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USAB\Documents\BTQ ANALYSIS\"/>
    </mc:Choice>
  </mc:AlternateContent>
  <xr:revisionPtr revIDLastSave="0" documentId="13_ncr:1_{30133722-F936-4C17-BF02-9397AD7B358A}" xr6:coauthVersionLast="47" xr6:coauthVersionMax="47" xr10:uidLastSave="{00000000-0000-0000-0000-000000000000}"/>
  <bookViews>
    <workbookView xWindow="-120" yWindow="-120" windowWidth="20730" windowHeight="11040" activeTab="3" xr2:uid="{00000000-000D-0000-FFFF-FFFF00000000}"/>
  </bookViews>
  <sheets>
    <sheet name="Customers" sheetId="1" r:id="rId1"/>
    <sheet name="Products" sheetId="2" r:id="rId2"/>
    <sheet name="Transactions" sheetId="3" r:id="rId3"/>
    <sheet name="Returns" sheetId="5" r:id="rId4"/>
  </sheets>
  <definedNames>
    <definedName name="_xlnm._FilterDatabase" localSheetId="0" hidden="1">Customers!$A$1:$J$5001</definedName>
    <definedName name="_xlnm._FilterDatabase" localSheetId="1" hidden="1">Products!$A$1:$I$1001</definedName>
    <definedName name="_xlnm._FilterDatabase" localSheetId="3" hidden="1">Returns!$A$1:$G$3001</definedName>
    <definedName name="_xlnm._FilterDatabase" localSheetId="2" hidden="1">Transactions!$A$1:$M$15001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ik8Fi8GkowyhaIara20AxxYyyxLtSmcdioxXPP5WO2A=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2" i="5"/>
  <c r="H3002" i="5" s="1"/>
  <c r="E3" i="3"/>
  <c r="F3" i="3" s="1"/>
  <c r="H3" i="3" s="1"/>
  <c r="E4" i="3"/>
  <c r="F4" i="3" s="1"/>
  <c r="H4" i="3" s="1"/>
  <c r="E5" i="3"/>
  <c r="F5" i="3" s="1"/>
  <c r="H5" i="3" s="1"/>
  <c r="E6" i="3"/>
  <c r="F6" i="3" s="1"/>
  <c r="H6" i="3" s="1"/>
  <c r="E7" i="3"/>
  <c r="F7" i="3" s="1"/>
  <c r="H7" i="3" s="1"/>
  <c r="E8" i="3"/>
  <c r="F8" i="3" s="1"/>
  <c r="H8" i="3" s="1"/>
  <c r="E9" i="3"/>
  <c r="F9" i="3" s="1"/>
  <c r="H9" i="3" s="1"/>
  <c r="E10" i="3"/>
  <c r="F10" i="3" s="1"/>
  <c r="H10" i="3" s="1"/>
  <c r="E11" i="3"/>
  <c r="F11" i="3" s="1"/>
  <c r="H11" i="3" s="1"/>
  <c r="E6239" i="3"/>
  <c r="F6239" i="3" s="1"/>
  <c r="H6239" i="3" s="1"/>
  <c r="E13" i="3"/>
  <c r="F13" i="3" s="1"/>
  <c r="H13" i="3" s="1"/>
  <c r="E12139" i="3"/>
  <c r="F12139" i="3" s="1"/>
  <c r="H12139" i="3" s="1"/>
  <c r="E15" i="3"/>
  <c r="F15" i="3" s="1"/>
  <c r="H15" i="3" s="1"/>
  <c r="E16" i="3"/>
  <c r="F16" i="3" s="1"/>
  <c r="H16" i="3" s="1"/>
  <c r="E17" i="3"/>
  <c r="F17" i="3" s="1"/>
  <c r="H17" i="3" s="1"/>
  <c r="E18" i="3"/>
  <c r="F18" i="3" s="1"/>
  <c r="H18" i="3" s="1"/>
  <c r="E19" i="3"/>
  <c r="F19" i="3" s="1"/>
  <c r="H19" i="3" s="1"/>
  <c r="E20" i="3"/>
  <c r="F20" i="3" s="1"/>
  <c r="H20" i="3" s="1"/>
  <c r="E3585" i="3"/>
  <c r="F3585" i="3" s="1"/>
  <c r="H3585" i="3" s="1"/>
  <c r="E22" i="3"/>
  <c r="F22" i="3" s="1"/>
  <c r="H22" i="3" s="1"/>
  <c r="E23" i="3"/>
  <c r="F23" i="3" s="1"/>
  <c r="H23" i="3" s="1"/>
  <c r="E24" i="3"/>
  <c r="F24" i="3" s="1"/>
  <c r="H24" i="3" s="1"/>
  <c r="E2255" i="3"/>
  <c r="F2255" i="3" s="1"/>
  <c r="H2255" i="3" s="1"/>
  <c r="E26" i="3"/>
  <c r="F26" i="3" s="1"/>
  <c r="H26" i="3" s="1"/>
  <c r="E27" i="3"/>
  <c r="F27" i="3" s="1"/>
  <c r="H27" i="3" s="1"/>
  <c r="E28" i="3"/>
  <c r="F28" i="3" s="1"/>
  <c r="H28" i="3" s="1"/>
  <c r="E29" i="3"/>
  <c r="F29" i="3" s="1"/>
  <c r="H29" i="3" s="1"/>
  <c r="E30" i="3"/>
  <c r="F30" i="3" s="1"/>
  <c r="H30" i="3" s="1"/>
  <c r="E31" i="3"/>
  <c r="F31" i="3" s="1"/>
  <c r="H31" i="3" s="1"/>
  <c r="E32" i="3"/>
  <c r="F32" i="3" s="1"/>
  <c r="H32" i="3" s="1"/>
  <c r="E33" i="3"/>
  <c r="F33" i="3" s="1"/>
  <c r="H33" i="3" s="1"/>
  <c r="E34" i="3"/>
  <c r="F34" i="3" s="1"/>
  <c r="H34" i="3" s="1"/>
  <c r="E35" i="3"/>
  <c r="F35" i="3" s="1"/>
  <c r="H35" i="3" s="1"/>
  <c r="E36" i="3"/>
  <c r="F36" i="3" s="1"/>
  <c r="H36" i="3" s="1"/>
  <c r="E37" i="3"/>
  <c r="F37" i="3" s="1"/>
  <c r="H37" i="3" s="1"/>
  <c r="E38" i="3"/>
  <c r="F38" i="3" s="1"/>
  <c r="H38" i="3" s="1"/>
  <c r="E39" i="3"/>
  <c r="F39" i="3" s="1"/>
  <c r="H39" i="3" s="1"/>
  <c r="E40" i="3"/>
  <c r="F40" i="3" s="1"/>
  <c r="H40" i="3" s="1"/>
  <c r="E41" i="3"/>
  <c r="F41" i="3" s="1"/>
  <c r="H41" i="3" s="1"/>
  <c r="E42" i="3"/>
  <c r="F42" i="3" s="1"/>
  <c r="H42" i="3" s="1"/>
  <c r="E1204" i="3"/>
  <c r="F1204" i="3" s="1"/>
  <c r="H1204" i="3" s="1"/>
  <c r="E44" i="3"/>
  <c r="F44" i="3" s="1"/>
  <c r="H44" i="3" s="1"/>
  <c r="E45" i="3"/>
  <c r="F45" i="3" s="1"/>
  <c r="H45" i="3" s="1"/>
  <c r="E46" i="3"/>
  <c r="F46" i="3" s="1"/>
  <c r="H46" i="3" s="1"/>
  <c r="E47" i="3"/>
  <c r="F47" i="3" s="1"/>
  <c r="H47" i="3" s="1"/>
  <c r="E48" i="3"/>
  <c r="F48" i="3" s="1"/>
  <c r="H48" i="3" s="1"/>
  <c r="E49" i="3"/>
  <c r="F49" i="3" s="1"/>
  <c r="H49" i="3" s="1"/>
  <c r="E50" i="3"/>
  <c r="F50" i="3" s="1"/>
  <c r="H50" i="3" s="1"/>
  <c r="E51" i="3"/>
  <c r="F51" i="3" s="1"/>
  <c r="H51" i="3" s="1"/>
  <c r="E52" i="3"/>
  <c r="F52" i="3" s="1"/>
  <c r="H52" i="3" s="1"/>
  <c r="E53" i="3"/>
  <c r="F53" i="3" s="1"/>
  <c r="H53" i="3" s="1"/>
  <c r="E54" i="3"/>
  <c r="F54" i="3" s="1"/>
  <c r="H54" i="3" s="1"/>
  <c r="E55" i="3"/>
  <c r="F55" i="3" s="1"/>
  <c r="H55" i="3" s="1"/>
  <c r="E56" i="3"/>
  <c r="F56" i="3" s="1"/>
  <c r="H56" i="3" s="1"/>
  <c r="E57" i="3"/>
  <c r="F57" i="3" s="1"/>
  <c r="H57" i="3" s="1"/>
  <c r="E58" i="3"/>
  <c r="F58" i="3" s="1"/>
  <c r="H58" i="3" s="1"/>
  <c r="E59" i="3"/>
  <c r="F59" i="3" s="1"/>
  <c r="H59" i="3" s="1"/>
  <c r="E60" i="3"/>
  <c r="F60" i="3" s="1"/>
  <c r="H60" i="3" s="1"/>
  <c r="E61" i="3"/>
  <c r="F61" i="3" s="1"/>
  <c r="H61" i="3" s="1"/>
  <c r="E62" i="3"/>
  <c r="F62" i="3" s="1"/>
  <c r="H62" i="3" s="1"/>
  <c r="E63" i="3"/>
  <c r="F63" i="3" s="1"/>
  <c r="H63" i="3" s="1"/>
  <c r="E64" i="3"/>
  <c r="F64" i="3" s="1"/>
  <c r="H64" i="3" s="1"/>
  <c r="E7372" i="3"/>
  <c r="F7372" i="3" s="1"/>
  <c r="H7372" i="3" s="1"/>
  <c r="E66" i="3"/>
  <c r="F66" i="3" s="1"/>
  <c r="H66" i="3" s="1"/>
  <c r="E11116" i="3"/>
  <c r="F11116" i="3" s="1"/>
  <c r="H11116" i="3" s="1"/>
  <c r="E68" i="3"/>
  <c r="F68" i="3" s="1"/>
  <c r="H68" i="3" s="1"/>
  <c r="E69" i="3"/>
  <c r="F69" i="3" s="1"/>
  <c r="H69" i="3" s="1"/>
  <c r="E70" i="3"/>
  <c r="F70" i="3" s="1"/>
  <c r="H70" i="3" s="1"/>
  <c r="E71" i="3"/>
  <c r="F71" i="3" s="1"/>
  <c r="H71" i="3" s="1"/>
  <c r="E72" i="3"/>
  <c r="F72" i="3" s="1"/>
  <c r="H72" i="3" s="1"/>
  <c r="E73" i="3"/>
  <c r="F73" i="3" s="1"/>
  <c r="H73" i="3" s="1"/>
  <c r="E74" i="3"/>
  <c r="F74" i="3" s="1"/>
  <c r="H74" i="3" s="1"/>
  <c r="E75" i="3"/>
  <c r="F75" i="3" s="1"/>
  <c r="H75" i="3" s="1"/>
  <c r="E368" i="3"/>
  <c r="F368" i="3" s="1"/>
  <c r="H368" i="3" s="1"/>
  <c r="E77" i="3"/>
  <c r="F77" i="3" s="1"/>
  <c r="H77" i="3" s="1"/>
  <c r="E78" i="3"/>
  <c r="F78" i="3" s="1"/>
  <c r="H78" i="3" s="1"/>
  <c r="E79" i="3"/>
  <c r="F79" i="3" s="1"/>
  <c r="H79" i="3" s="1"/>
  <c r="E80" i="3"/>
  <c r="F80" i="3" s="1"/>
  <c r="H80" i="3" s="1"/>
  <c r="E81" i="3"/>
  <c r="F81" i="3" s="1"/>
  <c r="H81" i="3" s="1"/>
  <c r="E82" i="3"/>
  <c r="F82" i="3" s="1"/>
  <c r="H82" i="3" s="1"/>
  <c r="E5221" i="3"/>
  <c r="F5221" i="3" s="1"/>
  <c r="H5221" i="3" s="1"/>
  <c r="E84" i="3"/>
  <c r="F84" i="3" s="1"/>
  <c r="H84" i="3" s="1"/>
  <c r="E85" i="3"/>
  <c r="F85" i="3" s="1"/>
  <c r="H85" i="3" s="1"/>
  <c r="E4073" i="3"/>
  <c r="F4073" i="3" s="1"/>
  <c r="H4073" i="3" s="1"/>
  <c r="E87" i="3"/>
  <c r="F87" i="3" s="1"/>
  <c r="H87" i="3" s="1"/>
  <c r="E88" i="3"/>
  <c r="F88" i="3" s="1"/>
  <c r="H88" i="3" s="1"/>
  <c r="E11419" i="3"/>
  <c r="F11419" i="3" s="1"/>
  <c r="H11419" i="3" s="1"/>
  <c r="E8127" i="3"/>
  <c r="F8127" i="3" s="1"/>
  <c r="H8127" i="3" s="1"/>
  <c r="E91" i="3"/>
  <c r="F91" i="3" s="1"/>
  <c r="H91" i="3" s="1"/>
  <c r="E92" i="3"/>
  <c r="F92" i="3" s="1"/>
  <c r="H92" i="3" s="1"/>
  <c r="E533" i="3"/>
  <c r="F533" i="3" s="1"/>
  <c r="H533" i="3" s="1"/>
  <c r="E94" i="3"/>
  <c r="F94" i="3" s="1"/>
  <c r="H94" i="3" s="1"/>
  <c r="E95" i="3"/>
  <c r="F95" i="3" s="1"/>
  <c r="H95" i="3" s="1"/>
  <c r="E7724" i="3"/>
  <c r="F7724" i="3" s="1"/>
  <c r="H7724" i="3" s="1"/>
  <c r="E97" i="3"/>
  <c r="F97" i="3" s="1"/>
  <c r="H97" i="3" s="1"/>
  <c r="E98" i="3"/>
  <c r="F98" i="3" s="1"/>
  <c r="H98" i="3" s="1"/>
  <c r="E99" i="3"/>
  <c r="F99" i="3" s="1"/>
  <c r="H99" i="3" s="1"/>
  <c r="E100" i="3"/>
  <c r="F100" i="3" s="1"/>
  <c r="H100" i="3" s="1"/>
  <c r="E101" i="3"/>
  <c r="F101" i="3" s="1"/>
  <c r="H101" i="3" s="1"/>
  <c r="E1897" i="3"/>
  <c r="F1897" i="3" s="1"/>
  <c r="H1897" i="3" s="1"/>
  <c r="E103" i="3"/>
  <c r="F103" i="3" s="1"/>
  <c r="H103" i="3" s="1"/>
  <c r="E8156" i="3"/>
  <c r="F8156" i="3" s="1"/>
  <c r="H8156" i="3" s="1"/>
  <c r="E105" i="3"/>
  <c r="F105" i="3" s="1"/>
  <c r="H105" i="3" s="1"/>
  <c r="E106" i="3"/>
  <c r="F106" i="3" s="1"/>
  <c r="H106" i="3" s="1"/>
  <c r="E107" i="3"/>
  <c r="F107" i="3" s="1"/>
  <c r="H107" i="3" s="1"/>
  <c r="E108" i="3"/>
  <c r="F108" i="3" s="1"/>
  <c r="H108" i="3" s="1"/>
  <c r="E109" i="3"/>
  <c r="F109" i="3" s="1"/>
  <c r="H109" i="3" s="1"/>
  <c r="E110" i="3"/>
  <c r="F110" i="3" s="1"/>
  <c r="H110" i="3" s="1"/>
  <c r="E111" i="3"/>
  <c r="F111" i="3" s="1"/>
  <c r="H111" i="3" s="1"/>
  <c r="E112" i="3"/>
  <c r="F112" i="3" s="1"/>
  <c r="H112" i="3" s="1"/>
  <c r="E7934" i="3"/>
  <c r="F7934" i="3" s="1"/>
  <c r="H7934" i="3" s="1"/>
  <c r="E13142" i="3"/>
  <c r="F13142" i="3" s="1"/>
  <c r="H13142" i="3" s="1"/>
  <c r="E5922" i="3"/>
  <c r="F5922" i="3" s="1"/>
  <c r="H5922" i="3" s="1"/>
  <c r="E116" i="3"/>
  <c r="F116" i="3" s="1"/>
  <c r="H116" i="3" s="1"/>
  <c r="E117" i="3"/>
  <c r="F117" i="3" s="1"/>
  <c r="H117" i="3" s="1"/>
  <c r="E118" i="3"/>
  <c r="F118" i="3" s="1"/>
  <c r="H118" i="3" s="1"/>
  <c r="E4080" i="3"/>
  <c r="F4080" i="3" s="1"/>
  <c r="H4080" i="3" s="1"/>
  <c r="E120" i="3"/>
  <c r="F120" i="3" s="1"/>
  <c r="H120" i="3" s="1"/>
  <c r="E121" i="3"/>
  <c r="F121" i="3" s="1"/>
  <c r="H121" i="3" s="1"/>
  <c r="E122" i="3"/>
  <c r="F122" i="3" s="1"/>
  <c r="H122" i="3" s="1"/>
  <c r="E123" i="3"/>
  <c r="F123" i="3" s="1"/>
  <c r="H123" i="3" s="1"/>
  <c r="E124" i="3"/>
  <c r="F124" i="3" s="1"/>
  <c r="H124" i="3" s="1"/>
  <c r="E125" i="3"/>
  <c r="F125" i="3" s="1"/>
  <c r="H125" i="3" s="1"/>
  <c r="E126" i="3"/>
  <c r="F126" i="3" s="1"/>
  <c r="H126" i="3" s="1"/>
  <c r="E127" i="3"/>
  <c r="F127" i="3" s="1"/>
  <c r="H127" i="3" s="1"/>
  <c r="E128" i="3"/>
  <c r="F128" i="3" s="1"/>
  <c r="H128" i="3" s="1"/>
  <c r="E129" i="3"/>
  <c r="F129" i="3" s="1"/>
  <c r="H129" i="3" s="1"/>
  <c r="E130" i="3"/>
  <c r="F130" i="3" s="1"/>
  <c r="H130" i="3" s="1"/>
  <c r="E131" i="3"/>
  <c r="F131" i="3" s="1"/>
  <c r="H131" i="3" s="1"/>
  <c r="E132" i="3"/>
  <c r="F132" i="3" s="1"/>
  <c r="H132" i="3" s="1"/>
  <c r="E133" i="3"/>
  <c r="F133" i="3" s="1"/>
  <c r="H133" i="3" s="1"/>
  <c r="E134" i="3"/>
  <c r="F134" i="3" s="1"/>
  <c r="H134" i="3" s="1"/>
  <c r="E135" i="3"/>
  <c r="F135" i="3" s="1"/>
  <c r="H135" i="3" s="1"/>
  <c r="E136" i="3"/>
  <c r="F136" i="3" s="1"/>
  <c r="H136" i="3" s="1"/>
  <c r="E5386" i="3"/>
  <c r="F5386" i="3" s="1"/>
  <c r="H5386" i="3" s="1"/>
  <c r="E1977" i="3"/>
  <c r="F1977" i="3" s="1"/>
  <c r="H1977" i="3" s="1"/>
  <c r="E139" i="3"/>
  <c r="F139" i="3" s="1"/>
  <c r="H139" i="3" s="1"/>
  <c r="E140" i="3"/>
  <c r="F140" i="3" s="1"/>
  <c r="H140" i="3" s="1"/>
  <c r="E141" i="3"/>
  <c r="F141" i="3" s="1"/>
  <c r="H141" i="3" s="1"/>
  <c r="E10629" i="3"/>
  <c r="F10629" i="3" s="1"/>
  <c r="H10629" i="3" s="1"/>
  <c r="E143" i="3"/>
  <c r="F143" i="3" s="1"/>
  <c r="H143" i="3" s="1"/>
  <c r="E144" i="3"/>
  <c r="F144" i="3" s="1"/>
  <c r="H144" i="3" s="1"/>
  <c r="E145" i="3"/>
  <c r="F145" i="3" s="1"/>
  <c r="H145" i="3" s="1"/>
  <c r="E12899" i="3"/>
  <c r="F12899" i="3" s="1"/>
  <c r="H12899" i="3" s="1"/>
  <c r="E147" i="3"/>
  <c r="F147" i="3" s="1"/>
  <c r="H147" i="3" s="1"/>
  <c r="E3549" i="3"/>
  <c r="F3549" i="3" s="1"/>
  <c r="H3549" i="3" s="1"/>
  <c r="E149" i="3"/>
  <c r="F149" i="3" s="1"/>
  <c r="H149" i="3" s="1"/>
  <c r="E150" i="3"/>
  <c r="F150" i="3" s="1"/>
  <c r="H150" i="3" s="1"/>
  <c r="E12907" i="3"/>
  <c r="F12907" i="3" s="1"/>
  <c r="H12907" i="3" s="1"/>
  <c r="E152" i="3"/>
  <c r="F152" i="3" s="1"/>
  <c r="H152" i="3" s="1"/>
  <c r="E153" i="3"/>
  <c r="F153" i="3" s="1"/>
  <c r="H153" i="3" s="1"/>
  <c r="E154" i="3"/>
  <c r="F154" i="3" s="1"/>
  <c r="H154" i="3" s="1"/>
  <c r="E155" i="3"/>
  <c r="F155" i="3" s="1"/>
  <c r="H155" i="3" s="1"/>
  <c r="E156" i="3"/>
  <c r="F156" i="3" s="1"/>
  <c r="H156" i="3" s="1"/>
  <c r="E157" i="3"/>
  <c r="F157" i="3" s="1"/>
  <c r="H157" i="3" s="1"/>
  <c r="E158" i="3"/>
  <c r="F158" i="3" s="1"/>
  <c r="H158" i="3" s="1"/>
  <c r="E159" i="3"/>
  <c r="F159" i="3" s="1"/>
  <c r="H159" i="3" s="1"/>
  <c r="E160" i="3"/>
  <c r="F160" i="3" s="1"/>
  <c r="H160" i="3" s="1"/>
  <c r="E161" i="3"/>
  <c r="F161" i="3" s="1"/>
  <c r="H161" i="3" s="1"/>
  <c r="E162" i="3"/>
  <c r="F162" i="3" s="1"/>
  <c r="H162" i="3" s="1"/>
  <c r="E163" i="3"/>
  <c r="F163" i="3" s="1"/>
  <c r="H163" i="3" s="1"/>
  <c r="E164" i="3"/>
  <c r="F164" i="3" s="1"/>
  <c r="H164" i="3" s="1"/>
  <c r="E165" i="3"/>
  <c r="F165" i="3" s="1"/>
  <c r="H165" i="3" s="1"/>
  <c r="E166" i="3"/>
  <c r="F166" i="3" s="1"/>
  <c r="H166" i="3" s="1"/>
  <c r="E167" i="3"/>
  <c r="F167" i="3" s="1"/>
  <c r="H167" i="3" s="1"/>
  <c r="E168" i="3"/>
  <c r="F168" i="3" s="1"/>
  <c r="H168" i="3" s="1"/>
  <c r="E169" i="3"/>
  <c r="F169" i="3" s="1"/>
  <c r="H169" i="3" s="1"/>
  <c r="E5714" i="3"/>
  <c r="F5714" i="3" s="1"/>
  <c r="H5714" i="3" s="1"/>
  <c r="E11282" i="3"/>
  <c r="F11282" i="3" s="1"/>
  <c r="H11282" i="3" s="1"/>
  <c r="E172" i="3"/>
  <c r="F172" i="3" s="1"/>
  <c r="H172" i="3" s="1"/>
  <c r="E173" i="3"/>
  <c r="F173" i="3" s="1"/>
  <c r="H173" i="3" s="1"/>
  <c r="E174" i="3"/>
  <c r="F174" i="3" s="1"/>
  <c r="H174" i="3" s="1"/>
  <c r="E175" i="3"/>
  <c r="F175" i="3" s="1"/>
  <c r="H175" i="3" s="1"/>
  <c r="E176" i="3"/>
  <c r="F176" i="3" s="1"/>
  <c r="H176" i="3" s="1"/>
  <c r="E5282" i="3"/>
  <c r="F5282" i="3" s="1"/>
  <c r="H5282" i="3" s="1"/>
  <c r="E178" i="3"/>
  <c r="F178" i="3" s="1"/>
  <c r="H178" i="3" s="1"/>
  <c r="E179" i="3"/>
  <c r="F179" i="3" s="1"/>
  <c r="H179" i="3" s="1"/>
  <c r="E5222" i="3"/>
  <c r="F5222" i="3" s="1"/>
  <c r="H5222" i="3" s="1"/>
  <c r="E181" i="3"/>
  <c r="F181" i="3" s="1"/>
  <c r="H181" i="3" s="1"/>
  <c r="E182" i="3"/>
  <c r="F182" i="3" s="1"/>
  <c r="H182" i="3" s="1"/>
  <c r="E183" i="3"/>
  <c r="F183" i="3" s="1"/>
  <c r="H183" i="3" s="1"/>
  <c r="E184" i="3"/>
  <c r="F184" i="3" s="1"/>
  <c r="H184" i="3" s="1"/>
  <c r="E8271" i="3"/>
  <c r="F8271" i="3" s="1"/>
  <c r="H8271" i="3" s="1"/>
  <c r="E186" i="3"/>
  <c r="F186" i="3" s="1"/>
  <c r="H186" i="3" s="1"/>
  <c r="E187" i="3"/>
  <c r="F187" i="3" s="1"/>
  <c r="H187" i="3" s="1"/>
  <c r="E188" i="3"/>
  <c r="F188" i="3" s="1"/>
  <c r="H188" i="3" s="1"/>
  <c r="E189" i="3"/>
  <c r="F189" i="3" s="1"/>
  <c r="H189" i="3" s="1"/>
  <c r="E190" i="3"/>
  <c r="F190" i="3" s="1"/>
  <c r="H190" i="3" s="1"/>
  <c r="E1717" i="3"/>
  <c r="F1717" i="3" s="1"/>
  <c r="H1717" i="3" s="1"/>
  <c r="E192" i="3"/>
  <c r="F192" i="3" s="1"/>
  <c r="H192" i="3" s="1"/>
  <c r="E193" i="3"/>
  <c r="F193" i="3" s="1"/>
  <c r="H193" i="3" s="1"/>
  <c r="E7630" i="3"/>
  <c r="F7630" i="3" s="1"/>
  <c r="H7630" i="3" s="1"/>
  <c r="E195" i="3"/>
  <c r="F195" i="3" s="1"/>
  <c r="H195" i="3" s="1"/>
  <c r="E237" i="3"/>
  <c r="F237" i="3" s="1"/>
  <c r="H237" i="3" s="1"/>
  <c r="E197" i="3"/>
  <c r="F197" i="3" s="1"/>
  <c r="H197" i="3" s="1"/>
  <c r="E198" i="3"/>
  <c r="F198" i="3" s="1"/>
  <c r="H198" i="3" s="1"/>
  <c r="E199" i="3"/>
  <c r="F199" i="3" s="1"/>
  <c r="H199" i="3" s="1"/>
  <c r="E4476" i="3"/>
  <c r="F4476" i="3" s="1"/>
  <c r="H4476" i="3" s="1"/>
  <c r="E201" i="3"/>
  <c r="F201" i="3" s="1"/>
  <c r="H201" i="3" s="1"/>
  <c r="E202" i="3"/>
  <c r="F202" i="3" s="1"/>
  <c r="H202" i="3" s="1"/>
  <c r="E203" i="3"/>
  <c r="F203" i="3" s="1"/>
  <c r="H203" i="3" s="1"/>
  <c r="E204" i="3"/>
  <c r="F204" i="3" s="1"/>
  <c r="H204" i="3" s="1"/>
  <c r="E205" i="3"/>
  <c r="F205" i="3" s="1"/>
  <c r="H205" i="3" s="1"/>
  <c r="E206" i="3"/>
  <c r="F206" i="3" s="1"/>
  <c r="H206" i="3" s="1"/>
  <c r="E8585" i="3"/>
  <c r="F8585" i="3" s="1"/>
  <c r="H8585" i="3" s="1"/>
  <c r="E208" i="3"/>
  <c r="F208" i="3" s="1"/>
  <c r="H208" i="3" s="1"/>
  <c r="E209" i="3"/>
  <c r="F209" i="3" s="1"/>
  <c r="H209" i="3" s="1"/>
  <c r="E210" i="3"/>
  <c r="F210" i="3" s="1"/>
  <c r="H210" i="3" s="1"/>
  <c r="E211" i="3"/>
  <c r="F211" i="3" s="1"/>
  <c r="H211" i="3" s="1"/>
  <c r="E212" i="3"/>
  <c r="F212" i="3" s="1"/>
  <c r="H212" i="3" s="1"/>
  <c r="E213" i="3"/>
  <c r="F213" i="3" s="1"/>
  <c r="H213" i="3" s="1"/>
  <c r="E214" i="3"/>
  <c r="F214" i="3" s="1"/>
  <c r="H214" i="3" s="1"/>
  <c r="E215" i="3"/>
  <c r="F215" i="3" s="1"/>
  <c r="H215" i="3" s="1"/>
  <c r="E216" i="3"/>
  <c r="F216" i="3" s="1"/>
  <c r="H216" i="3" s="1"/>
  <c r="E217" i="3"/>
  <c r="F217" i="3" s="1"/>
  <c r="H217" i="3" s="1"/>
  <c r="E218" i="3"/>
  <c r="F218" i="3" s="1"/>
  <c r="H218" i="3" s="1"/>
  <c r="E2569" i="3"/>
  <c r="F2569" i="3" s="1"/>
  <c r="H2569" i="3" s="1"/>
  <c r="E220" i="3"/>
  <c r="F220" i="3" s="1"/>
  <c r="H220" i="3" s="1"/>
  <c r="E221" i="3"/>
  <c r="F221" i="3" s="1"/>
  <c r="H221" i="3" s="1"/>
  <c r="E222" i="3"/>
  <c r="F222" i="3" s="1"/>
  <c r="H222" i="3" s="1"/>
  <c r="E12426" i="3"/>
  <c r="F12426" i="3" s="1"/>
  <c r="H12426" i="3" s="1"/>
  <c r="E224" i="3"/>
  <c r="F224" i="3" s="1"/>
  <c r="H224" i="3" s="1"/>
  <c r="E225" i="3"/>
  <c r="F225" i="3" s="1"/>
  <c r="H225" i="3" s="1"/>
  <c r="E226" i="3"/>
  <c r="F226" i="3" s="1"/>
  <c r="H226" i="3" s="1"/>
  <c r="E227" i="3"/>
  <c r="F227" i="3" s="1"/>
  <c r="H227" i="3" s="1"/>
  <c r="E228" i="3"/>
  <c r="F228" i="3" s="1"/>
  <c r="H228" i="3" s="1"/>
  <c r="E2716" i="3"/>
  <c r="F2716" i="3" s="1"/>
  <c r="H2716" i="3" s="1"/>
  <c r="E230" i="3"/>
  <c r="F230" i="3" s="1"/>
  <c r="H230" i="3" s="1"/>
  <c r="E231" i="3"/>
  <c r="F231" i="3" s="1"/>
  <c r="H231" i="3" s="1"/>
  <c r="E232" i="3"/>
  <c r="F232" i="3" s="1"/>
  <c r="H232" i="3" s="1"/>
  <c r="E233" i="3"/>
  <c r="F233" i="3" s="1"/>
  <c r="H233" i="3" s="1"/>
  <c r="E234" i="3"/>
  <c r="F234" i="3" s="1"/>
  <c r="H234" i="3" s="1"/>
  <c r="E235" i="3"/>
  <c r="F235" i="3" s="1"/>
  <c r="H235" i="3" s="1"/>
  <c r="E236" i="3"/>
  <c r="F236" i="3" s="1"/>
  <c r="H236" i="3" s="1"/>
  <c r="E5631" i="3"/>
  <c r="F5631" i="3" s="1"/>
  <c r="H5631" i="3" s="1"/>
  <c r="E238" i="3"/>
  <c r="F238" i="3" s="1"/>
  <c r="H238" i="3" s="1"/>
  <c r="E239" i="3"/>
  <c r="F239" i="3" s="1"/>
  <c r="H239" i="3" s="1"/>
  <c r="E240" i="3"/>
  <c r="F240" i="3" s="1"/>
  <c r="H240" i="3" s="1"/>
  <c r="E241" i="3"/>
  <c r="F241" i="3" s="1"/>
  <c r="H241" i="3" s="1"/>
  <c r="E242" i="3"/>
  <c r="F242" i="3" s="1"/>
  <c r="H242" i="3" s="1"/>
  <c r="E243" i="3"/>
  <c r="F243" i="3" s="1"/>
  <c r="H243" i="3" s="1"/>
  <c r="E244" i="3"/>
  <c r="F244" i="3" s="1"/>
  <c r="H244" i="3" s="1"/>
  <c r="E2102" i="3"/>
  <c r="F2102" i="3" s="1"/>
  <c r="H2102" i="3" s="1"/>
  <c r="E246" i="3"/>
  <c r="F246" i="3" s="1"/>
  <c r="H246" i="3" s="1"/>
  <c r="E247" i="3"/>
  <c r="F247" i="3" s="1"/>
  <c r="H247" i="3" s="1"/>
  <c r="E248" i="3"/>
  <c r="F248" i="3" s="1"/>
  <c r="H248" i="3" s="1"/>
  <c r="E249" i="3"/>
  <c r="F249" i="3" s="1"/>
  <c r="H249" i="3" s="1"/>
  <c r="E250" i="3"/>
  <c r="F250" i="3" s="1"/>
  <c r="H250" i="3" s="1"/>
  <c r="E251" i="3"/>
  <c r="F251" i="3" s="1"/>
  <c r="H251" i="3" s="1"/>
  <c r="E4010" i="3"/>
  <c r="F4010" i="3" s="1"/>
  <c r="H4010" i="3" s="1"/>
  <c r="E253" i="3"/>
  <c r="F253" i="3" s="1"/>
  <c r="H253" i="3" s="1"/>
  <c r="E254" i="3"/>
  <c r="F254" i="3" s="1"/>
  <c r="H254" i="3" s="1"/>
  <c r="E6824" i="3"/>
  <c r="F6824" i="3" s="1"/>
  <c r="H6824" i="3" s="1"/>
  <c r="E256" i="3"/>
  <c r="F256" i="3" s="1"/>
  <c r="H256" i="3" s="1"/>
  <c r="E257" i="3"/>
  <c r="F257" i="3" s="1"/>
  <c r="H257" i="3" s="1"/>
  <c r="E258" i="3"/>
  <c r="F258" i="3" s="1"/>
  <c r="H258" i="3" s="1"/>
  <c r="E3408" i="3"/>
  <c r="F3408" i="3" s="1"/>
  <c r="H3408" i="3" s="1"/>
  <c r="E260" i="3"/>
  <c r="F260" i="3" s="1"/>
  <c r="H260" i="3" s="1"/>
  <c r="E261" i="3"/>
  <c r="F261" i="3" s="1"/>
  <c r="H261" i="3" s="1"/>
  <c r="E262" i="3"/>
  <c r="F262" i="3" s="1"/>
  <c r="H262" i="3" s="1"/>
  <c r="E263" i="3"/>
  <c r="F263" i="3" s="1"/>
  <c r="H263" i="3" s="1"/>
  <c r="E264" i="3"/>
  <c r="F264" i="3" s="1"/>
  <c r="H264" i="3" s="1"/>
  <c r="E265" i="3"/>
  <c r="F265" i="3" s="1"/>
  <c r="H265" i="3" s="1"/>
  <c r="E266" i="3"/>
  <c r="F266" i="3" s="1"/>
  <c r="H266" i="3" s="1"/>
  <c r="E9616" i="3"/>
  <c r="F9616" i="3" s="1"/>
  <c r="H9616" i="3" s="1"/>
  <c r="E13454" i="3"/>
  <c r="F13454" i="3" s="1"/>
  <c r="H13454" i="3" s="1"/>
  <c r="E269" i="3"/>
  <c r="F269" i="3" s="1"/>
  <c r="H269" i="3" s="1"/>
  <c r="E270" i="3"/>
  <c r="F270" i="3" s="1"/>
  <c r="H270" i="3" s="1"/>
  <c r="E271" i="3"/>
  <c r="F271" i="3" s="1"/>
  <c r="H271" i="3" s="1"/>
  <c r="E272" i="3"/>
  <c r="F272" i="3" s="1"/>
  <c r="H272" i="3" s="1"/>
  <c r="E273" i="3"/>
  <c r="F273" i="3" s="1"/>
  <c r="H273" i="3" s="1"/>
  <c r="E274" i="3"/>
  <c r="F274" i="3" s="1"/>
  <c r="H274" i="3" s="1"/>
  <c r="E275" i="3"/>
  <c r="F275" i="3" s="1"/>
  <c r="H275" i="3" s="1"/>
  <c r="E276" i="3"/>
  <c r="F276" i="3" s="1"/>
  <c r="H276" i="3" s="1"/>
  <c r="E277" i="3"/>
  <c r="F277" i="3" s="1"/>
  <c r="H277" i="3" s="1"/>
  <c r="E278" i="3"/>
  <c r="F278" i="3" s="1"/>
  <c r="H278" i="3" s="1"/>
  <c r="E279" i="3"/>
  <c r="F279" i="3" s="1"/>
  <c r="H279" i="3" s="1"/>
  <c r="E280" i="3"/>
  <c r="F280" i="3" s="1"/>
  <c r="H280" i="3" s="1"/>
  <c r="E281" i="3"/>
  <c r="F281" i="3" s="1"/>
  <c r="H281" i="3" s="1"/>
  <c r="E282" i="3"/>
  <c r="F282" i="3" s="1"/>
  <c r="H282" i="3" s="1"/>
  <c r="E283" i="3"/>
  <c r="F283" i="3" s="1"/>
  <c r="H283" i="3" s="1"/>
  <c r="E14368" i="3"/>
  <c r="F14368" i="3" s="1"/>
  <c r="H14368" i="3" s="1"/>
  <c r="E285" i="3"/>
  <c r="F285" i="3" s="1"/>
  <c r="H285" i="3" s="1"/>
  <c r="E286" i="3"/>
  <c r="F286" i="3" s="1"/>
  <c r="H286" i="3" s="1"/>
  <c r="E287" i="3"/>
  <c r="F287" i="3" s="1"/>
  <c r="H287" i="3" s="1"/>
  <c r="E288" i="3"/>
  <c r="F288" i="3" s="1"/>
  <c r="H288" i="3" s="1"/>
  <c r="E289" i="3"/>
  <c r="F289" i="3" s="1"/>
  <c r="H289" i="3" s="1"/>
  <c r="E290" i="3"/>
  <c r="F290" i="3" s="1"/>
  <c r="H290" i="3" s="1"/>
  <c r="E291" i="3"/>
  <c r="F291" i="3" s="1"/>
  <c r="H291" i="3" s="1"/>
  <c r="E292" i="3"/>
  <c r="F292" i="3" s="1"/>
  <c r="H292" i="3" s="1"/>
  <c r="E293" i="3"/>
  <c r="F293" i="3" s="1"/>
  <c r="H293" i="3" s="1"/>
  <c r="E294" i="3"/>
  <c r="F294" i="3" s="1"/>
  <c r="H294" i="3" s="1"/>
  <c r="E295" i="3"/>
  <c r="F295" i="3" s="1"/>
  <c r="H295" i="3" s="1"/>
  <c r="E296" i="3"/>
  <c r="F296" i="3" s="1"/>
  <c r="H296" i="3" s="1"/>
  <c r="E297" i="3"/>
  <c r="F297" i="3" s="1"/>
  <c r="H297" i="3" s="1"/>
  <c r="E298" i="3"/>
  <c r="F298" i="3" s="1"/>
  <c r="H298" i="3" s="1"/>
  <c r="E299" i="3"/>
  <c r="F299" i="3" s="1"/>
  <c r="H299" i="3" s="1"/>
  <c r="E300" i="3"/>
  <c r="F300" i="3" s="1"/>
  <c r="H300" i="3" s="1"/>
  <c r="E301" i="3"/>
  <c r="F301" i="3" s="1"/>
  <c r="H301" i="3" s="1"/>
  <c r="E6177" i="3"/>
  <c r="F6177" i="3" s="1"/>
  <c r="H6177" i="3" s="1"/>
  <c r="E303" i="3"/>
  <c r="F303" i="3" s="1"/>
  <c r="H303" i="3" s="1"/>
  <c r="E1995" i="3"/>
  <c r="F1995" i="3" s="1"/>
  <c r="H1995" i="3" s="1"/>
  <c r="E10583" i="3"/>
  <c r="F10583" i="3" s="1"/>
  <c r="H10583" i="3" s="1"/>
  <c r="E306" i="3"/>
  <c r="F306" i="3" s="1"/>
  <c r="H306" i="3" s="1"/>
  <c r="E307" i="3"/>
  <c r="F307" i="3" s="1"/>
  <c r="H307" i="3" s="1"/>
  <c r="E308" i="3"/>
  <c r="F308" i="3" s="1"/>
  <c r="H308" i="3" s="1"/>
  <c r="E309" i="3"/>
  <c r="F309" i="3" s="1"/>
  <c r="H309" i="3" s="1"/>
  <c r="E310" i="3"/>
  <c r="F310" i="3" s="1"/>
  <c r="H310" i="3" s="1"/>
  <c r="E311" i="3"/>
  <c r="F311" i="3" s="1"/>
  <c r="H311" i="3" s="1"/>
  <c r="E10959" i="3"/>
  <c r="F10959" i="3" s="1"/>
  <c r="H10959" i="3" s="1"/>
  <c r="E313" i="3"/>
  <c r="F313" i="3" s="1"/>
  <c r="H313" i="3" s="1"/>
  <c r="E314" i="3"/>
  <c r="F314" i="3" s="1"/>
  <c r="H314" i="3" s="1"/>
  <c r="E5495" i="3"/>
  <c r="F5495" i="3" s="1"/>
  <c r="H5495" i="3" s="1"/>
  <c r="E8424" i="3"/>
  <c r="F8424" i="3" s="1"/>
  <c r="H8424" i="3" s="1"/>
  <c r="E317" i="3"/>
  <c r="F317" i="3" s="1"/>
  <c r="H317" i="3" s="1"/>
  <c r="E7533" i="3"/>
  <c r="F7533" i="3" s="1"/>
  <c r="H7533" i="3" s="1"/>
  <c r="E2422" i="3"/>
  <c r="F2422" i="3" s="1"/>
  <c r="H2422" i="3" s="1"/>
  <c r="E320" i="3"/>
  <c r="F320" i="3" s="1"/>
  <c r="H320" i="3" s="1"/>
  <c r="E321" i="3"/>
  <c r="F321" i="3" s="1"/>
  <c r="H321" i="3" s="1"/>
  <c r="E322" i="3"/>
  <c r="F322" i="3" s="1"/>
  <c r="H322" i="3" s="1"/>
  <c r="E323" i="3"/>
  <c r="F323" i="3" s="1"/>
  <c r="H323" i="3" s="1"/>
  <c r="E324" i="3"/>
  <c r="F324" i="3" s="1"/>
  <c r="H324" i="3" s="1"/>
  <c r="E325" i="3"/>
  <c r="F325" i="3" s="1"/>
  <c r="H325" i="3" s="1"/>
  <c r="E326" i="3"/>
  <c r="F326" i="3" s="1"/>
  <c r="H326" i="3" s="1"/>
  <c r="E327" i="3"/>
  <c r="F327" i="3" s="1"/>
  <c r="H327" i="3" s="1"/>
  <c r="E328" i="3"/>
  <c r="F328" i="3" s="1"/>
  <c r="H328" i="3" s="1"/>
  <c r="E329" i="3"/>
  <c r="F329" i="3" s="1"/>
  <c r="H329" i="3" s="1"/>
  <c r="E330" i="3"/>
  <c r="F330" i="3" s="1"/>
  <c r="H330" i="3" s="1"/>
  <c r="E3000" i="3"/>
  <c r="F3000" i="3" s="1"/>
  <c r="H3000" i="3" s="1"/>
  <c r="E332" i="3"/>
  <c r="F332" i="3" s="1"/>
  <c r="H332" i="3" s="1"/>
  <c r="E333" i="3"/>
  <c r="F333" i="3" s="1"/>
  <c r="H333" i="3" s="1"/>
  <c r="E334" i="3"/>
  <c r="F334" i="3" s="1"/>
  <c r="H334" i="3" s="1"/>
  <c r="E335" i="3"/>
  <c r="F335" i="3" s="1"/>
  <c r="H335" i="3" s="1"/>
  <c r="E336" i="3"/>
  <c r="F336" i="3" s="1"/>
  <c r="H336" i="3" s="1"/>
  <c r="E337" i="3"/>
  <c r="F337" i="3" s="1"/>
  <c r="H337" i="3" s="1"/>
  <c r="E338" i="3"/>
  <c r="F338" i="3" s="1"/>
  <c r="H338" i="3" s="1"/>
  <c r="E339" i="3"/>
  <c r="F339" i="3" s="1"/>
  <c r="H339" i="3" s="1"/>
  <c r="E10263" i="3"/>
  <c r="F10263" i="3" s="1"/>
  <c r="H10263" i="3" s="1"/>
  <c r="E341" i="3"/>
  <c r="F341" i="3" s="1"/>
  <c r="H341" i="3" s="1"/>
  <c r="E342" i="3"/>
  <c r="F342" i="3" s="1"/>
  <c r="H342" i="3" s="1"/>
  <c r="E343" i="3"/>
  <c r="F343" i="3" s="1"/>
  <c r="H343" i="3" s="1"/>
  <c r="E344" i="3"/>
  <c r="F344" i="3" s="1"/>
  <c r="H344" i="3" s="1"/>
  <c r="E345" i="3"/>
  <c r="F345" i="3" s="1"/>
  <c r="H345" i="3" s="1"/>
  <c r="E346" i="3"/>
  <c r="F346" i="3" s="1"/>
  <c r="H346" i="3" s="1"/>
  <c r="E347" i="3"/>
  <c r="F347" i="3" s="1"/>
  <c r="H347" i="3" s="1"/>
  <c r="E348" i="3"/>
  <c r="F348" i="3" s="1"/>
  <c r="H348" i="3" s="1"/>
  <c r="E13875" i="3"/>
  <c r="F13875" i="3" s="1"/>
  <c r="H13875" i="3" s="1"/>
  <c r="E350" i="3"/>
  <c r="F350" i="3" s="1"/>
  <c r="H350" i="3" s="1"/>
  <c r="E351" i="3"/>
  <c r="F351" i="3" s="1"/>
  <c r="H351" i="3" s="1"/>
  <c r="E352" i="3"/>
  <c r="F352" i="3" s="1"/>
  <c r="H352" i="3" s="1"/>
  <c r="E353" i="3"/>
  <c r="F353" i="3" s="1"/>
  <c r="H353" i="3" s="1"/>
  <c r="E354" i="3"/>
  <c r="F354" i="3" s="1"/>
  <c r="H354" i="3" s="1"/>
  <c r="E355" i="3"/>
  <c r="F355" i="3" s="1"/>
  <c r="H355" i="3" s="1"/>
  <c r="E356" i="3"/>
  <c r="F356" i="3" s="1"/>
  <c r="H356" i="3" s="1"/>
  <c r="E357" i="3"/>
  <c r="F357" i="3" s="1"/>
  <c r="H357" i="3" s="1"/>
  <c r="E358" i="3"/>
  <c r="F358" i="3" s="1"/>
  <c r="H358" i="3" s="1"/>
  <c r="E359" i="3"/>
  <c r="F359" i="3" s="1"/>
  <c r="H359" i="3" s="1"/>
  <c r="E360" i="3"/>
  <c r="F360" i="3" s="1"/>
  <c r="H360" i="3" s="1"/>
  <c r="E361" i="3"/>
  <c r="F361" i="3" s="1"/>
  <c r="H361" i="3" s="1"/>
  <c r="E362" i="3"/>
  <c r="F362" i="3" s="1"/>
  <c r="H362" i="3" s="1"/>
  <c r="E363" i="3"/>
  <c r="F363" i="3" s="1"/>
  <c r="H363" i="3" s="1"/>
  <c r="E9123" i="3"/>
  <c r="F9123" i="3" s="1"/>
  <c r="H9123" i="3" s="1"/>
  <c r="E365" i="3"/>
  <c r="F365" i="3" s="1"/>
  <c r="H365" i="3" s="1"/>
  <c r="E366" i="3"/>
  <c r="F366" i="3" s="1"/>
  <c r="H366" i="3" s="1"/>
  <c r="E367" i="3"/>
  <c r="F367" i="3" s="1"/>
  <c r="H367" i="3" s="1"/>
  <c r="E12003" i="3"/>
  <c r="F12003" i="3" s="1"/>
  <c r="H12003" i="3" s="1"/>
  <c r="E369" i="3"/>
  <c r="F369" i="3" s="1"/>
  <c r="H369" i="3" s="1"/>
  <c r="E7960" i="3"/>
  <c r="F7960" i="3" s="1"/>
  <c r="H7960" i="3" s="1"/>
  <c r="E371" i="3"/>
  <c r="F371" i="3" s="1"/>
  <c r="H371" i="3" s="1"/>
  <c r="E372" i="3"/>
  <c r="F372" i="3" s="1"/>
  <c r="H372" i="3" s="1"/>
  <c r="E373" i="3"/>
  <c r="F373" i="3" s="1"/>
  <c r="H373" i="3" s="1"/>
  <c r="E374" i="3"/>
  <c r="F374" i="3" s="1"/>
  <c r="H374" i="3" s="1"/>
  <c r="E375" i="3"/>
  <c r="F375" i="3" s="1"/>
  <c r="H375" i="3" s="1"/>
  <c r="E376" i="3"/>
  <c r="F376" i="3" s="1"/>
  <c r="H376" i="3" s="1"/>
  <c r="E377" i="3"/>
  <c r="F377" i="3" s="1"/>
  <c r="H377" i="3" s="1"/>
  <c r="E378" i="3"/>
  <c r="F378" i="3" s="1"/>
  <c r="H378" i="3" s="1"/>
  <c r="E379" i="3"/>
  <c r="F379" i="3" s="1"/>
  <c r="H379" i="3" s="1"/>
  <c r="E380" i="3"/>
  <c r="F380" i="3" s="1"/>
  <c r="H380" i="3" s="1"/>
  <c r="E381" i="3"/>
  <c r="F381" i="3" s="1"/>
  <c r="H381" i="3" s="1"/>
  <c r="E382" i="3"/>
  <c r="F382" i="3" s="1"/>
  <c r="H382" i="3" s="1"/>
  <c r="E383" i="3"/>
  <c r="F383" i="3" s="1"/>
  <c r="H383" i="3" s="1"/>
  <c r="E384" i="3"/>
  <c r="F384" i="3" s="1"/>
  <c r="H384" i="3" s="1"/>
  <c r="E385" i="3"/>
  <c r="F385" i="3" s="1"/>
  <c r="H385" i="3" s="1"/>
  <c r="E386" i="3"/>
  <c r="F386" i="3" s="1"/>
  <c r="H386" i="3" s="1"/>
  <c r="E387" i="3"/>
  <c r="F387" i="3" s="1"/>
  <c r="H387" i="3" s="1"/>
  <c r="E1049" i="3"/>
  <c r="F1049" i="3" s="1"/>
  <c r="H1049" i="3" s="1"/>
  <c r="E8002" i="3"/>
  <c r="F8002" i="3" s="1"/>
  <c r="H8002" i="3" s="1"/>
  <c r="E390" i="3"/>
  <c r="F390" i="3" s="1"/>
  <c r="H390" i="3" s="1"/>
  <c r="E391" i="3"/>
  <c r="F391" i="3" s="1"/>
  <c r="H391" i="3" s="1"/>
  <c r="E5502" i="3"/>
  <c r="F5502" i="3" s="1"/>
  <c r="H5502" i="3" s="1"/>
  <c r="E9111" i="3"/>
  <c r="F9111" i="3" s="1"/>
  <c r="H9111" i="3" s="1"/>
  <c r="E394" i="3"/>
  <c r="F394" i="3" s="1"/>
  <c r="H394" i="3" s="1"/>
  <c r="E395" i="3"/>
  <c r="F395" i="3" s="1"/>
  <c r="H395" i="3" s="1"/>
  <c r="E396" i="3"/>
  <c r="F396" i="3" s="1"/>
  <c r="H396" i="3" s="1"/>
  <c r="E397" i="3"/>
  <c r="F397" i="3" s="1"/>
  <c r="H397" i="3" s="1"/>
  <c r="E5163" i="3"/>
  <c r="F5163" i="3" s="1"/>
  <c r="H5163" i="3" s="1"/>
  <c r="E4927" i="3"/>
  <c r="F4927" i="3" s="1"/>
  <c r="H4927" i="3" s="1"/>
  <c r="E400" i="3"/>
  <c r="F400" i="3" s="1"/>
  <c r="H400" i="3" s="1"/>
  <c r="E401" i="3"/>
  <c r="F401" i="3" s="1"/>
  <c r="H401" i="3" s="1"/>
  <c r="E402" i="3"/>
  <c r="F402" i="3" s="1"/>
  <c r="H402" i="3" s="1"/>
  <c r="E403" i="3"/>
  <c r="F403" i="3" s="1"/>
  <c r="H403" i="3" s="1"/>
  <c r="E3508" i="3"/>
  <c r="F3508" i="3" s="1"/>
  <c r="H3508" i="3" s="1"/>
  <c r="E405" i="3"/>
  <c r="F405" i="3" s="1"/>
  <c r="H405" i="3" s="1"/>
  <c r="E406" i="3"/>
  <c r="F406" i="3" s="1"/>
  <c r="H406" i="3" s="1"/>
  <c r="E5785" i="3"/>
  <c r="F5785" i="3" s="1"/>
  <c r="H5785" i="3" s="1"/>
  <c r="E408" i="3"/>
  <c r="F408" i="3" s="1"/>
  <c r="H408" i="3" s="1"/>
  <c r="E409" i="3"/>
  <c r="F409" i="3" s="1"/>
  <c r="H409" i="3" s="1"/>
  <c r="E410" i="3"/>
  <c r="F410" i="3" s="1"/>
  <c r="H410" i="3" s="1"/>
  <c r="E14544" i="3"/>
  <c r="F14544" i="3" s="1"/>
  <c r="H14544" i="3" s="1"/>
  <c r="E412" i="3"/>
  <c r="F412" i="3" s="1"/>
  <c r="H412" i="3" s="1"/>
  <c r="E413" i="3"/>
  <c r="F413" i="3" s="1"/>
  <c r="H413" i="3" s="1"/>
  <c r="E414" i="3"/>
  <c r="F414" i="3" s="1"/>
  <c r="H414" i="3" s="1"/>
  <c r="E9291" i="3"/>
  <c r="F9291" i="3" s="1"/>
  <c r="H9291" i="3" s="1"/>
  <c r="E416" i="3"/>
  <c r="F416" i="3" s="1"/>
  <c r="H416" i="3" s="1"/>
  <c r="E4478" i="3"/>
  <c r="F4478" i="3" s="1"/>
  <c r="H4478" i="3" s="1"/>
  <c r="E8131" i="3"/>
  <c r="F8131" i="3" s="1"/>
  <c r="H8131" i="3" s="1"/>
  <c r="E419" i="3"/>
  <c r="F419" i="3" s="1"/>
  <c r="H419" i="3" s="1"/>
  <c r="E13311" i="3"/>
  <c r="F13311" i="3" s="1"/>
  <c r="H13311" i="3" s="1"/>
  <c r="E421" i="3"/>
  <c r="F421" i="3" s="1"/>
  <c r="H421" i="3" s="1"/>
  <c r="E5045" i="3"/>
  <c r="F5045" i="3" s="1"/>
  <c r="H5045" i="3" s="1"/>
  <c r="E1158" i="3"/>
  <c r="F1158" i="3" s="1"/>
  <c r="H1158" i="3" s="1"/>
  <c r="E424" i="3"/>
  <c r="F424" i="3" s="1"/>
  <c r="H424" i="3" s="1"/>
  <c r="E425" i="3"/>
  <c r="F425" i="3" s="1"/>
  <c r="H425" i="3" s="1"/>
  <c r="E928" i="3"/>
  <c r="F928" i="3" s="1"/>
  <c r="H928" i="3" s="1"/>
  <c r="E427" i="3"/>
  <c r="F427" i="3" s="1"/>
  <c r="H427" i="3" s="1"/>
  <c r="E428" i="3"/>
  <c r="F428" i="3" s="1"/>
  <c r="H428" i="3" s="1"/>
  <c r="E429" i="3"/>
  <c r="F429" i="3" s="1"/>
  <c r="H429" i="3" s="1"/>
  <c r="E430" i="3"/>
  <c r="F430" i="3" s="1"/>
  <c r="H430" i="3" s="1"/>
  <c r="E2788" i="3"/>
  <c r="F2788" i="3" s="1"/>
  <c r="H2788" i="3" s="1"/>
  <c r="E432" i="3"/>
  <c r="F432" i="3" s="1"/>
  <c r="H432" i="3" s="1"/>
  <c r="E2553" i="3"/>
  <c r="F2553" i="3" s="1"/>
  <c r="H2553" i="3" s="1"/>
  <c r="E434" i="3"/>
  <c r="F434" i="3" s="1"/>
  <c r="H434" i="3" s="1"/>
  <c r="E435" i="3"/>
  <c r="F435" i="3" s="1"/>
  <c r="H435" i="3" s="1"/>
  <c r="E436" i="3"/>
  <c r="F436" i="3" s="1"/>
  <c r="H436" i="3" s="1"/>
  <c r="E437" i="3"/>
  <c r="F437" i="3" s="1"/>
  <c r="H437" i="3" s="1"/>
  <c r="E13316" i="3"/>
  <c r="F13316" i="3" s="1"/>
  <c r="H13316" i="3" s="1"/>
  <c r="E439" i="3"/>
  <c r="F439" i="3" s="1"/>
  <c r="H439" i="3" s="1"/>
  <c r="E440" i="3"/>
  <c r="F440" i="3" s="1"/>
  <c r="H440" i="3" s="1"/>
  <c r="E441" i="3"/>
  <c r="F441" i="3" s="1"/>
  <c r="H441" i="3" s="1"/>
  <c r="E442" i="3"/>
  <c r="F442" i="3" s="1"/>
  <c r="H442" i="3" s="1"/>
  <c r="E443" i="3"/>
  <c r="F443" i="3" s="1"/>
  <c r="H443" i="3" s="1"/>
  <c r="E444" i="3"/>
  <c r="F444" i="3" s="1"/>
  <c r="H444" i="3" s="1"/>
  <c r="E445" i="3"/>
  <c r="F445" i="3" s="1"/>
  <c r="H445" i="3" s="1"/>
  <c r="E446" i="3"/>
  <c r="F446" i="3" s="1"/>
  <c r="H446" i="3" s="1"/>
  <c r="E3873" i="3"/>
  <c r="F3873" i="3" s="1"/>
  <c r="H3873" i="3" s="1"/>
  <c r="E8608" i="3"/>
  <c r="F8608" i="3" s="1"/>
  <c r="H8608" i="3" s="1"/>
  <c r="E449" i="3"/>
  <c r="F449" i="3" s="1"/>
  <c r="H449" i="3" s="1"/>
  <c r="E450" i="3"/>
  <c r="F450" i="3" s="1"/>
  <c r="H450" i="3" s="1"/>
  <c r="E451" i="3"/>
  <c r="F451" i="3" s="1"/>
  <c r="H451" i="3" s="1"/>
  <c r="E452" i="3"/>
  <c r="F452" i="3" s="1"/>
  <c r="H452" i="3" s="1"/>
  <c r="E453" i="3"/>
  <c r="F453" i="3" s="1"/>
  <c r="H453" i="3" s="1"/>
  <c r="E454" i="3"/>
  <c r="F454" i="3" s="1"/>
  <c r="H454" i="3" s="1"/>
  <c r="E455" i="3"/>
  <c r="F455" i="3" s="1"/>
  <c r="H455" i="3" s="1"/>
  <c r="E456" i="3"/>
  <c r="F456" i="3" s="1"/>
  <c r="H456" i="3" s="1"/>
  <c r="E457" i="3"/>
  <c r="F457" i="3" s="1"/>
  <c r="H457" i="3" s="1"/>
  <c r="E458" i="3"/>
  <c r="F458" i="3" s="1"/>
  <c r="H458" i="3" s="1"/>
  <c r="E459" i="3"/>
  <c r="F459" i="3" s="1"/>
  <c r="H459" i="3" s="1"/>
  <c r="E13971" i="3"/>
  <c r="F13971" i="3" s="1"/>
  <c r="H13971" i="3" s="1"/>
  <c r="E461" i="3"/>
  <c r="F461" i="3" s="1"/>
  <c r="H461" i="3" s="1"/>
  <c r="E462" i="3"/>
  <c r="F462" i="3" s="1"/>
  <c r="H462" i="3" s="1"/>
  <c r="E463" i="3"/>
  <c r="F463" i="3" s="1"/>
  <c r="H463" i="3" s="1"/>
  <c r="E464" i="3"/>
  <c r="F464" i="3" s="1"/>
  <c r="H464" i="3" s="1"/>
  <c r="E465" i="3"/>
  <c r="F465" i="3" s="1"/>
  <c r="H465" i="3" s="1"/>
  <c r="E466" i="3"/>
  <c r="F466" i="3" s="1"/>
  <c r="H466" i="3" s="1"/>
  <c r="E467" i="3"/>
  <c r="F467" i="3" s="1"/>
  <c r="H467" i="3" s="1"/>
  <c r="E468" i="3"/>
  <c r="F468" i="3" s="1"/>
  <c r="H468" i="3" s="1"/>
  <c r="E469" i="3"/>
  <c r="F469" i="3" s="1"/>
  <c r="H469" i="3" s="1"/>
  <c r="E470" i="3"/>
  <c r="F470" i="3" s="1"/>
  <c r="H470" i="3" s="1"/>
  <c r="E4489" i="3"/>
  <c r="F4489" i="3" s="1"/>
  <c r="H4489" i="3" s="1"/>
  <c r="E472" i="3"/>
  <c r="F472" i="3" s="1"/>
  <c r="H472" i="3" s="1"/>
  <c r="E473" i="3"/>
  <c r="F473" i="3" s="1"/>
  <c r="H473" i="3" s="1"/>
  <c r="E9835" i="3"/>
  <c r="F9835" i="3" s="1"/>
  <c r="H9835" i="3" s="1"/>
  <c r="E10647" i="3"/>
  <c r="F10647" i="3" s="1"/>
  <c r="H10647" i="3" s="1"/>
  <c r="E476" i="3"/>
  <c r="F476" i="3" s="1"/>
  <c r="H476" i="3" s="1"/>
  <c r="E477" i="3"/>
  <c r="F477" i="3" s="1"/>
  <c r="H477" i="3" s="1"/>
  <c r="E478" i="3"/>
  <c r="F478" i="3" s="1"/>
  <c r="H478" i="3" s="1"/>
  <c r="E1226" i="3"/>
  <c r="F1226" i="3" s="1"/>
  <c r="H1226" i="3" s="1"/>
  <c r="E480" i="3"/>
  <c r="F480" i="3" s="1"/>
  <c r="H480" i="3" s="1"/>
  <c r="E481" i="3"/>
  <c r="F481" i="3" s="1"/>
  <c r="H481" i="3" s="1"/>
  <c r="E482" i="3"/>
  <c r="F482" i="3" s="1"/>
  <c r="H482" i="3" s="1"/>
  <c r="E483" i="3"/>
  <c r="F483" i="3" s="1"/>
  <c r="H483" i="3" s="1"/>
  <c r="E484" i="3"/>
  <c r="F484" i="3" s="1"/>
  <c r="H484" i="3" s="1"/>
  <c r="E485" i="3"/>
  <c r="F485" i="3" s="1"/>
  <c r="H485" i="3" s="1"/>
  <c r="E486" i="3"/>
  <c r="F486" i="3" s="1"/>
  <c r="H486" i="3" s="1"/>
  <c r="E3758" i="3"/>
  <c r="F3758" i="3" s="1"/>
  <c r="H3758" i="3" s="1"/>
  <c r="E488" i="3"/>
  <c r="F488" i="3" s="1"/>
  <c r="H488" i="3" s="1"/>
  <c r="E5510" i="3"/>
  <c r="F5510" i="3" s="1"/>
  <c r="H5510" i="3" s="1"/>
  <c r="E490" i="3"/>
  <c r="F490" i="3" s="1"/>
  <c r="H490" i="3" s="1"/>
  <c r="E491" i="3"/>
  <c r="F491" i="3" s="1"/>
  <c r="H491" i="3" s="1"/>
  <c r="E11518" i="3"/>
  <c r="F11518" i="3" s="1"/>
  <c r="H11518" i="3" s="1"/>
  <c r="E493" i="3"/>
  <c r="F493" i="3" s="1"/>
  <c r="H493" i="3" s="1"/>
  <c r="E494" i="3"/>
  <c r="F494" i="3" s="1"/>
  <c r="H494" i="3" s="1"/>
  <c r="E495" i="3"/>
  <c r="F495" i="3" s="1"/>
  <c r="H495" i="3" s="1"/>
  <c r="E496" i="3"/>
  <c r="F496" i="3" s="1"/>
  <c r="H496" i="3" s="1"/>
  <c r="E497" i="3"/>
  <c r="F497" i="3" s="1"/>
  <c r="H497" i="3" s="1"/>
  <c r="E498" i="3"/>
  <c r="F498" i="3" s="1"/>
  <c r="H498" i="3" s="1"/>
  <c r="E499" i="3"/>
  <c r="F499" i="3" s="1"/>
  <c r="H499" i="3" s="1"/>
  <c r="E14593" i="3"/>
  <c r="F14593" i="3" s="1"/>
  <c r="H14593" i="3" s="1"/>
  <c r="E501" i="3"/>
  <c r="F501" i="3" s="1"/>
  <c r="H501" i="3" s="1"/>
  <c r="E502" i="3"/>
  <c r="F502" i="3" s="1"/>
  <c r="H502" i="3" s="1"/>
  <c r="E503" i="3"/>
  <c r="F503" i="3" s="1"/>
  <c r="H503" i="3" s="1"/>
  <c r="E504" i="3"/>
  <c r="F504" i="3" s="1"/>
  <c r="H504" i="3" s="1"/>
  <c r="E505" i="3"/>
  <c r="F505" i="3" s="1"/>
  <c r="H505" i="3" s="1"/>
  <c r="E506" i="3"/>
  <c r="F506" i="3" s="1"/>
  <c r="H506" i="3" s="1"/>
  <c r="E507" i="3"/>
  <c r="F507" i="3" s="1"/>
  <c r="H507" i="3" s="1"/>
  <c r="E508" i="3"/>
  <c r="F508" i="3" s="1"/>
  <c r="H508" i="3" s="1"/>
  <c r="E509" i="3"/>
  <c r="F509" i="3" s="1"/>
  <c r="H509" i="3" s="1"/>
  <c r="E510" i="3"/>
  <c r="F510" i="3" s="1"/>
  <c r="H510" i="3" s="1"/>
  <c r="E511" i="3"/>
  <c r="F511" i="3" s="1"/>
  <c r="H511" i="3" s="1"/>
  <c r="E512" i="3"/>
  <c r="F512" i="3" s="1"/>
  <c r="H512" i="3" s="1"/>
  <c r="E513" i="3"/>
  <c r="F513" i="3" s="1"/>
  <c r="H513" i="3" s="1"/>
  <c r="E514" i="3"/>
  <c r="F514" i="3" s="1"/>
  <c r="H514" i="3" s="1"/>
  <c r="E515" i="3"/>
  <c r="F515" i="3" s="1"/>
  <c r="H515" i="3" s="1"/>
  <c r="E516" i="3"/>
  <c r="F516" i="3" s="1"/>
  <c r="H516" i="3" s="1"/>
  <c r="E517" i="3"/>
  <c r="F517" i="3" s="1"/>
  <c r="H517" i="3" s="1"/>
  <c r="E518" i="3"/>
  <c r="F518" i="3" s="1"/>
  <c r="H518" i="3" s="1"/>
  <c r="E519" i="3"/>
  <c r="F519" i="3" s="1"/>
  <c r="H519" i="3" s="1"/>
  <c r="E7150" i="3"/>
  <c r="F7150" i="3" s="1"/>
  <c r="H7150" i="3" s="1"/>
  <c r="E10013" i="3"/>
  <c r="F10013" i="3" s="1"/>
  <c r="H10013" i="3" s="1"/>
  <c r="E522" i="3"/>
  <c r="F522" i="3" s="1"/>
  <c r="H522" i="3" s="1"/>
  <c r="E523" i="3"/>
  <c r="F523" i="3" s="1"/>
  <c r="H523" i="3" s="1"/>
  <c r="E524" i="3"/>
  <c r="F524" i="3" s="1"/>
  <c r="H524" i="3" s="1"/>
  <c r="E525" i="3"/>
  <c r="F525" i="3" s="1"/>
  <c r="H525" i="3" s="1"/>
  <c r="E526" i="3"/>
  <c r="F526" i="3" s="1"/>
  <c r="H526" i="3" s="1"/>
  <c r="E527" i="3"/>
  <c r="F527" i="3" s="1"/>
  <c r="H527" i="3" s="1"/>
  <c r="E528" i="3"/>
  <c r="F528" i="3" s="1"/>
  <c r="H528" i="3" s="1"/>
  <c r="E529" i="3"/>
  <c r="F529" i="3" s="1"/>
  <c r="H529" i="3" s="1"/>
  <c r="E530" i="3"/>
  <c r="F530" i="3" s="1"/>
  <c r="H530" i="3" s="1"/>
  <c r="E531" i="3"/>
  <c r="F531" i="3" s="1"/>
  <c r="H531" i="3" s="1"/>
  <c r="E532" i="3"/>
  <c r="F532" i="3" s="1"/>
  <c r="H532" i="3" s="1"/>
  <c r="E10514" i="3"/>
  <c r="F10514" i="3" s="1"/>
  <c r="H10514" i="3" s="1"/>
  <c r="E229" i="3"/>
  <c r="F229" i="3" s="1"/>
  <c r="H229" i="3" s="1"/>
  <c r="E535" i="3"/>
  <c r="F535" i="3" s="1"/>
  <c r="H535" i="3" s="1"/>
  <c r="E536" i="3"/>
  <c r="F536" i="3" s="1"/>
  <c r="H536" i="3" s="1"/>
  <c r="E8558" i="3"/>
  <c r="F8558" i="3" s="1"/>
  <c r="H8558" i="3" s="1"/>
  <c r="E538" i="3"/>
  <c r="F538" i="3" s="1"/>
  <c r="H538" i="3" s="1"/>
  <c r="E5760" i="3"/>
  <c r="F5760" i="3" s="1"/>
  <c r="H5760" i="3" s="1"/>
  <c r="E540" i="3"/>
  <c r="F540" i="3" s="1"/>
  <c r="H540" i="3" s="1"/>
  <c r="E541" i="3"/>
  <c r="F541" i="3" s="1"/>
  <c r="H541" i="3" s="1"/>
  <c r="E4424" i="3"/>
  <c r="F4424" i="3" s="1"/>
  <c r="H4424" i="3" s="1"/>
  <c r="E543" i="3"/>
  <c r="F543" i="3" s="1"/>
  <c r="H543" i="3" s="1"/>
  <c r="E12276" i="3"/>
  <c r="F12276" i="3" s="1"/>
  <c r="H12276" i="3" s="1"/>
  <c r="E545" i="3"/>
  <c r="F545" i="3" s="1"/>
  <c r="H545" i="3" s="1"/>
  <c r="E3055" i="3"/>
  <c r="F3055" i="3" s="1"/>
  <c r="H3055" i="3" s="1"/>
  <c r="E2377" i="3"/>
  <c r="F2377" i="3" s="1"/>
  <c r="H2377" i="3" s="1"/>
  <c r="E548" i="3"/>
  <c r="F548" i="3" s="1"/>
  <c r="H548" i="3" s="1"/>
  <c r="E2601" i="3"/>
  <c r="F2601" i="3" s="1"/>
  <c r="H2601" i="3" s="1"/>
  <c r="E550" i="3"/>
  <c r="F550" i="3" s="1"/>
  <c r="H550" i="3" s="1"/>
  <c r="E551" i="3"/>
  <c r="F551" i="3" s="1"/>
  <c r="H551" i="3" s="1"/>
  <c r="E302" i="3"/>
  <c r="F302" i="3" s="1"/>
  <c r="H302" i="3" s="1"/>
  <c r="E553" i="3"/>
  <c r="F553" i="3" s="1"/>
  <c r="H553" i="3" s="1"/>
  <c r="E554" i="3"/>
  <c r="F554" i="3" s="1"/>
  <c r="H554" i="3" s="1"/>
  <c r="E5935" i="3"/>
  <c r="F5935" i="3" s="1"/>
  <c r="H5935" i="3" s="1"/>
  <c r="E8182" i="3"/>
  <c r="F8182" i="3" s="1"/>
  <c r="H8182" i="3" s="1"/>
  <c r="E557" i="3"/>
  <c r="F557" i="3" s="1"/>
  <c r="H557" i="3" s="1"/>
  <c r="E558" i="3"/>
  <c r="F558" i="3" s="1"/>
  <c r="H558" i="3" s="1"/>
  <c r="E559" i="3"/>
  <c r="F559" i="3" s="1"/>
  <c r="H559" i="3" s="1"/>
  <c r="E560" i="3"/>
  <c r="F560" i="3" s="1"/>
  <c r="H560" i="3" s="1"/>
  <c r="E561" i="3"/>
  <c r="F561" i="3" s="1"/>
  <c r="H561" i="3" s="1"/>
  <c r="E562" i="3"/>
  <c r="F562" i="3" s="1"/>
  <c r="H562" i="3" s="1"/>
  <c r="E563" i="3"/>
  <c r="F563" i="3" s="1"/>
  <c r="H563" i="3" s="1"/>
  <c r="E564" i="3"/>
  <c r="F564" i="3" s="1"/>
  <c r="H564" i="3" s="1"/>
  <c r="E565" i="3"/>
  <c r="F565" i="3" s="1"/>
  <c r="H565" i="3" s="1"/>
  <c r="E11329" i="3"/>
  <c r="F11329" i="3" s="1"/>
  <c r="H11329" i="3" s="1"/>
  <c r="E567" i="3"/>
  <c r="F567" i="3" s="1"/>
  <c r="H567" i="3" s="1"/>
  <c r="E568" i="3"/>
  <c r="F568" i="3" s="1"/>
  <c r="H568" i="3" s="1"/>
  <c r="E569" i="3"/>
  <c r="F569" i="3" s="1"/>
  <c r="H569" i="3" s="1"/>
  <c r="E570" i="3"/>
  <c r="F570" i="3" s="1"/>
  <c r="H570" i="3" s="1"/>
  <c r="E571" i="3"/>
  <c r="F571" i="3" s="1"/>
  <c r="H571" i="3" s="1"/>
  <c r="E572" i="3"/>
  <c r="F572" i="3" s="1"/>
  <c r="H572" i="3" s="1"/>
  <c r="E573" i="3"/>
  <c r="F573" i="3" s="1"/>
  <c r="H573" i="3" s="1"/>
  <c r="E574" i="3"/>
  <c r="F574" i="3" s="1"/>
  <c r="H574" i="3" s="1"/>
  <c r="E575" i="3"/>
  <c r="F575" i="3" s="1"/>
  <c r="H575" i="3" s="1"/>
  <c r="E576" i="3"/>
  <c r="F576" i="3" s="1"/>
  <c r="H576" i="3" s="1"/>
  <c r="E577" i="3"/>
  <c r="F577" i="3" s="1"/>
  <c r="H577" i="3" s="1"/>
  <c r="E14298" i="3"/>
  <c r="F14298" i="3" s="1"/>
  <c r="H14298" i="3" s="1"/>
  <c r="E579" i="3"/>
  <c r="F579" i="3" s="1"/>
  <c r="H579" i="3" s="1"/>
  <c r="E580" i="3"/>
  <c r="F580" i="3" s="1"/>
  <c r="H580" i="3" s="1"/>
  <c r="E581" i="3"/>
  <c r="F581" i="3" s="1"/>
  <c r="H581" i="3" s="1"/>
  <c r="E582" i="3"/>
  <c r="F582" i="3" s="1"/>
  <c r="H582" i="3" s="1"/>
  <c r="E14497" i="3"/>
  <c r="F14497" i="3" s="1"/>
  <c r="H14497" i="3" s="1"/>
  <c r="E584" i="3"/>
  <c r="F584" i="3" s="1"/>
  <c r="H584" i="3" s="1"/>
  <c r="E585" i="3"/>
  <c r="F585" i="3" s="1"/>
  <c r="H585" i="3" s="1"/>
  <c r="E586" i="3"/>
  <c r="F586" i="3" s="1"/>
  <c r="H586" i="3" s="1"/>
  <c r="E587" i="3"/>
  <c r="F587" i="3" s="1"/>
  <c r="H587" i="3" s="1"/>
  <c r="E588" i="3"/>
  <c r="F588" i="3" s="1"/>
  <c r="H588" i="3" s="1"/>
  <c r="E589" i="3"/>
  <c r="F589" i="3" s="1"/>
  <c r="H589" i="3" s="1"/>
  <c r="E14035" i="3"/>
  <c r="F14035" i="3" s="1"/>
  <c r="H14035" i="3" s="1"/>
  <c r="E591" i="3"/>
  <c r="F591" i="3" s="1"/>
  <c r="H591" i="3" s="1"/>
  <c r="E6744" i="3"/>
  <c r="F6744" i="3" s="1"/>
  <c r="H6744" i="3" s="1"/>
  <c r="E3795" i="3"/>
  <c r="F3795" i="3" s="1"/>
  <c r="H3795" i="3" s="1"/>
  <c r="E11252" i="3"/>
  <c r="F11252" i="3" s="1"/>
  <c r="H11252" i="3" s="1"/>
  <c r="E595" i="3"/>
  <c r="F595" i="3" s="1"/>
  <c r="H595" i="3" s="1"/>
  <c r="E596" i="3"/>
  <c r="F596" i="3" s="1"/>
  <c r="H596" i="3" s="1"/>
  <c r="E13067" i="3"/>
  <c r="F13067" i="3" s="1"/>
  <c r="H13067" i="3" s="1"/>
  <c r="E598" i="3"/>
  <c r="F598" i="3" s="1"/>
  <c r="H598" i="3" s="1"/>
  <c r="E599" i="3"/>
  <c r="F599" i="3" s="1"/>
  <c r="H599" i="3" s="1"/>
  <c r="E14234" i="3"/>
  <c r="F14234" i="3" s="1"/>
  <c r="H14234" i="3" s="1"/>
  <c r="E601" i="3"/>
  <c r="F601" i="3" s="1"/>
  <c r="H601" i="3" s="1"/>
  <c r="E602" i="3"/>
  <c r="F602" i="3" s="1"/>
  <c r="H602" i="3" s="1"/>
  <c r="E603" i="3"/>
  <c r="F603" i="3" s="1"/>
  <c r="H603" i="3" s="1"/>
  <c r="E604" i="3"/>
  <c r="F604" i="3" s="1"/>
  <c r="H604" i="3" s="1"/>
  <c r="E605" i="3"/>
  <c r="F605" i="3" s="1"/>
  <c r="H605" i="3" s="1"/>
  <c r="E7498" i="3"/>
  <c r="F7498" i="3" s="1"/>
  <c r="H7498" i="3" s="1"/>
  <c r="E607" i="3"/>
  <c r="F607" i="3" s="1"/>
  <c r="H607" i="3" s="1"/>
  <c r="E608" i="3"/>
  <c r="F608" i="3" s="1"/>
  <c r="H608" i="3" s="1"/>
  <c r="E609" i="3"/>
  <c r="F609" i="3" s="1"/>
  <c r="H609" i="3" s="1"/>
  <c r="E610" i="3"/>
  <c r="F610" i="3" s="1"/>
  <c r="H610" i="3" s="1"/>
  <c r="E611" i="3"/>
  <c r="F611" i="3" s="1"/>
  <c r="H611" i="3" s="1"/>
  <c r="E612" i="3"/>
  <c r="F612" i="3" s="1"/>
  <c r="H612" i="3" s="1"/>
  <c r="E613" i="3"/>
  <c r="F613" i="3" s="1"/>
  <c r="H613" i="3" s="1"/>
  <c r="E14467" i="3"/>
  <c r="F14467" i="3" s="1"/>
  <c r="H14467" i="3" s="1"/>
  <c r="E615" i="3"/>
  <c r="F615" i="3" s="1"/>
  <c r="H615" i="3" s="1"/>
  <c r="E11865" i="3"/>
  <c r="F11865" i="3" s="1"/>
  <c r="H11865" i="3" s="1"/>
  <c r="E4749" i="3"/>
  <c r="F4749" i="3" s="1"/>
  <c r="H4749" i="3" s="1"/>
  <c r="E618" i="3"/>
  <c r="F618" i="3" s="1"/>
  <c r="H618" i="3" s="1"/>
  <c r="E619" i="3"/>
  <c r="F619" i="3" s="1"/>
  <c r="H619" i="3" s="1"/>
  <c r="E620" i="3"/>
  <c r="F620" i="3" s="1"/>
  <c r="H620" i="3" s="1"/>
  <c r="E621" i="3"/>
  <c r="F621" i="3" s="1"/>
  <c r="H621" i="3" s="1"/>
  <c r="E622" i="3"/>
  <c r="F622" i="3" s="1"/>
  <c r="H622" i="3" s="1"/>
  <c r="E5640" i="3"/>
  <c r="F5640" i="3" s="1"/>
  <c r="H5640" i="3" s="1"/>
  <c r="E624" i="3"/>
  <c r="F624" i="3" s="1"/>
  <c r="H624" i="3" s="1"/>
  <c r="E625" i="3"/>
  <c r="F625" i="3" s="1"/>
  <c r="H625" i="3" s="1"/>
  <c r="E626" i="3"/>
  <c r="F626" i="3" s="1"/>
  <c r="H626" i="3" s="1"/>
  <c r="E627" i="3"/>
  <c r="F627" i="3" s="1"/>
  <c r="H627" i="3" s="1"/>
  <c r="E628" i="3"/>
  <c r="F628" i="3" s="1"/>
  <c r="H628" i="3" s="1"/>
  <c r="E629" i="3"/>
  <c r="F629" i="3" s="1"/>
  <c r="H629" i="3" s="1"/>
  <c r="E630" i="3"/>
  <c r="F630" i="3" s="1"/>
  <c r="H630" i="3" s="1"/>
  <c r="E631" i="3"/>
  <c r="F631" i="3" s="1"/>
  <c r="H631" i="3" s="1"/>
  <c r="E14961" i="3"/>
  <c r="F14961" i="3" s="1"/>
  <c r="H14961" i="3" s="1"/>
  <c r="E633" i="3"/>
  <c r="F633" i="3" s="1"/>
  <c r="H633" i="3" s="1"/>
  <c r="E634" i="3"/>
  <c r="F634" i="3" s="1"/>
  <c r="H634" i="3" s="1"/>
  <c r="E11734" i="3"/>
  <c r="F11734" i="3" s="1"/>
  <c r="H11734" i="3" s="1"/>
  <c r="E636" i="3"/>
  <c r="F636" i="3" s="1"/>
  <c r="H636" i="3" s="1"/>
  <c r="E637" i="3"/>
  <c r="F637" i="3" s="1"/>
  <c r="H637" i="3" s="1"/>
  <c r="E7534" i="3"/>
  <c r="F7534" i="3" s="1"/>
  <c r="H7534" i="3" s="1"/>
  <c r="E639" i="3"/>
  <c r="F639" i="3" s="1"/>
  <c r="H639" i="3" s="1"/>
  <c r="E640" i="3"/>
  <c r="F640" i="3" s="1"/>
  <c r="H640" i="3" s="1"/>
  <c r="E641" i="3"/>
  <c r="F641" i="3" s="1"/>
  <c r="H641" i="3" s="1"/>
  <c r="E642" i="3"/>
  <c r="F642" i="3" s="1"/>
  <c r="H642" i="3" s="1"/>
  <c r="E643" i="3"/>
  <c r="F643" i="3" s="1"/>
  <c r="H643" i="3" s="1"/>
  <c r="E644" i="3"/>
  <c r="F644" i="3" s="1"/>
  <c r="H644" i="3" s="1"/>
  <c r="E645" i="3"/>
  <c r="F645" i="3" s="1"/>
  <c r="H645" i="3" s="1"/>
  <c r="E646" i="3"/>
  <c r="F646" i="3" s="1"/>
  <c r="H646" i="3" s="1"/>
  <c r="E647" i="3"/>
  <c r="F647" i="3" s="1"/>
  <c r="H647" i="3" s="1"/>
  <c r="E648" i="3"/>
  <c r="F648" i="3" s="1"/>
  <c r="H648" i="3" s="1"/>
  <c r="E1307" i="3"/>
  <c r="F1307" i="3" s="1"/>
  <c r="H1307" i="3" s="1"/>
  <c r="E6745" i="3"/>
  <c r="F6745" i="3" s="1"/>
  <c r="H6745" i="3" s="1"/>
  <c r="E651" i="3"/>
  <c r="F651" i="3" s="1"/>
  <c r="H651" i="3" s="1"/>
  <c r="E652" i="3"/>
  <c r="F652" i="3" s="1"/>
  <c r="H652" i="3" s="1"/>
  <c r="E653" i="3"/>
  <c r="F653" i="3" s="1"/>
  <c r="H653" i="3" s="1"/>
  <c r="E654" i="3"/>
  <c r="F654" i="3" s="1"/>
  <c r="H654" i="3" s="1"/>
  <c r="E655" i="3"/>
  <c r="F655" i="3" s="1"/>
  <c r="H655" i="3" s="1"/>
  <c r="E656" i="3"/>
  <c r="F656" i="3" s="1"/>
  <c r="H656" i="3" s="1"/>
  <c r="E657" i="3"/>
  <c r="F657" i="3" s="1"/>
  <c r="H657" i="3" s="1"/>
  <c r="E658" i="3"/>
  <c r="F658" i="3" s="1"/>
  <c r="H658" i="3" s="1"/>
  <c r="E2019" i="3"/>
  <c r="F2019" i="3" s="1"/>
  <c r="H2019" i="3" s="1"/>
  <c r="E5392" i="3"/>
  <c r="F5392" i="3" s="1"/>
  <c r="H5392" i="3" s="1"/>
  <c r="E661" i="3"/>
  <c r="F661" i="3" s="1"/>
  <c r="H661" i="3" s="1"/>
  <c r="E8616" i="3"/>
  <c r="F8616" i="3" s="1"/>
  <c r="H8616" i="3" s="1"/>
  <c r="E3401" i="3"/>
  <c r="F3401" i="3" s="1"/>
  <c r="H3401" i="3" s="1"/>
  <c r="E664" i="3"/>
  <c r="F664" i="3" s="1"/>
  <c r="H664" i="3" s="1"/>
  <c r="E665" i="3"/>
  <c r="F665" i="3" s="1"/>
  <c r="H665" i="3" s="1"/>
  <c r="E666" i="3"/>
  <c r="F666" i="3" s="1"/>
  <c r="H666" i="3" s="1"/>
  <c r="E667" i="3"/>
  <c r="F667" i="3" s="1"/>
  <c r="H667" i="3" s="1"/>
  <c r="E668" i="3"/>
  <c r="F668" i="3" s="1"/>
  <c r="H668" i="3" s="1"/>
  <c r="E669" i="3"/>
  <c r="F669" i="3" s="1"/>
  <c r="H669" i="3" s="1"/>
  <c r="E670" i="3"/>
  <c r="F670" i="3" s="1"/>
  <c r="H670" i="3" s="1"/>
  <c r="E706" i="3"/>
  <c r="F706" i="3" s="1"/>
  <c r="H706" i="3" s="1"/>
  <c r="E672" i="3"/>
  <c r="F672" i="3" s="1"/>
  <c r="H672" i="3" s="1"/>
  <c r="E673" i="3"/>
  <c r="F673" i="3" s="1"/>
  <c r="H673" i="3" s="1"/>
  <c r="E14594" i="3"/>
  <c r="F14594" i="3" s="1"/>
  <c r="H14594" i="3" s="1"/>
  <c r="E675" i="3"/>
  <c r="F675" i="3" s="1"/>
  <c r="H675" i="3" s="1"/>
  <c r="E676" i="3"/>
  <c r="F676" i="3" s="1"/>
  <c r="H676" i="3" s="1"/>
  <c r="E677" i="3"/>
  <c r="F677" i="3" s="1"/>
  <c r="H677" i="3" s="1"/>
  <c r="E678" i="3"/>
  <c r="F678" i="3" s="1"/>
  <c r="H678" i="3" s="1"/>
  <c r="E679" i="3"/>
  <c r="F679" i="3" s="1"/>
  <c r="H679" i="3" s="1"/>
  <c r="E680" i="3"/>
  <c r="F680" i="3" s="1"/>
  <c r="H680" i="3" s="1"/>
  <c r="E2178" i="3"/>
  <c r="F2178" i="3" s="1"/>
  <c r="H2178" i="3" s="1"/>
  <c r="E682" i="3"/>
  <c r="F682" i="3" s="1"/>
  <c r="H682" i="3" s="1"/>
  <c r="E683" i="3"/>
  <c r="F683" i="3" s="1"/>
  <c r="H683" i="3" s="1"/>
  <c r="E684" i="3"/>
  <c r="F684" i="3" s="1"/>
  <c r="H684" i="3" s="1"/>
  <c r="E685" i="3"/>
  <c r="F685" i="3" s="1"/>
  <c r="H685" i="3" s="1"/>
  <c r="E686" i="3"/>
  <c r="F686" i="3" s="1"/>
  <c r="H686" i="3" s="1"/>
  <c r="E687" i="3"/>
  <c r="F687" i="3" s="1"/>
  <c r="H687" i="3" s="1"/>
  <c r="E13196" i="3"/>
  <c r="F13196" i="3" s="1"/>
  <c r="H13196" i="3" s="1"/>
  <c r="E689" i="3"/>
  <c r="F689" i="3" s="1"/>
  <c r="H689" i="3" s="1"/>
  <c r="E690" i="3"/>
  <c r="F690" i="3" s="1"/>
  <c r="H690" i="3" s="1"/>
  <c r="E13105" i="3"/>
  <c r="F13105" i="3" s="1"/>
  <c r="H13105" i="3" s="1"/>
  <c r="E692" i="3"/>
  <c r="F692" i="3" s="1"/>
  <c r="H692" i="3" s="1"/>
  <c r="E693" i="3"/>
  <c r="F693" i="3" s="1"/>
  <c r="H693" i="3" s="1"/>
  <c r="E694" i="3"/>
  <c r="F694" i="3" s="1"/>
  <c r="H694" i="3" s="1"/>
  <c r="E695" i="3"/>
  <c r="F695" i="3" s="1"/>
  <c r="H695" i="3" s="1"/>
  <c r="E13583" i="3"/>
  <c r="F13583" i="3" s="1"/>
  <c r="H13583" i="3" s="1"/>
  <c r="E697" i="3"/>
  <c r="F697" i="3" s="1"/>
  <c r="H697" i="3" s="1"/>
  <c r="E698" i="3"/>
  <c r="F698" i="3" s="1"/>
  <c r="H698" i="3" s="1"/>
  <c r="E699" i="3"/>
  <c r="F699" i="3" s="1"/>
  <c r="H699" i="3" s="1"/>
  <c r="E5286" i="3"/>
  <c r="F5286" i="3" s="1"/>
  <c r="H5286" i="3" s="1"/>
  <c r="E4703" i="3"/>
  <c r="F4703" i="3" s="1"/>
  <c r="H4703" i="3" s="1"/>
  <c r="E659" i="3"/>
  <c r="F659" i="3" s="1"/>
  <c r="H659" i="3" s="1"/>
  <c r="E703" i="3"/>
  <c r="F703" i="3" s="1"/>
  <c r="H703" i="3" s="1"/>
  <c r="E704" i="3"/>
  <c r="F704" i="3" s="1"/>
  <c r="H704" i="3" s="1"/>
  <c r="E705" i="3"/>
  <c r="F705" i="3" s="1"/>
  <c r="H705" i="3" s="1"/>
  <c r="E710" i="3"/>
  <c r="F710" i="3" s="1"/>
  <c r="H710" i="3" s="1"/>
  <c r="E707" i="3"/>
  <c r="F707" i="3" s="1"/>
  <c r="H707" i="3" s="1"/>
  <c r="E259" i="3"/>
  <c r="F259" i="3" s="1"/>
  <c r="H259" i="3" s="1"/>
  <c r="E709" i="3"/>
  <c r="F709" i="3" s="1"/>
  <c r="H709" i="3" s="1"/>
  <c r="E544" i="3"/>
  <c r="F544" i="3" s="1"/>
  <c r="H544" i="3" s="1"/>
  <c r="E711" i="3"/>
  <c r="F711" i="3" s="1"/>
  <c r="H711" i="3" s="1"/>
  <c r="E712" i="3"/>
  <c r="F712" i="3" s="1"/>
  <c r="H712" i="3" s="1"/>
  <c r="E8617" i="3"/>
  <c r="F8617" i="3" s="1"/>
  <c r="H8617" i="3" s="1"/>
  <c r="E714" i="3"/>
  <c r="F714" i="3" s="1"/>
  <c r="H714" i="3" s="1"/>
  <c r="E715" i="3"/>
  <c r="F715" i="3" s="1"/>
  <c r="H715" i="3" s="1"/>
  <c r="E716" i="3"/>
  <c r="F716" i="3" s="1"/>
  <c r="H716" i="3" s="1"/>
  <c r="E422" i="3"/>
  <c r="F422" i="3" s="1"/>
  <c r="H422" i="3" s="1"/>
  <c r="E718" i="3"/>
  <c r="F718" i="3" s="1"/>
  <c r="H718" i="3" s="1"/>
  <c r="E719" i="3"/>
  <c r="F719" i="3" s="1"/>
  <c r="H719" i="3" s="1"/>
  <c r="E720" i="3"/>
  <c r="F720" i="3" s="1"/>
  <c r="H720" i="3" s="1"/>
  <c r="E721" i="3"/>
  <c r="F721" i="3" s="1"/>
  <c r="H721" i="3" s="1"/>
  <c r="E722" i="3"/>
  <c r="F722" i="3" s="1"/>
  <c r="H722" i="3" s="1"/>
  <c r="E723" i="3"/>
  <c r="F723" i="3" s="1"/>
  <c r="H723" i="3" s="1"/>
  <c r="E724" i="3"/>
  <c r="F724" i="3" s="1"/>
  <c r="H724" i="3" s="1"/>
  <c r="E725" i="3"/>
  <c r="F725" i="3" s="1"/>
  <c r="H725" i="3" s="1"/>
  <c r="E726" i="3"/>
  <c r="F726" i="3" s="1"/>
  <c r="H726" i="3" s="1"/>
  <c r="E727" i="3"/>
  <c r="F727" i="3" s="1"/>
  <c r="H727" i="3" s="1"/>
  <c r="E728" i="3"/>
  <c r="F728" i="3" s="1"/>
  <c r="H728" i="3" s="1"/>
  <c r="E729" i="3"/>
  <c r="F729" i="3" s="1"/>
  <c r="H729" i="3" s="1"/>
  <c r="E4714" i="3"/>
  <c r="F4714" i="3" s="1"/>
  <c r="H4714" i="3" s="1"/>
  <c r="E731" i="3"/>
  <c r="F731" i="3" s="1"/>
  <c r="H731" i="3" s="1"/>
  <c r="E732" i="3"/>
  <c r="F732" i="3" s="1"/>
  <c r="H732" i="3" s="1"/>
  <c r="E8937" i="3"/>
  <c r="F8937" i="3" s="1"/>
  <c r="H8937" i="3" s="1"/>
  <c r="E734" i="3"/>
  <c r="F734" i="3" s="1"/>
  <c r="H734" i="3" s="1"/>
  <c r="E735" i="3"/>
  <c r="F735" i="3" s="1"/>
  <c r="H735" i="3" s="1"/>
  <c r="E10892" i="3"/>
  <c r="F10892" i="3" s="1"/>
  <c r="H10892" i="3" s="1"/>
  <c r="E737" i="3"/>
  <c r="F737" i="3" s="1"/>
  <c r="H737" i="3" s="1"/>
  <c r="E738" i="3"/>
  <c r="F738" i="3" s="1"/>
  <c r="H738" i="3" s="1"/>
  <c r="E739" i="3"/>
  <c r="F739" i="3" s="1"/>
  <c r="H739" i="3" s="1"/>
  <c r="E8819" i="3"/>
  <c r="F8819" i="3" s="1"/>
  <c r="H8819" i="3" s="1"/>
  <c r="E741" i="3"/>
  <c r="F741" i="3" s="1"/>
  <c r="H741" i="3" s="1"/>
  <c r="E742" i="3"/>
  <c r="F742" i="3" s="1"/>
  <c r="H742" i="3" s="1"/>
  <c r="E743" i="3"/>
  <c r="F743" i="3" s="1"/>
  <c r="H743" i="3" s="1"/>
  <c r="E744" i="3"/>
  <c r="F744" i="3" s="1"/>
  <c r="H744" i="3" s="1"/>
  <c r="E745" i="3"/>
  <c r="F745" i="3" s="1"/>
  <c r="H745" i="3" s="1"/>
  <c r="E11805" i="3"/>
  <c r="F11805" i="3" s="1"/>
  <c r="H11805" i="3" s="1"/>
  <c r="E747" i="3"/>
  <c r="F747" i="3" s="1"/>
  <c r="H747" i="3" s="1"/>
  <c r="E748" i="3"/>
  <c r="F748" i="3" s="1"/>
  <c r="H748" i="3" s="1"/>
  <c r="E749" i="3"/>
  <c r="F749" i="3" s="1"/>
  <c r="H749" i="3" s="1"/>
  <c r="E750" i="3"/>
  <c r="F750" i="3" s="1"/>
  <c r="H750" i="3" s="1"/>
  <c r="E10988" i="3"/>
  <c r="F10988" i="3" s="1"/>
  <c r="H10988" i="3" s="1"/>
  <c r="E752" i="3"/>
  <c r="F752" i="3" s="1"/>
  <c r="H752" i="3" s="1"/>
  <c r="E753" i="3"/>
  <c r="F753" i="3" s="1"/>
  <c r="H753" i="3" s="1"/>
  <c r="E754" i="3"/>
  <c r="F754" i="3" s="1"/>
  <c r="H754" i="3" s="1"/>
  <c r="E755" i="3"/>
  <c r="F755" i="3" s="1"/>
  <c r="H755" i="3" s="1"/>
  <c r="E5804" i="3"/>
  <c r="F5804" i="3" s="1"/>
  <c r="H5804" i="3" s="1"/>
  <c r="E757" i="3"/>
  <c r="F757" i="3" s="1"/>
  <c r="H757" i="3" s="1"/>
  <c r="E758" i="3"/>
  <c r="F758" i="3" s="1"/>
  <c r="H758" i="3" s="1"/>
  <c r="E759" i="3"/>
  <c r="F759" i="3" s="1"/>
  <c r="H759" i="3" s="1"/>
  <c r="E760" i="3"/>
  <c r="F760" i="3" s="1"/>
  <c r="H760" i="3" s="1"/>
  <c r="E761" i="3"/>
  <c r="F761" i="3" s="1"/>
  <c r="H761" i="3" s="1"/>
  <c r="E762" i="3"/>
  <c r="F762" i="3" s="1"/>
  <c r="H762" i="3" s="1"/>
  <c r="E763" i="3"/>
  <c r="F763" i="3" s="1"/>
  <c r="H763" i="3" s="1"/>
  <c r="E764" i="3"/>
  <c r="F764" i="3" s="1"/>
  <c r="H764" i="3" s="1"/>
  <c r="E765" i="3"/>
  <c r="F765" i="3" s="1"/>
  <c r="H765" i="3" s="1"/>
  <c r="E766" i="3"/>
  <c r="F766" i="3" s="1"/>
  <c r="H766" i="3" s="1"/>
  <c r="E767" i="3"/>
  <c r="F767" i="3" s="1"/>
  <c r="H767" i="3" s="1"/>
  <c r="E768" i="3"/>
  <c r="F768" i="3" s="1"/>
  <c r="H768" i="3" s="1"/>
  <c r="E769" i="3"/>
  <c r="F769" i="3" s="1"/>
  <c r="H769" i="3" s="1"/>
  <c r="E770" i="3"/>
  <c r="F770" i="3" s="1"/>
  <c r="H770" i="3" s="1"/>
  <c r="E771" i="3"/>
  <c r="F771" i="3" s="1"/>
  <c r="H771" i="3" s="1"/>
  <c r="E772" i="3"/>
  <c r="F772" i="3" s="1"/>
  <c r="H772" i="3" s="1"/>
  <c r="E773" i="3"/>
  <c r="F773" i="3" s="1"/>
  <c r="H773" i="3" s="1"/>
  <c r="E2103" i="3"/>
  <c r="F2103" i="3" s="1"/>
  <c r="H2103" i="3" s="1"/>
  <c r="E775" i="3"/>
  <c r="F775" i="3" s="1"/>
  <c r="H775" i="3" s="1"/>
  <c r="E776" i="3"/>
  <c r="F776" i="3" s="1"/>
  <c r="H776" i="3" s="1"/>
  <c r="E777" i="3"/>
  <c r="F777" i="3" s="1"/>
  <c r="H777" i="3" s="1"/>
  <c r="E6883" i="3"/>
  <c r="F6883" i="3" s="1"/>
  <c r="H6883" i="3" s="1"/>
  <c r="E779" i="3"/>
  <c r="F779" i="3" s="1"/>
  <c r="H779" i="3" s="1"/>
  <c r="E10650" i="3"/>
  <c r="F10650" i="3" s="1"/>
  <c r="H10650" i="3" s="1"/>
  <c r="E781" i="3"/>
  <c r="F781" i="3" s="1"/>
  <c r="H781" i="3" s="1"/>
  <c r="E782" i="3"/>
  <c r="F782" i="3" s="1"/>
  <c r="H782" i="3" s="1"/>
  <c r="E783" i="3"/>
  <c r="F783" i="3" s="1"/>
  <c r="H783" i="3" s="1"/>
  <c r="E784" i="3"/>
  <c r="F784" i="3" s="1"/>
  <c r="H784" i="3" s="1"/>
  <c r="E785" i="3"/>
  <c r="F785" i="3" s="1"/>
  <c r="H785" i="3" s="1"/>
  <c r="E8619" i="3"/>
  <c r="F8619" i="3" s="1"/>
  <c r="H8619" i="3" s="1"/>
  <c r="E6090" i="3"/>
  <c r="F6090" i="3" s="1"/>
  <c r="H6090" i="3" s="1"/>
  <c r="E788" i="3"/>
  <c r="F788" i="3" s="1"/>
  <c r="H788" i="3" s="1"/>
  <c r="E789" i="3"/>
  <c r="F789" i="3" s="1"/>
  <c r="H789" i="3" s="1"/>
  <c r="E1788" i="3"/>
  <c r="F1788" i="3" s="1"/>
  <c r="H1788" i="3" s="1"/>
  <c r="E791" i="3"/>
  <c r="F791" i="3" s="1"/>
  <c r="H791" i="3" s="1"/>
  <c r="E792" i="3"/>
  <c r="F792" i="3" s="1"/>
  <c r="H792" i="3" s="1"/>
  <c r="E793" i="3"/>
  <c r="F793" i="3" s="1"/>
  <c r="H793" i="3" s="1"/>
  <c r="E475" i="3"/>
  <c r="F475" i="3" s="1"/>
  <c r="H475" i="3" s="1"/>
  <c r="E795" i="3"/>
  <c r="F795" i="3" s="1"/>
  <c r="H795" i="3" s="1"/>
  <c r="E12060" i="3"/>
  <c r="F12060" i="3" s="1"/>
  <c r="H12060" i="3" s="1"/>
  <c r="E797" i="3"/>
  <c r="F797" i="3" s="1"/>
  <c r="H797" i="3" s="1"/>
  <c r="E798" i="3"/>
  <c r="F798" i="3" s="1"/>
  <c r="H798" i="3" s="1"/>
  <c r="E8790" i="3"/>
  <c r="F8790" i="3" s="1"/>
  <c r="H8790" i="3" s="1"/>
  <c r="E13714" i="3"/>
  <c r="F13714" i="3" s="1"/>
  <c r="H13714" i="3" s="1"/>
  <c r="E801" i="3"/>
  <c r="F801" i="3" s="1"/>
  <c r="H801" i="3" s="1"/>
  <c r="E802" i="3"/>
  <c r="F802" i="3" s="1"/>
  <c r="H802" i="3" s="1"/>
  <c r="E11900" i="3"/>
  <c r="F11900" i="3" s="1"/>
  <c r="H11900" i="3" s="1"/>
  <c r="E804" i="3"/>
  <c r="F804" i="3" s="1"/>
  <c r="H804" i="3" s="1"/>
  <c r="E2204" i="3"/>
  <c r="F2204" i="3" s="1"/>
  <c r="H2204" i="3" s="1"/>
  <c r="E806" i="3"/>
  <c r="F806" i="3" s="1"/>
  <c r="H806" i="3" s="1"/>
  <c r="E807" i="3"/>
  <c r="F807" i="3" s="1"/>
  <c r="H807" i="3" s="1"/>
  <c r="E808" i="3"/>
  <c r="F808" i="3" s="1"/>
  <c r="H808" i="3" s="1"/>
  <c r="E809" i="3"/>
  <c r="F809" i="3" s="1"/>
  <c r="H809" i="3" s="1"/>
  <c r="E810" i="3"/>
  <c r="F810" i="3" s="1"/>
  <c r="H810" i="3" s="1"/>
  <c r="E811" i="3"/>
  <c r="F811" i="3" s="1"/>
  <c r="H811" i="3" s="1"/>
  <c r="E812" i="3"/>
  <c r="F812" i="3" s="1"/>
  <c r="H812" i="3" s="1"/>
  <c r="E813" i="3"/>
  <c r="F813" i="3" s="1"/>
  <c r="H813" i="3" s="1"/>
  <c r="E13376" i="3"/>
  <c r="F13376" i="3" s="1"/>
  <c r="H13376" i="3" s="1"/>
  <c r="E815" i="3"/>
  <c r="F815" i="3" s="1"/>
  <c r="H815" i="3" s="1"/>
  <c r="E6088" i="3"/>
  <c r="F6088" i="3" s="1"/>
  <c r="H6088" i="3" s="1"/>
  <c r="E817" i="3"/>
  <c r="F817" i="3" s="1"/>
  <c r="H817" i="3" s="1"/>
  <c r="E818" i="3"/>
  <c r="F818" i="3" s="1"/>
  <c r="H818" i="3" s="1"/>
  <c r="E819" i="3"/>
  <c r="F819" i="3" s="1"/>
  <c r="H819" i="3" s="1"/>
  <c r="E820" i="3"/>
  <c r="F820" i="3" s="1"/>
  <c r="H820" i="3" s="1"/>
  <c r="E821" i="3"/>
  <c r="F821" i="3" s="1"/>
  <c r="H821" i="3" s="1"/>
  <c r="E10160" i="3"/>
  <c r="F10160" i="3" s="1"/>
  <c r="H10160" i="3" s="1"/>
  <c r="E823" i="3"/>
  <c r="F823" i="3" s="1"/>
  <c r="H823" i="3" s="1"/>
  <c r="E4964" i="3"/>
  <c r="F4964" i="3" s="1"/>
  <c r="H4964" i="3" s="1"/>
  <c r="E825" i="3"/>
  <c r="F825" i="3" s="1"/>
  <c r="H825" i="3" s="1"/>
  <c r="E826" i="3"/>
  <c r="F826" i="3" s="1"/>
  <c r="H826" i="3" s="1"/>
  <c r="E827" i="3"/>
  <c r="F827" i="3" s="1"/>
  <c r="H827" i="3" s="1"/>
  <c r="E828" i="3"/>
  <c r="F828" i="3" s="1"/>
  <c r="H828" i="3" s="1"/>
  <c r="E829" i="3"/>
  <c r="F829" i="3" s="1"/>
  <c r="H829" i="3" s="1"/>
  <c r="E830" i="3"/>
  <c r="F830" i="3" s="1"/>
  <c r="H830" i="3" s="1"/>
  <c r="E831" i="3"/>
  <c r="F831" i="3" s="1"/>
  <c r="H831" i="3" s="1"/>
  <c r="E832" i="3"/>
  <c r="F832" i="3" s="1"/>
  <c r="H832" i="3" s="1"/>
  <c r="E833" i="3"/>
  <c r="F833" i="3" s="1"/>
  <c r="H833" i="3" s="1"/>
  <c r="E834" i="3"/>
  <c r="F834" i="3" s="1"/>
  <c r="H834" i="3" s="1"/>
  <c r="E835" i="3"/>
  <c r="F835" i="3" s="1"/>
  <c r="H835" i="3" s="1"/>
  <c r="E836" i="3"/>
  <c r="F836" i="3" s="1"/>
  <c r="H836" i="3" s="1"/>
  <c r="E837" i="3"/>
  <c r="F837" i="3" s="1"/>
  <c r="H837" i="3" s="1"/>
  <c r="E838" i="3"/>
  <c r="F838" i="3" s="1"/>
  <c r="H838" i="3" s="1"/>
  <c r="E839" i="3"/>
  <c r="F839" i="3" s="1"/>
  <c r="H839" i="3" s="1"/>
  <c r="E854" i="3"/>
  <c r="F854" i="3" s="1"/>
  <c r="H854" i="3" s="1"/>
  <c r="E841" i="3"/>
  <c r="F841" i="3" s="1"/>
  <c r="H841" i="3" s="1"/>
  <c r="E842" i="3"/>
  <c r="F842" i="3" s="1"/>
  <c r="H842" i="3" s="1"/>
  <c r="E843" i="3"/>
  <c r="F843" i="3" s="1"/>
  <c r="H843" i="3" s="1"/>
  <c r="E844" i="3"/>
  <c r="F844" i="3" s="1"/>
  <c r="H844" i="3" s="1"/>
  <c r="E845" i="3"/>
  <c r="F845" i="3" s="1"/>
  <c r="H845" i="3" s="1"/>
  <c r="E846" i="3"/>
  <c r="F846" i="3" s="1"/>
  <c r="H846" i="3" s="1"/>
  <c r="E847" i="3"/>
  <c r="F847" i="3" s="1"/>
  <c r="H847" i="3" s="1"/>
  <c r="E848" i="3"/>
  <c r="F848" i="3" s="1"/>
  <c r="H848" i="3" s="1"/>
  <c r="E849" i="3"/>
  <c r="F849" i="3" s="1"/>
  <c r="H849" i="3" s="1"/>
  <c r="E850" i="3"/>
  <c r="F850" i="3" s="1"/>
  <c r="H850" i="3" s="1"/>
  <c r="E851" i="3"/>
  <c r="F851" i="3" s="1"/>
  <c r="H851" i="3" s="1"/>
  <c r="E852" i="3"/>
  <c r="F852" i="3" s="1"/>
  <c r="H852" i="3" s="1"/>
  <c r="E853" i="3"/>
  <c r="F853" i="3" s="1"/>
  <c r="H853" i="3" s="1"/>
  <c r="E3468" i="3"/>
  <c r="F3468" i="3" s="1"/>
  <c r="H3468" i="3" s="1"/>
  <c r="E855" i="3"/>
  <c r="F855" i="3" s="1"/>
  <c r="H855" i="3" s="1"/>
  <c r="E856" i="3"/>
  <c r="F856" i="3" s="1"/>
  <c r="H856" i="3" s="1"/>
  <c r="E857" i="3"/>
  <c r="F857" i="3" s="1"/>
  <c r="H857" i="3" s="1"/>
  <c r="E7066" i="3"/>
  <c r="F7066" i="3" s="1"/>
  <c r="H7066" i="3" s="1"/>
  <c r="E859" i="3"/>
  <c r="F859" i="3" s="1"/>
  <c r="H859" i="3" s="1"/>
  <c r="E860" i="3"/>
  <c r="F860" i="3" s="1"/>
  <c r="H860" i="3" s="1"/>
  <c r="E861" i="3"/>
  <c r="F861" i="3" s="1"/>
  <c r="H861" i="3" s="1"/>
  <c r="E3427" i="3"/>
  <c r="F3427" i="3" s="1"/>
  <c r="H3427" i="3" s="1"/>
  <c r="E863" i="3"/>
  <c r="F863" i="3" s="1"/>
  <c r="H863" i="3" s="1"/>
  <c r="E864" i="3"/>
  <c r="F864" i="3" s="1"/>
  <c r="H864" i="3" s="1"/>
  <c r="E865" i="3"/>
  <c r="F865" i="3" s="1"/>
  <c r="H865" i="3" s="1"/>
  <c r="E866" i="3"/>
  <c r="F866" i="3" s="1"/>
  <c r="H866" i="3" s="1"/>
  <c r="E867" i="3"/>
  <c r="F867" i="3" s="1"/>
  <c r="H867" i="3" s="1"/>
  <c r="E868" i="3"/>
  <c r="F868" i="3" s="1"/>
  <c r="H868" i="3" s="1"/>
  <c r="E12781" i="3"/>
  <c r="F12781" i="3" s="1"/>
  <c r="H12781" i="3" s="1"/>
  <c r="E870" i="3"/>
  <c r="F870" i="3" s="1"/>
  <c r="H870" i="3" s="1"/>
  <c r="E871" i="3"/>
  <c r="F871" i="3" s="1"/>
  <c r="H871" i="3" s="1"/>
  <c r="E872" i="3"/>
  <c r="F872" i="3" s="1"/>
  <c r="H872" i="3" s="1"/>
  <c r="E873" i="3"/>
  <c r="F873" i="3" s="1"/>
  <c r="H873" i="3" s="1"/>
  <c r="E874" i="3"/>
  <c r="F874" i="3" s="1"/>
  <c r="H874" i="3" s="1"/>
  <c r="E875" i="3"/>
  <c r="F875" i="3" s="1"/>
  <c r="H875" i="3" s="1"/>
  <c r="E3516" i="3"/>
  <c r="F3516" i="3" s="1"/>
  <c r="H3516" i="3" s="1"/>
  <c r="E877" i="3"/>
  <c r="F877" i="3" s="1"/>
  <c r="H877" i="3" s="1"/>
  <c r="E13545" i="3"/>
  <c r="F13545" i="3" s="1"/>
  <c r="H13545" i="3" s="1"/>
  <c r="E879" i="3"/>
  <c r="F879" i="3" s="1"/>
  <c r="H879" i="3" s="1"/>
  <c r="E880" i="3"/>
  <c r="F880" i="3" s="1"/>
  <c r="H880" i="3" s="1"/>
  <c r="E881" i="3"/>
  <c r="F881" i="3" s="1"/>
  <c r="H881" i="3" s="1"/>
  <c r="E13983" i="3"/>
  <c r="F13983" i="3" s="1"/>
  <c r="H13983" i="3" s="1"/>
  <c r="E2" i="3"/>
  <c r="F2" i="3" s="1"/>
  <c r="H2" i="3" s="1"/>
  <c r="E884" i="3"/>
  <c r="F884" i="3" s="1"/>
  <c r="H884" i="3" s="1"/>
  <c r="E885" i="3"/>
  <c r="F885" i="3" s="1"/>
  <c r="H885" i="3" s="1"/>
  <c r="E886" i="3"/>
  <c r="F886" i="3" s="1"/>
  <c r="H886" i="3" s="1"/>
  <c r="E887" i="3"/>
  <c r="F887" i="3" s="1"/>
  <c r="H887" i="3" s="1"/>
  <c r="E888" i="3"/>
  <c r="F888" i="3" s="1"/>
  <c r="H888" i="3" s="1"/>
  <c r="E889" i="3"/>
  <c r="F889" i="3" s="1"/>
  <c r="H889" i="3" s="1"/>
  <c r="E890" i="3"/>
  <c r="F890" i="3" s="1"/>
  <c r="H890" i="3" s="1"/>
  <c r="E891" i="3"/>
  <c r="F891" i="3" s="1"/>
  <c r="H891" i="3" s="1"/>
  <c r="E892" i="3"/>
  <c r="F892" i="3" s="1"/>
  <c r="H892" i="3" s="1"/>
  <c r="E893" i="3"/>
  <c r="F893" i="3" s="1"/>
  <c r="H893" i="3" s="1"/>
  <c r="E894" i="3"/>
  <c r="F894" i="3" s="1"/>
  <c r="H894" i="3" s="1"/>
  <c r="E895" i="3"/>
  <c r="F895" i="3" s="1"/>
  <c r="H895" i="3" s="1"/>
  <c r="E896" i="3"/>
  <c r="F896" i="3" s="1"/>
  <c r="H896" i="3" s="1"/>
  <c r="E897" i="3"/>
  <c r="F897" i="3" s="1"/>
  <c r="H897" i="3" s="1"/>
  <c r="E898" i="3"/>
  <c r="F898" i="3" s="1"/>
  <c r="H898" i="3" s="1"/>
  <c r="E11615" i="3"/>
  <c r="F11615" i="3" s="1"/>
  <c r="H11615" i="3" s="1"/>
  <c r="E900" i="3"/>
  <c r="F900" i="3" s="1"/>
  <c r="H900" i="3" s="1"/>
  <c r="E901" i="3"/>
  <c r="F901" i="3" s="1"/>
  <c r="H901" i="3" s="1"/>
  <c r="E902" i="3"/>
  <c r="F902" i="3" s="1"/>
  <c r="H902" i="3" s="1"/>
  <c r="E903" i="3"/>
  <c r="F903" i="3" s="1"/>
  <c r="H903" i="3" s="1"/>
  <c r="E904" i="3"/>
  <c r="F904" i="3" s="1"/>
  <c r="H904" i="3" s="1"/>
  <c r="E905" i="3"/>
  <c r="F905" i="3" s="1"/>
  <c r="H905" i="3" s="1"/>
  <c r="E906" i="3"/>
  <c r="F906" i="3" s="1"/>
  <c r="H906" i="3" s="1"/>
  <c r="E907" i="3"/>
  <c r="F907" i="3" s="1"/>
  <c r="H907" i="3" s="1"/>
  <c r="E908" i="3"/>
  <c r="F908" i="3" s="1"/>
  <c r="H908" i="3" s="1"/>
  <c r="E4928" i="3"/>
  <c r="F4928" i="3" s="1"/>
  <c r="H4928" i="3" s="1"/>
  <c r="E910" i="3"/>
  <c r="F910" i="3" s="1"/>
  <c r="H910" i="3" s="1"/>
  <c r="E911" i="3"/>
  <c r="F911" i="3" s="1"/>
  <c r="H911" i="3" s="1"/>
  <c r="E6116" i="3"/>
  <c r="F6116" i="3" s="1"/>
  <c r="H6116" i="3" s="1"/>
  <c r="E913" i="3"/>
  <c r="F913" i="3" s="1"/>
  <c r="H913" i="3" s="1"/>
  <c r="E7551" i="3"/>
  <c r="F7551" i="3" s="1"/>
  <c r="H7551" i="3" s="1"/>
  <c r="E915" i="3"/>
  <c r="F915" i="3" s="1"/>
  <c r="H915" i="3" s="1"/>
  <c r="E916" i="3"/>
  <c r="F916" i="3" s="1"/>
  <c r="H916" i="3" s="1"/>
  <c r="E917" i="3"/>
  <c r="F917" i="3" s="1"/>
  <c r="H917" i="3" s="1"/>
  <c r="E918" i="3"/>
  <c r="F918" i="3" s="1"/>
  <c r="H918" i="3" s="1"/>
  <c r="E919" i="3"/>
  <c r="F919" i="3" s="1"/>
  <c r="H919" i="3" s="1"/>
  <c r="E920" i="3"/>
  <c r="F920" i="3" s="1"/>
  <c r="H920" i="3" s="1"/>
  <c r="E921" i="3"/>
  <c r="F921" i="3" s="1"/>
  <c r="H921" i="3" s="1"/>
  <c r="E922" i="3"/>
  <c r="F922" i="3" s="1"/>
  <c r="H922" i="3" s="1"/>
  <c r="E923" i="3"/>
  <c r="F923" i="3" s="1"/>
  <c r="H923" i="3" s="1"/>
  <c r="E924" i="3"/>
  <c r="F924" i="3" s="1"/>
  <c r="H924" i="3" s="1"/>
  <c r="E4554" i="3"/>
  <c r="F4554" i="3" s="1"/>
  <c r="H4554" i="3" s="1"/>
  <c r="E926" i="3"/>
  <c r="F926" i="3" s="1"/>
  <c r="H926" i="3" s="1"/>
  <c r="E927" i="3"/>
  <c r="F927" i="3" s="1"/>
  <c r="H927" i="3" s="1"/>
  <c r="E1859" i="3"/>
  <c r="F1859" i="3" s="1"/>
  <c r="H1859" i="3" s="1"/>
  <c r="E929" i="3"/>
  <c r="F929" i="3" s="1"/>
  <c r="H929" i="3" s="1"/>
  <c r="E930" i="3"/>
  <c r="F930" i="3" s="1"/>
  <c r="H930" i="3" s="1"/>
  <c r="E931" i="3"/>
  <c r="F931" i="3" s="1"/>
  <c r="H931" i="3" s="1"/>
  <c r="E932" i="3"/>
  <c r="F932" i="3" s="1"/>
  <c r="H932" i="3" s="1"/>
  <c r="E933" i="3"/>
  <c r="F933" i="3" s="1"/>
  <c r="H933" i="3" s="1"/>
  <c r="E1573" i="3"/>
  <c r="F1573" i="3" s="1"/>
  <c r="H1573" i="3" s="1"/>
  <c r="E935" i="3"/>
  <c r="F935" i="3" s="1"/>
  <c r="H935" i="3" s="1"/>
  <c r="E3211" i="3"/>
  <c r="F3211" i="3" s="1"/>
  <c r="H3211" i="3" s="1"/>
  <c r="E7747" i="3"/>
  <c r="F7747" i="3" s="1"/>
  <c r="H7747" i="3" s="1"/>
  <c r="E938" i="3"/>
  <c r="F938" i="3" s="1"/>
  <c r="H938" i="3" s="1"/>
  <c r="E939" i="3"/>
  <c r="F939" i="3" s="1"/>
  <c r="H939" i="3" s="1"/>
  <c r="E940" i="3"/>
  <c r="F940" i="3" s="1"/>
  <c r="H940" i="3" s="1"/>
  <c r="E5865" i="3"/>
  <c r="F5865" i="3" s="1"/>
  <c r="H5865" i="3" s="1"/>
  <c r="E942" i="3"/>
  <c r="F942" i="3" s="1"/>
  <c r="H942" i="3" s="1"/>
  <c r="E943" i="3"/>
  <c r="F943" i="3" s="1"/>
  <c r="H943" i="3" s="1"/>
  <c r="E944" i="3"/>
  <c r="F944" i="3" s="1"/>
  <c r="H944" i="3" s="1"/>
  <c r="E945" i="3"/>
  <c r="F945" i="3" s="1"/>
  <c r="H945" i="3" s="1"/>
  <c r="E946" i="3"/>
  <c r="F946" i="3" s="1"/>
  <c r="H946" i="3" s="1"/>
  <c r="E947" i="3"/>
  <c r="F947" i="3" s="1"/>
  <c r="H947" i="3" s="1"/>
  <c r="E948" i="3"/>
  <c r="F948" i="3" s="1"/>
  <c r="H948" i="3" s="1"/>
  <c r="E949" i="3"/>
  <c r="F949" i="3" s="1"/>
  <c r="H949" i="3" s="1"/>
  <c r="E950" i="3"/>
  <c r="F950" i="3" s="1"/>
  <c r="H950" i="3" s="1"/>
  <c r="E12973" i="3"/>
  <c r="F12973" i="3" s="1"/>
  <c r="H12973" i="3" s="1"/>
  <c r="E952" i="3"/>
  <c r="F952" i="3" s="1"/>
  <c r="H952" i="3" s="1"/>
  <c r="E953" i="3"/>
  <c r="F953" i="3" s="1"/>
  <c r="H953" i="3" s="1"/>
  <c r="E954" i="3"/>
  <c r="F954" i="3" s="1"/>
  <c r="H954" i="3" s="1"/>
  <c r="E955" i="3"/>
  <c r="F955" i="3" s="1"/>
  <c r="H955" i="3" s="1"/>
  <c r="E956" i="3"/>
  <c r="F956" i="3" s="1"/>
  <c r="H956" i="3" s="1"/>
  <c r="E957" i="3"/>
  <c r="F957" i="3" s="1"/>
  <c r="H957" i="3" s="1"/>
  <c r="E958" i="3"/>
  <c r="F958" i="3" s="1"/>
  <c r="H958" i="3" s="1"/>
  <c r="E959" i="3"/>
  <c r="F959" i="3" s="1"/>
  <c r="H959" i="3" s="1"/>
  <c r="E1255" i="3"/>
  <c r="F1255" i="3" s="1"/>
  <c r="H1255" i="3" s="1"/>
  <c r="E961" i="3"/>
  <c r="F961" i="3" s="1"/>
  <c r="H961" i="3" s="1"/>
  <c r="E962" i="3"/>
  <c r="F962" i="3" s="1"/>
  <c r="H962" i="3" s="1"/>
  <c r="E9837" i="3"/>
  <c r="F9837" i="3" s="1"/>
  <c r="H9837" i="3" s="1"/>
  <c r="E3606" i="3"/>
  <c r="F3606" i="3" s="1"/>
  <c r="H3606" i="3" s="1"/>
  <c r="E965" i="3"/>
  <c r="F965" i="3" s="1"/>
  <c r="H965" i="3" s="1"/>
  <c r="E966" i="3"/>
  <c r="F966" i="3" s="1"/>
  <c r="H966" i="3" s="1"/>
  <c r="E967" i="3"/>
  <c r="F967" i="3" s="1"/>
  <c r="H967" i="3" s="1"/>
  <c r="E968" i="3"/>
  <c r="F968" i="3" s="1"/>
  <c r="H968" i="3" s="1"/>
  <c r="E6429" i="3"/>
  <c r="F6429" i="3" s="1"/>
  <c r="H6429" i="3" s="1"/>
  <c r="E1575" i="3"/>
  <c r="F1575" i="3" s="1"/>
  <c r="H1575" i="3" s="1"/>
  <c r="E971" i="3"/>
  <c r="F971" i="3" s="1"/>
  <c r="H971" i="3" s="1"/>
  <c r="E972" i="3"/>
  <c r="F972" i="3" s="1"/>
  <c r="H972" i="3" s="1"/>
  <c r="E973" i="3"/>
  <c r="F973" i="3" s="1"/>
  <c r="H973" i="3" s="1"/>
  <c r="E974" i="3"/>
  <c r="F974" i="3" s="1"/>
  <c r="H974" i="3" s="1"/>
  <c r="E975" i="3"/>
  <c r="F975" i="3" s="1"/>
  <c r="H975" i="3" s="1"/>
  <c r="E976" i="3"/>
  <c r="F976" i="3" s="1"/>
  <c r="H976" i="3" s="1"/>
  <c r="E977" i="3"/>
  <c r="F977" i="3" s="1"/>
  <c r="H977" i="3" s="1"/>
  <c r="E978" i="3"/>
  <c r="F978" i="3" s="1"/>
  <c r="H978" i="3" s="1"/>
  <c r="E5294" i="3"/>
  <c r="F5294" i="3" s="1"/>
  <c r="H5294" i="3" s="1"/>
  <c r="E980" i="3"/>
  <c r="F980" i="3" s="1"/>
  <c r="H980" i="3" s="1"/>
  <c r="E981" i="3"/>
  <c r="F981" i="3" s="1"/>
  <c r="H981" i="3" s="1"/>
  <c r="E982" i="3"/>
  <c r="F982" i="3" s="1"/>
  <c r="H982" i="3" s="1"/>
  <c r="E983" i="3"/>
  <c r="F983" i="3" s="1"/>
  <c r="H983" i="3" s="1"/>
  <c r="E984" i="3"/>
  <c r="F984" i="3" s="1"/>
  <c r="H984" i="3" s="1"/>
  <c r="E985" i="3"/>
  <c r="F985" i="3" s="1"/>
  <c r="H985" i="3" s="1"/>
  <c r="E986" i="3"/>
  <c r="F986" i="3" s="1"/>
  <c r="H986" i="3" s="1"/>
  <c r="E987" i="3"/>
  <c r="F987" i="3" s="1"/>
  <c r="H987" i="3" s="1"/>
  <c r="E988" i="3"/>
  <c r="F988" i="3" s="1"/>
  <c r="H988" i="3" s="1"/>
  <c r="E989" i="3"/>
  <c r="F989" i="3" s="1"/>
  <c r="H989" i="3" s="1"/>
  <c r="E990" i="3"/>
  <c r="F990" i="3" s="1"/>
  <c r="H990" i="3" s="1"/>
  <c r="E991" i="3"/>
  <c r="F991" i="3" s="1"/>
  <c r="H991" i="3" s="1"/>
  <c r="E10651" i="3"/>
  <c r="F10651" i="3" s="1"/>
  <c r="H10651" i="3" s="1"/>
  <c r="E2053" i="3"/>
  <c r="F2053" i="3" s="1"/>
  <c r="H2053" i="3" s="1"/>
  <c r="E994" i="3"/>
  <c r="F994" i="3" s="1"/>
  <c r="H994" i="3" s="1"/>
  <c r="E995" i="3"/>
  <c r="F995" i="3" s="1"/>
  <c r="H995" i="3" s="1"/>
  <c r="E996" i="3"/>
  <c r="F996" i="3" s="1"/>
  <c r="H996" i="3" s="1"/>
  <c r="E997" i="3"/>
  <c r="F997" i="3" s="1"/>
  <c r="H997" i="3" s="1"/>
  <c r="E998" i="3"/>
  <c r="F998" i="3" s="1"/>
  <c r="H998" i="3" s="1"/>
  <c r="E999" i="3"/>
  <c r="F999" i="3" s="1"/>
  <c r="H999" i="3" s="1"/>
  <c r="E1000" i="3"/>
  <c r="F1000" i="3" s="1"/>
  <c r="H1000" i="3" s="1"/>
  <c r="E1001" i="3"/>
  <c r="F1001" i="3" s="1"/>
  <c r="H1001" i="3" s="1"/>
  <c r="E1002" i="3"/>
  <c r="F1002" i="3" s="1"/>
  <c r="H1002" i="3" s="1"/>
  <c r="E1003" i="3"/>
  <c r="F1003" i="3" s="1"/>
  <c r="H1003" i="3" s="1"/>
  <c r="E1796" i="3"/>
  <c r="F1796" i="3" s="1"/>
  <c r="H1796" i="3" s="1"/>
  <c r="E1005" i="3"/>
  <c r="F1005" i="3" s="1"/>
  <c r="H1005" i="3" s="1"/>
  <c r="E1006" i="3"/>
  <c r="F1006" i="3" s="1"/>
  <c r="H1006" i="3" s="1"/>
  <c r="E1007" i="3"/>
  <c r="F1007" i="3" s="1"/>
  <c r="H1007" i="3" s="1"/>
  <c r="E1008" i="3"/>
  <c r="F1008" i="3" s="1"/>
  <c r="H1008" i="3" s="1"/>
  <c r="E1009" i="3"/>
  <c r="F1009" i="3" s="1"/>
  <c r="H1009" i="3" s="1"/>
  <c r="E7097" i="3"/>
  <c r="F7097" i="3" s="1"/>
  <c r="H7097" i="3" s="1"/>
  <c r="E1011" i="3"/>
  <c r="F1011" i="3" s="1"/>
  <c r="H1011" i="3" s="1"/>
  <c r="E1396" i="3"/>
  <c r="F1396" i="3" s="1"/>
  <c r="H1396" i="3" s="1"/>
  <c r="E1013" i="3"/>
  <c r="F1013" i="3" s="1"/>
  <c r="H1013" i="3" s="1"/>
  <c r="E1014" i="3"/>
  <c r="F1014" i="3" s="1"/>
  <c r="H1014" i="3" s="1"/>
  <c r="E1015" i="3"/>
  <c r="F1015" i="3" s="1"/>
  <c r="H1015" i="3" s="1"/>
  <c r="E1016" i="3"/>
  <c r="F1016" i="3" s="1"/>
  <c r="H1016" i="3" s="1"/>
  <c r="E1017" i="3"/>
  <c r="F1017" i="3" s="1"/>
  <c r="H1017" i="3" s="1"/>
  <c r="E1018" i="3"/>
  <c r="F1018" i="3" s="1"/>
  <c r="H1018" i="3" s="1"/>
  <c r="E1019" i="3"/>
  <c r="F1019" i="3" s="1"/>
  <c r="H1019" i="3" s="1"/>
  <c r="E12063" i="3"/>
  <c r="F12063" i="3" s="1"/>
  <c r="H12063" i="3" s="1"/>
  <c r="E9458" i="3"/>
  <c r="F9458" i="3" s="1"/>
  <c r="H9458" i="3" s="1"/>
  <c r="E1022" i="3"/>
  <c r="F1022" i="3" s="1"/>
  <c r="H1022" i="3" s="1"/>
  <c r="E13552" i="3"/>
  <c r="F13552" i="3" s="1"/>
  <c r="H13552" i="3" s="1"/>
  <c r="E11656" i="3"/>
  <c r="F11656" i="3" s="1"/>
  <c r="H11656" i="3" s="1"/>
  <c r="E1025" i="3"/>
  <c r="F1025" i="3" s="1"/>
  <c r="H1025" i="3" s="1"/>
  <c r="E1026" i="3"/>
  <c r="F1026" i="3" s="1"/>
  <c r="H1026" i="3" s="1"/>
  <c r="E1027" i="3"/>
  <c r="F1027" i="3" s="1"/>
  <c r="H1027" i="3" s="1"/>
  <c r="E1028" i="3"/>
  <c r="F1028" i="3" s="1"/>
  <c r="H1028" i="3" s="1"/>
  <c r="E1029" i="3"/>
  <c r="F1029" i="3" s="1"/>
  <c r="H1029" i="3" s="1"/>
  <c r="E1030" i="3"/>
  <c r="F1030" i="3" s="1"/>
  <c r="H1030" i="3" s="1"/>
  <c r="E1031" i="3"/>
  <c r="F1031" i="3" s="1"/>
  <c r="H1031" i="3" s="1"/>
  <c r="E1032" i="3"/>
  <c r="F1032" i="3" s="1"/>
  <c r="H1032" i="3" s="1"/>
  <c r="E5813" i="3"/>
  <c r="F5813" i="3" s="1"/>
  <c r="H5813" i="3" s="1"/>
  <c r="E1034" i="3"/>
  <c r="F1034" i="3" s="1"/>
  <c r="H1034" i="3" s="1"/>
  <c r="E2900" i="3"/>
  <c r="F2900" i="3" s="1"/>
  <c r="H2900" i="3" s="1"/>
  <c r="E8860" i="3"/>
  <c r="F8860" i="3" s="1"/>
  <c r="H8860" i="3" s="1"/>
  <c r="E1037" i="3"/>
  <c r="F1037" i="3" s="1"/>
  <c r="H1037" i="3" s="1"/>
  <c r="E1038" i="3"/>
  <c r="F1038" i="3" s="1"/>
  <c r="H1038" i="3" s="1"/>
  <c r="E1039" i="3"/>
  <c r="F1039" i="3" s="1"/>
  <c r="H1039" i="3" s="1"/>
  <c r="E7451" i="3"/>
  <c r="F7451" i="3" s="1"/>
  <c r="H7451" i="3" s="1"/>
  <c r="E1041" i="3"/>
  <c r="F1041" i="3" s="1"/>
  <c r="H1041" i="3" s="1"/>
  <c r="E1042" i="3"/>
  <c r="F1042" i="3" s="1"/>
  <c r="H1042" i="3" s="1"/>
  <c r="E1043" i="3"/>
  <c r="F1043" i="3" s="1"/>
  <c r="H1043" i="3" s="1"/>
  <c r="E1044" i="3"/>
  <c r="F1044" i="3" s="1"/>
  <c r="H1044" i="3" s="1"/>
  <c r="E1045" i="3"/>
  <c r="F1045" i="3" s="1"/>
  <c r="H1045" i="3" s="1"/>
  <c r="E1046" i="3"/>
  <c r="F1046" i="3" s="1"/>
  <c r="H1046" i="3" s="1"/>
  <c r="E1047" i="3"/>
  <c r="F1047" i="3" s="1"/>
  <c r="H1047" i="3" s="1"/>
  <c r="E1048" i="3"/>
  <c r="F1048" i="3" s="1"/>
  <c r="H1048" i="3" s="1"/>
  <c r="E2425" i="3"/>
  <c r="F2425" i="3" s="1"/>
  <c r="H2425" i="3" s="1"/>
  <c r="E1050" i="3"/>
  <c r="F1050" i="3" s="1"/>
  <c r="H1050" i="3" s="1"/>
  <c r="E8971" i="3"/>
  <c r="F8971" i="3" s="1"/>
  <c r="H8971" i="3" s="1"/>
  <c r="E1052" i="3"/>
  <c r="F1052" i="3" s="1"/>
  <c r="H1052" i="3" s="1"/>
  <c r="E388" i="3"/>
  <c r="F388" i="3" s="1"/>
  <c r="H388" i="3" s="1"/>
  <c r="E1054" i="3"/>
  <c r="F1054" i="3" s="1"/>
  <c r="H1054" i="3" s="1"/>
  <c r="E1055" i="3"/>
  <c r="F1055" i="3" s="1"/>
  <c r="H1055" i="3" s="1"/>
  <c r="E1056" i="3"/>
  <c r="F1056" i="3" s="1"/>
  <c r="H1056" i="3" s="1"/>
  <c r="E1057" i="3"/>
  <c r="F1057" i="3" s="1"/>
  <c r="H1057" i="3" s="1"/>
  <c r="E1058" i="3"/>
  <c r="F1058" i="3" s="1"/>
  <c r="H1058" i="3" s="1"/>
  <c r="E1059" i="3"/>
  <c r="F1059" i="3" s="1"/>
  <c r="H1059" i="3" s="1"/>
  <c r="E1060" i="3"/>
  <c r="F1060" i="3" s="1"/>
  <c r="H1060" i="3" s="1"/>
  <c r="E1061" i="3"/>
  <c r="F1061" i="3" s="1"/>
  <c r="H1061" i="3" s="1"/>
  <c r="E1062" i="3"/>
  <c r="F1062" i="3" s="1"/>
  <c r="H1062" i="3" s="1"/>
  <c r="E1063" i="3"/>
  <c r="F1063" i="3" s="1"/>
  <c r="H1063" i="3" s="1"/>
  <c r="E1064" i="3"/>
  <c r="F1064" i="3" s="1"/>
  <c r="H1064" i="3" s="1"/>
  <c r="E8945" i="3"/>
  <c r="F8945" i="3" s="1"/>
  <c r="H8945" i="3" s="1"/>
  <c r="E1438" i="3"/>
  <c r="F1438" i="3" s="1"/>
  <c r="H1438" i="3" s="1"/>
  <c r="E1067" i="3"/>
  <c r="F1067" i="3" s="1"/>
  <c r="H1067" i="3" s="1"/>
  <c r="E1068" i="3"/>
  <c r="F1068" i="3" s="1"/>
  <c r="H1068" i="3" s="1"/>
  <c r="E1069" i="3"/>
  <c r="F1069" i="3" s="1"/>
  <c r="H1069" i="3" s="1"/>
  <c r="E1070" i="3"/>
  <c r="F1070" i="3" s="1"/>
  <c r="H1070" i="3" s="1"/>
  <c r="E1071" i="3"/>
  <c r="F1071" i="3" s="1"/>
  <c r="H1071" i="3" s="1"/>
  <c r="E1072" i="3"/>
  <c r="F1072" i="3" s="1"/>
  <c r="H1072" i="3" s="1"/>
  <c r="E1073" i="3"/>
  <c r="F1073" i="3" s="1"/>
  <c r="H1073" i="3" s="1"/>
  <c r="E5005" i="3"/>
  <c r="F5005" i="3" s="1"/>
  <c r="H5005" i="3" s="1"/>
  <c r="E1075" i="3"/>
  <c r="F1075" i="3" s="1"/>
  <c r="H1075" i="3" s="1"/>
  <c r="E1076" i="3"/>
  <c r="F1076" i="3" s="1"/>
  <c r="H1076" i="3" s="1"/>
  <c r="E1077" i="3"/>
  <c r="F1077" i="3" s="1"/>
  <c r="H1077" i="3" s="1"/>
  <c r="E1078" i="3"/>
  <c r="F1078" i="3" s="1"/>
  <c r="H1078" i="3" s="1"/>
  <c r="E1079" i="3"/>
  <c r="F1079" i="3" s="1"/>
  <c r="H1079" i="3" s="1"/>
  <c r="E1080" i="3"/>
  <c r="F1080" i="3" s="1"/>
  <c r="H1080" i="3" s="1"/>
  <c r="E8506" i="3"/>
  <c r="F8506" i="3" s="1"/>
  <c r="H8506" i="3" s="1"/>
  <c r="E1082" i="3"/>
  <c r="F1082" i="3" s="1"/>
  <c r="H1082" i="3" s="1"/>
  <c r="E1083" i="3"/>
  <c r="F1083" i="3" s="1"/>
  <c r="H1083" i="3" s="1"/>
  <c r="E1084" i="3"/>
  <c r="F1084" i="3" s="1"/>
  <c r="H1084" i="3" s="1"/>
  <c r="E1085" i="3"/>
  <c r="F1085" i="3" s="1"/>
  <c r="H1085" i="3" s="1"/>
  <c r="E1086" i="3"/>
  <c r="F1086" i="3" s="1"/>
  <c r="H1086" i="3" s="1"/>
  <c r="E1087" i="3"/>
  <c r="F1087" i="3" s="1"/>
  <c r="H1087" i="3" s="1"/>
  <c r="E1088" i="3"/>
  <c r="F1088" i="3" s="1"/>
  <c r="H1088" i="3" s="1"/>
  <c r="E1089" i="3"/>
  <c r="F1089" i="3" s="1"/>
  <c r="H1089" i="3" s="1"/>
  <c r="E1090" i="3"/>
  <c r="F1090" i="3" s="1"/>
  <c r="H1090" i="3" s="1"/>
  <c r="E1091" i="3"/>
  <c r="F1091" i="3" s="1"/>
  <c r="H1091" i="3" s="1"/>
  <c r="E1092" i="3"/>
  <c r="F1092" i="3" s="1"/>
  <c r="H1092" i="3" s="1"/>
  <c r="E1093" i="3"/>
  <c r="F1093" i="3" s="1"/>
  <c r="H1093" i="3" s="1"/>
  <c r="E1094" i="3"/>
  <c r="F1094" i="3" s="1"/>
  <c r="H1094" i="3" s="1"/>
  <c r="E1095" i="3"/>
  <c r="F1095" i="3" s="1"/>
  <c r="H1095" i="3" s="1"/>
  <c r="E1096" i="3"/>
  <c r="F1096" i="3" s="1"/>
  <c r="H1096" i="3" s="1"/>
  <c r="E1097" i="3"/>
  <c r="F1097" i="3" s="1"/>
  <c r="H1097" i="3" s="1"/>
  <c r="E1098" i="3"/>
  <c r="F1098" i="3" s="1"/>
  <c r="H1098" i="3" s="1"/>
  <c r="E1099" i="3"/>
  <c r="F1099" i="3" s="1"/>
  <c r="H1099" i="3" s="1"/>
  <c r="E1100" i="3"/>
  <c r="F1100" i="3" s="1"/>
  <c r="H1100" i="3" s="1"/>
  <c r="E1101" i="3"/>
  <c r="F1101" i="3" s="1"/>
  <c r="H1101" i="3" s="1"/>
  <c r="E1102" i="3"/>
  <c r="F1102" i="3" s="1"/>
  <c r="H1102" i="3" s="1"/>
  <c r="E1103" i="3"/>
  <c r="F1103" i="3" s="1"/>
  <c r="H1103" i="3" s="1"/>
  <c r="E546" i="3"/>
  <c r="F546" i="3" s="1"/>
  <c r="H546" i="3" s="1"/>
  <c r="E1105" i="3"/>
  <c r="F1105" i="3" s="1"/>
  <c r="H1105" i="3" s="1"/>
  <c r="E1106" i="3"/>
  <c r="F1106" i="3" s="1"/>
  <c r="H1106" i="3" s="1"/>
  <c r="E1107" i="3"/>
  <c r="F1107" i="3" s="1"/>
  <c r="H1107" i="3" s="1"/>
  <c r="E1108" i="3"/>
  <c r="F1108" i="3" s="1"/>
  <c r="H1108" i="3" s="1"/>
  <c r="E1109" i="3"/>
  <c r="F1109" i="3" s="1"/>
  <c r="H1109" i="3" s="1"/>
  <c r="E1110" i="3"/>
  <c r="F1110" i="3" s="1"/>
  <c r="H1110" i="3" s="1"/>
  <c r="E1111" i="3"/>
  <c r="F1111" i="3" s="1"/>
  <c r="H1111" i="3" s="1"/>
  <c r="E1112" i="3"/>
  <c r="F1112" i="3" s="1"/>
  <c r="H1112" i="3" s="1"/>
  <c r="E1113" i="3"/>
  <c r="F1113" i="3" s="1"/>
  <c r="H1113" i="3" s="1"/>
  <c r="E1114" i="3"/>
  <c r="F1114" i="3" s="1"/>
  <c r="H1114" i="3" s="1"/>
  <c r="E10901" i="3"/>
  <c r="F10901" i="3" s="1"/>
  <c r="H10901" i="3" s="1"/>
  <c r="E1116" i="3"/>
  <c r="F1116" i="3" s="1"/>
  <c r="H1116" i="3" s="1"/>
  <c r="E1117" i="3"/>
  <c r="F1117" i="3" s="1"/>
  <c r="H1117" i="3" s="1"/>
  <c r="E1118" i="3"/>
  <c r="F1118" i="3" s="1"/>
  <c r="H1118" i="3" s="1"/>
  <c r="E1119" i="3"/>
  <c r="F1119" i="3" s="1"/>
  <c r="H1119" i="3" s="1"/>
  <c r="E1120" i="3"/>
  <c r="F1120" i="3" s="1"/>
  <c r="H1120" i="3" s="1"/>
  <c r="E1121" i="3"/>
  <c r="F1121" i="3" s="1"/>
  <c r="H1121" i="3" s="1"/>
  <c r="E1122" i="3"/>
  <c r="F1122" i="3" s="1"/>
  <c r="H1122" i="3" s="1"/>
  <c r="E1123" i="3"/>
  <c r="F1123" i="3" s="1"/>
  <c r="H1123" i="3" s="1"/>
  <c r="E1124" i="3"/>
  <c r="F1124" i="3" s="1"/>
  <c r="H1124" i="3" s="1"/>
  <c r="E1125" i="3"/>
  <c r="F1125" i="3" s="1"/>
  <c r="H1125" i="3" s="1"/>
  <c r="E1126" i="3"/>
  <c r="F1126" i="3" s="1"/>
  <c r="H1126" i="3" s="1"/>
  <c r="E1127" i="3"/>
  <c r="F1127" i="3" s="1"/>
  <c r="H1127" i="3" s="1"/>
  <c r="E1128" i="3"/>
  <c r="F1128" i="3" s="1"/>
  <c r="H1128" i="3" s="1"/>
  <c r="E1129" i="3"/>
  <c r="F1129" i="3" s="1"/>
  <c r="H1129" i="3" s="1"/>
  <c r="E1130" i="3"/>
  <c r="F1130" i="3" s="1"/>
  <c r="H1130" i="3" s="1"/>
  <c r="E1131" i="3"/>
  <c r="F1131" i="3" s="1"/>
  <c r="H1131" i="3" s="1"/>
  <c r="E1132" i="3"/>
  <c r="F1132" i="3" s="1"/>
  <c r="H1132" i="3" s="1"/>
  <c r="E1133" i="3"/>
  <c r="F1133" i="3" s="1"/>
  <c r="H1133" i="3" s="1"/>
  <c r="E1134" i="3"/>
  <c r="F1134" i="3" s="1"/>
  <c r="H1134" i="3" s="1"/>
  <c r="E1135" i="3"/>
  <c r="F1135" i="3" s="1"/>
  <c r="H1135" i="3" s="1"/>
  <c r="E1136" i="3"/>
  <c r="F1136" i="3" s="1"/>
  <c r="H1136" i="3" s="1"/>
  <c r="E1137" i="3"/>
  <c r="F1137" i="3" s="1"/>
  <c r="H1137" i="3" s="1"/>
  <c r="E1138" i="3"/>
  <c r="F1138" i="3" s="1"/>
  <c r="H1138" i="3" s="1"/>
  <c r="E1139" i="3"/>
  <c r="F1139" i="3" s="1"/>
  <c r="H1139" i="3" s="1"/>
  <c r="E1140" i="3"/>
  <c r="F1140" i="3" s="1"/>
  <c r="H1140" i="3" s="1"/>
  <c r="E1141" i="3"/>
  <c r="F1141" i="3" s="1"/>
  <c r="H1141" i="3" s="1"/>
  <c r="E1142" i="3"/>
  <c r="F1142" i="3" s="1"/>
  <c r="H1142" i="3" s="1"/>
  <c r="E1143" i="3"/>
  <c r="F1143" i="3" s="1"/>
  <c r="H1143" i="3" s="1"/>
  <c r="E1752" i="3"/>
  <c r="F1752" i="3" s="1"/>
  <c r="H1752" i="3" s="1"/>
  <c r="E1145" i="3"/>
  <c r="F1145" i="3" s="1"/>
  <c r="H1145" i="3" s="1"/>
  <c r="E1146" i="3"/>
  <c r="F1146" i="3" s="1"/>
  <c r="H1146" i="3" s="1"/>
  <c r="E1147" i="3"/>
  <c r="F1147" i="3" s="1"/>
  <c r="H1147" i="3" s="1"/>
  <c r="E1148" i="3"/>
  <c r="F1148" i="3" s="1"/>
  <c r="H1148" i="3" s="1"/>
  <c r="E1149" i="3"/>
  <c r="F1149" i="3" s="1"/>
  <c r="H1149" i="3" s="1"/>
  <c r="E1150" i="3"/>
  <c r="F1150" i="3" s="1"/>
  <c r="H1150" i="3" s="1"/>
  <c r="E13554" i="3"/>
  <c r="F13554" i="3" s="1"/>
  <c r="H13554" i="3" s="1"/>
  <c r="E1152" i="3"/>
  <c r="F1152" i="3" s="1"/>
  <c r="H1152" i="3" s="1"/>
  <c r="E1153" i="3"/>
  <c r="F1153" i="3" s="1"/>
  <c r="H1153" i="3" s="1"/>
  <c r="E8833" i="3"/>
  <c r="F8833" i="3" s="1"/>
  <c r="H8833" i="3" s="1"/>
  <c r="E7470" i="3"/>
  <c r="F7470" i="3" s="1"/>
  <c r="H7470" i="3" s="1"/>
  <c r="E1156" i="3"/>
  <c r="F1156" i="3" s="1"/>
  <c r="H1156" i="3" s="1"/>
  <c r="E6412" i="3"/>
  <c r="F6412" i="3" s="1"/>
  <c r="H6412" i="3" s="1"/>
  <c r="E6995" i="3"/>
  <c r="F6995" i="3" s="1"/>
  <c r="H6995" i="3" s="1"/>
  <c r="E1159" i="3"/>
  <c r="F1159" i="3" s="1"/>
  <c r="H1159" i="3" s="1"/>
  <c r="E11590" i="3"/>
  <c r="F11590" i="3" s="1"/>
  <c r="H11590" i="3" s="1"/>
  <c r="E1161" i="3"/>
  <c r="F1161" i="3" s="1"/>
  <c r="H1161" i="3" s="1"/>
  <c r="E1162" i="3"/>
  <c r="F1162" i="3" s="1"/>
  <c r="H1162" i="3" s="1"/>
  <c r="E1163" i="3"/>
  <c r="F1163" i="3" s="1"/>
  <c r="H1163" i="3" s="1"/>
  <c r="E1164" i="3"/>
  <c r="F1164" i="3" s="1"/>
  <c r="H1164" i="3" s="1"/>
  <c r="E1165" i="3"/>
  <c r="F1165" i="3" s="1"/>
  <c r="H1165" i="3" s="1"/>
  <c r="E1166" i="3"/>
  <c r="F1166" i="3" s="1"/>
  <c r="H1166" i="3" s="1"/>
  <c r="E1167" i="3"/>
  <c r="F1167" i="3" s="1"/>
  <c r="H1167" i="3" s="1"/>
  <c r="E1168" i="3"/>
  <c r="F1168" i="3" s="1"/>
  <c r="H1168" i="3" s="1"/>
  <c r="E1169" i="3"/>
  <c r="F1169" i="3" s="1"/>
  <c r="H1169" i="3" s="1"/>
  <c r="E3834" i="3"/>
  <c r="F3834" i="3" s="1"/>
  <c r="H3834" i="3" s="1"/>
  <c r="E1171" i="3"/>
  <c r="F1171" i="3" s="1"/>
  <c r="H1171" i="3" s="1"/>
  <c r="E1172" i="3"/>
  <c r="F1172" i="3" s="1"/>
  <c r="H1172" i="3" s="1"/>
  <c r="E1173" i="3"/>
  <c r="F1173" i="3" s="1"/>
  <c r="H1173" i="3" s="1"/>
  <c r="E13649" i="3"/>
  <c r="F13649" i="3" s="1"/>
  <c r="H13649" i="3" s="1"/>
  <c r="E1175" i="3"/>
  <c r="F1175" i="3" s="1"/>
  <c r="H1175" i="3" s="1"/>
  <c r="E1176" i="3"/>
  <c r="F1176" i="3" s="1"/>
  <c r="H1176" i="3" s="1"/>
  <c r="E10211" i="3"/>
  <c r="F10211" i="3" s="1"/>
  <c r="H10211" i="3" s="1"/>
  <c r="E8456" i="3"/>
  <c r="F8456" i="3" s="1"/>
  <c r="H8456" i="3" s="1"/>
  <c r="E1179" i="3"/>
  <c r="F1179" i="3" s="1"/>
  <c r="H1179" i="3" s="1"/>
  <c r="E1180" i="3"/>
  <c r="F1180" i="3" s="1"/>
  <c r="H1180" i="3" s="1"/>
  <c r="E1181" i="3"/>
  <c r="F1181" i="3" s="1"/>
  <c r="H1181" i="3" s="1"/>
  <c r="E1182" i="3"/>
  <c r="F1182" i="3" s="1"/>
  <c r="H1182" i="3" s="1"/>
  <c r="E6638" i="3"/>
  <c r="F6638" i="3" s="1"/>
  <c r="H6638" i="3" s="1"/>
  <c r="E6191" i="3"/>
  <c r="F6191" i="3" s="1"/>
  <c r="H6191" i="3" s="1"/>
  <c r="E1185" i="3"/>
  <c r="F1185" i="3" s="1"/>
  <c r="H1185" i="3" s="1"/>
  <c r="E1186" i="3"/>
  <c r="F1186" i="3" s="1"/>
  <c r="H1186" i="3" s="1"/>
  <c r="E1187" i="3"/>
  <c r="F1187" i="3" s="1"/>
  <c r="H1187" i="3" s="1"/>
  <c r="E1188" i="3"/>
  <c r="F1188" i="3" s="1"/>
  <c r="H1188" i="3" s="1"/>
  <c r="E14424" i="3"/>
  <c r="F14424" i="3" s="1"/>
  <c r="H14424" i="3" s="1"/>
  <c r="E1190" i="3"/>
  <c r="F1190" i="3" s="1"/>
  <c r="H1190" i="3" s="1"/>
  <c r="E1191" i="3"/>
  <c r="F1191" i="3" s="1"/>
  <c r="H1191" i="3" s="1"/>
  <c r="E1192" i="3"/>
  <c r="F1192" i="3" s="1"/>
  <c r="H1192" i="3" s="1"/>
  <c r="E1193" i="3"/>
  <c r="F1193" i="3" s="1"/>
  <c r="H1193" i="3" s="1"/>
  <c r="E1194" i="3"/>
  <c r="F1194" i="3" s="1"/>
  <c r="H1194" i="3" s="1"/>
  <c r="E1195" i="3"/>
  <c r="F1195" i="3" s="1"/>
  <c r="H1195" i="3" s="1"/>
  <c r="E1196" i="3"/>
  <c r="F1196" i="3" s="1"/>
  <c r="H1196" i="3" s="1"/>
  <c r="E1197" i="3"/>
  <c r="F1197" i="3" s="1"/>
  <c r="H1197" i="3" s="1"/>
  <c r="E1198" i="3"/>
  <c r="F1198" i="3" s="1"/>
  <c r="H1198" i="3" s="1"/>
  <c r="E1199" i="3"/>
  <c r="F1199" i="3" s="1"/>
  <c r="H1199" i="3" s="1"/>
  <c r="E4207" i="3"/>
  <c r="F4207" i="3" s="1"/>
  <c r="H4207" i="3" s="1"/>
  <c r="E1201" i="3"/>
  <c r="F1201" i="3" s="1"/>
  <c r="H1201" i="3" s="1"/>
  <c r="E1202" i="3"/>
  <c r="F1202" i="3" s="1"/>
  <c r="H1202" i="3" s="1"/>
  <c r="E1203" i="3"/>
  <c r="F1203" i="3" s="1"/>
  <c r="H1203" i="3" s="1"/>
  <c r="E5931" i="3"/>
  <c r="F5931" i="3" s="1"/>
  <c r="H5931" i="3" s="1"/>
  <c r="E1205" i="3"/>
  <c r="F1205" i="3" s="1"/>
  <c r="H1205" i="3" s="1"/>
  <c r="E1206" i="3"/>
  <c r="F1206" i="3" s="1"/>
  <c r="H1206" i="3" s="1"/>
  <c r="E1207" i="3"/>
  <c r="F1207" i="3" s="1"/>
  <c r="H1207" i="3" s="1"/>
  <c r="E1208" i="3"/>
  <c r="F1208" i="3" s="1"/>
  <c r="H1208" i="3" s="1"/>
  <c r="E1209" i="3"/>
  <c r="F1209" i="3" s="1"/>
  <c r="H1209" i="3" s="1"/>
  <c r="E1210" i="3"/>
  <c r="F1210" i="3" s="1"/>
  <c r="H1210" i="3" s="1"/>
  <c r="E1211" i="3"/>
  <c r="F1211" i="3" s="1"/>
  <c r="H1211" i="3" s="1"/>
  <c r="E1212" i="3"/>
  <c r="F1212" i="3" s="1"/>
  <c r="H1212" i="3" s="1"/>
  <c r="E1213" i="3"/>
  <c r="F1213" i="3" s="1"/>
  <c r="H1213" i="3" s="1"/>
  <c r="E1214" i="3"/>
  <c r="F1214" i="3" s="1"/>
  <c r="H1214" i="3" s="1"/>
  <c r="E1215" i="3"/>
  <c r="F1215" i="3" s="1"/>
  <c r="H1215" i="3" s="1"/>
  <c r="E3061" i="3"/>
  <c r="F3061" i="3" s="1"/>
  <c r="H3061" i="3" s="1"/>
  <c r="E1217" i="3"/>
  <c r="F1217" i="3" s="1"/>
  <c r="H1217" i="3" s="1"/>
  <c r="E1218" i="3"/>
  <c r="F1218" i="3" s="1"/>
  <c r="H1218" i="3" s="1"/>
  <c r="E1219" i="3"/>
  <c r="F1219" i="3" s="1"/>
  <c r="H1219" i="3" s="1"/>
  <c r="E1220" i="3"/>
  <c r="F1220" i="3" s="1"/>
  <c r="H1220" i="3" s="1"/>
  <c r="E1221" i="3"/>
  <c r="F1221" i="3" s="1"/>
  <c r="H1221" i="3" s="1"/>
  <c r="E1222" i="3"/>
  <c r="F1222" i="3" s="1"/>
  <c r="H1222" i="3" s="1"/>
  <c r="E1223" i="3"/>
  <c r="F1223" i="3" s="1"/>
  <c r="H1223" i="3" s="1"/>
  <c r="E245" i="3"/>
  <c r="F245" i="3" s="1"/>
  <c r="H245" i="3" s="1"/>
  <c r="E1225" i="3"/>
  <c r="F1225" i="3" s="1"/>
  <c r="H1225" i="3" s="1"/>
  <c r="E13608" i="3"/>
  <c r="F13608" i="3" s="1"/>
  <c r="H13608" i="3" s="1"/>
  <c r="E1227" i="3"/>
  <c r="F1227" i="3" s="1"/>
  <c r="H1227" i="3" s="1"/>
  <c r="E1228" i="3"/>
  <c r="F1228" i="3" s="1"/>
  <c r="H1228" i="3" s="1"/>
  <c r="E1229" i="3"/>
  <c r="F1229" i="3" s="1"/>
  <c r="H1229" i="3" s="1"/>
  <c r="E1230" i="3"/>
  <c r="F1230" i="3" s="1"/>
  <c r="H1230" i="3" s="1"/>
  <c r="E1231" i="3"/>
  <c r="F1231" i="3" s="1"/>
  <c r="H1231" i="3" s="1"/>
  <c r="E4118" i="3"/>
  <c r="F4118" i="3" s="1"/>
  <c r="H4118" i="3" s="1"/>
  <c r="E1233" i="3"/>
  <c r="F1233" i="3" s="1"/>
  <c r="H1233" i="3" s="1"/>
  <c r="E10511" i="3"/>
  <c r="F10511" i="3" s="1"/>
  <c r="H10511" i="3" s="1"/>
  <c r="E1235" i="3"/>
  <c r="F1235" i="3" s="1"/>
  <c r="H1235" i="3" s="1"/>
  <c r="E1236" i="3"/>
  <c r="F1236" i="3" s="1"/>
  <c r="H1236" i="3" s="1"/>
  <c r="E1237" i="3"/>
  <c r="F1237" i="3" s="1"/>
  <c r="H1237" i="3" s="1"/>
  <c r="E1238" i="3"/>
  <c r="F1238" i="3" s="1"/>
  <c r="H1238" i="3" s="1"/>
  <c r="E14964" i="3"/>
  <c r="F14964" i="3" s="1"/>
  <c r="H14964" i="3" s="1"/>
  <c r="E1240" i="3"/>
  <c r="F1240" i="3" s="1"/>
  <c r="H1240" i="3" s="1"/>
  <c r="E1241" i="3"/>
  <c r="F1241" i="3" s="1"/>
  <c r="H1241" i="3" s="1"/>
  <c r="E1242" i="3"/>
  <c r="F1242" i="3" s="1"/>
  <c r="H1242" i="3" s="1"/>
  <c r="E1243" i="3"/>
  <c r="F1243" i="3" s="1"/>
  <c r="H1243" i="3" s="1"/>
  <c r="E1244" i="3"/>
  <c r="F1244" i="3" s="1"/>
  <c r="H1244" i="3" s="1"/>
  <c r="E1245" i="3"/>
  <c r="F1245" i="3" s="1"/>
  <c r="H1245" i="3" s="1"/>
  <c r="E1246" i="3"/>
  <c r="F1246" i="3" s="1"/>
  <c r="H1246" i="3" s="1"/>
  <c r="E1247" i="3"/>
  <c r="F1247" i="3" s="1"/>
  <c r="H1247" i="3" s="1"/>
  <c r="E10979" i="3"/>
  <c r="F10979" i="3" s="1"/>
  <c r="H10979" i="3" s="1"/>
  <c r="E1249" i="3"/>
  <c r="F1249" i="3" s="1"/>
  <c r="H1249" i="3" s="1"/>
  <c r="E1250" i="3"/>
  <c r="F1250" i="3" s="1"/>
  <c r="H1250" i="3" s="1"/>
  <c r="E1251" i="3"/>
  <c r="F1251" i="3" s="1"/>
  <c r="H1251" i="3" s="1"/>
  <c r="E7955" i="3"/>
  <c r="F7955" i="3" s="1"/>
  <c r="H7955" i="3" s="1"/>
  <c r="E1253" i="3"/>
  <c r="F1253" i="3" s="1"/>
  <c r="H1253" i="3" s="1"/>
  <c r="E1254" i="3"/>
  <c r="F1254" i="3" s="1"/>
  <c r="H1254" i="3" s="1"/>
  <c r="E14044" i="3"/>
  <c r="F14044" i="3" s="1"/>
  <c r="H14044" i="3" s="1"/>
  <c r="E12015" i="3"/>
  <c r="F12015" i="3" s="1"/>
  <c r="H12015" i="3" s="1"/>
  <c r="E1257" i="3"/>
  <c r="F1257" i="3" s="1"/>
  <c r="H1257" i="3" s="1"/>
  <c r="E1258" i="3"/>
  <c r="F1258" i="3" s="1"/>
  <c r="H1258" i="3" s="1"/>
  <c r="E1259" i="3"/>
  <c r="F1259" i="3" s="1"/>
  <c r="H1259" i="3" s="1"/>
  <c r="E5413" i="3"/>
  <c r="F5413" i="3" s="1"/>
  <c r="H5413" i="3" s="1"/>
  <c r="E1261" i="3"/>
  <c r="F1261" i="3" s="1"/>
  <c r="H1261" i="3" s="1"/>
  <c r="E14118" i="3"/>
  <c r="F14118" i="3" s="1"/>
  <c r="H14118" i="3" s="1"/>
  <c r="E1263" i="3"/>
  <c r="F1263" i="3" s="1"/>
  <c r="H1263" i="3" s="1"/>
  <c r="E1264" i="3"/>
  <c r="F1264" i="3" s="1"/>
  <c r="H1264" i="3" s="1"/>
  <c r="E1265" i="3"/>
  <c r="F1265" i="3" s="1"/>
  <c r="H1265" i="3" s="1"/>
  <c r="E1266" i="3"/>
  <c r="F1266" i="3" s="1"/>
  <c r="H1266" i="3" s="1"/>
  <c r="E1267" i="3"/>
  <c r="F1267" i="3" s="1"/>
  <c r="H1267" i="3" s="1"/>
  <c r="E7373" i="3"/>
  <c r="F7373" i="3" s="1"/>
  <c r="H7373" i="3" s="1"/>
  <c r="E1269" i="3"/>
  <c r="F1269" i="3" s="1"/>
  <c r="H1269" i="3" s="1"/>
  <c r="E1270" i="3"/>
  <c r="F1270" i="3" s="1"/>
  <c r="H1270" i="3" s="1"/>
  <c r="E1271" i="3"/>
  <c r="F1271" i="3" s="1"/>
  <c r="H1271" i="3" s="1"/>
  <c r="E1272" i="3"/>
  <c r="F1272" i="3" s="1"/>
  <c r="H1272" i="3" s="1"/>
  <c r="E1273" i="3"/>
  <c r="F1273" i="3" s="1"/>
  <c r="H1273" i="3" s="1"/>
  <c r="E1274" i="3"/>
  <c r="F1274" i="3" s="1"/>
  <c r="H1274" i="3" s="1"/>
  <c r="E713" i="3"/>
  <c r="F713" i="3" s="1"/>
  <c r="H713" i="3" s="1"/>
  <c r="E9062" i="3"/>
  <c r="F9062" i="3" s="1"/>
  <c r="H9062" i="3" s="1"/>
  <c r="E1277" i="3"/>
  <c r="F1277" i="3" s="1"/>
  <c r="H1277" i="3" s="1"/>
  <c r="E1278" i="3"/>
  <c r="F1278" i="3" s="1"/>
  <c r="H1278" i="3" s="1"/>
  <c r="E1279" i="3"/>
  <c r="F1279" i="3" s="1"/>
  <c r="H1279" i="3" s="1"/>
  <c r="E1280" i="3"/>
  <c r="F1280" i="3" s="1"/>
  <c r="H1280" i="3" s="1"/>
  <c r="E1281" i="3"/>
  <c r="F1281" i="3" s="1"/>
  <c r="H1281" i="3" s="1"/>
  <c r="E1282" i="3"/>
  <c r="F1282" i="3" s="1"/>
  <c r="H1282" i="3" s="1"/>
  <c r="E1283" i="3"/>
  <c r="F1283" i="3" s="1"/>
  <c r="H1283" i="3" s="1"/>
  <c r="E5197" i="3"/>
  <c r="F5197" i="3" s="1"/>
  <c r="H5197" i="3" s="1"/>
  <c r="E1285" i="3"/>
  <c r="F1285" i="3" s="1"/>
  <c r="H1285" i="3" s="1"/>
  <c r="E1286" i="3"/>
  <c r="F1286" i="3" s="1"/>
  <c r="H1286" i="3" s="1"/>
  <c r="E1287" i="3"/>
  <c r="F1287" i="3" s="1"/>
  <c r="H1287" i="3" s="1"/>
  <c r="E1288" i="3"/>
  <c r="F1288" i="3" s="1"/>
  <c r="H1288" i="3" s="1"/>
  <c r="E1289" i="3"/>
  <c r="F1289" i="3" s="1"/>
  <c r="H1289" i="3" s="1"/>
  <c r="E2947" i="3"/>
  <c r="F2947" i="3" s="1"/>
  <c r="H2947" i="3" s="1"/>
  <c r="E1291" i="3"/>
  <c r="F1291" i="3" s="1"/>
  <c r="H1291" i="3" s="1"/>
  <c r="E1292" i="3"/>
  <c r="F1292" i="3" s="1"/>
  <c r="H1292" i="3" s="1"/>
  <c r="E1293" i="3"/>
  <c r="F1293" i="3" s="1"/>
  <c r="H1293" i="3" s="1"/>
  <c r="E1294" i="3"/>
  <c r="F1294" i="3" s="1"/>
  <c r="H1294" i="3" s="1"/>
  <c r="E1295" i="3"/>
  <c r="F1295" i="3" s="1"/>
  <c r="H1295" i="3" s="1"/>
  <c r="E1296" i="3"/>
  <c r="F1296" i="3" s="1"/>
  <c r="H1296" i="3" s="1"/>
  <c r="E1297" i="3"/>
  <c r="F1297" i="3" s="1"/>
  <c r="H1297" i="3" s="1"/>
  <c r="E1298" i="3"/>
  <c r="F1298" i="3" s="1"/>
  <c r="H1298" i="3" s="1"/>
  <c r="E1299" i="3"/>
  <c r="F1299" i="3" s="1"/>
  <c r="H1299" i="3" s="1"/>
  <c r="E1300" i="3"/>
  <c r="F1300" i="3" s="1"/>
  <c r="H1300" i="3" s="1"/>
  <c r="E11929" i="3"/>
  <c r="F11929" i="3" s="1"/>
  <c r="H11929" i="3" s="1"/>
  <c r="E1302" i="3"/>
  <c r="F1302" i="3" s="1"/>
  <c r="H1302" i="3" s="1"/>
  <c r="E1303" i="3"/>
  <c r="F1303" i="3" s="1"/>
  <c r="H1303" i="3" s="1"/>
  <c r="E1304" i="3"/>
  <c r="F1304" i="3" s="1"/>
  <c r="H1304" i="3" s="1"/>
  <c r="E1305" i="3"/>
  <c r="F1305" i="3" s="1"/>
  <c r="H1305" i="3" s="1"/>
  <c r="E1900" i="3"/>
  <c r="F1900" i="3" s="1"/>
  <c r="H1900" i="3" s="1"/>
  <c r="E13143" i="3"/>
  <c r="F13143" i="3" s="1"/>
  <c r="H13143" i="3" s="1"/>
  <c r="E1308" i="3"/>
  <c r="F1308" i="3" s="1"/>
  <c r="H1308" i="3" s="1"/>
  <c r="E1309" i="3"/>
  <c r="F1309" i="3" s="1"/>
  <c r="H1309" i="3" s="1"/>
  <c r="E1310" i="3"/>
  <c r="F1310" i="3" s="1"/>
  <c r="H1310" i="3" s="1"/>
  <c r="E1311" i="3"/>
  <c r="F1311" i="3" s="1"/>
  <c r="H1311" i="3" s="1"/>
  <c r="E1312" i="3"/>
  <c r="F1312" i="3" s="1"/>
  <c r="H1312" i="3" s="1"/>
  <c r="E8821" i="3"/>
  <c r="F8821" i="3" s="1"/>
  <c r="H8821" i="3" s="1"/>
  <c r="E14831" i="3"/>
  <c r="F14831" i="3" s="1"/>
  <c r="H14831" i="3" s="1"/>
  <c r="E1315" i="3"/>
  <c r="F1315" i="3" s="1"/>
  <c r="H1315" i="3" s="1"/>
  <c r="E1316" i="3"/>
  <c r="F1316" i="3" s="1"/>
  <c r="H1316" i="3" s="1"/>
  <c r="E1317" i="3"/>
  <c r="F1317" i="3" s="1"/>
  <c r="H1317" i="3" s="1"/>
  <c r="E1318" i="3"/>
  <c r="F1318" i="3" s="1"/>
  <c r="H1318" i="3" s="1"/>
  <c r="E8034" i="3"/>
  <c r="F8034" i="3" s="1"/>
  <c r="H8034" i="3" s="1"/>
  <c r="E1320" i="3"/>
  <c r="F1320" i="3" s="1"/>
  <c r="H1320" i="3" s="1"/>
  <c r="E1321" i="3"/>
  <c r="F1321" i="3" s="1"/>
  <c r="H1321" i="3" s="1"/>
  <c r="E1322" i="3"/>
  <c r="F1322" i="3" s="1"/>
  <c r="H1322" i="3" s="1"/>
  <c r="E1323" i="3"/>
  <c r="F1323" i="3" s="1"/>
  <c r="H1323" i="3" s="1"/>
  <c r="E1324" i="3"/>
  <c r="F1324" i="3" s="1"/>
  <c r="H1324" i="3" s="1"/>
  <c r="E11055" i="3"/>
  <c r="F11055" i="3" s="1"/>
  <c r="H11055" i="3" s="1"/>
  <c r="E1326" i="3"/>
  <c r="F1326" i="3" s="1"/>
  <c r="H1326" i="3" s="1"/>
  <c r="E1327" i="3"/>
  <c r="F1327" i="3" s="1"/>
  <c r="H1327" i="3" s="1"/>
  <c r="E1328" i="3"/>
  <c r="F1328" i="3" s="1"/>
  <c r="H1328" i="3" s="1"/>
  <c r="E1329" i="3"/>
  <c r="F1329" i="3" s="1"/>
  <c r="H1329" i="3" s="1"/>
  <c r="E1330" i="3"/>
  <c r="F1330" i="3" s="1"/>
  <c r="H1330" i="3" s="1"/>
  <c r="E1331" i="3"/>
  <c r="F1331" i="3" s="1"/>
  <c r="H1331" i="3" s="1"/>
  <c r="E1332" i="3"/>
  <c r="F1332" i="3" s="1"/>
  <c r="H1332" i="3" s="1"/>
  <c r="E1333" i="3"/>
  <c r="F1333" i="3" s="1"/>
  <c r="H1333" i="3" s="1"/>
  <c r="E9973" i="3"/>
  <c r="F9973" i="3" s="1"/>
  <c r="H9973" i="3" s="1"/>
  <c r="E1335" i="3"/>
  <c r="F1335" i="3" s="1"/>
  <c r="H1335" i="3" s="1"/>
  <c r="E9847" i="3"/>
  <c r="F9847" i="3" s="1"/>
  <c r="H9847" i="3" s="1"/>
  <c r="E1337" i="3"/>
  <c r="F1337" i="3" s="1"/>
  <c r="H1337" i="3" s="1"/>
  <c r="E1338" i="3"/>
  <c r="F1338" i="3" s="1"/>
  <c r="H1338" i="3" s="1"/>
  <c r="E1339" i="3"/>
  <c r="F1339" i="3" s="1"/>
  <c r="H1339" i="3" s="1"/>
  <c r="E1340" i="3"/>
  <c r="F1340" i="3" s="1"/>
  <c r="H1340" i="3" s="1"/>
  <c r="E1341" i="3"/>
  <c r="F1341" i="3" s="1"/>
  <c r="H1341" i="3" s="1"/>
  <c r="E1342" i="3"/>
  <c r="F1342" i="3" s="1"/>
  <c r="H1342" i="3" s="1"/>
  <c r="E1343" i="3"/>
  <c r="F1343" i="3" s="1"/>
  <c r="H1343" i="3" s="1"/>
  <c r="E2618" i="3"/>
  <c r="F2618" i="3" s="1"/>
  <c r="H2618" i="3" s="1"/>
  <c r="E1345" i="3"/>
  <c r="F1345" i="3" s="1"/>
  <c r="H1345" i="3" s="1"/>
  <c r="E1346" i="3"/>
  <c r="F1346" i="3" s="1"/>
  <c r="H1346" i="3" s="1"/>
  <c r="E1347" i="3"/>
  <c r="F1347" i="3" s="1"/>
  <c r="H1347" i="3" s="1"/>
  <c r="E1348" i="3"/>
  <c r="F1348" i="3" s="1"/>
  <c r="H1348" i="3" s="1"/>
  <c r="E1349" i="3"/>
  <c r="F1349" i="3" s="1"/>
  <c r="H1349" i="3" s="1"/>
  <c r="E1350" i="3"/>
  <c r="F1350" i="3" s="1"/>
  <c r="H1350" i="3" s="1"/>
  <c r="E1351" i="3"/>
  <c r="F1351" i="3" s="1"/>
  <c r="H1351" i="3" s="1"/>
  <c r="E1352" i="3"/>
  <c r="F1352" i="3" s="1"/>
  <c r="H1352" i="3" s="1"/>
  <c r="E1353" i="3"/>
  <c r="F1353" i="3" s="1"/>
  <c r="H1353" i="3" s="1"/>
  <c r="E2313" i="3"/>
  <c r="F2313" i="3" s="1"/>
  <c r="H2313" i="3" s="1"/>
  <c r="E1355" i="3"/>
  <c r="F1355" i="3" s="1"/>
  <c r="H1355" i="3" s="1"/>
  <c r="E1356" i="3"/>
  <c r="F1356" i="3" s="1"/>
  <c r="H1356" i="3" s="1"/>
  <c r="E1357" i="3"/>
  <c r="F1357" i="3" s="1"/>
  <c r="H1357" i="3" s="1"/>
  <c r="E1358" i="3"/>
  <c r="F1358" i="3" s="1"/>
  <c r="H1358" i="3" s="1"/>
  <c r="E1359" i="3"/>
  <c r="F1359" i="3" s="1"/>
  <c r="H1359" i="3" s="1"/>
  <c r="E1360" i="3"/>
  <c r="F1360" i="3" s="1"/>
  <c r="H1360" i="3" s="1"/>
  <c r="E14059" i="3"/>
  <c r="F14059" i="3" s="1"/>
  <c r="H14059" i="3" s="1"/>
  <c r="E1362" i="3"/>
  <c r="F1362" i="3" s="1"/>
  <c r="H1362" i="3" s="1"/>
  <c r="E1363" i="3"/>
  <c r="F1363" i="3" s="1"/>
  <c r="H1363" i="3" s="1"/>
  <c r="E1364" i="3"/>
  <c r="F1364" i="3" s="1"/>
  <c r="H1364" i="3" s="1"/>
  <c r="E8507" i="3"/>
  <c r="F8507" i="3" s="1"/>
  <c r="H8507" i="3" s="1"/>
  <c r="E1366" i="3"/>
  <c r="F1366" i="3" s="1"/>
  <c r="H1366" i="3" s="1"/>
  <c r="E8425" i="3"/>
  <c r="F8425" i="3" s="1"/>
  <c r="H8425" i="3" s="1"/>
  <c r="E1368" i="3"/>
  <c r="F1368" i="3" s="1"/>
  <c r="H1368" i="3" s="1"/>
  <c r="E6559" i="3"/>
  <c r="F6559" i="3" s="1"/>
  <c r="H6559" i="3" s="1"/>
  <c r="E11815" i="3"/>
  <c r="F11815" i="3" s="1"/>
  <c r="H11815" i="3" s="1"/>
  <c r="E1371" i="3"/>
  <c r="F1371" i="3" s="1"/>
  <c r="H1371" i="3" s="1"/>
  <c r="E2113" i="3"/>
  <c r="F2113" i="3" s="1"/>
  <c r="H2113" i="3" s="1"/>
  <c r="E1373" i="3"/>
  <c r="F1373" i="3" s="1"/>
  <c r="H1373" i="3" s="1"/>
  <c r="E1374" i="3"/>
  <c r="F1374" i="3" s="1"/>
  <c r="H1374" i="3" s="1"/>
  <c r="E1375" i="3"/>
  <c r="F1375" i="3" s="1"/>
  <c r="H1375" i="3" s="1"/>
  <c r="E1376" i="3"/>
  <c r="F1376" i="3" s="1"/>
  <c r="H1376" i="3" s="1"/>
  <c r="E1377" i="3"/>
  <c r="F1377" i="3" s="1"/>
  <c r="H1377" i="3" s="1"/>
  <c r="E1378" i="3"/>
  <c r="F1378" i="3" s="1"/>
  <c r="H1378" i="3" s="1"/>
  <c r="E1379" i="3"/>
  <c r="F1379" i="3" s="1"/>
  <c r="H1379" i="3" s="1"/>
  <c r="E1380" i="3"/>
  <c r="F1380" i="3" s="1"/>
  <c r="H1380" i="3" s="1"/>
  <c r="E1381" i="3"/>
  <c r="F1381" i="3" s="1"/>
  <c r="H1381" i="3" s="1"/>
  <c r="E1382" i="3"/>
  <c r="F1382" i="3" s="1"/>
  <c r="H1382" i="3" s="1"/>
  <c r="E1383" i="3"/>
  <c r="F1383" i="3" s="1"/>
  <c r="H1383" i="3" s="1"/>
  <c r="E1384" i="3"/>
  <c r="F1384" i="3" s="1"/>
  <c r="H1384" i="3" s="1"/>
  <c r="E1385" i="3"/>
  <c r="F1385" i="3" s="1"/>
  <c r="H1385" i="3" s="1"/>
  <c r="E1386" i="3"/>
  <c r="F1386" i="3" s="1"/>
  <c r="H1386" i="3" s="1"/>
  <c r="E1387" i="3"/>
  <c r="F1387" i="3" s="1"/>
  <c r="H1387" i="3" s="1"/>
  <c r="E12017" i="3"/>
  <c r="F12017" i="3" s="1"/>
  <c r="H12017" i="3" s="1"/>
  <c r="E1389" i="3"/>
  <c r="F1389" i="3" s="1"/>
  <c r="H1389" i="3" s="1"/>
  <c r="E1390" i="3"/>
  <c r="F1390" i="3" s="1"/>
  <c r="H1390" i="3" s="1"/>
  <c r="E1391" i="3"/>
  <c r="F1391" i="3" s="1"/>
  <c r="H1391" i="3" s="1"/>
  <c r="E1392" i="3"/>
  <c r="F1392" i="3" s="1"/>
  <c r="H1392" i="3" s="1"/>
  <c r="E1393" i="3"/>
  <c r="F1393" i="3" s="1"/>
  <c r="H1393" i="3" s="1"/>
  <c r="E1394" i="3"/>
  <c r="F1394" i="3" s="1"/>
  <c r="H1394" i="3" s="1"/>
  <c r="E1395" i="3"/>
  <c r="F1395" i="3" s="1"/>
  <c r="H1395" i="3" s="1"/>
  <c r="E3927" i="3"/>
  <c r="F3927" i="3" s="1"/>
  <c r="H3927" i="3" s="1"/>
  <c r="E1397" i="3"/>
  <c r="F1397" i="3" s="1"/>
  <c r="H1397" i="3" s="1"/>
  <c r="E6100" i="3"/>
  <c r="F6100" i="3" s="1"/>
  <c r="H6100" i="3" s="1"/>
  <c r="E1399" i="3"/>
  <c r="F1399" i="3" s="1"/>
  <c r="H1399" i="3" s="1"/>
  <c r="E1400" i="3"/>
  <c r="F1400" i="3" s="1"/>
  <c r="H1400" i="3" s="1"/>
  <c r="E2387" i="3"/>
  <c r="F2387" i="3" s="1"/>
  <c r="H2387" i="3" s="1"/>
  <c r="E1402" i="3"/>
  <c r="F1402" i="3" s="1"/>
  <c r="H1402" i="3" s="1"/>
  <c r="E7376" i="3"/>
  <c r="F7376" i="3" s="1"/>
  <c r="H7376" i="3" s="1"/>
  <c r="E1404" i="3"/>
  <c r="F1404" i="3" s="1"/>
  <c r="H1404" i="3" s="1"/>
  <c r="E1405" i="3"/>
  <c r="F1405" i="3" s="1"/>
  <c r="H1405" i="3" s="1"/>
  <c r="E5230" i="3"/>
  <c r="F5230" i="3" s="1"/>
  <c r="H5230" i="3" s="1"/>
  <c r="E1407" i="3"/>
  <c r="F1407" i="3" s="1"/>
  <c r="H1407" i="3" s="1"/>
  <c r="E1408" i="3"/>
  <c r="F1408" i="3" s="1"/>
  <c r="H1408" i="3" s="1"/>
  <c r="E1409" i="3"/>
  <c r="F1409" i="3" s="1"/>
  <c r="H1409" i="3" s="1"/>
  <c r="E1410" i="3"/>
  <c r="F1410" i="3" s="1"/>
  <c r="H1410" i="3" s="1"/>
  <c r="E1411" i="3"/>
  <c r="F1411" i="3" s="1"/>
  <c r="H1411" i="3" s="1"/>
  <c r="E1412" i="3"/>
  <c r="F1412" i="3" s="1"/>
  <c r="H1412" i="3" s="1"/>
  <c r="E1413" i="3"/>
  <c r="F1413" i="3" s="1"/>
  <c r="H1413" i="3" s="1"/>
  <c r="E1414" i="3"/>
  <c r="F1414" i="3" s="1"/>
  <c r="H1414" i="3" s="1"/>
  <c r="E10391" i="3"/>
  <c r="F10391" i="3" s="1"/>
  <c r="H10391" i="3" s="1"/>
  <c r="E1416" i="3"/>
  <c r="F1416" i="3" s="1"/>
  <c r="H1416" i="3" s="1"/>
  <c r="E1417" i="3"/>
  <c r="F1417" i="3" s="1"/>
  <c r="H1417" i="3" s="1"/>
  <c r="E1418" i="3"/>
  <c r="F1418" i="3" s="1"/>
  <c r="H1418" i="3" s="1"/>
  <c r="E1419" i="3"/>
  <c r="F1419" i="3" s="1"/>
  <c r="H1419" i="3" s="1"/>
  <c r="E1420" i="3"/>
  <c r="F1420" i="3" s="1"/>
  <c r="H1420" i="3" s="1"/>
  <c r="E8353" i="3"/>
  <c r="F8353" i="3" s="1"/>
  <c r="H8353" i="3" s="1"/>
  <c r="E1422" i="3"/>
  <c r="F1422" i="3" s="1"/>
  <c r="H1422" i="3" s="1"/>
  <c r="E12493" i="3"/>
  <c r="F12493" i="3" s="1"/>
  <c r="H12493" i="3" s="1"/>
  <c r="E1424" i="3"/>
  <c r="F1424" i="3" s="1"/>
  <c r="H1424" i="3" s="1"/>
  <c r="E1425" i="3"/>
  <c r="F1425" i="3" s="1"/>
  <c r="H1425" i="3" s="1"/>
  <c r="E4722" i="3"/>
  <c r="F4722" i="3" s="1"/>
  <c r="H4722" i="3" s="1"/>
  <c r="E593" i="3"/>
  <c r="F593" i="3" s="1"/>
  <c r="H593" i="3" s="1"/>
  <c r="E13070" i="3"/>
  <c r="F13070" i="3" s="1"/>
  <c r="H13070" i="3" s="1"/>
  <c r="E7045" i="3"/>
  <c r="F7045" i="3" s="1"/>
  <c r="H7045" i="3" s="1"/>
  <c r="E11330" i="3"/>
  <c r="F11330" i="3" s="1"/>
  <c r="H11330" i="3" s="1"/>
  <c r="E1431" i="3"/>
  <c r="F1431" i="3" s="1"/>
  <c r="H1431" i="3" s="1"/>
  <c r="E1432" i="3"/>
  <c r="F1432" i="3" s="1"/>
  <c r="H1432" i="3" s="1"/>
  <c r="E1433" i="3"/>
  <c r="F1433" i="3" s="1"/>
  <c r="H1433" i="3" s="1"/>
  <c r="E13317" i="3"/>
  <c r="F13317" i="3" s="1"/>
  <c r="H13317" i="3" s="1"/>
  <c r="E1435" i="3"/>
  <c r="F1435" i="3" s="1"/>
  <c r="H1435" i="3" s="1"/>
  <c r="E1436" i="3"/>
  <c r="F1436" i="3" s="1"/>
  <c r="H1436" i="3" s="1"/>
  <c r="E1437" i="3"/>
  <c r="F1437" i="3" s="1"/>
  <c r="H1437" i="3" s="1"/>
  <c r="E2033" i="3"/>
  <c r="F2033" i="3" s="1"/>
  <c r="H2033" i="3" s="1"/>
  <c r="E8017" i="3"/>
  <c r="F8017" i="3" s="1"/>
  <c r="H8017" i="3" s="1"/>
  <c r="E3323" i="3"/>
  <c r="F3323" i="3" s="1"/>
  <c r="H3323" i="3" s="1"/>
  <c r="E1441" i="3"/>
  <c r="F1441" i="3" s="1"/>
  <c r="H1441" i="3" s="1"/>
  <c r="E1442" i="3"/>
  <c r="F1442" i="3" s="1"/>
  <c r="H1442" i="3" s="1"/>
  <c r="E1443" i="3"/>
  <c r="F1443" i="3" s="1"/>
  <c r="H1443" i="3" s="1"/>
  <c r="E1444" i="3"/>
  <c r="F1444" i="3" s="1"/>
  <c r="H1444" i="3" s="1"/>
  <c r="E1445" i="3"/>
  <c r="F1445" i="3" s="1"/>
  <c r="H1445" i="3" s="1"/>
  <c r="E1446" i="3"/>
  <c r="F1446" i="3" s="1"/>
  <c r="H1446" i="3" s="1"/>
  <c r="E1447" i="3"/>
  <c r="F1447" i="3" s="1"/>
  <c r="H1447" i="3" s="1"/>
  <c r="E1448" i="3"/>
  <c r="F1448" i="3" s="1"/>
  <c r="H1448" i="3" s="1"/>
  <c r="E1449" i="3"/>
  <c r="F1449" i="3" s="1"/>
  <c r="H1449" i="3" s="1"/>
  <c r="E1450" i="3"/>
  <c r="F1450" i="3" s="1"/>
  <c r="H1450" i="3" s="1"/>
  <c r="E10353" i="3"/>
  <c r="F10353" i="3" s="1"/>
  <c r="H10353" i="3" s="1"/>
  <c r="E1452" i="3"/>
  <c r="F1452" i="3" s="1"/>
  <c r="H1452" i="3" s="1"/>
  <c r="E1453" i="3"/>
  <c r="F1453" i="3" s="1"/>
  <c r="H1453" i="3" s="1"/>
  <c r="E4706" i="3"/>
  <c r="F4706" i="3" s="1"/>
  <c r="H4706" i="3" s="1"/>
  <c r="E1455" i="3"/>
  <c r="F1455" i="3" s="1"/>
  <c r="H1455" i="3" s="1"/>
  <c r="E1456" i="3"/>
  <c r="F1456" i="3" s="1"/>
  <c r="H1456" i="3" s="1"/>
  <c r="E1457" i="3"/>
  <c r="F1457" i="3" s="1"/>
  <c r="H1457" i="3" s="1"/>
  <c r="E1458" i="3"/>
  <c r="F1458" i="3" s="1"/>
  <c r="H1458" i="3" s="1"/>
  <c r="E13108" i="3"/>
  <c r="F13108" i="3" s="1"/>
  <c r="H13108" i="3" s="1"/>
  <c r="E1460" i="3"/>
  <c r="F1460" i="3" s="1"/>
  <c r="H1460" i="3" s="1"/>
  <c r="E1461" i="3"/>
  <c r="F1461" i="3" s="1"/>
  <c r="H1461" i="3" s="1"/>
  <c r="E1462" i="3"/>
  <c r="F1462" i="3" s="1"/>
  <c r="H1462" i="3" s="1"/>
  <c r="E1463" i="3"/>
  <c r="F1463" i="3" s="1"/>
  <c r="H1463" i="3" s="1"/>
  <c r="E1464" i="3"/>
  <c r="F1464" i="3" s="1"/>
  <c r="H1464" i="3" s="1"/>
  <c r="E1465" i="3"/>
  <c r="F1465" i="3" s="1"/>
  <c r="H1465" i="3" s="1"/>
  <c r="E1466" i="3"/>
  <c r="F1466" i="3" s="1"/>
  <c r="H1466" i="3" s="1"/>
  <c r="E1467" i="3"/>
  <c r="F1467" i="3" s="1"/>
  <c r="H1467" i="3" s="1"/>
  <c r="E1468" i="3"/>
  <c r="F1468" i="3" s="1"/>
  <c r="H1468" i="3" s="1"/>
  <c r="E1469" i="3"/>
  <c r="F1469" i="3" s="1"/>
  <c r="H1469" i="3" s="1"/>
  <c r="E1470" i="3"/>
  <c r="F1470" i="3" s="1"/>
  <c r="H1470" i="3" s="1"/>
  <c r="E1471" i="3"/>
  <c r="F1471" i="3" s="1"/>
  <c r="H1471" i="3" s="1"/>
  <c r="E1472" i="3"/>
  <c r="F1472" i="3" s="1"/>
  <c r="H1472" i="3" s="1"/>
  <c r="E1473" i="3"/>
  <c r="F1473" i="3" s="1"/>
  <c r="H1473" i="3" s="1"/>
  <c r="E1474" i="3"/>
  <c r="F1474" i="3" s="1"/>
  <c r="H1474" i="3" s="1"/>
  <c r="E1475" i="3"/>
  <c r="F1475" i="3" s="1"/>
  <c r="H1475" i="3" s="1"/>
  <c r="E1476" i="3"/>
  <c r="F1476" i="3" s="1"/>
  <c r="H1476" i="3" s="1"/>
  <c r="E1477" i="3"/>
  <c r="F1477" i="3" s="1"/>
  <c r="H1477" i="3" s="1"/>
  <c r="E1478" i="3"/>
  <c r="F1478" i="3" s="1"/>
  <c r="H1478" i="3" s="1"/>
  <c r="E1479" i="3"/>
  <c r="F1479" i="3" s="1"/>
  <c r="H1479" i="3" s="1"/>
  <c r="E1480" i="3"/>
  <c r="F1480" i="3" s="1"/>
  <c r="H1480" i="3" s="1"/>
  <c r="E1481" i="3"/>
  <c r="F1481" i="3" s="1"/>
  <c r="H1481" i="3" s="1"/>
  <c r="E547" i="3"/>
  <c r="F547" i="3" s="1"/>
  <c r="H547" i="3" s="1"/>
  <c r="E1483" i="3"/>
  <c r="F1483" i="3" s="1"/>
  <c r="H1483" i="3" s="1"/>
  <c r="E1484" i="3"/>
  <c r="F1484" i="3" s="1"/>
  <c r="H1484" i="3" s="1"/>
  <c r="E1485" i="3"/>
  <c r="F1485" i="3" s="1"/>
  <c r="H1485" i="3" s="1"/>
  <c r="E1486" i="3"/>
  <c r="F1486" i="3" s="1"/>
  <c r="H1486" i="3" s="1"/>
  <c r="E1487" i="3"/>
  <c r="F1487" i="3" s="1"/>
  <c r="H1487" i="3" s="1"/>
  <c r="E1488" i="3"/>
  <c r="F1488" i="3" s="1"/>
  <c r="H1488" i="3" s="1"/>
  <c r="E1489" i="3"/>
  <c r="F1489" i="3" s="1"/>
  <c r="H1489" i="3" s="1"/>
  <c r="E1490" i="3"/>
  <c r="F1490" i="3" s="1"/>
  <c r="H1490" i="3" s="1"/>
  <c r="E1491" i="3"/>
  <c r="F1491" i="3" s="1"/>
  <c r="H1491" i="3" s="1"/>
  <c r="E1492" i="3"/>
  <c r="F1492" i="3" s="1"/>
  <c r="H1492" i="3" s="1"/>
  <c r="E717" i="3"/>
  <c r="F717" i="3" s="1"/>
  <c r="H717" i="3" s="1"/>
  <c r="E1494" i="3"/>
  <c r="F1494" i="3" s="1"/>
  <c r="H1494" i="3" s="1"/>
  <c r="E13752" i="3"/>
  <c r="F13752" i="3" s="1"/>
  <c r="H13752" i="3" s="1"/>
  <c r="E1496" i="3"/>
  <c r="F1496" i="3" s="1"/>
  <c r="H1496" i="3" s="1"/>
  <c r="E1497" i="3"/>
  <c r="F1497" i="3" s="1"/>
  <c r="H1497" i="3" s="1"/>
  <c r="E1498" i="3"/>
  <c r="F1498" i="3" s="1"/>
  <c r="H1498" i="3" s="1"/>
  <c r="E1499" i="3"/>
  <c r="F1499" i="3" s="1"/>
  <c r="H1499" i="3" s="1"/>
  <c r="E2323" i="3"/>
  <c r="F2323" i="3" s="1"/>
  <c r="H2323" i="3" s="1"/>
  <c r="E1501" i="3"/>
  <c r="F1501" i="3" s="1"/>
  <c r="H1501" i="3" s="1"/>
  <c r="E5937" i="3"/>
  <c r="F5937" i="3" s="1"/>
  <c r="H5937" i="3" s="1"/>
  <c r="E1503" i="3"/>
  <c r="F1503" i="3" s="1"/>
  <c r="H1503" i="3" s="1"/>
  <c r="E1504" i="3"/>
  <c r="F1504" i="3" s="1"/>
  <c r="H1504" i="3" s="1"/>
  <c r="E1505" i="3"/>
  <c r="F1505" i="3" s="1"/>
  <c r="H1505" i="3" s="1"/>
  <c r="E1506" i="3"/>
  <c r="F1506" i="3" s="1"/>
  <c r="H1506" i="3" s="1"/>
  <c r="E1507" i="3"/>
  <c r="F1507" i="3" s="1"/>
  <c r="H1507" i="3" s="1"/>
  <c r="E1508" i="3"/>
  <c r="F1508" i="3" s="1"/>
  <c r="H1508" i="3" s="1"/>
  <c r="E1509" i="3"/>
  <c r="F1509" i="3" s="1"/>
  <c r="H1509" i="3" s="1"/>
  <c r="E1510" i="3"/>
  <c r="F1510" i="3" s="1"/>
  <c r="H1510" i="3" s="1"/>
  <c r="E1511" i="3"/>
  <c r="F1511" i="3" s="1"/>
  <c r="H1511" i="3" s="1"/>
  <c r="E4082" i="3"/>
  <c r="F4082" i="3" s="1"/>
  <c r="H4082" i="3" s="1"/>
  <c r="E1513" i="3"/>
  <c r="F1513" i="3" s="1"/>
  <c r="H1513" i="3" s="1"/>
  <c r="E1514" i="3"/>
  <c r="F1514" i="3" s="1"/>
  <c r="H1514" i="3" s="1"/>
  <c r="E1515" i="3"/>
  <c r="F1515" i="3" s="1"/>
  <c r="H1515" i="3" s="1"/>
  <c r="E1516" i="3"/>
  <c r="F1516" i="3" s="1"/>
  <c r="H1516" i="3" s="1"/>
  <c r="E11062" i="3"/>
  <c r="F11062" i="3" s="1"/>
  <c r="H11062" i="3" s="1"/>
  <c r="E1518" i="3"/>
  <c r="F1518" i="3" s="1"/>
  <c r="H1518" i="3" s="1"/>
  <c r="E1519" i="3"/>
  <c r="F1519" i="3" s="1"/>
  <c r="H1519" i="3" s="1"/>
  <c r="E1520" i="3"/>
  <c r="F1520" i="3" s="1"/>
  <c r="H1520" i="3" s="1"/>
  <c r="E1521" i="3"/>
  <c r="F1521" i="3" s="1"/>
  <c r="H1521" i="3" s="1"/>
  <c r="E1522" i="3"/>
  <c r="F1522" i="3" s="1"/>
  <c r="H1522" i="3" s="1"/>
  <c r="E1523" i="3"/>
  <c r="F1523" i="3" s="1"/>
  <c r="H1523" i="3" s="1"/>
  <c r="E1524" i="3"/>
  <c r="F1524" i="3" s="1"/>
  <c r="H1524" i="3" s="1"/>
  <c r="E1525" i="3"/>
  <c r="F1525" i="3" s="1"/>
  <c r="H1525" i="3" s="1"/>
  <c r="E1526" i="3"/>
  <c r="F1526" i="3" s="1"/>
  <c r="H1526" i="3" s="1"/>
  <c r="E1527" i="3"/>
  <c r="F1527" i="3" s="1"/>
  <c r="H1527" i="3" s="1"/>
  <c r="E1528" i="3"/>
  <c r="F1528" i="3" s="1"/>
  <c r="H1528" i="3" s="1"/>
  <c r="E1529" i="3"/>
  <c r="F1529" i="3" s="1"/>
  <c r="H1529" i="3" s="1"/>
  <c r="E1530" i="3"/>
  <c r="F1530" i="3" s="1"/>
  <c r="H1530" i="3" s="1"/>
  <c r="E1531" i="3"/>
  <c r="F1531" i="3" s="1"/>
  <c r="H1531" i="3" s="1"/>
  <c r="E1532" i="3"/>
  <c r="F1532" i="3" s="1"/>
  <c r="H1532" i="3" s="1"/>
  <c r="E4087" i="3"/>
  <c r="F4087" i="3" s="1"/>
  <c r="H4087" i="3" s="1"/>
  <c r="E9661" i="3"/>
  <c r="F9661" i="3" s="1"/>
  <c r="H9661" i="3" s="1"/>
  <c r="E11018" i="3"/>
  <c r="F11018" i="3" s="1"/>
  <c r="H11018" i="3" s="1"/>
  <c r="E1536" i="3"/>
  <c r="F1536" i="3" s="1"/>
  <c r="H1536" i="3" s="1"/>
  <c r="E11122" i="3"/>
  <c r="F11122" i="3" s="1"/>
  <c r="H11122" i="3" s="1"/>
  <c r="E1538" i="3"/>
  <c r="F1538" i="3" s="1"/>
  <c r="H1538" i="3" s="1"/>
  <c r="E1539" i="3"/>
  <c r="F1539" i="3" s="1"/>
  <c r="H1539" i="3" s="1"/>
  <c r="E3837" i="3"/>
  <c r="F3837" i="3" s="1"/>
  <c r="H3837" i="3" s="1"/>
  <c r="E1541" i="3"/>
  <c r="F1541" i="3" s="1"/>
  <c r="H1541" i="3" s="1"/>
  <c r="E1542" i="3"/>
  <c r="F1542" i="3" s="1"/>
  <c r="H1542" i="3" s="1"/>
  <c r="E1543" i="3"/>
  <c r="F1543" i="3" s="1"/>
  <c r="H1543" i="3" s="1"/>
  <c r="E1544" i="3"/>
  <c r="F1544" i="3" s="1"/>
  <c r="H1544" i="3" s="1"/>
  <c r="E1545" i="3"/>
  <c r="F1545" i="3" s="1"/>
  <c r="H1545" i="3" s="1"/>
  <c r="E1546" i="3"/>
  <c r="F1546" i="3" s="1"/>
  <c r="H1546" i="3" s="1"/>
  <c r="E1547" i="3"/>
  <c r="F1547" i="3" s="1"/>
  <c r="H1547" i="3" s="1"/>
  <c r="E1548" i="3"/>
  <c r="F1548" i="3" s="1"/>
  <c r="H1548" i="3" s="1"/>
  <c r="E8716" i="3"/>
  <c r="F8716" i="3" s="1"/>
  <c r="H8716" i="3" s="1"/>
  <c r="E1550" i="3"/>
  <c r="F1550" i="3" s="1"/>
  <c r="H1550" i="3" s="1"/>
  <c r="E1551" i="3"/>
  <c r="F1551" i="3" s="1"/>
  <c r="H1551" i="3" s="1"/>
  <c r="E1552" i="3"/>
  <c r="F1552" i="3" s="1"/>
  <c r="H1552" i="3" s="1"/>
  <c r="E1553" i="3"/>
  <c r="F1553" i="3" s="1"/>
  <c r="H1553" i="3" s="1"/>
  <c r="E1554" i="3"/>
  <c r="F1554" i="3" s="1"/>
  <c r="H1554" i="3" s="1"/>
  <c r="E1555" i="3"/>
  <c r="F1555" i="3" s="1"/>
  <c r="H1555" i="3" s="1"/>
  <c r="E1556" i="3"/>
  <c r="F1556" i="3" s="1"/>
  <c r="H1556" i="3" s="1"/>
  <c r="E1557" i="3"/>
  <c r="F1557" i="3" s="1"/>
  <c r="H1557" i="3" s="1"/>
  <c r="E13147" i="3"/>
  <c r="F13147" i="3" s="1"/>
  <c r="H13147" i="3" s="1"/>
  <c r="E12399" i="3"/>
  <c r="F12399" i="3" s="1"/>
  <c r="H12399" i="3" s="1"/>
  <c r="E1560" i="3"/>
  <c r="F1560" i="3" s="1"/>
  <c r="H1560" i="3" s="1"/>
  <c r="E1561" i="3"/>
  <c r="F1561" i="3" s="1"/>
  <c r="H1561" i="3" s="1"/>
  <c r="E1562" i="3"/>
  <c r="F1562" i="3" s="1"/>
  <c r="H1562" i="3" s="1"/>
  <c r="E1563" i="3"/>
  <c r="F1563" i="3" s="1"/>
  <c r="H1563" i="3" s="1"/>
  <c r="E1564" i="3"/>
  <c r="F1564" i="3" s="1"/>
  <c r="H1564" i="3" s="1"/>
  <c r="E12786" i="3"/>
  <c r="F12786" i="3" s="1"/>
  <c r="H12786" i="3" s="1"/>
  <c r="E2435" i="3"/>
  <c r="F2435" i="3" s="1"/>
  <c r="H2435" i="3" s="1"/>
  <c r="E1567" i="3"/>
  <c r="F1567" i="3" s="1"/>
  <c r="H1567" i="3" s="1"/>
  <c r="E1568" i="3"/>
  <c r="F1568" i="3" s="1"/>
  <c r="H1568" i="3" s="1"/>
  <c r="E733" i="3"/>
  <c r="F733" i="3" s="1"/>
  <c r="H733" i="3" s="1"/>
  <c r="E1570" i="3"/>
  <c r="F1570" i="3" s="1"/>
  <c r="H1570" i="3" s="1"/>
  <c r="E1571" i="3"/>
  <c r="F1571" i="3" s="1"/>
  <c r="H1571" i="3" s="1"/>
  <c r="E8343" i="3"/>
  <c r="F8343" i="3" s="1"/>
  <c r="H8343" i="3" s="1"/>
  <c r="E3338" i="3"/>
  <c r="F3338" i="3" s="1"/>
  <c r="H3338" i="3" s="1"/>
  <c r="E1574" i="3"/>
  <c r="F1574" i="3" s="1"/>
  <c r="H1574" i="3" s="1"/>
  <c r="E305" i="3"/>
  <c r="F305" i="3" s="1"/>
  <c r="H305" i="3" s="1"/>
  <c r="E1576" i="3"/>
  <c r="F1576" i="3" s="1"/>
  <c r="H1576" i="3" s="1"/>
  <c r="E1577" i="3"/>
  <c r="F1577" i="3" s="1"/>
  <c r="H1577" i="3" s="1"/>
  <c r="E7153" i="3"/>
  <c r="F7153" i="3" s="1"/>
  <c r="H7153" i="3" s="1"/>
  <c r="E9852" i="3"/>
  <c r="F9852" i="3" s="1"/>
  <c r="H9852" i="3" s="1"/>
  <c r="E1580" i="3"/>
  <c r="F1580" i="3" s="1"/>
  <c r="H1580" i="3" s="1"/>
  <c r="E1581" i="3"/>
  <c r="F1581" i="3" s="1"/>
  <c r="H1581" i="3" s="1"/>
  <c r="E1582" i="3"/>
  <c r="F1582" i="3" s="1"/>
  <c r="H1582" i="3" s="1"/>
  <c r="E1583" i="3"/>
  <c r="F1583" i="3" s="1"/>
  <c r="H1583" i="3" s="1"/>
  <c r="E1584" i="3"/>
  <c r="F1584" i="3" s="1"/>
  <c r="H1584" i="3" s="1"/>
  <c r="E1585" i="3"/>
  <c r="F1585" i="3" s="1"/>
  <c r="H1585" i="3" s="1"/>
  <c r="E1586" i="3"/>
  <c r="F1586" i="3" s="1"/>
  <c r="H1586" i="3" s="1"/>
  <c r="E1587" i="3"/>
  <c r="F1587" i="3" s="1"/>
  <c r="H1587" i="3" s="1"/>
  <c r="E1588" i="3"/>
  <c r="F1588" i="3" s="1"/>
  <c r="H1588" i="3" s="1"/>
  <c r="E1589" i="3"/>
  <c r="F1589" i="3" s="1"/>
  <c r="H1589" i="3" s="1"/>
  <c r="E9668" i="3"/>
  <c r="F9668" i="3" s="1"/>
  <c r="H9668" i="3" s="1"/>
  <c r="E1591" i="3"/>
  <c r="F1591" i="3" s="1"/>
  <c r="H1591" i="3" s="1"/>
  <c r="E1592" i="3"/>
  <c r="F1592" i="3" s="1"/>
  <c r="H1592" i="3" s="1"/>
  <c r="E10926" i="3"/>
  <c r="F10926" i="3" s="1"/>
  <c r="H10926" i="3" s="1"/>
  <c r="E1594" i="3"/>
  <c r="F1594" i="3" s="1"/>
  <c r="H1594" i="3" s="1"/>
  <c r="E1595" i="3"/>
  <c r="F1595" i="3" s="1"/>
  <c r="H1595" i="3" s="1"/>
  <c r="E1596" i="3"/>
  <c r="F1596" i="3" s="1"/>
  <c r="H1596" i="3" s="1"/>
  <c r="E6347" i="3"/>
  <c r="F6347" i="3" s="1"/>
  <c r="H6347" i="3" s="1"/>
  <c r="E1598" i="3"/>
  <c r="F1598" i="3" s="1"/>
  <c r="H1598" i="3" s="1"/>
  <c r="E1599" i="3"/>
  <c r="F1599" i="3" s="1"/>
  <c r="H1599" i="3" s="1"/>
  <c r="E1600" i="3"/>
  <c r="F1600" i="3" s="1"/>
  <c r="H1600" i="3" s="1"/>
  <c r="E1601" i="3"/>
  <c r="F1601" i="3" s="1"/>
  <c r="H1601" i="3" s="1"/>
  <c r="E1602" i="3"/>
  <c r="F1602" i="3" s="1"/>
  <c r="H1602" i="3" s="1"/>
  <c r="E1603" i="3"/>
  <c r="F1603" i="3" s="1"/>
  <c r="H1603" i="3" s="1"/>
  <c r="E549" i="3"/>
  <c r="F549" i="3" s="1"/>
  <c r="H549" i="3" s="1"/>
  <c r="E1605" i="3"/>
  <c r="F1605" i="3" s="1"/>
  <c r="H1605" i="3" s="1"/>
  <c r="E1606" i="3"/>
  <c r="F1606" i="3" s="1"/>
  <c r="H1606" i="3" s="1"/>
  <c r="E1607" i="3"/>
  <c r="F1607" i="3" s="1"/>
  <c r="H1607" i="3" s="1"/>
  <c r="E1608" i="3"/>
  <c r="F1608" i="3" s="1"/>
  <c r="H1608" i="3" s="1"/>
  <c r="E1609" i="3"/>
  <c r="F1609" i="3" s="1"/>
  <c r="H1609" i="3" s="1"/>
  <c r="E1610" i="3"/>
  <c r="F1610" i="3" s="1"/>
  <c r="H1610" i="3" s="1"/>
  <c r="E1611" i="3"/>
  <c r="F1611" i="3" s="1"/>
  <c r="H1611" i="3" s="1"/>
  <c r="E1963" i="3"/>
  <c r="F1963" i="3" s="1"/>
  <c r="H1963" i="3" s="1"/>
  <c r="E1613" i="3"/>
  <c r="F1613" i="3" s="1"/>
  <c r="H1613" i="3" s="1"/>
  <c r="E1614" i="3"/>
  <c r="F1614" i="3" s="1"/>
  <c r="H1614" i="3" s="1"/>
  <c r="E1615" i="3"/>
  <c r="F1615" i="3" s="1"/>
  <c r="H1615" i="3" s="1"/>
  <c r="E1616" i="3"/>
  <c r="F1616" i="3" s="1"/>
  <c r="H1616" i="3" s="1"/>
  <c r="E1617" i="3"/>
  <c r="F1617" i="3" s="1"/>
  <c r="H1617" i="3" s="1"/>
  <c r="E1618" i="3"/>
  <c r="F1618" i="3" s="1"/>
  <c r="H1618" i="3" s="1"/>
  <c r="E11906" i="3"/>
  <c r="F11906" i="3" s="1"/>
  <c r="H11906" i="3" s="1"/>
  <c r="E1620" i="3"/>
  <c r="F1620" i="3" s="1"/>
  <c r="H1620" i="3" s="1"/>
  <c r="E5673" i="3"/>
  <c r="F5673" i="3" s="1"/>
  <c r="H5673" i="3" s="1"/>
  <c r="E1622" i="3"/>
  <c r="F1622" i="3" s="1"/>
  <c r="H1622" i="3" s="1"/>
  <c r="E252" i="3"/>
  <c r="F252" i="3" s="1"/>
  <c r="H252" i="3" s="1"/>
  <c r="E1624" i="3"/>
  <c r="F1624" i="3" s="1"/>
  <c r="H1624" i="3" s="1"/>
  <c r="E1625" i="3"/>
  <c r="F1625" i="3" s="1"/>
  <c r="H1625" i="3" s="1"/>
  <c r="E1626" i="3"/>
  <c r="F1626" i="3" s="1"/>
  <c r="H1626" i="3" s="1"/>
  <c r="E1627" i="3"/>
  <c r="F1627" i="3" s="1"/>
  <c r="H1627" i="3" s="1"/>
  <c r="E1628" i="3"/>
  <c r="F1628" i="3" s="1"/>
  <c r="H1628" i="3" s="1"/>
  <c r="E1629" i="3"/>
  <c r="F1629" i="3" s="1"/>
  <c r="H1629" i="3" s="1"/>
  <c r="E1630" i="3"/>
  <c r="F1630" i="3" s="1"/>
  <c r="H1630" i="3" s="1"/>
  <c r="E1631" i="3"/>
  <c r="F1631" i="3" s="1"/>
  <c r="H1631" i="3" s="1"/>
  <c r="E1901" i="3"/>
  <c r="F1901" i="3" s="1"/>
  <c r="H1901" i="3" s="1"/>
  <c r="E10961" i="3"/>
  <c r="F10961" i="3" s="1"/>
  <c r="H10961" i="3" s="1"/>
  <c r="E1634" i="3"/>
  <c r="F1634" i="3" s="1"/>
  <c r="H1634" i="3" s="1"/>
  <c r="E2946" i="3"/>
  <c r="F2946" i="3" s="1"/>
  <c r="H2946" i="3" s="1"/>
  <c r="E1636" i="3"/>
  <c r="F1636" i="3" s="1"/>
  <c r="H1636" i="3" s="1"/>
  <c r="E1637" i="3"/>
  <c r="F1637" i="3" s="1"/>
  <c r="H1637" i="3" s="1"/>
  <c r="E1638" i="3"/>
  <c r="F1638" i="3" s="1"/>
  <c r="H1638" i="3" s="1"/>
  <c r="E1639" i="3"/>
  <c r="F1639" i="3" s="1"/>
  <c r="H1639" i="3" s="1"/>
  <c r="E9222" i="3"/>
  <c r="F9222" i="3" s="1"/>
  <c r="H9222" i="3" s="1"/>
  <c r="E1641" i="3"/>
  <c r="F1641" i="3" s="1"/>
  <c r="H1641" i="3" s="1"/>
  <c r="E1642" i="3"/>
  <c r="F1642" i="3" s="1"/>
  <c r="H1642" i="3" s="1"/>
  <c r="E1643" i="3"/>
  <c r="F1643" i="3" s="1"/>
  <c r="H1643" i="3" s="1"/>
  <c r="E1644" i="3"/>
  <c r="F1644" i="3" s="1"/>
  <c r="H1644" i="3" s="1"/>
  <c r="E1645" i="3"/>
  <c r="F1645" i="3" s="1"/>
  <c r="H1645" i="3" s="1"/>
  <c r="E1646" i="3"/>
  <c r="F1646" i="3" s="1"/>
  <c r="H1646" i="3" s="1"/>
  <c r="E1647" i="3"/>
  <c r="F1647" i="3" s="1"/>
  <c r="H1647" i="3" s="1"/>
  <c r="E1695" i="3"/>
  <c r="F1695" i="3" s="1"/>
  <c r="H1695" i="3" s="1"/>
  <c r="E1649" i="3"/>
  <c r="F1649" i="3" s="1"/>
  <c r="H1649" i="3" s="1"/>
  <c r="E1650" i="3"/>
  <c r="F1650" i="3" s="1"/>
  <c r="H1650" i="3" s="1"/>
  <c r="E1651" i="3"/>
  <c r="F1651" i="3" s="1"/>
  <c r="H1651" i="3" s="1"/>
  <c r="E1652" i="3"/>
  <c r="F1652" i="3" s="1"/>
  <c r="H1652" i="3" s="1"/>
  <c r="E1653" i="3"/>
  <c r="F1653" i="3" s="1"/>
  <c r="H1653" i="3" s="1"/>
  <c r="E1654" i="3"/>
  <c r="F1654" i="3" s="1"/>
  <c r="H1654" i="3" s="1"/>
  <c r="E1655" i="3"/>
  <c r="F1655" i="3" s="1"/>
  <c r="H1655" i="3" s="1"/>
  <c r="E12924" i="3"/>
  <c r="F12924" i="3" s="1"/>
  <c r="H12924" i="3" s="1"/>
  <c r="E1657" i="3"/>
  <c r="F1657" i="3" s="1"/>
  <c r="H1657" i="3" s="1"/>
  <c r="E12497" i="3"/>
  <c r="F12497" i="3" s="1"/>
  <c r="H12497" i="3" s="1"/>
  <c r="E1659" i="3"/>
  <c r="F1659" i="3" s="1"/>
  <c r="H1659" i="3" s="1"/>
  <c r="E1660" i="3"/>
  <c r="F1660" i="3" s="1"/>
  <c r="H1660" i="3" s="1"/>
  <c r="E1661" i="3"/>
  <c r="F1661" i="3" s="1"/>
  <c r="H1661" i="3" s="1"/>
  <c r="E1662" i="3"/>
  <c r="F1662" i="3" s="1"/>
  <c r="H1662" i="3" s="1"/>
  <c r="E9985" i="3"/>
  <c r="F9985" i="3" s="1"/>
  <c r="H9985" i="3" s="1"/>
  <c r="E1664" i="3"/>
  <c r="F1664" i="3" s="1"/>
  <c r="H1664" i="3" s="1"/>
  <c r="E1665" i="3"/>
  <c r="F1665" i="3" s="1"/>
  <c r="H1665" i="3" s="1"/>
  <c r="E1666" i="3"/>
  <c r="F1666" i="3" s="1"/>
  <c r="H1666" i="3" s="1"/>
  <c r="E1667" i="3"/>
  <c r="F1667" i="3" s="1"/>
  <c r="H1667" i="3" s="1"/>
  <c r="E1668" i="3"/>
  <c r="F1668" i="3" s="1"/>
  <c r="H1668" i="3" s="1"/>
  <c r="E1669" i="3"/>
  <c r="F1669" i="3" s="1"/>
  <c r="H1669" i="3" s="1"/>
  <c r="E1670" i="3"/>
  <c r="F1670" i="3" s="1"/>
  <c r="H1670" i="3" s="1"/>
  <c r="E1671" i="3"/>
  <c r="F1671" i="3" s="1"/>
  <c r="H1671" i="3" s="1"/>
  <c r="E1672" i="3"/>
  <c r="F1672" i="3" s="1"/>
  <c r="H1672" i="3" s="1"/>
  <c r="E1673" i="3"/>
  <c r="F1673" i="3" s="1"/>
  <c r="H1673" i="3" s="1"/>
  <c r="E6105" i="3"/>
  <c r="F6105" i="3" s="1"/>
  <c r="H6105" i="3" s="1"/>
  <c r="E1675" i="3"/>
  <c r="F1675" i="3" s="1"/>
  <c r="H1675" i="3" s="1"/>
  <c r="E312" i="3"/>
  <c r="F312" i="3" s="1"/>
  <c r="H312" i="3" s="1"/>
  <c r="E1677" i="3"/>
  <c r="F1677" i="3" s="1"/>
  <c r="H1677" i="3" s="1"/>
  <c r="E1678" i="3"/>
  <c r="F1678" i="3" s="1"/>
  <c r="H1678" i="3" s="1"/>
  <c r="E10675" i="3"/>
  <c r="F10675" i="3" s="1"/>
  <c r="H10675" i="3" s="1"/>
  <c r="E1680" i="3"/>
  <c r="F1680" i="3" s="1"/>
  <c r="H1680" i="3" s="1"/>
  <c r="E1681" i="3"/>
  <c r="F1681" i="3" s="1"/>
  <c r="H1681" i="3" s="1"/>
  <c r="E1682" i="3"/>
  <c r="F1682" i="3" s="1"/>
  <c r="H1682" i="3" s="1"/>
  <c r="E1683" i="3"/>
  <c r="F1683" i="3" s="1"/>
  <c r="H1683" i="3" s="1"/>
  <c r="E315" i="3"/>
  <c r="F315" i="3" s="1"/>
  <c r="H315" i="3" s="1"/>
  <c r="E1685" i="3"/>
  <c r="F1685" i="3" s="1"/>
  <c r="H1685" i="3" s="1"/>
  <c r="E1686" i="3"/>
  <c r="F1686" i="3" s="1"/>
  <c r="H1686" i="3" s="1"/>
  <c r="E1687" i="3"/>
  <c r="F1687" i="3" s="1"/>
  <c r="H1687" i="3" s="1"/>
  <c r="E1688" i="3"/>
  <c r="F1688" i="3" s="1"/>
  <c r="H1688" i="3" s="1"/>
  <c r="E1689" i="3"/>
  <c r="F1689" i="3" s="1"/>
  <c r="H1689" i="3" s="1"/>
  <c r="E1690" i="3"/>
  <c r="F1690" i="3" s="1"/>
  <c r="H1690" i="3" s="1"/>
  <c r="E1691" i="3"/>
  <c r="F1691" i="3" s="1"/>
  <c r="H1691" i="3" s="1"/>
  <c r="E2290" i="3"/>
  <c r="F2290" i="3" s="1"/>
  <c r="H2290" i="3" s="1"/>
  <c r="E1693" i="3"/>
  <c r="F1693" i="3" s="1"/>
  <c r="H1693" i="3" s="1"/>
  <c r="E1694" i="3"/>
  <c r="F1694" i="3" s="1"/>
  <c r="H1694" i="3" s="1"/>
  <c r="E8996" i="3"/>
  <c r="F8996" i="3" s="1"/>
  <c r="H8996" i="3" s="1"/>
  <c r="E1696" i="3"/>
  <c r="F1696" i="3" s="1"/>
  <c r="H1696" i="3" s="1"/>
  <c r="E1697" i="3"/>
  <c r="F1697" i="3" s="1"/>
  <c r="H1697" i="3" s="1"/>
  <c r="E1698" i="3"/>
  <c r="F1698" i="3" s="1"/>
  <c r="H1698" i="3" s="1"/>
  <c r="E1699" i="3"/>
  <c r="F1699" i="3" s="1"/>
  <c r="H1699" i="3" s="1"/>
  <c r="E1700" i="3"/>
  <c r="F1700" i="3" s="1"/>
  <c r="H1700" i="3" s="1"/>
  <c r="E12398" i="3"/>
  <c r="F12398" i="3" s="1"/>
  <c r="H12398" i="3" s="1"/>
  <c r="E1184" i="3"/>
  <c r="F1184" i="3" s="1"/>
  <c r="H1184" i="3" s="1"/>
  <c r="E1703" i="3"/>
  <c r="F1703" i="3" s="1"/>
  <c r="H1703" i="3" s="1"/>
  <c r="E1704" i="3"/>
  <c r="F1704" i="3" s="1"/>
  <c r="H1704" i="3" s="1"/>
  <c r="E1705" i="3"/>
  <c r="F1705" i="3" s="1"/>
  <c r="H1705" i="3" s="1"/>
  <c r="E1706" i="3"/>
  <c r="F1706" i="3" s="1"/>
  <c r="H1706" i="3" s="1"/>
  <c r="E1707" i="3"/>
  <c r="F1707" i="3" s="1"/>
  <c r="H1707" i="3" s="1"/>
  <c r="E1708" i="3"/>
  <c r="F1708" i="3" s="1"/>
  <c r="H1708" i="3" s="1"/>
  <c r="E1709" i="3"/>
  <c r="F1709" i="3" s="1"/>
  <c r="H1709" i="3" s="1"/>
  <c r="E1710" i="3"/>
  <c r="F1710" i="3" s="1"/>
  <c r="H1710" i="3" s="1"/>
  <c r="E1711" i="3"/>
  <c r="F1711" i="3" s="1"/>
  <c r="H1711" i="3" s="1"/>
  <c r="E1712" i="3"/>
  <c r="F1712" i="3" s="1"/>
  <c r="H1712" i="3" s="1"/>
  <c r="E1713" i="3"/>
  <c r="F1713" i="3" s="1"/>
  <c r="H1713" i="3" s="1"/>
  <c r="E9073" i="3"/>
  <c r="F9073" i="3" s="1"/>
  <c r="H9073" i="3" s="1"/>
  <c r="E1715" i="3"/>
  <c r="F1715" i="3" s="1"/>
  <c r="H1715" i="3" s="1"/>
  <c r="E1716" i="3"/>
  <c r="F1716" i="3" s="1"/>
  <c r="H1716" i="3" s="1"/>
  <c r="E7114" i="3"/>
  <c r="F7114" i="3" s="1"/>
  <c r="H7114" i="3" s="1"/>
  <c r="E1718" i="3"/>
  <c r="F1718" i="3" s="1"/>
  <c r="H1718" i="3" s="1"/>
  <c r="E1719" i="3"/>
  <c r="F1719" i="3" s="1"/>
  <c r="H1719" i="3" s="1"/>
  <c r="E1720" i="3"/>
  <c r="F1720" i="3" s="1"/>
  <c r="H1720" i="3" s="1"/>
  <c r="E1721" i="3"/>
  <c r="F1721" i="3" s="1"/>
  <c r="H1721" i="3" s="1"/>
  <c r="E1722" i="3"/>
  <c r="F1722" i="3" s="1"/>
  <c r="H1722" i="3" s="1"/>
  <c r="E12404" i="3"/>
  <c r="F12404" i="3" s="1"/>
  <c r="H12404" i="3" s="1"/>
  <c r="E1724" i="3"/>
  <c r="F1724" i="3" s="1"/>
  <c r="H1724" i="3" s="1"/>
  <c r="E1725" i="3"/>
  <c r="F1725" i="3" s="1"/>
  <c r="H1725" i="3" s="1"/>
  <c r="E951" i="3"/>
  <c r="F951" i="3" s="1"/>
  <c r="H951" i="3" s="1"/>
  <c r="E1727" i="3"/>
  <c r="F1727" i="3" s="1"/>
  <c r="H1727" i="3" s="1"/>
  <c r="E1728" i="3"/>
  <c r="F1728" i="3" s="1"/>
  <c r="H1728" i="3" s="1"/>
  <c r="E1729" i="3"/>
  <c r="F1729" i="3" s="1"/>
  <c r="H1729" i="3" s="1"/>
  <c r="E1730" i="3"/>
  <c r="F1730" i="3" s="1"/>
  <c r="H1730" i="3" s="1"/>
  <c r="E1731" i="3"/>
  <c r="F1731" i="3" s="1"/>
  <c r="H1731" i="3" s="1"/>
  <c r="E5690" i="3"/>
  <c r="F5690" i="3" s="1"/>
  <c r="H5690" i="3" s="1"/>
  <c r="E1733" i="3"/>
  <c r="F1733" i="3" s="1"/>
  <c r="H1733" i="3" s="1"/>
  <c r="E1734" i="3"/>
  <c r="F1734" i="3" s="1"/>
  <c r="H1734" i="3" s="1"/>
  <c r="E6434" i="3"/>
  <c r="F6434" i="3" s="1"/>
  <c r="H6434" i="3" s="1"/>
  <c r="E1684" i="3"/>
  <c r="F1684" i="3" s="1"/>
  <c r="H1684" i="3" s="1"/>
  <c r="E1737" i="3"/>
  <c r="F1737" i="3" s="1"/>
  <c r="H1737" i="3" s="1"/>
  <c r="E1738" i="3"/>
  <c r="F1738" i="3" s="1"/>
  <c r="H1738" i="3" s="1"/>
  <c r="E6711" i="3"/>
  <c r="F6711" i="3" s="1"/>
  <c r="H6711" i="3" s="1"/>
  <c r="E1740" i="3"/>
  <c r="F1740" i="3" s="1"/>
  <c r="H1740" i="3" s="1"/>
  <c r="E1741" i="3"/>
  <c r="F1741" i="3" s="1"/>
  <c r="H1741" i="3" s="1"/>
  <c r="E1742" i="3"/>
  <c r="F1742" i="3" s="1"/>
  <c r="H1742" i="3" s="1"/>
  <c r="E1743" i="3"/>
  <c r="F1743" i="3" s="1"/>
  <c r="H1743" i="3" s="1"/>
  <c r="E1744" i="3"/>
  <c r="F1744" i="3" s="1"/>
  <c r="H1744" i="3" s="1"/>
  <c r="E1745" i="3"/>
  <c r="F1745" i="3" s="1"/>
  <c r="H1745" i="3" s="1"/>
  <c r="E1746" i="3"/>
  <c r="F1746" i="3" s="1"/>
  <c r="H1746" i="3" s="1"/>
  <c r="E1747" i="3"/>
  <c r="F1747" i="3" s="1"/>
  <c r="H1747" i="3" s="1"/>
  <c r="E12153" i="3"/>
  <c r="F12153" i="3" s="1"/>
  <c r="H12153" i="3" s="1"/>
  <c r="E12898" i="3"/>
  <c r="F12898" i="3" s="1"/>
  <c r="H12898" i="3" s="1"/>
  <c r="E1750" i="3"/>
  <c r="F1750" i="3" s="1"/>
  <c r="H1750" i="3" s="1"/>
  <c r="E1751" i="3"/>
  <c r="F1751" i="3" s="1"/>
  <c r="H1751" i="3" s="1"/>
  <c r="E3797" i="3"/>
  <c r="F3797" i="3" s="1"/>
  <c r="H3797" i="3" s="1"/>
  <c r="E1753" i="3"/>
  <c r="F1753" i="3" s="1"/>
  <c r="H1753" i="3" s="1"/>
  <c r="E1754" i="3"/>
  <c r="F1754" i="3" s="1"/>
  <c r="H1754" i="3" s="1"/>
  <c r="E1755" i="3"/>
  <c r="F1755" i="3" s="1"/>
  <c r="H1755" i="3" s="1"/>
  <c r="E1756" i="3"/>
  <c r="F1756" i="3" s="1"/>
  <c r="H1756" i="3" s="1"/>
  <c r="E1757" i="3"/>
  <c r="F1757" i="3" s="1"/>
  <c r="H1757" i="3" s="1"/>
  <c r="E4208" i="3"/>
  <c r="F4208" i="3" s="1"/>
  <c r="H4208" i="3" s="1"/>
  <c r="E1759" i="3"/>
  <c r="F1759" i="3" s="1"/>
  <c r="H1759" i="3" s="1"/>
  <c r="E1760" i="3"/>
  <c r="F1760" i="3" s="1"/>
  <c r="H1760" i="3" s="1"/>
  <c r="E1761" i="3"/>
  <c r="F1761" i="3" s="1"/>
  <c r="H1761" i="3" s="1"/>
  <c r="E1762" i="3"/>
  <c r="F1762" i="3" s="1"/>
  <c r="H1762" i="3" s="1"/>
  <c r="E1763" i="3"/>
  <c r="F1763" i="3" s="1"/>
  <c r="H1763" i="3" s="1"/>
  <c r="E13426" i="3"/>
  <c r="F13426" i="3" s="1"/>
  <c r="H13426" i="3" s="1"/>
  <c r="E1765" i="3"/>
  <c r="F1765" i="3" s="1"/>
  <c r="H1765" i="3" s="1"/>
  <c r="E4864" i="3"/>
  <c r="F4864" i="3" s="1"/>
  <c r="H4864" i="3" s="1"/>
  <c r="E1767" i="3"/>
  <c r="F1767" i="3" s="1"/>
  <c r="H1767" i="3" s="1"/>
  <c r="E1768" i="3"/>
  <c r="F1768" i="3" s="1"/>
  <c r="H1768" i="3" s="1"/>
  <c r="E1769" i="3"/>
  <c r="F1769" i="3" s="1"/>
  <c r="H1769" i="3" s="1"/>
  <c r="E1770" i="3"/>
  <c r="F1770" i="3" s="1"/>
  <c r="H1770" i="3" s="1"/>
  <c r="E1771" i="3"/>
  <c r="F1771" i="3" s="1"/>
  <c r="H1771" i="3" s="1"/>
  <c r="E1772" i="3"/>
  <c r="F1772" i="3" s="1"/>
  <c r="H1772" i="3" s="1"/>
  <c r="E1773" i="3"/>
  <c r="F1773" i="3" s="1"/>
  <c r="H1773" i="3" s="1"/>
  <c r="E1774" i="3"/>
  <c r="F1774" i="3" s="1"/>
  <c r="H1774" i="3" s="1"/>
  <c r="E1775" i="3"/>
  <c r="F1775" i="3" s="1"/>
  <c r="H1775" i="3" s="1"/>
  <c r="E1776" i="3"/>
  <c r="F1776" i="3" s="1"/>
  <c r="H1776" i="3" s="1"/>
  <c r="E1777" i="3"/>
  <c r="F1777" i="3" s="1"/>
  <c r="H1777" i="3" s="1"/>
  <c r="E1778" i="3"/>
  <c r="F1778" i="3" s="1"/>
  <c r="H1778" i="3" s="1"/>
  <c r="E1779" i="3"/>
  <c r="F1779" i="3" s="1"/>
  <c r="H1779" i="3" s="1"/>
  <c r="E1780" i="3"/>
  <c r="F1780" i="3" s="1"/>
  <c r="H1780" i="3" s="1"/>
  <c r="E1781" i="3"/>
  <c r="F1781" i="3" s="1"/>
  <c r="H1781" i="3" s="1"/>
  <c r="E1782" i="3"/>
  <c r="F1782" i="3" s="1"/>
  <c r="H1782" i="3" s="1"/>
  <c r="E2574" i="3"/>
  <c r="F2574" i="3" s="1"/>
  <c r="H2574" i="3" s="1"/>
  <c r="E1784" i="3"/>
  <c r="F1784" i="3" s="1"/>
  <c r="H1784" i="3" s="1"/>
  <c r="E552" i="3"/>
  <c r="F552" i="3" s="1"/>
  <c r="H552" i="3" s="1"/>
  <c r="E1786" i="3"/>
  <c r="F1786" i="3" s="1"/>
  <c r="H1786" i="3" s="1"/>
  <c r="E1787" i="3"/>
  <c r="F1787" i="3" s="1"/>
  <c r="H1787" i="3" s="1"/>
  <c r="E10747" i="3"/>
  <c r="F10747" i="3" s="1"/>
  <c r="H10747" i="3" s="1"/>
  <c r="E1789" i="3"/>
  <c r="F1789" i="3" s="1"/>
  <c r="H1789" i="3" s="1"/>
  <c r="E1790" i="3"/>
  <c r="F1790" i="3" s="1"/>
  <c r="H1790" i="3" s="1"/>
  <c r="E1791" i="3"/>
  <c r="F1791" i="3" s="1"/>
  <c r="H1791" i="3" s="1"/>
  <c r="E1792" i="3"/>
  <c r="F1792" i="3" s="1"/>
  <c r="H1792" i="3" s="1"/>
  <c r="E1793" i="3"/>
  <c r="F1793" i="3" s="1"/>
  <c r="H1793" i="3" s="1"/>
  <c r="E1794" i="3"/>
  <c r="F1794" i="3" s="1"/>
  <c r="H1794" i="3" s="1"/>
  <c r="E1795" i="3"/>
  <c r="F1795" i="3" s="1"/>
  <c r="H1795" i="3" s="1"/>
  <c r="E8350" i="3"/>
  <c r="F8350" i="3" s="1"/>
  <c r="H8350" i="3" s="1"/>
  <c r="E1797" i="3"/>
  <c r="F1797" i="3" s="1"/>
  <c r="H1797" i="3" s="1"/>
  <c r="E1798" i="3"/>
  <c r="F1798" i="3" s="1"/>
  <c r="H1798" i="3" s="1"/>
  <c r="E7049" i="3"/>
  <c r="F7049" i="3" s="1"/>
  <c r="H7049" i="3" s="1"/>
  <c r="E1800" i="3"/>
  <c r="F1800" i="3" s="1"/>
  <c r="H1800" i="3" s="1"/>
  <c r="E1801" i="3"/>
  <c r="F1801" i="3" s="1"/>
  <c r="H1801" i="3" s="1"/>
  <c r="E1802" i="3"/>
  <c r="F1802" i="3" s="1"/>
  <c r="H1802" i="3" s="1"/>
  <c r="E1803" i="3"/>
  <c r="F1803" i="3" s="1"/>
  <c r="H1803" i="3" s="1"/>
  <c r="E1804" i="3"/>
  <c r="F1804" i="3" s="1"/>
  <c r="H1804" i="3" s="1"/>
  <c r="E1805" i="3"/>
  <c r="F1805" i="3" s="1"/>
  <c r="H1805" i="3" s="1"/>
  <c r="E1806" i="3"/>
  <c r="F1806" i="3" s="1"/>
  <c r="H1806" i="3" s="1"/>
  <c r="E13988" i="3"/>
  <c r="F13988" i="3" s="1"/>
  <c r="H13988" i="3" s="1"/>
  <c r="E1808" i="3"/>
  <c r="F1808" i="3" s="1"/>
  <c r="H1808" i="3" s="1"/>
  <c r="E1809" i="3"/>
  <c r="F1809" i="3" s="1"/>
  <c r="H1809" i="3" s="1"/>
  <c r="E1232" i="3"/>
  <c r="F1232" i="3" s="1"/>
  <c r="H1232" i="3" s="1"/>
  <c r="E1811" i="3"/>
  <c r="F1811" i="3" s="1"/>
  <c r="H1811" i="3" s="1"/>
  <c r="E9734" i="3"/>
  <c r="F9734" i="3" s="1"/>
  <c r="H9734" i="3" s="1"/>
  <c r="E1813" i="3"/>
  <c r="F1813" i="3" s="1"/>
  <c r="H1813" i="3" s="1"/>
  <c r="E1814" i="3"/>
  <c r="F1814" i="3" s="1"/>
  <c r="H1814" i="3" s="1"/>
  <c r="E1815" i="3"/>
  <c r="F1815" i="3" s="1"/>
  <c r="H1815" i="3" s="1"/>
  <c r="E1816" i="3"/>
  <c r="F1816" i="3" s="1"/>
  <c r="H1816" i="3" s="1"/>
  <c r="E1817" i="3"/>
  <c r="F1817" i="3" s="1"/>
  <c r="H1817" i="3" s="1"/>
  <c r="E1818" i="3"/>
  <c r="F1818" i="3" s="1"/>
  <c r="H1818" i="3" s="1"/>
  <c r="E1819" i="3"/>
  <c r="F1819" i="3" s="1"/>
  <c r="H1819" i="3" s="1"/>
  <c r="E1820" i="3"/>
  <c r="F1820" i="3" s="1"/>
  <c r="H1820" i="3" s="1"/>
  <c r="E1821" i="3"/>
  <c r="F1821" i="3" s="1"/>
  <c r="H1821" i="3" s="1"/>
  <c r="E1822" i="3"/>
  <c r="F1822" i="3" s="1"/>
  <c r="H1822" i="3" s="1"/>
  <c r="E1823" i="3"/>
  <c r="F1823" i="3" s="1"/>
  <c r="H1823" i="3" s="1"/>
  <c r="E11940" i="3"/>
  <c r="F11940" i="3" s="1"/>
  <c r="H11940" i="3" s="1"/>
  <c r="E1825" i="3"/>
  <c r="F1825" i="3" s="1"/>
  <c r="H1825" i="3" s="1"/>
  <c r="E1826" i="3"/>
  <c r="F1826" i="3" s="1"/>
  <c r="H1826" i="3" s="1"/>
  <c r="E2057" i="3"/>
  <c r="F2057" i="3" s="1"/>
  <c r="H2057" i="3" s="1"/>
  <c r="E7729" i="3"/>
  <c r="F7729" i="3" s="1"/>
  <c r="H7729" i="3" s="1"/>
  <c r="E822" i="3"/>
  <c r="F822" i="3" s="1"/>
  <c r="H822" i="3" s="1"/>
  <c r="E8524" i="3"/>
  <c r="F8524" i="3" s="1"/>
  <c r="H8524" i="3" s="1"/>
  <c r="E1831" i="3"/>
  <c r="F1831" i="3" s="1"/>
  <c r="H1831" i="3" s="1"/>
  <c r="E1832" i="3"/>
  <c r="F1832" i="3" s="1"/>
  <c r="H1832" i="3" s="1"/>
  <c r="E8436" i="3"/>
  <c r="F8436" i="3" s="1"/>
  <c r="H8436" i="3" s="1"/>
  <c r="E1834" i="3"/>
  <c r="F1834" i="3" s="1"/>
  <c r="H1834" i="3" s="1"/>
  <c r="E1835" i="3"/>
  <c r="F1835" i="3" s="1"/>
  <c r="H1835" i="3" s="1"/>
  <c r="E1836" i="3"/>
  <c r="F1836" i="3" s="1"/>
  <c r="H1836" i="3" s="1"/>
  <c r="E1837" i="3"/>
  <c r="F1837" i="3" s="1"/>
  <c r="H1837" i="3" s="1"/>
  <c r="E8561" i="3"/>
  <c r="F8561" i="3" s="1"/>
  <c r="H8561" i="3" s="1"/>
  <c r="E1839" i="3"/>
  <c r="F1839" i="3" s="1"/>
  <c r="H1839" i="3" s="1"/>
  <c r="E1840" i="3"/>
  <c r="F1840" i="3" s="1"/>
  <c r="H1840" i="3" s="1"/>
  <c r="E1841" i="3"/>
  <c r="F1841" i="3" s="1"/>
  <c r="H1841" i="3" s="1"/>
  <c r="E1842" i="3"/>
  <c r="F1842" i="3" s="1"/>
  <c r="H1842" i="3" s="1"/>
  <c r="E1843" i="3"/>
  <c r="F1843" i="3" s="1"/>
  <c r="H1843" i="3" s="1"/>
  <c r="E1844" i="3"/>
  <c r="F1844" i="3" s="1"/>
  <c r="H1844" i="3" s="1"/>
  <c r="E1845" i="3"/>
  <c r="F1845" i="3" s="1"/>
  <c r="H1845" i="3" s="1"/>
  <c r="E1846" i="3"/>
  <c r="F1846" i="3" s="1"/>
  <c r="H1846" i="3" s="1"/>
  <c r="E5420" i="3"/>
  <c r="F5420" i="3" s="1"/>
  <c r="H5420" i="3" s="1"/>
  <c r="E1848" i="3"/>
  <c r="F1848" i="3" s="1"/>
  <c r="H1848" i="3" s="1"/>
  <c r="E1849" i="3"/>
  <c r="F1849" i="3" s="1"/>
  <c r="H1849" i="3" s="1"/>
  <c r="E11118" i="3"/>
  <c r="F11118" i="3" s="1"/>
  <c r="H11118" i="3" s="1"/>
  <c r="E1851" i="3"/>
  <c r="F1851" i="3" s="1"/>
  <c r="H1851" i="3" s="1"/>
  <c r="E1852" i="3"/>
  <c r="F1852" i="3" s="1"/>
  <c r="H1852" i="3" s="1"/>
  <c r="E1853" i="3"/>
  <c r="F1853" i="3" s="1"/>
  <c r="H1853" i="3" s="1"/>
  <c r="E1854" i="3"/>
  <c r="F1854" i="3" s="1"/>
  <c r="H1854" i="3" s="1"/>
  <c r="E1855" i="3"/>
  <c r="F1855" i="3" s="1"/>
  <c r="H1855" i="3" s="1"/>
  <c r="E1856" i="3"/>
  <c r="F1856" i="3" s="1"/>
  <c r="H1856" i="3" s="1"/>
  <c r="E1857" i="3"/>
  <c r="F1857" i="3" s="1"/>
  <c r="H1857" i="3" s="1"/>
  <c r="E1858" i="3"/>
  <c r="F1858" i="3" s="1"/>
  <c r="H1858" i="3" s="1"/>
  <c r="E1290" i="3"/>
  <c r="F1290" i="3" s="1"/>
  <c r="H1290" i="3" s="1"/>
  <c r="E1860" i="3"/>
  <c r="F1860" i="3" s="1"/>
  <c r="H1860" i="3" s="1"/>
  <c r="E1861" i="3"/>
  <c r="F1861" i="3" s="1"/>
  <c r="H1861" i="3" s="1"/>
  <c r="E1862" i="3"/>
  <c r="F1862" i="3" s="1"/>
  <c r="H1862" i="3" s="1"/>
  <c r="E9469" i="3"/>
  <c r="F9469" i="3" s="1"/>
  <c r="H9469" i="3" s="1"/>
  <c r="E1864" i="3"/>
  <c r="F1864" i="3" s="1"/>
  <c r="H1864" i="3" s="1"/>
  <c r="E9998" i="3"/>
  <c r="F9998" i="3" s="1"/>
  <c r="H9998" i="3" s="1"/>
  <c r="E1866" i="3"/>
  <c r="F1866" i="3" s="1"/>
  <c r="H1866" i="3" s="1"/>
  <c r="E1867" i="3"/>
  <c r="F1867" i="3" s="1"/>
  <c r="H1867" i="3" s="1"/>
  <c r="E1868" i="3"/>
  <c r="F1868" i="3" s="1"/>
  <c r="H1868" i="3" s="1"/>
  <c r="E1869" i="3"/>
  <c r="F1869" i="3" s="1"/>
  <c r="H1869" i="3" s="1"/>
  <c r="E11453" i="3"/>
  <c r="F11453" i="3" s="1"/>
  <c r="H11453" i="3" s="1"/>
  <c r="E1871" i="3"/>
  <c r="F1871" i="3" s="1"/>
  <c r="H1871" i="3" s="1"/>
  <c r="E1872" i="3"/>
  <c r="F1872" i="3" s="1"/>
  <c r="H1872" i="3" s="1"/>
  <c r="E1873" i="3"/>
  <c r="F1873" i="3" s="1"/>
  <c r="H1873" i="3" s="1"/>
  <c r="E13163" i="3"/>
  <c r="F13163" i="3" s="1"/>
  <c r="H13163" i="3" s="1"/>
  <c r="E1875" i="3"/>
  <c r="F1875" i="3" s="1"/>
  <c r="H1875" i="3" s="1"/>
  <c r="E1876" i="3"/>
  <c r="F1876" i="3" s="1"/>
  <c r="H1876" i="3" s="1"/>
  <c r="E899" i="3"/>
  <c r="F899" i="3" s="1"/>
  <c r="H899" i="3" s="1"/>
  <c r="E1878" i="3"/>
  <c r="F1878" i="3" s="1"/>
  <c r="H1878" i="3" s="1"/>
  <c r="E1879" i="3"/>
  <c r="F1879" i="3" s="1"/>
  <c r="H1879" i="3" s="1"/>
  <c r="E5008" i="3"/>
  <c r="F5008" i="3" s="1"/>
  <c r="H5008" i="3" s="1"/>
  <c r="E1881" i="3"/>
  <c r="F1881" i="3" s="1"/>
  <c r="H1881" i="3" s="1"/>
  <c r="E1882" i="3"/>
  <c r="F1882" i="3" s="1"/>
  <c r="H1882" i="3" s="1"/>
  <c r="E1883" i="3"/>
  <c r="F1883" i="3" s="1"/>
  <c r="H1883" i="3" s="1"/>
  <c r="E1884" i="3"/>
  <c r="F1884" i="3" s="1"/>
  <c r="H1884" i="3" s="1"/>
  <c r="E4159" i="3"/>
  <c r="F4159" i="3" s="1"/>
  <c r="H4159" i="3" s="1"/>
  <c r="E1886" i="3"/>
  <c r="F1886" i="3" s="1"/>
  <c r="H1886" i="3" s="1"/>
  <c r="E1887" i="3"/>
  <c r="F1887" i="3" s="1"/>
  <c r="H1887" i="3" s="1"/>
  <c r="E1888" i="3"/>
  <c r="F1888" i="3" s="1"/>
  <c r="H1888" i="3" s="1"/>
  <c r="E1889" i="3"/>
  <c r="F1889" i="3" s="1"/>
  <c r="H1889" i="3" s="1"/>
  <c r="E9315" i="3"/>
  <c r="F9315" i="3" s="1"/>
  <c r="H9315" i="3" s="1"/>
  <c r="E1891" i="3"/>
  <c r="F1891" i="3" s="1"/>
  <c r="H1891" i="3" s="1"/>
  <c r="E1892" i="3"/>
  <c r="F1892" i="3" s="1"/>
  <c r="H1892" i="3" s="1"/>
  <c r="E1893" i="3"/>
  <c r="F1893" i="3" s="1"/>
  <c r="H1893" i="3" s="1"/>
  <c r="E11661" i="3"/>
  <c r="F11661" i="3" s="1"/>
  <c r="H11661" i="3" s="1"/>
  <c r="E1895" i="3"/>
  <c r="F1895" i="3" s="1"/>
  <c r="H1895" i="3" s="1"/>
  <c r="E1896" i="3"/>
  <c r="F1896" i="3" s="1"/>
  <c r="H1896" i="3" s="1"/>
  <c r="E5797" i="3"/>
  <c r="F5797" i="3" s="1"/>
  <c r="H5797" i="3" s="1"/>
  <c r="E1898" i="3"/>
  <c r="F1898" i="3" s="1"/>
  <c r="H1898" i="3" s="1"/>
  <c r="E1899" i="3"/>
  <c r="F1899" i="3" s="1"/>
  <c r="H1899" i="3" s="1"/>
  <c r="E5022" i="3"/>
  <c r="F5022" i="3" s="1"/>
  <c r="H5022" i="3" s="1"/>
  <c r="E3063" i="3"/>
  <c r="F3063" i="3" s="1"/>
  <c r="H3063" i="3" s="1"/>
  <c r="E1902" i="3"/>
  <c r="F1902" i="3" s="1"/>
  <c r="H1902" i="3" s="1"/>
  <c r="E1903" i="3"/>
  <c r="F1903" i="3" s="1"/>
  <c r="H1903" i="3" s="1"/>
  <c r="E11462" i="3"/>
  <c r="F11462" i="3" s="1"/>
  <c r="H11462" i="3" s="1"/>
  <c r="E10164" i="3"/>
  <c r="F10164" i="3" s="1"/>
  <c r="H10164" i="3" s="1"/>
  <c r="E1906" i="3"/>
  <c r="F1906" i="3" s="1"/>
  <c r="H1906" i="3" s="1"/>
  <c r="E1907" i="3"/>
  <c r="F1907" i="3" s="1"/>
  <c r="H1907" i="3" s="1"/>
  <c r="E1908" i="3"/>
  <c r="F1908" i="3" s="1"/>
  <c r="H1908" i="3" s="1"/>
  <c r="E1909" i="3"/>
  <c r="F1909" i="3" s="1"/>
  <c r="H1909" i="3" s="1"/>
  <c r="E1910" i="3"/>
  <c r="F1910" i="3" s="1"/>
  <c r="H1910" i="3" s="1"/>
  <c r="E6462" i="3"/>
  <c r="F6462" i="3" s="1"/>
  <c r="H6462" i="3" s="1"/>
  <c r="E1912" i="3"/>
  <c r="F1912" i="3" s="1"/>
  <c r="H1912" i="3" s="1"/>
  <c r="E4133" i="3"/>
  <c r="F4133" i="3" s="1"/>
  <c r="H4133" i="3" s="1"/>
  <c r="E1914" i="3"/>
  <c r="F1914" i="3" s="1"/>
  <c r="H1914" i="3" s="1"/>
  <c r="E1915" i="3"/>
  <c r="F1915" i="3" s="1"/>
  <c r="H1915" i="3" s="1"/>
  <c r="E1916" i="3"/>
  <c r="F1916" i="3" s="1"/>
  <c r="H1916" i="3" s="1"/>
  <c r="E1917" i="3"/>
  <c r="F1917" i="3" s="1"/>
  <c r="H1917" i="3" s="1"/>
  <c r="E1918" i="3"/>
  <c r="F1918" i="3" s="1"/>
  <c r="H1918" i="3" s="1"/>
  <c r="E1919" i="3"/>
  <c r="F1919" i="3" s="1"/>
  <c r="H1919" i="3" s="1"/>
  <c r="E8529" i="3"/>
  <c r="F8529" i="3" s="1"/>
  <c r="H8529" i="3" s="1"/>
  <c r="E1921" i="3"/>
  <c r="F1921" i="3" s="1"/>
  <c r="H1921" i="3" s="1"/>
  <c r="E9783" i="3"/>
  <c r="F9783" i="3" s="1"/>
  <c r="H9783" i="3" s="1"/>
  <c r="E1923" i="3"/>
  <c r="F1923" i="3" s="1"/>
  <c r="H1923" i="3" s="1"/>
  <c r="E1924" i="3"/>
  <c r="F1924" i="3" s="1"/>
  <c r="H1924" i="3" s="1"/>
  <c r="E1925" i="3"/>
  <c r="F1925" i="3" s="1"/>
  <c r="H1925" i="3" s="1"/>
  <c r="E10750" i="3"/>
  <c r="F10750" i="3" s="1"/>
  <c r="H10750" i="3" s="1"/>
  <c r="E1927" i="3"/>
  <c r="F1927" i="3" s="1"/>
  <c r="H1927" i="3" s="1"/>
  <c r="E1928" i="3"/>
  <c r="F1928" i="3" s="1"/>
  <c r="H1928" i="3" s="1"/>
  <c r="E1929" i="3"/>
  <c r="F1929" i="3" s="1"/>
  <c r="H1929" i="3" s="1"/>
  <c r="E1930" i="3"/>
  <c r="F1930" i="3" s="1"/>
  <c r="H1930" i="3" s="1"/>
  <c r="E1931" i="3"/>
  <c r="F1931" i="3" s="1"/>
  <c r="H1931" i="3" s="1"/>
  <c r="E1932" i="3"/>
  <c r="F1932" i="3" s="1"/>
  <c r="H1932" i="3" s="1"/>
  <c r="E1933" i="3"/>
  <c r="F1933" i="3" s="1"/>
  <c r="H1933" i="3" s="1"/>
  <c r="E1934" i="3"/>
  <c r="F1934" i="3" s="1"/>
  <c r="H1934" i="3" s="1"/>
  <c r="E1314" i="3"/>
  <c r="F1314" i="3" s="1"/>
  <c r="H1314" i="3" s="1"/>
  <c r="E1936" i="3"/>
  <c r="F1936" i="3" s="1"/>
  <c r="H1936" i="3" s="1"/>
  <c r="E1937" i="3"/>
  <c r="F1937" i="3" s="1"/>
  <c r="H1937" i="3" s="1"/>
  <c r="E1938" i="3"/>
  <c r="F1938" i="3" s="1"/>
  <c r="H1938" i="3" s="1"/>
  <c r="E1939" i="3"/>
  <c r="F1939" i="3" s="1"/>
  <c r="H1939" i="3" s="1"/>
  <c r="E1940" i="3"/>
  <c r="F1940" i="3" s="1"/>
  <c r="H1940" i="3" s="1"/>
  <c r="E1941" i="3"/>
  <c r="F1941" i="3" s="1"/>
  <c r="H1941" i="3" s="1"/>
  <c r="E1942" i="3"/>
  <c r="F1942" i="3" s="1"/>
  <c r="H1942" i="3" s="1"/>
  <c r="E1943" i="3"/>
  <c r="F1943" i="3" s="1"/>
  <c r="H1943" i="3" s="1"/>
  <c r="E1944" i="3"/>
  <c r="F1944" i="3" s="1"/>
  <c r="H1944" i="3" s="1"/>
  <c r="E1945" i="3"/>
  <c r="F1945" i="3" s="1"/>
  <c r="H1945" i="3" s="1"/>
  <c r="E1946" i="3"/>
  <c r="F1946" i="3" s="1"/>
  <c r="H1946" i="3" s="1"/>
  <c r="E1947" i="3"/>
  <c r="F1947" i="3" s="1"/>
  <c r="H1947" i="3" s="1"/>
  <c r="E11465" i="3"/>
  <c r="F11465" i="3" s="1"/>
  <c r="H11465" i="3" s="1"/>
  <c r="E1949" i="3"/>
  <c r="F1949" i="3" s="1"/>
  <c r="H1949" i="3" s="1"/>
  <c r="E1950" i="3"/>
  <c r="F1950" i="3" s="1"/>
  <c r="H1950" i="3" s="1"/>
  <c r="E1951" i="3"/>
  <c r="F1951" i="3" s="1"/>
  <c r="H1951" i="3" s="1"/>
  <c r="E1952" i="3"/>
  <c r="F1952" i="3" s="1"/>
  <c r="H1952" i="3" s="1"/>
  <c r="E1953" i="3"/>
  <c r="F1953" i="3" s="1"/>
  <c r="H1953" i="3" s="1"/>
  <c r="E1954" i="3"/>
  <c r="F1954" i="3" s="1"/>
  <c r="H1954" i="3" s="1"/>
  <c r="E1955" i="3"/>
  <c r="F1955" i="3" s="1"/>
  <c r="H1955" i="3" s="1"/>
  <c r="E1956" i="3"/>
  <c r="F1956" i="3" s="1"/>
  <c r="H1956" i="3" s="1"/>
  <c r="E1957" i="3"/>
  <c r="F1957" i="3" s="1"/>
  <c r="H1957" i="3" s="1"/>
  <c r="E11120" i="3"/>
  <c r="F11120" i="3" s="1"/>
  <c r="H11120" i="3" s="1"/>
  <c r="E1959" i="3"/>
  <c r="F1959" i="3" s="1"/>
  <c r="H1959" i="3" s="1"/>
  <c r="E5941" i="3"/>
  <c r="F5941" i="3" s="1"/>
  <c r="H5941" i="3" s="1"/>
  <c r="E1961" i="3"/>
  <c r="F1961" i="3" s="1"/>
  <c r="H1961" i="3" s="1"/>
  <c r="E12589" i="3"/>
  <c r="F12589" i="3" s="1"/>
  <c r="H12589" i="3" s="1"/>
  <c r="E8717" i="3"/>
  <c r="F8717" i="3" s="1"/>
  <c r="H8717" i="3" s="1"/>
  <c r="E1964" i="3"/>
  <c r="F1964" i="3" s="1"/>
  <c r="H1964" i="3" s="1"/>
  <c r="E12673" i="3"/>
  <c r="F12673" i="3" s="1"/>
  <c r="H12673" i="3" s="1"/>
  <c r="E1966" i="3"/>
  <c r="F1966" i="3" s="1"/>
  <c r="H1966" i="3" s="1"/>
  <c r="E1967" i="3"/>
  <c r="F1967" i="3" s="1"/>
  <c r="H1967" i="3" s="1"/>
  <c r="E1968" i="3"/>
  <c r="F1968" i="3" s="1"/>
  <c r="H1968" i="3" s="1"/>
  <c r="E13111" i="3"/>
  <c r="F13111" i="3" s="1"/>
  <c r="H13111" i="3" s="1"/>
  <c r="E1970" i="3"/>
  <c r="F1970" i="3" s="1"/>
  <c r="H1970" i="3" s="1"/>
  <c r="E3436" i="3"/>
  <c r="F3436" i="3" s="1"/>
  <c r="H3436" i="3" s="1"/>
  <c r="E8458" i="3"/>
  <c r="F8458" i="3" s="1"/>
  <c r="H8458" i="3" s="1"/>
  <c r="E1973" i="3"/>
  <c r="F1973" i="3" s="1"/>
  <c r="H1973" i="3" s="1"/>
  <c r="E1974" i="3"/>
  <c r="F1974" i="3" s="1"/>
  <c r="H1974" i="3" s="1"/>
  <c r="E1975" i="3"/>
  <c r="F1975" i="3" s="1"/>
  <c r="H1975" i="3" s="1"/>
  <c r="E1976" i="3"/>
  <c r="F1976" i="3" s="1"/>
  <c r="H1976" i="3" s="1"/>
  <c r="E5677" i="3"/>
  <c r="F5677" i="3" s="1"/>
  <c r="H5677" i="3" s="1"/>
  <c r="E5818" i="3"/>
  <c r="F5818" i="3" s="1"/>
  <c r="H5818" i="3" s="1"/>
  <c r="E1979" i="3"/>
  <c r="F1979" i="3" s="1"/>
  <c r="H1979" i="3" s="1"/>
  <c r="E1980" i="3"/>
  <c r="F1980" i="3" s="1"/>
  <c r="H1980" i="3" s="1"/>
  <c r="E1981" i="3"/>
  <c r="F1981" i="3" s="1"/>
  <c r="H1981" i="3" s="1"/>
  <c r="E1982" i="3"/>
  <c r="F1982" i="3" s="1"/>
  <c r="H1982" i="3" s="1"/>
  <c r="E1983" i="3"/>
  <c r="F1983" i="3" s="1"/>
  <c r="H1983" i="3" s="1"/>
  <c r="E11130" i="3"/>
  <c r="F11130" i="3" s="1"/>
  <c r="H11130" i="3" s="1"/>
  <c r="E1985" i="3"/>
  <c r="F1985" i="3" s="1"/>
  <c r="H1985" i="3" s="1"/>
  <c r="E1986" i="3"/>
  <c r="F1986" i="3" s="1"/>
  <c r="H1986" i="3" s="1"/>
  <c r="E1987" i="3"/>
  <c r="F1987" i="3" s="1"/>
  <c r="H1987" i="3" s="1"/>
  <c r="E1988" i="3"/>
  <c r="F1988" i="3" s="1"/>
  <c r="H1988" i="3" s="1"/>
  <c r="E8352" i="3"/>
  <c r="F8352" i="3" s="1"/>
  <c r="H8352" i="3" s="1"/>
  <c r="E1990" i="3"/>
  <c r="F1990" i="3" s="1"/>
  <c r="H1990" i="3" s="1"/>
  <c r="E4769" i="3"/>
  <c r="F4769" i="3" s="1"/>
  <c r="H4769" i="3" s="1"/>
  <c r="E1992" i="3"/>
  <c r="F1992" i="3" s="1"/>
  <c r="H1992" i="3" s="1"/>
  <c r="E1993" i="3"/>
  <c r="F1993" i="3" s="1"/>
  <c r="H1993" i="3" s="1"/>
  <c r="E1994" i="3"/>
  <c r="F1994" i="3" s="1"/>
  <c r="H1994" i="3" s="1"/>
  <c r="E708" i="3"/>
  <c r="F708" i="3" s="1"/>
  <c r="H708" i="3" s="1"/>
  <c r="E1996" i="3"/>
  <c r="F1996" i="3" s="1"/>
  <c r="H1996" i="3" s="1"/>
  <c r="E1997" i="3"/>
  <c r="F1997" i="3" s="1"/>
  <c r="H1997" i="3" s="1"/>
  <c r="E1998" i="3"/>
  <c r="F1998" i="3" s="1"/>
  <c r="H1998" i="3" s="1"/>
  <c r="E1999" i="3"/>
  <c r="F1999" i="3" s="1"/>
  <c r="H1999" i="3" s="1"/>
  <c r="E2000" i="3"/>
  <c r="F2000" i="3" s="1"/>
  <c r="H2000" i="3" s="1"/>
  <c r="E2001" i="3"/>
  <c r="F2001" i="3" s="1"/>
  <c r="H2001" i="3" s="1"/>
  <c r="E12861" i="3"/>
  <c r="F12861" i="3" s="1"/>
  <c r="H12861" i="3" s="1"/>
  <c r="E12870" i="3"/>
  <c r="F12870" i="3" s="1"/>
  <c r="H12870" i="3" s="1"/>
  <c r="E2004" i="3"/>
  <c r="F2004" i="3" s="1"/>
  <c r="H2004" i="3" s="1"/>
  <c r="E2005" i="3"/>
  <c r="F2005" i="3" s="1"/>
  <c r="H2005" i="3" s="1"/>
  <c r="E2006" i="3"/>
  <c r="F2006" i="3" s="1"/>
  <c r="H2006" i="3" s="1"/>
  <c r="E2007" i="3"/>
  <c r="F2007" i="3" s="1"/>
  <c r="H2007" i="3" s="1"/>
  <c r="E2008" i="3"/>
  <c r="F2008" i="3" s="1"/>
  <c r="H2008" i="3" s="1"/>
  <c r="E2009" i="3"/>
  <c r="F2009" i="3" s="1"/>
  <c r="H2009" i="3" s="1"/>
  <c r="E2010" i="3"/>
  <c r="F2010" i="3" s="1"/>
  <c r="H2010" i="3" s="1"/>
  <c r="E2011" i="3"/>
  <c r="F2011" i="3" s="1"/>
  <c r="H2011" i="3" s="1"/>
  <c r="E2012" i="3"/>
  <c r="F2012" i="3" s="1"/>
  <c r="H2012" i="3" s="1"/>
  <c r="E2013" i="3"/>
  <c r="F2013" i="3" s="1"/>
  <c r="H2013" i="3" s="1"/>
  <c r="E2014" i="3"/>
  <c r="F2014" i="3" s="1"/>
  <c r="H2014" i="3" s="1"/>
  <c r="E2015" i="3"/>
  <c r="F2015" i="3" s="1"/>
  <c r="H2015" i="3" s="1"/>
  <c r="E2016" i="3"/>
  <c r="F2016" i="3" s="1"/>
  <c r="H2016" i="3" s="1"/>
  <c r="E2017" i="3"/>
  <c r="F2017" i="3" s="1"/>
  <c r="H2017" i="3" s="1"/>
  <c r="E2018" i="3"/>
  <c r="F2018" i="3" s="1"/>
  <c r="H2018" i="3" s="1"/>
  <c r="E11137" i="3"/>
  <c r="F11137" i="3" s="1"/>
  <c r="H11137" i="3" s="1"/>
  <c r="E12219" i="3"/>
  <c r="F12219" i="3" s="1"/>
  <c r="H12219" i="3" s="1"/>
  <c r="E2021" i="3"/>
  <c r="F2021" i="3" s="1"/>
  <c r="H2021" i="3" s="1"/>
  <c r="E12498" i="3"/>
  <c r="F12498" i="3" s="1"/>
  <c r="H12498" i="3" s="1"/>
  <c r="E2023" i="3"/>
  <c r="F2023" i="3" s="1"/>
  <c r="H2023" i="3" s="1"/>
  <c r="E2024" i="3"/>
  <c r="F2024" i="3" s="1"/>
  <c r="H2024" i="3" s="1"/>
  <c r="E2025" i="3"/>
  <c r="F2025" i="3" s="1"/>
  <c r="H2025" i="3" s="1"/>
  <c r="E2514" i="3"/>
  <c r="F2514" i="3" s="1"/>
  <c r="H2514" i="3" s="1"/>
  <c r="E2027" i="3"/>
  <c r="F2027" i="3" s="1"/>
  <c r="H2027" i="3" s="1"/>
  <c r="E2028" i="3"/>
  <c r="F2028" i="3" s="1"/>
  <c r="H2028" i="3" s="1"/>
  <c r="E2029" i="3"/>
  <c r="F2029" i="3" s="1"/>
  <c r="H2029" i="3" s="1"/>
  <c r="E2030" i="3"/>
  <c r="F2030" i="3" s="1"/>
  <c r="H2030" i="3" s="1"/>
  <c r="E2031" i="3"/>
  <c r="F2031" i="3" s="1"/>
  <c r="H2031" i="3" s="1"/>
  <c r="E2032" i="3"/>
  <c r="F2032" i="3" s="1"/>
  <c r="H2032" i="3" s="1"/>
  <c r="E1735" i="3"/>
  <c r="F1735" i="3" s="1"/>
  <c r="H1735" i="3" s="1"/>
  <c r="E2034" i="3"/>
  <c r="F2034" i="3" s="1"/>
  <c r="H2034" i="3" s="1"/>
  <c r="E2035" i="3"/>
  <c r="F2035" i="3" s="1"/>
  <c r="H2035" i="3" s="1"/>
  <c r="E2036" i="3"/>
  <c r="F2036" i="3" s="1"/>
  <c r="H2036" i="3" s="1"/>
  <c r="E2037" i="3"/>
  <c r="F2037" i="3" s="1"/>
  <c r="H2037" i="3" s="1"/>
  <c r="E2038" i="3"/>
  <c r="F2038" i="3" s="1"/>
  <c r="H2038" i="3" s="1"/>
  <c r="E2039" i="3"/>
  <c r="F2039" i="3" s="1"/>
  <c r="H2039" i="3" s="1"/>
  <c r="E2040" i="3"/>
  <c r="F2040" i="3" s="1"/>
  <c r="H2040" i="3" s="1"/>
  <c r="E2041" i="3"/>
  <c r="F2041" i="3" s="1"/>
  <c r="H2041" i="3" s="1"/>
  <c r="E2042" i="3"/>
  <c r="F2042" i="3" s="1"/>
  <c r="H2042" i="3" s="1"/>
  <c r="E2043" i="3"/>
  <c r="F2043" i="3" s="1"/>
  <c r="H2043" i="3" s="1"/>
  <c r="E2324" i="3"/>
  <c r="F2324" i="3" s="1"/>
  <c r="H2324" i="3" s="1"/>
  <c r="E2045" i="3"/>
  <c r="F2045" i="3" s="1"/>
  <c r="H2045" i="3" s="1"/>
  <c r="E2046" i="3"/>
  <c r="F2046" i="3" s="1"/>
  <c r="H2046" i="3" s="1"/>
  <c r="E2047" i="3"/>
  <c r="F2047" i="3" s="1"/>
  <c r="H2047" i="3" s="1"/>
  <c r="E13251" i="3"/>
  <c r="F13251" i="3" s="1"/>
  <c r="H13251" i="3" s="1"/>
  <c r="E2049" i="3"/>
  <c r="F2049" i="3" s="1"/>
  <c r="H2049" i="3" s="1"/>
  <c r="E2050" i="3"/>
  <c r="F2050" i="3" s="1"/>
  <c r="H2050" i="3" s="1"/>
  <c r="E2051" i="3"/>
  <c r="F2051" i="3" s="1"/>
  <c r="H2051" i="3" s="1"/>
  <c r="E2052" i="3"/>
  <c r="F2052" i="3" s="1"/>
  <c r="H2052" i="3" s="1"/>
  <c r="E12663" i="3"/>
  <c r="F12663" i="3" s="1"/>
  <c r="H12663" i="3" s="1"/>
  <c r="E10033" i="3"/>
  <c r="F10033" i="3" s="1"/>
  <c r="H10033" i="3" s="1"/>
  <c r="E2055" i="3"/>
  <c r="F2055" i="3" s="1"/>
  <c r="H2055" i="3" s="1"/>
  <c r="E2056" i="3"/>
  <c r="F2056" i="3" s="1"/>
  <c r="H2056" i="3" s="1"/>
  <c r="E2901" i="3"/>
  <c r="F2901" i="3" s="1"/>
  <c r="H2901" i="3" s="1"/>
  <c r="E2058" i="3"/>
  <c r="F2058" i="3" s="1"/>
  <c r="H2058" i="3" s="1"/>
  <c r="E7965" i="3"/>
  <c r="F7965" i="3" s="1"/>
  <c r="H7965" i="3" s="1"/>
  <c r="E2060" i="3"/>
  <c r="F2060" i="3" s="1"/>
  <c r="H2060" i="3" s="1"/>
  <c r="E2061" i="3"/>
  <c r="F2061" i="3" s="1"/>
  <c r="H2061" i="3" s="1"/>
  <c r="E2062" i="3"/>
  <c r="F2062" i="3" s="1"/>
  <c r="H2062" i="3" s="1"/>
  <c r="E2063" i="3"/>
  <c r="F2063" i="3" s="1"/>
  <c r="H2063" i="3" s="1"/>
  <c r="E2064" i="3"/>
  <c r="F2064" i="3" s="1"/>
  <c r="H2064" i="3" s="1"/>
  <c r="E2065" i="3"/>
  <c r="F2065" i="3" s="1"/>
  <c r="H2065" i="3" s="1"/>
  <c r="E2066" i="3"/>
  <c r="F2066" i="3" s="1"/>
  <c r="H2066" i="3" s="1"/>
  <c r="E1428" i="3"/>
  <c r="F1428" i="3" s="1"/>
  <c r="H1428" i="3" s="1"/>
  <c r="E2068" i="3"/>
  <c r="F2068" i="3" s="1"/>
  <c r="H2068" i="3" s="1"/>
  <c r="E2069" i="3"/>
  <c r="F2069" i="3" s="1"/>
  <c r="H2069" i="3" s="1"/>
  <c r="E2070" i="3"/>
  <c r="F2070" i="3" s="1"/>
  <c r="H2070" i="3" s="1"/>
  <c r="E2071" i="3"/>
  <c r="F2071" i="3" s="1"/>
  <c r="H2071" i="3" s="1"/>
  <c r="E7234" i="3"/>
  <c r="F7234" i="3" s="1"/>
  <c r="H7234" i="3" s="1"/>
  <c r="E2073" i="3"/>
  <c r="F2073" i="3" s="1"/>
  <c r="H2073" i="3" s="1"/>
  <c r="E2074" i="3"/>
  <c r="F2074" i="3" s="1"/>
  <c r="H2074" i="3" s="1"/>
  <c r="E10778" i="3"/>
  <c r="F10778" i="3" s="1"/>
  <c r="H10778" i="3" s="1"/>
  <c r="E2076" i="3"/>
  <c r="F2076" i="3" s="1"/>
  <c r="H2076" i="3" s="1"/>
  <c r="E2077" i="3"/>
  <c r="F2077" i="3" s="1"/>
  <c r="H2077" i="3" s="1"/>
  <c r="E2078" i="3"/>
  <c r="F2078" i="3" s="1"/>
  <c r="H2078" i="3" s="1"/>
  <c r="E2079" i="3"/>
  <c r="F2079" i="3" s="1"/>
  <c r="H2079" i="3" s="1"/>
  <c r="E2080" i="3"/>
  <c r="F2080" i="3" s="1"/>
  <c r="H2080" i="3" s="1"/>
  <c r="E2081" i="3"/>
  <c r="F2081" i="3" s="1"/>
  <c r="H2081" i="3" s="1"/>
  <c r="E2082" i="3"/>
  <c r="F2082" i="3" s="1"/>
  <c r="H2082" i="3" s="1"/>
  <c r="E2083" i="3"/>
  <c r="F2083" i="3" s="1"/>
  <c r="H2083" i="3" s="1"/>
  <c r="E2084" i="3"/>
  <c r="F2084" i="3" s="1"/>
  <c r="H2084" i="3" s="1"/>
  <c r="E2085" i="3"/>
  <c r="F2085" i="3" s="1"/>
  <c r="H2085" i="3" s="1"/>
  <c r="E2086" i="3"/>
  <c r="F2086" i="3" s="1"/>
  <c r="H2086" i="3" s="1"/>
  <c r="E2087" i="3"/>
  <c r="F2087" i="3" s="1"/>
  <c r="H2087" i="3" s="1"/>
  <c r="E2088" i="3"/>
  <c r="F2088" i="3" s="1"/>
  <c r="H2088" i="3" s="1"/>
  <c r="E2089" i="3"/>
  <c r="F2089" i="3" s="1"/>
  <c r="H2089" i="3" s="1"/>
  <c r="E2090" i="3"/>
  <c r="F2090" i="3" s="1"/>
  <c r="H2090" i="3" s="1"/>
  <c r="E185" i="3"/>
  <c r="F185" i="3" s="1"/>
  <c r="H185" i="3" s="1"/>
  <c r="E2092" i="3"/>
  <c r="F2092" i="3" s="1"/>
  <c r="H2092" i="3" s="1"/>
  <c r="E2093" i="3"/>
  <c r="F2093" i="3" s="1"/>
  <c r="H2093" i="3" s="1"/>
  <c r="E2094" i="3"/>
  <c r="F2094" i="3" s="1"/>
  <c r="H2094" i="3" s="1"/>
  <c r="E2095" i="3"/>
  <c r="F2095" i="3" s="1"/>
  <c r="H2095" i="3" s="1"/>
  <c r="E2096" i="3"/>
  <c r="F2096" i="3" s="1"/>
  <c r="H2096" i="3" s="1"/>
  <c r="E2097" i="3"/>
  <c r="F2097" i="3" s="1"/>
  <c r="H2097" i="3" s="1"/>
  <c r="E5699" i="3"/>
  <c r="F5699" i="3" s="1"/>
  <c r="H5699" i="3" s="1"/>
  <c r="E2099" i="3"/>
  <c r="F2099" i="3" s="1"/>
  <c r="H2099" i="3" s="1"/>
  <c r="E2100" i="3"/>
  <c r="F2100" i="3" s="1"/>
  <c r="H2100" i="3" s="1"/>
  <c r="E2101" i="3"/>
  <c r="F2101" i="3" s="1"/>
  <c r="H2101" i="3" s="1"/>
  <c r="E14176" i="3"/>
  <c r="F14176" i="3" s="1"/>
  <c r="H14176" i="3" s="1"/>
  <c r="E14235" i="3"/>
  <c r="F14235" i="3" s="1"/>
  <c r="H14235" i="3" s="1"/>
  <c r="E2104" i="3"/>
  <c r="F2104" i="3" s="1"/>
  <c r="H2104" i="3" s="1"/>
  <c r="E2105" i="3"/>
  <c r="F2105" i="3" s="1"/>
  <c r="H2105" i="3" s="1"/>
  <c r="E2106" i="3"/>
  <c r="F2106" i="3" s="1"/>
  <c r="H2106" i="3" s="1"/>
  <c r="E2107" i="3"/>
  <c r="F2107" i="3" s="1"/>
  <c r="H2107" i="3" s="1"/>
  <c r="E2108" i="3"/>
  <c r="F2108" i="3" s="1"/>
  <c r="H2108" i="3" s="1"/>
  <c r="E2109" i="3"/>
  <c r="F2109" i="3" s="1"/>
  <c r="H2109" i="3" s="1"/>
  <c r="E2110" i="3"/>
  <c r="F2110" i="3" s="1"/>
  <c r="H2110" i="3" s="1"/>
  <c r="E2111" i="3"/>
  <c r="F2111" i="3" s="1"/>
  <c r="H2111" i="3" s="1"/>
  <c r="E2112" i="3"/>
  <c r="F2112" i="3" s="1"/>
  <c r="H2112" i="3" s="1"/>
  <c r="E4872" i="3"/>
  <c r="F4872" i="3" s="1"/>
  <c r="H4872" i="3" s="1"/>
  <c r="E2114" i="3"/>
  <c r="F2114" i="3" s="1"/>
  <c r="H2114" i="3" s="1"/>
  <c r="E2115" i="3"/>
  <c r="F2115" i="3" s="1"/>
  <c r="H2115" i="3" s="1"/>
  <c r="E2116" i="3"/>
  <c r="F2116" i="3" s="1"/>
  <c r="H2116" i="3" s="1"/>
  <c r="E2117" i="3"/>
  <c r="F2117" i="3" s="1"/>
  <c r="H2117" i="3" s="1"/>
  <c r="E12676" i="3"/>
  <c r="F12676" i="3" s="1"/>
  <c r="H12676" i="3" s="1"/>
  <c r="E912" i="3"/>
  <c r="F912" i="3" s="1"/>
  <c r="H912" i="3" s="1"/>
  <c r="E2120" i="3"/>
  <c r="F2120" i="3" s="1"/>
  <c r="H2120" i="3" s="1"/>
  <c r="E2121" i="3"/>
  <c r="F2121" i="3" s="1"/>
  <c r="H2121" i="3" s="1"/>
  <c r="E1115" i="3"/>
  <c r="F1115" i="3" s="1"/>
  <c r="H1115" i="3" s="1"/>
  <c r="E2123" i="3"/>
  <c r="F2123" i="3" s="1"/>
  <c r="H2123" i="3" s="1"/>
  <c r="E2124" i="3"/>
  <c r="F2124" i="3" s="1"/>
  <c r="H2124" i="3" s="1"/>
  <c r="E2125" i="3"/>
  <c r="F2125" i="3" s="1"/>
  <c r="H2125" i="3" s="1"/>
  <c r="E2126" i="3"/>
  <c r="F2126" i="3" s="1"/>
  <c r="H2126" i="3" s="1"/>
  <c r="E2127" i="3"/>
  <c r="F2127" i="3" s="1"/>
  <c r="H2127" i="3" s="1"/>
  <c r="E6639" i="3"/>
  <c r="F6639" i="3" s="1"/>
  <c r="H6639" i="3" s="1"/>
  <c r="E2129" i="3"/>
  <c r="F2129" i="3" s="1"/>
  <c r="H2129" i="3" s="1"/>
  <c r="E2130" i="3"/>
  <c r="F2130" i="3" s="1"/>
  <c r="H2130" i="3" s="1"/>
  <c r="E2131" i="3"/>
  <c r="F2131" i="3" s="1"/>
  <c r="H2131" i="3" s="1"/>
  <c r="E2132" i="3"/>
  <c r="F2132" i="3" s="1"/>
  <c r="H2132" i="3" s="1"/>
  <c r="E2133" i="3"/>
  <c r="F2133" i="3" s="1"/>
  <c r="H2133" i="3" s="1"/>
  <c r="E2134" i="3"/>
  <c r="F2134" i="3" s="1"/>
  <c r="H2134" i="3" s="1"/>
  <c r="E2135" i="3"/>
  <c r="F2135" i="3" s="1"/>
  <c r="H2135" i="3" s="1"/>
  <c r="E2136" i="3"/>
  <c r="F2136" i="3" s="1"/>
  <c r="H2136" i="3" s="1"/>
  <c r="E2137" i="3"/>
  <c r="F2137" i="3" s="1"/>
  <c r="H2137" i="3" s="1"/>
  <c r="E2138" i="3"/>
  <c r="F2138" i="3" s="1"/>
  <c r="H2138" i="3" s="1"/>
  <c r="E2139" i="3"/>
  <c r="F2139" i="3" s="1"/>
  <c r="H2139" i="3" s="1"/>
  <c r="E2140" i="3"/>
  <c r="F2140" i="3" s="1"/>
  <c r="H2140" i="3" s="1"/>
  <c r="E2141" i="3"/>
  <c r="F2141" i="3" s="1"/>
  <c r="H2141" i="3" s="1"/>
  <c r="E2142" i="3"/>
  <c r="F2142" i="3" s="1"/>
  <c r="H2142" i="3" s="1"/>
  <c r="E2143" i="3"/>
  <c r="F2143" i="3" s="1"/>
  <c r="H2143" i="3" s="1"/>
  <c r="E2144" i="3"/>
  <c r="F2144" i="3" s="1"/>
  <c r="H2144" i="3" s="1"/>
  <c r="E11628" i="3"/>
  <c r="F11628" i="3" s="1"/>
  <c r="H11628" i="3" s="1"/>
  <c r="E2146" i="3"/>
  <c r="F2146" i="3" s="1"/>
  <c r="H2146" i="3" s="1"/>
  <c r="E2147" i="3"/>
  <c r="F2147" i="3" s="1"/>
  <c r="H2147" i="3" s="1"/>
  <c r="E1313" i="3"/>
  <c r="F1313" i="3" s="1"/>
  <c r="H1313" i="3" s="1"/>
  <c r="E2149" i="3"/>
  <c r="F2149" i="3" s="1"/>
  <c r="H2149" i="3" s="1"/>
  <c r="E2150" i="3"/>
  <c r="F2150" i="3" s="1"/>
  <c r="H2150" i="3" s="1"/>
  <c r="E2151" i="3"/>
  <c r="F2151" i="3" s="1"/>
  <c r="H2151" i="3" s="1"/>
  <c r="E2152" i="3"/>
  <c r="F2152" i="3" s="1"/>
  <c r="H2152" i="3" s="1"/>
  <c r="E2153" i="3"/>
  <c r="F2153" i="3" s="1"/>
  <c r="H2153" i="3" s="1"/>
  <c r="E2154" i="3"/>
  <c r="F2154" i="3" s="1"/>
  <c r="H2154" i="3" s="1"/>
  <c r="E2155" i="3"/>
  <c r="F2155" i="3" s="1"/>
  <c r="H2155" i="3" s="1"/>
  <c r="E4425" i="3"/>
  <c r="F4425" i="3" s="1"/>
  <c r="H4425" i="3" s="1"/>
  <c r="E2157" i="3"/>
  <c r="F2157" i="3" s="1"/>
  <c r="H2157" i="3" s="1"/>
  <c r="E14478" i="3"/>
  <c r="F14478" i="3" s="1"/>
  <c r="H14478" i="3" s="1"/>
  <c r="E2159" i="3"/>
  <c r="F2159" i="3" s="1"/>
  <c r="H2159" i="3" s="1"/>
  <c r="E2160" i="3"/>
  <c r="F2160" i="3" s="1"/>
  <c r="H2160" i="3" s="1"/>
  <c r="E2161" i="3"/>
  <c r="F2161" i="3" s="1"/>
  <c r="H2161" i="3" s="1"/>
  <c r="E2162" i="3"/>
  <c r="F2162" i="3" s="1"/>
  <c r="H2162" i="3" s="1"/>
  <c r="E2163" i="3"/>
  <c r="F2163" i="3" s="1"/>
  <c r="H2163" i="3" s="1"/>
  <c r="E2164" i="3"/>
  <c r="F2164" i="3" s="1"/>
  <c r="H2164" i="3" s="1"/>
  <c r="E93" i="3"/>
  <c r="F93" i="3" s="1"/>
  <c r="H93" i="3" s="1"/>
  <c r="E2166" i="3"/>
  <c r="F2166" i="3" s="1"/>
  <c r="H2166" i="3" s="1"/>
  <c r="E2167" i="3"/>
  <c r="F2167" i="3" s="1"/>
  <c r="H2167" i="3" s="1"/>
  <c r="E2168" i="3"/>
  <c r="F2168" i="3" s="1"/>
  <c r="H2168" i="3" s="1"/>
  <c r="E13561" i="3"/>
  <c r="F13561" i="3" s="1"/>
  <c r="H13561" i="3" s="1"/>
  <c r="E2170" i="3"/>
  <c r="F2170" i="3" s="1"/>
  <c r="H2170" i="3" s="1"/>
  <c r="E1189" i="3"/>
  <c r="F1189" i="3" s="1"/>
  <c r="H1189" i="3" s="1"/>
  <c r="E2172" i="3"/>
  <c r="F2172" i="3" s="1"/>
  <c r="H2172" i="3" s="1"/>
  <c r="E2173" i="3"/>
  <c r="F2173" i="3" s="1"/>
  <c r="H2173" i="3" s="1"/>
  <c r="E2174" i="3"/>
  <c r="F2174" i="3" s="1"/>
  <c r="H2174" i="3" s="1"/>
  <c r="E2175" i="3"/>
  <c r="F2175" i="3" s="1"/>
  <c r="H2175" i="3" s="1"/>
  <c r="E2176" i="3"/>
  <c r="F2176" i="3" s="1"/>
  <c r="H2176" i="3" s="1"/>
  <c r="E2177" i="3"/>
  <c r="F2177" i="3" s="1"/>
  <c r="H2177" i="3" s="1"/>
  <c r="E6423" i="3"/>
  <c r="F6423" i="3" s="1"/>
  <c r="H6423" i="3" s="1"/>
  <c r="E2179" i="3"/>
  <c r="F2179" i="3" s="1"/>
  <c r="H2179" i="3" s="1"/>
  <c r="E2180" i="3"/>
  <c r="F2180" i="3" s="1"/>
  <c r="H2180" i="3" s="1"/>
  <c r="E2181" i="3"/>
  <c r="F2181" i="3" s="1"/>
  <c r="H2181" i="3" s="1"/>
  <c r="E2182" i="3"/>
  <c r="F2182" i="3" s="1"/>
  <c r="H2182" i="3" s="1"/>
  <c r="E2183" i="3"/>
  <c r="F2183" i="3" s="1"/>
  <c r="H2183" i="3" s="1"/>
  <c r="E2184" i="3"/>
  <c r="F2184" i="3" s="1"/>
  <c r="H2184" i="3" s="1"/>
  <c r="E2185" i="3"/>
  <c r="F2185" i="3" s="1"/>
  <c r="H2185" i="3" s="1"/>
  <c r="E2186" i="3"/>
  <c r="F2186" i="3" s="1"/>
  <c r="H2186" i="3" s="1"/>
  <c r="E2187" i="3"/>
  <c r="F2187" i="3" s="1"/>
  <c r="H2187" i="3" s="1"/>
  <c r="E2188" i="3"/>
  <c r="F2188" i="3" s="1"/>
  <c r="H2188" i="3" s="1"/>
  <c r="E2189" i="3"/>
  <c r="F2189" i="3" s="1"/>
  <c r="H2189" i="3" s="1"/>
  <c r="E2190" i="3"/>
  <c r="F2190" i="3" s="1"/>
  <c r="H2190" i="3" s="1"/>
  <c r="E2191" i="3"/>
  <c r="F2191" i="3" s="1"/>
  <c r="H2191" i="3" s="1"/>
  <c r="E2192" i="3"/>
  <c r="F2192" i="3" s="1"/>
  <c r="H2192" i="3" s="1"/>
  <c r="E2193" i="3"/>
  <c r="F2193" i="3" s="1"/>
  <c r="H2193" i="3" s="1"/>
  <c r="E2194" i="3"/>
  <c r="F2194" i="3" s="1"/>
  <c r="H2194" i="3" s="1"/>
  <c r="E2195" i="3"/>
  <c r="F2195" i="3" s="1"/>
  <c r="H2195" i="3" s="1"/>
  <c r="E10524" i="3"/>
  <c r="F10524" i="3" s="1"/>
  <c r="H10524" i="3" s="1"/>
  <c r="E2197" i="3"/>
  <c r="F2197" i="3" s="1"/>
  <c r="H2197" i="3" s="1"/>
  <c r="E2198" i="3"/>
  <c r="F2198" i="3" s="1"/>
  <c r="H2198" i="3" s="1"/>
  <c r="E2199" i="3"/>
  <c r="F2199" i="3" s="1"/>
  <c r="H2199" i="3" s="1"/>
  <c r="E2200" i="3"/>
  <c r="F2200" i="3" s="1"/>
  <c r="H2200" i="3" s="1"/>
  <c r="E2201" i="3"/>
  <c r="F2201" i="3" s="1"/>
  <c r="H2201" i="3" s="1"/>
  <c r="E2202" i="3"/>
  <c r="F2202" i="3" s="1"/>
  <c r="H2202" i="3" s="1"/>
  <c r="E2203" i="3"/>
  <c r="F2203" i="3" s="1"/>
  <c r="H2203" i="3" s="1"/>
  <c r="E9735" i="3"/>
  <c r="F9735" i="3" s="1"/>
  <c r="H9735" i="3" s="1"/>
  <c r="E2205" i="3"/>
  <c r="F2205" i="3" s="1"/>
  <c r="H2205" i="3" s="1"/>
  <c r="E2827" i="3"/>
  <c r="F2827" i="3" s="1"/>
  <c r="H2827" i="3" s="1"/>
  <c r="E2207" i="3"/>
  <c r="F2207" i="3" s="1"/>
  <c r="H2207" i="3" s="1"/>
  <c r="E2208" i="3"/>
  <c r="F2208" i="3" s="1"/>
  <c r="H2208" i="3" s="1"/>
  <c r="E2209" i="3"/>
  <c r="F2209" i="3" s="1"/>
  <c r="H2209" i="3" s="1"/>
  <c r="E2210" i="3"/>
  <c r="F2210" i="3" s="1"/>
  <c r="H2210" i="3" s="1"/>
  <c r="E2211" i="3"/>
  <c r="F2211" i="3" s="1"/>
  <c r="H2211" i="3" s="1"/>
  <c r="E2212" i="3"/>
  <c r="F2212" i="3" s="1"/>
  <c r="H2212" i="3" s="1"/>
  <c r="E2213" i="3"/>
  <c r="F2213" i="3" s="1"/>
  <c r="H2213" i="3" s="1"/>
  <c r="E2214" i="3"/>
  <c r="F2214" i="3" s="1"/>
  <c r="H2214" i="3" s="1"/>
  <c r="E2215" i="3"/>
  <c r="F2215" i="3" s="1"/>
  <c r="H2215" i="3" s="1"/>
  <c r="E2216" i="3"/>
  <c r="F2216" i="3" s="1"/>
  <c r="H2216" i="3" s="1"/>
  <c r="E2217" i="3"/>
  <c r="F2217" i="3" s="1"/>
  <c r="H2217" i="3" s="1"/>
  <c r="E2218" i="3"/>
  <c r="F2218" i="3" s="1"/>
  <c r="H2218" i="3" s="1"/>
  <c r="E2219" i="3"/>
  <c r="F2219" i="3" s="1"/>
  <c r="H2219" i="3" s="1"/>
  <c r="E2220" i="3"/>
  <c r="F2220" i="3" s="1"/>
  <c r="H2220" i="3" s="1"/>
  <c r="E2221" i="3"/>
  <c r="F2221" i="3" s="1"/>
  <c r="H2221" i="3" s="1"/>
  <c r="E2222" i="3"/>
  <c r="F2222" i="3" s="1"/>
  <c r="H2222" i="3" s="1"/>
  <c r="E2223" i="3"/>
  <c r="F2223" i="3" s="1"/>
  <c r="H2223" i="3" s="1"/>
  <c r="E2224" i="3"/>
  <c r="F2224" i="3" s="1"/>
  <c r="H2224" i="3" s="1"/>
  <c r="E7001" i="3"/>
  <c r="F7001" i="3" s="1"/>
  <c r="H7001" i="3" s="1"/>
  <c r="E2226" i="3"/>
  <c r="F2226" i="3" s="1"/>
  <c r="H2226" i="3" s="1"/>
  <c r="E2227" i="3"/>
  <c r="F2227" i="3" s="1"/>
  <c r="H2227" i="3" s="1"/>
  <c r="E2228" i="3"/>
  <c r="F2228" i="3" s="1"/>
  <c r="H2228" i="3" s="1"/>
  <c r="E2229" i="3"/>
  <c r="F2229" i="3" s="1"/>
  <c r="H2229" i="3" s="1"/>
  <c r="E2230" i="3"/>
  <c r="F2230" i="3" s="1"/>
  <c r="H2230" i="3" s="1"/>
  <c r="E2231" i="3"/>
  <c r="F2231" i="3" s="1"/>
  <c r="H2231" i="3" s="1"/>
  <c r="E2232" i="3"/>
  <c r="F2232" i="3" s="1"/>
  <c r="H2232" i="3" s="1"/>
  <c r="E2233" i="3"/>
  <c r="F2233" i="3" s="1"/>
  <c r="H2233" i="3" s="1"/>
  <c r="E2234" i="3"/>
  <c r="F2234" i="3" s="1"/>
  <c r="H2234" i="3" s="1"/>
  <c r="E2235" i="3"/>
  <c r="F2235" i="3" s="1"/>
  <c r="H2235" i="3" s="1"/>
  <c r="E2236" i="3"/>
  <c r="F2236" i="3" s="1"/>
  <c r="H2236" i="3" s="1"/>
  <c r="E2237" i="3"/>
  <c r="F2237" i="3" s="1"/>
  <c r="H2237" i="3" s="1"/>
  <c r="E3217" i="3"/>
  <c r="F3217" i="3" s="1"/>
  <c r="H3217" i="3" s="1"/>
  <c r="E2239" i="3"/>
  <c r="F2239" i="3" s="1"/>
  <c r="H2239" i="3" s="1"/>
  <c r="E2240" i="3"/>
  <c r="F2240" i="3" s="1"/>
  <c r="H2240" i="3" s="1"/>
  <c r="E2241" i="3"/>
  <c r="F2241" i="3" s="1"/>
  <c r="H2241" i="3" s="1"/>
  <c r="E2242" i="3"/>
  <c r="F2242" i="3" s="1"/>
  <c r="H2242" i="3" s="1"/>
  <c r="E2243" i="3"/>
  <c r="F2243" i="3" s="1"/>
  <c r="H2243" i="3" s="1"/>
  <c r="E2244" i="3"/>
  <c r="F2244" i="3" s="1"/>
  <c r="H2244" i="3" s="1"/>
  <c r="E2245" i="3"/>
  <c r="F2245" i="3" s="1"/>
  <c r="H2245" i="3" s="1"/>
  <c r="E2246" i="3"/>
  <c r="F2246" i="3" s="1"/>
  <c r="H2246" i="3" s="1"/>
  <c r="E2247" i="3"/>
  <c r="F2247" i="3" s="1"/>
  <c r="H2247" i="3" s="1"/>
  <c r="E2248" i="3"/>
  <c r="F2248" i="3" s="1"/>
  <c r="H2248" i="3" s="1"/>
  <c r="E2249" i="3"/>
  <c r="F2249" i="3" s="1"/>
  <c r="H2249" i="3" s="1"/>
  <c r="E6956" i="3"/>
  <c r="F6956" i="3" s="1"/>
  <c r="H6956" i="3" s="1"/>
  <c r="E2251" i="3"/>
  <c r="F2251" i="3" s="1"/>
  <c r="H2251" i="3" s="1"/>
  <c r="E2628" i="3"/>
  <c r="F2628" i="3" s="1"/>
  <c r="H2628" i="3" s="1"/>
  <c r="E2253" i="3"/>
  <c r="F2253" i="3" s="1"/>
  <c r="H2253" i="3" s="1"/>
  <c r="E2254" i="3"/>
  <c r="F2254" i="3" s="1"/>
  <c r="H2254" i="3" s="1"/>
  <c r="E1319" i="3"/>
  <c r="F1319" i="3" s="1"/>
  <c r="H1319" i="3" s="1"/>
  <c r="E2256" i="3"/>
  <c r="F2256" i="3" s="1"/>
  <c r="H2256" i="3" s="1"/>
  <c r="E2257" i="3"/>
  <c r="F2257" i="3" s="1"/>
  <c r="H2257" i="3" s="1"/>
  <c r="E2258" i="3"/>
  <c r="F2258" i="3" s="1"/>
  <c r="H2258" i="3" s="1"/>
  <c r="E2259" i="3"/>
  <c r="F2259" i="3" s="1"/>
  <c r="H2259" i="3" s="1"/>
  <c r="E2260" i="3"/>
  <c r="F2260" i="3" s="1"/>
  <c r="H2260" i="3" s="1"/>
  <c r="E2261" i="3"/>
  <c r="F2261" i="3" s="1"/>
  <c r="H2261" i="3" s="1"/>
  <c r="E2262" i="3"/>
  <c r="F2262" i="3" s="1"/>
  <c r="H2262" i="3" s="1"/>
  <c r="E796" i="3"/>
  <c r="F796" i="3" s="1"/>
  <c r="H796" i="3" s="1"/>
  <c r="E2264" i="3"/>
  <c r="F2264" i="3" s="1"/>
  <c r="H2264" i="3" s="1"/>
  <c r="E2265" i="3"/>
  <c r="F2265" i="3" s="1"/>
  <c r="H2265" i="3" s="1"/>
  <c r="E2266" i="3"/>
  <c r="F2266" i="3" s="1"/>
  <c r="H2266" i="3" s="1"/>
  <c r="E2267" i="3"/>
  <c r="F2267" i="3" s="1"/>
  <c r="H2267" i="3" s="1"/>
  <c r="E2268" i="3"/>
  <c r="F2268" i="3" s="1"/>
  <c r="H2268" i="3" s="1"/>
  <c r="E2269" i="3"/>
  <c r="F2269" i="3" s="1"/>
  <c r="H2269" i="3" s="1"/>
  <c r="E2270" i="3"/>
  <c r="F2270" i="3" s="1"/>
  <c r="H2270" i="3" s="1"/>
  <c r="E2271" i="3"/>
  <c r="F2271" i="3" s="1"/>
  <c r="H2271" i="3" s="1"/>
  <c r="E2272" i="3"/>
  <c r="F2272" i="3" s="1"/>
  <c r="H2272" i="3" s="1"/>
  <c r="E4297" i="3"/>
  <c r="F4297" i="3" s="1"/>
  <c r="H4297" i="3" s="1"/>
  <c r="E2274" i="3"/>
  <c r="F2274" i="3" s="1"/>
  <c r="H2274" i="3" s="1"/>
  <c r="E10930" i="3"/>
  <c r="F10930" i="3" s="1"/>
  <c r="H10930" i="3" s="1"/>
  <c r="E2276" i="3"/>
  <c r="F2276" i="3" s="1"/>
  <c r="H2276" i="3" s="1"/>
  <c r="E2277" i="3"/>
  <c r="F2277" i="3" s="1"/>
  <c r="H2277" i="3" s="1"/>
  <c r="E2278" i="3"/>
  <c r="F2278" i="3" s="1"/>
  <c r="H2278" i="3" s="1"/>
  <c r="E2279" i="3"/>
  <c r="F2279" i="3" s="1"/>
  <c r="H2279" i="3" s="1"/>
  <c r="E2280" i="3"/>
  <c r="F2280" i="3" s="1"/>
  <c r="H2280" i="3" s="1"/>
  <c r="E2281" i="3"/>
  <c r="F2281" i="3" s="1"/>
  <c r="H2281" i="3" s="1"/>
  <c r="E2282" i="3"/>
  <c r="F2282" i="3" s="1"/>
  <c r="H2282" i="3" s="1"/>
  <c r="E2283" i="3"/>
  <c r="F2283" i="3" s="1"/>
  <c r="H2283" i="3" s="1"/>
  <c r="E2284" i="3"/>
  <c r="F2284" i="3" s="1"/>
  <c r="H2284" i="3" s="1"/>
  <c r="E2285" i="3"/>
  <c r="F2285" i="3" s="1"/>
  <c r="H2285" i="3" s="1"/>
  <c r="E2286" i="3"/>
  <c r="F2286" i="3" s="1"/>
  <c r="H2286" i="3" s="1"/>
  <c r="E2287" i="3"/>
  <c r="F2287" i="3" s="1"/>
  <c r="H2287" i="3" s="1"/>
  <c r="E2288" i="3"/>
  <c r="F2288" i="3" s="1"/>
  <c r="H2288" i="3" s="1"/>
  <c r="E2289" i="3"/>
  <c r="F2289" i="3" s="1"/>
  <c r="H2289" i="3" s="1"/>
  <c r="E13427" i="3"/>
  <c r="F13427" i="3" s="1"/>
  <c r="H13427" i="3" s="1"/>
  <c r="E2291" i="3"/>
  <c r="F2291" i="3" s="1"/>
  <c r="H2291" i="3" s="1"/>
  <c r="E2292" i="3"/>
  <c r="F2292" i="3" s="1"/>
  <c r="H2292" i="3" s="1"/>
  <c r="E7787" i="3"/>
  <c r="F7787" i="3" s="1"/>
  <c r="H7787" i="3" s="1"/>
  <c r="E9509" i="3"/>
  <c r="F9509" i="3" s="1"/>
  <c r="H9509" i="3" s="1"/>
  <c r="E2295" i="3"/>
  <c r="F2295" i="3" s="1"/>
  <c r="H2295" i="3" s="1"/>
  <c r="E2296" i="3"/>
  <c r="F2296" i="3" s="1"/>
  <c r="H2296" i="3" s="1"/>
  <c r="E2297" i="3"/>
  <c r="F2297" i="3" s="1"/>
  <c r="H2297" i="3" s="1"/>
  <c r="E2298" i="3"/>
  <c r="F2298" i="3" s="1"/>
  <c r="H2298" i="3" s="1"/>
  <c r="E6490" i="3"/>
  <c r="F6490" i="3" s="1"/>
  <c r="H6490" i="3" s="1"/>
  <c r="E11525" i="3"/>
  <c r="F11525" i="3" s="1"/>
  <c r="H11525" i="3" s="1"/>
  <c r="E2301" i="3"/>
  <c r="F2301" i="3" s="1"/>
  <c r="H2301" i="3" s="1"/>
  <c r="E2302" i="3"/>
  <c r="F2302" i="3" s="1"/>
  <c r="H2302" i="3" s="1"/>
  <c r="E2303" i="3"/>
  <c r="F2303" i="3" s="1"/>
  <c r="H2303" i="3" s="1"/>
  <c r="E2304" i="3"/>
  <c r="F2304" i="3" s="1"/>
  <c r="H2304" i="3" s="1"/>
  <c r="E2305" i="3"/>
  <c r="F2305" i="3" s="1"/>
  <c r="H2305" i="3" s="1"/>
  <c r="E2306" i="3"/>
  <c r="F2306" i="3" s="1"/>
  <c r="H2306" i="3" s="1"/>
  <c r="E8956" i="3"/>
  <c r="F8956" i="3" s="1"/>
  <c r="H8956" i="3" s="1"/>
  <c r="E2308" i="3"/>
  <c r="F2308" i="3" s="1"/>
  <c r="H2308" i="3" s="1"/>
  <c r="E2630" i="3"/>
  <c r="F2630" i="3" s="1"/>
  <c r="H2630" i="3" s="1"/>
  <c r="E2310" i="3"/>
  <c r="F2310" i="3" s="1"/>
  <c r="H2310" i="3" s="1"/>
  <c r="E8976" i="3"/>
  <c r="F8976" i="3" s="1"/>
  <c r="H8976" i="3" s="1"/>
  <c r="E2312" i="3"/>
  <c r="F2312" i="3" s="1"/>
  <c r="H2312" i="3" s="1"/>
  <c r="E1540" i="3"/>
  <c r="F1540" i="3" s="1"/>
  <c r="H1540" i="3" s="1"/>
  <c r="E2314" i="3"/>
  <c r="F2314" i="3" s="1"/>
  <c r="H2314" i="3" s="1"/>
  <c r="E2315" i="3"/>
  <c r="F2315" i="3" s="1"/>
  <c r="H2315" i="3" s="1"/>
  <c r="E2316" i="3"/>
  <c r="F2316" i="3" s="1"/>
  <c r="H2316" i="3" s="1"/>
  <c r="E2317" i="3"/>
  <c r="F2317" i="3" s="1"/>
  <c r="H2317" i="3" s="1"/>
  <c r="E13824" i="3"/>
  <c r="F13824" i="3" s="1"/>
  <c r="H13824" i="3" s="1"/>
  <c r="E2319" i="3"/>
  <c r="F2319" i="3" s="1"/>
  <c r="H2319" i="3" s="1"/>
  <c r="E2320" i="3"/>
  <c r="F2320" i="3" s="1"/>
  <c r="H2320" i="3" s="1"/>
  <c r="E2321" i="3"/>
  <c r="F2321" i="3" s="1"/>
  <c r="H2321" i="3" s="1"/>
  <c r="E2322" i="3"/>
  <c r="F2322" i="3" s="1"/>
  <c r="H2322" i="3" s="1"/>
  <c r="E858" i="3"/>
  <c r="F858" i="3" s="1"/>
  <c r="H858" i="3" s="1"/>
  <c r="E12664" i="3"/>
  <c r="F12664" i="3" s="1"/>
  <c r="H12664" i="3" s="1"/>
  <c r="E5873" i="3"/>
  <c r="F5873" i="3" s="1"/>
  <c r="H5873" i="3" s="1"/>
  <c r="E2326" i="3"/>
  <c r="F2326" i="3" s="1"/>
  <c r="H2326" i="3" s="1"/>
  <c r="E7396" i="3"/>
  <c r="F7396" i="3" s="1"/>
  <c r="H7396" i="3" s="1"/>
  <c r="E2328" i="3"/>
  <c r="F2328" i="3" s="1"/>
  <c r="H2328" i="3" s="1"/>
  <c r="E2329" i="3"/>
  <c r="F2329" i="3" s="1"/>
  <c r="H2329" i="3" s="1"/>
  <c r="E2330" i="3"/>
  <c r="F2330" i="3" s="1"/>
  <c r="H2330" i="3" s="1"/>
  <c r="E5313" i="3"/>
  <c r="F5313" i="3" s="1"/>
  <c r="H5313" i="3" s="1"/>
  <c r="E2332" i="3"/>
  <c r="F2332" i="3" s="1"/>
  <c r="H2332" i="3" s="1"/>
  <c r="E2333" i="3"/>
  <c r="F2333" i="3" s="1"/>
  <c r="H2333" i="3" s="1"/>
  <c r="E2334" i="3"/>
  <c r="F2334" i="3" s="1"/>
  <c r="H2334" i="3" s="1"/>
  <c r="E2335" i="3"/>
  <c r="F2335" i="3" s="1"/>
  <c r="H2335" i="3" s="1"/>
  <c r="E13103" i="3"/>
  <c r="F13103" i="3" s="1"/>
  <c r="H13103" i="3" s="1"/>
  <c r="E2337" i="3"/>
  <c r="F2337" i="3" s="1"/>
  <c r="H2337" i="3" s="1"/>
  <c r="E2338" i="3"/>
  <c r="F2338" i="3" s="1"/>
  <c r="H2338" i="3" s="1"/>
  <c r="E2339" i="3"/>
  <c r="F2339" i="3" s="1"/>
  <c r="H2339" i="3" s="1"/>
  <c r="E2340" i="3"/>
  <c r="F2340" i="3" s="1"/>
  <c r="H2340" i="3" s="1"/>
  <c r="E2341" i="3"/>
  <c r="F2341" i="3" s="1"/>
  <c r="H2341" i="3" s="1"/>
  <c r="E2342" i="3"/>
  <c r="F2342" i="3" s="1"/>
  <c r="H2342" i="3" s="1"/>
  <c r="E2343" i="3"/>
  <c r="F2343" i="3" s="1"/>
  <c r="H2343" i="3" s="1"/>
  <c r="E12927" i="3"/>
  <c r="F12927" i="3" s="1"/>
  <c r="H12927" i="3" s="1"/>
  <c r="E8958" i="3"/>
  <c r="F8958" i="3" s="1"/>
  <c r="H8958" i="3" s="1"/>
  <c r="E2346" i="3"/>
  <c r="F2346" i="3" s="1"/>
  <c r="H2346" i="3" s="1"/>
  <c r="E10701" i="3"/>
  <c r="F10701" i="3" s="1"/>
  <c r="H10701" i="3" s="1"/>
  <c r="E2348" i="3"/>
  <c r="F2348" i="3" s="1"/>
  <c r="H2348" i="3" s="1"/>
  <c r="E2349" i="3"/>
  <c r="F2349" i="3" s="1"/>
  <c r="H2349" i="3" s="1"/>
  <c r="E8244" i="3"/>
  <c r="F8244" i="3" s="1"/>
  <c r="H8244" i="3" s="1"/>
  <c r="E2351" i="3"/>
  <c r="F2351" i="3" s="1"/>
  <c r="H2351" i="3" s="1"/>
  <c r="E2352" i="3"/>
  <c r="F2352" i="3" s="1"/>
  <c r="H2352" i="3" s="1"/>
  <c r="E2353" i="3"/>
  <c r="F2353" i="3" s="1"/>
  <c r="H2353" i="3" s="1"/>
  <c r="E6697" i="3"/>
  <c r="F6697" i="3" s="1"/>
  <c r="H6697" i="3" s="1"/>
  <c r="E2355" i="3"/>
  <c r="F2355" i="3" s="1"/>
  <c r="H2355" i="3" s="1"/>
  <c r="E2356" i="3"/>
  <c r="F2356" i="3" s="1"/>
  <c r="H2356" i="3" s="1"/>
  <c r="E2357" i="3"/>
  <c r="F2357" i="3" s="1"/>
  <c r="H2357" i="3" s="1"/>
  <c r="E9323" i="3"/>
  <c r="F9323" i="3" s="1"/>
  <c r="H9323" i="3" s="1"/>
  <c r="E2359" i="3"/>
  <c r="F2359" i="3" s="1"/>
  <c r="H2359" i="3" s="1"/>
  <c r="E2360" i="3"/>
  <c r="F2360" i="3" s="1"/>
  <c r="H2360" i="3" s="1"/>
  <c r="E2361" i="3"/>
  <c r="F2361" i="3" s="1"/>
  <c r="H2361" i="3" s="1"/>
  <c r="E2362" i="3"/>
  <c r="F2362" i="3" s="1"/>
  <c r="H2362" i="3" s="1"/>
  <c r="E2363" i="3"/>
  <c r="F2363" i="3" s="1"/>
  <c r="H2363" i="3" s="1"/>
  <c r="E13764" i="3"/>
  <c r="F13764" i="3" s="1"/>
  <c r="H13764" i="3" s="1"/>
  <c r="E2365" i="3"/>
  <c r="F2365" i="3" s="1"/>
  <c r="H2365" i="3" s="1"/>
  <c r="E2366" i="3"/>
  <c r="F2366" i="3" s="1"/>
  <c r="H2366" i="3" s="1"/>
  <c r="E2367" i="3"/>
  <c r="F2367" i="3" s="1"/>
  <c r="H2367" i="3" s="1"/>
  <c r="E2368" i="3"/>
  <c r="F2368" i="3" s="1"/>
  <c r="H2368" i="3" s="1"/>
  <c r="E2369" i="3"/>
  <c r="F2369" i="3" s="1"/>
  <c r="H2369" i="3" s="1"/>
  <c r="E2370" i="3"/>
  <c r="F2370" i="3" s="1"/>
  <c r="H2370" i="3" s="1"/>
  <c r="E5514" i="3"/>
  <c r="F5514" i="3" s="1"/>
  <c r="H5514" i="3" s="1"/>
  <c r="E2372" i="3"/>
  <c r="F2372" i="3" s="1"/>
  <c r="H2372" i="3" s="1"/>
  <c r="E2373" i="3"/>
  <c r="F2373" i="3" s="1"/>
  <c r="H2373" i="3" s="1"/>
  <c r="E3407" i="3"/>
  <c r="F3407" i="3" s="1"/>
  <c r="H3407" i="3" s="1"/>
  <c r="E2375" i="3"/>
  <c r="F2375" i="3" s="1"/>
  <c r="H2375" i="3" s="1"/>
  <c r="E2376" i="3"/>
  <c r="F2376" i="3" s="1"/>
  <c r="H2376" i="3" s="1"/>
  <c r="E9743" i="3"/>
  <c r="F9743" i="3" s="1"/>
  <c r="H9743" i="3" s="1"/>
  <c r="E2378" i="3"/>
  <c r="F2378" i="3" s="1"/>
  <c r="H2378" i="3" s="1"/>
  <c r="E2379" i="3"/>
  <c r="F2379" i="3" s="1"/>
  <c r="H2379" i="3" s="1"/>
  <c r="E13319" i="3"/>
  <c r="F13319" i="3" s="1"/>
  <c r="H13319" i="3" s="1"/>
  <c r="E2381" i="3"/>
  <c r="F2381" i="3" s="1"/>
  <c r="H2381" i="3" s="1"/>
  <c r="E2382" i="3"/>
  <c r="F2382" i="3" s="1"/>
  <c r="H2382" i="3" s="1"/>
  <c r="E2383" i="3"/>
  <c r="F2383" i="3" s="1"/>
  <c r="H2383" i="3" s="1"/>
  <c r="E2384" i="3"/>
  <c r="F2384" i="3" s="1"/>
  <c r="H2384" i="3" s="1"/>
  <c r="E2385" i="3"/>
  <c r="F2385" i="3" s="1"/>
  <c r="H2385" i="3" s="1"/>
  <c r="E2386" i="3"/>
  <c r="F2386" i="3" s="1"/>
  <c r="H2386" i="3" s="1"/>
  <c r="E6492" i="3"/>
  <c r="F6492" i="3" s="1"/>
  <c r="H6492" i="3" s="1"/>
  <c r="E2388" i="3"/>
  <c r="F2388" i="3" s="1"/>
  <c r="H2388" i="3" s="1"/>
  <c r="E2389" i="3"/>
  <c r="F2389" i="3" s="1"/>
  <c r="H2389" i="3" s="1"/>
  <c r="E2390" i="3"/>
  <c r="F2390" i="3" s="1"/>
  <c r="H2390" i="3" s="1"/>
  <c r="E6137" i="3"/>
  <c r="F6137" i="3" s="1"/>
  <c r="H6137" i="3" s="1"/>
  <c r="E2392" i="3"/>
  <c r="F2392" i="3" s="1"/>
  <c r="H2392" i="3" s="1"/>
  <c r="E2393" i="3"/>
  <c r="F2393" i="3" s="1"/>
  <c r="H2393" i="3" s="1"/>
  <c r="E10754" i="3"/>
  <c r="F10754" i="3" s="1"/>
  <c r="H10754" i="3" s="1"/>
  <c r="E10077" i="3"/>
  <c r="F10077" i="3" s="1"/>
  <c r="H10077" i="3" s="1"/>
  <c r="E2396" i="3"/>
  <c r="F2396" i="3" s="1"/>
  <c r="H2396" i="3" s="1"/>
  <c r="E2397" i="3"/>
  <c r="F2397" i="3" s="1"/>
  <c r="H2397" i="3" s="1"/>
  <c r="E2398" i="3"/>
  <c r="F2398" i="3" s="1"/>
  <c r="H2398" i="3" s="1"/>
  <c r="E2399" i="3"/>
  <c r="F2399" i="3" s="1"/>
  <c r="H2399" i="3" s="1"/>
  <c r="E2400" i="3"/>
  <c r="F2400" i="3" s="1"/>
  <c r="H2400" i="3" s="1"/>
  <c r="E2401" i="3"/>
  <c r="F2401" i="3" s="1"/>
  <c r="H2401" i="3" s="1"/>
  <c r="E2402" i="3"/>
  <c r="F2402" i="3" s="1"/>
  <c r="H2402" i="3" s="1"/>
  <c r="E2403" i="3"/>
  <c r="F2403" i="3" s="1"/>
  <c r="H2403" i="3" s="1"/>
  <c r="E2404" i="3"/>
  <c r="F2404" i="3" s="1"/>
  <c r="H2404" i="3" s="1"/>
  <c r="E2405" i="3"/>
  <c r="F2405" i="3" s="1"/>
  <c r="H2405" i="3" s="1"/>
  <c r="E2406" i="3"/>
  <c r="F2406" i="3" s="1"/>
  <c r="H2406" i="3" s="1"/>
  <c r="E2407" i="3"/>
  <c r="F2407" i="3" s="1"/>
  <c r="H2407" i="3" s="1"/>
  <c r="E2408" i="3"/>
  <c r="F2408" i="3" s="1"/>
  <c r="H2408" i="3" s="1"/>
  <c r="E2409" i="3"/>
  <c r="F2409" i="3" s="1"/>
  <c r="H2409" i="3" s="1"/>
  <c r="E14670" i="3"/>
  <c r="F14670" i="3" s="1"/>
  <c r="H14670" i="3" s="1"/>
  <c r="E2411" i="3"/>
  <c r="F2411" i="3" s="1"/>
  <c r="H2411" i="3" s="1"/>
  <c r="E2412" i="3"/>
  <c r="F2412" i="3" s="1"/>
  <c r="H2412" i="3" s="1"/>
  <c r="E2413" i="3"/>
  <c r="F2413" i="3" s="1"/>
  <c r="H2413" i="3" s="1"/>
  <c r="E2414" i="3"/>
  <c r="F2414" i="3" s="1"/>
  <c r="H2414" i="3" s="1"/>
  <c r="E2415" i="3"/>
  <c r="F2415" i="3" s="1"/>
  <c r="H2415" i="3" s="1"/>
  <c r="E2416" i="3"/>
  <c r="F2416" i="3" s="1"/>
  <c r="H2416" i="3" s="1"/>
  <c r="E2417" i="3"/>
  <c r="F2417" i="3" s="1"/>
  <c r="H2417" i="3" s="1"/>
  <c r="E2418" i="3"/>
  <c r="F2418" i="3" s="1"/>
  <c r="H2418" i="3" s="1"/>
  <c r="E2419" i="3"/>
  <c r="F2419" i="3" s="1"/>
  <c r="H2419" i="3" s="1"/>
  <c r="E13198" i="3"/>
  <c r="F13198" i="3" s="1"/>
  <c r="H13198" i="3" s="1"/>
  <c r="E2421" i="3"/>
  <c r="F2421" i="3" s="1"/>
  <c r="H2421" i="3" s="1"/>
  <c r="E4879" i="3"/>
  <c r="F4879" i="3" s="1"/>
  <c r="H4879" i="3" s="1"/>
  <c r="E2423" i="3"/>
  <c r="F2423" i="3" s="1"/>
  <c r="H2423" i="3" s="1"/>
  <c r="E2424" i="3"/>
  <c r="F2424" i="3" s="1"/>
  <c r="H2424" i="3" s="1"/>
  <c r="E4601" i="3"/>
  <c r="F4601" i="3" s="1"/>
  <c r="H4601" i="3" s="1"/>
  <c r="E2426" i="3"/>
  <c r="F2426" i="3" s="1"/>
  <c r="H2426" i="3" s="1"/>
  <c r="E2427" i="3"/>
  <c r="F2427" i="3" s="1"/>
  <c r="H2427" i="3" s="1"/>
  <c r="E2428" i="3"/>
  <c r="F2428" i="3" s="1"/>
  <c r="H2428" i="3" s="1"/>
  <c r="E13829" i="3"/>
  <c r="F13829" i="3" s="1"/>
  <c r="H13829" i="3" s="1"/>
  <c r="E2430" i="3"/>
  <c r="F2430" i="3" s="1"/>
  <c r="H2430" i="3" s="1"/>
  <c r="E2431" i="3"/>
  <c r="F2431" i="3" s="1"/>
  <c r="H2431" i="3" s="1"/>
  <c r="E2432" i="3"/>
  <c r="F2432" i="3" s="1"/>
  <c r="H2432" i="3" s="1"/>
  <c r="E2433" i="3"/>
  <c r="F2433" i="3" s="1"/>
  <c r="H2433" i="3" s="1"/>
  <c r="E2434" i="3"/>
  <c r="F2434" i="3" s="1"/>
  <c r="H2434" i="3" s="1"/>
  <c r="E4163" i="3"/>
  <c r="F4163" i="3" s="1"/>
  <c r="H4163" i="3" s="1"/>
  <c r="E4175" i="3"/>
  <c r="F4175" i="3" s="1"/>
  <c r="H4175" i="3" s="1"/>
  <c r="E2437" i="3"/>
  <c r="F2437" i="3" s="1"/>
  <c r="H2437" i="3" s="1"/>
  <c r="E2438" i="3"/>
  <c r="F2438" i="3" s="1"/>
  <c r="H2438" i="3" s="1"/>
  <c r="E2439" i="3"/>
  <c r="F2439" i="3" s="1"/>
  <c r="H2439" i="3" s="1"/>
  <c r="E2440" i="3"/>
  <c r="F2440" i="3" s="1"/>
  <c r="H2440" i="3" s="1"/>
  <c r="E2441" i="3"/>
  <c r="F2441" i="3" s="1"/>
  <c r="H2441" i="3" s="1"/>
  <c r="E2442" i="3"/>
  <c r="F2442" i="3" s="1"/>
  <c r="H2442" i="3" s="1"/>
  <c r="E2443" i="3"/>
  <c r="F2443" i="3" s="1"/>
  <c r="H2443" i="3" s="1"/>
  <c r="E2444" i="3"/>
  <c r="F2444" i="3" s="1"/>
  <c r="H2444" i="3" s="1"/>
  <c r="E2445" i="3"/>
  <c r="F2445" i="3" s="1"/>
  <c r="H2445" i="3" s="1"/>
  <c r="E10354" i="3"/>
  <c r="F10354" i="3" s="1"/>
  <c r="H10354" i="3" s="1"/>
  <c r="E2447" i="3"/>
  <c r="F2447" i="3" s="1"/>
  <c r="H2447" i="3" s="1"/>
  <c r="E2448" i="3"/>
  <c r="F2448" i="3" s="1"/>
  <c r="H2448" i="3" s="1"/>
  <c r="E2449" i="3"/>
  <c r="F2449" i="3" s="1"/>
  <c r="H2449" i="3" s="1"/>
  <c r="E2450" i="3"/>
  <c r="F2450" i="3" s="1"/>
  <c r="H2450" i="3" s="1"/>
  <c r="E2451" i="3"/>
  <c r="F2451" i="3" s="1"/>
  <c r="H2451" i="3" s="1"/>
  <c r="E96" i="3"/>
  <c r="F96" i="3" s="1"/>
  <c r="H96" i="3" s="1"/>
  <c r="E2453" i="3"/>
  <c r="F2453" i="3" s="1"/>
  <c r="H2453" i="3" s="1"/>
  <c r="E2454" i="3"/>
  <c r="F2454" i="3" s="1"/>
  <c r="H2454" i="3" s="1"/>
  <c r="E2455" i="3"/>
  <c r="F2455" i="3" s="1"/>
  <c r="H2455" i="3" s="1"/>
  <c r="E2456" i="3"/>
  <c r="F2456" i="3" s="1"/>
  <c r="H2456" i="3" s="1"/>
  <c r="E2457" i="3"/>
  <c r="F2457" i="3" s="1"/>
  <c r="H2457" i="3" s="1"/>
  <c r="E2458" i="3"/>
  <c r="F2458" i="3" s="1"/>
  <c r="H2458" i="3" s="1"/>
  <c r="E2459" i="3"/>
  <c r="F2459" i="3" s="1"/>
  <c r="H2459" i="3" s="1"/>
  <c r="E2460" i="3"/>
  <c r="F2460" i="3" s="1"/>
  <c r="H2460" i="3" s="1"/>
  <c r="E14133" i="3"/>
  <c r="F14133" i="3" s="1"/>
  <c r="H14133" i="3" s="1"/>
  <c r="E2462" i="3"/>
  <c r="F2462" i="3" s="1"/>
  <c r="H2462" i="3" s="1"/>
  <c r="E2463" i="3"/>
  <c r="F2463" i="3" s="1"/>
  <c r="H2463" i="3" s="1"/>
  <c r="E12222" i="3"/>
  <c r="F12222" i="3" s="1"/>
  <c r="H12222" i="3" s="1"/>
  <c r="E2465" i="3"/>
  <c r="F2465" i="3" s="1"/>
  <c r="H2465" i="3" s="1"/>
  <c r="E2466" i="3"/>
  <c r="F2466" i="3" s="1"/>
  <c r="H2466" i="3" s="1"/>
  <c r="E2467" i="3"/>
  <c r="F2467" i="3" s="1"/>
  <c r="H2467" i="3" s="1"/>
  <c r="E2468" i="3"/>
  <c r="F2468" i="3" s="1"/>
  <c r="H2468" i="3" s="1"/>
  <c r="E2469" i="3"/>
  <c r="F2469" i="3" s="1"/>
  <c r="H2469" i="3" s="1"/>
  <c r="E2470" i="3"/>
  <c r="F2470" i="3" s="1"/>
  <c r="H2470" i="3" s="1"/>
  <c r="E2471" i="3"/>
  <c r="F2471" i="3" s="1"/>
  <c r="H2471" i="3" s="1"/>
  <c r="E2472" i="3"/>
  <c r="F2472" i="3" s="1"/>
  <c r="H2472" i="3" s="1"/>
  <c r="E2473" i="3"/>
  <c r="F2473" i="3" s="1"/>
  <c r="H2473" i="3" s="1"/>
  <c r="E2474" i="3"/>
  <c r="F2474" i="3" s="1"/>
  <c r="H2474" i="3" s="1"/>
  <c r="E2475" i="3"/>
  <c r="F2475" i="3" s="1"/>
  <c r="H2475" i="3" s="1"/>
  <c r="E2476" i="3"/>
  <c r="F2476" i="3" s="1"/>
  <c r="H2476" i="3" s="1"/>
  <c r="E2729" i="3"/>
  <c r="F2729" i="3" s="1"/>
  <c r="H2729" i="3" s="1"/>
  <c r="E2478" i="3"/>
  <c r="F2478" i="3" s="1"/>
  <c r="H2478" i="3" s="1"/>
  <c r="E2479" i="3"/>
  <c r="F2479" i="3" s="1"/>
  <c r="H2479" i="3" s="1"/>
  <c r="E2480" i="3"/>
  <c r="F2480" i="3" s="1"/>
  <c r="H2480" i="3" s="1"/>
  <c r="E3525" i="3"/>
  <c r="F3525" i="3" s="1"/>
  <c r="H3525" i="3" s="1"/>
  <c r="E2482" i="3"/>
  <c r="F2482" i="3" s="1"/>
  <c r="H2482" i="3" s="1"/>
  <c r="E2483" i="3"/>
  <c r="F2483" i="3" s="1"/>
  <c r="H2483" i="3" s="1"/>
  <c r="E2484" i="3"/>
  <c r="F2484" i="3" s="1"/>
  <c r="H2484" i="3" s="1"/>
  <c r="E2485" i="3"/>
  <c r="F2485" i="3" s="1"/>
  <c r="H2485" i="3" s="1"/>
  <c r="E2486" i="3"/>
  <c r="F2486" i="3" s="1"/>
  <c r="H2486" i="3" s="1"/>
  <c r="E5047" i="3"/>
  <c r="F5047" i="3" s="1"/>
  <c r="H5047" i="3" s="1"/>
  <c r="E6200" i="3"/>
  <c r="F6200" i="3" s="1"/>
  <c r="H6200" i="3" s="1"/>
  <c r="E2489" i="3"/>
  <c r="F2489" i="3" s="1"/>
  <c r="H2489" i="3" s="1"/>
  <c r="E2490" i="3"/>
  <c r="F2490" i="3" s="1"/>
  <c r="H2490" i="3" s="1"/>
  <c r="E2491" i="3"/>
  <c r="F2491" i="3" s="1"/>
  <c r="H2491" i="3" s="1"/>
  <c r="E2492" i="3"/>
  <c r="F2492" i="3" s="1"/>
  <c r="H2492" i="3" s="1"/>
  <c r="E11636" i="3"/>
  <c r="F11636" i="3" s="1"/>
  <c r="H11636" i="3" s="1"/>
  <c r="E2494" i="3"/>
  <c r="F2494" i="3" s="1"/>
  <c r="H2494" i="3" s="1"/>
  <c r="E2495" i="3"/>
  <c r="F2495" i="3" s="1"/>
  <c r="H2495" i="3" s="1"/>
  <c r="E2496" i="3"/>
  <c r="F2496" i="3" s="1"/>
  <c r="H2496" i="3" s="1"/>
  <c r="E14505" i="3"/>
  <c r="F14505" i="3" s="1"/>
  <c r="H14505" i="3" s="1"/>
  <c r="E2498" i="3"/>
  <c r="F2498" i="3" s="1"/>
  <c r="H2498" i="3" s="1"/>
  <c r="E2499" i="3"/>
  <c r="F2499" i="3" s="1"/>
  <c r="H2499" i="3" s="1"/>
  <c r="E5767" i="3"/>
  <c r="F5767" i="3" s="1"/>
  <c r="H5767" i="3" s="1"/>
  <c r="E2501" i="3"/>
  <c r="F2501" i="3" s="1"/>
  <c r="H2501" i="3" s="1"/>
  <c r="E2502" i="3"/>
  <c r="F2502" i="3" s="1"/>
  <c r="H2502" i="3" s="1"/>
  <c r="E2503" i="3"/>
  <c r="F2503" i="3" s="1"/>
  <c r="H2503" i="3" s="1"/>
  <c r="E9999" i="3"/>
  <c r="F9999" i="3" s="1"/>
  <c r="H9999" i="3" s="1"/>
  <c r="E2505" i="3"/>
  <c r="F2505" i="3" s="1"/>
  <c r="H2505" i="3" s="1"/>
  <c r="E9628" i="3"/>
  <c r="F9628" i="3" s="1"/>
  <c r="H9628" i="3" s="1"/>
  <c r="E2507" i="3"/>
  <c r="F2507" i="3" s="1"/>
  <c r="H2507" i="3" s="1"/>
  <c r="E2508" i="3"/>
  <c r="F2508" i="3" s="1"/>
  <c r="H2508" i="3" s="1"/>
  <c r="E3342" i="3"/>
  <c r="F3342" i="3" s="1"/>
  <c r="H3342" i="3" s="1"/>
  <c r="E2510" i="3"/>
  <c r="F2510" i="3" s="1"/>
  <c r="H2510" i="3" s="1"/>
  <c r="E2511" i="3"/>
  <c r="F2511" i="3" s="1"/>
  <c r="H2511" i="3" s="1"/>
  <c r="E2512" i="3"/>
  <c r="F2512" i="3" s="1"/>
  <c r="H2512" i="3" s="1"/>
  <c r="E2513" i="3"/>
  <c r="F2513" i="3" s="1"/>
  <c r="H2513" i="3" s="1"/>
  <c r="E11477" i="3"/>
  <c r="F11477" i="3" s="1"/>
  <c r="H11477" i="3" s="1"/>
  <c r="E2515" i="3"/>
  <c r="F2515" i="3" s="1"/>
  <c r="H2515" i="3" s="1"/>
  <c r="E2516" i="3"/>
  <c r="F2516" i="3" s="1"/>
  <c r="H2516" i="3" s="1"/>
  <c r="E13850" i="3"/>
  <c r="F13850" i="3" s="1"/>
  <c r="H13850" i="3" s="1"/>
  <c r="E2518" i="3"/>
  <c r="F2518" i="3" s="1"/>
  <c r="H2518" i="3" s="1"/>
  <c r="E9905" i="3"/>
  <c r="F9905" i="3" s="1"/>
  <c r="H9905" i="3" s="1"/>
  <c r="E3644" i="3"/>
  <c r="F3644" i="3" s="1"/>
  <c r="H3644" i="3" s="1"/>
  <c r="E2521" i="3"/>
  <c r="F2521" i="3" s="1"/>
  <c r="H2521" i="3" s="1"/>
  <c r="E2522" i="3"/>
  <c r="F2522" i="3" s="1"/>
  <c r="H2522" i="3" s="1"/>
  <c r="E2523" i="3"/>
  <c r="F2523" i="3" s="1"/>
  <c r="H2523" i="3" s="1"/>
  <c r="E2524" i="3"/>
  <c r="F2524" i="3" s="1"/>
  <c r="H2524" i="3" s="1"/>
  <c r="E2525" i="3"/>
  <c r="F2525" i="3" s="1"/>
  <c r="H2525" i="3" s="1"/>
  <c r="E2526" i="3"/>
  <c r="F2526" i="3" s="1"/>
  <c r="H2526" i="3" s="1"/>
  <c r="E555" i="3"/>
  <c r="F555" i="3" s="1"/>
  <c r="H555" i="3" s="1"/>
  <c r="E2528" i="3"/>
  <c r="F2528" i="3" s="1"/>
  <c r="H2528" i="3" s="1"/>
  <c r="E1430" i="3"/>
  <c r="F1430" i="3" s="1"/>
  <c r="H1430" i="3" s="1"/>
  <c r="E2530" i="3"/>
  <c r="F2530" i="3" s="1"/>
  <c r="H2530" i="3" s="1"/>
  <c r="E2531" i="3"/>
  <c r="F2531" i="3" s="1"/>
  <c r="H2531" i="3" s="1"/>
  <c r="E2532" i="3"/>
  <c r="F2532" i="3" s="1"/>
  <c r="H2532" i="3" s="1"/>
  <c r="E2533" i="3"/>
  <c r="F2533" i="3" s="1"/>
  <c r="H2533" i="3" s="1"/>
  <c r="E2534" i="3"/>
  <c r="F2534" i="3" s="1"/>
  <c r="H2534" i="3" s="1"/>
  <c r="E2446" i="3"/>
  <c r="F2446" i="3" s="1"/>
  <c r="H2446" i="3" s="1"/>
  <c r="E2536" i="3"/>
  <c r="F2536" i="3" s="1"/>
  <c r="H2536" i="3" s="1"/>
  <c r="E14746" i="3"/>
  <c r="F14746" i="3" s="1"/>
  <c r="H14746" i="3" s="1"/>
  <c r="E2538" i="3"/>
  <c r="F2538" i="3" s="1"/>
  <c r="H2538" i="3" s="1"/>
  <c r="E2539" i="3"/>
  <c r="F2539" i="3" s="1"/>
  <c r="H2539" i="3" s="1"/>
  <c r="E2540" i="3"/>
  <c r="F2540" i="3" s="1"/>
  <c r="H2540" i="3" s="1"/>
  <c r="E2541" i="3"/>
  <c r="F2541" i="3" s="1"/>
  <c r="H2541" i="3" s="1"/>
  <c r="E2542" i="3"/>
  <c r="F2542" i="3" s="1"/>
  <c r="H2542" i="3" s="1"/>
  <c r="E2543" i="3"/>
  <c r="F2543" i="3" s="1"/>
  <c r="H2543" i="3" s="1"/>
  <c r="E2544" i="3"/>
  <c r="F2544" i="3" s="1"/>
  <c r="H2544" i="3" s="1"/>
  <c r="E8999" i="3"/>
  <c r="F8999" i="3" s="1"/>
  <c r="H8999" i="3" s="1"/>
  <c r="E2546" i="3"/>
  <c r="F2546" i="3" s="1"/>
  <c r="H2546" i="3" s="1"/>
  <c r="E2547" i="3"/>
  <c r="F2547" i="3" s="1"/>
  <c r="H2547" i="3" s="1"/>
  <c r="E2548" i="3"/>
  <c r="F2548" i="3" s="1"/>
  <c r="H2548" i="3" s="1"/>
  <c r="E2549" i="3"/>
  <c r="F2549" i="3" s="1"/>
  <c r="H2549" i="3" s="1"/>
  <c r="E2550" i="3"/>
  <c r="F2550" i="3" s="1"/>
  <c r="H2550" i="3" s="1"/>
  <c r="E2551" i="3"/>
  <c r="F2551" i="3" s="1"/>
  <c r="H2551" i="3" s="1"/>
  <c r="E2552" i="3"/>
  <c r="F2552" i="3" s="1"/>
  <c r="H2552" i="3" s="1"/>
  <c r="E3343" i="3"/>
  <c r="F3343" i="3" s="1"/>
  <c r="H3343" i="3" s="1"/>
  <c r="E2554" i="3"/>
  <c r="F2554" i="3" s="1"/>
  <c r="H2554" i="3" s="1"/>
  <c r="E2555" i="3"/>
  <c r="F2555" i="3" s="1"/>
  <c r="H2555" i="3" s="1"/>
  <c r="E4109" i="3"/>
  <c r="F4109" i="3" s="1"/>
  <c r="H4109" i="3" s="1"/>
  <c r="E2557" i="3"/>
  <c r="F2557" i="3" s="1"/>
  <c r="H2557" i="3" s="1"/>
  <c r="E3562" i="3"/>
  <c r="F3562" i="3" s="1"/>
  <c r="H3562" i="3" s="1"/>
  <c r="E2559" i="3"/>
  <c r="F2559" i="3" s="1"/>
  <c r="H2559" i="3" s="1"/>
  <c r="E2560" i="3"/>
  <c r="F2560" i="3" s="1"/>
  <c r="H2560" i="3" s="1"/>
  <c r="E2561" i="3"/>
  <c r="F2561" i="3" s="1"/>
  <c r="H2561" i="3" s="1"/>
  <c r="E2562" i="3"/>
  <c r="F2562" i="3" s="1"/>
  <c r="H2562" i="3" s="1"/>
  <c r="E2325" i="3"/>
  <c r="F2325" i="3" s="1"/>
  <c r="H2325" i="3" s="1"/>
  <c r="E2646" i="3"/>
  <c r="F2646" i="3" s="1"/>
  <c r="H2646" i="3" s="1"/>
  <c r="E2565" i="3"/>
  <c r="F2565" i="3" s="1"/>
  <c r="H2565" i="3" s="1"/>
  <c r="E2566" i="3"/>
  <c r="F2566" i="3" s="1"/>
  <c r="H2566" i="3" s="1"/>
  <c r="E2567" i="3"/>
  <c r="F2567" i="3" s="1"/>
  <c r="H2567" i="3" s="1"/>
  <c r="E2568" i="3"/>
  <c r="F2568" i="3" s="1"/>
  <c r="H2568" i="3" s="1"/>
  <c r="E2958" i="3"/>
  <c r="F2958" i="3" s="1"/>
  <c r="H2958" i="3" s="1"/>
  <c r="E2570" i="3"/>
  <c r="F2570" i="3" s="1"/>
  <c r="H2570" i="3" s="1"/>
  <c r="E2571" i="3"/>
  <c r="F2571" i="3" s="1"/>
  <c r="H2571" i="3" s="1"/>
  <c r="E2572" i="3"/>
  <c r="F2572" i="3" s="1"/>
  <c r="H2572" i="3" s="1"/>
  <c r="E2573" i="3"/>
  <c r="F2573" i="3" s="1"/>
  <c r="H2573" i="3" s="1"/>
  <c r="E5880" i="3"/>
  <c r="F5880" i="3" s="1"/>
  <c r="H5880" i="3" s="1"/>
  <c r="E2575" i="3"/>
  <c r="F2575" i="3" s="1"/>
  <c r="H2575" i="3" s="1"/>
  <c r="E12080" i="3"/>
  <c r="F12080" i="3" s="1"/>
  <c r="H12080" i="3" s="1"/>
  <c r="E6862" i="3"/>
  <c r="F6862" i="3" s="1"/>
  <c r="H6862" i="3" s="1"/>
  <c r="E2578" i="3"/>
  <c r="F2578" i="3" s="1"/>
  <c r="H2578" i="3" s="1"/>
  <c r="E2579" i="3"/>
  <c r="F2579" i="3" s="1"/>
  <c r="H2579" i="3" s="1"/>
  <c r="E2580" i="3"/>
  <c r="F2580" i="3" s="1"/>
  <c r="H2580" i="3" s="1"/>
  <c r="E2581" i="3"/>
  <c r="F2581" i="3" s="1"/>
  <c r="H2581" i="3" s="1"/>
  <c r="E2582" i="3"/>
  <c r="F2582" i="3" s="1"/>
  <c r="H2582" i="3" s="1"/>
  <c r="E2583" i="3"/>
  <c r="F2583" i="3" s="1"/>
  <c r="H2583" i="3" s="1"/>
  <c r="E2584" i="3"/>
  <c r="F2584" i="3" s="1"/>
  <c r="H2584" i="3" s="1"/>
  <c r="E2585" i="3"/>
  <c r="F2585" i="3" s="1"/>
  <c r="H2585" i="3" s="1"/>
  <c r="E9674" i="3"/>
  <c r="F9674" i="3" s="1"/>
  <c r="H9674" i="3" s="1"/>
  <c r="E2587" i="3"/>
  <c r="F2587" i="3" s="1"/>
  <c r="H2587" i="3" s="1"/>
  <c r="E2588" i="3"/>
  <c r="F2588" i="3" s="1"/>
  <c r="H2588" i="3" s="1"/>
  <c r="E2589" i="3"/>
  <c r="F2589" i="3" s="1"/>
  <c r="H2589" i="3" s="1"/>
  <c r="E2590" i="3"/>
  <c r="F2590" i="3" s="1"/>
  <c r="H2590" i="3" s="1"/>
  <c r="E2591" i="3"/>
  <c r="F2591" i="3" s="1"/>
  <c r="H2591" i="3" s="1"/>
  <c r="E13322" i="3"/>
  <c r="F13322" i="3" s="1"/>
  <c r="H13322" i="3" s="1"/>
  <c r="E9324" i="3"/>
  <c r="F9324" i="3" s="1"/>
  <c r="H9324" i="3" s="1"/>
  <c r="E2594" i="3"/>
  <c r="F2594" i="3" s="1"/>
  <c r="H2594" i="3" s="1"/>
  <c r="E2595" i="3"/>
  <c r="F2595" i="3" s="1"/>
  <c r="H2595" i="3" s="1"/>
  <c r="E2596" i="3"/>
  <c r="F2596" i="3" s="1"/>
  <c r="H2596" i="3" s="1"/>
  <c r="E2597" i="3"/>
  <c r="F2597" i="3" s="1"/>
  <c r="H2597" i="3" s="1"/>
  <c r="E2598" i="3"/>
  <c r="F2598" i="3" s="1"/>
  <c r="H2598" i="3" s="1"/>
  <c r="E2599" i="3"/>
  <c r="F2599" i="3" s="1"/>
  <c r="H2599" i="3" s="1"/>
  <c r="E5052" i="3"/>
  <c r="F5052" i="3" s="1"/>
  <c r="H5052" i="3" s="1"/>
  <c r="E800" i="3"/>
  <c r="F800" i="3" s="1"/>
  <c r="H800" i="3" s="1"/>
  <c r="E2602" i="3"/>
  <c r="F2602" i="3" s="1"/>
  <c r="H2602" i="3" s="1"/>
  <c r="E2603" i="3"/>
  <c r="F2603" i="3" s="1"/>
  <c r="H2603" i="3" s="1"/>
  <c r="E2604" i="3"/>
  <c r="F2604" i="3" s="1"/>
  <c r="H2604" i="3" s="1"/>
  <c r="E2605" i="3"/>
  <c r="F2605" i="3" s="1"/>
  <c r="H2605" i="3" s="1"/>
  <c r="E2606" i="3"/>
  <c r="F2606" i="3" s="1"/>
  <c r="H2606" i="3" s="1"/>
  <c r="E2607" i="3"/>
  <c r="F2607" i="3" s="1"/>
  <c r="H2607" i="3" s="1"/>
  <c r="E2608" i="3"/>
  <c r="F2608" i="3" s="1"/>
  <c r="H2608" i="3" s="1"/>
  <c r="E2609" i="3"/>
  <c r="F2609" i="3" s="1"/>
  <c r="H2609" i="3" s="1"/>
  <c r="E2610" i="3"/>
  <c r="F2610" i="3" s="1"/>
  <c r="H2610" i="3" s="1"/>
  <c r="E2611" i="3"/>
  <c r="F2611" i="3" s="1"/>
  <c r="H2611" i="3" s="1"/>
  <c r="E2612" i="3"/>
  <c r="F2612" i="3" s="1"/>
  <c r="H2612" i="3" s="1"/>
  <c r="E2613" i="3"/>
  <c r="F2613" i="3" s="1"/>
  <c r="H2613" i="3" s="1"/>
  <c r="E2614" i="3"/>
  <c r="F2614" i="3" s="1"/>
  <c r="H2614" i="3" s="1"/>
  <c r="E2615" i="3"/>
  <c r="F2615" i="3" s="1"/>
  <c r="H2615" i="3" s="1"/>
  <c r="E2616" i="3"/>
  <c r="F2616" i="3" s="1"/>
  <c r="H2616" i="3" s="1"/>
  <c r="E2617" i="3"/>
  <c r="F2617" i="3" s="1"/>
  <c r="H2617" i="3" s="1"/>
  <c r="E6285" i="3"/>
  <c r="F6285" i="3" s="1"/>
  <c r="H6285" i="3" s="1"/>
  <c r="E2619" i="3"/>
  <c r="F2619" i="3" s="1"/>
  <c r="H2619" i="3" s="1"/>
  <c r="E2620" i="3"/>
  <c r="F2620" i="3" s="1"/>
  <c r="H2620" i="3" s="1"/>
  <c r="E2621" i="3"/>
  <c r="F2621" i="3" s="1"/>
  <c r="H2621" i="3" s="1"/>
  <c r="E2622" i="3"/>
  <c r="F2622" i="3" s="1"/>
  <c r="H2622" i="3" s="1"/>
  <c r="E2623" i="3"/>
  <c r="F2623" i="3" s="1"/>
  <c r="H2623" i="3" s="1"/>
  <c r="E2624" i="3"/>
  <c r="F2624" i="3" s="1"/>
  <c r="H2624" i="3" s="1"/>
  <c r="E2625" i="3"/>
  <c r="F2625" i="3" s="1"/>
  <c r="H2625" i="3" s="1"/>
  <c r="E2626" i="3"/>
  <c r="F2626" i="3" s="1"/>
  <c r="H2626" i="3" s="1"/>
  <c r="E2627" i="3"/>
  <c r="F2627" i="3" s="1"/>
  <c r="H2627" i="3" s="1"/>
  <c r="E14965" i="3"/>
  <c r="F14965" i="3" s="1"/>
  <c r="H14965" i="3" s="1"/>
  <c r="E2629" i="3"/>
  <c r="F2629" i="3" s="1"/>
  <c r="H2629" i="3" s="1"/>
  <c r="E5942" i="3"/>
  <c r="F5942" i="3" s="1"/>
  <c r="H5942" i="3" s="1"/>
  <c r="E2631" i="3"/>
  <c r="F2631" i="3" s="1"/>
  <c r="H2631" i="3" s="1"/>
  <c r="E2632" i="3"/>
  <c r="F2632" i="3" s="1"/>
  <c r="H2632" i="3" s="1"/>
  <c r="E13981" i="3"/>
  <c r="F13981" i="3" s="1"/>
  <c r="H13981" i="3" s="1"/>
  <c r="E2634" i="3"/>
  <c r="F2634" i="3" s="1"/>
  <c r="H2634" i="3" s="1"/>
  <c r="E2635" i="3"/>
  <c r="F2635" i="3" s="1"/>
  <c r="H2635" i="3" s="1"/>
  <c r="E2636" i="3"/>
  <c r="F2636" i="3" s="1"/>
  <c r="H2636" i="3" s="1"/>
  <c r="E2637" i="3"/>
  <c r="F2637" i="3" s="1"/>
  <c r="H2637" i="3" s="1"/>
  <c r="E2638" i="3"/>
  <c r="F2638" i="3" s="1"/>
  <c r="H2638" i="3" s="1"/>
  <c r="E2639" i="3"/>
  <c r="F2639" i="3" s="1"/>
  <c r="H2639" i="3" s="1"/>
  <c r="E2640" i="3"/>
  <c r="F2640" i="3" s="1"/>
  <c r="H2640" i="3" s="1"/>
  <c r="E2641" i="3"/>
  <c r="F2641" i="3" s="1"/>
  <c r="H2641" i="3" s="1"/>
  <c r="E2642" i="3"/>
  <c r="F2642" i="3" s="1"/>
  <c r="H2642" i="3" s="1"/>
  <c r="E2643" i="3"/>
  <c r="F2643" i="3" s="1"/>
  <c r="H2643" i="3" s="1"/>
  <c r="E2644" i="3"/>
  <c r="F2644" i="3" s="1"/>
  <c r="H2644" i="3" s="1"/>
  <c r="E2645" i="3"/>
  <c r="F2645" i="3" s="1"/>
  <c r="H2645" i="3" s="1"/>
  <c r="E13013" i="3"/>
  <c r="F13013" i="3" s="1"/>
  <c r="H13013" i="3" s="1"/>
  <c r="E2647" i="3"/>
  <c r="F2647" i="3" s="1"/>
  <c r="H2647" i="3" s="1"/>
  <c r="E2648" i="3"/>
  <c r="F2648" i="3" s="1"/>
  <c r="H2648" i="3" s="1"/>
  <c r="E3607" i="3"/>
  <c r="F3607" i="3" s="1"/>
  <c r="H3607" i="3" s="1"/>
  <c r="E2650" i="3"/>
  <c r="F2650" i="3" s="1"/>
  <c r="H2650" i="3" s="1"/>
  <c r="E2651" i="3"/>
  <c r="F2651" i="3" s="1"/>
  <c r="H2651" i="3" s="1"/>
  <c r="E2652" i="3"/>
  <c r="F2652" i="3" s="1"/>
  <c r="H2652" i="3" s="1"/>
  <c r="E2653" i="3"/>
  <c r="F2653" i="3" s="1"/>
  <c r="H2653" i="3" s="1"/>
  <c r="E2654" i="3"/>
  <c r="F2654" i="3" s="1"/>
  <c r="H2654" i="3" s="1"/>
  <c r="E318" i="3"/>
  <c r="F318" i="3" s="1"/>
  <c r="H318" i="3" s="1"/>
  <c r="E2656" i="3"/>
  <c r="F2656" i="3" s="1"/>
  <c r="H2656" i="3" s="1"/>
  <c r="E2657" i="3"/>
  <c r="F2657" i="3" s="1"/>
  <c r="H2657" i="3" s="1"/>
  <c r="E2658" i="3"/>
  <c r="F2658" i="3" s="1"/>
  <c r="H2658" i="3" s="1"/>
  <c r="E2659" i="3"/>
  <c r="F2659" i="3" s="1"/>
  <c r="H2659" i="3" s="1"/>
  <c r="E2660" i="3"/>
  <c r="F2660" i="3" s="1"/>
  <c r="H2660" i="3" s="1"/>
  <c r="E14747" i="3"/>
  <c r="F14747" i="3" s="1"/>
  <c r="H14747" i="3" s="1"/>
  <c r="E2662" i="3"/>
  <c r="F2662" i="3" s="1"/>
  <c r="H2662" i="3" s="1"/>
  <c r="E2663" i="3"/>
  <c r="F2663" i="3" s="1"/>
  <c r="H2663" i="3" s="1"/>
  <c r="E2664" i="3"/>
  <c r="F2664" i="3" s="1"/>
  <c r="H2664" i="3" s="1"/>
  <c r="E2665" i="3"/>
  <c r="F2665" i="3" s="1"/>
  <c r="H2665" i="3" s="1"/>
  <c r="E9744" i="3"/>
  <c r="F9744" i="3" s="1"/>
  <c r="H9744" i="3" s="1"/>
  <c r="E12594" i="3"/>
  <c r="F12594" i="3" s="1"/>
  <c r="H12594" i="3" s="1"/>
  <c r="E14468" i="3"/>
  <c r="F14468" i="3" s="1"/>
  <c r="H14468" i="3" s="1"/>
  <c r="E2556" i="3"/>
  <c r="F2556" i="3" s="1"/>
  <c r="H2556" i="3" s="1"/>
  <c r="E2670" i="3"/>
  <c r="F2670" i="3" s="1"/>
  <c r="H2670" i="3" s="1"/>
  <c r="E1053" i="3"/>
  <c r="F1053" i="3" s="1"/>
  <c r="H1053" i="3" s="1"/>
  <c r="E2672" i="3"/>
  <c r="F2672" i="3" s="1"/>
  <c r="H2672" i="3" s="1"/>
  <c r="E2673" i="3"/>
  <c r="F2673" i="3" s="1"/>
  <c r="H2673" i="3" s="1"/>
  <c r="E2802" i="3"/>
  <c r="F2802" i="3" s="1"/>
  <c r="H2802" i="3" s="1"/>
  <c r="E14371" i="3"/>
  <c r="F14371" i="3" s="1"/>
  <c r="H14371" i="3" s="1"/>
  <c r="E2676" i="3"/>
  <c r="F2676" i="3" s="1"/>
  <c r="H2676" i="3" s="1"/>
  <c r="E2677" i="3"/>
  <c r="F2677" i="3" s="1"/>
  <c r="H2677" i="3" s="1"/>
  <c r="E2678" i="3"/>
  <c r="F2678" i="3" s="1"/>
  <c r="H2678" i="3" s="1"/>
  <c r="E2679" i="3"/>
  <c r="F2679" i="3" s="1"/>
  <c r="H2679" i="3" s="1"/>
  <c r="E2680" i="3"/>
  <c r="F2680" i="3" s="1"/>
  <c r="H2680" i="3" s="1"/>
  <c r="E2681" i="3"/>
  <c r="F2681" i="3" s="1"/>
  <c r="H2681" i="3" s="1"/>
  <c r="E2682" i="3"/>
  <c r="F2682" i="3" s="1"/>
  <c r="H2682" i="3" s="1"/>
  <c r="E10408" i="3"/>
  <c r="F10408" i="3" s="1"/>
  <c r="H10408" i="3" s="1"/>
  <c r="E2684" i="3"/>
  <c r="F2684" i="3" s="1"/>
  <c r="H2684" i="3" s="1"/>
  <c r="E2685" i="3"/>
  <c r="F2685" i="3" s="1"/>
  <c r="H2685" i="3" s="1"/>
  <c r="E2686" i="3"/>
  <c r="F2686" i="3" s="1"/>
  <c r="H2686" i="3" s="1"/>
  <c r="E5648" i="3"/>
  <c r="F5648" i="3" s="1"/>
  <c r="H5648" i="3" s="1"/>
  <c r="E2688" i="3"/>
  <c r="F2688" i="3" s="1"/>
  <c r="H2688" i="3" s="1"/>
  <c r="E2689" i="3"/>
  <c r="F2689" i="3" s="1"/>
  <c r="H2689" i="3" s="1"/>
  <c r="E12735" i="3"/>
  <c r="F12735" i="3" s="1"/>
  <c r="H12735" i="3" s="1"/>
  <c r="E2691" i="3"/>
  <c r="F2691" i="3" s="1"/>
  <c r="H2691" i="3" s="1"/>
  <c r="E2692" i="3"/>
  <c r="F2692" i="3" s="1"/>
  <c r="H2692" i="3" s="1"/>
  <c r="E2693" i="3"/>
  <c r="F2693" i="3" s="1"/>
  <c r="H2693" i="3" s="1"/>
  <c r="E2694" i="3"/>
  <c r="F2694" i="3" s="1"/>
  <c r="H2694" i="3" s="1"/>
  <c r="E2695" i="3"/>
  <c r="F2695" i="3" s="1"/>
  <c r="H2695" i="3" s="1"/>
  <c r="E2696" i="3"/>
  <c r="F2696" i="3" s="1"/>
  <c r="H2696" i="3" s="1"/>
  <c r="E2697" i="3"/>
  <c r="F2697" i="3" s="1"/>
  <c r="H2697" i="3" s="1"/>
  <c r="E2698" i="3"/>
  <c r="F2698" i="3" s="1"/>
  <c r="H2698" i="3" s="1"/>
  <c r="E2699" i="3"/>
  <c r="F2699" i="3" s="1"/>
  <c r="H2699" i="3" s="1"/>
  <c r="E993" i="3"/>
  <c r="F993" i="3" s="1"/>
  <c r="H993" i="3" s="1"/>
  <c r="E2701" i="3"/>
  <c r="F2701" i="3" s="1"/>
  <c r="H2701" i="3" s="1"/>
  <c r="E2702" i="3"/>
  <c r="F2702" i="3" s="1"/>
  <c r="H2702" i="3" s="1"/>
  <c r="E2703" i="3"/>
  <c r="F2703" i="3" s="1"/>
  <c r="H2703" i="3" s="1"/>
  <c r="E3424" i="3"/>
  <c r="F3424" i="3" s="1"/>
  <c r="H3424" i="3" s="1"/>
  <c r="E2705" i="3"/>
  <c r="F2705" i="3" s="1"/>
  <c r="H2705" i="3" s="1"/>
  <c r="E2706" i="3"/>
  <c r="F2706" i="3" s="1"/>
  <c r="H2706" i="3" s="1"/>
  <c r="E2707" i="3"/>
  <c r="F2707" i="3" s="1"/>
  <c r="H2707" i="3" s="1"/>
  <c r="E2708" i="3"/>
  <c r="F2708" i="3" s="1"/>
  <c r="H2708" i="3" s="1"/>
  <c r="E2709" i="3"/>
  <c r="F2709" i="3" s="1"/>
  <c r="H2709" i="3" s="1"/>
  <c r="E2710" i="3"/>
  <c r="F2710" i="3" s="1"/>
  <c r="H2710" i="3" s="1"/>
  <c r="E13200" i="3"/>
  <c r="F13200" i="3" s="1"/>
  <c r="H13200" i="3" s="1"/>
  <c r="E2712" i="3"/>
  <c r="F2712" i="3" s="1"/>
  <c r="H2712" i="3" s="1"/>
  <c r="E5070" i="3"/>
  <c r="F5070" i="3" s="1"/>
  <c r="H5070" i="3" s="1"/>
  <c r="E2714" i="3"/>
  <c r="F2714" i="3" s="1"/>
  <c r="H2714" i="3" s="1"/>
  <c r="E2715" i="3"/>
  <c r="F2715" i="3" s="1"/>
  <c r="H2715" i="3" s="1"/>
  <c r="E10088" i="3"/>
  <c r="F10088" i="3" s="1"/>
  <c r="H10088" i="3" s="1"/>
  <c r="E2717" i="3"/>
  <c r="F2717" i="3" s="1"/>
  <c r="H2717" i="3" s="1"/>
  <c r="E2718" i="3"/>
  <c r="F2718" i="3" s="1"/>
  <c r="H2718" i="3" s="1"/>
  <c r="E2719" i="3"/>
  <c r="F2719" i="3" s="1"/>
  <c r="H2719" i="3" s="1"/>
  <c r="E2720" i="3"/>
  <c r="F2720" i="3" s="1"/>
  <c r="H2720" i="3" s="1"/>
  <c r="E2721" i="3"/>
  <c r="F2721" i="3" s="1"/>
  <c r="H2721" i="3" s="1"/>
  <c r="E2722" i="3"/>
  <c r="F2722" i="3" s="1"/>
  <c r="H2722" i="3" s="1"/>
  <c r="E2723" i="3"/>
  <c r="F2723" i="3" s="1"/>
  <c r="H2723" i="3" s="1"/>
  <c r="E2724" i="3"/>
  <c r="F2724" i="3" s="1"/>
  <c r="H2724" i="3" s="1"/>
  <c r="E2725" i="3"/>
  <c r="F2725" i="3" s="1"/>
  <c r="H2725" i="3" s="1"/>
  <c r="E2726" i="3"/>
  <c r="F2726" i="3" s="1"/>
  <c r="H2726" i="3" s="1"/>
  <c r="E2727" i="3"/>
  <c r="F2727" i="3" s="1"/>
  <c r="H2727" i="3" s="1"/>
  <c r="E2728" i="3"/>
  <c r="F2728" i="3" s="1"/>
  <c r="H2728" i="3" s="1"/>
  <c r="E13665" i="3"/>
  <c r="F13665" i="3" s="1"/>
  <c r="H13665" i="3" s="1"/>
  <c r="E9868" i="3"/>
  <c r="F9868" i="3" s="1"/>
  <c r="H9868" i="3" s="1"/>
  <c r="E2731" i="3"/>
  <c r="F2731" i="3" s="1"/>
  <c r="H2731" i="3" s="1"/>
  <c r="E2732" i="3"/>
  <c r="F2732" i="3" s="1"/>
  <c r="H2732" i="3" s="1"/>
  <c r="E2733" i="3"/>
  <c r="F2733" i="3" s="1"/>
  <c r="H2733" i="3" s="1"/>
  <c r="E10411" i="3"/>
  <c r="F10411" i="3" s="1"/>
  <c r="H10411" i="3" s="1"/>
  <c r="E11975" i="3"/>
  <c r="F11975" i="3" s="1"/>
  <c r="H11975" i="3" s="1"/>
  <c r="E2736" i="3"/>
  <c r="F2736" i="3" s="1"/>
  <c r="H2736" i="3" s="1"/>
  <c r="E2737" i="3"/>
  <c r="F2737" i="3" s="1"/>
  <c r="H2737" i="3" s="1"/>
  <c r="E2738" i="3"/>
  <c r="F2738" i="3" s="1"/>
  <c r="H2738" i="3" s="1"/>
  <c r="E2739" i="3"/>
  <c r="F2739" i="3" s="1"/>
  <c r="H2739" i="3" s="1"/>
  <c r="E2740" i="3"/>
  <c r="F2740" i="3" s="1"/>
  <c r="H2740" i="3" s="1"/>
  <c r="E2741" i="3"/>
  <c r="F2741" i="3" s="1"/>
  <c r="H2741" i="3" s="1"/>
  <c r="E2742" i="3"/>
  <c r="F2742" i="3" s="1"/>
  <c r="H2742" i="3" s="1"/>
  <c r="E2743" i="3"/>
  <c r="F2743" i="3" s="1"/>
  <c r="H2743" i="3" s="1"/>
  <c r="E2744" i="3"/>
  <c r="F2744" i="3" s="1"/>
  <c r="H2744" i="3" s="1"/>
  <c r="E2745" i="3"/>
  <c r="F2745" i="3" s="1"/>
  <c r="H2745" i="3" s="1"/>
  <c r="E2746" i="3"/>
  <c r="F2746" i="3" s="1"/>
  <c r="H2746" i="3" s="1"/>
  <c r="E8977" i="3"/>
  <c r="F8977" i="3" s="1"/>
  <c r="H8977" i="3" s="1"/>
  <c r="E2748" i="3"/>
  <c r="F2748" i="3" s="1"/>
  <c r="H2748" i="3" s="1"/>
  <c r="E2749" i="3"/>
  <c r="F2749" i="3" s="1"/>
  <c r="H2749" i="3" s="1"/>
  <c r="E11645" i="3"/>
  <c r="F11645" i="3" s="1"/>
  <c r="H11645" i="3" s="1"/>
  <c r="E2751" i="3"/>
  <c r="F2751" i="3" s="1"/>
  <c r="H2751" i="3" s="1"/>
  <c r="E2752" i="3"/>
  <c r="F2752" i="3" s="1"/>
  <c r="H2752" i="3" s="1"/>
  <c r="E2753" i="3"/>
  <c r="F2753" i="3" s="1"/>
  <c r="H2753" i="3" s="1"/>
  <c r="E2754" i="3"/>
  <c r="F2754" i="3" s="1"/>
  <c r="H2754" i="3" s="1"/>
  <c r="E2755" i="3"/>
  <c r="F2755" i="3" s="1"/>
  <c r="H2755" i="3" s="1"/>
  <c r="E2756" i="3"/>
  <c r="F2756" i="3" s="1"/>
  <c r="H2756" i="3" s="1"/>
  <c r="E2757" i="3"/>
  <c r="F2757" i="3" s="1"/>
  <c r="H2757" i="3" s="1"/>
  <c r="E2758" i="3"/>
  <c r="F2758" i="3" s="1"/>
  <c r="H2758" i="3" s="1"/>
  <c r="E2759" i="3"/>
  <c r="F2759" i="3" s="1"/>
  <c r="H2759" i="3" s="1"/>
  <c r="E2760" i="3"/>
  <c r="F2760" i="3" s="1"/>
  <c r="H2760" i="3" s="1"/>
  <c r="E2761" i="3"/>
  <c r="F2761" i="3" s="1"/>
  <c r="H2761" i="3" s="1"/>
  <c r="E2762" i="3"/>
  <c r="F2762" i="3" s="1"/>
  <c r="H2762" i="3" s="1"/>
  <c r="E2763" i="3"/>
  <c r="F2763" i="3" s="1"/>
  <c r="H2763" i="3" s="1"/>
  <c r="E2764" i="3"/>
  <c r="F2764" i="3" s="1"/>
  <c r="H2764" i="3" s="1"/>
  <c r="E2765" i="3"/>
  <c r="F2765" i="3" s="1"/>
  <c r="H2765" i="3" s="1"/>
  <c r="E2766" i="3"/>
  <c r="F2766" i="3" s="1"/>
  <c r="H2766" i="3" s="1"/>
  <c r="E2767" i="3"/>
  <c r="F2767" i="3" s="1"/>
  <c r="H2767" i="3" s="1"/>
  <c r="E2768" i="3"/>
  <c r="F2768" i="3" s="1"/>
  <c r="H2768" i="3" s="1"/>
  <c r="E8084" i="3"/>
  <c r="F8084" i="3" s="1"/>
  <c r="H8084" i="3" s="1"/>
  <c r="E2770" i="3"/>
  <c r="F2770" i="3" s="1"/>
  <c r="H2770" i="3" s="1"/>
  <c r="E2771" i="3"/>
  <c r="F2771" i="3" s="1"/>
  <c r="H2771" i="3" s="1"/>
  <c r="E2772" i="3"/>
  <c r="F2772" i="3" s="1"/>
  <c r="H2772" i="3" s="1"/>
  <c r="E2773" i="3"/>
  <c r="F2773" i="3" s="1"/>
  <c r="H2773" i="3" s="1"/>
  <c r="E2774" i="3"/>
  <c r="F2774" i="3" s="1"/>
  <c r="H2774" i="3" s="1"/>
  <c r="E2517" i="3"/>
  <c r="F2517" i="3" s="1"/>
  <c r="H2517" i="3" s="1"/>
  <c r="E2776" i="3"/>
  <c r="F2776" i="3" s="1"/>
  <c r="H2776" i="3" s="1"/>
  <c r="E2519" i="3"/>
  <c r="F2519" i="3" s="1"/>
  <c r="H2519" i="3" s="1"/>
  <c r="E2778" i="3"/>
  <c r="F2778" i="3" s="1"/>
  <c r="H2778" i="3" s="1"/>
  <c r="E2779" i="3"/>
  <c r="F2779" i="3" s="1"/>
  <c r="H2779" i="3" s="1"/>
  <c r="E594" i="3"/>
  <c r="F594" i="3" s="1"/>
  <c r="H594" i="3" s="1"/>
  <c r="E2781" i="3"/>
  <c r="F2781" i="3" s="1"/>
  <c r="H2781" i="3" s="1"/>
  <c r="E2782" i="3"/>
  <c r="F2782" i="3" s="1"/>
  <c r="H2782" i="3" s="1"/>
  <c r="E2783" i="3"/>
  <c r="F2783" i="3" s="1"/>
  <c r="H2783" i="3" s="1"/>
  <c r="E2784" i="3"/>
  <c r="F2784" i="3" s="1"/>
  <c r="H2784" i="3" s="1"/>
  <c r="E2785" i="3"/>
  <c r="F2785" i="3" s="1"/>
  <c r="H2785" i="3" s="1"/>
  <c r="E9647" i="3"/>
  <c r="F9647" i="3" s="1"/>
  <c r="H9647" i="3" s="1"/>
  <c r="E2787" i="3"/>
  <c r="F2787" i="3" s="1"/>
  <c r="H2787" i="3" s="1"/>
  <c r="E4226" i="3"/>
  <c r="F4226" i="3" s="1"/>
  <c r="H4226" i="3" s="1"/>
  <c r="E2789" i="3"/>
  <c r="F2789" i="3" s="1"/>
  <c r="H2789" i="3" s="1"/>
  <c r="E2790" i="3"/>
  <c r="F2790" i="3" s="1"/>
  <c r="H2790" i="3" s="1"/>
  <c r="E2791" i="3"/>
  <c r="F2791" i="3" s="1"/>
  <c r="H2791" i="3" s="1"/>
  <c r="E2792" i="3"/>
  <c r="F2792" i="3" s="1"/>
  <c r="H2792" i="3" s="1"/>
  <c r="E2793" i="3"/>
  <c r="F2793" i="3" s="1"/>
  <c r="H2793" i="3" s="1"/>
  <c r="E2794" i="3"/>
  <c r="F2794" i="3" s="1"/>
  <c r="H2794" i="3" s="1"/>
  <c r="E2795" i="3"/>
  <c r="F2795" i="3" s="1"/>
  <c r="H2795" i="3" s="1"/>
  <c r="E2796" i="3"/>
  <c r="F2796" i="3" s="1"/>
  <c r="H2796" i="3" s="1"/>
  <c r="E2797" i="3"/>
  <c r="F2797" i="3" s="1"/>
  <c r="H2797" i="3" s="1"/>
  <c r="E2798" i="3"/>
  <c r="F2798" i="3" s="1"/>
  <c r="H2798" i="3" s="1"/>
  <c r="E2799" i="3"/>
  <c r="F2799" i="3" s="1"/>
  <c r="H2799" i="3" s="1"/>
  <c r="E2800" i="3"/>
  <c r="F2800" i="3" s="1"/>
  <c r="H2800" i="3" s="1"/>
  <c r="E2801" i="3"/>
  <c r="F2801" i="3" s="1"/>
  <c r="H2801" i="3" s="1"/>
  <c r="E1200" i="3"/>
  <c r="F1200" i="3" s="1"/>
  <c r="H1200" i="3" s="1"/>
  <c r="E2803" i="3"/>
  <c r="F2803" i="3" s="1"/>
  <c r="H2803" i="3" s="1"/>
  <c r="E2804" i="3"/>
  <c r="F2804" i="3" s="1"/>
  <c r="H2804" i="3" s="1"/>
  <c r="E2805" i="3"/>
  <c r="F2805" i="3" s="1"/>
  <c r="H2805" i="3" s="1"/>
  <c r="E2806" i="3"/>
  <c r="F2806" i="3" s="1"/>
  <c r="H2806" i="3" s="1"/>
  <c r="E2807" i="3"/>
  <c r="F2807" i="3" s="1"/>
  <c r="H2807" i="3" s="1"/>
  <c r="E2808" i="3"/>
  <c r="F2808" i="3" s="1"/>
  <c r="H2808" i="3" s="1"/>
  <c r="E2809" i="3"/>
  <c r="F2809" i="3" s="1"/>
  <c r="H2809" i="3" s="1"/>
  <c r="E2810" i="3"/>
  <c r="F2810" i="3" s="1"/>
  <c r="H2810" i="3" s="1"/>
  <c r="E2811" i="3"/>
  <c r="F2811" i="3" s="1"/>
  <c r="H2811" i="3" s="1"/>
  <c r="E2812" i="3"/>
  <c r="F2812" i="3" s="1"/>
  <c r="H2812" i="3" s="1"/>
  <c r="E2813" i="3"/>
  <c r="F2813" i="3" s="1"/>
  <c r="H2813" i="3" s="1"/>
  <c r="E2814" i="3"/>
  <c r="F2814" i="3" s="1"/>
  <c r="H2814" i="3" s="1"/>
  <c r="E566" i="3"/>
  <c r="F566" i="3" s="1"/>
  <c r="H566" i="3" s="1"/>
  <c r="E2816" i="3"/>
  <c r="F2816" i="3" s="1"/>
  <c r="H2816" i="3" s="1"/>
  <c r="E2817" i="3"/>
  <c r="F2817" i="3" s="1"/>
  <c r="H2817" i="3" s="1"/>
  <c r="E2818" i="3"/>
  <c r="F2818" i="3" s="1"/>
  <c r="H2818" i="3" s="1"/>
  <c r="E2819" i="3"/>
  <c r="F2819" i="3" s="1"/>
  <c r="H2819" i="3" s="1"/>
  <c r="E2820" i="3"/>
  <c r="F2820" i="3" s="1"/>
  <c r="H2820" i="3" s="1"/>
  <c r="E2821" i="3"/>
  <c r="F2821" i="3" s="1"/>
  <c r="H2821" i="3" s="1"/>
  <c r="E2822" i="3"/>
  <c r="F2822" i="3" s="1"/>
  <c r="H2822" i="3" s="1"/>
  <c r="E2823" i="3"/>
  <c r="F2823" i="3" s="1"/>
  <c r="H2823" i="3" s="1"/>
  <c r="E2824" i="3"/>
  <c r="F2824" i="3" s="1"/>
  <c r="H2824" i="3" s="1"/>
  <c r="E2825" i="3"/>
  <c r="F2825" i="3" s="1"/>
  <c r="H2825" i="3" s="1"/>
  <c r="E2826" i="3"/>
  <c r="F2826" i="3" s="1"/>
  <c r="H2826" i="3" s="1"/>
  <c r="E6150" i="3"/>
  <c r="F6150" i="3" s="1"/>
  <c r="H6150" i="3" s="1"/>
  <c r="E2828" i="3"/>
  <c r="F2828" i="3" s="1"/>
  <c r="H2828" i="3" s="1"/>
  <c r="E2829" i="3"/>
  <c r="F2829" i="3" s="1"/>
  <c r="H2829" i="3" s="1"/>
  <c r="E2830" i="3"/>
  <c r="F2830" i="3" s="1"/>
  <c r="H2830" i="3" s="1"/>
  <c r="E2831" i="3"/>
  <c r="F2831" i="3" s="1"/>
  <c r="H2831" i="3" s="1"/>
  <c r="E2832" i="3"/>
  <c r="F2832" i="3" s="1"/>
  <c r="H2832" i="3" s="1"/>
  <c r="E2833" i="3"/>
  <c r="F2833" i="3" s="1"/>
  <c r="H2833" i="3" s="1"/>
  <c r="E2834" i="3"/>
  <c r="F2834" i="3" s="1"/>
  <c r="H2834" i="3" s="1"/>
  <c r="E2835" i="3"/>
  <c r="F2835" i="3" s="1"/>
  <c r="H2835" i="3" s="1"/>
  <c r="E2836" i="3"/>
  <c r="F2836" i="3" s="1"/>
  <c r="H2836" i="3" s="1"/>
  <c r="E2837" i="3"/>
  <c r="F2837" i="3" s="1"/>
  <c r="H2837" i="3" s="1"/>
  <c r="E2838" i="3"/>
  <c r="F2838" i="3" s="1"/>
  <c r="H2838" i="3" s="1"/>
  <c r="E2839" i="3"/>
  <c r="F2839" i="3" s="1"/>
  <c r="H2839" i="3" s="1"/>
  <c r="E2840" i="3"/>
  <c r="F2840" i="3" s="1"/>
  <c r="H2840" i="3" s="1"/>
  <c r="E2841" i="3"/>
  <c r="F2841" i="3" s="1"/>
  <c r="H2841" i="3" s="1"/>
  <c r="E2842" i="3"/>
  <c r="F2842" i="3" s="1"/>
  <c r="H2842" i="3" s="1"/>
  <c r="E2843" i="3"/>
  <c r="F2843" i="3" s="1"/>
  <c r="H2843" i="3" s="1"/>
  <c r="E3161" i="3"/>
  <c r="F3161" i="3" s="1"/>
  <c r="H3161" i="3" s="1"/>
  <c r="E5555" i="3"/>
  <c r="F5555" i="3" s="1"/>
  <c r="H5555" i="3" s="1"/>
  <c r="E2846" i="3"/>
  <c r="F2846" i="3" s="1"/>
  <c r="H2846" i="3" s="1"/>
  <c r="E2847" i="3"/>
  <c r="F2847" i="3" s="1"/>
  <c r="H2847" i="3" s="1"/>
  <c r="E2848" i="3"/>
  <c r="F2848" i="3" s="1"/>
  <c r="H2848" i="3" s="1"/>
  <c r="E2849" i="3"/>
  <c r="F2849" i="3" s="1"/>
  <c r="H2849" i="3" s="1"/>
  <c r="E2850" i="3"/>
  <c r="F2850" i="3" s="1"/>
  <c r="H2850" i="3" s="1"/>
  <c r="E2851" i="3"/>
  <c r="F2851" i="3" s="1"/>
  <c r="H2851" i="3" s="1"/>
  <c r="E2852" i="3"/>
  <c r="F2852" i="3" s="1"/>
  <c r="H2852" i="3" s="1"/>
  <c r="E2853" i="3"/>
  <c r="F2853" i="3" s="1"/>
  <c r="H2853" i="3" s="1"/>
  <c r="E2854" i="3"/>
  <c r="F2854" i="3" s="1"/>
  <c r="H2854" i="3" s="1"/>
  <c r="E2855" i="3"/>
  <c r="F2855" i="3" s="1"/>
  <c r="H2855" i="3" s="1"/>
  <c r="E2856" i="3"/>
  <c r="F2856" i="3" s="1"/>
  <c r="H2856" i="3" s="1"/>
  <c r="E2857" i="3"/>
  <c r="F2857" i="3" s="1"/>
  <c r="H2857" i="3" s="1"/>
  <c r="E2858" i="3"/>
  <c r="F2858" i="3" s="1"/>
  <c r="H2858" i="3" s="1"/>
  <c r="E2859" i="3"/>
  <c r="F2859" i="3" s="1"/>
  <c r="H2859" i="3" s="1"/>
  <c r="E2860" i="3"/>
  <c r="F2860" i="3" s="1"/>
  <c r="H2860" i="3" s="1"/>
  <c r="E2861" i="3"/>
  <c r="F2861" i="3" s="1"/>
  <c r="H2861" i="3" s="1"/>
  <c r="E2862" i="3"/>
  <c r="F2862" i="3" s="1"/>
  <c r="H2862" i="3" s="1"/>
  <c r="E2545" i="3"/>
  <c r="F2545" i="3" s="1"/>
  <c r="H2545" i="3" s="1"/>
  <c r="E14896" i="3"/>
  <c r="F14896" i="3" s="1"/>
  <c r="H14896" i="3" s="1"/>
  <c r="E1216" i="3"/>
  <c r="F1216" i="3" s="1"/>
  <c r="H1216" i="3" s="1"/>
  <c r="E10218" i="3"/>
  <c r="F10218" i="3" s="1"/>
  <c r="H10218" i="3" s="1"/>
  <c r="E2576" i="3"/>
  <c r="F2576" i="3" s="1"/>
  <c r="H2576" i="3" s="1"/>
  <c r="E2293" i="3"/>
  <c r="F2293" i="3" s="1"/>
  <c r="H2293" i="3" s="1"/>
  <c r="E2869" i="3"/>
  <c r="F2869" i="3" s="1"/>
  <c r="H2869" i="3" s="1"/>
  <c r="E2870" i="3"/>
  <c r="F2870" i="3" s="1"/>
  <c r="H2870" i="3" s="1"/>
  <c r="E7155" i="3"/>
  <c r="F7155" i="3" s="1"/>
  <c r="H7155" i="3" s="1"/>
  <c r="E2872" i="3"/>
  <c r="F2872" i="3" s="1"/>
  <c r="H2872" i="3" s="1"/>
  <c r="E2873" i="3"/>
  <c r="F2873" i="3" s="1"/>
  <c r="H2873" i="3" s="1"/>
  <c r="E2874" i="3"/>
  <c r="F2874" i="3" s="1"/>
  <c r="H2874" i="3" s="1"/>
  <c r="E2875" i="3"/>
  <c r="F2875" i="3" s="1"/>
  <c r="H2875" i="3" s="1"/>
  <c r="E2876" i="3"/>
  <c r="F2876" i="3" s="1"/>
  <c r="H2876" i="3" s="1"/>
  <c r="E2877" i="3"/>
  <c r="F2877" i="3" s="1"/>
  <c r="H2877" i="3" s="1"/>
  <c r="E2878" i="3"/>
  <c r="F2878" i="3" s="1"/>
  <c r="H2878" i="3" s="1"/>
  <c r="E2879" i="3"/>
  <c r="F2879" i="3" s="1"/>
  <c r="H2879" i="3" s="1"/>
  <c r="E2880" i="3"/>
  <c r="F2880" i="3" s="1"/>
  <c r="H2880" i="3" s="1"/>
  <c r="E2881" i="3"/>
  <c r="F2881" i="3" s="1"/>
  <c r="H2881" i="3" s="1"/>
  <c r="E2882" i="3"/>
  <c r="F2882" i="3" s="1"/>
  <c r="H2882" i="3" s="1"/>
  <c r="E1969" i="3"/>
  <c r="F1969" i="3" s="1"/>
  <c r="H1969" i="3" s="1"/>
  <c r="E2884" i="3"/>
  <c r="F2884" i="3" s="1"/>
  <c r="H2884" i="3" s="1"/>
  <c r="E2885" i="3"/>
  <c r="F2885" i="3" s="1"/>
  <c r="H2885" i="3" s="1"/>
  <c r="E2886" i="3"/>
  <c r="F2886" i="3" s="1"/>
  <c r="H2886" i="3" s="1"/>
  <c r="E2887" i="3"/>
  <c r="F2887" i="3" s="1"/>
  <c r="H2887" i="3" s="1"/>
  <c r="E2888" i="3"/>
  <c r="F2888" i="3" s="1"/>
  <c r="H2888" i="3" s="1"/>
  <c r="E2889" i="3"/>
  <c r="F2889" i="3" s="1"/>
  <c r="H2889" i="3" s="1"/>
  <c r="E2890" i="3"/>
  <c r="F2890" i="3" s="1"/>
  <c r="H2890" i="3" s="1"/>
  <c r="E2891" i="3"/>
  <c r="F2891" i="3" s="1"/>
  <c r="H2891" i="3" s="1"/>
  <c r="E2892" i="3"/>
  <c r="F2892" i="3" s="1"/>
  <c r="H2892" i="3" s="1"/>
  <c r="E2893" i="3"/>
  <c r="F2893" i="3" s="1"/>
  <c r="H2893" i="3" s="1"/>
  <c r="E2894" i="3"/>
  <c r="F2894" i="3" s="1"/>
  <c r="H2894" i="3" s="1"/>
  <c r="E2895" i="3"/>
  <c r="F2895" i="3" s="1"/>
  <c r="H2895" i="3" s="1"/>
  <c r="E2896" i="3"/>
  <c r="F2896" i="3" s="1"/>
  <c r="H2896" i="3" s="1"/>
  <c r="E2897" i="3"/>
  <c r="F2897" i="3" s="1"/>
  <c r="H2897" i="3" s="1"/>
  <c r="E2898" i="3"/>
  <c r="F2898" i="3" s="1"/>
  <c r="H2898" i="3" s="1"/>
  <c r="E2899" i="3"/>
  <c r="F2899" i="3" s="1"/>
  <c r="H2899" i="3" s="1"/>
  <c r="E862" i="3"/>
  <c r="F862" i="3" s="1"/>
  <c r="H862" i="3" s="1"/>
  <c r="E7397" i="3"/>
  <c r="F7397" i="3" s="1"/>
  <c r="H7397" i="3" s="1"/>
  <c r="E7400" i="3"/>
  <c r="F7400" i="3" s="1"/>
  <c r="H7400" i="3" s="1"/>
  <c r="E487" i="3"/>
  <c r="F487" i="3" s="1"/>
  <c r="H487" i="3" s="1"/>
  <c r="E13567" i="3"/>
  <c r="F13567" i="3" s="1"/>
  <c r="H13567" i="3" s="1"/>
  <c r="E2905" i="3"/>
  <c r="F2905" i="3" s="1"/>
  <c r="H2905" i="3" s="1"/>
  <c r="E2906" i="3"/>
  <c r="F2906" i="3" s="1"/>
  <c r="H2906" i="3" s="1"/>
  <c r="E2907" i="3"/>
  <c r="F2907" i="3" s="1"/>
  <c r="H2907" i="3" s="1"/>
  <c r="E2908" i="3"/>
  <c r="F2908" i="3" s="1"/>
  <c r="H2908" i="3" s="1"/>
  <c r="E2909" i="3"/>
  <c r="F2909" i="3" s="1"/>
  <c r="H2909" i="3" s="1"/>
  <c r="E2910" i="3"/>
  <c r="F2910" i="3" s="1"/>
  <c r="H2910" i="3" s="1"/>
  <c r="E2911" i="3"/>
  <c r="F2911" i="3" s="1"/>
  <c r="H2911" i="3" s="1"/>
  <c r="E2912" i="3"/>
  <c r="F2912" i="3" s="1"/>
  <c r="H2912" i="3" s="1"/>
  <c r="E2913" i="3"/>
  <c r="F2913" i="3" s="1"/>
  <c r="H2913" i="3" s="1"/>
  <c r="E2914" i="3"/>
  <c r="F2914" i="3" s="1"/>
  <c r="H2914" i="3" s="1"/>
  <c r="E2915" i="3"/>
  <c r="F2915" i="3" s="1"/>
  <c r="H2915" i="3" s="1"/>
  <c r="E2916" i="3"/>
  <c r="F2916" i="3" s="1"/>
  <c r="H2916" i="3" s="1"/>
  <c r="E2917" i="3"/>
  <c r="F2917" i="3" s="1"/>
  <c r="H2917" i="3" s="1"/>
  <c r="E2918" i="3"/>
  <c r="F2918" i="3" s="1"/>
  <c r="H2918" i="3" s="1"/>
  <c r="E2919" i="3"/>
  <c r="F2919" i="3" s="1"/>
  <c r="H2919" i="3" s="1"/>
  <c r="E12599" i="3"/>
  <c r="F12599" i="3" s="1"/>
  <c r="H12599" i="3" s="1"/>
  <c r="E1807" i="3"/>
  <c r="F1807" i="3" s="1"/>
  <c r="H1807" i="3" s="1"/>
  <c r="E2922" i="3"/>
  <c r="F2922" i="3" s="1"/>
  <c r="H2922" i="3" s="1"/>
  <c r="E2923" i="3"/>
  <c r="F2923" i="3" s="1"/>
  <c r="H2923" i="3" s="1"/>
  <c r="E1877" i="3"/>
  <c r="F1877" i="3" s="1"/>
  <c r="H1877" i="3" s="1"/>
  <c r="E2925" i="3"/>
  <c r="F2925" i="3" s="1"/>
  <c r="H2925" i="3" s="1"/>
  <c r="E2926" i="3"/>
  <c r="F2926" i="3" s="1"/>
  <c r="H2926" i="3" s="1"/>
  <c r="E8824" i="3"/>
  <c r="F8824" i="3" s="1"/>
  <c r="H8824" i="3" s="1"/>
  <c r="E2928" i="3"/>
  <c r="F2928" i="3" s="1"/>
  <c r="H2928" i="3" s="1"/>
  <c r="E10779" i="3"/>
  <c r="F10779" i="3" s="1"/>
  <c r="H10779" i="3" s="1"/>
  <c r="E2930" i="3"/>
  <c r="F2930" i="3" s="1"/>
  <c r="H2930" i="3" s="1"/>
  <c r="E2931" i="3"/>
  <c r="F2931" i="3" s="1"/>
  <c r="H2931" i="3" s="1"/>
  <c r="E2932" i="3"/>
  <c r="F2932" i="3" s="1"/>
  <c r="H2932" i="3" s="1"/>
  <c r="E2933" i="3"/>
  <c r="F2933" i="3" s="1"/>
  <c r="H2933" i="3" s="1"/>
  <c r="E2934" i="3"/>
  <c r="F2934" i="3" s="1"/>
  <c r="H2934" i="3" s="1"/>
  <c r="E2935" i="3"/>
  <c r="F2935" i="3" s="1"/>
  <c r="H2935" i="3" s="1"/>
  <c r="E2936" i="3"/>
  <c r="F2936" i="3" s="1"/>
  <c r="H2936" i="3" s="1"/>
  <c r="E2937" i="3"/>
  <c r="F2937" i="3" s="1"/>
  <c r="H2937" i="3" s="1"/>
  <c r="E2938" i="3"/>
  <c r="F2938" i="3" s="1"/>
  <c r="H2938" i="3" s="1"/>
  <c r="E2939" i="3"/>
  <c r="F2939" i="3" s="1"/>
  <c r="H2939" i="3" s="1"/>
  <c r="E2940" i="3"/>
  <c r="F2940" i="3" s="1"/>
  <c r="H2940" i="3" s="1"/>
  <c r="E2941" i="3"/>
  <c r="F2941" i="3" s="1"/>
  <c r="H2941" i="3" s="1"/>
  <c r="E8195" i="3"/>
  <c r="F8195" i="3" s="1"/>
  <c r="H8195" i="3" s="1"/>
  <c r="E2943" i="3"/>
  <c r="F2943" i="3" s="1"/>
  <c r="H2943" i="3" s="1"/>
  <c r="E2944" i="3"/>
  <c r="F2944" i="3" s="1"/>
  <c r="H2944" i="3" s="1"/>
  <c r="E6032" i="3"/>
  <c r="F6032" i="3" s="1"/>
  <c r="H6032" i="3" s="1"/>
  <c r="E7978" i="3"/>
  <c r="F7978" i="3" s="1"/>
  <c r="H7978" i="3" s="1"/>
  <c r="E10529" i="3"/>
  <c r="F10529" i="3" s="1"/>
  <c r="H10529" i="3" s="1"/>
  <c r="E2948" i="3"/>
  <c r="F2948" i="3" s="1"/>
  <c r="H2948" i="3" s="1"/>
  <c r="E2949" i="3"/>
  <c r="F2949" i="3" s="1"/>
  <c r="H2949" i="3" s="1"/>
  <c r="E2950" i="3"/>
  <c r="F2950" i="3" s="1"/>
  <c r="H2950" i="3" s="1"/>
  <c r="E2951" i="3"/>
  <c r="F2951" i="3" s="1"/>
  <c r="H2951" i="3" s="1"/>
  <c r="E2952" i="3"/>
  <c r="F2952" i="3" s="1"/>
  <c r="H2952" i="3" s="1"/>
  <c r="E2953" i="3"/>
  <c r="F2953" i="3" s="1"/>
  <c r="H2953" i="3" s="1"/>
  <c r="E2954" i="3"/>
  <c r="F2954" i="3" s="1"/>
  <c r="H2954" i="3" s="1"/>
  <c r="E2955" i="3"/>
  <c r="F2955" i="3" s="1"/>
  <c r="H2955" i="3" s="1"/>
  <c r="E2956" i="3"/>
  <c r="F2956" i="3" s="1"/>
  <c r="H2956" i="3" s="1"/>
  <c r="E2957" i="3"/>
  <c r="F2957" i="3" s="1"/>
  <c r="H2957" i="3" s="1"/>
  <c r="E255" i="3"/>
  <c r="F255" i="3" s="1"/>
  <c r="H255" i="3" s="1"/>
  <c r="E7984" i="3"/>
  <c r="F7984" i="3" s="1"/>
  <c r="H7984" i="3" s="1"/>
  <c r="E12804" i="3"/>
  <c r="F12804" i="3" s="1"/>
  <c r="H12804" i="3" s="1"/>
  <c r="E2961" i="3"/>
  <c r="F2961" i="3" s="1"/>
  <c r="H2961" i="3" s="1"/>
  <c r="E803" i="3"/>
  <c r="F803" i="3" s="1"/>
  <c r="H803" i="3" s="1"/>
  <c r="E2963" i="3"/>
  <c r="F2963" i="3" s="1"/>
  <c r="H2963" i="3" s="1"/>
  <c r="E2964" i="3"/>
  <c r="F2964" i="3" s="1"/>
  <c r="H2964" i="3" s="1"/>
  <c r="E2965" i="3"/>
  <c r="F2965" i="3" s="1"/>
  <c r="H2965" i="3" s="1"/>
  <c r="E2966" i="3"/>
  <c r="F2966" i="3" s="1"/>
  <c r="H2966" i="3" s="1"/>
  <c r="E2967" i="3"/>
  <c r="F2967" i="3" s="1"/>
  <c r="H2967" i="3" s="1"/>
  <c r="E2968" i="3"/>
  <c r="F2968" i="3" s="1"/>
  <c r="H2968" i="3" s="1"/>
  <c r="E2969" i="3"/>
  <c r="F2969" i="3" s="1"/>
  <c r="H2969" i="3" s="1"/>
  <c r="E2970" i="3"/>
  <c r="F2970" i="3" s="1"/>
  <c r="H2970" i="3" s="1"/>
  <c r="E2971" i="3"/>
  <c r="F2971" i="3" s="1"/>
  <c r="H2971" i="3" s="1"/>
  <c r="E2972" i="3"/>
  <c r="F2972" i="3" s="1"/>
  <c r="H2972" i="3" s="1"/>
  <c r="E2973" i="3"/>
  <c r="F2973" i="3" s="1"/>
  <c r="H2973" i="3" s="1"/>
  <c r="E3205" i="3"/>
  <c r="F3205" i="3" s="1"/>
  <c r="H3205" i="3" s="1"/>
  <c r="E2975" i="3"/>
  <c r="F2975" i="3" s="1"/>
  <c r="H2975" i="3" s="1"/>
  <c r="E2976" i="3"/>
  <c r="F2976" i="3" s="1"/>
  <c r="H2976" i="3" s="1"/>
  <c r="E2977" i="3"/>
  <c r="F2977" i="3" s="1"/>
  <c r="H2977" i="3" s="1"/>
  <c r="E2978" i="3"/>
  <c r="F2978" i="3" s="1"/>
  <c r="H2978" i="3" s="1"/>
  <c r="E2979" i="3"/>
  <c r="F2979" i="3" s="1"/>
  <c r="H2979" i="3" s="1"/>
  <c r="E2980" i="3"/>
  <c r="F2980" i="3" s="1"/>
  <c r="H2980" i="3" s="1"/>
  <c r="E2981" i="3"/>
  <c r="F2981" i="3" s="1"/>
  <c r="H2981" i="3" s="1"/>
  <c r="E2982" i="3"/>
  <c r="F2982" i="3" s="1"/>
  <c r="H2982" i="3" s="1"/>
  <c r="E2983" i="3"/>
  <c r="F2983" i="3" s="1"/>
  <c r="H2983" i="3" s="1"/>
  <c r="E2984" i="3"/>
  <c r="F2984" i="3" s="1"/>
  <c r="H2984" i="3" s="1"/>
  <c r="E2985" i="3"/>
  <c r="F2985" i="3" s="1"/>
  <c r="H2985" i="3" s="1"/>
  <c r="E2986" i="3"/>
  <c r="F2986" i="3" s="1"/>
  <c r="H2986" i="3" s="1"/>
  <c r="E2987" i="3"/>
  <c r="F2987" i="3" s="1"/>
  <c r="H2987" i="3" s="1"/>
  <c r="E2988" i="3"/>
  <c r="F2988" i="3" s="1"/>
  <c r="H2988" i="3" s="1"/>
  <c r="E2989" i="3"/>
  <c r="F2989" i="3" s="1"/>
  <c r="H2989" i="3" s="1"/>
  <c r="E2990" i="3"/>
  <c r="F2990" i="3" s="1"/>
  <c r="H2990" i="3" s="1"/>
  <c r="E2991" i="3"/>
  <c r="F2991" i="3" s="1"/>
  <c r="H2991" i="3" s="1"/>
  <c r="E2992" i="3"/>
  <c r="F2992" i="3" s="1"/>
  <c r="H2992" i="3" s="1"/>
  <c r="E12746" i="3"/>
  <c r="F12746" i="3" s="1"/>
  <c r="H12746" i="3" s="1"/>
  <c r="E2994" i="3"/>
  <c r="F2994" i="3" s="1"/>
  <c r="H2994" i="3" s="1"/>
  <c r="E2995" i="3"/>
  <c r="F2995" i="3" s="1"/>
  <c r="H2995" i="3" s="1"/>
  <c r="E11814" i="3"/>
  <c r="F11814" i="3" s="1"/>
  <c r="H11814" i="3" s="1"/>
  <c r="E2997" i="3"/>
  <c r="F2997" i="3" s="1"/>
  <c r="H2997" i="3" s="1"/>
  <c r="E4375" i="3"/>
  <c r="F4375" i="3" s="1"/>
  <c r="H4375" i="3" s="1"/>
  <c r="E2999" i="3"/>
  <c r="F2999" i="3" s="1"/>
  <c r="H2999" i="3" s="1"/>
  <c r="E13112" i="3"/>
  <c r="F13112" i="3" s="1"/>
  <c r="H13112" i="3" s="1"/>
  <c r="E3001" i="3"/>
  <c r="F3001" i="3" s="1"/>
  <c r="H3001" i="3" s="1"/>
  <c r="E14119" i="3"/>
  <c r="F14119" i="3" s="1"/>
  <c r="H14119" i="3" s="1"/>
  <c r="E3003" i="3"/>
  <c r="F3003" i="3" s="1"/>
  <c r="H3003" i="3" s="1"/>
  <c r="E3004" i="3"/>
  <c r="F3004" i="3" s="1"/>
  <c r="H3004" i="3" s="1"/>
  <c r="E9751" i="3"/>
  <c r="F9751" i="3" s="1"/>
  <c r="H9751" i="3" s="1"/>
  <c r="E3006" i="3"/>
  <c r="F3006" i="3" s="1"/>
  <c r="H3006" i="3" s="1"/>
  <c r="E3007" i="3"/>
  <c r="F3007" i="3" s="1"/>
  <c r="H3007" i="3" s="1"/>
  <c r="E3008" i="3"/>
  <c r="F3008" i="3" s="1"/>
  <c r="H3008" i="3" s="1"/>
  <c r="E3009" i="3"/>
  <c r="F3009" i="3" s="1"/>
  <c r="H3009" i="3" s="1"/>
  <c r="E3010" i="3"/>
  <c r="F3010" i="3" s="1"/>
  <c r="H3010" i="3" s="1"/>
  <c r="E3011" i="3"/>
  <c r="F3011" i="3" s="1"/>
  <c r="H3011" i="3" s="1"/>
  <c r="E3012" i="3"/>
  <c r="F3012" i="3" s="1"/>
  <c r="H3012" i="3" s="1"/>
  <c r="E9675" i="3"/>
  <c r="F9675" i="3" s="1"/>
  <c r="H9675" i="3" s="1"/>
  <c r="E3014" i="3"/>
  <c r="F3014" i="3" s="1"/>
  <c r="H3014" i="3" s="1"/>
  <c r="E9558" i="3"/>
  <c r="F9558" i="3" s="1"/>
  <c r="H9558" i="3" s="1"/>
  <c r="E3016" i="3"/>
  <c r="F3016" i="3" s="1"/>
  <c r="H3016" i="3" s="1"/>
  <c r="E3017" i="3"/>
  <c r="F3017" i="3" s="1"/>
  <c r="H3017" i="3" s="1"/>
  <c r="E3018" i="3"/>
  <c r="F3018" i="3" s="1"/>
  <c r="H3018" i="3" s="1"/>
  <c r="E3019" i="3"/>
  <c r="F3019" i="3" s="1"/>
  <c r="H3019" i="3" s="1"/>
  <c r="E3020" i="3"/>
  <c r="F3020" i="3" s="1"/>
  <c r="H3020" i="3" s="1"/>
  <c r="E3021" i="3"/>
  <c r="F3021" i="3" s="1"/>
  <c r="H3021" i="3" s="1"/>
  <c r="E3022" i="3"/>
  <c r="F3022" i="3" s="1"/>
  <c r="H3022" i="3" s="1"/>
  <c r="E3231" i="3"/>
  <c r="F3231" i="3" s="1"/>
  <c r="H3231" i="3" s="1"/>
  <c r="E3024" i="3"/>
  <c r="F3024" i="3" s="1"/>
  <c r="H3024" i="3" s="1"/>
  <c r="E3025" i="3"/>
  <c r="F3025" i="3" s="1"/>
  <c r="H3025" i="3" s="1"/>
  <c r="E3026" i="3"/>
  <c r="F3026" i="3" s="1"/>
  <c r="H3026" i="3" s="1"/>
  <c r="E3027" i="3"/>
  <c r="F3027" i="3" s="1"/>
  <c r="H3027" i="3" s="1"/>
  <c r="E3028" i="3"/>
  <c r="F3028" i="3" s="1"/>
  <c r="H3028" i="3" s="1"/>
  <c r="E3029" i="3"/>
  <c r="F3029" i="3" s="1"/>
  <c r="H3029" i="3" s="1"/>
  <c r="E3030" i="3"/>
  <c r="F3030" i="3" s="1"/>
  <c r="H3030" i="3" s="1"/>
  <c r="E3031" i="3"/>
  <c r="F3031" i="3" s="1"/>
  <c r="H3031" i="3" s="1"/>
  <c r="E3032" i="3"/>
  <c r="F3032" i="3" s="1"/>
  <c r="H3032" i="3" s="1"/>
  <c r="E3033" i="3"/>
  <c r="F3033" i="3" s="1"/>
  <c r="H3033" i="3" s="1"/>
  <c r="E3034" i="3"/>
  <c r="F3034" i="3" s="1"/>
  <c r="H3034" i="3" s="1"/>
  <c r="E13666" i="3"/>
  <c r="F13666" i="3" s="1"/>
  <c r="H13666" i="3" s="1"/>
  <c r="E3036" i="3"/>
  <c r="F3036" i="3" s="1"/>
  <c r="H3036" i="3" s="1"/>
  <c r="E3037" i="3"/>
  <c r="F3037" i="3" s="1"/>
  <c r="H3037" i="3" s="1"/>
  <c r="E3038" i="3"/>
  <c r="F3038" i="3" s="1"/>
  <c r="H3038" i="3" s="1"/>
  <c r="E3039" i="3"/>
  <c r="F3039" i="3" s="1"/>
  <c r="H3039" i="3" s="1"/>
  <c r="E3040" i="3"/>
  <c r="F3040" i="3" s="1"/>
  <c r="H3040" i="3" s="1"/>
  <c r="E3041" i="3"/>
  <c r="F3041" i="3" s="1"/>
  <c r="H3041" i="3" s="1"/>
  <c r="E3042" i="3"/>
  <c r="F3042" i="3" s="1"/>
  <c r="H3042" i="3" s="1"/>
  <c r="E3043" i="3"/>
  <c r="F3043" i="3" s="1"/>
  <c r="H3043" i="3" s="1"/>
  <c r="E3044" i="3"/>
  <c r="F3044" i="3" s="1"/>
  <c r="H3044" i="3" s="1"/>
  <c r="E3045" i="3"/>
  <c r="F3045" i="3" s="1"/>
  <c r="H3045" i="3" s="1"/>
  <c r="E3046" i="3"/>
  <c r="F3046" i="3" s="1"/>
  <c r="H3046" i="3" s="1"/>
  <c r="E3047" i="3"/>
  <c r="F3047" i="3" s="1"/>
  <c r="H3047" i="3" s="1"/>
  <c r="E3048" i="3"/>
  <c r="F3048" i="3" s="1"/>
  <c r="H3048" i="3" s="1"/>
  <c r="E3049" i="3"/>
  <c r="F3049" i="3" s="1"/>
  <c r="H3049" i="3" s="1"/>
  <c r="E1812" i="3"/>
  <c r="F1812" i="3" s="1"/>
  <c r="H1812" i="3" s="1"/>
  <c r="E3051" i="3"/>
  <c r="F3051" i="3" s="1"/>
  <c r="H3051" i="3" s="1"/>
  <c r="E12" i="3"/>
  <c r="F12" i="3" s="1"/>
  <c r="H12" i="3" s="1"/>
  <c r="E3053" i="3"/>
  <c r="F3053" i="3" s="1"/>
  <c r="H3053" i="3" s="1"/>
  <c r="E3054" i="3"/>
  <c r="F3054" i="3" s="1"/>
  <c r="H3054" i="3" s="1"/>
  <c r="E12502" i="3"/>
  <c r="F12502" i="3" s="1"/>
  <c r="H12502" i="3" s="1"/>
  <c r="E3056" i="3"/>
  <c r="F3056" i="3" s="1"/>
  <c r="H3056" i="3" s="1"/>
  <c r="E3057" i="3"/>
  <c r="F3057" i="3" s="1"/>
  <c r="H3057" i="3" s="1"/>
  <c r="E3058" i="3"/>
  <c r="F3058" i="3" s="1"/>
  <c r="H3058" i="3" s="1"/>
  <c r="E3059" i="3"/>
  <c r="F3059" i="3" s="1"/>
  <c r="H3059" i="3" s="1"/>
  <c r="E3060" i="3"/>
  <c r="F3060" i="3" s="1"/>
  <c r="H3060" i="3" s="1"/>
  <c r="E6132" i="3"/>
  <c r="F6132" i="3" s="1"/>
  <c r="H6132" i="3" s="1"/>
  <c r="E3062" i="3"/>
  <c r="F3062" i="3" s="1"/>
  <c r="H3062" i="3" s="1"/>
  <c r="E1824" i="3"/>
  <c r="F1824" i="3" s="1"/>
  <c r="H1824" i="3" s="1"/>
  <c r="E3064" i="3"/>
  <c r="F3064" i="3" s="1"/>
  <c r="H3064" i="3" s="1"/>
  <c r="E5429" i="3"/>
  <c r="F5429" i="3" s="1"/>
  <c r="H5429" i="3" s="1"/>
  <c r="E3066" i="3"/>
  <c r="F3066" i="3" s="1"/>
  <c r="H3066" i="3" s="1"/>
  <c r="E10517" i="3"/>
  <c r="F10517" i="3" s="1"/>
  <c r="H10517" i="3" s="1"/>
  <c r="E3068" i="3"/>
  <c r="F3068" i="3" s="1"/>
  <c r="H3068" i="3" s="1"/>
  <c r="E3069" i="3"/>
  <c r="F3069" i="3" s="1"/>
  <c r="H3069" i="3" s="1"/>
  <c r="E6646" i="3"/>
  <c r="F6646" i="3" s="1"/>
  <c r="H6646" i="3" s="1"/>
  <c r="E4015" i="3"/>
  <c r="F4015" i="3" s="1"/>
  <c r="H4015" i="3" s="1"/>
  <c r="E3072" i="3"/>
  <c r="F3072" i="3" s="1"/>
  <c r="H3072" i="3" s="1"/>
  <c r="E3073" i="3"/>
  <c r="F3073" i="3" s="1"/>
  <c r="H3073" i="3" s="1"/>
  <c r="E13378" i="3"/>
  <c r="F13378" i="3" s="1"/>
  <c r="H13378" i="3" s="1"/>
  <c r="E3075" i="3"/>
  <c r="F3075" i="3" s="1"/>
  <c r="H3075" i="3" s="1"/>
  <c r="E3076" i="3"/>
  <c r="F3076" i="3" s="1"/>
  <c r="H3076" i="3" s="1"/>
  <c r="E3077" i="3"/>
  <c r="F3077" i="3" s="1"/>
  <c r="H3077" i="3" s="1"/>
  <c r="E4627" i="3"/>
  <c r="F4627" i="3" s="1"/>
  <c r="H4627" i="3" s="1"/>
  <c r="E3079" i="3"/>
  <c r="F3079" i="3" s="1"/>
  <c r="H3079" i="3" s="1"/>
  <c r="E3080" i="3"/>
  <c r="F3080" i="3" s="1"/>
  <c r="H3080" i="3" s="1"/>
  <c r="E3081" i="3"/>
  <c r="F3081" i="3" s="1"/>
  <c r="H3081" i="3" s="1"/>
  <c r="E489" i="3"/>
  <c r="F489" i="3" s="1"/>
  <c r="H489" i="3" s="1"/>
  <c r="E3083" i="3"/>
  <c r="F3083" i="3" s="1"/>
  <c r="H3083" i="3" s="1"/>
  <c r="E1144" i="3"/>
  <c r="F1144" i="3" s="1"/>
  <c r="H1144" i="3" s="1"/>
  <c r="E3085" i="3"/>
  <c r="F3085" i="3" s="1"/>
  <c r="H3085" i="3" s="1"/>
  <c r="E14306" i="3"/>
  <c r="F14306" i="3" s="1"/>
  <c r="H14306" i="3" s="1"/>
  <c r="E3087" i="3"/>
  <c r="F3087" i="3" s="1"/>
  <c r="H3087" i="3" s="1"/>
  <c r="E3088" i="3"/>
  <c r="F3088" i="3" s="1"/>
  <c r="H3088" i="3" s="1"/>
  <c r="E11296" i="3"/>
  <c r="F11296" i="3" s="1"/>
  <c r="H11296" i="3" s="1"/>
  <c r="E3090" i="3"/>
  <c r="F3090" i="3" s="1"/>
  <c r="H3090" i="3" s="1"/>
  <c r="E4324" i="3"/>
  <c r="F4324" i="3" s="1"/>
  <c r="H4324" i="3" s="1"/>
  <c r="E3092" i="3"/>
  <c r="F3092" i="3" s="1"/>
  <c r="H3092" i="3" s="1"/>
  <c r="E3093" i="3"/>
  <c r="F3093" i="3" s="1"/>
  <c r="H3093" i="3" s="1"/>
  <c r="E3094" i="3"/>
  <c r="F3094" i="3" s="1"/>
  <c r="H3094" i="3" s="1"/>
  <c r="E7100" i="3"/>
  <c r="F7100" i="3" s="1"/>
  <c r="H7100" i="3" s="1"/>
  <c r="E11420" i="3"/>
  <c r="F11420" i="3" s="1"/>
  <c r="H11420" i="3" s="1"/>
  <c r="E3097" i="3"/>
  <c r="F3097" i="3" s="1"/>
  <c r="H3097" i="3" s="1"/>
  <c r="E13871" i="3"/>
  <c r="F13871" i="3" s="1"/>
  <c r="H13871" i="3" s="1"/>
  <c r="E3099" i="3"/>
  <c r="F3099" i="3" s="1"/>
  <c r="H3099" i="3" s="1"/>
  <c r="E3100" i="3"/>
  <c r="F3100" i="3" s="1"/>
  <c r="H3100" i="3" s="1"/>
  <c r="E3101" i="3"/>
  <c r="F3101" i="3" s="1"/>
  <c r="H3101" i="3" s="1"/>
  <c r="E3102" i="3"/>
  <c r="F3102" i="3" s="1"/>
  <c r="H3102" i="3" s="1"/>
  <c r="E3103" i="3"/>
  <c r="F3103" i="3" s="1"/>
  <c r="H3103" i="3" s="1"/>
  <c r="E3104" i="3"/>
  <c r="F3104" i="3" s="1"/>
  <c r="H3104" i="3" s="1"/>
  <c r="E3105" i="3"/>
  <c r="F3105" i="3" s="1"/>
  <c r="H3105" i="3" s="1"/>
  <c r="E3106" i="3"/>
  <c r="F3106" i="3" s="1"/>
  <c r="H3106" i="3" s="1"/>
  <c r="E3107" i="3"/>
  <c r="F3107" i="3" s="1"/>
  <c r="H3107" i="3" s="1"/>
  <c r="E3108" i="3"/>
  <c r="F3108" i="3" s="1"/>
  <c r="H3108" i="3" s="1"/>
  <c r="E3109" i="3"/>
  <c r="F3109" i="3" s="1"/>
  <c r="H3109" i="3" s="1"/>
  <c r="E3110" i="3"/>
  <c r="F3110" i="3" s="1"/>
  <c r="H3110" i="3" s="1"/>
  <c r="E3111" i="3"/>
  <c r="F3111" i="3" s="1"/>
  <c r="H3111" i="3" s="1"/>
  <c r="E3112" i="3"/>
  <c r="F3112" i="3" s="1"/>
  <c r="H3112" i="3" s="1"/>
  <c r="E3113" i="3"/>
  <c r="F3113" i="3" s="1"/>
  <c r="H3113" i="3" s="1"/>
  <c r="E3114" i="3"/>
  <c r="F3114" i="3" s="1"/>
  <c r="H3114" i="3" s="1"/>
  <c r="E3115" i="3"/>
  <c r="F3115" i="3" s="1"/>
  <c r="H3115" i="3" s="1"/>
  <c r="E3116" i="3"/>
  <c r="F3116" i="3" s="1"/>
  <c r="H3116" i="3" s="1"/>
  <c r="E13874" i="3"/>
  <c r="F13874" i="3" s="1"/>
  <c r="H13874" i="3" s="1"/>
  <c r="E3118" i="3"/>
  <c r="F3118" i="3" s="1"/>
  <c r="H3118" i="3" s="1"/>
  <c r="E3119" i="3"/>
  <c r="F3119" i="3" s="1"/>
  <c r="H3119" i="3" s="1"/>
  <c r="E3120" i="3"/>
  <c r="F3120" i="3" s="1"/>
  <c r="H3120" i="3" s="1"/>
  <c r="E3121" i="3"/>
  <c r="F3121" i="3" s="1"/>
  <c r="H3121" i="3" s="1"/>
  <c r="E3122" i="3"/>
  <c r="F3122" i="3" s="1"/>
  <c r="H3122" i="3" s="1"/>
  <c r="E3123" i="3"/>
  <c r="F3123" i="3" s="1"/>
  <c r="H3123" i="3" s="1"/>
  <c r="E3124" i="3"/>
  <c r="F3124" i="3" s="1"/>
  <c r="H3124" i="3" s="1"/>
  <c r="E3125" i="3"/>
  <c r="F3125" i="3" s="1"/>
  <c r="H3125" i="3" s="1"/>
  <c r="E3126" i="3"/>
  <c r="F3126" i="3" s="1"/>
  <c r="H3126" i="3" s="1"/>
  <c r="E3127" i="3"/>
  <c r="F3127" i="3" s="1"/>
  <c r="H3127" i="3" s="1"/>
  <c r="E3128" i="3"/>
  <c r="F3128" i="3" s="1"/>
  <c r="H3128" i="3" s="1"/>
  <c r="E14561" i="3"/>
  <c r="F14561" i="3" s="1"/>
  <c r="H14561" i="3" s="1"/>
  <c r="E3130" i="3"/>
  <c r="F3130" i="3" s="1"/>
  <c r="H3130" i="3" s="1"/>
  <c r="E3131" i="3"/>
  <c r="F3131" i="3" s="1"/>
  <c r="H3131" i="3" s="1"/>
  <c r="E3132" i="3"/>
  <c r="F3132" i="3" s="1"/>
  <c r="H3132" i="3" s="1"/>
  <c r="E3133" i="3"/>
  <c r="F3133" i="3" s="1"/>
  <c r="H3133" i="3" s="1"/>
  <c r="E12417" i="3"/>
  <c r="F12417" i="3" s="1"/>
  <c r="H12417" i="3" s="1"/>
  <c r="E3135" i="3"/>
  <c r="F3135" i="3" s="1"/>
  <c r="H3135" i="3" s="1"/>
  <c r="E3136" i="3"/>
  <c r="F3136" i="3" s="1"/>
  <c r="H3136" i="3" s="1"/>
  <c r="E7172" i="3"/>
  <c r="F7172" i="3" s="1"/>
  <c r="H7172" i="3" s="1"/>
  <c r="E3138" i="3"/>
  <c r="F3138" i="3" s="1"/>
  <c r="H3138" i="3" s="1"/>
  <c r="E3139" i="3"/>
  <c r="F3139" i="3" s="1"/>
  <c r="H3139" i="3" s="1"/>
  <c r="E3140" i="3"/>
  <c r="F3140" i="3" s="1"/>
  <c r="H3140" i="3" s="1"/>
  <c r="E3141" i="3"/>
  <c r="F3141" i="3" s="1"/>
  <c r="H3141" i="3" s="1"/>
  <c r="E3142" i="3"/>
  <c r="F3142" i="3" s="1"/>
  <c r="H3142" i="3" s="1"/>
  <c r="E3143" i="3"/>
  <c r="F3143" i="3" s="1"/>
  <c r="H3143" i="3" s="1"/>
  <c r="E3144" i="3"/>
  <c r="F3144" i="3" s="1"/>
  <c r="H3144" i="3" s="1"/>
  <c r="E3145" i="3"/>
  <c r="F3145" i="3" s="1"/>
  <c r="H3145" i="3" s="1"/>
  <c r="E3146" i="3"/>
  <c r="F3146" i="3" s="1"/>
  <c r="H3146" i="3" s="1"/>
  <c r="E3147" i="3"/>
  <c r="F3147" i="3" s="1"/>
  <c r="H3147" i="3" s="1"/>
  <c r="E6504" i="3"/>
  <c r="F6504" i="3" s="1"/>
  <c r="H6504" i="3" s="1"/>
  <c r="E3149" i="3"/>
  <c r="F3149" i="3" s="1"/>
  <c r="H3149" i="3" s="1"/>
  <c r="E3150" i="3"/>
  <c r="F3150" i="3" s="1"/>
  <c r="H3150" i="3" s="1"/>
  <c r="E1863" i="3"/>
  <c r="F1863" i="3" s="1"/>
  <c r="H1863" i="3" s="1"/>
  <c r="E3152" i="3"/>
  <c r="F3152" i="3" s="1"/>
  <c r="H3152" i="3" s="1"/>
  <c r="E3153" i="3"/>
  <c r="F3153" i="3" s="1"/>
  <c r="H3153" i="3" s="1"/>
  <c r="E13216" i="3"/>
  <c r="F13216" i="3" s="1"/>
  <c r="H13216" i="3" s="1"/>
  <c r="E3155" i="3"/>
  <c r="F3155" i="3" s="1"/>
  <c r="H3155" i="3" s="1"/>
  <c r="E5291" i="3"/>
  <c r="F5291" i="3" s="1"/>
  <c r="H5291" i="3" s="1"/>
  <c r="E3157" i="3"/>
  <c r="F3157" i="3" s="1"/>
  <c r="H3157" i="3" s="1"/>
  <c r="E8354" i="3"/>
  <c r="F8354" i="3" s="1"/>
  <c r="H8354" i="3" s="1"/>
  <c r="E14429" i="3"/>
  <c r="F14429" i="3" s="1"/>
  <c r="H14429" i="3" s="1"/>
  <c r="E3160" i="3"/>
  <c r="F3160" i="3" s="1"/>
  <c r="H3160" i="3" s="1"/>
  <c r="E392" i="3"/>
  <c r="F392" i="3" s="1"/>
  <c r="H392" i="3" s="1"/>
  <c r="E3162" i="3"/>
  <c r="F3162" i="3" s="1"/>
  <c r="H3162" i="3" s="1"/>
  <c r="E4616" i="3"/>
  <c r="F4616" i="3" s="1"/>
  <c r="H4616" i="3" s="1"/>
  <c r="E3164" i="3"/>
  <c r="F3164" i="3" s="1"/>
  <c r="H3164" i="3" s="1"/>
  <c r="E7856" i="3"/>
  <c r="F7856" i="3" s="1"/>
  <c r="H7856" i="3" s="1"/>
  <c r="E11746" i="3"/>
  <c r="F11746" i="3" s="1"/>
  <c r="H11746" i="3" s="1"/>
  <c r="E3167" i="3"/>
  <c r="F3167" i="3" s="1"/>
  <c r="H3167" i="3" s="1"/>
  <c r="E3168" i="3"/>
  <c r="F3168" i="3" s="1"/>
  <c r="H3168" i="3" s="1"/>
  <c r="E1440" i="3"/>
  <c r="F1440" i="3" s="1"/>
  <c r="H1440" i="3" s="1"/>
  <c r="E3170" i="3"/>
  <c r="F3170" i="3" s="1"/>
  <c r="H3170" i="3" s="1"/>
  <c r="E3171" i="3"/>
  <c r="F3171" i="3" s="1"/>
  <c r="H3171" i="3" s="1"/>
  <c r="E3172" i="3"/>
  <c r="F3172" i="3" s="1"/>
  <c r="H3172" i="3" s="1"/>
  <c r="E3173" i="3"/>
  <c r="F3173" i="3" s="1"/>
  <c r="H3173" i="3" s="1"/>
  <c r="E3174" i="3"/>
  <c r="F3174" i="3" s="1"/>
  <c r="H3174" i="3" s="1"/>
  <c r="E11981" i="3"/>
  <c r="F11981" i="3" s="1"/>
  <c r="H11981" i="3" s="1"/>
  <c r="E3176" i="3"/>
  <c r="F3176" i="3" s="1"/>
  <c r="H3176" i="3" s="1"/>
  <c r="E3177" i="3"/>
  <c r="F3177" i="3" s="1"/>
  <c r="H3177" i="3" s="1"/>
  <c r="E3178" i="3"/>
  <c r="F3178" i="3" s="1"/>
  <c r="H3178" i="3" s="1"/>
  <c r="E3179" i="3"/>
  <c r="F3179" i="3" s="1"/>
  <c r="H3179" i="3" s="1"/>
  <c r="E3180" i="3"/>
  <c r="F3180" i="3" s="1"/>
  <c r="H3180" i="3" s="1"/>
  <c r="E3181" i="3"/>
  <c r="F3181" i="3" s="1"/>
  <c r="H3181" i="3" s="1"/>
  <c r="E3182" i="3"/>
  <c r="F3182" i="3" s="1"/>
  <c r="H3182" i="3" s="1"/>
  <c r="E11335" i="3"/>
  <c r="F11335" i="3" s="1"/>
  <c r="H11335" i="3" s="1"/>
  <c r="E3184" i="3"/>
  <c r="F3184" i="3" s="1"/>
  <c r="H3184" i="3" s="1"/>
  <c r="E3185" i="3"/>
  <c r="F3185" i="3" s="1"/>
  <c r="H3185" i="3" s="1"/>
  <c r="E3186" i="3"/>
  <c r="F3186" i="3" s="1"/>
  <c r="H3186" i="3" s="1"/>
  <c r="E3187" i="3"/>
  <c r="F3187" i="3" s="1"/>
  <c r="H3187" i="3" s="1"/>
  <c r="E2863" i="3"/>
  <c r="F2863" i="3" s="1"/>
  <c r="H2863" i="3" s="1"/>
  <c r="E3189" i="3"/>
  <c r="F3189" i="3" s="1"/>
  <c r="H3189" i="3" s="1"/>
  <c r="E3190" i="3"/>
  <c r="F3190" i="3" s="1"/>
  <c r="H3190" i="3" s="1"/>
  <c r="E3191" i="3"/>
  <c r="F3191" i="3" s="1"/>
  <c r="H3191" i="3" s="1"/>
  <c r="E3192" i="3"/>
  <c r="F3192" i="3" s="1"/>
  <c r="H3192" i="3" s="1"/>
  <c r="E14993" i="3"/>
  <c r="F14993" i="3" s="1"/>
  <c r="H14993" i="3" s="1"/>
  <c r="E3194" i="3"/>
  <c r="F3194" i="3" s="1"/>
  <c r="H3194" i="3" s="1"/>
  <c r="E3195" i="3"/>
  <c r="F3195" i="3" s="1"/>
  <c r="H3195" i="3" s="1"/>
  <c r="E3196" i="3"/>
  <c r="F3196" i="3" s="1"/>
  <c r="H3196" i="3" s="1"/>
  <c r="E3197" i="3"/>
  <c r="F3197" i="3" s="1"/>
  <c r="H3197" i="3" s="1"/>
  <c r="E3198" i="3"/>
  <c r="F3198" i="3" s="1"/>
  <c r="H3198" i="3" s="1"/>
  <c r="E3199" i="3"/>
  <c r="F3199" i="3" s="1"/>
  <c r="H3199" i="3" s="1"/>
  <c r="E3200" i="3"/>
  <c r="F3200" i="3" s="1"/>
  <c r="H3200" i="3" s="1"/>
  <c r="E1865" i="3"/>
  <c r="F1865" i="3" s="1"/>
  <c r="H1865" i="3" s="1"/>
  <c r="E3202" i="3"/>
  <c r="F3202" i="3" s="1"/>
  <c r="H3202" i="3" s="1"/>
  <c r="E7657" i="3"/>
  <c r="F7657" i="3" s="1"/>
  <c r="H7657" i="3" s="1"/>
  <c r="E3204" i="3"/>
  <c r="F3204" i="3" s="1"/>
  <c r="H3204" i="3" s="1"/>
  <c r="E3134" i="3"/>
  <c r="F3134" i="3" s="1"/>
  <c r="H3134" i="3" s="1"/>
  <c r="E3206" i="3"/>
  <c r="F3206" i="3" s="1"/>
  <c r="H3206" i="3" s="1"/>
  <c r="E3207" i="3"/>
  <c r="F3207" i="3" s="1"/>
  <c r="H3207" i="3" s="1"/>
  <c r="E3208" i="3"/>
  <c r="F3208" i="3" s="1"/>
  <c r="H3208" i="3" s="1"/>
  <c r="E3209" i="3"/>
  <c r="F3209" i="3" s="1"/>
  <c r="H3209" i="3" s="1"/>
  <c r="E3210" i="3"/>
  <c r="F3210" i="3" s="1"/>
  <c r="H3210" i="3" s="1"/>
  <c r="E2815" i="3"/>
  <c r="F2815" i="3" s="1"/>
  <c r="H2815" i="3" s="1"/>
  <c r="E3212" i="3"/>
  <c r="F3212" i="3" s="1"/>
  <c r="H3212" i="3" s="1"/>
  <c r="E3213" i="3"/>
  <c r="F3213" i="3" s="1"/>
  <c r="H3213" i="3" s="1"/>
  <c r="E3214" i="3"/>
  <c r="F3214" i="3" s="1"/>
  <c r="H3214" i="3" s="1"/>
  <c r="E12423" i="3"/>
  <c r="F12423" i="3" s="1"/>
  <c r="H12423" i="3" s="1"/>
  <c r="E3216" i="3"/>
  <c r="F3216" i="3" s="1"/>
  <c r="H3216" i="3" s="1"/>
  <c r="E14753" i="3"/>
  <c r="F14753" i="3" s="1"/>
  <c r="H14753" i="3" s="1"/>
  <c r="E3218" i="3"/>
  <c r="F3218" i="3" s="1"/>
  <c r="H3218" i="3" s="1"/>
  <c r="E3219" i="3"/>
  <c r="F3219" i="3" s="1"/>
  <c r="H3219" i="3" s="1"/>
  <c r="E3220" i="3"/>
  <c r="F3220" i="3" s="1"/>
  <c r="H3220" i="3" s="1"/>
  <c r="E3221" i="3"/>
  <c r="F3221" i="3" s="1"/>
  <c r="H3221" i="3" s="1"/>
  <c r="E3222" i="3"/>
  <c r="F3222" i="3" s="1"/>
  <c r="H3222" i="3" s="1"/>
  <c r="E3223" i="3"/>
  <c r="F3223" i="3" s="1"/>
  <c r="H3223" i="3" s="1"/>
  <c r="E3224" i="3"/>
  <c r="F3224" i="3" s="1"/>
  <c r="H3224" i="3" s="1"/>
  <c r="E3225" i="3"/>
  <c r="F3225" i="3" s="1"/>
  <c r="H3225" i="3" s="1"/>
  <c r="E3226" i="3"/>
  <c r="F3226" i="3" s="1"/>
  <c r="H3226" i="3" s="1"/>
  <c r="E3227" i="3"/>
  <c r="F3227" i="3" s="1"/>
  <c r="H3227" i="3" s="1"/>
  <c r="E3228" i="3"/>
  <c r="F3228" i="3" s="1"/>
  <c r="H3228" i="3" s="1"/>
  <c r="E3229" i="3"/>
  <c r="F3229" i="3" s="1"/>
  <c r="H3229" i="3" s="1"/>
  <c r="E3230" i="3"/>
  <c r="F3230" i="3" s="1"/>
  <c r="H3230" i="3" s="1"/>
  <c r="E6430" i="3"/>
  <c r="F6430" i="3" s="1"/>
  <c r="H6430" i="3" s="1"/>
  <c r="E3232" i="3"/>
  <c r="F3232" i="3" s="1"/>
  <c r="H3232" i="3" s="1"/>
  <c r="E3233" i="3"/>
  <c r="F3233" i="3" s="1"/>
  <c r="H3233" i="3" s="1"/>
  <c r="E3234" i="3"/>
  <c r="F3234" i="3" s="1"/>
  <c r="H3234" i="3" s="1"/>
  <c r="E3235" i="3"/>
  <c r="F3235" i="3" s="1"/>
  <c r="H3235" i="3" s="1"/>
  <c r="E3236" i="3"/>
  <c r="F3236" i="3" s="1"/>
  <c r="H3236" i="3" s="1"/>
  <c r="E3237" i="3"/>
  <c r="F3237" i="3" s="1"/>
  <c r="H3237" i="3" s="1"/>
  <c r="E3238" i="3"/>
  <c r="F3238" i="3" s="1"/>
  <c r="H3238" i="3" s="1"/>
  <c r="E3239" i="3"/>
  <c r="F3239" i="3" s="1"/>
  <c r="H3239" i="3" s="1"/>
  <c r="E3240" i="3"/>
  <c r="F3240" i="3" s="1"/>
  <c r="H3240" i="3" s="1"/>
  <c r="E3241" i="3"/>
  <c r="F3241" i="3" s="1"/>
  <c r="H3241" i="3" s="1"/>
  <c r="E3242" i="3"/>
  <c r="F3242" i="3" s="1"/>
  <c r="H3242" i="3" s="1"/>
  <c r="E2974" i="3"/>
  <c r="F2974" i="3" s="1"/>
  <c r="H2974" i="3" s="1"/>
  <c r="E1870" i="3"/>
  <c r="F1870" i="3" s="1"/>
  <c r="H1870" i="3" s="1"/>
  <c r="E3245" i="3"/>
  <c r="F3245" i="3" s="1"/>
  <c r="H3245" i="3" s="1"/>
  <c r="E3246" i="3"/>
  <c r="F3246" i="3" s="1"/>
  <c r="H3246" i="3" s="1"/>
  <c r="E3247" i="3"/>
  <c r="F3247" i="3" s="1"/>
  <c r="H3247" i="3" s="1"/>
  <c r="E11139" i="3"/>
  <c r="F11139" i="3" s="1"/>
  <c r="H11139" i="3" s="1"/>
  <c r="E3249" i="3"/>
  <c r="F3249" i="3" s="1"/>
  <c r="H3249" i="3" s="1"/>
  <c r="E3250" i="3"/>
  <c r="F3250" i="3" s="1"/>
  <c r="H3250" i="3" s="1"/>
  <c r="E3251" i="3"/>
  <c r="F3251" i="3" s="1"/>
  <c r="H3251" i="3" s="1"/>
  <c r="E10089" i="3"/>
  <c r="F10089" i="3" s="1"/>
  <c r="H10089" i="3" s="1"/>
  <c r="E3253" i="3"/>
  <c r="F3253" i="3" s="1"/>
  <c r="H3253" i="3" s="1"/>
  <c r="E3254" i="3"/>
  <c r="F3254" i="3" s="1"/>
  <c r="H3254" i="3" s="1"/>
  <c r="E7236" i="3"/>
  <c r="F7236" i="3" s="1"/>
  <c r="H7236" i="3" s="1"/>
  <c r="E3256" i="3"/>
  <c r="F3256" i="3" s="1"/>
  <c r="H3256" i="3" s="1"/>
  <c r="E3257" i="3"/>
  <c r="F3257" i="3" s="1"/>
  <c r="H3257" i="3" s="1"/>
  <c r="E3258" i="3"/>
  <c r="F3258" i="3" s="1"/>
  <c r="H3258" i="3" s="1"/>
  <c r="E6867" i="3"/>
  <c r="F6867" i="3" s="1"/>
  <c r="H6867" i="3" s="1"/>
  <c r="E3260" i="3"/>
  <c r="F3260" i="3" s="1"/>
  <c r="H3260" i="3" s="1"/>
  <c r="E3261" i="3"/>
  <c r="F3261" i="3" s="1"/>
  <c r="H3261" i="3" s="1"/>
  <c r="E663" i="3"/>
  <c r="F663" i="3" s="1"/>
  <c r="H663" i="3" s="1"/>
  <c r="E2558" i="3"/>
  <c r="F2558" i="3" s="1"/>
  <c r="H2558" i="3" s="1"/>
  <c r="E3264" i="3"/>
  <c r="F3264" i="3" s="1"/>
  <c r="H3264" i="3" s="1"/>
  <c r="E3265" i="3"/>
  <c r="F3265" i="3" s="1"/>
  <c r="H3265" i="3" s="1"/>
  <c r="E3266" i="3"/>
  <c r="F3266" i="3" s="1"/>
  <c r="H3266" i="3" s="1"/>
  <c r="E3267" i="3"/>
  <c r="F3267" i="3" s="1"/>
  <c r="H3267" i="3" s="1"/>
  <c r="E3268" i="3"/>
  <c r="F3268" i="3" s="1"/>
  <c r="H3268" i="3" s="1"/>
  <c r="E3269" i="3"/>
  <c r="F3269" i="3" s="1"/>
  <c r="H3269" i="3" s="1"/>
  <c r="E3270" i="3"/>
  <c r="F3270" i="3" s="1"/>
  <c r="H3270" i="3" s="1"/>
  <c r="E3271" i="3"/>
  <c r="F3271" i="3" s="1"/>
  <c r="H3271" i="3" s="1"/>
  <c r="E3272" i="3"/>
  <c r="F3272" i="3" s="1"/>
  <c r="H3272" i="3" s="1"/>
  <c r="E3273" i="3"/>
  <c r="F3273" i="3" s="1"/>
  <c r="H3273" i="3" s="1"/>
  <c r="E3274" i="3"/>
  <c r="F3274" i="3" s="1"/>
  <c r="H3274" i="3" s="1"/>
  <c r="E3275" i="3"/>
  <c r="F3275" i="3" s="1"/>
  <c r="H3275" i="3" s="1"/>
  <c r="E3276" i="3"/>
  <c r="F3276" i="3" s="1"/>
  <c r="H3276" i="3" s="1"/>
  <c r="E3277" i="3"/>
  <c r="F3277" i="3" s="1"/>
  <c r="H3277" i="3" s="1"/>
  <c r="E3278" i="3"/>
  <c r="F3278" i="3" s="1"/>
  <c r="H3278" i="3" s="1"/>
  <c r="E3279" i="3"/>
  <c r="F3279" i="3" s="1"/>
  <c r="H3279" i="3" s="1"/>
  <c r="E1960" i="3"/>
  <c r="F1960" i="3" s="1"/>
  <c r="H1960" i="3" s="1"/>
  <c r="E3281" i="3"/>
  <c r="F3281" i="3" s="1"/>
  <c r="H3281" i="3" s="1"/>
  <c r="E3282" i="3"/>
  <c r="F3282" i="3" s="1"/>
  <c r="H3282" i="3" s="1"/>
  <c r="E3283" i="3"/>
  <c r="F3283" i="3" s="1"/>
  <c r="H3283" i="3" s="1"/>
  <c r="E3284" i="3"/>
  <c r="F3284" i="3" s="1"/>
  <c r="H3284" i="3" s="1"/>
  <c r="E3982" i="3"/>
  <c r="F3982" i="3" s="1"/>
  <c r="H3982" i="3" s="1"/>
  <c r="E3286" i="3"/>
  <c r="F3286" i="3" s="1"/>
  <c r="H3286" i="3" s="1"/>
  <c r="E3287" i="3"/>
  <c r="F3287" i="3" s="1"/>
  <c r="H3287" i="3" s="1"/>
  <c r="E3288" i="3"/>
  <c r="F3288" i="3" s="1"/>
  <c r="H3288" i="3" s="1"/>
  <c r="E3289" i="3"/>
  <c r="F3289" i="3" s="1"/>
  <c r="H3289" i="3" s="1"/>
  <c r="E3290" i="3"/>
  <c r="F3290" i="3" s="1"/>
  <c r="H3290" i="3" s="1"/>
  <c r="E8433" i="3"/>
  <c r="F8433" i="3" s="1"/>
  <c r="H8433" i="3" s="1"/>
  <c r="E3292" i="3"/>
  <c r="F3292" i="3" s="1"/>
  <c r="H3292" i="3" s="1"/>
  <c r="E3293" i="3"/>
  <c r="F3293" i="3" s="1"/>
  <c r="H3293" i="3" s="1"/>
  <c r="E3294" i="3"/>
  <c r="F3294" i="3" s="1"/>
  <c r="H3294" i="3" s="1"/>
  <c r="E12788" i="3"/>
  <c r="F12788" i="3" s="1"/>
  <c r="H12788" i="3" s="1"/>
  <c r="E3296" i="3"/>
  <c r="F3296" i="3" s="1"/>
  <c r="H3296" i="3" s="1"/>
  <c r="E3650" i="3"/>
  <c r="F3650" i="3" s="1"/>
  <c r="H3650" i="3" s="1"/>
  <c r="E3298" i="3"/>
  <c r="F3298" i="3" s="1"/>
  <c r="H3298" i="3" s="1"/>
  <c r="E3299" i="3"/>
  <c r="F3299" i="3" s="1"/>
  <c r="H3299" i="3" s="1"/>
  <c r="E3300" i="3"/>
  <c r="F3300" i="3" s="1"/>
  <c r="H3300" i="3" s="1"/>
  <c r="E7508" i="3"/>
  <c r="F7508" i="3" s="1"/>
  <c r="H7508" i="3" s="1"/>
  <c r="E3302" i="3"/>
  <c r="F3302" i="3" s="1"/>
  <c r="H3302" i="3" s="1"/>
  <c r="E3303" i="3"/>
  <c r="F3303" i="3" s="1"/>
  <c r="H3303" i="3" s="1"/>
  <c r="E3304" i="3"/>
  <c r="F3304" i="3" s="1"/>
  <c r="H3304" i="3" s="1"/>
  <c r="E3305" i="3"/>
  <c r="F3305" i="3" s="1"/>
  <c r="H3305" i="3" s="1"/>
  <c r="E3306" i="3"/>
  <c r="F3306" i="3" s="1"/>
  <c r="H3306" i="3" s="1"/>
  <c r="E3307" i="3"/>
  <c r="F3307" i="3" s="1"/>
  <c r="H3307" i="3" s="1"/>
  <c r="E3308" i="3"/>
  <c r="F3308" i="3" s="1"/>
  <c r="H3308" i="3" s="1"/>
  <c r="E3309" i="3"/>
  <c r="F3309" i="3" s="1"/>
  <c r="H3309" i="3" s="1"/>
  <c r="E3310" i="3"/>
  <c r="F3310" i="3" s="1"/>
  <c r="H3310" i="3" s="1"/>
  <c r="E4729" i="3"/>
  <c r="F4729" i="3" s="1"/>
  <c r="H4729" i="3" s="1"/>
  <c r="E3312" i="3"/>
  <c r="F3312" i="3" s="1"/>
  <c r="H3312" i="3" s="1"/>
  <c r="E3313" i="3"/>
  <c r="F3313" i="3" s="1"/>
  <c r="H3313" i="3" s="1"/>
  <c r="E3314" i="3"/>
  <c r="F3314" i="3" s="1"/>
  <c r="H3314" i="3" s="1"/>
  <c r="E3315" i="3"/>
  <c r="F3315" i="3" s="1"/>
  <c r="H3315" i="3" s="1"/>
  <c r="E3316" i="3"/>
  <c r="F3316" i="3" s="1"/>
  <c r="H3316" i="3" s="1"/>
  <c r="E3317" i="3"/>
  <c r="F3317" i="3" s="1"/>
  <c r="H3317" i="3" s="1"/>
  <c r="E3318" i="3"/>
  <c r="F3318" i="3" s="1"/>
  <c r="H3318" i="3" s="1"/>
  <c r="E2299" i="3"/>
  <c r="F2299" i="3" s="1"/>
  <c r="H2299" i="3" s="1"/>
  <c r="E11907" i="3"/>
  <c r="F11907" i="3" s="1"/>
  <c r="H11907" i="3" s="1"/>
  <c r="E3321" i="3"/>
  <c r="F3321" i="3" s="1"/>
  <c r="H3321" i="3" s="1"/>
  <c r="E3322" i="3"/>
  <c r="F3322" i="3" s="1"/>
  <c r="H3322" i="3" s="1"/>
  <c r="E9075" i="3"/>
  <c r="F9075" i="3" s="1"/>
  <c r="H9075" i="3" s="1"/>
  <c r="E3324" i="3"/>
  <c r="F3324" i="3" s="1"/>
  <c r="H3324" i="3" s="1"/>
  <c r="E3325" i="3"/>
  <c r="F3325" i="3" s="1"/>
  <c r="H3325" i="3" s="1"/>
  <c r="E3326" i="3"/>
  <c r="F3326" i="3" s="1"/>
  <c r="H3326" i="3" s="1"/>
  <c r="E1874" i="3"/>
  <c r="F1874" i="3" s="1"/>
  <c r="H1874" i="3" s="1"/>
  <c r="E3328" i="3"/>
  <c r="F3328" i="3" s="1"/>
  <c r="H3328" i="3" s="1"/>
  <c r="E3329" i="3"/>
  <c r="F3329" i="3" s="1"/>
  <c r="H3329" i="3" s="1"/>
  <c r="E3330" i="3"/>
  <c r="F3330" i="3" s="1"/>
  <c r="H3330" i="3" s="1"/>
  <c r="E3331" i="3"/>
  <c r="F3331" i="3" s="1"/>
  <c r="H3331" i="3" s="1"/>
  <c r="E3332" i="3"/>
  <c r="F3332" i="3" s="1"/>
  <c r="H3332" i="3" s="1"/>
  <c r="E21" i="3"/>
  <c r="F21" i="3" s="1"/>
  <c r="H21" i="3" s="1"/>
  <c r="E3334" i="3"/>
  <c r="F3334" i="3" s="1"/>
  <c r="H3334" i="3" s="1"/>
  <c r="E3335" i="3"/>
  <c r="F3335" i="3" s="1"/>
  <c r="H3335" i="3" s="1"/>
  <c r="E3336" i="3"/>
  <c r="F3336" i="3" s="1"/>
  <c r="H3336" i="3" s="1"/>
  <c r="E730" i="3"/>
  <c r="F730" i="3" s="1"/>
  <c r="H730" i="3" s="1"/>
  <c r="E191" i="3"/>
  <c r="F191" i="3" s="1"/>
  <c r="H191" i="3" s="1"/>
  <c r="E3339" i="3"/>
  <c r="F3339" i="3" s="1"/>
  <c r="H3339" i="3" s="1"/>
  <c r="E3340" i="3"/>
  <c r="F3340" i="3" s="1"/>
  <c r="H3340" i="3" s="1"/>
  <c r="E3341" i="3"/>
  <c r="F3341" i="3" s="1"/>
  <c r="H3341" i="3" s="1"/>
  <c r="E7002" i="3"/>
  <c r="F7002" i="3" s="1"/>
  <c r="H7002" i="3" s="1"/>
  <c r="E1578" i="3"/>
  <c r="F1578" i="3" s="1"/>
  <c r="H1578" i="3" s="1"/>
  <c r="E3344" i="3"/>
  <c r="F3344" i="3" s="1"/>
  <c r="H3344" i="3" s="1"/>
  <c r="E3345" i="3"/>
  <c r="F3345" i="3" s="1"/>
  <c r="H3345" i="3" s="1"/>
  <c r="E3346" i="3"/>
  <c r="F3346" i="3" s="1"/>
  <c r="H3346" i="3" s="1"/>
  <c r="E3347" i="3"/>
  <c r="F3347" i="3" s="1"/>
  <c r="H3347" i="3" s="1"/>
  <c r="E3348" i="3"/>
  <c r="F3348" i="3" s="1"/>
  <c r="H3348" i="3" s="1"/>
  <c r="E3349" i="3"/>
  <c r="F3349" i="3" s="1"/>
  <c r="H3349" i="3" s="1"/>
  <c r="E3350" i="3"/>
  <c r="F3350" i="3" s="1"/>
  <c r="H3350" i="3" s="1"/>
  <c r="E3351" i="3"/>
  <c r="F3351" i="3" s="1"/>
  <c r="H3351" i="3" s="1"/>
  <c r="E3352" i="3"/>
  <c r="F3352" i="3" s="1"/>
  <c r="H3352" i="3" s="1"/>
  <c r="E3353" i="3"/>
  <c r="F3353" i="3" s="1"/>
  <c r="H3353" i="3" s="1"/>
  <c r="E8729" i="3"/>
  <c r="F8729" i="3" s="1"/>
  <c r="H8729" i="3" s="1"/>
  <c r="E3355" i="3"/>
  <c r="F3355" i="3" s="1"/>
  <c r="H3355" i="3" s="1"/>
  <c r="E3356" i="3"/>
  <c r="F3356" i="3" s="1"/>
  <c r="H3356" i="3" s="1"/>
  <c r="E751" i="3"/>
  <c r="F751" i="3" s="1"/>
  <c r="H751" i="3" s="1"/>
  <c r="E3358" i="3"/>
  <c r="F3358" i="3" s="1"/>
  <c r="H3358" i="3" s="1"/>
  <c r="E3359" i="3"/>
  <c r="F3359" i="3" s="1"/>
  <c r="H3359" i="3" s="1"/>
  <c r="E3360" i="3"/>
  <c r="F3360" i="3" s="1"/>
  <c r="H3360" i="3" s="1"/>
  <c r="E9473" i="3"/>
  <c r="F9473" i="3" s="1"/>
  <c r="H9473" i="3" s="1"/>
  <c r="E3362" i="3"/>
  <c r="F3362" i="3" s="1"/>
  <c r="H3362" i="3" s="1"/>
  <c r="E11022" i="3"/>
  <c r="F11022" i="3" s="1"/>
  <c r="H11022" i="3" s="1"/>
  <c r="E3364" i="3"/>
  <c r="F3364" i="3" s="1"/>
  <c r="H3364" i="3" s="1"/>
  <c r="E3365" i="3"/>
  <c r="F3365" i="3" s="1"/>
  <c r="H3365" i="3" s="1"/>
  <c r="E3366" i="3"/>
  <c r="F3366" i="3" s="1"/>
  <c r="H3366" i="3" s="1"/>
  <c r="E3367" i="3"/>
  <c r="F3367" i="3" s="1"/>
  <c r="H3367" i="3" s="1"/>
  <c r="E3368" i="3"/>
  <c r="F3368" i="3" s="1"/>
  <c r="H3368" i="3" s="1"/>
  <c r="E3369" i="3"/>
  <c r="F3369" i="3" s="1"/>
  <c r="H3369" i="3" s="1"/>
  <c r="E3370" i="3"/>
  <c r="F3370" i="3" s="1"/>
  <c r="H3370" i="3" s="1"/>
  <c r="E3371" i="3"/>
  <c r="F3371" i="3" s="1"/>
  <c r="H3371" i="3" s="1"/>
  <c r="E11424" i="3"/>
  <c r="F11424" i="3" s="1"/>
  <c r="H11424" i="3" s="1"/>
  <c r="E3373" i="3"/>
  <c r="F3373" i="3" s="1"/>
  <c r="H3373" i="3" s="1"/>
  <c r="E12466" i="3"/>
  <c r="F12466" i="3" s="1"/>
  <c r="H12466" i="3" s="1"/>
  <c r="E6573" i="3"/>
  <c r="F6573" i="3" s="1"/>
  <c r="H6573" i="3" s="1"/>
  <c r="E3376" i="3"/>
  <c r="F3376" i="3" s="1"/>
  <c r="H3376" i="3" s="1"/>
  <c r="E3377" i="3"/>
  <c r="F3377" i="3" s="1"/>
  <c r="H3377" i="3" s="1"/>
  <c r="E3378" i="3"/>
  <c r="F3378" i="3" s="1"/>
  <c r="H3378" i="3" s="1"/>
  <c r="E3379" i="3"/>
  <c r="F3379" i="3" s="1"/>
  <c r="H3379" i="3" s="1"/>
  <c r="E3380" i="3"/>
  <c r="F3380" i="3" s="1"/>
  <c r="H3380" i="3" s="1"/>
  <c r="E3381" i="3"/>
  <c r="F3381" i="3" s="1"/>
  <c r="H3381" i="3" s="1"/>
  <c r="E3382" i="3"/>
  <c r="F3382" i="3" s="1"/>
  <c r="H3382" i="3" s="1"/>
  <c r="E3383" i="3"/>
  <c r="F3383" i="3" s="1"/>
  <c r="H3383" i="3" s="1"/>
  <c r="E10548" i="3"/>
  <c r="F10548" i="3" s="1"/>
  <c r="H10548" i="3" s="1"/>
  <c r="E3385" i="3"/>
  <c r="F3385" i="3" s="1"/>
  <c r="H3385" i="3" s="1"/>
  <c r="E11480" i="3"/>
  <c r="F11480" i="3" s="1"/>
  <c r="H11480" i="3" s="1"/>
  <c r="E3387" i="3"/>
  <c r="F3387" i="3" s="1"/>
  <c r="H3387" i="3" s="1"/>
  <c r="E3388" i="3"/>
  <c r="F3388" i="3" s="1"/>
  <c r="H3388" i="3" s="1"/>
  <c r="E3389" i="3"/>
  <c r="F3389" i="3" s="1"/>
  <c r="H3389" i="3" s="1"/>
  <c r="E3390" i="3"/>
  <c r="F3390" i="3" s="1"/>
  <c r="H3390" i="3" s="1"/>
  <c r="E3391" i="3"/>
  <c r="F3391" i="3" s="1"/>
  <c r="H3391" i="3" s="1"/>
  <c r="E3392" i="3"/>
  <c r="F3392" i="3" s="1"/>
  <c r="H3392" i="3" s="1"/>
  <c r="E3393" i="3"/>
  <c r="F3393" i="3" s="1"/>
  <c r="H3393" i="3" s="1"/>
  <c r="E7266" i="3"/>
  <c r="F7266" i="3" s="1"/>
  <c r="H7266" i="3" s="1"/>
  <c r="E3395" i="3"/>
  <c r="F3395" i="3" s="1"/>
  <c r="H3395" i="3" s="1"/>
  <c r="E3396" i="3"/>
  <c r="F3396" i="3" s="1"/>
  <c r="H3396" i="3" s="1"/>
  <c r="E3397" i="3"/>
  <c r="F3397" i="3" s="1"/>
  <c r="H3397" i="3" s="1"/>
  <c r="E3398" i="3"/>
  <c r="F3398" i="3" s="1"/>
  <c r="H3398" i="3" s="1"/>
  <c r="E3399" i="3"/>
  <c r="F3399" i="3" s="1"/>
  <c r="H3399" i="3" s="1"/>
  <c r="E3400" i="3"/>
  <c r="F3400" i="3" s="1"/>
  <c r="H3400" i="3" s="1"/>
  <c r="E7174" i="3"/>
  <c r="F7174" i="3" s="1"/>
  <c r="H7174" i="3" s="1"/>
  <c r="E3402" i="3"/>
  <c r="F3402" i="3" s="1"/>
  <c r="H3402" i="3" s="1"/>
  <c r="E3403" i="3"/>
  <c r="F3403" i="3" s="1"/>
  <c r="H3403" i="3" s="1"/>
  <c r="E3404" i="3"/>
  <c r="F3404" i="3" s="1"/>
  <c r="H3404" i="3" s="1"/>
  <c r="E3405" i="3"/>
  <c r="F3405" i="3" s="1"/>
  <c r="H3405" i="3" s="1"/>
  <c r="E3406" i="3"/>
  <c r="F3406" i="3" s="1"/>
  <c r="H3406" i="3" s="1"/>
  <c r="E13999" i="3"/>
  <c r="F13999" i="3" s="1"/>
  <c r="H13999" i="3" s="1"/>
  <c r="E14645" i="3"/>
  <c r="F14645" i="3" s="1"/>
  <c r="H14645" i="3" s="1"/>
  <c r="E3409" i="3"/>
  <c r="F3409" i="3" s="1"/>
  <c r="H3409" i="3" s="1"/>
  <c r="E10001" i="3"/>
  <c r="F10001" i="3" s="1"/>
  <c r="H10001" i="3" s="1"/>
  <c r="E3411" i="3"/>
  <c r="F3411" i="3" s="1"/>
  <c r="H3411" i="3" s="1"/>
  <c r="E3065" i="3"/>
  <c r="F3065" i="3" s="1"/>
  <c r="H3065" i="3" s="1"/>
  <c r="E3413" i="3"/>
  <c r="F3413" i="3" s="1"/>
  <c r="H3413" i="3" s="1"/>
  <c r="E736" i="3"/>
  <c r="F736" i="3" s="1"/>
  <c r="H736" i="3" s="1"/>
  <c r="E3851" i="3"/>
  <c r="F3851" i="3" s="1"/>
  <c r="H3851" i="3" s="1"/>
  <c r="E3416" i="3"/>
  <c r="F3416" i="3" s="1"/>
  <c r="H3416" i="3" s="1"/>
  <c r="E3417" i="3"/>
  <c r="F3417" i="3" s="1"/>
  <c r="H3417" i="3" s="1"/>
  <c r="E3418" i="3"/>
  <c r="F3418" i="3" s="1"/>
  <c r="H3418" i="3" s="1"/>
  <c r="E3419" i="3"/>
  <c r="F3419" i="3" s="1"/>
  <c r="H3419" i="3" s="1"/>
  <c r="E3420" i="3"/>
  <c r="F3420" i="3" s="1"/>
  <c r="H3420" i="3" s="1"/>
  <c r="E4027" i="3"/>
  <c r="F4027" i="3" s="1"/>
  <c r="H4027" i="3" s="1"/>
  <c r="E3422" i="3"/>
  <c r="F3422" i="3" s="1"/>
  <c r="H3422" i="3" s="1"/>
  <c r="E3423" i="3"/>
  <c r="F3423" i="3" s="1"/>
  <c r="H3423" i="3" s="1"/>
  <c r="E7761" i="3"/>
  <c r="F7761" i="3" s="1"/>
  <c r="H7761" i="3" s="1"/>
  <c r="E3425" i="3"/>
  <c r="F3425" i="3" s="1"/>
  <c r="H3425" i="3" s="1"/>
  <c r="E3426" i="3"/>
  <c r="F3426" i="3" s="1"/>
  <c r="H3426" i="3" s="1"/>
  <c r="E1971" i="3"/>
  <c r="F1971" i="3" s="1"/>
  <c r="H1971" i="3" s="1"/>
  <c r="E3428" i="3"/>
  <c r="F3428" i="3" s="1"/>
  <c r="H3428" i="3" s="1"/>
  <c r="E3429" i="3"/>
  <c r="F3429" i="3" s="1"/>
  <c r="H3429" i="3" s="1"/>
  <c r="E3430" i="3"/>
  <c r="F3430" i="3" s="1"/>
  <c r="H3430" i="3" s="1"/>
  <c r="E3431" i="3"/>
  <c r="F3431" i="3" s="1"/>
  <c r="H3431" i="3" s="1"/>
  <c r="E3432" i="3"/>
  <c r="F3432" i="3" s="1"/>
  <c r="H3432" i="3" s="1"/>
  <c r="E3433" i="3"/>
  <c r="F3433" i="3" s="1"/>
  <c r="H3433" i="3" s="1"/>
  <c r="E2864" i="3"/>
  <c r="F2864" i="3" s="1"/>
  <c r="H2864" i="3" s="1"/>
  <c r="E3435" i="3"/>
  <c r="F3435" i="3" s="1"/>
  <c r="H3435" i="3" s="1"/>
  <c r="E14178" i="3"/>
  <c r="F14178" i="3" s="1"/>
  <c r="H14178" i="3" s="1"/>
  <c r="E3437" i="3"/>
  <c r="F3437" i="3" s="1"/>
  <c r="H3437" i="3" s="1"/>
  <c r="E3438" i="3"/>
  <c r="F3438" i="3" s="1"/>
  <c r="H3438" i="3" s="1"/>
  <c r="E3439" i="3"/>
  <c r="F3439" i="3" s="1"/>
  <c r="H3439" i="3" s="1"/>
  <c r="E6979" i="3"/>
  <c r="F6979" i="3" s="1"/>
  <c r="H6979" i="3" s="1"/>
  <c r="E10222" i="3"/>
  <c r="F10222" i="3" s="1"/>
  <c r="H10222" i="3" s="1"/>
  <c r="E3442" i="3"/>
  <c r="F3442" i="3" s="1"/>
  <c r="H3442" i="3" s="1"/>
  <c r="E3443" i="3"/>
  <c r="F3443" i="3" s="1"/>
  <c r="H3443" i="3" s="1"/>
  <c r="E3444" i="3"/>
  <c r="F3444" i="3" s="1"/>
  <c r="H3444" i="3" s="1"/>
  <c r="E3445" i="3"/>
  <c r="F3445" i="3" s="1"/>
  <c r="H3445" i="3" s="1"/>
  <c r="E3446" i="3"/>
  <c r="F3446" i="3" s="1"/>
  <c r="H3446" i="3" s="1"/>
  <c r="E3447" i="3"/>
  <c r="F3447" i="3" s="1"/>
  <c r="H3447" i="3" s="1"/>
  <c r="E3448" i="3"/>
  <c r="F3448" i="3" s="1"/>
  <c r="H3448" i="3" s="1"/>
  <c r="E3449" i="3"/>
  <c r="F3449" i="3" s="1"/>
  <c r="H3449" i="3" s="1"/>
  <c r="E4503" i="3"/>
  <c r="F4503" i="3" s="1"/>
  <c r="H4503" i="3" s="1"/>
  <c r="E3451" i="3"/>
  <c r="F3451" i="3" s="1"/>
  <c r="H3451" i="3" s="1"/>
  <c r="E11652" i="3"/>
  <c r="F11652" i="3" s="1"/>
  <c r="H11652" i="3" s="1"/>
  <c r="E3453" i="3"/>
  <c r="F3453" i="3" s="1"/>
  <c r="H3453" i="3" s="1"/>
  <c r="E9126" i="3"/>
  <c r="F9126" i="3" s="1"/>
  <c r="H9126" i="3" s="1"/>
  <c r="E3455" i="3"/>
  <c r="F3455" i="3" s="1"/>
  <c r="H3455" i="3" s="1"/>
  <c r="E3456" i="3"/>
  <c r="F3456" i="3" s="1"/>
  <c r="H3456" i="3" s="1"/>
  <c r="E3457" i="3"/>
  <c r="F3457" i="3" s="1"/>
  <c r="H3457" i="3" s="1"/>
  <c r="E3458" i="3"/>
  <c r="F3458" i="3" s="1"/>
  <c r="H3458" i="3" s="1"/>
  <c r="E3459" i="3"/>
  <c r="F3459" i="3" s="1"/>
  <c r="H3459" i="3" s="1"/>
  <c r="E3460" i="3"/>
  <c r="F3460" i="3" s="1"/>
  <c r="H3460" i="3" s="1"/>
  <c r="E3461" i="3"/>
  <c r="F3461" i="3" s="1"/>
  <c r="H3461" i="3" s="1"/>
  <c r="E3462" i="3"/>
  <c r="F3462" i="3" s="1"/>
  <c r="H3462" i="3" s="1"/>
  <c r="E7401" i="3"/>
  <c r="F7401" i="3" s="1"/>
  <c r="H7401" i="3" s="1"/>
  <c r="E3464" i="3"/>
  <c r="F3464" i="3" s="1"/>
  <c r="H3464" i="3" s="1"/>
  <c r="E3465" i="3"/>
  <c r="F3465" i="3" s="1"/>
  <c r="H3465" i="3" s="1"/>
  <c r="E3466" i="3"/>
  <c r="F3466" i="3" s="1"/>
  <c r="H3466" i="3" s="1"/>
  <c r="E3467" i="3"/>
  <c r="F3467" i="3" s="1"/>
  <c r="H3467" i="3" s="1"/>
  <c r="E8626" i="3"/>
  <c r="F8626" i="3" s="1"/>
  <c r="H8626" i="3" s="1"/>
  <c r="E3574" i="3"/>
  <c r="F3574" i="3" s="1"/>
  <c r="H3574" i="3" s="1"/>
  <c r="E3470" i="3"/>
  <c r="F3470" i="3" s="1"/>
  <c r="H3470" i="3" s="1"/>
  <c r="E3471" i="3"/>
  <c r="F3471" i="3" s="1"/>
  <c r="H3471" i="3" s="1"/>
  <c r="E3472" i="3"/>
  <c r="F3472" i="3" s="1"/>
  <c r="H3472" i="3" s="1"/>
  <c r="E1535" i="3"/>
  <c r="F1535" i="3" s="1"/>
  <c r="H1535" i="3" s="1"/>
  <c r="E2225" i="3"/>
  <c r="F2225" i="3" s="1"/>
  <c r="H2225" i="3" s="1"/>
  <c r="E3475" i="3"/>
  <c r="F3475" i="3" s="1"/>
  <c r="H3475" i="3" s="1"/>
  <c r="E3476" i="3"/>
  <c r="F3476" i="3" s="1"/>
  <c r="H3476" i="3" s="1"/>
  <c r="E14676" i="3"/>
  <c r="F14676" i="3" s="1"/>
  <c r="H14676" i="3" s="1"/>
  <c r="E12766" i="3"/>
  <c r="F12766" i="3" s="1"/>
  <c r="H12766" i="3" s="1"/>
  <c r="E3479" i="3"/>
  <c r="F3479" i="3" s="1"/>
  <c r="H3479" i="3" s="1"/>
  <c r="E3480" i="3"/>
  <c r="F3480" i="3" s="1"/>
  <c r="H3480" i="3" s="1"/>
  <c r="E3481" i="3"/>
  <c r="F3481" i="3" s="1"/>
  <c r="H3481" i="3" s="1"/>
  <c r="E10009" i="3"/>
  <c r="F10009" i="3" s="1"/>
  <c r="H10009" i="3" s="1"/>
  <c r="E3483" i="3"/>
  <c r="F3483" i="3" s="1"/>
  <c r="H3483" i="3" s="1"/>
  <c r="E3484" i="3"/>
  <c r="F3484" i="3" s="1"/>
  <c r="H3484" i="3" s="1"/>
  <c r="E3485" i="3"/>
  <c r="F3485" i="3" s="1"/>
  <c r="H3485" i="3" s="1"/>
  <c r="E3486" i="3"/>
  <c r="F3486" i="3" s="1"/>
  <c r="H3486" i="3" s="1"/>
  <c r="E3487" i="3"/>
  <c r="F3487" i="3" s="1"/>
  <c r="H3487" i="3" s="1"/>
  <c r="E3488" i="3"/>
  <c r="F3488" i="3" s="1"/>
  <c r="H3488" i="3" s="1"/>
  <c r="E3489" i="3"/>
  <c r="F3489" i="3" s="1"/>
  <c r="H3489" i="3" s="1"/>
  <c r="E393" i="3"/>
  <c r="F393" i="3" s="1"/>
  <c r="H393" i="3" s="1"/>
  <c r="E937" i="3"/>
  <c r="F937" i="3" s="1"/>
  <c r="H937" i="3" s="1"/>
  <c r="E3492" i="3"/>
  <c r="F3492" i="3" s="1"/>
  <c r="H3492" i="3" s="1"/>
  <c r="E3493" i="3"/>
  <c r="F3493" i="3" s="1"/>
  <c r="H3493" i="3" s="1"/>
  <c r="E2577" i="3"/>
  <c r="F2577" i="3" s="1"/>
  <c r="H2577" i="3" s="1"/>
  <c r="E398" i="3"/>
  <c r="F398" i="3" s="1"/>
  <c r="H398" i="3" s="1"/>
  <c r="E3496" i="3"/>
  <c r="F3496" i="3" s="1"/>
  <c r="H3496" i="3" s="1"/>
  <c r="E3497" i="3"/>
  <c r="F3497" i="3" s="1"/>
  <c r="H3497" i="3" s="1"/>
  <c r="E3498" i="3"/>
  <c r="F3498" i="3" s="1"/>
  <c r="H3498" i="3" s="1"/>
  <c r="E3499" i="3"/>
  <c r="F3499" i="3" s="1"/>
  <c r="H3499" i="3" s="1"/>
  <c r="E12281" i="3"/>
  <c r="F12281" i="3" s="1"/>
  <c r="H12281" i="3" s="1"/>
  <c r="E3501" i="3"/>
  <c r="F3501" i="3" s="1"/>
  <c r="H3501" i="3" s="1"/>
  <c r="E3611" i="3"/>
  <c r="F3611" i="3" s="1"/>
  <c r="H3611" i="3" s="1"/>
  <c r="E3503" i="3"/>
  <c r="F3503" i="3" s="1"/>
  <c r="H3503" i="3" s="1"/>
  <c r="E3504" i="3"/>
  <c r="F3504" i="3" s="1"/>
  <c r="H3504" i="3" s="1"/>
  <c r="E3505" i="3"/>
  <c r="F3505" i="3" s="1"/>
  <c r="H3505" i="3" s="1"/>
  <c r="E3506" i="3"/>
  <c r="F3506" i="3" s="1"/>
  <c r="H3506" i="3" s="1"/>
  <c r="E3507" i="3"/>
  <c r="F3507" i="3" s="1"/>
  <c r="H3507" i="3" s="1"/>
  <c r="E6985" i="3"/>
  <c r="F6985" i="3" s="1"/>
  <c r="H6985" i="3" s="1"/>
  <c r="E3509" i="3"/>
  <c r="F3509" i="3" s="1"/>
  <c r="H3509" i="3" s="1"/>
  <c r="E3510" i="3"/>
  <c r="F3510" i="3" s="1"/>
  <c r="H3510" i="3" s="1"/>
  <c r="E3511" i="3"/>
  <c r="F3511" i="3" s="1"/>
  <c r="H3511" i="3" s="1"/>
  <c r="E3512" i="3"/>
  <c r="F3512" i="3" s="1"/>
  <c r="H3512" i="3" s="1"/>
  <c r="E3513" i="3"/>
  <c r="F3513" i="3" s="1"/>
  <c r="H3513" i="3" s="1"/>
  <c r="E3514" i="3"/>
  <c r="F3514" i="3" s="1"/>
  <c r="H3514" i="3" s="1"/>
  <c r="E3515" i="3"/>
  <c r="F3515" i="3" s="1"/>
  <c r="H3515" i="3" s="1"/>
  <c r="E2238" i="3"/>
  <c r="F2238" i="3" s="1"/>
  <c r="H2238" i="3" s="1"/>
  <c r="E3517" i="3"/>
  <c r="F3517" i="3" s="1"/>
  <c r="H3517" i="3" s="1"/>
  <c r="E3518" i="3"/>
  <c r="F3518" i="3" s="1"/>
  <c r="H3518" i="3" s="1"/>
  <c r="E3519" i="3"/>
  <c r="F3519" i="3" s="1"/>
  <c r="H3519" i="3" s="1"/>
  <c r="E3520" i="3"/>
  <c r="F3520" i="3" s="1"/>
  <c r="H3520" i="3" s="1"/>
  <c r="E3521" i="3"/>
  <c r="F3521" i="3" s="1"/>
  <c r="H3521" i="3" s="1"/>
  <c r="E3522" i="3"/>
  <c r="F3522" i="3" s="1"/>
  <c r="H3522" i="3" s="1"/>
  <c r="E3523" i="3"/>
  <c r="F3523" i="3" s="1"/>
  <c r="H3523" i="3" s="1"/>
  <c r="E3524" i="3"/>
  <c r="F3524" i="3" s="1"/>
  <c r="H3524" i="3" s="1"/>
  <c r="E4557" i="3"/>
  <c r="F4557" i="3" s="1"/>
  <c r="H4557" i="3" s="1"/>
  <c r="E3526" i="3"/>
  <c r="F3526" i="3" s="1"/>
  <c r="H3526" i="3" s="1"/>
  <c r="E8669" i="3"/>
  <c r="F8669" i="3" s="1"/>
  <c r="H8669" i="3" s="1"/>
  <c r="E3528" i="3"/>
  <c r="F3528" i="3" s="1"/>
  <c r="H3528" i="3" s="1"/>
  <c r="E3529" i="3"/>
  <c r="F3529" i="3" s="1"/>
  <c r="H3529" i="3" s="1"/>
  <c r="E10655" i="3"/>
  <c r="F10655" i="3" s="1"/>
  <c r="H10655" i="3" s="1"/>
  <c r="E7067" i="3"/>
  <c r="F7067" i="3" s="1"/>
  <c r="H7067" i="3" s="1"/>
  <c r="E2294" i="3"/>
  <c r="F2294" i="3" s="1"/>
  <c r="H2294" i="3" s="1"/>
  <c r="E3533" i="3"/>
  <c r="F3533" i="3" s="1"/>
  <c r="H3533" i="3" s="1"/>
  <c r="E3534" i="3"/>
  <c r="F3534" i="3" s="1"/>
  <c r="H3534" i="3" s="1"/>
  <c r="E3535" i="3"/>
  <c r="F3535" i="3" s="1"/>
  <c r="H3535" i="3" s="1"/>
  <c r="E3536" i="3"/>
  <c r="F3536" i="3" s="1"/>
  <c r="H3536" i="3" s="1"/>
  <c r="E12155" i="3"/>
  <c r="F12155" i="3" s="1"/>
  <c r="H12155" i="3" s="1"/>
  <c r="E3538" i="3"/>
  <c r="F3538" i="3" s="1"/>
  <c r="H3538" i="3" s="1"/>
  <c r="E3539" i="3"/>
  <c r="F3539" i="3" s="1"/>
  <c r="H3539" i="3" s="1"/>
  <c r="E3540" i="3"/>
  <c r="F3540" i="3" s="1"/>
  <c r="H3540" i="3" s="1"/>
  <c r="E7108" i="3"/>
  <c r="F7108" i="3" s="1"/>
  <c r="H7108" i="3" s="1"/>
  <c r="E3542" i="3"/>
  <c r="F3542" i="3" s="1"/>
  <c r="H3542" i="3" s="1"/>
  <c r="E1904" i="3"/>
  <c r="F1904" i="3" s="1"/>
  <c r="H1904" i="3" s="1"/>
  <c r="E3544" i="3"/>
  <c r="F3544" i="3" s="1"/>
  <c r="H3544" i="3" s="1"/>
  <c r="E3545" i="3"/>
  <c r="F3545" i="3" s="1"/>
  <c r="H3545" i="3" s="1"/>
  <c r="E3546" i="3"/>
  <c r="F3546" i="3" s="1"/>
  <c r="H3546" i="3" s="1"/>
  <c r="E3547" i="3"/>
  <c r="F3547" i="3" s="1"/>
  <c r="H3547" i="3" s="1"/>
  <c r="E3548" i="3"/>
  <c r="F3548" i="3" s="1"/>
  <c r="H3548" i="3" s="1"/>
  <c r="E5815" i="3"/>
  <c r="F5815" i="3" s="1"/>
  <c r="H5815" i="3" s="1"/>
  <c r="E3550" i="3"/>
  <c r="F3550" i="3" s="1"/>
  <c r="H3550" i="3" s="1"/>
  <c r="E3551" i="3"/>
  <c r="F3551" i="3" s="1"/>
  <c r="H3551" i="3" s="1"/>
  <c r="E3552" i="3"/>
  <c r="F3552" i="3" s="1"/>
  <c r="H3552" i="3" s="1"/>
  <c r="E3553" i="3"/>
  <c r="F3553" i="3" s="1"/>
  <c r="H3553" i="3" s="1"/>
  <c r="E3554" i="3"/>
  <c r="F3554" i="3" s="1"/>
  <c r="H3554" i="3" s="1"/>
  <c r="E3555" i="3"/>
  <c r="F3555" i="3" s="1"/>
  <c r="H3555" i="3" s="1"/>
  <c r="E3556" i="3"/>
  <c r="F3556" i="3" s="1"/>
  <c r="H3556" i="3" s="1"/>
  <c r="E3557" i="3"/>
  <c r="F3557" i="3" s="1"/>
  <c r="H3557" i="3" s="1"/>
  <c r="E3558" i="3"/>
  <c r="F3558" i="3" s="1"/>
  <c r="H3558" i="3" s="1"/>
  <c r="E1962" i="3"/>
  <c r="F1962" i="3" s="1"/>
  <c r="H1962" i="3" s="1"/>
  <c r="E3560" i="3"/>
  <c r="F3560" i="3" s="1"/>
  <c r="H3560" i="3" s="1"/>
  <c r="E3561" i="3"/>
  <c r="F3561" i="3" s="1"/>
  <c r="H3561" i="3" s="1"/>
  <c r="E4620" i="3"/>
  <c r="F4620" i="3" s="1"/>
  <c r="H4620" i="3" s="1"/>
  <c r="E10689" i="3"/>
  <c r="F10689" i="3" s="1"/>
  <c r="H10689" i="3" s="1"/>
  <c r="E3564" i="3"/>
  <c r="F3564" i="3" s="1"/>
  <c r="H3564" i="3" s="1"/>
  <c r="E3565" i="3"/>
  <c r="F3565" i="3" s="1"/>
  <c r="H3565" i="3" s="1"/>
  <c r="E3566" i="3"/>
  <c r="F3566" i="3" s="1"/>
  <c r="H3566" i="3" s="1"/>
  <c r="E5255" i="3"/>
  <c r="F5255" i="3" s="1"/>
  <c r="H5255" i="3" s="1"/>
  <c r="E3568" i="3"/>
  <c r="F3568" i="3" s="1"/>
  <c r="H3568" i="3" s="1"/>
  <c r="E3137" i="3"/>
  <c r="F3137" i="3" s="1"/>
  <c r="H3137" i="3" s="1"/>
  <c r="E3570" i="3"/>
  <c r="F3570" i="3" s="1"/>
  <c r="H3570" i="3" s="1"/>
  <c r="E3571" i="3"/>
  <c r="F3571" i="3" s="1"/>
  <c r="H3571" i="3" s="1"/>
  <c r="E3572" i="3"/>
  <c r="F3572" i="3" s="1"/>
  <c r="H3572" i="3" s="1"/>
  <c r="E3573" i="3"/>
  <c r="F3573" i="3" s="1"/>
  <c r="H3573" i="3" s="1"/>
  <c r="E2924" i="3"/>
  <c r="F2924" i="3" s="1"/>
  <c r="H2924" i="3" s="1"/>
  <c r="E3575" i="3"/>
  <c r="F3575" i="3" s="1"/>
  <c r="H3575" i="3" s="1"/>
  <c r="E3576" i="3"/>
  <c r="F3576" i="3" s="1"/>
  <c r="H3576" i="3" s="1"/>
  <c r="E3577" i="3"/>
  <c r="F3577" i="3" s="1"/>
  <c r="H3577" i="3" s="1"/>
  <c r="E3578" i="3"/>
  <c r="F3578" i="3" s="1"/>
  <c r="H3578" i="3" s="1"/>
  <c r="E3579" i="3"/>
  <c r="F3579" i="3" s="1"/>
  <c r="H3579" i="3" s="1"/>
  <c r="E3580" i="3"/>
  <c r="F3580" i="3" s="1"/>
  <c r="H3580" i="3" s="1"/>
  <c r="E3581" i="3"/>
  <c r="F3581" i="3" s="1"/>
  <c r="H3581" i="3" s="1"/>
  <c r="E3582" i="3"/>
  <c r="F3582" i="3" s="1"/>
  <c r="H3582" i="3" s="1"/>
  <c r="E3583" i="3"/>
  <c r="F3583" i="3" s="1"/>
  <c r="H3583" i="3" s="1"/>
  <c r="E3584" i="3"/>
  <c r="F3584" i="3" s="1"/>
  <c r="H3584" i="3" s="1"/>
  <c r="E6750" i="3"/>
  <c r="F6750" i="3" s="1"/>
  <c r="H6750" i="3" s="1"/>
  <c r="E3586" i="3"/>
  <c r="F3586" i="3" s="1"/>
  <c r="H3586" i="3" s="1"/>
  <c r="E3587" i="3"/>
  <c r="F3587" i="3" s="1"/>
  <c r="H3587" i="3" s="1"/>
  <c r="E3588" i="3"/>
  <c r="F3588" i="3" s="1"/>
  <c r="H3588" i="3" s="1"/>
  <c r="E3589" i="3"/>
  <c r="F3589" i="3" s="1"/>
  <c r="H3589" i="3" s="1"/>
  <c r="E3590" i="3"/>
  <c r="F3590" i="3" s="1"/>
  <c r="H3590" i="3" s="1"/>
  <c r="E3591" i="3"/>
  <c r="F3591" i="3" s="1"/>
  <c r="H3591" i="3" s="1"/>
  <c r="E3592" i="3"/>
  <c r="F3592" i="3" s="1"/>
  <c r="H3592" i="3" s="1"/>
  <c r="E3593" i="3"/>
  <c r="F3593" i="3" s="1"/>
  <c r="H3593" i="3" s="1"/>
  <c r="E3594" i="3"/>
  <c r="F3594" i="3" s="1"/>
  <c r="H3594" i="3" s="1"/>
  <c r="E3595" i="3"/>
  <c r="F3595" i="3" s="1"/>
  <c r="H3595" i="3" s="1"/>
  <c r="E3596" i="3"/>
  <c r="F3596" i="3" s="1"/>
  <c r="H3596" i="3" s="1"/>
  <c r="E3597" i="3"/>
  <c r="F3597" i="3" s="1"/>
  <c r="H3597" i="3" s="1"/>
  <c r="E3598" i="3"/>
  <c r="F3598" i="3" s="1"/>
  <c r="H3598" i="3" s="1"/>
  <c r="E3599" i="3"/>
  <c r="F3599" i="3" s="1"/>
  <c r="H3599" i="3" s="1"/>
  <c r="E3600" i="3"/>
  <c r="F3600" i="3" s="1"/>
  <c r="H3600" i="3" s="1"/>
  <c r="E3601" i="3"/>
  <c r="F3601" i="3" s="1"/>
  <c r="H3601" i="3" s="1"/>
  <c r="E3602" i="3"/>
  <c r="F3602" i="3" s="1"/>
  <c r="H3602" i="3" s="1"/>
  <c r="E3603" i="3"/>
  <c r="F3603" i="3" s="1"/>
  <c r="H3603" i="3" s="1"/>
  <c r="E3604" i="3"/>
  <c r="F3604" i="3" s="1"/>
  <c r="H3604" i="3" s="1"/>
  <c r="E3605" i="3"/>
  <c r="F3605" i="3" s="1"/>
  <c r="H3605" i="3" s="1"/>
  <c r="E2520" i="3"/>
  <c r="F2520" i="3" s="1"/>
  <c r="H2520" i="3" s="1"/>
  <c r="E3803" i="3"/>
  <c r="F3803" i="3" s="1"/>
  <c r="H3803" i="3" s="1"/>
  <c r="E2054" i="3"/>
  <c r="F2054" i="3" s="1"/>
  <c r="H2054" i="3" s="1"/>
  <c r="E3609" i="3"/>
  <c r="F3609" i="3" s="1"/>
  <c r="H3609" i="3" s="1"/>
  <c r="E3610" i="3"/>
  <c r="F3610" i="3" s="1"/>
  <c r="H3610" i="3" s="1"/>
  <c r="E13771" i="3"/>
  <c r="F13771" i="3" s="1"/>
  <c r="H13771" i="3" s="1"/>
  <c r="E3612" i="3"/>
  <c r="F3612" i="3" s="1"/>
  <c r="H3612" i="3" s="1"/>
  <c r="E3613" i="3"/>
  <c r="F3613" i="3" s="1"/>
  <c r="H3613" i="3" s="1"/>
  <c r="E3614" i="3"/>
  <c r="F3614" i="3" s="1"/>
  <c r="H3614" i="3" s="1"/>
  <c r="E3615" i="3"/>
  <c r="F3615" i="3" s="1"/>
  <c r="H3615" i="3" s="1"/>
  <c r="E3616" i="3"/>
  <c r="F3616" i="3" s="1"/>
  <c r="H3616" i="3" s="1"/>
  <c r="E3617" i="3"/>
  <c r="F3617" i="3" s="1"/>
  <c r="H3617" i="3" s="1"/>
  <c r="E3618" i="3"/>
  <c r="F3618" i="3" s="1"/>
  <c r="H3618" i="3" s="1"/>
  <c r="E3619" i="3"/>
  <c r="F3619" i="3" s="1"/>
  <c r="H3619" i="3" s="1"/>
  <c r="E3620" i="3"/>
  <c r="F3620" i="3" s="1"/>
  <c r="H3620" i="3" s="1"/>
  <c r="E3621" i="3"/>
  <c r="F3621" i="3" s="1"/>
  <c r="H3621" i="3" s="1"/>
  <c r="E3622" i="3"/>
  <c r="F3622" i="3" s="1"/>
  <c r="H3622" i="3" s="1"/>
  <c r="E3623" i="3"/>
  <c r="F3623" i="3" s="1"/>
  <c r="H3623" i="3" s="1"/>
  <c r="E3002" i="3"/>
  <c r="F3002" i="3" s="1"/>
  <c r="H3002" i="3" s="1"/>
  <c r="E14189" i="3"/>
  <c r="F14189" i="3" s="1"/>
  <c r="H14189" i="3" s="1"/>
  <c r="E3626" i="3"/>
  <c r="F3626" i="3" s="1"/>
  <c r="H3626" i="3" s="1"/>
  <c r="E3627" i="3"/>
  <c r="F3627" i="3" s="1"/>
  <c r="H3627" i="3" s="1"/>
  <c r="E3628" i="3"/>
  <c r="F3628" i="3" s="1"/>
  <c r="H3628" i="3" s="1"/>
  <c r="E3629" i="3"/>
  <c r="F3629" i="3" s="1"/>
  <c r="H3629" i="3" s="1"/>
  <c r="E7268" i="3"/>
  <c r="F7268" i="3" s="1"/>
  <c r="H7268" i="3" s="1"/>
  <c r="E3631" i="3"/>
  <c r="F3631" i="3" s="1"/>
  <c r="H3631" i="3" s="1"/>
  <c r="E3632" i="3"/>
  <c r="F3632" i="3" s="1"/>
  <c r="H3632" i="3" s="1"/>
  <c r="E3410" i="3"/>
  <c r="F3410" i="3" s="1"/>
  <c r="H3410" i="3" s="1"/>
  <c r="E3634" i="3"/>
  <c r="F3634" i="3" s="1"/>
  <c r="H3634" i="3" s="1"/>
  <c r="E3635" i="3"/>
  <c r="F3635" i="3" s="1"/>
  <c r="H3635" i="3" s="1"/>
  <c r="E14431" i="3"/>
  <c r="F14431" i="3" s="1"/>
  <c r="H14431" i="3" s="1"/>
  <c r="E3637" i="3"/>
  <c r="F3637" i="3" s="1"/>
  <c r="H3637" i="3" s="1"/>
  <c r="E3638" i="3"/>
  <c r="F3638" i="3" s="1"/>
  <c r="H3638" i="3" s="1"/>
  <c r="E3639" i="3"/>
  <c r="F3639" i="3" s="1"/>
  <c r="H3639" i="3" s="1"/>
  <c r="E3640" i="3"/>
  <c r="F3640" i="3" s="1"/>
  <c r="H3640" i="3" s="1"/>
  <c r="E3641" i="3"/>
  <c r="F3641" i="3" s="1"/>
  <c r="H3641" i="3" s="1"/>
  <c r="E3642" i="3"/>
  <c r="F3642" i="3" s="1"/>
  <c r="H3642" i="3" s="1"/>
  <c r="E3643" i="3"/>
  <c r="F3643" i="3" s="1"/>
  <c r="H3643" i="3" s="1"/>
  <c r="E4881" i="3"/>
  <c r="F4881" i="3" s="1"/>
  <c r="H4881" i="3" s="1"/>
  <c r="E3645" i="3"/>
  <c r="F3645" i="3" s="1"/>
  <c r="H3645" i="3" s="1"/>
  <c r="E3646" i="3"/>
  <c r="F3646" i="3" s="1"/>
  <c r="H3646" i="3" s="1"/>
  <c r="E3647" i="3"/>
  <c r="F3647" i="3" s="1"/>
  <c r="H3647" i="3" s="1"/>
  <c r="E3648" i="3"/>
  <c r="F3648" i="3" s="1"/>
  <c r="H3648" i="3" s="1"/>
  <c r="E3649" i="3"/>
  <c r="F3649" i="3" s="1"/>
  <c r="H3649" i="3" s="1"/>
  <c r="E3666" i="3"/>
  <c r="F3666" i="3" s="1"/>
  <c r="H3666" i="3" s="1"/>
  <c r="E3651" i="3"/>
  <c r="F3651" i="3" s="1"/>
  <c r="H3651" i="3" s="1"/>
  <c r="E3652" i="3"/>
  <c r="F3652" i="3" s="1"/>
  <c r="H3652" i="3" s="1"/>
  <c r="E3653" i="3"/>
  <c r="F3653" i="3" s="1"/>
  <c r="H3653" i="3" s="1"/>
  <c r="E3654" i="3"/>
  <c r="F3654" i="3" s="1"/>
  <c r="H3654" i="3" s="1"/>
  <c r="E3655" i="3"/>
  <c r="F3655" i="3" s="1"/>
  <c r="H3655" i="3" s="1"/>
  <c r="E3656" i="3"/>
  <c r="F3656" i="3" s="1"/>
  <c r="H3656" i="3" s="1"/>
  <c r="E3657" i="3"/>
  <c r="F3657" i="3" s="1"/>
  <c r="H3657" i="3" s="1"/>
  <c r="E3658" i="3"/>
  <c r="F3658" i="3" s="1"/>
  <c r="H3658" i="3" s="1"/>
  <c r="E3659" i="3"/>
  <c r="F3659" i="3" s="1"/>
  <c r="H3659" i="3" s="1"/>
  <c r="E7511" i="3"/>
  <c r="F7511" i="3" s="1"/>
  <c r="H7511" i="3" s="1"/>
  <c r="E3661" i="3"/>
  <c r="F3661" i="3" s="1"/>
  <c r="H3661" i="3" s="1"/>
  <c r="E3662" i="3"/>
  <c r="F3662" i="3" s="1"/>
  <c r="H3662" i="3" s="1"/>
  <c r="E3663" i="3"/>
  <c r="F3663" i="3" s="1"/>
  <c r="H3663" i="3" s="1"/>
  <c r="E3664" i="3"/>
  <c r="F3664" i="3" s="1"/>
  <c r="H3664" i="3" s="1"/>
  <c r="E3665" i="3"/>
  <c r="F3665" i="3" s="1"/>
  <c r="H3665" i="3" s="1"/>
  <c r="E11889" i="3"/>
  <c r="F11889" i="3" s="1"/>
  <c r="H11889" i="3" s="1"/>
  <c r="E3667" i="3"/>
  <c r="F3667" i="3" s="1"/>
  <c r="H3667" i="3" s="1"/>
  <c r="E3668" i="3"/>
  <c r="F3668" i="3" s="1"/>
  <c r="H3668" i="3" s="1"/>
  <c r="E3669" i="3"/>
  <c r="F3669" i="3" s="1"/>
  <c r="H3669" i="3" s="1"/>
  <c r="E3670" i="3"/>
  <c r="F3670" i="3" s="1"/>
  <c r="H3670" i="3" s="1"/>
  <c r="E3671" i="3"/>
  <c r="F3671" i="3" s="1"/>
  <c r="H3671" i="3" s="1"/>
  <c r="E3672" i="3"/>
  <c r="F3672" i="3" s="1"/>
  <c r="H3672" i="3" s="1"/>
  <c r="E3673" i="3"/>
  <c r="F3673" i="3" s="1"/>
  <c r="H3673" i="3" s="1"/>
  <c r="E3674" i="3"/>
  <c r="F3674" i="3" s="1"/>
  <c r="H3674" i="3" s="1"/>
  <c r="E3675" i="3"/>
  <c r="F3675" i="3" s="1"/>
  <c r="H3675" i="3" s="1"/>
  <c r="E3676" i="3"/>
  <c r="F3676" i="3" s="1"/>
  <c r="H3676" i="3" s="1"/>
  <c r="E3677" i="3"/>
  <c r="F3677" i="3" s="1"/>
  <c r="H3677" i="3" s="1"/>
  <c r="E3678" i="3"/>
  <c r="F3678" i="3" s="1"/>
  <c r="H3678" i="3" s="1"/>
  <c r="E3679" i="3"/>
  <c r="F3679" i="3" s="1"/>
  <c r="H3679" i="3" s="1"/>
  <c r="E14314" i="3"/>
  <c r="F14314" i="3" s="1"/>
  <c r="H14314" i="3" s="1"/>
  <c r="E3681" i="3"/>
  <c r="F3681" i="3" s="1"/>
  <c r="H3681" i="3" s="1"/>
  <c r="E3682" i="3"/>
  <c r="F3682" i="3" s="1"/>
  <c r="H3682" i="3" s="1"/>
  <c r="E3683" i="3"/>
  <c r="F3683" i="3" s="1"/>
  <c r="H3683" i="3" s="1"/>
  <c r="E3684" i="3"/>
  <c r="F3684" i="3" s="1"/>
  <c r="H3684" i="3" s="1"/>
  <c r="E3685" i="3"/>
  <c r="F3685" i="3" s="1"/>
  <c r="H3685" i="3" s="1"/>
  <c r="E3686" i="3"/>
  <c r="F3686" i="3" s="1"/>
  <c r="H3686" i="3" s="1"/>
  <c r="E3687" i="3"/>
  <c r="F3687" i="3" s="1"/>
  <c r="H3687" i="3" s="1"/>
  <c r="E3688" i="3"/>
  <c r="F3688" i="3" s="1"/>
  <c r="H3688" i="3" s="1"/>
  <c r="E3689" i="3"/>
  <c r="F3689" i="3" s="1"/>
  <c r="H3689" i="3" s="1"/>
  <c r="E3690" i="3"/>
  <c r="F3690" i="3" s="1"/>
  <c r="H3690" i="3" s="1"/>
  <c r="E3691" i="3"/>
  <c r="F3691" i="3" s="1"/>
  <c r="H3691" i="3" s="1"/>
  <c r="E3692" i="3"/>
  <c r="F3692" i="3" s="1"/>
  <c r="H3692" i="3" s="1"/>
  <c r="E3693" i="3"/>
  <c r="F3693" i="3" s="1"/>
  <c r="H3693" i="3" s="1"/>
  <c r="E3694" i="3"/>
  <c r="F3694" i="3" s="1"/>
  <c r="H3694" i="3" s="1"/>
  <c r="E3695" i="3"/>
  <c r="F3695" i="3" s="1"/>
  <c r="H3695" i="3" s="1"/>
  <c r="E3696" i="3"/>
  <c r="F3696" i="3" s="1"/>
  <c r="H3696" i="3" s="1"/>
  <c r="E3697" i="3"/>
  <c r="F3697" i="3" s="1"/>
  <c r="H3697" i="3" s="1"/>
  <c r="E8630" i="3"/>
  <c r="F8630" i="3" s="1"/>
  <c r="H8630" i="3" s="1"/>
  <c r="E3699" i="3"/>
  <c r="F3699" i="3" s="1"/>
  <c r="H3699" i="3" s="1"/>
  <c r="E3700" i="3"/>
  <c r="F3700" i="3" s="1"/>
  <c r="H3700" i="3" s="1"/>
  <c r="E3701" i="3"/>
  <c r="F3701" i="3" s="1"/>
  <c r="H3701" i="3" s="1"/>
  <c r="E3702" i="3"/>
  <c r="F3702" i="3" s="1"/>
  <c r="H3702" i="3" s="1"/>
  <c r="E10012" i="3"/>
  <c r="F10012" i="3" s="1"/>
  <c r="H10012" i="3" s="1"/>
  <c r="E3704" i="3"/>
  <c r="F3704" i="3" s="1"/>
  <c r="H3704" i="3" s="1"/>
  <c r="E3705" i="3"/>
  <c r="F3705" i="3" s="1"/>
  <c r="H3705" i="3" s="1"/>
  <c r="E3706" i="3"/>
  <c r="F3706" i="3" s="1"/>
  <c r="H3706" i="3" s="1"/>
  <c r="E3707" i="3"/>
  <c r="F3707" i="3" s="1"/>
  <c r="H3707" i="3" s="1"/>
  <c r="E3708" i="3"/>
  <c r="F3708" i="3" s="1"/>
  <c r="H3708" i="3" s="1"/>
  <c r="E3709" i="3"/>
  <c r="F3709" i="3" s="1"/>
  <c r="H3709" i="3" s="1"/>
  <c r="E5849" i="3"/>
  <c r="F5849" i="3" s="1"/>
  <c r="H5849" i="3" s="1"/>
  <c r="E3711" i="3"/>
  <c r="F3711" i="3" s="1"/>
  <c r="H3711" i="3" s="1"/>
  <c r="E3712" i="3"/>
  <c r="F3712" i="3" s="1"/>
  <c r="H3712" i="3" s="1"/>
  <c r="E3713" i="3"/>
  <c r="F3713" i="3" s="1"/>
  <c r="H3713" i="3" s="1"/>
  <c r="E3714" i="3"/>
  <c r="F3714" i="3" s="1"/>
  <c r="H3714" i="3" s="1"/>
  <c r="E3715" i="3"/>
  <c r="F3715" i="3" s="1"/>
  <c r="H3715" i="3" s="1"/>
  <c r="E7005" i="3"/>
  <c r="F7005" i="3" s="1"/>
  <c r="H7005" i="3" s="1"/>
  <c r="E3717" i="3"/>
  <c r="F3717" i="3" s="1"/>
  <c r="H3717" i="3" s="1"/>
  <c r="E3718" i="3"/>
  <c r="F3718" i="3" s="1"/>
  <c r="H3718" i="3" s="1"/>
  <c r="E3719" i="3"/>
  <c r="F3719" i="3" s="1"/>
  <c r="H3719" i="3" s="1"/>
  <c r="E3720" i="3"/>
  <c r="F3720" i="3" s="1"/>
  <c r="H3720" i="3" s="1"/>
  <c r="E3721" i="3"/>
  <c r="F3721" i="3" s="1"/>
  <c r="H3721" i="3" s="1"/>
  <c r="E3722" i="3"/>
  <c r="F3722" i="3" s="1"/>
  <c r="H3722" i="3" s="1"/>
  <c r="E3723" i="3"/>
  <c r="F3723" i="3" s="1"/>
  <c r="H3723" i="3" s="1"/>
  <c r="E3724" i="3"/>
  <c r="F3724" i="3" s="1"/>
  <c r="H3724" i="3" s="1"/>
  <c r="E3725" i="3"/>
  <c r="F3725" i="3" s="1"/>
  <c r="H3725" i="3" s="1"/>
  <c r="E3726" i="3"/>
  <c r="F3726" i="3" s="1"/>
  <c r="H3726" i="3" s="1"/>
  <c r="E5081" i="3"/>
  <c r="F5081" i="3" s="1"/>
  <c r="H5081" i="3" s="1"/>
  <c r="E3728" i="3"/>
  <c r="F3728" i="3" s="1"/>
  <c r="H3728" i="3" s="1"/>
  <c r="E3729" i="3"/>
  <c r="F3729" i="3" s="1"/>
  <c r="H3729" i="3" s="1"/>
  <c r="E7403" i="3"/>
  <c r="F7403" i="3" s="1"/>
  <c r="H7403" i="3" s="1"/>
  <c r="E3731" i="3"/>
  <c r="F3731" i="3" s="1"/>
  <c r="H3731" i="3" s="1"/>
  <c r="E3732" i="3"/>
  <c r="F3732" i="3" s="1"/>
  <c r="H3732" i="3" s="1"/>
  <c r="E3733" i="3"/>
  <c r="F3733" i="3" s="1"/>
  <c r="H3733" i="3" s="1"/>
  <c r="E3734" i="3"/>
  <c r="F3734" i="3" s="1"/>
  <c r="H3734" i="3" s="1"/>
  <c r="E5891" i="3"/>
  <c r="F5891" i="3" s="1"/>
  <c r="H5891" i="3" s="1"/>
  <c r="E4610" i="3"/>
  <c r="F4610" i="3" s="1"/>
  <c r="H4610" i="3" s="1"/>
  <c r="E10780" i="3"/>
  <c r="F10780" i="3" s="1"/>
  <c r="H10780" i="3" s="1"/>
  <c r="E3738" i="3"/>
  <c r="F3738" i="3" s="1"/>
  <c r="H3738" i="3" s="1"/>
  <c r="E3739" i="3"/>
  <c r="F3739" i="3" s="1"/>
  <c r="H3739" i="3" s="1"/>
  <c r="E3740" i="3"/>
  <c r="F3740" i="3" s="1"/>
  <c r="H3740" i="3" s="1"/>
  <c r="E11125" i="3"/>
  <c r="F11125" i="3" s="1"/>
  <c r="H11125" i="3" s="1"/>
  <c r="E3742" i="3"/>
  <c r="F3742" i="3" s="1"/>
  <c r="H3742" i="3" s="1"/>
  <c r="E3743" i="3"/>
  <c r="F3743" i="3" s="1"/>
  <c r="H3743" i="3" s="1"/>
  <c r="E3744" i="3"/>
  <c r="F3744" i="3" s="1"/>
  <c r="H3744" i="3" s="1"/>
  <c r="E3745" i="3"/>
  <c r="F3745" i="3" s="1"/>
  <c r="H3745" i="3" s="1"/>
  <c r="E3746" i="3"/>
  <c r="F3746" i="3" s="1"/>
  <c r="H3746" i="3" s="1"/>
  <c r="E3747" i="3"/>
  <c r="F3747" i="3" s="1"/>
  <c r="H3747" i="3" s="1"/>
  <c r="E3748" i="3"/>
  <c r="F3748" i="3" s="1"/>
  <c r="H3748" i="3" s="1"/>
  <c r="E3749" i="3"/>
  <c r="F3749" i="3" s="1"/>
  <c r="H3749" i="3" s="1"/>
  <c r="E3750" i="3"/>
  <c r="F3750" i="3" s="1"/>
  <c r="H3750" i="3" s="1"/>
  <c r="E3751" i="3"/>
  <c r="F3751" i="3" s="1"/>
  <c r="H3751" i="3" s="1"/>
  <c r="E3527" i="3"/>
  <c r="F3527" i="3" s="1"/>
  <c r="H3527" i="3" s="1"/>
  <c r="E3753" i="3"/>
  <c r="F3753" i="3" s="1"/>
  <c r="H3753" i="3" s="1"/>
  <c r="E399" i="3"/>
  <c r="F399" i="3" s="1"/>
  <c r="H399" i="3" s="1"/>
  <c r="E3755" i="3"/>
  <c r="F3755" i="3" s="1"/>
  <c r="H3755" i="3" s="1"/>
  <c r="E3756" i="3"/>
  <c r="F3756" i="3" s="1"/>
  <c r="H3756" i="3" s="1"/>
  <c r="E3757" i="3"/>
  <c r="F3757" i="3" s="1"/>
  <c r="H3757" i="3" s="1"/>
  <c r="E8515" i="3"/>
  <c r="F8515" i="3" s="1"/>
  <c r="H8515" i="3" s="1"/>
  <c r="E3759" i="3"/>
  <c r="F3759" i="3" s="1"/>
  <c r="H3759" i="3" s="1"/>
  <c r="E3760" i="3"/>
  <c r="F3760" i="3" s="1"/>
  <c r="H3760" i="3" s="1"/>
  <c r="E3761" i="3"/>
  <c r="F3761" i="3" s="1"/>
  <c r="H3761" i="3" s="1"/>
  <c r="E5821" i="3"/>
  <c r="F5821" i="3" s="1"/>
  <c r="H5821" i="3" s="1"/>
  <c r="E8085" i="3"/>
  <c r="F8085" i="3" s="1"/>
  <c r="H8085" i="3" s="1"/>
  <c r="E3764" i="3"/>
  <c r="F3764" i="3" s="1"/>
  <c r="H3764" i="3" s="1"/>
  <c r="E3765" i="3"/>
  <c r="F3765" i="3" s="1"/>
  <c r="H3765" i="3" s="1"/>
  <c r="E3856" i="3"/>
  <c r="F3856" i="3" s="1"/>
  <c r="H3856" i="3" s="1"/>
  <c r="E3767" i="3"/>
  <c r="F3767" i="3" s="1"/>
  <c r="H3767" i="3" s="1"/>
  <c r="E3768" i="3"/>
  <c r="F3768" i="3" s="1"/>
  <c r="H3768" i="3" s="1"/>
  <c r="E10099" i="3"/>
  <c r="F10099" i="3" s="1"/>
  <c r="H10099" i="3" s="1"/>
  <c r="E3770" i="3"/>
  <c r="F3770" i="3" s="1"/>
  <c r="H3770" i="3" s="1"/>
  <c r="E3771" i="3"/>
  <c r="F3771" i="3" s="1"/>
  <c r="H3771" i="3" s="1"/>
  <c r="E3772" i="3"/>
  <c r="F3772" i="3" s="1"/>
  <c r="H3772" i="3" s="1"/>
  <c r="E3730" i="3"/>
  <c r="F3730" i="3" s="1"/>
  <c r="H3730" i="3" s="1"/>
  <c r="E3774" i="3"/>
  <c r="F3774" i="3" s="1"/>
  <c r="H3774" i="3" s="1"/>
  <c r="E3775" i="3"/>
  <c r="F3775" i="3" s="1"/>
  <c r="H3775" i="3" s="1"/>
  <c r="E3776" i="3"/>
  <c r="F3776" i="3" s="1"/>
  <c r="H3776" i="3" s="1"/>
  <c r="E3777" i="3"/>
  <c r="F3777" i="3" s="1"/>
  <c r="H3777" i="3" s="1"/>
  <c r="E3778" i="3"/>
  <c r="F3778" i="3" s="1"/>
  <c r="H3778" i="3" s="1"/>
  <c r="E3779" i="3"/>
  <c r="F3779" i="3" s="1"/>
  <c r="H3779" i="3" s="1"/>
  <c r="E3780" i="3"/>
  <c r="F3780" i="3" s="1"/>
  <c r="H3780" i="3" s="1"/>
  <c r="E3781" i="3"/>
  <c r="F3781" i="3" s="1"/>
  <c r="H3781" i="3" s="1"/>
  <c r="E3782" i="3"/>
  <c r="F3782" i="3" s="1"/>
  <c r="H3782" i="3" s="1"/>
  <c r="E3783" i="3"/>
  <c r="F3783" i="3" s="1"/>
  <c r="H3783" i="3" s="1"/>
  <c r="E3784" i="3"/>
  <c r="F3784" i="3" s="1"/>
  <c r="H3784" i="3" s="1"/>
  <c r="E3785" i="3"/>
  <c r="F3785" i="3" s="1"/>
  <c r="H3785" i="3" s="1"/>
  <c r="E3786" i="3"/>
  <c r="F3786" i="3" s="1"/>
  <c r="H3786" i="3" s="1"/>
  <c r="E2461" i="3"/>
  <c r="F2461" i="3" s="1"/>
  <c r="H2461" i="3" s="1"/>
  <c r="E12544" i="3"/>
  <c r="F12544" i="3" s="1"/>
  <c r="H12544" i="3" s="1"/>
  <c r="E3789" i="3"/>
  <c r="F3789" i="3" s="1"/>
  <c r="H3789" i="3" s="1"/>
  <c r="E3790" i="3"/>
  <c r="F3790" i="3" s="1"/>
  <c r="H3790" i="3" s="1"/>
  <c r="E4249" i="3"/>
  <c r="F4249" i="3" s="1"/>
  <c r="H4249" i="3" s="1"/>
  <c r="E3792" i="3"/>
  <c r="F3792" i="3" s="1"/>
  <c r="H3792" i="3" s="1"/>
  <c r="E3793" i="3"/>
  <c r="F3793" i="3" s="1"/>
  <c r="H3793" i="3" s="1"/>
  <c r="E1065" i="3"/>
  <c r="F1065" i="3" s="1"/>
  <c r="H1065" i="3" s="1"/>
  <c r="E13573" i="3"/>
  <c r="F13573" i="3" s="1"/>
  <c r="H13573" i="3" s="1"/>
  <c r="E3796" i="3"/>
  <c r="F3796" i="3" s="1"/>
  <c r="H3796" i="3" s="1"/>
  <c r="E5085" i="3"/>
  <c r="F5085" i="3" s="1"/>
  <c r="H5085" i="3" s="1"/>
  <c r="E3798" i="3"/>
  <c r="F3798" i="3" s="1"/>
  <c r="H3798" i="3" s="1"/>
  <c r="E3799" i="3"/>
  <c r="F3799" i="3" s="1"/>
  <c r="H3799" i="3" s="1"/>
  <c r="E3800" i="3"/>
  <c r="F3800" i="3" s="1"/>
  <c r="H3800" i="3" s="1"/>
  <c r="E3801" i="3"/>
  <c r="F3801" i="3" s="1"/>
  <c r="H3801" i="3" s="1"/>
  <c r="E3802" i="3"/>
  <c r="F3802" i="3" s="1"/>
  <c r="H3802" i="3" s="1"/>
  <c r="E11528" i="3"/>
  <c r="F11528" i="3" s="1"/>
  <c r="H11528" i="3" s="1"/>
  <c r="E3804" i="3"/>
  <c r="F3804" i="3" s="1"/>
  <c r="H3804" i="3" s="1"/>
  <c r="E13780" i="3"/>
  <c r="F13780" i="3" s="1"/>
  <c r="H13780" i="3" s="1"/>
  <c r="E3806" i="3"/>
  <c r="F3806" i="3" s="1"/>
  <c r="H3806" i="3" s="1"/>
  <c r="E14779" i="3"/>
  <c r="F14779" i="3" s="1"/>
  <c r="H14779" i="3" s="1"/>
  <c r="E3808" i="3"/>
  <c r="F3808" i="3" s="1"/>
  <c r="H3808" i="3" s="1"/>
  <c r="E3809" i="3"/>
  <c r="F3809" i="3" s="1"/>
  <c r="H3809" i="3" s="1"/>
  <c r="E9787" i="3"/>
  <c r="F9787" i="3" s="1"/>
  <c r="H9787" i="3" s="1"/>
  <c r="E3811" i="3"/>
  <c r="F3811" i="3" s="1"/>
  <c r="H3811" i="3" s="1"/>
  <c r="E2959" i="3"/>
  <c r="F2959" i="3" s="1"/>
  <c r="H2959" i="3" s="1"/>
  <c r="E3813" i="3"/>
  <c r="F3813" i="3" s="1"/>
  <c r="H3813" i="3" s="1"/>
  <c r="E3814" i="3"/>
  <c r="F3814" i="3" s="1"/>
  <c r="H3814" i="3" s="1"/>
  <c r="E3815" i="3"/>
  <c r="F3815" i="3" s="1"/>
  <c r="H3815" i="3" s="1"/>
  <c r="E5263" i="3"/>
  <c r="F5263" i="3" s="1"/>
  <c r="H5263" i="3" s="1"/>
  <c r="E14802" i="3"/>
  <c r="F14802" i="3" s="1"/>
  <c r="H14802" i="3" s="1"/>
  <c r="E3818" i="3"/>
  <c r="F3818" i="3" s="1"/>
  <c r="H3818" i="3" s="1"/>
  <c r="E3819" i="3"/>
  <c r="F3819" i="3" s="1"/>
  <c r="H3819" i="3" s="1"/>
  <c r="E3820" i="3"/>
  <c r="F3820" i="3" s="1"/>
  <c r="H3820" i="3" s="1"/>
  <c r="E3821" i="3"/>
  <c r="F3821" i="3" s="1"/>
  <c r="H3821" i="3" s="1"/>
  <c r="E14376" i="3"/>
  <c r="F14376" i="3" s="1"/>
  <c r="H14376" i="3" s="1"/>
  <c r="E492" i="3"/>
  <c r="F492" i="3" s="1"/>
  <c r="H492" i="3" s="1"/>
  <c r="E3824" i="3"/>
  <c r="F3824" i="3" s="1"/>
  <c r="H3824" i="3" s="1"/>
  <c r="E3825" i="3"/>
  <c r="F3825" i="3" s="1"/>
  <c r="H3825" i="3" s="1"/>
  <c r="E3826" i="3"/>
  <c r="F3826" i="3" s="1"/>
  <c r="H3826" i="3" s="1"/>
  <c r="E3827" i="3"/>
  <c r="F3827" i="3" s="1"/>
  <c r="H3827" i="3" s="1"/>
  <c r="E11593" i="3"/>
  <c r="F11593" i="3" s="1"/>
  <c r="H11593" i="3" s="1"/>
  <c r="E3829" i="3"/>
  <c r="F3829" i="3" s="1"/>
  <c r="H3829" i="3" s="1"/>
  <c r="E3830" i="3"/>
  <c r="F3830" i="3" s="1"/>
  <c r="H3830" i="3" s="1"/>
  <c r="E3831" i="3"/>
  <c r="F3831" i="3" s="1"/>
  <c r="H3831" i="3" s="1"/>
  <c r="E3832" i="3"/>
  <c r="F3832" i="3" s="1"/>
  <c r="H3832" i="3" s="1"/>
  <c r="E3833" i="3"/>
  <c r="F3833" i="3" s="1"/>
  <c r="H3833" i="3" s="1"/>
  <c r="E7789" i="3"/>
  <c r="F7789" i="3" s="1"/>
  <c r="H7789" i="3" s="1"/>
  <c r="E3835" i="3"/>
  <c r="F3835" i="3" s="1"/>
  <c r="H3835" i="3" s="1"/>
  <c r="E3836" i="3"/>
  <c r="F3836" i="3" s="1"/>
  <c r="H3836" i="3" s="1"/>
  <c r="E14193" i="3"/>
  <c r="F14193" i="3" s="1"/>
  <c r="H14193" i="3" s="1"/>
  <c r="E3838" i="3"/>
  <c r="F3838" i="3" s="1"/>
  <c r="H3838" i="3" s="1"/>
  <c r="E3839" i="3"/>
  <c r="F3839" i="3" s="1"/>
  <c r="H3839" i="3" s="1"/>
  <c r="E3840" i="3"/>
  <c r="F3840" i="3" s="1"/>
  <c r="H3840" i="3" s="1"/>
  <c r="E3841" i="3"/>
  <c r="F3841" i="3" s="1"/>
  <c r="H3841" i="3" s="1"/>
  <c r="E3842" i="3"/>
  <c r="F3842" i="3" s="1"/>
  <c r="H3842" i="3" s="1"/>
  <c r="E6377" i="3"/>
  <c r="F6377" i="3" s="1"/>
  <c r="H6377" i="3" s="1"/>
  <c r="E3844" i="3"/>
  <c r="F3844" i="3" s="1"/>
  <c r="H3844" i="3" s="1"/>
  <c r="E3845" i="3"/>
  <c r="F3845" i="3" s="1"/>
  <c r="H3845" i="3" s="1"/>
  <c r="E3846" i="3"/>
  <c r="F3846" i="3" s="1"/>
  <c r="H3846" i="3" s="1"/>
  <c r="E3847" i="3"/>
  <c r="F3847" i="3" s="1"/>
  <c r="H3847" i="3" s="1"/>
  <c r="E3848" i="3"/>
  <c r="F3848" i="3" s="1"/>
  <c r="H3848" i="3" s="1"/>
  <c r="E3849" i="3"/>
  <c r="F3849" i="3" s="1"/>
  <c r="H3849" i="3" s="1"/>
  <c r="E3850" i="3"/>
  <c r="F3850" i="3" s="1"/>
  <c r="H3850" i="3" s="1"/>
  <c r="E9912" i="3"/>
  <c r="F9912" i="3" s="1"/>
  <c r="H9912" i="3" s="1"/>
  <c r="E12908" i="3"/>
  <c r="F12908" i="3" s="1"/>
  <c r="H12908" i="3" s="1"/>
  <c r="E3853" i="3"/>
  <c r="F3853" i="3" s="1"/>
  <c r="H3853" i="3" s="1"/>
  <c r="E3854" i="3"/>
  <c r="F3854" i="3" s="1"/>
  <c r="H3854" i="3" s="1"/>
  <c r="E3855" i="3"/>
  <c r="F3855" i="3" s="1"/>
  <c r="H3855" i="3" s="1"/>
  <c r="E7327" i="3"/>
  <c r="F7327" i="3" s="1"/>
  <c r="H7327" i="3" s="1"/>
  <c r="E3857" i="3"/>
  <c r="F3857" i="3" s="1"/>
  <c r="H3857" i="3" s="1"/>
  <c r="E3858" i="3"/>
  <c r="F3858" i="3" s="1"/>
  <c r="H3858" i="3" s="1"/>
  <c r="E3859" i="3"/>
  <c r="F3859" i="3" s="1"/>
  <c r="H3859" i="3" s="1"/>
  <c r="E3860" i="3"/>
  <c r="F3860" i="3" s="1"/>
  <c r="H3860" i="3" s="1"/>
  <c r="E3861" i="3"/>
  <c r="F3861" i="3" s="1"/>
  <c r="H3861" i="3" s="1"/>
  <c r="E10417" i="3"/>
  <c r="F10417" i="3" s="1"/>
  <c r="H10417" i="3" s="1"/>
  <c r="E3863" i="3"/>
  <c r="F3863" i="3" s="1"/>
  <c r="H3863" i="3" s="1"/>
  <c r="E3864" i="3"/>
  <c r="F3864" i="3" s="1"/>
  <c r="H3864" i="3" s="1"/>
  <c r="E3865" i="3"/>
  <c r="F3865" i="3" s="1"/>
  <c r="H3865" i="3" s="1"/>
  <c r="E6751" i="3"/>
  <c r="F6751" i="3" s="1"/>
  <c r="H6751" i="3" s="1"/>
  <c r="E3867" i="3"/>
  <c r="F3867" i="3" s="1"/>
  <c r="H3867" i="3" s="1"/>
  <c r="E3868" i="3"/>
  <c r="F3868" i="3" s="1"/>
  <c r="H3868" i="3" s="1"/>
  <c r="E1880" i="3"/>
  <c r="F1880" i="3" s="1"/>
  <c r="H1880" i="3" s="1"/>
  <c r="E3870" i="3"/>
  <c r="F3870" i="3" s="1"/>
  <c r="H3870" i="3" s="1"/>
  <c r="E3871" i="3"/>
  <c r="F3871" i="3" s="1"/>
  <c r="H3871" i="3" s="1"/>
  <c r="E3872" i="3"/>
  <c r="F3872" i="3" s="1"/>
  <c r="H3872" i="3" s="1"/>
  <c r="E8363" i="3"/>
  <c r="F8363" i="3" s="1"/>
  <c r="H8363" i="3" s="1"/>
  <c r="E3874" i="3"/>
  <c r="F3874" i="3" s="1"/>
  <c r="H3874" i="3" s="1"/>
  <c r="E1023" i="3"/>
  <c r="F1023" i="3" s="1"/>
  <c r="H1023" i="3" s="1"/>
  <c r="E3876" i="3"/>
  <c r="F3876" i="3" s="1"/>
  <c r="H3876" i="3" s="1"/>
  <c r="E3877" i="3"/>
  <c r="F3877" i="3" s="1"/>
  <c r="H3877" i="3" s="1"/>
  <c r="E3878" i="3"/>
  <c r="F3878" i="3" s="1"/>
  <c r="H3878" i="3" s="1"/>
  <c r="E3879" i="3"/>
  <c r="F3879" i="3" s="1"/>
  <c r="H3879" i="3" s="1"/>
  <c r="E3880" i="3"/>
  <c r="F3880" i="3" s="1"/>
  <c r="H3880" i="3" s="1"/>
  <c r="E14508" i="3"/>
  <c r="F14508" i="3" s="1"/>
  <c r="H14508" i="3" s="1"/>
  <c r="E3882" i="3"/>
  <c r="F3882" i="3" s="1"/>
  <c r="H3882" i="3" s="1"/>
  <c r="E3883" i="3"/>
  <c r="F3883" i="3" s="1"/>
  <c r="H3883" i="3" s="1"/>
  <c r="E3884" i="3"/>
  <c r="F3884" i="3" s="1"/>
  <c r="H3884" i="3" s="1"/>
  <c r="E3885" i="3"/>
  <c r="F3885" i="3" s="1"/>
  <c r="H3885" i="3" s="1"/>
  <c r="E3886" i="3"/>
  <c r="F3886" i="3" s="1"/>
  <c r="H3886" i="3" s="1"/>
  <c r="E3887" i="3"/>
  <c r="F3887" i="3" s="1"/>
  <c r="H3887" i="3" s="1"/>
  <c r="E3888" i="3"/>
  <c r="F3888" i="3" s="1"/>
  <c r="H3888" i="3" s="1"/>
  <c r="E10356" i="3"/>
  <c r="F10356" i="3" s="1"/>
  <c r="H10356" i="3" s="1"/>
  <c r="E3890" i="3"/>
  <c r="F3890" i="3" s="1"/>
  <c r="H3890" i="3" s="1"/>
  <c r="E3891" i="3"/>
  <c r="F3891" i="3" s="1"/>
  <c r="H3891" i="3" s="1"/>
  <c r="E3892" i="3"/>
  <c r="F3892" i="3" s="1"/>
  <c r="H3892" i="3" s="1"/>
  <c r="E3893" i="3"/>
  <c r="F3893" i="3" s="1"/>
  <c r="H3893" i="3" s="1"/>
  <c r="E3894" i="3"/>
  <c r="F3894" i="3" s="1"/>
  <c r="H3894" i="3" s="1"/>
  <c r="E3895" i="3"/>
  <c r="F3895" i="3" s="1"/>
  <c r="H3895" i="3" s="1"/>
  <c r="E9630" i="3"/>
  <c r="F9630" i="3" s="1"/>
  <c r="H9630" i="3" s="1"/>
  <c r="E3897" i="3"/>
  <c r="F3897" i="3" s="1"/>
  <c r="H3897" i="3" s="1"/>
  <c r="E3898" i="3"/>
  <c r="F3898" i="3" s="1"/>
  <c r="H3898" i="3" s="1"/>
  <c r="E3899" i="3"/>
  <c r="F3899" i="3" s="1"/>
  <c r="H3899" i="3" s="1"/>
  <c r="E3900" i="3"/>
  <c r="F3900" i="3" s="1"/>
  <c r="H3900" i="3" s="1"/>
  <c r="E3901" i="3"/>
  <c r="F3901" i="3" s="1"/>
  <c r="H3901" i="3" s="1"/>
  <c r="E3902" i="3"/>
  <c r="F3902" i="3" s="1"/>
  <c r="H3902" i="3" s="1"/>
  <c r="E3903" i="3"/>
  <c r="F3903" i="3" s="1"/>
  <c r="H3903" i="3" s="1"/>
  <c r="E3904" i="3"/>
  <c r="F3904" i="3" s="1"/>
  <c r="H3904" i="3" s="1"/>
  <c r="E3905" i="3"/>
  <c r="F3905" i="3" s="1"/>
  <c r="H3905" i="3" s="1"/>
  <c r="E3906" i="3"/>
  <c r="F3906" i="3" s="1"/>
  <c r="H3906" i="3" s="1"/>
  <c r="E3907" i="3"/>
  <c r="F3907" i="3" s="1"/>
  <c r="H3907" i="3" s="1"/>
  <c r="E3908" i="3"/>
  <c r="F3908" i="3" s="1"/>
  <c r="H3908" i="3" s="1"/>
  <c r="E3909" i="3"/>
  <c r="F3909" i="3" s="1"/>
  <c r="H3909" i="3" s="1"/>
  <c r="E3910" i="3"/>
  <c r="F3910" i="3" s="1"/>
  <c r="H3910" i="3" s="1"/>
  <c r="E3911" i="3"/>
  <c r="F3911" i="3" s="1"/>
  <c r="H3911" i="3" s="1"/>
  <c r="E3912" i="3"/>
  <c r="F3912" i="3" s="1"/>
  <c r="H3912" i="3" s="1"/>
  <c r="E3913" i="3"/>
  <c r="F3913" i="3" s="1"/>
  <c r="H3913" i="3" s="1"/>
  <c r="E3914" i="3"/>
  <c r="F3914" i="3" s="1"/>
  <c r="H3914" i="3" s="1"/>
  <c r="E3915" i="3"/>
  <c r="F3915" i="3" s="1"/>
  <c r="H3915" i="3" s="1"/>
  <c r="E3916" i="3"/>
  <c r="F3916" i="3" s="1"/>
  <c r="H3916" i="3" s="1"/>
  <c r="E3917" i="3"/>
  <c r="F3917" i="3" s="1"/>
  <c r="H3917" i="3" s="1"/>
  <c r="E3918" i="3"/>
  <c r="F3918" i="3" s="1"/>
  <c r="H3918" i="3" s="1"/>
  <c r="E3919" i="3"/>
  <c r="F3919" i="3" s="1"/>
  <c r="H3919" i="3" s="1"/>
  <c r="E3920" i="3"/>
  <c r="F3920" i="3" s="1"/>
  <c r="H3920" i="3" s="1"/>
  <c r="E9788" i="3"/>
  <c r="F9788" i="3" s="1"/>
  <c r="H9788" i="3" s="1"/>
  <c r="E3922" i="3"/>
  <c r="F3922" i="3" s="1"/>
  <c r="H3922" i="3" s="1"/>
  <c r="E3923" i="3"/>
  <c r="F3923" i="3" s="1"/>
  <c r="H3923" i="3" s="1"/>
  <c r="E3924" i="3"/>
  <c r="F3924" i="3" s="1"/>
  <c r="H3924" i="3" s="1"/>
  <c r="E3925" i="3"/>
  <c r="F3925" i="3" s="1"/>
  <c r="H3925" i="3" s="1"/>
  <c r="E3926" i="3"/>
  <c r="F3926" i="3" s="1"/>
  <c r="H3926" i="3" s="1"/>
  <c r="E7117" i="3"/>
  <c r="F7117" i="3" s="1"/>
  <c r="H7117" i="3" s="1"/>
  <c r="E3928" i="3"/>
  <c r="F3928" i="3" s="1"/>
  <c r="H3928" i="3" s="1"/>
  <c r="E3929" i="3"/>
  <c r="F3929" i="3" s="1"/>
  <c r="H3929" i="3" s="1"/>
  <c r="E3930" i="3"/>
  <c r="F3930" i="3" s="1"/>
  <c r="H3930" i="3" s="1"/>
  <c r="E3931" i="3"/>
  <c r="F3931" i="3" s="1"/>
  <c r="H3931" i="3" s="1"/>
  <c r="E3932" i="3"/>
  <c r="F3932" i="3" s="1"/>
  <c r="H3932" i="3" s="1"/>
  <c r="E8840" i="3"/>
  <c r="F8840" i="3" s="1"/>
  <c r="H8840" i="3" s="1"/>
  <c r="E3934" i="3"/>
  <c r="F3934" i="3" s="1"/>
  <c r="H3934" i="3" s="1"/>
  <c r="E3935" i="3"/>
  <c r="F3935" i="3" s="1"/>
  <c r="H3935" i="3" s="1"/>
  <c r="E3936" i="3"/>
  <c r="F3936" i="3" s="1"/>
  <c r="H3936" i="3" s="1"/>
  <c r="E3937" i="3"/>
  <c r="F3937" i="3" s="1"/>
  <c r="H3937" i="3" s="1"/>
  <c r="E3938" i="3"/>
  <c r="F3938" i="3" s="1"/>
  <c r="H3938" i="3" s="1"/>
  <c r="E3939" i="3"/>
  <c r="F3939" i="3" s="1"/>
  <c r="H3939" i="3" s="1"/>
  <c r="E3940" i="3"/>
  <c r="F3940" i="3" s="1"/>
  <c r="H3940" i="3" s="1"/>
  <c r="E3941" i="3"/>
  <c r="F3941" i="3" s="1"/>
  <c r="H3941" i="3" s="1"/>
  <c r="E3942" i="3"/>
  <c r="F3942" i="3" s="1"/>
  <c r="H3942" i="3" s="1"/>
  <c r="E10421" i="3"/>
  <c r="F10421" i="3" s="1"/>
  <c r="H10421" i="3" s="1"/>
  <c r="E3944" i="3"/>
  <c r="F3944" i="3" s="1"/>
  <c r="H3944" i="3" s="1"/>
  <c r="E3945" i="3"/>
  <c r="F3945" i="3" s="1"/>
  <c r="H3945" i="3" s="1"/>
  <c r="E3946" i="3"/>
  <c r="F3946" i="3" s="1"/>
  <c r="H3946" i="3" s="1"/>
  <c r="E3947" i="3"/>
  <c r="F3947" i="3" s="1"/>
  <c r="H3947" i="3" s="1"/>
  <c r="E3948" i="3"/>
  <c r="F3948" i="3" s="1"/>
  <c r="H3948" i="3" s="1"/>
  <c r="E3949" i="3"/>
  <c r="F3949" i="3" s="1"/>
  <c r="H3949" i="3" s="1"/>
  <c r="E12249" i="3"/>
  <c r="F12249" i="3" s="1"/>
  <c r="H12249" i="3" s="1"/>
  <c r="E3951" i="3"/>
  <c r="F3951" i="3" s="1"/>
  <c r="H3951" i="3" s="1"/>
  <c r="E9125" i="3"/>
  <c r="F9125" i="3" s="1"/>
  <c r="H9125" i="3" s="1"/>
  <c r="E3953" i="3"/>
  <c r="F3953" i="3" s="1"/>
  <c r="H3953" i="3" s="1"/>
  <c r="E3954" i="3"/>
  <c r="F3954" i="3" s="1"/>
  <c r="H3954" i="3" s="1"/>
  <c r="E2122" i="3"/>
  <c r="F2122" i="3" s="1"/>
  <c r="H2122" i="3" s="1"/>
  <c r="E3956" i="3"/>
  <c r="F3956" i="3" s="1"/>
  <c r="H3956" i="3" s="1"/>
  <c r="E3957" i="3"/>
  <c r="F3957" i="3" s="1"/>
  <c r="H3957" i="3" s="1"/>
  <c r="E4707" i="3"/>
  <c r="F4707" i="3" s="1"/>
  <c r="H4707" i="3" s="1"/>
  <c r="E3959" i="3"/>
  <c r="F3959" i="3" s="1"/>
  <c r="H3959" i="3" s="1"/>
  <c r="E3960" i="3"/>
  <c r="F3960" i="3" s="1"/>
  <c r="H3960" i="3" s="1"/>
  <c r="E3961" i="3"/>
  <c r="F3961" i="3" s="1"/>
  <c r="H3961" i="3" s="1"/>
  <c r="E3962" i="3"/>
  <c r="F3962" i="3" s="1"/>
  <c r="H3962" i="3" s="1"/>
  <c r="E3963" i="3"/>
  <c r="F3963" i="3" s="1"/>
  <c r="H3963" i="3" s="1"/>
  <c r="E3964" i="3"/>
  <c r="F3964" i="3" s="1"/>
  <c r="H3964" i="3" s="1"/>
  <c r="E7476" i="3"/>
  <c r="F7476" i="3" s="1"/>
  <c r="H7476" i="3" s="1"/>
  <c r="E3966" i="3"/>
  <c r="F3966" i="3" s="1"/>
  <c r="H3966" i="3" s="1"/>
  <c r="E3967" i="3"/>
  <c r="F3967" i="3" s="1"/>
  <c r="H3967" i="3" s="1"/>
  <c r="E3968" i="3"/>
  <c r="F3968" i="3" s="1"/>
  <c r="H3968" i="3" s="1"/>
  <c r="E6108" i="3"/>
  <c r="F6108" i="3" s="1"/>
  <c r="H6108" i="3" s="1"/>
  <c r="E3970" i="3"/>
  <c r="F3970" i="3" s="1"/>
  <c r="H3970" i="3" s="1"/>
  <c r="E3971" i="3"/>
  <c r="F3971" i="3" s="1"/>
  <c r="H3971" i="3" s="1"/>
  <c r="E3972" i="3"/>
  <c r="F3972" i="3" s="1"/>
  <c r="H3972" i="3" s="1"/>
  <c r="E8738" i="3"/>
  <c r="F8738" i="3" s="1"/>
  <c r="H8738" i="3" s="1"/>
  <c r="E3974" i="3"/>
  <c r="F3974" i="3" s="1"/>
  <c r="H3974" i="3" s="1"/>
  <c r="E3975" i="3"/>
  <c r="F3975" i="3" s="1"/>
  <c r="H3975" i="3" s="1"/>
  <c r="E3976" i="3"/>
  <c r="F3976" i="3" s="1"/>
  <c r="H3976" i="3" s="1"/>
  <c r="E3977" i="3"/>
  <c r="F3977" i="3" s="1"/>
  <c r="H3977" i="3" s="1"/>
  <c r="E3978" i="3"/>
  <c r="F3978" i="3" s="1"/>
  <c r="H3978" i="3" s="1"/>
  <c r="E3979" i="3"/>
  <c r="F3979" i="3" s="1"/>
  <c r="H3979" i="3" s="1"/>
  <c r="E3980" i="3"/>
  <c r="F3980" i="3" s="1"/>
  <c r="H3980" i="3" s="1"/>
  <c r="E3981" i="3"/>
  <c r="F3981" i="3" s="1"/>
  <c r="H3981" i="3" s="1"/>
  <c r="E10465" i="3"/>
  <c r="F10465" i="3" s="1"/>
  <c r="H10465" i="3" s="1"/>
  <c r="E3983" i="3"/>
  <c r="F3983" i="3" s="1"/>
  <c r="H3983" i="3" s="1"/>
  <c r="E3984" i="3"/>
  <c r="F3984" i="3" s="1"/>
  <c r="H3984" i="3" s="1"/>
  <c r="E3985" i="3"/>
  <c r="F3985" i="3" s="1"/>
  <c r="H3985" i="3" s="1"/>
  <c r="E9516" i="3"/>
  <c r="F9516" i="3" s="1"/>
  <c r="H9516" i="3" s="1"/>
  <c r="E8281" i="3"/>
  <c r="F8281" i="3" s="1"/>
  <c r="H8281" i="3" s="1"/>
  <c r="E6718" i="3"/>
  <c r="F6718" i="3" s="1"/>
  <c r="H6718" i="3" s="1"/>
  <c r="E8677" i="3"/>
  <c r="F8677" i="3" s="1"/>
  <c r="H8677" i="3" s="1"/>
  <c r="E3990" i="3"/>
  <c r="F3990" i="3" s="1"/>
  <c r="H3990" i="3" s="1"/>
  <c r="E3991" i="3"/>
  <c r="F3991" i="3" s="1"/>
  <c r="H3991" i="3" s="1"/>
  <c r="E3992" i="3"/>
  <c r="F3992" i="3" s="1"/>
  <c r="H3992" i="3" s="1"/>
  <c r="E3993" i="3"/>
  <c r="F3993" i="3" s="1"/>
  <c r="H3993" i="3" s="1"/>
  <c r="E3994" i="3"/>
  <c r="F3994" i="3" s="1"/>
  <c r="H3994" i="3" s="1"/>
  <c r="E3995" i="3"/>
  <c r="F3995" i="3" s="1"/>
  <c r="H3995" i="3" s="1"/>
  <c r="E3996" i="3"/>
  <c r="F3996" i="3" s="1"/>
  <c r="H3996" i="3" s="1"/>
  <c r="E3997" i="3"/>
  <c r="F3997" i="3" s="1"/>
  <c r="H3997" i="3" s="1"/>
  <c r="E3998" i="3"/>
  <c r="F3998" i="3" s="1"/>
  <c r="H3998" i="3" s="1"/>
  <c r="E12020" i="3"/>
  <c r="F12020" i="3" s="1"/>
  <c r="H12020" i="3" s="1"/>
  <c r="E4000" i="3"/>
  <c r="F4000" i="3" s="1"/>
  <c r="H4000" i="3" s="1"/>
  <c r="E4001" i="3"/>
  <c r="F4001" i="3" s="1"/>
  <c r="H4001" i="3" s="1"/>
  <c r="E4002" i="3"/>
  <c r="F4002" i="3" s="1"/>
  <c r="H4002" i="3" s="1"/>
  <c r="E4003" i="3"/>
  <c r="F4003" i="3" s="1"/>
  <c r="H4003" i="3" s="1"/>
  <c r="E4004" i="3"/>
  <c r="F4004" i="3" s="1"/>
  <c r="H4004" i="3" s="1"/>
  <c r="E4005" i="3"/>
  <c r="F4005" i="3" s="1"/>
  <c r="H4005" i="3" s="1"/>
  <c r="E4006" i="3"/>
  <c r="F4006" i="3" s="1"/>
  <c r="H4006" i="3" s="1"/>
  <c r="E4007" i="3"/>
  <c r="F4007" i="3" s="1"/>
  <c r="H4007" i="3" s="1"/>
  <c r="E4008" i="3"/>
  <c r="F4008" i="3" s="1"/>
  <c r="H4008" i="3" s="1"/>
  <c r="E4009" i="3"/>
  <c r="F4009" i="3" s="1"/>
  <c r="H4009" i="3" s="1"/>
  <c r="E14614" i="3"/>
  <c r="F14614" i="3" s="1"/>
  <c r="H14614" i="3" s="1"/>
  <c r="E4011" i="3"/>
  <c r="F4011" i="3" s="1"/>
  <c r="H4011" i="3" s="1"/>
  <c r="E4012" i="3"/>
  <c r="F4012" i="3" s="1"/>
  <c r="H4012" i="3" s="1"/>
  <c r="E4013" i="3"/>
  <c r="F4013" i="3" s="1"/>
  <c r="H4013" i="3" s="1"/>
  <c r="E4014" i="3"/>
  <c r="F4014" i="3" s="1"/>
  <c r="H4014" i="3" s="1"/>
  <c r="E14563" i="3"/>
  <c r="F14563" i="3" s="1"/>
  <c r="H14563" i="3" s="1"/>
  <c r="E4016" i="3"/>
  <c r="F4016" i="3" s="1"/>
  <c r="H4016" i="3" s="1"/>
  <c r="E4017" i="3"/>
  <c r="F4017" i="3" s="1"/>
  <c r="H4017" i="3" s="1"/>
  <c r="E4018" i="3"/>
  <c r="F4018" i="3" s="1"/>
  <c r="H4018" i="3" s="1"/>
  <c r="E4019" i="3"/>
  <c r="F4019" i="3" s="1"/>
  <c r="H4019" i="3" s="1"/>
  <c r="E4020" i="3"/>
  <c r="F4020" i="3" s="1"/>
  <c r="H4020" i="3" s="1"/>
  <c r="E4021" i="3"/>
  <c r="F4021" i="3" s="1"/>
  <c r="H4021" i="3" s="1"/>
  <c r="E4022" i="3"/>
  <c r="F4022" i="3" s="1"/>
  <c r="H4022" i="3" s="1"/>
  <c r="E4023" i="3"/>
  <c r="F4023" i="3" s="1"/>
  <c r="H4023" i="3" s="1"/>
  <c r="E4024" i="3"/>
  <c r="F4024" i="3" s="1"/>
  <c r="H4024" i="3" s="1"/>
  <c r="E4025" i="3"/>
  <c r="F4025" i="3" s="1"/>
  <c r="H4025" i="3" s="1"/>
  <c r="E4026" i="3"/>
  <c r="F4026" i="3" s="1"/>
  <c r="H4026" i="3" s="1"/>
  <c r="E5672" i="3"/>
  <c r="F5672" i="3" s="1"/>
  <c r="H5672" i="3" s="1"/>
  <c r="E4028" i="3"/>
  <c r="F4028" i="3" s="1"/>
  <c r="H4028" i="3" s="1"/>
  <c r="E4029" i="3"/>
  <c r="F4029" i="3" s="1"/>
  <c r="H4029" i="3" s="1"/>
  <c r="E4030" i="3"/>
  <c r="F4030" i="3" s="1"/>
  <c r="H4030" i="3" s="1"/>
  <c r="E4031" i="3"/>
  <c r="F4031" i="3" s="1"/>
  <c r="H4031" i="3" s="1"/>
  <c r="E4032" i="3"/>
  <c r="F4032" i="3" s="1"/>
  <c r="H4032" i="3" s="1"/>
  <c r="E3943" i="3"/>
  <c r="F3943" i="3" s="1"/>
  <c r="H3943" i="3" s="1"/>
  <c r="E4034" i="3"/>
  <c r="F4034" i="3" s="1"/>
  <c r="H4034" i="3" s="1"/>
  <c r="E4047" i="3"/>
  <c r="F4047" i="3" s="1"/>
  <c r="H4047" i="3" s="1"/>
  <c r="E4036" i="3"/>
  <c r="F4036" i="3" s="1"/>
  <c r="H4036" i="3" s="1"/>
  <c r="E4037" i="3"/>
  <c r="F4037" i="3" s="1"/>
  <c r="H4037" i="3" s="1"/>
  <c r="E9344" i="3"/>
  <c r="F9344" i="3" s="1"/>
  <c r="H9344" i="3" s="1"/>
  <c r="E4039" i="3"/>
  <c r="F4039" i="3" s="1"/>
  <c r="H4039" i="3" s="1"/>
  <c r="E4040" i="3"/>
  <c r="F4040" i="3" s="1"/>
  <c r="H4040" i="3" s="1"/>
  <c r="E1922" i="3"/>
  <c r="F1922" i="3" s="1"/>
  <c r="H1922" i="3" s="1"/>
  <c r="E1758" i="3"/>
  <c r="F1758" i="3" s="1"/>
  <c r="H1758" i="3" s="1"/>
  <c r="E4043" i="3"/>
  <c r="F4043" i="3" s="1"/>
  <c r="H4043" i="3" s="1"/>
  <c r="E4044" i="3"/>
  <c r="F4044" i="3" s="1"/>
  <c r="H4044" i="3" s="1"/>
  <c r="E4045" i="3"/>
  <c r="F4045" i="3" s="1"/>
  <c r="H4045" i="3" s="1"/>
  <c r="E4046" i="3"/>
  <c r="F4046" i="3" s="1"/>
  <c r="H4046" i="3" s="1"/>
  <c r="E2318" i="3"/>
  <c r="F2318" i="3" s="1"/>
  <c r="H2318" i="3" s="1"/>
  <c r="E4048" i="3"/>
  <c r="F4048" i="3" s="1"/>
  <c r="H4048" i="3" s="1"/>
  <c r="E4775" i="3"/>
  <c r="F4775" i="3" s="1"/>
  <c r="H4775" i="3" s="1"/>
  <c r="E4050" i="3"/>
  <c r="F4050" i="3" s="1"/>
  <c r="H4050" i="3" s="1"/>
  <c r="E4051" i="3"/>
  <c r="F4051" i="3" s="1"/>
  <c r="H4051" i="3" s="1"/>
  <c r="E13257" i="3"/>
  <c r="F13257" i="3" s="1"/>
  <c r="H13257" i="3" s="1"/>
  <c r="E4053" i="3"/>
  <c r="F4053" i="3" s="1"/>
  <c r="H4053" i="3" s="1"/>
  <c r="E4054" i="3"/>
  <c r="F4054" i="3" s="1"/>
  <c r="H4054" i="3" s="1"/>
  <c r="E4055" i="3"/>
  <c r="F4055" i="3" s="1"/>
  <c r="H4055" i="3" s="1"/>
  <c r="E8682" i="3"/>
  <c r="F8682" i="3" s="1"/>
  <c r="H8682" i="3" s="1"/>
  <c r="E4057" i="3"/>
  <c r="F4057" i="3" s="1"/>
  <c r="H4057" i="3" s="1"/>
  <c r="E4058" i="3"/>
  <c r="F4058" i="3" s="1"/>
  <c r="H4058" i="3" s="1"/>
  <c r="E4059" i="3"/>
  <c r="F4059" i="3" s="1"/>
  <c r="H4059" i="3" s="1"/>
  <c r="E4060" i="3"/>
  <c r="F4060" i="3" s="1"/>
  <c r="H4060" i="3" s="1"/>
  <c r="E4061" i="3"/>
  <c r="F4061" i="3" s="1"/>
  <c r="H4061" i="3" s="1"/>
  <c r="E1549" i="3"/>
  <c r="F1549" i="3" s="1"/>
  <c r="H1549" i="3" s="1"/>
  <c r="E4063" i="3"/>
  <c r="F4063" i="3" s="1"/>
  <c r="H4063" i="3" s="1"/>
  <c r="E4064" i="3"/>
  <c r="F4064" i="3" s="1"/>
  <c r="H4064" i="3" s="1"/>
  <c r="E9206" i="3"/>
  <c r="F9206" i="3" s="1"/>
  <c r="H9206" i="3" s="1"/>
  <c r="E4066" i="3"/>
  <c r="F4066" i="3" s="1"/>
  <c r="H4066" i="3" s="1"/>
  <c r="E4067" i="3"/>
  <c r="F4067" i="3" s="1"/>
  <c r="H4067" i="3" s="1"/>
  <c r="E4068" i="3"/>
  <c r="F4068" i="3" s="1"/>
  <c r="H4068" i="3" s="1"/>
  <c r="E4069" i="3"/>
  <c r="F4069" i="3" s="1"/>
  <c r="H4069" i="3" s="1"/>
  <c r="E1604" i="3"/>
  <c r="F1604" i="3" s="1"/>
  <c r="H1604" i="3" s="1"/>
  <c r="E4071" i="3"/>
  <c r="F4071" i="3" s="1"/>
  <c r="H4071" i="3" s="1"/>
  <c r="E4072" i="3"/>
  <c r="F4072" i="3" s="1"/>
  <c r="H4072" i="3" s="1"/>
  <c r="E1926" i="3"/>
  <c r="F1926" i="3" s="1"/>
  <c r="H1926" i="3" s="1"/>
  <c r="E4074" i="3"/>
  <c r="F4074" i="3" s="1"/>
  <c r="H4074" i="3" s="1"/>
  <c r="E4075" i="3"/>
  <c r="F4075" i="3" s="1"/>
  <c r="H4075" i="3" s="1"/>
  <c r="E4076" i="3"/>
  <c r="F4076" i="3" s="1"/>
  <c r="H4076" i="3" s="1"/>
  <c r="E4077" i="3"/>
  <c r="F4077" i="3" s="1"/>
  <c r="H4077" i="3" s="1"/>
  <c r="E4078" i="3"/>
  <c r="F4078" i="3" s="1"/>
  <c r="H4078" i="3" s="1"/>
  <c r="E10034" i="3"/>
  <c r="F10034" i="3" s="1"/>
  <c r="H10034" i="3" s="1"/>
  <c r="E4427" i="3"/>
  <c r="F4427" i="3" s="1"/>
  <c r="H4427" i="3" s="1"/>
  <c r="E4081" i="3"/>
  <c r="F4081" i="3" s="1"/>
  <c r="H4081" i="3" s="1"/>
  <c r="E6350" i="3"/>
  <c r="F6350" i="3" s="1"/>
  <c r="H6350" i="3" s="1"/>
  <c r="E9676" i="3"/>
  <c r="F9676" i="3" s="1"/>
  <c r="H9676" i="3" s="1"/>
  <c r="E4084" i="3"/>
  <c r="F4084" i="3" s="1"/>
  <c r="H4084" i="3" s="1"/>
  <c r="E4085" i="3"/>
  <c r="F4085" i="3" s="1"/>
  <c r="H4085" i="3" s="1"/>
  <c r="E4086" i="3"/>
  <c r="F4086" i="3" s="1"/>
  <c r="H4086" i="3" s="1"/>
  <c r="E4113" i="3"/>
  <c r="F4113" i="3" s="1"/>
  <c r="H4113" i="3" s="1"/>
  <c r="E4088" i="3"/>
  <c r="F4088" i="3" s="1"/>
  <c r="H4088" i="3" s="1"/>
  <c r="E4089" i="3"/>
  <c r="F4089" i="3" s="1"/>
  <c r="H4089" i="3" s="1"/>
  <c r="E4090" i="3"/>
  <c r="F4090" i="3" s="1"/>
  <c r="H4090" i="3" s="1"/>
  <c r="E4091" i="3"/>
  <c r="F4091" i="3" s="1"/>
  <c r="H4091" i="3" s="1"/>
  <c r="E4092" i="3"/>
  <c r="F4092" i="3" s="1"/>
  <c r="H4092" i="3" s="1"/>
  <c r="E2250" i="3"/>
  <c r="F2250" i="3" s="1"/>
  <c r="H2250" i="3" s="1"/>
  <c r="E4094" i="3"/>
  <c r="F4094" i="3" s="1"/>
  <c r="H4094" i="3" s="1"/>
  <c r="E4095" i="3"/>
  <c r="F4095" i="3" s="1"/>
  <c r="H4095" i="3" s="1"/>
  <c r="E4096" i="3"/>
  <c r="F4096" i="3" s="1"/>
  <c r="H4096" i="3" s="1"/>
  <c r="E3474" i="3"/>
  <c r="F3474" i="3" s="1"/>
  <c r="H3474" i="3" s="1"/>
  <c r="E4098" i="3"/>
  <c r="F4098" i="3" s="1"/>
  <c r="H4098" i="3" s="1"/>
  <c r="E2020" i="3"/>
  <c r="F2020" i="3" s="1"/>
  <c r="H2020" i="3" s="1"/>
  <c r="E4100" i="3"/>
  <c r="F4100" i="3" s="1"/>
  <c r="H4100" i="3" s="1"/>
  <c r="E4101" i="3"/>
  <c r="F4101" i="3" s="1"/>
  <c r="H4101" i="3" s="1"/>
  <c r="E10015" i="3"/>
  <c r="F10015" i="3" s="1"/>
  <c r="H10015" i="3" s="1"/>
  <c r="E7542" i="3"/>
  <c r="F7542" i="3" s="1"/>
  <c r="H7542" i="3" s="1"/>
  <c r="E4104" i="3"/>
  <c r="F4104" i="3" s="1"/>
  <c r="H4104" i="3" s="1"/>
  <c r="E5704" i="3"/>
  <c r="F5704" i="3" s="1"/>
  <c r="H5704" i="3" s="1"/>
  <c r="E4106" i="3"/>
  <c r="F4106" i="3" s="1"/>
  <c r="H4106" i="3" s="1"/>
  <c r="E7860" i="3"/>
  <c r="F7860" i="3" s="1"/>
  <c r="H7860" i="3" s="1"/>
  <c r="E4108" i="3"/>
  <c r="F4108" i="3" s="1"/>
  <c r="H4108" i="3" s="1"/>
  <c r="E9130" i="3"/>
  <c r="F9130" i="3" s="1"/>
  <c r="H9130" i="3" s="1"/>
  <c r="E4110" i="3"/>
  <c r="F4110" i="3" s="1"/>
  <c r="H4110" i="3" s="1"/>
  <c r="E4111" i="3"/>
  <c r="F4111" i="3" s="1"/>
  <c r="H4111" i="3" s="1"/>
  <c r="E4112" i="3"/>
  <c r="F4112" i="3" s="1"/>
  <c r="H4112" i="3" s="1"/>
  <c r="E8196" i="3"/>
  <c r="F8196" i="3" s="1"/>
  <c r="H8196" i="3" s="1"/>
  <c r="E4114" i="3"/>
  <c r="F4114" i="3" s="1"/>
  <c r="H4114" i="3" s="1"/>
  <c r="E13381" i="3"/>
  <c r="F13381" i="3" s="1"/>
  <c r="H13381" i="3" s="1"/>
  <c r="E4116" i="3"/>
  <c r="F4116" i="3" s="1"/>
  <c r="H4116" i="3" s="1"/>
  <c r="E14002" i="3"/>
  <c r="F14002" i="3" s="1"/>
  <c r="H14002" i="3" s="1"/>
  <c r="E6731" i="3"/>
  <c r="F6731" i="3" s="1"/>
  <c r="H6731" i="3" s="1"/>
  <c r="E4119" i="3"/>
  <c r="F4119" i="3" s="1"/>
  <c r="H4119" i="3" s="1"/>
  <c r="E4120" i="3"/>
  <c r="F4120" i="3" s="1"/>
  <c r="H4120" i="3" s="1"/>
  <c r="E4121" i="3"/>
  <c r="F4121" i="3" s="1"/>
  <c r="H4121" i="3" s="1"/>
  <c r="E4122" i="3"/>
  <c r="F4122" i="3" s="1"/>
  <c r="H4122" i="3" s="1"/>
  <c r="E1224" i="3"/>
  <c r="F1224" i="3" s="1"/>
  <c r="H1224" i="3" s="1"/>
  <c r="E4124" i="3"/>
  <c r="F4124" i="3" s="1"/>
  <c r="H4124" i="3" s="1"/>
  <c r="E4125" i="3"/>
  <c r="F4125" i="3" s="1"/>
  <c r="H4125" i="3" s="1"/>
  <c r="E8086" i="3"/>
  <c r="F8086" i="3" s="1"/>
  <c r="H8086" i="3" s="1"/>
  <c r="E4127" i="3"/>
  <c r="F4127" i="3" s="1"/>
  <c r="H4127" i="3" s="1"/>
  <c r="E4128" i="3"/>
  <c r="F4128" i="3" s="1"/>
  <c r="H4128" i="3" s="1"/>
  <c r="E4129" i="3"/>
  <c r="F4129" i="3" s="1"/>
  <c r="H4129" i="3" s="1"/>
  <c r="E4130" i="3"/>
  <c r="F4130" i="3" s="1"/>
  <c r="H4130" i="3" s="1"/>
  <c r="E4131" i="3"/>
  <c r="F4131" i="3" s="1"/>
  <c r="H4131" i="3" s="1"/>
  <c r="E4132" i="3"/>
  <c r="F4132" i="3" s="1"/>
  <c r="H4132" i="3" s="1"/>
  <c r="E4641" i="3"/>
  <c r="F4641" i="3" s="1"/>
  <c r="H4641" i="3" s="1"/>
  <c r="E4134" i="3"/>
  <c r="F4134" i="3" s="1"/>
  <c r="H4134" i="3" s="1"/>
  <c r="E4135" i="3"/>
  <c r="F4135" i="3" s="1"/>
  <c r="H4135" i="3" s="1"/>
  <c r="E4136" i="3"/>
  <c r="F4136" i="3" s="1"/>
  <c r="H4136" i="3" s="1"/>
  <c r="E4038" i="3"/>
  <c r="F4038" i="3" s="1"/>
  <c r="H4038" i="3" s="1"/>
  <c r="E4138" i="3"/>
  <c r="F4138" i="3" s="1"/>
  <c r="H4138" i="3" s="1"/>
  <c r="E4139" i="3"/>
  <c r="F4139" i="3" s="1"/>
  <c r="H4139" i="3" s="1"/>
  <c r="E4140" i="3"/>
  <c r="F4140" i="3" s="1"/>
  <c r="H4140" i="3" s="1"/>
  <c r="E4141" i="3"/>
  <c r="F4141" i="3" s="1"/>
  <c r="H4141" i="3" s="1"/>
  <c r="E4142" i="3"/>
  <c r="F4142" i="3" s="1"/>
  <c r="H4142" i="3" s="1"/>
  <c r="E4143" i="3"/>
  <c r="F4143" i="3" s="1"/>
  <c r="H4143" i="3" s="1"/>
  <c r="E12224" i="3"/>
  <c r="F12224" i="3" s="1"/>
  <c r="H12224" i="3" s="1"/>
  <c r="E4145" i="3"/>
  <c r="F4145" i="3" s="1"/>
  <c r="H4145" i="3" s="1"/>
  <c r="E4146" i="3"/>
  <c r="F4146" i="3" s="1"/>
  <c r="H4146" i="3" s="1"/>
  <c r="E4147" i="3"/>
  <c r="F4147" i="3" s="1"/>
  <c r="H4147" i="3" s="1"/>
  <c r="E4148" i="3"/>
  <c r="F4148" i="3" s="1"/>
  <c r="H4148" i="3" s="1"/>
  <c r="E7559" i="3"/>
  <c r="F7559" i="3" s="1"/>
  <c r="H7559" i="3" s="1"/>
  <c r="E4150" i="3"/>
  <c r="F4150" i="3" s="1"/>
  <c r="H4150" i="3" s="1"/>
  <c r="E4151" i="3"/>
  <c r="F4151" i="3" s="1"/>
  <c r="H4151" i="3" s="1"/>
  <c r="E4152" i="3"/>
  <c r="F4152" i="3" s="1"/>
  <c r="H4152" i="3" s="1"/>
  <c r="E4153" i="3"/>
  <c r="F4153" i="3" s="1"/>
  <c r="H4153" i="3" s="1"/>
  <c r="E4154" i="3"/>
  <c r="F4154" i="3" s="1"/>
  <c r="H4154" i="3" s="1"/>
  <c r="E4155" i="3"/>
  <c r="F4155" i="3" s="1"/>
  <c r="H4155" i="3" s="1"/>
  <c r="E4156" i="3"/>
  <c r="F4156" i="3" s="1"/>
  <c r="H4156" i="3" s="1"/>
  <c r="E4157" i="3"/>
  <c r="F4157" i="3" s="1"/>
  <c r="H4157" i="3" s="1"/>
  <c r="E4158" i="3"/>
  <c r="F4158" i="3" s="1"/>
  <c r="H4158" i="3" s="1"/>
  <c r="E14325" i="3"/>
  <c r="F14325" i="3" s="1"/>
  <c r="H14325" i="3" s="1"/>
  <c r="E4160" i="3"/>
  <c r="F4160" i="3" s="1"/>
  <c r="H4160" i="3" s="1"/>
  <c r="E4161" i="3"/>
  <c r="F4161" i="3" s="1"/>
  <c r="H4161" i="3" s="1"/>
  <c r="E4162" i="3"/>
  <c r="F4162" i="3" s="1"/>
  <c r="H4162" i="3" s="1"/>
  <c r="E14082" i="3"/>
  <c r="F14082" i="3" s="1"/>
  <c r="H14082" i="3" s="1"/>
  <c r="E4164" i="3"/>
  <c r="F4164" i="3" s="1"/>
  <c r="H4164" i="3" s="1"/>
  <c r="E4165" i="3"/>
  <c r="F4165" i="3" s="1"/>
  <c r="H4165" i="3" s="1"/>
  <c r="E4166" i="3"/>
  <c r="F4166" i="3" s="1"/>
  <c r="H4166" i="3" s="1"/>
  <c r="E4167" i="3"/>
  <c r="F4167" i="3" s="1"/>
  <c r="H4167" i="3" s="1"/>
  <c r="E4168" i="3"/>
  <c r="F4168" i="3" s="1"/>
  <c r="H4168" i="3" s="1"/>
  <c r="E4169" i="3"/>
  <c r="F4169" i="3" s="1"/>
  <c r="H4169" i="3" s="1"/>
  <c r="E4170" i="3"/>
  <c r="F4170" i="3" s="1"/>
  <c r="H4170" i="3" s="1"/>
  <c r="E4171" i="3"/>
  <c r="F4171" i="3" s="1"/>
  <c r="H4171" i="3" s="1"/>
  <c r="E4172" i="3"/>
  <c r="F4172" i="3" s="1"/>
  <c r="H4172" i="3" s="1"/>
  <c r="E4173" i="3"/>
  <c r="F4173" i="3" s="1"/>
  <c r="H4173" i="3" s="1"/>
  <c r="E4174" i="3"/>
  <c r="F4174" i="3" s="1"/>
  <c r="H4174" i="3" s="1"/>
  <c r="E2098" i="3"/>
  <c r="F2098" i="3" s="1"/>
  <c r="H2098" i="3" s="1"/>
  <c r="E4176" i="3"/>
  <c r="F4176" i="3" s="1"/>
  <c r="H4176" i="3" s="1"/>
  <c r="E4177" i="3"/>
  <c r="F4177" i="3" s="1"/>
  <c r="H4177" i="3" s="1"/>
  <c r="E3950" i="3"/>
  <c r="F3950" i="3" s="1"/>
  <c r="H3950" i="3" s="1"/>
  <c r="E4179" i="3"/>
  <c r="F4179" i="3" s="1"/>
  <c r="H4179" i="3" s="1"/>
  <c r="E4180" i="3"/>
  <c r="F4180" i="3" s="1"/>
  <c r="H4180" i="3" s="1"/>
  <c r="E4181" i="3"/>
  <c r="F4181" i="3" s="1"/>
  <c r="H4181" i="3" s="1"/>
  <c r="E4182" i="3"/>
  <c r="F4182" i="3" s="1"/>
  <c r="H4182" i="3" s="1"/>
  <c r="E4183" i="3"/>
  <c r="F4183" i="3" s="1"/>
  <c r="H4183" i="3" s="1"/>
  <c r="E4184" i="3"/>
  <c r="F4184" i="3" s="1"/>
  <c r="H4184" i="3" s="1"/>
  <c r="E4185" i="3"/>
  <c r="F4185" i="3" s="1"/>
  <c r="H4185" i="3" s="1"/>
  <c r="E4186" i="3"/>
  <c r="F4186" i="3" s="1"/>
  <c r="H4186" i="3" s="1"/>
  <c r="E4187" i="3"/>
  <c r="F4187" i="3" s="1"/>
  <c r="H4187" i="3" s="1"/>
  <c r="E4188" i="3"/>
  <c r="F4188" i="3" s="1"/>
  <c r="H4188" i="3" s="1"/>
  <c r="E4189" i="3"/>
  <c r="F4189" i="3" s="1"/>
  <c r="H4189" i="3" s="1"/>
  <c r="E4190" i="3"/>
  <c r="F4190" i="3" s="1"/>
  <c r="H4190" i="3" s="1"/>
  <c r="E4191" i="3"/>
  <c r="F4191" i="3" s="1"/>
  <c r="H4191" i="3" s="1"/>
  <c r="E4192" i="3"/>
  <c r="F4192" i="3" s="1"/>
  <c r="H4192" i="3" s="1"/>
  <c r="E4193" i="3"/>
  <c r="F4193" i="3" s="1"/>
  <c r="H4193" i="3" s="1"/>
  <c r="E4194" i="3"/>
  <c r="F4194" i="3" s="1"/>
  <c r="H4194" i="3" s="1"/>
  <c r="E5720" i="3"/>
  <c r="F5720" i="3" s="1"/>
  <c r="H5720" i="3" s="1"/>
  <c r="E4196" i="3"/>
  <c r="F4196" i="3" s="1"/>
  <c r="H4196" i="3" s="1"/>
  <c r="E3762" i="3"/>
  <c r="F3762" i="3" s="1"/>
  <c r="H3762" i="3" s="1"/>
  <c r="E4198" i="3"/>
  <c r="F4198" i="3" s="1"/>
  <c r="H4198" i="3" s="1"/>
  <c r="E4199" i="3"/>
  <c r="F4199" i="3" s="1"/>
  <c r="H4199" i="3" s="1"/>
  <c r="E4200" i="3"/>
  <c r="F4200" i="3" s="1"/>
  <c r="H4200" i="3" s="1"/>
  <c r="E4201" i="3"/>
  <c r="F4201" i="3" s="1"/>
  <c r="H4201" i="3" s="1"/>
  <c r="E5511" i="3"/>
  <c r="F5511" i="3" s="1"/>
  <c r="H5511" i="3" s="1"/>
  <c r="E4203" i="3"/>
  <c r="F4203" i="3" s="1"/>
  <c r="H4203" i="3" s="1"/>
  <c r="E4204" i="3"/>
  <c r="F4204" i="3" s="1"/>
  <c r="H4204" i="3" s="1"/>
  <c r="E4205" i="3"/>
  <c r="F4205" i="3" s="1"/>
  <c r="H4205" i="3" s="1"/>
  <c r="E4206" i="3"/>
  <c r="F4206" i="3" s="1"/>
  <c r="H4206" i="3" s="1"/>
  <c r="E13880" i="3"/>
  <c r="F13880" i="3" s="1"/>
  <c r="H13880" i="3" s="1"/>
  <c r="E8540" i="3"/>
  <c r="F8540" i="3" s="1"/>
  <c r="H8540" i="3" s="1"/>
  <c r="E4209" i="3"/>
  <c r="F4209" i="3" s="1"/>
  <c r="H4209" i="3" s="1"/>
  <c r="E4210" i="3"/>
  <c r="F4210" i="3" s="1"/>
  <c r="H4210" i="3" s="1"/>
  <c r="E4211" i="3"/>
  <c r="F4211" i="3" s="1"/>
  <c r="H4211" i="3" s="1"/>
  <c r="E4212" i="3"/>
  <c r="F4212" i="3" s="1"/>
  <c r="H4212" i="3" s="1"/>
  <c r="E4213" i="3"/>
  <c r="F4213" i="3" s="1"/>
  <c r="H4213" i="3" s="1"/>
  <c r="E6885" i="3"/>
  <c r="F6885" i="3" s="1"/>
  <c r="H6885" i="3" s="1"/>
  <c r="E4215" i="3"/>
  <c r="F4215" i="3" s="1"/>
  <c r="H4215" i="3" s="1"/>
  <c r="E4216" i="3"/>
  <c r="F4216" i="3" s="1"/>
  <c r="H4216" i="3" s="1"/>
  <c r="E4217" i="3"/>
  <c r="F4217" i="3" s="1"/>
  <c r="H4217" i="3" s="1"/>
  <c r="E4218" i="3"/>
  <c r="F4218" i="3" s="1"/>
  <c r="H4218" i="3" s="1"/>
  <c r="E4219" i="3"/>
  <c r="F4219" i="3" s="1"/>
  <c r="H4219" i="3" s="1"/>
  <c r="E4220" i="3"/>
  <c r="F4220" i="3" s="1"/>
  <c r="H4220" i="3" s="1"/>
  <c r="E4221" i="3"/>
  <c r="F4221" i="3" s="1"/>
  <c r="H4221" i="3" s="1"/>
  <c r="E4222" i="3"/>
  <c r="F4222" i="3" s="1"/>
  <c r="H4222" i="3" s="1"/>
  <c r="E4223" i="3"/>
  <c r="F4223" i="3" s="1"/>
  <c r="H4223" i="3" s="1"/>
  <c r="E4224" i="3"/>
  <c r="F4224" i="3" s="1"/>
  <c r="H4224" i="3" s="1"/>
  <c r="E4225" i="3"/>
  <c r="F4225" i="3" s="1"/>
  <c r="H4225" i="3" s="1"/>
  <c r="E12666" i="3"/>
  <c r="F12666" i="3" s="1"/>
  <c r="H12666" i="3" s="1"/>
  <c r="E4227" i="3"/>
  <c r="F4227" i="3" s="1"/>
  <c r="H4227" i="3" s="1"/>
  <c r="E4228" i="3"/>
  <c r="F4228" i="3" s="1"/>
  <c r="H4228" i="3" s="1"/>
  <c r="E4229" i="3"/>
  <c r="F4229" i="3" s="1"/>
  <c r="H4229" i="3" s="1"/>
  <c r="E4230" i="3"/>
  <c r="F4230" i="3" s="1"/>
  <c r="H4230" i="3" s="1"/>
  <c r="E4231" i="3"/>
  <c r="F4231" i="3" s="1"/>
  <c r="H4231" i="3" s="1"/>
  <c r="E4232" i="3"/>
  <c r="F4232" i="3" s="1"/>
  <c r="H4232" i="3" s="1"/>
  <c r="E4233" i="3"/>
  <c r="F4233" i="3" s="1"/>
  <c r="H4233" i="3" s="1"/>
  <c r="E4234" i="3"/>
  <c r="F4234" i="3" s="1"/>
  <c r="H4234" i="3" s="1"/>
  <c r="E4235" i="3"/>
  <c r="F4235" i="3" s="1"/>
  <c r="H4235" i="3" s="1"/>
  <c r="E4236" i="3"/>
  <c r="F4236" i="3" s="1"/>
  <c r="H4236" i="3" s="1"/>
  <c r="E4237" i="3"/>
  <c r="F4237" i="3" s="1"/>
  <c r="H4237" i="3" s="1"/>
  <c r="E4238" i="3"/>
  <c r="F4238" i="3" s="1"/>
  <c r="H4238" i="3" s="1"/>
  <c r="E4239" i="3"/>
  <c r="F4239" i="3" s="1"/>
  <c r="H4239" i="3" s="1"/>
  <c r="E8371" i="3"/>
  <c r="F8371" i="3" s="1"/>
  <c r="H8371" i="3" s="1"/>
  <c r="E4241" i="3"/>
  <c r="F4241" i="3" s="1"/>
  <c r="H4241" i="3" s="1"/>
  <c r="E4242" i="3"/>
  <c r="F4242" i="3" s="1"/>
  <c r="H4242" i="3" s="1"/>
  <c r="E4243" i="3"/>
  <c r="F4243" i="3" s="1"/>
  <c r="H4243" i="3" s="1"/>
  <c r="E4244" i="3"/>
  <c r="F4244" i="3" s="1"/>
  <c r="H4244" i="3" s="1"/>
  <c r="E4245" i="3"/>
  <c r="F4245" i="3" s="1"/>
  <c r="H4245" i="3" s="1"/>
  <c r="E4246" i="3"/>
  <c r="F4246" i="3" s="1"/>
  <c r="H4246" i="3" s="1"/>
  <c r="E4247" i="3"/>
  <c r="F4247" i="3" s="1"/>
  <c r="H4247" i="3" s="1"/>
  <c r="E4248" i="3"/>
  <c r="F4248" i="3" s="1"/>
  <c r="H4248" i="3" s="1"/>
  <c r="E14616" i="3"/>
  <c r="F14616" i="3" s="1"/>
  <c r="H14616" i="3" s="1"/>
  <c r="E4250" i="3"/>
  <c r="F4250" i="3" s="1"/>
  <c r="H4250" i="3" s="1"/>
  <c r="E4251" i="3"/>
  <c r="F4251" i="3" s="1"/>
  <c r="H4251" i="3" s="1"/>
  <c r="E4252" i="3"/>
  <c r="F4252" i="3" s="1"/>
  <c r="H4252" i="3" s="1"/>
  <c r="E4253" i="3"/>
  <c r="F4253" i="3" s="1"/>
  <c r="H4253" i="3" s="1"/>
  <c r="E4254" i="3"/>
  <c r="F4254" i="3" s="1"/>
  <c r="H4254" i="3" s="1"/>
  <c r="E4255" i="3"/>
  <c r="F4255" i="3" s="1"/>
  <c r="H4255" i="3" s="1"/>
  <c r="E500" i="3"/>
  <c r="F500" i="3" s="1"/>
  <c r="H500" i="3" s="1"/>
  <c r="E4257" i="3"/>
  <c r="F4257" i="3" s="1"/>
  <c r="H4257" i="3" s="1"/>
  <c r="E4258" i="3"/>
  <c r="F4258" i="3" s="1"/>
  <c r="H4258" i="3" s="1"/>
  <c r="E423" i="3"/>
  <c r="F423" i="3" s="1"/>
  <c r="H423" i="3" s="1"/>
  <c r="E4260" i="3"/>
  <c r="F4260" i="3" s="1"/>
  <c r="H4260" i="3" s="1"/>
  <c r="E4261" i="3"/>
  <c r="F4261" i="3" s="1"/>
  <c r="H4261" i="3" s="1"/>
  <c r="E4262" i="3"/>
  <c r="F4262" i="3" s="1"/>
  <c r="H4262" i="3" s="1"/>
  <c r="E3735" i="3"/>
  <c r="F3735" i="3" s="1"/>
  <c r="H3735" i="3" s="1"/>
  <c r="E4264" i="3"/>
  <c r="F4264" i="3" s="1"/>
  <c r="H4264" i="3" s="1"/>
  <c r="E3434" i="3"/>
  <c r="F3434" i="3" s="1"/>
  <c r="H3434" i="3" s="1"/>
  <c r="E4266" i="3"/>
  <c r="F4266" i="3" s="1"/>
  <c r="H4266" i="3" s="1"/>
  <c r="E4267" i="3"/>
  <c r="F4267" i="3" s="1"/>
  <c r="H4267" i="3" s="1"/>
  <c r="E4268" i="3"/>
  <c r="F4268" i="3" s="1"/>
  <c r="H4268" i="3" s="1"/>
  <c r="E4269" i="3"/>
  <c r="F4269" i="3" s="1"/>
  <c r="H4269" i="3" s="1"/>
  <c r="E4270" i="3"/>
  <c r="F4270" i="3" s="1"/>
  <c r="H4270" i="3" s="1"/>
  <c r="E4271" i="3"/>
  <c r="F4271" i="3" s="1"/>
  <c r="H4271" i="3" s="1"/>
  <c r="E4384" i="3"/>
  <c r="F4384" i="3" s="1"/>
  <c r="H4384" i="3" s="1"/>
  <c r="E4273" i="3"/>
  <c r="F4273" i="3" s="1"/>
  <c r="H4273" i="3" s="1"/>
  <c r="E4274" i="3"/>
  <c r="F4274" i="3" s="1"/>
  <c r="H4274" i="3" s="1"/>
  <c r="E4275" i="3"/>
  <c r="F4275" i="3" s="1"/>
  <c r="H4275" i="3" s="1"/>
  <c r="E14254" i="3"/>
  <c r="F14254" i="3" s="1"/>
  <c r="H14254" i="3" s="1"/>
  <c r="E4277" i="3"/>
  <c r="F4277" i="3" s="1"/>
  <c r="H4277" i="3" s="1"/>
  <c r="E8283" i="3"/>
  <c r="F8283" i="3" s="1"/>
  <c r="H8283" i="3" s="1"/>
  <c r="E4279" i="3"/>
  <c r="F4279" i="3" s="1"/>
  <c r="H4279" i="3" s="1"/>
  <c r="E4280" i="3"/>
  <c r="F4280" i="3" s="1"/>
  <c r="H4280" i="3" s="1"/>
  <c r="E4281" i="3"/>
  <c r="F4281" i="3" s="1"/>
  <c r="H4281" i="3" s="1"/>
  <c r="E4282" i="3"/>
  <c r="F4282" i="3" s="1"/>
  <c r="H4282" i="3" s="1"/>
  <c r="E4283" i="3"/>
  <c r="F4283" i="3" s="1"/>
  <c r="H4283" i="3" s="1"/>
  <c r="E4284" i="3"/>
  <c r="F4284" i="3" s="1"/>
  <c r="H4284" i="3" s="1"/>
  <c r="E4285" i="3"/>
  <c r="F4285" i="3" s="1"/>
  <c r="H4285" i="3" s="1"/>
  <c r="E4286" i="3"/>
  <c r="F4286" i="3" s="1"/>
  <c r="H4286" i="3" s="1"/>
  <c r="E4287" i="3"/>
  <c r="F4287" i="3" s="1"/>
  <c r="H4287" i="3" s="1"/>
  <c r="E4288" i="3"/>
  <c r="F4288" i="3" s="1"/>
  <c r="H4288" i="3" s="1"/>
  <c r="E4289" i="3"/>
  <c r="F4289" i="3" s="1"/>
  <c r="H4289" i="3" s="1"/>
  <c r="E4290" i="3"/>
  <c r="F4290" i="3" s="1"/>
  <c r="H4290" i="3" s="1"/>
  <c r="E4291" i="3"/>
  <c r="F4291" i="3" s="1"/>
  <c r="H4291" i="3" s="1"/>
  <c r="E11429" i="3"/>
  <c r="F11429" i="3" s="1"/>
  <c r="H11429" i="3" s="1"/>
  <c r="E4293" i="3"/>
  <c r="F4293" i="3" s="1"/>
  <c r="H4293" i="3" s="1"/>
  <c r="E4294" i="3"/>
  <c r="F4294" i="3" s="1"/>
  <c r="H4294" i="3" s="1"/>
  <c r="E4295" i="3"/>
  <c r="F4295" i="3" s="1"/>
  <c r="H4295" i="3" s="1"/>
  <c r="E2586" i="3"/>
  <c r="F2586" i="3" s="1"/>
  <c r="H2586" i="3" s="1"/>
  <c r="E3680" i="3"/>
  <c r="F3680" i="3" s="1"/>
  <c r="H3680" i="3" s="1"/>
  <c r="E4298" i="3"/>
  <c r="F4298" i="3" s="1"/>
  <c r="H4298" i="3" s="1"/>
  <c r="E4299" i="3"/>
  <c r="F4299" i="3" s="1"/>
  <c r="H4299" i="3" s="1"/>
  <c r="E4300" i="3"/>
  <c r="F4300" i="3" s="1"/>
  <c r="H4300" i="3" s="1"/>
  <c r="E4301" i="3"/>
  <c r="F4301" i="3" s="1"/>
  <c r="H4301" i="3" s="1"/>
  <c r="E4302" i="3"/>
  <c r="F4302" i="3" s="1"/>
  <c r="H4302" i="3" s="1"/>
  <c r="E4303" i="3"/>
  <c r="F4303" i="3" s="1"/>
  <c r="H4303" i="3" s="1"/>
  <c r="E4304" i="3"/>
  <c r="F4304" i="3" s="1"/>
  <c r="H4304" i="3" s="1"/>
  <c r="E4305" i="3"/>
  <c r="F4305" i="3" s="1"/>
  <c r="H4305" i="3" s="1"/>
  <c r="E4306" i="3"/>
  <c r="F4306" i="3" s="1"/>
  <c r="H4306" i="3" s="1"/>
  <c r="E4307" i="3"/>
  <c r="F4307" i="3" s="1"/>
  <c r="H4307" i="3" s="1"/>
  <c r="E4308" i="3"/>
  <c r="F4308" i="3" s="1"/>
  <c r="H4308" i="3" s="1"/>
  <c r="E4309" i="3"/>
  <c r="F4309" i="3" s="1"/>
  <c r="H4309" i="3" s="1"/>
  <c r="E4310" i="3"/>
  <c r="F4310" i="3" s="1"/>
  <c r="H4310" i="3" s="1"/>
  <c r="E4311" i="3"/>
  <c r="F4311" i="3" s="1"/>
  <c r="H4311" i="3" s="1"/>
  <c r="E4312" i="3"/>
  <c r="F4312" i="3" s="1"/>
  <c r="H4312" i="3" s="1"/>
  <c r="E4313" i="3"/>
  <c r="F4313" i="3" s="1"/>
  <c r="H4313" i="3" s="1"/>
  <c r="E4314" i="3"/>
  <c r="F4314" i="3" s="1"/>
  <c r="H4314" i="3" s="1"/>
  <c r="E4315" i="3"/>
  <c r="F4315" i="3" s="1"/>
  <c r="H4315" i="3" s="1"/>
  <c r="E4316" i="3"/>
  <c r="F4316" i="3" s="1"/>
  <c r="H4316" i="3" s="1"/>
  <c r="E4317" i="3"/>
  <c r="F4317" i="3" s="1"/>
  <c r="H4317" i="3" s="1"/>
  <c r="E4318" i="3"/>
  <c r="F4318" i="3" s="1"/>
  <c r="H4318" i="3" s="1"/>
  <c r="E4319" i="3"/>
  <c r="F4319" i="3" s="1"/>
  <c r="H4319" i="3" s="1"/>
  <c r="E4320" i="3"/>
  <c r="F4320" i="3" s="1"/>
  <c r="H4320" i="3" s="1"/>
  <c r="E4321" i="3"/>
  <c r="F4321" i="3" s="1"/>
  <c r="H4321" i="3" s="1"/>
  <c r="E4322" i="3"/>
  <c r="F4322" i="3" s="1"/>
  <c r="H4322" i="3" s="1"/>
  <c r="E4323" i="3"/>
  <c r="F4323" i="3" s="1"/>
  <c r="H4323" i="3" s="1"/>
  <c r="E4428" i="3"/>
  <c r="F4428" i="3" s="1"/>
  <c r="H4428" i="3" s="1"/>
  <c r="E4325" i="3"/>
  <c r="F4325" i="3" s="1"/>
  <c r="H4325" i="3" s="1"/>
  <c r="E4326" i="3"/>
  <c r="F4326" i="3" s="1"/>
  <c r="H4326" i="3" s="1"/>
  <c r="E4327" i="3"/>
  <c r="F4327" i="3" s="1"/>
  <c r="H4327" i="3" s="1"/>
  <c r="E4328" i="3"/>
  <c r="F4328" i="3" s="1"/>
  <c r="H4328" i="3" s="1"/>
  <c r="E4329" i="3"/>
  <c r="F4329" i="3" s="1"/>
  <c r="H4329" i="3" s="1"/>
  <c r="E4330" i="3"/>
  <c r="F4330" i="3" s="1"/>
  <c r="H4330" i="3" s="1"/>
  <c r="E4331" i="3"/>
  <c r="F4331" i="3" s="1"/>
  <c r="H4331" i="3" s="1"/>
  <c r="E89" i="3"/>
  <c r="F89" i="3" s="1"/>
  <c r="H89" i="3" s="1"/>
  <c r="E4333" i="3"/>
  <c r="F4333" i="3" s="1"/>
  <c r="H4333" i="3" s="1"/>
  <c r="E4334" i="3"/>
  <c r="F4334" i="3" s="1"/>
  <c r="H4334" i="3" s="1"/>
  <c r="E9518" i="3"/>
  <c r="F9518" i="3" s="1"/>
  <c r="H9518" i="3" s="1"/>
  <c r="E8136" i="3"/>
  <c r="F8136" i="3" s="1"/>
  <c r="H8136" i="3" s="1"/>
  <c r="E4337" i="3"/>
  <c r="F4337" i="3" s="1"/>
  <c r="H4337" i="3" s="1"/>
  <c r="E4338" i="3"/>
  <c r="F4338" i="3" s="1"/>
  <c r="H4338" i="3" s="1"/>
  <c r="E4339" i="3"/>
  <c r="F4339" i="3" s="1"/>
  <c r="H4339" i="3" s="1"/>
  <c r="E4340" i="3"/>
  <c r="F4340" i="3" s="1"/>
  <c r="H4340" i="3" s="1"/>
  <c r="E4341" i="3"/>
  <c r="F4341" i="3" s="1"/>
  <c r="H4341" i="3" s="1"/>
  <c r="E4342" i="3"/>
  <c r="F4342" i="3" s="1"/>
  <c r="H4342" i="3" s="1"/>
  <c r="E4343" i="3"/>
  <c r="F4343" i="3" s="1"/>
  <c r="H4343" i="3" s="1"/>
  <c r="E4344" i="3"/>
  <c r="F4344" i="3" s="1"/>
  <c r="H4344" i="3" s="1"/>
  <c r="E4345" i="3"/>
  <c r="F4345" i="3" s="1"/>
  <c r="H4345" i="3" s="1"/>
  <c r="E11183" i="3"/>
  <c r="F11183" i="3" s="1"/>
  <c r="H11183" i="3" s="1"/>
  <c r="E4347" i="3"/>
  <c r="F4347" i="3" s="1"/>
  <c r="H4347" i="3" s="1"/>
  <c r="E4348" i="3"/>
  <c r="F4348" i="3" s="1"/>
  <c r="H4348" i="3" s="1"/>
  <c r="E4349" i="3"/>
  <c r="F4349" i="3" s="1"/>
  <c r="H4349" i="3" s="1"/>
  <c r="E4350" i="3"/>
  <c r="F4350" i="3" s="1"/>
  <c r="H4350" i="3" s="1"/>
  <c r="E4351" i="3"/>
  <c r="F4351" i="3" s="1"/>
  <c r="H4351" i="3" s="1"/>
  <c r="E4352" i="3"/>
  <c r="F4352" i="3" s="1"/>
  <c r="H4352" i="3" s="1"/>
  <c r="E4353" i="3"/>
  <c r="F4353" i="3" s="1"/>
  <c r="H4353" i="3" s="1"/>
  <c r="E4354" i="3"/>
  <c r="F4354" i="3" s="1"/>
  <c r="H4354" i="3" s="1"/>
  <c r="E4355" i="3"/>
  <c r="F4355" i="3" s="1"/>
  <c r="H4355" i="3" s="1"/>
  <c r="E4356" i="3"/>
  <c r="F4356" i="3" s="1"/>
  <c r="H4356" i="3" s="1"/>
  <c r="E4357" i="3"/>
  <c r="F4357" i="3" s="1"/>
  <c r="H4357" i="3" s="1"/>
  <c r="E4358" i="3"/>
  <c r="F4358" i="3" s="1"/>
  <c r="H4358" i="3" s="1"/>
  <c r="E4359" i="3"/>
  <c r="F4359" i="3" s="1"/>
  <c r="H4359" i="3" s="1"/>
  <c r="E4360" i="3"/>
  <c r="F4360" i="3" s="1"/>
  <c r="H4360" i="3" s="1"/>
  <c r="E4361" i="3"/>
  <c r="F4361" i="3" s="1"/>
  <c r="H4361" i="3" s="1"/>
  <c r="E4362" i="3"/>
  <c r="F4362" i="3" s="1"/>
  <c r="H4362" i="3" s="1"/>
  <c r="E4363" i="3"/>
  <c r="F4363" i="3" s="1"/>
  <c r="H4363" i="3" s="1"/>
  <c r="E4364" i="3"/>
  <c r="F4364" i="3" s="1"/>
  <c r="H4364" i="3" s="1"/>
  <c r="E4365" i="3"/>
  <c r="F4365" i="3" s="1"/>
  <c r="H4365" i="3" s="1"/>
  <c r="E4366" i="3"/>
  <c r="F4366" i="3" s="1"/>
  <c r="H4366" i="3" s="1"/>
  <c r="E4367" i="3"/>
  <c r="F4367" i="3" s="1"/>
  <c r="H4367" i="3" s="1"/>
  <c r="E4368" i="3"/>
  <c r="F4368" i="3" s="1"/>
  <c r="H4368" i="3" s="1"/>
  <c r="E4369" i="3"/>
  <c r="F4369" i="3" s="1"/>
  <c r="H4369" i="3" s="1"/>
  <c r="E4370" i="3"/>
  <c r="F4370" i="3" s="1"/>
  <c r="H4370" i="3" s="1"/>
  <c r="E4371" i="3"/>
  <c r="F4371" i="3" s="1"/>
  <c r="H4371" i="3" s="1"/>
  <c r="E4372" i="3"/>
  <c r="F4372" i="3" s="1"/>
  <c r="H4372" i="3" s="1"/>
  <c r="E5264" i="3"/>
  <c r="F5264" i="3" s="1"/>
  <c r="H5264" i="3" s="1"/>
  <c r="E4374" i="3"/>
  <c r="F4374" i="3" s="1"/>
  <c r="H4374" i="3" s="1"/>
  <c r="E3477" i="3"/>
  <c r="F3477" i="3" s="1"/>
  <c r="H3477" i="3" s="1"/>
  <c r="E4376" i="3"/>
  <c r="F4376" i="3" s="1"/>
  <c r="H4376" i="3" s="1"/>
  <c r="E4377" i="3"/>
  <c r="F4377" i="3" s="1"/>
  <c r="H4377" i="3" s="1"/>
  <c r="E4378" i="3"/>
  <c r="F4378" i="3" s="1"/>
  <c r="H4378" i="3" s="1"/>
  <c r="E4379" i="3"/>
  <c r="F4379" i="3" s="1"/>
  <c r="H4379" i="3" s="1"/>
  <c r="E4380" i="3"/>
  <c r="F4380" i="3" s="1"/>
  <c r="H4380" i="3" s="1"/>
  <c r="E4381" i="3"/>
  <c r="F4381" i="3" s="1"/>
  <c r="H4381" i="3" s="1"/>
  <c r="E4382" i="3"/>
  <c r="F4382" i="3" s="1"/>
  <c r="H4382" i="3" s="1"/>
  <c r="E4383" i="3"/>
  <c r="F4383" i="3" s="1"/>
  <c r="H4383" i="3" s="1"/>
  <c r="E11434" i="3"/>
  <c r="F11434" i="3" s="1"/>
  <c r="H11434" i="3" s="1"/>
  <c r="E4385" i="3"/>
  <c r="F4385" i="3" s="1"/>
  <c r="H4385" i="3" s="1"/>
  <c r="E4386" i="3"/>
  <c r="F4386" i="3" s="1"/>
  <c r="H4386" i="3" s="1"/>
  <c r="E4387" i="3"/>
  <c r="F4387" i="3" s="1"/>
  <c r="H4387" i="3" s="1"/>
  <c r="E10364" i="3"/>
  <c r="F10364" i="3" s="1"/>
  <c r="H10364" i="3" s="1"/>
  <c r="E4389" i="3"/>
  <c r="F4389" i="3" s="1"/>
  <c r="H4389" i="3" s="1"/>
  <c r="E4390" i="3"/>
  <c r="F4390" i="3" s="1"/>
  <c r="H4390" i="3" s="1"/>
  <c r="E4391" i="3"/>
  <c r="F4391" i="3" s="1"/>
  <c r="H4391" i="3" s="1"/>
  <c r="E1972" i="3"/>
  <c r="F1972" i="3" s="1"/>
  <c r="H1972" i="3" s="1"/>
  <c r="E869" i="3"/>
  <c r="F869" i="3" s="1"/>
  <c r="H869" i="3" s="1"/>
  <c r="E4394" i="3"/>
  <c r="F4394" i="3" s="1"/>
  <c r="H4394" i="3" s="1"/>
  <c r="E4395" i="3"/>
  <c r="F4395" i="3" s="1"/>
  <c r="H4395" i="3" s="1"/>
  <c r="E3805" i="3"/>
  <c r="F3805" i="3" s="1"/>
  <c r="H3805" i="3" s="1"/>
  <c r="E4397" i="3"/>
  <c r="F4397" i="3" s="1"/>
  <c r="H4397" i="3" s="1"/>
  <c r="E4398" i="3"/>
  <c r="F4398" i="3" s="1"/>
  <c r="H4398" i="3" s="1"/>
  <c r="E4399" i="3"/>
  <c r="F4399" i="3" s="1"/>
  <c r="H4399" i="3" s="1"/>
  <c r="E4400" i="3"/>
  <c r="F4400" i="3" s="1"/>
  <c r="H4400" i="3" s="1"/>
  <c r="E4401" i="3"/>
  <c r="F4401" i="3" s="1"/>
  <c r="H4401" i="3" s="1"/>
  <c r="E4402" i="3"/>
  <c r="F4402" i="3" s="1"/>
  <c r="H4402" i="3" s="1"/>
  <c r="E4403" i="3"/>
  <c r="F4403" i="3" s="1"/>
  <c r="H4403" i="3" s="1"/>
  <c r="E4404" i="3"/>
  <c r="F4404" i="3" s="1"/>
  <c r="H4404" i="3" s="1"/>
  <c r="E12297" i="3"/>
  <c r="F12297" i="3" s="1"/>
  <c r="H12297" i="3" s="1"/>
  <c r="E4406" i="3"/>
  <c r="F4406" i="3" s="1"/>
  <c r="H4406" i="3" s="1"/>
  <c r="E4407" i="3"/>
  <c r="F4407" i="3" s="1"/>
  <c r="H4407" i="3" s="1"/>
  <c r="E4408" i="3"/>
  <c r="F4408" i="3" s="1"/>
  <c r="H4408" i="3" s="1"/>
  <c r="E4409" i="3"/>
  <c r="F4409" i="3" s="1"/>
  <c r="H4409" i="3" s="1"/>
  <c r="E4410" i="3"/>
  <c r="F4410" i="3" s="1"/>
  <c r="H4410" i="3" s="1"/>
  <c r="E4411" i="3"/>
  <c r="F4411" i="3" s="1"/>
  <c r="H4411" i="3" s="1"/>
  <c r="E6776" i="3"/>
  <c r="F6776" i="3" s="1"/>
  <c r="H6776" i="3" s="1"/>
  <c r="E4413" i="3"/>
  <c r="F4413" i="3" s="1"/>
  <c r="H4413" i="3" s="1"/>
  <c r="E4414" i="3"/>
  <c r="F4414" i="3" s="1"/>
  <c r="H4414" i="3" s="1"/>
  <c r="E4415" i="3"/>
  <c r="F4415" i="3" s="1"/>
  <c r="H4415" i="3" s="1"/>
  <c r="E4416" i="3"/>
  <c r="F4416" i="3" s="1"/>
  <c r="H4416" i="3" s="1"/>
  <c r="E4417" i="3"/>
  <c r="F4417" i="3" s="1"/>
  <c r="H4417" i="3" s="1"/>
  <c r="E805" i="3"/>
  <c r="F805" i="3" s="1"/>
  <c r="H805" i="3" s="1"/>
  <c r="E4419" i="3"/>
  <c r="F4419" i="3" s="1"/>
  <c r="H4419" i="3" s="1"/>
  <c r="E4420" i="3"/>
  <c r="F4420" i="3" s="1"/>
  <c r="H4420" i="3" s="1"/>
  <c r="E11653" i="3"/>
  <c r="F11653" i="3" s="1"/>
  <c r="H11653" i="3" s="1"/>
  <c r="E4422" i="3"/>
  <c r="F4422" i="3" s="1"/>
  <c r="H4422" i="3" s="1"/>
  <c r="E4423" i="3"/>
  <c r="F4423" i="3" s="1"/>
  <c r="H4423" i="3" s="1"/>
  <c r="E10692" i="3"/>
  <c r="F10692" i="3" s="1"/>
  <c r="H10692" i="3" s="1"/>
  <c r="E876" i="3"/>
  <c r="F876" i="3" s="1"/>
  <c r="H876" i="3" s="1"/>
  <c r="E4426" i="3"/>
  <c r="F4426" i="3" s="1"/>
  <c r="H4426" i="3" s="1"/>
  <c r="E14522" i="3"/>
  <c r="F14522" i="3" s="1"/>
  <c r="H14522" i="3" s="1"/>
  <c r="E5826" i="3"/>
  <c r="F5826" i="3" s="1"/>
  <c r="H5826" i="3" s="1"/>
  <c r="E4429" i="3"/>
  <c r="F4429" i="3" s="1"/>
  <c r="H4429" i="3" s="1"/>
  <c r="E4430" i="3"/>
  <c r="F4430" i="3" s="1"/>
  <c r="H4430" i="3" s="1"/>
  <c r="E4431" i="3"/>
  <c r="F4431" i="3" s="1"/>
  <c r="H4431" i="3" s="1"/>
  <c r="E4432" i="3"/>
  <c r="F4432" i="3" s="1"/>
  <c r="H4432" i="3" s="1"/>
  <c r="E4433" i="3"/>
  <c r="F4433" i="3" s="1"/>
  <c r="H4433" i="3" s="1"/>
  <c r="E4434" i="3"/>
  <c r="F4434" i="3" s="1"/>
  <c r="H4434" i="3" s="1"/>
  <c r="E431" i="3"/>
  <c r="F431" i="3" s="1"/>
  <c r="H431" i="3" s="1"/>
  <c r="E4436" i="3"/>
  <c r="F4436" i="3" s="1"/>
  <c r="H4436" i="3" s="1"/>
  <c r="E4437" i="3"/>
  <c r="F4437" i="3" s="1"/>
  <c r="H4437" i="3" s="1"/>
  <c r="E4438" i="3"/>
  <c r="F4438" i="3" s="1"/>
  <c r="H4438" i="3" s="1"/>
  <c r="E4439" i="3"/>
  <c r="F4439" i="3" s="1"/>
  <c r="H4439" i="3" s="1"/>
  <c r="E4440" i="3"/>
  <c r="F4440" i="3" s="1"/>
  <c r="H4440" i="3" s="1"/>
  <c r="E4441" i="3"/>
  <c r="F4441" i="3" s="1"/>
  <c r="H4441" i="3" s="1"/>
  <c r="E4442" i="3"/>
  <c r="F4442" i="3" s="1"/>
  <c r="H4442" i="3" s="1"/>
  <c r="E4443" i="3"/>
  <c r="F4443" i="3" s="1"/>
  <c r="H4443" i="3" s="1"/>
  <c r="E14337" i="3"/>
  <c r="F14337" i="3" s="1"/>
  <c r="H14337" i="3" s="1"/>
  <c r="E4445" i="3"/>
  <c r="F4445" i="3" s="1"/>
  <c r="H4445" i="3" s="1"/>
  <c r="E4446" i="3"/>
  <c r="F4446" i="3" s="1"/>
  <c r="H4446" i="3" s="1"/>
  <c r="E4447" i="3"/>
  <c r="F4447" i="3" s="1"/>
  <c r="H4447" i="3" s="1"/>
  <c r="E4448" i="3"/>
  <c r="F4448" i="3" s="1"/>
  <c r="H4448" i="3" s="1"/>
  <c r="E4449" i="3"/>
  <c r="F4449" i="3" s="1"/>
  <c r="H4449" i="3" s="1"/>
  <c r="E4450" i="3"/>
  <c r="F4450" i="3" s="1"/>
  <c r="H4450" i="3" s="1"/>
  <c r="E4451" i="3"/>
  <c r="F4451" i="3" s="1"/>
  <c r="H4451" i="3" s="1"/>
  <c r="E4452" i="3"/>
  <c r="F4452" i="3" s="1"/>
  <c r="H4452" i="3" s="1"/>
  <c r="E6576" i="3"/>
  <c r="F6576" i="3" s="1"/>
  <c r="H6576" i="3" s="1"/>
  <c r="E4454" i="3"/>
  <c r="F4454" i="3" s="1"/>
  <c r="H4454" i="3" s="1"/>
  <c r="E4455" i="3"/>
  <c r="F4455" i="3" s="1"/>
  <c r="H4455" i="3" s="1"/>
  <c r="E4456" i="3"/>
  <c r="F4456" i="3" s="1"/>
  <c r="H4456" i="3" s="1"/>
  <c r="E4457" i="3"/>
  <c r="F4457" i="3" s="1"/>
  <c r="H4457" i="3" s="1"/>
  <c r="E4458" i="3"/>
  <c r="F4458" i="3" s="1"/>
  <c r="H4458" i="3" s="1"/>
  <c r="E4459" i="3"/>
  <c r="F4459" i="3" s="1"/>
  <c r="H4459" i="3" s="1"/>
  <c r="E9685" i="3"/>
  <c r="F9685" i="3" s="1"/>
  <c r="H9685" i="3" s="1"/>
  <c r="E4461" i="3"/>
  <c r="F4461" i="3" s="1"/>
  <c r="H4461" i="3" s="1"/>
  <c r="E4462" i="3"/>
  <c r="F4462" i="3" s="1"/>
  <c r="H4462" i="3" s="1"/>
  <c r="E4463" i="3"/>
  <c r="F4463" i="3" s="1"/>
  <c r="H4463" i="3" s="1"/>
  <c r="E5395" i="3"/>
  <c r="F5395" i="3" s="1"/>
  <c r="H5395" i="3" s="1"/>
  <c r="E4465" i="3"/>
  <c r="F4465" i="3" s="1"/>
  <c r="H4465" i="3" s="1"/>
  <c r="E12099" i="3"/>
  <c r="F12099" i="3" s="1"/>
  <c r="H12099" i="3" s="1"/>
  <c r="E4467" i="3"/>
  <c r="F4467" i="3" s="1"/>
  <c r="H4467" i="3" s="1"/>
  <c r="E4468" i="3"/>
  <c r="F4468" i="3" s="1"/>
  <c r="H4468" i="3" s="1"/>
  <c r="E4469" i="3"/>
  <c r="F4469" i="3" s="1"/>
  <c r="H4469" i="3" s="1"/>
  <c r="E4470" i="3"/>
  <c r="F4470" i="3" s="1"/>
  <c r="H4470" i="3" s="1"/>
  <c r="E10563" i="3"/>
  <c r="F10563" i="3" s="1"/>
  <c r="H10563" i="3" s="1"/>
  <c r="E4472" i="3"/>
  <c r="F4472" i="3" s="1"/>
  <c r="H4472" i="3" s="1"/>
  <c r="E4473" i="3"/>
  <c r="F4473" i="3" s="1"/>
  <c r="H4473" i="3" s="1"/>
  <c r="E4474" i="3"/>
  <c r="F4474" i="3" s="1"/>
  <c r="H4474" i="3" s="1"/>
  <c r="E14025" i="3"/>
  <c r="F14025" i="3" s="1"/>
  <c r="H14025" i="3" s="1"/>
  <c r="E11817" i="3"/>
  <c r="F11817" i="3" s="1"/>
  <c r="H11817" i="3" s="1"/>
  <c r="E4477" i="3"/>
  <c r="F4477" i="3" s="1"/>
  <c r="H4477" i="3" s="1"/>
  <c r="E8740" i="3"/>
  <c r="F8740" i="3" s="1"/>
  <c r="H8740" i="3" s="1"/>
  <c r="E4479" i="3"/>
  <c r="F4479" i="3" s="1"/>
  <c r="H4479" i="3" s="1"/>
  <c r="E4480" i="3"/>
  <c r="F4480" i="3" s="1"/>
  <c r="H4480" i="3" s="1"/>
  <c r="E4481" i="3"/>
  <c r="F4481" i="3" s="1"/>
  <c r="H4481" i="3" s="1"/>
  <c r="E4482" i="3"/>
  <c r="F4482" i="3" s="1"/>
  <c r="H4482" i="3" s="1"/>
  <c r="E4483" i="3"/>
  <c r="F4483" i="3" s="1"/>
  <c r="H4483" i="3" s="1"/>
  <c r="E4484" i="3"/>
  <c r="F4484" i="3" s="1"/>
  <c r="H4484" i="3" s="1"/>
  <c r="E4485" i="3"/>
  <c r="F4485" i="3" s="1"/>
  <c r="H4485" i="3" s="1"/>
  <c r="E4486" i="3"/>
  <c r="F4486" i="3" s="1"/>
  <c r="H4486" i="3" s="1"/>
  <c r="E4487" i="3"/>
  <c r="F4487" i="3" s="1"/>
  <c r="H4487" i="3" s="1"/>
  <c r="E4488" i="3"/>
  <c r="F4488" i="3" s="1"/>
  <c r="H4488" i="3" s="1"/>
  <c r="E4783" i="3"/>
  <c r="F4783" i="3" s="1"/>
  <c r="H4783" i="3" s="1"/>
  <c r="E4490" i="3"/>
  <c r="F4490" i="3" s="1"/>
  <c r="H4490" i="3" s="1"/>
  <c r="E4491" i="3"/>
  <c r="F4491" i="3" s="1"/>
  <c r="H4491" i="3" s="1"/>
  <c r="E4492" i="3"/>
  <c r="F4492" i="3" s="1"/>
  <c r="H4492" i="3" s="1"/>
  <c r="E4493" i="3"/>
  <c r="F4493" i="3" s="1"/>
  <c r="H4493" i="3" s="1"/>
  <c r="E4494" i="3"/>
  <c r="F4494" i="3" s="1"/>
  <c r="H4494" i="3" s="1"/>
  <c r="E4495" i="3"/>
  <c r="F4495" i="3" s="1"/>
  <c r="H4495" i="3" s="1"/>
  <c r="E4496" i="3"/>
  <c r="F4496" i="3" s="1"/>
  <c r="H4496" i="3" s="1"/>
  <c r="E4497" i="3"/>
  <c r="F4497" i="3" s="1"/>
  <c r="H4497" i="3" s="1"/>
  <c r="E4498" i="3"/>
  <c r="F4498" i="3" s="1"/>
  <c r="H4498" i="3" s="1"/>
  <c r="E4499" i="3"/>
  <c r="F4499" i="3" s="1"/>
  <c r="H4499" i="3" s="1"/>
  <c r="E4500" i="3"/>
  <c r="F4500" i="3" s="1"/>
  <c r="H4500" i="3" s="1"/>
  <c r="E8193" i="3"/>
  <c r="F8193" i="3" s="1"/>
  <c r="H8193" i="3" s="1"/>
  <c r="E11044" i="3"/>
  <c r="F11044" i="3" s="1"/>
  <c r="H11044" i="3" s="1"/>
  <c r="E1885" i="3"/>
  <c r="F1885" i="3" s="1"/>
  <c r="H1885" i="3" s="1"/>
  <c r="E6146" i="3"/>
  <c r="F6146" i="3" s="1"/>
  <c r="H6146" i="3" s="1"/>
  <c r="E4505" i="3"/>
  <c r="F4505" i="3" s="1"/>
  <c r="H4505" i="3" s="1"/>
  <c r="E4506" i="3"/>
  <c r="F4506" i="3" s="1"/>
  <c r="H4506" i="3" s="1"/>
  <c r="E4507" i="3"/>
  <c r="F4507" i="3" s="1"/>
  <c r="H4507" i="3" s="1"/>
  <c r="E4508" i="3"/>
  <c r="F4508" i="3" s="1"/>
  <c r="H4508" i="3" s="1"/>
  <c r="E4509" i="3"/>
  <c r="F4509" i="3" s="1"/>
  <c r="H4509" i="3" s="1"/>
  <c r="E4510" i="3"/>
  <c r="F4510" i="3" s="1"/>
  <c r="H4510" i="3" s="1"/>
  <c r="E4511" i="3"/>
  <c r="F4511" i="3" s="1"/>
  <c r="H4511" i="3" s="1"/>
  <c r="E9227" i="3"/>
  <c r="F9227" i="3" s="1"/>
  <c r="H9227" i="3" s="1"/>
  <c r="E4513" i="3"/>
  <c r="F4513" i="3" s="1"/>
  <c r="H4513" i="3" s="1"/>
  <c r="E4514" i="3"/>
  <c r="F4514" i="3" s="1"/>
  <c r="H4514" i="3" s="1"/>
  <c r="E4515" i="3"/>
  <c r="F4515" i="3" s="1"/>
  <c r="H4515" i="3" s="1"/>
  <c r="E4516" i="3"/>
  <c r="F4516" i="3" s="1"/>
  <c r="H4516" i="3" s="1"/>
  <c r="E12294" i="3"/>
  <c r="F12294" i="3" s="1"/>
  <c r="H12294" i="3" s="1"/>
  <c r="E4518" i="3"/>
  <c r="F4518" i="3" s="1"/>
  <c r="H4518" i="3" s="1"/>
  <c r="E4519" i="3"/>
  <c r="F4519" i="3" s="1"/>
  <c r="H4519" i="3" s="1"/>
  <c r="E4520" i="3"/>
  <c r="F4520" i="3" s="1"/>
  <c r="H4520" i="3" s="1"/>
  <c r="E4521" i="3"/>
  <c r="F4521" i="3" s="1"/>
  <c r="H4521" i="3" s="1"/>
  <c r="E4522" i="3"/>
  <c r="F4522" i="3" s="1"/>
  <c r="H4522" i="3" s="1"/>
  <c r="E6431" i="3"/>
  <c r="F6431" i="3" s="1"/>
  <c r="H6431" i="3" s="1"/>
  <c r="E9355" i="3"/>
  <c r="F9355" i="3" s="1"/>
  <c r="H9355" i="3" s="1"/>
  <c r="E4525" i="3"/>
  <c r="F4525" i="3" s="1"/>
  <c r="H4525" i="3" s="1"/>
  <c r="E3933" i="3"/>
  <c r="F3933" i="3" s="1"/>
  <c r="H3933" i="3" s="1"/>
  <c r="E4527" i="3"/>
  <c r="F4527" i="3" s="1"/>
  <c r="H4527" i="3" s="1"/>
  <c r="E4528" i="3"/>
  <c r="F4528" i="3" s="1"/>
  <c r="H4528" i="3" s="1"/>
  <c r="E4529" i="3"/>
  <c r="F4529" i="3" s="1"/>
  <c r="H4529" i="3" s="1"/>
  <c r="E14652" i="3"/>
  <c r="F14652" i="3" s="1"/>
  <c r="H14652" i="3" s="1"/>
  <c r="E4531" i="3"/>
  <c r="F4531" i="3" s="1"/>
  <c r="H4531" i="3" s="1"/>
  <c r="E4532" i="3"/>
  <c r="F4532" i="3" s="1"/>
  <c r="H4532" i="3" s="1"/>
  <c r="E4533" i="3"/>
  <c r="F4533" i="3" s="1"/>
  <c r="H4533" i="3" s="1"/>
  <c r="E4534" i="3"/>
  <c r="F4534" i="3" s="1"/>
  <c r="H4534" i="3" s="1"/>
  <c r="E4535" i="3"/>
  <c r="F4535" i="3" s="1"/>
  <c r="H4535" i="3" s="1"/>
  <c r="E4536" i="3"/>
  <c r="F4536" i="3" s="1"/>
  <c r="H4536" i="3" s="1"/>
  <c r="E1024" i="3"/>
  <c r="F1024" i="3" s="1"/>
  <c r="H1024" i="3" s="1"/>
  <c r="E4538" i="3"/>
  <c r="F4538" i="3" s="1"/>
  <c r="H4538" i="3" s="1"/>
  <c r="E4539" i="3"/>
  <c r="F4539" i="3" s="1"/>
  <c r="H4539" i="3" s="1"/>
  <c r="E4540" i="3"/>
  <c r="F4540" i="3" s="1"/>
  <c r="H4540" i="3" s="1"/>
  <c r="E4541" i="3"/>
  <c r="F4541" i="3" s="1"/>
  <c r="H4541" i="3" s="1"/>
  <c r="E4542" i="3"/>
  <c r="F4542" i="3" s="1"/>
  <c r="H4542" i="3" s="1"/>
  <c r="E4543" i="3"/>
  <c r="F4543" i="3" s="1"/>
  <c r="H4543" i="3" s="1"/>
  <c r="E4544" i="3"/>
  <c r="F4544" i="3" s="1"/>
  <c r="H4544" i="3" s="1"/>
  <c r="E4545" i="3"/>
  <c r="F4545" i="3" s="1"/>
  <c r="H4545" i="3" s="1"/>
  <c r="E4546" i="3"/>
  <c r="F4546" i="3" s="1"/>
  <c r="H4546" i="3" s="1"/>
  <c r="E4547" i="3"/>
  <c r="F4547" i="3" s="1"/>
  <c r="H4547" i="3" s="1"/>
  <c r="E4548" i="3"/>
  <c r="F4548" i="3" s="1"/>
  <c r="H4548" i="3" s="1"/>
  <c r="E4549" i="3"/>
  <c r="F4549" i="3" s="1"/>
  <c r="H4549" i="3" s="1"/>
  <c r="E8572" i="3"/>
  <c r="F8572" i="3" s="1"/>
  <c r="H8572" i="3" s="1"/>
  <c r="E4551" i="3"/>
  <c r="F4551" i="3" s="1"/>
  <c r="H4551" i="3" s="1"/>
  <c r="E6703" i="3"/>
  <c r="F6703" i="3" s="1"/>
  <c r="H6703" i="3" s="1"/>
  <c r="E4553" i="3"/>
  <c r="F4553" i="3" s="1"/>
  <c r="H4553" i="3" s="1"/>
  <c r="E7742" i="3"/>
  <c r="F7742" i="3" s="1"/>
  <c r="H7742" i="3" s="1"/>
  <c r="E4555" i="3"/>
  <c r="F4555" i="3" s="1"/>
  <c r="H4555" i="3" s="1"/>
  <c r="E4556" i="3"/>
  <c r="F4556" i="3" s="1"/>
  <c r="H4556" i="3" s="1"/>
  <c r="E11153" i="3"/>
  <c r="F11153" i="3" s="1"/>
  <c r="H11153" i="3" s="1"/>
  <c r="E4558" i="3"/>
  <c r="F4558" i="3" s="1"/>
  <c r="H4558" i="3" s="1"/>
  <c r="E4559" i="3"/>
  <c r="F4559" i="3" s="1"/>
  <c r="H4559" i="3" s="1"/>
  <c r="E4560" i="3"/>
  <c r="F4560" i="3" s="1"/>
  <c r="H4560" i="3" s="1"/>
  <c r="E4561" i="3"/>
  <c r="F4561" i="3" s="1"/>
  <c r="H4561" i="3" s="1"/>
  <c r="E4562" i="3"/>
  <c r="F4562" i="3" s="1"/>
  <c r="H4562" i="3" s="1"/>
  <c r="E4563" i="3"/>
  <c r="F4563" i="3" s="1"/>
  <c r="H4563" i="3" s="1"/>
  <c r="E4564" i="3"/>
  <c r="F4564" i="3" s="1"/>
  <c r="H4564" i="3" s="1"/>
  <c r="E4565" i="3"/>
  <c r="F4565" i="3" s="1"/>
  <c r="H4565" i="3" s="1"/>
  <c r="E4566" i="3"/>
  <c r="F4566" i="3" s="1"/>
  <c r="H4566" i="3" s="1"/>
  <c r="E4567" i="3"/>
  <c r="F4567" i="3" s="1"/>
  <c r="H4567" i="3" s="1"/>
  <c r="E4568" i="3"/>
  <c r="F4568" i="3" s="1"/>
  <c r="H4568" i="3" s="1"/>
  <c r="E4569" i="3"/>
  <c r="F4569" i="3" s="1"/>
  <c r="H4569" i="3" s="1"/>
  <c r="E4570" i="3"/>
  <c r="F4570" i="3" s="1"/>
  <c r="H4570" i="3" s="1"/>
  <c r="E4571" i="3"/>
  <c r="F4571" i="3" s="1"/>
  <c r="H4571" i="3" s="1"/>
  <c r="E2592" i="3"/>
  <c r="F2592" i="3" s="1"/>
  <c r="H2592" i="3" s="1"/>
  <c r="E4573" i="3"/>
  <c r="F4573" i="3" s="1"/>
  <c r="H4573" i="3" s="1"/>
  <c r="E2902" i="3"/>
  <c r="F2902" i="3" s="1"/>
  <c r="H2902" i="3" s="1"/>
  <c r="E4575" i="3"/>
  <c r="F4575" i="3" s="1"/>
  <c r="H4575" i="3" s="1"/>
  <c r="E4576" i="3"/>
  <c r="F4576" i="3" s="1"/>
  <c r="H4576" i="3" s="1"/>
  <c r="E4577" i="3"/>
  <c r="F4577" i="3" s="1"/>
  <c r="H4577" i="3" s="1"/>
  <c r="E4578" i="3"/>
  <c r="F4578" i="3" s="1"/>
  <c r="H4578" i="3" s="1"/>
  <c r="E4579" i="3"/>
  <c r="F4579" i="3" s="1"/>
  <c r="H4579" i="3" s="1"/>
  <c r="E4580" i="3"/>
  <c r="F4580" i="3" s="1"/>
  <c r="H4580" i="3" s="1"/>
  <c r="E4581" i="3"/>
  <c r="F4581" i="3" s="1"/>
  <c r="H4581" i="3" s="1"/>
  <c r="E2649" i="3"/>
  <c r="F2649" i="3" s="1"/>
  <c r="H2649" i="3" s="1"/>
  <c r="E4583" i="3"/>
  <c r="F4583" i="3" s="1"/>
  <c r="H4583" i="3" s="1"/>
  <c r="E4584" i="3"/>
  <c r="F4584" i="3" s="1"/>
  <c r="H4584" i="3" s="1"/>
  <c r="E4585" i="3"/>
  <c r="F4585" i="3" s="1"/>
  <c r="H4585" i="3" s="1"/>
  <c r="E4586" i="3"/>
  <c r="F4586" i="3" s="1"/>
  <c r="H4586" i="3" s="1"/>
  <c r="E4587" i="3"/>
  <c r="F4587" i="3" s="1"/>
  <c r="H4587" i="3" s="1"/>
  <c r="E9422" i="3"/>
  <c r="F9422" i="3" s="1"/>
  <c r="H9422" i="3" s="1"/>
  <c r="E4589" i="3"/>
  <c r="F4589" i="3" s="1"/>
  <c r="H4589" i="3" s="1"/>
  <c r="E4590" i="3"/>
  <c r="F4590" i="3" s="1"/>
  <c r="H4590" i="3" s="1"/>
  <c r="E267" i="3"/>
  <c r="F267" i="3" s="1"/>
  <c r="H267" i="3" s="1"/>
  <c r="E4592" i="3"/>
  <c r="F4592" i="3" s="1"/>
  <c r="H4592" i="3" s="1"/>
  <c r="E3454" i="3"/>
  <c r="F3454" i="3" s="1"/>
  <c r="H3454" i="3" s="1"/>
  <c r="E4594" i="3"/>
  <c r="F4594" i="3" s="1"/>
  <c r="H4594" i="3" s="1"/>
  <c r="E4595" i="3"/>
  <c r="F4595" i="3" s="1"/>
  <c r="H4595" i="3" s="1"/>
  <c r="E4596" i="3"/>
  <c r="F4596" i="3" s="1"/>
  <c r="H4596" i="3" s="1"/>
  <c r="E4597" i="3"/>
  <c r="F4597" i="3" s="1"/>
  <c r="H4597" i="3" s="1"/>
  <c r="E4598" i="3"/>
  <c r="F4598" i="3" s="1"/>
  <c r="H4598" i="3" s="1"/>
  <c r="E10181" i="3"/>
  <c r="F10181" i="3" s="1"/>
  <c r="H10181" i="3" s="1"/>
  <c r="E4600" i="3"/>
  <c r="F4600" i="3" s="1"/>
  <c r="H4600" i="3" s="1"/>
  <c r="E12936" i="3"/>
  <c r="F12936" i="3" s="1"/>
  <c r="H12936" i="3" s="1"/>
  <c r="E4602" i="3"/>
  <c r="F4602" i="3" s="1"/>
  <c r="H4602" i="3" s="1"/>
  <c r="E14935" i="3"/>
  <c r="F14935" i="3" s="1"/>
  <c r="H14935" i="3" s="1"/>
  <c r="E4604" i="3"/>
  <c r="F4604" i="3" s="1"/>
  <c r="H4604" i="3" s="1"/>
  <c r="E4605" i="3"/>
  <c r="F4605" i="3" s="1"/>
  <c r="H4605" i="3" s="1"/>
  <c r="E4606" i="3"/>
  <c r="F4606" i="3" s="1"/>
  <c r="H4606" i="3" s="1"/>
  <c r="E4607" i="3"/>
  <c r="F4607" i="3" s="1"/>
  <c r="H4607" i="3" s="1"/>
  <c r="E4608" i="3"/>
  <c r="F4608" i="3" s="1"/>
  <c r="H4608" i="3" s="1"/>
  <c r="E4609" i="3"/>
  <c r="F4609" i="3" s="1"/>
  <c r="H4609" i="3" s="1"/>
  <c r="E14379" i="3"/>
  <c r="F14379" i="3" s="1"/>
  <c r="H14379" i="3" s="1"/>
  <c r="E7331" i="3"/>
  <c r="F7331" i="3" s="1"/>
  <c r="H7331" i="3" s="1"/>
  <c r="E4612" i="3"/>
  <c r="F4612" i="3" s="1"/>
  <c r="H4612" i="3" s="1"/>
  <c r="E4613" i="3"/>
  <c r="F4613" i="3" s="1"/>
  <c r="H4613" i="3" s="1"/>
  <c r="E4614" i="3"/>
  <c r="F4614" i="3" s="1"/>
  <c r="H4614" i="3" s="1"/>
  <c r="E4615" i="3"/>
  <c r="F4615" i="3" s="1"/>
  <c r="H4615" i="3" s="1"/>
  <c r="E10821" i="3"/>
  <c r="F10821" i="3" s="1"/>
  <c r="H10821" i="3" s="1"/>
  <c r="E6458" i="3"/>
  <c r="F6458" i="3" s="1"/>
  <c r="H6458" i="3" s="1"/>
  <c r="E4618" i="3"/>
  <c r="F4618" i="3" s="1"/>
  <c r="H4618" i="3" s="1"/>
  <c r="E4619" i="3"/>
  <c r="F4619" i="3" s="1"/>
  <c r="H4619" i="3" s="1"/>
  <c r="E1739" i="3"/>
  <c r="F1739" i="3" s="1"/>
  <c r="H1739" i="3" s="1"/>
  <c r="E4621" i="3"/>
  <c r="F4621" i="3" s="1"/>
  <c r="H4621" i="3" s="1"/>
  <c r="E4622" i="3"/>
  <c r="F4622" i="3" s="1"/>
  <c r="H4622" i="3" s="1"/>
  <c r="E4623" i="3"/>
  <c r="F4623" i="3" s="1"/>
  <c r="H4623" i="3" s="1"/>
  <c r="E4624" i="3"/>
  <c r="F4624" i="3" s="1"/>
  <c r="H4624" i="3" s="1"/>
  <c r="E4625" i="3"/>
  <c r="F4625" i="3" s="1"/>
  <c r="H4625" i="3" s="1"/>
  <c r="E4626" i="3"/>
  <c r="F4626" i="3" s="1"/>
  <c r="H4626" i="3" s="1"/>
  <c r="E12510" i="3"/>
  <c r="F12510" i="3" s="1"/>
  <c r="H12510" i="3" s="1"/>
  <c r="E4628" i="3"/>
  <c r="F4628" i="3" s="1"/>
  <c r="H4628" i="3" s="1"/>
  <c r="E4629" i="3"/>
  <c r="F4629" i="3" s="1"/>
  <c r="H4629" i="3" s="1"/>
  <c r="E4630" i="3"/>
  <c r="F4630" i="3" s="1"/>
  <c r="H4630" i="3" s="1"/>
  <c r="E4631" i="3"/>
  <c r="F4631" i="3" s="1"/>
  <c r="H4631" i="3" s="1"/>
  <c r="E4632" i="3"/>
  <c r="F4632" i="3" s="1"/>
  <c r="H4632" i="3" s="1"/>
  <c r="E4633" i="3"/>
  <c r="F4633" i="3" s="1"/>
  <c r="H4633" i="3" s="1"/>
  <c r="E4634" i="3"/>
  <c r="F4634" i="3" s="1"/>
  <c r="H4634" i="3" s="1"/>
  <c r="E4635" i="3"/>
  <c r="F4635" i="3" s="1"/>
  <c r="H4635" i="3" s="1"/>
  <c r="E4636" i="3"/>
  <c r="F4636" i="3" s="1"/>
  <c r="H4636" i="3" s="1"/>
  <c r="E4637" i="3"/>
  <c r="F4637" i="3" s="1"/>
  <c r="H4637" i="3" s="1"/>
  <c r="E4638" i="3"/>
  <c r="F4638" i="3" s="1"/>
  <c r="H4638" i="3" s="1"/>
  <c r="E4639" i="3"/>
  <c r="F4639" i="3" s="1"/>
  <c r="H4639" i="3" s="1"/>
  <c r="E4640" i="3"/>
  <c r="F4640" i="3" s="1"/>
  <c r="H4640" i="3" s="1"/>
  <c r="E1748" i="3"/>
  <c r="F1748" i="3" s="1"/>
  <c r="H1748" i="3" s="1"/>
  <c r="E4642" i="3"/>
  <c r="F4642" i="3" s="1"/>
  <c r="H4642" i="3" s="1"/>
  <c r="E4643" i="3"/>
  <c r="F4643" i="3" s="1"/>
  <c r="H4643" i="3" s="1"/>
  <c r="E4644" i="3"/>
  <c r="F4644" i="3" s="1"/>
  <c r="H4644" i="3" s="1"/>
  <c r="E4645" i="3"/>
  <c r="F4645" i="3" s="1"/>
  <c r="H4645" i="3" s="1"/>
  <c r="E539" i="3"/>
  <c r="F539" i="3" s="1"/>
  <c r="H539" i="3" s="1"/>
  <c r="E4647" i="3"/>
  <c r="F4647" i="3" s="1"/>
  <c r="H4647" i="3" s="1"/>
  <c r="E7694" i="3"/>
  <c r="F7694" i="3" s="1"/>
  <c r="H7694" i="3" s="1"/>
  <c r="E4649" i="3"/>
  <c r="F4649" i="3" s="1"/>
  <c r="H4649" i="3" s="1"/>
  <c r="E14494" i="3"/>
  <c r="F14494" i="3" s="1"/>
  <c r="H14494" i="3" s="1"/>
  <c r="E4651" i="3"/>
  <c r="F4651" i="3" s="1"/>
  <c r="H4651" i="3" s="1"/>
  <c r="E4652" i="3"/>
  <c r="F4652" i="3" s="1"/>
  <c r="H4652" i="3" s="1"/>
  <c r="E4653" i="3"/>
  <c r="F4653" i="3" s="1"/>
  <c r="H4653" i="3" s="1"/>
  <c r="E4654" i="3"/>
  <c r="F4654" i="3" s="1"/>
  <c r="H4654" i="3" s="1"/>
  <c r="E4655" i="3"/>
  <c r="F4655" i="3" s="1"/>
  <c r="H4655" i="3" s="1"/>
  <c r="E4501" i="3"/>
  <c r="F4501" i="3" s="1"/>
  <c r="H4501" i="3" s="1"/>
  <c r="E7269" i="3"/>
  <c r="F7269" i="3" s="1"/>
  <c r="H7269" i="3" s="1"/>
  <c r="E4658" i="3"/>
  <c r="F4658" i="3" s="1"/>
  <c r="H4658" i="3" s="1"/>
  <c r="E4659" i="3"/>
  <c r="F4659" i="3" s="1"/>
  <c r="H4659" i="3" s="1"/>
  <c r="E4660" i="3"/>
  <c r="F4660" i="3" s="1"/>
  <c r="H4660" i="3" s="1"/>
  <c r="E4661" i="3"/>
  <c r="F4661" i="3" s="1"/>
  <c r="H4661" i="3" s="1"/>
  <c r="E4662" i="3"/>
  <c r="F4662" i="3" s="1"/>
  <c r="H4662" i="3" s="1"/>
  <c r="E4663" i="3"/>
  <c r="F4663" i="3" s="1"/>
  <c r="H4663" i="3" s="1"/>
  <c r="E4664" i="3"/>
  <c r="F4664" i="3" s="1"/>
  <c r="H4664" i="3" s="1"/>
  <c r="E12550" i="3"/>
  <c r="F12550" i="3" s="1"/>
  <c r="H12550" i="3" s="1"/>
  <c r="E4666" i="3"/>
  <c r="F4666" i="3" s="1"/>
  <c r="H4666" i="3" s="1"/>
  <c r="E8743" i="3"/>
  <c r="F8743" i="3" s="1"/>
  <c r="H8743" i="3" s="1"/>
  <c r="E4668" i="3"/>
  <c r="F4668" i="3" s="1"/>
  <c r="H4668" i="3" s="1"/>
  <c r="E4669" i="3"/>
  <c r="F4669" i="3" s="1"/>
  <c r="H4669" i="3" s="1"/>
  <c r="E4670" i="3"/>
  <c r="F4670" i="3" s="1"/>
  <c r="H4670" i="3" s="1"/>
  <c r="E4671" i="3"/>
  <c r="F4671" i="3" s="1"/>
  <c r="H4671" i="3" s="1"/>
  <c r="E4672" i="3"/>
  <c r="F4672" i="3" s="1"/>
  <c r="H4672" i="3" s="1"/>
  <c r="E4673" i="3"/>
  <c r="F4673" i="3" s="1"/>
  <c r="H4673" i="3" s="1"/>
  <c r="E4674" i="3"/>
  <c r="F4674" i="3" s="1"/>
  <c r="H4674" i="3" s="1"/>
  <c r="E4675" i="3"/>
  <c r="F4675" i="3" s="1"/>
  <c r="H4675" i="3" s="1"/>
  <c r="E4676" i="3"/>
  <c r="F4676" i="3" s="1"/>
  <c r="H4676" i="3" s="1"/>
  <c r="E4677" i="3"/>
  <c r="F4677" i="3" s="1"/>
  <c r="H4677" i="3" s="1"/>
  <c r="E11908" i="3"/>
  <c r="F11908" i="3" s="1"/>
  <c r="H11908" i="3" s="1"/>
  <c r="E4679" i="3"/>
  <c r="F4679" i="3" s="1"/>
  <c r="H4679" i="3" s="1"/>
  <c r="E5167" i="3"/>
  <c r="F5167" i="3" s="1"/>
  <c r="H5167" i="3" s="1"/>
  <c r="E4681" i="3"/>
  <c r="F4681" i="3" s="1"/>
  <c r="H4681" i="3" s="1"/>
  <c r="E4682" i="3"/>
  <c r="F4682" i="3" s="1"/>
  <c r="H4682" i="3" s="1"/>
  <c r="E4683" i="3"/>
  <c r="F4683" i="3" s="1"/>
  <c r="H4683" i="3" s="1"/>
  <c r="E4684" i="3"/>
  <c r="F4684" i="3" s="1"/>
  <c r="H4684" i="3" s="1"/>
  <c r="E8510" i="3"/>
  <c r="F8510" i="3" s="1"/>
  <c r="H8510" i="3" s="1"/>
  <c r="E4686" i="3"/>
  <c r="F4686" i="3" s="1"/>
  <c r="H4686" i="3" s="1"/>
  <c r="E4687" i="3"/>
  <c r="F4687" i="3" s="1"/>
  <c r="H4687" i="3" s="1"/>
  <c r="E4688" i="3"/>
  <c r="F4688" i="3" s="1"/>
  <c r="H4688" i="3" s="1"/>
  <c r="E4689" i="3"/>
  <c r="F4689" i="3" s="1"/>
  <c r="H4689" i="3" s="1"/>
  <c r="E4690" i="3"/>
  <c r="F4690" i="3" s="1"/>
  <c r="H4690" i="3" s="1"/>
  <c r="E4691" i="3"/>
  <c r="F4691" i="3" s="1"/>
  <c r="H4691" i="3" s="1"/>
  <c r="E4692" i="3"/>
  <c r="F4692" i="3" s="1"/>
  <c r="H4692" i="3" s="1"/>
  <c r="E4693" i="3"/>
  <c r="F4693" i="3" s="1"/>
  <c r="H4693" i="3" s="1"/>
  <c r="E4694" i="3"/>
  <c r="F4694" i="3" s="1"/>
  <c r="H4694" i="3" s="1"/>
  <c r="E4695" i="3"/>
  <c r="F4695" i="3" s="1"/>
  <c r="H4695" i="3" s="1"/>
  <c r="E7032" i="3"/>
  <c r="F7032" i="3" s="1"/>
  <c r="H7032" i="3" s="1"/>
  <c r="E7140" i="3"/>
  <c r="F7140" i="3" s="1"/>
  <c r="H7140" i="3" s="1"/>
  <c r="E3763" i="3"/>
  <c r="F3763" i="3" s="1"/>
  <c r="H3763" i="3" s="1"/>
  <c r="E9855" i="3"/>
  <c r="F9855" i="3" s="1"/>
  <c r="H9855" i="3" s="1"/>
  <c r="E4700" i="3"/>
  <c r="F4700" i="3" s="1"/>
  <c r="H4700" i="3" s="1"/>
  <c r="E4701" i="3"/>
  <c r="F4701" i="3" s="1"/>
  <c r="H4701" i="3" s="1"/>
  <c r="E4702" i="3"/>
  <c r="F4702" i="3" s="1"/>
  <c r="H4702" i="3" s="1"/>
  <c r="E963" i="3"/>
  <c r="F963" i="3" s="1"/>
  <c r="H963" i="3" s="1"/>
  <c r="E4704" i="3"/>
  <c r="F4704" i="3" s="1"/>
  <c r="H4704" i="3" s="1"/>
  <c r="E4705" i="3"/>
  <c r="F4705" i="3" s="1"/>
  <c r="H4705" i="3" s="1"/>
  <c r="E5269" i="3"/>
  <c r="F5269" i="3" s="1"/>
  <c r="H5269" i="3" s="1"/>
  <c r="E10102" i="3"/>
  <c r="F10102" i="3" s="1"/>
  <c r="H10102" i="3" s="1"/>
  <c r="E4708" i="3"/>
  <c r="F4708" i="3" s="1"/>
  <c r="H4708" i="3" s="1"/>
  <c r="E4709" i="3"/>
  <c r="F4709" i="3" s="1"/>
  <c r="H4709" i="3" s="1"/>
  <c r="E1434" i="3"/>
  <c r="F1434" i="3" s="1"/>
  <c r="H1434" i="3" s="1"/>
  <c r="E319" i="3"/>
  <c r="F319" i="3" s="1"/>
  <c r="H319" i="3" s="1"/>
  <c r="E4712" i="3"/>
  <c r="F4712" i="3" s="1"/>
  <c r="H4712" i="3" s="1"/>
  <c r="E4713" i="3"/>
  <c r="F4713" i="3" s="1"/>
  <c r="H4713" i="3" s="1"/>
  <c r="E12031" i="3"/>
  <c r="F12031" i="3" s="1"/>
  <c r="H12031" i="3" s="1"/>
  <c r="E4715" i="3"/>
  <c r="F4715" i="3" s="1"/>
  <c r="H4715" i="3" s="1"/>
  <c r="E4716" i="3"/>
  <c r="F4716" i="3" s="1"/>
  <c r="H4716" i="3" s="1"/>
  <c r="E4717" i="3"/>
  <c r="F4717" i="3" s="1"/>
  <c r="H4717" i="3" s="1"/>
  <c r="E4718" i="3"/>
  <c r="F4718" i="3" s="1"/>
  <c r="H4718" i="3" s="1"/>
  <c r="E4719" i="3"/>
  <c r="F4719" i="3" s="1"/>
  <c r="H4719" i="3" s="1"/>
  <c r="E4720" i="3"/>
  <c r="F4720" i="3" s="1"/>
  <c r="H4720" i="3" s="1"/>
  <c r="E4721" i="3"/>
  <c r="F4721" i="3" s="1"/>
  <c r="H4721" i="3" s="1"/>
  <c r="E4049" i="3"/>
  <c r="F4049" i="3" s="1"/>
  <c r="H4049" i="3" s="1"/>
  <c r="E4723" i="3"/>
  <c r="F4723" i="3" s="1"/>
  <c r="H4723" i="3" s="1"/>
  <c r="E4724" i="3"/>
  <c r="F4724" i="3" s="1"/>
  <c r="H4724" i="3" s="1"/>
  <c r="E4725" i="3"/>
  <c r="F4725" i="3" s="1"/>
  <c r="H4725" i="3" s="1"/>
  <c r="E4726" i="3"/>
  <c r="F4726" i="3" s="1"/>
  <c r="H4726" i="3" s="1"/>
  <c r="E4727" i="3"/>
  <c r="F4727" i="3" s="1"/>
  <c r="H4727" i="3" s="1"/>
  <c r="E4728" i="3"/>
  <c r="F4728" i="3" s="1"/>
  <c r="H4728" i="3" s="1"/>
  <c r="E1559" i="3"/>
  <c r="F1559" i="3" s="1"/>
  <c r="H1559" i="3" s="1"/>
  <c r="E4730" i="3"/>
  <c r="F4730" i="3" s="1"/>
  <c r="H4730" i="3" s="1"/>
  <c r="E4731" i="3"/>
  <c r="F4731" i="3" s="1"/>
  <c r="H4731" i="3" s="1"/>
  <c r="E4732" i="3"/>
  <c r="F4732" i="3" s="1"/>
  <c r="H4732" i="3" s="1"/>
  <c r="E12228" i="3"/>
  <c r="F12228" i="3" s="1"/>
  <c r="H12228" i="3" s="1"/>
  <c r="E4734" i="3"/>
  <c r="F4734" i="3" s="1"/>
  <c r="H4734" i="3" s="1"/>
  <c r="E4735" i="3"/>
  <c r="F4735" i="3" s="1"/>
  <c r="H4735" i="3" s="1"/>
  <c r="E4736" i="3"/>
  <c r="F4736" i="3" s="1"/>
  <c r="H4736" i="3" s="1"/>
  <c r="E4737" i="3"/>
  <c r="F4737" i="3" s="1"/>
  <c r="H4737" i="3" s="1"/>
  <c r="E4738" i="3"/>
  <c r="F4738" i="3" s="1"/>
  <c r="H4738" i="3" s="1"/>
  <c r="E4739" i="3"/>
  <c r="F4739" i="3" s="1"/>
  <c r="H4739" i="3" s="1"/>
  <c r="E4740" i="3"/>
  <c r="F4740" i="3" s="1"/>
  <c r="H4740" i="3" s="1"/>
  <c r="E4741" i="3"/>
  <c r="F4741" i="3" s="1"/>
  <c r="H4741" i="3" s="1"/>
  <c r="E4742" i="3"/>
  <c r="F4742" i="3" s="1"/>
  <c r="H4742" i="3" s="1"/>
  <c r="E4743" i="3"/>
  <c r="F4743" i="3" s="1"/>
  <c r="H4743" i="3" s="1"/>
  <c r="E2059" i="3"/>
  <c r="F2059" i="3" s="1"/>
  <c r="H2059" i="3" s="1"/>
  <c r="E4745" i="3"/>
  <c r="F4745" i="3" s="1"/>
  <c r="H4745" i="3" s="1"/>
  <c r="E4746" i="3"/>
  <c r="F4746" i="3" s="1"/>
  <c r="H4746" i="3" s="1"/>
  <c r="E4747" i="3"/>
  <c r="F4747" i="3" s="1"/>
  <c r="H4747" i="3" s="1"/>
  <c r="E4748" i="3"/>
  <c r="F4748" i="3" s="1"/>
  <c r="H4748" i="3" s="1"/>
  <c r="E4710" i="3"/>
  <c r="F4710" i="3" s="1"/>
  <c r="H4710" i="3" s="1"/>
  <c r="E4750" i="3"/>
  <c r="F4750" i="3" s="1"/>
  <c r="H4750" i="3" s="1"/>
  <c r="E4751" i="3"/>
  <c r="F4751" i="3" s="1"/>
  <c r="H4751" i="3" s="1"/>
  <c r="E4752" i="3"/>
  <c r="F4752" i="3" s="1"/>
  <c r="H4752" i="3" s="1"/>
  <c r="E4753" i="3"/>
  <c r="F4753" i="3" s="1"/>
  <c r="H4753" i="3" s="1"/>
  <c r="E4754" i="3"/>
  <c r="F4754" i="3" s="1"/>
  <c r="H4754" i="3" s="1"/>
  <c r="E4755" i="3"/>
  <c r="F4755" i="3" s="1"/>
  <c r="H4755" i="3" s="1"/>
  <c r="E4756" i="3"/>
  <c r="F4756" i="3" s="1"/>
  <c r="H4756" i="3" s="1"/>
  <c r="E4757" i="3"/>
  <c r="F4757" i="3" s="1"/>
  <c r="H4757" i="3" s="1"/>
  <c r="E4758" i="3"/>
  <c r="F4758" i="3" s="1"/>
  <c r="H4758" i="3" s="1"/>
  <c r="E4759" i="3"/>
  <c r="F4759" i="3" s="1"/>
  <c r="H4759" i="3" s="1"/>
  <c r="E4760" i="3"/>
  <c r="F4760" i="3" s="1"/>
  <c r="H4760" i="3" s="1"/>
  <c r="E4761" i="3"/>
  <c r="F4761" i="3" s="1"/>
  <c r="H4761" i="3" s="1"/>
  <c r="E4762" i="3"/>
  <c r="F4762" i="3" s="1"/>
  <c r="H4762" i="3" s="1"/>
  <c r="E4763" i="3"/>
  <c r="F4763" i="3" s="1"/>
  <c r="H4763" i="3" s="1"/>
  <c r="E4764" i="3"/>
  <c r="F4764" i="3" s="1"/>
  <c r="H4764" i="3" s="1"/>
  <c r="E4765" i="3"/>
  <c r="F4765" i="3" s="1"/>
  <c r="H4765" i="3" s="1"/>
  <c r="E4766" i="3"/>
  <c r="F4766" i="3" s="1"/>
  <c r="H4766" i="3" s="1"/>
  <c r="E4767" i="3"/>
  <c r="F4767" i="3" s="1"/>
  <c r="H4767" i="3" s="1"/>
  <c r="E4768" i="3"/>
  <c r="F4768" i="3" s="1"/>
  <c r="H4768" i="3" s="1"/>
  <c r="E7571" i="3"/>
  <c r="F7571" i="3" s="1"/>
  <c r="H7571" i="3" s="1"/>
  <c r="E4770" i="3"/>
  <c r="F4770" i="3" s="1"/>
  <c r="H4770" i="3" s="1"/>
  <c r="E4771" i="3"/>
  <c r="F4771" i="3" s="1"/>
  <c r="H4771" i="3" s="1"/>
  <c r="E4772" i="3"/>
  <c r="F4772" i="3" s="1"/>
  <c r="H4772" i="3" s="1"/>
  <c r="E4773" i="3"/>
  <c r="F4773" i="3" s="1"/>
  <c r="H4773" i="3" s="1"/>
  <c r="E4774" i="3"/>
  <c r="F4774" i="3" s="1"/>
  <c r="H4774" i="3" s="1"/>
  <c r="E7562" i="3"/>
  <c r="F7562" i="3" s="1"/>
  <c r="H7562" i="3" s="1"/>
  <c r="E4776" i="3"/>
  <c r="F4776" i="3" s="1"/>
  <c r="H4776" i="3" s="1"/>
  <c r="E4777" i="3"/>
  <c r="F4777" i="3" s="1"/>
  <c r="H4777" i="3" s="1"/>
  <c r="E4778" i="3"/>
  <c r="F4778" i="3" s="1"/>
  <c r="H4778" i="3" s="1"/>
  <c r="E4779" i="3"/>
  <c r="F4779" i="3" s="1"/>
  <c r="H4779" i="3" s="1"/>
  <c r="E4780" i="3"/>
  <c r="F4780" i="3" s="1"/>
  <c r="H4780" i="3" s="1"/>
  <c r="E4781" i="3"/>
  <c r="F4781" i="3" s="1"/>
  <c r="H4781" i="3" s="1"/>
  <c r="E4782" i="3"/>
  <c r="F4782" i="3" s="1"/>
  <c r="H4782" i="3" s="1"/>
  <c r="E6765" i="3"/>
  <c r="F6765" i="3" s="1"/>
  <c r="H6765" i="3" s="1"/>
  <c r="E4784" i="3"/>
  <c r="F4784" i="3" s="1"/>
  <c r="H4784" i="3" s="1"/>
  <c r="E4785" i="3"/>
  <c r="F4785" i="3" s="1"/>
  <c r="H4785" i="3" s="1"/>
  <c r="E4786" i="3"/>
  <c r="F4786" i="3" s="1"/>
  <c r="H4786" i="3" s="1"/>
  <c r="E4787" i="3"/>
  <c r="F4787" i="3" s="1"/>
  <c r="H4787" i="3" s="1"/>
  <c r="E4788" i="3"/>
  <c r="F4788" i="3" s="1"/>
  <c r="H4788" i="3" s="1"/>
  <c r="E4789" i="3"/>
  <c r="F4789" i="3" s="1"/>
  <c r="H4789" i="3" s="1"/>
  <c r="E4790" i="3"/>
  <c r="F4790" i="3" s="1"/>
  <c r="H4790" i="3" s="1"/>
  <c r="E6209" i="3"/>
  <c r="F6209" i="3" s="1"/>
  <c r="H6209" i="3" s="1"/>
  <c r="E4792" i="3"/>
  <c r="F4792" i="3" s="1"/>
  <c r="H4792" i="3" s="1"/>
  <c r="E4793" i="3"/>
  <c r="F4793" i="3" s="1"/>
  <c r="H4793" i="3" s="1"/>
  <c r="E4794" i="3"/>
  <c r="F4794" i="3" s="1"/>
  <c r="H4794" i="3" s="1"/>
  <c r="E4795" i="3"/>
  <c r="F4795" i="3" s="1"/>
  <c r="H4795" i="3" s="1"/>
  <c r="E4796" i="3"/>
  <c r="F4796" i="3" s="1"/>
  <c r="H4796" i="3" s="1"/>
  <c r="E4797" i="3"/>
  <c r="F4797" i="3" s="1"/>
  <c r="H4797" i="3" s="1"/>
  <c r="E4798" i="3"/>
  <c r="F4798" i="3" s="1"/>
  <c r="H4798" i="3" s="1"/>
  <c r="E4799" i="3"/>
  <c r="F4799" i="3" s="1"/>
  <c r="H4799" i="3" s="1"/>
  <c r="E4800" i="3"/>
  <c r="F4800" i="3" s="1"/>
  <c r="H4800" i="3" s="1"/>
  <c r="E4801" i="3"/>
  <c r="F4801" i="3" s="1"/>
  <c r="H4801" i="3" s="1"/>
  <c r="E4802" i="3"/>
  <c r="F4802" i="3" s="1"/>
  <c r="H4802" i="3" s="1"/>
  <c r="E4803" i="3"/>
  <c r="F4803" i="3" s="1"/>
  <c r="H4803" i="3" s="1"/>
  <c r="E4804" i="3"/>
  <c r="F4804" i="3" s="1"/>
  <c r="H4804" i="3" s="1"/>
  <c r="E4805" i="3"/>
  <c r="F4805" i="3" s="1"/>
  <c r="H4805" i="3" s="1"/>
  <c r="E4806" i="3"/>
  <c r="F4806" i="3" s="1"/>
  <c r="H4806" i="3" s="1"/>
  <c r="E14073" i="3"/>
  <c r="F14073" i="3" s="1"/>
  <c r="H14073" i="3" s="1"/>
  <c r="E9520" i="3"/>
  <c r="F9520" i="3" s="1"/>
  <c r="H9520" i="3" s="1"/>
  <c r="E4809" i="3"/>
  <c r="F4809" i="3" s="1"/>
  <c r="H4809" i="3" s="1"/>
  <c r="E4810" i="3"/>
  <c r="F4810" i="3" s="1"/>
  <c r="H4810" i="3" s="1"/>
  <c r="E4811" i="3"/>
  <c r="F4811" i="3" s="1"/>
  <c r="H4811" i="3" s="1"/>
  <c r="E4812" i="3"/>
  <c r="F4812" i="3" s="1"/>
  <c r="H4812" i="3" s="1"/>
  <c r="E1074" i="3"/>
  <c r="F1074" i="3" s="1"/>
  <c r="H1074" i="3" s="1"/>
  <c r="E4814" i="3"/>
  <c r="F4814" i="3" s="1"/>
  <c r="H4814" i="3" s="1"/>
  <c r="E4815" i="3"/>
  <c r="F4815" i="3" s="1"/>
  <c r="H4815" i="3" s="1"/>
  <c r="E4816" i="3"/>
  <c r="F4816" i="3" s="1"/>
  <c r="H4816" i="3" s="1"/>
  <c r="E4817" i="3"/>
  <c r="F4817" i="3" s="1"/>
  <c r="H4817" i="3" s="1"/>
  <c r="E4818" i="3"/>
  <c r="F4818" i="3" s="1"/>
  <c r="H4818" i="3" s="1"/>
  <c r="E4819" i="3"/>
  <c r="F4819" i="3" s="1"/>
  <c r="H4819" i="3" s="1"/>
  <c r="E4820" i="3"/>
  <c r="F4820" i="3" s="1"/>
  <c r="H4820" i="3" s="1"/>
  <c r="E4821" i="3"/>
  <c r="F4821" i="3" s="1"/>
  <c r="H4821" i="3" s="1"/>
  <c r="E4822" i="3"/>
  <c r="F4822" i="3" s="1"/>
  <c r="H4822" i="3" s="1"/>
  <c r="E4823" i="3"/>
  <c r="F4823" i="3" s="1"/>
  <c r="H4823" i="3" s="1"/>
  <c r="E4824" i="3"/>
  <c r="F4824" i="3" s="1"/>
  <c r="H4824" i="3" s="1"/>
  <c r="E6353" i="3"/>
  <c r="F6353" i="3" s="1"/>
  <c r="H6353" i="3" s="1"/>
  <c r="E4826" i="3"/>
  <c r="F4826" i="3" s="1"/>
  <c r="H4826" i="3" s="1"/>
  <c r="E4827" i="3"/>
  <c r="F4827" i="3" s="1"/>
  <c r="H4827" i="3" s="1"/>
  <c r="E1749" i="3"/>
  <c r="F1749" i="3" s="1"/>
  <c r="H1749" i="3" s="1"/>
  <c r="E4829" i="3"/>
  <c r="F4829" i="3" s="1"/>
  <c r="H4829" i="3" s="1"/>
  <c r="E4830" i="3"/>
  <c r="F4830" i="3" s="1"/>
  <c r="H4830" i="3" s="1"/>
  <c r="E4831" i="3"/>
  <c r="F4831" i="3" s="1"/>
  <c r="H4831" i="3" s="1"/>
  <c r="E4832" i="3"/>
  <c r="F4832" i="3" s="1"/>
  <c r="H4832" i="3" s="1"/>
  <c r="E4833" i="3"/>
  <c r="F4833" i="3" s="1"/>
  <c r="H4833" i="3" s="1"/>
  <c r="E4834" i="3"/>
  <c r="F4834" i="3" s="1"/>
  <c r="H4834" i="3" s="1"/>
  <c r="E4835" i="3"/>
  <c r="F4835" i="3" s="1"/>
  <c r="H4835" i="3" s="1"/>
  <c r="E8605" i="3"/>
  <c r="F8605" i="3" s="1"/>
  <c r="H8605" i="3" s="1"/>
  <c r="E4837" i="3"/>
  <c r="F4837" i="3" s="1"/>
  <c r="H4837" i="3" s="1"/>
  <c r="E4838" i="3"/>
  <c r="F4838" i="3" s="1"/>
  <c r="H4838" i="3" s="1"/>
  <c r="E4839" i="3"/>
  <c r="F4839" i="3" s="1"/>
  <c r="H4839" i="3" s="1"/>
  <c r="E4840" i="3"/>
  <c r="F4840" i="3" s="1"/>
  <c r="H4840" i="3" s="1"/>
  <c r="E4841" i="3"/>
  <c r="F4841" i="3" s="1"/>
  <c r="H4841" i="3" s="1"/>
  <c r="E7055" i="3"/>
  <c r="F7055" i="3" s="1"/>
  <c r="H7055" i="3" s="1"/>
  <c r="E11818" i="3"/>
  <c r="F11818" i="3" s="1"/>
  <c r="H11818" i="3" s="1"/>
  <c r="E4844" i="3"/>
  <c r="F4844" i="3" s="1"/>
  <c r="H4844" i="3" s="1"/>
  <c r="E4845" i="3"/>
  <c r="F4845" i="3" s="1"/>
  <c r="H4845" i="3" s="1"/>
  <c r="E4846" i="3"/>
  <c r="F4846" i="3" s="1"/>
  <c r="H4846" i="3" s="1"/>
  <c r="E4847" i="3"/>
  <c r="F4847" i="3" s="1"/>
  <c r="H4847" i="3" s="1"/>
  <c r="E4848" i="3"/>
  <c r="F4848" i="3" s="1"/>
  <c r="H4848" i="3" s="1"/>
  <c r="E4849" i="3"/>
  <c r="F4849" i="3" s="1"/>
  <c r="H4849" i="3" s="1"/>
  <c r="E4850" i="3"/>
  <c r="F4850" i="3" s="1"/>
  <c r="H4850" i="3" s="1"/>
  <c r="E4851" i="3"/>
  <c r="F4851" i="3" s="1"/>
  <c r="H4851" i="3" s="1"/>
  <c r="E4852" i="3"/>
  <c r="F4852" i="3" s="1"/>
  <c r="H4852" i="3" s="1"/>
  <c r="E4853" i="3"/>
  <c r="F4853" i="3" s="1"/>
  <c r="H4853" i="3" s="1"/>
  <c r="E1890" i="3"/>
  <c r="F1890" i="3" s="1"/>
  <c r="H1890" i="3" s="1"/>
  <c r="E4855" i="3"/>
  <c r="F4855" i="3" s="1"/>
  <c r="H4855" i="3" s="1"/>
  <c r="E4856" i="3"/>
  <c r="F4856" i="3" s="1"/>
  <c r="H4856" i="3" s="1"/>
  <c r="E4857" i="3"/>
  <c r="F4857" i="3" s="1"/>
  <c r="H4857" i="3" s="1"/>
  <c r="E4858" i="3"/>
  <c r="F4858" i="3" s="1"/>
  <c r="H4858" i="3" s="1"/>
  <c r="E4859" i="3"/>
  <c r="F4859" i="3" s="1"/>
  <c r="H4859" i="3" s="1"/>
  <c r="E4860" i="3"/>
  <c r="F4860" i="3" s="1"/>
  <c r="H4860" i="3" s="1"/>
  <c r="E4861" i="3"/>
  <c r="F4861" i="3" s="1"/>
  <c r="H4861" i="3" s="1"/>
  <c r="E4862" i="3"/>
  <c r="F4862" i="3" s="1"/>
  <c r="H4862" i="3" s="1"/>
  <c r="E4863" i="3"/>
  <c r="F4863" i="3" s="1"/>
  <c r="H4863" i="3" s="1"/>
  <c r="E1256" i="3"/>
  <c r="F1256" i="3" s="1"/>
  <c r="H1256" i="3" s="1"/>
  <c r="E4865" i="3"/>
  <c r="F4865" i="3" s="1"/>
  <c r="H4865" i="3" s="1"/>
  <c r="E4866" i="3"/>
  <c r="F4866" i="3" s="1"/>
  <c r="H4866" i="3" s="1"/>
  <c r="E4867" i="3"/>
  <c r="F4867" i="3" s="1"/>
  <c r="H4867" i="3" s="1"/>
  <c r="E4868" i="3"/>
  <c r="F4868" i="3" s="1"/>
  <c r="H4868" i="3" s="1"/>
  <c r="E4869" i="3"/>
  <c r="F4869" i="3" s="1"/>
  <c r="H4869" i="3" s="1"/>
  <c r="E4870" i="3"/>
  <c r="F4870" i="3" s="1"/>
  <c r="H4870" i="3" s="1"/>
  <c r="E4871" i="3"/>
  <c r="F4871" i="3" s="1"/>
  <c r="H4871" i="3" s="1"/>
  <c r="E13383" i="3"/>
  <c r="F13383" i="3" s="1"/>
  <c r="H13383" i="3" s="1"/>
  <c r="E4873" i="3"/>
  <c r="F4873" i="3" s="1"/>
  <c r="H4873" i="3" s="1"/>
  <c r="E4874" i="3"/>
  <c r="F4874" i="3" s="1"/>
  <c r="H4874" i="3" s="1"/>
  <c r="E4875" i="3"/>
  <c r="F4875" i="3" s="1"/>
  <c r="H4875" i="3" s="1"/>
  <c r="E4876" i="3"/>
  <c r="F4876" i="3" s="1"/>
  <c r="H4876" i="3" s="1"/>
  <c r="E4877" i="3"/>
  <c r="F4877" i="3" s="1"/>
  <c r="H4877" i="3" s="1"/>
  <c r="E4878" i="3"/>
  <c r="F4878" i="3" s="1"/>
  <c r="H4878" i="3" s="1"/>
  <c r="E3862" i="3"/>
  <c r="F3862" i="3" s="1"/>
  <c r="H3862" i="3" s="1"/>
  <c r="E4880" i="3"/>
  <c r="F4880" i="3" s="1"/>
  <c r="H4880" i="3" s="1"/>
  <c r="E1260" i="3"/>
  <c r="F1260" i="3" s="1"/>
  <c r="H1260" i="3" s="1"/>
  <c r="E4882" i="3"/>
  <c r="F4882" i="3" s="1"/>
  <c r="H4882" i="3" s="1"/>
  <c r="E4883" i="3"/>
  <c r="F4883" i="3" s="1"/>
  <c r="H4883" i="3" s="1"/>
  <c r="E4884" i="3"/>
  <c r="F4884" i="3" s="1"/>
  <c r="H4884" i="3" s="1"/>
  <c r="E4885" i="3"/>
  <c r="F4885" i="3" s="1"/>
  <c r="H4885" i="3" s="1"/>
  <c r="E4886" i="3"/>
  <c r="F4886" i="3" s="1"/>
  <c r="H4886" i="3" s="1"/>
  <c r="E4887" i="3"/>
  <c r="F4887" i="3" s="1"/>
  <c r="H4887" i="3" s="1"/>
  <c r="E2593" i="3"/>
  <c r="F2593" i="3" s="1"/>
  <c r="H2593" i="3" s="1"/>
  <c r="E1692" i="3"/>
  <c r="F1692" i="3" s="1"/>
  <c r="H1692" i="3" s="1"/>
  <c r="E4890" i="3"/>
  <c r="F4890" i="3" s="1"/>
  <c r="H4890" i="3" s="1"/>
  <c r="E4891" i="3"/>
  <c r="F4891" i="3" s="1"/>
  <c r="H4891" i="3" s="1"/>
  <c r="E4892" i="3"/>
  <c r="F4892" i="3" s="1"/>
  <c r="H4892" i="3" s="1"/>
  <c r="E4893" i="3"/>
  <c r="F4893" i="3" s="1"/>
  <c r="H4893" i="3" s="1"/>
  <c r="E4894" i="3"/>
  <c r="F4894" i="3" s="1"/>
  <c r="H4894" i="3" s="1"/>
  <c r="E4895" i="3"/>
  <c r="F4895" i="3" s="1"/>
  <c r="H4895" i="3" s="1"/>
  <c r="E4896" i="3"/>
  <c r="F4896" i="3" s="1"/>
  <c r="H4896" i="3" s="1"/>
  <c r="E4897" i="3"/>
  <c r="F4897" i="3" s="1"/>
  <c r="H4897" i="3" s="1"/>
  <c r="E4898" i="3"/>
  <c r="F4898" i="3" s="1"/>
  <c r="H4898" i="3" s="1"/>
  <c r="E4899" i="3"/>
  <c r="F4899" i="3" s="1"/>
  <c r="H4899" i="3" s="1"/>
  <c r="E4900" i="3"/>
  <c r="F4900" i="3" s="1"/>
  <c r="H4900" i="3" s="1"/>
  <c r="E4901" i="3"/>
  <c r="F4901" i="3" s="1"/>
  <c r="H4901" i="3" s="1"/>
  <c r="E90" i="3"/>
  <c r="F90" i="3" s="1"/>
  <c r="H90" i="3" s="1"/>
  <c r="E4903" i="3"/>
  <c r="F4903" i="3" s="1"/>
  <c r="H4903" i="3" s="1"/>
  <c r="E4904" i="3"/>
  <c r="F4904" i="3" s="1"/>
  <c r="H4904" i="3" s="1"/>
  <c r="E4905" i="3"/>
  <c r="F4905" i="3" s="1"/>
  <c r="H4905" i="3" s="1"/>
  <c r="E4906" i="3"/>
  <c r="F4906" i="3" s="1"/>
  <c r="H4906" i="3" s="1"/>
  <c r="E4907" i="3"/>
  <c r="F4907" i="3" s="1"/>
  <c r="H4907" i="3" s="1"/>
  <c r="E4908" i="3"/>
  <c r="F4908" i="3" s="1"/>
  <c r="H4908" i="3" s="1"/>
  <c r="E4909" i="3"/>
  <c r="F4909" i="3" s="1"/>
  <c r="H4909" i="3" s="1"/>
  <c r="E7577" i="3"/>
  <c r="F7577" i="3" s="1"/>
  <c r="H7577" i="3" s="1"/>
  <c r="E13018" i="3"/>
  <c r="F13018" i="3" s="1"/>
  <c r="H13018" i="3" s="1"/>
  <c r="E4912" i="3"/>
  <c r="F4912" i="3" s="1"/>
  <c r="H4912" i="3" s="1"/>
  <c r="E4913" i="3"/>
  <c r="F4913" i="3" s="1"/>
  <c r="H4913" i="3" s="1"/>
  <c r="E4914" i="3"/>
  <c r="F4914" i="3" s="1"/>
  <c r="H4914" i="3" s="1"/>
  <c r="E4915" i="3"/>
  <c r="F4915" i="3" s="1"/>
  <c r="H4915" i="3" s="1"/>
  <c r="E4916" i="3"/>
  <c r="F4916" i="3" s="1"/>
  <c r="H4916" i="3" s="1"/>
  <c r="E4917" i="3"/>
  <c r="F4917" i="3" s="1"/>
  <c r="H4917" i="3" s="1"/>
  <c r="E4918" i="3"/>
  <c r="F4918" i="3" s="1"/>
  <c r="H4918" i="3" s="1"/>
  <c r="E4919" i="3"/>
  <c r="F4919" i="3" s="1"/>
  <c r="H4919" i="3" s="1"/>
  <c r="E4920" i="3"/>
  <c r="F4920" i="3" s="1"/>
  <c r="H4920" i="3" s="1"/>
  <c r="E4921" i="3"/>
  <c r="F4921" i="3" s="1"/>
  <c r="H4921" i="3" s="1"/>
  <c r="E4922" i="3"/>
  <c r="F4922" i="3" s="1"/>
  <c r="H4922" i="3" s="1"/>
  <c r="E4923" i="3"/>
  <c r="F4923" i="3" s="1"/>
  <c r="H4923" i="3" s="1"/>
  <c r="E4924" i="3"/>
  <c r="F4924" i="3" s="1"/>
  <c r="H4924" i="3" s="1"/>
  <c r="E4925" i="3"/>
  <c r="F4925" i="3" s="1"/>
  <c r="H4925" i="3" s="1"/>
  <c r="E4926" i="3"/>
  <c r="F4926" i="3" s="1"/>
  <c r="H4926" i="3" s="1"/>
  <c r="E7797" i="3"/>
  <c r="F7797" i="3" s="1"/>
  <c r="H7797" i="3" s="1"/>
  <c r="E6288" i="3"/>
  <c r="F6288" i="3" s="1"/>
  <c r="H6288" i="3" s="1"/>
  <c r="E4929" i="3"/>
  <c r="F4929" i="3" s="1"/>
  <c r="H4929" i="3" s="1"/>
  <c r="E4930" i="3"/>
  <c r="F4930" i="3" s="1"/>
  <c r="H4930" i="3" s="1"/>
  <c r="E4931" i="3"/>
  <c r="F4931" i="3" s="1"/>
  <c r="H4931" i="3" s="1"/>
  <c r="E4932" i="3"/>
  <c r="F4932" i="3" s="1"/>
  <c r="H4932" i="3" s="1"/>
  <c r="E4933" i="3"/>
  <c r="F4933" i="3" s="1"/>
  <c r="H4933" i="3" s="1"/>
  <c r="E4934" i="3"/>
  <c r="F4934" i="3" s="1"/>
  <c r="H4934" i="3" s="1"/>
  <c r="E10860" i="3"/>
  <c r="F10860" i="3" s="1"/>
  <c r="H10860" i="3" s="1"/>
  <c r="E4936" i="3"/>
  <c r="F4936" i="3" s="1"/>
  <c r="H4936" i="3" s="1"/>
  <c r="E8978" i="3"/>
  <c r="F8978" i="3" s="1"/>
  <c r="H8978" i="3" s="1"/>
  <c r="E4938" i="3"/>
  <c r="F4938" i="3" s="1"/>
  <c r="H4938" i="3" s="1"/>
  <c r="E4939" i="3"/>
  <c r="F4939" i="3" s="1"/>
  <c r="H4939" i="3" s="1"/>
  <c r="E4940" i="3"/>
  <c r="F4940" i="3" s="1"/>
  <c r="H4940" i="3" s="1"/>
  <c r="E4941" i="3"/>
  <c r="F4941" i="3" s="1"/>
  <c r="H4941" i="3" s="1"/>
  <c r="E4942" i="3"/>
  <c r="F4942" i="3" s="1"/>
  <c r="H4942" i="3" s="1"/>
  <c r="E4943" i="3"/>
  <c r="F4943" i="3" s="1"/>
  <c r="H4943" i="3" s="1"/>
  <c r="E4944" i="3"/>
  <c r="F4944" i="3" s="1"/>
  <c r="H4944" i="3" s="1"/>
  <c r="E4945" i="3"/>
  <c r="F4945" i="3" s="1"/>
  <c r="H4945" i="3" s="1"/>
  <c r="E4946" i="3"/>
  <c r="F4946" i="3" s="1"/>
  <c r="H4946" i="3" s="1"/>
  <c r="E4947" i="3"/>
  <c r="F4947" i="3" s="1"/>
  <c r="H4947" i="3" s="1"/>
  <c r="E4948" i="3"/>
  <c r="F4948" i="3" s="1"/>
  <c r="H4948" i="3" s="1"/>
  <c r="E4949" i="3"/>
  <c r="F4949" i="3" s="1"/>
  <c r="H4949" i="3" s="1"/>
  <c r="E4950" i="3"/>
  <c r="F4950" i="3" s="1"/>
  <c r="H4950" i="3" s="1"/>
  <c r="E4951" i="3"/>
  <c r="F4951" i="3" s="1"/>
  <c r="H4951" i="3" s="1"/>
  <c r="E4952" i="3"/>
  <c r="F4952" i="3" s="1"/>
  <c r="H4952" i="3" s="1"/>
  <c r="E4953" i="3"/>
  <c r="F4953" i="3" s="1"/>
  <c r="H4953" i="3" s="1"/>
  <c r="E4954" i="3"/>
  <c r="F4954" i="3" s="1"/>
  <c r="H4954" i="3" s="1"/>
  <c r="E4955" i="3"/>
  <c r="F4955" i="3" s="1"/>
  <c r="H4955" i="3" s="1"/>
  <c r="E4956" i="3"/>
  <c r="F4956" i="3" s="1"/>
  <c r="H4956" i="3" s="1"/>
  <c r="E10984" i="3"/>
  <c r="F10984" i="3" s="1"/>
  <c r="H10984" i="3" s="1"/>
  <c r="E6872" i="3"/>
  <c r="F6872" i="3" s="1"/>
  <c r="H6872" i="3" s="1"/>
  <c r="E10986" i="3"/>
  <c r="F10986" i="3" s="1"/>
  <c r="H10986" i="3" s="1"/>
  <c r="E4960" i="3"/>
  <c r="F4960" i="3" s="1"/>
  <c r="H4960" i="3" s="1"/>
  <c r="E4961" i="3"/>
  <c r="F4961" i="3" s="1"/>
  <c r="H4961" i="3" s="1"/>
  <c r="E4962" i="3"/>
  <c r="F4962" i="3" s="1"/>
  <c r="H4962" i="3" s="1"/>
  <c r="E4963" i="3"/>
  <c r="F4963" i="3" s="1"/>
  <c r="H4963" i="3" s="1"/>
  <c r="E6648" i="3"/>
  <c r="F6648" i="3" s="1"/>
  <c r="H6648" i="3" s="1"/>
  <c r="E4965" i="3"/>
  <c r="F4965" i="3" s="1"/>
  <c r="H4965" i="3" s="1"/>
  <c r="E4966" i="3"/>
  <c r="F4966" i="3" s="1"/>
  <c r="H4966" i="3" s="1"/>
  <c r="E4967" i="3"/>
  <c r="F4967" i="3" s="1"/>
  <c r="H4967" i="3" s="1"/>
  <c r="E4968" i="3"/>
  <c r="F4968" i="3" s="1"/>
  <c r="H4968" i="3" s="1"/>
  <c r="E14966" i="3"/>
  <c r="F14966" i="3" s="1"/>
  <c r="H14966" i="3" s="1"/>
  <c r="E4970" i="3"/>
  <c r="F4970" i="3" s="1"/>
  <c r="H4970" i="3" s="1"/>
  <c r="E4971" i="3"/>
  <c r="F4971" i="3" s="1"/>
  <c r="H4971" i="3" s="1"/>
  <c r="E4972" i="3"/>
  <c r="F4972" i="3" s="1"/>
  <c r="H4972" i="3" s="1"/>
  <c r="E4973" i="3"/>
  <c r="F4973" i="3" s="1"/>
  <c r="H4973" i="3" s="1"/>
  <c r="E4974" i="3"/>
  <c r="F4974" i="3" s="1"/>
  <c r="H4974" i="3" s="1"/>
  <c r="E4256" i="3"/>
  <c r="F4256" i="3" s="1"/>
  <c r="H4256" i="3" s="1"/>
  <c r="E4976" i="3"/>
  <c r="F4976" i="3" s="1"/>
  <c r="H4976" i="3" s="1"/>
  <c r="E4977" i="3"/>
  <c r="F4977" i="3" s="1"/>
  <c r="H4977" i="3" s="1"/>
  <c r="E4978" i="3"/>
  <c r="F4978" i="3" s="1"/>
  <c r="H4978" i="3" s="1"/>
  <c r="E4979" i="3"/>
  <c r="F4979" i="3" s="1"/>
  <c r="H4979" i="3" s="1"/>
  <c r="E4980" i="3"/>
  <c r="F4980" i="3" s="1"/>
  <c r="H4980" i="3" s="1"/>
  <c r="E4981" i="3"/>
  <c r="F4981" i="3" s="1"/>
  <c r="H4981" i="3" s="1"/>
  <c r="E4982" i="3"/>
  <c r="F4982" i="3" s="1"/>
  <c r="H4982" i="3" s="1"/>
  <c r="E4983" i="3"/>
  <c r="F4983" i="3" s="1"/>
  <c r="H4983" i="3" s="1"/>
  <c r="E4984" i="3"/>
  <c r="F4984" i="3" s="1"/>
  <c r="H4984" i="3" s="1"/>
  <c r="E4985" i="3"/>
  <c r="F4985" i="3" s="1"/>
  <c r="H4985" i="3" s="1"/>
  <c r="E4986" i="3"/>
  <c r="F4986" i="3" s="1"/>
  <c r="H4986" i="3" s="1"/>
  <c r="E4259" i="3"/>
  <c r="F4259" i="3" s="1"/>
  <c r="H4259" i="3" s="1"/>
  <c r="E4988" i="3"/>
  <c r="F4988" i="3" s="1"/>
  <c r="H4988" i="3" s="1"/>
  <c r="E4989" i="3"/>
  <c r="F4989" i="3" s="1"/>
  <c r="H4989" i="3" s="1"/>
  <c r="E8535" i="3"/>
  <c r="F8535" i="3" s="1"/>
  <c r="H8535" i="3" s="1"/>
  <c r="E2655" i="3"/>
  <c r="F2655" i="3" s="1"/>
  <c r="H2655" i="3" s="1"/>
  <c r="E4992" i="3"/>
  <c r="F4992" i="3" s="1"/>
  <c r="H4992" i="3" s="1"/>
  <c r="E4993" i="3"/>
  <c r="F4993" i="3" s="1"/>
  <c r="H4993" i="3" s="1"/>
  <c r="E4994" i="3"/>
  <c r="F4994" i="3" s="1"/>
  <c r="H4994" i="3" s="1"/>
  <c r="E4995" i="3"/>
  <c r="F4995" i="3" s="1"/>
  <c r="H4995" i="3" s="1"/>
  <c r="E4996" i="3"/>
  <c r="F4996" i="3" s="1"/>
  <c r="H4996" i="3" s="1"/>
  <c r="E4997" i="3"/>
  <c r="F4997" i="3" s="1"/>
  <c r="H4997" i="3" s="1"/>
  <c r="E4998" i="3"/>
  <c r="F4998" i="3" s="1"/>
  <c r="H4998" i="3" s="1"/>
  <c r="E4999" i="3"/>
  <c r="F4999" i="3" s="1"/>
  <c r="H4999" i="3" s="1"/>
  <c r="E5000" i="3"/>
  <c r="F5000" i="3" s="1"/>
  <c r="H5000" i="3" s="1"/>
  <c r="E5001" i="3"/>
  <c r="F5001" i="3" s="1"/>
  <c r="H5001" i="3" s="1"/>
  <c r="E5002" i="3"/>
  <c r="F5002" i="3" s="1"/>
  <c r="H5002" i="3" s="1"/>
  <c r="E5003" i="3"/>
  <c r="F5003" i="3" s="1"/>
  <c r="H5003" i="3" s="1"/>
  <c r="E6442" i="3"/>
  <c r="F6442" i="3" s="1"/>
  <c r="H6442" i="3" s="1"/>
  <c r="E5444" i="3"/>
  <c r="F5444" i="3" s="1"/>
  <c r="H5444" i="3" s="1"/>
  <c r="E5006" i="3"/>
  <c r="F5006" i="3" s="1"/>
  <c r="H5006" i="3" s="1"/>
  <c r="E5007" i="3"/>
  <c r="F5007" i="3" s="1"/>
  <c r="H5007" i="3" s="1"/>
  <c r="E13888" i="3"/>
  <c r="F13888" i="3" s="1"/>
  <c r="H13888" i="3" s="1"/>
  <c r="E5009" i="3"/>
  <c r="F5009" i="3" s="1"/>
  <c r="H5009" i="3" s="1"/>
  <c r="E5010" i="3"/>
  <c r="F5010" i="3" s="1"/>
  <c r="H5010" i="3" s="1"/>
  <c r="E5011" i="3"/>
  <c r="F5011" i="3" s="1"/>
  <c r="H5011" i="3" s="1"/>
  <c r="E5012" i="3"/>
  <c r="F5012" i="3" s="1"/>
  <c r="H5012" i="3" s="1"/>
  <c r="E5013" i="3"/>
  <c r="F5013" i="3" s="1"/>
  <c r="H5013" i="3" s="1"/>
  <c r="E5014" i="3"/>
  <c r="F5014" i="3" s="1"/>
  <c r="H5014" i="3" s="1"/>
  <c r="E5015" i="3"/>
  <c r="F5015" i="3" s="1"/>
  <c r="H5015" i="3" s="1"/>
  <c r="E5016" i="3"/>
  <c r="F5016" i="3" s="1"/>
  <c r="H5016" i="3" s="1"/>
  <c r="E5017" i="3"/>
  <c r="F5017" i="3" s="1"/>
  <c r="H5017" i="3" s="1"/>
  <c r="E5018" i="3"/>
  <c r="F5018" i="3" s="1"/>
  <c r="H5018" i="3" s="1"/>
  <c r="E5019" i="3"/>
  <c r="F5019" i="3" s="1"/>
  <c r="H5019" i="3" s="1"/>
  <c r="E5020" i="3"/>
  <c r="F5020" i="3" s="1"/>
  <c r="H5020" i="3" s="1"/>
  <c r="E5021" i="3"/>
  <c r="F5021" i="3" s="1"/>
  <c r="H5021" i="3" s="1"/>
  <c r="E878" i="3"/>
  <c r="F878" i="3" s="1"/>
  <c r="H878" i="3" s="1"/>
  <c r="E5023" i="3"/>
  <c r="F5023" i="3" s="1"/>
  <c r="H5023" i="3" s="1"/>
  <c r="E5024" i="3"/>
  <c r="F5024" i="3" s="1"/>
  <c r="H5024" i="3" s="1"/>
  <c r="E5025" i="3"/>
  <c r="F5025" i="3" s="1"/>
  <c r="H5025" i="3" s="1"/>
  <c r="E5026" i="3"/>
  <c r="F5026" i="3" s="1"/>
  <c r="H5026" i="3" s="1"/>
  <c r="E5027" i="3"/>
  <c r="F5027" i="3" s="1"/>
  <c r="H5027" i="3" s="1"/>
  <c r="E5028" i="3"/>
  <c r="F5028" i="3" s="1"/>
  <c r="H5028" i="3" s="1"/>
  <c r="E5029" i="3"/>
  <c r="F5029" i="3" s="1"/>
  <c r="H5029" i="3" s="1"/>
  <c r="E5030" i="3"/>
  <c r="F5030" i="3" s="1"/>
  <c r="H5030" i="3" s="1"/>
  <c r="E5031" i="3"/>
  <c r="F5031" i="3" s="1"/>
  <c r="H5031" i="3" s="1"/>
  <c r="E5032" i="3"/>
  <c r="F5032" i="3" s="1"/>
  <c r="H5032" i="3" s="1"/>
  <c r="E10931" i="3"/>
  <c r="F10931" i="3" s="1"/>
  <c r="H10931" i="3" s="1"/>
  <c r="E597" i="3"/>
  <c r="F597" i="3" s="1"/>
  <c r="H597" i="3" s="1"/>
  <c r="E2380" i="3"/>
  <c r="F2380" i="3" s="1"/>
  <c r="H2380" i="3" s="1"/>
  <c r="E5036" i="3"/>
  <c r="F5036" i="3" s="1"/>
  <c r="H5036" i="3" s="1"/>
  <c r="E14754" i="3"/>
  <c r="F14754" i="3" s="1"/>
  <c r="H14754" i="3" s="1"/>
  <c r="E5038" i="3"/>
  <c r="F5038" i="3" s="1"/>
  <c r="H5038" i="3" s="1"/>
  <c r="E5039" i="3"/>
  <c r="F5039" i="3" s="1"/>
  <c r="H5039" i="3" s="1"/>
  <c r="E5040" i="3"/>
  <c r="F5040" i="3" s="1"/>
  <c r="H5040" i="3" s="1"/>
  <c r="E5041" i="3"/>
  <c r="F5041" i="3" s="1"/>
  <c r="H5041" i="3" s="1"/>
  <c r="E5042" i="3"/>
  <c r="F5042" i="3" s="1"/>
  <c r="H5042" i="3" s="1"/>
  <c r="E5043" i="3"/>
  <c r="F5043" i="3" s="1"/>
  <c r="H5043" i="3" s="1"/>
  <c r="E5044" i="3"/>
  <c r="F5044" i="3" s="1"/>
  <c r="H5044" i="3" s="1"/>
  <c r="E12299" i="3"/>
  <c r="F12299" i="3" s="1"/>
  <c r="H12299" i="3" s="1"/>
  <c r="E5046" i="3"/>
  <c r="F5046" i="3" s="1"/>
  <c r="H5046" i="3" s="1"/>
  <c r="E9879" i="3"/>
  <c r="F9879" i="3" s="1"/>
  <c r="H9879" i="3" s="1"/>
  <c r="E5048" i="3"/>
  <c r="F5048" i="3" s="1"/>
  <c r="H5048" i="3" s="1"/>
  <c r="E5049" i="3"/>
  <c r="F5049" i="3" s="1"/>
  <c r="H5049" i="3" s="1"/>
  <c r="E5050" i="3"/>
  <c r="F5050" i="3" s="1"/>
  <c r="H5050" i="3" s="1"/>
  <c r="E5051" i="3"/>
  <c r="F5051" i="3" s="1"/>
  <c r="H5051" i="3" s="1"/>
  <c r="E10755" i="3"/>
  <c r="F10755" i="3" s="1"/>
  <c r="H10755" i="3" s="1"/>
  <c r="E5053" i="3"/>
  <c r="F5053" i="3" s="1"/>
  <c r="H5053" i="3" s="1"/>
  <c r="E5054" i="3"/>
  <c r="F5054" i="3" s="1"/>
  <c r="H5054" i="3" s="1"/>
  <c r="E5055" i="3"/>
  <c r="F5055" i="3" s="1"/>
  <c r="H5055" i="3" s="1"/>
  <c r="E5056" i="3"/>
  <c r="F5056" i="3" s="1"/>
  <c r="H5056" i="3" s="1"/>
  <c r="E5057" i="3"/>
  <c r="F5057" i="3" s="1"/>
  <c r="H5057" i="3" s="1"/>
  <c r="E5058" i="3"/>
  <c r="F5058" i="3" s="1"/>
  <c r="H5058" i="3" s="1"/>
  <c r="E5059" i="3"/>
  <c r="F5059" i="3" s="1"/>
  <c r="H5059" i="3" s="1"/>
  <c r="E5060" i="3"/>
  <c r="F5060" i="3" s="1"/>
  <c r="H5060" i="3" s="1"/>
  <c r="E5061" i="3"/>
  <c r="F5061" i="3" s="1"/>
  <c r="H5061" i="3" s="1"/>
  <c r="E5062" i="3"/>
  <c r="F5062" i="3" s="1"/>
  <c r="H5062" i="3" s="1"/>
  <c r="E5063" i="3"/>
  <c r="F5063" i="3" s="1"/>
  <c r="H5063" i="3" s="1"/>
  <c r="E5064" i="3"/>
  <c r="F5064" i="3" s="1"/>
  <c r="H5064" i="3" s="1"/>
  <c r="E5065" i="3"/>
  <c r="F5065" i="3" s="1"/>
  <c r="H5065" i="3" s="1"/>
  <c r="E5066" i="3"/>
  <c r="F5066" i="3" s="1"/>
  <c r="H5066" i="3" s="1"/>
  <c r="E5067" i="3"/>
  <c r="F5067" i="3" s="1"/>
  <c r="H5067" i="3" s="1"/>
  <c r="E5068" i="3"/>
  <c r="F5068" i="3" s="1"/>
  <c r="H5068" i="3" s="1"/>
  <c r="E3469" i="3"/>
  <c r="F3469" i="3" s="1"/>
  <c r="H3469" i="3" s="1"/>
  <c r="E4969" i="3"/>
  <c r="F4969" i="3" s="1"/>
  <c r="H4969" i="3" s="1"/>
  <c r="E5071" i="3"/>
  <c r="F5071" i="3" s="1"/>
  <c r="H5071" i="3" s="1"/>
  <c r="E5072" i="3"/>
  <c r="F5072" i="3" s="1"/>
  <c r="H5072" i="3" s="1"/>
  <c r="E5073" i="3"/>
  <c r="F5073" i="3" s="1"/>
  <c r="H5073" i="3" s="1"/>
  <c r="E5074" i="3"/>
  <c r="F5074" i="3" s="1"/>
  <c r="H5074" i="3" s="1"/>
  <c r="E5075" i="3"/>
  <c r="F5075" i="3" s="1"/>
  <c r="H5075" i="3" s="1"/>
  <c r="E5076" i="3"/>
  <c r="F5076" i="3" s="1"/>
  <c r="H5076" i="3" s="1"/>
  <c r="E5077" i="3"/>
  <c r="F5077" i="3" s="1"/>
  <c r="H5077" i="3" s="1"/>
  <c r="E5078" i="3"/>
  <c r="F5078" i="3" s="1"/>
  <c r="H5078" i="3" s="1"/>
  <c r="E5079" i="3"/>
  <c r="F5079" i="3" s="1"/>
  <c r="H5079" i="3" s="1"/>
  <c r="E5080" i="3"/>
  <c r="F5080" i="3" s="1"/>
  <c r="H5080" i="3" s="1"/>
  <c r="E13574" i="3"/>
  <c r="F13574" i="3" s="1"/>
  <c r="H13574" i="3" s="1"/>
  <c r="E5082" i="3"/>
  <c r="F5082" i="3" s="1"/>
  <c r="H5082" i="3" s="1"/>
  <c r="E5083" i="3"/>
  <c r="F5083" i="3" s="1"/>
  <c r="H5083" i="3" s="1"/>
  <c r="E5084" i="3"/>
  <c r="F5084" i="3" s="1"/>
  <c r="H5084" i="3" s="1"/>
  <c r="E6245" i="3"/>
  <c r="F6245" i="3" s="1"/>
  <c r="H6245" i="3" s="1"/>
  <c r="E5086" i="3"/>
  <c r="F5086" i="3" s="1"/>
  <c r="H5086" i="3" s="1"/>
  <c r="E5087" i="3"/>
  <c r="F5087" i="3" s="1"/>
  <c r="H5087" i="3" s="1"/>
  <c r="E1558" i="3"/>
  <c r="F1558" i="3" s="1"/>
  <c r="H1558" i="3" s="1"/>
  <c r="E5089" i="3"/>
  <c r="F5089" i="3" s="1"/>
  <c r="H5089" i="3" s="1"/>
  <c r="E5090" i="3"/>
  <c r="F5090" i="3" s="1"/>
  <c r="H5090" i="3" s="1"/>
  <c r="E5091" i="3"/>
  <c r="F5091" i="3" s="1"/>
  <c r="H5091" i="3" s="1"/>
  <c r="E4648" i="3"/>
  <c r="F4648" i="3" s="1"/>
  <c r="H4648" i="3" s="1"/>
  <c r="E5093" i="3"/>
  <c r="F5093" i="3" s="1"/>
  <c r="H5093" i="3" s="1"/>
  <c r="E5094" i="3"/>
  <c r="F5094" i="3" s="1"/>
  <c r="H5094" i="3" s="1"/>
  <c r="E5095" i="3"/>
  <c r="F5095" i="3" s="1"/>
  <c r="H5095" i="3" s="1"/>
  <c r="E5096" i="3"/>
  <c r="F5096" i="3" s="1"/>
  <c r="H5096" i="3" s="1"/>
  <c r="E14685" i="3"/>
  <c r="F14685" i="3" s="1"/>
  <c r="H14685" i="3" s="1"/>
  <c r="E5098" i="3"/>
  <c r="F5098" i="3" s="1"/>
  <c r="H5098" i="3" s="1"/>
  <c r="E5099" i="3"/>
  <c r="F5099" i="3" s="1"/>
  <c r="H5099" i="3" s="1"/>
  <c r="E5100" i="3"/>
  <c r="F5100" i="3" s="1"/>
  <c r="H5100" i="3" s="1"/>
  <c r="E5101" i="3"/>
  <c r="F5101" i="3" s="1"/>
  <c r="H5101" i="3" s="1"/>
  <c r="E3165" i="3"/>
  <c r="F3165" i="3" s="1"/>
  <c r="H3165" i="3" s="1"/>
  <c r="E5103" i="3"/>
  <c r="F5103" i="3" s="1"/>
  <c r="H5103" i="3" s="1"/>
  <c r="E5104" i="3"/>
  <c r="F5104" i="3" s="1"/>
  <c r="H5104" i="3" s="1"/>
  <c r="E5105" i="3"/>
  <c r="F5105" i="3" s="1"/>
  <c r="H5105" i="3" s="1"/>
  <c r="E5106" i="3"/>
  <c r="F5106" i="3" s="1"/>
  <c r="H5106" i="3" s="1"/>
  <c r="E3624" i="3"/>
  <c r="F3624" i="3" s="1"/>
  <c r="H3624" i="3" s="1"/>
  <c r="E5108" i="3"/>
  <c r="F5108" i="3" s="1"/>
  <c r="H5108" i="3" s="1"/>
  <c r="E5109" i="3"/>
  <c r="F5109" i="3" s="1"/>
  <c r="H5109" i="3" s="1"/>
  <c r="E5110" i="3"/>
  <c r="F5110" i="3" s="1"/>
  <c r="H5110" i="3" s="1"/>
  <c r="E5111" i="3"/>
  <c r="F5111" i="3" s="1"/>
  <c r="H5111" i="3" s="1"/>
  <c r="E5112" i="3"/>
  <c r="F5112" i="3" s="1"/>
  <c r="H5112" i="3" s="1"/>
  <c r="E5113" i="3"/>
  <c r="F5113" i="3" s="1"/>
  <c r="H5113" i="3" s="1"/>
  <c r="E5114" i="3"/>
  <c r="F5114" i="3" s="1"/>
  <c r="H5114" i="3" s="1"/>
  <c r="E5115" i="3"/>
  <c r="F5115" i="3" s="1"/>
  <c r="H5115" i="3" s="1"/>
  <c r="E5116" i="3"/>
  <c r="F5116" i="3" s="1"/>
  <c r="H5116" i="3" s="1"/>
  <c r="E5117" i="3"/>
  <c r="F5117" i="3" s="1"/>
  <c r="H5117" i="3" s="1"/>
  <c r="E5118" i="3"/>
  <c r="F5118" i="3" s="1"/>
  <c r="H5118" i="3" s="1"/>
  <c r="E5119" i="3"/>
  <c r="F5119" i="3" s="1"/>
  <c r="H5119" i="3" s="1"/>
  <c r="E5120" i="3"/>
  <c r="F5120" i="3" s="1"/>
  <c r="H5120" i="3" s="1"/>
  <c r="E5295" i="3"/>
  <c r="F5295" i="3" s="1"/>
  <c r="H5295" i="3" s="1"/>
  <c r="E5122" i="3"/>
  <c r="F5122" i="3" s="1"/>
  <c r="H5122" i="3" s="1"/>
  <c r="E5123" i="3"/>
  <c r="F5123" i="3" s="1"/>
  <c r="H5123" i="3" s="1"/>
  <c r="E5124" i="3"/>
  <c r="F5124" i="3" s="1"/>
  <c r="H5124" i="3" s="1"/>
  <c r="E5125" i="3"/>
  <c r="F5125" i="3" s="1"/>
  <c r="H5125" i="3" s="1"/>
  <c r="E13076" i="3"/>
  <c r="F13076" i="3" s="1"/>
  <c r="H13076" i="3" s="1"/>
  <c r="E5127" i="3"/>
  <c r="F5127" i="3" s="1"/>
  <c r="H5127" i="3" s="1"/>
  <c r="E12300" i="3"/>
  <c r="F12300" i="3" s="1"/>
  <c r="H12300" i="3" s="1"/>
  <c r="E7663" i="3"/>
  <c r="F7663" i="3" s="1"/>
  <c r="H7663" i="3" s="1"/>
  <c r="E5130" i="3"/>
  <c r="F5130" i="3" s="1"/>
  <c r="H5130" i="3" s="1"/>
  <c r="E5131" i="3"/>
  <c r="F5131" i="3" s="1"/>
  <c r="H5131" i="3" s="1"/>
  <c r="E5174" i="3"/>
  <c r="F5174" i="3" s="1"/>
  <c r="H5174" i="3" s="1"/>
  <c r="E5133" i="3"/>
  <c r="F5133" i="3" s="1"/>
  <c r="H5133" i="3" s="1"/>
  <c r="E8224" i="3"/>
  <c r="F8224" i="3" s="1"/>
  <c r="H8224" i="3" s="1"/>
  <c r="E5135" i="3"/>
  <c r="F5135" i="3" s="1"/>
  <c r="H5135" i="3" s="1"/>
  <c r="E5136" i="3"/>
  <c r="F5136" i="3" s="1"/>
  <c r="H5136" i="3" s="1"/>
  <c r="E5137" i="3"/>
  <c r="F5137" i="3" s="1"/>
  <c r="H5137" i="3" s="1"/>
  <c r="E5138" i="3"/>
  <c r="F5138" i="3" s="1"/>
  <c r="H5138" i="3" s="1"/>
  <c r="E5139" i="3"/>
  <c r="F5139" i="3" s="1"/>
  <c r="H5139" i="3" s="1"/>
  <c r="E5140" i="3"/>
  <c r="F5140" i="3" s="1"/>
  <c r="H5140" i="3" s="1"/>
  <c r="E5141" i="3"/>
  <c r="F5141" i="3" s="1"/>
  <c r="H5141" i="3" s="1"/>
  <c r="E14240" i="3"/>
  <c r="F14240" i="3" s="1"/>
  <c r="H14240" i="3" s="1"/>
  <c r="E5143" i="3"/>
  <c r="F5143" i="3" s="1"/>
  <c r="H5143" i="3" s="1"/>
  <c r="E5144" i="3"/>
  <c r="F5144" i="3" s="1"/>
  <c r="H5144" i="3" s="1"/>
  <c r="E5145" i="3"/>
  <c r="F5145" i="3" s="1"/>
  <c r="H5145" i="3" s="1"/>
  <c r="E5146" i="3"/>
  <c r="F5146" i="3" s="1"/>
  <c r="H5146" i="3" s="1"/>
  <c r="E5147" i="3"/>
  <c r="F5147" i="3" s="1"/>
  <c r="H5147" i="3" s="1"/>
  <c r="E5148" i="3"/>
  <c r="F5148" i="3" s="1"/>
  <c r="H5148" i="3" s="1"/>
  <c r="E5149" i="3"/>
  <c r="F5149" i="3" s="1"/>
  <c r="H5149" i="3" s="1"/>
  <c r="E5150" i="3"/>
  <c r="F5150" i="3" s="1"/>
  <c r="H5150" i="3" s="1"/>
  <c r="E5151" i="3"/>
  <c r="F5151" i="3" s="1"/>
  <c r="H5151" i="3" s="1"/>
  <c r="E5152" i="3"/>
  <c r="F5152" i="3" s="1"/>
  <c r="H5152" i="3" s="1"/>
  <c r="E5153" i="3"/>
  <c r="F5153" i="3" s="1"/>
  <c r="H5153" i="3" s="1"/>
  <c r="E5305" i="3"/>
  <c r="F5305" i="3" s="1"/>
  <c r="H5305" i="3" s="1"/>
  <c r="E5155" i="3"/>
  <c r="F5155" i="3" s="1"/>
  <c r="H5155" i="3" s="1"/>
  <c r="E5156" i="3"/>
  <c r="F5156" i="3" s="1"/>
  <c r="H5156" i="3" s="1"/>
  <c r="E4665" i="3"/>
  <c r="F4665" i="3" s="1"/>
  <c r="H4665" i="3" s="1"/>
  <c r="E5158" i="3"/>
  <c r="F5158" i="3" s="1"/>
  <c r="H5158" i="3" s="1"/>
  <c r="E5159" i="3"/>
  <c r="F5159" i="3" s="1"/>
  <c r="H5159" i="3" s="1"/>
  <c r="E5160" i="3"/>
  <c r="F5160" i="3" s="1"/>
  <c r="H5160" i="3" s="1"/>
  <c r="E5161" i="3"/>
  <c r="F5161" i="3" s="1"/>
  <c r="H5161" i="3" s="1"/>
  <c r="E5162" i="3"/>
  <c r="F5162" i="3" s="1"/>
  <c r="H5162" i="3" s="1"/>
  <c r="E14632" i="3"/>
  <c r="F14632" i="3" s="1"/>
  <c r="H14632" i="3" s="1"/>
  <c r="E5164" i="3"/>
  <c r="F5164" i="3" s="1"/>
  <c r="H5164" i="3" s="1"/>
  <c r="E5165" i="3"/>
  <c r="F5165" i="3" s="1"/>
  <c r="H5165" i="3" s="1"/>
  <c r="E5166" i="3"/>
  <c r="F5166" i="3" s="1"/>
  <c r="H5166" i="3" s="1"/>
  <c r="E7073" i="3"/>
  <c r="F7073" i="3" s="1"/>
  <c r="H7073" i="3" s="1"/>
  <c r="E5168" i="3"/>
  <c r="F5168" i="3" s="1"/>
  <c r="H5168" i="3" s="1"/>
  <c r="E5169" i="3"/>
  <c r="F5169" i="3" s="1"/>
  <c r="H5169" i="3" s="1"/>
  <c r="E5170" i="3"/>
  <c r="F5170" i="3" s="1"/>
  <c r="H5170" i="3" s="1"/>
  <c r="E5171" i="3"/>
  <c r="F5171" i="3" s="1"/>
  <c r="H5171" i="3" s="1"/>
  <c r="E5172" i="3"/>
  <c r="F5172" i="3" s="1"/>
  <c r="H5172" i="3" s="1"/>
  <c r="E5173" i="3"/>
  <c r="F5173" i="3" s="1"/>
  <c r="H5173" i="3" s="1"/>
  <c r="E7804" i="3"/>
  <c r="F7804" i="3" s="1"/>
  <c r="H7804" i="3" s="1"/>
  <c r="E5175" i="3"/>
  <c r="F5175" i="3" s="1"/>
  <c r="H5175" i="3" s="1"/>
  <c r="E5176" i="3"/>
  <c r="F5176" i="3" s="1"/>
  <c r="H5176" i="3" s="1"/>
  <c r="E3005" i="3"/>
  <c r="F3005" i="3" s="1"/>
  <c r="H3005" i="3" s="1"/>
  <c r="E5178" i="3"/>
  <c r="F5178" i="3" s="1"/>
  <c r="H5178" i="3" s="1"/>
  <c r="E4332" i="3"/>
  <c r="F4332" i="3" s="1"/>
  <c r="H4332" i="3" s="1"/>
  <c r="E5180" i="3"/>
  <c r="F5180" i="3" s="1"/>
  <c r="H5180" i="3" s="1"/>
  <c r="E8208" i="3"/>
  <c r="F8208" i="3" s="1"/>
  <c r="H8208" i="3" s="1"/>
  <c r="E5182" i="3"/>
  <c r="F5182" i="3" s="1"/>
  <c r="H5182" i="3" s="1"/>
  <c r="E5183" i="3"/>
  <c r="F5183" i="3" s="1"/>
  <c r="H5183" i="3" s="1"/>
  <c r="E5184" i="3"/>
  <c r="F5184" i="3" s="1"/>
  <c r="H5184" i="3" s="1"/>
  <c r="E5185" i="3"/>
  <c r="F5185" i="3" s="1"/>
  <c r="H5185" i="3" s="1"/>
  <c r="E5186" i="3"/>
  <c r="F5186" i="3" s="1"/>
  <c r="H5186" i="3" s="1"/>
  <c r="E5187" i="3"/>
  <c r="F5187" i="3" s="1"/>
  <c r="H5187" i="3" s="1"/>
  <c r="E5188" i="3"/>
  <c r="F5188" i="3" s="1"/>
  <c r="H5188" i="3" s="1"/>
  <c r="E9476" i="3"/>
  <c r="F9476" i="3" s="1"/>
  <c r="H9476" i="3" s="1"/>
  <c r="E5190" i="3"/>
  <c r="F5190" i="3" s="1"/>
  <c r="H5190" i="3" s="1"/>
  <c r="E8142" i="3"/>
  <c r="F8142" i="3" s="1"/>
  <c r="H8142" i="3" s="1"/>
  <c r="E4504" i="3"/>
  <c r="F4504" i="3" s="1"/>
  <c r="H4504" i="3" s="1"/>
  <c r="E5193" i="3"/>
  <c r="F5193" i="3" s="1"/>
  <c r="H5193" i="3" s="1"/>
  <c r="E5194" i="3"/>
  <c r="F5194" i="3" s="1"/>
  <c r="H5194" i="3" s="1"/>
  <c r="E5195" i="3"/>
  <c r="F5195" i="3" s="1"/>
  <c r="H5195" i="3" s="1"/>
  <c r="E5196" i="3"/>
  <c r="F5196" i="3" s="1"/>
  <c r="H5196" i="3" s="1"/>
  <c r="E11160" i="3"/>
  <c r="F11160" i="3" s="1"/>
  <c r="H11160" i="3" s="1"/>
  <c r="E5198" i="3"/>
  <c r="F5198" i="3" s="1"/>
  <c r="H5198" i="3" s="1"/>
  <c r="E5199" i="3"/>
  <c r="F5199" i="3" s="1"/>
  <c r="H5199" i="3" s="1"/>
  <c r="E5200" i="3"/>
  <c r="F5200" i="3" s="1"/>
  <c r="H5200" i="3" s="1"/>
  <c r="E5201" i="3"/>
  <c r="F5201" i="3" s="1"/>
  <c r="H5201" i="3" s="1"/>
  <c r="E2067" i="3"/>
  <c r="F2067" i="3" s="1"/>
  <c r="H2067" i="3" s="1"/>
  <c r="E2464" i="3"/>
  <c r="F2464" i="3" s="1"/>
  <c r="H2464" i="3" s="1"/>
  <c r="E5204" i="3"/>
  <c r="F5204" i="3" s="1"/>
  <c r="H5204" i="3" s="1"/>
  <c r="E7033" i="3"/>
  <c r="F7033" i="3" s="1"/>
  <c r="H7033" i="3" s="1"/>
  <c r="E14677" i="3"/>
  <c r="F14677" i="3" s="1"/>
  <c r="H14677" i="3" s="1"/>
  <c r="E3354" i="3"/>
  <c r="F3354" i="3" s="1"/>
  <c r="H3354" i="3" s="1"/>
  <c r="E5208" i="3"/>
  <c r="F5208" i="3" s="1"/>
  <c r="H5208" i="3" s="1"/>
  <c r="E5209" i="3"/>
  <c r="F5209" i="3" s="1"/>
  <c r="H5209" i="3" s="1"/>
  <c r="E5210" i="3"/>
  <c r="F5210" i="3" s="1"/>
  <c r="H5210" i="3" s="1"/>
  <c r="E11186" i="3"/>
  <c r="F11186" i="3" s="1"/>
  <c r="H11186" i="3" s="1"/>
  <c r="E5212" i="3"/>
  <c r="F5212" i="3" s="1"/>
  <c r="H5212" i="3" s="1"/>
  <c r="E12229" i="3"/>
  <c r="F12229" i="3" s="1"/>
  <c r="H12229" i="3" s="1"/>
  <c r="E5214" i="3"/>
  <c r="F5214" i="3" s="1"/>
  <c r="H5214" i="3" s="1"/>
  <c r="E10238" i="3"/>
  <c r="F10238" i="3" s="1"/>
  <c r="H10238" i="3" s="1"/>
  <c r="E5216" i="3"/>
  <c r="F5216" i="3" s="1"/>
  <c r="H5216" i="3" s="1"/>
  <c r="E5217" i="3"/>
  <c r="F5217" i="3" s="1"/>
  <c r="H5217" i="3" s="1"/>
  <c r="E5218" i="3"/>
  <c r="F5218" i="3" s="1"/>
  <c r="H5218" i="3" s="1"/>
  <c r="E5219" i="3"/>
  <c r="F5219" i="3" s="1"/>
  <c r="H5219" i="3" s="1"/>
  <c r="E5220" i="3"/>
  <c r="F5220" i="3" s="1"/>
  <c r="H5220" i="3" s="1"/>
  <c r="E11919" i="3"/>
  <c r="F11919" i="3" s="1"/>
  <c r="H11919" i="3" s="1"/>
  <c r="E3148" i="3"/>
  <c r="F3148" i="3" s="1"/>
  <c r="H3148" i="3" s="1"/>
  <c r="E9398" i="3"/>
  <c r="F9398" i="3" s="1"/>
  <c r="H9398" i="3" s="1"/>
  <c r="E5224" i="3"/>
  <c r="F5224" i="3" s="1"/>
  <c r="H5224" i="3" s="1"/>
  <c r="E5225" i="3"/>
  <c r="F5225" i="3" s="1"/>
  <c r="H5225" i="3" s="1"/>
  <c r="E5226" i="3"/>
  <c r="F5226" i="3" s="1"/>
  <c r="H5226" i="3" s="1"/>
  <c r="E5227" i="3"/>
  <c r="F5227" i="3" s="1"/>
  <c r="H5227" i="3" s="1"/>
  <c r="E5228" i="3"/>
  <c r="F5228" i="3" s="1"/>
  <c r="H5228" i="3" s="1"/>
  <c r="E5229" i="3"/>
  <c r="F5229" i="3" s="1"/>
  <c r="H5229" i="3" s="1"/>
  <c r="E10783" i="3"/>
  <c r="F10783" i="3" s="1"/>
  <c r="H10783" i="3" s="1"/>
  <c r="E5231" i="3"/>
  <c r="F5231" i="3" s="1"/>
  <c r="H5231" i="3" s="1"/>
  <c r="E5232" i="3"/>
  <c r="F5232" i="3" s="1"/>
  <c r="H5232" i="3" s="1"/>
  <c r="E5233" i="3"/>
  <c r="F5233" i="3" s="1"/>
  <c r="H5233" i="3" s="1"/>
  <c r="E5234" i="3"/>
  <c r="F5234" i="3" s="1"/>
  <c r="H5234" i="3" s="1"/>
  <c r="E5235" i="3"/>
  <c r="F5235" i="3" s="1"/>
  <c r="H5235" i="3" s="1"/>
  <c r="E5236" i="3"/>
  <c r="F5236" i="3" s="1"/>
  <c r="H5236" i="3" s="1"/>
  <c r="E5237" i="3"/>
  <c r="F5237" i="3" s="1"/>
  <c r="H5237" i="3" s="1"/>
  <c r="E5238" i="3"/>
  <c r="F5238" i="3" s="1"/>
  <c r="H5238" i="3" s="1"/>
  <c r="E5239" i="3"/>
  <c r="F5239" i="3" s="1"/>
  <c r="H5239" i="3" s="1"/>
  <c r="E5240" i="3"/>
  <c r="F5240" i="3" s="1"/>
  <c r="H5240" i="3" s="1"/>
  <c r="E5241" i="3"/>
  <c r="F5241" i="3" s="1"/>
  <c r="H5241" i="3" s="1"/>
  <c r="E5242" i="3"/>
  <c r="F5242" i="3" s="1"/>
  <c r="H5242" i="3" s="1"/>
  <c r="E5243" i="3"/>
  <c r="F5243" i="3" s="1"/>
  <c r="H5243" i="3" s="1"/>
  <c r="E5244" i="3"/>
  <c r="F5244" i="3" s="1"/>
  <c r="H5244" i="3" s="1"/>
  <c r="E5245" i="3"/>
  <c r="F5245" i="3" s="1"/>
  <c r="H5245" i="3" s="1"/>
  <c r="E5246" i="3"/>
  <c r="F5246" i="3" s="1"/>
  <c r="H5246" i="3" s="1"/>
  <c r="E5247" i="3"/>
  <c r="F5247" i="3" s="1"/>
  <c r="H5247" i="3" s="1"/>
  <c r="E5248" i="3"/>
  <c r="F5248" i="3" s="1"/>
  <c r="H5248" i="3" s="1"/>
  <c r="E5249" i="3"/>
  <c r="F5249" i="3" s="1"/>
  <c r="H5249" i="3" s="1"/>
  <c r="E5250" i="3"/>
  <c r="F5250" i="3" s="1"/>
  <c r="H5250" i="3" s="1"/>
  <c r="E5251" i="3"/>
  <c r="F5251" i="3" s="1"/>
  <c r="H5251" i="3" s="1"/>
  <c r="E5252" i="3"/>
  <c r="F5252" i="3" s="1"/>
  <c r="H5252" i="3" s="1"/>
  <c r="E5253" i="3"/>
  <c r="F5253" i="3" s="1"/>
  <c r="H5253" i="3" s="1"/>
  <c r="E5254" i="3"/>
  <c r="F5254" i="3" s="1"/>
  <c r="H5254" i="3" s="1"/>
  <c r="E6355" i="3"/>
  <c r="F6355" i="3" s="1"/>
  <c r="H6355" i="3" s="1"/>
  <c r="E5256" i="3"/>
  <c r="F5256" i="3" s="1"/>
  <c r="H5256" i="3" s="1"/>
  <c r="E5257" i="3"/>
  <c r="F5257" i="3" s="1"/>
  <c r="H5257" i="3" s="1"/>
  <c r="E5258" i="3"/>
  <c r="F5258" i="3" s="1"/>
  <c r="H5258" i="3" s="1"/>
  <c r="E5259" i="3"/>
  <c r="F5259" i="3" s="1"/>
  <c r="H5259" i="3" s="1"/>
  <c r="E5260" i="3"/>
  <c r="F5260" i="3" s="1"/>
  <c r="H5260" i="3" s="1"/>
  <c r="E5261" i="3"/>
  <c r="F5261" i="3" s="1"/>
  <c r="H5261" i="3" s="1"/>
  <c r="E5262" i="3"/>
  <c r="F5262" i="3" s="1"/>
  <c r="H5262" i="3" s="1"/>
  <c r="E13898" i="3"/>
  <c r="F13898" i="3" s="1"/>
  <c r="H13898" i="3" s="1"/>
  <c r="E8247" i="3"/>
  <c r="F8247" i="3" s="1"/>
  <c r="H8247" i="3" s="1"/>
  <c r="E5265" i="3"/>
  <c r="F5265" i="3" s="1"/>
  <c r="H5265" i="3" s="1"/>
  <c r="E5266" i="3"/>
  <c r="F5266" i="3" s="1"/>
  <c r="H5266" i="3" s="1"/>
  <c r="E5267" i="3"/>
  <c r="F5267" i="3" s="1"/>
  <c r="H5267" i="3" s="1"/>
  <c r="E5268" i="3"/>
  <c r="F5268" i="3" s="1"/>
  <c r="H5268" i="3" s="1"/>
  <c r="E7877" i="3"/>
  <c r="F7877" i="3" s="1"/>
  <c r="H7877" i="3" s="1"/>
  <c r="E5270" i="3"/>
  <c r="F5270" i="3" s="1"/>
  <c r="H5270" i="3" s="1"/>
  <c r="E6780" i="3"/>
  <c r="F6780" i="3" s="1"/>
  <c r="H6780" i="3" s="1"/>
  <c r="E433" i="3"/>
  <c r="F433" i="3" s="1"/>
  <c r="H433" i="3" s="1"/>
  <c r="E5273" i="3"/>
  <c r="F5273" i="3" s="1"/>
  <c r="H5273" i="3" s="1"/>
  <c r="E9882" i="3"/>
  <c r="F9882" i="3" s="1"/>
  <c r="H9882" i="3" s="1"/>
  <c r="E5275" i="3"/>
  <c r="F5275" i="3" s="1"/>
  <c r="H5275" i="3" s="1"/>
  <c r="E5276" i="3"/>
  <c r="F5276" i="3" s="1"/>
  <c r="H5276" i="3" s="1"/>
  <c r="E5277" i="3"/>
  <c r="F5277" i="3" s="1"/>
  <c r="H5277" i="3" s="1"/>
  <c r="E5278" i="3"/>
  <c r="F5278" i="3" s="1"/>
  <c r="H5278" i="3" s="1"/>
  <c r="E5279" i="3"/>
  <c r="F5279" i="3" s="1"/>
  <c r="H5279" i="3" s="1"/>
  <c r="E5280" i="3"/>
  <c r="F5280" i="3" s="1"/>
  <c r="H5280" i="3" s="1"/>
  <c r="E5281" i="3"/>
  <c r="F5281" i="3" s="1"/>
  <c r="H5281" i="3" s="1"/>
  <c r="E5934" i="3"/>
  <c r="F5934" i="3" s="1"/>
  <c r="H5934" i="3" s="1"/>
  <c r="E5283" i="3"/>
  <c r="F5283" i="3" s="1"/>
  <c r="H5283" i="3" s="1"/>
  <c r="E5284" i="3"/>
  <c r="F5284" i="3" s="1"/>
  <c r="H5284" i="3" s="1"/>
  <c r="E9432" i="3"/>
  <c r="F9432" i="3" s="1"/>
  <c r="H9432" i="3" s="1"/>
  <c r="E12100" i="3"/>
  <c r="F12100" i="3" s="1"/>
  <c r="H12100" i="3" s="1"/>
  <c r="E5287" i="3"/>
  <c r="F5287" i="3" s="1"/>
  <c r="H5287" i="3" s="1"/>
  <c r="E5288" i="3"/>
  <c r="F5288" i="3" s="1"/>
  <c r="H5288" i="3" s="1"/>
  <c r="E5289" i="3"/>
  <c r="F5289" i="3" s="1"/>
  <c r="H5289" i="3" s="1"/>
  <c r="E5290" i="3"/>
  <c r="F5290" i="3" s="1"/>
  <c r="H5290" i="3" s="1"/>
  <c r="E8020" i="3"/>
  <c r="F8020" i="3" s="1"/>
  <c r="H8020" i="3" s="1"/>
  <c r="E5292" i="3"/>
  <c r="F5292" i="3" s="1"/>
  <c r="H5292" i="3" s="1"/>
  <c r="E5293" i="3"/>
  <c r="F5293" i="3" s="1"/>
  <c r="H5293" i="3" s="1"/>
  <c r="E4178" i="3"/>
  <c r="F4178" i="3" s="1"/>
  <c r="H4178" i="3" s="1"/>
  <c r="E7502" i="3"/>
  <c r="F7502" i="3" s="1"/>
  <c r="H7502" i="3" s="1"/>
  <c r="E5296" i="3"/>
  <c r="F5296" i="3" s="1"/>
  <c r="H5296" i="3" s="1"/>
  <c r="E5297" i="3"/>
  <c r="F5297" i="3" s="1"/>
  <c r="H5297" i="3" s="1"/>
  <c r="E5298" i="3"/>
  <c r="F5298" i="3" s="1"/>
  <c r="H5298" i="3" s="1"/>
  <c r="E5299" i="3"/>
  <c r="F5299" i="3" s="1"/>
  <c r="H5299" i="3" s="1"/>
  <c r="E5300" i="3"/>
  <c r="F5300" i="3" s="1"/>
  <c r="H5300" i="3" s="1"/>
  <c r="E5301" i="3"/>
  <c r="F5301" i="3" s="1"/>
  <c r="H5301" i="3" s="1"/>
  <c r="E5302" i="3"/>
  <c r="F5302" i="3" s="1"/>
  <c r="H5302" i="3" s="1"/>
  <c r="E5303" i="3"/>
  <c r="F5303" i="3" s="1"/>
  <c r="H5303" i="3" s="1"/>
  <c r="E5304" i="3"/>
  <c r="F5304" i="3" s="1"/>
  <c r="H5304" i="3" s="1"/>
  <c r="E1978" i="3"/>
  <c r="F1978" i="3" s="1"/>
  <c r="H1978" i="3" s="1"/>
  <c r="E5306" i="3"/>
  <c r="F5306" i="3" s="1"/>
  <c r="H5306" i="3" s="1"/>
  <c r="E5307" i="3"/>
  <c r="F5307" i="3" s="1"/>
  <c r="H5307" i="3" s="1"/>
  <c r="E5308" i="3"/>
  <c r="F5308" i="3" s="1"/>
  <c r="H5308" i="3" s="1"/>
  <c r="E5309" i="3"/>
  <c r="F5309" i="3" s="1"/>
  <c r="H5309" i="3" s="1"/>
  <c r="E5310" i="3"/>
  <c r="F5310" i="3" s="1"/>
  <c r="H5310" i="3" s="1"/>
  <c r="E9005" i="3"/>
  <c r="F9005" i="3" s="1"/>
  <c r="H9005" i="3" s="1"/>
  <c r="E5312" i="3"/>
  <c r="F5312" i="3" s="1"/>
  <c r="H5312" i="3" s="1"/>
  <c r="E756" i="3"/>
  <c r="F756" i="3" s="1"/>
  <c r="H756" i="3" s="1"/>
  <c r="E5314" i="3"/>
  <c r="F5314" i="3" s="1"/>
  <c r="H5314" i="3" s="1"/>
  <c r="E5315" i="3"/>
  <c r="F5315" i="3" s="1"/>
  <c r="H5315" i="3" s="1"/>
  <c r="E5316" i="3"/>
  <c r="F5316" i="3" s="1"/>
  <c r="H5316" i="3" s="1"/>
  <c r="E5317" i="3"/>
  <c r="F5317" i="3" s="1"/>
  <c r="H5317" i="3" s="1"/>
  <c r="E5318" i="3"/>
  <c r="F5318" i="3" s="1"/>
  <c r="H5318" i="3" s="1"/>
  <c r="E5319" i="3"/>
  <c r="F5319" i="3" s="1"/>
  <c r="H5319" i="3" s="1"/>
  <c r="E3766" i="3"/>
  <c r="F3766" i="3" s="1"/>
  <c r="H3766" i="3" s="1"/>
  <c r="E5321" i="3"/>
  <c r="F5321" i="3" s="1"/>
  <c r="H5321" i="3" s="1"/>
  <c r="E10467" i="3"/>
  <c r="F10467" i="3" s="1"/>
  <c r="H10467" i="3" s="1"/>
  <c r="E5323" i="3"/>
  <c r="F5323" i="3" s="1"/>
  <c r="H5323" i="3" s="1"/>
  <c r="E5324" i="3"/>
  <c r="F5324" i="3" s="1"/>
  <c r="H5324" i="3" s="1"/>
  <c r="E5325" i="3"/>
  <c r="F5325" i="3" s="1"/>
  <c r="H5325" i="3" s="1"/>
  <c r="E5326" i="3"/>
  <c r="F5326" i="3" s="1"/>
  <c r="H5326" i="3" s="1"/>
  <c r="E5327" i="3"/>
  <c r="F5327" i="3" s="1"/>
  <c r="H5327" i="3" s="1"/>
  <c r="E5328" i="3"/>
  <c r="F5328" i="3" s="1"/>
  <c r="H5328" i="3" s="1"/>
  <c r="E5329" i="3"/>
  <c r="F5329" i="3" s="1"/>
  <c r="H5329" i="3" s="1"/>
  <c r="E5330" i="3"/>
  <c r="F5330" i="3" s="1"/>
  <c r="H5330" i="3" s="1"/>
  <c r="E5331" i="3"/>
  <c r="F5331" i="3" s="1"/>
  <c r="H5331" i="3" s="1"/>
  <c r="E5332" i="3"/>
  <c r="F5332" i="3" s="1"/>
  <c r="H5332" i="3" s="1"/>
  <c r="E5333" i="3"/>
  <c r="F5333" i="3" s="1"/>
  <c r="H5333" i="3" s="1"/>
  <c r="E11634" i="3"/>
  <c r="F11634" i="3" s="1"/>
  <c r="H11634" i="3" s="1"/>
  <c r="E5335" i="3"/>
  <c r="F5335" i="3" s="1"/>
  <c r="H5335" i="3" s="1"/>
  <c r="E6386" i="3"/>
  <c r="F6386" i="3" s="1"/>
  <c r="H6386" i="3" s="1"/>
  <c r="E5337" i="3"/>
  <c r="F5337" i="3" s="1"/>
  <c r="H5337" i="3" s="1"/>
  <c r="E5338" i="3"/>
  <c r="F5338" i="3" s="1"/>
  <c r="H5338" i="3" s="1"/>
  <c r="E5339" i="3"/>
  <c r="F5339" i="3" s="1"/>
  <c r="H5339" i="3" s="1"/>
  <c r="E5340" i="3"/>
  <c r="F5340" i="3" s="1"/>
  <c r="H5340" i="3" s="1"/>
  <c r="E5341" i="3"/>
  <c r="F5341" i="3" s="1"/>
  <c r="H5341" i="3" s="1"/>
  <c r="E5342" i="3"/>
  <c r="F5342" i="3" s="1"/>
  <c r="H5342" i="3" s="1"/>
  <c r="E5343" i="3"/>
  <c r="F5343" i="3" s="1"/>
  <c r="H5343" i="3" s="1"/>
  <c r="E5344" i="3"/>
  <c r="F5344" i="3" s="1"/>
  <c r="H5344" i="3" s="1"/>
  <c r="E5345" i="3"/>
  <c r="F5345" i="3" s="1"/>
  <c r="H5345" i="3" s="1"/>
  <c r="E5346" i="3"/>
  <c r="F5346" i="3" s="1"/>
  <c r="H5346" i="3" s="1"/>
  <c r="E5347" i="3"/>
  <c r="F5347" i="3" s="1"/>
  <c r="H5347" i="3" s="1"/>
  <c r="E5348" i="3"/>
  <c r="F5348" i="3" s="1"/>
  <c r="H5348" i="3" s="1"/>
  <c r="E5349" i="3"/>
  <c r="F5349" i="3" s="1"/>
  <c r="H5349" i="3" s="1"/>
  <c r="E5350" i="3"/>
  <c r="F5350" i="3" s="1"/>
  <c r="H5350" i="3" s="1"/>
  <c r="E5351" i="3"/>
  <c r="F5351" i="3" s="1"/>
  <c r="H5351" i="3" s="1"/>
  <c r="E5352" i="3"/>
  <c r="F5352" i="3" s="1"/>
  <c r="H5352" i="3" s="1"/>
  <c r="E5353" i="3"/>
  <c r="F5353" i="3" s="1"/>
  <c r="H5353" i="3" s="1"/>
  <c r="E2633" i="3"/>
  <c r="F2633" i="3" s="1"/>
  <c r="H2633" i="3" s="1"/>
  <c r="E5355" i="3"/>
  <c r="F5355" i="3" s="1"/>
  <c r="H5355" i="3" s="1"/>
  <c r="E5356" i="3"/>
  <c r="F5356" i="3" s="1"/>
  <c r="H5356" i="3" s="1"/>
  <c r="E5357" i="3"/>
  <c r="F5357" i="3" s="1"/>
  <c r="H5357" i="3" s="1"/>
  <c r="E5358" i="3"/>
  <c r="F5358" i="3" s="1"/>
  <c r="H5358" i="3" s="1"/>
  <c r="E5359" i="3"/>
  <c r="F5359" i="3" s="1"/>
  <c r="H5359" i="3" s="1"/>
  <c r="E5360" i="3"/>
  <c r="F5360" i="3" s="1"/>
  <c r="H5360" i="3" s="1"/>
  <c r="E5361" i="3"/>
  <c r="F5361" i="3" s="1"/>
  <c r="H5361" i="3" s="1"/>
  <c r="E5362" i="3"/>
  <c r="F5362" i="3" s="1"/>
  <c r="H5362" i="3" s="1"/>
  <c r="E5363" i="3"/>
  <c r="F5363" i="3" s="1"/>
  <c r="H5363" i="3" s="1"/>
  <c r="E5364" i="3"/>
  <c r="F5364" i="3" s="1"/>
  <c r="H5364" i="3" s="1"/>
  <c r="E4646" i="3"/>
  <c r="F4646" i="3" s="1"/>
  <c r="H4646" i="3" s="1"/>
  <c r="E7175" i="3"/>
  <c r="F7175" i="3" s="1"/>
  <c r="H7175" i="3" s="1"/>
  <c r="E5367" i="3"/>
  <c r="F5367" i="3" s="1"/>
  <c r="H5367" i="3" s="1"/>
  <c r="E5368" i="3"/>
  <c r="F5368" i="3" s="1"/>
  <c r="H5368" i="3" s="1"/>
  <c r="E2927" i="3"/>
  <c r="F2927" i="3" s="1"/>
  <c r="H2927" i="3" s="1"/>
  <c r="E5370" i="3"/>
  <c r="F5370" i="3" s="1"/>
  <c r="H5370" i="3" s="1"/>
  <c r="E5371" i="3"/>
  <c r="F5371" i="3" s="1"/>
  <c r="H5371" i="3" s="1"/>
  <c r="E5372" i="3"/>
  <c r="F5372" i="3" s="1"/>
  <c r="H5372" i="3" s="1"/>
  <c r="E5373" i="3"/>
  <c r="F5373" i="3" s="1"/>
  <c r="H5373" i="3" s="1"/>
  <c r="E13327" i="3"/>
  <c r="F13327" i="3" s="1"/>
  <c r="H13327" i="3" s="1"/>
  <c r="E5375" i="3"/>
  <c r="F5375" i="3" s="1"/>
  <c r="H5375" i="3" s="1"/>
  <c r="E5376" i="3"/>
  <c r="F5376" i="3" s="1"/>
  <c r="H5376" i="3" s="1"/>
  <c r="E5377" i="3"/>
  <c r="F5377" i="3" s="1"/>
  <c r="H5377" i="3" s="1"/>
  <c r="E5378" i="3"/>
  <c r="F5378" i="3" s="1"/>
  <c r="H5378" i="3" s="1"/>
  <c r="E5379" i="3"/>
  <c r="F5379" i="3" s="1"/>
  <c r="H5379" i="3" s="1"/>
  <c r="E5955" i="3"/>
  <c r="F5955" i="3" s="1"/>
  <c r="H5955" i="3" s="1"/>
  <c r="E6033" i="3"/>
  <c r="F6033" i="3" s="1"/>
  <c r="H6033" i="3" s="1"/>
  <c r="E5382" i="3"/>
  <c r="F5382" i="3" s="1"/>
  <c r="H5382" i="3" s="1"/>
  <c r="E5383" i="3"/>
  <c r="F5383" i="3" s="1"/>
  <c r="H5383" i="3" s="1"/>
  <c r="E5384" i="3"/>
  <c r="F5384" i="3" s="1"/>
  <c r="H5384" i="3" s="1"/>
  <c r="E5385" i="3"/>
  <c r="F5385" i="3" s="1"/>
  <c r="H5385" i="3" s="1"/>
  <c r="E3482" i="3"/>
  <c r="F3482" i="3" s="1"/>
  <c r="H3482" i="3" s="1"/>
  <c r="E5387" i="3"/>
  <c r="F5387" i="3" s="1"/>
  <c r="H5387" i="3" s="1"/>
  <c r="E5388" i="3"/>
  <c r="F5388" i="3" s="1"/>
  <c r="H5388" i="3" s="1"/>
  <c r="E5389" i="3"/>
  <c r="F5389" i="3" s="1"/>
  <c r="H5389" i="3" s="1"/>
  <c r="E5390" i="3"/>
  <c r="F5390" i="3" s="1"/>
  <c r="H5390" i="3" s="1"/>
  <c r="E5391" i="3"/>
  <c r="F5391" i="3" s="1"/>
  <c r="H5391" i="3" s="1"/>
  <c r="E14778" i="3"/>
  <c r="F14778" i="3" s="1"/>
  <c r="H14778" i="3" s="1"/>
  <c r="E5393" i="3"/>
  <c r="F5393" i="3" s="1"/>
  <c r="H5393" i="3" s="1"/>
  <c r="E5394" i="3"/>
  <c r="F5394" i="3" s="1"/>
  <c r="H5394" i="3" s="1"/>
  <c r="E9494" i="3"/>
  <c r="F9494" i="3" s="1"/>
  <c r="H9494" i="3" s="1"/>
  <c r="E5396" i="3"/>
  <c r="F5396" i="3" s="1"/>
  <c r="H5396" i="3" s="1"/>
  <c r="E5397" i="3"/>
  <c r="F5397" i="3" s="1"/>
  <c r="H5397" i="3" s="1"/>
  <c r="E11941" i="3"/>
  <c r="F11941" i="3" s="1"/>
  <c r="H11941" i="3" s="1"/>
  <c r="E5399" i="3"/>
  <c r="F5399" i="3" s="1"/>
  <c r="H5399" i="3" s="1"/>
  <c r="E6464" i="3"/>
  <c r="F6464" i="3" s="1"/>
  <c r="H6464" i="3" s="1"/>
  <c r="E5401" i="3"/>
  <c r="F5401" i="3" s="1"/>
  <c r="H5401" i="3" s="1"/>
  <c r="E5402" i="3"/>
  <c r="F5402" i="3" s="1"/>
  <c r="H5402" i="3" s="1"/>
  <c r="E5403" i="3"/>
  <c r="F5403" i="3" s="1"/>
  <c r="H5403" i="3" s="1"/>
  <c r="E5404" i="3"/>
  <c r="F5404" i="3" s="1"/>
  <c r="H5404" i="3" s="1"/>
  <c r="E5405" i="3"/>
  <c r="F5405" i="3" s="1"/>
  <c r="H5405" i="3" s="1"/>
  <c r="E5406" i="3"/>
  <c r="F5406" i="3" s="1"/>
  <c r="H5406" i="3" s="1"/>
  <c r="E5407" i="3"/>
  <c r="F5407" i="3" s="1"/>
  <c r="H5407" i="3" s="1"/>
  <c r="E5408" i="3"/>
  <c r="F5408" i="3" s="1"/>
  <c r="H5408" i="3" s="1"/>
  <c r="E11663" i="3"/>
  <c r="F11663" i="3" s="1"/>
  <c r="H11663" i="3" s="1"/>
  <c r="E5410" i="3"/>
  <c r="F5410" i="3" s="1"/>
  <c r="H5410" i="3" s="1"/>
  <c r="E5411" i="3"/>
  <c r="F5411" i="3" s="1"/>
  <c r="H5411" i="3" s="1"/>
  <c r="E5412" i="3"/>
  <c r="F5412" i="3" s="1"/>
  <c r="H5412" i="3" s="1"/>
  <c r="E3810" i="3"/>
  <c r="F3810" i="3" s="1"/>
  <c r="H3810" i="3" s="1"/>
  <c r="E5414" i="3"/>
  <c r="F5414" i="3" s="1"/>
  <c r="H5414" i="3" s="1"/>
  <c r="E5415" i="3"/>
  <c r="F5415" i="3" s="1"/>
  <c r="H5415" i="3" s="1"/>
  <c r="E5416" i="3"/>
  <c r="F5416" i="3" s="1"/>
  <c r="H5416" i="3" s="1"/>
  <c r="E5417" i="3"/>
  <c r="F5417" i="3" s="1"/>
  <c r="H5417" i="3" s="1"/>
  <c r="E5418" i="3"/>
  <c r="F5418" i="3" s="1"/>
  <c r="H5418" i="3" s="1"/>
  <c r="E5419" i="3"/>
  <c r="F5419" i="3" s="1"/>
  <c r="H5419" i="3" s="1"/>
  <c r="E1764" i="3"/>
  <c r="F1764" i="3" s="1"/>
  <c r="H1764" i="3" s="1"/>
  <c r="E5421" i="3"/>
  <c r="F5421" i="3" s="1"/>
  <c r="H5421" i="3" s="1"/>
  <c r="E5422" i="3"/>
  <c r="F5422" i="3" s="1"/>
  <c r="H5422" i="3" s="1"/>
  <c r="E5423" i="3"/>
  <c r="F5423" i="3" s="1"/>
  <c r="H5423" i="3" s="1"/>
  <c r="E14597" i="3"/>
  <c r="F14597" i="3" s="1"/>
  <c r="H14597" i="3" s="1"/>
  <c r="E5425" i="3"/>
  <c r="F5425" i="3" s="1"/>
  <c r="H5425" i="3" s="1"/>
  <c r="E5426" i="3"/>
  <c r="F5426" i="3" s="1"/>
  <c r="H5426" i="3" s="1"/>
  <c r="E5427" i="3"/>
  <c r="F5427" i="3" s="1"/>
  <c r="H5427" i="3" s="1"/>
  <c r="E5428" i="3"/>
  <c r="F5428" i="3" s="1"/>
  <c r="H5428" i="3" s="1"/>
  <c r="E10764" i="3"/>
  <c r="F10764" i="3" s="1"/>
  <c r="H10764" i="3" s="1"/>
  <c r="E5430" i="3"/>
  <c r="F5430" i="3" s="1"/>
  <c r="H5430" i="3" s="1"/>
  <c r="E5431" i="3"/>
  <c r="F5431" i="3" s="1"/>
  <c r="H5431" i="3" s="1"/>
  <c r="E5432" i="3"/>
  <c r="F5432" i="3" s="1"/>
  <c r="H5432" i="3" s="1"/>
  <c r="E5433" i="3"/>
  <c r="F5433" i="3" s="1"/>
  <c r="H5433" i="3" s="1"/>
  <c r="E6797" i="3"/>
  <c r="F6797" i="3" s="1"/>
  <c r="H6797" i="3" s="1"/>
  <c r="E5435" i="3"/>
  <c r="F5435" i="3" s="1"/>
  <c r="H5435" i="3" s="1"/>
  <c r="E5436" i="3"/>
  <c r="F5436" i="3" s="1"/>
  <c r="H5436" i="3" s="1"/>
  <c r="E5437" i="3"/>
  <c r="F5437" i="3" s="1"/>
  <c r="H5437" i="3" s="1"/>
  <c r="E5438" i="3"/>
  <c r="F5438" i="3" s="1"/>
  <c r="H5438" i="3" s="1"/>
  <c r="E5788" i="3"/>
  <c r="F5788" i="3" s="1"/>
  <c r="H5788" i="3" s="1"/>
  <c r="E6873" i="3"/>
  <c r="F6873" i="3" s="1"/>
  <c r="H6873" i="3" s="1"/>
  <c r="E5441" i="3"/>
  <c r="F5441" i="3" s="1"/>
  <c r="H5441" i="3" s="1"/>
  <c r="E5442" i="3"/>
  <c r="F5442" i="3" s="1"/>
  <c r="H5442" i="3" s="1"/>
  <c r="E5443" i="3"/>
  <c r="F5443" i="3" s="1"/>
  <c r="H5443" i="3" s="1"/>
  <c r="E1160" i="3"/>
  <c r="F1160" i="3" s="1"/>
  <c r="H1160" i="3" s="1"/>
  <c r="E268" i="3"/>
  <c r="F268" i="3" s="1"/>
  <c r="H268" i="3" s="1"/>
  <c r="E5446" i="3"/>
  <c r="F5446" i="3" s="1"/>
  <c r="H5446" i="3" s="1"/>
  <c r="E5447" i="3"/>
  <c r="F5447" i="3" s="1"/>
  <c r="H5447" i="3" s="1"/>
  <c r="E5448" i="3"/>
  <c r="F5448" i="3" s="1"/>
  <c r="H5448" i="3" s="1"/>
  <c r="E13221" i="3"/>
  <c r="F13221" i="3" s="1"/>
  <c r="H13221" i="3" s="1"/>
  <c r="E1234" i="3"/>
  <c r="F1234" i="3" s="1"/>
  <c r="H1234" i="3" s="1"/>
  <c r="E10965" i="3"/>
  <c r="F10965" i="3" s="1"/>
  <c r="H10965" i="3" s="1"/>
  <c r="E5452" i="3"/>
  <c r="F5452" i="3" s="1"/>
  <c r="H5452" i="3" s="1"/>
  <c r="E5453" i="3"/>
  <c r="F5453" i="3" s="1"/>
  <c r="H5453" i="3" s="1"/>
  <c r="E5454" i="3"/>
  <c r="F5454" i="3" s="1"/>
  <c r="H5454" i="3" s="1"/>
  <c r="E5088" i="3"/>
  <c r="F5088" i="3" s="1"/>
  <c r="H5088" i="3" s="1"/>
  <c r="E5456" i="3"/>
  <c r="F5456" i="3" s="1"/>
  <c r="H5456" i="3" s="1"/>
  <c r="E5457" i="3"/>
  <c r="F5457" i="3" s="1"/>
  <c r="H5457" i="3" s="1"/>
  <c r="E5458" i="3"/>
  <c r="F5458" i="3" s="1"/>
  <c r="H5458" i="3" s="1"/>
  <c r="E7077" i="3"/>
  <c r="F7077" i="3" s="1"/>
  <c r="H7077" i="3" s="1"/>
  <c r="E5460" i="3"/>
  <c r="F5460" i="3" s="1"/>
  <c r="H5460" i="3" s="1"/>
  <c r="E5461" i="3"/>
  <c r="F5461" i="3" s="1"/>
  <c r="H5461" i="3" s="1"/>
  <c r="E5462" i="3"/>
  <c r="F5462" i="3" s="1"/>
  <c r="H5462" i="3" s="1"/>
  <c r="E5463" i="3"/>
  <c r="F5463" i="3" s="1"/>
  <c r="H5463" i="3" s="1"/>
  <c r="E5464" i="3"/>
  <c r="F5464" i="3" s="1"/>
  <c r="H5464" i="3" s="1"/>
  <c r="E5465" i="3"/>
  <c r="F5465" i="3" s="1"/>
  <c r="H5465" i="3" s="1"/>
  <c r="E5466" i="3"/>
  <c r="F5466" i="3" s="1"/>
  <c r="H5466" i="3" s="1"/>
  <c r="E5467" i="3"/>
  <c r="F5467" i="3" s="1"/>
  <c r="H5467" i="3" s="1"/>
  <c r="E5468" i="3"/>
  <c r="F5468" i="3" s="1"/>
  <c r="H5468" i="3" s="1"/>
  <c r="E5469" i="3"/>
  <c r="F5469" i="3" s="1"/>
  <c r="H5469" i="3" s="1"/>
  <c r="E5470" i="3"/>
  <c r="F5470" i="3" s="1"/>
  <c r="H5470" i="3" s="1"/>
  <c r="E5471" i="3"/>
  <c r="F5471" i="3" s="1"/>
  <c r="H5471" i="3" s="1"/>
  <c r="E5472" i="3"/>
  <c r="F5472" i="3" s="1"/>
  <c r="H5472" i="3" s="1"/>
  <c r="E5473" i="3"/>
  <c r="F5473" i="3" s="1"/>
  <c r="H5473" i="3" s="1"/>
  <c r="E9941" i="3"/>
  <c r="F9941" i="3" s="1"/>
  <c r="H9941" i="3" s="1"/>
  <c r="E5475" i="3"/>
  <c r="F5475" i="3" s="1"/>
  <c r="H5475" i="3" s="1"/>
  <c r="E5476" i="3"/>
  <c r="F5476" i="3" s="1"/>
  <c r="H5476" i="3" s="1"/>
  <c r="E5477" i="3"/>
  <c r="F5477" i="3" s="1"/>
  <c r="H5477" i="3" s="1"/>
  <c r="E14243" i="3"/>
  <c r="F14243" i="3" s="1"/>
  <c r="H14243" i="3" s="1"/>
  <c r="E5479" i="3"/>
  <c r="F5479" i="3" s="1"/>
  <c r="H5479" i="3" s="1"/>
  <c r="E5480" i="3"/>
  <c r="F5480" i="3" s="1"/>
  <c r="H5480" i="3" s="1"/>
  <c r="E9549" i="3"/>
  <c r="F9549" i="3" s="1"/>
  <c r="H9549" i="3" s="1"/>
  <c r="E3473" i="3"/>
  <c r="F3473" i="3" s="1"/>
  <c r="H3473" i="3" s="1"/>
  <c r="E5483" i="3"/>
  <c r="F5483" i="3" s="1"/>
  <c r="H5483" i="3" s="1"/>
  <c r="E5484" i="3"/>
  <c r="F5484" i="3" s="1"/>
  <c r="H5484" i="3" s="1"/>
  <c r="E5485" i="3"/>
  <c r="F5485" i="3" s="1"/>
  <c r="H5485" i="3" s="1"/>
  <c r="E5486" i="3"/>
  <c r="F5486" i="3" s="1"/>
  <c r="H5486" i="3" s="1"/>
  <c r="E5487" i="3"/>
  <c r="F5487" i="3" s="1"/>
  <c r="H5487" i="3" s="1"/>
  <c r="E5488" i="3"/>
  <c r="F5488" i="3" s="1"/>
  <c r="H5488" i="3" s="1"/>
  <c r="E5489" i="3"/>
  <c r="F5489" i="3" s="1"/>
  <c r="H5489" i="3" s="1"/>
  <c r="E5490" i="3"/>
  <c r="F5490" i="3" s="1"/>
  <c r="H5490" i="3" s="1"/>
  <c r="E5491" i="3"/>
  <c r="F5491" i="3" s="1"/>
  <c r="H5491" i="3" s="1"/>
  <c r="E5492" i="3"/>
  <c r="F5492" i="3" s="1"/>
  <c r="H5492" i="3" s="1"/>
  <c r="E5493" i="3"/>
  <c r="F5493" i="3" s="1"/>
  <c r="H5493" i="3" s="1"/>
  <c r="E5494" i="3"/>
  <c r="F5494" i="3" s="1"/>
  <c r="H5494" i="3" s="1"/>
  <c r="E11303" i="3"/>
  <c r="F11303" i="3" s="1"/>
  <c r="H11303" i="3" s="1"/>
  <c r="E5496" i="3"/>
  <c r="F5496" i="3" s="1"/>
  <c r="H5496" i="3" s="1"/>
  <c r="E5497" i="3"/>
  <c r="F5497" i="3" s="1"/>
  <c r="H5497" i="3" s="1"/>
  <c r="E10908" i="3"/>
  <c r="F10908" i="3" s="1"/>
  <c r="H10908" i="3" s="1"/>
  <c r="E5499" i="3"/>
  <c r="F5499" i="3" s="1"/>
  <c r="H5499" i="3" s="1"/>
  <c r="E5500" i="3"/>
  <c r="F5500" i="3" s="1"/>
  <c r="H5500" i="3" s="1"/>
  <c r="E5501" i="3"/>
  <c r="F5501" i="3" s="1"/>
  <c r="H5501" i="3" s="1"/>
  <c r="E12104" i="3"/>
  <c r="F12104" i="3" s="1"/>
  <c r="H12104" i="3" s="1"/>
  <c r="E5503" i="3"/>
  <c r="F5503" i="3" s="1"/>
  <c r="H5503" i="3" s="1"/>
  <c r="E5504" i="3"/>
  <c r="F5504" i="3" s="1"/>
  <c r="H5504" i="3" s="1"/>
  <c r="E5505" i="3"/>
  <c r="F5505" i="3" s="1"/>
  <c r="H5505" i="3" s="1"/>
  <c r="E5506" i="3"/>
  <c r="F5506" i="3" s="1"/>
  <c r="H5506" i="3" s="1"/>
  <c r="E5507" i="3"/>
  <c r="F5507" i="3" s="1"/>
  <c r="H5507" i="3" s="1"/>
  <c r="E5508" i="3"/>
  <c r="F5508" i="3" s="1"/>
  <c r="H5508" i="3" s="1"/>
  <c r="E5509" i="3"/>
  <c r="F5509" i="3" s="1"/>
  <c r="H5509" i="3" s="1"/>
  <c r="E2300" i="3"/>
  <c r="F2300" i="3" s="1"/>
  <c r="H2300" i="3" s="1"/>
  <c r="E6825" i="3"/>
  <c r="F6825" i="3" s="1"/>
  <c r="H6825" i="3" s="1"/>
  <c r="E5512" i="3"/>
  <c r="F5512" i="3" s="1"/>
  <c r="H5512" i="3" s="1"/>
  <c r="E3769" i="3"/>
  <c r="F3769" i="3" s="1"/>
  <c r="H3769" i="3" s="1"/>
  <c r="E11708" i="3"/>
  <c r="F11708" i="3" s="1"/>
  <c r="H11708" i="3" s="1"/>
  <c r="E5515" i="3"/>
  <c r="F5515" i="3" s="1"/>
  <c r="H5515" i="3" s="1"/>
  <c r="E10396" i="3"/>
  <c r="F10396" i="3" s="1"/>
  <c r="H10396" i="3" s="1"/>
  <c r="E5517" i="3"/>
  <c r="F5517" i="3" s="1"/>
  <c r="H5517" i="3" s="1"/>
  <c r="E14100" i="3"/>
  <c r="F14100" i="3" s="1"/>
  <c r="H14100" i="3" s="1"/>
  <c r="E5519" i="3"/>
  <c r="F5519" i="3" s="1"/>
  <c r="H5519" i="3" s="1"/>
  <c r="E5520" i="3"/>
  <c r="F5520" i="3" s="1"/>
  <c r="H5520" i="3" s="1"/>
  <c r="E5521" i="3"/>
  <c r="F5521" i="3" s="1"/>
  <c r="H5521" i="3" s="1"/>
  <c r="E5522" i="3"/>
  <c r="F5522" i="3" s="1"/>
  <c r="H5522" i="3" s="1"/>
  <c r="E5523" i="3"/>
  <c r="F5523" i="3" s="1"/>
  <c r="H5523" i="3" s="1"/>
  <c r="E5524" i="3"/>
  <c r="F5524" i="3" s="1"/>
  <c r="H5524" i="3" s="1"/>
  <c r="E5525" i="3"/>
  <c r="F5525" i="3" s="1"/>
  <c r="H5525" i="3" s="1"/>
  <c r="E5526" i="3"/>
  <c r="F5526" i="3" s="1"/>
  <c r="H5526" i="3" s="1"/>
  <c r="E7181" i="3"/>
  <c r="F7181" i="3" s="1"/>
  <c r="H7181" i="3" s="1"/>
  <c r="E5528" i="3"/>
  <c r="F5528" i="3" s="1"/>
  <c r="H5528" i="3" s="1"/>
  <c r="E8249" i="3"/>
  <c r="F8249" i="3" s="1"/>
  <c r="H8249" i="3" s="1"/>
  <c r="E5530" i="3"/>
  <c r="F5530" i="3" s="1"/>
  <c r="H5530" i="3" s="1"/>
  <c r="E5531" i="3"/>
  <c r="F5531" i="3" s="1"/>
  <c r="H5531" i="3" s="1"/>
  <c r="E5532" i="3"/>
  <c r="F5532" i="3" s="1"/>
  <c r="H5532" i="3" s="1"/>
  <c r="E5533" i="3"/>
  <c r="F5533" i="3" s="1"/>
  <c r="H5533" i="3" s="1"/>
  <c r="E5534" i="3"/>
  <c r="F5534" i="3" s="1"/>
  <c r="H5534" i="3" s="1"/>
  <c r="E5535" i="3"/>
  <c r="F5535" i="3" s="1"/>
  <c r="H5535" i="3" s="1"/>
  <c r="E5536" i="3"/>
  <c r="F5536" i="3" s="1"/>
  <c r="H5536" i="3" s="1"/>
  <c r="E5537" i="3"/>
  <c r="F5537" i="3" s="1"/>
  <c r="H5537" i="3" s="1"/>
  <c r="E5538" i="3"/>
  <c r="F5538" i="3" s="1"/>
  <c r="H5538" i="3" s="1"/>
  <c r="E5539" i="3"/>
  <c r="F5539" i="3" s="1"/>
  <c r="H5539" i="3" s="1"/>
  <c r="E5540" i="3"/>
  <c r="F5540" i="3" s="1"/>
  <c r="H5540" i="3" s="1"/>
  <c r="E5541" i="3"/>
  <c r="F5541" i="3" s="1"/>
  <c r="H5541" i="3" s="1"/>
  <c r="E5542" i="3"/>
  <c r="F5542" i="3" s="1"/>
  <c r="H5542" i="3" s="1"/>
  <c r="E5543" i="3"/>
  <c r="F5543" i="3" s="1"/>
  <c r="H5543" i="3" s="1"/>
  <c r="E5544" i="3"/>
  <c r="F5544" i="3" s="1"/>
  <c r="H5544" i="3" s="1"/>
  <c r="E5545" i="3"/>
  <c r="F5545" i="3" s="1"/>
  <c r="H5545" i="3" s="1"/>
  <c r="E5546" i="3"/>
  <c r="F5546" i="3" s="1"/>
  <c r="H5546" i="3" s="1"/>
  <c r="E14783" i="3"/>
  <c r="F14783" i="3" s="1"/>
  <c r="H14783" i="3" s="1"/>
  <c r="E3067" i="3"/>
  <c r="F3067" i="3" s="1"/>
  <c r="H3067" i="3" s="1"/>
  <c r="E5549" i="3"/>
  <c r="F5549" i="3" s="1"/>
  <c r="H5549" i="3" s="1"/>
  <c r="E5550" i="3"/>
  <c r="F5550" i="3" s="1"/>
  <c r="H5550" i="3" s="1"/>
  <c r="E5551" i="3"/>
  <c r="F5551" i="3" s="1"/>
  <c r="H5551" i="3" s="1"/>
  <c r="E5552" i="3"/>
  <c r="F5552" i="3" s="1"/>
  <c r="H5552" i="3" s="1"/>
  <c r="E5553" i="3"/>
  <c r="F5553" i="3" s="1"/>
  <c r="H5553" i="3" s="1"/>
  <c r="E5554" i="3"/>
  <c r="F5554" i="3" s="1"/>
  <c r="H5554" i="3" s="1"/>
  <c r="E11775" i="3"/>
  <c r="F11775" i="3" s="1"/>
  <c r="H11775" i="3" s="1"/>
  <c r="E2022" i="3"/>
  <c r="F2022" i="3" s="1"/>
  <c r="H2022" i="3" s="1"/>
  <c r="E5557" i="3"/>
  <c r="F5557" i="3" s="1"/>
  <c r="H5557" i="3" s="1"/>
  <c r="E5558" i="3"/>
  <c r="F5558" i="3" s="1"/>
  <c r="H5558" i="3" s="1"/>
  <c r="E5559" i="3"/>
  <c r="F5559" i="3" s="1"/>
  <c r="H5559" i="3" s="1"/>
  <c r="E5560" i="3"/>
  <c r="F5560" i="3" s="1"/>
  <c r="H5560" i="3" s="1"/>
  <c r="E5561" i="3"/>
  <c r="F5561" i="3" s="1"/>
  <c r="H5561" i="3" s="1"/>
  <c r="E5562" i="3"/>
  <c r="F5562" i="3" s="1"/>
  <c r="H5562" i="3" s="1"/>
  <c r="E5563" i="3"/>
  <c r="F5563" i="3" s="1"/>
  <c r="H5563" i="3" s="1"/>
  <c r="E5564" i="3"/>
  <c r="F5564" i="3" s="1"/>
  <c r="H5564" i="3" s="1"/>
  <c r="E5565" i="3"/>
  <c r="F5565" i="3" s="1"/>
  <c r="H5565" i="3" s="1"/>
  <c r="E5566" i="3"/>
  <c r="F5566" i="3" s="1"/>
  <c r="H5566" i="3" s="1"/>
  <c r="E14602" i="3"/>
  <c r="F14602" i="3" s="1"/>
  <c r="H14602" i="3" s="1"/>
  <c r="E10267" i="3"/>
  <c r="F10267" i="3" s="1"/>
  <c r="H10267" i="3" s="1"/>
  <c r="E5569" i="3"/>
  <c r="F5569" i="3" s="1"/>
  <c r="H5569" i="3" s="1"/>
  <c r="E5177" i="3"/>
  <c r="F5177" i="3" s="1"/>
  <c r="H5177" i="3" s="1"/>
  <c r="E5571" i="3"/>
  <c r="F5571" i="3" s="1"/>
  <c r="H5571" i="3" s="1"/>
  <c r="E5572" i="3"/>
  <c r="F5572" i="3" s="1"/>
  <c r="H5572" i="3" s="1"/>
  <c r="E5573" i="3"/>
  <c r="F5573" i="3" s="1"/>
  <c r="H5573" i="3" s="1"/>
  <c r="E5574" i="3"/>
  <c r="F5574" i="3" s="1"/>
  <c r="H5574" i="3" s="1"/>
  <c r="E5575" i="3"/>
  <c r="F5575" i="3" s="1"/>
  <c r="H5575" i="3" s="1"/>
  <c r="E5576" i="3"/>
  <c r="F5576" i="3" s="1"/>
  <c r="H5576" i="3" s="1"/>
  <c r="E5577" i="3"/>
  <c r="F5577" i="3" s="1"/>
  <c r="H5577" i="3" s="1"/>
  <c r="E5578" i="3"/>
  <c r="F5578" i="3" s="1"/>
  <c r="H5578" i="3" s="1"/>
  <c r="E5579" i="3"/>
  <c r="F5579" i="3" s="1"/>
  <c r="H5579" i="3" s="1"/>
  <c r="E5580" i="3"/>
  <c r="F5580" i="3" s="1"/>
  <c r="H5580" i="3" s="1"/>
  <c r="E5581" i="3"/>
  <c r="F5581" i="3" s="1"/>
  <c r="H5581" i="3" s="1"/>
  <c r="E5582" i="3"/>
  <c r="F5582" i="3" s="1"/>
  <c r="H5582" i="3" s="1"/>
  <c r="E5583" i="3"/>
  <c r="F5583" i="3" s="1"/>
  <c r="H5583" i="3" s="1"/>
  <c r="E5584" i="3"/>
  <c r="F5584" i="3" s="1"/>
  <c r="H5584" i="3" s="1"/>
  <c r="E5585" i="3"/>
  <c r="F5585" i="3" s="1"/>
  <c r="H5585" i="3" s="1"/>
  <c r="E5586" i="3"/>
  <c r="F5586" i="3" s="1"/>
  <c r="H5586" i="3" s="1"/>
  <c r="E5587" i="3"/>
  <c r="F5587" i="3" s="1"/>
  <c r="H5587" i="3" s="1"/>
  <c r="E5588" i="3"/>
  <c r="F5588" i="3" s="1"/>
  <c r="H5588" i="3" s="1"/>
  <c r="E5589" i="3"/>
  <c r="F5589" i="3" s="1"/>
  <c r="H5589" i="3" s="1"/>
  <c r="E5590" i="3"/>
  <c r="F5590" i="3" s="1"/>
  <c r="H5590" i="3" s="1"/>
  <c r="E5591" i="3"/>
  <c r="F5591" i="3" s="1"/>
  <c r="H5591" i="3" s="1"/>
  <c r="E12085" i="3"/>
  <c r="F12085" i="3" s="1"/>
  <c r="H12085" i="3" s="1"/>
  <c r="E5593" i="3"/>
  <c r="F5593" i="3" s="1"/>
  <c r="H5593" i="3" s="1"/>
  <c r="E5594" i="3"/>
  <c r="F5594" i="3" s="1"/>
  <c r="H5594" i="3" s="1"/>
  <c r="E5595" i="3"/>
  <c r="F5595" i="3" s="1"/>
  <c r="H5595" i="3" s="1"/>
  <c r="E5596" i="3"/>
  <c r="F5596" i="3" s="1"/>
  <c r="H5596" i="3" s="1"/>
  <c r="E5597" i="3"/>
  <c r="F5597" i="3" s="1"/>
  <c r="H5597" i="3" s="1"/>
  <c r="E5598" i="3"/>
  <c r="F5598" i="3" s="1"/>
  <c r="H5598" i="3" s="1"/>
  <c r="E5599" i="3"/>
  <c r="F5599" i="3" s="1"/>
  <c r="H5599" i="3" s="1"/>
  <c r="E5600" i="3"/>
  <c r="F5600" i="3" s="1"/>
  <c r="H5600" i="3" s="1"/>
  <c r="E5601" i="3"/>
  <c r="F5601" i="3" s="1"/>
  <c r="H5601" i="3" s="1"/>
  <c r="E5602" i="3"/>
  <c r="F5602" i="3" s="1"/>
  <c r="H5602" i="3" s="1"/>
  <c r="E5603" i="3"/>
  <c r="F5603" i="3" s="1"/>
  <c r="H5603" i="3" s="1"/>
  <c r="E11870" i="3"/>
  <c r="F11870" i="3" s="1"/>
  <c r="H11870" i="3" s="1"/>
  <c r="E5605" i="3"/>
  <c r="F5605" i="3" s="1"/>
  <c r="H5605" i="3" s="1"/>
  <c r="E2128" i="3"/>
  <c r="F2128" i="3" s="1"/>
  <c r="H2128" i="3" s="1"/>
  <c r="E5607" i="3"/>
  <c r="F5607" i="3" s="1"/>
  <c r="H5607" i="3" s="1"/>
  <c r="E5608" i="3"/>
  <c r="F5608" i="3" s="1"/>
  <c r="H5608" i="3" s="1"/>
  <c r="E13787" i="3"/>
  <c r="F13787" i="3" s="1"/>
  <c r="H13787" i="3" s="1"/>
  <c r="E5610" i="3"/>
  <c r="F5610" i="3" s="1"/>
  <c r="H5610" i="3" s="1"/>
  <c r="E5611" i="3"/>
  <c r="F5611" i="3" s="1"/>
  <c r="H5611" i="3" s="1"/>
  <c r="E5612" i="3"/>
  <c r="F5612" i="3" s="1"/>
  <c r="H5612" i="3" s="1"/>
  <c r="E5613" i="3"/>
  <c r="F5613" i="3" s="1"/>
  <c r="H5613" i="3" s="1"/>
  <c r="E5614" i="3"/>
  <c r="F5614" i="3" s="1"/>
  <c r="H5614" i="3" s="1"/>
  <c r="E12791" i="3"/>
  <c r="F12791" i="3" s="1"/>
  <c r="H12791" i="3" s="1"/>
  <c r="E5616" i="3"/>
  <c r="F5616" i="3" s="1"/>
  <c r="H5616" i="3" s="1"/>
  <c r="E5617" i="3"/>
  <c r="F5617" i="3" s="1"/>
  <c r="H5617" i="3" s="1"/>
  <c r="E13581" i="3"/>
  <c r="F13581" i="3" s="1"/>
  <c r="H13581" i="3" s="1"/>
  <c r="E5619" i="3"/>
  <c r="F5619" i="3" s="1"/>
  <c r="H5619" i="3" s="1"/>
  <c r="E5620" i="3"/>
  <c r="F5620" i="3" s="1"/>
  <c r="H5620" i="3" s="1"/>
  <c r="E5621" i="3"/>
  <c r="F5621" i="3" s="1"/>
  <c r="H5621" i="3" s="1"/>
  <c r="E5622" i="3"/>
  <c r="F5622" i="3" s="1"/>
  <c r="H5622" i="3" s="1"/>
  <c r="E6364" i="3"/>
  <c r="F6364" i="3" s="1"/>
  <c r="H6364" i="3" s="1"/>
  <c r="E5790" i="3"/>
  <c r="F5790" i="3" s="1"/>
  <c r="H5790" i="3" s="1"/>
  <c r="E5625" i="3"/>
  <c r="F5625" i="3" s="1"/>
  <c r="H5625" i="3" s="1"/>
  <c r="E5626" i="3"/>
  <c r="F5626" i="3" s="1"/>
  <c r="H5626" i="3" s="1"/>
  <c r="E5627" i="3"/>
  <c r="F5627" i="3" s="1"/>
  <c r="H5627" i="3" s="1"/>
  <c r="E5628" i="3"/>
  <c r="F5628" i="3" s="1"/>
  <c r="H5628" i="3" s="1"/>
  <c r="E5629" i="3"/>
  <c r="F5629" i="3" s="1"/>
  <c r="H5629" i="3" s="1"/>
  <c r="E5630" i="3"/>
  <c r="F5630" i="3" s="1"/>
  <c r="H5630" i="3" s="1"/>
  <c r="E104" i="3"/>
  <c r="F104" i="3" s="1"/>
  <c r="H104" i="3" s="1"/>
  <c r="E5632" i="3"/>
  <c r="F5632" i="3" s="1"/>
  <c r="H5632" i="3" s="1"/>
  <c r="E5633" i="3"/>
  <c r="F5633" i="3" s="1"/>
  <c r="H5633" i="3" s="1"/>
  <c r="E5634" i="3"/>
  <c r="F5634" i="3" s="1"/>
  <c r="H5634" i="3" s="1"/>
  <c r="E5635" i="3"/>
  <c r="F5635" i="3" s="1"/>
  <c r="H5635" i="3" s="1"/>
  <c r="E3698" i="3"/>
  <c r="F3698" i="3" s="1"/>
  <c r="H3698" i="3" s="1"/>
  <c r="E5637" i="3"/>
  <c r="F5637" i="3" s="1"/>
  <c r="H5637" i="3" s="1"/>
  <c r="E5638" i="3"/>
  <c r="F5638" i="3" s="1"/>
  <c r="H5638" i="3" s="1"/>
  <c r="E5639" i="3"/>
  <c r="F5639" i="3" s="1"/>
  <c r="H5639" i="3" s="1"/>
  <c r="E1799" i="3"/>
  <c r="F1799" i="3" s="1"/>
  <c r="H1799" i="3" s="1"/>
  <c r="E5641" i="3"/>
  <c r="F5641" i="3" s="1"/>
  <c r="H5641" i="3" s="1"/>
  <c r="E5642" i="3"/>
  <c r="F5642" i="3" s="1"/>
  <c r="H5642" i="3" s="1"/>
  <c r="E5643" i="3"/>
  <c r="F5643" i="3" s="1"/>
  <c r="H5643" i="3" s="1"/>
  <c r="E5644" i="3"/>
  <c r="F5644" i="3" s="1"/>
  <c r="H5644" i="3" s="1"/>
  <c r="E5645" i="3"/>
  <c r="F5645" i="3" s="1"/>
  <c r="H5645" i="3" s="1"/>
  <c r="E5646" i="3"/>
  <c r="F5646" i="3" s="1"/>
  <c r="H5646" i="3" s="1"/>
  <c r="E5647" i="3"/>
  <c r="F5647" i="3" s="1"/>
  <c r="H5647" i="3" s="1"/>
  <c r="E13260" i="3"/>
  <c r="F13260" i="3" s="1"/>
  <c r="H13260" i="3" s="1"/>
  <c r="E5649" i="3"/>
  <c r="F5649" i="3" s="1"/>
  <c r="H5649" i="3" s="1"/>
  <c r="E5650" i="3"/>
  <c r="F5650" i="3" s="1"/>
  <c r="H5650" i="3" s="1"/>
  <c r="E119" i="3"/>
  <c r="F119" i="3" s="1"/>
  <c r="H119" i="3" s="1"/>
  <c r="E5652" i="3"/>
  <c r="F5652" i="3" s="1"/>
  <c r="H5652" i="3" s="1"/>
  <c r="E5653" i="3"/>
  <c r="F5653" i="3" s="1"/>
  <c r="H5653" i="3" s="1"/>
  <c r="E5654" i="3"/>
  <c r="F5654" i="3" s="1"/>
  <c r="H5654" i="3" s="1"/>
  <c r="E13518" i="3"/>
  <c r="F13518" i="3" s="1"/>
  <c r="H13518" i="3" s="1"/>
  <c r="E13077" i="3"/>
  <c r="F13077" i="3" s="1"/>
  <c r="H13077" i="3" s="1"/>
  <c r="E5657" i="3"/>
  <c r="F5657" i="3" s="1"/>
  <c r="H5657" i="3" s="1"/>
  <c r="E5658" i="3"/>
  <c r="F5658" i="3" s="1"/>
  <c r="H5658" i="3" s="1"/>
  <c r="E1701" i="3"/>
  <c r="F1701" i="3" s="1"/>
  <c r="H1701" i="3" s="1"/>
  <c r="E5660" i="3"/>
  <c r="F5660" i="3" s="1"/>
  <c r="H5660" i="3" s="1"/>
  <c r="E5661" i="3"/>
  <c r="F5661" i="3" s="1"/>
  <c r="H5661" i="3" s="1"/>
  <c r="E9357" i="3"/>
  <c r="F9357" i="3" s="1"/>
  <c r="H9357" i="3" s="1"/>
  <c r="E5663" i="3"/>
  <c r="F5663" i="3" s="1"/>
  <c r="H5663" i="3" s="1"/>
  <c r="E5664" i="3"/>
  <c r="F5664" i="3" s="1"/>
  <c r="H5664" i="3" s="1"/>
  <c r="E5665" i="3"/>
  <c r="F5665" i="3" s="1"/>
  <c r="H5665" i="3" s="1"/>
  <c r="E5666" i="3"/>
  <c r="F5666" i="3" s="1"/>
  <c r="H5666" i="3" s="1"/>
  <c r="E5667" i="3"/>
  <c r="F5667" i="3" s="1"/>
  <c r="H5667" i="3" s="1"/>
  <c r="E5668" i="3"/>
  <c r="F5668" i="3" s="1"/>
  <c r="H5668" i="3" s="1"/>
  <c r="E5669" i="3"/>
  <c r="F5669" i="3" s="1"/>
  <c r="H5669" i="3" s="1"/>
  <c r="E5670" i="3"/>
  <c r="F5670" i="3" s="1"/>
  <c r="H5670" i="3" s="1"/>
  <c r="E5671" i="3"/>
  <c r="F5671" i="3" s="1"/>
  <c r="H5671" i="3" s="1"/>
  <c r="E11313" i="3"/>
  <c r="F11313" i="3" s="1"/>
  <c r="H11313" i="3" s="1"/>
  <c r="E13463" i="3"/>
  <c r="F13463" i="3" s="1"/>
  <c r="H13463" i="3" s="1"/>
  <c r="E14982" i="3"/>
  <c r="F14982" i="3" s="1"/>
  <c r="H14982" i="3" s="1"/>
  <c r="E5675" i="3"/>
  <c r="F5675" i="3" s="1"/>
  <c r="H5675" i="3" s="1"/>
  <c r="E5676" i="3"/>
  <c r="F5676" i="3" s="1"/>
  <c r="H5676" i="3" s="1"/>
  <c r="E969" i="3"/>
  <c r="F969" i="3" s="1"/>
  <c r="H969" i="3" s="1"/>
  <c r="E5678" i="3"/>
  <c r="F5678" i="3" s="1"/>
  <c r="H5678" i="3" s="1"/>
  <c r="E5679" i="3"/>
  <c r="F5679" i="3" s="1"/>
  <c r="H5679" i="3" s="1"/>
  <c r="E5680" i="3"/>
  <c r="F5680" i="3" s="1"/>
  <c r="H5680" i="3" s="1"/>
  <c r="E7985" i="3"/>
  <c r="F7985" i="3" s="1"/>
  <c r="H7985" i="3" s="1"/>
  <c r="E5682" i="3"/>
  <c r="F5682" i="3" s="1"/>
  <c r="H5682" i="3" s="1"/>
  <c r="E5683" i="3"/>
  <c r="F5683" i="3" s="1"/>
  <c r="H5683" i="3" s="1"/>
  <c r="E4808" i="3"/>
  <c r="F4808" i="3" s="1"/>
  <c r="H4808" i="3" s="1"/>
  <c r="E1702" i="3"/>
  <c r="F1702" i="3" s="1"/>
  <c r="H1702" i="3" s="1"/>
  <c r="E5686" i="3"/>
  <c r="F5686" i="3" s="1"/>
  <c r="H5686" i="3" s="1"/>
  <c r="E14634" i="3"/>
  <c r="F14634" i="3" s="1"/>
  <c r="H14634" i="3" s="1"/>
  <c r="E7805" i="3"/>
  <c r="F7805" i="3" s="1"/>
  <c r="H7805" i="3" s="1"/>
  <c r="E1894" i="3"/>
  <c r="F1894" i="3" s="1"/>
  <c r="H1894" i="3" s="1"/>
  <c r="E1439" i="3"/>
  <c r="F1439" i="3" s="1"/>
  <c r="H1439" i="3" s="1"/>
  <c r="E5691" i="3"/>
  <c r="F5691" i="3" s="1"/>
  <c r="H5691" i="3" s="1"/>
  <c r="E5692" i="3"/>
  <c r="F5692" i="3" s="1"/>
  <c r="H5692" i="3" s="1"/>
  <c r="E5693" i="3"/>
  <c r="F5693" i="3" s="1"/>
  <c r="H5693" i="3" s="1"/>
  <c r="E5694" i="3"/>
  <c r="F5694" i="3" s="1"/>
  <c r="H5694" i="3" s="1"/>
  <c r="E5695" i="3"/>
  <c r="F5695" i="3" s="1"/>
  <c r="H5695" i="3" s="1"/>
  <c r="E5696" i="3"/>
  <c r="F5696" i="3" s="1"/>
  <c r="H5696" i="3" s="1"/>
  <c r="E5697" i="3"/>
  <c r="F5697" i="3" s="1"/>
  <c r="H5697" i="3" s="1"/>
  <c r="E5698" i="3"/>
  <c r="F5698" i="3" s="1"/>
  <c r="H5698" i="3" s="1"/>
  <c r="E10575" i="3"/>
  <c r="F10575" i="3" s="1"/>
  <c r="H10575" i="3" s="1"/>
  <c r="E5700" i="3"/>
  <c r="F5700" i="3" s="1"/>
  <c r="H5700" i="3" s="1"/>
  <c r="E5701" i="3"/>
  <c r="F5701" i="3" s="1"/>
  <c r="H5701" i="3" s="1"/>
  <c r="E14566" i="3"/>
  <c r="F14566" i="3" s="1"/>
  <c r="H14566" i="3" s="1"/>
  <c r="E13271" i="3"/>
  <c r="F13271" i="3" s="1"/>
  <c r="H13271" i="3" s="1"/>
  <c r="E8044" i="3"/>
  <c r="F8044" i="3" s="1"/>
  <c r="H8044" i="3" s="1"/>
  <c r="E5705" i="3"/>
  <c r="F5705" i="3" s="1"/>
  <c r="H5705" i="3" s="1"/>
  <c r="E9562" i="3"/>
  <c r="F9562" i="3" s="1"/>
  <c r="H9562" i="3" s="1"/>
  <c r="E5707" i="3"/>
  <c r="F5707" i="3" s="1"/>
  <c r="H5707" i="3" s="1"/>
  <c r="E5708" i="3"/>
  <c r="F5708" i="3" s="1"/>
  <c r="H5708" i="3" s="1"/>
  <c r="E5709" i="3"/>
  <c r="F5709" i="3" s="1"/>
  <c r="H5709" i="3" s="1"/>
  <c r="E5710" i="3"/>
  <c r="F5710" i="3" s="1"/>
  <c r="H5710" i="3" s="1"/>
  <c r="E5711" i="3"/>
  <c r="F5711" i="3" s="1"/>
  <c r="H5711" i="3" s="1"/>
  <c r="E5712" i="3"/>
  <c r="F5712" i="3" s="1"/>
  <c r="H5712" i="3" s="1"/>
  <c r="E5713" i="3"/>
  <c r="F5713" i="3" s="1"/>
  <c r="H5713" i="3" s="1"/>
  <c r="E7503" i="3"/>
  <c r="F7503" i="3" s="1"/>
  <c r="H7503" i="3" s="1"/>
  <c r="E10633" i="3"/>
  <c r="F10633" i="3" s="1"/>
  <c r="H10633" i="3" s="1"/>
  <c r="E5716" i="3"/>
  <c r="F5716" i="3" s="1"/>
  <c r="H5716" i="3" s="1"/>
  <c r="E5717" i="3"/>
  <c r="F5717" i="3" s="1"/>
  <c r="H5717" i="3" s="1"/>
  <c r="E5718" i="3"/>
  <c r="F5718" i="3" s="1"/>
  <c r="H5718" i="3" s="1"/>
  <c r="E5719" i="3"/>
  <c r="F5719" i="3" s="1"/>
  <c r="H5719" i="3" s="1"/>
  <c r="E14148" i="3"/>
  <c r="F14148" i="3" s="1"/>
  <c r="H14148" i="3" s="1"/>
  <c r="E5721" i="3"/>
  <c r="F5721" i="3" s="1"/>
  <c r="H5721" i="3" s="1"/>
  <c r="E11903" i="3"/>
  <c r="F11903" i="3" s="1"/>
  <c r="H11903" i="3" s="1"/>
  <c r="E5723" i="3"/>
  <c r="F5723" i="3" s="1"/>
  <c r="H5723" i="3" s="1"/>
  <c r="E5724" i="3"/>
  <c r="F5724" i="3" s="1"/>
  <c r="H5724" i="3" s="1"/>
  <c r="E5725" i="3"/>
  <c r="F5725" i="3" s="1"/>
  <c r="H5725" i="3" s="1"/>
  <c r="E5726" i="3"/>
  <c r="F5726" i="3" s="1"/>
  <c r="H5726" i="3" s="1"/>
  <c r="E5727" i="3"/>
  <c r="F5727" i="3" s="1"/>
  <c r="H5727" i="3" s="1"/>
  <c r="E5728" i="3"/>
  <c r="F5728" i="3" s="1"/>
  <c r="H5728" i="3" s="1"/>
  <c r="E5729" i="3"/>
  <c r="F5729" i="3" s="1"/>
  <c r="H5729" i="3" s="1"/>
  <c r="E5730" i="3"/>
  <c r="F5730" i="3" s="1"/>
  <c r="H5730" i="3" s="1"/>
  <c r="E5731" i="3"/>
  <c r="F5731" i="3" s="1"/>
  <c r="H5731" i="3" s="1"/>
  <c r="E5732" i="3"/>
  <c r="F5732" i="3" s="1"/>
  <c r="H5732" i="3" s="1"/>
  <c r="E5733" i="3"/>
  <c r="F5733" i="3" s="1"/>
  <c r="H5733" i="3" s="1"/>
  <c r="E5734" i="3"/>
  <c r="F5734" i="3" s="1"/>
  <c r="H5734" i="3" s="1"/>
  <c r="E5735" i="3"/>
  <c r="F5735" i="3" s="1"/>
  <c r="H5735" i="3" s="1"/>
  <c r="E5736" i="3"/>
  <c r="F5736" i="3" s="1"/>
  <c r="H5736" i="3" s="1"/>
  <c r="E5737" i="3"/>
  <c r="F5737" i="3" s="1"/>
  <c r="H5737" i="3" s="1"/>
  <c r="E137" i="3"/>
  <c r="F137" i="3" s="1"/>
  <c r="H137" i="3" s="1"/>
  <c r="E5739" i="3"/>
  <c r="F5739" i="3" s="1"/>
  <c r="H5739" i="3" s="1"/>
  <c r="E5740" i="3"/>
  <c r="F5740" i="3" s="1"/>
  <c r="H5740" i="3" s="1"/>
  <c r="E5741" i="3"/>
  <c r="F5741" i="3" s="1"/>
  <c r="H5741" i="3" s="1"/>
  <c r="E9405" i="3"/>
  <c r="F9405" i="3" s="1"/>
  <c r="H9405" i="3" s="1"/>
  <c r="E5743" i="3"/>
  <c r="F5743" i="3" s="1"/>
  <c r="H5743" i="3" s="1"/>
  <c r="E5744" i="3"/>
  <c r="F5744" i="3" s="1"/>
  <c r="H5744" i="3" s="1"/>
  <c r="E5311" i="3"/>
  <c r="F5311" i="3" s="1"/>
  <c r="H5311" i="3" s="1"/>
  <c r="E5746" i="3"/>
  <c r="F5746" i="3" s="1"/>
  <c r="H5746" i="3" s="1"/>
  <c r="E5747" i="3"/>
  <c r="F5747" i="3" s="1"/>
  <c r="H5747" i="3" s="1"/>
  <c r="E5748" i="3"/>
  <c r="F5748" i="3" s="1"/>
  <c r="H5748" i="3" s="1"/>
  <c r="E5749" i="3"/>
  <c r="F5749" i="3" s="1"/>
  <c r="H5749" i="3" s="1"/>
  <c r="E7128" i="3"/>
  <c r="F7128" i="3" s="1"/>
  <c r="H7128" i="3" s="1"/>
  <c r="E5751" i="3"/>
  <c r="F5751" i="3" s="1"/>
  <c r="H5751" i="3" s="1"/>
  <c r="E5752" i="3"/>
  <c r="F5752" i="3" s="1"/>
  <c r="H5752" i="3" s="1"/>
  <c r="E5753" i="3"/>
  <c r="F5753" i="3" s="1"/>
  <c r="H5753" i="3" s="1"/>
  <c r="E5754" i="3"/>
  <c r="F5754" i="3" s="1"/>
  <c r="H5754" i="3" s="1"/>
  <c r="E5755" i="3"/>
  <c r="F5755" i="3" s="1"/>
  <c r="H5755" i="3" s="1"/>
  <c r="E10587" i="3"/>
  <c r="F10587" i="3" s="1"/>
  <c r="H10587" i="3" s="1"/>
  <c r="E5757" i="3"/>
  <c r="F5757" i="3" s="1"/>
  <c r="H5757" i="3" s="1"/>
  <c r="E5758" i="3"/>
  <c r="F5758" i="3" s="1"/>
  <c r="H5758" i="3" s="1"/>
  <c r="E5759" i="3"/>
  <c r="F5759" i="3" s="1"/>
  <c r="H5759" i="3" s="1"/>
  <c r="E2668" i="3"/>
  <c r="F2668" i="3" s="1"/>
  <c r="H2668" i="3" s="1"/>
  <c r="E5761" i="3"/>
  <c r="F5761" i="3" s="1"/>
  <c r="H5761" i="3" s="1"/>
  <c r="E5762" i="3"/>
  <c r="F5762" i="3" s="1"/>
  <c r="H5762" i="3" s="1"/>
  <c r="E5763" i="3"/>
  <c r="F5763" i="3" s="1"/>
  <c r="H5763" i="3" s="1"/>
  <c r="E5764" i="3"/>
  <c r="F5764" i="3" s="1"/>
  <c r="H5764" i="3" s="1"/>
  <c r="E5765" i="3"/>
  <c r="F5765" i="3" s="1"/>
  <c r="H5765" i="3" s="1"/>
  <c r="E5766" i="3"/>
  <c r="F5766" i="3" s="1"/>
  <c r="H5766" i="3" s="1"/>
  <c r="E6597" i="3"/>
  <c r="F6597" i="3" s="1"/>
  <c r="H6597" i="3" s="1"/>
  <c r="E5768" i="3"/>
  <c r="F5768" i="3" s="1"/>
  <c r="H5768" i="3" s="1"/>
  <c r="E5769" i="3"/>
  <c r="F5769" i="3" s="1"/>
  <c r="H5769" i="3" s="1"/>
  <c r="E5770" i="3"/>
  <c r="F5770" i="3" s="1"/>
  <c r="H5770" i="3" s="1"/>
  <c r="E3244" i="3"/>
  <c r="F3244" i="3" s="1"/>
  <c r="H3244" i="3" s="1"/>
  <c r="E5772" i="3"/>
  <c r="F5772" i="3" s="1"/>
  <c r="H5772" i="3" s="1"/>
  <c r="E13333" i="3"/>
  <c r="F13333" i="3" s="1"/>
  <c r="H13333" i="3" s="1"/>
  <c r="E5774" i="3"/>
  <c r="F5774" i="3" s="1"/>
  <c r="H5774" i="3" s="1"/>
  <c r="E5775" i="3"/>
  <c r="F5775" i="3" s="1"/>
  <c r="H5775" i="3" s="1"/>
  <c r="E5776" i="3"/>
  <c r="F5776" i="3" s="1"/>
  <c r="H5776" i="3" s="1"/>
  <c r="E5777" i="3"/>
  <c r="F5777" i="3" s="1"/>
  <c r="H5777" i="3" s="1"/>
  <c r="E5778" i="3"/>
  <c r="F5778" i="3" s="1"/>
  <c r="H5778" i="3" s="1"/>
  <c r="E5779" i="3"/>
  <c r="F5779" i="3" s="1"/>
  <c r="H5779" i="3" s="1"/>
  <c r="E5780" i="3"/>
  <c r="F5780" i="3" s="1"/>
  <c r="H5780" i="3" s="1"/>
  <c r="E5781" i="3"/>
  <c r="F5781" i="3" s="1"/>
  <c r="H5781" i="3" s="1"/>
  <c r="E5782" i="3"/>
  <c r="F5782" i="3" s="1"/>
  <c r="H5782" i="3" s="1"/>
  <c r="E5783" i="3"/>
  <c r="F5783" i="3" s="1"/>
  <c r="H5783" i="3" s="1"/>
  <c r="E5784" i="3"/>
  <c r="F5784" i="3" s="1"/>
  <c r="H5784" i="3" s="1"/>
  <c r="E331" i="3"/>
  <c r="F331" i="3" s="1"/>
  <c r="H331" i="3" s="1"/>
  <c r="E5786" i="3"/>
  <c r="F5786" i="3" s="1"/>
  <c r="H5786" i="3" s="1"/>
  <c r="E5787" i="3"/>
  <c r="F5787" i="3" s="1"/>
  <c r="H5787" i="3" s="1"/>
  <c r="E4650" i="3"/>
  <c r="F4650" i="3" s="1"/>
  <c r="H4650" i="3" s="1"/>
  <c r="E5789" i="3"/>
  <c r="F5789" i="3" s="1"/>
  <c r="H5789" i="3" s="1"/>
  <c r="E3986" i="3"/>
  <c r="F3986" i="3" s="1"/>
  <c r="H3986" i="3" s="1"/>
  <c r="E5791" i="3"/>
  <c r="F5791" i="3" s="1"/>
  <c r="H5791" i="3" s="1"/>
  <c r="E2118" i="3"/>
  <c r="F2118" i="3" s="1"/>
  <c r="H2118" i="3" s="1"/>
  <c r="E12921" i="3"/>
  <c r="F12921" i="3" s="1"/>
  <c r="H12921" i="3" s="1"/>
  <c r="E5794" i="3"/>
  <c r="F5794" i="3" s="1"/>
  <c r="H5794" i="3" s="1"/>
  <c r="E5795" i="3"/>
  <c r="F5795" i="3" s="1"/>
  <c r="H5795" i="3" s="1"/>
  <c r="E5796" i="3"/>
  <c r="F5796" i="3" s="1"/>
  <c r="H5796" i="3" s="1"/>
  <c r="E1170" i="3"/>
  <c r="F1170" i="3" s="1"/>
  <c r="H1170" i="3" s="1"/>
  <c r="E5798" i="3"/>
  <c r="F5798" i="3" s="1"/>
  <c r="H5798" i="3" s="1"/>
  <c r="E5799" i="3"/>
  <c r="F5799" i="3" s="1"/>
  <c r="H5799" i="3" s="1"/>
  <c r="E5800" i="3"/>
  <c r="F5800" i="3" s="1"/>
  <c r="H5800" i="3" s="1"/>
  <c r="E5801" i="3"/>
  <c r="F5801" i="3" s="1"/>
  <c r="H5801" i="3" s="1"/>
  <c r="E5802" i="3"/>
  <c r="F5802" i="3" s="1"/>
  <c r="H5802" i="3" s="1"/>
  <c r="E5803" i="3"/>
  <c r="F5803" i="3" s="1"/>
  <c r="H5803" i="3" s="1"/>
  <c r="E778" i="3"/>
  <c r="F778" i="3" s="1"/>
  <c r="H778" i="3" s="1"/>
  <c r="E5805" i="3"/>
  <c r="F5805" i="3" s="1"/>
  <c r="H5805" i="3" s="1"/>
  <c r="E5806" i="3"/>
  <c r="F5806" i="3" s="1"/>
  <c r="H5806" i="3" s="1"/>
  <c r="E5807" i="3"/>
  <c r="F5807" i="3" s="1"/>
  <c r="H5807" i="3" s="1"/>
  <c r="E5808" i="3"/>
  <c r="F5808" i="3" s="1"/>
  <c r="H5808" i="3" s="1"/>
  <c r="E5809" i="3"/>
  <c r="F5809" i="3" s="1"/>
  <c r="H5809" i="3" s="1"/>
  <c r="E5810" i="3"/>
  <c r="F5810" i="3" s="1"/>
  <c r="H5810" i="3" s="1"/>
  <c r="E5811" i="3"/>
  <c r="F5811" i="3" s="1"/>
  <c r="H5811" i="3" s="1"/>
  <c r="E5812" i="3"/>
  <c r="F5812" i="3" s="1"/>
  <c r="H5812" i="3" s="1"/>
  <c r="E6928" i="3"/>
  <c r="F6928" i="3" s="1"/>
  <c r="H6928" i="3" s="1"/>
  <c r="E5814" i="3"/>
  <c r="F5814" i="3" s="1"/>
  <c r="H5814" i="3" s="1"/>
  <c r="E9865" i="3"/>
  <c r="F9865" i="3" s="1"/>
  <c r="H9865" i="3" s="1"/>
  <c r="E5816" i="3"/>
  <c r="F5816" i="3" s="1"/>
  <c r="H5816" i="3" s="1"/>
  <c r="E5817" i="3"/>
  <c r="F5817" i="3" s="1"/>
  <c r="H5817" i="3" s="1"/>
  <c r="E6588" i="3"/>
  <c r="F6588" i="3" s="1"/>
  <c r="H6588" i="3" s="1"/>
  <c r="E5819" i="3"/>
  <c r="F5819" i="3" s="1"/>
  <c r="H5819" i="3" s="1"/>
  <c r="E5820" i="3"/>
  <c r="F5820" i="3" s="1"/>
  <c r="H5820" i="3" s="1"/>
  <c r="E14434" i="3"/>
  <c r="F14434" i="3" s="1"/>
  <c r="H14434" i="3" s="1"/>
  <c r="E5822" i="3"/>
  <c r="F5822" i="3" s="1"/>
  <c r="H5822" i="3" s="1"/>
  <c r="E5823" i="3"/>
  <c r="F5823" i="3" s="1"/>
  <c r="H5823" i="3" s="1"/>
  <c r="E5824" i="3"/>
  <c r="F5824" i="3" s="1"/>
  <c r="H5824" i="3" s="1"/>
  <c r="E9896" i="3"/>
  <c r="F9896" i="3" s="1"/>
  <c r="H9896" i="3" s="1"/>
  <c r="E12527" i="3"/>
  <c r="F12527" i="3" s="1"/>
  <c r="H12527" i="3" s="1"/>
  <c r="E5827" i="3"/>
  <c r="F5827" i="3" s="1"/>
  <c r="H5827" i="3" s="1"/>
  <c r="E11830" i="3"/>
  <c r="F11830" i="3" s="1"/>
  <c r="H11830" i="3" s="1"/>
  <c r="E5829" i="3"/>
  <c r="F5829" i="3" s="1"/>
  <c r="H5829" i="3" s="1"/>
  <c r="E5830" i="3"/>
  <c r="F5830" i="3" s="1"/>
  <c r="H5830" i="3" s="1"/>
  <c r="E5831" i="3"/>
  <c r="F5831" i="3" s="1"/>
  <c r="H5831" i="3" s="1"/>
  <c r="E5832" i="3"/>
  <c r="F5832" i="3" s="1"/>
  <c r="H5832" i="3" s="1"/>
  <c r="E5833" i="3"/>
  <c r="F5833" i="3" s="1"/>
  <c r="H5833" i="3" s="1"/>
  <c r="E5834" i="3"/>
  <c r="F5834" i="3" s="1"/>
  <c r="H5834" i="3" s="1"/>
  <c r="E5835" i="3"/>
  <c r="F5835" i="3" s="1"/>
  <c r="H5835" i="3" s="1"/>
  <c r="E4093" i="3"/>
  <c r="F4093" i="3" s="1"/>
  <c r="H4093" i="3" s="1"/>
  <c r="E5837" i="3"/>
  <c r="F5837" i="3" s="1"/>
  <c r="H5837" i="3" s="1"/>
  <c r="E5838" i="3"/>
  <c r="F5838" i="3" s="1"/>
  <c r="H5838" i="3" s="1"/>
  <c r="E5839" i="3"/>
  <c r="F5839" i="3" s="1"/>
  <c r="H5839" i="3" s="1"/>
  <c r="E5840" i="3"/>
  <c r="F5840" i="3" s="1"/>
  <c r="H5840" i="3" s="1"/>
  <c r="E5841" i="3"/>
  <c r="F5841" i="3" s="1"/>
  <c r="H5841" i="3" s="1"/>
  <c r="E5842" i="3"/>
  <c r="F5842" i="3" s="1"/>
  <c r="H5842" i="3" s="1"/>
  <c r="E5843" i="3"/>
  <c r="F5843" i="3" s="1"/>
  <c r="H5843" i="3" s="1"/>
  <c r="E9568" i="3"/>
  <c r="F9568" i="3" s="1"/>
  <c r="H9568" i="3" s="1"/>
  <c r="E5845" i="3"/>
  <c r="F5845" i="3" s="1"/>
  <c r="H5845" i="3" s="1"/>
  <c r="E5846" i="3"/>
  <c r="F5846" i="3" s="1"/>
  <c r="H5846" i="3" s="1"/>
  <c r="E13394" i="3"/>
  <c r="F13394" i="3" s="1"/>
  <c r="H13394" i="3" s="1"/>
  <c r="E5848" i="3"/>
  <c r="F5848" i="3" s="1"/>
  <c r="H5848" i="3" s="1"/>
  <c r="E4975" i="3"/>
  <c r="F4975" i="3" s="1"/>
  <c r="H4975" i="3" s="1"/>
  <c r="E11197" i="3"/>
  <c r="F11197" i="3" s="1"/>
  <c r="H11197" i="3" s="1"/>
  <c r="E5851" i="3"/>
  <c r="F5851" i="3" s="1"/>
  <c r="H5851" i="3" s="1"/>
  <c r="E5852" i="3"/>
  <c r="F5852" i="3" s="1"/>
  <c r="H5852" i="3" s="1"/>
  <c r="E5853" i="3"/>
  <c r="F5853" i="3" s="1"/>
  <c r="H5853" i="3" s="1"/>
  <c r="E5854" i="3"/>
  <c r="F5854" i="3" s="1"/>
  <c r="H5854" i="3" s="1"/>
  <c r="E5715" i="3"/>
  <c r="F5715" i="3" s="1"/>
  <c r="H5715" i="3" s="1"/>
  <c r="E5856" i="3"/>
  <c r="F5856" i="3" s="1"/>
  <c r="H5856" i="3" s="1"/>
  <c r="E5857" i="3"/>
  <c r="F5857" i="3" s="1"/>
  <c r="H5857" i="3" s="1"/>
  <c r="E5858" i="3"/>
  <c r="F5858" i="3" s="1"/>
  <c r="H5858" i="3" s="1"/>
  <c r="E5859" i="3"/>
  <c r="F5859" i="3" s="1"/>
  <c r="H5859" i="3" s="1"/>
  <c r="E5860" i="3"/>
  <c r="F5860" i="3" s="1"/>
  <c r="H5860" i="3" s="1"/>
  <c r="E12160" i="3"/>
  <c r="F12160" i="3" s="1"/>
  <c r="H12160" i="3" s="1"/>
  <c r="E5862" i="3"/>
  <c r="F5862" i="3" s="1"/>
  <c r="H5862" i="3" s="1"/>
  <c r="E5863" i="3"/>
  <c r="F5863" i="3" s="1"/>
  <c r="H5863" i="3" s="1"/>
  <c r="E5864" i="3"/>
  <c r="F5864" i="3" s="1"/>
  <c r="H5864" i="3" s="1"/>
  <c r="E10324" i="3"/>
  <c r="F10324" i="3" s="1"/>
  <c r="H10324" i="3" s="1"/>
  <c r="E5866" i="3"/>
  <c r="F5866" i="3" s="1"/>
  <c r="H5866" i="3" s="1"/>
  <c r="E5867" i="3"/>
  <c r="F5867" i="3" s="1"/>
  <c r="H5867" i="3" s="1"/>
  <c r="E5868" i="3"/>
  <c r="F5868" i="3" s="1"/>
  <c r="H5868" i="3" s="1"/>
  <c r="E5869" i="3"/>
  <c r="F5869" i="3" s="1"/>
  <c r="H5869" i="3" s="1"/>
  <c r="E5870" i="3"/>
  <c r="F5870" i="3" s="1"/>
  <c r="H5870" i="3" s="1"/>
  <c r="E5871" i="3"/>
  <c r="F5871" i="3" s="1"/>
  <c r="H5871" i="3" s="1"/>
  <c r="E5872" i="3"/>
  <c r="F5872" i="3" s="1"/>
  <c r="H5872" i="3" s="1"/>
  <c r="E5398" i="3"/>
  <c r="F5398" i="3" s="1"/>
  <c r="H5398" i="3" s="1"/>
  <c r="E5874" i="3"/>
  <c r="F5874" i="3" s="1"/>
  <c r="H5874" i="3" s="1"/>
  <c r="E5875" i="3"/>
  <c r="F5875" i="3" s="1"/>
  <c r="H5875" i="3" s="1"/>
  <c r="E5876" i="3"/>
  <c r="F5876" i="3" s="1"/>
  <c r="H5876" i="3" s="1"/>
  <c r="E5877" i="3"/>
  <c r="F5877" i="3" s="1"/>
  <c r="H5877" i="3" s="1"/>
  <c r="E5878" i="3"/>
  <c r="F5878" i="3" s="1"/>
  <c r="H5878" i="3" s="1"/>
  <c r="E5879" i="3"/>
  <c r="F5879" i="3" s="1"/>
  <c r="H5879" i="3" s="1"/>
  <c r="E1451" i="3"/>
  <c r="F1451" i="3" s="1"/>
  <c r="H1451" i="3" s="1"/>
  <c r="E5881" i="3"/>
  <c r="F5881" i="3" s="1"/>
  <c r="H5881" i="3" s="1"/>
  <c r="E5882" i="3"/>
  <c r="F5882" i="3" s="1"/>
  <c r="H5882" i="3" s="1"/>
  <c r="E5883" i="3"/>
  <c r="F5883" i="3" s="1"/>
  <c r="H5883" i="3" s="1"/>
  <c r="E5884" i="3"/>
  <c r="F5884" i="3" s="1"/>
  <c r="H5884" i="3" s="1"/>
  <c r="E5885" i="3"/>
  <c r="F5885" i="3" s="1"/>
  <c r="H5885" i="3" s="1"/>
  <c r="E5886" i="3"/>
  <c r="F5886" i="3" s="1"/>
  <c r="H5886" i="3" s="1"/>
  <c r="E5887" i="3"/>
  <c r="F5887" i="3" s="1"/>
  <c r="H5887" i="3" s="1"/>
  <c r="E5888" i="3"/>
  <c r="F5888" i="3" s="1"/>
  <c r="H5888" i="3" s="1"/>
  <c r="E5889" i="3"/>
  <c r="F5889" i="3" s="1"/>
  <c r="H5889" i="3" s="1"/>
  <c r="E5890" i="3"/>
  <c r="F5890" i="3" s="1"/>
  <c r="H5890" i="3" s="1"/>
  <c r="E5092" i="3"/>
  <c r="F5092" i="3" s="1"/>
  <c r="H5092" i="3" s="1"/>
  <c r="E5892" i="3"/>
  <c r="F5892" i="3" s="1"/>
  <c r="H5892" i="3" s="1"/>
  <c r="E5893" i="3"/>
  <c r="F5893" i="3" s="1"/>
  <c r="H5893" i="3" s="1"/>
  <c r="E5894" i="3"/>
  <c r="F5894" i="3" s="1"/>
  <c r="H5894" i="3" s="1"/>
  <c r="E5895" i="3"/>
  <c r="F5895" i="3" s="1"/>
  <c r="H5895" i="3" s="1"/>
  <c r="E5896" i="3"/>
  <c r="F5896" i="3" s="1"/>
  <c r="H5896" i="3" s="1"/>
  <c r="E5897" i="3"/>
  <c r="F5897" i="3" s="1"/>
  <c r="H5897" i="3" s="1"/>
  <c r="E5898" i="3"/>
  <c r="F5898" i="3" s="1"/>
  <c r="H5898" i="3" s="1"/>
  <c r="E5899" i="3"/>
  <c r="F5899" i="3" s="1"/>
  <c r="H5899" i="3" s="1"/>
  <c r="E5900" i="3"/>
  <c r="F5900" i="3" s="1"/>
  <c r="H5900" i="3" s="1"/>
  <c r="E9523" i="3"/>
  <c r="F9523" i="3" s="1"/>
  <c r="H9523" i="3" s="1"/>
  <c r="E5902" i="3"/>
  <c r="F5902" i="3" s="1"/>
  <c r="H5902" i="3" s="1"/>
  <c r="E5903" i="3"/>
  <c r="F5903" i="3" s="1"/>
  <c r="H5903" i="3" s="1"/>
  <c r="E7273" i="3"/>
  <c r="F7273" i="3" s="1"/>
  <c r="H7273" i="3" s="1"/>
  <c r="E2252" i="3"/>
  <c r="F2252" i="3" s="1"/>
  <c r="H2252" i="3" s="1"/>
  <c r="E5906" i="3"/>
  <c r="F5906" i="3" s="1"/>
  <c r="H5906" i="3" s="1"/>
  <c r="E5907" i="3"/>
  <c r="F5907" i="3" s="1"/>
  <c r="H5907" i="3" s="1"/>
  <c r="E7583" i="3"/>
  <c r="F7583" i="3" s="1"/>
  <c r="H7583" i="3" s="1"/>
  <c r="E5909" i="3"/>
  <c r="F5909" i="3" s="1"/>
  <c r="H5909" i="3" s="1"/>
  <c r="E5910" i="3"/>
  <c r="F5910" i="3" s="1"/>
  <c r="H5910" i="3" s="1"/>
  <c r="E3543" i="3"/>
  <c r="F3543" i="3" s="1"/>
  <c r="H3543" i="3" s="1"/>
  <c r="E5912" i="3"/>
  <c r="F5912" i="3" s="1"/>
  <c r="H5912" i="3" s="1"/>
  <c r="E5913" i="3"/>
  <c r="F5913" i="3" s="1"/>
  <c r="H5913" i="3" s="1"/>
  <c r="E5914" i="3"/>
  <c r="F5914" i="3" s="1"/>
  <c r="H5914" i="3" s="1"/>
  <c r="E5915" i="3"/>
  <c r="F5915" i="3" s="1"/>
  <c r="H5915" i="3" s="1"/>
  <c r="E5916" i="3"/>
  <c r="F5916" i="3" s="1"/>
  <c r="H5916" i="3" s="1"/>
  <c r="E3361" i="3"/>
  <c r="F3361" i="3" s="1"/>
  <c r="H3361" i="3" s="1"/>
  <c r="E740" i="3"/>
  <c r="F740" i="3" s="1"/>
  <c r="H740" i="3" s="1"/>
  <c r="E5919" i="3"/>
  <c r="F5919" i="3" s="1"/>
  <c r="H5919" i="3" s="1"/>
  <c r="E5920" i="3"/>
  <c r="F5920" i="3" s="1"/>
  <c r="H5920" i="3" s="1"/>
  <c r="E5921" i="3"/>
  <c r="F5921" i="3" s="1"/>
  <c r="H5921" i="3" s="1"/>
  <c r="E6290" i="3"/>
  <c r="F6290" i="3" s="1"/>
  <c r="H6290" i="3" s="1"/>
  <c r="E5923" i="3"/>
  <c r="F5923" i="3" s="1"/>
  <c r="H5923" i="3" s="1"/>
  <c r="E5924" i="3"/>
  <c r="F5924" i="3" s="1"/>
  <c r="H5924" i="3" s="1"/>
  <c r="E5925" i="3"/>
  <c r="F5925" i="3" s="1"/>
  <c r="H5925" i="3" s="1"/>
  <c r="E5926" i="3"/>
  <c r="F5926" i="3" s="1"/>
  <c r="H5926" i="3" s="1"/>
  <c r="E5334" i="3"/>
  <c r="F5334" i="3" s="1"/>
  <c r="H5334" i="3" s="1"/>
  <c r="E5928" i="3"/>
  <c r="F5928" i="3" s="1"/>
  <c r="H5928" i="3" s="1"/>
  <c r="E2391" i="3"/>
  <c r="F2391" i="3" s="1"/>
  <c r="H2391" i="3" s="1"/>
  <c r="E5930" i="3"/>
  <c r="F5930" i="3" s="1"/>
  <c r="H5930" i="3" s="1"/>
  <c r="E4791" i="3"/>
  <c r="F4791" i="3" s="1"/>
  <c r="H4791" i="3" s="1"/>
  <c r="E5932" i="3"/>
  <c r="F5932" i="3" s="1"/>
  <c r="H5932" i="3" s="1"/>
  <c r="E5933" i="3"/>
  <c r="F5933" i="3" s="1"/>
  <c r="H5933" i="3" s="1"/>
  <c r="E10915" i="3"/>
  <c r="F10915" i="3" s="1"/>
  <c r="H10915" i="3" s="1"/>
  <c r="E14787" i="3"/>
  <c r="F14787" i="3" s="1"/>
  <c r="H14787" i="3" s="1"/>
  <c r="E5936" i="3"/>
  <c r="F5936" i="3" s="1"/>
  <c r="H5936" i="3" s="1"/>
  <c r="E2477" i="3"/>
  <c r="F2477" i="3" s="1"/>
  <c r="H2477" i="3" s="1"/>
  <c r="E5938" i="3"/>
  <c r="F5938" i="3" s="1"/>
  <c r="H5938" i="3" s="1"/>
  <c r="E2331" i="3"/>
  <c r="F2331" i="3" s="1"/>
  <c r="H2331" i="3" s="1"/>
  <c r="E5940" i="3"/>
  <c r="F5940" i="3" s="1"/>
  <c r="H5940" i="3" s="1"/>
  <c r="E12170" i="3"/>
  <c r="F12170" i="3" s="1"/>
  <c r="H12170" i="3" s="1"/>
  <c r="E9132" i="3"/>
  <c r="F9132" i="3" s="1"/>
  <c r="H9132" i="3" s="1"/>
  <c r="E5336" i="3"/>
  <c r="F5336" i="3" s="1"/>
  <c r="H5336" i="3" s="1"/>
  <c r="E5944" i="3"/>
  <c r="F5944" i="3" s="1"/>
  <c r="H5944" i="3" s="1"/>
  <c r="E5945" i="3"/>
  <c r="F5945" i="3" s="1"/>
  <c r="H5945" i="3" s="1"/>
  <c r="E5946" i="3"/>
  <c r="F5946" i="3" s="1"/>
  <c r="H5946" i="3" s="1"/>
  <c r="E5947" i="3"/>
  <c r="F5947" i="3" s="1"/>
  <c r="H5947" i="3" s="1"/>
  <c r="E5948" i="3"/>
  <c r="F5948" i="3" s="1"/>
  <c r="H5948" i="3" s="1"/>
  <c r="E5949" i="3"/>
  <c r="F5949" i="3" s="1"/>
  <c r="H5949" i="3" s="1"/>
  <c r="E5950" i="3"/>
  <c r="F5950" i="3" s="1"/>
  <c r="H5950" i="3" s="1"/>
  <c r="E5951" i="3"/>
  <c r="F5951" i="3" s="1"/>
  <c r="H5951" i="3" s="1"/>
  <c r="E5952" i="3"/>
  <c r="F5952" i="3" s="1"/>
  <c r="H5952" i="3" s="1"/>
  <c r="E5953" i="3"/>
  <c r="F5953" i="3" s="1"/>
  <c r="H5953" i="3" s="1"/>
  <c r="E5954" i="3"/>
  <c r="F5954" i="3" s="1"/>
  <c r="H5954" i="3" s="1"/>
  <c r="E2960" i="3"/>
  <c r="F2960" i="3" s="1"/>
  <c r="H2960" i="3" s="1"/>
  <c r="E5956" i="3"/>
  <c r="F5956" i="3" s="1"/>
  <c r="H5956" i="3" s="1"/>
  <c r="E5957" i="3"/>
  <c r="F5957" i="3" s="1"/>
  <c r="H5957" i="3" s="1"/>
  <c r="E5958" i="3"/>
  <c r="F5958" i="3" s="1"/>
  <c r="H5958" i="3" s="1"/>
  <c r="E5959" i="3"/>
  <c r="F5959" i="3" s="1"/>
  <c r="H5959" i="3" s="1"/>
  <c r="E5960" i="3"/>
  <c r="F5960" i="3" s="1"/>
  <c r="H5960" i="3" s="1"/>
  <c r="E5961" i="3"/>
  <c r="F5961" i="3" s="1"/>
  <c r="H5961" i="3" s="1"/>
  <c r="E1565" i="3"/>
  <c r="F1565" i="3" s="1"/>
  <c r="H1565" i="3" s="1"/>
  <c r="E5963" i="3"/>
  <c r="F5963" i="3" s="1"/>
  <c r="H5963" i="3" s="1"/>
  <c r="E5964" i="3"/>
  <c r="F5964" i="3" s="1"/>
  <c r="H5964" i="3" s="1"/>
  <c r="E5965" i="3"/>
  <c r="F5965" i="3" s="1"/>
  <c r="H5965" i="3" s="1"/>
  <c r="E5966" i="3"/>
  <c r="F5966" i="3" s="1"/>
  <c r="H5966" i="3" s="1"/>
  <c r="E5967" i="3"/>
  <c r="F5967" i="3" s="1"/>
  <c r="H5967" i="3" s="1"/>
  <c r="E5968" i="3"/>
  <c r="F5968" i="3" s="1"/>
  <c r="H5968" i="3" s="1"/>
  <c r="E5969" i="3"/>
  <c r="F5969" i="3" s="1"/>
  <c r="H5969" i="3" s="1"/>
  <c r="E5970" i="3"/>
  <c r="F5970" i="3" s="1"/>
  <c r="H5970" i="3" s="1"/>
  <c r="E5971" i="3"/>
  <c r="F5971" i="3" s="1"/>
  <c r="H5971" i="3" s="1"/>
  <c r="E5972" i="3"/>
  <c r="F5972" i="3" s="1"/>
  <c r="H5972" i="3" s="1"/>
  <c r="E5973" i="3"/>
  <c r="F5973" i="3" s="1"/>
  <c r="H5973" i="3" s="1"/>
  <c r="E5974" i="3"/>
  <c r="F5974" i="3" s="1"/>
  <c r="H5974" i="3" s="1"/>
  <c r="E5975" i="3"/>
  <c r="F5975" i="3" s="1"/>
  <c r="H5975" i="3" s="1"/>
  <c r="E5513" i="3"/>
  <c r="F5513" i="3" s="1"/>
  <c r="H5513" i="3" s="1"/>
  <c r="E5977" i="3"/>
  <c r="F5977" i="3" s="1"/>
  <c r="H5977" i="3" s="1"/>
  <c r="E5978" i="3"/>
  <c r="F5978" i="3" s="1"/>
  <c r="H5978" i="3" s="1"/>
  <c r="E5979" i="3"/>
  <c r="F5979" i="3" s="1"/>
  <c r="H5979" i="3" s="1"/>
  <c r="E5980" i="3"/>
  <c r="F5980" i="3" s="1"/>
  <c r="H5980" i="3" s="1"/>
  <c r="E5981" i="3"/>
  <c r="F5981" i="3" s="1"/>
  <c r="H5981" i="3" s="1"/>
  <c r="E5982" i="3"/>
  <c r="F5982" i="3" s="1"/>
  <c r="H5982" i="3" s="1"/>
  <c r="E12820" i="3"/>
  <c r="F12820" i="3" s="1"/>
  <c r="H12820" i="3" s="1"/>
  <c r="E4667" i="3"/>
  <c r="F4667" i="3" s="1"/>
  <c r="H4667" i="3" s="1"/>
  <c r="E5985" i="3"/>
  <c r="F5985" i="3" s="1"/>
  <c r="H5985" i="3" s="1"/>
  <c r="E5986" i="3"/>
  <c r="F5986" i="3" s="1"/>
  <c r="H5986" i="3" s="1"/>
  <c r="E5987" i="3"/>
  <c r="F5987" i="3" s="1"/>
  <c r="H5987" i="3" s="1"/>
  <c r="E5988" i="3"/>
  <c r="F5988" i="3" s="1"/>
  <c r="H5988" i="3" s="1"/>
  <c r="E3070" i="3"/>
  <c r="F3070" i="3" s="1"/>
  <c r="H3070" i="3" s="1"/>
  <c r="E5990" i="3"/>
  <c r="F5990" i="3" s="1"/>
  <c r="H5990" i="3" s="1"/>
  <c r="E5991" i="3"/>
  <c r="F5991" i="3" s="1"/>
  <c r="H5991" i="3" s="1"/>
  <c r="E5992" i="3"/>
  <c r="F5992" i="3" s="1"/>
  <c r="H5992" i="3" s="1"/>
  <c r="E5993" i="3"/>
  <c r="F5993" i="3" s="1"/>
  <c r="H5993" i="3" s="1"/>
  <c r="E5994" i="3"/>
  <c r="F5994" i="3" s="1"/>
  <c r="H5994" i="3" s="1"/>
  <c r="E5995" i="3"/>
  <c r="F5995" i="3" s="1"/>
  <c r="H5995" i="3" s="1"/>
  <c r="E5996" i="3"/>
  <c r="F5996" i="3" s="1"/>
  <c r="H5996" i="3" s="1"/>
  <c r="E5997" i="3"/>
  <c r="F5997" i="3" s="1"/>
  <c r="H5997" i="3" s="1"/>
  <c r="E5998" i="3"/>
  <c r="F5998" i="3" s="1"/>
  <c r="H5998" i="3" s="1"/>
  <c r="E5999" i="3"/>
  <c r="F5999" i="3" s="1"/>
  <c r="H5999" i="3" s="1"/>
  <c r="E6000" i="3"/>
  <c r="F6000" i="3" s="1"/>
  <c r="H6000" i="3" s="1"/>
  <c r="E6001" i="3"/>
  <c r="F6001" i="3" s="1"/>
  <c r="H6001" i="3" s="1"/>
  <c r="E6002" i="3"/>
  <c r="F6002" i="3" s="1"/>
  <c r="H6002" i="3" s="1"/>
  <c r="E6003" i="3"/>
  <c r="F6003" i="3" s="1"/>
  <c r="H6003" i="3" s="1"/>
  <c r="E6004" i="3"/>
  <c r="F6004" i="3" s="1"/>
  <c r="H6004" i="3" s="1"/>
  <c r="E14259" i="3"/>
  <c r="F14259" i="3" s="1"/>
  <c r="H14259" i="3" s="1"/>
  <c r="E6006" i="3"/>
  <c r="F6006" i="3" s="1"/>
  <c r="H6006" i="3" s="1"/>
  <c r="E6007" i="3"/>
  <c r="F6007" i="3" s="1"/>
  <c r="H6007" i="3" s="1"/>
  <c r="E6008" i="3"/>
  <c r="F6008" i="3" s="1"/>
  <c r="H6008" i="3" s="1"/>
  <c r="E6009" i="3"/>
  <c r="F6009" i="3" s="1"/>
  <c r="H6009" i="3" s="1"/>
  <c r="E6010" i="3"/>
  <c r="F6010" i="3" s="1"/>
  <c r="H6010" i="3" s="1"/>
  <c r="E6011" i="3"/>
  <c r="F6011" i="3" s="1"/>
  <c r="H6011" i="3" s="1"/>
  <c r="E6012" i="3"/>
  <c r="F6012" i="3" s="1"/>
  <c r="H6012" i="3" s="1"/>
  <c r="E6013" i="3"/>
  <c r="F6013" i="3" s="1"/>
  <c r="H6013" i="3" s="1"/>
  <c r="E6014" i="3"/>
  <c r="F6014" i="3" s="1"/>
  <c r="H6014" i="3" s="1"/>
  <c r="E6015" i="3"/>
  <c r="F6015" i="3" s="1"/>
  <c r="H6015" i="3" s="1"/>
  <c r="E6016" i="3"/>
  <c r="F6016" i="3" s="1"/>
  <c r="H6016" i="3" s="1"/>
  <c r="E6017" i="3"/>
  <c r="F6017" i="3" s="1"/>
  <c r="H6017" i="3" s="1"/>
  <c r="E6018" i="3"/>
  <c r="F6018" i="3" s="1"/>
  <c r="H6018" i="3" s="1"/>
  <c r="E6019" i="3"/>
  <c r="F6019" i="3" s="1"/>
  <c r="H6019" i="3" s="1"/>
  <c r="E6020" i="3"/>
  <c r="F6020" i="3" s="1"/>
  <c r="H6020" i="3" s="1"/>
  <c r="E6021" i="3"/>
  <c r="F6021" i="3" s="1"/>
  <c r="H6021" i="3" s="1"/>
  <c r="E6022" i="3"/>
  <c r="F6022" i="3" s="1"/>
  <c r="H6022" i="3" s="1"/>
  <c r="E6023" i="3"/>
  <c r="F6023" i="3" s="1"/>
  <c r="H6023" i="3" s="1"/>
  <c r="E6024" i="3"/>
  <c r="F6024" i="3" s="1"/>
  <c r="H6024" i="3" s="1"/>
  <c r="E6025" i="3"/>
  <c r="F6025" i="3" s="1"/>
  <c r="H6025" i="3" s="1"/>
  <c r="E6026" i="3"/>
  <c r="F6026" i="3" s="1"/>
  <c r="H6026" i="3" s="1"/>
  <c r="E2429" i="3"/>
  <c r="F2429" i="3" s="1"/>
  <c r="H2429" i="3" s="1"/>
  <c r="E6028" i="3"/>
  <c r="F6028" i="3" s="1"/>
  <c r="H6028" i="3" s="1"/>
  <c r="E6029" i="3"/>
  <c r="F6029" i="3" s="1"/>
  <c r="H6029" i="3" s="1"/>
  <c r="E6030" i="3"/>
  <c r="F6030" i="3" s="1"/>
  <c r="H6030" i="3" s="1"/>
  <c r="E6031" i="3"/>
  <c r="F6031" i="3" s="1"/>
  <c r="H6031" i="3" s="1"/>
  <c r="E4987" i="3"/>
  <c r="F4987" i="3" s="1"/>
  <c r="H4987" i="3" s="1"/>
  <c r="E8544" i="3"/>
  <c r="F8544" i="3" s="1"/>
  <c r="H8544" i="3" s="1"/>
  <c r="E6034" i="3"/>
  <c r="F6034" i="3" s="1"/>
  <c r="H6034" i="3" s="1"/>
  <c r="E6035" i="3"/>
  <c r="F6035" i="3" s="1"/>
  <c r="H6035" i="3" s="1"/>
  <c r="E6036" i="3"/>
  <c r="F6036" i="3" s="1"/>
  <c r="H6036" i="3" s="1"/>
  <c r="E6037" i="3"/>
  <c r="F6037" i="3" s="1"/>
  <c r="H6037" i="3" s="1"/>
  <c r="E6038" i="3"/>
  <c r="F6038" i="3" s="1"/>
  <c r="H6038" i="3" s="1"/>
  <c r="E6039" i="3"/>
  <c r="F6039" i="3" s="1"/>
  <c r="H6039" i="3" s="1"/>
  <c r="E6040" i="3"/>
  <c r="F6040" i="3" s="1"/>
  <c r="H6040" i="3" s="1"/>
  <c r="E2394" i="3"/>
  <c r="F2394" i="3" s="1"/>
  <c r="H2394" i="3" s="1"/>
  <c r="E6042" i="3"/>
  <c r="F6042" i="3" s="1"/>
  <c r="H6042" i="3" s="1"/>
  <c r="E6043" i="3"/>
  <c r="F6043" i="3" s="1"/>
  <c r="H6043" i="3" s="1"/>
  <c r="E6044" i="3"/>
  <c r="F6044" i="3" s="1"/>
  <c r="H6044" i="3" s="1"/>
  <c r="E6045" i="3"/>
  <c r="F6045" i="3" s="1"/>
  <c r="H6045" i="3" s="1"/>
  <c r="E6046" i="3"/>
  <c r="F6046" i="3" s="1"/>
  <c r="H6046" i="3" s="1"/>
  <c r="E6047" i="3"/>
  <c r="F6047" i="3" s="1"/>
  <c r="H6047" i="3" s="1"/>
  <c r="E6048" i="3"/>
  <c r="F6048" i="3" s="1"/>
  <c r="H6048" i="3" s="1"/>
  <c r="E6049" i="3"/>
  <c r="F6049" i="3" s="1"/>
  <c r="H6049" i="3" s="1"/>
  <c r="E6050" i="3"/>
  <c r="F6050" i="3" s="1"/>
  <c r="H6050" i="3" s="1"/>
  <c r="E8516" i="3"/>
  <c r="F8516" i="3" s="1"/>
  <c r="H8516" i="3" s="1"/>
  <c r="E6052" i="3"/>
  <c r="F6052" i="3" s="1"/>
  <c r="H6052" i="3" s="1"/>
  <c r="E6053" i="3"/>
  <c r="F6053" i="3" s="1"/>
  <c r="H6053" i="3" s="1"/>
  <c r="E6054" i="3"/>
  <c r="F6054" i="3" s="1"/>
  <c r="H6054" i="3" s="1"/>
  <c r="E6055" i="3"/>
  <c r="F6055" i="3" s="1"/>
  <c r="H6055" i="3" s="1"/>
  <c r="E6056" i="3"/>
  <c r="F6056" i="3" s="1"/>
  <c r="H6056" i="3" s="1"/>
  <c r="E6057" i="3"/>
  <c r="F6057" i="3" s="1"/>
  <c r="H6057" i="3" s="1"/>
  <c r="E6058" i="3"/>
  <c r="F6058" i="3" s="1"/>
  <c r="H6058" i="3" s="1"/>
  <c r="E6059" i="3"/>
  <c r="F6059" i="3" s="1"/>
  <c r="H6059" i="3" s="1"/>
  <c r="E6060" i="3"/>
  <c r="F6060" i="3" s="1"/>
  <c r="H6060" i="3" s="1"/>
  <c r="E6061" i="3"/>
  <c r="F6061" i="3" s="1"/>
  <c r="H6061" i="3" s="1"/>
  <c r="E6062" i="3"/>
  <c r="F6062" i="3" s="1"/>
  <c r="H6062" i="3" s="1"/>
  <c r="E6063" i="3"/>
  <c r="F6063" i="3" s="1"/>
  <c r="H6063" i="3" s="1"/>
  <c r="E6064" i="3"/>
  <c r="F6064" i="3" s="1"/>
  <c r="H6064" i="3" s="1"/>
  <c r="E7703" i="3"/>
  <c r="F7703" i="3" s="1"/>
  <c r="H7703" i="3" s="1"/>
  <c r="E6066" i="3"/>
  <c r="F6066" i="3" s="1"/>
  <c r="H6066" i="3" s="1"/>
  <c r="E11750" i="3"/>
  <c r="F11750" i="3" s="1"/>
  <c r="H11750" i="3" s="1"/>
  <c r="E6068" i="3"/>
  <c r="F6068" i="3" s="1"/>
  <c r="H6068" i="3" s="1"/>
  <c r="E6069" i="3"/>
  <c r="F6069" i="3" s="1"/>
  <c r="H6069" i="3" s="1"/>
  <c r="E6070" i="3"/>
  <c r="F6070" i="3" s="1"/>
  <c r="H6070" i="3" s="1"/>
  <c r="E6071" i="3"/>
  <c r="F6071" i="3" s="1"/>
  <c r="H6071" i="3" s="1"/>
  <c r="E6072" i="3"/>
  <c r="F6072" i="3" s="1"/>
  <c r="H6072" i="3" s="1"/>
  <c r="E6073" i="3"/>
  <c r="F6073" i="3" s="1"/>
  <c r="H6073" i="3" s="1"/>
  <c r="E6074" i="3"/>
  <c r="F6074" i="3" s="1"/>
  <c r="H6074" i="3" s="1"/>
  <c r="E8646" i="3"/>
  <c r="F8646" i="3" s="1"/>
  <c r="H8646" i="3" s="1"/>
  <c r="E6076" i="3"/>
  <c r="F6076" i="3" s="1"/>
  <c r="H6076" i="3" s="1"/>
  <c r="E6077" i="3"/>
  <c r="F6077" i="3" s="1"/>
  <c r="H6077" i="3" s="1"/>
  <c r="E6078" i="3"/>
  <c r="F6078" i="3" s="1"/>
  <c r="H6078" i="3" s="1"/>
  <c r="E6293" i="3"/>
  <c r="F6293" i="3" s="1"/>
  <c r="H6293" i="3" s="1"/>
  <c r="E6080" i="3"/>
  <c r="F6080" i="3" s="1"/>
  <c r="H6080" i="3" s="1"/>
  <c r="E6081" i="3"/>
  <c r="F6081" i="3" s="1"/>
  <c r="H6081" i="3" s="1"/>
  <c r="E6082" i="3"/>
  <c r="F6082" i="3" s="1"/>
  <c r="H6082" i="3" s="1"/>
  <c r="E6083" i="3"/>
  <c r="F6083" i="3" s="1"/>
  <c r="H6083" i="3" s="1"/>
  <c r="E6084" i="3"/>
  <c r="F6084" i="3" s="1"/>
  <c r="H6084" i="3" s="1"/>
  <c r="E10418" i="3"/>
  <c r="F10418" i="3" s="1"/>
  <c r="H10418" i="3" s="1"/>
  <c r="E6086" i="3"/>
  <c r="F6086" i="3" s="1"/>
  <c r="H6086" i="3" s="1"/>
  <c r="E6087" i="3"/>
  <c r="F6087" i="3" s="1"/>
  <c r="H6087" i="3" s="1"/>
  <c r="E5102" i="3"/>
  <c r="F5102" i="3" s="1"/>
  <c r="H5102" i="3" s="1"/>
  <c r="E6089" i="3"/>
  <c r="F6089" i="3" s="1"/>
  <c r="H6089" i="3" s="1"/>
  <c r="E11064" i="3"/>
  <c r="F11064" i="3" s="1"/>
  <c r="H11064" i="3" s="1"/>
  <c r="E6091" i="3"/>
  <c r="F6091" i="3" s="1"/>
  <c r="H6091" i="3" s="1"/>
  <c r="E6092" i="3"/>
  <c r="F6092" i="3" s="1"/>
  <c r="H6092" i="3" s="1"/>
  <c r="E6093" i="3"/>
  <c r="F6093" i="3" s="1"/>
  <c r="H6093" i="3" s="1"/>
  <c r="E6094" i="3"/>
  <c r="F6094" i="3" s="1"/>
  <c r="H6094" i="3" s="1"/>
  <c r="E6095" i="3"/>
  <c r="F6095" i="3" s="1"/>
  <c r="H6095" i="3" s="1"/>
  <c r="E6096" i="3"/>
  <c r="F6096" i="3" s="1"/>
  <c r="H6096" i="3" s="1"/>
  <c r="E6097" i="3"/>
  <c r="F6097" i="3" s="1"/>
  <c r="H6097" i="3" s="1"/>
  <c r="E6098" i="3"/>
  <c r="F6098" i="3" s="1"/>
  <c r="H6098" i="3" s="1"/>
  <c r="E6099" i="3"/>
  <c r="F6099" i="3" s="1"/>
  <c r="H6099" i="3" s="1"/>
  <c r="E7035" i="3"/>
  <c r="F7035" i="3" s="1"/>
  <c r="H7035" i="3" s="1"/>
  <c r="E6101" i="3"/>
  <c r="F6101" i="3" s="1"/>
  <c r="H6101" i="3" s="1"/>
  <c r="E6102" i="3"/>
  <c r="F6102" i="3" s="1"/>
  <c r="H6102" i="3" s="1"/>
  <c r="E6103" i="3"/>
  <c r="F6103" i="3" s="1"/>
  <c r="H6103" i="3" s="1"/>
  <c r="E6104" i="3"/>
  <c r="F6104" i="3" s="1"/>
  <c r="H6104" i="3" s="1"/>
  <c r="E12877" i="3"/>
  <c r="F12877" i="3" s="1"/>
  <c r="H12877" i="3" s="1"/>
  <c r="E6106" i="3"/>
  <c r="F6106" i="3" s="1"/>
  <c r="H6106" i="3" s="1"/>
  <c r="E6107" i="3"/>
  <c r="F6107" i="3" s="1"/>
  <c r="H6107" i="3" s="1"/>
  <c r="E8467" i="3"/>
  <c r="F8467" i="3" s="1"/>
  <c r="H8467" i="3" s="1"/>
  <c r="E6109" i="3"/>
  <c r="F6109" i="3" s="1"/>
  <c r="H6109" i="3" s="1"/>
  <c r="E13900" i="3"/>
  <c r="F13900" i="3" s="1"/>
  <c r="H13900" i="3" s="1"/>
  <c r="E6111" i="3"/>
  <c r="F6111" i="3" s="1"/>
  <c r="H6111" i="3" s="1"/>
  <c r="E6112" i="3"/>
  <c r="F6112" i="3" s="1"/>
  <c r="H6112" i="3" s="1"/>
  <c r="E6113" i="3"/>
  <c r="F6113" i="3" s="1"/>
  <c r="H6113" i="3" s="1"/>
  <c r="E6591" i="3"/>
  <c r="F6591" i="3" s="1"/>
  <c r="H6591" i="3" s="1"/>
  <c r="E6115" i="3"/>
  <c r="F6115" i="3" s="1"/>
  <c r="H6115" i="3" s="1"/>
  <c r="E2119" i="3"/>
  <c r="F2119" i="3" s="1"/>
  <c r="H2119" i="3" s="1"/>
  <c r="E6117" i="3"/>
  <c r="F6117" i="3" s="1"/>
  <c r="H6117" i="3" s="1"/>
  <c r="E6118" i="3"/>
  <c r="F6118" i="3" s="1"/>
  <c r="H6118" i="3" s="1"/>
  <c r="E6119" i="3"/>
  <c r="F6119" i="3" s="1"/>
  <c r="H6119" i="3" s="1"/>
  <c r="E2327" i="3"/>
  <c r="F2327" i="3" s="1"/>
  <c r="H2327" i="3" s="1"/>
  <c r="E6121" i="3"/>
  <c r="F6121" i="3" s="1"/>
  <c r="H6121" i="3" s="1"/>
  <c r="E6122" i="3"/>
  <c r="F6122" i="3" s="1"/>
  <c r="H6122" i="3" s="1"/>
  <c r="E10657" i="3"/>
  <c r="F10657" i="3" s="1"/>
  <c r="H10657" i="3" s="1"/>
  <c r="E6124" i="3"/>
  <c r="F6124" i="3" s="1"/>
  <c r="H6124" i="3" s="1"/>
  <c r="E6125" i="3"/>
  <c r="F6125" i="3" s="1"/>
  <c r="H6125" i="3" s="1"/>
  <c r="E6126" i="3"/>
  <c r="F6126" i="3" s="1"/>
  <c r="H6126" i="3" s="1"/>
  <c r="E6127" i="3"/>
  <c r="F6127" i="3" s="1"/>
  <c r="H6127" i="3" s="1"/>
  <c r="E12354" i="3"/>
  <c r="F12354" i="3" s="1"/>
  <c r="H12354" i="3" s="1"/>
  <c r="E6129" i="3"/>
  <c r="F6129" i="3" s="1"/>
  <c r="H6129" i="3" s="1"/>
  <c r="E10113" i="3"/>
  <c r="F10113" i="3" s="1"/>
  <c r="H10113" i="3" s="1"/>
  <c r="E6131" i="3"/>
  <c r="F6131" i="3" s="1"/>
  <c r="H6131" i="3" s="1"/>
  <c r="E6444" i="3"/>
  <c r="F6444" i="3" s="1"/>
  <c r="H6444" i="3" s="1"/>
  <c r="E6133" i="3"/>
  <c r="F6133" i="3" s="1"/>
  <c r="H6133" i="3" s="1"/>
  <c r="E6134" i="3"/>
  <c r="F6134" i="3" s="1"/>
  <c r="H6134" i="3" s="1"/>
  <c r="E6135" i="3"/>
  <c r="F6135" i="3" s="1"/>
  <c r="H6135" i="3" s="1"/>
  <c r="E6136" i="3"/>
  <c r="F6136" i="3" s="1"/>
  <c r="H6136" i="3" s="1"/>
  <c r="E3608" i="3"/>
  <c r="F3608" i="3" s="1"/>
  <c r="H3608" i="3" s="1"/>
  <c r="E6138" i="3"/>
  <c r="F6138" i="3" s="1"/>
  <c r="H6138" i="3" s="1"/>
  <c r="E6139" i="3"/>
  <c r="F6139" i="3" s="1"/>
  <c r="H6139" i="3" s="1"/>
  <c r="E6140" i="3"/>
  <c r="F6140" i="3" s="1"/>
  <c r="H6140" i="3" s="1"/>
  <c r="E6141" i="3"/>
  <c r="F6141" i="3" s="1"/>
  <c r="H6141" i="3" s="1"/>
  <c r="E6142" i="3"/>
  <c r="F6142" i="3" s="1"/>
  <c r="H6142" i="3" s="1"/>
  <c r="E6143" i="3"/>
  <c r="F6143" i="3" s="1"/>
  <c r="H6143" i="3" s="1"/>
  <c r="E6144" i="3"/>
  <c r="F6144" i="3" s="1"/>
  <c r="H6144" i="3" s="1"/>
  <c r="E6145" i="3"/>
  <c r="F6145" i="3" s="1"/>
  <c r="H6145" i="3" s="1"/>
  <c r="E1633" i="3"/>
  <c r="F1633" i="3" s="1"/>
  <c r="H1633" i="3" s="1"/>
  <c r="E6147" i="3"/>
  <c r="F6147" i="3" s="1"/>
  <c r="H6147" i="3" s="1"/>
  <c r="E6148" i="3"/>
  <c r="F6148" i="3" s="1"/>
  <c r="H6148" i="3" s="1"/>
  <c r="E6149" i="3"/>
  <c r="F6149" i="3" s="1"/>
  <c r="H6149" i="3" s="1"/>
  <c r="E8073" i="3"/>
  <c r="F8073" i="3" s="1"/>
  <c r="H8073" i="3" s="1"/>
  <c r="E6151" i="3"/>
  <c r="F6151" i="3" s="1"/>
  <c r="H6151" i="3" s="1"/>
  <c r="E6152" i="3"/>
  <c r="F6152" i="3" s="1"/>
  <c r="H6152" i="3" s="1"/>
  <c r="E6153" i="3"/>
  <c r="F6153" i="3" s="1"/>
  <c r="H6153" i="3" s="1"/>
  <c r="E6893" i="3"/>
  <c r="F6893" i="3" s="1"/>
  <c r="H6893" i="3" s="1"/>
  <c r="E6155" i="3"/>
  <c r="F6155" i="3" s="1"/>
  <c r="H6155" i="3" s="1"/>
  <c r="E6156" i="3"/>
  <c r="F6156" i="3" s="1"/>
  <c r="H6156" i="3" s="1"/>
  <c r="E6157" i="3"/>
  <c r="F6157" i="3" s="1"/>
  <c r="H6157" i="3" s="1"/>
  <c r="E6158" i="3"/>
  <c r="F6158" i="3" s="1"/>
  <c r="H6158" i="3" s="1"/>
  <c r="E6159" i="3"/>
  <c r="F6159" i="3" s="1"/>
  <c r="H6159" i="3" s="1"/>
  <c r="E6160" i="3"/>
  <c r="F6160" i="3" s="1"/>
  <c r="H6160" i="3" s="1"/>
  <c r="E12089" i="3"/>
  <c r="F12089" i="3" s="1"/>
  <c r="H12089" i="3" s="1"/>
  <c r="E6162" i="3"/>
  <c r="F6162" i="3" s="1"/>
  <c r="H6162" i="3" s="1"/>
  <c r="E6163" i="3"/>
  <c r="F6163" i="3" s="1"/>
  <c r="H6163" i="3" s="1"/>
  <c r="E1239" i="3"/>
  <c r="F1239" i="3" s="1"/>
  <c r="H1239" i="3" s="1"/>
  <c r="E6165" i="3"/>
  <c r="F6165" i="3" s="1"/>
  <c r="H6165" i="3" s="1"/>
  <c r="E6166" i="3"/>
  <c r="F6166" i="3" s="1"/>
  <c r="H6166" i="3" s="1"/>
  <c r="E6167" i="3"/>
  <c r="F6167" i="3" s="1"/>
  <c r="H6167" i="3" s="1"/>
  <c r="E6168" i="3"/>
  <c r="F6168" i="3" s="1"/>
  <c r="H6168" i="3" s="1"/>
  <c r="E6169" i="3"/>
  <c r="F6169" i="3" s="1"/>
  <c r="H6169" i="3" s="1"/>
  <c r="E6170" i="3"/>
  <c r="F6170" i="3" s="1"/>
  <c r="H6170" i="3" s="1"/>
  <c r="E6171" i="3"/>
  <c r="F6171" i="3" s="1"/>
  <c r="H6171" i="3" s="1"/>
  <c r="E6172" i="3"/>
  <c r="F6172" i="3" s="1"/>
  <c r="H6172" i="3" s="1"/>
  <c r="E7185" i="3"/>
  <c r="F7185" i="3" s="1"/>
  <c r="H7185" i="3" s="1"/>
  <c r="E6174" i="3"/>
  <c r="F6174" i="3" s="1"/>
  <c r="H6174" i="3" s="1"/>
  <c r="E13173" i="3"/>
  <c r="F13173" i="3" s="1"/>
  <c r="H13173" i="3" s="1"/>
  <c r="E6176" i="3"/>
  <c r="F6176" i="3" s="1"/>
  <c r="H6176" i="3" s="1"/>
  <c r="E1635" i="3"/>
  <c r="F1635" i="3" s="1"/>
  <c r="H1635" i="3" s="1"/>
  <c r="E6178" i="3"/>
  <c r="F6178" i="3" s="1"/>
  <c r="H6178" i="3" s="1"/>
  <c r="E6179" i="3"/>
  <c r="F6179" i="3" s="1"/>
  <c r="H6179" i="3" s="1"/>
  <c r="E6180" i="3"/>
  <c r="F6180" i="3" s="1"/>
  <c r="H6180" i="3" s="1"/>
  <c r="E6181" i="3"/>
  <c r="F6181" i="3" s="1"/>
  <c r="H6181" i="3" s="1"/>
  <c r="E6182" i="3"/>
  <c r="F6182" i="3" s="1"/>
  <c r="H6182" i="3" s="1"/>
  <c r="E6183" i="3"/>
  <c r="F6183" i="3" s="1"/>
  <c r="H6183" i="3" s="1"/>
  <c r="E6184" i="3"/>
  <c r="F6184" i="3" s="1"/>
  <c r="H6184" i="3" s="1"/>
  <c r="E6185" i="3"/>
  <c r="F6185" i="3" s="1"/>
  <c r="H6185" i="3" s="1"/>
  <c r="E6186" i="3"/>
  <c r="F6186" i="3" s="1"/>
  <c r="H6186" i="3" s="1"/>
  <c r="E6187" i="3"/>
  <c r="F6187" i="3" s="1"/>
  <c r="H6187" i="3" s="1"/>
  <c r="E6188" i="3"/>
  <c r="F6188" i="3" s="1"/>
  <c r="H6188" i="3" s="1"/>
  <c r="E6189" i="3"/>
  <c r="F6189" i="3" s="1"/>
  <c r="H6189" i="3" s="1"/>
  <c r="E6190" i="3"/>
  <c r="F6190" i="3" s="1"/>
  <c r="H6190" i="3" s="1"/>
  <c r="E7343" i="3"/>
  <c r="F7343" i="3" s="1"/>
  <c r="H7343" i="3" s="1"/>
  <c r="E6192" i="3"/>
  <c r="F6192" i="3" s="1"/>
  <c r="H6192" i="3" s="1"/>
  <c r="E6193" i="3"/>
  <c r="F6193" i="3" s="1"/>
  <c r="H6193" i="3" s="1"/>
  <c r="E6194" i="3"/>
  <c r="F6194" i="3" s="1"/>
  <c r="H6194" i="3" s="1"/>
  <c r="E6195" i="3"/>
  <c r="F6195" i="3" s="1"/>
  <c r="H6195" i="3" s="1"/>
  <c r="E6196" i="3"/>
  <c r="F6196" i="3" s="1"/>
  <c r="H6196" i="3" s="1"/>
  <c r="E6197" i="3"/>
  <c r="F6197" i="3" s="1"/>
  <c r="H6197" i="3" s="1"/>
  <c r="E6198" i="3"/>
  <c r="F6198" i="3" s="1"/>
  <c r="H6198" i="3" s="1"/>
  <c r="E6199" i="3"/>
  <c r="F6199" i="3" s="1"/>
  <c r="H6199" i="3" s="1"/>
  <c r="E9230" i="3"/>
  <c r="F9230" i="3" s="1"/>
  <c r="H9230" i="3" s="1"/>
  <c r="E6201" i="3"/>
  <c r="F6201" i="3" s="1"/>
  <c r="H6201" i="3" s="1"/>
  <c r="E6202" i="3"/>
  <c r="F6202" i="3" s="1"/>
  <c r="H6202" i="3" s="1"/>
  <c r="E6203" i="3"/>
  <c r="F6203" i="3" s="1"/>
  <c r="H6203" i="3" s="1"/>
  <c r="E6204" i="3"/>
  <c r="F6204" i="3" s="1"/>
  <c r="H6204" i="3" s="1"/>
  <c r="E6205" i="3"/>
  <c r="F6205" i="3" s="1"/>
  <c r="H6205" i="3" s="1"/>
  <c r="E6206" i="3"/>
  <c r="F6206" i="3" s="1"/>
  <c r="H6206" i="3" s="1"/>
  <c r="E6207" i="3"/>
  <c r="F6207" i="3" s="1"/>
  <c r="H6207" i="3" s="1"/>
  <c r="E6208" i="3"/>
  <c r="F6208" i="3" s="1"/>
  <c r="H6208" i="3" s="1"/>
  <c r="E14" i="3"/>
  <c r="F14" i="3" s="1"/>
  <c r="H14" i="3" s="1"/>
  <c r="E6210" i="3"/>
  <c r="F6210" i="3" s="1"/>
  <c r="H6210" i="3" s="1"/>
  <c r="E6211" i="3"/>
  <c r="F6211" i="3" s="1"/>
  <c r="H6211" i="3" s="1"/>
  <c r="E7129" i="3"/>
  <c r="F7129" i="3" s="1"/>
  <c r="H7129" i="3" s="1"/>
  <c r="E2661" i="3"/>
  <c r="F2661" i="3" s="1"/>
  <c r="H2661" i="3" s="1"/>
  <c r="E6214" i="3"/>
  <c r="F6214" i="3" s="1"/>
  <c r="H6214" i="3" s="1"/>
  <c r="E6215" i="3"/>
  <c r="F6215" i="3" s="1"/>
  <c r="H6215" i="3" s="1"/>
  <c r="E10026" i="3"/>
  <c r="F10026" i="3" s="1"/>
  <c r="H10026" i="3" s="1"/>
  <c r="E13119" i="3"/>
  <c r="F13119" i="3" s="1"/>
  <c r="H13119" i="3" s="1"/>
  <c r="E6218" i="3"/>
  <c r="F6218" i="3" s="1"/>
  <c r="H6218" i="3" s="1"/>
  <c r="E6219" i="3"/>
  <c r="F6219" i="3" s="1"/>
  <c r="H6219" i="3" s="1"/>
  <c r="E6220" i="3"/>
  <c r="F6220" i="3" s="1"/>
  <c r="H6220" i="3" s="1"/>
  <c r="E6221" i="3"/>
  <c r="F6221" i="3" s="1"/>
  <c r="H6221" i="3" s="1"/>
  <c r="E6222" i="3"/>
  <c r="F6222" i="3" s="1"/>
  <c r="H6222" i="3" s="1"/>
  <c r="E9682" i="3"/>
  <c r="F9682" i="3" s="1"/>
  <c r="H9682" i="3" s="1"/>
  <c r="E6224" i="3"/>
  <c r="F6224" i="3" s="1"/>
  <c r="H6224" i="3" s="1"/>
  <c r="E6225" i="3"/>
  <c r="F6225" i="3" s="1"/>
  <c r="H6225" i="3" s="1"/>
  <c r="E6226" i="3"/>
  <c r="F6226" i="3" s="1"/>
  <c r="H6226" i="3" s="1"/>
  <c r="E6227" i="3"/>
  <c r="F6227" i="3" s="1"/>
  <c r="H6227" i="3" s="1"/>
  <c r="E6228" i="3"/>
  <c r="F6228" i="3" s="1"/>
  <c r="H6228" i="3" s="1"/>
  <c r="E14154" i="3"/>
  <c r="F14154" i="3" s="1"/>
  <c r="H14154" i="3" s="1"/>
  <c r="E1640" i="3"/>
  <c r="F1640" i="3" s="1"/>
  <c r="H1640" i="3" s="1"/>
  <c r="E6231" i="3"/>
  <c r="F6231" i="3" s="1"/>
  <c r="H6231" i="3" s="1"/>
  <c r="E6232" i="3"/>
  <c r="F6232" i="3" s="1"/>
  <c r="H6232" i="3" s="1"/>
  <c r="E6233" i="3"/>
  <c r="F6233" i="3" s="1"/>
  <c r="H6233" i="3" s="1"/>
  <c r="E6234" i="3"/>
  <c r="F6234" i="3" s="1"/>
  <c r="H6234" i="3" s="1"/>
  <c r="E13397" i="3"/>
  <c r="F13397" i="3" s="1"/>
  <c r="H13397" i="3" s="1"/>
  <c r="E6236" i="3"/>
  <c r="F6236" i="3" s="1"/>
  <c r="H6236" i="3" s="1"/>
  <c r="E6237" i="3"/>
  <c r="F6237" i="3" s="1"/>
  <c r="H6237" i="3" s="1"/>
  <c r="E6238" i="3"/>
  <c r="F6238" i="3" s="1"/>
  <c r="H6238" i="3" s="1"/>
  <c r="E2481" i="3"/>
  <c r="F2481" i="3" s="1"/>
  <c r="H2481" i="3" s="1"/>
  <c r="E6240" i="3"/>
  <c r="F6240" i="3" s="1"/>
  <c r="H6240" i="3" s="1"/>
  <c r="E6241" i="3"/>
  <c r="F6241" i="3" s="1"/>
  <c r="H6241" i="3" s="1"/>
  <c r="E6242" i="3"/>
  <c r="F6242" i="3" s="1"/>
  <c r="H6242" i="3" s="1"/>
  <c r="E6243" i="3"/>
  <c r="F6243" i="3" s="1"/>
  <c r="H6243" i="3" s="1"/>
  <c r="E6244" i="3"/>
  <c r="F6244" i="3" s="1"/>
  <c r="H6244" i="3" s="1"/>
  <c r="E7745" i="3"/>
  <c r="F7745" i="3" s="1"/>
  <c r="H7745" i="3" s="1"/>
  <c r="E6246" i="3"/>
  <c r="F6246" i="3" s="1"/>
  <c r="H6246" i="3" s="1"/>
  <c r="E6247" i="3"/>
  <c r="F6247" i="3" s="1"/>
  <c r="H6247" i="3" s="1"/>
  <c r="E4065" i="3"/>
  <c r="F4065" i="3" s="1"/>
  <c r="H4065" i="3" s="1"/>
  <c r="E6249" i="3"/>
  <c r="F6249" i="3" s="1"/>
  <c r="H6249" i="3" s="1"/>
  <c r="E6250" i="3"/>
  <c r="F6250" i="3" s="1"/>
  <c r="H6250" i="3" s="1"/>
  <c r="E14983" i="3"/>
  <c r="F14983" i="3" s="1"/>
  <c r="H14983" i="3" s="1"/>
  <c r="E6252" i="3"/>
  <c r="F6252" i="3" s="1"/>
  <c r="H6252" i="3" s="1"/>
  <c r="E6253" i="3"/>
  <c r="F6253" i="3" s="1"/>
  <c r="H6253" i="3" s="1"/>
  <c r="E6254" i="3"/>
  <c r="F6254" i="3" s="1"/>
  <c r="H6254" i="3" s="1"/>
  <c r="E8309" i="3"/>
  <c r="F8309" i="3" s="1"/>
  <c r="H8309" i="3" s="1"/>
  <c r="E6256" i="3"/>
  <c r="F6256" i="3" s="1"/>
  <c r="H6256" i="3" s="1"/>
  <c r="E6257" i="3"/>
  <c r="F6257" i="3" s="1"/>
  <c r="H6257" i="3" s="1"/>
  <c r="E6258" i="3"/>
  <c r="F6258" i="3" s="1"/>
  <c r="H6258" i="3" s="1"/>
  <c r="E6259" i="3"/>
  <c r="F6259" i="3" s="1"/>
  <c r="H6259" i="3" s="1"/>
  <c r="E6260" i="3"/>
  <c r="F6260" i="3" s="1"/>
  <c r="H6260" i="3" s="1"/>
  <c r="E6261" i="3"/>
  <c r="F6261" i="3" s="1"/>
  <c r="H6261" i="3" s="1"/>
  <c r="E8836" i="3"/>
  <c r="F8836" i="3" s="1"/>
  <c r="H8836" i="3" s="1"/>
  <c r="E6263" i="3"/>
  <c r="F6263" i="3" s="1"/>
  <c r="H6263" i="3" s="1"/>
  <c r="E6264" i="3"/>
  <c r="F6264" i="3" s="1"/>
  <c r="H6264" i="3" s="1"/>
  <c r="E8093" i="3"/>
  <c r="F8093" i="3" s="1"/>
  <c r="H8093" i="3" s="1"/>
  <c r="E13176" i="3"/>
  <c r="F13176" i="3" s="1"/>
  <c r="H13176" i="3" s="1"/>
  <c r="E6267" i="3"/>
  <c r="F6267" i="3" s="1"/>
  <c r="H6267" i="3" s="1"/>
  <c r="E8549" i="3"/>
  <c r="F8549" i="3" s="1"/>
  <c r="H8549" i="3" s="1"/>
  <c r="E6269" i="3"/>
  <c r="F6269" i="3" s="1"/>
  <c r="H6269" i="3" s="1"/>
  <c r="E10331" i="3"/>
  <c r="F10331" i="3" s="1"/>
  <c r="H10331" i="3" s="1"/>
  <c r="E6271" i="3"/>
  <c r="F6271" i="3" s="1"/>
  <c r="H6271" i="3" s="1"/>
  <c r="E6272" i="3"/>
  <c r="F6272" i="3" s="1"/>
  <c r="H6272" i="3" s="1"/>
  <c r="E6273" i="3"/>
  <c r="F6273" i="3" s="1"/>
  <c r="H6273" i="3" s="1"/>
  <c r="E6274" i="3"/>
  <c r="F6274" i="3" s="1"/>
  <c r="H6274" i="3" s="1"/>
  <c r="E6275" i="3"/>
  <c r="F6275" i="3" s="1"/>
  <c r="H6275" i="3" s="1"/>
  <c r="E3372" i="3"/>
  <c r="F3372" i="3" s="1"/>
  <c r="H3372" i="3" s="1"/>
  <c r="E6277" i="3"/>
  <c r="F6277" i="3" s="1"/>
  <c r="H6277" i="3" s="1"/>
  <c r="E6278" i="3"/>
  <c r="F6278" i="3" s="1"/>
  <c r="H6278" i="3" s="1"/>
  <c r="E6279" i="3"/>
  <c r="F6279" i="3" s="1"/>
  <c r="H6279" i="3" s="1"/>
  <c r="E6280" i="3"/>
  <c r="F6280" i="3" s="1"/>
  <c r="H6280" i="3" s="1"/>
  <c r="E6281" i="3"/>
  <c r="F6281" i="3" s="1"/>
  <c r="H6281" i="3" s="1"/>
  <c r="E6110" i="3"/>
  <c r="F6110" i="3" s="1"/>
  <c r="H6110" i="3" s="1"/>
  <c r="E6283" i="3"/>
  <c r="F6283" i="3" s="1"/>
  <c r="H6283" i="3" s="1"/>
  <c r="E3866" i="3"/>
  <c r="F3866" i="3" s="1"/>
  <c r="H3866" i="3" s="1"/>
  <c r="E5828" i="3"/>
  <c r="F5828" i="3" s="1"/>
  <c r="H5828" i="3" s="1"/>
  <c r="E6286" i="3"/>
  <c r="F6286" i="3" s="1"/>
  <c r="H6286" i="3" s="1"/>
  <c r="E6287" i="3"/>
  <c r="F6287" i="3" s="1"/>
  <c r="H6287" i="3" s="1"/>
  <c r="E14999" i="3"/>
  <c r="F14999" i="3" s="1"/>
  <c r="H14999" i="3" s="1"/>
  <c r="E6289" i="3"/>
  <c r="F6289" i="3" s="1"/>
  <c r="H6289" i="3" s="1"/>
  <c r="E11190" i="3"/>
  <c r="F11190" i="3" s="1"/>
  <c r="H11190" i="3" s="1"/>
  <c r="E6291" i="3"/>
  <c r="F6291" i="3" s="1"/>
  <c r="H6291" i="3" s="1"/>
  <c r="E13636" i="3"/>
  <c r="F13636" i="3" s="1"/>
  <c r="H13636" i="3" s="1"/>
  <c r="E2903" i="3"/>
  <c r="F2903" i="3" s="1"/>
  <c r="H2903" i="3" s="1"/>
  <c r="E6294" i="3"/>
  <c r="F6294" i="3" s="1"/>
  <c r="H6294" i="3" s="1"/>
  <c r="E6295" i="3"/>
  <c r="F6295" i="3" s="1"/>
  <c r="H6295" i="3" s="1"/>
  <c r="E6296" i="3"/>
  <c r="F6296" i="3" s="1"/>
  <c r="H6296" i="3" s="1"/>
  <c r="E6297" i="3"/>
  <c r="F6297" i="3" s="1"/>
  <c r="H6297" i="3" s="1"/>
  <c r="E6298" i="3"/>
  <c r="F6298" i="3" s="1"/>
  <c r="H6298" i="3" s="1"/>
  <c r="E6299" i="3"/>
  <c r="F6299" i="3" s="1"/>
  <c r="H6299" i="3" s="1"/>
  <c r="E6300" i="3"/>
  <c r="F6300" i="3" s="1"/>
  <c r="H6300" i="3" s="1"/>
  <c r="E6301" i="3"/>
  <c r="F6301" i="3" s="1"/>
  <c r="H6301" i="3" s="1"/>
  <c r="E5722" i="3"/>
  <c r="F5722" i="3" s="1"/>
  <c r="H5722" i="3" s="1"/>
  <c r="E6303" i="3"/>
  <c r="F6303" i="3" s="1"/>
  <c r="H6303" i="3" s="1"/>
  <c r="E6304" i="3"/>
  <c r="F6304" i="3" s="1"/>
  <c r="H6304" i="3" s="1"/>
  <c r="E6305" i="3"/>
  <c r="F6305" i="3" s="1"/>
  <c r="H6305" i="3" s="1"/>
  <c r="E6306" i="3"/>
  <c r="F6306" i="3" s="1"/>
  <c r="H6306" i="3" s="1"/>
  <c r="E12230" i="3"/>
  <c r="F12230" i="3" s="1"/>
  <c r="H12230" i="3" s="1"/>
  <c r="E13481" i="3"/>
  <c r="F13481" i="3" s="1"/>
  <c r="H13481" i="3" s="1"/>
  <c r="E6309" i="3"/>
  <c r="F6309" i="3" s="1"/>
  <c r="H6309" i="3" s="1"/>
  <c r="E6310" i="3"/>
  <c r="F6310" i="3" s="1"/>
  <c r="H6310" i="3" s="1"/>
  <c r="E6311" i="3"/>
  <c r="F6311" i="3" s="1"/>
  <c r="H6311" i="3" s="1"/>
  <c r="E6312" i="3"/>
  <c r="F6312" i="3" s="1"/>
  <c r="H6312" i="3" s="1"/>
  <c r="E6313" i="3"/>
  <c r="F6313" i="3" s="1"/>
  <c r="H6313" i="3" s="1"/>
  <c r="E6314" i="3"/>
  <c r="F6314" i="3" s="1"/>
  <c r="H6314" i="3" s="1"/>
  <c r="E6315" i="3"/>
  <c r="F6315" i="3" s="1"/>
  <c r="H6315" i="3" s="1"/>
  <c r="E6316" i="3"/>
  <c r="F6316" i="3" s="1"/>
  <c r="H6316" i="3" s="1"/>
  <c r="E6317" i="3"/>
  <c r="F6317" i="3" s="1"/>
  <c r="H6317" i="3" s="1"/>
  <c r="E6318" i="3"/>
  <c r="F6318" i="3" s="1"/>
  <c r="H6318" i="3" s="1"/>
  <c r="E10786" i="3"/>
  <c r="F10786" i="3" s="1"/>
  <c r="H10786" i="3" s="1"/>
  <c r="E6320" i="3"/>
  <c r="F6320" i="3" s="1"/>
  <c r="H6320" i="3" s="1"/>
  <c r="E6321" i="3"/>
  <c r="F6321" i="3" s="1"/>
  <c r="H6321" i="3" s="1"/>
  <c r="E6322" i="3"/>
  <c r="F6322" i="3" s="1"/>
  <c r="H6322" i="3" s="1"/>
  <c r="E6323" i="3"/>
  <c r="F6323" i="3" s="1"/>
  <c r="H6323" i="3" s="1"/>
  <c r="E6324" i="3"/>
  <c r="F6324" i="3" s="1"/>
  <c r="H6324" i="3" s="1"/>
  <c r="E6325" i="3"/>
  <c r="F6325" i="3" s="1"/>
  <c r="H6325" i="3" s="1"/>
  <c r="E8152" i="3"/>
  <c r="F8152" i="3" s="1"/>
  <c r="H8152" i="3" s="1"/>
  <c r="E6327" i="3"/>
  <c r="F6327" i="3" s="1"/>
  <c r="H6327" i="3" s="1"/>
  <c r="E6328" i="3"/>
  <c r="F6328" i="3" s="1"/>
  <c r="H6328" i="3" s="1"/>
  <c r="E6329" i="3"/>
  <c r="F6329" i="3" s="1"/>
  <c r="H6329" i="3" s="1"/>
  <c r="E6330" i="3"/>
  <c r="F6330" i="3" s="1"/>
  <c r="H6330" i="3" s="1"/>
  <c r="E6331" i="3"/>
  <c r="F6331" i="3" s="1"/>
  <c r="H6331" i="3" s="1"/>
  <c r="E6332" i="3"/>
  <c r="F6332" i="3" s="1"/>
  <c r="H6332" i="3" s="1"/>
  <c r="E6333" i="3"/>
  <c r="F6333" i="3" s="1"/>
  <c r="H6333" i="3" s="1"/>
  <c r="E6334" i="3"/>
  <c r="F6334" i="3" s="1"/>
  <c r="H6334" i="3" s="1"/>
  <c r="E6335" i="3"/>
  <c r="F6335" i="3" s="1"/>
  <c r="H6335" i="3" s="1"/>
  <c r="E6336" i="3"/>
  <c r="F6336" i="3" s="1"/>
  <c r="H6336" i="3" s="1"/>
  <c r="E6337" i="3"/>
  <c r="F6337" i="3" s="1"/>
  <c r="H6337" i="3" s="1"/>
  <c r="E6338" i="3"/>
  <c r="F6338" i="3" s="1"/>
  <c r="H6338" i="3" s="1"/>
  <c r="E6339" i="3"/>
  <c r="F6339" i="3" s="1"/>
  <c r="H6339" i="3" s="1"/>
  <c r="E6340" i="3"/>
  <c r="F6340" i="3" s="1"/>
  <c r="H6340" i="3" s="1"/>
  <c r="E6341" i="3"/>
  <c r="F6341" i="3" s="1"/>
  <c r="H6341" i="3" s="1"/>
  <c r="E6342" i="3"/>
  <c r="F6342" i="3" s="1"/>
  <c r="H6342" i="3" s="1"/>
  <c r="E6343" i="3"/>
  <c r="F6343" i="3" s="1"/>
  <c r="H6343" i="3" s="1"/>
  <c r="E6344" i="3"/>
  <c r="F6344" i="3" s="1"/>
  <c r="H6344" i="3" s="1"/>
  <c r="E6345" i="3"/>
  <c r="F6345" i="3" s="1"/>
  <c r="H6345" i="3" s="1"/>
  <c r="E6346" i="3"/>
  <c r="F6346" i="3" s="1"/>
  <c r="H6346" i="3" s="1"/>
  <c r="E138" i="3"/>
  <c r="F138" i="3" s="1"/>
  <c r="H138" i="3" s="1"/>
  <c r="E6348" i="3"/>
  <c r="F6348" i="3" s="1"/>
  <c r="H6348" i="3" s="1"/>
  <c r="E6349" i="3"/>
  <c r="F6349" i="3" s="1"/>
  <c r="H6349" i="3" s="1"/>
  <c r="E5556" i="3"/>
  <c r="F5556" i="3" s="1"/>
  <c r="H5556" i="3" s="1"/>
  <c r="E6351" i="3"/>
  <c r="F6351" i="3" s="1"/>
  <c r="H6351" i="3" s="1"/>
  <c r="E6352" i="3"/>
  <c r="F6352" i="3" s="1"/>
  <c r="H6352" i="3" s="1"/>
  <c r="E3013" i="3"/>
  <c r="F3013" i="3" s="1"/>
  <c r="H3013" i="3" s="1"/>
  <c r="E6354" i="3"/>
  <c r="F6354" i="3" s="1"/>
  <c r="H6354" i="3" s="1"/>
  <c r="E11482" i="3"/>
  <c r="F11482" i="3" s="1"/>
  <c r="H11482" i="3" s="1"/>
  <c r="E6356" i="3"/>
  <c r="F6356" i="3" s="1"/>
  <c r="H6356" i="3" s="1"/>
  <c r="E6357" i="3"/>
  <c r="F6357" i="3" s="1"/>
  <c r="H6357" i="3" s="1"/>
  <c r="E6358" i="3"/>
  <c r="F6358" i="3" s="1"/>
  <c r="H6358" i="3" s="1"/>
  <c r="E6359" i="3"/>
  <c r="F6359" i="3" s="1"/>
  <c r="H6359" i="3" s="1"/>
  <c r="E6360" i="3"/>
  <c r="F6360" i="3" s="1"/>
  <c r="H6360" i="3" s="1"/>
  <c r="E6361" i="3"/>
  <c r="F6361" i="3" s="1"/>
  <c r="H6361" i="3" s="1"/>
  <c r="E6362" i="3"/>
  <c r="F6362" i="3" s="1"/>
  <c r="H6362" i="3" s="1"/>
  <c r="E6363" i="3"/>
  <c r="F6363" i="3" s="1"/>
  <c r="H6363" i="3" s="1"/>
  <c r="E7409" i="3"/>
  <c r="F7409" i="3" s="1"/>
  <c r="H7409" i="3" s="1"/>
  <c r="E6365" i="3"/>
  <c r="F6365" i="3" s="1"/>
  <c r="H6365" i="3" s="1"/>
  <c r="E6649" i="3"/>
  <c r="F6649" i="3" s="1"/>
  <c r="H6649" i="3" s="1"/>
  <c r="E6367" i="3"/>
  <c r="F6367" i="3" s="1"/>
  <c r="H6367" i="3" s="1"/>
  <c r="E6368" i="3"/>
  <c r="F6368" i="3" s="1"/>
  <c r="H6368" i="3" s="1"/>
  <c r="E6369" i="3"/>
  <c r="F6369" i="3" s="1"/>
  <c r="H6369" i="3" s="1"/>
  <c r="E6370" i="3"/>
  <c r="F6370" i="3" s="1"/>
  <c r="H6370" i="3" s="1"/>
  <c r="E6371" i="3"/>
  <c r="F6371" i="3" s="1"/>
  <c r="H6371" i="3" s="1"/>
  <c r="E6372" i="3"/>
  <c r="F6372" i="3" s="1"/>
  <c r="H6372" i="3" s="1"/>
  <c r="E6373" i="3"/>
  <c r="F6373" i="3" s="1"/>
  <c r="H6373" i="3" s="1"/>
  <c r="E6374" i="3"/>
  <c r="F6374" i="3" s="1"/>
  <c r="H6374" i="3" s="1"/>
  <c r="E6375" i="3"/>
  <c r="F6375" i="3" s="1"/>
  <c r="H6375" i="3" s="1"/>
  <c r="E6376" i="3"/>
  <c r="F6376" i="3" s="1"/>
  <c r="H6376" i="3" s="1"/>
  <c r="E8372" i="3"/>
  <c r="F8372" i="3" s="1"/>
  <c r="H8372" i="3" s="1"/>
  <c r="E6378" i="3"/>
  <c r="F6378" i="3" s="1"/>
  <c r="H6378" i="3" s="1"/>
  <c r="E6379" i="3"/>
  <c r="F6379" i="3" s="1"/>
  <c r="H6379" i="3" s="1"/>
  <c r="E14201" i="3"/>
  <c r="F14201" i="3" s="1"/>
  <c r="H14201" i="3" s="1"/>
  <c r="E6381" i="3"/>
  <c r="F6381" i="3" s="1"/>
  <c r="H6381" i="3" s="1"/>
  <c r="E6382" i="3"/>
  <c r="F6382" i="3" s="1"/>
  <c r="H6382" i="3" s="1"/>
  <c r="E6383" i="3"/>
  <c r="F6383" i="3" s="1"/>
  <c r="H6383" i="3" s="1"/>
  <c r="E6384" i="3"/>
  <c r="F6384" i="3" s="1"/>
  <c r="H6384" i="3" s="1"/>
  <c r="E6385" i="3"/>
  <c r="F6385" i="3" s="1"/>
  <c r="H6385" i="3" s="1"/>
  <c r="E2993" i="3"/>
  <c r="F2993" i="3" s="1"/>
  <c r="H2993" i="3" s="1"/>
  <c r="E6387" i="3"/>
  <c r="F6387" i="3" s="1"/>
  <c r="H6387" i="3" s="1"/>
  <c r="E6388" i="3"/>
  <c r="F6388" i="3" s="1"/>
  <c r="H6388" i="3" s="1"/>
  <c r="E6389" i="3"/>
  <c r="F6389" i="3" s="1"/>
  <c r="H6389" i="3" s="1"/>
  <c r="E6390" i="3"/>
  <c r="F6390" i="3" s="1"/>
  <c r="H6390" i="3" s="1"/>
  <c r="E6391" i="3"/>
  <c r="F6391" i="3" s="1"/>
  <c r="H6391" i="3" s="1"/>
  <c r="E6392" i="3"/>
  <c r="F6392" i="3" s="1"/>
  <c r="H6392" i="3" s="1"/>
  <c r="E6393" i="3"/>
  <c r="F6393" i="3" s="1"/>
  <c r="H6393" i="3" s="1"/>
  <c r="E6394" i="3"/>
  <c r="F6394" i="3" s="1"/>
  <c r="H6394" i="3" s="1"/>
  <c r="E6395" i="3"/>
  <c r="F6395" i="3" s="1"/>
  <c r="H6395" i="3" s="1"/>
  <c r="E6396" i="3"/>
  <c r="F6396" i="3" s="1"/>
  <c r="H6396" i="3" s="1"/>
  <c r="E6397" i="3"/>
  <c r="F6397" i="3" s="1"/>
  <c r="H6397" i="3" s="1"/>
  <c r="E6398" i="3"/>
  <c r="F6398" i="3" s="1"/>
  <c r="H6398" i="3" s="1"/>
  <c r="E6399" i="3"/>
  <c r="F6399" i="3" s="1"/>
  <c r="H6399" i="3" s="1"/>
  <c r="E6400" i="3"/>
  <c r="F6400" i="3" s="1"/>
  <c r="H6400" i="3" s="1"/>
  <c r="E6401" i="3"/>
  <c r="F6401" i="3" s="1"/>
  <c r="H6401" i="3" s="1"/>
  <c r="E6402" i="3"/>
  <c r="F6402" i="3" s="1"/>
  <c r="H6402" i="3" s="1"/>
  <c r="E6403" i="3"/>
  <c r="F6403" i="3" s="1"/>
  <c r="H6403" i="3" s="1"/>
  <c r="E6404" i="3"/>
  <c r="F6404" i="3" s="1"/>
  <c r="H6404" i="3" s="1"/>
  <c r="E14338" i="3"/>
  <c r="F14338" i="3" s="1"/>
  <c r="H14338" i="3" s="1"/>
  <c r="E6406" i="3"/>
  <c r="F6406" i="3" s="1"/>
  <c r="H6406" i="3" s="1"/>
  <c r="E6407" i="3"/>
  <c r="F6407" i="3" s="1"/>
  <c r="H6407" i="3" s="1"/>
  <c r="E6408" i="3"/>
  <c r="F6408" i="3" s="1"/>
  <c r="H6408" i="3" s="1"/>
  <c r="E8657" i="3"/>
  <c r="F8657" i="3" s="1"/>
  <c r="H8657" i="3" s="1"/>
  <c r="E6410" i="3"/>
  <c r="F6410" i="3" s="1"/>
  <c r="H6410" i="3" s="1"/>
  <c r="E6411" i="3"/>
  <c r="F6411" i="3" s="1"/>
  <c r="H6411" i="3" s="1"/>
  <c r="E6593" i="3"/>
  <c r="F6593" i="3" s="1"/>
  <c r="H6593" i="3" s="1"/>
  <c r="E6413" i="3"/>
  <c r="F6413" i="3" s="1"/>
  <c r="H6413" i="3" s="1"/>
  <c r="E6414" i="3"/>
  <c r="F6414" i="3" s="1"/>
  <c r="H6414" i="3" s="1"/>
  <c r="E6415" i="3"/>
  <c r="F6415" i="3" s="1"/>
  <c r="H6415" i="3" s="1"/>
  <c r="E6416" i="3"/>
  <c r="F6416" i="3" s="1"/>
  <c r="H6416" i="3" s="1"/>
  <c r="E6417" i="3"/>
  <c r="F6417" i="3" s="1"/>
  <c r="H6417" i="3" s="1"/>
  <c r="E6418" i="3"/>
  <c r="F6418" i="3" s="1"/>
  <c r="H6418" i="3" s="1"/>
  <c r="E6419" i="3"/>
  <c r="F6419" i="3" s="1"/>
  <c r="H6419" i="3" s="1"/>
  <c r="E6420" i="3"/>
  <c r="F6420" i="3" s="1"/>
  <c r="H6420" i="3" s="1"/>
  <c r="E6421" i="3"/>
  <c r="F6421" i="3" s="1"/>
  <c r="H6421" i="3" s="1"/>
  <c r="E6422" i="3"/>
  <c r="F6422" i="3" s="1"/>
  <c r="H6422" i="3" s="1"/>
  <c r="E2666" i="3"/>
  <c r="F2666" i="3" s="1"/>
  <c r="H2666" i="3" s="1"/>
  <c r="E6424" i="3"/>
  <c r="F6424" i="3" s="1"/>
  <c r="H6424" i="3" s="1"/>
  <c r="E6425" i="3"/>
  <c r="F6425" i="3" s="1"/>
  <c r="H6425" i="3" s="1"/>
  <c r="E6426" i="3"/>
  <c r="F6426" i="3" s="1"/>
  <c r="H6426" i="3" s="1"/>
  <c r="E6427" i="3"/>
  <c r="F6427" i="3" s="1"/>
  <c r="H6427" i="3" s="1"/>
  <c r="E6428" i="3"/>
  <c r="F6428" i="3" s="1"/>
  <c r="H6428" i="3" s="1"/>
  <c r="E6785" i="3"/>
  <c r="F6785" i="3" s="1"/>
  <c r="H6785" i="3" s="1"/>
  <c r="E13340" i="3"/>
  <c r="F13340" i="3" s="1"/>
  <c r="H13340" i="3" s="1"/>
  <c r="E7487" i="3"/>
  <c r="F7487" i="3" s="1"/>
  <c r="H7487" i="3" s="1"/>
  <c r="E6432" i="3"/>
  <c r="F6432" i="3" s="1"/>
  <c r="H6432" i="3" s="1"/>
  <c r="E6433" i="3"/>
  <c r="F6433" i="3" s="1"/>
  <c r="H6433" i="3" s="1"/>
  <c r="E1810" i="3"/>
  <c r="F1810" i="3" s="1"/>
  <c r="H1810" i="3" s="1"/>
  <c r="E6435" i="3"/>
  <c r="F6435" i="3" s="1"/>
  <c r="H6435" i="3" s="1"/>
  <c r="E6436" i="3"/>
  <c r="F6436" i="3" s="1"/>
  <c r="H6436" i="3" s="1"/>
  <c r="E6437" i="3"/>
  <c r="F6437" i="3" s="1"/>
  <c r="H6437" i="3" s="1"/>
  <c r="E6438" i="3"/>
  <c r="F6438" i="3" s="1"/>
  <c r="H6438" i="3" s="1"/>
  <c r="E6439" i="3"/>
  <c r="F6439" i="3" s="1"/>
  <c r="H6439" i="3" s="1"/>
  <c r="E6440" i="3"/>
  <c r="F6440" i="3" s="1"/>
  <c r="H6440" i="3" s="1"/>
  <c r="E6441" i="3"/>
  <c r="F6441" i="3" s="1"/>
  <c r="H6441" i="3" s="1"/>
  <c r="E12032" i="3"/>
  <c r="F12032" i="3" s="1"/>
  <c r="H12032" i="3" s="1"/>
  <c r="E6443" i="3"/>
  <c r="F6443" i="3" s="1"/>
  <c r="H6443" i="3" s="1"/>
  <c r="E14206" i="3"/>
  <c r="F14206" i="3" s="1"/>
  <c r="H14206" i="3" s="1"/>
  <c r="E6445" i="3"/>
  <c r="F6445" i="3" s="1"/>
  <c r="H6445" i="3" s="1"/>
  <c r="E6446" i="3"/>
  <c r="F6446" i="3" s="1"/>
  <c r="H6446" i="3" s="1"/>
  <c r="E6447" i="3"/>
  <c r="F6447" i="3" s="1"/>
  <c r="H6447" i="3" s="1"/>
  <c r="E6448" i="3"/>
  <c r="F6448" i="3" s="1"/>
  <c r="H6448" i="3" s="1"/>
  <c r="E6449" i="3"/>
  <c r="F6449" i="3" s="1"/>
  <c r="H6449" i="3" s="1"/>
  <c r="E11676" i="3"/>
  <c r="F11676" i="3" s="1"/>
  <c r="H11676" i="3" s="1"/>
  <c r="E6451" i="3"/>
  <c r="F6451" i="3" s="1"/>
  <c r="H6451" i="3" s="1"/>
  <c r="E6452" i="3"/>
  <c r="F6452" i="3" s="1"/>
  <c r="H6452" i="3" s="1"/>
  <c r="E3252" i="3"/>
  <c r="F3252" i="3" s="1"/>
  <c r="H3252" i="3" s="1"/>
  <c r="E6454" i="3"/>
  <c r="F6454" i="3" s="1"/>
  <c r="H6454" i="3" s="1"/>
  <c r="E6455" i="3"/>
  <c r="F6455" i="3" s="1"/>
  <c r="H6455" i="3" s="1"/>
  <c r="E6456" i="3"/>
  <c r="F6456" i="3" s="1"/>
  <c r="H6456" i="3" s="1"/>
  <c r="E6457" i="3"/>
  <c r="F6457" i="3" s="1"/>
  <c r="H6457" i="3" s="1"/>
  <c r="E11691" i="3"/>
  <c r="F11691" i="3" s="1"/>
  <c r="H11691" i="3" s="1"/>
  <c r="E6459" i="3"/>
  <c r="F6459" i="3" s="1"/>
  <c r="H6459" i="3" s="1"/>
  <c r="E6460" i="3"/>
  <c r="F6460" i="3" s="1"/>
  <c r="H6460" i="3" s="1"/>
  <c r="E6461" i="3"/>
  <c r="F6461" i="3" s="1"/>
  <c r="H6461" i="3" s="1"/>
  <c r="E9945" i="3"/>
  <c r="F9945" i="3" s="1"/>
  <c r="H9945" i="3" s="1"/>
  <c r="E6463" i="3"/>
  <c r="F6463" i="3" s="1"/>
  <c r="H6463" i="3" s="1"/>
  <c r="E11944" i="3"/>
  <c r="F11944" i="3" s="1"/>
  <c r="H11944" i="3" s="1"/>
  <c r="E6465" i="3"/>
  <c r="F6465" i="3" s="1"/>
  <c r="H6465" i="3" s="1"/>
  <c r="E6466" i="3"/>
  <c r="F6466" i="3" s="1"/>
  <c r="H6466" i="3" s="1"/>
  <c r="E6467" i="3"/>
  <c r="F6467" i="3" s="1"/>
  <c r="H6467" i="3" s="1"/>
  <c r="E6468" i="3"/>
  <c r="F6468" i="3" s="1"/>
  <c r="H6468" i="3" s="1"/>
  <c r="E6469" i="3"/>
  <c r="F6469" i="3" s="1"/>
  <c r="H6469" i="3" s="1"/>
  <c r="E6470" i="3"/>
  <c r="F6470" i="3" s="1"/>
  <c r="H6470" i="3" s="1"/>
  <c r="E6471" i="3"/>
  <c r="F6471" i="3" s="1"/>
  <c r="H6471" i="3" s="1"/>
  <c r="E3071" i="3"/>
  <c r="F3071" i="3" s="1"/>
  <c r="H3071" i="3" s="1"/>
  <c r="E6473" i="3"/>
  <c r="F6473" i="3" s="1"/>
  <c r="H6473" i="3" s="1"/>
  <c r="E15000" i="3"/>
  <c r="F15000" i="3" s="1"/>
  <c r="H15000" i="3" s="1"/>
  <c r="E7410" i="3"/>
  <c r="F7410" i="3" s="1"/>
  <c r="H7410" i="3" s="1"/>
  <c r="E6476" i="3"/>
  <c r="F6476" i="3" s="1"/>
  <c r="H6476" i="3" s="1"/>
  <c r="E11948" i="3"/>
  <c r="F11948" i="3" s="1"/>
  <c r="H11948" i="3" s="1"/>
  <c r="E6478" i="3"/>
  <c r="F6478" i="3" s="1"/>
  <c r="H6478" i="3" s="1"/>
  <c r="E6479" i="3"/>
  <c r="F6479" i="3" s="1"/>
  <c r="H6479" i="3" s="1"/>
  <c r="E6480" i="3"/>
  <c r="F6480" i="3" s="1"/>
  <c r="H6480" i="3" s="1"/>
  <c r="E6481" i="3"/>
  <c r="F6481" i="3" s="1"/>
  <c r="H6481" i="3" s="1"/>
  <c r="E6482" i="3"/>
  <c r="F6482" i="3" s="1"/>
  <c r="H6482" i="3" s="1"/>
  <c r="E6483" i="3"/>
  <c r="F6483" i="3" s="1"/>
  <c r="H6483" i="3" s="1"/>
  <c r="E6484" i="3"/>
  <c r="F6484" i="3" s="1"/>
  <c r="H6484" i="3" s="1"/>
  <c r="E6485" i="3"/>
  <c r="F6485" i="3" s="1"/>
  <c r="H6485" i="3" s="1"/>
  <c r="E6486" i="3"/>
  <c r="F6486" i="3" s="1"/>
  <c r="H6486" i="3" s="1"/>
  <c r="E6487" i="3"/>
  <c r="F6487" i="3" s="1"/>
  <c r="H6487" i="3" s="1"/>
  <c r="E6488" i="3"/>
  <c r="F6488" i="3" s="1"/>
  <c r="H6488" i="3" s="1"/>
  <c r="E13493" i="3"/>
  <c r="F13493" i="3" s="1"/>
  <c r="H13493" i="3" s="1"/>
  <c r="E1905" i="3"/>
  <c r="F1905" i="3" s="1"/>
  <c r="H1905" i="3" s="1"/>
  <c r="E6491" i="3"/>
  <c r="F6491" i="3" s="1"/>
  <c r="H6491" i="3" s="1"/>
  <c r="E12931" i="3"/>
  <c r="F12931" i="3" s="1"/>
  <c r="H12931" i="3" s="1"/>
  <c r="E6493" i="3"/>
  <c r="F6493" i="3" s="1"/>
  <c r="H6493" i="3" s="1"/>
  <c r="E6494" i="3"/>
  <c r="F6494" i="3" s="1"/>
  <c r="H6494" i="3" s="1"/>
  <c r="E6495" i="3"/>
  <c r="F6495" i="3" s="1"/>
  <c r="H6495" i="3" s="1"/>
  <c r="E6496" i="3"/>
  <c r="F6496" i="3" s="1"/>
  <c r="H6496" i="3" s="1"/>
  <c r="E6497" i="3"/>
  <c r="F6497" i="3" s="1"/>
  <c r="H6497" i="3" s="1"/>
  <c r="E6498" i="3"/>
  <c r="F6498" i="3" s="1"/>
  <c r="H6498" i="3" s="1"/>
  <c r="E6499" i="3"/>
  <c r="F6499" i="3" s="1"/>
  <c r="H6499" i="3" s="1"/>
  <c r="E6500" i="3"/>
  <c r="F6500" i="3" s="1"/>
  <c r="H6500" i="3" s="1"/>
  <c r="E6501" i="3"/>
  <c r="F6501" i="3" s="1"/>
  <c r="H6501" i="3" s="1"/>
  <c r="E6502" i="3"/>
  <c r="F6502" i="3" s="1"/>
  <c r="H6502" i="3" s="1"/>
  <c r="E6503" i="3"/>
  <c r="F6503" i="3" s="1"/>
  <c r="H6503" i="3" s="1"/>
  <c r="E4435" i="3"/>
  <c r="F4435" i="3" s="1"/>
  <c r="H4435" i="3" s="1"/>
  <c r="E6505" i="3"/>
  <c r="F6505" i="3" s="1"/>
  <c r="H6505" i="3" s="1"/>
  <c r="E6506" i="3"/>
  <c r="F6506" i="3" s="1"/>
  <c r="H6506" i="3" s="1"/>
  <c r="E6507" i="3"/>
  <c r="F6507" i="3" s="1"/>
  <c r="H6507" i="3" s="1"/>
  <c r="E6508" i="3"/>
  <c r="F6508" i="3" s="1"/>
  <c r="H6508" i="3" s="1"/>
  <c r="E6509" i="3"/>
  <c r="F6509" i="3" s="1"/>
  <c r="H6509" i="3" s="1"/>
  <c r="E6510" i="3"/>
  <c r="F6510" i="3" s="1"/>
  <c r="H6510" i="3" s="1"/>
  <c r="E6511" i="3"/>
  <c r="F6511" i="3" s="1"/>
  <c r="H6511" i="3" s="1"/>
  <c r="E6512" i="3"/>
  <c r="F6512" i="3" s="1"/>
  <c r="H6512" i="3" s="1"/>
  <c r="E6513" i="3"/>
  <c r="F6513" i="3" s="1"/>
  <c r="H6513" i="3" s="1"/>
  <c r="E6514" i="3"/>
  <c r="F6514" i="3" s="1"/>
  <c r="H6514" i="3" s="1"/>
  <c r="E6515" i="3"/>
  <c r="F6515" i="3" s="1"/>
  <c r="H6515" i="3" s="1"/>
  <c r="E3074" i="3"/>
  <c r="F3074" i="3" s="1"/>
  <c r="H3074" i="3" s="1"/>
  <c r="E6517" i="3"/>
  <c r="F6517" i="3" s="1"/>
  <c r="H6517" i="3" s="1"/>
  <c r="E6518" i="3"/>
  <c r="F6518" i="3" s="1"/>
  <c r="H6518" i="3" s="1"/>
  <c r="E6519" i="3"/>
  <c r="F6519" i="3" s="1"/>
  <c r="H6519" i="3" s="1"/>
  <c r="E6520" i="3"/>
  <c r="F6520" i="3" s="1"/>
  <c r="H6520" i="3" s="1"/>
  <c r="E5516" i="3"/>
  <c r="F5516" i="3" s="1"/>
  <c r="H5516" i="3" s="1"/>
  <c r="E6522" i="3"/>
  <c r="F6522" i="3" s="1"/>
  <c r="H6522" i="3" s="1"/>
  <c r="E13403" i="3"/>
  <c r="F13403" i="3" s="1"/>
  <c r="H13403" i="3" s="1"/>
  <c r="E6524" i="3"/>
  <c r="F6524" i="3" s="1"/>
  <c r="H6524" i="3" s="1"/>
  <c r="E6525" i="3"/>
  <c r="F6525" i="3" s="1"/>
  <c r="H6525" i="3" s="1"/>
  <c r="E6526" i="3"/>
  <c r="F6526" i="3" s="1"/>
  <c r="H6526" i="3" s="1"/>
  <c r="E6527" i="3"/>
  <c r="F6527" i="3" s="1"/>
  <c r="H6527" i="3" s="1"/>
  <c r="E6528" i="3"/>
  <c r="F6528" i="3" s="1"/>
  <c r="H6528" i="3" s="1"/>
  <c r="E1262" i="3"/>
  <c r="F1262" i="3" s="1"/>
  <c r="H1262" i="3" s="1"/>
  <c r="E6530" i="3"/>
  <c r="F6530" i="3" s="1"/>
  <c r="H6530" i="3" s="1"/>
  <c r="E6531" i="3"/>
  <c r="F6531" i="3" s="1"/>
  <c r="H6531" i="3" s="1"/>
  <c r="E9889" i="3"/>
  <c r="F9889" i="3" s="1"/>
  <c r="H9889" i="3" s="1"/>
  <c r="E8358" i="3"/>
  <c r="F8358" i="3" s="1"/>
  <c r="H8358" i="3" s="1"/>
  <c r="E6534" i="3"/>
  <c r="F6534" i="3" s="1"/>
  <c r="H6534" i="3" s="1"/>
  <c r="E6535" i="3"/>
  <c r="F6535" i="3" s="1"/>
  <c r="H6535" i="3" s="1"/>
  <c r="E14137" i="3"/>
  <c r="F14137" i="3" s="1"/>
  <c r="H14137" i="3" s="1"/>
  <c r="E8364" i="3"/>
  <c r="F8364" i="3" s="1"/>
  <c r="H8364" i="3" s="1"/>
  <c r="E6538" i="3"/>
  <c r="F6538" i="3" s="1"/>
  <c r="H6538" i="3" s="1"/>
  <c r="E6539" i="3"/>
  <c r="F6539" i="3" s="1"/>
  <c r="H6539" i="3" s="1"/>
  <c r="E6540" i="3"/>
  <c r="F6540" i="3" s="1"/>
  <c r="H6540" i="3" s="1"/>
  <c r="E6541" i="3"/>
  <c r="F6541" i="3" s="1"/>
  <c r="H6541" i="3" s="1"/>
  <c r="E14342" i="3"/>
  <c r="F14342" i="3" s="1"/>
  <c r="H14342" i="3" s="1"/>
  <c r="E6543" i="3"/>
  <c r="F6543" i="3" s="1"/>
  <c r="H6543" i="3" s="1"/>
  <c r="E14690" i="3"/>
  <c r="F14690" i="3" s="1"/>
  <c r="H14690" i="3" s="1"/>
  <c r="E6545" i="3"/>
  <c r="F6545" i="3" s="1"/>
  <c r="H6545" i="3" s="1"/>
  <c r="E6546" i="3"/>
  <c r="F6546" i="3" s="1"/>
  <c r="H6546" i="3" s="1"/>
  <c r="E6547" i="3"/>
  <c r="F6547" i="3" s="1"/>
  <c r="H6547" i="3" s="1"/>
  <c r="E6548" i="3"/>
  <c r="F6548" i="3" s="1"/>
  <c r="H6548" i="3" s="1"/>
  <c r="E6549" i="3"/>
  <c r="F6549" i="3" s="1"/>
  <c r="H6549" i="3" s="1"/>
  <c r="E6550" i="3"/>
  <c r="F6550" i="3" s="1"/>
  <c r="H6550" i="3" s="1"/>
  <c r="E6551" i="3"/>
  <c r="F6551" i="3" s="1"/>
  <c r="H6551" i="3" s="1"/>
  <c r="E6552" i="3"/>
  <c r="F6552" i="3" s="1"/>
  <c r="H6552" i="3" s="1"/>
  <c r="E6553" i="3"/>
  <c r="F6553" i="3" s="1"/>
  <c r="H6553" i="3" s="1"/>
  <c r="E6554" i="3"/>
  <c r="F6554" i="3" s="1"/>
  <c r="H6554" i="3" s="1"/>
  <c r="E6555" i="3"/>
  <c r="F6555" i="3" s="1"/>
  <c r="H6555" i="3" s="1"/>
  <c r="E6556" i="3"/>
  <c r="F6556" i="3" s="1"/>
  <c r="H6556" i="3" s="1"/>
  <c r="E6557" i="3"/>
  <c r="F6557" i="3" s="1"/>
  <c r="H6557" i="3" s="1"/>
  <c r="E6558" i="3"/>
  <c r="F6558" i="3" s="1"/>
  <c r="H6558" i="3" s="1"/>
  <c r="E12183" i="3"/>
  <c r="F12183" i="3" s="1"/>
  <c r="H12183" i="3" s="1"/>
  <c r="E6560" i="3"/>
  <c r="F6560" i="3" s="1"/>
  <c r="H6560" i="3" s="1"/>
  <c r="E6561" i="3"/>
  <c r="F6561" i="3" s="1"/>
  <c r="H6561" i="3" s="1"/>
  <c r="E6562" i="3"/>
  <c r="F6562" i="3" s="1"/>
  <c r="H6562" i="3" s="1"/>
  <c r="E6563" i="3"/>
  <c r="F6563" i="3" s="1"/>
  <c r="H6563" i="3" s="1"/>
  <c r="E6564" i="3"/>
  <c r="F6564" i="3" s="1"/>
  <c r="H6564" i="3" s="1"/>
  <c r="E6565" i="3"/>
  <c r="F6565" i="3" s="1"/>
  <c r="H6565" i="3" s="1"/>
  <c r="E6566" i="3"/>
  <c r="F6566" i="3" s="1"/>
  <c r="H6566" i="3" s="1"/>
  <c r="E6567" i="3"/>
  <c r="F6567" i="3" s="1"/>
  <c r="H6567" i="3" s="1"/>
  <c r="E6568" i="3"/>
  <c r="F6568" i="3" s="1"/>
  <c r="H6568" i="3" s="1"/>
  <c r="E6569" i="3"/>
  <c r="F6569" i="3" s="1"/>
  <c r="H6569" i="3" s="1"/>
  <c r="E6570" i="3"/>
  <c r="F6570" i="3" s="1"/>
  <c r="H6570" i="3" s="1"/>
  <c r="E6571" i="3"/>
  <c r="F6571" i="3" s="1"/>
  <c r="H6571" i="3" s="1"/>
  <c r="E6572" i="3"/>
  <c r="F6572" i="3" s="1"/>
  <c r="H6572" i="3" s="1"/>
  <c r="E8212" i="3"/>
  <c r="F8212" i="3" s="1"/>
  <c r="H8212" i="3" s="1"/>
  <c r="E6574" i="3"/>
  <c r="F6574" i="3" s="1"/>
  <c r="H6574" i="3" s="1"/>
  <c r="E6575" i="3"/>
  <c r="F6575" i="3" s="1"/>
  <c r="H6575" i="3" s="1"/>
  <c r="E2730" i="3"/>
  <c r="F2730" i="3" s="1"/>
  <c r="H2730" i="3" s="1"/>
  <c r="E6577" i="3"/>
  <c r="F6577" i="3" s="1"/>
  <c r="H6577" i="3" s="1"/>
  <c r="E6578" i="3"/>
  <c r="F6578" i="3" s="1"/>
  <c r="H6578" i="3" s="1"/>
  <c r="E6579" i="3"/>
  <c r="F6579" i="3" s="1"/>
  <c r="H6579" i="3" s="1"/>
  <c r="E6580" i="3"/>
  <c r="F6580" i="3" s="1"/>
  <c r="H6580" i="3" s="1"/>
  <c r="E6581" i="3"/>
  <c r="F6581" i="3" s="1"/>
  <c r="H6581" i="3" s="1"/>
  <c r="E6582" i="3"/>
  <c r="F6582" i="3" s="1"/>
  <c r="H6582" i="3" s="1"/>
  <c r="E6583" i="3"/>
  <c r="F6583" i="3" s="1"/>
  <c r="H6583" i="3" s="1"/>
  <c r="E6584" i="3"/>
  <c r="F6584" i="3" s="1"/>
  <c r="H6584" i="3" s="1"/>
  <c r="E6585" i="3"/>
  <c r="F6585" i="3" s="1"/>
  <c r="H6585" i="3" s="1"/>
  <c r="E6586" i="3"/>
  <c r="F6586" i="3" s="1"/>
  <c r="H6586" i="3" s="1"/>
  <c r="E6587" i="3"/>
  <c r="F6587" i="3" s="1"/>
  <c r="H6587" i="3" s="1"/>
  <c r="E7040" i="3"/>
  <c r="F7040" i="3" s="1"/>
  <c r="H7040" i="3" s="1"/>
  <c r="E6589" i="3"/>
  <c r="F6589" i="3" s="1"/>
  <c r="H6589" i="3" s="1"/>
  <c r="E6590" i="3"/>
  <c r="F6590" i="3" s="1"/>
  <c r="H6590" i="3" s="1"/>
  <c r="E11597" i="3"/>
  <c r="F11597" i="3" s="1"/>
  <c r="H11597" i="3" s="1"/>
  <c r="E6592" i="3"/>
  <c r="F6592" i="3" s="1"/>
  <c r="H6592" i="3" s="1"/>
  <c r="E11192" i="3"/>
  <c r="F11192" i="3" s="1"/>
  <c r="H11192" i="3" s="1"/>
  <c r="E6594" i="3"/>
  <c r="F6594" i="3" s="1"/>
  <c r="H6594" i="3" s="1"/>
  <c r="E6595" i="3"/>
  <c r="F6595" i="3" s="1"/>
  <c r="H6595" i="3" s="1"/>
  <c r="E6596" i="3"/>
  <c r="F6596" i="3" s="1"/>
  <c r="H6596" i="3" s="1"/>
  <c r="E10078" i="3"/>
  <c r="F10078" i="3" s="1"/>
  <c r="H10078" i="3" s="1"/>
  <c r="E6598" i="3"/>
  <c r="F6598" i="3" s="1"/>
  <c r="H6598" i="3" s="1"/>
  <c r="E6599" i="3"/>
  <c r="F6599" i="3" s="1"/>
  <c r="H6599" i="3" s="1"/>
  <c r="E6600" i="3"/>
  <c r="F6600" i="3" s="1"/>
  <c r="H6600" i="3" s="1"/>
  <c r="E6601" i="3"/>
  <c r="F6601" i="3" s="1"/>
  <c r="H6601" i="3" s="1"/>
  <c r="E3078" i="3"/>
  <c r="F3078" i="3" s="1"/>
  <c r="H3078" i="3" s="1"/>
  <c r="E6603" i="3"/>
  <c r="F6603" i="3" s="1"/>
  <c r="H6603" i="3" s="1"/>
  <c r="E556" i="3"/>
  <c r="F556" i="3" s="1"/>
  <c r="H556" i="3" s="1"/>
  <c r="E6605" i="3"/>
  <c r="F6605" i="3" s="1"/>
  <c r="H6605" i="3" s="1"/>
  <c r="E6919" i="3"/>
  <c r="F6919" i="3" s="1"/>
  <c r="H6919" i="3" s="1"/>
  <c r="E6607" i="3"/>
  <c r="F6607" i="3" s="1"/>
  <c r="H6607" i="3" s="1"/>
  <c r="E6608" i="3"/>
  <c r="F6608" i="3" s="1"/>
  <c r="H6608" i="3" s="1"/>
  <c r="E6609" i="3"/>
  <c r="F6609" i="3" s="1"/>
  <c r="H6609" i="3" s="1"/>
  <c r="E6610" i="3"/>
  <c r="F6610" i="3" s="1"/>
  <c r="H6610" i="3" s="1"/>
  <c r="E12794" i="3"/>
  <c r="F12794" i="3" s="1"/>
  <c r="H12794" i="3" s="1"/>
  <c r="E6612" i="3"/>
  <c r="F6612" i="3" s="1"/>
  <c r="H6612" i="3" s="1"/>
  <c r="E6613" i="3"/>
  <c r="F6613" i="3" s="1"/>
  <c r="H6613" i="3" s="1"/>
  <c r="E6614" i="3"/>
  <c r="F6614" i="3" s="1"/>
  <c r="H6614" i="3" s="1"/>
  <c r="E6615" i="3"/>
  <c r="F6615" i="3" s="1"/>
  <c r="H6615" i="3" s="1"/>
  <c r="E6616" i="3"/>
  <c r="F6616" i="3" s="1"/>
  <c r="H6616" i="3" s="1"/>
  <c r="E6617" i="3"/>
  <c r="F6617" i="3" s="1"/>
  <c r="H6617" i="3" s="1"/>
  <c r="E6618" i="3"/>
  <c r="F6618" i="3" s="1"/>
  <c r="H6618" i="3" s="1"/>
  <c r="E6619" i="3"/>
  <c r="F6619" i="3" s="1"/>
  <c r="H6619" i="3" s="1"/>
  <c r="E6620" i="3"/>
  <c r="F6620" i="3" s="1"/>
  <c r="H6620" i="3" s="1"/>
  <c r="E6621" i="3"/>
  <c r="F6621" i="3" s="1"/>
  <c r="H6621" i="3" s="1"/>
  <c r="E6622" i="3"/>
  <c r="F6622" i="3" s="1"/>
  <c r="H6622" i="3" s="1"/>
  <c r="E6623" i="3"/>
  <c r="F6623" i="3" s="1"/>
  <c r="H6623" i="3" s="1"/>
  <c r="E6624" i="3"/>
  <c r="F6624" i="3" s="1"/>
  <c r="H6624" i="3" s="1"/>
  <c r="E6625" i="3"/>
  <c r="F6625" i="3" s="1"/>
  <c r="H6625" i="3" s="1"/>
  <c r="E6626" i="3"/>
  <c r="F6626" i="3" s="1"/>
  <c r="H6626" i="3" s="1"/>
  <c r="E6627" i="3"/>
  <c r="F6627" i="3" s="1"/>
  <c r="H6627" i="3" s="1"/>
  <c r="E6628" i="3"/>
  <c r="F6628" i="3" s="1"/>
  <c r="H6628" i="3" s="1"/>
  <c r="E6629" i="3"/>
  <c r="F6629" i="3" s="1"/>
  <c r="H6629" i="3" s="1"/>
  <c r="E6630" i="3"/>
  <c r="F6630" i="3" s="1"/>
  <c r="H6630" i="3" s="1"/>
  <c r="E14261" i="3"/>
  <c r="F14261" i="3" s="1"/>
  <c r="H14261" i="3" s="1"/>
  <c r="E6632" i="3"/>
  <c r="F6632" i="3" s="1"/>
  <c r="H6632" i="3" s="1"/>
  <c r="E6633" i="3"/>
  <c r="F6633" i="3" s="1"/>
  <c r="H6633" i="3" s="1"/>
  <c r="E6634" i="3"/>
  <c r="F6634" i="3" s="1"/>
  <c r="H6634" i="3" s="1"/>
  <c r="E6635" i="3"/>
  <c r="F6635" i="3" s="1"/>
  <c r="H6635" i="3" s="1"/>
  <c r="E142" i="3"/>
  <c r="F142" i="3" s="1"/>
  <c r="H142" i="3" s="1"/>
  <c r="E6637" i="3"/>
  <c r="F6637" i="3" s="1"/>
  <c r="H6637" i="3" s="1"/>
  <c r="E10268" i="3"/>
  <c r="F10268" i="3" s="1"/>
  <c r="H10268" i="3" s="1"/>
  <c r="E9114" i="3"/>
  <c r="F9114" i="3" s="1"/>
  <c r="H9114" i="3" s="1"/>
  <c r="E6640" i="3"/>
  <c r="F6640" i="3" s="1"/>
  <c r="H6640" i="3" s="1"/>
  <c r="E6641" i="3"/>
  <c r="F6641" i="3" s="1"/>
  <c r="H6641" i="3" s="1"/>
  <c r="E6642" i="3"/>
  <c r="F6642" i="3" s="1"/>
  <c r="H6642" i="3" s="1"/>
  <c r="E6643" i="3"/>
  <c r="F6643" i="3" s="1"/>
  <c r="H6643" i="3" s="1"/>
  <c r="E6644" i="3"/>
  <c r="F6644" i="3" s="1"/>
  <c r="H6644" i="3" s="1"/>
  <c r="E6645" i="3"/>
  <c r="F6645" i="3" s="1"/>
  <c r="H6645" i="3" s="1"/>
  <c r="E14619" i="3"/>
  <c r="F14619" i="3" s="1"/>
  <c r="H14619" i="3" s="1"/>
  <c r="E6647" i="3"/>
  <c r="F6647" i="3" s="1"/>
  <c r="H6647" i="3" s="1"/>
  <c r="E11654" i="3"/>
  <c r="F11654" i="3" s="1"/>
  <c r="H11654" i="3" s="1"/>
  <c r="E3987" i="3"/>
  <c r="F3987" i="3" s="1"/>
  <c r="H3987" i="3" s="1"/>
  <c r="E6650" i="3"/>
  <c r="F6650" i="3" s="1"/>
  <c r="H6650" i="3" s="1"/>
  <c r="E6651" i="3"/>
  <c r="F6651" i="3" s="1"/>
  <c r="H6651" i="3" s="1"/>
  <c r="E6652" i="3"/>
  <c r="F6652" i="3" s="1"/>
  <c r="H6652" i="3" s="1"/>
  <c r="E6653" i="3"/>
  <c r="F6653" i="3" s="1"/>
  <c r="H6653" i="3" s="1"/>
  <c r="E6654" i="3"/>
  <c r="F6654" i="3" s="1"/>
  <c r="H6654" i="3" s="1"/>
  <c r="E6655" i="3"/>
  <c r="F6655" i="3" s="1"/>
  <c r="H6655" i="3" s="1"/>
  <c r="E6656" i="3"/>
  <c r="F6656" i="3" s="1"/>
  <c r="H6656" i="3" s="1"/>
  <c r="E6657" i="3"/>
  <c r="F6657" i="3" s="1"/>
  <c r="H6657" i="3" s="1"/>
  <c r="E6658" i="3"/>
  <c r="F6658" i="3" s="1"/>
  <c r="H6658" i="3" s="1"/>
  <c r="E4097" i="3"/>
  <c r="F4097" i="3" s="1"/>
  <c r="H4097" i="3" s="1"/>
  <c r="E6660" i="3"/>
  <c r="F6660" i="3" s="1"/>
  <c r="H6660" i="3" s="1"/>
  <c r="E6661" i="3"/>
  <c r="F6661" i="3" s="1"/>
  <c r="H6661" i="3" s="1"/>
  <c r="E6662" i="3"/>
  <c r="F6662" i="3" s="1"/>
  <c r="H6662" i="3" s="1"/>
  <c r="E4041" i="3"/>
  <c r="F4041" i="3" s="1"/>
  <c r="H4041" i="3" s="1"/>
  <c r="E6664" i="3"/>
  <c r="F6664" i="3" s="1"/>
  <c r="H6664" i="3" s="1"/>
  <c r="E6665" i="3"/>
  <c r="F6665" i="3" s="1"/>
  <c r="H6665" i="3" s="1"/>
  <c r="E6666" i="3"/>
  <c r="F6666" i="3" s="1"/>
  <c r="H6666" i="3" s="1"/>
  <c r="E6667" i="3"/>
  <c r="F6667" i="3" s="1"/>
  <c r="H6667" i="3" s="1"/>
  <c r="E6668" i="3"/>
  <c r="F6668" i="3" s="1"/>
  <c r="H6668" i="3" s="1"/>
  <c r="E6669" i="3"/>
  <c r="F6669" i="3" s="1"/>
  <c r="H6669" i="3" s="1"/>
  <c r="E6670" i="3"/>
  <c r="F6670" i="3" s="1"/>
  <c r="H6670" i="3" s="1"/>
  <c r="E6671" i="3"/>
  <c r="F6671" i="3" s="1"/>
  <c r="H6671" i="3" s="1"/>
  <c r="E4195" i="3"/>
  <c r="F4195" i="3" s="1"/>
  <c r="H4195" i="3" s="1"/>
  <c r="E6673" i="3"/>
  <c r="F6673" i="3" s="1"/>
  <c r="H6673" i="3" s="1"/>
  <c r="E6674" i="3"/>
  <c r="F6674" i="3" s="1"/>
  <c r="H6674" i="3" s="1"/>
  <c r="E4807" i="3"/>
  <c r="F4807" i="3" s="1"/>
  <c r="H4807" i="3" s="1"/>
  <c r="E6676" i="3"/>
  <c r="F6676" i="3" s="1"/>
  <c r="H6676" i="3" s="1"/>
  <c r="E14821" i="3"/>
  <c r="F14821" i="3" s="1"/>
  <c r="H14821" i="3" s="1"/>
  <c r="E6678" i="3"/>
  <c r="F6678" i="3" s="1"/>
  <c r="H6678" i="3" s="1"/>
  <c r="E6679" i="3"/>
  <c r="F6679" i="3" s="1"/>
  <c r="H6679" i="3" s="1"/>
  <c r="E6680" i="3"/>
  <c r="F6680" i="3" s="1"/>
  <c r="H6680" i="3" s="1"/>
  <c r="E7417" i="3"/>
  <c r="F7417" i="3" s="1"/>
  <c r="H7417" i="3" s="1"/>
  <c r="E6682" i="3"/>
  <c r="F6682" i="3" s="1"/>
  <c r="H6682" i="3" s="1"/>
  <c r="E6683" i="3"/>
  <c r="F6683" i="3" s="1"/>
  <c r="H6683" i="3" s="1"/>
  <c r="E6684" i="3"/>
  <c r="F6684" i="3" s="1"/>
  <c r="H6684" i="3" s="1"/>
  <c r="E6685" i="3"/>
  <c r="F6685" i="3" s="1"/>
  <c r="H6685" i="3" s="1"/>
  <c r="E6686" i="3"/>
  <c r="F6686" i="3" s="1"/>
  <c r="H6686" i="3" s="1"/>
  <c r="E6687" i="3"/>
  <c r="F6687" i="3" s="1"/>
  <c r="H6687" i="3" s="1"/>
  <c r="E6688" i="3"/>
  <c r="F6688" i="3" s="1"/>
  <c r="H6688" i="3" s="1"/>
  <c r="E404" i="3"/>
  <c r="F404" i="3" s="1"/>
  <c r="H404" i="3" s="1"/>
  <c r="E6690" i="3"/>
  <c r="F6690" i="3" s="1"/>
  <c r="H6690" i="3" s="1"/>
  <c r="E6691" i="3"/>
  <c r="F6691" i="3" s="1"/>
  <c r="H6691" i="3" s="1"/>
  <c r="E304" i="3"/>
  <c r="F304" i="3" s="1"/>
  <c r="H304" i="3" s="1"/>
  <c r="E6693" i="3"/>
  <c r="F6693" i="3" s="1"/>
  <c r="H6693" i="3" s="1"/>
  <c r="E6694" i="3"/>
  <c r="F6694" i="3" s="1"/>
  <c r="H6694" i="3" s="1"/>
  <c r="E6695" i="3"/>
  <c r="F6695" i="3" s="1"/>
  <c r="H6695" i="3" s="1"/>
  <c r="E6696" i="3"/>
  <c r="F6696" i="3" s="1"/>
  <c r="H6696" i="3" s="1"/>
  <c r="E1612" i="3"/>
  <c r="F1612" i="3" s="1"/>
  <c r="H1612" i="3" s="1"/>
  <c r="E6698" i="3"/>
  <c r="F6698" i="3" s="1"/>
  <c r="H6698" i="3" s="1"/>
  <c r="E6699" i="3"/>
  <c r="F6699" i="3" s="1"/>
  <c r="H6699" i="3" s="1"/>
  <c r="E6700" i="3"/>
  <c r="F6700" i="3" s="1"/>
  <c r="H6700" i="3" s="1"/>
  <c r="E6701" i="3"/>
  <c r="F6701" i="3" s="1"/>
  <c r="H6701" i="3" s="1"/>
  <c r="E6702" i="3"/>
  <c r="F6702" i="3" s="1"/>
  <c r="H6702" i="3" s="1"/>
  <c r="E13223" i="3"/>
  <c r="F13223" i="3" s="1"/>
  <c r="H13223" i="3" s="1"/>
  <c r="E6704" i="3"/>
  <c r="F6704" i="3" s="1"/>
  <c r="H6704" i="3" s="1"/>
  <c r="E6705" i="3"/>
  <c r="F6705" i="3" s="1"/>
  <c r="H6705" i="3" s="1"/>
  <c r="E6706" i="3"/>
  <c r="F6706" i="3" s="1"/>
  <c r="H6706" i="3" s="1"/>
  <c r="E6707" i="3"/>
  <c r="F6707" i="3" s="1"/>
  <c r="H6707" i="3" s="1"/>
  <c r="E6708" i="3"/>
  <c r="F6708" i="3" s="1"/>
  <c r="H6708" i="3" s="1"/>
  <c r="E6709" i="3"/>
  <c r="F6709" i="3" s="1"/>
  <c r="H6709" i="3" s="1"/>
  <c r="E6710" i="3"/>
  <c r="F6710" i="3" s="1"/>
  <c r="H6710" i="3" s="1"/>
  <c r="E4828" i="3"/>
  <c r="F4828" i="3" s="1"/>
  <c r="H4828" i="3" s="1"/>
  <c r="E6712" i="3"/>
  <c r="F6712" i="3" s="1"/>
  <c r="H6712" i="3" s="1"/>
  <c r="E6713" i="3"/>
  <c r="F6713" i="3" s="1"/>
  <c r="H6713" i="3" s="1"/>
  <c r="E10273" i="3"/>
  <c r="F10273" i="3" s="1"/>
  <c r="H10273" i="3" s="1"/>
  <c r="E6715" i="3"/>
  <c r="F6715" i="3" s="1"/>
  <c r="H6715" i="3" s="1"/>
  <c r="E6716" i="3"/>
  <c r="F6716" i="3" s="1"/>
  <c r="H6716" i="3" s="1"/>
  <c r="E6717" i="3"/>
  <c r="F6717" i="3" s="1"/>
  <c r="H6717" i="3" s="1"/>
  <c r="E9462" i="3"/>
  <c r="F9462" i="3" s="1"/>
  <c r="H9462" i="3" s="1"/>
  <c r="E6719" i="3"/>
  <c r="F6719" i="3" s="1"/>
  <c r="H6719" i="3" s="1"/>
  <c r="E6720" i="3"/>
  <c r="F6720" i="3" s="1"/>
  <c r="H6720" i="3" s="1"/>
  <c r="E6721" i="3"/>
  <c r="F6721" i="3" s="1"/>
  <c r="H6721" i="3" s="1"/>
  <c r="E6722" i="3"/>
  <c r="F6722" i="3" s="1"/>
  <c r="H6722" i="3" s="1"/>
  <c r="E6723" i="3"/>
  <c r="F6723" i="3" s="1"/>
  <c r="H6723" i="3" s="1"/>
  <c r="E8216" i="3"/>
  <c r="F8216" i="3" s="1"/>
  <c r="H8216" i="3" s="1"/>
  <c r="E6725" i="3"/>
  <c r="F6725" i="3" s="1"/>
  <c r="H6725" i="3" s="1"/>
  <c r="E6726" i="3"/>
  <c r="F6726" i="3" s="1"/>
  <c r="H6726" i="3" s="1"/>
  <c r="E6727" i="3"/>
  <c r="F6727" i="3" s="1"/>
  <c r="H6727" i="3" s="1"/>
  <c r="E6728" i="3"/>
  <c r="F6728" i="3" s="1"/>
  <c r="H6728" i="3" s="1"/>
  <c r="E6729" i="3"/>
  <c r="F6729" i="3" s="1"/>
  <c r="H6729" i="3" s="1"/>
  <c r="E6730" i="3"/>
  <c r="F6730" i="3" s="1"/>
  <c r="H6730" i="3" s="1"/>
  <c r="E10595" i="3"/>
  <c r="F10595" i="3" s="1"/>
  <c r="H10595" i="3" s="1"/>
  <c r="E6732" i="3"/>
  <c r="F6732" i="3" s="1"/>
  <c r="H6732" i="3" s="1"/>
  <c r="E11921" i="3"/>
  <c r="F11921" i="3" s="1"/>
  <c r="H11921" i="3" s="1"/>
  <c r="E6734" i="3"/>
  <c r="F6734" i="3" s="1"/>
  <c r="H6734" i="3" s="1"/>
  <c r="E6735" i="3"/>
  <c r="F6735" i="3" s="1"/>
  <c r="H6735" i="3" s="1"/>
  <c r="E6736" i="3"/>
  <c r="F6736" i="3" s="1"/>
  <c r="H6736" i="3" s="1"/>
  <c r="E8261" i="3"/>
  <c r="F8261" i="3" s="1"/>
  <c r="H8261" i="3" s="1"/>
  <c r="E6738" i="3"/>
  <c r="F6738" i="3" s="1"/>
  <c r="H6738" i="3" s="1"/>
  <c r="E6739" i="3"/>
  <c r="F6739" i="3" s="1"/>
  <c r="H6739" i="3" s="1"/>
  <c r="E6740" i="3"/>
  <c r="F6740" i="3" s="1"/>
  <c r="H6740" i="3" s="1"/>
  <c r="E6741" i="3"/>
  <c r="F6741" i="3" s="1"/>
  <c r="H6741" i="3" s="1"/>
  <c r="E6742" i="3"/>
  <c r="F6742" i="3" s="1"/>
  <c r="H6742" i="3" s="1"/>
  <c r="E6743" i="3"/>
  <c r="F6743" i="3" s="1"/>
  <c r="H6743" i="3" s="1"/>
  <c r="E11532" i="3"/>
  <c r="F11532" i="3" s="1"/>
  <c r="H11532" i="3" s="1"/>
  <c r="E5271" i="3"/>
  <c r="F5271" i="3" s="1"/>
  <c r="H5271" i="3" s="1"/>
  <c r="E6746" i="3"/>
  <c r="F6746" i="3" s="1"/>
  <c r="H6746" i="3" s="1"/>
  <c r="E6747" i="3"/>
  <c r="F6747" i="3" s="1"/>
  <c r="H6747" i="3" s="1"/>
  <c r="E6748" i="3"/>
  <c r="F6748" i="3" s="1"/>
  <c r="H6748" i="3" s="1"/>
  <c r="E6749" i="3"/>
  <c r="F6749" i="3" s="1"/>
  <c r="H6749" i="3" s="1"/>
  <c r="E1398" i="3"/>
  <c r="F1398" i="3" s="1"/>
  <c r="H1398" i="3" s="1"/>
  <c r="E8441" i="3"/>
  <c r="F8441" i="3" s="1"/>
  <c r="H8441" i="3" s="1"/>
  <c r="E6752" i="3"/>
  <c r="F6752" i="3" s="1"/>
  <c r="H6752" i="3" s="1"/>
  <c r="E6753" i="3"/>
  <c r="F6753" i="3" s="1"/>
  <c r="H6753" i="3" s="1"/>
  <c r="E6754" i="3"/>
  <c r="F6754" i="3" s="1"/>
  <c r="H6754" i="3" s="1"/>
  <c r="E6755" i="3"/>
  <c r="F6755" i="3" s="1"/>
  <c r="H6755" i="3" s="1"/>
  <c r="E6756" i="3"/>
  <c r="F6756" i="3" s="1"/>
  <c r="H6756" i="3" s="1"/>
  <c r="E6757" i="3"/>
  <c r="F6757" i="3" s="1"/>
  <c r="H6757" i="3" s="1"/>
  <c r="E6758" i="3"/>
  <c r="F6758" i="3" s="1"/>
  <c r="H6758" i="3" s="1"/>
  <c r="E6759" i="3"/>
  <c r="F6759" i="3" s="1"/>
  <c r="H6759" i="3" s="1"/>
  <c r="E6760" i="3"/>
  <c r="F6760" i="3" s="1"/>
  <c r="H6760" i="3" s="1"/>
  <c r="E6761" i="3"/>
  <c r="F6761" i="3" s="1"/>
  <c r="H6761" i="3" s="1"/>
  <c r="E6762" i="3"/>
  <c r="F6762" i="3" s="1"/>
  <c r="H6762" i="3" s="1"/>
  <c r="E6763" i="3"/>
  <c r="F6763" i="3" s="1"/>
  <c r="H6763" i="3" s="1"/>
  <c r="E6764" i="3"/>
  <c r="F6764" i="3" s="1"/>
  <c r="H6764" i="3" s="1"/>
  <c r="E5320" i="3"/>
  <c r="F5320" i="3" s="1"/>
  <c r="H5320" i="3" s="1"/>
  <c r="E6766" i="3"/>
  <c r="F6766" i="3" s="1"/>
  <c r="H6766" i="3" s="1"/>
  <c r="E6767" i="3"/>
  <c r="F6767" i="3" s="1"/>
  <c r="H6767" i="3" s="1"/>
  <c r="E6768" i="3"/>
  <c r="F6768" i="3" s="1"/>
  <c r="H6768" i="3" s="1"/>
  <c r="E6769" i="3"/>
  <c r="F6769" i="3" s="1"/>
  <c r="H6769" i="3" s="1"/>
  <c r="E6770" i="3"/>
  <c r="F6770" i="3" s="1"/>
  <c r="H6770" i="3" s="1"/>
  <c r="E6771" i="3"/>
  <c r="F6771" i="3" s="1"/>
  <c r="H6771" i="3" s="1"/>
  <c r="E6772" i="3"/>
  <c r="F6772" i="3" s="1"/>
  <c r="H6772" i="3" s="1"/>
  <c r="E6773" i="3"/>
  <c r="F6773" i="3" s="1"/>
  <c r="H6773" i="3" s="1"/>
  <c r="E6774" i="3"/>
  <c r="F6774" i="3" s="1"/>
  <c r="H6774" i="3" s="1"/>
  <c r="E6775" i="3"/>
  <c r="F6775" i="3" s="1"/>
  <c r="H6775" i="3" s="1"/>
  <c r="E14181" i="3"/>
  <c r="F14181" i="3" s="1"/>
  <c r="H14181" i="3" s="1"/>
  <c r="E6777" i="3"/>
  <c r="F6777" i="3" s="1"/>
  <c r="H6777" i="3" s="1"/>
  <c r="E6778" i="3"/>
  <c r="F6778" i="3" s="1"/>
  <c r="H6778" i="3" s="1"/>
  <c r="E6779" i="3"/>
  <c r="F6779" i="3" s="1"/>
  <c r="H6779" i="3" s="1"/>
  <c r="E12531" i="3"/>
  <c r="F12531" i="3" s="1"/>
  <c r="H12531" i="3" s="1"/>
  <c r="E6781" i="3"/>
  <c r="F6781" i="3" s="1"/>
  <c r="H6781" i="3" s="1"/>
  <c r="E6782" i="3"/>
  <c r="F6782" i="3" s="1"/>
  <c r="H6782" i="3" s="1"/>
  <c r="E6783" i="3"/>
  <c r="F6783" i="3" s="1"/>
  <c r="H6783" i="3" s="1"/>
  <c r="E6784" i="3"/>
  <c r="F6784" i="3" s="1"/>
  <c r="H6784" i="3" s="1"/>
  <c r="E3215" i="3"/>
  <c r="F3215" i="3" s="1"/>
  <c r="H3215" i="3" s="1"/>
  <c r="E6786" i="3"/>
  <c r="F6786" i="3" s="1"/>
  <c r="H6786" i="3" s="1"/>
  <c r="E4079" i="3"/>
  <c r="F4079" i="3" s="1"/>
  <c r="H4079" i="3" s="1"/>
  <c r="E6788" i="3"/>
  <c r="F6788" i="3" s="1"/>
  <c r="H6788" i="3" s="1"/>
  <c r="E6789" i="3"/>
  <c r="F6789" i="3" s="1"/>
  <c r="H6789" i="3" s="1"/>
  <c r="E6790" i="3"/>
  <c r="F6790" i="3" s="1"/>
  <c r="H6790" i="3" s="1"/>
  <c r="E4083" i="3"/>
  <c r="F4083" i="3" s="1"/>
  <c r="H4083" i="3" s="1"/>
  <c r="E6792" i="3"/>
  <c r="F6792" i="3" s="1"/>
  <c r="H6792" i="3" s="1"/>
  <c r="E6793" i="3"/>
  <c r="F6793" i="3" s="1"/>
  <c r="H6793" i="3" s="1"/>
  <c r="E6794" i="3"/>
  <c r="F6794" i="3" s="1"/>
  <c r="H6794" i="3" s="1"/>
  <c r="E6795" i="3"/>
  <c r="F6795" i="3" s="1"/>
  <c r="H6795" i="3" s="1"/>
  <c r="E6796" i="3"/>
  <c r="F6796" i="3" s="1"/>
  <c r="H6796" i="3" s="1"/>
  <c r="E9139" i="3"/>
  <c r="F9139" i="3" s="1"/>
  <c r="H9139" i="3" s="1"/>
  <c r="E6798" i="3"/>
  <c r="F6798" i="3" s="1"/>
  <c r="H6798" i="3" s="1"/>
  <c r="E6799" i="3"/>
  <c r="F6799" i="3" s="1"/>
  <c r="H6799" i="3" s="1"/>
  <c r="E6800" i="3"/>
  <c r="F6800" i="3" s="1"/>
  <c r="H6800" i="3" s="1"/>
  <c r="E6801" i="3"/>
  <c r="F6801" i="3" s="1"/>
  <c r="H6801" i="3" s="1"/>
  <c r="E1454" i="3"/>
  <c r="F1454" i="3" s="1"/>
  <c r="H1454" i="3" s="1"/>
  <c r="E6803" i="3"/>
  <c r="F6803" i="3" s="1"/>
  <c r="H6803" i="3" s="1"/>
  <c r="E6804" i="3"/>
  <c r="F6804" i="3" s="1"/>
  <c r="H6804" i="3" s="1"/>
  <c r="E3255" i="3"/>
  <c r="F3255" i="3" s="1"/>
  <c r="H3255" i="3" s="1"/>
  <c r="E6806" i="3"/>
  <c r="F6806" i="3" s="1"/>
  <c r="H6806" i="3" s="1"/>
  <c r="E6807" i="3"/>
  <c r="F6807" i="3" s="1"/>
  <c r="H6807" i="3" s="1"/>
  <c r="E6808" i="3"/>
  <c r="F6808" i="3" s="1"/>
  <c r="H6808" i="3" s="1"/>
  <c r="E6809" i="3"/>
  <c r="F6809" i="3" s="1"/>
  <c r="H6809" i="3" s="1"/>
  <c r="E6810" i="3"/>
  <c r="F6810" i="3" s="1"/>
  <c r="H6810" i="3" s="1"/>
  <c r="E6811" i="3"/>
  <c r="F6811" i="3" s="1"/>
  <c r="H6811" i="3" s="1"/>
  <c r="E6812" i="3"/>
  <c r="F6812" i="3" s="1"/>
  <c r="H6812" i="3" s="1"/>
  <c r="E6813" i="3"/>
  <c r="F6813" i="3" s="1"/>
  <c r="H6813" i="3" s="1"/>
  <c r="E6814" i="3"/>
  <c r="F6814" i="3" s="1"/>
  <c r="H6814" i="3" s="1"/>
  <c r="E6815" i="3"/>
  <c r="F6815" i="3" s="1"/>
  <c r="H6815" i="3" s="1"/>
  <c r="E6816" i="3"/>
  <c r="F6816" i="3" s="1"/>
  <c r="H6816" i="3" s="1"/>
  <c r="E6817" i="3"/>
  <c r="F6817" i="3" s="1"/>
  <c r="H6817" i="3" s="1"/>
  <c r="E6818" i="3"/>
  <c r="F6818" i="3" s="1"/>
  <c r="H6818" i="3" s="1"/>
  <c r="E6819" i="3"/>
  <c r="F6819" i="3" s="1"/>
  <c r="H6819" i="3" s="1"/>
  <c r="E6820" i="3"/>
  <c r="F6820" i="3" s="1"/>
  <c r="H6820" i="3" s="1"/>
  <c r="E9890" i="3"/>
  <c r="F9890" i="3" s="1"/>
  <c r="H9890" i="3" s="1"/>
  <c r="E6822" i="3"/>
  <c r="F6822" i="3" s="1"/>
  <c r="H6822" i="3" s="1"/>
  <c r="E8001" i="3"/>
  <c r="F8001" i="3" s="1"/>
  <c r="H8001" i="3" s="1"/>
  <c r="E3082" i="3"/>
  <c r="F3082" i="3" s="1"/>
  <c r="H3082" i="3" s="1"/>
  <c r="E11782" i="3"/>
  <c r="F11782" i="3" s="1"/>
  <c r="H11782" i="3" s="1"/>
  <c r="E6826" i="3"/>
  <c r="F6826" i="3" s="1"/>
  <c r="H6826" i="3" s="1"/>
  <c r="E6827" i="3"/>
  <c r="F6827" i="3" s="1"/>
  <c r="H6827" i="3" s="1"/>
  <c r="E10041" i="3"/>
  <c r="F10041" i="3" s="1"/>
  <c r="H10041" i="3" s="1"/>
  <c r="E6829" i="3"/>
  <c r="F6829" i="3" s="1"/>
  <c r="H6829" i="3" s="1"/>
  <c r="E6830" i="3"/>
  <c r="F6830" i="3" s="1"/>
  <c r="H6830" i="3" s="1"/>
  <c r="E6831" i="3"/>
  <c r="F6831" i="3" s="1"/>
  <c r="H6831" i="3" s="1"/>
  <c r="E6832" i="3"/>
  <c r="F6832" i="3" s="1"/>
  <c r="H6832" i="3" s="1"/>
  <c r="E6833" i="3"/>
  <c r="F6833" i="3" s="1"/>
  <c r="H6833" i="3" s="1"/>
  <c r="E6834" i="3"/>
  <c r="F6834" i="3" s="1"/>
  <c r="H6834" i="3" s="1"/>
  <c r="E6835" i="3"/>
  <c r="F6835" i="3" s="1"/>
  <c r="H6835" i="3" s="1"/>
  <c r="E6836" i="3"/>
  <c r="F6836" i="3" s="1"/>
  <c r="H6836" i="3" s="1"/>
  <c r="E6837" i="3"/>
  <c r="F6837" i="3" s="1"/>
  <c r="H6837" i="3" s="1"/>
  <c r="E6838" i="3"/>
  <c r="F6838" i="3" s="1"/>
  <c r="H6838" i="3" s="1"/>
  <c r="E671" i="3"/>
  <c r="F671" i="3" s="1"/>
  <c r="H671" i="3" s="1"/>
  <c r="E6840" i="3"/>
  <c r="F6840" i="3" s="1"/>
  <c r="H6840" i="3" s="1"/>
  <c r="E6841" i="3"/>
  <c r="F6841" i="3" s="1"/>
  <c r="H6841" i="3" s="1"/>
  <c r="E6842" i="3"/>
  <c r="F6842" i="3" s="1"/>
  <c r="H6842" i="3" s="1"/>
  <c r="E6843" i="3"/>
  <c r="F6843" i="3" s="1"/>
  <c r="H6843" i="3" s="1"/>
  <c r="E6844" i="3"/>
  <c r="F6844" i="3" s="1"/>
  <c r="H6844" i="3" s="1"/>
  <c r="E6845" i="3"/>
  <c r="F6845" i="3" s="1"/>
  <c r="H6845" i="3" s="1"/>
  <c r="E6846" i="3"/>
  <c r="F6846" i="3" s="1"/>
  <c r="H6846" i="3" s="1"/>
  <c r="E6847" i="3"/>
  <c r="F6847" i="3" s="1"/>
  <c r="H6847" i="3" s="1"/>
  <c r="E6848" i="3"/>
  <c r="F6848" i="3" s="1"/>
  <c r="H6848" i="3" s="1"/>
  <c r="E6849" i="3"/>
  <c r="F6849" i="3" s="1"/>
  <c r="H6849" i="3" s="1"/>
  <c r="E6850" i="3"/>
  <c r="F6850" i="3" s="1"/>
  <c r="H6850" i="3" s="1"/>
  <c r="E6851" i="3"/>
  <c r="F6851" i="3" s="1"/>
  <c r="H6851" i="3" s="1"/>
  <c r="E6852" i="3"/>
  <c r="F6852" i="3" s="1"/>
  <c r="H6852" i="3" s="1"/>
  <c r="E6853" i="3"/>
  <c r="F6853" i="3" s="1"/>
  <c r="H6853" i="3" s="1"/>
  <c r="E6854" i="3"/>
  <c r="F6854" i="3" s="1"/>
  <c r="H6854" i="3" s="1"/>
  <c r="E1579" i="3"/>
  <c r="F1579" i="3" s="1"/>
  <c r="H1579" i="3" s="1"/>
  <c r="E6856" i="3"/>
  <c r="F6856" i="3" s="1"/>
  <c r="H6856" i="3" s="1"/>
  <c r="E6857" i="3"/>
  <c r="F6857" i="3" s="1"/>
  <c r="H6857" i="3" s="1"/>
  <c r="E6858" i="3"/>
  <c r="F6858" i="3" s="1"/>
  <c r="H6858" i="3" s="1"/>
  <c r="E6859" i="3"/>
  <c r="F6859" i="3" s="1"/>
  <c r="H6859" i="3" s="1"/>
  <c r="E6860" i="3"/>
  <c r="F6860" i="3" s="1"/>
  <c r="H6860" i="3" s="1"/>
  <c r="E1268" i="3"/>
  <c r="F1268" i="3" s="1"/>
  <c r="H1268" i="3" s="1"/>
  <c r="E11003" i="3"/>
  <c r="F11003" i="3" s="1"/>
  <c r="H11003" i="3" s="1"/>
  <c r="E6863" i="3"/>
  <c r="F6863" i="3" s="1"/>
  <c r="H6863" i="3" s="1"/>
  <c r="E6864" i="3"/>
  <c r="F6864" i="3" s="1"/>
  <c r="H6864" i="3" s="1"/>
  <c r="E6865" i="3"/>
  <c r="F6865" i="3" s="1"/>
  <c r="H6865" i="3" s="1"/>
  <c r="E6866" i="3"/>
  <c r="F6866" i="3" s="1"/>
  <c r="H6866" i="3" s="1"/>
  <c r="E13277" i="3"/>
  <c r="F13277" i="3" s="1"/>
  <c r="H13277" i="3" s="1"/>
  <c r="E6868" i="3"/>
  <c r="F6868" i="3" s="1"/>
  <c r="H6868" i="3" s="1"/>
  <c r="E6869" i="3"/>
  <c r="F6869" i="3" s="1"/>
  <c r="H6869" i="3" s="1"/>
  <c r="E6870" i="3"/>
  <c r="F6870" i="3" s="1"/>
  <c r="H6870" i="3" s="1"/>
  <c r="E6871" i="3"/>
  <c r="F6871" i="3" s="1"/>
  <c r="H6871" i="3" s="1"/>
  <c r="E10128" i="3"/>
  <c r="F10128" i="3" s="1"/>
  <c r="H10128" i="3" s="1"/>
  <c r="E8685" i="3"/>
  <c r="F8685" i="3" s="1"/>
  <c r="H8685" i="3" s="1"/>
  <c r="E6874" i="3"/>
  <c r="F6874" i="3" s="1"/>
  <c r="H6874" i="3" s="1"/>
  <c r="E6875" i="3"/>
  <c r="F6875" i="3" s="1"/>
  <c r="H6875" i="3" s="1"/>
  <c r="E8748" i="3"/>
  <c r="F8748" i="3" s="1"/>
  <c r="H8748" i="3" s="1"/>
  <c r="E6877" i="3"/>
  <c r="F6877" i="3" s="1"/>
  <c r="H6877" i="3" s="1"/>
  <c r="E6878" i="3"/>
  <c r="F6878" i="3" s="1"/>
  <c r="H6878" i="3" s="1"/>
  <c r="E6879" i="3"/>
  <c r="F6879" i="3" s="1"/>
  <c r="H6879" i="3" s="1"/>
  <c r="E6880" i="3"/>
  <c r="F6880" i="3" s="1"/>
  <c r="H6880" i="3" s="1"/>
  <c r="E6881" i="3"/>
  <c r="F6881" i="3" s="1"/>
  <c r="H6881" i="3" s="1"/>
  <c r="E6882" i="3"/>
  <c r="F6882" i="3" s="1"/>
  <c r="H6882" i="3" s="1"/>
  <c r="E13985" i="3"/>
  <c r="F13985" i="3" s="1"/>
  <c r="H13985" i="3" s="1"/>
  <c r="E6884" i="3"/>
  <c r="F6884" i="3" s="1"/>
  <c r="H6884" i="3" s="1"/>
  <c r="E914" i="3"/>
  <c r="F914" i="3" s="1"/>
  <c r="H914" i="3" s="1"/>
  <c r="E6886" i="3"/>
  <c r="F6886" i="3" s="1"/>
  <c r="H6886" i="3" s="1"/>
  <c r="E6887" i="3"/>
  <c r="F6887" i="3" s="1"/>
  <c r="H6887" i="3" s="1"/>
  <c r="E6888" i="3"/>
  <c r="F6888" i="3" s="1"/>
  <c r="H6888" i="3" s="1"/>
  <c r="E6889" i="3"/>
  <c r="F6889" i="3" s="1"/>
  <c r="H6889" i="3" s="1"/>
  <c r="E6890" i="3"/>
  <c r="F6890" i="3" s="1"/>
  <c r="H6890" i="3" s="1"/>
  <c r="E6891" i="3"/>
  <c r="F6891" i="3" s="1"/>
  <c r="H6891" i="3" s="1"/>
  <c r="E6892" i="3"/>
  <c r="F6892" i="3" s="1"/>
  <c r="H6892" i="3" s="1"/>
  <c r="E8102" i="3"/>
  <c r="F8102" i="3" s="1"/>
  <c r="H8102" i="3" s="1"/>
  <c r="E6894" i="3"/>
  <c r="F6894" i="3" s="1"/>
  <c r="H6894" i="3" s="1"/>
  <c r="E6895" i="3"/>
  <c r="F6895" i="3" s="1"/>
  <c r="H6895" i="3" s="1"/>
  <c r="E6896" i="3"/>
  <c r="F6896" i="3" s="1"/>
  <c r="H6896" i="3" s="1"/>
  <c r="E6897" i="3"/>
  <c r="F6897" i="3" s="1"/>
  <c r="H6897" i="3" s="1"/>
  <c r="E6898" i="3"/>
  <c r="F6898" i="3" s="1"/>
  <c r="H6898" i="3" s="1"/>
  <c r="E6899" i="3"/>
  <c r="F6899" i="3" s="1"/>
  <c r="H6899" i="3" s="1"/>
  <c r="E6900" i="3"/>
  <c r="F6900" i="3" s="1"/>
  <c r="H6900" i="3" s="1"/>
  <c r="E6901" i="3"/>
  <c r="F6901" i="3" s="1"/>
  <c r="H6901" i="3" s="1"/>
  <c r="E6902" i="3"/>
  <c r="F6902" i="3" s="1"/>
  <c r="H6902" i="3" s="1"/>
  <c r="E6903" i="3"/>
  <c r="F6903" i="3" s="1"/>
  <c r="H6903" i="3" s="1"/>
  <c r="E6904" i="3"/>
  <c r="F6904" i="3" s="1"/>
  <c r="H6904" i="3" s="1"/>
  <c r="E6905" i="3"/>
  <c r="F6905" i="3" s="1"/>
  <c r="H6905" i="3" s="1"/>
  <c r="E6906" i="3"/>
  <c r="F6906" i="3" s="1"/>
  <c r="H6906" i="3" s="1"/>
  <c r="E6907" i="3"/>
  <c r="F6907" i="3" s="1"/>
  <c r="H6907" i="3" s="1"/>
  <c r="E6908" i="3"/>
  <c r="F6908" i="3" s="1"/>
  <c r="H6908" i="3" s="1"/>
  <c r="E6909" i="3"/>
  <c r="F6909" i="3" s="1"/>
  <c r="H6909" i="3" s="1"/>
  <c r="E6910" i="3"/>
  <c r="F6910" i="3" s="1"/>
  <c r="H6910" i="3" s="1"/>
  <c r="E6911" i="3"/>
  <c r="F6911" i="3" s="1"/>
  <c r="H6911" i="3" s="1"/>
  <c r="E6912" i="3"/>
  <c r="F6912" i="3" s="1"/>
  <c r="H6912" i="3" s="1"/>
  <c r="E6913" i="3"/>
  <c r="F6913" i="3" s="1"/>
  <c r="H6913" i="3" s="1"/>
  <c r="E6914" i="3"/>
  <c r="F6914" i="3" s="1"/>
  <c r="H6914" i="3" s="1"/>
  <c r="E6915" i="3"/>
  <c r="F6915" i="3" s="1"/>
  <c r="H6915" i="3" s="1"/>
  <c r="E6916" i="3"/>
  <c r="F6916" i="3" s="1"/>
  <c r="H6916" i="3" s="1"/>
  <c r="E6917" i="3"/>
  <c r="F6917" i="3" s="1"/>
  <c r="H6917" i="3" s="1"/>
  <c r="E6918" i="3"/>
  <c r="F6918" i="3" s="1"/>
  <c r="H6918" i="3" s="1"/>
  <c r="E1004" i="3"/>
  <c r="F1004" i="3" s="1"/>
  <c r="H1004" i="3" s="1"/>
  <c r="E14573" i="3"/>
  <c r="F14573" i="3" s="1"/>
  <c r="H14573" i="3" s="1"/>
  <c r="E6921" i="3"/>
  <c r="F6921" i="3" s="1"/>
  <c r="H6921" i="3" s="1"/>
  <c r="E6922" i="3"/>
  <c r="F6922" i="3" s="1"/>
  <c r="H6922" i="3" s="1"/>
  <c r="E2600" i="3"/>
  <c r="F2600" i="3" s="1"/>
  <c r="H2600" i="3" s="1"/>
  <c r="E6924" i="3"/>
  <c r="F6924" i="3" s="1"/>
  <c r="H6924" i="3" s="1"/>
  <c r="E6925" i="3"/>
  <c r="F6925" i="3" s="1"/>
  <c r="H6925" i="3" s="1"/>
  <c r="E6926" i="3"/>
  <c r="F6926" i="3" s="1"/>
  <c r="H6926" i="3" s="1"/>
  <c r="E3625" i="3"/>
  <c r="F3625" i="3" s="1"/>
  <c r="H3625" i="3" s="1"/>
  <c r="E12476" i="3"/>
  <c r="F12476" i="3" s="1"/>
  <c r="H12476" i="3" s="1"/>
  <c r="E6929" i="3"/>
  <c r="F6929" i="3" s="1"/>
  <c r="H6929" i="3" s="1"/>
  <c r="E6930" i="3"/>
  <c r="F6930" i="3" s="1"/>
  <c r="H6930" i="3" s="1"/>
  <c r="E6931" i="3"/>
  <c r="F6931" i="3" s="1"/>
  <c r="H6931" i="3" s="1"/>
  <c r="E6932" i="3"/>
  <c r="F6932" i="3" s="1"/>
  <c r="H6932" i="3" s="1"/>
  <c r="E3412" i="3"/>
  <c r="F3412" i="3" s="1"/>
  <c r="H3412" i="3" s="1"/>
  <c r="E6934" i="3"/>
  <c r="F6934" i="3" s="1"/>
  <c r="H6934" i="3" s="1"/>
  <c r="E6935" i="3"/>
  <c r="F6935" i="3" s="1"/>
  <c r="H6935" i="3" s="1"/>
  <c r="E6936" i="3"/>
  <c r="F6936" i="3" s="1"/>
  <c r="H6936" i="3" s="1"/>
  <c r="E5651" i="3"/>
  <c r="F5651" i="3" s="1"/>
  <c r="H5651" i="3" s="1"/>
  <c r="E6938" i="3"/>
  <c r="F6938" i="3" s="1"/>
  <c r="H6938" i="3" s="1"/>
  <c r="E6939" i="3"/>
  <c r="F6939" i="3" s="1"/>
  <c r="H6939" i="3" s="1"/>
  <c r="E6940" i="3"/>
  <c r="F6940" i="3" s="1"/>
  <c r="H6940" i="3" s="1"/>
  <c r="E3084" i="3"/>
  <c r="F3084" i="3" s="1"/>
  <c r="H3084" i="3" s="1"/>
  <c r="E6942" i="3"/>
  <c r="F6942" i="3" s="1"/>
  <c r="H6942" i="3" s="1"/>
  <c r="E6943" i="3"/>
  <c r="F6943" i="3" s="1"/>
  <c r="H6943" i="3" s="1"/>
  <c r="E6944" i="3"/>
  <c r="F6944" i="3" s="1"/>
  <c r="H6944" i="3" s="1"/>
  <c r="E6945" i="3"/>
  <c r="F6945" i="3" s="1"/>
  <c r="H6945" i="3" s="1"/>
  <c r="E2996" i="3"/>
  <c r="F2996" i="3" s="1"/>
  <c r="H2996" i="3" s="1"/>
  <c r="E14275" i="3"/>
  <c r="F14275" i="3" s="1"/>
  <c r="H14275" i="3" s="1"/>
  <c r="E6948" i="3"/>
  <c r="F6948" i="3" s="1"/>
  <c r="H6948" i="3" s="1"/>
  <c r="E6949" i="3"/>
  <c r="F6949" i="3" s="1"/>
  <c r="H6949" i="3" s="1"/>
  <c r="E6950" i="3"/>
  <c r="F6950" i="3" s="1"/>
  <c r="H6950" i="3" s="1"/>
  <c r="E8470" i="3"/>
  <c r="F8470" i="3" s="1"/>
  <c r="H8470" i="3" s="1"/>
  <c r="E6952" i="3"/>
  <c r="F6952" i="3" s="1"/>
  <c r="H6952" i="3" s="1"/>
  <c r="E6953" i="3"/>
  <c r="F6953" i="3" s="1"/>
  <c r="H6953" i="3" s="1"/>
  <c r="E6954" i="3"/>
  <c r="F6954" i="3" s="1"/>
  <c r="H6954" i="3" s="1"/>
  <c r="E6955" i="3"/>
  <c r="F6955" i="3" s="1"/>
  <c r="H6955" i="3" s="1"/>
  <c r="E9164" i="3"/>
  <c r="F9164" i="3" s="1"/>
  <c r="H9164" i="3" s="1"/>
  <c r="E6957" i="3"/>
  <c r="F6957" i="3" s="1"/>
  <c r="H6957" i="3" s="1"/>
  <c r="E6958" i="3"/>
  <c r="F6958" i="3" s="1"/>
  <c r="H6958" i="3" s="1"/>
  <c r="E13681" i="3"/>
  <c r="F13681" i="3" s="1"/>
  <c r="H13681" i="3" s="1"/>
  <c r="E6960" i="3"/>
  <c r="F6960" i="3" s="1"/>
  <c r="H6960" i="3" s="1"/>
  <c r="E6961" i="3"/>
  <c r="F6961" i="3" s="1"/>
  <c r="H6961" i="3" s="1"/>
  <c r="E6962" i="3"/>
  <c r="F6962" i="3" s="1"/>
  <c r="H6962" i="3" s="1"/>
  <c r="E6963" i="3"/>
  <c r="F6963" i="3" s="1"/>
  <c r="H6963" i="3" s="1"/>
  <c r="E6964" i="3"/>
  <c r="F6964" i="3" s="1"/>
  <c r="H6964" i="3" s="1"/>
  <c r="E6965" i="3"/>
  <c r="F6965" i="3" s="1"/>
  <c r="H6965" i="3" s="1"/>
  <c r="E6966" i="3"/>
  <c r="F6966" i="3" s="1"/>
  <c r="H6966" i="3" s="1"/>
  <c r="E6967" i="3"/>
  <c r="F6967" i="3" s="1"/>
  <c r="H6967" i="3" s="1"/>
  <c r="E6968" i="3"/>
  <c r="F6968" i="3" s="1"/>
  <c r="H6968" i="3" s="1"/>
  <c r="E6969" i="3"/>
  <c r="F6969" i="3" s="1"/>
  <c r="H6969" i="3" s="1"/>
  <c r="E6970" i="3"/>
  <c r="F6970" i="3" s="1"/>
  <c r="H6970" i="3" s="1"/>
  <c r="E5939" i="3"/>
  <c r="F5939" i="3" s="1"/>
  <c r="H5939" i="3" s="1"/>
  <c r="E6972" i="3"/>
  <c r="F6972" i="3" s="1"/>
  <c r="H6972" i="3" s="1"/>
  <c r="E6973" i="3"/>
  <c r="F6973" i="3" s="1"/>
  <c r="H6973" i="3" s="1"/>
  <c r="E6974" i="3"/>
  <c r="F6974" i="3" s="1"/>
  <c r="H6974" i="3" s="1"/>
  <c r="E6975" i="3"/>
  <c r="F6975" i="3" s="1"/>
  <c r="H6975" i="3" s="1"/>
  <c r="E6976" i="3"/>
  <c r="F6976" i="3" s="1"/>
  <c r="H6976" i="3" s="1"/>
  <c r="E5354" i="3"/>
  <c r="F5354" i="3" s="1"/>
  <c r="H5354" i="3" s="1"/>
  <c r="E6978" i="3"/>
  <c r="F6978" i="3" s="1"/>
  <c r="H6978" i="3" s="1"/>
  <c r="E1984" i="3"/>
  <c r="F1984" i="3" s="1"/>
  <c r="H1984" i="3" s="1"/>
  <c r="E6980" i="3"/>
  <c r="F6980" i="3" s="1"/>
  <c r="H6980" i="3" s="1"/>
  <c r="E6981" i="3"/>
  <c r="F6981" i="3" s="1"/>
  <c r="H6981" i="3" s="1"/>
  <c r="E6982" i="3"/>
  <c r="F6982" i="3" s="1"/>
  <c r="H6982" i="3" s="1"/>
  <c r="E6983" i="3"/>
  <c r="F6983" i="3" s="1"/>
  <c r="H6983" i="3" s="1"/>
  <c r="E6984" i="3"/>
  <c r="F6984" i="3" s="1"/>
  <c r="H6984" i="3" s="1"/>
  <c r="E1766" i="3"/>
  <c r="F1766" i="3" s="1"/>
  <c r="H1766" i="3" s="1"/>
  <c r="E1151" i="3"/>
  <c r="F1151" i="3" s="1"/>
  <c r="H1151" i="3" s="1"/>
  <c r="E6987" i="3"/>
  <c r="F6987" i="3" s="1"/>
  <c r="H6987" i="3" s="1"/>
  <c r="E6988" i="3"/>
  <c r="F6988" i="3" s="1"/>
  <c r="H6988" i="3" s="1"/>
  <c r="E6989" i="3"/>
  <c r="F6989" i="3" s="1"/>
  <c r="H6989" i="3" s="1"/>
  <c r="E9434" i="3"/>
  <c r="F9434" i="3" s="1"/>
  <c r="H9434" i="3" s="1"/>
  <c r="E6991" i="3"/>
  <c r="F6991" i="3" s="1"/>
  <c r="H6991" i="3" s="1"/>
  <c r="E6992" i="3"/>
  <c r="F6992" i="3" s="1"/>
  <c r="H6992" i="3" s="1"/>
  <c r="E6993" i="3"/>
  <c r="F6993" i="3" s="1"/>
  <c r="H6993" i="3" s="1"/>
  <c r="E6994" i="3"/>
  <c r="F6994" i="3" s="1"/>
  <c r="H6994" i="3" s="1"/>
  <c r="E3259" i="3"/>
  <c r="F3259" i="3" s="1"/>
  <c r="H3259" i="3" s="1"/>
  <c r="E6996" i="3"/>
  <c r="F6996" i="3" s="1"/>
  <c r="H6996" i="3" s="1"/>
  <c r="E6997" i="3"/>
  <c r="F6997" i="3" s="1"/>
  <c r="H6997" i="3" s="1"/>
  <c r="E6998" i="3"/>
  <c r="F6998" i="3" s="1"/>
  <c r="H6998" i="3" s="1"/>
  <c r="E6999" i="3"/>
  <c r="F6999" i="3" s="1"/>
  <c r="H6999" i="3" s="1"/>
  <c r="E7000" i="3"/>
  <c r="F7000" i="3" s="1"/>
  <c r="H7000" i="3" s="1"/>
  <c r="E11539" i="3"/>
  <c r="F11539" i="3" s="1"/>
  <c r="H11539" i="3" s="1"/>
  <c r="E9527" i="3"/>
  <c r="F9527" i="3" s="1"/>
  <c r="H9527" i="3" s="1"/>
  <c r="E7003" i="3"/>
  <c r="F7003" i="3" s="1"/>
  <c r="H7003" i="3" s="1"/>
  <c r="E7004" i="3"/>
  <c r="F7004" i="3" s="1"/>
  <c r="H7004" i="3" s="1"/>
  <c r="E7882" i="3"/>
  <c r="F7882" i="3" s="1"/>
  <c r="H7882" i="3" s="1"/>
  <c r="E7006" i="3"/>
  <c r="F7006" i="3" s="1"/>
  <c r="H7006" i="3" s="1"/>
  <c r="E7007" i="3"/>
  <c r="F7007" i="3" s="1"/>
  <c r="H7007" i="3" s="1"/>
  <c r="E7008" i="3"/>
  <c r="F7008" i="3" s="1"/>
  <c r="H7008" i="3" s="1"/>
  <c r="E7009" i="3"/>
  <c r="F7009" i="3" s="1"/>
  <c r="H7009" i="3" s="1"/>
  <c r="E7010" i="3"/>
  <c r="F7010" i="3" s="1"/>
  <c r="H7010" i="3" s="1"/>
  <c r="E7011" i="3"/>
  <c r="F7011" i="3" s="1"/>
  <c r="H7011" i="3" s="1"/>
  <c r="E7012" i="3"/>
  <c r="F7012" i="3" s="1"/>
  <c r="H7012" i="3" s="1"/>
  <c r="E7013" i="3"/>
  <c r="F7013" i="3" s="1"/>
  <c r="H7013" i="3" s="1"/>
  <c r="E7014" i="3"/>
  <c r="F7014" i="3" s="1"/>
  <c r="H7014" i="3" s="1"/>
  <c r="E7015" i="3"/>
  <c r="F7015" i="3" s="1"/>
  <c r="H7015" i="3" s="1"/>
  <c r="E7016" i="3"/>
  <c r="F7016" i="3" s="1"/>
  <c r="H7016" i="3" s="1"/>
  <c r="E7017" i="3"/>
  <c r="F7017" i="3" s="1"/>
  <c r="H7017" i="3" s="1"/>
  <c r="E7018" i="3"/>
  <c r="F7018" i="3" s="1"/>
  <c r="H7018" i="3" s="1"/>
  <c r="E7019" i="3"/>
  <c r="F7019" i="3" s="1"/>
  <c r="H7019" i="3" s="1"/>
  <c r="E7020" i="3"/>
  <c r="F7020" i="3" s="1"/>
  <c r="H7020" i="3" s="1"/>
  <c r="E7021" i="3"/>
  <c r="F7021" i="3" s="1"/>
  <c r="H7021" i="3" s="1"/>
  <c r="E13149" i="3"/>
  <c r="F13149" i="3" s="1"/>
  <c r="H13149" i="3" s="1"/>
  <c r="E7023" i="3"/>
  <c r="F7023" i="3" s="1"/>
  <c r="H7023" i="3" s="1"/>
  <c r="E7024" i="3"/>
  <c r="F7024" i="3" s="1"/>
  <c r="H7024" i="3" s="1"/>
  <c r="E7025" i="3"/>
  <c r="F7025" i="3" s="1"/>
  <c r="H7025" i="3" s="1"/>
  <c r="E7026" i="3"/>
  <c r="F7026" i="3" s="1"/>
  <c r="H7026" i="3" s="1"/>
  <c r="E7027" i="3"/>
  <c r="F7027" i="3" s="1"/>
  <c r="H7027" i="3" s="1"/>
  <c r="E7028" i="3"/>
  <c r="F7028" i="3" s="1"/>
  <c r="H7028" i="3" s="1"/>
  <c r="E7029" i="3"/>
  <c r="F7029" i="3" s="1"/>
  <c r="H7029" i="3" s="1"/>
  <c r="E7030" i="3"/>
  <c r="F7030" i="3" s="1"/>
  <c r="H7030" i="3" s="1"/>
  <c r="E7031" i="3"/>
  <c r="F7031" i="3" s="1"/>
  <c r="H7031" i="3" s="1"/>
  <c r="E3262" i="3"/>
  <c r="F3262" i="3" s="1"/>
  <c r="H3262" i="3" s="1"/>
  <c r="E3773" i="3"/>
  <c r="F3773" i="3" s="1"/>
  <c r="H3773" i="3" s="1"/>
  <c r="E7034" i="3"/>
  <c r="F7034" i="3" s="1"/>
  <c r="H7034" i="3" s="1"/>
  <c r="E10703" i="3"/>
  <c r="F10703" i="3" s="1"/>
  <c r="H10703" i="3" s="1"/>
  <c r="E7036" i="3"/>
  <c r="F7036" i="3" s="1"/>
  <c r="H7036" i="3" s="1"/>
  <c r="E7037" i="3"/>
  <c r="F7037" i="3" s="1"/>
  <c r="H7037" i="3" s="1"/>
  <c r="E7038" i="3"/>
  <c r="F7038" i="3" s="1"/>
  <c r="H7038" i="3" s="1"/>
  <c r="E7039" i="3"/>
  <c r="F7039" i="3" s="1"/>
  <c r="H7039" i="3" s="1"/>
  <c r="E12406" i="3"/>
  <c r="F12406" i="3" s="1"/>
  <c r="H12406" i="3" s="1"/>
  <c r="E7041" i="3"/>
  <c r="F7041" i="3" s="1"/>
  <c r="H7041" i="3" s="1"/>
  <c r="E7042" i="3"/>
  <c r="F7042" i="3" s="1"/>
  <c r="H7042" i="3" s="1"/>
  <c r="E7043" i="3"/>
  <c r="F7043" i="3" s="1"/>
  <c r="H7043" i="3" s="1"/>
  <c r="E7044" i="3"/>
  <c r="F7044" i="3" s="1"/>
  <c r="H7044" i="3" s="1"/>
  <c r="E14000" i="3"/>
  <c r="F14000" i="3" s="1"/>
  <c r="H14000" i="3" s="1"/>
  <c r="E7046" i="3"/>
  <c r="F7046" i="3" s="1"/>
  <c r="H7046" i="3" s="1"/>
  <c r="E12551" i="3"/>
  <c r="F12551" i="3" s="1"/>
  <c r="H12551" i="3" s="1"/>
  <c r="E7048" i="3"/>
  <c r="F7048" i="3" s="1"/>
  <c r="H7048" i="3" s="1"/>
  <c r="E11198" i="3"/>
  <c r="F11198" i="3" s="1"/>
  <c r="H11198" i="3" s="1"/>
  <c r="E6366" i="3"/>
  <c r="F6366" i="3" s="1"/>
  <c r="H6366" i="3" s="1"/>
  <c r="E7051" i="3"/>
  <c r="F7051" i="3" s="1"/>
  <c r="H7051" i="3" s="1"/>
  <c r="E7052" i="3"/>
  <c r="F7052" i="3" s="1"/>
  <c r="H7052" i="3" s="1"/>
  <c r="E7053" i="3"/>
  <c r="F7053" i="3" s="1"/>
  <c r="H7053" i="3" s="1"/>
  <c r="E7054" i="3"/>
  <c r="F7054" i="3" s="1"/>
  <c r="H7054" i="3" s="1"/>
  <c r="E10242" i="3"/>
  <c r="F10242" i="3" s="1"/>
  <c r="H10242" i="3" s="1"/>
  <c r="E7056" i="3"/>
  <c r="F7056" i="3" s="1"/>
  <c r="H7056" i="3" s="1"/>
  <c r="E7057" i="3"/>
  <c r="F7057" i="3" s="1"/>
  <c r="H7057" i="3" s="1"/>
  <c r="E14643" i="3"/>
  <c r="F14643" i="3" s="1"/>
  <c r="H14643" i="3" s="1"/>
  <c r="E7059" i="3"/>
  <c r="F7059" i="3" s="1"/>
  <c r="H7059" i="3" s="1"/>
  <c r="E7060" i="3"/>
  <c r="F7060" i="3" s="1"/>
  <c r="H7060" i="3" s="1"/>
  <c r="E7061" i="3"/>
  <c r="F7061" i="3" s="1"/>
  <c r="H7061" i="3" s="1"/>
  <c r="E7062" i="3"/>
  <c r="F7062" i="3" s="1"/>
  <c r="H7062" i="3" s="1"/>
  <c r="E7063" i="3"/>
  <c r="F7063" i="3" s="1"/>
  <c r="H7063" i="3" s="1"/>
  <c r="E13291" i="3"/>
  <c r="F13291" i="3" s="1"/>
  <c r="H13291" i="3" s="1"/>
  <c r="E6251" i="3"/>
  <c r="F6251" i="3" s="1"/>
  <c r="H6251" i="3" s="1"/>
  <c r="E5655" i="3"/>
  <c r="F5655" i="3" s="1"/>
  <c r="H5655" i="3" s="1"/>
  <c r="E1656" i="3"/>
  <c r="F1656" i="3" s="1"/>
  <c r="H1656" i="3" s="1"/>
  <c r="E7068" i="3"/>
  <c r="F7068" i="3" s="1"/>
  <c r="H7068" i="3" s="1"/>
  <c r="E7069" i="3"/>
  <c r="F7069" i="3" s="1"/>
  <c r="H7069" i="3" s="1"/>
  <c r="E7070" i="3"/>
  <c r="F7070" i="3" s="1"/>
  <c r="H7070" i="3" s="1"/>
  <c r="E7071" i="3"/>
  <c r="F7071" i="3" s="1"/>
  <c r="H7071" i="3" s="1"/>
  <c r="E7072" i="3"/>
  <c r="F7072" i="3" s="1"/>
  <c r="H7072" i="3" s="1"/>
  <c r="E11315" i="3"/>
  <c r="F11315" i="3" s="1"/>
  <c r="H11315" i="3" s="1"/>
  <c r="E7074" i="3"/>
  <c r="F7074" i="3" s="1"/>
  <c r="H7074" i="3" s="1"/>
  <c r="E7075" i="3"/>
  <c r="F7075" i="3" s="1"/>
  <c r="H7075" i="3" s="1"/>
  <c r="E7076" i="3"/>
  <c r="F7076" i="3" s="1"/>
  <c r="H7076" i="3" s="1"/>
  <c r="E11910" i="3"/>
  <c r="F11910" i="3" s="1"/>
  <c r="H11910" i="3" s="1"/>
  <c r="E7078" i="3"/>
  <c r="F7078" i="3" s="1"/>
  <c r="H7078" i="3" s="1"/>
  <c r="E11005" i="3"/>
  <c r="F11005" i="3" s="1"/>
  <c r="H11005" i="3" s="1"/>
  <c r="E7080" i="3"/>
  <c r="F7080" i="3" s="1"/>
  <c r="H7080" i="3" s="1"/>
  <c r="E7081" i="3"/>
  <c r="F7081" i="3" s="1"/>
  <c r="H7081" i="3" s="1"/>
  <c r="E5568" i="3"/>
  <c r="F5568" i="3" s="1"/>
  <c r="H5568" i="3" s="1"/>
  <c r="E7083" i="3"/>
  <c r="F7083" i="3" s="1"/>
  <c r="H7083" i="3" s="1"/>
  <c r="E7084" i="3"/>
  <c r="F7084" i="3" s="1"/>
  <c r="H7084" i="3" s="1"/>
  <c r="E7085" i="3"/>
  <c r="F7085" i="3" s="1"/>
  <c r="H7085" i="3" s="1"/>
  <c r="E7086" i="3"/>
  <c r="F7086" i="3" s="1"/>
  <c r="H7086" i="3" s="1"/>
  <c r="E7087" i="3"/>
  <c r="F7087" i="3" s="1"/>
  <c r="H7087" i="3" s="1"/>
  <c r="E7088" i="3"/>
  <c r="F7088" i="3" s="1"/>
  <c r="H7088" i="3" s="1"/>
  <c r="E7089" i="3"/>
  <c r="F7089" i="3" s="1"/>
  <c r="H7089" i="3" s="1"/>
  <c r="E7090" i="3"/>
  <c r="F7090" i="3" s="1"/>
  <c r="H7090" i="3" s="1"/>
  <c r="E7091" i="3"/>
  <c r="F7091" i="3" s="1"/>
  <c r="H7091" i="3" s="1"/>
  <c r="E7092" i="3"/>
  <c r="F7092" i="3" s="1"/>
  <c r="H7092" i="3" s="1"/>
  <c r="E7093" i="3"/>
  <c r="F7093" i="3" s="1"/>
  <c r="H7093" i="3" s="1"/>
  <c r="E7094" i="3"/>
  <c r="F7094" i="3" s="1"/>
  <c r="H7094" i="3" s="1"/>
  <c r="E7095" i="3"/>
  <c r="F7095" i="3" s="1"/>
  <c r="H7095" i="3" s="1"/>
  <c r="E7096" i="3"/>
  <c r="F7096" i="3" s="1"/>
  <c r="H7096" i="3" s="1"/>
  <c r="E1658" i="3"/>
  <c r="F1658" i="3" s="1"/>
  <c r="H1658" i="3" s="1"/>
  <c r="E7098" i="3"/>
  <c r="F7098" i="3" s="1"/>
  <c r="H7098" i="3" s="1"/>
  <c r="E7099" i="3"/>
  <c r="F7099" i="3" s="1"/>
  <c r="H7099" i="3" s="1"/>
  <c r="E11358" i="3"/>
  <c r="F11358" i="3" s="1"/>
  <c r="H11358" i="3" s="1"/>
  <c r="E7101" i="3"/>
  <c r="F7101" i="3" s="1"/>
  <c r="H7101" i="3" s="1"/>
  <c r="E7102" i="3"/>
  <c r="F7102" i="3" s="1"/>
  <c r="H7102" i="3" s="1"/>
  <c r="E7103" i="3"/>
  <c r="F7103" i="3" s="1"/>
  <c r="H7103" i="3" s="1"/>
  <c r="E7104" i="3"/>
  <c r="F7104" i="3" s="1"/>
  <c r="H7104" i="3" s="1"/>
  <c r="E7105" i="3"/>
  <c r="F7105" i="3" s="1"/>
  <c r="H7105" i="3" s="1"/>
  <c r="E7106" i="3"/>
  <c r="F7106" i="3" s="1"/>
  <c r="H7106" i="3" s="1"/>
  <c r="E7107" i="3"/>
  <c r="F7107" i="3" s="1"/>
  <c r="H7107" i="3" s="1"/>
  <c r="E9365" i="3"/>
  <c r="F9365" i="3" s="1"/>
  <c r="H9365" i="3" s="1"/>
  <c r="E7109" i="3"/>
  <c r="F7109" i="3" s="1"/>
  <c r="H7109" i="3" s="1"/>
  <c r="E7905" i="3"/>
  <c r="F7905" i="3" s="1"/>
  <c r="H7905" i="3" s="1"/>
  <c r="E7111" i="3"/>
  <c r="F7111" i="3" s="1"/>
  <c r="H7111" i="3" s="1"/>
  <c r="E7112" i="3"/>
  <c r="F7112" i="3" s="1"/>
  <c r="H7112" i="3" s="1"/>
  <c r="E7113" i="3"/>
  <c r="F7113" i="3" s="1"/>
  <c r="H7113" i="3" s="1"/>
  <c r="E12748" i="3"/>
  <c r="F12748" i="3" s="1"/>
  <c r="H12748" i="3" s="1"/>
  <c r="E7115" i="3"/>
  <c r="F7115" i="3" s="1"/>
  <c r="H7115" i="3" s="1"/>
  <c r="E7116" i="3"/>
  <c r="F7116" i="3" s="1"/>
  <c r="H7116" i="3" s="1"/>
  <c r="E10935" i="3"/>
  <c r="F10935" i="3" s="1"/>
  <c r="H10935" i="3" s="1"/>
  <c r="E7118" i="3"/>
  <c r="F7118" i="3" s="1"/>
  <c r="H7118" i="3" s="1"/>
  <c r="E7119" i="3"/>
  <c r="F7119" i="3" s="1"/>
  <c r="H7119" i="3" s="1"/>
  <c r="E7120" i="3"/>
  <c r="F7120" i="3" s="1"/>
  <c r="H7120" i="3" s="1"/>
  <c r="E7121" i="3"/>
  <c r="F7121" i="3" s="1"/>
  <c r="H7121" i="3" s="1"/>
  <c r="E7122" i="3"/>
  <c r="F7122" i="3" s="1"/>
  <c r="H7122" i="3" s="1"/>
  <c r="E7123" i="3"/>
  <c r="F7123" i="3" s="1"/>
  <c r="H7123" i="3" s="1"/>
  <c r="E7124" i="3"/>
  <c r="F7124" i="3" s="1"/>
  <c r="H7124" i="3" s="1"/>
  <c r="E7125" i="3"/>
  <c r="F7125" i="3" s="1"/>
  <c r="H7125" i="3" s="1"/>
  <c r="E7126" i="3"/>
  <c r="F7126" i="3" s="1"/>
  <c r="H7126" i="3" s="1"/>
  <c r="E7127" i="3"/>
  <c r="F7127" i="3" s="1"/>
  <c r="H7127" i="3" s="1"/>
  <c r="E316" i="3"/>
  <c r="F316" i="3" s="1"/>
  <c r="H316" i="3" s="1"/>
  <c r="E5570" i="3"/>
  <c r="F5570" i="3" s="1"/>
  <c r="H5570" i="3" s="1"/>
  <c r="E7130" i="3"/>
  <c r="F7130" i="3" s="1"/>
  <c r="H7130" i="3" s="1"/>
  <c r="E7131" i="3"/>
  <c r="F7131" i="3" s="1"/>
  <c r="H7131" i="3" s="1"/>
  <c r="E7132" i="3"/>
  <c r="F7132" i="3" s="1"/>
  <c r="H7132" i="3" s="1"/>
  <c r="E7133" i="3"/>
  <c r="F7133" i="3" s="1"/>
  <c r="H7133" i="3" s="1"/>
  <c r="E7134" i="3"/>
  <c r="F7134" i="3" s="1"/>
  <c r="H7134" i="3" s="1"/>
  <c r="E7135" i="3"/>
  <c r="F7135" i="3" s="1"/>
  <c r="H7135" i="3" s="1"/>
  <c r="E7238" i="3"/>
  <c r="F7238" i="3" s="1"/>
  <c r="H7238" i="3" s="1"/>
  <c r="E7137" i="3"/>
  <c r="F7137" i="3" s="1"/>
  <c r="H7137" i="3" s="1"/>
  <c r="E4813" i="3"/>
  <c r="F4813" i="3" s="1"/>
  <c r="H4813" i="3" s="1"/>
  <c r="E7139" i="3"/>
  <c r="F7139" i="3" s="1"/>
  <c r="H7139" i="3" s="1"/>
  <c r="E4572" i="3"/>
  <c r="F4572" i="3" s="1"/>
  <c r="H4572" i="3" s="1"/>
  <c r="E7141" i="3"/>
  <c r="F7141" i="3" s="1"/>
  <c r="H7141" i="3" s="1"/>
  <c r="E7142" i="3"/>
  <c r="F7142" i="3" s="1"/>
  <c r="H7142" i="3" s="1"/>
  <c r="E7143" i="3"/>
  <c r="F7143" i="3" s="1"/>
  <c r="H7143" i="3" s="1"/>
  <c r="E674" i="3"/>
  <c r="F674" i="3" s="1"/>
  <c r="H674" i="3" s="1"/>
  <c r="E7145" i="3"/>
  <c r="F7145" i="3" s="1"/>
  <c r="H7145" i="3" s="1"/>
  <c r="E4444" i="3"/>
  <c r="F4444" i="3" s="1"/>
  <c r="H4444" i="3" s="1"/>
  <c r="E7147" i="3"/>
  <c r="F7147" i="3" s="1"/>
  <c r="H7147" i="3" s="1"/>
  <c r="E7148" i="3"/>
  <c r="F7148" i="3" s="1"/>
  <c r="H7148" i="3" s="1"/>
  <c r="E8550" i="3"/>
  <c r="F8550" i="3" s="1"/>
  <c r="H8550" i="3" s="1"/>
  <c r="E10522" i="3"/>
  <c r="F10522" i="3" s="1"/>
  <c r="H10522" i="3" s="1"/>
  <c r="E7151" i="3"/>
  <c r="F7151" i="3" s="1"/>
  <c r="H7151" i="3" s="1"/>
  <c r="E7152" i="3"/>
  <c r="F7152" i="3" s="1"/>
  <c r="H7152" i="3" s="1"/>
  <c r="E12832" i="3"/>
  <c r="F12832" i="3" s="1"/>
  <c r="H12832" i="3" s="1"/>
  <c r="E7154" i="3"/>
  <c r="F7154" i="3" s="1"/>
  <c r="H7154" i="3" s="1"/>
  <c r="E11011" i="3"/>
  <c r="F11011" i="3" s="1"/>
  <c r="H11011" i="3" s="1"/>
  <c r="E7156" i="3"/>
  <c r="F7156" i="3" s="1"/>
  <c r="H7156" i="3" s="1"/>
  <c r="E7810" i="3"/>
  <c r="F7810" i="3" s="1"/>
  <c r="H7810" i="3" s="1"/>
  <c r="E7158" i="3"/>
  <c r="F7158" i="3" s="1"/>
  <c r="H7158" i="3" s="1"/>
  <c r="E7159" i="3"/>
  <c r="F7159" i="3" s="1"/>
  <c r="H7159" i="3" s="1"/>
  <c r="E7160" i="3"/>
  <c r="F7160" i="3" s="1"/>
  <c r="H7160" i="3" s="1"/>
  <c r="E7161" i="3"/>
  <c r="F7161" i="3" s="1"/>
  <c r="H7161" i="3" s="1"/>
  <c r="E7162" i="3"/>
  <c r="F7162" i="3" s="1"/>
  <c r="H7162" i="3" s="1"/>
  <c r="E7163" i="3"/>
  <c r="F7163" i="3" s="1"/>
  <c r="H7163" i="3" s="1"/>
  <c r="E7164" i="3"/>
  <c r="F7164" i="3" s="1"/>
  <c r="H7164" i="3" s="1"/>
  <c r="E7165" i="3"/>
  <c r="F7165" i="3" s="1"/>
  <c r="H7165" i="3" s="1"/>
  <c r="E7166" i="3"/>
  <c r="F7166" i="3" s="1"/>
  <c r="H7166" i="3" s="1"/>
  <c r="E7167" i="3"/>
  <c r="F7167" i="3" s="1"/>
  <c r="H7167" i="3" s="1"/>
  <c r="E7168" i="3"/>
  <c r="F7168" i="3" s="1"/>
  <c r="H7168" i="3" s="1"/>
  <c r="E7169" i="3"/>
  <c r="F7169" i="3" s="1"/>
  <c r="H7169" i="3" s="1"/>
  <c r="E7170" i="3"/>
  <c r="F7170" i="3" s="1"/>
  <c r="H7170" i="3" s="1"/>
  <c r="E7171" i="3"/>
  <c r="F7171" i="3" s="1"/>
  <c r="H7171" i="3" s="1"/>
  <c r="E8959" i="3"/>
  <c r="F8959" i="3" s="1"/>
  <c r="H8959" i="3" s="1"/>
  <c r="E7173" i="3"/>
  <c r="F7173" i="3" s="1"/>
  <c r="H7173" i="3" s="1"/>
  <c r="E9242" i="3"/>
  <c r="F9242" i="3" s="1"/>
  <c r="H9242" i="3" s="1"/>
  <c r="E1154" i="3"/>
  <c r="F1154" i="3" s="1"/>
  <c r="H1154" i="3" s="1"/>
  <c r="E7176" i="3"/>
  <c r="F7176" i="3" s="1"/>
  <c r="H7176" i="3" s="1"/>
  <c r="E7177" i="3"/>
  <c r="F7177" i="3" s="1"/>
  <c r="H7177" i="3" s="1"/>
  <c r="E7178" i="3"/>
  <c r="F7178" i="3" s="1"/>
  <c r="H7178" i="3" s="1"/>
  <c r="E7179" i="3"/>
  <c r="F7179" i="3" s="1"/>
  <c r="H7179" i="3" s="1"/>
  <c r="E7180" i="3"/>
  <c r="F7180" i="3" s="1"/>
  <c r="H7180" i="3" s="1"/>
  <c r="E5674" i="3"/>
  <c r="F5674" i="3" s="1"/>
  <c r="H5674" i="3" s="1"/>
  <c r="E7182" i="3"/>
  <c r="F7182" i="3" s="1"/>
  <c r="H7182" i="3" s="1"/>
  <c r="E7183" i="3"/>
  <c r="F7183" i="3" s="1"/>
  <c r="H7183" i="3" s="1"/>
  <c r="E7184" i="3"/>
  <c r="F7184" i="3" s="1"/>
  <c r="H7184" i="3" s="1"/>
  <c r="E1403" i="3"/>
  <c r="F1403" i="3" s="1"/>
  <c r="H1403" i="3" s="1"/>
  <c r="E7186" i="3"/>
  <c r="F7186" i="3" s="1"/>
  <c r="H7186" i="3" s="1"/>
  <c r="E7187" i="3"/>
  <c r="F7187" i="3" s="1"/>
  <c r="H7187" i="3" s="1"/>
  <c r="E7188" i="3"/>
  <c r="F7188" i="3" s="1"/>
  <c r="H7188" i="3" s="1"/>
  <c r="E7189" i="3"/>
  <c r="F7189" i="3" s="1"/>
  <c r="H7189" i="3" s="1"/>
  <c r="E7190" i="3"/>
  <c r="F7190" i="3" s="1"/>
  <c r="H7190" i="3" s="1"/>
  <c r="E7191" i="3"/>
  <c r="F7191" i="3" s="1"/>
  <c r="H7191" i="3" s="1"/>
  <c r="E8379" i="3"/>
  <c r="F8379" i="3" s="1"/>
  <c r="H8379" i="3" s="1"/>
  <c r="E7193" i="3"/>
  <c r="F7193" i="3" s="1"/>
  <c r="H7193" i="3" s="1"/>
  <c r="E7194" i="3"/>
  <c r="F7194" i="3" s="1"/>
  <c r="H7194" i="3" s="1"/>
  <c r="E7195" i="3"/>
  <c r="F7195" i="3" s="1"/>
  <c r="H7195" i="3" s="1"/>
  <c r="E7196" i="3"/>
  <c r="F7196" i="3" s="1"/>
  <c r="H7196" i="3" s="1"/>
  <c r="E7197" i="3"/>
  <c r="F7197" i="3" s="1"/>
  <c r="H7197" i="3" s="1"/>
  <c r="E7198" i="3"/>
  <c r="F7198" i="3" s="1"/>
  <c r="H7198" i="3" s="1"/>
  <c r="E7199" i="3"/>
  <c r="F7199" i="3" s="1"/>
  <c r="H7199" i="3" s="1"/>
  <c r="E7200" i="3"/>
  <c r="F7200" i="3" s="1"/>
  <c r="H7200" i="3" s="1"/>
  <c r="E8759" i="3"/>
  <c r="F8759" i="3" s="1"/>
  <c r="H8759" i="3" s="1"/>
  <c r="E12600" i="3"/>
  <c r="F12600" i="3" s="1"/>
  <c r="H12600" i="3" s="1"/>
  <c r="E7203" i="3"/>
  <c r="F7203" i="3" s="1"/>
  <c r="H7203" i="3" s="1"/>
  <c r="E7204" i="3"/>
  <c r="F7204" i="3" s="1"/>
  <c r="H7204" i="3" s="1"/>
  <c r="E7205" i="3"/>
  <c r="F7205" i="3" s="1"/>
  <c r="H7205" i="3" s="1"/>
  <c r="E7206" i="3"/>
  <c r="F7206" i="3" s="1"/>
  <c r="H7206" i="3" s="1"/>
  <c r="E7207" i="3"/>
  <c r="F7207" i="3" s="1"/>
  <c r="H7207" i="3" s="1"/>
  <c r="E7208" i="3"/>
  <c r="F7208" i="3" s="1"/>
  <c r="H7208" i="3" s="1"/>
  <c r="E7209" i="3"/>
  <c r="F7209" i="3" s="1"/>
  <c r="H7209" i="3" s="1"/>
  <c r="E7210" i="3"/>
  <c r="F7210" i="3" s="1"/>
  <c r="H7210" i="3" s="1"/>
  <c r="E7211" i="3"/>
  <c r="F7211" i="3" s="1"/>
  <c r="H7211" i="3" s="1"/>
  <c r="E7212" i="3"/>
  <c r="F7212" i="3" s="1"/>
  <c r="H7212" i="3" s="1"/>
  <c r="E7213" i="3"/>
  <c r="F7213" i="3" s="1"/>
  <c r="H7213" i="3" s="1"/>
  <c r="E7214" i="3"/>
  <c r="F7214" i="3" s="1"/>
  <c r="H7214" i="3" s="1"/>
  <c r="E7215" i="3"/>
  <c r="F7215" i="3" s="1"/>
  <c r="H7215" i="3" s="1"/>
  <c r="E7216" i="3"/>
  <c r="F7216" i="3" s="1"/>
  <c r="H7216" i="3" s="1"/>
  <c r="E7217" i="3"/>
  <c r="F7217" i="3" s="1"/>
  <c r="H7217" i="3" s="1"/>
  <c r="E7218" i="3"/>
  <c r="F7218" i="3" s="1"/>
  <c r="H7218" i="3" s="1"/>
  <c r="E13121" i="3"/>
  <c r="F13121" i="3" s="1"/>
  <c r="H13121" i="3" s="1"/>
  <c r="E7220" i="3"/>
  <c r="F7220" i="3" s="1"/>
  <c r="H7220" i="3" s="1"/>
  <c r="E7221" i="3"/>
  <c r="F7221" i="3" s="1"/>
  <c r="H7221" i="3" s="1"/>
  <c r="E7222" i="3"/>
  <c r="F7222" i="3" s="1"/>
  <c r="H7222" i="3" s="1"/>
  <c r="E7223" i="3"/>
  <c r="F7223" i="3" s="1"/>
  <c r="H7223" i="3" s="1"/>
  <c r="E12752" i="3"/>
  <c r="F12752" i="3" s="1"/>
  <c r="H12752" i="3" s="1"/>
  <c r="E5400" i="3"/>
  <c r="F5400" i="3" s="1"/>
  <c r="H5400" i="3" s="1"/>
  <c r="E7226" i="3"/>
  <c r="F7226" i="3" s="1"/>
  <c r="H7226" i="3" s="1"/>
  <c r="E7227" i="3"/>
  <c r="F7227" i="3" s="1"/>
  <c r="H7227" i="3" s="1"/>
  <c r="E3703" i="3"/>
  <c r="F3703" i="3" s="1"/>
  <c r="H3703" i="3" s="1"/>
  <c r="E2145" i="3"/>
  <c r="F2145" i="3" s="1"/>
  <c r="H2145" i="3" s="1"/>
  <c r="E7230" i="3"/>
  <c r="F7230" i="3" s="1"/>
  <c r="H7230" i="3" s="1"/>
  <c r="E7231" i="3"/>
  <c r="F7231" i="3" s="1"/>
  <c r="H7231" i="3" s="1"/>
  <c r="E5449" i="3"/>
  <c r="F5449" i="3" s="1"/>
  <c r="H5449" i="3" s="1"/>
  <c r="E7233" i="3"/>
  <c r="F7233" i="3" s="1"/>
  <c r="H7233" i="3" s="1"/>
  <c r="E6307" i="3"/>
  <c r="F6307" i="3" s="1"/>
  <c r="H6307" i="3" s="1"/>
  <c r="E7235" i="3"/>
  <c r="F7235" i="3" s="1"/>
  <c r="H7235" i="3" s="1"/>
  <c r="E14834" i="3"/>
  <c r="F14834" i="3" s="1"/>
  <c r="H14834" i="3" s="1"/>
  <c r="E7237" i="3"/>
  <c r="F7237" i="3" s="1"/>
  <c r="H7237" i="3" s="1"/>
  <c r="E3736" i="3"/>
  <c r="F3736" i="3" s="1"/>
  <c r="H3736" i="3" s="1"/>
  <c r="E7239" i="3"/>
  <c r="F7239" i="3" s="1"/>
  <c r="H7239" i="3" s="1"/>
  <c r="E7240" i="3"/>
  <c r="F7240" i="3" s="1"/>
  <c r="H7240" i="3" s="1"/>
  <c r="E7709" i="3"/>
  <c r="F7709" i="3" s="1"/>
  <c r="H7709" i="3" s="1"/>
  <c r="E7242" i="3"/>
  <c r="F7242" i="3" s="1"/>
  <c r="H7242" i="3" s="1"/>
  <c r="E7243" i="3"/>
  <c r="F7243" i="3" s="1"/>
  <c r="H7243" i="3" s="1"/>
  <c r="E7244" i="3"/>
  <c r="F7244" i="3" s="1"/>
  <c r="H7244" i="3" s="1"/>
  <c r="E7245" i="3"/>
  <c r="F7245" i="3" s="1"/>
  <c r="H7245" i="3" s="1"/>
  <c r="E7246" i="3"/>
  <c r="F7246" i="3" s="1"/>
  <c r="H7246" i="3" s="1"/>
  <c r="E7247" i="3"/>
  <c r="F7247" i="3" s="1"/>
  <c r="H7247" i="3" s="1"/>
  <c r="E7248" i="3"/>
  <c r="F7248" i="3" s="1"/>
  <c r="H7248" i="3" s="1"/>
  <c r="E7249" i="3"/>
  <c r="F7249" i="3" s="1"/>
  <c r="H7249" i="3" s="1"/>
  <c r="E7250" i="3"/>
  <c r="F7250" i="3" s="1"/>
  <c r="H7250" i="3" s="1"/>
  <c r="E7251" i="3"/>
  <c r="F7251" i="3" s="1"/>
  <c r="H7251" i="3" s="1"/>
  <c r="E7252" i="3"/>
  <c r="F7252" i="3" s="1"/>
  <c r="H7252" i="3" s="1"/>
  <c r="E7253" i="3"/>
  <c r="F7253" i="3" s="1"/>
  <c r="H7253" i="3" s="1"/>
  <c r="E7254" i="3"/>
  <c r="F7254" i="3" s="1"/>
  <c r="H7254" i="3" s="1"/>
  <c r="E7255" i="3"/>
  <c r="F7255" i="3" s="1"/>
  <c r="H7255" i="3" s="1"/>
  <c r="E7256" i="3"/>
  <c r="F7256" i="3" s="1"/>
  <c r="H7256" i="3" s="1"/>
  <c r="E7257" i="3"/>
  <c r="F7257" i="3" s="1"/>
  <c r="H7257" i="3" s="1"/>
  <c r="E7258" i="3"/>
  <c r="F7258" i="3" s="1"/>
  <c r="H7258" i="3" s="1"/>
  <c r="E7259" i="3"/>
  <c r="F7259" i="3" s="1"/>
  <c r="H7259" i="3" s="1"/>
  <c r="E7260" i="3"/>
  <c r="F7260" i="3" s="1"/>
  <c r="H7260" i="3" s="1"/>
  <c r="E7261" i="3"/>
  <c r="F7261" i="3" s="1"/>
  <c r="H7261" i="3" s="1"/>
  <c r="E10119" i="3"/>
  <c r="F10119" i="3" s="1"/>
  <c r="H10119" i="3" s="1"/>
  <c r="E7263" i="3"/>
  <c r="F7263" i="3" s="1"/>
  <c r="H7263" i="3" s="1"/>
  <c r="E7264" i="3"/>
  <c r="F7264" i="3" s="1"/>
  <c r="H7264" i="3" s="1"/>
  <c r="E7265" i="3"/>
  <c r="F7265" i="3" s="1"/>
  <c r="H7265" i="3" s="1"/>
  <c r="E6472" i="3"/>
  <c r="F6472" i="3" s="1"/>
  <c r="H6472" i="3" s="1"/>
  <c r="E7267" i="3"/>
  <c r="F7267" i="3" s="1"/>
  <c r="H7267" i="3" s="1"/>
  <c r="E9802" i="3"/>
  <c r="F9802" i="3" s="1"/>
  <c r="H9802" i="3" s="1"/>
  <c r="E2690" i="3"/>
  <c r="F2690" i="3" s="1"/>
  <c r="H2690" i="3" s="1"/>
  <c r="E7270" i="3"/>
  <c r="F7270" i="3" s="1"/>
  <c r="H7270" i="3" s="1"/>
  <c r="E7271" i="3"/>
  <c r="F7271" i="3" s="1"/>
  <c r="H7271" i="3" s="1"/>
  <c r="E7272" i="3"/>
  <c r="F7272" i="3" s="1"/>
  <c r="H7272" i="3" s="1"/>
  <c r="E1367" i="3"/>
  <c r="F1367" i="3" s="1"/>
  <c r="H1367" i="3" s="1"/>
  <c r="E7274" i="3"/>
  <c r="F7274" i="3" s="1"/>
  <c r="H7274" i="3" s="1"/>
  <c r="E7275" i="3"/>
  <c r="F7275" i="3" s="1"/>
  <c r="H7275" i="3" s="1"/>
  <c r="E7276" i="3"/>
  <c r="F7276" i="3" s="1"/>
  <c r="H7276" i="3" s="1"/>
  <c r="E7277" i="3"/>
  <c r="F7277" i="3" s="1"/>
  <c r="H7277" i="3" s="1"/>
  <c r="E7278" i="3"/>
  <c r="F7278" i="3" s="1"/>
  <c r="H7278" i="3" s="1"/>
  <c r="E7279" i="3"/>
  <c r="F7279" i="3" s="1"/>
  <c r="H7279" i="3" s="1"/>
  <c r="E7280" i="3"/>
  <c r="F7280" i="3" s="1"/>
  <c r="H7280" i="3" s="1"/>
  <c r="E7281" i="3"/>
  <c r="F7281" i="3" s="1"/>
  <c r="H7281" i="3" s="1"/>
  <c r="E14351" i="3"/>
  <c r="F14351" i="3" s="1"/>
  <c r="H14351" i="3" s="1"/>
  <c r="E9008" i="3"/>
  <c r="F9008" i="3" s="1"/>
  <c r="H9008" i="3" s="1"/>
  <c r="E7284" i="3"/>
  <c r="F7284" i="3" s="1"/>
  <c r="H7284" i="3" s="1"/>
  <c r="E7285" i="3"/>
  <c r="F7285" i="3" s="1"/>
  <c r="H7285" i="3" s="1"/>
  <c r="E7286" i="3"/>
  <c r="F7286" i="3" s="1"/>
  <c r="H7286" i="3" s="1"/>
  <c r="E7287" i="3"/>
  <c r="F7287" i="3" s="1"/>
  <c r="H7287" i="3" s="1"/>
  <c r="E13523" i="3"/>
  <c r="F13523" i="3" s="1"/>
  <c r="H13523" i="3" s="1"/>
  <c r="E6802" i="3"/>
  <c r="F6802" i="3" s="1"/>
  <c r="H6802" i="3" s="1"/>
  <c r="E7290" i="3"/>
  <c r="F7290" i="3" s="1"/>
  <c r="H7290" i="3" s="1"/>
  <c r="E7291" i="3"/>
  <c r="F7291" i="3" s="1"/>
  <c r="H7291" i="3" s="1"/>
  <c r="E7292" i="3"/>
  <c r="F7292" i="3" s="1"/>
  <c r="H7292" i="3" s="1"/>
  <c r="E7293" i="3"/>
  <c r="F7293" i="3" s="1"/>
  <c r="H7293" i="3" s="1"/>
  <c r="E7294" i="3"/>
  <c r="F7294" i="3" s="1"/>
  <c r="H7294" i="3" s="1"/>
  <c r="E7295" i="3"/>
  <c r="F7295" i="3" s="1"/>
  <c r="H7295" i="3" s="1"/>
  <c r="E7296" i="3"/>
  <c r="F7296" i="3" s="1"/>
  <c r="H7296" i="3" s="1"/>
  <c r="E7297" i="3"/>
  <c r="F7297" i="3" s="1"/>
  <c r="H7297" i="3" s="1"/>
  <c r="E7298" i="3"/>
  <c r="F7298" i="3" s="1"/>
  <c r="H7298" i="3" s="1"/>
  <c r="E7299" i="3"/>
  <c r="F7299" i="3" s="1"/>
  <c r="H7299" i="3" s="1"/>
  <c r="E7300" i="3"/>
  <c r="F7300" i="3" s="1"/>
  <c r="H7300" i="3" s="1"/>
  <c r="E7301" i="3"/>
  <c r="F7301" i="3" s="1"/>
  <c r="H7301" i="3" s="1"/>
  <c r="E7302" i="3"/>
  <c r="F7302" i="3" s="1"/>
  <c r="H7302" i="3" s="1"/>
  <c r="E7303" i="3"/>
  <c r="F7303" i="3" s="1"/>
  <c r="H7303" i="3" s="1"/>
  <c r="E7304" i="3"/>
  <c r="F7304" i="3" s="1"/>
  <c r="H7304" i="3" s="1"/>
  <c r="E7305" i="3"/>
  <c r="F7305" i="3" s="1"/>
  <c r="H7305" i="3" s="1"/>
  <c r="E7306" i="3"/>
  <c r="F7306" i="3" s="1"/>
  <c r="H7306" i="3" s="1"/>
  <c r="E7307" i="3"/>
  <c r="F7307" i="3" s="1"/>
  <c r="H7307" i="3" s="1"/>
  <c r="E7308" i="3"/>
  <c r="F7308" i="3" s="1"/>
  <c r="H7308" i="3" s="1"/>
  <c r="E7309" i="3"/>
  <c r="F7309" i="3" s="1"/>
  <c r="H7309" i="3" s="1"/>
  <c r="E7421" i="3"/>
  <c r="F7421" i="3" s="1"/>
  <c r="H7421" i="3" s="1"/>
  <c r="E7311" i="3"/>
  <c r="F7311" i="3" s="1"/>
  <c r="H7311" i="3" s="1"/>
  <c r="E7312" i="3"/>
  <c r="F7312" i="3" s="1"/>
  <c r="H7312" i="3" s="1"/>
  <c r="E7313" i="3"/>
  <c r="F7313" i="3" s="1"/>
  <c r="H7313" i="3" s="1"/>
  <c r="E7314" i="3"/>
  <c r="F7314" i="3" s="1"/>
  <c r="H7314" i="3" s="1"/>
  <c r="E7315" i="3"/>
  <c r="F7315" i="3" s="1"/>
  <c r="H7315" i="3" s="1"/>
  <c r="E7316" i="3"/>
  <c r="F7316" i="3" s="1"/>
  <c r="H7316" i="3" s="1"/>
  <c r="E7317" i="3"/>
  <c r="F7317" i="3" s="1"/>
  <c r="H7317" i="3" s="1"/>
  <c r="E7318" i="3"/>
  <c r="F7318" i="3" s="1"/>
  <c r="H7318" i="3" s="1"/>
  <c r="E7319" i="3"/>
  <c r="F7319" i="3" s="1"/>
  <c r="H7319" i="3" s="1"/>
  <c r="E7320" i="3"/>
  <c r="F7320" i="3" s="1"/>
  <c r="H7320" i="3" s="1"/>
  <c r="E7321" i="3"/>
  <c r="F7321" i="3" s="1"/>
  <c r="H7321" i="3" s="1"/>
  <c r="E3530" i="3"/>
  <c r="F3530" i="3" s="1"/>
  <c r="H3530" i="3" s="1"/>
  <c r="E7323" i="3"/>
  <c r="F7323" i="3" s="1"/>
  <c r="H7323" i="3" s="1"/>
  <c r="E7324" i="3"/>
  <c r="F7324" i="3" s="1"/>
  <c r="H7324" i="3" s="1"/>
  <c r="E7325" i="3"/>
  <c r="F7325" i="3" s="1"/>
  <c r="H7325" i="3" s="1"/>
  <c r="E7326" i="3"/>
  <c r="F7326" i="3" s="1"/>
  <c r="H7326" i="3" s="1"/>
  <c r="E9015" i="3"/>
  <c r="F9015" i="3" s="1"/>
  <c r="H9015" i="3" s="1"/>
  <c r="E7328" i="3"/>
  <c r="F7328" i="3" s="1"/>
  <c r="H7328" i="3" s="1"/>
  <c r="E7329" i="3"/>
  <c r="F7329" i="3" s="1"/>
  <c r="H7329" i="3" s="1"/>
  <c r="E7330" i="3"/>
  <c r="F7330" i="3" s="1"/>
  <c r="H7330" i="3" s="1"/>
  <c r="E11021" i="3"/>
  <c r="F11021" i="3" s="1"/>
  <c r="H11021" i="3" s="1"/>
  <c r="E7332" i="3"/>
  <c r="F7332" i="3" s="1"/>
  <c r="H7332" i="3" s="1"/>
  <c r="E7333" i="3"/>
  <c r="F7333" i="3" s="1"/>
  <c r="H7333" i="3" s="1"/>
  <c r="E7334" i="3"/>
  <c r="F7334" i="3" s="1"/>
  <c r="H7334" i="3" s="1"/>
  <c r="E7335" i="3"/>
  <c r="F7335" i="3" s="1"/>
  <c r="H7335" i="3" s="1"/>
  <c r="E7336" i="3"/>
  <c r="F7336" i="3" s="1"/>
  <c r="H7336" i="3" s="1"/>
  <c r="E7337" i="3"/>
  <c r="F7337" i="3" s="1"/>
  <c r="H7337" i="3" s="1"/>
  <c r="E7338" i="3"/>
  <c r="F7338" i="3" s="1"/>
  <c r="H7338" i="3" s="1"/>
  <c r="E7339" i="3"/>
  <c r="F7339" i="3" s="1"/>
  <c r="H7339" i="3" s="1"/>
  <c r="E7340" i="3"/>
  <c r="F7340" i="3" s="1"/>
  <c r="H7340" i="3" s="1"/>
  <c r="E7341" i="3"/>
  <c r="F7341" i="3" s="1"/>
  <c r="H7341" i="3" s="1"/>
  <c r="E7342" i="3"/>
  <c r="F7342" i="3" s="1"/>
  <c r="H7342" i="3" s="1"/>
  <c r="E1459" i="3"/>
  <c r="F1459" i="3" s="1"/>
  <c r="H1459" i="3" s="1"/>
  <c r="E12836" i="3"/>
  <c r="F12836" i="3" s="1"/>
  <c r="H12836" i="3" s="1"/>
  <c r="E7345" i="3"/>
  <c r="F7345" i="3" s="1"/>
  <c r="H7345" i="3" s="1"/>
  <c r="E7346" i="3"/>
  <c r="F7346" i="3" s="1"/>
  <c r="H7346" i="3" s="1"/>
  <c r="E7347" i="3"/>
  <c r="F7347" i="3" s="1"/>
  <c r="H7347" i="3" s="1"/>
  <c r="E5825" i="3"/>
  <c r="F5825" i="3" s="1"/>
  <c r="H5825" i="3" s="1"/>
  <c r="E7349" i="3"/>
  <c r="F7349" i="3" s="1"/>
  <c r="H7349" i="3" s="1"/>
  <c r="E2667" i="3"/>
  <c r="F2667" i="3" s="1"/>
  <c r="H2667" i="3" s="1"/>
  <c r="E7351" i="3"/>
  <c r="F7351" i="3" s="1"/>
  <c r="H7351" i="3" s="1"/>
  <c r="E7352" i="3"/>
  <c r="F7352" i="3" s="1"/>
  <c r="H7352" i="3" s="1"/>
  <c r="E12808" i="3"/>
  <c r="F12808" i="3" s="1"/>
  <c r="H12808" i="3" s="1"/>
  <c r="E7354" i="3"/>
  <c r="F7354" i="3" s="1"/>
  <c r="H7354" i="3" s="1"/>
  <c r="E7355" i="3"/>
  <c r="F7355" i="3" s="1"/>
  <c r="H7355" i="3" s="1"/>
  <c r="E148" i="3"/>
  <c r="F148" i="3" s="1"/>
  <c r="H148" i="3" s="1"/>
  <c r="E7357" i="3"/>
  <c r="F7357" i="3" s="1"/>
  <c r="H7357" i="3" s="1"/>
  <c r="E7358" i="3"/>
  <c r="F7358" i="3" s="1"/>
  <c r="H7358" i="3" s="1"/>
  <c r="E7359" i="3"/>
  <c r="F7359" i="3" s="1"/>
  <c r="H7359" i="3" s="1"/>
  <c r="E7360" i="3"/>
  <c r="F7360" i="3" s="1"/>
  <c r="H7360" i="3" s="1"/>
  <c r="E7361" i="3"/>
  <c r="F7361" i="3" s="1"/>
  <c r="H7361" i="3" s="1"/>
  <c r="E7362" i="3"/>
  <c r="F7362" i="3" s="1"/>
  <c r="H7362" i="3" s="1"/>
  <c r="E7363" i="3"/>
  <c r="F7363" i="3" s="1"/>
  <c r="H7363" i="3" s="1"/>
  <c r="E7364" i="3"/>
  <c r="F7364" i="3" s="1"/>
  <c r="H7364" i="3" s="1"/>
  <c r="E7365" i="3"/>
  <c r="F7365" i="3" s="1"/>
  <c r="H7365" i="3" s="1"/>
  <c r="E7366" i="3"/>
  <c r="F7366" i="3" s="1"/>
  <c r="H7366" i="3" s="1"/>
  <c r="E7367" i="3"/>
  <c r="F7367" i="3" s="1"/>
  <c r="H7367" i="3" s="1"/>
  <c r="E7368" i="3"/>
  <c r="F7368" i="3" s="1"/>
  <c r="H7368" i="3" s="1"/>
  <c r="E7369" i="3"/>
  <c r="F7369" i="3" s="1"/>
  <c r="H7369" i="3" s="1"/>
  <c r="E7370" i="3"/>
  <c r="F7370" i="3" s="1"/>
  <c r="H7370" i="3" s="1"/>
  <c r="E7371" i="3"/>
  <c r="F7371" i="3" s="1"/>
  <c r="H7371" i="3" s="1"/>
  <c r="E681" i="3"/>
  <c r="F681" i="3" s="1"/>
  <c r="H681" i="3" s="1"/>
  <c r="E600" i="3"/>
  <c r="F600" i="3" s="1"/>
  <c r="H600" i="3" s="1"/>
  <c r="E7374" i="3"/>
  <c r="F7374" i="3" s="1"/>
  <c r="H7374" i="3" s="1"/>
  <c r="E7375" i="3"/>
  <c r="F7375" i="3" s="1"/>
  <c r="H7375" i="3" s="1"/>
  <c r="E1325" i="3"/>
  <c r="F1325" i="3" s="1"/>
  <c r="H1325" i="3" s="1"/>
  <c r="E7377" i="3"/>
  <c r="F7377" i="3" s="1"/>
  <c r="H7377" i="3" s="1"/>
  <c r="E7378" i="3"/>
  <c r="F7378" i="3" s="1"/>
  <c r="H7378" i="3" s="1"/>
  <c r="E7379" i="3"/>
  <c r="F7379" i="3" s="1"/>
  <c r="H7379" i="3" s="1"/>
  <c r="E7380" i="3"/>
  <c r="F7380" i="3" s="1"/>
  <c r="H7380" i="3" s="1"/>
  <c r="E7381" i="3"/>
  <c r="F7381" i="3" s="1"/>
  <c r="H7381" i="3" s="1"/>
  <c r="E7382" i="3"/>
  <c r="F7382" i="3" s="1"/>
  <c r="H7382" i="3" s="1"/>
  <c r="E7383" i="3"/>
  <c r="F7383" i="3" s="1"/>
  <c r="H7383" i="3" s="1"/>
  <c r="E7384" i="3"/>
  <c r="F7384" i="3" s="1"/>
  <c r="H7384" i="3" s="1"/>
  <c r="E7385" i="3"/>
  <c r="F7385" i="3" s="1"/>
  <c r="H7385" i="3" s="1"/>
  <c r="E7386" i="3"/>
  <c r="F7386" i="3" s="1"/>
  <c r="H7386" i="3" s="1"/>
  <c r="E7387" i="3"/>
  <c r="F7387" i="3" s="1"/>
  <c r="H7387" i="3" s="1"/>
  <c r="E7388" i="3"/>
  <c r="F7388" i="3" s="1"/>
  <c r="H7388" i="3" s="1"/>
  <c r="E7389" i="3"/>
  <c r="F7389" i="3" s="1"/>
  <c r="H7389" i="3" s="1"/>
  <c r="E7390" i="3"/>
  <c r="F7390" i="3" s="1"/>
  <c r="H7390" i="3" s="1"/>
  <c r="E7391" i="3"/>
  <c r="F7391" i="3" s="1"/>
  <c r="H7391" i="3" s="1"/>
  <c r="E7392" i="3"/>
  <c r="F7392" i="3" s="1"/>
  <c r="H7392" i="3" s="1"/>
  <c r="E7393" i="3"/>
  <c r="F7393" i="3" s="1"/>
  <c r="H7393" i="3" s="1"/>
  <c r="E7394" i="3"/>
  <c r="F7394" i="3" s="1"/>
  <c r="H7394" i="3" s="1"/>
  <c r="E7395" i="3"/>
  <c r="F7395" i="3" s="1"/>
  <c r="H7395" i="3" s="1"/>
  <c r="E6920" i="3"/>
  <c r="F6920" i="3" s="1"/>
  <c r="H6920" i="3" s="1"/>
  <c r="E14857" i="3"/>
  <c r="F14857" i="3" s="1"/>
  <c r="H14857" i="3" s="1"/>
  <c r="E7398" i="3"/>
  <c r="F7398" i="3" s="1"/>
  <c r="H7398" i="3" s="1"/>
  <c r="E7399" i="3"/>
  <c r="F7399" i="3" s="1"/>
  <c r="H7399" i="3" s="1"/>
  <c r="E3952" i="3"/>
  <c r="F3952" i="3" s="1"/>
  <c r="H3952" i="3" s="1"/>
  <c r="E12615" i="3"/>
  <c r="F12615" i="3" s="1"/>
  <c r="H12615" i="3" s="1"/>
  <c r="E7402" i="3"/>
  <c r="F7402" i="3" s="1"/>
  <c r="H7402" i="3" s="1"/>
  <c r="E10335" i="3"/>
  <c r="F10335" i="3" s="1"/>
  <c r="H10335" i="3" s="1"/>
  <c r="E7404" i="3"/>
  <c r="F7404" i="3" s="1"/>
  <c r="H7404" i="3" s="1"/>
  <c r="E7405" i="3"/>
  <c r="F7405" i="3" s="1"/>
  <c r="H7405" i="3" s="1"/>
  <c r="E7406" i="3"/>
  <c r="F7406" i="3" s="1"/>
  <c r="H7406" i="3" s="1"/>
  <c r="E7407" i="3"/>
  <c r="F7407" i="3" s="1"/>
  <c r="H7407" i="3" s="1"/>
  <c r="E7408" i="3"/>
  <c r="F7408" i="3" s="1"/>
  <c r="H7408" i="3" s="1"/>
  <c r="E5272" i="3"/>
  <c r="F5272" i="3" s="1"/>
  <c r="H5272" i="3" s="1"/>
  <c r="E4453" i="3"/>
  <c r="F4453" i="3" s="1"/>
  <c r="H4453" i="3" s="1"/>
  <c r="E7411" i="3"/>
  <c r="F7411" i="3" s="1"/>
  <c r="H7411" i="3" s="1"/>
  <c r="E7412" i="3"/>
  <c r="F7412" i="3" s="1"/>
  <c r="H7412" i="3" s="1"/>
  <c r="E7413" i="3"/>
  <c r="F7413" i="3" s="1"/>
  <c r="H7413" i="3" s="1"/>
  <c r="E7414" i="3"/>
  <c r="F7414" i="3" s="1"/>
  <c r="H7414" i="3" s="1"/>
  <c r="E2436" i="3"/>
  <c r="F2436" i="3" s="1"/>
  <c r="H2436" i="3" s="1"/>
  <c r="E7416" i="3"/>
  <c r="F7416" i="3" s="1"/>
  <c r="H7416" i="3" s="1"/>
  <c r="E8520" i="3"/>
  <c r="F8520" i="3" s="1"/>
  <c r="H8520" i="3" s="1"/>
  <c r="E7418" i="3"/>
  <c r="F7418" i="3" s="1"/>
  <c r="H7418" i="3" s="1"/>
  <c r="E7419" i="3"/>
  <c r="F7419" i="3" s="1"/>
  <c r="H7419" i="3" s="1"/>
  <c r="E7420" i="3"/>
  <c r="F7420" i="3" s="1"/>
  <c r="H7420" i="3" s="1"/>
  <c r="E7489" i="3"/>
  <c r="F7489" i="3" s="1"/>
  <c r="H7489" i="3" s="1"/>
  <c r="E12485" i="3"/>
  <c r="F12485" i="3" s="1"/>
  <c r="H12485" i="3" s="1"/>
  <c r="E7423" i="3"/>
  <c r="F7423" i="3" s="1"/>
  <c r="H7423" i="3" s="1"/>
  <c r="E1714" i="3"/>
  <c r="F1714" i="3" s="1"/>
  <c r="H1714" i="3" s="1"/>
  <c r="E5592" i="3"/>
  <c r="F5592" i="3" s="1"/>
  <c r="H5592" i="3" s="1"/>
  <c r="E7426" i="3"/>
  <c r="F7426" i="3" s="1"/>
  <c r="H7426" i="3" s="1"/>
  <c r="E7427" i="3"/>
  <c r="F7427" i="3" s="1"/>
  <c r="H7427" i="3" s="1"/>
  <c r="E7428" i="3"/>
  <c r="F7428" i="3" s="1"/>
  <c r="H7428" i="3" s="1"/>
  <c r="E14384" i="3"/>
  <c r="F14384" i="3" s="1"/>
  <c r="H14384" i="3" s="1"/>
  <c r="E7430" i="3"/>
  <c r="F7430" i="3" s="1"/>
  <c r="H7430" i="3" s="1"/>
  <c r="E200" i="3"/>
  <c r="F200" i="3" s="1"/>
  <c r="H200" i="3" s="1"/>
  <c r="E7432" i="3"/>
  <c r="F7432" i="3" s="1"/>
  <c r="H7432" i="3" s="1"/>
  <c r="E7433" i="3"/>
  <c r="F7433" i="3" s="1"/>
  <c r="H7433" i="3" s="1"/>
  <c r="E7434" i="3"/>
  <c r="F7434" i="3" s="1"/>
  <c r="H7434" i="3" s="1"/>
  <c r="E7435" i="3"/>
  <c r="F7435" i="3" s="1"/>
  <c r="H7435" i="3" s="1"/>
  <c r="E7436" i="3"/>
  <c r="F7436" i="3" s="1"/>
  <c r="H7436" i="3" s="1"/>
  <c r="E11029" i="3"/>
  <c r="F11029" i="3" s="1"/>
  <c r="H11029" i="3" s="1"/>
  <c r="E7438" i="3"/>
  <c r="F7438" i="3" s="1"/>
  <c r="H7438" i="3" s="1"/>
  <c r="E7439" i="3"/>
  <c r="F7439" i="3" s="1"/>
  <c r="H7439" i="3" s="1"/>
  <c r="E7440" i="3"/>
  <c r="F7440" i="3" s="1"/>
  <c r="H7440" i="3" s="1"/>
  <c r="E7441" i="3"/>
  <c r="F7441" i="3" s="1"/>
  <c r="H7441" i="3" s="1"/>
  <c r="E7442" i="3"/>
  <c r="F7442" i="3" s="1"/>
  <c r="H7442" i="3" s="1"/>
  <c r="E7443" i="3"/>
  <c r="F7443" i="3" s="1"/>
  <c r="H7443" i="3" s="1"/>
  <c r="E7444" i="3"/>
  <c r="F7444" i="3" s="1"/>
  <c r="H7444" i="3" s="1"/>
  <c r="E14691" i="3"/>
  <c r="F14691" i="3" s="1"/>
  <c r="H14691" i="3" s="1"/>
  <c r="E7446" i="3"/>
  <c r="F7446" i="3" s="1"/>
  <c r="H7446" i="3" s="1"/>
  <c r="E7447" i="3"/>
  <c r="F7447" i="3" s="1"/>
  <c r="H7447" i="3" s="1"/>
  <c r="E7448" i="3"/>
  <c r="F7448" i="3" s="1"/>
  <c r="H7448" i="3" s="1"/>
  <c r="E7449" i="3"/>
  <c r="F7449" i="3" s="1"/>
  <c r="H7449" i="3" s="1"/>
  <c r="E7450" i="3"/>
  <c r="F7450" i="3" s="1"/>
  <c r="H7450" i="3" s="1"/>
  <c r="E1482" i="3"/>
  <c r="F1482" i="3" s="1"/>
  <c r="H1482" i="3" s="1"/>
  <c r="E7452" i="3"/>
  <c r="F7452" i="3" s="1"/>
  <c r="H7452" i="3" s="1"/>
  <c r="E7453" i="3"/>
  <c r="F7453" i="3" s="1"/>
  <c r="H7453" i="3" s="1"/>
  <c r="E7454" i="3"/>
  <c r="F7454" i="3" s="1"/>
  <c r="H7454" i="3" s="1"/>
  <c r="E7455" i="3"/>
  <c r="F7455" i="3" s="1"/>
  <c r="H7455" i="3" s="1"/>
  <c r="E7456" i="3"/>
  <c r="F7456" i="3" s="1"/>
  <c r="H7456" i="3" s="1"/>
  <c r="E7457" i="3"/>
  <c r="F7457" i="3" s="1"/>
  <c r="H7457" i="3" s="1"/>
  <c r="E7458" i="3"/>
  <c r="F7458" i="3" s="1"/>
  <c r="H7458" i="3" s="1"/>
  <c r="E7459" i="3"/>
  <c r="F7459" i="3" s="1"/>
  <c r="H7459" i="3" s="1"/>
  <c r="E7460" i="3"/>
  <c r="F7460" i="3" s="1"/>
  <c r="H7460" i="3" s="1"/>
  <c r="E7461" i="3"/>
  <c r="F7461" i="3" s="1"/>
  <c r="H7461" i="3" s="1"/>
  <c r="E7462" i="3"/>
  <c r="F7462" i="3" s="1"/>
  <c r="H7462" i="3" s="1"/>
  <c r="E7463" i="3"/>
  <c r="F7463" i="3" s="1"/>
  <c r="H7463" i="3" s="1"/>
  <c r="E7464" i="3"/>
  <c r="F7464" i="3" s="1"/>
  <c r="H7464" i="3" s="1"/>
  <c r="E7465" i="3"/>
  <c r="F7465" i="3" s="1"/>
  <c r="H7465" i="3" s="1"/>
  <c r="E7466" i="3"/>
  <c r="F7466" i="3" s="1"/>
  <c r="H7466" i="3" s="1"/>
  <c r="E7467" i="3"/>
  <c r="F7467" i="3" s="1"/>
  <c r="H7467" i="3" s="1"/>
  <c r="E7468" i="3"/>
  <c r="F7468" i="3" s="1"/>
  <c r="H7468" i="3" s="1"/>
  <c r="E7469" i="3"/>
  <c r="F7469" i="3" s="1"/>
  <c r="H7469" i="3" s="1"/>
  <c r="E10286" i="3"/>
  <c r="F10286" i="3" s="1"/>
  <c r="H10286" i="3" s="1"/>
  <c r="E7471" i="3"/>
  <c r="F7471" i="3" s="1"/>
  <c r="H7471" i="3" s="1"/>
  <c r="E7472" i="3"/>
  <c r="F7472" i="3" s="1"/>
  <c r="H7472" i="3" s="1"/>
  <c r="E7473" i="3"/>
  <c r="F7473" i="3" s="1"/>
  <c r="H7473" i="3" s="1"/>
  <c r="E7474" i="3"/>
  <c r="F7474" i="3" s="1"/>
  <c r="H7474" i="3" s="1"/>
  <c r="E7475" i="3"/>
  <c r="F7475" i="3" s="1"/>
  <c r="H7475" i="3" s="1"/>
  <c r="E14790" i="3"/>
  <c r="F14790" i="3" s="1"/>
  <c r="H14790" i="3" s="1"/>
  <c r="E7477" i="3"/>
  <c r="F7477" i="3" s="1"/>
  <c r="H7477" i="3" s="1"/>
  <c r="E7478" i="3"/>
  <c r="F7478" i="3" s="1"/>
  <c r="H7478" i="3" s="1"/>
  <c r="E7479" i="3"/>
  <c r="F7479" i="3" s="1"/>
  <c r="H7479" i="3" s="1"/>
  <c r="E7480" i="3"/>
  <c r="F7480" i="3" s="1"/>
  <c r="H7480" i="3" s="1"/>
  <c r="E7481" i="3"/>
  <c r="F7481" i="3" s="1"/>
  <c r="H7481" i="3" s="1"/>
  <c r="E7482" i="3"/>
  <c r="F7482" i="3" s="1"/>
  <c r="H7482" i="3" s="1"/>
  <c r="E7483" i="3"/>
  <c r="F7483" i="3" s="1"/>
  <c r="H7483" i="3" s="1"/>
  <c r="E11093" i="3"/>
  <c r="F11093" i="3" s="1"/>
  <c r="H11093" i="3" s="1"/>
  <c r="E7485" i="3"/>
  <c r="F7485" i="3" s="1"/>
  <c r="H7485" i="3" s="1"/>
  <c r="E7486" i="3"/>
  <c r="F7486" i="3" s="1"/>
  <c r="H7486" i="3" s="1"/>
  <c r="E1010" i="3"/>
  <c r="F1010" i="3" s="1"/>
  <c r="H1010" i="3" s="1"/>
  <c r="E7488" i="3"/>
  <c r="F7488" i="3" s="1"/>
  <c r="H7488" i="3" s="1"/>
  <c r="E14817" i="3"/>
  <c r="F14817" i="3" s="1"/>
  <c r="H14817" i="3" s="1"/>
  <c r="E7490" i="3"/>
  <c r="F7490" i="3" s="1"/>
  <c r="H7490" i="3" s="1"/>
  <c r="E7491" i="3"/>
  <c r="F7491" i="3" s="1"/>
  <c r="H7491" i="3" s="1"/>
  <c r="E7492" i="3"/>
  <c r="F7492" i="3" s="1"/>
  <c r="H7492" i="3" s="1"/>
  <c r="E1493" i="3"/>
  <c r="F1493" i="3" s="1"/>
  <c r="H1493" i="3" s="1"/>
  <c r="E7494" i="3"/>
  <c r="F7494" i="3" s="1"/>
  <c r="H7494" i="3" s="1"/>
  <c r="E7495" i="3"/>
  <c r="F7495" i="3" s="1"/>
  <c r="H7495" i="3" s="1"/>
  <c r="E13126" i="3"/>
  <c r="F13126" i="3" s="1"/>
  <c r="H13126" i="3" s="1"/>
  <c r="E7497" i="3"/>
  <c r="F7497" i="3" s="1"/>
  <c r="H7497" i="3" s="1"/>
  <c r="E7344" i="3"/>
  <c r="F7344" i="3" s="1"/>
  <c r="H7344" i="3" s="1"/>
  <c r="E7499" i="3"/>
  <c r="F7499" i="3" s="1"/>
  <c r="H7499" i="3" s="1"/>
  <c r="E7500" i="3"/>
  <c r="F7500" i="3" s="1"/>
  <c r="H7500" i="3" s="1"/>
  <c r="E7501" i="3"/>
  <c r="F7501" i="3" s="1"/>
  <c r="H7501" i="3" s="1"/>
  <c r="E10423" i="3"/>
  <c r="F10423" i="3" s="1"/>
  <c r="H10423" i="3" s="1"/>
  <c r="E2527" i="3"/>
  <c r="F2527" i="3" s="1"/>
  <c r="H2527" i="3" s="1"/>
  <c r="E7504" i="3"/>
  <c r="F7504" i="3" s="1"/>
  <c r="H7504" i="3" s="1"/>
  <c r="E7505" i="3"/>
  <c r="F7505" i="3" s="1"/>
  <c r="H7505" i="3" s="1"/>
  <c r="E5606" i="3"/>
  <c r="F5606" i="3" s="1"/>
  <c r="H5606" i="3" s="1"/>
  <c r="E7507" i="3"/>
  <c r="F7507" i="3" s="1"/>
  <c r="H7507" i="3" s="1"/>
  <c r="E7839" i="3"/>
  <c r="F7839" i="3" s="1"/>
  <c r="H7839" i="3" s="1"/>
  <c r="E2844" i="3"/>
  <c r="F2844" i="3" s="1"/>
  <c r="H2844" i="3" s="1"/>
  <c r="E7510" i="3"/>
  <c r="F7510" i="3" s="1"/>
  <c r="H7510" i="3" s="1"/>
  <c r="E370" i="3"/>
  <c r="F370" i="3" s="1"/>
  <c r="H370" i="3" s="1"/>
  <c r="E7512" i="3"/>
  <c r="F7512" i="3" s="1"/>
  <c r="H7512" i="3" s="1"/>
  <c r="E7513" i="3"/>
  <c r="F7513" i="3" s="1"/>
  <c r="H7513" i="3" s="1"/>
  <c r="E7514" i="3"/>
  <c r="F7514" i="3" s="1"/>
  <c r="H7514" i="3" s="1"/>
  <c r="E7515" i="3"/>
  <c r="F7515" i="3" s="1"/>
  <c r="H7515" i="3" s="1"/>
  <c r="E7516" i="3"/>
  <c r="F7516" i="3" s="1"/>
  <c r="H7516" i="3" s="1"/>
  <c r="E7579" i="3"/>
  <c r="F7579" i="3" s="1"/>
  <c r="H7579" i="3" s="1"/>
  <c r="E12511" i="3"/>
  <c r="F12511" i="3" s="1"/>
  <c r="H12511" i="3" s="1"/>
  <c r="E7519" i="3"/>
  <c r="F7519" i="3" s="1"/>
  <c r="H7519" i="3" s="1"/>
  <c r="E7192" i="3"/>
  <c r="F7192" i="3" s="1"/>
  <c r="H7192" i="3" s="1"/>
  <c r="E7521" i="3"/>
  <c r="F7521" i="3" s="1"/>
  <c r="H7521" i="3" s="1"/>
  <c r="E7522" i="3"/>
  <c r="F7522" i="3" s="1"/>
  <c r="H7522" i="3" s="1"/>
  <c r="E7523" i="3"/>
  <c r="F7523" i="3" s="1"/>
  <c r="H7523" i="3" s="1"/>
  <c r="E3812" i="3"/>
  <c r="F3812" i="3" s="1"/>
  <c r="H3812" i="3" s="1"/>
  <c r="E7525" i="3"/>
  <c r="F7525" i="3" s="1"/>
  <c r="H7525" i="3" s="1"/>
  <c r="E7526" i="3"/>
  <c r="F7526" i="3" s="1"/>
  <c r="H7526" i="3" s="1"/>
  <c r="E7527" i="3"/>
  <c r="F7527" i="3" s="1"/>
  <c r="H7527" i="3" s="1"/>
  <c r="E7528" i="3"/>
  <c r="F7528" i="3" s="1"/>
  <c r="H7528" i="3" s="1"/>
  <c r="E14299" i="3"/>
  <c r="F14299" i="3" s="1"/>
  <c r="H14299" i="3" s="1"/>
  <c r="E7530" i="3"/>
  <c r="F7530" i="3" s="1"/>
  <c r="H7530" i="3" s="1"/>
  <c r="E7531" i="3"/>
  <c r="F7531" i="3" s="1"/>
  <c r="H7531" i="3" s="1"/>
  <c r="E7532" i="3"/>
  <c r="F7532" i="3" s="1"/>
  <c r="H7532" i="3" s="1"/>
  <c r="E4888" i="3"/>
  <c r="F4888" i="3" s="1"/>
  <c r="H4888" i="3" s="1"/>
  <c r="E6828" i="3"/>
  <c r="F6828" i="3" s="1"/>
  <c r="H6828" i="3" s="1"/>
  <c r="E7535" i="3"/>
  <c r="F7535" i="3" s="1"/>
  <c r="H7535" i="3" s="1"/>
  <c r="E7536" i="3"/>
  <c r="F7536" i="3" s="1"/>
  <c r="H7536" i="3" s="1"/>
  <c r="E7537" i="3"/>
  <c r="F7537" i="3" s="1"/>
  <c r="H7537" i="3" s="1"/>
  <c r="E7538" i="3"/>
  <c r="F7538" i="3" s="1"/>
  <c r="H7538" i="3" s="1"/>
  <c r="E7539" i="3"/>
  <c r="F7539" i="3" s="1"/>
  <c r="H7539" i="3" s="1"/>
  <c r="E4502" i="3"/>
  <c r="F4502" i="3" s="1"/>
  <c r="H4502" i="3" s="1"/>
  <c r="E7541" i="3"/>
  <c r="F7541" i="3" s="1"/>
  <c r="H7541" i="3" s="1"/>
  <c r="E6154" i="3"/>
  <c r="F6154" i="3" s="1"/>
  <c r="H6154" i="3" s="1"/>
  <c r="E7543" i="3"/>
  <c r="F7543" i="3" s="1"/>
  <c r="H7543" i="3" s="1"/>
  <c r="E7544" i="3"/>
  <c r="F7544" i="3" s="1"/>
  <c r="H7544" i="3" s="1"/>
  <c r="E7545" i="3"/>
  <c r="F7545" i="3" s="1"/>
  <c r="H7545" i="3" s="1"/>
  <c r="E7546" i="3"/>
  <c r="F7546" i="3" s="1"/>
  <c r="H7546" i="3" s="1"/>
  <c r="E7547" i="3"/>
  <c r="F7547" i="3" s="1"/>
  <c r="H7547" i="3" s="1"/>
  <c r="E7548" i="3"/>
  <c r="F7548" i="3" s="1"/>
  <c r="H7548" i="3" s="1"/>
  <c r="E7549" i="3"/>
  <c r="F7549" i="3" s="1"/>
  <c r="H7549" i="3" s="1"/>
  <c r="E7550" i="3"/>
  <c r="F7550" i="3" s="1"/>
  <c r="H7550" i="3" s="1"/>
  <c r="E3660" i="3"/>
  <c r="F3660" i="3" s="1"/>
  <c r="H3660" i="3" s="1"/>
  <c r="E7552" i="3"/>
  <c r="F7552" i="3" s="1"/>
  <c r="H7552" i="3" s="1"/>
  <c r="E7553" i="3"/>
  <c r="F7553" i="3" s="1"/>
  <c r="H7553" i="3" s="1"/>
  <c r="E7554" i="3"/>
  <c r="F7554" i="3" s="1"/>
  <c r="H7554" i="3" s="1"/>
  <c r="E7555" i="3"/>
  <c r="F7555" i="3" s="1"/>
  <c r="H7555" i="3" s="1"/>
  <c r="E7556" i="3"/>
  <c r="F7556" i="3" s="1"/>
  <c r="H7556" i="3" s="1"/>
  <c r="E7557" i="3"/>
  <c r="F7557" i="3" s="1"/>
  <c r="H7557" i="3" s="1"/>
  <c r="E7558" i="3"/>
  <c r="F7558" i="3" s="1"/>
  <c r="H7558" i="3" s="1"/>
  <c r="E606" i="3"/>
  <c r="F606" i="3" s="1"/>
  <c r="H606" i="3" s="1"/>
  <c r="E7560" i="3"/>
  <c r="F7560" i="3" s="1"/>
  <c r="H7560" i="3" s="1"/>
  <c r="E7561" i="3"/>
  <c r="F7561" i="3" s="1"/>
  <c r="H7561" i="3" s="1"/>
  <c r="E5365" i="3"/>
  <c r="F5365" i="3" s="1"/>
  <c r="H5365" i="3" s="1"/>
  <c r="E7563" i="3"/>
  <c r="F7563" i="3" s="1"/>
  <c r="H7563" i="3" s="1"/>
  <c r="E7564" i="3"/>
  <c r="F7564" i="3" s="1"/>
  <c r="H7564" i="3" s="1"/>
  <c r="E7565" i="3"/>
  <c r="F7565" i="3" s="1"/>
  <c r="H7565" i="3" s="1"/>
  <c r="E7566" i="3"/>
  <c r="F7566" i="3" s="1"/>
  <c r="H7566" i="3" s="1"/>
  <c r="E7567" i="3"/>
  <c r="F7567" i="3" s="1"/>
  <c r="H7567" i="3" s="1"/>
  <c r="E7568" i="3"/>
  <c r="F7568" i="3" s="1"/>
  <c r="H7568" i="3" s="1"/>
  <c r="E7569" i="3"/>
  <c r="F7569" i="3" s="1"/>
  <c r="H7569" i="3" s="1"/>
  <c r="E7570" i="3"/>
  <c r="F7570" i="3" s="1"/>
  <c r="H7570" i="3" s="1"/>
  <c r="E2487" i="3"/>
  <c r="F2487" i="3" s="1"/>
  <c r="H2487" i="3" s="1"/>
  <c r="E7572" i="3"/>
  <c r="F7572" i="3" s="1"/>
  <c r="H7572" i="3" s="1"/>
  <c r="E7573" i="3"/>
  <c r="F7573" i="3" s="1"/>
  <c r="H7573" i="3" s="1"/>
  <c r="E7574" i="3"/>
  <c r="F7574" i="3" s="1"/>
  <c r="H7574" i="3" s="1"/>
  <c r="E7575" i="3"/>
  <c r="F7575" i="3" s="1"/>
  <c r="H7575" i="3" s="1"/>
  <c r="E7576" i="3"/>
  <c r="F7576" i="3" s="1"/>
  <c r="H7576" i="3" s="1"/>
  <c r="E8155" i="3"/>
  <c r="F8155" i="3" s="1"/>
  <c r="H8155" i="3" s="1"/>
  <c r="E7578" i="3"/>
  <c r="F7578" i="3" s="1"/>
  <c r="H7578" i="3" s="1"/>
  <c r="E6212" i="3"/>
  <c r="F6212" i="3" s="1"/>
  <c r="H6212" i="3" s="1"/>
  <c r="E7580" i="3"/>
  <c r="F7580" i="3" s="1"/>
  <c r="H7580" i="3" s="1"/>
  <c r="E7581" i="3"/>
  <c r="F7581" i="3" s="1"/>
  <c r="H7581" i="3" s="1"/>
  <c r="E7582" i="3"/>
  <c r="F7582" i="3" s="1"/>
  <c r="H7582" i="3" s="1"/>
  <c r="E4836" i="3"/>
  <c r="F4836" i="3" s="1"/>
  <c r="H4836" i="3" s="1"/>
  <c r="E7584" i="3"/>
  <c r="F7584" i="3" s="1"/>
  <c r="H7584" i="3" s="1"/>
  <c r="E7585" i="3"/>
  <c r="F7585" i="3" s="1"/>
  <c r="H7585" i="3" s="1"/>
  <c r="E7586" i="3"/>
  <c r="F7586" i="3" s="1"/>
  <c r="H7586" i="3" s="1"/>
  <c r="E7587" i="3"/>
  <c r="F7587" i="3" s="1"/>
  <c r="H7587" i="3" s="1"/>
  <c r="E9369" i="3"/>
  <c r="F9369" i="3" s="1"/>
  <c r="H9369" i="3" s="1"/>
  <c r="E7589" i="3"/>
  <c r="F7589" i="3" s="1"/>
  <c r="H7589" i="3" s="1"/>
  <c r="E7590" i="3"/>
  <c r="F7590" i="3" s="1"/>
  <c r="H7590" i="3" s="1"/>
  <c r="E7591" i="3"/>
  <c r="F7591" i="3" s="1"/>
  <c r="H7591" i="3" s="1"/>
  <c r="E7592" i="3"/>
  <c r="F7592" i="3" s="1"/>
  <c r="H7592" i="3" s="1"/>
  <c r="E7593" i="3"/>
  <c r="F7593" i="3" s="1"/>
  <c r="H7593" i="3" s="1"/>
  <c r="E7594" i="3"/>
  <c r="F7594" i="3" s="1"/>
  <c r="H7594" i="3" s="1"/>
  <c r="E7047" i="3"/>
  <c r="F7047" i="3" s="1"/>
  <c r="H7047" i="3" s="1"/>
  <c r="E7596" i="3"/>
  <c r="F7596" i="3" s="1"/>
  <c r="H7596" i="3" s="1"/>
  <c r="E7597" i="3"/>
  <c r="F7597" i="3" s="1"/>
  <c r="H7597" i="3" s="1"/>
  <c r="E7598" i="3"/>
  <c r="F7598" i="3" s="1"/>
  <c r="H7598" i="3" s="1"/>
  <c r="E7599" i="3"/>
  <c r="F7599" i="3" s="1"/>
  <c r="H7599" i="3" s="1"/>
  <c r="E3015" i="3"/>
  <c r="F3015" i="3" s="1"/>
  <c r="H3015" i="3" s="1"/>
  <c r="E7601" i="3"/>
  <c r="F7601" i="3" s="1"/>
  <c r="H7601" i="3" s="1"/>
  <c r="E7602" i="3"/>
  <c r="F7602" i="3" s="1"/>
  <c r="H7602" i="3" s="1"/>
  <c r="E7603" i="3"/>
  <c r="F7603" i="3" s="1"/>
  <c r="H7603" i="3" s="1"/>
  <c r="E7604" i="3"/>
  <c r="F7604" i="3" s="1"/>
  <c r="H7604" i="3" s="1"/>
  <c r="E7605" i="3"/>
  <c r="F7605" i="3" s="1"/>
  <c r="H7605" i="3" s="1"/>
  <c r="E7606" i="3"/>
  <c r="F7606" i="3" s="1"/>
  <c r="H7606" i="3" s="1"/>
  <c r="E7607" i="3"/>
  <c r="F7607" i="3" s="1"/>
  <c r="H7607" i="3" s="1"/>
  <c r="E7608" i="3"/>
  <c r="F7608" i="3" s="1"/>
  <c r="H7608" i="3" s="1"/>
  <c r="E13166" i="3"/>
  <c r="F13166" i="3" s="1"/>
  <c r="H13166" i="3" s="1"/>
  <c r="E7610" i="3"/>
  <c r="F7610" i="3" s="1"/>
  <c r="H7610" i="3" s="1"/>
  <c r="E7611" i="3"/>
  <c r="F7611" i="3" s="1"/>
  <c r="H7611" i="3" s="1"/>
  <c r="E7612" i="3"/>
  <c r="F7612" i="3" s="1"/>
  <c r="H7612" i="3" s="1"/>
  <c r="E7613" i="3"/>
  <c r="F7613" i="3" s="1"/>
  <c r="H7613" i="3" s="1"/>
  <c r="E7614" i="3"/>
  <c r="F7614" i="3" s="1"/>
  <c r="H7614" i="3" s="1"/>
  <c r="E2529" i="3"/>
  <c r="F2529" i="3" s="1"/>
  <c r="H2529" i="3" s="1"/>
  <c r="E7616" i="3"/>
  <c r="F7616" i="3" s="1"/>
  <c r="H7616" i="3" s="1"/>
  <c r="E7617" i="3"/>
  <c r="F7617" i="3" s="1"/>
  <c r="H7617" i="3" s="1"/>
  <c r="E7618" i="3"/>
  <c r="F7618" i="3" s="1"/>
  <c r="H7618" i="3" s="1"/>
  <c r="E7619" i="3"/>
  <c r="F7619" i="3" s="1"/>
  <c r="H7619" i="3" s="1"/>
  <c r="E7620" i="3"/>
  <c r="F7620" i="3" s="1"/>
  <c r="H7620" i="3" s="1"/>
  <c r="E7621" i="3"/>
  <c r="F7621" i="3" s="1"/>
  <c r="H7621" i="3" s="1"/>
  <c r="E12529" i="3"/>
  <c r="F12529" i="3" s="1"/>
  <c r="H12529" i="3" s="1"/>
  <c r="E7623" i="3"/>
  <c r="F7623" i="3" s="1"/>
  <c r="H7623" i="3" s="1"/>
  <c r="E13345" i="3"/>
  <c r="F13345" i="3" s="1"/>
  <c r="H13345" i="3" s="1"/>
  <c r="E7625" i="3"/>
  <c r="F7625" i="3" s="1"/>
  <c r="H7625" i="3" s="1"/>
  <c r="E7626" i="3"/>
  <c r="F7626" i="3" s="1"/>
  <c r="H7626" i="3" s="1"/>
  <c r="E7627" i="3"/>
  <c r="F7627" i="3" s="1"/>
  <c r="H7627" i="3" s="1"/>
  <c r="E7628" i="3"/>
  <c r="F7628" i="3" s="1"/>
  <c r="H7628" i="3" s="1"/>
  <c r="E787" i="3"/>
  <c r="F787" i="3" s="1"/>
  <c r="H787" i="3" s="1"/>
  <c r="E389" i="3"/>
  <c r="F389" i="3" s="1"/>
  <c r="H389" i="3" s="1"/>
  <c r="E7631" i="3"/>
  <c r="F7631" i="3" s="1"/>
  <c r="H7631" i="3" s="1"/>
  <c r="E7632" i="3"/>
  <c r="F7632" i="3" s="1"/>
  <c r="H7632" i="3" s="1"/>
  <c r="E7633" i="3"/>
  <c r="F7633" i="3" s="1"/>
  <c r="H7633" i="3" s="1"/>
  <c r="E7634" i="3"/>
  <c r="F7634" i="3" s="1"/>
  <c r="H7634" i="3" s="1"/>
  <c r="E7635" i="3"/>
  <c r="F7635" i="3" s="1"/>
  <c r="H7635" i="3" s="1"/>
  <c r="E7636" i="3"/>
  <c r="F7636" i="3" s="1"/>
  <c r="H7636" i="3" s="1"/>
  <c r="E7637" i="3"/>
  <c r="F7637" i="3" s="1"/>
  <c r="H7637" i="3" s="1"/>
  <c r="E7638" i="3"/>
  <c r="F7638" i="3" s="1"/>
  <c r="H7638" i="3" s="1"/>
  <c r="E13795" i="3"/>
  <c r="F13795" i="3" s="1"/>
  <c r="H13795" i="3" s="1"/>
  <c r="E7640" i="3"/>
  <c r="F7640" i="3" s="1"/>
  <c r="H7640" i="3" s="1"/>
  <c r="E7641" i="3"/>
  <c r="F7641" i="3" s="1"/>
  <c r="H7641" i="3" s="1"/>
  <c r="E7642" i="3"/>
  <c r="F7642" i="3" s="1"/>
  <c r="H7642" i="3" s="1"/>
  <c r="E7643" i="3"/>
  <c r="F7643" i="3" s="1"/>
  <c r="H7643" i="3" s="1"/>
  <c r="E7644" i="3"/>
  <c r="F7644" i="3" s="1"/>
  <c r="H7644" i="3" s="1"/>
  <c r="E10527" i="3"/>
  <c r="F10527" i="3" s="1"/>
  <c r="H10527" i="3" s="1"/>
  <c r="E7646" i="3"/>
  <c r="F7646" i="3" s="1"/>
  <c r="H7646" i="3" s="1"/>
  <c r="E7647" i="3"/>
  <c r="F7647" i="3" s="1"/>
  <c r="H7647" i="3" s="1"/>
  <c r="E7648" i="3"/>
  <c r="F7648" i="3" s="1"/>
  <c r="H7648" i="3" s="1"/>
  <c r="E7649" i="3"/>
  <c r="F7649" i="3" s="1"/>
  <c r="H7649" i="3" s="1"/>
  <c r="E9686" i="3"/>
  <c r="F9686" i="3" s="1"/>
  <c r="H9686" i="3" s="1"/>
  <c r="E7651" i="3"/>
  <c r="F7651" i="3" s="1"/>
  <c r="H7651" i="3" s="1"/>
  <c r="E7652" i="3"/>
  <c r="F7652" i="3" s="1"/>
  <c r="H7652" i="3" s="1"/>
  <c r="E7653" i="3"/>
  <c r="F7653" i="3" s="1"/>
  <c r="H7653" i="3" s="1"/>
  <c r="E1334" i="3"/>
  <c r="F1334" i="3" s="1"/>
  <c r="H1334" i="3" s="1"/>
  <c r="E7655" i="3"/>
  <c r="F7655" i="3" s="1"/>
  <c r="H7655" i="3" s="1"/>
  <c r="E4263" i="3"/>
  <c r="F4263" i="3" s="1"/>
  <c r="H4263" i="3" s="1"/>
  <c r="E3243" i="3"/>
  <c r="F3243" i="3" s="1"/>
  <c r="H3243" i="3" s="1"/>
  <c r="E7658" i="3"/>
  <c r="F7658" i="3" s="1"/>
  <c r="H7658" i="3" s="1"/>
  <c r="E7659" i="3"/>
  <c r="F7659" i="3" s="1"/>
  <c r="H7659" i="3" s="1"/>
  <c r="E7660" i="3"/>
  <c r="F7660" i="3" s="1"/>
  <c r="H7660" i="3" s="1"/>
  <c r="E7661" i="3"/>
  <c r="F7661" i="3" s="1"/>
  <c r="H7661" i="3" s="1"/>
  <c r="E7662" i="3"/>
  <c r="F7662" i="3" s="1"/>
  <c r="H7662" i="3" s="1"/>
  <c r="E3248" i="3"/>
  <c r="F3248" i="3" s="1"/>
  <c r="H3248" i="3" s="1"/>
  <c r="E7664" i="3"/>
  <c r="F7664" i="3" s="1"/>
  <c r="H7664" i="3" s="1"/>
  <c r="E7665" i="3"/>
  <c r="F7665" i="3" s="1"/>
  <c r="H7665" i="3" s="1"/>
  <c r="E7666" i="3"/>
  <c r="F7666" i="3" s="1"/>
  <c r="H7666" i="3" s="1"/>
  <c r="E7667" i="3"/>
  <c r="F7667" i="3" s="1"/>
  <c r="H7667" i="3" s="1"/>
  <c r="E7668" i="3"/>
  <c r="F7668" i="3" s="1"/>
  <c r="H7668" i="3" s="1"/>
  <c r="E7669" i="3"/>
  <c r="F7669" i="3" s="1"/>
  <c r="H7669" i="3" s="1"/>
  <c r="E7670" i="3"/>
  <c r="F7670" i="3" s="1"/>
  <c r="H7670" i="3" s="1"/>
  <c r="E7671" i="3"/>
  <c r="F7671" i="3" s="1"/>
  <c r="H7671" i="3" s="1"/>
  <c r="E7672" i="3"/>
  <c r="F7672" i="3" s="1"/>
  <c r="H7672" i="3" s="1"/>
  <c r="E7673" i="3"/>
  <c r="F7673" i="3" s="1"/>
  <c r="H7673" i="3" s="1"/>
  <c r="E7674" i="3"/>
  <c r="F7674" i="3" s="1"/>
  <c r="H7674" i="3" s="1"/>
  <c r="E7675" i="3"/>
  <c r="F7675" i="3" s="1"/>
  <c r="H7675" i="3" s="1"/>
  <c r="E7676" i="3"/>
  <c r="F7676" i="3" s="1"/>
  <c r="H7676" i="3" s="1"/>
  <c r="E7677" i="3"/>
  <c r="F7677" i="3" s="1"/>
  <c r="H7677" i="3" s="1"/>
  <c r="E7678" i="3"/>
  <c r="F7678" i="3" s="1"/>
  <c r="H7678" i="3" s="1"/>
  <c r="E7679" i="3"/>
  <c r="F7679" i="3" s="1"/>
  <c r="H7679" i="3" s="1"/>
  <c r="E7680" i="3"/>
  <c r="F7680" i="3" s="1"/>
  <c r="H7680" i="3" s="1"/>
  <c r="E7681" i="3"/>
  <c r="F7681" i="3" s="1"/>
  <c r="H7681" i="3" s="1"/>
  <c r="E7682" i="3"/>
  <c r="F7682" i="3" s="1"/>
  <c r="H7682" i="3" s="1"/>
  <c r="E7683" i="3"/>
  <c r="F7683" i="3" s="1"/>
  <c r="H7683" i="3" s="1"/>
  <c r="E7684" i="3"/>
  <c r="F7684" i="3" s="1"/>
  <c r="H7684" i="3" s="1"/>
  <c r="E7685" i="3"/>
  <c r="F7685" i="3" s="1"/>
  <c r="H7685" i="3" s="1"/>
  <c r="E7686" i="3"/>
  <c r="F7686" i="3" s="1"/>
  <c r="H7686" i="3" s="1"/>
  <c r="E2700" i="3"/>
  <c r="F2700" i="3" s="1"/>
  <c r="H2700" i="3" s="1"/>
  <c r="E7688" i="3"/>
  <c r="F7688" i="3" s="1"/>
  <c r="H7688" i="3" s="1"/>
  <c r="E13684" i="3"/>
  <c r="F13684" i="3" s="1"/>
  <c r="H13684" i="3" s="1"/>
  <c r="E7690" i="3"/>
  <c r="F7690" i="3" s="1"/>
  <c r="H7690" i="3" s="1"/>
  <c r="E3098" i="3"/>
  <c r="F3098" i="3" s="1"/>
  <c r="H3098" i="3" s="1"/>
  <c r="E7692" i="3"/>
  <c r="F7692" i="3" s="1"/>
  <c r="H7692" i="3" s="1"/>
  <c r="E6659" i="3"/>
  <c r="F6659" i="3" s="1"/>
  <c r="H6659" i="3" s="1"/>
  <c r="E6805" i="3"/>
  <c r="F6805" i="3" s="1"/>
  <c r="H6805" i="3" s="1"/>
  <c r="E7695" i="3"/>
  <c r="F7695" i="3" s="1"/>
  <c r="H7695" i="3" s="1"/>
  <c r="E7696" i="3"/>
  <c r="F7696" i="3" s="1"/>
  <c r="H7696" i="3" s="1"/>
  <c r="E7697" i="3"/>
  <c r="F7697" i="3" s="1"/>
  <c r="H7697" i="3" s="1"/>
  <c r="E7698" i="3"/>
  <c r="F7698" i="3" s="1"/>
  <c r="H7698" i="3" s="1"/>
  <c r="E7699" i="3"/>
  <c r="F7699" i="3" s="1"/>
  <c r="H7699" i="3" s="1"/>
  <c r="E7700" i="3"/>
  <c r="F7700" i="3" s="1"/>
  <c r="H7700" i="3" s="1"/>
  <c r="E7701" i="3"/>
  <c r="F7701" i="3" s="1"/>
  <c r="H7701" i="3" s="1"/>
  <c r="E7702" i="3"/>
  <c r="F7702" i="3" s="1"/>
  <c r="H7702" i="3" s="1"/>
  <c r="E438" i="3"/>
  <c r="F438" i="3" s="1"/>
  <c r="H438" i="3" s="1"/>
  <c r="E7704" i="3"/>
  <c r="F7704" i="3" s="1"/>
  <c r="H7704" i="3" s="1"/>
  <c r="E7705" i="3"/>
  <c r="F7705" i="3" s="1"/>
  <c r="H7705" i="3" s="1"/>
  <c r="E7706" i="3"/>
  <c r="F7706" i="3" s="1"/>
  <c r="H7706" i="3" s="1"/>
  <c r="E7707" i="3"/>
  <c r="F7707" i="3" s="1"/>
  <c r="H7707" i="3" s="1"/>
  <c r="E7708" i="3"/>
  <c r="F7708" i="3" s="1"/>
  <c r="H7708" i="3" s="1"/>
  <c r="E11890" i="3"/>
  <c r="F11890" i="3" s="1"/>
  <c r="H11890" i="3" s="1"/>
  <c r="E7710" i="3"/>
  <c r="F7710" i="3" s="1"/>
  <c r="H7710" i="3" s="1"/>
  <c r="E4042" i="3"/>
  <c r="F4042" i="3" s="1"/>
  <c r="H4042" i="3" s="1"/>
  <c r="E7712" i="3"/>
  <c r="F7712" i="3" s="1"/>
  <c r="H7712" i="3" s="1"/>
  <c r="E7713" i="3"/>
  <c r="F7713" i="3" s="1"/>
  <c r="H7713" i="3" s="1"/>
  <c r="E7714" i="3"/>
  <c r="F7714" i="3" s="1"/>
  <c r="H7714" i="3" s="1"/>
  <c r="E6114" i="3"/>
  <c r="F6114" i="3" s="1"/>
  <c r="H6114" i="3" s="1"/>
  <c r="E7716" i="3"/>
  <c r="F7716" i="3" s="1"/>
  <c r="H7716" i="3" s="1"/>
  <c r="E9688" i="3"/>
  <c r="F9688" i="3" s="1"/>
  <c r="H9688" i="3" s="1"/>
  <c r="E5033" i="3"/>
  <c r="F5033" i="3" s="1"/>
  <c r="H5033" i="3" s="1"/>
  <c r="E7719" i="3"/>
  <c r="F7719" i="3" s="1"/>
  <c r="H7719" i="3" s="1"/>
  <c r="E7720" i="3"/>
  <c r="F7720" i="3" s="1"/>
  <c r="H7720" i="3" s="1"/>
  <c r="E11762" i="3"/>
  <c r="F11762" i="3" s="1"/>
  <c r="H11762" i="3" s="1"/>
  <c r="E7722" i="3"/>
  <c r="F7722" i="3" s="1"/>
  <c r="H7722" i="3" s="1"/>
  <c r="E7723" i="3"/>
  <c r="F7723" i="3" s="1"/>
  <c r="H7723" i="3" s="1"/>
  <c r="E12050" i="3"/>
  <c r="F12050" i="3" s="1"/>
  <c r="H12050" i="3" s="1"/>
  <c r="E7725" i="3"/>
  <c r="F7725" i="3" s="1"/>
  <c r="H7725" i="3" s="1"/>
  <c r="E7726" i="3"/>
  <c r="F7726" i="3" s="1"/>
  <c r="H7726" i="3" s="1"/>
  <c r="E7727" i="3"/>
  <c r="F7727" i="3" s="1"/>
  <c r="H7727" i="3" s="1"/>
  <c r="E7728" i="3"/>
  <c r="F7728" i="3" s="1"/>
  <c r="H7728" i="3" s="1"/>
  <c r="E8762" i="3"/>
  <c r="F8762" i="3" s="1"/>
  <c r="H8762" i="3" s="1"/>
  <c r="E7730" i="3"/>
  <c r="F7730" i="3" s="1"/>
  <c r="H7730" i="3" s="1"/>
  <c r="E7731" i="3"/>
  <c r="F7731" i="3" s="1"/>
  <c r="H7731" i="3" s="1"/>
  <c r="E7732" i="3"/>
  <c r="F7732" i="3" s="1"/>
  <c r="H7732" i="3" s="1"/>
  <c r="E7733" i="3"/>
  <c r="F7733" i="3" s="1"/>
  <c r="H7733" i="3" s="1"/>
  <c r="E7734" i="3"/>
  <c r="F7734" i="3" s="1"/>
  <c r="H7734" i="3" s="1"/>
  <c r="E7735" i="3"/>
  <c r="F7735" i="3" s="1"/>
  <c r="H7735" i="3" s="1"/>
  <c r="E7736" i="3"/>
  <c r="F7736" i="3" s="1"/>
  <c r="H7736" i="3" s="1"/>
  <c r="E7737" i="3"/>
  <c r="F7737" i="3" s="1"/>
  <c r="H7737" i="3" s="1"/>
  <c r="E7738" i="3"/>
  <c r="F7738" i="3" s="1"/>
  <c r="H7738" i="3" s="1"/>
  <c r="E7739" i="3"/>
  <c r="F7739" i="3" s="1"/>
  <c r="H7739" i="3" s="1"/>
  <c r="E7740" i="3"/>
  <c r="F7740" i="3" s="1"/>
  <c r="H7740" i="3" s="1"/>
  <c r="E7741" i="3"/>
  <c r="F7741" i="3" s="1"/>
  <c r="H7741" i="3" s="1"/>
  <c r="E12645" i="3"/>
  <c r="F12645" i="3" s="1"/>
  <c r="H12645" i="3" s="1"/>
  <c r="E7743" i="3"/>
  <c r="F7743" i="3" s="1"/>
  <c r="H7743" i="3" s="1"/>
  <c r="E7744" i="3"/>
  <c r="F7744" i="3" s="1"/>
  <c r="H7744" i="3" s="1"/>
  <c r="E3280" i="3"/>
  <c r="F3280" i="3" s="1"/>
  <c r="H3280" i="3" s="1"/>
  <c r="E7746" i="3"/>
  <c r="F7746" i="3" s="1"/>
  <c r="H7746" i="3" s="1"/>
  <c r="E12583" i="3"/>
  <c r="F12583" i="3" s="1"/>
  <c r="H12583" i="3" s="1"/>
  <c r="E14139" i="3"/>
  <c r="F14139" i="3" s="1"/>
  <c r="H14139" i="3" s="1"/>
  <c r="E7749" i="3"/>
  <c r="F7749" i="3" s="1"/>
  <c r="H7749" i="3" s="1"/>
  <c r="E7750" i="3"/>
  <c r="F7750" i="3" s="1"/>
  <c r="H7750" i="3" s="1"/>
  <c r="E7751" i="3"/>
  <c r="F7751" i="3" s="1"/>
  <c r="H7751" i="3" s="1"/>
  <c r="E7752" i="3"/>
  <c r="F7752" i="3" s="1"/>
  <c r="H7752" i="3" s="1"/>
  <c r="E7753" i="3"/>
  <c r="F7753" i="3" s="1"/>
  <c r="H7753" i="3" s="1"/>
  <c r="E7754" i="3"/>
  <c r="F7754" i="3" s="1"/>
  <c r="H7754" i="3" s="1"/>
  <c r="E7755" i="3"/>
  <c r="F7755" i="3" s="1"/>
  <c r="H7755" i="3" s="1"/>
  <c r="E11435" i="3"/>
  <c r="F11435" i="3" s="1"/>
  <c r="H11435" i="3" s="1"/>
  <c r="E7757" i="3"/>
  <c r="F7757" i="3" s="1"/>
  <c r="H7757" i="3" s="1"/>
  <c r="E7758" i="3"/>
  <c r="F7758" i="3" s="1"/>
  <c r="H7758" i="3" s="1"/>
  <c r="E7759" i="3"/>
  <c r="F7759" i="3" s="1"/>
  <c r="H7759" i="3" s="1"/>
  <c r="E7760" i="3"/>
  <c r="F7760" i="3" s="1"/>
  <c r="H7760" i="3" s="1"/>
  <c r="E9482" i="3"/>
  <c r="F9482" i="3" s="1"/>
  <c r="H9482" i="3" s="1"/>
  <c r="E7762" i="3"/>
  <c r="F7762" i="3" s="1"/>
  <c r="H7762" i="3" s="1"/>
  <c r="E7763" i="3"/>
  <c r="F7763" i="3" s="1"/>
  <c r="H7763" i="3" s="1"/>
  <c r="E7764" i="3"/>
  <c r="F7764" i="3" s="1"/>
  <c r="H7764" i="3" s="1"/>
  <c r="E7765" i="3"/>
  <c r="F7765" i="3" s="1"/>
  <c r="H7765" i="3" s="1"/>
  <c r="E7766" i="3"/>
  <c r="F7766" i="3" s="1"/>
  <c r="H7766" i="3" s="1"/>
  <c r="E7767" i="3"/>
  <c r="F7767" i="3" s="1"/>
  <c r="H7767" i="3" s="1"/>
  <c r="E9021" i="3"/>
  <c r="F9021" i="3" s="1"/>
  <c r="H9021" i="3" s="1"/>
  <c r="E7769" i="3"/>
  <c r="F7769" i="3" s="1"/>
  <c r="H7769" i="3" s="1"/>
  <c r="E7770" i="3"/>
  <c r="F7770" i="3" s="1"/>
  <c r="H7770" i="3" s="1"/>
  <c r="E7771" i="3"/>
  <c r="F7771" i="3" s="1"/>
  <c r="H7771" i="3" s="1"/>
  <c r="E7772" i="3"/>
  <c r="F7772" i="3" s="1"/>
  <c r="H7772" i="3" s="1"/>
  <c r="E7773" i="3"/>
  <c r="F7773" i="3" s="1"/>
  <c r="H7773" i="3" s="1"/>
  <c r="E7774" i="3"/>
  <c r="F7774" i="3" s="1"/>
  <c r="H7774" i="3" s="1"/>
  <c r="E7775" i="3"/>
  <c r="F7775" i="3" s="1"/>
  <c r="H7775" i="3" s="1"/>
  <c r="E7776" i="3"/>
  <c r="F7776" i="3" s="1"/>
  <c r="H7776" i="3" s="1"/>
  <c r="E7777" i="3"/>
  <c r="F7777" i="3" s="1"/>
  <c r="H7777" i="3" s="1"/>
  <c r="E7778" i="3"/>
  <c r="F7778" i="3" s="1"/>
  <c r="H7778" i="3" s="1"/>
  <c r="E7779" i="3"/>
  <c r="F7779" i="3" s="1"/>
  <c r="H7779" i="3" s="1"/>
  <c r="E7780" i="3"/>
  <c r="F7780" i="3" s="1"/>
  <c r="H7780" i="3" s="1"/>
  <c r="E7781" i="3"/>
  <c r="F7781" i="3" s="1"/>
  <c r="H7781" i="3" s="1"/>
  <c r="E7782" i="3"/>
  <c r="F7782" i="3" s="1"/>
  <c r="H7782" i="3" s="1"/>
  <c r="E7783" i="3"/>
  <c r="F7783" i="3" s="1"/>
  <c r="H7783" i="3" s="1"/>
  <c r="E7784" i="3"/>
  <c r="F7784" i="3" s="1"/>
  <c r="H7784" i="3" s="1"/>
  <c r="E7785" i="3"/>
  <c r="F7785" i="3" s="1"/>
  <c r="H7785" i="3" s="1"/>
  <c r="E7786" i="3"/>
  <c r="F7786" i="3" s="1"/>
  <c r="H7786" i="3" s="1"/>
  <c r="E5962" i="3"/>
  <c r="F5962" i="3" s="1"/>
  <c r="H5962" i="3" s="1"/>
  <c r="E7788" i="3"/>
  <c r="F7788" i="3" s="1"/>
  <c r="H7788" i="3" s="1"/>
  <c r="E9899" i="3"/>
  <c r="F9899" i="3" s="1"/>
  <c r="H9899" i="3" s="1"/>
  <c r="E7790" i="3"/>
  <c r="F7790" i="3" s="1"/>
  <c r="H7790" i="3" s="1"/>
  <c r="E7791" i="3"/>
  <c r="F7791" i="3" s="1"/>
  <c r="H7791" i="3" s="1"/>
  <c r="E7792" i="3"/>
  <c r="F7792" i="3" s="1"/>
  <c r="H7792" i="3" s="1"/>
  <c r="E7793" i="3"/>
  <c r="F7793" i="3" s="1"/>
  <c r="H7793" i="3" s="1"/>
  <c r="E7794" i="3"/>
  <c r="F7794" i="3" s="1"/>
  <c r="H7794" i="3" s="1"/>
  <c r="E7795" i="3"/>
  <c r="F7795" i="3" s="1"/>
  <c r="H7795" i="3" s="1"/>
  <c r="E7796" i="3"/>
  <c r="F7796" i="3" s="1"/>
  <c r="H7796" i="3" s="1"/>
  <c r="E10131" i="3"/>
  <c r="F10131" i="3" s="1"/>
  <c r="H10131" i="3" s="1"/>
  <c r="E7798" i="3"/>
  <c r="F7798" i="3" s="1"/>
  <c r="H7798" i="3" s="1"/>
  <c r="E7799" i="3"/>
  <c r="F7799" i="3" s="1"/>
  <c r="H7799" i="3" s="1"/>
  <c r="E7800" i="3"/>
  <c r="F7800" i="3" s="1"/>
  <c r="H7800" i="3" s="1"/>
  <c r="E7801" i="3"/>
  <c r="F7801" i="3" s="1"/>
  <c r="H7801" i="3" s="1"/>
  <c r="E7802" i="3"/>
  <c r="F7802" i="3" s="1"/>
  <c r="H7802" i="3" s="1"/>
  <c r="E7803" i="3"/>
  <c r="F7803" i="3" s="1"/>
  <c r="H7803" i="3" s="1"/>
  <c r="E4388" i="3"/>
  <c r="F4388" i="3" s="1"/>
  <c r="H4388" i="3" s="1"/>
  <c r="E10660" i="3"/>
  <c r="F10660" i="3" s="1"/>
  <c r="H10660" i="3" s="1"/>
  <c r="E7806" i="3"/>
  <c r="F7806" i="3" s="1"/>
  <c r="H7806" i="3" s="1"/>
  <c r="E7807" i="3"/>
  <c r="F7807" i="3" s="1"/>
  <c r="H7807" i="3" s="1"/>
  <c r="E11258" i="3"/>
  <c r="F11258" i="3" s="1"/>
  <c r="H11258" i="3" s="1"/>
  <c r="E7809" i="3"/>
  <c r="F7809" i="3" s="1"/>
  <c r="H7809" i="3" s="1"/>
  <c r="E6217" i="3"/>
  <c r="F6217" i="3" s="1"/>
  <c r="H6217" i="3" s="1"/>
  <c r="E7811" i="3"/>
  <c r="F7811" i="3" s="1"/>
  <c r="H7811" i="3" s="1"/>
  <c r="E7812" i="3"/>
  <c r="F7812" i="3" s="1"/>
  <c r="H7812" i="3" s="1"/>
  <c r="E7813" i="3"/>
  <c r="F7813" i="3" s="1"/>
  <c r="H7813" i="3" s="1"/>
  <c r="E7814" i="3"/>
  <c r="F7814" i="3" s="1"/>
  <c r="H7814" i="3" s="1"/>
  <c r="E13090" i="3"/>
  <c r="F13090" i="3" s="1"/>
  <c r="H13090" i="3" s="1"/>
  <c r="E7816" i="3"/>
  <c r="F7816" i="3" s="1"/>
  <c r="H7816" i="3" s="1"/>
  <c r="E7817" i="3"/>
  <c r="F7817" i="3" s="1"/>
  <c r="H7817" i="3" s="1"/>
  <c r="E7818" i="3"/>
  <c r="F7818" i="3" s="1"/>
  <c r="H7818" i="3" s="1"/>
  <c r="E7819" i="3"/>
  <c r="F7819" i="3" s="1"/>
  <c r="H7819" i="3" s="1"/>
  <c r="E7820" i="3"/>
  <c r="F7820" i="3" s="1"/>
  <c r="H7820" i="3" s="1"/>
  <c r="E7821" i="3"/>
  <c r="F7821" i="3" s="1"/>
  <c r="H7821" i="3" s="1"/>
  <c r="E7822" i="3"/>
  <c r="F7822" i="3" s="1"/>
  <c r="H7822" i="3" s="1"/>
  <c r="E7823" i="3"/>
  <c r="F7823" i="3" s="1"/>
  <c r="H7823" i="3" s="1"/>
  <c r="E7824" i="3"/>
  <c r="F7824" i="3" s="1"/>
  <c r="H7824" i="3" s="1"/>
  <c r="E7825" i="3"/>
  <c r="F7825" i="3" s="1"/>
  <c r="H7825" i="3" s="1"/>
  <c r="E7826" i="3"/>
  <c r="F7826" i="3" s="1"/>
  <c r="H7826" i="3" s="1"/>
  <c r="E5202" i="3"/>
  <c r="F5202" i="3" s="1"/>
  <c r="H5202" i="3" s="1"/>
  <c r="E7828" i="3"/>
  <c r="F7828" i="3" s="1"/>
  <c r="H7828" i="3" s="1"/>
  <c r="E7829" i="3"/>
  <c r="F7829" i="3" s="1"/>
  <c r="H7829" i="3" s="1"/>
  <c r="E3023" i="3"/>
  <c r="F3023" i="3" s="1"/>
  <c r="H3023" i="3" s="1"/>
  <c r="E7831" i="3"/>
  <c r="F7831" i="3" s="1"/>
  <c r="H7831" i="3" s="1"/>
  <c r="E7832" i="3"/>
  <c r="F7832" i="3" s="1"/>
  <c r="H7832" i="3" s="1"/>
  <c r="E7833" i="3"/>
  <c r="F7833" i="3" s="1"/>
  <c r="H7833" i="3" s="1"/>
  <c r="E7834" i="3"/>
  <c r="F7834" i="3" s="1"/>
  <c r="H7834" i="3" s="1"/>
  <c r="E7835" i="3"/>
  <c r="F7835" i="3" s="1"/>
  <c r="H7835" i="3" s="1"/>
  <c r="E7836" i="3"/>
  <c r="F7836" i="3" s="1"/>
  <c r="H7836" i="3" s="1"/>
  <c r="E7837" i="3"/>
  <c r="F7837" i="3" s="1"/>
  <c r="H7837" i="3" s="1"/>
  <c r="E7838" i="3"/>
  <c r="F7838" i="3" s="1"/>
  <c r="H7838" i="3" s="1"/>
  <c r="E8096" i="3"/>
  <c r="F8096" i="3" s="1"/>
  <c r="H8096" i="3" s="1"/>
  <c r="E7840" i="3"/>
  <c r="F7840" i="3" s="1"/>
  <c r="H7840" i="3" s="1"/>
  <c r="E4889" i="3"/>
  <c r="F4889" i="3" s="1"/>
  <c r="H4889" i="3" s="1"/>
  <c r="E7842" i="3"/>
  <c r="F7842" i="3" s="1"/>
  <c r="H7842" i="3" s="1"/>
  <c r="E7843" i="3"/>
  <c r="F7843" i="3" s="1"/>
  <c r="H7843" i="3" s="1"/>
  <c r="E7844" i="3"/>
  <c r="F7844" i="3" s="1"/>
  <c r="H7844" i="3" s="1"/>
  <c r="E7845" i="3"/>
  <c r="F7845" i="3" s="1"/>
  <c r="H7845" i="3" s="1"/>
  <c r="E7846" i="3"/>
  <c r="F7846" i="3" s="1"/>
  <c r="H7846" i="3" s="1"/>
  <c r="E7847" i="3"/>
  <c r="F7847" i="3" s="1"/>
  <c r="H7847" i="3" s="1"/>
  <c r="E7848" i="3"/>
  <c r="F7848" i="3" s="1"/>
  <c r="H7848" i="3" s="1"/>
  <c r="E7849" i="3"/>
  <c r="F7849" i="3" s="1"/>
  <c r="H7849" i="3" s="1"/>
  <c r="E5179" i="3"/>
  <c r="F5179" i="3" s="1"/>
  <c r="H5179" i="3" s="1"/>
  <c r="E7851" i="3"/>
  <c r="F7851" i="3" s="1"/>
  <c r="H7851" i="3" s="1"/>
  <c r="E7852" i="3"/>
  <c r="F7852" i="3" s="1"/>
  <c r="H7852" i="3" s="1"/>
  <c r="E7853" i="3"/>
  <c r="F7853" i="3" s="1"/>
  <c r="H7853" i="3" s="1"/>
  <c r="E7854" i="3"/>
  <c r="F7854" i="3" s="1"/>
  <c r="H7854" i="3" s="1"/>
  <c r="E2488" i="3"/>
  <c r="F2488" i="3" s="1"/>
  <c r="H2488" i="3" s="1"/>
  <c r="E6923" i="3"/>
  <c r="F6923" i="3" s="1"/>
  <c r="H6923" i="3" s="1"/>
  <c r="E7857" i="3"/>
  <c r="F7857" i="3" s="1"/>
  <c r="H7857" i="3" s="1"/>
  <c r="E7858" i="3"/>
  <c r="F7858" i="3" s="1"/>
  <c r="H7858" i="3" s="1"/>
  <c r="E7859" i="3"/>
  <c r="F7859" i="3" s="1"/>
  <c r="H7859" i="3" s="1"/>
  <c r="E13601" i="3"/>
  <c r="F13601" i="3" s="1"/>
  <c r="H13601" i="3" s="1"/>
  <c r="E7861" i="3"/>
  <c r="F7861" i="3" s="1"/>
  <c r="H7861" i="3" s="1"/>
  <c r="E8852" i="3"/>
  <c r="F8852" i="3" s="1"/>
  <c r="H8852" i="3" s="1"/>
  <c r="E7863" i="3"/>
  <c r="F7863" i="3" s="1"/>
  <c r="H7863" i="3" s="1"/>
  <c r="E7864" i="3"/>
  <c r="F7864" i="3" s="1"/>
  <c r="H7864" i="3" s="1"/>
  <c r="E7865" i="3"/>
  <c r="F7865" i="3" s="1"/>
  <c r="H7865" i="3" s="1"/>
  <c r="E7866" i="3"/>
  <c r="F7866" i="3" s="1"/>
  <c r="H7866" i="3" s="1"/>
  <c r="E7867" i="3"/>
  <c r="F7867" i="3" s="1"/>
  <c r="H7867" i="3" s="1"/>
  <c r="E7868" i="3"/>
  <c r="F7868" i="3" s="1"/>
  <c r="H7868" i="3" s="1"/>
  <c r="E7869" i="3"/>
  <c r="F7869" i="3" s="1"/>
  <c r="H7869" i="3" s="1"/>
  <c r="E7870" i="3"/>
  <c r="F7870" i="3" s="1"/>
  <c r="H7870" i="3" s="1"/>
  <c r="E7871" i="3"/>
  <c r="F7871" i="3" s="1"/>
  <c r="H7871" i="3" s="1"/>
  <c r="E7872" i="3"/>
  <c r="F7872" i="3" s="1"/>
  <c r="H7872" i="3" s="1"/>
  <c r="E7873" i="3"/>
  <c r="F7873" i="3" s="1"/>
  <c r="H7873" i="3" s="1"/>
  <c r="E7874" i="3"/>
  <c r="F7874" i="3" s="1"/>
  <c r="H7874" i="3" s="1"/>
  <c r="E7875" i="3"/>
  <c r="F7875" i="3" s="1"/>
  <c r="H7875" i="3" s="1"/>
  <c r="E7876" i="3"/>
  <c r="F7876" i="3" s="1"/>
  <c r="H7876" i="3" s="1"/>
  <c r="E614" i="3"/>
  <c r="F614" i="3" s="1"/>
  <c r="H614" i="3" s="1"/>
  <c r="E7878" i="3"/>
  <c r="F7878" i="3" s="1"/>
  <c r="H7878" i="3" s="1"/>
  <c r="E7879" i="3"/>
  <c r="F7879" i="3" s="1"/>
  <c r="H7879" i="3" s="1"/>
  <c r="E7880" i="3"/>
  <c r="F7880" i="3" s="1"/>
  <c r="H7880" i="3" s="1"/>
  <c r="E7881" i="3"/>
  <c r="F7881" i="3" s="1"/>
  <c r="H7881" i="3" s="1"/>
  <c r="E1336" i="3"/>
  <c r="F1336" i="3" s="1"/>
  <c r="H1336" i="3" s="1"/>
  <c r="E7883" i="3"/>
  <c r="F7883" i="3" s="1"/>
  <c r="H7883" i="3" s="1"/>
  <c r="E7884" i="3"/>
  <c r="F7884" i="3" s="1"/>
  <c r="H7884" i="3" s="1"/>
  <c r="E7885" i="3"/>
  <c r="F7885" i="3" s="1"/>
  <c r="H7885" i="3" s="1"/>
  <c r="E8856" i="3"/>
  <c r="F8856" i="3" s="1"/>
  <c r="H8856" i="3" s="1"/>
  <c r="E7887" i="3"/>
  <c r="F7887" i="3" s="1"/>
  <c r="H7887" i="3" s="1"/>
  <c r="E7888" i="3"/>
  <c r="F7888" i="3" s="1"/>
  <c r="H7888" i="3" s="1"/>
  <c r="E7889" i="3"/>
  <c r="F7889" i="3" s="1"/>
  <c r="H7889" i="3" s="1"/>
  <c r="E7890" i="3"/>
  <c r="F7890" i="3" s="1"/>
  <c r="H7890" i="3" s="1"/>
  <c r="E7891" i="3"/>
  <c r="F7891" i="3" s="1"/>
  <c r="H7891" i="3" s="1"/>
  <c r="E7892" i="3"/>
  <c r="F7892" i="3" s="1"/>
  <c r="H7892" i="3" s="1"/>
  <c r="E6946" i="3"/>
  <c r="F6946" i="3" s="1"/>
  <c r="H6946" i="3" s="1"/>
  <c r="E7894" i="3"/>
  <c r="F7894" i="3" s="1"/>
  <c r="H7894" i="3" s="1"/>
  <c r="E7895" i="3"/>
  <c r="F7895" i="3" s="1"/>
  <c r="H7895" i="3" s="1"/>
  <c r="E7896" i="3"/>
  <c r="F7896" i="3" s="1"/>
  <c r="H7896" i="3" s="1"/>
  <c r="E7897" i="3"/>
  <c r="F7897" i="3" s="1"/>
  <c r="H7897" i="3" s="1"/>
  <c r="E7898" i="3"/>
  <c r="F7898" i="3" s="1"/>
  <c r="H7898" i="3" s="1"/>
  <c r="E7899" i="3"/>
  <c r="F7899" i="3" s="1"/>
  <c r="H7899" i="3" s="1"/>
  <c r="E7900" i="3"/>
  <c r="F7900" i="3" s="1"/>
  <c r="H7900" i="3" s="1"/>
  <c r="E7901" i="3"/>
  <c r="F7901" i="3" s="1"/>
  <c r="H7901" i="3" s="1"/>
  <c r="E7902" i="3"/>
  <c r="F7902" i="3" s="1"/>
  <c r="H7902" i="3" s="1"/>
  <c r="E7903" i="3"/>
  <c r="F7903" i="3" s="1"/>
  <c r="H7903" i="3" s="1"/>
  <c r="E7904" i="3"/>
  <c r="F7904" i="3" s="1"/>
  <c r="H7904" i="3" s="1"/>
  <c r="E2344" i="3"/>
  <c r="F2344" i="3" s="1"/>
  <c r="H2344" i="3" s="1"/>
  <c r="E7906" i="3"/>
  <c r="F7906" i="3" s="1"/>
  <c r="H7906" i="3" s="1"/>
  <c r="E7907" i="3"/>
  <c r="F7907" i="3" s="1"/>
  <c r="H7907" i="3" s="1"/>
  <c r="E7908" i="3"/>
  <c r="F7908" i="3" s="1"/>
  <c r="H7908" i="3" s="1"/>
  <c r="E7909" i="3"/>
  <c r="F7909" i="3" s="1"/>
  <c r="H7909" i="3" s="1"/>
  <c r="E7910" i="3"/>
  <c r="F7910" i="3" s="1"/>
  <c r="H7910" i="3" s="1"/>
  <c r="E7911" i="3"/>
  <c r="F7911" i="3" s="1"/>
  <c r="H7911" i="3" s="1"/>
  <c r="E7912" i="3"/>
  <c r="F7912" i="3" s="1"/>
  <c r="H7912" i="3" s="1"/>
  <c r="E12881" i="3"/>
  <c r="F12881" i="3" s="1"/>
  <c r="H12881" i="3" s="1"/>
  <c r="E7914" i="3"/>
  <c r="F7914" i="3" s="1"/>
  <c r="H7914" i="3" s="1"/>
  <c r="E7915" i="3"/>
  <c r="F7915" i="3" s="1"/>
  <c r="H7915" i="3" s="1"/>
  <c r="E7916" i="3"/>
  <c r="F7916" i="3" s="1"/>
  <c r="H7916" i="3" s="1"/>
  <c r="E7917" i="3"/>
  <c r="F7917" i="3" s="1"/>
  <c r="H7917" i="3" s="1"/>
  <c r="E10966" i="3"/>
  <c r="F10966" i="3" s="1"/>
  <c r="H10966" i="3" s="1"/>
  <c r="E7919" i="3"/>
  <c r="F7919" i="3" s="1"/>
  <c r="H7919" i="3" s="1"/>
  <c r="E7920" i="3"/>
  <c r="F7920" i="3" s="1"/>
  <c r="H7920" i="3" s="1"/>
  <c r="E7921" i="3"/>
  <c r="F7921" i="3" s="1"/>
  <c r="H7921" i="3" s="1"/>
  <c r="E7922" i="3"/>
  <c r="F7922" i="3" s="1"/>
  <c r="H7922" i="3" s="1"/>
  <c r="E7923" i="3"/>
  <c r="F7923" i="3" s="1"/>
  <c r="H7923" i="3" s="1"/>
  <c r="E7924" i="3"/>
  <c r="F7924" i="3" s="1"/>
  <c r="H7924" i="3" s="1"/>
  <c r="E7925" i="3"/>
  <c r="F7925" i="3" s="1"/>
  <c r="H7925" i="3" s="1"/>
  <c r="E10132" i="3"/>
  <c r="F10132" i="3" s="1"/>
  <c r="H10132" i="3" s="1"/>
  <c r="E7927" i="3"/>
  <c r="F7927" i="3" s="1"/>
  <c r="H7927" i="3" s="1"/>
  <c r="E7928" i="3"/>
  <c r="F7928" i="3" s="1"/>
  <c r="H7928" i="3" s="1"/>
  <c r="E7929" i="3"/>
  <c r="F7929" i="3" s="1"/>
  <c r="H7929" i="3" s="1"/>
  <c r="E7930" i="3"/>
  <c r="F7930" i="3" s="1"/>
  <c r="H7930" i="3" s="1"/>
  <c r="E7931" i="3"/>
  <c r="F7931" i="3" s="1"/>
  <c r="H7931" i="3" s="1"/>
  <c r="E12797" i="3"/>
  <c r="F12797" i="3" s="1"/>
  <c r="H12797" i="3" s="1"/>
  <c r="E7933" i="3"/>
  <c r="F7933" i="3" s="1"/>
  <c r="H7933" i="3" s="1"/>
  <c r="E448" i="3"/>
  <c r="F448" i="3" s="1"/>
  <c r="H448" i="3" s="1"/>
  <c r="E7935" i="3"/>
  <c r="F7935" i="3" s="1"/>
  <c r="H7935" i="3" s="1"/>
  <c r="E7936" i="3"/>
  <c r="F7936" i="3" s="1"/>
  <c r="H7936" i="3" s="1"/>
  <c r="E7937" i="3"/>
  <c r="F7937" i="3" s="1"/>
  <c r="H7937" i="3" s="1"/>
  <c r="E7938" i="3"/>
  <c r="F7938" i="3" s="1"/>
  <c r="H7938" i="3" s="1"/>
  <c r="E7939" i="3"/>
  <c r="F7939" i="3" s="1"/>
  <c r="H7939" i="3" s="1"/>
  <c r="E7940" i="3"/>
  <c r="F7940" i="3" s="1"/>
  <c r="H7940" i="3" s="1"/>
  <c r="E7941" i="3"/>
  <c r="F7941" i="3" s="1"/>
  <c r="H7941" i="3" s="1"/>
  <c r="E7942" i="3"/>
  <c r="F7942" i="3" s="1"/>
  <c r="H7942" i="3" s="1"/>
  <c r="E7943" i="3"/>
  <c r="F7943" i="3" s="1"/>
  <c r="H7943" i="3" s="1"/>
  <c r="E7944" i="3"/>
  <c r="F7944" i="3" s="1"/>
  <c r="H7944" i="3" s="1"/>
  <c r="E7945" i="3"/>
  <c r="F7945" i="3" s="1"/>
  <c r="H7945" i="3" s="1"/>
  <c r="E7946" i="3"/>
  <c r="F7946" i="3" s="1"/>
  <c r="H7946" i="3" s="1"/>
  <c r="E7947" i="3"/>
  <c r="F7947" i="3" s="1"/>
  <c r="H7947" i="3" s="1"/>
  <c r="E7948" i="3"/>
  <c r="F7948" i="3" s="1"/>
  <c r="H7948" i="3" s="1"/>
  <c r="E7949" i="3"/>
  <c r="F7949" i="3" s="1"/>
  <c r="H7949" i="3" s="1"/>
  <c r="E7950" i="3"/>
  <c r="F7950" i="3" s="1"/>
  <c r="H7950" i="3" s="1"/>
  <c r="E7951" i="3"/>
  <c r="F7951" i="3" s="1"/>
  <c r="H7951" i="3" s="1"/>
  <c r="E7952" i="3"/>
  <c r="F7952" i="3" s="1"/>
  <c r="H7952" i="3" s="1"/>
  <c r="E7953" i="3"/>
  <c r="F7953" i="3" s="1"/>
  <c r="H7953" i="3" s="1"/>
  <c r="E7954" i="3"/>
  <c r="F7954" i="3" s="1"/>
  <c r="H7954" i="3" s="1"/>
  <c r="E7913" i="3"/>
  <c r="F7913" i="3" s="1"/>
  <c r="H7913" i="3" s="1"/>
  <c r="E7956" i="3"/>
  <c r="F7956" i="3" s="1"/>
  <c r="H7956" i="3" s="1"/>
  <c r="E7957" i="3"/>
  <c r="F7957" i="3" s="1"/>
  <c r="H7957" i="3" s="1"/>
  <c r="E7958" i="3"/>
  <c r="F7958" i="3" s="1"/>
  <c r="H7958" i="3" s="1"/>
  <c r="E7959" i="3"/>
  <c r="F7959" i="3" s="1"/>
  <c r="H7959" i="3" s="1"/>
  <c r="E3988" i="3"/>
  <c r="F3988" i="3" s="1"/>
  <c r="H3988" i="3" s="1"/>
  <c r="E7961" i="3"/>
  <c r="F7961" i="3" s="1"/>
  <c r="H7961" i="3" s="1"/>
  <c r="E7962" i="3"/>
  <c r="F7962" i="3" s="1"/>
  <c r="H7962" i="3" s="1"/>
  <c r="E7963" i="3"/>
  <c r="F7963" i="3" s="1"/>
  <c r="H7963" i="3" s="1"/>
  <c r="E7964" i="3"/>
  <c r="F7964" i="3" s="1"/>
  <c r="H7964" i="3" s="1"/>
  <c r="E11611" i="3"/>
  <c r="F11611" i="3" s="1"/>
  <c r="H11611" i="3" s="1"/>
  <c r="E7966" i="3"/>
  <c r="F7966" i="3" s="1"/>
  <c r="H7966" i="3" s="1"/>
  <c r="E7967" i="3"/>
  <c r="F7967" i="3" s="1"/>
  <c r="H7967" i="3" s="1"/>
  <c r="E7968" i="3"/>
  <c r="F7968" i="3" s="1"/>
  <c r="H7968" i="3" s="1"/>
  <c r="E7969" i="3"/>
  <c r="F7969" i="3" s="1"/>
  <c r="H7969" i="3" s="1"/>
  <c r="E7970" i="3"/>
  <c r="F7970" i="3" s="1"/>
  <c r="H7970" i="3" s="1"/>
  <c r="E7971" i="3"/>
  <c r="F7971" i="3" s="1"/>
  <c r="H7971" i="3" s="1"/>
  <c r="E7972" i="3"/>
  <c r="F7972" i="3" s="1"/>
  <c r="H7972" i="3" s="1"/>
  <c r="E7973" i="3"/>
  <c r="F7973" i="3" s="1"/>
  <c r="H7973" i="3" s="1"/>
  <c r="E7974" i="3"/>
  <c r="F7974" i="3" s="1"/>
  <c r="H7974" i="3" s="1"/>
  <c r="E7975" i="3"/>
  <c r="F7975" i="3" s="1"/>
  <c r="H7975" i="3" s="1"/>
  <c r="E7976" i="3"/>
  <c r="F7976" i="3" s="1"/>
  <c r="H7976" i="3" s="1"/>
  <c r="E7977" i="3"/>
  <c r="F7977" i="3" s="1"/>
  <c r="H7977" i="3" s="1"/>
  <c r="E14523" i="3"/>
  <c r="F14523" i="3" s="1"/>
  <c r="H14523" i="3" s="1"/>
  <c r="E7979" i="3"/>
  <c r="F7979" i="3" s="1"/>
  <c r="H7979" i="3" s="1"/>
  <c r="E7980" i="3"/>
  <c r="F7980" i="3" s="1"/>
  <c r="H7980" i="3" s="1"/>
  <c r="E7981" i="3"/>
  <c r="F7981" i="3" s="1"/>
  <c r="H7981" i="3" s="1"/>
  <c r="E7982" i="3"/>
  <c r="F7982" i="3" s="1"/>
  <c r="H7982" i="3" s="1"/>
  <c r="E7983" i="3"/>
  <c r="F7983" i="3" s="1"/>
  <c r="H7983" i="3" s="1"/>
  <c r="E102" i="3"/>
  <c r="F102" i="3" s="1"/>
  <c r="H102" i="3" s="1"/>
  <c r="E9247" i="3"/>
  <c r="F9247" i="3" s="1"/>
  <c r="H9247" i="3" s="1"/>
  <c r="E7986" i="3"/>
  <c r="F7986" i="3" s="1"/>
  <c r="H7986" i="3" s="1"/>
  <c r="E7987" i="3"/>
  <c r="F7987" i="3" s="1"/>
  <c r="H7987" i="3" s="1"/>
  <c r="E7988" i="3"/>
  <c r="F7988" i="3" s="1"/>
  <c r="H7988" i="3" s="1"/>
  <c r="E7989" i="3"/>
  <c r="F7989" i="3" s="1"/>
  <c r="H7989" i="3" s="1"/>
  <c r="E7990" i="3"/>
  <c r="F7990" i="3" s="1"/>
  <c r="H7990" i="3" s="1"/>
  <c r="E7991" i="3"/>
  <c r="F7991" i="3" s="1"/>
  <c r="H7991" i="3" s="1"/>
  <c r="E7992" i="3"/>
  <c r="F7992" i="3" s="1"/>
  <c r="H7992" i="3" s="1"/>
  <c r="E7993" i="3"/>
  <c r="F7993" i="3" s="1"/>
  <c r="H7993" i="3" s="1"/>
  <c r="E7994" i="3"/>
  <c r="F7994" i="3" s="1"/>
  <c r="H7994" i="3" s="1"/>
  <c r="E7995" i="3"/>
  <c r="F7995" i="3" s="1"/>
  <c r="H7995" i="3" s="1"/>
  <c r="E7996" i="3"/>
  <c r="F7996" i="3" s="1"/>
  <c r="H7996" i="3" s="1"/>
  <c r="E7997" i="3"/>
  <c r="F7997" i="3" s="1"/>
  <c r="H7997" i="3" s="1"/>
  <c r="E7998" i="3"/>
  <c r="F7998" i="3" s="1"/>
  <c r="H7998" i="3" s="1"/>
  <c r="E7999" i="3"/>
  <c r="F7999" i="3" s="1"/>
  <c r="H7999" i="3" s="1"/>
  <c r="E8000" i="3"/>
  <c r="F8000" i="3" s="1"/>
  <c r="H8000" i="3" s="1"/>
  <c r="E4099" i="3"/>
  <c r="F4099" i="3" s="1"/>
  <c r="H4099" i="3" s="1"/>
  <c r="E4656" i="3"/>
  <c r="F4656" i="3" s="1"/>
  <c r="H4656" i="3" s="1"/>
  <c r="E8003" i="3"/>
  <c r="F8003" i="3" s="1"/>
  <c r="H8003" i="3" s="1"/>
  <c r="E6474" i="3"/>
  <c r="F6474" i="3" s="1"/>
  <c r="H6474" i="3" s="1"/>
  <c r="E8005" i="3"/>
  <c r="F8005" i="3" s="1"/>
  <c r="H8005" i="3" s="1"/>
  <c r="E8006" i="3"/>
  <c r="F8006" i="3" s="1"/>
  <c r="H8006" i="3" s="1"/>
  <c r="E8007" i="3"/>
  <c r="F8007" i="3" s="1"/>
  <c r="H8007" i="3" s="1"/>
  <c r="E8008" i="3"/>
  <c r="F8008" i="3" s="1"/>
  <c r="H8008" i="3" s="1"/>
  <c r="E8009" i="3"/>
  <c r="F8009" i="3" s="1"/>
  <c r="H8009" i="3" s="1"/>
  <c r="E8010" i="3"/>
  <c r="F8010" i="3" s="1"/>
  <c r="H8010" i="3" s="1"/>
  <c r="E8011" i="3"/>
  <c r="F8011" i="3" s="1"/>
  <c r="H8011" i="3" s="1"/>
  <c r="E8012" i="3"/>
  <c r="F8012" i="3" s="1"/>
  <c r="H8012" i="3" s="1"/>
  <c r="E8013" i="3"/>
  <c r="F8013" i="3" s="1"/>
  <c r="H8013" i="3" s="1"/>
  <c r="E8014" i="3"/>
  <c r="F8014" i="3" s="1"/>
  <c r="H8014" i="3" s="1"/>
  <c r="E8015" i="3"/>
  <c r="F8015" i="3" s="1"/>
  <c r="H8015" i="3" s="1"/>
  <c r="E8016" i="3"/>
  <c r="F8016" i="3" s="1"/>
  <c r="H8016" i="3" s="1"/>
  <c r="E7424" i="3"/>
  <c r="F7424" i="3" s="1"/>
  <c r="H7424" i="3" s="1"/>
  <c r="E8018" i="3"/>
  <c r="F8018" i="3" s="1"/>
  <c r="H8018" i="3" s="1"/>
  <c r="E8019" i="3"/>
  <c r="F8019" i="3" s="1"/>
  <c r="H8019" i="3" s="1"/>
  <c r="E3086" i="3"/>
  <c r="F3086" i="3" s="1"/>
  <c r="H3086" i="3" s="1"/>
  <c r="E8021" i="3"/>
  <c r="F8021" i="3" s="1"/>
  <c r="H8021" i="3" s="1"/>
  <c r="E8022" i="3"/>
  <c r="F8022" i="3" s="1"/>
  <c r="H8022" i="3" s="1"/>
  <c r="E8023" i="3"/>
  <c r="F8023" i="3" s="1"/>
  <c r="H8023" i="3" s="1"/>
  <c r="E8024" i="3"/>
  <c r="F8024" i="3" s="1"/>
  <c r="H8024" i="3" s="1"/>
  <c r="E8025" i="3"/>
  <c r="F8025" i="3" s="1"/>
  <c r="H8025" i="3" s="1"/>
  <c r="E8026" i="3"/>
  <c r="F8026" i="3" s="1"/>
  <c r="H8026" i="3" s="1"/>
  <c r="E8027" i="3"/>
  <c r="F8027" i="3" s="1"/>
  <c r="H8027" i="3" s="1"/>
  <c r="E8028" i="3"/>
  <c r="F8028" i="3" s="1"/>
  <c r="H8028" i="3" s="1"/>
  <c r="E8029" i="3"/>
  <c r="F8029" i="3" s="1"/>
  <c r="H8029" i="3" s="1"/>
  <c r="E8030" i="3"/>
  <c r="F8030" i="3" s="1"/>
  <c r="H8030" i="3" s="1"/>
  <c r="E8031" i="3"/>
  <c r="F8031" i="3" s="1"/>
  <c r="H8031" i="3" s="1"/>
  <c r="E8032" i="3"/>
  <c r="F8032" i="3" s="1"/>
  <c r="H8032" i="3" s="1"/>
  <c r="E8033" i="3"/>
  <c r="F8033" i="3" s="1"/>
  <c r="H8033" i="3" s="1"/>
  <c r="E12603" i="3"/>
  <c r="F12603" i="3" s="1"/>
  <c r="H12603" i="3" s="1"/>
  <c r="E5203" i="3"/>
  <c r="F5203" i="3" s="1"/>
  <c r="H5203" i="3" s="1"/>
  <c r="E8036" i="3"/>
  <c r="F8036" i="3" s="1"/>
  <c r="H8036" i="3" s="1"/>
  <c r="E8037" i="3"/>
  <c r="F8037" i="3" s="1"/>
  <c r="H8037" i="3" s="1"/>
  <c r="E10528" i="3"/>
  <c r="F10528" i="3" s="1"/>
  <c r="H10528" i="3" s="1"/>
  <c r="E8039" i="3"/>
  <c r="F8039" i="3" s="1"/>
  <c r="H8039" i="3" s="1"/>
  <c r="E8040" i="3"/>
  <c r="F8040" i="3" s="1"/>
  <c r="H8040" i="3" s="1"/>
  <c r="E8041" i="3"/>
  <c r="F8041" i="3" s="1"/>
  <c r="H8041" i="3" s="1"/>
  <c r="E8042" i="3"/>
  <c r="F8042" i="3" s="1"/>
  <c r="H8042" i="3" s="1"/>
  <c r="E8043" i="3"/>
  <c r="F8043" i="3" s="1"/>
  <c r="H8043" i="3" s="1"/>
  <c r="E11244" i="3"/>
  <c r="F11244" i="3" s="1"/>
  <c r="H11244" i="3" s="1"/>
  <c r="E8045" i="3"/>
  <c r="F8045" i="3" s="1"/>
  <c r="H8045" i="3" s="1"/>
  <c r="E8046" i="3"/>
  <c r="F8046" i="3" s="1"/>
  <c r="H8046" i="3" s="1"/>
  <c r="E8047" i="3"/>
  <c r="F8047" i="3" s="1"/>
  <c r="H8047" i="3" s="1"/>
  <c r="E1344" i="3"/>
  <c r="F1344" i="3" s="1"/>
  <c r="H1344" i="3" s="1"/>
  <c r="E8049" i="3"/>
  <c r="F8049" i="3" s="1"/>
  <c r="H8049" i="3" s="1"/>
  <c r="E8050" i="3"/>
  <c r="F8050" i="3" s="1"/>
  <c r="H8050" i="3" s="1"/>
  <c r="E8051" i="3"/>
  <c r="F8051" i="3" s="1"/>
  <c r="H8051" i="3" s="1"/>
  <c r="E8052" i="3"/>
  <c r="F8052" i="3" s="1"/>
  <c r="H8052" i="3" s="1"/>
  <c r="E8053" i="3"/>
  <c r="F8053" i="3" s="1"/>
  <c r="H8053" i="3" s="1"/>
  <c r="E616" i="3"/>
  <c r="F616" i="3" s="1"/>
  <c r="H616" i="3" s="1"/>
  <c r="E8055" i="3"/>
  <c r="F8055" i="3" s="1"/>
  <c r="H8055" i="3" s="1"/>
  <c r="E8056" i="3"/>
  <c r="F8056" i="3" s="1"/>
  <c r="H8056" i="3" s="1"/>
  <c r="E8035" i="3"/>
  <c r="F8035" i="3" s="1"/>
  <c r="H8035" i="3" s="1"/>
  <c r="E8058" i="3"/>
  <c r="F8058" i="3" s="1"/>
  <c r="H8058" i="3" s="1"/>
  <c r="E8059" i="3"/>
  <c r="F8059" i="3" s="1"/>
  <c r="H8059" i="3" s="1"/>
  <c r="E9371" i="3"/>
  <c r="F9371" i="3" s="1"/>
  <c r="H9371" i="3" s="1"/>
  <c r="E6602" i="3"/>
  <c r="F6602" i="3" s="1"/>
  <c r="H6602" i="3" s="1"/>
  <c r="E8062" i="3"/>
  <c r="F8062" i="3" s="1"/>
  <c r="H8062" i="3" s="1"/>
  <c r="E8063" i="3"/>
  <c r="F8063" i="3" s="1"/>
  <c r="H8063" i="3" s="1"/>
  <c r="E8064" i="3"/>
  <c r="F8064" i="3" s="1"/>
  <c r="H8064" i="3" s="1"/>
  <c r="E8065" i="3"/>
  <c r="F8065" i="3" s="1"/>
  <c r="H8065" i="3" s="1"/>
  <c r="E340" i="3"/>
  <c r="F340" i="3" s="1"/>
  <c r="H340" i="3" s="1"/>
  <c r="E8067" i="3"/>
  <c r="F8067" i="3" s="1"/>
  <c r="H8067" i="3" s="1"/>
  <c r="E8068" i="3"/>
  <c r="F8068" i="3" s="1"/>
  <c r="H8068" i="3" s="1"/>
  <c r="E8069" i="3"/>
  <c r="F8069" i="3" s="1"/>
  <c r="H8069" i="3" s="1"/>
  <c r="E8070" i="3"/>
  <c r="F8070" i="3" s="1"/>
  <c r="H8070" i="3" s="1"/>
  <c r="E8071" i="3"/>
  <c r="F8071" i="3" s="1"/>
  <c r="H8071" i="3" s="1"/>
  <c r="E8072" i="3"/>
  <c r="F8072" i="3" s="1"/>
  <c r="H8072" i="3" s="1"/>
  <c r="E4214" i="3"/>
  <c r="F4214" i="3" s="1"/>
  <c r="H4214" i="3" s="1"/>
  <c r="E8074" i="3"/>
  <c r="F8074" i="3" s="1"/>
  <c r="H8074" i="3" s="1"/>
  <c r="E8075" i="3"/>
  <c r="F8075" i="3" s="1"/>
  <c r="H8075" i="3" s="1"/>
  <c r="E8076" i="3"/>
  <c r="F8076" i="3" s="1"/>
  <c r="H8076" i="3" s="1"/>
  <c r="E8077" i="3"/>
  <c r="F8077" i="3" s="1"/>
  <c r="H8077" i="3" s="1"/>
  <c r="E8078" i="3"/>
  <c r="F8078" i="3" s="1"/>
  <c r="H8078" i="3" s="1"/>
  <c r="E8079" i="3"/>
  <c r="F8079" i="3" s="1"/>
  <c r="H8079" i="3" s="1"/>
  <c r="E8080" i="3"/>
  <c r="F8080" i="3" s="1"/>
  <c r="H8080" i="3" s="1"/>
  <c r="E8081" i="3"/>
  <c r="F8081" i="3" s="1"/>
  <c r="H8081" i="3" s="1"/>
  <c r="E8082" i="3"/>
  <c r="F8082" i="3" s="1"/>
  <c r="H8082" i="3" s="1"/>
  <c r="E8083" i="3"/>
  <c r="F8083" i="3" s="1"/>
  <c r="H8083" i="3" s="1"/>
  <c r="E12438" i="3"/>
  <c r="F12438" i="3" s="1"/>
  <c r="H12438" i="3" s="1"/>
  <c r="E8295" i="3"/>
  <c r="F8295" i="3" s="1"/>
  <c r="H8295" i="3" s="1"/>
  <c r="E5976" i="3"/>
  <c r="F5976" i="3" s="1"/>
  <c r="H5976" i="3" s="1"/>
  <c r="E8087" i="3"/>
  <c r="F8087" i="3" s="1"/>
  <c r="H8087" i="3" s="1"/>
  <c r="E8088" i="3"/>
  <c r="F8088" i="3" s="1"/>
  <c r="H8088" i="3" s="1"/>
  <c r="E8089" i="3"/>
  <c r="F8089" i="3" s="1"/>
  <c r="H8089" i="3" s="1"/>
  <c r="E8090" i="3"/>
  <c r="F8090" i="3" s="1"/>
  <c r="H8090" i="3" s="1"/>
  <c r="E8091" i="3"/>
  <c r="F8091" i="3" s="1"/>
  <c r="H8091" i="3" s="1"/>
  <c r="E8092" i="3"/>
  <c r="F8092" i="3" s="1"/>
  <c r="H8092" i="3" s="1"/>
  <c r="E4842" i="3"/>
  <c r="F4842" i="3" s="1"/>
  <c r="H4842" i="3" s="1"/>
  <c r="E8094" i="3"/>
  <c r="F8094" i="3" s="1"/>
  <c r="H8094" i="3" s="1"/>
  <c r="E8095" i="3"/>
  <c r="F8095" i="3" s="1"/>
  <c r="H8095" i="3" s="1"/>
  <c r="E9238" i="3"/>
  <c r="F9238" i="3" s="1"/>
  <c r="H9238" i="3" s="1"/>
  <c r="E8097" i="3"/>
  <c r="F8097" i="3" s="1"/>
  <c r="H8097" i="3" s="1"/>
  <c r="E8098" i="3"/>
  <c r="F8098" i="3" s="1"/>
  <c r="H8098" i="3" s="1"/>
  <c r="E8099" i="3"/>
  <c r="F8099" i="3" s="1"/>
  <c r="H8099" i="3" s="1"/>
  <c r="E8100" i="3"/>
  <c r="F8100" i="3" s="1"/>
  <c r="H8100" i="3" s="1"/>
  <c r="E8101" i="3"/>
  <c r="F8101" i="3" s="1"/>
  <c r="H8101" i="3" s="1"/>
  <c r="E11132" i="3"/>
  <c r="F11132" i="3" s="1"/>
  <c r="H11132" i="3" s="1"/>
  <c r="E8103" i="3"/>
  <c r="F8103" i="3" s="1"/>
  <c r="H8103" i="3" s="1"/>
  <c r="E8104" i="3"/>
  <c r="F8104" i="3" s="1"/>
  <c r="H8104" i="3" s="1"/>
  <c r="E8105" i="3"/>
  <c r="F8105" i="3" s="1"/>
  <c r="H8105" i="3" s="1"/>
  <c r="E8106" i="3"/>
  <c r="F8106" i="3" s="1"/>
  <c r="H8106" i="3" s="1"/>
  <c r="E8107" i="3"/>
  <c r="F8107" i="3" s="1"/>
  <c r="H8107" i="3" s="1"/>
  <c r="E8108" i="3"/>
  <c r="F8108" i="3" s="1"/>
  <c r="H8108" i="3" s="1"/>
  <c r="E8109" i="3"/>
  <c r="F8109" i="3" s="1"/>
  <c r="H8109" i="3" s="1"/>
  <c r="E8110" i="3"/>
  <c r="F8110" i="3" s="1"/>
  <c r="H8110" i="3" s="1"/>
  <c r="E8111" i="3"/>
  <c r="F8111" i="3" s="1"/>
  <c r="H8111" i="3" s="1"/>
  <c r="E8112" i="3"/>
  <c r="F8112" i="3" s="1"/>
  <c r="H8112" i="3" s="1"/>
  <c r="E8113" i="3"/>
  <c r="F8113" i="3" s="1"/>
  <c r="H8113" i="3" s="1"/>
  <c r="E8114" i="3"/>
  <c r="F8114" i="3" s="1"/>
  <c r="H8114" i="3" s="1"/>
  <c r="E8115" i="3"/>
  <c r="F8115" i="3" s="1"/>
  <c r="H8115" i="3" s="1"/>
  <c r="E10799" i="3"/>
  <c r="F10799" i="3" s="1"/>
  <c r="H10799" i="3" s="1"/>
  <c r="E8117" i="3"/>
  <c r="F8117" i="3" s="1"/>
  <c r="H8117" i="3" s="1"/>
  <c r="E8118" i="3"/>
  <c r="F8118" i="3" s="1"/>
  <c r="H8118" i="3" s="1"/>
  <c r="E8119" i="3"/>
  <c r="F8119" i="3" s="1"/>
  <c r="H8119" i="3" s="1"/>
  <c r="E8120" i="3"/>
  <c r="F8120" i="3" s="1"/>
  <c r="H8120" i="3" s="1"/>
  <c r="E8121" i="3"/>
  <c r="F8121" i="3" s="1"/>
  <c r="H8121" i="3" s="1"/>
  <c r="E8122" i="3"/>
  <c r="F8122" i="3" s="1"/>
  <c r="H8122" i="3" s="1"/>
  <c r="E4197" i="3"/>
  <c r="F4197" i="3" s="1"/>
  <c r="H4197" i="3" s="1"/>
  <c r="E8124" i="3"/>
  <c r="F8124" i="3" s="1"/>
  <c r="H8124" i="3" s="1"/>
  <c r="E8125" i="3"/>
  <c r="F8125" i="3" s="1"/>
  <c r="H8125" i="3" s="1"/>
  <c r="E3787" i="3"/>
  <c r="F3787" i="3" s="1"/>
  <c r="H3787" i="3" s="1"/>
  <c r="E10716" i="3"/>
  <c r="F10716" i="3" s="1"/>
  <c r="H10716" i="3" s="1"/>
  <c r="E8128" i="3"/>
  <c r="F8128" i="3" s="1"/>
  <c r="H8128" i="3" s="1"/>
  <c r="E8129" i="3"/>
  <c r="F8129" i="3" s="1"/>
  <c r="H8129" i="3" s="1"/>
  <c r="E8130" i="3"/>
  <c r="F8130" i="3" s="1"/>
  <c r="H8130" i="3" s="1"/>
  <c r="E13916" i="3"/>
  <c r="F13916" i="3" s="1"/>
  <c r="H13916" i="3" s="1"/>
  <c r="E8132" i="3"/>
  <c r="F8132" i="3" s="1"/>
  <c r="H8132" i="3" s="1"/>
  <c r="E8133" i="3"/>
  <c r="F8133" i="3" s="1"/>
  <c r="H8133" i="3" s="1"/>
  <c r="E5943" i="3"/>
  <c r="F5943" i="3" s="1"/>
  <c r="H5943" i="3" s="1"/>
  <c r="E11491" i="3"/>
  <c r="F11491" i="3" s="1"/>
  <c r="H11491" i="3" s="1"/>
  <c r="E9441" i="3"/>
  <c r="F9441" i="3" s="1"/>
  <c r="H9441" i="3" s="1"/>
  <c r="E4517" i="3"/>
  <c r="F4517" i="3" s="1"/>
  <c r="H4517" i="3" s="1"/>
  <c r="E8138" i="3"/>
  <c r="F8138" i="3" s="1"/>
  <c r="H8138" i="3" s="1"/>
  <c r="E8139" i="3"/>
  <c r="F8139" i="3" s="1"/>
  <c r="H8139" i="3" s="1"/>
  <c r="E8140" i="3"/>
  <c r="F8140" i="3" s="1"/>
  <c r="H8140" i="3" s="1"/>
  <c r="E8141" i="3"/>
  <c r="F8141" i="3" s="1"/>
  <c r="H8141" i="3" s="1"/>
  <c r="E11371" i="3"/>
  <c r="F11371" i="3" s="1"/>
  <c r="H11371" i="3" s="1"/>
  <c r="E8143" i="3"/>
  <c r="F8143" i="3" s="1"/>
  <c r="H8143" i="3" s="1"/>
  <c r="E8144" i="3"/>
  <c r="F8144" i="3" s="1"/>
  <c r="H8144" i="3" s="1"/>
  <c r="E8145" i="3"/>
  <c r="F8145" i="3" s="1"/>
  <c r="H8145" i="3" s="1"/>
  <c r="E8146" i="3"/>
  <c r="F8146" i="3" s="1"/>
  <c r="H8146" i="3" s="1"/>
  <c r="E8147" i="3"/>
  <c r="F8147" i="3" s="1"/>
  <c r="H8147" i="3" s="1"/>
  <c r="E8148" i="3"/>
  <c r="F8148" i="3" s="1"/>
  <c r="H8148" i="3" s="1"/>
  <c r="E8149" i="3"/>
  <c r="F8149" i="3" s="1"/>
  <c r="H8149" i="3" s="1"/>
  <c r="E8150" i="3"/>
  <c r="F8150" i="3" s="1"/>
  <c r="H8150" i="3" s="1"/>
  <c r="E8151" i="3"/>
  <c r="F8151" i="3" s="1"/>
  <c r="H8151" i="3" s="1"/>
  <c r="E6516" i="3"/>
  <c r="F6516" i="3" s="1"/>
  <c r="H6516" i="3" s="1"/>
  <c r="E8153" i="3"/>
  <c r="F8153" i="3" s="1"/>
  <c r="H8153" i="3" s="1"/>
  <c r="E8154" i="3"/>
  <c r="F8154" i="3" s="1"/>
  <c r="H8154" i="3" s="1"/>
  <c r="E3490" i="3"/>
  <c r="F3490" i="3" s="1"/>
  <c r="H3490" i="3" s="1"/>
  <c r="E13484" i="3"/>
  <c r="F13484" i="3" s="1"/>
  <c r="H13484" i="3" s="1"/>
  <c r="E8157" i="3"/>
  <c r="F8157" i="3" s="1"/>
  <c r="H8157" i="3" s="1"/>
  <c r="E8158" i="3"/>
  <c r="F8158" i="3" s="1"/>
  <c r="H8158" i="3" s="1"/>
  <c r="E8159" i="3"/>
  <c r="F8159" i="3" s="1"/>
  <c r="H8159" i="3" s="1"/>
  <c r="E8160" i="3"/>
  <c r="F8160" i="3" s="1"/>
  <c r="H8160" i="3" s="1"/>
  <c r="E8161" i="3"/>
  <c r="F8161" i="3" s="1"/>
  <c r="H8161" i="3" s="1"/>
  <c r="E8162" i="3"/>
  <c r="F8162" i="3" s="1"/>
  <c r="H8162" i="3" s="1"/>
  <c r="E8163" i="3"/>
  <c r="F8163" i="3" s="1"/>
  <c r="H8163" i="3" s="1"/>
  <c r="E8164" i="3"/>
  <c r="F8164" i="3" s="1"/>
  <c r="H8164" i="3" s="1"/>
  <c r="E8165" i="3"/>
  <c r="F8165" i="3" s="1"/>
  <c r="H8165" i="3" s="1"/>
  <c r="E8166" i="3"/>
  <c r="F8166" i="3" s="1"/>
  <c r="H8166" i="3" s="1"/>
  <c r="E8167" i="3"/>
  <c r="F8167" i="3" s="1"/>
  <c r="H8167" i="3" s="1"/>
  <c r="E8168" i="3"/>
  <c r="F8168" i="3" s="1"/>
  <c r="H8168" i="3" s="1"/>
  <c r="E8169" i="3"/>
  <c r="F8169" i="3" s="1"/>
  <c r="H8169" i="3" s="1"/>
  <c r="E8170" i="3"/>
  <c r="F8170" i="3" s="1"/>
  <c r="H8170" i="3" s="1"/>
  <c r="E8171" i="3"/>
  <c r="F8171" i="3" s="1"/>
  <c r="H8171" i="3" s="1"/>
  <c r="E8172" i="3"/>
  <c r="F8172" i="3" s="1"/>
  <c r="H8172" i="3" s="1"/>
  <c r="E8173" i="3"/>
  <c r="F8173" i="3" s="1"/>
  <c r="H8173" i="3" s="1"/>
  <c r="E2263" i="3"/>
  <c r="F2263" i="3" s="1"/>
  <c r="H2263" i="3" s="1"/>
  <c r="E8175" i="3"/>
  <c r="F8175" i="3" s="1"/>
  <c r="H8175" i="3" s="1"/>
  <c r="E2273" i="3"/>
  <c r="F2273" i="3" s="1"/>
  <c r="H2273" i="3" s="1"/>
  <c r="E8177" i="3"/>
  <c r="F8177" i="3" s="1"/>
  <c r="H8177" i="3" s="1"/>
  <c r="E8178" i="3"/>
  <c r="F8178" i="3" s="1"/>
  <c r="H8178" i="3" s="1"/>
  <c r="E8179" i="3"/>
  <c r="F8179" i="3" s="1"/>
  <c r="H8179" i="3" s="1"/>
  <c r="E5681" i="3"/>
  <c r="F5681" i="3" s="1"/>
  <c r="H5681" i="3" s="1"/>
  <c r="E8181" i="3"/>
  <c r="F8181" i="3" s="1"/>
  <c r="H8181" i="3" s="1"/>
  <c r="E4240" i="3"/>
  <c r="F4240" i="3" s="1"/>
  <c r="H4240" i="3" s="1"/>
  <c r="E8183" i="3"/>
  <c r="F8183" i="3" s="1"/>
  <c r="H8183" i="3" s="1"/>
  <c r="E1012" i="3"/>
  <c r="F1012" i="3" s="1"/>
  <c r="H1012" i="3" s="1"/>
  <c r="E8185" i="3"/>
  <c r="F8185" i="3" s="1"/>
  <c r="H8185" i="3" s="1"/>
  <c r="E8186" i="3"/>
  <c r="F8186" i="3" s="1"/>
  <c r="H8186" i="3" s="1"/>
  <c r="E8187" i="3"/>
  <c r="F8187" i="3" s="1"/>
  <c r="H8187" i="3" s="1"/>
  <c r="E8188" i="3"/>
  <c r="F8188" i="3" s="1"/>
  <c r="H8188" i="3" s="1"/>
  <c r="E8189" i="3"/>
  <c r="F8189" i="3" s="1"/>
  <c r="H8189" i="3" s="1"/>
  <c r="E11202" i="3"/>
  <c r="F11202" i="3" s="1"/>
  <c r="H11202" i="3" s="1"/>
  <c r="E8191" i="3"/>
  <c r="F8191" i="3" s="1"/>
  <c r="H8191" i="3" s="1"/>
  <c r="E8192" i="3"/>
  <c r="F8192" i="3" s="1"/>
  <c r="H8192" i="3" s="1"/>
  <c r="E13491" i="3"/>
  <c r="F13491" i="3" s="1"/>
  <c r="H13491" i="3" s="1"/>
  <c r="E13035" i="3"/>
  <c r="F13035" i="3" s="1"/>
  <c r="H13035" i="3" s="1"/>
  <c r="E14263" i="3"/>
  <c r="F14263" i="3" s="1"/>
  <c r="H14263" i="3" s="1"/>
  <c r="E11069" i="3"/>
  <c r="F11069" i="3" s="1"/>
  <c r="H11069" i="3" s="1"/>
  <c r="E8197" i="3"/>
  <c r="F8197" i="3" s="1"/>
  <c r="H8197" i="3" s="1"/>
  <c r="E8198" i="3"/>
  <c r="F8198" i="3" s="1"/>
  <c r="H8198" i="3" s="1"/>
  <c r="E8199" i="3"/>
  <c r="F8199" i="3" s="1"/>
  <c r="H8199" i="3" s="1"/>
  <c r="E8200" i="3"/>
  <c r="F8200" i="3" s="1"/>
  <c r="H8200" i="3" s="1"/>
  <c r="E8201" i="3"/>
  <c r="F8201" i="3" s="1"/>
  <c r="H8201" i="3" s="1"/>
  <c r="E8202" i="3"/>
  <c r="F8202" i="3" s="1"/>
  <c r="H8202" i="3" s="1"/>
  <c r="E8203" i="3"/>
  <c r="F8203" i="3" s="1"/>
  <c r="H8203" i="3" s="1"/>
  <c r="E8204" i="3"/>
  <c r="F8204" i="3" s="1"/>
  <c r="H8204" i="3" s="1"/>
  <c r="E8205" i="3"/>
  <c r="F8205" i="3" s="1"/>
  <c r="H8205" i="3" s="1"/>
  <c r="E8206" i="3"/>
  <c r="F8206" i="3" s="1"/>
  <c r="H8206" i="3" s="1"/>
  <c r="E8207" i="3"/>
  <c r="F8207" i="3" s="1"/>
  <c r="H8207" i="3" s="1"/>
  <c r="E13127" i="3"/>
  <c r="F13127" i="3" s="1"/>
  <c r="H13127" i="3" s="1"/>
  <c r="E8209" i="3"/>
  <c r="F8209" i="3" s="1"/>
  <c r="H8209" i="3" s="1"/>
  <c r="E8210" i="3"/>
  <c r="F8210" i="3" s="1"/>
  <c r="H8210" i="3" s="1"/>
  <c r="E8211" i="3"/>
  <c r="F8211" i="3" s="1"/>
  <c r="H8211" i="3" s="1"/>
  <c r="E12559" i="3"/>
  <c r="F12559" i="3" s="1"/>
  <c r="H12559" i="3" s="1"/>
  <c r="E8213" i="3"/>
  <c r="F8213" i="3" s="1"/>
  <c r="H8213" i="3" s="1"/>
  <c r="E8214" i="3"/>
  <c r="F8214" i="3" s="1"/>
  <c r="H8214" i="3" s="1"/>
  <c r="E8215" i="3"/>
  <c r="F8215" i="3" s="1"/>
  <c r="H8215" i="3" s="1"/>
  <c r="E10427" i="3"/>
  <c r="F10427" i="3" s="1"/>
  <c r="H10427" i="3" s="1"/>
  <c r="E8217" i="3"/>
  <c r="F8217" i="3" s="1"/>
  <c r="H8217" i="3" s="1"/>
  <c r="E3440" i="3"/>
  <c r="F3440" i="3" s="1"/>
  <c r="H3440" i="3" s="1"/>
  <c r="E8219" i="3"/>
  <c r="F8219" i="3" s="1"/>
  <c r="H8219" i="3" s="1"/>
  <c r="E8220" i="3"/>
  <c r="F8220" i="3" s="1"/>
  <c r="H8220" i="3" s="1"/>
  <c r="E8221" i="3"/>
  <c r="F8221" i="3" s="1"/>
  <c r="H8221" i="3" s="1"/>
  <c r="E8222" i="3"/>
  <c r="F8222" i="3" s="1"/>
  <c r="H8222" i="3" s="1"/>
  <c r="E5609" i="3"/>
  <c r="F5609" i="3" s="1"/>
  <c r="H5609" i="3" s="1"/>
  <c r="E12614" i="3"/>
  <c r="F12614" i="3" s="1"/>
  <c r="H12614" i="3" s="1"/>
  <c r="E8225" i="3"/>
  <c r="F8225" i="3" s="1"/>
  <c r="H8225" i="3" s="1"/>
  <c r="E8226" i="3"/>
  <c r="F8226" i="3" s="1"/>
  <c r="H8226" i="3" s="1"/>
  <c r="E8227" i="3"/>
  <c r="F8227" i="3" s="1"/>
  <c r="H8227" i="3" s="1"/>
  <c r="E8228" i="3"/>
  <c r="F8228" i="3" s="1"/>
  <c r="H8228" i="3" s="1"/>
  <c r="E8229" i="3"/>
  <c r="F8229" i="3" s="1"/>
  <c r="H8229" i="3" s="1"/>
  <c r="E8230" i="3"/>
  <c r="F8230" i="3" s="1"/>
  <c r="H8230" i="3" s="1"/>
  <c r="E8231" i="3"/>
  <c r="F8231" i="3" s="1"/>
  <c r="H8231" i="3" s="1"/>
  <c r="E8232" i="3"/>
  <c r="F8232" i="3" s="1"/>
  <c r="H8232" i="3" s="1"/>
  <c r="E8233" i="3"/>
  <c r="F8233" i="3" s="1"/>
  <c r="H8233" i="3" s="1"/>
  <c r="E8234" i="3"/>
  <c r="F8234" i="3" s="1"/>
  <c r="H8234" i="3" s="1"/>
  <c r="E8235" i="3"/>
  <c r="F8235" i="3" s="1"/>
  <c r="H8235" i="3" s="1"/>
  <c r="E8236" i="3"/>
  <c r="F8236" i="3" s="1"/>
  <c r="H8236" i="3" s="1"/>
  <c r="E6213" i="3"/>
  <c r="F6213" i="3" s="1"/>
  <c r="H6213" i="3" s="1"/>
  <c r="E8238" i="3"/>
  <c r="F8238" i="3" s="1"/>
  <c r="H8238" i="3" s="1"/>
  <c r="E8239" i="3"/>
  <c r="F8239" i="3" s="1"/>
  <c r="H8239" i="3" s="1"/>
  <c r="E12842" i="3"/>
  <c r="F12842" i="3" s="1"/>
  <c r="H12842" i="3" s="1"/>
  <c r="E8241" i="3"/>
  <c r="F8241" i="3" s="1"/>
  <c r="H8241" i="3" s="1"/>
  <c r="E8242" i="3"/>
  <c r="F8242" i="3" s="1"/>
  <c r="H8242" i="3" s="1"/>
  <c r="E8243" i="3"/>
  <c r="F8243" i="3" s="1"/>
  <c r="H8243" i="3" s="1"/>
  <c r="E9755" i="3"/>
  <c r="F9755" i="3" s="1"/>
  <c r="H9755" i="3" s="1"/>
  <c r="E8245" i="3"/>
  <c r="F8245" i="3" s="1"/>
  <c r="H8245" i="3" s="1"/>
  <c r="E8246" i="3"/>
  <c r="F8246" i="3" s="1"/>
  <c r="H8246" i="3" s="1"/>
  <c r="E6161" i="3"/>
  <c r="F6161" i="3" s="1"/>
  <c r="H6161" i="3" s="1"/>
  <c r="E8248" i="3"/>
  <c r="F8248" i="3" s="1"/>
  <c r="H8248" i="3" s="1"/>
  <c r="E2711" i="3"/>
  <c r="F2711" i="3" s="1"/>
  <c r="H2711" i="3" s="1"/>
  <c r="E8250" i="3"/>
  <c r="F8250" i="3" s="1"/>
  <c r="H8250" i="3" s="1"/>
  <c r="E8251" i="3"/>
  <c r="F8251" i="3" s="1"/>
  <c r="H8251" i="3" s="1"/>
  <c r="E8252" i="3"/>
  <c r="F8252" i="3" s="1"/>
  <c r="H8252" i="3" s="1"/>
  <c r="E8253" i="3"/>
  <c r="F8253" i="3" s="1"/>
  <c r="H8253" i="3" s="1"/>
  <c r="E8254" i="3"/>
  <c r="F8254" i="3" s="1"/>
  <c r="H8254" i="3" s="1"/>
  <c r="E8255" i="3"/>
  <c r="F8255" i="3" s="1"/>
  <c r="H8255" i="3" s="1"/>
  <c r="E8256" i="3"/>
  <c r="F8256" i="3" s="1"/>
  <c r="H8256" i="3" s="1"/>
  <c r="E8257" i="3"/>
  <c r="F8257" i="3" s="1"/>
  <c r="H8257" i="3" s="1"/>
  <c r="E8258" i="3"/>
  <c r="F8258" i="3" s="1"/>
  <c r="H8258" i="3" s="1"/>
  <c r="E8259" i="3"/>
  <c r="F8259" i="3" s="1"/>
  <c r="H8259" i="3" s="1"/>
  <c r="E8260" i="3"/>
  <c r="F8260" i="3" s="1"/>
  <c r="H8260" i="3" s="1"/>
  <c r="E11982" i="3"/>
  <c r="F11982" i="3" s="1"/>
  <c r="H11982" i="3" s="1"/>
  <c r="E8262" i="3"/>
  <c r="F8262" i="3" s="1"/>
  <c r="H8262" i="3" s="1"/>
  <c r="E8263" i="3"/>
  <c r="F8263" i="3" s="1"/>
  <c r="H8263" i="3" s="1"/>
  <c r="E8264" i="3"/>
  <c r="F8264" i="3" s="1"/>
  <c r="H8264" i="3" s="1"/>
  <c r="E8265" i="3"/>
  <c r="F8265" i="3" s="1"/>
  <c r="H8265" i="3" s="1"/>
  <c r="E10372" i="3"/>
  <c r="F10372" i="3" s="1"/>
  <c r="H10372" i="3" s="1"/>
  <c r="E4272" i="3"/>
  <c r="F4272" i="3" s="1"/>
  <c r="H4272" i="3" s="1"/>
  <c r="E8268" i="3"/>
  <c r="F8268" i="3" s="1"/>
  <c r="H8268" i="3" s="1"/>
  <c r="E8269" i="3"/>
  <c r="F8269" i="3" s="1"/>
  <c r="H8269" i="3" s="1"/>
  <c r="E8270" i="3"/>
  <c r="F8270" i="3" s="1"/>
  <c r="H8270" i="3" s="1"/>
  <c r="E6041" i="3"/>
  <c r="F6041" i="3" s="1"/>
  <c r="H6041" i="3" s="1"/>
  <c r="E8272" i="3"/>
  <c r="F8272" i="3" s="1"/>
  <c r="H8272" i="3" s="1"/>
  <c r="E8273" i="3"/>
  <c r="F8273" i="3" s="1"/>
  <c r="H8273" i="3" s="1"/>
  <c r="E8274" i="3"/>
  <c r="F8274" i="3" s="1"/>
  <c r="H8274" i="3" s="1"/>
  <c r="E8275" i="3"/>
  <c r="F8275" i="3" s="1"/>
  <c r="H8275" i="3" s="1"/>
  <c r="E8276" i="3"/>
  <c r="F8276" i="3" s="1"/>
  <c r="H8276" i="3" s="1"/>
  <c r="E8277" i="3"/>
  <c r="F8277" i="3" s="1"/>
  <c r="H8277" i="3" s="1"/>
  <c r="E8278" i="3"/>
  <c r="F8278" i="3" s="1"/>
  <c r="H8278" i="3" s="1"/>
  <c r="E8279" i="3"/>
  <c r="F8279" i="3" s="1"/>
  <c r="H8279" i="3" s="1"/>
  <c r="E8280" i="3"/>
  <c r="F8280" i="3" s="1"/>
  <c r="H8280" i="3" s="1"/>
  <c r="E9817" i="3"/>
  <c r="F9817" i="3" s="1"/>
  <c r="H9817" i="3" s="1"/>
  <c r="E9691" i="3"/>
  <c r="F9691" i="3" s="1"/>
  <c r="H9691" i="3" s="1"/>
  <c r="E13935" i="3"/>
  <c r="F13935" i="3" s="1"/>
  <c r="H13935" i="3" s="1"/>
  <c r="E8284" i="3"/>
  <c r="F8284" i="3" s="1"/>
  <c r="H8284" i="3" s="1"/>
  <c r="E8285" i="3"/>
  <c r="F8285" i="3" s="1"/>
  <c r="H8285" i="3" s="1"/>
  <c r="E8286" i="3"/>
  <c r="F8286" i="3" s="1"/>
  <c r="H8286" i="3" s="1"/>
  <c r="E8287" i="3"/>
  <c r="F8287" i="3" s="1"/>
  <c r="H8287" i="3" s="1"/>
  <c r="E8288" i="3"/>
  <c r="F8288" i="3" s="1"/>
  <c r="H8288" i="3" s="1"/>
  <c r="E8289" i="3"/>
  <c r="F8289" i="3" s="1"/>
  <c r="H8289" i="3" s="1"/>
  <c r="E7518" i="3"/>
  <c r="F7518" i="3" s="1"/>
  <c r="H7518" i="3" s="1"/>
  <c r="E8291" i="3"/>
  <c r="F8291" i="3" s="1"/>
  <c r="H8291" i="3" s="1"/>
  <c r="E8292" i="3"/>
  <c r="F8292" i="3" s="1"/>
  <c r="H8292" i="3" s="1"/>
  <c r="E8293" i="3"/>
  <c r="F8293" i="3" s="1"/>
  <c r="H8293" i="3" s="1"/>
  <c r="E8294" i="3"/>
  <c r="F8294" i="3" s="1"/>
  <c r="H8294" i="3" s="1"/>
  <c r="E7425" i="3"/>
  <c r="F7425" i="3" s="1"/>
  <c r="H7425" i="3" s="1"/>
  <c r="E8296" i="3"/>
  <c r="F8296" i="3" s="1"/>
  <c r="H8296" i="3" s="1"/>
  <c r="E8297" i="3"/>
  <c r="F8297" i="3" s="1"/>
  <c r="H8297" i="3" s="1"/>
  <c r="E8298" i="3"/>
  <c r="F8298" i="3" s="1"/>
  <c r="H8298" i="3" s="1"/>
  <c r="E8299" i="3"/>
  <c r="F8299" i="3" s="1"/>
  <c r="H8299" i="3" s="1"/>
  <c r="E8300" i="3"/>
  <c r="F8300" i="3" s="1"/>
  <c r="H8300" i="3" s="1"/>
  <c r="E8301" i="3"/>
  <c r="F8301" i="3" s="1"/>
  <c r="H8301" i="3" s="1"/>
  <c r="E8302" i="3"/>
  <c r="F8302" i="3" s="1"/>
  <c r="H8302" i="3" s="1"/>
  <c r="E8303" i="3"/>
  <c r="F8303" i="3" s="1"/>
  <c r="H8303" i="3" s="1"/>
  <c r="E8304" i="3"/>
  <c r="F8304" i="3" s="1"/>
  <c r="H8304" i="3" s="1"/>
  <c r="E8305" i="3"/>
  <c r="F8305" i="3" s="1"/>
  <c r="H8305" i="3" s="1"/>
  <c r="E8306" i="3"/>
  <c r="F8306" i="3" s="1"/>
  <c r="H8306" i="3" s="1"/>
  <c r="E9693" i="3"/>
  <c r="F9693" i="3" s="1"/>
  <c r="H9693" i="3" s="1"/>
  <c r="E8308" i="3"/>
  <c r="F8308" i="3" s="1"/>
  <c r="H8308" i="3" s="1"/>
  <c r="E2336" i="3"/>
  <c r="F2336" i="3" s="1"/>
  <c r="H2336" i="3" s="1"/>
  <c r="E8310" i="3"/>
  <c r="F8310" i="3" s="1"/>
  <c r="H8310" i="3" s="1"/>
  <c r="E8311" i="3"/>
  <c r="F8311" i="3" s="1"/>
  <c r="H8311" i="3" s="1"/>
  <c r="E8383" i="3"/>
  <c r="F8383" i="3" s="1"/>
  <c r="H8383" i="3" s="1"/>
  <c r="E8313" i="3"/>
  <c r="F8313" i="3" s="1"/>
  <c r="H8313" i="3" s="1"/>
  <c r="E8314" i="3"/>
  <c r="F8314" i="3" s="1"/>
  <c r="H8314" i="3" s="1"/>
  <c r="E8315" i="3"/>
  <c r="F8315" i="3" s="1"/>
  <c r="H8315" i="3" s="1"/>
  <c r="E8316" i="3"/>
  <c r="F8316" i="3" s="1"/>
  <c r="H8316" i="3" s="1"/>
  <c r="E8317" i="3"/>
  <c r="F8317" i="3" s="1"/>
  <c r="H8317" i="3" s="1"/>
  <c r="E8318" i="3"/>
  <c r="F8318" i="3" s="1"/>
  <c r="H8318" i="3" s="1"/>
  <c r="E8319" i="3"/>
  <c r="F8319" i="3" s="1"/>
  <c r="H8319" i="3" s="1"/>
  <c r="E13809" i="3"/>
  <c r="F13809" i="3" s="1"/>
  <c r="H13809" i="3" s="1"/>
  <c r="E8321" i="3"/>
  <c r="F8321" i="3" s="1"/>
  <c r="H8321" i="3" s="1"/>
  <c r="E8322" i="3"/>
  <c r="F8322" i="3" s="1"/>
  <c r="H8322" i="3" s="1"/>
  <c r="E6223" i="3"/>
  <c r="F6223" i="3" s="1"/>
  <c r="H6223" i="3" s="1"/>
  <c r="E8324" i="3"/>
  <c r="F8324" i="3" s="1"/>
  <c r="H8324" i="3" s="1"/>
  <c r="E8325" i="3"/>
  <c r="F8325" i="3" s="1"/>
  <c r="H8325" i="3" s="1"/>
  <c r="E8326" i="3"/>
  <c r="F8326" i="3" s="1"/>
  <c r="H8326" i="3" s="1"/>
  <c r="E8327" i="3"/>
  <c r="F8327" i="3" s="1"/>
  <c r="H8327" i="3" s="1"/>
  <c r="E8328" i="3"/>
  <c r="F8328" i="3" s="1"/>
  <c r="H8328" i="3" s="1"/>
  <c r="E6839" i="3"/>
  <c r="F6839" i="3" s="1"/>
  <c r="H6839" i="3" s="1"/>
  <c r="E8330" i="3"/>
  <c r="F8330" i="3" s="1"/>
  <c r="H8330" i="3" s="1"/>
  <c r="E8331" i="3"/>
  <c r="F8331" i="3" s="1"/>
  <c r="H8331" i="3" s="1"/>
  <c r="E8332" i="3"/>
  <c r="F8332" i="3" s="1"/>
  <c r="H8332" i="3" s="1"/>
  <c r="E8333" i="3"/>
  <c r="F8333" i="3" s="1"/>
  <c r="H8333" i="3" s="1"/>
  <c r="E8334" i="3"/>
  <c r="F8334" i="3" s="1"/>
  <c r="H8334" i="3" s="1"/>
  <c r="E2962" i="3"/>
  <c r="F2962" i="3" s="1"/>
  <c r="H2962" i="3" s="1"/>
  <c r="E12561" i="3"/>
  <c r="F12561" i="3" s="1"/>
  <c r="H12561" i="3" s="1"/>
  <c r="E8337" i="3"/>
  <c r="F8337" i="3" s="1"/>
  <c r="H8337" i="3" s="1"/>
  <c r="E8338" i="3"/>
  <c r="F8338" i="3" s="1"/>
  <c r="H8338" i="3" s="1"/>
  <c r="E8339" i="3"/>
  <c r="F8339" i="3" s="1"/>
  <c r="H8339" i="3" s="1"/>
  <c r="E13498" i="3"/>
  <c r="F13498" i="3" s="1"/>
  <c r="H13498" i="3" s="1"/>
  <c r="E8341" i="3"/>
  <c r="F8341" i="3" s="1"/>
  <c r="H8341" i="3" s="1"/>
  <c r="E7711" i="3"/>
  <c r="F7711" i="3" s="1"/>
  <c r="H7711" i="3" s="1"/>
  <c r="E13604" i="3"/>
  <c r="F13604" i="3" s="1"/>
  <c r="H13604" i="3" s="1"/>
  <c r="E8344" i="3"/>
  <c r="F8344" i="3" s="1"/>
  <c r="H8344" i="3" s="1"/>
  <c r="E8345" i="3"/>
  <c r="F8345" i="3" s="1"/>
  <c r="H8345" i="3" s="1"/>
  <c r="E8346" i="3"/>
  <c r="F8346" i="3" s="1"/>
  <c r="H8346" i="3" s="1"/>
  <c r="E8347" i="3"/>
  <c r="F8347" i="3" s="1"/>
  <c r="H8347" i="3" s="1"/>
  <c r="E8348" i="3"/>
  <c r="F8348" i="3" s="1"/>
  <c r="H8348" i="3" s="1"/>
  <c r="E8349" i="3"/>
  <c r="F8349" i="3" s="1"/>
  <c r="H8349" i="3" s="1"/>
  <c r="E7350" i="3"/>
  <c r="F7350" i="3" s="1"/>
  <c r="H7350" i="3" s="1"/>
  <c r="E8351" i="3"/>
  <c r="F8351" i="3" s="1"/>
  <c r="H8351" i="3" s="1"/>
  <c r="E1663" i="3"/>
  <c r="F1663" i="3" s="1"/>
  <c r="H1663" i="3" s="1"/>
  <c r="E8282" i="3"/>
  <c r="F8282" i="3" s="1"/>
  <c r="H8282" i="3" s="1"/>
  <c r="E11912" i="3"/>
  <c r="F11912" i="3" s="1"/>
  <c r="H11912" i="3" s="1"/>
  <c r="E8355" i="3"/>
  <c r="F8355" i="3" s="1"/>
  <c r="H8355" i="3" s="1"/>
  <c r="E8356" i="3"/>
  <c r="F8356" i="3" s="1"/>
  <c r="H8356" i="3" s="1"/>
  <c r="E8357" i="3"/>
  <c r="F8357" i="3" s="1"/>
  <c r="H8357" i="3" s="1"/>
  <c r="E9116" i="3"/>
  <c r="F9116" i="3" s="1"/>
  <c r="H9116" i="3" s="1"/>
  <c r="E8359" i="3"/>
  <c r="F8359" i="3" s="1"/>
  <c r="H8359" i="3" s="1"/>
  <c r="E8360" i="3"/>
  <c r="F8360" i="3" s="1"/>
  <c r="H8360" i="3" s="1"/>
  <c r="E8361" i="3"/>
  <c r="F8361" i="3" s="1"/>
  <c r="H8361" i="3" s="1"/>
  <c r="E8362" i="3"/>
  <c r="F8362" i="3" s="1"/>
  <c r="H8362" i="3" s="1"/>
  <c r="E3478" i="3"/>
  <c r="F3478" i="3" s="1"/>
  <c r="H3478" i="3" s="1"/>
  <c r="E8867" i="3"/>
  <c r="F8867" i="3" s="1"/>
  <c r="H8867" i="3" s="1"/>
  <c r="E8365" i="3"/>
  <c r="F8365" i="3" s="1"/>
  <c r="H8365" i="3" s="1"/>
  <c r="E8366" i="3"/>
  <c r="F8366" i="3" s="1"/>
  <c r="H8366" i="3" s="1"/>
  <c r="E8367" i="3"/>
  <c r="F8367" i="3" s="1"/>
  <c r="H8367" i="3" s="1"/>
  <c r="E8368" i="3"/>
  <c r="F8368" i="3" s="1"/>
  <c r="H8368" i="3" s="1"/>
  <c r="E8369" i="3"/>
  <c r="F8369" i="3" s="1"/>
  <c r="H8369" i="3" s="1"/>
  <c r="E8370" i="3"/>
  <c r="F8370" i="3" s="1"/>
  <c r="H8370" i="3" s="1"/>
  <c r="E7862" i="3"/>
  <c r="F7862" i="3" s="1"/>
  <c r="H7862" i="3" s="1"/>
  <c r="E6229" i="3"/>
  <c r="F6229" i="3" s="1"/>
  <c r="H6229" i="3" s="1"/>
  <c r="E8373" i="3"/>
  <c r="F8373" i="3" s="1"/>
  <c r="H8373" i="3" s="1"/>
  <c r="E8374" i="3"/>
  <c r="F8374" i="3" s="1"/>
  <c r="H8374" i="3" s="1"/>
  <c r="E8375" i="3"/>
  <c r="F8375" i="3" s="1"/>
  <c r="H8375" i="3" s="1"/>
  <c r="E8376" i="3"/>
  <c r="F8376" i="3" s="1"/>
  <c r="H8376" i="3" s="1"/>
  <c r="E8377" i="3"/>
  <c r="F8377" i="3" s="1"/>
  <c r="H8377" i="3" s="1"/>
  <c r="E8378" i="3"/>
  <c r="F8378" i="3" s="1"/>
  <c r="H8378" i="3" s="1"/>
  <c r="E5107" i="3"/>
  <c r="F5107" i="3" s="1"/>
  <c r="H5107" i="3" s="1"/>
  <c r="E8380" i="3"/>
  <c r="F8380" i="3" s="1"/>
  <c r="H8380" i="3" s="1"/>
  <c r="E8381" i="3"/>
  <c r="F8381" i="3" s="1"/>
  <c r="H8381" i="3" s="1"/>
  <c r="E8382" i="3"/>
  <c r="F8382" i="3" s="1"/>
  <c r="H8382" i="3" s="1"/>
  <c r="E1388" i="3"/>
  <c r="F1388" i="3" s="1"/>
  <c r="H1388" i="3" s="1"/>
  <c r="E8384" i="3"/>
  <c r="F8384" i="3" s="1"/>
  <c r="H8384" i="3" s="1"/>
  <c r="E8385" i="3"/>
  <c r="F8385" i="3" s="1"/>
  <c r="H8385" i="3" s="1"/>
  <c r="E8386" i="3"/>
  <c r="F8386" i="3" s="1"/>
  <c r="H8386" i="3" s="1"/>
  <c r="E8387" i="3"/>
  <c r="F8387" i="3" s="1"/>
  <c r="H8387" i="3" s="1"/>
  <c r="E8388" i="3"/>
  <c r="F8388" i="3" s="1"/>
  <c r="H8388" i="3" s="1"/>
  <c r="E8389" i="3"/>
  <c r="F8389" i="3" s="1"/>
  <c r="H8389" i="3" s="1"/>
  <c r="E8390" i="3"/>
  <c r="F8390" i="3" s="1"/>
  <c r="H8390" i="3" s="1"/>
  <c r="E8391" i="3"/>
  <c r="F8391" i="3" s="1"/>
  <c r="H8391" i="3" s="1"/>
  <c r="E8392" i="3"/>
  <c r="F8392" i="3" s="1"/>
  <c r="H8392" i="3" s="1"/>
  <c r="E8393" i="3"/>
  <c r="F8393" i="3" s="1"/>
  <c r="H8393" i="3" s="1"/>
  <c r="E8394" i="3"/>
  <c r="F8394" i="3" s="1"/>
  <c r="H8394" i="3" s="1"/>
  <c r="E8395" i="3"/>
  <c r="F8395" i="3" s="1"/>
  <c r="H8395" i="3" s="1"/>
  <c r="E8396" i="3"/>
  <c r="F8396" i="3" s="1"/>
  <c r="H8396" i="3" s="1"/>
  <c r="E8397" i="3"/>
  <c r="F8397" i="3" s="1"/>
  <c r="H8397" i="3" s="1"/>
  <c r="E8398" i="3"/>
  <c r="F8398" i="3" s="1"/>
  <c r="H8398" i="3" s="1"/>
  <c r="E8399" i="3"/>
  <c r="F8399" i="3" s="1"/>
  <c r="H8399" i="3" s="1"/>
  <c r="E8400" i="3"/>
  <c r="F8400" i="3" s="1"/>
  <c r="H8400" i="3" s="1"/>
  <c r="E8401" i="3"/>
  <c r="F8401" i="3" s="1"/>
  <c r="H8401" i="3" s="1"/>
  <c r="E8402" i="3"/>
  <c r="F8402" i="3" s="1"/>
  <c r="H8402" i="3" s="1"/>
  <c r="E8403" i="3"/>
  <c r="F8403" i="3" s="1"/>
  <c r="H8403" i="3" s="1"/>
  <c r="E8404" i="3"/>
  <c r="F8404" i="3" s="1"/>
  <c r="H8404" i="3" s="1"/>
  <c r="E8405" i="3"/>
  <c r="F8405" i="3" s="1"/>
  <c r="H8405" i="3" s="1"/>
  <c r="E4392" i="3"/>
  <c r="F4392" i="3" s="1"/>
  <c r="H4392" i="3" s="1"/>
  <c r="E14358" i="3"/>
  <c r="F14358" i="3" s="1"/>
  <c r="H14358" i="3" s="1"/>
  <c r="E8408" i="3"/>
  <c r="F8408" i="3" s="1"/>
  <c r="H8408" i="3" s="1"/>
  <c r="E8409" i="3"/>
  <c r="F8409" i="3" s="1"/>
  <c r="H8409" i="3" s="1"/>
  <c r="E8410" i="3"/>
  <c r="F8410" i="3" s="1"/>
  <c r="H8410" i="3" s="1"/>
  <c r="E8411" i="3"/>
  <c r="F8411" i="3" s="1"/>
  <c r="H8411" i="3" s="1"/>
  <c r="E8412" i="3"/>
  <c r="F8412" i="3" s="1"/>
  <c r="H8412" i="3" s="1"/>
  <c r="E8413" i="3"/>
  <c r="F8413" i="3" s="1"/>
  <c r="H8413" i="3" s="1"/>
  <c r="E8414" i="3"/>
  <c r="F8414" i="3" s="1"/>
  <c r="H8414" i="3" s="1"/>
  <c r="E8415" i="3"/>
  <c r="F8415" i="3" s="1"/>
  <c r="H8415" i="3" s="1"/>
  <c r="E8416" i="3"/>
  <c r="F8416" i="3" s="1"/>
  <c r="H8416" i="3" s="1"/>
  <c r="E8417" i="3"/>
  <c r="F8417" i="3" s="1"/>
  <c r="H8417" i="3" s="1"/>
  <c r="E8418" i="3"/>
  <c r="F8418" i="3" s="1"/>
  <c r="H8418" i="3" s="1"/>
  <c r="E8419" i="3"/>
  <c r="F8419" i="3" s="1"/>
  <c r="H8419" i="3" s="1"/>
  <c r="E11375" i="3"/>
  <c r="F11375" i="3" s="1"/>
  <c r="H11375" i="3" s="1"/>
  <c r="E8421" i="3"/>
  <c r="F8421" i="3" s="1"/>
  <c r="H8421" i="3" s="1"/>
  <c r="E8422" i="3"/>
  <c r="F8422" i="3" s="1"/>
  <c r="H8422" i="3" s="1"/>
  <c r="E8423" i="3"/>
  <c r="F8423" i="3" s="1"/>
  <c r="H8423" i="3" s="1"/>
  <c r="E11963" i="3"/>
  <c r="F11963" i="3" s="1"/>
  <c r="H11963" i="3" s="1"/>
  <c r="E9697" i="3"/>
  <c r="F9697" i="3" s="1"/>
  <c r="H9697" i="3" s="1"/>
  <c r="E8426" i="3"/>
  <c r="F8426" i="3" s="1"/>
  <c r="H8426" i="3" s="1"/>
  <c r="E8427" i="3"/>
  <c r="F8427" i="3" s="1"/>
  <c r="H8427" i="3" s="1"/>
  <c r="E8428" i="3"/>
  <c r="F8428" i="3" s="1"/>
  <c r="H8428" i="3" s="1"/>
  <c r="E8429" i="3"/>
  <c r="F8429" i="3" s="1"/>
  <c r="H8429" i="3" s="1"/>
  <c r="E8430" i="3"/>
  <c r="F8430" i="3" s="1"/>
  <c r="H8430" i="3" s="1"/>
  <c r="E8431" i="3"/>
  <c r="F8431" i="3" s="1"/>
  <c r="H8431" i="3" s="1"/>
  <c r="E8432" i="3"/>
  <c r="F8432" i="3" s="1"/>
  <c r="H8432" i="3" s="1"/>
  <c r="E4265" i="3"/>
  <c r="F4265" i="3" s="1"/>
  <c r="H4265" i="3" s="1"/>
  <c r="E8434" i="3"/>
  <c r="F8434" i="3" s="1"/>
  <c r="H8434" i="3" s="1"/>
  <c r="E8435" i="3"/>
  <c r="F8435" i="3" s="1"/>
  <c r="H8435" i="3" s="1"/>
  <c r="E4335" i="3"/>
  <c r="F4335" i="3" s="1"/>
  <c r="H4335" i="3" s="1"/>
  <c r="E8437" i="3"/>
  <c r="F8437" i="3" s="1"/>
  <c r="H8437" i="3" s="1"/>
  <c r="E8438" i="3"/>
  <c r="F8438" i="3" s="1"/>
  <c r="H8438" i="3" s="1"/>
  <c r="E8439" i="3"/>
  <c r="F8439" i="3" s="1"/>
  <c r="H8439" i="3" s="1"/>
  <c r="E8440" i="3"/>
  <c r="F8440" i="3" s="1"/>
  <c r="H8440" i="3" s="1"/>
  <c r="E13525" i="3"/>
  <c r="F13525" i="3" s="1"/>
  <c r="H13525" i="3" s="1"/>
  <c r="E10802" i="3"/>
  <c r="F10802" i="3" s="1"/>
  <c r="H10802" i="3" s="1"/>
  <c r="E11437" i="3"/>
  <c r="F11437" i="3" s="1"/>
  <c r="H11437" i="3" s="1"/>
  <c r="E8444" i="3"/>
  <c r="F8444" i="3" s="1"/>
  <c r="H8444" i="3" s="1"/>
  <c r="E8445" i="3"/>
  <c r="F8445" i="3" s="1"/>
  <c r="H8445" i="3" s="1"/>
  <c r="E8446" i="3"/>
  <c r="F8446" i="3" s="1"/>
  <c r="H8446" i="3" s="1"/>
  <c r="E8447" i="3"/>
  <c r="F8447" i="3" s="1"/>
  <c r="H8447" i="3" s="1"/>
  <c r="E8448" i="3"/>
  <c r="F8448" i="3" s="1"/>
  <c r="H8448" i="3" s="1"/>
  <c r="E9822" i="3"/>
  <c r="F9822" i="3" s="1"/>
  <c r="H9822" i="3" s="1"/>
  <c r="E5615" i="3"/>
  <c r="F5615" i="3" s="1"/>
  <c r="H5615" i="3" s="1"/>
  <c r="E8451" i="3"/>
  <c r="F8451" i="3" s="1"/>
  <c r="H8451" i="3" s="1"/>
  <c r="E14530" i="3"/>
  <c r="F14530" i="3" s="1"/>
  <c r="H14530" i="3" s="1"/>
  <c r="E8453" i="3"/>
  <c r="F8453" i="3" s="1"/>
  <c r="H8453" i="3" s="1"/>
  <c r="E8454" i="3"/>
  <c r="F8454" i="3" s="1"/>
  <c r="H8454" i="3" s="1"/>
  <c r="E8455" i="3"/>
  <c r="F8455" i="3" s="1"/>
  <c r="H8455" i="3" s="1"/>
  <c r="E6927" i="3"/>
  <c r="F6927" i="3" s="1"/>
  <c r="H6927" i="3" s="1"/>
  <c r="E8457" i="3"/>
  <c r="F8457" i="3" s="1"/>
  <c r="H8457" i="3" s="1"/>
  <c r="E10287" i="3"/>
  <c r="F10287" i="3" s="1"/>
  <c r="H10287" i="3" s="1"/>
  <c r="E8459" i="3"/>
  <c r="F8459" i="3" s="1"/>
  <c r="H8459" i="3" s="1"/>
  <c r="E8460" i="3"/>
  <c r="F8460" i="3" s="1"/>
  <c r="H8460" i="3" s="1"/>
  <c r="E8461" i="3"/>
  <c r="F8461" i="3" s="1"/>
  <c r="H8461" i="3" s="1"/>
  <c r="E8462" i="3"/>
  <c r="F8462" i="3" s="1"/>
  <c r="H8462" i="3" s="1"/>
  <c r="E8463" i="3"/>
  <c r="F8463" i="3" s="1"/>
  <c r="H8463" i="3" s="1"/>
  <c r="E8464" i="3"/>
  <c r="F8464" i="3" s="1"/>
  <c r="H8464" i="3" s="1"/>
  <c r="E8465" i="3"/>
  <c r="F8465" i="3" s="1"/>
  <c r="H8465" i="3" s="1"/>
  <c r="E8466" i="3"/>
  <c r="F8466" i="3" s="1"/>
  <c r="H8466" i="3" s="1"/>
  <c r="E4902" i="3"/>
  <c r="F4902" i="3" s="1"/>
  <c r="H4902" i="3" s="1"/>
  <c r="E8468" i="3"/>
  <c r="F8468" i="3" s="1"/>
  <c r="H8468" i="3" s="1"/>
  <c r="E8469" i="3"/>
  <c r="F8469" i="3" s="1"/>
  <c r="H8469" i="3" s="1"/>
  <c r="E407" i="3"/>
  <c r="F407" i="3" s="1"/>
  <c r="H407" i="3" s="1"/>
  <c r="E8471" i="3"/>
  <c r="F8471" i="3" s="1"/>
  <c r="H8471" i="3" s="1"/>
  <c r="E8472" i="3"/>
  <c r="F8472" i="3" s="1"/>
  <c r="H8472" i="3" s="1"/>
  <c r="E8473" i="3"/>
  <c r="F8473" i="3" s="1"/>
  <c r="H8473" i="3" s="1"/>
  <c r="E8474" i="3"/>
  <c r="F8474" i="3" s="1"/>
  <c r="H8474" i="3" s="1"/>
  <c r="E8475" i="3"/>
  <c r="F8475" i="3" s="1"/>
  <c r="H8475" i="3" s="1"/>
  <c r="E4102" i="3"/>
  <c r="F4102" i="3" s="1"/>
  <c r="H4102" i="3" s="1"/>
  <c r="E8477" i="3"/>
  <c r="F8477" i="3" s="1"/>
  <c r="H8477" i="3" s="1"/>
  <c r="E5702" i="3"/>
  <c r="F5702" i="3" s="1"/>
  <c r="H5702" i="3" s="1"/>
  <c r="E8479" i="3"/>
  <c r="F8479" i="3" s="1"/>
  <c r="H8479" i="3" s="1"/>
  <c r="E8480" i="3"/>
  <c r="F8480" i="3" s="1"/>
  <c r="H8480" i="3" s="1"/>
  <c r="E8481" i="3"/>
  <c r="F8481" i="3" s="1"/>
  <c r="H8481" i="3" s="1"/>
  <c r="E8482" i="3"/>
  <c r="F8482" i="3" s="1"/>
  <c r="H8482" i="3" s="1"/>
  <c r="E8483" i="3"/>
  <c r="F8483" i="3" s="1"/>
  <c r="H8483" i="3" s="1"/>
  <c r="E8484" i="3"/>
  <c r="F8484" i="3" s="1"/>
  <c r="H8484" i="3" s="1"/>
  <c r="E10468" i="3"/>
  <c r="F10468" i="3" s="1"/>
  <c r="H10468" i="3" s="1"/>
  <c r="E8486" i="3"/>
  <c r="F8486" i="3" s="1"/>
  <c r="H8486" i="3" s="1"/>
  <c r="E8487" i="3"/>
  <c r="F8487" i="3" s="1"/>
  <c r="H8487" i="3" s="1"/>
  <c r="E10724" i="3"/>
  <c r="F10724" i="3" s="1"/>
  <c r="H10724" i="3" s="1"/>
  <c r="E8489" i="3"/>
  <c r="F8489" i="3" s="1"/>
  <c r="H8489" i="3" s="1"/>
  <c r="E8490" i="3"/>
  <c r="F8490" i="3" s="1"/>
  <c r="H8490" i="3" s="1"/>
  <c r="E4937" i="3"/>
  <c r="F4937" i="3" s="1"/>
  <c r="H4937" i="3" s="1"/>
  <c r="E8492" i="3"/>
  <c r="F8492" i="3" s="1"/>
  <c r="H8492" i="3" s="1"/>
  <c r="E8493" i="3"/>
  <c r="F8493" i="3" s="1"/>
  <c r="H8493" i="3" s="1"/>
  <c r="E8494" i="3"/>
  <c r="F8494" i="3" s="1"/>
  <c r="H8494" i="3" s="1"/>
  <c r="E10435" i="3"/>
  <c r="F10435" i="3" s="1"/>
  <c r="H10435" i="3" s="1"/>
  <c r="E8496" i="3"/>
  <c r="F8496" i="3" s="1"/>
  <c r="H8496" i="3" s="1"/>
  <c r="E8497" i="3"/>
  <c r="F8497" i="3" s="1"/>
  <c r="H8497" i="3" s="1"/>
  <c r="E8498" i="3"/>
  <c r="F8498" i="3" s="1"/>
  <c r="H8498" i="3" s="1"/>
  <c r="E8499" i="3"/>
  <c r="F8499" i="3" s="1"/>
  <c r="H8499" i="3" s="1"/>
  <c r="E8500" i="3"/>
  <c r="F8500" i="3" s="1"/>
  <c r="H8500" i="3" s="1"/>
  <c r="E8501" i="3"/>
  <c r="F8501" i="3" s="1"/>
  <c r="H8501" i="3" s="1"/>
  <c r="E8502" i="3"/>
  <c r="F8502" i="3" s="1"/>
  <c r="H8502" i="3" s="1"/>
  <c r="E8503" i="3"/>
  <c r="F8503" i="3" s="1"/>
  <c r="H8503" i="3" s="1"/>
  <c r="E8504" i="3"/>
  <c r="F8504" i="3" s="1"/>
  <c r="H8504" i="3" s="1"/>
  <c r="E8505" i="3"/>
  <c r="F8505" i="3" s="1"/>
  <c r="H8505" i="3" s="1"/>
  <c r="E11440" i="3"/>
  <c r="F11440" i="3" s="1"/>
  <c r="H11440" i="3" s="1"/>
  <c r="E9577" i="3"/>
  <c r="F9577" i="3" s="1"/>
  <c r="H9577" i="3" s="1"/>
  <c r="E8508" i="3"/>
  <c r="F8508" i="3" s="1"/>
  <c r="H8508" i="3" s="1"/>
  <c r="E8509" i="3"/>
  <c r="F8509" i="3" s="1"/>
  <c r="H8509" i="3" s="1"/>
  <c r="E6947" i="3"/>
  <c r="F6947" i="3" s="1"/>
  <c r="H6947" i="3" s="1"/>
  <c r="E8511" i="3"/>
  <c r="F8511" i="3" s="1"/>
  <c r="H8511" i="3" s="1"/>
  <c r="E8512" i="3"/>
  <c r="F8512" i="3" s="1"/>
  <c r="H8512" i="3" s="1"/>
  <c r="E8513" i="3"/>
  <c r="F8513" i="3" s="1"/>
  <c r="H8513" i="3" s="1"/>
  <c r="E8514" i="3"/>
  <c r="F8514" i="3" s="1"/>
  <c r="H8514" i="3" s="1"/>
  <c r="E7429" i="3"/>
  <c r="F7429" i="3" s="1"/>
  <c r="H7429" i="3" s="1"/>
  <c r="E3285" i="3"/>
  <c r="F3285" i="3" s="1"/>
  <c r="H3285" i="3" s="1"/>
  <c r="E8517" i="3"/>
  <c r="F8517" i="3" s="1"/>
  <c r="H8517" i="3" s="1"/>
  <c r="E8518" i="3"/>
  <c r="F8518" i="3" s="1"/>
  <c r="H8518" i="3" s="1"/>
  <c r="E8519" i="3"/>
  <c r="F8519" i="3" s="1"/>
  <c r="H8519" i="3" s="1"/>
  <c r="E8966" i="3"/>
  <c r="F8966" i="3" s="1"/>
  <c r="H8966" i="3" s="1"/>
  <c r="E8521" i="3"/>
  <c r="F8521" i="3" s="1"/>
  <c r="H8521" i="3" s="1"/>
  <c r="E8522" i="3"/>
  <c r="F8522" i="3" s="1"/>
  <c r="H8522" i="3" s="1"/>
  <c r="E8523" i="3"/>
  <c r="F8523" i="3" s="1"/>
  <c r="H8523" i="3" s="1"/>
  <c r="E9726" i="3"/>
  <c r="F9726" i="3" s="1"/>
  <c r="H9726" i="3" s="1"/>
  <c r="E8525" i="3"/>
  <c r="F8525" i="3" s="1"/>
  <c r="H8525" i="3" s="1"/>
  <c r="E8526" i="3"/>
  <c r="F8526" i="3" s="1"/>
  <c r="H8526" i="3" s="1"/>
  <c r="E8527" i="3"/>
  <c r="F8527" i="3" s="1"/>
  <c r="H8527" i="3" s="1"/>
  <c r="E8528" i="3"/>
  <c r="F8528" i="3" s="1"/>
  <c r="H8528" i="3" s="1"/>
  <c r="E3737" i="3"/>
  <c r="F3737" i="3" s="1"/>
  <c r="H3737" i="3" s="1"/>
  <c r="E8530" i="3"/>
  <c r="F8530" i="3" s="1"/>
  <c r="H8530" i="3" s="1"/>
  <c r="E8531" i="3"/>
  <c r="F8531" i="3" s="1"/>
  <c r="H8531" i="3" s="1"/>
  <c r="E8770" i="3"/>
  <c r="F8770" i="3" s="1"/>
  <c r="H8770" i="3" s="1"/>
  <c r="E8533" i="3"/>
  <c r="F8533" i="3" s="1"/>
  <c r="H8533" i="3" s="1"/>
  <c r="E14004" i="3"/>
  <c r="F14004" i="3" s="1"/>
  <c r="H14004" i="3" s="1"/>
  <c r="E7886" i="3"/>
  <c r="F7886" i="3" s="1"/>
  <c r="H7886" i="3" s="1"/>
  <c r="E8536" i="3"/>
  <c r="F8536" i="3" s="1"/>
  <c r="H8536" i="3" s="1"/>
  <c r="E8537" i="3"/>
  <c r="F8537" i="3" s="1"/>
  <c r="H8537" i="3" s="1"/>
  <c r="E8538" i="3"/>
  <c r="F8538" i="3" s="1"/>
  <c r="H8538" i="3" s="1"/>
  <c r="E617" i="3"/>
  <c r="F617" i="3" s="1"/>
  <c r="H617" i="3" s="1"/>
  <c r="E14858" i="3"/>
  <c r="F14858" i="3" s="1"/>
  <c r="H14858" i="3" s="1"/>
  <c r="E8541" i="3"/>
  <c r="F8541" i="3" s="1"/>
  <c r="H8541" i="3" s="1"/>
  <c r="E8542" i="3"/>
  <c r="F8542" i="3" s="1"/>
  <c r="H8542" i="3" s="1"/>
  <c r="E8543" i="3"/>
  <c r="F8543" i="3" s="1"/>
  <c r="H8543" i="3" s="1"/>
  <c r="E13130" i="3"/>
  <c r="F13130" i="3" s="1"/>
  <c r="H13130" i="3" s="1"/>
  <c r="E8545" i="3"/>
  <c r="F8545" i="3" s="1"/>
  <c r="H8545" i="3" s="1"/>
  <c r="E8546" i="3"/>
  <c r="F8546" i="3" s="1"/>
  <c r="H8546" i="3" s="1"/>
  <c r="E8547" i="3"/>
  <c r="F8547" i="3" s="1"/>
  <c r="H8547" i="3" s="1"/>
  <c r="E10244" i="3"/>
  <c r="F10244" i="3" s="1"/>
  <c r="H10244" i="3" s="1"/>
  <c r="E9078" i="3"/>
  <c r="F9078" i="3" s="1"/>
  <c r="H9078" i="3" s="1"/>
  <c r="E11082" i="3"/>
  <c r="F11082" i="3" s="1"/>
  <c r="H11082" i="3" s="1"/>
  <c r="E8551" i="3"/>
  <c r="F8551" i="3" s="1"/>
  <c r="H8551" i="3" s="1"/>
  <c r="E8552" i="3"/>
  <c r="F8552" i="3" s="1"/>
  <c r="H8552" i="3" s="1"/>
  <c r="E3295" i="3"/>
  <c r="F3295" i="3" s="1"/>
  <c r="H3295" i="3" s="1"/>
  <c r="E6266" i="3"/>
  <c r="F6266" i="3" s="1"/>
  <c r="H6266" i="3" s="1"/>
  <c r="E8555" i="3"/>
  <c r="F8555" i="3" s="1"/>
  <c r="H8555" i="3" s="1"/>
  <c r="E8556" i="3"/>
  <c r="F8556" i="3" s="1"/>
  <c r="H8556" i="3" s="1"/>
  <c r="E8557" i="3"/>
  <c r="F8557" i="3" s="1"/>
  <c r="H8557" i="3" s="1"/>
  <c r="E882" i="3"/>
  <c r="F882" i="3" s="1"/>
  <c r="H882" i="3" s="1"/>
  <c r="E8559" i="3"/>
  <c r="F8559" i="3" s="1"/>
  <c r="H8559" i="3" s="1"/>
  <c r="E8560" i="3"/>
  <c r="F8560" i="3" s="1"/>
  <c r="H8560" i="3" s="1"/>
  <c r="E12573" i="3"/>
  <c r="F12573" i="3" s="1"/>
  <c r="H12573" i="3" s="1"/>
  <c r="E8562" i="3"/>
  <c r="F8562" i="3" s="1"/>
  <c r="H8562" i="3" s="1"/>
  <c r="E8563" i="3"/>
  <c r="F8563" i="3" s="1"/>
  <c r="H8563" i="3" s="1"/>
  <c r="E8564" i="3"/>
  <c r="F8564" i="3" s="1"/>
  <c r="H8564" i="3" s="1"/>
  <c r="E8565" i="3"/>
  <c r="F8565" i="3" s="1"/>
  <c r="H8565" i="3" s="1"/>
  <c r="E8566" i="3"/>
  <c r="F8566" i="3" s="1"/>
  <c r="H8566" i="3" s="1"/>
  <c r="E8567" i="3"/>
  <c r="F8567" i="3" s="1"/>
  <c r="H8567" i="3" s="1"/>
  <c r="E8568" i="3"/>
  <c r="F8568" i="3" s="1"/>
  <c r="H8568" i="3" s="1"/>
  <c r="E8569" i="3"/>
  <c r="F8569" i="3" s="1"/>
  <c r="H8569" i="3" s="1"/>
  <c r="E12963" i="3"/>
  <c r="F12963" i="3" s="1"/>
  <c r="H12963" i="3" s="1"/>
  <c r="E8571" i="3"/>
  <c r="F8571" i="3" s="1"/>
  <c r="H8571" i="3" s="1"/>
  <c r="E11102" i="3"/>
  <c r="F11102" i="3" s="1"/>
  <c r="H11102" i="3" s="1"/>
  <c r="E8573" i="3"/>
  <c r="F8573" i="3" s="1"/>
  <c r="H8573" i="3" s="1"/>
  <c r="E8574" i="3"/>
  <c r="F8574" i="3" s="1"/>
  <c r="H8574" i="3" s="1"/>
  <c r="E4574" i="3"/>
  <c r="F4574" i="3" s="1"/>
  <c r="H4574" i="3" s="1"/>
  <c r="E8576" i="3"/>
  <c r="F8576" i="3" s="1"/>
  <c r="H8576" i="3" s="1"/>
  <c r="E8577" i="3"/>
  <c r="F8577" i="3" s="1"/>
  <c r="H8577" i="3" s="1"/>
  <c r="E8578" i="3"/>
  <c r="F8578" i="3" s="1"/>
  <c r="H8578" i="3" s="1"/>
  <c r="E8579" i="3"/>
  <c r="F8579" i="3" s="1"/>
  <c r="H8579" i="3" s="1"/>
  <c r="E8580" i="3"/>
  <c r="F8580" i="3" s="1"/>
  <c r="H8580" i="3" s="1"/>
  <c r="E8581" i="3"/>
  <c r="F8581" i="3" s="1"/>
  <c r="H8581" i="3" s="1"/>
  <c r="E8582" i="3"/>
  <c r="F8582" i="3" s="1"/>
  <c r="H8582" i="3" s="1"/>
  <c r="E8583" i="3"/>
  <c r="F8583" i="3" s="1"/>
  <c r="H8583" i="3" s="1"/>
  <c r="E8584" i="3"/>
  <c r="F8584" i="3" s="1"/>
  <c r="H8584" i="3" s="1"/>
  <c r="E7348" i="3"/>
  <c r="F7348" i="3" s="1"/>
  <c r="H7348" i="3" s="1"/>
  <c r="E8586" i="3"/>
  <c r="F8586" i="3" s="1"/>
  <c r="H8586" i="3" s="1"/>
  <c r="E8320" i="3"/>
  <c r="F8320" i="3" s="1"/>
  <c r="H8320" i="3" s="1"/>
  <c r="E8588" i="3"/>
  <c r="F8588" i="3" s="1"/>
  <c r="H8588" i="3" s="1"/>
  <c r="E8589" i="3"/>
  <c r="F8589" i="3" s="1"/>
  <c r="H8589" i="3" s="1"/>
  <c r="E8590" i="3"/>
  <c r="F8590" i="3" s="1"/>
  <c r="H8590" i="3" s="1"/>
  <c r="E8591" i="3"/>
  <c r="F8591" i="3" s="1"/>
  <c r="H8591" i="3" s="1"/>
  <c r="E8592" i="3"/>
  <c r="F8592" i="3" s="1"/>
  <c r="H8592" i="3" s="1"/>
  <c r="E8593" i="3"/>
  <c r="F8593" i="3" s="1"/>
  <c r="H8593" i="3" s="1"/>
  <c r="E10230" i="3"/>
  <c r="F10230" i="3" s="1"/>
  <c r="H10230" i="3" s="1"/>
  <c r="E8595" i="3"/>
  <c r="F8595" i="3" s="1"/>
  <c r="H8595" i="3" s="1"/>
  <c r="E8596" i="3"/>
  <c r="F8596" i="3" s="1"/>
  <c r="H8596" i="3" s="1"/>
  <c r="E2998" i="3"/>
  <c r="F2998" i="3" s="1"/>
  <c r="H2998" i="3" s="1"/>
  <c r="E8598" i="3"/>
  <c r="F8598" i="3" s="1"/>
  <c r="H8598" i="3" s="1"/>
  <c r="E8599" i="3"/>
  <c r="F8599" i="3" s="1"/>
  <c r="H8599" i="3" s="1"/>
  <c r="E8600" i="3"/>
  <c r="F8600" i="3" s="1"/>
  <c r="H8600" i="3" s="1"/>
  <c r="E8601" i="3"/>
  <c r="F8601" i="3" s="1"/>
  <c r="H8601" i="3" s="1"/>
  <c r="E12356" i="3"/>
  <c r="F12356" i="3" s="1"/>
  <c r="H12356" i="3" s="1"/>
  <c r="E8603" i="3"/>
  <c r="F8603" i="3" s="1"/>
  <c r="H8603" i="3" s="1"/>
  <c r="E8604" i="3"/>
  <c r="F8604" i="3" s="1"/>
  <c r="H8604" i="3" s="1"/>
  <c r="E6959" i="3"/>
  <c r="F6959" i="3" s="1"/>
  <c r="H6959" i="3" s="1"/>
  <c r="E3441" i="3"/>
  <c r="F3441" i="3" s="1"/>
  <c r="H3441" i="3" s="1"/>
  <c r="E8607" i="3"/>
  <c r="F8607" i="3" s="1"/>
  <c r="H8607" i="3" s="1"/>
  <c r="E10939" i="3"/>
  <c r="F10939" i="3" s="1"/>
  <c r="H10939" i="3" s="1"/>
  <c r="E8609" i="3"/>
  <c r="F8609" i="3" s="1"/>
  <c r="H8609" i="3" s="1"/>
  <c r="E8610" i="3"/>
  <c r="F8610" i="3" s="1"/>
  <c r="H8610" i="3" s="1"/>
  <c r="E8611" i="3"/>
  <c r="F8611" i="3" s="1"/>
  <c r="H8611" i="3" s="1"/>
  <c r="E8612" i="3"/>
  <c r="F8612" i="3" s="1"/>
  <c r="H8612" i="3" s="1"/>
  <c r="E8613" i="3"/>
  <c r="F8613" i="3" s="1"/>
  <c r="H8613" i="3" s="1"/>
  <c r="E8614" i="3"/>
  <c r="F8614" i="3" s="1"/>
  <c r="H8614" i="3" s="1"/>
  <c r="E8615" i="3"/>
  <c r="F8615" i="3" s="1"/>
  <c r="H8615" i="3" s="1"/>
  <c r="E7624" i="3"/>
  <c r="F7624" i="3" s="1"/>
  <c r="H7624" i="3" s="1"/>
  <c r="E6308" i="3"/>
  <c r="F6308" i="3" s="1"/>
  <c r="H6308" i="3" s="1"/>
  <c r="E8618" i="3"/>
  <c r="F8618" i="3" s="1"/>
  <c r="H8618" i="3" s="1"/>
  <c r="E7588" i="3"/>
  <c r="F7588" i="3" s="1"/>
  <c r="H7588" i="3" s="1"/>
  <c r="E8620" i="3"/>
  <c r="F8620" i="3" s="1"/>
  <c r="H8620" i="3" s="1"/>
  <c r="E8621" i="3"/>
  <c r="F8621" i="3" s="1"/>
  <c r="H8621" i="3" s="1"/>
  <c r="E8622" i="3"/>
  <c r="F8622" i="3" s="1"/>
  <c r="H8622" i="3" s="1"/>
  <c r="E8623" i="3"/>
  <c r="F8623" i="3" s="1"/>
  <c r="H8623" i="3" s="1"/>
  <c r="E8624" i="3"/>
  <c r="F8624" i="3" s="1"/>
  <c r="H8624" i="3" s="1"/>
  <c r="E8625" i="3"/>
  <c r="F8625" i="3" s="1"/>
  <c r="H8625" i="3" s="1"/>
  <c r="E2669" i="3"/>
  <c r="F2669" i="3" s="1"/>
  <c r="H2669" i="3" s="1"/>
  <c r="E8627" i="3"/>
  <c r="F8627" i="3" s="1"/>
  <c r="H8627" i="3" s="1"/>
  <c r="E8628" i="3"/>
  <c r="F8628" i="3" s="1"/>
  <c r="H8628" i="3" s="1"/>
  <c r="E8629" i="3"/>
  <c r="F8629" i="3" s="1"/>
  <c r="H8629" i="3" s="1"/>
  <c r="E5205" i="3"/>
  <c r="F5205" i="3" s="1"/>
  <c r="H5205" i="3" s="1"/>
  <c r="E8631" i="3"/>
  <c r="F8631" i="3" s="1"/>
  <c r="H8631" i="3" s="1"/>
  <c r="E8632" i="3"/>
  <c r="F8632" i="3" s="1"/>
  <c r="H8632" i="3" s="1"/>
  <c r="E8633" i="3"/>
  <c r="F8633" i="3" s="1"/>
  <c r="H8633" i="3" s="1"/>
  <c r="E8634" i="3"/>
  <c r="F8634" i="3" s="1"/>
  <c r="H8634" i="3" s="1"/>
  <c r="E8635" i="3"/>
  <c r="F8635" i="3" s="1"/>
  <c r="H8635" i="3" s="1"/>
  <c r="E8636" i="3"/>
  <c r="F8636" i="3" s="1"/>
  <c r="H8636" i="3" s="1"/>
  <c r="E8637" i="3"/>
  <c r="F8637" i="3" s="1"/>
  <c r="H8637" i="3" s="1"/>
  <c r="E8638" i="3"/>
  <c r="F8638" i="3" s="1"/>
  <c r="H8638" i="3" s="1"/>
  <c r="E8639" i="3"/>
  <c r="F8639" i="3" s="1"/>
  <c r="H8639" i="3" s="1"/>
  <c r="E8640" i="3"/>
  <c r="F8640" i="3" s="1"/>
  <c r="H8640" i="3" s="1"/>
  <c r="E8641" i="3"/>
  <c r="F8641" i="3" s="1"/>
  <c r="H8641" i="3" s="1"/>
  <c r="E8642" i="3"/>
  <c r="F8642" i="3" s="1"/>
  <c r="H8642" i="3" s="1"/>
  <c r="E12190" i="3"/>
  <c r="F12190" i="3" s="1"/>
  <c r="H12190" i="3" s="1"/>
  <c r="E8644" i="3"/>
  <c r="F8644" i="3" s="1"/>
  <c r="H8644" i="3" s="1"/>
  <c r="E8645" i="3"/>
  <c r="F8645" i="3" s="1"/>
  <c r="H8645" i="3" s="1"/>
  <c r="E13696" i="3"/>
  <c r="F13696" i="3" s="1"/>
  <c r="H13696" i="3" s="1"/>
  <c r="E8647" i="3"/>
  <c r="F8647" i="3" s="1"/>
  <c r="H8647" i="3" s="1"/>
  <c r="E8648" i="3"/>
  <c r="F8648" i="3" s="1"/>
  <c r="H8648" i="3" s="1"/>
  <c r="E8649" i="3"/>
  <c r="F8649" i="3" s="1"/>
  <c r="H8649" i="3" s="1"/>
  <c r="E8650" i="3"/>
  <c r="F8650" i="3" s="1"/>
  <c r="H8650" i="3" s="1"/>
  <c r="E14866" i="3"/>
  <c r="F14866" i="3" s="1"/>
  <c r="H14866" i="3" s="1"/>
  <c r="E8652" i="3"/>
  <c r="F8652" i="3" s="1"/>
  <c r="H8652" i="3" s="1"/>
  <c r="E8653" i="3"/>
  <c r="F8653" i="3" s="1"/>
  <c r="H8653" i="3" s="1"/>
  <c r="E8654" i="3"/>
  <c r="F8654" i="3" s="1"/>
  <c r="H8654" i="3" s="1"/>
  <c r="E11380" i="3"/>
  <c r="F11380" i="3" s="1"/>
  <c r="H11380" i="3" s="1"/>
  <c r="E8656" i="3"/>
  <c r="F8656" i="3" s="1"/>
  <c r="H8656" i="3" s="1"/>
  <c r="E9485" i="3"/>
  <c r="F9485" i="3" s="1"/>
  <c r="H9485" i="3" s="1"/>
  <c r="E1174" i="3"/>
  <c r="F1174" i="3" s="1"/>
  <c r="H1174" i="3" s="1"/>
  <c r="E8659" i="3"/>
  <c r="F8659" i="3" s="1"/>
  <c r="H8659" i="3" s="1"/>
  <c r="E8660" i="3"/>
  <c r="F8660" i="3" s="1"/>
  <c r="H8660" i="3" s="1"/>
  <c r="E8661" i="3"/>
  <c r="F8661" i="3" s="1"/>
  <c r="H8661" i="3" s="1"/>
  <c r="E8662" i="3"/>
  <c r="F8662" i="3" s="1"/>
  <c r="H8662" i="3" s="1"/>
  <c r="E8663" i="3"/>
  <c r="F8663" i="3" s="1"/>
  <c r="H8663" i="3" s="1"/>
  <c r="E3788" i="3"/>
  <c r="F3788" i="3" s="1"/>
  <c r="H3788" i="3" s="1"/>
  <c r="E8665" i="3"/>
  <c r="F8665" i="3" s="1"/>
  <c r="H8665" i="3" s="1"/>
  <c r="E8666" i="3"/>
  <c r="F8666" i="3" s="1"/>
  <c r="H8666" i="3" s="1"/>
  <c r="E8667" i="3"/>
  <c r="F8667" i="3" s="1"/>
  <c r="H8667" i="3" s="1"/>
  <c r="E8668" i="3"/>
  <c r="F8668" i="3" s="1"/>
  <c r="H8668" i="3" s="1"/>
  <c r="E1619" i="3"/>
  <c r="F1619" i="3" s="1"/>
  <c r="H1619" i="3" s="1"/>
  <c r="E8670" i="3"/>
  <c r="F8670" i="3" s="1"/>
  <c r="H8670" i="3" s="1"/>
  <c r="E8671" i="3"/>
  <c r="F8671" i="3" s="1"/>
  <c r="H8671" i="3" s="1"/>
  <c r="E8672" i="3"/>
  <c r="F8672" i="3" s="1"/>
  <c r="H8672" i="3" s="1"/>
  <c r="E8673" i="3"/>
  <c r="F8673" i="3" s="1"/>
  <c r="H8673" i="3" s="1"/>
  <c r="E8674" i="3"/>
  <c r="F8674" i="3" s="1"/>
  <c r="H8674" i="3" s="1"/>
  <c r="E8675" i="3"/>
  <c r="F8675" i="3" s="1"/>
  <c r="H8675" i="3" s="1"/>
  <c r="E8676" i="3"/>
  <c r="F8676" i="3" s="1"/>
  <c r="H8676" i="3" s="1"/>
  <c r="E746" i="3"/>
  <c r="F746" i="3" s="1"/>
  <c r="H746" i="3" s="1"/>
  <c r="E8678" i="3"/>
  <c r="F8678" i="3" s="1"/>
  <c r="H8678" i="3" s="1"/>
  <c r="E8679" i="3"/>
  <c r="F8679" i="3" s="1"/>
  <c r="H8679" i="3" s="1"/>
  <c r="E8680" i="3"/>
  <c r="F8680" i="3" s="1"/>
  <c r="H8680" i="3" s="1"/>
  <c r="E8681" i="3"/>
  <c r="F8681" i="3" s="1"/>
  <c r="H8681" i="3" s="1"/>
  <c r="E7650" i="3"/>
  <c r="F7650" i="3" s="1"/>
  <c r="H7650" i="3" s="1"/>
  <c r="E8683" i="3"/>
  <c r="F8683" i="3" s="1"/>
  <c r="H8683" i="3" s="1"/>
  <c r="E8684" i="3"/>
  <c r="F8684" i="3" s="1"/>
  <c r="H8684" i="3" s="1"/>
  <c r="E10133" i="3"/>
  <c r="F10133" i="3" s="1"/>
  <c r="H10133" i="3" s="1"/>
  <c r="E8686" i="3"/>
  <c r="F8686" i="3" s="1"/>
  <c r="H8686" i="3" s="1"/>
  <c r="E8687" i="3"/>
  <c r="F8687" i="3" s="1"/>
  <c r="H8687" i="3" s="1"/>
  <c r="E8688" i="3"/>
  <c r="F8688" i="3" s="1"/>
  <c r="H8688" i="3" s="1"/>
  <c r="E8689" i="3"/>
  <c r="F8689" i="3" s="1"/>
  <c r="H8689" i="3" s="1"/>
  <c r="E8690" i="3"/>
  <c r="F8690" i="3" s="1"/>
  <c r="H8690" i="3" s="1"/>
  <c r="E8691" i="3"/>
  <c r="F8691" i="3" s="1"/>
  <c r="H8691" i="3" s="1"/>
  <c r="E8692" i="3"/>
  <c r="F8692" i="3" s="1"/>
  <c r="H8692" i="3" s="1"/>
  <c r="E8693" i="3"/>
  <c r="F8693" i="3" s="1"/>
  <c r="H8693" i="3" s="1"/>
  <c r="E8694" i="3"/>
  <c r="F8694" i="3" s="1"/>
  <c r="H8694" i="3" s="1"/>
  <c r="E11711" i="3"/>
  <c r="F11711" i="3" s="1"/>
  <c r="H11711" i="3" s="1"/>
  <c r="E8696" i="3"/>
  <c r="F8696" i="3" s="1"/>
  <c r="H8696" i="3" s="1"/>
  <c r="E8697" i="3"/>
  <c r="F8697" i="3" s="1"/>
  <c r="H8697" i="3" s="1"/>
  <c r="E8698" i="3"/>
  <c r="F8698" i="3" s="1"/>
  <c r="H8698" i="3" s="1"/>
  <c r="E8699" i="3"/>
  <c r="F8699" i="3" s="1"/>
  <c r="H8699" i="3" s="1"/>
  <c r="E8700" i="3"/>
  <c r="F8700" i="3" s="1"/>
  <c r="H8700" i="3" s="1"/>
  <c r="E8701" i="3"/>
  <c r="F8701" i="3" s="1"/>
  <c r="H8701" i="3" s="1"/>
  <c r="E8702" i="3"/>
  <c r="F8702" i="3" s="1"/>
  <c r="H8702" i="3" s="1"/>
  <c r="E8575" i="3"/>
  <c r="F8575" i="3" s="1"/>
  <c r="H8575" i="3" s="1"/>
  <c r="E8704" i="3"/>
  <c r="F8704" i="3" s="1"/>
  <c r="H8704" i="3" s="1"/>
  <c r="E8705" i="3"/>
  <c r="F8705" i="3" s="1"/>
  <c r="H8705" i="3" s="1"/>
  <c r="E8706" i="3"/>
  <c r="F8706" i="3" s="1"/>
  <c r="H8706" i="3" s="1"/>
  <c r="E1989" i="3"/>
  <c r="F1989" i="3" s="1"/>
  <c r="H1989" i="3" s="1"/>
  <c r="E8708" i="3"/>
  <c r="F8708" i="3" s="1"/>
  <c r="H8708" i="3" s="1"/>
  <c r="E8709" i="3"/>
  <c r="F8709" i="3" s="1"/>
  <c r="H8709" i="3" s="1"/>
  <c r="E520" i="3"/>
  <c r="F520" i="3" s="1"/>
  <c r="H520" i="3" s="1"/>
  <c r="E11489" i="3"/>
  <c r="F11489" i="3" s="1"/>
  <c r="H11489" i="3" s="1"/>
  <c r="E8712" i="3"/>
  <c r="F8712" i="3" s="1"/>
  <c r="H8712" i="3" s="1"/>
  <c r="E8713" i="3"/>
  <c r="F8713" i="3" s="1"/>
  <c r="H8713" i="3" s="1"/>
  <c r="E8714" i="3"/>
  <c r="F8714" i="3" s="1"/>
  <c r="H8714" i="3" s="1"/>
  <c r="E8715" i="3"/>
  <c r="F8715" i="3" s="1"/>
  <c r="H8715" i="3" s="1"/>
  <c r="E11034" i="3"/>
  <c r="F11034" i="3" s="1"/>
  <c r="H11034" i="3" s="1"/>
  <c r="E2345" i="3"/>
  <c r="F2345" i="3" s="1"/>
  <c r="H2345" i="3" s="1"/>
  <c r="E8718" i="3"/>
  <c r="F8718" i="3" s="1"/>
  <c r="H8718" i="3" s="1"/>
  <c r="E8719" i="3"/>
  <c r="F8719" i="3" s="1"/>
  <c r="H8719" i="3" s="1"/>
  <c r="E8720" i="3"/>
  <c r="F8720" i="3" s="1"/>
  <c r="H8720" i="3" s="1"/>
  <c r="E8721" i="3"/>
  <c r="F8721" i="3" s="1"/>
  <c r="H8721" i="3" s="1"/>
  <c r="E8722" i="3"/>
  <c r="F8722" i="3" s="1"/>
  <c r="H8722" i="3" s="1"/>
  <c r="E8723" i="3"/>
  <c r="F8723" i="3" s="1"/>
  <c r="H8723" i="3" s="1"/>
  <c r="E8724" i="3"/>
  <c r="F8724" i="3" s="1"/>
  <c r="H8724" i="3" s="1"/>
  <c r="E8725" i="3"/>
  <c r="F8725" i="3" s="1"/>
  <c r="H8725" i="3" s="1"/>
  <c r="E8726" i="3"/>
  <c r="F8726" i="3" s="1"/>
  <c r="H8726" i="3" s="1"/>
  <c r="E8727" i="3"/>
  <c r="F8727" i="3" s="1"/>
  <c r="H8727" i="3" s="1"/>
  <c r="E8728" i="3"/>
  <c r="F8728" i="3" s="1"/>
  <c r="H8728" i="3" s="1"/>
  <c r="E5206" i="3"/>
  <c r="F5206" i="3" s="1"/>
  <c r="H5206" i="3" s="1"/>
  <c r="E8730" i="3"/>
  <c r="F8730" i="3" s="1"/>
  <c r="H8730" i="3" s="1"/>
  <c r="E8731" i="3"/>
  <c r="F8731" i="3" s="1"/>
  <c r="H8731" i="3" s="1"/>
  <c r="E8732" i="3"/>
  <c r="F8732" i="3" s="1"/>
  <c r="H8732" i="3" s="1"/>
  <c r="E8733" i="3"/>
  <c r="F8733" i="3" s="1"/>
  <c r="H8733" i="3" s="1"/>
  <c r="E8734" i="3"/>
  <c r="F8734" i="3" s="1"/>
  <c r="H8734" i="3" s="1"/>
  <c r="E8735" i="3"/>
  <c r="F8735" i="3" s="1"/>
  <c r="H8735" i="3" s="1"/>
  <c r="E8736" i="3"/>
  <c r="F8736" i="3" s="1"/>
  <c r="H8736" i="3" s="1"/>
  <c r="E8737" i="3"/>
  <c r="F8737" i="3" s="1"/>
  <c r="H8737" i="3" s="1"/>
  <c r="E11993" i="3"/>
  <c r="F11993" i="3" s="1"/>
  <c r="H11993" i="3" s="1"/>
  <c r="E8739" i="3"/>
  <c r="F8739" i="3" s="1"/>
  <c r="H8739" i="3" s="1"/>
  <c r="E3494" i="3"/>
  <c r="F3494" i="3" s="1"/>
  <c r="H3494" i="3" s="1"/>
  <c r="E8741" i="3"/>
  <c r="F8741" i="3" s="1"/>
  <c r="H8741" i="3" s="1"/>
  <c r="E8742" i="3"/>
  <c r="F8742" i="3" s="1"/>
  <c r="H8742" i="3" s="1"/>
  <c r="E1935" i="3"/>
  <c r="F1935" i="3" s="1"/>
  <c r="H1935" i="3" s="1"/>
  <c r="E8744" i="3"/>
  <c r="F8744" i="3" s="1"/>
  <c r="H8744" i="3" s="1"/>
  <c r="E8745" i="3"/>
  <c r="F8745" i="3" s="1"/>
  <c r="H8745" i="3" s="1"/>
  <c r="E8746" i="3"/>
  <c r="F8746" i="3" s="1"/>
  <c r="H8746" i="3" s="1"/>
  <c r="E8747" i="3"/>
  <c r="F8747" i="3" s="1"/>
  <c r="H8747" i="3" s="1"/>
  <c r="E7282" i="3"/>
  <c r="F7282" i="3" s="1"/>
  <c r="H7282" i="3" s="1"/>
  <c r="E8749" i="3"/>
  <c r="F8749" i="3" s="1"/>
  <c r="H8749" i="3" s="1"/>
  <c r="E8750" i="3"/>
  <c r="F8750" i="3" s="1"/>
  <c r="H8750" i="3" s="1"/>
  <c r="E8751" i="3"/>
  <c r="F8751" i="3" s="1"/>
  <c r="H8751" i="3" s="1"/>
  <c r="E8752" i="3"/>
  <c r="F8752" i="3" s="1"/>
  <c r="H8752" i="3" s="1"/>
  <c r="E8753" i="3"/>
  <c r="F8753" i="3" s="1"/>
  <c r="H8753" i="3" s="1"/>
  <c r="E8754" i="3"/>
  <c r="F8754" i="3" s="1"/>
  <c r="H8754" i="3" s="1"/>
  <c r="E8755" i="3"/>
  <c r="F8755" i="3" s="1"/>
  <c r="H8755" i="3" s="1"/>
  <c r="E8756" i="3"/>
  <c r="F8756" i="3" s="1"/>
  <c r="H8756" i="3" s="1"/>
  <c r="E8757" i="3"/>
  <c r="F8757" i="3" s="1"/>
  <c r="H8757" i="3" s="1"/>
  <c r="E8758" i="3"/>
  <c r="F8758" i="3" s="1"/>
  <c r="H8758" i="3" s="1"/>
  <c r="E3559" i="3"/>
  <c r="F3559" i="3" s="1"/>
  <c r="H3559" i="3" s="1"/>
  <c r="E8760" i="3"/>
  <c r="F8760" i="3" s="1"/>
  <c r="H8760" i="3" s="1"/>
  <c r="E8761" i="3"/>
  <c r="F8761" i="3" s="1"/>
  <c r="H8761" i="3" s="1"/>
  <c r="E7144" i="3"/>
  <c r="F7144" i="3" s="1"/>
  <c r="H7144" i="3" s="1"/>
  <c r="E8763" i="3"/>
  <c r="F8763" i="3" s="1"/>
  <c r="H8763" i="3" s="1"/>
  <c r="E8764" i="3"/>
  <c r="F8764" i="3" s="1"/>
  <c r="H8764" i="3" s="1"/>
  <c r="E8765" i="3"/>
  <c r="F8765" i="3" s="1"/>
  <c r="H8765" i="3" s="1"/>
  <c r="E8766" i="3"/>
  <c r="F8766" i="3" s="1"/>
  <c r="H8766" i="3" s="1"/>
  <c r="E8861" i="3"/>
  <c r="F8861" i="3" s="1"/>
  <c r="H8861" i="3" s="1"/>
  <c r="E8768" i="3"/>
  <c r="F8768" i="3" s="1"/>
  <c r="H8768" i="3" s="1"/>
  <c r="E8769" i="3"/>
  <c r="F8769" i="3" s="1"/>
  <c r="H8769" i="3" s="1"/>
  <c r="E13405" i="3"/>
  <c r="F13405" i="3" s="1"/>
  <c r="H13405" i="3" s="1"/>
  <c r="E8771" i="3"/>
  <c r="F8771" i="3" s="1"/>
  <c r="H8771" i="3" s="1"/>
  <c r="E8772" i="3"/>
  <c r="F8772" i="3" s="1"/>
  <c r="H8772" i="3" s="1"/>
  <c r="E8773" i="3"/>
  <c r="F8773" i="3" s="1"/>
  <c r="H8773" i="3" s="1"/>
  <c r="E8774" i="3"/>
  <c r="F8774" i="3" s="1"/>
  <c r="H8774" i="3" s="1"/>
  <c r="E4657" i="3"/>
  <c r="F4657" i="3" s="1"/>
  <c r="H4657" i="3" s="1"/>
  <c r="E8776" i="3"/>
  <c r="F8776" i="3" s="1"/>
  <c r="H8776" i="3" s="1"/>
  <c r="E8777" i="3"/>
  <c r="F8777" i="3" s="1"/>
  <c r="H8777" i="3" s="1"/>
  <c r="E8778" i="3"/>
  <c r="F8778" i="3" s="1"/>
  <c r="H8778" i="3" s="1"/>
  <c r="E8779" i="3"/>
  <c r="F8779" i="3" s="1"/>
  <c r="H8779" i="3" s="1"/>
  <c r="E8780" i="3"/>
  <c r="F8780" i="3" s="1"/>
  <c r="H8780" i="3" s="1"/>
  <c r="E8781" i="3"/>
  <c r="F8781" i="3" s="1"/>
  <c r="H8781" i="3" s="1"/>
  <c r="E8782" i="3"/>
  <c r="F8782" i="3" s="1"/>
  <c r="H8782" i="3" s="1"/>
  <c r="E5738" i="3"/>
  <c r="F5738" i="3" s="1"/>
  <c r="H5738" i="3" s="1"/>
  <c r="E8784" i="3"/>
  <c r="F8784" i="3" s="1"/>
  <c r="H8784" i="3" s="1"/>
  <c r="E8785" i="3"/>
  <c r="F8785" i="3" s="1"/>
  <c r="H8785" i="3" s="1"/>
  <c r="E8786" i="3"/>
  <c r="F8786" i="3" s="1"/>
  <c r="H8786" i="3" s="1"/>
  <c r="E14937" i="3"/>
  <c r="F14937" i="3" s="1"/>
  <c r="H14937" i="3" s="1"/>
  <c r="E8788" i="3"/>
  <c r="F8788" i="3" s="1"/>
  <c r="H8788" i="3" s="1"/>
  <c r="E8329" i="3"/>
  <c r="F8329" i="3" s="1"/>
  <c r="H8329" i="3" s="1"/>
  <c r="E11300" i="3"/>
  <c r="F11300" i="3" s="1"/>
  <c r="H11300" i="3" s="1"/>
  <c r="E8791" i="3"/>
  <c r="F8791" i="3" s="1"/>
  <c r="H8791" i="3" s="1"/>
  <c r="E13720" i="3"/>
  <c r="F13720" i="3" s="1"/>
  <c r="H13720" i="3" s="1"/>
  <c r="E8793" i="3"/>
  <c r="F8793" i="3" s="1"/>
  <c r="H8793" i="3" s="1"/>
  <c r="E8794" i="3"/>
  <c r="F8794" i="3" s="1"/>
  <c r="H8794" i="3" s="1"/>
  <c r="E8795" i="3"/>
  <c r="F8795" i="3" s="1"/>
  <c r="H8795" i="3" s="1"/>
  <c r="E8796" i="3"/>
  <c r="F8796" i="3" s="1"/>
  <c r="H8796" i="3" s="1"/>
  <c r="E8797" i="3"/>
  <c r="F8797" i="3" s="1"/>
  <c r="H8797" i="3" s="1"/>
  <c r="E8798" i="3"/>
  <c r="F8798" i="3" s="1"/>
  <c r="H8798" i="3" s="1"/>
  <c r="E8799" i="3"/>
  <c r="F8799" i="3" s="1"/>
  <c r="H8799" i="3" s="1"/>
  <c r="E8800" i="3"/>
  <c r="F8800" i="3" s="1"/>
  <c r="H8800" i="3" s="1"/>
  <c r="E8801" i="3"/>
  <c r="F8801" i="3" s="1"/>
  <c r="H8801" i="3" s="1"/>
  <c r="E8802" i="3"/>
  <c r="F8802" i="3" s="1"/>
  <c r="H8802" i="3" s="1"/>
  <c r="E8803" i="3"/>
  <c r="F8803" i="3" s="1"/>
  <c r="H8803" i="3" s="1"/>
  <c r="E8804" i="3"/>
  <c r="F8804" i="3" s="1"/>
  <c r="H8804" i="3" s="1"/>
  <c r="E8805" i="3"/>
  <c r="F8805" i="3" s="1"/>
  <c r="H8805" i="3" s="1"/>
  <c r="E8806" i="3"/>
  <c r="F8806" i="3" s="1"/>
  <c r="H8806" i="3" s="1"/>
  <c r="E8807" i="3"/>
  <c r="F8807" i="3" s="1"/>
  <c r="H8807" i="3" s="1"/>
  <c r="E8808" i="3"/>
  <c r="F8808" i="3" s="1"/>
  <c r="H8808" i="3" s="1"/>
  <c r="E1081" i="3"/>
  <c r="F1081" i="3" s="1"/>
  <c r="H1081" i="3" s="1"/>
  <c r="E8810" i="3"/>
  <c r="F8810" i="3" s="1"/>
  <c r="H8810" i="3" s="1"/>
  <c r="E8811" i="3"/>
  <c r="F8811" i="3" s="1"/>
  <c r="H8811" i="3" s="1"/>
  <c r="E8812" i="3"/>
  <c r="F8812" i="3" s="1"/>
  <c r="H8812" i="3" s="1"/>
  <c r="E8813" i="3"/>
  <c r="F8813" i="3" s="1"/>
  <c r="H8813" i="3" s="1"/>
  <c r="E8814" i="3"/>
  <c r="F8814" i="3" s="1"/>
  <c r="H8814" i="3" s="1"/>
  <c r="E8815" i="3"/>
  <c r="F8815" i="3" s="1"/>
  <c r="H8815" i="3" s="1"/>
  <c r="E8816" i="3"/>
  <c r="F8816" i="3" s="1"/>
  <c r="H8816" i="3" s="1"/>
  <c r="E8817" i="3"/>
  <c r="F8817" i="3" s="1"/>
  <c r="H8817" i="3" s="1"/>
  <c r="E8818" i="3"/>
  <c r="F8818" i="3" s="1"/>
  <c r="H8818" i="3" s="1"/>
  <c r="E10806" i="3"/>
  <c r="F10806" i="3" s="1"/>
  <c r="H10806" i="3" s="1"/>
  <c r="E8820" i="3"/>
  <c r="F8820" i="3" s="1"/>
  <c r="H8820" i="3" s="1"/>
  <c r="E7609" i="3"/>
  <c r="F7609" i="3" s="1"/>
  <c r="H7609" i="3" s="1"/>
  <c r="E8822" i="3"/>
  <c r="F8822" i="3" s="1"/>
  <c r="H8822" i="3" s="1"/>
  <c r="E8823" i="3"/>
  <c r="F8823" i="3" s="1"/>
  <c r="H8823" i="3" s="1"/>
  <c r="E11307" i="3"/>
  <c r="F11307" i="3" s="1"/>
  <c r="H11307" i="3" s="1"/>
  <c r="E8825" i="3"/>
  <c r="F8825" i="3" s="1"/>
  <c r="H8825" i="3" s="1"/>
  <c r="E8826" i="3"/>
  <c r="F8826" i="3" s="1"/>
  <c r="H8826" i="3" s="1"/>
  <c r="E8827" i="3"/>
  <c r="F8827" i="3" s="1"/>
  <c r="H8827" i="3" s="1"/>
  <c r="E8828" i="3"/>
  <c r="F8828" i="3" s="1"/>
  <c r="H8828" i="3" s="1"/>
  <c r="E8829" i="3"/>
  <c r="F8829" i="3" s="1"/>
  <c r="H8829" i="3" s="1"/>
  <c r="E8830" i="3"/>
  <c r="F8830" i="3" s="1"/>
  <c r="H8830" i="3" s="1"/>
  <c r="E8831" i="3"/>
  <c r="F8831" i="3" s="1"/>
  <c r="H8831" i="3" s="1"/>
  <c r="E8832" i="3"/>
  <c r="F8832" i="3" s="1"/>
  <c r="H8832" i="3" s="1"/>
  <c r="E6120" i="3"/>
  <c r="F6120" i="3" s="1"/>
  <c r="H6120" i="3" s="1"/>
  <c r="E8834" i="3"/>
  <c r="F8834" i="3" s="1"/>
  <c r="H8834" i="3" s="1"/>
  <c r="E8835" i="3"/>
  <c r="F8835" i="3" s="1"/>
  <c r="H8835" i="3" s="1"/>
  <c r="E11770" i="3"/>
  <c r="F11770" i="3" s="1"/>
  <c r="H11770" i="3" s="1"/>
  <c r="E8837" i="3"/>
  <c r="F8837" i="3" s="1"/>
  <c r="H8837" i="3" s="1"/>
  <c r="E8838" i="3"/>
  <c r="F8838" i="3" s="1"/>
  <c r="H8838" i="3" s="1"/>
  <c r="E8839" i="3"/>
  <c r="F8839" i="3" s="1"/>
  <c r="H8839" i="3" s="1"/>
  <c r="E5684" i="3"/>
  <c r="F5684" i="3" s="1"/>
  <c r="H5684" i="3" s="1"/>
  <c r="E8841" i="3"/>
  <c r="F8841" i="3" s="1"/>
  <c r="H8841" i="3" s="1"/>
  <c r="E8842" i="3"/>
  <c r="F8842" i="3" s="1"/>
  <c r="H8842" i="3" s="1"/>
  <c r="E8843" i="3"/>
  <c r="F8843" i="3" s="1"/>
  <c r="H8843" i="3" s="1"/>
  <c r="E8844" i="3"/>
  <c r="F8844" i="3" s="1"/>
  <c r="H8844" i="3" s="1"/>
  <c r="E8845" i="3"/>
  <c r="F8845" i="3" s="1"/>
  <c r="H8845" i="3" s="1"/>
  <c r="E8846" i="3"/>
  <c r="F8846" i="3" s="1"/>
  <c r="H8846" i="3" s="1"/>
  <c r="E8847" i="3"/>
  <c r="F8847" i="3" s="1"/>
  <c r="H8847" i="3" s="1"/>
  <c r="E8848" i="3"/>
  <c r="F8848" i="3" s="1"/>
  <c r="H8848" i="3" s="1"/>
  <c r="E10664" i="3"/>
  <c r="F10664" i="3" s="1"/>
  <c r="H10664" i="3" s="1"/>
  <c r="E8850" i="3"/>
  <c r="F8850" i="3" s="1"/>
  <c r="H8850" i="3" s="1"/>
  <c r="E8851" i="3"/>
  <c r="F8851" i="3" s="1"/>
  <c r="H8851" i="3" s="1"/>
  <c r="E13168" i="3"/>
  <c r="F13168" i="3" s="1"/>
  <c r="H13168" i="3" s="1"/>
  <c r="E8853" i="3"/>
  <c r="F8853" i="3" s="1"/>
  <c r="H8853" i="3" s="1"/>
  <c r="E8854" i="3"/>
  <c r="F8854" i="3" s="1"/>
  <c r="H8854" i="3" s="1"/>
  <c r="E10590" i="3"/>
  <c r="F10590" i="3" s="1"/>
  <c r="H10590" i="3" s="1"/>
  <c r="E10269" i="3"/>
  <c r="F10269" i="3" s="1"/>
  <c r="H10269" i="3" s="1"/>
  <c r="E8857" i="3"/>
  <c r="F8857" i="3" s="1"/>
  <c r="H8857" i="3" s="1"/>
  <c r="E8858" i="3"/>
  <c r="F8858" i="3" s="1"/>
  <c r="H8858" i="3" s="1"/>
  <c r="E8859" i="3"/>
  <c r="F8859" i="3" s="1"/>
  <c r="H8859" i="3" s="1"/>
  <c r="E14576" i="3"/>
  <c r="F14576" i="3" s="1"/>
  <c r="H14576" i="3" s="1"/>
  <c r="E6248" i="3"/>
  <c r="F6248" i="3" s="1"/>
  <c r="H6248" i="3" s="1"/>
  <c r="E8862" i="3"/>
  <c r="F8862" i="3" s="1"/>
  <c r="H8862" i="3" s="1"/>
  <c r="E8863" i="3"/>
  <c r="F8863" i="3" s="1"/>
  <c r="H8863" i="3" s="1"/>
  <c r="E8864" i="3"/>
  <c r="F8864" i="3" s="1"/>
  <c r="H8864" i="3" s="1"/>
  <c r="E8865" i="3"/>
  <c r="F8865" i="3" s="1"/>
  <c r="H8865" i="3" s="1"/>
  <c r="E8866" i="3"/>
  <c r="F8866" i="3" s="1"/>
  <c r="H8866" i="3" s="1"/>
  <c r="E14246" i="3"/>
  <c r="F14246" i="3" s="1"/>
  <c r="H14246" i="3" s="1"/>
  <c r="E8868" i="3"/>
  <c r="F8868" i="3" s="1"/>
  <c r="H8868" i="3" s="1"/>
  <c r="E8869" i="3"/>
  <c r="F8869" i="3" s="1"/>
  <c r="H8869" i="3" s="1"/>
  <c r="E8870" i="3"/>
  <c r="F8870" i="3" s="1"/>
  <c r="H8870" i="3" s="1"/>
  <c r="E8871" i="3"/>
  <c r="F8871" i="3" s="1"/>
  <c r="H8871" i="3" s="1"/>
  <c r="E8872" i="3"/>
  <c r="F8872" i="3" s="1"/>
  <c r="H8872" i="3" s="1"/>
  <c r="E8873" i="3"/>
  <c r="F8873" i="3" s="1"/>
  <c r="H8873" i="3" s="1"/>
  <c r="E8874" i="3"/>
  <c r="F8874" i="3" s="1"/>
  <c r="H8874" i="3" s="1"/>
  <c r="E8875" i="3"/>
  <c r="F8875" i="3" s="1"/>
  <c r="H8875" i="3" s="1"/>
  <c r="E8876" i="3"/>
  <c r="F8876" i="3" s="1"/>
  <c r="H8876" i="3" s="1"/>
  <c r="E14538" i="3"/>
  <c r="F14538" i="3" s="1"/>
  <c r="H14538" i="3" s="1"/>
  <c r="E8878" i="3"/>
  <c r="F8878" i="3" s="1"/>
  <c r="H8878" i="3" s="1"/>
  <c r="E8879" i="3"/>
  <c r="F8879" i="3" s="1"/>
  <c r="H8879" i="3" s="1"/>
  <c r="E8880" i="3"/>
  <c r="F8880" i="3" s="1"/>
  <c r="H8880" i="3" s="1"/>
  <c r="E8881" i="3"/>
  <c r="F8881" i="3" s="1"/>
  <c r="H8881" i="3" s="1"/>
  <c r="E8882" i="3"/>
  <c r="F8882" i="3" s="1"/>
  <c r="H8882" i="3" s="1"/>
  <c r="E8883" i="3"/>
  <c r="F8883" i="3" s="1"/>
  <c r="H8883" i="3" s="1"/>
  <c r="E8884" i="3"/>
  <c r="F8884" i="3" s="1"/>
  <c r="H8884" i="3" s="1"/>
  <c r="E8885" i="3"/>
  <c r="F8885" i="3" s="1"/>
  <c r="H8885" i="3" s="1"/>
  <c r="E8886" i="3"/>
  <c r="F8886" i="3" s="1"/>
  <c r="H8886" i="3" s="1"/>
  <c r="E8887" i="3"/>
  <c r="F8887" i="3" s="1"/>
  <c r="H8887" i="3" s="1"/>
  <c r="E8888" i="3"/>
  <c r="F8888" i="3" s="1"/>
  <c r="H8888" i="3" s="1"/>
  <c r="E8889" i="3"/>
  <c r="F8889" i="3" s="1"/>
  <c r="H8889" i="3" s="1"/>
  <c r="E8890" i="3"/>
  <c r="F8890" i="3" s="1"/>
  <c r="H8890" i="3" s="1"/>
  <c r="E8891" i="3"/>
  <c r="F8891" i="3" s="1"/>
  <c r="H8891" i="3" s="1"/>
  <c r="E8892" i="3"/>
  <c r="F8892" i="3" s="1"/>
  <c r="H8892" i="3" s="1"/>
  <c r="E8893" i="3"/>
  <c r="F8893" i="3" s="1"/>
  <c r="H8893" i="3" s="1"/>
  <c r="E8894" i="3"/>
  <c r="F8894" i="3" s="1"/>
  <c r="H8894" i="3" s="1"/>
  <c r="E8895" i="3"/>
  <c r="F8895" i="3" s="1"/>
  <c r="H8895" i="3" s="1"/>
  <c r="E8896" i="3"/>
  <c r="F8896" i="3" s="1"/>
  <c r="H8896" i="3" s="1"/>
  <c r="E8897" i="3"/>
  <c r="F8897" i="3" s="1"/>
  <c r="H8897" i="3" s="1"/>
  <c r="E8898" i="3"/>
  <c r="F8898" i="3" s="1"/>
  <c r="H8898" i="3" s="1"/>
  <c r="E8899" i="3"/>
  <c r="F8899" i="3" s="1"/>
  <c r="H8899" i="3" s="1"/>
  <c r="E8900" i="3"/>
  <c r="F8900" i="3" s="1"/>
  <c r="H8900" i="3" s="1"/>
  <c r="E8901" i="3"/>
  <c r="F8901" i="3" s="1"/>
  <c r="H8901" i="3" s="1"/>
  <c r="E8902" i="3"/>
  <c r="F8902" i="3" s="1"/>
  <c r="H8902" i="3" s="1"/>
  <c r="E8903" i="3"/>
  <c r="F8903" i="3" s="1"/>
  <c r="H8903" i="3" s="1"/>
  <c r="E411" i="3"/>
  <c r="F411" i="3" s="1"/>
  <c r="H411" i="3" s="1"/>
  <c r="E14695" i="3"/>
  <c r="F14695" i="3" s="1"/>
  <c r="H14695" i="3" s="1"/>
  <c r="E8906" i="3"/>
  <c r="F8906" i="3" s="1"/>
  <c r="H8906" i="3" s="1"/>
  <c r="E8312" i="3"/>
  <c r="F8312" i="3" s="1"/>
  <c r="H8312" i="3" s="1"/>
  <c r="E3158" i="3"/>
  <c r="F3158" i="3" s="1"/>
  <c r="H3158" i="3" s="1"/>
  <c r="E8909" i="3"/>
  <c r="F8909" i="3" s="1"/>
  <c r="H8909" i="3" s="1"/>
  <c r="E8910" i="3"/>
  <c r="F8910" i="3" s="1"/>
  <c r="H8910" i="3" s="1"/>
  <c r="E8911" i="3"/>
  <c r="F8911" i="3" s="1"/>
  <c r="H8911" i="3" s="1"/>
  <c r="E8912" i="3"/>
  <c r="F8912" i="3" s="1"/>
  <c r="H8912" i="3" s="1"/>
  <c r="E8913" i="3"/>
  <c r="F8913" i="3" s="1"/>
  <c r="H8913" i="3" s="1"/>
  <c r="E8914" i="3"/>
  <c r="F8914" i="3" s="1"/>
  <c r="H8914" i="3" s="1"/>
  <c r="E8915" i="3"/>
  <c r="F8915" i="3" s="1"/>
  <c r="H8915" i="3" s="1"/>
  <c r="E9241" i="3"/>
  <c r="F9241" i="3" s="1"/>
  <c r="H9241" i="3" s="1"/>
  <c r="E8917" i="3"/>
  <c r="F8917" i="3" s="1"/>
  <c r="H8917" i="3" s="1"/>
  <c r="E8918" i="3"/>
  <c r="F8918" i="3" s="1"/>
  <c r="H8918" i="3" s="1"/>
  <c r="E8919" i="3"/>
  <c r="F8919" i="3" s="1"/>
  <c r="H8919" i="3" s="1"/>
  <c r="E8920" i="3"/>
  <c r="F8920" i="3" s="1"/>
  <c r="H8920" i="3" s="1"/>
  <c r="E8921" i="3"/>
  <c r="F8921" i="3" s="1"/>
  <c r="H8921" i="3" s="1"/>
  <c r="E7201" i="3"/>
  <c r="F7201" i="3" s="1"/>
  <c r="H7201" i="3" s="1"/>
  <c r="E8923" i="3"/>
  <c r="F8923" i="3" s="1"/>
  <c r="H8923" i="3" s="1"/>
  <c r="E8924" i="3"/>
  <c r="F8924" i="3" s="1"/>
  <c r="H8924" i="3" s="1"/>
  <c r="E8925" i="3"/>
  <c r="F8925" i="3" s="1"/>
  <c r="H8925" i="3" s="1"/>
  <c r="E8926" i="3"/>
  <c r="F8926" i="3" s="1"/>
  <c r="H8926" i="3" s="1"/>
  <c r="E8927" i="3"/>
  <c r="F8927" i="3" s="1"/>
  <c r="H8927" i="3" s="1"/>
  <c r="E8928" i="3"/>
  <c r="F8928" i="3" s="1"/>
  <c r="H8928" i="3" s="1"/>
  <c r="E13527" i="3"/>
  <c r="F13527" i="3" s="1"/>
  <c r="H13527" i="3" s="1"/>
  <c r="E8930" i="3"/>
  <c r="F8930" i="3" s="1"/>
  <c r="H8930" i="3" s="1"/>
  <c r="E8931" i="3"/>
  <c r="F8931" i="3" s="1"/>
  <c r="H8931" i="3" s="1"/>
  <c r="E8932" i="3"/>
  <c r="F8932" i="3" s="1"/>
  <c r="H8932" i="3" s="1"/>
  <c r="E8933" i="3"/>
  <c r="F8933" i="3" s="1"/>
  <c r="H8933" i="3" s="1"/>
  <c r="E8934" i="3"/>
  <c r="F8934" i="3" s="1"/>
  <c r="H8934" i="3" s="1"/>
  <c r="E8935" i="3"/>
  <c r="F8935" i="3" s="1"/>
  <c r="H8935" i="3" s="1"/>
  <c r="E8936" i="3"/>
  <c r="F8936" i="3" s="1"/>
  <c r="H8936" i="3" s="1"/>
  <c r="E6855" i="3"/>
  <c r="F6855" i="3" s="1"/>
  <c r="H6855" i="3" s="1"/>
  <c r="E8938" i="3"/>
  <c r="F8938" i="3" s="1"/>
  <c r="H8938" i="3" s="1"/>
  <c r="E8939" i="3"/>
  <c r="F8939" i="3" s="1"/>
  <c r="H8939" i="3" s="1"/>
  <c r="E8940" i="3"/>
  <c r="F8940" i="3" s="1"/>
  <c r="H8940" i="3" s="1"/>
  <c r="E8941" i="3"/>
  <c r="F8941" i="3" s="1"/>
  <c r="H8941" i="3" s="1"/>
  <c r="E8942" i="3"/>
  <c r="F8942" i="3" s="1"/>
  <c r="H8942" i="3" s="1"/>
  <c r="E8943" i="3"/>
  <c r="F8943" i="3" s="1"/>
  <c r="H8943" i="3" s="1"/>
  <c r="E8944" i="3"/>
  <c r="F8944" i="3" s="1"/>
  <c r="H8944" i="3" s="1"/>
  <c r="E8406" i="3"/>
  <c r="F8406" i="3" s="1"/>
  <c r="H8406" i="3" s="1"/>
  <c r="E8946" i="3"/>
  <c r="F8946" i="3" s="1"/>
  <c r="H8946" i="3" s="1"/>
  <c r="E8947" i="3"/>
  <c r="F8947" i="3" s="1"/>
  <c r="H8947" i="3" s="1"/>
  <c r="E8948" i="3"/>
  <c r="F8948" i="3" s="1"/>
  <c r="H8948" i="3" s="1"/>
  <c r="E8949" i="3"/>
  <c r="F8949" i="3" s="1"/>
  <c r="H8949" i="3" s="1"/>
  <c r="E8950" i="3"/>
  <c r="F8950" i="3" s="1"/>
  <c r="H8950" i="3" s="1"/>
  <c r="E8951" i="3"/>
  <c r="F8951" i="3" s="1"/>
  <c r="H8951" i="3" s="1"/>
  <c r="E8952" i="3"/>
  <c r="F8952" i="3" s="1"/>
  <c r="H8952" i="3" s="1"/>
  <c r="E8953" i="3"/>
  <c r="F8953" i="3" s="1"/>
  <c r="H8953" i="3" s="1"/>
  <c r="E8954" i="3"/>
  <c r="F8954" i="3" s="1"/>
  <c r="H8954" i="3" s="1"/>
  <c r="E8955" i="3"/>
  <c r="F8955" i="3" s="1"/>
  <c r="H8955" i="3" s="1"/>
  <c r="E10594" i="3"/>
  <c r="F10594" i="3" s="1"/>
  <c r="H10594" i="3" s="1"/>
  <c r="E8957" i="3"/>
  <c r="F8957" i="3" s="1"/>
  <c r="H8957" i="3" s="1"/>
  <c r="E3151" i="3"/>
  <c r="F3151" i="3" s="1"/>
  <c r="H3151" i="3" s="1"/>
  <c r="E12667" i="3"/>
  <c r="F12667" i="3" s="1"/>
  <c r="H12667" i="3" s="1"/>
  <c r="E8960" i="3"/>
  <c r="F8960" i="3" s="1"/>
  <c r="H8960" i="3" s="1"/>
  <c r="E8961" i="3"/>
  <c r="F8961" i="3" s="1"/>
  <c r="H8961" i="3" s="1"/>
  <c r="E8962" i="3"/>
  <c r="F8962" i="3" s="1"/>
  <c r="H8962" i="3" s="1"/>
  <c r="E8963" i="3"/>
  <c r="F8963" i="3" s="1"/>
  <c r="H8963" i="3" s="1"/>
  <c r="E8964" i="3"/>
  <c r="F8964" i="3" s="1"/>
  <c r="H8964" i="3" s="1"/>
  <c r="E8965" i="3"/>
  <c r="F8965" i="3" s="1"/>
  <c r="H8965" i="3" s="1"/>
  <c r="E12756" i="3"/>
  <c r="F12756" i="3" s="1"/>
  <c r="H12756" i="3" s="1"/>
  <c r="E9983" i="3"/>
  <c r="F9983" i="3" s="1"/>
  <c r="H9983" i="3" s="1"/>
  <c r="E8968" i="3"/>
  <c r="F8968" i="3" s="1"/>
  <c r="H8968" i="3" s="1"/>
  <c r="E5855" i="3"/>
  <c r="F5855" i="3" s="1"/>
  <c r="H5855" i="3" s="1"/>
  <c r="E8970" i="3"/>
  <c r="F8970" i="3" s="1"/>
  <c r="H8970" i="3" s="1"/>
  <c r="E8134" i="3"/>
  <c r="F8134" i="3" s="1"/>
  <c r="H8134" i="3" s="1"/>
  <c r="E8972" i="3"/>
  <c r="F8972" i="3" s="1"/>
  <c r="H8972" i="3" s="1"/>
  <c r="E8973" i="3"/>
  <c r="F8973" i="3" s="1"/>
  <c r="H8973" i="3" s="1"/>
  <c r="E8974" i="3"/>
  <c r="F8974" i="3" s="1"/>
  <c r="H8974" i="3" s="1"/>
  <c r="E5983" i="3"/>
  <c r="F5983" i="3" s="1"/>
  <c r="H5983" i="3" s="1"/>
  <c r="E8783" i="3"/>
  <c r="F8783" i="3" s="1"/>
  <c r="H8783" i="3" s="1"/>
  <c r="E1827" i="3"/>
  <c r="F1827" i="3" s="1"/>
  <c r="H1827" i="3" s="1"/>
  <c r="E14985" i="3"/>
  <c r="F14985" i="3" s="1"/>
  <c r="H14985" i="3" s="1"/>
  <c r="E8979" i="3"/>
  <c r="F8979" i="3" s="1"/>
  <c r="H8979" i="3" s="1"/>
  <c r="E8980" i="3"/>
  <c r="F8980" i="3" s="1"/>
  <c r="H8980" i="3" s="1"/>
  <c r="E8981" i="3"/>
  <c r="F8981" i="3" s="1"/>
  <c r="H8981" i="3" s="1"/>
  <c r="E8982" i="3"/>
  <c r="F8982" i="3" s="1"/>
  <c r="H8982" i="3" s="1"/>
  <c r="E8983" i="3"/>
  <c r="F8983" i="3" s="1"/>
  <c r="H8983" i="3" s="1"/>
  <c r="E8984" i="3"/>
  <c r="F8984" i="3" s="1"/>
  <c r="H8984" i="3" s="1"/>
  <c r="E8985" i="3"/>
  <c r="F8985" i="3" s="1"/>
  <c r="H8985" i="3" s="1"/>
  <c r="E8986" i="3"/>
  <c r="F8986" i="3" s="1"/>
  <c r="H8986" i="3" s="1"/>
  <c r="E8987" i="3"/>
  <c r="F8987" i="3" s="1"/>
  <c r="H8987" i="3" s="1"/>
  <c r="E8988" i="3"/>
  <c r="F8988" i="3" s="1"/>
  <c r="H8988" i="3" s="1"/>
  <c r="E8989" i="3"/>
  <c r="F8989" i="3" s="1"/>
  <c r="H8989" i="3" s="1"/>
  <c r="E8990" i="3"/>
  <c r="F8990" i="3" s="1"/>
  <c r="H8990" i="3" s="1"/>
  <c r="E8991" i="3"/>
  <c r="F8991" i="3" s="1"/>
  <c r="H8991" i="3" s="1"/>
  <c r="E8992" i="3"/>
  <c r="F8992" i="3" s="1"/>
  <c r="H8992" i="3" s="1"/>
  <c r="E8993" i="3"/>
  <c r="F8993" i="3" s="1"/>
  <c r="H8993" i="3" s="1"/>
  <c r="E8994" i="3"/>
  <c r="F8994" i="3" s="1"/>
  <c r="H8994" i="3" s="1"/>
  <c r="E8995" i="3"/>
  <c r="F8995" i="3" s="1"/>
  <c r="H8995" i="3" s="1"/>
  <c r="E6255" i="3"/>
  <c r="F6255" i="3" s="1"/>
  <c r="H6255" i="3" s="1"/>
  <c r="E8997" i="3"/>
  <c r="F8997" i="3" s="1"/>
  <c r="H8997" i="3" s="1"/>
  <c r="E8998" i="3"/>
  <c r="F8998" i="3" s="1"/>
  <c r="H8998" i="3" s="1"/>
  <c r="E2347" i="3"/>
  <c r="F2347" i="3" s="1"/>
  <c r="H2347" i="3" s="1"/>
  <c r="E9000" i="3"/>
  <c r="F9000" i="3" s="1"/>
  <c r="H9000" i="3" s="1"/>
  <c r="E9001" i="3"/>
  <c r="F9001" i="3" s="1"/>
  <c r="H9001" i="3" s="1"/>
  <c r="E9002" i="3"/>
  <c r="F9002" i="3" s="1"/>
  <c r="H9002" i="3" s="1"/>
  <c r="E9003" i="3"/>
  <c r="F9003" i="3" s="1"/>
  <c r="H9003" i="3" s="1"/>
  <c r="E9004" i="3"/>
  <c r="F9004" i="3" s="1"/>
  <c r="H9004" i="3" s="1"/>
  <c r="E14932" i="3"/>
  <c r="F14932" i="3" s="1"/>
  <c r="H14932" i="3" s="1"/>
  <c r="E9006" i="3"/>
  <c r="F9006" i="3" s="1"/>
  <c r="H9006" i="3" s="1"/>
  <c r="E9007" i="3"/>
  <c r="F9007" i="3" s="1"/>
  <c r="H9007" i="3" s="1"/>
  <c r="E5450" i="3"/>
  <c r="F5450" i="3" s="1"/>
  <c r="H5450" i="3" s="1"/>
  <c r="E9009" i="3"/>
  <c r="F9009" i="3" s="1"/>
  <c r="H9009" i="3" s="1"/>
  <c r="E9010" i="3"/>
  <c r="F9010" i="3" s="1"/>
  <c r="H9010" i="3" s="1"/>
  <c r="E9011" i="3"/>
  <c r="F9011" i="3" s="1"/>
  <c r="H9011" i="3" s="1"/>
  <c r="E9012" i="3"/>
  <c r="F9012" i="3" s="1"/>
  <c r="H9012" i="3" s="1"/>
  <c r="E9013" i="3"/>
  <c r="F9013" i="3" s="1"/>
  <c r="H9013" i="3" s="1"/>
  <c r="E9014" i="3"/>
  <c r="F9014" i="3" s="1"/>
  <c r="H9014" i="3" s="1"/>
  <c r="E4393" i="3"/>
  <c r="F4393" i="3" s="1"/>
  <c r="H4393" i="3" s="1"/>
  <c r="E9016" i="3"/>
  <c r="F9016" i="3" s="1"/>
  <c r="H9016" i="3" s="1"/>
  <c r="E9017" i="3"/>
  <c r="F9017" i="3" s="1"/>
  <c r="H9017" i="3" s="1"/>
  <c r="E9018" i="3"/>
  <c r="F9018" i="3" s="1"/>
  <c r="H9018" i="3" s="1"/>
  <c r="E9019" i="3"/>
  <c r="F9019" i="3" s="1"/>
  <c r="H9019" i="3" s="1"/>
  <c r="E9020" i="3"/>
  <c r="F9020" i="3" s="1"/>
  <c r="H9020" i="3" s="1"/>
  <c r="E1248" i="3"/>
  <c r="F1248" i="3" s="1"/>
  <c r="H1248" i="3" s="1"/>
  <c r="E9022" i="3"/>
  <c r="F9022" i="3" s="1"/>
  <c r="H9022" i="3" s="1"/>
  <c r="E11954" i="3"/>
  <c r="F11954" i="3" s="1"/>
  <c r="H11954" i="3" s="1"/>
  <c r="E9024" i="3"/>
  <c r="F9024" i="3" s="1"/>
  <c r="H9024" i="3" s="1"/>
  <c r="E9025" i="3"/>
  <c r="F9025" i="3" s="1"/>
  <c r="H9025" i="3" s="1"/>
  <c r="E9026" i="3"/>
  <c r="F9026" i="3" s="1"/>
  <c r="H9026" i="3" s="1"/>
  <c r="E14440" i="3"/>
  <c r="F14440" i="3" s="1"/>
  <c r="H14440" i="3" s="1"/>
  <c r="E9028" i="3"/>
  <c r="F9028" i="3" s="1"/>
  <c r="H9028" i="3" s="1"/>
  <c r="E9029" i="3"/>
  <c r="F9029" i="3" s="1"/>
  <c r="H9029" i="3" s="1"/>
  <c r="E9030" i="3"/>
  <c r="F9030" i="3" s="1"/>
  <c r="H9030" i="3" s="1"/>
  <c r="E9948" i="3"/>
  <c r="F9948" i="3" s="1"/>
  <c r="H9948" i="3" s="1"/>
  <c r="E9032" i="3"/>
  <c r="F9032" i="3" s="1"/>
  <c r="H9032" i="3" s="1"/>
  <c r="E9033" i="3"/>
  <c r="F9033" i="3" s="1"/>
  <c r="H9033" i="3" s="1"/>
  <c r="E12848" i="3"/>
  <c r="F12848" i="3" s="1"/>
  <c r="H12848" i="3" s="1"/>
  <c r="E9035" i="3"/>
  <c r="F9035" i="3" s="1"/>
  <c r="H9035" i="3" s="1"/>
  <c r="E9036" i="3"/>
  <c r="F9036" i="3" s="1"/>
  <c r="H9036" i="3" s="1"/>
  <c r="E9037" i="3"/>
  <c r="F9037" i="3" s="1"/>
  <c r="H9037" i="3" s="1"/>
  <c r="E9038" i="3"/>
  <c r="F9038" i="3" s="1"/>
  <c r="H9038" i="3" s="1"/>
  <c r="E9039" i="3"/>
  <c r="F9039" i="3" s="1"/>
  <c r="H9039" i="3" s="1"/>
  <c r="E9040" i="3"/>
  <c r="F9040" i="3" s="1"/>
  <c r="H9040" i="3" s="1"/>
  <c r="E9041" i="3"/>
  <c r="F9041" i="3" s="1"/>
  <c r="H9041" i="3" s="1"/>
  <c r="E9042" i="3"/>
  <c r="F9042" i="3" s="1"/>
  <c r="H9042" i="3" s="1"/>
  <c r="E9043" i="3"/>
  <c r="F9043" i="3" s="1"/>
  <c r="H9043" i="3" s="1"/>
  <c r="E9044" i="3"/>
  <c r="F9044" i="3" s="1"/>
  <c r="H9044" i="3" s="1"/>
  <c r="E9045" i="3"/>
  <c r="F9045" i="3" s="1"/>
  <c r="H9045" i="3" s="1"/>
  <c r="E9046" i="3"/>
  <c r="F9046" i="3" s="1"/>
  <c r="H9046" i="3" s="1"/>
  <c r="E9047" i="3"/>
  <c r="F9047" i="3" s="1"/>
  <c r="H9047" i="3" s="1"/>
  <c r="E9048" i="3"/>
  <c r="F9048" i="3" s="1"/>
  <c r="H9048" i="3" s="1"/>
  <c r="E9049" i="3"/>
  <c r="F9049" i="3" s="1"/>
  <c r="H9049" i="3" s="1"/>
  <c r="E9050" i="3"/>
  <c r="F9050" i="3" s="1"/>
  <c r="H9050" i="3" s="1"/>
  <c r="E9051" i="3"/>
  <c r="F9051" i="3" s="1"/>
  <c r="H9051" i="3" s="1"/>
  <c r="E9052" i="3"/>
  <c r="F9052" i="3" s="1"/>
  <c r="H9052" i="3" s="1"/>
  <c r="E9053" i="3"/>
  <c r="F9053" i="3" s="1"/>
  <c r="H9053" i="3" s="1"/>
  <c r="E9054" i="3"/>
  <c r="F9054" i="3" s="1"/>
  <c r="H9054" i="3" s="1"/>
  <c r="E9055" i="3"/>
  <c r="F9055" i="3" s="1"/>
  <c r="H9055" i="3" s="1"/>
  <c r="E9056" i="3"/>
  <c r="F9056" i="3" s="1"/>
  <c r="H9056" i="3" s="1"/>
  <c r="E9057" i="3"/>
  <c r="F9057" i="3" s="1"/>
  <c r="H9057" i="3" s="1"/>
  <c r="E9058" i="3"/>
  <c r="F9058" i="3" s="1"/>
  <c r="H9058" i="3" s="1"/>
  <c r="E9059" i="3"/>
  <c r="F9059" i="3" s="1"/>
  <c r="H9059" i="3" s="1"/>
  <c r="E9060" i="3"/>
  <c r="F9060" i="3" s="1"/>
  <c r="H9060" i="3" s="1"/>
  <c r="E9061" i="3"/>
  <c r="F9061" i="3" s="1"/>
  <c r="H9061" i="3" s="1"/>
  <c r="E12685" i="3"/>
  <c r="F12685" i="3" s="1"/>
  <c r="H12685" i="3" s="1"/>
  <c r="E9063" i="3"/>
  <c r="F9063" i="3" s="1"/>
  <c r="H9063" i="3" s="1"/>
  <c r="E9064" i="3"/>
  <c r="F9064" i="3" s="1"/>
  <c r="H9064" i="3" s="1"/>
  <c r="E9065" i="3"/>
  <c r="F9065" i="3" s="1"/>
  <c r="H9065" i="3" s="1"/>
  <c r="E9066" i="3"/>
  <c r="F9066" i="3" s="1"/>
  <c r="H9066" i="3" s="1"/>
  <c r="E9067" i="3"/>
  <c r="F9067" i="3" s="1"/>
  <c r="H9067" i="3" s="1"/>
  <c r="E9068" i="3"/>
  <c r="F9068" i="3" s="1"/>
  <c r="H9068" i="3" s="1"/>
  <c r="E9069" i="3"/>
  <c r="F9069" i="3" s="1"/>
  <c r="H9069" i="3" s="1"/>
  <c r="E9070" i="3"/>
  <c r="F9070" i="3" s="1"/>
  <c r="H9070" i="3" s="1"/>
  <c r="E9071" i="3"/>
  <c r="F9071" i="3" s="1"/>
  <c r="H9071" i="3" s="1"/>
  <c r="E9072" i="3"/>
  <c r="F9072" i="3" s="1"/>
  <c r="H9072" i="3" s="1"/>
  <c r="E11441" i="3"/>
  <c r="F11441" i="3" s="1"/>
  <c r="H11441" i="3" s="1"/>
  <c r="E9074" i="3"/>
  <c r="F9074" i="3" s="1"/>
  <c r="H9074" i="3" s="1"/>
  <c r="E10921" i="3"/>
  <c r="F10921" i="3" s="1"/>
  <c r="H10921" i="3" s="1"/>
  <c r="E9076" i="3"/>
  <c r="F9076" i="3" s="1"/>
  <c r="H9076" i="3" s="1"/>
  <c r="E9077" i="3"/>
  <c r="F9077" i="3" s="1"/>
  <c r="H9077" i="3" s="1"/>
  <c r="E8218" i="3"/>
  <c r="F8218" i="3" s="1"/>
  <c r="H8218" i="3" s="1"/>
  <c r="E9079" i="3"/>
  <c r="F9079" i="3" s="1"/>
  <c r="H9079" i="3" s="1"/>
  <c r="E9080" i="3"/>
  <c r="F9080" i="3" s="1"/>
  <c r="H9080" i="3" s="1"/>
  <c r="E9081" i="3"/>
  <c r="F9081" i="3" s="1"/>
  <c r="H9081" i="3" s="1"/>
  <c r="E9082" i="3"/>
  <c r="F9082" i="3" s="1"/>
  <c r="H9082" i="3" s="1"/>
  <c r="E9083" i="3"/>
  <c r="F9083" i="3" s="1"/>
  <c r="H9083" i="3" s="1"/>
  <c r="E9084" i="3"/>
  <c r="F9084" i="3" s="1"/>
  <c r="H9084" i="3" s="1"/>
  <c r="E5745" i="3"/>
  <c r="F5745" i="3" s="1"/>
  <c r="H5745" i="3" s="1"/>
  <c r="E9086" i="3"/>
  <c r="F9086" i="3" s="1"/>
  <c r="H9086" i="3" s="1"/>
  <c r="E9087" i="3"/>
  <c r="F9087" i="3" s="1"/>
  <c r="H9087" i="3" s="1"/>
  <c r="E9088" i="3"/>
  <c r="F9088" i="3" s="1"/>
  <c r="H9088" i="3" s="1"/>
  <c r="E9089" i="3"/>
  <c r="F9089" i="3" s="1"/>
  <c r="H9089" i="3" s="1"/>
  <c r="E9090" i="3"/>
  <c r="F9090" i="3" s="1"/>
  <c r="H9090" i="3" s="1"/>
  <c r="E9091" i="3"/>
  <c r="F9091" i="3" s="1"/>
  <c r="H9091" i="3" s="1"/>
  <c r="E5685" i="3"/>
  <c r="F5685" i="3" s="1"/>
  <c r="H5685" i="3" s="1"/>
  <c r="E9265" i="3"/>
  <c r="F9265" i="3" s="1"/>
  <c r="H9265" i="3" s="1"/>
  <c r="E7241" i="3"/>
  <c r="F7241" i="3" s="1"/>
  <c r="H7241" i="3" s="1"/>
  <c r="E9095" i="3"/>
  <c r="F9095" i="3" s="1"/>
  <c r="H9095" i="3" s="1"/>
  <c r="E9096" i="3"/>
  <c r="F9096" i="3" s="1"/>
  <c r="H9096" i="3" s="1"/>
  <c r="E14267" i="3"/>
  <c r="F14267" i="3" s="1"/>
  <c r="H14267" i="3" s="1"/>
  <c r="E9098" i="3"/>
  <c r="F9098" i="3" s="1"/>
  <c r="H9098" i="3" s="1"/>
  <c r="E9099" i="3"/>
  <c r="F9099" i="3" s="1"/>
  <c r="H9099" i="3" s="1"/>
  <c r="E9100" i="3"/>
  <c r="F9100" i="3" s="1"/>
  <c r="H9100" i="3" s="1"/>
  <c r="E9101" i="3"/>
  <c r="F9101" i="3" s="1"/>
  <c r="H9101" i="3" s="1"/>
  <c r="E9102" i="3"/>
  <c r="F9102" i="3" s="1"/>
  <c r="H9102" i="3" s="1"/>
  <c r="E9103" i="3"/>
  <c r="F9103" i="3" s="1"/>
  <c r="H9103" i="3" s="1"/>
  <c r="E9104" i="3"/>
  <c r="F9104" i="3" s="1"/>
  <c r="H9104" i="3" s="1"/>
  <c r="E9105" i="3"/>
  <c r="F9105" i="3" s="1"/>
  <c r="H9105" i="3" s="1"/>
  <c r="E9106" i="3"/>
  <c r="F9106" i="3" s="1"/>
  <c r="H9106" i="3" s="1"/>
  <c r="E9107" i="3"/>
  <c r="F9107" i="3" s="1"/>
  <c r="H9107" i="3" s="1"/>
  <c r="E9108" i="3"/>
  <c r="F9108" i="3" s="1"/>
  <c r="H9108" i="3" s="1"/>
  <c r="E9109" i="3"/>
  <c r="F9109" i="3" s="1"/>
  <c r="H9109" i="3" s="1"/>
  <c r="E9110" i="3"/>
  <c r="F9110" i="3" s="1"/>
  <c r="H9110" i="3" s="1"/>
  <c r="E12712" i="3"/>
  <c r="F12712" i="3" s="1"/>
  <c r="H12712" i="3" s="1"/>
  <c r="E9112" i="3"/>
  <c r="F9112" i="3" s="1"/>
  <c r="H9112" i="3" s="1"/>
  <c r="E9113" i="3"/>
  <c r="F9113" i="3" s="1"/>
  <c r="H9113" i="3" s="1"/>
  <c r="E3166" i="3"/>
  <c r="F3166" i="3" s="1"/>
  <c r="H3166" i="3" s="1"/>
  <c r="E9115" i="3"/>
  <c r="F9115" i="3" s="1"/>
  <c r="H9115" i="3" s="1"/>
  <c r="E4396" i="3"/>
  <c r="F4396" i="3" s="1"/>
  <c r="H4396" i="3" s="1"/>
  <c r="E9117" i="3"/>
  <c r="F9117" i="3" s="1"/>
  <c r="H9117" i="3" s="1"/>
  <c r="E3955" i="3"/>
  <c r="F3955" i="3" s="1"/>
  <c r="H3955" i="3" s="1"/>
  <c r="E9119" i="3"/>
  <c r="F9119" i="3" s="1"/>
  <c r="H9119" i="3" s="1"/>
  <c r="E9120" i="3"/>
  <c r="F9120" i="3" s="1"/>
  <c r="H9120" i="3" s="1"/>
  <c r="E4991" i="3"/>
  <c r="F4991" i="3" s="1"/>
  <c r="H4991" i="3" s="1"/>
  <c r="E960" i="3"/>
  <c r="F960" i="3" s="1"/>
  <c r="H960" i="3" s="1"/>
  <c r="E13812" i="3"/>
  <c r="F13812" i="3" s="1"/>
  <c r="H13812" i="3" s="1"/>
  <c r="E9124" i="3"/>
  <c r="F9124" i="3" s="1"/>
  <c r="H9124" i="3" s="1"/>
  <c r="E11834" i="3"/>
  <c r="F11834" i="3" s="1"/>
  <c r="H11834" i="3" s="1"/>
  <c r="E1401" i="3"/>
  <c r="F1401" i="3" s="1"/>
  <c r="H1401" i="3" s="1"/>
  <c r="E9127" i="3"/>
  <c r="F9127" i="3" s="1"/>
  <c r="H9127" i="3" s="1"/>
  <c r="E9128" i="3"/>
  <c r="F9128" i="3" s="1"/>
  <c r="H9128" i="3" s="1"/>
  <c r="E9129" i="3"/>
  <c r="F9129" i="3" s="1"/>
  <c r="H9129" i="3" s="1"/>
  <c r="E7431" i="3"/>
  <c r="F7431" i="3" s="1"/>
  <c r="H7431" i="3" s="1"/>
  <c r="E9131" i="3"/>
  <c r="F9131" i="3" s="1"/>
  <c r="H9131" i="3" s="1"/>
  <c r="E8174" i="3"/>
  <c r="F8174" i="3" s="1"/>
  <c r="H8174" i="3" s="1"/>
  <c r="E9133" i="3"/>
  <c r="F9133" i="3" s="1"/>
  <c r="H9133" i="3" s="1"/>
  <c r="E9134" i="3"/>
  <c r="F9134" i="3" s="1"/>
  <c r="H9134" i="3" s="1"/>
  <c r="E9135" i="3"/>
  <c r="F9135" i="3" s="1"/>
  <c r="H9135" i="3" s="1"/>
  <c r="E9136" i="3"/>
  <c r="F9136" i="3" s="1"/>
  <c r="H9136" i="3" s="1"/>
  <c r="E9137" i="3"/>
  <c r="F9137" i="3" s="1"/>
  <c r="H9137" i="3" s="1"/>
  <c r="E9138" i="3"/>
  <c r="F9138" i="3" s="1"/>
  <c r="H9138" i="3" s="1"/>
  <c r="E7595" i="3"/>
  <c r="F7595" i="3" s="1"/>
  <c r="H7595" i="3" s="1"/>
  <c r="E9140" i="3"/>
  <c r="F9140" i="3" s="1"/>
  <c r="H9140" i="3" s="1"/>
  <c r="E9141" i="3"/>
  <c r="F9141" i="3" s="1"/>
  <c r="H9141" i="3" s="1"/>
  <c r="E9142" i="3"/>
  <c r="F9142" i="3" s="1"/>
  <c r="H9142" i="3" s="1"/>
  <c r="E9143" i="3"/>
  <c r="F9143" i="3" s="1"/>
  <c r="H9143" i="3" s="1"/>
  <c r="E9144" i="3"/>
  <c r="F9144" i="3" s="1"/>
  <c r="H9144" i="3" s="1"/>
  <c r="E9145" i="3"/>
  <c r="F9145" i="3" s="1"/>
  <c r="H9145" i="3" s="1"/>
  <c r="E9146" i="3"/>
  <c r="F9146" i="3" s="1"/>
  <c r="H9146" i="3" s="1"/>
  <c r="E9147" i="3"/>
  <c r="F9147" i="3" s="1"/>
  <c r="H9147" i="3" s="1"/>
  <c r="E9148" i="3"/>
  <c r="F9148" i="3" s="1"/>
  <c r="H9148" i="3" s="1"/>
  <c r="E9149" i="3"/>
  <c r="F9149" i="3" s="1"/>
  <c r="H9149" i="3" s="1"/>
  <c r="E9150" i="3"/>
  <c r="F9150" i="3" s="1"/>
  <c r="H9150" i="3" s="1"/>
  <c r="E9151" i="3"/>
  <c r="F9151" i="3" s="1"/>
  <c r="H9151" i="3" s="1"/>
  <c r="E9152" i="3"/>
  <c r="F9152" i="3" s="1"/>
  <c r="H9152" i="3" s="1"/>
  <c r="E9153" i="3"/>
  <c r="F9153" i="3" s="1"/>
  <c r="H9153" i="3" s="1"/>
  <c r="E9154" i="3"/>
  <c r="F9154" i="3" s="1"/>
  <c r="H9154" i="3" s="1"/>
  <c r="E9155" i="3"/>
  <c r="F9155" i="3" s="1"/>
  <c r="H9155" i="3" s="1"/>
  <c r="E9156" i="3"/>
  <c r="F9156" i="3" s="1"/>
  <c r="H9156" i="3" s="1"/>
  <c r="E9157" i="3"/>
  <c r="F9157" i="3" s="1"/>
  <c r="H9157" i="3" s="1"/>
  <c r="E9158" i="3"/>
  <c r="F9158" i="3" s="1"/>
  <c r="H9158" i="3" s="1"/>
  <c r="E9159" i="3"/>
  <c r="F9159" i="3" s="1"/>
  <c r="H9159" i="3" s="1"/>
  <c r="E9160" i="3"/>
  <c r="F9160" i="3" s="1"/>
  <c r="H9160" i="3" s="1"/>
  <c r="E9161" i="3"/>
  <c r="F9161" i="3" s="1"/>
  <c r="H9161" i="3" s="1"/>
  <c r="E9162" i="3"/>
  <c r="F9162" i="3" s="1"/>
  <c r="H9162" i="3" s="1"/>
  <c r="E9163" i="3"/>
  <c r="F9163" i="3" s="1"/>
  <c r="H9163" i="3" s="1"/>
  <c r="E3563" i="3"/>
  <c r="F3563" i="3" s="1"/>
  <c r="H3563" i="3" s="1"/>
  <c r="E9165" i="3"/>
  <c r="F9165" i="3" s="1"/>
  <c r="H9165" i="3" s="1"/>
  <c r="E9166" i="3"/>
  <c r="F9166" i="3" s="1"/>
  <c r="H9166" i="3" s="1"/>
  <c r="E9167" i="3"/>
  <c r="F9167" i="3" s="1"/>
  <c r="H9167" i="3" s="1"/>
  <c r="E10735" i="3"/>
  <c r="F10735" i="3" s="1"/>
  <c r="H10735" i="3" s="1"/>
  <c r="E9169" i="3"/>
  <c r="F9169" i="3" s="1"/>
  <c r="H9169" i="3" s="1"/>
  <c r="E9170" i="3"/>
  <c r="F9170" i="3" s="1"/>
  <c r="H9170" i="3" s="1"/>
  <c r="E9950" i="3"/>
  <c r="F9950" i="3" s="1"/>
  <c r="H9950" i="3" s="1"/>
  <c r="E9172" i="3"/>
  <c r="F9172" i="3" s="1"/>
  <c r="H9172" i="3" s="1"/>
  <c r="E9757" i="3"/>
  <c r="F9757" i="3" s="1"/>
  <c r="H9757" i="3" s="1"/>
  <c r="E9174" i="3"/>
  <c r="F9174" i="3" s="1"/>
  <c r="H9174" i="3" s="1"/>
  <c r="E9175" i="3"/>
  <c r="F9175" i="3" s="1"/>
  <c r="H9175" i="3" s="1"/>
  <c r="E12357" i="3"/>
  <c r="F12357" i="3" s="1"/>
  <c r="H12357" i="3" s="1"/>
  <c r="E9177" i="3"/>
  <c r="F9177" i="3" s="1"/>
  <c r="H9177" i="3" s="1"/>
  <c r="E9178" i="3"/>
  <c r="F9178" i="3" s="1"/>
  <c r="H9178" i="3" s="1"/>
  <c r="E9179" i="3"/>
  <c r="F9179" i="3" s="1"/>
  <c r="H9179" i="3" s="1"/>
  <c r="E9180" i="3"/>
  <c r="F9180" i="3" s="1"/>
  <c r="H9180" i="3" s="1"/>
  <c r="E9181" i="3"/>
  <c r="F9181" i="3" s="1"/>
  <c r="H9181" i="3" s="1"/>
  <c r="E9182" i="3"/>
  <c r="F9182" i="3" s="1"/>
  <c r="H9182" i="3" s="1"/>
  <c r="E9183" i="3"/>
  <c r="F9183" i="3" s="1"/>
  <c r="H9183" i="3" s="1"/>
  <c r="E9184" i="3"/>
  <c r="F9184" i="3" s="1"/>
  <c r="H9184" i="3" s="1"/>
  <c r="E9185" i="3"/>
  <c r="F9185" i="3" s="1"/>
  <c r="H9185" i="3" s="1"/>
  <c r="E9186" i="3"/>
  <c r="F9186" i="3" s="1"/>
  <c r="H9186" i="3" s="1"/>
  <c r="E9187" i="3"/>
  <c r="F9187" i="3" s="1"/>
  <c r="H9187" i="3" s="1"/>
  <c r="E9188" i="3"/>
  <c r="F9188" i="3" s="1"/>
  <c r="H9188" i="3" s="1"/>
  <c r="E9189" i="3"/>
  <c r="F9189" i="3" s="1"/>
  <c r="H9189" i="3" s="1"/>
  <c r="E9190" i="3"/>
  <c r="F9190" i="3" s="1"/>
  <c r="H9190" i="3" s="1"/>
  <c r="E11553" i="3"/>
  <c r="F11553" i="3" s="1"/>
  <c r="H11553" i="3" s="1"/>
  <c r="E9192" i="3"/>
  <c r="F9192" i="3" s="1"/>
  <c r="H9192" i="3" s="1"/>
  <c r="E9193" i="3"/>
  <c r="F9193" i="3" s="1"/>
  <c r="H9193" i="3" s="1"/>
  <c r="E9194" i="3"/>
  <c r="F9194" i="3" s="1"/>
  <c r="H9194" i="3" s="1"/>
  <c r="E10139" i="3"/>
  <c r="F10139" i="3" s="1"/>
  <c r="H10139" i="3" s="1"/>
  <c r="E9196" i="3"/>
  <c r="F9196" i="3" s="1"/>
  <c r="H9196" i="3" s="1"/>
  <c r="E9197" i="3"/>
  <c r="F9197" i="3" s="1"/>
  <c r="H9197" i="3" s="1"/>
  <c r="E9198" i="3"/>
  <c r="F9198" i="3" s="1"/>
  <c r="H9198" i="3" s="1"/>
  <c r="E9199" i="3"/>
  <c r="F9199" i="3" s="1"/>
  <c r="H9199" i="3" s="1"/>
  <c r="E9200" i="3"/>
  <c r="F9200" i="3" s="1"/>
  <c r="H9200" i="3" s="1"/>
  <c r="E9201" i="3"/>
  <c r="F9201" i="3" s="1"/>
  <c r="H9201" i="3" s="1"/>
  <c r="E12757" i="3"/>
  <c r="F12757" i="3" s="1"/>
  <c r="H12757" i="3" s="1"/>
  <c r="E9203" i="3"/>
  <c r="F9203" i="3" s="1"/>
  <c r="H9203" i="3" s="1"/>
  <c r="E9204" i="3"/>
  <c r="F9204" i="3" s="1"/>
  <c r="H9204" i="3" s="1"/>
  <c r="E9205" i="3"/>
  <c r="F9205" i="3" s="1"/>
  <c r="H9205" i="3" s="1"/>
  <c r="E696" i="3"/>
  <c r="F696" i="3" s="1"/>
  <c r="H696" i="3" s="1"/>
  <c r="E9207" i="3"/>
  <c r="F9207" i="3" s="1"/>
  <c r="H9207" i="3" s="1"/>
  <c r="E9208" i="3"/>
  <c r="F9208" i="3" s="1"/>
  <c r="H9208" i="3" s="1"/>
  <c r="E9209" i="3"/>
  <c r="F9209" i="3" s="1"/>
  <c r="H9209" i="3" s="1"/>
  <c r="E9210" i="3"/>
  <c r="F9210" i="3" s="1"/>
  <c r="H9210" i="3" s="1"/>
  <c r="E9211" i="3"/>
  <c r="F9211" i="3" s="1"/>
  <c r="H9211" i="3" s="1"/>
  <c r="E9212" i="3"/>
  <c r="F9212" i="3" s="1"/>
  <c r="H9212" i="3" s="1"/>
  <c r="E9213" i="3"/>
  <c r="F9213" i="3" s="1"/>
  <c r="H9213" i="3" s="1"/>
  <c r="E9214" i="3"/>
  <c r="F9214" i="3" s="1"/>
  <c r="H9214" i="3" s="1"/>
  <c r="E9215" i="3"/>
  <c r="F9215" i="3" s="1"/>
  <c r="H9215" i="3" s="1"/>
  <c r="E9216" i="3"/>
  <c r="F9216" i="3" s="1"/>
  <c r="H9216" i="3" s="1"/>
  <c r="E9217" i="3"/>
  <c r="F9217" i="3" s="1"/>
  <c r="H9217" i="3" s="1"/>
  <c r="E9218" i="3"/>
  <c r="F9218" i="3" s="1"/>
  <c r="H9218" i="3" s="1"/>
  <c r="E9219" i="3"/>
  <c r="F9219" i="3" s="1"/>
  <c r="H9219" i="3" s="1"/>
  <c r="E9220" i="3"/>
  <c r="F9220" i="3" s="1"/>
  <c r="H9220" i="3" s="1"/>
  <c r="E9221" i="3"/>
  <c r="F9221" i="3" s="1"/>
  <c r="H9221" i="3" s="1"/>
  <c r="E3816" i="3"/>
  <c r="F3816" i="3" s="1"/>
  <c r="H3816" i="3" s="1"/>
  <c r="E9223" i="3"/>
  <c r="F9223" i="3" s="1"/>
  <c r="H9223" i="3" s="1"/>
  <c r="E9224" i="3"/>
  <c r="F9224" i="3" s="1"/>
  <c r="H9224" i="3" s="1"/>
  <c r="E9225" i="3"/>
  <c r="F9225" i="3" s="1"/>
  <c r="H9225" i="3" s="1"/>
  <c r="E9226" i="3"/>
  <c r="F9226" i="3" s="1"/>
  <c r="H9226" i="3" s="1"/>
  <c r="E12715" i="3"/>
  <c r="F12715" i="3" s="1"/>
  <c r="H12715" i="3" s="1"/>
  <c r="E9228" i="3"/>
  <c r="F9228" i="3" s="1"/>
  <c r="H9228" i="3" s="1"/>
  <c r="E9229" i="3"/>
  <c r="F9229" i="3" s="1"/>
  <c r="H9229" i="3" s="1"/>
  <c r="E578" i="3"/>
  <c r="F578" i="3" s="1"/>
  <c r="H578" i="3" s="1"/>
  <c r="E9231" i="3"/>
  <c r="F9231" i="3" s="1"/>
  <c r="H9231" i="3" s="1"/>
  <c r="E9232" i="3"/>
  <c r="F9232" i="3" s="1"/>
  <c r="H9232" i="3" s="1"/>
  <c r="E9233" i="3"/>
  <c r="F9233" i="3" s="1"/>
  <c r="H9233" i="3" s="1"/>
  <c r="E9234" i="3"/>
  <c r="F9234" i="3" s="1"/>
  <c r="H9234" i="3" s="1"/>
  <c r="E9235" i="3"/>
  <c r="F9235" i="3" s="1"/>
  <c r="H9235" i="3" s="1"/>
  <c r="E9236" i="3"/>
  <c r="F9236" i="3" s="1"/>
  <c r="H9236" i="3" s="1"/>
  <c r="E9237" i="3"/>
  <c r="F9237" i="3" s="1"/>
  <c r="H9237" i="3" s="1"/>
  <c r="E10708" i="3"/>
  <c r="F10708" i="3" s="1"/>
  <c r="H10708" i="3" s="1"/>
  <c r="E9239" i="3"/>
  <c r="F9239" i="3" s="1"/>
  <c r="H9239" i="3" s="1"/>
  <c r="E9240" i="3"/>
  <c r="F9240" i="3" s="1"/>
  <c r="H9240" i="3" s="1"/>
  <c r="E12096" i="3"/>
  <c r="F12096" i="3" s="1"/>
  <c r="H12096" i="3" s="1"/>
  <c r="E1406" i="3"/>
  <c r="F1406" i="3" s="1"/>
  <c r="H1406" i="3" s="1"/>
  <c r="E9243" i="3"/>
  <c r="F9243" i="3" s="1"/>
  <c r="H9243" i="3" s="1"/>
  <c r="E9244" i="3"/>
  <c r="F9244" i="3" s="1"/>
  <c r="H9244" i="3" s="1"/>
  <c r="E9245" i="3"/>
  <c r="F9245" i="3" s="1"/>
  <c r="H9245" i="3" s="1"/>
  <c r="E9246" i="3"/>
  <c r="F9246" i="3" s="1"/>
  <c r="H9246" i="3" s="1"/>
  <c r="E2735" i="3"/>
  <c r="F2735" i="3" s="1"/>
  <c r="H2735" i="3" s="1"/>
  <c r="E9248" i="3"/>
  <c r="F9248" i="3" s="1"/>
  <c r="H9248" i="3" s="1"/>
  <c r="E9249" i="3"/>
  <c r="F9249" i="3" s="1"/>
  <c r="H9249" i="3" s="1"/>
  <c r="E9250" i="3"/>
  <c r="F9250" i="3" s="1"/>
  <c r="H9250" i="3" s="1"/>
  <c r="E9251" i="3"/>
  <c r="F9251" i="3" s="1"/>
  <c r="H9251" i="3" s="1"/>
  <c r="E9252" i="3"/>
  <c r="F9252" i="3" s="1"/>
  <c r="H9252" i="3" s="1"/>
  <c r="E9253" i="3"/>
  <c r="F9253" i="3" s="1"/>
  <c r="H9253" i="3" s="1"/>
  <c r="E9254" i="3"/>
  <c r="F9254" i="3" s="1"/>
  <c r="H9254" i="3" s="1"/>
  <c r="E9255" i="3"/>
  <c r="F9255" i="3" s="1"/>
  <c r="H9255" i="3" s="1"/>
  <c r="E9256" i="3"/>
  <c r="F9256" i="3" s="1"/>
  <c r="H9256" i="3" s="1"/>
  <c r="E9257" i="3"/>
  <c r="F9257" i="3" s="1"/>
  <c r="H9257" i="3" s="1"/>
  <c r="E9258" i="3"/>
  <c r="F9258" i="3" s="1"/>
  <c r="H9258" i="3" s="1"/>
  <c r="E9259" i="3"/>
  <c r="F9259" i="3" s="1"/>
  <c r="H9259" i="3" s="1"/>
  <c r="E9260" i="3"/>
  <c r="F9260" i="3" s="1"/>
  <c r="H9260" i="3" s="1"/>
  <c r="E9261" i="3"/>
  <c r="F9261" i="3" s="1"/>
  <c r="H9261" i="3" s="1"/>
  <c r="E9262" i="3"/>
  <c r="F9262" i="3" s="1"/>
  <c r="H9262" i="3" s="1"/>
  <c r="E9263" i="3"/>
  <c r="F9263" i="3" s="1"/>
  <c r="H9263" i="3" s="1"/>
  <c r="E9264" i="3"/>
  <c r="F9264" i="3" s="1"/>
  <c r="H9264" i="3" s="1"/>
  <c r="E8038" i="3"/>
  <c r="F8038" i="3" s="1"/>
  <c r="H8038" i="3" s="1"/>
  <c r="E4115" i="3"/>
  <c r="F4115" i="3" s="1"/>
  <c r="H4115" i="3" s="1"/>
  <c r="E9267" i="3"/>
  <c r="F9267" i="3" s="1"/>
  <c r="H9267" i="3" s="1"/>
  <c r="E9268" i="3"/>
  <c r="F9268" i="3" s="1"/>
  <c r="H9268" i="3" s="1"/>
  <c r="E9269" i="3"/>
  <c r="F9269" i="3" s="1"/>
  <c r="H9269" i="3" s="1"/>
  <c r="E9270" i="3"/>
  <c r="F9270" i="3" s="1"/>
  <c r="H9270" i="3" s="1"/>
  <c r="E9271" i="3"/>
  <c r="F9271" i="3" s="1"/>
  <c r="H9271" i="3" s="1"/>
  <c r="E9272" i="3"/>
  <c r="F9272" i="3" s="1"/>
  <c r="H9272" i="3" s="1"/>
  <c r="E9273" i="3"/>
  <c r="F9273" i="3" s="1"/>
  <c r="H9273" i="3" s="1"/>
  <c r="E9274" i="3"/>
  <c r="F9274" i="3" s="1"/>
  <c r="H9274" i="3" s="1"/>
  <c r="E9275" i="3"/>
  <c r="F9275" i="3" s="1"/>
  <c r="H9275" i="3" s="1"/>
  <c r="E9276" i="3"/>
  <c r="F9276" i="3" s="1"/>
  <c r="H9276" i="3" s="1"/>
  <c r="E9277" i="3"/>
  <c r="F9277" i="3" s="1"/>
  <c r="H9277" i="3" s="1"/>
  <c r="E9278" i="3"/>
  <c r="F9278" i="3" s="1"/>
  <c r="H9278" i="3" s="1"/>
  <c r="E9279" i="3"/>
  <c r="F9279" i="3" s="1"/>
  <c r="H9279" i="3" s="1"/>
  <c r="E9280" i="3"/>
  <c r="F9280" i="3" s="1"/>
  <c r="H9280" i="3" s="1"/>
  <c r="E11891" i="3"/>
  <c r="F11891" i="3" s="1"/>
  <c r="H11891" i="3" s="1"/>
  <c r="E2563" i="3"/>
  <c r="F2563" i="3" s="1"/>
  <c r="H2563" i="3" s="1"/>
  <c r="E9283" i="3"/>
  <c r="F9283" i="3" s="1"/>
  <c r="H9283" i="3" s="1"/>
  <c r="E9284" i="3"/>
  <c r="F9284" i="3" s="1"/>
  <c r="H9284" i="3" s="1"/>
  <c r="E10152" i="3"/>
  <c r="F10152" i="3" s="1"/>
  <c r="H10152" i="3" s="1"/>
  <c r="E9286" i="3"/>
  <c r="F9286" i="3" s="1"/>
  <c r="H9286" i="3" s="1"/>
  <c r="E9287" i="3"/>
  <c r="F9287" i="3" s="1"/>
  <c r="H9287" i="3" s="1"/>
  <c r="E9288" i="3"/>
  <c r="F9288" i="3" s="1"/>
  <c r="H9288" i="3" s="1"/>
  <c r="E9289" i="3"/>
  <c r="F9289" i="3" s="1"/>
  <c r="H9289" i="3" s="1"/>
  <c r="E9290" i="3"/>
  <c r="F9290" i="3" s="1"/>
  <c r="H9290" i="3" s="1"/>
  <c r="E10045" i="3"/>
  <c r="F10045" i="3" s="1"/>
  <c r="H10045" i="3" s="1"/>
  <c r="E9292" i="3"/>
  <c r="F9292" i="3" s="1"/>
  <c r="H9292" i="3" s="1"/>
  <c r="E9293" i="3"/>
  <c r="F9293" i="3" s="1"/>
  <c r="H9293" i="3" s="1"/>
  <c r="E9294" i="3"/>
  <c r="F9294" i="3" s="1"/>
  <c r="H9294" i="3" s="1"/>
  <c r="E14836" i="3"/>
  <c r="F14836" i="3" s="1"/>
  <c r="H14836" i="3" s="1"/>
  <c r="E9296" i="3"/>
  <c r="F9296" i="3" s="1"/>
  <c r="H9296" i="3" s="1"/>
  <c r="E9297" i="3"/>
  <c r="F9297" i="3" s="1"/>
  <c r="H9297" i="3" s="1"/>
  <c r="E9298" i="3"/>
  <c r="F9298" i="3" s="1"/>
  <c r="H9298" i="3" s="1"/>
  <c r="E9299" i="3"/>
  <c r="F9299" i="3" s="1"/>
  <c r="H9299" i="3" s="1"/>
  <c r="E9300" i="3"/>
  <c r="F9300" i="3" s="1"/>
  <c r="H9300" i="3" s="1"/>
  <c r="E9301" i="3"/>
  <c r="F9301" i="3" s="1"/>
  <c r="H9301" i="3" s="1"/>
  <c r="E9302" i="3"/>
  <c r="F9302" i="3" s="1"/>
  <c r="H9302" i="3" s="1"/>
  <c r="E9303" i="3"/>
  <c r="F9303" i="3" s="1"/>
  <c r="H9303" i="3" s="1"/>
  <c r="E9304" i="3"/>
  <c r="F9304" i="3" s="1"/>
  <c r="H9304" i="3" s="1"/>
  <c r="E9305" i="3"/>
  <c r="F9305" i="3" s="1"/>
  <c r="H9305" i="3" s="1"/>
  <c r="E9306" i="3"/>
  <c r="F9306" i="3" s="1"/>
  <c r="H9306" i="3" s="1"/>
  <c r="E9307" i="3"/>
  <c r="F9307" i="3" s="1"/>
  <c r="H9307" i="3" s="1"/>
  <c r="E12983" i="3"/>
  <c r="F12983" i="3" s="1"/>
  <c r="H12983" i="3" s="1"/>
  <c r="E9309" i="3"/>
  <c r="F9309" i="3" s="1"/>
  <c r="H9309" i="3" s="1"/>
  <c r="E9310" i="3"/>
  <c r="F9310" i="3" s="1"/>
  <c r="H9310" i="3" s="1"/>
  <c r="E9311" i="3"/>
  <c r="F9311" i="3" s="1"/>
  <c r="H9311" i="3" s="1"/>
  <c r="E9312" i="3"/>
  <c r="F9312" i="3" s="1"/>
  <c r="H9312" i="3" s="1"/>
  <c r="E9313" i="3"/>
  <c r="F9313" i="3" s="1"/>
  <c r="H9313" i="3" s="1"/>
  <c r="E9314" i="3"/>
  <c r="F9314" i="3" s="1"/>
  <c r="H9314" i="3" s="1"/>
  <c r="E14010" i="3"/>
  <c r="F14010" i="3" s="1"/>
  <c r="H14010" i="3" s="1"/>
  <c r="E9316" i="3"/>
  <c r="F9316" i="3" s="1"/>
  <c r="H9316" i="3" s="1"/>
  <c r="E9317" i="3"/>
  <c r="F9317" i="3" s="1"/>
  <c r="H9317" i="3" s="1"/>
  <c r="E9318" i="3"/>
  <c r="F9318" i="3" s="1"/>
  <c r="H9318" i="3" s="1"/>
  <c r="E9319" i="3"/>
  <c r="F9319" i="3" s="1"/>
  <c r="H9319" i="3" s="1"/>
  <c r="E9320" i="3"/>
  <c r="F9320" i="3" s="1"/>
  <c r="H9320" i="3" s="1"/>
  <c r="E9321" i="3"/>
  <c r="F9321" i="3" s="1"/>
  <c r="H9321" i="3" s="1"/>
  <c r="E9322" i="3"/>
  <c r="F9322" i="3" s="1"/>
  <c r="H9322" i="3" s="1"/>
  <c r="E12724" i="3"/>
  <c r="F12724" i="3" s="1"/>
  <c r="H12724" i="3" s="1"/>
  <c r="E8969" i="3"/>
  <c r="F8969" i="3" s="1"/>
  <c r="H8969" i="3" s="1"/>
  <c r="E9325" i="3"/>
  <c r="F9325" i="3" s="1"/>
  <c r="H9325" i="3" s="1"/>
  <c r="E177" i="3"/>
  <c r="F177" i="3" s="1"/>
  <c r="H177" i="3" s="1"/>
  <c r="E9327" i="3"/>
  <c r="F9327" i="3" s="1"/>
  <c r="H9327" i="3" s="1"/>
  <c r="E9328" i="3"/>
  <c r="F9328" i="3" s="1"/>
  <c r="H9328" i="3" s="1"/>
  <c r="E9329" i="3"/>
  <c r="F9329" i="3" s="1"/>
  <c r="H9329" i="3" s="1"/>
  <c r="E9330" i="3"/>
  <c r="F9330" i="3" s="1"/>
  <c r="H9330" i="3" s="1"/>
  <c r="E9331" i="3"/>
  <c r="F9331" i="3" s="1"/>
  <c r="H9331" i="3" s="1"/>
  <c r="E9332" i="3"/>
  <c r="F9332" i="3" s="1"/>
  <c r="H9332" i="3" s="1"/>
  <c r="E9333" i="3"/>
  <c r="F9333" i="3" s="1"/>
  <c r="H9333" i="3" s="1"/>
  <c r="E9334" i="3"/>
  <c r="F9334" i="3" s="1"/>
  <c r="H9334" i="3" s="1"/>
  <c r="E9335" i="3"/>
  <c r="F9335" i="3" s="1"/>
  <c r="H9335" i="3" s="1"/>
  <c r="E9336" i="3"/>
  <c r="F9336" i="3" s="1"/>
  <c r="H9336" i="3" s="1"/>
  <c r="E9337" i="3"/>
  <c r="F9337" i="3" s="1"/>
  <c r="H9337" i="3" s="1"/>
  <c r="E9338" i="3"/>
  <c r="F9338" i="3" s="1"/>
  <c r="H9338" i="3" s="1"/>
  <c r="E9339" i="3"/>
  <c r="F9339" i="3" s="1"/>
  <c r="H9339" i="3" s="1"/>
  <c r="E9340" i="3"/>
  <c r="F9340" i="3" s="1"/>
  <c r="H9340" i="3" s="1"/>
  <c r="E9341" i="3"/>
  <c r="F9341" i="3" s="1"/>
  <c r="H9341" i="3" s="1"/>
  <c r="E9342" i="3"/>
  <c r="F9342" i="3" s="1"/>
  <c r="H9342" i="3" s="1"/>
  <c r="E9343" i="3"/>
  <c r="F9343" i="3" s="1"/>
  <c r="H9343" i="3" s="1"/>
  <c r="E14443" i="3"/>
  <c r="F14443" i="3" s="1"/>
  <c r="H14443" i="3" s="1"/>
  <c r="E9345" i="3"/>
  <c r="F9345" i="3" s="1"/>
  <c r="H9345" i="3" s="1"/>
  <c r="E9346" i="3"/>
  <c r="F9346" i="3" s="1"/>
  <c r="H9346" i="3" s="1"/>
  <c r="E9347" i="3"/>
  <c r="F9347" i="3" s="1"/>
  <c r="H9347" i="3" s="1"/>
  <c r="E9348" i="3"/>
  <c r="F9348" i="3" s="1"/>
  <c r="H9348" i="3" s="1"/>
  <c r="E9349" i="3"/>
  <c r="F9349" i="3" s="1"/>
  <c r="H9349" i="3" s="1"/>
  <c r="E9350" i="3"/>
  <c r="F9350" i="3" s="1"/>
  <c r="H9350" i="3" s="1"/>
  <c r="E9351" i="3"/>
  <c r="F9351" i="3" s="1"/>
  <c r="H9351" i="3" s="1"/>
  <c r="E9352" i="3"/>
  <c r="F9352" i="3" s="1"/>
  <c r="H9352" i="3" s="1"/>
  <c r="E9353" i="3"/>
  <c r="F9353" i="3" s="1"/>
  <c r="H9353" i="3" s="1"/>
  <c r="E9354" i="3"/>
  <c r="F9354" i="3" s="1"/>
  <c r="H9354" i="3" s="1"/>
  <c r="E7493" i="3"/>
  <c r="F7493" i="3" s="1"/>
  <c r="H7493" i="3" s="1"/>
  <c r="E9356" i="3"/>
  <c r="F9356" i="3" s="1"/>
  <c r="H9356" i="3" s="1"/>
  <c r="E7808" i="3"/>
  <c r="F7808" i="3" s="1"/>
  <c r="H7808" i="3" s="1"/>
  <c r="E9358" i="3"/>
  <c r="F9358" i="3" s="1"/>
  <c r="H9358" i="3" s="1"/>
  <c r="E9359" i="3"/>
  <c r="F9359" i="3" s="1"/>
  <c r="H9359" i="3" s="1"/>
  <c r="E9360" i="3"/>
  <c r="F9360" i="3" s="1"/>
  <c r="H9360" i="3" s="1"/>
  <c r="E9361" i="3"/>
  <c r="F9361" i="3" s="1"/>
  <c r="H9361" i="3" s="1"/>
  <c r="E9362" i="3"/>
  <c r="F9362" i="3" s="1"/>
  <c r="H9362" i="3" s="1"/>
  <c r="E9363" i="3"/>
  <c r="F9363" i="3" s="1"/>
  <c r="H9363" i="3" s="1"/>
  <c r="E9364" i="3"/>
  <c r="F9364" i="3" s="1"/>
  <c r="H9364" i="3" s="1"/>
  <c r="E13244" i="3"/>
  <c r="F13244" i="3" s="1"/>
  <c r="H13244" i="3" s="1"/>
  <c r="E9366" i="3"/>
  <c r="F9366" i="3" s="1"/>
  <c r="H9366" i="3" s="1"/>
  <c r="E9367" i="3"/>
  <c r="F9367" i="3" s="1"/>
  <c r="H9367" i="3" s="1"/>
  <c r="E9368" i="3"/>
  <c r="F9368" i="3" s="1"/>
  <c r="H9368" i="3" s="1"/>
  <c r="E11612" i="3"/>
  <c r="F11612" i="3" s="1"/>
  <c r="H11612" i="3" s="1"/>
  <c r="E9370" i="3"/>
  <c r="F9370" i="3" s="1"/>
  <c r="H9370" i="3" s="1"/>
  <c r="E13500" i="3"/>
  <c r="F13500" i="3" s="1"/>
  <c r="H13500" i="3" s="1"/>
  <c r="E9372" i="3"/>
  <c r="F9372" i="3" s="1"/>
  <c r="H9372" i="3" s="1"/>
  <c r="E9373" i="3"/>
  <c r="F9373" i="3" s="1"/>
  <c r="H9373" i="3" s="1"/>
  <c r="E8476" i="3"/>
  <c r="F8476" i="3" s="1"/>
  <c r="H8476" i="3" s="1"/>
  <c r="E9375" i="3"/>
  <c r="F9375" i="3" s="1"/>
  <c r="H9375" i="3" s="1"/>
  <c r="E9376" i="3"/>
  <c r="F9376" i="3" s="1"/>
  <c r="H9376" i="3" s="1"/>
  <c r="E9377" i="3"/>
  <c r="F9377" i="3" s="1"/>
  <c r="H9377" i="3" s="1"/>
  <c r="E9378" i="3"/>
  <c r="F9378" i="3" s="1"/>
  <c r="H9378" i="3" s="1"/>
  <c r="E9379" i="3"/>
  <c r="F9379" i="3" s="1"/>
  <c r="H9379" i="3" s="1"/>
  <c r="E9380" i="3"/>
  <c r="F9380" i="3" s="1"/>
  <c r="H9380" i="3" s="1"/>
  <c r="E5434" i="3"/>
  <c r="F5434" i="3" s="1"/>
  <c r="H5434" i="3" s="1"/>
  <c r="E9382" i="3"/>
  <c r="F9382" i="3" s="1"/>
  <c r="H9382" i="3" s="1"/>
  <c r="E9383" i="3"/>
  <c r="F9383" i="3" s="1"/>
  <c r="H9383" i="3" s="1"/>
  <c r="E9384" i="3"/>
  <c r="F9384" i="3" s="1"/>
  <c r="H9384" i="3" s="1"/>
  <c r="E9385" i="3"/>
  <c r="F9385" i="3" s="1"/>
  <c r="H9385" i="3" s="1"/>
  <c r="E9386" i="3"/>
  <c r="F9386" i="3" s="1"/>
  <c r="H9386" i="3" s="1"/>
  <c r="E3175" i="3"/>
  <c r="F3175" i="3" s="1"/>
  <c r="H3175" i="3" s="1"/>
  <c r="E9388" i="3"/>
  <c r="F9388" i="3" s="1"/>
  <c r="H9388" i="3" s="1"/>
  <c r="E9389" i="3"/>
  <c r="F9389" i="3" s="1"/>
  <c r="H9389" i="3" s="1"/>
  <c r="E9390" i="3"/>
  <c r="F9390" i="3" s="1"/>
  <c r="H9390" i="3" s="1"/>
  <c r="E9391" i="3"/>
  <c r="F9391" i="3" s="1"/>
  <c r="H9391" i="3" s="1"/>
  <c r="E9392" i="3"/>
  <c r="F9392" i="3" s="1"/>
  <c r="H9392" i="3" s="1"/>
  <c r="E9393" i="3"/>
  <c r="F9393" i="3" s="1"/>
  <c r="H9393" i="3" s="1"/>
  <c r="E5322" i="3"/>
  <c r="F5322" i="3" s="1"/>
  <c r="H5322" i="3" s="1"/>
  <c r="E9395" i="3"/>
  <c r="F9395" i="3" s="1"/>
  <c r="H9395" i="3" s="1"/>
  <c r="E9396" i="3"/>
  <c r="F9396" i="3" s="1"/>
  <c r="H9396" i="3" s="1"/>
  <c r="E9397" i="3"/>
  <c r="F9397" i="3" s="1"/>
  <c r="H9397" i="3" s="1"/>
  <c r="E11327" i="3"/>
  <c r="F11327" i="3" s="1"/>
  <c r="H11327" i="3" s="1"/>
  <c r="E9399" i="3"/>
  <c r="F9399" i="3" s="1"/>
  <c r="H9399" i="3" s="1"/>
  <c r="E9400" i="3"/>
  <c r="F9400" i="3" s="1"/>
  <c r="H9400" i="3" s="1"/>
  <c r="E9401" i="3"/>
  <c r="F9401" i="3" s="1"/>
  <c r="H9401" i="3" s="1"/>
  <c r="E13939" i="3"/>
  <c r="F13939" i="3" s="1"/>
  <c r="H13939" i="3" s="1"/>
  <c r="E9403" i="3"/>
  <c r="F9403" i="3" s="1"/>
  <c r="H9403" i="3" s="1"/>
  <c r="E9404" i="3"/>
  <c r="F9404" i="3" s="1"/>
  <c r="H9404" i="3" s="1"/>
  <c r="E5567" i="3"/>
  <c r="F5567" i="3" s="1"/>
  <c r="H5567" i="3" s="1"/>
  <c r="E9406" i="3"/>
  <c r="F9406" i="3" s="1"/>
  <c r="H9406" i="3" s="1"/>
  <c r="E14953" i="3"/>
  <c r="F14953" i="3" s="1"/>
  <c r="H14953" i="3" s="1"/>
  <c r="E9408" i="3"/>
  <c r="F9408" i="3" s="1"/>
  <c r="H9408" i="3" s="1"/>
  <c r="E9409" i="3"/>
  <c r="F9409" i="3" s="1"/>
  <c r="H9409" i="3" s="1"/>
  <c r="E9410" i="3"/>
  <c r="F9410" i="3" s="1"/>
  <c r="H9410" i="3" s="1"/>
  <c r="E9411" i="3"/>
  <c r="F9411" i="3" s="1"/>
  <c r="H9411" i="3" s="1"/>
  <c r="E9412" i="3"/>
  <c r="F9412" i="3" s="1"/>
  <c r="H9412" i="3" s="1"/>
  <c r="E9413" i="3"/>
  <c r="F9413" i="3" s="1"/>
  <c r="H9413" i="3" s="1"/>
  <c r="E9414" i="3"/>
  <c r="F9414" i="3" s="1"/>
  <c r="H9414" i="3" s="1"/>
  <c r="E9415" i="3"/>
  <c r="F9415" i="3" s="1"/>
  <c r="H9415" i="3" s="1"/>
  <c r="E9416" i="3"/>
  <c r="F9416" i="3" s="1"/>
  <c r="H9416" i="3" s="1"/>
  <c r="E9417" i="3"/>
  <c r="F9417" i="3" s="1"/>
  <c r="H9417" i="3" s="1"/>
  <c r="E9418" i="3"/>
  <c r="F9418" i="3" s="1"/>
  <c r="H9418" i="3" s="1"/>
  <c r="E9419" i="3"/>
  <c r="F9419" i="3" s="1"/>
  <c r="H9419" i="3" s="1"/>
  <c r="E9420" i="3"/>
  <c r="F9420" i="3" s="1"/>
  <c r="H9420" i="3" s="1"/>
  <c r="E9421" i="3"/>
  <c r="F9421" i="3" s="1"/>
  <c r="H9421" i="3" s="1"/>
  <c r="E8587" i="3"/>
  <c r="F8587" i="3" s="1"/>
  <c r="H8587" i="3" s="1"/>
  <c r="E9423" i="3"/>
  <c r="F9423" i="3" s="1"/>
  <c r="H9423" i="3" s="1"/>
  <c r="E9424" i="3"/>
  <c r="F9424" i="3" s="1"/>
  <c r="H9424" i="3" s="1"/>
  <c r="E9425" i="3"/>
  <c r="F9425" i="3" s="1"/>
  <c r="H9425" i="3" s="1"/>
  <c r="E9426" i="3"/>
  <c r="F9426" i="3" s="1"/>
  <c r="H9426" i="3" s="1"/>
  <c r="E9427" i="3"/>
  <c r="F9427" i="3" s="1"/>
  <c r="H9427" i="3" s="1"/>
  <c r="E9428" i="3"/>
  <c r="F9428" i="3" s="1"/>
  <c r="H9428" i="3" s="1"/>
  <c r="E9429" i="3"/>
  <c r="F9429" i="3" s="1"/>
  <c r="H9429" i="3" s="1"/>
  <c r="E9430" i="3"/>
  <c r="F9430" i="3" s="1"/>
  <c r="H9430" i="3" s="1"/>
  <c r="E9431" i="3"/>
  <c r="F9431" i="3" s="1"/>
  <c r="H9431" i="3" s="1"/>
  <c r="E13097" i="3"/>
  <c r="F13097" i="3" s="1"/>
  <c r="H13097" i="3" s="1"/>
  <c r="E9433" i="3"/>
  <c r="F9433" i="3" s="1"/>
  <c r="H9433" i="3" s="1"/>
  <c r="E3297" i="3"/>
  <c r="F3297" i="3" s="1"/>
  <c r="H3297" i="3" s="1"/>
  <c r="E9435" i="3"/>
  <c r="F9435" i="3" s="1"/>
  <c r="H9435" i="3" s="1"/>
  <c r="E9436" i="3"/>
  <c r="F9436" i="3" s="1"/>
  <c r="H9436" i="3" s="1"/>
  <c r="E9437" i="3"/>
  <c r="F9437" i="3" s="1"/>
  <c r="H9437" i="3" s="1"/>
  <c r="E9438" i="3"/>
  <c r="F9438" i="3" s="1"/>
  <c r="H9438" i="3" s="1"/>
  <c r="E9439" i="3"/>
  <c r="F9439" i="3" s="1"/>
  <c r="H9439" i="3" s="1"/>
  <c r="E9440" i="3"/>
  <c r="F9440" i="3" s="1"/>
  <c r="H9440" i="3" s="1"/>
  <c r="E3154" i="3"/>
  <c r="F3154" i="3" s="1"/>
  <c r="H3154" i="3" s="1"/>
  <c r="E9442" i="3"/>
  <c r="F9442" i="3" s="1"/>
  <c r="H9442" i="3" s="1"/>
  <c r="E9443" i="3"/>
  <c r="F9443" i="3" s="1"/>
  <c r="H9443" i="3" s="1"/>
  <c r="E9444" i="3"/>
  <c r="F9444" i="3" s="1"/>
  <c r="H9444" i="3" s="1"/>
  <c r="E9445" i="3"/>
  <c r="F9445" i="3" s="1"/>
  <c r="H9445" i="3" s="1"/>
  <c r="E13428" i="3"/>
  <c r="F13428" i="3" s="1"/>
  <c r="H13428" i="3" s="1"/>
  <c r="E9447" i="3"/>
  <c r="F9447" i="3" s="1"/>
  <c r="H9447" i="3" s="1"/>
  <c r="E9448" i="3"/>
  <c r="F9448" i="3" s="1"/>
  <c r="H9448" i="3" s="1"/>
  <c r="E9449" i="3"/>
  <c r="F9449" i="3" s="1"/>
  <c r="H9449" i="3" s="1"/>
  <c r="E9450" i="3"/>
  <c r="F9450" i="3" s="1"/>
  <c r="H9450" i="3" s="1"/>
  <c r="E9451" i="3"/>
  <c r="F9451" i="3" s="1"/>
  <c r="H9451" i="3" s="1"/>
  <c r="E9452" i="3"/>
  <c r="F9452" i="3" s="1"/>
  <c r="H9452" i="3" s="1"/>
  <c r="E9453" i="3"/>
  <c r="F9453" i="3" s="1"/>
  <c r="H9453" i="3" s="1"/>
  <c r="E9454" i="3"/>
  <c r="F9454" i="3" s="1"/>
  <c r="H9454" i="3" s="1"/>
  <c r="E9455" i="3"/>
  <c r="F9455" i="3" s="1"/>
  <c r="H9455" i="3" s="1"/>
  <c r="E9456" i="3"/>
  <c r="F9456" i="3" s="1"/>
  <c r="H9456" i="3" s="1"/>
  <c r="E814" i="3"/>
  <c r="F814" i="3" s="1"/>
  <c r="H814" i="3" s="1"/>
  <c r="E5518" i="3"/>
  <c r="F5518" i="3" s="1"/>
  <c r="H5518" i="3" s="1"/>
  <c r="E9459" i="3"/>
  <c r="F9459" i="3" s="1"/>
  <c r="H9459" i="3" s="1"/>
  <c r="E9460" i="3"/>
  <c r="F9460" i="3" s="1"/>
  <c r="H9460" i="3" s="1"/>
  <c r="E9461" i="3"/>
  <c r="F9461" i="3" s="1"/>
  <c r="H9461" i="3" s="1"/>
  <c r="E4935" i="3"/>
  <c r="F4935" i="3" s="1"/>
  <c r="H4935" i="3" s="1"/>
  <c r="E9463" i="3"/>
  <c r="F9463" i="3" s="1"/>
  <c r="H9463" i="3" s="1"/>
  <c r="E9464" i="3"/>
  <c r="F9464" i="3" s="1"/>
  <c r="H9464" i="3" s="1"/>
  <c r="E9465" i="3"/>
  <c r="F9465" i="3" s="1"/>
  <c r="H9465" i="3" s="1"/>
  <c r="E9466" i="3"/>
  <c r="F9466" i="3" s="1"/>
  <c r="H9466" i="3" s="1"/>
  <c r="E9467" i="3"/>
  <c r="F9467" i="3" s="1"/>
  <c r="H9467" i="3" s="1"/>
  <c r="E9468" i="3"/>
  <c r="F9468" i="3" s="1"/>
  <c r="H9468" i="3" s="1"/>
  <c r="E5366" i="3"/>
  <c r="F5366" i="3" s="1"/>
  <c r="H5366" i="3" s="1"/>
  <c r="E9470" i="3"/>
  <c r="F9470" i="3" s="1"/>
  <c r="H9470" i="3" s="1"/>
  <c r="E9471" i="3"/>
  <c r="F9471" i="3" s="1"/>
  <c r="H9471" i="3" s="1"/>
  <c r="E9472" i="3"/>
  <c r="F9472" i="3" s="1"/>
  <c r="H9472" i="3" s="1"/>
  <c r="E9954" i="3"/>
  <c r="F9954" i="3" s="1"/>
  <c r="H9954" i="3" s="1"/>
  <c r="E9474" i="3"/>
  <c r="F9474" i="3" s="1"/>
  <c r="H9474" i="3" s="1"/>
  <c r="E9475" i="3"/>
  <c r="F9475" i="3" s="1"/>
  <c r="H9475" i="3" s="1"/>
  <c r="E10166" i="3"/>
  <c r="F10166" i="3" s="1"/>
  <c r="H10166" i="3" s="1"/>
  <c r="E9477" i="3"/>
  <c r="F9477" i="3" s="1"/>
  <c r="H9477" i="3" s="1"/>
  <c r="E9478" i="3"/>
  <c r="F9478" i="3" s="1"/>
  <c r="H9478" i="3" s="1"/>
  <c r="E9479" i="3"/>
  <c r="F9479" i="3" s="1"/>
  <c r="H9479" i="3" s="1"/>
  <c r="E9480" i="3"/>
  <c r="F9480" i="3" s="1"/>
  <c r="H9480" i="3" s="1"/>
  <c r="E9481" i="3"/>
  <c r="F9481" i="3" s="1"/>
  <c r="H9481" i="3" s="1"/>
  <c r="E4033" i="3"/>
  <c r="F4033" i="3" s="1"/>
  <c r="H4033" i="3" s="1"/>
  <c r="E9483" i="3"/>
  <c r="F9483" i="3" s="1"/>
  <c r="H9483" i="3" s="1"/>
  <c r="E9484" i="3"/>
  <c r="F9484" i="3" s="1"/>
  <c r="H9484" i="3" s="1"/>
  <c r="E4530" i="3"/>
  <c r="F4530" i="3" s="1"/>
  <c r="H4530" i="3" s="1"/>
  <c r="E9486" i="3"/>
  <c r="F9486" i="3" s="1"/>
  <c r="H9486" i="3" s="1"/>
  <c r="E9487" i="3"/>
  <c r="F9487" i="3" s="1"/>
  <c r="H9487" i="3" s="1"/>
  <c r="E9488" i="3"/>
  <c r="F9488" i="3" s="1"/>
  <c r="H9488" i="3" s="1"/>
  <c r="E9489" i="3"/>
  <c r="F9489" i="3" s="1"/>
  <c r="H9489" i="3" s="1"/>
  <c r="E9490" i="3"/>
  <c r="F9490" i="3" s="1"/>
  <c r="H9490" i="3" s="1"/>
  <c r="E9491" i="3"/>
  <c r="F9491" i="3" s="1"/>
  <c r="H9491" i="3" s="1"/>
  <c r="E9492" i="3"/>
  <c r="F9492" i="3" s="1"/>
  <c r="H9492" i="3" s="1"/>
  <c r="E9493" i="3"/>
  <c r="F9493" i="3" s="1"/>
  <c r="H9493" i="3" s="1"/>
  <c r="E11321" i="3"/>
  <c r="F11321" i="3" s="1"/>
  <c r="H11321" i="3" s="1"/>
  <c r="E11502" i="3"/>
  <c r="F11502" i="3" s="1"/>
  <c r="H11502" i="3" s="1"/>
  <c r="E9496" i="3"/>
  <c r="F9496" i="3" s="1"/>
  <c r="H9496" i="3" s="1"/>
  <c r="E9497" i="3"/>
  <c r="F9497" i="3" s="1"/>
  <c r="H9497" i="3" s="1"/>
  <c r="E9498" i="3"/>
  <c r="F9498" i="3" s="1"/>
  <c r="H9498" i="3" s="1"/>
  <c r="E9499" i="3"/>
  <c r="F9499" i="3" s="1"/>
  <c r="H9499" i="3" s="1"/>
  <c r="E9500" i="3"/>
  <c r="F9500" i="3" s="1"/>
  <c r="H9500" i="3" s="1"/>
  <c r="E9501" i="3"/>
  <c r="F9501" i="3" s="1"/>
  <c r="H9501" i="3" s="1"/>
  <c r="E9502" i="3"/>
  <c r="F9502" i="3" s="1"/>
  <c r="H9502" i="3" s="1"/>
  <c r="E632" i="3"/>
  <c r="F632" i="3" s="1"/>
  <c r="H632" i="3" s="1"/>
  <c r="E9504" i="3"/>
  <c r="F9504" i="3" s="1"/>
  <c r="H9504" i="3" s="1"/>
  <c r="E9505" i="3"/>
  <c r="F9505" i="3" s="1"/>
  <c r="H9505" i="3" s="1"/>
  <c r="E14623" i="3"/>
  <c r="F14623" i="3" s="1"/>
  <c r="H14623" i="3" s="1"/>
  <c r="E9507" i="3"/>
  <c r="F9507" i="3" s="1"/>
  <c r="H9507" i="3" s="1"/>
  <c r="E9508" i="3"/>
  <c r="F9508" i="3" s="1"/>
  <c r="H9508" i="3" s="1"/>
  <c r="E11165" i="3"/>
  <c r="F11165" i="3" s="1"/>
  <c r="H11165" i="3" s="1"/>
  <c r="E1829" i="3"/>
  <c r="F1829" i="3" s="1"/>
  <c r="H1829" i="3" s="1"/>
  <c r="E9511" i="3"/>
  <c r="F9511" i="3" s="1"/>
  <c r="H9511" i="3" s="1"/>
  <c r="E9512" i="3"/>
  <c r="F9512" i="3" s="1"/>
  <c r="H9512" i="3" s="1"/>
  <c r="E14188" i="3"/>
  <c r="F14188" i="3" s="1"/>
  <c r="H14188" i="3" s="1"/>
  <c r="E9514" i="3"/>
  <c r="F9514" i="3" s="1"/>
  <c r="H9514" i="3" s="1"/>
  <c r="E9515" i="3"/>
  <c r="F9515" i="3" s="1"/>
  <c r="H9515" i="3" s="1"/>
  <c r="E14006" i="3"/>
  <c r="F14006" i="3" s="1"/>
  <c r="H14006" i="3" s="1"/>
  <c r="E9517" i="3"/>
  <c r="F9517" i="3" s="1"/>
  <c r="H9517" i="3" s="1"/>
  <c r="E4582" i="3"/>
  <c r="F4582" i="3" s="1"/>
  <c r="H4582" i="3" s="1"/>
  <c r="E9519" i="3"/>
  <c r="F9519" i="3" s="1"/>
  <c r="H9519" i="3" s="1"/>
  <c r="E10170" i="3"/>
  <c r="F10170" i="3" s="1"/>
  <c r="H10170" i="3" s="1"/>
  <c r="E9521" i="3"/>
  <c r="F9521" i="3" s="1"/>
  <c r="H9521" i="3" s="1"/>
  <c r="E9522" i="3"/>
  <c r="F9522" i="3" s="1"/>
  <c r="H9522" i="3" s="1"/>
  <c r="E10549" i="3"/>
  <c r="F10549" i="3" s="1"/>
  <c r="H10549" i="3" s="1"/>
  <c r="E9524" i="3"/>
  <c r="F9524" i="3" s="1"/>
  <c r="H9524" i="3" s="1"/>
  <c r="E9525" i="3"/>
  <c r="F9525" i="3" s="1"/>
  <c r="H9525" i="3" s="1"/>
  <c r="E9526" i="3"/>
  <c r="F9526" i="3" s="1"/>
  <c r="H9526" i="3" s="1"/>
  <c r="E10557" i="3"/>
  <c r="F10557" i="3" s="1"/>
  <c r="H10557" i="3" s="1"/>
  <c r="E9528" i="3"/>
  <c r="F9528" i="3" s="1"/>
  <c r="H9528" i="3" s="1"/>
  <c r="E9529" i="3"/>
  <c r="F9529" i="3" s="1"/>
  <c r="H9529" i="3" s="1"/>
  <c r="E9530" i="3"/>
  <c r="F9530" i="3" s="1"/>
  <c r="H9530" i="3" s="1"/>
  <c r="E9531" i="3"/>
  <c r="F9531" i="3" s="1"/>
  <c r="H9531" i="3" s="1"/>
  <c r="E9532" i="3"/>
  <c r="F9532" i="3" s="1"/>
  <c r="H9532" i="3" s="1"/>
  <c r="E9533" i="3"/>
  <c r="F9533" i="3" s="1"/>
  <c r="H9533" i="3" s="1"/>
  <c r="E9534" i="3"/>
  <c r="F9534" i="3" s="1"/>
  <c r="H9534" i="3" s="1"/>
  <c r="E9535" i="3"/>
  <c r="F9535" i="3" s="1"/>
  <c r="H9535" i="3" s="1"/>
  <c r="E6051" i="3"/>
  <c r="F6051" i="3" s="1"/>
  <c r="H6051" i="3" s="1"/>
  <c r="E9537" i="3"/>
  <c r="F9537" i="3" s="1"/>
  <c r="H9537" i="3" s="1"/>
  <c r="E9538" i="3"/>
  <c r="F9538" i="3" s="1"/>
  <c r="H9538" i="3" s="1"/>
  <c r="E9539" i="3"/>
  <c r="F9539" i="3" s="1"/>
  <c r="H9539" i="3" s="1"/>
  <c r="E9540" i="3"/>
  <c r="F9540" i="3" s="1"/>
  <c r="H9540" i="3" s="1"/>
  <c r="E9541" i="3"/>
  <c r="F9541" i="3" s="1"/>
  <c r="H9541" i="3" s="1"/>
  <c r="E2275" i="3"/>
  <c r="F2275" i="3" s="1"/>
  <c r="H2275" i="3" s="1"/>
  <c r="E9543" i="3"/>
  <c r="F9543" i="3" s="1"/>
  <c r="H9543" i="3" s="1"/>
  <c r="E9544" i="3"/>
  <c r="F9544" i="3" s="1"/>
  <c r="H9544" i="3" s="1"/>
  <c r="E9545" i="3"/>
  <c r="F9545" i="3" s="1"/>
  <c r="H9545" i="3" s="1"/>
  <c r="E9546" i="3"/>
  <c r="F9546" i="3" s="1"/>
  <c r="H9546" i="3" s="1"/>
  <c r="E9547" i="3"/>
  <c r="F9547" i="3" s="1"/>
  <c r="H9547" i="3" s="1"/>
  <c r="E9548" i="3"/>
  <c r="F9548" i="3" s="1"/>
  <c r="H9548" i="3" s="1"/>
  <c r="E5369" i="3"/>
  <c r="F5369" i="3" s="1"/>
  <c r="H5369" i="3" s="1"/>
  <c r="E9550" i="3"/>
  <c r="F9550" i="3" s="1"/>
  <c r="H9550" i="3" s="1"/>
  <c r="E9551" i="3"/>
  <c r="F9551" i="3" s="1"/>
  <c r="H9551" i="3" s="1"/>
  <c r="E9552" i="3"/>
  <c r="F9552" i="3" s="1"/>
  <c r="H9552" i="3" s="1"/>
  <c r="E9553" i="3"/>
  <c r="F9553" i="3" s="1"/>
  <c r="H9553" i="3" s="1"/>
  <c r="E13941" i="3"/>
  <c r="F13941" i="3" s="1"/>
  <c r="H13941" i="3" s="1"/>
  <c r="E9555" i="3"/>
  <c r="F9555" i="3" s="1"/>
  <c r="H9555" i="3" s="1"/>
  <c r="E9556" i="3"/>
  <c r="F9556" i="3" s="1"/>
  <c r="H9556" i="3" s="1"/>
  <c r="E9557" i="3"/>
  <c r="F9557" i="3" s="1"/>
  <c r="H9557" i="3" s="1"/>
  <c r="E1155" i="3"/>
  <c r="F1155" i="3" s="1"/>
  <c r="H1155" i="3" s="1"/>
  <c r="E9559" i="3"/>
  <c r="F9559" i="3" s="1"/>
  <c r="H9559" i="3" s="1"/>
  <c r="E9560" i="3"/>
  <c r="F9560" i="3" s="1"/>
  <c r="H9560" i="3" s="1"/>
  <c r="E9561" i="3"/>
  <c r="F9561" i="3" s="1"/>
  <c r="H9561" i="3" s="1"/>
  <c r="E12799" i="3"/>
  <c r="F12799" i="3" s="1"/>
  <c r="H12799" i="3" s="1"/>
  <c r="E9563" i="3"/>
  <c r="F9563" i="3" s="1"/>
  <c r="H9563" i="3" s="1"/>
  <c r="E9564" i="3"/>
  <c r="F9564" i="3" s="1"/>
  <c r="H9564" i="3" s="1"/>
  <c r="E9565" i="3"/>
  <c r="F9565" i="3" s="1"/>
  <c r="H9565" i="3" s="1"/>
  <c r="E9566" i="3"/>
  <c r="F9566" i="3" s="1"/>
  <c r="H9566" i="3" s="1"/>
  <c r="E9567" i="3"/>
  <c r="F9567" i="3" s="1"/>
  <c r="H9567" i="3" s="1"/>
  <c r="E3958" i="3"/>
  <c r="F3958" i="3" s="1"/>
  <c r="H3958" i="3" s="1"/>
  <c r="E9569" i="3"/>
  <c r="F9569" i="3" s="1"/>
  <c r="H9569" i="3" s="1"/>
  <c r="E9570" i="3"/>
  <c r="F9570" i="3" s="1"/>
  <c r="H9570" i="3" s="1"/>
  <c r="E9571" i="3"/>
  <c r="F9571" i="3" s="1"/>
  <c r="H9571" i="3" s="1"/>
  <c r="E9572" i="3"/>
  <c r="F9572" i="3" s="1"/>
  <c r="H9572" i="3" s="1"/>
  <c r="E9573" i="3"/>
  <c r="F9573" i="3" s="1"/>
  <c r="H9573" i="3" s="1"/>
  <c r="E9574" i="3"/>
  <c r="F9574" i="3" s="1"/>
  <c r="H9574" i="3" s="1"/>
  <c r="E9575" i="3"/>
  <c r="F9575" i="3" s="1"/>
  <c r="H9575" i="3" s="1"/>
  <c r="E9576" i="3"/>
  <c r="F9576" i="3" s="1"/>
  <c r="H9576" i="3" s="1"/>
  <c r="E3710" i="3"/>
  <c r="F3710" i="3" s="1"/>
  <c r="H3710" i="3" s="1"/>
  <c r="E9955" i="3"/>
  <c r="F9955" i="3" s="1"/>
  <c r="H9955" i="3" s="1"/>
  <c r="E4052" i="3"/>
  <c r="F4052" i="3" s="1"/>
  <c r="H4052" i="3" s="1"/>
  <c r="E9580" i="3"/>
  <c r="F9580" i="3" s="1"/>
  <c r="H9580" i="3" s="1"/>
  <c r="E9581" i="3"/>
  <c r="F9581" i="3" s="1"/>
  <c r="H9581" i="3" s="1"/>
  <c r="E9582" i="3"/>
  <c r="F9582" i="3" s="1"/>
  <c r="H9582" i="3" s="1"/>
  <c r="E9583" i="3"/>
  <c r="F9583" i="3" s="1"/>
  <c r="H9583" i="3" s="1"/>
  <c r="E9584" i="3"/>
  <c r="F9584" i="3" s="1"/>
  <c r="H9584" i="3" s="1"/>
  <c r="E9585" i="3"/>
  <c r="F9585" i="3" s="1"/>
  <c r="H9585" i="3" s="1"/>
  <c r="E9586" i="3"/>
  <c r="F9586" i="3" s="1"/>
  <c r="H9586" i="3" s="1"/>
  <c r="E6787" i="3"/>
  <c r="F6787" i="3" s="1"/>
  <c r="H6787" i="3" s="1"/>
  <c r="E9588" i="3"/>
  <c r="F9588" i="3" s="1"/>
  <c r="H9588" i="3" s="1"/>
  <c r="E9589" i="3"/>
  <c r="F9589" i="3" s="1"/>
  <c r="H9589" i="3" s="1"/>
  <c r="E9590" i="3"/>
  <c r="F9590" i="3" s="1"/>
  <c r="H9590" i="3" s="1"/>
  <c r="E9591" i="3"/>
  <c r="F9591" i="3" s="1"/>
  <c r="H9591" i="3" s="1"/>
  <c r="E9592" i="3"/>
  <c r="F9592" i="3" s="1"/>
  <c r="H9592" i="3" s="1"/>
  <c r="E9593" i="3"/>
  <c r="F9593" i="3" s="1"/>
  <c r="H9593" i="3" s="1"/>
  <c r="E9594" i="3"/>
  <c r="F9594" i="3" s="1"/>
  <c r="H9594" i="3" s="1"/>
  <c r="E9595" i="3"/>
  <c r="F9595" i="3" s="1"/>
  <c r="H9595" i="3" s="1"/>
  <c r="E5984" i="3"/>
  <c r="F5984" i="3" s="1"/>
  <c r="H5984" i="3" s="1"/>
  <c r="E9597" i="3"/>
  <c r="F9597" i="3" s="1"/>
  <c r="H9597" i="3" s="1"/>
  <c r="E9598" i="3"/>
  <c r="F9598" i="3" s="1"/>
  <c r="H9598" i="3" s="1"/>
  <c r="E9599" i="3"/>
  <c r="F9599" i="3" s="1"/>
  <c r="H9599" i="3" s="1"/>
  <c r="E9600" i="3"/>
  <c r="F9600" i="3" s="1"/>
  <c r="H9600" i="3" s="1"/>
  <c r="E9601" i="3"/>
  <c r="F9601" i="3" s="1"/>
  <c r="H9601" i="3" s="1"/>
  <c r="E1597" i="3"/>
  <c r="F1597" i="3" s="1"/>
  <c r="H1597" i="3" s="1"/>
  <c r="E9603" i="3"/>
  <c r="F9603" i="3" s="1"/>
  <c r="H9603" i="3" s="1"/>
  <c r="E9604" i="3"/>
  <c r="F9604" i="3" s="1"/>
  <c r="H9604" i="3" s="1"/>
  <c r="E9605" i="3"/>
  <c r="F9605" i="3" s="1"/>
  <c r="H9605" i="3" s="1"/>
  <c r="E9606" i="3"/>
  <c r="F9606" i="3" s="1"/>
  <c r="H9606" i="3" s="1"/>
  <c r="E9607" i="3"/>
  <c r="F9607" i="3" s="1"/>
  <c r="H9607" i="3" s="1"/>
  <c r="E9608" i="3"/>
  <c r="F9608" i="3" s="1"/>
  <c r="H9608" i="3" s="1"/>
  <c r="E9609" i="3"/>
  <c r="F9609" i="3" s="1"/>
  <c r="H9609" i="3" s="1"/>
  <c r="E9610" i="3"/>
  <c r="F9610" i="3" s="1"/>
  <c r="H9610" i="3" s="1"/>
  <c r="E9611" i="3"/>
  <c r="F9611" i="3" s="1"/>
  <c r="H9611" i="3" s="1"/>
  <c r="E12652" i="3"/>
  <c r="F12652" i="3" s="1"/>
  <c r="H12652" i="3" s="1"/>
  <c r="E9613" i="3"/>
  <c r="F9613" i="3" s="1"/>
  <c r="H9613" i="3" s="1"/>
  <c r="E9614" i="3"/>
  <c r="F9614" i="3" s="1"/>
  <c r="H9614" i="3" s="1"/>
  <c r="E9615" i="3"/>
  <c r="F9615" i="3" s="1"/>
  <c r="H9615" i="3" s="1"/>
  <c r="E11839" i="3"/>
  <c r="F11839" i="3" s="1"/>
  <c r="H11839" i="3" s="1"/>
  <c r="E9617" i="3"/>
  <c r="F9617" i="3" s="1"/>
  <c r="H9617" i="3" s="1"/>
  <c r="E9618" i="3"/>
  <c r="F9618" i="3" s="1"/>
  <c r="H9618" i="3" s="1"/>
  <c r="E9619" i="3"/>
  <c r="F9619" i="3" s="1"/>
  <c r="H9619" i="3" s="1"/>
  <c r="E9620" i="3"/>
  <c r="F9620" i="3" s="1"/>
  <c r="H9620" i="3" s="1"/>
  <c r="E9621" i="3"/>
  <c r="F9621" i="3" s="1"/>
  <c r="H9621" i="3" s="1"/>
  <c r="E9622" i="3"/>
  <c r="F9622" i="3" s="1"/>
  <c r="H9622" i="3" s="1"/>
  <c r="E9623" i="3"/>
  <c r="F9623" i="3" s="1"/>
  <c r="H9623" i="3" s="1"/>
  <c r="E9624" i="3"/>
  <c r="F9624" i="3" s="1"/>
  <c r="H9624" i="3" s="1"/>
  <c r="E9625" i="3"/>
  <c r="F9625" i="3" s="1"/>
  <c r="H9625" i="3" s="1"/>
  <c r="E9626" i="3"/>
  <c r="F9626" i="3" s="1"/>
  <c r="H9626" i="3" s="1"/>
  <c r="E9627" i="3"/>
  <c r="F9627" i="3" s="1"/>
  <c r="H9627" i="3" s="1"/>
  <c r="E3791" i="3"/>
  <c r="F3791" i="3" s="1"/>
  <c r="H3791" i="3" s="1"/>
  <c r="E9629" i="3"/>
  <c r="F9629" i="3" s="1"/>
  <c r="H9629" i="3" s="1"/>
  <c r="E8532" i="3"/>
  <c r="F8532" i="3" s="1"/>
  <c r="H8532" i="3" s="1"/>
  <c r="E8703" i="3"/>
  <c r="F8703" i="3" s="1"/>
  <c r="H8703" i="3" s="1"/>
  <c r="E9632" i="3"/>
  <c r="F9632" i="3" s="1"/>
  <c r="H9632" i="3" s="1"/>
  <c r="E9633" i="3"/>
  <c r="F9633" i="3" s="1"/>
  <c r="H9633" i="3" s="1"/>
  <c r="E9634" i="3"/>
  <c r="F9634" i="3" s="1"/>
  <c r="H9634" i="3" s="1"/>
  <c r="E9635" i="3"/>
  <c r="F9635" i="3" s="1"/>
  <c r="H9635" i="3" s="1"/>
  <c r="E9636" i="3"/>
  <c r="F9636" i="3" s="1"/>
  <c r="H9636" i="3" s="1"/>
  <c r="E9637" i="3"/>
  <c r="F9637" i="3" s="1"/>
  <c r="H9637" i="3" s="1"/>
  <c r="E9638" i="3"/>
  <c r="F9638" i="3" s="1"/>
  <c r="H9638" i="3" s="1"/>
  <c r="E9639" i="3"/>
  <c r="F9639" i="3" s="1"/>
  <c r="H9639" i="3" s="1"/>
  <c r="E9640" i="3"/>
  <c r="F9640" i="3" s="1"/>
  <c r="H9640" i="3" s="1"/>
  <c r="E14698" i="3"/>
  <c r="F14698" i="3" s="1"/>
  <c r="H14698" i="3" s="1"/>
  <c r="E9642" i="3"/>
  <c r="F9642" i="3" s="1"/>
  <c r="H9642" i="3" s="1"/>
  <c r="E9643" i="3"/>
  <c r="F9643" i="3" s="1"/>
  <c r="H9643" i="3" s="1"/>
  <c r="E9644" i="3"/>
  <c r="F9644" i="3" s="1"/>
  <c r="H9644" i="3" s="1"/>
  <c r="E9645" i="3"/>
  <c r="F9645" i="3" s="1"/>
  <c r="H9645" i="3" s="1"/>
  <c r="E9646" i="3"/>
  <c r="F9646" i="3" s="1"/>
  <c r="H9646" i="3" s="1"/>
  <c r="E6604" i="3"/>
  <c r="F6604" i="3" s="1"/>
  <c r="H6604" i="3" s="1"/>
  <c r="E9648" i="3"/>
  <c r="F9648" i="3" s="1"/>
  <c r="H9648" i="3" s="1"/>
  <c r="E9649" i="3"/>
  <c r="F9649" i="3" s="1"/>
  <c r="H9649" i="3" s="1"/>
  <c r="E9650" i="3"/>
  <c r="F9650" i="3" s="1"/>
  <c r="H9650" i="3" s="1"/>
  <c r="E9651" i="3"/>
  <c r="F9651" i="3" s="1"/>
  <c r="H9651" i="3" s="1"/>
  <c r="E9652" i="3"/>
  <c r="F9652" i="3" s="1"/>
  <c r="H9652" i="3" s="1"/>
  <c r="E9653" i="3"/>
  <c r="F9653" i="3" s="1"/>
  <c r="H9653" i="3" s="1"/>
  <c r="E9654" i="3"/>
  <c r="F9654" i="3" s="1"/>
  <c r="H9654" i="3" s="1"/>
  <c r="E6268" i="3"/>
  <c r="F6268" i="3" s="1"/>
  <c r="H6268" i="3" s="1"/>
  <c r="E9656" i="3"/>
  <c r="F9656" i="3" s="1"/>
  <c r="H9656" i="3" s="1"/>
  <c r="E9657" i="3"/>
  <c r="F9657" i="3" s="1"/>
  <c r="H9657" i="3" s="1"/>
  <c r="E9658" i="3"/>
  <c r="F9658" i="3" s="1"/>
  <c r="H9658" i="3" s="1"/>
  <c r="E9659" i="3"/>
  <c r="F9659" i="3" s="1"/>
  <c r="H9659" i="3" s="1"/>
  <c r="E9660" i="3"/>
  <c r="F9660" i="3" s="1"/>
  <c r="H9660" i="3" s="1"/>
  <c r="E6216" i="3"/>
  <c r="F6216" i="3" s="1"/>
  <c r="H6216" i="3" s="1"/>
  <c r="E9662" i="3"/>
  <c r="F9662" i="3" s="1"/>
  <c r="H9662" i="3" s="1"/>
  <c r="E9663" i="3"/>
  <c r="F9663" i="3" s="1"/>
  <c r="H9663" i="3" s="1"/>
  <c r="E9664" i="3"/>
  <c r="F9664" i="3" s="1"/>
  <c r="H9664" i="3" s="1"/>
  <c r="E9665" i="3"/>
  <c r="F9665" i="3" s="1"/>
  <c r="H9665" i="3" s="1"/>
  <c r="E9666" i="3"/>
  <c r="F9666" i="3" s="1"/>
  <c r="H9666" i="3" s="1"/>
  <c r="E9667" i="3"/>
  <c r="F9667" i="3" s="1"/>
  <c r="H9667" i="3" s="1"/>
  <c r="E13415" i="3"/>
  <c r="F13415" i="3" s="1"/>
  <c r="H13415" i="3" s="1"/>
  <c r="E9669" i="3"/>
  <c r="F9669" i="3" s="1"/>
  <c r="H9669" i="3" s="1"/>
  <c r="E9670" i="3"/>
  <c r="F9670" i="3" s="1"/>
  <c r="H9670" i="3" s="1"/>
  <c r="E9671" i="3"/>
  <c r="F9671" i="3" s="1"/>
  <c r="H9671" i="3" s="1"/>
  <c r="E9672" i="3"/>
  <c r="F9672" i="3" s="1"/>
  <c r="H9672" i="3" s="1"/>
  <c r="E9673" i="3"/>
  <c r="F9673" i="3" s="1"/>
  <c r="H9673" i="3" s="1"/>
  <c r="E6230" i="3"/>
  <c r="F6230" i="3" s="1"/>
  <c r="H6230" i="3" s="1"/>
  <c r="E2493" i="3"/>
  <c r="F2493" i="3" s="1"/>
  <c r="H2493" i="3" s="1"/>
  <c r="E2704" i="3"/>
  <c r="F2704" i="3" s="1"/>
  <c r="H2704" i="3" s="1"/>
  <c r="E9677" i="3"/>
  <c r="F9677" i="3" s="1"/>
  <c r="H9677" i="3" s="1"/>
  <c r="E9678" i="3"/>
  <c r="F9678" i="3" s="1"/>
  <c r="H9678" i="3" s="1"/>
  <c r="E9679" i="3"/>
  <c r="F9679" i="3" s="1"/>
  <c r="H9679" i="3" s="1"/>
  <c r="E9680" i="3"/>
  <c r="F9680" i="3" s="1"/>
  <c r="H9680" i="3" s="1"/>
  <c r="E9681" i="3"/>
  <c r="F9681" i="3" s="1"/>
  <c r="H9681" i="3" s="1"/>
  <c r="E3807" i="3"/>
  <c r="F3807" i="3" s="1"/>
  <c r="H3807" i="3" s="1"/>
  <c r="E9683" i="3"/>
  <c r="F9683" i="3" s="1"/>
  <c r="H9683" i="3" s="1"/>
  <c r="E9684" i="3"/>
  <c r="F9684" i="3" s="1"/>
  <c r="H9684" i="3" s="1"/>
  <c r="E7110" i="3"/>
  <c r="F7110" i="3" s="1"/>
  <c r="H7110" i="3" s="1"/>
  <c r="E2350" i="3"/>
  <c r="F2350" i="3" s="1"/>
  <c r="H2350" i="3" s="1"/>
  <c r="E9687" i="3"/>
  <c r="F9687" i="3" s="1"/>
  <c r="H9687" i="3" s="1"/>
  <c r="E10290" i="3"/>
  <c r="F10290" i="3" s="1"/>
  <c r="H10290" i="3" s="1"/>
  <c r="E6164" i="3"/>
  <c r="F6164" i="3" s="1"/>
  <c r="H6164" i="3" s="1"/>
  <c r="E9690" i="3"/>
  <c r="F9690" i="3" s="1"/>
  <c r="H9690" i="3" s="1"/>
  <c r="E426" i="3"/>
  <c r="F426" i="3" s="1"/>
  <c r="H426" i="3" s="1"/>
  <c r="E9692" i="3"/>
  <c r="F9692" i="3" s="1"/>
  <c r="H9692" i="3" s="1"/>
  <c r="E5850" i="3"/>
  <c r="F5850" i="3" s="1"/>
  <c r="H5850" i="3" s="1"/>
  <c r="E9694" i="3"/>
  <c r="F9694" i="3" s="1"/>
  <c r="H9694" i="3" s="1"/>
  <c r="E9695" i="3"/>
  <c r="F9695" i="3" s="1"/>
  <c r="H9695" i="3" s="1"/>
  <c r="E4460" i="3"/>
  <c r="F4460" i="3" s="1"/>
  <c r="H4460" i="3" s="1"/>
  <c r="E13235" i="3"/>
  <c r="F13235" i="3" s="1"/>
  <c r="H13235" i="3" s="1"/>
  <c r="E9698" i="3"/>
  <c r="F9698" i="3" s="1"/>
  <c r="H9698" i="3" s="1"/>
  <c r="E9699" i="3"/>
  <c r="F9699" i="3" s="1"/>
  <c r="H9699" i="3" s="1"/>
  <c r="E9700" i="3"/>
  <c r="F9700" i="3" s="1"/>
  <c r="H9700" i="3" s="1"/>
  <c r="E9701" i="3"/>
  <c r="F9701" i="3" s="1"/>
  <c r="H9701" i="3" s="1"/>
  <c r="E9702" i="3"/>
  <c r="F9702" i="3" s="1"/>
  <c r="H9702" i="3" s="1"/>
  <c r="E9703" i="3"/>
  <c r="F9703" i="3" s="1"/>
  <c r="H9703" i="3" s="1"/>
  <c r="E9704" i="3"/>
  <c r="F9704" i="3" s="1"/>
  <c r="H9704" i="3" s="1"/>
  <c r="E9705" i="3"/>
  <c r="F9705" i="3" s="1"/>
  <c r="H9705" i="3" s="1"/>
  <c r="E6521" i="3"/>
  <c r="F6521" i="3" s="1"/>
  <c r="H6521" i="3" s="1"/>
  <c r="E9707" i="3"/>
  <c r="F9707" i="3" s="1"/>
  <c r="H9707" i="3" s="1"/>
  <c r="E9708" i="3"/>
  <c r="F9708" i="3" s="1"/>
  <c r="H9708" i="3" s="1"/>
  <c r="E9709" i="3"/>
  <c r="F9709" i="3" s="1"/>
  <c r="H9709" i="3" s="1"/>
  <c r="E9710" i="3"/>
  <c r="F9710" i="3" s="1"/>
  <c r="H9710" i="3" s="1"/>
  <c r="E9711" i="3"/>
  <c r="F9711" i="3" s="1"/>
  <c r="H9711" i="3" s="1"/>
  <c r="E9712" i="3"/>
  <c r="F9712" i="3" s="1"/>
  <c r="H9712" i="3" s="1"/>
  <c r="E9713" i="3"/>
  <c r="F9713" i="3" s="1"/>
  <c r="H9713" i="3" s="1"/>
  <c r="E9714" i="3"/>
  <c r="F9714" i="3" s="1"/>
  <c r="H9714" i="3" s="1"/>
  <c r="E9715" i="3"/>
  <c r="F9715" i="3" s="1"/>
  <c r="H9715" i="3" s="1"/>
  <c r="E9716" i="3"/>
  <c r="F9716" i="3" s="1"/>
  <c r="H9716" i="3" s="1"/>
  <c r="E9717" i="3"/>
  <c r="F9717" i="3" s="1"/>
  <c r="H9717" i="3" s="1"/>
  <c r="E9718" i="3"/>
  <c r="F9718" i="3" s="1"/>
  <c r="H9718" i="3" s="1"/>
  <c r="E9719" i="3"/>
  <c r="F9719" i="3" s="1"/>
  <c r="H9719" i="3" s="1"/>
  <c r="E9720" i="3"/>
  <c r="F9720" i="3" s="1"/>
  <c r="H9720" i="3" s="1"/>
  <c r="E9721" i="3"/>
  <c r="F9721" i="3" s="1"/>
  <c r="H9721" i="3" s="1"/>
  <c r="E9722" i="3"/>
  <c r="F9722" i="3" s="1"/>
  <c r="H9722" i="3" s="1"/>
  <c r="E9723" i="3"/>
  <c r="F9723" i="3" s="1"/>
  <c r="H9723" i="3" s="1"/>
  <c r="E9724" i="3"/>
  <c r="F9724" i="3" s="1"/>
  <c r="H9724" i="3" s="1"/>
  <c r="E9725" i="3"/>
  <c r="F9725" i="3" s="1"/>
  <c r="H9725" i="3" s="1"/>
  <c r="E5424" i="3"/>
  <c r="F5424" i="3" s="1"/>
  <c r="H5424" i="3" s="1"/>
  <c r="E9727" i="3"/>
  <c r="F9727" i="3" s="1"/>
  <c r="H9727" i="3" s="1"/>
  <c r="E9728" i="3"/>
  <c r="F9728" i="3" s="1"/>
  <c r="H9728" i="3" s="1"/>
  <c r="E10815" i="3"/>
  <c r="F10815" i="3" s="1"/>
  <c r="H10815" i="3" s="1"/>
  <c r="E3337" i="3"/>
  <c r="F3337" i="3" s="1"/>
  <c r="H3337" i="3" s="1"/>
  <c r="E9731" i="3"/>
  <c r="F9731" i="3" s="1"/>
  <c r="H9731" i="3" s="1"/>
  <c r="E9732" i="3"/>
  <c r="F9732" i="3" s="1"/>
  <c r="H9732" i="3" s="1"/>
  <c r="E9733" i="3"/>
  <c r="F9733" i="3" s="1"/>
  <c r="H9733" i="3" s="1"/>
  <c r="E14247" i="3"/>
  <c r="F14247" i="3" s="1"/>
  <c r="H14247" i="3" s="1"/>
  <c r="E12764" i="3"/>
  <c r="F12764" i="3" s="1"/>
  <c r="H12764" i="3" s="1"/>
  <c r="E9736" i="3"/>
  <c r="F9736" i="3" s="1"/>
  <c r="H9736" i="3" s="1"/>
  <c r="E9737" i="3"/>
  <c r="F9737" i="3" s="1"/>
  <c r="H9737" i="3" s="1"/>
  <c r="E9738" i="3"/>
  <c r="F9738" i="3" s="1"/>
  <c r="H9738" i="3" s="1"/>
  <c r="E9739" i="3"/>
  <c r="F9739" i="3" s="1"/>
  <c r="H9739" i="3" s="1"/>
  <c r="E9740" i="3"/>
  <c r="F9740" i="3" s="1"/>
  <c r="H9740" i="3" s="1"/>
  <c r="E9741" i="3"/>
  <c r="F9741" i="3" s="1"/>
  <c r="H9741" i="3" s="1"/>
  <c r="E9742" i="3"/>
  <c r="F9742" i="3" s="1"/>
  <c r="H9742" i="3" s="1"/>
  <c r="E11107" i="3"/>
  <c r="F11107" i="3" s="1"/>
  <c r="H11107" i="3" s="1"/>
  <c r="E883" i="3"/>
  <c r="F883" i="3" s="1"/>
  <c r="H883" i="3" s="1"/>
  <c r="E9745" i="3"/>
  <c r="F9745" i="3" s="1"/>
  <c r="H9745" i="3" s="1"/>
  <c r="E9746" i="3"/>
  <c r="F9746" i="3" s="1"/>
  <c r="H9746" i="3" s="1"/>
  <c r="E9747" i="3"/>
  <c r="F9747" i="3" s="1"/>
  <c r="H9747" i="3" s="1"/>
  <c r="E9748" i="3"/>
  <c r="F9748" i="3" s="1"/>
  <c r="H9748" i="3" s="1"/>
  <c r="E9749" i="3"/>
  <c r="F9749" i="3" s="1"/>
  <c r="H9749" i="3" s="1"/>
  <c r="E9750" i="3"/>
  <c r="F9750" i="3" s="1"/>
  <c r="H9750" i="3" s="1"/>
  <c r="E1590" i="3"/>
  <c r="F1590" i="3" s="1"/>
  <c r="H1590" i="3" s="1"/>
  <c r="E9752" i="3"/>
  <c r="F9752" i="3" s="1"/>
  <c r="H9752" i="3" s="1"/>
  <c r="E9753" i="3"/>
  <c r="F9753" i="3" s="1"/>
  <c r="H9753" i="3" s="1"/>
  <c r="E4346" i="3"/>
  <c r="F4346" i="3" s="1"/>
  <c r="H4346" i="3" s="1"/>
  <c r="E635" i="3"/>
  <c r="F635" i="3" s="1"/>
  <c r="H635" i="3" s="1"/>
  <c r="E9756" i="3"/>
  <c r="F9756" i="3" s="1"/>
  <c r="H9756" i="3" s="1"/>
  <c r="E2904" i="3"/>
  <c r="F2904" i="3" s="1"/>
  <c r="H2904" i="3" s="1"/>
  <c r="E9758" i="3"/>
  <c r="F9758" i="3" s="1"/>
  <c r="H9758" i="3" s="1"/>
  <c r="E9759" i="3"/>
  <c r="F9759" i="3" s="1"/>
  <c r="H9759" i="3" s="1"/>
  <c r="E9760" i="3"/>
  <c r="F9760" i="3" s="1"/>
  <c r="H9760" i="3" s="1"/>
  <c r="E9761" i="3"/>
  <c r="F9761" i="3" s="1"/>
  <c r="H9761" i="3" s="1"/>
  <c r="E9762" i="3"/>
  <c r="F9762" i="3" s="1"/>
  <c r="H9762" i="3" s="1"/>
  <c r="E9763" i="3"/>
  <c r="F9763" i="3" s="1"/>
  <c r="H9763" i="3" s="1"/>
  <c r="E9764" i="3"/>
  <c r="F9764" i="3" s="1"/>
  <c r="H9764" i="3" s="1"/>
  <c r="E9765" i="3"/>
  <c r="F9765" i="3" s="1"/>
  <c r="H9765" i="3" s="1"/>
  <c r="E9766" i="3"/>
  <c r="F9766" i="3" s="1"/>
  <c r="H9766" i="3" s="1"/>
  <c r="E9767" i="3"/>
  <c r="F9767" i="3" s="1"/>
  <c r="H9767" i="3" s="1"/>
  <c r="E9768" i="3"/>
  <c r="F9768" i="3" s="1"/>
  <c r="H9768" i="3" s="1"/>
  <c r="E9769" i="3"/>
  <c r="F9769" i="3" s="1"/>
  <c r="H9769" i="3" s="1"/>
  <c r="E9770" i="3"/>
  <c r="F9770" i="3" s="1"/>
  <c r="H9770" i="3" s="1"/>
  <c r="E9771" i="3"/>
  <c r="F9771" i="3" s="1"/>
  <c r="H9771" i="3" s="1"/>
  <c r="E9772" i="3"/>
  <c r="F9772" i="3" s="1"/>
  <c r="H9772" i="3" s="1"/>
  <c r="E3375" i="3"/>
  <c r="F3375" i="3" s="1"/>
  <c r="H3375" i="3" s="1"/>
  <c r="E9774" i="3"/>
  <c r="F9774" i="3" s="1"/>
  <c r="H9774" i="3" s="1"/>
  <c r="E9775" i="3"/>
  <c r="F9775" i="3" s="1"/>
  <c r="H9775" i="3" s="1"/>
  <c r="E9776" i="3"/>
  <c r="F9776" i="3" s="1"/>
  <c r="H9776" i="3" s="1"/>
  <c r="E9777" i="3"/>
  <c r="F9777" i="3" s="1"/>
  <c r="H9777" i="3" s="1"/>
  <c r="E9778" i="3"/>
  <c r="F9778" i="3" s="1"/>
  <c r="H9778" i="3" s="1"/>
  <c r="E9779" i="3"/>
  <c r="F9779" i="3" s="1"/>
  <c r="H9779" i="3" s="1"/>
  <c r="E9780" i="3"/>
  <c r="F9780" i="3" s="1"/>
  <c r="H9780" i="3" s="1"/>
  <c r="E909" i="3"/>
  <c r="F909" i="3" s="1"/>
  <c r="H909" i="3" s="1"/>
  <c r="E9782" i="3"/>
  <c r="F9782" i="3" s="1"/>
  <c r="H9782" i="3" s="1"/>
  <c r="E10637" i="3"/>
  <c r="F10637" i="3" s="1"/>
  <c r="H10637" i="3" s="1"/>
  <c r="E9784" i="3"/>
  <c r="F9784" i="3" s="1"/>
  <c r="H9784" i="3" s="1"/>
  <c r="E9785" i="3"/>
  <c r="F9785" i="3" s="1"/>
  <c r="H9785" i="3" s="1"/>
  <c r="E9786" i="3"/>
  <c r="F9786" i="3" s="1"/>
  <c r="H9786" i="3" s="1"/>
  <c r="E7146" i="3"/>
  <c r="F7146" i="3" s="1"/>
  <c r="H7146" i="3" s="1"/>
  <c r="E2307" i="3"/>
  <c r="F2307" i="3" s="1"/>
  <c r="H2307" i="3" s="1"/>
  <c r="E9789" i="3"/>
  <c r="F9789" i="3" s="1"/>
  <c r="H9789" i="3" s="1"/>
  <c r="E9790" i="3"/>
  <c r="F9790" i="3" s="1"/>
  <c r="H9790" i="3" s="1"/>
  <c r="E9791" i="3"/>
  <c r="F9791" i="3" s="1"/>
  <c r="H9791" i="3" s="1"/>
  <c r="E9792" i="3"/>
  <c r="F9792" i="3" s="1"/>
  <c r="H9792" i="3" s="1"/>
  <c r="E9793" i="3"/>
  <c r="F9793" i="3" s="1"/>
  <c r="H9793" i="3" s="1"/>
  <c r="E9794" i="3"/>
  <c r="F9794" i="3" s="1"/>
  <c r="H9794" i="3" s="1"/>
  <c r="E9795" i="3"/>
  <c r="F9795" i="3" s="1"/>
  <c r="H9795" i="3" s="1"/>
  <c r="E9796" i="3"/>
  <c r="F9796" i="3" s="1"/>
  <c r="H9796" i="3" s="1"/>
  <c r="E9797" i="3"/>
  <c r="F9797" i="3" s="1"/>
  <c r="H9797" i="3" s="1"/>
  <c r="E9798" i="3"/>
  <c r="F9798" i="3" s="1"/>
  <c r="H9798" i="3" s="1"/>
  <c r="E9799" i="3"/>
  <c r="F9799" i="3" s="1"/>
  <c r="H9799" i="3" s="1"/>
  <c r="E9800" i="3"/>
  <c r="F9800" i="3" s="1"/>
  <c r="H9800" i="3" s="1"/>
  <c r="E9801" i="3"/>
  <c r="F9801" i="3" s="1"/>
  <c r="H9801" i="3" s="1"/>
  <c r="E11695" i="3"/>
  <c r="F11695" i="3" s="1"/>
  <c r="H11695" i="3" s="1"/>
  <c r="E9803" i="3"/>
  <c r="F9803" i="3" s="1"/>
  <c r="H9803" i="3" s="1"/>
  <c r="E9804" i="3"/>
  <c r="F9804" i="3" s="1"/>
  <c r="H9804" i="3" s="1"/>
  <c r="E9805" i="3"/>
  <c r="F9805" i="3" s="1"/>
  <c r="H9805" i="3" s="1"/>
  <c r="E9806" i="3"/>
  <c r="F9806" i="3" s="1"/>
  <c r="H9806" i="3" s="1"/>
  <c r="E9807" i="3"/>
  <c r="F9807" i="3" s="1"/>
  <c r="H9807" i="3" s="1"/>
  <c r="E9808" i="3"/>
  <c r="F9808" i="3" s="1"/>
  <c r="H9808" i="3" s="1"/>
  <c r="E9809" i="3"/>
  <c r="F9809" i="3" s="1"/>
  <c r="H9809" i="3" s="1"/>
  <c r="E9810" i="3"/>
  <c r="F9810" i="3" s="1"/>
  <c r="H9810" i="3" s="1"/>
  <c r="E9811" i="3"/>
  <c r="F9811" i="3" s="1"/>
  <c r="H9811" i="3" s="1"/>
  <c r="E9812" i="3"/>
  <c r="F9812" i="3" s="1"/>
  <c r="H9812" i="3" s="1"/>
  <c r="E9813" i="3"/>
  <c r="F9813" i="3" s="1"/>
  <c r="H9813" i="3" s="1"/>
  <c r="E9814" i="3"/>
  <c r="F9814" i="3" s="1"/>
  <c r="H9814" i="3" s="1"/>
  <c r="E9815" i="3"/>
  <c r="F9815" i="3" s="1"/>
  <c r="H9815" i="3" s="1"/>
  <c r="E9816" i="3"/>
  <c r="F9816" i="3" s="1"/>
  <c r="H9816" i="3" s="1"/>
  <c r="E14156" i="3"/>
  <c r="F14156" i="3" s="1"/>
  <c r="H14156" i="3" s="1"/>
  <c r="E9818" i="3"/>
  <c r="F9818" i="3" s="1"/>
  <c r="H9818" i="3" s="1"/>
  <c r="E9819" i="3"/>
  <c r="F9819" i="3" s="1"/>
  <c r="H9819" i="3" s="1"/>
  <c r="E9820" i="3"/>
  <c r="F9820" i="3" s="1"/>
  <c r="H9820" i="3" s="1"/>
  <c r="E9821" i="3"/>
  <c r="F9821" i="3" s="1"/>
  <c r="H9821" i="3" s="1"/>
  <c r="E5901" i="3"/>
  <c r="F5901" i="3" s="1"/>
  <c r="H5901" i="3" s="1"/>
  <c r="E9823" i="3"/>
  <c r="F9823" i="3" s="1"/>
  <c r="H9823" i="3" s="1"/>
  <c r="E9824" i="3"/>
  <c r="F9824" i="3" s="1"/>
  <c r="H9824" i="3" s="1"/>
  <c r="E9825" i="3"/>
  <c r="F9825" i="3" s="1"/>
  <c r="H9825" i="3" s="1"/>
  <c r="E9826" i="3"/>
  <c r="F9826" i="3" s="1"/>
  <c r="H9826" i="3" s="1"/>
  <c r="E9827" i="3"/>
  <c r="F9827" i="3" s="1"/>
  <c r="H9827" i="3" s="1"/>
  <c r="E9828" i="3"/>
  <c r="F9828" i="3" s="1"/>
  <c r="H9828" i="3" s="1"/>
  <c r="E9829" i="3"/>
  <c r="F9829" i="3" s="1"/>
  <c r="H9829" i="3" s="1"/>
  <c r="E9830" i="3"/>
  <c r="F9830" i="3" s="1"/>
  <c r="H9830" i="3" s="1"/>
  <c r="E9831" i="3"/>
  <c r="F9831" i="3" s="1"/>
  <c r="H9831" i="3" s="1"/>
  <c r="E9832" i="3"/>
  <c r="F9832" i="3" s="1"/>
  <c r="H9832" i="3" s="1"/>
  <c r="E9833" i="3"/>
  <c r="F9833" i="3" s="1"/>
  <c r="H9833" i="3" s="1"/>
  <c r="E9834" i="3"/>
  <c r="F9834" i="3" s="1"/>
  <c r="H9834" i="3" s="1"/>
  <c r="E14323" i="3"/>
  <c r="F14323" i="3" s="1"/>
  <c r="H14323" i="3" s="1"/>
  <c r="E9836" i="3"/>
  <c r="F9836" i="3" s="1"/>
  <c r="H9836" i="3" s="1"/>
  <c r="E4990" i="3"/>
  <c r="F4990" i="3" s="1"/>
  <c r="H4990" i="3" s="1"/>
  <c r="E9838" i="3"/>
  <c r="F9838" i="3" s="1"/>
  <c r="H9838" i="3" s="1"/>
  <c r="E9839" i="3"/>
  <c r="F9839" i="3" s="1"/>
  <c r="H9839" i="3" s="1"/>
  <c r="E9840" i="3"/>
  <c r="F9840" i="3" s="1"/>
  <c r="H9840" i="3" s="1"/>
  <c r="E9841" i="3"/>
  <c r="F9841" i="3" s="1"/>
  <c r="H9841" i="3" s="1"/>
  <c r="E9842" i="3"/>
  <c r="F9842" i="3" s="1"/>
  <c r="H9842" i="3" s="1"/>
  <c r="E9843" i="3"/>
  <c r="F9843" i="3" s="1"/>
  <c r="H9843" i="3" s="1"/>
  <c r="E9844" i="3"/>
  <c r="F9844" i="3" s="1"/>
  <c r="H9844" i="3" s="1"/>
  <c r="E9845" i="3"/>
  <c r="F9845" i="3" s="1"/>
  <c r="H9845" i="3" s="1"/>
  <c r="E9846" i="3"/>
  <c r="F9846" i="3" s="1"/>
  <c r="H9846" i="3" s="1"/>
  <c r="E11994" i="3"/>
  <c r="F11994" i="3" s="1"/>
  <c r="H11994" i="3" s="1"/>
  <c r="E9848" i="3"/>
  <c r="F9848" i="3" s="1"/>
  <c r="H9848" i="3" s="1"/>
  <c r="E9849" i="3"/>
  <c r="F9849" i="3" s="1"/>
  <c r="H9849" i="3" s="1"/>
  <c r="E9850" i="3"/>
  <c r="F9850" i="3" s="1"/>
  <c r="H9850" i="3" s="1"/>
  <c r="E9851" i="3"/>
  <c r="F9851" i="3" s="1"/>
  <c r="H9851" i="3" s="1"/>
  <c r="E14249" i="3"/>
  <c r="F14249" i="3" s="1"/>
  <c r="H14249" i="3" s="1"/>
  <c r="E9853" i="3"/>
  <c r="F9853" i="3" s="1"/>
  <c r="H9853" i="3" s="1"/>
  <c r="E9854" i="3"/>
  <c r="F9854" i="3" s="1"/>
  <c r="H9854" i="3" s="1"/>
  <c r="E7356" i="3"/>
  <c r="F7356" i="3" s="1"/>
  <c r="H7356" i="3" s="1"/>
  <c r="E9856" i="3"/>
  <c r="F9856" i="3" s="1"/>
  <c r="H9856" i="3" s="1"/>
  <c r="E9857" i="3"/>
  <c r="F9857" i="3" s="1"/>
  <c r="H9857" i="3" s="1"/>
  <c r="E9858" i="3"/>
  <c r="F9858" i="3" s="1"/>
  <c r="H9858" i="3" s="1"/>
  <c r="E9859" i="3"/>
  <c r="F9859" i="3" s="1"/>
  <c r="H9859" i="3" s="1"/>
  <c r="E9860" i="3"/>
  <c r="F9860" i="3" s="1"/>
  <c r="H9860" i="3" s="1"/>
  <c r="E9861" i="3"/>
  <c r="F9861" i="3" s="1"/>
  <c r="H9861" i="3" s="1"/>
  <c r="E9862" i="3"/>
  <c r="F9862" i="3" s="1"/>
  <c r="H9862" i="3" s="1"/>
  <c r="E9863" i="3"/>
  <c r="F9863" i="3" s="1"/>
  <c r="H9863" i="3" s="1"/>
  <c r="E9864" i="3"/>
  <c r="F9864" i="3" s="1"/>
  <c r="H9864" i="3" s="1"/>
  <c r="E6027" i="3"/>
  <c r="F6027" i="3" s="1"/>
  <c r="H6027" i="3" s="1"/>
  <c r="E9866" i="3"/>
  <c r="F9866" i="3" s="1"/>
  <c r="H9866" i="3" s="1"/>
  <c r="E9867" i="3"/>
  <c r="F9867" i="3" s="1"/>
  <c r="H9867" i="3" s="1"/>
  <c r="E13292" i="3"/>
  <c r="F13292" i="3" s="1"/>
  <c r="H13292" i="3" s="1"/>
  <c r="E9869" i="3"/>
  <c r="F9869" i="3" s="1"/>
  <c r="H9869" i="3" s="1"/>
  <c r="E9870" i="3"/>
  <c r="F9870" i="3" s="1"/>
  <c r="H9870" i="3" s="1"/>
  <c r="E9871" i="3"/>
  <c r="F9871" i="3" s="1"/>
  <c r="H9871" i="3" s="1"/>
  <c r="E9872" i="3"/>
  <c r="F9872" i="3" s="1"/>
  <c r="H9872" i="3" s="1"/>
  <c r="E9873" i="3"/>
  <c r="F9873" i="3" s="1"/>
  <c r="H9873" i="3" s="1"/>
  <c r="E9874" i="3"/>
  <c r="F9874" i="3" s="1"/>
  <c r="H9874" i="3" s="1"/>
  <c r="E9875" i="3"/>
  <c r="F9875" i="3" s="1"/>
  <c r="H9875" i="3" s="1"/>
  <c r="E9876" i="3"/>
  <c r="F9876" i="3" s="1"/>
  <c r="H9876" i="3" s="1"/>
  <c r="E9877" i="3"/>
  <c r="F9877" i="3" s="1"/>
  <c r="H9877" i="3" s="1"/>
  <c r="E9878" i="3"/>
  <c r="F9878" i="3" s="1"/>
  <c r="H9878" i="3" s="1"/>
  <c r="E4405" i="3"/>
  <c r="F4405" i="3" s="1"/>
  <c r="H4405" i="3" s="1"/>
  <c r="E9880" i="3"/>
  <c r="F9880" i="3" s="1"/>
  <c r="H9880" i="3" s="1"/>
  <c r="E9881" i="3"/>
  <c r="F9881" i="3" s="1"/>
  <c r="H9881" i="3" s="1"/>
  <c r="E12234" i="3"/>
  <c r="F12234" i="3" s="1"/>
  <c r="H12234" i="3" s="1"/>
  <c r="E9883" i="3"/>
  <c r="F9883" i="3" s="1"/>
  <c r="H9883" i="3" s="1"/>
  <c r="E9884" i="3"/>
  <c r="F9884" i="3" s="1"/>
  <c r="H9884" i="3" s="1"/>
  <c r="E9885" i="3"/>
  <c r="F9885" i="3" s="1"/>
  <c r="H9885" i="3" s="1"/>
  <c r="E9886" i="3"/>
  <c r="F9886" i="3" s="1"/>
  <c r="H9886" i="3" s="1"/>
  <c r="E9887" i="3"/>
  <c r="F9887" i="3" s="1"/>
  <c r="H9887" i="3" s="1"/>
  <c r="E9888" i="3"/>
  <c r="F9888" i="3" s="1"/>
  <c r="H9888" i="3" s="1"/>
  <c r="E8594" i="3"/>
  <c r="F8594" i="3" s="1"/>
  <c r="H8594" i="3" s="1"/>
  <c r="E6270" i="3"/>
  <c r="F6270" i="3" s="1"/>
  <c r="H6270" i="3" s="1"/>
  <c r="E9891" i="3"/>
  <c r="F9891" i="3" s="1"/>
  <c r="H9891" i="3" s="1"/>
  <c r="E9892" i="3"/>
  <c r="F9892" i="3" s="1"/>
  <c r="H9892" i="3" s="1"/>
  <c r="E9893" i="3"/>
  <c r="F9893" i="3" s="1"/>
  <c r="H9893" i="3" s="1"/>
  <c r="E9894" i="3"/>
  <c r="F9894" i="3" s="1"/>
  <c r="H9894" i="3" s="1"/>
  <c r="E9895" i="3"/>
  <c r="F9895" i="3" s="1"/>
  <c r="H9895" i="3" s="1"/>
  <c r="E5069" i="3"/>
  <c r="F5069" i="3" s="1"/>
  <c r="H5069" i="3" s="1"/>
  <c r="E9897" i="3"/>
  <c r="F9897" i="3" s="1"/>
  <c r="H9897" i="3" s="1"/>
  <c r="E9898" i="3"/>
  <c r="F9898" i="3" s="1"/>
  <c r="H9898" i="3" s="1"/>
  <c r="E9085" i="3"/>
  <c r="F9085" i="3" s="1"/>
  <c r="H9085" i="3" s="1"/>
  <c r="E9900" i="3"/>
  <c r="F9900" i="3" s="1"/>
  <c r="H9900" i="3" s="1"/>
  <c r="E9901" i="3"/>
  <c r="F9901" i="3" s="1"/>
  <c r="H9901" i="3" s="1"/>
  <c r="E9902" i="3"/>
  <c r="F9902" i="3" s="1"/>
  <c r="H9902" i="3" s="1"/>
  <c r="E9903" i="3"/>
  <c r="F9903" i="3" s="1"/>
  <c r="H9903" i="3" s="1"/>
  <c r="E9904" i="3"/>
  <c r="F9904" i="3" s="1"/>
  <c r="H9904" i="3" s="1"/>
  <c r="E7600" i="3"/>
  <c r="F7600" i="3" s="1"/>
  <c r="H7600" i="3" s="1"/>
  <c r="E9906" i="3"/>
  <c r="F9906" i="3" s="1"/>
  <c r="H9906" i="3" s="1"/>
  <c r="E9907" i="3"/>
  <c r="F9907" i="3" s="1"/>
  <c r="H9907" i="3" s="1"/>
  <c r="E9908" i="3"/>
  <c r="F9908" i="3" s="1"/>
  <c r="H9908" i="3" s="1"/>
  <c r="E9909" i="3"/>
  <c r="F9909" i="3" s="1"/>
  <c r="H9909" i="3" s="1"/>
  <c r="E9910" i="3"/>
  <c r="F9910" i="3" s="1"/>
  <c r="H9910" i="3" s="1"/>
  <c r="E9911" i="3"/>
  <c r="F9911" i="3" s="1"/>
  <c r="H9911" i="3" s="1"/>
  <c r="E11129" i="3"/>
  <c r="F11129" i="3" s="1"/>
  <c r="H11129" i="3" s="1"/>
  <c r="E9913" i="3"/>
  <c r="F9913" i="3" s="1"/>
  <c r="H9913" i="3" s="1"/>
  <c r="E9914" i="3"/>
  <c r="F9914" i="3" s="1"/>
  <c r="H9914" i="3" s="1"/>
  <c r="E9915" i="3"/>
  <c r="F9915" i="3" s="1"/>
  <c r="H9915" i="3" s="1"/>
  <c r="E9916" i="3"/>
  <c r="F9916" i="3" s="1"/>
  <c r="H9916" i="3" s="1"/>
  <c r="E9917" i="3"/>
  <c r="F9917" i="3" s="1"/>
  <c r="H9917" i="3" s="1"/>
  <c r="E9918" i="3"/>
  <c r="F9918" i="3" s="1"/>
  <c r="H9918" i="3" s="1"/>
  <c r="E9919" i="3"/>
  <c r="F9919" i="3" s="1"/>
  <c r="H9919" i="3" s="1"/>
  <c r="E9920" i="3"/>
  <c r="F9920" i="3" s="1"/>
  <c r="H9920" i="3" s="1"/>
  <c r="E9921" i="3"/>
  <c r="F9921" i="3" s="1"/>
  <c r="H9921" i="3" s="1"/>
  <c r="E9922" i="3"/>
  <c r="F9922" i="3" s="1"/>
  <c r="H9922" i="3" s="1"/>
  <c r="E9923" i="3"/>
  <c r="F9923" i="3" s="1"/>
  <c r="H9923" i="3" s="1"/>
  <c r="E9924" i="3"/>
  <c r="F9924" i="3" s="1"/>
  <c r="H9924" i="3" s="1"/>
  <c r="E9925" i="3"/>
  <c r="F9925" i="3" s="1"/>
  <c r="H9925" i="3" s="1"/>
  <c r="E9926" i="3"/>
  <c r="F9926" i="3" s="1"/>
  <c r="H9926" i="3" s="1"/>
  <c r="E9927" i="3"/>
  <c r="F9927" i="3" s="1"/>
  <c r="H9927" i="3" s="1"/>
  <c r="E9928" i="3"/>
  <c r="F9928" i="3" s="1"/>
  <c r="H9928" i="3" s="1"/>
  <c r="E9929" i="3"/>
  <c r="F9929" i="3" s="1"/>
  <c r="H9929" i="3" s="1"/>
  <c r="E9930" i="3"/>
  <c r="F9930" i="3" s="1"/>
  <c r="H9930" i="3" s="1"/>
  <c r="E9931" i="3"/>
  <c r="F9931" i="3" s="1"/>
  <c r="H9931" i="3" s="1"/>
  <c r="E9932" i="3"/>
  <c r="F9932" i="3" s="1"/>
  <c r="H9932" i="3" s="1"/>
  <c r="E9933" i="3"/>
  <c r="F9933" i="3" s="1"/>
  <c r="H9933" i="3" s="1"/>
  <c r="E9934" i="3"/>
  <c r="F9934" i="3" s="1"/>
  <c r="H9934" i="3" s="1"/>
  <c r="E9935" i="3"/>
  <c r="F9935" i="3" s="1"/>
  <c r="H9935" i="3" s="1"/>
  <c r="E9936" i="3"/>
  <c r="F9936" i="3" s="1"/>
  <c r="H9936" i="3" s="1"/>
  <c r="E9937" i="3"/>
  <c r="F9937" i="3" s="1"/>
  <c r="H9937" i="3" s="1"/>
  <c r="E9938" i="3"/>
  <c r="F9938" i="3" s="1"/>
  <c r="H9938" i="3" s="1"/>
  <c r="E9939" i="3"/>
  <c r="F9939" i="3" s="1"/>
  <c r="H9939" i="3" s="1"/>
  <c r="E9940" i="3"/>
  <c r="F9940" i="3" s="1"/>
  <c r="H9940" i="3" s="1"/>
  <c r="E13041" i="3"/>
  <c r="F13041" i="3" s="1"/>
  <c r="H13041" i="3" s="1"/>
  <c r="E9942" i="3"/>
  <c r="F9942" i="3" s="1"/>
  <c r="H9942" i="3" s="1"/>
  <c r="E9943" i="3"/>
  <c r="F9943" i="3" s="1"/>
  <c r="H9943" i="3" s="1"/>
  <c r="E9944" i="3"/>
  <c r="F9944" i="3" s="1"/>
  <c r="H9944" i="3" s="1"/>
  <c r="E8907" i="3"/>
  <c r="F8907" i="3" s="1"/>
  <c r="H8907" i="3" s="1"/>
  <c r="E9946" i="3"/>
  <c r="F9946" i="3" s="1"/>
  <c r="H9946" i="3" s="1"/>
  <c r="E9947" i="3"/>
  <c r="F9947" i="3" s="1"/>
  <c r="H9947" i="3" s="1"/>
  <c r="E688" i="3"/>
  <c r="F688" i="3" s="1"/>
  <c r="H688" i="3" s="1"/>
  <c r="E9949" i="3"/>
  <c r="F9949" i="3" s="1"/>
  <c r="H9949" i="3" s="1"/>
  <c r="E10559" i="3"/>
  <c r="F10559" i="3" s="1"/>
  <c r="H10559" i="3" s="1"/>
  <c r="E9951" i="3"/>
  <c r="F9951" i="3" s="1"/>
  <c r="H9951" i="3" s="1"/>
  <c r="E9952" i="3"/>
  <c r="F9952" i="3" s="1"/>
  <c r="H9952" i="3" s="1"/>
  <c r="E9953" i="3"/>
  <c r="F9953" i="3" s="1"/>
  <c r="H9953" i="3" s="1"/>
  <c r="E10531" i="3"/>
  <c r="F10531" i="3" s="1"/>
  <c r="H10531" i="3" s="1"/>
  <c r="E3630" i="3"/>
  <c r="F3630" i="3" s="1"/>
  <c r="H3630" i="3" s="1"/>
  <c r="E9956" i="3"/>
  <c r="F9956" i="3" s="1"/>
  <c r="H9956" i="3" s="1"/>
  <c r="E13667" i="3"/>
  <c r="F13667" i="3" s="1"/>
  <c r="H13667" i="3" s="1"/>
  <c r="E9958" i="3"/>
  <c r="F9958" i="3" s="1"/>
  <c r="H9958" i="3" s="1"/>
  <c r="E9959" i="3"/>
  <c r="F9959" i="3" s="1"/>
  <c r="H9959" i="3" s="1"/>
  <c r="E3156" i="3"/>
  <c r="F3156" i="3" s="1"/>
  <c r="H3156" i="3" s="1"/>
  <c r="E9961" i="3"/>
  <c r="F9961" i="3" s="1"/>
  <c r="H9961" i="3" s="1"/>
  <c r="E9962" i="3"/>
  <c r="F9962" i="3" s="1"/>
  <c r="H9962" i="3" s="1"/>
  <c r="E9963" i="3"/>
  <c r="F9963" i="3" s="1"/>
  <c r="H9963" i="3" s="1"/>
  <c r="E9964" i="3"/>
  <c r="F9964" i="3" s="1"/>
  <c r="H9964" i="3" s="1"/>
  <c r="E9965" i="3"/>
  <c r="F9965" i="3" s="1"/>
  <c r="H9965" i="3" s="1"/>
  <c r="E9966" i="3"/>
  <c r="F9966" i="3" s="1"/>
  <c r="H9966" i="3" s="1"/>
  <c r="E9967" i="3"/>
  <c r="F9967" i="3" s="1"/>
  <c r="H9967" i="3" s="1"/>
  <c r="E9968" i="3"/>
  <c r="F9968" i="3" s="1"/>
  <c r="H9968" i="3" s="1"/>
  <c r="E9969" i="3"/>
  <c r="F9969" i="3" s="1"/>
  <c r="H9969" i="3" s="1"/>
  <c r="E9970" i="3"/>
  <c r="F9970" i="3" s="1"/>
  <c r="H9970" i="3" s="1"/>
  <c r="E9971" i="3"/>
  <c r="F9971" i="3" s="1"/>
  <c r="H9971" i="3" s="1"/>
  <c r="E9972" i="3"/>
  <c r="F9972" i="3" s="1"/>
  <c r="H9972" i="3" s="1"/>
  <c r="E3716" i="3"/>
  <c r="F3716" i="3" s="1"/>
  <c r="H3716" i="3" s="1"/>
  <c r="E9974" i="3"/>
  <c r="F9974" i="3" s="1"/>
  <c r="H9974" i="3" s="1"/>
  <c r="E9975" i="3"/>
  <c r="F9975" i="3" s="1"/>
  <c r="H9975" i="3" s="1"/>
  <c r="E9976" i="3"/>
  <c r="F9976" i="3" s="1"/>
  <c r="H9976" i="3" s="1"/>
  <c r="E9977" i="3"/>
  <c r="F9977" i="3" s="1"/>
  <c r="H9977" i="3" s="1"/>
  <c r="E9978" i="3"/>
  <c r="F9978" i="3" s="1"/>
  <c r="H9978" i="3" s="1"/>
  <c r="E9979" i="3"/>
  <c r="F9979" i="3" s="1"/>
  <c r="H9979" i="3" s="1"/>
  <c r="E9980" i="3"/>
  <c r="F9980" i="3" s="1"/>
  <c r="H9980" i="3" s="1"/>
  <c r="E9981" i="3"/>
  <c r="F9981" i="3" s="1"/>
  <c r="H9981" i="3" s="1"/>
  <c r="E9982" i="3"/>
  <c r="F9982" i="3" s="1"/>
  <c r="H9982" i="3" s="1"/>
  <c r="E25" i="3"/>
  <c r="F25" i="3" s="1"/>
  <c r="H25" i="3" s="1"/>
  <c r="E9984" i="3"/>
  <c r="F9984" i="3" s="1"/>
  <c r="H9984" i="3" s="1"/>
  <c r="E5121" i="3"/>
  <c r="F5121" i="3" s="1"/>
  <c r="H5121" i="3" s="1"/>
  <c r="E9986" i="3"/>
  <c r="F9986" i="3" s="1"/>
  <c r="H9986" i="3" s="1"/>
  <c r="E9987" i="3"/>
  <c r="F9987" i="3" s="1"/>
  <c r="H9987" i="3" s="1"/>
  <c r="E9988" i="3"/>
  <c r="F9988" i="3" s="1"/>
  <c r="H9988" i="3" s="1"/>
  <c r="E9989" i="3"/>
  <c r="F9989" i="3" s="1"/>
  <c r="H9989" i="3" s="1"/>
  <c r="E13728" i="3"/>
  <c r="F13728" i="3" s="1"/>
  <c r="H13728" i="3" s="1"/>
  <c r="E2929" i="3"/>
  <c r="F2929" i="3" s="1"/>
  <c r="H2929" i="3" s="1"/>
  <c r="E9992" i="3"/>
  <c r="F9992" i="3" s="1"/>
  <c r="H9992" i="3" s="1"/>
  <c r="E9993" i="3"/>
  <c r="F9993" i="3" s="1"/>
  <c r="H9993" i="3" s="1"/>
  <c r="E9994" i="3"/>
  <c r="F9994" i="3" s="1"/>
  <c r="H9994" i="3" s="1"/>
  <c r="E9995" i="3"/>
  <c r="F9995" i="3" s="1"/>
  <c r="H9995" i="3" s="1"/>
  <c r="E9996" i="3"/>
  <c r="F9996" i="3" s="1"/>
  <c r="H9996" i="3" s="1"/>
  <c r="E9997" i="3"/>
  <c r="F9997" i="3" s="1"/>
  <c r="H9997" i="3" s="1"/>
  <c r="E13951" i="3"/>
  <c r="F13951" i="3" s="1"/>
  <c r="H13951" i="3" s="1"/>
  <c r="E1723" i="3"/>
  <c r="F1723" i="3" s="1"/>
  <c r="H1723" i="3" s="1"/>
  <c r="E10000" i="3"/>
  <c r="F10000" i="3" s="1"/>
  <c r="H10000" i="3" s="1"/>
  <c r="E3035" i="3"/>
  <c r="F3035" i="3" s="1"/>
  <c r="H3035" i="3" s="1"/>
  <c r="E10002" i="3"/>
  <c r="F10002" i="3" s="1"/>
  <c r="H10002" i="3" s="1"/>
  <c r="E10003" i="3"/>
  <c r="F10003" i="3" s="1"/>
  <c r="H10003" i="3" s="1"/>
  <c r="E10004" i="3"/>
  <c r="F10004" i="3" s="1"/>
  <c r="H10004" i="3" s="1"/>
  <c r="E10005" i="3"/>
  <c r="F10005" i="3" s="1"/>
  <c r="H10005" i="3" s="1"/>
  <c r="E10006" i="3"/>
  <c r="F10006" i="3" s="1"/>
  <c r="H10006" i="3" s="1"/>
  <c r="E10007" i="3"/>
  <c r="F10007" i="3" s="1"/>
  <c r="H10007" i="3" s="1"/>
  <c r="E2452" i="3"/>
  <c r="F2452" i="3" s="1"/>
  <c r="H2452" i="3" s="1"/>
  <c r="E10568" i="3"/>
  <c r="F10568" i="3" s="1"/>
  <c r="H10568" i="3" s="1"/>
  <c r="E10010" i="3"/>
  <c r="F10010" i="3" s="1"/>
  <c r="H10010" i="3" s="1"/>
  <c r="E10011" i="3"/>
  <c r="F10011" i="3" s="1"/>
  <c r="H10011" i="3" s="1"/>
  <c r="E9118" i="3"/>
  <c r="F9118" i="3" s="1"/>
  <c r="H9118" i="3" s="1"/>
  <c r="E5097" i="3"/>
  <c r="F5097" i="3" s="1"/>
  <c r="H5097" i="3" s="1"/>
  <c r="E10014" i="3"/>
  <c r="F10014" i="3" s="1"/>
  <c r="H10014" i="3" s="1"/>
  <c r="E11847" i="3"/>
  <c r="F11847" i="3" s="1"/>
  <c r="H11847" i="3" s="1"/>
  <c r="E10016" i="3"/>
  <c r="F10016" i="3" s="1"/>
  <c r="H10016" i="3" s="1"/>
  <c r="E10017" i="3"/>
  <c r="F10017" i="3" s="1"/>
  <c r="H10017" i="3" s="1"/>
  <c r="E10018" i="3"/>
  <c r="F10018" i="3" s="1"/>
  <c r="H10018" i="3" s="1"/>
  <c r="E10019" i="3"/>
  <c r="F10019" i="3" s="1"/>
  <c r="H10019" i="3" s="1"/>
  <c r="E10020" i="3"/>
  <c r="F10020" i="3" s="1"/>
  <c r="H10020" i="3" s="1"/>
  <c r="E10021" i="3"/>
  <c r="F10021" i="3" s="1"/>
  <c r="H10021" i="3" s="1"/>
  <c r="E10022" i="3"/>
  <c r="F10022" i="3" s="1"/>
  <c r="H10022" i="3" s="1"/>
  <c r="E10023" i="3"/>
  <c r="F10023" i="3" s="1"/>
  <c r="H10023" i="3" s="1"/>
  <c r="E10024" i="3"/>
  <c r="F10024" i="3" s="1"/>
  <c r="H10024" i="3" s="1"/>
  <c r="E10025" i="3"/>
  <c r="F10025" i="3" s="1"/>
  <c r="H10025" i="3" s="1"/>
  <c r="E8789" i="3"/>
  <c r="F8789" i="3" s="1"/>
  <c r="H8789" i="3" s="1"/>
  <c r="E10027" i="3"/>
  <c r="F10027" i="3" s="1"/>
  <c r="H10027" i="3" s="1"/>
  <c r="E10028" i="3"/>
  <c r="F10028" i="3" s="1"/>
  <c r="H10028" i="3" s="1"/>
  <c r="E10029" i="3"/>
  <c r="F10029" i="3" s="1"/>
  <c r="H10029" i="3" s="1"/>
  <c r="E10030" i="3"/>
  <c r="F10030" i="3" s="1"/>
  <c r="H10030" i="3" s="1"/>
  <c r="E10031" i="3"/>
  <c r="F10031" i="3" s="1"/>
  <c r="H10031" i="3" s="1"/>
  <c r="E10032" i="3"/>
  <c r="F10032" i="3" s="1"/>
  <c r="H10032" i="3" s="1"/>
  <c r="E1911" i="3"/>
  <c r="F1911" i="3" s="1"/>
  <c r="H1911" i="3" s="1"/>
  <c r="E8695" i="3"/>
  <c r="F8695" i="3" s="1"/>
  <c r="H8695" i="3" s="1"/>
  <c r="E10035" i="3"/>
  <c r="F10035" i="3" s="1"/>
  <c r="H10035" i="3" s="1"/>
  <c r="E10036" i="3"/>
  <c r="F10036" i="3" s="1"/>
  <c r="H10036" i="3" s="1"/>
  <c r="E10037" i="3"/>
  <c r="F10037" i="3" s="1"/>
  <c r="H10037" i="3" s="1"/>
  <c r="E10038" i="3"/>
  <c r="F10038" i="3" s="1"/>
  <c r="H10038" i="3" s="1"/>
  <c r="E10039" i="3"/>
  <c r="F10039" i="3" s="1"/>
  <c r="H10039" i="3" s="1"/>
  <c r="E10040" i="3"/>
  <c r="F10040" i="3" s="1"/>
  <c r="H10040" i="3" s="1"/>
  <c r="E1020" i="3"/>
  <c r="F1020" i="3" s="1"/>
  <c r="H1020" i="3" s="1"/>
  <c r="E10042" i="3"/>
  <c r="F10042" i="3" s="1"/>
  <c r="H10042" i="3" s="1"/>
  <c r="E10043" i="3"/>
  <c r="F10043" i="3" s="1"/>
  <c r="H10043" i="3" s="1"/>
  <c r="E10044" i="3"/>
  <c r="F10044" i="3" s="1"/>
  <c r="H10044" i="3" s="1"/>
  <c r="E10743" i="3"/>
  <c r="F10743" i="3" s="1"/>
  <c r="H10743" i="3" s="1"/>
  <c r="E10046" i="3"/>
  <c r="F10046" i="3" s="1"/>
  <c r="H10046" i="3" s="1"/>
  <c r="E10047" i="3"/>
  <c r="F10047" i="3" s="1"/>
  <c r="H10047" i="3" s="1"/>
  <c r="E10048" i="3"/>
  <c r="F10048" i="3" s="1"/>
  <c r="H10048" i="3" s="1"/>
  <c r="E10049" i="3"/>
  <c r="F10049" i="3" s="1"/>
  <c r="H10049" i="3" s="1"/>
  <c r="E10050" i="3"/>
  <c r="F10050" i="3" s="1"/>
  <c r="H10050" i="3" s="1"/>
  <c r="E10051" i="3"/>
  <c r="F10051" i="3" s="1"/>
  <c r="H10051" i="3" s="1"/>
  <c r="E10052" i="3"/>
  <c r="F10052" i="3" s="1"/>
  <c r="H10052" i="3" s="1"/>
  <c r="E10053" i="3"/>
  <c r="F10053" i="3" s="1"/>
  <c r="H10053" i="3" s="1"/>
  <c r="E10054" i="3"/>
  <c r="F10054" i="3" s="1"/>
  <c r="H10054" i="3" s="1"/>
  <c r="E10055" i="3"/>
  <c r="F10055" i="3" s="1"/>
  <c r="H10055" i="3" s="1"/>
  <c r="E10299" i="3"/>
  <c r="F10299" i="3" s="1"/>
  <c r="H10299" i="3" s="1"/>
  <c r="E10057" i="3"/>
  <c r="F10057" i="3" s="1"/>
  <c r="H10057" i="3" s="1"/>
  <c r="E10058" i="3"/>
  <c r="F10058" i="3" s="1"/>
  <c r="H10058" i="3" s="1"/>
  <c r="E10059" i="3"/>
  <c r="F10059" i="3" s="1"/>
  <c r="H10059" i="3" s="1"/>
  <c r="E10060" i="3"/>
  <c r="F10060" i="3" s="1"/>
  <c r="H10060" i="3" s="1"/>
  <c r="E10061" i="3"/>
  <c r="F10061" i="3" s="1"/>
  <c r="H10061" i="3" s="1"/>
  <c r="E10062" i="3"/>
  <c r="F10062" i="3" s="1"/>
  <c r="H10062" i="3" s="1"/>
  <c r="E10063" i="3"/>
  <c r="F10063" i="3" s="1"/>
  <c r="H10063" i="3" s="1"/>
  <c r="E10064" i="3"/>
  <c r="F10064" i="3" s="1"/>
  <c r="H10064" i="3" s="1"/>
  <c r="E10065" i="3"/>
  <c r="F10065" i="3" s="1"/>
  <c r="H10065" i="3" s="1"/>
  <c r="E10066" i="3"/>
  <c r="F10066" i="3" s="1"/>
  <c r="H10066" i="3" s="1"/>
  <c r="E10067" i="3"/>
  <c r="F10067" i="3" s="1"/>
  <c r="H10067" i="3" s="1"/>
  <c r="E3869" i="3"/>
  <c r="F3869" i="3" s="1"/>
  <c r="H3869" i="3" s="1"/>
  <c r="E10069" i="3"/>
  <c r="F10069" i="3" s="1"/>
  <c r="H10069" i="3" s="1"/>
  <c r="E10070" i="3"/>
  <c r="F10070" i="3" s="1"/>
  <c r="H10070" i="3" s="1"/>
  <c r="E10071" i="3"/>
  <c r="F10071" i="3" s="1"/>
  <c r="H10071" i="3" s="1"/>
  <c r="E10072" i="3"/>
  <c r="F10072" i="3" s="1"/>
  <c r="H10072" i="3" s="1"/>
  <c r="E10073" i="3"/>
  <c r="F10073" i="3" s="1"/>
  <c r="H10073" i="3" s="1"/>
  <c r="E10074" i="3"/>
  <c r="F10074" i="3" s="1"/>
  <c r="H10074" i="3" s="1"/>
  <c r="E10075" i="3"/>
  <c r="F10075" i="3" s="1"/>
  <c r="H10075" i="3" s="1"/>
  <c r="E10076" i="3"/>
  <c r="F10076" i="3" s="1"/>
  <c r="H10076" i="3" s="1"/>
  <c r="E11442" i="3"/>
  <c r="F11442" i="3" s="1"/>
  <c r="H11442" i="3" s="1"/>
  <c r="E7415" i="3"/>
  <c r="F7415" i="3" s="1"/>
  <c r="H7415" i="3" s="1"/>
  <c r="E10079" i="3"/>
  <c r="F10079" i="3" s="1"/>
  <c r="H10079" i="3" s="1"/>
  <c r="E10080" i="3"/>
  <c r="F10080" i="3" s="1"/>
  <c r="H10080" i="3" s="1"/>
  <c r="E10081" i="3"/>
  <c r="F10081" i="3" s="1"/>
  <c r="H10081" i="3" s="1"/>
  <c r="E10082" i="3"/>
  <c r="F10082" i="3" s="1"/>
  <c r="H10082" i="3" s="1"/>
  <c r="E10083" i="3"/>
  <c r="F10083" i="3" s="1"/>
  <c r="H10083" i="3" s="1"/>
  <c r="E10084" i="3"/>
  <c r="F10084" i="3" s="1"/>
  <c r="H10084" i="3" s="1"/>
  <c r="E10085" i="3"/>
  <c r="F10085" i="3" s="1"/>
  <c r="H10085" i="3" s="1"/>
  <c r="E10086" i="3"/>
  <c r="F10086" i="3" s="1"/>
  <c r="H10086" i="3" s="1"/>
  <c r="E10087" i="3"/>
  <c r="F10087" i="3" s="1"/>
  <c r="H10087" i="3" s="1"/>
  <c r="E8643" i="3"/>
  <c r="F8643" i="3" s="1"/>
  <c r="H8643" i="3" s="1"/>
  <c r="E4512" i="3"/>
  <c r="F4512" i="3" s="1"/>
  <c r="H4512" i="3" s="1"/>
  <c r="E10090" i="3"/>
  <c r="F10090" i="3" s="1"/>
  <c r="H10090" i="3" s="1"/>
  <c r="E10091" i="3"/>
  <c r="F10091" i="3" s="1"/>
  <c r="H10091" i="3" s="1"/>
  <c r="E10092" i="3"/>
  <c r="F10092" i="3" s="1"/>
  <c r="H10092" i="3" s="1"/>
  <c r="E10093" i="3"/>
  <c r="F10093" i="3" s="1"/>
  <c r="H10093" i="3" s="1"/>
  <c r="E10094" i="3"/>
  <c r="F10094" i="3" s="1"/>
  <c r="H10094" i="3" s="1"/>
  <c r="E10095" i="3"/>
  <c r="F10095" i="3" s="1"/>
  <c r="H10095" i="3" s="1"/>
  <c r="E10096" i="3"/>
  <c r="F10096" i="3" s="1"/>
  <c r="H10096" i="3" s="1"/>
  <c r="E10097" i="3"/>
  <c r="F10097" i="3" s="1"/>
  <c r="H10097" i="3" s="1"/>
  <c r="E10098" i="3"/>
  <c r="F10098" i="3" s="1"/>
  <c r="H10098" i="3" s="1"/>
  <c r="E5451" i="3"/>
  <c r="F5451" i="3" s="1"/>
  <c r="H5451" i="3" s="1"/>
  <c r="E10100" i="3"/>
  <c r="F10100" i="3" s="1"/>
  <c r="H10100" i="3" s="1"/>
  <c r="E10101" i="3"/>
  <c r="F10101" i="3" s="1"/>
  <c r="H10101" i="3" s="1"/>
  <c r="E13819" i="3"/>
  <c r="F13819" i="3" s="1"/>
  <c r="H13819" i="3" s="1"/>
  <c r="E10103" i="3"/>
  <c r="F10103" i="3" s="1"/>
  <c r="H10103" i="3" s="1"/>
  <c r="E10104" i="3"/>
  <c r="F10104" i="3" s="1"/>
  <c r="H10104" i="3" s="1"/>
  <c r="E10105" i="3"/>
  <c r="F10105" i="3" s="1"/>
  <c r="H10105" i="3" s="1"/>
  <c r="E10106" i="3"/>
  <c r="F10106" i="3" s="1"/>
  <c r="H10106" i="3" s="1"/>
  <c r="E10107" i="3"/>
  <c r="F10107" i="3" s="1"/>
  <c r="H10107" i="3" s="1"/>
  <c r="E10108" i="3"/>
  <c r="F10108" i="3" s="1"/>
  <c r="H10108" i="3" s="1"/>
  <c r="E10109" i="3"/>
  <c r="F10109" i="3" s="1"/>
  <c r="H10109" i="3" s="1"/>
  <c r="E10110" i="3"/>
  <c r="F10110" i="3" s="1"/>
  <c r="H10110" i="3" s="1"/>
  <c r="E10111" i="3"/>
  <c r="F10111" i="3" s="1"/>
  <c r="H10111" i="3" s="1"/>
  <c r="E10112" i="3"/>
  <c r="F10112" i="3" s="1"/>
  <c r="H10112" i="3" s="1"/>
  <c r="E2026" i="3"/>
  <c r="F2026" i="3" s="1"/>
  <c r="H2026" i="3" s="1"/>
  <c r="E10114" i="3"/>
  <c r="F10114" i="3" s="1"/>
  <c r="H10114" i="3" s="1"/>
  <c r="E10115" i="3"/>
  <c r="F10115" i="3" s="1"/>
  <c r="H10115" i="3" s="1"/>
  <c r="E10116" i="3"/>
  <c r="F10116" i="3" s="1"/>
  <c r="H10116" i="3" s="1"/>
  <c r="E10117" i="3"/>
  <c r="F10117" i="3" s="1"/>
  <c r="H10117" i="3" s="1"/>
  <c r="E10118" i="3"/>
  <c r="F10118" i="3" s="1"/>
  <c r="H10118" i="3" s="1"/>
  <c r="E7157" i="3"/>
  <c r="F7157" i="3" s="1"/>
  <c r="H7157" i="3" s="1"/>
  <c r="E10120" i="3"/>
  <c r="F10120" i="3" s="1"/>
  <c r="H10120" i="3" s="1"/>
  <c r="E10121" i="3"/>
  <c r="F10121" i="3" s="1"/>
  <c r="H10121" i="3" s="1"/>
  <c r="E10122" i="3"/>
  <c r="F10122" i="3" s="1"/>
  <c r="H10122" i="3" s="1"/>
  <c r="E10123" i="3"/>
  <c r="F10123" i="3" s="1"/>
  <c r="H10123" i="3" s="1"/>
  <c r="E10124" i="3"/>
  <c r="F10124" i="3" s="1"/>
  <c r="H10124" i="3" s="1"/>
  <c r="E10125" i="3"/>
  <c r="F10125" i="3" s="1"/>
  <c r="H10125" i="3" s="1"/>
  <c r="E10126" i="3"/>
  <c r="F10126" i="3" s="1"/>
  <c r="H10126" i="3" s="1"/>
  <c r="E10127" i="3"/>
  <c r="F10127" i="3" s="1"/>
  <c r="H10127" i="3" s="1"/>
  <c r="E14702" i="3"/>
  <c r="F14702" i="3" s="1"/>
  <c r="H14702" i="3" s="1"/>
  <c r="E10129" i="3"/>
  <c r="F10129" i="3" s="1"/>
  <c r="H10129" i="3" s="1"/>
  <c r="E10130" i="3"/>
  <c r="F10130" i="3" s="1"/>
  <c r="H10130" i="3" s="1"/>
  <c r="E146" i="3"/>
  <c r="F146" i="3" s="1"/>
  <c r="H146" i="3" s="1"/>
  <c r="E6821" i="3"/>
  <c r="F6821" i="3" s="1"/>
  <c r="H6821" i="3" s="1"/>
  <c r="E13512" i="3"/>
  <c r="F13512" i="3" s="1"/>
  <c r="H13512" i="3" s="1"/>
  <c r="E10134" i="3"/>
  <c r="F10134" i="3" s="1"/>
  <c r="H10134" i="3" s="1"/>
  <c r="E10135" i="3"/>
  <c r="F10135" i="3" s="1"/>
  <c r="H10135" i="3" s="1"/>
  <c r="E10136" i="3"/>
  <c r="F10136" i="3" s="1"/>
  <c r="H10136" i="3" s="1"/>
  <c r="E10137" i="3"/>
  <c r="F10137" i="3" s="1"/>
  <c r="H10137" i="3" s="1"/>
  <c r="E10138" i="3"/>
  <c r="F10138" i="3" s="1"/>
  <c r="H10138" i="3" s="1"/>
  <c r="E5836" i="3"/>
  <c r="F5836" i="3" s="1"/>
  <c r="H5836" i="3" s="1"/>
  <c r="E10140" i="3"/>
  <c r="F10140" i="3" s="1"/>
  <c r="H10140" i="3" s="1"/>
  <c r="E10141" i="3"/>
  <c r="F10141" i="3" s="1"/>
  <c r="H10141" i="3" s="1"/>
  <c r="E10142" i="3"/>
  <c r="F10142" i="3" s="1"/>
  <c r="H10142" i="3" s="1"/>
  <c r="E10143" i="3"/>
  <c r="F10143" i="3" s="1"/>
  <c r="H10143" i="3" s="1"/>
  <c r="E10144" i="3"/>
  <c r="F10144" i="3" s="1"/>
  <c r="H10144" i="3" s="1"/>
  <c r="E10145" i="3"/>
  <c r="F10145" i="3" s="1"/>
  <c r="H10145" i="3" s="1"/>
  <c r="E10146" i="3"/>
  <c r="F10146" i="3" s="1"/>
  <c r="H10146" i="3" s="1"/>
  <c r="E10147" i="3"/>
  <c r="F10147" i="3" s="1"/>
  <c r="H10147" i="3" s="1"/>
  <c r="E10148" i="3"/>
  <c r="F10148" i="3" s="1"/>
  <c r="H10148" i="3" s="1"/>
  <c r="E10149" i="3"/>
  <c r="F10149" i="3" s="1"/>
  <c r="H10149" i="3" s="1"/>
  <c r="E10150" i="3"/>
  <c r="F10150" i="3" s="1"/>
  <c r="H10150" i="3" s="1"/>
  <c r="E10151" i="3"/>
  <c r="F10151" i="3" s="1"/>
  <c r="H10151" i="3" s="1"/>
  <c r="E623" i="3"/>
  <c r="F623" i="3" s="1"/>
  <c r="H623" i="3" s="1"/>
  <c r="E194" i="3"/>
  <c r="F194" i="3" s="1"/>
  <c r="H194" i="3" s="1"/>
  <c r="E10154" i="3"/>
  <c r="F10154" i="3" s="1"/>
  <c r="H10154" i="3" s="1"/>
  <c r="E10155" i="3"/>
  <c r="F10155" i="3" s="1"/>
  <c r="H10155" i="3" s="1"/>
  <c r="E10156" i="3"/>
  <c r="F10156" i="3" s="1"/>
  <c r="H10156" i="3" s="1"/>
  <c r="E10157" i="3"/>
  <c r="F10157" i="3" s="1"/>
  <c r="H10157" i="3" s="1"/>
  <c r="E10158" i="3"/>
  <c r="F10158" i="3" s="1"/>
  <c r="H10158" i="3" s="1"/>
  <c r="E10159" i="3"/>
  <c r="F10159" i="3" s="1"/>
  <c r="H10159" i="3" s="1"/>
  <c r="E9495" i="3"/>
  <c r="F9495" i="3" s="1"/>
  <c r="H9495" i="3" s="1"/>
  <c r="E10161" i="3"/>
  <c r="F10161" i="3" s="1"/>
  <c r="H10161" i="3" s="1"/>
  <c r="E10162" i="3"/>
  <c r="F10162" i="3" s="1"/>
  <c r="H10162" i="3" s="1"/>
  <c r="E10163" i="3"/>
  <c r="F10163" i="3" s="1"/>
  <c r="H10163" i="3" s="1"/>
  <c r="E3817" i="3"/>
  <c r="F3817" i="3" s="1"/>
  <c r="H3817" i="3" s="1"/>
  <c r="E10165" i="3"/>
  <c r="F10165" i="3" s="1"/>
  <c r="H10165" i="3" s="1"/>
  <c r="E7050" i="3"/>
  <c r="F7050" i="3" s="1"/>
  <c r="H7050" i="3" s="1"/>
  <c r="E10167" i="3"/>
  <c r="F10167" i="3" s="1"/>
  <c r="H10167" i="3" s="1"/>
  <c r="E10168" i="3"/>
  <c r="F10168" i="3" s="1"/>
  <c r="H10168" i="3" s="1"/>
  <c r="E10169" i="3"/>
  <c r="F10169" i="3" s="1"/>
  <c r="H10169" i="3" s="1"/>
  <c r="E13536" i="3"/>
  <c r="F13536" i="3" s="1"/>
  <c r="H13536" i="3" s="1"/>
  <c r="E10171" i="3"/>
  <c r="F10171" i="3" s="1"/>
  <c r="H10171" i="3" s="1"/>
  <c r="E10172" i="3"/>
  <c r="F10172" i="3" s="1"/>
  <c r="H10172" i="3" s="1"/>
  <c r="E10173" i="3"/>
  <c r="F10173" i="3" s="1"/>
  <c r="H10173" i="3" s="1"/>
  <c r="E10174" i="3"/>
  <c r="F10174" i="3" s="1"/>
  <c r="H10174" i="3" s="1"/>
  <c r="E12358" i="3"/>
  <c r="F12358" i="3" s="1"/>
  <c r="H12358" i="3" s="1"/>
  <c r="E10176" i="3"/>
  <c r="F10176" i="3" s="1"/>
  <c r="H10176" i="3" s="1"/>
  <c r="E10177" i="3"/>
  <c r="F10177" i="3" s="1"/>
  <c r="H10177" i="3" s="1"/>
  <c r="E10178" i="3"/>
  <c r="F10178" i="3" s="1"/>
  <c r="H10178" i="3" s="1"/>
  <c r="E10179" i="3"/>
  <c r="F10179" i="3" s="1"/>
  <c r="H10179" i="3" s="1"/>
  <c r="E7283" i="3"/>
  <c r="F7283" i="3" s="1"/>
  <c r="H7283" i="3" s="1"/>
  <c r="E13320" i="3"/>
  <c r="F13320" i="3" s="1"/>
  <c r="H13320" i="3" s="1"/>
  <c r="E10182" i="3"/>
  <c r="F10182" i="3" s="1"/>
  <c r="H10182" i="3" s="1"/>
  <c r="E10183" i="3"/>
  <c r="F10183" i="3" s="1"/>
  <c r="H10183" i="3" s="1"/>
  <c r="E10184" i="3"/>
  <c r="F10184" i="3" s="1"/>
  <c r="H10184" i="3" s="1"/>
  <c r="E10185" i="3"/>
  <c r="F10185" i="3" s="1"/>
  <c r="H10185" i="3" s="1"/>
  <c r="E10186" i="3"/>
  <c r="F10186" i="3" s="1"/>
  <c r="H10186" i="3" s="1"/>
  <c r="E14872" i="3"/>
  <c r="F14872" i="3" s="1"/>
  <c r="H14872" i="3" s="1"/>
  <c r="E10188" i="3"/>
  <c r="F10188" i="3" s="1"/>
  <c r="H10188" i="3" s="1"/>
  <c r="E10189" i="3"/>
  <c r="F10189" i="3" s="1"/>
  <c r="H10189" i="3" s="1"/>
  <c r="E10190" i="3"/>
  <c r="F10190" i="3" s="1"/>
  <c r="H10190" i="3" s="1"/>
  <c r="E10191" i="3"/>
  <c r="F10191" i="3" s="1"/>
  <c r="H10191" i="3" s="1"/>
  <c r="E10192" i="3"/>
  <c r="F10192" i="3" s="1"/>
  <c r="H10192" i="3" s="1"/>
  <c r="E10193" i="3"/>
  <c r="F10193" i="3" s="1"/>
  <c r="H10193" i="3" s="1"/>
  <c r="E10194" i="3"/>
  <c r="F10194" i="3" s="1"/>
  <c r="H10194" i="3" s="1"/>
  <c r="E10195" i="3"/>
  <c r="F10195" i="3" s="1"/>
  <c r="H10195" i="3" s="1"/>
  <c r="E10196" i="3"/>
  <c r="F10196" i="3" s="1"/>
  <c r="H10196" i="3" s="1"/>
  <c r="E10197" i="3"/>
  <c r="F10197" i="3" s="1"/>
  <c r="H10197" i="3" s="1"/>
  <c r="E10198" i="3"/>
  <c r="F10198" i="3" s="1"/>
  <c r="H10198" i="3" s="1"/>
  <c r="E10199" i="3"/>
  <c r="F10199" i="3" s="1"/>
  <c r="H10199" i="3" s="1"/>
  <c r="E10200" i="3"/>
  <c r="F10200" i="3" s="1"/>
  <c r="H10200" i="3" s="1"/>
  <c r="E10201" i="3"/>
  <c r="F10201" i="3" s="1"/>
  <c r="H10201" i="3" s="1"/>
  <c r="E10202" i="3"/>
  <c r="F10202" i="3" s="1"/>
  <c r="H10202" i="3" s="1"/>
  <c r="E12197" i="3"/>
  <c r="F12197" i="3" s="1"/>
  <c r="H12197" i="3" s="1"/>
  <c r="E10204" i="3"/>
  <c r="F10204" i="3" s="1"/>
  <c r="H10204" i="3" s="1"/>
  <c r="E10205" i="3"/>
  <c r="F10205" i="3" s="1"/>
  <c r="H10205" i="3" s="1"/>
  <c r="E10206" i="3"/>
  <c r="F10206" i="3" s="1"/>
  <c r="H10206" i="3" s="1"/>
  <c r="E10207" i="3"/>
  <c r="F10207" i="3" s="1"/>
  <c r="H10207" i="3" s="1"/>
  <c r="E10208" i="3"/>
  <c r="F10208" i="3" s="1"/>
  <c r="H10208" i="3" s="1"/>
  <c r="E10209" i="3"/>
  <c r="F10209" i="3" s="1"/>
  <c r="H10209" i="3" s="1"/>
  <c r="E10210" i="3"/>
  <c r="F10210" i="3" s="1"/>
  <c r="H10210" i="3" s="1"/>
  <c r="E7437" i="3"/>
  <c r="F7437" i="3" s="1"/>
  <c r="H7437" i="3" s="1"/>
  <c r="E10212" i="3"/>
  <c r="F10212" i="3" s="1"/>
  <c r="H10212" i="3" s="1"/>
  <c r="E10213" i="3"/>
  <c r="F10213" i="3" s="1"/>
  <c r="H10213" i="3" s="1"/>
  <c r="E10214" i="3"/>
  <c r="F10214" i="3" s="1"/>
  <c r="H10214" i="3" s="1"/>
  <c r="E10215" i="3"/>
  <c r="F10215" i="3" s="1"/>
  <c r="H10215" i="3" s="1"/>
  <c r="E10216" i="3"/>
  <c r="F10216" i="3" s="1"/>
  <c r="H10216" i="3" s="1"/>
  <c r="E10217" i="3"/>
  <c r="F10217" i="3" s="1"/>
  <c r="H10217" i="3" s="1"/>
  <c r="E12728" i="3"/>
  <c r="F12728" i="3" s="1"/>
  <c r="H12728" i="3" s="1"/>
  <c r="E10219" i="3"/>
  <c r="F10219" i="3" s="1"/>
  <c r="H10219" i="3" s="1"/>
  <c r="E10220" i="3"/>
  <c r="F10220" i="3" s="1"/>
  <c r="H10220" i="3" s="1"/>
  <c r="E10221" i="3"/>
  <c r="F10221" i="3" s="1"/>
  <c r="H10221" i="3" s="1"/>
  <c r="E11214" i="3"/>
  <c r="F11214" i="3" s="1"/>
  <c r="H11214" i="3" s="1"/>
  <c r="E10223" i="3"/>
  <c r="F10223" i="3" s="1"/>
  <c r="H10223" i="3" s="1"/>
  <c r="E10224" i="3"/>
  <c r="F10224" i="3" s="1"/>
  <c r="H10224" i="3" s="1"/>
  <c r="E10225" i="3"/>
  <c r="F10225" i="3" s="1"/>
  <c r="H10225" i="3" s="1"/>
  <c r="E10226" i="3"/>
  <c r="F10226" i="3" s="1"/>
  <c r="H10226" i="3" s="1"/>
  <c r="E10227" i="3"/>
  <c r="F10227" i="3" s="1"/>
  <c r="H10227" i="3" s="1"/>
  <c r="E10228" i="3"/>
  <c r="F10228" i="3" s="1"/>
  <c r="H10228" i="3" s="1"/>
  <c r="E10229" i="3"/>
  <c r="F10229" i="3" s="1"/>
  <c r="H10229" i="3" s="1"/>
  <c r="E3384" i="3"/>
  <c r="F3384" i="3" s="1"/>
  <c r="H3384" i="3" s="1"/>
  <c r="E10231" i="3"/>
  <c r="F10231" i="3" s="1"/>
  <c r="H10231" i="3" s="1"/>
  <c r="E10232" i="3"/>
  <c r="F10232" i="3" s="1"/>
  <c r="H10232" i="3" s="1"/>
  <c r="E10233" i="3"/>
  <c r="F10233" i="3" s="1"/>
  <c r="H10233" i="3" s="1"/>
  <c r="E10234" i="3"/>
  <c r="F10234" i="3" s="1"/>
  <c r="H10234" i="3" s="1"/>
  <c r="E10235" i="3"/>
  <c r="F10235" i="3" s="1"/>
  <c r="H10235" i="3" s="1"/>
  <c r="E10236" i="3"/>
  <c r="F10236" i="3" s="1"/>
  <c r="H10236" i="3" s="1"/>
  <c r="E7815" i="3"/>
  <c r="F7815" i="3" s="1"/>
  <c r="H7815" i="3" s="1"/>
  <c r="E12302" i="3"/>
  <c r="F12302" i="3" s="1"/>
  <c r="H12302" i="3" s="1"/>
  <c r="E10239" i="3"/>
  <c r="F10239" i="3" s="1"/>
  <c r="H10239" i="3" s="1"/>
  <c r="E10240" i="3"/>
  <c r="F10240" i="3" s="1"/>
  <c r="H10240" i="3" s="1"/>
  <c r="E964" i="3"/>
  <c r="F964" i="3" s="1"/>
  <c r="H964" i="3" s="1"/>
  <c r="E13007" i="3"/>
  <c r="F13007" i="3" s="1"/>
  <c r="H13007" i="3" s="1"/>
  <c r="E10243" i="3"/>
  <c r="F10243" i="3" s="1"/>
  <c r="H10243" i="3" s="1"/>
  <c r="E7689" i="3"/>
  <c r="F7689" i="3" s="1"/>
  <c r="H7689" i="3" s="1"/>
  <c r="E10245" i="3"/>
  <c r="F10245" i="3" s="1"/>
  <c r="H10245" i="3" s="1"/>
  <c r="E10246" i="3"/>
  <c r="F10246" i="3" s="1"/>
  <c r="H10246" i="3" s="1"/>
  <c r="E10247" i="3"/>
  <c r="F10247" i="3" s="1"/>
  <c r="H10247" i="3" s="1"/>
  <c r="E10248" i="3"/>
  <c r="F10248" i="3" s="1"/>
  <c r="H10248" i="3" s="1"/>
  <c r="E10249" i="3"/>
  <c r="F10249" i="3" s="1"/>
  <c r="H10249" i="3" s="1"/>
  <c r="E10250" i="3"/>
  <c r="F10250" i="3" s="1"/>
  <c r="H10250" i="3" s="1"/>
  <c r="E10251" i="3"/>
  <c r="F10251" i="3" s="1"/>
  <c r="H10251" i="3" s="1"/>
  <c r="E10252" i="3"/>
  <c r="F10252" i="3" s="1"/>
  <c r="H10252" i="3" s="1"/>
  <c r="E10253" i="3"/>
  <c r="F10253" i="3" s="1"/>
  <c r="H10253" i="3" s="1"/>
  <c r="E10254" i="3"/>
  <c r="F10254" i="3" s="1"/>
  <c r="H10254" i="3" s="1"/>
  <c r="E10255" i="3"/>
  <c r="F10255" i="3" s="1"/>
  <c r="H10255" i="3" s="1"/>
  <c r="E10256" i="3"/>
  <c r="F10256" i="3" s="1"/>
  <c r="H10256" i="3" s="1"/>
  <c r="E10257" i="3"/>
  <c r="F10257" i="3" s="1"/>
  <c r="H10257" i="3" s="1"/>
  <c r="E65" i="3"/>
  <c r="F65" i="3" s="1"/>
  <c r="H65" i="3" s="1"/>
  <c r="E3414" i="3"/>
  <c r="F3414" i="3" s="1"/>
  <c r="H3414" i="3" s="1"/>
  <c r="E10260" i="3"/>
  <c r="F10260" i="3" s="1"/>
  <c r="H10260" i="3" s="1"/>
  <c r="E10261" i="3"/>
  <c r="F10261" i="3" s="1"/>
  <c r="H10261" i="3" s="1"/>
  <c r="E10262" i="3"/>
  <c r="F10262" i="3" s="1"/>
  <c r="H10262" i="3" s="1"/>
  <c r="E3794" i="3"/>
  <c r="F3794" i="3" s="1"/>
  <c r="H3794" i="3" s="1"/>
  <c r="E10264" i="3"/>
  <c r="F10264" i="3" s="1"/>
  <c r="H10264" i="3" s="1"/>
  <c r="E10265" i="3"/>
  <c r="F10265" i="3" s="1"/>
  <c r="H10265" i="3" s="1"/>
  <c r="E10266" i="3"/>
  <c r="F10266" i="3" s="1"/>
  <c r="H10266" i="3" s="1"/>
  <c r="E2920" i="3"/>
  <c r="F2920" i="3" s="1"/>
  <c r="H2920" i="3" s="1"/>
  <c r="E11444" i="3"/>
  <c r="F11444" i="3" s="1"/>
  <c r="H11444" i="3" s="1"/>
  <c r="E1421" i="3"/>
  <c r="F1421" i="3" s="1"/>
  <c r="H1421" i="3" s="1"/>
  <c r="E10270" i="3"/>
  <c r="F10270" i="3" s="1"/>
  <c r="H10270" i="3" s="1"/>
  <c r="E10271" i="3"/>
  <c r="F10271" i="3" s="1"/>
  <c r="H10271" i="3" s="1"/>
  <c r="E10272" i="3"/>
  <c r="F10272" i="3" s="1"/>
  <c r="H10272" i="3" s="1"/>
  <c r="E12324" i="3"/>
  <c r="F12324" i="3" s="1"/>
  <c r="H12324" i="3" s="1"/>
  <c r="E10274" i="3"/>
  <c r="F10274" i="3" s="1"/>
  <c r="H10274" i="3" s="1"/>
  <c r="E10275" i="3"/>
  <c r="F10275" i="3" s="1"/>
  <c r="H10275" i="3" s="1"/>
  <c r="E10276" i="3"/>
  <c r="F10276" i="3" s="1"/>
  <c r="H10276" i="3" s="1"/>
  <c r="E10277" i="3"/>
  <c r="F10277" i="3" s="1"/>
  <c r="H10277" i="3" s="1"/>
  <c r="E10278" i="3"/>
  <c r="F10278" i="3" s="1"/>
  <c r="H10278" i="3" s="1"/>
  <c r="E10279" i="3"/>
  <c r="F10279" i="3" s="1"/>
  <c r="H10279" i="3" s="1"/>
  <c r="E10280" i="3"/>
  <c r="F10280" i="3" s="1"/>
  <c r="H10280" i="3" s="1"/>
  <c r="E10281" i="3"/>
  <c r="F10281" i="3" s="1"/>
  <c r="H10281" i="3" s="1"/>
  <c r="E10282" i="3"/>
  <c r="F10282" i="3" s="1"/>
  <c r="H10282" i="3" s="1"/>
  <c r="E10283" i="3"/>
  <c r="F10283" i="3" s="1"/>
  <c r="H10283" i="3" s="1"/>
  <c r="E10284" i="3"/>
  <c r="F10284" i="3" s="1"/>
  <c r="H10284" i="3" s="1"/>
  <c r="E10285" i="3"/>
  <c r="F10285" i="3" s="1"/>
  <c r="H10285" i="3" s="1"/>
  <c r="E2845" i="3"/>
  <c r="F2845" i="3" s="1"/>
  <c r="H2845" i="3" s="1"/>
  <c r="E2921" i="3"/>
  <c r="F2921" i="3" s="1"/>
  <c r="H2921" i="3" s="1"/>
  <c r="E10288" i="3"/>
  <c r="F10288" i="3" s="1"/>
  <c r="H10288" i="3" s="1"/>
  <c r="E10289" i="3"/>
  <c r="F10289" i="3" s="1"/>
  <c r="H10289" i="3" s="1"/>
  <c r="E1177" i="3"/>
  <c r="F1177" i="3" s="1"/>
  <c r="H1177" i="3" s="1"/>
  <c r="E10291" i="3"/>
  <c r="F10291" i="3" s="1"/>
  <c r="H10291" i="3" s="1"/>
  <c r="E10292" i="3"/>
  <c r="F10292" i="3" s="1"/>
  <c r="H10292" i="3" s="1"/>
  <c r="E10293" i="3"/>
  <c r="F10293" i="3" s="1"/>
  <c r="H10293" i="3" s="1"/>
  <c r="E10294" i="3"/>
  <c r="F10294" i="3" s="1"/>
  <c r="H10294" i="3" s="1"/>
  <c r="E10295" i="3"/>
  <c r="F10295" i="3" s="1"/>
  <c r="H10295" i="3" s="1"/>
  <c r="E10296" i="3"/>
  <c r="F10296" i="3" s="1"/>
  <c r="H10296" i="3" s="1"/>
  <c r="E10297" i="3"/>
  <c r="F10297" i="3" s="1"/>
  <c r="H10297" i="3" s="1"/>
  <c r="E10298" i="3"/>
  <c r="F10298" i="3" s="1"/>
  <c r="H10298" i="3" s="1"/>
  <c r="E12575" i="3"/>
  <c r="F12575" i="3" s="1"/>
  <c r="H12575" i="3" s="1"/>
  <c r="E10300" i="3"/>
  <c r="F10300" i="3" s="1"/>
  <c r="H10300" i="3" s="1"/>
  <c r="E10301" i="3"/>
  <c r="F10301" i="3" s="1"/>
  <c r="H10301" i="3" s="1"/>
  <c r="E5687" i="3"/>
  <c r="F5687" i="3" s="1"/>
  <c r="H5687" i="3" s="1"/>
  <c r="E6971" i="3"/>
  <c r="F6971" i="3" s="1"/>
  <c r="H6971" i="3" s="1"/>
  <c r="E13676" i="3"/>
  <c r="F13676" i="3" s="1"/>
  <c r="H13676" i="3" s="1"/>
  <c r="E10305" i="3"/>
  <c r="F10305" i="3" s="1"/>
  <c r="H10305" i="3" s="1"/>
  <c r="E10306" i="3"/>
  <c r="F10306" i="3" s="1"/>
  <c r="H10306" i="3" s="1"/>
  <c r="E10307" i="3"/>
  <c r="F10307" i="3" s="1"/>
  <c r="H10307" i="3" s="1"/>
  <c r="E10308" i="3"/>
  <c r="F10308" i="3" s="1"/>
  <c r="H10308" i="3" s="1"/>
  <c r="E10309" i="3"/>
  <c r="F10309" i="3" s="1"/>
  <c r="H10309" i="3" s="1"/>
  <c r="E10310" i="3"/>
  <c r="F10310" i="3" s="1"/>
  <c r="H10310" i="3" s="1"/>
  <c r="E10311" i="3"/>
  <c r="F10311" i="3" s="1"/>
  <c r="H10311" i="3" s="1"/>
  <c r="E6173" i="3"/>
  <c r="F6173" i="3" s="1"/>
  <c r="H6173" i="3" s="1"/>
  <c r="E10313" i="3"/>
  <c r="F10313" i="3" s="1"/>
  <c r="H10313" i="3" s="1"/>
  <c r="E10314" i="3"/>
  <c r="F10314" i="3" s="1"/>
  <c r="H10314" i="3" s="1"/>
  <c r="E10315" i="3"/>
  <c r="F10315" i="3" s="1"/>
  <c r="H10315" i="3" s="1"/>
  <c r="E10316" i="3"/>
  <c r="F10316" i="3" s="1"/>
  <c r="H10316" i="3" s="1"/>
  <c r="E11268" i="3"/>
  <c r="F11268" i="3" s="1"/>
  <c r="H11268" i="3" s="1"/>
  <c r="E10318" i="3"/>
  <c r="F10318" i="3" s="1"/>
  <c r="H10318" i="3" s="1"/>
  <c r="E10319" i="3"/>
  <c r="F10319" i="3" s="1"/>
  <c r="H10319" i="3" s="1"/>
  <c r="E10320" i="3"/>
  <c r="F10320" i="3" s="1"/>
  <c r="H10320" i="3" s="1"/>
  <c r="E12785" i="3"/>
  <c r="F12785" i="3" s="1"/>
  <c r="H12785" i="3" s="1"/>
  <c r="E10322" i="3"/>
  <c r="F10322" i="3" s="1"/>
  <c r="H10322" i="3" s="1"/>
  <c r="E10323" i="3"/>
  <c r="F10323" i="3" s="1"/>
  <c r="H10323" i="3" s="1"/>
  <c r="E7288" i="3"/>
  <c r="F7288" i="3" s="1"/>
  <c r="H7288" i="3" s="1"/>
  <c r="E5129" i="3"/>
  <c r="F5129" i="3" s="1"/>
  <c r="H5129" i="3" s="1"/>
  <c r="E10326" i="3"/>
  <c r="F10326" i="3" s="1"/>
  <c r="H10326" i="3" s="1"/>
  <c r="E10327" i="3"/>
  <c r="F10327" i="3" s="1"/>
  <c r="H10327" i="3" s="1"/>
  <c r="E10328" i="3"/>
  <c r="F10328" i="3" s="1"/>
  <c r="H10328" i="3" s="1"/>
  <c r="E10329" i="3"/>
  <c r="F10329" i="3" s="1"/>
  <c r="H10329" i="3" s="1"/>
  <c r="E10330" i="3"/>
  <c r="F10330" i="3" s="1"/>
  <c r="H10330" i="3" s="1"/>
  <c r="E534" i="3"/>
  <c r="F534" i="3" s="1"/>
  <c r="H534" i="3" s="1"/>
  <c r="E10332" i="3"/>
  <c r="F10332" i="3" s="1"/>
  <c r="H10332" i="3" s="1"/>
  <c r="E10333" i="3"/>
  <c r="F10333" i="3" s="1"/>
  <c r="H10333" i="3" s="1"/>
  <c r="E10334" i="3"/>
  <c r="F10334" i="3" s="1"/>
  <c r="H10334" i="3" s="1"/>
  <c r="E638" i="3"/>
  <c r="F638" i="3" s="1"/>
  <c r="H638" i="3" s="1"/>
  <c r="E10336" i="3"/>
  <c r="F10336" i="3" s="1"/>
  <c r="H10336" i="3" s="1"/>
  <c r="E10337" i="3"/>
  <c r="F10337" i="3" s="1"/>
  <c r="H10337" i="3" s="1"/>
  <c r="E10338" i="3"/>
  <c r="F10338" i="3" s="1"/>
  <c r="H10338" i="3" s="1"/>
  <c r="E2865" i="3"/>
  <c r="F2865" i="3" s="1"/>
  <c r="H2865" i="3" s="1"/>
  <c r="E1593" i="3"/>
  <c r="F1593" i="3" s="1"/>
  <c r="H1593" i="3" s="1"/>
  <c r="E10341" i="3"/>
  <c r="F10341" i="3" s="1"/>
  <c r="H10341" i="3" s="1"/>
  <c r="E10342" i="3"/>
  <c r="F10342" i="3" s="1"/>
  <c r="H10342" i="3" s="1"/>
  <c r="E10343" i="3"/>
  <c r="F10343" i="3" s="1"/>
  <c r="H10343" i="3" s="1"/>
  <c r="E10344" i="3"/>
  <c r="F10344" i="3" s="1"/>
  <c r="H10344" i="3" s="1"/>
  <c r="E10345" i="3"/>
  <c r="F10345" i="3" s="1"/>
  <c r="H10345" i="3" s="1"/>
  <c r="E10346" i="3"/>
  <c r="F10346" i="3" s="1"/>
  <c r="H10346" i="3" s="1"/>
  <c r="E10347" i="3"/>
  <c r="F10347" i="3" s="1"/>
  <c r="H10347" i="3" s="1"/>
  <c r="E10348" i="3"/>
  <c r="F10348" i="3" s="1"/>
  <c r="H10348" i="3" s="1"/>
  <c r="E10349" i="3"/>
  <c r="F10349" i="3" s="1"/>
  <c r="H10349" i="3" s="1"/>
  <c r="E10350" i="3"/>
  <c r="F10350" i="3" s="1"/>
  <c r="H10350" i="3" s="1"/>
  <c r="E10351" i="3"/>
  <c r="F10351" i="3" s="1"/>
  <c r="H10351" i="3" s="1"/>
  <c r="E10352" i="3"/>
  <c r="F10352" i="3" s="1"/>
  <c r="H10352" i="3" s="1"/>
  <c r="E11617" i="3"/>
  <c r="F11617" i="3" s="1"/>
  <c r="H11617" i="3" s="1"/>
  <c r="E13352" i="3"/>
  <c r="F13352" i="3" s="1"/>
  <c r="H13352" i="3" s="1"/>
  <c r="E10355" i="3"/>
  <c r="F10355" i="3" s="1"/>
  <c r="H10355" i="3" s="1"/>
  <c r="E2497" i="3"/>
  <c r="F2497" i="3" s="1"/>
  <c r="H2497" i="3" s="1"/>
  <c r="E10357" i="3"/>
  <c r="F10357" i="3" s="1"/>
  <c r="H10357" i="3" s="1"/>
  <c r="E10358" i="3"/>
  <c r="F10358" i="3" s="1"/>
  <c r="H10358" i="3" s="1"/>
  <c r="E10359" i="3"/>
  <c r="F10359" i="3" s="1"/>
  <c r="H10359" i="3" s="1"/>
  <c r="E10360" i="3"/>
  <c r="F10360" i="3" s="1"/>
  <c r="H10360" i="3" s="1"/>
  <c r="E10361" i="3"/>
  <c r="F10361" i="3" s="1"/>
  <c r="H10361" i="3" s="1"/>
  <c r="E10362" i="3"/>
  <c r="F10362" i="3" s="1"/>
  <c r="H10362" i="3" s="1"/>
  <c r="E10363" i="3"/>
  <c r="F10363" i="3" s="1"/>
  <c r="H10363" i="3" s="1"/>
  <c r="E6933" i="3"/>
  <c r="F6933" i="3" s="1"/>
  <c r="H6933" i="3" s="1"/>
  <c r="E10365" i="3"/>
  <c r="F10365" i="3" s="1"/>
  <c r="H10365" i="3" s="1"/>
  <c r="E10366" i="3"/>
  <c r="F10366" i="3" s="1"/>
  <c r="H10366" i="3" s="1"/>
  <c r="E10367" i="3"/>
  <c r="F10367" i="3" s="1"/>
  <c r="H10367" i="3" s="1"/>
  <c r="E10368" i="3"/>
  <c r="F10368" i="3" s="1"/>
  <c r="H10368" i="3" s="1"/>
  <c r="E447" i="3"/>
  <c r="F447" i="3" s="1"/>
  <c r="H447" i="3" s="1"/>
  <c r="E10370" i="3"/>
  <c r="F10370" i="3" s="1"/>
  <c r="H10370" i="3" s="1"/>
  <c r="E10371" i="3"/>
  <c r="F10371" i="3" s="1"/>
  <c r="H10371" i="3" s="1"/>
  <c r="E10339" i="3"/>
  <c r="F10339" i="3" s="1"/>
  <c r="H10339" i="3" s="1"/>
  <c r="E10373" i="3"/>
  <c r="F10373" i="3" s="1"/>
  <c r="H10373" i="3" s="1"/>
  <c r="E10374" i="3"/>
  <c r="F10374" i="3" s="1"/>
  <c r="H10374" i="3" s="1"/>
  <c r="E5126" i="3"/>
  <c r="F5126" i="3" s="1"/>
  <c r="H5126" i="3" s="1"/>
  <c r="E5274" i="3"/>
  <c r="F5274" i="3" s="1"/>
  <c r="H5274" i="3" s="1"/>
  <c r="E10377" i="3"/>
  <c r="F10377" i="3" s="1"/>
  <c r="H10377" i="3" s="1"/>
  <c r="E10378" i="3"/>
  <c r="F10378" i="3" s="1"/>
  <c r="H10378" i="3" s="1"/>
  <c r="E10379" i="3"/>
  <c r="F10379" i="3" s="1"/>
  <c r="H10379" i="3" s="1"/>
  <c r="E10380" i="3"/>
  <c r="F10380" i="3" s="1"/>
  <c r="H10380" i="3" s="1"/>
  <c r="E10381" i="3"/>
  <c r="F10381" i="3" s="1"/>
  <c r="H10381" i="3" s="1"/>
  <c r="E10382" i="3"/>
  <c r="F10382" i="3" s="1"/>
  <c r="H10382" i="3" s="1"/>
  <c r="E10383" i="3"/>
  <c r="F10383" i="3" s="1"/>
  <c r="H10383" i="3" s="1"/>
  <c r="E9374" i="3"/>
  <c r="F9374" i="3" s="1"/>
  <c r="H9374" i="3" s="1"/>
  <c r="E10385" i="3"/>
  <c r="F10385" i="3" s="1"/>
  <c r="H10385" i="3" s="1"/>
  <c r="E11095" i="3"/>
  <c r="F11095" i="3" s="1"/>
  <c r="H11095" i="3" s="1"/>
  <c r="E10387" i="3"/>
  <c r="F10387" i="3" s="1"/>
  <c r="H10387" i="3" s="1"/>
  <c r="E10388" i="3"/>
  <c r="F10388" i="3" s="1"/>
  <c r="H10388" i="3" s="1"/>
  <c r="E10389" i="3"/>
  <c r="F10389" i="3" s="1"/>
  <c r="H10389" i="3" s="1"/>
  <c r="E10390" i="3"/>
  <c r="F10390" i="3" s="1"/>
  <c r="H10390" i="3" s="1"/>
  <c r="E8048" i="3"/>
  <c r="F8048" i="3" s="1"/>
  <c r="H8048" i="3" s="1"/>
  <c r="E10392" i="3"/>
  <c r="F10392" i="3" s="1"/>
  <c r="H10392" i="3" s="1"/>
  <c r="E10393" i="3"/>
  <c r="F10393" i="3" s="1"/>
  <c r="H10393" i="3" s="1"/>
  <c r="E460" i="3"/>
  <c r="F460" i="3" s="1"/>
  <c r="H460" i="3" s="1"/>
  <c r="E10395" i="3"/>
  <c r="F10395" i="3" s="1"/>
  <c r="H10395" i="3" s="1"/>
  <c r="E6380" i="3"/>
  <c r="F6380" i="3" s="1"/>
  <c r="H6380" i="3" s="1"/>
  <c r="E10397" i="3"/>
  <c r="F10397" i="3" s="1"/>
  <c r="H10397" i="3" s="1"/>
  <c r="E2395" i="3"/>
  <c r="F2395" i="3" s="1"/>
  <c r="H2395" i="3" s="1"/>
  <c r="E10399" i="3"/>
  <c r="F10399" i="3" s="1"/>
  <c r="H10399" i="3" s="1"/>
  <c r="E10400" i="3"/>
  <c r="F10400" i="3" s="1"/>
  <c r="H10400" i="3" s="1"/>
  <c r="E10401" i="3"/>
  <c r="F10401" i="3" s="1"/>
  <c r="H10401" i="3" s="1"/>
  <c r="E10402" i="3"/>
  <c r="F10402" i="3" s="1"/>
  <c r="H10402" i="3" s="1"/>
  <c r="E10403" i="3"/>
  <c r="F10403" i="3" s="1"/>
  <c r="H10403" i="3" s="1"/>
  <c r="E10404" i="3"/>
  <c r="F10404" i="3" s="1"/>
  <c r="H10404" i="3" s="1"/>
  <c r="E10405" i="3"/>
  <c r="F10405" i="3" s="1"/>
  <c r="H10405" i="3" s="1"/>
  <c r="E10406" i="3"/>
  <c r="F10406" i="3" s="1"/>
  <c r="H10406" i="3" s="1"/>
  <c r="E10407" i="3"/>
  <c r="F10407" i="3" s="1"/>
  <c r="H10407" i="3" s="1"/>
  <c r="E7136" i="3"/>
  <c r="F7136" i="3" s="1"/>
  <c r="H7136" i="3" s="1"/>
  <c r="E10409" i="3"/>
  <c r="F10409" i="3" s="1"/>
  <c r="H10409" i="3" s="1"/>
  <c r="E10410" i="3"/>
  <c r="F10410" i="3" s="1"/>
  <c r="H10410" i="3" s="1"/>
  <c r="E9510" i="3"/>
  <c r="F9510" i="3" s="1"/>
  <c r="H9510" i="3" s="1"/>
  <c r="E10412" i="3"/>
  <c r="F10412" i="3" s="1"/>
  <c r="H10412" i="3" s="1"/>
  <c r="E10413" i="3"/>
  <c r="F10413" i="3" s="1"/>
  <c r="H10413" i="3" s="1"/>
  <c r="E10414" i="3"/>
  <c r="F10414" i="3" s="1"/>
  <c r="H10414" i="3" s="1"/>
  <c r="E10415" i="3"/>
  <c r="F10415" i="3" s="1"/>
  <c r="H10415" i="3" s="1"/>
  <c r="E10416" i="3"/>
  <c r="F10416" i="3" s="1"/>
  <c r="H10416" i="3" s="1"/>
  <c r="E113" i="3"/>
  <c r="F113" i="3" s="1"/>
  <c r="H113" i="3" s="1"/>
  <c r="E13135" i="3"/>
  <c r="F13135" i="3" s="1"/>
  <c r="H13135" i="3" s="1"/>
  <c r="E10419" i="3"/>
  <c r="F10419" i="3" s="1"/>
  <c r="H10419" i="3" s="1"/>
  <c r="E10420" i="3"/>
  <c r="F10420" i="3" s="1"/>
  <c r="H10420" i="3" s="1"/>
  <c r="E5792" i="3"/>
  <c r="F5792" i="3" s="1"/>
  <c r="H5792" i="3" s="1"/>
  <c r="E10422" i="3"/>
  <c r="F10422" i="3" s="1"/>
  <c r="H10422" i="3" s="1"/>
  <c r="E1783" i="3"/>
  <c r="F1783" i="3" s="1"/>
  <c r="H1783" i="3" s="1"/>
  <c r="E10424" i="3"/>
  <c r="F10424" i="3" s="1"/>
  <c r="H10424" i="3" s="1"/>
  <c r="E10425" i="3"/>
  <c r="F10425" i="3" s="1"/>
  <c r="H10425" i="3" s="1"/>
  <c r="E10426" i="3"/>
  <c r="F10426" i="3" s="1"/>
  <c r="H10426" i="3" s="1"/>
  <c r="E12239" i="3"/>
  <c r="F12239" i="3" s="1"/>
  <c r="H12239" i="3" s="1"/>
  <c r="E10428" i="3"/>
  <c r="F10428" i="3" s="1"/>
  <c r="H10428" i="3" s="1"/>
  <c r="E10429" i="3"/>
  <c r="F10429" i="3" s="1"/>
  <c r="H10429" i="3" s="1"/>
  <c r="E10430" i="3"/>
  <c r="F10430" i="3" s="1"/>
  <c r="H10430" i="3" s="1"/>
  <c r="E10431" i="3"/>
  <c r="F10431" i="3" s="1"/>
  <c r="H10431" i="3" s="1"/>
  <c r="E10432" i="3"/>
  <c r="F10432" i="3" s="1"/>
  <c r="H10432" i="3" s="1"/>
  <c r="E10433" i="3"/>
  <c r="F10433" i="3" s="1"/>
  <c r="H10433" i="3" s="1"/>
  <c r="E10434" i="3"/>
  <c r="F10434" i="3" s="1"/>
  <c r="H10434" i="3" s="1"/>
  <c r="E13436" i="3"/>
  <c r="F13436" i="3" s="1"/>
  <c r="H13436" i="3" s="1"/>
  <c r="E10436" i="3"/>
  <c r="F10436" i="3" s="1"/>
  <c r="H10436" i="3" s="1"/>
  <c r="E10437" i="3"/>
  <c r="F10437" i="3" s="1"/>
  <c r="H10437" i="3" s="1"/>
  <c r="E10438" i="3"/>
  <c r="F10438" i="3" s="1"/>
  <c r="H10438" i="3" s="1"/>
  <c r="E10439" i="3"/>
  <c r="F10439" i="3" s="1"/>
  <c r="H10439" i="3" s="1"/>
  <c r="E10440" i="3"/>
  <c r="F10440" i="3" s="1"/>
  <c r="H10440" i="3" s="1"/>
  <c r="E10441" i="3"/>
  <c r="F10441" i="3" s="1"/>
  <c r="H10441" i="3" s="1"/>
  <c r="E10442" i="3"/>
  <c r="F10442" i="3" s="1"/>
  <c r="H10442" i="3" s="1"/>
  <c r="E10443" i="3"/>
  <c r="F10443" i="3" s="1"/>
  <c r="H10443" i="3" s="1"/>
  <c r="E10444" i="3"/>
  <c r="F10444" i="3" s="1"/>
  <c r="H10444" i="3" s="1"/>
  <c r="E10445" i="3"/>
  <c r="F10445" i="3" s="1"/>
  <c r="H10445" i="3" s="1"/>
  <c r="E10446" i="3"/>
  <c r="F10446" i="3" s="1"/>
  <c r="H10446" i="3" s="1"/>
  <c r="E10447" i="3"/>
  <c r="F10447" i="3" s="1"/>
  <c r="H10447" i="3" s="1"/>
  <c r="E10448" i="3"/>
  <c r="F10448" i="3" s="1"/>
  <c r="H10448" i="3" s="1"/>
  <c r="E10449" i="3"/>
  <c r="F10449" i="3" s="1"/>
  <c r="H10449" i="3" s="1"/>
  <c r="E10450" i="3"/>
  <c r="F10450" i="3" s="1"/>
  <c r="H10450" i="3" s="1"/>
  <c r="E10451" i="3"/>
  <c r="F10451" i="3" s="1"/>
  <c r="H10451" i="3" s="1"/>
  <c r="E10452" i="3"/>
  <c r="F10452" i="3" s="1"/>
  <c r="H10452" i="3" s="1"/>
  <c r="E9381" i="3"/>
  <c r="F9381" i="3" s="1"/>
  <c r="H9381" i="3" s="1"/>
  <c r="E10454" i="3"/>
  <c r="F10454" i="3" s="1"/>
  <c r="H10454" i="3" s="1"/>
  <c r="E10455" i="3"/>
  <c r="F10455" i="3" s="1"/>
  <c r="H10455" i="3" s="1"/>
  <c r="E10456" i="3"/>
  <c r="F10456" i="3" s="1"/>
  <c r="H10456" i="3" s="1"/>
  <c r="E10457" i="3"/>
  <c r="F10457" i="3" s="1"/>
  <c r="H10457" i="3" s="1"/>
  <c r="E10458" i="3"/>
  <c r="F10458" i="3" s="1"/>
  <c r="H10458" i="3" s="1"/>
  <c r="E10459" i="3"/>
  <c r="F10459" i="3" s="1"/>
  <c r="H10459" i="3" s="1"/>
  <c r="E10460" i="3"/>
  <c r="F10460" i="3" s="1"/>
  <c r="H10460" i="3" s="1"/>
  <c r="E10461" i="3"/>
  <c r="F10461" i="3" s="1"/>
  <c r="H10461" i="3" s="1"/>
  <c r="E10462" i="3"/>
  <c r="F10462" i="3" s="1"/>
  <c r="H10462" i="3" s="1"/>
  <c r="E10463" i="3"/>
  <c r="F10463" i="3" s="1"/>
  <c r="H10463" i="3" s="1"/>
  <c r="E10464" i="3"/>
  <c r="F10464" i="3" s="1"/>
  <c r="H10464" i="3" s="1"/>
  <c r="E8877" i="3"/>
  <c r="F8877" i="3" s="1"/>
  <c r="H8877" i="3" s="1"/>
  <c r="E10466" i="3"/>
  <c r="F10466" i="3" s="1"/>
  <c r="H10466" i="3" s="1"/>
  <c r="E8442" i="3"/>
  <c r="F8442" i="3" s="1"/>
  <c r="H8442" i="3" s="1"/>
  <c r="E6475" i="3"/>
  <c r="F6475" i="3" s="1"/>
  <c r="H6475" i="3" s="1"/>
  <c r="E10469" i="3"/>
  <c r="F10469" i="3" s="1"/>
  <c r="H10469" i="3" s="1"/>
  <c r="E13826" i="3"/>
  <c r="F13826" i="3" s="1"/>
  <c r="H13826" i="3" s="1"/>
  <c r="E10471" i="3"/>
  <c r="F10471" i="3" s="1"/>
  <c r="H10471" i="3" s="1"/>
  <c r="E10472" i="3"/>
  <c r="F10472" i="3" s="1"/>
  <c r="H10472" i="3" s="1"/>
  <c r="E10473" i="3"/>
  <c r="F10473" i="3" s="1"/>
  <c r="H10473" i="3" s="1"/>
  <c r="E10474" i="3"/>
  <c r="F10474" i="3" s="1"/>
  <c r="H10474" i="3" s="1"/>
  <c r="E3386" i="3"/>
  <c r="F3386" i="3" s="1"/>
  <c r="H3386" i="3" s="1"/>
  <c r="E10476" i="3"/>
  <c r="F10476" i="3" s="1"/>
  <c r="H10476" i="3" s="1"/>
  <c r="E10477" i="3"/>
  <c r="F10477" i="3" s="1"/>
  <c r="H10477" i="3" s="1"/>
  <c r="E10478" i="3"/>
  <c r="F10478" i="3" s="1"/>
  <c r="H10478" i="3" s="1"/>
  <c r="E10479" i="3"/>
  <c r="F10479" i="3" s="1"/>
  <c r="H10479" i="3" s="1"/>
  <c r="E10480" i="3"/>
  <c r="F10480" i="3" s="1"/>
  <c r="H10480" i="3" s="1"/>
  <c r="E10481" i="3"/>
  <c r="F10481" i="3" s="1"/>
  <c r="H10481" i="3" s="1"/>
  <c r="E10482" i="3"/>
  <c r="F10482" i="3" s="1"/>
  <c r="H10482" i="3" s="1"/>
  <c r="E10483" i="3"/>
  <c r="F10483" i="3" s="1"/>
  <c r="H10483" i="3" s="1"/>
  <c r="E2309" i="3"/>
  <c r="F2309" i="3" s="1"/>
  <c r="H2309" i="3" s="1"/>
  <c r="E10485" i="3"/>
  <c r="F10485" i="3" s="1"/>
  <c r="H10485" i="3" s="1"/>
  <c r="E10929" i="3"/>
  <c r="F10929" i="3" s="1"/>
  <c r="H10929" i="3" s="1"/>
  <c r="E10487" i="3"/>
  <c r="F10487" i="3" s="1"/>
  <c r="H10487" i="3" s="1"/>
  <c r="E10488" i="3"/>
  <c r="F10488" i="3" s="1"/>
  <c r="H10488" i="3" s="1"/>
  <c r="E10946" i="3"/>
  <c r="F10946" i="3" s="1"/>
  <c r="H10946" i="3" s="1"/>
  <c r="E10490" i="3"/>
  <c r="F10490" i="3" s="1"/>
  <c r="H10490" i="3" s="1"/>
  <c r="E10491" i="3"/>
  <c r="F10491" i="3" s="1"/>
  <c r="H10491" i="3" s="1"/>
  <c r="E10492" i="3"/>
  <c r="F10492" i="3" s="1"/>
  <c r="H10492" i="3" s="1"/>
  <c r="E10493" i="3"/>
  <c r="F10493" i="3" s="1"/>
  <c r="H10493" i="3" s="1"/>
  <c r="E10494" i="3"/>
  <c r="F10494" i="3" s="1"/>
  <c r="H10494" i="3" s="1"/>
  <c r="E10495" i="3"/>
  <c r="F10495" i="3" s="1"/>
  <c r="H10495" i="3" s="1"/>
  <c r="E10496" i="3"/>
  <c r="F10496" i="3" s="1"/>
  <c r="H10496" i="3" s="1"/>
  <c r="E415" i="3"/>
  <c r="F415" i="3" s="1"/>
  <c r="H415" i="3" s="1"/>
  <c r="E10498" i="3"/>
  <c r="F10498" i="3" s="1"/>
  <c r="H10498" i="3" s="1"/>
  <c r="E10499" i="3"/>
  <c r="F10499" i="3" s="1"/>
  <c r="H10499" i="3" s="1"/>
  <c r="E10500" i="3"/>
  <c r="F10500" i="3" s="1"/>
  <c r="H10500" i="3" s="1"/>
  <c r="E10501" i="3"/>
  <c r="F10501" i="3" s="1"/>
  <c r="H10501" i="3" s="1"/>
  <c r="E10502" i="3"/>
  <c r="F10502" i="3" s="1"/>
  <c r="H10502" i="3" s="1"/>
  <c r="E10503" i="3"/>
  <c r="F10503" i="3" s="1"/>
  <c r="H10503" i="3" s="1"/>
  <c r="E10504" i="3"/>
  <c r="F10504" i="3" s="1"/>
  <c r="H10504" i="3" s="1"/>
  <c r="E10505" i="3"/>
  <c r="F10505" i="3" s="1"/>
  <c r="H10505" i="3" s="1"/>
  <c r="E10506" i="3"/>
  <c r="F10506" i="3" s="1"/>
  <c r="H10506" i="3" s="1"/>
  <c r="E10507" i="3"/>
  <c r="F10507" i="3" s="1"/>
  <c r="H10507" i="3" s="1"/>
  <c r="E10508" i="3"/>
  <c r="F10508" i="3" s="1"/>
  <c r="H10508" i="3" s="1"/>
  <c r="E1415" i="3"/>
  <c r="F1415" i="3" s="1"/>
  <c r="H1415" i="3" s="1"/>
  <c r="E10510" i="3"/>
  <c r="F10510" i="3" s="1"/>
  <c r="H10510" i="3" s="1"/>
  <c r="E3415" i="3"/>
  <c r="F3415" i="3" s="1"/>
  <c r="H3415" i="3" s="1"/>
  <c r="E10512" i="3"/>
  <c r="F10512" i="3" s="1"/>
  <c r="H10512" i="3" s="1"/>
  <c r="E10513" i="3"/>
  <c r="F10513" i="3" s="1"/>
  <c r="H10513" i="3" s="1"/>
  <c r="E9285" i="3"/>
  <c r="F9285" i="3" s="1"/>
  <c r="H9285" i="3" s="1"/>
  <c r="E10515" i="3"/>
  <c r="F10515" i="3" s="1"/>
  <c r="H10515" i="3" s="1"/>
  <c r="E10516" i="3"/>
  <c r="F10516" i="3" s="1"/>
  <c r="H10516" i="3" s="1"/>
  <c r="E5527" i="3"/>
  <c r="F5527" i="3" s="1"/>
  <c r="H5527" i="3" s="1"/>
  <c r="E10518" i="3"/>
  <c r="F10518" i="3" s="1"/>
  <c r="H10518" i="3" s="1"/>
  <c r="E10519" i="3"/>
  <c r="F10519" i="3" s="1"/>
  <c r="H10519" i="3" s="1"/>
  <c r="E10520" i="3"/>
  <c r="F10520" i="3" s="1"/>
  <c r="H10520" i="3" s="1"/>
  <c r="E10521" i="3"/>
  <c r="F10521" i="3" s="1"/>
  <c r="H10521" i="3" s="1"/>
  <c r="E2564" i="3"/>
  <c r="F2564" i="3" s="1"/>
  <c r="H2564" i="3" s="1"/>
  <c r="E10523" i="3"/>
  <c r="F10523" i="3" s="1"/>
  <c r="H10523" i="3" s="1"/>
  <c r="E4412" i="3"/>
  <c r="F4412" i="3" s="1"/>
  <c r="H4412" i="3" s="1"/>
  <c r="E10525" i="3"/>
  <c r="F10525" i="3" s="1"/>
  <c r="H10525" i="3" s="1"/>
  <c r="E10526" i="3"/>
  <c r="F10526" i="3" s="1"/>
  <c r="H10526" i="3" s="1"/>
  <c r="E6235" i="3"/>
  <c r="F6235" i="3" s="1"/>
  <c r="H6235" i="3" s="1"/>
  <c r="E8651" i="3"/>
  <c r="F8651" i="3" s="1"/>
  <c r="H8651" i="3" s="1"/>
  <c r="E7622" i="3"/>
  <c r="F7622" i="3" s="1"/>
  <c r="H7622" i="3" s="1"/>
  <c r="E10530" i="3"/>
  <c r="F10530" i="3" s="1"/>
  <c r="H10530" i="3" s="1"/>
  <c r="E4276" i="3"/>
  <c r="F4276" i="3" s="1"/>
  <c r="H4276" i="3" s="1"/>
  <c r="E10532" i="3"/>
  <c r="F10532" i="3" s="1"/>
  <c r="H10532" i="3" s="1"/>
  <c r="E10533" i="3"/>
  <c r="F10533" i="3" s="1"/>
  <c r="H10533" i="3" s="1"/>
  <c r="E10534" i="3"/>
  <c r="F10534" i="3" s="1"/>
  <c r="H10534" i="3" s="1"/>
  <c r="E10535" i="3"/>
  <c r="F10535" i="3" s="1"/>
  <c r="H10535" i="3" s="1"/>
  <c r="E10536" i="3"/>
  <c r="F10536" i="3" s="1"/>
  <c r="H10536" i="3" s="1"/>
  <c r="E6276" i="3"/>
  <c r="F6276" i="3" s="1"/>
  <c r="H6276" i="3" s="1"/>
  <c r="E10538" i="3"/>
  <c r="F10538" i="3" s="1"/>
  <c r="H10538" i="3" s="1"/>
  <c r="E10539" i="3"/>
  <c r="F10539" i="3" s="1"/>
  <c r="H10539" i="3" s="1"/>
  <c r="E10540" i="3"/>
  <c r="F10540" i="3" s="1"/>
  <c r="H10540" i="3" s="1"/>
  <c r="E10541" i="3"/>
  <c r="F10541" i="3" s="1"/>
  <c r="H10541" i="3" s="1"/>
  <c r="E649" i="3"/>
  <c r="F649" i="3" s="1"/>
  <c r="H649" i="3" s="1"/>
  <c r="E10543" i="3"/>
  <c r="F10543" i="3" s="1"/>
  <c r="H10543" i="3" s="1"/>
  <c r="E10544" i="3"/>
  <c r="F10544" i="3" s="1"/>
  <c r="H10544" i="3" s="1"/>
  <c r="E10545" i="3"/>
  <c r="F10545" i="3" s="1"/>
  <c r="H10545" i="3" s="1"/>
  <c r="E10546" i="3"/>
  <c r="F10546" i="3" s="1"/>
  <c r="H10546" i="3" s="1"/>
  <c r="E1423" i="3"/>
  <c r="F1423" i="3" s="1"/>
  <c r="H1423" i="3" s="1"/>
  <c r="E3495" i="3"/>
  <c r="F3495" i="3" s="1"/>
  <c r="H3495" i="3" s="1"/>
  <c r="E7496" i="3"/>
  <c r="F7496" i="3" s="1"/>
  <c r="H7496" i="3" s="1"/>
  <c r="E10550" i="3"/>
  <c r="F10550" i="3" s="1"/>
  <c r="H10550" i="3" s="1"/>
  <c r="E10551" i="3"/>
  <c r="F10551" i="3" s="1"/>
  <c r="H10551" i="3" s="1"/>
  <c r="E10552" i="3"/>
  <c r="F10552" i="3" s="1"/>
  <c r="H10552" i="3" s="1"/>
  <c r="E10553" i="3"/>
  <c r="F10553" i="3" s="1"/>
  <c r="H10553" i="3" s="1"/>
  <c r="E10554" i="3"/>
  <c r="F10554" i="3" s="1"/>
  <c r="H10554" i="3" s="1"/>
  <c r="E10555" i="3"/>
  <c r="F10555" i="3" s="1"/>
  <c r="H10555" i="3" s="1"/>
  <c r="E10556" i="3"/>
  <c r="F10556" i="3" s="1"/>
  <c r="H10556" i="3" s="1"/>
  <c r="E12340" i="3"/>
  <c r="F12340" i="3" s="1"/>
  <c r="H12340" i="3" s="1"/>
  <c r="E10558" i="3"/>
  <c r="F10558" i="3" s="1"/>
  <c r="H10558" i="3" s="1"/>
  <c r="E14891" i="3"/>
  <c r="F14891" i="3" s="1"/>
  <c r="H14891" i="3" s="1"/>
  <c r="E10560" i="3"/>
  <c r="F10560" i="3" s="1"/>
  <c r="H10560" i="3" s="1"/>
  <c r="E10561" i="3"/>
  <c r="F10561" i="3" s="1"/>
  <c r="H10561" i="3" s="1"/>
  <c r="E10562" i="3"/>
  <c r="F10562" i="3" s="1"/>
  <c r="H10562" i="3" s="1"/>
  <c r="E4685" i="3"/>
  <c r="F4685" i="3" s="1"/>
  <c r="H4685" i="3" s="1"/>
  <c r="E10564" i="3"/>
  <c r="F10564" i="3" s="1"/>
  <c r="H10564" i="3" s="1"/>
  <c r="E10565" i="3"/>
  <c r="F10565" i="3" s="1"/>
  <c r="H10565" i="3" s="1"/>
  <c r="E10566" i="3"/>
  <c r="F10566" i="3" s="1"/>
  <c r="H10566" i="3" s="1"/>
  <c r="E10567" i="3"/>
  <c r="F10567" i="3" s="1"/>
  <c r="H10567" i="3" s="1"/>
  <c r="E12343" i="3"/>
  <c r="F12343" i="3" s="1"/>
  <c r="H12343" i="3" s="1"/>
  <c r="E10569" i="3"/>
  <c r="F10569" i="3" s="1"/>
  <c r="H10569" i="3" s="1"/>
  <c r="E10570" i="3"/>
  <c r="F10570" i="3" s="1"/>
  <c r="H10570" i="3" s="1"/>
  <c r="E10571" i="3"/>
  <c r="F10571" i="3" s="1"/>
  <c r="H10571" i="3" s="1"/>
  <c r="E10572" i="3"/>
  <c r="F10572" i="3" s="1"/>
  <c r="H10572" i="3" s="1"/>
  <c r="E10573" i="3"/>
  <c r="F10573" i="3" s="1"/>
  <c r="H10573" i="3" s="1"/>
  <c r="E10574" i="3"/>
  <c r="F10574" i="3" s="1"/>
  <c r="H10574" i="3" s="1"/>
  <c r="E10726" i="3"/>
  <c r="F10726" i="3" s="1"/>
  <c r="H10726" i="3" s="1"/>
  <c r="E10576" i="3"/>
  <c r="F10576" i="3" s="1"/>
  <c r="H10576" i="3" s="1"/>
  <c r="E10577" i="3"/>
  <c r="F10577" i="3" s="1"/>
  <c r="H10577" i="3" s="1"/>
  <c r="E10578" i="3"/>
  <c r="F10578" i="3" s="1"/>
  <c r="H10578" i="3" s="1"/>
  <c r="E6523" i="3"/>
  <c r="F6523" i="3" s="1"/>
  <c r="H6523" i="3" s="1"/>
  <c r="E10580" i="3"/>
  <c r="F10580" i="3" s="1"/>
  <c r="H10580" i="3" s="1"/>
  <c r="E9387" i="3"/>
  <c r="F9387" i="3" s="1"/>
  <c r="H9387" i="3" s="1"/>
  <c r="E3965" i="3"/>
  <c r="F3965" i="3" s="1"/>
  <c r="H3965" i="3" s="1"/>
  <c r="E10579" i="3"/>
  <c r="F10579" i="3" s="1"/>
  <c r="H10579" i="3" s="1"/>
  <c r="E10584" i="3"/>
  <c r="F10584" i="3" s="1"/>
  <c r="H10584" i="3" s="1"/>
  <c r="E10585" i="3"/>
  <c r="F10585" i="3" s="1"/>
  <c r="H10585" i="3" s="1"/>
  <c r="E10586" i="3"/>
  <c r="F10586" i="3" s="1"/>
  <c r="H10586" i="3" s="1"/>
  <c r="E5440" i="3"/>
  <c r="F5440" i="3" s="1"/>
  <c r="H5440" i="3" s="1"/>
  <c r="E10588" i="3"/>
  <c r="F10588" i="3" s="1"/>
  <c r="H10588" i="3" s="1"/>
  <c r="E10589" i="3"/>
  <c r="F10589" i="3" s="1"/>
  <c r="H10589" i="3" s="1"/>
  <c r="E8478" i="3"/>
  <c r="F8478" i="3" s="1"/>
  <c r="H8478" i="3" s="1"/>
  <c r="E10591" i="3"/>
  <c r="F10591" i="3" s="1"/>
  <c r="H10591" i="3" s="1"/>
  <c r="E10592" i="3"/>
  <c r="F10592" i="3" s="1"/>
  <c r="H10592" i="3" s="1"/>
  <c r="E10593" i="3"/>
  <c r="F10593" i="3" s="1"/>
  <c r="H10593" i="3" s="1"/>
  <c r="E3421" i="3"/>
  <c r="F3421" i="3" s="1"/>
  <c r="H3421" i="3" s="1"/>
  <c r="E1830" i="3"/>
  <c r="F1830" i="3" s="1"/>
  <c r="H1830" i="3" s="1"/>
  <c r="E10596" i="3"/>
  <c r="F10596" i="3" s="1"/>
  <c r="H10596" i="3" s="1"/>
  <c r="E10597" i="3"/>
  <c r="F10597" i="3" s="1"/>
  <c r="H10597" i="3" s="1"/>
  <c r="E10598" i="3"/>
  <c r="F10598" i="3" s="1"/>
  <c r="H10598" i="3" s="1"/>
  <c r="E10599" i="3"/>
  <c r="F10599" i="3" s="1"/>
  <c r="H10599" i="3" s="1"/>
  <c r="E10600" i="3"/>
  <c r="F10600" i="3" s="1"/>
  <c r="H10600" i="3" s="1"/>
  <c r="E10601" i="3"/>
  <c r="F10601" i="3" s="1"/>
  <c r="H10601" i="3" s="1"/>
  <c r="E8335" i="3"/>
  <c r="F8335" i="3" s="1"/>
  <c r="H8335" i="3" s="1"/>
  <c r="E10603" i="3"/>
  <c r="F10603" i="3" s="1"/>
  <c r="H10603" i="3" s="1"/>
  <c r="E10604" i="3"/>
  <c r="F10604" i="3" s="1"/>
  <c r="H10604" i="3" s="1"/>
  <c r="E10605" i="3"/>
  <c r="F10605" i="3" s="1"/>
  <c r="H10605" i="3" s="1"/>
  <c r="E10606" i="3"/>
  <c r="F10606" i="3" s="1"/>
  <c r="H10606" i="3" s="1"/>
  <c r="E10607" i="3"/>
  <c r="F10607" i="3" s="1"/>
  <c r="H10607" i="3" s="1"/>
  <c r="E10608" i="3"/>
  <c r="F10608" i="3" s="1"/>
  <c r="H10608" i="3" s="1"/>
  <c r="E10609" i="3"/>
  <c r="F10609" i="3" s="1"/>
  <c r="H10609" i="3" s="1"/>
  <c r="E10610" i="3"/>
  <c r="F10610" i="3" s="1"/>
  <c r="H10610" i="3" s="1"/>
  <c r="E12581" i="3"/>
  <c r="F12581" i="3" s="1"/>
  <c r="H12581" i="3" s="1"/>
  <c r="E10612" i="3"/>
  <c r="F10612" i="3" s="1"/>
  <c r="H10612" i="3" s="1"/>
  <c r="E10613" i="3"/>
  <c r="F10613" i="3" s="1"/>
  <c r="H10613" i="3" s="1"/>
  <c r="E10614" i="3"/>
  <c r="F10614" i="3" s="1"/>
  <c r="H10614" i="3" s="1"/>
  <c r="E10615" i="3"/>
  <c r="F10615" i="3" s="1"/>
  <c r="H10615" i="3" s="1"/>
  <c r="E925" i="3"/>
  <c r="F925" i="3" s="1"/>
  <c r="H925" i="3" s="1"/>
  <c r="E10617" i="3"/>
  <c r="F10617" i="3" s="1"/>
  <c r="H10617" i="3" s="1"/>
  <c r="E10618" i="3"/>
  <c r="F10618" i="3" s="1"/>
  <c r="H10618" i="3" s="1"/>
  <c r="E10619" i="3"/>
  <c r="F10619" i="3" s="1"/>
  <c r="H10619" i="3" s="1"/>
  <c r="E10620" i="3"/>
  <c r="F10620" i="3" s="1"/>
  <c r="H10620" i="3" s="1"/>
  <c r="E10621" i="3"/>
  <c r="F10621" i="3" s="1"/>
  <c r="H10621" i="3" s="1"/>
  <c r="E10622" i="3"/>
  <c r="F10622" i="3" s="1"/>
  <c r="H10622" i="3" s="1"/>
  <c r="E10623" i="3"/>
  <c r="F10623" i="3" s="1"/>
  <c r="H10623" i="3" s="1"/>
  <c r="E10624" i="3"/>
  <c r="F10624" i="3" s="1"/>
  <c r="H10624" i="3" s="1"/>
  <c r="E10625" i="3"/>
  <c r="F10625" i="3" s="1"/>
  <c r="H10625" i="3" s="1"/>
  <c r="E13452" i="3"/>
  <c r="F13452" i="3" s="1"/>
  <c r="H13452" i="3" s="1"/>
  <c r="E10627" i="3"/>
  <c r="F10627" i="3" s="1"/>
  <c r="H10627" i="3" s="1"/>
  <c r="E1621" i="3"/>
  <c r="F1621" i="3" s="1"/>
  <c r="H1621" i="3" s="1"/>
  <c r="E12382" i="3"/>
  <c r="F12382" i="3" s="1"/>
  <c r="H12382" i="3" s="1"/>
  <c r="E10630" i="3"/>
  <c r="F10630" i="3" s="1"/>
  <c r="H10630" i="3" s="1"/>
  <c r="E10631" i="3"/>
  <c r="F10631" i="3" s="1"/>
  <c r="H10631" i="3" s="1"/>
  <c r="E10632" i="3"/>
  <c r="F10632" i="3" s="1"/>
  <c r="H10632" i="3" s="1"/>
  <c r="E10826" i="3"/>
  <c r="F10826" i="3" s="1"/>
  <c r="H10826" i="3" s="1"/>
  <c r="E10634" i="3"/>
  <c r="F10634" i="3" s="1"/>
  <c r="H10634" i="3" s="1"/>
  <c r="E10635" i="3"/>
  <c r="F10635" i="3" s="1"/>
  <c r="H10635" i="3" s="1"/>
  <c r="E11531" i="3"/>
  <c r="F11531" i="3" s="1"/>
  <c r="H11531" i="3" s="1"/>
  <c r="E2410" i="3"/>
  <c r="F2410" i="3" s="1"/>
  <c r="H2410" i="3" s="1"/>
  <c r="E10638" i="3"/>
  <c r="F10638" i="3" s="1"/>
  <c r="H10638" i="3" s="1"/>
  <c r="E10639" i="3"/>
  <c r="F10639" i="3" s="1"/>
  <c r="H10639" i="3" s="1"/>
  <c r="E10640" i="3"/>
  <c r="F10640" i="3" s="1"/>
  <c r="H10640" i="3" s="1"/>
  <c r="E10641" i="3"/>
  <c r="F10641" i="3" s="1"/>
  <c r="H10641" i="3" s="1"/>
  <c r="E10972" i="3"/>
  <c r="F10972" i="3" s="1"/>
  <c r="H10972" i="3" s="1"/>
  <c r="E10643" i="3"/>
  <c r="F10643" i="3" s="1"/>
  <c r="H10643" i="3" s="1"/>
  <c r="E14886" i="3"/>
  <c r="F14886" i="3" s="1"/>
  <c r="H14886" i="3" s="1"/>
  <c r="E6937" i="3"/>
  <c r="F6937" i="3" s="1"/>
  <c r="H6937" i="3" s="1"/>
  <c r="E10646" i="3"/>
  <c r="F10646" i="3" s="1"/>
  <c r="H10646" i="3" s="1"/>
  <c r="E4523" i="3"/>
  <c r="F4523" i="3" s="1"/>
  <c r="H4523" i="3" s="1"/>
  <c r="E10648" i="3"/>
  <c r="F10648" i="3" s="1"/>
  <c r="H10648" i="3" s="1"/>
  <c r="E10649" i="3"/>
  <c r="F10649" i="3" s="1"/>
  <c r="H10649" i="3" s="1"/>
  <c r="E8054" i="3"/>
  <c r="F8054" i="3" s="1"/>
  <c r="H8054" i="3" s="1"/>
  <c r="E4711" i="3"/>
  <c r="F4711" i="3" s="1"/>
  <c r="H4711" i="3" s="1"/>
  <c r="E10652" i="3"/>
  <c r="F10652" i="3" s="1"/>
  <c r="H10652" i="3" s="1"/>
  <c r="E10653" i="3"/>
  <c r="F10653" i="3" s="1"/>
  <c r="H10653" i="3" s="1"/>
  <c r="E10654" i="3"/>
  <c r="F10654" i="3" s="1"/>
  <c r="H10654" i="3" s="1"/>
  <c r="E7202" i="3"/>
  <c r="F7202" i="3" s="1"/>
  <c r="H7202" i="3" s="1"/>
  <c r="E10656" i="3"/>
  <c r="F10656" i="3" s="1"/>
  <c r="H10656" i="3" s="1"/>
  <c r="E11922" i="3"/>
  <c r="F11922" i="3" s="1"/>
  <c r="H11922" i="3" s="1"/>
  <c r="E10658" i="3"/>
  <c r="F10658" i="3" s="1"/>
  <c r="H10658" i="3" s="1"/>
  <c r="E10659" i="3"/>
  <c r="F10659" i="3" s="1"/>
  <c r="H10659" i="3" s="1"/>
  <c r="E5905" i="3"/>
  <c r="F5905" i="3" s="1"/>
  <c r="H5905" i="3" s="1"/>
  <c r="E10661" i="3"/>
  <c r="F10661" i="3" s="1"/>
  <c r="H10661" i="3" s="1"/>
  <c r="E10662" i="3"/>
  <c r="F10662" i="3" s="1"/>
  <c r="H10662" i="3" s="1"/>
  <c r="E10663" i="3"/>
  <c r="F10663" i="3" s="1"/>
  <c r="H10663" i="3" s="1"/>
  <c r="E5455" i="3"/>
  <c r="F5455" i="3" s="1"/>
  <c r="H5455" i="3" s="1"/>
  <c r="E10665" i="3"/>
  <c r="F10665" i="3" s="1"/>
  <c r="H10665" i="3" s="1"/>
  <c r="E10666" i="3"/>
  <c r="F10666" i="3" s="1"/>
  <c r="H10666" i="3" s="1"/>
  <c r="E4910" i="3"/>
  <c r="F4910" i="3" s="1"/>
  <c r="H4910" i="3" s="1"/>
  <c r="E10668" i="3"/>
  <c r="F10668" i="3" s="1"/>
  <c r="H10668" i="3" s="1"/>
  <c r="E10669" i="3"/>
  <c r="F10669" i="3" s="1"/>
  <c r="H10669" i="3" s="1"/>
  <c r="E10670" i="3"/>
  <c r="F10670" i="3" s="1"/>
  <c r="H10670" i="3" s="1"/>
  <c r="E10671" i="3"/>
  <c r="F10671" i="3" s="1"/>
  <c r="H10671" i="3" s="1"/>
  <c r="E10672" i="3"/>
  <c r="F10672" i="3" s="1"/>
  <c r="H10672" i="3" s="1"/>
  <c r="E10673" i="3"/>
  <c r="F10673" i="3" s="1"/>
  <c r="H10673" i="3" s="1"/>
  <c r="E10674" i="3"/>
  <c r="F10674" i="3" s="1"/>
  <c r="H10674" i="3" s="1"/>
  <c r="E43" i="3"/>
  <c r="F43" i="3" s="1"/>
  <c r="H43" i="3" s="1"/>
  <c r="E10302" i="3"/>
  <c r="F10302" i="3" s="1"/>
  <c r="H10302" i="3" s="1"/>
  <c r="E10677" i="3"/>
  <c r="F10677" i="3" s="1"/>
  <c r="H10677" i="3" s="1"/>
  <c r="E10678" i="3"/>
  <c r="F10678" i="3" s="1"/>
  <c r="H10678" i="3" s="1"/>
  <c r="E10679" i="3"/>
  <c r="F10679" i="3" s="1"/>
  <c r="H10679" i="3" s="1"/>
  <c r="E10680" i="3"/>
  <c r="F10680" i="3" s="1"/>
  <c r="H10680" i="3" s="1"/>
  <c r="E10681" i="3"/>
  <c r="F10681" i="3" s="1"/>
  <c r="H10681" i="3" s="1"/>
  <c r="E10682" i="3"/>
  <c r="F10682" i="3" s="1"/>
  <c r="H10682" i="3" s="1"/>
  <c r="E10683" i="3"/>
  <c r="F10683" i="3" s="1"/>
  <c r="H10683" i="3" s="1"/>
  <c r="E8176" i="3"/>
  <c r="F8176" i="3" s="1"/>
  <c r="H8176" i="3" s="1"/>
  <c r="E10685" i="3"/>
  <c r="F10685" i="3" s="1"/>
  <c r="H10685" i="3" s="1"/>
  <c r="E10686" i="3"/>
  <c r="F10686" i="3" s="1"/>
  <c r="H10686" i="3" s="1"/>
  <c r="E10687" i="3"/>
  <c r="F10687" i="3" s="1"/>
  <c r="H10687" i="3" s="1"/>
  <c r="E10688" i="3"/>
  <c r="F10688" i="3" s="1"/>
  <c r="H10688" i="3" s="1"/>
  <c r="E12655" i="3"/>
  <c r="F12655" i="3" s="1"/>
  <c r="H12655" i="3" s="1"/>
  <c r="E10690" i="3"/>
  <c r="F10690" i="3" s="1"/>
  <c r="H10690" i="3" s="1"/>
  <c r="E10691" i="3"/>
  <c r="F10691" i="3" s="1"/>
  <c r="H10691" i="3" s="1"/>
  <c r="E14120" i="3"/>
  <c r="F14120" i="3" s="1"/>
  <c r="H14120" i="3" s="1"/>
  <c r="E10693" i="3"/>
  <c r="F10693" i="3" s="1"/>
  <c r="H10693" i="3" s="1"/>
  <c r="E10694" i="3"/>
  <c r="F10694" i="3" s="1"/>
  <c r="H10694" i="3" s="1"/>
  <c r="E10695" i="3"/>
  <c r="F10695" i="3" s="1"/>
  <c r="H10695" i="3" s="1"/>
  <c r="E10696" i="3"/>
  <c r="F10696" i="3" s="1"/>
  <c r="H10696" i="3" s="1"/>
  <c r="E10697" i="3"/>
  <c r="F10697" i="3" s="1"/>
  <c r="H10697" i="3" s="1"/>
  <c r="E10698" i="3"/>
  <c r="F10698" i="3" s="1"/>
  <c r="H10698" i="3" s="1"/>
  <c r="E10699" i="3"/>
  <c r="F10699" i="3" s="1"/>
  <c r="H10699" i="3" s="1"/>
  <c r="E10700" i="3"/>
  <c r="F10700" i="3" s="1"/>
  <c r="H10700" i="3" s="1"/>
  <c r="E6067" i="3"/>
  <c r="F6067" i="3" s="1"/>
  <c r="H6067" i="3" s="1"/>
  <c r="E10702" i="3"/>
  <c r="F10702" i="3" s="1"/>
  <c r="H10702" i="3" s="1"/>
  <c r="E3741" i="3"/>
  <c r="F3741" i="3" s="1"/>
  <c r="H3741" i="3" s="1"/>
  <c r="E10704" i="3"/>
  <c r="F10704" i="3" s="1"/>
  <c r="H10704" i="3" s="1"/>
  <c r="E10705" i="3"/>
  <c r="F10705" i="3" s="1"/>
  <c r="H10705" i="3" s="1"/>
  <c r="E10706" i="3"/>
  <c r="F10706" i="3" s="1"/>
  <c r="H10706" i="3" s="1"/>
  <c r="E10707" i="3"/>
  <c r="F10707" i="3" s="1"/>
  <c r="H10707" i="3" s="1"/>
  <c r="E7529" i="3"/>
  <c r="F7529" i="3" s="1"/>
  <c r="H7529" i="3" s="1"/>
  <c r="E10709" i="3"/>
  <c r="F10709" i="3" s="1"/>
  <c r="H10709" i="3" s="1"/>
  <c r="E10710" i="3"/>
  <c r="F10710" i="3" s="1"/>
  <c r="H10710" i="3" s="1"/>
  <c r="E10711" i="3"/>
  <c r="F10711" i="3" s="1"/>
  <c r="H10711" i="3" s="1"/>
  <c r="E10712" i="3"/>
  <c r="F10712" i="3" s="1"/>
  <c r="H10712" i="3" s="1"/>
  <c r="E10713" i="3"/>
  <c r="F10713" i="3" s="1"/>
  <c r="H10713" i="3" s="1"/>
  <c r="E10714" i="3"/>
  <c r="F10714" i="3" s="1"/>
  <c r="H10714" i="3" s="1"/>
  <c r="E10715" i="3"/>
  <c r="F10715" i="3" s="1"/>
  <c r="H10715" i="3" s="1"/>
  <c r="E3089" i="3"/>
  <c r="F3089" i="3" s="1"/>
  <c r="H3089" i="3" s="1"/>
  <c r="E10717" i="3"/>
  <c r="F10717" i="3" s="1"/>
  <c r="H10717" i="3" s="1"/>
  <c r="E10718" i="3"/>
  <c r="F10718" i="3" s="1"/>
  <c r="H10718" i="3" s="1"/>
  <c r="E10719" i="3"/>
  <c r="F10719" i="3" s="1"/>
  <c r="H10719" i="3" s="1"/>
  <c r="E10720" i="3"/>
  <c r="F10720" i="3" s="1"/>
  <c r="H10720" i="3" s="1"/>
  <c r="E10721" i="3"/>
  <c r="F10721" i="3" s="1"/>
  <c r="H10721" i="3" s="1"/>
  <c r="E10722" i="3"/>
  <c r="F10722" i="3" s="1"/>
  <c r="H10722" i="3" s="1"/>
  <c r="E10723" i="3"/>
  <c r="F10723" i="3" s="1"/>
  <c r="H10723" i="3" s="1"/>
  <c r="E14627" i="3"/>
  <c r="F14627" i="3" s="1"/>
  <c r="H14627" i="3" s="1"/>
  <c r="E10725" i="3"/>
  <c r="F10725" i="3" s="1"/>
  <c r="H10725" i="3" s="1"/>
  <c r="E5134" i="3"/>
  <c r="F5134" i="3" s="1"/>
  <c r="H5134" i="3" s="1"/>
  <c r="E10727" i="3"/>
  <c r="F10727" i="3" s="1"/>
  <c r="H10727" i="3" s="1"/>
  <c r="E10728" i="3"/>
  <c r="F10728" i="3" s="1"/>
  <c r="H10728" i="3" s="1"/>
  <c r="E10729" i="3"/>
  <c r="F10729" i="3" s="1"/>
  <c r="H10729" i="3" s="1"/>
  <c r="E10730" i="3"/>
  <c r="F10730" i="3" s="1"/>
  <c r="H10730" i="3" s="1"/>
  <c r="E10731" i="3"/>
  <c r="F10731" i="3" s="1"/>
  <c r="H10731" i="3" s="1"/>
  <c r="E13008" i="3"/>
  <c r="F13008" i="3" s="1"/>
  <c r="H13008" i="3" s="1"/>
  <c r="E10733" i="3"/>
  <c r="F10733" i="3" s="1"/>
  <c r="H10733" i="3" s="1"/>
  <c r="E10734" i="3"/>
  <c r="F10734" i="3" s="1"/>
  <c r="H10734" i="3" s="1"/>
  <c r="E8485" i="3"/>
  <c r="F8485" i="3" s="1"/>
  <c r="H8485" i="3" s="1"/>
  <c r="E10736" i="3"/>
  <c r="F10736" i="3" s="1"/>
  <c r="H10736" i="3" s="1"/>
  <c r="E10737" i="3"/>
  <c r="F10737" i="3" s="1"/>
  <c r="H10737" i="3" s="1"/>
  <c r="E10738" i="3"/>
  <c r="F10738" i="3" s="1"/>
  <c r="H10738" i="3" s="1"/>
  <c r="E10739" i="3"/>
  <c r="F10739" i="3" s="1"/>
  <c r="H10739" i="3" s="1"/>
  <c r="E10740" i="3"/>
  <c r="F10740" i="3" s="1"/>
  <c r="H10740" i="3" s="1"/>
  <c r="E10741" i="3"/>
  <c r="F10741" i="3" s="1"/>
  <c r="H10741" i="3" s="1"/>
  <c r="E10742" i="3"/>
  <c r="F10742" i="3" s="1"/>
  <c r="H10742" i="3" s="1"/>
  <c r="E9168" i="3"/>
  <c r="F9168" i="3" s="1"/>
  <c r="H9168" i="3" s="1"/>
  <c r="E9689" i="3"/>
  <c r="F9689" i="3" s="1"/>
  <c r="H9689" i="3" s="1"/>
  <c r="E10745" i="3"/>
  <c r="F10745" i="3" s="1"/>
  <c r="H10745" i="3" s="1"/>
  <c r="E10746" i="3"/>
  <c r="F10746" i="3" s="1"/>
  <c r="H10746" i="3" s="1"/>
  <c r="E12090" i="3"/>
  <c r="F12090" i="3" s="1"/>
  <c r="H12090" i="3" s="1"/>
  <c r="E10748" i="3"/>
  <c r="F10748" i="3" s="1"/>
  <c r="H10748" i="3" s="1"/>
  <c r="E10749" i="3"/>
  <c r="F10749" i="3" s="1"/>
  <c r="H10749" i="3" s="1"/>
  <c r="E2072" i="3"/>
  <c r="F2072" i="3" s="1"/>
  <c r="H2072" i="3" s="1"/>
  <c r="E10751" i="3"/>
  <c r="F10751" i="3" s="1"/>
  <c r="H10751" i="3" s="1"/>
  <c r="E10752" i="3"/>
  <c r="F10752" i="3" s="1"/>
  <c r="H10752" i="3" s="1"/>
  <c r="E10753" i="3"/>
  <c r="F10753" i="3" s="1"/>
  <c r="H10753" i="3" s="1"/>
  <c r="E13733" i="3"/>
  <c r="F13733" i="3" s="1"/>
  <c r="H13733" i="3" s="1"/>
  <c r="E8904" i="3"/>
  <c r="F8904" i="3" s="1"/>
  <c r="H8904" i="3" s="1"/>
  <c r="E10756" i="3"/>
  <c r="F10756" i="3" s="1"/>
  <c r="H10756" i="3" s="1"/>
  <c r="E10757" i="3"/>
  <c r="F10757" i="3" s="1"/>
  <c r="H10757" i="3" s="1"/>
  <c r="E10758" i="3"/>
  <c r="F10758" i="3" s="1"/>
  <c r="H10758" i="3" s="1"/>
  <c r="E10759" i="3"/>
  <c r="F10759" i="3" s="1"/>
  <c r="H10759" i="3" s="1"/>
  <c r="E10760" i="3"/>
  <c r="F10760" i="3" s="1"/>
  <c r="H10760" i="3" s="1"/>
  <c r="E10761" i="3"/>
  <c r="F10761" i="3" s="1"/>
  <c r="H10761" i="3" s="1"/>
  <c r="E10762" i="3"/>
  <c r="F10762" i="3" s="1"/>
  <c r="H10762" i="3" s="1"/>
  <c r="E10763" i="3"/>
  <c r="F10763" i="3" s="1"/>
  <c r="H10763" i="3" s="1"/>
  <c r="E4733" i="3"/>
  <c r="F4733" i="3" s="1"/>
  <c r="H4733" i="3" s="1"/>
  <c r="E10765" i="3"/>
  <c r="F10765" i="3" s="1"/>
  <c r="H10765" i="3" s="1"/>
  <c r="E10766" i="3"/>
  <c r="F10766" i="3" s="1"/>
  <c r="H10766" i="3" s="1"/>
  <c r="E10767" i="3"/>
  <c r="F10767" i="3" s="1"/>
  <c r="H10767" i="3" s="1"/>
  <c r="E10768" i="3"/>
  <c r="F10768" i="3" s="1"/>
  <c r="H10768" i="3" s="1"/>
  <c r="E10769" i="3"/>
  <c r="F10769" i="3" s="1"/>
  <c r="H10769" i="3" s="1"/>
  <c r="E5756" i="3"/>
  <c r="F5756" i="3" s="1"/>
  <c r="H5756" i="3" s="1"/>
  <c r="E10771" i="3"/>
  <c r="F10771" i="3" s="1"/>
  <c r="H10771" i="3" s="1"/>
  <c r="E10772" i="3"/>
  <c r="F10772" i="3" s="1"/>
  <c r="H10772" i="3" s="1"/>
  <c r="E10773" i="3"/>
  <c r="F10773" i="3" s="1"/>
  <c r="H10773" i="3" s="1"/>
  <c r="E9023" i="3"/>
  <c r="F9023" i="3" s="1"/>
  <c r="H9023" i="3" s="1"/>
  <c r="E10775" i="3"/>
  <c r="F10775" i="3" s="1"/>
  <c r="H10775" i="3" s="1"/>
  <c r="E9295" i="3"/>
  <c r="F9295" i="3" s="1"/>
  <c r="H9295" i="3" s="1"/>
  <c r="E10777" i="3"/>
  <c r="F10777" i="3" s="1"/>
  <c r="H10777" i="3" s="1"/>
  <c r="E5181" i="3"/>
  <c r="F5181" i="3" s="1"/>
  <c r="H5181" i="3" s="1"/>
  <c r="E14604" i="3"/>
  <c r="F14604" i="3" s="1"/>
  <c r="H14604" i="3" s="1"/>
  <c r="E5904" i="3"/>
  <c r="F5904" i="3" s="1"/>
  <c r="H5904" i="3" s="1"/>
  <c r="E10781" i="3"/>
  <c r="F10781" i="3" s="1"/>
  <c r="H10781" i="3" s="1"/>
  <c r="E10782" i="3"/>
  <c r="F10782" i="3" s="1"/>
  <c r="H10782" i="3" s="1"/>
  <c r="E6606" i="3"/>
  <c r="F6606" i="3" s="1"/>
  <c r="H6606" i="3" s="1"/>
  <c r="E10784" i="3"/>
  <c r="F10784" i="3" s="1"/>
  <c r="H10784" i="3" s="1"/>
  <c r="E10785" i="3"/>
  <c r="F10785" i="3" s="1"/>
  <c r="H10785" i="3" s="1"/>
  <c r="E9092" i="3"/>
  <c r="F9092" i="3" s="1"/>
  <c r="H9092" i="3" s="1"/>
  <c r="E10787" i="3"/>
  <c r="F10787" i="3" s="1"/>
  <c r="H10787" i="3" s="1"/>
  <c r="E10788" i="3"/>
  <c r="F10788" i="3" s="1"/>
  <c r="H10788" i="3" s="1"/>
  <c r="E10789" i="3"/>
  <c r="F10789" i="3" s="1"/>
  <c r="H10789" i="3" s="1"/>
  <c r="E10790" i="3"/>
  <c r="F10790" i="3" s="1"/>
  <c r="H10790" i="3" s="1"/>
  <c r="E10791" i="3"/>
  <c r="F10791" i="3" s="1"/>
  <c r="H10791" i="3" s="1"/>
  <c r="E10792" i="3"/>
  <c r="F10792" i="3" s="1"/>
  <c r="H10792" i="3" s="1"/>
  <c r="E10793" i="3"/>
  <c r="F10793" i="3" s="1"/>
  <c r="H10793" i="3" s="1"/>
  <c r="E10794" i="3"/>
  <c r="F10794" i="3" s="1"/>
  <c r="H10794" i="3" s="1"/>
  <c r="E10795" i="3"/>
  <c r="F10795" i="3" s="1"/>
  <c r="H10795" i="3" s="1"/>
  <c r="E10796" i="3"/>
  <c r="F10796" i="3" s="1"/>
  <c r="H10796" i="3" s="1"/>
  <c r="E10797" i="3"/>
  <c r="F10797" i="3" s="1"/>
  <c r="H10797" i="3" s="1"/>
  <c r="E10798" i="3"/>
  <c r="F10798" i="3" s="1"/>
  <c r="H10798" i="3" s="1"/>
  <c r="E10537" i="3"/>
  <c r="F10537" i="3" s="1"/>
  <c r="H10537" i="3" s="1"/>
  <c r="E10800" i="3"/>
  <c r="F10800" i="3" s="1"/>
  <c r="H10800" i="3" s="1"/>
  <c r="E10801" i="3"/>
  <c r="F10801" i="3" s="1"/>
  <c r="H10801" i="3" s="1"/>
  <c r="E5374" i="3"/>
  <c r="F5374" i="3" s="1"/>
  <c r="H5374" i="3" s="1"/>
  <c r="E10803" i="3"/>
  <c r="F10803" i="3" s="1"/>
  <c r="H10803" i="3" s="1"/>
  <c r="E10804" i="3"/>
  <c r="F10804" i="3" s="1"/>
  <c r="H10804" i="3" s="1"/>
  <c r="E10805" i="3"/>
  <c r="F10805" i="3" s="1"/>
  <c r="H10805" i="3" s="1"/>
  <c r="E5656" i="3"/>
  <c r="F5656" i="3" s="1"/>
  <c r="H5656" i="3" s="1"/>
  <c r="E10807" i="3"/>
  <c r="F10807" i="3" s="1"/>
  <c r="H10807" i="3" s="1"/>
  <c r="E10808" i="3"/>
  <c r="F10808" i="3" s="1"/>
  <c r="H10808" i="3" s="1"/>
  <c r="E10809" i="3"/>
  <c r="F10809" i="3" s="1"/>
  <c r="H10809" i="3" s="1"/>
  <c r="E10810" i="3"/>
  <c r="F10810" i="3" s="1"/>
  <c r="H10810" i="3" s="1"/>
  <c r="E10811" i="3"/>
  <c r="F10811" i="3" s="1"/>
  <c r="H10811" i="3" s="1"/>
  <c r="E10812" i="3"/>
  <c r="F10812" i="3" s="1"/>
  <c r="H10812" i="3" s="1"/>
  <c r="E10813" i="3"/>
  <c r="F10813" i="3" s="1"/>
  <c r="H10813" i="3" s="1"/>
  <c r="E10814" i="3"/>
  <c r="F10814" i="3" s="1"/>
  <c r="H10814" i="3" s="1"/>
  <c r="E9578" i="3"/>
  <c r="F9578" i="3" s="1"/>
  <c r="H9578" i="3" s="1"/>
  <c r="E10816" i="3"/>
  <c r="F10816" i="3" s="1"/>
  <c r="H10816" i="3" s="1"/>
  <c r="E10817" i="3"/>
  <c r="F10817" i="3" s="1"/>
  <c r="H10817" i="3" s="1"/>
  <c r="E10818" i="3"/>
  <c r="F10818" i="3" s="1"/>
  <c r="H10818" i="3" s="1"/>
  <c r="E10819" i="3"/>
  <c r="F10819" i="3" s="1"/>
  <c r="H10819" i="3" s="1"/>
  <c r="E10820" i="3"/>
  <c r="F10820" i="3" s="1"/>
  <c r="H10820" i="3" s="1"/>
  <c r="E7262" i="3"/>
  <c r="F7262" i="3" s="1"/>
  <c r="H7262" i="3" s="1"/>
  <c r="E10822" i="3"/>
  <c r="F10822" i="3" s="1"/>
  <c r="H10822" i="3" s="1"/>
  <c r="E10823" i="3"/>
  <c r="F10823" i="3" s="1"/>
  <c r="H10823" i="3" s="1"/>
  <c r="E10824" i="3"/>
  <c r="F10824" i="3" s="1"/>
  <c r="H10824" i="3" s="1"/>
  <c r="E10825" i="3"/>
  <c r="F10825" i="3" s="1"/>
  <c r="H10825" i="3" s="1"/>
  <c r="E5688" i="3"/>
  <c r="F5688" i="3" s="1"/>
  <c r="H5688" i="3" s="1"/>
  <c r="E10827" i="3"/>
  <c r="F10827" i="3" s="1"/>
  <c r="H10827" i="3" s="1"/>
  <c r="E10828" i="3"/>
  <c r="F10828" i="3" s="1"/>
  <c r="H10828" i="3" s="1"/>
  <c r="E10829" i="3"/>
  <c r="F10829" i="3" s="1"/>
  <c r="H10829" i="3" s="1"/>
  <c r="E3091" i="3"/>
  <c r="F3091" i="3" s="1"/>
  <c r="H3091" i="3" s="1"/>
  <c r="E10831" i="3"/>
  <c r="F10831" i="3" s="1"/>
  <c r="H10831" i="3" s="1"/>
  <c r="E10832" i="3"/>
  <c r="F10832" i="3" s="1"/>
  <c r="H10832" i="3" s="1"/>
  <c r="E10833" i="3"/>
  <c r="F10833" i="3" s="1"/>
  <c r="H10833" i="3" s="1"/>
  <c r="E10834" i="3"/>
  <c r="F10834" i="3" s="1"/>
  <c r="H10834" i="3" s="1"/>
  <c r="E10835" i="3"/>
  <c r="F10835" i="3" s="1"/>
  <c r="H10835" i="3" s="1"/>
  <c r="E10836" i="3"/>
  <c r="F10836" i="3" s="1"/>
  <c r="H10836" i="3" s="1"/>
  <c r="E10837" i="3"/>
  <c r="F10837" i="3" s="1"/>
  <c r="H10837" i="3" s="1"/>
  <c r="E10838" i="3"/>
  <c r="F10838" i="3" s="1"/>
  <c r="H10838" i="3" s="1"/>
  <c r="E10839" i="3"/>
  <c r="F10839" i="3" s="1"/>
  <c r="H10839" i="3" s="1"/>
  <c r="E10840" i="3"/>
  <c r="F10840" i="3" s="1"/>
  <c r="H10840" i="3" s="1"/>
  <c r="E10841" i="3"/>
  <c r="F10841" i="3" s="1"/>
  <c r="H10841" i="3" s="1"/>
  <c r="E10842" i="3"/>
  <c r="F10842" i="3" s="1"/>
  <c r="H10842" i="3" s="1"/>
  <c r="E10843" i="3"/>
  <c r="F10843" i="3" s="1"/>
  <c r="H10843" i="3" s="1"/>
  <c r="E10844" i="3"/>
  <c r="F10844" i="3" s="1"/>
  <c r="H10844" i="3" s="1"/>
  <c r="E10845" i="3"/>
  <c r="F10845" i="3" s="1"/>
  <c r="H10845" i="3" s="1"/>
  <c r="E10846" i="3"/>
  <c r="F10846" i="3" s="1"/>
  <c r="H10846" i="3" s="1"/>
  <c r="E1495" i="3"/>
  <c r="F1495" i="3" s="1"/>
  <c r="H1495" i="3" s="1"/>
  <c r="E10848" i="3"/>
  <c r="F10848" i="3" s="1"/>
  <c r="H10848" i="3" s="1"/>
  <c r="E10849" i="3"/>
  <c r="F10849" i="3" s="1"/>
  <c r="H10849" i="3" s="1"/>
  <c r="E5989" i="3"/>
  <c r="F5989" i="3" s="1"/>
  <c r="H5989" i="3" s="1"/>
  <c r="E10851" i="3"/>
  <c r="F10851" i="3" s="1"/>
  <c r="H10851" i="3" s="1"/>
  <c r="E10852" i="3"/>
  <c r="F10852" i="3" s="1"/>
  <c r="H10852" i="3" s="1"/>
  <c r="E7827" i="3"/>
  <c r="F7827" i="3" s="1"/>
  <c r="H7827" i="3" s="1"/>
  <c r="E10854" i="3"/>
  <c r="F10854" i="3" s="1"/>
  <c r="H10854" i="3" s="1"/>
  <c r="E10855" i="3"/>
  <c r="F10855" i="3" s="1"/>
  <c r="H10855" i="3" s="1"/>
  <c r="E10856" i="3"/>
  <c r="F10856" i="3" s="1"/>
  <c r="H10856" i="3" s="1"/>
  <c r="E10857" i="3"/>
  <c r="F10857" i="3" s="1"/>
  <c r="H10857" i="3" s="1"/>
  <c r="E10858" i="3"/>
  <c r="F10858" i="3" s="1"/>
  <c r="H10858" i="3" s="1"/>
  <c r="E10859" i="3"/>
  <c r="F10859" i="3" s="1"/>
  <c r="H10859" i="3" s="1"/>
  <c r="E11774" i="3"/>
  <c r="F11774" i="3" s="1"/>
  <c r="H11774" i="3" s="1"/>
  <c r="E10861" i="3"/>
  <c r="F10861" i="3" s="1"/>
  <c r="H10861" i="3" s="1"/>
  <c r="E970" i="3"/>
  <c r="F970" i="3" s="1"/>
  <c r="H970" i="3" s="1"/>
  <c r="E10863" i="3"/>
  <c r="F10863" i="3" s="1"/>
  <c r="H10863" i="3" s="1"/>
  <c r="E10864" i="3"/>
  <c r="F10864" i="3" s="1"/>
  <c r="H10864" i="3" s="1"/>
  <c r="E10865" i="3"/>
  <c r="F10865" i="3" s="1"/>
  <c r="H10865" i="3" s="1"/>
  <c r="E1354" i="3"/>
  <c r="F1354" i="3" s="1"/>
  <c r="H1354" i="3" s="1"/>
  <c r="E10867" i="3"/>
  <c r="F10867" i="3" s="1"/>
  <c r="H10867" i="3" s="1"/>
  <c r="E10868" i="3"/>
  <c r="F10868" i="3" s="1"/>
  <c r="H10868" i="3" s="1"/>
  <c r="E10869" i="3"/>
  <c r="F10869" i="3" s="1"/>
  <c r="H10869" i="3" s="1"/>
  <c r="E10870" i="3"/>
  <c r="F10870" i="3" s="1"/>
  <c r="H10870" i="3" s="1"/>
  <c r="E10871" i="3"/>
  <c r="F10871" i="3" s="1"/>
  <c r="H10871" i="3" s="1"/>
  <c r="E10872" i="3"/>
  <c r="F10872" i="3" s="1"/>
  <c r="H10872" i="3" s="1"/>
  <c r="E6663" i="3"/>
  <c r="F6663" i="3" s="1"/>
  <c r="H6663" i="3" s="1"/>
  <c r="E10874" i="3"/>
  <c r="F10874" i="3" s="1"/>
  <c r="H10874" i="3" s="1"/>
  <c r="E10875" i="3"/>
  <c r="F10875" i="3" s="1"/>
  <c r="H10875" i="3" s="1"/>
  <c r="E11997" i="3"/>
  <c r="F11997" i="3" s="1"/>
  <c r="H11997" i="3" s="1"/>
  <c r="E10877" i="3"/>
  <c r="F10877" i="3" s="1"/>
  <c r="H10877" i="3" s="1"/>
  <c r="E10878" i="3"/>
  <c r="F10878" i="3" s="1"/>
  <c r="H10878" i="3" s="1"/>
  <c r="E10879" i="3"/>
  <c r="F10879" i="3" s="1"/>
  <c r="H10879" i="3" s="1"/>
  <c r="E10880" i="3"/>
  <c r="F10880" i="3" s="1"/>
  <c r="H10880" i="3" s="1"/>
  <c r="E10881" i="3"/>
  <c r="F10881" i="3" s="1"/>
  <c r="H10881" i="3" s="1"/>
  <c r="E10882" i="3"/>
  <c r="F10882" i="3" s="1"/>
  <c r="H10882" i="3" s="1"/>
  <c r="E10883" i="3"/>
  <c r="F10883" i="3" s="1"/>
  <c r="H10883" i="3" s="1"/>
  <c r="E10884" i="3"/>
  <c r="F10884" i="3" s="1"/>
  <c r="H10884" i="3" s="1"/>
  <c r="E10885" i="3"/>
  <c r="F10885" i="3" s="1"/>
  <c r="H10885" i="3" s="1"/>
  <c r="E10886" i="3"/>
  <c r="F10886" i="3" s="1"/>
  <c r="H10886" i="3" s="1"/>
  <c r="E10887" i="3"/>
  <c r="F10887" i="3" s="1"/>
  <c r="H10887" i="3" s="1"/>
  <c r="E10888" i="3"/>
  <c r="F10888" i="3" s="1"/>
  <c r="H10888" i="3" s="1"/>
  <c r="E10889" i="3"/>
  <c r="F10889" i="3" s="1"/>
  <c r="H10889" i="3" s="1"/>
  <c r="E10890" i="3"/>
  <c r="F10890" i="3" s="1"/>
  <c r="H10890" i="3" s="1"/>
  <c r="E10891" i="3"/>
  <c r="F10891" i="3" s="1"/>
  <c r="H10891" i="3" s="1"/>
  <c r="E4464" i="3"/>
  <c r="F4464" i="3" s="1"/>
  <c r="H4464" i="3" s="1"/>
  <c r="E10893" i="3"/>
  <c r="F10893" i="3" s="1"/>
  <c r="H10893" i="3" s="1"/>
  <c r="E10894" i="3"/>
  <c r="F10894" i="3" s="1"/>
  <c r="H10894" i="3" s="1"/>
  <c r="E10895" i="3"/>
  <c r="F10895" i="3" s="1"/>
  <c r="H10895" i="3" s="1"/>
  <c r="E10896" i="3"/>
  <c r="F10896" i="3" s="1"/>
  <c r="H10896" i="3" s="1"/>
  <c r="E10897" i="3"/>
  <c r="F10897" i="3" s="1"/>
  <c r="H10897" i="3" s="1"/>
  <c r="E10898" i="3"/>
  <c r="F10898" i="3" s="1"/>
  <c r="H10898" i="3" s="1"/>
  <c r="E10899" i="3"/>
  <c r="F10899" i="3" s="1"/>
  <c r="H10899" i="3" s="1"/>
  <c r="E10900" i="3"/>
  <c r="F10900" i="3" s="1"/>
  <c r="H10900" i="3" s="1"/>
  <c r="E5861" i="3"/>
  <c r="F5861" i="3" s="1"/>
  <c r="H5861" i="3" s="1"/>
  <c r="E10902" i="3"/>
  <c r="F10902" i="3" s="1"/>
  <c r="H10902" i="3" s="1"/>
  <c r="E10903" i="3"/>
  <c r="F10903" i="3" s="1"/>
  <c r="H10903" i="3" s="1"/>
  <c r="E10904" i="3"/>
  <c r="F10904" i="3" s="1"/>
  <c r="H10904" i="3" s="1"/>
  <c r="E10905" i="3"/>
  <c r="F10905" i="3" s="1"/>
  <c r="H10905" i="3" s="1"/>
  <c r="E10906" i="3"/>
  <c r="F10906" i="3" s="1"/>
  <c r="H10906" i="3" s="1"/>
  <c r="E10907" i="3"/>
  <c r="F10907" i="3" s="1"/>
  <c r="H10907" i="3" s="1"/>
  <c r="E12653" i="3"/>
  <c r="F12653" i="3" s="1"/>
  <c r="H12653" i="3" s="1"/>
  <c r="E10909" i="3"/>
  <c r="F10909" i="3" s="1"/>
  <c r="H10909" i="3" s="1"/>
  <c r="E10910" i="3"/>
  <c r="F10910" i="3" s="1"/>
  <c r="H10910" i="3" s="1"/>
  <c r="E10911" i="3"/>
  <c r="F10911" i="3" s="1"/>
  <c r="H10911" i="3" s="1"/>
  <c r="E10912" i="3"/>
  <c r="F10912" i="3" s="1"/>
  <c r="H10912" i="3" s="1"/>
  <c r="E10913" i="3"/>
  <c r="F10913" i="3" s="1"/>
  <c r="H10913" i="3" s="1"/>
  <c r="E10914" i="3"/>
  <c r="F10914" i="3" s="1"/>
  <c r="H10914" i="3" s="1"/>
  <c r="E10303" i="3"/>
  <c r="F10303" i="3" s="1"/>
  <c r="H10303" i="3" s="1"/>
  <c r="E10916" i="3"/>
  <c r="F10916" i="3" s="1"/>
  <c r="H10916" i="3" s="1"/>
  <c r="E10917" i="3"/>
  <c r="F10917" i="3" s="1"/>
  <c r="H10917" i="3" s="1"/>
  <c r="E10918" i="3"/>
  <c r="F10918" i="3" s="1"/>
  <c r="H10918" i="3" s="1"/>
  <c r="E10919" i="3"/>
  <c r="F10919" i="3" s="1"/>
  <c r="H10919" i="3" s="1"/>
  <c r="E10920" i="3"/>
  <c r="F10920" i="3" s="1"/>
  <c r="H10920" i="3" s="1"/>
  <c r="E5215" i="3"/>
  <c r="F5215" i="3" s="1"/>
  <c r="H5215" i="3" s="1"/>
  <c r="E10922" i="3"/>
  <c r="F10922" i="3" s="1"/>
  <c r="H10922" i="3" s="1"/>
  <c r="E10923" i="3"/>
  <c r="F10923" i="3" s="1"/>
  <c r="H10923" i="3" s="1"/>
  <c r="E10924" i="3"/>
  <c r="F10924" i="3" s="1"/>
  <c r="H10924" i="3" s="1"/>
  <c r="E10925" i="3"/>
  <c r="F10925" i="3" s="1"/>
  <c r="H10925" i="3" s="1"/>
  <c r="E5034" i="3"/>
  <c r="F5034" i="3" s="1"/>
  <c r="H5034" i="3" s="1"/>
  <c r="E10927" i="3"/>
  <c r="F10927" i="3" s="1"/>
  <c r="H10927" i="3" s="1"/>
  <c r="E10928" i="3"/>
  <c r="F10928" i="3" s="1"/>
  <c r="H10928" i="3" s="1"/>
  <c r="E12657" i="3"/>
  <c r="F12657" i="3" s="1"/>
  <c r="H12657" i="3" s="1"/>
  <c r="E8180" i="3"/>
  <c r="F8180" i="3" s="1"/>
  <c r="H8180" i="3" s="1"/>
  <c r="E9093" i="3"/>
  <c r="F9093" i="3" s="1"/>
  <c r="H9093" i="3" s="1"/>
  <c r="E10932" i="3"/>
  <c r="F10932" i="3" s="1"/>
  <c r="H10932" i="3" s="1"/>
  <c r="E10933" i="3"/>
  <c r="F10933" i="3" s="1"/>
  <c r="H10933" i="3" s="1"/>
  <c r="E10934" i="3"/>
  <c r="F10934" i="3" s="1"/>
  <c r="H10934" i="3" s="1"/>
  <c r="E2671" i="3"/>
  <c r="F2671" i="3" s="1"/>
  <c r="H2671" i="3" s="1"/>
  <c r="E10936" i="3"/>
  <c r="F10936" i="3" s="1"/>
  <c r="H10936" i="3" s="1"/>
  <c r="E10937" i="3"/>
  <c r="F10937" i="3" s="1"/>
  <c r="H10937" i="3" s="1"/>
  <c r="E10938" i="3"/>
  <c r="F10938" i="3" s="1"/>
  <c r="H10938" i="3" s="1"/>
  <c r="E2866" i="3"/>
  <c r="F2866" i="3" s="1"/>
  <c r="H2866" i="3" s="1"/>
  <c r="E10940" i="3"/>
  <c r="F10940" i="3" s="1"/>
  <c r="H10940" i="3" s="1"/>
  <c r="E10941" i="3"/>
  <c r="F10941" i="3" s="1"/>
  <c r="H10941" i="3" s="1"/>
  <c r="E10942" i="3"/>
  <c r="F10942" i="3" s="1"/>
  <c r="H10942" i="3" s="1"/>
  <c r="E10943" i="3"/>
  <c r="F10943" i="3" s="1"/>
  <c r="H10943" i="3" s="1"/>
  <c r="E10944" i="3"/>
  <c r="F10944" i="3" s="1"/>
  <c r="H10944" i="3" s="1"/>
  <c r="E10945" i="3"/>
  <c r="F10945" i="3" s="1"/>
  <c r="H10945" i="3" s="1"/>
  <c r="E10744" i="3"/>
  <c r="F10744" i="3" s="1"/>
  <c r="H10744" i="3" s="1"/>
  <c r="E10947" i="3"/>
  <c r="F10947" i="3" s="1"/>
  <c r="H10947" i="3" s="1"/>
  <c r="E4103" i="3"/>
  <c r="F4103" i="3" s="1"/>
  <c r="H4103" i="3" s="1"/>
  <c r="E10470" i="3"/>
  <c r="F10470" i="3" s="1"/>
  <c r="H10470" i="3" s="1"/>
  <c r="E10950" i="3"/>
  <c r="F10950" i="3" s="1"/>
  <c r="H10950" i="3" s="1"/>
  <c r="E10951" i="3"/>
  <c r="F10951" i="3" s="1"/>
  <c r="H10951" i="3" s="1"/>
  <c r="E10952" i="3"/>
  <c r="F10952" i="3" s="1"/>
  <c r="H10952" i="3" s="1"/>
  <c r="E10953" i="3"/>
  <c r="F10953" i="3" s="1"/>
  <c r="H10953" i="3" s="1"/>
  <c r="E10954" i="3"/>
  <c r="F10954" i="3" s="1"/>
  <c r="H10954" i="3" s="1"/>
  <c r="E10955" i="3"/>
  <c r="F10955" i="3" s="1"/>
  <c r="H10955" i="3" s="1"/>
  <c r="E10956" i="3"/>
  <c r="F10956" i="3" s="1"/>
  <c r="H10956" i="3" s="1"/>
  <c r="E10957" i="3"/>
  <c r="F10957" i="3" s="1"/>
  <c r="H10957" i="3" s="1"/>
  <c r="E10958" i="3"/>
  <c r="F10958" i="3" s="1"/>
  <c r="H10958" i="3" s="1"/>
  <c r="E7219" i="3"/>
  <c r="F7219" i="3" s="1"/>
  <c r="H7219" i="3" s="1"/>
  <c r="E10960" i="3"/>
  <c r="F10960" i="3" s="1"/>
  <c r="H10960" i="3" s="1"/>
  <c r="E8553" i="3"/>
  <c r="F8553" i="3" s="1"/>
  <c r="H8553" i="3" s="1"/>
  <c r="E10962" i="3"/>
  <c r="F10962" i="3" s="1"/>
  <c r="H10962" i="3" s="1"/>
  <c r="E10963" i="3"/>
  <c r="F10963" i="3" s="1"/>
  <c r="H10963" i="3" s="1"/>
  <c r="E10964" i="3"/>
  <c r="F10964" i="3" s="1"/>
  <c r="H10964" i="3" s="1"/>
  <c r="E5128" i="3"/>
  <c r="F5128" i="3" s="1"/>
  <c r="H5128" i="3" s="1"/>
  <c r="E1500" i="3"/>
  <c r="F1500" i="3" s="1"/>
  <c r="H1500" i="3" s="1"/>
  <c r="E10967" i="3"/>
  <c r="F10967" i="3" s="1"/>
  <c r="H10967" i="3" s="1"/>
  <c r="E10968" i="3"/>
  <c r="F10968" i="3" s="1"/>
  <c r="H10968" i="3" s="1"/>
  <c r="E10969" i="3"/>
  <c r="F10969" i="3" s="1"/>
  <c r="H10969" i="3" s="1"/>
  <c r="E5908" i="3"/>
  <c r="F5908" i="3" s="1"/>
  <c r="H5908" i="3" s="1"/>
  <c r="E10971" i="3"/>
  <c r="F10971" i="3" s="1"/>
  <c r="H10971" i="3" s="1"/>
  <c r="E10581" i="3"/>
  <c r="F10581" i="3" s="1"/>
  <c r="H10581" i="3" s="1"/>
  <c r="E10973" i="3"/>
  <c r="F10973" i="3" s="1"/>
  <c r="H10973" i="3" s="1"/>
  <c r="E9579" i="3"/>
  <c r="F9579" i="3" s="1"/>
  <c r="H9579" i="3" s="1"/>
  <c r="E979" i="3"/>
  <c r="F979" i="3" s="1"/>
  <c r="H979" i="3" s="1"/>
  <c r="E2734" i="3"/>
  <c r="F2734" i="3" s="1"/>
  <c r="H2734" i="3" s="1"/>
  <c r="E10977" i="3"/>
  <c r="F10977" i="3" s="1"/>
  <c r="H10977" i="3" s="1"/>
  <c r="E10978" i="3"/>
  <c r="F10978" i="3" s="1"/>
  <c r="H10978" i="3" s="1"/>
  <c r="E13100" i="3"/>
  <c r="F13100" i="3" s="1"/>
  <c r="H13100" i="3" s="1"/>
  <c r="E10980" i="3"/>
  <c r="F10980" i="3" s="1"/>
  <c r="H10980" i="3" s="1"/>
  <c r="E10981" i="3"/>
  <c r="F10981" i="3" s="1"/>
  <c r="H10981" i="3" s="1"/>
  <c r="E10982" i="3"/>
  <c r="F10982" i="3" s="1"/>
  <c r="H10982" i="3" s="1"/>
  <c r="E10983" i="3"/>
  <c r="F10983" i="3" s="1"/>
  <c r="H10983" i="3" s="1"/>
  <c r="E14708" i="3"/>
  <c r="F14708" i="3" s="1"/>
  <c r="H14708" i="3" s="1"/>
  <c r="E10985" i="3"/>
  <c r="F10985" i="3" s="1"/>
  <c r="H10985" i="3" s="1"/>
  <c r="E8223" i="3"/>
  <c r="F8223" i="3" s="1"/>
  <c r="H8223" i="3" s="1"/>
  <c r="E10987" i="3"/>
  <c r="F10987" i="3" s="1"/>
  <c r="H10987" i="3" s="1"/>
  <c r="E10321" i="3"/>
  <c r="F10321" i="3" s="1"/>
  <c r="H10321" i="3" s="1"/>
  <c r="E10989" i="3"/>
  <c r="F10989" i="3" s="1"/>
  <c r="H10989" i="3" s="1"/>
  <c r="E10990" i="3"/>
  <c r="F10990" i="3" s="1"/>
  <c r="H10990" i="3" s="1"/>
  <c r="E10991" i="3"/>
  <c r="F10991" i="3" s="1"/>
  <c r="H10991" i="3" s="1"/>
  <c r="E10992" i="3"/>
  <c r="F10992" i="3" s="1"/>
  <c r="H10992" i="3" s="1"/>
  <c r="E10993" i="3"/>
  <c r="F10993" i="3" s="1"/>
  <c r="H10993" i="3" s="1"/>
  <c r="E10994" i="3"/>
  <c r="F10994" i="3" s="1"/>
  <c r="H10994" i="3" s="1"/>
  <c r="E10995" i="3"/>
  <c r="F10995" i="3" s="1"/>
  <c r="H10995" i="3" s="1"/>
  <c r="E10996" i="3"/>
  <c r="F10996" i="3" s="1"/>
  <c r="H10996" i="3" s="1"/>
  <c r="E10997" i="3"/>
  <c r="F10997" i="3" s="1"/>
  <c r="H10997" i="3" s="1"/>
  <c r="E10998" i="3"/>
  <c r="F10998" i="3" s="1"/>
  <c r="H10998" i="3" s="1"/>
  <c r="E10999" i="3"/>
  <c r="F10999" i="3" s="1"/>
  <c r="H10999" i="3" s="1"/>
  <c r="E11000" i="3"/>
  <c r="F11000" i="3" s="1"/>
  <c r="H11000" i="3" s="1"/>
  <c r="E11001" i="3"/>
  <c r="F11001" i="3" s="1"/>
  <c r="H11001" i="3" s="1"/>
  <c r="E11002" i="3"/>
  <c r="F11002" i="3" s="1"/>
  <c r="H11002" i="3" s="1"/>
  <c r="E6065" i="3"/>
  <c r="F6065" i="3" s="1"/>
  <c r="H6065" i="3" s="1"/>
  <c r="E11004" i="3"/>
  <c r="F11004" i="3" s="1"/>
  <c r="H11004" i="3" s="1"/>
  <c r="E5618" i="3"/>
  <c r="F5618" i="3" s="1"/>
  <c r="H5618" i="3" s="1"/>
  <c r="E11006" i="3"/>
  <c r="F11006" i="3" s="1"/>
  <c r="H11006" i="3" s="1"/>
  <c r="E11007" i="3"/>
  <c r="F11007" i="3" s="1"/>
  <c r="H11007" i="3" s="1"/>
  <c r="E11008" i="3"/>
  <c r="F11008" i="3" s="1"/>
  <c r="H11008" i="3" s="1"/>
  <c r="E11009" i="3"/>
  <c r="F11009" i="3" s="1"/>
  <c r="H11009" i="3" s="1"/>
  <c r="E11010" i="3"/>
  <c r="F11010" i="3" s="1"/>
  <c r="H11010" i="3" s="1"/>
  <c r="E8184" i="3"/>
  <c r="F8184" i="3" s="1"/>
  <c r="H8184" i="3" s="1"/>
  <c r="E11012" i="3"/>
  <c r="F11012" i="3" s="1"/>
  <c r="H11012" i="3" s="1"/>
  <c r="E11013" i="3"/>
  <c r="F11013" i="3" s="1"/>
  <c r="H11013" i="3" s="1"/>
  <c r="E11014" i="3"/>
  <c r="F11014" i="3" s="1"/>
  <c r="H11014" i="3" s="1"/>
  <c r="E11015" i="3"/>
  <c r="F11015" i="3" s="1"/>
  <c r="H11015" i="3" s="1"/>
  <c r="E11016" i="3"/>
  <c r="F11016" i="3" s="1"/>
  <c r="H11016" i="3" s="1"/>
  <c r="E11017" i="3"/>
  <c r="F11017" i="3" s="1"/>
  <c r="H11017" i="3" s="1"/>
  <c r="E12318" i="3"/>
  <c r="F12318" i="3" s="1"/>
  <c r="H12318" i="3" s="1"/>
  <c r="E11019" i="3"/>
  <c r="F11019" i="3" s="1"/>
  <c r="H11019" i="3" s="1"/>
  <c r="E11020" i="3"/>
  <c r="F11020" i="3" s="1"/>
  <c r="H11020" i="3" s="1"/>
  <c r="E6941" i="3"/>
  <c r="F6941" i="3" s="1"/>
  <c r="H6941" i="3" s="1"/>
  <c r="E6075" i="3"/>
  <c r="F6075" i="3" s="1"/>
  <c r="H6075" i="3" s="1"/>
  <c r="E11023" i="3"/>
  <c r="F11023" i="3" s="1"/>
  <c r="H11023" i="3" s="1"/>
  <c r="E11024" i="3"/>
  <c r="F11024" i="3" s="1"/>
  <c r="H11024" i="3" s="1"/>
  <c r="E11025" i="3"/>
  <c r="F11025" i="3" s="1"/>
  <c r="H11025" i="3" s="1"/>
  <c r="E11026" i="3"/>
  <c r="F11026" i="3" s="1"/>
  <c r="H11026" i="3" s="1"/>
  <c r="E11027" i="3"/>
  <c r="F11027" i="3" s="1"/>
  <c r="H11027" i="3" s="1"/>
  <c r="E11028" i="3"/>
  <c r="F11028" i="3" s="1"/>
  <c r="H11028" i="3" s="1"/>
  <c r="E11804" i="3"/>
  <c r="F11804" i="3" s="1"/>
  <c r="H11804" i="3" s="1"/>
  <c r="E11030" i="3"/>
  <c r="F11030" i="3" s="1"/>
  <c r="H11030" i="3" s="1"/>
  <c r="E11031" i="3"/>
  <c r="F11031" i="3" s="1"/>
  <c r="H11031" i="3" s="1"/>
  <c r="E11032" i="3"/>
  <c r="F11032" i="3" s="1"/>
  <c r="H11032" i="3" s="1"/>
  <c r="E11033" i="3"/>
  <c r="F11033" i="3" s="1"/>
  <c r="H11033" i="3" s="1"/>
  <c r="E7445" i="3"/>
  <c r="F7445" i="3" s="1"/>
  <c r="H7445" i="3" s="1"/>
  <c r="E11035" i="3"/>
  <c r="F11035" i="3" s="1"/>
  <c r="H11035" i="3" s="1"/>
  <c r="E11036" i="3"/>
  <c r="F11036" i="3" s="1"/>
  <c r="H11036" i="3" s="1"/>
  <c r="E11037" i="3"/>
  <c r="F11037" i="3" s="1"/>
  <c r="H11037" i="3" s="1"/>
  <c r="E11038" i="3"/>
  <c r="F11038" i="3" s="1"/>
  <c r="H11038" i="3" s="1"/>
  <c r="E10175" i="3"/>
  <c r="F10175" i="3" s="1"/>
  <c r="H10175" i="3" s="1"/>
  <c r="E11040" i="3"/>
  <c r="F11040" i="3" s="1"/>
  <c r="H11040" i="3" s="1"/>
  <c r="E11041" i="3"/>
  <c r="F11041" i="3" s="1"/>
  <c r="H11041" i="3" s="1"/>
  <c r="E11042" i="3"/>
  <c r="F11042" i="3" s="1"/>
  <c r="H11042" i="3" s="1"/>
  <c r="E11043" i="3"/>
  <c r="F11043" i="3" s="1"/>
  <c r="H11043" i="3" s="1"/>
  <c r="E11542" i="3"/>
  <c r="F11542" i="3" s="1"/>
  <c r="H11542" i="3" s="1"/>
  <c r="E11045" i="3"/>
  <c r="F11045" i="3" s="1"/>
  <c r="H11045" i="3" s="1"/>
  <c r="E11046" i="3"/>
  <c r="F11046" i="3" s="1"/>
  <c r="H11046" i="3" s="1"/>
  <c r="E11047" i="3"/>
  <c r="F11047" i="3" s="1"/>
  <c r="H11047" i="3" s="1"/>
  <c r="E11048" i="3"/>
  <c r="F11048" i="3" s="1"/>
  <c r="H11048" i="3" s="1"/>
  <c r="E11049" i="3"/>
  <c r="F11049" i="3" s="1"/>
  <c r="H11049" i="3" s="1"/>
  <c r="E11050" i="3"/>
  <c r="F11050" i="3" s="1"/>
  <c r="H11050" i="3" s="1"/>
  <c r="E11051" i="3"/>
  <c r="F11051" i="3" s="1"/>
  <c r="H11051" i="3" s="1"/>
  <c r="E11052" i="3"/>
  <c r="F11052" i="3" s="1"/>
  <c r="H11052" i="3" s="1"/>
  <c r="E11053" i="3"/>
  <c r="F11053" i="3" s="1"/>
  <c r="H11053" i="3" s="1"/>
  <c r="E11054" i="3"/>
  <c r="F11054" i="3" s="1"/>
  <c r="H11054" i="3" s="1"/>
  <c r="E6477" i="3"/>
  <c r="F6477" i="3" s="1"/>
  <c r="H6477" i="3" s="1"/>
  <c r="E11056" i="3"/>
  <c r="F11056" i="3" s="1"/>
  <c r="H11056" i="3" s="1"/>
  <c r="E11057" i="3"/>
  <c r="F11057" i="3" s="1"/>
  <c r="H11057" i="3" s="1"/>
  <c r="E11058" i="3"/>
  <c r="F11058" i="3" s="1"/>
  <c r="H11058" i="3" s="1"/>
  <c r="E11059" i="3"/>
  <c r="F11059" i="3" s="1"/>
  <c r="H11059" i="3" s="1"/>
  <c r="E11060" i="3"/>
  <c r="F11060" i="3" s="1"/>
  <c r="H11060" i="3" s="1"/>
  <c r="E11061" i="3"/>
  <c r="F11061" i="3" s="1"/>
  <c r="H11061" i="3" s="1"/>
  <c r="E4336" i="3"/>
  <c r="F4336" i="3" s="1"/>
  <c r="H4336" i="3" s="1"/>
  <c r="E11063" i="3"/>
  <c r="F11063" i="3" s="1"/>
  <c r="H11063" i="3" s="1"/>
  <c r="E14195" i="3"/>
  <c r="F14195" i="3" s="1"/>
  <c r="H14195" i="3" s="1"/>
  <c r="E11065" i="3"/>
  <c r="F11065" i="3" s="1"/>
  <c r="H11065" i="3" s="1"/>
  <c r="E11066" i="3"/>
  <c r="F11066" i="3" s="1"/>
  <c r="H11066" i="3" s="1"/>
  <c r="E11067" i="3"/>
  <c r="F11067" i="3" s="1"/>
  <c r="H11067" i="3" s="1"/>
  <c r="E11068" i="3"/>
  <c r="F11068" i="3" s="1"/>
  <c r="H11068" i="3" s="1"/>
  <c r="E8905" i="3"/>
  <c r="F8905" i="3" s="1"/>
  <c r="H8905" i="3" s="1"/>
  <c r="E11070" i="3"/>
  <c r="F11070" i="3" s="1"/>
  <c r="H11070" i="3" s="1"/>
  <c r="E11071" i="3"/>
  <c r="F11071" i="3" s="1"/>
  <c r="H11071" i="3" s="1"/>
  <c r="E11072" i="3"/>
  <c r="F11072" i="3" s="1"/>
  <c r="H11072" i="3" s="1"/>
  <c r="E11073" i="3"/>
  <c r="F11073" i="3" s="1"/>
  <c r="H11073" i="3" s="1"/>
  <c r="E11074" i="3"/>
  <c r="F11074" i="3" s="1"/>
  <c r="H11074" i="3" s="1"/>
  <c r="E11075" i="3"/>
  <c r="F11075" i="3" s="1"/>
  <c r="H11075" i="3" s="1"/>
  <c r="E11076" i="3"/>
  <c r="F11076" i="3" s="1"/>
  <c r="H11076" i="3" s="1"/>
  <c r="E11077" i="3"/>
  <c r="F11077" i="3" s="1"/>
  <c r="H11077" i="3" s="1"/>
  <c r="E11078" i="3"/>
  <c r="F11078" i="3" s="1"/>
  <c r="H11078" i="3" s="1"/>
  <c r="E11079" i="3"/>
  <c r="F11079" i="3" s="1"/>
  <c r="H11079" i="3" s="1"/>
  <c r="E11080" i="3"/>
  <c r="F11080" i="3" s="1"/>
  <c r="H11080" i="3" s="1"/>
  <c r="E11081" i="3"/>
  <c r="F11081" i="3" s="1"/>
  <c r="H11081" i="3" s="1"/>
  <c r="E13692" i="3"/>
  <c r="F13692" i="3" s="1"/>
  <c r="H13692" i="3" s="1"/>
  <c r="E11083" i="3"/>
  <c r="F11083" i="3" s="1"/>
  <c r="H11083" i="3" s="1"/>
  <c r="E11084" i="3"/>
  <c r="F11084" i="3" s="1"/>
  <c r="H11084" i="3" s="1"/>
  <c r="E11085" i="3"/>
  <c r="F11085" i="3" s="1"/>
  <c r="H11085" i="3" s="1"/>
  <c r="E11086" i="3"/>
  <c r="F11086" i="3" s="1"/>
  <c r="H11086" i="3" s="1"/>
  <c r="E11087" i="3"/>
  <c r="F11087" i="3" s="1"/>
  <c r="H11087" i="3" s="1"/>
  <c r="E11088" i="3"/>
  <c r="F11088" i="3" s="1"/>
  <c r="H11088" i="3" s="1"/>
  <c r="E11089" i="3"/>
  <c r="F11089" i="3" s="1"/>
  <c r="H11089" i="3" s="1"/>
  <c r="E11090" i="3"/>
  <c r="F11090" i="3" s="1"/>
  <c r="H11090" i="3" s="1"/>
  <c r="E11091" i="3"/>
  <c r="F11091" i="3" s="1"/>
  <c r="H11091" i="3" s="1"/>
  <c r="E11092" i="3"/>
  <c r="F11092" i="3" s="1"/>
  <c r="H11092" i="3" s="1"/>
  <c r="E9587" i="3"/>
  <c r="F9587" i="3" s="1"/>
  <c r="H9587" i="3" s="1"/>
  <c r="E11094" i="3"/>
  <c r="F11094" i="3" s="1"/>
  <c r="H11094" i="3" s="1"/>
  <c r="E1033" i="3"/>
  <c r="F1033" i="3" s="1"/>
  <c r="H1033" i="3" s="1"/>
  <c r="E11096" i="3"/>
  <c r="F11096" i="3" s="1"/>
  <c r="H11096" i="3" s="1"/>
  <c r="E11097" i="3"/>
  <c r="F11097" i="3" s="1"/>
  <c r="H11097" i="3" s="1"/>
  <c r="E11098" i="3"/>
  <c r="F11098" i="3" s="1"/>
  <c r="H11098" i="3" s="1"/>
  <c r="E11099" i="3"/>
  <c r="F11099" i="3" s="1"/>
  <c r="H11099" i="3" s="1"/>
  <c r="E11100" i="3"/>
  <c r="F11100" i="3" s="1"/>
  <c r="H11100" i="3" s="1"/>
  <c r="E4593" i="3"/>
  <c r="F4593" i="3" s="1"/>
  <c r="H4593" i="3" s="1"/>
  <c r="E8655" i="3"/>
  <c r="F8655" i="3" s="1"/>
  <c r="H8655" i="3" s="1"/>
  <c r="E11103" i="3"/>
  <c r="F11103" i="3" s="1"/>
  <c r="H11103" i="3" s="1"/>
  <c r="E11104" i="3"/>
  <c r="F11104" i="3" s="1"/>
  <c r="H11104" i="3" s="1"/>
  <c r="E11105" i="3"/>
  <c r="F11105" i="3" s="1"/>
  <c r="H11105" i="3" s="1"/>
  <c r="E11106" i="3"/>
  <c r="F11106" i="3" s="1"/>
  <c r="H11106" i="3" s="1"/>
  <c r="E12116" i="3"/>
  <c r="F12116" i="3" s="1"/>
  <c r="H12116" i="3" s="1"/>
  <c r="E583" i="3"/>
  <c r="F583" i="3" s="1"/>
  <c r="H583" i="3" s="1"/>
  <c r="E11109" i="3"/>
  <c r="F11109" i="3" s="1"/>
  <c r="H11109" i="3" s="1"/>
  <c r="E11110" i="3"/>
  <c r="F11110" i="3" s="1"/>
  <c r="H11110" i="3" s="1"/>
  <c r="E11111" i="3"/>
  <c r="F11111" i="3" s="1"/>
  <c r="H11111" i="3" s="1"/>
  <c r="E11112" i="3"/>
  <c r="F11112" i="3" s="1"/>
  <c r="H11112" i="3" s="1"/>
  <c r="E12772" i="3"/>
  <c r="F12772" i="3" s="1"/>
  <c r="H12772" i="3" s="1"/>
  <c r="E11114" i="3"/>
  <c r="F11114" i="3" s="1"/>
  <c r="H11114" i="3" s="1"/>
  <c r="E9536" i="3"/>
  <c r="F9536" i="3" s="1"/>
  <c r="H9536" i="3" s="1"/>
  <c r="E11393" i="3"/>
  <c r="F11393" i="3" s="1"/>
  <c r="H11393" i="3" s="1"/>
  <c r="E11117" i="3"/>
  <c r="F11117" i="3" s="1"/>
  <c r="H11117" i="3" s="1"/>
  <c r="E13729" i="3"/>
  <c r="F13729" i="3" s="1"/>
  <c r="H13729" i="3" s="1"/>
  <c r="E11119" i="3"/>
  <c r="F11119" i="3" s="1"/>
  <c r="H11119" i="3" s="1"/>
  <c r="E12131" i="3"/>
  <c r="F12131" i="3" s="1"/>
  <c r="H12131" i="3" s="1"/>
  <c r="E11121" i="3"/>
  <c r="F11121" i="3" s="1"/>
  <c r="H11121" i="3" s="1"/>
  <c r="E10237" i="3"/>
  <c r="F10237" i="3" s="1"/>
  <c r="H10237" i="3" s="1"/>
  <c r="E11123" i="3"/>
  <c r="F11123" i="3" s="1"/>
  <c r="H11123" i="3" s="1"/>
  <c r="E11124" i="3"/>
  <c r="F11124" i="3" s="1"/>
  <c r="H11124" i="3" s="1"/>
  <c r="E11274" i="3"/>
  <c r="F11274" i="3" s="1"/>
  <c r="H11274" i="3" s="1"/>
  <c r="E11126" i="3"/>
  <c r="F11126" i="3" s="1"/>
  <c r="H11126" i="3" s="1"/>
  <c r="E11127" i="3"/>
  <c r="F11127" i="3" s="1"/>
  <c r="H11127" i="3" s="1"/>
  <c r="E11128" i="3"/>
  <c r="F11128" i="3" s="1"/>
  <c r="H11128" i="3" s="1"/>
  <c r="E8707" i="3"/>
  <c r="F8707" i="3" s="1"/>
  <c r="H8707" i="3" s="1"/>
  <c r="E8336" i="3"/>
  <c r="F8336" i="3" s="1"/>
  <c r="H8336" i="3" s="1"/>
  <c r="E11131" i="3"/>
  <c r="F11131" i="3" s="1"/>
  <c r="H11131" i="3" s="1"/>
  <c r="E1674" i="3"/>
  <c r="F1674" i="3" s="1"/>
  <c r="H1674" i="3" s="1"/>
  <c r="E11133" i="3"/>
  <c r="F11133" i="3" s="1"/>
  <c r="H11133" i="3" s="1"/>
  <c r="E11134" i="3"/>
  <c r="F11134" i="3" s="1"/>
  <c r="H11134" i="3" s="1"/>
  <c r="E11135" i="3"/>
  <c r="F11135" i="3" s="1"/>
  <c r="H11135" i="3" s="1"/>
  <c r="E11136" i="3"/>
  <c r="F11136" i="3" s="1"/>
  <c r="H11136" i="3" s="1"/>
  <c r="E11712" i="3"/>
  <c r="F11712" i="3" s="1"/>
  <c r="H11712" i="3" s="1"/>
  <c r="E11138" i="3"/>
  <c r="F11138" i="3" s="1"/>
  <c r="H11138" i="3" s="1"/>
  <c r="E13323" i="3"/>
  <c r="F13323" i="3" s="1"/>
  <c r="H13323" i="3" s="1"/>
  <c r="E11140" i="3"/>
  <c r="F11140" i="3" s="1"/>
  <c r="H11140" i="3" s="1"/>
  <c r="E11141" i="3"/>
  <c r="F11141" i="3" s="1"/>
  <c r="H11141" i="3" s="1"/>
  <c r="E11142" i="3"/>
  <c r="F11142" i="3" s="1"/>
  <c r="H11142" i="3" s="1"/>
  <c r="E11143" i="3"/>
  <c r="F11143" i="3" s="1"/>
  <c r="H11143" i="3" s="1"/>
  <c r="E11144" i="3"/>
  <c r="F11144" i="3" s="1"/>
  <c r="H11144" i="3" s="1"/>
  <c r="E4957" i="3"/>
  <c r="F4957" i="3" s="1"/>
  <c r="H4957" i="3" s="1"/>
  <c r="E11146" i="3"/>
  <c r="F11146" i="3" s="1"/>
  <c r="H11146" i="3" s="1"/>
  <c r="E11147" i="3"/>
  <c r="F11147" i="3" s="1"/>
  <c r="H11147" i="3" s="1"/>
  <c r="E11148" i="3"/>
  <c r="F11148" i="3" s="1"/>
  <c r="H11148" i="3" s="1"/>
  <c r="E11149" i="3"/>
  <c r="F11149" i="3" s="1"/>
  <c r="H11149" i="3" s="1"/>
  <c r="E11150" i="3"/>
  <c r="F11150" i="3" s="1"/>
  <c r="H11150" i="3" s="1"/>
  <c r="E11151" i="3"/>
  <c r="F11151" i="3" s="1"/>
  <c r="H11151" i="3" s="1"/>
  <c r="E11108" i="3"/>
  <c r="F11108" i="3" s="1"/>
  <c r="H11108" i="3" s="1"/>
  <c r="E14717" i="3"/>
  <c r="F14717" i="3" s="1"/>
  <c r="H14717" i="3" s="1"/>
  <c r="E11154" i="3"/>
  <c r="F11154" i="3" s="1"/>
  <c r="H11154" i="3" s="1"/>
  <c r="E11155" i="3"/>
  <c r="F11155" i="3" s="1"/>
  <c r="H11155" i="3" s="1"/>
  <c r="E11156" i="3"/>
  <c r="F11156" i="3" s="1"/>
  <c r="H11156" i="3" s="1"/>
  <c r="E11157" i="3"/>
  <c r="F11157" i="3" s="1"/>
  <c r="H11157" i="3" s="1"/>
  <c r="E11158" i="3"/>
  <c r="F11158" i="3" s="1"/>
  <c r="H11158" i="3" s="1"/>
  <c r="E11159" i="3"/>
  <c r="F11159" i="3" s="1"/>
  <c r="H11159" i="3" s="1"/>
  <c r="E9542" i="3"/>
  <c r="F9542" i="3" s="1"/>
  <c r="H9542" i="3" s="1"/>
  <c r="E11161" i="3"/>
  <c r="F11161" i="3" s="1"/>
  <c r="H11161" i="3" s="1"/>
  <c r="E11162" i="3"/>
  <c r="F11162" i="3" s="1"/>
  <c r="H11162" i="3" s="1"/>
  <c r="E11163" i="3"/>
  <c r="F11163" i="3" s="1"/>
  <c r="H11163" i="3" s="1"/>
  <c r="E11164" i="3"/>
  <c r="F11164" i="3" s="1"/>
  <c r="H11164" i="3" s="1"/>
  <c r="E2867" i="3"/>
  <c r="F2867" i="3" s="1"/>
  <c r="H2867" i="3" s="1"/>
  <c r="E11166" i="3"/>
  <c r="F11166" i="3" s="1"/>
  <c r="H11166" i="3" s="1"/>
  <c r="E11167" i="3"/>
  <c r="F11167" i="3" s="1"/>
  <c r="H11167" i="3" s="1"/>
  <c r="E11168" i="3"/>
  <c r="F11168" i="3" s="1"/>
  <c r="H11168" i="3" s="1"/>
  <c r="E11169" i="3"/>
  <c r="F11169" i="3" s="1"/>
  <c r="H11169" i="3" s="1"/>
  <c r="E11170" i="3"/>
  <c r="F11170" i="3" s="1"/>
  <c r="H11170" i="3" s="1"/>
  <c r="E11171" i="3"/>
  <c r="F11171" i="3" s="1"/>
  <c r="H11171" i="3" s="1"/>
  <c r="E11172" i="3"/>
  <c r="F11172" i="3" s="1"/>
  <c r="H11172" i="3" s="1"/>
  <c r="E11173" i="3"/>
  <c r="F11173" i="3" s="1"/>
  <c r="H11173" i="3" s="1"/>
  <c r="E11174" i="3"/>
  <c r="F11174" i="3" s="1"/>
  <c r="H11174" i="3" s="1"/>
  <c r="E14734" i="3"/>
  <c r="F14734" i="3" s="1"/>
  <c r="H14734" i="3" s="1"/>
  <c r="E11176" i="3"/>
  <c r="F11176" i="3" s="1"/>
  <c r="H11176" i="3" s="1"/>
  <c r="E11177" i="3"/>
  <c r="F11177" i="3" s="1"/>
  <c r="H11177" i="3" s="1"/>
  <c r="E11178" i="3"/>
  <c r="F11178" i="3" s="1"/>
  <c r="H11178" i="3" s="1"/>
  <c r="E11179" i="3"/>
  <c r="F11179" i="3" s="1"/>
  <c r="H11179" i="3" s="1"/>
  <c r="E11180" i="3"/>
  <c r="F11180" i="3" s="1"/>
  <c r="H11180" i="3" s="1"/>
  <c r="E11181" i="3"/>
  <c r="F11181" i="3" s="1"/>
  <c r="H11181" i="3" s="1"/>
  <c r="E11182" i="3"/>
  <c r="F11182" i="3" s="1"/>
  <c r="H11182" i="3" s="1"/>
  <c r="E5439" i="3"/>
  <c r="F5439" i="3" s="1"/>
  <c r="H5439" i="3" s="1"/>
  <c r="E11184" i="3"/>
  <c r="F11184" i="3" s="1"/>
  <c r="H11184" i="3" s="1"/>
  <c r="E11185" i="3"/>
  <c r="F11185" i="3" s="1"/>
  <c r="H11185" i="3" s="1"/>
  <c r="E7918" i="3"/>
  <c r="F7918" i="3" s="1"/>
  <c r="H7918" i="3" s="1"/>
  <c r="E11187" i="3"/>
  <c r="F11187" i="3" s="1"/>
  <c r="H11187" i="3" s="1"/>
  <c r="E11188" i="3"/>
  <c r="F11188" i="3" s="1"/>
  <c r="H11188" i="3" s="1"/>
  <c r="E11189" i="3"/>
  <c r="F11189" i="3" s="1"/>
  <c r="H11189" i="3" s="1"/>
  <c r="E7615" i="3"/>
  <c r="F7615" i="3" s="1"/>
  <c r="H7615" i="3" s="1"/>
  <c r="E11191" i="3"/>
  <c r="F11191" i="3" s="1"/>
  <c r="H11191" i="3" s="1"/>
  <c r="E5703" i="3"/>
  <c r="F5703" i="3" s="1"/>
  <c r="H5703" i="3" s="1"/>
  <c r="E11193" i="3"/>
  <c r="F11193" i="3" s="1"/>
  <c r="H11193" i="3" s="1"/>
  <c r="E11194" i="3"/>
  <c r="F11194" i="3" s="1"/>
  <c r="H11194" i="3" s="1"/>
  <c r="E11195" i="3"/>
  <c r="F11195" i="3" s="1"/>
  <c r="H11195" i="3" s="1"/>
  <c r="E11196" i="3"/>
  <c r="F11196" i="3" s="1"/>
  <c r="H11196" i="3" s="1"/>
  <c r="E2148" i="3"/>
  <c r="F2148" i="3" s="1"/>
  <c r="H2148" i="3" s="1"/>
  <c r="E3163" i="3"/>
  <c r="F3163" i="3" s="1"/>
  <c r="H3163" i="3" s="1"/>
  <c r="E11199" i="3"/>
  <c r="F11199" i="3" s="1"/>
  <c r="H11199" i="3" s="1"/>
  <c r="E11200" i="3"/>
  <c r="F11200" i="3" s="1"/>
  <c r="H11200" i="3" s="1"/>
  <c r="E11201" i="3"/>
  <c r="F11201" i="3" s="1"/>
  <c r="H11201" i="3" s="1"/>
  <c r="E12729" i="3"/>
  <c r="F12729" i="3" s="1"/>
  <c r="H12729" i="3" s="1"/>
  <c r="E11203" i="3"/>
  <c r="F11203" i="3" s="1"/>
  <c r="H11203" i="3" s="1"/>
  <c r="E11204" i="3"/>
  <c r="F11204" i="3" s="1"/>
  <c r="H11204" i="3" s="1"/>
  <c r="E11205" i="3"/>
  <c r="F11205" i="3" s="1"/>
  <c r="H11205" i="3" s="1"/>
  <c r="E11206" i="3"/>
  <c r="F11206" i="3" s="1"/>
  <c r="H11206" i="3" s="1"/>
  <c r="E11207" i="3"/>
  <c r="F11207" i="3" s="1"/>
  <c r="H11207" i="3" s="1"/>
  <c r="E11208" i="3"/>
  <c r="F11208" i="3" s="1"/>
  <c r="H11208" i="3" s="1"/>
  <c r="E11209" i="3"/>
  <c r="F11209" i="3" s="1"/>
  <c r="H11209" i="3" s="1"/>
  <c r="E11210" i="3"/>
  <c r="F11210" i="3" s="1"/>
  <c r="H11210" i="3" s="1"/>
  <c r="E11211" i="3"/>
  <c r="F11211" i="3" s="1"/>
  <c r="H11211" i="3" s="1"/>
  <c r="E11212" i="3"/>
  <c r="F11212" i="3" s="1"/>
  <c r="H11212" i="3" s="1"/>
  <c r="E11213" i="3"/>
  <c r="F11213" i="3" s="1"/>
  <c r="H11213" i="3" s="1"/>
  <c r="E4202" i="3"/>
  <c r="F4202" i="3" s="1"/>
  <c r="H4202" i="3" s="1"/>
  <c r="E11215" i="3"/>
  <c r="F11215" i="3" s="1"/>
  <c r="H11215" i="3" s="1"/>
  <c r="E11216" i="3"/>
  <c r="F11216" i="3" s="1"/>
  <c r="H11216" i="3" s="1"/>
  <c r="E11217" i="3"/>
  <c r="F11217" i="3" s="1"/>
  <c r="H11217" i="3" s="1"/>
  <c r="E11218" i="3"/>
  <c r="F11218" i="3" s="1"/>
  <c r="H11218" i="3" s="1"/>
  <c r="E11219" i="3"/>
  <c r="F11219" i="3" s="1"/>
  <c r="H11219" i="3" s="1"/>
  <c r="E11220" i="3"/>
  <c r="F11220" i="3" s="1"/>
  <c r="H11220" i="3" s="1"/>
  <c r="E11221" i="3"/>
  <c r="F11221" i="3" s="1"/>
  <c r="H11221" i="3" s="1"/>
  <c r="E11222" i="3"/>
  <c r="F11222" i="3" s="1"/>
  <c r="H11222" i="3" s="1"/>
  <c r="E11223" i="3"/>
  <c r="F11223" i="3" s="1"/>
  <c r="H11223" i="3" s="1"/>
  <c r="E11224" i="3"/>
  <c r="F11224" i="3" s="1"/>
  <c r="H11224" i="3" s="1"/>
  <c r="E11225" i="3"/>
  <c r="F11225" i="3" s="1"/>
  <c r="H11225" i="3" s="1"/>
  <c r="E11226" i="3"/>
  <c r="F11226" i="3" s="1"/>
  <c r="H11226" i="3" s="1"/>
  <c r="E11227" i="3"/>
  <c r="F11227" i="3" s="1"/>
  <c r="H11227" i="3" s="1"/>
  <c r="E11228" i="3"/>
  <c r="F11228" i="3" s="1"/>
  <c r="H11228" i="3" s="1"/>
  <c r="E11229" i="3"/>
  <c r="F11229" i="3" s="1"/>
  <c r="H11229" i="3" s="1"/>
  <c r="E11230" i="3"/>
  <c r="F11230" i="3" s="1"/>
  <c r="H11230" i="3" s="1"/>
  <c r="E11231" i="3"/>
  <c r="F11231" i="3" s="1"/>
  <c r="H11231" i="3" s="1"/>
  <c r="E11232" i="3"/>
  <c r="F11232" i="3" s="1"/>
  <c r="H11232" i="3" s="1"/>
  <c r="E11410" i="3"/>
  <c r="F11410" i="3" s="1"/>
  <c r="H11410" i="3" s="1"/>
  <c r="E537" i="3"/>
  <c r="F537" i="3" s="1"/>
  <c r="H537" i="3" s="1"/>
  <c r="E11235" i="3"/>
  <c r="F11235" i="3" s="1"/>
  <c r="H11235" i="3" s="1"/>
  <c r="E11236" i="3"/>
  <c r="F11236" i="3" s="1"/>
  <c r="H11236" i="3" s="1"/>
  <c r="E11237" i="3"/>
  <c r="F11237" i="3" s="1"/>
  <c r="H11237" i="3" s="1"/>
  <c r="E11238" i="3"/>
  <c r="F11238" i="3" s="1"/>
  <c r="H11238" i="3" s="1"/>
  <c r="E11239" i="3"/>
  <c r="F11239" i="3" s="1"/>
  <c r="H11239" i="3" s="1"/>
  <c r="E11240" i="3"/>
  <c r="F11240" i="3" s="1"/>
  <c r="H11240" i="3" s="1"/>
  <c r="E11241" i="3"/>
  <c r="F11241" i="3" s="1"/>
  <c r="H11241" i="3" s="1"/>
  <c r="E11242" i="3"/>
  <c r="F11242" i="3" s="1"/>
  <c r="H11242" i="3" s="1"/>
  <c r="E11243" i="3"/>
  <c r="F11243" i="3" s="1"/>
  <c r="H11243" i="3" s="1"/>
  <c r="E11968" i="3"/>
  <c r="F11968" i="3" s="1"/>
  <c r="H11968" i="3" s="1"/>
  <c r="E11245" i="3"/>
  <c r="F11245" i="3" s="1"/>
  <c r="H11245" i="3" s="1"/>
  <c r="E7079" i="3"/>
  <c r="F7079" i="3" s="1"/>
  <c r="H7079" i="3" s="1"/>
  <c r="E11247" i="3"/>
  <c r="F11247" i="3" s="1"/>
  <c r="H11247" i="3" s="1"/>
  <c r="E11248" i="3"/>
  <c r="F11248" i="3" s="1"/>
  <c r="H11248" i="3" s="1"/>
  <c r="E11249" i="3"/>
  <c r="F11249" i="3" s="1"/>
  <c r="H11249" i="3" s="1"/>
  <c r="E11250" i="3"/>
  <c r="F11250" i="3" s="1"/>
  <c r="H11250" i="3" s="1"/>
  <c r="E11251" i="3"/>
  <c r="F11251" i="3" s="1"/>
  <c r="H11251" i="3" s="1"/>
  <c r="E14385" i="3"/>
  <c r="F14385" i="3" s="1"/>
  <c r="H14385" i="3" s="1"/>
  <c r="E11253" i="3"/>
  <c r="F11253" i="3" s="1"/>
  <c r="H11253" i="3" s="1"/>
  <c r="E11254" i="3"/>
  <c r="F11254" i="3" s="1"/>
  <c r="H11254" i="3" s="1"/>
  <c r="E11255" i="3"/>
  <c r="F11255" i="3" s="1"/>
  <c r="H11255" i="3" s="1"/>
  <c r="E11256" i="3"/>
  <c r="F11256" i="3" s="1"/>
  <c r="H11256" i="3" s="1"/>
  <c r="E11257" i="3"/>
  <c r="F11257" i="3" s="1"/>
  <c r="H11257" i="3" s="1"/>
  <c r="E10830" i="3"/>
  <c r="F10830" i="3" s="1"/>
  <c r="H10830" i="3" s="1"/>
  <c r="E11259" i="3"/>
  <c r="F11259" i="3" s="1"/>
  <c r="H11259" i="3" s="1"/>
  <c r="E11260" i="3"/>
  <c r="F11260" i="3" s="1"/>
  <c r="H11260" i="3" s="1"/>
  <c r="E11261" i="3"/>
  <c r="F11261" i="3" s="1"/>
  <c r="H11261" i="3" s="1"/>
  <c r="E11262" i="3"/>
  <c r="F11262" i="3" s="1"/>
  <c r="H11262" i="3" s="1"/>
  <c r="E11263" i="3"/>
  <c r="F11263" i="3" s="1"/>
  <c r="H11263" i="3" s="1"/>
  <c r="E11264" i="3"/>
  <c r="F11264" i="3" s="1"/>
  <c r="H11264" i="3" s="1"/>
  <c r="E11265" i="3"/>
  <c r="F11265" i="3" s="1"/>
  <c r="H11265" i="3" s="1"/>
  <c r="E11266" i="3"/>
  <c r="F11266" i="3" s="1"/>
  <c r="H11266" i="3" s="1"/>
  <c r="E11267" i="3"/>
  <c r="F11267" i="3" s="1"/>
  <c r="H11267" i="3" s="1"/>
  <c r="E2535" i="3"/>
  <c r="F2535" i="3" s="1"/>
  <c r="H2535" i="3" s="1"/>
  <c r="E11269" i="3"/>
  <c r="F11269" i="3" s="1"/>
  <c r="H11269" i="3" s="1"/>
  <c r="E11270" i="3"/>
  <c r="F11270" i="3" s="1"/>
  <c r="H11270" i="3" s="1"/>
  <c r="E11271" i="3"/>
  <c r="F11271" i="3" s="1"/>
  <c r="H11271" i="3" s="1"/>
  <c r="E11272" i="3"/>
  <c r="F11272" i="3" s="1"/>
  <c r="H11272" i="3" s="1"/>
  <c r="E11273" i="3"/>
  <c r="F11273" i="3" s="1"/>
  <c r="H11273" i="3" s="1"/>
  <c r="E14172" i="3"/>
  <c r="F14172" i="3" s="1"/>
  <c r="H14172" i="3" s="1"/>
  <c r="E11275" i="3"/>
  <c r="F11275" i="3" s="1"/>
  <c r="H11275" i="3" s="1"/>
  <c r="E11276" i="3"/>
  <c r="F11276" i="3" s="1"/>
  <c r="H11276" i="3" s="1"/>
  <c r="E2537" i="3"/>
  <c r="F2537" i="3" s="1"/>
  <c r="H2537" i="3" s="1"/>
  <c r="E11278" i="3"/>
  <c r="F11278" i="3" s="1"/>
  <c r="H11278" i="3" s="1"/>
  <c r="E11279" i="3"/>
  <c r="F11279" i="3" s="1"/>
  <c r="H11279" i="3" s="1"/>
  <c r="E11280" i="3"/>
  <c r="F11280" i="3" s="1"/>
  <c r="H11280" i="3" s="1"/>
  <c r="E11281" i="3"/>
  <c r="F11281" i="3" s="1"/>
  <c r="H11281" i="3" s="1"/>
  <c r="E590" i="3"/>
  <c r="F590" i="3" s="1"/>
  <c r="H590" i="3" s="1"/>
  <c r="E11283" i="3"/>
  <c r="F11283" i="3" s="1"/>
  <c r="H11283" i="3" s="1"/>
  <c r="E11284" i="3"/>
  <c r="F11284" i="3" s="1"/>
  <c r="H11284" i="3" s="1"/>
  <c r="E11285" i="3"/>
  <c r="F11285" i="3" s="1"/>
  <c r="H11285" i="3" s="1"/>
  <c r="E11286" i="3"/>
  <c r="F11286" i="3" s="1"/>
  <c r="H11286" i="3" s="1"/>
  <c r="E11287" i="3"/>
  <c r="F11287" i="3" s="1"/>
  <c r="H11287" i="3" s="1"/>
  <c r="E11288" i="3"/>
  <c r="F11288" i="3" s="1"/>
  <c r="H11288" i="3" s="1"/>
  <c r="E11289" i="3"/>
  <c r="F11289" i="3" s="1"/>
  <c r="H11289" i="3" s="1"/>
  <c r="E11290" i="3"/>
  <c r="F11290" i="3" s="1"/>
  <c r="H11290" i="3" s="1"/>
  <c r="E11291" i="3"/>
  <c r="F11291" i="3" s="1"/>
  <c r="H11291" i="3" s="1"/>
  <c r="E11292" i="3"/>
  <c r="F11292" i="3" s="1"/>
  <c r="H11292" i="3" s="1"/>
  <c r="E11293" i="3"/>
  <c r="F11293" i="3" s="1"/>
  <c r="H11293" i="3" s="1"/>
  <c r="E11294" i="3"/>
  <c r="F11294" i="3" s="1"/>
  <c r="H11294" i="3" s="1"/>
  <c r="E11295" i="3"/>
  <c r="F11295" i="3" s="1"/>
  <c r="H11295" i="3" s="1"/>
  <c r="E7639" i="3"/>
  <c r="F7639" i="3" s="1"/>
  <c r="H7639" i="3" s="1"/>
  <c r="E11297" i="3"/>
  <c r="F11297" i="3" s="1"/>
  <c r="H11297" i="3" s="1"/>
  <c r="E11298" i="3"/>
  <c r="F11298" i="3" s="1"/>
  <c r="H11298" i="3" s="1"/>
  <c r="E11299" i="3"/>
  <c r="F11299" i="3" s="1"/>
  <c r="H11299" i="3" s="1"/>
  <c r="E3169" i="3"/>
  <c r="F3169" i="3" s="1"/>
  <c r="H3169" i="3" s="1"/>
  <c r="E11301" i="3"/>
  <c r="F11301" i="3" s="1"/>
  <c r="H11301" i="3" s="1"/>
  <c r="E11302" i="3"/>
  <c r="F11302" i="3" s="1"/>
  <c r="H11302" i="3" s="1"/>
  <c r="E7058" i="3"/>
  <c r="F7058" i="3" s="1"/>
  <c r="H7058" i="3" s="1"/>
  <c r="E11304" i="3"/>
  <c r="F11304" i="3" s="1"/>
  <c r="H11304" i="3" s="1"/>
  <c r="E11305" i="3"/>
  <c r="F11305" i="3" s="1"/>
  <c r="H11305" i="3" s="1"/>
  <c r="E11306" i="3"/>
  <c r="F11306" i="3" s="1"/>
  <c r="H11306" i="3" s="1"/>
  <c r="E4471" i="3"/>
  <c r="F4471" i="3" s="1"/>
  <c r="H4471" i="3" s="1"/>
  <c r="E11308" i="3"/>
  <c r="F11308" i="3" s="1"/>
  <c r="H11308" i="3" s="1"/>
  <c r="E11309" i="3"/>
  <c r="F11309" i="3" s="1"/>
  <c r="H11309" i="3" s="1"/>
  <c r="E11310" i="3"/>
  <c r="F11310" i="3" s="1"/>
  <c r="H11310" i="3" s="1"/>
  <c r="E11311" i="3"/>
  <c r="F11311" i="3" s="1"/>
  <c r="H11311" i="3" s="1"/>
  <c r="E11312" i="3"/>
  <c r="F11312" i="3" s="1"/>
  <c r="H11312" i="3" s="1"/>
  <c r="E10180" i="3"/>
  <c r="F10180" i="3" s="1"/>
  <c r="H10180" i="3" s="1"/>
  <c r="E11314" i="3"/>
  <c r="F11314" i="3" s="1"/>
  <c r="H11314" i="3" s="1"/>
  <c r="E9027" i="3"/>
  <c r="F9027" i="3" s="1"/>
  <c r="H9027" i="3" s="1"/>
  <c r="E11316" i="3"/>
  <c r="F11316" i="3" s="1"/>
  <c r="H11316" i="3" s="1"/>
  <c r="E11317" i="3"/>
  <c r="F11317" i="3" s="1"/>
  <c r="H11317" i="3" s="1"/>
  <c r="E11318" i="3"/>
  <c r="F11318" i="3" s="1"/>
  <c r="H11318" i="3" s="1"/>
  <c r="E11319" i="3"/>
  <c r="F11319" i="3" s="1"/>
  <c r="H11319" i="3" s="1"/>
  <c r="E11320" i="3"/>
  <c r="F11320" i="3" s="1"/>
  <c r="H11320" i="3" s="1"/>
  <c r="E14105" i="3"/>
  <c r="F14105" i="3" s="1"/>
  <c r="H14105" i="3" s="1"/>
  <c r="E11322" i="3"/>
  <c r="F11322" i="3" s="1"/>
  <c r="H11322" i="3" s="1"/>
  <c r="E11323" i="3"/>
  <c r="F11323" i="3" s="1"/>
  <c r="H11323" i="3" s="1"/>
  <c r="E11324" i="3"/>
  <c r="F11324" i="3" s="1"/>
  <c r="H11324" i="3" s="1"/>
  <c r="E11325" i="3"/>
  <c r="F11325" i="3" s="1"/>
  <c r="H11325" i="3" s="1"/>
  <c r="E11326" i="3"/>
  <c r="F11326" i="3" s="1"/>
  <c r="H11326" i="3" s="1"/>
  <c r="E7540" i="3"/>
  <c r="F7540" i="3" s="1"/>
  <c r="H7540" i="3" s="1"/>
  <c r="E2075" i="3"/>
  <c r="F2075" i="3" s="1"/>
  <c r="H2075" i="3" s="1"/>
  <c r="E10667" i="3"/>
  <c r="F10667" i="3" s="1"/>
  <c r="H10667" i="3" s="1"/>
  <c r="E6529" i="3"/>
  <c r="F6529" i="3" s="1"/>
  <c r="H6529" i="3" s="1"/>
  <c r="E11331" i="3"/>
  <c r="F11331" i="3" s="1"/>
  <c r="H11331" i="3" s="1"/>
  <c r="E11332" i="3"/>
  <c r="F11332" i="3" s="1"/>
  <c r="H11332" i="3" s="1"/>
  <c r="E11333" i="3"/>
  <c r="F11333" i="3" s="1"/>
  <c r="H11333" i="3" s="1"/>
  <c r="E11334" i="3"/>
  <c r="F11334" i="3" s="1"/>
  <c r="H11334" i="3" s="1"/>
  <c r="E13303" i="3"/>
  <c r="F13303" i="3" s="1"/>
  <c r="H13303" i="3" s="1"/>
  <c r="E11336" i="3"/>
  <c r="F11336" i="3" s="1"/>
  <c r="H11336" i="3" s="1"/>
  <c r="E11337" i="3"/>
  <c r="F11337" i="3" s="1"/>
  <c r="H11337" i="3" s="1"/>
  <c r="E11338" i="3"/>
  <c r="F11338" i="3" s="1"/>
  <c r="H11338" i="3" s="1"/>
  <c r="E11339" i="3"/>
  <c r="F11339" i="3" s="1"/>
  <c r="H11339" i="3" s="1"/>
  <c r="E11340" i="3"/>
  <c r="F11340" i="3" s="1"/>
  <c r="H11340" i="3" s="1"/>
  <c r="E11341" i="3"/>
  <c r="F11341" i="3" s="1"/>
  <c r="H11341" i="3" s="1"/>
  <c r="E11342" i="3"/>
  <c r="F11342" i="3" s="1"/>
  <c r="H11342" i="3" s="1"/>
  <c r="E11343" i="3"/>
  <c r="F11343" i="3" s="1"/>
  <c r="H11343" i="3" s="1"/>
  <c r="E11344" i="3"/>
  <c r="F11344" i="3" s="1"/>
  <c r="H11344" i="3" s="1"/>
  <c r="E11345" i="3"/>
  <c r="F11345" i="3" s="1"/>
  <c r="H11345" i="3" s="1"/>
  <c r="E11346" i="3"/>
  <c r="F11346" i="3" s="1"/>
  <c r="H11346" i="3" s="1"/>
  <c r="E11347" i="3"/>
  <c r="F11347" i="3" s="1"/>
  <c r="H11347" i="3" s="1"/>
  <c r="E11348" i="3"/>
  <c r="F11348" i="3" s="1"/>
  <c r="H11348" i="3" s="1"/>
  <c r="E11349" i="3"/>
  <c r="F11349" i="3" s="1"/>
  <c r="H11349" i="3" s="1"/>
  <c r="E11350" i="3"/>
  <c r="F11350" i="3" s="1"/>
  <c r="H11350" i="3" s="1"/>
  <c r="E11351" i="3"/>
  <c r="F11351" i="3" s="1"/>
  <c r="H11351" i="3" s="1"/>
  <c r="E11352" i="3"/>
  <c r="F11352" i="3" s="1"/>
  <c r="H11352" i="3" s="1"/>
  <c r="E11353" i="3"/>
  <c r="F11353" i="3" s="1"/>
  <c r="H11353" i="3" s="1"/>
  <c r="E11354" i="3"/>
  <c r="F11354" i="3" s="1"/>
  <c r="H11354" i="3" s="1"/>
  <c r="E11355" i="3"/>
  <c r="F11355" i="3" s="1"/>
  <c r="H11355" i="3" s="1"/>
  <c r="E11356" i="3"/>
  <c r="F11356" i="3" s="1"/>
  <c r="H11356" i="3" s="1"/>
  <c r="E11357" i="3"/>
  <c r="F11357" i="3" s="1"/>
  <c r="H11357" i="3" s="1"/>
  <c r="E9503" i="3"/>
  <c r="F9503" i="3" s="1"/>
  <c r="H9503" i="3" s="1"/>
  <c r="E11359" i="3"/>
  <c r="F11359" i="3" s="1"/>
  <c r="H11359" i="3" s="1"/>
  <c r="E11360" i="3"/>
  <c r="F11360" i="3" s="1"/>
  <c r="H11360" i="3" s="1"/>
  <c r="E11361" i="3"/>
  <c r="F11361" i="3" s="1"/>
  <c r="H11361" i="3" s="1"/>
  <c r="E11362" i="3"/>
  <c r="F11362" i="3" s="1"/>
  <c r="H11362" i="3" s="1"/>
  <c r="E11363" i="3"/>
  <c r="F11363" i="3" s="1"/>
  <c r="H11363" i="3" s="1"/>
  <c r="E11364" i="3"/>
  <c r="F11364" i="3" s="1"/>
  <c r="H11364" i="3" s="1"/>
  <c r="E11365" i="3"/>
  <c r="F11365" i="3" s="1"/>
  <c r="H11365" i="3" s="1"/>
  <c r="E11366" i="3"/>
  <c r="F11366" i="3" s="1"/>
  <c r="H11366" i="3" s="1"/>
  <c r="E11367" i="3"/>
  <c r="F11367" i="3" s="1"/>
  <c r="H11367" i="3" s="1"/>
  <c r="E11368" i="3"/>
  <c r="F11368" i="3" s="1"/>
  <c r="H11368" i="3" s="1"/>
  <c r="E11369" i="3"/>
  <c r="F11369" i="3" s="1"/>
  <c r="H11369" i="3" s="1"/>
  <c r="E11370" i="3"/>
  <c r="F11370" i="3" s="1"/>
  <c r="H11370" i="3" s="1"/>
  <c r="E5689" i="3"/>
  <c r="F5689" i="3" s="1"/>
  <c r="H5689" i="3" s="1"/>
  <c r="E11372" i="3"/>
  <c r="F11372" i="3" s="1"/>
  <c r="H11372" i="3" s="1"/>
  <c r="E11373" i="3"/>
  <c r="F11373" i="3" s="1"/>
  <c r="H11373" i="3" s="1"/>
  <c r="E11374" i="3"/>
  <c r="F11374" i="3" s="1"/>
  <c r="H11374" i="3" s="1"/>
  <c r="E6986" i="3"/>
  <c r="F6986" i="3" s="1"/>
  <c r="H6986" i="3" s="1"/>
  <c r="E11376" i="3"/>
  <c r="F11376" i="3" s="1"/>
  <c r="H11376" i="3" s="1"/>
  <c r="E11377" i="3"/>
  <c r="F11377" i="3" s="1"/>
  <c r="H11377" i="3" s="1"/>
  <c r="E11378" i="3"/>
  <c r="F11378" i="3" s="1"/>
  <c r="H11378" i="3" s="1"/>
  <c r="E11379" i="3"/>
  <c r="F11379" i="3" s="1"/>
  <c r="H11379" i="3" s="1"/>
  <c r="E1035" i="3"/>
  <c r="F1035" i="3" s="1"/>
  <c r="H1035" i="3" s="1"/>
  <c r="E11381" i="3"/>
  <c r="F11381" i="3" s="1"/>
  <c r="H11381" i="3" s="1"/>
  <c r="E11382" i="3"/>
  <c r="F11382" i="3" s="1"/>
  <c r="H11382" i="3" s="1"/>
  <c r="E11383" i="3"/>
  <c r="F11383" i="3" s="1"/>
  <c r="H11383" i="3" s="1"/>
  <c r="E11384" i="3"/>
  <c r="F11384" i="3" s="1"/>
  <c r="H11384" i="3" s="1"/>
  <c r="E11385" i="3"/>
  <c r="F11385" i="3" s="1"/>
  <c r="H11385" i="3" s="1"/>
  <c r="E11386" i="3"/>
  <c r="F11386" i="3" s="1"/>
  <c r="H11386" i="3" s="1"/>
  <c r="E11387" i="3"/>
  <c r="F11387" i="3" s="1"/>
  <c r="H11387" i="3" s="1"/>
  <c r="E11388" i="3"/>
  <c r="F11388" i="3" s="1"/>
  <c r="H11388" i="3" s="1"/>
  <c r="E11389" i="3"/>
  <c r="F11389" i="3" s="1"/>
  <c r="H11389" i="3" s="1"/>
  <c r="E11390" i="3"/>
  <c r="F11390" i="3" s="1"/>
  <c r="H11390" i="3" s="1"/>
  <c r="E11391" i="3"/>
  <c r="F11391" i="3" s="1"/>
  <c r="H11391" i="3" s="1"/>
  <c r="E11392" i="3"/>
  <c r="F11392" i="3" s="1"/>
  <c r="H11392" i="3" s="1"/>
  <c r="E3263" i="3"/>
  <c r="F3263" i="3" s="1"/>
  <c r="H3263" i="3" s="1"/>
  <c r="E9990" i="3"/>
  <c r="F9990" i="3" s="1"/>
  <c r="H9990" i="3" s="1"/>
  <c r="E11395" i="3"/>
  <c r="F11395" i="3" s="1"/>
  <c r="H11395" i="3" s="1"/>
  <c r="E11396" i="3"/>
  <c r="F11396" i="3" s="1"/>
  <c r="H11396" i="3" s="1"/>
  <c r="E11397" i="3"/>
  <c r="F11397" i="3" s="1"/>
  <c r="H11397" i="3" s="1"/>
  <c r="E13492" i="3"/>
  <c r="F13492" i="3" s="1"/>
  <c r="H13492" i="3" s="1"/>
  <c r="E11399" i="3"/>
  <c r="F11399" i="3" s="1"/>
  <c r="H11399" i="3" s="1"/>
  <c r="E11400" i="3"/>
  <c r="F11400" i="3" s="1"/>
  <c r="H11400" i="3" s="1"/>
  <c r="E11401" i="3"/>
  <c r="F11401" i="3" s="1"/>
  <c r="H11401" i="3" s="1"/>
  <c r="E11402" i="3"/>
  <c r="F11402" i="3" s="1"/>
  <c r="H11402" i="3" s="1"/>
  <c r="E11403" i="3"/>
  <c r="F11403" i="3" s="1"/>
  <c r="H11403" i="3" s="1"/>
  <c r="E11404" i="3"/>
  <c r="F11404" i="3" s="1"/>
  <c r="H11404" i="3" s="1"/>
  <c r="E11405" i="3"/>
  <c r="F11405" i="3" s="1"/>
  <c r="H11405" i="3" s="1"/>
  <c r="E11406" i="3"/>
  <c r="F11406" i="3" s="1"/>
  <c r="H11406" i="3" s="1"/>
  <c r="E11407" i="3"/>
  <c r="F11407" i="3" s="1"/>
  <c r="H11407" i="3" s="1"/>
  <c r="E11408" i="3"/>
  <c r="F11408" i="3" s="1"/>
  <c r="H11408" i="3" s="1"/>
  <c r="E11409" i="3"/>
  <c r="F11409" i="3" s="1"/>
  <c r="H11409" i="3" s="1"/>
  <c r="E992" i="3"/>
  <c r="F992" i="3" s="1"/>
  <c r="H992" i="3" s="1"/>
  <c r="E11411" i="3"/>
  <c r="F11411" i="3" s="1"/>
  <c r="H11411" i="3" s="1"/>
  <c r="E11412" i="3"/>
  <c r="F11412" i="3" s="1"/>
  <c r="H11412" i="3" s="1"/>
  <c r="E11413" i="3"/>
  <c r="F11413" i="3" s="1"/>
  <c r="H11413" i="3" s="1"/>
  <c r="E11414" i="3"/>
  <c r="F11414" i="3" s="1"/>
  <c r="H11414" i="3" s="1"/>
  <c r="E1502" i="3"/>
  <c r="F1502" i="3" s="1"/>
  <c r="H1502" i="3" s="1"/>
  <c r="E114" i="3"/>
  <c r="F114" i="3" s="1"/>
  <c r="H114" i="3" s="1"/>
  <c r="E11417" i="3"/>
  <c r="F11417" i="3" s="1"/>
  <c r="H11417" i="3" s="1"/>
  <c r="E6450" i="3"/>
  <c r="F6450" i="3" s="1"/>
  <c r="H6450" i="3" s="1"/>
  <c r="E14020" i="3"/>
  <c r="F14020" i="3" s="1"/>
  <c r="H14020" i="3" s="1"/>
  <c r="E10375" i="3"/>
  <c r="F10375" i="3" s="1"/>
  <c r="H10375" i="3" s="1"/>
  <c r="E11421" i="3"/>
  <c r="F11421" i="3" s="1"/>
  <c r="H11421" i="3" s="1"/>
  <c r="E11422" i="3"/>
  <c r="F11422" i="3" s="1"/>
  <c r="H11422" i="3" s="1"/>
  <c r="E11423" i="3"/>
  <c r="F11423" i="3" s="1"/>
  <c r="H11423" i="3" s="1"/>
  <c r="E12260" i="3"/>
  <c r="F12260" i="3" s="1"/>
  <c r="H12260" i="3" s="1"/>
  <c r="E11425" i="3"/>
  <c r="F11425" i="3" s="1"/>
  <c r="H11425" i="3" s="1"/>
  <c r="E11426" i="3"/>
  <c r="F11426" i="3" s="1"/>
  <c r="H11426" i="3" s="1"/>
  <c r="E11427" i="3"/>
  <c r="F11427" i="3" s="1"/>
  <c r="H11427" i="3" s="1"/>
  <c r="E11428" i="3"/>
  <c r="F11428" i="3" s="1"/>
  <c r="H11428" i="3" s="1"/>
  <c r="E11850" i="3"/>
  <c r="F11850" i="3" s="1"/>
  <c r="H11850" i="3" s="1"/>
  <c r="E11430" i="3"/>
  <c r="F11430" i="3" s="1"/>
  <c r="H11430" i="3" s="1"/>
  <c r="E11431" i="3"/>
  <c r="F11431" i="3" s="1"/>
  <c r="H11431" i="3" s="1"/>
  <c r="E11432" i="3"/>
  <c r="F11432" i="3" s="1"/>
  <c r="H11432" i="3" s="1"/>
  <c r="E11433" i="3"/>
  <c r="F11433" i="3" s="1"/>
  <c r="H11433" i="3" s="1"/>
  <c r="E7654" i="3"/>
  <c r="F7654" i="3" s="1"/>
  <c r="H7654" i="3" s="1"/>
  <c r="E542" i="3"/>
  <c r="F542" i="3" s="1"/>
  <c r="H542" i="3" s="1"/>
  <c r="E11436" i="3"/>
  <c r="F11436" i="3" s="1"/>
  <c r="H11436" i="3" s="1"/>
  <c r="E3320" i="3"/>
  <c r="F3320" i="3" s="1"/>
  <c r="H3320" i="3" s="1"/>
  <c r="E11438" i="3"/>
  <c r="F11438" i="3" s="1"/>
  <c r="H11438" i="3" s="1"/>
  <c r="E11439" i="3"/>
  <c r="F11439" i="3" s="1"/>
  <c r="H11439" i="3" s="1"/>
  <c r="E9171" i="3"/>
  <c r="F9171" i="3" s="1"/>
  <c r="H9171" i="3" s="1"/>
  <c r="E3095" i="3"/>
  <c r="F3095" i="3" s="1"/>
  <c r="H3095" i="3" s="1"/>
  <c r="E2747" i="3"/>
  <c r="F2747" i="3" s="1"/>
  <c r="H2747" i="3" s="1"/>
  <c r="E11443" i="3"/>
  <c r="F11443" i="3" s="1"/>
  <c r="H11443" i="3" s="1"/>
  <c r="E11697" i="3"/>
  <c r="F11697" i="3" s="1"/>
  <c r="H11697" i="3" s="1"/>
  <c r="E13245" i="3"/>
  <c r="F13245" i="3" s="1"/>
  <c r="H13245" i="3" s="1"/>
  <c r="E11446" i="3"/>
  <c r="F11446" i="3" s="1"/>
  <c r="H11446" i="3" s="1"/>
  <c r="E11447" i="3"/>
  <c r="F11447" i="3" s="1"/>
  <c r="H11447" i="3" s="1"/>
  <c r="E7289" i="3"/>
  <c r="F7289" i="3" s="1"/>
  <c r="H7289" i="3" s="1"/>
  <c r="E11449" i="3"/>
  <c r="F11449" i="3" s="1"/>
  <c r="H11449" i="3" s="1"/>
  <c r="E11450" i="3"/>
  <c r="F11450" i="3" s="1"/>
  <c r="H11450" i="3" s="1"/>
  <c r="E11451" i="3"/>
  <c r="F11451" i="3" s="1"/>
  <c r="H11451" i="3" s="1"/>
  <c r="E11452" i="3"/>
  <c r="F11452" i="3" s="1"/>
  <c r="H11452" i="3" s="1"/>
  <c r="E1828" i="3"/>
  <c r="F1828" i="3" s="1"/>
  <c r="H1828" i="3" s="1"/>
  <c r="E11454" i="3"/>
  <c r="F11454" i="3" s="1"/>
  <c r="H11454" i="3" s="1"/>
  <c r="E11455" i="3"/>
  <c r="F11455" i="3" s="1"/>
  <c r="H11455" i="3" s="1"/>
  <c r="E11456" i="3"/>
  <c r="F11456" i="3" s="1"/>
  <c r="H11456" i="3" s="1"/>
  <c r="E11457" i="3"/>
  <c r="F11457" i="3" s="1"/>
  <c r="H11457" i="3" s="1"/>
  <c r="E11458" i="3"/>
  <c r="F11458" i="3" s="1"/>
  <c r="H11458" i="3" s="1"/>
  <c r="E11459" i="3"/>
  <c r="F11459" i="3" s="1"/>
  <c r="H11459" i="3" s="1"/>
  <c r="E11460" i="3"/>
  <c r="F11460" i="3" s="1"/>
  <c r="H11460" i="3" s="1"/>
  <c r="E11461" i="3"/>
  <c r="F11461" i="3" s="1"/>
  <c r="H11461" i="3" s="1"/>
  <c r="E12853" i="3"/>
  <c r="F12853" i="3" s="1"/>
  <c r="H12853" i="3" s="1"/>
  <c r="E11463" i="3"/>
  <c r="F11463" i="3" s="1"/>
  <c r="H11463" i="3" s="1"/>
  <c r="E11464" i="3"/>
  <c r="F11464" i="3" s="1"/>
  <c r="H11464" i="3" s="1"/>
  <c r="E12344" i="3"/>
  <c r="F12344" i="3" s="1"/>
  <c r="H12344" i="3" s="1"/>
  <c r="E11466" i="3"/>
  <c r="F11466" i="3" s="1"/>
  <c r="H11466" i="3" s="1"/>
  <c r="E12341" i="3"/>
  <c r="F12341" i="3" s="1"/>
  <c r="H12341" i="3" s="1"/>
  <c r="E11468" i="3"/>
  <c r="F11468" i="3" s="1"/>
  <c r="H11468" i="3" s="1"/>
  <c r="E11469" i="3"/>
  <c r="F11469" i="3" s="1"/>
  <c r="H11469" i="3" s="1"/>
  <c r="E11470" i="3"/>
  <c r="F11470" i="3" s="1"/>
  <c r="H11470" i="3" s="1"/>
  <c r="E11471" i="3"/>
  <c r="F11471" i="3" s="1"/>
  <c r="H11471" i="3" s="1"/>
  <c r="E11472" i="3"/>
  <c r="F11472" i="3" s="1"/>
  <c r="H11472" i="3" s="1"/>
  <c r="E11473" i="3"/>
  <c r="F11473" i="3" s="1"/>
  <c r="H11473" i="3" s="1"/>
  <c r="E11474" i="3"/>
  <c r="F11474" i="3" s="1"/>
  <c r="H11474" i="3" s="1"/>
  <c r="E11475" i="3"/>
  <c r="F11475" i="3" s="1"/>
  <c r="H11475" i="3" s="1"/>
  <c r="E7691" i="3"/>
  <c r="F7691" i="3" s="1"/>
  <c r="H7691" i="3" s="1"/>
  <c r="E14989" i="3"/>
  <c r="F14989" i="3" s="1"/>
  <c r="H14989" i="3" s="1"/>
  <c r="E11478" i="3"/>
  <c r="F11478" i="3" s="1"/>
  <c r="H11478" i="3" s="1"/>
  <c r="E11479" i="3"/>
  <c r="F11479" i="3" s="1"/>
  <c r="H11479" i="3" s="1"/>
  <c r="E3989" i="3"/>
  <c r="F3989" i="3" s="1"/>
  <c r="H3989" i="3" s="1"/>
  <c r="E11481" i="3"/>
  <c r="F11481" i="3" s="1"/>
  <c r="H11481" i="3" s="1"/>
  <c r="E14584" i="3"/>
  <c r="F14584" i="3" s="1"/>
  <c r="H14584" i="3" s="1"/>
  <c r="E11483" i="3"/>
  <c r="F11483" i="3" s="1"/>
  <c r="H11483" i="3" s="1"/>
  <c r="E11484" i="3"/>
  <c r="F11484" i="3" s="1"/>
  <c r="H11484" i="3" s="1"/>
  <c r="E11485" i="3"/>
  <c r="F11485" i="3" s="1"/>
  <c r="H11485" i="3" s="1"/>
  <c r="E11486" i="3"/>
  <c r="F11486" i="3" s="1"/>
  <c r="H11486" i="3" s="1"/>
  <c r="E11487" i="3"/>
  <c r="F11487" i="3" s="1"/>
  <c r="H11487" i="3" s="1"/>
  <c r="E11488" i="3"/>
  <c r="F11488" i="3" s="1"/>
  <c r="H11488" i="3" s="1"/>
  <c r="E1948" i="3"/>
  <c r="F1948" i="3" s="1"/>
  <c r="H1948" i="3" s="1"/>
  <c r="E11490" i="3"/>
  <c r="F11490" i="3" s="1"/>
  <c r="H11490" i="3" s="1"/>
  <c r="E9308" i="3"/>
  <c r="F9308" i="3" s="1"/>
  <c r="H9308" i="3" s="1"/>
  <c r="E284" i="3"/>
  <c r="F284" i="3" s="1"/>
  <c r="H284" i="3" s="1"/>
  <c r="E11493" i="3"/>
  <c r="F11493" i="3" s="1"/>
  <c r="H11493" i="3" s="1"/>
  <c r="E11494" i="3"/>
  <c r="F11494" i="3" s="1"/>
  <c r="H11494" i="3" s="1"/>
  <c r="E11495" i="3"/>
  <c r="F11495" i="3" s="1"/>
  <c r="H11495" i="3" s="1"/>
  <c r="E11496" i="3"/>
  <c r="F11496" i="3" s="1"/>
  <c r="H11496" i="3" s="1"/>
  <c r="E11497" i="3"/>
  <c r="F11497" i="3" s="1"/>
  <c r="H11497" i="3" s="1"/>
  <c r="E11498" i="3"/>
  <c r="F11498" i="3" s="1"/>
  <c r="H11498" i="3" s="1"/>
  <c r="E11499" i="3"/>
  <c r="F11499" i="3" s="1"/>
  <c r="H11499" i="3" s="1"/>
  <c r="E11500" i="3"/>
  <c r="F11500" i="3" s="1"/>
  <c r="H11500" i="3" s="1"/>
  <c r="E11501" i="3"/>
  <c r="F11501" i="3" s="1"/>
  <c r="H11501" i="3" s="1"/>
  <c r="E4475" i="3"/>
  <c r="F4475" i="3" s="1"/>
  <c r="H4475" i="3" s="1"/>
  <c r="E4056" i="3"/>
  <c r="F4056" i="3" s="1"/>
  <c r="H4056" i="3" s="1"/>
  <c r="E11504" i="3"/>
  <c r="F11504" i="3" s="1"/>
  <c r="H11504" i="3" s="1"/>
  <c r="E11505" i="3"/>
  <c r="F11505" i="3" s="1"/>
  <c r="H11505" i="3" s="1"/>
  <c r="E11506" i="3"/>
  <c r="F11506" i="3" s="1"/>
  <c r="H11506" i="3" s="1"/>
  <c r="E11507" i="3"/>
  <c r="F11507" i="3" s="1"/>
  <c r="H11507" i="3" s="1"/>
  <c r="E11508" i="3"/>
  <c r="F11508" i="3" s="1"/>
  <c r="H11508" i="3" s="1"/>
  <c r="E11509" i="3"/>
  <c r="F11509" i="3" s="1"/>
  <c r="H11509" i="3" s="1"/>
  <c r="E11510" i="3"/>
  <c r="F11510" i="3" s="1"/>
  <c r="H11510" i="3" s="1"/>
  <c r="E11511" i="3"/>
  <c r="F11511" i="3" s="1"/>
  <c r="H11511" i="3" s="1"/>
  <c r="E11512" i="3"/>
  <c r="F11512" i="3" s="1"/>
  <c r="H11512" i="3" s="1"/>
  <c r="E11513" i="3"/>
  <c r="F11513" i="3" s="1"/>
  <c r="H11513" i="3" s="1"/>
  <c r="E11514" i="3"/>
  <c r="F11514" i="3" s="1"/>
  <c r="H11514" i="3" s="1"/>
  <c r="E11515" i="3"/>
  <c r="F11515" i="3" s="1"/>
  <c r="H11515" i="3" s="1"/>
  <c r="E11516" i="3"/>
  <c r="F11516" i="3" s="1"/>
  <c r="H11516" i="3" s="1"/>
  <c r="E11517" i="3"/>
  <c r="F11517" i="3" s="1"/>
  <c r="H11517" i="3" s="1"/>
  <c r="E7353" i="3"/>
  <c r="F7353" i="3" s="1"/>
  <c r="H7353" i="3" s="1"/>
  <c r="E11519" i="3"/>
  <c r="F11519" i="3" s="1"/>
  <c r="H11519" i="3" s="1"/>
  <c r="E11520" i="3"/>
  <c r="F11520" i="3" s="1"/>
  <c r="H11520" i="3" s="1"/>
  <c r="E11521" i="3"/>
  <c r="F11521" i="3" s="1"/>
  <c r="H11521" i="3" s="1"/>
  <c r="E11522" i="3"/>
  <c r="F11522" i="3" s="1"/>
  <c r="H11522" i="3" s="1"/>
  <c r="E11523" i="3"/>
  <c r="F11523" i="3" s="1"/>
  <c r="H11523" i="3" s="1"/>
  <c r="E11524" i="3"/>
  <c r="F11524" i="3" s="1"/>
  <c r="H11524" i="3" s="1"/>
  <c r="E14445" i="3"/>
  <c r="F14445" i="3" s="1"/>
  <c r="H14445" i="3" s="1"/>
  <c r="E11526" i="3"/>
  <c r="F11526" i="3" s="1"/>
  <c r="H11526" i="3" s="1"/>
  <c r="E11527" i="3"/>
  <c r="F11527" i="3" s="1"/>
  <c r="H11527" i="3" s="1"/>
  <c r="E1566" i="3"/>
  <c r="F1566" i="3" s="1"/>
  <c r="H1566" i="3" s="1"/>
  <c r="E11529" i="3"/>
  <c r="F11529" i="3" s="1"/>
  <c r="H11529" i="3" s="1"/>
  <c r="E11530" i="3"/>
  <c r="F11530" i="3" s="1"/>
  <c r="H11530" i="3" s="1"/>
  <c r="E7721" i="3"/>
  <c r="F7721" i="3" s="1"/>
  <c r="H7721" i="3" s="1"/>
  <c r="E9173" i="3"/>
  <c r="F9173" i="3" s="1"/>
  <c r="H9173" i="3" s="1"/>
  <c r="E11533" i="3"/>
  <c r="F11533" i="3" s="1"/>
  <c r="H11533" i="3" s="1"/>
  <c r="E11534" i="3"/>
  <c r="F11534" i="3" s="1"/>
  <c r="H11534" i="3" s="1"/>
  <c r="E11535" i="3"/>
  <c r="F11535" i="3" s="1"/>
  <c r="H11535" i="3" s="1"/>
  <c r="E11536" i="3"/>
  <c r="F11536" i="3" s="1"/>
  <c r="H11536" i="3" s="1"/>
  <c r="E11537" i="3"/>
  <c r="F11537" i="3" s="1"/>
  <c r="H11537" i="3" s="1"/>
  <c r="E11538" i="3"/>
  <c r="F11538" i="3" s="1"/>
  <c r="H11538" i="3" s="1"/>
  <c r="E650" i="3"/>
  <c r="F650" i="3" s="1"/>
  <c r="H650" i="3" s="1"/>
  <c r="E11540" i="3"/>
  <c r="F11540" i="3" s="1"/>
  <c r="H11540" i="3" s="1"/>
  <c r="E11541" i="3"/>
  <c r="F11541" i="3" s="1"/>
  <c r="H11541" i="3" s="1"/>
  <c r="E5742" i="3"/>
  <c r="F5742" i="3" s="1"/>
  <c r="H5742" i="3" s="1"/>
  <c r="E11543" i="3"/>
  <c r="F11543" i="3" s="1"/>
  <c r="H11543" i="3" s="1"/>
  <c r="E11544" i="3"/>
  <c r="F11544" i="3" s="1"/>
  <c r="H11544" i="3" s="1"/>
  <c r="E11545" i="3"/>
  <c r="F11545" i="3" s="1"/>
  <c r="H11545" i="3" s="1"/>
  <c r="E11546" i="3"/>
  <c r="F11546" i="3" s="1"/>
  <c r="H11546" i="3" s="1"/>
  <c r="E11547" i="3"/>
  <c r="F11547" i="3" s="1"/>
  <c r="H11547" i="3" s="1"/>
  <c r="E11548" i="3"/>
  <c r="F11548" i="3" s="1"/>
  <c r="H11548" i="3" s="1"/>
  <c r="E11549" i="3"/>
  <c r="F11549" i="3" s="1"/>
  <c r="H11549" i="3" s="1"/>
  <c r="E11550" i="3"/>
  <c r="F11550" i="3" s="1"/>
  <c r="H11550" i="3" s="1"/>
  <c r="E11551" i="3"/>
  <c r="F11551" i="3" s="1"/>
  <c r="H11551" i="3" s="1"/>
  <c r="E11552" i="3"/>
  <c r="F11552" i="3" s="1"/>
  <c r="H11552" i="3" s="1"/>
  <c r="E14959" i="3"/>
  <c r="F14959" i="3" s="1"/>
  <c r="H14959" i="3" s="1"/>
  <c r="E11554" i="3"/>
  <c r="F11554" i="3" s="1"/>
  <c r="H11554" i="3" s="1"/>
  <c r="E11555" i="3"/>
  <c r="F11555" i="3" s="1"/>
  <c r="H11555" i="3" s="1"/>
  <c r="E11556" i="3"/>
  <c r="F11556" i="3" s="1"/>
  <c r="H11556" i="3" s="1"/>
  <c r="E11557" i="3"/>
  <c r="F11557" i="3" s="1"/>
  <c r="H11557" i="3" s="1"/>
  <c r="E14823" i="3"/>
  <c r="F14823" i="3" s="1"/>
  <c r="H14823" i="3" s="1"/>
  <c r="E10304" i="3"/>
  <c r="F10304" i="3" s="1"/>
  <c r="H10304" i="3" s="1"/>
  <c r="E11560" i="3"/>
  <c r="F11560" i="3" s="1"/>
  <c r="H11560" i="3" s="1"/>
  <c r="E11561" i="3"/>
  <c r="F11561" i="3" s="1"/>
  <c r="H11561" i="3" s="1"/>
  <c r="E11562" i="3"/>
  <c r="F11562" i="3" s="1"/>
  <c r="H11562" i="3" s="1"/>
  <c r="E11563" i="3"/>
  <c r="F11563" i="3" s="1"/>
  <c r="H11563" i="3" s="1"/>
  <c r="E14393" i="3"/>
  <c r="F14393" i="3" s="1"/>
  <c r="H14393" i="3" s="1"/>
  <c r="E11565" i="3"/>
  <c r="F11565" i="3" s="1"/>
  <c r="H11565" i="3" s="1"/>
  <c r="E11566" i="3"/>
  <c r="F11566" i="3" s="1"/>
  <c r="H11566" i="3" s="1"/>
  <c r="E11567" i="3"/>
  <c r="F11567" i="3" s="1"/>
  <c r="H11567" i="3" s="1"/>
  <c r="E11568" i="3"/>
  <c r="F11568" i="3" s="1"/>
  <c r="H11568" i="3" s="1"/>
  <c r="E11569" i="3"/>
  <c r="F11569" i="3" s="1"/>
  <c r="H11569" i="3" s="1"/>
  <c r="E11570" i="3"/>
  <c r="F11570" i="3" s="1"/>
  <c r="H11570" i="3" s="1"/>
  <c r="E11571" i="3"/>
  <c r="F11571" i="3" s="1"/>
  <c r="H11571" i="3" s="1"/>
  <c r="E11572" i="3"/>
  <c r="F11572" i="3" s="1"/>
  <c r="H11572" i="3" s="1"/>
  <c r="E11573" i="3"/>
  <c r="F11573" i="3" s="1"/>
  <c r="H11573" i="3" s="1"/>
  <c r="E11574" i="3"/>
  <c r="F11574" i="3" s="1"/>
  <c r="H11574" i="3" s="1"/>
  <c r="E11575" i="3"/>
  <c r="F11575" i="3" s="1"/>
  <c r="H11575" i="3" s="1"/>
  <c r="E11576" i="3"/>
  <c r="F11576" i="3" s="1"/>
  <c r="H11576" i="3" s="1"/>
  <c r="E11577" i="3"/>
  <c r="F11577" i="3" s="1"/>
  <c r="H11577" i="3" s="1"/>
  <c r="E11578" i="3"/>
  <c r="F11578" i="3" s="1"/>
  <c r="H11578" i="3" s="1"/>
  <c r="E11579" i="3"/>
  <c r="F11579" i="3" s="1"/>
  <c r="H11579" i="3" s="1"/>
  <c r="E11580" i="3"/>
  <c r="F11580" i="3" s="1"/>
  <c r="H11580" i="3" s="1"/>
  <c r="E11581" i="3"/>
  <c r="F11581" i="3" s="1"/>
  <c r="H11581" i="3" s="1"/>
  <c r="E11582" i="3"/>
  <c r="F11582" i="3" s="1"/>
  <c r="H11582" i="3" s="1"/>
  <c r="E11583" i="3"/>
  <c r="F11583" i="3" s="1"/>
  <c r="H11583" i="3" s="1"/>
  <c r="E14239" i="3"/>
  <c r="F14239" i="3" s="1"/>
  <c r="H14239" i="3" s="1"/>
  <c r="E11585" i="3"/>
  <c r="F11585" i="3" s="1"/>
  <c r="H11585" i="3" s="1"/>
  <c r="E8597" i="3"/>
  <c r="F8597" i="3" s="1"/>
  <c r="H8597" i="3" s="1"/>
  <c r="E11587" i="3"/>
  <c r="F11587" i="3" s="1"/>
  <c r="H11587" i="3" s="1"/>
  <c r="E11588" i="3"/>
  <c r="F11588" i="3" s="1"/>
  <c r="H11588" i="3" s="1"/>
  <c r="E11589" i="3"/>
  <c r="F11589" i="3" s="1"/>
  <c r="H11589" i="3" s="1"/>
  <c r="E12446" i="3"/>
  <c r="F12446" i="3" s="1"/>
  <c r="H12446" i="3" s="1"/>
  <c r="E11591" i="3"/>
  <c r="F11591" i="3" s="1"/>
  <c r="H11591" i="3" s="1"/>
  <c r="E11592" i="3"/>
  <c r="F11592" i="3" s="1"/>
  <c r="H11592" i="3" s="1"/>
  <c r="E13697" i="3"/>
  <c r="F13697" i="3" s="1"/>
  <c r="H13697" i="3" s="1"/>
  <c r="E11594" i="3"/>
  <c r="F11594" i="3" s="1"/>
  <c r="H11594" i="3" s="1"/>
  <c r="E11595" i="3"/>
  <c r="F11595" i="3" s="1"/>
  <c r="H11595" i="3" s="1"/>
  <c r="E11596" i="3"/>
  <c r="F11596" i="3" s="1"/>
  <c r="H11596" i="3" s="1"/>
  <c r="E15001" i="3"/>
  <c r="F15001" i="3" s="1"/>
  <c r="H15001" i="3" s="1"/>
  <c r="E11598" i="3"/>
  <c r="F11598" i="3" s="1"/>
  <c r="H11598" i="3" s="1"/>
  <c r="E11599" i="3"/>
  <c r="F11599" i="3" s="1"/>
  <c r="H11599" i="3" s="1"/>
  <c r="E11600" i="3"/>
  <c r="F11600" i="3" s="1"/>
  <c r="H11600" i="3" s="1"/>
  <c r="E11601" i="3"/>
  <c r="F11601" i="3" s="1"/>
  <c r="H11601" i="3" s="1"/>
  <c r="E13496" i="3"/>
  <c r="F13496" i="3" s="1"/>
  <c r="H13496" i="3" s="1"/>
  <c r="E11603" i="3"/>
  <c r="F11603" i="3" s="1"/>
  <c r="H11603" i="3" s="1"/>
  <c r="E11604" i="3"/>
  <c r="F11604" i="3" s="1"/>
  <c r="H11604" i="3" s="1"/>
  <c r="E11605" i="3"/>
  <c r="F11605" i="3" s="1"/>
  <c r="H11605" i="3" s="1"/>
  <c r="E11606" i="3"/>
  <c r="F11606" i="3" s="1"/>
  <c r="H11606" i="3" s="1"/>
  <c r="E11607" i="3"/>
  <c r="F11607" i="3" s="1"/>
  <c r="H11607" i="3" s="1"/>
  <c r="E11608" i="3"/>
  <c r="F11608" i="3" s="1"/>
  <c r="H11608" i="3" s="1"/>
  <c r="E11609" i="3"/>
  <c r="F11609" i="3" s="1"/>
  <c r="H11609" i="3" s="1"/>
  <c r="E11610" i="3"/>
  <c r="F11610" i="3" s="1"/>
  <c r="H11610" i="3" s="1"/>
  <c r="E12460" i="3"/>
  <c r="F12460" i="3" s="1"/>
  <c r="H12460" i="3" s="1"/>
  <c r="E1361" i="3"/>
  <c r="F1361" i="3" s="1"/>
  <c r="H1361" i="3" s="1"/>
  <c r="E11613" i="3"/>
  <c r="F11613" i="3" s="1"/>
  <c r="H11613" i="3" s="1"/>
  <c r="E11614" i="3"/>
  <c r="F11614" i="3" s="1"/>
  <c r="H11614" i="3" s="1"/>
  <c r="E11101" i="3"/>
  <c r="F11101" i="3" s="1"/>
  <c r="H11101" i="3" s="1"/>
  <c r="E11616" i="3"/>
  <c r="F11616" i="3" s="1"/>
  <c r="H11616" i="3" s="1"/>
  <c r="E10475" i="3"/>
  <c r="F10475" i="3" s="1"/>
  <c r="H10475" i="3" s="1"/>
  <c r="E11618" i="3"/>
  <c r="F11618" i="3" s="1"/>
  <c r="H11618" i="3" s="1"/>
  <c r="E1021" i="3"/>
  <c r="F1021" i="3" s="1"/>
  <c r="H1021" i="3" s="1"/>
  <c r="E11620" i="3"/>
  <c r="F11620" i="3" s="1"/>
  <c r="H11620" i="3" s="1"/>
  <c r="E11621" i="3"/>
  <c r="F11621" i="3" s="1"/>
  <c r="H11621" i="3" s="1"/>
  <c r="E11622" i="3"/>
  <c r="F11622" i="3" s="1"/>
  <c r="H11622" i="3" s="1"/>
  <c r="E11623" i="3"/>
  <c r="F11623" i="3" s="1"/>
  <c r="H11623" i="3" s="1"/>
  <c r="E14270" i="3"/>
  <c r="F14270" i="3" s="1"/>
  <c r="H14270" i="3" s="1"/>
  <c r="E11625" i="3"/>
  <c r="F11625" i="3" s="1"/>
  <c r="H11625" i="3" s="1"/>
  <c r="E10602" i="3"/>
  <c r="F10602" i="3" s="1"/>
  <c r="H10602" i="3" s="1"/>
  <c r="E11627" i="3"/>
  <c r="F11627" i="3" s="1"/>
  <c r="H11627" i="3" s="1"/>
  <c r="E10847" i="3"/>
  <c r="F10847" i="3" s="1"/>
  <c r="H10847" i="3" s="1"/>
  <c r="E11629" i="3"/>
  <c r="F11629" i="3" s="1"/>
  <c r="H11629" i="3" s="1"/>
  <c r="E11630" i="3"/>
  <c r="F11630" i="3" s="1"/>
  <c r="H11630" i="3" s="1"/>
  <c r="E11631" i="3"/>
  <c r="F11631" i="3" s="1"/>
  <c r="H11631" i="3" s="1"/>
  <c r="E11632" i="3"/>
  <c r="F11632" i="3" s="1"/>
  <c r="H11632" i="3" s="1"/>
  <c r="E11633" i="3"/>
  <c r="F11633" i="3" s="1"/>
  <c r="H11633" i="3" s="1"/>
  <c r="E67" i="3"/>
  <c r="F67" i="3" s="1"/>
  <c r="H67" i="3" s="1"/>
  <c r="E11635" i="3"/>
  <c r="F11635" i="3" s="1"/>
  <c r="H11635" i="3" s="1"/>
  <c r="E1512" i="3"/>
  <c r="F1512" i="3" s="1"/>
  <c r="H1512" i="3" s="1"/>
  <c r="E11637" i="3"/>
  <c r="F11637" i="3" s="1"/>
  <c r="H11637" i="3" s="1"/>
  <c r="E11638" i="3"/>
  <c r="F11638" i="3" s="1"/>
  <c r="H11638" i="3" s="1"/>
  <c r="E11639" i="3"/>
  <c r="F11639" i="3" s="1"/>
  <c r="H11639" i="3" s="1"/>
  <c r="E11640" i="3"/>
  <c r="F11640" i="3" s="1"/>
  <c r="H11640" i="3" s="1"/>
  <c r="E11641" i="3"/>
  <c r="F11641" i="3" s="1"/>
  <c r="H11641" i="3" s="1"/>
  <c r="E11642" i="3"/>
  <c r="F11642" i="3" s="1"/>
  <c r="H11642" i="3" s="1"/>
  <c r="E11643" i="3"/>
  <c r="F11643" i="3" s="1"/>
  <c r="H11643" i="3" s="1"/>
  <c r="E11644" i="3"/>
  <c r="F11644" i="3" s="1"/>
  <c r="H11644" i="3" s="1"/>
  <c r="E12774" i="3"/>
  <c r="F12774" i="3" s="1"/>
  <c r="H12774" i="3" s="1"/>
  <c r="E11646" i="3"/>
  <c r="F11646" i="3" s="1"/>
  <c r="H11646" i="3" s="1"/>
  <c r="E11647" i="3"/>
  <c r="F11647" i="3" s="1"/>
  <c r="H11647" i="3" s="1"/>
  <c r="E11648" i="3"/>
  <c r="F11648" i="3" s="1"/>
  <c r="H11648" i="3" s="1"/>
  <c r="E11649" i="3"/>
  <c r="F11649" i="3" s="1"/>
  <c r="H11649" i="3" s="1"/>
  <c r="E11650" i="3"/>
  <c r="F11650" i="3" s="1"/>
  <c r="H11650" i="3" s="1"/>
  <c r="E11651" i="3"/>
  <c r="F11651" i="3" s="1"/>
  <c r="H11651" i="3" s="1"/>
  <c r="E6532" i="3"/>
  <c r="F6532" i="3" s="1"/>
  <c r="H6532" i="3" s="1"/>
  <c r="E10484" i="3"/>
  <c r="F10484" i="3" s="1"/>
  <c r="H10484" i="3" s="1"/>
  <c r="E9394" i="3"/>
  <c r="F9394" i="3" s="1"/>
  <c r="H9394" i="3" s="1"/>
  <c r="E11655" i="3"/>
  <c r="F11655" i="3" s="1"/>
  <c r="H11655" i="3" s="1"/>
  <c r="E2091" i="3"/>
  <c r="F2091" i="3" s="1"/>
  <c r="H2091" i="3" s="1"/>
  <c r="E11657" i="3"/>
  <c r="F11657" i="3" s="1"/>
  <c r="H11657" i="3" s="1"/>
  <c r="E11658" i="3"/>
  <c r="F11658" i="3" s="1"/>
  <c r="H11658" i="3" s="1"/>
  <c r="E11659" i="3"/>
  <c r="F11659" i="3" s="1"/>
  <c r="H11659" i="3" s="1"/>
  <c r="E11660" i="3"/>
  <c r="F11660" i="3" s="1"/>
  <c r="H11660" i="3" s="1"/>
  <c r="E7656" i="3"/>
  <c r="F7656" i="3" s="1"/>
  <c r="H7656" i="3" s="1"/>
  <c r="E11662" i="3"/>
  <c r="F11662" i="3" s="1"/>
  <c r="H11662" i="3" s="1"/>
  <c r="E6123" i="3"/>
  <c r="F6123" i="3" s="1"/>
  <c r="H6123" i="3" s="1"/>
  <c r="E11664" i="3"/>
  <c r="F11664" i="3" s="1"/>
  <c r="H11664" i="3" s="1"/>
  <c r="E11665" i="3"/>
  <c r="F11665" i="3" s="1"/>
  <c r="H11665" i="3" s="1"/>
  <c r="E11666" i="3"/>
  <c r="F11666" i="3" s="1"/>
  <c r="H11666" i="3" s="1"/>
  <c r="E11667" i="3"/>
  <c r="F11667" i="3" s="1"/>
  <c r="H11667" i="3" s="1"/>
  <c r="E11668" i="3"/>
  <c r="F11668" i="3" s="1"/>
  <c r="H11668" i="3" s="1"/>
  <c r="E11669" i="3"/>
  <c r="F11669" i="3" s="1"/>
  <c r="H11669" i="3" s="1"/>
  <c r="E11670" i="3"/>
  <c r="F11670" i="3" s="1"/>
  <c r="H11670" i="3" s="1"/>
  <c r="E11671" i="3"/>
  <c r="F11671" i="3" s="1"/>
  <c r="H11671" i="3" s="1"/>
  <c r="E11672" i="3"/>
  <c r="F11672" i="3" s="1"/>
  <c r="H11672" i="3" s="1"/>
  <c r="E11673" i="3"/>
  <c r="F11673" i="3" s="1"/>
  <c r="H11673" i="3" s="1"/>
  <c r="E11674" i="3"/>
  <c r="F11674" i="3" s="1"/>
  <c r="H11674" i="3" s="1"/>
  <c r="E11675" i="3"/>
  <c r="F11675" i="3" s="1"/>
  <c r="H11675" i="3" s="1"/>
  <c r="E934" i="3"/>
  <c r="F934" i="3" s="1"/>
  <c r="H934" i="3" s="1"/>
  <c r="E11677" i="3"/>
  <c r="F11677" i="3" s="1"/>
  <c r="H11677" i="3" s="1"/>
  <c r="E11678" i="3"/>
  <c r="F11678" i="3" s="1"/>
  <c r="H11678" i="3" s="1"/>
  <c r="E11679" i="3"/>
  <c r="F11679" i="3" s="1"/>
  <c r="H11679" i="3" s="1"/>
  <c r="E11680" i="3"/>
  <c r="F11680" i="3" s="1"/>
  <c r="H11680" i="3" s="1"/>
  <c r="E11681" i="3"/>
  <c r="F11681" i="3" s="1"/>
  <c r="H11681" i="3" s="1"/>
  <c r="E11682" i="3"/>
  <c r="F11682" i="3" s="1"/>
  <c r="H11682" i="3" s="1"/>
  <c r="E11683" i="3"/>
  <c r="F11683" i="3" s="1"/>
  <c r="H11683" i="3" s="1"/>
  <c r="E11684" i="3"/>
  <c r="F11684" i="3" s="1"/>
  <c r="H11684" i="3" s="1"/>
  <c r="E11685" i="3"/>
  <c r="F11685" i="3" s="1"/>
  <c r="H11685" i="3" s="1"/>
  <c r="E11686" i="3"/>
  <c r="F11686" i="3" s="1"/>
  <c r="H11686" i="3" s="1"/>
  <c r="E11687" i="3"/>
  <c r="F11687" i="3" s="1"/>
  <c r="H11687" i="3" s="1"/>
  <c r="E11688" i="3"/>
  <c r="F11688" i="3" s="1"/>
  <c r="H11688" i="3" s="1"/>
  <c r="E11689" i="3"/>
  <c r="F11689" i="3" s="1"/>
  <c r="H11689" i="3" s="1"/>
  <c r="E11690" i="3"/>
  <c r="F11690" i="3" s="1"/>
  <c r="H11690" i="3" s="1"/>
  <c r="E8602" i="3"/>
  <c r="F8602" i="3" s="1"/>
  <c r="H8602" i="3" s="1"/>
  <c r="E11692" i="3"/>
  <c r="F11692" i="3" s="1"/>
  <c r="H11692" i="3" s="1"/>
  <c r="E11693" i="3"/>
  <c r="F11693" i="3" s="1"/>
  <c r="H11693" i="3" s="1"/>
  <c r="E11694" i="3"/>
  <c r="F11694" i="3" s="1"/>
  <c r="H11694" i="3" s="1"/>
  <c r="E5771" i="3"/>
  <c r="F5771" i="3" s="1"/>
  <c r="H5771" i="3" s="1"/>
  <c r="E11696" i="3"/>
  <c r="F11696" i="3" s="1"/>
  <c r="H11696" i="3" s="1"/>
  <c r="E8534" i="3"/>
  <c r="F8534" i="3" s="1"/>
  <c r="H8534" i="3" s="1"/>
  <c r="E7748" i="3"/>
  <c r="F7748" i="3" s="1"/>
  <c r="H7748" i="3" s="1"/>
  <c r="E936" i="3"/>
  <c r="F936" i="3" s="1"/>
  <c r="H936" i="3" s="1"/>
  <c r="E11700" i="3"/>
  <c r="F11700" i="3" s="1"/>
  <c r="H11700" i="3" s="1"/>
  <c r="E12661" i="3"/>
  <c r="F12661" i="3" s="1"/>
  <c r="H12661" i="3" s="1"/>
  <c r="E11702" i="3"/>
  <c r="F11702" i="3" s="1"/>
  <c r="H11702" i="3" s="1"/>
  <c r="E11703" i="3"/>
  <c r="F11703" i="3" s="1"/>
  <c r="H11703" i="3" s="1"/>
  <c r="E11704" i="3"/>
  <c r="F11704" i="3" s="1"/>
  <c r="H11704" i="3" s="1"/>
  <c r="E11705" i="3"/>
  <c r="F11705" i="3" s="1"/>
  <c r="H11705" i="3" s="1"/>
  <c r="E11706" i="3"/>
  <c r="F11706" i="3" s="1"/>
  <c r="H11706" i="3" s="1"/>
  <c r="E11707" i="3"/>
  <c r="F11707" i="3" s="1"/>
  <c r="H11707" i="3" s="1"/>
  <c r="E14720" i="3"/>
  <c r="F14720" i="3" s="1"/>
  <c r="H14720" i="3" s="1"/>
  <c r="E11709" i="3"/>
  <c r="F11709" i="3" s="1"/>
  <c r="H11709" i="3" s="1"/>
  <c r="E11710" i="3"/>
  <c r="F11710" i="3" s="1"/>
  <c r="H11710" i="3" s="1"/>
  <c r="E474" i="3"/>
  <c r="F474" i="3" s="1"/>
  <c r="H474" i="3" s="1"/>
  <c r="E5927" i="3"/>
  <c r="F5927" i="3" s="1"/>
  <c r="H5927" i="3" s="1"/>
  <c r="E11713" i="3"/>
  <c r="F11713" i="3" s="1"/>
  <c r="H11713" i="3" s="1"/>
  <c r="E11714" i="3"/>
  <c r="F11714" i="3" s="1"/>
  <c r="H11714" i="3" s="1"/>
  <c r="E11715" i="3"/>
  <c r="F11715" i="3" s="1"/>
  <c r="H11715" i="3" s="1"/>
  <c r="E1036" i="3"/>
  <c r="F1036" i="3" s="1"/>
  <c r="H1036" i="3" s="1"/>
  <c r="E11717" i="3"/>
  <c r="F11717" i="3" s="1"/>
  <c r="H11717" i="3" s="1"/>
  <c r="E11718" i="3"/>
  <c r="F11718" i="3" s="1"/>
  <c r="H11718" i="3" s="1"/>
  <c r="E11719" i="3"/>
  <c r="F11719" i="3" s="1"/>
  <c r="H11719" i="3" s="1"/>
  <c r="E11720" i="3"/>
  <c r="F11720" i="3" s="1"/>
  <c r="H11720" i="3" s="1"/>
  <c r="E11721" i="3"/>
  <c r="F11721" i="3" s="1"/>
  <c r="H11721" i="3" s="1"/>
  <c r="E11722" i="3"/>
  <c r="F11722" i="3" s="1"/>
  <c r="H11722" i="3" s="1"/>
  <c r="E11723" i="3"/>
  <c r="F11723" i="3" s="1"/>
  <c r="H11723" i="3" s="1"/>
  <c r="E11724" i="3"/>
  <c r="F11724" i="3" s="1"/>
  <c r="H11724" i="3" s="1"/>
  <c r="E11725" i="3"/>
  <c r="F11725" i="3" s="1"/>
  <c r="H11725" i="3" s="1"/>
  <c r="E11726" i="3"/>
  <c r="F11726" i="3" s="1"/>
  <c r="H11726" i="3" s="1"/>
  <c r="E11727" i="3"/>
  <c r="F11727" i="3" s="1"/>
  <c r="H11727" i="3" s="1"/>
  <c r="E11728" i="3"/>
  <c r="F11728" i="3" s="1"/>
  <c r="H11728" i="3" s="1"/>
  <c r="E11729" i="3"/>
  <c r="F11729" i="3" s="1"/>
  <c r="H11729" i="3" s="1"/>
  <c r="E11730" i="3"/>
  <c r="F11730" i="3" s="1"/>
  <c r="H11730" i="3" s="1"/>
  <c r="E11731" i="3"/>
  <c r="F11731" i="3" s="1"/>
  <c r="H11731" i="3" s="1"/>
  <c r="E11732" i="3"/>
  <c r="F11732" i="3" s="1"/>
  <c r="H11732" i="3" s="1"/>
  <c r="E11733" i="3"/>
  <c r="F11733" i="3" s="1"/>
  <c r="H11733" i="3" s="1"/>
  <c r="E11445" i="3"/>
  <c r="F11445" i="3" s="1"/>
  <c r="H11445" i="3" s="1"/>
  <c r="E11735" i="3"/>
  <c r="F11735" i="3" s="1"/>
  <c r="H11735" i="3" s="1"/>
  <c r="E11736" i="3"/>
  <c r="F11736" i="3" s="1"/>
  <c r="H11736" i="3" s="1"/>
  <c r="E11737" i="3"/>
  <c r="F11737" i="3" s="1"/>
  <c r="H11737" i="3" s="1"/>
  <c r="E11738" i="3"/>
  <c r="F11738" i="3" s="1"/>
  <c r="H11738" i="3" s="1"/>
  <c r="E11739" i="3"/>
  <c r="F11739" i="3" s="1"/>
  <c r="H11739" i="3" s="1"/>
  <c r="E11740" i="3"/>
  <c r="F11740" i="3" s="1"/>
  <c r="H11740" i="3" s="1"/>
  <c r="E11741" i="3"/>
  <c r="F11741" i="3" s="1"/>
  <c r="H11741" i="3" s="1"/>
  <c r="E11742" i="3"/>
  <c r="F11742" i="3" s="1"/>
  <c r="H11742" i="3" s="1"/>
  <c r="E11743" i="3"/>
  <c r="F11743" i="3" s="1"/>
  <c r="H11743" i="3" s="1"/>
  <c r="E11744" i="3"/>
  <c r="F11744" i="3" s="1"/>
  <c r="H11744" i="3" s="1"/>
  <c r="E11745" i="3"/>
  <c r="F11745" i="3" s="1"/>
  <c r="H11745" i="3" s="1"/>
  <c r="E10611" i="3"/>
  <c r="F10611" i="3" s="1"/>
  <c r="H10611" i="3" s="1"/>
  <c r="E11747" i="3"/>
  <c r="F11747" i="3" s="1"/>
  <c r="H11747" i="3" s="1"/>
  <c r="E14628" i="3"/>
  <c r="F14628" i="3" s="1"/>
  <c r="H14628" i="3" s="1"/>
  <c r="E11749" i="3"/>
  <c r="F11749" i="3" s="1"/>
  <c r="H11749" i="3" s="1"/>
  <c r="E13907" i="3"/>
  <c r="F13907" i="3" s="1"/>
  <c r="H13907" i="3" s="1"/>
  <c r="E11751" i="3"/>
  <c r="F11751" i="3" s="1"/>
  <c r="H11751" i="3" s="1"/>
  <c r="E11752" i="3"/>
  <c r="F11752" i="3" s="1"/>
  <c r="H11752" i="3" s="1"/>
  <c r="E11753" i="3"/>
  <c r="F11753" i="3" s="1"/>
  <c r="H11753" i="3" s="1"/>
  <c r="E11754" i="3"/>
  <c r="F11754" i="3" s="1"/>
  <c r="H11754" i="3" s="1"/>
  <c r="E11755" i="3"/>
  <c r="F11755" i="3" s="1"/>
  <c r="H11755" i="3" s="1"/>
  <c r="E11756" i="3"/>
  <c r="F11756" i="3" s="1"/>
  <c r="H11756" i="3" s="1"/>
  <c r="E11757" i="3"/>
  <c r="F11757" i="3" s="1"/>
  <c r="H11757" i="3" s="1"/>
  <c r="E11758" i="3"/>
  <c r="F11758" i="3" s="1"/>
  <c r="H11758" i="3" s="1"/>
  <c r="E11759" i="3"/>
  <c r="F11759" i="3" s="1"/>
  <c r="H11759" i="3" s="1"/>
  <c r="E11760" i="3"/>
  <c r="F11760" i="3" s="1"/>
  <c r="H11760" i="3" s="1"/>
  <c r="E11761" i="3"/>
  <c r="F11761" i="3" s="1"/>
  <c r="H11761" i="3" s="1"/>
  <c r="E12386" i="3"/>
  <c r="F12386" i="3" s="1"/>
  <c r="H12386" i="3" s="1"/>
  <c r="E11763" i="3"/>
  <c r="F11763" i="3" s="1"/>
  <c r="H11763" i="3" s="1"/>
  <c r="E11764" i="3"/>
  <c r="F11764" i="3" s="1"/>
  <c r="H11764" i="3" s="1"/>
  <c r="E11765" i="3"/>
  <c r="F11765" i="3" s="1"/>
  <c r="H11765" i="3" s="1"/>
  <c r="E11766" i="3"/>
  <c r="F11766" i="3" s="1"/>
  <c r="H11766" i="3" s="1"/>
  <c r="E11767" i="3"/>
  <c r="F11767" i="3" s="1"/>
  <c r="H11767" i="3" s="1"/>
  <c r="E11768" i="3"/>
  <c r="F11768" i="3" s="1"/>
  <c r="H11768" i="3" s="1"/>
  <c r="E11769" i="3"/>
  <c r="F11769" i="3" s="1"/>
  <c r="H11769" i="3" s="1"/>
  <c r="E14633" i="3"/>
  <c r="F14633" i="3" s="1"/>
  <c r="H14633" i="3" s="1"/>
  <c r="E11771" i="3"/>
  <c r="F11771" i="3" s="1"/>
  <c r="H11771" i="3" s="1"/>
  <c r="E11772" i="3"/>
  <c r="F11772" i="3" s="1"/>
  <c r="H11772" i="3" s="1"/>
  <c r="E11773" i="3"/>
  <c r="F11773" i="3" s="1"/>
  <c r="H11773" i="3" s="1"/>
  <c r="E1913" i="3"/>
  <c r="F1913" i="3" s="1"/>
  <c r="H1913" i="3" s="1"/>
  <c r="E2868" i="3"/>
  <c r="F2868" i="3" s="1"/>
  <c r="H2868" i="3" s="1"/>
  <c r="E11776" i="3"/>
  <c r="F11776" i="3" s="1"/>
  <c r="H11776" i="3" s="1"/>
  <c r="E11777" i="3"/>
  <c r="F11777" i="3" s="1"/>
  <c r="H11777" i="3" s="1"/>
  <c r="E11778" i="3"/>
  <c r="F11778" i="3" s="1"/>
  <c r="H11778" i="3" s="1"/>
  <c r="E11779" i="3"/>
  <c r="F11779" i="3" s="1"/>
  <c r="H11779" i="3" s="1"/>
  <c r="E11780" i="3"/>
  <c r="F11780" i="3" s="1"/>
  <c r="H11780" i="3" s="1"/>
  <c r="E11781" i="3"/>
  <c r="F11781" i="3" s="1"/>
  <c r="H11781" i="3" s="1"/>
  <c r="E9121" i="3"/>
  <c r="F9121" i="3" s="1"/>
  <c r="H9121" i="3" s="1"/>
  <c r="E14330" i="3"/>
  <c r="F14330" i="3" s="1"/>
  <c r="H14330" i="3" s="1"/>
  <c r="E11784" i="3"/>
  <c r="F11784" i="3" s="1"/>
  <c r="H11784" i="3" s="1"/>
  <c r="E11785" i="3"/>
  <c r="F11785" i="3" s="1"/>
  <c r="H11785" i="3" s="1"/>
  <c r="E11786" i="3"/>
  <c r="F11786" i="3" s="1"/>
  <c r="H11786" i="3" s="1"/>
  <c r="E11787" i="3"/>
  <c r="F11787" i="3" s="1"/>
  <c r="H11787" i="3" s="1"/>
  <c r="E11788" i="3"/>
  <c r="F11788" i="3" s="1"/>
  <c r="H11788" i="3" s="1"/>
  <c r="E11789" i="3"/>
  <c r="F11789" i="3" s="1"/>
  <c r="H11789" i="3" s="1"/>
  <c r="E11790" i="3"/>
  <c r="F11790" i="3" s="1"/>
  <c r="H11790" i="3" s="1"/>
  <c r="E11791" i="3"/>
  <c r="F11791" i="3" s="1"/>
  <c r="H11791" i="3" s="1"/>
  <c r="E11792" i="3"/>
  <c r="F11792" i="3" s="1"/>
  <c r="H11792" i="3" s="1"/>
  <c r="E11793" i="3"/>
  <c r="F11793" i="3" s="1"/>
  <c r="H11793" i="3" s="1"/>
  <c r="E11794" i="3"/>
  <c r="F11794" i="3" s="1"/>
  <c r="H11794" i="3" s="1"/>
  <c r="E11795" i="3"/>
  <c r="F11795" i="3" s="1"/>
  <c r="H11795" i="3" s="1"/>
  <c r="E11796" i="3"/>
  <c r="F11796" i="3" s="1"/>
  <c r="H11796" i="3" s="1"/>
  <c r="E11797" i="3"/>
  <c r="F11797" i="3" s="1"/>
  <c r="H11797" i="3" s="1"/>
  <c r="E11798" i="3"/>
  <c r="F11798" i="3" s="1"/>
  <c r="H11798" i="3" s="1"/>
  <c r="E11799" i="3"/>
  <c r="F11799" i="3" s="1"/>
  <c r="H11799" i="3" s="1"/>
  <c r="E11800" i="3"/>
  <c r="F11800" i="3" s="1"/>
  <c r="H11800" i="3" s="1"/>
  <c r="E11801" i="3"/>
  <c r="F11801" i="3" s="1"/>
  <c r="H11801" i="3" s="1"/>
  <c r="E11802" i="3"/>
  <c r="F11802" i="3" s="1"/>
  <c r="H11802" i="3" s="1"/>
  <c r="E11803" i="3"/>
  <c r="F11803" i="3" s="1"/>
  <c r="H11803" i="3" s="1"/>
  <c r="E8190" i="3"/>
  <c r="F8190" i="3" s="1"/>
  <c r="H8190" i="3" s="1"/>
  <c r="E8488" i="3"/>
  <c r="F8488" i="3" s="1"/>
  <c r="H8488" i="3" s="1"/>
  <c r="E11806" i="3"/>
  <c r="F11806" i="3" s="1"/>
  <c r="H11806" i="3" s="1"/>
  <c r="E11807" i="3"/>
  <c r="F11807" i="3" s="1"/>
  <c r="H11807" i="3" s="1"/>
  <c r="E11808" i="3"/>
  <c r="F11808" i="3" s="1"/>
  <c r="H11808" i="3" s="1"/>
  <c r="E11809" i="3"/>
  <c r="F11809" i="3" s="1"/>
  <c r="H11809" i="3" s="1"/>
  <c r="E11810" i="3"/>
  <c r="F11810" i="3" s="1"/>
  <c r="H11810" i="3" s="1"/>
  <c r="E11811" i="3"/>
  <c r="F11811" i="3" s="1"/>
  <c r="H11811" i="3" s="1"/>
  <c r="E11812" i="3"/>
  <c r="F11812" i="3" s="1"/>
  <c r="H11812" i="3" s="1"/>
  <c r="E11813" i="3"/>
  <c r="F11813" i="3" s="1"/>
  <c r="H11813" i="3" s="1"/>
  <c r="E2165" i="3"/>
  <c r="F2165" i="3" s="1"/>
  <c r="H2165" i="3" s="1"/>
  <c r="E10850" i="3"/>
  <c r="F10850" i="3" s="1"/>
  <c r="H10850" i="3" s="1"/>
  <c r="E11816" i="3"/>
  <c r="F11816" i="3" s="1"/>
  <c r="H11816" i="3" s="1"/>
  <c r="E1517" i="3"/>
  <c r="F1517" i="3" s="1"/>
  <c r="H1517" i="3" s="1"/>
  <c r="E14908" i="3"/>
  <c r="F14908" i="3" s="1"/>
  <c r="H14908" i="3" s="1"/>
  <c r="E11819" i="3"/>
  <c r="F11819" i="3" s="1"/>
  <c r="H11819" i="3" s="1"/>
  <c r="E11820" i="3"/>
  <c r="F11820" i="3" s="1"/>
  <c r="H11820" i="3" s="1"/>
  <c r="E11821" i="3"/>
  <c r="F11821" i="3" s="1"/>
  <c r="H11821" i="3" s="1"/>
  <c r="E11822" i="3"/>
  <c r="F11822" i="3" s="1"/>
  <c r="H11822" i="3" s="1"/>
  <c r="E11823" i="3"/>
  <c r="F11823" i="3" s="1"/>
  <c r="H11823" i="3" s="1"/>
  <c r="E11824" i="3"/>
  <c r="F11824" i="3" s="1"/>
  <c r="H11824" i="3" s="1"/>
  <c r="E11825" i="3"/>
  <c r="F11825" i="3" s="1"/>
  <c r="H11825" i="3" s="1"/>
  <c r="E11826" i="3"/>
  <c r="F11826" i="3" s="1"/>
  <c r="H11826" i="3" s="1"/>
  <c r="E11827" i="3"/>
  <c r="F11827" i="3" s="1"/>
  <c r="H11827" i="3" s="1"/>
  <c r="E11828" i="3"/>
  <c r="F11828" i="3" s="1"/>
  <c r="H11828" i="3" s="1"/>
  <c r="E11829" i="3"/>
  <c r="F11829" i="3" s="1"/>
  <c r="H11829" i="3" s="1"/>
  <c r="E5207" i="3"/>
  <c r="F5207" i="3" s="1"/>
  <c r="H5207" i="3" s="1"/>
  <c r="E11831" i="3"/>
  <c r="F11831" i="3" s="1"/>
  <c r="H11831" i="3" s="1"/>
  <c r="E11832" i="3"/>
  <c r="F11832" i="3" s="1"/>
  <c r="H11832" i="3" s="1"/>
  <c r="E11833" i="3"/>
  <c r="F11833" i="3" s="1"/>
  <c r="H11833" i="3" s="1"/>
  <c r="E1533" i="3"/>
  <c r="F1533" i="3" s="1"/>
  <c r="H1533" i="3" s="1"/>
  <c r="E11835" i="3"/>
  <c r="F11835" i="3" s="1"/>
  <c r="H11835" i="3" s="1"/>
  <c r="E11836" i="3"/>
  <c r="F11836" i="3" s="1"/>
  <c r="H11836" i="3" s="1"/>
  <c r="E11837" i="3"/>
  <c r="F11837" i="3" s="1"/>
  <c r="H11837" i="3" s="1"/>
  <c r="E11838" i="3"/>
  <c r="F11838" i="3" s="1"/>
  <c r="H11838" i="3" s="1"/>
  <c r="E11698" i="3"/>
  <c r="F11698" i="3" s="1"/>
  <c r="H11698" i="3" s="1"/>
  <c r="E11840" i="3"/>
  <c r="F11840" i="3" s="1"/>
  <c r="H11840" i="3" s="1"/>
  <c r="E11841" i="3"/>
  <c r="F11841" i="3" s="1"/>
  <c r="H11841" i="3" s="1"/>
  <c r="E11842" i="3"/>
  <c r="F11842" i="3" s="1"/>
  <c r="H11842" i="3" s="1"/>
  <c r="E11843" i="3"/>
  <c r="F11843" i="3" s="1"/>
  <c r="H11843" i="3" s="1"/>
  <c r="E11844" i="3"/>
  <c r="F11844" i="3" s="1"/>
  <c r="H11844" i="3" s="1"/>
  <c r="E11845" i="3"/>
  <c r="F11845" i="3" s="1"/>
  <c r="H11845" i="3" s="1"/>
  <c r="E11846" i="3"/>
  <c r="F11846" i="3" s="1"/>
  <c r="H11846" i="3" s="1"/>
  <c r="E2942" i="3"/>
  <c r="F2942" i="3" s="1"/>
  <c r="H2942" i="3" s="1"/>
  <c r="E11848" i="3"/>
  <c r="F11848" i="3" s="1"/>
  <c r="H11848" i="3" s="1"/>
  <c r="E11849" i="3"/>
  <c r="F11849" i="3" s="1"/>
  <c r="H11849" i="3" s="1"/>
  <c r="E1275" i="3"/>
  <c r="F1275" i="3" s="1"/>
  <c r="H1275" i="3" s="1"/>
  <c r="E1365" i="3"/>
  <c r="F1365" i="3" s="1"/>
  <c r="H1365" i="3" s="1"/>
  <c r="E11852" i="3"/>
  <c r="F11852" i="3" s="1"/>
  <c r="H11852" i="3" s="1"/>
  <c r="E11853" i="3"/>
  <c r="F11853" i="3" s="1"/>
  <c r="H11853" i="3" s="1"/>
  <c r="E11854" i="3"/>
  <c r="F11854" i="3" s="1"/>
  <c r="H11854" i="3" s="1"/>
  <c r="E11855" i="3"/>
  <c r="F11855" i="3" s="1"/>
  <c r="H11855" i="3" s="1"/>
  <c r="E11856" i="3"/>
  <c r="F11856" i="3" s="1"/>
  <c r="H11856" i="3" s="1"/>
  <c r="E11857" i="3"/>
  <c r="F11857" i="3" s="1"/>
  <c r="H11857" i="3" s="1"/>
  <c r="E11858" i="3"/>
  <c r="F11858" i="3" s="1"/>
  <c r="H11858" i="3" s="1"/>
  <c r="E11859" i="3"/>
  <c r="F11859" i="3" s="1"/>
  <c r="H11859" i="3" s="1"/>
  <c r="E13609" i="3"/>
  <c r="F13609" i="3" s="1"/>
  <c r="H13609" i="3" s="1"/>
  <c r="E11861" i="3"/>
  <c r="F11861" i="3" s="1"/>
  <c r="H11861" i="3" s="1"/>
  <c r="E11862" i="3"/>
  <c r="F11862" i="3" s="1"/>
  <c r="H11862" i="3" s="1"/>
  <c r="E11863" i="3"/>
  <c r="F11863" i="3" s="1"/>
  <c r="H11863" i="3" s="1"/>
  <c r="E11864" i="3"/>
  <c r="F11864" i="3" s="1"/>
  <c r="H11864" i="3" s="1"/>
  <c r="E9773" i="3"/>
  <c r="F9773" i="3" s="1"/>
  <c r="H9773" i="3" s="1"/>
  <c r="E11866" i="3"/>
  <c r="F11866" i="3" s="1"/>
  <c r="H11866" i="3" s="1"/>
  <c r="E11867" i="3"/>
  <c r="F11867" i="3" s="1"/>
  <c r="H11867" i="3" s="1"/>
  <c r="E11868" i="3"/>
  <c r="F11868" i="3" s="1"/>
  <c r="H11868" i="3" s="1"/>
  <c r="E11869" i="3"/>
  <c r="F11869" i="3" s="1"/>
  <c r="H11869" i="3" s="1"/>
  <c r="E10628" i="3"/>
  <c r="F10628" i="3" s="1"/>
  <c r="H10628" i="3" s="1"/>
  <c r="E11871" i="3"/>
  <c r="F11871" i="3" s="1"/>
  <c r="H11871" i="3" s="1"/>
  <c r="E11872" i="3"/>
  <c r="F11872" i="3" s="1"/>
  <c r="H11872" i="3" s="1"/>
  <c r="E11873" i="3"/>
  <c r="F11873" i="3" s="1"/>
  <c r="H11873" i="3" s="1"/>
  <c r="E11874" i="3"/>
  <c r="F11874" i="3" s="1"/>
  <c r="H11874" i="3" s="1"/>
  <c r="E11875" i="3"/>
  <c r="F11875" i="3" s="1"/>
  <c r="H11875" i="3" s="1"/>
  <c r="E11876" i="3"/>
  <c r="F11876" i="3" s="1"/>
  <c r="H11876" i="3" s="1"/>
  <c r="E11877" i="3"/>
  <c r="F11877" i="3" s="1"/>
  <c r="H11877" i="3" s="1"/>
  <c r="E11878" i="3"/>
  <c r="F11878" i="3" s="1"/>
  <c r="H11878" i="3" s="1"/>
  <c r="E11879" i="3"/>
  <c r="F11879" i="3" s="1"/>
  <c r="H11879" i="3" s="1"/>
  <c r="E11880" i="3"/>
  <c r="F11880" i="3" s="1"/>
  <c r="H11880" i="3" s="1"/>
  <c r="E11881" i="3"/>
  <c r="F11881" i="3" s="1"/>
  <c r="H11881" i="3" s="1"/>
  <c r="E11882" i="3"/>
  <c r="F11882" i="3" s="1"/>
  <c r="H11882" i="3" s="1"/>
  <c r="E11883" i="3"/>
  <c r="F11883" i="3" s="1"/>
  <c r="H11883" i="3" s="1"/>
  <c r="E11884" i="3"/>
  <c r="F11884" i="3" s="1"/>
  <c r="H11884" i="3" s="1"/>
  <c r="E11885" i="3"/>
  <c r="F11885" i="3" s="1"/>
  <c r="H11885" i="3" s="1"/>
  <c r="E11886" i="3"/>
  <c r="F11886" i="3" s="1"/>
  <c r="H11886" i="3" s="1"/>
  <c r="E11887" i="3"/>
  <c r="F11887" i="3" s="1"/>
  <c r="H11887" i="3" s="1"/>
  <c r="E11888" i="3"/>
  <c r="F11888" i="3" s="1"/>
  <c r="H11888" i="3" s="1"/>
  <c r="E1833" i="3"/>
  <c r="F1833" i="3" s="1"/>
  <c r="H1833" i="3" s="1"/>
  <c r="E1276" i="3"/>
  <c r="F1276" i="3" s="1"/>
  <c r="H1276" i="3" s="1"/>
  <c r="E9596" i="3"/>
  <c r="F9596" i="3" s="1"/>
  <c r="H9596" i="3" s="1"/>
  <c r="E11892" i="3"/>
  <c r="F11892" i="3" s="1"/>
  <c r="H11892" i="3" s="1"/>
  <c r="E11893" i="3"/>
  <c r="F11893" i="3" s="1"/>
  <c r="H11893" i="3" s="1"/>
  <c r="E11894" i="3"/>
  <c r="F11894" i="3" s="1"/>
  <c r="H11894" i="3" s="1"/>
  <c r="E11895" i="3"/>
  <c r="F11895" i="3" s="1"/>
  <c r="H11895" i="3" s="1"/>
  <c r="E11896" i="3"/>
  <c r="F11896" i="3" s="1"/>
  <c r="H11896" i="3" s="1"/>
  <c r="E3822" i="3"/>
  <c r="F3822" i="3" s="1"/>
  <c r="H3822" i="3" s="1"/>
  <c r="E4278" i="3"/>
  <c r="F4278" i="3" s="1"/>
  <c r="H4278" i="3" s="1"/>
  <c r="E11899" i="3"/>
  <c r="F11899" i="3" s="1"/>
  <c r="H11899" i="3" s="1"/>
  <c r="E5380" i="3"/>
  <c r="F5380" i="3" s="1"/>
  <c r="H5380" i="3" s="1"/>
  <c r="E11901" i="3"/>
  <c r="F11901" i="3" s="1"/>
  <c r="H11901" i="3" s="1"/>
  <c r="E11902" i="3"/>
  <c r="F11902" i="3" s="1"/>
  <c r="H11902" i="3" s="1"/>
  <c r="E9602" i="3"/>
  <c r="F9602" i="3" s="1"/>
  <c r="H9602" i="3" s="1"/>
  <c r="E11904" i="3"/>
  <c r="F11904" i="3" s="1"/>
  <c r="H11904" i="3" s="1"/>
  <c r="E11905" i="3"/>
  <c r="F11905" i="3" s="1"/>
  <c r="H11905" i="3" s="1"/>
  <c r="E12268" i="3"/>
  <c r="F12268" i="3" s="1"/>
  <c r="H12268" i="3" s="1"/>
  <c r="E12200" i="3"/>
  <c r="F12200" i="3" s="1"/>
  <c r="H12200" i="3" s="1"/>
  <c r="E4418" i="3"/>
  <c r="F4418" i="3" s="1"/>
  <c r="H4418" i="3" s="1"/>
  <c r="E11909" i="3"/>
  <c r="F11909" i="3" s="1"/>
  <c r="H11909" i="3" s="1"/>
  <c r="E6977" i="3"/>
  <c r="F6977" i="3" s="1"/>
  <c r="H6977" i="3" s="1"/>
  <c r="E11911" i="3"/>
  <c r="F11911" i="3" s="1"/>
  <c r="H11911" i="3" s="1"/>
  <c r="E11748" i="3"/>
  <c r="F11748" i="3" s="1"/>
  <c r="H11748" i="3" s="1"/>
  <c r="E11913" i="3"/>
  <c r="F11913" i="3" s="1"/>
  <c r="H11913" i="3" s="1"/>
  <c r="E11914" i="3"/>
  <c r="F11914" i="3" s="1"/>
  <c r="H11914" i="3" s="1"/>
  <c r="E11915" i="3"/>
  <c r="F11915" i="3" s="1"/>
  <c r="H11915" i="3" s="1"/>
  <c r="E11916" i="3"/>
  <c r="F11916" i="3" s="1"/>
  <c r="H11916" i="3" s="1"/>
  <c r="E11917" i="3"/>
  <c r="F11917" i="3" s="1"/>
  <c r="H11917" i="3" s="1"/>
  <c r="E11918" i="3"/>
  <c r="F11918" i="3" s="1"/>
  <c r="H11918" i="3" s="1"/>
  <c r="E7224" i="3"/>
  <c r="F7224" i="3" s="1"/>
  <c r="H7224" i="3" s="1"/>
  <c r="E11920" i="3"/>
  <c r="F11920" i="3" s="1"/>
  <c r="H11920" i="3" s="1"/>
  <c r="E471" i="3"/>
  <c r="F471" i="3" s="1"/>
  <c r="H471" i="3" s="1"/>
  <c r="E7756" i="3"/>
  <c r="F7756" i="3" s="1"/>
  <c r="H7756" i="3" s="1"/>
  <c r="E11923" i="3"/>
  <c r="F11923" i="3" s="1"/>
  <c r="H11923" i="3" s="1"/>
  <c r="E11924" i="3"/>
  <c r="F11924" i="3" s="1"/>
  <c r="H11924" i="3" s="1"/>
  <c r="E11925" i="3"/>
  <c r="F11925" i="3" s="1"/>
  <c r="H11925" i="3" s="1"/>
  <c r="E11926" i="3"/>
  <c r="F11926" i="3" s="1"/>
  <c r="H11926" i="3" s="1"/>
  <c r="E11927" i="3"/>
  <c r="F11927" i="3" s="1"/>
  <c r="H11927" i="3" s="1"/>
  <c r="E11928" i="3"/>
  <c r="F11928" i="3" s="1"/>
  <c r="H11928" i="3" s="1"/>
  <c r="E13702" i="3"/>
  <c r="F13702" i="3" s="1"/>
  <c r="H13702" i="3" s="1"/>
  <c r="E11930" i="3"/>
  <c r="F11930" i="3" s="1"/>
  <c r="H11930" i="3" s="1"/>
  <c r="E11931" i="3"/>
  <c r="F11931" i="3" s="1"/>
  <c r="H11931" i="3" s="1"/>
  <c r="E11932" i="3"/>
  <c r="F11932" i="3" s="1"/>
  <c r="H11932" i="3" s="1"/>
  <c r="E11933" i="3"/>
  <c r="F11933" i="3" s="1"/>
  <c r="H11933" i="3" s="1"/>
  <c r="E11934" i="3"/>
  <c r="F11934" i="3" s="1"/>
  <c r="H11934" i="3" s="1"/>
  <c r="E11935" i="3"/>
  <c r="F11935" i="3" s="1"/>
  <c r="H11935" i="3" s="1"/>
  <c r="E11936" i="3"/>
  <c r="F11936" i="3" s="1"/>
  <c r="H11936" i="3" s="1"/>
  <c r="E11937" i="3"/>
  <c r="F11937" i="3" s="1"/>
  <c r="H11937" i="3" s="1"/>
  <c r="E11938" i="3"/>
  <c r="F11938" i="3" s="1"/>
  <c r="H11938" i="3" s="1"/>
  <c r="E11939" i="3"/>
  <c r="F11939" i="3" s="1"/>
  <c r="H11939" i="3" s="1"/>
  <c r="E8658" i="3"/>
  <c r="F8658" i="3" s="1"/>
  <c r="H8658" i="3" s="1"/>
  <c r="E14649" i="3"/>
  <c r="F14649" i="3" s="1"/>
  <c r="H14649" i="3" s="1"/>
  <c r="E11942" i="3"/>
  <c r="F11942" i="3" s="1"/>
  <c r="H11942" i="3" s="1"/>
  <c r="E11943" i="3"/>
  <c r="F11943" i="3" s="1"/>
  <c r="H11943" i="3" s="1"/>
  <c r="E12939" i="3"/>
  <c r="F12939" i="3" s="1"/>
  <c r="H12939" i="3" s="1"/>
  <c r="E11945" i="3"/>
  <c r="F11945" i="3" s="1"/>
  <c r="H11945" i="3" s="1"/>
  <c r="E11946" i="3"/>
  <c r="F11946" i="3" s="1"/>
  <c r="H11946" i="3" s="1"/>
  <c r="E11947" i="3"/>
  <c r="F11947" i="3" s="1"/>
  <c r="H11947" i="3" s="1"/>
  <c r="E592" i="3"/>
  <c r="F592" i="3" s="1"/>
  <c r="H592" i="3" s="1"/>
  <c r="E11949" i="3"/>
  <c r="F11949" i="3" s="1"/>
  <c r="H11949" i="3" s="1"/>
  <c r="E11950" i="3"/>
  <c r="F11950" i="3" s="1"/>
  <c r="H11950" i="3" s="1"/>
  <c r="E11951" i="3"/>
  <c r="F11951" i="3" s="1"/>
  <c r="H11951" i="3" s="1"/>
  <c r="E11952" i="3"/>
  <c r="F11952" i="3" s="1"/>
  <c r="H11952" i="3" s="1"/>
  <c r="E11953" i="3"/>
  <c r="F11953" i="3" s="1"/>
  <c r="H11953" i="3" s="1"/>
  <c r="E8057" i="3"/>
  <c r="F8057" i="3" s="1"/>
  <c r="H8057" i="3" s="1"/>
  <c r="E11955" i="3"/>
  <c r="F11955" i="3" s="1"/>
  <c r="H11955" i="3" s="1"/>
  <c r="E11956" i="3"/>
  <c r="F11956" i="3" s="1"/>
  <c r="H11956" i="3" s="1"/>
  <c r="E11957" i="3"/>
  <c r="F11957" i="3" s="1"/>
  <c r="H11957" i="3" s="1"/>
  <c r="E4292" i="3"/>
  <c r="F4292" i="3" s="1"/>
  <c r="H4292" i="3" s="1"/>
  <c r="E11959" i="3"/>
  <c r="F11959" i="3" s="1"/>
  <c r="H11959" i="3" s="1"/>
  <c r="E11960" i="3"/>
  <c r="F11960" i="3" s="1"/>
  <c r="H11960" i="3" s="1"/>
  <c r="E11961" i="3"/>
  <c r="F11961" i="3" s="1"/>
  <c r="H11961" i="3" s="1"/>
  <c r="E11962" i="3"/>
  <c r="F11962" i="3" s="1"/>
  <c r="H11962" i="3" s="1"/>
  <c r="E8135" i="3"/>
  <c r="F8135" i="3" s="1"/>
  <c r="H8135" i="3" s="1"/>
  <c r="E11964" i="3"/>
  <c r="F11964" i="3" s="1"/>
  <c r="H11964" i="3" s="1"/>
  <c r="E11965" i="3"/>
  <c r="F11965" i="3" s="1"/>
  <c r="H11965" i="3" s="1"/>
  <c r="E11966" i="3"/>
  <c r="F11966" i="3" s="1"/>
  <c r="H11966" i="3" s="1"/>
  <c r="E11967" i="3"/>
  <c r="F11967" i="3" s="1"/>
  <c r="H11967" i="3" s="1"/>
  <c r="E14945" i="3"/>
  <c r="F14945" i="3" s="1"/>
  <c r="H14945" i="3" s="1"/>
  <c r="E11969" i="3"/>
  <c r="F11969" i="3" s="1"/>
  <c r="H11969" i="3" s="1"/>
  <c r="E11970" i="3"/>
  <c r="F11970" i="3" s="1"/>
  <c r="H11970" i="3" s="1"/>
  <c r="E11971" i="3"/>
  <c r="F11971" i="3" s="1"/>
  <c r="H11971" i="3" s="1"/>
  <c r="E11972" i="3"/>
  <c r="F11972" i="3" s="1"/>
  <c r="H11972" i="3" s="1"/>
  <c r="E14410" i="3"/>
  <c r="F14410" i="3" s="1"/>
  <c r="H14410" i="3" s="1"/>
  <c r="E11974" i="3"/>
  <c r="F11974" i="3" s="1"/>
  <c r="H11974" i="3" s="1"/>
  <c r="E8491" i="3"/>
  <c r="F8491" i="3" s="1"/>
  <c r="H8491" i="3" s="1"/>
  <c r="E11976" i="3"/>
  <c r="F11976" i="3" s="1"/>
  <c r="H11976" i="3" s="1"/>
  <c r="E11977" i="3"/>
  <c r="F11977" i="3" s="1"/>
  <c r="H11977" i="3" s="1"/>
  <c r="E11978" i="3"/>
  <c r="F11978" i="3" s="1"/>
  <c r="H11978" i="3" s="1"/>
  <c r="E11979" i="3"/>
  <c r="F11979" i="3" s="1"/>
  <c r="H11979" i="3" s="1"/>
  <c r="E11980" i="3"/>
  <c r="F11980" i="3" s="1"/>
  <c r="H11980" i="3" s="1"/>
  <c r="E13305" i="3"/>
  <c r="F13305" i="3" s="1"/>
  <c r="H13305" i="3" s="1"/>
  <c r="E14250" i="3"/>
  <c r="F14250" i="3" s="1"/>
  <c r="H14250" i="3" s="1"/>
  <c r="E12810" i="3"/>
  <c r="F12810" i="3" s="1"/>
  <c r="H12810" i="3" s="1"/>
  <c r="E11984" i="3"/>
  <c r="F11984" i="3" s="1"/>
  <c r="H11984" i="3" s="1"/>
  <c r="E11985" i="3"/>
  <c r="F11985" i="3" s="1"/>
  <c r="H11985" i="3" s="1"/>
  <c r="E11986" i="3"/>
  <c r="F11986" i="3" s="1"/>
  <c r="H11986" i="3" s="1"/>
  <c r="E11987" i="3"/>
  <c r="F11987" i="3" s="1"/>
  <c r="H11987" i="3" s="1"/>
  <c r="E11988" i="3"/>
  <c r="F11988" i="3" s="1"/>
  <c r="H11988" i="3" s="1"/>
  <c r="E11989" i="3"/>
  <c r="F11989" i="3" s="1"/>
  <c r="H11989" i="3" s="1"/>
  <c r="E11990" i="3"/>
  <c r="F11990" i="3" s="1"/>
  <c r="H11990" i="3" s="1"/>
  <c r="E11991" i="3"/>
  <c r="F11991" i="3" s="1"/>
  <c r="H11991" i="3" s="1"/>
  <c r="E11992" i="3"/>
  <c r="F11992" i="3" s="1"/>
  <c r="H11992" i="3" s="1"/>
  <c r="E4524" i="3"/>
  <c r="F4524" i="3" s="1"/>
  <c r="H4524" i="3" s="1"/>
  <c r="E6990" i="3"/>
  <c r="F6990" i="3" s="1"/>
  <c r="H6990" i="3" s="1"/>
  <c r="E11995" i="3"/>
  <c r="F11995" i="3" s="1"/>
  <c r="H11995" i="3" s="1"/>
  <c r="E11996" i="3"/>
  <c r="F11996" i="3" s="1"/>
  <c r="H11996" i="3" s="1"/>
  <c r="E3875" i="3"/>
  <c r="F3875" i="3" s="1"/>
  <c r="H3875" i="3" s="1"/>
  <c r="E11998" i="3"/>
  <c r="F11998" i="3" s="1"/>
  <c r="H11998" i="3" s="1"/>
  <c r="E11999" i="3"/>
  <c r="F11999" i="3" s="1"/>
  <c r="H11999" i="3" s="1"/>
  <c r="E12000" i="3"/>
  <c r="F12000" i="3" s="1"/>
  <c r="H12000" i="3" s="1"/>
  <c r="E12001" i="3"/>
  <c r="F12001" i="3" s="1"/>
  <c r="H12001" i="3" s="1"/>
  <c r="E1991" i="3"/>
  <c r="F1991" i="3" s="1"/>
  <c r="H1991" i="3" s="1"/>
  <c r="E3752" i="3"/>
  <c r="F3752" i="3" s="1"/>
  <c r="H3752" i="3" s="1"/>
  <c r="E12004" i="3"/>
  <c r="F12004" i="3" s="1"/>
  <c r="H12004" i="3" s="1"/>
  <c r="E12005" i="3"/>
  <c r="F12005" i="3" s="1"/>
  <c r="H12005" i="3" s="1"/>
  <c r="E12006" i="3"/>
  <c r="F12006" i="3" s="1"/>
  <c r="H12006" i="3" s="1"/>
  <c r="E12007" i="3"/>
  <c r="F12007" i="3" s="1"/>
  <c r="H12007" i="3" s="1"/>
  <c r="E12008" i="3"/>
  <c r="F12008" i="3" s="1"/>
  <c r="H12008" i="3" s="1"/>
  <c r="E12009" i="3"/>
  <c r="F12009" i="3" s="1"/>
  <c r="H12009" i="3" s="1"/>
  <c r="E12010" i="3"/>
  <c r="F12010" i="3" s="1"/>
  <c r="H12010" i="3" s="1"/>
  <c r="E12011" i="3"/>
  <c r="F12011" i="3" s="1"/>
  <c r="H12011" i="3" s="1"/>
  <c r="E12012" i="3"/>
  <c r="F12012" i="3" s="1"/>
  <c r="H12012" i="3" s="1"/>
  <c r="E12013" i="3"/>
  <c r="F12013" i="3" s="1"/>
  <c r="H12013" i="3" s="1"/>
  <c r="E12014" i="3"/>
  <c r="F12014" i="3" s="1"/>
  <c r="H12014" i="3" s="1"/>
  <c r="E14630" i="3"/>
  <c r="F14630" i="3" s="1"/>
  <c r="H14630" i="3" s="1"/>
  <c r="E12016" i="3"/>
  <c r="F12016" i="3" s="1"/>
  <c r="H12016" i="3" s="1"/>
  <c r="E2196" i="3"/>
  <c r="F2196" i="3" s="1"/>
  <c r="H2196" i="3" s="1"/>
  <c r="E12018" i="3"/>
  <c r="F12018" i="3" s="1"/>
  <c r="H12018" i="3" s="1"/>
  <c r="E12019" i="3"/>
  <c r="F12019" i="3" s="1"/>
  <c r="H12019" i="3" s="1"/>
  <c r="E5132" i="3"/>
  <c r="F5132" i="3" s="1"/>
  <c r="H5132" i="3" s="1"/>
  <c r="E12021" i="3"/>
  <c r="F12021" i="3" s="1"/>
  <c r="H12021" i="3" s="1"/>
  <c r="E12022" i="3"/>
  <c r="F12022" i="3" s="1"/>
  <c r="H12022" i="3" s="1"/>
  <c r="E12023" i="3"/>
  <c r="F12023" i="3" s="1"/>
  <c r="H12023" i="3" s="1"/>
  <c r="E12024" i="3"/>
  <c r="F12024" i="3" s="1"/>
  <c r="H12024" i="3" s="1"/>
  <c r="E12025" i="3"/>
  <c r="F12025" i="3" s="1"/>
  <c r="H12025" i="3" s="1"/>
  <c r="E12026" i="3"/>
  <c r="F12026" i="3" s="1"/>
  <c r="H12026" i="3" s="1"/>
  <c r="E12027" i="3"/>
  <c r="F12027" i="3" s="1"/>
  <c r="H12027" i="3" s="1"/>
  <c r="E12028" i="3"/>
  <c r="F12028" i="3" s="1"/>
  <c r="H12028" i="3" s="1"/>
  <c r="E12029" i="3"/>
  <c r="F12029" i="3" s="1"/>
  <c r="H12029" i="3" s="1"/>
  <c r="E12030" i="3"/>
  <c r="F12030" i="3" s="1"/>
  <c r="H12030" i="3" s="1"/>
  <c r="E8767" i="3"/>
  <c r="F8767" i="3" s="1"/>
  <c r="H8767" i="3" s="1"/>
  <c r="E3394" i="3"/>
  <c r="F3394" i="3" s="1"/>
  <c r="H3394" i="3" s="1"/>
  <c r="E12033" i="3"/>
  <c r="F12033" i="3" s="1"/>
  <c r="H12033" i="3" s="1"/>
  <c r="E12034" i="3"/>
  <c r="F12034" i="3" s="1"/>
  <c r="H12034" i="3" s="1"/>
  <c r="E12035" i="3"/>
  <c r="F12035" i="3" s="1"/>
  <c r="H12035" i="3" s="1"/>
  <c r="E12036" i="3"/>
  <c r="F12036" i="3" s="1"/>
  <c r="H12036" i="3" s="1"/>
  <c r="E12037" i="3"/>
  <c r="F12037" i="3" s="1"/>
  <c r="H12037" i="3" s="1"/>
  <c r="E12038" i="3"/>
  <c r="F12038" i="3" s="1"/>
  <c r="H12038" i="3" s="1"/>
  <c r="E12039" i="3"/>
  <c r="F12039" i="3" s="1"/>
  <c r="H12039" i="3" s="1"/>
  <c r="E12040" i="3"/>
  <c r="F12040" i="3" s="1"/>
  <c r="H12040" i="3" s="1"/>
  <c r="E12041" i="3"/>
  <c r="F12041" i="3" s="1"/>
  <c r="H12041" i="3" s="1"/>
  <c r="E12042" i="3"/>
  <c r="F12042" i="3" s="1"/>
  <c r="H12042" i="3" s="1"/>
  <c r="E12043" i="3"/>
  <c r="F12043" i="3" s="1"/>
  <c r="H12043" i="3" s="1"/>
  <c r="E12044" i="3"/>
  <c r="F12044" i="3" s="1"/>
  <c r="H12044" i="3" s="1"/>
  <c r="E9176" i="3"/>
  <c r="F9176" i="3" s="1"/>
  <c r="H9176" i="3" s="1"/>
  <c r="E12046" i="3"/>
  <c r="F12046" i="3" s="1"/>
  <c r="H12046" i="3" s="1"/>
  <c r="E12047" i="3"/>
  <c r="F12047" i="3" s="1"/>
  <c r="H12047" i="3" s="1"/>
  <c r="E2044" i="3"/>
  <c r="F2044" i="3" s="1"/>
  <c r="H2044" i="3" s="1"/>
  <c r="E12049" i="3"/>
  <c r="F12049" i="3" s="1"/>
  <c r="H12049" i="3" s="1"/>
  <c r="E5445" i="3"/>
  <c r="F5445" i="3" s="1"/>
  <c r="H5445" i="3" s="1"/>
  <c r="E12051" i="3"/>
  <c r="F12051" i="3" s="1"/>
  <c r="H12051" i="3" s="1"/>
  <c r="E12052" i="3"/>
  <c r="F12052" i="3" s="1"/>
  <c r="H12052" i="3" s="1"/>
  <c r="E12053" i="3"/>
  <c r="F12053" i="3" s="1"/>
  <c r="H12053" i="3" s="1"/>
  <c r="E12054" i="3"/>
  <c r="F12054" i="3" s="1"/>
  <c r="H12054" i="3" s="1"/>
  <c r="E12055" i="3"/>
  <c r="F12055" i="3" s="1"/>
  <c r="H12055" i="3" s="1"/>
  <c r="E12056" i="3"/>
  <c r="F12056" i="3" s="1"/>
  <c r="H12056" i="3" s="1"/>
  <c r="E12057" i="3"/>
  <c r="F12057" i="3" s="1"/>
  <c r="H12057" i="3" s="1"/>
  <c r="E6951" i="3"/>
  <c r="F6951" i="3" s="1"/>
  <c r="H6951" i="3" s="1"/>
  <c r="E12059" i="3"/>
  <c r="F12059" i="3" s="1"/>
  <c r="H12059" i="3" s="1"/>
  <c r="E11328" i="3"/>
  <c r="F11328" i="3" s="1"/>
  <c r="H11328" i="3" s="1"/>
  <c r="E12061" i="3"/>
  <c r="F12061" i="3" s="1"/>
  <c r="H12061" i="3" s="1"/>
  <c r="E12062" i="3"/>
  <c r="F12062" i="3" s="1"/>
  <c r="H12062" i="3" s="1"/>
  <c r="E6282" i="3"/>
  <c r="F6282" i="3" s="1"/>
  <c r="H6282" i="3" s="1"/>
  <c r="E12064" i="3"/>
  <c r="F12064" i="3" s="1"/>
  <c r="H12064" i="3" s="1"/>
  <c r="E12065" i="3"/>
  <c r="F12065" i="3" s="1"/>
  <c r="H12065" i="3" s="1"/>
  <c r="E12066" i="3"/>
  <c r="F12066" i="3" s="1"/>
  <c r="H12066" i="3" s="1"/>
  <c r="E12067" i="3"/>
  <c r="F12067" i="3" s="1"/>
  <c r="H12067" i="3" s="1"/>
  <c r="E12068" i="3"/>
  <c r="F12068" i="3" s="1"/>
  <c r="H12068" i="3" s="1"/>
  <c r="E12069" i="3"/>
  <c r="F12069" i="3" s="1"/>
  <c r="H12069" i="3" s="1"/>
  <c r="E12070" i="3"/>
  <c r="F12070" i="3" s="1"/>
  <c r="H12070" i="3" s="1"/>
  <c r="E12071" i="3"/>
  <c r="F12071" i="3" s="1"/>
  <c r="H12071" i="3" s="1"/>
  <c r="E12072" i="3"/>
  <c r="F12072" i="3" s="1"/>
  <c r="H12072" i="3" s="1"/>
  <c r="E12073" i="3"/>
  <c r="F12073" i="3" s="1"/>
  <c r="H12073" i="3" s="1"/>
  <c r="E12074" i="3"/>
  <c r="F12074" i="3" s="1"/>
  <c r="H12074" i="3" s="1"/>
  <c r="E12075" i="3"/>
  <c r="F12075" i="3" s="1"/>
  <c r="H12075" i="3" s="1"/>
  <c r="E12076" i="3"/>
  <c r="F12076" i="3" s="1"/>
  <c r="H12076" i="3" s="1"/>
  <c r="E12077" i="3"/>
  <c r="F12077" i="3" s="1"/>
  <c r="H12077" i="3" s="1"/>
  <c r="E12078" i="3"/>
  <c r="F12078" i="3" s="1"/>
  <c r="H12078" i="3" s="1"/>
  <c r="E12079" i="3"/>
  <c r="F12079" i="3" s="1"/>
  <c r="H12079" i="3" s="1"/>
  <c r="E8443" i="3"/>
  <c r="F8443" i="3" s="1"/>
  <c r="H8443" i="3" s="1"/>
  <c r="E12081" i="3"/>
  <c r="F12081" i="3" s="1"/>
  <c r="H12081" i="3" s="1"/>
  <c r="E12082" i="3"/>
  <c r="F12082" i="3" s="1"/>
  <c r="H12082" i="3" s="1"/>
  <c r="E12083" i="3"/>
  <c r="F12083" i="3" s="1"/>
  <c r="H12083" i="3" s="1"/>
  <c r="E12084" i="3"/>
  <c r="F12084" i="3" s="1"/>
  <c r="H12084" i="3" s="1"/>
  <c r="E13827" i="3"/>
  <c r="F13827" i="3" s="1"/>
  <c r="H13827" i="3" s="1"/>
  <c r="E12086" i="3"/>
  <c r="F12086" i="3" s="1"/>
  <c r="H12086" i="3" s="1"/>
  <c r="E12087" i="3"/>
  <c r="F12087" i="3" s="1"/>
  <c r="H12087" i="3" s="1"/>
  <c r="E12088" i="3"/>
  <c r="F12088" i="3" s="1"/>
  <c r="H12088" i="3" s="1"/>
  <c r="E10489" i="3"/>
  <c r="F10489" i="3" s="1"/>
  <c r="H10489" i="3" s="1"/>
  <c r="E10241" i="3"/>
  <c r="F10241" i="3" s="1"/>
  <c r="H10241" i="3" s="1"/>
  <c r="E12091" i="3"/>
  <c r="F12091" i="3" s="1"/>
  <c r="H12091" i="3" s="1"/>
  <c r="E8849" i="3"/>
  <c r="F8849" i="3" s="1"/>
  <c r="H8849" i="3" s="1"/>
  <c r="E12093" i="3"/>
  <c r="F12093" i="3" s="1"/>
  <c r="H12093" i="3" s="1"/>
  <c r="E12094" i="3"/>
  <c r="F12094" i="3" s="1"/>
  <c r="H12094" i="3" s="1"/>
  <c r="E12095" i="3"/>
  <c r="F12095" i="3" s="1"/>
  <c r="H12095" i="3" s="1"/>
  <c r="E10970" i="3"/>
  <c r="F10970" i="3" s="1"/>
  <c r="H10970" i="3" s="1"/>
  <c r="E12097" i="3"/>
  <c r="F12097" i="3" s="1"/>
  <c r="H12097" i="3" s="1"/>
  <c r="E3050" i="3"/>
  <c r="F3050" i="3" s="1"/>
  <c r="H3050" i="3" s="1"/>
  <c r="E774" i="3"/>
  <c r="F774" i="3" s="1"/>
  <c r="H774" i="3" s="1"/>
  <c r="E8004" i="3"/>
  <c r="F8004" i="3" s="1"/>
  <c r="H8004" i="3" s="1"/>
  <c r="E12101" i="3"/>
  <c r="F12101" i="3" s="1"/>
  <c r="H12101" i="3" s="1"/>
  <c r="E12102" i="3"/>
  <c r="F12102" i="3" s="1"/>
  <c r="H12102" i="3" s="1"/>
  <c r="E12103" i="3"/>
  <c r="F12103" i="3" s="1"/>
  <c r="H12103" i="3" s="1"/>
  <c r="E13457" i="3"/>
  <c r="F13457" i="3" s="1"/>
  <c r="H13457" i="3" s="1"/>
  <c r="E12105" i="3"/>
  <c r="F12105" i="3" s="1"/>
  <c r="H12105" i="3" s="1"/>
  <c r="E12106" i="3"/>
  <c r="F12106" i="3" s="1"/>
  <c r="H12106" i="3" s="1"/>
  <c r="E12107" i="3"/>
  <c r="F12107" i="3" s="1"/>
  <c r="H12107" i="3" s="1"/>
  <c r="E12108" i="3"/>
  <c r="F12108" i="3" s="1"/>
  <c r="H12108" i="3" s="1"/>
  <c r="E12109" i="3"/>
  <c r="F12109" i="3" s="1"/>
  <c r="H12109" i="3" s="1"/>
  <c r="E12110" i="3"/>
  <c r="F12110" i="3" s="1"/>
  <c r="H12110" i="3" s="1"/>
  <c r="E12111" i="3"/>
  <c r="F12111" i="3" s="1"/>
  <c r="H12111" i="3" s="1"/>
  <c r="E12112" i="3"/>
  <c r="F12112" i="3" s="1"/>
  <c r="H12112" i="3" s="1"/>
  <c r="E12113" i="3"/>
  <c r="F12113" i="3" s="1"/>
  <c r="H12113" i="3" s="1"/>
  <c r="E12114" i="3"/>
  <c r="F12114" i="3" s="1"/>
  <c r="H12114" i="3" s="1"/>
  <c r="E12115" i="3"/>
  <c r="F12115" i="3" s="1"/>
  <c r="H12115" i="3" s="1"/>
  <c r="E12484" i="3"/>
  <c r="F12484" i="3" s="1"/>
  <c r="H12484" i="3" s="1"/>
  <c r="E12117" i="3"/>
  <c r="F12117" i="3" s="1"/>
  <c r="H12117" i="3" s="1"/>
  <c r="E8407" i="3"/>
  <c r="F8407" i="3" s="1"/>
  <c r="H8407" i="3" s="1"/>
  <c r="E12119" i="3"/>
  <c r="F12119" i="3" s="1"/>
  <c r="H12119" i="3" s="1"/>
  <c r="E12120" i="3"/>
  <c r="F12120" i="3" s="1"/>
  <c r="H12120" i="3" s="1"/>
  <c r="E12121" i="3"/>
  <c r="F12121" i="3" s="1"/>
  <c r="H12121" i="3" s="1"/>
  <c r="E12122" i="3"/>
  <c r="F12122" i="3" s="1"/>
  <c r="H12122" i="3" s="1"/>
  <c r="E12123" i="3"/>
  <c r="F12123" i="3" s="1"/>
  <c r="H12123" i="3" s="1"/>
  <c r="E12124" i="3"/>
  <c r="F12124" i="3" s="1"/>
  <c r="H12124" i="3" s="1"/>
  <c r="E12125" i="3"/>
  <c r="F12125" i="3" s="1"/>
  <c r="H12125" i="3" s="1"/>
  <c r="E3567" i="3"/>
  <c r="F3567" i="3" s="1"/>
  <c r="H3567" i="3" s="1"/>
  <c r="E12127" i="3"/>
  <c r="F12127" i="3" s="1"/>
  <c r="H12127" i="3" s="1"/>
  <c r="E12128" i="3"/>
  <c r="F12128" i="3" s="1"/>
  <c r="H12128" i="3" s="1"/>
  <c r="E12129" i="3"/>
  <c r="F12129" i="3" s="1"/>
  <c r="H12129" i="3" s="1"/>
  <c r="E12130" i="3"/>
  <c r="F12130" i="3" s="1"/>
  <c r="H12130" i="3" s="1"/>
  <c r="E6262" i="3"/>
  <c r="F6262" i="3" s="1"/>
  <c r="H6262" i="3" s="1"/>
  <c r="E12132" i="3"/>
  <c r="F12132" i="3" s="1"/>
  <c r="H12132" i="3" s="1"/>
  <c r="E12133" i="3"/>
  <c r="F12133" i="3" s="1"/>
  <c r="H12133" i="3" s="1"/>
  <c r="E1104" i="3"/>
  <c r="F1104" i="3" s="1"/>
  <c r="H1104" i="3" s="1"/>
  <c r="E12135" i="3"/>
  <c r="F12135" i="3" s="1"/>
  <c r="H12135" i="3" s="1"/>
  <c r="E12136" i="3"/>
  <c r="F12136" i="3" s="1"/>
  <c r="H12136" i="3" s="1"/>
  <c r="E12137" i="3"/>
  <c r="F12137" i="3" s="1"/>
  <c r="H12137" i="3" s="1"/>
  <c r="E12138" i="3"/>
  <c r="F12138" i="3" s="1"/>
  <c r="H12138" i="3" s="1"/>
  <c r="E9991" i="3"/>
  <c r="F9991" i="3" s="1"/>
  <c r="H9991" i="3" s="1"/>
  <c r="E12140" i="3"/>
  <c r="F12140" i="3" s="1"/>
  <c r="H12140" i="3" s="1"/>
  <c r="E12141" i="3"/>
  <c r="F12141" i="3" s="1"/>
  <c r="H12141" i="3" s="1"/>
  <c r="E12142" i="3"/>
  <c r="F12142" i="3" s="1"/>
  <c r="H12142" i="3" s="1"/>
  <c r="E12143" i="3"/>
  <c r="F12143" i="3" s="1"/>
  <c r="H12143" i="3" s="1"/>
  <c r="E12144" i="3"/>
  <c r="F12144" i="3" s="1"/>
  <c r="H12144" i="3" s="1"/>
  <c r="E4911" i="3"/>
  <c r="F4911" i="3" s="1"/>
  <c r="H4911" i="3" s="1"/>
  <c r="E12146" i="3"/>
  <c r="F12146" i="3" s="1"/>
  <c r="H12146" i="3" s="1"/>
  <c r="E12147" i="3"/>
  <c r="F12147" i="3" s="1"/>
  <c r="H12147" i="3" s="1"/>
  <c r="E12148" i="3"/>
  <c r="F12148" i="3" s="1"/>
  <c r="H12148" i="3" s="1"/>
  <c r="E12149" i="3"/>
  <c r="F12149" i="3" s="1"/>
  <c r="H12149" i="3" s="1"/>
  <c r="E12150" i="3"/>
  <c r="F12150" i="3" s="1"/>
  <c r="H12150" i="3" s="1"/>
  <c r="E12151" i="3"/>
  <c r="F12151" i="3" s="1"/>
  <c r="H12151" i="3" s="1"/>
  <c r="E12152" i="3"/>
  <c r="F12152" i="3" s="1"/>
  <c r="H12152" i="3" s="1"/>
  <c r="E3188" i="3"/>
  <c r="F3188" i="3" s="1"/>
  <c r="H3188" i="3" s="1"/>
  <c r="E12154" i="3"/>
  <c r="F12154" i="3" s="1"/>
  <c r="H12154" i="3" s="1"/>
  <c r="E14252" i="3"/>
  <c r="F14252" i="3" s="1"/>
  <c r="H14252" i="3" s="1"/>
  <c r="E12156" i="3"/>
  <c r="F12156" i="3" s="1"/>
  <c r="H12156" i="3" s="1"/>
  <c r="E12157" i="3"/>
  <c r="F12157" i="3" s="1"/>
  <c r="H12157" i="3" s="1"/>
  <c r="E12158" i="3"/>
  <c r="F12158" i="3" s="1"/>
  <c r="H12158" i="3" s="1"/>
  <c r="E12159" i="3"/>
  <c r="F12159" i="3" s="1"/>
  <c r="H12159" i="3" s="1"/>
  <c r="E151" i="3"/>
  <c r="F151" i="3" s="1"/>
  <c r="H151" i="3" s="1"/>
  <c r="E12161" i="3"/>
  <c r="F12161" i="3" s="1"/>
  <c r="H12161" i="3" s="1"/>
  <c r="E12162" i="3"/>
  <c r="F12162" i="3" s="1"/>
  <c r="H12162" i="3" s="1"/>
  <c r="E12163" i="3"/>
  <c r="F12163" i="3" s="1"/>
  <c r="H12163" i="3" s="1"/>
  <c r="E12164" i="3"/>
  <c r="F12164" i="3" s="1"/>
  <c r="H12164" i="3" s="1"/>
  <c r="E12165" i="3"/>
  <c r="F12165" i="3" s="1"/>
  <c r="H12165" i="3" s="1"/>
  <c r="E12166" i="3"/>
  <c r="F12166" i="3" s="1"/>
  <c r="H12166" i="3" s="1"/>
  <c r="E12167" i="3"/>
  <c r="F12167" i="3" s="1"/>
  <c r="H12167" i="3" s="1"/>
  <c r="E12168" i="3"/>
  <c r="F12168" i="3" s="1"/>
  <c r="H12168" i="3" s="1"/>
  <c r="E12169" i="3"/>
  <c r="F12169" i="3" s="1"/>
  <c r="H12169" i="3" s="1"/>
  <c r="E8420" i="3"/>
  <c r="F8420" i="3" s="1"/>
  <c r="H8420" i="3" s="1"/>
  <c r="E12171" i="3"/>
  <c r="F12171" i="3" s="1"/>
  <c r="H12171" i="3" s="1"/>
  <c r="E12172" i="3"/>
  <c r="F12172" i="3" s="1"/>
  <c r="H12172" i="3" s="1"/>
  <c r="E12173" i="3"/>
  <c r="F12173" i="3" s="1"/>
  <c r="H12173" i="3" s="1"/>
  <c r="E12174" i="3"/>
  <c r="F12174" i="3" s="1"/>
  <c r="H12174" i="3" s="1"/>
  <c r="E12175" i="3"/>
  <c r="F12175" i="3" s="1"/>
  <c r="H12175" i="3" s="1"/>
  <c r="E12176" i="3"/>
  <c r="F12176" i="3" s="1"/>
  <c r="H12176" i="3" s="1"/>
  <c r="E12177" i="3"/>
  <c r="F12177" i="3" s="1"/>
  <c r="H12177" i="3" s="1"/>
  <c r="E12178" i="3"/>
  <c r="F12178" i="3" s="1"/>
  <c r="H12178" i="3" s="1"/>
  <c r="E12179" i="3"/>
  <c r="F12179" i="3" s="1"/>
  <c r="H12179" i="3" s="1"/>
  <c r="E12180" i="3"/>
  <c r="F12180" i="3" s="1"/>
  <c r="H12180" i="3" s="1"/>
  <c r="E12181" i="3"/>
  <c r="F12181" i="3" s="1"/>
  <c r="H12181" i="3" s="1"/>
  <c r="E12182" i="3"/>
  <c r="F12182" i="3" s="1"/>
  <c r="H12182" i="3" s="1"/>
  <c r="E170" i="3"/>
  <c r="F170" i="3" s="1"/>
  <c r="H170" i="3" s="1"/>
  <c r="E12184" i="3"/>
  <c r="F12184" i="3" s="1"/>
  <c r="H12184" i="3" s="1"/>
  <c r="E12185" i="3"/>
  <c r="F12185" i="3" s="1"/>
  <c r="H12185" i="3" s="1"/>
  <c r="E12186" i="3"/>
  <c r="F12186" i="3" s="1"/>
  <c r="H12186" i="3" s="1"/>
  <c r="E12187" i="3"/>
  <c r="F12187" i="3" s="1"/>
  <c r="H12187" i="3" s="1"/>
  <c r="E12188" i="3"/>
  <c r="F12188" i="3" s="1"/>
  <c r="H12188" i="3" s="1"/>
  <c r="E12189" i="3"/>
  <c r="F12189" i="3" s="1"/>
  <c r="H12189" i="3" s="1"/>
  <c r="E3569" i="3"/>
  <c r="F3569" i="3" s="1"/>
  <c r="H3569" i="3" s="1"/>
  <c r="E12191" i="3"/>
  <c r="F12191" i="3" s="1"/>
  <c r="H12191" i="3" s="1"/>
  <c r="E12192" i="3"/>
  <c r="F12192" i="3" s="1"/>
  <c r="H12192" i="3" s="1"/>
  <c r="E12193" i="3"/>
  <c r="F12193" i="3" s="1"/>
  <c r="H12193" i="3" s="1"/>
  <c r="E12194" i="3"/>
  <c r="F12194" i="3" s="1"/>
  <c r="H12194" i="3" s="1"/>
  <c r="E12195" i="3"/>
  <c r="F12195" i="3" s="1"/>
  <c r="H12195" i="3" s="1"/>
  <c r="E12196" i="3"/>
  <c r="F12196" i="3" s="1"/>
  <c r="H12196" i="3" s="1"/>
  <c r="E76" i="3"/>
  <c r="F76" i="3" s="1"/>
  <c r="H76" i="3" s="1"/>
  <c r="E12198" i="3"/>
  <c r="F12198" i="3" s="1"/>
  <c r="H12198" i="3" s="1"/>
  <c r="E12199" i="3"/>
  <c r="F12199" i="3" s="1"/>
  <c r="H12199" i="3" s="1"/>
  <c r="E14361" i="3"/>
  <c r="F14361" i="3" s="1"/>
  <c r="H14361" i="3" s="1"/>
  <c r="E12201" i="3"/>
  <c r="F12201" i="3" s="1"/>
  <c r="H12201" i="3" s="1"/>
  <c r="E12202" i="3"/>
  <c r="F12202" i="3" s="1"/>
  <c r="H12202" i="3" s="1"/>
  <c r="E3327" i="3"/>
  <c r="F3327" i="3" s="1"/>
  <c r="H3327" i="3" s="1"/>
  <c r="E12204" i="3"/>
  <c r="F12204" i="3" s="1"/>
  <c r="H12204" i="3" s="1"/>
  <c r="E11619" i="3"/>
  <c r="F11619" i="3" s="1"/>
  <c r="H11619" i="3" s="1"/>
  <c r="E12206" i="3"/>
  <c r="F12206" i="3" s="1"/>
  <c r="H12206" i="3" s="1"/>
  <c r="E12207" i="3"/>
  <c r="F12207" i="3" s="1"/>
  <c r="H12207" i="3" s="1"/>
  <c r="E12208" i="3"/>
  <c r="F12208" i="3" s="1"/>
  <c r="H12208" i="3" s="1"/>
  <c r="E12209" i="3"/>
  <c r="F12209" i="3" s="1"/>
  <c r="H12209" i="3" s="1"/>
  <c r="E12210" i="3"/>
  <c r="F12210" i="3" s="1"/>
  <c r="H12210" i="3" s="1"/>
  <c r="E12211" i="3"/>
  <c r="F12211" i="3" s="1"/>
  <c r="H12211" i="3" s="1"/>
  <c r="E12212" i="3"/>
  <c r="F12212" i="3" s="1"/>
  <c r="H12212" i="3" s="1"/>
  <c r="E12213" i="3"/>
  <c r="F12213" i="3" s="1"/>
  <c r="H12213" i="3" s="1"/>
  <c r="E9191" i="3"/>
  <c r="F9191" i="3" s="1"/>
  <c r="H9191" i="3" s="1"/>
  <c r="E12215" i="3"/>
  <c r="F12215" i="3" s="1"/>
  <c r="H12215" i="3" s="1"/>
  <c r="E12216" i="3"/>
  <c r="F12216" i="3" s="1"/>
  <c r="H12216" i="3" s="1"/>
  <c r="E12217" i="3"/>
  <c r="F12217" i="3" s="1"/>
  <c r="H12217" i="3" s="1"/>
  <c r="E12218" i="3"/>
  <c r="F12218" i="3" s="1"/>
  <c r="H12218" i="3" s="1"/>
  <c r="E2354" i="3"/>
  <c r="F2354" i="3" s="1"/>
  <c r="H2354" i="3" s="1"/>
  <c r="E12220" i="3"/>
  <c r="F12220" i="3" s="1"/>
  <c r="H12220" i="3" s="1"/>
  <c r="E12221" i="3"/>
  <c r="F12221" i="3" s="1"/>
  <c r="H12221" i="3" s="1"/>
  <c r="E9094" i="3"/>
  <c r="F9094" i="3" s="1"/>
  <c r="H9094" i="3" s="1"/>
  <c r="E12223" i="3"/>
  <c r="F12223" i="3" s="1"/>
  <c r="H12223" i="3" s="1"/>
  <c r="E4958" i="3"/>
  <c r="F4958" i="3" s="1"/>
  <c r="H4958" i="3" s="1"/>
  <c r="E12225" i="3"/>
  <c r="F12225" i="3" s="1"/>
  <c r="H12225" i="3" s="1"/>
  <c r="E12226" i="3"/>
  <c r="F12226" i="3" s="1"/>
  <c r="H12226" i="3" s="1"/>
  <c r="E12227" i="3"/>
  <c r="F12227" i="3" s="1"/>
  <c r="H12227" i="3" s="1"/>
  <c r="E12947" i="3"/>
  <c r="F12947" i="3" s="1"/>
  <c r="H12947" i="3" s="1"/>
  <c r="E3052" i="3"/>
  <c r="F3052" i="3" s="1"/>
  <c r="H3052" i="3" s="1"/>
  <c r="E5706" i="3"/>
  <c r="F5706" i="3" s="1"/>
  <c r="H5706" i="3" s="1"/>
  <c r="E12231" i="3"/>
  <c r="F12231" i="3" s="1"/>
  <c r="H12231" i="3" s="1"/>
  <c r="E12232" i="3"/>
  <c r="F12232" i="3" s="1"/>
  <c r="H12232" i="3" s="1"/>
  <c r="E12233" i="3"/>
  <c r="F12233" i="3" s="1"/>
  <c r="H12233" i="3" s="1"/>
  <c r="E8237" i="3"/>
  <c r="F8237" i="3" s="1"/>
  <c r="H8237" i="3" s="1"/>
  <c r="E12235" i="3"/>
  <c r="F12235" i="3" s="1"/>
  <c r="H12235" i="3" s="1"/>
  <c r="E12236" i="3"/>
  <c r="F12236" i="3" s="1"/>
  <c r="H12236" i="3" s="1"/>
  <c r="E12237" i="3"/>
  <c r="F12237" i="3" s="1"/>
  <c r="H12237" i="3" s="1"/>
  <c r="E12238" i="3"/>
  <c r="F12238" i="3" s="1"/>
  <c r="H12238" i="3" s="1"/>
  <c r="E8449" i="3"/>
  <c r="F8449" i="3" s="1"/>
  <c r="H8449" i="3" s="1"/>
  <c r="E12240" i="3"/>
  <c r="F12240" i="3" s="1"/>
  <c r="H12240" i="3" s="1"/>
  <c r="E12241" i="3"/>
  <c r="F12241" i="3" s="1"/>
  <c r="H12241" i="3" s="1"/>
  <c r="E12242" i="3"/>
  <c r="F12242" i="3" s="1"/>
  <c r="H12242" i="3" s="1"/>
  <c r="E12243" i="3"/>
  <c r="F12243" i="3" s="1"/>
  <c r="H12243" i="3" s="1"/>
  <c r="E12244" i="3"/>
  <c r="F12244" i="3" s="1"/>
  <c r="H12244" i="3" s="1"/>
  <c r="E12245" i="3"/>
  <c r="F12245" i="3" s="1"/>
  <c r="H12245" i="3" s="1"/>
  <c r="E12246" i="3"/>
  <c r="F12246" i="3" s="1"/>
  <c r="H12246" i="3" s="1"/>
  <c r="E12247" i="3"/>
  <c r="F12247" i="3" s="1"/>
  <c r="H12247" i="3" s="1"/>
  <c r="E12248" i="3"/>
  <c r="F12248" i="3" s="1"/>
  <c r="H12248" i="3" s="1"/>
  <c r="E12823" i="3"/>
  <c r="F12823" i="3" s="1"/>
  <c r="H12823" i="3" s="1"/>
  <c r="E12250" i="3"/>
  <c r="F12250" i="3" s="1"/>
  <c r="H12250" i="3" s="1"/>
  <c r="E12251" i="3"/>
  <c r="F12251" i="3" s="1"/>
  <c r="H12251" i="3" s="1"/>
  <c r="E12252" i="3"/>
  <c r="F12252" i="3" s="1"/>
  <c r="H12252" i="3" s="1"/>
  <c r="E12253" i="3"/>
  <c r="F12253" i="3" s="1"/>
  <c r="H12253" i="3" s="1"/>
  <c r="E12254" i="3"/>
  <c r="F12254" i="3" s="1"/>
  <c r="H12254" i="3" s="1"/>
  <c r="E12255" i="3"/>
  <c r="F12255" i="3" s="1"/>
  <c r="H12255" i="3" s="1"/>
  <c r="E12256" i="3"/>
  <c r="F12256" i="3" s="1"/>
  <c r="H12256" i="3" s="1"/>
  <c r="E12257" i="3"/>
  <c r="F12257" i="3" s="1"/>
  <c r="H12257" i="3" s="1"/>
  <c r="E12258" i="3"/>
  <c r="F12258" i="3" s="1"/>
  <c r="H12258" i="3" s="1"/>
  <c r="E12259" i="3"/>
  <c r="F12259" i="3" s="1"/>
  <c r="H12259" i="3" s="1"/>
  <c r="E8240" i="3"/>
  <c r="F8240" i="3" s="1"/>
  <c r="H8240" i="3" s="1"/>
  <c r="E12261" i="3"/>
  <c r="F12261" i="3" s="1"/>
  <c r="H12261" i="3" s="1"/>
  <c r="E12262" i="3"/>
  <c r="F12262" i="3" s="1"/>
  <c r="H12262" i="3" s="1"/>
  <c r="E12263" i="3"/>
  <c r="F12263" i="3" s="1"/>
  <c r="H12263" i="3" s="1"/>
  <c r="E12264" i="3"/>
  <c r="F12264" i="3" s="1"/>
  <c r="H12264" i="3" s="1"/>
  <c r="E12265" i="3"/>
  <c r="F12265" i="3" s="1"/>
  <c r="H12265" i="3" s="1"/>
  <c r="E12266" i="3"/>
  <c r="F12266" i="3" s="1"/>
  <c r="H12266" i="3" s="1"/>
  <c r="E12267" i="3"/>
  <c r="F12267" i="3" s="1"/>
  <c r="H12267" i="3" s="1"/>
  <c r="E9446" i="3"/>
  <c r="F9446" i="3" s="1"/>
  <c r="H9446" i="3" s="1"/>
  <c r="E12269" i="3"/>
  <c r="F12269" i="3" s="1"/>
  <c r="H12269" i="3" s="1"/>
  <c r="E12270" i="3"/>
  <c r="F12270" i="3" s="1"/>
  <c r="H12270" i="3" s="1"/>
  <c r="E12271" i="3"/>
  <c r="F12271" i="3" s="1"/>
  <c r="H12271" i="3" s="1"/>
  <c r="E12272" i="3"/>
  <c r="F12272" i="3" s="1"/>
  <c r="H12272" i="3" s="1"/>
  <c r="E12273" i="3"/>
  <c r="F12273" i="3" s="1"/>
  <c r="H12273" i="3" s="1"/>
  <c r="E4526" i="3"/>
  <c r="F4526" i="3" s="1"/>
  <c r="H4526" i="3" s="1"/>
  <c r="E12275" i="3"/>
  <c r="F12275" i="3" s="1"/>
  <c r="H12275" i="3" s="1"/>
  <c r="E941" i="3"/>
  <c r="F941" i="3" s="1"/>
  <c r="H941" i="3" s="1"/>
  <c r="E12277" i="3"/>
  <c r="F12277" i="3" s="1"/>
  <c r="H12277" i="3" s="1"/>
  <c r="E12278" i="3"/>
  <c r="F12278" i="3" s="1"/>
  <c r="H12278" i="3" s="1"/>
  <c r="E12279" i="3"/>
  <c r="F12279" i="3" s="1"/>
  <c r="H12279" i="3" s="1"/>
  <c r="E12280" i="3"/>
  <c r="F12280" i="3" s="1"/>
  <c r="H12280" i="3" s="1"/>
  <c r="E83" i="3"/>
  <c r="F83" i="3" s="1"/>
  <c r="H83" i="3" s="1"/>
  <c r="E12282" i="3"/>
  <c r="F12282" i="3" s="1"/>
  <c r="H12282" i="3" s="1"/>
  <c r="E12283" i="3"/>
  <c r="F12283" i="3" s="1"/>
  <c r="H12283" i="3" s="1"/>
  <c r="E12284" i="3"/>
  <c r="F12284" i="3" s="1"/>
  <c r="H12284" i="3" s="1"/>
  <c r="E12285" i="3"/>
  <c r="F12285" i="3" s="1"/>
  <c r="H12285" i="3" s="1"/>
  <c r="E12286" i="3"/>
  <c r="F12286" i="3" s="1"/>
  <c r="H12286" i="3" s="1"/>
  <c r="E12287" i="3"/>
  <c r="F12287" i="3" s="1"/>
  <c r="H12287" i="3" s="1"/>
  <c r="E12288" i="3"/>
  <c r="F12288" i="3" s="1"/>
  <c r="H12288" i="3" s="1"/>
  <c r="E12289" i="3"/>
  <c r="F12289" i="3" s="1"/>
  <c r="H12289" i="3" s="1"/>
  <c r="E12290" i="3"/>
  <c r="F12290" i="3" s="1"/>
  <c r="H12290" i="3" s="1"/>
  <c r="E12291" i="3"/>
  <c r="F12291" i="3" s="1"/>
  <c r="H12291" i="3" s="1"/>
  <c r="E12292" i="3"/>
  <c r="F12292" i="3" s="1"/>
  <c r="H12292" i="3" s="1"/>
  <c r="E12293" i="3"/>
  <c r="F12293" i="3" s="1"/>
  <c r="H12293" i="3" s="1"/>
  <c r="E14756" i="3"/>
  <c r="F14756" i="3" s="1"/>
  <c r="H14756" i="3" s="1"/>
  <c r="E12295" i="3"/>
  <c r="F12295" i="3" s="1"/>
  <c r="H12295" i="3" s="1"/>
  <c r="E12296" i="3"/>
  <c r="F12296" i="3" s="1"/>
  <c r="H12296" i="3" s="1"/>
  <c r="E1369" i="3"/>
  <c r="F1369" i="3" s="1"/>
  <c r="H1369" i="3" s="1"/>
  <c r="E12298" i="3"/>
  <c r="F12298" i="3" s="1"/>
  <c r="H12298" i="3" s="1"/>
  <c r="E4588" i="3"/>
  <c r="F4588" i="3" s="1"/>
  <c r="H4588" i="3" s="1"/>
  <c r="E115" i="3"/>
  <c r="F115" i="3" s="1"/>
  <c r="H115" i="3" s="1"/>
  <c r="E12301" i="3"/>
  <c r="F12301" i="3" s="1"/>
  <c r="H12301" i="3" s="1"/>
  <c r="E3843" i="3"/>
  <c r="F3843" i="3" s="1"/>
  <c r="H3843" i="3" s="1"/>
  <c r="E12303" i="3"/>
  <c r="F12303" i="3" s="1"/>
  <c r="H12303" i="3" s="1"/>
  <c r="E12304" i="3"/>
  <c r="F12304" i="3" s="1"/>
  <c r="H12304" i="3" s="1"/>
  <c r="E12305" i="3"/>
  <c r="F12305" i="3" s="1"/>
  <c r="H12305" i="3" s="1"/>
  <c r="E12306" i="3"/>
  <c r="F12306" i="3" s="1"/>
  <c r="H12306" i="3" s="1"/>
  <c r="E12307" i="3"/>
  <c r="F12307" i="3" s="1"/>
  <c r="H12307" i="3" s="1"/>
  <c r="E12308" i="3"/>
  <c r="F12308" i="3" s="1"/>
  <c r="H12308" i="3" s="1"/>
  <c r="E12309" i="3"/>
  <c r="F12309" i="3" s="1"/>
  <c r="H12309" i="3" s="1"/>
  <c r="E12310" i="3"/>
  <c r="F12310" i="3" s="1"/>
  <c r="H12310" i="3" s="1"/>
  <c r="E12311" i="3"/>
  <c r="F12311" i="3" s="1"/>
  <c r="H12311" i="3" s="1"/>
  <c r="E12312" i="3"/>
  <c r="F12312" i="3" s="1"/>
  <c r="H12312" i="3" s="1"/>
  <c r="E12313" i="3"/>
  <c r="F12313" i="3" s="1"/>
  <c r="H12313" i="3" s="1"/>
  <c r="E12314" i="3"/>
  <c r="F12314" i="3" s="1"/>
  <c r="H12314" i="3" s="1"/>
  <c r="E12315" i="3"/>
  <c r="F12315" i="3" s="1"/>
  <c r="H12315" i="3" s="1"/>
  <c r="E12316" i="3"/>
  <c r="F12316" i="3" s="1"/>
  <c r="H12316" i="3" s="1"/>
  <c r="E12317" i="3"/>
  <c r="F12317" i="3" s="1"/>
  <c r="H12317" i="3" s="1"/>
  <c r="E6265" i="3"/>
  <c r="F6265" i="3" s="1"/>
  <c r="H6265" i="3" s="1"/>
  <c r="E12319" i="3"/>
  <c r="F12319" i="3" s="1"/>
  <c r="H12319" i="3" s="1"/>
  <c r="E12320" i="3"/>
  <c r="F12320" i="3" s="1"/>
  <c r="H12320" i="3" s="1"/>
  <c r="E12321" i="3"/>
  <c r="F12321" i="3" s="1"/>
  <c r="H12321" i="3" s="1"/>
  <c r="E12322" i="3"/>
  <c r="F12322" i="3" s="1"/>
  <c r="H12322" i="3" s="1"/>
  <c r="E12323" i="3"/>
  <c r="F12323" i="3" s="1"/>
  <c r="H12323" i="3" s="1"/>
  <c r="E5844" i="3"/>
  <c r="F5844" i="3" s="1"/>
  <c r="H5844" i="3" s="1"/>
  <c r="E12325" i="3"/>
  <c r="F12325" i="3" s="1"/>
  <c r="H12325" i="3" s="1"/>
  <c r="E12326" i="3"/>
  <c r="F12326" i="3" s="1"/>
  <c r="H12326" i="3" s="1"/>
  <c r="E12327" i="3"/>
  <c r="F12327" i="3" s="1"/>
  <c r="H12327" i="3" s="1"/>
  <c r="E12328" i="3"/>
  <c r="F12328" i="3" s="1"/>
  <c r="H12328" i="3" s="1"/>
  <c r="E12329" i="3"/>
  <c r="F12329" i="3" s="1"/>
  <c r="H12329" i="3" s="1"/>
  <c r="E12330" i="3"/>
  <c r="F12330" i="3" s="1"/>
  <c r="H12330" i="3" s="1"/>
  <c r="E12331" i="3"/>
  <c r="F12331" i="3" s="1"/>
  <c r="H12331" i="3" s="1"/>
  <c r="E12332" i="3"/>
  <c r="F12332" i="3" s="1"/>
  <c r="H12332" i="3" s="1"/>
  <c r="E12333" i="3"/>
  <c r="F12333" i="3" s="1"/>
  <c r="H12333" i="3" s="1"/>
  <c r="E12334" i="3"/>
  <c r="F12334" i="3" s="1"/>
  <c r="H12334" i="3" s="1"/>
  <c r="E12335" i="3"/>
  <c r="F12335" i="3" s="1"/>
  <c r="H12335" i="3" s="1"/>
  <c r="E12336" i="3"/>
  <c r="F12336" i="3" s="1"/>
  <c r="H12336" i="3" s="1"/>
  <c r="E12337" i="3"/>
  <c r="F12337" i="3" s="1"/>
  <c r="H12337" i="3" s="1"/>
  <c r="E12338" i="3"/>
  <c r="F12338" i="3" s="1"/>
  <c r="H12338" i="3" s="1"/>
  <c r="E12339" i="3"/>
  <c r="F12339" i="3" s="1"/>
  <c r="H12339" i="3" s="1"/>
  <c r="E14458" i="3"/>
  <c r="F14458" i="3" s="1"/>
  <c r="H14458" i="3" s="1"/>
  <c r="E9730" i="3"/>
  <c r="F9730" i="3" s="1"/>
  <c r="H9730" i="3" s="1"/>
  <c r="E12342" i="3"/>
  <c r="F12342" i="3" s="1"/>
  <c r="H12342" i="3" s="1"/>
  <c r="E3999" i="3"/>
  <c r="F3999" i="3" s="1"/>
  <c r="H3999" i="3" s="1"/>
  <c r="E11851" i="3"/>
  <c r="F11851" i="3" s="1"/>
  <c r="H11851" i="3" s="1"/>
  <c r="E12345" i="3"/>
  <c r="F12345" i="3" s="1"/>
  <c r="H12345" i="3" s="1"/>
  <c r="E12346" i="3"/>
  <c r="F12346" i="3" s="1"/>
  <c r="H12346" i="3" s="1"/>
  <c r="E12347" i="3"/>
  <c r="F12347" i="3" s="1"/>
  <c r="H12347" i="3" s="1"/>
  <c r="E12348" i="3"/>
  <c r="F12348" i="3" s="1"/>
  <c r="H12348" i="3" s="1"/>
  <c r="E12349" i="3"/>
  <c r="F12349" i="3" s="1"/>
  <c r="H12349" i="3" s="1"/>
  <c r="E12350" i="3"/>
  <c r="F12350" i="3" s="1"/>
  <c r="H12350" i="3" s="1"/>
  <c r="E12351" i="3"/>
  <c r="F12351" i="3" s="1"/>
  <c r="H12351" i="3" s="1"/>
  <c r="E12352" i="3"/>
  <c r="F12352" i="3" s="1"/>
  <c r="H12352" i="3" s="1"/>
  <c r="E9554" i="3"/>
  <c r="F9554" i="3" s="1"/>
  <c r="H9554" i="3" s="1"/>
  <c r="E12002" i="3"/>
  <c r="F12002" i="3" s="1"/>
  <c r="H12002" i="3" s="1"/>
  <c r="E12355" i="3"/>
  <c r="F12355" i="3" s="1"/>
  <c r="H12355" i="3" s="1"/>
  <c r="E349" i="3"/>
  <c r="F349" i="3" s="1"/>
  <c r="H349" i="3" s="1"/>
  <c r="E12809" i="3"/>
  <c r="F12809" i="3" s="1"/>
  <c r="H12809" i="3" s="1"/>
  <c r="E780" i="3"/>
  <c r="F780" i="3" s="1"/>
  <c r="H780" i="3" s="1"/>
  <c r="E12359" i="3"/>
  <c r="F12359" i="3" s="1"/>
  <c r="H12359" i="3" s="1"/>
  <c r="E12360" i="3"/>
  <c r="F12360" i="3" s="1"/>
  <c r="H12360" i="3" s="1"/>
  <c r="E12361" i="3"/>
  <c r="F12361" i="3" s="1"/>
  <c r="H12361" i="3" s="1"/>
  <c r="E12362" i="3"/>
  <c r="F12362" i="3" s="1"/>
  <c r="H12362" i="3" s="1"/>
  <c r="E12363" i="3"/>
  <c r="F12363" i="3" s="1"/>
  <c r="H12363" i="3" s="1"/>
  <c r="E12364" i="3"/>
  <c r="F12364" i="3" s="1"/>
  <c r="H12364" i="3" s="1"/>
  <c r="E12365" i="3"/>
  <c r="F12365" i="3" s="1"/>
  <c r="H12365" i="3" s="1"/>
  <c r="E12366" i="3"/>
  <c r="F12366" i="3" s="1"/>
  <c r="H12366" i="3" s="1"/>
  <c r="E12367" i="3"/>
  <c r="F12367" i="3" s="1"/>
  <c r="H12367" i="3" s="1"/>
  <c r="E12368" i="3"/>
  <c r="F12368" i="3" s="1"/>
  <c r="H12368" i="3" s="1"/>
  <c r="E12369" i="3"/>
  <c r="F12369" i="3" s="1"/>
  <c r="H12369" i="3" s="1"/>
  <c r="E12370" i="3"/>
  <c r="F12370" i="3" s="1"/>
  <c r="H12370" i="3" s="1"/>
  <c r="E12371" i="3"/>
  <c r="F12371" i="3" s="1"/>
  <c r="H12371" i="3" s="1"/>
  <c r="E12372" i="3"/>
  <c r="F12372" i="3" s="1"/>
  <c r="H12372" i="3" s="1"/>
  <c r="E12373" i="3"/>
  <c r="F12373" i="3" s="1"/>
  <c r="H12373" i="3" s="1"/>
  <c r="E12374" i="3"/>
  <c r="F12374" i="3" s="1"/>
  <c r="H12374" i="3" s="1"/>
  <c r="E12375" i="3"/>
  <c r="F12375" i="3" s="1"/>
  <c r="H12375" i="3" s="1"/>
  <c r="E12376" i="3"/>
  <c r="F12376" i="3" s="1"/>
  <c r="H12376" i="3" s="1"/>
  <c r="E12377" i="3"/>
  <c r="F12377" i="3" s="1"/>
  <c r="H12377" i="3" s="1"/>
  <c r="E12378" i="3"/>
  <c r="F12378" i="3" s="1"/>
  <c r="H12378" i="3" s="1"/>
  <c r="E12379" i="3"/>
  <c r="F12379" i="3" s="1"/>
  <c r="H12379" i="3" s="1"/>
  <c r="E12380" i="3"/>
  <c r="F12380" i="3" s="1"/>
  <c r="H12380" i="3" s="1"/>
  <c r="E12381" i="3"/>
  <c r="F12381" i="3" s="1"/>
  <c r="H12381" i="3" s="1"/>
  <c r="E7064" i="3"/>
  <c r="F7064" i="3" s="1"/>
  <c r="H7064" i="3" s="1"/>
  <c r="E12383" i="3"/>
  <c r="F12383" i="3" s="1"/>
  <c r="H12383" i="3" s="1"/>
  <c r="E12384" i="3"/>
  <c r="F12384" i="3" s="1"/>
  <c r="H12384" i="3" s="1"/>
  <c r="E12385" i="3"/>
  <c r="F12385" i="3" s="1"/>
  <c r="H12385" i="3" s="1"/>
  <c r="E1051" i="3"/>
  <c r="F1051" i="3" s="1"/>
  <c r="H1051" i="3" s="1"/>
  <c r="E12387" i="3"/>
  <c r="F12387" i="3" s="1"/>
  <c r="H12387" i="3" s="1"/>
  <c r="E12388" i="3"/>
  <c r="F12388" i="3" s="1"/>
  <c r="H12388" i="3" s="1"/>
  <c r="E1178" i="3"/>
  <c r="F1178" i="3" s="1"/>
  <c r="H1178" i="3" s="1"/>
  <c r="E12390" i="3"/>
  <c r="F12390" i="3" s="1"/>
  <c r="H12390" i="3" s="1"/>
  <c r="E12391" i="3"/>
  <c r="F12391" i="3" s="1"/>
  <c r="H12391" i="3" s="1"/>
  <c r="E12392" i="3"/>
  <c r="F12392" i="3" s="1"/>
  <c r="H12392" i="3" s="1"/>
  <c r="E13835" i="3"/>
  <c r="F13835" i="3" s="1"/>
  <c r="H13835" i="3" s="1"/>
  <c r="E12394" i="3"/>
  <c r="F12394" i="3" s="1"/>
  <c r="H12394" i="3" s="1"/>
  <c r="E12395" i="3"/>
  <c r="F12395" i="3" s="1"/>
  <c r="H12395" i="3" s="1"/>
  <c r="E12396" i="3"/>
  <c r="F12396" i="3" s="1"/>
  <c r="H12396" i="3" s="1"/>
  <c r="E12397" i="3"/>
  <c r="F12397" i="3" s="1"/>
  <c r="H12397" i="3" s="1"/>
  <c r="E12045" i="3"/>
  <c r="F12045" i="3" s="1"/>
  <c r="H12045" i="3" s="1"/>
  <c r="E13759" i="3"/>
  <c r="F13759" i="3" s="1"/>
  <c r="H13759" i="3" s="1"/>
  <c r="E12400" i="3"/>
  <c r="F12400" i="3" s="1"/>
  <c r="H12400" i="3" s="1"/>
  <c r="E12401" i="3"/>
  <c r="F12401" i="3" s="1"/>
  <c r="H12401" i="3" s="1"/>
  <c r="E12402" i="3"/>
  <c r="F12402" i="3" s="1"/>
  <c r="H12402" i="3" s="1"/>
  <c r="E12403" i="3"/>
  <c r="F12403" i="3" s="1"/>
  <c r="H12403" i="3" s="1"/>
  <c r="E12490" i="3"/>
  <c r="F12490" i="3" s="1"/>
  <c r="H12490" i="3" s="1"/>
  <c r="E12405" i="3"/>
  <c r="F12405" i="3" s="1"/>
  <c r="H12405" i="3" s="1"/>
  <c r="E219" i="3"/>
  <c r="F219" i="3" s="1"/>
  <c r="H219" i="3" s="1"/>
  <c r="E12407" i="3"/>
  <c r="F12407" i="3" s="1"/>
  <c r="H12407" i="3" s="1"/>
  <c r="E12408" i="3"/>
  <c r="F12408" i="3" s="1"/>
  <c r="H12408" i="3" s="1"/>
  <c r="E12409" i="3"/>
  <c r="F12409" i="3" s="1"/>
  <c r="H12409" i="3" s="1"/>
  <c r="E12410" i="3"/>
  <c r="F12410" i="3" s="1"/>
  <c r="H12410" i="3" s="1"/>
  <c r="E12411" i="3"/>
  <c r="F12411" i="3" s="1"/>
  <c r="H12411" i="3" s="1"/>
  <c r="E12412" i="3"/>
  <c r="F12412" i="3" s="1"/>
  <c r="H12412" i="3" s="1"/>
  <c r="E12413" i="3"/>
  <c r="F12413" i="3" s="1"/>
  <c r="H12413" i="3" s="1"/>
  <c r="E12414" i="3"/>
  <c r="F12414" i="3" s="1"/>
  <c r="H12414" i="3" s="1"/>
  <c r="E12415" i="3"/>
  <c r="F12415" i="3" s="1"/>
  <c r="H12415" i="3" s="1"/>
  <c r="E6533" i="3"/>
  <c r="F6533" i="3" s="1"/>
  <c r="H6533" i="3" s="1"/>
  <c r="E12859" i="3"/>
  <c r="F12859" i="3" s="1"/>
  <c r="H12859" i="3" s="1"/>
  <c r="E12418" i="3"/>
  <c r="F12418" i="3" s="1"/>
  <c r="H12418" i="3" s="1"/>
  <c r="E12419" i="3"/>
  <c r="F12419" i="3" s="1"/>
  <c r="H12419" i="3" s="1"/>
  <c r="E12420" i="3"/>
  <c r="F12420" i="3" s="1"/>
  <c r="H12420" i="3" s="1"/>
  <c r="E12421" i="3"/>
  <c r="F12421" i="3" s="1"/>
  <c r="H12421" i="3" s="1"/>
  <c r="E12422" i="3"/>
  <c r="F12422" i="3" s="1"/>
  <c r="H12422" i="3" s="1"/>
  <c r="E13015" i="3"/>
  <c r="F13015" i="3" s="1"/>
  <c r="H13015" i="3" s="1"/>
  <c r="E12424" i="3"/>
  <c r="F12424" i="3" s="1"/>
  <c r="H12424" i="3" s="1"/>
  <c r="E12425" i="3"/>
  <c r="F12425" i="3" s="1"/>
  <c r="H12425" i="3" s="1"/>
  <c r="E14737" i="3"/>
  <c r="F14737" i="3" s="1"/>
  <c r="H14737" i="3" s="1"/>
  <c r="E12427" i="3"/>
  <c r="F12427" i="3" s="1"/>
  <c r="H12427" i="3" s="1"/>
  <c r="E12428" i="3"/>
  <c r="F12428" i="3" s="1"/>
  <c r="H12428" i="3" s="1"/>
  <c r="E12429" i="3"/>
  <c r="F12429" i="3" s="1"/>
  <c r="H12429" i="3" s="1"/>
  <c r="E12430" i="3"/>
  <c r="F12430" i="3" s="1"/>
  <c r="H12430" i="3" s="1"/>
  <c r="E12431" i="3"/>
  <c r="F12431" i="3" s="1"/>
  <c r="H12431" i="3" s="1"/>
  <c r="E12432" i="3"/>
  <c r="F12432" i="3" s="1"/>
  <c r="H12432" i="3" s="1"/>
  <c r="E12433" i="3"/>
  <c r="F12433" i="3" s="1"/>
  <c r="H12433" i="3" s="1"/>
  <c r="E12434" i="3"/>
  <c r="F12434" i="3" s="1"/>
  <c r="H12434" i="3" s="1"/>
  <c r="E12435" i="3"/>
  <c r="F12435" i="3" s="1"/>
  <c r="H12435" i="3" s="1"/>
  <c r="E12436" i="3"/>
  <c r="F12436" i="3" s="1"/>
  <c r="H12436" i="3" s="1"/>
  <c r="E12437" i="3"/>
  <c r="F12437" i="3" s="1"/>
  <c r="H12437" i="3" s="1"/>
  <c r="E12532" i="3"/>
  <c r="F12532" i="3" s="1"/>
  <c r="H12532" i="3" s="1"/>
  <c r="E12439" i="3"/>
  <c r="F12439" i="3" s="1"/>
  <c r="H12439" i="3" s="1"/>
  <c r="E12440" i="3"/>
  <c r="F12440" i="3" s="1"/>
  <c r="H12440" i="3" s="1"/>
  <c r="E12441" i="3"/>
  <c r="F12441" i="3" s="1"/>
  <c r="H12441" i="3" s="1"/>
  <c r="E12442" i="3"/>
  <c r="F12442" i="3" s="1"/>
  <c r="H12442" i="3" s="1"/>
  <c r="E12443" i="3"/>
  <c r="F12443" i="3" s="1"/>
  <c r="H12443" i="3" s="1"/>
  <c r="E12444" i="3"/>
  <c r="F12444" i="3" s="1"/>
  <c r="H12444" i="3" s="1"/>
  <c r="E12445" i="3"/>
  <c r="F12445" i="3" s="1"/>
  <c r="H12445" i="3" s="1"/>
  <c r="E2750" i="3"/>
  <c r="F2750" i="3" s="1"/>
  <c r="H2750" i="3" s="1"/>
  <c r="E12447" i="3"/>
  <c r="F12447" i="3" s="1"/>
  <c r="H12447" i="3" s="1"/>
  <c r="E12448" i="3"/>
  <c r="F12448" i="3" s="1"/>
  <c r="H12448" i="3" s="1"/>
  <c r="E12449" i="3"/>
  <c r="F12449" i="3" s="1"/>
  <c r="H12449" i="3" s="1"/>
  <c r="E12450" i="3"/>
  <c r="F12450" i="3" s="1"/>
  <c r="H12450" i="3" s="1"/>
  <c r="E12451" i="3"/>
  <c r="F12451" i="3" s="1"/>
  <c r="H12451" i="3" s="1"/>
  <c r="E12452" i="3"/>
  <c r="F12452" i="3" s="1"/>
  <c r="H12452" i="3" s="1"/>
  <c r="E12453" i="3"/>
  <c r="F12453" i="3" s="1"/>
  <c r="H12453" i="3" s="1"/>
  <c r="E12454" i="3"/>
  <c r="F12454" i="3" s="1"/>
  <c r="H12454" i="3" s="1"/>
  <c r="E12455" i="3"/>
  <c r="F12455" i="3" s="1"/>
  <c r="H12455" i="3" s="1"/>
  <c r="E12456" i="3"/>
  <c r="F12456" i="3" s="1"/>
  <c r="H12456" i="3" s="1"/>
  <c r="E12457" i="3"/>
  <c r="F12457" i="3" s="1"/>
  <c r="H12457" i="3" s="1"/>
  <c r="E12458" i="3"/>
  <c r="F12458" i="3" s="1"/>
  <c r="H12458" i="3" s="1"/>
  <c r="E12459" i="3"/>
  <c r="F12459" i="3" s="1"/>
  <c r="H12459" i="3" s="1"/>
  <c r="E1284" i="3"/>
  <c r="F1284" i="3" s="1"/>
  <c r="H1284" i="3" s="1"/>
  <c r="E12461" i="3"/>
  <c r="F12461" i="3" s="1"/>
  <c r="H12461" i="3" s="1"/>
  <c r="E12462" i="3"/>
  <c r="F12462" i="3" s="1"/>
  <c r="H12462" i="3" s="1"/>
  <c r="E12463" i="3"/>
  <c r="F12463" i="3" s="1"/>
  <c r="H12463" i="3" s="1"/>
  <c r="E12464" i="3"/>
  <c r="F12464" i="3" s="1"/>
  <c r="H12464" i="3" s="1"/>
  <c r="E12465" i="3"/>
  <c r="F12465" i="3" s="1"/>
  <c r="H12465" i="3" s="1"/>
  <c r="E10325" i="3"/>
  <c r="F10325" i="3" s="1"/>
  <c r="H10325" i="3" s="1"/>
  <c r="E12467" i="3"/>
  <c r="F12467" i="3" s="1"/>
  <c r="H12467" i="3" s="1"/>
  <c r="E12468" i="3"/>
  <c r="F12468" i="3" s="1"/>
  <c r="H12468" i="3" s="1"/>
  <c r="E12469" i="3"/>
  <c r="F12469" i="3" s="1"/>
  <c r="H12469" i="3" s="1"/>
  <c r="E12470" i="3"/>
  <c r="F12470" i="3" s="1"/>
  <c r="H12470" i="3" s="1"/>
  <c r="E12471" i="3"/>
  <c r="F12471" i="3" s="1"/>
  <c r="H12471" i="3" s="1"/>
  <c r="E12472" i="3"/>
  <c r="F12472" i="3" s="1"/>
  <c r="H12472" i="3" s="1"/>
  <c r="E12473" i="3"/>
  <c r="F12473" i="3" s="1"/>
  <c r="H12473" i="3" s="1"/>
  <c r="E12474" i="3"/>
  <c r="F12474" i="3" s="1"/>
  <c r="H12474" i="3" s="1"/>
  <c r="E12475" i="3"/>
  <c r="F12475" i="3" s="1"/>
  <c r="H12475" i="3" s="1"/>
  <c r="E7629" i="3"/>
  <c r="F7629" i="3" s="1"/>
  <c r="H7629" i="3" s="1"/>
  <c r="E12477" i="3"/>
  <c r="F12477" i="3" s="1"/>
  <c r="H12477" i="3" s="1"/>
  <c r="E12478" i="3"/>
  <c r="F12478" i="3" s="1"/>
  <c r="H12478" i="3" s="1"/>
  <c r="E12479" i="3"/>
  <c r="F12479" i="3" s="1"/>
  <c r="H12479" i="3" s="1"/>
  <c r="E12480" i="3"/>
  <c r="F12480" i="3" s="1"/>
  <c r="H12480" i="3" s="1"/>
  <c r="E12481" i="3"/>
  <c r="F12481" i="3" s="1"/>
  <c r="H12481" i="3" s="1"/>
  <c r="E12482" i="3"/>
  <c r="F12482" i="3" s="1"/>
  <c r="H12482" i="3" s="1"/>
  <c r="E12483" i="3"/>
  <c r="F12483" i="3" s="1"/>
  <c r="H12483" i="3" s="1"/>
  <c r="E13043" i="3"/>
  <c r="F13043" i="3" s="1"/>
  <c r="H13043" i="3" s="1"/>
  <c r="E8775" i="3"/>
  <c r="F8775" i="3" s="1"/>
  <c r="H8775" i="3" s="1"/>
  <c r="E12486" i="3"/>
  <c r="F12486" i="3" s="1"/>
  <c r="H12486" i="3" s="1"/>
  <c r="E12487" i="3"/>
  <c r="F12487" i="3" s="1"/>
  <c r="H12487" i="3" s="1"/>
  <c r="E12488" i="3"/>
  <c r="F12488" i="3" s="1"/>
  <c r="H12488" i="3" s="1"/>
  <c r="E12489" i="3"/>
  <c r="F12489" i="3" s="1"/>
  <c r="H12489" i="3" s="1"/>
  <c r="E3633" i="3"/>
  <c r="F3633" i="3" s="1"/>
  <c r="H3633" i="3" s="1"/>
  <c r="E12491" i="3"/>
  <c r="F12491" i="3" s="1"/>
  <c r="H12491" i="3" s="1"/>
  <c r="E12492" i="3"/>
  <c r="F12492" i="3" s="1"/>
  <c r="H12492" i="3" s="1"/>
  <c r="E6536" i="3"/>
  <c r="F6536" i="3" s="1"/>
  <c r="H6536" i="3" s="1"/>
  <c r="E12494" i="3"/>
  <c r="F12494" i="3" s="1"/>
  <c r="H12494" i="3" s="1"/>
  <c r="E12495" i="3"/>
  <c r="F12495" i="3" s="1"/>
  <c r="H12495" i="3" s="1"/>
  <c r="E12496" i="3"/>
  <c r="F12496" i="3" s="1"/>
  <c r="H12496" i="3" s="1"/>
  <c r="E8792" i="3"/>
  <c r="F8792" i="3" s="1"/>
  <c r="H8792" i="3" s="1"/>
  <c r="E7830" i="3"/>
  <c r="F7830" i="3" s="1"/>
  <c r="H7830" i="3" s="1"/>
  <c r="E12499" i="3"/>
  <c r="F12499" i="3" s="1"/>
  <c r="H12499" i="3" s="1"/>
  <c r="E12500" i="3"/>
  <c r="F12500" i="3" s="1"/>
  <c r="H12500" i="3" s="1"/>
  <c r="E12501" i="3"/>
  <c r="F12501" i="3" s="1"/>
  <c r="H12501" i="3" s="1"/>
  <c r="E7138" i="3"/>
  <c r="F7138" i="3" s="1"/>
  <c r="H7138" i="3" s="1"/>
  <c r="E12503" i="3"/>
  <c r="F12503" i="3" s="1"/>
  <c r="H12503" i="3" s="1"/>
  <c r="E12504" i="3"/>
  <c r="F12504" i="3" s="1"/>
  <c r="H12504" i="3" s="1"/>
  <c r="E12505" i="3"/>
  <c r="F12505" i="3" s="1"/>
  <c r="H12505" i="3" s="1"/>
  <c r="E12506" i="3"/>
  <c r="F12506" i="3" s="1"/>
  <c r="H12506" i="3" s="1"/>
  <c r="E12507" i="3"/>
  <c r="F12507" i="3" s="1"/>
  <c r="H12507" i="3" s="1"/>
  <c r="E12508" i="3"/>
  <c r="F12508" i="3" s="1"/>
  <c r="H12508" i="3" s="1"/>
  <c r="E12509" i="3"/>
  <c r="F12509" i="3" s="1"/>
  <c r="H12509" i="3" s="1"/>
  <c r="E9097" i="3"/>
  <c r="F9097" i="3" s="1"/>
  <c r="H9097" i="3" s="1"/>
  <c r="E14635" i="3"/>
  <c r="F14635" i="3" s="1"/>
  <c r="H14635" i="3" s="1"/>
  <c r="E12512" i="3"/>
  <c r="F12512" i="3" s="1"/>
  <c r="H12512" i="3" s="1"/>
  <c r="E12513" i="3"/>
  <c r="F12513" i="3" s="1"/>
  <c r="H12513" i="3" s="1"/>
  <c r="E12514" i="3"/>
  <c r="F12514" i="3" s="1"/>
  <c r="H12514" i="3" s="1"/>
  <c r="E12515" i="3"/>
  <c r="F12515" i="3" s="1"/>
  <c r="H12515" i="3" s="1"/>
  <c r="E12516" i="3"/>
  <c r="F12516" i="3" s="1"/>
  <c r="H12516" i="3" s="1"/>
  <c r="E12517" i="3"/>
  <c r="F12517" i="3" s="1"/>
  <c r="H12517" i="3" s="1"/>
  <c r="E12518" i="3"/>
  <c r="F12518" i="3" s="1"/>
  <c r="H12518" i="3" s="1"/>
  <c r="E12519" i="3"/>
  <c r="F12519" i="3" s="1"/>
  <c r="H12519" i="3" s="1"/>
  <c r="E12520" i="3"/>
  <c r="F12520" i="3" s="1"/>
  <c r="H12520" i="3" s="1"/>
  <c r="E12521" i="3"/>
  <c r="F12521" i="3" s="1"/>
  <c r="H12521" i="3" s="1"/>
  <c r="E12522" i="3"/>
  <c r="F12522" i="3" s="1"/>
  <c r="H12522" i="3" s="1"/>
  <c r="E12523" i="3"/>
  <c r="F12523" i="3" s="1"/>
  <c r="H12523" i="3" s="1"/>
  <c r="E12524" i="3"/>
  <c r="F12524" i="3" s="1"/>
  <c r="H12524" i="3" s="1"/>
  <c r="E12525" i="3"/>
  <c r="F12525" i="3" s="1"/>
  <c r="H12525" i="3" s="1"/>
  <c r="E12526" i="3"/>
  <c r="F12526" i="3" s="1"/>
  <c r="H12526" i="3" s="1"/>
  <c r="E6453" i="3"/>
  <c r="F6453" i="3" s="1"/>
  <c r="H6453" i="3" s="1"/>
  <c r="E12528" i="3"/>
  <c r="F12528" i="3" s="1"/>
  <c r="H12528" i="3" s="1"/>
  <c r="E11394" i="3"/>
  <c r="F11394" i="3" s="1"/>
  <c r="H11394" i="3" s="1"/>
  <c r="E12530" i="3"/>
  <c r="F12530" i="3" s="1"/>
  <c r="H12530" i="3" s="1"/>
  <c r="E6537" i="3"/>
  <c r="F6537" i="3" s="1"/>
  <c r="H6537" i="3" s="1"/>
  <c r="E3500" i="3"/>
  <c r="F3500" i="3" s="1"/>
  <c r="H3500" i="3" s="1"/>
  <c r="E12533" i="3"/>
  <c r="F12533" i="3" s="1"/>
  <c r="H12533" i="3" s="1"/>
  <c r="E12534" i="3"/>
  <c r="F12534" i="3" s="1"/>
  <c r="H12534" i="3" s="1"/>
  <c r="E12535" i="3"/>
  <c r="F12535" i="3" s="1"/>
  <c r="H12535" i="3" s="1"/>
  <c r="E12536" i="3"/>
  <c r="F12536" i="3" s="1"/>
  <c r="H12536" i="3" s="1"/>
  <c r="E12537" i="3"/>
  <c r="F12537" i="3" s="1"/>
  <c r="H12537" i="3" s="1"/>
  <c r="E12538" i="3"/>
  <c r="F12538" i="3" s="1"/>
  <c r="H12538" i="3" s="1"/>
  <c r="E12539" i="3"/>
  <c r="F12539" i="3" s="1"/>
  <c r="H12539" i="3" s="1"/>
  <c r="E14738" i="3"/>
  <c r="F14738" i="3" s="1"/>
  <c r="H14738" i="3" s="1"/>
  <c r="E12541" i="3"/>
  <c r="F12541" i="3" s="1"/>
  <c r="H12541" i="3" s="1"/>
  <c r="E12542" i="3"/>
  <c r="F12542" i="3" s="1"/>
  <c r="H12542" i="3" s="1"/>
  <c r="E12543" i="3"/>
  <c r="F12543" i="3" s="1"/>
  <c r="H12543" i="3" s="1"/>
  <c r="E10376" i="3"/>
  <c r="F10376" i="3" s="1"/>
  <c r="H10376" i="3" s="1"/>
  <c r="E12545" i="3"/>
  <c r="F12545" i="3" s="1"/>
  <c r="H12545" i="3" s="1"/>
  <c r="E12546" i="3"/>
  <c r="F12546" i="3" s="1"/>
  <c r="H12546" i="3" s="1"/>
  <c r="E12547" i="3"/>
  <c r="F12547" i="3" s="1"/>
  <c r="H12547" i="3" s="1"/>
  <c r="E12548" i="3"/>
  <c r="F12548" i="3" s="1"/>
  <c r="H12548" i="3" s="1"/>
  <c r="E12549" i="3"/>
  <c r="F12549" i="3" s="1"/>
  <c r="H12549" i="3" s="1"/>
  <c r="E7225" i="3"/>
  <c r="F7225" i="3" s="1"/>
  <c r="H7225" i="3" s="1"/>
  <c r="E12048" i="3"/>
  <c r="F12048" i="3" s="1"/>
  <c r="H12048" i="3" s="1"/>
  <c r="E12552" i="3"/>
  <c r="F12552" i="3" s="1"/>
  <c r="H12552" i="3" s="1"/>
  <c r="E12553" i="3"/>
  <c r="F12553" i="3" s="1"/>
  <c r="H12553" i="3" s="1"/>
  <c r="E12554" i="3"/>
  <c r="F12554" i="3" s="1"/>
  <c r="H12554" i="3" s="1"/>
  <c r="E12555" i="3"/>
  <c r="F12555" i="3" s="1"/>
  <c r="H12555" i="3" s="1"/>
  <c r="E12556" i="3"/>
  <c r="F12556" i="3" s="1"/>
  <c r="H12556" i="3" s="1"/>
  <c r="E12557" i="3"/>
  <c r="F12557" i="3" s="1"/>
  <c r="H12557" i="3" s="1"/>
  <c r="E12558" i="3"/>
  <c r="F12558" i="3" s="1"/>
  <c r="H12558" i="3" s="1"/>
  <c r="E14031" i="3"/>
  <c r="F14031" i="3" s="1"/>
  <c r="H14031" i="3" s="1"/>
  <c r="E12560" i="3"/>
  <c r="F12560" i="3" s="1"/>
  <c r="H12560" i="3" s="1"/>
  <c r="E3183" i="3"/>
  <c r="F3183" i="3" s="1"/>
  <c r="H3183" i="3" s="1"/>
  <c r="E12562" i="3"/>
  <c r="F12562" i="3" s="1"/>
  <c r="H12562" i="3" s="1"/>
  <c r="E12563" i="3"/>
  <c r="F12563" i="3" s="1"/>
  <c r="H12563" i="3" s="1"/>
  <c r="E12564" i="3"/>
  <c r="F12564" i="3" s="1"/>
  <c r="H12564" i="3" s="1"/>
  <c r="E12565" i="3"/>
  <c r="F12565" i="3" s="1"/>
  <c r="H12565" i="3" s="1"/>
  <c r="E12566" i="3"/>
  <c r="F12566" i="3" s="1"/>
  <c r="H12566" i="3" s="1"/>
  <c r="E12567" i="3"/>
  <c r="F12567" i="3" s="1"/>
  <c r="H12567" i="3" s="1"/>
  <c r="E12568" i="3"/>
  <c r="F12568" i="3" s="1"/>
  <c r="H12568" i="3" s="1"/>
  <c r="E12569" i="3"/>
  <c r="F12569" i="3" s="1"/>
  <c r="H12569" i="3" s="1"/>
  <c r="E12570" i="3"/>
  <c r="F12570" i="3" s="1"/>
  <c r="H12570" i="3" s="1"/>
  <c r="E12571" i="3"/>
  <c r="F12571" i="3" s="1"/>
  <c r="H12571" i="3" s="1"/>
  <c r="E12572" i="3"/>
  <c r="F12572" i="3" s="1"/>
  <c r="H12572" i="3" s="1"/>
  <c r="E3531" i="3"/>
  <c r="F3531" i="3" s="1"/>
  <c r="H3531" i="3" s="1"/>
  <c r="E12574" i="3"/>
  <c r="F12574" i="3" s="1"/>
  <c r="H12574" i="3" s="1"/>
  <c r="E9957" i="3"/>
  <c r="F9957" i="3" s="1"/>
  <c r="H9957" i="3" s="1"/>
  <c r="E12576" i="3"/>
  <c r="F12576" i="3" s="1"/>
  <c r="H12576" i="3" s="1"/>
  <c r="E12577" i="3"/>
  <c r="F12577" i="3" s="1"/>
  <c r="H12577" i="3" s="1"/>
  <c r="E12578" i="3"/>
  <c r="F12578" i="3" s="1"/>
  <c r="H12578" i="3" s="1"/>
  <c r="E12579" i="3"/>
  <c r="F12579" i="3" s="1"/>
  <c r="H12579" i="3" s="1"/>
  <c r="E12580" i="3"/>
  <c r="F12580" i="3" s="1"/>
  <c r="H12580" i="3" s="1"/>
  <c r="E4537" i="3"/>
  <c r="F4537" i="3" s="1"/>
  <c r="H4537" i="3" s="1"/>
  <c r="E12582" i="3"/>
  <c r="F12582" i="3" s="1"/>
  <c r="H12582" i="3" s="1"/>
  <c r="E3357" i="3"/>
  <c r="F3357" i="3" s="1"/>
  <c r="H3357" i="3" s="1"/>
  <c r="E11699" i="3"/>
  <c r="F11699" i="3" s="1"/>
  <c r="H11699" i="3" s="1"/>
  <c r="E12585" i="3"/>
  <c r="F12585" i="3" s="1"/>
  <c r="H12585" i="3" s="1"/>
  <c r="E12586" i="3"/>
  <c r="F12586" i="3" s="1"/>
  <c r="H12586" i="3" s="1"/>
  <c r="E786" i="3"/>
  <c r="F786" i="3" s="1"/>
  <c r="H786" i="3" s="1"/>
  <c r="E6319" i="3"/>
  <c r="F6319" i="3" s="1"/>
  <c r="H6319" i="3" s="1"/>
  <c r="E8194" i="3"/>
  <c r="F8194" i="3" s="1"/>
  <c r="H8194" i="3" s="1"/>
  <c r="E12590" i="3"/>
  <c r="F12590" i="3" s="1"/>
  <c r="H12590" i="3" s="1"/>
  <c r="E12591" i="3"/>
  <c r="F12591" i="3" s="1"/>
  <c r="H12591" i="3" s="1"/>
  <c r="E12592" i="3"/>
  <c r="F12592" i="3" s="1"/>
  <c r="H12592" i="3" s="1"/>
  <c r="E12593" i="3"/>
  <c r="F12593" i="3" s="1"/>
  <c r="H12593" i="3" s="1"/>
  <c r="E4611" i="3"/>
  <c r="F4611" i="3" s="1"/>
  <c r="H4611" i="3" s="1"/>
  <c r="E12595" i="3"/>
  <c r="F12595" i="3" s="1"/>
  <c r="H12595" i="3" s="1"/>
  <c r="E12596" i="3"/>
  <c r="F12596" i="3" s="1"/>
  <c r="H12596" i="3" s="1"/>
  <c r="E12597" i="3"/>
  <c r="F12597" i="3" s="1"/>
  <c r="H12597" i="3" s="1"/>
  <c r="E12598" i="3"/>
  <c r="F12598" i="3" s="1"/>
  <c r="H12598" i="3" s="1"/>
  <c r="E14656" i="3"/>
  <c r="F14656" i="3" s="1"/>
  <c r="H14656" i="3" s="1"/>
  <c r="E6326" i="3"/>
  <c r="F6326" i="3" s="1"/>
  <c r="H6326" i="3" s="1"/>
  <c r="E12601" i="3"/>
  <c r="F12601" i="3" s="1"/>
  <c r="H12601" i="3" s="1"/>
  <c r="E12602" i="3"/>
  <c r="F12602" i="3" s="1"/>
  <c r="H12602" i="3" s="1"/>
  <c r="E3491" i="3"/>
  <c r="F3491" i="3" s="1"/>
  <c r="H3491" i="3" s="1"/>
  <c r="E12604" i="3"/>
  <c r="F12604" i="3" s="1"/>
  <c r="H12604" i="3" s="1"/>
  <c r="E12605" i="3"/>
  <c r="F12605" i="3" s="1"/>
  <c r="H12605" i="3" s="1"/>
  <c r="E12606" i="3"/>
  <c r="F12606" i="3" s="1"/>
  <c r="H12606" i="3" s="1"/>
  <c r="E12607" i="3"/>
  <c r="F12607" i="3" s="1"/>
  <c r="H12607" i="3" s="1"/>
  <c r="E12608" i="3"/>
  <c r="F12608" i="3" s="1"/>
  <c r="H12608" i="3" s="1"/>
  <c r="E12609" i="3"/>
  <c r="F12609" i="3" s="1"/>
  <c r="H12609" i="3" s="1"/>
  <c r="E12610" i="3"/>
  <c r="F12610" i="3" s="1"/>
  <c r="H12610" i="3" s="1"/>
  <c r="E12611" i="3"/>
  <c r="F12611" i="3" s="1"/>
  <c r="H12611" i="3" s="1"/>
  <c r="E12612" i="3"/>
  <c r="F12612" i="3" s="1"/>
  <c r="H12612" i="3" s="1"/>
  <c r="E12613" i="3"/>
  <c r="F12613" i="3" s="1"/>
  <c r="H12613" i="3" s="1"/>
  <c r="E9513" i="3"/>
  <c r="F9513" i="3" s="1"/>
  <c r="H9513" i="3" s="1"/>
  <c r="E86" i="3"/>
  <c r="F86" i="3" s="1"/>
  <c r="H86" i="3" s="1"/>
  <c r="E12616" i="3"/>
  <c r="F12616" i="3" s="1"/>
  <c r="H12616" i="3" s="1"/>
  <c r="E12617" i="3"/>
  <c r="F12617" i="3" s="1"/>
  <c r="H12617" i="3" s="1"/>
  <c r="E12618" i="3"/>
  <c r="F12618" i="3" s="1"/>
  <c r="H12618" i="3" s="1"/>
  <c r="E12619" i="3"/>
  <c r="F12619" i="3" s="1"/>
  <c r="H12619" i="3" s="1"/>
  <c r="E12620" i="3"/>
  <c r="F12620" i="3" s="1"/>
  <c r="H12620" i="3" s="1"/>
  <c r="E12621" i="3"/>
  <c r="F12621" i="3" s="1"/>
  <c r="H12621" i="3" s="1"/>
  <c r="E12622" i="3"/>
  <c r="F12622" i="3" s="1"/>
  <c r="H12622" i="3" s="1"/>
  <c r="E12623" i="3"/>
  <c r="F12623" i="3" s="1"/>
  <c r="H12623" i="3" s="1"/>
  <c r="E12624" i="3"/>
  <c r="F12624" i="3" s="1"/>
  <c r="H12624" i="3" s="1"/>
  <c r="E12625" i="3"/>
  <c r="F12625" i="3" s="1"/>
  <c r="H12625" i="3" s="1"/>
  <c r="E12626" i="3"/>
  <c r="F12626" i="3" s="1"/>
  <c r="H12626" i="3" s="1"/>
  <c r="E12627" i="3"/>
  <c r="F12627" i="3" s="1"/>
  <c r="H12627" i="3" s="1"/>
  <c r="E12628" i="3"/>
  <c r="F12628" i="3" s="1"/>
  <c r="H12628" i="3" s="1"/>
  <c r="E12629" i="3"/>
  <c r="F12629" i="3" s="1"/>
  <c r="H12629" i="3" s="1"/>
  <c r="E12630" i="3"/>
  <c r="F12630" i="3" s="1"/>
  <c r="H12630" i="3" s="1"/>
  <c r="E12631" i="3"/>
  <c r="F12631" i="3" s="1"/>
  <c r="H12631" i="3" s="1"/>
  <c r="E12632" i="3"/>
  <c r="F12632" i="3" s="1"/>
  <c r="H12632" i="3" s="1"/>
  <c r="E12633" i="3"/>
  <c r="F12633" i="3" s="1"/>
  <c r="H12633" i="3" s="1"/>
  <c r="E12634" i="3"/>
  <c r="F12634" i="3" s="1"/>
  <c r="H12634" i="3" s="1"/>
  <c r="E12635" i="3"/>
  <c r="F12635" i="3" s="1"/>
  <c r="H12635" i="3" s="1"/>
  <c r="E12636" i="3"/>
  <c r="F12636" i="3" s="1"/>
  <c r="H12636" i="3" s="1"/>
  <c r="E12637" i="3"/>
  <c r="F12637" i="3" s="1"/>
  <c r="H12637" i="3" s="1"/>
  <c r="E12638" i="3"/>
  <c r="F12638" i="3" s="1"/>
  <c r="H12638" i="3" s="1"/>
  <c r="E12639" i="3"/>
  <c r="F12639" i="3" s="1"/>
  <c r="H12639" i="3" s="1"/>
  <c r="E12640" i="3"/>
  <c r="F12640" i="3" s="1"/>
  <c r="H12640" i="3" s="1"/>
  <c r="E12641" i="3"/>
  <c r="F12641" i="3" s="1"/>
  <c r="H12641" i="3" s="1"/>
  <c r="E12642" i="3"/>
  <c r="F12642" i="3" s="1"/>
  <c r="H12642" i="3" s="1"/>
  <c r="E12643" i="3"/>
  <c r="F12643" i="3" s="1"/>
  <c r="H12643" i="3" s="1"/>
  <c r="E12644" i="3"/>
  <c r="F12644" i="3" s="1"/>
  <c r="H12644" i="3" s="1"/>
  <c r="E6861" i="3"/>
  <c r="F6861" i="3" s="1"/>
  <c r="H6861" i="3" s="1"/>
  <c r="E12646" i="3"/>
  <c r="F12646" i="3" s="1"/>
  <c r="H12646" i="3" s="1"/>
  <c r="E12647" i="3"/>
  <c r="F12647" i="3" s="1"/>
  <c r="H12647" i="3" s="1"/>
  <c r="E12648" i="3"/>
  <c r="F12648" i="3" s="1"/>
  <c r="H12648" i="3" s="1"/>
  <c r="E12649" i="3"/>
  <c r="F12649" i="3" s="1"/>
  <c r="H12649" i="3" s="1"/>
  <c r="E12650" i="3"/>
  <c r="F12650" i="3" s="1"/>
  <c r="H12650" i="3" s="1"/>
  <c r="E12651" i="3"/>
  <c r="F12651" i="3" s="1"/>
  <c r="H12651" i="3" s="1"/>
  <c r="E13104" i="3"/>
  <c r="F13104" i="3" s="1"/>
  <c r="H13104" i="3" s="1"/>
  <c r="E8290" i="3"/>
  <c r="F8290" i="3" s="1"/>
  <c r="H8290" i="3" s="1"/>
  <c r="E12654" i="3"/>
  <c r="F12654" i="3" s="1"/>
  <c r="H12654" i="3" s="1"/>
  <c r="E13736" i="3"/>
  <c r="F13736" i="3" s="1"/>
  <c r="H13736" i="3" s="1"/>
  <c r="E12656" i="3"/>
  <c r="F12656" i="3" s="1"/>
  <c r="H12656" i="3" s="1"/>
  <c r="E12865" i="3"/>
  <c r="F12865" i="3" s="1"/>
  <c r="H12865" i="3" s="1"/>
  <c r="E1920" i="3"/>
  <c r="F1920" i="3" s="1"/>
  <c r="H1920" i="3" s="1"/>
  <c r="E12659" i="3"/>
  <c r="F12659" i="3" s="1"/>
  <c r="H12659" i="3" s="1"/>
  <c r="E12660" i="3"/>
  <c r="F12660" i="3" s="1"/>
  <c r="H12660" i="3" s="1"/>
  <c r="E10770" i="3"/>
  <c r="F10770" i="3" s="1"/>
  <c r="H10770" i="3" s="1"/>
  <c r="E12662" i="3"/>
  <c r="F12662" i="3" s="1"/>
  <c r="H12662" i="3" s="1"/>
  <c r="E5211" i="3"/>
  <c r="F5211" i="3" s="1"/>
  <c r="H5211" i="3" s="1"/>
  <c r="E4107" i="3"/>
  <c r="F4107" i="3" s="1"/>
  <c r="H4107" i="3" s="1"/>
  <c r="E12665" i="3"/>
  <c r="F12665" i="3" s="1"/>
  <c r="H12665" i="3" s="1"/>
  <c r="E691" i="3"/>
  <c r="F691" i="3" s="1"/>
  <c r="H691" i="3" s="1"/>
  <c r="E816" i="3"/>
  <c r="F816" i="3" s="1"/>
  <c r="H816" i="3" s="1"/>
  <c r="E12668" i="3"/>
  <c r="F12668" i="3" s="1"/>
  <c r="H12668" i="3" s="1"/>
  <c r="E13509" i="3"/>
  <c r="F13509" i="3" s="1"/>
  <c r="H13509" i="3" s="1"/>
  <c r="E12670" i="3"/>
  <c r="F12670" i="3" s="1"/>
  <c r="H12670" i="3" s="1"/>
  <c r="E12671" i="3"/>
  <c r="F12671" i="3" s="1"/>
  <c r="H12671" i="3" s="1"/>
  <c r="E12672" i="3"/>
  <c r="F12672" i="3" s="1"/>
  <c r="H12672" i="3" s="1"/>
  <c r="E2775" i="3"/>
  <c r="F2775" i="3" s="1"/>
  <c r="H2775" i="3" s="1"/>
  <c r="E12674" i="3"/>
  <c r="F12674" i="3" s="1"/>
  <c r="H12674" i="3" s="1"/>
  <c r="E12675" i="3"/>
  <c r="F12675" i="3" s="1"/>
  <c r="H12675" i="3" s="1"/>
  <c r="E5459" i="3"/>
  <c r="F5459" i="3" s="1"/>
  <c r="H5459" i="3" s="1"/>
  <c r="E12677" i="3"/>
  <c r="F12677" i="3" s="1"/>
  <c r="H12677" i="3" s="1"/>
  <c r="E12678" i="3"/>
  <c r="F12678" i="3" s="1"/>
  <c r="H12678" i="3" s="1"/>
  <c r="E12679" i="3"/>
  <c r="F12679" i="3" s="1"/>
  <c r="H12679" i="3" s="1"/>
  <c r="E12680" i="3"/>
  <c r="F12680" i="3" s="1"/>
  <c r="H12680" i="3" s="1"/>
  <c r="E12681" i="3"/>
  <c r="F12681" i="3" s="1"/>
  <c r="H12681" i="3" s="1"/>
  <c r="E12682" i="3"/>
  <c r="F12682" i="3" s="1"/>
  <c r="H12682" i="3" s="1"/>
  <c r="E12683" i="3"/>
  <c r="F12683" i="3" s="1"/>
  <c r="H12683" i="3" s="1"/>
  <c r="E12684" i="3"/>
  <c r="F12684" i="3" s="1"/>
  <c r="H12684" i="3" s="1"/>
  <c r="E13307" i="3"/>
  <c r="F13307" i="3" s="1"/>
  <c r="H13307" i="3" s="1"/>
  <c r="E12686" i="3"/>
  <c r="F12686" i="3" s="1"/>
  <c r="H12686" i="3" s="1"/>
  <c r="E12687" i="3"/>
  <c r="F12687" i="3" s="1"/>
  <c r="H12687" i="3" s="1"/>
  <c r="E12688" i="3"/>
  <c r="F12688" i="3" s="1"/>
  <c r="H12688" i="3" s="1"/>
  <c r="E12689" i="3"/>
  <c r="F12689" i="3" s="1"/>
  <c r="H12689" i="3" s="1"/>
  <c r="E12690" i="3"/>
  <c r="F12690" i="3" s="1"/>
  <c r="H12690" i="3" s="1"/>
  <c r="E12691" i="3"/>
  <c r="F12691" i="3" s="1"/>
  <c r="H12691" i="3" s="1"/>
  <c r="E12692" i="3"/>
  <c r="F12692" i="3" s="1"/>
  <c r="H12692" i="3" s="1"/>
  <c r="E12693" i="3"/>
  <c r="F12693" i="3" s="1"/>
  <c r="H12693" i="3" s="1"/>
  <c r="E12694" i="3"/>
  <c r="F12694" i="3" s="1"/>
  <c r="H12694" i="3" s="1"/>
  <c r="E12695" i="3"/>
  <c r="F12695" i="3" s="1"/>
  <c r="H12695" i="3" s="1"/>
  <c r="E12696" i="3"/>
  <c r="F12696" i="3" s="1"/>
  <c r="H12696" i="3" s="1"/>
  <c r="E12697" i="3"/>
  <c r="F12697" i="3" s="1"/>
  <c r="H12697" i="3" s="1"/>
  <c r="E12698" i="3"/>
  <c r="F12698" i="3" s="1"/>
  <c r="H12698" i="3" s="1"/>
  <c r="E12699" i="3"/>
  <c r="F12699" i="3" s="1"/>
  <c r="H12699" i="3" s="1"/>
  <c r="E12700" i="3"/>
  <c r="F12700" i="3" s="1"/>
  <c r="H12700" i="3" s="1"/>
  <c r="E12701" i="3"/>
  <c r="F12701" i="3" s="1"/>
  <c r="H12701" i="3" s="1"/>
  <c r="E12702" i="3"/>
  <c r="F12702" i="3" s="1"/>
  <c r="H12702" i="3" s="1"/>
  <c r="E12703" i="3"/>
  <c r="F12703" i="3" s="1"/>
  <c r="H12703" i="3" s="1"/>
  <c r="E12704" i="3"/>
  <c r="F12704" i="3" s="1"/>
  <c r="H12704" i="3" s="1"/>
  <c r="E12705" i="3"/>
  <c r="F12705" i="3" s="1"/>
  <c r="H12705" i="3" s="1"/>
  <c r="E12706" i="3"/>
  <c r="F12706" i="3" s="1"/>
  <c r="H12706" i="3" s="1"/>
  <c r="E12707" i="3"/>
  <c r="F12707" i="3" s="1"/>
  <c r="H12707" i="3" s="1"/>
  <c r="E12708" i="3"/>
  <c r="F12708" i="3" s="1"/>
  <c r="H12708" i="3" s="1"/>
  <c r="E12709" i="3"/>
  <c r="F12709" i="3" s="1"/>
  <c r="H12709" i="3" s="1"/>
  <c r="E12710" i="3"/>
  <c r="F12710" i="3" s="1"/>
  <c r="H12710" i="3" s="1"/>
  <c r="E12711" i="3"/>
  <c r="F12711" i="3" s="1"/>
  <c r="H12711" i="3" s="1"/>
  <c r="E5409" i="3"/>
  <c r="F5409" i="3" s="1"/>
  <c r="H5409" i="3" s="1"/>
  <c r="E12713" i="3"/>
  <c r="F12713" i="3" s="1"/>
  <c r="H12713" i="3" s="1"/>
  <c r="E12714" i="3"/>
  <c r="F12714" i="3" s="1"/>
  <c r="H12714" i="3" s="1"/>
  <c r="E14174" i="3"/>
  <c r="F14174" i="3" s="1"/>
  <c r="H14174" i="3" s="1"/>
  <c r="E12716" i="3"/>
  <c r="F12716" i="3" s="1"/>
  <c r="H12716" i="3" s="1"/>
  <c r="E12717" i="3"/>
  <c r="F12717" i="3" s="1"/>
  <c r="H12717" i="3" s="1"/>
  <c r="E12718" i="3"/>
  <c r="F12718" i="3" s="1"/>
  <c r="H12718" i="3" s="1"/>
  <c r="E12719" i="3"/>
  <c r="F12719" i="3" s="1"/>
  <c r="H12719" i="3" s="1"/>
  <c r="E12720" i="3"/>
  <c r="F12720" i="3" s="1"/>
  <c r="H12720" i="3" s="1"/>
  <c r="E12721" i="3"/>
  <c r="F12721" i="3" s="1"/>
  <c r="H12721" i="3" s="1"/>
  <c r="E12722" i="3"/>
  <c r="F12722" i="3" s="1"/>
  <c r="H12722" i="3" s="1"/>
  <c r="E12723" i="3"/>
  <c r="F12723" i="3" s="1"/>
  <c r="H12723" i="3" s="1"/>
  <c r="E10542" i="3"/>
  <c r="F10542" i="3" s="1"/>
  <c r="H10542" i="3" s="1"/>
  <c r="E12725" i="3"/>
  <c r="F12725" i="3" s="1"/>
  <c r="H12725" i="3" s="1"/>
  <c r="E12726" i="3"/>
  <c r="F12726" i="3" s="1"/>
  <c r="H12726" i="3" s="1"/>
  <c r="E12727" i="3"/>
  <c r="F12727" i="3" s="1"/>
  <c r="H12727" i="3" s="1"/>
  <c r="E10453" i="3"/>
  <c r="F10453" i="3" s="1"/>
  <c r="H10453" i="3" s="1"/>
  <c r="E11145" i="3"/>
  <c r="F11145" i="3" s="1"/>
  <c r="H11145" i="3" s="1"/>
  <c r="E12730" i="3"/>
  <c r="F12730" i="3" s="1"/>
  <c r="H12730" i="3" s="1"/>
  <c r="E12731" i="3"/>
  <c r="F12731" i="3" s="1"/>
  <c r="H12731" i="3" s="1"/>
  <c r="E12732" i="3"/>
  <c r="F12732" i="3" s="1"/>
  <c r="H12732" i="3" s="1"/>
  <c r="E12733" i="3"/>
  <c r="F12733" i="3" s="1"/>
  <c r="H12733" i="3" s="1"/>
  <c r="E12734" i="3"/>
  <c r="F12734" i="3" s="1"/>
  <c r="H12734" i="3" s="1"/>
  <c r="E5481" i="3"/>
  <c r="F5481" i="3" s="1"/>
  <c r="H5481" i="3" s="1"/>
  <c r="E12736" i="3"/>
  <c r="F12736" i="3" s="1"/>
  <c r="H12736" i="3" s="1"/>
  <c r="E12737" i="3"/>
  <c r="F12737" i="3" s="1"/>
  <c r="H12737" i="3" s="1"/>
  <c r="E12738" i="3"/>
  <c r="F12738" i="3" s="1"/>
  <c r="H12738" i="3" s="1"/>
  <c r="E12739" i="3"/>
  <c r="F12739" i="3" s="1"/>
  <c r="H12739" i="3" s="1"/>
  <c r="E10384" i="3"/>
  <c r="F10384" i="3" s="1"/>
  <c r="H10384" i="3" s="1"/>
  <c r="E12741" i="3"/>
  <c r="F12741" i="3" s="1"/>
  <c r="H12741" i="3" s="1"/>
  <c r="E12742" i="3"/>
  <c r="F12742" i="3" s="1"/>
  <c r="H12742" i="3" s="1"/>
  <c r="E12743" i="3"/>
  <c r="F12743" i="3" s="1"/>
  <c r="H12743" i="3" s="1"/>
  <c r="E12744" i="3"/>
  <c r="F12744" i="3" s="1"/>
  <c r="H12744" i="3" s="1"/>
  <c r="E12745" i="3"/>
  <c r="F12745" i="3" s="1"/>
  <c r="H12745" i="3" s="1"/>
  <c r="E10975" i="3"/>
  <c r="F10975" i="3" s="1"/>
  <c r="H10975" i="3" s="1"/>
  <c r="E12747" i="3"/>
  <c r="F12747" i="3" s="1"/>
  <c r="H12747" i="3" s="1"/>
  <c r="E3532" i="3"/>
  <c r="F3532" i="3" s="1"/>
  <c r="H3532" i="3" s="1"/>
  <c r="E12749" i="3"/>
  <c r="F12749" i="3" s="1"/>
  <c r="H12749" i="3" s="1"/>
  <c r="E12750" i="3"/>
  <c r="F12750" i="3" s="1"/>
  <c r="H12750" i="3" s="1"/>
  <c r="E12751" i="3"/>
  <c r="F12751" i="3" s="1"/>
  <c r="H12751" i="3" s="1"/>
  <c r="E3193" i="3"/>
  <c r="F3193" i="3" s="1"/>
  <c r="H3193" i="3" s="1"/>
  <c r="E12753" i="3"/>
  <c r="F12753" i="3" s="1"/>
  <c r="H12753" i="3" s="1"/>
  <c r="E12754" i="3"/>
  <c r="F12754" i="3" s="1"/>
  <c r="H12754" i="3" s="1"/>
  <c r="E12755" i="3"/>
  <c r="F12755" i="3" s="1"/>
  <c r="H12755" i="3" s="1"/>
  <c r="E11233" i="3"/>
  <c r="F11233" i="3" s="1"/>
  <c r="H11233" i="3" s="1"/>
  <c r="E11039" i="3"/>
  <c r="F11039" i="3" s="1"/>
  <c r="H11039" i="3" s="1"/>
  <c r="E12758" i="3"/>
  <c r="F12758" i="3" s="1"/>
  <c r="H12758" i="3" s="1"/>
  <c r="E12759" i="3"/>
  <c r="F12759" i="3" s="1"/>
  <c r="H12759" i="3" s="1"/>
  <c r="E12760" i="3"/>
  <c r="F12760" i="3" s="1"/>
  <c r="H12760" i="3" s="1"/>
  <c r="E12761" i="3"/>
  <c r="F12761" i="3" s="1"/>
  <c r="H12761" i="3" s="1"/>
  <c r="E12762" i="3"/>
  <c r="F12762" i="3" s="1"/>
  <c r="H12762" i="3" s="1"/>
  <c r="E12763" i="3"/>
  <c r="F12763" i="3" s="1"/>
  <c r="H12763" i="3" s="1"/>
  <c r="E8060" i="3"/>
  <c r="F8060" i="3" s="1"/>
  <c r="H8060" i="3" s="1"/>
  <c r="E12765" i="3"/>
  <c r="F12765" i="3" s="1"/>
  <c r="H12765" i="3" s="1"/>
  <c r="E11398" i="3"/>
  <c r="F11398" i="3" s="1"/>
  <c r="H11398" i="3" s="1"/>
  <c r="E12767" i="3"/>
  <c r="F12767" i="3" s="1"/>
  <c r="H12767" i="3" s="1"/>
  <c r="E12768" i="3"/>
  <c r="F12768" i="3" s="1"/>
  <c r="H12768" i="3" s="1"/>
  <c r="E12769" i="3"/>
  <c r="F12769" i="3" s="1"/>
  <c r="H12769" i="3" s="1"/>
  <c r="E12770" i="3"/>
  <c r="F12770" i="3" s="1"/>
  <c r="H12770" i="3" s="1"/>
  <c r="E12771" i="3"/>
  <c r="F12771" i="3" s="1"/>
  <c r="H12771" i="3" s="1"/>
  <c r="E9031" i="3"/>
  <c r="F9031" i="3" s="1"/>
  <c r="H9031" i="3" s="1"/>
  <c r="E12773" i="3"/>
  <c r="F12773" i="3" s="1"/>
  <c r="H12773" i="3" s="1"/>
  <c r="E6405" i="3"/>
  <c r="F6405" i="3" s="1"/>
  <c r="H6405" i="3" s="1"/>
  <c r="E12775" i="3"/>
  <c r="F12775" i="3" s="1"/>
  <c r="H12775" i="3" s="1"/>
  <c r="E12776" i="3"/>
  <c r="F12776" i="3" s="1"/>
  <c r="H12776" i="3" s="1"/>
  <c r="E12777" i="3"/>
  <c r="F12777" i="3" s="1"/>
  <c r="H12777" i="3" s="1"/>
  <c r="E9696" i="3"/>
  <c r="F9696" i="3" s="1"/>
  <c r="H9696" i="3" s="1"/>
  <c r="E12779" i="3"/>
  <c r="F12779" i="3" s="1"/>
  <c r="H12779" i="3" s="1"/>
  <c r="E11277" i="3"/>
  <c r="F11277" i="3" s="1"/>
  <c r="H11277" i="3" s="1"/>
  <c r="E1569" i="3"/>
  <c r="F1569" i="3" s="1"/>
  <c r="H1569" i="3" s="1"/>
  <c r="E12782" i="3"/>
  <c r="F12782" i="3" s="1"/>
  <c r="H12782" i="3" s="1"/>
  <c r="E12783" i="3"/>
  <c r="F12783" i="3" s="1"/>
  <c r="H12783" i="3" s="1"/>
  <c r="E12784" i="3"/>
  <c r="F12784" i="3" s="1"/>
  <c r="H12784" i="3" s="1"/>
  <c r="E196" i="3"/>
  <c r="F196" i="3" s="1"/>
  <c r="H196" i="3" s="1"/>
  <c r="E10582" i="3"/>
  <c r="F10582" i="3" s="1"/>
  <c r="H10582" i="3" s="1"/>
  <c r="E12787" i="3"/>
  <c r="F12787" i="3" s="1"/>
  <c r="H12787" i="3" s="1"/>
  <c r="E13626" i="3"/>
  <c r="F13626" i="3" s="1"/>
  <c r="H13626" i="3" s="1"/>
  <c r="E12789" i="3"/>
  <c r="F12789" i="3" s="1"/>
  <c r="H12789" i="3" s="1"/>
  <c r="E12790" i="3"/>
  <c r="F12790" i="3" s="1"/>
  <c r="H12790" i="3" s="1"/>
  <c r="E13458" i="3"/>
  <c r="F13458" i="3" s="1"/>
  <c r="H13458" i="3" s="1"/>
  <c r="E12792" i="3"/>
  <c r="F12792" i="3" s="1"/>
  <c r="H12792" i="3" s="1"/>
  <c r="E12793" i="3"/>
  <c r="F12793" i="3" s="1"/>
  <c r="H12793" i="3" s="1"/>
  <c r="E7065" i="3"/>
  <c r="F7065" i="3" s="1"/>
  <c r="H7065" i="3" s="1"/>
  <c r="E12795" i="3"/>
  <c r="F12795" i="3" s="1"/>
  <c r="H12795" i="3" s="1"/>
  <c r="E12796" i="3"/>
  <c r="F12796" i="3" s="1"/>
  <c r="H12796" i="3" s="1"/>
  <c r="E7228" i="3"/>
  <c r="F7228" i="3" s="1"/>
  <c r="H7228" i="3" s="1"/>
  <c r="E12798" i="3"/>
  <c r="F12798" i="3" s="1"/>
  <c r="H12798" i="3" s="1"/>
  <c r="E13539" i="3"/>
  <c r="F13539" i="3" s="1"/>
  <c r="H13539" i="3" s="1"/>
  <c r="E5142" i="3"/>
  <c r="F5142" i="3" s="1"/>
  <c r="H5142" i="3" s="1"/>
  <c r="E12801" i="3"/>
  <c r="F12801" i="3" s="1"/>
  <c r="H12801" i="3" s="1"/>
  <c r="E12802" i="3"/>
  <c r="F12802" i="3" s="1"/>
  <c r="H12802" i="3" s="1"/>
  <c r="E8710" i="3"/>
  <c r="F8710" i="3" s="1"/>
  <c r="H8710" i="3" s="1"/>
  <c r="E5154" i="3"/>
  <c r="F5154" i="3" s="1"/>
  <c r="H5154" i="3" s="1"/>
  <c r="E12805" i="3"/>
  <c r="F12805" i="3" s="1"/>
  <c r="H12805" i="3" s="1"/>
  <c r="E12806" i="3"/>
  <c r="F12806" i="3" s="1"/>
  <c r="H12806" i="3" s="1"/>
  <c r="E12807" i="3"/>
  <c r="F12807" i="3" s="1"/>
  <c r="H12807" i="3" s="1"/>
  <c r="E7229" i="3"/>
  <c r="F7229" i="3" s="1"/>
  <c r="H7229" i="3" s="1"/>
  <c r="E13062" i="3"/>
  <c r="F13062" i="3" s="1"/>
  <c r="H13062" i="3" s="1"/>
  <c r="E3203" i="3"/>
  <c r="F3203" i="3" s="1"/>
  <c r="H3203" i="3" s="1"/>
  <c r="E12811" i="3"/>
  <c r="F12811" i="3" s="1"/>
  <c r="H12811" i="3" s="1"/>
  <c r="E12812" i="3"/>
  <c r="F12812" i="3" s="1"/>
  <c r="H12812" i="3" s="1"/>
  <c r="E12813" i="3"/>
  <c r="F12813" i="3" s="1"/>
  <c r="H12813" i="3" s="1"/>
  <c r="E12814" i="3"/>
  <c r="F12814" i="3" s="1"/>
  <c r="H12814" i="3" s="1"/>
  <c r="E10948" i="3"/>
  <c r="F10948" i="3" s="1"/>
  <c r="H10948" i="3" s="1"/>
  <c r="E12816" i="3"/>
  <c r="F12816" i="3" s="1"/>
  <c r="H12816" i="3" s="1"/>
  <c r="E12817" i="3"/>
  <c r="F12817" i="3" s="1"/>
  <c r="H12817" i="3" s="1"/>
  <c r="E12818" i="3"/>
  <c r="F12818" i="3" s="1"/>
  <c r="H12818" i="3" s="1"/>
  <c r="E5911" i="3"/>
  <c r="F5911" i="3" s="1"/>
  <c r="H5911" i="3" s="1"/>
  <c r="E12058" i="3"/>
  <c r="F12058" i="3" s="1"/>
  <c r="H12058" i="3" s="1"/>
  <c r="E12821" i="3"/>
  <c r="F12821" i="3" s="1"/>
  <c r="H12821" i="3" s="1"/>
  <c r="E12822" i="3"/>
  <c r="F12822" i="3" s="1"/>
  <c r="H12822" i="3" s="1"/>
  <c r="E8323" i="3"/>
  <c r="F8323" i="3" s="1"/>
  <c r="H8323" i="3" s="1"/>
  <c r="E12824" i="3"/>
  <c r="F12824" i="3" s="1"/>
  <c r="H12824" i="3" s="1"/>
  <c r="E12825" i="3"/>
  <c r="F12825" i="3" s="1"/>
  <c r="H12825" i="3" s="1"/>
  <c r="E12826" i="3"/>
  <c r="F12826" i="3" s="1"/>
  <c r="H12826" i="3" s="1"/>
  <c r="E12827" i="3"/>
  <c r="F12827" i="3" s="1"/>
  <c r="H12827" i="3" s="1"/>
  <c r="E12828" i="3"/>
  <c r="F12828" i="3" s="1"/>
  <c r="H12828" i="3" s="1"/>
  <c r="E12829" i="3"/>
  <c r="F12829" i="3" s="1"/>
  <c r="H12829" i="3" s="1"/>
  <c r="E12830" i="3"/>
  <c r="F12830" i="3" s="1"/>
  <c r="H12830" i="3" s="1"/>
  <c r="E12831" i="3"/>
  <c r="F12831" i="3" s="1"/>
  <c r="H12831" i="3" s="1"/>
  <c r="E3537" i="3"/>
  <c r="F3537" i="3" s="1"/>
  <c r="H3537" i="3" s="1"/>
  <c r="E12833" i="3"/>
  <c r="F12833" i="3" s="1"/>
  <c r="H12833" i="3" s="1"/>
  <c r="E12834" i="3"/>
  <c r="F12834" i="3" s="1"/>
  <c r="H12834" i="3" s="1"/>
  <c r="E12835" i="3"/>
  <c r="F12835" i="3" s="1"/>
  <c r="H12835" i="3" s="1"/>
  <c r="E364" i="3"/>
  <c r="F364" i="3" s="1"/>
  <c r="H364" i="3" s="1"/>
  <c r="E12837" i="3"/>
  <c r="F12837" i="3" s="1"/>
  <c r="H12837" i="3" s="1"/>
  <c r="E12838" i="3"/>
  <c r="F12838" i="3" s="1"/>
  <c r="H12838" i="3" s="1"/>
  <c r="E12839" i="3"/>
  <c r="F12839" i="3" s="1"/>
  <c r="H12839" i="3" s="1"/>
  <c r="E12840" i="3"/>
  <c r="F12840" i="3" s="1"/>
  <c r="H12840" i="3" s="1"/>
  <c r="E12841" i="3"/>
  <c r="F12841" i="3" s="1"/>
  <c r="H12841" i="3" s="1"/>
  <c r="E9122" i="3"/>
  <c r="F9122" i="3" s="1"/>
  <c r="H9122" i="3" s="1"/>
  <c r="E12843" i="3"/>
  <c r="F12843" i="3" s="1"/>
  <c r="H12843" i="3" s="1"/>
  <c r="E12844" i="3"/>
  <c r="F12844" i="3" s="1"/>
  <c r="H12844" i="3" s="1"/>
  <c r="E12845" i="3"/>
  <c r="F12845" i="3" s="1"/>
  <c r="H12845" i="3" s="1"/>
  <c r="E12846" i="3"/>
  <c r="F12846" i="3" s="1"/>
  <c r="H12846" i="3" s="1"/>
  <c r="E12847" i="3"/>
  <c r="F12847" i="3" s="1"/>
  <c r="H12847" i="3" s="1"/>
  <c r="E9402" i="3"/>
  <c r="F9402" i="3" s="1"/>
  <c r="H9402" i="3" s="1"/>
  <c r="E12849" i="3"/>
  <c r="F12849" i="3" s="1"/>
  <c r="H12849" i="3" s="1"/>
  <c r="E12850" i="3"/>
  <c r="F12850" i="3" s="1"/>
  <c r="H12850" i="3" s="1"/>
  <c r="E12851" i="3"/>
  <c r="F12851" i="3" s="1"/>
  <c r="H12851" i="3" s="1"/>
  <c r="E12852" i="3"/>
  <c r="F12852" i="3" s="1"/>
  <c r="H12852" i="3" s="1"/>
  <c r="E4678" i="3"/>
  <c r="F4678" i="3" s="1"/>
  <c r="H4678" i="3" s="1"/>
  <c r="E12854" i="3"/>
  <c r="F12854" i="3" s="1"/>
  <c r="H12854" i="3" s="1"/>
  <c r="E5623" i="3"/>
  <c r="F5623" i="3" s="1"/>
  <c r="H5623" i="3" s="1"/>
  <c r="E12856" i="3"/>
  <c r="F12856" i="3" s="1"/>
  <c r="H12856" i="3" s="1"/>
  <c r="E12857" i="3"/>
  <c r="F12857" i="3" s="1"/>
  <c r="H12857" i="3" s="1"/>
  <c r="E12858" i="3"/>
  <c r="F12858" i="3" s="1"/>
  <c r="H12858" i="3" s="1"/>
  <c r="E6292" i="3"/>
  <c r="F6292" i="3" s="1"/>
  <c r="H6292" i="3" s="1"/>
  <c r="E12860" i="3"/>
  <c r="F12860" i="3" s="1"/>
  <c r="H12860" i="3" s="1"/>
  <c r="E5189" i="3"/>
  <c r="F5189" i="3" s="1"/>
  <c r="H5189" i="3" s="1"/>
  <c r="E12862" i="3"/>
  <c r="F12862" i="3" s="1"/>
  <c r="H12862" i="3" s="1"/>
  <c r="E12863" i="3"/>
  <c r="F12863" i="3" s="1"/>
  <c r="H12863" i="3" s="1"/>
  <c r="E12864" i="3"/>
  <c r="F12864" i="3" s="1"/>
  <c r="H12864" i="3" s="1"/>
  <c r="E6672" i="3"/>
  <c r="F6672" i="3" s="1"/>
  <c r="H6672" i="3" s="1"/>
  <c r="E12866" i="3"/>
  <c r="F12866" i="3" s="1"/>
  <c r="H12866" i="3" s="1"/>
  <c r="E12867" i="3"/>
  <c r="F12867" i="3" s="1"/>
  <c r="H12867" i="3" s="1"/>
  <c r="E12868" i="3"/>
  <c r="F12868" i="3" s="1"/>
  <c r="H12868" i="3" s="1"/>
  <c r="E12869" i="3"/>
  <c r="F12869" i="3" s="1"/>
  <c r="H12869" i="3" s="1"/>
  <c r="E2674" i="3"/>
  <c r="F2674" i="3" s="1"/>
  <c r="H2674" i="3" s="1"/>
  <c r="E12871" i="3"/>
  <c r="F12871" i="3" s="1"/>
  <c r="H12871" i="3" s="1"/>
  <c r="E12872" i="3"/>
  <c r="F12872" i="3" s="1"/>
  <c r="H12872" i="3" s="1"/>
  <c r="E12873" i="3"/>
  <c r="F12873" i="3" s="1"/>
  <c r="H12873" i="3" s="1"/>
  <c r="E12874" i="3"/>
  <c r="F12874" i="3" s="1"/>
  <c r="H12874" i="3" s="1"/>
  <c r="E12875" i="3"/>
  <c r="F12875" i="3" s="1"/>
  <c r="H12875" i="3" s="1"/>
  <c r="E12876" i="3"/>
  <c r="F12876" i="3" s="1"/>
  <c r="H12876" i="3" s="1"/>
  <c r="E6611" i="3"/>
  <c r="F6611" i="3" s="1"/>
  <c r="H6611" i="3" s="1"/>
  <c r="E12878" i="3"/>
  <c r="F12878" i="3" s="1"/>
  <c r="H12878" i="3" s="1"/>
  <c r="E12879" i="3"/>
  <c r="F12879" i="3" s="1"/>
  <c r="H12879" i="3" s="1"/>
  <c r="E12880" i="3"/>
  <c r="F12880" i="3" s="1"/>
  <c r="H12880" i="3" s="1"/>
  <c r="E3823" i="3"/>
  <c r="F3823" i="3" s="1"/>
  <c r="H3823" i="3" s="1"/>
  <c r="E12882" i="3"/>
  <c r="F12882" i="3" s="1"/>
  <c r="H12882" i="3" s="1"/>
  <c r="E12883" i="3"/>
  <c r="F12883" i="3" s="1"/>
  <c r="H12883" i="3" s="1"/>
  <c r="E12884" i="3"/>
  <c r="F12884" i="3" s="1"/>
  <c r="H12884" i="3" s="1"/>
  <c r="E7082" i="3"/>
  <c r="F7082" i="3" s="1"/>
  <c r="H7082" i="3" s="1"/>
  <c r="E12886" i="3"/>
  <c r="F12886" i="3" s="1"/>
  <c r="H12886" i="3" s="1"/>
  <c r="E12887" i="3"/>
  <c r="F12887" i="3" s="1"/>
  <c r="H12887" i="3" s="1"/>
  <c r="E12888" i="3"/>
  <c r="F12888" i="3" s="1"/>
  <c r="H12888" i="3" s="1"/>
  <c r="E12889" i="3"/>
  <c r="F12889" i="3" s="1"/>
  <c r="H12889" i="3" s="1"/>
  <c r="E12890" i="3"/>
  <c r="F12890" i="3" s="1"/>
  <c r="H12890" i="3" s="1"/>
  <c r="E12891" i="3"/>
  <c r="F12891" i="3" s="1"/>
  <c r="H12891" i="3" s="1"/>
  <c r="E12892" i="3"/>
  <c r="F12892" i="3" s="1"/>
  <c r="H12892" i="3" s="1"/>
  <c r="E13364" i="3"/>
  <c r="F13364" i="3" s="1"/>
  <c r="H13364" i="3" s="1"/>
  <c r="E12894" i="3"/>
  <c r="F12894" i="3" s="1"/>
  <c r="H12894" i="3" s="1"/>
  <c r="E12895" i="3"/>
  <c r="F12895" i="3" s="1"/>
  <c r="H12895" i="3" s="1"/>
  <c r="E12896" i="3"/>
  <c r="F12896" i="3" s="1"/>
  <c r="H12896" i="3" s="1"/>
  <c r="E12897" i="3"/>
  <c r="F12897" i="3" s="1"/>
  <c r="H12897" i="3" s="1"/>
  <c r="E11584" i="3"/>
  <c r="F11584" i="3" s="1"/>
  <c r="H11584" i="3" s="1"/>
  <c r="E13464" i="3"/>
  <c r="F13464" i="3" s="1"/>
  <c r="H13464" i="3" s="1"/>
  <c r="E12900" i="3"/>
  <c r="F12900" i="3" s="1"/>
  <c r="H12900" i="3" s="1"/>
  <c r="E12901" i="3"/>
  <c r="F12901" i="3" s="1"/>
  <c r="H12901" i="3" s="1"/>
  <c r="E12902" i="3"/>
  <c r="F12902" i="3" s="1"/>
  <c r="H12902" i="3" s="1"/>
  <c r="E12903" i="3"/>
  <c r="F12903" i="3" s="1"/>
  <c r="H12903" i="3" s="1"/>
  <c r="E12904" i="3"/>
  <c r="F12904" i="3" s="1"/>
  <c r="H12904" i="3" s="1"/>
  <c r="E12905" i="3"/>
  <c r="F12905" i="3" s="1"/>
  <c r="H12905" i="3" s="1"/>
  <c r="E12906" i="3"/>
  <c r="F12906" i="3" s="1"/>
  <c r="H12906" i="3" s="1"/>
  <c r="E1838" i="3"/>
  <c r="F1838" i="3" s="1"/>
  <c r="H1838" i="3" s="1"/>
  <c r="E13929" i="3"/>
  <c r="F13929" i="3" s="1"/>
  <c r="H13929" i="3" s="1"/>
  <c r="E12909" i="3"/>
  <c r="F12909" i="3" s="1"/>
  <c r="H12909" i="3" s="1"/>
  <c r="E12910" i="3"/>
  <c r="F12910" i="3" s="1"/>
  <c r="H12910" i="3" s="1"/>
  <c r="E12911" i="3"/>
  <c r="F12911" i="3" s="1"/>
  <c r="H12911" i="3" s="1"/>
  <c r="E12912" i="3"/>
  <c r="F12912" i="3" s="1"/>
  <c r="H12912" i="3" s="1"/>
  <c r="E12913" i="3"/>
  <c r="F12913" i="3" s="1"/>
  <c r="H12913" i="3" s="1"/>
  <c r="E12914" i="3"/>
  <c r="F12914" i="3" s="1"/>
  <c r="H12914" i="3" s="1"/>
  <c r="E12915" i="3"/>
  <c r="F12915" i="3" s="1"/>
  <c r="H12915" i="3" s="1"/>
  <c r="E12916" i="3"/>
  <c r="F12916" i="3" s="1"/>
  <c r="H12916" i="3" s="1"/>
  <c r="E12917" i="3"/>
  <c r="F12917" i="3" s="1"/>
  <c r="H12917" i="3" s="1"/>
  <c r="E12918" i="3"/>
  <c r="F12918" i="3" s="1"/>
  <c r="H12918" i="3" s="1"/>
  <c r="E12919" i="3"/>
  <c r="F12919" i="3" s="1"/>
  <c r="H12919" i="3" s="1"/>
  <c r="E12920" i="3"/>
  <c r="F12920" i="3" s="1"/>
  <c r="H12920" i="3" s="1"/>
  <c r="E8548" i="3"/>
  <c r="F8548" i="3" s="1"/>
  <c r="H8548" i="3" s="1"/>
  <c r="E12922" i="3"/>
  <c r="F12922" i="3" s="1"/>
  <c r="H12922" i="3" s="1"/>
  <c r="E12923" i="3"/>
  <c r="F12923" i="3" s="1"/>
  <c r="H12923" i="3" s="1"/>
  <c r="E5917" i="3"/>
  <c r="F5917" i="3" s="1"/>
  <c r="H5917" i="3" s="1"/>
  <c r="E12925" i="3"/>
  <c r="F12925" i="3" s="1"/>
  <c r="H12925" i="3" s="1"/>
  <c r="E12926" i="3"/>
  <c r="F12926" i="3" s="1"/>
  <c r="H12926" i="3" s="1"/>
  <c r="E10187" i="3"/>
  <c r="F10187" i="3" s="1"/>
  <c r="H10187" i="3" s="1"/>
  <c r="E12928" i="3"/>
  <c r="F12928" i="3" s="1"/>
  <c r="H12928" i="3" s="1"/>
  <c r="E12929" i="3"/>
  <c r="F12929" i="3" s="1"/>
  <c r="H12929" i="3" s="1"/>
  <c r="E12930" i="3"/>
  <c r="F12930" i="3" s="1"/>
  <c r="H12930" i="3" s="1"/>
  <c r="E13513" i="3"/>
  <c r="F13513" i="3" s="1"/>
  <c r="H13513" i="3" s="1"/>
  <c r="E12932" i="3"/>
  <c r="F12932" i="3" s="1"/>
  <c r="H12932" i="3" s="1"/>
  <c r="E12933" i="3"/>
  <c r="F12933" i="3" s="1"/>
  <c r="H12933" i="3" s="1"/>
  <c r="E12934" i="3"/>
  <c r="F12934" i="3" s="1"/>
  <c r="H12934" i="3" s="1"/>
  <c r="E12935" i="3"/>
  <c r="F12935" i="3" s="1"/>
  <c r="H12935" i="3" s="1"/>
  <c r="E2358" i="3"/>
  <c r="F2358" i="3" s="1"/>
  <c r="H2358" i="3" s="1"/>
  <c r="E12937" i="3"/>
  <c r="F12937" i="3" s="1"/>
  <c r="H12937" i="3" s="1"/>
  <c r="E12938" i="3"/>
  <c r="F12938" i="3" s="1"/>
  <c r="H12938" i="3" s="1"/>
  <c r="E11234" i="3"/>
  <c r="F11234" i="3" s="1"/>
  <c r="H11234" i="3" s="1"/>
  <c r="E12940" i="3"/>
  <c r="F12940" i="3" s="1"/>
  <c r="H12940" i="3" s="1"/>
  <c r="E12941" i="3"/>
  <c r="F12941" i="3" s="1"/>
  <c r="H12941" i="3" s="1"/>
  <c r="E12942" i="3"/>
  <c r="F12942" i="3" s="1"/>
  <c r="H12942" i="3" s="1"/>
  <c r="E12943" i="3"/>
  <c r="F12943" i="3" s="1"/>
  <c r="H12943" i="3" s="1"/>
  <c r="E12944" i="3"/>
  <c r="F12944" i="3" s="1"/>
  <c r="H12944" i="3" s="1"/>
  <c r="E12945" i="3"/>
  <c r="F12945" i="3" s="1"/>
  <c r="H12945" i="3" s="1"/>
  <c r="E12946" i="3"/>
  <c r="F12946" i="3" s="1"/>
  <c r="H12946" i="3" s="1"/>
  <c r="E10616" i="3"/>
  <c r="F10616" i="3" s="1"/>
  <c r="H10616" i="3" s="1"/>
  <c r="E12948" i="3"/>
  <c r="F12948" i="3" s="1"/>
  <c r="H12948" i="3" s="1"/>
  <c r="E12949" i="3"/>
  <c r="F12949" i="3" s="1"/>
  <c r="H12949" i="3" s="1"/>
  <c r="E12950" i="3"/>
  <c r="F12950" i="3" s="1"/>
  <c r="H12950" i="3" s="1"/>
  <c r="E2420" i="3"/>
  <c r="F2420" i="3" s="1"/>
  <c r="H2420" i="3" s="1"/>
  <c r="E12952" i="3"/>
  <c r="F12952" i="3" s="1"/>
  <c r="H12952" i="3" s="1"/>
  <c r="E12953" i="3"/>
  <c r="F12953" i="3" s="1"/>
  <c r="H12953" i="3" s="1"/>
  <c r="E12954" i="3"/>
  <c r="F12954" i="3" s="1"/>
  <c r="H12954" i="3" s="1"/>
  <c r="E12955" i="3"/>
  <c r="F12955" i="3" s="1"/>
  <c r="H12955" i="3" s="1"/>
  <c r="E12956" i="3"/>
  <c r="F12956" i="3" s="1"/>
  <c r="H12956" i="3" s="1"/>
  <c r="E12957" i="3"/>
  <c r="F12957" i="3" s="1"/>
  <c r="H12957" i="3" s="1"/>
  <c r="E12958" i="3"/>
  <c r="F12958" i="3" s="1"/>
  <c r="H12958" i="3" s="1"/>
  <c r="E12959" i="3"/>
  <c r="F12959" i="3" s="1"/>
  <c r="H12959" i="3" s="1"/>
  <c r="E12960" i="3"/>
  <c r="F12960" i="3" s="1"/>
  <c r="H12960" i="3" s="1"/>
  <c r="E12961" i="3"/>
  <c r="F12961" i="3" s="1"/>
  <c r="H12961" i="3" s="1"/>
  <c r="E824" i="3"/>
  <c r="F824" i="3" s="1"/>
  <c r="H824" i="3" s="1"/>
  <c r="E4699" i="3"/>
  <c r="F4699" i="3" s="1"/>
  <c r="H4699" i="3" s="1"/>
  <c r="E12964" i="3"/>
  <c r="F12964" i="3" s="1"/>
  <c r="H12964" i="3" s="1"/>
  <c r="E12965" i="3"/>
  <c r="F12965" i="3" s="1"/>
  <c r="H12965" i="3" s="1"/>
  <c r="E12966" i="3"/>
  <c r="F12966" i="3" s="1"/>
  <c r="H12966" i="3" s="1"/>
  <c r="E12967" i="3"/>
  <c r="F12967" i="3" s="1"/>
  <c r="H12967" i="3" s="1"/>
  <c r="E12968" i="3"/>
  <c r="F12968" i="3" s="1"/>
  <c r="H12968" i="3" s="1"/>
  <c r="E12969" i="3"/>
  <c r="F12969" i="3" s="1"/>
  <c r="H12969" i="3" s="1"/>
  <c r="E12970" i="3"/>
  <c r="F12970" i="3" s="1"/>
  <c r="H12970" i="3" s="1"/>
  <c r="E12971" i="3"/>
  <c r="F12971" i="3" s="1"/>
  <c r="H12971" i="3" s="1"/>
  <c r="E12972" i="3"/>
  <c r="F12972" i="3" s="1"/>
  <c r="H12972" i="3" s="1"/>
  <c r="E840" i="3"/>
  <c r="F840" i="3" s="1"/>
  <c r="H840" i="3" s="1"/>
  <c r="E12974" i="3"/>
  <c r="F12974" i="3" s="1"/>
  <c r="H12974" i="3" s="1"/>
  <c r="E12975" i="3"/>
  <c r="F12975" i="3" s="1"/>
  <c r="H12975" i="3" s="1"/>
  <c r="E12976" i="3"/>
  <c r="F12976" i="3" s="1"/>
  <c r="H12976" i="3" s="1"/>
  <c r="E12977" i="3"/>
  <c r="F12977" i="3" s="1"/>
  <c r="H12977" i="3" s="1"/>
  <c r="E12978" i="3"/>
  <c r="F12978" i="3" s="1"/>
  <c r="H12978" i="3" s="1"/>
  <c r="E12979" i="3"/>
  <c r="F12979" i="3" s="1"/>
  <c r="H12979" i="3" s="1"/>
  <c r="E12980" i="3"/>
  <c r="F12980" i="3" s="1"/>
  <c r="H12980" i="3" s="1"/>
  <c r="E12981" i="3"/>
  <c r="F12981" i="3" s="1"/>
  <c r="H12981" i="3" s="1"/>
  <c r="E12982" i="3"/>
  <c r="F12982" i="3" s="1"/>
  <c r="H12982" i="3" s="1"/>
  <c r="E8137" i="3"/>
  <c r="F8137" i="3" s="1"/>
  <c r="H8137" i="3" s="1"/>
  <c r="E12984" i="3"/>
  <c r="F12984" i="3" s="1"/>
  <c r="H12984" i="3" s="1"/>
  <c r="E12985" i="3"/>
  <c r="F12985" i="3" s="1"/>
  <c r="H12985" i="3" s="1"/>
  <c r="E12986" i="3"/>
  <c r="F12986" i="3" s="1"/>
  <c r="H12986" i="3" s="1"/>
  <c r="E12987" i="3"/>
  <c r="F12987" i="3" s="1"/>
  <c r="H12987" i="3" s="1"/>
  <c r="E12988" i="3"/>
  <c r="F12988" i="3" s="1"/>
  <c r="H12988" i="3" s="1"/>
  <c r="E12989" i="3"/>
  <c r="F12989" i="3" s="1"/>
  <c r="H12989" i="3" s="1"/>
  <c r="E12990" i="3"/>
  <c r="F12990" i="3" s="1"/>
  <c r="H12990" i="3" s="1"/>
  <c r="E12991" i="3"/>
  <c r="F12991" i="3" s="1"/>
  <c r="H12991" i="3" s="1"/>
  <c r="E12992" i="3"/>
  <c r="F12992" i="3" s="1"/>
  <c r="H12992" i="3" s="1"/>
  <c r="E12993" i="3"/>
  <c r="F12993" i="3" s="1"/>
  <c r="H12993" i="3" s="1"/>
  <c r="E12994" i="3"/>
  <c r="F12994" i="3" s="1"/>
  <c r="H12994" i="3" s="1"/>
  <c r="E12995" i="3"/>
  <c r="F12995" i="3" s="1"/>
  <c r="H12995" i="3" s="1"/>
  <c r="E12996" i="3"/>
  <c r="F12996" i="3" s="1"/>
  <c r="H12996" i="3" s="1"/>
  <c r="E12997" i="3"/>
  <c r="F12997" i="3" s="1"/>
  <c r="H12997" i="3" s="1"/>
  <c r="E12998" i="3"/>
  <c r="F12998" i="3" s="1"/>
  <c r="H12998" i="3" s="1"/>
  <c r="E12999" i="3"/>
  <c r="F12999" i="3" s="1"/>
  <c r="H12999" i="3" s="1"/>
  <c r="E13000" i="3"/>
  <c r="F13000" i="3" s="1"/>
  <c r="H13000" i="3" s="1"/>
  <c r="E13001" i="3"/>
  <c r="F13001" i="3" s="1"/>
  <c r="H13001" i="3" s="1"/>
  <c r="E13002" i="3"/>
  <c r="F13002" i="3" s="1"/>
  <c r="H13002" i="3" s="1"/>
  <c r="E13003" i="3"/>
  <c r="F13003" i="3" s="1"/>
  <c r="H13003" i="3" s="1"/>
  <c r="E13004" i="3"/>
  <c r="F13004" i="3" s="1"/>
  <c r="H13004" i="3" s="1"/>
  <c r="E13005" i="3"/>
  <c r="F13005" i="3" s="1"/>
  <c r="H13005" i="3" s="1"/>
  <c r="E13006" i="3"/>
  <c r="F13006" i="3" s="1"/>
  <c r="H13006" i="3" s="1"/>
  <c r="E6409" i="3"/>
  <c r="F6409" i="3" s="1"/>
  <c r="H6409" i="3" s="1"/>
  <c r="E13078" i="3"/>
  <c r="F13078" i="3" s="1"/>
  <c r="H13078" i="3" s="1"/>
  <c r="E13009" i="3"/>
  <c r="F13009" i="3" s="1"/>
  <c r="H13009" i="3" s="1"/>
  <c r="E13010" i="3"/>
  <c r="F13010" i="3" s="1"/>
  <c r="H13010" i="3" s="1"/>
  <c r="E13011" i="3"/>
  <c r="F13011" i="3" s="1"/>
  <c r="H13011" i="3" s="1"/>
  <c r="E13012" i="3"/>
  <c r="F13012" i="3" s="1"/>
  <c r="H13012" i="3" s="1"/>
  <c r="E7310" i="3"/>
  <c r="F7310" i="3" s="1"/>
  <c r="H7310" i="3" s="1"/>
  <c r="E13014" i="3"/>
  <c r="F13014" i="3" s="1"/>
  <c r="H13014" i="3" s="1"/>
  <c r="E10008" i="3"/>
  <c r="F10008" i="3" s="1"/>
  <c r="H10008" i="3" s="1"/>
  <c r="E13016" i="3"/>
  <c r="F13016" i="3" s="1"/>
  <c r="H13016" i="3" s="1"/>
  <c r="E13017" i="3"/>
  <c r="F13017" i="3" s="1"/>
  <c r="H13017" i="3" s="1"/>
  <c r="E12092" i="3"/>
  <c r="F12092" i="3" s="1"/>
  <c r="H12092" i="3" s="1"/>
  <c r="E13019" i="3"/>
  <c r="F13019" i="3" s="1"/>
  <c r="H13019" i="3" s="1"/>
  <c r="E13020" i="3"/>
  <c r="F13020" i="3" s="1"/>
  <c r="H13020" i="3" s="1"/>
  <c r="E13021" i="3"/>
  <c r="F13021" i="3" s="1"/>
  <c r="H13021" i="3" s="1"/>
  <c r="E13022" i="3"/>
  <c r="F13022" i="3" s="1"/>
  <c r="H13022" i="3" s="1"/>
  <c r="E13023" i="3"/>
  <c r="F13023" i="3" s="1"/>
  <c r="H13023" i="3" s="1"/>
  <c r="E13024" i="3"/>
  <c r="F13024" i="3" s="1"/>
  <c r="H13024" i="3" s="1"/>
  <c r="E13025" i="3"/>
  <c r="F13025" i="3" s="1"/>
  <c r="H13025" i="3" s="1"/>
  <c r="E13026" i="3"/>
  <c r="F13026" i="3" s="1"/>
  <c r="H13026" i="3" s="1"/>
  <c r="E13027" i="3"/>
  <c r="F13027" i="3" s="1"/>
  <c r="H13027" i="3" s="1"/>
  <c r="E13028" i="3"/>
  <c r="F13028" i="3" s="1"/>
  <c r="H13028" i="3" s="1"/>
  <c r="E13029" i="3"/>
  <c r="F13029" i="3" s="1"/>
  <c r="H13029" i="3" s="1"/>
  <c r="E13030" i="3"/>
  <c r="F13030" i="3" s="1"/>
  <c r="H13030" i="3" s="1"/>
  <c r="E13031" i="3"/>
  <c r="F13031" i="3" s="1"/>
  <c r="H13031" i="3" s="1"/>
  <c r="E13032" i="3"/>
  <c r="F13032" i="3" s="1"/>
  <c r="H13032" i="3" s="1"/>
  <c r="E13033" i="3"/>
  <c r="F13033" i="3" s="1"/>
  <c r="H13033" i="3" s="1"/>
  <c r="E13034" i="3"/>
  <c r="F13034" i="3" s="1"/>
  <c r="H13034" i="3" s="1"/>
  <c r="E3450" i="3"/>
  <c r="F3450" i="3" s="1"/>
  <c r="H3450" i="3" s="1"/>
  <c r="E13036" i="3"/>
  <c r="F13036" i="3" s="1"/>
  <c r="H13036" i="3" s="1"/>
  <c r="E13037" i="3"/>
  <c r="F13037" i="3" s="1"/>
  <c r="H13037" i="3" s="1"/>
  <c r="E13038" i="3"/>
  <c r="F13038" i="3" s="1"/>
  <c r="H13038" i="3" s="1"/>
  <c r="E13039" i="3"/>
  <c r="F13039" i="3" s="1"/>
  <c r="H13039" i="3" s="1"/>
  <c r="E13040" i="3"/>
  <c r="F13040" i="3" s="1"/>
  <c r="H13040" i="3" s="1"/>
  <c r="E12815" i="3"/>
  <c r="F12815" i="3" s="1"/>
  <c r="H12815" i="3" s="1"/>
  <c r="E13042" i="3"/>
  <c r="F13042" i="3" s="1"/>
  <c r="H13042" i="3" s="1"/>
  <c r="E1847" i="3"/>
  <c r="F1847" i="3" s="1"/>
  <c r="H1847" i="3" s="1"/>
  <c r="E13044" i="3"/>
  <c r="F13044" i="3" s="1"/>
  <c r="H13044" i="3" s="1"/>
  <c r="E13045" i="3"/>
  <c r="F13045" i="3" s="1"/>
  <c r="H13045" i="3" s="1"/>
  <c r="E13046" i="3"/>
  <c r="F13046" i="3" s="1"/>
  <c r="H13046" i="3" s="1"/>
  <c r="E13047" i="3"/>
  <c r="F13047" i="3" s="1"/>
  <c r="H13047" i="3" s="1"/>
  <c r="E13048" i="3"/>
  <c r="F13048" i="3" s="1"/>
  <c r="H13048" i="3" s="1"/>
  <c r="E13049" i="3"/>
  <c r="F13049" i="3" s="1"/>
  <c r="H13049" i="3" s="1"/>
  <c r="E13050" i="3"/>
  <c r="F13050" i="3" s="1"/>
  <c r="H13050" i="3" s="1"/>
  <c r="E13051" i="3"/>
  <c r="F13051" i="3" s="1"/>
  <c r="H13051" i="3" s="1"/>
  <c r="E13052" i="3"/>
  <c r="F13052" i="3" s="1"/>
  <c r="H13052" i="3" s="1"/>
  <c r="E13053" i="3"/>
  <c r="F13053" i="3" s="1"/>
  <c r="H13053" i="3" s="1"/>
  <c r="E13054" i="3"/>
  <c r="F13054" i="3" s="1"/>
  <c r="H13054" i="3" s="1"/>
  <c r="E13055" i="3"/>
  <c r="F13055" i="3" s="1"/>
  <c r="H13055" i="3" s="1"/>
  <c r="E13056" i="3"/>
  <c r="F13056" i="3" s="1"/>
  <c r="H13056" i="3" s="1"/>
  <c r="E13057" i="3"/>
  <c r="F13057" i="3" s="1"/>
  <c r="H13057" i="3" s="1"/>
  <c r="E13058" i="3"/>
  <c r="F13058" i="3" s="1"/>
  <c r="H13058" i="3" s="1"/>
  <c r="E13059" i="3"/>
  <c r="F13059" i="3" s="1"/>
  <c r="H13059" i="3" s="1"/>
  <c r="E13060" i="3"/>
  <c r="F13060" i="3" s="1"/>
  <c r="H13060" i="3" s="1"/>
  <c r="E13061" i="3"/>
  <c r="F13061" i="3" s="1"/>
  <c r="H13061" i="3" s="1"/>
  <c r="E1370" i="3"/>
  <c r="F1370" i="3" s="1"/>
  <c r="H1370" i="3" s="1"/>
  <c r="E13063" i="3"/>
  <c r="F13063" i="3" s="1"/>
  <c r="H13063" i="3" s="1"/>
  <c r="E13064" i="3"/>
  <c r="F13064" i="3" s="1"/>
  <c r="H13064" i="3" s="1"/>
  <c r="E13065" i="3"/>
  <c r="F13065" i="3" s="1"/>
  <c r="H13065" i="3" s="1"/>
  <c r="E13066" i="3"/>
  <c r="F13066" i="3" s="1"/>
  <c r="H13066" i="3" s="1"/>
  <c r="E14918" i="3"/>
  <c r="F14918" i="3" s="1"/>
  <c r="H14918" i="3" s="1"/>
  <c r="E13068" i="3"/>
  <c r="F13068" i="3" s="1"/>
  <c r="H13068" i="3" s="1"/>
  <c r="E13069" i="3"/>
  <c r="F13069" i="3" s="1"/>
  <c r="H13069" i="3" s="1"/>
  <c r="E4117" i="3"/>
  <c r="F4117" i="3" s="1"/>
  <c r="H4117" i="3" s="1"/>
  <c r="E13071" i="3"/>
  <c r="F13071" i="3" s="1"/>
  <c r="H13071" i="3" s="1"/>
  <c r="E13072" i="3"/>
  <c r="F13072" i="3" s="1"/>
  <c r="H13072" i="3" s="1"/>
  <c r="E13073" i="3"/>
  <c r="F13073" i="3" s="1"/>
  <c r="H13073" i="3" s="1"/>
  <c r="E13074" i="3"/>
  <c r="F13074" i="3" s="1"/>
  <c r="H13074" i="3" s="1"/>
  <c r="E13075" i="3"/>
  <c r="F13075" i="3" s="1"/>
  <c r="H13075" i="3" s="1"/>
  <c r="E5529" i="3"/>
  <c r="F5529" i="3" s="1"/>
  <c r="H5529" i="3" s="1"/>
  <c r="E6175" i="3"/>
  <c r="F6175" i="3" s="1"/>
  <c r="H6175" i="3" s="1"/>
  <c r="E5929" i="3"/>
  <c r="F5929" i="3" s="1"/>
  <c r="H5929" i="3" s="1"/>
  <c r="E13079" i="3"/>
  <c r="F13079" i="3" s="1"/>
  <c r="H13079" i="3" s="1"/>
  <c r="E13080" i="3"/>
  <c r="F13080" i="3" s="1"/>
  <c r="H13080" i="3" s="1"/>
  <c r="E1426" i="3"/>
  <c r="F1426" i="3" s="1"/>
  <c r="H1426" i="3" s="1"/>
  <c r="E13082" i="3"/>
  <c r="F13082" i="3" s="1"/>
  <c r="H13082" i="3" s="1"/>
  <c r="E13083" i="3"/>
  <c r="F13083" i="3" s="1"/>
  <c r="H13083" i="3" s="1"/>
  <c r="E13084" i="3"/>
  <c r="F13084" i="3" s="1"/>
  <c r="H13084" i="3" s="1"/>
  <c r="E13085" i="3"/>
  <c r="F13085" i="3" s="1"/>
  <c r="H13085" i="3" s="1"/>
  <c r="E13086" i="3"/>
  <c r="F13086" i="3" s="1"/>
  <c r="H13086" i="3" s="1"/>
  <c r="E13087" i="3"/>
  <c r="F13087" i="3" s="1"/>
  <c r="H13087" i="3" s="1"/>
  <c r="E13088" i="3"/>
  <c r="F13088" i="3" s="1"/>
  <c r="H13088" i="3" s="1"/>
  <c r="E13089" i="3"/>
  <c r="F13089" i="3" s="1"/>
  <c r="H13089" i="3" s="1"/>
  <c r="E1726" i="3"/>
  <c r="F1726" i="3" s="1"/>
  <c r="H1726" i="3" s="1"/>
  <c r="E13091" i="3"/>
  <c r="F13091" i="3" s="1"/>
  <c r="H13091" i="3" s="1"/>
  <c r="E13092" i="3"/>
  <c r="F13092" i="3" s="1"/>
  <c r="H13092" i="3" s="1"/>
  <c r="E13093" i="3"/>
  <c r="F13093" i="3" s="1"/>
  <c r="H13093" i="3" s="1"/>
  <c r="E13094" i="3"/>
  <c r="F13094" i="3" s="1"/>
  <c r="H13094" i="3" s="1"/>
  <c r="E13095" i="3"/>
  <c r="F13095" i="3" s="1"/>
  <c r="H13095" i="3" s="1"/>
  <c r="E13096" i="3"/>
  <c r="F13096" i="3" s="1"/>
  <c r="H13096" i="3" s="1"/>
  <c r="E5773" i="3"/>
  <c r="F5773" i="3" s="1"/>
  <c r="H5773" i="3" s="1"/>
  <c r="E13098" i="3"/>
  <c r="F13098" i="3" s="1"/>
  <c r="H13098" i="3" s="1"/>
  <c r="E13099" i="3"/>
  <c r="F13099" i="3" s="1"/>
  <c r="H13099" i="3" s="1"/>
  <c r="E10676" i="3"/>
  <c r="F10676" i="3" s="1"/>
  <c r="H10676" i="3" s="1"/>
  <c r="E13101" i="3"/>
  <c r="F13101" i="3" s="1"/>
  <c r="H13101" i="3" s="1"/>
  <c r="E13102" i="3"/>
  <c r="F13102" i="3" s="1"/>
  <c r="H13102" i="3" s="1"/>
  <c r="E5793" i="3"/>
  <c r="F5793" i="3" s="1"/>
  <c r="H5793" i="3" s="1"/>
  <c r="E1372" i="3"/>
  <c r="F1372" i="3" s="1"/>
  <c r="H1372" i="3" s="1"/>
  <c r="E12098" i="3"/>
  <c r="F12098" i="3" s="1"/>
  <c r="H12098" i="3" s="1"/>
  <c r="E13106" i="3"/>
  <c r="F13106" i="3" s="1"/>
  <c r="H13106" i="3" s="1"/>
  <c r="E13107" i="3"/>
  <c r="F13107" i="3" s="1"/>
  <c r="H13107" i="3" s="1"/>
  <c r="E4123" i="3"/>
  <c r="F4123" i="3" s="1"/>
  <c r="H4123" i="3" s="1"/>
  <c r="E13109" i="3"/>
  <c r="F13109" i="3" s="1"/>
  <c r="H13109" i="3" s="1"/>
  <c r="E13110" i="3"/>
  <c r="F13110" i="3" s="1"/>
  <c r="H13110" i="3" s="1"/>
  <c r="E1427" i="3"/>
  <c r="F1427" i="3" s="1"/>
  <c r="H1427" i="3" s="1"/>
  <c r="E3969" i="3"/>
  <c r="F3969" i="3" s="1"/>
  <c r="H3969" i="3" s="1"/>
  <c r="E13113" i="3"/>
  <c r="F13113" i="3" s="1"/>
  <c r="H13113" i="3" s="1"/>
  <c r="E13114" i="3"/>
  <c r="F13114" i="3" s="1"/>
  <c r="H13114" i="3" s="1"/>
  <c r="E13115" i="3"/>
  <c r="F13115" i="3" s="1"/>
  <c r="H13115" i="3" s="1"/>
  <c r="E13116" i="3"/>
  <c r="F13116" i="3" s="1"/>
  <c r="H13116" i="3" s="1"/>
  <c r="E13117" i="3"/>
  <c r="F13117" i="3" s="1"/>
  <c r="H13117" i="3" s="1"/>
  <c r="E13118" i="3"/>
  <c r="F13118" i="3" s="1"/>
  <c r="H13118" i="3" s="1"/>
  <c r="E13370" i="3"/>
  <c r="F13370" i="3" s="1"/>
  <c r="H13370" i="3" s="1"/>
  <c r="E13120" i="3"/>
  <c r="F13120" i="3" s="1"/>
  <c r="H13120" i="3" s="1"/>
  <c r="E14276" i="3"/>
  <c r="F14276" i="3" s="1"/>
  <c r="H14276" i="3" s="1"/>
  <c r="E13122" i="3"/>
  <c r="F13122" i="3" s="1"/>
  <c r="H13122" i="3" s="1"/>
  <c r="E13123" i="3"/>
  <c r="F13123" i="3" s="1"/>
  <c r="H13123" i="3" s="1"/>
  <c r="E13124" i="3"/>
  <c r="F13124" i="3" s="1"/>
  <c r="H13124" i="3" s="1"/>
  <c r="E13125" i="3"/>
  <c r="F13125" i="3" s="1"/>
  <c r="H13125" i="3" s="1"/>
  <c r="E10340" i="3"/>
  <c r="F10340" i="3" s="1"/>
  <c r="H10340" i="3" s="1"/>
  <c r="E8554" i="3"/>
  <c r="F8554" i="3" s="1"/>
  <c r="H8554" i="3" s="1"/>
  <c r="E13128" i="3"/>
  <c r="F13128" i="3" s="1"/>
  <c r="H13128" i="3" s="1"/>
  <c r="E13129" i="3"/>
  <c r="F13129" i="3" s="1"/>
  <c r="H13129" i="3" s="1"/>
  <c r="E12118" i="3"/>
  <c r="F12118" i="3" s="1"/>
  <c r="H12118" i="3" s="1"/>
  <c r="E13131" i="3"/>
  <c r="F13131" i="3" s="1"/>
  <c r="H13131" i="3" s="1"/>
  <c r="E13132" i="3"/>
  <c r="F13132" i="3" s="1"/>
  <c r="H13132" i="3" s="1"/>
  <c r="E13133" i="3"/>
  <c r="F13133" i="3" s="1"/>
  <c r="H13133" i="3" s="1"/>
  <c r="E13134" i="3"/>
  <c r="F13134" i="3" s="1"/>
  <c r="H13134" i="3" s="1"/>
  <c r="E13359" i="3"/>
  <c r="F13359" i="3" s="1"/>
  <c r="H13359" i="3" s="1"/>
  <c r="E13136" i="3"/>
  <c r="F13136" i="3" s="1"/>
  <c r="H13136" i="3" s="1"/>
  <c r="E13137" i="3"/>
  <c r="F13137" i="3" s="1"/>
  <c r="H13137" i="3" s="1"/>
  <c r="E13138" i="3"/>
  <c r="F13138" i="3" s="1"/>
  <c r="H13138" i="3" s="1"/>
  <c r="E13139" i="3"/>
  <c r="F13139" i="3" s="1"/>
  <c r="H13139" i="3" s="1"/>
  <c r="E12819" i="3"/>
  <c r="F12819" i="3" s="1"/>
  <c r="H12819" i="3" s="1"/>
  <c r="E12951" i="3"/>
  <c r="F12951" i="3" s="1"/>
  <c r="H12951" i="3" s="1"/>
  <c r="E13976" i="3"/>
  <c r="F13976" i="3" s="1"/>
  <c r="H13976" i="3" s="1"/>
  <c r="E8922" i="3"/>
  <c r="F8922" i="3" s="1"/>
  <c r="H8922" i="3" s="1"/>
  <c r="E13144" i="3"/>
  <c r="F13144" i="3" s="1"/>
  <c r="H13144" i="3" s="1"/>
  <c r="E13145" i="3"/>
  <c r="F13145" i="3" s="1"/>
  <c r="H13145" i="3" s="1"/>
  <c r="E13146" i="3"/>
  <c r="F13146" i="3" s="1"/>
  <c r="H13146" i="3" s="1"/>
  <c r="E13140" i="3"/>
  <c r="F13140" i="3" s="1"/>
  <c r="H13140" i="3" s="1"/>
  <c r="E13148" i="3"/>
  <c r="F13148" i="3" s="1"/>
  <c r="H13148" i="3" s="1"/>
  <c r="E6675" i="3"/>
  <c r="F6675" i="3" s="1"/>
  <c r="H6675" i="3" s="1"/>
  <c r="E13150" i="3"/>
  <c r="F13150" i="3" s="1"/>
  <c r="H13150" i="3" s="1"/>
  <c r="E13151" i="3"/>
  <c r="F13151" i="3" s="1"/>
  <c r="H13151" i="3" s="1"/>
  <c r="E13152" i="3"/>
  <c r="F13152" i="3" s="1"/>
  <c r="H13152" i="3" s="1"/>
  <c r="E13153" i="3"/>
  <c r="F13153" i="3" s="1"/>
  <c r="H13153" i="3" s="1"/>
  <c r="E13154" i="3"/>
  <c r="F13154" i="3" s="1"/>
  <c r="H13154" i="3" s="1"/>
  <c r="E13155" i="3"/>
  <c r="F13155" i="3" s="1"/>
  <c r="H13155" i="3" s="1"/>
  <c r="E13156" i="3"/>
  <c r="F13156" i="3" s="1"/>
  <c r="H13156" i="3" s="1"/>
  <c r="E13157" i="3"/>
  <c r="F13157" i="3" s="1"/>
  <c r="H13157" i="3" s="1"/>
  <c r="E13158" i="3"/>
  <c r="F13158" i="3" s="1"/>
  <c r="H13158" i="3" s="1"/>
  <c r="E13159" i="3"/>
  <c r="F13159" i="3" s="1"/>
  <c r="H13159" i="3" s="1"/>
  <c r="E13160" i="3"/>
  <c r="F13160" i="3" s="1"/>
  <c r="H13160" i="3" s="1"/>
  <c r="E13161" i="3"/>
  <c r="F13161" i="3" s="1"/>
  <c r="H13161" i="3" s="1"/>
  <c r="E13162" i="3"/>
  <c r="F13162" i="3" s="1"/>
  <c r="H13162" i="3" s="1"/>
  <c r="E5918" i="3"/>
  <c r="F5918" i="3" s="1"/>
  <c r="H5918" i="3" s="1"/>
  <c r="E13164" i="3"/>
  <c r="F13164" i="3" s="1"/>
  <c r="H13164" i="3" s="1"/>
  <c r="E13165" i="3"/>
  <c r="F13165" i="3" s="1"/>
  <c r="H13165" i="3" s="1"/>
  <c r="E1958" i="3"/>
  <c r="F1958" i="3" s="1"/>
  <c r="H1958" i="3" s="1"/>
  <c r="E13167" i="3"/>
  <c r="F13167" i="3" s="1"/>
  <c r="H13167" i="3" s="1"/>
  <c r="E10369" i="3"/>
  <c r="F10369" i="3" s="1"/>
  <c r="H10369" i="3" s="1"/>
  <c r="E13169" i="3"/>
  <c r="F13169" i="3" s="1"/>
  <c r="H13169" i="3" s="1"/>
  <c r="E13170" i="3"/>
  <c r="F13170" i="3" s="1"/>
  <c r="H13170" i="3" s="1"/>
  <c r="E13171" i="3"/>
  <c r="F13171" i="3" s="1"/>
  <c r="H13171" i="3" s="1"/>
  <c r="E13172" i="3"/>
  <c r="F13172" i="3" s="1"/>
  <c r="H13172" i="3" s="1"/>
  <c r="E11558" i="3"/>
  <c r="F11558" i="3" s="1"/>
  <c r="H11558" i="3" s="1"/>
  <c r="E13174" i="3"/>
  <c r="F13174" i="3" s="1"/>
  <c r="H13174" i="3" s="1"/>
  <c r="E13175" i="3"/>
  <c r="F13175" i="3" s="1"/>
  <c r="H13175" i="3" s="1"/>
  <c r="E10547" i="3"/>
  <c r="F10547" i="3" s="1"/>
  <c r="H10547" i="3" s="1"/>
  <c r="E13177" i="3"/>
  <c r="F13177" i="3" s="1"/>
  <c r="H13177" i="3" s="1"/>
  <c r="E13178" i="3"/>
  <c r="F13178" i="3" s="1"/>
  <c r="H13178" i="3" s="1"/>
  <c r="E13179" i="3"/>
  <c r="F13179" i="3" s="1"/>
  <c r="H13179" i="3" s="1"/>
  <c r="E13180" i="3"/>
  <c r="F13180" i="3" s="1"/>
  <c r="H13180" i="3" s="1"/>
  <c r="E13181" i="3"/>
  <c r="F13181" i="3" s="1"/>
  <c r="H13181" i="3" s="1"/>
  <c r="E13182" i="3"/>
  <c r="F13182" i="3" s="1"/>
  <c r="H13182" i="3" s="1"/>
  <c r="E13183" i="3"/>
  <c r="F13183" i="3" s="1"/>
  <c r="H13183" i="3" s="1"/>
  <c r="E13184" i="3"/>
  <c r="F13184" i="3" s="1"/>
  <c r="H13184" i="3" s="1"/>
  <c r="E660" i="3"/>
  <c r="F660" i="3" s="1"/>
  <c r="H660" i="3" s="1"/>
  <c r="E13186" i="3"/>
  <c r="F13186" i="3" s="1"/>
  <c r="H13186" i="3" s="1"/>
  <c r="E13187" i="3"/>
  <c r="F13187" i="3" s="1"/>
  <c r="H13187" i="3" s="1"/>
  <c r="E13188" i="3"/>
  <c r="F13188" i="3" s="1"/>
  <c r="H13188" i="3" s="1"/>
  <c r="E13189" i="3"/>
  <c r="F13189" i="3" s="1"/>
  <c r="H13189" i="3" s="1"/>
  <c r="E13190" i="3"/>
  <c r="F13190" i="3" s="1"/>
  <c r="H13190" i="3" s="1"/>
  <c r="E13191" i="3"/>
  <c r="F13191" i="3" s="1"/>
  <c r="H13191" i="3" s="1"/>
  <c r="E13192" i="3"/>
  <c r="F13192" i="3" s="1"/>
  <c r="H13192" i="3" s="1"/>
  <c r="E7506" i="3"/>
  <c r="F7506" i="3" s="1"/>
  <c r="H7506" i="3" s="1"/>
  <c r="E13194" i="3"/>
  <c r="F13194" i="3" s="1"/>
  <c r="H13194" i="3" s="1"/>
  <c r="E13195" i="3"/>
  <c r="F13195" i="3" s="1"/>
  <c r="H13195" i="3" s="1"/>
  <c r="E3973" i="3"/>
  <c r="F3973" i="3" s="1"/>
  <c r="H3973" i="3" s="1"/>
  <c r="E13197" i="3"/>
  <c r="F13197" i="3" s="1"/>
  <c r="H13197" i="3" s="1"/>
  <c r="E13849" i="3"/>
  <c r="F13849" i="3" s="1"/>
  <c r="H13849" i="3" s="1"/>
  <c r="E13199" i="3"/>
  <c r="F13199" i="3" s="1"/>
  <c r="H13199" i="3" s="1"/>
  <c r="E10642" i="3"/>
  <c r="F10642" i="3" s="1"/>
  <c r="H10642" i="3" s="1"/>
  <c r="E13201" i="3"/>
  <c r="F13201" i="3" s="1"/>
  <c r="H13201" i="3" s="1"/>
  <c r="E13202" i="3"/>
  <c r="F13202" i="3" s="1"/>
  <c r="H13202" i="3" s="1"/>
  <c r="E13203" i="3"/>
  <c r="F13203" i="3" s="1"/>
  <c r="H13203" i="3" s="1"/>
  <c r="E13204" i="3"/>
  <c r="F13204" i="3" s="1"/>
  <c r="H13204" i="3" s="1"/>
  <c r="E13205" i="3"/>
  <c r="F13205" i="3" s="1"/>
  <c r="H13205" i="3" s="1"/>
  <c r="E13206" i="3"/>
  <c r="F13206" i="3" s="1"/>
  <c r="H13206" i="3" s="1"/>
  <c r="E13207" i="3"/>
  <c r="F13207" i="3" s="1"/>
  <c r="H13207" i="3" s="1"/>
  <c r="E13208" i="3"/>
  <c r="F13208" i="3" s="1"/>
  <c r="H13208" i="3" s="1"/>
  <c r="E13209" i="3"/>
  <c r="F13209" i="3" s="1"/>
  <c r="H13209" i="3" s="1"/>
  <c r="E13210" i="3"/>
  <c r="F13210" i="3" s="1"/>
  <c r="H13210" i="3" s="1"/>
  <c r="E13211" i="3"/>
  <c r="F13211" i="3" s="1"/>
  <c r="H13211" i="3" s="1"/>
  <c r="E13212" i="3"/>
  <c r="F13212" i="3" s="1"/>
  <c r="H13212" i="3" s="1"/>
  <c r="E13213" i="3"/>
  <c r="F13213" i="3" s="1"/>
  <c r="H13213" i="3" s="1"/>
  <c r="E13214" i="3"/>
  <c r="F13214" i="3" s="1"/>
  <c r="H13214" i="3" s="1"/>
  <c r="E13215" i="3"/>
  <c r="F13215" i="3" s="1"/>
  <c r="H13215" i="3" s="1"/>
  <c r="E6714" i="3"/>
  <c r="F6714" i="3" s="1"/>
  <c r="H6714" i="3" s="1"/>
  <c r="E13217" i="3"/>
  <c r="F13217" i="3" s="1"/>
  <c r="H13217" i="3" s="1"/>
  <c r="E13218" i="3"/>
  <c r="F13218" i="3" s="1"/>
  <c r="H13218" i="3" s="1"/>
  <c r="E13219" i="3"/>
  <c r="F13219" i="3" s="1"/>
  <c r="H13219" i="3" s="1"/>
  <c r="E13220" i="3"/>
  <c r="F13220" i="3" s="1"/>
  <c r="H13220" i="3" s="1"/>
  <c r="E11415" i="3"/>
  <c r="F11415" i="3" s="1"/>
  <c r="H11415" i="3" s="1"/>
  <c r="E13222" i="3"/>
  <c r="F13222" i="3" s="1"/>
  <c r="H13222" i="3" s="1"/>
  <c r="E1534" i="3"/>
  <c r="F1534" i="3" s="1"/>
  <c r="H1534" i="3" s="1"/>
  <c r="E13224" i="3"/>
  <c r="F13224" i="3" s="1"/>
  <c r="H13224" i="3" s="1"/>
  <c r="E13225" i="3"/>
  <c r="F13225" i="3" s="1"/>
  <c r="H13225" i="3" s="1"/>
  <c r="E13226" i="3"/>
  <c r="F13226" i="3" s="1"/>
  <c r="H13226" i="3" s="1"/>
  <c r="E13227" i="3"/>
  <c r="F13227" i="3" s="1"/>
  <c r="H13227" i="3" s="1"/>
  <c r="E13228" i="3"/>
  <c r="F13228" i="3" s="1"/>
  <c r="H13228" i="3" s="1"/>
  <c r="E13229" i="3"/>
  <c r="F13229" i="3" s="1"/>
  <c r="H13229" i="3" s="1"/>
  <c r="E13230" i="3"/>
  <c r="F13230" i="3" s="1"/>
  <c r="H13230" i="3" s="1"/>
  <c r="E13231" i="3"/>
  <c r="F13231" i="3" s="1"/>
  <c r="H13231" i="3" s="1"/>
  <c r="E13232" i="3"/>
  <c r="F13232" i="3" s="1"/>
  <c r="H13232" i="3" s="1"/>
  <c r="E13233" i="3"/>
  <c r="F13233" i="3" s="1"/>
  <c r="H13233" i="3" s="1"/>
  <c r="E13234" i="3"/>
  <c r="F13234" i="3" s="1"/>
  <c r="H13234" i="3" s="1"/>
  <c r="E7893" i="3"/>
  <c r="F7893" i="3" s="1"/>
  <c r="H7893" i="3" s="1"/>
  <c r="E13236" i="3"/>
  <c r="F13236" i="3" s="1"/>
  <c r="H13236" i="3" s="1"/>
  <c r="E13237" i="3"/>
  <c r="F13237" i="3" s="1"/>
  <c r="H13237" i="3" s="1"/>
  <c r="E13238" i="3"/>
  <c r="F13238" i="3" s="1"/>
  <c r="H13238" i="3" s="1"/>
  <c r="E13239" i="3"/>
  <c r="F13239" i="3" s="1"/>
  <c r="H13239" i="3" s="1"/>
  <c r="E13240" i="3"/>
  <c r="F13240" i="3" s="1"/>
  <c r="H13240" i="3" s="1"/>
  <c r="E13241" i="3"/>
  <c r="F13241" i="3" s="1"/>
  <c r="H13241" i="3" s="1"/>
  <c r="E13242" i="3"/>
  <c r="F13242" i="3" s="1"/>
  <c r="H13242" i="3" s="1"/>
  <c r="E13243" i="3"/>
  <c r="F13243" i="3" s="1"/>
  <c r="H13243" i="3" s="1"/>
  <c r="E4680" i="3"/>
  <c r="F4680" i="3" s="1"/>
  <c r="H4680" i="3" s="1"/>
  <c r="E14033" i="3"/>
  <c r="F14033" i="3" s="1"/>
  <c r="H14033" i="3" s="1"/>
  <c r="E13246" i="3"/>
  <c r="F13246" i="3" s="1"/>
  <c r="H13246" i="3" s="1"/>
  <c r="E13247" i="3"/>
  <c r="F13247" i="3" s="1"/>
  <c r="H13247" i="3" s="1"/>
  <c r="E13248" i="3"/>
  <c r="F13248" i="3" s="1"/>
  <c r="H13248" i="3" s="1"/>
  <c r="E13249" i="3"/>
  <c r="F13249" i="3" s="1"/>
  <c r="H13249" i="3" s="1"/>
  <c r="E13250" i="3"/>
  <c r="F13250" i="3" s="1"/>
  <c r="H13250" i="3" s="1"/>
  <c r="E14491" i="3"/>
  <c r="F14491" i="3" s="1"/>
  <c r="H14491" i="3" s="1"/>
  <c r="E13252" i="3"/>
  <c r="F13252" i="3" s="1"/>
  <c r="H13252" i="3" s="1"/>
  <c r="E13253" i="3"/>
  <c r="F13253" i="3" s="1"/>
  <c r="H13253" i="3" s="1"/>
  <c r="E13254" i="3"/>
  <c r="F13254" i="3" s="1"/>
  <c r="H13254" i="3" s="1"/>
  <c r="E13255" i="3"/>
  <c r="F13255" i="3" s="1"/>
  <c r="H13255" i="3" s="1"/>
  <c r="E13256" i="3"/>
  <c r="F13256" i="3" s="1"/>
  <c r="H13256" i="3" s="1"/>
  <c r="E9612" i="3"/>
  <c r="F9612" i="3" s="1"/>
  <c r="H9612" i="3" s="1"/>
  <c r="E13258" i="3"/>
  <c r="F13258" i="3" s="1"/>
  <c r="H13258" i="3" s="1"/>
  <c r="E13259" i="3"/>
  <c r="F13259" i="3" s="1"/>
  <c r="H13259" i="3" s="1"/>
  <c r="E11492" i="3"/>
  <c r="F11492" i="3" s="1"/>
  <c r="H11492" i="3" s="1"/>
  <c r="E13261" i="3"/>
  <c r="F13261" i="3" s="1"/>
  <c r="H13261" i="3" s="1"/>
  <c r="E13262" i="3"/>
  <c r="F13262" i="3" s="1"/>
  <c r="H13262" i="3" s="1"/>
  <c r="E13263" i="3"/>
  <c r="F13263" i="3" s="1"/>
  <c r="H13263" i="3" s="1"/>
  <c r="E13264" i="3"/>
  <c r="F13264" i="3" s="1"/>
  <c r="H13264" i="3" s="1"/>
  <c r="E13265" i="3"/>
  <c r="F13265" i="3" s="1"/>
  <c r="H13265" i="3" s="1"/>
  <c r="E13266" i="3"/>
  <c r="F13266" i="3" s="1"/>
  <c r="H13266" i="3" s="1"/>
  <c r="E13267" i="3"/>
  <c r="F13267" i="3" s="1"/>
  <c r="H13267" i="3" s="1"/>
  <c r="E13268" i="3"/>
  <c r="F13268" i="3" s="1"/>
  <c r="H13268" i="3" s="1"/>
  <c r="E13269" i="3"/>
  <c r="F13269" i="3" s="1"/>
  <c r="H13269" i="3" s="1"/>
  <c r="E13270" i="3"/>
  <c r="F13270" i="3" s="1"/>
  <c r="H13270" i="3" s="1"/>
  <c r="E2769" i="3"/>
  <c r="F2769" i="3" s="1"/>
  <c r="H2769" i="3" s="1"/>
  <c r="E13272" i="3"/>
  <c r="F13272" i="3" s="1"/>
  <c r="H13272" i="3" s="1"/>
  <c r="E13273" i="3"/>
  <c r="F13273" i="3" s="1"/>
  <c r="H13273" i="3" s="1"/>
  <c r="E13274" i="3"/>
  <c r="F13274" i="3" s="1"/>
  <c r="H13274" i="3" s="1"/>
  <c r="E13275" i="3"/>
  <c r="F13275" i="3" s="1"/>
  <c r="H13275" i="3" s="1"/>
  <c r="E13276" i="3"/>
  <c r="F13276" i="3" s="1"/>
  <c r="H13276" i="3" s="1"/>
  <c r="E1040" i="3"/>
  <c r="F1040" i="3" s="1"/>
  <c r="H1040" i="3" s="1"/>
  <c r="E13278" i="3"/>
  <c r="F13278" i="3" s="1"/>
  <c r="H13278" i="3" s="1"/>
  <c r="E13279" i="3"/>
  <c r="F13279" i="3" s="1"/>
  <c r="H13279" i="3" s="1"/>
  <c r="E13280" i="3"/>
  <c r="F13280" i="3" s="1"/>
  <c r="H13280" i="3" s="1"/>
  <c r="E13281" i="3"/>
  <c r="F13281" i="3" s="1"/>
  <c r="H13281" i="3" s="1"/>
  <c r="E13282" i="3"/>
  <c r="F13282" i="3" s="1"/>
  <c r="H13282" i="3" s="1"/>
  <c r="E13283" i="3"/>
  <c r="F13283" i="3" s="1"/>
  <c r="H13283" i="3" s="1"/>
  <c r="E13284" i="3"/>
  <c r="F13284" i="3" s="1"/>
  <c r="H13284" i="3" s="1"/>
  <c r="E13285" i="3"/>
  <c r="F13285" i="3" s="1"/>
  <c r="H13285" i="3" s="1"/>
  <c r="E13286" i="3"/>
  <c r="F13286" i="3" s="1"/>
  <c r="H13286" i="3" s="1"/>
  <c r="E13287" i="3"/>
  <c r="F13287" i="3" s="1"/>
  <c r="H13287" i="3" s="1"/>
  <c r="E13288" i="3"/>
  <c r="F13288" i="3" s="1"/>
  <c r="H13288" i="3" s="1"/>
  <c r="E13289" i="3"/>
  <c r="F13289" i="3" s="1"/>
  <c r="H13289" i="3" s="1"/>
  <c r="E13290" i="3"/>
  <c r="F13290" i="3" s="1"/>
  <c r="H13290" i="3" s="1"/>
  <c r="E10853" i="3"/>
  <c r="F10853" i="3" s="1"/>
  <c r="H10853" i="3" s="1"/>
  <c r="E10862" i="3"/>
  <c r="F10862" i="3" s="1"/>
  <c r="H10862" i="3" s="1"/>
  <c r="E13293" i="3"/>
  <c r="F13293" i="3" s="1"/>
  <c r="H13293" i="3" s="1"/>
  <c r="E13294" i="3"/>
  <c r="F13294" i="3" s="1"/>
  <c r="H13294" i="3" s="1"/>
  <c r="E13295" i="3"/>
  <c r="F13295" i="3" s="1"/>
  <c r="H13295" i="3" s="1"/>
  <c r="E13296" i="3"/>
  <c r="F13296" i="3" s="1"/>
  <c r="H13296" i="3" s="1"/>
  <c r="E13297" i="3"/>
  <c r="F13297" i="3" s="1"/>
  <c r="H13297" i="3" s="1"/>
  <c r="E13298" i="3"/>
  <c r="F13298" i="3" s="1"/>
  <c r="H13298" i="3" s="1"/>
  <c r="E13299" i="3"/>
  <c r="F13299" i="3" s="1"/>
  <c r="H13299" i="3" s="1"/>
  <c r="E13300" i="3"/>
  <c r="F13300" i="3" s="1"/>
  <c r="H13300" i="3" s="1"/>
  <c r="E13301" i="3"/>
  <c r="F13301" i="3" s="1"/>
  <c r="H13301" i="3" s="1"/>
  <c r="E13302" i="3"/>
  <c r="F13302" i="3" s="1"/>
  <c r="H13302" i="3" s="1"/>
  <c r="E9706" i="3"/>
  <c r="F9706" i="3" s="1"/>
  <c r="H9706" i="3" s="1"/>
  <c r="E13304" i="3"/>
  <c r="F13304" i="3" s="1"/>
  <c r="H13304" i="3" s="1"/>
  <c r="E5474" i="3"/>
  <c r="F5474" i="3" s="1"/>
  <c r="H5474" i="3" s="1"/>
  <c r="E13306" i="3"/>
  <c r="F13306" i="3" s="1"/>
  <c r="H13306" i="3" s="1"/>
  <c r="E12353" i="3"/>
  <c r="F12353" i="3" s="1"/>
  <c r="H12353" i="3" s="1"/>
  <c r="E13308" i="3"/>
  <c r="F13308" i="3" s="1"/>
  <c r="H13308" i="3" s="1"/>
  <c r="E13309" i="3"/>
  <c r="F13309" i="3" s="1"/>
  <c r="H13309" i="3" s="1"/>
  <c r="E13310" i="3"/>
  <c r="F13310" i="3" s="1"/>
  <c r="H13310" i="3" s="1"/>
  <c r="E2156" i="3"/>
  <c r="F2156" i="3" s="1"/>
  <c r="H2156" i="3" s="1"/>
  <c r="E13312" i="3"/>
  <c r="F13312" i="3" s="1"/>
  <c r="H13312" i="3" s="1"/>
  <c r="E13313" i="3"/>
  <c r="F13313" i="3" s="1"/>
  <c r="H13313" i="3" s="1"/>
  <c r="E13314" i="3"/>
  <c r="F13314" i="3" s="1"/>
  <c r="H13314" i="3" s="1"/>
  <c r="E13315" i="3"/>
  <c r="F13315" i="3" s="1"/>
  <c r="H13315" i="3" s="1"/>
  <c r="E8664" i="3"/>
  <c r="F8664" i="3" s="1"/>
  <c r="H8664" i="3" s="1"/>
  <c r="E9266" i="3"/>
  <c r="F9266" i="3" s="1"/>
  <c r="H9266" i="3" s="1"/>
  <c r="E13318" i="3"/>
  <c r="F13318" i="3" s="1"/>
  <c r="H13318" i="3" s="1"/>
  <c r="E9407" i="3"/>
  <c r="F9407" i="3" s="1"/>
  <c r="H9407" i="3" s="1"/>
  <c r="E4599" i="3"/>
  <c r="F4599" i="3" s="1"/>
  <c r="H4599" i="3" s="1"/>
  <c r="E13321" i="3"/>
  <c r="F13321" i="3" s="1"/>
  <c r="H13321" i="3" s="1"/>
  <c r="E14287" i="3"/>
  <c r="F14287" i="3" s="1"/>
  <c r="H14287" i="3" s="1"/>
  <c r="E13797" i="3"/>
  <c r="F13797" i="3" s="1"/>
  <c r="H13797" i="3" s="1"/>
  <c r="E13324" i="3"/>
  <c r="F13324" i="3" s="1"/>
  <c r="H13324" i="3" s="1"/>
  <c r="E13325" i="3"/>
  <c r="F13325" i="3" s="1"/>
  <c r="H13325" i="3" s="1"/>
  <c r="E13326" i="3"/>
  <c r="F13326" i="3" s="1"/>
  <c r="H13326" i="3" s="1"/>
  <c r="E12584" i="3"/>
  <c r="F12584" i="3" s="1"/>
  <c r="H12584" i="3" s="1"/>
  <c r="E13328" i="3"/>
  <c r="F13328" i="3" s="1"/>
  <c r="H13328" i="3" s="1"/>
  <c r="E13329" i="3"/>
  <c r="F13329" i="3" s="1"/>
  <c r="H13329" i="3" s="1"/>
  <c r="E13330" i="3"/>
  <c r="F13330" i="3" s="1"/>
  <c r="H13330" i="3" s="1"/>
  <c r="E13331" i="3"/>
  <c r="F13331" i="3" s="1"/>
  <c r="H13331" i="3" s="1"/>
  <c r="E13332" i="3"/>
  <c r="F13332" i="3" s="1"/>
  <c r="H13332" i="3" s="1"/>
  <c r="E8340" i="3"/>
  <c r="F8340" i="3" s="1"/>
  <c r="H8340" i="3" s="1"/>
  <c r="E13334" i="3"/>
  <c r="F13334" i="3" s="1"/>
  <c r="H13334" i="3" s="1"/>
  <c r="E13335" i="3"/>
  <c r="F13335" i="3" s="1"/>
  <c r="H13335" i="3" s="1"/>
  <c r="E13336" i="3"/>
  <c r="F13336" i="3" s="1"/>
  <c r="H13336" i="3" s="1"/>
  <c r="E13337" i="3"/>
  <c r="F13337" i="3" s="1"/>
  <c r="H13337" i="3" s="1"/>
  <c r="E13338" i="3"/>
  <c r="F13338" i="3" s="1"/>
  <c r="H13338" i="3" s="1"/>
  <c r="E13339" i="3"/>
  <c r="F13339" i="3" s="1"/>
  <c r="H13339" i="3" s="1"/>
  <c r="E4296" i="3"/>
  <c r="F4296" i="3" s="1"/>
  <c r="H4296" i="3" s="1"/>
  <c r="E13341" i="3"/>
  <c r="F13341" i="3" s="1"/>
  <c r="H13341" i="3" s="1"/>
  <c r="E13342" i="3"/>
  <c r="F13342" i="3" s="1"/>
  <c r="H13342" i="3" s="1"/>
  <c r="E13343" i="3"/>
  <c r="F13343" i="3" s="1"/>
  <c r="H13343" i="3" s="1"/>
  <c r="E13344" i="3"/>
  <c r="F13344" i="3" s="1"/>
  <c r="H13344" i="3" s="1"/>
  <c r="E8975" i="3"/>
  <c r="F8975" i="3" s="1"/>
  <c r="H8975" i="3" s="1"/>
  <c r="E13346" i="3"/>
  <c r="F13346" i="3" s="1"/>
  <c r="H13346" i="3" s="1"/>
  <c r="E13347" i="3"/>
  <c r="F13347" i="3" s="1"/>
  <c r="H13347" i="3" s="1"/>
  <c r="E13348" i="3"/>
  <c r="F13348" i="3" s="1"/>
  <c r="H13348" i="3" s="1"/>
  <c r="E13349" i="3"/>
  <c r="F13349" i="3" s="1"/>
  <c r="H13349" i="3" s="1"/>
  <c r="E13350" i="3"/>
  <c r="F13350" i="3" s="1"/>
  <c r="H13350" i="3" s="1"/>
  <c r="E13351" i="3"/>
  <c r="F13351" i="3" s="1"/>
  <c r="H13351" i="3" s="1"/>
  <c r="E417" i="3"/>
  <c r="F417" i="3" s="1"/>
  <c r="H417" i="3" s="1"/>
  <c r="E13353" i="3"/>
  <c r="F13353" i="3" s="1"/>
  <c r="H13353" i="3" s="1"/>
  <c r="E13354" i="3"/>
  <c r="F13354" i="3" s="1"/>
  <c r="H13354" i="3" s="1"/>
  <c r="E13355" i="3"/>
  <c r="F13355" i="3" s="1"/>
  <c r="H13355" i="3" s="1"/>
  <c r="E13356" i="3"/>
  <c r="F13356" i="3" s="1"/>
  <c r="H13356" i="3" s="1"/>
  <c r="E13357" i="3"/>
  <c r="F13357" i="3" s="1"/>
  <c r="H13357" i="3" s="1"/>
  <c r="E13358" i="3"/>
  <c r="F13358" i="3" s="1"/>
  <c r="H13358" i="3" s="1"/>
  <c r="E1301" i="3"/>
  <c r="F1301" i="3" s="1"/>
  <c r="H1301" i="3" s="1"/>
  <c r="E13360" i="3"/>
  <c r="F13360" i="3" s="1"/>
  <c r="H13360" i="3" s="1"/>
  <c r="E13361" i="3"/>
  <c r="F13361" i="3" s="1"/>
  <c r="H13361" i="3" s="1"/>
  <c r="E13362" i="3"/>
  <c r="F13362" i="3" s="1"/>
  <c r="H13362" i="3" s="1"/>
  <c r="E13363" i="3"/>
  <c r="F13363" i="3" s="1"/>
  <c r="H13363" i="3" s="1"/>
  <c r="E14765" i="3"/>
  <c r="F14765" i="3" s="1"/>
  <c r="H14765" i="3" s="1"/>
  <c r="E13365" i="3"/>
  <c r="F13365" i="3" s="1"/>
  <c r="H13365" i="3" s="1"/>
  <c r="E13366" i="3"/>
  <c r="F13366" i="3" s="1"/>
  <c r="H13366" i="3" s="1"/>
  <c r="E13367" i="3"/>
  <c r="F13367" i="3" s="1"/>
  <c r="H13367" i="3" s="1"/>
  <c r="E8495" i="3"/>
  <c r="F8495" i="3" s="1"/>
  <c r="H8495" i="3" s="1"/>
  <c r="E13369" i="3"/>
  <c r="F13369" i="3" s="1"/>
  <c r="H13369" i="3" s="1"/>
  <c r="E2500" i="3"/>
  <c r="F2500" i="3" s="1"/>
  <c r="H2500" i="3" s="1"/>
  <c r="E7509" i="3"/>
  <c r="F7509" i="3" s="1"/>
  <c r="H7509" i="3" s="1"/>
  <c r="E13372" i="3"/>
  <c r="F13372" i="3" s="1"/>
  <c r="H13372" i="3" s="1"/>
  <c r="E13373" i="3"/>
  <c r="F13373" i="3" s="1"/>
  <c r="H13373" i="3" s="1"/>
  <c r="E13374" i="3"/>
  <c r="F13374" i="3" s="1"/>
  <c r="H13374" i="3" s="1"/>
  <c r="E13375" i="3"/>
  <c r="F13375" i="3" s="1"/>
  <c r="H13375" i="3" s="1"/>
  <c r="E6724" i="3"/>
  <c r="F6724" i="3" s="1"/>
  <c r="H6724" i="3" s="1"/>
  <c r="E13377" i="3"/>
  <c r="F13377" i="3" s="1"/>
  <c r="H13377" i="3" s="1"/>
  <c r="E14990" i="3"/>
  <c r="F14990" i="3" s="1"/>
  <c r="H14990" i="3" s="1"/>
  <c r="E13379" i="3"/>
  <c r="F13379" i="3" s="1"/>
  <c r="H13379" i="3" s="1"/>
  <c r="E13380" i="3"/>
  <c r="F13380" i="3" s="1"/>
  <c r="H13380" i="3" s="1"/>
  <c r="E5636" i="3"/>
  <c r="F5636" i="3" s="1"/>
  <c r="H5636" i="3" s="1"/>
  <c r="E13382" i="3"/>
  <c r="F13382" i="3" s="1"/>
  <c r="H13382" i="3" s="1"/>
  <c r="E11897" i="3"/>
  <c r="F11897" i="3" s="1"/>
  <c r="H11897" i="3" s="1"/>
  <c r="E13384" i="3"/>
  <c r="F13384" i="3" s="1"/>
  <c r="H13384" i="3" s="1"/>
  <c r="E13385" i="3"/>
  <c r="F13385" i="3" s="1"/>
  <c r="H13385" i="3" s="1"/>
  <c r="E13386" i="3"/>
  <c r="F13386" i="3" s="1"/>
  <c r="H13386" i="3" s="1"/>
  <c r="E13387" i="3"/>
  <c r="F13387" i="3" s="1"/>
  <c r="H13387" i="3" s="1"/>
  <c r="E13388" i="3"/>
  <c r="F13388" i="3" s="1"/>
  <c r="H13388" i="3" s="1"/>
  <c r="E13389" i="3"/>
  <c r="F13389" i="3" s="1"/>
  <c r="H13389" i="3" s="1"/>
  <c r="E13390" i="3"/>
  <c r="F13390" i="3" s="1"/>
  <c r="H13390" i="3" s="1"/>
  <c r="E13391" i="3"/>
  <c r="F13391" i="3" s="1"/>
  <c r="H13391" i="3" s="1"/>
  <c r="E13392" i="3"/>
  <c r="F13392" i="3" s="1"/>
  <c r="H13392" i="3" s="1"/>
  <c r="E13393" i="3"/>
  <c r="F13393" i="3" s="1"/>
  <c r="H13393" i="3" s="1"/>
  <c r="E2713" i="3"/>
  <c r="F2713" i="3" s="1"/>
  <c r="H2713" i="3" s="1"/>
  <c r="E13395" i="3"/>
  <c r="F13395" i="3" s="1"/>
  <c r="H13395" i="3" s="1"/>
  <c r="E13396" i="3"/>
  <c r="F13396" i="3" s="1"/>
  <c r="H13396" i="3" s="1"/>
  <c r="E12203" i="3"/>
  <c r="F12203" i="3" s="1"/>
  <c r="H12203" i="3" s="1"/>
  <c r="E13398" i="3"/>
  <c r="F13398" i="3" s="1"/>
  <c r="H13398" i="3" s="1"/>
  <c r="E13399" i="3"/>
  <c r="F13399" i="3" s="1"/>
  <c r="H13399" i="3" s="1"/>
  <c r="E13400" i="3"/>
  <c r="F13400" i="3" s="1"/>
  <c r="H13400" i="3" s="1"/>
  <c r="E13401" i="3"/>
  <c r="F13401" i="3" s="1"/>
  <c r="H13401" i="3" s="1"/>
  <c r="E13402" i="3"/>
  <c r="F13402" i="3" s="1"/>
  <c r="H13402" i="3" s="1"/>
  <c r="E2002" i="3"/>
  <c r="F2002" i="3" s="1"/>
  <c r="H2002" i="3" s="1"/>
  <c r="E13404" i="3"/>
  <c r="F13404" i="3" s="1"/>
  <c r="H13404" i="3" s="1"/>
  <c r="E8450" i="3"/>
  <c r="F8450" i="3" s="1"/>
  <c r="H8450" i="3" s="1"/>
  <c r="E13406" i="3"/>
  <c r="F13406" i="3" s="1"/>
  <c r="H13406" i="3" s="1"/>
  <c r="E13407" i="3"/>
  <c r="F13407" i="3" s="1"/>
  <c r="H13407" i="3" s="1"/>
  <c r="E5604" i="3"/>
  <c r="F5604" i="3" s="1"/>
  <c r="H5604" i="3" s="1"/>
  <c r="E13409" i="3"/>
  <c r="F13409" i="3" s="1"/>
  <c r="H13409" i="3" s="1"/>
  <c r="E13410" i="3"/>
  <c r="F13410" i="3" s="1"/>
  <c r="H13410" i="3" s="1"/>
  <c r="E13411" i="3"/>
  <c r="F13411" i="3" s="1"/>
  <c r="H13411" i="3" s="1"/>
  <c r="E13412" i="3"/>
  <c r="F13412" i="3" s="1"/>
  <c r="H13412" i="3" s="1"/>
  <c r="E13413" i="3"/>
  <c r="F13413" i="3" s="1"/>
  <c r="H13413" i="3" s="1"/>
  <c r="E13414" i="3"/>
  <c r="F13414" i="3" s="1"/>
  <c r="H13414" i="3" s="1"/>
  <c r="E12205" i="3"/>
  <c r="F12205" i="3" s="1"/>
  <c r="H12205" i="3" s="1"/>
  <c r="E13416" i="3"/>
  <c r="F13416" i="3" s="1"/>
  <c r="H13416" i="3" s="1"/>
  <c r="E13417" i="3"/>
  <c r="F13417" i="3" s="1"/>
  <c r="H13417" i="3" s="1"/>
  <c r="E13418" i="3"/>
  <c r="F13418" i="3" s="1"/>
  <c r="H13418" i="3" s="1"/>
  <c r="E13419" i="3"/>
  <c r="F13419" i="3" s="1"/>
  <c r="H13419" i="3" s="1"/>
  <c r="E13420" i="3"/>
  <c r="F13420" i="3" s="1"/>
  <c r="H13420" i="3" s="1"/>
  <c r="E14345" i="3"/>
  <c r="F14345" i="3" s="1"/>
  <c r="H14345" i="3" s="1"/>
  <c r="E13422" i="3"/>
  <c r="F13422" i="3" s="1"/>
  <c r="H13422" i="3" s="1"/>
  <c r="E13423" i="3"/>
  <c r="F13423" i="3" s="1"/>
  <c r="H13423" i="3" s="1"/>
  <c r="E13424" i="3"/>
  <c r="F13424" i="3" s="1"/>
  <c r="H13424" i="3" s="1"/>
  <c r="E13425" i="3"/>
  <c r="F13425" i="3" s="1"/>
  <c r="H13425" i="3" s="1"/>
  <c r="E7768" i="3"/>
  <c r="F7768" i="3" s="1"/>
  <c r="H7768" i="3" s="1"/>
  <c r="E2871" i="3"/>
  <c r="F2871" i="3" s="1"/>
  <c r="H2871" i="3" s="1"/>
  <c r="E14540" i="3"/>
  <c r="F14540" i="3" s="1"/>
  <c r="H14540" i="3" s="1"/>
  <c r="E13429" i="3"/>
  <c r="F13429" i="3" s="1"/>
  <c r="H13429" i="3" s="1"/>
  <c r="E13430" i="3"/>
  <c r="F13430" i="3" s="1"/>
  <c r="H13430" i="3" s="1"/>
  <c r="E13431" i="3"/>
  <c r="F13431" i="3" s="1"/>
  <c r="H13431" i="3" s="1"/>
  <c r="E13432" i="3"/>
  <c r="F13432" i="3" s="1"/>
  <c r="H13432" i="3" s="1"/>
  <c r="E13433" i="3"/>
  <c r="F13433" i="3" s="1"/>
  <c r="H13433" i="3" s="1"/>
  <c r="E13434" i="3"/>
  <c r="F13434" i="3" s="1"/>
  <c r="H13434" i="3" s="1"/>
  <c r="E13435" i="3"/>
  <c r="F13435" i="3" s="1"/>
  <c r="H13435" i="3" s="1"/>
  <c r="E9960" i="3"/>
  <c r="F9960" i="3" s="1"/>
  <c r="H9960" i="3" s="1"/>
  <c r="E13437" i="3"/>
  <c r="F13437" i="3" s="1"/>
  <c r="H13437" i="3" s="1"/>
  <c r="E13438" i="3"/>
  <c r="F13438" i="3" s="1"/>
  <c r="H13438" i="3" s="1"/>
  <c r="E8307" i="3"/>
  <c r="F8307" i="3" s="1"/>
  <c r="H8307" i="3" s="1"/>
  <c r="E13440" i="3"/>
  <c r="F13440" i="3" s="1"/>
  <c r="H13440" i="3" s="1"/>
  <c r="E13441" i="3"/>
  <c r="F13441" i="3" s="1"/>
  <c r="H13441" i="3" s="1"/>
  <c r="E13442" i="3"/>
  <c r="F13442" i="3" s="1"/>
  <c r="H13442" i="3" s="1"/>
  <c r="E13443" i="3"/>
  <c r="F13443" i="3" s="1"/>
  <c r="H13443" i="3" s="1"/>
  <c r="E13444" i="3"/>
  <c r="F13444" i="3" s="1"/>
  <c r="H13444" i="3" s="1"/>
  <c r="E13445" i="3"/>
  <c r="F13445" i="3" s="1"/>
  <c r="H13445" i="3" s="1"/>
  <c r="E13446" i="3"/>
  <c r="F13446" i="3" s="1"/>
  <c r="H13446" i="3" s="1"/>
  <c r="E13447" i="3"/>
  <c r="F13447" i="3" s="1"/>
  <c r="H13447" i="3" s="1"/>
  <c r="E13448" i="3"/>
  <c r="F13448" i="3" s="1"/>
  <c r="H13448" i="3" s="1"/>
  <c r="E13449" i="3"/>
  <c r="F13449" i="3" s="1"/>
  <c r="H13449" i="3" s="1"/>
  <c r="E13450" i="3"/>
  <c r="F13450" i="3" s="1"/>
  <c r="H13450" i="3" s="1"/>
  <c r="E13451" i="3"/>
  <c r="F13451" i="3" s="1"/>
  <c r="H13451" i="3" s="1"/>
  <c r="E9195" i="3"/>
  <c r="F9195" i="3" s="1"/>
  <c r="H9195" i="3" s="1"/>
  <c r="E13453" i="3"/>
  <c r="F13453" i="3" s="1"/>
  <c r="H13453" i="3" s="1"/>
  <c r="E8908" i="3"/>
  <c r="F8908" i="3" s="1"/>
  <c r="H8908" i="3" s="1"/>
  <c r="E13455" i="3"/>
  <c r="F13455" i="3" s="1"/>
  <c r="H13455" i="3" s="1"/>
  <c r="E13456" i="3"/>
  <c r="F13456" i="3" s="1"/>
  <c r="H13456" i="3" s="1"/>
  <c r="E12274" i="3"/>
  <c r="F12274" i="3" s="1"/>
  <c r="H12274" i="3" s="1"/>
  <c r="E8266" i="3"/>
  <c r="F8266" i="3" s="1"/>
  <c r="H8266" i="3" s="1"/>
  <c r="E13459" i="3"/>
  <c r="F13459" i="3" s="1"/>
  <c r="H13459" i="3" s="1"/>
  <c r="E13460" i="3"/>
  <c r="F13460" i="3" s="1"/>
  <c r="H13460" i="3" s="1"/>
  <c r="E13461" i="3"/>
  <c r="F13461" i="3" s="1"/>
  <c r="H13461" i="3" s="1"/>
  <c r="E13462" i="3"/>
  <c r="F13462" i="3" s="1"/>
  <c r="H13462" i="3" s="1"/>
  <c r="E10386" i="3"/>
  <c r="F10386" i="3" s="1"/>
  <c r="H10386" i="3" s="1"/>
  <c r="E5035" i="3"/>
  <c r="F5035" i="3" s="1"/>
  <c r="H5035" i="3" s="1"/>
  <c r="E13465" i="3"/>
  <c r="F13465" i="3" s="1"/>
  <c r="H13465" i="3" s="1"/>
  <c r="E13466" i="3"/>
  <c r="F13466" i="3" s="1"/>
  <c r="H13466" i="3" s="1"/>
  <c r="E13467" i="3"/>
  <c r="F13467" i="3" s="1"/>
  <c r="H13467" i="3" s="1"/>
  <c r="E13468" i="3"/>
  <c r="F13468" i="3" s="1"/>
  <c r="H13468" i="3" s="1"/>
  <c r="E13469" i="3"/>
  <c r="F13469" i="3" s="1"/>
  <c r="H13469" i="3" s="1"/>
  <c r="E13470" i="3"/>
  <c r="F13470" i="3" s="1"/>
  <c r="H13470" i="3" s="1"/>
  <c r="E13471" i="3"/>
  <c r="F13471" i="3" s="1"/>
  <c r="H13471" i="3" s="1"/>
  <c r="E13472" i="3"/>
  <c r="F13472" i="3" s="1"/>
  <c r="H13472" i="3" s="1"/>
  <c r="E13473" i="3"/>
  <c r="F13473" i="3" s="1"/>
  <c r="H13473" i="3" s="1"/>
  <c r="E13474" i="3"/>
  <c r="F13474" i="3" s="1"/>
  <c r="H13474" i="3" s="1"/>
  <c r="E13475" i="3"/>
  <c r="F13475" i="3" s="1"/>
  <c r="H13475" i="3" s="1"/>
  <c r="E13476" i="3"/>
  <c r="F13476" i="3" s="1"/>
  <c r="H13476" i="3" s="1"/>
  <c r="E8061" i="3"/>
  <c r="F8061" i="3" s="1"/>
  <c r="H8061" i="3" s="1"/>
  <c r="E13478" i="3"/>
  <c r="F13478" i="3" s="1"/>
  <c r="H13478" i="3" s="1"/>
  <c r="E13479" i="3"/>
  <c r="F13479" i="3" s="1"/>
  <c r="H13479" i="3" s="1"/>
  <c r="E13480" i="3"/>
  <c r="F13480" i="3" s="1"/>
  <c r="H13480" i="3" s="1"/>
  <c r="E6681" i="3"/>
  <c r="F6681" i="3" s="1"/>
  <c r="H6681" i="3" s="1"/>
  <c r="E13482" i="3"/>
  <c r="F13482" i="3" s="1"/>
  <c r="H13482" i="3" s="1"/>
  <c r="E13483" i="3"/>
  <c r="F13483" i="3" s="1"/>
  <c r="H13483" i="3" s="1"/>
  <c r="E10976" i="3"/>
  <c r="F10976" i="3" s="1"/>
  <c r="H10976" i="3" s="1"/>
  <c r="E13485" i="3"/>
  <c r="F13485" i="3" s="1"/>
  <c r="H13485" i="3" s="1"/>
  <c r="E13486" i="3"/>
  <c r="F13486" i="3" s="1"/>
  <c r="H13486" i="3" s="1"/>
  <c r="E13487" i="3"/>
  <c r="F13487" i="3" s="1"/>
  <c r="H13487" i="3" s="1"/>
  <c r="E13488" i="3"/>
  <c r="F13488" i="3" s="1"/>
  <c r="H13488" i="3" s="1"/>
  <c r="E13489" i="3"/>
  <c r="F13489" i="3" s="1"/>
  <c r="H13489" i="3" s="1"/>
  <c r="E13490" i="3"/>
  <c r="F13490" i="3" s="1"/>
  <c r="H13490" i="3" s="1"/>
  <c r="E3852" i="3"/>
  <c r="F3852" i="3" s="1"/>
  <c r="H3852" i="3" s="1"/>
  <c r="E14963" i="3"/>
  <c r="F14963" i="3" s="1"/>
  <c r="H14963" i="3" s="1"/>
  <c r="E7841" i="3"/>
  <c r="F7841" i="3" s="1"/>
  <c r="H7841" i="3" s="1"/>
  <c r="E13494" i="3"/>
  <c r="F13494" i="3" s="1"/>
  <c r="H13494" i="3" s="1"/>
  <c r="E13495" i="3"/>
  <c r="F13495" i="3" s="1"/>
  <c r="H13495" i="3" s="1"/>
  <c r="E1648" i="3"/>
  <c r="F1648" i="3" s="1"/>
  <c r="H1648" i="3" s="1"/>
  <c r="E13497" i="3"/>
  <c r="F13497" i="3" s="1"/>
  <c r="H13497" i="3" s="1"/>
  <c r="E3502" i="3"/>
  <c r="F3502" i="3" s="1"/>
  <c r="H3502" i="3" s="1"/>
  <c r="E13499" i="3"/>
  <c r="F13499" i="3" s="1"/>
  <c r="H13499" i="3" s="1"/>
  <c r="E3201" i="3"/>
  <c r="F3201" i="3" s="1"/>
  <c r="H3201" i="3" s="1"/>
  <c r="E13501" i="3"/>
  <c r="F13501" i="3" s="1"/>
  <c r="H13501" i="3" s="1"/>
  <c r="E13502" i="3"/>
  <c r="F13502" i="3" s="1"/>
  <c r="H13502" i="3" s="1"/>
  <c r="E13503" i="3"/>
  <c r="F13503" i="3" s="1"/>
  <c r="H13503" i="3" s="1"/>
  <c r="E13504" i="3"/>
  <c r="F13504" i="3" s="1"/>
  <c r="H13504" i="3" s="1"/>
  <c r="E13505" i="3"/>
  <c r="F13505" i="3" s="1"/>
  <c r="H13505" i="3" s="1"/>
  <c r="E13506" i="3"/>
  <c r="F13506" i="3" s="1"/>
  <c r="H13506" i="3" s="1"/>
  <c r="E13507" i="3"/>
  <c r="F13507" i="3" s="1"/>
  <c r="H13507" i="3" s="1"/>
  <c r="E13508" i="3"/>
  <c r="F13508" i="3" s="1"/>
  <c r="H13508" i="3" s="1"/>
  <c r="E7022" i="3"/>
  <c r="F7022" i="3" s="1"/>
  <c r="H7022" i="3" s="1"/>
  <c r="E13510" i="3"/>
  <c r="F13510" i="3" s="1"/>
  <c r="H13510" i="3" s="1"/>
  <c r="E13511" i="3"/>
  <c r="F13511" i="3" s="1"/>
  <c r="H13511" i="3" s="1"/>
  <c r="E5381" i="3"/>
  <c r="F5381" i="3" s="1"/>
  <c r="H5381" i="3" s="1"/>
  <c r="E8570" i="3"/>
  <c r="F8570" i="3" s="1"/>
  <c r="H8570" i="3" s="1"/>
  <c r="E13514" i="3"/>
  <c r="F13514" i="3" s="1"/>
  <c r="H13514" i="3" s="1"/>
  <c r="E13515" i="3"/>
  <c r="F13515" i="3" s="1"/>
  <c r="H13515" i="3" s="1"/>
  <c r="E13516" i="3"/>
  <c r="F13516" i="3" s="1"/>
  <c r="H13516" i="3" s="1"/>
  <c r="E13517" i="3"/>
  <c r="F13517" i="3" s="1"/>
  <c r="H13517" i="3" s="1"/>
  <c r="E4696" i="3"/>
  <c r="F4696" i="3" s="1"/>
  <c r="H4696" i="3" s="1"/>
  <c r="E701" i="3"/>
  <c r="F701" i="3" s="1"/>
  <c r="H701" i="3" s="1"/>
  <c r="E13520" i="3"/>
  <c r="F13520" i="3" s="1"/>
  <c r="H13520" i="3" s="1"/>
  <c r="E13521" i="3"/>
  <c r="F13521" i="3" s="1"/>
  <c r="H13521" i="3" s="1"/>
  <c r="E13522" i="3"/>
  <c r="F13522" i="3" s="1"/>
  <c r="H13522" i="3" s="1"/>
  <c r="E4959" i="3"/>
  <c r="F4959" i="3" s="1"/>
  <c r="H4959" i="3" s="1"/>
  <c r="E13524" i="3"/>
  <c r="F13524" i="3" s="1"/>
  <c r="H13524" i="3" s="1"/>
  <c r="E8116" i="3"/>
  <c r="F8116" i="3" s="1"/>
  <c r="H8116" i="3" s="1"/>
  <c r="E13526" i="3"/>
  <c r="F13526" i="3" s="1"/>
  <c r="H13526" i="3" s="1"/>
  <c r="E2158" i="3"/>
  <c r="F2158" i="3" s="1"/>
  <c r="H2158" i="3" s="1"/>
  <c r="E13528" i="3"/>
  <c r="F13528" i="3" s="1"/>
  <c r="H13528" i="3" s="1"/>
  <c r="E13529" i="3"/>
  <c r="F13529" i="3" s="1"/>
  <c r="H13529" i="3" s="1"/>
  <c r="E13530" i="3"/>
  <c r="F13530" i="3" s="1"/>
  <c r="H13530" i="3" s="1"/>
  <c r="E13531" i="3"/>
  <c r="F13531" i="3" s="1"/>
  <c r="H13531" i="3" s="1"/>
  <c r="E13532" i="3"/>
  <c r="F13532" i="3" s="1"/>
  <c r="H13532" i="3" s="1"/>
  <c r="E13533" i="3"/>
  <c r="F13533" i="3" s="1"/>
  <c r="H13533" i="3" s="1"/>
  <c r="E13534" i="3"/>
  <c r="F13534" i="3" s="1"/>
  <c r="H13534" i="3" s="1"/>
  <c r="E13535" i="3"/>
  <c r="F13535" i="3" s="1"/>
  <c r="H13535" i="3" s="1"/>
  <c r="E3096" i="3"/>
  <c r="F3096" i="3" s="1"/>
  <c r="H3096" i="3" s="1"/>
  <c r="E13537" i="3"/>
  <c r="F13537" i="3" s="1"/>
  <c r="H13537" i="3" s="1"/>
  <c r="E13538" i="3"/>
  <c r="F13538" i="3" s="1"/>
  <c r="H13538" i="3" s="1"/>
  <c r="E7645" i="3"/>
  <c r="F7645" i="3" s="1"/>
  <c r="H7645" i="3" s="1"/>
  <c r="E13540" i="3"/>
  <c r="F13540" i="3" s="1"/>
  <c r="H13540" i="3" s="1"/>
  <c r="E13541" i="3"/>
  <c r="F13541" i="3" s="1"/>
  <c r="H13541" i="3" s="1"/>
  <c r="E13542" i="3"/>
  <c r="F13542" i="3" s="1"/>
  <c r="H13542" i="3" s="1"/>
  <c r="E13543" i="3"/>
  <c r="F13543" i="3" s="1"/>
  <c r="H13543" i="3" s="1"/>
  <c r="E13544" i="3"/>
  <c r="F13544" i="3" s="1"/>
  <c r="H13544" i="3" s="1"/>
  <c r="E6631" i="3"/>
  <c r="F6631" i="3" s="1"/>
  <c r="H6631" i="3" s="1"/>
  <c r="E13546" i="3"/>
  <c r="F13546" i="3" s="1"/>
  <c r="H13546" i="3" s="1"/>
  <c r="E13547" i="3"/>
  <c r="F13547" i="3" s="1"/>
  <c r="H13547" i="3" s="1"/>
  <c r="E13548" i="3"/>
  <c r="F13548" i="3" s="1"/>
  <c r="H13548" i="3" s="1"/>
  <c r="E13549" i="3"/>
  <c r="F13549" i="3" s="1"/>
  <c r="H13549" i="3" s="1"/>
  <c r="E13550" i="3"/>
  <c r="F13550" i="3" s="1"/>
  <c r="H13550" i="3" s="1"/>
  <c r="E3363" i="3"/>
  <c r="F3363" i="3" s="1"/>
  <c r="H3363" i="3" s="1"/>
  <c r="E2364" i="3"/>
  <c r="F2364" i="3" s="1"/>
  <c r="H2364" i="3" s="1"/>
  <c r="E13553" i="3"/>
  <c r="F13553" i="3" s="1"/>
  <c r="H13553" i="3" s="1"/>
  <c r="E5659" i="3"/>
  <c r="F5659" i="3" s="1"/>
  <c r="H5659" i="3" s="1"/>
  <c r="E13555" i="3"/>
  <c r="F13555" i="3" s="1"/>
  <c r="H13555" i="3" s="1"/>
  <c r="E13556" i="3"/>
  <c r="F13556" i="3" s="1"/>
  <c r="H13556" i="3" s="1"/>
  <c r="E13557" i="3"/>
  <c r="F13557" i="3" s="1"/>
  <c r="H13557" i="3" s="1"/>
  <c r="E13558" i="3"/>
  <c r="F13558" i="3" s="1"/>
  <c r="H13558" i="3" s="1"/>
  <c r="E13559" i="3"/>
  <c r="F13559" i="3" s="1"/>
  <c r="H13559" i="3" s="1"/>
  <c r="E13560" i="3"/>
  <c r="F13560" i="3" s="1"/>
  <c r="H13560" i="3" s="1"/>
  <c r="E8452" i="3"/>
  <c r="F8452" i="3" s="1"/>
  <c r="H8452" i="3" s="1"/>
  <c r="E13562" i="3"/>
  <c r="F13562" i="3" s="1"/>
  <c r="H13562" i="3" s="1"/>
  <c r="E13563" i="3"/>
  <c r="F13563" i="3" s="1"/>
  <c r="H13563" i="3" s="1"/>
  <c r="E13564" i="3"/>
  <c r="F13564" i="3" s="1"/>
  <c r="H13564" i="3" s="1"/>
  <c r="E13565" i="3"/>
  <c r="F13565" i="3" s="1"/>
  <c r="H13565" i="3" s="1"/>
  <c r="E13566" i="3"/>
  <c r="F13566" i="3" s="1"/>
  <c r="H13566" i="3" s="1"/>
  <c r="E8539" i="3"/>
  <c r="F8539" i="3" s="1"/>
  <c r="H8539" i="3" s="1"/>
  <c r="E13568" i="3"/>
  <c r="F13568" i="3" s="1"/>
  <c r="H13568" i="3" s="1"/>
  <c r="E13569" i="3"/>
  <c r="F13569" i="3" s="1"/>
  <c r="H13569" i="3" s="1"/>
  <c r="E13570" i="3"/>
  <c r="F13570" i="3" s="1"/>
  <c r="H13570" i="3" s="1"/>
  <c r="E13571" i="3"/>
  <c r="F13571" i="3" s="1"/>
  <c r="H13571" i="3" s="1"/>
  <c r="E13572" i="3"/>
  <c r="F13572" i="3" s="1"/>
  <c r="H13572" i="3" s="1"/>
  <c r="E1537" i="3"/>
  <c r="F1537" i="3" s="1"/>
  <c r="H1537" i="3" s="1"/>
  <c r="E2675" i="3"/>
  <c r="F2675" i="3" s="1"/>
  <c r="H2675" i="3" s="1"/>
  <c r="E13575" i="3"/>
  <c r="F13575" i="3" s="1"/>
  <c r="H13575" i="3" s="1"/>
  <c r="E13576" i="3"/>
  <c r="F13576" i="3" s="1"/>
  <c r="H13576" i="3" s="1"/>
  <c r="E13577" i="3"/>
  <c r="F13577" i="3" s="1"/>
  <c r="H13577" i="3" s="1"/>
  <c r="E13578" i="3"/>
  <c r="F13578" i="3" s="1"/>
  <c r="H13578" i="3" s="1"/>
  <c r="E13579" i="3"/>
  <c r="F13579" i="3" s="1"/>
  <c r="H13579" i="3" s="1"/>
  <c r="E13580" i="3"/>
  <c r="F13580" i="3" s="1"/>
  <c r="H13580" i="3" s="1"/>
  <c r="E1157" i="3"/>
  <c r="F1157" i="3" s="1"/>
  <c r="H1157" i="3" s="1"/>
  <c r="E13582" i="3"/>
  <c r="F13582" i="3" s="1"/>
  <c r="H13582" i="3" s="1"/>
  <c r="E5482" i="3"/>
  <c r="F5482" i="3" s="1"/>
  <c r="H5482" i="3" s="1"/>
  <c r="E13584" i="3"/>
  <c r="F13584" i="3" s="1"/>
  <c r="H13584" i="3" s="1"/>
  <c r="E13585" i="3"/>
  <c r="F13585" i="3" s="1"/>
  <c r="H13585" i="3" s="1"/>
  <c r="E13586" i="3"/>
  <c r="F13586" i="3" s="1"/>
  <c r="H13586" i="3" s="1"/>
  <c r="E13587" i="3"/>
  <c r="F13587" i="3" s="1"/>
  <c r="H13587" i="3" s="1"/>
  <c r="E13588" i="3"/>
  <c r="F13588" i="3" s="1"/>
  <c r="H13588" i="3" s="1"/>
  <c r="E13589" i="3"/>
  <c r="F13589" i="3" s="1"/>
  <c r="H13589" i="3" s="1"/>
  <c r="E13590" i="3"/>
  <c r="F13590" i="3" s="1"/>
  <c r="H13590" i="3" s="1"/>
  <c r="E13591" i="3"/>
  <c r="F13591" i="3" s="1"/>
  <c r="H13591" i="3" s="1"/>
  <c r="E13592" i="3"/>
  <c r="F13592" i="3" s="1"/>
  <c r="H13592" i="3" s="1"/>
  <c r="E13593" i="3"/>
  <c r="F13593" i="3" s="1"/>
  <c r="H13593" i="3" s="1"/>
  <c r="E13594" i="3"/>
  <c r="F13594" i="3" s="1"/>
  <c r="H13594" i="3" s="1"/>
  <c r="E13595" i="3"/>
  <c r="F13595" i="3" s="1"/>
  <c r="H13595" i="3" s="1"/>
  <c r="E13596" i="3"/>
  <c r="F13596" i="3" s="1"/>
  <c r="H13596" i="3" s="1"/>
  <c r="E13597" i="3"/>
  <c r="F13597" i="3" s="1"/>
  <c r="H13597" i="3" s="1"/>
  <c r="E13598" i="3"/>
  <c r="F13598" i="3" s="1"/>
  <c r="H13598" i="3" s="1"/>
  <c r="E13599" i="3"/>
  <c r="F13599" i="3" s="1"/>
  <c r="H13599" i="3" s="1"/>
  <c r="E13600" i="3"/>
  <c r="F13600" i="3" s="1"/>
  <c r="H13600" i="3" s="1"/>
  <c r="E4550" i="3"/>
  <c r="F4550" i="3" s="1"/>
  <c r="H4550" i="3" s="1"/>
  <c r="E13602" i="3"/>
  <c r="F13602" i="3" s="1"/>
  <c r="H13602" i="3" s="1"/>
  <c r="E13603" i="3"/>
  <c r="F13603" i="3" s="1"/>
  <c r="H13603" i="3" s="1"/>
  <c r="E1572" i="3"/>
  <c r="F1572" i="3" s="1"/>
  <c r="H1572" i="3" s="1"/>
  <c r="E13605" i="3"/>
  <c r="F13605" i="3" s="1"/>
  <c r="H13605" i="3" s="1"/>
  <c r="E13606" i="3"/>
  <c r="F13606" i="3" s="1"/>
  <c r="H13606" i="3" s="1"/>
  <c r="E13607" i="3"/>
  <c r="F13607" i="3" s="1"/>
  <c r="H13607" i="3" s="1"/>
  <c r="E14352" i="3"/>
  <c r="F14352" i="3" s="1"/>
  <c r="H14352" i="3" s="1"/>
  <c r="E10866" i="3"/>
  <c r="F10866" i="3" s="1"/>
  <c r="H10866" i="3" s="1"/>
  <c r="E13610" i="3"/>
  <c r="F13610" i="3" s="1"/>
  <c r="H13610" i="3" s="1"/>
  <c r="E13611" i="3"/>
  <c r="F13611" i="3" s="1"/>
  <c r="H13611" i="3" s="1"/>
  <c r="E13612" i="3"/>
  <c r="F13612" i="3" s="1"/>
  <c r="H13612" i="3" s="1"/>
  <c r="E13613" i="3"/>
  <c r="F13613" i="3" s="1"/>
  <c r="H13613" i="3" s="1"/>
  <c r="E13614" i="3"/>
  <c r="F13614" i="3" s="1"/>
  <c r="H13614" i="3" s="1"/>
  <c r="E13615" i="3"/>
  <c r="F13615" i="3" s="1"/>
  <c r="H13615" i="3" s="1"/>
  <c r="E13616" i="3"/>
  <c r="F13616" i="3" s="1"/>
  <c r="H13616" i="3" s="1"/>
  <c r="E13617" i="3"/>
  <c r="F13617" i="3" s="1"/>
  <c r="H13617" i="3" s="1"/>
  <c r="E13618" i="3"/>
  <c r="F13618" i="3" s="1"/>
  <c r="H13618" i="3" s="1"/>
  <c r="E13619" i="3"/>
  <c r="F13619" i="3" s="1"/>
  <c r="H13619" i="3" s="1"/>
  <c r="E13620" i="3"/>
  <c r="F13620" i="3" s="1"/>
  <c r="H13620" i="3" s="1"/>
  <c r="E13621" i="3"/>
  <c r="F13621" i="3" s="1"/>
  <c r="H13621" i="3" s="1"/>
  <c r="E13622" i="3"/>
  <c r="F13622" i="3" s="1"/>
  <c r="H13622" i="3" s="1"/>
  <c r="E13623" i="3"/>
  <c r="F13623" i="3" s="1"/>
  <c r="H13623" i="3" s="1"/>
  <c r="E13624" i="3"/>
  <c r="F13624" i="3" s="1"/>
  <c r="H13624" i="3" s="1"/>
  <c r="E13625" i="3"/>
  <c r="F13625" i="3" s="1"/>
  <c r="H13625" i="3" s="1"/>
  <c r="E10258" i="3"/>
  <c r="F10258" i="3" s="1"/>
  <c r="H10258" i="3" s="1"/>
  <c r="E13627" i="3"/>
  <c r="F13627" i="3" s="1"/>
  <c r="H13627" i="3" s="1"/>
  <c r="E13628" i="3"/>
  <c r="F13628" i="3" s="1"/>
  <c r="H13628" i="3" s="1"/>
  <c r="E8123" i="3"/>
  <c r="F8123" i="3" s="1"/>
  <c r="H8123" i="3" s="1"/>
  <c r="E13630" i="3"/>
  <c r="F13630" i="3" s="1"/>
  <c r="H13630" i="3" s="1"/>
  <c r="E13631" i="3"/>
  <c r="F13631" i="3" s="1"/>
  <c r="H13631" i="3" s="1"/>
  <c r="E13632" i="3"/>
  <c r="F13632" i="3" s="1"/>
  <c r="H13632" i="3" s="1"/>
  <c r="E13633" i="3"/>
  <c r="F13633" i="3" s="1"/>
  <c r="H13633" i="3" s="1"/>
  <c r="E13634" i="3"/>
  <c r="F13634" i="3" s="1"/>
  <c r="H13634" i="3" s="1"/>
  <c r="E13635" i="3"/>
  <c r="F13635" i="3" s="1"/>
  <c r="H13635" i="3" s="1"/>
  <c r="E11983" i="3"/>
  <c r="F11983" i="3" s="1"/>
  <c r="H11983" i="3" s="1"/>
  <c r="E13637" i="3"/>
  <c r="F13637" i="3" s="1"/>
  <c r="H13637" i="3" s="1"/>
  <c r="E8606" i="3"/>
  <c r="F8606" i="3" s="1"/>
  <c r="H8606" i="3" s="1"/>
  <c r="E13639" i="3"/>
  <c r="F13639" i="3" s="1"/>
  <c r="H13639" i="3" s="1"/>
  <c r="E13640" i="3"/>
  <c r="F13640" i="3" s="1"/>
  <c r="H13640" i="3" s="1"/>
  <c r="E13641" i="3"/>
  <c r="F13641" i="3" s="1"/>
  <c r="H13641" i="3" s="1"/>
  <c r="E13642" i="3"/>
  <c r="F13642" i="3" s="1"/>
  <c r="H13642" i="3" s="1"/>
  <c r="E13643" i="3"/>
  <c r="F13643" i="3" s="1"/>
  <c r="H13643" i="3" s="1"/>
  <c r="E13644" i="3"/>
  <c r="F13644" i="3" s="1"/>
  <c r="H13644" i="3" s="1"/>
  <c r="E13645" i="3"/>
  <c r="F13645" i="3" s="1"/>
  <c r="H13645" i="3" s="1"/>
  <c r="E13646" i="3"/>
  <c r="F13646" i="3" s="1"/>
  <c r="H13646" i="3" s="1"/>
  <c r="E13647" i="3"/>
  <c r="F13647" i="3" s="1"/>
  <c r="H13647" i="3" s="1"/>
  <c r="E13648" i="3"/>
  <c r="F13648" i="3" s="1"/>
  <c r="H13648" i="3" s="1"/>
  <c r="E14420" i="3"/>
  <c r="F14420" i="3" s="1"/>
  <c r="H14420" i="3" s="1"/>
  <c r="E13650" i="3"/>
  <c r="F13650" i="3" s="1"/>
  <c r="H13650" i="3" s="1"/>
  <c r="E13651" i="3"/>
  <c r="F13651" i="3" s="1"/>
  <c r="H13651" i="3" s="1"/>
  <c r="E13652" i="3"/>
  <c r="F13652" i="3" s="1"/>
  <c r="H13652" i="3" s="1"/>
  <c r="E13653" i="3"/>
  <c r="F13653" i="3" s="1"/>
  <c r="H13653" i="3" s="1"/>
  <c r="E13654" i="3"/>
  <c r="F13654" i="3" s="1"/>
  <c r="H13654" i="3" s="1"/>
  <c r="E13655" i="3"/>
  <c r="F13655" i="3" s="1"/>
  <c r="H13655" i="3" s="1"/>
  <c r="E13656" i="3"/>
  <c r="F13656" i="3" s="1"/>
  <c r="H13656" i="3" s="1"/>
  <c r="E13657" i="3"/>
  <c r="F13657" i="3" s="1"/>
  <c r="H13657" i="3" s="1"/>
  <c r="E13658" i="3"/>
  <c r="F13658" i="3" s="1"/>
  <c r="H13658" i="3" s="1"/>
  <c r="E13659" i="3"/>
  <c r="F13659" i="3" s="1"/>
  <c r="H13659" i="3" s="1"/>
  <c r="E13660" i="3"/>
  <c r="F13660" i="3" s="1"/>
  <c r="H13660" i="3" s="1"/>
  <c r="E13661" i="3"/>
  <c r="F13661" i="3" s="1"/>
  <c r="H13661" i="3" s="1"/>
  <c r="E13662" i="3"/>
  <c r="F13662" i="3" s="1"/>
  <c r="H13662" i="3" s="1"/>
  <c r="E13663" i="3"/>
  <c r="F13663" i="3" s="1"/>
  <c r="H13663" i="3" s="1"/>
  <c r="E13664" i="3"/>
  <c r="F13664" i="3" s="1"/>
  <c r="H13664" i="3" s="1"/>
  <c r="E12416" i="3"/>
  <c r="F12416" i="3" s="1"/>
  <c r="H12416" i="3" s="1"/>
  <c r="E11701" i="3"/>
  <c r="F11701" i="3" s="1"/>
  <c r="H11701" i="3" s="1"/>
  <c r="E4373" i="3"/>
  <c r="F4373" i="3" s="1"/>
  <c r="H4373" i="3" s="1"/>
  <c r="E13668" i="3"/>
  <c r="F13668" i="3" s="1"/>
  <c r="H13668" i="3" s="1"/>
  <c r="E13669" i="3"/>
  <c r="F13669" i="3" s="1"/>
  <c r="H13669" i="3" s="1"/>
  <c r="E13670" i="3"/>
  <c r="F13670" i="3" s="1"/>
  <c r="H13670" i="3" s="1"/>
  <c r="E13671" i="3"/>
  <c r="F13671" i="3" s="1"/>
  <c r="H13671" i="3" s="1"/>
  <c r="E13672" i="3"/>
  <c r="F13672" i="3" s="1"/>
  <c r="H13672" i="3" s="1"/>
  <c r="E13673" i="3"/>
  <c r="F13673" i="3" s="1"/>
  <c r="H13673" i="3" s="1"/>
  <c r="E13674" i="3"/>
  <c r="F13674" i="3" s="1"/>
  <c r="H13674" i="3" s="1"/>
  <c r="E13675" i="3"/>
  <c r="F13675" i="3" s="1"/>
  <c r="H13675" i="3" s="1"/>
  <c r="E12778" i="3"/>
  <c r="F12778" i="3" s="1"/>
  <c r="H12778" i="3" s="1"/>
  <c r="E13677" i="3"/>
  <c r="F13677" i="3" s="1"/>
  <c r="H13677" i="3" s="1"/>
  <c r="E13678" i="3"/>
  <c r="F13678" i="3" s="1"/>
  <c r="H13678" i="3" s="1"/>
  <c r="E13679" i="3"/>
  <c r="F13679" i="3" s="1"/>
  <c r="H13679" i="3" s="1"/>
  <c r="E13680" i="3"/>
  <c r="F13680" i="3" s="1"/>
  <c r="H13680" i="3" s="1"/>
  <c r="E13408" i="3"/>
  <c r="F13408" i="3" s="1"/>
  <c r="H13408" i="3" s="1"/>
  <c r="E13682" i="3"/>
  <c r="F13682" i="3" s="1"/>
  <c r="H13682" i="3" s="1"/>
  <c r="E13683" i="3"/>
  <c r="F13683" i="3" s="1"/>
  <c r="H13683" i="3" s="1"/>
  <c r="E10636" i="3"/>
  <c r="F10636" i="3" s="1"/>
  <c r="H10636" i="3" s="1"/>
  <c r="E13685" i="3"/>
  <c r="F13685" i="3" s="1"/>
  <c r="H13685" i="3" s="1"/>
  <c r="E13686" i="3"/>
  <c r="F13686" i="3" s="1"/>
  <c r="H13686" i="3" s="1"/>
  <c r="E13687" i="3"/>
  <c r="F13687" i="3" s="1"/>
  <c r="H13687" i="3" s="1"/>
  <c r="E13688" i="3"/>
  <c r="F13688" i="3" s="1"/>
  <c r="H13688" i="3" s="1"/>
  <c r="E13689" i="3"/>
  <c r="F13689" i="3" s="1"/>
  <c r="H13689" i="3" s="1"/>
  <c r="E13690" i="3"/>
  <c r="F13690" i="3" s="1"/>
  <c r="H13690" i="3" s="1"/>
  <c r="E13691" i="3"/>
  <c r="F13691" i="3" s="1"/>
  <c r="H13691" i="3" s="1"/>
  <c r="E418" i="3"/>
  <c r="F418" i="3" s="1"/>
  <c r="H418" i="3" s="1"/>
  <c r="E13693" i="3"/>
  <c r="F13693" i="3" s="1"/>
  <c r="H13693" i="3" s="1"/>
  <c r="E13694" i="3"/>
  <c r="F13694" i="3" s="1"/>
  <c r="H13694" i="3" s="1"/>
  <c r="E13695" i="3"/>
  <c r="F13695" i="3" s="1"/>
  <c r="H13695" i="3" s="1"/>
  <c r="E479" i="3"/>
  <c r="F479" i="3" s="1"/>
  <c r="H479" i="3" s="1"/>
  <c r="E3452" i="3"/>
  <c r="F3452" i="3" s="1"/>
  <c r="H3452" i="3" s="1"/>
  <c r="E13698" i="3"/>
  <c r="F13698" i="3" s="1"/>
  <c r="H13698" i="3" s="1"/>
  <c r="E13699" i="3"/>
  <c r="F13699" i="3" s="1"/>
  <c r="H13699" i="3" s="1"/>
  <c r="E13700" i="3"/>
  <c r="F13700" i="3" s="1"/>
  <c r="H13700" i="3" s="1"/>
  <c r="E13701" i="3"/>
  <c r="F13701" i="3" s="1"/>
  <c r="H13701" i="3" s="1"/>
  <c r="E11113" i="3"/>
  <c r="F11113" i="3" s="1"/>
  <c r="H11113" i="3" s="1"/>
  <c r="E13703" i="3"/>
  <c r="F13703" i="3" s="1"/>
  <c r="H13703" i="3" s="1"/>
  <c r="E13704" i="3"/>
  <c r="F13704" i="3" s="1"/>
  <c r="H13704" i="3" s="1"/>
  <c r="E13705" i="3"/>
  <c r="F13705" i="3" s="1"/>
  <c r="H13705" i="3" s="1"/>
  <c r="E13706" i="3"/>
  <c r="F13706" i="3" s="1"/>
  <c r="H13706" i="3" s="1"/>
  <c r="E13707" i="3"/>
  <c r="F13707" i="3" s="1"/>
  <c r="H13707" i="3" s="1"/>
  <c r="E13708" i="3"/>
  <c r="F13708" i="3" s="1"/>
  <c r="H13708" i="3" s="1"/>
  <c r="E13709" i="3"/>
  <c r="F13709" i="3" s="1"/>
  <c r="H13709" i="3" s="1"/>
  <c r="E13710" i="3"/>
  <c r="F13710" i="3" s="1"/>
  <c r="H13710" i="3" s="1"/>
  <c r="E13711" i="3"/>
  <c r="F13711" i="3" s="1"/>
  <c r="H13711" i="3" s="1"/>
  <c r="E13712" i="3"/>
  <c r="F13712" i="3" s="1"/>
  <c r="H13712" i="3" s="1"/>
  <c r="E13713" i="3"/>
  <c r="F13713" i="3" s="1"/>
  <c r="H13713" i="3" s="1"/>
  <c r="E3881" i="3"/>
  <c r="F3881" i="3" s="1"/>
  <c r="H3881" i="3" s="1"/>
  <c r="E13715" i="3"/>
  <c r="F13715" i="3" s="1"/>
  <c r="H13715" i="3" s="1"/>
  <c r="E13716" i="3"/>
  <c r="F13716" i="3" s="1"/>
  <c r="H13716" i="3" s="1"/>
  <c r="E13717" i="3"/>
  <c r="F13717" i="3" s="1"/>
  <c r="H13717" i="3" s="1"/>
  <c r="E13718" i="3"/>
  <c r="F13718" i="3" s="1"/>
  <c r="H13718" i="3" s="1"/>
  <c r="E13719" i="3"/>
  <c r="F13719" i="3" s="1"/>
  <c r="H13719" i="3" s="1"/>
  <c r="E6128" i="3"/>
  <c r="F6128" i="3" s="1"/>
  <c r="H6128" i="3" s="1"/>
  <c r="E13721" i="3"/>
  <c r="F13721" i="3" s="1"/>
  <c r="H13721" i="3" s="1"/>
  <c r="E13722" i="3"/>
  <c r="F13722" i="3" s="1"/>
  <c r="H13722" i="3" s="1"/>
  <c r="E13723" i="3"/>
  <c r="F13723" i="3" s="1"/>
  <c r="H13723" i="3" s="1"/>
  <c r="E13724" i="3"/>
  <c r="F13724" i="3" s="1"/>
  <c r="H13724" i="3" s="1"/>
  <c r="E13725" i="3"/>
  <c r="F13725" i="3" s="1"/>
  <c r="H13725" i="3" s="1"/>
  <c r="E13726" i="3"/>
  <c r="F13726" i="3" s="1"/>
  <c r="H13726" i="3" s="1"/>
  <c r="E13727" i="3"/>
  <c r="F13727" i="3" s="1"/>
  <c r="H13727" i="3" s="1"/>
  <c r="E10644" i="3"/>
  <c r="F10644" i="3" s="1"/>
  <c r="H10644" i="3" s="1"/>
  <c r="E10486" i="3"/>
  <c r="F10486" i="3" s="1"/>
  <c r="H10486" i="3" s="1"/>
  <c r="E13730" i="3"/>
  <c r="F13730" i="3" s="1"/>
  <c r="H13730" i="3" s="1"/>
  <c r="E13731" i="3"/>
  <c r="F13731" i="3" s="1"/>
  <c r="H13731" i="3" s="1"/>
  <c r="E13732" i="3"/>
  <c r="F13732" i="3" s="1"/>
  <c r="H13732" i="3" s="1"/>
  <c r="E3828" i="3"/>
  <c r="F3828" i="3" s="1"/>
  <c r="H3828" i="3" s="1"/>
  <c r="E13734" i="3"/>
  <c r="F13734" i="3" s="1"/>
  <c r="H13734" i="3" s="1"/>
  <c r="E13735" i="3"/>
  <c r="F13735" i="3" s="1"/>
  <c r="H13735" i="3" s="1"/>
  <c r="E9034" i="3"/>
  <c r="F9034" i="3" s="1"/>
  <c r="H9034" i="3" s="1"/>
  <c r="E13737" i="3"/>
  <c r="F13737" i="3" s="1"/>
  <c r="H13737" i="3" s="1"/>
  <c r="E13738" i="3"/>
  <c r="F13738" i="3" s="1"/>
  <c r="H13738" i="3" s="1"/>
  <c r="E13739" i="3"/>
  <c r="F13739" i="3" s="1"/>
  <c r="H13739" i="3" s="1"/>
  <c r="E13740" i="3"/>
  <c r="F13740" i="3" s="1"/>
  <c r="H13740" i="3" s="1"/>
  <c r="E13741" i="3"/>
  <c r="F13741" i="3" s="1"/>
  <c r="H13741" i="3" s="1"/>
  <c r="E13742" i="3"/>
  <c r="F13742" i="3" s="1"/>
  <c r="H13742" i="3" s="1"/>
  <c r="E13743" i="3"/>
  <c r="F13743" i="3" s="1"/>
  <c r="H13743" i="3" s="1"/>
  <c r="E13744" i="3"/>
  <c r="F13744" i="3" s="1"/>
  <c r="H13744" i="3" s="1"/>
  <c r="E13745" i="3"/>
  <c r="F13745" i="3" s="1"/>
  <c r="H13745" i="3" s="1"/>
  <c r="E13746" i="3"/>
  <c r="F13746" i="3" s="1"/>
  <c r="H13746" i="3" s="1"/>
  <c r="E13747" i="3"/>
  <c r="F13747" i="3" s="1"/>
  <c r="H13747" i="3" s="1"/>
  <c r="E13748" i="3"/>
  <c r="F13748" i="3" s="1"/>
  <c r="H13748" i="3" s="1"/>
  <c r="E13749" i="3"/>
  <c r="F13749" i="3" s="1"/>
  <c r="H13749" i="3" s="1"/>
  <c r="E13750" i="3"/>
  <c r="F13750" i="3" s="1"/>
  <c r="H13750" i="3" s="1"/>
  <c r="E13751" i="3"/>
  <c r="F13751" i="3" s="1"/>
  <c r="H13751" i="3" s="1"/>
  <c r="E10497" i="3"/>
  <c r="F10497" i="3" s="1"/>
  <c r="H10497" i="3" s="1"/>
  <c r="E13753" i="3"/>
  <c r="F13753" i="3" s="1"/>
  <c r="H13753" i="3" s="1"/>
  <c r="E13754" i="3"/>
  <c r="F13754" i="3" s="1"/>
  <c r="H13754" i="3" s="1"/>
  <c r="E13755" i="3"/>
  <c r="F13755" i="3" s="1"/>
  <c r="H13755" i="3" s="1"/>
  <c r="E13756" i="3"/>
  <c r="F13756" i="3" s="1"/>
  <c r="H13756" i="3" s="1"/>
  <c r="E13757" i="3"/>
  <c r="F13757" i="3" s="1"/>
  <c r="H13757" i="3" s="1"/>
  <c r="E13758" i="3"/>
  <c r="F13758" i="3" s="1"/>
  <c r="H13758" i="3" s="1"/>
  <c r="E1429" i="3"/>
  <c r="F1429" i="3" s="1"/>
  <c r="H1429" i="3" s="1"/>
  <c r="E13760" i="3"/>
  <c r="F13760" i="3" s="1"/>
  <c r="H13760" i="3" s="1"/>
  <c r="E13761" i="3"/>
  <c r="F13761" i="3" s="1"/>
  <c r="H13761" i="3" s="1"/>
  <c r="E13762" i="3"/>
  <c r="F13762" i="3" s="1"/>
  <c r="H13762" i="3" s="1"/>
  <c r="E13763" i="3"/>
  <c r="F13763" i="3" s="1"/>
  <c r="H13763" i="3" s="1"/>
  <c r="E14492" i="3"/>
  <c r="F14492" i="3" s="1"/>
  <c r="H14492" i="3" s="1"/>
  <c r="E13765" i="3"/>
  <c r="F13765" i="3" s="1"/>
  <c r="H13765" i="3" s="1"/>
  <c r="E13766" i="3"/>
  <c r="F13766" i="3" s="1"/>
  <c r="H13766" i="3" s="1"/>
  <c r="E13767" i="3"/>
  <c r="F13767" i="3" s="1"/>
  <c r="H13767" i="3" s="1"/>
  <c r="E13768" i="3"/>
  <c r="F13768" i="3" s="1"/>
  <c r="H13768" i="3" s="1"/>
  <c r="E13769" i="3"/>
  <c r="F13769" i="3" s="1"/>
  <c r="H13769" i="3" s="1"/>
  <c r="E13770" i="3"/>
  <c r="F13770" i="3" s="1"/>
  <c r="H13770" i="3" s="1"/>
  <c r="E11624" i="3"/>
  <c r="F11624" i="3" s="1"/>
  <c r="H11624" i="3" s="1"/>
  <c r="E13772" i="3"/>
  <c r="F13772" i="3" s="1"/>
  <c r="H13772" i="3" s="1"/>
  <c r="E13773" i="3"/>
  <c r="F13773" i="3" s="1"/>
  <c r="H13773" i="3" s="1"/>
  <c r="E13774" i="3"/>
  <c r="F13774" i="3" s="1"/>
  <c r="H13774" i="3" s="1"/>
  <c r="E13775" i="3"/>
  <c r="F13775" i="3" s="1"/>
  <c r="H13775" i="3" s="1"/>
  <c r="E13776" i="3"/>
  <c r="F13776" i="3" s="1"/>
  <c r="H13776" i="3" s="1"/>
  <c r="E13777" i="3"/>
  <c r="F13777" i="3" s="1"/>
  <c r="H13777" i="3" s="1"/>
  <c r="E13778" i="3"/>
  <c r="F13778" i="3" s="1"/>
  <c r="H13778" i="3" s="1"/>
  <c r="E13779" i="3"/>
  <c r="F13779" i="3" s="1"/>
  <c r="H13779" i="3" s="1"/>
  <c r="E2003" i="3"/>
  <c r="F2003" i="3" s="1"/>
  <c r="H2003" i="3" s="1"/>
  <c r="E13781" i="3"/>
  <c r="F13781" i="3" s="1"/>
  <c r="H13781" i="3" s="1"/>
  <c r="E13782" i="3"/>
  <c r="F13782" i="3" s="1"/>
  <c r="H13782" i="3" s="1"/>
  <c r="E13783" i="3"/>
  <c r="F13783" i="3" s="1"/>
  <c r="H13783" i="3" s="1"/>
  <c r="E13784" i="3"/>
  <c r="F13784" i="3" s="1"/>
  <c r="H13784" i="3" s="1"/>
  <c r="E13785" i="3"/>
  <c r="F13785" i="3" s="1"/>
  <c r="H13785" i="3" s="1"/>
  <c r="E13786" i="3"/>
  <c r="F13786" i="3" s="1"/>
  <c r="H13786" i="3" s="1"/>
  <c r="E2504" i="3"/>
  <c r="F2504" i="3" s="1"/>
  <c r="H2504" i="3" s="1"/>
  <c r="E13788" i="3"/>
  <c r="F13788" i="3" s="1"/>
  <c r="H13788" i="3" s="1"/>
  <c r="E13789" i="3"/>
  <c r="F13789" i="3" s="1"/>
  <c r="H13789" i="3" s="1"/>
  <c r="E13790" i="3"/>
  <c r="F13790" i="3" s="1"/>
  <c r="H13790" i="3" s="1"/>
  <c r="E13791" i="3"/>
  <c r="F13791" i="3" s="1"/>
  <c r="H13791" i="3" s="1"/>
  <c r="E13792" i="3"/>
  <c r="F13792" i="3" s="1"/>
  <c r="H13792" i="3" s="1"/>
  <c r="E13793" i="3"/>
  <c r="F13793" i="3" s="1"/>
  <c r="H13793" i="3" s="1"/>
  <c r="E13794" i="3"/>
  <c r="F13794" i="3" s="1"/>
  <c r="H13794" i="3" s="1"/>
  <c r="E11559" i="3"/>
  <c r="F11559" i="3" s="1"/>
  <c r="H11559" i="3" s="1"/>
  <c r="E13796" i="3"/>
  <c r="F13796" i="3" s="1"/>
  <c r="H13796" i="3" s="1"/>
  <c r="E207" i="3"/>
  <c r="F207" i="3" s="1"/>
  <c r="H207" i="3" s="1"/>
  <c r="E13798" i="3"/>
  <c r="F13798" i="3" s="1"/>
  <c r="H13798" i="3" s="1"/>
  <c r="E13799" i="3"/>
  <c r="F13799" i="3" s="1"/>
  <c r="H13799" i="3" s="1"/>
  <c r="E13800" i="3"/>
  <c r="F13800" i="3" s="1"/>
  <c r="H13800" i="3" s="1"/>
  <c r="E13801" i="3"/>
  <c r="F13801" i="3" s="1"/>
  <c r="H13801" i="3" s="1"/>
  <c r="E13802" i="3"/>
  <c r="F13802" i="3" s="1"/>
  <c r="H13802" i="3" s="1"/>
  <c r="E13803" i="3"/>
  <c r="F13803" i="3" s="1"/>
  <c r="H13803" i="3" s="1"/>
  <c r="E13804" i="3"/>
  <c r="F13804" i="3" s="1"/>
  <c r="H13804" i="3" s="1"/>
  <c r="E13805" i="3"/>
  <c r="F13805" i="3" s="1"/>
  <c r="H13805" i="3" s="1"/>
  <c r="E13806" i="3"/>
  <c r="F13806" i="3" s="1"/>
  <c r="H13806" i="3" s="1"/>
  <c r="E13807" i="3"/>
  <c r="F13807" i="3" s="1"/>
  <c r="H13807" i="3" s="1"/>
  <c r="E13808" i="3"/>
  <c r="F13808" i="3" s="1"/>
  <c r="H13808" i="3" s="1"/>
  <c r="E11175" i="3"/>
  <c r="F11175" i="3" s="1"/>
  <c r="H11175" i="3" s="1"/>
  <c r="E13810" i="3"/>
  <c r="F13810" i="3" s="1"/>
  <c r="H13810" i="3" s="1"/>
  <c r="E13811" i="3"/>
  <c r="F13811" i="3" s="1"/>
  <c r="H13811" i="3" s="1"/>
  <c r="E5547" i="3"/>
  <c r="F5547" i="3" s="1"/>
  <c r="H5547" i="3" s="1"/>
  <c r="E5624" i="3"/>
  <c r="F5624" i="3" s="1"/>
  <c r="H5624" i="3" s="1"/>
  <c r="E13814" i="3"/>
  <c r="F13814" i="3" s="1"/>
  <c r="H13814" i="3" s="1"/>
  <c r="E13815" i="3"/>
  <c r="F13815" i="3" s="1"/>
  <c r="H13815" i="3" s="1"/>
  <c r="E13816" i="3"/>
  <c r="F13816" i="3" s="1"/>
  <c r="H13816" i="3" s="1"/>
  <c r="E13817" i="3"/>
  <c r="F13817" i="3" s="1"/>
  <c r="H13817" i="3" s="1"/>
  <c r="E13818" i="3"/>
  <c r="F13818" i="3" s="1"/>
  <c r="H13818" i="3" s="1"/>
  <c r="E12587" i="3"/>
  <c r="F12587" i="3" s="1"/>
  <c r="H12587" i="3" s="1"/>
  <c r="E13820" i="3"/>
  <c r="F13820" i="3" s="1"/>
  <c r="H13820" i="3" s="1"/>
  <c r="E13821" i="3"/>
  <c r="F13821" i="3" s="1"/>
  <c r="H13821" i="3" s="1"/>
  <c r="E13822" i="3"/>
  <c r="F13822" i="3" s="1"/>
  <c r="H13822" i="3" s="1"/>
  <c r="E13823" i="3"/>
  <c r="F13823" i="3" s="1"/>
  <c r="H13823" i="3" s="1"/>
  <c r="E14777" i="3"/>
  <c r="F14777" i="3" s="1"/>
  <c r="H14777" i="3" s="1"/>
  <c r="E13825" i="3"/>
  <c r="F13825" i="3" s="1"/>
  <c r="H13825" i="3" s="1"/>
  <c r="E9729" i="3"/>
  <c r="F9729" i="3" s="1"/>
  <c r="H9729" i="3" s="1"/>
  <c r="E11448" i="3"/>
  <c r="F11448" i="3" s="1"/>
  <c r="H11448" i="3" s="1"/>
  <c r="E13828" i="3"/>
  <c r="F13828" i="3" s="1"/>
  <c r="H13828" i="3" s="1"/>
  <c r="E8916" i="3"/>
  <c r="F8916" i="3" s="1"/>
  <c r="H8916" i="3" s="1"/>
  <c r="E13830" i="3"/>
  <c r="F13830" i="3" s="1"/>
  <c r="H13830" i="3" s="1"/>
  <c r="E13831" i="3"/>
  <c r="F13831" i="3" s="1"/>
  <c r="H13831" i="3" s="1"/>
  <c r="E13832" i="3"/>
  <c r="F13832" i="3" s="1"/>
  <c r="H13832" i="3" s="1"/>
  <c r="E13833" i="3"/>
  <c r="F13833" i="3" s="1"/>
  <c r="H13833" i="3" s="1"/>
  <c r="E13834" i="3"/>
  <c r="F13834" i="3" s="1"/>
  <c r="H13834" i="3" s="1"/>
  <c r="E7322" i="3"/>
  <c r="F7322" i="3" s="1"/>
  <c r="H7322" i="3" s="1"/>
  <c r="E13836" i="3"/>
  <c r="F13836" i="3" s="1"/>
  <c r="H13836" i="3" s="1"/>
  <c r="E13837" i="3"/>
  <c r="F13837" i="3" s="1"/>
  <c r="H13837" i="3" s="1"/>
  <c r="E13838" i="3"/>
  <c r="F13838" i="3" s="1"/>
  <c r="H13838" i="3" s="1"/>
  <c r="E13839" i="3"/>
  <c r="F13839" i="3" s="1"/>
  <c r="H13839" i="3" s="1"/>
  <c r="E13840" i="3"/>
  <c r="F13840" i="3" s="1"/>
  <c r="H13840" i="3" s="1"/>
  <c r="E13841" i="3"/>
  <c r="F13841" i="3" s="1"/>
  <c r="H13841" i="3" s="1"/>
  <c r="E13842" i="3"/>
  <c r="F13842" i="3" s="1"/>
  <c r="H13842" i="3" s="1"/>
  <c r="E13843" i="3"/>
  <c r="F13843" i="3" s="1"/>
  <c r="H13843" i="3" s="1"/>
  <c r="E13844" i="3"/>
  <c r="F13844" i="3" s="1"/>
  <c r="H13844" i="3" s="1"/>
  <c r="E13845" i="3"/>
  <c r="F13845" i="3" s="1"/>
  <c r="H13845" i="3" s="1"/>
  <c r="E13846" i="3"/>
  <c r="F13846" i="3" s="1"/>
  <c r="H13846" i="3" s="1"/>
  <c r="E13847" i="3"/>
  <c r="F13847" i="3" s="1"/>
  <c r="H13847" i="3" s="1"/>
  <c r="E13848" i="3"/>
  <c r="F13848" i="3" s="1"/>
  <c r="H13848" i="3" s="1"/>
  <c r="E13629" i="3"/>
  <c r="F13629" i="3" s="1"/>
  <c r="H13629" i="3" s="1"/>
  <c r="E9326" i="3"/>
  <c r="F9326" i="3" s="1"/>
  <c r="H9326" i="3" s="1"/>
  <c r="E13851" i="3"/>
  <c r="F13851" i="3" s="1"/>
  <c r="H13851" i="3" s="1"/>
  <c r="E13852" i="3"/>
  <c r="F13852" i="3" s="1"/>
  <c r="H13852" i="3" s="1"/>
  <c r="E13853" i="3"/>
  <c r="F13853" i="3" s="1"/>
  <c r="H13853" i="3" s="1"/>
  <c r="E13854" i="3"/>
  <c r="F13854" i="3" s="1"/>
  <c r="H13854" i="3" s="1"/>
  <c r="E13855" i="3"/>
  <c r="F13855" i="3" s="1"/>
  <c r="H13855" i="3" s="1"/>
  <c r="E13856" i="3"/>
  <c r="F13856" i="3" s="1"/>
  <c r="H13856" i="3" s="1"/>
  <c r="E13857" i="3"/>
  <c r="F13857" i="3" s="1"/>
  <c r="H13857" i="3" s="1"/>
  <c r="E13858" i="3"/>
  <c r="F13858" i="3" s="1"/>
  <c r="H13858" i="3" s="1"/>
  <c r="E13859" i="3"/>
  <c r="F13859" i="3" s="1"/>
  <c r="H13859" i="3" s="1"/>
  <c r="E13860" i="3"/>
  <c r="F13860" i="3" s="1"/>
  <c r="H13860" i="3" s="1"/>
  <c r="E13861" i="3"/>
  <c r="F13861" i="3" s="1"/>
  <c r="H13861" i="3" s="1"/>
  <c r="E13862" i="3"/>
  <c r="F13862" i="3" s="1"/>
  <c r="H13862" i="3" s="1"/>
  <c r="E13368" i="3"/>
  <c r="F13368" i="3" s="1"/>
  <c r="H13368" i="3" s="1"/>
  <c r="E12800" i="3"/>
  <c r="F12800" i="3" s="1"/>
  <c r="H12800" i="3" s="1"/>
  <c r="E13865" i="3"/>
  <c r="F13865" i="3" s="1"/>
  <c r="H13865" i="3" s="1"/>
  <c r="E13866" i="3"/>
  <c r="F13866" i="3" s="1"/>
  <c r="H13866" i="3" s="1"/>
  <c r="E13867" i="3"/>
  <c r="F13867" i="3" s="1"/>
  <c r="H13867" i="3" s="1"/>
  <c r="E13868" i="3"/>
  <c r="F13868" i="3" s="1"/>
  <c r="H13868" i="3" s="1"/>
  <c r="E13869" i="3"/>
  <c r="F13869" i="3" s="1"/>
  <c r="H13869" i="3" s="1"/>
  <c r="E13870" i="3"/>
  <c r="F13870" i="3" s="1"/>
  <c r="H13870" i="3" s="1"/>
  <c r="E7422" i="3"/>
  <c r="F7422" i="3" s="1"/>
  <c r="H7422" i="3" s="1"/>
  <c r="E13872" i="3"/>
  <c r="F13872" i="3" s="1"/>
  <c r="H13872" i="3" s="1"/>
  <c r="E13873" i="3"/>
  <c r="F13873" i="3" s="1"/>
  <c r="H13873" i="3" s="1"/>
  <c r="E6677" i="3"/>
  <c r="F6677" i="3" s="1"/>
  <c r="H6677" i="3" s="1"/>
  <c r="E7517" i="3"/>
  <c r="F7517" i="3" s="1"/>
  <c r="H7517" i="3" s="1"/>
  <c r="E13876" i="3"/>
  <c r="F13876" i="3" s="1"/>
  <c r="H13876" i="3" s="1"/>
  <c r="E13877" i="3"/>
  <c r="F13877" i="3" s="1"/>
  <c r="H13877" i="3" s="1"/>
  <c r="E13878" i="3"/>
  <c r="F13878" i="3" s="1"/>
  <c r="H13878" i="3" s="1"/>
  <c r="E13879" i="3"/>
  <c r="F13879" i="3" s="1"/>
  <c r="H13879" i="3" s="1"/>
  <c r="E790" i="3"/>
  <c r="F790" i="3" s="1"/>
  <c r="H790" i="3" s="1"/>
  <c r="E13881" i="3"/>
  <c r="F13881" i="3" s="1"/>
  <c r="H13881" i="3" s="1"/>
  <c r="E13882" i="3"/>
  <c r="F13882" i="3" s="1"/>
  <c r="H13882" i="3" s="1"/>
  <c r="E13883" i="3"/>
  <c r="F13883" i="3" s="1"/>
  <c r="H13883" i="3" s="1"/>
  <c r="E13884" i="3"/>
  <c r="F13884" i="3" s="1"/>
  <c r="H13884" i="3" s="1"/>
  <c r="E13885" i="3"/>
  <c r="F13885" i="3" s="1"/>
  <c r="H13885" i="3" s="1"/>
  <c r="E13886" i="3"/>
  <c r="F13886" i="3" s="1"/>
  <c r="H13886" i="3" s="1"/>
  <c r="E13887" i="3"/>
  <c r="F13887" i="3" s="1"/>
  <c r="H13887" i="3" s="1"/>
  <c r="E6489" i="3"/>
  <c r="F6489" i="3" s="1"/>
  <c r="H6489" i="3" s="1"/>
  <c r="E13889" i="3"/>
  <c r="F13889" i="3" s="1"/>
  <c r="H13889" i="3" s="1"/>
  <c r="E13890" i="3"/>
  <c r="F13890" i="3" s="1"/>
  <c r="H13890" i="3" s="1"/>
  <c r="E13891" i="3"/>
  <c r="F13891" i="3" s="1"/>
  <c r="H13891" i="3" s="1"/>
  <c r="E13892" i="3"/>
  <c r="F13892" i="3" s="1"/>
  <c r="H13892" i="3" s="1"/>
  <c r="E13893" i="3"/>
  <c r="F13893" i="3" s="1"/>
  <c r="H13893" i="3" s="1"/>
  <c r="E13894" i="3"/>
  <c r="F13894" i="3" s="1"/>
  <c r="H13894" i="3" s="1"/>
  <c r="E13895" i="3"/>
  <c r="F13895" i="3" s="1"/>
  <c r="H13895" i="3" s="1"/>
  <c r="E13896" i="3"/>
  <c r="F13896" i="3" s="1"/>
  <c r="H13896" i="3" s="1"/>
  <c r="E13897" i="3"/>
  <c r="F13897" i="3" s="1"/>
  <c r="H13897" i="3" s="1"/>
  <c r="E6876" i="3"/>
  <c r="F6876" i="3" s="1"/>
  <c r="H6876" i="3" s="1"/>
  <c r="E13899" i="3"/>
  <c r="F13899" i="3" s="1"/>
  <c r="H13899" i="3" s="1"/>
  <c r="E5191" i="3"/>
  <c r="F5191" i="3" s="1"/>
  <c r="H5191" i="3" s="1"/>
  <c r="E13901" i="3"/>
  <c r="F13901" i="3" s="1"/>
  <c r="H13901" i="3" s="1"/>
  <c r="E13902" i="3"/>
  <c r="F13902" i="3" s="1"/>
  <c r="H13902" i="3" s="1"/>
  <c r="E13903" i="3"/>
  <c r="F13903" i="3" s="1"/>
  <c r="H13903" i="3" s="1"/>
  <c r="E13904" i="3"/>
  <c r="F13904" i="3" s="1"/>
  <c r="H13904" i="3" s="1"/>
  <c r="E13905" i="3"/>
  <c r="F13905" i="3" s="1"/>
  <c r="H13905" i="3" s="1"/>
  <c r="E13906" i="3"/>
  <c r="F13906" i="3" s="1"/>
  <c r="H13906" i="3" s="1"/>
  <c r="E10394" i="3"/>
  <c r="F10394" i="3" s="1"/>
  <c r="H10394" i="3" s="1"/>
  <c r="E13908" i="3"/>
  <c r="F13908" i="3" s="1"/>
  <c r="H13908" i="3" s="1"/>
  <c r="E13909" i="3"/>
  <c r="F13909" i="3" s="1"/>
  <c r="H13909" i="3" s="1"/>
  <c r="E13910" i="3"/>
  <c r="F13910" i="3" s="1"/>
  <c r="H13910" i="3" s="1"/>
  <c r="E13911" i="3"/>
  <c r="F13911" i="3" s="1"/>
  <c r="H13911" i="3" s="1"/>
  <c r="E13912" i="3"/>
  <c r="F13912" i="3" s="1"/>
  <c r="H13912" i="3" s="1"/>
  <c r="E13913" i="3"/>
  <c r="F13913" i="3" s="1"/>
  <c r="H13913" i="3" s="1"/>
  <c r="E13914" i="3"/>
  <c r="F13914" i="3" s="1"/>
  <c r="H13914" i="3" s="1"/>
  <c r="E13915" i="3"/>
  <c r="F13915" i="3" s="1"/>
  <c r="H13915" i="3" s="1"/>
  <c r="E171" i="3"/>
  <c r="F171" i="3" s="1"/>
  <c r="H171" i="3" s="1"/>
  <c r="E13917" i="3"/>
  <c r="F13917" i="3" s="1"/>
  <c r="H13917" i="3" s="1"/>
  <c r="E13918" i="3"/>
  <c r="F13918" i="3" s="1"/>
  <c r="H13918" i="3" s="1"/>
  <c r="E13919" i="3"/>
  <c r="F13919" i="3" s="1"/>
  <c r="H13919" i="3" s="1"/>
  <c r="E13920" i="3"/>
  <c r="F13920" i="3" s="1"/>
  <c r="H13920" i="3" s="1"/>
  <c r="E13921" i="3"/>
  <c r="F13921" i="3" s="1"/>
  <c r="H13921" i="3" s="1"/>
  <c r="E13922" i="3"/>
  <c r="F13922" i="3" s="1"/>
  <c r="H13922" i="3" s="1"/>
  <c r="E13923" i="3"/>
  <c r="F13923" i="3" s="1"/>
  <c r="H13923" i="3" s="1"/>
  <c r="E13924" i="3"/>
  <c r="F13924" i="3" s="1"/>
  <c r="H13924" i="3" s="1"/>
  <c r="E13925" i="3"/>
  <c r="F13925" i="3" s="1"/>
  <c r="H13925" i="3" s="1"/>
  <c r="E13926" i="3"/>
  <c r="F13926" i="3" s="1"/>
  <c r="H13926" i="3" s="1"/>
  <c r="E13927" i="3"/>
  <c r="F13927" i="3" s="1"/>
  <c r="H13927" i="3" s="1"/>
  <c r="E13928" i="3"/>
  <c r="F13928" i="3" s="1"/>
  <c r="H13928" i="3" s="1"/>
  <c r="E3291" i="3"/>
  <c r="F3291" i="3" s="1"/>
  <c r="H3291" i="3" s="1"/>
  <c r="E13930" i="3"/>
  <c r="F13930" i="3" s="1"/>
  <c r="H13930" i="3" s="1"/>
  <c r="E13931" i="3"/>
  <c r="F13931" i="3" s="1"/>
  <c r="H13931" i="3" s="1"/>
  <c r="E13932" i="3"/>
  <c r="F13932" i="3" s="1"/>
  <c r="H13932" i="3" s="1"/>
  <c r="E13933" i="3"/>
  <c r="F13933" i="3" s="1"/>
  <c r="H13933" i="3" s="1"/>
  <c r="E13934" i="3"/>
  <c r="F13934" i="3" s="1"/>
  <c r="H13934" i="3" s="1"/>
  <c r="E14128" i="3"/>
  <c r="F14128" i="3" s="1"/>
  <c r="H14128" i="3" s="1"/>
  <c r="E13936" i="3"/>
  <c r="F13936" i="3" s="1"/>
  <c r="H13936" i="3" s="1"/>
  <c r="E13937" i="3"/>
  <c r="F13937" i="3" s="1"/>
  <c r="H13937" i="3" s="1"/>
  <c r="E13938" i="3"/>
  <c r="F13938" i="3" s="1"/>
  <c r="H13938" i="3" s="1"/>
  <c r="E7850" i="3"/>
  <c r="F7850" i="3" s="1"/>
  <c r="H7850" i="3" s="1"/>
  <c r="E13940" i="3"/>
  <c r="F13940" i="3" s="1"/>
  <c r="H13940" i="3" s="1"/>
  <c r="E8855" i="3"/>
  <c r="F8855" i="3" s="1"/>
  <c r="H8855" i="3" s="1"/>
  <c r="E13942" i="3"/>
  <c r="F13942" i="3" s="1"/>
  <c r="H13942" i="3" s="1"/>
  <c r="E13943" i="3"/>
  <c r="F13943" i="3" s="1"/>
  <c r="H13943" i="3" s="1"/>
  <c r="E13944" i="3"/>
  <c r="F13944" i="3" s="1"/>
  <c r="H13944" i="3" s="1"/>
  <c r="E13945" i="3"/>
  <c r="F13945" i="3" s="1"/>
  <c r="H13945" i="3" s="1"/>
  <c r="E13946" i="3"/>
  <c r="F13946" i="3" s="1"/>
  <c r="H13946" i="3" s="1"/>
  <c r="E13947" i="3"/>
  <c r="F13947" i="3" s="1"/>
  <c r="H13947" i="3" s="1"/>
  <c r="E13948" i="3"/>
  <c r="F13948" i="3" s="1"/>
  <c r="H13948" i="3" s="1"/>
  <c r="E13949" i="3"/>
  <c r="F13949" i="3" s="1"/>
  <c r="H13949" i="3" s="1"/>
  <c r="E13950" i="3"/>
  <c r="F13950" i="3" s="1"/>
  <c r="H13950" i="3" s="1"/>
  <c r="E794" i="3"/>
  <c r="F794" i="3" s="1"/>
  <c r="H794" i="3" s="1"/>
  <c r="E13952" i="3"/>
  <c r="F13952" i="3" s="1"/>
  <c r="H13952" i="3" s="1"/>
  <c r="E13953" i="3"/>
  <c r="F13953" i="3" s="1"/>
  <c r="H13953" i="3" s="1"/>
  <c r="E13954" i="3"/>
  <c r="F13954" i="3" s="1"/>
  <c r="H13954" i="3" s="1"/>
  <c r="E13955" i="3"/>
  <c r="F13955" i="3" s="1"/>
  <c r="H13955" i="3" s="1"/>
  <c r="E13956" i="3"/>
  <c r="F13956" i="3" s="1"/>
  <c r="H13956" i="3" s="1"/>
  <c r="E13957" i="3"/>
  <c r="F13957" i="3" s="1"/>
  <c r="H13957" i="3" s="1"/>
  <c r="E13958" i="3"/>
  <c r="F13958" i="3" s="1"/>
  <c r="H13958" i="3" s="1"/>
  <c r="E13959" i="3"/>
  <c r="F13959" i="3" s="1"/>
  <c r="H13959" i="3" s="1"/>
  <c r="E13960" i="3"/>
  <c r="F13960" i="3" s="1"/>
  <c r="H13960" i="3" s="1"/>
  <c r="E13961" i="3"/>
  <c r="F13961" i="3" s="1"/>
  <c r="H13961" i="3" s="1"/>
  <c r="E13962" i="3"/>
  <c r="F13962" i="3" s="1"/>
  <c r="H13962" i="3" s="1"/>
  <c r="E13963" i="3"/>
  <c r="F13963" i="3" s="1"/>
  <c r="H13963" i="3" s="1"/>
  <c r="E13964" i="3"/>
  <c r="F13964" i="3" s="1"/>
  <c r="H13964" i="3" s="1"/>
  <c r="E13965" i="3"/>
  <c r="F13965" i="3" s="1"/>
  <c r="H13965" i="3" s="1"/>
  <c r="E13966" i="3"/>
  <c r="F13966" i="3" s="1"/>
  <c r="H13966" i="3" s="1"/>
  <c r="E13967" i="3"/>
  <c r="F13967" i="3" s="1"/>
  <c r="H13967" i="3" s="1"/>
  <c r="E4035" i="3"/>
  <c r="F4035" i="3" s="1"/>
  <c r="H4035" i="3" s="1"/>
  <c r="E6302" i="3"/>
  <c r="F6302" i="3" s="1"/>
  <c r="H6302" i="3" s="1"/>
  <c r="E13970" i="3"/>
  <c r="F13970" i="3" s="1"/>
  <c r="H13970" i="3" s="1"/>
  <c r="E3301" i="3"/>
  <c r="F3301" i="3" s="1"/>
  <c r="H3301" i="3" s="1"/>
  <c r="E13972" i="3"/>
  <c r="F13972" i="3" s="1"/>
  <c r="H13972" i="3" s="1"/>
  <c r="E13973" i="3"/>
  <c r="F13973" i="3" s="1"/>
  <c r="H13973" i="3" s="1"/>
  <c r="E13974" i="3"/>
  <c r="F13974" i="3" s="1"/>
  <c r="H13974" i="3" s="1"/>
  <c r="E13975" i="3"/>
  <c r="F13975" i="3" s="1"/>
  <c r="H13975" i="3" s="1"/>
  <c r="E6733" i="3"/>
  <c r="F6733" i="3" s="1"/>
  <c r="H6733" i="3" s="1"/>
  <c r="E13977" i="3"/>
  <c r="F13977" i="3" s="1"/>
  <c r="H13977" i="3" s="1"/>
  <c r="E13978" i="3"/>
  <c r="F13978" i="3" s="1"/>
  <c r="H13978" i="3" s="1"/>
  <c r="E13979" i="3"/>
  <c r="F13979" i="3" s="1"/>
  <c r="H13979" i="3" s="1"/>
  <c r="E13980" i="3"/>
  <c r="F13980" i="3" s="1"/>
  <c r="H13980" i="3" s="1"/>
  <c r="E13519" i="3"/>
  <c r="F13519" i="3" s="1"/>
  <c r="H13519" i="3" s="1"/>
  <c r="E5004" i="3"/>
  <c r="F5004" i="3" s="1"/>
  <c r="H5004" i="3" s="1"/>
  <c r="E10203" i="3"/>
  <c r="F10203" i="3" s="1"/>
  <c r="H10203" i="3" s="1"/>
  <c r="E13984" i="3"/>
  <c r="F13984" i="3" s="1"/>
  <c r="H13984" i="3" s="1"/>
  <c r="E1066" i="3"/>
  <c r="F1066" i="3" s="1"/>
  <c r="H1066" i="3" s="1"/>
  <c r="E13986" i="3"/>
  <c r="F13986" i="3" s="1"/>
  <c r="H13986" i="3" s="1"/>
  <c r="E13987" i="3"/>
  <c r="F13987" i="3" s="1"/>
  <c r="H13987" i="3" s="1"/>
  <c r="E4126" i="3"/>
  <c r="F4126" i="3" s="1"/>
  <c r="H4126" i="3" s="1"/>
  <c r="E13989" i="3"/>
  <c r="F13989" i="3" s="1"/>
  <c r="H13989" i="3" s="1"/>
  <c r="E13990" i="3"/>
  <c r="F13990" i="3" s="1"/>
  <c r="H13990" i="3" s="1"/>
  <c r="E13991" i="3"/>
  <c r="F13991" i="3" s="1"/>
  <c r="H13991" i="3" s="1"/>
  <c r="E13992" i="3"/>
  <c r="F13992" i="3" s="1"/>
  <c r="H13992" i="3" s="1"/>
  <c r="E13993" i="3"/>
  <c r="F13993" i="3" s="1"/>
  <c r="H13993" i="3" s="1"/>
  <c r="E13994" i="3"/>
  <c r="F13994" i="3" s="1"/>
  <c r="H13994" i="3" s="1"/>
  <c r="E13995" i="3"/>
  <c r="F13995" i="3" s="1"/>
  <c r="H13995" i="3" s="1"/>
  <c r="E13996" i="3"/>
  <c r="F13996" i="3" s="1"/>
  <c r="H13996" i="3" s="1"/>
  <c r="E13997" i="3"/>
  <c r="F13997" i="3" s="1"/>
  <c r="H13997" i="3" s="1"/>
  <c r="E13998" i="3"/>
  <c r="F13998" i="3" s="1"/>
  <c r="H13998" i="3" s="1"/>
  <c r="E12780" i="3"/>
  <c r="F12780" i="3" s="1"/>
  <c r="H12780" i="3" s="1"/>
  <c r="E13813" i="3"/>
  <c r="F13813" i="3" s="1"/>
  <c r="H13813" i="3" s="1"/>
  <c r="E14001" i="3"/>
  <c r="F14001" i="3" s="1"/>
  <c r="H14001" i="3" s="1"/>
  <c r="E700" i="3"/>
  <c r="F700" i="3" s="1"/>
  <c r="H700" i="3" s="1"/>
  <c r="E14003" i="3"/>
  <c r="F14003" i="3" s="1"/>
  <c r="H14003" i="3" s="1"/>
  <c r="E1252" i="3"/>
  <c r="F1252" i="3" s="1"/>
  <c r="H1252" i="3" s="1"/>
  <c r="E14005" i="3"/>
  <c r="F14005" i="3" s="1"/>
  <c r="H14005" i="3" s="1"/>
  <c r="E8787" i="3"/>
  <c r="F8787" i="3" s="1"/>
  <c r="H8787" i="3" s="1"/>
  <c r="E14007" i="3"/>
  <c r="F14007" i="3" s="1"/>
  <c r="H14007" i="3" s="1"/>
  <c r="E14008" i="3"/>
  <c r="F14008" i="3" s="1"/>
  <c r="H14008" i="3" s="1"/>
  <c r="E14009" i="3"/>
  <c r="F14009" i="3" s="1"/>
  <c r="H14009" i="3" s="1"/>
  <c r="E7232" i="3"/>
  <c r="F7232" i="3" s="1"/>
  <c r="H7232" i="3" s="1"/>
  <c r="E14011" i="3"/>
  <c r="F14011" i="3" s="1"/>
  <c r="H14011" i="3" s="1"/>
  <c r="E14012" i="3"/>
  <c r="F14012" i="3" s="1"/>
  <c r="H14012" i="3" s="1"/>
  <c r="E14013" i="3"/>
  <c r="F14013" i="3" s="1"/>
  <c r="H14013" i="3" s="1"/>
  <c r="E14014" i="3"/>
  <c r="F14014" i="3" s="1"/>
  <c r="H14014" i="3" s="1"/>
  <c r="E14015" i="3"/>
  <c r="F14015" i="3" s="1"/>
  <c r="H14015" i="3" s="1"/>
  <c r="E14016" i="3"/>
  <c r="F14016" i="3" s="1"/>
  <c r="H14016" i="3" s="1"/>
  <c r="E14017" i="3"/>
  <c r="F14017" i="3" s="1"/>
  <c r="H14017" i="3" s="1"/>
  <c r="E14018" i="3"/>
  <c r="F14018" i="3" s="1"/>
  <c r="H14018" i="3" s="1"/>
  <c r="E14019" i="3"/>
  <c r="F14019" i="3" s="1"/>
  <c r="H14019" i="3" s="1"/>
  <c r="E11898" i="3"/>
  <c r="F11898" i="3" s="1"/>
  <c r="H11898" i="3" s="1"/>
  <c r="E14021" i="3"/>
  <c r="F14021" i="3" s="1"/>
  <c r="H14021" i="3" s="1"/>
  <c r="E14022" i="3"/>
  <c r="F14022" i="3" s="1"/>
  <c r="H14022" i="3" s="1"/>
  <c r="E14023" i="3"/>
  <c r="F14023" i="3" s="1"/>
  <c r="H14023" i="3" s="1"/>
  <c r="E14024" i="3"/>
  <c r="F14024" i="3" s="1"/>
  <c r="H14024" i="3" s="1"/>
  <c r="E12658" i="3"/>
  <c r="F12658" i="3" s="1"/>
  <c r="H12658" i="3" s="1"/>
  <c r="E14026" i="3"/>
  <c r="F14026" i="3" s="1"/>
  <c r="H14026" i="3" s="1"/>
  <c r="E14027" i="3"/>
  <c r="F14027" i="3" s="1"/>
  <c r="H14027" i="3" s="1"/>
  <c r="E14028" i="3"/>
  <c r="F14028" i="3" s="1"/>
  <c r="H14028" i="3" s="1"/>
  <c r="E14029" i="3"/>
  <c r="F14029" i="3" s="1"/>
  <c r="H14029" i="3" s="1"/>
  <c r="E14030" i="3"/>
  <c r="F14030" i="3" s="1"/>
  <c r="H14030" i="3" s="1"/>
  <c r="E2506" i="3"/>
  <c r="F2506" i="3" s="1"/>
  <c r="H2506" i="3" s="1"/>
  <c r="E14032" i="3"/>
  <c r="F14032" i="3" s="1"/>
  <c r="H14032" i="3" s="1"/>
  <c r="E6636" i="3"/>
  <c r="F6636" i="3" s="1"/>
  <c r="H6636" i="3" s="1"/>
  <c r="E14034" i="3"/>
  <c r="F14034" i="3" s="1"/>
  <c r="H14034" i="3" s="1"/>
  <c r="E13371" i="3"/>
  <c r="F13371" i="3" s="1"/>
  <c r="H13371" i="3" s="1"/>
  <c r="E14036" i="3"/>
  <c r="F14036" i="3" s="1"/>
  <c r="H14036" i="3" s="1"/>
  <c r="E14037" i="3"/>
  <c r="F14037" i="3" s="1"/>
  <c r="H14037" i="3" s="1"/>
  <c r="E14038" i="3"/>
  <c r="F14038" i="3" s="1"/>
  <c r="H14038" i="3" s="1"/>
  <c r="E14039" i="3"/>
  <c r="F14039" i="3" s="1"/>
  <c r="H14039" i="3" s="1"/>
  <c r="E14040" i="3"/>
  <c r="F14040" i="3" s="1"/>
  <c r="H14040" i="3" s="1"/>
  <c r="E14041" i="3"/>
  <c r="F14041" i="3" s="1"/>
  <c r="H14041" i="3" s="1"/>
  <c r="E14042" i="3"/>
  <c r="F14042" i="3" s="1"/>
  <c r="H14042" i="3" s="1"/>
  <c r="E14043" i="3"/>
  <c r="F14043" i="3" s="1"/>
  <c r="H14043" i="3" s="1"/>
  <c r="E6689" i="3"/>
  <c r="F6689" i="3" s="1"/>
  <c r="H6689" i="3" s="1"/>
  <c r="E14045" i="3"/>
  <c r="F14045" i="3" s="1"/>
  <c r="H14045" i="3" s="1"/>
  <c r="E14046" i="3"/>
  <c r="F14046" i="3" s="1"/>
  <c r="H14046" i="3" s="1"/>
  <c r="E14047" i="3"/>
  <c r="F14047" i="3" s="1"/>
  <c r="H14047" i="3" s="1"/>
  <c r="E14048" i="3"/>
  <c r="F14048" i="3" s="1"/>
  <c r="H14048" i="3" s="1"/>
  <c r="E14049" i="3"/>
  <c r="F14049" i="3" s="1"/>
  <c r="H14049" i="3" s="1"/>
  <c r="E14050" i="3"/>
  <c r="F14050" i="3" s="1"/>
  <c r="H14050" i="3" s="1"/>
  <c r="E14051" i="3"/>
  <c r="F14051" i="3" s="1"/>
  <c r="H14051" i="3" s="1"/>
  <c r="E14052" i="3"/>
  <c r="F14052" i="3" s="1"/>
  <c r="H14052" i="3" s="1"/>
  <c r="E14053" i="3"/>
  <c r="F14053" i="3" s="1"/>
  <c r="H14053" i="3" s="1"/>
  <c r="E14054" i="3"/>
  <c r="F14054" i="3" s="1"/>
  <c r="H14054" i="3" s="1"/>
  <c r="E14055" i="3"/>
  <c r="F14055" i="3" s="1"/>
  <c r="H14055" i="3" s="1"/>
  <c r="E14056" i="3"/>
  <c r="F14056" i="3" s="1"/>
  <c r="H14056" i="3" s="1"/>
  <c r="E14057" i="3"/>
  <c r="F14057" i="3" s="1"/>
  <c r="H14057" i="3" s="1"/>
  <c r="E14058" i="3"/>
  <c r="F14058" i="3" s="1"/>
  <c r="H14058" i="3" s="1"/>
  <c r="E12540" i="3"/>
  <c r="F12540" i="3" s="1"/>
  <c r="H12540" i="3" s="1"/>
  <c r="E14060" i="3"/>
  <c r="F14060" i="3" s="1"/>
  <c r="H14060" i="3" s="1"/>
  <c r="E14061" i="3"/>
  <c r="F14061" i="3" s="1"/>
  <c r="H14061" i="3" s="1"/>
  <c r="E14062" i="3"/>
  <c r="F14062" i="3" s="1"/>
  <c r="H14062" i="3" s="1"/>
  <c r="E14063" i="3"/>
  <c r="F14063" i="3" s="1"/>
  <c r="H14063" i="3" s="1"/>
  <c r="E14064" i="3"/>
  <c r="F14064" i="3" s="1"/>
  <c r="H14064" i="3" s="1"/>
  <c r="E14065" i="3"/>
  <c r="F14065" i="3" s="1"/>
  <c r="H14065" i="3" s="1"/>
  <c r="E14066" i="3"/>
  <c r="F14066" i="3" s="1"/>
  <c r="H14066" i="3" s="1"/>
  <c r="E14067" i="3"/>
  <c r="F14067" i="3" s="1"/>
  <c r="H14067" i="3" s="1"/>
  <c r="E14068" i="3"/>
  <c r="F14068" i="3" s="1"/>
  <c r="H14068" i="3" s="1"/>
  <c r="E14069" i="3"/>
  <c r="F14069" i="3" s="1"/>
  <c r="H14069" i="3" s="1"/>
  <c r="E14070" i="3"/>
  <c r="F14070" i="3" s="1"/>
  <c r="H14070" i="3" s="1"/>
  <c r="E14071" i="3"/>
  <c r="F14071" i="3" s="1"/>
  <c r="H14071" i="3" s="1"/>
  <c r="E14072" i="3"/>
  <c r="F14072" i="3" s="1"/>
  <c r="H14072" i="3" s="1"/>
  <c r="E10153" i="3"/>
  <c r="F10153" i="3" s="1"/>
  <c r="H10153" i="3" s="1"/>
  <c r="E14074" i="3"/>
  <c r="F14074" i="3" s="1"/>
  <c r="H14074" i="3" s="1"/>
  <c r="E14075" i="3"/>
  <c r="F14075" i="3" s="1"/>
  <c r="H14075" i="3" s="1"/>
  <c r="E14076" i="3"/>
  <c r="F14076" i="3" s="1"/>
  <c r="H14076" i="3" s="1"/>
  <c r="E14077" i="3"/>
  <c r="F14077" i="3" s="1"/>
  <c r="H14077" i="3" s="1"/>
  <c r="E14078" i="3"/>
  <c r="F14078" i="3" s="1"/>
  <c r="H14078" i="3" s="1"/>
  <c r="E14079" i="3"/>
  <c r="F14079" i="3" s="1"/>
  <c r="H14079" i="3" s="1"/>
  <c r="E14080" i="3"/>
  <c r="F14080" i="3" s="1"/>
  <c r="H14080" i="3" s="1"/>
  <c r="E14081" i="3"/>
  <c r="F14081" i="3" s="1"/>
  <c r="H14081" i="3" s="1"/>
  <c r="E6079" i="3"/>
  <c r="F6079" i="3" s="1"/>
  <c r="H6079" i="3" s="1"/>
  <c r="E14083" i="3"/>
  <c r="F14083" i="3" s="1"/>
  <c r="H14083" i="3" s="1"/>
  <c r="E14084" i="3"/>
  <c r="F14084" i="3" s="1"/>
  <c r="H14084" i="3" s="1"/>
  <c r="E14085" i="3"/>
  <c r="F14085" i="3" s="1"/>
  <c r="H14085" i="3" s="1"/>
  <c r="E14086" i="3"/>
  <c r="F14086" i="3" s="1"/>
  <c r="H14086" i="3" s="1"/>
  <c r="E14087" i="3"/>
  <c r="F14087" i="3" s="1"/>
  <c r="H14087" i="3" s="1"/>
  <c r="E14088" i="3"/>
  <c r="F14088" i="3" s="1"/>
  <c r="H14088" i="3" s="1"/>
  <c r="E14089" i="3"/>
  <c r="F14089" i="3" s="1"/>
  <c r="H14089" i="3" s="1"/>
  <c r="E14090" i="3"/>
  <c r="F14090" i="3" s="1"/>
  <c r="H14090" i="3" s="1"/>
  <c r="E14091" i="3"/>
  <c r="F14091" i="3" s="1"/>
  <c r="H14091" i="3" s="1"/>
  <c r="E14092" i="3"/>
  <c r="F14092" i="3" s="1"/>
  <c r="H14092" i="3" s="1"/>
  <c r="E14093" i="3"/>
  <c r="F14093" i="3" s="1"/>
  <c r="H14093" i="3" s="1"/>
  <c r="E14094" i="3"/>
  <c r="F14094" i="3" s="1"/>
  <c r="H14094" i="3" s="1"/>
  <c r="E14095" i="3"/>
  <c r="F14095" i="3" s="1"/>
  <c r="H14095" i="3" s="1"/>
  <c r="E14096" i="3"/>
  <c r="F14096" i="3" s="1"/>
  <c r="H14096" i="3" s="1"/>
  <c r="E14097" i="3"/>
  <c r="F14097" i="3" s="1"/>
  <c r="H14097" i="3" s="1"/>
  <c r="E14098" i="3"/>
  <c r="F14098" i="3" s="1"/>
  <c r="H14098" i="3" s="1"/>
  <c r="E14099" i="3"/>
  <c r="F14099" i="3" s="1"/>
  <c r="H14099" i="3" s="1"/>
  <c r="E5192" i="3"/>
  <c r="F5192" i="3" s="1"/>
  <c r="H5192" i="3" s="1"/>
  <c r="E14101" i="3"/>
  <c r="F14101" i="3" s="1"/>
  <c r="H14101" i="3" s="1"/>
  <c r="E14102" i="3"/>
  <c r="F14102" i="3" s="1"/>
  <c r="H14102" i="3" s="1"/>
  <c r="E14103" i="3"/>
  <c r="F14103" i="3" s="1"/>
  <c r="H14103" i="3" s="1"/>
  <c r="E14104" i="3"/>
  <c r="F14104" i="3" s="1"/>
  <c r="H14104" i="3" s="1"/>
  <c r="E7715" i="3"/>
  <c r="F7715" i="3" s="1"/>
  <c r="H7715" i="3" s="1"/>
  <c r="E5285" i="3"/>
  <c r="F5285" i="3" s="1"/>
  <c r="H5285" i="3" s="1"/>
  <c r="E14107" i="3"/>
  <c r="F14107" i="3" s="1"/>
  <c r="H14107" i="3" s="1"/>
  <c r="E14108" i="3"/>
  <c r="F14108" i="3" s="1"/>
  <c r="H14108" i="3" s="1"/>
  <c r="E14109" i="3"/>
  <c r="F14109" i="3" s="1"/>
  <c r="H14109" i="3" s="1"/>
  <c r="E14110" i="3"/>
  <c r="F14110" i="3" s="1"/>
  <c r="H14110" i="3" s="1"/>
  <c r="E14111" i="3"/>
  <c r="F14111" i="3" s="1"/>
  <c r="H14111" i="3" s="1"/>
  <c r="E14112" i="3"/>
  <c r="F14112" i="3" s="1"/>
  <c r="H14112" i="3" s="1"/>
  <c r="E14113" i="3"/>
  <c r="F14113" i="3" s="1"/>
  <c r="H14113" i="3" s="1"/>
  <c r="E14114" i="3"/>
  <c r="F14114" i="3" s="1"/>
  <c r="H14114" i="3" s="1"/>
  <c r="E7687" i="3"/>
  <c r="F7687" i="3" s="1"/>
  <c r="H7687" i="3" s="1"/>
  <c r="E14116" i="3"/>
  <c r="F14116" i="3" s="1"/>
  <c r="H14116" i="3" s="1"/>
  <c r="E14117" i="3"/>
  <c r="F14117" i="3" s="1"/>
  <c r="H14117" i="3" s="1"/>
  <c r="E4137" i="3"/>
  <c r="F4137" i="3" s="1"/>
  <c r="H4137" i="3" s="1"/>
  <c r="E8711" i="3"/>
  <c r="F8711" i="3" s="1"/>
  <c r="H8711" i="3" s="1"/>
  <c r="E5847" i="3"/>
  <c r="F5847" i="3" s="1"/>
  <c r="H5847" i="3" s="1"/>
  <c r="E14121" i="3"/>
  <c r="F14121" i="3" s="1"/>
  <c r="H14121" i="3" s="1"/>
  <c r="E14122" i="3"/>
  <c r="F14122" i="3" s="1"/>
  <c r="H14122" i="3" s="1"/>
  <c r="E14123" i="3"/>
  <c r="F14123" i="3" s="1"/>
  <c r="H14123" i="3" s="1"/>
  <c r="E14124" i="3"/>
  <c r="F14124" i="3" s="1"/>
  <c r="H14124" i="3" s="1"/>
  <c r="E14125" i="3"/>
  <c r="F14125" i="3" s="1"/>
  <c r="H14125" i="3" s="1"/>
  <c r="E14126" i="3"/>
  <c r="F14126" i="3" s="1"/>
  <c r="H14126" i="3" s="1"/>
  <c r="E14127" i="3"/>
  <c r="F14127" i="3" s="1"/>
  <c r="H14127" i="3" s="1"/>
  <c r="E10509" i="3"/>
  <c r="F10509" i="3" s="1"/>
  <c r="H10509" i="3" s="1"/>
  <c r="E14129" i="3"/>
  <c r="F14129" i="3" s="1"/>
  <c r="H14129" i="3" s="1"/>
  <c r="E14130" i="3"/>
  <c r="F14130" i="3" s="1"/>
  <c r="H14130" i="3" s="1"/>
  <c r="E14131" i="3"/>
  <c r="F14131" i="3" s="1"/>
  <c r="H14131" i="3" s="1"/>
  <c r="E14132" i="3"/>
  <c r="F14132" i="3" s="1"/>
  <c r="H14132" i="3" s="1"/>
  <c r="E2509" i="3"/>
  <c r="F2509" i="3" s="1"/>
  <c r="H2509" i="3" s="1"/>
  <c r="E14134" i="3"/>
  <c r="F14134" i="3" s="1"/>
  <c r="H14134" i="3" s="1"/>
  <c r="E14135" i="3"/>
  <c r="F14135" i="3" s="1"/>
  <c r="H14135" i="3" s="1"/>
  <c r="E14136" i="3"/>
  <c r="F14136" i="3" s="1"/>
  <c r="H14136" i="3" s="1"/>
  <c r="E10398" i="3"/>
  <c r="F10398" i="3" s="1"/>
  <c r="H10398" i="3" s="1"/>
  <c r="E14138" i="3"/>
  <c r="F14138" i="3" s="1"/>
  <c r="H14138" i="3" s="1"/>
  <c r="E9202" i="3"/>
  <c r="F9202" i="3" s="1"/>
  <c r="H9202" i="3" s="1"/>
  <c r="E14140" i="3"/>
  <c r="F14140" i="3" s="1"/>
  <c r="H14140" i="3" s="1"/>
  <c r="E14141" i="3"/>
  <c r="F14141" i="3" s="1"/>
  <c r="H14141" i="3" s="1"/>
  <c r="E14142" i="3"/>
  <c r="F14142" i="3" s="1"/>
  <c r="H14142" i="3" s="1"/>
  <c r="E14143" i="3"/>
  <c r="F14143" i="3" s="1"/>
  <c r="H14143" i="3" s="1"/>
  <c r="E14144" i="3"/>
  <c r="F14144" i="3" s="1"/>
  <c r="H14144" i="3" s="1"/>
  <c r="E14145" i="3"/>
  <c r="F14145" i="3" s="1"/>
  <c r="H14145" i="3" s="1"/>
  <c r="E14146" i="3"/>
  <c r="F14146" i="3" s="1"/>
  <c r="H14146" i="3" s="1"/>
  <c r="E14147" i="3"/>
  <c r="F14147" i="3" s="1"/>
  <c r="H14147" i="3" s="1"/>
  <c r="E11467" i="3"/>
  <c r="F11467" i="3" s="1"/>
  <c r="H11467" i="3" s="1"/>
  <c r="E14149" i="3"/>
  <c r="F14149" i="3" s="1"/>
  <c r="H14149" i="3" s="1"/>
  <c r="E14150" i="3"/>
  <c r="F14150" i="3" s="1"/>
  <c r="H14150" i="3" s="1"/>
  <c r="E14151" i="3"/>
  <c r="F14151" i="3" s="1"/>
  <c r="H14151" i="3" s="1"/>
  <c r="E14152" i="3"/>
  <c r="F14152" i="3" s="1"/>
  <c r="H14152" i="3" s="1"/>
  <c r="E14153" i="3"/>
  <c r="F14153" i="3" s="1"/>
  <c r="H14153" i="3" s="1"/>
  <c r="E2786" i="3"/>
  <c r="F2786" i="3" s="1"/>
  <c r="H2786" i="3" s="1"/>
  <c r="E14155" i="3"/>
  <c r="F14155" i="3" s="1"/>
  <c r="H14155" i="3" s="1"/>
  <c r="E11416" i="3"/>
  <c r="F11416" i="3" s="1"/>
  <c r="H11416" i="3" s="1"/>
  <c r="E14157" i="3"/>
  <c r="F14157" i="3" s="1"/>
  <c r="H14157" i="3" s="1"/>
  <c r="E14158" i="3"/>
  <c r="F14158" i="3" s="1"/>
  <c r="H14158" i="3" s="1"/>
  <c r="E14159" i="3"/>
  <c r="F14159" i="3" s="1"/>
  <c r="H14159" i="3" s="1"/>
  <c r="E14160" i="3"/>
  <c r="F14160" i="3" s="1"/>
  <c r="H14160" i="3" s="1"/>
  <c r="E14161" i="3"/>
  <c r="F14161" i="3" s="1"/>
  <c r="H14161" i="3" s="1"/>
  <c r="E14162" i="3"/>
  <c r="F14162" i="3" s="1"/>
  <c r="H14162" i="3" s="1"/>
  <c r="E14163" i="3"/>
  <c r="F14163" i="3" s="1"/>
  <c r="H14163" i="3" s="1"/>
  <c r="E14164" i="3"/>
  <c r="F14164" i="3" s="1"/>
  <c r="H14164" i="3" s="1"/>
  <c r="E14165" i="3"/>
  <c r="F14165" i="3" s="1"/>
  <c r="H14165" i="3" s="1"/>
  <c r="E14166" i="3"/>
  <c r="F14166" i="3" s="1"/>
  <c r="H14166" i="3" s="1"/>
  <c r="E14167" i="3"/>
  <c r="F14167" i="3" s="1"/>
  <c r="H14167" i="3" s="1"/>
  <c r="E14168" i="3"/>
  <c r="F14168" i="3" s="1"/>
  <c r="H14168" i="3" s="1"/>
  <c r="E14169" i="3"/>
  <c r="F14169" i="3" s="1"/>
  <c r="H14169" i="3" s="1"/>
  <c r="E14170" i="3"/>
  <c r="F14170" i="3" s="1"/>
  <c r="H14170" i="3" s="1"/>
  <c r="E14171" i="3"/>
  <c r="F14171" i="3" s="1"/>
  <c r="H14171" i="3" s="1"/>
  <c r="E10873" i="3"/>
  <c r="F10873" i="3" s="1"/>
  <c r="H10873" i="3" s="1"/>
  <c r="E14173" i="3"/>
  <c r="F14173" i="3" s="1"/>
  <c r="H14173" i="3" s="1"/>
  <c r="E223" i="3"/>
  <c r="F223" i="3" s="1"/>
  <c r="H223" i="3" s="1"/>
  <c r="E14175" i="3"/>
  <c r="F14175" i="3" s="1"/>
  <c r="H14175" i="3" s="1"/>
  <c r="E13477" i="3"/>
  <c r="F13477" i="3" s="1"/>
  <c r="H13477" i="3" s="1"/>
  <c r="E14177" i="3"/>
  <c r="F14177" i="3" s="1"/>
  <c r="H14177" i="3" s="1"/>
  <c r="E12126" i="3"/>
  <c r="F12126" i="3" s="1"/>
  <c r="H12126" i="3" s="1"/>
  <c r="E14179" i="3"/>
  <c r="F14179" i="3" s="1"/>
  <c r="H14179" i="3" s="1"/>
  <c r="E14180" i="3"/>
  <c r="F14180" i="3" s="1"/>
  <c r="H14180" i="3" s="1"/>
  <c r="E13968" i="3"/>
  <c r="F13968" i="3" s="1"/>
  <c r="H13968" i="3" s="1"/>
  <c r="E14182" i="3"/>
  <c r="F14182" i="3" s="1"/>
  <c r="H14182" i="3" s="1"/>
  <c r="E14183" i="3"/>
  <c r="F14183" i="3" s="1"/>
  <c r="H14183" i="3" s="1"/>
  <c r="E14184" i="3"/>
  <c r="F14184" i="3" s="1"/>
  <c r="H14184" i="3" s="1"/>
  <c r="E14185" i="3"/>
  <c r="F14185" i="3" s="1"/>
  <c r="H14185" i="3" s="1"/>
  <c r="E14186" i="3"/>
  <c r="F14186" i="3" s="1"/>
  <c r="H14186" i="3" s="1"/>
  <c r="E14187" i="3"/>
  <c r="F14187" i="3" s="1"/>
  <c r="H14187" i="3" s="1"/>
  <c r="E5223" i="3"/>
  <c r="F5223" i="3" s="1"/>
  <c r="H5223" i="3" s="1"/>
  <c r="E11958" i="3"/>
  <c r="F11958" i="3" s="1"/>
  <c r="H11958" i="3" s="1"/>
  <c r="E14190" i="3"/>
  <c r="F14190" i="3" s="1"/>
  <c r="H14190" i="3" s="1"/>
  <c r="E14191" i="3"/>
  <c r="F14191" i="3" s="1"/>
  <c r="H14191" i="3" s="1"/>
  <c r="E14192" i="3"/>
  <c r="F14192" i="3" s="1"/>
  <c r="H14192" i="3" s="1"/>
  <c r="E8929" i="3"/>
  <c r="F8929" i="3" s="1"/>
  <c r="H8929" i="3" s="1"/>
  <c r="E14194" i="3"/>
  <c r="F14194" i="3" s="1"/>
  <c r="H14194" i="3" s="1"/>
  <c r="E9754" i="3"/>
  <c r="F9754" i="3" s="1"/>
  <c r="H9754" i="3" s="1"/>
  <c r="E14196" i="3"/>
  <c r="F14196" i="3" s="1"/>
  <c r="H14196" i="3" s="1"/>
  <c r="E14197" i="3"/>
  <c r="F14197" i="3" s="1"/>
  <c r="H14197" i="3" s="1"/>
  <c r="E14198" i="3"/>
  <c r="F14198" i="3" s="1"/>
  <c r="H14198" i="3" s="1"/>
  <c r="E14199" i="3"/>
  <c r="F14199" i="3" s="1"/>
  <c r="H14199" i="3" s="1"/>
  <c r="E14200" i="3"/>
  <c r="F14200" i="3" s="1"/>
  <c r="H14200" i="3" s="1"/>
  <c r="E14106" i="3"/>
  <c r="F14106" i="3" s="1"/>
  <c r="H14106" i="3" s="1"/>
  <c r="E14202" i="3"/>
  <c r="F14202" i="3" s="1"/>
  <c r="H14202" i="3" s="1"/>
  <c r="E14203" i="3"/>
  <c r="F14203" i="3" s="1"/>
  <c r="H14203" i="3" s="1"/>
  <c r="E14204" i="3"/>
  <c r="F14204" i="3" s="1"/>
  <c r="H14204" i="3" s="1"/>
  <c r="E14205" i="3"/>
  <c r="F14205" i="3" s="1"/>
  <c r="H14205" i="3" s="1"/>
  <c r="E3727" i="3"/>
  <c r="F3727" i="3" s="1"/>
  <c r="H3727" i="3" s="1"/>
  <c r="E14207" i="3"/>
  <c r="F14207" i="3" s="1"/>
  <c r="H14207" i="3" s="1"/>
  <c r="E14208" i="3"/>
  <c r="F14208" i="3" s="1"/>
  <c r="H14208" i="3" s="1"/>
  <c r="E14209" i="3"/>
  <c r="F14209" i="3" s="1"/>
  <c r="H14209" i="3" s="1"/>
  <c r="E14210" i="3"/>
  <c r="F14210" i="3" s="1"/>
  <c r="H14210" i="3" s="1"/>
  <c r="E14211" i="3"/>
  <c r="F14211" i="3" s="1"/>
  <c r="H14211" i="3" s="1"/>
  <c r="E14212" i="3"/>
  <c r="F14212" i="3" s="1"/>
  <c r="H14212" i="3" s="1"/>
  <c r="E14213" i="3"/>
  <c r="F14213" i="3" s="1"/>
  <c r="H14213" i="3" s="1"/>
  <c r="E14214" i="3"/>
  <c r="F14214" i="3" s="1"/>
  <c r="H14214" i="3" s="1"/>
  <c r="E14215" i="3"/>
  <c r="F14215" i="3" s="1"/>
  <c r="H14215" i="3" s="1"/>
  <c r="E14216" i="3"/>
  <c r="F14216" i="3" s="1"/>
  <c r="H14216" i="3" s="1"/>
  <c r="E14217" i="3"/>
  <c r="F14217" i="3" s="1"/>
  <c r="H14217" i="3" s="1"/>
  <c r="E14218" i="3"/>
  <c r="F14218" i="3" s="1"/>
  <c r="H14218" i="3" s="1"/>
  <c r="E14219" i="3"/>
  <c r="F14219" i="3" s="1"/>
  <c r="H14219" i="3" s="1"/>
  <c r="E14220" i="3"/>
  <c r="F14220" i="3" s="1"/>
  <c r="H14220" i="3" s="1"/>
  <c r="E14221" i="3"/>
  <c r="F14221" i="3" s="1"/>
  <c r="H14221" i="3" s="1"/>
  <c r="E2683" i="3"/>
  <c r="F2683" i="3" s="1"/>
  <c r="H2683" i="3" s="1"/>
  <c r="E14223" i="3"/>
  <c r="F14223" i="3" s="1"/>
  <c r="H14223" i="3" s="1"/>
  <c r="E14224" i="3"/>
  <c r="F14224" i="3" s="1"/>
  <c r="H14224" i="3" s="1"/>
  <c r="E14225" i="3"/>
  <c r="F14225" i="3" s="1"/>
  <c r="H14225" i="3" s="1"/>
  <c r="E14226" i="3"/>
  <c r="F14226" i="3" s="1"/>
  <c r="H14226" i="3" s="1"/>
  <c r="E14227" i="3"/>
  <c r="F14227" i="3" s="1"/>
  <c r="H14227" i="3" s="1"/>
  <c r="E14228" i="3"/>
  <c r="F14228" i="3" s="1"/>
  <c r="H14228" i="3" s="1"/>
  <c r="E14229" i="3"/>
  <c r="F14229" i="3" s="1"/>
  <c r="H14229" i="3" s="1"/>
  <c r="E14230" i="3"/>
  <c r="F14230" i="3" s="1"/>
  <c r="H14230" i="3" s="1"/>
  <c r="E14231" i="3"/>
  <c r="F14231" i="3" s="1"/>
  <c r="H14231" i="3" s="1"/>
  <c r="E12389" i="3"/>
  <c r="F12389" i="3" s="1"/>
  <c r="H12389" i="3" s="1"/>
  <c r="E14233" i="3"/>
  <c r="F14233" i="3" s="1"/>
  <c r="H14233" i="3" s="1"/>
  <c r="E11626" i="3"/>
  <c r="F11626" i="3" s="1"/>
  <c r="H11626" i="3" s="1"/>
  <c r="E13863" i="3"/>
  <c r="F13863" i="3" s="1"/>
  <c r="H13863" i="3" s="1"/>
  <c r="E14236" i="3"/>
  <c r="F14236" i="3" s="1"/>
  <c r="H14236" i="3" s="1"/>
  <c r="E14237" i="3"/>
  <c r="F14237" i="3" s="1"/>
  <c r="H14237" i="3" s="1"/>
  <c r="E14238" i="3"/>
  <c r="F14238" i="3" s="1"/>
  <c r="H14238" i="3" s="1"/>
  <c r="E14968" i="3"/>
  <c r="F14968" i="3" s="1"/>
  <c r="H14968" i="3" s="1"/>
  <c r="E8342" i="3"/>
  <c r="F8342" i="3" s="1"/>
  <c r="H8342" i="3" s="1"/>
  <c r="E14241" i="3"/>
  <c r="F14241" i="3" s="1"/>
  <c r="H14241" i="3" s="1"/>
  <c r="E14242" i="3"/>
  <c r="F14242" i="3" s="1"/>
  <c r="H14242" i="3" s="1"/>
  <c r="E4825" i="3"/>
  <c r="F4825" i="3" s="1"/>
  <c r="H4825" i="3" s="1"/>
  <c r="E14244" i="3"/>
  <c r="F14244" i="3" s="1"/>
  <c r="H14244" i="3" s="1"/>
  <c r="E14245" i="3"/>
  <c r="F14245" i="3" s="1"/>
  <c r="H14245" i="3" s="1"/>
  <c r="E1785" i="3"/>
  <c r="F1785" i="3" s="1"/>
  <c r="H1785" i="3" s="1"/>
  <c r="E5662" i="3"/>
  <c r="F5662" i="3" s="1"/>
  <c r="H5662" i="3" s="1"/>
  <c r="E14248" i="3"/>
  <c r="F14248" i="3" s="1"/>
  <c r="H14248" i="3" s="1"/>
  <c r="E9781" i="3"/>
  <c r="F9781" i="3" s="1"/>
  <c r="H9781" i="3" s="1"/>
  <c r="E9631" i="3"/>
  <c r="F9631" i="3" s="1"/>
  <c r="H9631" i="3" s="1"/>
  <c r="E14251" i="3"/>
  <c r="F14251" i="3" s="1"/>
  <c r="H14251" i="3" s="1"/>
  <c r="E13141" i="3"/>
  <c r="F13141" i="3" s="1"/>
  <c r="H13141" i="3" s="1"/>
  <c r="E6085" i="3"/>
  <c r="F6085" i="3" s="1"/>
  <c r="H6085" i="3" s="1"/>
  <c r="E2048" i="3"/>
  <c r="F2048" i="3" s="1"/>
  <c r="H2048" i="3" s="1"/>
  <c r="E14255" i="3"/>
  <c r="F14255" i="3" s="1"/>
  <c r="H14255" i="3" s="1"/>
  <c r="E14256" i="3"/>
  <c r="F14256" i="3" s="1"/>
  <c r="H14256" i="3" s="1"/>
  <c r="E14257" i="3"/>
  <c r="F14257" i="3" s="1"/>
  <c r="H14257" i="3" s="1"/>
  <c r="E14258" i="3"/>
  <c r="F14258" i="3" s="1"/>
  <c r="H14258" i="3" s="1"/>
  <c r="E14922" i="3"/>
  <c r="F14922" i="3" s="1"/>
  <c r="H14922" i="3" s="1"/>
  <c r="E14260" i="3"/>
  <c r="F14260" i="3" s="1"/>
  <c r="H14260" i="3" s="1"/>
  <c r="E180" i="3"/>
  <c r="F180" i="3" s="1"/>
  <c r="H180" i="3" s="1"/>
  <c r="E14262" i="3"/>
  <c r="F14262" i="3" s="1"/>
  <c r="H14262" i="3" s="1"/>
  <c r="E11716" i="3"/>
  <c r="F11716" i="3" s="1"/>
  <c r="H11716" i="3" s="1"/>
  <c r="E14264" i="3"/>
  <c r="F14264" i="3" s="1"/>
  <c r="H14264" i="3" s="1"/>
  <c r="E14265" i="3"/>
  <c r="F14265" i="3" s="1"/>
  <c r="H14265" i="3" s="1"/>
  <c r="E14266" i="3"/>
  <c r="F14266" i="3" s="1"/>
  <c r="H14266" i="3" s="1"/>
  <c r="E13638" i="3"/>
  <c r="F13638" i="3" s="1"/>
  <c r="H13638" i="3" s="1"/>
  <c r="E14268" i="3"/>
  <c r="F14268" i="3" s="1"/>
  <c r="H14268" i="3" s="1"/>
  <c r="E14269" i="3"/>
  <c r="F14269" i="3" s="1"/>
  <c r="H14269" i="3" s="1"/>
  <c r="E3889" i="3"/>
  <c r="F3889" i="3" s="1"/>
  <c r="H3889" i="3" s="1"/>
  <c r="E14271" i="3"/>
  <c r="F14271" i="3" s="1"/>
  <c r="H14271" i="3" s="1"/>
  <c r="E14272" i="3"/>
  <c r="F14272" i="3" s="1"/>
  <c r="H14272" i="3" s="1"/>
  <c r="E14273" i="3"/>
  <c r="F14273" i="3" s="1"/>
  <c r="H14273" i="3" s="1"/>
  <c r="E14274" i="3"/>
  <c r="F14274" i="3" s="1"/>
  <c r="H14274" i="3" s="1"/>
  <c r="E4603" i="3"/>
  <c r="F4603" i="3" s="1"/>
  <c r="H4603" i="3" s="1"/>
  <c r="E9655" i="3"/>
  <c r="F9655" i="3" s="1"/>
  <c r="H9655" i="3" s="1"/>
  <c r="E14277" i="3"/>
  <c r="F14277" i="3" s="1"/>
  <c r="H14277" i="3" s="1"/>
  <c r="E14278" i="3"/>
  <c r="F14278" i="3" s="1"/>
  <c r="H14278" i="3" s="1"/>
  <c r="E14279" i="3"/>
  <c r="F14279" i="3" s="1"/>
  <c r="H14279" i="3" s="1"/>
  <c r="E14280" i="3"/>
  <c r="F14280" i="3" s="1"/>
  <c r="H14280" i="3" s="1"/>
  <c r="E14281" i="3"/>
  <c r="F14281" i="3" s="1"/>
  <c r="H14281" i="3" s="1"/>
  <c r="E14282" i="3"/>
  <c r="F14282" i="3" s="1"/>
  <c r="H14282" i="3" s="1"/>
  <c r="E14283" i="3"/>
  <c r="F14283" i="3" s="1"/>
  <c r="H14283" i="3" s="1"/>
  <c r="E14284" i="3"/>
  <c r="F14284" i="3" s="1"/>
  <c r="H14284" i="3" s="1"/>
  <c r="E14285" i="3"/>
  <c r="F14285" i="3" s="1"/>
  <c r="H14285" i="3" s="1"/>
  <c r="E14286" i="3"/>
  <c r="F14286" i="3" s="1"/>
  <c r="H14286" i="3" s="1"/>
  <c r="E10876" i="3"/>
  <c r="F10876" i="3" s="1"/>
  <c r="H10876" i="3" s="1"/>
  <c r="E14288" i="3"/>
  <c r="F14288" i="3" s="1"/>
  <c r="H14288" i="3" s="1"/>
  <c r="E14289" i="3"/>
  <c r="F14289" i="3" s="1"/>
  <c r="H14289" i="3" s="1"/>
  <c r="E14290" i="3"/>
  <c r="F14290" i="3" s="1"/>
  <c r="H14290" i="3" s="1"/>
  <c r="E14291" i="3"/>
  <c r="F14291" i="3" s="1"/>
  <c r="H14291" i="3" s="1"/>
  <c r="E14292" i="3"/>
  <c r="F14292" i="3" s="1"/>
  <c r="H14292" i="3" s="1"/>
  <c r="E14293" i="3"/>
  <c r="F14293" i="3" s="1"/>
  <c r="H14293" i="3" s="1"/>
  <c r="E14294" i="3"/>
  <c r="F14294" i="3" s="1"/>
  <c r="H14294" i="3" s="1"/>
  <c r="E14295" i="3"/>
  <c r="F14295" i="3" s="1"/>
  <c r="H14295" i="3" s="1"/>
  <c r="E14296" i="3"/>
  <c r="F14296" i="3" s="1"/>
  <c r="H14296" i="3" s="1"/>
  <c r="E14297" i="3"/>
  <c r="F14297" i="3" s="1"/>
  <c r="H14297" i="3" s="1"/>
  <c r="E11564" i="3"/>
  <c r="F11564" i="3" s="1"/>
  <c r="H11564" i="3" s="1"/>
  <c r="E11783" i="3"/>
  <c r="F11783" i="3" s="1"/>
  <c r="H11783" i="3" s="1"/>
  <c r="E14300" i="3"/>
  <c r="F14300" i="3" s="1"/>
  <c r="H14300" i="3" s="1"/>
  <c r="E14301" i="3"/>
  <c r="F14301" i="3" s="1"/>
  <c r="H14301" i="3" s="1"/>
  <c r="E14302" i="3"/>
  <c r="F14302" i="3" s="1"/>
  <c r="H14302" i="3" s="1"/>
  <c r="E14303" i="3"/>
  <c r="F14303" i="3" s="1"/>
  <c r="H14303" i="3" s="1"/>
  <c r="E14304" i="3"/>
  <c r="F14304" i="3" s="1"/>
  <c r="H14304" i="3" s="1"/>
  <c r="E14305" i="3"/>
  <c r="F14305" i="3" s="1"/>
  <c r="H14305" i="3" s="1"/>
  <c r="E2687" i="3"/>
  <c r="F2687" i="3" s="1"/>
  <c r="H2687" i="3" s="1"/>
  <c r="E14307" i="3"/>
  <c r="F14307" i="3" s="1"/>
  <c r="H14307" i="3" s="1"/>
  <c r="E14308" i="3"/>
  <c r="F14308" i="3" s="1"/>
  <c r="H14308" i="3" s="1"/>
  <c r="E14309" i="3"/>
  <c r="F14309" i="3" s="1"/>
  <c r="H14309" i="3" s="1"/>
  <c r="E14310" i="3"/>
  <c r="F14310" i="3" s="1"/>
  <c r="H14310" i="3" s="1"/>
  <c r="E14311" i="3"/>
  <c r="F14311" i="3" s="1"/>
  <c r="H14311" i="3" s="1"/>
  <c r="E14312" i="3"/>
  <c r="F14312" i="3" s="1"/>
  <c r="H14312" i="3" s="1"/>
  <c r="E14313" i="3"/>
  <c r="F14313" i="3" s="1"/>
  <c r="H14313" i="3" s="1"/>
  <c r="E3333" i="3"/>
  <c r="F3333" i="3" s="1"/>
  <c r="H3333" i="3" s="1"/>
  <c r="E14315" i="3"/>
  <c r="F14315" i="3" s="1"/>
  <c r="H14315" i="3" s="1"/>
  <c r="E14316" i="3"/>
  <c r="F14316" i="3" s="1"/>
  <c r="H14316" i="3" s="1"/>
  <c r="E14317" i="3"/>
  <c r="F14317" i="3" s="1"/>
  <c r="H14317" i="3" s="1"/>
  <c r="E14318" i="3"/>
  <c r="F14318" i="3" s="1"/>
  <c r="H14318" i="3" s="1"/>
  <c r="E14319" i="3"/>
  <c r="F14319" i="3" s="1"/>
  <c r="H14319" i="3" s="1"/>
  <c r="E14320" i="3"/>
  <c r="F14320" i="3" s="1"/>
  <c r="H14320" i="3" s="1"/>
  <c r="E14321" i="3"/>
  <c r="F14321" i="3" s="1"/>
  <c r="H14321" i="3" s="1"/>
  <c r="E14322" i="3"/>
  <c r="F14322" i="3" s="1"/>
  <c r="H14322" i="3" s="1"/>
  <c r="E1965" i="3"/>
  <c r="F1965" i="3" s="1"/>
  <c r="H1965" i="3" s="1"/>
  <c r="E14324" i="3"/>
  <c r="F14324" i="3" s="1"/>
  <c r="H14324" i="3" s="1"/>
  <c r="E11115" i="3"/>
  <c r="F11115" i="3" s="1"/>
  <c r="H11115" i="3" s="1"/>
  <c r="E14326" i="3"/>
  <c r="F14326" i="3" s="1"/>
  <c r="H14326" i="3" s="1"/>
  <c r="E14327" i="3"/>
  <c r="F14327" i="3" s="1"/>
  <c r="H14327" i="3" s="1"/>
  <c r="E14328" i="3"/>
  <c r="F14328" i="3" s="1"/>
  <c r="H14328" i="3" s="1"/>
  <c r="E14329" i="3"/>
  <c r="F14329" i="3" s="1"/>
  <c r="H14329" i="3" s="1"/>
  <c r="E3311" i="3"/>
  <c r="F3311" i="3" s="1"/>
  <c r="H3311" i="3" s="1"/>
  <c r="E14331" i="3"/>
  <c r="F14331" i="3" s="1"/>
  <c r="H14331" i="3" s="1"/>
  <c r="E14332" i="3"/>
  <c r="F14332" i="3" s="1"/>
  <c r="H14332" i="3" s="1"/>
  <c r="E14333" i="3"/>
  <c r="F14333" i="3" s="1"/>
  <c r="H14333" i="3" s="1"/>
  <c r="E14334" i="3"/>
  <c r="F14334" i="3" s="1"/>
  <c r="H14334" i="3" s="1"/>
  <c r="E14335" i="3"/>
  <c r="F14335" i="3" s="1"/>
  <c r="H14335" i="3" s="1"/>
  <c r="E14336" i="3"/>
  <c r="F14336" i="3" s="1"/>
  <c r="H14336" i="3" s="1"/>
  <c r="E5478" i="3"/>
  <c r="F5478" i="3" s="1"/>
  <c r="H5478" i="3" s="1"/>
  <c r="E1732" i="3"/>
  <c r="F1732" i="3" s="1"/>
  <c r="H1732" i="3" s="1"/>
  <c r="E14339" i="3"/>
  <c r="F14339" i="3" s="1"/>
  <c r="H14339" i="3" s="1"/>
  <c r="E14340" i="3"/>
  <c r="F14340" i="3" s="1"/>
  <c r="H14340" i="3" s="1"/>
  <c r="E14341" i="3"/>
  <c r="F14341" i="3" s="1"/>
  <c r="H14341" i="3" s="1"/>
  <c r="E11246" i="3"/>
  <c r="F11246" i="3" s="1"/>
  <c r="H11246" i="3" s="1"/>
  <c r="E14343" i="3"/>
  <c r="F14343" i="3" s="1"/>
  <c r="H14343" i="3" s="1"/>
  <c r="E14344" i="3"/>
  <c r="F14344" i="3" s="1"/>
  <c r="H14344" i="3" s="1"/>
  <c r="E11602" i="3"/>
  <c r="F11602" i="3" s="1"/>
  <c r="H11602" i="3" s="1"/>
  <c r="E14346" i="3"/>
  <c r="F14346" i="3" s="1"/>
  <c r="H14346" i="3" s="1"/>
  <c r="E14347" i="3"/>
  <c r="F14347" i="3" s="1"/>
  <c r="H14347" i="3" s="1"/>
  <c r="E14348" i="3"/>
  <c r="F14348" i="3" s="1"/>
  <c r="H14348" i="3" s="1"/>
  <c r="E14349" i="3"/>
  <c r="F14349" i="3" s="1"/>
  <c r="H14349" i="3" s="1"/>
  <c r="E14350" i="3"/>
  <c r="F14350" i="3" s="1"/>
  <c r="H14350" i="3" s="1"/>
  <c r="E4062" i="3"/>
  <c r="F4062" i="3" s="1"/>
  <c r="H4062" i="3" s="1"/>
  <c r="E5498" i="3"/>
  <c r="F5498" i="3" s="1"/>
  <c r="H5498" i="3" s="1"/>
  <c r="E14353" i="3"/>
  <c r="F14353" i="3" s="1"/>
  <c r="H14353" i="3" s="1"/>
  <c r="E14354" i="3"/>
  <c r="F14354" i="3" s="1"/>
  <c r="H14354" i="3" s="1"/>
  <c r="E14355" i="3"/>
  <c r="F14355" i="3" s="1"/>
  <c r="H14355" i="3" s="1"/>
  <c r="E14356" i="3"/>
  <c r="F14356" i="3" s="1"/>
  <c r="H14356" i="3" s="1"/>
  <c r="E14357" i="3"/>
  <c r="F14357" i="3" s="1"/>
  <c r="H14357" i="3" s="1"/>
  <c r="E8267" i="3"/>
  <c r="F8267" i="3" s="1"/>
  <c r="H8267" i="3" s="1"/>
  <c r="E14359" i="3"/>
  <c r="F14359" i="3" s="1"/>
  <c r="H14359" i="3" s="1"/>
  <c r="E14360" i="3"/>
  <c r="F14360" i="3" s="1"/>
  <c r="H14360" i="3" s="1"/>
  <c r="E10949" i="3"/>
  <c r="F10949" i="3" s="1"/>
  <c r="H10949" i="3" s="1"/>
  <c r="E14362" i="3"/>
  <c r="F14362" i="3" s="1"/>
  <c r="H14362" i="3" s="1"/>
  <c r="E14543" i="3"/>
  <c r="F14543" i="3" s="1"/>
  <c r="H14543" i="3" s="1"/>
  <c r="E14364" i="3"/>
  <c r="F14364" i="3" s="1"/>
  <c r="H14364" i="3" s="1"/>
  <c r="E14365" i="3"/>
  <c r="F14365" i="3" s="1"/>
  <c r="H14365" i="3" s="1"/>
  <c r="E14366" i="3"/>
  <c r="F14366" i="3" s="1"/>
  <c r="H14366" i="3" s="1"/>
  <c r="E14367" i="3"/>
  <c r="F14367" i="3" s="1"/>
  <c r="H14367" i="3" s="1"/>
  <c r="E4843" i="3"/>
  <c r="F4843" i="3" s="1"/>
  <c r="H4843" i="3" s="1"/>
  <c r="E14369" i="3"/>
  <c r="F14369" i="3" s="1"/>
  <c r="H14369" i="3" s="1"/>
  <c r="E14370" i="3"/>
  <c r="F14370" i="3" s="1"/>
  <c r="H14370" i="3" s="1"/>
  <c r="E11152" i="3"/>
  <c r="F11152" i="3" s="1"/>
  <c r="H11152" i="3" s="1"/>
  <c r="E14372" i="3"/>
  <c r="F14372" i="3" s="1"/>
  <c r="H14372" i="3" s="1"/>
  <c r="E14373" i="3"/>
  <c r="F14373" i="3" s="1"/>
  <c r="H14373" i="3" s="1"/>
  <c r="E14374" i="3"/>
  <c r="F14374" i="3" s="1"/>
  <c r="H14374" i="3" s="1"/>
  <c r="E14375" i="3"/>
  <c r="F14375" i="3" s="1"/>
  <c r="H14375" i="3" s="1"/>
  <c r="E13864" i="3"/>
  <c r="F13864" i="3" s="1"/>
  <c r="H13864" i="3" s="1"/>
  <c r="E14377" i="3"/>
  <c r="F14377" i="3" s="1"/>
  <c r="H14377" i="3" s="1"/>
  <c r="E14378" i="3"/>
  <c r="F14378" i="3" s="1"/>
  <c r="H14378" i="3" s="1"/>
  <c r="E14495" i="3"/>
  <c r="F14495" i="3" s="1"/>
  <c r="H14495" i="3" s="1"/>
  <c r="E14380" i="3"/>
  <c r="F14380" i="3" s="1"/>
  <c r="H14380" i="3" s="1"/>
  <c r="E14381" i="3"/>
  <c r="F14381" i="3" s="1"/>
  <c r="H14381" i="3" s="1"/>
  <c r="E14382" i="3"/>
  <c r="F14382" i="3" s="1"/>
  <c r="H14382" i="3" s="1"/>
  <c r="E14383" i="3"/>
  <c r="F14383" i="3" s="1"/>
  <c r="H14383" i="3" s="1"/>
  <c r="E14827" i="3"/>
  <c r="F14827" i="3" s="1"/>
  <c r="H14827" i="3" s="1"/>
  <c r="E3636" i="3"/>
  <c r="F3636" i="3" s="1"/>
  <c r="H3636" i="3" s="1"/>
  <c r="E14386" i="3"/>
  <c r="F14386" i="3" s="1"/>
  <c r="H14386" i="3" s="1"/>
  <c r="E14387" i="3"/>
  <c r="F14387" i="3" s="1"/>
  <c r="H14387" i="3" s="1"/>
  <c r="E14388" i="3"/>
  <c r="F14388" i="3" s="1"/>
  <c r="H14388" i="3" s="1"/>
  <c r="E14389" i="3"/>
  <c r="F14389" i="3" s="1"/>
  <c r="H14389" i="3" s="1"/>
  <c r="E14390" i="3"/>
  <c r="F14390" i="3" s="1"/>
  <c r="H14390" i="3" s="1"/>
  <c r="E14391" i="3"/>
  <c r="F14391" i="3" s="1"/>
  <c r="H14391" i="3" s="1"/>
  <c r="E14392" i="3"/>
  <c r="F14392" i="3" s="1"/>
  <c r="H14392" i="3" s="1"/>
  <c r="E7520" i="3"/>
  <c r="F7520" i="3" s="1"/>
  <c r="H7520" i="3" s="1"/>
  <c r="E14394" i="3"/>
  <c r="F14394" i="3" s="1"/>
  <c r="H14394" i="3" s="1"/>
  <c r="E14395" i="3"/>
  <c r="F14395" i="3" s="1"/>
  <c r="H14395" i="3" s="1"/>
  <c r="E14396" i="3"/>
  <c r="F14396" i="3" s="1"/>
  <c r="H14396" i="3" s="1"/>
  <c r="E14397" i="3"/>
  <c r="F14397" i="3" s="1"/>
  <c r="H14397" i="3" s="1"/>
  <c r="E14398" i="3"/>
  <c r="F14398" i="3" s="1"/>
  <c r="H14398" i="3" s="1"/>
  <c r="E14399" i="3"/>
  <c r="F14399" i="3" s="1"/>
  <c r="H14399" i="3" s="1"/>
  <c r="E14400" i="3"/>
  <c r="F14400" i="3" s="1"/>
  <c r="H14400" i="3" s="1"/>
  <c r="E14401" i="3"/>
  <c r="F14401" i="3" s="1"/>
  <c r="H14401" i="3" s="1"/>
  <c r="E14402" i="3"/>
  <c r="F14402" i="3" s="1"/>
  <c r="H14402" i="3" s="1"/>
  <c r="E14403" i="3"/>
  <c r="F14403" i="3" s="1"/>
  <c r="H14403" i="3" s="1"/>
  <c r="E14404" i="3"/>
  <c r="F14404" i="3" s="1"/>
  <c r="H14404" i="3" s="1"/>
  <c r="E14405" i="3"/>
  <c r="F14405" i="3" s="1"/>
  <c r="H14405" i="3" s="1"/>
  <c r="E14406" i="3"/>
  <c r="F14406" i="3" s="1"/>
  <c r="H14406" i="3" s="1"/>
  <c r="E14407" i="3"/>
  <c r="F14407" i="3" s="1"/>
  <c r="H14407" i="3" s="1"/>
  <c r="E14408" i="3"/>
  <c r="F14408" i="3" s="1"/>
  <c r="H14408" i="3" s="1"/>
  <c r="E14409" i="3"/>
  <c r="F14409" i="3" s="1"/>
  <c r="H14409" i="3" s="1"/>
  <c r="E12885" i="3"/>
  <c r="F12885" i="3" s="1"/>
  <c r="H12885" i="3" s="1"/>
  <c r="E14411" i="3"/>
  <c r="F14411" i="3" s="1"/>
  <c r="H14411" i="3" s="1"/>
  <c r="E14412" i="3"/>
  <c r="F14412" i="3" s="1"/>
  <c r="H14412" i="3" s="1"/>
  <c r="E14413" i="3"/>
  <c r="F14413" i="3" s="1"/>
  <c r="H14413" i="3" s="1"/>
  <c r="E14414" i="3"/>
  <c r="F14414" i="3" s="1"/>
  <c r="H14414" i="3" s="1"/>
  <c r="E14415" i="3"/>
  <c r="F14415" i="3" s="1"/>
  <c r="H14415" i="3" s="1"/>
  <c r="E14416" i="3"/>
  <c r="F14416" i="3" s="1"/>
  <c r="H14416" i="3" s="1"/>
  <c r="E14417" i="3"/>
  <c r="F14417" i="3" s="1"/>
  <c r="H14417" i="3" s="1"/>
  <c r="E14418" i="3"/>
  <c r="F14418" i="3" s="1"/>
  <c r="H14418" i="3" s="1"/>
  <c r="E14419" i="3"/>
  <c r="F14419" i="3" s="1"/>
  <c r="H14419" i="3" s="1"/>
  <c r="E5037" i="3"/>
  <c r="F5037" i="3" s="1"/>
  <c r="H5037" i="3" s="1"/>
  <c r="E14421" i="3"/>
  <c r="F14421" i="3" s="1"/>
  <c r="H14421" i="3" s="1"/>
  <c r="E14422" i="3"/>
  <c r="F14422" i="3" s="1"/>
  <c r="H14422" i="3" s="1"/>
  <c r="E14423" i="3"/>
  <c r="F14423" i="3" s="1"/>
  <c r="H14423" i="3" s="1"/>
  <c r="E12740" i="3"/>
  <c r="F12740" i="3" s="1"/>
  <c r="H12740" i="3" s="1"/>
  <c r="E14425" i="3"/>
  <c r="F14425" i="3" s="1"/>
  <c r="H14425" i="3" s="1"/>
  <c r="E14426" i="3"/>
  <c r="F14426" i="3" s="1"/>
  <c r="H14426" i="3" s="1"/>
  <c r="E14427" i="3"/>
  <c r="F14427" i="3" s="1"/>
  <c r="H14427" i="3" s="1"/>
  <c r="E14428" i="3"/>
  <c r="F14428" i="3" s="1"/>
  <c r="H14428" i="3" s="1"/>
  <c r="E1183" i="3"/>
  <c r="F1183" i="3" s="1"/>
  <c r="H1183" i="3" s="1"/>
  <c r="E14430" i="3"/>
  <c r="F14430" i="3" s="1"/>
  <c r="H14430" i="3" s="1"/>
  <c r="E6130" i="3"/>
  <c r="F6130" i="3" s="1"/>
  <c r="H6130" i="3" s="1"/>
  <c r="E14432" i="3"/>
  <c r="F14432" i="3" s="1"/>
  <c r="H14432" i="3" s="1"/>
  <c r="E14433" i="3"/>
  <c r="F14433" i="3" s="1"/>
  <c r="H14433" i="3" s="1"/>
  <c r="E11418" i="3"/>
  <c r="F11418" i="3" s="1"/>
  <c r="H11418" i="3" s="1"/>
  <c r="E14435" i="3"/>
  <c r="F14435" i="3" s="1"/>
  <c r="H14435" i="3" s="1"/>
  <c r="E14436" i="3"/>
  <c r="F14436" i="3" s="1"/>
  <c r="H14436" i="3" s="1"/>
  <c r="E14437" i="3"/>
  <c r="F14437" i="3" s="1"/>
  <c r="H14437" i="3" s="1"/>
  <c r="E14438" i="3"/>
  <c r="F14438" i="3" s="1"/>
  <c r="H14438" i="3" s="1"/>
  <c r="E14439" i="3"/>
  <c r="F14439" i="3" s="1"/>
  <c r="H14439" i="3" s="1"/>
  <c r="E10056" i="3"/>
  <c r="F10056" i="3" s="1"/>
  <c r="H10056" i="3" s="1"/>
  <c r="E14441" i="3"/>
  <c r="F14441" i="3" s="1"/>
  <c r="H14441" i="3" s="1"/>
  <c r="E14442" i="3"/>
  <c r="F14442" i="3" s="1"/>
  <c r="H14442" i="3" s="1"/>
  <c r="E4421" i="3"/>
  <c r="F4421" i="3" s="1"/>
  <c r="H4421" i="3" s="1"/>
  <c r="E14444" i="3"/>
  <c r="F14444" i="3" s="1"/>
  <c r="H14444" i="3" s="1"/>
  <c r="E7717" i="3"/>
  <c r="F7717" i="3" s="1"/>
  <c r="H7717" i="3" s="1"/>
  <c r="E14446" i="3"/>
  <c r="F14446" i="3" s="1"/>
  <c r="H14446" i="3" s="1"/>
  <c r="E14447" i="3"/>
  <c r="F14447" i="3" s="1"/>
  <c r="H14447" i="3" s="1"/>
  <c r="E14448" i="3"/>
  <c r="F14448" i="3" s="1"/>
  <c r="H14448" i="3" s="1"/>
  <c r="E14449" i="3"/>
  <c r="F14449" i="3" s="1"/>
  <c r="H14449" i="3" s="1"/>
  <c r="E14450" i="3"/>
  <c r="F14450" i="3" s="1"/>
  <c r="H14450" i="3" s="1"/>
  <c r="E14451" i="3"/>
  <c r="F14451" i="3" s="1"/>
  <c r="H14451" i="3" s="1"/>
  <c r="E14452" i="3"/>
  <c r="F14452" i="3" s="1"/>
  <c r="H14452" i="3" s="1"/>
  <c r="E14453" i="3"/>
  <c r="F14453" i="3" s="1"/>
  <c r="H14453" i="3" s="1"/>
  <c r="E14454" i="3"/>
  <c r="F14454" i="3" s="1"/>
  <c r="H14454" i="3" s="1"/>
  <c r="E14455" i="3"/>
  <c r="F14455" i="3" s="1"/>
  <c r="H14455" i="3" s="1"/>
  <c r="E14456" i="3"/>
  <c r="F14456" i="3" s="1"/>
  <c r="H14456" i="3" s="1"/>
  <c r="E14457" i="3"/>
  <c r="F14457" i="3" s="1"/>
  <c r="H14457" i="3" s="1"/>
  <c r="E3159" i="3"/>
  <c r="F3159" i="3" s="1"/>
  <c r="H3159" i="3" s="1"/>
  <c r="E14459" i="3"/>
  <c r="F14459" i="3" s="1"/>
  <c r="H14459" i="3" s="1"/>
  <c r="E14460" i="3"/>
  <c r="F14460" i="3" s="1"/>
  <c r="H14460" i="3" s="1"/>
  <c r="E14461" i="3"/>
  <c r="F14461" i="3" s="1"/>
  <c r="H14461" i="3" s="1"/>
  <c r="E14462" i="3"/>
  <c r="F14462" i="3" s="1"/>
  <c r="H14462" i="3" s="1"/>
  <c r="E14463" i="3"/>
  <c r="F14463" i="3" s="1"/>
  <c r="H14463" i="3" s="1"/>
  <c r="E14464" i="3"/>
  <c r="F14464" i="3" s="1"/>
  <c r="H14464" i="3" s="1"/>
  <c r="E14465" i="3"/>
  <c r="F14465" i="3" s="1"/>
  <c r="H14465" i="3" s="1"/>
  <c r="E14466" i="3"/>
  <c r="F14466" i="3" s="1"/>
  <c r="H14466" i="3" s="1"/>
  <c r="E3463" i="3"/>
  <c r="F3463" i="3" s="1"/>
  <c r="H3463" i="3" s="1"/>
  <c r="E799" i="3"/>
  <c r="F799" i="3" s="1"/>
  <c r="H799" i="3" s="1"/>
  <c r="E14469" i="3"/>
  <c r="F14469" i="3" s="1"/>
  <c r="H14469" i="3" s="1"/>
  <c r="E14470" i="3"/>
  <c r="F14470" i="3" s="1"/>
  <c r="H14470" i="3" s="1"/>
  <c r="E14471" i="3"/>
  <c r="F14471" i="3" s="1"/>
  <c r="H14471" i="3" s="1"/>
  <c r="E14472" i="3"/>
  <c r="F14472" i="3" s="1"/>
  <c r="H14472" i="3" s="1"/>
  <c r="E14473" i="3"/>
  <c r="F14473" i="3" s="1"/>
  <c r="H14473" i="3" s="1"/>
  <c r="E14474" i="3"/>
  <c r="F14474" i="3" s="1"/>
  <c r="H14474" i="3" s="1"/>
  <c r="E14475" i="3"/>
  <c r="F14475" i="3" s="1"/>
  <c r="H14475" i="3" s="1"/>
  <c r="E14476" i="3"/>
  <c r="F14476" i="3" s="1"/>
  <c r="H14476" i="3" s="1"/>
  <c r="E14477" i="3"/>
  <c r="F14477" i="3" s="1"/>
  <c r="H14477" i="3" s="1"/>
  <c r="E10645" i="3"/>
  <c r="F10645" i="3" s="1"/>
  <c r="H10645" i="3" s="1"/>
  <c r="E14479" i="3"/>
  <c r="F14479" i="3" s="1"/>
  <c r="H14479" i="3" s="1"/>
  <c r="E14480" i="3"/>
  <c r="F14480" i="3" s="1"/>
  <c r="H14480" i="3" s="1"/>
  <c r="E14481" i="3"/>
  <c r="F14481" i="3" s="1"/>
  <c r="H14481" i="3" s="1"/>
  <c r="E14482" i="3"/>
  <c r="F14482" i="3" s="1"/>
  <c r="H14482" i="3" s="1"/>
  <c r="E14483" i="3"/>
  <c r="F14483" i="3" s="1"/>
  <c r="H14483" i="3" s="1"/>
  <c r="E14484" i="3"/>
  <c r="F14484" i="3" s="1"/>
  <c r="H14484" i="3" s="1"/>
  <c r="E14485" i="3"/>
  <c r="F14485" i="3" s="1"/>
  <c r="H14485" i="3" s="1"/>
  <c r="E14486" i="3"/>
  <c r="F14486" i="3" s="1"/>
  <c r="H14486" i="3" s="1"/>
  <c r="E14487" i="3"/>
  <c r="F14487" i="3" s="1"/>
  <c r="H14487" i="3" s="1"/>
  <c r="E14488" i="3"/>
  <c r="F14488" i="3" s="1"/>
  <c r="H14488" i="3" s="1"/>
  <c r="E14489" i="3"/>
  <c r="F14489" i="3" s="1"/>
  <c r="H14489" i="3" s="1"/>
  <c r="E14490" i="3"/>
  <c r="F14490" i="3" s="1"/>
  <c r="H14490" i="3" s="1"/>
  <c r="E12803" i="3"/>
  <c r="F12803" i="3" s="1"/>
  <c r="H12803" i="3" s="1"/>
  <c r="E3129" i="3"/>
  <c r="F3129" i="3" s="1"/>
  <c r="H3129" i="3" s="1"/>
  <c r="E14493" i="3"/>
  <c r="F14493" i="3" s="1"/>
  <c r="H14493" i="3" s="1"/>
  <c r="E521" i="3"/>
  <c r="F521" i="3" s="1"/>
  <c r="H521" i="3" s="1"/>
  <c r="E7693" i="3"/>
  <c r="F7693" i="3" s="1"/>
  <c r="H7693" i="3" s="1"/>
  <c r="E4854" i="3"/>
  <c r="F4854" i="3" s="1"/>
  <c r="H4854" i="3" s="1"/>
  <c r="E8126" i="3"/>
  <c r="F8126" i="3" s="1"/>
  <c r="H8126" i="3" s="1"/>
  <c r="E14498" i="3"/>
  <c r="F14498" i="3" s="1"/>
  <c r="H14498" i="3" s="1"/>
  <c r="E14499" i="3"/>
  <c r="F14499" i="3" s="1"/>
  <c r="H14499" i="3" s="1"/>
  <c r="E14500" i="3"/>
  <c r="F14500" i="3" s="1"/>
  <c r="H14500" i="3" s="1"/>
  <c r="E14501" i="3"/>
  <c r="F14501" i="3" s="1"/>
  <c r="H14501" i="3" s="1"/>
  <c r="E14502" i="3"/>
  <c r="F14502" i="3" s="1"/>
  <c r="H14502" i="3" s="1"/>
  <c r="E14503" i="3"/>
  <c r="F14503" i="3" s="1"/>
  <c r="H14503" i="3" s="1"/>
  <c r="E14504" i="3"/>
  <c r="F14504" i="3" s="1"/>
  <c r="H14504" i="3" s="1"/>
  <c r="E14740" i="3"/>
  <c r="F14740" i="3" s="1"/>
  <c r="H14740" i="3" s="1"/>
  <c r="E14506" i="3"/>
  <c r="F14506" i="3" s="1"/>
  <c r="H14506" i="3" s="1"/>
  <c r="E14507" i="3"/>
  <c r="F14507" i="3" s="1"/>
  <c r="H14507" i="3" s="1"/>
  <c r="E420" i="3"/>
  <c r="F420" i="3" s="1"/>
  <c r="H420" i="3" s="1"/>
  <c r="E14509" i="3"/>
  <c r="F14509" i="3" s="1"/>
  <c r="H14509" i="3" s="1"/>
  <c r="E14510" i="3"/>
  <c r="F14510" i="3" s="1"/>
  <c r="H14510" i="3" s="1"/>
  <c r="E14511" i="3"/>
  <c r="F14511" i="3" s="1"/>
  <c r="H14511" i="3" s="1"/>
  <c r="E14512" i="3"/>
  <c r="F14512" i="3" s="1"/>
  <c r="H14512" i="3" s="1"/>
  <c r="E14513" i="3"/>
  <c r="F14513" i="3" s="1"/>
  <c r="H14513" i="3" s="1"/>
  <c r="E14514" i="3"/>
  <c r="F14514" i="3" s="1"/>
  <c r="H14514" i="3" s="1"/>
  <c r="E14515" i="3"/>
  <c r="F14515" i="3" s="1"/>
  <c r="H14515" i="3" s="1"/>
  <c r="E14516" i="3"/>
  <c r="F14516" i="3" s="1"/>
  <c r="H14516" i="3" s="1"/>
  <c r="E14517" i="3"/>
  <c r="F14517" i="3" s="1"/>
  <c r="H14517" i="3" s="1"/>
  <c r="E14518" i="3"/>
  <c r="F14518" i="3" s="1"/>
  <c r="H14518" i="3" s="1"/>
  <c r="E14519" i="3"/>
  <c r="F14519" i="3" s="1"/>
  <c r="H14519" i="3" s="1"/>
  <c r="E14520" i="3"/>
  <c r="F14520" i="3" s="1"/>
  <c r="H14520" i="3" s="1"/>
  <c r="E14521" i="3"/>
  <c r="F14521" i="3" s="1"/>
  <c r="H14521" i="3" s="1"/>
  <c r="E13982" i="3"/>
  <c r="F13982" i="3" s="1"/>
  <c r="H13982" i="3" s="1"/>
  <c r="E9281" i="3"/>
  <c r="F9281" i="3" s="1"/>
  <c r="H9281" i="3" s="1"/>
  <c r="E14524" i="3"/>
  <c r="F14524" i="3" s="1"/>
  <c r="H14524" i="3" s="1"/>
  <c r="E14525" i="3"/>
  <c r="F14525" i="3" s="1"/>
  <c r="H14525" i="3" s="1"/>
  <c r="E14526" i="3"/>
  <c r="F14526" i="3" s="1"/>
  <c r="H14526" i="3" s="1"/>
  <c r="E14527" i="3"/>
  <c r="F14527" i="3" s="1"/>
  <c r="H14527" i="3" s="1"/>
  <c r="E14528" i="3"/>
  <c r="F14528" i="3" s="1"/>
  <c r="H14528" i="3" s="1"/>
  <c r="E14529" i="3"/>
  <c r="F14529" i="3" s="1"/>
  <c r="H14529" i="3" s="1"/>
  <c r="E10259" i="3"/>
  <c r="F10259" i="3" s="1"/>
  <c r="H10259" i="3" s="1"/>
  <c r="E14531" i="3"/>
  <c r="F14531" i="3" s="1"/>
  <c r="H14531" i="3" s="1"/>
  <c r="E14532" i="3"/>
  <c r="F14532" i="3" s="1"/>
  <c r="H14532" i="3" s="1"/>
  <c r="E14533" i="3"/>
  <c r="F14533" i="3" s="1"/>
  <c r="H14533" i="3" s="1"/>
  <c r="E14534" i="3"/>
  <c r="F14534" i="3" s="1"/>
  <c r="H14534" i="3" s="1"/>
  <c r="E14535" i="3"/>
  <c r="F14535" i="3" s="1"/>
  <c r="H14535" i="3" s="1"/>
  <c r="E14536" i="3"/>
  <c r="F14536" i="3" s="1"/>
  <c r="H14536" i="3" s="1"/>
  <c r="E14537" i="3"/>
  <c r="F14537" i="3" s="1"/>
  <c r="H14537" i="3" s="1"/>
  <c r="E10684" i="3"/>
  <c r="F10684" i="3" s="1"/>
  <c r="H10684" i="3" s="1"/>
  <c r="E14539" i="3"/>
  <c r="F14539" i="3" s="1"/>
  <c r="H14539" i="3" s="1"/>
  <c r="E14585" i="3"/>
  <c r="F14585" i="3" s="1"/>
  <c r="H14585" i="3" s="1"/>
  <c r="E14541" i="3"/>
  <c r="F14541" i="3" s="1"/>
  <c r="H14541" i="3" s="1"/>
  <c r="E14542" i="3"/>
  <c r="F14542" i="3" s="1"/>
  <c r="H14542" i="3" s="1"/>
  <c r="E10626" i="3"/>
  <c r="F10626" i="3" s="1"/>
  <c r="H10626" i="3" s="1"/>
  <c r="E2169" i="3"/>
  <c r="F2169" i="3" s="1"/>
  <c r="H2169" i="3" s="1"/>
  <c r="E14545" i="3"/>
  <c r="F14545" i="3" s="1"/>
  <c r="H14545" i="3" s="1"/>
  <c r="E14546" i="3"/>
  <c r="F14546" i="3" s="1"/>
  <c r="H14546" i="3" s="1"/>
  <c r="E14547" i="3"/>
  <c r="F14547" i="3" s="1"/>
  <c r="H14547" i="3" s="1"/>
  <c r="E14548" i="3"/>
  <c r="F14548" i="3" s="1"/>
  <c r="H14548" i="3" s="1"/>
  <c r="E14549" i="3"/>
  <c r="F14549" i="3" s="1"/>
  <c r="H14549" i="3" s="1"/>
  <c r="E14550" i="3"/>
  <c r="F14550" i="3" s="1"/>
  <c r="H14550" i="3" s="1"/>
  <c r="E14551" i="3"/>
  <c r="F14551" i="3" s="1"/>
  <c r="H14551" i="3" s="1"/>
  <c r="E14552" i="3"/>
  <c r="F14552" i="3" s="1"/>
  <c r="H14552" i="3" s="1"/>
  <c r="E14553" i="3"/>
  <c r="F14553" i="3" s="1"/>
  <c r="H14553" i="3" s="1"/>
  <c r="E14554" i="3"/>
  <c r="F14554" i="3" s="1"/>
  <c r="H14554" i="3" s="1"/>
  <c r="E14555" i="3"/>
  <c r="F14555" i="3" s="1"/>
  <c r="H14555" i="3" s="1"/>
  <c r="E14556" i="3"/>
  <c r="F14556" i="3" s="1"/>
  <c r="H14556" i="3" s="1"/>
  <c r="E14557" i="3"/>
  <c r="F14557" i="3" s="1"/>
  <c r="H14557" i="3" s="1"/>
  <c r="E14558" i="3"/>
  <c r="F14558" i="3" s="1"/>
  <c r="H14558" i="3" s="1"/>
  <c r="E14559" i="3"/>
  <c r="F14559" i="3" s="1"/>
  <c r="H14559" i="3" s="1"/>
  <c r="E14560" i="3"/>
  <c r="F14560" i="3" s="1"/>
  <c r="H14560" i="3" s="1"/>
  <c r="E6823" i="3"/>
  <c r="F6823" i="3" s="1"/>
  <c r="H6823" i="3" s="1"/>
  <c r="E14562" i="3"/>
  <c r="F14562" i="3" s="1"/>
  <c r="H14562" i="3" s="1"/>
  <c r="E10774" i="3"/>
  <c r="F10774" i="3" s="1"/>
  <c r="H10774" i="3" s="1"/>
  <c r="E14564" i="3"/>
  <c r="F14564" i="3" s="1"/>
  <c r="H14564" i="3" s="1"/>
  <c r="E14565" i="3"/>
  <c r="F14565" i="3" s="1"/>
  <c r="H14565" i="3" s="1"/>
  <c r="E14222" i="3"/>
  <c r="F14222" i="3" s="1"/>
  <c r="H14222" i="3" s="1"/>
  <c r="E14567" i="3"/>
  <c r="F14567" i="3" s="1"/>
  <c r="H14567" i="3" s="1"/>
  <c r="E14568" i="3"/>
  <c r="F14568" i="3" s="1"/>
  <c r="H14568" i="3" s="1"/>
  <c r="E14569" i="3"/>
  <c r="F14569" i="3" s="1"/>
  <c r="H14569" i="3" s="1"/>
  <c r="E14570" i="3"/>
  <c r="F14570" i="3" s="1"/>
  <c r="H14570" i="3" s="1"/>
  <c r="E14571" i="3"/>
  <c r="F14571" i="3" s="1"/>
  <c r="H14571" i="3" s="1"/>
  <c r="E14572" i="3"/>
  <c r="F14572" i="3" s="1"/>
  <c r="H14572" i="3" s="1"/>
  <c r="E10068" i="3"/>
  <c r="F10068" i="3" s="1"/>
  <c r="H10068" i="3" s="1"/>
  <c r="E14574" i="3"/>
  <c r="F14574" i="3" s="1"/>
  <c r="H14574" i="3" s="1"/>
  <c r="E14575" i="3"/>
  <c r="F14575" i="3" s="1"/>
  <c r="H14575" i="3" s="1"/>
  <c r="E4617" i="3"/>
  <c r="F4617" i="3" s="1"/>
  <c r="H4617" i="3" s="1"/>
  <c r="E14577" i="3"/>
  <c r="F14577" i="3" s="1"/>
  <c r="H14577" i="3" s="1"/>
  <c r="E14578" i="3"/>
  <c r="F14578" i="3" s="1"/>
  <c r="H14578" i="3" s="1"/>
  <c r="E14579" i="3"/>
  <c r="F14579" i="3" s="1"/>
  <c r="H14579" i="3" s="1"/>
  <c r="E14580" i="3"/>
  <c r="F14580" i="3" s="1"/>
  <c r="H14580" i="3" s="1"/>
  <c r="E14581" i="3"/>
  <c r="F14581" i="3" s="1"/>
  <c r="H14581" i="3" s="1"/>
  <c r="E14582" i="3"/>
  <c r="F14582" i="3" s="1"/>
  <c r="H14582" i="3" s="1"/>
  <c r="E14583" i="3"/>
  <c r="F14583" i="3" s="1"/>
  <c r="H14583" i="3" s="1"/>
  <c r="E4466" i="3"/>
  <c r="F4466" i="3" s="1"/>
  <c r="H4466" i="3" s="1"/>
  <c r="E6542" i="3"/>
  <c r="F6542" i="3" s="1"/>
  <c r="H6542" i="3" s="1"/>
  <c r="E14586" i="3"/>
  <c r="F14586" i="3" s="1"/>
  <c r="H14586" i="3" s="1"/>
  <c r="E14587" i="3"/>
  <c r="F14587" i="3" s="1"/>
  <c r="H14587" i="3" s="1"/>
  <c r="E14588" i="3"/>
  <c r="F14588" i="3" s="1"/>
  <c r="H14588" i="3" s="1"/>
  <c r="E14589" i="3"/>
  <c r="F14589" i="3" s="1"/>
  <c r="H14589" i="3" s="1"/>
  <c r="E14590" i="3"/>
  <c r="F14590" i="3" s="1"/>
  <c r="H14590" i="3" s="1"/>
  <c r="E14591" i="3"/>
  <c r="F14591" i="3" s="1"/>
  <c r="H14591" i="3" s="1"/>
  <c r="E14592" i="3"/>
  <c r="F14592" i="3" s="1"/>
  <c r="H14592" i="3" s="1"/>
  <c r="E14115" i="3"/>
  <c r="F14115" i="3" s="1"/>
  <c r="H14115" i="3" s="1"/>
  <c r="E12855" i="3"/>
  <c r="F12855" i="3" s="1"/>
  <c r="H12855" i="3" s="1"/>
  <c r="E14595" i="3"/>
  <c r="F14595" i="3" s="1"/>
  <c r="H14595" i="3" s="1"/>
  <c r="E14596" i="3"/>
  <c r="F14596" i="3" s="1"/>
  <c r="H14596" i="3" s="1"/>
  <c r="E8967" i="3"/>
  <c r="F8967" i="3" s="1"/>
  <c r="H8967" i="3" s="1"/>
  <c r="E14598" i="3"/>
  <c r="F14598" i="3" s="1"/>
  <c r="H14598" i="3" s="1"/>
  <c r="E14599" i="3"/>
  <c r="F14599" i="3" s="1"/>
  <c r="H14599" i="3" s="1"/>
  <c r="E14600" i="3"/>
  <c r="F14600" i="3" s="1"/>
  <c r="H14600" i="3" s="1"/>
  <c r="E14601" i="3"/>
  <c r="F14601" i="3" s="1"/>
  <c r="H14601" i="3" s="1"/>
  <c r="E13969" i="3"/>
  <c r="F13969" i="3" s="1"/>
  <c r="H13969" i="3" s="1"/>
  <c r="E14603" i="3"/>
  <c r="F14603" i="3" s="1"/>
  <c r="H14603" i="3" s="1"/>
  <c r="E12893" i="3"/>
  <c r="F12893" i="3" s="1"/>
  <c r="H12893" i="3" s="1"/>
  <c r="E14605" i="3"/>
  <c r="F14605" i="3" s="1"/>
  <c r="H14605" i="3" s="1"/>
  <c r="E14606" i="3"/>
  <c r="F14606" i="3" s="1"/>
  <c r="H14606" i="3" s="1"/>
  <c r="E14607" i="3"/>
  <c r="F14607" i="3" s="1"/>
  <c r="H14607" i="3" s="1"/>
  <c r="E14608" i="3"/>
  <c r="F14608" i="3" s="1"/>
  <c r="H14608" i="3" s="1"/>
  <c r="E14609" i="3"/>
  <c r="F14609" i="3" s="1"/>
  <c r="H14609" i="3" s="1"/>
  <c r="E14610" i="3"/>
  <c r="F14610" i="3" s="1"/>
  <c r="H14610" i="3" s="1"/>
  <c r="E14611" i="3"/>
  <c r="F14611" i="3" s="1"/>
  <c r="H14611" i="3" s="1"/>
  <c r="E14612" i="3"/>
  <c r="F14612" i="3" s="1"/>
  <c r="H14612" i="3" s="1"/>
  <c r="E14613" i="3"/>
  <c r="F14613" i="3" s="1"/>
  <c r="H14613" i="3" s="1"/>
  <c r="E8809" i="3"/>
  <c r="F8809" i="3" s="1"/>
  <c r="H8809" i="3" s="1"/>
  <c r="E14615" i="3"/>
  <c r="F14615" i="3" s="1"/>
  <c r="H14615" i="3" s="1"/>
  <c r="E14253" i="3"/>
  <c r="F14253" i="3" s="1"/>
  <c r="H14253" i="3" s="1"/>
  <c r="E14617" i="3"/>
  <c r="F14617" i="3" s="1"/>
  <c r="H14617" i="3" s="1"/>
  <c r="E14618" i="3"/>
  <c r="F14618" i="3" s="1"/>
  <c r="H14618" i="3" s="1"/>
  <c r="E11973" i="3"/>
  <c r="F11973" i="3" s="1"/>
  <c r="H11973" i="3" s="1"/>
  <c r="E14620" i="3"/>
  <c r="F14620" i="3" s="1"/>
  <c r="H14620" i="3" s="1"/>
  <c r="E14621" i="3"/>
  <c r="F14621" i="3" s="1"/>
  <c r="H14621" i="3" s="1"/>
  <c r="E14622" i="3"/>
  <c r="F14622" i="3" s="1"/>
  <c r="H14622" i="3" s="1"/>
  <c r="E9506" i="3"/>
  <c r="F9506" i="3" s="1"/>
  <c r="H9506" i="3" s="1"/>
  <c r="E14624" i="3"/>
  <c r="F14624" i="3" s="1"/>
  <c r="H14624" i="3" s="1"/>
  <c r="E14625" i="3"/>
  <c r="F14625" i="3" s="1"/>
  <c r="H14625" i="3" s="1"/>
  <c r="E14626" i="3"/>
  <c r="F14626" i="3" s="1"/>
  <c r="H14626" i="3" s="1"/>
  <c r="E5548" i="3"/>
  <c r="F5548" i="3" s="1"/>
  <c r="H5548" i="3" s="1"/>
  <c r="E1850" i="3"/>
  <c r="F1850" i="3" s="1"/>
  <c r="H1850" i="3" s="1"/>
  <c r="E14629" i="3"/>
  <c r="F14629" i="3" s="1"/>
  <c r="H14629" i="3" s="1"/>
  <c r="E13185" i="3"/>
  <c r="F13185" i="3" s="1"/>
  <c r="H13185" i="3" s="1"/>
  <c r="E14631" i="3"/>
  <c r="F14631" i="3" s="1"/>
  <c r="H14631" i="3" s="1"/>
  <c r="E2171" i="3"/>
  <c r="F2171" i="3" s="1"/>
  <c r="H2171" i="3" s="1"/>
  <c r="E13421" i="3"/>
  <c r="F13421" i="3" s="1"/>
  <c r="H13421" i="3" s="1"/>
  <c r="E2945" i="3"/>
  <c r="F2945" i="3" s="1"/>
  <c r="H2945" i="3" s="1"/>
  <c r="E10732" i="3"/>
  <c r="F10732" i="3" s="1"/>
  <c r="H10732" i="3" s="1"/>
  <c r="E14636" i="3"/>
  <c r="F14636" i="3" s="1"/>
  <c r="H14636" i="3" s="1"/>
  <c r="E14637" i="3"/>
  <c r="F14637" i="3" s="1"/>
  <c r="H14637" i="3" s="1"/>
  <c r="E14638" i="3"/>
  <c r="F14638" i="3" s="1"/>
  <c r="H14638" i="3" s="1"/>
  <c r="E14639" i="3"/>
  <c r="F14639" i="3" s="1"/>
  <c r="H14639" i="3" s="1"/>
  <c r="E14640" i="3"/>
  <c r="F14640" i="3" s="1"/>
  <c r="H14640" i="3" s="1"/>
  <c r="E14641" i="3"/>
  <c r="F14641" i="3" s="1"/>
  <c r="H14641" i="3" s="1"/>
  <c r="E14642" i="3"/>
  <c r="F14642" i="3" s="1"/>
  <c r="H14642" i="3" s="1"/>
  <c r="E3541" i="3"/>
  <c r="F3541" i="3" s="1"/>
  <c r="H3541" i="3" s="1"/>
  <c r="E14644" i="3"/>
  <c r="F14644" i="3" s="1"/>
  <c r="H14644" i="3" s="1"/>
  <c r="E4105" i="3"/>
  <c r="F4105" i="3" s="1"/>
  <c r="H4105" i="3" s="1"/>
  <c r="E14646" i="3"/>
  <c r="F14646" i="3" s="1"/>
  <c r="H14646" i="3" s="1"/>
  <c r="E14647" i="3"/>
  <c r="F14647" i="3" s="1"/>
  <c r="H14647" i="3" s="1"/>
  <c r="E14648" i="3"/>
  <c r="F14648" i="3" s="1"/>
  <c r="H14648" i="3" s="1"/>
  <c r="E662" i="3"/>
  <c r="F662" i="3" s="1"/>
  <c r="H662" i="3" s="1"/>
  <c r="E14650" i="3"/>
  <c r="F14650" i="3" s="1"/>
  <c r="H14650" i="3" s="1"/>
  <c r="E14651" i="3"/>
  <c r="F14651" i="3" s="1"/>
  <c r="H14651" i="3" s="1"/>
  <c r="E6791" i="3"/>
  <c r="F6791" i="3" s="1"/>
  <c r="H6791" i="3" s="1"/>
  <c r="E14653" i="3"/>
  <c r="F14653" i="3" s="1"/>
  <c r="H14653" i="3" s="1"/>
  <c r="E14654" i="3"/>
  <c r="F14654" i="3" s="1"/>
  <c r="H14654" i="3" s="1"/>
  <c r="E14655" i="3"/>
  <c r="F14655" i="3" s="1"/>
  <c r="H14655" i="3" s="1"/>
  <c r="E12134" i="3"/>
  <c r="F12134" i="3" s="1"/>
  <c r="H12134" i="3" s="1"/>
  <c r="E14657" i="3"/>
  <c r="F14657" i="3" s="1"/>
  <c r="H14657" i="3" s="1"/>
  <c r="E14658" i="3"/>
  <c r="F14658" i="3" s="1"/>
  <c r="H14658" i="3" s="1"/>
  <c r="E14659" i="3"/>
  <c r="F14659" i="3" s="1"/>
  <c r="H14659" i="3" s="1"/>
  <c r="E14660" i="3"/>
  <c r="F14660" i="3" s="1"/>
  <c r="H14660" i="3" s="1"/>
  <c r="E14661" i="3"/>
  <c r="F14661" i="3" s="1"/>
  <c r="H14661" i="3" s="1"/>
  <c r="E14662" i="3"/>
  <c r="F14662" i="3" s="1"/>
  <c r="H14662" i="3" s="1"/>
  <c r="E14663" i="3"/>
  <c r="F14663" i="3" s="1"/>
  <c r="H14663" i="3" s="1"/>
  <c r="E11860" i="3"/>
  <c r="F11860" i="3" s="1"/>
  <c r="H11860" i="3" s="1"/>
  <c r="E14665" i="3"/>
  <c r="F14665" i="3" s="1"/>
  <c r="H14665" i="3" s="1"/>
  <c r="E14666" i="3"/>
  <c r="F14666" i="3" s="1"/>
  <c r="H14666" i="3" s="1"/>
  <c r="E14667" i="3"/>
  <c r="F14667" i="3" s="1"/>
  <c r="H14667" i="3" s="1"/>
  <c r="E14668" i="3"/>
  <c r="F14668" i="3" s="1"/>
  <c r="H14668" i="3" s="1"/>
  <c r="E14669" i="3"/>
  <c r="F14669" i="3" s="1"/>
  <c r="H14669" i="3" s="1"/>
  <c r="E1623" i="3"/>
  <c r="F1623" i="3" s="1"/>
  <c r="H1623" i="3" s="1"/>
  <c r="E14671" i="3"/>
  <c r="F14671" i="3" s="1"/>
  <c r="H14671" i="3" s="1"/>
  <c r="E14672" i="3"/>
  <c r="F14672" i="3" s="1"/>
  <c r="H14672" i="3" s="1"/>
  <c r="E14673" i="3"/>
  <c r="F14673" i="3" s="1"/>
  <c r="H14673" i="3" s="1"/>
  <c r="E14674" i="3"/>
  <c r="F14674" i="3" s="1"/>
  <c r="H14674" i="3" s="1"/>
  <c r="E14675" i="3"/>
  <c r="F14675" i="3" s="1"/>
  <c r="H14675" i="3" s="1"/>
  <c r="E12145" i="3"/>
  <c r="F12145" i="3" s="1"/>
  <c r="H12145" i="3" s="1"/>
  <c r="E7926" i="3"/>
  <c r="F7926" i="3" s="1"/>
  <c r="H7926" i="3" s="1"/>
  <c r="E14678" i="3"/>
  <c r="F14678" i="3" s="1"/>
  <c r="H14678" i="3" s="1"/>
  <c r="E14679" i="3"/>
  <c r="F14679" i="3" s="1"/>
  <c r="H14679" i="3" s="1"/>
  <c r="E14680" i="3"/>
  <c r="F14680" i="3" s="1"/>
  <c r="H14680" i="3" s="1"/>
  <c r="E14681" i="3"/>
  <c r="F14681" i="3" s="1"/>
  <c r="H14681" i="3" s="1"/>
  <c r="E14682" i="3"/>
  <c r="F14682" i="3" s="1"/>
  <c r="H14682" i="3" s="1"/>
  <c r="E14683" i="3"/>
  <c r="F14683" i="3" s="1"/>
  <c r="H14683" i="3" s="1"/>
  <c r="E14684" i="3"/>
  <c r="F14684" i="3" s="1"/>
  <c r="H14684" i="3" s="1"/>
  <c r="E702" i="3"/>
  <c r="F702" i="3" s="1"/>
  <c r="H702" i="3" s="1"/>
  <c r="E14686" i="3"/>
  <c r="F14686" i="3" s="1"/>
  <c r="H14686" i="3" s="1"/>
  <c r="E14687" i="3"/>
  <c r="F14687" i="3" s="1"/>
  <c r="H14687" i="3" s="1"/>
  <c r="E14688" i="3"/>
  <c r="F14688" i="3" s="1"/>
  <c r="H14688" i="3" s="1"/>
  <c r="E14689" i="3"/>
  <c r="F14689" i="3" s="1"/>
  <c r="H14689" i="3" s="1"/>
  <c r="E9282" i="3"/>
  <c r="F9282" i="3" s="1"/>
  <c r="H9282" i="3" s="1"/>
  <c r="E12588" i="3"/>
  <c r="F12588" i="3" s="1"/>
  <c r="H12588" i="3" s="1"/>
  <c r="E14692" i="3"/>
  <c r="F14692" i="3" s="1"/>
  <c r="H14692" i="3" s="1"/>
  <c r="E14693" i="3"/>
  <c r="F14693" i="3" s="1"/>
  <c r="H14693" i="3" s="1"/>
  <c r="E14694" i="3"/>
  <c r="F14694" i="3" s="1"/>
  <c r="H14694" i="3" s="1"/>
  <c r="E14664" i="3"/>
  <c r="F14664" i="3" s="1"/>
  <c r="H14664" i="3" s="1"/>
  <c r="E14696" i="3"/>
  <c r="F14696" i="3" s="1"/>
  <c r="H14696" i="3" s="1"/>
  <c r="E14697" i="3"/>
  <c r="F14697" i="3" s="1"/>
  <c r="H14697" i="3" s="1"/>
  <c r="E2206" i="3"/>
  <c r="F2206" i="3" s="1"/>
  <c r="H2206" i="3" s="1"/>
  <c r="E14699" i="3"/>
  <c r="F14699" i="3" s="1"/>
  <c r="H14699" i="3" s="1"/>
  <c r="E14700" i="3"/>
  <c r="F14700" i="3" s="1"/>
  <c r="H14700" i="3" s="1"/>
  <c r="E14701" i="3"/>
  <c r="F14701" i="3" s="1"/>
  <c r="H14701" i="3" s="1"/>
  <c r="E14923" i="3"/>
  <c r="F14923" i="3" s="1"/>
  <c r="H14923" i="3" s="1"/>
  <c r="E14703" i="3"/>
  <c r="F14703" i="3" s="1"/>
  <c r="H14703" i="3" s="1"/>
  <c r="E14704" i="3"/>
  <c r="F14704" i="3" s="1"/>
  <c r="H14704" i="3" s="1"/>
  <c r="E14705" i="3"/>
  <c r="F14705" i="3" s="1"/>
  <c r="H14705" i="3" s="1"/>
  <c r="E14706" i="3"/>
  <c r="F14706" i="3" s="1"/>
  <c r="H14706" i="3" s="1"/>
  <c r="E14707" i="3"/>
  <c r="F14707" i="3" s="1"/>
  <c r="H14707" i="3" s="1"/>
  <c r="E4591" i="3"/>
  <c r="F4591" i="3" s="1"/>
  <c r="H4591" i="3" s="1"/>
  <c r="E14709" i="3"/>
  <c r="F14709" i="3" s="1"/>
  <c r="H14709" i="3" s="1"/>
  <c r="E14710" i="3"/>
  <c r="F14710" i="3" s="1"/>
  <c r="H14710" i="3" s="1"/>
  <c r="E14711" i="3"/>
  <c r="F14711" i="3" s="1"/>
  <c r="H14711" i="3" s="1"/>
  <c r="E14712" i="3"/>
  <c r="F14712" i="3" s="1"/>
  <c r="H14712" i="3" s="1"/>
  <c r="E14713" i="3"/>
  <c r="F14713" i="3" s="1"/>
  <c r="H14713" i="3" s="1"/>
  <c r="E14714" i="3"/>
  <c r="F14714" i="3" s="1"/>
  <c r="H14714" i="3" s="1"/>
  <c r="E14715" i="3"/>
  <c r="F14715" i="3" s="1"/>
  <c r="H14715" i="3" s="1"/>
  <c r="E14716" i="3"/>
  <c r="F14716" i="3" s="1"/>
  <c r="H14716" i="3" s="1"/>
  <c r="E12214" i="3"/>
  <c r="F12214" i="3" s="1"/>
  <c r="H12214" i="3" s="1"/>
  <c r="E14718" i="3"/>
  <c r="F14718" i="3" s="1"/>
  <c r="H14718" i="3" s="1"/>
  <c r="E14719" i="3"/>
  <c r="F14719" i="3" s="1"/>
  <c r="H14719" i="3" s="1"/>
  <c r="E12669" i="3"/>
  <c r="F12669" i="3" s="1"/>
  <c r="H12669" i="3" s="1"/>
  <c r="E14721" i="3"/>
  <c r="F14721" i="3" s="1"/>
  <c r="H14721" i="3" s="1"/>
  <c r="E14722" i="3"/>
  <c r="F14722" i="3" s="1"/>
  <c r="H14722" i="3" s="1"/>
  <c r="E14723" i="3"/>
  <c r="F14723" i="3" s="1"/>
  <c r="H14723" i="3" s="1"/>
  <c r="E14724" i="3"/>
  <c r="F14724" i="3" s="1"/>
  <c r="H14724" i="3" s="1"/>
  <c r="E14725" i="3"/>
  <c r="F14725" i="3" s="1"/>
  <c r="H14725" i="3" s="1"/>
  <c r="E14726" i="3"/>
  <c r="F14726" i="3" s="1"/>
  <c r="H14726" i="3" s="1"/>
  <c r="E14727" i="3"/>
  <c r="F14727" i="3" s="1"/>
  <c r="H14727" i="3" s="1"/>
  <c r="E14728" i="3"/>
  <c r="F14728" i="3" s="1"/>
  <c r="H14728" i="3" s="1"/>
  <c r="E14729" i="3"/>
  <c r="F14729" i="3" s="1"/>
  <c r="H14729" i="3" s="1"/>
  <c r="E14730" i="3"/>
  <c r="F14730" i="3" s="1"/>
  <c r="H14730" i="3" s="1"/>
  <c r="E14731" i="3"/>
  <c r="F14731" i="3" s="1"/>
  <c r="H14731" i="3" s="1"/>
  <c r="E14732" i="3"/>
  <c r="F14732" i="3" s="1"/>
  <c r="H14732" i="3" s="1"/>
  <c r="E14733" i="3"/>
  <c r="F14733" i="3" s="1"/>
  <c r="H14733" i="3" s="1"/>
  <c r="E10312" i="3"/>
  <c r="F10312" i="3" s="1"/>
  <c r="H10312" i="3" s="1"/>
  <c r="E14735" i="3"/>
  <c r="F14735" i="3" s="1"/>
  <c r="H14735" i="3" s="1"/>
  <c r="E14736" i="3"/>
  <c r="F14736" i="3" s="1"/>
  <c r="H14736" i="3" s="1"/>
  <c r="E4697" i="3"/>
  <c r="F4697" i="3" s="1"/>
  <c r="H4697" i="3" s="1"/>
  <c r="E6284" i="3"/>
  <c r="F6284" i="3" s="1"/>
  <c r="H6284" i="3" s="1"/>
  <c r="E14739" i="3"/>
  <c r="F14739" i="3" s="1"/>
  <c r="H14739" i="3" s="1"/>
  <c r="E10974" i="3"/>
  <c r="F10974" i="3" s="1"/>
  <c r="H10974" i="3" s="1"/>
  <c r="E14741" i="3"/>
  <c r="F14741" i="3" s="1"/>
  <c r="H14741" i="3" s="1"/>
  <c r="E14742" i="3"/>
  <c r="F14742" i="3" s="1"/>
  <c r="H14742" i="3" s="1"/>
  <c r="E14743" i="3"/>
  <c r="F14743" i="3" s="1"/>
  <c r="H14743" i="3" s="1"/>
  <c r="E14744" i="3"/>
  <c r="F14744" i="3" s="1"/>
  <c r="H14744" i="3" s="1"/>
  <c r="E14745" i="3"/>
  <c r="F14745" i="3" s="1"/>
  <c r="H14745" i="3" s="1"/>
  <c r="E4552" i="3"/>
  <c r="F4552" i="3" s="1"/>
  <c r="H4552" i="3" s="1"/>
  <c r="E1306" i="3"/>
  <c r="F1306" i="3" s="1"/>
  <c r="H1306" i="3" s="1"/>
  <c r="E14748" i="3"/>
  <c r="F14748" i="3" s="1"/>
  <c r="H14748" i="3" s="1"/>
  <c r="E14749" i="3"/>
  <c r="F14749" i="3" s="1"/>
  <c r="H14749" i="3" s="1"/>
  <c r="E14750" i="3"/>
  <c r="F14750" i="3" s="1"/>
  <c r="H14750" i="3" s="1"/>
  <c r="E14751" i="3"/>
  <c r="F14751" i="3" s="1"/>
  <c r="H14751" i="3" s="1"/>
  <c r="E14752" i="3"/>
  <c r="F14752" i="3" s="1"/>
  <c r="H14752" i="3" s="1"/>
  <c r="E12393" i="3"/>
  <c r="F12393" i="3" s="1"/>
  <c r="H12393" i="3" s="1"/>
  <c r="E4698" i="3"/>
  <c r="F4698" i="3" s="1"/>
  <c r="H4698" i="3" s="1"/>
  <c r="E14755" i="3"/>
  <c r="F14755" i="3" s="1"/>
  <c r="H14755" i="3" s="1"/>
  <c r="E3319" i="3"/>
  <c r="F3319" i="3" s="1"/>
  <c r="H3319" i="3" s="1"/>
  <c r="E14757" i="3"/>
  <c r="F14757" i="3" s="1"/>
  <c r="H14757" i="3" s="1"/>
  <c r="E14758" i="3"/>
  <c r="F14758" i="3" s="1"/>
  <c r="H14758" i="3" s="1"/>
  <c r="E14759" i="3"/>
  <c r="F14759" i="3" s="1"/>
  <c r="H14759" i="3" s="1"/>
  <c r="E14760" i="3"/>
  <c r="F14760" i="3" s="1"/>
  <c r="H14760" i="3" s="1"/>
  <c r="E14761" i="3"/>
  <c r="F14761" i="3" s="1"/>
  <c r="H14761" i="3" s="1"/>
  <c r="E14762" i="3"/>
  <c r="F14762" i="3" s="1"/>
  <c r="H14762" i="3" s="1"/>
  <c r="E14763" i="3"/>
  <c r="F14763" i="3" s="1"/>
  <c r="H14763" i="3" s="1"/>
  <c r="E14764" i="3"/>
  <c r="F14764" i="3" s="1"/>
  <c r="H14764" i="3" s="1"/>
  <c r="E6692" i="3"/>
  <c r="F6692" i="3" s="1"/>
  <c r="H6692" i="3" s="1"/>
  <c r="E14766" i="3"/>
  <c r="F14766" i="3" s="1"/>
  <c r="H14766" i="3" s="1"/>
  <c r="E14767" i="3"/>
  <c r="F14767" i="3" s="1"/>
  <c r="H14767" i="3" s="1"/>
  <c r="E14768" i="3"/>
  <c r="F14768" i="3" s="1"/>
  <c r="H14768" i="3" s="1"/>
  <c r="E14769" i="3"/>
  <c r="F14769" i="3" s="1"/>
  <c r="H14769" i="3" s="1"/>
  <c r="E14770" i="3"/>
  <c r="F14770" i="3" s="1"/>
  <c r="H14770" i="3" s="1"/>
  <c r="E14771" i="3"/>
  <c r="F14771" i="3" s="1"/>
  <c r="H14771" i="3" s="1"/>
  <c r="E14772" i="3"/>
  <c r="F14772" i="3" s="1"/>
  <c r="H14772" i="3" s="1"/>
  <c r="E14773" i="3"/>
  <c r="F14773" i="3" s="1"/>
  <c r="H14773" i="3" s="1"/>
  <c r="E14774" i="3"/>
  <c r="F14774" i="3" s="1"/>
  <c r="H14774" i="3" s="1"/>
  <c r="E14775" i="3"/>
  <c r="F14775" i="3" s="1"/>
  <c r="H14775" i="3" s="1"/>
  <c r="E14776" i="3"/>
  <c r="F14776" i="3" s="1"/>
  <c r="H14776" i="3" s="1"/>
  <c r="E9641" i="3"/>
  <c r="F9641" i="3" s="1"/>
  <c r="H9641" i="3" s="1"/>
  <c r="E5213" i="3"/>
  <c r="F5213" i="3" s="1"/>
  <c r="H5213" i="3" s="1"/>
  <c r="E13081" i="3"/>
  <c r="F13081" i="3" s="1"/>
  <c r="H13081" i="3" s="1"/>
  <c r="E14780" i="3"/>
  <c r="F14780" i="3" s="1"/>
  <c r="H14780" i="3" s="1"/>
  <c r="E14781" i="3"/>
  <c r="F14781" i="3" s="1"/>
  <c r="H14781" i="3" s="1"/>
  <c r="E14782" i="3"/>
  <c r="F14782" i="3" s="1"/>
  <c r="H14782" i="3" s="1"/>
  <c r="E4144" i="3"/>
  <c r="F4144" i="3" s="1"/>
  <c r="H4144" i="3" s="1"/>
  <c r="E14784" i="3"/>
  <c r="F14784" i="3" s="1"/>
  <c r="H14784" i="3" s="1"/>
  <c r="E14785" i="3"/>
  <c r="F14785" i="3" s="1"/>
  <c r="H14785" i="3" s="1"/>
  <c r="E14786" i="3"/>
  <c r="F14786" i="3" s="1"/>
  <c r="H14786" i="3" s="1"/>
  <c r="E14496" i="3"/>
  <c r="F14496" i="3" s="1"/>
  <c r="H14496" i="3" s="1"/>
  <c r="E14788" i="3"/>
  <c r="F14788" i="3" s="1"/>
  <c r="H14788" i="3" s="1"/>
  <c r="E14789" i="3"/>
  <c r="F14789" i="3" s="1"/>
  <c r="H14789" i="3" s="1"/>
  <c r="E7932" i="3"/>
  <c r="F7932" i="3" s="1"/>
  <c r="H7932" i="3" s="1"/>
  <c r="E14791" i="3"/>
  <c r="F14791" i="3" s="1"/>
  <c r="H14791" i="3" s="1"/>
  <c r="E14792" i="3"/>
  <c r="F14792" i="3" s="1"/>
  <c r="H14792" i="3" s="1"/>
  <c r="E14793" i="3"/>
  <c r="F14793" i="3" s="1"/>
  <c r="H14793" i="3" s="1"/>
  <c r="E14794" i="3"/>
  <c r="F14794" i="3" s="1"/>
  <c r="H14794" i="3" s="1"/>
  <c r="E14795" i="3"/>
  <c r="F14795" i="3" s="1"/>
  <c r="H14795" i="3" s="1"/>
  <c r="E14796" i="3"/>
  <c r="F14796" i="3" s="1"/>
  <c r="H14796" i="3" s="1"/>
  <c r="E14797" i="3"/>
  <c r="F14797" i="3" s="1"/>
  <c r="H14797" i="3" s="1"/>
  <c r="E14798" i="3"/>
  <c r="F14798" i="3" s="1"/>
  <c r="H14798" i="3" s="1"/>
  <c r="E14799" i="3"/>
  <c r="F14799" i="3" s="1"/>
  <c r="H14799" i="3" s="1"/>
  <c r="E14800" i="3"/>
  <c r="F14800" i="3" s="1"/>
  <c r="H14800" i="3" s="1"/>
  <c r="E14801" i="3"/>
  <c r="F14801" i="3" s="1"/>
  <c r="H14801" i="3" s="1"/>
  <c r="E13551" i="3"/>
  <c r="F13551" i="3" s="1"/>
  <c r="H13551" i="3" s="1"/>
  <c r="E14803" i="3"/>
  <c r="F14803" i="3" s="1"/>
  <c r="H14803" i="3" s="1"/>
  <c r="E14804" i="3"/>
  <c r="F14804" i="3" s="1"/>
  <c r="H14804" i="3" s="1"/>
  <c r="E14805" i="3"/>
  <c r="F14805" i="3" s="1"/>
  <c r="H14805" i="3" s="1"/>
  <c r="E14806" i="3"/>
  <c r="F14806" i="3" s="1"/>
  <c r="H14806" i="3" s="1"/>
  <c r="E14807" i="3"/>
  <c r="F14807" i="3" s="1"/>
  <c r="H14807" i="3" s="1"/>
  <c r="E14808" i="3"/>
  <c r="F14808" i="3" s="1"/>
  <c r="H14808" i="3" s="1"/>
  <c r="E14809" i="3"/>
  <c r="F14809" i="3" s="1"/>
  <c r="H14809" i="3" s="1"/>
  <c r="E14810" i="3"/>
  <c r="F14810" i="3" s="1"/>
  <c r="H14810" i="3" s="1"/>
  <c r="E14811" i="3"/>
  <c r="F14811" i="3" s="1"/>
  <c r="H14811" i="3" s="1"/>
  <c r="E14812" i="3"/>
  <c r="F14812" i="3" s="1"/>
  <c r="H14812" i="3" s="1"/>
  <c r="E14813" i="3"/>
  <c r="F14813" i="3" s="1"/>
  <c r="H14813" i="3" s="1"/>
  <c r="E14814" i="3"/>
  <c r="F14814" i="3" s="1"/>
  <c r="H14814" i="3" s="1"/>
  <c r="E14815" i="3"/>
  <c r="F14815" i="3" s="1"/>
  <c r="H14815" i="3" s="1"/>
  <c r="E14816" i="3"/>
  <c r="F14816" i="3" s="1"/>
  <c r="H14816" i="3" s="1"/>
  <c r="E13193" i="3"/>
  <c r="F13193" i="3" s="1"/>
  <c r="H13193" i="3" s="1"/>
  <c r="E14818" i="3"/>
  <c r="F14818" i="3" s="1"/>
  <c r="H14818" i="3" s="1"/>
  <c r="E14819" i="3"/>
  <c r="F14819" i="3" s="1"/>
  <c r="H14819" i="3" s="1"/>
  <c r="E14820" i="3"/>
  <c r="F14820" i="3" s="1"/>
  <c r="H14820" i="3" s="1"/>
  <c r="E11476" i="3"/>
  <c r="F11476" i="3" s="1"/>
  <c r="H11476" i="3" s="1"/>
  <c r="E14822" i="3"/>
  <c r="F14822" i="3" s="1"/>
  <c r="H14822" i="3" s="1"/>
  <c r="E12962" i="3"/>
  <c r="F12962" i="3" s="1"/>
  <c r="H12962" i="3" s="1"/>
  <c r="E14824" i="3"/>
  <c r="F14824" i="3" s="1"/>
  <c r="H14824" i="3" s="1"/>
  <c r="E14825" i="3"/>
  <c r="F14825" i="3" s="1"/>
  <c r="H14825" i="3" s="1"/>
  <c r="E14826" i="3"/>
  <c r="F14826" i="3" s="1"/>
  <c r="H14826" i="3" s="1"/>
  <c r="E1632" i="3"/>
  <c r="F1632" i="3" s="1"/>
  <c r="H1632" i="3" s="1"/>
  <c r="E14828" i="3"/>
  <c r="F14828" i="3" s="1"/>
  <c r="H14828" i="3" s="1"/>
  <c r="E14829" i="3"/>
  <c r="F14829" i="3" s="1"/>
  <c r="H14829" i="3" s="1"/>
  <c r="E14830" i="3"/>
  <c r="F14830" i="3" s="1"/>
  <c r="H14830" i="3" s="1"/>
  <c r="E3896" i="3"/>
  <c r="F3896" i="3" s="1"/>
  <c r="H3896" i="3" s="1"/>
  <c r="E14832" i="3"/>
  <c r="F14832" i="3" s="1"/>
  <c r="H14832" i="3" s="1"/>
  <c r="E14833" i="3"/>
  <c r="F14833" i="3" s="1"/>
  <c r="H14833" i="3" s="1"/>
  <c r="E14363" i="3"/>
  <c r="F14363" i="3" s="1"/>
  <c r="H14363" i="3" s="1"/>
  <c r="E14835" i="3"/>
  <c r="F14835" i="3" s="1"/>
  <c r="H14835" i="3" s="1"/>
  <c r="E2371" i="3"/>
  <c r="F2371" i="3" s="1"/>
  <c r="H2371" i="3" s="1"/>
  <c r="E14837" i="3"/>
  <c r="F14837" i="3" s="1"/>
  <c r="H14837" i="3" s="1"/>
  <c r="E14838" i="3"/>
  <c r="F14838" i="3" s="1"/>
  <c r="H14838" i="3" s="1"/>
  <c r="E14839" i="3"/>
  <c r="F14839" i="3" s="1"/>
  <c r="H14839" i="3" s="1"/>
  <c r="E14840" i="3"/>
  <c r="F14840" i="3" s="1"/>
  <c r="H14840" i="3" s="1"/>
  <c r="E14841" i="3"/>
  <c r="F14841" i="3" s="1"/>
  <c r="H14841" i="3" s="1"/>
  <c r="E14842" i="3"/>
  <c r="F14842" i="3" s="1"/>
  <c r="H14842" i="3" s="1"/>
  <c r="E14843" i="3"/>
  <c r="F14843" i="3" s="1"/>
  <c r="H14843" i="3" s="1"/>
  <c r="E14844" i="3"/>
  <c r="F14844" i="3" s="1"/>
  <c r="H14844" i="3" s="1"/>
  <c r="E14845" i="3"/>
  <c r="F14845" i="3" s="1"/>
  <c r="H14845" i="3" s="1"/>
  <c r="E14846" i="3"/>
  <c r="F14846" i="3" s="1"/>
  <c r="H14846" i="3" s="1"/>
  <c r="E14847" i="3"/>
  <c r="F14847" i="3" s="1"/>
  <c r="H14847" i="3" s="1"/>
  <c r="E14848" i="3"/>
  <c r="F14848" i="3" s="1"/>
  <c r="H14848" i="3" s="1"/>
  <c r="E14849" i="3"/>
  <c r="F14849" i="3" s="1"/>
  <c r="H14849" i="3" s="1"/>
  <c r="E14850" i="3"/>
  <c r="F14850" i="3" s="1"/>
  <c r="H14850" i="3" s="1"/>
  <c r="E14851" i="3"/>
  <c r="F14851" i="3" s="1"/>
  <c r="H14851" i="3" s="1"/>
  <c r="E14852" i="3"/>
  <c r="F14852" i="3" s="1"/>
  <c r="H14852" i="3" s="1"/>
  <c r="E14853" i="3"/>
  <c r="F14853" i="3" s="1"/>
  <c r="H14853" i="3" s="1"/>
  <c r="E14854" i="3"/>
  <c r="F14854" i="3" s="1"/>
  <c r="H14854" i="3" s="1"/>
  <c r="E14855" i="3"/>
  <c r="F14855" i="3" s="1"/>
  <c r="H14855" i="3" s="1"/>
  <c r="E14856" i="3"/>
  <c r="F14856" i="3" s="1"/>
  <c r="H14856" i="3" s="1"/>
  <c r="E2777" i="3"/>
  <c r="F2777" i="3" s="1"/>
  <c r="H2777" i="3" s="1"/>
  <c r="E6737" i="3"/>
  <c r="F6737" i="3" s="1"/>
  <c r="H6737" i="3" s="1"/>
  <c r="E14859" i="3"/>
  <c r="F14859" i="3" s="1"/>
  <c r="H14859" i="3" s="1"/>
  <c r="E14860" i="3"/>
  <c r="F14860" i="3" s="1"/>
  <c r="H14860" i="3" s="1"/>
  <c r="E14861" i="3"/>
  <c r="F14861" i="3" s="1"/>
  <c r="H14861" i="3" s="1"/>
  <c r="E14862" i="3"/>
  <c r="F14862" i="3" s="1"/>
  <c r="H14862" i="3" s="1"/>
  <c r="E14863" i="3"/>
  <c r="F14863" i="3" s="1"/>
  <c r="H14863" i="3" s="1"/>
  <c r="E14864" i="3"/>
  <c r="F14864" i="3" s="1"/>
  <c r="H14864" i="3" s="1"/>
  <c r="E14865" i="3"/>
  <c r="F14865" i="3" s="1"/>
  <c r="H14865" i="3" s="1"/>
  <c r="E6005" i="3"/>
  <c r="F6005" i="3" s="1"/>
  <c r="H6005" i="3" s="1"/>
  <c r="E14867" i="3"/>
  <c r="F14867" i="3" s="1"/>
  <c r="H14867" i="3" s="1"/>
  <c r="E14868" i="3"/>
  <c r="F14868" i="3" s="1"/>
  <c r="H14868" i="3" s="1"/>
  <c r="E14869" i="3"/>
  <c r="F14869" i="3" s="1"/>
  <c r="H14869" i="3" s="1"/>
  <c r="E14870" i="3"/>
  <c r="F14870" i="3" s="1"/>
  <c r="H14870" i="3" s="1"/>
  <c r="E14871" i="3"/>
  <c r="F14871" i="3" s="1"/>
  <c r="H14871" i="3" s="1"/>
  <c r="E5157" i="3"/>
  <c r="F5157" i="3" s="1"/>
  <c r="H5157" i="3" s="1"/>
  <c r="E14873" i="3"/>
  <c r="F14873" i="3" s="1"/>
  <c r="H14873" i="3" s="1"/>
  <c r="E14874" i="3"/>
  <c r="F14874" i="3" s="1"/>
  <c r="H14874" i="3" s="1"/>
  <c r="E14875" i="3"/>
  <c r="F14875" i="3" s="1"/>
  <c r="H14875" i="3" s="1"/>
  <c r="E14876" i="3"/>
  <c r="F14876" i="3" s="1"/>
  <c r="H14876" i="3" s="1"/>
  <c r="E14877" i="3"/>
  <c r="F14877" i="3" s="1"/>
  <c r="H14877" i="3" s="1"/>
  <c r="E14878" i="3"/>
  <c r="F14878" i="3" s="1"/>
  <c r="H14878" i="3" s="1"/>
  <c r="E14879" i="3"/>
  <c r="F14879" i="3" s="1"/>
  <c r="H14879" i="3" s="1"/>
  <c r="E14880" i="3"/>
  <c r="F14880" i="3" s="1"/>
  <c r="H14880" i="3" s="1"/>
  <c r="E14881" i="3"/>
  <c r="F14881" i="3" s="1"/>
  <c r="H14881" i="3" s="1"/>
  <c r="E14882" i="3"/>
  <c r="F14882" i="3" s="1"/>
  <c r="H14882" i="3" s="1"/>
  <c r="E14883" i="3"/>
  <c r="F14883" i="3" s="1"/>
  <c r="H14883" i="3" s="1"/>
  <c r="E14884" i="3"/>
  <c r="F14884" i="3" s="1"/>
  <c r="H14884" i="3" s="1"/>
  <c r="E14885" i="3"/>
  <c r="F14885" i="3" s="1"/>
  <c r="H14885" i="3" s="1"/>
  <c r="E5750" i="3"/>
  <c r="F5750" i="3" s="1"/>
  <c r="H5750" i="3" s="1"/>
  <c r="E14887" i="3"/>
  <c r="F14887" i="3" s="1"/>
  <c r="H14887" i="3" s="1"/>
  <c r="E14888" i="3"/>
  <c r="F14888" i="3" s="1"/>
  <c r="H14888" i="3" s="1"/>
  <c r="E14889" i="3"/>
  <c r="F14889" i="3" s="1"/>
  <c r="H14889" i="3" s="1"/>
  <c r="E14890" i="3"/>
  <c r="F14890" i="3" s="1"/>
  <c r="H14890" i="3" s="1"/>
  <c r="E8066" i="3"/>
  <c r="F8066" i="3" s="1"/>
  <c r="H8066" i="3" s="1"/>
  <c r="E14892" i="3"/>
  <c r="F14892" i="3" s="1"/>
  <c r="H14892" i="3" s="1"/>
  <c r="E14893" i="3"/>
  <c r="F14893" i="3" s="1"/>
  <c r="H14893" i="3" s="1"/>
  <c r="E14894" i="3"/>
  <c r="F14894" i="3" s="1"/>
  <c r="H14894" i="3" s="1"/>
  <c r="E14895" i="3"/>
  <c r="F14895" i="3" s="1"/>
  <c r="H14895" i="3" s="1"/>
  <c r="E10776" i="3"/>
  <c r="F10776" i="3" s="1"/>
  <c r="H10776" i="3" s="1"/>
  <c r="E14897" i="3"/>
  <c r="F14897" i="3" s="1"/>
  <c r="H14897" i="3" s="1"/>
  <c r="E14898" i="3"/>
  <c r="F14898" i="3" s="1"/>
  <c r="H14898" i="3" s="1"/>
  <c r="E14899" i="3"/>
  <c r="F14899" i="3" s="1"/>
  <c r="H14899" i="3" s="1"/>
  <c r="E14900" i="3"/>
  <c r="F14900" i="3" s="1"/>
  <c r="H14900" i="3" s="1"/>
  <c r="E14901" i="3"/>
  <c r="F14901" i="3" s="1"/>
  <c r="H14901" i="3" s="1"/>
  <c r="E14902" i="3"/>
  <c r="F14902" i="3" s="1"/>
  <c r="H14902" i="3" s="1"/>
  <c r="E14903" i="3"/>
  <c r="F14903" i="3" s="1"/>
  <c r="H14903" i="3" s="1"/>
  <c r="E14904" i="3"/>
  <c r="F14904" i="3" s="1"/>
  <c r="H14904" i="3" s="1"/>
  <c r="E14905" i="3"/>
  <c r="F14905" i="3" s="1"/>
  <c r="H14905" i="3" s="1"/>
  <c r="E14906" i="3"/>
  <c r="F14906" i="3" s="1"/>
  <c r="H14906" i="3" s="1"/>
  <c r="E14907" i="3"/>
  <c r="F14907" i="3" s="1"/>
  <c r="H14907" i="3" s="1"/>
  <c r="E7149" i="3"/>
  <c r="F7149" i="3" s="1"/>
  <c r="H7149" i="3" s="1"/>
  <c r="E14909" i="3"/>
  <c r="F14909" i="3" s="1"/>
  <c r="H14909" i="3" s="1"/>
  <c r="E14910" i="3"/>
  <c r="F14910" i="3" s="1"/>
  <c r="H14910" i="3" s="1"/>
  <c r="E14911" i="3"/>
  <c r="F14911" i="3" s="1"/>
  <c r="H14911" i="3" s="1"/>
  <c r="E14912" i="3"/>
  <c r="F14912" i="3" s="1"/>
  <c r="H14912" i="3" s="1"/>
  <c r="E14913" i="3"/>
  <c r="F14913" i="3" s="1"/>
  <c r="H14913" i="3" s="1"/>
  <c r="E14914" i="3"/>
  <c r="F14914" i="3" s="1"/>
  <c r="H14914" i="3" s="1"/>
  <c r="E14915" i="3"/>
  <c r="F14915" i="3" s="1"/>
  <c r="H14915" i="3" s="1"/>
  <c r="E14916" i="3"/>
  <c r="F14916" i="3" s="1"/>
  <c r="H14916" i="3" s="1"/>
  <c r="E14917" i="3"/>
  <c r="F14917" i="3" s="1"/>
  <c r="H14917" i="3" s="1"/>
  <c r="E7855" i="3"/>
  <c r="F7855" i="3" s="1"/>
  <c r="H7855" i="3" s="1"/>
  <c r="E14919" i="3"/>
  <c r="F14919" i="3" s="1"/>
  <c r="H14919" i="3" s="1"/>
  <c r="E14920" i="3"/>
  <c r="F14920" i="3" s="1"/>
  <c r="H14920" i="3" s="1"/>
  <c r="E14921" i="3"/>
  <c r="F14921" i="3" s="1"/>
  <c r="H14921" i="3" s="1"/>
  <c r="E2374" i="3"/>
  <c r="F2374" i="3" s="1"/>
  <c r="H2374" i="3" s="1"/>
  <c r="E6544" i="3"/>
  <c r="F6544" i="3" s="1"/>
  <c r="H6544" i="3" s="1"/>
  <c r="E14924" i="3"/>
  <c r="F14924" i="3" s="1"/>
  <c r="H14924" i="3" s="1"/>
  <c r="E14925" i="3"/>
  <c r="F14925" i="3" s="1"/>
  <c r="H14925" i="3" s="1"/>
  <c r="E14926" i="3"/>
  <c r="F14926" i="3" s="1"/>
  <c r="H14926" i="3" s="1"/>
  <c r="E14927" i="3"/>
  <c r="F14927" i="3" s="1"/>
  <c r="H14927" i="3" s="1"/>
  <c r="E14928" i="3"/>
  <c r="F14928" i="3" s="1"/>
  <c r="H14928" i="3" s="1"/>
  <c r="E14929" i="3"/>
  <c r="F14929" i="3" s="1"/>
  <c r="H14929" i="3" s="1"/>
  <c r="E14930" i="3"/>
  <c r="F14930" i="3" s="1"/>
  <c r="H14930" i="3" s="1"/>
  <c r="E14931" i="3"/>
  <c r="F14931" i="3" s="1"/>
  <c r="H14931" i="3" s="1"/>
  <c r="E7524" i="3"/>
  <c r="F7524" i="3" s="1"/>
  <c r="H7524" i="3" s="1"/>
  <c r="E14933" i="3"/>
  <c r="F14933" i="3" s="1"/>
  <c r="H14933" i="3" s="1"/>
  <c r="E14934" i="3"/>
  <c r="F14934" i="3" s="1"/>
  <c r="H14934" i="3" s="1"/>
  <c r="E3117" i="3"/>
  <c r="F3117" i="3" s="1"/>
  <c r="H3117" i="3" s="1"/>
  <c r="E14936" i="3"/>
  <c r="F14936" i="3" s="1"/>
  <c r="H14936" i="3" s="1"/>
  <c r="E3374" i="3"/>
  <c r="F3374" i="3" s="1"/>
  <c r="H3374" i="3" s="1"/>
  <c r="E14938" i="3"/>
  <c r="F14938" i="3" s="1"/>
  <c r="H14938" i="3" s="1"/>
  <c r="E14939" i="3"/>
  <c r="F14939" i="3" s="1"/>
  <c r="H14939" i="3" s="1"/>
  <c r="E14940" i="3"/>
  <c r="F14940" i="3" s="1"/>
  <c r="H14940" i="3" s="1"/>
  <c r="E14941" i="3"/>
  <c r="F14941" i="3" s="1"/>
  <c r="H14941" i="3" s="1"/>
  <c r="E14942" i="3"/>
  <c r="F14942" i="3" s="1"/>
  <c r="H14942" i="3" s="1"/>
  <c r="E14943" i="3"/>
  <c r="F14943" i="3" s="1"/>
  <c r="H14943" i="3" s="1"/>
  <c r="E14944" i="3"/>
  <c r="F14944" i="3" s="1"/>
  <c r="H14944" i="3" s="1"/>
  <c r="E13439" i="3"/>
  <c r="F13439" i="3" s="1"/>
  <c r="H13439" i="3" s="1"/>
  <c r="E14946" i="3"/>
  <c r="F14946" i="3" s="1"/>
  <c r="H14946" i="3" s="1"/>
  <c r="E14947" i="3"/>
  <c r="F14947" i="3" s="1"/>
  <c r="H14947" i="3" s="1"/>
  <c r="E14948" i="3"/>
  <c r="F14948" i="3" s="1"/>
  <c r="H14948" i="3" s="1"/>
  <c r="E14949" i="3"/>
  <c r="F14949" i="3" s="1"/>
  <c r="H14949" i="3" s="1"/>
  <c r="E14950" i="3"/>
  <c r="F14950" i="3" s="1"/>
  <c r="H14950" i="3" s="1"/>
  <c r="E14951" i="3"/>
  <c r="F14951" i="3" s="1"/>
  <c r="H14951" i="3" s="1"/>
  <c r="E14952" i="3"/>
  <c r="F14952" i="3" s="1"/>
  <c r="H14952" i="3" s="1"/>
  <c r="E7718" i="3"/>
  <c r="F7718" i="3" s="1"/>
  <c r="H7718" i="3" s="1"/>
  <c r="E14954" i="3"/>
  <c r="F14954" i="3" s="1"/>
  <c r="H14954" i="3" s="1"/>
  <c r="E14955" i="3"/>
  <c r="F14955" i="3" s="1"/>
  <c r="H14955" i="3" s="1"/>
  <c r="E14956" i="3"/>
  <c r="F14956" i="3" s="1"/>
  <c r="H14956" i="3" s="1"/>
  <c r="E14957" i="3"/>
  <c r="F14957" i="3" s="1"/>
  <c r="H14957" i="3" s="1"/>
  <c r="E14958" i="3"/>
  <c r="F14958" i="3" s="1"/>
  <c r="H14958" i="3" s="1"/>
  <c r="E10317" i="3"/>
  <c r="F10317" i="3" s="1"/>
  <c r="H10317" i="3" s="1"/>
  <c r="E14960" i="3"/>
  <c r="F14960" i="3" s="1"/>
  <c r="H14960" i="3" s="1"/>
  <c r="E1736" i="3"/>
  <c r="F1736" i="3" s="1"/>
  <c r="H1736" i="3" s="1"/>
  <c r="E14962" i="3"/>
  <c r="F14962" i="3" s="1"/>
  <c r="H14962" i="3" s="1"/>
  <c r="E7484" i="3"/>
  <c r="F7484" i="3" s="1"/>
  <c r="H7484" i="3" s="1"/>
  <c r="E1676" i="3"/>
  <c r="F1676" i="3" s="1"/>
  <c r="H1676" i="3" s="1"/>
  <c r="E2780" i="3"/>
  <c r="F2780" i="3" s="1"/>
  <c r="H2780" i="3" s="1"/>
  <c r="E4149" i="3"/>
  <c r="F4149" i="3" s="1"/>
  <c r="H4149" i="3" s="1"/>
  <c r="E14967" i="3"/>
  <c r="F14967" i="3" s="1"/>
  <c r="H14967" i="3" s="1"/>
  <c r="E1679" i="3"/>
  <c r="F1679" i="3" s="1"/>
  <c r="H1679" i="3" s="1"/>
  <c r="E14969" i="3"/>
  <c r="F14969" i="3" s="1"/>
  <c r="H14969" i="3" s="1"/>
  <c r="E14970" i="3"/>
  <c r="F14970" i="3" s="1"/>
  <c r="H14970" i="3" s="1"/>
  <c r="E14971" i="3"/>
  <c r="F14971" i="3" s="1"/>
  <c r="H14971" i="3" s="1"/>
  <c r="E14972" i="3"/>
  <c r="F14972" i="3" s="1"/>
  <c r="H14972" i="3" s="1"/>
  <c r="E14973" i="3"/>
  <c r="F14973" i="3" s="1"/>
  <c r="H14973" i="3" s="1"/>
  <c r="E14974" i="3"/>
  <c r="F14974" i="3" s="1"/>
  <c r="H14974" i="3" s="1"/>
  <c r="E14975" i="3"/>
  <c r="F14975" i="3" s="1"/>
  <c r="H14975" i="3" s="1"/>
  <c r="E14976" i="3"/>
  <c r="F14976" i="3" s="1"/>
  <c r="H14976" i="3" s="1"/>
  <c r="E14977" i="3"/>
  <c r="F14977" i="3" s="1"/>
  <c r="H14977" i="3" s="1"/>
  <c r="E14978" i="3"/>
  <c r="F14978" i="3" s="1"/>
  <c r="H14978" i="3" s="1"/>
  <c r="E14979" i="3"/>
  <c r="F14979" i="3" s="1"/>
  <c r="H14979" i="3" s="1"/>
  <c r="E14980" i="3"/>
  <c r="F14980" i="3" s="1"/>
  <c r="H14980" i="3" s="1"/>
  <c r="E14981" i="3"/>
  <c r="F14981" i="3" s="1"/>
  <c r="H14981" i="3" s="1"/>
  <c r="E4070" i="3"/>
  <c r="F4070" i="3" s="1"/>
  <c r="H4070" i="3" s="1"/>
  <c r="E14232" i="3"/>
  <c r="F14232" i="3" s="1"/>
  <c r="H14232" i="3" s="1"/>
  <c r="E14984" i="3"/>
  <c r="F14984" i="3" s="1"/>
  <c r="H14984" i="3" s="1"/>
  <c r="E2883" i="3"/>
  <c r="F2883" i="3" s="1"/>
  <c r="H2883" i="3" s="1"/>
  <c r="E14986" i="3"/>
  <c r="F14986" i="3" s="1"/>
  <c r="H14986" i="3" s="1"/>
  <c r="E14987" i="3"/>
  <c r="F14987" i="3" s="1"/>
  <c r="H14987" i="3" s="1"/>
  <c r="E14988" i="3"/>
  <c r="F14988" i="3" s="1"/>
  <c r="H14988" i="3" s="1"/>
  <c r="E4744" i="3"/>
  <c r="F4744" i="3" s="1"/>
  <c r="H4744" i="3" s="1"/>
  <c r="E3921" i="3"/>
  <c r="F3921" i="3" s="1"/>
  <c r="H3921" i="3" s="1"/>
  <c r="E14991" i="3"/>
  <c r="F14991" i="3" s="1"/>
  <c r="H14991" i="3" s="1"/>
  <c r="E14992" i="3"/>
  <c r="F14992" i="3" s="1"/>
  <c r="H14992" i="3" s="1"/>
  <c r="E3754" i="3"/>
  <c r="F3754" i="3" s="1"/>
  <c r="H3754" i="3" s="1"/>
  <c r="E14994" i="3"/>
  <c r="F14994" i="3" s="1"/>
  <c r="H14994" i="3" s="1"/>
  <c r="E14995" i="3"/>
  <c r="F14995" i="3" s="1"/>
  <c r="H14995" i="3" s="1"/>
  <c r="E14996" i="3"/>
  <c r="F14996" i="3" s="1"/>
  <c r="H14996" i="3" s="1"/>
  <c r="E14997" i="3"/>
  <c r="F14997" i="3" s="1"/>
  <c r="H14997" i="3" s="1"/>
  <c r="E14998" i="3"/>
  <c r="F14998" i="3" s="1"/>
  <c r="H14998" i="3" s="1"/>
  <c r="E11586" i="3"/>
  <c r="F11586" i="3" s="1"/>
  <c r="H11586" i="3" s="1"/>
  <c r="E9457" i="3"/>
  <c r="F9457" i="3" s="1"/>
  <c r="H9457" i="3" s="1"/>
  <c r="E11503" i="3"/>
  <c r="F11503" i="3" s="1"/>
  <c r="H11503" i="3" s="1"/>
  <c r="E2311" i="3"/>
  <c r="F2311" i="3" s="1"/>
  <c r="H2311" i="3" s="1"/>
</calcChain>
</file>

<file path=xl/sharedStrings.xml><?xml version="1.0" encoding="utf-8"?>
<sst xmlns="http://schemas.openxmlformats.org/spreadsheetml/2006/main" count="175040" uniqueCount="65764">
  <si>
    <t>Customer ID</t>
  </si>
  <si>
    <t>Name</t>
  </si>
  <si>
    <t>Email</t>
  </si>
  <si>
    <t>Phone Number</t>
  </si>
  <si>
    <t>Address</t>
  </si>
  <si>
    <t>City</t>
  </si>
  <si>
    <t>State</t>
  </si>
  <si>
    <t>Country</t>
  </si>
  <si>
    <t>Zip Code</t>
  </si>
  <si>
    <t>Registration Date</t>
  </si>
  <si>
    <t>CUST-00001</t>
  </si>
  <si>
    <t>Richard Perez</t>
  </si>
  <si>
    <t>lindseyjohnson@barnett-cruz.com</t>
  </si>
  <si>
    <t>410-454-7048x7244</t>
  </si>
  <si>
    <t>9410 Alyssa Plaza, Pamelaton, CT 01305</t>
  </si>
  <si>
    <t>Wintersmouth</t>
  </si>
  <si>
    <t>Georgia</t>
  </si>
  <si>
    <t>Guinea</t>
  </si>
  <si>
    <t>36133</t>
  </si>
  <si>
    <t>CUST-00002</t>
  </si>
  <si>
    <t>Edward Mahoney</t>
  </si>
  <si>
    <t>qsmith@oneill.org</t>
  </si>
  <si>
    <t>600-054-5628x158</t>
  </si>
  <si>
    <t>62623 Graves Square Apt. 222, Shelbyfort, ME 29968</t>
  </si>
  <si>
    <t>North James</t>
  </si>
  <si>
    <t>Indiana</t>
  </si>
  <si>
    <t>Taiwan</t>
  </si>
  <si>
    <t>66116</t>
  </si>
  <si>
    <t>CUST-00003</t>
  </si>
  <si>
    <t>Michael Fisher</t>
  </si>
  <si>
    <t>jenniferdixon@hayes.com</t>
  </si>
  <si>
    <t>(457)532-9850x802</t>
  </si>
  <si>
    <t>6358 Soto Orchard, Gloverborough, DC 62890</t>
  </si>
  <si>
    <t>South Brandonchester</t>
  </si>
  <si>
    <t>California</t>
  </si>
  <si>
    <t>Colombia</t>
  </si>
  <si>
    <t>05589</t>
  </si>
  <si>
    <t>CUST-00004</t>
  </si>
  <si>
    <t>Stephanie Simmons</t>
  </si>
  <si>
    <t>sullivankatelyn@yahoo.com</t>
  </si>
  <si>
    <t>(938)679-0063</t>
  </si>
  <si>
    <t>0031 Clarence Expressway Apt. 740, Jimenezport, ID 96173</t>
  </si>
  <si>
    <t>Nancyview</t>
  </si>
  <si>
    <t>Reunion</t>
  </si>
  <si>
    <t>44330</t>
  </si>
  <si>
    <t>CUST-00005</t>
  </si>
  <si>
    <t>Matthew White</t>
  </si>
  <si>
    <t>deborah51@campbell.com</t>
  </si>
  <si>
    <t>032.259.8242x130</t>
  </si>
  <si>
    <t>PSC 7481, Box 7963, APO AE 88720</t>
  </si>
  <si>
    <t>Vazquezton</t>
  </si>
  <si>
    <t>West Virginia</t>
  </si>
  <si>
    <t>Christmas Island</t>
  </si>
  <si>
    <t>79516</t>
  </si>
  <si>
    <t>CUST-00006</t>
  </si>
  <si>
    <t>Angelica Tyler DDS</t>
  </si>
  <si>
    <t>garciaalexander@yahoo.com</t>
  </si>
  <si>
    <t>543.884.2289</t>
  </si>
  <si>
    <t>81268 Heather Stream Suite 552, Loveside, IN 61128</t>
  </si>
  <si>
    <t>Phambury</t>
  </si>
  <si>
    <t>Arizona</t>
  </si>
  <si>
    <t>Qatar</t>
  </si>
  <si>
    <t>98833</t>
  </si>
  <si>
    <t>CUST-00007</t>
  </si>
  <si>
    <t>Bryan Johnson</t>
  </si>
  <si>
    <t>weberlinda@gallegos.org</t>
  </si>
  <si>
    <t>001-684-444-9784x29204</t>
  </si>
  <si>
    <t>57748 James Port, South Christopher, NH 24349</t>
  </si>
  <si>
    <t>Port Kimberlyfurt</t>
  </si>
  <si>
    <t>Hawaii</t>
  </si>
  <si>
    <t>54207</t>
  </si>
  <si>
    <t>CUST-00008</t>
  </si>
  <si>
    <t>Michael Chandler III</t>
  </si>
  <si>
    <t>bartonelizabeth@gmail.com</t>
  </si>
  <si>
    <t>+1-339-305-1329x38662</t>
  </si>
  <si>
    <t>6691 William Plain Suite 691, North Gregory, MD 28217</t>
  </si>
  <si>
    <t>East Laurenmouth</t>
  </si>
  <si>
    <t>Louisiana</t>
  </si>
  <si>
    <t>Seychelles</t>
  </si>
  <si>
    <t>54451</t>
  </si>
  <si>
    <t>CUST-00009</t>
  </si>
  <si>
    <t>Sara Watkins</t>
  </si>
  <si>
    <t>michaelaguirre@hotmail.com</t>
  </si>
  <si>
    <t>(874)509-8496x84141</t>
  </si>
  <si>
    <t>92867 Andrea Walk Suite 186, Gayview, NH 76161</t>
  </si>
  <si>
    <t>Donnashire</t>
  </si>
  <si>
    <t>South Dakota</t>
  </si>
  <si>
    <t>Saint Helena</t>
  </si>
  <si>
    <t>71984</t>
  </si>
  <si>
    <t>CUST-00010</t>
  </si>
  <si>
    <t>Brett Fowler</t>
  </si>
  <si>
    <t>ian27@hotmail.com</t>
  </si>
  <si>
    <t>410.370.1578x062</t>
  </si>
  <si>
    <t>9115 Jones Locks Apt. 231, Castanedaborough, LA 71176</t>
  </si>
  <si>
    <t>Bowmanview</t>
  </si>
  <si>
    <t>Missouri</t>
  </si>
  <si>
    <t>Myanmar</t>
  </si>
  <si>
    <t>49513</t>
  </si>
  <si>
    <t>CUST-00011</t>
  </si>
  <si>
    <t>Carmen Medina</t>
  </si>
  <si>
    <t>jacob19@gmail.com</t>
  </si>
  <si>
    <t>271-883-7329x223</t>
  </si>
  <si>
    <t>421 Ramirez Harbor, Antonioberg, MT 76711</t>
  </si>
  <si>
    <t>Michelletown</t>
  </si>
  <si>
    <t>New Jersey</t>
  </si>
  <si>
    <t>Vanuatu</t>
  </si>
  <si>
    <t>56666</t>
  </si>
  <si>
    <t>CUST-00012</t>
  </si>
  <si>
    <t>Tracy Collins</t>
  </si>
  <si>
    <t>arroyojulian@klein.com</t>
  </si>
  <si>
    <t>+1-642-109-3526</t>
  </si>
  <si>
    <t>4304 James Forges, West Kimberlymouth, MT 21293</t>
  </si>
  <si>
    <t>Lake Laura</t>
  </si>
  <si>
    <t>Illinois</t>
  </si>
  <si>
    <t>Somalia</t>
  </si>
  <si>
    <t>61046</t>
  </si>
  <si>
    <t>CUST-00013</t>
  </si>
  <si>
    <t>Debra Jones</t>
  </si>
  <si>
    <t>michelleallen@fitzgerald.com</t>
  </si>
  <si>
    <t>724-178-4850</t>
  </si>
  <si>
    <t>Unit 6917 Box 8312, DPO AP 03798</t>
  </si>
  <si>
    <t>Coxborough</t>
  </si>
  <si>
    <t>Iowa</t>
  </si>
  <si>
    <t>Tajikistan</t>
  </si>
  <si>
    <t>51798</t>
  </si>
  <si>
    <t>CUST-00014</t>
  </si>
  <si>
    <t>Randy Ho</t>
  </si>
  <si>
    <t>rebecca51@jackson.com</t>
  </si>
  <si>
    <t>001-703-594-2741x94397</t>
  </si>
  <si>
    <t>Unit 9863 Box 8101, DPO AP 60496</t>
  </si>
  <si>
    <t>New Jimmouth</t>
  </si>
  <si>
    <t>Colorado</t>
  </si>
  <si>
    <t>Timor-Leste</t>
  </si>
  <si>
    <t>60405</t>
  </si>
  <si>
    <t>CUST-00015</t>
  </si>
  <si>
    <t>Sara Thomas</t>
  </si>
  <si>
    <t>jasonbryant@yahoo.com</t>
  </si>
  <si>
    <t>039.510.2676</t>
  </si>
  <si>
    <t>47770 Kayla Ramp, North Michaeltown, NJ 88373</t>
  </si>
  <si>
    <t>New Sarahshire</t>
  </si>
  <si>
    <t>Rhode Island</t>
  </si>
  <si>
    <t>Tanzania</t>
  </si>
  <si>
    <t>73918</t>
  </si>
  <si>
    <t>CUST-00016</t>
  </si>
  <si>
    <t>Brittany Hall</t>
  </si>
  <si>
    <t>wolfjuan@gmail.com</t>
  </si>
  <si>
    <t>156.617.8494</t>
  </si>
  <si>
    <t>Unit 9677 Box 5780, DPO AP 99903</t>
  </si>
  <si>
    <t>Derrickstad</t>
  </si>
  <si>
    <t>Idaho</t>
  </si>
  <si>
    <t>Uzbekistan</t>
  </si>
  <si>
    <t>76761</t>
  </si>
  <si>
    <t>CUST-00017</t>
  </si>
  <si>
    <t>Yolanda Stevenson</t>
  </si>
  <si>
    <t>kristilee@west.com</t>
  </si>
  <si>
    <t>908.847.0100x34684</t>
  </si>
  <si>
    <t>926 Christopher Stravenue, Lake Mariamouth, DC 71252</t>
  </si>
  <si>
    <t>Christophershire</t>
  </si>
  <si>
    <t>Nebraska</t>
  </si>
  <si>
    <t>Hong Kong</t>
  </si>
  <si>
    <t>35822</t>
  </si>
  <si>
    <t>CUST-00018</t>
  </si>
  <si>
    <t>Charles Livingston Jr.</t>
  </si>
  <si>
    <t>nathan30@yahoo.com</t>
  </si>
  <si>
    <t>(468)498-4763x89184</t>
  </si>
  <si>
    <t>656 Lozano Lake Apt. 157, Nicolemouth, VT 59328</t>
  </si>
  <si>
    <t>Natashafort</t>
  </si>
  <si>
    <t>Wisconsin</t>
  </si>
  <si>
    <t>Tuvalu</t>
  </si>
  <si>
    <t>31588</t>
  </si>
  <si>
    <t>CUST-00019</t>
  </si>
  <si>
    <t>Stephanie Long</t>
  </si>
  <si>
    <t>kgriffin@hotmail.com</t>
  </si>
  <si>
    <t>001-854-265-0607x802</t>
  </si>
  <si>
    <t>62170 Mitchell Mews, Davidsonhaven, MT 48096</t>
  </si>
  <si>
    <t>Travischester</t>
  </si>
  <si>
    <t>Florida</t>
  </si>
  <si>
    <t>Congo</t>
  </si>
  <si>
    <t>41367</t>
  </si>
  <si>
    <t>CUST-00020</t>
  </si>
  <si>
    <t>Candace Wallace</t>
  </si>
  <si>
    <t>fcompton@jensen-nixon.biz</t>
  </si>
  <si>
    <t>(323)317-5985</t>
  </si>
  <si>
    <t>647 Richard Unions, Perrystad, VA 38057</t>
  </si>
  <si>
    <t>East Jerrymouth</t>
  </si>
  <si>
    <t>Wyoming</t>
  </si>
  <si>
    <t>Zambia</t>
  </si>
  <si>
    <t>93816</t>
  </si>
  <si>
    <t>CUST-00021</t>
  </si>
  <si>
    <t>Christina French</t>
  </si>
  <si>
    <t>powellrobert@johnson.net</t>
  </si>
  <si>
    <t>2211445711</t>
  </si>
  <si>
    <t>459 Conner Circles Apt. 883, Dominguezhaven, IN 32894</t>
  </si>
  <si>
    <t>Hollowayview</t>
  </si>
  <si>
    <t>Pennsylvania</t>
  </si>
  <si>
    <t>Indonesia</t>
  </si>
  <si>
    <t>25368</t>
  </si>
  <si>
    <t>CUST-00022</t>
  </si>
  <si>
    <t>James Gallegos</t>
  </si>
  <si>
    <t>justin53@marks-hammond.com</t>
  </si>
  <si>
    <t>9063408488</t>
  </si>
  <si>
    <t>6336 Diane Trail, Pughfurt, DC 34684</t>
  </si>
  <si>
    <t>North Michellestad</t>
  </si>
  <si>
    <t>Bhutan</t>
  </si>
  <si>
    <t>13931</t>
  </si>
  <si>
    <t>CUST-00023</t>
  </si>
  <si>
    <t>Adam Mccormick</t>
  </si>
  <si>
    <t>ramoscraig@rodriguez.com</t>
  </si>
  <si>
    <t>001-027-427-0744</t>
  </si>
  <si>
    <t>2369 Bailey Locks Apt. 391, Washingtonfurt, OH 23219</t>
  </si>
  <si>
    <t>Mackmouth</t>
  </si>
  <si>
    <t>Wallis and Futuna</t>
  </si>
  <si>
    <t>66273</t>
  </si>
  <si>
    <t>CUST-00024</t>
  </si>
  <si>
    <t>Douglas Johnson</t>
  </si>
  <si>
    <t>lisahanson@yahoo.com</t>
  </si>
  <si>
    <t>036.333.0908x921</t>
  </si>
  <si>
    <t>2988 Daniel Point, Copelandview, GA 16102</t>
  </si>
  <si>
    <t>Port Katherinechester</t>
  </si>
  <si>
    <t>Oklahoma</t>
  </si>
  <si>
    <t>Slovenia</t>
  </si>
  <si>
    <t>54407</t>
  </si>
  <si>
    <t>CUST-00025</t>
  </si>
  <si>
    <t>Pamela Martin</t>
  </si>
  <si>
    <t>danielmeyer@hotmail.com</t>
  </si>
  <si>
    <t>(525)206-3509x2975</t>
  </si>
  <si>
    <t>9336 Serrano Stream, Kathychester, DC 08506</t>
  </si>
  <si>
    <t>New Maryberg</t>
  </si>
  <si>
    <t>Ohio</t>
  </si>
  <si>
    <t>Gambia</t>
  </si>
  <si>
    <t>04108</t>
  </si>
  <si>
    <t>CUST-00026</t>
  </si>
  <si>
    <t>Kathleen Gutierrez</t>
  </si>
  <si>
    <t>ryangrimes@riddle.com</t>
  </si>
  <si>
    <t>880-354-1924</t>
  </si>
  <si>
    <t>927 Luna Mountain Suite 241, Tomville, LA 72383</t>
  </si>
  <si>
    <t>North Jasonberg</t>
  </si>
  <si>
    <t>New Hampshire</t>
  </si>
  <si>
    <t>Rwanda</t>
  </si>
  <si>
    <t>58579</t>
  </si>
  <si>
    <t>CUST-00027</t>
  </si>
  <si>
    <t>Tammy Chan</t>
  </si>
  <si>
    <t>danielray@yahoo.com</t>
  </si>
  <si>
    <t>(633)201-2484x9122</t>
  </si>
  <si>
    <t>0279 Amy Lodge, Williamsport, MO 41725</t>
  </si>
  <si>
    <t>Port Sarah</t>
  </si>
  <si>
    <t>Arkansas</t>
  </si>
  <si>
    <t>02638</t>
  </si>
  <si>
    <t>CUST-00028</t>
  </si>
  <si>
    <t>Tammy Graham</t>
  </si>
  <si>
    <t>nicholasross@klein.com</t>
  </si>
  <si>
    <t>(635)035-9495</t>
  </si>
  <si>
    <t>4358 May Shores Suite 704, Franklinland, MN 36217</t>
  </si>
  <si>
    <t>Westborough</t>
  </si>
  <si>
    <t>Montana</t>
  </si>
  <si>
    <t>Cambodia</t>
  </si>
  <si>
    <t>44436</t>
  </si>
  <si>
    <t>CUST-00029</t>
  </si>
  <si>
    <t>Miss Courtney Dawson</t>
  </si>
  <si>
    <t>nhebert@gmail.com</t>
  </si>
  <si>
    <t>001-900-778-4320</t>
  </si>
  <si>
    <t>238 Murphy Shore Suite 925, Port Alanborough, ME 79192</t>
  </si>
  <si>
    <t>New Karenfurt</t>
  </si>
  <si>
    <t>North Dakota</t>
  </si>
  <si>
    <t>Macao</t>
  </si>
  <si>
    <t>46843</t>
  </si>
  <si>
    <t>CUST-00030</t>
  </si>
  <si>
    <t>Mr. Michael Benitez</t>
  </si>
  <si>
    <t>tmartin@hotmail.com</t>
  </si>
  <si>
    <t>(546)280-4375x762</t>
  </si>
  <si>
    <t>43153 Burnett Villages, Port Amy, OR 98514</t>
  </si>
  <si>
    <t>Port Neil</t>
  </si>
  <si>
    <t>Comoros</t>
  </si>
  <si>
    <t>48523</t>
  </si>
  <si>
    <t>CUST-00031</t>
  </si>
  <si>
    <t>Patrick Russo</t>
  </si>
  <si>
    <t>jenkinslarry@wall.com</t>
  </si>
  <si>
    <t>1488506596</t>
  </si>
  <si>
    <t>96110 Debra Bypass Apt. 021, Port Amyport, KS 08287</t>
  </si>
  <si>
    <t>Lake Cassandratown</t>
  </si>
  <si>
    <t>South Carolina</t>
  </si>
  <si>
    <t>United Arab Emirates</t>
  </si>
  <si>
    <t>75452</t>
  </si>
  <si>
    <t>CUST-00032</t>
  </si>
  <si>
    <t>Ryan Hubbard</t>
  </si>
  <si>
    <t>jameswilliams@hotmail.com</t>
  </si>
  <si>
    <t>(981)965-2532</t>
  </si>
  <si>
    <t>Unit 1400 Box 9720, DPO AA 16118</t>
  </si>
  <si>
    <t>Lisaborough</t>
  </si>
  <si>
    <t>Uganda</t>
  </si>
  <si>
    <t>80109</t>
  </si>
  <si>
    <t>CUST-00033</t>
  </si>
  <si>
    <t>Zachary Terry</t>
  </si>
  <si>
    <t>gordonryan@hotmail.com</t>
  </si>
  <si>
    <t>7045447963</t>
  </si>
  <si>
    <t>676 Sullivan Flat, East George, FL 78524</t>
  </si>
  <si>
    <t>Lake Sheilaview</t>
  </si>
  <si>
    <t>Turks and Caicos Islands</t>
  </si>
  <si>
    <t>70251</t>
  </si>
  <si>
    <t>CUST-00034</t>
  </si>
  <si>
    <t>Allen Dawson</t>
  </si>
  <si>
    <t>cooperjoyce@yahoo.com</t>
  </si>
  <si>
    <t>875.626.6379x969</t>
  </si>
  <si>
    <t>51240 Sierra Extension Apt. 538, Barbaraborough, SD 96367</t>
  </si>
  <si>
    <t>Garciafurt</t>
  </si>
  <si>
    <t>Mali</t>
  </si>
  <si>
    <t>54276</t>
  </si>
  <si>
    <t>CUST-00035</t>
  </si>
  <si>
    <t>Leslie Kim</t>
  </si>
  <si>
    <t>stephanie57@smith.com</t>
  </si>
  <si>
    <t>001-137-433-0583</t>
  </si>
  <si>
    <t>78675 Greene Alley Suite 260, Josephview, PA 35333</t>
  </si>
  <si>
    <t>West Joseph</t>
  </si>
  <si>
    <t>Bangladesh</t>
  </si>
  <si>
    <t>66636</t>
  </si>
  <si>
    <t>CUST-00036</t>
  </si>
  <si>
    <t>Sarah Colon</t>
  </si>
  <si>
    <t>mcmahonrachel@figueroa-sims.info</t>
  </si>
  <si>
    <t>(095)085-8284</t>
  </si>
  <si>
    <t>9888 Watkins Circles Suite 970, Romeroville, AL 39800</t>
  </si>
  <si>
    <t>Willisview</t>
  </si>
  <si>
    <t>Heard Island and McDonald Islands</t>
  </si>
  <si>
    <t>11949</t>
  </si>
  <si>
    <t>CUST-00037</t>
  </si>
  <si>
    <t>Kimberly Jones</t>
  </si>
  <si>
    <t>jennifer89@yahoo.com</t>
  </si>
  <si>
    <t>7279152312</t>
  </si>
  <si>
    <t>PSC 2423, Box 5313, APO AA 55788</t>
  </si>
  <si>
    <t>Ramirezhaven</t>
  </si>
  <si>
    <t>Canada</t>
  </si>
  <si>
    <t>42230</t>
  </si>
  <si>
    <t>CUST-00038</t>
  </si>
  <si>
    <t>Kristopher Roberson</t>
  </si>
  <si>
    <t>thomasbrittany@hotmail.com</t>
  </si>
  <si>
    <t>746-445-9412</t>
  </si>
  <si>
    <t>248 Sanchez Glens, Baldwinberg, AK 65922</t>
  </si>
  <si>
    <t>Jordanton</t>
  </si>
  <si>
    <t>New York</t>
  </si>
  <si>
    <t>Andorra</t>
  </si>
  <si>
    <t>37807</t>
  </si>
  <si>
    <t>CUST-00039</t>
  </si>
  <si>
    <t>Dr. Andrea Brown</t>
  </si>
  <si>
    <t>johndouglas@perez.com</t>
  </si>
  <si>
    <t>001-608-492-9992x26409</t>
  </si>
  <si>
    <t>590 Mccarthy Mountain Suite 056, Kingville, ID 06870</t>
  </si>
  <si>
    <t>East Keithmouth</t>
  </si>
  <si>
    <t>Ghana</t>
  </si>
  <si>
    <t>35499</t>
  </si>
  <si>
    <t>CUST-00040</t>
  </si>
  <si>
    <t>Scott Williams</t>
  </si>
  <si>
    <t>hgray@yahoo.com</t>
  </si>
  <si>
    <t>(836)018-6964x57126</t>
  </si>
  <si>
    <t>0050 Simmons Court, New Patrick, MD 34877</t>
  </si>
  <si>
    <t>Port David</t>
  </si>
  <si>
    <t>Lithuania</t>
  </si>
  <si>
    <t>13245</t>
  </si>
  <si>
    <t>CUST-00041</t>
  </si>
  <si>
    <t>Justin Flores</t>
  </si>
  <si>
    <t>kellyperez@rivera-burgess.com</t>
  </si>
  <si>
    <t>446-978-4011x80893</t>
  </si>
  <si>
    <t>6907 Norris Key, West John, OR 99225</t>
  </si>
  <si>
    <t>South Sharonmouth</t>
  </si>
  <si>
    <t>Greenland</t>
  </si>
  <si>
    <t>46852</t>
  </si>
  <si>
    <t>CUST-00042</t>
  </si>
  <si>
    <t>Michael Perry</t>
  </si>
  <si>
    <t>jonathanbrown@downs-chen.net</t>
  </si>
  <si>
    <t>663-985-9806</t>
  </si>
  <si>
    <t>78270 Brian Club Apt. 491, Morenofort, MA 43385</t>
  </si>
  <si>
    <t>East Nathaniel</t>
  </si>
  <si>
    <t>Benin</t>
  </si>
  <si>
    <t>99430</t>
  </si>
  <si>
    <t>CUST-00043</t>
  </si>
  <si>
    <t>Victoria Jackson</t>
  </si>
  <si>
    <t>shawnmorales@gmail.com</t>
  </si>
  <si>
    <t>718.465.8866</t>
  </si>
  <si>
    <t>95948 Simmons Causeway Suite 898, Port Michelle, NV 79102</t>
  </si>
  <si>
    <t>Mooremouth</t>
  </si>
  <si>
    <t>Denmark</t>
  </si>
  <si>
    <t>62245</t>
  </si>
  <si>
    <t>CUST-00044</t>
  </si>
  <si>
    <t>Kyle Sanders</t>
  </si>
  <si>
    <t>rmiller@yahoo.com</t>
  </si>
  <si>
    <t>685-177-8194x759</t>
  </si>
  <si>
    <t>0264 Amanda Center, Petersonbury, VA 50749</t>
  </si>
  <si>
    <t>East Pamelatown</t>
  </si>
  <si>
    <t>Costa Rica</t>
  </si>
  <si>
    <t>99514</t>
  </si>
  <si>
    <t>CUST-00045</t>
  </si>
  <si>
    <t>Tiffany Morales</t>
  </si>
  <si>
    <t>williamsaustin@gmail.com</t>
  </si>
  <si>
    <t>(588)453-0136x57521</t>
  </si>
  <si>
    <t>USS Acevedo, FPO AP 08780</t>
  </si>
  <si>
    <t>West Jennifer</t>
  </si>
  <si>
    <t>Portugal</t>
  </si>
  <si>
    <t>12216</t>
  </si>
  <si>
    <t>CUST-00046</t>
  </si>
  <si>
    <t>Devin Burns</t>
  </si>
  <si>
    <t>qyates@richards.org</t>
  </si>
  <si>
    <t>0963117284</t>
  </si>
  <si>
    <t>7878 Teresa Throughway, Port Ryan, WV 32412</t>
  </si>
  <si>
    <t>Brownshire</t>
  </si>
  <si>
    <t>Mexico</t>
  </si>
  <si>
    <t>24420</t>
  </si>
  <si>
    <t>CUST-00047</t>
  </si>
  <si>
    <t>Russell Jones</t>
  </si>
  <si>
    <t>mooreanthony@lopez.biz</t>
  </si>
  <si>
    <t>107-881-4900</t>
  </si>
  <si>
    <t>Unit 4266 Box 9956, DPO AA 73888</t>
  </si>
  <si>
    <t>North Sharon</t>
  </si>
  <si>
    <t>18804</t>
  </si>
  <si>
    <t>CUST-00048</t>
  </si>
  <si>
    <t>Erik Barnes</t>
  </si>
  <si>
    <t>changlindsay@cooper.net</t>
  </si>
  <si>
    <t>(067)891-0398x2545</t>
  </si>
  <si>
    <t>572 Smith Shoals, North Alejandroview, MA 06485</t>
  </si>
  <si>
    <t>New Shannonchester</t>
  </si>
  <si>
    <t>Virginia</t>
  </si>
  <si>
    <t>French Polynesia</t>
  </si>
  <si>
    <t>60355</t>
  </si>
  <si>
    <t>CUST-00049</t>
  </si>
  <si>
    <t>Michelle Boyle</t>
  </si>
  <si>
    <t>kevinmoreno@matthews.com</t>
  </si>
  <si>
    <t>763-467-7078</t>
  </si>
  <si>
    <t>1379 Richard Stravenue, Lake Gracehaven, NJ 53890</t>
  </si>
  <si>
    <t>Wallacehaven</t>
  </si>
  <si>
    <t>North Carolina</t>
  </si>
  <si>
    <t>Philippines</t>
  </si>
  <si>
    <t>58391</t>
  </si>
  <si>
    <t>CUST-00050</t>
  </si>
  <si>
    <t>Jose Cunningham</t>
  </si>
  <si>
    <t>underwoodtommy@hotmail.com</t>
  </si>
  <si>
    <t>001-545-956-1151</t>
  </si>
  <si>
    <t>9694 Robinson Island, Dixonshire, MO 21260</t>
  </si>
  <si>
    <t>East Christopher</t>
  </si>
  <si>
    <t>Kyrgyz Republic</t>
  </si>
  <si>
    <t>76817</t>
  </si>
  <si>
    <t>CUST-00051</t>
  </si>
  <si>
    <t>Rachel Hunter</t>
  </si>
  <si>
    <t>krhodes@gmail.com</t>
  </si>
  <si>
    <t>734.649.7630x02037</t>
  </si>
  <si>
    <t>10300 Alvarez Roads, Roseburgh, NC 71886</t>
  </si>
  <si>
    <t>East Garystad</t>
  </si>
  <si>
    <t>Azerbaijan</t>
  </si>
  <si>
    <t>00569</t>
  </si>
  <si>
    <t>CUST-00052</t>
  </si>
  <si>
    <t>Nicole White</t>
  </si>
  <si>
    <t>teresa26@yahoo.com</t>
  </si>
  <si>
    <t>001-700-655-4312x970</t>
  </si>
  <si>
    <t>867 Mason Motorway, Reyesport, NM 26919</t>
  </si>
  <si>
    <t>Anthonystad</t>
  </si>
  <si>
    <t>Kentucky</t>
  </si>
  <si>
    <t>Maldives</t>
  </si>
  <si>
    <t>08999</t>
  </si>
  <si>
    <t>CUST-00053</t>
  </si>
  <si>
    <t>Angela Buchanan</t>
  </si>
  <si>
    <t>trusso@martinez.com</t>
  </si>
  <si>
    <t>(416)399-2200x914</t>
  </si>
  <si>
    <t>387 Carl Haven, Smithhaven, WY 60263</t>
  </si>
  <si>
    <t>South Christinashire</t>
  </si>
  <si>
    <t>62467</t>
  </si>
  <si>
    <t>CUST-00054</t>
  </si>
  <si>
    <t>Joshua Mann</t>
  </si>
  <si>
    <t>kimhale@morris.info</t>
  </si>
  <si>
    <t>400-603-6411x320</t>
  </si>
  <si>
    <t>82359 Trevor Turnpike Apt. 086, Lake Teresastad, AZ 44377</t>
  </si>
  <si>
    <t>Mooreburgh</t>
  </si>
  <si>
    <t>Moldova</t>
  </si>
  <si>
    <t>46722</t>
  </si>
  <si>
    <t>CUST-00055</t>
  </si>
  <si>
    <t>Jordan Chaney</t>
  </si>
  <si>
    <t>kevin21@hotmail.com</t>
  </si>
  <si>
    <t>(166)231-0254x201</t>
  </si>
  <si>
    <t>2020 Donna Expressway, North Arthur, MN 55711</t>
  </si>
  <si>
    <t>Wilsonfort</t>
  </si>
  <si>
    <t>Utah</t>
  </si>
  <si>
    <t>Burundi</t>
  </si>
  <si>
    <t>75902</t>
  </si>
  <si>
    <t>CUST-00056</t>
  </si>
  <si>
    <t>Heather Williams</t>
  </si>
  <si>
    <t>ivan20@gmail.com</t>
  </si>
  <si>
    <t>(569)092-4964</t>
  </si>
  <si>
    <t>Unit 5363 Box 2661, DPO AA 33650</t>
  </si>
  <si>
    <t>Whitneyside</t>
  </si>
  <si>
    <t>Bolivia</t>
  </si>
  <si>
    <t>19401</t>
  </si>
  <si>
    <t>CUST-00057</t>
  </si>
  <si>
    <t>Matthew Parker</t>
  </si>
  <si>
    <t>christopher03@yahoo.com</t>
  </si>
  <si>
    <t>499-936-4646x92593</t>
  </si>
  <si>
    <t>644 Zuniga Plains Apt. 872, North Jimmy, CT 64329</t>
  </si>
  <si>
    <t>Anitabury</t>
  </si>
  <si>
    <t>Mississippi</t>
  </si>
  <si>
    <t>Finland</t>
  </si>
  <si>
    <t>95711</t>
  </si>
  <si>
    <t>CUST-00058</t>
  </si>
  <si>
    <t>Shawn Conner</t>
  </si>
  <si>
    <t>laurencarter@hudson.com</t>
  </si>
  <si>
    <t>+1-514-534-7257x17282</t>
  </si>
  <si>
    <t>9342 Hernandez Land Apt. 955, Aprilside, MO 51238</t>
  </si>
  <si>
    <t>Donaldland</t>
  </si>
  <si>
    <t>36470</t>
  </si>
  <si>
    <t>CUST-00059</t>
  </si>
  <si>
    <t>Cameron Cruz</t>
  </si>
  <si>
    <t>hollandjaime@yahoo.com</t>
  </si>
  <si>
    <t>+1-790-234-4964x21355</t>
  </si>
  <si>
    <t>99615 Robert Prairie, Ashleyfort, SD 36761</t>
  </si>
  <si>
    <t>Sanchezborough</t>
  </si>
  <si>
    <t>Australia</t>
  </si>
  <si>
    <t>99128</t>
  </si>
  <si>
    <t>CUST-00060</t>
  </si>
  <si>
    <t>Charles Gonzalez</t>
  </si>
  <si>
    <t>christinagarcia@gmail.com</t>
  </si>
  <si>
    <t>382-042-3098x69182</t>
  </si>
  <si>
    <t>PSC 8532, Box 7750, APO AP 34336</t>
  </si>
  <si>
    <t>Wesleyland</t>
  </si>
  <si>
    <t>Massachusetts</t>
  </si>
  <si>
    <t>64667</t>
  </si>
  <si>
    <t>CUST-00061</t>
  </si>
  <si>
    <t>Christopher Potts</t>
  </si>
  <si>
    <t>johnsonnicholas@yahoo.com</t>
  </si>
  <si>
    <t>985.170.6033x3317</t>
  </si>
  <si>
    <t>798 Ramirez Tunnel, Claytonview, HI 67291</t>
  </si>
  <si>
    <t>West Jamie</t>
  </si>
  <si>
    <t>22652</t>
  </si>
  <si>
    <t>CUST-00062</t>
  </si>
  <si>
    <t>Alexa Novak</t>
  </si>
  <si>
    <t>thomasgoodwin@yahoo.com</t>
  </si>
  <si>
    <t>(785)660-9751</t>
  </si>
  <si>
    <t>Unit 6059 Box 4113, DPO AE 20444</t>
  </si>
  <si>
    <t>South Patricia</t>
  </si>
  <si>
    <t>Tennessee</t>
  </si>
  <si>
    <t>71011</t>
  </si>
  <si>
    <t>CUST-00063</t>
  </si>
  <si>
    <t>Tanner Bruce</t>
  </si>
  <si>
    <t>vrobinson@hotmail.com</t>
  </si>
  <si>
    <t>544-810-1088</t>
  </si>
  <si>
    <t>73447 Mack Road, Beverlybury, ND 35342</t>
  </si>
  <si>
    <t>Wolfechester</t>
  </si>
  <si>
    <t>Minnesota</t>
  </si>
  <si>
    <t>Kenya</t>
  </si>
  <si>
    <t>63430</t>
  </si>
  <si>
    <t>CUST-00064</t>
  </si>
  <si>
    <t>Diana Montoya</t>
  </si>
  <si>
    <t>julienguyen@warren.com</t>
  </si>
  <si>
    <t>584-184-0213x512</t>
  </si>
  <si>
    <t>47755 Kristopher Green Suite 525, Stewartborough, WA 87845</t>
  </si>
  <si>
    <t>Port Pamelaberg</t>
  </si>
  <si>
    <t>Guam</t>
  </si>
  <si>
    <t>79337</t>
  </si>
  <si>
    <t>CUST-00065</t>
  </si>
  <si>
    <t>Kathleen Cruz</t>
  </si>
  <si>
    <t>pchapman@gonzalez.com</t>
  </si>
  <si>
    <t>+1-880-214-1179</t>
  </si>
  <si>
    <t>03599 Foster Falls Suite 560, South James, AL 82155</t>
  </si>
  <si>
    <t>Greenside</t>
  </si>
  <si>
    <t>80784</t>
  </si>
  <si>
    <t>CUST-00066</t>
  </si>
  <si>
    <t>Catherine Smith</t>
  </si>
  <si>
    <t>poolecrystal@hotmail.com</t>
  </si>
  <si>
    <t>001-999-553-4047x2739</t>
  </si>
  <si>
    <t>25949 Smith Falls Suite 483, Pamelaland, NH 24600</t>
  </si>
  <si>
    <t>Adkinsfort</t>
  </si>
  <si>
    <t>Zimbabwe</t>
  </si>
  <si>
    <t>74526</t>
  </si>
  <si>
    <t>CUST-00067</t>
  </si>
  <si>
    <t>Theresa Welch</t>
  </si>
  <si>
    <t>cmccormick@hotmail.com</t>
  </si>
  <si>
    <t>(832)321-9678</t>
  </si>
  <si>
    <t>974 Peck Trace Suite 846, South James, WA 02974</t>
  </si>
  <si>
    <t>Darrenmouth</t>
  </si>
  <si>
    <t>00931</t>
  </si>
  <si>
    <t>CUST-00068</t>
  </si>
  <si>
    <t>Derek Santiago</t>
  </si>
  <si>
    <t>ncasey@hotmail.com</t>
  </si>
  <si>
    <t>001-294-114-0079x70276</t>
  </si>
  <si>
    <t>61688 Jacqueline Causeway, Williebury, AZ 31686</t>
  </si>
  <si>
    <t>East Staceytown</t>
  </si>
  <si>
    <t>Washington</t>
  </si>
  <si>
    <t>Equatorial Guinea</t>
  </si>
  <si>
    <t>40822</t>
  </si>
  <si>
    <t>CUST-00069</t>
  </si>
  <si>
    <t>Lori Turner</t>
  </si>
  <si>
    <t>gwilkins@gmail.com</t>
  </si>
  <si>
    <t>001-081-776-3714x151</t>
  </si>
  <si>
    <t>5831 Daniel Plains, Port Carolbury, WY 75425</t>
  </si>
  <si>
    <t>New Jeffrey</t>
  </si>
  <si>
    <t>Vermont</t>
  </si>
  <si>
    <t>71415</t>
  </si>
  <si>
    <t>CUST-00070</t>
  </si>
  <si>
    <t>Belinda Garcia</t>
  </si>
  <si>
    <t>sporter@hotmail.com</t>
  </si>
  <si>
    <t>(118)129-7192x964</t>
  </si>
  <si>
    <t>23122 Walters Oval Apt. 431, Jenniferville, OK 79476</t>
  </si>
  <si>
    <t>Grosston</t>
  </si>
  <si>
    <t>Nauru</t>
  </si>
  <si>
    <t>51868</t>
  </si>
  <si>
    <t>CUST-00071</t>
  </si>
  <si>
    <t>John Henson</t>
  </si>
  <si>
    <t>qbishop@gmail.com</t>
  </si>
  <si>
    <t>959-871-0342</t>
  </si>
  <si>
    <t>4422 Perez Grove Suite 706, Brookechester, GA 60623</t>
  </si>
  <si>
    <t>New Amymouth</t>
  </si>
  <si>
    <t>94333</t>
  </si>
  <si>
    <t>CUST-00072</t>
  </si>
  <si>
    <t>Teresa Castaneda MD</t>
  </si>
  <si>
    <t>whitejames@gmail.com</t>
  </si>
  <si>
    <t>+1-499-697-7566x0989</t>
  </si>
  <si>
    <t>85698 Brian Via Apt. 652, West Luisport, TX 42560</t>
  </si>
  <si>
    <t>Leahport</t>
  </si>
  <si>
    <t>Nevada</t>
  </si>
  <si>
    <t>Kiribati</t>
  </si>
  <si>
    <t>30264</t>
  </si>
  <si>
    <t>CUST-00073</t>
  </si>
  <si>
    <t>Laurie Jones</t>
  </si>
  <si>
    <t>davila@hotmail.com</t>
  </si>
  <si>
    <t>001-660-964-5222x21051</t>
  </si>
  <si>
    <t>146 Jon Garden, North Anthonyport, UT 62427</t>
  </si>
  <si>
    <t>North Kristintown</t>
  </si>
  <si>
    <t>Jamaica</t>
  </si>
  <si>
    <t>28297</t>
  </si>
  <si>
    <t>CUST-00074</t>
  </si>
  <si>
    <t>Jessica Smith</t>
  </si>
  <si>
    <t>xharper@robbins-cabrera.com</t>
  </si>
  <si>
    <t>144-074-1097x884</t>
  </si>
  <si>
    <t>5768 Brooke Isle, North Josefurt, MT 36447</t>
  </si>
  <si>
    <t>South Brenda</t>
  </si>
  <si>
    <t>Tonga</t>
  </si>
  <si>
    <t>98285</t>
  </si>
  <si>
    <t>CUST-00075</t>
  </si>
  <si>
    <t>Diana Clark</t>
  </si>
  <si>
    <t>evanswalter@hotmail.com</t>
  </si>
  <si>
    <t>(406)656-0785</t>
  </si>
  <si>
    <t>01946 Lawrence Skyway Apt. 687, Port Karen, KS 85337</t>
  </si>
  <si>
    <t>West Erictown</t>
  </si>
  <si>
    <t>Jordan</t>
  </si>
  <si>
    <t>36075</t>
  </si>
  <si>
    <t>CUST-00076</t>
  </si>
  <si>
    <t>Katelyn Bell</t>
  </si>
  <si>
    <t>christinethomas@scott-phelps.com</t>
  </si>
  <si>
    <t>001-548-982-4588x0283</t>
  </si>
  <si>
    <t>8248 Schmitt Prairie Apt. 408, Alexisville, ND 19971</t>
  </si>
  <si>
    <t>Bonniebury</t>
  </si>
  <si>
    <t>Monaco</t>
  </si>
  <si>
    <t>65715</t>
  </si>
  <si>
    <t>CUST-00077</t>
  </si>
  <si>
    <t>Robert Silva</t>
  </si>
  <si>
    <t>sandovalveronica@day.net</t>
  </si>
  <si>
    <t>4652238236</t>
  </si>
  <si>
    <t>12595 Mills Lane Suite 321, North Brittany, SC 77985</t>
  </si>
  <si>
    <t>North Alexandermouth</t>
  </si>
  <si>
    <t>Nicaragua</t>
  </si>
  <si>
    <t>38299</t>
  </si>
  <si>
    <t>CUST-00078</t>
  </si>
  <si>
    <t>Carl Roberts</t>
  </si>
  <si>
    <t>pughdaniel@hotmail.com</t>
  </si>
  <si>
    <t>001-497-105-8920x97640</t>
  </si>
  <si>
    <t>35355 Sloan Causeway Apt. 926, Lake Brianna, AZ 94374</t>
  </si>
  <si>
    <t>Morrowberg</t>
  </si>
  <si>
    <t>Burkina Faso</t>
  </si>
  <si>
    <t>87044</t>
  </si>
  <si>
    <t>CUST-00079</t>
  </si>
  <si>
    <t>Kevin Wolf</t>
  </si>
  <si>
    <t>jtrevino@yahoo.com</t>
  </si>
  <si>
    <t>001-481-283-0272x51173</t>
  </si>
  <si>
    <t>58792 Ruben Orchard Apt. 375, Ortegaview, ND 23766</t>
  </si>
  <si>
    <t>South Janettown</t>
  </si>
  <si>
    <t>Romania</t>
  </si>
  <si>
    <t>18212</t>
  </si>
  <si>
    <t>CUST-00080</t>
  </si>
  <si>
    <t>Richard Martinez</t>
  </si>
  <si>
    <t>bharvey@yahoo.com</t>
  </si>
  <si>
    <t>(877)248-6325x4249</t>
  </si>
  <si>
    <t>16248 Steven Bypass, Lake Tanya, RI 68820</t>
  </si>
  <si>
    <t>West Carolynmouth</t>
  </si>
  <si>
    <t>09887</t>
  </si>
  <si>
    <t>CUST-00081</t>
  </si>
  <si>
    <t>Chris Robbins</t>
  </si>
  <si>
    <t>vlewis@brown.com</t>
  </si>
  <si>
    <t>355-238-1183</t>
  </si>
  <si>
    <t>3803 Bowen Gardens Apt. 322, East Michelle, FL 74759</t>
  </si>
  <si>
    <t>Sheppardport</t>
  </si>
  <si>
    <t>Texas</t>
  </si>
  <si>
    <t>Martinique</t>
  </si>
  <si>
    <t>69150</t>
  </si>
  <si>
    <t>CUST-00082</t>
  </si>
  <si>
    <t>Mark Ferguson</t>
  </si>
  <si>
    <t>melissahall@gmail.com</t>
  </si>
  <si>
    <t>(213)145-3180</t>
  </si>
  <si>
    <t>924 Ray Locks, Jacksonfort, AK 16279</t>
  </si>
  <si>
    <t>Port Matthewview</t>
  </si>
  <si>
    <t>Chad</t>
  </si>
  <si>
    <t>71221</t>
  </si>
  <si>
    <t>CUST-00083</t>
  </si>
  <si>
    <t>Heather Munoz</t>
  </si>
  <si>
    <t>stephaniegarcia@hotmail.com</t>
  </si>
  <si>
    <t>001-899-844-7801x595</t>
  </si>
  <si>
    <t>55714 Knox Dale Apt. 941, New Markburgh, TX 92878</t>
  </si>
  <si>
    <t>North Michael</t>
  </si>
  <si>
    <t>British Indian Ocean Territory (Chagos Archipelago)</t>
  </si>
  <si>
    <t>45266</t>
  </si>
  <si>
    <t>CUST-00084</t>
  </si>
  <si>
    <t>Michael Stanley</t>
  </si>
  <si>
    <t>austinjennifer@munoz-simmons.com</t>
  </si>
  <si>
    <t>001-527-362-7377x697</t>
  </si>
  <si>
    <t>11162 Murphy Hill, Knighthaven, MS 59776</t>
  </si>
  <si>
    <t>North Charlesberg</t>
  </si>
  <si>
    <t>Korea</t>
  </si>
  <si>
    <t>55946</t>
  </si>
  <si>
    <t>CUST-00085</t>
  </si>
  <si>
    <t>Kelly Contreras</t>
  </si>
  <si>
    <t>justinrodriguez@hotmail.com</t>
  </si>
  <si>
    <t>979.326.9352x4516</t>
  </si>
  <si>
    <t>452 Susan Trafficway, Simpsonmouth, FL 58480</t>
  </si>
  <si>
    <t>South Lancechester</t>
  </si>
  <si>
    <t>89179</t>
  </si>
  <si>
    <t>CUST-00086</t>
  </si>
  <si>
    <t>Jerry Brown</t>
  </si>
  <si>
    <t>mikayla35@gmail.com</t>
  </si>
  <si>
    <t>(444)877-9376</t>
  </si>
  <si>
    <t>8244 Thomas Pass, Ryanview, PA 29477</t>
  </si>
  <si>
    <t>Kimberlyside</t>
  </si>
  <si>
    <t>Japan</t>
  </si>
  <si>
    <t>46519</t>
  </si>
  <si>
    <t>CUST-00087</t>
  </si>
  <si>
    <t>Bob Jones</t>
  </si>
  <si>
    <t>carolynkelley@hotmail.com</t>
  </si>
  <si>
    <t>+1-950-829-3377x88247</t>
  </si>
  <si>
    <t>847 Roger Center, North Jessicaberg, MA 31397</t>
  </si>
  <si>
    <t>Martinezton</t>
  </si>
  <si>
    <t>Alabama</t>
  </si>
  <si>
    <t>Antigua and Barbuda</t>
  </si>
  <si>
    <t>CUST-00088</t>
  </si>
  <si>
    <t>Darlene White</t>
  </si>
  <si>
    <t>mitchellsamantha@williams.info</t>
  </si>
  <si>
    <t>(620)856-5521</t>
  </si>
  <si>
    <t>882 Sandra Brooks Apt. 595, West Michael, VT 21713</t>
  </si>
  <si>
    <t>Wangland</t>
  </si>
  <si>
    <t>Turkey</t>
  </si>
  <si>
    <t>50369</t>
  </si>
  <si>
    <t>CUST-00089</t>
  </si>
  <si>
    <t>Jennifer Smith</t>
  </si>
  <si>
    <t>hardingkimberly@galvan.com</t>
  </si>
  <si>
    <t>001-601-178-4050x69881</t>
  </si>
  <si>
    <t>8154 Sharon Plains Suite 053, Port Danielburgh, VT 83181</t>
  </si>
  <si>
    <t>West Michaelmouth</t>
  </si>
  <si>
    <t>Brunei Darussalam</t>
  </si>
  <si>
    <t>45465</t>
  </si>
  <si>
    <t>CUST-00090</t>
  </si>
  <si>
    <t>Wendy Tran</t>
  </si>
  <si>
    <t>gclark@hotmail.com</t>
  </si>
  <si>
    <t>+1-817-277-0829x74392</t>
  </si>
  <si>
    <t>20421 Tommy Parks Apt. 918, Zhangtown, AZ 59566</t>
  </si>
  <si>
    <t>Holmesfurt</t>
  </si>
  <si>
    <t>Botswana</t>
  </si>
  <si>
    <t>28731</t>
  </si>
  <si>
    <t>CUST-00091</t>
  </si>
  <si>
    <t>Zachary Taylor</t>
  </si>
  <si>
    <t>imitchell@smith-mcgee.com</t>
  </si>
  <si>
    <t>711.101.8247</t>
  </si>
  <si>
    <t>9334 Russell Plain Apt. 362, Lake Sarah, WY 56789</t>
  </si>
  <si>
    <t>North Austinfort</t>
  </si>
  <si>
    <t>30534</t>
  </si>
  <si>
    <t>CUST-00092</t>
  </si>
  <si>
    <t>Jerry Melton</t>
  </si>
  <si>
    <t>owhite@mack.com</t>
  </si>
  <si>
    <t>532-007-0384</t>
  </si>
  <si>
    <t>268 Watson Turnpike Apt. 205, Lake Codyhaven, WI 36298</t>
  </si>
  <si>
    <t>East Amyside</t>
  </si>
  <si>
    <t>Belgium</t>
  </si>
  <si>
    <t>82692</t>
  </si>
  <si>
    <t>CUST-00093</t>
  </si>
  <si>
    <t>Jennifer Jenkins</t>
  </si>
  <si>
    <t>asmith@hotmail.com</t>
  </si>
  <si>
    <t>645-695-4629x891</t>
  </si>
  <si>
    <t>7882 Keith Canyon Apt. 166, Stewartchester, HI 23050</t>
  </si>
  <si>
    <t>Lake Marcusside</t>
  </si>
  <si>
    <t>93335</t>
  </si>
  <si>
    <t>CUST-00094</t>
  </si>
  <si>
    <t>Matthew Reid</t>
  </si>
  <si>
    <t>brian49@hotmail.com</t>
  </si>
  <si>
    <t>114-438-8353x5038</t>
  </si>
  <si>
    <t>2516 Webb Street Apt. 842, Ashleystad, VT 09211</t>
  </si>
  <si>
    <t>East Rachel</t>
  </si>
  <si>
    <t>Saint Martin</t>
  </si>
  <si>
    <t>22483</t>
  </si>
  <si>
    <t>CUST-00095</t>
  </si>
  <si>
    <t>John Holmes</t>
  </si>
  <si>
    <t>robertaterrell@rodriguez-owens.com</t>
  </si>
  <si>
    <t>001-459-799-4536x67902</t>
  </si>
  <si>
    <t>72540 Lopez Inlet Apt. 927, West Amy, KY 26657</t>
  </si>
  <si>
    <t>Patricialand</t>
  </si>
  <si>
    <t>Micronesia</t>
  </si>
  <si>
    <t>81276</t>
  </si>
  <si>
    <t>CUST-00096</t>
  </si>
  <si>
    <t>James Beck</t>
  </si>
  <si>
    <t>allenemma@johnson.org</t>
  </si>
  <si>
    <t>+1-602-251-8764</t>
  </si>
  <si>
    <t>248 Gabrielle Views Apt. 751, Duranland, CO 03731</t>
  </si>
  <si>
    <t>Moorehaven</t>
  </si>
  <si>
    <t>Singapore</t>
  </si>
  <si>
    <t>51548</t>
  </si>
  <si>
    <t>CUST-00097</t>
  </si>
  <si>
    <t>Laura Proctor</t>
  </si>
  <si>
    <t>colliersarah@yahoo.com</t>
  </si>
  <si>
    <t>315-354-8652</t>
  </si>
  <si>
    <t>4937 Torres Hills, South Jacobshire, MA 49160</t>
  </si>
  <si>
    <t>Jeffreyhaven</t>
  </si>
  <si>
    <t>Togo</t>
  </si>
  <si>
    <t>65458</t>
  </si>
  <si>
    <t>CUST-00098</t>
  </si>
  <si>
    <t>Victor Aguilar</t>
  </si>
  <si>
    <t>uhanson@ramirez-lopez.com</t>
  </si>
  <si>
    <t>(894)559-2377</t>
  </si>
  <si>
    <t>5934 Maddox Burgs, West Michaelburgh, WA 33391</t>
  </si>
  <si>
    <t>West Ruthberg</t>
  </si>
  <si>
    <t>Lao People's Democratic Republic</t>
  </si>
  <si>
    <t>04071</t>
  </si>
  <si>
    <t>CUST-00099</t>
  </si>
  <si>
    <t>William Horn</t>
  </si>
  <si>
    <t>alexander87@yahoo.com</t>
  </si>
  <si>
    <t>+1-441-535-4355x077</t>
  </si>
  <si>
    <t>29301 Watson Estate, North Danielburgh, NY 96609</t>
  </si>
  <si>
    <t>Spearston</t>
  </si>
  <si>
    <t>08295</t>
  </si>
  <si>
    <t>CUST-00100</t>
  </si>
  <si>
    <t>Theresa Coleman</t>
  </si>
  <si>
    <t>megancastillo@hotmail.com</t>
  </si>
  <si>
    <t>+1-021-900-0923x938</t>
  </si>
  <si>
    <t>8401 Williams Groves, New Andrew, TN 70148</t>
  </si>
  <si>
    <t>North Robert</t>
  </si>
  <si>
    <t>Germany</t>
  </si>
  <si>
    <t>69129</t>
  </si>
  <si>
    <t>CUST-00101</t>
  </si>
  <si>
    <t>Jonathan Dodson</t>
  </si>
  <si>
    <t>lindabrown@yahoo.com</t>
  </si>
  <si>
    <t>001-300-769-0593x5325</t>
  </si>
  <si>
    <t>28996 Kimberly Cove, Shellychester, UT 17875</t>
  </si>
  <si>
    <t>Ericfurt</t>
  </si>
  <si>
    <t>Holy See (Vatican City State)</t>
  </si>
  <si>
    <t>88971</t>
  </si>
  <si>
    <t>CUST-00102</t>
  </si>
  <si>
    <t>Joseph Anderson</t>
  </si>
  <si>
    <t>ericsalazar@weiss.com</t>
  </si>
  <si>
    <t>(445)624-6692x831</t>
  </si>
  <si>
    <t>91112 Amanda Square Suite 260, East Jenna, MO 37198</t>
  </si>
  <si>
    <t>Port Jefferyside</t>
  </si>
  <si>
    <t>Kuwait</t>
  </si>
  <si>
    <t>64791</t>
  </si>
  <si>
    <t>CUST-00103</t>
  </si>
  <si>
    <t>Jennifer Barnett</t>
  </si>
  <si>
    <t>brandyharrington@carrillo.com</t>
  </si>
  <si>
    <t>001-099-040-7186x1350</t>
  </si>
  <si>
    <t>385 Jessica River, East Adamfort, LA 43504</t>
  </si>
  <si>
    <t>New Oliviachester</t>
  </si>
  <si>
    <t>66471</t>
  </si>
  <si>
    <t>CUST-00104</t>
  </si>
  <si>
    <t>Donna Briggs</t>
  </si>
  <si>
    <t>danielpatton@gmail.com</t>
  </si>
  <si>
    <t>560.229.0401x39021</t>
  </si>
  <si>
    <t>9450 Mark Glens Suite 675, North Lawrence, TX 23533</t>
  </si>
  <si>
    <t>Jennifershire</t>
  </si>
  <si>
    <t>Thailand</t>
  </si>
  <si>
    <t>48128</t>
  </si>
  <si>
    <t>CUST-00105</t>
  </si>
  <si>
    <t>Thomas Flynn</t>
  </si>
  <si>
    <t>shelbybell@jones.com</t>
  </si>
  <si>
    <t>001-410-895-8421x58341</t>
  </si>
  <si>
    <t>075 Rebecca Center, North Beth, RI 28180</t>
  </si>
  <si>
    <t>Jasminstad</t>
  </si>
  <si>
    <t>Cape Verde</t>
  </si>
  <si>
    <t>92185</t>
  </si>
  <si>
    <t>CUST-00106</t>
  </si>
  <si>
    <t>Thomas Smith PhD</t>
  </si>
  <si>
    <t>catherine49@lozano.com</t>
  </si>
  <si>
    <t>294-472-2657x946</t>
  </si>
  <si>
    <t>370 Griffith Hill, Ashleyport, WA 67105</t>
  </si>
  <si>
    <t>Lake Hannahfort</t>
  </si>
  <si>
    <t>Montserrat</t>
  </si>
  <si>
    <t>25855</t>
  </si>
  <si>
    <t>CUST-00107</t>
  </si>
  <si>
    <t>Jason Miller</t>
  </si>
  <si>
    <t>robertstracey@miller.com</t>
  </si>
  <si>
    <t>215-049-0359x2142</t>
  </si>
  <si>
    <t>903 Green Flat Suite 836, North Williamburgh, NH 34388</t>
  </si>
  <si>
    <t>Oconnorhaven</t>
  </si>
  <si>
    <t>93611</t>
  </si>
  <si>
    <t>CUST-00108</t>
  </si>
  <si>
    <t>Derek Ryan</t>
  </si>
  <si>
    <t>asanchez@smith.com</t>
  </si>
  <si>
    <t>106.283.5460</t>
  </si>
  <si>
    <t>7375 Foster Mews Suite 704, South Pedrostad, OR 41034</t>
  </si>
  <si>
    <t>North Michellechester</t>
  </si>
  <si>
    <t>Russian Federation</t>
  </si>
  <si>
    <t>73098</t>
  </si>
  <si>
    <t>CUST-00109</t>
  </si>
  <si>
    <t>Melissa Lewis</t>
  </si>
  <si>
    <t>hansensandy@saunders.info</t>
  </si>
  <si>
    <t>032.643.5724</t>
  </si>
  <si>
    <t>879 Lopez Locks Suite 552, Michelemouth, NH 12364</t>
  </si>
  <si>
    <t>Chaseport</t>
  </si>
  <si>
    <t>88863</t>
  </si>
  <si>
    <t>CUST-00110</t>
  </si>
  <si>
    <t>David Torres</t>
  </si>
  <si>
    <t>vtaylor@yahoo.com</t>
  </si>
  <si>
    <t>943-573-6537x8794</t>
  </si>
  <si>
    <t>95010 Branch Park, Lake Joshua, OK 49988</t>
  </si>
  <si>
    <t>Morenofort</t>
  </si>
  <si>
    <t>Trinidad and Tobago</t>
  </si>
  <si>
    <t>88724</t>
  </si>
  <si>
    <t>CUST-00111</t>
  </si>
  <si>
    <t>Jill Colon</t>
  </si>
  <si>
    <t>roger27@williams.com</t>
  </si>
  <si>
    <t>214.816.0081</t>
  </si>
  <si>
    <t>69309 Denise Landing, Michelleview, NJ 45234</t>
  </si>
  <si>
    <t>Montgomerybury</t>
  </si>
  <si>
    <t>Bouvet Island (Bouvetoya)</t>
  </si>
  <si>
    <t>95452</t>
  </si>
  <si>
    <t>CUST-00112</t>
  </si>
  <si>
    <t>Jamie Johnson</t>
  </si>
  <si>
    <t>robertmontoya@hotmail.com</t>
  </si>
  <si>
    <t>001-819-492-8814</t>
  </si>
  <si>
    <t>9821 Mitchell Ranch Suite 995, Daviston, RI 95905</t>
  </si>
  <si>
    <t>Thomasport</t>
  </si>
  <si>
    <t>New Mexico</t>
  </si>
  <si>
    <t>Turkmenistan</t>
  </si>
  <si>
    <t>14126</t>
  </si>
  <si>
    <t>CUST-00113</t>
  </si>
  <si>
    <t>Rick Torres</t>
  </si>
  <si>
    <t>wardlinda@hotmail.com</t>
  </si>
  <si>
    <t>874-175-4479x79362</t>
  </si>
  <si>
    <t>7645 David Hill Suite 763, Nicolefurt, SC 78271</t>
  </si>
  <si>
    <t>Cobbtown</t>
  </si>
  <si>
    <t>Peru</t>
  </si>
  <si>
    <t>81579</t>
  </si>
  <si>
    <t>CUST-00114</t>
  </si>
  <si>
    <t>Wendy Smith</t>
  </si>
  <si>
    <t>ghernandez@miller-clayton.com</t>
  </si>
  <si>
    <t>071.039.9280x2486</t>
  </si>
  <si>
    <t>8780 Gregory Forges Suite 347, Solomonborough, ME 55825</t>
  </si>
  <si>
    <t>New Anthony</t>
  </si>
  <si>
    <t>Egypt</t>
  </si>
  <si>
    <t>80460</t>
  </si>
  <si>
    <t>CUST-00115</t>
  </si>
  <si>
    <t>Veronica Reeves</t>
  </si>
  <si>
    <t>stephanie86@yahoo.com</t>
  </si>
  <si>
    <t>001-515-545-2648x461</t>
  </si>
  <si>
    <t>4435 Barnes Views Suite 178, Stonetown, RI 19397</t>
  </si>
  <si>
    <t>Joneshaven</t>
  </si>
  <si>
    <t>20509</t>
  </si>
  <si>
    <t>CUST-00116</t>
  </si>
  <si>
    <t>Alison Reyes</t>
  </si>
  <si>
    <t>henry26@yahoo.com</t>
  </si>
  <si>
    <t>4591402987</t>
  </si>
  <si>
    <t>51078 Brittney Greens Suite 011, Andersonfort, AK 72703</t>
  </si>
  <si>
    <t>Ericview</t>
  </si>
  <si>
    <t>Alaska</t>
  </si>
  <si>
    <t>Estonia</t>
  </si>
  <si>
    <t>59676</t>
  </si>
  <si>
    <t>CUST-00117</t>
  </si>
  <si>
    <t>Natalie Schwartz</t>
  </si>
  <si>
    <t>tmack@barrera.com</t>
  </si>
  <si>
    <t>9025828533</t>
  </si>
  <si>
    <t>50793 Flores Valley, Oconnellport, NH 59464</t>
  </si>
  <si>
    <t>South Nicole</t>
  </si>
  <si>
    <t>Palau</t>
  </si>
  <si>
    <t>50365</t>
  </si>
  <si>
    <t>CUST-00118</t>
  </si>
  <si>
    <t>Curtis Salas</t>
  </si>
  <si>
    <t>ynewman@yahoo.com</t>
  </si>
  <si>
    <t>+1-870-347-3175</t>
  </si>
  <si>
    <t>5726 Lynn Well Apt. 230, Charlesstad, WA 88530</t>
  </si>
  <si>
    <t>West Gabriel</t>
  </si>
  <si>
    <t>Senegal</t>
  </si>
  <si>
    <t>12536</t>
  </si>
  <si>
    <t>CUST-00119</t>
  </si>
  <si>
    <t>Mary Washington</t>
  </si>
  <si>
    <t>mclaughlinerin@yahoo.com</t>
  </si>
  <si>
    <t>206.024.1957x7585</t>
  </si>
  <si>
    <t>021 Sullivan Street Suite 301, Melissaville, ME 72826</t>
  </si>
  <si>
    <t>Kathrynfurt</t>
  </si>
  <si>
    <t>87140</t>
  </si>
  <si>
    <t>CUST-00120</t>
  </si>
  <si>
    <t>Karen Bowers</t>
  </si>
  <si>
    <t>qguerra@gmail.com</t>
  </si>
  <si>
    <t>(231)796-2801x1530</t>
  </si>
  <si>
    <t>6567 Smith Forks Apt. 753, Millerfort, ID 38452</t>
  </si>
  <si>
    <t>Warnerside</t>
  </si>
  <si>
    <t>16576</t>
  </si>
  <si>
    <t>CUST-00121</t>
  </si>
  <si>
    <t>Jason Kidd</t>
  </si>
  <si>
    <t>uroman@gmail.com</t>
  </si>
  <si>
    <t>9578554251</t>
  </si>
  <si>
    <t>830 Megan Haven Apt. 357, South Dean, DC 98802</t>
  </si>
  <si>
    <t>Carlosburgh</t>
  </si>
  <si>
    <t>Gabon</t>
  </si>
  <si>
    <t>54287</t>
  </si>
  <si>
    <t>CUST-00122</t>
  </si>
  <si>
    <t>Cynthia Charles</t>
  </si>
  <si>
    <t>ramirezthomas@baker.com</t>
  </si>
  <si>
    <t>001-892-013-9696x054</t>
  </si>
  <si>
    <t>550 Walters Turnpike, Mullenside, SC 78044</t>
  </si>
  <si>
    <t>Jacksontown</t>
  </si>
  <si>
    <t>40256</t>
  </si>
  <si>
    <t>CUST-00123</t>
  </si>
  <si>
    <t>Jeffrey Lee</t>
  </si>
  <si>
    <t>johnsontimothy@gmail.com</t>
  </si>
  <si>
    <t>(744)037-7099</t>
  </si>
  <si>
    <t>795 Robert Forest, East Margaretbury, OH 01477</t>
  </si>
  <si>
    <t>Hectorton</t>
  </si>
  <si>
    <t>83877</t>
  </si>
  <si>
    <t>CUST-00124</t>
  </si>
  <si>
    <t>Andrew Sawyer</t>
  </si>
  <si>
    <t>mharvey@sanchez.com</t>
  </si>
  <si>
    <t>588-926-5397x5002</t>
  </si>
  <si>
    <t>89930 Ryan Mall, Danland, NC 75591</t>
  </si>
  <si>
    <t>Mcmillanhaven</t>
  </si>
  <si>
    <t>94088</t>
  </si>
  <si>
    <t>CUST-00125</t>
  </si>
  <si>
    <t>Joshua Grimes</t>
  </si>
  <si>
    <t>christine15@gmail.com</t>
  </si>
  <si>
    <t>2909845707</t>
  </si>
  <si>
    <t>66819 Jones Glens, West Christopher, ME 21951</t>
  </si>
  <si>
    <t>Douglaschester</t>
  </si>
  <si>
    <t>78083</t>
  </si>
  <si>
    <t>CUST-00126</t>
  </si>
  <si>
    <t>Christian Frey II</t>
  </si>
  <si>
    <t>ckeller@hotmail.com</t>
  </si>
  <si>
    <t>001-515-043-4077</t>
  </si>
  <si>
    <t>96527 James Camp Suite 953, West Janice, NY 64248</t>
  </si>
  <si>
    <t>Michelebury</t>
  </si>
  <si>
    <t>30200</t>
  </si>
  <si>
    <t>CUST-00127</t>
  </si>
  <si>
    <t>Spencer Hamilton</t>
  </si>
  <si>
    <t>smithaustin@gordon.com</t>
  </si>
  <si>
    <t>932-532-3181</t>
  </si>
  <si>
    <t>753 Reyes Wall, South Stephaniemouth, NJ 88662</t>
  </si>
  <si>
    <t>New Davidstad</t>
  </si>
  <si>
    <t>Western Sahara</t>
  </si>
  <si>
    <t>08634</t>
  </si>
  <si>
    <t>CUST-00128</t>
  </si>
  <si>
    <t>Carrie Ali</t>
  </si>
  <si>
    <t>warepamela@benson.net</t>
  </si>
  <si>
    <t>001-462-966-9235x9774</t>
  </si>
  <si>
    <t>Unit 7754 Box 3193, DPO AE 95582</t>
  </si>
  <si>
    <t>Timothyville</t>
  </si>
  <si>
    <t>88388</t>
  </si>
  <si>
    <t>CUST-00129</t>
  </si>
  <si>
    <t>Debra Walls</t>
  </si>
  <si>
    <t>evanssonya@brown.com</t>
  </si>
  <si>
    <t>026-484-2615x48460</t>
  </si>
  <si>
    <t>2904 James Brook, Lake Kevin, CA 59177</t>
  </si>
  <si>
    <t>Pamelabury</t>
  </si>
  <si>
    <t>Guatemala</t>
  </si>
  <si>
    <t>68469</t>
  </si>
  <si>
    <t>CUST-00130</t>
  </si>
  <si>
    <t>Mikayla Scott</t>
  </si>
  <si>
    <t>calexander@hotmail.com</t>
  </si>
  <si>
    <t>(087)464-2721</t>
  </si>
  <si>
    <t>4987 Williams Village, New Lauramouth, MA 16266</t>
  </si>
  <si>
    <t>East Stephanie</t>
  </si>
  <si>
    <t>Poland</t>
  </si>
  <si>
    <t>82514</t>
  </si>
  <si>
    <t>CUST-00131</t>
  </si>
  <si>
    <t>Matthew Murphy</t>
  </si>
  <si>
    <t>gpotts@hotmail.com</t>
  </si>
  <si>
    <t>546.856.5586x9257</t>
  </si>
  <si>
    <t>04471 Nunez Stravenue, Lake Randy, TN 03267</t>
  </si>
  <si>
    <t>Nicholasland</t>
  </si>
  <si>
    <t>Kansas</t>
  </si>
  <si>
    <t>Palestinian Territory</t>
  </si>
  <si>
    <t>82144</t>
  </si>
  <si>
    <t>CUST-00132</t>
  </si>
  <si>
    <t>Wendy Moore</t>
  </si>
  <si>
    <t>jdavis@yahoo.com</t>
  </si>
  <si>
    <t>(124)585-1352x6698</t>
  </si>
  <si>
    <t>497 Rebecca Estates Apt. 903, Lisaton, CO 52814</t>
  </si>
  <si>
    <t>Millermouth</t>
  </si>
  <si>
    <t>08386</t>
  </si>
  <si>
    <t>CUST-00133</t>
  </si>
  <si>
    <t>Emily Matthews</t>
  </si>
  <si>
    <t>ngordon@clark.info</t>
  </si>
  <si>
    <t>774-070-3196x676</t>
  </si>
  <si>
    <t>Unit 2174 Box 2469, DPO AA 25035</t>
  </si>
  <si>
    <t>New Jessicastad</t>
  </si>
  <si>
    <t>Cocos (Keeling) Islands</t>
  </si>
  <si>
    <t>83035</t>
  </si>
  <si>
    <t>CUST-00134</t>
  </si>
  <si>
    <t>Ashley Carroll</t>
  </si>
  <si>
    <t>millermegan@gmail.com</t>
  </si>
  <si>
    <t>101-184-9513x1249</t>
  </si>
  <si>
    <t>PSC 7213, Box 7288, APO AE 34345</t>
  </si>
  <si>
    <t>East Bianca</t>
  </si>
  <si>
    <t>26062</t>
  </si>
  <si>
    <t>CUST-00135</t>
  </si>
  <si>
    <t>Jody Osborne</t>
  </si>
  <si>
    <t>harveyallison@yahoo.com</t>
  </si>
  <si>
    <t>+1-321-866-4830x162</t>
  </si>
  <si>
    <t>57130 Blevins Circle Suite 686, Caseyburgh, MS 22535</t>
  </si>
  <si>
    <t>Haileyton</t>
  </si>
  <si>
    <t>91139</t>
  </si>
  <si>
    <t>CUST-00136</t>
  </si>
  <si>
    <t>William Berry</t>
  </si>
  <si>
    <t>beverly11@hotmail.com</t>
  </si>
  <si>
    <t>713.412.4304x909</t>
  </si>
  <si>
    <t>1225 Kyle Villages Apt. 533, South Seanview, ND 73606</t>
  </si>
  <si>
    <t>South Michaelland</t>
  </si>
  <si>
    <t>Sri Lanka</t>
  </si>
  <si>
    <t>02868</t>
  </si>
  <si>
    <t>CUST-00137</t>
  </si>
  <si>
    <t>Paul Medina</t>
  </si>
  <si>
    <t>james16@hotmail.com</t>
  </si>
  <si>
    <t>(607)609-8212x90108</t>
  </si>
  <si>
    <t>440 Mason Highway Apt. 841, Campbelltown, DC 99615</t>
  </si>
  <si>
    <t>Richardsonshire</t>
  </si>
  <si>
    <t>Central African Republic</t>
  </si>
  <si>
    <t>91523</t>
  </si>
  <si>
    <t>CUST-00138</t>
  </si>
  <si>
    <t>Heather Smith</t>
  </si>
  <si>
    <t>kimberly93@rodriguez.com</t>
  </si>
  <si>
    <t>307.858.6264</t>
  </si>
  <si>
    <t>50769 Frank Square, Jasonchester, MS 49047</t>
  </si>
  <si>
    <t>Smithmouth</t>
  </si>
  <si>
    <t>35806</t>
  </si>
  <si>
    <t>CUST-00139</t>
  </si>
  <si>
    <t>Tara Gonzales</t>
  </si>
  <si>
    <t>christina44@hotmail.com</t>
  </si>
  <si>
    <t>(328)436-0266x96998</t>
  </si>
  <si>
    <t>76131 King Crossroad Apt. 201, Port Davidfort, SD 36275</t>
  </si>
  <si>
    <t>Mendozaport</t>
  </si>
  <si>
    <t>56144</t>
  </si>
  <si>
    <t>CUST-00140</t>
  </si>
  <si>
    <t>Katherine Chase</t>
  </si>
  <si>
    <t>katelynwilkins@young.info</t>
  </si>
  <si>
    <t>024-061-5536x239</t>
  </si>
  <si>
    <t>8910 Church Extensions, New Thomasmouth, UT 47030</t>
  </si>
  <si>
    <t>Edwardside</t>
  </si>
  <si>
    <t>30038</t>
  </si>
  <si>
    <t>CUST-00141</t>
  </si>
  <si>
    <t>Chelsea Turner</t>
  </si>
  <si>
    <t>taylorchad@yahoo.com</t>
  </si>
  <si>
    <t>(930)307-4100x0386</t>
  </si>
  <si>
    <t>2010 Melissa Extensions, Lake Debraburgh, AL 74566</t>
  </si>
  <si>
    <t>Philipfort</t>
  </si>
  <si>
    <t>66685</t>
  </si>
  <si>
    <t>CUST-00142</t>
  </si>
  <si>
    <t>Mr. Ronald Vasquez</t>
  </si>
  <si>
    <t>samuel75@hotmail.com</t>
  </si>
  <si>
    <t>652.579.0490</t>
  </si>
  <si>
    <t>5475 Jesse Court, Lozanomouth, LA 27747</t>
  </si>
  <si>
    <t>New Jason</t>
  </si>
  <si>
    <t>Solomon Islands</t>
  </si>
  <si>
    <t>78155</t>
  </si>
  <si>
    <t>CUST-00143</t>
  </si>
  <si>
    <t>Joshua Gonzales</t>
  </si>
  <si>
    <t>wattsmelissa@simmons.com</t>
  </si>
  <si>
    <t>843.067.8899x75903</t>
  </si>
  <si>
    <t>164 William Junctions Suite 183, New Megan, IL 06947</t>
  </si>
  <si>
    <t>Port Marissafort</t>
  </si>
  <si>
    <t>American Samoa</t>
  </si>
  <si>
    <t>38953</t>
  </si>
  <si>
    <t>CUST-00144</t>
  </si>
  <si>
    <t>Matthew Mitchell</t>
  </si>
  <si>
    <t>jeffreyjensen@cortez.org</t>
  </si>
  <si>
    <t>(396)661-7002</t>
  </si>
  <si>
    <t>411 Reyes Plaza, Kelseyfurt, IN 42750</t>
  </si>
  <si>
    <t>Lake Loganview</t>
  </si>
  <si>
    <t>Guadeloupe</t>
  </si>
  <si>
    <t>82879</t>
  </si>
  <si>
    <t>CUST-00145</t>
  </si>
  <si>
    <t>Pamela Walters</t>
  </si>
  <si>
    <t>shelia37@moon-torres.biz</t>
  </si>
  <si>
    <t>766.034.2495</t>
  </si>
  <si>
    <t>PSC 7456, Box 6681, APO AP 41984</t>
  </si>
  <si>
    <t>South Oscarmouth</t>
  </si>
  <si>
    <t>96442</t>
  </si>
  <si>
    <t>CUST-00146</t>
  </si>
  <si>
    <t>Samantha Macias</t>
  </si>
  <si>
    <t>williamsmichael@cole.org</t>
  </si>
  <si>
    <t>(207)801-8802x986</t>
  </si>
  <si>
    <t>32772 Burton Cliff, Heathershire, FL 70351</t>
  </si>
  <si>
    <t>Lake Christineview</t>
  </si>
  <si>
    <t>15322</t>
  </si>
  <si>
    <t>CUST-00147</t>
  </si>
  <si>
    <t>Jordan Carr</t>
  </si>
  <si>
    <t>christiandavid@simmons.com</t>
  </si>
  <si>
    <t>294-719-2012x1476</t>
  </si>
  <si>
    <t>265 Denise Forest Apt. 425, New Alan, NC 17788</t>
  </si>
  <si>
    <t>Charleston</t>
  </si>
  <si>
    <t>Delaware</t>
  </si>
  <si>
    <t>Nigeria</t>
  </si>
  <si>
    <t>01692</t>
  </si>
  <si>
    <t>CUST-00148</t>
  </si>
  <si>
    <t>Kimberly Lawson</t>
  </si>
  <si>
    <t>rsmith@gmail.com</t>
  </si>
  <si>
    <t>909.048.9716x762</t>
  </si>
  <si>
    <t>PSC 8765, Box 5757, APO AP 99181</t>
  </si>
  <si>
    <t>Mitchellchester</t>
  </si>
  <si>
    <t>Bahamas</t>
  </si>
  <si>
    <t>61342</t>
  </si>
  <si>
    <t>CUST-00149</t>
  </si>
  <si>
    <t>Seth Long</t>
  </si>
  <si>
    <t>karen43@gmail.com</t>
  </si>
  <si>
    <t>104-896-8445</t>
  </si>
  <si>
    <t>057 Gregory Fords Apt. 134, Johnsonland, IL 53577</t>
  </si>
  <si>
    <t>West Cathymouth</t>
  </si>
  <si>
    <t>33393</t>
  </si>
  <si>
    <t>CUST-00150</t>
  </si>
  <si>
    <t>Maurice Curtis</t>
  </si>
  <si>
    <t>uprice@yahoo.com</t>
  </si>
  <si>
    <t>001-779-446-7475x951</t>
  </si>
  <si>
    <t>PSC 7580, Box 4106, APO AP 68860</t>
  </si>
  <si>
    <t>Villanuevaport</t>
  </si>
  <si>
    <t>Samoa</t>
  </si>
  <si>
    <t>63692</t>
  </si>
  <si>
    <t>CUST-00151</t>
  </si>
  <si>
    <t>Jocelyn Wyatt</t>
  </si>
  <si>
    <t>jennifer54@ramos-martin.biz</t>
  </si>
  <si>
    <t>436.022.4116</t>
  </si>
  <si>
    <t>PSC 1429, Box 5089, APO AP 92425</t>
  </si>
  <si>
    <t>New Melissastad</t>
  </si>
  <si>
    <t>71392</t>
  </si>
  <si>
    <t>CUST-00152</t>
  </si>
  <si>
    <t>Miss Sarah Santiago</t>
  </si>
  <si>
    <t>flam@yahoo.com</t>
  </si>
  <si>
    <t>541-618-0479x31495</t>
  </si>
  <si>
    <t>65308 Johnson Forks, Johnsonland, SD 64932</t>
  </si>
  <si>
    <t>West Kelly</t>
  </si>
  <si>
    <t>Malaysia</t>
  </si>
  <si>
    <t>52989</t>
  </si>
  <si>
    <t>CUST-00153</t>
  </si>
  <si>
    <t>Dylan Rodriguez</t>
  </si>
  <si>
    <t>crhodes@pierce.net</t>
  </si>
  <si>
    <t>001-603-284-2388x334</t>
  </si>
  <si>
    <t>3697 Ray Parkway, East Jessicamouth, CA 06174</t>
  </si>
  <si>
    <t>North Moniquehaven</t>
  </si>
  <si>
    <t>58488</t>
  </si>
  <si>
    <t>CUST-00154</t>
  </si>
  <si>
    <t>James Rodriguez</t>
  </si>
  <si>
    <t>umarks@yahoo.com</t>
  </si>
  <si>
    <t>971.308.3056</t>
  </si>
  <si>
    <t>3446 Collins Plaza Suite 143, Davishaven, TN 99810</t>
  </si>
  <si>
    <t>Longborough</t>
  </si>
  <si>
    <t>Oman</t>
  </si>
  <si>
    <t>39838</t>
  </si>
  <si>
    <t>CUST-00155</t>
  </si>
  <si>
    <t>Hannah Nielsen</t>
  </si>
  <si>
    <t>carlymiller@thomas.org</t>
  </si>
  <si>
    <t>(436)499-3861</t>
  </si>
  <si>
    <t>111 Shannon Pike Apt. 309, Meredithborough, AZ 47530</t>
  </si>
  <si>
    <t>East Johnview</t>
  </si>
  <si>
    <t>24699</t>
  </si>
  <si>
    <t>CUST-00156</t>
  </si>
  <si>
    <t>Christopher Harmon</t>
  </si>
  <si>
    <t>andrewgraham@yahoo.com</t>
  </si>
  <si>
    <t>001-709-844-9685x6708</t>
  </si>
  <si>
    <t>USNV Johnston, FPO AA 57048</t>
  </si>
  <si>
    <t>North Danielle</t>
  </si>
  <si>
    <t>24347</t>
  </si>
  <si>
    <t>CUST-00157</t>
  </si>
  <si>
    <t>Kimberly Carrillo</t>
  </si>
  <si>
    <t>julie98@gmail.com</t>
  </si>
  <si>
    <t>306.366.4968</t>
  </si>
  <si>
    <t>2306 Meadows Trail Apt. 505, Olsenstad, NC 08015</t>
  </si>
  <si>
    <t>Moorebury</t>
  </si>
  <si>
    <t>47438</t>
  </si>
  <si>
    <t>CUST-00158</t>
  </si>
  <si>
    <t>Michael Allen</t>
  </si>
  <si>
    <t>davidsonpaul@miller.com</t>
  </si>
  <si>
    <t>001-952-344-0572x796</t>
  </si>
  <si>
    <t>911 Christopher Stravenue Suite 616, Michaelshire, ND 35235</t>
  </si>
  <si>
    <t>Raymondstad</t>
  </si>
  <si>
    <t>Cuba</t>
  </si>
  <si>
    <t>76222</t>
  </si>
  <si>
    <t>CUST-00159</t>
  </si>
  <si>
    <t>Mackenzie Williams</t>
  </si>
  <si>
    <t>allenjacob@beard-smith.info</t>
  </si>
  <si>
    <t>208.070.0067x989</t>
  </si>
  <si>
    <t>14844 Bonnie Hill, Lake Thomas, OK 12749</t>
  </si>
  <si>
    <t>New Kristinamouth</t>
  </si>
  <si>
    <t>Lesotho</t>
  </si>
  <si>
    <t>81284</t>
  </si>
  <si>
    <t>CUST-00160</t>
  </si>
  <si>
    <t>Julie Gallagher</t>
  </si>
  <si>
    <t>stephanievaughn@hernandez.com</t>
  </si>
  <si>
    <t>001-207-123-7078x930</t>
  </si>
  <si>
    <t>01486 Peterson Loaf Apt. 986, New Emilytown, WV 65907</t>
  </si>
  <si>
    <t>East Davidfort</t>
  </si>
  <si>
    <t>Isle of Man</t>
  </si>
  <si>
    <t>80634</t>
  </si>
  <si>
    <t>CUST-00161</t>
  </si>
  <si>
    <t>Abigail Delgado</t>
  </si>
  <si>
    <t>shelley87@hotmail.com</t>
  </si>
  <si>
    <t>+1-424-153-1624x60711</t>
  </si>
  <si>
    <t>11365 Anne Pike, Jennifertown, NC 23010</t>
  </si>
  <si>
    <t>Penaport</t>
  </si>
  <si>
    <t>Saint Vincent and the Grenadines</t>
  </si>
  <si>
    <t>10618</t>
  </si>
  <si>
    <t>CUST-00162</t>
  </si>
  <si>
    <t>Elizabeth Thomas</t>
  </si>
  <si>
    <t>simmonstyler@phillips-jenkins.com</t>
  </si>
  <si>
    <t>3534079619</t>
  </si>
  <si>
    <t>PSC 9088, Box 6352, APO AP 16056</t>
  </si>
  <si>
    <t>New Bradleyview</t>
  </si>
  <si>
    <t>46256</t>
  </si>
  <si>
    <t>CUST-00163</t>
  </si>
  <si>
    <t>Kathryn Williams</t>
  </si>
  <si>
    <t>ssmith@pearson.com</t>
  </si>
  <si>
    <t>(701)375-8569</t>
  </si>
  <si>
    <t>820 Brianna Squares Apt. 746, Thompsonstad, IA 94725</t>
  </si>
  <si>
    <t>Justinshire</t>
  </si>
  <si>
    <t>Nepal</t>
  </si>
  <si>
    <t>93085</t>
  </si>
  <si>
    <t>CUST-00164</t>
  </si>
  <si>
    <t>Michael Brown</t>
  </si>
  <si>
    <t>fhill@yahoo.com</t>
  </si>
  <si>
    <t>247.890.5744</t>
  </si>
  <si>
    <t>9030 Clark Square, South Randallview, TX 44787</t>
  </si>
  <si>
    <t>East Angela</t>
  </si>
  <si>
    <t>02170</t>
  </si>
  <si>
    <t>CUST-00165</t>
  </si>
  <si>
    <t>Michael Oliver</t>
  </si>
  <si>
    <t>bbrown@yahoo.com</t>
  </si>
  <si>
    <t>+1-034-755-0136x7636</t>
  </si>
  <si>
    <t>93103 Garrison Tunnel, Lake Jack, UT 45079</t>
  </si>
  <si>
    <t>Charlesshire</t>
  </si>
  <si>
    <t>Northern Mariana Islands</t>
  </si>
  <si>
    <t>83218</t>
  </si>
  <si>
    <t>CUST-00166</t>
  </si>
  <si>
    <t>Jessica King</t>
  </si>
  <si>
    <t>megan97@wheeler.com</t>
  </si>
  <si>
    <t>+1-300-447-7221x01268</t>
  </si>
  <si>
    <t>84928 Abigail Crossing Suite 956, Parrishport, NH 14920</t>
  </si>
  <si>
    <t>New Arielview</t>
  </si>
  <si>
    <t>Angola</t>
  </si>
  <si>
    <t>75524</t>
  </si>
  <si>
    <t>CUST-00167</t>
  </si>
  <si>
    <t>Angela Baldwin</t>
  </si>
  <si>
    <t>graveskelly@gmail.com</t>
  </si>
  <si>
    <t>624.484.0876x7629</t>
  </si>
  <si>
    <t>98789 Oscar Pass Suite 125, New Heatherchester, NE 60685</t>
  </si>
  <si>
    <t>24236</t>
  </si>
  <si>
    <t>CUST-00168</t>
  </si>
  <si>
    <t>Alexis Campbell</t>
  </si>
  <si>
    <t>mwilson@hotmail.com</t>
  </si>
  <si>
    <t>(146)894-4433</t>
  </si>
  <si>
    <t>Unit 6526 Box 8618, DPO AA 50201</t>
  </si>
  <si>
    <t>Pitcairn Islands</t>
  </si>
  <si>
    <t>20568</t>
  </si>
  <si>
    <t>CUST-00169</t>
  </si>
  <si>
    <t>Thomas Zimmerman</t>
  </si>
  <si>
    <t>colemantina@dixon.org</t>
  </si>
  <si>
    <t>+1-982-790-5496x77186</t>
  </si>
  <si>
    <t>PSC 8027, Box 4703, APO AE 88370</t>
  </si>
  <si>
    <t>North Victor</t>
  </si>
  <si>
    <t>80404</t>
  </si>
  <si>
    <t>CUST-00170</t>
  </si>
  <si>
    <t>Christopher Flores</t>
  </si>
  <si>
    <t>greentanya@yahoo.com</t>
  </si>
  <si>
    <t>108-794-1893x0853</t>
  </si>
  <si>
    <t>767 Christine Key, Aliciaport, IA 22751</t>
  </si>
  <si>
    <t>Jeffreyview</t>
  </si>
  <si>
    <t>32766</t>
  </si>
  <si>
    <t>CUST-00171</t>
  </si>
  <si>
    <t>Kelly French</t>
  </si>
  <si>
    <t>owright@carter-ward.com</t>
  </si>
  <si>
    <t>057-649-7786</t>
  </si>
  <si>
    <t>4526 James Mountains, South Brandonborough, CT 51391</t>
  </si>
  <si>
    <t>Travisberg</t>
  </si>
  <si>
    <t>91110</t>
  </si>
  <si>
    <t>CUST-00172</t>
  </si>
  <si>
    <t>Christopher Mooney</t>
  </si>
  <si>
    <t>marilyngriffin@yahoo.com</t>
  </si>
  <si>
    <t>854.458.3512</t>
  </si>
  <si>
    <t>8830 Scott Gardens Apt. 738, Oconnellport, GA 10199</t>
  </si>
  <si>
    <t>Greeneborough</t>
  </si>
  <si>
    <t>United Kingdom</t>
  </si>
  <si>
    <t>43849</t>
  </si>
  <si>
    <t>CUST-00173</t>
  </si>
  <si>
    <t>Tracy Mitchell</t>
  </si>
  <si>
    <t>zachary74@johnson.com</t>
  </si>
  <si>
    <t>542.423.7838x383</t>
  </si>
  <si>
    <t>66299 Karen Harbor Suite 248, Davidport, VA 64257</t>
  </si>
  <si>
    <t>New Aprilfort</t>
  </si>
  <si>
    <t>Uruguay</t>
  </si>
  <si>
    <t>37756</t>
  </si>
  <si>
    <t>CUST-00174</t>
  </si>
  <si>
    <t>Brian Osborne</t>
  </si>
  <si>
    <t>howellbenjamin@white.biz</t>
  </si>
  <si>
    <t>(542)742-6903</t>
  </si>
  <si>
    <t>58602 Gonzalez Centers, New Jennifer, TX 70711</t>
  </si>
  <si>
    <t>Autumnshire</t>
  </si>
  <si>
    <t>Maryland</t>
  </si>
  <si>
    <t>Montenegro</t>
  </si>
  <si>
    <t>28734</t>
  </si>
  <si>
    <t>CUST-00175</t>
  </si>
  <si>
    <t>Tiffany Lawson</t>
  </si>
  <si>
    <t>wrightterry@ryan.com</t>
  </si>
  <si>
    <t>1814716530</t>
  </si>
  <si>
    <t>85461 Sherry Overpass, Travisport, SD 76059</t>
  </si>
  <si>
    <t>North Daniel</t>
  </si>
  <si>
    <t>12186</t>
  </si>
  <si>
    <t>CUST-00176</t>
  </si>
  <si>
    <t>Shannon Solomon</t>
  </si>
  <si>
    <t>shawnaherrera@yahoo.com</t>
  </si>
  <si>
    <t>767-591-4270x299</t>
  </si>
  <si>
    <t>845 Mcfarland Locks, West Allen, NY 10243</t>
  </si>
  <si>
    <t>North Calvin</t>
  </si>
  <si>
    <t>Oregon</t>
  </si>
  <si>
    <t>29853</t>
  </si>
  <si>
    <t>CUST-00177</t>
  </si>
  <si>
    <t>David West</t>
  </si>
  <si>
    <t>aprildaniels@graves.com</t>
  </si>
  <si>
    <t>848.732.3640x1596</t>
  </si>
  <si>
    <t>64168 Waters Well Apt. 566, Santosmouth, VA 94239</t>
  </si>
  <si>
    <t>Port Cameronbury</t>
  </si>
  <si>
    <t>Maine</t>
  </si>
  <si>
    <t>Panama</t>
  </si>
  <si>
    <t>85839</t>
  </si>
  <si>
    <t>CUST-00178</t>
  </si>
  <si>
    <t>James Smith</t>
  </si>
  <si>
    <t>denise95@hotmail.com</t>
  </si>
  <si>
    <t>+1-906-430-9742</t>
  </si>
  <si>
    <t>Unit 8860 Box 1445, DPO AE 50318</t>
  </si>
  <si>
    <t>North Kelly</t>
  </si>
  <si>
    <t>73028</t>
  </si>
  <si>
    <t>CUST-00179</t>
  </si>
  <si>
    <t>Kayla Kennedy</t>
  </si>
  <si>
    <t>shannonperez@yahoo.com</t>
  </si>
  <si>
    <t>444.466.4957x46889</t>
  </si>
  <si>
    <t>05735 Pamela Flat, Ashleymouth, SC 87542</t>
  </si>
  <si>
    <t>Port Christina</t>
  </si>
  <si>
    <t>Norfolk Island</t>
  </si>
  <si>
    <t>23860</t>
  </si>
  <si>
    <t>CUST-00180</t>
  </si>
  <si>
    <t>Christopher Young</t>
  </si>
  <si>
    <t>salexander@house.biz</t>
  </si>
  <si>
    <t>(773)668-4652</t>
  </si>
  <si>
    <t>078 Jasmine Lane, Mollyview, NJ 92977</t>
  </si>
  <si>
    <t>East Deniseborough</t>
  </si>
  <si>
    <t>Connecticut</t>
  </si>
  <si>
    <t>Anguilla</t>
  </si>
  <si>
    <t>91489</t>
  </si>
  <si>
    <t>CUST-00181</t>
  </si>
  <si>
    <t>Angela Brennan</t>
  </si>
  <si>
    <t>cliffordgill@farmer-dawson.com</t>
  </si>
  <si>
    <t>+1-742-209-1587x227</t>
  </si>
  <si>
    <t>5230 Brown Stream, West Chelsea, ND 79313</t>
  </si>
  <si>
    <t>New Thomasside</t>
  </si>
  <si>
    <t>Iceland</t>
  </si>
  <si>
    <t>66970</t>
  </si>
  <si>
    <t>CUST-00182</t>
  </si>
  <si>
    <t>Thomas Gonzales DVM</t>
  </si>
  <si>
    <t>mcguirevirginia@schaefer.info</t>
  </si>
  <si>
    <t>877-425-3283x7996</t>
  </si>
  <si>
    <t>2649 Kim Branch, Lake Aimee, AK 37697</t>
  </si>
  <si>
    <t>Lake Patrick</t>
  </si>
  <si>
    <t>Tunisia</t>
  </si>
  <si>
    <t>97425</t>
  </si>
  <si>
    <t>CUST-00183</t>
  </si>
  <si>
    <t>Jaime Taylor</t>
  </si>
  <si>
    <t>kennethabbott@yahoo.com</t>
  </si>
  <si>
    <t>+1-981-879-0746</t>
  </si>
  <si>
    <t>PSC 0163, Box 1708, APO AA 23150</t>
  </si>
  <si>
    <t>Beardland</t>
  </si>
  <si>
    <t>Saint Kitts and Nevis</t>
  </si>
  <si>
    <t>02792</t>
  </si>
  <si>
    <t>CUST-00184</t>
  </si>
  <si>
    <t>Sherry Gonzalez</t>
  </si>
  <si>
    <t>kevinmathews@gmail.com</t>
  </si>
  <si>
    <t>001-041-896-4063x153</t>
  </si>
  <si>
    <t>95670 Young Burg Suite 058, West Michaelstad, IA 71237</t>
  </si>
  <si>
    <t>Rosalesmouth</t>
  </si>
  <si>
    <t>Guernsey</t>
  </si>
  <si>
    <t>38782</t>
  </si>
  <si>
    <t>CUST-00185</t>
  </si>
  <si>
    <t>Linda Harris</t>
  </si>
  <si>
    <t>kimberly85@schmidt.com</t>
  </si>
  <si>
    <t>001-717-860-2926x1064</t>
  </si>
  <si>
    <t>61776 Ashley Way Apt. 860, Micheleville, DE 95124</t>
  </si>
  <si>
    <t>Brownburgh</t>
  </si>
  <si>
    <t>Swaziland</t>
  </si>
  <si>
    <t>41525</t>
  </si>
  <si>
    <t>CUST-00186</t>
  </si>
  <si>
    <t>Karen Powell</t>
  </si>
  <si>
    <t>gibsondakota@hotmail.com</t>
  </si>
  <si>
    <t>596.739.5837</t>
  </si>
  <si>
    <t>7504 David Port, South Amandaville, MI 82318</t>
  </si>
  <si>
    <t>Smithhaven</t>
  </si>
  <si>
    <t>Mozambique</t>
  </si>
  <si>
    <t>70460</t>
  </si>
  <si>
    <t>CUST-00187</t>
  </si>
  <si>
    <t>Jacqueline Tate</t>
  </si>
  <si>
    <t>holdenamanda@chapman.com</t>
  </si>
  <si>
    <t>001-680-700-5481x6950</t>
  </si>
  <si>
    <t>10482 Jackson Unions Suite 769, Antoniomouth, UT 93652</t>
  </si>
  <si>
    <t>South Williamborough</t>
  </si>
  <si>
    <t>98440</t>
  </si>
  <si>
    <t>CUST-00188</t>
  </si>
  <si>
    <t>Sydney Morrison</t>
  </si>
  <si>
    <t>xmoore@moon.com</t>
  </si>
  <si>
    <t>364-569-6472x108</t>
  </si>
  <si>
    <t>649 Doyle Via, Port Nicoleport, SD 33724</t>
  </si>
  <si>
    <t>South James</t>
  </si>
  <si>
    <t>United States of America</t>
  </si>
  <si>
    <t>12087</t>
  </si>
  <si>
    <t>CUST-00189</t>
  </si>
  <si>
    <t>Jennifer Craig</t>
  </si>
  <si>
    <t>mary85@yahoo.com</t>
  </si>
  <si>
    <t>9618137305</t>
  </si>
  <si>
    <t>PSC 4045, Box 3065, APO AP 05021</t>
  </si>
  <si>
    <t>Markmouth</t>
  </si>
  <si>
    <t>Cyprus</t>
  </si>
  <si>
    <t>10085</t>
  </si>
  <si>
    <t>CUST-00190</t>
  </si>
  <si>
    <t>Jennifer Nguyen</t>
  </si>
  <si>
    <t>rachel00@maddox-chang.org</t>
  </si>
  <si>
    <t>6340291506</t>
  </si>
  <si>
    <t>97172 Jeffrey Pine Apt. 969, West Dustin, AK 98573</t>
  </si>
  <si>
    <t>Timothybury</t>
  </si>
  <si>
    <t>37014</t>
  </si>
  <si>
    <t>CUST-00191</t>
  </si>
  <si>
    <t>Denise Green</t>
  </si>
  <si>
    <t>justin53@williams.com</t>
  </si>
  <si>
    <t>950-349-9053x62525</t>
  </si>
  <si>
    <t>96140 Harrell Glen, East Ebony, MD 70888</t>
  </si>
  <si>
    <t>Toddhaven</t>
  </si>
  <si>
    <t>New Zealand</t>
  </si>
  <si>
    <t>90400</t>
  </si>
  <si>
    <t>CUST-00192</t>
  </si>
  <si>
    <t>Henry Thompson</t>
  </si>
  <si>
    <t>dianalutz@yahoo.com</t>
  </si>
  <si>
    <t>537-862-8770</t>
  </si>
  <si>
    <t>572 Amy Fort Suite 883, Saraborough, WA 55515</t>
  </si>
  <si>
    <t>Ryanport</t>
  </si>
  <si>
    <t>30079</t>
  </si>
  <si>
    <t>CUST-00193</t>
  </si>
  <si>
    <t>Robert Gibson</t>
  </si>
  <si>
    <t>ralvarado@hotmail.com</t>
  </si>
  <si>
    <t>545.274.7298x4657</t>
  </si>
  <si>
    <t>091 Mcguire Key, Lake Rachel, UT 74992</t>
  </si>
  <si>
    <t>Port Charles</t>
  </si>
  <si>
    <t>Belize</t>
  </si>
  <si>
    <t>59003</t>
  </si>
  <si>
    <t>CUST-00194</t>
  </si>
  <si>
    <t>Vickie Miller</t>
  </si>
  <si>
    <t>dylan39@gmail.com</t>
  </si>
  <si>
    <t>(232)170-6993x2998</t>
  </si>
  <si>
    <t>74176 Michael Meadows, Karenton, TX 31255</t>
  </si>
  <si>
    <t>North Raymondmouth</t>
  </si>
  <si>
    <t>60993</t>
  </si>
  <si>
    <t>CUST-00195</t>
  </si>
  <si>
    <t>Kendra Alvarez</t>
  </si>
  <si>
    <t>williamsjoshua@yang.com</t>
  </si>
  <si>
    <t>(690)957-2305x548</t>
  </si>
  <si>
    <t>521 Moore Shore Suite 743, New Angelton, NV 02721</t>
  </si>
  <si>
    <t>Lake Edwardmouth</t>
  </si>
  <si>
    <t>63460</t>
  </si>
  <si>
    <t>CUST-00196</t>
  </si>
  <si>
    <t>Jeremy Carr</t>
  </si>
  <si>
    <t>flemingelijah@hendricks.org</t>
  </si>
  <si>
    <t>397.279.9217x317</t>
  </si>
  <si>
    <t>697 Wayne Bypass Suite 769, Kaisershire, FL 01667</t>
  </si>
  <si>
    <t>Garciaton</t>
  </si>
  <si>
    <t>Malta</t>
  </si>
  <si>
    <t>22163</t>
  </si>
  <si>
    <t>CUST-00197</t>
  </si>
  <si>
    <t>Zachary Wolf</t>
  </si>
  <si>
    <t>seancastillo@yahoo.com</t>
  </si>
  <si>
    <t>649-915-6758x82807</t>
  </si>
  <si>
    <t>6507 Aguilar Loaf Suite 407, Jillland, OH 87847</t>
  </si>
  <si>
    <t>Jermaineland</t>
  </si>
  <si>
    <t>92048</t>
  </si>
  <si>
    <t>CUST-00198</t>
  </si>
  <si>
    <t>Jeffrey Smith</t>
  </si>
  <si>
    <t>adamsjames@johnson-carter.com</t>
  </si>
  <si>
    <t>(103)974-4169x489</t>
  </si>
  <si>
    <t>52072 Howard Mission Suite 887, West Nicholas, PA 53344</t>
  </si>
  <si>
    <t>Lake Erinshire</t>
  </si>
  <si>
    <t>90904</t>
  </si>
  <si>
    <t>CUST-00199</t>
  </si>
  <si>
    <t>Amy Barrera</t>
  </si>
  <si>
    <t>irobbins@yahoo.com</t>
  </si>
  <si>
    <t>+1-544-608-0802x48975</t>
  </si>
  <si>
    <t>642 Alexander Ramp Suite 079, New Kimberly, MT 91278</t>
  </si>
  <si>
    <t>South Sheilafort</t>
  </si>
  <si>
    <t>75235</t>
  </si>
  <si>
    <t>CUST-00200</t>
  </si>
  <si>
    <t>Alan Ramos</t>
  </si>
  <si>
    <t>uvilla@hotmail.com</t>
  </si>
  <si>
    <t>(162)047-1721x159</t>
  </si>
  <si>
    <t>3772 John Falls, Nicholsshire, NY 96646</t>
  </si>
  <si>
    <t>New Nicholasmouth</t>
  </si>
  <si>
    <t>Spain</t>
  </si>
  <si>
    <t>12320</t>
  </si>
  <si>
    <t>CUST-00201</t>
  </si>
  <si>
    <t>Russell Gibbs</t>
  </si>
  <si>
    <t>cstokes@hotmail.com</t>
  </si>
  <si>
    <t>(653)767-0220</t>
  </si>
  <si>
    <t>626 Underwood Extensions Suite 287, Port Deborahton, NJ 74656</t>
  </si>
  <si>
    <t>Hannahburgh</t>
  </si>
  <si>
    <t>67836</t>
  </si>
  <si>
    <t>CUST-00202</t>
  </si>
  <si>
    <t>Nathaniel Ruiz MD</t>
  </si>
  <si>
    <t>calebwaters@gmail.com</t>
  </si>
  <si>
    <t>+1-282-537-3548x71968</t>
  </si>
  <si>
    <t>0716 Scott Row Suite 393, New Brian, MS 09143</t>
  </si>
  <si>
    <t>Port Anthony</t>
  </si>
  <si>
    <t>Kazakhstan</t>
  </si>
  <si>
    <t>89540</t>
  </si>
  <si>
    <t>CUST-00203</t>
  </si>
  <si>
    <t>Curtis Day</t>
  </si>
  <si>
    <t>stephaniehill@hotmail.com</t>
  </si>
  <si>
    <t>(491)988-2226x76214</t>
  </si>
  <si>
    <t>PSC 0661, Box 3457, APO AE 70004</t>
  </si>
  <si>
    <t>Lake Josephhaven</t>
  </si>
  <si>
    <t>86329</t>
  </si>
  <si>
    <t>CUST-00204</t>
  </si>
  <si>
    <t>Jermaine Gibson</t>
  </si>
  <si>
    <t>huberkimberly@marks.com</t>
  </si>
  <si>
    <t>(964)111-9418x1624</t>
  </si>
  <si>
    <t>9479 Williams Drive Suite 696, New Cassandra, AL 44234</t>
  </si>
  <si>
    <t>West Eric</t>
  </si>
  <si>
    <t>27899</t>
  </si>
  <si>
    <t>CUST-00205</t>
  </si>
  <si>
    <t>Marie Fletcher</t>
  </si>
  <si>
    <t>stephanie29@yahoo.com</t>
  </si>
  <si>
    <t>(082)868-4105x0869</t>
  </si>
  <si>
    <t>50961 Kelly Club Apt. 416, Lake Marystad, WI 01675</t>
  </si>
  <si>
    <t>North Melissa</t>
  </si>
  <si>
    <t>31725</t>
  </si>
  <si>
    <t>CUST-00206</t>
  </si>
  <si>
    <t>Robert Keith</t>
  </si>
  <si>
    <t>jonathan23@oconnor-green.com</t>
  </si>
  <si>
    <t>+1-922-429-6336x4198</t>
  </si>
  <si>
    <t>98751 Crystal View Suite 638, Stevenfort, HI 61804</t>
  </si>
  <si>
    <t>Port Morgan</t>
  </si>
  <si>
    <t>27905</t>
  </si>
  <si>
    <t>CUST-00207</t>
  </si>
  <si>
    <t>Ellen Harding</t>
  </si>
  <si>
    <t>brandon77@hotmail.com</t>
  </si>
  <si>
    <t>+1-717-629-0104x02283</t>
  </si>
  <si>
    <t>066 Michelle Unions Suite 802, Kempshire, MA 09954</t>
  </si>
  <si>
    <t>Port Christophermouth</t>
  </si>
  <si>
    <t>Michigan</t>
  </si>
  <si>
    <t>Madagascar</t>
  </si>
  <si>
    <t>19452</t>
  </si>
  <si>
    <t>CUST-00208</t>
  </si>
  <si>
    <t>Richard Thomas</t>
  </si>
  <si>
    <t>patricia18@hotmail.com</t>
  </si>
  <si>
    <t>886-692-8861x5429</t>
  </si>
  <si>
    <t>1325 Wright Corners Apt. 369, North Brianfort, HI 87566</t>
  </si>
  <si>
    <t>Mayerberg</t>
  </si>
  <si>
    <t>81448</t>
  </si>
  <si>
    <t>CUST-00209</t>
  </si>
  <si>
    <t>Teresa Howard</t>
  </si>
  <si>
    <t>ginapearson@watson.biz</t>
  </si>
  <si>
    <t>375.685.5896x86567</t>
  </si>
  <si>
    <t>307 William Plaza Suite 500, Romerofurt, AL 76324</t>
  </si>
  <si>
    <t>Lauraborough</t>
  </si>
  <si>
    <t>Afghanistan</t>
  </si>
  <si>
    <t>05816</t>
  </si>
  <si>
    <t>CUST-00210</t>
  </si>
  <si>
    <t>Christopher Soto</t>
  </si>
  <si>
    <t>hudsonamy@gmail.com</t>
  </si>
  <si>
    <t>814.718.4978x882</t>
  </si>
  <si>
    <t>357 Matthew Passage Apt. 612, Allenport, KY 92087</t>
  </si>
  <si>
    <t>Port Jamesstad</t>
  </si>
  <si>
    <t>82509</t>
  </si>
  <si>
    <t>CUST-00211</t>
  </si>
  <si>
    <t>Joshua Smith</t>
  </si>
  <si>
    <t>sherrijacobson@gmail.com</t>
  </si>
  <si>
    <t>893.085.9653</t>
  </si>
  <si>
    <t>81322 Caleb Harbors, Jaredberg, VT 17630</t>
  </si>
  <si>
    <t>Bermuda</t>
  </si>
  <si>
    <t>52851</t>
  </si>
  <si>
    <t>CUST-00212</t>
  </si>
  <si>
    <t>Kristy Velasquez</t>
  </si>
  <si>
    <t>carrollryan@hotmail.com</t>
  </si>
  <si>
    <t>684.789.5158x315</t>
  </si>
  <si>
    <t>PSC 6391, Box 1166, APO AA 60521</t>
  </si>
  <si>
    <t>West Jorgeburgh</t>
  </si>
  <si>
    <t>12433</t>
  </si>
  <si>
    <t>CUST-00213</t>
  </si>
  <si>
    <t>Mr. Christopher Prince Jr.</t>
  </si>
  <si>
    <t>whiteheidi@yahoo.com</t>
  </si>
  <si>
    <t>001-420-209-2559x841</t>
  </si>
  <si>
    <t>93106 Rachel Corners Apt. 009, South Seanhaven, VA 58914</t>
  </si>
  <si>
    <t>Port Denisebury</t>
  </si>
  <si>
    <t>87062</t>
  </si>
  <si>
    <t>CUST-00214</t>
  </si>
  <si>
    <t>Heather Hall</t>
  </si>
  <si>
    <t>vgregory@hotmail.com</t>
  </si>
  <si>
    <t>536-123-0431</t>
  </si>
  <si>
    <t>374 William Summit, Hamiltonshire, ME 38119</t>
  </si>
  <si>
    <t>Lake Joseph</t>
  </si>
  <si>
    <t>Suriname</t>
  </si>
  <si>
    <t>51675</t>
  </si>
  <si>
    <t>CUST-00215</t>
  </si>
  <si>
    <t>Jared Krause</t>
  </si>
  <si>
    <t>wattsernest@yahoo.com</t>
  </si>
  <si>
    <t>098-070-0017x69571</t>
  </si>
  <si>
    <t>27443 Hansen Trace, East Leslie, OH 81663</t>
  </si>
  <si>
    <t>Christianmouth</t>
  </si>
  <si>
    <t>Israel</t>
  </si>
  <si>
    <t>21943</t>
  </si>
  <si>
    <t>CUST-00216</t>
  </si>
  <si>
    <t>Julie Harvey</t>
  </si>
  <si>
    <t>andrew10@yahoo.com</t>
  </si>
  <si>
    <t>197-718-8819</t>
  </si>
  <si>
    <t>562 James Manors, Jenkinsbury, ND 74333</t>
  </si>
  <si>
    <t>Lake Briannaland</t>
  </si>
  <si>
    <t>South Africa</t>
  </si>
  <si>
    <t>59546</t>
  </si>
  <si>
    <t>CUST-00217</t>
  </si>
  <si>
    <t>William Liu</t>
  </si>
  <si>
    <t>nmarquez@gray.net</t>
  </si>
  <si>
    <t>001-517-347-0884x13666</t>
  </si>
  <si>
    <t>052 Webster Stravenue Apt. 215, West Traci, DE 01985</t>
  </si>
  <si>
    <t>East Perry</t>
  </si>
  <si>
    <t>16991</t>
  </si>
  <si>
    <t>CUST-00218</t>
  </si>
  <si>
    <t>Scott Stokes</t>
  </si>
  <si>
    <t>christopherkhan@mcdowell.org</t>
  </si>
  <si>
    <t>980-829-8993x9514</t>
  </si>
  <si>
    <t>13880 Hunt Circles Suite 991, Port Keithshire, CT 59547</t>
  </si>
  <si>
    <t>Taylorbury</t>
  </si>
  <si>
    <t>43066</t>
  </si>
  <si>
    <t>CUST-00219</t>
  </si>
  <si>
    <t>Julia Bradley</t>
  </si>
  <si>
    <t>zjohnson@hart.net</t>
  </si>
  <si>
    <t>(541)444-7606x559</t>
  </si>
  <si>
    <t>USNV Jones, FPO AE 03220</t>
  </si>
  <si>
    <t>Campbelltown</t>
  </si>
  <si>
    <t>Brazil</t>
  </si>
  <si>
    <t>19828</t>
  </si>
  <si>
    <t>CUST-00220</t>
  </si>
  <si>
    <t>Christopher Jones</t>
  </si>
  <si>
    <t>fosterwanda@hotmail.com</t>
  </si>
  <si>
    <t>620-408-7613</t>
  </si>
  <si>
    <t>80971 Hughes Radial, Port Zachary, MI 85772</t>
  </si>
  <si>
    <t>New Kerristad</t>
  </si>
  <si>
    <t>India</t>
  </si>
  <si>
    <t>74042</t>
  </si>
  <si>
    <t>CUST-00221</t>
  </si>
  <si>
    <t>Kenneth Guzman</t>
  </si>
  <si>
    <t>katherineconner@cruz-bradley.org</t>
  </si>
  <si>
    <t>+1-043-234-2129x628</t>
  </si>
  <si>
    <t>86839 Conner Greens, Port Jennifershire, TN 91165</t>
  </si>
  <si>
    <t>Mauritius</t>
  </si>
  <si>
    <t>76729</t>
  </si>
  <si>
    <t>CUST-00222</t>
  </si>
  <si>
    <t>Madeline Frank</t>
  </si>
  <si>
    <t>kathy00@franklin-hall.com</t>
  </si>
  <si>
    <t>+1-902-751-0364x850</t>
  </si>
  <si>
    <t>0374 Ramirez Bypass, New Walterburgh, WY 84435</t>
  </si>
  <si>
    <t>Port Christine</t>
  </si>
  <si>
    <t>68254</t>
  </si>
  <si>
    <t>CUST-00223</t>
  </si>
  <si>
    <t>Sergio Fox</t>
  </si>
  <si>
    <t>foxcolleen@gill.biz</t>
  </si>
  <si>
    <t>228-622-7427</t>
  </si>
  <si>
    <t>200 Matthews Extension Suite 385, Ashleystad, DC 31292</t>
  </si>
  <si>
    <t>Kristenmouth</t>
  </si>
  <si>
    <t>Gibraltar</t>
  </si>
  <si>
    <t>22479</t>
  </si>
  <si>
    <t>CUST-00224</t>
  </si>
  <si>
    <t>John Graham</t>
  </si>
  <si>
    <t>katie29@marshall.info</t>
  </si>
  <si>
    <t>001-664-464-8217x9663</t>
  </si>
  <si>
    <t>211 Meredith Road, Lake Brendaland, AK 49821</t>
  </si>
  <si>
    <t>East Doris</t>
  </si>
  <si>
    <t>Czech Republic</t>
  </si>
  <si>
    <t>65783</t>
  </si>
  <si>
    <t>CUST-00225</t>
  </si>
  <si>
    <t>Nichole Hurley</t>
  </si>
  <si>
    <t>jonesbenjamin@martin.com</t>
  </si>
  <si>
    <t>(678)035-5909x5968</t>
  </si>
  <si>
    <t>73180 Beck Haven, North Laura, VT 65656</t>
  </si>
  <si>
    <t>Lake Josephport</t>
  </si>
  <si>
    <t>France</t>
  </si>
  <si>
    <t>60337</t>
  </si>
  <si>
    <t>CUST-00226</t>
  </si>
  <si>
    <t>Krystal Patterson</t>
  </si>
  <si>
    <t>cameronmark@hotmail.com</t>
  </si>
  <si>
    <t>+1-663-098-1291x643</t>
  </si>
  <si>
    <t>2506 Ashley River Suite 141, West Jodi, AK 93459</t>
  </si>
  <si>
    <t>South Colin</t>
  </si>
  <si>
    <t>65655</t>
  </si>
  <si>
    <t>CUST-00227</t>
  </si>
  <si>
    <t>Kim Ellis</t>
  </si>
  <si>
    <t>craigpearson@davis-davis.com</t>
  </si>
  <si>
    <t>001-913-862-5434x83070</t>
  </si>
  <si>
    <t>02815 Daniel Parks Suite 864, North Helenstad, RI 12588</t>
  </si>
  <si>
    <t>South Daniel</t>
  </si>
  <si>
    <t>Libyan Arab Jamahiriya</t>
  </si>
  <si>
    <t>37189</t>
  </si>
  <si>
    <t>CUST-00228</t>
  </si>
  <si>
    <t>Emma Hoover</t>
  </si>
  <si>
    <t>jamesethan@norman-foster.com</t>
  </si>
  <si>
    <t>647.287.6925x6831</t>
  </si>
  <si>
    <t>6105 Elliott Prairie Apt. 384, Kristiburgh, UT 46460</t>
  </si>
  <si>
    <t>North Dawnfurt</t>
  </si>
  <si>
    <t>01694</t>
  </si>
  <si>
    <t>CUST-00229</t>
  </si>
  <si>
    <t>Chad Nguyen</t>
  </si>
  <si>
    <t>brownfelicia@hotmail.com</t>
  </si>
  <si>
    <t>+1-596-091-5894x1804</t>
  </si>
  <si>
    <t>USCGC Buckley, FPO AE 21727</t>
  </si>
  <si>
    <t>Jamestown</t>
  </si>
  <si>
    <t>Liberia</t>
  </si>
  <si>
    <t>84671</t>
  </si>
  <si>
    <t>CUST-00230</t>
  </si>
  <si>
    <t>Christopher Glass</t>
  </si>
  <si>
    <t>ronald59@walls-lopez.info</t>
  </si>
  <si>
    <t>(160)574-2342x589</t>
  </si>
  <si>
    <t>693 Sharp Prairie, Hallberg, OH 11928</t>
  </si>
  <si>
    <t>Hughesborough</t>
  </si>
  <si>
    <t>17796</t>
  </si>
  <si>
    <t>CUST-00231</t>
  </si>
  <si>
    <t>Jill Barber</t>
  </si>
  <si>
    <t>ruth99@hotmail.com</t>
  </si>
  <si>
    <t>+1-282-182-3951x5886</t>
  </si>
  <si>
    <t>5743 Daniel Shore Suite 921, Port Justintown, NH 77570</t>
  </si>
  <si>
    <t>Gomezstad</t>
  </si>
  <si>
    <t>Sierra Leone</t>
  </si>
  <si>
    <t>42133</t>
  </si>
  <si>
    <t>CUST-00232</t>
  </si>
  <si>
    <t>Sara Patrick</t>
  </si>
  <si>
    <t>marylindsey@rodriguez.info</t>
  </si>
  <si>
    <t>941-020-8778</t>
  </si>
  <si>
    <t>481 Caitlyn Gardens Suite 870, North Courtneyville, OK 26823</t>
  </si>
  <si>
    <t>Dunnburgh</t>
  </si>
  <si>
    <t>South Georgia and the South Sandwich Islands</t>
  </si>
  <si>
    <t>89814</t>
  </si>
  <si>
    <t>CUST-00233</t>
  </si>
  <si>
    <t>Melissa Smith</t>
  </si>
  <si>
    <t>clintongarcia@yahoo.com</t>
  </si>
  <si>
    <t>+1-777-470-6620</t>
  </si>
  <si>
    <t>1767 Vickie Port Suite 917, New Dawnburgh, ME 31249</t>
  </si>
  <si>
    <t>Port Jennifer</t>
  </si>
  <si>
    <t>32168</t>
  </si>
  <si>
    <t>CUST-00234</t>
  </si>
  <si>
    <t>Craig Myers</t>
  </si>
  <si>
    <t>mcollins@hotmail.com</t>
  </si>
  <si>
    <t>(720)964-1087x685</t>
  </si>
  <si>
    <t>538 Avila Crest, Romeroport, RI 28032</t>
  </si>
  <si>
    <t>Jeffreyshire</t>
  </si>
  <si>
    <t>Guyana</t>
  </si>
  <si>
    <t>55602</t>
  </si>
  <si>
    <t>CUST-00235</t>
  </si>
  <si>
    <t>Colleen Ryan</t>
  </si>
  <si>
    <t>uwelch@wright-campbell.com</t>
  </si>
  <si>
    <t>+1-830-160-9641</t>
  </si>
  <si>
    <t>2296 Johnson Ford, Samuelmouth, PA 40253</t>
  </si>
  <si>
    <t>Christopherview</t>
  </si>
  <si>
    <t>27514</t>
  </si>
  <si>
    <t>CUST-00236</t>
  </si>
  <si>
    <t>Michael Oconnor</t>
  </si>
  <si>
    <t>abigailcummings@morrow.biz</t>
  </si>
  <si>
    <t>5199609048</t>
  </si>
  <si>
    <t>060 Hill Crescent, Johnside, AZ 87774</t>
  </si>
  <si>
    <t>Mathewsside</t>
  </si>
  <si>
    <t>Ireland</t>
  </si>
  <si>
    <t>52066</t>
  </si>
  <si>
    <t>CUST-00237</t>
  </si>
  <si>
    <t>Derek Rogers</t>
  </si>
  <si>
    <t>zrasmussen@hotmail.com</t>
  </si>
  <si>
    <t>556-491-7851</t>
  </si>
  <si>
    <t>PSC 8910, Box 2858, APO AP 39747</t>
  </si>
  <si>
    <t>Griffinburgh</t>
  </si>
  <si>
    <t>Saint Barthelemy</t>
  </si>
  <si>
    <t>86875</t>
  </si>
  <si>
    <t>CUST-00238</t>
  </si>
  <si>
    <t>Kristen Garcia</t>
  </si>
  <si>
    <t>john49@anderson-mccullough.org</t>
  </si>
  <si>
    <t>(744)095-8363</t>
  </si>
  <si>
    <t>23427 Eugene Mall Apt. 129, Port Allenton, NC 21506</t>
  </si>
  <si>
    <t>Ramirezland</t>
  </si>
  <si>
    <t>32513</t>
  </si>
  <si>
    <t>CUST-00239</t>
  </si>
  <si>
    <t>Perry Harmon</t>
  </si>
  <si>
    <t>balldavid@hotmail.com</t>
  </si>
  <si>
    <t>490-842-7525x1044</t>
  </si>
  <si>
    <t>22185 Anna Motorway Suite 575, Karenville, MT 37791</t>
  </si>
  <si>
    <t>New Christopherfurt</t>
  </si>
  <si>
    <t>42127</t>
  </si>
  <si>
    <t>CUST-00240</t>
  </si>
  <si>
    <t>James Carrillo</t>
  </si>
  <si>
    <t>cmorris@wilson-forbes.biz</t>
  </si>
  <si>
    <t>676-411-0355x562</t>
  </si>
  <si>
    <t>USNS Hart, FPO AE 21831</t>
  </si>
  <si>
    <t>Leeport</t>
  </si>
  <si>
    <t>67122</t>
  </si>
  <si>
    <t>CUST-00241</t>
  </si>
  <si>
    <t>Jennifer Brooks</t>
  </si>
  <si>
    <t>rperez@yahoo.com</t>
  </si>
  <si>
    <t>012.644.2705</t>
  </si>
  <si>
    <t>76538 Mary Cliffs, East Bryan, OR 41330</t>
  </si>
  <si>
    <t>Lake Adamstad</t>
  </si>
  <si>
    <t>97355</t>
  </si>
  <si>
    <t>CUST-00242</t>
  </si>
  <si>
    <t>Kevin Anderson</t>
  </si>
  <si>
    <t>livingstonangela@clay-burch.com</t>
  </si>
  <si>
    <t>(721)102-7488x735</t>
  </si>
  <si>
    <t>6300 Angela Village Apt. 667, New Kyleton, TN 76318</t>
  </si>
  <si>
    <t>Scottside</t>
  </si>
  <si>
    <t>93166</t>
  </si>
  <si>
    <t>CUST-00243</t>
  </si>
  <si>
    <t>Andrew Turner</t>
  </si>
  <si>
    <t>abonilla@hotmail.com</t>
  </si>
  <si>
    <t>983-936-9532</t>
  </si>
  <si>
    <t>05161 Jones Street, Chaseberg, WA 97570</t>
  </si>
  <si>
    <t>Port Lisashire</t>
  </si>
  <si>
    <t>25636</t>
  </si>
  <si>
    <t>CUST-00244</t>
  </si>
  <si>
    <t>Gary Mckinney</t>
  </si>
  <si>
    <t>robinsonrobert@myers.org</t>
  </si>
  <si>
    <t>365-864-6403x93818</t>
  </si>
  <si>
    <t>590 James Mount, New Victoriahaven, MO 29810</t>
  </si>
  <si>
    <t>West Josephside</t>
  </si>
  <si>
    <t>07540</t>
  </si>
  <si>
    <t>CUST-00245</t>
  </si>
  <si>
    <t>Brianna Boyd</t>
  </si>
  <si>
    <t>darren85@jones.com</t>
  </si>
  <si>
    <t>(046)511-4250x5660</t>
  </si>
  <si>
    <t>29169 Carr Street Suite 629, Veronicatown, LA 06604</t>
  </si>
  <si>
    <t>North Miranda</t>
  </si>
  <si>
    <t>04678</t>
  </si>
  <si>
    <t>CUST-00246</t>
  </si>
  <si>
    <t>Henry Arnold</t>
  </si>
  <si>
    <t>elizabeth34@blackburn-santos.com</t>
  </si>
  <si>
    <t>(181)792-1069</t>
  </si>
  <si>
    <t>196 Dennis Manors, West Vanessaton, VT 06462</t>
  </si>
  <si>
    <t>Port Sabrina</t>
  </si>
  <si>
    <t>98669</t>
  </si>
  <si>
    <t>CUST-00247</t>
  </si>
  <si>
    <t>Jon Sanchez</t>
  </si>
  <si>
    <t>bkaufman@alvarez.com</t>
  </si>
  <si>
    <t>928-641-8040x69280</t>
  </si>
  <si>
    <t>55902 Carol Corners, New Eugene, MT 41656</t>
  </si>
  <si>
    <t>North Sarah</t>
  </si>
  <si>
    <t>29619</t>
  </si>
  <si>
    <t>CUST-00248</t>
  </si>
  <si>
    <t>Katherine Butler</t>
  </si>
  <si>
    <t>nicole47@turner.com</t>
  </si>
  <si>
    <t>453.132.5372x86047</t>
  </si>
  <si>
    <t>Unit 3917 Box 7180, DPO AP 80902</t>
  </si>
  <si>
    <t>Rhodesfort</t>
  </si>
  <si>
    <t>Bahrain</t>
  </si>
  <si>
    <t>33734</t>
  </si>
  <si>
    <t>CUST-00249</t>
  </si>
  <si>
    <t>Mark Walker</t>
  </si>
  <si>
    <t>thompsonyvonne@hotmail.com</t>
  </si>
  <si>
    <t>301-722-3082x7683</t>
  </si>
  <si>
    <t>471 Joshua Mountain, South Brittanyberg, CO 28681</t>
  </si>
  <si>
    <t>Erikfurt</t>
  </si>
  <si>
    <t>58375</t>
  </si>
  <si>
    <t>CUST-00250</t>
  </si>
  <si>
    <t>Michelle Guerrero</t>
  </si>
  <si>
    <t>monica94@hotmail.com</t>
  </si>
  <si>
    <t>(489)686-3097</t>
  </si>
  <si>
    <t>7589 Charles Squares Suite 159, East Staceyview, AZ 78863</t>
  </si>
  <si>
    <t>Gomezfurt</t>
  </si>
  <si>
    <t>96570</t>
  </si>
  <si>
    <t>CUST-00251</t>
  </si>
  <si>
    <t>John Brooks</t>
  </si>
  <si>
    <t>mlopez@hotmail.com</t>
  </si>
  <si>
    <t>505-231-6567x7275</t>
  </si>
  <si>
    <t>87735 Carlson Hills, Meganchester, CA 97608</t>
  </si>
  <si>
    <t>Alexanderport</t>
  </si>
  <si>
    <t>Bulgaria</t>
  </si>
  <si>
    <t>94344</t>
  </si>
  <si>
    <t>CUST-00252</t>
  </si>
  <si>
    <t>James Miller</t>
  </si>
  <si>
    <t>bruce64@gmail.com</t>
  </si>
  <si>
    <t>254-564-6945</t>
  </si>
  <si>
    <t>256 Evans Villages, West Lancechester, SC 54087</t>
  </si>
  <si>
    <t>East Markberg</t>
  </si>
  <si>
    <t>Namibia</t>
  </si>
  <si>
    <t>60386</t>
  </si>
  <si>
    <t>CUST-00253</t>
  </si>
  <si>
    <t>David Kline</t>
  </si>
  <si>
    <t>mrodriguez@mullen.biz</t>
  </si>
  <si>
    <t>+1-881-482-1054</t>
  </si>
  <si>
    <t>9405 Kelly Track Apt. 833, North Lauraland, NV 48878</t>
  </si>
  <si>
    <t>Jamesshire</t>
  </si>
  <si>
    <t>Austria</t>
  </si>
  <si>
    <t>91224</t>
  </si>
  <si>
    <t>CUST-00254</t>
  </si>
  <si>
    <t>James Burns MD</t>
  </si>
  <si>
    <t>conleycameron@gmail.com</t>
  </si>
  <si>
    <t>264-672-1860</t>
  </si>
  <si>
    <t>208 Alex Views, Jimmyburgh, WA 50172</t>
  </si>
  <si>
    <t>Alexandramouth</t>
  </si>
  <si>
    <t>Cote d'Ivoire</t>
  </si>
  <si>
    <t>22796</t>
  </si>
  <si>
    <t>CUST-00255</t>
  </si>
  <si>
    <t>Stephanie Evans</t>
  </si>
  <si>
    <t>davisdenise@sharp-anthony.net</t>
  </si>
  <si>
    <t>111-989-0166x851</t>
  </si>
  <si>
    <t>865 White Islands Suite 572, Marymouth, RI 64917</t>
  </si>
  <si>
    <t>Bakerview</t>
  </si>
  <si>
    <t>40008</t>
  </si>
  <si>
    <t>CUST-00256</t>
  </si>
  <si>
    <t>Melissa Walker</t>
  </si>
  <si>
    <t>abrown@hotmail.com</t>
  </si>
  <si>
    <t>462-590-2688</t>
  </si>
  <si>
    <t>0822 Cannon Corner, West Valerie, ID 04289</t>
  </si>
  <si>
    <t>North Corychester</t>
  </si>
  <si>
    <t>Sweden</t>
  </si>
  <si>
    <t>37416</t>
  </si>
  <si>
    <t>CUST-00257</t>
  </si>
  <si>
    <t>Christopher Garcia</t>
  </si>
  <si>
    <t>hsims@scott.com</t>
  </si>
  <si>
    <t>001-883-557-4315x16616</t>
  </si>
  <si>
    <t>61956 Lozano Brook, Loweryshire, NC 25677</t>
  </si>
  <si>
    <t>Atkinsonburgh</t>
  </si>
  <si>
    <t>96254</t>
  </si>
  <si>
    <t>CUST-00258</t>
  </si>
  <si>
    <t>Brandon Hernandez</t>
  </si>
  <si>
    <t>ufaulkner@gmail.com</t>
  </si>
  <si>
    <t>001-262-510-7394</t>
  </si>
  <si>
    <t>74915 Hicks Mills Suite 453, New Markmouth, ND 23593</t>
  </si>
  <si>
    <t>West Angela</t>
  </si>
  <si>
    <t>96001</t>
  </si>
  <si>
    <t>CUST-00259</t>
  </si>
  <si>
    <t>Meagan Perez</t>
  </si>
  <si>
    <t>amandabrady@hotmail.com</t>
  </si>
  <si>
    <t>812-976-8973</t>
  </si>
  <si>
    <t>04449 Adrian Run Apt. 609, Smithton, AR 61628</t>
  </si>
  <si>
    <t>New Andrewfurt</t>
  </si>
  <si>
    <t>Tokelau</t>
  </si>
  <si>
    <t>69240</t>
  </si>
  <si>
    <t>CUST-00260</t>
  </si>
  <si>
    <t>Crystal Mccormick</t>
  </si>
  <si>
    <t>victor28@harvey-phillips.com</t>
  </si>
  <si>
    <t>(393)242-9020x094</t>
  </si>
  <si>
    <t>PSC 6184, Box 0184, APO AA 28594</t>
  </si>
  <si>
    <t>West Lindaton</t>
  </si>
  <si>
    <t>90346</t>
  </si>
  <si>
    <t>CUST-00261</t>
  </si>
  <si>
    <t>Gloria Wright</t>
  </si>
  <si>
    <t>glee@kim-wilkinson.net</t>
  </si>
  <si>
    <t>(938)960-3091x343</t>
  </si>
  <si>
    <t>941 Melanie Drives Apt. 214, North Charlesberg, KY 20534</t>
  </si>
  <si>
    <t>Port Pamelachester</t>
  </si>
  <si>
    <t>Saint Lucia</t>
  </si>
  <si>
    <t>77791</t>
  </si>
  <si>
    <t>CUST-00262</t>
  </si>
  <si>
    <t>Joshua Duarte</t>
  </si>
  <si>
    <t>jeffreygray@gmail.com</t>
  </si>
  <si>
    <t>(056)104-0416x9048</t>
  </si>
  <si>
    <t>1891 Zavala Keys, Nicholsfurt, HI 53969</t>
  </si>
  <si>
    <t>66326</t>
  </si>
  <si>
    <t>CUST-00263</t>
  </si>
  <si>
    <t>Becky Johnson</t>
  </si>
  <si>
    <t>christian84@hotmail.com</t>
  </si>
  <si>
    <t>001-780-898-0087x0111</t>
  </si>
  <si>
    <t>6268 Robert Rue Apt. 858, East Rachelmouth, MI 01755</t>
  </si>
  <si>
    <t>West Paulberg</t>
  </si>
  <si>
    <t>United States Virgin Islands</t>
  </si>
  <si>
    <t>48799</t>
  </si>
  <si>
    <t>CUST-00264</t>
  </si>
  <si>
    <t>Brad Valenzuela</t>
  </si>
  <si>
    <t>mcgeeelizabeth@hotmail.com</t>
  </si>
  <si>
    <t>001-140-928-0996x53757</t>
  </si>
  <si>
    <t>66467 Amanda Shoals Suite 395, Gonzalezmouth, IL 96224</t>
  </si>
  <si>
    <t>New Rebecca</t>
  </si>
  <si>
    <t>34377</t>
  </si>
  <si>
    <t>CUST-00265</t>
  </si>
  <si>
    <t>Adam Bradford</t>
  </si>
  <si>
    <t>marklong@reed-holt.net</t>
  </si>
  <si>
    <t>(536)521-3177x195</t>
  </si>
  <si>
    <t>304 William Divide, Davishaven, WA 67251</t>
  </si>
  <si>
    <t>East Beth</t>
  </si>
  <si>
    <t>Cameroon</t>
  </si>
  <si>
    <t>11571</t>
  </si>
  <si>
    <t>CUST-00266</t>
  </si>
  <si>
    <t>Jeffery Mullins</t>
  </si>
  <si>
    <t>joyce50@bailey-evans.org</t>
  </si>
  <si>
    <t>(138)380-2853x88312</t>
  </si>
  <si>
    <t>Unit 3377 Box 6661, DPO AE 84274</t>
  </si>
  <si>
    <t>New Melissaside</t>
  </si>
  <si>
    <t>15005</t>
  </si>
  <si>
    <t>CUST-00267</t>
  </si>
  <si>
    <t>Christopher Bishop</t>
  </si>
  <si>
    <t>kthomas@hotmail.com</t>
  </si>
  <si>
    <t>307.459.6134x46837</t>
  </si>
  <si>
    <t>22547 James Rest Apt. 427, North David, NY 45193</t>
  </si>
  <si>
    <t>Chenbury</t>
  </si>
  <si>
    <t>90704</t>
  </si>
  <si>
    <t>CUST-00268</t>
  </si>
  <si>
    <t>Elizabeth Liu</t>
  </si>
  <si>
    <t>ymathews@gmail.com</t>
  </si>
  <si>
    <t>+1-684-986-1401</t>
  </si>
  <si>
    <t>296 Williams Mountains, South Cheryltown, DE 19101</t>
  </si>
  <si>
    <t>North Michelle</t>
  </si>
  <si>
    <t>47452</t>
  </si>
  <si>
    <t>CUST-00269</t>
  </si>
  <si>
    <t>Robert Welch</t>
  </si>
  <si>
    <t>millscourtney@barry.net</t>
  </si>
  <si>
    <t>001-911-602-5684x1644</t>
  </si>
  <si>
    <t>099 Lawrence Glen Suite 707, South Christopher, RI 34208</t>
  </si>
  <si>
    <t>East Stephanieport</t>
  </si>
  <si>
    <t>24628</t>
  </si>
  <si>
    <t>CUST-00270</t>
  </si>
  <si>
    <t>Jonathan Brown III</t>
  </si>
  <si>
    <t>shirley63@hotmail.com</t>
  </si>
  <si>
    <t>+1-641-981-8989x571</t>
  </si>
  <si>
    <t>34573 Brent Union Apt. 009, Ramirezhaven, MA 84403</t>
  </si>
  <si>
    <t>South Sarahfort</t>
  </si>
  <si>
    <t>Fiji</t>
  </si>
  <si>
    <t>86285</t>
  </si>
  <si>
    <t>CUST-00271</t>
  </si>
  <si>
    <t>Sara Cortez</t>
  </si>
  <si>
    <t>smallshaun@hotmail.com</t>
  </si>
  <si>
    <t>645.355.7973x362</t>
  </si>
  <si>
    <t>884 Anna Trace Apt. 977, Watkinschester, PA 86870</t>
  </si>
  <si>
    <t>South Judy</t>
  </si>
  <si>
    <t>49399</t>
  </si>
  <si>
    <t>CUST-00272</t>
  </si>
  <si>
    <t>Emily Nicholson</t>
  </si>
  <si>
    <t>rvargas@hotmail.com</t>
  </si>
  <si>
    <t>(531)866-4280x905</t>
  </si>
  <si>
    <t>666 Jason Neck Suite 590, Lake Keithland, FL 76984</t>
  </si>
  <si>
    <t>Perkinsbury</t>
  </si>
  <si>
    <t>17325</t>
  </si>
  <si>
    <t>CUST-00273</t>
  </si>
  <si>
    <t>James Garcia</t>
  </si>
  <si>
    <t>nataliebaker@yahoo.com</t>
  </si>
  <si>
    <t>967-591-0899x981</t>
  </si>
  <si>
    <t>8783 Hall View Apt. 901, North Duaneshire, UT 57782</t>
  </si>
  <si>
    <t>Cruzmouth</t>
  </si>
  <si>
    <t>41078</t>
  </si>
  <si>
    <t>CUST-00274</t>
  </si>
  <si>
    <t>Cynthia Sanchez</t>
  </si>
  <si>
    <t>blawrence@williams.com</t>
  </si>
  <si>
    <t>(128)849-3320x780</t>
  </si>
  <si>
    <t>502 James Plain, New Duanehaven, NC 02201</t>
  </si>
  <si>
    <t>New Lee</t>
  </si>
  <si>
    <t>Djibouti</t>
  </si>
  <si>
    <t>51809</t>
  </si>
  <si>
    <t>CUST-00275</t>
  </si>
  <si>
    <t>Thomas Cuevas</t>
  </si>
  <si>
    <t>gsnyder@woods.com</t>
  </si>
  <si>
    <t>001-466-960-2080x71649</t>
  </si>
  <si>
    <t>9536 Chandler Crescent Suite 333, Aaronfurt, MS 10264</t>
  </si>
  <si>
    <t>East Aaron</t>
  </si>
  <si>
    <t>47150</t>
  </si>
  <si>
    <t>CUST-00276</t>
  </si>
  <si>
    <t>Jason Washington</t>
  </si>
  <si>
    <t>marybaker@burns-collins.com</t>
  </si>
  <si>
    <t>001-917-439-5782x3350</t>
  </si>
  <si>
    <t>890 Mary Forks, Port Joshua, RI 51172</t>
  </si>
  <si>
    <t>Smithside</t>
  </si>
  <si>
    <t>Morocco</t>
  </si>
  <si>
    <t>76329</t>
  </si>
  <si>
    <t>CUST-00277</t>
  </si>
  <si>
    <t>Steven Mahoney</t>
  </si>
  <si>
    <t>martinezjennifer@gmail.com</t>
  </si>
  <si>
    <t>(355)914-9113x6522</t>
  </si>
  <si>
    <t>141 Hicks Square, Wheelertown, MT 99006</t>
  </si>
  <si>
    <t>Hudsonberg</t>
  </si>
  <si>
    <t>Netherlands Antilles</t>
  </si>
  <si>
    <t>40735</t>
  </si>
  <si>
    <t>CUST-00278</t>
  </si>
  <si>
    <t>Casey Jones</t>
  </si>
  <si>
    <t>charlesdawson@knox-lee.info</t>
  </si>
  <si>
    <t>055-849-1158x714</t>
  </si>
  <si>
    <t>289 Nicole Junctions, Lake Maryfurt, AZ 03489</t>
  </si>
  <si>
    <t>New Tamaraburgh</t>
  </si>
  <si>
    <t>69875</t>
  </si>
  <si>
    <t>CUST-00279</t>
  </si>
  <si>
    <t>Julie Singleton</t>
  </si>
  <si>
    <t>jessicasmith@ramsey-villanueva.com</t>
  </si>
  <si>
    <t>570.089.1035x3420</t>
  </si>
  <si>
    <t>93563 Juan Hills Apt. 087, Gregoryberg, MN 55943</t>
  </si>
  <si>
    <t>Lawrenceside</t>
  </si>
  <si>
    <t>Dominican Republic</t>
  </si>
  <si>
    <t>38705</t>
  </si>
  <si>
    <t>CUST-00280</t>
  </si>
  <si>
    <t>Jennifer Watson</t>
  </si>
  <si>
    <t>yfisher@sloan.com</t>
  </si>
  <si>
    <t>8760233465</t>
  </si>
  <si>
    <t>508 Lawrence Hollow, West Carrie, MI 44313</t>
  </si>
  <si>
    <t>Davidside</t>
  </si>
  <si>
    <t>57204</t>
  </si>
  <si>
    <t>CUST-00281</t>
  </si>
  <si>
    <t>Joshua Brown</t>
  </si>
  <si>
    <t>sherri11@ramos-white.info</t>
  </si>
  <si>
    <t>(037)236-2241</t>
  </si>
  <si>
    <t>4250 White Squares Suite 071, Rebeccaton, WV 18713</t>
  </si>
  <si>
    <t>Jonesville</t>
  </si>
  <si>
    <t>52740</t>
  </si>
  <si>
    <t>CUST-00282</t>
  </si>
  <si>
    <t>Amanda Lewis</t>
  </si>
  <si>
    <t>gailsullivan@bell-knight.com</t>
  </si>
  <si>
    <t>001-955-024-6167x638</t>
  </si>
  <si>
    <t>72848 Hudson Valley, North Travischester, LA 92841</t>
  </si>
  <si>
    <t>West Shawnabury</t>
  </si>
  <si>
    <t>06383</t>
  </si>
  <si>
    <t>CUST-00283</t>
  </si>
  <si>
    <t>Jacob Webster</t>
  </si>
  <si>
    <t>andrea71@gmail.com</t>
  </si>
  <si>
    <t>463-707-3104x7171</t>
  </si>
  <si>
    <t>47676 Phillips Station, Lake Anthonymouth, ME 94455</t>
  </si>
  <si>
    <t>Markfurt</t>
  </si>
  <si>
    <t>Syrian Arab Republic</t>
  </si>
  <si>
    <t>45625</t>
  </si>
  <si>
    <t>CUST-00284</t>
  </si>
  <si>
    <t>Alyssa Harris</t>
  </si>
  <si>
    <t>yfinley@hotmail.com</t>
  </si>
  <si>
    <t>(523)201-1231x866</t>
  </si>
  <si>
    <t>8566 Jamie Brook Apt. 647, West Juan, AR 82155</t>
  </si>
  <si>
    <t>New Tracyborough</t>
  </si>
  <si>
    <t>Iran</t>
  </si>
  <si>
    <t>57156</t>
  </si>
  <si>
    <t>CUST-00285</t>
  </si>
  <si>
    <t>Debbie Rodriguez</t>
  </si>
  <si>
    <t>samantha86@richards.org</t>
  </si>
  <si>
    <t>+1-185-260-9547x46626</t>
  </si>
  <si>
    <t>86906 Ashley Common, Whiteburgh, VT 23943</t>
  </si>
  <si>
    <t>West Rhondachester</t>
  </si>
  <si>
    <t>39810</t>
  </si>
  <si>
    <t>CUST-00286</t>
  </si>
  <si>
    <t>Matthew Neal</t>
  </si>
  <si>
    <t>reedkimberly@yahoo.com</t>
  </si>
  <si>
    <t>+1-626-074-8404x9131</t>
  </si>
  <si>
    <t>71543 Jonathan View Apt. 027, Ellisshire, MA 90468</t>
  </si>
  <si>
    <t>East Tiffany</t>
  </si>
  <si>
    <t>Saint Pierre and Miquelon</t>
  </si>
  <si>
    <t>41287</t>
  </si>
  <si>
    <t>CUST-00287</t>
  </si>
  <si>
    <t>Timothy Rodriguez</t>
  </si>
  <si>
    <t>jwells@gmail.com</t>
  </si>
  <si>
    <t>001-931-167-3320</t>
  </si>
  <si>
    <t>1202 Andrea Cove, Rhondabury, NC 94060</t>
  </si>
  <si>
    <t>Priceside</t>
  </si>
  <si>
    <t>56115</t>
  </si>
  <si>
    <t>CUST-00288</t>
  </si>
  <si>
    <t>Michael Adams</t>
  </si>
  <si>
    <t>danieltiffany@carrillo.com</t>
  </si>
  <si>
    <t>616.470.9106</t>
  </si>
  <si>
    <t>67158 Brandon Locks, Rodriguezfurt, AK 43968</t>
  </si>
  <si>
    <t>Duketon</t>
  </si>
  <si>
    <t>82935</t>
  </si>
  <si>
    <t>CUST-00289</t>
  </si>
  <si>
    <t>Ashley Edwards</t>
  </si>
  <si>
    <t>rruiz@allen-cervantes.com</t>
  </si>
  <si>
    <t>001-112-997-4306x93491</t>
  </si>
  <si>
    <t>2434 Walker Parks, Port Richard, WI 61558</t>
  </si>
  <si>
    <t>Alvarezhaven</t>
  </si>
  <si>
    <t>35247</t>
  </si>
  <si>
    <t>CUST-00290</t>
  </si>
  <si>
    <t>Susan Mcdonald</t>
  </si>
  <si>
    <t>omartin@lindsey.com</t>
  </si>
  <si>
    <t>579-586-8751x999</t>
  </si>
  <si>
    <t>Unit 4773 Box 3372, DPO AP 60373</t>
  </si>
  <si>
    <t>South Johntown</t>
  </si>
  <si>
    <t>38581</t>
  </si>
  <si>
    <t>CUST-00291</t>
  </si>
  <si>
    <t>Jennifer Orr</t>
  </si>
  <si>
    <t>jeanettecole@gmail.com</t>
  </si>
  <si>
    <t>237-175-1419x276</t>
  </si>
  <si>
    <t>7437 Harris Motorway, Jennifermouth, VT 59996</t>
  </si>
  <si>
    <t>North Bryan</t>
  </si>
  <si>
    <t>31409</t>
  </si>
  <si>
    <t>CUST-00292</t>
  </si>
  <si>
    <t>Jodi Moreno</t>
  </si>
  <si>
    <t>rodriguezjeffrey@kirby-butler.com</t>
  </si>
  <si>
    <t>1010026291</t>
  </si>
  <si>
    <t>006 Martinez Union, Lindafort, AZ 94954</t>
  </si>
  <si>
    <t>Austinshire</t>
  </si>
  <si>
    <t>32717</t>
  </si>
  <si>
    <t>CUST-00293</t>
  </si>
  <si>
    <t>Michael Webb</t>
  </si>
  <si>
    <t>anthony50@perkins.com</t>
  </si>
  <si>
    <t>866-797-5668</t>
  </si>
  <si>
    <t>7788 Williams Village Suite 484, Port Victoriaview, AK 18317</t>
  </si>
  <si>
    <t>Bryanttown</t>
  </si>
  <si>
    <t>Dominica</t>
  </si>
  <si>
    <t>65302</t>
  </si>
  <si>
    <t>CUST-00294</t>
  </si>
  <si>
    <t>Tanner Rasmussen</t>
  </si>
  <si>
    <t>davidcole@gmail.com</t>
  </si>
  <si>
    <t>641-406-0721x949</t>
  </si>
  <si>
    <t>9548 Ernest Summit, North Sarah, KY 96970</t>
  </si>
  <si>
    <t>Frankfurt</t>
  </si>
  <si>
    <t>25414</t>
  </si>
  <si>
    <t>CUST-00295</t>
  </si>
  <si>
    <t>David Ward</t>
  </si>
  <si>
    <t>carloshernandez@smith.com</t>
  </si>
  <si>
    <t>155.885.5511</t>
  </si>
  <si>
    <t>62174 Michael Cliff Apt. 379, Williammouth, NC 57916</t>
  </si>
  <si>
    <t>New Heather</t>
  </si>
  <si>
    <t>New Caledonia</t>
  </si>
  <si>
    <t>67729</t>
  </si>
  <si>
    <t>CUST-00296</t>
  </si>
  <si>
    <t>Daniel Carr</t>
  </si>
  <si>
    <t>sroberts@lowery.com</t>
  </si>
  <si>
    <t>(945)685-8298x841</t>
  </si>
  <si>
    <t>62116 Cohen Meadow Apt. 238, Port Melanieville, PA 77193</t>
  </si>
  <si>
    <t>Garciahaven</t>
  </si>
  <si>
    <t>48106</t>
  </si>
  <si>
    <t>CUST-00297</t>
  </si>
  <si>
    <t>Jacqueline Compton</t>
  </si>
  <si>
    <t>timothysmith@gmail.com</t>
  </si>
  <si>
    <t>012.155.7046x85507</t>
  </si>
  <si>
    <t>625 Lawrence Squares Apt. 679, Lisaville, AZ 03482</t>
  </si>
  <si>
    <t>North Joseph</t>
  </si>
  <si>
    <t>58741</t>
  </si>
  <si>
    <t>CUST-00298</t>
  </si>
  <si>
    <t>Gregory Lawson</t>
  </si>
  <si>
    <t>iramos@hotmail.com</t>
  </si>
  <si>
    <t>(332)369-3707x7073</t>
  </si>
  <si>
    <t>36939 William Well, Andreafort, NH 57618</t>
  </si>
  <si>
    <t>Elizabethberg</t>
  </si>
  <si>
    <t>47781</t>
  </si>
  <si>
    <t>CUST-00299</t>
  </si>
  <si>
    <t>Renee Castillo</t>
  </si>
  <si>
    <t>vpeterson@ramos.com</t>
  </si>
  <si>
    <t>001-248-082-5387x20147</t>
  </si>
  <si>
    <t>Unit 1907 Box 9716, DPO AE 34596</t>
  </si>
  <si>
    <t>Robertschester</t>
  </si>
  <si>
    <t>31887</t>
  </si>
  <si>
    <t>CUST-00300</t>
  </si>
  <si>
    <t>Gregory Orr</t>
  </si>
  <si>
    <t>davidjenkins@little-herring.com</t>
  </si>
  <si>
    <t>+1-457-349-0470x005</t>
  </si>
  <si>
    <t>55107 Gregory Haven Apt. 933, Port Emma, SC 14953</t>
  </si>
  <si>
    <t>West Stacychester</t>
  </si>
  <si>
    <t>96664</t>
  </si>
  <si>
    <t>CUST-00301</t>
  </si>
  <si>
    <t>Frank Davis</t>
  </si>
  <si>
    <t>ronald29@smith.org</t>
  </si>
  <si>
    <t>(579)172-0171x0311</t>
  </si>
  <si>
    <t>19714 Lewis Neck Suite 372, Turnerstad, ND 84152</t>
  </si>
  <si>
    <t>Susanmouth</t>
  </si>
  <si>
    <t>Ecuador</t>
  </si>
  <si>
    <t>46442</t>
  </si>
  <si>
    <t>CUST-00302</t>
  </si>
  <si>
    <t>Marie Harper</t>
  </si>
  <si>
    <t>natashacastillo@braun-bowen.biz</t>
  </si>
  <si>
    <t>+1-512-770-2925x52272</t>
  </si>
  <si>
    <t>326 Valerie Point, Port Justin, SD 95692</t>
  </si>
  <si>
    <t>East Jared</t>
  </si>
  <si>
    <t>26638</t>
  </si>
  <si>
    <t>CUST-00303</t>
  </si>
  <si>
    <t>Bailey Sanchez</t>
  </si>
  <si>
    <t>lynnwilliams@allen.com</t>
  </si>
  <si>
    <t>(401)104-2193x2464</t>
  </si>
  <si>
    <t>9697 Dawn Pines, New Robin, CT 23398</t>
  </si>
  <si>
    <t>Lake Paulamouth</t>
  </si>
  <si>
    <t>23135</t>
  </si>
  <si>
    <t>CUST-00304</t>
  </si>
  <si>
    <t>Tyler Castillo</t>
  </si>
  <si>
    <t>becky96@calhoun.com</t>
  </si>
  <si>
    <t>001-225-170-2461x600</t>
  </si>
  <si>
    <t>74968 Cook Circle Suite 513, West Denise, SD 81271</t>
  </si>
  <si>
    <t>Cummingshaven</t>
  </si>
  <si>
    <t>52590</t>
  </si>
  <si>
    <t>CUST-00305</t>
  </si>
  <si>
    <t>Derrick Mitchell</t>
  </si>
  <si>
    <t>cynthia54@zimmerman.com</t>
  </si>
  <si>
    <t>(162)608-0354</t>
  </si>
  <si>
    <t>519 Cheryl Harbors, Whitneymouth, PA 53177</t>
  </si>
  <si>
    <t>North Dianeton</t>
  </si>
  <si>
    <t>Sao Tome and Principe</t>
  </si>
  <si>
    <t>11277</t>
  </si>
  <si>
    <t>CUST-00306</t>
  </si>
  <si>
    <t>Mary Gibson</t>
  </si>
  <si>
    <t>justinsoto@yahoo.com</t>
  </si>
  <si>
    <t>(744)441-7569x244</t>
  </si>
  <si>
    <t>3840 Vincent Passage, Robertastad, CT 49219</t>
  </si>
  <si>
    <t>New Marktown</t>
  </si>
  <si>
    <t>89509</t>
  </si>
  <si>
    <t>CUST-00307</t>
  </si>
  <si>
    <t>Michelle Heath</t>
  </si>
  <si>
    <t>monicasmith@ibarra.com</t>
  </si>
  <si>
    <t>001-381-668-6503x7689</t>
  </si>
  <si>
    <t>1333 Johnson Loaf, Lake Ashleybury, IN 08841</t>
  </si>
  <si>
    <t>North Michaelville</t>
  </si>
  <si>
    <t>Lebanon</t>
  </si>
  <si>
    <t>33130</t>
  </si>
  <si>
    <t>CUST-00308</t>
  </si>
  <si>
    <t>Kevin Davis</t>
  </si>
  <si>
    <t>sethroberts@yahoo.com</t>
  </si>
  <si>
    <t>8142472152</t>
  </si>
  <si>
    <t>460 Hernandez Ridge Apt. 648, Peterstad, MI 90042</t>
  </si>
  <si>
    <t>Leemouth</t>
  </si>
  <si>
    <t>36666</t>
  </si>
  <si>
    <t>CUST-00309</t>
  </si>
  <si>
    <t>Sean Daniels</t>
  </si>
  <si>
    <t>barryprice@schneider.net</t>
  </si>
  <si>
    <t>4147155213</t>
  </si>
  <si>
    <t>9394 Mark Centers, Lake Jasonburgh, VA 08820</t>
  </si>
  <si>
    <t>North Shannon</t>
  </si>
  <si>
    <t>Svalbard &amp; Jan Mayen Islands</t>
  </si>
  <si>
    <t>23194</t>
  </si>
  <si>
    <t>CUST-00310</t>
  </si>
  <si>
    <t>Patrick Mccann</t>
  </si>
  <si>
    <t>xadams@hines-bates.biz</t>
  </si>
  <si>
    <t>070.962.7256x2241</t>
  </si>
  <si>
    <t>139 Day Glens, Lake Melissa, MS 93147</t>
  </si>
  <si>
    <t>Justintown</t>
  </si>
  <si>
    <t>Mayotte</t>
  </si>
  <si>
    <t>72979</t>
  </si>
  <si>
    <t>CUST-00311</t>
  </si>
  <si>
    <t>Dr. Melvin Gibbs</t>
  </si>
  <si>
    <t>wellslisa@gmail.com</t>
  </si>
  <si>
    <t>058.796.7092x07989</t>
  </si>
  <si>
    <t>984 Joseph Turnpike, Lesterville, MO 21981</t>
  </si>
  <si>
    <t>East Sarahbury</t>
  </si>
  <si>
    <t>91135</t>
  </si>
  <si>
    <t>CUST-00312</t>
  </si>
  <si>
    <t>Jennifer Hodges</t>
  </si>
  <si>
    <t>kperez@kelley.com</t>
  </si>
  <si>
    <t>+1-627-506-7674x4902</t>
  </si>
  <si>
    <t>03664 Meyer Spurs, Port Matthewmouth, IL 76747</t>
  </si>
  <si>
    <t>West Nataliehaven</t>
  </si>
  <si>
    <t>99522</t>
  </si>
  <si>
    <t>CUST-00313</t>
  </si>
  <si>
    <t>Andrew Washington</t>
  </si>
  <si>
    <t>ehenry@gmail.com</t>
  </si>
  <si>
    <t>001-636-958-8434x73048</t>
  </si>
  <si>
    <t>91087 Carter Track Suite 703, West Chelsea, GA 09097</t>
  </si>
  <si>
    <t>Andrewtown</t>
  </si>
  <si>
    <t>41408</t>
  </si>
  <si>
    <t>CUST-00314</t>
  </si>
  <si>
    <t>Michelle Barnett</t>
  </si>
  <si>
    <t>zrodriguez@manning.com</t>
  </si>
  <si>
    <t>(941)687-7220</t>
  </si>
  <si>
    <t>307 David Extension Suite 926, West Jason, FL 02615</t>
  </si>
  <si>
    <t>Bethanyside</t>
  </si>
  <si>
    <t>38402</t>
  </si>
  <si>
    <t>CUST-00315</t>
  </si>
  <si>
    <t>Christopher Andrews</t>
  </si>
  <si>
    <t>gregorygriffin@yahoo.com</t>
  </si>
  <si>
    <t>2453269652</t>
  </si>
  <si>
    <t>972 Gutierrez Mews, Colemanbury, NV 01607</t>
  </si>
  <si>
    <t>Baileyfurt</t>
  </si>
  <si>
    <t>24755</t>
  </si>
  <si>
    <t>CUST-00316</t>
  </si>
  <si>
    <t>Jill Douglas</t>
  </si>
  <si>
    <t>reevescameron@hotmail.com</t>
  </si>
  <si>
    <t>832.627.1384x8391</t>
  </si>
  <si>
    <t>8316 Nicole Spur, Mullinsstad, FL 58611</t>
  </si>
  <si>
    <t>Joshuaport</t>
  </si>
  <si>
    <t>Armenia</t>
  </si>
  <si>
    <t>60343</t>
  </si>
  <si>
    <t>CUST-00317</t>
  </si>
  <si>
    <t>Taylor Kelly</t>
  </si>
  <si>
    <t>velasquezvictor@yahoo.com</t>
  </si>
  <si>
    <t>001-077-266-7996x3397</t>
  </si>
  <si>
    <t>186 James Cape Suite 155, Florestown, WY 21353</t>
  </si>
  <si>
    <t>Perezville</t>
  </si>
  <si>
    <t>77537</t>
  </si>
  <si>
    <t>CUST-00318</t>
  </si>
  <si>
    <t>Joseph Scott</t>
  </si>
  <si>
    <t>ugraves@hotmail.com</t>
  </si>
  <si>
    <t>202.180.9553x9917</t>
  </si>
  <si>
    <t>1250 Justin Ville, South Austin, AL 31986</t>
  </si>
  <si>
    <t>North Charles</t>
  </si>
  <si>
    <t>36382</t>
  </si>
  <si>
    <t>CUST-00319</t>
  </si>
  <si>
    <t>Elizabeth Maldonado</t>
  </si>
  <si>
    <t>zyoder@scott.com</t>
  </si>
  <si>
    <t>465.832.2907x7950</t>
  </si>
  <si>
    <t>5633 Amy Inlet, Diazport, AK 30355</t>
  </si>
  <si>
    <t>North Karaton</t>
  </si>
  <si>
    <t>66456</t>
  </si>
  <si>
    <t>CUST-00320</t>
  </si>
  <si>
    <t>Wanda Rowe</t>
  </si>
  <si>
    <t>smithnicholas@meza.info</t>
  </si>
  <si>
    <t>195-921-7884x5663</t>
  </si>
  <si>
    <t>47813 Candace Canyon Suite 491, Port Kylefort, AZ 21169</t>
  </si>
  <si>
    <t>Foxbury</t>
  </si>
  <si>
    <t>53864</t>
  </si>
  <si>
    <t>CUST-00321</t>
  </si>
  <si>
    <t>Allen Stanley</t>
  </si>
  <si>
    <t>zunigacatherine@harrington.com</t>
  </si>
  <si>
    <t>+1-479-068-8995x9447</t>
  </si>
  <si>
    <t>07457 Tina Road, East Amy, IN 80937</t>
  </si>
  <si>
    <t>North Justinfurt</t>
  </si>
  <si>
    <t>Saudi Arabia</t>
  </si>
  <si>
    <t>96122</t>
  </si>
  <si>
    <t>CUST-00322</t>
  </si>
  <si>
    <t>Brian Steele</t>
  </si>
  <si>
    <t>achurch@yahoo.com</t>
  </si>
  <si>
    <t>030-242-6422</t>
  </si>
  <si>
    <t>022 Anthony View Suite 233, Smithstad, GA 81910</t>
  </si>
  <si>
    <t>West Tina</t>
  </si>
  <si>
    <t>54107</t>
  </si>
  <si>
    <t>CUST-00323</t>
  </si>
  <si>
    <t>Sabrina Krueger</t>
  </si>
  <si>
    <t>sethmclaughlin@esparza-gross.com</t>
  </si>
  <si>
    <t>+1-903-189-4917x43083</t>
  </si>
  <si>
    <t>10058 Coleman Groves, Richardberg, TX 21978</t>
  </si>
  <si>
    <t>Port Toddmouth</t>
  </si>
  <si>
    <t>87437</t>
  </si>
  <si>
    <t>CUST-00324</t>
  </si>
  <si>
    <t>Daniel Wright</t>
  </si>
  <si>
    <t>eric47@hotmail.com</t>
  </si>
  <si>
    <t>(153)456-2277</t>
  </si>
  <si>
    <t>65842 Levy Spurs, Davidfort, DE 67008</t>
  </si>
  <si>
    <t>East Mary</t>
  </si>
  <si>
    <t>85356</t>
  </si>
  <si>
    <t>CUST-00325</t>
  </si>
  <si>
    <t>leachtiffany@yahoo.com</t>
  </si>
  <si>
    <t>(903)390-8223</t>
  </si>
  <si>
    <t>96636 Tina Ford, West Lauriestad, MO 67519</t>
  </si>
  <si>
    <t>Michaelmouth</t>
  </si>
  <si>
    <t>Slovakia (Slovak Republic)</t>
  </si>
  <si>
    <t>13971</t>
  </si>
  <si>
    <t>CUST-00326</t>
  </si>
  <si>
    <t>Patricia Guzman</t>
  </si>
  <si>
    <t>thomasgraham@phillips.net</t>
  </si>
  <si>
    <t>123.645.6653x431</t>
  </si>
  <si>
    <t>2719 Kristen Expressway Suite 070, Port Elizabethfurt, NH 80917</t>
  </si>
  <si>
    <t>Wilkinsville</t>
  </si>
  <si>
    <t>18692</t>
  </si>
  <si>
    <t>CUST-00327</t>
  </si>
  <si>
    <t>Tiffany Jacobs</t>
  </si>
  <si>
    <t>james83@hotmail.com</t>
  </si>
  <si>
    <t>697.345.6086x52158</t>
  </si>
  <si>
    <t>48824 Santiago Mount Suite 452, East Cathy, IL 29309</t>
  </si>
  <si>
    <t>Bondborough</t>
  </si>
  <si>
    <t>06977</t>
  </si>
  <si>
    <t>CUST-00328</t>
  </si>
  <si>
    <t>Natasha Johnson</t>
  </si>
  <si>
    <t>ashleybrooks@gmail.com</t>
  </si>
  <si>
    <t>001-843-752-3413</t>
  </si>
  <si>
    <t>PSC 7340, Box 6501, APO AE 88929</t>
  </si>
  <si>
    <t>Grantmouth</t>
  </si>
  <si>
    <t>67981</t>
  </si>
  <si>
    <t>CUST-00329</t>
  </si>
  <si>
    <t>Thomas Smith</t>
  </si>
  <si>
    <t>martinjames@yahoo.com</t>
  </si>
  <si>
    <t>+1-940-491-2770x9338</t>
  </si>
  <si>
    <t>99928 Anderson Camp, Stevenborough, LA 17494</t>
  </si>
  <si>
    <t>East Alison</t>
  </si>
  <si>
    <t>67988</t>
  </si>
  <si>
    <t>CUST-00330</t>
  </si>
  <si>
    <t>Jennifer Padilla</t>
  </si>
  <si>
    <t>jasonsimmons@allen.org</t>
  </si>
  <si>
    <t>273-170-5398</t>
  </si>
  <si>
    <t>2332 Darrell Knoll, Mejiashire, AK 54101</t>
  </si>
  <si>
    <t>Lambview</t>
  </si>
  <si>
    <t>43933</t>
  </si>
  <si>
    <t>CUST-00331</t>
  </si>
  <si>
    <t>Jeffrey King</t>
  </si>
  <si>
    <t>christopher00@deleon-waters.info</t>
  </si>
  <si>
    <t>(518)562-2227x5571</t>
  </si>
  <si>
    <t>845 Mendoza Forks, Joefurt, CT 38278</t>
  </si>
  <si>
    <t>East Andrew</t>
  </si>
  <si>
    <t>73009</t>
  </si>
  <si>
    <t>CUST-00332</t>
  </si>
  <si>
    <t>Brandon Smith</t>
  </si>
  <si>
    <t>ywoods@gmail.com</t>
  </si>
  <si>
    <t>411-652-1191x5411</t>
  </si>
  <si>
    <t>375 Ashley Neck, West Meganstad, MO 24185</t>
  </si>
  <si>
    <t>Port Ryan</t>
  </si>
  <si>
    <t>54226</t>
  </si>
  <si>
    <t>CUST-00333</t>
  </si>
  <si>
    <t>Laura Kelly</t>
  </si>
  <si>
    <t>salazarjohn@wilson.biz</t>
  </si>
  <si>
    <t>2522565587</t>
  </si>
  <si>
    <t>PSC 4467, Box 9511, APO AA 42398</t>
  </si>
  <si>
    <t>Watsonchester</t>
  </si>
  <si>
    <t>24982</t>
  </si>
  <si>
    <t>CUST-00334</t>
  </si>
  <si>
    <t>Chelsea Schwartz</t>
  </si>
  <si>
    <t>cgriffith@yahoo.com</t>
  </si>
  <si>
    <t>2737873665</t>
  </si>
  <si>
    <t>9305 Angela Radial, New Brianville, GA 51264</t>
  </si>
  <si>
    <t>North Coreyport</t>
  </si>
  <si>
    <t>13641</t>
  </si>
  <si>
    <t>CUST-00335</t>
  </si>
  <si>
    <t>Anthony Martin</t>
  </si>
  <si>
    <t>cguerrero@yahoo.com</t>
  </si>
  <si>
    <t>027.699.7895x31833</t>
  </si>
  <si>
    <t>1684 Taylor Creek, Port Sheribury, SC 97417</t>
  </si>
  <si>
    <t>West Jeffrey</t>
  </si>
  <si>
    <t>00562</t>
  </si>
  <si>
    <t>CUST-00336</t>
  </si>
  <si>
    <t>Laurie Smith</t>
  </si>
  <si>
    <t>mckeepenny@hotmail.com</t>
  </si>
  <si>
    <t>026.969.3270x72012</t>
  </si>
  <si>
    <t>802 Christopher Locks, Port Mollyview, SC 09662</t>
  </si>
  <si>
    <t>South Andrea</t>
  </si>
  <si>
    <t>Cook Islands</t>
  </si>
  <si>
    <t>19803</t>
  </si>
  <si>
    <t>CUST-00337</t>
  </si>
  <si>
    <t>Samuel Reed</t>
  </si>
  <si>
    <t>agentry@golden.com</t>
  </si>
  <si>
    <t>001-759-253-9364x687</t>
  </si>
  <si>
    <t>965 Hill Street Suite 489, Stevenborough, AR 52260</t>
  </si>
  <si>
    <t>New Gina</t>
  </si>
  <si>
    <t>54446</t>
  </si>
  <si>
    <t>CUST-00338</t>
  </si>
  <si>
    <t>Eric Smith</t>
  </si>
  <si>
    <t>robertpope@wade.org</t>
  </si>
  <si>
    <t>800-395-4895x5084</t>
  </si>
  <si>
    <t>262 Fletcher Island Suite 959, Edwardport, VA 27830</t>
  </si>
  <si>
    <t>New Sarah</t>
  </si>
  <si>
    <t>00821</t>
  </si>
  <si>
    <t>CUST-00339</t>
  </si>
  <si>
    <t>Tracy Caldwell</t>
  </si>
  <si>
    <t>ashley10@yahoo.com</t>
  </si>
  <si>
    <t>(396)253-5242</t>
  </si>
  <si>
    <t>67543 Todd Dam Suite 994, Gilesport, MD 38784</t>
  </si>
  <si>
    <t>Davisborough</t>
  </si>
  <si>
    <t>97916</t>
  </si>
  <si>
    <t>CUST-00340</t>
  </si>
  <si>
    <t>Russell Jefferson</t>
  </si>
  <si>
    <t>clintonwashington@davis-ray.com</t>
  </si>
  <si>
    <t>924-988-1049x63985</t>
  </si>
  <si>
    <t>531 Williams Unions, West Caleb, CT 92478</t>
  </si>
  <si>
    <t>Torresland</t>
  </si>
  <si>
    <t>80388</t>
  </si>
  <si>
    <t>CUST-00341</t>
  </si>
  <si>
    <t>Erica Mayer</t>
  </si>
  <si>
    <t>john80@salinas-allen.org</t>
  </si>
  <si>
    <t>(628)249-0445</t>
  </si>
  <si>
    <t>515 Lisa Streets, Kristinfort, AL 69000</t>
  </si>
  <si>
    <t>Diazport</t>
  </si>
  <si>
    <t>79436</t>
  </si>
  <si>
    <t>CUST-00342</t>
  </si>
  <si>
    <t>Adam Anderson</t>
  </si>
  <si>
    <t>ttaylor@gmail.com</t>
  </si>
  <si>
    <t>+1-520-824-5774x266</t>
  </si>
  <si>
    <t>PSC 4788, Box 3525, APO AE 94194</t>
  </si>
  <si>
    <t>Gayfort</t>
  </si>
  <si>
    <t>Mongolia</t>
  </si>
  <si>
    <t>38850</t>
  </si>
  <si>
    <t>CUST-00343</t>
  </si>
  <si>
    <t>Victor Torres</t>
  </si>
  <si>
    <t>qnguyen@hotmail.com</t>
  </si>
  <si>
    <t>528-681-7360</t>
  </si>
  <si>
    <t>668 Gonzalez Mission, Cookview, NE 61881</t>
  </si>
  <si>
    <t>South Jordanbury</t>
  </si>
  <si>
    <t>Liechtenstein</t>
  </si>
  <si>
    <t>63981</t>
  </si>
  <si>
    <t>CUST-00344</t>
  </si>
  <si>
    <t>Robert Patton</t>
  </si>
  <si>
    <t>zacharyward@sims-mack.net</t>
  </si>
  <si>
    <t>736-901-5179x9578</t>
  </si>
  <si>
    <t>64152 Virginia Burgs, West Ashley, IA 14304</t>
  </si>
  <si>
    <t>West Kristifurt</t>
  </si>
  <si>
    <t>Venezuela</t>
  </si>
  <si>
    <t>06667</t>
  </si>
  <si>
    <t>CUST-00345</t>
  </si>
  <si>
    <t>Megan Johnson</t>
  </si>
  <si>
    <t>oharper@hotmail.com</t>
  </si>
  <si>
    <t>866-288-4683</t>
  </si>
  <si>
    <t>Unit 5346 Box 3056, DPO AE 72039</t>
  </si>
  <si>
    <t>Dustinborough</t>
  </si>
  <si>
    <t>29406</t>
  </si>
  <si>
    <t>CUST-00346</t>
  </si>
  <si>
    <t>Justin Reynolds</t>
  </si>
  <si>
    <t>dennis43@hotmail.com</t>
  </si>
  <si>
    <t>9643568111</t>
  </si>
  <si>
    <t>502 Sean Tunnel, Hoganview, MN 09457</t>
  </si>
  <si>
    <t>Cherylstad</t>
  </si>
  <si>
    <t>39760</t>
  </si>
  <si>
    <t>CUST-00347</t>
  </si>
  <si>
    <t>Clifford Li</t>
  </si>
  <si>
    <t>stephanie36@gmail.com</t>
  </si>
  <si>
    <t>5340200784</t>
  </si>
  <si>
    <t>4154 Mary Road Apt. 214, Jenniferborough, TX 56125</t>
  </si>
  <si>
    <t>Brennanville</t>
  </si>
  <si>
    <t>59984</t>
  </si>
  <si>
    <t>CUST-00348</t>
  </si>
  <si>
    <t>Rachel Caldwell</t>
  </si>
  <si>
    <t>mharris@yahoo.com</t>
  </si>
  <si>
    <t>032.297.3349</t>
  </si>
  <si>
    <t>03511 Jason Lane, Ericksonmouth, GA 55457</t>
  </si>
  <si>
    <t>Autumnberg</t>
  </si>
  <si>
    <t>95584</t>
  </si>
  <si>
    <t>CUST-00349</t>
  </si>
  <si>
    <t>Amber Finley</t>
  </si>
  <si>
    <t>jpoole@gmail.com</t>
  </si>
  <si>
    <t>(133)162-7503x2241</t>
  </si>
  <si>
    <t>2714 Brown Creek Suite 380, East Kristinton, MS 08928</t>
  </si>
  <si>
    <t>West Matthew</t>
  </si>
  <si>
    <t>76241</t>
  </si>
  <si>
    <t>CUST-00350</t>
  </si>
  <si>
    <t>Renee Johnson</t>
  </si>
  <si>
    <t>flowersdeanna@burton.biz</t>
  </si>
  <si>
    <t>(157)051-6273</t>
  </si>
  <si>
    <t>03061 Evans Locks, New Erica, LA 51061</t>
  </si>
  <si>
    <t>Burnston</t>
  </si>
  <si>
    <t>98714</t>
  </si>
  <si>
    <t>CUST-00351</t>
  </si>
  <si>
    <t>Katherine Hobbs</t>
  </si>
  <si>
    <t>michael25@myers-peterson.com</t>
  </si>
  <si>
    <t>788-441-1572x979</t>
  </si>
  <si>
    <t>55551 Heather Shore, Kirbybury, IN 88576</t>
  </si>
  <si>
    <t>East Davidberg</t>
  </si>
  <si>
    <t>20687</t>
  </si>
  <si>
    <t>CUST-00352</t>
  </si>
  <si>
    <t>Cassandra Miller</t>
  </si>
  <si>
    <t>angelagutierrez@yahoo.com</t>
  </si>
  <si>
    <t>001-700-619-9713x3596</t>
  </si>
  <si>
    <t>901 Romero Parkways Apt. 222, Bryantton, VA 88981</t>
  </si>
  <si>
    <t>Fernandezberg</t>
  </si>
  <si>
    <t>55839</t>
  </si>
  <si>
    <t>CUST-00353</t>
  </si>
  <si>
    <t>Ashley Chen</t>
  </si>
  <si>
    <t>brittanypearson@yahoo.com</t>
  </si>
  <si>
    <t>261.787.6022</t>
  </si>
  <si>
    <t>606 Aguilar Lights, Chavezview, MN 89702</t>
  </si>
  <si>
    <t>Davidton</t>
  </si>
  <si>
    <t>62513</t>
  </si>
  <si>
    <t>CUST-00354</t>
  </si>
  <si>
    <t>Ronald Wilson</t>
  </si>
  <si>
    <t>hansenmichael@yahoo.com</t>
  </si>
  <si>
    <t>001-068-484-8843x90927</t>
  </si>
  <si>
    <t>9406 Brandon Village Apt. 743, Troyberg, NV 04187</t>
  </si>
  <si>
    <t>Lake Russellside</t>
  </si>
  <si>
    <t>92449</t>
  </si>
  <si>
    <t>CUST-00355</t>
  </si>
  <si>
    <t>Angela Moreno</t>
  </si>
  <si>
    <t>ecobb@yahoo.com</t>
  </si>
  <si>
    <t>162-410-7397x8708</t>
  </si>
  <si>
    <t>58461 Lynn Gardens, Rodriguezmouth, GA 58655</t>
  </si>
  <si>
    <t>Michelleland</t>
  </si>
  <si>
    <t>Netherlands</t>
  </si>
  <si>
    <t>23618</t>
  </si>
  <si>
    <t>CUST-00356</t>
  </si>
  <si>
    <t>Natalie Gonzalez</t>
  </si>
  <si>
    <t>progers@malone.org</t>
  </si>
  <si>
    <t>+1-248-777-2528</t>
  </si>
  <si>
    <t>0585 Jose Spurs, Mathisport, CO 99900</t>
  </si>
  <si>
    <t>Port Courtney</t>
  </si>
  <si>
    <t>Iraq</t>
  </si>
  <si>
    <t>73118</t>
  </si>
  <si>
    <t>CUST-00357</t>
  </si>
  <si>
    <t>Nicholas Santos</t>
  </si>
  <si>
    <t>jenkinslaura@gmail.com</t>
  </si>
  <si>
    <t>+1-037-267-9444x153</t>
  </si>
  <si>
    <t>4069 Thompson Stravenue Apt. 810, North Stephaniemouth, IA 02669</t>
  </si>
  <si>
    <t>Amberport</t>
  </si>
  <si>
    <t>99178</t>
  </si>
  <si>
    <t>CUST-00358</t>
  </si>
  <si>
    <t>Mrs. Michelle Allen</t>
  </si>
  <si>
    <t>richard10@fields-williams.biz</t>
  </si>
  <si>
    <t>(317)296-8638x96118</t>
  </si>
  <si>
    <t>03332 Morgan Village, South Benjaminborough, NV 74479</t>
  </si>
  <si>
    <t>Marcusbury</t>
  </si>
  <si>
    <t>71738</t>
  </si>
  <si>
    <t>CUST-00359</t>
  </si>
  <si>
    <t>Holly Rodriguez</t>
  </si>
  <si>
    <t>zhurst@gmail.com</t>
  </si>
  <si>
    <t>291-081-2569</t>
  </si>
  <si>
    <t>449 Chang Plains Apt. 864, West Joshua, OR 82693</t>
  </si>
  <si>
    <t>Lake Jonathanville</t>
  </si>
  <si>
    <t>45516</t>
  </si>
  <si>
    <t>CUST-00360</t>
  </si>
  <si>
    <t>Karen Hoover</t>
  </si>
  <si>
    <t>taylorpeterson@gmail.com</t>
  </si>
  <si>
    <t>323-387-4674x1361</t>
  </si>
  <si>
    <t>Unit 0357 Box 6320, DPO AP 37641</t>
  </si>
  <si>
    <t>New Melissaville</t>
  </si>
  <si>
    <t>53289</t>
  </si>
  <si>
    <t>CUST-00361</t>
  </si>
  <si>
    <t>Kelly Richardson</t>
  </si>
  <si>
    <t>samantha43@gmail.com</t>
  </si>
  <si>
    <t>6946840215</t>
  </si>
  <si>
    <t>7608 Martin Lights, North Clinton, NJ 69717</t>
  </si>
  <si>
    <t>Turnermouth</t>
  </si>
  <si>
    <t>55742</t>
  </si>
  <si>
    <t>CUST-00362</t>
  </si>
  <si>
    <t>Lauren Fischer</t>
  </si>
  <si>
    <t>logan50@ellison.biz</t>
  </si>
  <si>
    <t>(426)792-2004</t>
  </si>
  <si>
    <t>USNS Heath, FPO AP 39677</t>
  </si>
  <si>
    <t>Smithberg</t>
  </si>
  <si>
    <t>Norway</t>
  </si>
  <si>
    <t>61862</t>
  </si>
  <si>
    <t>CUST-00363</t>
  </si>
  <si>
    <t>Joel Terry</t>
  </si>
  <si>
    <t>vgarrett@lopez-brown.com</t>
  </si>
  <si>
    <t>118.799.5119x3502</t>
  </si>
  <si>
    <t>PSC 8184, Box 9270, APO AA 51361</t>
  </si>
  <si>
    <t>Aliciastad</t>
  </si>
  <si>
    <t>86902</t>
  </si>
  <si>
    <t>CUST-00364</t>
  </si>
  <si>
    <t>Kristen Walker</t>
  </si>
  <si>
    <t>sheila53@gmail.com</t>
  </si>
  <si>
    <t>+1-489-830-2316x9810</t>
  </si>
  <si>
    <t>04818 Evans Mountain Suite 463, Castrohaven, KS 80961</t>
  </si>
  <si>
    <t>Port Marthaton</t>
  </si>
  <si>
    <t>92394</t>
  </si>
  <si>
    <t>CUST-00365</t>
  </si>
  <si>
    <t>William Wheeler</t>
  </si>
  <si>
    <t>anne40@hotmail.com</t>
  </si>
  <si>
    <t>(877)764-5147x4308</t>
  </si>
  <si>
    <t>113 Gary Plaza Apt. 493, East Anna, DC 58157</t>
  </si>
  <si>
    <t>East Michael</t>
  </si>
  <si>
    <t>Marshall Islands</t>
  </si>
  <si>
    <t>17427</t>
  </si>
  <si>
    <t>CUST-00366</t>
  </si>
  <si>
    <t>Kenneth Long</t>
  </si>
  <si>
    <t>jenniferanderson@cross.info</t>
  </si>
  <si>
    <t>573-343-0613x769</t>
  </si>
  <si>
    <t>9432 Robinson Tunnel, Charleshaven, PA 92818</t>
  </si>
  <si>
    <t>Thomasborough</t>
  </si>
  <si>
    <t>San Marino</t>
  </si>
  <si>
    <t>91996</t>
  </si>
  <si>
    <t>CUST-00367</t>
  </si>
  <si>
    <t>Kyle Green</t>
  </si>
  <si>
    <t>noah66@hotmail.com</t>
  </si>
  <si>
    <t>4364329421</t>
  </si>
  <si>
    <t>017 Jennifer Underpass, Kevinview, IA 66963</t>
  </si>
  <si>
    <t>Jeffersonbury</t>
  </si>
  <si>
    <t>12008</t>
  </si>
  <si>
    <t>CUST-00368</t>
  </si>
  <si>
    <t>Rose Perez</t>
  </si>
  <si>
    <t>jjohnson@brown.com</t>
  </si>
  <si>
    <t>883-759-8662</t>
  </si>
  <si>
    <t>3178 James Glen, Nicholaschester, MN 15382</t>
  </si>
  <si>
    <t>Torresstad</t>
  </si>
  <si>
    <t>92217</t>
  </si>
  <si>
    <t>CUST-00369</t>
  </si>
  <si>
    <t>Michelle Stanley</t>
  </si>
  <si>
    <t>eoconnor@moon-wells.net</t>
  </si>
  <si>
    <t>(110)312-7835x513</t>
  </si>
  <si>
    <t>38680 Lynch Crossing, Ashleyfort, IL 06209</t>
  </si>
  <si>
    <t>Dodsonmouth</t>
  </si>
  <si>
    <t>14568</t>
  </si>
  <si>
    <t>CUST-00370</t>
  </si>
  <si>
    <t>Shawn Moody</t>
  </si>
  <si>
    <t>john70@brown.biz</t>
  </si>
  <si>
    <t>001-731-070-2329x0359</t>
  </si>
  <si>
    <t>60256 James Cliffs Suite 238, Manningfort, WY 60991</t>
  </si>
  <si>
    <t>Williamsside</t>
  </si>
  <si>
    <t>72709</t>
  </si>
  <si>
    <t>CUST-00371</t>
  </si>
  <si>
    <t>Angela Cooper</t>
  </si>
  <si>
    <t>johnparks@hotmail.com</t>
  </si>
  <si>
    <t>2608879627</t>
  </si>
  <si>
    <t>311 Williams Road Apt. 960, New Briantown, TN 75137</t>
  </si>
  <si>
    <t>South Sarah</t>
  </si>
  <si>
    <t>86312</t>
  </si>
  <si>
    <t>CUST-00372</t>
  </si>
  <si>
    <t>Regina Torres</t>
  </si>
  <si>
    <t>kristin69@gmail.com</t>
  </si>
  <si>
    <t>094.145.0595x00914</t>
  </si>
  <si>
    <t>930 Gordon Spring Suite 250, Lake Maxwell, DE 13900</t>
  </si>
  <si>
    <t>West Marychester</t>
  </si>
  <si>
    <t>11723</t>
  </si>
  <si>
    <t>CUST-00373</t>
  </si>
  <si>
    <t>Brandy Jackson</t>
  </si>
  <si>
    <t>lpeters@glover-richards.org</t>
  </si>
  <si>
    <t>750-541-9754x3392</t>
  </si>
  <si>
    <t>49880 George Pass Suite 343, Hammondburgh, MA 34963</t>
  </si>
  <si>
    <t>Lake Cynthiamouth</t>
  </si>
  <si>
    <t>18730</t>
  </si>
  <si>
    <t>CUST-00374</t>
  </si>
  <si>
    <t>Sarah Richardson</t>
  </si>
  <si>
    <t>davidmatthews@yahoo.com</t>
  </si>
  <si>
    <t>689.136.2558x256</t>
  </si>
  <si>
    <t>26572 Charlene Hill Suite 506, Kevinmouth, MD 72017</t>
  </si>
  <si>
    <t>North Joshuahaven</t>
  </si>
  <si>
    <t>Chile</t>
  </si>
  <si>
    <t>33439</t>
  </si>
  <si>
    <t>CUST-00375</t>
  </si>
  <si>
    <t>William Grant</t>
  </si>
  <si>
    <t>pfranco@hotmail.com</t>
  </si>
  <si>
    <t>(874)344-8745</t>
  </si>
  <si>
    <t>324 April Bypass, Lake Alice, WA 25908</t>
  </si>
  <si>
    <t>East Alex</t>
  </si>
  <si>
    <t>Mauritania</t>
  </si>
  <si>
    <t>69997</t>
  </si>
  <si>
    <t>CUST-00376</t>
  </si>
  <si>
    <t>Nicole Harris</t>
  </si>
  <si>
    <t>justin24@cooper-odom.com</t>
  </si>
  <si>
    <t>395.640.6937</t>
  </si>
  <si>
    <t>623 Gibson Hill, South Jessica, MD 72378</t>
  </si>
  <si>
    <t>Pinedamouth</t>
  </si>
  <si>
    <t>40997</t>
  </si>
  <si>
    <t>CUST-00377</t>
  </si>
  <si>
    <t>Tamara Gregory</t>
  </si>
  <si>
    <t>nathanalvarado@lewis.com</t>
  </si>
  <si>
    <t>+1-245-883-3672x96898</t>
  </si>
  <si>
    <t>766 Newton Point Apt. 496, New Zacharyfort, WV 53078</t>
  </si>
  <si>
    <t>Port Laurenfort</t>
  </si>
  <si>
    <t>60112</t>
  </si>
  <si>
    <t>CUST-00378</t>
  </si>
  <si>
    <t>Mary Hamilton</t>
  </si>
  <si>
    <t>clarkmichael@hotmail.com</t>
  </si>
  <si>
    <t>620-403-5154x25245</t>
  </si>
  <si>
    <t>1376 Johnson Causeway Suite 351, Chelseyshire, WV 61412</t>
  </si>
  <si>
    <t>West Jose</t>
  </si>
  <si>
    <t>69385</t>
  </si>
  <si>
    <t>CUST-00379</t>
  </si>
  <si>
    <t>Jason Adams</t>
  </si>
  <si>
    <t>woodjulie@mcgee-jackson.org</t>
  </si>
  <si>
    <t>855.251.4316</t>
  </si>
  <si>
    <t>465 Mclean Shore, Masseychester, AZ 94524</t>
  </si>
  <si>
    <t>Arnoldside</t>
  </si>
  <si>
    <t>68861</t>
  </si>
  <si>
    <t>CUST-00380</t>
  </si>
  <si>
    <t>Joseph Morgan</t>
  </si>
  <si>
    <t>bethany04@conrad.com</t>
  </si>
  <si>
    <t>(384)102-0311</t>
  </si>
  <si>
    <t>27638 Diane Hills Apt. 666, Fernandezland, RI 46559</t>
  </si>
  <si>
    <t>Parkertown</t>
  </si>
  <si>
    <t>64322</t>
  </si>
  <si>
    <t>CUST-00381</t>
  </si>
  <si>
    <t>Marissa Garcia</t>
  </si>
  <si>
    <t>phillip12@gmail.com</t>
  </si>
  <si>
    <t>078.090.5084x100</t>
  </si>
  <si>
    <t>21250 Andres Court, Mooreport, GA 46998</t>
  </si>
  <si>
    <t>East Vickie</t>
  </si>
  <si>
    <t>60578</t>
  </si>
  <si>
    <t>CUST-00382</t>
  </si>
  <si>
    <t>Andrew Roberson</t>
  </si>
  <si>
    <t>fernandezmichael@gmail.com</t>
  </si>
  <si>
    <t>+1-626-954-1807</t>
  </si>
  <si>
    <t>627 Martinez Mountains Suite 561, Port Zacharychester, GA 09943</t>
  </si>
  <si>
    <t>Carrollchester</t>
  </si>
  <si>
    <t>16259</t>
  </si>
  <si>
    <t>CUST-00383</t>
  </si>
  <si>
    <t>Lucas Mosley</t>
  </si>
  <si>
    <t>ibrown@davis-burns.com</t>
  </si>
  <si>
    <t>+1-723-980-8794</t>
  </si>
  <si>
    <t>705 Scott Mills, Bergermouth, MO 99380</t>
  </si>
  <si>
    <t>Jonesfurt</t>
  </si>
  <si>
    <t>Papua New Guinea</t>
  </si>
  <si>
    <t>09257</t>
  </si>
  <si>
    <t>CUST-00384</t>
  </si>
  <si>
    <t>Laura Adams</t>
  </si>
  <si>
    <t>michael57@yahoo.com</t>
  </si>
  <si>
    <t>973-080-2836</t>
  </si>
  <si>
    <t>6032 Lucas Mill Suite 133, Port Seanport, ND 55716</t>
  </si>
  <si>
    <t>East Michelleland</t>
  </si>
  <si>
    <t>67536</t>
  </si>
  <si>
    <t>CUST-00385</t>
  </si>
  <si>
    <t>Scott Banks</t>
  </si>
  <si>
    <t>gortiz@yahoo.com</t>
  </si>
  <si>
    <t>035.765.0840</t>
  </si>
  <si>
    <t>4759 May Brooks Apt. 622, Port Jamesmouth, MN 46553</t>
  </si>
  <si>
    <t>Debrabury</t>
  </si>
  <si>
    <t>Haiti</t>
  </si>
  <si>
    <t>70436</t>
  </si>
  <si>
    <t>CUST-00386</t>
  </si>
  <si>
    <t>Derek Collins</t>
  </si>
  <si>
    <t>flowersmelissa@yahoo.com</t>
  </si>
  <si>
    <t>286.022.0020x8723</t>
  </si>
  <si>
    <t>Unit 1122 Box 9310, DPO AE 98644</t>
  </si>
  <si>
    <t>Samuelfort</t>
  </si>
  <si>
    <t>21358</t>
  </si>
  <si>
    <t>CUST-00387</t>
  </si>
  <si>
    <t>Geoffrey Martin</t>
  </si>
  <si>
    <t>cowanmark@holder.com</t>
  </si>
  <si>
    <t>191-842-4701x494</t>
  </si>
  <si>
    <t>54293 Stephen Neck, Morganhaven, GA 63921</t>
  </si>
  <si>
    <t>East Kevin</t>
  </si>
  <si>
    <t>23063</t>
  </si>
  <si>
    <t>CUST-00388</t>
  </si>
  <si>
    <t>Robert Hernandez Jr.</t>
  </si>
  <si>
    <t>johnsonjoseph@hotmail.com</t>
  </si>
  <si>
    <t>103.752.0844x08333</t>
  </si>
  <si>
    <t>Unit 1011 Box 3435, DPO AE 39407</t>
  </si>
  <si>
    <t>Jamesmouth</t>
  </si>
  <si>
    <t>22725</t>
  </si>
  <si>
    <t>CUST-00389</t>
  </si>
  <si>
    <t>Richard Velasquez</t>
  </si>
  <si>
    <t>shawncruz@yahoo.com</t>
  </si>
  <si>
    <t>(407)872-8898x2201</t>
  </si>
  <si>
    <t>73884 Daniel Radial Apt. 836, Port Derekmouth, TN 67737</t>
  </si>
  <si>
    <t>Lake Tiffany</t>
  </si>
  <si>
    <t>05408</t>
  </si>
  <si>
    <t>CUST-00390</t>
  </si>
  <si>
    <t>David Anderson</t>
  </si>
  <si>
    <t>victoriaballard@spears.com</t>
  </si>
  <si>
    <t>+1-000-762-7951x7586</t>
  </si>
  <si>
    <t>378 Scott Meadows, West Grant, NV 27237</t>
  </si>
  <si>
    <t>Lake Jamie</t>
  </si>
  <si>
    <t>Eritrea</t>
  </si>
  <si>
    <t>21768</t>
  </si>
  <si>
    <t>CUST-00391</t>
  </si>
  <si>
    <t>Miss Ashley Douglas</t>
  </si>
  <si>
    <t>joseweaver@gmail.com</t>
  </si>
  <si>
    <t>+1-726-800-4777x310</t>
  </si>
  <si>
    <t>008 Craig Course Apt. 720, Jonesview, NC 92771</t>
  </si>
  <si>
    <t>Brendaborough</t>
  </si>
  <si>
    <t>62342</t>
  </si>
  <si>
    <t>CUST-00392</t>
  </si>
  <si>
    <t>James Peters</t>
  </si>
  <si>
    <t>vbishop@ramirez.biz</t>
  </si>
  <si>
    <t>299.490.0586x4897</t>
  </si>
  <si>
    <t>31274 Anderson Stravenue, South Sarah, IN 11783</t>
  </si>
  <si>
    <t>Davidport</t>
  </si>
  <si>
    <t>Croatia</t>
  </si>
  <si>
    <t>30895</t>
  </si>
  <si>
    <t>CUST-00393</t>
  </si>
  <si>
    <t>Matthew Duffy</t>
  </si>
  <si>
    <t>vbuchanan@hotmail.com</t>
  </si>
  <si>
    <t>+1-051-096-2150x716</t>
  </si>
  <si>
    <t>93986 Brandon Center Apt. 840, New Sean, DC 38240</t>
  </si>
  <si>
    <t>Aliciaside</t>
  </si>
  <si>
    <t>69740</t>
  </si>
  <si>
    <t>CUST-00394</t>
  </si>
  <si>
    <t>David Reynolds</t>
  </si>
  <si>
    <t>zstone@yahoo.com</t>
  </si>
  <si>
    <t>810-927-9097x84432</t>
  </si>
  <si>
    <t>7646 Dylan Freeway, Greerland, KS 89802</t>
  </si>
  <si>
    <t>Stephanieville</t>
  </si>
  <si>
    <t>97486</t>
  </si>
  <si>
    <t>CUST-00395</t>
  </si>
  <si>
    <t>Peter Cook</t>
  </si>
  <si>
    <t>cdavis@gilbert-wolf.com</t>
  </si>
  <si>
    <t>021-488-3680</t>
  </si>
  <si>
    <t>9029 Matthews Streets Apt. 894, Tannerfort, LA 11431</t>
  </si>
  <si>
    <t>Arianaville</t>
  </si>
  <si>
    <t>Latvia</t>
  </si>
  <si>
    <t>87677</t>
  </si>
  <si>
    <t>CUST-00396</t>
  </si>
  <si>
    <t>Lonnie Harper</t>
  </si>
  <si>
    <t>vpierce@yahoo.com</t>
  </si>
  <si>
    <t>380.026.6571</t>
  </si>
  <si>
    <t>Unit 9866 Box 1136, DPO AA 36380</t>
  </si>
  <si>
    <t>Seanshire</t>
  </si>
  <si>
    <t>12399</t>
  </si>
  <si>
    <t>CUST-00397</t>
  </si>
  <si>
    <t>Derrick Guerrero</t>
  </si>
  <si>
    <t>katrinaruiz@yahoo.com</t>
  </si>
  <si>
    <t>001-458-669-8097</t>
  </si>
  <si>
    <t>4673 Nguyen Junction Suite 947, Garciaton, TX 00502</t>
  </si>
  <si>
    <t>Rachelhaven</t>
  </si>
  <si>
    <t>81362</t>
  </si>
  <si>
    <t>CUST-00398</t>
  </si>
  <si>
    <t>Logan Frazier</t>
  </si>
  <si>
    <t>andrew26@gmail.com</t>
  </si>
  <si>
    <t>185.925.9629x70528</t>
  </si>
  <si>
    <t>PSC 8192, Box 0158, APO AA 82046</t>
  </si>
  <si>
    <t>Lake Garyberg</t>
  </si>
  <si>
    <t>79066</t>
  </si>
  <si>
    <t>CUST-00399</t>
  </si>
  <si>
    <t>Sean Olsen MD</t>
  </si>
  <si>
    <t>heather48@mahoney-anthony.com</t>
  </si>
  <si>
    <t>360.825.6144</t>
  </si>
  <si>
    <t>1202 Mary Cliff, Maryview, NV 12335</t>
  </si>
  <si>
    <t>Annmouth</t>
  </si>
  <si>
    <t>24919</t>
  </si>
  <si>
    <t>CUST-00400</t>
  </si>
  <si>
    <t>Shannon Gibson</t>
  </si>
  <si>
    <t>chelsea96@houston-burns.biz</t>
  </si>
  <si>
    <t>625.111.5397</t>
  </si>
  <si>
    <t>9698 Emily Burgs Suite 578, Kyleton, MA 73132</t>
  </si>
  <si>
    <t>West Danielleton</t>
  </si>
  <si>
    <t>24457</t>
  </si>
  <si>
    <t>CUST-00401</t>
  </si>
  <si>
    <t>Scott Hall</t>
  </si>
  <si>
    <t>omoore@montoya.com</t>
  </si>
  <si>
    <t>686-832-8542x05844</t>
  </si>
  <si>
    <t>2065 Herrera Fords, Sethton, MD 02754</t>
  </si>
  <si>
    <t>East Karen</t>
  </si>
  <si>
    <t>72904</t>
  </si>
  <si>
    <t>CUST-00402</t>
  </si>
  <si>
    <t>Jordan Williams</t>
  </si>
  <si>
    <t>michaelgutierrez@olson.com</t>
  </si>
  <si>
    <t>921-045-5699x375</t>
  </si>
  <si>
    <t>937 Alisha Shores, East Joseside, ID 78758</t>
  </si>
  <si>
    <t>Larsontown</t>
  </si>
  <si>
    <t>91891</t>
  </si>
  <si>
    <t>CUST-00403</t>
  </si>
  <si>
    <t>Patricia Graves</t>
  </si>
  <si>
    <t>jonathanlopez@sullivan-huffman.com</t>
  </si>
  <si>
    <t>451-859-5268</t>
  </si>
  <si>
    <t>73753 Klein Rest Apt. 642, Lake Kelly, WV 08530</t>
  </si>
  <si>
    <t>North Jennifertown</t>
  </si>
  <si>
    <t>33000</t>
  </si>
  <si>
    <t>CUST-00404</t>
  </si>
  <si>
    <t>Blake Morris</t>
  </si>
  <si>
    <t>ibaldwin@gmail.com</t>
  </si>
  <si>
    <t>001-207-236-7760x9464</t>
  </si>
  <si>
    <t>804 Myers Port, Davidsonmouth, MA 09436</t>
  </si>
  <si>
    <t>South Seanfurt</t>
  </si>
  <si>
    <t>46764</t>
  </si>
  <si>
    <t>CUST-00405</t>
  </si>
  <si>
    <t>Sarah Schmidt</t>
  </si>
  <si>
    <t>jonathanbanks@jones.org</t>
  </si>
  <si>
    <t>(091)700-0521x3845</t>
  </si>
  <si>
    <t>69708 Manning Skyway Apt. 246, Amandashire, MS 04539</t>
  </si>
  <si>
    <t>West Allison</t>
  </si>
  <si>
    <t>75466</t>
  </si>
  <si>
    <t>CUST-00406</t>
  </si>
  <si>
    <t>Megan Smith</t>
  </si>
  <si>
    <t>gmoore@hotmail.com</t>
  </si>
  <si>
    <t>(019)281-7651x0670</t>
  </si>
  <si>
    <t>3166 Stephanie Haven Suite 630, Burnettborough, WV 03296</t>
  </si>
  <si>
    <t>West Karaside</t>
  </si>
  <si>
    <t>79406</t>
  </si>
  <si>
    <t>CUST-00407</t>
  </si>
  <si>
    <t>Elizabeth Evans</t>
  </si>
  <si>
    <t>michael28@yahoo.com</t>
  </si>
  <si>
    <t>0326007343</t>
  </si>
  <si>
    <t>5782 Connor Ville Apt. 246, South Jessicahaven, NM 85920</t>
  </si>
  <si>
    <t>Sextonton</t>
  </si>
  <si>
    <t>08867</t>
  </si>
  <si>
    <t>CUST-00408</t>
  </si>
  <si>
    <t>Daniel Bullock</t>
  </si>
  <si>
    <t>andrew21@hotmail.com</t>
  </si>
  <si>
    <t>(877)174-0715x711</t>
  </si>
  <si>
    <t>60357 Emily Knolls Suite 658, North Matthewshire, WI 68100</t>
  </si>
  <si>
    <t>Carolynmouth</t>
  </si>
  <si>
    <t>85108</t>
  </si>
  <si>
    <t>CUST-00409</t>
  </si>
  <si>
    <t>Lee Erickson</t>
  </si>
  <si>
    <t>roberto46@chavez.com</t>
  </si>
  <si>
    <t>001-877-023-3719x19764</t>
  </si>
  <si>
    <t>30199 Steven Dam Suite 410, Lake Jamesland, OH 74819</t>
  </si>
  <si>
    <t>Thomasfort</t>
  </si>
  <si>
    <t>28630</t>
  </si>
  <si>
    <t>CUST-00410</t>
  </si>
  <si>
    <t>David Rodriguez</t>
  </si>
  <si>
    <t>ericleon@munoz.net</t>
  </si>
  <si>
    <t>157.500.9096</t>
  </si>
  <si>
    <t>21664 Thompson Squares, Jaclynshire, NH 21863</t>
  </si>
  <si>
    <t>12553</t>
  </si>
  <si>
    <t>CUST-00411</t>
  </si>
  <si>
    <t>Marissa Stevens</t>
  </si>
  <si>
    <t>johnsontara@shah.com</t>
  </si>
  <si>
    <t>164-155-8494x14970</t>
  </si>
  <si>
    <t>059 Mary Creek Apt. 677, North Lorettamouth, PA 91785</t>
  </si>
  <si>
    <t>Aaronmouth</t>
  </si>
  <si>
    <t>50280</t>
  </si>
  <si>
    <t>CUST-00412</t>
  </si>
  <si>
    <t>Courtney Harvey</t>
  </si>
  <si>
    <t>mmedina@patterson-patel.com</t>
  </si>
  <si>
    <t>575-514-3235</t>
  </si>
  <si>
    <t>26123 Matthew Inlet Apt. 705, South Juliefurt, NE 84592</t>
  </si>
  <si>
    <t>West James</t>
  </si>
  <si>
    <t>40884</t>
  </si>
  <si>
    <t>CUST-00413</t>
  </si>
  <si>
    <t>Dylan Castaneda</t>
  </si>
  <si>
    <t>martinezabigail@hotmail.com</t>
  </si>
  <si>
    <t>+1-973-951-7727x22578</t>
  </si>
  <si>
    <t>PSC 5344, Box 2359, APO AE 62217</t>
  </si>
  <si>
    <t>Heatherview</t>
  </si>
  <si>
    <t>Puerto Rico</t>
  </si>
  <si>
    <t>89393</t>
  </si>
  <si>
    <t>CUST-00414</t>
  </si>
  <si>
    <t>Luis Hughes</t>
  </si>
  <si>
    <t>craig64@hotmail.com</t>
  </si>
  <si>
    <t>959.389.7577</t>
  </si>
  <si>
    <t>56849 Jaclyn Junctions Apt. 377, North Loriton, TX 08726</t>
  </si>
  <si>
    <t>Thomasville</t>
  </si>
  <si>
    <t>Macedonia</t>
  </si>
  <si>
    <t>30641</t>
  </si>
  <si>
    <t>CUST-00415</t>
  </si>
  <si>
    <t>Angela Mendoza</t>
  </si>
  <si>
    <t>mejiaheather@campbell-smith.com</t>
  </si>
  <si>
    <t>+1-899-317-2754x8447</t>
  </si>
  <si>
    <t>311 Tara Locks, Dawsonfurt, VA 80191</t>
  </si>
  <si>
    <t>East Ravenville</t>
  </si>
  <si>
    <t>Belarus</t>
  </si>
  <si>
    <t>77658</t>
  </si>
  <si>
    <t>CUST-00416</t>
  </si>
  <si>
    <t>Steve Schmidt</t>
  </si>
  <si>
    <t>stevenwarner@gmail.com</t>
  </si>
  <si>
    <t>068-677-2244x924</t>
  </si>
  <si>
    <t>717 Fuentes Via, South Patricia, CO 51473</t>
  </si>
  <si>
    <t>Dawnfurt</t>
  </si>
  <si>
    <t>39814</t>
  </si>
  <si>
    <t>CUST-00417</t>
  </si>
  <si>
    <t>Joseph Oneill</t>
  </si>
  <si>
    <t>elaine88@gmail.com</t>
  </si>
  <si>
    <t>5592464326</t>
  </si>
  <si>
    <t>74715 Brown Cove, Mcgeeside, MN 33184</t>
  </si>
  <si>
    <t>Clintontown</t>
  </si>
  <si>
    <t>91822</t>
  </si>
  <si>
    <t>CUST-00418</t>
  </si>
  <si>
    <t>David Turner</t>
  </si>
  <si>
    <t>tinaramirez@williams.biz</t>
  </si>
  <si>
    <t>(744)542-1084x27124</t>
  </si>
  <si>
    <t>473 Micheal Station, Reidburgh, MT 73979</t>
  </si>
  <si>
    <t>Bethanyfurt</t>
  </si>
  <si>
    <t>Bosnia and Herzegovina</t>
  </si>
  <si>
    <t>61832</t>
  </si>
  <si>
    <t>CUST-00419</t>
  </si>
  <si>
    <t>Ashley Fisher</t>
  </si>
  <si>
    <t>ecrawford@barry.com</t>
  </si>
  <si>
    <t>430-961-1547</t>
  </si>
  <si>
    <t>528 Thompson Extensions Apt. 192, East Donna, VA 69987</t>
  </si>
  <si>
    <t>Annamouth</t>
  </si>
  <si>
    <t>46119</t>
  </si>
  <si>
    <t>CUST-00420</t>
  </si>
  <si>
    <t>Natalie Ferguson</t>
  </si>
  <si>
    <t>jessica40@yahoo.com</t>
  </si>
  <si>
    <t>001-415-022-7062</t>
  </si>
  <si>
    <t>USNS Porter, FPO AA 15609</t>
  </si>
  <si>
    <t>Alvarezstad</t>
  </si>
  <si>
    <t>09074</t>
  </si>
  <si>
    <t>CUST-00421</t>
  </si>
  <si>
    <t>Allison Shea</t>
  </si>
  <si>
    <t>wwebster@hotmail.com</t>
  </si>
  <si>
    <t>480-283-7879</t>
  </si>
  <si>
    <t>93484 Everett Land, Marquezside, TX 25050</t>
  </si>
  <si>
    <t>Stephanietown</t>
  </si>
  <si>
    <t>09475</t>
  </si>
  <si>
    <t>CUST-00422</t>
  </si>
  <si>
    <t>Bridget Collier</t>
  </si>
  <si>
    <t>ostanley@garrison.net</t>
  </si>
  <si>
    <t>318-727-9023</t>
  </si>
  <si>
    <t>137 Jacqueline Club, West Sean, NM 37970</t>
  </si>
  <si>
    <t>North Sara</t>
  </si>
  <si>
    <t>88313</t>
  </si>
  <si>
    <t>CUST-00423</t>
  </si>
  <si>
    <t>Robert Brown</t>
  </si>
  <si>
    <t>lopezkatherine@lopez.com</t>
  </si>
  <si>
    <t>082-221-2541</t>
  </si>
  <si>
    <t>653 Douglas Glen, South Davidside, DC 95029</t>
  </si>
  <si>
    <t>Jimfurt</t>
  </si>
  <si>
    <t>83545</t>
  </si>
  <si>
    <t>CUST-00424</t>
  </si>
  <si>
    <t>Alex Williams</t>
  </si>
  <si>
    <t>psmith@moore.com</t>
  </si>
  <si>
    <t>251-658-8772x8242</t>
  </si>
  <si>
    <t>55176 Cynthia Row, North Ashley, CT 46277</t>
  </si>
  <si>
    <t>Granttown</t>
  </si>
  <si>
    <t>07409</t>
  </si>
  <si>
    <t>CUST-00425</t>
  </si>
  <si>
    <t>Krista Daniel</t>
  </si>
  <si>
    <t>zdillon@gmail.com</t>
  </si>
  <si>
    <t>(022)870-7167x0957</t>
  </si>
  <si>
    <t>65934 Robinson Street, Thomashaven, AL 91586</t>
  </si>
  <si>
    <t>West Charles</t>
  </si>
  <si>
    <t>77495</t>
  </si>
  <si>
    <t>CUST-00426</t>
  </si>
  <si>
    <t>Brandon Nguyen</t>
  </si>
  <si>
    <t>christinacampbell@hotmail.com</t>
  </si>
  <si>
    <t>001-841-056-4452x771</t>
  </si>
  <si>
    <t>4957 Barrett Plain, Kristichester, HI 87842</t>
  </si>
  <si>
    <t>West Kimberlyfurt</t>
  </si>
  <si>
    <t>53535</t>
  </si>
  <si>
    <t>CUST-00427</t>
  </si>
  <si>
    <t>Brian Mack</t>
  </si>
  <si>
    <t>mosesjessica@hotmail.com</t>
  </si>
  <si>
    <t>697.782.2091x94083</t>
  </si>
  <si>
    <t>USS Turner, FPO AA 72046</t>
  </si>
  <si>
    <t>Curryland</t>
  </si>
  <si>
    <t>00659</t>
  </si>
  <si>
    <t>CUST-00428</t>
  </si>
  <si>
    <t>Dr. Zachary Ramirez</t>
  </si>
  <si>
    <t>qsmith@hubbard-washington.org</t>
  </si>
  <si>
    <t>7342076456</t>
  </si>
  <si>
    <t>32722 Courtney Points, Connerton, MN 96872</t>
  </si>
  <si>
    <t>Kimborough</t>
  </si>
  <si>
    <t>52856</t>
  </si>
  <si>
    <t>CUST-00429</t>
  </si>
  <si>
    <t>Hannah Schroeder</t>
  </si>
  <si>
    <t>dylanyoung@wood.com</t>
  </si>
  <si>
    <t>155-555-0634</t>
  </si>
  <si>
    <t>63960 Melissa Road, Campbellfort, AZ 08081</t>
  </si>
  <si>
    <t>Baileyshire</t>
  </si>
  <si>
    <t>79459</t>
  </si>
  <si>
    <t>CUST-00430</t>
  </si>
  <si>
    <t>Tracy Roach</t>
  </si>
  <si>
    <t>ashley17@hotmail.com</t>
  </si>
  <si>
    <t>874-514-1998x50505</t>
  </si>
  <si>
    <t>706 Jensen Streets Suite 717, Longfurt, MT 05452</t>
  </si>
  <si>
    <t>South Eileenmouth</t>
  </si>
  <si>
    <t>23167</t>
  </si>
  <si>
    <t>CUST-00431</t>
  </si>
  <si>
    <t>Vanessa Hall</t>
  </si>
  <si>
    <t>zacharymartinez@simpson.com</t>
  </si>
  <si>
    <t>(942)494-4928x4231</t>
  </si>
  <si>
    <t>95032 Kimberly Port, West Ericafurt, VA 33900</t>
  </si>
  <si>
    <t>Juarezmouth</t>
  </si>
  <si>
    <t>Aruba</t>
  </si>
  <si>
    <t>19629</t>
  </si>
  <si>
    <t>CUST-00432</t>
  </si>
  <si>
    <t>Dr. Jessica Hays DDS</t>
  </si>
  <si>
    <t>walkerchristopher@yahoo.com</t>
  </si>
  <si>
    <t>802-596-0089</t>
  </si>
  <si>
    <t>6592 Dawn Plain Suite 084, Alexandraberg, NV 44334</t>
  </si>
  <si>
    <t>Wrightborough</t>
  </si>
  <si>
    <t>01222</t>
  </si>
  <si>
    <t>CUST-00433</t>
  </si>
  <si>
    <t>Jessica Schwartz</t>
  </si>
  <si>
    <t>michaelfarrell@krueger.info</t>
  </si>
  <si>
    <t>(909)350-9114x23025</t>
  </si>
  <si>
    <t>92188 Henry Via Suite 076, Davidton, GA 14199</t>
  </si>
  <si>
    <t>West Alyssafurt</t>
  </si>
  <si>
    <t>65291</t>
  </si>
  <si>
    <t>CUST-00434</t>
  </si>
  <si>
    <t>Joel Collins</t>
  </si>
  <si>
    <t>kimharper@hotmail.com</t>
  </si>
  <si>
    <t>(337)554-6074x659</t>
  </si>
  <si>
    <t>180 Mario Via Apt. 551, Port Phillipbury, TX 57993</t>
  </si>
  <si>
    <t>Kevinview</t>
  </si>
  <si>
    <t>39041</t>
  </si>
  <si>
    <t>CUST-00435</t>
  </si>
  <si>
    <t>Jennifer Ramirez</t>
  </si>
  <si>
    <t>alexanderashley@gmail.com</t>
  </si>
  <si>
    <t>001-915-111-6833x97200</t>
  </si>
  <si>
    <t>009 Jeffrey Walk Apt. 184, South Paulville, CO 96134</t>
  </si>
  <si>
    <t>Port Jessica</t>
  </si>
  <si>
    <t>83515</t>
  </si>
  <si>
    <t>CUST-00436</t>
  </si>
  <si>
    <t>Larry Stewart</t>
  </si>
  <si>
    <t>parkeramanda@hotmail.com</t>
  </si>
  <si>
    <t>(246)635-6493</t>
  </si>
  <si>
    <t>0795 Christopher Avenue, Williamsside, NH 29867</t>
  </si>
  <si>
    <t>North Barbara</t>
  </si>
  <si>
    <t>33979</t>
  </si>
  <si>
    <t>CUST-00437</t>
  </si>
  <si>
    <t>Eduardo Smith</t>
  </si>
  <si>
    <t>ann64@hotmail.com</t>
  </si>
  <si>
    <t>502.924.8473x310</t>
  </si>
  <si>
    <t>85913 Romero Viaduct Suite 581, Wilsonmouth, WA 72332</t>
  </si>
  <si>
    <t>Matthewborough</t>
  </si>
  <si>
    <t>21168</t>
  </si>
  <si>
    <t>CUST-00438</t>
  </si>
  <si>
    <t>Joseph Campos</t>
  </si>
  <si>
    <t>hawkinsamanda@johns.com</t>
  </si>
  <si>
    <t>001-082-682-7772</t>
  </si>
  <si>
    <t>566 Tyler Viaduct, South Scott, NJ 00665</t>
  </si>
  <si>
    <t>Bakerton</t>
  </si>
  <si>
    <t>94648</t>
  </si>
  <si>
    <t>CUST-00439</t>
  </si>
  <si>
    <t>Isabella Chavez</t>
  </si>
  <si>
    <t>sullivanjessica@gmail.com</t>
  </si>
  <si>
    <t>+1-941-822-7745x9992</t>
  </si>
  <si>
    <t>PSC 7124, Box 8379, APO AP 18472</t>
  </si>
  <si>
    <t>North Michealshire</t>
  </si>
  <si>
    <t>72113</t>
  </si>
  <si>
    <t>CUST-00440</t>
  </si>
  <si>
    <t>Daniel Mueller</t>
  </si>
  <si>
    <t>deleonlisa@hotmail.com</t>
  </si>
  <si>
    <t>(571)071-3013x726</t>
  </si>
  <si>
    <t>Unit 3029 Box 4003, DPO AE 47405</t>
  </si>
  <si>
    <t>Lake Sarahborough</t>
  </si>
  <si>
    <t>21954</t>
  </si>
  <si>
    <t>CUST-00441</t>
  </si>
  <si>
    <t>David Morrison</t>
  </si>
  <si>
    <t>iquinn@yahoo.com</t>
  </si>
  <si>
    <t>0293475210</t>
  </si>
  <si>
    <t>927 Cox Landing, Kristinberg, NV 79118</t>
  </si>
  <si>
    <t>Stevensonview</t>
  </si>
  <si>
    <t>31521</t>
  </si>
  <si>
    <t>CUST-00442</t>
  </si>
  <si>
    <t>Heather Rivers</t>
  </si>
  <si>
    <t>samuelburke@zuniga.org</t>
  </si>
  <si>
    <t>001-886-992-2816x13848</t>
  </si>
  <si>
    <t>1232 Hernandez Meadow, Richardton, MO 21521</t>
  </si>
  <si>
    <t>Smithland</t>
  </si>
  <si>
    <t>50395</t>
  </si>
  <si>
    <t>CUST-00443</t>
  </si>
  <si>
    <t>Anne Martinez</t>
  </si>
  <si>
    <t>reeddale@gmail.com</t>
  </si>
  <si>
    <t>988.273.2937x79772</t>
  </si>
  <si>
    <t>932 David Mountains Suite 283, Wagnerchester, HI 50485</t>
  </si>
  <si>
    <t>West Johnberg</t>
  </si>
  <si>
    <t>96501</t>
  </si>
  <si>
    <t>CUST-00444</t>
  </si>
  <si>
    <t>Jennifer Hill</t>
  </si>
  <si>
    <t>sandrathompson@yahoo.com</t>
  </si>
  <si>
    <t>001-351-957-7319x8630</t>
  </si>
  <si>
    <t>427 Atkins Neck Apt. 491, Port Nicholasstad, SC 03178</t>
  </si>
  <si>
    <t>South Donaldland</t>
  </si>
  <si>
    <t>12124</t>
  </si>
  <si>
    <t>CUST-00445</t>
  </si>
  <si>
    <t>Jerry Ayers</t>
  </si>
  <si>
    <t>oalexander@griffith-tate.org</t>
  </si>
  <si>
    <t>(187)825-8722x7617</t>
  </si>
  <si>
    <t>PSC 0457, Box 8910, APO AE 51426</t>
  </si>
  <si>
    <t>North Henryburgh</t>
  </si>
  <si>
    <t>94328</t>
  </si>
  <si>
    <t>CUST-00446</t>
  </si>
  <si>
    <t>Cheryl Hall</t>
  </si>
  <si>
    <t>lriley@gmail.com</t>
  </si>
  <si>
    <t>900.972.1276x51485</t>
  </si>
  <si>
    <t>1951 Jones Station, Lake Alberthaven, ND 45275</t>
  </si>
  <si>
    <t>Huffmanburgh</t>
  </si>
  <si>
    <t>61396</t>
  </si>
  <si>
    <t>CUST-00447</t>
  </si>
  <si>
    <t>Christopher Davila PhD</t>
  </si>
  <si>
    <t>douglasfox@moreno.com</t>
  </si>
  <si>
    <t>001-849-901-3444x942</t>
  </si>
  <si>
    <t>3601 Jesse Square Apt. 268, Williamhaven, NH 48136</t>
  </si>
  <si>
    <t>Stephenburgh</t>
  </si>
  <si>
    <t>Ukraine</t>
  </si>
  <si>
    <t>20138</t>
  </si>
  <si>
    <t>CUST-00448</t>
  </si>
  <si>
    <t>Samuel Adams</t>
  </si>
  <si>
    <t>yvonne06@miller-nelson.com</t>
  </si>
  <si>
    <t>555-008-4026x799</t>
  </si>
  <si>
    <t>4860 Charles Landing Suite 833, Timothytown, GA 73643</t>
  </si>
  <si>
    <t>Lake Reginaville</t>
  </si>
  <si>
    <t>48623</t>
  </si>
  <si>
    <t>CUST-00449</t>
  </si>
  <si>
    <t>Mr. John Dean</t>
  </si>
  <si>
    <t>copelandmonica@gmail.com</t>
  </si>
  <si>
    <t>848-699-8446</t>
  </si>
  <si>
    <t>436 Adam Canyon, Lake Sheila, WY 57868</t>
  </si>
  <si>
    <t>East Keith</t>
  </si>
  <si>
    <t>62902</t>
  </si>
  <si>
    <t>CUST-00450</t>
  </si>
  <si>
    <t>Jill Frank</t>
  </si>
  <si>
    <t>ponceclaudia@gmail.com</t>
  </si>
  <si>
    <t>001-764-702-1542x858</t>
  </si>
  <si>
    <t>813 Vargas Greens Apt. 120, Jeffreyton, KY 00506</t>
  </si>
  <si>
    <t>Port Kimberlyburgh</t>
  </si>
  <si>
    <t>Switzerland</t>
  </si>
  <si>
    <t>57775</t>
  </si>
  <si>
    <t>CUST-00451</t>
  </si>
  <si>
    <t>Ronald Obrien PhD</t>
  </si>
  <si>
    <t>katie69@miller.com</t>
  </si>
  <si>
    <t>001-428-841-3374</t>
  </si>
  <si>
    <t>Unit 8269 Box 0520, DPO AP 67195</t>
  </si>
  <si>
    <t>New Edwardville</t>
  </si>
  <si>
    <t>83838</t>
  </si>
  <si>
    <t>CUST-00452</t>
  </si>
  <si>
    <t>Kelsey Johnson</t>
  </si>
  <si>
    <t>joshua03@yahoo.com</t>
  </si>
  <si>
    <t>001-180-689-4512x1789</t>
  </si>
  <si>
    <t>Unit 9854 Box 0851, DPO AP 23732</t>
  </si>
  <si>
    <t>Mitchellside</t>
  </si>
  <si>
    <t>26519</t>
  </si>
  <si>
    <t>CUST-00453</t>
  </si>
  <si>
    <t>John Martinez</t>
  </si>
  <si>
    <t>mark71@gmail.com</t>
  </si>
  <si>
    <t>(993)163-4356</t>
  </si>
  <si>
    <t>24755 Phillips Orchard, East Peterside, OR 77600</t>
  </si>
  <si>
    <t>Oliverview</t>
  </si>
  <si>
    <t>44344</t>
  </si>
  <si>
    <t>CUST-00454</t>
  </si>
  <si>
    <t>Laurie Davis</t>
  </si>
  <si>
    <t>patriciawilliams@hotmail.com</t>
  </si>
  <si>
    <t>967.344.8114x32950</t>
  </si>
  <si>
    <t>9593 Russell Brooks, Butlertown, DC 21899</t>
  </si>
  <si>
    <t>West Drew</t>
  </si>
  <si>
    <t>50653</t>
  </si>
  <si>
    <t>CUST-00455</t>
  </si>
  <si>
    <t>Susan Walsh</t>
  </si>
  <si>
    <t>jesus49@miller.com</t>
  </si>
  <si>
    <t>(833)058-2544x0430</t>
  </si>
  <si>
    <t>USNS Paul, FPO AP 70934</t>
  </si>
  <si>
    <t>92733</t>
  </si>
  <si>
    <t>CUST-00456</t>
  </si>
  <si>
    <t>Steven Pitts</t>
  </si>
  <si>
    <t>crystal05@lopez-deleon.org</t>
  </si>
  <si>
    <t>001-113-399-5911x055</t>
  </si>
  <si>
    <t>78430 Tapia Plaza Apt. 516, East Heathermouth, MD 14997</t>
  </si>
  <si>
    <t>South Randy</t>
  </si>
  <si>
    <t>95474</t>
  </si>
  <si>
    <t>CUST-00457</t>
  </si>
  <si>
    <t>Catherine Lucero</t>
  </si>
  <si>
    <t>lewiscurtis@torres.com</t>
  </si>
  <si>
    <t>001-648-473-0299x849</t>
  </si>
  <si>
    <t>USCGC Ramirez, FPO AE 55973</t>
  </si>
  <si>
    <t>Josephville</t>
  </si>
  <si>
    <t>48838</t>
  </si>
  <si>
    <t>CUST-00458</t>
  </si>
  <si>
    <t>Robert Dunn</t>
  </si>
  <si>
    <t>cheryl19@gmail.com</t>
  </si>
  <si>
    <t>342-067-5263x23162</t>
  </si>
  <si>
    <t>209 Wilson Crossing Suite 087, Ryanmouth, ID 75461</t>
  </si>
  <si>
    <t>North Kylemouth</t>
  </si>
  <si>
    <t>51157</t>
  </si>
  <si>
    <t>CUST-00459</t>
  </si>
  <si>
    <t>Russell Boyle</t>
  </si>
  <si>
    <t>cfisher@hernandez-harmon.com</t>
  </si>
  <si>
    <t>001-947-725-8506x35904</t>
  </si>
  <si>
    <t>059 Gonzalez Street, Donaldstad, NM 01854</t>
  </si>
  <si>
    <t>New Kristineshire</t>
  </si>
  <si>
    <t>66236</t>
  </si>
  <si>
    <t>CUST-00460</t>
  </si>
  <si>
    <t>Cheryl Rogers</t>
  </si>
  <si>
    <t>alexander29@gmail.com</t>
  </si>
  <si>
    <t>(060)346-8503x744</t>
  </si>
  <si>
    <t>4217 Nelson Club, Bryantshire, CO 87855</t>
  </si>
  <si>
    <t>Laurieview</t>
  </si>
  <si>
    <t>23429</t>
  </si>
  <si>
    <t>CUST-00461</t>
  </si>
  <si>
    <t>Daniel Mitchell</t>
  </si>
  <si>
    <t>kimamy@yahoo.com</t>
  </si>
  <si>
    <t>+1-592-957-9646</t>
  </si>
  <si>
    <t>2273 Pittman Knoll Suite 499, Thomasmouth, NY 74863</t>
  </si>
  <si>
    <t>New Kimberlyville</t>
  </si>
  <si>
    <t>38725</t>
  </si>
  <si>
    <t>CUST-00462</t>
  </si>
  <si>
    <t>Bradley Morales</t>
  </si>
  <si>
    <t>kathleenbenton@valentine-ritter.org</t>
  </si>
  <si>
    <t>+1-995-742-4275x1630</t>
  </si>
  <si>
    <t>5289 Gomez Ports Apt. 850, West Joseph, CO 89726</t>
  </si>
  <si>
    <t>West Kevin</t>
  </si>
  <si>
    <t>19870</t>
  </si>
  <si>
    <t>CUST-00463</t>
  </si>
  <si>
    <t>Kristina Velez</t>
  </si>
  <si>
    <t>jlucas@hotmail.com</t>
  </si>
  <si>
    <t>(494)372-7462</t>
  </si>
  <si>
    <t>06085 Schwartz Mills, Andersonton, LA 71864</t>
  </si>
  <si>
    <t>Proctorland</t>
  </si>
  <si>
    <t>Algeria</t>
  </si>
  <si>
    <t>53309</t>
  </si>
  <si>
    <t>CUST-00464</t>
  </si>
  <si>
    <t>Keith Morales</t>
  </si>
  <si>
    <t>annatanner@yahoo.com</t>
  </si>
  <si>
    <t>(194)279-7127x757</t>
  </si>
  <si>
    <t>8699 Amber Lake, Port Daltonburgh, MI 68910</t>
  </si>
  <si>
    <t>Sarahmouth</t>
  </si>
  <si>
    <t>70318</t>
  </si>
  <si>
    <t>CUST-00465</t>
  </si>
  <si>
    <t>Aaron Davis</t>
  </si>
  <si>
    <t>douglaskyle@thomas.com</t>
  </si>
  <si>
    <t>678-728-1260x7554</t>
  </si>
  <si>
    <t>PSC 2502, Box 9456, APO AE 26746</t>
  </si>
  <si>
    <t>Erinton</t>
  </si>
  <si>
    <t>18431</t>
  </si>
  <si>
    <t>CUST-00466</t>
  </si>
  <si>
    <t>Miss Lori King DDS</t>
  </si>
  <si>
    <t>michael72@hotmail.com</t>
  </si>
  <si>
    <t>001-366-497-9778x8240</t>
  </si>
  <si>
    <t>Unit 2384 Box 2275, DPO AA 03784</t>
  </si>
  <si>
    <t>Dunlapside</t>
  </si>
  <si>
    <t>19190</t>
  </si>
  <si>
    <t>CUST-00467</t>
  </si>
  <si>
    <t>Tracy Lewis</t>
  </si>
  <si>
    <t>malexander@anderson.net</t>
  </si>
  <si>
    <t>(713)150-2415x228</t>
  </si>
  <si>
    <t>75407 Long Vista Suite 596, Denisefort, UT 33777</t>
  </si>
  <si>
    <t>New Markmouth</t>
  </si>
  <si>
    <t>Faroe Islands</t>
  </si>
  <si>
    <t>38301</t>
  </si>
  <si>
    <t>CUST-00468</t>
  </si>
  <si>
    <t>Donna Johnson</t>
  </si>
  <si>
    <t>lisa82@mclaughlin.com</t>
  </si>
  <si>
    <t>(684)869-1203x276</t>
  </si>
  <si>
    <t>77400 Armstrong Mall, Davisberg, AZ 69287</t>
  </si>
  <si>
    <t>Crystalview</t>
  </si>
  <si>
    <t>34712</t>
  </si>
  <si>
    <t>CUST-00469</t>
  </si>
  <si>
    <t>Anna Dodson</t>
  </si>
  <si>
    <t>jflores@gmail.com</t>
  </si>
  <si>
    <t>4989749178</t>
  </si>
  <si>
    <t>65992 Desiree Motorway Suite 556, East Barbarastad, SD 66009</t>
  </si>
  <si>
    <t>Elizabethfurt</t>
  </si>
  <si>
    <t>56446</t>
  </si>
  <si>
    <t>CUST-00470</t>
  </si>
  <si>
    <t>Jason Nelson</t>
  </si>
  <si>
    <t>curtis46@jackson.net</t>
  </si>
  <si>
    <t>(812)378-0095x556</t>
  </si>
  <si>
    <t>2414 Edwards Plain Suite 889, West Brian, PA 85500</t>
  </si>
  <si>
    <t>East Kimberlyhaven</t>
  </si>
  <si>
    <t>16167</t>
  </si>
  <si>
    <t>CUST-00471</t>
  </si>
  <si>
    <t>Angela Rivas</t>
  </si>
  <si>
    <t>obarry@gmail.com</t>
  </si>
  <si>
    <t>051.573.6536x61160</t>
  </si>
  <si>
    <t>6409 Santos Mountains, Christopherton, NM 65421</t>
  </si>
  <si>
    <t>Lake Alejandro</t>
  </si>
  <si>
    <t>19039</t>
  </si>
  <si>
    <t>CUST-00472</t>
  </si>
  <si>
    <t>Lisa Avery</t>
  </si>
  <si>
    <t>kerrjared@smith.com</t>
  </si>
  <si>
    <t>520.827.1603</t>
  </si>
  <si>
    <t>10474 Page Lane Suite 737, Cooperborough, SD 41751</t>
  </si>
  <si>
    <t>East Amyfurt</t>
  </si>
  <si>
    <t>13469</t>
  </si>
  <si>
    <t>CUST-00473</t>
  </si>
  <si>
    <t>Amber Clark</t>
  </si>
  <si>
    <t>deborahrichardson@patterson.com</t>
  </si>
  <si>
    <t>001-502-239-5939x603</t>
  </si>
  <si>
    <t>842 Troy Manor Apt. 679, Lawrencefort, HI 37921</t>
  </si>
  <si>
    <t>Woodfurt</t>
  </si>
  <si>
    <t>08283</t>
  </si>
  <si>
    <t>CUST-00474</t>
  </si>
  <si>
    <t>Tina Acosta</t>
  </si>
  <si>
    <t>cameronaaron@lang-jackson.info</t>
  </si>
  <si>
    <t>543-748-5922</t>
  </si>
  <si>
    <t>12034 Stevens Vista, Charlesport, OR 25088</t>
  </si>
  <si>
    <t>Andrewshire</t>
  </si>
  <si>
    <t>59790</t>
  </si>
  <si>
    <t>CUST-00475</t>
  </si>
  <si>
    <t>Taylor Jennings</t>
  </si>
  <si>
    <t>anunez@nelson-elliott.com</t>
  </si>
  <si>
    <t>843-883-1922x2718</t>
  </si>
  <si>
    <t>815 Breanna Street, Hudsonport, RI 83661</t>
  </si>
  <si>
    <t>Lake Jenniferborough</t>
  </si>
  <si>
    <t>46577</t>
  </si>
  <si>
    <t>CUST-00476</t>
  </si>
  <si>
    <t>Ronald Reid</t>
  </si>
  <si>
    <t>krogers@maldonado.biz</t>
  </si>
  <si>
    <t>+1-126-797-4633</t>
  </si>
  <si>
    <t>1464 Cristina Club, Nortonland, MA 64477</t>
  </si>
  <si>
    <t>North Jasmineburgh</t>
  </si>
  <si>
    <t>52788</t>
  </si>
  <si>
    <t>CUST-00477</t>
  </si>
  <si>
    <t>Rebecca Baxter</t>
  </si>
  <si>
    <t>daniel67@brown.com</t>
  </si>
  <si>
    <t>(130)767-5097</t>
  </si>
  <si>
    <t>19265 Kenneth Manor Apt. 386, Lake Faithton, NC 67029</t>
  </si>
  <si>
    <t>West Kristy</t>
  </si>
  <si>
    <t>57936</t>
  </si>
  <si>
    <t>CUST-00478</t>
  </si>
  <si>
    <t>Luis Coleman</t>
  </si>
  <si>
    <t>barbara63@hotmail.com</t>
  </si>
  <si>
    <t>001-964-756-9443x7399</t>
  </si>
  <si>
    <t>2549 Fischer Lane, Rebeccaport, NH 36555</t>
  </si>
  <si>
    <t>East Kerry</t>
  </si>
  <si>
    <t>91010</t>
  </si>
  <si>
    <t>CUST-00479</t>
  </si>
  <si>
    <t>Heather Wood</t>
  </si>
  <si>
    <t>huberdarryl@moore.biz</t>
  </si>
  <si>
    <t>+1-016-950-2952x58581</t>
  </si>
  <si>
    <t>97511 Fox Rapids, Lake Austin, KY 98529</t>
  </si>
  <si>
    <t>South Tammyville</t>
  </si>
  <si>
    <t>14260</t>
  </si>
  <si>
    <t>CUST-00480</t>
  </si>
  <si>
    <t>Maria Gonzalez</t>
  </si>
  <si>
    <t>gonzalezlaura@yahoo.com</t>
  </si>
  <si>
    <t>180-043-1299</t>
  </si>
  <si>
    <t>40473 Jimenez Valleys Apt. 648, Georgeport, ND 89181</t>
  </si>
  <si>
    <t>Lake Codyview</t>
  </si>
  <si>
    <t>Luxembourg</t>
  </si>
  <si>
    <t>75776</t>
  </si>
  <si>
    <t>CUST-00481</t>
  </si>
  <si>
    <t>Hannah Turner</t>
  </si>
  <si>
    <t>pball@yahoo.com</t>
  </si>
  <si>
    <t>497.255.3164</t>
  </si>
  <si>
    <t>3390 Martinez Hollow Apt. 401, Codymouth, MN 16014</t>
  </si>
  <si>
    <t>Loweryview</t>
  </si>
  <si>
    <t>Albania</t>
  </si>
  <si>
    <t>83831</t>
  </si>
  <si>
    <t>CUST-00482</t>
  </si>
  <si>
    <t>Joseph Rodriguez</t>
  </si>
  <si>
    <t>sarahrobinson@hotmail.com</t>
  </si>
  <si>
    <t>258-194-9177x32670</t>
  </si>
  <si>
    <t>20884 Theresa Street, Michaelhaven, MN 86433</t>
  </si>
  <si>
    <t>North Kimberlyberg</t>
  </si>
  <si>
    <t>69175</t>
  </si>
  <si>
    <t>CUST-00483</t>
  </si>
  <si>
    <t>Christopher Blevins</t>
  </si>
  <si>
    <t>gregory10@hotmail.com</t>
  </si>
  <si>
    <t>246-739-4919x44522</t>
  </si>
  <si>
    <t>21530 Young Mountain Suite 563, South Justinshire, SC 51408</t>
  </si>
  <si>
    <t>West Charleshaven</t>
  </si>
  <si>
    <t>58316</t>
  </si>
  <si>
    <t>CUST-00484</t>
  </si>
  <si>
    <t>Paul Garcia</t>
  </si>
  <si>
    <t>christian79@yahoo.com</t>
  </si>
  <si>
    <t>(238)216-6495</t>
  </si>
  <si>
    <t>684 Gonzalez Landing Suite 531, East Jeffreymouth, MA 17318</t>
  </si>
  <si>
    <t>Lake Cindyfurt</t>
  </si>
  <si>
    <t>44818</t>
  </si>
  <si>
    <t>CUST-00485</t>
  </si>
  <si>
    <t>Ashley Stuart</t>
  </si>
  <si>
    <t>davisrobert@yahoo.com</t>
  </si>
  <si>
    <t>+1-760-852-3069</t>
  </si>
  <si>
    <t>527 Kelly Light, Port Aaron, WV 33367</t>
  </si>
  <si>
    <t>Whitebury</t>
  </si>
  <si>
    <t>97044</t>
  </si>
  <si>
    <t>CUST-00486</t>
  </si>
  <si>
    <t>Shannon Guerrero DDS</t>
  </si>
  <si>
    <t>curtis11@yahoo.com</t>
  </si>
  <si>
    <t>001-032-290-6204x8062</t>
  </si>
  <si>
    <t>4287 Adams Port, Riverston, ME 88547</t>
  </si>
  <si>
    <t>Port Bryan</t>
  </si>
  <si>
    <t>69860</t>
  </si>
  <si>
    <t>CUST-00487</t>
  </si>
  <si>
    <t>Isaac Kramer</t>
  </si>
  <si>
    <t>williamsallen@sanders.com</t>
  </si>
  <si>
    <t>(781)547-7645</t>
  </si>
  <si>
    <t>08513 Ramos Creek Apt. 646, Abigailfurt, WV 28039</t>
  </si>
  <si>
    <t>Kellerfort</t>
  </si>
  <si>
    <t>27327</t>
  </si>
  <si>
    <t>CUST-00488</t>
  </si>
  <si>
    <t>Patrick Merritt</t>
  </si>
  <si>
    <t>jesse66@gmail.com</t>
  </si>
  <si>
    <t>(984)020-8603</t>
  </si>
  <si>
    <t>03983 Bates Port Apt. 716, Lake Brendaborough, WY 48995</t>
  </si>
  <si>
    <t>South Annville</t>
  </si>
  <si>
    <t>15073</t>
  </si>
  <si>
    <t>CUST-00489</t>
  </si>
  <si>
    <t>Regina Jones</t>
  </si>
  <si>
    <t>stephanie67@gmail.com</t>
  </si>
  <si>
    <t>(259)741-2741x3963</t>
  </si>
  <si>
    <t>059 Crystal Ports, Port Andrew, KY 28212</t>
  </si>
  <si>
    <t>Ashleyland</t>
  </si>
  <si>
    <t>99877</t>
  </si>
  <si>
    <t>CUST-00490</t>
  </si>
  <si>
    <t>Shawn Jimenez</t>
  </si>
  <si>
    <t>randall31@moore.com</t>
  </si>
  <si>
    <t>9865177903</t>
  </si>
  <si>
    <t>007 Michael Gardens, East Caleb, NM 54412</t>
  </si>
  <si>
    <t>Nicholasview</t>
  </si>
  <si>
    <t>24998</t>
  </si>
  <si>
    <t>CUST-00491</t>
  </si>
  <si>
    <t>Alan Young</t>
  </si>
  <si>
    <t>mitchelldustin@rios.com</t>
  </si>
  <si>
    <t>001-087-384-4733x19911</t>
  </si>
  <si>
    <t>PSC 2934, Box 8162, APO AE 99075</t>
  </si>
  <si>
    <t>West Crystal</t>
  </si>
  <si>
    <t>16519</t>
  </si>
  <si>
    <t>CUST-00492</t>
  </si>
  <si>
    <t>Lisa Carroll</t>
  </si>
  <si>
    <t>bryan93@pennington-bowman.com</t>
  </si>
  <si>
    <t>+1-465-640-4785x758</t>
  </si>
  <si>
    <t>8143 Stephanie River, Port Meghanchester, AK 70739</t>
  </si>
  <si>
    <t>Lake Drew</t>
  </si>
  <si>
    <t>24320</t>
  </si>
  <si>
    <t>CUST-00493</t>
  </si>
  <si>
    <t>Daniel Watkins</t>
  </si>
  <si>
    <t>lscott@wilson.com</t>
  </si>
  <si>
    <t>4528546491</t>
  </si>
  <si>
    <t>4602 Mary Skyway Suite 175, East Jessicastad, IN 78867</t>
  </si>
  <si>
    <t>East Stevenstad</t>
  </si>
  <si>
    <t>82910</t>
  </si>
  <si>
    <t>CUST-00494</t>
  </si>
  <si>
    <t>Melissa Mcmahon</t>
  </si>
  <si>
    <t>marthabradley@gmail.com</t>
  </si>
  <si>
    <t>(864)828-6928x63288</t>
  </si>
  <si>
    <t>4736 Jessica Shoal, Glennmouth, CA 93413</t>
  </si>
  <si>
    <t>West Susanmouth</t>
  </si>
  <si>
    <t>66045</t>
  </si>
  <si>
    <t>CUST-00495</t>
  </si>
  <si>
    <t>Elizabeth Andrews</t>
  </si>
  <si>
    <t>heather65@gmail.com</t>
  </si>
  <si>
    <t>001-287-031-9040x33932</t>
  </si>
  <si>
    <t>9694 Gardner Throughway Suite 590, Kennedychester, MI 55280</t>
  </si>
  <si>
    <t>Sanfordburgh</t>
  </si>
  <si>
    <t>44731</t>
  </si>
  <si>
    <t>CUST-00496</t>
  </si>
  <si>
    <t>Katherine Peterson</t>
  </si>
  <si>
    <t>mirandaroberts@yahoo.com</t>
  </si>
  <si>
    <t>025-105-4091</t>
  </si>
  <si>
    <t>27472 Linda Haven, South Lindseyborough, ND 00976</t>
  </si>
  <si>
    <t>66560</t>
  </si>
  <si>
    <t>CUST-00497</t>
  </si>
  <si>
    <t>Michael Armstrong</t>
  </si>
  <si>
    <t>glenncarolyn@powell-espinoza.com</t>
  </si>
  <si>
    <t>001-030-103-4450x193</t>
  </si>
  <si>
    <t>Unit 0204 Box 9057, DPO AE 03159</t>
  </si>
  <si>
    <t>21025</t>
  </si>
  <si>
    <t>CUST-00498</t>
  </si>
  <si>
    <t>Jennifer Beck</t>
  </si>
  <si>
    <t>trosales@carroll.com</t>
  </si>
  <si>
    <t>911-592-3487</t>
  </si>
  <si>
    <t>385 Jeffrey Glens Suite 594, Porterport, ND 43519</t>
  </si>
  <si>
    <t>Port Ronaldberg</t>
  </si>
  <si>
    <t>13013</t>
  </si>
  <si>
    <t>CUST-00499</t>
  </si>
  <si>
    <t>Aaron Marshall</t>
  </si>
  <si>
    <t>denisejacobson@jones-little.com</t>
  </si>
  <si>
    <t>247.798.1916</t>
  </si>
  <si>
    <t>8692 Daniel Road, South Sabrina, TN 05788</t>
  </si>
  <si>
    <t>North Alicialand</t>
  </si>
  <si>
    <t>17826</t>
  </si>
  <si>
    <t>CUST-00500</t>
  </si>
  <si>
    <t>Sandra Martinez</t>
  </si>
  <si>
    <t>karenjoseph@hotmail.com</t>
  </si>
  <si>
    <t>(933)255-7955</t>
  </si>
  <si>
    <t>0267 Gary Hollow, East Jonathanborough, KS 02782</t>
  </si>
  <si>
    <t>South Laurenmouth</t>
  </si>
  <si>
    <t>23011</t>
  </si>
  <si>
    <t>CUST-00501</t>
  </si>
  <si>
    <t>Jonathan Smith</t>
  </si>
  <si>
    <t>dawn66@bell.com</t>
  </si>
  <si>
    <t>001-937-265-1634x81493</t>
  </si>
  <si>
    <t>837 Ball Glen Suite 105, South Andre, ID 91798</t>
  </si>
  <si>
    <t>Lake Howardburgh</t>
  </si>
  <si>
    <t>Vietnam</t>
  </si>
  <si>
    <t>06358</t>
  </si>
  <si>
    <t>CUST-00502</t>
  </si>
  <si>
    <t>Robert Ferrell</t>
  </si>
  <si>
    <t>vcarlson@rodgers.biz</t>
  </si>
  <si>
    <t>593.784.1392x27663</t>
  </si>
  <si>
    <t>093 Tim Highway, Port Anthonyborough, CO 18535</t>
  </si>
  <si>
    <t>Ibarrabury</t>
  </si>
  <si>
    <t>25680</t>
  </si>
  <si>
    <t>CUST-00503</t>
  </si>
  <si>
    <t>Ricky Fisher</t>
  </si>
  <si>
    <t>amanda82@hotmail.com</t>
  </si>
  <si>
    <t>003-617-6421x350</t>
  </si>
  <si>
    <t>39547 Michael Fork, Lake Russell, UT 75986</t>
  </si>
  <si>
    <t>Leachberg</t>
  </si>
  <si>
    <t>11345</t>
  </si>
  <si>
    <t>CUST-00504</t>
  </si>
  <si>
    <t>Tyler Saunders</t>
  </si>
  <si>
    <t>melaniejones@hotmail.com</t>
  </si>
  <si>
    <t>(788)971-1998x58078</t>
  </si>
  <si>
    <t>276 Sheena Road, New Adam, NM 98956</t>
  </si>
  <si>
    <t>North Kathryn</t>
  </si>
  <si>
    <t>91915</t>
  </si>
  <si>
    <t>CUST-00505</t>
  </si>
  <si>
    <t>Jason Ramirez</t>
  </si>
  <si>
    <t>lwright@yahoo.com</t>
  </si>
  <si>
    <t>+1-581-100-6796</t>
  </si>
  <si>
    <t>812 Tina Trail Suite 502, West Manuel, OK 68102</t>
  </si>
  <si>
    <t>West Autumn</t>
  </si>
  <si>
    <t>44085</t>
  </si>
  <si>
    <t>CUST-00506</t>
  </si>
  <si>
    <t>Daniel Sweeney</t>
  </si>
  <si>
    <t>schwartzkendra@reyes-clark.com</t>
  </si>
  <si>
    <t>+1-679-780-6164x8199</t>
  </si>
  <si>
    <t>688 Timothy Overpass, Jamieview, NV 71446</t>
  </si>
  <si>
    <t>South Brittanyburgh</t>
  </si>
  <si>
    <t>15950</t>
  </si>
  <si>
    <t>CUST-00507</t>
  </si>
  <si>
    <t>Jacob Collins</t>
  </si>
  <si>
    <t>murphysamuel@yahoo.com</t>
  </si>
  <si>
    <t>821.064.7486x68629</t>
  </si>
  <si>
    <t>636 Pamela Shoals Suite 150, West Alison, CA 15036</t>
  </si>
  <si>
    <t>New Patriciachester</t>
  </si>
  <si>
    <t>75797</t>
  </si>
  <si>
    <t>CUST-00508</t>
  </si>
  <si>
    <t>Timothy Owens</t>
  </si>
  <si>
    <t>jonesmichael@francis-frederick.com</t>
  </si>
  <si>
    <t>240-858-2909x869</t>
  </si>
  <si>
    <t>7695 Tapia Cliffs Apt. 049, Hurleymouth, ND 01751</t>
  </si>
  <si>
    <t>Hinesside</t>
  </si>
  <si>
    <t>49416</t>
  </si>
  <si>
    <t>CUST-00509</t>
  </si>
  <si>
    <t>Rachel Turner</t>
  </si>
  <si>
    <t>amyramirez@hotmail.com</t>
  </si>
  <si>
    <t>001-779-145-7848x050</t>
  </si>
  <si>
    <t>PSC 6321, Box 3686, APO AE 13697</t>
  </si>
  <si>
    <t>New Valerie</t>
  </si>
  <si>
    <t>United States Minor Outlying Islands</t>
  </si>
  <si>
    <t>49904</t>
  </si>
  <si>
    <t>CUST-00510</t>
  </si>
  <si>
    <t>Kristina Gray</t>
  </si>
  <si>
    <t>tlewis@olson.com</t>
  </si>
  <si>
    <t>001-465-042-8481x856</t>
  </si>
  <si>
    <t>792 Michael Fords Apt. 618, Lake Antoniofort, KY 02096</t>
  </si>
  <si>
    <t>Hansenside</t>
  </si>
  <si>
    <t>43040</t>
  </si>
  <si>
    <t>CUST-00511</t>
  </si>
  <si>
    <t>Laura Norman</t>
  </si>
  <si>
    <t>lcarpenter@hotmail.com</t>
  </si>
  <si>
    <t>(537)794-2432x1191</t>
  </si>
  <si>
    <t>45553 Richard Ports Apt. 252, Matthewchester, PA 40519</t>
  </si>
  <si>
    <t>Lake Justin</t>
  </si>
  <si>
    <t>50730</t>
  </si>
  <si>
    <t>CUST-00512</t>
  </si>
  <si>
    <t>Terri Wright</t>
  </si>
  <si>
    <t>heathersilva@hotmail.com</t>
  </si>
  <si>
    <t>129.254.2818</t>
  </si>
  <si>
    <t>22250 Lee Bridge Apt. 601, East Jonathan, LA 53798</t>
  </si>
  <si>
    <t>Robertland</t>
  </si>
  <si>
    <t>16174</t>
  </si>
  <si>
    <t>CUST-00513</t>
  </si>
  <si>
    <t>Kyle Wallace</t>
  </si>
  <si>
    <t>chinton@hotmail.com</t>
  </si>
  <si>
    <t>+1-486-524-8862x111</t>
  </si>
  <si>
    <t>77377 Perry Lane Suite 710, Hernandezburgh, NE 93938</t>
  </si>
  <si>
    <t>Joseport</t>
  </si>
  <si>
    <t>44745</t>
  </si>
  <si>
    <t>CUST-00514</t>
  </si>
  <si>
    <t>Wanda White</t>
  </si>
  <si>
    <t>randerson@stanley-heath.com</t>
  </si>
  <si>
    <t>357-557-7892x8014</t>
  </si>
  <si>
    <t>64428 Gay Junctions Apt. 613, Port Alexandra, KY 47653</t>
  </si>
  <si>
    <t>East Brianshire</t>
  </si>
  <si>
    <t>77737</t>
  </si>
  <si>
    <t>CUST-00515</t>
  </si>
  <si>
    <t>Alex Rivera</t>
  </si>
  <si>
    <t>gcameron@yahoo.com</t>
  </si>
  <si>
    <t>148.510.0170x1568</t>
  </si>
  <si>
    <t>8820 Gomez Parkway, Richmondtown, CA 16703</t>
  </si>
  <si>
    <t>New Josephfort</t>
  </si>
  <si>
    <t>41023</t>
  </si>
  <si>
    <t>CUST-00516</t>
  </si>
  <si>
    <t>Kristin Hayden</t>
  </si>
  <si>
    <t>rachel36@gmail.com</t>
  </si>
  <si>
    <t>221.463.4114x19928</t>
  </si>
  <si>
    <t>992 Diaz Keys, Jacobstad, VT 53926</t>
  </si>
  <si>
    <t>Tracyside</t>
  </si>
  <si>
    <t>76594</t>
  </si>
  <si>
    <t>CUST-00517</t>
  </si>
  <si>
    <t>Gary Mcknight</t>
  </si>
  <si>
    <t>lopeztara@hotmail.com</t>
  </si>
  <si>
    <t>+1-770-809-3609x7908</t>
  </si>
  <si>
    <t>Unit 2945 Box 2588, DPO AA 65449</t>
  </si>
  <si>
    <t>Wolfestad</t>
  </si>
  <si>
    <t>47029</t>
  </si>
  <si>
    <t>CUST-00518</t>
  </si>
  <si>
    <t>Frank Sullivan</t>
  </si>
  <si>
    <t>benjaminhanna@murray.com</t>
  </si>
  <si>
    <t>+1-776-848-3122x15836</t>
  </si>
  <si>
    <t>68200 Sherman Locks Apt. 817, Sullivanhaven, AL 72393</t>
  </si>
  <si>
    <t>South Raymond</t>
  </si>
  <si>
    <t>42441</t>
  </si>
  <si>
    <t>CUST-00519</t>
  </si>
  <si>
    <t>Daniel Golden</t>
  </si>
  <si>
    <t>markgomez@hotmail.com</t>
  </si>
  <si>
    <t>8567324486</t>
  </si>
  <si>
    <t>695 Knight Shoals Suite 334, South Parkerside, WI 02013</t>
  </si>
  <si>
    <t>Combsport</t>
  </si>
  <si>
    <t>57130</t>
  </si>
  <si>
    <t>CUST-00520</t>
  </si>
  <si>
    <t>Thomas Edwards</t>
  </si>
  <si>
    <t>zadams@anderson.com</t>
  </si>
  <si>
    <t>+1-966-462-7472x819</t>
  </si>
  <si>
    <t>37497 Christopher Alley Suite 627, Port Benjamin, AZ 39216</t>
  </si>
  <si>
    <t>Martinezbury</t>
  </si>
  <si>
    <t>79561</t>
  </si>
  <si>
    <t>CUST-00521</t>
  </si>
  <si>
    <t>Brian Johnson</t>
  </si>
  <si>
    <t>mdrake@yahoo.com</t>
  </si>
  <si>
    <t>001-437-104-3852x07753</t>
  </si>
  <si>
    <t>509 Mccoy Light Apt. 428, West Emily, KY 52112</t>
  </si>
  <si>
    <t>Lake Brandon</t>
  </si>
  <si>
    <t>95203</t>
  </si>
  <si>
    <t>CUST-00522</t>
  </si>
  <si>
    <t>Scott Austin</t>
  </si>
  <si>
    <t>mitchellsarah@weaver.info</t>
  </si>
  <si>
    <t>4007101008</t>
  </si>
  <si>
    <t>5677 Matthew Valleys, South Sean, MN 72912</t>
  </si>
  <si>
    <t>Jamesfurt</t>
  </si>
  <si>
    <t>28741</t>
  </si>
  <si>
    <t>CUST-00523</t>
  </si>
  <si>
    <t>Nichole Nguyen</t>
  </si>
  <si>
    <t>lorigarrett@hotmail.com</t>
  </si>
  <si>
    <t>931.224.9169</t>
  </si>
  <si>
    <t>35792 William Parkways Apt. 735, Audreyshire, CA 07249</t>
  </si>
  <si>
    <t>Destinybury</t>
  </si>
  <si>
    <t>72281</t>
  </si>
  <si>
    <t>CUST-00524</t>
  </si>
  <si>
    <t>Holly Johnson</t>
  </si>
  <si>
    <t>hollyashley@blair.org</t>
  </si>
  <si>
    <t>808.416.2490x026</t>
  </si>
  <si>
    <t>1117 Miles Pass, Anthonymouth, FL 88651</t>
  </si>
  <si>
    <t>East Leahland</t>
  </si>
  <si>
    <t>49999</t>
  </si>
  <si>
    <t>CUST-00525</t>
  </si>
  <si>
    <t>John Henry</t>
  </si>
  <si>
    <t>lmartinez@yahoo.com</t>
  </si>
  <si>
    <t>+1-699-020-4411</t>
  </si>
  <si>
    <t>2140 Lisa Ford, North Patriciaborough, MA 80481</t>
  </si>
  <si>
    <t>Jillmouth</t>
  </si>
  <si>
    <t>45179</t>
  </si>
  <si>
    <t>CUST-00526</t>
  </si>
  <si>
    <t>Nicholas Phillips</t>
  </si>
  <si>
    <t>lisalyons@gmail.com</t>
  </si>
  <si>
    <t>707-703-0811</t>
  </si>
  <si>
    <t>5215 Amanda Viaduct, Port Rachael, AL 77987</t>
  </si>
  <si>
    <t>Harrishaven</t>
  </si>
  <si>
    <t>21736</t>
  </si>
  <si>
    <t>CUST-00527</t>
  </si>
  <si>
    <t>John Meadows</t>
  </si>
  <si>
    <t>mitchellalexander@dalton-coffey.com</t>
  </si>
  <si>
    <t>+1-090-253-0570x81834</t>
  </si>
  <si>
    <t>7098 Smith Mountains, West Sandy, AL 32893</t>
  </si>
  <si>
    <t>Anthonyton</t>
  </si>
  <si>
    <t>23374</t>
  </si>
  <si>
    <t>CUST-00528</t>
  </si>
  <si>
    <t>Robert Morgan</t>
  </si>
  <si>
    <t>imcmahon@hotmail.com</t>
  </si>
  <si>
    <t>0804325666</t>
  </si>
  <si>
    <t>Unit 6871 Box 6138, DPO AP 27647</t>
  </si>
  <si>
    <t>West Michael</t>
  </si>
  <si>
    <t>Yemen</t>
  </si>
  <si>
    <t>60476</t>
  </si>
  <si>
    <t>CUST-00529</t>
  </si>
  <si>
    <t>Stanley Buchanan</t>
  </si>
  <si>
    <t>davisluke@yahoo.com</t>
  </si>
  <si>
    <t>+1-737-103-4262x66388</t>
  </si>
  <si>
    <t>3082 Anderson Streets, New Robert, NH 81540</t>
  </si>
  <si>
    <t>Molinachester</t>
  </si>
  <si>
    <t>43365</t>
  </si>
  <si>
    <t>CUST-00530</t>
  </si>
  <si>
    <t>George Harding</t>
  </si>
  <si>
    <t>kramirez@singh-white.com</t>
  </si>
  <si>
    <t>594-055-7847x41429</t>
  </si>
  <si>
    <t>Unit 3398 Box 3665, DPO AA 19943</t>
  </si>
  <si>
    <t>South Reginaland</t>
  </si>
  <si>
    <t>39515</t>
  </si>
  <si>
    <t>CUST-00531</t>
  </si>
  <si>
    <t>Amber Martin</t>
  </si>
  <si>
    <t>ryan10@gmail.com</t>
  </si>
  <si>
    <t>469.154.4162x391</t>
  </si>
  <si>
    <t>33153 Kelley Underpass, Pierceland, NJ 04999</t>
  </si>
  <si>
    <t>Shannonport</t>
  </si>
  <si>
    <t>50020</t>
  </si>
  <si>
    <t>CUST-00532</t>
  </si>
  <si>
    <t>Anna Watts</t>
  </si>
  <si>
    <t>qbrewer@hotmail.com</t>
  </si>
  <si>
    <t>001-628-092-1479x676</t>
  </si>
  <si>
    <t>USNS Sandoval, FPO AP 92447</t>
  </si>
  <si>
    <t>Susanchester</t>
  </si>
  <si>
    <t>35034</t>
  </si>
  <si>
    <t>CUST-00533</t>
  </si>
  <si>
    <t>Dr. Elaine Adams</t>
  </si>
  <si>
    <t>melissamalone@conner-reed.com</t>
  </si>
  <si>
    <t>754-574-5429</t>
  </si>
  <si>
    <t>18073 Laura Drive, Jonathanfurt, FL 77517</t>
  </si>
  <si>
    <t>Carolport</t>
  </si>
  <si>
    <t>40366</t>
  </si>
  <si>
    <t>CUST-00534</t>
  </si>
  <si>
    <t>Johnny Graham</t>
  </si>
  <si>
    <t>daniel98@mendoza-hanson.biz</t>
  </si>
  <si>
    <t>694-373-8260</t>
  </si>
  <si>
    <t>365 Snyder Lane, Osbornefort, NV 47127</t>
  </si>
  <si>
    <t>Medinaview</t>
  </si>
  <si>
    <t>Honduras</t>
  </si>
  <si>
    <t>14715</t>
  </si>
  <si>
    <t>CUST-00535</t>
  </si>
  <si>
    <t>Thomas Reeves</t>
  </si>
  <si>
    <t>lindsay51@gmail.com</t>
  </si>
  <si>
    <t>+1-343-375-9880x601</t>
  </si>
  <si>
    <t>735 Drew Run, Melaniemouth, GA 50109</t>
  </si>
  <si>
    <t>West Robinhaven</t>
  </si>
  <si>
    <t>48286</t>
  </si>
  <si>
    <t>CUST-00536</t>
  </si>
  <si>
    <t>Mallory Howard</t>
  </si>
  <si>
    <t>michaelgill@hotmail.com</t>
  </si>
  <si>
    <t>+1-448-775-0695x0895</t>
  </si>
  <si>
    <t>32266 Williams Roads, New Kellychester, MA 38582</t>
  </si>
  <si>
    <t>Priceland</t>
  </si>
  <si>
    <t>90842</t>
  </si>
  <si>
    <t>CUST-00537</t>
  </si>
  <si>
    <t>Adam Wilson</t>
  </si>
  <si>
    <t>xanderson@gmail.com</t>
  </si>
  <si>
    <t>936-994-7216</t>
  </si>
  <si>
    <t>81554 Jesus Underpass, West Jason, CT 62986</t>
  </si>
  <si>
    <t>05019</t>
  </si>
  <si>
    <t>CUST-00538</t>
  </si>
  <si>
    <t>Jeffrey Webb</t>
  </si>
  <si>
    <t>james60@obrien.info</t>
  </si>
  <si>
    <t>(252)746-1714</t>
  </si>
  <si>
    <t>USNS Evans, FPO AE 58666</t>
  </si>
  <si>
    <t>Grayfurt</t>
  </si>
  <si>
    <t>72801</t>
  </si>
  <si>
    <t>CUST-00539</t>
  </si>
  <si>
    <t>Christine Clark</t>
  </si>
  <si>
    <t>gwillis@garcia.com</t>
  </si>
  <si>
    <t>252.597.6535x67674</t>
  </si>
  <si>
    <t>7646 Salazar Lodge, Martintown, CO 55636</t>
  </si>
  <si>
    <t>Hannahberg</t>
  </si>
  <si>
    <t>68940</t>
  </si>
  <si>
    <t>CUST-00540</t>
  </si>
  <si>
    <t>Matthew Mays</t>
  </si>
  <si>
    <t>gregorykevin@wolfe.com</t>
  </si>
  <si>
    <t>+1-867-964-9481x1298</t>
  </si>
  <si>
    <t>8832 Gary Fork, East Daniel, NH 42794</t>
  </si>
  <si>
    <t>Michelleport</t>
  </si>
  <si>
    <t>34433</t>
  </si>
  <si>
    <t>CUST-00541</t>
  </si>
  <si>
    <t>Shirley Fernandez</t>
  </si>
  <si>
    <t>maryduncan@brown-martinez.info</t>
  </si>
  <si>
    <t>916.275.7878x772</t>
  </si>
  <si>
    <t>5390 Alison Stream, Baldwinbury, NC 16642</t>
  </si>
  <si>
    <t>South Catherine</t>
  </si>
  <si>
    <t>52927</t>
  </si>
  <si>
    <t>CUST-00542</t>
  </si>
  <si>
    <t>Bailey Stout</t>
  </si>
  <si>
    <t>pamela23@hall.net</t>
  </si>
  <si>
    <t>2974069767</t>
  </si>
  <si>
    <t>2109 Jackson Courts Apt. 533, West Sue, UT 24474</t>
  </si>
  <si>
    <t>Port Thomasland</t>
  </si>
  <si>
    <t>56823</t>
  </si>
  <si>
    <t>CUST-00543</t>
  </si>
  <si>
    <t>Tiffany George</t>
  </si>
  <si>
    <t>erica93@velasquez.com</t>
  </si>
  <si>
    <t>072-495-5422</t>
  </si>
  <si>
    <t>711 David Burg Apt. 081, Holtland, MS 64282</t>
  </si>
  <si>
    <t>Hartmanfurt</t>
  </si>
  <si>
    <t>33346</t>
  </si>
  <si>
    <t>CUST-00544</t>
  </si>
  <si>
    <t>Michael Phillips</t>
  </si>
  <si>
    <t>williamturner@douglas-sanchez.com</t>
  </si>
  <si>
    <t>3218655814</t>
  </si>
  <si>
    <t>289 Grant Square, Lake Colleen, FL 93684</t>
  </si>
  <si>
    <t>Billybury</t>
  </si>
  <si>
    <t>08418</t>
  </si>
  <si>
    <t>CUST-00545</t>
  </si>
  <si>
    <t>Tina Murray</t>
  </si>
  <si>
    <t>kfarrell@yahoo.com</t>
  </si>
  <si>
    <t>381-843-5998x62558</t>
  </si>
  <si>
    <t>4399 Kaiser Plaza Apt. 821, Port Haileyton, OK 68844</t>
  </si>
  <si>
    <t>New Clifford</t>
  </si>
  <si>
    <t>98868</t>
  </si>
  <si>
    <t>CUST-00546</t>
  </si>
  <si>
    <t>Jason Zhang</t>
  </si>
  <si>
    <t>turnerlori@yahoo.com</t>
  </si>
  <si>
    <t>+1-150-121-2871x812</t>
  </si>
  <si>
    <t>77296 Keith Square, Pattonmouth, CA 76588</t>
  </si>
  <si>
    <t>Stanleyberg</t>
  </si>
  <si>
    <t>92958</t>
  </si>
  <si>
    <t>CUST-00547</t>
  </si>
  <si>
    <t>Denise Morris</t>
  </si>
  <si>
    <t>christine40@hotmail.com</t>
  </si>
  <si>
    <t>+1-921-221-4711x512</t>
  </si>
  <si>
    <t>06285 Denise Stravenue, Cruzfurt, HI 69446</t>
  </si>
  <si>
    <t>Russellberg</t>
  </si>
  <si>
    <t>79986</t>
  </si>
  <si>
    <t>CUST-00548</t>
  </si>
  <si>
    <t>Mark Thomas</t>
  </si>
  <si>
    <t>brendadiaz@compton.org</t>
  </si>
  <si>
    <t>+1-254-361-6192x438</t>
  </si>
  <si>
    <t>03236 Colleen Manors, Port Joseph, IL 47791</t>
  </si>
  <si>
    <t>South Deborah</t>
  </si>
  <si>
    <t>26504</t>
  </si>
  <si>
    <t>CUST-00549</t>
  </si>
  <si>
    <t>John Schwartz</t>
  </si>
  <si>
    <t>michaelhartman@harris-robinson.com</t>
  </si>
  <si>
    <t>872-597-4631</t>
  </si>
  <si>
    <t>4010 Kenneth Hollow, Lake Nicolemouth, OK 42334</t>
  </si>
  <si>
    <t>New Jose</t>
  </si>
  <si>
    <t>83376</t>
  </si>
  <si>
    <t>CUST-00550</t>
  </si>
  <si>
    <t>Alan Hood</t>
  </si>
  <si>
    <t>richard15@davis.com</t>
  </si>
  <si>
    <t>186-990-7042</t>
  </si>
  <si>
    <t>841 Smith Drives Suite 840, Cantrellmouth, LA 47727</t>
  </si>
  <si>
    <t>Arnoldmouth</t>
  </si>
  <si>
    <t>07824</t>
  </si>
  <si>
    <t>CUST-00551</t>
  </si>
  <si>
    <t>Gabriela Mitchell</t>
  </si>
  <si>
    <t>lynn63@johnson.net</t>
  </si>
  <si>
    <t>4898017818</t>
  </si>
  <si>
    <t>1417 Yolanda Junctions Suite 335, Laurafort, NE 93453</t>
  </si>
  <si>
    <t>North Carmen</t>
  </si>
  <si>
    <t>63704</t>
  </si>
  <si>
    <t>CUST-00552</t>
  </si>
  <si>
    <t>Cynthia Myers</t>
  </si>
  <si>
    <t>sarahgolden@keller.com</t>
  </si>
  <si>
    <t>058-940-8793x31321</t>
  </si>
  <si>
    <t>458 Salas Street Suite 934, South Lindseymouth, ME 95410</t>
  </si>
  <si>
    <t>Robinton</t>
  </si>
  <si>
    <t>12203</t>
  </si>
  <si>
    <t>CUST-00553</t>
  </si>
  <si>
    <t>Hayden Carter</t>
  </si>
  <si>
    <t>katiemiller@arellano.org</t>
  </si>
  <si>
    <t>883-127-9503</t>
  </si>
  <si>
    <t>820 Benjamin Island Apt. 852, Youngchester, TX 80499</t>
  </si>
  <si>
    <t>Davismouth</t>
  </si>
  <si>
    <t>38473</t>
  </si>
  <si>
    <t>CUST-00554</t>
  </si>
  <si>
    <t>Daniel Perez</t>
  </si>
  <si>
    <t>onguyen@gmail.com</t>
  </si>
  <si>
    <t>(557)182-4583x930</t>
  </si>
  <si>
    <t>7913 Bryant Alley Suite 405, Sarahfurt, NE 45906</t>
  </si>
  <si>
    <t>Riddlemouth</t>
  </si>
  <si>
    <t>49329</t>
  </si>
  <si>
    <t>CUST-00555</t>
  </si>
  <si>
    <t>Michael Lang</t>
  </si>
  <si>
    <t>christianmorrow@gmail.com</t>
  </si>
  <si>
    <t>106.520.2780x353</t>
  </si>
  <si>
    <t>PSC 9491, Box 4164, APO AE 91912</t>
  </si>
  <si>
    <t>New Stephanie</t>
  </si>
  <si>
    <t>94317</t>
  </si>
  <si>
    <t>CUST-00556</t>
  </si>
  <si>
    <t>Nicole Jones</t>
  </si>
  <si>
    <t>npeterson@hotmail.com</t>
  </si>
  <si>
    <t>+1-352-196-4880x2786</t>
  </si>
  <si>
    <t>Unit 8775 Box 5019, DPO AP 83969</t>
  </si>
  <si>
    <t>New David</t>
  </si>
  <si>
    <t>01963</t>
  </si>
  <si>
    <t>CUST-00557</t>
  </si>
  <si>
    <t>William Stein</t>
  </si>
  <si>
    <t>pamelaalvarez@gmail.com</t>
  </si>
  <si>
    <t>+1-465-338-2658</t>
  </si>
  <si>
    <t>9446 Hale Manor Apt. 828, North Nicholeberg, IN 12516</t>
  </si>
  <si>
    <t>36634</t>
  </si>
  <si>
    <t>CUST-00558</t>
  </si>
  <si>
    <t>Jacob Smith</t>
  </si>
  <si>
    <t>bdawson@yahoo.com</t>
  </si>
  <si>
    <t>712.871.9900x45187</t>
  </si>
  <si>
    <t>302 Jeffrey Stream, Samuelstad, MT 36756</t>
  </si>
  <si>
    <t>New Elizabethberg</t>
  </si>
  <si>
    <t>85209</t>
  </si>
  <si>
    <t>CUST-00559</t>
  </si>
  <si>
    <t>Melissa Howard</t>
  </si>
  <si>
    <t>tgibbs@gonzalez.org</t>
  </si>
  <si>
    <t>468.685.7054x013</t>
  </si>
  <si>
    <t>3769 Christopher Loop Apt. 616, Lake Kayla, LA 36525</t>
  </si>
  <si>
    <t>Alexanderview</t>
  </si>
  <si>
    <t>79280</t>
  </si>
  <si>
    <t>CUST-00560</t>
  </si>
  <si>
    <t>Cody Nelson</t>
  </si>
  <si>
    <t>forbesanne@elliott.biz</t>
  </si>
  <si>
    <t>+1-249-136-0781x7350</t>
  </si>
  <si>
    <t>44932 White Lodge, Elizabethside, DC 93038</t>
  </si>
  <si>
    <t>Lake Rickyfort</t>
  </si>
  <si>
    <t>87462</t>
  </si>
  <si>
    <t>CUST-00561</t>
  </si>
  <si>
    <t>Vincent Guzman</t>
  </si>
  <si>
    <t>oconnoranne@gmail.com</t>
  </si>
  <si>
    <t>(685)385-7660</t>
  </si>
  <si>
    <t>USNS Shaffer, FPO AE 36023</t>
  </si>
  <si>
    <t>West Aaron</t>
  </si>
  <si>
    <t>24500</t>
  </si>
  <si>
    <t>CUST-00562</t>
  </si>
  <si>
    <t>Deborah Johnson</t>
  </si>
  <si>
    <t>kelly77@gmail.com</t>
  </si>
  <si>
    <t>089-058-3937x2578</t>
  </si>
  <si>
    <t>189 Jennifer View, North Cherylmouth, DC 15930</t>
  </si>
  <si>
    <t>East Charlesview</t>
  </si>
  <si>
    <t>56780</t>
  </si>
  <si>
    <t>CUST-00563</t>
  </si>
  <si>
    <t>Susan Brown</t>
  </si>
  <si>
    <t>arthur73@crawford.info</t>
  </si>
  <si>
    <t>792.138.3700</t>
  </si>
  <si>
    <t>2509 Laura Place, South George, KS 93264</t>
  </si>
  <si>
    <t>Kathyville</t>
  </si>
  <si>
    <t>87121</t>
  </si>
  <si>
    <t>CUST-00564</t>
  </si>
  <si>
    <t>Brian Hanna</t>
  </si>
  <si>
    <t>gomezamanda@gmail.com</t>
  </si>
  <si>
    <t>963.087.8162x355</t>
  </si>
  <si>
    <t>86914 Ramirez Shoal, North Madisonview, IL 84118</t>
  </si>
  <si>
    <t>East James</t>
  </si>
  <si>
    <t>67110</t>
  </si>
  <si>
    <t>CUST-00565</t>
  </si>
  <si>
    <t>Erik Deleon</t>
  </si>
  <si>
    <t>vmcpherson@moore-rodriguez.net</t>
  </si>
  <si>
    <t>001-932-793-1220</t>
  </si>
  <si>
    <t>2143 Roberts Street, Jeffreyport, WY 60185</t>
  </si>
  <si>
    <t>Whitestad</t>
  </si>
  <si>
    <t>61103</t>
  </si>
  <si>
    <t>CUST-00566</t>
  </si>
  <si>
    <t>Jennifer Gonzalez</t>
  </si>
  <si>
    <t>vhenderson@gmail.com</t>
  </si>
  <si>
    <t>3518613260</t>
  </si>
  <si>
    <t>Unit 3895 Box 1077, DPO AP 94464</t>
  </si>
  <si>
    <t>Port Walter</t>
  </si>
  <si>
    <t>24180</t>
  </si>
  <si>
    <t>CUST-00567</t>
  </si>
  <si>
    <t>Mary Barrett</t>
  </si>
  <si>
    <t>malloryware@duarte-johnson.biz</t>
  </si>
  <si>
    <t>122-828-1792x662</t>
  </si>
  <si>
    <t>59382 Evan Junction Suite 770, Hectormouth, MA 94382</t>
  </si>
  <si>
    <t>Charlesfort</t>
  </si>
  <si>
    <t>99568</t>
  </si>
  <si>
    <t>CUST-00568</t>
  </si>
  <si>
    <t>tinawilson@johnson-whitney.net</t>
  </si>
  <si>
    <t>(907)955-2955</t>
  </si>
  <si>
    <t>08387 Franklin Plaza Suite 060, South Nicholasside, TN 43923</t>
  </si>
  <si>
    <t>West Emma</t>
  </si>
  <si>
    <t>35229</t>
  </si>
  <si>
    <t>CUST-00569</t>
  </si>
  <si>
    <t>Joshua Carson</t>
  </si>
  <si>
    <t>donna56@griffin.net</t>
  </si>
  <si>
    <t>800.727.9806</t>
  </si>
  <si>
    <t>11579 Garrett Ways Apt. 013, Juanhaven, IN 42453</t>
  </si>
  <si>
    <t>East Wesleyborough</t>
  </si>
  <si>
    <t>42461</t>
  </si>
  <si>
    <t>CUST-00570</t>
  </si>
  <si>
    <t>Melissa Martinez</t>
  </si>
  <si>
    <t>charles40@jones.com</t>
  </si>
  <si>
    <t>695-037-3116x71968</t>
  </si>
  <si>
    <t>85381 Donovan Underpass Apt. 513, South Kaitlin, CA 39322</t>
  </si>
  <si>
    <t>Lake Heathermouth</t>
  </si>
  <si>
    <t>61946</t>
  </si>
  <si>
    <t>CUST-00571</t>
  </si>
  <si>
    <t>Donald Hughes</t>
  </si>
  <si>
    <t>robin40@yahoo.com</t>
  </si>
  <si>
    <t>1103479093</t>
  </si>
  <si>
    <t>34542 Braun Square, Hortonport, FL 28583</t>
  </si>
  <si>
    <t>Port Samuel</t>
  </si>
  <si>
    <t>19105</t>
  </si>
  <si>
    <t>CUST-00572</t>
  </si>
  <si>
    <t>Alexis Morales</t>
  </si>
  <si>
    <t>youngashley@yahoo.com</t>
  </si>
  <si>
    <t>911.979.1099x6566</t>
  </si>
  <si>
    <t>3159 Nicole Forks Suite 509, Sherryview, NM 42584</t>
  </si>
  <si>
    <t>North Christopherport</t>
  </si>
  <si>
    <t>24786</t>
  </si>
  <si>
    <t>CUST-00573</t>
  </si>
  <si>
    <t>Andrew Willis PhD</t>
  </si>
  <si>
    <t>wramos@knight.com</t>
  </si>
  <si>
    <t>001-331-775-9465x2177</t>
  </si>
  <si>
    <t>2980 Combs Forest Apt. 148, Whiteland, IA 31534</t>
  </si>
  <si>
    <t>Jonathanchester</t>
  </si>
  <si>
    <t>52887</t>
  </si>
  <si>
    <t>CUST-00574</t>
  </si>
  <si>
    <t>Jo Sanchez</t>
  </si>
  <si>
    <t>fryleah@cline.com</t>
  </si>
  <si>
    <t>(823)969-7278</t>
  </si>
  <si>
    <t>693 Thompson Mews Suite 033, Mackbury, AL 40598</t>
  </si>
  <si>
    <t>Natalieshire</t>
  </si>
  <si>
    <t>Paraguay</t>
  </si>
  <si>
    <t>CUST-00575</t>
  </si>
  <si>
    <t>Brittney Morse</t>
  </si>
  <si>
    <t>gutierreztamara@james-lee.com</t>
  </si>
  <si>
    <t>+1-430-145-7007x7733</t>
  </si>
  <si>
    <t>3710 David Prairie Suite 177, New Jamiebury, AZ 12480</t>
  </si>
  <si>
    <t>Sandyside</t>
  </si>
  <si>
    <t>28561</t>
  </si>
  <si>
    <t>CUST-00576</t>
  </si>
  <si>
    <t>James Watson</t>
  </si>
  <si>
    <t>xyoung@yahoo.com</t>
  </si>
  <si>
    <t>1161831865</t>
  </si>
  <si>
    <t>474 Rangel Fort, Bowerston, AZ 04363</t>
  </si>
  <si>
    <t>Phillipschester</t>
  </si>
  <si>
    <t>15413</t>
  </si>
  <si>
    <t>CUST-00577</t>
  </si>
  <si>
    <t>Kelli Clay</t>
  </si>
  <si>
    <t>jenniferhanson@gmail.com</t>
  </si>
  <si>
    <t>384.243.8852x18119</t>
  </si>
  <si>
    <t>36208 Eric Key, North Tamara, IL 85636</t>
  </si>
  <si>
    <t>West Alex</t>
  </si>
  <si>
    <t>77711</t>
  </si>
  <si>
    <t>CUST-00578</t>
  </si>
  <si>
    <t>Cynthia Ramirez</t>
  </si>
  <si>
    <t>dbecker@yahoo.com</t>
  </si>
  <si>
    <t>(014)813-2572</t>
  </si>
  <si>
    <t>176 Danny Cape Suite 678, Olsenhaven, IN 59067</t>
  </si>
  <si>
    <t>Turnerfurt</t>
  </si>
  <si>
    <t>10800</t>
  </si>
  <si>
    <t>CUST-00579</t>
  </si>
  <si>
    <t>Adam Jones</t>
  </si>
  <si>
    <t>cdorsey@yahoo.com</t>
  </si>
  <si>
    <t>(921)275-0261</t>
  </si>
  <si>
    <t>91762 Lance Estate Suite 821, Flemingland, DE 11687</t>
  </si>
  <si>
    <t>Port Jamesbury</t>
  </si>
  <si>
    <t>37346</t>
  </si>
  <si>
    <t>CUST-00580</t>
  </si>
  <si>
    <t>Isaac Jones</t>
  </si>
  <si>
    <t>troyramsey@peters-gonzalez.net</t>
  </si>
  <si>
    <t>(144)257-5681</t>
  </si>
  <si>
    <t>USCGC Lee, FPO AP 87245</t>
  </si>
  <si>
    <t>Deborahfurt</t>
  </si>
  <si>
    <t>87164</t>
  </si>
  <si>
    <t>CUST-00581</t>
  </si>
  <si>
    <t>celliott@lester-sanchez.com</t>
  </si>
  <si>
    <t>379-610-5743</t>
  </si>
  <si>
    <t>Unit 0672 Box 2658, DPO AE 29561</t>
  </si>
  <si>
    <t>Walkerville</t>
  </si>
  <si>
    <t>79014</t>
  </si>
  <si>
    <t>CUST-00582</t>
  </si>
  <si>
    <t>Adam Walker</t>
  </si>
  <si>
    <t>reedevan@hotmail.com</t>
  </si>
  <si>
    <t>876.545.5104x8730</t>
  </si>
  <si>
    <t>1591 Meza Park, Webbberg, NJ 48908</t>
  </si>
  <si>
    <t>North Jose</t>
  </si>
  <si>
    <t>26053</t>
  </si>
  <si>
    <t>CUST-00583</t>
  </si>
  <si>
    <t>Dana Mercado</t>
  </si>
  <si>
    <t>uadams@ruiz.com</t>
  </si>
  <si>
    <t>+1-449-805-4035x45591</t>
  </si>
  <si>
    <t>USCGC Carter, FPO AE 90726</t>
  </si>
  <si>
    <t>Williamville</t>
  </si>
  <si>
    <t>59245</t>
  </si>
  <si>
    <t>CUST-00584</t>
  </si>
  <si>
    <t>Mark Henderson</t>
  </si>
  <si>
    <t>idavis@yahoo.com</t>
  </si>
  <si>
    <t>+1-767-235-9551x008</t>
  </si>
  <si>
    <t>2918 Turner Stream Apt. 084, Jamesshire, NV 84630</t>
  </si>
  <si>
    <t>Lake Lawrencechester</t>
  </si>
  <si>
    <t>42109</t>
  </si>
  <si>
    <t>CUST-00585</t>
  </si>
  <si>
    <t>Leslie Garcia</t>
  </si>
  <si>
    <t>choimelissa@hoffman.com</t>
  </si>
  <si>
    <t>503.974.8207</t>
  </si>
  <si>
    <t>836 Robert Gateway, Taylorview, TX 53383</t>
  </si>
  <si>
    <t>Michaelville</t>
  </si>
  <si>
    <t>Cayman Islands</t>
  </si>
  <si>
    <t>69502</t>
  </si>
  <si>
    <t>CUST-00586</t>
  </si>
  <si>
    <t>Christopher Moreno</t>
  </si>
  <si>
    <t>troycarroll@jones-thomas.com</t>
  </si>
  <si>
    <t>753-724-6566x90109</t>
  </si>
  <si>
    <t>12972 John Forges, North Laurenchester, NY 65214</t>
  </si>
  <si>
    <t>Port Kimberlyberg</t>
  </si>
  <si>
    <t>63125</t>
  </si>
  <si>
    <t>CUST-00587</t>
  </si>
  <si>
    <t>Eileen Park</t>
  </si>
  <si>
    <t>lindseysims@yahoo.com</t>
  </si>
  <si>
    <t>518-212-6970x897</t>
  </si>
  <si>
    <t>86816 Angel Plains Suite 602, Robertshire, OR 22495</t>
  </si>
  <si>
    <t>Petersonmouth</t>
  </si>
  <si>
    <t>81077</t>
  </si>
  <si>
    <t>CUST-00588</t>
  </si>
  <si>
    <t>Sherri Green</t>
  </si>
  <si>
    <t>blankenshipbryan@hotmail.com</t>
  </si>
  <si>
    <t>+1-696-817-8517x0941</t>
  </si>
  <si>
    <t>USNV Nichols, FPO AE 35036</t>
  </si>
  <si>
    <t>South Justinview</t>
  </si>
  <si>
    <t>70930</t>
  </si>
  <si>
    <t>CUST-00589</t>
  </si>
  <si>
    <t>Terry Ruiz</t>
  </si>
  <si>
    <t>rsweeney@burke.com</t>
  </si>
  <si>
    <t>2444174874</t>
  </si>
  <si>
    <t>50881 Miller Parkway Apt. 162, Barnesmouth, MI 24134</t>
  </si>
  <si>
    <t>67734</t>
  </si>
  <si>
    <t>CUST-00590</t>
  </si>
  <si>
    <t>Sophia Fernandez</t>
  </si>
  <si>
    <t>coxdavid@braun.com</t>
  </si>
  <si>
    <t>001-727-538-6974</t>
  </si>
  <si>
    <t>5530 Robinson Forge Apt. 925, Christopherchester, AK 34609</t>
  </si>
  <si>
    <t>West Caitlin</t>
  </si>
  <si>
    <t>35197</t>
  </si>
  <si>
    <t>CUST-00591</t>
  </si>
  <si>
    <t>Olivia Santiago</t>
  </si>
  <si>
    <t>lori88@yahoo.com</t>
  </si>
  <si>
    <t>(356)267-7205x268</t>
  </si>
  <si>
    <t>406 Hill Curve Suite 342, Martinezmouth, TX 04843</t>
  </si>
  <si>
    <t>Courtneystad</t>
  </si>
  <si>
    <t>96447</t>
  </si>
  <si>
    <t>CUST-00592</t>
  </si>
  <si>
    <t>Rhonda Ayers</t>
  </si>
  <si>
    <t>etanner@escobar.biz</t>
  </si>
  <si>
    <t>071.534.1087</t>
  </si>
  <si>
    <t>7341 Edward Squares Suite 096, Lake Ernest, NE 96637</t>
  </si>
  <si>
    <t>North Leah</t>
  </si>
  <si>
    <t>32124</t>
  </si>
  <si>
    <t>CUST-00593</t>
  </si>
  <si>
    <t>Paula Johnson</t>
  </si>
  <si>
    <t>lambertjonathon@hotmail.com</t>
  </si>
  <si>
    <t>001-994-383-8555x08411</t>
  </si>
  <si>
    <t>609 Sydney Walks Suite 467, Krauseborough, NJ 31796</t>
  </si>
  <si>
    <t>East Jamesland</t>
  </si>
  <si>
    <t>58609</t>
  </si>
  <si>
    <t>CUST-00594</t>
  </si>
  <si>
    <t>Jason Reyes</t>
  </si>
  <si>
    <t>ethan69@gmail.com</t>
  </si>
  <si>
    <t>9090739502</t>
  </si>
  <si>
    <t>USNS Graham, FPO AE 06697</t>
  </si>
  <si>
    <t>South Juliemouth</t>
  </si>
  <si>
    <t>10153</t>
  </si>
  <si>
    <t>CUST-00595</t>
  </si>
  <si>
    <t>Robert Williamson</t>
  </si>
  <si>
    <t>andrea51@yahoo.com</t>
  </si>
  <si>
    <t>(855)642-4973</t>
  </si>
  <si>
    <t>20585 Anthony Ranch Apt. 938, Maldonadoberg, MD 81651</t>
  </si>
  <si>
    <t>Howellport</t>
  </si>
  <si>
    <t>32404</t>
  </si>
  <si>
    <t>CUST-00596</t>
  </si>
  <si>
    <t>Chelsea Morton</t>
  </si>
  <si>
    <t>juliewood@coleman.com</t>
  </si>
  <si>
    <t>(262)311-8400x655</t>
  </si>
  <si>
    <t>54222 Gomez Gateway, South Thomasfort, DE 66583</t>
  </si>
  <si>
    <t>83353</t>
  </si>
  <si>
    <t>CUST-00597</t>
  </si>
  <si>
    <t>Beth Hughes</t>
  </si>
  <si>
    <t>kramerlisa@hotmail.com</t>
  </si>
  <si>
    <t>936-662-1706</t>
  </si>
  <si>
    <t>56340 Barrett Mill Apt. 165, New Danielport, MA 76735</t>
  </si>
  <si>
    <t>New Jeff</t>
  </si>
  <si>
    <t>54111</t>
  </si>
  <si>
    <t>CUST-00598</t>
  </si>
  <si>
    <t>Ann Jones</t>
  </si>
  <si>
    <t>ubarnett@hotmail.com</t>
  </si>
  <si>
    <t>217-278-6451x08885</t>
  </si>
  <si>
    <t>05903 Jill Route, Lake Jamesbury, MI 59139</t>
  </si>
  <si>
    <t>West Theresa</t>
  </si>
  <si>
    <t>44310</t>
  </si>
  <si>
    <t>CUST-00599</t>
  </si>
  <si>
    <t>Thomas Acosta</t>
  </si>
  <si>
    <t>eric70@booth-copeland.com</t>
  </si>
  <si>
    <t>001-380-220-4319</t>
  </si>
  <si>
    <t>PSC 4153, Box 4606, APO AE 10367</t>
  </si>
  <si>
    <t>East Neilborough</t>
  </si>
  <si>
    <t>Italy</t>
  </si>
  <si>
    <t>30821</t>
  </si>
  <si>
    <t>CUST-00600</t>
  </si>
  <si>
    <t>Austin Stevenson</t>
  </si>
  <si>
    <t>andrea44@gmail.com</t>
  </si>
  <si>
    <t>+1-915-750-0046</t>
  </si>
  <si>
    <t>2358 Anderson Ranch Apt. 259, Adamview, MT 35316</t>
  </si>
  <si>
    <t>Lake Jessicamouth</t>
  </si>
  <si>
    <t>81788</t>
  </si>
  <si>
    <t>CUST-00601</t>
  </si>
  <si>
    <t>Natalie Klein</t>
  </si>
  <si>
    <t>rgillespie@hotmail.com</t>
  </si>
  <si>
    <t>001-924-390-9766x7466</t>
  </si>
  <si>
    <t>947 Perez Trail Apt. 805, Millerbury, NV 96429</t>
  </si>
  <si>
    <t>Shepherdport</t>
  </si>
  <si>
    <t>57345</t>
  </si>
  <si>
    <t>CUST-00602</t>
  </si>
  <si>
    <t>Kimberly Hernandez</t>
  </si>
  <si>
    <t>mitchellronnie@garcia.com</t>
  </si>
  <si>
    <t>+1-482-349-3967x5195</t>
  </si>
  <si>
    <t>67581 Phillips Courts Apt. 714, West Sarah, IA 33154</t>
  </si>
  <si>
    <t>West Brookeville</t>
  </si>
  <si>
    <t>76730</t>
  </si>
  <si>
    <t>CUST-00603</t>
  </si>
  <si>
    <t>Ebony Small</t>
  </si>
  <si>
    <t>steelejasmine@tyler.com</t>
  </si>
  <si>
    <t>936-997-3044</t>
  </si>
  <si>
    <t>2466 Patton Manors, West Eric, NV 21466</t>
  </si>
  <si>
    <t>East Victoriatown</t>
  </si>
  <si>
    <t>CUST-00604</t>
  </si>
  <si>
    <t>Mary Nelson</t>
  </si>
  <si>
    <t>margaret52@gmail.com</t>
  </si>
  <si>
    <t>+1-345-814-6795x6365</t>
  </si>
  <si>
    <t>35976 Julia Hills Apt. 489, New Claytonview, NM 48822</t>
  </si>
  <si>
    <t>Port Elizabeth</t>
  </si>
  <si>
    <t>73304</t>
  </si>
  <si>
    <t>CUST-00605</t>
  </si>
  <si>
    <t>Nancy Russell</t>
  </si>
  <si>
    <t>brianna40@hotmail.com</t>
  </si>
  <si>
    <t>583.078.0278</t>
  </si>
  <si>
    <t>49027 Graves Glen Suite 509, North Dillonland, VT 64411</t>
  </si>
  <si>
    <t>New Sara</t>
  </si>
  <si>
    <t>61284</t>
  </si>
  <si>
    <t>CUST-00606</t>
  </si>
  <si>
    <t>Bryan Crawford</t>
  </si>
  <si>
    <t>sherri28@gmail.com</t>
  </si>
  <si>
    <t>(444)060-8706</t>
  </si>
  <si>
    <t>2278 Patricia Street, Aliciaside, IN 47122</t>
  </si>
  <si>
    <t>Ramoshaven</t>
  </si>
  <si>
    <t>95929</t>
  </si>
  <si>
    <t>CUST-00607</t>
  </si>
  <si>
    <t>Matthew Camacho</t>
  </si>
  <si>
    <t>wrodriguez@gmail.com</t>
  </si>
  <si>
    <t>056-762-4064</t>
  </si>
  <si>
    <t>24232 Debra Ranch, Jameschester, FL 48005</t>
  </si>
  <si>
    <t>Andreaville</t>
  </si>
  <si>
    <t>54791</t>
  </si>
  <si>
    <t>CUST-00608</t>
  </si>
  <si>
    <t>Stephen Peters</t>
  </si>
  <si>
    <t>heather61@hotmail.com</t>
  </si>
  <si>
    <t>+1-739-676-4562x184</t>
  </si>
  <si>
    <t>777 Cynthia Dale Suite 782, Dorothyport, NE 01903</t>
  </si>
  <si>
    <t>West Codymouth</t>
  </si>
  <si>
    <t>64353</t>
  </si>
  <si>
    <t>CUST-00609</t>
  </si>
  <si>
    <t>Victoria Schroeder</t>
  </si>
  <si>
    <t>gravesbradley@hotmail.com</t>
  </si>
  <si>
    <t>001-715-128-3357x12239</t>
  </si>
  <si>
    <t>415 Dixon Rest Suite 966, Sharonfort, NE 33197</t>
  </si>
  <si>
    <t>Jacksonville</t>
  </si>
  <si>
    <t>51283</t>
  </si>
  <si>
    <t>CUST-00610</t>
  </si>
  <si>
    <t>Christina Sullivan</t>
  </si>
  <si>
    <t>qperez@hotmail.com</t>
  </si>
  <si>
    <t>(089)404-2100x728</t>
  </si>
  <si>
    <t>021 Singleton Plaza, Leonville, IA 73701</t>
  </si>
  <si>
    <t>New Christopher</t>
  </si>
  <si>
    <t>07512</t>
  </si>
  <si>
    <t>CUST-00611</t>
  </si>
  <si>
    <t>Jessica Hicks</t>
  </si>
  <si>
    <t>jimenezelizabeth@yahoo.com</t>
  </si>
  <si>
    <t>+1-807-247-5071</t>
  </si>
  <si>
    <t>715 Powell Curve Suite 399, Johnsonville, IA 15375</t>
  </si>
  <si>
    <t>Mooretown</t>
  </si>
  <si>
    <t>04325</t>
  </si>
  <si>
    <t>CUST-00612</t>
  </si>
  <si>
    <t>Paul Horton</t>
  </si>
  <si>
    <t>jdixon@freeman-rodriguez.com</t>
  </si>
  <si>
    <t>(719)685-0361</t>
  </si>
  <si>
    <t>57495 Jennings Isle, South Eric, OR 23844</t>
  </si>
  <si>
    <t>Timothyfurt</t>
  </si>
  <si>
    <t>French Guiana</t>
  </si>
  <si>
    <t>34745</t>
  </si>
  <si>
    <t>CUST-00613</t>
  </si>
  <si>
    <t>Micheal Weaver</t>
  </si>
  <si>
    <t>keithcarroll@collins.net</t>
  </si>
  <si>
    <t>000.854.4941</t>
  </si>
  <si>
    <t>33897 Thompson Extensions Apt. 773, Lake Davidville, IA 73324</t>
  </si>
  <si>
    <t>Kellyborough</t>
  </si>
  <si>
    <t>French Southern Territories</t>
  </si>
  <si>
    <t>01697</t>
  </si>
  <si>
    <t>CUST-00614</t>
  </si>
  <si>
    <t>Jonathan Martin</t>
  </si>
  <si>
    <t>jonesbrian@gibson-ryan.com</t>
  </si>
  <si>
    <t>(605)578-3984x11520</t>
  </si>
  <si>
    <t>564 Smith Brook Suite 919, New Kelly, DC 21691</t>
  </si>
  <si>
    <t>58670</t>
  </si>
  <si>
    <t>CUST-00615</t>
  </si>
  <si>
    <t>Annette Pearson</t>
  </si>
  <si>
    <t>bobby03@white.com</t>
  </si>
  <si>
    <t>+1-095-286-5612x2151</t>
  </si>
  <si>
    <t>3767 Flores Overpass, Jessicaberg, MD 61790</t>
  </si>
  <si>
    <t>North Amy</t>
  </si>
  <si>
    <t>70525</t>
  </si>
  <si>
    <t>CUST-00616</t>
  </si>
  <si>
    <t>Jeremiah Blankenship</t>
  </si>
  <si>
    <t>dariusherrera@allen.com</t>
  </si>
  <si>
    <t>972.080.9786x7484</t>
  </si>
  <si>
    <t>24514 Weiss Mills Apt. 656, South Gregorymouth, OH 66819</t>
  </si>
  <si>
    <t>Davisshire</t>
  </si>
  <si>
    <t>80805</t>
  </si>
  <si>
    <t>CUST-00617</t>
  </si>
  <si>
    <t>Jennifer Stewart</t>
  </si>
  <si>
    <t>brian57@henry.org</t>
  </si>
  <si>
    <t>+1-620-000-5443x042</t>
  </si>
  <si>
    <t>6752 Harris Roads, South John, NC 32274</t>
  </si>
  <si>
    <t>East Juan</t>
  </si>
  <si>
    <t>52211</t>
  </si>
  <si>
    <t>CUST-00618</t>
  </si>
  <si>
    <t>Jordan Howard</t>
  </si>
  <si>
    <t>michael41@yahoo.com</t>
  </si>
  <si>
    <t>520.617.5405x558</t>
  </si>
  <si>
    <t>89464 Francis Extension, West Steven, AR 81836</t>
  </si>
  <si>
    <t>Lake Michaelhaven</t>
  </si>
  <si>
    <t>02458</t>
  </si>
  <si>
    <t>CUST-00619</t>
  </si>
  <si>
    <t>David Singleton</t>
  </si>
  <si>
    <t>myerslisa@hotmail.com</t>
  </si>
  <si>
    <t>(950)891-6642x25747</t>
  </si>
  <si>
    <t>Unit 7834 Box 5320, DPO AA 62179</t>
  </si>
  <si>
    <t>Kennethton</t>
  </si>
  <si>
    <t>69541</t>
  </si>
  <si>
    <t>CUST-00620</t>
  </si>
  <si>
    <t>Savannah Rosales</t>
  </si>
  <si>
    <t>vazquezjenna@martinez-ware.org</t>
  </si>
  <si>
    <t>+1-302-973-2177x13693</t>
  </si>
  <si>
    <t>90024 Conley Walk Apt. 505, Margaretmouth, CO 09188</t>
  </si>
  <si>
    <t>Triciaberg</t>
  </si>
  <si>
    <t>62790</t>
  </si>
  <si>
    <t>CUST-00621</t>
  </si>
  <si>
    <t>Gabriel Anderson</t>
  </si>
  <si>
    <t>jameshansen@bell.com</t>
  </si>
  <si>
    <t>(831)633-7579</t>
  </si>
  <si>
    <t>044 Thompson Springs Apt. 196, Bellport, AL 28558</t>
  </si>
  <si>
    <t>West Gabriellaberg</t>
  </si>
  <si>
    <t>18869</t>
  </si>
  <si>
    <t>CUST-00622</t>
  </si>
  <si>
    <t>Lucas King</t>
  </si>
  <si>
    <t>christopher43@mills.org</t>
  </si>
  <si>
    <t>333-434-5037</t>
  </si>
  <si>
    <t>6871 Melissa Common, West Christina, ID 76220</t>
  </si>
  <si>
    <t>Greeneton</t>
  </si>
  <si>
    <t>66696</t>
  </si>
  <si>
    <t>CUST-00623</t>
  </si>
  <si>
    <t>Jacqueline Howard</t>
  </si>
  <si>
    <t>bryantrachel@yahoo.com</t>
  </si>
  <si>
    <t>258.640.1874x4981</t>
  </si>
  <si>
    <t>61160 Ferguson Tunnel Suite 516, New Jesse, GA 66514</t>
  </si>
  <si>
    <t>Lake Stephen</t>
  </si>
  <si>
    <t>97971</t>
  </si>
  <si>
    <t>CUST-00624</t>
  </si>
  <si>
    <t>Charlene Mckinney</t>
  </si>
  <si>
    <t>andrewlopez@yahoo.com</t>
  </si>
  <si>
    <t>(359)124-8881</t>
  </si>
  <si>
    <t>118 Montoya Brook Apt. 567, Freemanside, TN 65580</t>
  </si>
  <si>
    <t>Rebeccafort</t>
  </si>
  <si>
    <t>49840</t>
  </si>
  <si>
    <t>CUST-00625</t>
  </si>
  <si>
    <t>Janice Thompson</t>
  </si>
  <si>
    <t>caitlin07@shields-bush.com</t>
  </si>
  <si>
    <t>746.768.6108</t>
  </si>
  <si>
    <t>67337 Blair Stream Suite 815, New Benjamin, OK 76304</t>
  </si>
  <si>
    <t>Mitchellborough</t>
  </si>
  <si>
    <t>26506</t>
  </si>
  <si>
    <t>CUST-00626</t>
  </si>
  <si>
    <t>Sarah Sanchez</t>
  </si>
  <si>
    <t>mcculloughapril@gmail.com</t>
  </si>
  <si>
    <t>759.825.7287x885</t>
  </si>
  <si>
    <t>756 Sherman Springs Suite 546, Chandlermouth, SC 59446</t>
  </si>
  <si>
    <t>East Lindamouth</t>
  </si>
  <si>
    <t>23026</t>
  </si>
  <si>
    <t>CUST-00627</t>
  </si>
  <si>
    <t>Taylor Johnston</t>
  </si>
  <si>
    <t>amyobrien@hotmail.com</t>
  </si>
  <si>
    <t>001-970-869-7993</t>
  </si>
  <si>
    <t>670 Victoria Skyway Suite 953, Lake Alexandraside, RI 73216</t>
  </si>
  <si>
    <t>Proctorbury</t>
  </si>
  <si>
    <t>18230</t>
  </si>
  <si>
    <t>CUST-00628</t>
  </si>
  <si>
    <t>Yvonne Powell</t>
  </si>
  <si>
    <t>torresdenise@gmail.com</t>
  </si>
  <si>
    <t>313.978.7479x9176</t>
  </si>
  <si>
    <t>Unit 4787 Box 3115, DPO AE 33396</t>
  </si>
  <si>
    <t>Malawi</t>
  </si>
  <si>
    <t>CUST-00629</t>
  </si>
  <si>
    <t>David Ramirez</t>
  </si>
  <si>
    <t>ibentley@hotmail.com</t>
  </si>
  <si>
    <t>499-793-3502</t>
  </si>
  <si>
    <t>1784 Madison Crescent, Philipfurt, NM 09273</t>
  </si>
  <si>
    <t>Matthewside</t>
  </si>
  <si>
    <t>63229</t>
  </si>
  <si>
    <t>CUST-00630</t>
  </si>
  <si>
    <t>Jeremy Clark</t>
  </si>
  <si>
    <t>monique17@oliver-daniels.com</t>
  </si>
  <si>
    <t>+1-244-556-0817</t>
  </si>
  <si>
    <t>7765 Jones Mountain Apt. 295, North Lisaside, MA 99706</t>
  </si>
  <si>
    <t>Lake Sandra</t>
  </si>
  <si>
    <t>89656</t>
  </si>
  <si>
    <t>CUST-00631</t>
  </si>
  <si>
    <t>Craig Banks</t>
  </si>
  <si>
    <t>sandragraham@bender-pena.com</t>
  </si>
  <si>
    <t>7698748349</t>
  </si>
  <si>
    <t>PSC 8176, Box 4007, APO AA 27653</t>
  </si>
  <si>
    <t>Elizabethburgh</t>
  </si>
  <si>
    <t>71015</t>
  </si>
  <si>
    <t>CUST-00632</t>
  </si>
  <si>
    <t>Michael Black</t>
  </si>
  <si>
    <t>tiffany75@lloyd-novak.com</t>
  </si>
  <si>
    <t>529-815-5358x3011</t>
  </si>
  <si>
    <t>1592 Flynn Pike Suite 260, Alvarezland, IL 37967</t>
  </si>
  <si>
    <t>Hernandezfort</t>
  </si>
  <si>
    <t>55842</t>
  </si>
  <si>
    <t>CUST-00633</t>
  </si>
  <si>
    <t>Wyatt Stephens</t>
  </si>
  <si>
    <t>cookteresa@gmail.com</t>
  </si>
  <si>
    <t>+1-349-855-4437x4428</t>
  </si>
  <si>
    <t>721 Mason Terrace Apt. 831, Richardtown, MS 38418</t>
  </si>
  <si>
    <t>North Jesus</t>
  </si>
  <si>
    <t>90215</t>
  </si>
  <si>
    <t>CUST-00634</t>
  </si>
  <si>
    <t>Danny Evans</t>
  </si>
  <si>
    <t>sarahcain@yahoo.com</t>
  </si>
  <si>
    <t>001-215-327-7316</t>
  </si>
  <si>
    <t>PSC 5123, Box 1455, APO AA 85472</t>
  </si>
  <si>
    <t>Tracibury</t>
  </si>
  <si>
    <t>63576</t>
  </si>
  <si>
    <t>CUST-00635</t>
  </si>
  <si>
    <t>Henry Dougherty</t>
  </si>
  <si>
    <t>arthurpowell@gmail.com</t>
  </si>
  <si>
    <t>(646)252-9141</t>
  </si>
  <si>
    <t>1095 Debra Court Apt. 517, Carterborough, WY 13374</t>
  </si>
  <si>
    <t>New Megan</t>
  </si>
  <si>
    <t>China</t>
  </si>
  <si>
    <t>96085</t>
  </si>
  <si>
    <t>CUST-00636</t>
  </si>
  <si>
    <t>Marilyn Gonzales MD</t>
  </si>
  <si>
    <t>laurenmiller@smith.com</t>
  </si>
  <si>
    <t>(831)442-1319x441</t>
  </si>
  <si>
    <t>Unit 4905 Box 0748, DPO AE 66761</t>
  </si>
  <si>
    <t>Franklinfort</t>
  </si>
  <si>
    <t>34875</t>
  </si>
  <si>
    <t>CUST-00637</t>
  </si>
  <si>
    <t>Paula Gomez</t>
  </si>
  <si>
    <t>icruz@ramirez-hodges.com</t>
  </si>
  <si>
    <t>181.694.9052x39808</t>
  </si>
  <si>
    <t>5030 Curry Row Apt. 703, Ruthfort, MA 84347</t>
  </si>
  <si>
    <t>New Bradley</t>
  </si>
  <si>
    <t>48313</t>
  </si>
  <si>
    <t>CUST-00638</t>
  </si>
  <si>
    <t>Chelsea Evans</t>
  </si>
  <si>
    <t>amy33@peterson.com</t>
  </si>
  <si>
    <t>500-507-1912</t>
  </si>
  <si>
    <t>660 Amy Tunnel, Ryanchester, IN 53096</t>
  </si>
  <si>
    <t>Clarkview</t>
  </si>
  <si>
    <t>57216</t>
  </si>
  <si>
    <t>CUST-00639</t>
  </si>
  <si>
    <t>Nathan Miller</t>
  </si>
  <si>
    <t>jamesbass@martin.com</t>
  </si>
  <si>
    <t>001-294-646-8863x9892</t>
  </si>
  <si>
    <t>5750 Best Forge Suite 153, Harrisburgh, CA 03722</t>
  </si>
  <si>
    <t>Emilychester</t>
  </si>
  <si>
    <t>70800</t>
  </si>
  <si>
    <t>CUST-00640</t>
  </si>
  <si>
    <t>Nicholas Brown</t>
  </si>
  <si>
    <t>pweber@gmail.com</t>
  </si>
  <si>
    <t>459-845-0771x185</t>
  </si>
  <si>
    <t>8346 Courtney Point Suite 982, Sherribury, OR 26156</t>
  </si>
  <si>
    <t>Johnsonchester</t>
  </si>
  <si>
    <t>30869</t>
  </si>
  <si>
    <t>CUST-00641</t>
  </si>
  <si>
    <t>Kaitlyn Berg</t>
  </si>
  <si>
    <t>cobbeddie@hotmail.com</t>
  </si>
  <si>
    <t>+1-430-388-3985x7316</t>
  </si>
  <si>
    <t>112 Alexis Coves, Yoderland, HI 30132</t>
  </si>
  <si>
    <t>Michaelport</t>
  </si>
  <si>
    <t>97835</t>
  </si>
  <si>
    <t>CUST-00642</t>
  </si>
  <si>
    <t>Christopher Graham</t>
  </si>
  <si>
    <t>davidsonmonica@nash.com</t>
  </si>
  <si>
    <t>036.557.9394x9088</t>
  </si>
  <si>
    <t>89525 Amanda Shore, New Jeromefurt, NY 32509</t>
  </si>
  <si>
    <t>North Tina</t>
  </si>
  <si>
    <t>83807</t>
  </si>
  <si>
    <t>CUST-00643</t>
  </si>
  <si>
    <t>Mary Holmes</t>
  </si>
  <si>
    <t>kylemiles@yahoo.com</t>
  </si>
  <si>
    <t>(916)920-2500</t>
  </si>
  <si>
    <t>08283 Conner Key, Clairemouth, VT 47818</t>
  </si>
  <si>
    <t>Reneehaven</t>
  </si>
  <si>
    <t>42692</t>
  </si>
  <si>
    <t>CUST-00644</t>
  </si>
  <si>
    <t>Dawn Glover</t>
  </si>
  <si>
    <t>ojones@gmail.com</t>
  </si>
  <si>
    <t>116.919.8335</t>
  </si>
  <si>
    <t>2426 Jeremy Rue, East Katherine, HI 77465</t>
  </si>
  <si>
    <t>Patrickfort</t>
  </si>
  <si>
    <t>24130</t>
  </si>
  <si>
    <t>CUST-00645</t>
  </si>
  <si>
    <t>Jack Mullen</t>
  </si>
  <si>
    <t>perryjennifer@anderson-rivera.info</t>
  </si>
  <si>
    <t>(646)155-7926x071</t>
  </si>
  <si>
    <t>7216 Lori Throughway Suite 555, North Patrickberg, ME 95107</t>
  </si>
  <si>
    <t>East Sue</t>
  </si>
  <si>
    <t>24083</t>
  </si>
  <si>
    <t>CUST-00646</t>
  </si>
  <si>
    <t>Jo Wagner</t>
  </si>
  <si>
    <t>garciatodd@singh.net</t>
  </si>
  <si>
    <t>470-854-5957x929</t>
  </si>
  <si>
    <t>USNV Braun, FPO AA 92393</t>
  </si>
  <si>
    <t>North John</t>
  </si>
  <si>
    <t>05834</t>
  </si>
  <si>
    <t>CUST-00647</t>
  </si>
  <si>
    <t>Scott Thompson</t>
  </si>
  <si>
    <t>davidyoung@jarvis-fisher.com</t>
  </si>
  <si>
    <t>(209)535-2866</t>
  </si>
  <si>
    <t>6831 Kayla Dam Apt. 289, New Ashley, WV 09020</t>
  </si>
  <si>
    <t>Joeburgh</t>
  </si>
  <si>
    <t>27379</t>
  </si>
  <si>
    <t>CUST-00648</t>
  </si>
  <si>
    <t>Ashley Green</t>
  </si>
  <si>
    <t>tonyalopez@ross.com</t>
  </si>
  <si>
    <t>536-144-1411</t>
  </si>
  <si>
    <t>9521 Lynch Isle Apt. 725, Lake Sharonberg, TX 36018</t>
  </si>
  <si>
    <t>North Mariomouth</t>
  </si>
  <si>
    <t>02929</t>
  </si>
  <si>
    <t>CUST-00649</t>
  </si>
  <si>
    <t>Kathryn Smith</t>
  </si>
  <si>
    <t>mendozarachel@allen.biz</t>
  </si>
  <si>
    <t>+1-090-032-5643x5738</t>
  </si>
  <si>
    <t>786 Morse Lake, Martinfort, DC 80893</t>
  </si>
  <si>
    <t>Williamsmouth</t>
  </si>
  <si>
    <t>16910</t>
  </si>
  <si>
    <t>CUST-00650</t>
  </si>
  <si>
    <t>Barbara Morgan</t>
  </si>
  <si>
    <t>christine44@miller.com</t>
  </si>
  <si>
    <t>4647764630</t>
  </si>
  <si>
    <t>920 Lisa Port, New Katrina, ID 40710</t>
  </si>
  <si>
    <t>South Michaelfort</t>
  </si>
  <si>
    <t>33567</t>
  </si>
  <si>
    <t>CUST-00651</t>
  </si>
  <si>
    <t>Daniel Hanson</t>
  </si>
  <si>
    <t>amyromero@hanson.com</t>
  </si>
  <si>
    <t>+1-068-515-5180x5193</t>
  </si>
  <si>
    <t>3532 Joseph Avenue Suite 211, Nathanielfort, NJ 96105</t>
  </si>
  <si>
    <t>Port Susanhaven</t>
  </si>
  <si>
    <t>16027</t>
  </si>
  <si>
    <t>CUST-00652</t>
  </si>
  <si>
    <t>Michelle Rodriguez</t>
  </si>
  <si>
    <t>annasparks@yahoo.com</t>
  </si>
  <si>
    <t>(366)751-5479</t>
  </si>
  <si>
    <t>36947 Frank Common, New Michael, NY 88561</t>
  </si>
  <si>
    <t>East Steven</t>
  </si>
  <si>
    <t>CUST-00653</t>
  </si>
  <si>
    <t>Jessica Moore</t>
  </si>
  <si>
    <t>carol99@villarreal.org</t>
  </si>
  <si>
    <t>001-815-658-2532x23541</t>
  </si>
  <si>
    <t>69442 Monica Camp Apt. 133, East Christinaville, FL 60897</t>
  </si>
  <si>
    <t>West Stephanie</t>
  </si>
  <si>
    <t>Barbados</t>
  </si>
  <si>
    <t>40014</t>
  </si>
  <si>
    <t>CUST-00654</t>
  </si>
  <si>
    <t>Kirk Caldwell</t>
  </si>
  <si>
    <t>joshua66@gmail.com</t>
  </si>
  <si>
    <t>109.713.8836x7473</t>
  </si>
  <si>
    <t>086 Brittany Bypass, Veronicamouth, SD 13748</t>
  </si>
  <si>
    <t>Padillaside</t>
  </si>
  <si>
    <t>32110</t>
  </si>
  <si>
    <t>CUST-00655</t>
  </si>
  <si>
    <t>Brian Obrien</t>
  </si>
  <si>
    <t>ijohnson@reynolds.com</t>
  </si>
  <si>
    <t>834.528.1729x58766</t>
  </si>
  <si>
    <t>558 Robert Square Suite 866, Sonyaborough, SD 18847</t>
  </si>
  <si>
    <t>Lake Jeremy</t>
  </si>
  <si>
    <t>99850</t>
  </si>
  <si>
    <t>CUST-00656</t>
  </si>
  <si>
    <t>John Adams</t>
  </si>
  <si>
    <t>vickigriffith@west.com</t>
  </si>
  <si>
    <t>(787)088-4359x57885</t>
  </si>
  <si>
    <t>49721 Alexis Plaza, New Juliestad, NE 57287</t>
  </si>
  <si>
    <t>West Teresashire</t>
  </si>
  <si>
    <t>37555</t>
  </si>
  <si>
    <t>CUST-00657</t>
  </si>
  <si>
    <t>Patrick Ewing</t>
  </si>
  <si>
    <t>henrysarah@dudley.com</t>
  </si>
  <si>
    <t>(755)536-0261x1780</t>
  </si>
  <si>
    <t>17248 Woodward Knoll Apt. 566, South Amy, MT 67811</t>
  </si>
  <si>
    <t>Rhondaberg</t>
  </si>
  <si>
    <t>04493</t>
  </si>
  <si>
    <t>CUST-00658</t>
  </si>
  <si>
    <t>Julie Murray</t>
  </si>
  <si>
    <t>justin58@campbell-johnson.biz</t>
  </si>
  <si>
    <t>0921120229</t>
  </si>
  <si>
    <t>8540 Knight Dam Apt. 032, Lake Ryanview, NY 93801</t>
  </si>
  <si>
    <t>South Jenniferport</t>
  </si>
  <si>
    <t>69788</t>
  </si>
  <si>
    <t>CUST-00659</t>
  </si>
  <si>
    <t>Marisa Anderson</t>
  </si>
  <si>
    <t>perezlinda@guerra.com</t>
  </si>
  <si>
    <t>(374)131-2369</t>
  </si>
  <si>
    <t>487 Johnson Trail Apt. 770, Port Courtney, SC 62869</t>
  </si>
  <si>
    <t>57030</t>
  </si>
  <si>
    <t>CUST-00660</t>
  </si>
  <si>
    <t>Anthony Willis</t>
  </si>
  <si>
    <t>paul25@gmail.com</t>
  </si>
  <si>
    <t>+1-407-325-1730x07611</t>
  </si>
  <si>
    <t>06066 Taylor Lakes Apt. 707, South Shannon, MA 76152</t>
  </si>
  <si>
    <t>South Richardmouth</t>
  </si>
  <si>
    <t>83478</t>
  </si>
  <si>
    <t>CUST-00661</t>
  </si>
  <si>
    <t>Colin Coleman</t>
  </si>
  <si>
    <t>lisa97@gmail.com</t>
  </si>
  <si>
    <t>001-220-761-0408x10883</t>
  </si>
  <si>
    <t>5565 Johnson Mountain, Adamsburgh, WV 10922</t>
  </si>
  <si>
    <t>Anthonyburgh</t>
  </si>
  <si>
    <t>72255</t>
  </si>
  <si>
    <t>CUST-00662</t>
  </si>
  <si>
    <t>Emily Shea</t>
  </si>
  <si>
    <t>erinhale@stewart-norton.org</t>
  </si>
  <si>
    <t>001-193-013-5192x37487</t>
  </si>
  <si>
    <t>97337 Melissa Neck, West Gina, NY 95132</t>
  </si>
  <si>
    <t>East Robertland</t>
  </si>
  <si>
    <t>67959</t>
  </si>
  <si>
    <t>CUST-00663</t>
  </si>
  <si>
    <t>Pamela Johnson</t>
  </si>
  <si>
    <t>trevorbishop@gmail.com</t>
  </si>
  <si>
    <t>+1-240-879-0400</t>
  </si>
  <si>
    <t>71512 Michelle Vista Suite 212, Lake Peter, FL 17501</t>
  </si>
  <si>
    <t>Danaton</t>
  </si>
  <si>
    <t>48138</t>
  </si>
  <si>
    <t>CUST-00664</t>
  </si>
  <si>
    <t>Denise Robinson</t>
  </si>
  <si>
    <t>christopherbaker@gmail.com</t>
  </si>
  <si>
    <t>(749)599-7313x546</t>
  </si>
  <si>
    <t>2512 Alicia Square Apt. 906, Huffport, GA 91998</t>
  </si>
  <si>
    <t>New Betty</t>
  </si>
  <si>
    <t>44971</t>
  </si>
  <si>
    <t>CUST-00665</t>
  </si>
  <si>
    <t>Darlene Morris</t>
  </si>
  <si>
    <t>alexandra26@hotmail.com</t>
  </si>
  <si>
    <t>635.221.4027x842</t>
  </si>
  <si>
    <t>91466 Harris Estate Apt. 213, Jefffort, CA 22665</t>
  </si>
  <si>
    <t>Quinnberg</t>
  </si>
  <si>
    <t>37817</t>
  </si>
  <si>
    <t>CUST-00666</t>
  </si>
  <si>
    <t>Amy Brady</t>
  </si>
  <si>
    <t>debbie11@hotmail.com</t>
  </si>
  <si>
    <t>(918)692-0730x3902</t>
  </si>
  <si>
    <t>39666 Reed Causeway, Jonesfort, IA 37925</t>
  </si>
  <si>
    <t>East Glenn</t>
  </si>
  <si>
    <t>68781</t>
  </si>
  <si>
    <t>CUST-00667</t>
  </si>
  <si>
    <t>Matthew Lee</t>
  </si>
  <si>
    <t>jmeyers@hughes-oconnell.biz</t>
  </si>
  <si>
    <t>969-568-4343</t>
  </si>
  <si>
    <t>3142 Emily Fort Suite 205, Alishaborough, NY 40461</t>
  </si>
  <si>
    <t>Richstad</t>
  </si>
  <si>
    <t>CUST-00668</t>
  </si>
  <si>
    <t>James Chapman</t>
  </si>
  <si>
    <t>adavenport@holland.com</t>
  </si>
  <si>
    <t>972-161-9052</t>
  </si>
  <si>
    <t>30200 Phillips Groves Apt. 989, East Brianview, RI 87534</t>
  </si>
  <si>
    <t>North Emilymouth</t>
  </si>
  <si>
    <t>00924</t>
  </si>
  <si>
    <t>CUST-00669</t>
  </si>
  <si>
    <t>Douglas Ward</t>
  </si>
  <si>
    <t>daniel84@hotmail.com</t>
  </si>
  <si>
    <t>+1-679-555-3625x550</t>
  </si>
  <si>
    <t>128 Tucker Glens Suite 238, Mullinsshire, SC 94562</t>
  </si>
  <si>
    <t>Kathleenborough</t>
  </si>
  <si>
    <t>Niue</t>
  </si>
  <si>
    <t>21380</t>
  </si>
  <si>
    <t>CUST-00670</t>
  </si>
  <si>
    <t>Tony Bryant</t>
  </si>
  <si>
    <t>rserrano@hotmail.com</t>
  </si>
  <si>
    <t>(572)482-2685x9403</t>
  </si>
  <si>
    <t>7003 Kathleen Ways, East Jason, MO 17343</t>
  </si>
  <si>
    <t>Lake Stephanie</t>
  </si>
  <si>
    <t>37780</t>
  </si>
  <si>
    <t>CUST-00671</t>
  </si>
  <si>
    <t>Mr. Steven Phelps</t>
  </si>
  <si>
    <t>jasonhopkins@yahoo.com</t>
  </si>
  <si>
    <t>+1-239-356-7402x990</t>
  </si>
  <si>
    <t>42012 White Wells Suite 126, Port Carlaburgh, NC 05038</t>
  </si>
  <si>
    <t>New Charles</t>
  </si>
  <si>
    <t>69551</t>
  </si>
  <si>
    <t>CUST-00672</t>
  </si>
  <si>
    <t>David Wright</t>
  </si>
  <si>
    <t>randallnichols@franklin-diaz.biz</t>
  </si>
  <si>
    <t>+1-310-849-5189x1950</t>
  </si>
  <si>
    <t>488 Lauren Mountains Apt. 506, Butlerstad, CO 76885</t>
  </si>
  <si>
    <t>West Dawn</t>
  </si>
  <si>
    <t>92512</t>
  </si>
  <si>
    <t>CUST-00673</t>
  </si>
  <si>
    <t>Paul Ramos</t>
  </si>
  <si>
    <t>katherineherrera@sanchez.net</t>
  </si>
  <si>
    <t>210-656-9530x195</t>
  </si>
  <si>
    <t>3878 Melendez Springs, Lake Tommyville, MI 18728</t>
  </si>
  <si>
    <t>Tuckerburgh</t>
  </si>
  <si>
    <t>01192</t>
  </si>
  <si>
    <t>CUST-00674</t>
  </si>
  <si>
    <t>Robert Zamora</t>
  </si>
  <si>
    <t>judith93@bernard.com</t>
  </si>
  <si>
    <t>710-801-3340</t>
  </si>
  <si>
    <t>46814 Johnson Crossing Apt. 847, Danielleside, DE 98259</t>
  </si>
  <si>
    <t>Port Kylemouth</t>
  </si>
  <si>
    <t>90680</t>
  </si>
  <si>
    <t>CUST-00675</t>
  </si>
  <si>
    <t>Elaine Rowe</t>
  </si>
  <si>
    <t>whoover@yahoo.com</t>
  </si>
  <si>
    <t>+1-695-336-1634x239</t>
  </si>
  <si>
    <t>747 Martha Parks Suite 209, Port Cindymouth, NV 97227</t>
  </si>
  <si>
    <t>North Makaylaburgh</t>
  </si>
  <si>
    <t>07469</t>
  </si>
  <si>
    <t>CUST-00676</t>
  </si>
  <si>
    <t>Ashley Walker</t>
  </si>
  <si>
    <t>elainewest@hill.info</t>
  </si>
  <si>
    <t>963-995-0428x993</t>
  </si>
  <si>
    <t>844 Anderson Road Apt. 315, Michaelside, NH 18789</t>
  </si>
  <si>
    <t>Ingramton</t>
  </si>
  <si>
    <t>03475</t>
  </si>
  <si>
    <t>CUST-00677</t>
  </si>
  <si>
    <t>Ethan James</t>
  </si>
  <si>
    <t>smithjeffrey@white-cline.com</t>
  </si>
  <si>
    <t>034-573-9681x98388</t>
  </si>
  <si>
    <t>7833 Walker Stream, Annfort, IN 81768</t>
  </si>
  <si>
    <t>New Tashaburgh</t>
  </si>
  <si>
    <t>31015</t>
  </si>
  <si>
    <t>CUST-00678</t>
  </si>
  <si>
    <t>Craig Bridges</t>
  </si>
  <si>
    <t>matthewflores@rivers.info</t>
  </si>
  <si>
    <t>7962480360</t>
  </si>
  <si>
    <t>USS Berger, FPO AA 39901</t>
  </si>
  <si>
    <t>72099</t>
  </si>
  <si>
    <t>CUST-00679</t>
  </si>
  <si>
    <t>Ricky Martin</t>
  </si>
  <si>
    <t>lauraking@hotmail.com</t>
  </si>
  <si>
    <t>8595170954</t>
  </si>
  <si>
    <t>7387 Cunningham Cape Suite 025, Jennifermouth, LA 87046</t>
  </si>
  <si>
    <t>South Keith</t>
  </si>
  <si>
    <t>Argentina</t>
  </si>
  <si>
    <t>62964</t>
  </si>
  <si>
    <t>CUST-00680</t>
  </si>
  <si>
    <t>Katherine Martinez</t>
  </si>
  <si>
    <t>seansanchez@yahoo.com</t>
  </si>
  <si>
    <t>+1-007-025-7101</t>
  </si>
  <si>
    <t>1354 Glass Locks, Froststad, IN 82710</t>
  </si>
  <si>
    <t>Campbellhaven</t>
  </si>
  <si>
    <t>86607</t>
  </si>
  <si>
    <t>CUST-00681</t>
  </si>
  <si>
    <t>William Sanchez</t>
  </si>
  <si>
    <t>melissa29@yahoo.com</t>
  </si>
  <si>
    <t>(030)990-8531x509</t>
  </si>
  <si>
    <t>59672 Elizabeth Junction, Jordanville, NM 74792</t>
  </si>
  <si>
    <t>Galvanton</t>
  </si>
  <si>
    <t>56042</t>
  </si>
  <si>
    <t>CUST-00682</t>
  </si>
  <si>
    <t>Brandon Richard</t>
  </si>
  <si>
    <t>williamjohnson@brown-coleman.com</t>
  </si>
  <si>
    <t>192.695.9587x42972</t>
  </si>
  <si>
    <t>2077 Lori Well Apt. 690, Marcusstad, NE 71838</t>
  </si>
  <si>
    <t>South Elizabethview</t>
  </si>
  <si>
    <t>61710</t>
  </si>
  <si>
    <t>CUST-00683</t>
  </si>
  <si>
    <t>Donna Sandoval</t>
  </si>
  <si>
    <t>stephennichols@gmail.com</t>
  </si>
  <si>
    <t>(506)381-2366x20470</t>
  </si>
  <si>
    <t>01147 Morris Cove, Barbaraland, KS 57694</t>
  </si>
  <si>
    <t>Lake Sherylview</t>
  </si>
  <si>
    <t>67508</t>
  </si>
  <si>
    <t>CUST-00684</t>
  </si>
  <si>
    <t>Kathleen Roberts MD</t>
  </si>
  <si>
    <t>wdavenport@gates-martin.com</t>
  </si>
  <si>
    <t>(396)176-1482x862</t>
  </si>
  <si>
    <t>63948 Burke Harbors Suite 519, Port Amanda, ND 66326</t>
  </si>
  <si>
    <t>51846</t>
  </si>
  <si>
    <t>CUST-00685</t>
  </si>
  <si>
    <t>Alicia Richardson</t>
  </si>
  <si>
    <t>william29@martinez.com</t>
  </si>
  <si>
    <t>001-424-918-3764x13023</t>
  </si>
  <si>
    <t>181 Shelly Forge, Denisefort, TN 69290</t>
  </si>
  <si>
    <t>Jonesberg</t>
  </si>
  <si>
    <t>65092</t>
  </si>
  <si>
    <t>CUST-00686</t>
  </si>
  <si>
    <t>Colin Stone</t>
  </si>
  <si>
    <t>meyerlaura@yahoo.com</t>
  </si>
  <si>
    <t>(773)943-2274</t>
  </si>
  <si>
    <t>20446 Williams Estate Suite 704, North Joel, NH 35936</t>
  </si>
  <si>
    <t>Danielsport</t>
  </si>
  <si>
    <t>76532</t>
  </si>
  <si>
    <t>CUST-00687</t>
  </si>
  <si>
    <t>Gregory Shaw</t>
  </si>
  <si>
    <t>carrie60@adams.com</t>
  </si>
  <si>
    <t>(902)426-2011x084</t>
  </si>
  <si>
    <t>USNS Zavala, FPO AP 84733</t>
  </si>
  <si>
    <t>South Jacob</t>
  </si>
  <si>
    <t>38488</t>
  </si>
  <si>
    <t>CUST-00688</t>
  </si>
  <si>
    <t>Patricia Wilson</t>
  </si>
  <si>
    <t>xjohnson@taylor-smith.com</t>
  </si>
  <si>
    <t>001-986-837-8303x103</t>
  </si>
  <si>
    <t>74040 Ana Harbor, Monicaport, PA 73096</t>
  </si>
  <si>
    <t>North Justin</t>
  </si>
  <si>
    <t>50432</t>
  </si>
  <si>
    <t>CUST-00689</t>
  </si>
  <si>
    <t>Margaret Griffith</t>
  </si>
  <si>
    <t>vanessa49@gmail.com</t>
  </si>
  <si>
    <t>+1-640-673-6015x187</t>
  </si>
  <si>
    <t>Unit 2873 Box 6075, DPO AE 99913</t>
  </si>
  <si>
    <t>West Samantha</t>
  </si>
  <si>
    <t>67556</t>
  </si>
  <si>
    <t>CUST-00690</t>
  </si>
  <si>
    <t>Angela Wang</t>
  </si>
  <si>
    <t>ureyes@graham-mcintyre.com</t>
  </si>
  <si>
    <t>2800359391</t>
  </si>
  <si>
    <t>10981 Michelle Village Apt. 713, West Morganton, WA 87243</t>
  </si>
  <si>
    <t>North Donnaburgh</t>
  </si>
  <si>
    <t>79588</t>
  </si>
  <si>
    <t>CUST-00691</t>
  </si>
  <si>
    <t>Michael Lee</t>
  </si>
  <si>
    <t>brookssusan@park-vasquez.net</t>
  </si>
  <si>
    <t>(383)488-0600x81384</t>
  </si>
  <si>
    <t>8527 Anthony Drive Suite 574, New Coreyburgh, DE 55152</t>
  </si>
  <si>
    <t>East Theresa</t>
  </si>
  <si>
    <t>Falkland Islands (Malvinas)</t>
  </si>
  <si>
    <t>58171</t>
  </si>
  <si>
    <t>CUST-00692</t>
  </si>
  <si>
    <t>Michael Owens</t>
  </si>
  <si>
    <t>davidrice@fletcher-ramirez.com</t>
  </si>
  <si>
    <t>(712)315-2666x620</t>
  </si>
  <si>
    <t>25400 Joshua Mews, Weissbury, IL 72465</t>
  </si>
  <si>
    <t>Nancymouth</t>
  </si>
  <si>
    <t>46023</t>
  </si>
  <si>
    <t>CUST-00693</t>
  </si>
  <si>
    <t>Jared Allen</t>
  </si>
  <si>
    <t>pearsonbrandon@robinson-hamilton.com</t>
  </si>
  <si>
    <t>(745)388-6061</t>
  </si>
  <si>
    <t>04848 Morris Track, North Amanda, WA 73558</t>
  </si>
  <si>
    <t>Morrisville</t>
  </si>
  <si>
    <t>42486</t>
  </si>
  <si>
    <t>CUST-00694</t>
  </si>
  <si>
    <t>Dale Franklin</t>
  </si>
  <si>
    <t>smithjulian@gmail.com</t>
  </si>
  <si>
    <t>4230471697</t>
  </si>
  <si>
    <t>8462 Phillip Shores Apt. 748, South Brendafort, IN 84700</t>
  </si>
  <si>
    <t>New Steven</t>
  </si>
  <si>
    <t>35850</t>
  </si>
  <si>
    <t>CUST-00695</t>
  </si>
  <si>
    <t>Jeffrey Wells</t>
  </si>
  <si>
    <t>franklinkathryn@taylor-taylor.net</t>
  </si>
  <si>
    <t>001-201-646-9185x435</t>
  </si>
  <si>
    <t>91497 Anderson Extension, South Jennashire, ME 43567</t>
  </si>
  <si>
    <t>Grenada</t>
  </si>
  <si>
    <t>46449</t>
  </si>
  <si>
    <t>CUST-00696</t>
  </si>
  <si>
    <t>Connor Willis</t>
  </si>
  <si>
    <t>athomas@hotmail.com</t>
  </si>
  <si>
    <t>+1-340-739-3654x12058</t>
  </si>
  <si>
    <t>73563 Fuller Fall Apt. 104, East Tracy, RI 55407</t>
  </si>
  <si>
    <t>Port Jacquelinehaven</t>
  </si>
  <si>
    <t>16552</t>
  </si>
  <si>
    <t>CUST-00697</t>
  </si>
  <si>
    <t>Dawn Wiggins</t>
  </si>
  <si>
    <t>michael39@yahoo.com</t>
  </si>
  <si>
    <t>647-227-9617x6454</t>
  </si>
  <si>
    <t>534 Torres Neck Suite 460, Gregorychester, OK 96971</t>
  </si>
  <si>
    <t>Pamelaview</t>
  </si>
  <si>
    <t>04361</t>
  </si>
  <si>
    <t>CUST-00698</t>
  </si>
  <si>
    <t>Sarah King</t>
  </si>
  <si>
    <t>manuelthompson@yahoo.com</t>
  </si>
  <si>
    <t>+1-825-493-7283</t>
  </si>
  <si>
    <t>1187 Meyers Road Suite 886, Jenniferberg, IL 37788</t>
  </si>
  <si>
    <t>North Christopher</t>
  </si>
  <si>
    <t>Pakistan</t>
  </si>
  <si>
    <t>46845</t>
  </si>
  <si>
    <t>CUST-00699</t>
  </si>
  <si>
    <t>Connie Anderson</t>
  </si>
  <si>
    <t>petersonjason@gmail.com</t>
  </si>
  <si>
    <t>882-092-7462</t>
  </si>
  <si>
    <t>66430 John Parkways, Mirandachester, CA 98548</t>
  </si>
  <si>
    <t>South Brian</t>
  </si>
  <si>
    <t>03739</t>
  </si>
  <si>
    <t>CUST-00700</t>
  </si>
  <si>
    <t>Gina Smith</t>
  </si>
  <si>
    <t>rjones@yahoo.com</t>
  </si>
  <si>
    <t>467-838-6669x95334</t>
  </si>
  <si>
    <t>02825 Sullivan Glen Apt. 448, Lake Michael, NC 12331</t>
  </si>
  <si>
    <t>Emilyfurt</t>
  </si>
  <si>
    <t>75064</t>
  </si>
  <si>
    <t>CUST-00701</t>
  </si>
  <si>
    <t>Michelle Jones</t>
  </si>
  <si>
    <t>carlosperry@hotmail.com</t>
  </si>
  <si>
    <t>001-278-058-4447x795</t>
  </si>
  <si>
    <t>PSC 7005, Box 8537, APO AA 69973</t>
  </si>
  <si>
    <t>North Bill</t>
  </si>
  <si>
    <t>38338</t>
  </si>
  <si>
    <t>CUST-00702</t>
  </si>
  <si>
    <t>Steven Patel</t>
  </si>
  <si>
    <t>donald23@gmail.com</t>
  </si>
  <si>
    <t>(987)628-0205x2874</t>
  </si>
  <si>
    <t>3928 Janet Port, South Michaelburgh, VA 89321</t>
  </si>
  <si>
    <t>Priscillafort</t>
  </si>
  <si>
    <t>27589</t>
  </si>
  <si>
    <t>CUST-00703</t>
  </si>
  <si>
    <t>Lindsay Brown</t>
  </si>
  <si>
    <t>frankrichard@yahoo.com</t>
  </si>
  <si>
    <t>+1-603-419-4815x572</t>
  </si>
  <si>
    <t>903 Thompson Crossroad Suite 931, Lake Amber, CO 48818</t>
  </si>
  <si>
    <t>Stephensville</t>
  </si>
  <si>
    <t>25608</t>
  </si>
  <si>
    <t>CUST-00704</t>
  </si>
  <si>
    <t>Sara Smith</t>
  </si>
  <si>
    <t>kmiller@shannon.com</t>
  </si>
  <si>
    <t>239.637.8450</t>
  </si>
  <si>
    <t>397 Lin Way, South William, MT 17298</t>
  </si>
  <si>
    <t>Cherrytown</t>
  </si>
  <si>
    <t>El Salvador</t>
  </si>
  <si>
    <t>24224</t>
  </si>
  <si>
    <t>CUST-00705</t>
  </si>
  <si>
    <t>Brian Smith</t>
  </si>
  <si>
    <t>goodmanjimmy@gmail.com</t>
  </si>
  <si>
    <t>7528273881</t>
  </si>
  <si>
    <t>USNV Townsend, FPO AA 71689</t>
  </si>
  <si>
    <t>West Andrew</t>
  </si>
  <si>
    <t>78961</t>
  </si>
  <si>
    <t>CUST-00706</t>
  </si>
  <si>
    <t>Shawn Carter</t>
  </si>
  <si>
    <t>kathleenrice@jones.com</t>
  </si>
  <si>
    <t>(015)771-0067</t>
  </si>
  <si>
    <t>36244 Timothy Ports Suite 071, Erinborough, WI 41200</t>
  </si>
  <si>
    <t>Heidifurt</t>
  </si>
  <si>
    <t>22152</t>
  </si>
  <si>
    <t>CUST-00707</t>
  </si>
  <si>
    <t>Jacob Terry</t>
  </si>
  <si>
    <t>deanna37@gmail.com</t>
  </si>
  <si>
    <t>567-606-7742</t>
  </si>
  <si>
    <t>19056 Patricia Wells, New Grantburgh, AR 55103</t>
  </si>
  <si>
    <t>Port Carrie</t>
  </si>
  <si>
    <t>89346</t>
  </si>
  <si>
    <t>CUST-00708</t>
  </si>
  <si>
    <t>Tammy Morales</t>
  </si>
  <si>
    <t>brandtdavid@gmail.com</t>
  </si>
  <si>
    <t>6059674453</t>
  </si>
  <si>
    <t>2475 Williams Islands Apt. 358, Maryville, WV 57015</t>
  </si>
  <si>
    <t>Debbieport</t>
  </si>
  <si>
    <t>24728</t>
  </si>
  <si>
    <t>CUST-00709</t>
  </si>
  <si>
    <t>Joseph Armstrong</t>
  </si>
  <si>
    <t>micheleroth@higgins-kelly.org</t>
  </si>
  <si>
    <t>001-179-011-6155x1092</t>
  </si>
  <si>
    <t>4819 Ayala Loaf, Jerometon, GA 35281</t>
  </si>
  <si>
    <t>Keithstad</t>
  </si>
  <si>
    <t>24563</t>
  </si>
  <si>
    <t>CUST-00710</t>
  </si>
  <si>
    <t>Glenda Price</t>
  </si>
  <si>
    <t>angelamartinez@yahoo.com</t>
  </si>
  <si>
    <t>(912)875-4514</t>
  </si>
  <si>
    <t>PSC 8740, Box 2368, APO AE 59933</t>
  </si>
  <si>
    <t>97598</t>
  </si>
  <si>
    <t>CUST-00711</t>
  </si>
  <si>
    <t>Amanda Hines</t>
  </si>
  <si>
    <t>brian83@thompson-tyler.com</t>
  </si>
  <si>
    <t>001-350-511-0611x17286</t>
  </si>
  <si>
    <t>7109 Reed Neck, North Xavier, OK 32206</t>
  </si>
  <si>
    <t>West Charlesport</t>
  </si>
  <si>
    <t>Greece</t>
  </si>
  <si>
    <t>29716</t>
  </si>
  <si>
    <t>CUST-00712</t>
  </si>
  <si>
    <t>Nicholas Ashley</t>
  </si>
  <si>
    <t>carterandrea@jackson.biz</t>
  </si>
  <si>
    <t>4969377116</t>
  </si>
  <si>
    <t>USNV Chavez, FPO AA 22442</t>
  </si>
  <si>
    <t>Robersonshire</t>
  </si>
  <si>
    <t>60737</t>
  </si>
  <si>
    <t>CUST-00713</t>
  </si>
  <si>
    <t>James Martinez</t>
  </si>
  <si>
    <t>baxtersuzanne@gmail.com</t>
  </si>
  <si>
    <t>930-269-3021</t>
  </si>
  <si>
    <t>9089 James Land, Port Melissa, OH 76980</t>
  </si>
  <si>
    <t>North Johnhaven</t>
  </si>
  <si>
    <t>Hungary</t>
  </si>
  <si>
    <t>91012</t>
  </si>
  <si>
    <t>CUST-00714</t>
  </si>
  <si>
    <t>William Cole</t>
  </si>
  <si>
    <t>bryanlindsay@yahoo.com</t>
  </si>
  <si>
    <t>172-068-5532x08387</t>
  </si>
  <si>
    <t>16288 Schmidt Haven, Shawnside, FL 57514</t>
  </si>
  <si>
    <t>Gaystad</t>
  </si>
  <si>
    <t>46765</t>
  </si>
  <si>
    <t>CUST-00715</t>
  </si>
  <si>
    <t>Pamela Fitzgerald</t>
  </si>
  <si>
    <t>vdouglas@burch.info</t>
  </si>
  <si>
    <t>784.574.3623x22559</t>
  </si>
  <si>
    <t>3434 Elizabeth Path Apt. 308, Tylertown, CA 29625</t>
  </si>
  <si>
    <t>Katieport</t>
  </si>
  <si>
    <t>94521</t>
  </si>
  <si>
    <t>CUST-00716</t>
  </si>
  <si>
    <t>Julie Gutierrez</t>
  </si>
  <si>
    <t>annadunlap@davies.org</t>
  </si>
  <si>
    <t>(800)664-2780x7799</t>
  </si>
  <si>
    <t>619 Huff Ferry, Kellyshire, MO 61394</t>
  </si>
  <si>
    <t>Lake Chadchester</t>
  </si>
  <si>
    <t>57575</t>
  </si>
  <si>
    <t>CUST-00717</t>
  </si>
  <si>
    <t>Matthew Patrick</t>
  </si>
  <si>
    <t>matthew46@hotmail.com</t>
  </si>
  <si>
    <t>(264)075-5815</t>
  </si>
  <si>
    <t>PSC 0512, Box 7788, APO AE 26855</t>
  </si>
  <si>
    <t>Carterville</t>
  </si>
  <si>
    <t>87314</t>
  </si>
  <si>
    <t>CUST-00718</t>
  </si>
  <si>
    <t>Stephen Watkins</t>
  </si>
  <si>
    <t>qwagner@hotmail.com</t>
  </si>
  <si>
    <t>(376)626-5005</t>
  </si>
  <si>
    <t>073 Tamara Estate, Margaretchester, CA 13722</t>
  </si>
  <si>
    <t>South Lindsay</t>
  </si>
  <si>
    <t>Guinea-Bissau</t>
  </si>
  <si>
    <t>16199</t>
  </si>
  <si>
    <t>CUST-00719</t>
  </si>
  <si>
    <t>Sabrina Norton</t>
  </si>
  <si>
    <t>nicholas63@yahoo.com</t>
  </si>
  <si>
    <t>+1-506-526-7138x9731</t>
  </si>
  <si>
    <t>637 Torres Motorway, Lake Jeffreyhaven, CA 47924</t>
  </si>
  <si>
    <t>88103</t>
  </si>
  <si>
    <t>CUST-00720</t>
  </si>
  <si>
    <t>Tamara Taylor</t>
  </si>
  <si>
    <t>laura23@moreno.net</t>
  </si>
  <si>
    <t>306.679.2410x759</t>
  </si>
  <si>
    <t>191 Smith Burgs Apt. 377, Robertsonborough, KY 21249</t>
  </si>
  <si>
    <t>Colinside</t>
  </si>
  <si>
    <t>19742</t>
  </si>
  <si>
    <t>CUST-00721</t>
  </si>
  <si>
    <t>Tom Adkins</t>
  </si>
  <si>
    <t>cynthiareed@gmail.com</t>
  </si>
  <si>
    <t>304-979-6141</t>
  </si>
  <si>
    <t>21572 Gonzalez Crescent Apt. 279, Jenniferburgh, WV 55156</t>
  </si>
  <si>
    <t>Staceyview</t>
  </si>
  <si>
    <t>45495</t>
  </si>
  <si>
    <t>CUST-00722</t>
  </si>
  <si>
    <t>Shannon Simmons</t>
  </si>
  <si>
    <t>ywalker@castillo.com</t>
  </si>
  <si>
    <t>211-024-6069</t>
  </si>
  <si>
    <t>53992 Gilbert Hills, Lake Gabrielville, KY 99406</t>
  </si>
  <si>
    <t>Petersmouth</t>
  </si>
  <si>
    <t>76593</t>
  </si>
  <si>
    <t>CUST-00723</t>
  </si>
  <si>
    <t>Taylor Gonzalez</t>
  </si>
  <si>
    <t>vford@gmail.com</t>
  </si>
  <si>
    <t>001-868-166-7151</t>
  </si>
  <si>
    <t>6695 Jason Trace Suite 193, Nicolehaven, AL 38675</t>
  </si>
  <si>
    <t>Eatonhaven</t>
  </si>
  <si>
    <t>35285</t>
  </si>
  <si>
    <t>CUST-00724</t>
  </si>
  <si>
    <t>Shelley Hoffman</t>
  </si>
  <si>
    <t>davidsantana@lee.com</t>
  </si>
  <si>
    <t>001-367-605-9144x98717</t>
  </si>
  <si>
    <t>89995 Hayes Falls, West Sylvia, AL 45227</t>
  </si>
  <si>
    <t>Lake Melissaview</t>
  </si>
  <si>
    <t>15034</t>
  </si>
  <si>
    <t>CUST-00725</t>
  </si>
  <si>
    <t>Jenna Fleming</t>
  </si>
  <si>
    <t>lindawheeler@yahoo.com</t>
  </si>
  <si>
    <t>001-385-456-9087</t>
  </si>
  <si>
    <t>005 Paul View Suite 257, Simmonsstad, DC 53386</t>
  </si>
  <si>
    <t>Marystad</t>
  </si>
  <si>
    <t>60484</t>
  </si>
  <si>
    <t>CUST-00726</t>
  </si>
  <si>
    <t>Renee Green</t>
  </si>
  <si>
    <t>dgomez@gmail.com</t>
  </si>
  <si>
    <t>(339)874-3873x87191</t>
  </si>
  <si>
    <t>09532 Jennifer Locks, Millerborough, OK 48637</t>
  </si>
  <si>
    <t>West Kathleen</t>
  </si>
  <si>
    <t>40355</t>
  </si>
  <si>
    <t>CUST-00727</t>
  </si>
  <si>
    <t>Richard Parker</t>
  </si>
  <si>
    <t>rebeccashort@yahoo.com</t>
  </si>
  <si>
    <t>+1-691-382-1424</t>
  </si>
  <si>
    <t>PSC 8125, Box 6196, APO AP 76238</t>
  </si>
  <si>
    <t>North Sarahberg</t>
  </si>
  <si>
    <t>51080</t>
  </si>
  <si>
    <t>CUST-00728</t>
  </si>
  <si>
    <t>Katelyn Long</t>
  </si>
  <si>
    <t>djames@mccann.com</t>
  </si>
  <si>
    <t>+1-418-096-0322x59943</t>
  </si>
  <si>
    <t>536 Kaufman Avenue, South Mary, IN 49142</t>
  </si>
  <si>
    <t>Nicolestad</t>
  </si>
  <si>
    <t>23430</t>
  </si>
  <si>
    <t>CUST-00729</t>
  </si>
  <si>
    <t>Ashley Melton</t>
  </si>
  <si>
    <t>leonardtaylor@gmail.com</t>
  </si>
  <si>
    <t>259-783-1262x59231</t>
  </si>
  <si>
    <t>83194 Lopez Station Apt. 115, Franktown, FL 21327</t>
  </si>
  <si>
    <t>Baldwinberg</t>
  </si>
  <si>
    <t>16872</t>
  </si>
  <si>
    <t>CUST-00730</t>
  </si>
  <si>
    <t>Molly Li</t>
  </si>
  <si>
    <t>elizabethking@yahoo.com</t>
  </si>
  <si>
    <t>+1-826-729-1846x0714</t>
  </si>
  <si>
    <t>98579 Kelsey Ramp, New Susanburgh, CT 24969</t>
  </si>
  <si>
    <t>Maynardbury</t>
  </si>
  <si>
    <t>12226</t>
  </si>
  <si>
    <t>CUST-00731</t>
  </si>
  <si>
    <t>Kelly Mcneil</t>
  </si>
  <si>
    <t>xbrown@lutz-joyce.com</t>
  </si>
  <si>
    <t>559-352-0357</t>
  </si>
  <si>
    <t>670 Daniel Crest Apt. 277, Lake Kristen, CA 64815</t>
  </si>
  <si>
    <t>Velezborough</t>
  </si>
  <si>
    <t>84806</t>
  </si>
  <si>
    <t>CUST-00732</t>
  </si>
  <si>
    <t>Richard Nichols</t>
  </si>
  <si>
    <t>krobertson@hotmail.com</t>
  </si>
  <si>
    <t>301.477.3339x52966</t>
  </si>
  <si>
    <t>477 Joshua Burg Suite 411, Mariaside, AL 96313</t>
  </si>
  <si>
    <t>Sandraville</t>
  </si>
  <si>
    <t>79203</t>
  </si>
  <si>
    <t>CUST-00733</t>
  </si>
  <si>
    <t>Chad Barnett</t>
  </si>
  <si>
    <t>evalencia@gmail.com</t>
  </si>
  <si>
    <t>984-011-9523x21470</t>
  </si>
  <si>
    <t>4551 Jason Way, South Michael, MI 06799</t>
  </si>
  <si>
    <t>Michaelburgh</t>
  </si>
  <si>
    <t>06127</t>
  </si>
  <si>
    <t>CUST-00734</t>
  </si>
  <si>
    <t>Tyler Roberts</t>
  </si>
  <si>
    <t>parkersheila@hotmail.com</t>
  </si>
  <si>
    <t>001-691-778-5441x506</t>
  </si>
  <si>
    <t>64154 Sanford Key Apt. 114, Lake Richardbury, OR 44827</t>
  </si>
  <si>
    <t>Watkinsmouth</t>
  </si>
  <si>
    <t>35705</t>
  </si>
  <si>
    <t>CUST-00735</t>
  </si>
  <si>
    <t>Kara Simpson</t>
  </si>
  <si>
    <t>vedwards@yahoo.com</t>
  </si>
  <si>
    <t>687.256.0578x137</t>
  </si>
  <si>
    <t>41547 Angela Extensions, Port Tyronehaven, IL 38558</t>
  </si>
  <si>
    <t>Ericaberg</t>
  </si>
  <si>
    <t>61325</t>
  </si>
  <si>
    <t>CUST-00736</t>
  </si>
  <si>
    <t>Jay Butler</t>
  </si>
  <si>
    <t>anthony20@yahoo.com</t>
  </si>
  <si>
    <t>307.803.4079x44592</t>
  </si>
  <si>
    <t>87904 Bobby Centers Suite 241, Colliermouth, CT 50138</t>
  </si>
  <si>
    <t>Port Stephanieland</t>
  </si>
  <si>
    <t>12546</t>
  </si>
  <si>
    <t>CUST-00737</t>
  </si>
  <si>
    <t>Sarah Lynch</t>
  </si>
  <si>
    <t>melissa97@hotmail.com</t>
  </si>
  <si>
    <t>3190728913</t>
  </si>
  <si>
    <t>1184 Kevin Rest, West Davidville, MO 20978</t>
  </si>
  <si>
    <t>Davisport</t>
  </si>
  <si>
    <t>60763</t>
  </si>
  <si>
    <t>CUST-00738</t>
  </si>
  <si>
    <t>Anne Simon</t>
  </si>
  <si>
    <t>alexakirby@stewart.net</t>
  </si>
  <si>
    <t>(594)976-6330x4449</t>
  </si>
  <si>
    <t>9318 Nicole Trafficway Apt. 858, Melaniehaven, ID 61554</t>
  </si>
  <si>
    <t>Isabellashire</t>
  </si>
  <si>
    <t>13564</t>
  </si>
  <si>
    <t>CUST-00739</t>
  </si>
  <si>
    <t>Scott Turner</t>
  </si>
  <si>
    <t>joseclark@yahoo.com</t>
  </si>
  <si>
    <t>(281)802-5441</t>
  </si>
  <si>
    <t>5155 Ochoa Spring, Herreraton, NY 09994</t>
  </si>
  <si>
    <t>Lake Meghan</t>
  </si>
  <si>
    <t>18939</t>
  </si>
  <si>
    <t>CUST-00740</t>
  </si>
  <si>
    <t>Cody Thomas</t>
  </si>
  <si>
    <t>fbeasley@gmail.com</t>
  </si>
  <si>
    <t>764.129.9740x4400</t>
  </si>
  <si>
    <t>814 Odonnell Lakes, Joseland, ND 62700</t>
  </si>
  <si>
    <t>Katelynland</t>
  </si>
  <si>
    <t>80609</t>
  </si>
  <si>
    <t>CUST-00741</t>
  </si>
  <si>
    <t>Ronald Jones</t>
  </si>
  <si>
    <t>swilson@gmail.com</t>
  </si>
  <si>
    <t>+1-856-630-8996x21821</t>
  </si>
  <si>
    <t>4009 Sherman Station Suite 805, Port Carrie, ND 61167</t>
  </si>
  <si>
    <t>East William</t>
  </si>
  <si>
    <t>47517</t>
  </si>
  <si>
    <t>CUST-00742</t>
  </si>
  <si>
    <t>Anna Frazier</t>
  </si>
  <si>
    <t>lovelori@garza-parker.biz</t>
  </si>
  <si>
    <t>+1-990-100-4027x2437</t>
  </si>
  <si>
    <t>07208 Sullivan Mountain Suite 481, West Morgan, MA 43199</t>
  </si>
  <si>
    <t>New James</t>
  </si>
  <si>
    <t>01333</t>
  </si>
  <si>
    <t>CUST-00743</t>
  </si>
  <si>
    <t>Anthony Scott</t>
  </si>
  <si>
    <t>williamruiz@gmail.com</t>
  </si>
  <si>
    <t>504.933.5026x226</t>
  </si>
  <si>
    <t>72606 Nicholas Plains, Perezton, NV 55733</t>
  </si>
  <si>
    <t>Cruzport</t>
  </si>
  <si>
    <t>27315</t>
  </si>
  <si>
    <t>CUST-00744</t>
  </si>
  <si>
    <t>Tammy Brooks</t>
  </si>
  <si>
    <t>edwardslisa@gmail.com</t>
  </si>
  <si>
    <t>001-944-482-3995x2639</t>
  </si>
  <si>
    <t>345 Ashley Burg Suite 542, Rickeyfurt, AZ 64985</t>
  </si>
  <si>
    <t>Penningtonborough</t>
  </si>
  <si>
    <t>24286</t>
  </si>
  <si>
    <t>CUST-00745</t>
  </si>
  <si>
    <t>Bethany Neal</t>
  </si>
  <si>
    <t>kimberlybrown@morales.com</t>
  </si>
  <si>
    <t>8936440642</t>
  </si>
  <si>
    <t>PSC 6643, Box 2618, APO AA 74662</t>
  </si>
  <si>
    <t>Leeborough</t>
  </si>
  <si>
    <t>00549</t>
  </si>
  <si>
    <t>CUST-00746</t>
  </si>
  <si>
    <t>Terry Jones</t>
  </si>
  <si>
    <t>kayla97@estrada-james.com</t>
  </si>
  <si>
    <t>889.210.8599</t>
  </si>
  <si>
    <t>955 Kenneth Mountain, West Melissastad, MS 71161</t>
  </si>
  <si>
    <t>North Craig</t>
  </si>
  <si>
    <t>27696</t>
  </si>
  <si>
    <t>CUST-00747</t>
  </si>
  <si>
    <t>Stephen Fernandez</t>
  </si>
  <si>
    <t>lauren61@hotmail.com</t>
  </si>
  <si>
    <t>+1-178-514-6614x3513</t>
  </si>
  <si>
    <t>3198 Brooke Rapids, New Gregory, NH 12569</t>
  </si>
  <si>
    <t>New Donaldside</t>
  </si>
  <si>
    <t>03540</t>
  </si>
  <si>
    <t>CUST-00748</t>
  </si>
  <si>
    <t>Susan Turner</t>
  </si>
  <si>
    <t>andersonchristina@morgan-smith.com</t>
  </si>
  <si>
    <t>001-344-703-2736</t>
  </si>
  <si>
    <t>120 Sanchez Court, North Ashleyville, NJ 91452</t>
  </si>
  <si>
    <t>Matthewland</t>
  </si>
  <si>
    <t>94960</t>
  </si>
  <si>
    <t>CUST-00749</t>
  </si>
  <si>
    <t>Brenda Gill</t>
  </si>
  <si>
    <t>hlittle@johnson.com</t>
  </si>
  <si>
    <t>(878)742-3180x116</t>
  </si>
  <si>
    <t>30064 Mark Rest Suite 587, East Henry, NC 92096</t>
  </si>
  <si>
    <t>Andrewhaven</t>
  </si>
  <si>
    <t>72589</t>
  </si>
  <si>
    <t>CUST-00750</t>
  </si>
  <si>
    <t>Brooke Watkins</t>
  </si>
  <si>
    <t>monicalee@gmail.com</t>
  </si>
  <si>
    <t>335.590.5714x21568</t>
  </si>
  <si>
    <t>2800 Matthew Turnpike, East Amanda, AR 91915</t>
  </si>
  <si>
    <t>Mollychester</t>
  </si>
  <si>
    <t>15380</t>
  </si>
  <si>
    <t>CUST-00751</t>
  </si>
  <si>
    <t>Tracy Macias</t>
  </si>
  <si>
    <t>ocoffey@martin.info</t>
  </si>
  <si>
    <t>312-045-4620x3289</t>
  </si>
  <si>
    <t>9169 Smith Ferry, Hallfort, SD 57661</t>
  </si>
  <si>
    <t>East Lisaport</t>
  </si>
  <si>
    <t>40072</t>
  </si>
  <si>
    <t>CUST-00752</t>
  </si>
  <si>
    <t>Tammy Mendoza</t>
  </si>
  <si>
    <t>linda11@yahoo.com</t>
  </si>
  <si>
    <t>(587)655-5900</t>
  </si>
  <si>
    <t>8117 Kevin Forges Apt. 226, Alisonton, MS 72375</t>
  </si>
  <si>
    <t>Floydport</t>
  </si>
  <si>
    <t>28082</t>
  </si>
  <si>
    <t>CUST-00753</t>
  </si>
  <si>
    <t>Kristin Pitts</t>
  </si>
  <si>
    <t>vasquezamber@mckinney-clark.info</t>
  </si>
  <si>
    <t>+1-987-028-6639x0879</t>
  </si>
  <si>
    <t>23563 Hector Groves, East Daniel, CO 14749</t>
  </si>
  <si>
    <t>Michaelland</t>
  </si>
  <si>
    <t>22436</t>
  </si>
  <si>
    <t>CUST-00754</t>
  </si>
  <si>
    <t>Patricia Gordon</t>
  </si>
  <si>
    <t>martinezstephen@gmail.com</t>
  </si>
  <si>
    <t>052.299.2094x40959</t>
  </si>
  <si>
    <t>USNS King, FPO AP 90682</t>
  </si>
  <si>
    <t>Port Tarachester</t>
  </si>
  <si>
    <t>42920</t>
  </si>
  <si>
    <t>CUST-00755</t>
  </si>
  <si>
    <t>Stephanie Beck</t>
  </si>
  <si>
    <t>michaellevine@white-russell.info</t>
  </si>
  <si>
    <t>882-764-2950x622</t>
  </si>
  <si>
    <t>85228 Diane Club Suite 254, East Joseport, NM 19922</t>
  </si>
  <si>
    <t>Griffithport</t>
  </si>
  <si>
    <t>33632</t>
  </si>
  <si>
    <t>CUST-00756</t>
  </si>
  <si>
    <t>Stephen Morris DDS</t>
  </si>
  <si>
    <t>kathleenschaefer@ford.com</t>
  </si>
  <si>
    <t>(018)818-8319x5406</t>
  </si>
  <si>
    <t>089 Olivia Square Suite 768, Greenebury, NJ 18156</t>
  </si>
  <si>
    <t>Kennethstad</t>
  </si>
  <si>
    <t>80584</t>
  </si>
  <si>
    <t>CUST-00757</t>
  </si>
  <si>
    <t>Taylor Graham</t>
  </si>
  <si>
    <t>dmiller@yahoo.com</t>
  </si>
  <si>
    <t>001-788-190-3823x32888</t>
  </si>
  <si>
    <t>692 Joseph Ferry Apt. 071, Wilsonstad, RI 26744</t>
  </si>
  <si>
    <t>Hayleyville</t>
  </si>
  <si>
    <t>62408</t>
  </si>
  <si>
    <t>CUST-00758</t>
  </si>
  <si>
    <t>Jeffrey Sparks</t>
  </si>
  <si>
    <t>farnold@yahoo.com</t>
  </si>
  <si>
    <t>112-946-4555</t>
  </si>
  <si>
    <t>351 George Expressway, Wendybury, MO 07922</t>
  </si>
  <si>
    <t>Lake Chadbury</t>
  </si>
  <si>
    <t>07968</t>
  </si>
  <si>
    <t>CUST-00759</t>
  </si>
  <si>
    <t>Scott Bryant</t>
  </si>
  <si>
    <t>snowjacob@yahoo.com</t>
  </si>
  <si>
    <t>+1-156-050-2376</t>
  </si>
  <si>
    <t>66193 Freeman Park, Knoxville, SC 93474</t>
  </si>
  <si>
    <t>Meredithview</t>
  </si>
  <si>
    <t>46008</t>
  </si>
  <si>
    <t>CUST-00760</t>
  </si>
  <si>
    <t>Kristen Barnes</t>
  </si>
  <si>
    <t>anthony29@hotmail.com</t>
  </si>
  <si>
    <t>6545418137</t>
  </si>
  <si>
    <t>3409 Wood Skyway, Connorberg, CA 82570</t>
  </si>
  <si>
    <t>Port Jesse</t>
  </si>
  <si>
    <t>31998</t>
  </si>
  <si>
    <t>CUST-00761</t>
  </si>
  <si>
    <t>Erica Singleton</t>
  </si>
  <si>
    <t>anthony45@yahoo.com</t>
  </si>
  <si>
    <t>4746048940</t>
  </si>
  <si>
    <t>8192 Teresa Isle Suite 040, North Jennifer, MI 20142</t>
  </si>
  <si>
    <t>Pacemouth</t>
  </si>
  <si>
    <t>98026</t>
  </si>
  <si>
    <t>CUST-00762</t>
  </si>
  <si>
    <t>Marcus Martinez</t>
  </si>
  <si>
    <t>dyerjeremy@obrien.com</t>
  </si>
  <si>
    <t>711-305-2419x07095</t>
  </si>
  <si>
    <t>5499 Harrington Springs Apt. 085, New Janet, ID 85963</t>
  </si>
  <si>
    <t>East Nicholasbury</t>
  </si>
  <si>
    <t>51171</t>
  </si>
  <si>
    <t>CUST-00763</t>
  </si>
  <si>
    <t>Kevin Mosley</t>
  </si>
  <si>
    <t>ramireztamara@gmail.com</t>
  </si>
  <si>
    <t>024-682-8571x4934</t>
  </si>
  <si>
    <t>90543 Richard Tunnel Apt. 877, South Christopherchester, KY 57661</t>
  </si>
  <si>
    <t>Gregorychester</t>
  </si>
  <si>
    <t>39707</t>
  </si>
  <si>
    <t>CUST-00764</t>
  </si>
  <si>
    <t>Jason Lam DDS</t>
  </si>
  <si>
    <t>crystalanderson@gmail.com</t>
  </si>
  <si>
    <t>+1-182-834-7679x3288</t>
  </si>
  <si>
    <t>519 Kathryn View, Clarkbury, WA 22637</t>
  </si>
  <si>
    <t>East Carol</t>
  </si>
  <si>
    <t>83680</t>
  </si>
  <si>
    <t>CUST-00765</t>
  </si>
  <si>
    <t>Ms. Michele Lamb MD</t>
  </si>
  <si>
    <t>nataliereese@graham-jones.net</t>
  </si>
  <si>
    <t>+1-954-430-5203x37326</t>
  </si>
  <si>
    <t>138 Phillips Circles Suite 576, New Timothy, DE 07686</t>
  </si>
  <si>
    <t>East Brandon</t>
  </si>
  <si>
    <t>54336</t>
  </si>
  <si>
    <t>CUST-00766</t>
  </si>
  <si>
    <t>Debra Cowan</t>
  </si>
  <si>
    <t>fritzmary@yahoo.com</t>
  </si>
  <si>
    <t>256-853-0116</t>
  </si>
  <si>
    <t>396 Cooper Manors Apt. 132, East Brandimouth, KY 56162</t>
  </si>
  <si>
    <t>New Michelefort</t>
  </si>
  <si>
    <t>86782</t>
  </si>
  <si>
    <t>CUST-00767</t>
  </si>
  <si>
    <t>Scott Jackson</t>
  </si>
  <si>
    <t>qrobinson@jackson.biz</t>
  </si>
  <si>
    <t>(154)561-1809</t>
  </si>
  <si>
    <t>77586 Kevin Oval Apt. 466, Port Richardburgh, WI 31573</t>
  </si>
  <si>
    <t>East Erika</t>
  </si>
  <si>
    <t>62120</t>
  </si>
  <si>
    <t>CUST-00768</t>
  </si>
  <si>
    <t>Ronald Olson</t>
  </si>
  <si>
    <t>daniel06@howard-gonzales.com</t>
  </si>
  <si>
    <t>9004963512</t>
  </si>
  <si>
    <t>6365 Dwayne Run, East Scott, MO 86289</t>
  </si>
  <si>
    <t>Lake Joseburgh</t>
  </si>
  <si>
    <t>28694</t>
  </si>
  <si>
    <t>CUST-00769</t>
  </si>
  <si>
    <t>Annette Walker MD</t>
  </si>
  <si>
    <t>frazierbenjamin@bentley.com</t>
  </si>
  <si>
    <t>001-882-472-3944x013</t>
  </si>
  <si>
    <t>9069 Brown Station Apt. 039, North Christopherland, OK 49628</t>
  </si>
  <si>
    <t>Gouldfurt</t>
  </si>
  <si>
    <t>54059</t>
  </si>
  <si>
    <t>CUST-00770</t>
  </si>
  <si>
    <t>Bradley Watkins</t>
  </si>
  <si>
    <t>stevensgeorge@owen.info</t>
  </si>
  <si>
    <t>879.007.6544</t>
  </si>
  <si>
    <t>978 Hahn Estate, North Jermaine, WY 84685</t>
  </si>
  <si>
    <t>Chelseaton</t>
  </si>
  <si>
    <t>13449</t>
  </si>
  <si>
    <t>CUST-00771</t>
  </si>
  <si>
    <t>Jeanne Kelly</t>
  </si>
  <si>
    <t>ypittman@gmail.com</t>
  </si>
  <si>
    <t>927-544-9395x01533</t>
  </si>
  <si>
    <t>9688 Grant Extension, Michellefurt, GA 18099</t>
  </si>
  <si>
    <t>Bradleyborough</t>
  </si>
  <si>
    <t>82869</t>
  </si>
  <si>
    <t>CUST-00772</t>
  </si>
  <si>
    <t>Justin Smith</t>
  </si>
  <si>
    <t>ilopez@hotmail.com</t>
  </si>
  <si>
    <t>065-060-7266</t>
  </si>
  <si>
    <t>03936 Rogers Mountain Suite 562, Crystalview, UT 93762</t>
  </si>
  <si>
    <t>Crystalton</t>
  </si>
  <si>
    <t>Sudan</t>
  </si>
  <si>
    <t>71577</t>
  </si>
  <si>
    <t>CUST-00773</t>
  </si>
  <si>
    <t>Brian Ross</t>
  </si>
  <si>
    <t>davisdesiree@gmail.com</t>
  </si>
  <si>
    <t>6127110804</t>
  </si>
  <si>
    <t>0593 Stephen Junction, Diazmouth, OH 44563</t>
  </si>
  <si>
    <t>Lake Pamelafort</t>
  </si>
  <si>
    <t>22863</t>
  </si>
  <si>
    <t>CUST-00774</t>
  </si>
  <si>
    <t>Noah Hatfield</t>
  </si>
  <si>
    <t>pachecobrian@coleman.com</t>
  </si>
  <si>
    <t>697-364-2961x67835</t>
  </si>
  <si>
    <t>7148 Jennifer Tunnel Apt. 950, Port Andrew, MT 43031</t>
  </si>
  <si>
    <t>North Sarafort</t>
  </si>
  <si>
    <t>CUST-00775</t>
  </si>
  <si>
    <t>Gabriel Lawrence</t>
  </si>
  <si>
    <t>lancesingleton@gmail.com</t>
  </si>
  <si>
    <t>+1-608-194-2925</t>
  </si>
  <si>
    <t>812 Zimmerman Rest Suite 940, Macdonaldfurt, LA 03866</t>
  </si>
  <si>
    <t>Bradleychester</t>
  </si>
  <si>
    <t>82506</t>
  </si>
  <si>
    <t>CUST-00776</t>
  </si>
  <si>
    <t>Melanie Baker</t>
  </si>
  <si>
    <t>allensandra@sharp-anderson.com</t>
  </si>
  <si>
    <t>243.034.8992x774</t>
  </si>
  <si>
    <t>840 Sharon Pines Apt. 392, North Christopherton, AR 67817</t>
  </si>
  <si>
    <t>North Mark</t>
  </si>
  <si>
    <t>74203</t>
  </si>
  <si>
    <t>CUST-00777</t>
  </si>
  <si>
    <t>Daniel Owens</t>
  </si>
  <si>
    <t>rogermartin@reyes-allison.biz</t>
  </si>
  <si>
    <t>001-314-506-3067</t>
  </si>
  <si>
    <t>862 Alexander Port, West Joshuaview, WA 52636</t>
  </si>
  <si>
    <t>Rogersbury</t>
  </si>
  <si>
    <t>14805</t>
  </si>
  <si>
    <t>CUST-00778</t>
  </si>
  <si>
    <t>Jessica Caldwell</t>
  </si>
  <si>
    <t>robinsonjoseph@gmail.com</t>
  </si>
  <si>
    <t>181.383.0597x031</t>
  </si>
  <si>
    <t>091 Glenn Mews Apt. 234, Lake Michelleborough, IN 11338</t>
  </si>
  <si>
    <t>North Michaelhaven</t>
  </si>
  <si>
    <t>76332</t>
  </si>
  <si>
    <t>CUST-00779</t>
  </si>
  <si>
    <t>Angela Williams</t>
  </si>
  <si>
    <t>christopherallen@ayala-bennett.com</t>
  </si>
  <si>
    <t>(497)324-8891x199</t>
  </si>
  <si>
    <t>04393 Mckinney Road, New Chad, FL 92130</t>
  </si>
  <si>
    <t>New Michaelbury</t>
  </si>
  <si>
    <t>56208</t>
  </si>
  <si>
    <t>CUST-00780</t>
  </si>
  <si>
    <t>Philip Chavez</t>
  </si>
  <si>
    <t>richardsonsamuel@fuentes.com</t>
  </si>
  <si>
    <t>485.649.9717x8670</t>
  </si>
  <si>
    <t>274 Gary Walks Apt. 205, Wattsstad, WA 52535</t>
  </si>
  <si>
    <t>West Traceyland</t>
  </si>
  <si>
    <t>72695</t>
  </si>
  <si>
    <t>CUST-00781</t>
  </si>
  <si>
    <t>Jennifer Bryant</t>
  </si>
  <si>
    <t>twheeler@gmail.com</t>
  </si>
  <si>
    <t>344-723-3666x0264</t>
  </si>
  <si>
    <t>5809 Moran Trail Suite 555, Lake Patriciaton, NC 22139</t>
  </si>
  <si>
    <t>East Rebeccaburgh</t>
  </si>
  <si>
    <t>99503</t>
  </si>
  <si>
    <t>CUST-00782</t>
  </si>
  <si>
    <t>Bradley Miller</t>
  </si>
  <si>
    <t>hunterdickson@tran.net</t>
  </si>
  <si>
    <t>953.084.5919</t>
  </si>
  <si>
    <t>138 George Expressway Suite 199, North Emily, AL 18943</t>
  </si>
  <si>
    <t>Crystalborough</t>
  </si>
  <si>
    <t>20261</t>
  </si>
  <si>
    <t>CUST-00783</t>
  </si>
  <si>
    <t>Mark Osborn DVM</t>
  </si>
  <si>
    <t>moranmelissa@yahoo.com</t>
  </si>
  <si>
    <t>(586)594-7098x424</t>
  </si>
  <si>
    <t>88580 Robert Club, Stevensborough, WI 73099</t>
  </si>
  <si>
    <t>South Cheryl</t>
  </si>
  <si>
    <t>39463</t>
  </si>
  <si>
    <t>CUST-00784</t>
  </si>
  <si>
    <t>Julie Parrish</t>
  </si>
  <si>
    <t>whiteedward@myers-jones.com</t>
  </si>
  <si>
    <t>001-490-741-5457x0202</t>
  </si>
  <si>
    <t>PSC 6592, Box 1664, APO AA 38153</t>
  </si>
  <si>
    <t>Alexanderhaven</t>
  </si>
  <si>
    <t>39622</t>
  </si>
  <si>
    <t>CUST-00785</t>
  </si>
  <si>
    <t>Derek Levine</t>
  </si>
  <si>
    <t>kevin57@gmail.com</t>
  </si>
  <si>
    <t>(435)540-9596</t>
  </si>
  <si>
    <t>73065 Robert Divide, Collierfort, UT 83833</t>
  </si>
  <si>
    <t>Laurenstad</t>
  </si>
  <si>
    <t>79842</t>
  </si>
  <si>
    <t>CUST-00786</t>
  </si>
  <si>
    <t>Summer Ruiz</t>
  </si>
  <si>
    <t>florescarrie@hotmail.com</t>
  </si>
  <si>
    <t>(238)334-5824</t>
  </si>
  <si>
    <t>5356 John Mountain Apt. 646, South Conniechester, VA 14248</t>
  </si>
  <si>
    <t>Nelsonbury</t>
  </si>
  <si>
    <t>15045</t>
  </si>
  <si>
    <t>CUST-00787</t>
  </si>
  <si>
    <t>Kirsten Ramirez</t>
  </si>
  <si>
    <t>nsmith@gmail.com</t>
  </si>
  <si>
    <t>976-619-9010x78435</t>
  </si>
  <si>
    <t>89477 Montgomery River, West Yvette, CT 78837</t>
  </si>
  <si>
    <t>Alvarezland</t>
  </si>
  <si>
    <t>14558</t>
  </si>
  <si>
    <t>CUST-00788</t>
  </si>
  <si>
    <t>Sherry Cook</t>
  </si>
  <si>
    <t>ballardbarbara@gmail.com</t>
  </si>
  <si>
    <t>804-628-2484x6267</t>
  </si>
  <si>
    <t>3760 Jeffrey Highway, Kevinfurt, UT 55357</t>
  </si>
  <si>
    <t>Port Jacob</t>
  </si>
  <si>
    <t>23392</t>
  </si>
  <si>
    <t>CUST-00789</t>
  </si>
  <si>
    <t>Tracy Daniel</t>
  </si>
  <si>
    <t>markallen@franklin.com</t>
  </si>
  <si>
    <t>951-264-8314x32852</t>
  </si>
  <si>
    <t>8904 Shields Islands, Port Josephfort, RI 17653</t>
  </si>
  <si>
    <t>Wiseburgh</t>
  </si>
  <si>
    <t>25044</t>
  </si>
  <si>
    <t>CUST-00790</t>
  </si>
  <si>
    <t>Sarah Simmons</t>
  </si>
  <si>
    <t>devon19@wright.org</t>
  </si>
  <si>
    <t>(951)256-1045</t>
  </si>
  <si>
    <t>2933 Thomas Via Apt. 163, South Joseph, MD 11196</t>
  </si>
  <si>
    <t>Clarkhaven</t>
  </si>
  <si>
    <t>16906</t>
  </si>
  <si>
    <t>CUST-00791</t>
  </si>
  <si>
    <t>Abigail Trujillo</t>
  </si>
  <si>
    <t>kathleen01@goodwin.com</t>
  </si>
  <si>
    <t>834-841-7144</t>
  </si>
  <si>
    <t>7210 Miller Prairie Apt. 996, West Felicia, CO 38120</t>
  </si>
  <si>
    <t>Elizabethborough</t>
  </si>
  <si>
    <t>37841</t>
  </si>
  <si>
    <t>CUST-00792</t>
  </si>
  <si>
    <t>Cynthia Medina</t>
  </si>
  <si>
    <t>kbyrd@powers-hernandez.com</t>
  </si>
  <si>
    <t>(175)567-7820</t>
  </si>
  <si>
    <t>35478 Michael Village Suite 515, North Michele, CA 42342</t>
  </si>
  <si>
    <t>Port Karen</t>
  </si>
  <si>
    <t>39399</t>
  </si>
  <si>
    <t>CUST-00793</t>
  </si>
  <si>
    <t>Joshua Blankenship</t>
  </si>
  <si>
    <t>tim85@gmail.com</t>
  </si>
  <si>
    <t>5867739046</t>
  </si>
  <si>
    <t>668 Luis Mill Suite 078, Flynnmouth, VT 21636</t>
  </si>
  <si>
    <t>Reeseport</t>
  </si>
  <si>
    <t>55468</t>
  </si>
  <si>
    <t>CUST-00794</t>
  </si>
  <si>
    <t>Matthew Sherman</t>
  </si>
  <si>
    <t>kimberlyharrington@hoover-harper.com</t>
  </si>
  <si>
    <t>001-250-018-0583x663</t>
  </si>
  <si>
    <t>97199 Larson Spurs, South Julie, MO 95370</t>
  </si>
  <si>
    <t>77825</t>
  </si>
  <si>
    <t>CUST-00795</t>
  </si>
  <si>
    <t>Brittany Keith</t>
  </si>
  <si>
    <t>berrymichael@hubbard.net</t>
  </si>
  <si>
    <t>015-594-7503x74433</t>
  </si>
  <si>
    <t>PSC 3318, Box 6528, APO AE 96526</t>
  </si>
  <si>
    <t>East Sheilaberg</t>
  </si>
  <si>
    <t>71763</t>
  </si>
  <si>
    <t>CUST-00796</t>
  </si>
  <si>
    <t>Elizabeth Brown</t>
  </si>
  <si>
    <t>james66@hodge.org</t>
  </si>
  <si>
    <t>9588543879</t>
  </si>
  <si>
    <t>434 Travis Vista, South Amber, FL 99232</t>
  </si>
  <si>
    <t>Davidbury</t>
  </si>
  <si>
    <t>91082</t>
  </si>
  <si>
    <t>CUST-00797</t>
  </si>
  <si>
    <t>Patricia Harvey</t>
  </si>
  <si>
    <t>michaelnelson@barnett.net</t>
  </si>
  <si>
    <t>107.170.1123x656</t>
  </si>
  <si>
    <t>79960 Rodriguez Tunnel Suite 396, New Tonya, MS 51184</t>
  </si>
  <si>
    <t>South Anthony</t>
  </si>
  <si>
    <t>British Virgin Islands</t>
  </si>
  <si>
    <t>79196</t>
  </si>
  <si>
    <t>CUST-00798</t>
  </si>
  <si>
    <t>Frank Roberson</t>
  </si>
  <si>
    <t>josephbuck@hodge-franklin.com</t>
  </si>
  <si>
    <t>971.524.1823x261</t>
  </si>
  <si>
    <t>380 Heather Street Suite 975, East Michealport, GA 79222</t>
  </si>
  <si>
    <t>Calebchester</t>
  </si>
  <si>
    <t>72222</t>
  </si>
  <si>
    <t>CUST-00799</t>
  </si>
  <si>
    <t>Jennifer Hall</t>
  </si>
  <si>
    <t>michael66@hotmail.com</t>
  </si>
  <si>
    <t>860.818.5144</t>
  </si>
  <si>
    <t>157 Stone Haven, Rickyport, NH 43569</t>
  </si>
  <si>
    <t>Watsonton</t>
  </si>
  <si>
    <t>02701</t>
  </si>
  <si>
    <t>CUST-00800</t>
  </si>
  <si>
    <t>Sarah Romero</t>
  </si>
  <si>
    <t>thomasgeorge@hotmail.com</t>
  </si>
  <si>
    <t>615.040.8408x08180</t>
  </si>
  <si>
    <t>3524 Michael Burgs Apt. 807, East Robert, RI 24207</t>
  </si>
  <si>
    <t>East David</t>
  </si>
  <si>
    <t>11509</t>
  </si>
  <si>
    <t>CUST-00801</t>
  </si>
  <si>
    <t>Todd Lee</t>
  </si>
  <si>
    <t>ramirezluis@yahoo.com</t>
  </si>
  <si>
    <t>384.573.2532</t>
  </si>
  <si>
    <t>6702 Fisher Garden, New Matthew, KY 71217</t>
  </si>
  <si>
    <t>Barnesside</t>
  </si>
  <si>
    <t>60101</t>
  </si>
  <si>
    <t>CUST-00802</t>
  </si>
  <si>
    <t>Mrs. Laura Martin</t>
  </si>
  <si>
    <t>stephen03@gmail.com</t>
  </si>
  <si>
    <t>(745)695-0849x89870</t>
  </si>
  <si>
    <t>619 Calvin Trafficway, South Clinton, IN 83239</t>
  </si>
  <si>
    <t>West Tarafurt</t>
  </si>
  <si>
    <t>91805</t>
  </si>
  <si>
    <t>CUST-00803</t>
  </si>
  <si>
    <t>Adam Moss</t>
  </si>
  <si>
    <t>nicholas47@rivera.com</t>
  </si>
  <si>
    <t>(587)875-5949</t>
  </si>
  <si>
    <t>72561 Miller Curve, Lake Summer, OK 05468</t>
  </si>
  <si>
    <t>Reidbury</t>
  </si>
  <si>
    <t>69189</t>
  </si>
  <si>
    <t>CUST-00804</t>
  </si>
  <si>
    <t>Kyle Anderson MD</t>
  </si>
  <si>
    <t>roberthensley@yahoo.com</t>
  </si>
  <si>
    <t>(631)266-8186x39481</t>
  </si>
  <si>
    <t>521 Natalie Views, Michaelstad, TX 04256</t>
  </si>
  <si>
    <t>Keithton</t>
  </si>
  <si>
    <t>23228</t>
  </si>
  <si>
    <t>CUST-00805</t>
  </si>
  <si>
    <t>Jeffrey May</t>
  </si>
  <si>
    <t>robert15@hotmail.com</t>
  </si>
  <si>
    <t>(075)799-2180x3583</t>
  </si>
  <si>
    <t>719 James Rue Apt. 463, Jodyborough, KY 69554</t>
  </si>
  <si>
    <t>West Monicafurt</t>
  </si>
  <si>
    <t>66881</t>
  </si>
  <si>
    <t>CUST-00806</t>
  </si>
  <si>
    <t>Joshua Young</t>
  </si>
  <si>
    <t>rachel00@smith.com</t>
  </si>
  <si>
    <t>+1-107-396-0782x29657</t>
  </si>
  <si>
    <t>4398 Cohen Ville, Jessicamouth, AZ 48129</t>
  </si>
  <si>
    <t>New Joshua</t>
  </si>
  <si>
    <t>04318</t>
  </si>
  <si>
    <t>CUST-00807</t>
  </si>
  <si>
    <t>Christopher Miranda</t>
  </si>
  <si>
    <t>zlawrence@hernandez.com</t>
  </si>
  <si>
    <t>001-590-822-2725x30262</t>
  </si>
  <si>
    <t>81314 Mcclain Points Apt. 564, Angelachester, OK 60000</t>
  </si>
  <si>
    <t>Pattersonmouth</t>
  </si>
  <si>
    <t>97566</t>
  </si>
  <si>
    <t>CUST-00808</t>
  </si>
  <si>
    <t>Jonathan Olson</t>
  </si>
  <si>
    <t>ryanhenry@gmail.com</t>
  </si>
  <si>
    <t>299.965.2811x1225</t>
  </si>
  <si>
    <t>604 Tran Station Suite 459, Garnerview, DC 82389</t>
  </si>
  <si>
    <t>East Ricardofurt</t>
  </si>
  <si>
    <t>44777</t>
  </si>
  <si>
    <t>CUST-00809</t>
  </si>
  <si>
    <t>Jennifer Gray</t>
  </si>
  <si>
    <t>shellyrichardson@baker.com</t>
  </si>
  <si>
    <t>911-324-8633x337</t>
  </si>
  <si>
    <t>73367 Smith Shores Apt. 113, East Joshuaton, MO 36506</t>
  </si>
  <si>
    <t>East Paulland</t>
  </si>
  <si>
    <t>15717</t>
  </si>
  <si>
    <t>CUST-00810</t>
  </si>
  <si>
    <t>Tracey Tate</t>
  </si>
  <si>
    <t>collinssheri@russo.com</t>
  </si>
  <si>
    <t>577-295-8944x4917</t>
  </si>
  <si>
    <t>8515 Moore Unions, Smithmouth, DE 71253</t>
  </si>
  <si>
    <t>Schwartzmouth</t>
  </si>
  <si>
    <t>41744</t>
  </si>
  <si>
    <t>CUST-00811</t>
  </si>
  <si>
    <t>Melanie Hahn</t>
  </si>
  <si>
    <t>amberandrews@gmail.com</t>
  </si>
  <si>
    <t>010.520.8638</t>
  </si>
  <si>
    <t>241 Lawson Haven, South Michaelview, MD 03941</t>
  </si>
  <si>
    <t>New Kelly</t>
  </si>
  <si>
    <t>34605</t>
  </si>
  <si>
    <t>CUST-00812</t>
  </si>
  <si>
    <t>Kylie Perez</t>
  </si>
  <si>
    <t>bakerjose@hotmail.com</t>
  </si>
  <si>
    <t>481.320.0378x53747</t>
  </si>
  <si>
    <t>7767 Collins Village Suite 644, Tinatown, NY 58767</t>
  </si>
  <si>
    <t>Port Tammyside</t>
  </si>
  <si>
    <t>87890</t>
  </si>
  <si>
    <t>CUST-00813</t>
  </si>
  <si>
    <t>Danielle James</t>
  </si>
  <si>
    <t>jensenmaxwell@yahoo.com</t>
  </si>
  <si>
    <t>(437)810-7002</t>
  </si>
  <si>
    <t>34367 Myers Prairie, Williamsshire, MD 81016</t>
  </si>
  <si>
    <t>Harriston</t>
  </si>
  <si>
    <t>72330</t>
  </si>
  <si>
    <t>CUST-00814</t>
  </si>
  <si>
    <t>Craig Williams</t>
  </si>
  <si>
    <t>krivera@lee-eaton.com</t>
  </si>
  <si>
    <t>988-593-6288</t>
  </si>
  <si>
    <t>6386 Poole Turnpike Suite 726, Tylershire, SD 46194</t>
  </si>
  <si>
    <t>Millerfort</t>
  </si>
  <si>
    <t>50123</t>
  </si>
  <si>
    <t>CUST-00815</t>
  </si>
  <si>
    <t>Martha Rojas</t>
  </si>
  <si>
    <t>sweeneyleah@archer.com</t>
  </si>
  <si>
    <t>505.830.6588</t>
  </si>
  <si>
    <t>611 David Estates, Charlesville, MS 38782</t>
  </si>
  <si>
    <t>Brownton</t>
  </si>
  <si>
    <t>01006</t>
  </si>
  <si>
    <t>CUST-00816</t>
  </si>
  <si>
    <t>Stephanie Mcclain</t>
  </si>
  <si>
    <t>jessica51@cole-moore.com</t>
  </si>
  <si>
    <t>(107)060-9950</t>
  </si>
  <si>
    <t>2856 Cunningham Springs Suite 618, Crosbymouth, WA 23999</t>
  </si>
  <si>
    <t>Lake John</t>
  </si>
  <si>
    <t>92115</t>
  </si>
  <si>
    <t>CUST-00817</t>
  </si>
  <si>
    <t>Shirley Frazier</t>
  </si>
  <si>
    <t>johnsonzachary@huffman.biz</t>
  </si>
  <si>
    <t>+1-012-107-3976x197</t>
  </si>
  <si>
    <t>63615 Deanna Harbor Suite 975, New Cassiemouth, DE 01749</t>
  </si>
  <si>
    <t>Sheriport</t>
  </si>
  <si>
    <t>67339</t>
  </si>
  <si>
    <t>CUST-00818</t>
  </si>
  <si>
    <t>Kelly Martinez</t>
  </si>
  <si>
    <t>pattersonalbert@gmail.com</t>
  </si>
  <si>
    <t>851-613-1872x6945</t>
  </si>
  <si>
    <t>USS Hanson, FPO AP 54186</t>
  </si>
  <si>
    <t>Lake Alexis</t>
  </si>
  <si>
    <t>06782</t>
  </si>
  <si>
    <t>CUST-00819</t>
  </si>
  <si>
    <t>Susan Cunningham</t>
  </si>
  <si>
    <t>jamesrush@gmail.com</t>
  </si>
  <si>
    <t>001-071-903-4037x9097</t>
  </si>
  <si>
    <t>312 Davis Avenue Suite 091, Yorkmouth, AK 39603</t>
  </si>
  <si>
    <t>Vickifurt</t>
  </si>
  <si>
    <t>15359</t>
  </si>
  <si>
    <t>CUST-00820</t>
  </si>
  <si>
    <t>Christina Hamilton</t>
  </si>
  <si>
    <t>nmorris@gmail.com</t>
  </si>
  <si>
    <t>559-149-9405</t>
  </si>
  <si>
    <t>93516 Donna Valleys Suite 732, South Amy, KS 92631</t>
  </si>
  <si>
    <t>North Chadport</t>
  </si>
  <si>
    <t>87037</t>
  </si>
  <si>
    <t>CUST-00821</t>
  </si>
  <si>
    <t>Richard Wallace</t>
  </si>
  <si>
    <t>qwall@yahoo.com</t>
  </si>
  <si>
    <t>+1-644-970-0218</t>
  </si>
  <si>
    <t>587 Cox Fort Suite 382, Lake Phillip, TN 27055</t>
  </si>
  <si>
    <t>Michaelhaven</t>
  </si>
  <si>
    <t>04114</t>
  </si>
  <si>
    <t>CUST-00822</t>
  </si>
  <si>
    <t>Elaine Shea</t>
  </si>
  <si>
    <t>martinezsarah@hotmail.com</t>
  </si>
  <si>
    <t>001-611-401-3572x17140</t>
  </si>
  <si>
    <t>37258 Gregory Cliffs, North Christopher, WA 62862</t>
  </si>
  <si>
    <t>Kimberlymouth</t>
  </si>
  <si>
    <t>27903</t>
  </si>
  <si>
    <t>CUST-00823</t>
  </si>
  <si>
    <t>Kristen May</t>
  </si>
  <si>
    <t>victoriachase@rush.com</t>
  </si>
  <si>
    <t>2684307521</t>
  </si>
  <si>
    <t>931 Daniel Trace, Scotttown, NE 76588</t>
  </si>
  <si>
    <t>Gailland</t>
  </si>
  <si>
    <t>92222</t>
  </si>
  <si>
    <t>CUST-00824</t>
  </si>
  <si>
    <t>Robert Mendoza</t>
  </si>
  <si>
    <t>davismegan@gmail.com</t>
  </si>
  <si>
    <t>1387371184</t>
  </si>
  <si>
    <t>Unit 9337 Box 1980, DPO AE 56349</t>
  </si>
  <si>
    <t>North Aliciahaven</t>
  </si>
  <si>
    <t>16713</t>
  </si>
  <si>
    <t>CUST-00825</t>
  </si>
  <si>
    <t>Ronald Tran</t>
  </si>
  <si>
    <t>shieldsronald@pope-johnson.org</t>
  </si>
  <si>
    <t>+1-892-734-8739x8382</t>
  </si>
  <si>
    <t>Unit 6170 Box 3093, DPO AE 54015</t>
  </si>
  <si>
    <t>62754</t>
  </si>
  <si>
    <t>CUST-00826</t>
  </si>
  <si>
    <t>Richard Robertson</t>
  </si>
  <si>
    <t>salinasemily@yahoo.com</t>
  </si>
  <si>
    <t>(494)667-5777</t>
  </si>
  <si>
    <t>71087 Blair Road, New Larryside, AK 23227</t>
  </si>
  <si>
    <t>West Sarastad</t>
  </si>
  <si>
    <t>50071</t>
  </si>
  <si>
    <t>CUST-00827</t>
  </si>
  <si>
    <t>Ann Medina</t>
  </si>
  <si>
    <t>qburton@hotmail.com</t>
  </si>
  <si>
    <t>(097)097-5816x80191</t>
  </si>
  <si>
    <t>228 Paul Junctions Apt. 051, North Tara, SD 06806</t>
  </si>
  <si>
    <t>Johnnyburgh</t>
  </si>
  <si>
    <t>55282</t>
  </si>
  <si>
    <t>CUST-00828</t>
  </si>
  <si>
    <t>Tamara Jennings</t>
  </si>
  <si>
    <t>marthahanson@rogers.com</t>
  </si>
  <si>
    <t>+1-337-766-1864x687</t>
  </si>
  <si>
    <t>376 Peter Highway Suite 144, Lunaburgh, PA 02057</t>
  </si>
  <si>
    <t>Lake Tyler</t>
  </si>
  <si>
    <t>02084</t>
  </si>
  <si>
    <t>CUST-00829</t>
  </si>
  <si>
    <t>Tracy Sharp</t>
  </si>
  <si>
    <t>vfowler@jones.biz</t>
  </si>
  <si>
    <t>956-230-2853</t>
  </si>
  <si>
    <t>9370 Smith Lodge Apt. 612, Rachelborough, NV 07971</t>
  </si>
  <si>
    <t>South Markview</t>
  </si>
  <si>
    <t>65505</t>
  </si>
  <si>
    <t>CUST-00830</t>
  </si>
  <si>
    <t>Sarah Young</t>
  </si>
  <si>
    <t>jessicacollier@yahoo.com</t>
  </si>
  <si>
    <t>+1-814-167-0822x3317</t>
  </si>
  <si>
    <t>990 Jones Mills Suite 314, New Mario, AZ 89235</t>
  </si>
  <si>
    <t>South Debra</t>
  </si>
  <si>
    <t>24685</t>
  </si>
  <si>
    <t>CUST-00831</t>
  </si>
  <si>
    <t>Pamela Figueroa</t>
  </si>
  <si>
    <t>lindaperkins@clarke.com</t>
  </si>
  <si>
    <t>9596832802</t>
  </si>
  <si>
    <t>47393 Williams Mountains, Rodgersshire, KY 23214</t>
  </si>
  <si>
    <t>East Maryside</t>
  </si>
  <si>
    <t>98401</t>
  </si>
  <si>
    <t>CUST-00832</t>
  </si>
  <si>
    <t>Ronald Morales</t>
  </si>
  <si>
    <t>jonathanjones@hotmail.com</t>
  </si>
  <si>
    <t>001-593-195-1087x2385</t>
  </si>
  <si>
    <t>1123 Davis Cliffs, New James, ND 16443</t>
  </si>
  <si>
    <t>North Stephanieville</t>
  </si>
  <si>
    <t>69562</t>
  </si>
  <si>
    <t>CUST-00833</t>
  </si>
  <si>
    <t>Jason Clark</t>
  </si>
  <si>
    <t>sandersbeth@yahoo.com</t>
  </si>
  <si>
    <t>160-361-3678</t>
  </si>
  <si>
    <t>PSC 9934, Box 8527, APO AE 30728</t>
  </si>
  <si>
    <t>Lake Troy</t>
  </si>
  <si>
    <t>77249</t>
  </si>
  <si>
    <t>CUST-00834</t>
  </si>
  <si>
    <t>Brittany Nixon</t>
  </si>
  <si>
    <t>nwilliams@robinson-ramos.org</t>
  </si>
  <si>
    <t>(566)123-6546x900</t>
  </si>
  <si>
    <t>8038 Booth Junctions, Lake Taylorshire, DE 68830</t>
  </si>
  <si>
    <t>Scottland</t>
  </si>
  <si>
    <t>84400</t>
  </si>
  <si>
    <t>CUST-00835</t>
  </si>
  <si>
    <t>Deborah Thomas</t>
  </si>
  <si>
    <t>kimberly03@yahoo.com</t>
  </si>
  <si>
    <t>(256)924-8872x298</t>
  </si>
  <si>
    <t>3087 Wells Junction, Lake Amanda, ME 92997</t>
  </si>
  <si>
    <t>New Robert</t>
  </si>
  <si>
    <t>27894</t>
  </si>
  <si>
    <t>CUST-00836</t>
  </si>
  <si>
    <t>Sarah Harper</t>
  </si>
  <si>
    <t>sylviaowen@gmail.com</t>
  </si>
  <si>
    <t>(553)625-0333x850</t>
  </si>
  <si>
    <t>350 Flores Summit, Nancyfort, MI 59175</t>
  </si>
  <si>
    <t>New Justinton</t>
  </si>
  <si>
    <t>45290</t>
  </si>
  <si>
    <t>CUST-00837</t>
  </si>
  <si>
    <t>Katie Howard</t>
  </si>
  <si>
    <t>michael83@hotmail.com</t>
  </si>
  <si>
    <t>148.342.0619x23652</t>
  </si>
  <si>
    <t>1873 Gates Path Suite 471, North Jesus, NY 56232</t>
  </si>
  <si>
    <t>56154</t>
  </si>
  <si>
    <t>CUST-00838</t>
  </si>
  <si>
    <t>Samuel Morris</t>
  </si>
  <si>
    <t>duncanmichelle@gomez.com</t>
  </si>
  <si>
    <t>+1-180-912-4227x03501</t>
  </si>
  <si>
    <t>139 Janet Street, Hunterborough, CO 38211</t>
  </si>
  <si>
    <t>Smithville</t>
  </si>
  <si>
    <t>63757</t>
  </si>
  <si>
    <t>CUST-00839</t>
  </si>
  <si>
    <t>Michael Wright</t>
  </si>
  <si>
    <t>amurphy@yahoo.com</t>
  </si>
  <si>
    <t>580-711-4567</t>
  </si>
  <si>
    <t>8606 Hunt Knolls, East Johnfort, MD 19451</t>
  </si>
  <si>
    <t>Lake Rachel</t>
  </si>
  <si>
    <t>68520</t>
  </si>
  <si>
    <t>CUST-00840</t>
  </si>
  <si>
    <t>Isabel Carey</t>
  </si>
  <si>
    <t>jgarcia@yahoo.com</t>
  </si>
  <si>
    <t>001-869-968-9290x37948</t>
  </si>
  <si>
    <t>414 Lauren Plain Apt. 032, North Courtneyhaven, VA 06258</t>
  </si>
  <si>
    <t>Wendymouth</t>
  </si>
  <si>
    <t>42149</t>
  </si>
  <si>
    <t>CUST-00841</t>
  </si>
  <si>
    <t>Amy Cook</t>
  </si>
  <si>
    <t>robertlane@bowers-horne.org</t>
  </si>
  <si>
    <t>0229038772</t>
  </si>
  <si>
    <t>27550 Haley Mission Suite 410, South Andrewtown, HI 09001</t>
  </si>
  <si>
    <t>New Leonardshire</t>
  </si>
  <si>
    <t>79966</t>
  </si>
  <si>
    <t>CUST-00842</t>
  </si>
  <si>
    <t>Heather Fritz</t>
  </si>
  <si>
    <t>olivia31@mendez.net</t>
  </si>
  <si>
    <t>(555)219-5420</t>
  </si>
  <si>
    <t>07903 Vincent Radial Suite 192, West Lindaville, LA 84970</t>
  </si>
  <si>
    <t>New Jessicaville</t>
  </si>
  <si>
    <t>45139</t>
  </si>
  <si>
    <t>CUST-00843</t>
  </si>
  <si>
    <t>Tyler Munoz</t>
  </si>
  <si>
    <t>victoriabradley@briggs-rodriguez.com</t>
  </si>
  <si>
    <t>384.638.3475x864</t>
  </si>
  <si>
    <t>76090 Smith Fall Apt. 818, East Christina, MN 13190</t>
  </si>
  <si>
    <t>East Joshuafurt</t>
  </si>
  <si>
    <t>81252</t>
  </si>
  <si>
    <t>CUST-00844</t>
  </si>
  <si>
    <t>Cheryl Mueller</t>
  </si>
  <si>
    <t>allisonkayla@fritz-martinez.biz</t>
  </si>
  <si>
    <t>639-411-1921x34534</t>
  </si>
  <si>
    <t>8911 Haynes Squares, South Stacyside, MI 37991</t>
  </si>
  <si>
    <t>North Brandon</t>
  </si>
  <si>
    <t>88214</t>
  </si>
  <si>
    <t>CUST-00845</t>
  </si>
  <si>
    <t>Karen Barber</t>
  </si>
  <si>
    <t>smithsean@mills-allen.info</t>
  </si>
  <si>
    <t>001-314-222-3888x10059</t>
  </si>
  <si>
    <t>906 Kevin Glens Apt. 398, North Deannaland, LA 23364</t>
  </si>
  <si>
    <t>Dominiquebury</t>
  </si>
  <si>
    <t>90577</t>
  </si>
  <si>
    <t>CUST-00846</t>
  </si>
  <si>
    <t>Karen Baker</t>
  </si>
  <si>
    <t>iwallace@gmail.com</t>
  </si>
  <si>
    <t>001-996-167-0313</t>
  </si>
  <si>
    <t>07302 Luke Coves, Youngmouth, WV 34784</t>
  </si>
  <si>
    <t>West Kimberlyborough</t>
  </si>
  <si>
    <t>44307</t>
  </si>
  <si>
    <t>CUST-00847</t>
  </si>
  <si>
    <t>Curtis Martinez</t>
  </si>
  <si>
    <t>nicolemeyers@stevens.biz</t>
  </si>
  <si>
    <t>643-080-5721x6687</t>
  </si>
  <si>
    <t>910 Patrick Mountains, Port Travisville, MT 90331</t>
  </si>
  <si>
    <t>Ortegaview</t>
  </si>
  <si>
    <t>21217</t>
  </si>
  <si>
    <t>CUST-00848</t>
  </si>
  <si>
    <t>Sarah Bennett</t>
  </si>
  <si>
    <t>flowe@hotmail.com</t>
  </si>
  <si>
    <t>727.196.9580x77060</t>
  </si>
  <si>
    <t>0481 Joseph Ports, Jillianside, WA 70791</t>
  </si>
  <si>
    <t>Cherylfurt</t>
  </si>
  <si>
    <t>73132</t>
  </si>
  <si>
    <t>CUST-00849</t>
  </si>
  <si>
    <t>Gary Bates</t>
  </si>
  <si>
    <t>xmiles@yahoo.com</t>
  </si>
  <si>
    <t>393-377-2408x723</t>
  </si>
  <si>
    <t>USCGC Valentine, FPO AA 17285</t>
  </si>
  <si>
    <t>South Sarahburgh</t>
  </si>
  <si>
    <t>30228</t>
  </si>
  <si>
    <t>CUST-00850</t>
  </si>
  <si>
    <t>Bradley Moore</t>
  </si>
  <si>
    <t>katrinawolf@gmail.com</t>
  </si>
  <si>
    <t>139-009-3795</t>
  </si>
  <si>
    <t>35921 Smith Lock Apt. 870, Lake Jorgefort, MI 12413</t>
  </si>
  <si>
    <t>Ashleyview</t>
  </si>
  <si>
    <t>78234</t>
  </si>
  <si>
    <t>CUST-00851</t>
  </si>
  <si>
    <t>Angel Mcdonald</t>
  </si>
  <si>
    <t>ashleyhamilton@jones-brown.net</t>
  </si>
  <si>
    <t>+1-818-343-7607</t>
  </si>
  <si>
    <t>257 Gregory Garden, Johnsonhaven, LA 44806</t>
  </si>
  <si>
    <t>Martinfurt</t>
  </si>
  <si>
    <t>61249</t>
  </si>
  <si>
    <t>CUST-00852</t>
  </si>
  <si>
    <t>annaroy@osborne.biz</t>
  </si>
  <si>
    <t>813-256-9731</t>
  </si>
  <si>
    <t>92506 Conway Mission Suite 987, Lake Lauren, DC 93755</t>
  </si>
  <si>
    <t>Johnberg</t>
  </si>
  <si>
    <t>69116</t>
  </si>
  <si>
    <t>CUST-00853</t>
  </si>
  <si>
    <t>Julie Campos</t>
  </si>
  <si>
    <t>reneewatson@golden.com</t>
  </si>
  <si>
    <t>725-357-6777</t>
  </si>
  <si>
    <t>22998 Mindy Center, Youngtown, KY 95494</t>
  </si>
  <si>
    <t>Port Amber</t>
  </si>
  <si>
    <t>08246</t>
  </si>
  <si>
    <t>CUST-00854</t>
  </si>
  <si>
    <t>Peter Jenkins</t>
  </si>
  <si>
    <t>kerrileonard@johnson-kelly.com</t>
  </si>
  <si>
    <t>001-680-734-2059</t>
  </si>
  <si>
    <t>31800 Christopher Mews, Port Logan, ND 54084</t>
  </si>
  <si>
    <t>Grossport</t>
  </si>
  <si>
    <t>05343</t>
  </si>
  <si>
    <t>CUST-00855</t>
  </si>
  <si>
    <t>Cory Shelton</t>
  </si>
  <si>
    <t>xsteele@yahoo.com</t>
  </si>
  <si>
    <t>(168)045-5972</t>
  </si>
  <si>
    <t>694 Vincent Trail, Bryceborough, TN 47906</t>
  </si>
  <si>
    <t>Selenatown</t>
  </si>
  <si>
    <t>35755</t>
  </si>
  <si>
    <t>CUST-00856</t>
  </si>
  <si>
    <t>Rebecca Allen</t>
  </si>
  <si>
    <t>rgarcia@yahoo.com</t>
  </si>
  <si>
    <t>240.334.6834x0747</t>
  </si>
  <si>
    <t>USNV Carter, FPO AE 20198</t>
  </si>
  <si>
    <t>Greenemouth</t>
  </si>
  <si>
    <t>96760</t>
  </si>
  <si>
    <t>CUST-00857</t>
  </si>
  <si>
    <t>Joseph Jones</t>
  </si>
  <si>
    <t>desireerhodes@hotmail.com</t>
  </si>
  <si>
    <t>377.875.8325x48962</t>
  </si>
  <si>
    <t>8843 Andre Stream Apt. 481, Williamsview, NV 26620</t>
  </si>
  <si>
    <t>Maryside</t>
  </si>
  <si>
    <t>59877</t>
  </si>
  <si>
    <t>CUST-00858</t>
  </si>
  <si>
    <t>Aaron Garcia</t>
  </si>
  <si>
    <t>michellebryant@hotmail.com</t>
  </si>
  <si>
    <t>+1-066-502-2780</t>
  </si>
  <si>
    <t>77039 Colleen Mount Suite 822, Deniseville, IA 58276</t>
  </si>
  <si>
    <t>Williamsborough</t>
  </si>
  <si>
    <t>43080</t>
  </si>
  <si>
    <t>CUST-00859</t>
  </si>
  <si>
    <t>Richard Santana</t>
  </si>
  <si>
    <t>hayspaige@campbell.com</t>
  </si>
  <si>
    <t>(541)109-3592x48192</t>
  </si>
  <si>
    <t>7616 Patton Keys Suite 658, Lake Cameron, MA 99351</t>
  </si>
  <si>
    <t>Kathybury</t>
  </si>
  <si>
    <t>69261</t>
  </si>
  <si>
    <t>CUST-00860</t>
  </si>
  <si>
    <t>Erik Martin</t>
  </si>
  <si>
    <t>michaelhubbard@yahoo.com</t>
  </si>
  <si>
    <t>+1-737-409-9956x568</t>
  </si>
  <si>
    <t>0097 Warren Manors, New Shawntown, WA 03579</t>
  </si>
  <si>
    <t>East Gilbert</t>
  </si>
  <si>
    <t>84076</t>
  </si>
  <si>
    <t>CUST-00861</t>
  </si>
  <si>
    <t>Robert Bailey</t>
  </si>
  <si>
    <t>eallen@hotmail.com</t>
  </si>
  <si>
    <t>+1-982-222-8034x18145</t>
  </si>
  <si>
    <t>77436 Jeff Parkways, Devinport, NJ 68324</t>
  </si>
  <si>
    <t>Port Victoria</t>
  </si>
  <si>
    <t>40903</t>
  </si>
  <si>
    <t>CUST-00862</t>
  </si>
  <si>
    <t>Susan Huff</t>
  </si>
  <si>
    <t>johnsonjennifer@mathews.com</t>
  </si>
  <si>
    <t>764.353.1994x371</t>
  </si>
  <si>
    <t>38127 Scott Estate, East Vincent, VT 80039</t>
  </si>
  <si>
    <t>East Shane</t>
  </si>
  <si>
    <t>Jersey</t>
  </si>
  <si>
    <t>39269</t>
  </si>
  <si>
    <t>CUST-00863</t>
  </si>
  <si>
    <t>Joseph Patel</t>
  </si>
  <si>
    <t>amylowe@anderson-cox.org</t>
  </si>
  <si>
    <t>958.915.6248</t>
  </si>
  <si>
    <t>28328 Hester Curve, South Nicoleton, AR 56595</t>
  </si>
  <si>
    <t>Robertmouth</t>
  </si>
  <si>
    <t>95851</t>
  </si>
  <si>
    <t>CUST-00864</t>
  </si>
  <si>
    <t>Alison Bryant</t>
  </si>
  <si>
    <t>tammysharp@gmail.com</t>
  </si>
  <si>
    <t>(937)761-8168x859</t>
  </si>
  <si>
    <t>2401 Joseph Branch, Nathanielport, SC 98690</t>
  </si>
  <si>
    <t>West Zacharyborough</t>
  </si>
  <si>
    <t>Ethiopia</t>
  </si>
  <si>
    <t>22026</t>
  </si>
  <si>
    <t>CUST-00865</t>
  </si>
  <si>
    <t>Steven Villegas</t>
  </si>
  <si>
    <t>edwardsjennifer@miller-hernandez.biz</t>
  </si>
  <si>
    <t>546-806-3706x1538</t>
  </si>
  <si>
    <t>669 Thomas Course Suite 349, East Gabrielleton, OK 93827</t>
  </si>
  <si>
    <t>Banksberg</t>
  </si>
  <si>
    <t>41537</t>
  </si>
  <si>
    <t>CUST-00866</t>
  </si>
  <si>
    <t>Tanya Craig</t>
  </si>
  <si>
    <t>evansjoseph@barajas.com</t>
  </si>
  <si>
    <t>+1-956-574-3766x174</t>
  </si>
  <si>
    <t>96253 Amber Shore, Maryberg, MD 27960</t>
  </si>
  <si>
    <t>North Scottfort</t>
  </si>
  <si>
    <t>38668</t>
  </si>
  <si>
    <t>CUST-00867</t>
  </si>
  <si>
    <t>Shane Duncan</t>
  </si>
  <si>
    <t>michael87@powers.com</t>
  </si>
  <si>
    <t>937.546.0369</t>
  </si>
  <si>
    <t>2539 Dickson Hollow Suite 710, Jessicaton, IL 12602</t>
  </si>
  <si>
    <t>82100</t>
  </si>
  <si>
    <t>CUST-00868</t>
  </si>
  <si>
    <t>Kathy Norman</t>
  </si>
  <si>
    <t>joelrobinson@gmail.com</t>
  </si>
  <si>
    <t>787.635.2959</t>
  </si>
  <si>
    <t>1026 Harris Rest, North Jamesstad, CO 04762</t>
  </si>
  <si>
    <t>Younghaven</t>
  </si>
  <si>
    <t>50458</t>
  </si>
  <si>
    <t>CUST-00869</t>
  </si>
  <si>
    <t>Shane Harrison</t>
  </si>
  <si>
    <t>danielcooper@gmail.com</t>
  </si>
  <si>
    <t>235.575.2279x372</t>
  </si>
  <si>
    <t>1217 Lori Causeway Apt. 617, Debrabury, NE 55827</t>
  </si>
  <si>
    <t>Wardmouth</t>
  </si>
  <si>
    <t>71471</t>
  </si>
  <si>
    <t>CUST-00870</t>
  </si>
  <si>
    <t>John Meyers</t>
  </si>
  <si>
    <t>john27@yahoo.com</t>
  </si>
  <si>
    <t>807-450-9382x45078</t>
  </si>
  <si>
    <t>PSC 6967, Box 0792, APO AA 59122</t>
  </si>
  <si>
    <t>South Briannashire</t>
  </si>
  <si>
    <t>20783</t>
  </si>
  <si>
    <t>CUST-00871</t>
  </si>
  <si>
    <t>Miss Paula Swanson</t>
  </si>
  <si>
    <t>angela67@yahoo.com</t>
  </si>
  <si>
    <t>001-456-896-5485x28385</t>
  </si>
  <si>
    <t>011 Green Throughway Suite 828, Port Joshuaside, CO 30309</t>
  </si>
  <si>
    <t>North Nicholasport</t>
  </si>
  <si>
    <t>09596</t>
  </si>
  <si>
    <t>CUST-00872</t>
  </si>
  <si>
    <t>Jessica Murray</t>
  </si>
  <si>
    <t>leonardmegan@gmail.com</t>
  </si>
  <si>
    <t>001-471-379-6152x13267</t>
  </si>
  <si>
    <t>3788 Morris Points Suite 345, Johnview, DC 12867</t>
  </si>
  <si>
    <t>West Paulaton</t>
  </si>
  <si>
    <t>78454</t>
  </si>
  <si>
    <t>CUST-00873</t>
  </si>
  <si>
    <t>John Turner</t>
  </si>
  <si>
    <t>iparker@yahoo.com</t>
  </si>
  <si>
    <t>(067)582-7007x7649</t>
  </si>
  <si>
    <t>879 Morrow Manor, Riveraville, NJ 29560</t>
  </si>
  <si>
    <t>Fosterberg</t>
  </si>
  <si>
    <t>22521</t>
  </si>
  <si>
    <t>CUST-00874</t>
  </si>
  <si>
    <t>Brenda Jones</t>
  </si>
  <si>
    <t>leachcassie@schneider.net</t>
  </si>
  <si>
    <t>583.520.2570x42506</t>
  </si>
  <si>
    <t>7127 Robin Parkway Apt. 734, Davisport, TN 20824</t>
  </si>
  <si>
    <t>Alexanderborough</t>
  </si>
  <si>
    <t>90189</t>
  </si>
  <si>
    <t>CUST-00875</t>
  </si>
  <si>
    <t>John Washington</t>
  </si>
  <si>
    <t>ukhan@yahoo.com</t>
  </si>
  <si>
    <t>+1-601-594-5303x846</t>
  </si>
  <si>
    <t>2398 Tonya Burg, Ronnieberg, MD 87265</t>
  </si>
  <si>
    <t>Alexisland</t>
  </si>
  <si>
    <t>28251</t>
  </si>
  <si>
    <t>CUST-00876</t>
  </si>
  <si>
    <t>Joseph Wright</t>
  </si>
  <si>
    <t>silvajessica@hotmail.com</t>
  </si>
  <si>
    <t>+1-408-551-8252x52648</t>
  </si>
  <si>
    <t>35039 Bell Forge, Wallaceville, NJ 66167</t>
  </si>
  <si>
    <t>New Stephaniefurt</t>
  </si>
  <si>
    <t>52405</t>
  </si>
  <si>
    <t>CUST-00877</t>
  </si>
  <si>
    <t>Barbara Beard</t>
  </si>
  <si>
    <t>jasonrussell@hotmail.com</t>
  </si>
  <si>
    <t>858.214.5331x2252</t>
  </si>
  <si>
    <t>0788 James Valley Suite 382, New Janicefurt, WY 74771</t>
  </si>
  <si>
    <t>20042</t>
  </si>
  <si>
    <t>CUST-00878</t>
  </si>
  <si>
    <t>Adam Thomas</t>
  </si>
  <si>
    <t>davisroberto@pacheco.net</t>
  </si>
  <si>
    <t>339.789.7845</t>
  </si>
  <si>
    <t>7933 Stacey Burg Apt. 569, East Kristinshire, DE 67091</t>
  </si>
  <si>
    <t>North Kevinbury</t>
  </si>
  <si>
    <t>51192</t>
  </si>
  <si>
    <t>CUST-00879</t>
  </si>
  <si>
    <t>Erin Rogers</t>
  </si>
  <si>
    <t>denisemahoney@hawkins.org</t>
  </si>
  <si>
    <t>+1-710-597-9876x89622</t>
  </si>
  <si>
    <t>54977 Coleman Shore Suite 508, East Sophia, NJ 22393</t>
  </si>
  <si>
    <t>89322</t>
  </si>
  <si>
    <t>CUST-00880</t>
  </si>
  <si>
    <t>Phillip Luna</t>
  </si>
  <si>
    <t>dennis27@hotmail.com</t>
  </si>
  <si>
    <t>323.715.3925</t>
  </si>
  <si>
    <t>25179 Jesus Pass, Kyleborough, OK 13212</t>
  </si>
  <si>
    <t>West Daniel</t>
  </si>
  <si>
    <t>07343</t>
  </si>
  <si>
    <t>CUST-00881</t>
  </si>
  <si>
    <t>Sarah Oconnor</t>
  </si>
  <si>
    <t>amanda38@ortega-mack.com</t>
  </si>
  <si>
    <t>891-171-6978x21139</t>
  </si>
  <si>
    <t>625 Gerald Drives, South Devin, ID 50458</t>
  </si>
  <si>
    <t>08579</t>
  </si>
  <si>
    <t>CUST-00882</t>
  </si>
  <si>
    <t>Donna Brown</t>
  </si>
  <si>
    <t>stephen25@johnson.com</t>
  </si>
  <si>
    <t>+1-313-386-3362x6034</t>
  </si>
  <si>
    <t>72692 Kristen Squares, Haileyhaven, NJ 58507</t>
  </si>
  <si>
    <t>Mcintyreview</t>
  </si>
  <si>
    <t>75163</t>
  </si>
  <si>
    <t>CUST-00883</t>
  </si>
  <si>
    <t>Tracy Cook</t>
  </si>
  <si>
    <t>sharon10@yahoo.com</t>
  </si>
  <si>
    <t>770.408.1554</t>
  </si>
  <si>
    <t>9312 Bruce Field, Marymouth, PA 97742</t>
  </si>
  <si>
    <t>Woodardmouth</t>
  </si>
  <si>
    <t>88490</t>
  </si>
  <si>
    <t>CUST-00884</t>
  </si>
  <si>
    <t>Ashley Boyd</t>
  </si>
  <si>
    <t>david77@bailey-klein.biz</t>
  </si>
  <si>
    <t>+1-576-701-4260x92665</t>
  </si>
  <si>
    <t>39601 Garcia Spur, West Colefort, MO 15556</t>
  </si>
  <si>
    <t>Brianmouth</t>
  </si>
  <si>
    <t>87719</t>
  </si>
  <si>
    <t>CUST-00885</t>
  </si>
  <si>
    <t>Olivia Hernandez</t>
  </si>
  <si>
    <t>samantha41@hotmail.com</t>
  </si>
  <si>
    <t>(894)812-0797</t>
  </si>
  <si>
    <t>Unit 1677 Box 7984, DPO AA 58895</t>
  </si>
  <si>
    <t>Evansside</t>
  </si>
  <si>
    <t>93984</t>
  </si>
  <si>
    <t>CUST-00886</t>
  </si>
  <si>
    <t>Cole Williams</t>
  </si>
  <si>
    <t>alexanderknight@garcia-huffman.info</t>
  </si>
  <si>
    <t>001-845-469-6324x1406</t>
  </si>
  <si>
    <t>02885 Ashley Square, Laurabury, CO 79330</t>
  </si>
  <si>
    <t>East Mark</t>
  </si>
  <si>
    <t>25401</t>
  </si>
  <si>
    <t>CUST-00887</t>
  </si>
  <si>
    <t>Michael Ochoa</t>
  </si>
  <si>
    <t>jesus74@gmail.com</t>
  </si>
  <si>
    <t>(351)396-8650x945</t>
  </si>
  <si>
    <t>661 Glover Lock Suite 550, Romeroborough, FL 22449</t>
  </si>
  <si>
    <t>New Richardmouth</t>
  </si>
  <si>
    <t>26650</t>
  </si>
  <si>
    <t>CUST-00888</t>
  </si>
  <si>
    <t>Ashley Garrett</t>
  </si>
  <si>
    <t>nreid@gmail.com</t>
  </si>
  <si>
    <t>430-120-7173x0284</t>
  </si>
  <si>
    <t>92692 Julie Unions, South James, TN 10418</t>
  </si>
  <si>
    <t>Lake Reneeland</t>
  </si>
  <si>
    <t>65957</t>
  </si>
  <si>
    <t>CUST-00889</t>
  </si>
  <si>
    <t>Anna Moore</t>
  </si>
  <si>
    <t>mmorse@fowler.net</t>
  </si>
  <si>
    <t>627.823.5381</t>
  </si>
  <si>
    <t>USNS Levine, FPO AP 50103</t>
  </si>
  <si>
    <t>Martineztown</t>
  </si>
  <si>
    <t>58789</t>
  </si>
  <si>
    <t>CUST-00890</t>
  </si>
  <si>
    <t>Heather Ware</t>
  </si>
  <si>
    <t>xgarcia@hotmail.com</t>
  </si>
  <si>
    <t>(213)455-5081x980</t>
  </si>
  <si>
    <t>28341 Michael Plaza, Lake Donnashire, WY 78728</t>
  </si>
  <si>
    <t>Nicoleton</t>
  </si>
  <si>
    <t>78996</t>
  </si>
  <si>
    <t>CUST-00891</t>
  </si>
  <si>
    <t>Maria Hernandez</t>
  </si>
  <si>
    <t>spearscory@gmail.com</t>
  </si>
  <si>
    <t>(019)702-7952x440</t>
  </si>
  <si>
    <t>90707 Pineda Crescent, Kevinshire, CT 77994</t>
  </si>
  <si>
    <t>Davenportmouth</t>
  </si>
  <si>
    <t>20641</t>
  </si>
  <si>
    <t>CUST-00892</t>
  </si>
  <si>
    <t>Christine Weiss</t>
  </si>
  <si>
    <t>rachaelherrera@gill.com</t>
  </si>
  <si>
    <t>+1-959-490-8273x645</t>
  </si>
  <si>
    <t>35940 Serrano Shores Apt. 556, East Kristen, ND 29258</t>
  </si>
  <si>
    <t>53255</t>
  </si>
  <si>
    <t>CUST-00893</t>
  </si>
  <si>
    <t>Johnny Foster</t>
  </si>
  <si>
    <t>bradleyhopkins@hotmail.com</t>
  </si>
  <si>
    <t>001-765-254-7141x013</t>
  </si>
  <si>
    <t>336 Payne Branch Apt. 475, Deckermouth, MO 55723</t>
  </si>
  <si>
    <t>Lake Kathy</t>
  </si>
  <si>
    <t>41233</t>
  </si>
  <si>
    <t>CUST-00894</t>
  </si>
  <si>
    <t>William Joseph</t>
  </si>
  <si>
    <t>adampitts@melendez-fletcher.com</t>
  </si>
  <si>
    <t>001-887-845-1392x679</t>
  </si>
  <si>
    <t>716 William Stravenue, Pamelamouth, NH 71980</t>
  </si>
  <si>
    <t>New Wendy</t>
  </si>
  <si>
    <t>54513</t>
  </si>
  <si>
    <t>CUST-00895</t>
  </si>
  <si>
    <t>Toni Greene</t>
  </si>
  <si>
    <t>russobrian@novak-noble.com</t>
  </si>
  <si>
    <t>907-624-0533x750</t>
  </si>
  <si>
    <t>195 Robinson Bridge Apt. 268, South Marc, WV 86433</t>
  </si>
  <si>
    <t>18696</t>
  </si>
  <si>
    <t>CUST-00896</t>
  </si>
  <si>
    <t>Samuel Brooks</t>
  </si>
  <si>
    <t>darlene69@yahoo.com</t>
  </si>
  <si>
    <t>988.141.9975</t>
  </si>
  <si>
    <t>52387 Johnson Highway, West Derekbury, CA 58342</t>
  </si>
  <si>
    <t>Duketown</t>
  </si>
  <si>
    <t>66981</t>
  </si>
  <si>
    <t>CUST-00897</t>
  </si>
  <si>
    <t>Christopher Briggs</t>
  </si>
  <si>
    <t>alex11@scott.net</t>
  </si>
  <si>
    <t>001-025-880-2091x69986</t>
  </si>
  <si>
    <t>44052 Atkins Street, Lake Jerryton, NC 61436</t>
  </si>
  <si>
    <t>Lake Paulfurt</t>
  </si>
  <si>
    <t>68956</t>
  </si>
  <si>
    <t>CUST-00898</t>
  </si>
  <si>
    <t>Timothy Grant</t>
  </si>
  <si>
    <t>hermanrobert@yahoo.com</t>
  </si>
  <si>
    <t>062-454-2709x418</t>
  </si>
  <si>
    <t>015 Patricia Estate, Port Josephtown, DE 66382</t>
  </si>
  <si>
    <t>New Matthewstad</t>
  </si>
  <si>
    <t>23948</t>
  </si>
  <si>
    <t>CUST-00899</t>
  </si>
  <si>
    <t>Mr. Michael Serrano</t>
  </si>
  <si>
    <t>jennifer42@yahoo.com</t>
  </si>
  <si>
    <t>733-596-0817x467</t>
  </si>
  <si>
    <t>54000 Julie Gateway Suite 812, Hamiltonburgh, IL 89752</t>
  </si>
  <si>
    <t>Johnnyview</t>
  </si>
  <si>
    <t>78863</t>
  </si>
  <si>
    <t>CUST-00900</t>
  </si>
  <si>
    <t>Colleen Wright</t>
  </si>
  <si>
    <t>wmarquez@smith.com</t>
  </si>
  <si>
    <t>(633)726-8025x14276</t>
  </si>
  <si>
    <t>7091 Jerry River, South Kristopherview, VT 34690</t>
  </si>
  <si>
    <t>Port Elizabethview</t>
  </si>
  <si>
    <t>56914</t>
  </si>
  <si>
    <t>CUST-00901</t>
  </si>
  <si>
    <t>Jennifer Huber</t>
  </si>
  <si>
    <t>jensenjason@howard.net</t>
  </si>
  <si>
    <t>711.855.0636</t>
  </si>
  <si>
    <t>66366 Richard Green Apt. 857, Santiagoport, OK 77543</t>
  </si>
  <si>
    <t>Rachelshire</t>
  </si>
  <si>
    <t>04506</t>
  </si>
  <si>
    <t>CUST-00902</t>
  </si>
  <si>
    <t>Megan Morse</t>
  </si>
  <si>
    <t>amartin@hill.info</t>
  </si>
  <si>
    <t>(297)968-6413</t>
  </si>
  <si>
    <t>56417 Oconnell Street Apt. 907, Lake Willieborough, ME 04653</t>
  </si>
  <si>
    <t>Micheleview</t>
  </si>
  <si>
    <t>06428</t>
  </si>
  <si>
    <t>CUST-00903</t>
  </si>
  <si>
    <t>Rachel Galloway</t>
  </si>
  <si>
    <t>nicolemartin@yahoo.com</t>
  </si>
  <si>
    <t>696-173-3499x2753</t>
  </si>
  <si>
    <t>PSC 6499, Box 3426, APO AA 17414</t>
  </si>
  <si>
    <t>Lake Josephberg</t>
  </si>
  <si>
    <t>01293</t>
  </si>
  <si>
    <t>CUST-00904</t>
  </si>
  <si>
    <t>Heather Thompson DVM</t>
  </si>
  <si>
    <t>judyjones@yahoo.com</t>
  </si>
  <si>
    <t>934-187-5262</t>
  </si>
  <si>
    <t>78700 West Plains, South James, OK 87940</t>
  </si>
  <si>
    <t>Andrewmouth</t>
  </si>
  <si>
    <t>83136</t>
  </si>
  <si>
    <t>CUST-00905</t>
  </si>
  <si>
    <t>Cory Lee</t>
  </si>
  <si>
    <t>joshuamooney@mack-collins.com</t>
  </si>
  <si>
    <t>5051654895</t>
  </si>
  <si>
    <t>1099 Kelly Lodge Apt. 503, North Wesley, MN 97246</t>
  </si>
  <si>
    <t>Willisborough</t>
  </si>
  <si>
    <t>05045</t>
  </si>
  <si>
    <t>CUST-00906</t>
  </si>
  <si>
    <t>Monica Gonzalez</t>
  </si>
  <si>
    <t>jvaughn@cooper.com</t>
  </si>
  <si>
    <t>(815)108-5204x8329</t>
  </si>
  <si>
    <t>31332 Carolyn Highway, Johnstontown, MA 98315</t>
  </si>
  <si>
    <t>East Andrewchester</t>
  </si>
  <si>
    <t>64228</t>
  </si>
  <si>
    <t>CUST-00907</t>
  </si>
  <si>
    <t>Jeremy Romero</t>
  </si>
  <si>
    <t>beckdonald@gmail.com</t>
  </si>
  <si>
    <t>(487)588-2705x935</t>
  </si>
  <si>
    <t>3574 Jesse Trail, Baxterhaven, CA 11249</t>
  </si>
  <si>
    <t>Port Garyville</t>
  </si>
  <si>
    <t>75233</t>
  </si>
  <si>
    <t>CUST-00908</t>
  </si>
  <si>
    <t>Sarah Holland</t>
  </si>
  <si>
    <t>michaelellison@hotmail.com</t>
  </si>
  <si>
    <t>(569)085-3632x693</t>
  </si>
  <si>
    <t>441 Jonathan Light, Peggymouth, OH 98219</t>
  </si>
  <si>
    <t>Mckeeborough</t>
  </si>
  <si>
    <t>28213</t>
  </si>
  <si>
    <t>CUST-00909</t>
  </si>
  <si>
    <t>Amber Christensen</t>
  </si>
  <si>
    <t>aaron48@ramirez-lewis.net</t>
  </si>
  <si>
    <t>+1-350-009-0452</t>
  </si>
  <si>
    <t>847 Jacqueline Heights, South Danielle, CO 34535</t>
  </si>
  <si>
    <t>Velazquezview</t>
  </si>
  <si>
    <t>09488</t>
  </si>
  <si>
    <t>CUST-00910</t>
  </si>
  <si>
    <t>Robert Lane</t>
  </si>
  <si>
    <t>tsmith@yahoo.com</t>
  </si>
  <si>
    <t>1453882212</t>
  </si>
  <si>
    <t>2923 Klein Lane, Larsenport, CO 55486</t>
  </si>
  <si>
    <t>Port Kyle</t>
  </si>
  <si>
    <t>04727</t>
  </si>
  <si>
    <t>CUST-00911</t>
  </si>
  <si>
    <t>Amy Campbell</t>
  </si>
  <si>
    <t>bwheeler@gates.com</t>
  </si>
  <si>
    <t>632-319-7389</t>
  </si>
  <si>
    <t>79274 Crane Roads Apt. 261, West Andrewshire, WI 14761</t>
  </si>
  <si>
    <t>70333</t>
  </si>
  <si>
    <t>CUST-00912</t>
  </si>
  <si>
    <t>David Stephenson</t>
  </si>
  <si>
    <t>danielle07@carlson.com</t>
  </si>
  <si>
    <t>001-122-539-6337x27037</t>
  </si>
  <si>
    <t>907 Thomas Summit Apt. 674, Geoffreyfort, DC 16212</t>
  </si>
  <si>
    <t>New Brittany</t>
  </si>
  <si>
    <t>23682</t>
  </si>
  <si>
    <t>CUST-00913</t>
  </si>
  <si>
    <t>Valerie Matthews</t>
  </si>
  <si>
    <t>angelamahoney@simon-rodriguez.com</t>
  </si>
  <si>
    <t>395.380.5170</t>
  </si>
  <si>
    <t>Unit 2392 Box 8488, DPO AP 18346</t>
  </si>
  <si>
    <t>Ericport</t>
  </si>
  <si>
    <t>74143</t>
  </si>
  <si>
    <t>CUST-00914</t>
  </si>
  <si>
    <t>Melvin Keller</t>
  </si>
  <si>
    <t>williamsmarie@gmail.com</t>
  </si>
  <si>
    <t>841.783.4219x168</t>
  </si>
  <si>
    <t>403 Shawn Springs, South Dawnchester, DE 00817</t>
  </si>
  <si>
    <t>North Christineview</t>
  </si>
  <si>
    <t>59184</t>
  </si>
  <si>
    <t>CUST-00915</t>
  </si>
  <si>
    <t>Donna Valdez</t>
  </si>
  <si>
    <t>vclark@hotmail.com</t>
  </si>
  <si>
    <t>+1-272-970-7881x1474</t>
  </si>
  <si>
    <t>Unit 9678 Box 9485, DPO AA 31946</t>
  </si>
  <si>
    <t>58270</t>
  </si>
  <si>
    <t>CUST-00916</t>
  </si>
  <si>
    <t>Ryan Sosa</t>
  </si>
  <si>
    <t>maryjames@hotmail.com</t>
  </si>
  <si>
    <t>001-630-992-9765x19056</t>
  </si>
  <si>
    <t>942 Rosales Key, New Amanda, AL 27529</t>
  </si>
  <si>
    <t>East Cassandratown</t>
  </si>
  <si>
    <t>31760</t>
  </si>
  <si>
    <t>CUST-00917</t>
  </si>
  <si>
    <t>Carla Baker</t>
  </si>
  <si>
    <t>moorekayla@gmail.com</t>
  </si>
  <si>
    <t>706.610.5828x166</t>
  </si>
  <si>
    <t>114 Ray Station Suite 019, Harrischester, NE 11630</t>
  </si>
  <si>
    <t>Daniellefurt</t>
  </si>
  <si>
    <t>74775</t>
  </si>
  <si>
    <t>CUST-00918</t>
  </si>
  <si>
    <t>Sandra Lewis</t>
  </si>
  <si>
    <t>mackenzie91@jones.com</t>
  </si>
  <si>
    <t>8764944823</t>
  </si>
  <si>
    <t>24177 Hanson Ways, New Josephville, GA 40092</t>
  </si>
  <si>
    <t>Nicolefort</t>
  </si>
  <si>
    <t>75967</t>
  </si>
  <si>
    <t>CUST-00919</t>
  </si>
  <si>
    <t>Kimberly Flores</t>
  </si>
  <si>
    <t>hicksedward@lawrence-webster.com</t>
  </si>
  <si>
    <t>467-691-7067x614</t>
  </si>
  <si>
    <t>8702 Garcia Curve, Danielland, UT 43095</t>
  </si>
  <si>
    <t>Calderonbury</t>
  </si>
  <si>
    <t>81555</t>
  </si>
  <si>
    <t>CUST-00920</t>
  </si>
  <si>
    <t>Kelly Gray</t>
  </si>
  <si>
    <t>leslieroberts@hotmail.com</t>
  </si>
  <si>
    <t>+1-144-493-9319x084</t>
  </si>
  <si>
    <t>2641 Stephen Stravenue Suite 108, North Gregory, CA 26836</t>
  </si>
  <si>
    <t>Lucasfort</t>
  </si>
  <si>
    <t>83471</t>
  </si>
  <si>
    <t>CUST-00921</t>
  </si>
  <si>
    <t>Charles Zavala</t>
  </si>
  <si>
    <t>kramercameron@hotmail.com</t>
  </si>
  <si>
    <t>(833)344-7652x0127</t>
  </si>
  <si>
    <t>5028 Elizabeth Valleys Apt. 528, Sotobury, VA 42602</t>
  </si>
  <si>
    <t>East Brian</t>
  </si>
  <si>
    <t>21813</t>
  </si>
  <si>
    <t>CUST-00922</t>
  </si>
  <si>
    <t>Melissa Stafford</t>
  </si>
  <si>
    <t>jamesaguilar@reilly.org</t>
  </si>
  <si>
    <t>919-907-6249x1432</t>
  </si>
  <si>
    <t>39871 Joshua Road Suite 715, Delgadoport, AK 71442</t>
  </si>
  <si>
    <t>Jacquelinemouth</t>
  </si>
  <si>
    <t>73018</t>
  </si>
  <si>
    <t>CUST-00923</t>
  </si>
  <si>
    <t>Michael Wilson</t>
  </si>
  <si>
    <t>edalton@ferrell.com</t>
  </si>
  <si>
    <t>0793238112</t>
  </si>
  <si>
    <t>061 Marshall Point, Judyfort, NC 83308</t>
  </si>
  <si>
    <t>Port Hannahview</t>
  </si>
  <si>
    <t>49733</t>
  </si>
  <si>
    <t>CUST-00924</t>
  </si>
  <si>
    <t>Kristi Thomas</t>
  </si>
  <si>
    <t>donaldpeterson@perez.com</t>
  </si>
  <si>
    <t>5785464588</t>
  </si>
  <si>
    <t>4556 William Trace Suite 063, Johnsonmouth, TN 25905</t>
  </si>
  <si>
    <t>Curtisbury</t>
  </si>
  <si>
    <t>95187</t>
  </si>
  <si>
    <t>CUST-00925</t>
  </si>
  <si>
    <t>Judy Orozco</t>
  </si>
  <si>
    <t>jasonfisher@yahoo.com</t>
  </si>
  <si>
    <t>001-152-165-6664x5654</t>
  </si>
  <si>
    <t>304 Shannon Trafficway Apt. 819, Josephview, MT 28261</t>
  </si>
  <si>
    <t>Port Kyleport</t>
  </si>
  <si>
    <t>86447</t>
  </si>
  <si>
    <t>CUST-00926</t>
  </si>
  <si>
    <t>Ashley Villa</t>
  </si>
  <si>
    <t>dfernandez@guzman.com</t>
  </si>
  <si>
    <t>9600238884</t>
  </si>
  <si>
    <t>201 William Prairie Apt. 910, East Christina, IL 20720</t>
  </si>
  <si>
    <t>East Rodneymouth</t>
  </si>
  <si>
    <t>74125</t>
  </si>
  <si>
    <t>CUST-00927</t>
  </si>
  <si>
    <t>Brenda Graves</t>
  </si>
  <si>
    <t>amandabaker@harris-blackwell.com</t>
  </si>
  <si>
    <t>649-433-8693</t>
  </si>
  <si>
    <t>015 Lisa Walk Apt. 244, Lake Brianbury, MA 06948</t>
  </si>
  <si>
    <t>Lake Adam</t>
  </si>
  <si>
    <t>61070</t>
  </si>
  <si>
    <t>CUST-00928</t>
  </si>
  <si>
    <t>Michael Ross</t>
  </si>
  <si>
    <t>hickmannicholas@yahoo.com</t>
  </si>
  <si>
    <t>(488)806-0352x95620</t>
  </si>
  <si>
    <t>3351 Elizabeth Place, Davidville, NM 52302</t>
  </si>
  <si>
    <t>Crystalstad</t>
  </si>
  <si>
    <t>68196</t>
  </si>
  <si>
    <t>CUST-00929</t>
  </si>
  <si>
    <t>Karen Suarez</t>
  </si>
  <si>
    <t>ilopez@yahoo.com</t>
  </si>
  <si>
    <t>001-263-175-5613x3796</t>
  </si>
  <si>
    <t>718 Salas Vista Apt. 866, Port Brandonmouth, AL 54193</t>
  </si>
  <si>
    <t>Selenashire</t>
  </si>
  <si>
    <t>82856</t>
  </si>
  <si>
    <t>CUST-00930</t>
  </si>
  <si>
    <t>Joshua Wright</t>
  </si>
  <si>
    <t>melissalynch@gmail.com</t>
  </si>
  <si>
    <t>+1-524-672-7756x634</t>
  </si>
  <si>
    <t>268 Benjamin Place Suite 656, North Joe, IN 39372</t>
  </si>
  <si>
    <t>Maynardport</t>
  </si>
  <si>
    <t>08778</t>
  </si>
  <si>
    <t>CUST-00931</t>
  </si>
  <si>
    <t>Gabriel Ford</t>
  </si>
  <si>
    <t>katherine12@peters.com</t>
  </si>
  <si>
    <t>001-562-761-6638</t>
  </si>
  <si>
    <t>36011 Parker Divide Apt. 328, Lisaside, IA 07717</t>
  </si>
  <si>
    <t>Kelseystad</t>
  </si>
  <si>
    <t>21282</t>
  </si>
  <si>
    <t>CUST-00932</t>
  </si>
  <si>
    <t>Steven Lowery</t>
  </si>
  <si>
    <t>thomaswood@gmail.com</t>
  </si>
  <si>
    <t>062.019.5914</t>
  </si>
  <si>
    <t>21233 Salas Springs Suite 256, New Frankton, CO 03140</t>
  </si>
  <si>
    <t>Port Loristad</t>
  </si>
  <si>
    <t>32877</t>
  </si>
  <si>
    <t>CUST-00933</t>
  </si>
  <si>
    <t>Dustin Aguilar</t>
  </si>
  <si>
    <t>lburns@ramirez-shaw.biz</t>
  </si>
  <si>
    <t>001-335-361-6008x32041</t>
  </si>
  <si>
    <t>32767 Laurie Passage, Johnstonfort, PA 12817</t>
  </si>
  <si>
    <t>Jeffreytown</t>
  </si>
  <si>
    <t>26811</t>
  </si>
  <si>
    <t>CUST-00934</t>
  </si>
  <si>
    <t>James Grant</t>
  </si>
  <si>
    <t>lewishayden@martinez.com</t>
  </si>
  <si>
    <t>+1-167-916-5430</t>
  </si>
  <si>
    <t>USS Velazquez, FPO AA 04914</t>
  </si>
  <si>
    <t>New Holly</t>
  </si>
  <si>
    <t>68785</t>
  </si>
  <si>
    <t>CUST-00935</t>
  </si>
  <si>
    <t>Kathleen Solis</t>
  </si>
  <si>
    <t>gilbert66@cruz-myers.com</t>
  </si>
  <si>
    <t>1681759480</t>
  </si>
  <si>
    <t>58865 Kimberly Centers Apt. 981, North Sheila, MT 78014</t>
  </si>
  <si>
    <t>New Bryanbury</t>
  </si>
  <si>
    <t>45481</t>
  </si>
  <si>
    <t>CUST-00936</t>
  </si>
  <si>
    <t>Kristin Lee</t>
  </si>
  <si>
    <t>shelley16@melton.com</t>
  </si>
  <si>
    <t>001-268-246-9048x683</t>
  </si>
  <si>
    <t>8261 Daniel Stravenue Suite 954, East Jeremychester, LA 17829</t>
  </si>
  <si>
    <t>Hallborough</t>
  </si>
  <si>
    <t>82199</t>
  </si>
  <si>
    <t>CUST-00937</t>
  </si>
  <si>
    <t>Mark Davis</t>
  </si>
  <si>
    <t>michellemullins@hotmail.com</t>
  </si>
  <si>
    <t>+1-802-799-2602</t>
  </si>
  <si>
    <t>9077 Herman Groves Suite 964, Garyborough, KS 98758</t>
  </si>
  <si>
    <t>North Victorside</t>
  </si>
  <si>
    <t>95306</t>
  </si>
  <si>
    <t>CUST-00938</t>
  </si>
  <si>
    <t>Claire Morgan</t>
  </si>
  <si>
    <t>david24@hotmail.com</t>
  </si>
  <si>
    <t>001-689-374-5404</t>
  </si>
  <si>
    <t>Unit 3335 Box 5544, DPO AA 58703</t>
  </si>
  <si>
    <t>Reevesstad</t>
  </si>
  <si>
    <t>02615</t>
  </si>
  <si>
    <t>CUST-00939</t>
  </si>
  <si>
    <t>Patricia Steele</t>
  </si>
  <si>
    <t>allison47@flores.info</t>
  </si>
  <si>
    <t>643-911-9277x417</t>
  </si>
  <si>
    <t>8543 Sara Landing Apt. 184, North Jessicahaven, WV 64316</t>
  </si>
  <si>
    <t>New Ana</t>
  </si>
  <si>
    <t>06311</t>
  </si>
  <si>
    <t>CUST-00940</t>
  </si>
  <si>
    <t>Joy Mccarty</t>
  </si>
  <si>
    <t>ichang@stevens.info</t>
  </si>
  <si>
    <t>262-325-4574</t>
  </si>
  <si>
    <t>23351 Jonathan Turnpike Suite 656, South Donnahaven, VA 51003</t>
  </si>
  <si>
    <t>Kendraburgh</t>
  </si>
  <si>
    <t>56270</t>
  </si>
  <si>
    <t>CUST-00941</t>
  </si>
  <si>
    <t>Michael Murray</t>
  </si>
  <si>
    <t>sarah86@yahoo.com</t>
  </si>
  <si>
    <t>+1-063-962-6288</t>
  </si>
  <si>
    <t>5517 Jesus Summit Apt. 938, Kimberg, MA 84931</t>
  </si>
  <si>
    <t>Markburgh</t>
  </si>
  <si>
    <t>05757</t>
  </si>
  <si>
    <t>CUST-00942</t>
  </si>
  <si>
    <t>Jennifer Cochran</t>
  </si>
  <si>
    <t>elizabeth04@gmail.com</t>
  </si>
  <si>
    <t>+1-517-618-2808x09796</t>
  </si>
  <si>
    <t>69521 Melton Street, Thompsonmouth, UT 26222</t>
  </si>
  <si>
    <t>Hayesberg</t>
  </si>
  <si>
    <t>91236</t>
  </si>
  <si>
    <t>CUST-00943</t>
  </si>
  <si>
    <t>Ashley Howard</t>
  </si>
  <si>
    <t>lgardner@yahoo.com</t>
  </si>
  <si>
    <t>(814)487-2335x9509</t>
  </si>
  <si>
    <t>Unit 1739 Box 1447, DPO AA 48517</t>
  </si>
  <si>
    <t>New Debbie</t>
  </si>
  <si>
    <t>84858</t>
  </si>
  <si>
    <t>CUST-00944</t>
  </si>
  <si>
    <t>Deborah Ross</t>
  </si>
  <si>
    <t>nbell@ryan.info</t>
  </si>
  <si>
    <t>(184)632-3371x2538</t>
  </si>
  <si>
    <t>274 Patrick Street Apt. 623, Monicaborough, CO 34016</t>
  </si>
  <si>
    <t>Brandonberg</t>
  </si>
  <si>
    <t>88362</t>
  </si>
  <si>
    <t>CUST-00945</t>
  </si>
  <si>
    <t>Cory Medina</t>
  </si>
  <si>
    <t>nsantos@gmail.com</t>
  </si>
  <si>
    <t>+1-400-242-9319</t>
  </si>
  <si>
    <t>17860 Stephanie Lane, New Christophermouth, IN 37952</t>
  </si>
  <si>
    <t>Lake Terrenceborough</t>
  </si>
  <si>
    <t>97042</t>
  </si>
  <si>
    <t>CUST-00946</t>
  </si>
  <si>
    <t>George Frank</t>
  </si>
  <si>
    <t>briansmith@hotmail.com</t>
  </si>
  <si>
    <t>639-205-2599</t>
  </si>
  <si>
    <t>USCGC Ayala, FPO AA 05708</t>
  </si>
  <si>
    <t>66201</t>
  </si>
  <si>
    <t>CUST-00947</t>
  </si>
  <si>
    <t>Michael Khan</t>
  </si>
  <si>
    <t>derekgoodwin@hotmail.com</t>
  </si>
  <si>
    <t>001-388-814-7803x011</t>
  </si>
  <si>
    <t>933 Lopez Freeway, Gonzalesbury, KY 58430</t>
  </si>
  <si>
    <t>Malikton</t>
  </si>
  <si>
    <t>45369</t>
  </si>
  <si>
    <t>CUST-00948</t>
  </si>
  <si>
    <t>Nicholas Sandoval</t>
  </si>
  <si>
    <t>danielleryan@perez.biz</t>
  </si>
  <si>
    <t>001-489-354-9183x44416</t>
  </si>
  <si>
    <t>0712 Mary Field, North Christopher, ND 11228</t>
  </si>
  <si>
    <t>Elizabethchester</t>
  </si>
  <si>
    <t>57227</t>
  </si>
  <si>
    <t>CUST-00949</t>
  </si>
  <si>
    <t>Andre Ortiz</t>
  </si>
  <si>
    <t>longjacob@yahoo.com</t>
  </si>
  <si>
    <t>(615)665-3359x0665</t>
  </si>
  <si>
    <t>2306 Scott Stravenue Suite 558, South Garyhaven, SC 55672</t>
  </si>
  <si>
    <t>North Michaelstad</t>
  </si>
  <si>
    <t>07133</t>
  </si>
  <si>
    <t>CUST-00950</t>
  </si>
  <si>
    <t>James Moore</t>
  </si>
  <si>
    <t>jacobsonlatoya@hotmail.com</t>
  </si>
  <si>
    <t>448.893.7835x7628</t>
  </si>
  <si>
    <t>4786 Yang Mountain, Garybury, AK 64398</t>
  </si>
  <si>
    <t>Walkerburgh</t>
  </si>
  <si>
    <t>72165</t>
  </si>
  <si>
    <t>CUST-00951</t>
  </si>
  <si>
    <t>Tina Rodriguez</t>
  </si>
  <si>
    <t>westjenny@hoover-andrews.com</t>
  </si>
  <si>
    <t>(801)294-7848x1798</t>
  </si>
  <si>
    <t>3073 Walker Circle, Kathleenchester, OK 99720</t>
  </si>
  <si>
    <t>New Katelynborough</t>
  </si>
  <si>
    <t>58110</t>
  </si>
  <si>
    <t>CUST-00952</t>
  </si>
  <si>
    <t>Kim Castillo</t>
  </si>
  <si>
    <t>nicholas83@lopez.biz</t>
  </si>
  <si>
    <t>(734)270-1008</t>
  </si>
  <si>
    <t>74664 Little Union, Serranomouth, WI 01745</t>
  </si>
  <si>
    <t>Stoneburgh</t>
  </si>
  <si>
    <t>CUST-00953</t>
  </si>
  <si>
    <t>Robert Butler</t>
  </si>
  <si>
    <t>cstephens@jones.biz</t>
  </si>
  <si>
    <t>656-400-3335x9454</t>
  </si>
  <si>
    <t>Unit 1993 Box 5582, DPO AE 03680</t>
  </si>
  <si>
    <t>South Denise</t>
  </si>
  <si>
    <t>40441</t>
  </si>
  <si>
    <t>CUST-00954</t>
  </si>
  <si>
    <t>Erika Smith</t>
  </si>
  <si>
    <t>michelledowns@garner.com</t>
  </si>
  <si>
    <t>656.426.2527x869</t>
  </si>
  <si>
    <t>4452 Crystal Lodge Suite 555, Jacobport, HI 43117</t>
  </si>
  <si>
    <t>East John</t>
  </si>
  <si>
    <t>15951</t>
  </si>
  <si>
    <t>CUST-00955</t>
  </si>
  <si>
    <t>Julia Thomas</t>
  </si>
  <si>
    <t>barbersara@gmail.com</t>
  </si>
  <si>
    <t>226-640-0916x21006</t>
  </si>
  <si>
    <t>7163 Samantha Lakes Apt. 488, Benjaminfurt, ID 41155</t>
  </si>
  <si>
    <t>Jesseport</t>
  </si>
  <si>
    <t>40058</t>
  </si>
  <si>
    <t>CUST-00956</t>
  </si>
  <si>
    <t>Nicholas Patel</t>
  </si>
  <si>
    <t>elliskathryn@harper.biz</t>
  </si>
  <si>
    <t>+1-445-448-0202x29345</t>
  </si>
  <si>
    <t>Unit 3035 Box 6647, DPO AP 35631</t>
  </si>
  <si>
    <t>Lake Mike</t>
  </si>
  <si>
    <t>91810</t>
  </si>
  <si>
    <t>CUST-00957</t>
  </si>
  <si>
    <t>Brittney Moore</t>
  </si>
  <si>
    <t>davidsonbethany@hotmail.com</t>
  </si>
  <si>
    <t>660-879-0713</t>
  </si>
  <si>
    <t>625 Katherine Turnpike Suite 428, Port Kaylafurt, WA 01628</t>
  </si>
  <si>
    <t>Fowlerfurt</t>
  </si>
  <si>
    <t>95297</t>
  </si>
  <si>
    <t>CUST-00958</t>
  </si>
  <si>
    <t>Jeffrey Jackson</t>
  </si>
  <si>
    <t>bautistalori@mcdowell.org</t>
  </si>
  <si>
    <t>+1-292-495-7003</t>
  </si>
  <si>
    <t>89929 Daniel Rue, South Rachael, VA 35160</t>
  </si>
  <si>
    <t>Samanthafurt</t>
  </si>
  <si>
    <t>13647</t>
  </si>
  <si>
    <t>CUST-00959</t>
  </si>
  <si>
    <t>Cassandra Ford</t>
  </si>
  <si>
    <t>martinrobert@shelton-gomez.com</t>
  </si>
  <si>
    <t>+1-091-497-1855x74031</t>
  </si>
  <si>
    <t>36021 Hayes Ports, West Gregoryport, ND 23591</t>
  </si>
  <si>
    <t>Davidsonville</t>
  </si>
  <si>
    <t>97036</t>
  </si>
  <si>
    <t>CUST-00960</t>
  </si>
  <si>
    <t>Madeline Woods</t>
  </si>
  <si>
    <t>fernandobailey@gmail.com</t>
  </si>
  <si>
    <t>+1-455-976-9700x158</t>
  </si>
  <si>
    <t>500 Adam Isle Apt. 327, Port Shannon, VA 54342</t>
  </si>
  <si>
    <t>Port Bobbyport</t>
  </si>
  <si>
    <t>54413</t>
  </si>
  <si>
    <t>CUST-00961</t>
  </si>
  <si>
    <t>Rhonda Davis</t>
  </si>
  <si>
    <t>wilsonmichael@trujillo-bowman.com</t>
  </si>
  <si>
    <t>0678654002</t>
  </si>
  <si>
    <t>0875 Burns View Suite 837, Dominguezland, OK 52432</t>
  </si>
  <si>
    <t>North Ann</t>
  </si>
  <si>
    <t>41187</t>
  </si>
  <si>
    <t>CUST-00962</t>
  </si>
  <si>
    <t>Miguel Cervantes</t>
  </si>
  <si>
    <t>rsimpson@ross.com</t>
  </si>
  <si>
    <t>8496089256</t>
  </si>
  <si>
    <t>34395 Gardner Grove Apt. 708, South Colleenstad, IN 91390</t>
  </si>
  <si>
    <t>Marcusport</t>
  </si>
  <si>
    <t>15478</t>
  </si>
  <si>
    <t>CUST-00963</t>
  </si>
  <si>
    <t>Daniel Graham</t>
  </si>
  <si>
    <t>debrahampton@adams.com</t>
  </si>
  <si>
    <t>(627)912-0028x58013</t>
  </si>
  <si>
    <t>Unit 8529 Box 8479, DPO AE 34116</t>
  </si>
  <si>
    <t>Williambury</t>
  </si>
  <si>
    <t>58992</t>
  </si>
  <si>
    <t>CUST-00964</t>
  </si>
  <si>
    <t>Stephanie Lopez</t>
  </si>
  <si>
    <t>timothyallen@yahoo.com</t>
  </si>
  <si>
    <t>(857)751-3217x77058</t>
  </si>
  <si>
    <t>583 Baker Estates, New John, IL 29982</t>
  </si>
  <si>
    <t>West Monica</t>
  </si>
  <si>
    <t>97667</t>
  </si>
  <si>
    <t>CUST-00965</t>
  </si>
  <si>
    <t>Kari Lyons</t>
  </si>
  <si>
    <t>carriewatson@gmail.com</t>
  </si>
  <si>
    <t>874.162.2698x65805</t>
  </si>
  <si>
    <t>75384 May Burgs Suite 039, Coreytown, NC 13197</t>
  </si>
  <si>
    <t>Martinville</t>
  </si>
  <si>
    <t>47625</t>
  </si>
  <si>
    <t>CUST-00966</t>
  </si>
  <si>
    <t>Tammy Bailey MD</t>
  </si>
  <si>
    <t>corey38@hotmail.com</t>
  </si>
  <si>
    <t>(496)559-9843</t>
  </si>
  <si>
    <t>31017 Cox Shore Suite 881, Lake Luisstad, MT 50017</t>
  </si>
  <si>
    <t>Matthewshire</t>
  </si>
  <si>
    <t>20302</t>
  </si>
  <si>
    <t>CUST-00967</t>
  </si>
  <si>
    <t>Sarah Sullivan</t>
  </si>
  <si>
    <t>laurie94@krause.com</t>
  </si>
  <si>
    <t>+1-381-282-1007x814</t>
  </si>
  <si>
    <t>2481 Stewart Heights, New Yolanda, CO 32554</t>
  </si>
  <si>
    <t>Johnsonville</t>
  </si>
  <si>
    <t>92370</t>
  </si>
  <si>
    <t>CUST-00968</t>
  </si>
  <si>
    <t>Samantha Parker</t>
  </si>
  <si>
    <t>hjohnson@barron.info</t>
  </si>
  <si>
    <t>(986)407-1104</t>
  </si>
  <si>
    <t>941 Emily Hill, New Reginald, CT 84845</t>
  </si>
  <si>
    <t>Port Jason</t>
  </si>
  <si>
    <t>80558</t>
  </si>
  <si>
    <t>CUST-00969</t>
  </si>
  <si>
    <t>Tony Bautista</t>
  </si>
  <si>
    <t>johnsbrian@yahoo.com</t>
  </si>
  <si>
    <t>325.562.3276</t>
  </si>
  <si>
    <t>18178 Paul Court Apt. 115, New Lindsay, ND 03513</t>
  </si>
  <si>
    <t>Wattsside</t>
  </si>
  <si>
    <t>57287</t>
  </si>
  <si>
    <t>CUST-00970</t>
  </si>
  <si>
    <t>Scott Mitchell</t>
  </si>
  <si>
    <t>brianavalencia@mckinney.com</t>
  </si>
  <si>
    <t>540.508.5249</t>
  </si>
  <si>
    <t>PSC 5847, Box 8554, APO AE 07853</t>
  </si>
  <si>
    <t>New Kirk</t>
  </si>
  <si>
    <t>15856</t>
  </si>
  <si>
    <t>CUST-00971</t>
  </si>
  <si>
    <t>Tyler Thompson</t>
  </si>
  <si>
    <t>tmiller@williams-barber.net</t>
  </si>
  <si>
    <t>001-664-761-2034</t>
  </si>
  <si>
    <t>1754 Winters Trafficway, Lake Jonathan, MO 98205</t>
  </si>
  <si>
    <t>Powersstad</t>
  </si>
  <si>
    <t>22551</t>
  </si>
  <si>
    <t>CUST-00972</t>
  </si>
  <si>
    <t>Robert Rogers</t>
  </si>
  <si>
    <t>martinkyle@gmail.com</t>
  </si>
  <si>
    <t>362.493.7720</t>
  </si>
  <si>
    <t>5099 Stephens Fields Suite 641, Terrencebury, MN 86805</t>
  </si>
  <si>
    <t>Jessicaville</t>
  </si>
  <si>
    <t>19129</t>
  </si>
  <si>
    <t>CUST-00973</t>
  </si>
  <si>
    <t>Jacob Espinoza</t>
  </si>
  <si>
    <t>gregory69@cortez.net</t>
  </si>
  <si>
    <t>(458)464-7759</t>
  </si>
  <si>
    <t>Unit 4288 Box 2803, DPO AE 40553</t>
  </si>
  <si>
    <t>Anatown</t>
  </si>
  <si>
    <t>14453</t>
  </si>
  <si>
    <t>CUST-00974</t>
  </si>
  <si>
    <t>Taylor Mclean</t>
  </si>
  <si>
    <t>kathryn76@hotmail.com</t>
  </si>
  <si>
    <t>(826)893-1447x55408</t>
  </si>
  <si>
    <t>4403 Kimberly Ports Suite 492, South Thomas, CT 31096</t>
  </si>
  <si>
    <t>New Tammy</t>
  </si>
  <si>
    <t>04085</t>
  </si>
  <si>
    <t>CUST-00975</t>
  </si>
  <si>
    <t>Jennifer Summers</t>
  </si>
  <si>
    <t>svalenzuela@yahoo.com</t>
  </si>
  <si>
    <t>001-474-306-4423x586</t>
  </si>
  <si>
    <t>1351 Robert Divide, New Christopher, CO 57582</t>
  </si>
  <si>
    <t>Ramseytown</t>
  </si>
  <si>
    <t>43581</t>
  </si>
  <si>
    <t>CUST-00976</t>
  </si>
  <si>
    <t>Michael Vasquez</t>
  </si>
  <si>
    <t>markjensen@rivers.com</t>
  </si>
  <si>
    <t>772-221-9028x972</t>
  </si>
  <si>
    <t>6287 Shannon Valleys Apt. 007, Vanessamouth, TX 64047</t>
  </si>
  <si>
    <t>Ericksonbury</t>
  </si>
  <si>
    <t>07075</t>
  </si>
  <si>
    <t>CUST-00977</t>
  </si>
  <si>
    <t>Sabrina Wagner</t>
  </si>
  <si>
    <t>james12@johnson-craig.net</t>
  </si>
  <si>
    <t>001-532-178-6490x455</t>
  </si>
  <si>
    <t>3312 Erica Ports, Aaronton, DC 76816</t>
  </si>
  <si>
    <t>Lake Jeffery</t>
  </si>
  <si>
    <t>62797</t>
  </si>
  <si>
    <t>CUST-00978</t>
  </si>
  <si>
    <t>Amanda Preston</t>
  </si>
  <si>
    <t>lewisalison@walls.com</t>
  </si>
  <si>
    <t>(176)810-1932x459</t>
  </si>
  <si>
    <t>16984 Chapman Parkway, East Helen, IN 78951</t>
  </si>
  <si>
    <t>Johnmouth</t>
  </si>
  <si>
    <t>10832</t>
  </si>
  <si>
    <t>CUST-00979</t>
  </si>
  <si>
    <t>Caitlin Mayer</t>
  </si>
  <si>
    <t>mariahpeck@berger.com</t>
  </si>
  <si>
    <t>680-057-9954x07939</t>
  </si>
  <si>
    <t>USS Baker, FPO AP 17093</t>
  </si>
  <si>
    <t>Lake Martha</t>
  </si>
  <si>
    <t>10562</t>
  </si>
  <si>
    <t>CUST-00980</t>
  </si>
  <si>
    <t>Karen Hudson</t>
  </si>
  <si>
    <t>robert19@yahoo.com</t>
  </si>
  <si>
    <t>(752)313-9158x2573</t>
  </si>
  <si>
    <t>55259 Frank Branch Suite 188, Fullerbury, NH 89329</t>
  </si>
  <si>
    <t>05523</t>
  </si>
  <si>
    <t>CUST-00981</t>
  </si>
  <si>
    <t>George Reese</t>
  </si>
  <si>
    <t>samantharodriguez@perez.org</t>
  </si>
  <si>
    <t>001-317-338-0453x047</t>
  </si>
  <si>
    <t>22428 Debra Circle Apt. 853, Jonesview, DE 63577</t>
  </si>
  <si>
    <t>South Christineville</t>
  </si>
  <si>
    <t>39833</t>
  </si>
  <si>
    <t>CUST-00982</t>
  </si>
  <si>
    <t>Thomas Ayala</t>
  </si>
  <si>
    <t>eguzman@hotmail.com</t>
  </si>
  <si>
    <t>001-002-232-7305x790</t>
  </si>
  <si>
    <t>4829 Linda Valleys Apt. 158, Annborough, WA 20808</t>
  </si>
  <si>
    <t>Rebeccashire</t>
  </si>
  <si>
    <t>95669</t>
  </si>
  <si>
    <t>CUST-00983</t>
  </si>
  <si>
    <t>James Wells</t>
  </si>
  <si>
    <t>lee53@yahoo.com</t>
  </si>
  <si>
    <t>(523)047-8878</t>
  </si>
  <si>
    <t>605 Caldwell Stream, East Morgan, UT 63228</t>
  </si>
  <si>
    <t>Lawrenceshire</t>
  </si>
  <si>
    <t>70884</t>
  </si>
  <si>
    <t>CUST-00984</t>
  </si>
  <si>
    <t>Megan Roberts</t>
  </si>
  <si>
    <t>daltonmichael@williams-boyle.com</t>
  </si>
  <si>
    <t>433-389-0106</t>
  </si>
  <si>
    <t>53449 Jeanette Inlet Apt. 786, Darrellside, RI 11803</t>
  </si>
  <si>
    <t>Hoodstad</t>
  </si>
  <si>
    <t>47757</t>
  </si>
  <si>
    <t>CUST-00985</t>
  </si>
  <si>
    <t>Jack Cummings</t>
  </si>
  <si>
    <t>sortiz@hotmail.com</t>
  </si>
  <si>
    <t>001-951-451-0250x9315</t>
  </si>
  <si>
    <t>058 Krystal Underpass, Sharonside, OK 77923</t>
  </si>
  <si>
    <t>Kevinland</t>
  </si>
  <si>
    <t>62696</t>
  </si>
  <si>
    <t>CUST-00986</t>
  </si>
  <si>
    <t>Edward Wolf</t>
  </si>
  <si>
    <t>nancychaney@lee.biz</t>
  </si>
  <si>
    <t>001-529-852-8825x8679</t>
  </si>
  <si>
    <t>2914 Jackson Cove, West Julieberg, OR 48024</t>
  </si>
  <si>
    <t>Melaniemouth</t>
  </si>
  <si>
    <t>57585</t>
  </si>
  <si>
    <t>CUST-00987</t>
  </si>
  <si>
    <t>Adam Holt</t>
  </si>
  <si>
    <t>zmiranda@yahoo.com</t>
  </si>
  <si>
    <t>1371513114</t>
  </si>
  <si>
    <t>USCGC Grimes, FPO AP 39772</t>
  </si>
  <si>
    <t>West Ashleyhaven</t>
  </si>
  <si>
    <t>63884</t>
  </si>
  <si>
    <t>CUST-00988</t>
  </si>
  <si>
    <t>Cynthia Stevens</t>
  </si>
  <si>
    <t>jacob12@trevino-knapp.biz</t>
  </si>
  <si>
    <t>652.378.5994x1310</t>
  </si>
  <si>
    <t>8365 Sara Stravenue, Weaverchester, DE 35081</t>
  </si>
  <si>
    <t>South Williamside</t>
  </si>
  <si>
    <t>58762</t>
  </si>
  <si>
    <t>CUST-00989</t>
  </si>
  <si>
    <t>Natasha Mcdonald</t>
  </si>
  <si>
    <t>fbarber@ho.net</t>
  </si>
  <si>
    <t>367-855-7330</t>
  </si>
  <si>
    <t>085 Carter Trace Suite 567, North Sarahport, ND 50012</t>
  </si>
  <si>
    <t>East Jeremy</t>
  </si>
  <si>
    <t>87468</t>
  </si>
  <si>
    <t>CUST-00990</t>
  </si>
  <si>
    <t>Matthew Guzman</t>
  </si>
  <si>
    <t>austin00@hotmail.com</t>
  </si>
  <si>
    <t>305.509.0268</t>
  </si>
  <si>
    <t>7879 Gabrielle Ridge Apt. 283, Kathymouth, ND 55434</t>
  </si>
  <si>
    <t>West Douglas</t>
  </si>
  <si>
    <t>86920</t>
  </si>
  <si>
    <t>CUST-00991</t>
  </si>
  <si>
    <t>Monica Carroll</t>
  </si>
  <si>
    <t>tiffany53@martinez.com</t>
  </si>
  <si>
    <t>+1-347-697-7828</t>
  </si>
  <si>
    <t>18896 Michael Mountains, Jonesmouth, LA 00812</t>
  </si>
  <si>
    <t>Paulhaven</t>
  </si>
  <si>
    <t>47220</t>
  </si>
  <si>
    <t>CUST-00992</t>
  </si>
  <si>
    <t>Bruce Simmons</t>
  </si>
  <si>
    <t>aguilarbrandon@yahoo.com</t>
  </si>
  <si>
    <t>+1-489-243-5608x17672</t>
  </si>
  <si>
    <t>77650 Schultz Lodge, Brownside, TN 63319</t>
  </si>
  <si>
    <t>North Jason</t>
  </si>
  <si>
    <t>41113</t>
  </si>
  <si>
    <t>CUST-00993</t>
  </si>
  <si>
    <t>Sarah Cohen</t>
  </si>
  <si>
    <t>csalazar@gmail.com</t>
  </si>
  <si>
    <t>(179)802-6776</t>
  </si>
  <si>
    <t>0109 Stephen Mountain, Whitneyberg, MD 04225</t>
  </si>
  <si>
    <t>New Johnny</t>
  </si>
  <si>
    <t>86186</t>
  </si>
  <si>
    <t>CUST-00994</t>
  </si>
  <si>
    <t>Daniel Robertson</t>
  </si>
  <si>
    <t>hodgehannah@ballard-carter.com</t>
  </si>
  <si>
    <t>800.270.6699</t>
  </si>
  <si>
    <t>USS Chandler, FPO AP 42454</t>
  </si>
  <si>
    <t>Angelachester</t>
  </si>
  <si>
    <t>47670</t>
  </si>
  <si>
    <t>CUST-00995</t>
  </si>
  <si>
    <t>Kimberly Johnson</t>
  </si>
  <si>
    <t>gutierrezyolanda@hotmail.com</t>
  </si>
  <si>
    <t>(323)420-2208x3137</t>
  </si>
  <si>
    <t>0072 Cruz Squares, Hansonmouth, NC 21432</t>
  </si>
  <si>
    <t>Garciamouth</t>
  </si>
  <si>
    <t>21695</t>
  </si>
  <si>
    <t>CUST-00996</t>
  </si>
  <si>
    <t>Paige Green</t>
  </si>
  <si>
    <t>howardryan@li-anderson.com</t>
  </si>
  <si>
    <t>001-918-200-2271x887</t>
  </si>
  <si>
    <t>668 Gregory Garden Suite 219, West Stacey, TN 81640</t>
  </si>
  <si>
    <t>North Andrew</t>
  </si>
  <si>
    <t>83987</t>
  </si>
  <si>
    <t>CUST-00997</t>
  </si>
  <si>
    <t>Timothy Hurst</t>
  </si>
  <si>
    <t>adamsanchez@gmail.com</t>
  </si>
  <si>
    <t>698.779.7942x812</t>
  </si>
  <si>
    <t>USNS Moore, FPO AA 68977</t>
  </si>
  <si>
    <t>Michellechester</t>
  </si>
  <si>
    <t>15593</t>
  </si>
  <si>
    <t>CUST-00998</t>
  </si>
  <si>
    <t>David Payne</t>
  </si>
  <si>
    <t>eblake@burton.org</t>
  </si>
  <si>
    <t>134.104.4240</t>
  </si>
  <si>
    <t>413 Liu Crest Suite 889, New Robertmouth, SD 40197</t>
  </si>
  <si>
    <t>Lake Robinhaven</t>
  </si>
  <si>
    <t>36058</t>
  </si>
  <si>
    <t>CUST-00999</t>
  </si>
  <si>
    <t>Patricia Clark</t>
  </si>
  <si>
    <t>nelsonerin@yahoo.com</t>
  </si>
  <si>
    <t>981-643-8441</t>
  </si>
  <si>
    <t>14885 Mary Mount, Hallbury, ME 76338</t>
  </si>
  <si>
    <t>West Belinda</t>
  </si>
  <si>
    <t>89235</t>
  </si>
  <si>
    <t>CUST-01000</t>
  </si>
  <si>
    <t>John Diaz</t>
  </si>
  <si>
    <t>zhenry@phillips.org</t>
  </si>
  <si>
    <t>640-560-5427x030</t>
  </si>
  <si>
    <t>829 Henson Landing Suite 521, Lake Henrychester, ND 83805</t>
  </si>
  <si>
    <t>Judyfort</t>
  </si>
  <si>
    <t>41076</t>
  </si>
  <si>
    <t>CUST-01001</t>
  </si>
  <si>
    <t>Phyllis Garcia</t>
  </si>
  <si>
    <t>krystal78@hotmail.com</t>
  </si>
  <si>
    <t>295.909.1811x75825</t>
  </si>
  <si>
    <t>PSC 2605, Box 7287, APO AP 39529</t>
  </si>
  <si>
    <t>Donnahaven</t>
  </si>
  <si>
    <t>28502</t>
  </si>
  <si>
    <t>CUST-01002</t>
  </si>
  <si>
    <t>Jose Smith</t>
  </si>
  <si>
    <t>ujames@gmail.com</t>
  </si>
  <si>
    <t>982-810-6622</t>
  </si>
  <si>
    <t>427 Lynn Mount Suite 700, Lake Derrickchester, MO 86076</t>
  </si>
  <si>
    <t>Gregoryport</t>
  </si>
  <si>
    <t>78373</t>
  </si>
  <si>
    <t>CUST-01003</t>
  </si>
  <si>
    <t>Tamara Thomas</t>
  </si>
  <si>
    <t>hintonerica@smith-williams.net</t>
  </si>
  <si>
    <t>5624642134</t>
  </si>
  <si>
    <t>93946 Juarez Inlet Suite 944, Lauraton, MS 59361</t>
  </si>
  <si>
    <t>West Josephbury</t>
  </si>
  <si>
    <t>97589</t>
  </si>
  <si>
    <t>CUST-01004</t>
  </si>
  <si>
    <t>Timothy Nguyen</t>
  </si>
  <si>
    <t>nicoledodson@gmail.com</t>
  </si>
  <si>
    <t>001-925-865-3116</t>
  </si>
  <si>
    <t>653 Jason Isle, East Yolandaton, CT 81182</t>
  </si>
  <si>
    <t>Port Kelsey</t>
  </si>
  <si>
    <t>14862</t>
  </si>
  <si>
    <t>CUST-01005</t>
  </si>
  <si>
    <t>Antonio Wright</t>
  </si>
  <si>
    <t>yunderwood@martinez-collins.com</t>
  </si>
  <si>
    <t>(979)315-6454x4413</t>
  </si>
  <si>
    <t>7899 Earl Crossing Apt. 628, East Brittneyshire, MD 20341</t>
  </si>
  <si>
    <t>East Monica</t>
  </si>
  <si>
    <t>74298</t>
  </si>
  <si>
    <t>CUST-01006</t>
  </si>
  <si>
    <t>Trevor Miller MD</t>
  </si>
  <si>
    <t>jessicavelasquez@yahoo.com</t>
  </si>
  <si>
    <t>3109150263</t>
  </si>
  <si>
    <t>140 Jackson Loaf, Thompsonfurt, MA 19228</t>
  </si>
  <si>
    <t>Sherryville</t>
  </si>
  <si>
    <t>98396</t>
  </si>
  <si>
    <t>CUST-01007</t>
  </si>
  <si>
    <t>johnsondonald@torres-gonzalez.com</t>
  </si>
  <si>
    <t>(687)941-4618</t>
  </si>
  <si>
    <t>151 Timothy Orchard Apt. 466, West Shannonside, NV 29523</t>
  </si>
  <si>
    <t>Palmermouth</t>
  </si>
  <si>
    <t>22173</t>
  </si>
  <si>
    <t>CUST-01008</t>
  </si>
  <si>
    <t>Mr. Nathaniel Myers MD</t>
  </si>
  <si>
    <t>danielmorris@oconnor.net</t>
  </si>
  <si>
    <t>564-587-7603x313</t>
  </si>
  <si>
    <t>685 Christian Gardens, West Steven, KY 86051</t>
  </si>
  <si>
    <t>Eduardoport</t>
  </si>
  <si>
    <t>63535</t>
  </si>
  <si>
    <t>CUST-01009</t>
  </si>
  <si>
    <t>Jeffrey Simpson</t>
  </si>
  <si>
    <t>bethanycarter@jenkins.com</t>
  </si>
  <si>
    <t>+1-156-061-3620x4372</t>
  </si>
  <si>
    <t>5882 Miller Knolls Suite 162, Villarrealmouth, DE 87308</t>
  </si>
  <si>
    <t>East Melissa</t>
  </si>
  <si>
    <t>CUST-01010</t>
  </si>
  <si>
    <t>Corey Hernandez</t>
  </si>
  <si>
    <t>amandahull@yahoo.com</t>
  </si>
  <si>
    <t>001-105-810-5596x28911</t>
  </si>
  <si>
    <t>9474 Albert Ford Suite 451, Davidside, MI 18456</t>
  </si>
  <si>
    <t>East Robert</t>
  </si>
  <si>
    <t>92463</t>
  </si>
  <si>
    <t>CUST-01011</t>
  </si>
  <si>
    <t>Kristin Ware</t>
  </si>
  <si>
    <t>kellyhill@nicholson-roberts.com</t>
  </si>
  <si>
    <t>+1-189-738-6382x7155</t>
  </si>
  <si>
    <t>610 Medina Overpass, West William, CA 67338</t>
  </si>
  <si>
    <t>Johnsonberg</t>
  </si>
  <si>
    <t>83315</t>
  </si>
  <si>
    <t>CUST-01012</t>
  </si>
  <si>
    <t>Timothy Johnson</t>
  </si>
  <si>
    <t>tabithaperez@yahoo.com</t>
  </si>
  <si>
    <t>(992)955-6084</t>
  </si>
  <si>
    <t>5289 White Center, Lake Diane, AK 21735</t>
  </si>
  <si>
    <t>New Samanthaburgh</t>
  </si>
  <si>
    <t>33795</t>
  </si>
  <si>
    <t>CUST-01013</t>
  </si>
  <si>
    <t>Wyatt Sherman</t>
  </si>
  <si>
    <t>erinanderson@green-reyes.com</t>
  </si>
  <si>
    <t>(108)211-9764</t>
  </si>
  <si>
    <t>3000 Peck Park Suite 792, West Garyport, MD 57147</t>
  </si>
  <si>
    <t>New Alyssabury</t>
  </si>
  <si>
    <t>57855</t>
  </si>
  <si>
    <t>CUST-01014</t>
  </si>
  <si>
    <t>Thomas Maynard</t>
  </si>
  <si>
    <t>vschmidt@gallegos-berger.com</t>
  </si>
  <si>
    <t>289.927.3050x368</t>
  </si>
  <si>
    <t>USNV Padilla, FPO AA 30147</t>
  </si>
  <si>
    <t>Flowershaven</t>
  </si>
  <si>
    <t>59494</t>
  </si>
  <si>
    <t>CUST-01015</t>
  </si>
  <si>
    <t>Jack Hansen</t>
  </si>
  <si>
    <t>timothybecker@gmail.com</t>
  </si>
  <si>
    <t>(903)167-7081</t>
  </si>
  <si>
    <t>10292 David Station Apt. 071, Vincentfurt, NV 06083</t>
  </si>
  <si>
    <t>East Frederick</t>
  </si>
  <si>
    <t>01214</t>
  </si>
  <si>
    <t>CUST-01016</t>
  </si>
  <si>
    <t>Paula Gibson</t>
  </si>
  <si>
    <t>stanley52@giles.com</t>
  </si>
  <si>
    <t>(880)540-5892x47323</t>
  </si>
  <si>
    <t>570 Paul Ports, Anthonyside, KS 55335</t>
  </si>
  <si>
    <t>Lucasberg</t>
  </si>
  <si>
    <t>73666</t>
  </si>
  <si>
    <t>CUST-01017</t>
  </si>
  <si>
    <t>Brian Murphy</t>
  </si>
  <si>
    <t>michael20@hoffman.com</t>
  </si>
  <si>
    <t>7121881423</t>
  </si>
  <si>
    <t>75067 Davies Shoal Suite 561, North Kathleen, NJ 90109</t>
  </si>
  <si>
    <t>Philliptown</t>
  </si>
  <si>
    <t>57778</t>
  </si>
  <si>
    <t>CUST-01018</t>
  </si>
  <si>
    <t>Thomas Powell</t>
  </si>
  <si>
    <t>ericksonthomas@hotmail.com</t>
  </si>
  <si>
    <t>924-472-4924</t>
  </si>
  <si>
    <t>74492 Derek Landing, Lake Kaitlintown, NY 92851</t>
  </si>
  <si>
    <t>Millershire</t>
  </si>
  <si>
    <t>40002</t>
  </si>
  <si>
    <t>CUST-01019</t>
  </si>
  <si>
    <t>Mary Costa</t>
  </si>
  <si>
    <t>andrewsmith@hotmail.com</t>
  </si>
  <si>
    <t>001-841-879-6225x140</t>
  </si>
  <si>
    <t>72162 Edwards Valley Apt. 936, West Paul, OK 54032</t>
  </si>
  <si>
    <t>East Jonathan</t>
  </si>
  <si>
    <t>17978</t>
  </si>
  <si>
    <t>CUST-01020</t>
  </si>
  <si>
    <t>William Simmons</t>
  </si>
  <si>
    <t>watkinslinda@cox.com</t>
  </si>
  <si>
    <t>001-577-825-9030x359</t>
  </si>
  <si>
    <t>USCGC Smith, FPO AP 52450</t>
  </si>
  <si>
    <t>Lake Joeton</t>
  </si>
  <si>
    <t>08169</t>
  </si>
  <si>
    <t>CUST-01021</t>
  </si>
  <si>
    <t>Michael Knight</t>
  </si>
  <si>
    <t>daniel30@harvey.com</t>
  </si>
  <si>
    <t>099.161.9144x689</t>
  </si>
  <si>
    <t>5495 Bonilla Well, East Alex, NJ 30752</t>
  </si>
  <si>
    <t>East Timothymouth</t>
  </si>
  <si>
    <t>02000</t>
  </si>
  <si>
    <t>CUST-01022</t>
  </si>
  <si>
    <t>Bradley White</t>
  </si>
  <si>
    <t>mary52@hotmail.com</t>
  </si>
  <si>
    <t>(398)538-3849x8080</t>
  </si>
  <si>
    <t>481 Travis Oval, Hannahview, AL 78300</t>
  </si>
  <si>
    <t>Port Michael</t>
  </si>
  <si>
    <t>58107</t>
  </si>
  <si>
    <t>CUST-01023</t>
  </si>
  <si>
    <t>Timothy Sullivan</t>
  </si>
  <si>
    <t>henrylopez@johnson.com</t>
  </si>
  <si>
    <t>735.434.6000x573</t>
  </si>
  <si>
    <t>360 Farrell Pines, East Benjamin, VT 28364</t>
  </si>
  <si>
    <t>North Eric</t>
  </si>
  <si>
    <t>71793</t>
  </si>
  <si>
    <t>CUST-01024</t>
  </si>
  <si>
    <t>Kelly Davis</t>
  </si>
  <si>
    <t>lrichardson@wilson-henderson.com</t>
  </si>
  <si>
    <t>010-897-0703</t>
  </si>
  <si>
    <t>12383 Marc Gateway, Hernandezton, NE 72069</t>
  </si>
  <si>
    <t>New Oliviaberg</t>
  </si>
  <si>
    <t>34390</t>
  </si>
  <si>
    <t>CUST-01025</t>
  </si>
  <si>
    <t>Sarah Wallace</t>
  </si>
  <si>
    <t>taylorjeffrey@higgins-crane.biz</t>
  </si>
  <si>
    <t>192.256.7588x522</t>
  </si>
  <si>
    <t>7722 Barrett Flat, Herringmouth, NC 19925</t>
  </si>
  <si>
    <t>Port Amanda</t>
  </si>
  <si>
    <t>93402</t>
  </si>
  <si>
    <t>CUST-01026</t>
  </si>
  <si>
    <t>Alex Ward</t>
  </si>
  <si>
    <t>elivingston@gmail.com</t>
  </si>
  <si>
    <t>015-261-3462x76255</t>
  </si>
  <si>
    <t>72374 Wu Overpass, South Katiefort, AR 57996</t>
  </si>
  <si>
    <t>Valentinemouth</t>
  </si>
  <si>
    <t>22552</t>
  </si>
  <si>
    <t>CUST-01027</t>
  </si>
  <si>
    <t>Katherine Brown</t>
  </si>
  <si>
    <t>rachel86@hotmail.com</t>
  </si>
  <si>
    <t>692.542.8374</t>
  </si>
  <si>
    <t>379 Price Pines, Thomasport, IA 43168</t>
  </si>
  <si>
    <t>Gutierrezhaven</t>
  </si>
  <si>
    <t>20161</t>
  </si>
  <si>
    <t>CUST-01028</t>
  </si>
  <si>
    <t>Roger Stout</t>
  </si>
  <si>
    <t>susanwheeler@kennedy.com</t>
  </si>
  <si>
    <t>302.920.5867x301</t>
  </si>
  <si>
    <t>665 Patel Skyway Apt. 599, South Justinborough, VT 02487</t>
  </si>
  <si>
    <t>65289</t>
  </si>
  <si>
    <t>CUST-01029</t>
  </si>
  <si>
    <t>Darrell Perkins</t>
  </si>
  <si>
    <t>jaclynmeyer@yahoo.com</t>
  </si>
  <si>
    <t>524-321-3982x420</t>
  </si>
  <si>
    <t>14758 Nelson Underpass, East Jennifertown, CO 02264</t>
  </si>
  <si>
    <t>West Taylor</t>
  </si>
  <si>
    <t>25595</t>
  </si>
  <si>
    <t>CUST-01030</t>
  </si>
  <si>
    <t>Matthew Kent</t>
  </si>
  <si>
    <t>lechristopher@perez-ball.org</t>
  </si>
  <si>
    <t>(782)327-1733</t>
  </si>
  <si>
    <t>58459 Laura Grove Suite 667, Cohenmouth, ND 31683</t>
  </si>
  <si>
    <t>Port Lorraine</t>
  </si>
  <si>
    <t>Antarctica (the territory South of 60 deg S)</t>
  </si>
  <si>
    <t>47903</t>
  </si>
  <si>
    <t>CUST-01031</t>
  </si>
  <si>
    <t>Jennifer Fields</t>
  </si>
  <si>
    <t>imiller@washington.biz</t>
  </si>
  <si>
    <t>902.774.6989x8758</t>
  </si>
  <si>
    <t>1825 Cain Valleys Apt. 300, Hopkinsport, ND 38885</t>
  </si>
  <si>
    <t>Larrymouth</t>
  </si>
  <si>
    <t>78124</t>
  </si>
  <si>
    <t>CUST-01032</t>
  </si>
  <si>
    <t>Julie Duncan</t>
  </si>
  <si>
    <t>toddtate@gmail.com</t>
  </si>
  <si>
    <t>(823)047-5658</t>
  </si>
  <si>
    <t>191 Joshua Key Suite 020, East Lori, AL 20268</t>
  </si>
  <si>
    <t>Spencermouth</t>
  </si>
  <si>
    <t>31803</t>
  </si>
  <si>
    <t>CUST-01033</t>
  </si>
  <si>
    <t>Jenna Morris</t>
  </si>
  <si>
    <t>gonzaleznicole@lewis.com</t>
  </si>
  <si>
    <t>243.014.1479x04721</t>
  </si>
  <si>
    <t>04829 Lauren Fields, Johnsonstad, MS 70746</t>
  </si>
  <si>
    <t>Andreaton</t>
  </si>
  <si>
    <t>54752</t>
  </si>
  <si>
    <t>CUST-01034</t>
  </si>
  <si>
    <t>Dale Wright</t>
  </si>
  <si>
    <t>grahamjeremy@gmail.com</t>
  </si>
  <si>
    <t>666.424.6600</t>
  </si>
  <si>
    <t>1394 Watkins Alley Apt. 389, North Kimberlyhaven, VT 05772</t>
  </si>
  <si>
    <t>Palmerport</t>
  </si>
  <si>
    <t>13076</t>
  </si>
  <si>
    <t>CUST-01035</t>
  </si>
  <si>
    <t>Joe White</t>
  </si>
  <si>
    <t>zsutton@yahoo.com</t>
  </si>
  <si>
    <t>(334)021-7552</t>
  </si>
  <si>
    <t>010 Hernandez Mews Apt. 793, Lake Scott, WY 31598</t>
  </si>
  <si>
    <t>Liburgh</t>
  </si>
  <si>
    <t>41106</t>
  </si>
  <si>
    <t>CUST-01036</t>
  </si>
  <si>
    <t>Jonathan Bradford</t>
  </si>
  <si>
    <t>abaker@hotmail.com</t>
  </si>
  <si>
    <t>661.107.5821x2096</t>
  </si>
  <si>
    <t>012 Galloway Mews Suite 225, Danfurt, NE 31777</t>
  </si>
  <si>
    <t>Allisontown</t>
  </si>
  <si>
    <t>20583</t>
  </si>
  <si>
    <t>CUST-01037</t>
  </si>
  <si>
    <t>Ronald Burton</t>
  </si>
  <si>
    <t>manderson@hotmail.com</t>
  </si>
  <si>
    <t>635-697-0538x86427</t>
  </si>
  <si>
    <t>49836 Brenda Bridge Apt. 976, North Alexis, NE 43903</t>
  </si>
  <si>
    <t>Sheaburgh</t>
  </si>
  <si>
    <t>02025</t>
  </si>
  <si>
    <t>CUST-01038</t>
  </si>
  <si>
    <t>Elizabeth Lee</t>
  </si>
  <si>
    <t>steven93@yahoo.com</t>
  </si>
  <si>
    <t>001-336-947-5740x1139</t>
  </si>
  <si>
    <t>66372 Rodriguez Shoals Suite 999, Rossberg, NM 85599</t>
  </si>
  <si>
    <t>Martinside</t>
  </si>
  <si>
    <t>20309</t>
  </si>
  <si>
    <t>CUST-01039</t>
  </si>
  <si>
    <t>Kyle Escobar</t>
  </si>
  <si>
    <t>cherryangela@yahoo.com</t>
  </si>
  <si>
    <t>001-102-316-4971</t>
  </si>
  <si>
    <t>63253 Lucas Orchard, Amberport, OR 11758</t>
  </si>
  <si>
    <t>Alejandrostad</t>
  </si>
  <si>
    <t>06242</t>
  </si>
  <si>
    <t>CUST-01040</t>
  </si>
  <si>
    <t>Todd Ramirez</t>
  </si>
  <si>
    <t>rowejeremy@gmail.com</t>
  </si>
  <si>
    <t>959.886.1489x3457</t>
  </si>
  <si>
    <t>577 Perez Vista, West Theresaland, OR 54465</t>
  </si>
  <si>
    <t>Mckayfort</t>
  </si>
  <si>
    <t>43131</t>
  </si>
  <si>
    <t>CUST-01041</t>
  </si>
  <si>
    <t>Jerry Rosales</t>
  </si>
  <si>
    <t>jenniferrivas@parker.info</t>
  </si>
  <si>
    <t>+1-811-482-9362x33317</t>
  </si>
  <si>
    <t>95976 Michaela Track Apt. 885, Lake Ashley, NY 48427</t>
  </si>
  <si>
    <t>Bradfordberg</t>
  </si>
  <si>
    <t>30436</t>
  </si>
  <si>
    <t>CUST-01042</t>
  </si>
  <si>
    <t>Autumn Carlson</t>
  </si>
  <si>
    <t>awheeler@smith.com</t>
  </si>
  <si>
    <t>001-067-190-2092x56917</t>
  </si>
  <si>
    <t>9931 Hernandez Plaza, Jamesshire, ND 50433</t>
  </si>
  <si>
    <t>Port Alyssa</t>
  </si>
  <si>
    <t>19591</t>
  </si>
  <si>
    <t>CUST-01043</t>
  </si>
  <si>
    <t>Janet Davis</t>
  </si>
  <si>
    <t>bpruitt@yang-blanchard.info</t>
  </si>
  <si>
    <t>001-291-311-1367x83565</t>
  </si>
  <si>
    <t>0944 John Summit, Gallegosmouth, TN 71838</t>
  </si>
  <si>
    <t>West Katieview</t>
  </si>
  <si>
    <t>66543</t>
  </si>
  <si>
    <t>CUST-01044</t>
  </si>
  <si>
    <t>Olivia Martin</t>
  </si>
  <si>
    <t>susanhamilton@richmond.com</t>
  </si>
  <si>
    <t>148-825-2503x3520</t>
  </si>
  <si>
    <t>0462 Richardson Underpass Apt. 347, Lake Emily, NV 97720</t>
  </si>
  <si>
    <t>Gabrielleville</t>
  </si>
  <si>
    <t>89342</t>
  </si>
  <si>
    <t>CUST-01045</t>
  </si>
  <si>
    <t>Christopher Wise</t>
  </si>
  <si>
    <t>kylemiller@wiggins-jackson.com</t>
  </si>
  <si>
    <t>+1-802-071-2312x997</t>
  </si>
  <si>
    <t>17018 Daniel Groves, North Elizabethfurt, RI 91413</t>
  </si>
  <si>
    <t>North Andrewside</t>
  </si>
  <si>
    <t>65804</t>
  </si>
  <si>
    <t>CUST-01046</t>
  </si>
  <si>
    <t>Lauren Kim</t>
  </si>
  <si>
    <t>xbarajas@gmail.com</t>
  </si>
  <si>
    <t>218-581-9654</t>
  </si>
  <si>
    <t>30117 Lucero Wells, Lake Joel, CO 39737</t>
  </si>
  <si>
    <t>Dorseyville</t>
  </si>
  <si>
    <t>41882</t>
  </si>
  <si>
    <t>CUST-01047</t>
  </si>
  <si>
    <t>Robert Hernandez</t>
  </si>
  <si>
    <t>justinsnyder@randall.com</t>
  </si>
  <si>
    <t>(338)186-1309</t>
  </si>
  <si>
    <t>992 Copeland Avenue Apt. 284, Hooverfort, TX 39555</t>
  </si>
  <si>
    <t>East Anthony</t>
  </si>
  <si>
    <t>90930</t>
  </si>
  <si>
    <t>CUST-01048</t>
  </si>
  <si>
    <t>Laura Parker</t>
  </si>
  <si>
    <t>kmoore@phillips-king.com</t>
  </si>
  <si>
    <t>594-603-1065x0896</t>
  </si>
  <si>
    <t>78130 Freeman Pines, East Vincentside, WV 60860</t>
  </si>
  <si>
    <t>Rivasfurt</t>
  </si>
  <si>
    <t>94327</t>
  </si>
  <si>
    <t>CUST-01049</t>
  </si>
  <si>
    <t>David Berg</t>
  </si>
  <si>
    <t>joseph47@yahoo.com</t>
  </si>
  <si>
    <t>+1-058-621-2467x39504</t>
  </si>
  <si>
    <t>8305 Derek Club, Richardbury, IL 72860</t>
  </si>
  <si>
    <t>Philipside</t>
  </si>
  <si>
    <t>82221</t>
  </si>
  <si>
    <t>CUST-01050</t>
  </si>
  <si>
    <t>Wayne Herrera</t>
  </si>
  <si>
    <t>evelynwhitaker@hotmail.com</t>
  </si>
  <si>
    <t>063-161-9770</t>
  </si>
  <si>
    <t>4600 Brenda Causeway, New Cheryl, KS 23627</t>
  </si>
  <si>
    <t>Jessicaland</t>
  </si>
  <si>
    <t>49229</t>
  </si>
  <si>
    <t>CUST-01051</t>
  </si>
  <si>
    <t>Hannah Silva</t>
  </si>
  <si>
    <t>zallen@smith-hobbs.com</t>
  </si>
  <si>
    <t>884.289.2461</t>
  </si>
  <si>
    <t>23786 Michael Streets Apt. 832, New Kim, IA 08689</t>
  </si>
  <si>
    <t>New Howard</t>
  </si>
  <si>
    <t>36810</t>
  </si>
  <si>
    <t>CUST-01052</t>
  </si>
  <si>
    <t>Adam Smith</t>
  </si>
  <si>
    <t>cathybell@ellis-rivera.com</t>
  </si>
  <si>
    <t>001-878-500-3166x1058</t>
  </si>
  <si>
    <t>869 Dillon Union Apt. 273, Brownmouth, GA 47632</t>
  </si>
  <si>
    <t>Clarkefort</t>
  </si>
  <si>
    <t>84249</t>
  </si>
  <si>
    <t>CUST-01053</t>
  </si>
  <si>
    <t>Scott Smith</t>
  </si>
  <si>
    <t>matthewcunningham@yahoo.com</t>
  </si>
  <si>
    <t>+1-998-497-4015x448</t>
  </si>
  <si>
    <t>87255 Krystal Ridge, Lake Nathan, GA 25512</t>
  </si>
  <si>
    <t>West Elizabethborough</t>
  </si>
  <si>
    <t>63288</t>
  </si>
  <si>
    <t>CUST-01054</t>
  </si>
  <si>
    <t>Erika Spencer</t>
  </si>
  <si>
    <t>jamielozano@hotmail.com</t>
  </si>
  <si>
    <t>652.175.2522x6947</t>
  </si>
  <si>
    <t>66631 Rogers Lights, Port Danielle, PA 47040</t>
  </si>
  <si>
    <t>Ricefort</t>
  </si>
  <si>
    <t>77225</t>
  </si>
  <si>
    <t>CUST-01055</t>
  </si>
  <si>
    <t>Rodney Green</t>
  </si>
  <si>
    <t>johnchung@hotmail.com</t>
  </si>
  <si>
    <t>(518)776-9480x57439</t>
  </si>
  <si>
    <t>578 Michael Mews Apt. 603, New Andrewville, FL 12011</t>
  </si>
  <si>
    <t>Contrerasburgh</t>
  </si>
  <si>
    <t>53069</t>
  </si>
  <si>
    <t>CUST-01056</t>
  </si>
  <si>
    <t>Bruce Jones</t>
  </si>
  <si>
    <t>mary44@abbott-strong.com</t>
  </si>
  <si>
    <t>001-729-169-1041x2809</t>
  </si>
  <si>
    <t>633 Joseph Mill, Isabelhaven, ID 79522</t>
  </si>
  <si>
    <t>West Benjaminland</t>
  </si>
  <si>
    <t>85320</t>
  </si>
  <si>
    <t>CUST-01057</t>
  </si>
  <si>
    <t>Anthony Chan</t>
  </si>
  <si>
    <t>spencerjonathan@hotmail.com</t>
  </si>
  <si>
    <t>984-067-6310</t>
  </si>
  <si>
    <t>380 Katherine Heights Suite 754, Lake Anthonyborough, AL 42976</t>
  </si>
  <si>
    <t>Deniseland</t>
  </si>
  <si>
    <t>41810</t>
  </si>
  <si>
    <t>CUST-01058</t>
  </si>
  <si>
    <t>turnerhelen@stevens-nichols.com</t>
  </si>
  <si>
    <t>001-769-698-8053x327</t>
  </si>
  <si>
    <t>93116 Adams Squares, New Anna, PA 78277</t>
  </si>
  <si>
    <t>Port Anthonyfort</t>
  </si>
  <si>
    <t>97264</t>
  </si>
  <si>
    <t>CUST-01059</t>
  </si>
  <si>
    <t>Tara Young</t>
  </si>
  <si>
    <t>sandra24@yahoo.com</t>
  </si>
  <si>
    <t>8302368869</t>
  </si>
  <si>
    <t>097 Brown Freeway, Emmabury, ID 14038</t>
  </si>
  <si>
    <t>07347</t>
  </si>
  <si>
    <t>CUST-01060</t>
  </si>
  <si>
    <t>Courtney White DDS</t>
  </si>
  <si>
    <t>smithamanda@gmail.com</t>
  </si>
  <si>
    <t>764-498-9528x6929</t>
  </si>
  <si>
    <t>999 Kyle Loop Suite 854, South Pamela, AR 76762</t>
  </si>
  <si>
    <t>Allisonhaven</t>
  </si>
  <si>
    <t>28809</t>
  </si>
  <si>
    <t>CUST-01061</t>
  </si>
  <si>
    <t>Joseph Rich</t>
  </si>
  <si>
    <t>swilliams@larson.com</t>
  </si>
  <si>
    <t>8871103392</t>
  </si>
  <si>
    <t>3321 Erica Tunnel Suite 694, Tanyamouth, AR 42326</t>
  </si>
  <si>
    <t>Keithport</t>
  </si>
  <si>
    <t>26170</t>
  </si>
  <si>
    <t>CUST-01062</t>
  </si>
  <si>
    <t>Scott Manning</t>
  </si>
  <si>
    <t>woodlaura@yahoo.com</t>
  </si>
  <si>
    <t>(739)097-7490x56125</t>
  </si>
  <si>
    <t>04107 Ross Radial, Maxwellshire, ND 47403</t>
  </si>
  <si>
    <t>Aprilstad</t>
  </si>
  <si>
    <t>42262</t>
  </si>
  <si>
    <t>CUST-01063</t>
  </si>
  <si>
    <t>Erin Cox</t>
  </si>
  <si>
    <t>elliottmichele@warner-gilbert.com</t>
  </si>
  <si>
    <t>+1-286-726-1589x3809</t>
  </si>
  <si>
    <t>699 Williams Rapid Apt. 080, Wellshaven, MI 61526</t>
  </si>
  <si>
    <t>Williamsfort</t>
  </si>
  <si>
    <t>64375</t>
  </si>
  <si>
    <t>CUST-01064</t>
  </si>
  <si>
    <t>Walter Robinson</t>
  </si>
  <si>
    <t>ballwilliam@rodriguez-taylor.com</t>
  </si>
  <si>
    <t>753-689-5906x755</t>
  </si>
  <si>
    <t>9755 Allen Forge, Port Robert, DE 60114</t>
  </si>
  <si>
    <t>South Kevin</t>
  </si>
  <si>
    <t>22864</t>
  </si>
  <si>
    <t>CUST-01065</t>
  </si>
  <si>
    <t>Thomas Mathews</t>
  </si>
  <si>
    <t>jimmysullivan@gmail.com</t>
  </si>
  <si>
    <t>(782)975-1533x2938</t>
  </si>
  <si>
    <t>51243 Scott Ports, Lake Josephland, OR 43347</t>
  </si>
  <si>
    <t>West Megan</t>
  </si>
  <si>
    <t>82965</t>
  </si>
  <si>
    <t>CUST-01066</t>
  </si>
  <si>
    <t>Nicholas Alexander</t>
  </si>
  <si>
    <t>youngmichelle@gmail.com</t>
  </si>
  <si>
    <t>0365490389</t>
  </si>
  <si>
    <t>806 Kenneth Viaduct, Wilsonburgh, AZ 14258</t>
  </si>
  <si>
    <t>North Tonyview</t>
  </si>
  <si>
    <t>89109</t>
  </si>
  <si>
    <t>CUST-01067</t>
  </si>
  <si>
    <t>Michael Vega</t>
  </si>
  <si>
    <t>michael20@yahoo.com</t>
  </si>
  <si>
    <t>(115)188-4158</t>
  </si>
  <si>
    <t>564 Haley Pine, Robertsside, NM 70337</t>
  </si>
  <si>
    <t>Hickmanburgh</t>
  </si>
  <si>
    <t>75371</t>
  </si>
  <si>
    <t>CUST-01068</t>
  </si>
  <si>
    <t>Alec Brooks</t>
  </si>
  <si>
    <t>susanhill@hotmail.com</t>
  </si>
  <si>
    <t>773-747-4868</t>
  </si>
  <si>
    <t>9483 Kevin Club, Robinmouth, AZ 48976</t>
  </si>
  <si>
    <t>West Katherineview</t>
  </si>
  <si>
    <t>49806</t>
  </si>
  <si>
    <t>CUST-01069</t>
  </si>
  <si>
    <t>Jonathan Morrison</t>
  </si>
  <si>
    <t>christian56@santiago.com</t>
  </si>
  <si>
    <t>(175)752-8790x1787</t>
  </si>
  <si>
    <t>69578 Anthony Ferry Suite 415, East Brian, ND 52069</t>
  </si>
  <si>
    <t>Estradamouth</t>
  </si>
  <si>
    <t>54210</t>
  </si>
  <si>
    <t>CUST-01070</t>
  </si>
  <si>
    <t>Jessica Murphy</t>
  </si>
  <si>
    <t>gerald98@roman.biz</t>
  </si>
  <si>
    <t>+1-197-307-3669x556</t>
  </si>
  <si>
    <t>USNV Alvarado, FPO AP 50688</t>
  </si>
  <si>
    <t>South Lisa</t>
  </si>
  <si>
    <t>39341</t>
  </si>
  <si>
    <t>CUST-01071</t>
  </si>
  <si>
    <t>Alicia Rogers</t>
  </si>
  <si>
    <t>gbutler@gmail.com</t>
  </si>
  <si>
    <t>061-735-2673x839</t>
  </si>
  <si>
    <t>71400 William Junctions Suite 765, Faulknerport, GA 72057</t>
  </si>
  <si>
    <t>Kimberlyfurt</t>
  </si>
  <si>
    <t>02299</t>
  </si>
  <si>
    <t>CUST-01072</t>
  </si>
  <si>
    <t>Stephen Sawyer</t>
  </si>
  <si>
    <t>jacksonchristopher@gmail.com</t>
  </si>
  <si>
    <t>490-461-1156x177</t>
  </si>
  <si>
    <t>35493 Angela Pine, West David, WV 78958</t>
  </si>
  <si>
    <t>Bakermouth</t>
  </si>
  <si>
    <t>51045</t>
  </si>
  <si>
    <t>CUST-01073</t>
  </si>
  <si>
    <t>Elizabeth Porter</t>
  </si>
  <si>
    <t>kmartin@davis-walker.net</t>
  </si>
  <si>
    <t>001-741-497-5775x003</t>
  </si>
  <si>
    <t>18512 John Fork Suite 511, Cooperchester, MT 40196</t>
  </si>
  <si>
    <t>Joshuaville</t>
  </si>
  <si>
    <t>21965</t>
  </si>
  <si>
    <t>CUST-01074</t>
  </si>
  <si>
    <t>Daniel Garcia</t>
  </si>
  <si>
    <t>phillipsanchez@yahoo.com</t>
  </si>
  <si>
    <t>001-200-319-0220x1152</t>
  </si>
  <si>
    <t>7435 Joshua Summit, Freemanton, RI 97430</t>
  </si>
  <si>
    <t>South Monica</t>
  </si>
  <si>
    <t>54032</t>
  </si>
  <si>
    <t>CUST-01075</t>
  </si>
  <si>
    <t>Kristin Mcfarland MD</t>
  </si>
  <si>
    <t>kathleenpearson@bishop.com</t>
  </si>
  <si>
    <t>133.939.9253x91910</t>
  </si>
  <si>
    <t>4201 Ashley Drives, West Jennifer, MS 31786</t>
  </si>
  <si>
    <t>Port Tinabury</t>
  </si>
  <si>
    <t>11502</t>
  </si>
  <si>
    <t>CUST-01076</t>
  </si>
  <si>
    <t>Alexander Lane</t>
  </si>
  <si>
    <t>kevin43@gmail.com</t>
  </si>
  <si>
    <t>001-653-042-9462x54712</t>
  </si>
  <si>
    <t>816 Stephanie Trail, Kathleenborough, MT 88285</t>
  </si>
  <si>
    <t>Lake Ricardo</t>
  </si>
  <si>
    <t>33516</t>
  </si>
  <si>
    <t>CUST-01077</t>
  </si>
  <si>
    <t>Michele Dominguez</t>
  </si>
  <si>
    <t>jessicachen@meyer.com</t>
  </si>
  <si>
    <t>190-361-9936x9513</t>
  </si>
  <si>
    <t>5372 Ann Pike Apt. 216, Port Samuel, OH 85441</t>
  </si>
  <si>
    <t>West Josephmouth</t>
  </si>
  <si>
    <t>73299</t>
  </si>
  <si>
    <t>CUST-01078</t>
  </si>
  <si>
    <t>Joseph Johnson</t>
  </si>
  <si>
    <t>ericcox@hall.com</t>
  </si>
  <si>
    <t>(301)569-8515x10082</t>
  </si>
  <si>
    <t>6745 Dean Green, East Vanessa, NY 30642</t>
  </si>
  <si>
    <t>35923</t>
  </si>
  <si>
    <t>CUST-01079</t>
  </si>
  <si>
    <t>Ashley Bray</t>
  </si>
  <si>
    <t>fowlerarthur@yahoo.com</t>
  </si>
  <si>
    <t>+1-338-724-6199x11088</t>
  </si>
  <si>
    <t>82576 Sabrina Court, Bradleyhaven, NH 60581</t>
  </si>
  <si>
    <t>South Mark</t>
  </si>
  <si>
    <t>30875</t>
  </si>
  <si>
    <t>CUST-01080</t>
  </si>
  <si>
    <t>Eric Sanchez</t>
  </si>
  <si>
    <t>spencer87@thomas.com</t>
  </si>
  <si>
    <t>001-784-300-9123x392</t>
  </si>
  <si>
    <t>92630 Kirby Center, Brittanymouth, PA 86684</t>
  </si>
  <si>
    <t>Adamview</t>
  </si>
  <si>
    <t>60162</t>
  </si>
  <si>
    <t>CUST-01081</t>
  </si>
  <si>
    <t>Rickey Jackson</t>
  </si>
  <si>
    <t>alewis@white.net</t>
  </si>
  <si>
    <t>001-642-840-7129</t>
  </si>
  <si>
    <t>78353 Morales Mountain Suite 111, Katherineburgh, WA 52875</t>
  </si>
  <si>
    <t>Campbellchester</t>
  </si>
  <si>
    <t>70157</t>
  </si>
  <si>
    <t>CUST-01082</t>
  </si>
  <si>
    <t>Peter Jennings</t>
  </si>
  <si>
    <t>tammy26@yahoo.com</t>
  </si>
  <si>
    <t>616-121-3464</t>
  </si>
  <si>
    <t>26431 Richard Harbor, Salasmouth, KS 38615</t>
  </si>
  <si>
    <t>Wardport</t>
  </si>
  <si>
    <t>51514</t>
  </si>
  <si>
    <t>CUST-01083</t>
  </si>
  <si>
    <t>Luis Black</t>
  </si>
  <si>
    <t>burkesara@bryant-pearson.org</t>
  </si>
  <si>
    <t>(674)756-3959x648</t>
  </si>
  <si>
    <t>509 Rich Run, Lake Luiston, UT 02301</t>
  </si>
  <si>
    <t>Floresfurt</t>
  </si>
  <si>
    <t>87245</t>
  </si>
  <si>
    <t>CUST-01084</t>
  </si>
  <si>
    <t>Deanna Johnson</t>
  </si>
  <si>
    <t>julie37@thompson.net</t>
  </si>
  <si>
    <t>+1-369-279-7402x665</t>
  </si>
  <si>
    <t>79346 Amber Estates, East Elizabethmouth, IL 45482</t>
  </si>
  <si>
    <t>Nathanview</t>
  </si>
  <si>
    <t>52177</t>
  </si>
  <si>
    <t>CUST-01085</t>
  </si>
  <si>
    <t>Jeremy Miller</t>
  </si>
  <si>
    <t>owensrobert@tucker.com</t>
  </si>
  <si>
    <t>111-358-2267x15673</t>
  </si>
  <si>
    <t>7768 Joseph Court Suite 622, Ericaborough, MT 21130</t>
  </si>
  <si>
    <t>Bakerport</t>
  </si>
  <si>
    <t>45448</t>
  </si>
  <si>
    <t>CUST-01086</t>
  </si>
  <si>
    <t>Lynn Lee</t>
  </si>
  <si>
    <t>sean08@yahoo.com</t>
  </si>
  <si>
    <t>3027296057</t>
  </si>
  <si>
    <t>52502 Parker Glen, North Sara, DE 00642</t>
  </si>
  <si>
    <t>South Andrewport</t>
  </si>
  <si>
    <t>54237</t>
  </si>
  <si>
    <t>CUST-01087</t>
  </si>
  <si>
    <t>Lisa Avila</t>
  </si>
  <si>
    <t>christophervasquez@gmail.com</t>
  </si>
  <si>
    <t>(550)868-2651</t>
  </si>
  <si>
    <t>39261 Mark Circles, North Beverly, ND 39400</t>
  </si>
  <si>
    <t>Lewisshire</t>
  </si>
  <si>
    <t>40541</t>
  </si>
  <si>
    <t>CUST-01088</t>
  </si>
  <si>
    <t>Scott Stone</t>
  </si>
  <si>
    <t>janet19@arias.biz</t>
  </si>
  <si>
    <t>842-114-1728</t>
  </si>
  <si>
    <t>7191 Cervantes Port, Smithborough, NY 09386</t>
  </si>
  <si>
    <t>New Robertfort</t>
  </si>
  <si>
    <t>80556</t>
  </si>
  <si>
    <t>CUST-01089</t>
  </si>
  <si>
    <t>Parker Jones</t>
  </si>
  <si>
    <t>icooper@castro-allen.com</t>
  </si>
  <si>
    <t>+1-641-553-4064x61889</t>
  </si>
  <si>
    <t>9613 Michael Light, East Alan, VA 51728</t>
  </si>
  <si>
    <t>Cohentown</t>
  </si>
  <si>
    <t>75082</t>
  </si>
  <si>
    <t>CUST-01090</t>
  </si>
  <si>
    <t>Jamie Schwartz</t>
  </si>
  <si>
    <t>nguyenchristina@stone-hicks.net</t>
  </si>
  <si>
    <t>041.569.6126</t>
  </si>
  <si>
    <t>52633 Kevin Center, Jesusbury, NC 37910</t>
  </si>
  <si>
    <t>Christopherbury</t>
  </si>
  <si>
    <t>10309</t>
  </si>
  <si>
    <t>CUST-01091</t>
  </si>
  <si>
    <t>Jeremiah Rodriguez</t>
  </si>
  <si>
    <t>gmorris@hotmail.com</t>
  </si>
  <si>
    <t>226.423.6460x864</t>
  </si>
  <si>
    <t>PSC 4193, Box 6745, APO AA 97212</t>
  </si>
  <si>
    <t>01811</t>
  </si>
  <si>
    <t>CUST-01092</t>
  </si>
  <si>
    <t>Austin Navarro</t>
  </si>
  <si>
    <t>thompsondarrell@hall.com</t>
  </si>
  <si>
    <t>+1-017-142-7813</t>
  </si>
  <si>
    <t>PSC 3752, Box 6397, APO AE 55518</t>
  </si>
  <si>
    <t>Barryport</t>
  </si>
  <si>
    <t>29060</t>
  </si>
  <si>
    <t>CUST-01093</t>
  </si>
  <si>
    <t>Alexandra Kelly</t>
  </si>
  <si>
    <t>zbond@gmail.com</t>
  </si>
  <si>
    <t>036.812.1893</t>
  </si>
  <si>
    <t>266 Daniel Plaza Apt. 547, Donnaborough, KY 77469</t>
  </si>
  <si>
    <t>East Cesarview</t>
  </si>
  <si>
    <t>06026</t>
  </si>
  <si>
    <t>CUST-01094</t>
  </si>
  <si>
    <t>Nichole Mata</t>
  </si>
  <si>
    <t>xstephenson@anderson-johnson.com</t>
  </si>
  <si>
    <t>139.504.6316x3261</t>
  </si>
  <si>
    <t>06388 Rachel Stravenue Suite 171, Davidshire, OR 66037</t>
  </si>
  <si>
    <t>Port Nancymouth</t>
  </si>
  <si>
    <t>45810</t>
  </si>
  <si>
    <t>CUST-01095</t>
  </si>
  <si>
    <t>Jerry Shea</t>
  </si>
  <si>
    <t>jrodriguez@gmail.com</t>
  </si>
  <si>
    <t>+1-546-119-5697x95381</t>
  </si>
  <si>
    <t>1549 Jessica Falls, West Tonyaside, CT 66603</t>
  </si>
  <si>
    <t>New Cheryl</t>
  </si>
  <si>
    <t>40166</t>
  </si>
  <si>
    <t>CUST-01096</t>
  </si>
  <si>
    <t>Tony Saunders</t>
  </si>
  <si>
    <t>christopherdavies@gmail.com</t>
  </si>
  <si>
    <t>+1-817-311-9369x6652</t>
  </si>
  <si>
    <t>20310 Roberts Mall, West Lori, MN 72789</t>
  </si>
  <si>
    <t>Nancybury</t>
  </si>
  <si>
    <t>67506</t>
  </si>
  <si>
    <t>CUST-01097</t>
  </si>
  <si>
    <t>samantha43@hotmail.com</t>
  </si>
  <si>
    <t>7759651858</t>
  </si>
  <si>
    <t>311 Jones Tunnel, North Suzannechester, IL 58042</t>
  </si>
  <si>
    <t>East Kim</t>
  </si>
  <si>
    <t>46653</t>
  </si>
  <si>
    <t>CUST-01098</t>
  </si>
  <si>
    <t>Angela Bentley</t>
  </si>
  <si>
    <t>elizabeth59@turner-pratt.com</t>
  </si>
  <si>
    <t>193.304.5532</t>
  </si>
  <si>
    <t>6520 David Lock Suite 943, Laceychester, MI 27968</t>
  </si>
  <si>
    <t>Watsonshire</t>
  </si>
  <si>
    <t>08539</t>
  </si>
  <si>
    <t>CUST-01099</t>
  </si>
  <si>
    <t>Amber Diaz</t>
  </si>
  <si>
    <t>lbates@hotmail.com</t>
  </si>
  <si>
    <t>832.157.3864</t>
  </si>
  <si>
    <t>9311 Logan Cove Suite 296, South Jenniferborough, MO 99501</t>
  </si>
  <si>
    <t>Port Debbie</t>
  </si>
  <si>
    <t>91772</t>
  </si>
  <si>
    <t>CUST-01100</t>
  </si>
  <si>
    <t>Adam Gomez</t>
  </si>
  <si>
    <t>timothy77@gmail.com</t>
  </si>
  <si>
    <t>200-889-7235x3531</t>
  </si>
  <si>
    <t>34654 Solomon Street Suite 035, Julietown, NC 82015</t>
  </si>
  <si>
    <t>Parksport</t>
  </si>
  <si>
    <t>23721</t>
  </si>
  <si>
    <t>CUST-01101</t>
  </si>
  <si>
    <t>Amy Martinez</t>
  </si>
  <si>
    <t>mike03@yahoo.com</t>
  </si>
  <si>
    <t>001-617-328-5041x9764</t>
  </si>
  <si>
    <t>001 Hester Neck Suite 962, Elaineshire, SC 29484</t>
  </si>
  <si>
    <t>Berrymouth</t>
  </si>
  <si>
    <t>35697</t>
  </si>
  <si>
    <t>CUST-01102</t>
  </si>
  <si>
    <t>Caitlin Guerra</t>
  </si>
  <si>
    <t>cheyenne11@ruiz-keith.com</t>
  </si>
  <si>
    <t>+1-920-678-0794x7669</t>
  </si>
  <si>
    <t>74800 Ann Valleys Apt. 688, Gregoryton, NE 11298</t>
  </si>
  <si>
    <t>Lake Donald</t>
  </si>
  <si>
    <t>Niger</t>
  </si>
  <si>
    <t>02075</t>
  </si>
  <si>
    <t>CUST-01103</t>
  </si>
  <si>
    <t>Matthew Smith</t>
  </si>
  <si>
    <t>mooneymichael@gilbert.com</t>
  </si>
  <si>
    <t>001-144-614-6013x27164</t>
  </si>
  <si>
    <t>528 Wilkerson Meadow, East Eric, WA 83706</t>
  </si>
  <si>
    <t>South Jenniferfort</t>
  </si>
  <si>
    <t>41675</t>
  </si>
  <si>
    <t>CUST-01104</t>
  </si>
  <si>
    <t>Mandy Ross</t>
  </si>
  <si>
    <t>wrightjose@hotmail.com</t>
  </si>
  <si>
    <t>810.920.2164</t>
  </si>
  <si>
    <t>4658 Kennedy Divide, Markfort, DE 95692</t>
  </si>
  <si>
    <t>Samanthaton</t>
  </si>
  <si>
    <t>66100</t>
  </si>
  <si>
    <t>CUST-01105</t>
  </si>
  <si>
    <t>Gregory Mccann</t>
  </si>
  <si>
    <t>jharrington@hotmail.com</t>
  </si>
  <si>
    <t>0587852108</t>
  </si>
  <si>
    <t>275 Anderson Viaduct, Port Audrey, NC 61484</t>
  </si>
  <si>
    <t>59417</t>
  </si>
  <si>
    <t>CUST-01106</t>
  </si>
  <si>
    <t>Elizabeth Terry</t>
  </si>
  <si>
    <t>youngkelly@gmail.com</t>
  </si>
  <si>
    <t>461-555-7714x822</t>
  </si>
  <si>
    <t>031 Hebert Valley, Dunnhaven, CO 77128</t>
  </si>
  <si>
    <t>Lake Christinebury</t>
  </si>
  <si>
    <t>63680</t>
  </si>
  <si>
    <t>CUST-01107</t>
  </si>
  <si>
    <t>Sarah Mendoza</t>
  </si>
  <si>
    <t>judybryant@brown.net</t>
  </si>
  <si>
    <t>(191)762-1368</t>
  </si>
  <si>
    <t>9931 Huynh Centers Apt. 616, Port Michaelville, DE 58795</t>
  </si>
  <si>
    <t>East Kathleen</t>
  </si>
  <si>
    <t>60794</t>
  </si>
  <si>
    <t>CUST-01108</t>
  </si>
  <si>
    <t>Johnny Hudson</t>
  </si>
  <si>
    <t>kevin79@yahoo.com</t>
  </si>
  <si>
    <t>185-889-2448</t>
  </si>
  <si>
    <t>PSC 3035, Box 9407, APO AA 90588</t>
  </si>
  <si>
    <t>Janiceshire</t>
  </si>
  <si>
    <t>53155</t>
  </si>
  <si>
    <t>CUST-01109</t>
  </si>
  <si>
    <t>Michael Kim</t>
  </si>
  <si>
    <t>mrogers@yahoo.com</t>
  </si>
  <si>
    <t>(352)558-9519x217</t>
  </si>
  <si>
    <t>4565 Williams Ridge Apt. 963, New Tylerview, MD 96393</t>
  </si>
  <si>
    <t>Brianville</t>
  </si>
  <si>
    <t>69723</t>
  </si>
  <si>
    <t>CUST-01110</t>
  </si>
  <si>
    <t>Theresa Moore DDS</t>
  </si>
  <si>
    <t>armstrongrebecca@palmer.info</t>
  </si>
  <si>
    <t>001-950-318-9865</t>
  </si>
  <si>
    <t>235 Joe Gardens Apt. 014, Perezfurt, NM 71632</t>
  </si>
  <si>
    <t>Gloriatown</t>
  </si>
  <si>
    <t>43805</t>
  </si>
  <si>
    <t>CUST-01111</t>
  </si>
  <si>
    <t>James Hamilton</t>
  </si>
  <si>
    <t>paula82@yahoo.com</t>
  </si>
  <si>
    <t>+1-787-136-0809</t>
  </si>
  <si>
    <t>744 Lacey Tunnel, Katiefurt, NE 58002</t>
  </si>
  <si>
    <t>West Tracy</t>
  </si>
  <si>
    <t>13576</t>
  </si>
  <si>
    <t>CUST-01112</t>
  </si>
  <si>
    <t>Andrea Curtis</t>
  </si>
  <si>
    <t>jamesmegan@gmail.com</t>
  </si>
  <si>
    <t>+1-648-939-7778x2963</t>
  </si>
  <si>
    <t>509 Osborne Flats Apt. 221, Robertborough, NH 99543</t>
  </si>
  <si>
    <t>New Ronald</t>
  </si>
  <si>
    <t>43923</t>
  </si>
  <si>
    <t>CUST-01113</t>
  </si>
  <si>
    <t>Eric Lee</t>
  </si>
  <si>
    <t>bradleyjohn@campbell.com</t>
  </si>
  <si>
    <t>+1-960-191-8616x9305</t>
  </si>
  <si>
    <t>7293 Teresa Expressway, New Amandahaven, CA 37844</t>
  </si>
  <si>
    <t>New Lauraberg</t>
  </si>
  <si>
    <t>17952</t>
  </si>
  <si>
    <t>CUST-01114</t>
  </si>
  <si>
    <t>Sara George</t>
  </si>
  <si>
    <t>emily96@gmail.com</t>
  </si>
  <si>
    <t>(121)932-6280</t>
  </si>
  <si>
    <t>07833 Garner Glens, Kayleeview, NJ 23387</t>
  </si>
  <si>
    <t>Lake Alicebury</t>
  </si>
  <si>
    <t>74277</t>
  </si>
  <si>
    <t>CUST-01115</t>
  </si>
  <si>
    <t>Kara King</t>
  </si>
  <si>
    <t>mejiavincent@hotmail.com</t>
  </si>
  <si>
    <t>(294)187-9381x547</t>
  </si>
  <si>
    <t>94975 Mary Summit Suite 747, North Patriciatown, RI 15853</t>
  </si>
  <si>
    <t>Olsenfurt</t>
  </si>
  <si>
    <t>93397</t>
  </si>
  <si>
    <t>CUST-01116</t>
  </si>
  <si>
    <t>Madeline Combs</t>
  </si>
  <si>
    <t>glenn97@hotmail.com</t>
  </si>
  <si>
    <t>278.008.8984</t>
  </si>
  <si>
    <t>PSC 9294, Box 9909, APO AA 99471</t>
  </si>
  <si>
    <t>61248</t>
  </si>
  <si>
    <t>CUST-01117</t>
  </si>
  <si>
    <t>Jamie Harrison</t>
  </si>
  <si>
    <t>melissa28@yahoo.com</t>
  </si>
  <si>
    <t>001-265-662-5883x648</t>
  </si>
  <si>
    <t>1528 Wright Trail, New Michael, OK 78209</t>
  </si>
  <si>
    <t>Christopherfort</t>
  </si>
  <si>
    <t>02877</t>
  </si>
  <si>
    <t>CUST-01118</t>
  </si>
  <si>
    <t>campbellamanda@hotmail.com</t>
  </si>
  <si>
    <t>+1-532-572-9567x922</t>
  </si>
  <si>
    <t>PSC 7065, Box 9614, APO AP 12156</t>
  </si>
  <si>
    <t>Lake Joshuaview</t>
  </si>
  <si>
    <t>49356</t>
  </si>
  <si>
    <t>CUST-01119</t>
  </si>
  <si>
    <t>James Marshall</t>
  </si>
  <si>
    <t>xpeterson@walker.net</t>
  </si>
  <si>
    <t>+1-795-446-8645x1076</t>
  </si>
  <si>
    <t>38403 Micheal Run Suite 976, Melanieton, UT 19326</t>
  </si>
  <si>
    <t>Justinton</t>
  </si>
  <si>
    <t>54385</t>
  </si>
  <si>
    <t>CUST-01120</t>
  </si>
  <si>
    <t>Jennifer Spencer</t>
  </si>
  <si>
    <t>ginadawson@yahoo.com</t>
  </si>
  <si>
    <t>001-191-577-2423</t>
  </si>
  <si>
    <t>USNV White, FPO AE 05105</t>
  </si>
  <si>
    <t>East Isabella</t>
  </si>
  <si>
    <t>41304</t>
  </si>
  <si>
    <t>CUST-01121</t>
  </si>
  <si>
    <t>Kendra Powell</t>
  </si>
  <si>
    <t>middletonvalerie@dorsey.com</t>
  </si>
  <si>
    <t>221.027.7652</t>
  </si>
  <si>
    <t>PSC 6108, Box 6656, APO AE 59010</t>
  </si>
  <si>
    <t>West Carlaberg</t>
  </si>
  <si>
    <t>76697</t>
  </si>
  <si>
    <t>CUST-01122</t>
  </si>
  <si>
    <t>John Cortez</t>
  </si>
  <si>
    <t>lwatkins@romero.net</t>
  </si>
  <si>
    <t>+1-298-382-4498x47877</t>
  </si>
  <si>
    <t>0207 Sharon Landing, Tuckerside, SC 37816</t>
  </si>
  <si>
    <t>51611</t>
  </si>
  <si>
    <t>CUST-01123</t>
  </si>
  <si>
    <t>Jacob Mcpherson</t>
  </si>
  <si>
    <t>jameshopkins@gmail.com</t>
  </si>
  <si>
    <t>7316717040</t>
  </si>
  <si>
    <t>4847 Rogers Isle Suite 458, Rodriguezfort, RI 62899</t>
  </si>
  <si>
    <t>Lake Andrewland</t>
  </si>
  <si>
    <t>76428</t>
  </si>
  <si>
    <t>CUST-01124</t>
  </si>
  <si>
    <t>Ethan Ramirez</t>
  </si>
  <si>
    <t>zachary04@hotmail.com</t>
  </si>
  <si>
    <t>468-746-4374x955</t>
  </si>
  <si>
    <t>39411 Ferrell Walk Apt. 734, South Cory, IN 08347</t>
  </si>
  <si>
    <t>Port Patricia</t>
  </si>
  <si>
    <t>24153</t>
  </si>
  <si>
    <t>CUST-01125</t>
  </si>
  <si>
    <t>Isaiah Watson</t>
  </si>
  <si>
    <t>reederica@hotmail.com</t>
  </si>
  <si>
    <t>0016755878</t>
  </si>
  <si>
    <t>96775 Andrew Hill, North Kaylaton, DC 37072</t>
  </si>
  <si>
    <t>Brandonside</t>
  </si>
  <si>
    <t>51503</t>
  </si>
  <si>
    <t>CUST-01126</t>
  </si>
  <si>
    <t>Michelle Moore</t>
  </si>
  <si>
    <t>sharonjimenez@gmail.com</t>
  </si>
  <si>
    <t>001-294-139-6161x77843</t>
  </si>
  <si>
    <t>20561 Jessica Grove Suite 622, East Ryanchester, MA 44207</t>
  </si>
  <si>
    <t>North Diane</t>
  </si>
  <si>
    <t>42258</t>
  </si>
  <si>
    <t>CUST-01127</t>
  </si>
  <si>
    <t>Marc Carpenter</t>
  </si>
  <si>
    <t>shawmatthew@hotmail.com</t>
  </si>
  <si>
    <t>(422)947-2982x1950</t>
  </si>
  <si>
    <t>0925 Miller Meadow Suite 667, West Christina, NY 34830</t>
  </si>
  <si>
    <t>Olsonbury</t>
  </si>
  <si>
    <t>93725</t>
  </si>
  <si>
    <t>CUST-01128</t>
  </si>
  <si>
    <t>Mackenzie Walker</t>
  </si>
  <si>
    <t>icurtis@davis.org</t>
  </si>
  <si>
    <t>(924)267-7208</t>
  </si>
  <si>
    <t>836 Megan Hollow Suite 758, Samuelmouth, MD 80532</t>
  </si>
  <si>
    <t>North Morgan</t>
  </si>
  <si>
    <t>30205</t>
  </si>
  <si>
    <t>CUST-01129</t>
  </si>
  <si>
    <t>Alan Kelly</t>
  </si>
  <si>
    <t>kristopher40@gmail.com</t>
  </si>
  <si>
    <t>397.758.2316x951</t>
  </si>
  <si>
    <t>12002 Carol River, Moniqueville, NJ 42584</t>
  </si>
  <si>
    <t>New April</t>
  </si>
  <si>
    <t>20363</t>
  </si>
  <si>
    <t>CUST-01130</t>
  </si>
  <si>
    <t>Autumn Smith</t>
  </si>
  <si>
    <t>smithbeth@fleming.com</t>
  </si>
  <si>
    <t>940-121-9840</t>
  </si>
  <si>
    <t>295 Alyssa Mission Apt. 057, Edwardton, KY 19462</t>
  </si>
  <si>
    <t>East Michelle</t>
  </si>
  <si>
    <t>92848</t>
  </si>
  <si>
    <t>CUST-01131</t>
  </si>
  <si>
    <t>Joseph Contreras</t>
  </si>
  <si>
    <t>tbyrd@yahoo.com</t>
  </si>
  <si>
    <t>001-136-733-5771x063</t>
  </si>
  <si>
    <t>46322 Thompson Islands Suite 334, North Thomasview, OR 31199</t>
  </si>
  <si>
    <t>Andersonshire</t>
  </si>
  <si>
    <t>65693</t>
  </si>
  <si>
    <t>CUST-01132</t>
  </si>
  <si>
    <t>Leah Gonzalez</t>
  </si>
  <si>
    <t>edwingonzalez@flores.com</t>
  </si>
  <si>
    <t>965-491-5885x22092</t>
  </si>
  <si>
    <t>536 Ariel Highway, Nicholsonton, MS 98215</t>
  </si>
  <si>
    <t>East Carmen</t>
  </si>
  <si>
    <t>21844</t>
  </si>
  <si>
    <t>CUST-01133</t>
  </si>
  <si>
    <t>Debra Graham</t>
  </si>
  <si>
    <t>christopherpatton@hotmail.com</t>
  </si>
  <si>
    <t>(404)936-5620x9427</t>
  </si>
  <si>
    <t>22219 Ross Garden, East Danaland, TX 32170</t>
  </si>
  <si>
    <t>South Jessicastad</t>
  </si>
  <si>
    <t>66463</t>
  </si>
  <si>
    <t>CUST-01134</t>
  </si>
  <si>
    <t>Louis Flores</t>
  </si>
  <si>
    <t>eblack@hotmail.com</t>
  </si>
  <si>
    <t>659-648-2773</t>
  </si>
  <si>
    <t>0656 Ryan Manor Apt. 554, Chandlerville, PA 35266</t>
  </si>
  <si>
    <t>West Brianstad</t>
  </si>
  <si>
    <t>02347</t>
  </si>
  <si>
    <t>CUST-01135</t>
  </si>
  <si>
    <t>Ashley Hunt</t>
  </si>
  <si>
    <t>rodgerssteven@hotmail.com</t>
  </si>
  <si>
    <t>858-404-9807x6356</t>
  </si>
  <si>
    <t>PSC 5433, Box 6039, APO AE 29200</t>
  </si>
  <si>
    <t>West Ashley</t>
  </si>
  <si>
    <t>24822</t>
  </si>
  <si>
    <t>CUST-01136</t>
  </si>
  <si>
    <t>Erica Lee</t>
  </si>
  <si>
    <t>vcraig@hotmail.com</t>
  </si>
  <si>
    <t>708-529-8201</t>
  </si>
  <si>
    <t>30367 Wilson Isle Apt. 356, West Cherylhaven, OK 92500</t>
  </si>
  <si>
    <t>Evanborough</t>
  </si>
  <si>
    <t>93380</t>
  </si>
  <si>
    <t>CUST-01137</t>
  </si>
  <si>
    <t>Beth Marshall</t>
  </si>
  <si>
    <t>warnerryan@yahoo.com</t>
  </si>
  <si>
    <t>+1-336-895-8128x0741</t>
  </si>
  <si>
    <t>9223 John Crossing, Annettechester, RI 01092</t>
  </si>
  <si>
    <t>Drewland</t>
  </si>
  <si>
    <t>36231</t>
  </si>
  <si>
    <t>CUST-01138</t>
  </si>
  <si>
    <t>Amanda Jacobs</t>
  </si>
  <si>
    <t>xanderson@hall-morton.net</t>
  </si>
  <si>
    <t>248.402.5219</t>
  </si>
  <si>
    <t>USNS Wilson, FPO AE 59643</t>
  </si>
  <si>
    <t>East Shannonmouth</t>
  </si>
  <si>
    <t>43185</t>
  </si>
  <si>
    <t>CUST-01139</t>
  </si>
  <si>
    <t>Susan Davis</t>
  </si>
  <si>
    <t>sally93@ford.org</t>
  </si>
  <si>
    <t>(193)088-8829x8054</t>
  </si>
  <si>
    <t>679 Kayla Walk Suite 746, North Dustinton, SD 53901</t>
  </si>
  <si>
    <t>South Timhaven</t>
  </si>
  <si>
    <t>36301</t>
  </si>
  <si>
    <t>CUST-01140</t>
  </si>
  <si>
    <t>Lisa Thompson</t>
  </si>
  <si>
    <t>marksmith@ruiz.org</t>
  </si>
  <si>
    <t>821-592-4696x959</t>
  </si>
  <si>
    <t>3710 Mcdonald View, South Mary, AZ 13630</t>
  </si>
  <si>
    <t>Mirandaville</t>
  </si>
  <si>
    <t>88744</t>
  </si>
  <si>
    <t>CUST-01141</t>
  </si>
  <si>
    <t>Elizabeth Garza</t>
  </si>
  <si>
    <t>kennethwhite@yahoo.com</t>
  </si>
  <si>
    <t>001-619-039-7462x9108</t>
  </si>
  <si>
    <t>351 Le Lodge Suite 212, Port Staceyberg, LA 43821</t>
  </si>
  <si>
    <t>North Davidfurt</t>
  </si>
  <si>
    <t>99468</t>
  </si>
  <si>
    <t>CUST-01142</t>
  </si>
  <si>
    <t>Thomas Cole</t>
  </si>
  <si>
    <t>charlesmaria@bruce.com</t>
  </si>
  <si>
    <t>(499)365-9992x7820</t>
  </si>
  <si>
    <t>539 Eileen Mission, Keithburgh, IA 02053</t>
  </si>
  <si>
    <t>West Christine</t>
  </si>
  <si>
    <t>57259</t>
  </si>
  <si>
    <t>CUST-01143</t>
  </si>
  <si>
    <t>Megan White</t>
  </si>
  <si>
    <t>bradley72@lester.com</t>
  </si>
  <si>
    <t>(145)944-6058x47365</t>
  </si>
  <si>
    <t>752 Carr Terrace Suite 803, Wilsonview, NY 94662</t>
  </si>
  <si>
    <t>Tashaland</t>
  </si>
  <si>
    <t>09403</t>
  </si>
  <si>
    <t>CUST-01144</t>
  </si>
  <si>
    <t>Danielle Mercado</t>
  </si>
  <si>
    <t>rachael22@yahoo.com</t>
  </si>
  <si>
    <t>+1-427-264-4661x4861</t>
  </si>
  <si>
    <t>92840 Herrera Fork Suite 731, Esparzaburgh, WI 32649</t>
  </si>
  <si>
    <t>Gilbertfort</t>
  </si>
  <si>
    <t>43419</t>
  </si>
  <si>
    <t>CUST-01145</t>
  </si>
  <si>
    <t>David Ruiz</t>
  </si>
  <si>
    <t>colemansierra@gmail.com</t>
  </si>
  <si>
    <t>(145)096-9243x79351</t>
  </si>
  <si>
    <t>997 Walsh Prairie, Kristinfurt, AZ 44625</t>
  </si>
  <si>
    <t>Masonbury</t>
  </si>
  <si>
    <t>99603</t>
  </si>
  <si>
    <t>CUST-01146</t>
  </si>
  <si>
    <t>David Hart</t>
  </si>
  <si>
    <t>chapmanjonathan@torres.net</t>
  </si>
  <si>
    <t>(320)427-0199x398</t>
  </si>
  <si>
    <t>Unit 0876 Box 3798, DPO AE 28889</t>
  </si>
  <si>
    <t>Port Joel</t>
  </si>
  <si>
    <t>99758</t>
  </si>
  <si>
    <t>CUST-01147</t>
  </si>
  <si>
    <t>Rebecca Lindsey</t>
  </si>
  <si>
    <t>smithcraig@hotmail.com</t>
  </si>
  <si>
    <t>001-787-570-7162</t>
  </si>
  <si>
    <t>USNS Burke, FPO AA 11488</t>
  </si>
  <si>
    <t>53907</t>
  </si>
  <si>
    <t>CUST-01148</t>
  </si>
  <si>
    <t>Fernando Freeman</t>
  </si>
  <si>
    <t>wumichele@stone.com</t>
  </si>
  <si>
    <t>6894688551</t>
  </si>
  <si>
    <t>61334 Long Mount Apt. 884, New Andrea, ID 28185</t>
  </si>
  <si>
    <t>Castrotown</t>
  </si>
  <si>
    <t>53170</t>
  </si>
  <si>
    <t>CUST-01149</t>
  </si>
  <si>
    <t>Richard Simmons</t>
  </si>
  <si>
    <t>jeremy00@hess-foster.info</t>
  </si>
  <si>
    <t>+1-104-104-4808x4360</t>
  </si>
  <si>
    <t>936 Marc Ford Suite 296, Port Brandonborough, WV 69755</t>
  </si>
  <si>
    <t>West Anneborough</t>
  </si>
  <si>
    <t>89958</t>
  </si>
  <si>
    <t>CUST-01150</t>
  </si>
  <si>
    <t>Christian Pineda</t>
  </si>
  <si>
    <t>erikawright@perez.org</t>
  </si>
  <si>
    <t>(046)924-1620</t>
  </si>
  <si>
    <t>01893 David Walks Apt. 303, East Brittany, MS 55694</t>
  </si>
  <si>
    <t>Jonesburgh</t>
  </si>
  <si>
    <t>40152</t>
  </si>
  <si>
    <t>CUST-01151</t>
  </si>
  <si>
    <t>Matthew Scott</t>
  </si>
  <si>
    <t>reillymichael@young-lopez.net</t>
  </si>
  <si>
    <t>+1-840-908-9881x122</t>
  </si>
  <si>
    <t>428 Woods Rest Apt. 867, West Katrina, MT 07046</t>
  </si>
  <si>
    <t>Wilsonland</t>
  </si>
  <si>
    <t>38153</t>
  </si>
  <si>
    <t>CUST-01152</t>
  </si>
  <si>
    <t>Allen Durham</t>
  </si>
  <si>
    <t>abigailbrooks@wright.com</t>
  </si>
  <si>
    <t>198-523-1381x06202</t>
  </si>
  <si>
    <t>837 Mark Island Apt. 516, South Scott, NM 41458</t>
  </si>
  <si>
    <t>Websterhaven</t>
  </si>
  <si>
    <t>89301</t>
  </si>
  <si>
    <t>CUST-01153</t>
  </si>
  <si>
    <t>Robert White</t>
  </si>
  <si>
    <t>kimberlycrawford@hotmail.com</t>
  </si>
  <si>
    <t>(972)307-7983x873</t>
  </si>
  <si>
    <t>92475 Taylor Mountain, New Rebeccaburgh, AZ 51105</t>
  </si>
  <si>
    <t>Morrisonberg</t>
  </si>
  <si>
    <t>84158</t>
  </si>
  <si>
    <t>CUST-01154</t>
  </si>
  <si>
    <t>Cody King</t>
  </si>
  <si>
    <t>tamarawilliams@yahoo.com</t>
  </si>
  <si>
    <t>(407)320-7027</t>
  </si>
  <si>
    <t>12641 Kelly Club Suite 582, South James, LA 41246</t>
  </si>
  <si>
    <t>Clarkchester</t>
  </si>
  <si>
    <t>42046</t>
  </si>
  <si>
    <t>CUST-01155</t>
  </si>
  <si>
    <t>David Phelps</t>
  </si>
  <si>
    <t>amy56@taylor.com</t>
  </si>
  <si>
    <t>001-850-958-2021x28283</t>
  </si>
  <si>
    <t>8436 Andrews Mission, New Meganmouth, FL 15123</t>
  </si>
  <si>
    <t>East Craigstad</t>
  </si>
  <si>
    <t>45722</t>
  </si>
  <si>
    <t>CUST-01156</t>
  </si>
  <si>
    <t>Johnathan Schmidt</t>
  </si>
  <si>
    <t>amorrison@gonzales.org</t>
  </si>
  <si>
    <t>464-417-0348</t>
  </si>
  <si>
    <t>13480 Patricia Plaza, East Timothychester, MT 16319</t>
  </si>
  <si>
    <t>Danielbury</t>
  </si>
  <si>
    <t>35184</t>
  </si>
  <si>
    <t>CUST-01157</t>
  </si>
  <si>
    <t>Gina Chapman</t>
  </si>
  <si>
    <t>charlesbrown@yahoo.com</t>
  </si>
  <si>
    <t>116-997-3828x3438</t>
  </si>
  <si>
    <t>056 Felicia Green Suite 040, Gonzalezfurt, MA 87513</t>
  </si>
  <si>
    <t>North Carrie</t>
  </si>
  <si>
    <t>62538</t>
  </si>
  <si>
    <t>CUST-01158</t>
  </si>
  <si>
    <t>Luis Smith</t>
  </si>
  <si>
    <t>jeremy21@washington-aguilar.com</t>
  </si>
  <si>
    <t>859-635-8134</t>
  </si>
  <si>
    <t>Unit 2558 Box 0792, DPO AA 50877</t>
  </si>
  <si>
    <t>Katelynshire</t>
  </si>
  <si>
    <t>70022</t>
  </si>
  <si>
    <t>CUST-01159</t>
  </si>
  <si>
    <t>Christopher Davis</t>
  </si>
  <si>
    <t>mariadavis@gmail.com</t>
  </si>
  <si>
    <t>+1-287-806-3955x3884</t>
  </si>
  <si>
    <t>0907 Alyssa Estate, Leebury, RI 61524</t>
  </si>
  <si>
    <t>Guymouth</t>
  </si>
  <si>
    <t>31228</t>
  </si>
  <si>
    <t>CUST-01160</t>
  </si>
  <si>
    <t>Adam Perez</t>
  </si>
  <si>
    <t>castillorebecca@gmail.com</t>
  </si>
  <si>
    <t>679-355-6761</t>
  </si>
  <si>
    <t>9770 Thompson Common Apt. 873, Mcconnellshire, ME 38916</t>
  </si>
  <si>
    <t>Lake Julie</t>
  </si>
  <si>
    <t>03491</t>
  </si>
  <si>
    <t>CUST-01161</t>
  </si>
  <si>
    <t>John Wells II</t>
  </si>
  <si>
    <t>smithcody@hotmail.com</t>
  </si>
  <si>
    <t>(879)022-6621x099</t>
  </si>
  <si>
    <t>269 Brandon Streets, North Markmouth, NE 35072</t>
  </si>
  <si>
    <t>North Krista</t>
  </si>
  <si>
    <t>56417</t>
  </si>
  <si>
    <t>CUST-01162</t>
  </si>
  <si>
    <t>Randy Craig</t>
  </si>
  <si>
    <t>bcrane@mcbride.org</t>
  </si>
  <si>
    <t>455.127.7842x179</t>
  </si>
  <si>
    <t>63453 Darryl Green, New Todd, NV 78911</t>
  </si>
  <si>
    <t>Hilltown</t>
  </si>
  <si>
    <t>88789</t>
  </si>
  <si>
    <t>CUST-01163</t>
  </si>
  <si>
    <t>Mr. John Cooper DDS</t>
  </si>
  <si>
    <t>bmercer@brown.com</t>
  </si>
  <si>
    <t>818.923.5524x87018</t>
  </si>
  <si>
    <t>97196 Amanda Harbors Apt. 633, Simonland, FL 55197</t>
  </si>
  <si>
    <t>Ellisside</t>
  </si>
  <si>
    <t>01627</t>
  </si>
  <si>
    <t>CUST-01164</t>
  </si>
  <si>
    <t>Sharon Savage</t>
  </si>
  <si>
    <t>ashley81@boyer.com</t>
  </si>
  <si>
    <t>+1-387-762-2410</t>
  </si>
  <si>
    <t>05052 Jones Lodge Suite 547, East Josephfurt, SC 48445</t>
  </si>
  <si>
    <t>Johnshire</t>
  </si>
  <si>
    <t>48654</t>
  </si>
  <si>
    <t>CUST-01165</t>
  </si>
  <si>
    <t>Teresa Stewart</t>
  </si>
  <si>
    <t>juan01@owens.com</t>
  </si>
  <si>
    <t>+1-565-219-1873x25113</t>
  </si>
  <si>
    <t>27487 Smith Green Suite 206, Johnsontown, MA 02711</t>
  </si>
  <si>
    <t>Laneton</t>
  </si>
  <si>
    <t>82283</t>
  </si>
  <si>
    <t>CUST-01166</t>
  </si>
  <si>
    <t>Eric Jones</t>
  </si>
  <si>
    <t>boylewesley@morris.biz</t>
  </si>
  <si>
    <t>001-658-412-2578x36026</t>
  </si>
  <si>
    <t>55244 Rivera Manor, New Jamesport, NC 10094</t>
  </si>
  <si>
    <t>South Joemouth</t>
  </si>
  <si>
    <t>26549</t>
  </si>
  <si>
    <t>CUST-01167</t>
  </si>
  <si>
    <t>Kayla Johnson</t>
  </si>
  <si>
    <t>kevinfranklin@stone-rivera.net</t>
  </si>
  <si>
    <t>(331)744-3041x263</t>
  </si>
  <si>
    <t>764 Blackwell Junction, West Andreachester, AZ 78037</t>
  </si>
  <si>
    <t>Leebury</t>
  </si>
  <si>
    <t>99095</t>
  </si>
  <si>
    <t>CUST-01168</t>
  </si>
  <si>
    <t>Richard Rivera</t>
  </si>
  <si>
    <t>ejensen@hotmail.com</t>
  </si>
  <si>
    <t>+1-704-190-7702</t>
  </si>
  <si>
    <t>98008 Murray Summit, New Brianfurt, RI 15681</t>
  </si>
  <si>
    <t>South Joshuaton</t>
  </si>
  <si>
    <t>80940</t>
  </si>
  <si>
    <t>CUST-01169</t>
  </si>
  <si>
    <t>Matthew Pollard</t>
  </si>
  <si>
    <t>npatel@hotmail.com</t>
  </si>
  <si>
    <t>(775)568-4078x942</t>
  </si>
  <si>
    <t>Unit 8514 Box 0094, DPO AE 58122</t>
  </si>
  <si>
    <t>Gonzalezport</t>
  </si>
  <si>
    <t>70502</t>
  </si>
  <si>
    <t>CUST-01170</t>
  </si>
  <si>
    <t>Renee Espinoza</t>
  </si>
  <si>
    <t>breannakirby@yahoo.com</t>
  </si>
  <si>
    <t>001-107-282-0244</t>
  </si>
  <si>
    <t>974 Michelle Locks, Brownfort, CA 60942</t>
  </si>
  <si>
    <t>Kerriside</t>
  </si>
  <si>
    <t>10213</t>
  </si>
  <si>
    <t>CUST-01171</t>
  </si>
  <si>
    <t>Mark Leonard</t>
  </si>
  <si>
    <t>dsimmons@smith.com</t>
  </si>
  <si>
    <t>2181355861</t>
  </si>
  <si>
    <t>9117 Phillip Square Apt. 730, South Bridget, DE 91033</t>
  </si>
  <si>
    <t>Bennettchester</t>
  </si>
  <si>
    <t>26412</t>
  </si>
  <si>
    <t>CUST-01172</t>
  </si>
  <si>
    <t>Dylan Hunt</t>
  </si>
  <si>
    <t>jmcdonald@hotmail.com</t>
  </si>
  <si>
    <t>(747)059-5082x58945</t>
  </si>
  <si>
    <t>13719 Sierra Drive, Johnchester, IL 90564</t>
  </si>
  <si>
    <t>New Danny</t>
  </si>
  <si>
    <t>40974</t>
  </si>
  <si>
    <t>CUST-01173</t>
  </si>
  <si>
    <t>Steven Moore</t>
  </si>
  <si>
    <t>michael97@romero.org</t>
  </si>
  <si>
    <t>+1-002-854-0160x625</t>
  </si>
  <si>
    <t>PSC 5877, Box 4571, APO AA 90711</t>
  </si>
  <si>
    <t>West Kristinaview</t>
  </si>
  <si>
    <t>75506</t>
  </si>
  <si>
    <t>CUST-01174</t>
  </si>
  <si>
    <t>Angela Jones</t>
  </si>
  <si>
    <t>denisedoyle@solis.com</t>
  </si>
  <si>
    <t>001-132-463-1964x22042</t>
  </si>
  <si>
    <t>35040 Mathis Crescent Apt. 663, North Stacey, CA 55063</t>
  </si>
  <si>
    <t>Sullivanville</t>
  </si>
  <si>
    <t>01923</t>
  </si>
  <si>
    <t>CUST-01175</t>
  </si>
  <si>
    <t>Hannah Cole</t>
  </si>
  <si>
    <t>kimberly31@mccarthy.net</t>
  </si>
  <si>
    <t>778.253.2606x53883</t>
  </si>
  <si>
    <t>91697 Bennett Gateway Apt. 162, North Jeremy, ME 73587</t>
  </si>
  <si>
    <t>Kellyport</t>
  </si>
  <si>
    <t>09874</t>
  </si>
  <si>
    <t>CUST-01176</t>
  </si>
  <si>
    <t>Toni Miranda</t>
  </si>
  <si>
    <t>serranosamuel@gmail.com</t>
  </si>
  <si>
    <t>(347)415-6052x901</t>
  </si>
  <si>
    <t>266 Dustin Springs, North Melissa, WY 87969</t>
  </si>
  <si>
    <t>East Shawnbury</t>
  </si>
  <si>
    <t>52949</t>
  </si>
  <si>
    <t>CUST-01177</t>
  </si>
  <si>
    <t>Mr. Charles Moore Jr.</t>
  </si>
  <si>
    <t>pnovak@yahoo.com</t>
  </si>
  <si>
    <t>319.158.3689x4323</t>
  </si>
  <si>
    <t>381 Jessica Green, West Paul, MN 25686</t>
  </si>
  <si>
    <t>New Spencerbury</t>
  </si>
  <si>
    <t>97697</t>
  </si>
  <si>
    <t>CUST-01178</t>
  </si>
  <si>
    <t>Adrian Ramirez</t>
  </si>
  <si>
    <t>davidgarcia@scott.com</t>
  </si>
  <si>
    <t>458-563-9196x86573</t>
  </si>
  <si>
    <t>483 Billy Stravenue, North Jessicaview, OR 40727</t>
  </si>
  <si>
    <t>Blakeville</t>
  </si>
  <si>
    <t>99020</t>
  </si>
  <si>
    <t>CUST-01179</t>
  </si>
  <si>
    <t>Nicole Allison</t>
  </si>
  <si>
    <t>jpeters@hopkins.com</t>
  </si>
  <si>
    <t>636.674.1004</t>
  </si>
  <si>
    <t>75495 Brett Way Suite 562, New Malloryview, AZ 49393</t>
  </si>
  <si>
    <t>Ashleyton</t>
  </si>
  <si>
    <t>90300</t>
  </si>
  <si>
    <t>CUST-01180</t>
  </si>
  <si>
    <t>Colin Flores</t>
  </si>
  <si>
    <t>prichardson@miller.com</t>
  </si>
  <si>
    <t>520-969-6107</t>
  </si>
  <si>
    <t>8744 Michelle Meadows Suite 996, North Benjamin, SD 76048</t>
  </si>
  <si>
    <t>Port Erichaven</t>
  </si>
  <si>
    <t>85874</t>
  </si>
  <si>
    <t>CUST-01181</t>
  </si>
  <si>
    <t>Diane Woods DVM</t>
  </si>
  <si>
    <t>colinpetty@yahoo.com</t>
  </si>
  <si>
    <t>852.154.7800x491</t>
  </si>
  <si>
    <t>276 Joseph Prairie, Lake Brittanyfort, UT 94412</t>
  </si>
  <si>
    <t>Margaretchester</t>
  </si>
  <si>
    <t>10301</t>
  </si>
  <si>
    <t>CUST-01182</t>
  </si>
  <si>
    <t>Erica Dean</t>
  </si>
  <si>
    <t>aaronpratt@gmail.com</t>
  </si>
  <si>
    <t>+1-980-161-8282x666</t>
  </si>
  <si>
    <t>74287 Parker Summit Suite 032, Figueroaborough, SD 98269</t>
  </si>
  <si>
    <t>Joelhaven</t>
  </si>
  <si>
    <t>98530</t>
  </si>
  <si>
    <t>CUST-01183</t>
  </si>
  <si>
    <t>Jordan Lewis</t>
  </si>
  <si>
    <t>dylanking@elliott.org</t>
  </si>
  <si>
    <t>+1-876-161-9205x4433</t>
  </si>
  <si>
    <t>17785 Victoria Mount, Joeborough, MD 15185</t>
  </si>
  <si>
    <t>Lake Charlesfort</t>
  </si>
  <si>
    <t>10268</t>
  </si>
  <si>
    <t>CUST-01184</t>
  </si>
  <si>
    <t>Tonya Rosales</t>
  </si>
  <si>
    <t>michael54@hotmail.com</t>
  </si>
  <si>
    <t>027-429-2226x75543</t>
  </si>
  <si>
    <t>8736 George Roads Suite 774, North Joshuaton, CA 60542</t>
  </si>
  <si>
    <t>East Sarah</t>
  </si>
  <si>
    <t>86380</t>
  </si>
  <si>
    <t>CUST-01185</t>
  </si>
  <si>
    <t>Andrew Foster</t>
  </si>
  <si>
    <t>hernandezkyle@smith.com</t>
  </si>
  <si>
    <t>8760627958</t>
  </si>
  <si>
    <t>892 Meagan Pine Suite 141, Kimberlyberg, IN 15153</t>
  </si>
  <si>
    <t>West Johnbury</t>
  </si>
  <si>
    <t>31362</t>
  </si>
  <si>
    <t>CUST-01186</t>
  </si>
  <si>
    <t>David Cooley</t>
  </si>
  <si>
    <t>joshua45@yahoo.com</t>
  </si>
  <si>
    <t>(391)826-1680x316</t>
  </si>
  <si>
    <t>352 Pruitt Circle, Port Danielborough, NM 76343</t>
  </si>
  <si>
    <t>Port Deniseton</t>
  </si>
  <si>
    <t>30637</t>
  </si>
  <si>
    <t>CUST-01187</t>
  </si>
  <si>
    <t>Timothy Smith</t>
  </si>
  <si>
    <t>gloriathornton@gmail.com</t>
  </si>
  <si>
    <t>376-632-6316</t>
  </si>
  <si>
    <t>3002 Shelly Junction Apt. 042, Port Kennethmouth, CT 75609</t>
  </si>
  <si>
    <t>Gallaghershire</t>
  </si>
  <si>
    <t>42298</t>
  </si>
  <si>
    <t>CUST-01188</t>
  </si>
  <si>
    <t>Jocelyn Woods</t>
  </si>
  <si>
    <t>peterelliott@yahoo.com</t>
  </si>
  <si>
    <t>+1-220-449-8346x3167</t>
  </si>
  <si>
    <t>85651 Sean Vista, Port Annette, KY 69654</t>
  </si>
  <si>
    <t>Thompsonbury</t>
  </si>
  <si>
    <t>26809</t>
  </si>
  <si>
    <t>CUST-01189</t>
  </si>
  <si>
    <t>Maria Charles</t>
  </si>
  <si>
    <t>williamsashley@yahoo.com</t>
  </si>
  <si>
    <t>001-813-359-6049x672</t>
  </si>
  <si>
    <t>2279 Melinda Inlet, Bradfordberg, AZ 03236</t>
  </si>
  <si>
    <t>Mariaburgh</t>
  </si>
  <si>
    <t>25809</t>
  </si>
  <si>
    <t>CUST-01190</t>
  </si>
  <si>
    <t>Tamara Thompson</t>
  </si>
  <si>
    <t>shawn19@mueller.info</t>
  </si>
  <si>
    <t>281.732.6707x392</t>
  </si>
  <si>
    <t>67520 Robert Ways, Port Noahland, AL 78353</t>
  </si>
  <si>
    <t>Peterbury</t>
  </si>
  <si>
    <t>82763</t>
  </si>
  <si>
    <t>CUST-01191</t>
  </si>
  <si>
    <t>Terrance Winters</t>
  </si>
  <si>
    <t>clarkelindsey@yahoo.com</t>
  </si>
  <si>
    <t>+1-842-412-2668x99789</t>
  </si>
  <si>
    <t>4382 Murray Island, New Jennifer, DE 70190</t>
  </si>
  <si>
    <t>Hooperfurt</t>
  </si>
  <si>
    <t>94157</t>
  </si>
  <si>
    <t>CUST-01192</t>
  </si>
  <si>
    <t>Mr. Jordan Fernandez</t>
  </si>
  <si>
    <t>edward79@king.com</t>
  </si>
  <si>
    <t>994.985.8794</t>
  </si>
  <si>
    <t>68228 Cooper Views, New Carrie, NM 19270</t>
  </si>
  <si>
    <t>Vazquezbury</t>
  </si>
  <si>
    <t>54021</t>
  </si>
  <si>
    <t>CUST-01193</t>
  </si>
  <si>
    <t>Stephanie Vasquez</t>
  </si>
  <si>
    <t>harrisonrobert@gmail.com</t>
  </si>
  <si>
    <t>(491)895-5413</t>
  </si>
  <si>
    <t>4344 Hernandez Drives Apt. 053, Smithstad, CO 20950</t>
  </si>
  <si>
    <t>40222</t>
  </si>
  <si>
    <t>CUST-01194</t>
  </si>
  <si>
    <t>George Gillespie</t>
  </si>
  <si>
    <t>michaelcampbell@morris.com</t>
  </si>
  <si>
    <t>001-850-493-2316</t>
  </si>
  <si>
    <t>48697 Knox Hills Suite 947, Huynhton, AZ 10703</t>
  </si>
  <si>
    <t>New Samuelberg</t>
  </si>
  <si>
    <t>83003</t>
  </si>
  <si>
    <t>CUST-01195</t>
  </si>
  <si>
    <t>Rickey Griffith</t>
  </si>
  <si>
    <t>smithcrystal@yahoo.com</t>
  </si>
  <si>
    <t>(537)728-0049</t>
  </si>
  <si>
    <t>928 Ferguson Islands, North Joshua, VA 72572</t>
  </si>
  <si>
    <t>Port Omar</t>
  </si>
  <si>
    <t>29708</t>
  </si>
  <si>
    <t>CUST-01196</t>
  </si>
  <si>
    <t>David Hill</t>
  </si>
  <si>
    <t>pthompson@wilson.com</t>
  </si>
  <si>
    <t>0743085661</t>
  </si>
  <si>
    <t>93174 John Spur, Mariehaven, NV 95793</t>
  </si>
  <si>
    <t>Petersonfurt</t>
  </si>
  <si>
    <t>10592</t>
  </si>
  <si>
    <t>CUST-01197</t>
  </si>
  <si>
    <t>michaelavila@yahoo.com</t>
  </si>
  <si>
    <t>+1-604-242-7492x275</t>
  </si>
  <si>
    <t>Unit 7761 Box 5526, DPO AP 78409</t>
  </si>
  <si>
    <t>Harrismouth</t>
  </si>
  <si>
    <t>23310</t>
  </si>
  <si>
    <t>CUST-01198</t>
  </si>
  <si>
    <t>Samantha Jones</t>
  </si>
  <si>
    <t>walterrichard@gibson.net</t>
  </si>
  <si>
    <t>110.236.8106x59269</t>
  </si>
  <si>
    <t>10675 Neal Walk Suite 067, Alvaradochester, MI 81811</t>
  </si>
  <si>
    <t>South Kristen</t>
  </si>
  <si>
    <t>97622</t>
  </si>
  <si>
    <t>CUST-01199</t>
  </si>
  <si>
    <t>Bryan Graham</t>
  </si>
  <si>
    <t>orobinson@yahoo.com</t>
  </si>
  <si>
    <t>001-869-279-8404</t>
  </si>
  <si>
    <t>04436 Michael Ranch, Jonesburgh, UT 28860</t>
  </si>
  <si>
    <t>Chaseburgh</t>
  </si>
  <si>
    <t>74751</t>
  </si>
  <si>
    <t>CUST-01200</t>
  </si>
  <si>
    <t>Nicholas Cox</t>
  </si>
  <si>
    <t>jcooper@hotmail.com</t>
  </si>
  <si>
    <t>001-246-718-5064x4795</t>
  </si>
  <si>
    <t>13368 Cristian Shoals Apt. 387, New Kimberly, AL 85610</t>
  </si>
  <si>
    <t>North Taramouth</t>
  </si>
  <si>
    <t>68782</t>
  </si>
  <si>
    <t>CUST-01201</t>
  </si>
  <si>
    <t>Alexander Aguirre</t>
  </si>
  <si>
    <t>samanthapeterson@hotmail.com</t>
  </si>
  <si>
    <t>512-219-1962</t>
  </si>
  <si>
    <t>0961 Andrea Mission Apt. 056, North Shannonland, GA 68731</t>
  </si>
  <si>
    <t>New Michael</t>
  </si>
  <si>
    <t>38105</t>
  </si>
  <si>
    <t>CUST-01202</t>
  </si>
  <si>
    <t>Jason Tucker</t>
  </si>
  <si>
    <t>marysanchez@gmail.com</t>
  </si>
  <si>
    <t>3726987827</t>
  </si>
  <si>
    <t>87216 Brittney Burg Suite 151, North Sandra, VA 13746</t>
  </si>
  <si>
    <t>Port Timothyburgh</t>
  </si>
  <si>
    <t>27906</t>
  </si>
  <si>
    <t>CUST-01203</t>
  </si>
  <si>
    <t>Suzanne Murray</t>
  </si>
  <si>
    <t>williamsamy@hall-escobar.org</t>
  </si>
  <si>
    <t>141-956-9721x18430</t>
  </si>
  <si>
    <t>71214 Jon Extensions, Alexanderland, NH 51588</t>
  </si>
  <si>
    <t>Adamsburgh</t>
  </si>
  <si>
    <t>06498</t>
  </si>
  <si>
    <t>CUST-01204</t>
  </si>
  <si>
    <t>Elizabeth Johnson</t>
  </si>
  <si>
    <t>kelly03@copeland.com</t>
  </si>
  <si>
    <t>(515)300-2984</t>
  </si>
  <si>
    <t>0574 Butler Mall Apt. 816, Port Brandon, HI 40181</t>
  </si>
  <si>
    <t>Andreschester</t>
  </si>
  <si>
    <t>55803</t>
  </si>
  <si>
    <t>CUST-01205</t>
  </si>
  <si>
    <t>Janet Miller</t>
  </si>
  <si>
    <t>suzanne19@yahoo.com</t>
  </si>
  <si>
    <t>(972)252-8976x256</t>
  </si>
  <si>
    <t>30134 Carla Island, Port Mariastad, NV 13435</t>
  </si>
  <si>
    <t>Shannonburgh</t>
  </si>
  <si>
    <t>94274</t>
  </si>
  <si>
    <t>CUST-01206</t>
  </si>
  <si>
    <t>Courtney Fisher</t>
  </si>
  <si>
    <t>hwatkins@fernandez-nash.org</t>
  </si>
  <si>
    <t>001-051-641-6015</t>
  </si>
  <si>
    <t>700 Patterson Spring, Josephfort, IN 80124</t>
  </si>
  <si>
    <t>Peterchester</t>
  </si>
  <si>
    <t>33847</t>
  </si>
  <si>
    <t>CUST-01207</t>
  </si>
  <si>
    <t>Jennifer Castaneda</t>
  </si>
  <si>
    <t>sandrarios@lambert-perry.org</t>
  </si>
  <si>
    <t>458.125.5067x2675</t>
  </si>
  <si>
    <t>44997 Donna Squares Suite 024, Port Catherinestad, NC 27719</t>
  </si>
  <si>
    <t>New Christine</t>
  </si>
  <si>
    <t>40973</t>
  </si>
  <si>
    <t>CUST-01208</t>
  </si>
  <si>
    <t>Jason Hamilton</t>
  </si>
  <si>
    <t>debrabrown@fry.com</t>
  </si>
  <si>
    <t>9847443793</t>
  </si>
  <si>
    <t>434 Caleb Springs Apt. 109, Lake Karenville, HI 19139</t>
  </si>
  <si>
    <t>East Henry</t>
  </si>
  <si>
    <t>60146</t>
  </si>
  <si>
    <t>CUST-01209</t>
  </si>
  <si>
    <t>Jason King</t>
  </si>
  <si>
    <t>stephen02@warren.com</t>
  </si>
  <si>
    <t>(643)749-6713x3245</t>
  </si>
  <si>
    <t>76701 Hernandez Square Apt. 238, Mariatown, TN 94195</t>
  </si>
  <si>
    <t>05350</t>
  </si>
  <si>
    <t>CUST-01210</t>
  </si>
  <si>
    <t>Barbara Maynard</t>
  </si>
  <si>
    <t>ryan21@gmail.com</t>
  </si>
  <si>
    <t>595.405.5523</t>
  </si>
  <si>
    <t>34444 Jennifer Well, East Christinetown, IA 64726</t>
  </si>
  <si>
    <t>61008</t>
  </si>
  <si>
    <t>CUST-01211</t>
  </si>
  <si>
    <t>Cathy Sanders</t>
  </si>
  <si>
    <t>ubowers@manning.com</t>
  </si>
  <si>
    <t>492-713-2243x528</t>
  </si>
  <si>
    <t>USCGC Roberts, FPO AP 93362</t>
  </si>
  <si>
    <t>Leonport</t>
  </si>
  <si>
    <t>45906</t>
  </si>
  <si>
    <t>CUST-01212</t>
  </si>
  <si>
    <t>Dylan Chambers</t>
  </si>
  <si>
    <t>andre68@hotmail.com</t>
  </si>
  <si>
    <t>932.595.7459x58187</t>
  </si>
  <si>
    <t>17037 Benjamin Forge Apt. 957, Rodriguezland, NE 96482</t>
  </si>
  <si>
    <t>Goodmanborough</t>
  </si>
  <si>
    <t>37422</t>
  </si>
  <si>
    <t>CUST-01213</t>
  </si>
  <si>
    <t>Gary Duran</t>
  </si>
  <si>
    <t>roblespaul@yahoo.com</t>
  </si>
  <si>
    <t>786.139.9044</t>
  </si>
  <si>
    <t>2267 White Roads Apt. 915, South Kimberlyside, MD 75187</t>
  </si>
  <si>
    <t>South Shawn</t>
  </si>
  <si>
    <t>29547</t>
  </si>
  <si>
    <t>CUST-01214</t>
  </si>
  <si>
    <t>Julie Huang</t>
  </si>
  <si>
    <t>laura07@gmail.com</t>
  </si>
  <si>
    <t>(166)789-6626x30865</t>
  </si>
  <si>
    <t>184 Frank Points, Thomasport, VT 68362</t>
  </si>
  <si>
    <t>Christopherburgh</t>
  </si>
  <si>
    <t>96575</t>
  </si>
  <si>
    <t>CUST-01215</t>
  </si>
  <si>
    <t>Wendy Williams</t>
  </si>
  <si>
    <t>cjohnson@gmail.com</t>
  </si>
  <si>
    <t>161.078.9827x70873</t>
  </si>
  <si>
    <t>790 Michele Crossroad, West Debra, DE 57908</t>
  </si>
  <si>
    <t>Mathistown</t>
  </si>
  <si>
    <t>32587</t>
  </si>
  <si>
    <t>CUST-01216</t>
  </si>
  <si>
    <t>Barbara Obrien DDS</t>
  </si>
  <si>
    <t>tarabrowning@bright.com</t>
  </si>
  <si>
    <t>(679)201-8109x278</t>
  </si>
  <si>
    <t>8293 Mclaughlin Turnpike, Wuland, NY 50018</t>
  </si>
  <si>
    <t>West Brianna</t>
  </si>
  <si>
    <t>81921</t>
  </si>
  <si>
    <t>CUST-01217</t>
  </si>
  <si>
    <t>Rachel Estrada</t>
  </si>
  <si>
    <t>phillipsmatthew@hotmail.com</t>
  </si>
  <si>
    <t>003.014.7668x356</t>
  </si>
  <si>
    <t>626 Anderson Cliff Suite 413, East Tammy, NC 52357</t>
  </si>
  <si>
    <t>Lake Sharonview</t>
  </si>
  <si>
    <t>31974</t>
  </si>
  <si>
    <t>CUST-01218</t>
  </si>
  <si>
    <t>Heather Petersen</t>
  </si>
  <si>
    <t>melissabrady@phelps.com</t>
  </si>
  <si>
    <t>+1-862-399-5948</t>
  </si>
  <si>
    <t>834 Jordan Well, South Christian, IA 12678</t>
  </si>
  <si>
    <t>Danielfurt</t>
  </si>
  <si>
    <t>22302</t>
  </si>
  <si>
    <t>CUST-01219</t>
  </si>
  <si>
    <t>Timothy Baird</t>
  </si>
  <si>
    <t>hjones@gmail.com</t>
  </si>
  <si>
    <t>+1-043-008-5786x7174</t>
  </si>
  <si>
    <t>Unit 7920 Box 5937, DPO AP 16255</t>
  </si>
  <si>
    <t>Ruthstad</t>
  </si>
  <si>
    <t>52615</t>
  </si>
  <si>
    <t>CUST-01220</t>
  </si>
  <si>
    <t>Michael Herring</t>
  </si>
  <si>
    <t>sarayork@hunter-vargas.com</t>
  </si>
  <si>
    <t>001-890-426-2291x527</t>
  </si>
  <si>
    <t>8702 Julie Curve, Claytonview, IN 07601</t>
  </si>
  <si>
    <t>Lynnberg</t>
  </si>
  <si>
    <t>74563</t>
  </si>
  <si>
    <t>CUST-01221</t>
  </si>
  <si>
    <t>Daniel Flores</t>
  </si>
  <si>
    <t>pdavid@yahoo.com</t>
  </si>
  <si>
    <t>6029515763</t>
  </si>
  <si>
    <t>284 Brown Causeway Suite 268, East Ashleytown, NE 39806</t>
  </si>
  <si>
    <t>Steinview</t>
  </si>
  <si>
    <t>96802</t>
  </si>
  <si>
    <t>CUST-01222</t>
  </si>
  <si>
    <t>Stacy Long</t>
  </si>
  <si>
    <t>juliesmith@gmail.com</t>
  </si>
  <si>
    <t>+1-791-225-6075</t>
  </si>
  <si>
    <t>06934 Robin Ranch, Yolandahaven, ME 08652</t>
  </si>
  <si>
    <t>Lake Nathanfurt</t>
  </si>
  <si>
    <t>22595</t>
  </si>
  <si>
    <t>CUST-01223</t>
  </si>
  <si>
    <t>Aaron Callahan</t>
  </si>
  <si>
    <t>robinsonmargaret@hotmail.com</t>
  </si>
  <si>
    <t>103.540.1899</t>
  </si>
  <si>
    <t>4820 Tanner Roads, West Samuelshire, MO 55913</t>
  </si>
  <si>
    <t>East Teresashire</t>
  </si>
  <si>
    <t>62745</t>
  </si>
  <si>
    <t>CUST-01224</t>
  </si>
  <si>
    <t>Terry Floyd</t>
  </si>
  <si>
    <t>warrennathaniel@hotmail.com</t>
  </si>
  <si>
    <t>5229131526</t>
  </si>
  <si>
    <t>678 French Trace, Millerton, WA 58638</t>
  </si>
  <si>
    <t>Laurachester</t>
  </si>
  <si>
    <t>98677</t>
  </si>
  <si>
    <t>CUST-01225</t>
  </si>
  <si>
    <t>Alejandra Smith</t>
  </si>
  <si>
    <t>wilsonjames@hotmail.com</t>
  </si>
  <si>
    <t>001-612-030-4070x7292</t>
  </si>
  <si>
    <t>16317 Jennifer Mountain, South Andrea, NM 07606</t>
  </si>
  <si>
    <t>Thomasside</t>
  </si>
  <si>
    <t>17468</t>
  </si>
  <si>
    <t>CUST-01226</t>
  </si>
  <si>
    <t>Maria Mcmillan</t>
  </si>
  <si>
    <t>ashley92@harvey.net</t>
  </si>
  <si>
    <t>001-482-322-6594x9585</t>
  </si>
  <si>
    <t>4398 Theresa Stravenue, East Tanyaton, AR 90020</t>
  </si>
  <si>
    <t>40714</t>
  </si>
  <si>
    <t>CUST-01227</t>
  </si>
  <si>
    <t>Rita Greer</t>
  </si>
  <si>
    <t>brittanyhicks@gmail.com</t>
  </si>
  <si>
    <t>131-694-5689</t>
  </si>
  <si>
    <t>54125 Williams Overpass Apt. 853, East Timborough, AR 47389</t>
  </si>
  <si>
    <t>47022</t>
  </si>
  <si>
    <t>CUST-01228</t>
  </si>
  <si>
    <t>Mr. John Perkins</t>
  </si>
  <si>
    <t>kreynolds@yahoo.com</t>
  </si>
  <si>
    <t>598.769.5330</t>
  </si>
  <si>
    <t>238 Desiree Turnpike, West Robertside, NH 58231</t>
  </si>
  <si>
    <t>Port Jenniferbury</t>
  </si>
  <si>
    <t>78093</t>
  </si>
  <si>
    <t>CUST-01229</t>
  </si>
  <si>
    <t>Allison Christian</t>
  </si>
  <si>
    <t>pmueller@yahoo.com</t>
  </si>
  <si>
    <t>(121)202-2709</t>
  </si>
  <si>
    <t>4959 Miller Ramp, South Samanthaside, AK 51370</t>
  </si>
  <si>
    <t>West Mark</t>
  </si>
  <si>
    <t>41637</t>
  </si>
  <si>
    <t>CUST-01230</t>
  </si>
  <si>
    <t>Jody Ochoa</t>
  </si>
  <si>
    <t>pburke@davis.net</t>
  </si>
  <si>
    <t>(234)329-3691x284</t>
  </si>
  <si>
    <t>9006 Justin Inlet, West Angelahaven, LA 45210</t>
  </si>
  <si>
    <t>Bethton</t>
  </si>
  <si>
    <t>69084</t>
  </si>
  <si>
    <t>CUST-01231</t>
  </si>
  <si>
    <t>Keith Zuniga</t>
  </si>
  <si>
    <t>hernandeznatalie@gmail.com</t>
  </si>
  <si>
    <t>(958)145-2932x6165</t>
  </si>
  <si>
    <t>21657 Cynthia Viaduct, South Ashleyview, IA 80110</t>
  </si>
  <si>
    <t>Rossstad</t>
  </si>
  <si>
    <t>43007</t>
  </si>
  <si>
    <t>CUST-01232</t>
  </si>
  <si>
    <t>Kevin Wood Jr.</t>
  </si>
  <si>
    <t>joshua82@edwards.com</t>
  </si>
  <si>
    <t>(861)717-4999</t>
  </si>
  <si>
    <t>1394 Owens Mountain, North David, NC 29193</t>
  </si>
  <si>
    <t>Maddoxtown</t>
  </si>
  <si>
    <t>06629</t>
  </si>
  <si>
    <t>CUST-01233</t>
  </si>
  <si>
    <t>Elizabeth Scott</t>
  </si>
  <si>
    <t>starkbriana@hotmail.com</t>
  </si>
  <si>
    <t>(848)873-0672</t>
  </si>
  <si>
    <t>Unit 6955 Box 2422, DPO AA 23477</t>
  </si>
  <si>
    <t>North Ashley</t>
  </si>
  <si>
    <t>97491</t>
  </si>
  <si>
    <t>CUST-01234</t>
  </si>
  <si>
    <t>Lawrence Walters</t>
  </si>
  <si>
    <t>stevenanderson@clark-mann.com</t>
  </si>
  <si>
    <t>072-623-3095</t>
  </si>
  <si>
    <t>36666 Stewart Streets Suite 737, South Ashley, OH 16220</t>
  </si>
  <si>
    <t>Port Codyhaven</t>
  </si>
  <si>
    <t>44406</t>
  </si>
  <si>
    <t>CUST-01235</t>
  </si>
  <si>
    <t>Jason Harris</t>
  </si>
  <si>
    <t>xhunt@fowler.info</t>
  </si>
  <si>
    <t>252.797.3204x62469</t>
  </si>
  <si>
    <t>18905 Golden Stream, North Johnathanfurt, SD 31946</t>
  </si>
  <si>
    <t>Taylorton</t>
  </si>
  <si>
    <t>84606</t>
  </si>
  <si>
    <t>CUST-01236</t>
  </si>
  <si>
    <t>Sally Ramirez</t>
  </si>
  <si>
    <t>iperez@gmail.com</t>
  </si>
  <si>
    <t>827-825-2568x009</t>
  </si>
  <si>
    <t>6524 James Forge, North Linda, OK 61155</t>
  </si>
  <si>
    <t>Brandonburgh</t>
  </si>
  <si>
    <t>08488</t>
  </si>
  <si>
    <t>CUST-01237</t>
  </si>
  <si>
    <t>Christian Richardson</t>
  </si>
  <si>
    <t>acraig@chandler.com</t>
  </si>
  <si>
    <t>795-906-7286x2961</t>
  </si>
  <si>
    <t>2669 Fletcher Trace Suite 012, East Matthewtown, WY 24292</t>
  </si>
  <si>
    <t>Williestad</t>
  </si>
  <si>
    <t>15416</t>
  </si>
  <si>
    <t>CUST-01238</t>
  </si>
  <si>
    <t>Linda Austin</t>
  </si>
  <si>
    <t>bwong@barnett-taylor.org</t>
  </si>
  <si>
    <t>001-826-958-9105x9233</t>
  </si>
  <si>
    <t>012 Amy Forks, Campbellstad, MA 33443</t>
  </si>
  <si>
    <t>Nicholasberg</t>
  </si>
  <si>
    <t>90263</t>
  </si>
  <si>
    <t>CUST-01239</t>
  </si>
  <si>
    <t>Anna Perkins</t>
  </si>
  <si>
    <t>reevesnicole@hotmail.com</t>
  </si>
  <si>
    <t>(670)467-5035</t>
  </si>
  <si>
    <t>2750 Theresa Harbors Apt. 288, Rickytown, OK 24295</t>
  </si>
  <si>
    <t>Aliciafort</t>
  </si>
  <si>
    <t>26829</t>
  </si>
  <si>
    <t>CUST-01240</t>
  </si>
  <si>
    <t>Vanessa Hawkins</t>
  </si>
  <si>
    <t>michael66@gmail.com</t>
  </si>
  <si>
    <t>1666680099</t>
  </si>
  <si>
    <t>8775 Barajas Port, Port Kristin, UT 68308</t>
  </si>
  <si>
    <t>North Christophermouth</t>
  </si>
  <si>
    <t>88784</t>
  </si>
  <si>
    <t>CUST-01241</t>
  </si>
  <si>
    <t>Timothy Norris</t>
  </si>
  <si>
    <t>hhoward@yahoo.com</t>
  </si>
  <si>
    <t>+1-329-387-5790x22751</t>
  </si>
  <si>
    <t>873 Jason Points Apt. 381, Annaburgh, MS 82298</t>
  </si>
  <si>
    <t>Shannonside</t>
  </si>
  <si>
    <t>92992</t>
  </si>
  <si>
    <t>CUST-01242</t>
  </si>
  <si>
    <t>Sean Thompson</t>
  </si>
  <si>
    <t>qdelgado@watson.com</t>
  </si>
  <si>
    <t>786-923-0052</t>
  </si>
  <si>
    <t>165 Diane Pike Apt. 632, Port Susanchester, NH 18731</t>
  </si>
  <si>
    <t>East Josephport</t>
  </si>
  <si>
    <t>48909</t>
  </si>
  <si>
    <t>CUST-01243</t>
  </si>
  <si>
    <t>Jennifer Irwin</t>
  </si>
  <si>
    <t>vbullock@hotmail.com</t>
  </si>
  <si>
    <t>070-183-4468</t>
  </si>
  <si>
    <t>90151 James Ville, West Terry, AL 93662</t>
  </si>
  <si>
    <t>Bruceton</t>
  </si>
  <si>
    <t>07520</t>
  </si>
  <si>
    <t>CUST-01244</t>
  </si>
  <si>
    <t>Leslie Jones</t>
  </si>
  <si>
    <t>claytonhoover@hotmail.com</t>
  </si>
  <si>
    <t>+1-975-610-9128</t>
  </si>
  <si>
    <t>666 Valdez Mills, Mooretown, WA 91079</t>
  </si>
  <si>
    <t>South Matthewmouth</t>
  </si>
  <si>
    <t>95457</t>
  </si>
  <si>
    <t>CUST-01245</t>
  </si>
  <si>
    <t>Jeffery Rogers</t>
  </si>
  <si>
    <t>peter75@logan-jenkins.info</t>
  </si>
  <si>
    <t>054.356.6443x33294</t>
  </si>
  <si>
    <t>301 Christopher Street, New Benjaminchester, WY 17690</t>
  </si>
  <si>
    <t>South Danielburgh</t>
  </si>
  <si>
    <t>44145</t>
  </si>
  <si>
    <t>CUST-01246</t>
  </si>
  <si>
    <t>David Romero</t>
  </si>
  <si>
    <t>ericageorge@yahoo.com</t>
  </si>
  <si>
    <t>315-599-1807x6330</t>
  </si>
  <si>
    <t>801 James Mountain, South Suzannefurt, LA 32048</t>
  </si>
  <si>
    <t>Alyssastad</t>
  </si>
  <si>
    <t>40167</t>
  </si>
  <si>
    <t>CUST-01247</t>
  </si>
  <si>
    <t>Robert Watson</t>
  </si>
  <si>
    <t>matthew34@gmail.com</t>
  </si>
  <si>
    <t>+1-406-741-7052</t>
  </si>
  <si>
    <t>5755 Denise Station Suite 125, Jameschester, GA 83628</t>
  </si>
  <si>
    <t>Port Stephenhaven</t>
  </si>
  <si>
    <t>04644</t>
  </si>
  <si>
    <t>CUST-01248</t>
  </si>
  <si>
    <t>Erik Sanchez</t>
  </si>
  <si>
    <t>lozanochristina@fleming-herrera.com</t>
  </si>
  <si>
    <t>+1-167-446-6290x8700</t>
  </si>
  <si>
    <t>835 Travis Ridges, West Michael, MD 39738</t>
  </si>
  <si>
    <t>Lindsaychester</t>
  </si>
  <si>
    <t>43102</t>
  </si>
  <si>
    <t>CUST-01249</t>
  </si>
  <si>
    <t>Johnny Torres</t>
  </si>
  <si>
    <t>patricia32@martinez.info</t>
  </si>
  <si>
    <t>+1-572-966-2819x98400</t>
  </si>
  <si>
    <t>74088 Jason Street Apt. 853, Joshuamouth, ID 31195</t>
  </si>
  <si>
    <t>Brownhaven</t>
  </si>
  <si>
    <t>63355</t>
  </si>
  <si>
    <t>CUST-01250</t>
  </si>
  <si>
    <t>Shelly Hunter</t>
  </si>
  <si>
    <t>zstark@berry.com</t>
  </si>
  <si>
    <t>472-812-1288x10993</t>
  </si>
  <si>
    <t>Unit 2952 Box 7204, DPO AP 30312</t>
  </si>
  <si>
    <t>Reneeborough</t>
  </si>
  <si>
    <t>90994</t>
  </si>
  <si>
    <t>CUST-01251</t>
  </si>
  <si>
    <t>Ariana Davis</t>
  </si>
  <si>
    <t>angelacarpenter@gmail.com</t>
  </si>
  <si>
    <t>001-872-170-4126</t>
  </si>
  <si>
    <t>67001 Anthony Cove Suite 269, New Shannonborough, WY 09082</t>
  </si>
  <si>
    <t>41480</t>
  </si>
  <si>
    <t>CUST-01252</t>
  </si>
  <si>
    <t>Kristopher Lewis</t>
  </si>
  <si>
    <t>daryldavis@washington.biz</t>
  </si>
  <si>
    <t>8727715884</t>
  </si>
  <si>
    <t>25221 Jose Plain, Michelleburgh, VA 47066</t>
  </si>
  <si>
    <t>65721</t>
  </si>
  <si>
    <t>CUST-01253</t>
  </si>
  <si>
    <t>Antonio Roberts</t>
  </si>
  <si>
    <t>christopher27@taylor-holmes.com</t>
  </si>
  <si>
    <t>904.059.2241x81485</t>
  </si>
  <si>
    <t>630 Aguirre Courts, Lake Patrickbury, WI 82060</t>
  </si>
  <si>
    <t>Crosshaven</t>
  </si>
  <si>
    <t>68198</t>
  </si>
  <si>
    <t>CUST-01254</t>
  </si>
  <si>
    <t>Philip Dillon</t>
  </si>
  <si>
    <t>amy56@gmail.com</t>
  </si>
  <si>
    <t>112-997-0178x0988</t>
  </si>
  <si>
    <t>711 Rollins Shores Apt. 150, Kimberlychester, LA 51282</t>
  </si>
  <si>
    <t>Briggsside</t>
  </si>
  <si>
    <t>CUST-01255</t>
  </si>
  <si>
    <t>Steven Hardy</t>
  </si>
  <si>
    <t>ericstevens@hodges-mccarthy.com</t>
  </si>
  <si>
    <t>001-156-766-4765x27655</t>
  </si>
  <si>
    <t>48587 Karen Glen Apt. 492, West Bianca, NC 29902</t>
  </si>
  <si>
    <t>Arnoldstad</t>
  </si>
  <si>
    <t>46213</t>
  </si>
  <si>
    <t>CUST-01256</t>
  </si>
  <si>
    <t>Sandra Edwards</t>
  </si>
  <si>
    <t>michelereese@johnson.org</t>
  </si>
  <si>
    <t>474.288.3544</t>
  </si>
  <si>
    <t>654 Johnson Knolls, Lake Pamelafort, AZ 97479</t>
  </si>
  <si>
    <t>Lake Kimberlyburgh</t>
  </si>
  <si>
    <t>56169</t>
  </si>
  <si>
    <t>CUST-01257</t>
  </si>
  <si>
    <t>Jenny Atkinson</t>
  </si>
  <si>
    <t>steven55@hotmail.com</t>
  </si>
  <si>
    <t>+1-669-239-5217</t>
  </si>
  <si>
    <t>PSC 4263, Box 9679, APO AA 63777</t>
  </si>
  <si>
    <t>88513</t>
  </si>
  <si>
    <t>CUST-01258</t>
  </si>
  <si>
    <t>Ashley Day</t>
  </si>
  <si>
    <t>allensteven@gmail.com</t>
  </si>
  <si>
    <t>298-156-5267</t>
  </si>
  <si>
    <t>72852 Kevin Fork, Olsonville, FL 28479</t>
  </si>
  <si>
    <t>West Jamesshire</t>
  </si>
  <si>
    <t>03879</t>
  </si>
  <si>
    <t>CUST-01259</t>
  </si>
  <si>
    <t>Brittney Williams</t>
  </si>
  <si>
    <t>ericrodriguez@yahoo.com</t>
  </si>
  <si>
    <t>533.269.1737x85353</t>
  </si>
  <si>
    <t>03317 Cole Turnpike, Richardmouth, NE 55097</t>
  </si>
  <si>
    <t>Porterborough</t>
  </si>
  <si>
    <t>27559</t>
  </si>
  <si>
    <t>CUST-01260</t>
  </si>
  <si>
    <t>Joseph Woodard</t>
  </si>
  <si>
    <t>gailschmidt@gmail.com</t>
  </si>
  <si>
    <t>415.393.9968x53717</t>
  </si>
  <si>
    <t>570 Regina Crossing Apt. 888, Lake Stevestad, OK 65552</t>
  </si>
  <si>
    <t>Jacobton</t>
  </si>
  <si>
    <t>42562</t>
  </si>
  <si>
    <t>CUST-01261</t>
  </si>
  <si>
    <t>Paul Robles</t>
  </si>
  <si>
    <t>christine90@armstrong.org</t>
  </si>
  <si>
    <t>(594)426-4016x5421</t>
  </si>
  <si>
    <t>873 Debra Common Suite 484, Lake Kristi, IN 63661</t>
  </si>
  <si>
    <t>88494</t>
  </si>
  <si>
    <t>CUST-01262</t>
  </si>
  <si>
    <t>Laura Frey</t>
  </si>
  <si>
    <t>iharrison@herrera.net</t>
  </si>
  <si>
    <t>(460)258-7952</t>
  </si>
  <si>
    <t>748 Kevin Walk, North Jonathanside, VA 01740</t>
  </si>
  <si>
    <t>Erikaborough</t>
  </si>
  <si>
    <t>66004</t>
  </si>
  <si>
    <t>CUST-01263</t>
  </si>
  <si>
    <t>Daniel Jacobson</t>
  </si>
  <si>
    <t>ysanders@yahoo.com</t>
  </si>
  <si>
    <t>001-882-214-3686</t>
  </si>
  <si>
    <t>35569 Nicole Walks, East Davidport, NY 49293</t>
  </si>
  <si>
    <t>Wilcoxhaven</t>
  </si>
  <si>
    <t>52126</t>
  </si>
  <si>
    <t>CUST-01264</t>
  </si>
  <si>
    <t>Miss Michelle Archer MD</t>
  </si>
  <si>
    <t>rhonda38@yahoo.com</t>
  </si>
  <si>
    <t>636.405.1214</t>
  </si>
  <si>
    <t>1938 James Underpass, Port Rickyshire, NM 38186</t>
  </si>
  <si>
    <t>Whiteport</t>
  </si>
  <si>
    <t>75525</t>
  </si>
  <si>
    <t>CUST-01265</t>
  </si>
  <si>
    <t>Patricia Gilmore</t>
  </si>
  <si>
    <t>youngmarie@yahoo.com</t>
  </si>
  <si>
    <t>287-523-7681x6259</t>
  </si>
  <si>
    <t>3950 Patrick Harbors, Port Carla, WI 22315</t>
  </si>
  <si>
    <t>South Lindsayside</t>
  </si>
  <si>
    <t>85474</t>
  </si>
  <si>
    <t>CUST-01266</t>
  </si>
  <si>
    <t>Kathleen Miller DDS</t>
  </si>
  <si>
    <t>bpierce@carroll-robertson.com</t>
  </si>
  <si>
    <t>144-199-5879x2759</t>
  </si>
  <si>
    <t>932 Hale Plains Apt. 104, Acostaborough, ID 87967</t>
  </si>
  <si>
    <t>Lake Thomas</t>
  </si>
  <si>
    <t>33356</t>
  </si>
  <si>
    <t>CUST-01267</t>
  </si>
  <si>
    <t>Jesse Walker</t>
  </si>
  <si>
    <t>nicholas12@gmail.com</t>
  </si>
  <si>
    <t>866-919-6890</t>
  </si>
  <si>
    <t>826 Edward Squares Suite 697, Christophertown, HI 91073</t>
  </si>
  <si>
    <t>Comptonberg</t>
  </si>
  <si>
    <t>23629</t>
  </si>
  <si>
    <t>CUST-01268</t>
  </si>
  <si>
    <t>Katherine Vega</t>
  </si>
  <si>
    <t>smiller@yahoo.com</t>
  </si>
  <si>
    <t>001-096-884-9855x49446</t>
  </si>
  <si>
    <t>44170 John Stravenue, Pooleview, SD 45633</t>
  </si>
  <si>
    <t>86437</t>
  </si>
  <si>
    <t>CUST-01269</t>
  </si>
  <si>
    <t>Susan Waters</t>
  </si>
  <si>
    <t>qperez@gmail.com</t>
  </si>
  <si>
    <t>+1-262-043-0209x255</t>
  </si>
  <si>
    <t>5788 Marquez Mountain, South Kurtmouth, KY 10029</t>
  </si>
  <si>
    <t>54751</t>
  </si>
  <si>
    <t>CUST-01270</t>
  </si>
  <si>
    <t>Michael Adkins</t>
  </si>
  <si>
    <t>hughesandrew@charles.com</t>
  </si>
  <si>
    <t>(452)581-1666x912</t>
  </si>
  <si>
    <t>346 Scott Hills Apt. 919, Coreyhaven, OK 39679</t>
  </si>
  <si>
    <t>Baileystad</t>
  </si>
  <si>
    <t>CUST-01271</t>
  </si>
  <si>
    <t>Mandy Morales</t>
  </si>
  <si>
    <t>mariaperez@gmail.com</t>
  </si>
  <si>
    <t>184.533.0406x9850</t>
  </si>
  <si>
    <t>PSC 0814, Box 5639, APO AP 76386</t>
  </si>
  <si>
    <t>Port Scott</t>
  </si>
  <si>
    <t>75716</t>
  </si>
  <si>
    <t>CUST-01272</t>
  </si>
  <si>
    <t>Sean Jenkins</t>
  </si>
  <si>
    <t>uadams@hotmail.com</t>
  </si>
  <si>
    <t>001-550-157-8433x9606</t>
  </si>
  <si>
    <t>361 Riley Rapid Apt. 002, North Sharon, ID 83323</t>
  </si>
  <si>
    <t>South Tonyfort</t>
  </si>
  <si>
    <t>18745</t>
  </si>
  <si>
    <t>CUST-01273</t>
  </si>
  <si>
    <t>Leslie Smith</t>
  </si>
  <si>
    <t>taylordaniel@gmail.com</t>
  </si>
  <si>
    <t>(987)922-4433x005</t>
  </si>
  <si>
    <t>548 Tony Crest Suite 807, Port Joshua, CA 89235</t>
  </si>
  <si>
    <t>18309</t>
  </si>
  <si>
    <t>CUST-01274</t>
  </si>
  <si>
    <t>Mark Hawkins</t>
  </si>
  <si>
    <t>kchen@yahoo.com</t>
  </si>
  <si>
    <t>1904330425</t>
  </si>
  <si>
    <t>82390 Alexander Lake Suite 148, Bradport, TN 02408</t>
  </si>
  <si>
    <t>North Nathan</t>
  </si>
  <si>
    <t>13829</t>
  </si>
  <si>
    <t>CUST-01275</t>
  </si>
  <si>
    <t>Chad Chaney</t>
  </si>
  <si>
    <t>stephanie39@gmail.com</t>
  </si>
  <si>
    <t>243-120-3604</t>
  </si>
  <si>
    <t>19596 Sheila Prairie, Port Randallborough, MN 39414</t>
  </si>
  <si>
    <t>Brianfort</t>
  </si>
  <si>
    <t>48673</t>
  </si>
  <si>
    <t>CUST-01276</t>
  </si>
  <si>
    <t>Renee Lee</t>
  </si>
  <si>
    <t>stevenjackson@hotmail.com</t>
  </si>
  <si>
    <t>717-435-6594x02937</t>
  </si>
  <si>
    <t>634 Johnson Vista Apt. 254, Lake Michaelstad, VA 70301</t>
  </si>
  <si>
    <t>Christopherfurt</t>
  </si>
  <si>
    <t>CUST-01277</t>
  </si>
  <si>
    <t>Ryan Green</t>
  </si>
  <si>
    <t>makaylacastillo@lyons.biz</t>
  </si>
  <si>
    <t>+1-500-429-0669x97308</t>
  </si>
  <si>
    <t>9788 Hunt Trail, East Carlafort, AZ 21339</t>
  </si>
  <si>
    <t>32260</t>
  </si>
  <si>
    <t>CUST-01278</t>
  </si>
  <si>
    <t>Emily Carson</t>
  </si>
  <si>
    <t>elizabethpotter@hotmail.com</t>
  </si>
  <si>
    <t>+1-052-294-8469x7469</t>
  </si>
  <si>
    <t>575 Lane Haven Suite 469, South Alisonberg, UT 91397</t>
  </si>
  <si>
    <t>Richardmouth</t>
  </si>
  <si>
    <t>46647</t>
  </si>
  <si>
    <t>CUST-01279</t>
  </si>
  <si>
    <t>Steven Beck</t>
  </si>
  <si>
    <t>brandonarmstrong@yahoo.com</t>
  </si>
  <si>
    <t>743-928-4918x1422</t>
  </si>
  <si>
    <t>PSC 1569, Box 8671, APO AE 00689</t>
  </si>
  <si>
    <t>Jeremyburgh</t>
  </si>
  <si>
    <t>59379</t>
  </si>
  <si>
    <t>CUST-01280</t>
  </si>
  <si>
    <t>Peter Santiago</t>
  </si>
  <si>
    <t>veronica04@yahoo.com</t>
  </si>
  <si>
    <t>(211)342-9099</t>
  </si>
  <si>
    <t>27583 Cynthia Inlet Suite 808, Matthewville, OR 06882</t>
  </si>
  <si>
    <t>Garnermouth</t>
  </si>
  <si>
    <t>12075</t>
  </si>
  <si>
    <t>CUST-01281</t>
  </si>
  <si>
    <t>Candace Valenzuela</t>
  </si>
  <si>
    <t>justinneal@hodges.org</t>
  </si>
  <si>
    <t>880.141.2486</t>
  </si>
  <si>
    <t>8807 Jesus Manors, West Anthony, FL 09724</t>
  </si>
  <si>
    <t>Lake Brandonfurt</t>
  </si>
  <si>
    <t>03773</t>
  </si>
  <si>
    <t>CUST-01282</t>
  </si>
  <si>
    <t>Nathaniel Delacruz</t>
  </si>
  <si>
    <t>zmoore@gmail.com</t>
  </si>
  <si>
    <t>049-515-6337x658</t>
  </si>
  <si>
    <t>9346 Brown Plaza, Williamsfort, NJ 47071</t>
  </si>
  <si>
    <t>Josephtown</t>
  </si>
  <si>
    <t>03321</t>
  </si>
  <si>
    <t>CUST-01283</t>
  </si>
  <si>
    <t>Tara Allen</t>
  </si>
  <si>
    <t>fcook@mason-hampton.com</t>
  </si>
  <si>
    <t>(927)988-5516</t>
  </si>
  <si>
    <t>35224 Sullivan Turnpike, Port Seanmouth, DC 51773</t>
  </si>
  <si>
    <t>Clarkeland</t>
  </si>
  <si>
    <t>52011</t>
  </si>
  <si>
    <t>CUST-01284</t>
  </si>
  <si>
    <t>pbrown@hotmail.com</t>
  </si>
  <si>
    <t>954.069.5466</t>
  </si>
  <si>
    <t>078 Alejandro Lights, West Jody, AK 51922</t>
  </si>
  <si>
    <t>Tonystad</t>
  </si>
  <si>
    <t>41615</t>
  </si>
  <si>
    <t>CUST-01285</t>
  </si>
  <si>
    <t>Dr. Ashley Oneal</t>
  </si>
  <si>
    <t>sdouglas@jordan-wagner.biz</t>
  </si>
  <si>
    <t>6316701232</t>
  </si>
  <si>
    <t>5883 Scott Motorway, Rhondaport, FL 97909</t>
  </si>
  <si>
    <t>South Shannon</t>
  </si>
  <si>
    <t>49537</t>
  </si>
  <si>
    <t>CUST-01286</t>
  </si>
  <si>
    <t>Sheena Knight</t>
  </si>
  <si>
    <t>nancy72@gmail.com</t>
  </si>
  <si>
    <t>(722)555-5376x703</t>
  </si>
  <si>
    <t>298 Brooke Wall, Port Angelica, MA 41994</t>
  </si>
  <si>
    <t>Johnland</t>
  </si>
  <si>
    <t>10148</t>
  </si>
  <si>
    <t>CUST-01287</t>
  </si>
  <si>
    <t>David Cook</t>
  </si>
  <si>
    <t>contrerasisaac@yahoo.com</t>
  </si>
  <si>
    <t>+1-304-031-0508x766</t>
  </si>
  <si>
    <t>USNS Davis, FPO AE 10923</t>
  </si>
  <si>
    <t>East Summer</t>
  </si>
  <si>
    <t>33855</t>
  </si>
  <si>
    <t>CUST-01288</t>
  </si>
  <si>
    <t>David Ball</t>
  </si>
  <si>
    <t>vwright@brown-cochran.com</t>
  </si>
  <si>
    <t>238-334-2712</t>
  </si>
  <si>
    <t>7930 Charles Turnpike, East Melissaport, MI 66144</t>
  </si>
  <si>
    <t>Terrystad</t>
  </si>
  <si>
    <t>58829</t>
  </si>
  <si>
    <t>CUST-01289</t>
  </si>
  <si>
    <t>George West</t>
  </si>
  <si>
    <t>cynthia81@yahoo.com</t>
  </si>
  <si>
    <t>411.665.4593</t>
  </si>
  <si>
    <t>2577 Tracy Springs Apt. 118, Stephenport, ND 77430</t>
  </si>
  <si>
    <t>Jonesshire</t>
  </si>
  <si>
    <t>84154</t>
  </si>
  <si>
    <t>CUST-01290</t>
  </si>
  <si>
    <t>Brandon Mueller</t>
  </si>
  <si>
    <t>dakota30@hotmail.com</t>
  </si>
  <si>
    <t>771-986-4786x90192</t>
  </si>
  <si>
    <t>029 Sweeney Trafficway Suite 462, Lake Melissafort, CT 98559</t>
  </si>
  <si>
    <t>30213</t>
  </si>
  <si>
    <t>CUST-01291</t>
  </si>
  <si>
    <t>Kelli Hale</t>
  </si>
  <si>
    <t>garzadonald@hotmail.com</t>
  </si>
  <si>
    <t>(066)138-1599x4384</t>
  </si>
  <si>
    <t>4019 Lindsey Parkways, North Madeline, AZ 53614</t>
  </si>
  <si>
    <t>South Peterhaven</t>
  </si>
  <si>
    <t>08756</t>
  </si>
  <si>
    <t>CUST-01292</t>
  </si>
  <si>
    <t>Marcus Evans</t>
  </si>
  <si>
    <t>diana68@reed-neal.com</t>
  </si>
  <si>
    <t>472-515-2310x29650</t>
  </si>
  <si>
    <t>USCGC Larson, FPO AE 80827</t>
  </si>
  <si>
    <t>90041</t>
  </si>
  <si>
    <t>CUST-01293</t>
  </si>
  <si>
    <t>Candice Morales</t>
  </si>
  <si>
    <t>markmoss@yahoo.com</t>
  </si>
  <si>
    <t>+1-963-250-3815</t>
  </si>
  <si>
    <t>306 James Manors Suite 948, South Tina, WV 10372</t>
  </si>
  <si>
    <t>Haleyfurt</t>
  </si>
  <si>
    <t>82150</t>
  </si>
  <si>
    <t>CUST-01294</t>
  </si>
  <si>
    <t>Janice Watts</t>
  </si>
  <si>
    <t>eric86@yahoo.com</t>
  </si>
  <si>
    <t>001-247-158-1484x923</t>
  </si>
  <si>
    <t>47158 Hudson Drives Suite 321, East Rebeccaborough, AR 58543</t>
  </si>
  <si>
    <t>Nicolasville</t>
  </si>
  <si>
    <t>33350</t>
  </si>
  <si>
    <t>CUST-01295</t>
  </si>
  <si>
    <t>Nicole Leach</t>
  </si>
  <si>
    <t>osutton@edwards.info</t>
  </si>
  <si>
    <t>743.005.6569x4460</t>
  </si>
  <si>
    <t>5237 Gardner Key Apt. 330, Lake David, VT 31724</t>
  </si>
  <si>
    <t>Gregoryshire</t>
  </si>
  <si>
    <t>43544</t>
  </si>
  <si>
    <t>CUST-01296</t>
  </si>
  <si>
    <t>Sheila Roberts</t>
  </si>
  <si>
    <t>david64@mason-holloway.com</t>
  </si>
  <si>
    <t>015.641.7947x03878</t>
  </si>
  <si>
    <t>6097 Miller Ways Suite 870, Port Rhonda, DC 53413</t>
  </si>
  <si>
    <t>Lake Danieltown</t>
  </si>
  <si>
    <t>30403</t>
  </si>
  <si>
    <t>CUST-01297</t>
  </si>
  <si>
    <t>Mr. Thomas Gonzalez MD</t>
  </si>
  <si>
    <t>elizabeth81@campbell-king.com</t>
  </si>
  <si>
    <t>890-237-9216x4135</t>
  </si>
  <si>
    <t>8499 Chelsey Lock Apt. 144, Sarahland, WV 88149</t>
  </si>
  <si>
    <t>Timothyberg</t>
  </si>
  <si>
    <t>77836</t>
  </si>
  <si>
    <t>CUST-01298</t>
  </si>
  <si>
    <t>Rhonda Mcknight</t>
  </si>
  <si>
    <t>robert54@hotmail.com</t>
  </si>
  <si>
    <t>(092)699-1375x78237</t>
  </si>
  <si>
    <t>848 Paul Summit Apt. 795, Sherrytown, WY 88141</t>
  </si>
  <si>
    <t>New Jamesstad</t>
  </si>
  <si>
    <t>08928</t>
  </si>
  <si>
    <t>CUST-01299</t>
  </si>
  <si>
    <t>Brian Weaver</t>
  </si>
  <si>
    <t>andrew37@garrett.com</t>
  </si>
  <si>
    <t>667-009-1051x6342</t>
  </si>
  <si>
    <t>2200 Watts Isle Apt. 681, Mcclainmouth, NJ 59922</t>
  </si>
  <si>
    <t>Nathanfort</t>
  </si>
  <si>
    <t>40536</t>
  </si>
  <si>
    <t>CUST-01300</t>
  </si>
  <si>
    <t>Brian Cooper</t>
  </si>
  <si>
    <t>elliszachary@hotmail.com</t>
  </si>
  <si>
    <t>+1-772-405-6377x36006</t>
  </si>
  <si>
    <t>1792 Judith Trail, New Julieton, NM 32357</t>
  </si>
  <si>
    <t>Lyonsborough</t>
  </si>
  <si>
    <t>68798</t>
  </si>
  <si>
    <t>CUST-01301</t>
  </si>
  <si>
    <t>Samuel Miles</t>
  </si>
  <si>
    <t>robertsveronica@gmail.com</t>
  </si>
  <si>
    <t>+1-642-237-7521x8491</t>
  </si>
  <si>
    <t>9112 Wyatt Vista, Lake Elijahmouth, AL 93268</t>
  </si>
  <si>
    <t>Scottbury</t>
  </si>
  <si>
    <t>96277</t>
  </si>
  <si>
    <t>CUST-01302</t>
  </si>
  <si>
    <t>Jim Bernard</t>
  </si>
  <si>
    <t>ruben81@green.biz</t>
  </si>
  <si>
    <t>844-657-0955</t>
  </si>
  <si>
    <t>42780 Cody Locks, Lake Nicoletown, FL 64499</t>
  </si>
  <si>
    <t>Mejiaberg</t>
  </si>
  <si>
    <t>61002</t>
  </si>
  <si>
    <t>CUST-01303</t>
  </si>
  <si>
    <t>Peter Dennis</t>
  </si>
  <si>
    <t>colemankevin@johnson.com</t>
  </si>
  <si>
    <t>+1-598-950-8384</t>
  </si>
  <si>
    <t>790 John Road, Townsendhaven, CO 77584</t>
  </si>
  <si>
    <t>West Carolview</t>
  </si>
  <si>
    <t>42180</t>
  </si>
  <si>
    <t>CUST-01304</t>
  </si>
  <si>
    <t>Amy Hunter</t>
  </si>
  <si>
    <t>stephaniemartinez@ball-martinez.info</t>
  </si>
  <si>
    <t>+1-872-204-2847x4277</t>
  </si>
  <si>
    <t>109 Donald Mountain Apt. 754, East Valerie, VT 07509</t>
  </si>
  <si>
    <t>Stephanieland</t>
  </si>
  <si>
    <t>68065</t>
  </si>
  <si>
    <t>CUST-01305</t>
  </si>
  <si>
    <t>Joseph Parker</t>
  </si>
  <si>
    <t>stanley52@gmail.com</t>
  </si>
  <si>
    <t>001-715-574-5345x087</t>
  </si>
  <si>
    <t>40720 Grace Pass, Cindytown, WA 76279</t>
  </si>
  <si>
    <t>93006</t>
  </si>
  <si>
    <t>CUST-01306</t>
  </si>
  <si>
    <t>George Lowe</t>
  </si>
  <si>
    <t>zcarrillo@martinez.com</t>
  </si>
  <si>
    <t>190-704-9172</t>
  </si>
  <si>
    <t>93035 Ashley Court Suite 769, Port Johnhaven, WA 68311</t>
  </si>
  <si>
    <t>50074</t>
  </si>
  <si>
    <t>CUST-01307</t>
  </si>
  <si>
    <t>Bryan Murray</t>
  </si>
  <si>
    <t>jasontorres@goodman.com</t>
  </si>
  <si>
    <t>(171)160-6407</t>
  </si>
  <si>
    <t>951 Conrad Well, Conradstad, MO 75894</t>
  </si>
  <si>
    <t>East Timothy</t>
  </si>
  <si>
    <t>55531</t>
  </si>
  <si>
    <t>CUST-01308</t>
  </si>
  <si>
    <t>Gregory Wood</t>
  </si>
  <si>
    <t>francosarah@hotmail.com</t>
  </si>
  <si>
    <t>566.890.5553x94201</t>
  </si>
  <si>
    <t>79448 Steven Ferry, Hannafort, FL 60134</t>
  </si>
  <si>
    <t>South Linda</t>
  </si>
  <si>
    <t>05117</t>
  </si>
  <si>
    <t>CUST-01309</t>
  </si>
  <si>
    <t>David Foster</t>
  </si>
  <si>
    <t>scott47@gibson.biz</t>
  </si>
  <si>
    <t>7155588161</t>
  </si>
  <si>
    <t>203 Dana Station, East Christineborough, VT 28531</t>
  </si>
  <si>
    <t>West Donaldfurt</t>
  </si>
  <si>
    <t>51092</t>
  </si>
  <si>
    <t>CUST-01310</t>
  </si>
  <si>
    <t>Jesse Wong</t>
  </si>
  <si>
    <t>ryan72@gmail.com</t>
  </si>
  <si>
    <t>(829)861-8724x15753</t>
  </si>
  <si>
    <t>36102 Fleming Cliffs Apt. 392, Robertborough, FL 97437</t>
  </si>
  <si>
    <t>Lake Wesleybury</t>
  </si>
  <si>
    <t>76441</t>
  </si>
  <si>
    <t>CUST-01311</t>
  </si>
  <si>
    <t>Jennifer Powell</t>
  </si>
  <si>
    <t>michaelfoster@vazquez-johnson.net</t>
  </si>
  <si>
    <t>202-489-3626x3319</t>
  </si>
  <si>
    <t>Unit 2417 Box 2804, DPO AE 02758</t>
  </si>
  <si>
    <t>Rachelville</t>
  </si>
  <si>
    <t>53401</t>
  </si>
  <si>
    <t>CUST-01312</t>
  </si>
  <si>
    <t>Destiny Thompson</t>
  </si>
  <si>
    <t>adavis@scott.com</t>
  </si>
  <si>
    <t>001-087-144-0274x64010</t>
  </si>
  <si>
    <t>54633 Jessica Plaza, New Rebeccafurt, MN 25476</t>
  </si>
  <si>
    <t>Vanessaburgh</t>
  </si>
  <si>
    <t>84833</t>
  </si>
  <si>
    <t>CUST-01313</t>
  </si>
  <si>
    <t>James Merritt</t>
  </si>
  <si>
    <t>samantha55@gmail.com</t>
  </si>
  <si>
    <t>+1-313-682-9973x236</t>
  </si>
  <si>
    <t>3084 James Inlet, Tylerstad, MA 71447</t>
  </si>
  <si>
    <t>Port Ashleyview</t>
  </si>
  <si>
    <t>47173</t>
  </si>
  <si>
    <t>CUST-01314</t>
  </si>
  <si>
    <t>Robert Duncan</t>
  </si>
  <si>
    <t>haynesanthony@schultz.com</t>
  </si>
  <si>
    <t>+1-818-080-0880</t>
  </si>
  <si>
    <t>143 Wright Bypass, Griffinchester, OR 92762</t>
  </si>
  <si>
    <t>Josephmouth</t>
  </si>
  <si>
    <t>54610</t>
  </si>
  <si>
    <t>CUST-01315</t>
  </si>
  <si>
    <t>Faith Moore</t>
  </si>
  <si>
    <t>henryvillegas@yahoo.com</t>
  </si>
  <si>
    <t>001-035-372-9096</t>
  </si>
  <si>
    <t>95746 Susan Prairie Suite 650, Port Christopher, WV 86807</t>
  </si>
  <si>
    <t>Lake Melissa</t>
  </si>
  <si>
    <t>57881</t>
  </si>
  <si>
    <t>CUST-01316</t>
  </si>
  <si>
    <t>Jay Villa</t>
  </si>
  <si>
    <t>kanejennifer@roberts.info</t>
  </si>
  <si>
    <t>+1-951-344-6293x430</t>
  </si>
  <si>
    <t>91346 Taylor Point Apt. 272, Dennistown, NH 67233</t>
  </si>
  <si>
    <t>Gutierrezton</t>
  </si>
  <si>
    <t>08811</t>
  </si>
  <si>
    <t>CUST-01317</t>
  </si>
  <si>
    <t>Betty Hoover</t>
  </si>
  <si>
    <t>sdaugherty@higgins.net</t>
  </si>
  <si>
    <t>399-422-1228</t>
  </si>
  <si>
    <t>82032 Fox Drive, Edwinhaven, NV 54941</t>
  </si>
  <si>
    <t>West Charlesberg</t>
  </si>
  <si>
    <t>88941</t>
  </si>
  <si>
    <t>CUST-01318</t>
  </si>
  <si>
    <t>Adam Garcia</t>
  </si>
  <si>
    <t>matthewshelton@king-hardy.org</t>
  </si>
  <si>
    <t>+1-217-860-4200x8085</t>
  </si>
  <si>
    <t>183 Steven Oval Suite 824, New Ryanbury, WV 79031</t>
  </si>
  <si>
    <t>Lake Nicholas</t>
  </si>
  <si>
    <t>08646</t>
  </si>
  <si>
    <t>CUST-01319</t>
  </si>
  <si>
    <t>Aaron Martin</t>
  </si>
  <si>
    <t>mary84@gmail.com</t>
  </si>
  <si>
    <t>345-806-3727</t>
  </si>
  <si>
    <t>74075 Davis Loaf Suite 495, Jessicamouth, AL 20147</t>
  </si>
  <si>
    <t>West Kimberly</t>
  </si>
  <si>
    <t>58117</t>
  </si>
  <si>
    <t>CUST-01320</t>
  </si>
  <si>
    <t>Jessica Vaughn</t>
  </si>
  <si>
    <t>joseph80@downs-cooper.com</t>
  </si>
  <si>
    <t>+1-239-488-6200x6916</t>
  </si>
  <si>
    <t>975 Tate Run, Newmanhaven, DC 61156</t>
  </si>
  <si>
    <t>West Craig</t>
  </si>
  <si>
    <t>09600</t>
  </si>
  <si>
    <t>CUST-01321</t>
  </si>
  <si>
    <t>Michael Gentry</t>
  </si>
  <si>
    <t>taylorkatherine@hotmail.com</t>
  </si>
  <si>
    <t>(571)918-2359x52819</t>
  </si>
  <si>
    <t>200 Fletcher Extension Apt. 105, North Richard, CA 10664</t>
  </si>
  <si>
    <t>Lake Jamesmouth</t>
  </si>
  <si>
    <t>33218</t>
  </si>
  <si>
    <t>CUST-01322</t>
  </si>
  <si>
    <t>Lisa Mendez</t>
  </si>
  <si>
    <t>cynthia71@gmail.com</t>
  </si>
  <si>
    <t>344-631-2223x5056</t>
  </si>
  <si>
    <t>32814 Danny Court, East Robertland, AR 67890</t>
  </si>
  <si>
    <t>North Rebecca</t>
  </si>
  <si>
    <t>21516</t>
  </si>
  <si>
    <t>CUST-01323</t>
  </si>
  <si>
    <t>Tyler Gutierrez</t>
  </si>
  <si>
    <t>chenmicheal@hotmail.com</t>
  </si>
  <si>
    <t>+1-252-894-2410x20610</t>
  </si>
  <si>
    <t>2741 Charles Inlet, Morrisonbury, NC 29752</t>
  </si>
  <si>
    <t>Samuelborough</t>
  </si>
  <si>
    <t>85396</t>
  </si>
  <si>
    <t>CUST-01324</t>
  </si>
  <si>
    <t>Jessica Alvarez</t>
  </si>
  <si>
    <t>pjohnson@hotmail.com</t>
  </si>
  <si>
    <t>(612)010-5725x79628</t>
  </si>
  <si>
    <t>34540 Whitney Course, Mitchellfurt, NM 88775</t>
  </si>
  <si>
    <t>Peterville</t>
  </si>
  <si>
    <t>86629</t>
  </si>
  <si>
    <t>CUST-01325</t>
  </si>
  <si>
    <t>Lindsey Jenkins</t>
  </si>
  <si>
    <t>wlane@hanson.com</t>
  </si>
  <si>
    <t>470-081-6926x891</t>
  </si>
  <si>
    <t>312 Floyd Spur Suite 001, Lorettaborough, DE 81618</t>
  </si>
  <si>
    <t>Port Jennifertown</t>
  </si>
  <si>
    <t>92414</t>
  </si>
  <si>
    <t>CUST-01326</t>
  </si>
  <si>
    <t>charles99@hotmail.com</t>
  </si>
  <si>
    <t>(621)073-4407</t>
  </si>
  <si>
    <t>Unit 4435 Box 9813, DPO AA 18926</t>
  </si>
  <si>
    <t>Lake Lindsey</t>
  </si>
  <si>
    <t>47378</t>
  </si>
  <si>
    <t>CUST-01327</t>
  </si>
  <si>
    <t>Michael Rasmussen</t>
  </si>
  <si>
    <t>michele04@gmail.com</t>
  </si>
  <si>
    <t>9930796023</t>
  </si>
  <si>
    <t>336 Samuel Cliff, Colemanborough, WI 56983</t>
  </si>
  <si>
    <t>Brianport</t>
  </si>
  <si>
    <t>18487</t>
  </si>
  <si>
    <t>CUST-01328</t>
  </si>
  <si>
    <t>Rachel Buchanan</t>
  </si>
  <si>
    <t>arnoldvincent@yahoo.com</t>
  </si>
  <si>
    <t>530-825-4046x34208</t>
  </si>
  <si>
    <t>964 Rhodes Road Apt. 597, Erinfurt, ND 32785</t>
  </si>
  <si>
    <t>Wagnerborough</t>
  </si>
  <si>
    <t>38732</t>
  </si>
  <si>
    <t>CUST-01329</t>
  </si>
  <si>
    <t>Christine Wallace</t>
  </si>
  <si>
    <t>jaredjimenez@hotmail.com</t>
  </si>
  <si>
    <t>812-020-5107x30926</t>
  </si>
  <si>
    <t>622 Robert Fort, Tamiport, LA 59386</t>
  </si>
  <si>
    <t>East Martin</t>
  </si>
  <si>
    <t>69704</t>
  </si>
  <si>
    <t>CUST-01330</t>
  </si>
  <si>
    <t>Mitchell Smith</t>
  </si>
  <si>
    <t>blarson@yahoo.com</t>
  </si>
  <si>
    <t>603.656.7710x81285</t>
  </si>
  <si>
    <t>865 Johnathan Neck Apt. 138, Hamiltonview, CA 95812</t>
  </si>
  <si>
    <t>Joanshire</t>
  </si>
  <si>
    <t>77016</t>
  </si>
  <si>
    <t>CUST-01331</t>
  </si>
  <si>
    <t>Ryan Vance</t>
  </si>
  <si>
    <t>mooremariah@smith.com</t>
  </si>
  <si>
    <t>962.311.4836x32266</t>
  </si>
  <si>
    <t>35333 Mcdonald Fields Apt. 602, Heatherstad, NJ 68864</t>
  </si>
  <si>
    <t>Phillipshire</t>
  </si>
  <si>
    <t>85411</t>
  </si>
  <si>
    <t>CUST-01332</t>
  </si>
  <si>
    <t>Ashley Huynh</t>
  </si>
  <si>
    <t>dianegarcia@velazquez.com</t>
  </si>
  <si>
    <t>616-172-8762</t>
  </si>
  <si>
    <t>USNV Blair, FPO AA 89679</t>
  </si>
  <si>
    <t>Lake Marktown</t>
  </si>
  <si>
    <t>54632</t>
  </si>
  <si>
    <t>CUST-01333</t>
  </si>
  <si>
    <t>Bobby Pruitt</t>
  </si>
  <si>
    <t>mthompson@gmail.com</t>
  </si>
  <si>
    <t>+1-048-762-8612x5970</t>
  </si>
  <si>
    <t>31220 Catherine Spur, New Pattyton, GA 00948</t>
  </si>
  <si>
    <t>East Kristy</t>
  </si>
  <si>
    <t>76131</t>
  </si>
  <si>
    <t>CUST-01334</t>
  </si>
  <si>
    <t>Laura Wolfe</t>
  </si>
  <si>
    <t>aenglish@gmail.com</t>
  </si>
  <si>
    <t>0930612026</t>
  </si>
  <si>
    <t>295 Jones Lights, West Jeffreyfort, CT 05988</t>
  </si>
  <si>
    <t>Burgesschester</t>
  </si>
  <si>
    <t>55648</t>
  </si>
  <si>
    <t>CUST-01335</t>
  </si>
  <si>
    <t>Ricky Ray</t>
  </si>
  <si>
    <t>webbdavid@hotmail.com</t>
  </si>
  <si>
    <t>001-020-693-0630x9068</t>
  </si>
  <si>
    <t>Unit 7507 Box 6820, DPO AE 92890</t>
  </si>
  <si>
    <t>Patriciaton</t>
  </si>
  <si>
    <t>49571</t>
  </si>
  <si>
    <t>CUST-01336</t>
  </si>
  <si>
    <t>Joseph Williams</t>
  </si>
  <si>
    <t>rdavis@bauer.com</t>
  </si>
  <si>
    <t>(751)204-5619x0093</t>
  </si>
  <si>
    <t>690 Brooks Courts, Francisfurt, IL 90884</t>
  </si>
  <si>
    <t>North Sheriport</t>
  </si>
  <si>
    <t>36989</t>
  </si>
  <si>
    <t>CUST-01337</t>
  </si>
  <si>
    <t>Michael Wheeler</t>
  </si>
  <si>
    <t>donald99@gmail.com</t>
  </si>
  <si>
    <t>+1-059-398-4925x369</t>
  </si>
  <si>
    <t>20146 Garrett Squares Apt. 893, Sabrinatown, MN 81678</t>
  </si>
  <si>
    <t>Beckerfort</t>
  </si>
  <si>
    <t>99702</t>
  </si>
  <si>
    <t>CUST-01338</t>
  </si>
  <si>
    <t>Christian Ochoa</t>
  </si>
  <si>
    <t>whiterobert@hood.com</t>
  </si>
  <si>
    <t>042.119.4392x772</t>
  </si>
  <si>
    <t>5270 Schmidt Trail Apt. 520, Matthewport, MO 21390</t>
  </si>
  <si>
    <t>South Brianfurt</t>
  </si>
  <si>
    <t>24666</t>
  </si>
  <si>
    <t>CUST-01339</t>
  </si>
  <si>
    <t>Paul Kerr</t>
  </si>
  <si>
    <t>matthew98@gmail.com</t>
  </si>
  <si>
    <t>(338)130-4848</t>
  </si>
  <si>
    <t>910 Kelly Freeway Suite 486, West Lynn, NV 04076</t>
  </si>
  <si>
    <t>Calderonview</t>
  </si>
  <si>
    <t>14294</t>
  </si>
  <si>
    <t>CUST-01340</t>
  </si>
  <si>
    <t>Thomas Patrick</t>
  </si>
  <si>
    <t>mpitts@nelson.com</t>
  </si>
  <si>
    <t>780.682.0977x37345</t>
  </si>
  <si>
    <t>72526 Villarreal Avenue Suite 434, Terriberg, NE 83506</t>
  </si>
  <si>
    <t>Sabrinamouth</t>
  </si>
  <si>
    <t>55841</t>
  </si>
  <si>
    <t>CUST-01341</t>
  </si>
  <si>
    <t>Samuel Padilla</t>
  </si>
  <si>
    <t>fosterandrew@yahoo.com</t>
  </si>
  <si>
    <t>001-829-303-1355x127</t>
  </si>
  <si>
    <t>298 Brown Orchard Suite 802, East Steve, WY 02368</t>
  </si>
  <si>
    <t>Port John</t>
  </si>
  <si>
    <t>28035</t>
  </si>
  <si>
    <t>CUST-01342</t>
  </si>
  <si>
    <t>Derek Proctor</t>
  </si>
  <si>
    <t>shane45@hill.com</t>
  </si>
  <si>
    <t>001-523-814-2253</t>
  </si>
  <si>
    <t>USNV Johnson, FPO AE 98978</t>
  </si>
  <si>
    <t>Rogersside</t>
  </si>
  <si>
    <t>97539</t>
  </si>
  <si>
    <t>CUST-01343</t>
  </si>
  <si>
    <t>Michael Garcia</t>
  </si>
  <si>
    <t>rhodesjames@weaver-petty.com</t>
  </si>
  <si>
    <t>001-372-583-1211x03031</t>
  </si>
  <si>
    <t>6042 Jackson Wells, Hectorborough, ME 02902</t>
  </si>
  <si>
    <t>Mccarthymouth</t>
  </si>
  <si>
    <t>65812</t>
  </si>
  <si>
    <t>CUST-01344</t>
  </si>
  <si>
    <t>Joe Ross</t>
  </si>
  <si>
    <t>ferickson@hughes-young.com</t>
  </si>
  <si>
    <t>214.336.9213</t>
  </si>
  <si>
    <t>65194 Simpson Court, Charlenefort, WI 83464</t>
  </si>
  <si>
    <t>New Kathleen</t>
  </si>
  <si>
    <t>39228</t>
  </si>
  <si>
    <t>CUST-01345</t>
  </si>
  <si>
    <t>Kevin Ray</t>
  </si>
  <si>
    <t>amy65@donovan-cannon.info</t>
  </si>
  <si>
    <t>154.334.2835x6818</t>
  </si>
  <si>
    <t>0540 Krista Knoll, Lake Sabrinatown, WV 04648</t>
  </si>
  <si>
    <t>East Morgan</t>
  </si>
  <si>
    <t>61098</t>
  </si>
  <si>
    <t>CUST-01346</t>
  </si>
  <si>
    <t>Alexander Meyers</t>
  </si>
  <si>
    <t>travis38@davis-baker.com</t>
  </si>
  <si>
    <t>744.141.9964</t>
  </si>
  <si>
    <t>62994 Keith Islands Apt. 983, Port Frank, ID 33783</t>
  </si>
  <si>
    <t>New Chelsea</t>
  </si>
  <si>
    <t>96129</t>
  </si>
  <si>
    <t>CUST-01347</t>
  </si>
  <si>
    <t>Chad Hudson</t>
  </si>
  <si>
    <t>wbryant@perry-collins.com</t>
  </si>
  <si>
    <t>+1-900-898-9536x678</t>
  </si>
  <si>
    <t>306 Margaret Unions, Destinytown, IL 57839</t>
  </si>
  <si>
    <t>Port Amberport</t>
  </si>
  <si>
    <t>66424</t>
  </si>
  <si>
    <t>CUST-01348</t>
  </si>
  <si>
    <t>Brian Delacruz</t>
  </si>
  <si>
    <t>jeremypeters@yahoo.com</t>
  </si>
  <si>
    <t>305.804.2513</t>
  </si>
  <si>
    <t>749 Edwards Spur, East Holly, AZ 43979</t>
  </si>
  <si>
    <t>Odomfort</t>
  </si>
  <si>
    <t>42267</t>
  </si>
  <si>
    <t>CUST-01349</t>
  </si>
  <si>
    <t>Leah Gilbert</t>
  </si>
  <si>
    <t>reyesamanda@bass.info</t>
  </si>
  <si>
    <t>+1-306-652-9630x2163</t>
  </si>
  <si>
    <t>USNS Lewis, FPO AP 90249</t>
  </si>
  <si>
    <t>Jenniferton</t>
  </si>
  <si>
    <t>31868</t>
  </si>
  <si>
    <t>CUST-01350</t>
  </si>
  <si>
    <t>Jason Cook</t>
  </si>
  <si>
    <t>fhodges@adams.info</t>
  </si>
  <si>
    <t>001-700-401-0220x41898</t>
  </si>
  <si>
    <t>93564 Clark Wells, Christinahaven, MS 58040</t>
  </si>
  <si>
    <t>Annemouth</t>
  </si>
  <si>
    <t>80677</t>
  </si>
  <si>
    <t>CUST-01351</t>
  </si>
  <si>
    <t>Richard Mcclain</t>
  </si>
  <si>
    <t>wendy64@gmail.com</t>
  </si>
  <si>
    <t>530-167-6272x8869</t>
  </si>
  <si>
    <t>788 Diana Trace, South William, CT 44313</t>
  </si>
  <si>
    <t>Alyssamouth</t>
  </si>
  <si>
    <t>54831</t>
  </si>
  <si>
    <t>CUST-01352</t>
  </si>
  <si>
    <t>Adam Wheeler</t>
  </si>
  <si>
    <t>hhill@hotmail.com</t>
  </si>
  <si>
    <t>725-275-7828x058</t>
  </si>
  <si>
    <t>4919 Robert Trail Apt. 009, Tanyaview, RI 48676</t>
  </si>
  <si>
    <t>Lake Jamesberg</t>
  </si>
  <si>
    <t>85825</t>
  </si>
  <si>
    <t>CUST-01353</t>
  </si>
  <si>
    <t>Sarah Jackson</t>
  </si>
  <si>
    <t>ujohnson@jacobs-woodard.org</t>
  </si>
  <si>
    <t>(813)842-9543x1884</t>
  </si>
  <si>
    <t>95732 Brian Keys, Combsview, NJ 66513</t>
  </si>
  <si>
    <t>Lake Shannon</t>
  </si>
  <si>
    <t>38856</t>
  </si>
  <si>
    <t>CUST-01354</t>
  </si>
  <si>
    <t>pottsmatthew@morrison.com</t>
  </si>
  <si>
    <t>466-716-0102</t>
  </si>
  <si>
    <t>4258 Amanda Plaza, Cookberg, WY 74832</t>
  </si>
  <si>
    <t>Alishafort</t>
  </si>
  <si>
    <t>15395</t>
  </si>
  <si>
    <t>CUST-01355</t>
  </si>
  <si>
    <t>Jack Fisher</t>
  </si>
  <si>
    <t>simpsonmarcus@rodriguez.com</t>
  </si>
  <si>
    <t>+1-736-237-5238x50303</t>
  </si>
  <si>
    <t>001 Jenna Tunnel, North Karen, LA 86779</t>
  </si>
  <si>
    <t>East Tammyfurt</t>
  </si>
  <si>
    <t>88381</t>
  </si>
  <si>
    <t>CUST-01356</t>
  </si>
  <si>
    <t>Kathryn Le</t>
  </si>
  <si>
    <t>gwendolynwoods@hotmail.com</t>
  </si>
  <si>
    <t>001-755-972-0841x80776</t>
  </si>
  <si>
    <t>226 King Isle, West Robert, VA 22881</t>
  </si>
  <si>
    <t>Nguyenshire</t>
  </si>
  <si>
    <t>75345</t>
  </si>
  <si>
    <t>CUST-01357</t>
  </si>
  <si>
    <t>Ronnie Smith</t>
  </si>
  <si>
    <t>barbara59@hotmail.com</t>
  </si>
  <si>
    <t>525-003-7661x970</t>
  </si>
  <si>
    <t>19364 Allison Meadows, East Michael, MT 13131</t>
  </si>
  <si>
    <t>West Kurtville</t>
  </si>
  <si>
    <t>50818</t>
  </si>
  <si>
    <t>CUST-01358</t>
  </si>
  <si>
    <t>Diana Alexander</t>
  </si>
  <si>
    <t>sullivanjoyce@scott.com</t>
  </si>
  <si>
    <t>+1-734-436-5527x282</t>
  </si>
  <si>
    <t>76815 Smith Dale Suite 268, South Todd, SC 66469</t>
  </si>
  <si>
    <t>South Crystalport</t>
  </si>
  <si>
    <t>76558</t>
  </si>
  <si>
    <t>CUST-01359</t>
  </si>
  <si>
    <t>Mr. Justin Carrillo</t>
  </si>
  <si>
    <t>michaeledwards@hotmail.com</t>
  </si>
  <si>
    <t>001-166-585-6240x3573</t>
  </si>
  <si>
    <t>4534 Lewis Rest Apt. 532, East Lesliemouth, NE 76555</t>
  </si>
  <si>
    <t>New Michelleshire</t>
  </si>
  <si>
    <t>98903</t>
  </si>
  <si>
    <t>CUST-01360</t>
  </si>
  <si>
    <t>David Nelson</t>
  </si>
  <si>
    <t>joannafreeman@gmail.com</t>
  </si>
  <si>
    <t>001-232-492-8982x46027</t>
  </si>
  <si>
    <t>723 Miller Manor Apt. 929, Orrland, VT 32677</t>
  </si>
  <si>
    <t>Danielport</t>
  </si>
  <si>
    <t>97990</t>
  </si>
  <si>
    <t>CUST-01361</t>
  </si>
  <si>
    <t>Lindsay Alvarado</t>
  </si>
  <si>
    <t>qrussell@hansen-cummings.com</t>
  </si>
  <si>
    <t>+1-681-132-2708</t>
  </si>
  <si>
    <t>52433 Swanson Square Apt. 607, Lake Robertmouth, AL 49158</t>
  </si>
  <si>
    <t>South Nathanmouth</t>
  </si>
  <si>
    <t>95397</t>
  </si>
  <si>
    <t>CUST-01362</t>
  </si>
  <si>
    <t>Patricia Mitchell</t>
  </si>
  <si>
    <t>acevedojames@edwards.net</t>
  </si>
  <si>
    <t>(588)372-9995x358</t>
  </si>
  <si>
    <t>736 Eric Curve Apt. 895, Scottville, CA 23089</t>
  </si>
  <si>
    <t>North Larryburgh</t>
  </si>
  <si>
    <t>69154</t>
  </si>
  <si>
    <t>CUST-01363</t>
  </si>
  <si>
    <t>Glenn Rogers</t>
  </si>
  <si>
    <t>donnamcfarland@daniels.info</t>
  </si>
  <si>
    <t>(189)341-1031x662</t>
  </si>
  <si>
    <t>PSC 8825, Box 3591, APO AP 16312</t>
  </si>
  <si>
    <t>Nelsonmouth</t>
  </si>
  <si>
    <t>26804</t>
  </si>
  <si>
    <t>CUST-01364</t>
  </si>
  <si>
    <t>Peggy Wheeler</t>
  </si>
  <si>
    <t>michelle14@gmail.com</t>
  </si>
  <si>
    <t>001-220-983-2623x5841</t>
  </si>
  <si>
    <t>35298 Thompson Grove, Chapmanport, OR 11916</t>
  </si>
  <si>
    <t>Lake Williamville</t>
  </si>
  <si>
    <t>22963</t>
  </si>
  <si>
    <t>CUST-01365</t>
  </si>
  <si>
    <t>Jeremy May</t>
  </si>
  <si>
    <t>xbennett@yahoo.com</t>
  </si>
  <si>
    <t>350.916.3050x451</t>
  </si>
  <si>
    <t>236 Gray Mission, Robertchester, TN 13040</t>
  </si>
  <si>
    <t>New Lindaland</t>
  </si>
  <si>
    <t>34966</t>
  </si>
  <si>
    <t>CUST-01366</t>
  </si>
  <si>
    <t>Brian White</t>
  </si>
  <si>
    <t>becknatalie@yahoo.com</t>
  </si>
  <si>
    <t>0870527330</t>
  </si>
  <si>
    <t>8959 Beltran Locks, Andrewstad, LA 45423</t>
  </si>
  <si>
    <t>Navarroton</t>
  </si>
  <si>
    <t>72055</t>
  </si>
  <si>
    <t>CUST-01367</t>
  </si>
  <si>
    <t>James Lee</t>
  </si>
  <si>
    <t>graytaylor@williams.info</t>
  </si>
  <si>
    <t>(285)154-7000</t>
  </si>
  <si>
    <t>16335 Paul Ford, Meganfort, MI 71283</t>
  </si>
  <si>
    <t>East Sheilahaven</t>
  </si>
  <si>
    <t>69355</t>
  </si>
  <si>
    <t>CUST-01368</t>
  </si>
  <si>
    <t>Elizabeth Hill</t>
  </si>
  <si>
    <t>matthewmadden@hotmail.com</t>
  </si>
  <si>
    <t>530.210.5282</t>
  </si>
  <si>
    <t>9115 Berger Inlet, Grimeston, AL 27225</t>
  </si>
  <si>
    <t>Coxfurt</t>
  </si>
  <si>
    <t>CUST-01369</t>
  </si>
  <si>
    <t>Sarah Cox</t>
  </si>
  <si>
    <t>castrobrandon@hotmail.com</t>
  </si>
  <si>
    <t>375-414-3684x1555</t>
  </si>
  <si>
    <t>69097 Daniel Camp, North Stephaniefort, NY 57011</t>
  </si>
  <si>
    <t>Delgadoborough</t>
  </si>
  <si>
    <t>17780</t>
  </si>
  <si>
    <t>CUST-01370</t>
  </si>
  <si>
    <t>William Mercado</t>
  </si>
  <si>
    <t>urussell@reid-combs.net</t>
  </si>
  <si>
    <t>366.896.4779</t>
  </si>
  <si>
    <t>309 Alicia Corner, Cassidyview, NY 29217</t>
  </si>
  <si>
    <t>Booneshire</t>
  </si>
  <si>
    <t>52203</t>
  </si>
  <si>
    <t>CUST-01371</t>
  </si>
  <si>
    <t>Daniel Fischer</t>
  </si>
  <si>
    <t>mark79@gmail.com</t>
  </si>
  <si>
    <t>806-809-3576</t>
  </si>
  <si>
    <t>11229 Nguyen Crossroad, Scotttown, MN 72737</t>
  </si>
  <si>
    <t>South Gabrielmouth</t>
  </si>
  <si>
    <t>05770</t>
  </si>
  <si>
    <t>CUST-01372</t>
  </si>
  <si>
    <t>Tabitha Lester</t>
  </si>
  <si>
    <t>graymonique@burns.info</t>
  </si>
  <si>
    <t>886.389.3470x3176</t>
  </si>
  <si>
    <t>122 Ronald Cove Suite 305, West Jaytown, CT 78042</t>
  </si>
  <si>
    <t>Port Anabury</t>
  </si>
  <si>
    <t>33700</t>
  </si>
  <si>
    <t>CUST-01373</t>
  </si>
  <si>
    <t>Stephanie Stephens</t>
  </si>
  <si>
    <t>tdavies@webster-page.com</t>
  </si>
  <si>
    <t>+1-349-211-4203x55755</t>
  </si>
  <si>
    <t>05813 Lucas Mews, Torresport, NV 47162</t>
  </si>
  <si>
    <t>Pagehaven</t>
  </si>
  <si>
    <t>83166</t>
  </si>
  <si>
    <t>CUST-01374</t>
  </si>
  <si>
    <t>Yolanda Brown</t>
  </si>
  <si>
    <t>melissa44@buchanan-summers.com</t>
  </si>
  <si>
    <t>064-258-1016</t>
  </si>
  <si>
    <t>623 Conner Hollow Suite 243, Lake Brandon, NM 56961</t>
  </si>
  <si>
    <t>Baileytown</t>
  </si>
  <si>
    <t>78982</t>
  </si>
  <si>
    <t>CUST-01375</t>
  </si>
  <si>
    <t>Christopher Marshall</t>
  </si>
  <si>
    <t>kmcfarland@yahoo.com</t>
  </si>
  <si>
    <t>001-532-141-1824</t>
  </si>
  <si>
    <t>6488 Jon Squares Apt. 438, Kristenbury, TX 39697</t>
  </si>
  <si>
    <t>Nguyenchester</t>
  </si>
  <si>
    <t>84734</t>
  </si>
  <si>
    <t>CUST-01376</t>
  </si>
  <si>
    <t>Elizabeth Vasquez</t>
  </si>
  <si>
    <t>dlowery@gmail.com</t>
  </si>
  <si>
    <t>299-010-7784</t>
  </si>
  <si>
    <t>142 Tanner Island Apt. 809, Lewisville, WA 38494</t>
  </si>
  <si>
    <t>Victorton</t>
  </si>
  <si>
    <t>88492</t>
  </si>
  <si>
    <t>CUST-01377</t>
  </si>
  <si>
    <t>Jamie Cochran</t>
  </si>
  <si>
    <t>danieljones@yahoo.com</t>
  </si>
  <si>
    <t>+1-295-865-6492x0497</t>
  </si>
  <si>
    <t>422 Gregory Ranch, New Brent, OR 17255</t>
  </si>
  <si>
    <t>Kimberlytown</t>
  </si>
  <si>
    <t>14942</t>
  </si>
  <si>
    <t>CUST-01378</t>
  </si>
  <si>
    <t>Danielle Gonzalez</t>
  </si>
  <si>
    <t>jefferynguyen@gmail.com</t>
  </si>
  <si>
    <t>336-785-9959</t>
  </si>
  <si>
    <t>08185 Luis Crescent, Port Johnton, MI 02515</t>
  </si>
  <si>
    <t>Rogersville</t>
  </si>
  <si>
    <t>55481</t>
  </si>
  <si>
    <t>CUST-01379</t>
  </si>
  <si>
    <t>Jesse Smith</t>
  </si>
  <si>
    <t>alopez@yahoo.com</t>
  </si>
  <si>
    <t>242.658.9357x18315</t>
  </si>
  <si>
    <t>679 Marvin Street, Lake Michaelfurt, MS 45903</t>
  </si>
  <si>
    <t>Austinside</t>
  </si>
  <si>
    <t>88833</t>
  </si>
  <si>
    <t>CUST-01380</t>
  </si>
  <si>
    <t>davidperez@townsend-noble.com</t>
  </si>
  <si>
    <t>+1-782-405-1498</t>
  </si>
  <si>
    <t>09333 Anderson Tunnel Suite 281, Conniemouth, VT 39426</t>
  </si>
  <si>
    <t>Reginafurt</t>
  </si>
  <si>
    <t>75798</t>
  </si>
  <si>
    <t>CUST-01381</t>
  </si>
  <si>
    <t>Mark Daugherty</t>
  </si>
  <si>
    <t>ygibson@yahoo.com</t>
  </si>
  <si>
    <t>+1-341-242-3231x883</t>
  </si>
  <si>
    <t>10590 Tina Circles, Adamborough, RI 65186</t>
  </si>
  <si>
    <t>Lake Kevin</t>
  </si>
  <si>
    <t>00566</t>
  </si>
  <si>
    <t>CUST-01382</t>
  </si>
  <si>
    <t>Debra Miller</t>
  </si>
  <si>
    <t>steven21@gmail.com</t>
  </si>
  <si>
    <t>497.471.0206</t>
  </si>
  <si>
    <t>592 Garcia Route Suite 746, Patrickshire, MI 26202</t>
  </si>
  <si>
    <t>Jasonfort</t>
  </si>
  <si>
    <t>81584</t>
  </si>
  <si>
    <t>CUST-01383</t>
  </si>
  <si>
    <t>Susan Blankenship</t>
  </si>
  <si>
    <t>browningsamantha@riggs.com</t>
  </si>
  <si>
    <t>9006899945</t>
  </si>
  <si>
    <t>68481 Watkins Fields Apt. 341, Jonesfurt, NC 99236</t>
  </si>
  <si>
    <t>West Bryan</t>
  </si>
  <si>
    <t>45201</t>
  </si>
  <si>
    <t>CUST-01384</t>
  </si>
  <si>
    <t>Angela Arroyo</t>
  </si>
  <si>
    <t>zphelps@baird.com</t>
  </si>
  <si>
    <t>(629)500-5385</t>
  </si>
  <si>
    <t>6548 Laura Fall Apt. 597, Emilyfort, NH 86291</t>
  </si>
  <si>
    <t>North Cynthiabury</t>
  </si>
  <si>
    <t>40648</t>
  </si>
  <si>
    <t>CUST-01385</t>
  </si>
  <si>
    <t>Donna Thompson</t>
  </si>
  <si>
    <t>aanderson@gmail.com</t>
  </si>
  <si>
    <t>001-595-385-2378x940</t>
  </si>
  <si>
    <t>2249 Heather Square Apt. 118, South Davidburgh, GA 59543</t>
  </si>
  <si>
    <t>North Christyborough</t>
  </si>
  <si>
    <t>78938</t>
  </si>
  <si>
    <t>CUST-01386</t>
  </si>
  <si>
    <t>Jennifer Park</t>
  </si>
  <si>
    <t>obrienjulie@yahoo.com</t>
  </si>
  <si>
    <t>(420)390-8406x24365</t>
  </si>
  <si>
    <t>659 Stephanie Ranch, East Pamela, VA 60406</t>
  </si>
  <si>
    <t>West Brandyhaven</t>
  </si>
  <si>
    <t>93524</t>
  </si>
  <si>
    <t>CUST-01387</t>
  </si>
  <si>
    <t>Tammy Flores</t>
  </si>
  <si>
    <t>paul26@hotmail.com</t>
  </si>
  <si>
    <t>001-155-878-9644x9246</t>
  </si>
  <si>
    <t>2541 Thomas Meadow Suite 929, Jenniferville, FL 03953</t>
  </si>
  <si>
    <t>Lake Barbara</t>
  </si>
  <si>
    <t>30759</t>
  </si>
  <si>
    <t>CUST-01388</t>
  </si>
  <si>
    <t>Robert Murphy</t>
  </si>
  <si>
    <t>jonestonya@hotmail.com</t>
  </si>
  <si>
    <t>080.176.5144x68403</t>
  </si>
  <si>
    <t>67091 Conner Shoals Apt. 977, Huntmouth, GA 32218</t>
  </si>
  <si>
    <t>Port Sue</t>
  </si>
  <si>
    <t>66209</t>
  </si>
  <si>
    <t>CUST-01389</t>
  </si>
  <si>
    <t>Gregory Flowers</t>
  </si>
  <si>
    <t>kennedymatthew@hotmail.com</t>
  </si>
  <si>
    <t>(697)293-5772x281</t>
  </si>
  <si>
    <t>2746 Wilson Summit Suite 273, North James, AL 32590</t>
  </si>
  <si>
    <t>Edgartown</t>
  </si>
  <si>
    <t>39024</t>
  </si>
  <si>
    <t>CUST-01390</t>
  </si>
  <si>
    <t>Isaac Dunn</t>
  </si>
  <si>
    <t>elizabeth41@gmail.com</t>
  </si>
  <si>
    <t>050.585.6839x16722</t>
  </si>
  <si>
    <t>697 Jones Common Apt. 079, Castrobury, VT 56602</t>
  </si>
  <si>
    <t>Trevorshire</t>
  </si>
  <si>
    <t>01367</t>
  </si>
  <si>
    <t>CUST-01391</t>
  </si>
  <si>
    <t>Sue Johnson</t>
  </si>
  <si>
    <t>joshuaconley@gmail.com</t>
  </si>
  <si>
    <t>(072)732-9141x787</t>
  </si>
  <si>
    <t>32856 Murray Way Suite 413, West Craig, ND 86544</t>
  </si>
  <si>
    <t>North Valerie</t>
  </si>
  <si>
    <t>17355</t>
  </si>
  <si>
    <t>CUST-01392</t>
  </si>
  <si>
    <t>Christian Ramsey</t>
  </si>
  <si>
    <t>kimrichard@chambers-garrett.net</t>
  </si>
  <si>
    <t>+1-863-943-3896x03159</t>
  </si>
  <si>
    <t>2942 Tonya Ranch Apt. 210, West Emily, AL 40231</t>
  </si>
  <si>
    <t>West Carloshaven</t>
  </si>
  <si>
    <t>52566</t>
  </si>
  <si>
    <t>CUST-01393</t>
  </si>
  <si>
    <t>Ariel Wilson</t>
  </si>
  <si>
    <t>rperez@hotmail.com</t>
  </si>
  <si>
    <t>3161516653</t>
  </si>
  <si>
    <t>022 Brooks Freeway Suite 091, Thomasstad, VA 59626</t>
  </si>
  <si>
    <t>Gonzaleztown</t>
  </si>
  <si>
    <t>74280</t>
  </si>
  <si>
    <t>CUST-01394</t>
  </si>
  <si>
    <t>Jonathan Hernandez</t>
  </si>
  <si>
    <t>timothy11@leonard.info</t>
  </si>
  <si>
    <t>412.629.9131x03996</t>
  </si>
  <si>
    <t>966 Hunter Station, New Brianstad, GA 01920</t>
  </si>
  <si>
    <t>West Kaitlinshire</t>
  </si>
  <si>
    <t>60670</t>
  </si>
  <si>
    <t>CUST-01395</t>
  </si>
  <si>
    <t>John Nguyen</t>
  </si>
  <si>
    <t>shane10@yahoo.com</t>
  </si>
  <si>
    <t>(347)382-1022x052</t>
  </si>
  <si>
    <t>4932 Garrett Trail, West Wendyshire, AR 81215</t>
  </si>
  <si>
    <t>East Angelfort</t>
  </si>
  <si>
    <t>79176</t>
  </si>
  <si>
    <t>CUST-01396</t>
  </si>
  <si>
    <t>Samuel Mendoza</t>
  </si>
  <si>
    <t>nataliehamilton@thomas-ryan.org</t>
  </si>
  <si>
    <t>+1-005-413-9828x172</t>
  </si>
  <si>
    <t>67390 George Port, New Daniel, IN 53745</t>
  </si>
  <si>
    <t>Robinsonhaven</t>
  </si>
  <si>
    <t>74853</t>
  </si>
  <si>
    <t>CUST-01397</t>
  </si>
  <si>
    <t>Brenda Brock</t>
  </si>
  <si>
    <t>angela61@hotmail.com</t>
  </si>
  <si>
    <t>916.743.2607</t>
  </si>
  <si>
    <t>9280 Heather Island Apt. 594, West Cheryl, MI 07739</t>
  </si>
  <si>
    <t>Lake Christy</t>
  </si>
  <si>
    <t>CUST-01398</t>
  </si>
  <si>
    <t>Tonya Smith</t>
  </si>
  <si>
    <t>warechristina@yahoo.com</t>
  </si>
  <si>
    <t>9594224967</t>
  </si>
  <si>
    <t>7248 King Stravenue, Lake Brianfort, TX 16993</t>
  </si>
  <si>
    <t>Lake Joanna</t>
  </si>
  <si>
    <t>11142</t>
  </si>
  <si>
    <t>CUST-01399</t>
  </si>
  <si>
    <t>Brooke Adams</t>
  </si>
  <si>
    <t>robertskarina@sullivan.biz</t>
  </si>
  <si>
    <t>514-153-1824x619</t>
  </si>
  <si>
    <t>70225 Walls Lane, Johnhaven, IA 17112</t>
  </si>
  <si>
    <t>South Patrick</t>
  </si>
  <si>
    <t>96704</t>
  </si>
  <si>
    <t>CUST-01400</t>
  </si>
  <si>
    <t>Jennifer Shepherd</t>
  </si>
  <si>
    <t>mrodriguez@mcintosh-lopez.biz</t>
  </si>
  <si>
    <t>(763)811-5805</t>
  </si>
  <si>
    <t>203 Michael Pike, Coreychester, WI 28002</t>
  </si>
  <si>
    <t>Christopherhaven</t>
  </si>
  <si>
    <t>61344</t>
  </si>
  <si>
    <t>CUST-01401</t>
  </si>
  <si>
    <t>Erika Andrews</t>
  </si>
  <si>
    <t>corey33@jones-meyers.com</t>
  </si>
  <si>
    <t>+1-209-144-5193x98485</t>
  </si>
  <si>
    <t>99108 Adam Branch, Frankland, OR 79798</t>
  </si>
  <si>
    <t>Richardton</t>
  </si>
  <si>
    <t>22406</t>
  </si>
  <si>
    <t>CUST-01402</t>
  </si>
  <si>
    <t>Stephanie Charles</t>
  </si>
  <si>
    <t>jatkinson@bush.com</t>
  </si>
  <si>
    <t>+1-312-819-1057x7755</t>
  </si>
  <si>
    <t>885 Savannah Square Suite 072, Haletown, MT 91441</t>
  </si>
  <si>
    <t>South Kimberlyshire</t>
  </si>
  <si>
    <t>95725</t>
  </si>
  <si>
    <t>CUST-01403</t>
  </si>
  <si>
    <t>Mr. William Rogers</t>
  </si>
  <si>
    <t>robertbishop@yahoo.com</t>
  </si>
  <si>
    <t>566-083-9336x3655</t>
  </si>
  <si>
    <t>32492 Buckley Canyon, Yateshaven, KY 69516</t>
  </si>
  <si>
    <t>Port Brooke</t>
  </si>
  <si>
    <t>28280</t>
  </si>
  <si>
    <t>CUST-01404</t>
  </si>
  <si>
    <t>William James</t>
  </si>
  <si>
    <t>jasonfitzgerald@gmail.com</t>
  </si>
  <si>
    <t>(174)772-1780</t>
  </si>
  <si>
    <t>50242 Jacobson Keys Suite 549, Melindamouth, NC 70787</t>
  </si>
  <si>
    <t>Rachelburgh</t>
  </si>
  <si>
    <t>99447</t>
  </si>
  <si>
    <t>CUST-01405</t>
  </si>
  <si>
    <t>Jessica Park</t>
  </si>
  <si>
    <t>eileensteele@reid.biz</t>
  </si>
  <si>
    <t>400-899-4624x42560</t>
  </si>
  <si>
    <t>476 Richard Orchard Apt. 728, Bellville, WI 99739</t>
  </si>
  <si>
    <t>North Traceybury</t>
  </si>
  <si>
    <t>84167</t>
  </si>
  <si>
    <t>CUST-01406</t>
  </si>
  <si>
    <t>Anthony Walker</t>
  </si>
  <si>
    <t>kathylopez@hotmail.com</t>
  </si>
  <si>
    <t>637-969-3438</t>
  </si>
  <si>
    <t>Unit 5963 Box 0895, DPO AE 51999</t>
  </si>
  <si>
    <t>Olsonhaven</t>
  </si>
  <si>
    <t>17082</t>
  </si>
  <si>
    <t>CUST-01407</t>
  </si>
  <si>
    <t>Kelly Hall</t>
  </si>
  <si>
    <t>blopez@yahoo.com</t>
  </si>
  <si>
    <t>779.887.8007x58113</t>
  </si>
  <si>
    <t>8881 John Manor Apt. 921, Victoriaton, TN 77578</t>
  </si>
  <si>
    <t>New Mark</t>
  </si>
  <si>
    <t>73611</t>
  </si>
  <si>
    <t>CUST-01408</t>
  </si>
  <si>
    <t>Mark Payne</t>
  </si>
  <si>
    <t>dgreen@yahoo.com</t>
  </si>
  <si>
    <t>233.508.7399x826</t>
  </si>
  <si>
    <t>13117 April Spurs Suite 455, Jonesbury, IL 14741</t>
  </si>
  <si>
    <t>Lake Charles</t>
  </si>
  <si>
    <t>98931</t>
  </si>
  <si>
    <t>CUST-01409</t>
  </si>
  <si>
    <t>Stephanie Smith</t>
  </si>
  <si>
    <t>howardbennett@rivera.com</t>
  </si>
  <si>
    <t>175.430.1043</t>
  </si>
  <si>
    <t>907 Alexis Trafficway Apt. 655, South Angelaport, NH 80034</t>
  </si>
  <si>
    <t>North Bethany</t>
  </si>
  <si>
    <t>04580</t>
  </si>
  <si>
    <t>CUST-01410</t>
  </si>
  <si>
    <t>Kathryn Deleon</t>
  </si>
  <si>
    <t>stephanie61@yahoo.com</t>
  </si>
  <si>
    <t>875.284.5612</t>
  </si>
  <si>
    <t>463 Robert Prairie, Lake Christophermouth, ME 84769</t>
  </si>
  <si>
    <t>Lake Catherine</t>
  </si>
  <si>
    <t>00633</t>
  </si>
  <si>
    <t>CUST-01411</t>
  </si>
  <si>
    <t>Teresa Miller</t>
  </si>
  <si>
    <t>zoe36@yahoo.com</t>
  </si>
  <si>
    <t>+1-447-905-8491x348</t>
  </si>
  <si>
    <t>2758 Wesley Bypass Apt. 974, North Joseph, NJ 38775</t>
  </si>
  <si>
    <t>Hamiltonmouth</t>
  </si>
  <si>
    <t>32773</t>
  </si>
  <si>
    <t>CUST-01412</t>
  </si>
  <si>
    <t>Amanda Lozano</t>
  </si>
  <si>
    <t>karen32@jones-blake.org</t>
  </si>
  <si>
    <t>(104)667-8729</t>
  </si>
  <si>
    <t>5381 Johnson Overpass, West Marcton, CO 33384</t>
  </si>
  <si>
    <t>Brittanyborough</t>
  </si>
  <si>
    <t>74534</t>
  </si>
  <si>
    <t>CUST-01413</t>
  </si>
  <si>
    <t>Christine Jones</t>
  </si>
  <si>
    <t>rhondaduncan@silva.org</t>
  </si>
  <si>
    <t>537-028-1722x6236</t>
  </si>
  <si>
    <t>5441 Jose Ports, South Marystad, CO 87012</t>
  </si>
  <si>
    <t>Nicholsside</t>
  </si>
  <si>
    <t>24718</t>
  </si>
  <si>
    <t>CUST-01414</t>
  </si>
  <si>
    <t>cassandra72@gmail.com</t>
  </si>
  <si>
    <t>(637)272-4374</t>
  </si>
  <si>
    <t>402 Melissa Shoals, West Tyler, OK 49188</t>
  </si>
  <si>
    <t>Lake Jenniferfurt</t>
  </si>
  <si>
    <t>82563</t>
  </si>
  <si>
    <t>CUST-01415</t>
  </si>
  <si>
    <t>yfernandez@hotmail.com</t>
  </si>
  <si>
    <t>+1-951-103-9253x5907</t>
  </si>
  <si>
    <t>PSC 1932, Box 5330, APO AE 92414</t>
  </si>
  <si>
    <t>57529</t>
  </si>
  <si>
    <t>CUST-01416</t>
  </si>
  <si>
    <t>James Arnold</t>
  </si>
  <si>
    <t>kimberly26@kelley-white.org</t>
  </si>
  <si>
    <t>434-329-8928x2968</t>
  </si>
  <si>
    <t>Unit 9808 Box 5414, DPO AP 74866</t>
  </si>
  <si>
    <t>Costaside</t>
  </si>
  <si>
    <t>64261</t>
  </si>
  <si>
    <t>CUST-01417</t>
  </si>
  <si>
    <t>Gina Hubbard</t>
  </si>
  <si>
    <t>uobrien@kim.net</t>
  </si>
  <si>
    <t>001-923-178-9740x86055</t>
  </si>
  <si>
    <t>94945 Brown Harbor, Aaronmouth, PA 90068</t>
  </si>
  <si>
    <t>Aliceville</t>
  </si>
  <si>
    <t>74951</t>
  </si>
  <si>
    <t>CUST-01418</t>
  </si>
  <si>
    <t>Jacob Brown</t>
  </si>
  <si>
    <t>sherriwallace@gmail.com</t>
  </si>
  <si>
    <t>134.437.6133x380</t>
  </si>
  <si>
    <t>28886 Thomas Way, New Paula, AL 18324</t>
  </si>
  <si>
    <t>34180</t>
  </si>
  <si>
    <t>CUST-01419</t>
  </si>
  <si>
    <t>Paul Hunter</t>
  </si>
  <si>
    <t>pmeyers@gonzalez.com</t>
  </si>
  <si>
    <t>863.699.2450x960</t>
  </si>
  <si>
    <t>376 White Island, Lake Wayne, FL 79585</t>
  </si>
  <si>
    <t>Brownland</t>
  </si>
  <si>
    <t>82401</t>
  </si>
  <si>
    <t>CUST-01420</t>
  </si>
  <si>
    <t>Alex Ingram</t>
  </si>
  <si>
    <t>jennifer94@johnson-alvarado.com</t>
  </si>
  <si>
    <t>1636861006</t>
  </si>
  <si>
    <t>USCGC Woods, FPO AE 35737</t>
  </si>
  <si>
    <t>South Zacharyburgh</t>
  </si>
  <si>
    <t>17156</t>
  </si>
  <si>
    <t>CUST-01421</t>
  </si>
  <si>
    <t>Jordan Maddox</t>
  </si>
  <si>
    <t>millerkevin@johnson.net</t>
  </si>
  <si>
    <t>286-512-2739x727</t>
  </si>
  <si>
    <t>67000 Williams Lakes Suite 724, South Nicoleview, FL 46579</t>
  </si>
  <si>
    <t>South Natashatown</t>
  </si>
  <si>
    <t>31835</t>
  </si>
  <si>
    <t>CUST-01422</t>
  </si>
  <si>
    <t>Mackenzie Alvarez</t>
  </si>
  <si>
    <t>phillip82@gmail.com</t>
  </si>
  <si>
    <t>579-550-1985x4209</t>
  </si>
  <si>
    <t>PSC 6507, Box 8710, APO AP 29898</t>
  </si>
  <si>
    <t>Port Wendychester</t>
  </si>
  <si>
    <t>16876</t>
  </si>
  <si>
    <t>CUST-01423</t>
  </si>
  <si>
    <t>Claudia Herman</t>
  </si>
  <si>
    <t>cheryl13@graham.com</t>
  </si>
  <si>
    <t>001-855-027-6226x089</t>
  </si>
  <si>
    <t>1116 Perry Square Apt. 776, South Veronica, AK 42869</t>
  </si>
  <si>
    <t>Burkestad</t>
  </si>
  <si>
    <t>86397</t>
  </si>
  <si>
    <t>CUST-01424</t>
  </si>
  <si>
    <t>Tiffany Osborne</t>
  </si>
  <si>
    <t>sheila25@yahoo.com</t>
  </si>
  <si>
    <t>989-360-5597x81498</t>
  </si>
  <si>
    <t>822 Ramirez Shores, North Karen, OR 03271</t>
  </si>
  <si>
    <t>92017</t>
  </si>
  <si>
    <t>CUST-01425</t>
  </si>
  <si>
    <t>Leah Davis</t>
  </si>
  <si>
    <t>bakerlisa@stewart.com</t>
  </si>
  <si>
    <t>347-077-2002</t>
  </si>
  <si>
    <t>54087 Watson Dale Apt. 759, Stewartmouth, TN 04754</t>
  </si>
  <si>
    <t>Barajasport</t>
  </si>
  <si>
    <t>46107</t>
  </si>
  <si>
    <t>CUST-01426</t>
  </si>
  <si>
    <t>Natalie Thompson</t>
  </si>
  <si>
    <t>fletchertraci@patterson-lynn.com</t>
  </si>
  <si>
    <t>447.781.2251</t>
  </si>
  <si>
    <t>89522 Carla Forks, Port Danielle, MN 73284</t>
  </si>
  <si>
    <t>Pereztown</t>
  </si>
  <si>
    <t>81926</t>
  </si>
  <si>
    <t>CUST-01427</t>
  </si>
  <si>
    <t>Danielle Michael</t>
  </si>
  <si>
    <t>hmcdonald@gmail.com</t>
  </si>
  <si>
    <t>(837)538-8904x974</t>
  </si>
  <si>
    <t>7280 Foster Rapids, Collinsburgh, CO 33423</t>
  </si>
  <si>
    <t>Deniseport</t>
  </si>
  <si>
    <t>51519</t>
  </si>
  <si>
    <t>CUST-01428</t>
  </si>
  <si>
    <t>Jaime Norris</t>
  </si>
  <si>
    <t>wrightcarlos@watson.biz</t>
  </si>
  <si>
    <t>183.139.9099x18866</t>
  </si>
  <si>
    <t>61758 Guzman Stream, Martinport, SC 75382</t>
  </si>
  <si>
    <t>New Johnhaven</t>
  </si>
  <si>
    <t>26431</t>
  </si>
  <si>
    <t>CUST-01429</t>
  </si>
  <si>
    <t>Joseph Nunez</t>
  </si>
  <si>
    <t>igriffin@molina.biz</t>
  </si>
  <si>
    <t>2601359915</t>
  </si>
  <si>
    <t>1492 David Dam Apt. 459, Port Rachel, AZ 53120</t>
  </si>
  <si>
    <t>East Michaelfort</t>
  </si>
  <si>
    <t>68516</t>
  </si>
  <si>
    <t>CUST-01430</t>
  </si>
  <si>
    <t>Douglas Carter</t>
  </si>
  <si>
    <t>gutierrezdaniel@lara-baker.biz</t>
  </si>
  <si>
    <t>734.055.1852x1055</t>
  </si>
  <si>
    <t>7201 Jason Isle, South Jacqueline, CA 87451</t>
  </si>
  <si>
    <t>West Ronald</t>
  </si>
  <si>
    <t>12071</t>
  </si>
  <si>
    <t>CUST-01431</t>
  </si>
  <si>
    <t>Benjamin Buchanan</t>
  </si>
  <si>
    <t>sdecker@blair-cooper.org</t>
  </si>
  <si>
    <t>+1-854-639-1288x7065</t>
  </si>
  <si>
    <t>3938 Justin Orchard Suite 416, Lindaville, MN 39812</t>
  </si>
  <si>
    <t>East Crystalville</t>
  </si>
  <si>
    <t>75887</t>
  </si>
  <si>
    <t>CUST-01432</t>
  </si>
  <si>
    <t>Renee Matthews</t>
  </si>
  <si>
    <t>thomaswilliams@frederick.net</t>
  </si>
  <si>
    <t>+1-839-798-3691x3675</t>
  </si>
  <si>
    <t>1405 Hendrix Green, Port Susanland, HI 94242</t>
  </si>
  <si>
    <t>East Nicholas</t>
  </si>
  <si>
    <t>44325</t>
  </si>
  <si>
    <t>CUST-01433</t>
  </si>
  <si>
    <t>Alexandra Lynch</t>
  </si>
  <si>
    <t>mitchellantonio@griffin.com</t>
  </si>
  <si>
    <t>497-364-3677</t>
  </si>
  <si>
    <t>51178 Barbara Lights, North Sarah, NH 70013</t>
  </si>
  <si>
    <t>Lopezmouth</t>
  </si>
  <si>
    <t>49473</t>
  </si>
  <si>
    <t>CUST-01434</t>
  </si>
  <si>
    <t>Crystal Castro</t>
  </si>
  <si>
    <t>laurastokes@colon-powell.info</t>
  </si>
  <si>
    <t>171.204.0519x36581</t>
  </si>
  <si>
    <t>USNV Marshall, FPO AE 24796</t>
  </si>
  <si>
    <t>South Kaitlin</t>
  </si>
  <si>
    <t>42487</t>
  </si>
  <si>
    <t>CUST-01435</t>
  </si>
  <si>
    <t>Christopher White</t>
  </si>
  <si>
    <t>murphysonya@rios-warner.com</t>
  </si>
  <si>
    <t>781-043-5887x15210</t>
  </si>
  <si>
    <t>678 Harmon Spurs Suite 068, West Spencer, IA 73478</t>
  </si>
  <si>
    <t>Mistyhaven</t>
  </si>
  <si>
    <t>58193</t>
  </si>
  <si>
    <t>CUST-01436</t>
  </si>
  <si>
    <t>Scott Pace</t>
  </si>
  <si>
    <t>thomas94@nichols-davis.com</t>
  </si>
  <si>
    <t>4939593604</t>
  </si>
  <si>
    <t>015 Stanley Hills Suite 429, Bradleyburgh, IN 46848</t>
  </si>
  <si>
    <t>Ruizfort</t>
  </si>
  <si>
    <t>05541</t>
  </si>
  <si>
    <t>CUST-01437</t>
  </si>
  <si>
    <t>Curtis Cruz</t>
  </si>
  <si>
    <t>vnovak@hotmail.com</t>
  </si>
  <si>
    <t>001-040-740-6214x706</t>
  </si>
  <si>
    <t>7495 David Hills Suite 923, Port Anitaland, VT 61496</t>
  </si>
  <si>
    <t>Lake Michaelview</t>
  </si>
  <si>
    <t>95792</t>
  </si>
  <si>
    <t>CUST-01438</t>
  </si>
  <si>
    <t>James Lawson</t>
  </si>
  <si>
    <t>benjamin72@gmail.com</t>
  </si>
  <si>
    <t>(063)575-2991</t>
  </si>
  <si>
    <t>4589 Ortiz Plaza, Lake Kellimouth, TX 02917</t>
  </si>
  <si>
    <t>Douglasfort</t>
  </si>
  <si>
    <t>84069</t>
  </si>
  <si>
    <t>CUST-01439</t>
  </si>
  <si>
    <t>Andrew Calderon</t>
  </si>
  <si>
    <t>egordon@hotmail.com</t>
  </si>
  <si>
    <t>406-280-8472</t>
  </si>
  <si>
    <t>0181 Jack Knolls, New Gailchester, TN 21674</t>
  </si>
  <si>
    <t>East Heather</t>
  </si>
  <si>
    <t>38990</t>
  </si>
  <si>
    <t>CUST-01440</t>
  </si>
  <si>
    <t>Lisa Mcclure</t>
  </si>
  <si>
    <t>sanfordshirley@ferguson.org</t>
  </si>
  <si>
    <t>001-874-517-9437x98084</t>
  </si>
  <si>
    <t>4741 Patrick Hollow, Port Mary, TX 90076</t>
  </si>
  <si>
    <t>90199</t>
  </si>
  <si>
    <t>CUST-01441</t>
  </si>
  <si>
    <t>Caleb Barrett</t>
  </si>
  <si>
    <t>haley67@henry.org</t>
  </si>
  <si>
    <t>721-363-7513</t>
  </si>
  <si>
    <t>91737 Nicole Crossroad Apt. 470, Kristinton, MD 53773</t>
  </si>
  <si>
    <t>Rodriguezmouth</t>
  </si>
  <si>
    <t>71559</t>
  </si>
  <si>
    <t>CUST-01442</t>
  </si>
  <si>
    <t>Kathryn Scott</t>
  </si>
  <si>
    <t>scott86@wallace.com</t>
  </si>
  <si>
    <t>203-961-3668x1828</t>
  </si>
  <si>
    <t>488 Hayes Village Suite 555, New Kimland, OR 83448</t>
  </si>
  <si>
    <t>Seanberg</t>
  </si>
  <si>
    <t>56083</t>
  </si>
  <si>
    <t>CUST-01443</t>
  </si>
  <si>
    <t>Melissa Norman</t>
  </si>
  <si>
    <t>greererika@king.com</t>
  </si>
  <si>
    <t>+1-112-700-3872x101</t>
  </si>
  <si>
    <t>0129 George Burg, East Meaganside, GA 82279</t>
  </si>
  <si>
    <t>North Kellyshire</t>
  </si>
  <si>
    <t>27730</t>
  </si>
  <si>
    <t>CUST-01444</t>
  </si>
  <si>
    <t>Mark Tucker</t>
  </si>
  <si>
    <t>tuckermatthew@gmail.com</t>
  </si>
  <si>
    <t>001-950-746-0765</t>
  </si>
  <si>
    <t>564 Laura Plaza Apt. 527, Port Mary, MI 61176</t>
  </si>
  <si>
    <t>Johnstad</t>
  </si>
  <si>
    <t>05839</t>
  </si>
  <si>
    <t>CUST-01445</t>
  </si>
  <si>
    <t>Shawn Torres</t>
  </si>
  <si>
    <t>benjaminhall@gmail.com</t>
  </si>
  <si>
    <t>001-340-865-8885x5039</t>
  </si>
  <si>
    <t>451 Carl Station, East Lindseytown, MA 05264</t>
  </si>
  <si>
    <t>Ryanstad</t>
  </si>
  <si>
    <t>32468</t>
  </si>
  <si>
    <t>CUST-01446</t>
  </si>
  <si>
    <t>Christy Hunter</t>
  </si>
  <si>
    <t>anthonycastillo@yahoo.com</t>
  </si>
  <si>
    <t>(449)901-3935</t>
  </si>
  <si>
    <t>40806 David Tunnel, Jennaton, MN 43956</t>
  </si>
  <si>
    <t>Spencerland</t>
  </si>
  <si>
    <t>83180</t>
  </si>
  <si>
    <t>CUST-01447</t>
  </si>
  <si>
    <t>Kevin Martinez</t>
  </si>
  <si>
    <t>laura77@yahoo.com</t>
  </si>
  <si>
    <t>+1-721-590-7907x9759</t>
  </si>
  <si>
    <t>10721 Melissa Landing, Meghantown, UT 23876</t>
  </si>
  <si>
    <t>Lewisport</t>
  </si>
  <si>
    <t>27483</t>
  </si>
  <si>
    <t>CUST-01448</t>
  </si>
  <si>
    <t>Hannah Parrish</t>
  </si>
  <si>
    <t>hswanson@yahoo.com</t>
  </si>
  <si>
    <t>1702188893</t>
  </si>
  <si>
    <t>28549 Chambers Plaza Apt. 932, Hubertown, MS 36457</t>
  </si>
  <si>
    <t>Mcclureborough</t>
  </si>
  <si>
    <t>53524</t>
  </si>
  <si>
    <t>CUST-01449</t>
  </si>
  <si>
    <t>Mr. David Obrien</t>
  </si>
  <si>
    <t>lindsay89@hotmail.com</t>
  </si>
  <si>
    <t>+1-752-955-3564x2878</t>
  </si>
  <si>
    <t>4382 Ronald Rue Apt. 738, Laurafort, CA 13800</t>
  </si>
  <si>
    <t>East Jacqueline</t>
  </si>
  <si>
    <t>02131</t>
  </si>
  <si>
    <t>CUST-01450</t>
  </si>
  <si>
    <t>James Fernandez</t>
  </si>
  <si>
    <t>vancehaley@mcguire-moore.info</t>
  </si>
  <si>
    <t>001-676-790-0243x844</t>
  </si>
  <si>
    <t>Unit 4426 Box 4352, DPO AE 44749</t>
  </si>
  <si>
    <t>New Courtney</t>
  </si>
  <si>
    <t>58105</t>
  </si>
  <si>
    <t>CUST-01451</t>
  </si>
  <si>
    <t>Louis Miller</t>
  </si>
  <si>
    <t>cgonzalez@hotmail.com</t>
  </si>
  <si>
    <t>(840)081-9308x7196</t>
  </si>
  <si>
    <t>8010 Curtis Ford, East Karachester, GA 98836</t>
  </si>
  <si>
    <t>New Brandon</t>
  </si>
  <si>
    <t>61666</t>
  </si>
  <si>
    <t>CUST-01452</t>
  </si>
  <si>
    <t>Joel Stanley</t>
  </si>
  <si>
    <t>stephenbond@edwards.com</t>
  </si>
  <si>
    <t>001-064-880-5202x77331</t>
  </si>
  <si>
    <t>4696 Daniel Place, Westfurt, AR 14689</t>
  </si>
  <si>
    <t>Smithfurt</t>
  </si>
  <si>
    <t>01796</t>
  </si>
  <si>
    <t>CUST-01453</t>
  </si>
  <si>
    <t>Kayla Bernard</t>
  </si>
  <si>
    <t>hermanjason@yahoo.com</t>
  </si>
  <si>
    <t>103.777.3462</t>
  </si>
  <si>
    <t>USS Gray, FPO AA 06324</t>
  </si>
  <si>
    <t>South Rebeccamouth</t>
  </si>
  <si>
    <t>73932</t>
  </si>
  <si>
    <t>CUST-01454</t>
  </si>
  <si>
    <t>Alex Oconnell</t>
  </si>
  <si>
    <t>hkennedy@gmail.com</t>
  </si>
  <si>
    <t>214-183-7556x75629</t>
  </si>
  <si>
    <t>5669 Finley Lane Suite 675, North Isabella, ME 03580</t>
  </si>
  <si>
    <t>Duncanchester</t>
  </si>
  <si>
    <t>01240</t>
  </si>
  <si>
    <t>CUST-01455</t>
  </si>
  <si>
    <t>Joseph Richardson</t>
  </si>
  <si>
    <t>phamdonald@williams.com</t>
  </si>
  <si>
    <t>+1-872-078-7325x31245</t>
  </si>
  <si>
    <t>4961 Charles Hill, Moorechester, NJ 68461</t>
  </si>
  <si>
    <t>Samuelfurt</t>
  </si>
  <si>
    <t>34336</t>
  </si>
  <si>
    <t>CUST-01456</t>
  </si>
  <si>
    <t>Frances Harvey</t>
  </si>
  <si>
    <t>smiththomas@valdez-doyle.com</t>
  </si>
  <si>
    <t>001-278-515-8116x36658</t>
  </si>
  <si>
    <t>572 Teresa Skyway, Jenniferfurt, MA 91756</t>
  </si>
  <si>
    <t>91261</t>
  </si>
  <si>
    <t>CUST-01457</t>
  </si>
  <si>
    <t>Karen Moreno</t>
  </si>
  <si>
    <t>iburke@bean.net</t>
  </si>
  <si>
    <t>453-683-6159</t>
  </si>
  <si>
    <t>5723 Edwards Mountain Apt. 418, South Kimberly, AR 20708</t>
  </si>
  <si>
    <t>East Ruben</t>
  </si>
  <si>
    <t>81366</t>
  </si>
  <si>
    <t>CUST-01458</t>
  </si>
  <si>
    <t>Joseph Robertson PhD</t>
  </si>
  <si>
    <t>heatherwilson@joseph.info</t>
  </si>
  <si>
    <t>001-714-058-4321x6188</t>
  </si>
  <si>
    <t>52035 Mary Glens Suite 483, Kennethton, LA 98033</t>
  </si>
  <si>
    <t>Pamelaville</t>
  </si>
  <si>
    <t>33960</t>
  </si>
  <si>
    <t>CUST-01459</t>
  </si>
  <si>
    <t>Tanya Barnett</t>
  </si>
  <si>
    <t>tiffanythompson@levy-calhoun.org</t>
  </si>
  <si>
    <t>806.358.5205x899</t>
  </si>
  <si>
    <t>Unit 3755 Box 3153, DPO AE 85400</t>
  </si>
  <si>
    <t>Jamesborough</t>
  </si>
  <si>
    <t>30703</t>
  </si>
  <si>
    <t>CUST-01460</t>
  </si>
  <si>
    <t>Michael Franco</t>
  </si>
  <si>
    <t>johnlozano@roberts.com</t>
  </si>
  <si>
    <t>(080)416-1819x66083</t>
  </si>
  <si>
    <t>769 Audrey Union, Lorettachester, ID 04118</t>
  </si>
  <si>
    <t>Jacobborough</t>
  </si>
  <si>
    <t>92886</t>
  </si>
  <si>
    <t>CUST-01461</t>
  </si>
  <si>
    <t>John Stanton</t>
  </si>
  <si>
    <t>simpsonlori@hotmail.com</t>
  </si>
  <si>
    <t>(252)736-5964x6528</t>
  </si>
  <si>
    <t>253 Jennifer Crescent, Alyssaside, NV 18106</t>
  </si>
  <si>
    <t>Port Jeffreyburgh</t>
  </si>
  <si>
    <t>62132</t>
  </si>
  <si>
    <t>CUST-01462</t>
  </si>
  <si>
    <t>Zachary Mitchell PhD</t>
  </si>
  <si>
    <t>xgonzales@yahoo.com</t>
  </si>
  <si>
    <t>383-074-9889x956</t>
  </si>
  <si>
    <t>9285 Jake Prairie, Moorefurt, OH 45318</t>
  </si>
  <si>
    <t>Port Monicaville</t>
  </si>
  <si>
    <t>65878</t>
  </si>
  <si>
    <t>CUST-01463</t>
  </si>
  <si>
    <t>Denise Edwards</t>
  </si>
  <si>
    <t>kyle26@hotmail.com</t>
  </si>
  <si>
    <t>(365)739-9771</t>
  </si>
  <si>
    <t>830 Lowe Lakes, Bethville, WY 14842</t>
  </si>
  <si>
    <t>West Jeffreyfort</t>
  </si>
  <si>
    <t>56837</t>
  </si>
  <si>
    <t>CUST-01464</t>
  </si>
  <si>
    <t>Caroline Ramos</t>
  </si>
  <si>
    <t>kenneth38@matthews.com</t>
  </si>
  <si>
    <t>024.874.4268x347</t>
  </si>
  <si>
    <t>8717 Kathleen Curve Apt. 396, North Lori, NV 51507</t>
  </si>
  <si>
    <t>Seanmouth</t>
  </si>
  <si>
    <t>45146</t>
  </si>
  <si>
    <t>CUST-01465</t>
  </si>
  <si>
    <t>Jennifer Cox</t>
  </si>
  <si>
    <t>hannajonathan@conley-james.com</t>
  </si>
  <si>
    <t>568.441.8509x7277</t>
  </si>
  <si>
    <t>716 Cheryl Station Apt. 837, Timothyport, UT 93188</t>
  </si>
  <si>
    <t>North Denise</t>
  </si>
  <si>
    <t>82982</t>
  </si>
  <si>
    <t>CUST-01466</t>
  </si>
  <si>
    <t>Richard Gibbs</t>
  </si>
  <si>
    <t>carpentervictoria@cannon-watkins.com</t>
  </si>
  <si>
    <t>599.861.9217x8042</t>
  </si>
  <si>
    <t>91020 Jacob Garden, East Jenniferville, NJ 42476</t>
  </si>
  <si>
    <t>Simonmouth</t>
  </si>
  <si>
    <t>54689</t>
  </si>
  <si>
    <t>CUST-01467</t>
  </si>
  <si>
    <t>Kent Espinoza</t>
  </si>
  <si>
    <t>spencerfelicia@ramirez.com</t>
  </si>
  <si>
    <t>+1-468-637-0701x67181</t>
  </si>
  <si>
    <t>Unit 6103 Box 3283, DPO AE 31362</t>
  </si>
  <si>
    <t>02690</t>
  </si>
  <si>
    <t>CUST-01468</t>
  </si>
  <si>
    <t>Derek Garcia</t>
  </si>
  <si>
    <t>williamwilliams@hotmail.com</t>
  </si>
  <si>
    <t>+1-579-675-9134x4921</t>
  </si>
  <si>
    <t>03249 Stewart Skyway, Johnsonton, ND 84091</t>
  </si>
  <si>
    <t>North Richardfort</t>
  </si>
  <si>
    <t>36171</t>
  </si>
  <si>
    <t>CUST-01469</t>
  </si>
  <si>
    <t>Lucas Salazar</t>
  </si>
  <si>
    <t>david37@yahoo.com</t>
  </si>
  <si>
    <t>(188)275-6832</t>
  </si>
  <si>
    <t>653 Hill Point, East Darren, TN 28765</t>
  </si>
  <si>
    <t>Khanshire</t>
  </si>
  <si>
    <t>12520</t>
  </si>
  <si>
    <t>CUST-01470</t>
  </si>
  <si>
    <t>Michael Navarro</t>
  </si>
  <si>
    <t>taylorkylie@mueller.com</t>
  </si>
  <si>
    <t>495.206.8913x920</t>
  </si>
  <si>
    <t>638 Lewis Flat Suite 584, South Michaelside, VA 82107</t>
  </si>
  <si>
    <t>Brittneyshire</t>
  </si>
  <si>
    <t>21117</t>
  </si>
  <si>
    <t>CUST-01471</t>
  </si>
  <si>
    <t>Mrs. Danielle Barnes</t>
  </si>
  <si>
    <t>andrea11@hotmail.com</t>
  </si>
  <si>
    <t>484-739-3768x98528</t>
  </si>
  <si>
    <t>58930 Jesse Crest Apt. 041, Lake Mark, IL 64399</t>
  </si>
  <si>
    <t>Smithview</t>
  </si>
  <si>
    <t>26583</t>
  </si>
  <si>
    <t>CUST-01472</t>
  </si>
  <si>
    <t>Matthew Frank</t>
  </si>
  <si>
    <t>zclark@yahoo.com</t>
  </si>
  <si>
    <t>827.306.7802x3762</t>
  </si>
  <si>
    <t>50124 Contreras Ferry, Gailburgh, ND 59292</t>
  </si>
  <si>
    <t>Jordanburgh</t>
  </si>
  <si>
    <t>49971</t>
  </si>
  <si>
    <t>CUST-01473</t>
  </si>
  <si>
    <t>Gabriel Mitchell</t>
  </si>
  <si>
    <t>aprilchristian@sherman.biz</t>
  </si>
  <si>
    <t>387.124.1370</t>
  </si>
  <si>
    <t>147 Stephens Bypass Apt. 075, Pamelachester, HI 46334</t>
  </si>
  <si>
    <t>Harrisview</t>
  </si>
  <si>
    <t>97713</t>
  </si>
  <si>
    <t>CUST-01474</t>
  </si>
  <si>
    <t>Eric Moore</t>
  </si>
  <si>
    <t>cmurillo@hotmail.com</t>
  </si>
  <si>
    <t>407-483-2130x76608</t>
  </si>
  <si>
    <t>039 Matthew Mountain, New Williamberg, WV 23726</t>
  </si>
  <si>
    <t>West Katrinamouth</t>
  </si>
  <si>
    <t>09798</t>
  </si>
  <si>
    <t>CUST-01475</t>
  </si>
  <si>
    <t>Dorothy Campbell</t>
  </si>
  <si>
    <t>doylecindy@solis.com</t>
  </si>
  <si>
    <t>354.175.8854x064</t>
  </si>
  <si>
    <t>324 Matthew Corners, New Richardchester, TX 72094</t>
  </si>
  <si>
    <t>East Joestad</t>
  </si>
  <si>
    <t>67858</t>
  </si>
  <si>
    <t>CUST-01476</t>
  </si>
  <si>
    <t>Cynthia Waters</t>
  </si>
  <si>
    <t>aliciawhitaker@delgado.com</t>
  </si>
  <si>
    <t>301-565-2673</t>
  </si>
  <si>
    <t>58492 Morgan Inlet Apt. 878, Wilsonfort, DC 22450</t>
  </si>
  <si>
    <t>Williammouth</t>
  </si>
  <si>
    <t>44040</t>
  </si>
  <si>
    <t>CUST-01477</t>
  </si>
  <si>
    <t>John Frank</t>
  </si>
  <si>
    <t>gwhite@stewart.org</t>
  </si>
  <si>
    <t>001-240-396-9853x770</t>
  </si>
  <si>
    <t>PSC 3081, Box 7075, APO AP 81498</t>
  </si>
  <si>
    <t>99920</t>
  </si>
  <si>
    <t>CUST-01478</t>
  </si>
  <si>
    <t>Alyssa Davis</t>
  </si>
  <si>
    <t>xpeterson@gmail.com</t>
  </si>
  <si>
    <t>001-944-405-8827x6692</t>
  </si>
  <si>
    <t>Unit 3513 Box 2543, DPO AA 58062</t>
  </si>
  <si>
    <t>Villegasport</t>
  </si>
  <si>
    <t>26806</t>
  </si>
  <si>
    <t>CUST-01479</t>
  </si>
  <si>
    <t>Keith Holmes</t>
  </si>
  <si>
    <t>owenjonathan@yahoo.com</t>
  </si>
  <si>
    <t>+1-602-539-1291</t>
  </si>
  <si>
    <t>270 Cooley Courts Suite 632, South Lindashire, CA 89723</t>
  </si>
  <si>
    <t>East Shawn</t>
  </si>
  <si>
    <t>42647</t>
  </si>
  <si>
    <t>CUST-01480</t>
  </si>
  <si>
    <t>Debra Davis</t>
  </si>
  <si>
    <t>gloriachristensen@ashley.com</t>
  </si>
  <si>
    <t>449-774-1445</t>
  </si>
  <si>
    <t>60407 Rivas Bridge, West Mandy, IA 79334</t>
  </si>
  <si>
    <t>Paulmouth</t>
  </si>
  <si>
    <t>13828</t>
  </si>
  <si>
    <t>CUST-01481</t>
  </si>
  <si>
    <t>Shannon Pearson</t>
  </si>
  <si>
    <t>bruceosborn@gmail.com</t>
  </si>
  <si>
    <t>667-922-8751</t>
  </si>
  <si>
    <t>68758 Coleman Rue Apt. 917, Port Andrewport, DE 70177</t>
  </si>
  <si>
    <t>West Francisco</t>
  </si>
  <si>
    <t>27777</t>
  </si>
  <si>
    <t>CUST-01482</t>
  </si>
  <si>
    <t>Adrian Lopez</t>
  </si>
  <si>
    <t>victoriamurphy@reid.net</t>
  </si>
  <si>
    <t>001-990-202-0824x241</t>
  </si>
  <si>
    <t>1678 Brian Overpass Suite 598, Brooksfurt, UT 83799</t>
  </si>
  <si>
    <t>East Betty</t>
  </si>
  <si>
    <t>14157</t>
  </si>
  <si>
    <t>CUST-01483</t>
  </si>
  <si>
    <t>Stephanie Allen</t>
  </si>
  <si>
    <t>troberts@hotmail.com</t>
  </si>
  <si>
    <t>(811)839-5059x107</t>
  </si>
  <si>
    <t>78946 Jacqueline Mission Apt. 102, East Victoriaborough, VA 85292</t>
  </si>
  <si>
    <t>South David</t>
  </si>
  <si>
    <t>31186</t>
  </si>
  <si>
    <t>CUST-01484</t>
  </si>
  <si>
    <t>Nicholas Olson MD</t>
  </si>
  <si>
    <t>mark61@greene.org</t>
  </si>
  <si>
    <t>(980)214-4878x734</t>
  </si>
  <si>
    <t>83466 Janice Coves Suite 280, Edwardstad, TX 89787</t>
  </si>
  <si>
    <t>Carrilloland</t>
  </si>
  <si>
    <t>98547</t>
  </si>
  <si>
    <t>CUST-01485</t>
  </si>
  <si>
    <t>Jessica Jones</t>
  </si>
  <si>
    <t>joseph06@gmail.com</t>
  </si>
  <si>
    <t>+1-344-931-1734x83282</t>
  </si>
  <si>
    <t>674 Hudson Road Suite 994, Vaughnside, NV 70364</t>
  </si>
  <si>
    <t>Scotthaven</t>
  </si>
  <si>
    <t>98639</t>
  </si>
  <si>
    <t>CUST-01486</t>
  </si>
  <si>
    <t>Mark Richardson</t>
  </si>
  <si>
    <t>jillanderson@hotmail.com</t>
  </si>
  <si>
    <t>(675)380-2103</t>
  </si>
  <si>
    <t>535 Simon Expressway, Port Ronaldmouth, CO 34445</t>
  </si>
  <si>
    <t>Medinaton</t>
  </si>
  <si>
    <t>94312</t>
  </si>
  <si>
    <t>CUST-01487</t>
  </si>
  <si>
    <t>Austin Wong</t>
  </si>
  <si>
    <t>xadams@frye.com</t>
  </si>
  <si>
    <t>001-860-535-5241</t>
  </si>
  <si>
    <t>53075 Gonzales Parkway Apt. 747, Jenniferbury, NE 80618</t>
  </si>
  <si>
    <t>Andersenport</t>
  </si>
  <si>
    <t>20181</t>
  </si>
  <si>
    <t>CUST-01488</t>
  </si>
  <si>
    <t>Brooke White</t>
  </si>
  <si>
    <t>michellewest@yahoo.com</t>
  </si>
  <si>
    <t>(706)275-6648x578</t>
  </si>
  <si>
    <t>5531 Mark Club, Jamesfort, IN 85827</t>
  </si>
  <si>
    <t>70021</t>
  </si>
  <si>
    <t>CUST-01489</t>
  </si>
  <si>
    <t>Pamela Ramirez</t>
  </si>
  <si>
    <t>paul73@yahoo.com</t>
  </si>
  <si>
    <t>908-344-5159</t>
  </si>
  <si>
    <t>982 Shepherd Radial, Hancocktown, SD 96095</t>
  </si>
  <si>
    <t>Lake Rachelberg</t>
  </si>
  <si>
    <t>08868</t>
  </si>
  <si>
    <t>CUST-01490</t>
  </si>
  <si>
    <t>Brandon Lopez</t>
  </si>
  <si>
    <t>patricia43@yahoo.com</t>
  </si>
  <si>
    <t>+1-047-769-3690</t>
  </si>
  <si>
    <t>Unit 1298 Box 7314, DPO AA 09543</t>
  </si>
  <si>
    <t>New Johnshire</t>
  </si>
  <si>
    <t>07923</t>
  </si>
  <si>
    <t>CUST-01491</t>
  </si>
  <si>
    <t>Shane Thomas</t>
  </si>
  <si>
    <t>doncook@yahoo.com</t>
  </si>
  <si>
    <t>(357)266-2112x77089</t>
  </si>
  <si>
    <t>5759 Mitchell Stream, Smithtown, NM 85089</t>
  </si>
  <si>
    <t>Nealmouth</t>
  </si>
  <si>
    <t>02127</t>
  </si>
  <si>
    <t>CUST-01492</t>
  </si>
  <si>
    <t>Kelly Ortega</t>
  </si>
  <si>
    <t>jonathandecker@hotmail.com</t>
  </si>
  <si>
    <t>867-653-9776</t>
  </si>
  <si>
    <t>66440 Tonya Pines, Parksborough, TX 79992</t>
  </si>
  <si>
    <t>Colemanland</t>
  </si>
  <si>
    <t>24529</t>
  </si>
  <si>
    <t>CUST-01493</t>
  </si>
  <si>
    <t>Carolyn Welch</t>
  </si>
  <si>
    <t>edwardmassey@hotmail.com</t>
  </si>
  <si>
    <t>001-942-245-6576x0443</t>
  </si>
  <si>
    <t>57609 Price Mission Apt. 993, Karenfort, LA 89668</t>
  </si>
  <si>
    <t>Obrienstad</t>
  </si>
  <si>
    <t>11883</t>
  </si>
  <si>
    <t>CUST-01494</t>
  </si>
  <si>
    <t>Tiffany Flores</t>
  </si>
  <si>
    <t>zwalker@pham.org</t>
  </si>
  <si>
    <t>001-443-516-8462</t>
  </si>
  <si>
    <t>35636 Baxter Route Suite 238, Lauriehaven, WV 82556</t>
  </si>
  <si>
    <t>Kristenborough</t>
  </si>
  <si>
    <t>76781</t>
  </si>
  <si>
    <t>CUST-01495</t>
  </si>
  <si>
    <t>Tony Hall</t>
  </si>
  <si>
    <t>steven91@yahoo.com</t>
  </si>
  <si>
    <t>515-906-4400x1136</t>
  </si>
  <si>
    <t>060 Campbell Neck Apt. 426, Joelshire, NM 68600</t>
  </si>
  <si>
    <t>97773</t>
  </si>
  <si>
    <t>CUST-01496</t>
  </si>
  <si>
    <t>Tara Chan</t>
  </si>
  <si>
    <t>elizabethheath@perez.info</t>
  </si>
  <si>
    <t>001-851-573-7837x3210</t>
  </si>
  <si>
    <t>Unit 6821 Box 3716, DPO AA 42569</t>
  </si>
  <si>
    <t>Lopezland</t>
  </si>
  <si>
    <t>13643</t>
  </si>
  <si>
    <t>CUST-01497</t>
  </si>
  <si>
    <t>Gregory King</t>
  </si>
  <si>
    <t>garrettjeremy@rivers.org</t>
  </si>
  <si>
    <t>+1-468-950-3116</t>
  </si>
  <si>
    <t>USS Harris, FPO AE 77091</t>
  </si>
  <si>
    <t>East April</t>
  </si>
  <si>
    <t>84130</t>
  </si>
  <si>
    <t>CUST-01498</t>
  </si>
  <si>
    <t>Donald Gilbert</t>
  </si>
  <si>
    <t>toliver@thomas.com</t>
  </si>
  <si>
    <t>690-401-9352x7831</t>
  </si>
  <si>
    <t>777 Linda Park, Normanberg, WI 76152</t>
  </si>
  <si>
    <t>Kimberlyburgh</t>
  </si>
  <si>
    <t>73001</t>
  </si>
  <si>
    <t>CUST-01499</t>
  </si>
  <si>
    <t>Michael Taylor</t>
  </si>
  <si>
    <t>cowens@thornton-turner.org</t>
  </si>
  <si>
    <t>001-722-448-6399x371</t>
  </si>
  <si>
    <t>USCGC Diaz, FPO AA 91471</t>
  </si>
  <si>
    <t>Lake Jeanette</t>
  </si>
  <si>
    <t>CUST-01500</t>
  </si>
  <si>
    <t>Robert Martin</t>
  </si>
  <si>
    <t>adam82@bradshaw.org</t>
  </si>
  <si>
    <t>+1-116-982-0263x83246</t>
  </si>
  <si>
    <t>47858 Kenneth Islands Apt. 329, Alexisborough, MT 71005</t>
  </si>
  <si>
    <t>Warrenmouth</t>
  </si>
  <si>
    <t>74083</t>
  </si>
  <si>
    <t>CUST-01501</t>
  </si>
  <si>
    <t>Tracey Soto</t>
  </si>
  <si>
    <t>sawyerlevi@jones-burns.net</t>
  </si>
  <si>
    <t>001-525-803-8119</t>
  </si>
  <si>
    <t>53360 Thomas Way Apt. 190, Lake Nicole, DC 11798</t>
  </si>
  <si>
    <t>Mikaylafort</t>
  </si>
  <si>
    <t>66450</t>
  </si>
  <si>
    <t>CUST-01502</t>
  </si>
  <si>
    <t>Jonathan Adams</t>
  </si>
  <si>
    <t>mclaughlinjames@gmail.com</t>
  </si>
  <si>
    <t>387.819.6952x719</t>
  </si>
  <si>
    <t>62489 Shelia Plaza Suite 672, Mitchellfort, HI 50108</t>
  </si>
  <si>
    <t>Lopezhaven</t>
  </si>
  <si>
    <t>87579</t>
  </si>
  <si>
    <t>CUST-01503</t>
  </si>
  <si>
    <t>Zachary Johnson</t>
  </si>
  <si>
    <t>jamescarson@lee.com</t>
  </si>
  <si>
    <t>(494)545-9939</t>
  </si>
  <si>
    <t>768 Webb Club Suite 079, Dustinbury, NM 83807</t>
  </si>
  <si>
    <t>Lake Dale</t>
  </si>
  <si>
    <t>55224</t>
  </si>
  <si>
    <t>CUST-01504</t>
  </si>
  <si>
    <t>Brenda Figueroa</t>
  </si>
  <si>
    <t>ashley88@sanchez.info</t>
  </si>
  <si>
    <t>127-795-9276</t>
  </si>
  <si>
    <t>3971 Ayala Park Apt. 799, East Brookeview, ID 28468</t>
  </si>
  <si>
    <t>Jonesstad</t>
  </si>
  <si>
    <t>35702</t>
  </si>
  <si>
    <t>CUST-01505</t>
  </si>
  <si>
    <t>Brianna Cameron</t>
  </si>
  <si>
    <t>silvalaura@hotmail.com</t>
  </si>
  <si>
    <t>582.856.9963x031</t>
  </si>
  <si>
    <t>899 Eric Ville Apt. 897, Amberborough, AR 74067</t>
  </si>
  <si>
    <t>Sancheztown</t>
  </si>
  <si>
    <t>56342</t>
  </si>
  <si>
    <t>CUST-01506</t>
  </si>
  <si>
    <t>Melissa Cruz</t>
  </si>
  <si>
    <t>rodney36@fuller.com</t>
  </si>
  <si>
    <t>(611)191-3248</t>
  </si>
  <si>
    <t>29528 Petty Mill Suite 871, New Anthonyland, CA 82542</t>
  </si>
  <si>
    <t>Louishaven</t>
  </si>
  <si>
    <t>76012</t>
  </si>
  <si>
    <t>CUST-01507</t>
  </si>
  <si>
    <t>Travis Morales</t>
  </si>
  <si>
    <t>luis23@gmail.com</t>
  </si>
  <si>
    <t>001-371-775-5374x30897</t>
  </si>
  <si>
    <t>339 Hernandez Rapid, Curtishaven, DC 28232</t>
  </si>
  <si>
    <t>Gonzalezfurt</t>
  </si>
  <si>
    <t>45900</t>
  </si>
  <si>
    <t>CUST-01508</t>
  </si>
  <si>
    <t>Scott Davis</t>
  </si>
  <si>
    <t>tcox@lee.com</t>
  </si>
  <si>
    <t>4917151137</t>
  </si>
  <si>
    <t>2878 Sally Union, New Carol, LA 50079</t>
  </si>
  <si>
    <t>Rittershire</t>
  </si>
  <si>
    <t>33916</t>
  </si>
  <si>
    <t>CUST-01509</t>
  </si>
  <si>
    <t>Larry Daniels</t>
  </si>
  <si>
    <t>kevin69@yahoo.com</t>
  </si>
  <si>
    <t>652.264.2512x2262</t>
  </si>
  <si>
    <t>55014 Garrett Field, Ashleyshire, AK 45348</t>
  </si>
  <si>
    <t>Morrischester</t>
  </si>
  <si>
    <t>80579</t>
  </si>
  <si>
    <t>CUST-01510</t>
  </si>
  <si>
    <t>Sara Rodriguez</t>
  </si>
  <si>
    <t>clarkricky@coffey.net</t>
  </si>
  <si>
    <t>(971)709-9830x71320</t>
  </si>
  <si>
    <t>PSC 0276, Box 7517, APO AE 75953</t>
  </si>
  <si>
    <t>Port Ralphton</t>
  </si>
  <si>
    <t>15734</t>
  </si>
  <si>
    <t>CUST-01511</t>
  </si>
  <si>
    <t>Brandon Collins</t>
  </si>
  <si>
    <t>christopherchan@koch-roberts.info</t>
  </si>
  <si>
    <t>+1-101-005-1190x120</t>
  </si>
  <si>
    <t>633 Hanna Gateway, New Julieville, IL 19781</t>
  </si>
  <si>
    <t>Reidview</t>
  </si>
  <si>
    <t>71871</t>
  </si>
  <si>
    <t>CUST-01512</t>
  </si>
  <si>
    <t>Kristina Thompson</t>
  </si>
  <si>
    <t>wrightjohn@yahoo.com</t>
  </si>
  <si>
    <t>(964)992-8478x437</t>
  </si>
  <si>
    <t>USCGC Miranda, FPO AA 53099</t>
  </si>
  <si>
    <t>Davidtown</t>
  </si>
  <si>
    <t>17759</t>
  </si>
  <si>
    <t>CUST-01513</t>
  </si>
  <si>
    <t>Andrew Rodriguez</t>
  </si>
  <si>
    <t>sharon69@gmail.com</t>
  </si>
  <si>
    <t>001-595-463-9139</t>
  </si>
  <si>
    <t>40291 Molly Centers Apt. 638, South Thomasmouth, WI 84920</t>
  </si>
  <si>
    <t>New Mitchellton</t>
  </si>
  <si>
    <t>01454</t>
  </si>
  <si>
    <t>CUST-01514</t>
  </si>
  <si>
    <t>Ann Evans</t>
  </si>
  <si>
    <t>lsharp@alvarado.biz</t>
  </si>
  <si>
    <t>001-752-930-1145</t>
  </si>
  <si>
    <t>21565 Jeffrey Shores, Matthewberg, OR 32438</t>
  </si>
  <si>
    <t>Cherylfort</t>
  </si>
  <si>
    <t>24626</t>
  </si>
  <si>
    <t>CUST-01515</t>
  </si>
  <si>
    <t>Lisa Richardson</t>
  </si>
  <si>
    <t>michaelzuniga@robinson.biz</t>
  </si>
  <si>
    <t>947-545-9335</t>
  </si>
  <si>
    <t>23327 Smith Unions, Kennedystad, SC 29722</t>
  </si>
  <si>
    <t>Hicksfort</t>
  </si>
  <si>
    <t>58370</t>
  </si>
  <si>
    <t>CUST-01516</t>
  </si>
  <si>
    <t>Kristopher Dennis</t>
  </si>
  <si>
    <t>rpowers@gmail.com</t>
  </si>
  <si>
    <t>962.656.2731</t>
  </si>
  <si>
    <t>84068 Wagner Circles, Lake Scott, AR 81656</t>
  </si>
  <si>
    <t>Rodriguezburgh</t>
  </si>
  <si>
    <t>84169</t>
  </si>
  <si>
    <t>CUST-01517</t>
  </si>
  <si>
    <t>Ashley Snyder</t>
  </si>
  <si>
    <t>odaniel@gmail.com</t>
  </si>
  <si>
    <t>620.844.5658</t>
  </si>
  <si>
    <t>518 Mcfarland Turnpike, Banksborough, KS 04050</t>
  </si>
  <si>
    <t>94489</t>
  </si>
  <si>
    <t>CUST-01518</t>
  </si>
  <si>
    <t>thomas91@hotmail.com</t>
  </si>
  <si>
    <t>151.413.5105x4784</t>
  </si>
  <si>
    <t>24543 Daniel Ford, Taylorland, NJ 68703</t>
  </si>
  <si>
    <t>04948</t>
  </si>
  <si>
    <t>CUST-01519</t>
  </si>
  <si>
    <t>Tracy Hall</t>
  </si>
  <si>
    <t>graceraymond@ramos-mccormick.com</t>
  </si>
  <si>
    <t>001-907-701-5494x662</t>
  </si>
  <si>
    <t>4514 Porter Fords, Andersonburgh, PA 23297</t>
  </si>
  <si>
    <t>Jeremiahburgh</t>
  </si>
  <si>
    <t>98238</t>
  </si>
  <si>
    <t>CUST-01520</t>
  </si>
  <si>
    <t>Victor Hunt</t>
  </si>
  <si>
    <t>orozcolindsey@yahoo.com</t>
  </si>
  <si>
    <t>362.429.4413x933</t>
  </si>
  <si>
    <t>5460 Laura Walk, Lake John, MA 64147</t>
  </si>
  <si>
    <t>Dustinmouth</t>
  </si>
  <si>
    <t>33978</t>
  </si>
  <si>
    <t>CUST-01521</t>
  </si>
  <si>
    <t>Cheryl Mathis</t>
  </si>
  <si>
    <t>reidemily@gmail.com</t>
  </si>
  <si>
    <t>(875)849-1083</t>
  </si>
  <si>
    <t>PSC 9577, Box 4183, APO AA 53404</t>
  </si>
  <si>
    <t>Yatesburgh</t>
  </si>
  <si>
    <t>81823</t>
  </si>
  <si>
    <t>CUST-01522</t>
  </si>
  <si>
    <t>tthomas@hotmail.com</t>
  </si>
  <si>
    <t>153-723-5143x9339</t>
  </si>
  <si>
    <t>66513 Sanders Spurs, Jenniferborough, AL 59882</t>
  </si>
  <si>
    <t>West Angelastad</t>
  </si>
  <si>
    <t>10647</t>
  </si>
  <si>
    <t>CUST-01523</t>
  </si>
  <si>
    <t>Angel Miller</t>
  </si>
  <si>
    <t>christopherturner@gmail.com</t>
  </si>
  <si>
    <t>422.633.2990x6310</t>
  </si>
  <si>
    <t>301 Smith Meadow Suite 840, Peterfort, NJ 07527</t>
  </si>
  <si>
    <t>Davenportbury</t>
  </si>
  <si>
    <t>24190</t>
  </si>
  <si>
    <t>CUST-01524</t>
  </si>
  <si>
    <t>Jessica Davis</t>
  </si>
  <si>
    <t>xlarsen@maldonado.com</t>
  </si>
  <si>
    <t>001-411-026-5200x04341</t>
  </si>
  <si>
    <t>6011 Paul Road, New Destiny, WI 41497</t>
  </si>
  <si>
    <t>Nicholasmouth</t>
  </si>
  <si>
    <t>94881</t>
  </si>
  <si>
    <t>CUST-01525</t>
  </si>
  <si>
    <t>Kelly Duran</t>
  </si>
  <si>
    <t>melanie23@taylor-conner.org</t>
  </si>
  <si>
    <t>7518936214</t>
  </si>
  <si>
    <t>4610 David Forge, East Amy, DE 66639</t>
  </si>
  <si>
    <t>East Jamesfurt</t>
  </si>
  <si>
    <t>73739</t>
  </si>
  <si>
    <t>CUST-01526</t>
  </si>
  <si>
    <t>Mr. Nicholas Hill PhD</t>
  </si>
  <si>
    <t>harrisonmichael@gmail.com</t>
  </si>
  <si>
    <t>1292146477</t>
  </si>
  <si>
    <t>57282 Baker Rue Suite 073, Nicholsville, MI 83692</t>
  </si>
  <si>
    <t>Lauraport</t>
  </si>
  <si>
    <t>95595</t>
  </si>
  <si>
    <t>CUST-01527</t>
  </si>
  <si>
    <t>Jacqueline Arellano</t>
  </si>
  <si>
    <t>riveralisa@hotmail.com</t>
  </si>
  <si>
    <t>+1-497-771-0106</t>
  </si>
  <si>
    <t>5701 Lauren Rue, Suttonland, MT 74482</t>
  </si>
  <si>
    <t>Lake Fernandoside</t>
  </si>
  <si>
    <t>90817</t>
  </si>
  <si>
    <t>CUST-01528</t>
  </si>
  <si>
    <t>Ethan Estes</t>
  </si>
  <si>
    <t>hallbrian@hotmail.com</t>
  </si>
  <si>
    <t>699-450-8834</t>
  </si>
  <si>
    <t>0599 Jones Corners, Port Frank, IA 38945</t>
  </si>
  <si>
    <t>East Glennfurt</t>
  </si>
  <si>
    <t>31618</t>
  </si>
  <si>
    <t>CUST-01529</t>
  </si>
  <si>
    <t>John Stephens</t>
  </si>
  <si>
    <t>yclark@gmail.com</t>
  </si>
  <si>
    <t>001-148-952-1006</t>
  </si>
  <si>
    <t>5494 Brown Hills Apt. 726, Briggshaven, AK 25714</t>
  </si>
  <si>
    <t>Lake Shawnamouth</t>
  </si>
  <si>
    <t>80752</t>
  </si>
  <si>
    <t>CUST-01530</t>
  </si>
  <si>
    <t>Victoria Long</t>
  </si>
  <si>
    <t>karenperez@hotmail.com</t>
  </si>
  <si>
    <t>7396870156</t>
  </si>
  <si>
    <t>PSC 4525, Box 4082, APO AP 91831</t>
  </si>
  <si>
    <t>South Stephanie</t>
  </si>
  <si>
    <t>40078</t>
  </si>
  <si>
    <t>CUST-01531</t>
  </si>
  <si>
    <t>Kayla Tate</t>
  </si>
  <si>
    <t>jeffreyward@parks.com</t>
  </si>
  <si>
    <t>+1-444-099-5919x9298</t>
  </si>
  <si>
    <t>7901 Alexis Keys Apt. 802, Stevensfurt, SC 02881</t>
  </si>
  <si>
    <t>Lynnbury</t>
  </si>
  <si>
    <t>72723</t>
  </si>
  <si>
    <t>CUST-01532</t>
  </si>
  <si>
    <t>Kevin Contreras</t>
  </si>
  <si>
    <t>jason14@gmail.com</t>
  </si>
  <si>
    <t>(046)141-4266x368</t>
  </si>
  <si>
    <t>97602 Sosa Forge, Port Deborah, OH 79497</t>
  </si>
  <si>
    <t>North Paigeberg</t>
  </si>
  <si>
    <t>CUST-01533</t>
  </si>
  <si>
    <t>Patricia Bryant</t>
  </si>
  <si>
    <t>tyler43@roberts.org</t>
  </si>
  <si>
    <t>530.336.6870</t>
  </si>
  <si>
    <t>140 Danny Mountains, North Linda, ME 51442</t>
  </si>
  <si>
    <t>North Sarashire</t>
  </si>
  <si>
    <t>54532</t>
  </si>
  <si>
    <t>CUST-01534</t>
  </si>
  <si>
    <t>Kevin Bishop</t>
  </si>
  <si>
    <t>rmoore@gmail.com</t>
  </si>
  <si>
    <t>+1-988-975-5781</t>
  </si>
  <si>
    <t>656 Underwood Terrace, Tammymouth, FL 75467</t>
  </si>
  <si>
    <t>North Kaylatown</t>
  </si>
  <si>
    <t>01986</t>
  </si>
  <si>
    <t>CUST-01535</t>
  </si>
  <si>
    <t>Angelica Ward</t>
  </si>
  <si>
    <t>fsalazar@hotmail.com</t>
  </si>
  <si>
    <t>001-814-960-7750</t>
  </si>
  <si>
    <t>7490 Wells Extension, Villanuevaport, IN 28166</t>
  </si>
  <si>
    <t>Roweville</t>
  </si>
  <si>
    <t>67800</t>
  </si>
  <si>
    <t>CUST-01536</t>
  </si>
  <si>
    <t>Nancy Frost PhD</t>
  </si>
  <si>
    <t>jason02@hotmail.com</t>
  </si>
  <si>
    <t>+1-487-470-4697x868</t>
  </si>
  <si>
    <t>793 Jason Coves, East William, NC 39301</t>
  </si>
  <si>
    <t>Kellyfurt</t>
  </si>
  <si>
    <t>03112</t>
  </si>
  <si>
    <t>CUST-01537</t>
  </si>
  <si>
    <t>Michael Jones DVM</t>
  </si>
  <si>
    <t>elizabeth34@hotmail.com</t>
  </si>
  <si>
    <t>224.698.4407x53586</t>
  </si>
  <si>
    <t>93374 Lauren Extension Suite 186, Tannerville, MN 49680</t>
  </si>
  <si>
    <t>Territon</t>
  </si>
  <si>
    <t>58472</t>
  </si>
  <si>
    <t>CUST-01538</t>
  </si>
  <si>
    <t>Jeffrey Bradley</t>
  </si>
  <si>
    <t>richardshepard@valdez.com</t>
  </si>
  <si>
    <t>225.572.9671</t>
  </si>
  <si>
    <t>PSC 8276, Box 6040, APO AP 49126</t>
  </si>
  <si>
    <t>Lake Markstad</t>
  </si>
  <si>
    <t>39448</t>
  </si>
  <si>
    <t>CUST-01539</t>
  </si>
  <si>
    <t>Benjamin Munoz</t>
  </si>
  <si>
    <t>belljohn@robinson-shelton.org</t>
  </si>
  <si>
    <t>2773858961</t>
  </si>
  <si>
    <t>PSC 9988, Box 8488, APO AE 25712</t>
  </si>
  <si>
    <t>Wallberg</t>
  </si>
  <si>
    <t>76218</t>
  </si>
  <si>
    <t>CUST-01540</t>
  </si>
  <si>
    <t>Joy Bartlett</t>
  </si>
  <si>
    <t>jacqueline84@gmail.com</t>
  </si>
  <si>
    <t>(214)099-2319x477</t>
  </si>
  <si>
    <t>28922 Frank Cliffs, Grahamchester, NH 05863</t>
  </si>
  <si>
    <t>Seanland</t>
  </si>
  <si>
    <t>74034</t>
  </si>
  <si>
    <t>CUST-01541</t>
  </si>
  <si>
    <t>Brenda Allison</t>
  </si>
  <si>
    <t>michaelgilbert@potter-watts.info</t>
  </si>
  <si>
    <t>+1-559-620-5912x830</t>
  </si>
  <si>
    <t>3125 Michael Lock, Matthewton, TX 75954</t>
  </si>
  <si>
    <t>Reyesbury</t>
  </si>
  <si>
    <t>61295</t>
  </si>
  <si>
    <t>CUST-01542</t>
  </si>
  <si>
    <t>Shawna Lucas</t>
  </si>
  <si>
    <t>wallaceashley@yahoo.com</t>
  </si>
  <si>
    <t>130.717.7727x73653</t>
  </si>
  <si>
    <t>797 Wallace Square, West Annettetown, CT 71889</t>
  </si>
  <si>
    <t>East Karina</t>
  </si>
  <si>
    <t>24152</t>
  </si>
  <si>
    <t>CUST-01543</t>
  </si>
  <si>
    <t>Sandra Alexander</t>
  </si>
  <si>
    <t>ybarnes@moore-davis.biz</t>
  </si>
  <si>
    <t>+1-934-478-3627</t>
  </si>
  <si>
    <t>865 Phillips Rapid Apt. 561, New Brianburgh, SC 91265</t>
  </si>
  <si>
    <t>South Tasha</t>
  </si>
  <si>
    <t>21253</t>
  </si>
  <si>
    <t>CUST-01544</t>
  </si>
  <si>
    <t>Jessica Allen</t>
  </si>
  <si>
    <t>carla68@oliver.com</t>
  </si>
  <si>
    <t>001-743-136-6669x99260</t>
  </si>
  <si>
    <t>09443 Duncan Route, East Nancy, NY 23710</t>
  </si>
  <si>
    <t>Port Amandatown</t>
  </si>
  <si>
    <t>59411</t>
  </si>
  <si>
    <t>CUST-01545</t>
  </si>
  <si>
    <t>Deborah Ward</t>
  </si>
  <si>
    <t>qmurphy@torres.org</t>
  </si>
  <si>
    <t>(192)904-4317x68082</t>
  </si>
  <si>
    <t>7613 Hall Brook, Webbburgh, KS 77760</t>
  </si>
  <si>
    <t>Lake Charleneville</t>
  </si>
  <si>
    <t>14559</t>
  </si>
  <si>
    <t>CUST-01546</t>
  </si>
  <si>
    <t>Tammy Bowman</t>
  </si>
  <si>
    <t>nwallace@dixon-nichols.info</t>
  </si>
  <si>
    <t>+1-775-525-7663x5500</t>
  </si>
  <si>
    <t>6435 Mark Course, Ambershire, OK 48891</t>
  </si>
  <si>
    <t>East Johnhaven</t>
  </si>
  <si>
    <t>73436</t>
  </si>
  <si>
    <t>CUST-01547</t>
  </si>
  <si>
    <t>Rodney Johns</t>
  </si>
  <si>
    <t>gwalsh@hotmail.com</t>
  </si>
  <si>
    <t>+1-561-162-3908x9786</t>
  </si>
  <si>
    <t>91418 Matthew Ridge Suite 850, Port Vanessaville, NH 47356</t>
  </si>
  <si>
    <t>Tammyshire</t>
  </si>
  <si>
    <t>93470</t>
  </si>
  <si>
    <t>CUST-01548</t>
  </si>
  <si>
    <t>Rebekah Ward</t>
  </si>
  <si>
    <t>inavarro@collins-patterson.org</t>
  </si>
  <si>
    <t>+1-645-949-1521x9854</t>
  </si>
  <si>
    <t>3089 Cardenas Throughway Apt. 526, Robinsonchester, AZ 98573</t>
  </si>
  <si>
    <t>Santiagoport</t>
  </si>
  <si>
    <t>74779</t>
  </si>
  <si>
    <t>CUST-01549</t>
  </si>
  <si>
    <t>Jason Ford</t>
  </si>
  <si>
    <t>scottmontoya@hotmail.com</t>
  </si>
  <si>
    <t>001-330-220-6887x76953</t>
  </si>
  <si>
    <t>198 Fritz Neck, South Lukeborough, NH 26226</t>
  </si>
  <si>
    <t>98230</t>
  </si>
  <si>
    <t>CUST-01550</t>
  </si>
  <si>
    <t>Tracey Miller</t>
  </si>
  <si>
    <t>corymiller@gmail.com</t>
  </si>
  <si>
    <t>540.654.2797x6119</t>
  </si>
  <si>
    <t>99007 Thornton Ramp Suite 234, New Austin, MI 88687</t>
  </si>
  <si>
    <t>Hoffmanland</t>
  </si>
  <si>
    <t>35026</t>
  </si>
  <si>
    <t>CUST-01551</t>
  </si>
  <si>
    <t>Chad Davis</t>
  </si>
  <si>
    <t>jamiegraham@watson-frost.biz</t>
  </si>
  <si>
    <t>(080)559-1470x17817</t>
  </si>
  <si>
    <t>250 Karen Lake Apt. 563, Ericaton, SD 16233</t>
  </si>
  <si>
    <t>55365</t>
  </si>
  <si>
    <t>CUST-01552</t>
  </si>
  <si>
    <t>Jenny Clements</t>
  </si>
  <si>
    <t>sharonmartinez@bridges.com</t>
  </si>
  <si>
    <t>253-972-7642x091</t>
  </si>
  <si>
    <t>Unit 2190 Box 2567, DPO AE 29211</t>
  </si>
  <si>
    <t>South Williamfurt</t>
  </si>
  <si>
    <t>23361</t>
  </si>
  <si>
    <t>CUST-01553</t>
  </si>
  <si>
    <t>Monica Clark</t>
  </si>
  <si>
    <t>ginalang@hotmail.com</t>
  </si>
  <si>
    <t>133.834.5542</t>
  </si>
  <si>
    <t>802 Carter Common, Lake Seanview, NM 70163</t>
  </si>
  <si>
    <t>Jesseborough</t>
  </si>
  <si>
    <t>50873</t>
  </si>
  <si>
    <t>CUST-01554</t>
  </si>
  <si>
    <t>Brooke Hunt</t>
  </si>
  <si>
    <t>tjohnson@park-lewis.com</t>
  </si>
  <si>
    <t>443.326.5522</t>
  </si>
  <si>
    <t>PSC 3118, Box 1948, APO AA 78726</t>
  </si>
  <si>
    <t>Haroldmouth</t>
  </si>
  <si>
    <t>86357</t>
  </si>
  <si>
    <t>CUST-01555</t>
  </si>
  <si>
    <t>Alyssa Smith</t>
  </si>
  <si>
    <t>jasonrusso@gmail.com</t>
  </si>
  <si>
    <t>239-642-3107</t>
  </si>
  <si>
    <t>08067 Melanie Viaduct Apt. 957, Carriehaven, MI 80875</t>
  </si>
  <si>
    <t>South Brandi</t>
  </si>
  <si>
    <t>78060</t>
  </si>
  <si>
    <t>CUST-01556</t>
  </si>
  <si>
    <t>Terry Nelson</t>
  </si>
  <si>
    <t>bjensen@yahoo.com</t>
  </si>
  <si>
    <t>+1-053-990-2218x92905</t>
  </si>
  <si>
    <t>PSC 7685, Box 6303, APO AA 99103</t>
  </si>
  <si>
    <t>Ryantown</t>
  </si>
  <si>
    <t>95620</t>
  </si>
  <si>
    <t>CUST-01557</t>
  </si>
  <si>
    <t>Ray Bryant</t>
  </si>
  <si>
    <t>daniel66@yahoo.com</t>
  </si>
  <si>
    <t>740.252.7943x1304</t>
  </si>
  <si>
    <t>USNS Collins, FPO AE 20673</t>
  </si>
  <si>
    <t>Sanchezfort</t>
  </si>
  <si>
    <t>15563</t>
  </si>
  <si>
    <t>CUST-01558</t>
  </si>
  <si>
    <t>Cynthia West</t>
  </si>
  <si>
    <t>yfrank@hotmail.com</t>
  </si>
  <si>
    <t>486-199-1325x25921</t>
  </si>
  <si>
    <t>USNV Malone, FPO AA 69949</t>
  </si>
  <si>
    <t>Dawnside</t>
  </si>
  <si>
    <t>15385</t>
  </si>
  <si>
    <t>CUST-01559</t>
  </si>
  <si>
    <t>Sarah Rivera</t>
  </si>
  <si>
    <t>msmith@gmail.com</t>
  </si>
  <si>
    <t>001-238-881-4739x8428</t>
  </si>
  <si>
    <t>0203 Murphy Port Suite 516, West Timothyland, IN 09739</t>
  </si>
  <si>
    <t>North Joshuabury</t>
  </si>
  <si>
    <t>38451</t>
  </si>
  <si>
    <t>CUST-01560</t>
  </si>
  <si>
    <t>Jennifer Diaz</t>
  </si>
  <si>
    <t>mezadaniel@gmail.com</t>
  </si>
  <si>
    <t>1308115883</t>
  </si>
  <si>
    <t>134 Gates Forges, South Emilyfort, TX 15957</t>
  </si>
  <si>
    <t>Angelland</t>
  </si>
  <si>
    <t>66267</t>
  </si>
  <si>
    <t>CUST-01561</t>
  </si>
  <si>
    <t>George Porter</t>
  </si>
  <si>
    <t>scottclark@gmail.com</t>
  </si>
  <si>
    <t>535.295.9500</t>
  </si>
  <si>
    <t>481 Baker Road Apt. 264, Karenberg, GA 44252</t>
  </si>
  <si>
    <t>Brianshire</t>
  </si>
  <si>
    <t>71918</t>
  </si>
  <si>
    <t>CUST-01562</t>
  </si>
  <si>
    <t>Miss Ashley Scott</t>
  </si>
  <si>
    <t>thomasmarks@wilson.org</t>
  </si>
  <si>
    <t>001-513-511-0774x417</t>
  </si>
  <si>
    <t>4719 Thornton Rue Suite 983, Raymondmouth, HI 71111</t>
  </si>
  <si>
    <t>Nataliemouth</t>
  </si>
  <si>
    <t>30121</t>
  </si>
  <si>
    <t>CUST-01563</t>
  </si>
  <si>
    <t>Catherine Richardson</t>
  </si>
  <si>
    <t>pphillips@yahoo.com</t>
  </si>
  <si>
    <t>(727)522-9993</t>
  </si>
  <si>
    <t>0856 Reyes Hollow, Port Sarahton, TX 14364</t>
  </si>
  <si>
    <t>Thorntonport</t>
  </si>
  <si>
    <t>97542</t>
  </si>
  <si>
    <t>CUST-01564</t>
  </si>
  <si>
    <t>James Porter</t>
  </si>
  <si>
    <t>holsen@yahoo.com</t>
  </si>
  <si>
    <t>648.354.0167x43440</t>
  </si>
  <si>
    <t>4372 Mcfarland Knolls Apt. 269, Courtneymouth, AZ 68382</t>
  </si>
  <si>
    <t>South Connieside</t>
  </si>
  <si>
    <t>10775</t>
  </si>
  <si>
    <t>CUST-01565</t>
  </si>
  <si>
    <t>Cynthia Phillips</t>
  </si>
  <si>
    <t>markallen@yahoo.com</t>
  </si>
  <si>
    <t>+1-230-040-6034x3961</t>
  </si>
  <si>
    <t>696 Tara Prairie Apt. 238, West Deanna, IN 42968</t>
  </si>
  <si>
    <t>New Elizabeth</t>
  </si>
  <si>
    <t>21269</t>
  </si>
  <si>
    <t>CUST-01566</t>
  </si>
  <si>
    <t>Matthew Henson</t>
  </si>
  <si>
    <t>xsmith@gmail.com</t>
  </si>
  <si>
    <t>890.404.9351x55969</t>
  </si>
  <si>
    <t>36906 Sara Forest, Aliciastad, VT 50908</t>
  </si>
  <si>
    <t>Susanton</t>
  </si>
  <si>
    <t>53496</t>
  </si>
  <si>
    <t>CUST-01567</t>
  </si>
  <si>
    <t>Charlene Williams</t>
  </si>
  <si>
    <t>cynthiaflynn@nelson.com</t>
  </si>
  <si>
    <t>+1-785-017-1544</t>
  </si>
  <si>
    <t>05215 Barry Stream, Stevenburgh, AZ 21609</t>
  </si>
  <si>
    <t>Tiffanymouth</t>
  </si>
  <si>
    <t>09624</t>
  </si>
  <si>
    <t>CUST-01568</t>
  </si>
  <si>
    <t>Ryan Daugherty</t>
  </si>
  <si>
    <t>snyderrachel@yahoo.com</t>
  </si>
  <si>
    <t>313.237.9150</t>
  </si>
  <si>
    <t>915 Sara Roads, Lake Thomasview, AL 95257</t>
  </si>
  <si>
    <t>Timothyland</t>
  </si>
  <si>
    <t>30995</t>
  </si>
  <si>
    <t>CUST-01569</t>
  </si>
  <si>
    <t>Jacob Schmidt</t>
  </si>
  <si>
    <t>rebecca78@wheeler.com</t>
  </si>
  <si>
    <t>+1-716-848-2930x6064</t>
  </si>
  <si>
    <t>18080 Campbell Burg, South Hollyberg, AZ 01116</t>
  </si>
  <si>
    <t>Jessicaport</t>
  </si>
  <si>
    <t>13251</t>
  </si>
  <si>
    <t>CUST-01570</t>
  </si>
  <si>
    <t>William Perez</t>
  </si>
  <si>
    <t>steven67@ward.org</t>
  </si>
  <si>
    <t>2974892894</t>
  </si>
  <si>
    <t>599 Perez Flats, Kennedyside, OR 34601</t>
  </si>
  <si>
    <t>West Bobby</t>
  </si>
  <si>
    <t>29579</t>
  </si>
  <si>
    <t>CUST-01571</t>
  </si>
  <si>
    <t>Michael Ramirez</t>
  </si>
  <si>
    <t>waguirre@white.info</t>
  </si>
  <si>
    <t>+1-428-360-5302x541</t>
  </si>
  <si>
    <t>5414 Joel Camp Suite 072, Williambury, NH 43727</t>
  </si>
  <si>
    <t>Adamsville</t>
  </si>
  <si>
    <t>17663</t>
  </si>
  <si>
    <t>CUST-01572</t>
  </si>
  <si>
    <t>David Yu</t>
  </si>
  <si>
    <t>jennifer30@espinoza.com</t>
  </si>
  <si>
    <t>+1-186-920-8860x5959</t>
  </si>
  <si>
    <t>0361 Larry Dam, Danaside, RI 78786</t>
  </si>
  <si>
    <t>Loganchester</t>
  </si>
  <si>
    <t>33143</t>
  </si>
  <si>
    <t>CUST-01573</t>
  </si>
  <si>
    <t>Nathan White</t>
  </si>
  <si>
    <t>grant17@king.com</t>
  </si>
  <si>
    <t>936-813-6052x03058</t>
  </si>
  <si>
    <t>754 Kendra Mount Apt. 160, North William, MA 29878</t>
  </si>
  <si>
    <t>Erinborough</t>
  </si>
  <si>
    <t>25072</t>
  </si>
  <si>
    <t>CUST-01574</t>
  </si>
  <si>
    <t>Michael King</t>
  </si>
  <si>
    <t>douglas82@bailey-leblanc.com</t>
  </si>
  <si>
    <t>866.496.2775x9654</t>
  </si>
  <si>
    <t>5074 Pierce Viaduct, New Cassandraland, MS 41054</t>
  </si>
  <si>
    <t>Kayleestad</t>
  </si>
  <si>
    <t>55666</t>
  </si>
  <si>
    <t>CUST-01575</t>
  </si>
  <si>
    <t>Crystal Wilson</t>
  </si>
  <si>
    <t>daviskarla@yahoo.com</t>
  </si>
  <si>
    <t>449-874-9449</t>
  </si>
  <si>
    <t>08433 Mary Squares Suite 306, Georgeport, SD 48071</t>
  </si>
  <si>
    <t>Lanechester</t>
  </si>
  <si>
    <t>52808</t>
  </si>
  <si>
    <t>CUST-01576</t>
  </si>
  <si>
    <t>Charles Hall</t>
  </si>
  <si>
    <t>swilliams@johnson-young.com</t>
  </si>
  <si>
    <t>(558)133-4441</t>
  </si>
  <si>
    <t>279 Hunt Plaza, Lake Gregory, CO 90178</t>
  </si>
  <si>
    <t>Cochrantown</t>
  </si>
  <si>
    <t>88235</t>
  </si>
  <si>
    <t>CUST-01577</t>
  </si>
  <si>
    <t>Sandy Villanueva</t>
  </si>
  <si>
    <t>castrorebecca@lin.com</t>
  </si>
  <si>
    <t>188-128-5675x751</t>
  </si>
  <si>
    <t>Unit 8066 Box 2070, DPO AA 47930</t>
  </si>
  <si>
    <t>South Chelsey</t>
  </si>
  <si>
    <t>89368</t>
  </si>
  <si>
    <t>CUST-01578</t>
  </si>
  <si>
    <t>Eileen Cook</t>
  </si>
  <si>
    <t>arnoldkristin@chan.com</t>
  </si>
  <si>
    <t>(877)147-4662x2481</t>
  </si>
  <si>
    <t>090 Wilson Plains, Hinesbury, UT 72731</t>
  </si>
  <si>
    <t>West Saramouth</t>
  </si>
  <si>
    <t>28656</t>
  </si>
  <si>
    <t>CUST-01579</t>
  </si>
  <si>
    <t>Justin Wiley</t>
  </si>
  <si>
    <t>benjaminbass@roth.org</t>
  </si>
  <si>
    <t>846-418-7482</t>
  </si>
  <si>
    <t>60180 Melanie Gateway, Lake William, ME 16322</t>
  </si>
  <si>
    <t>West Lindsey</t>
  </si>
  <si>
    <t>16603</t>
  </si>
  <si>
    <t>CUST-01580</t>
  </si>
  <si>
    <t>Sydney Bennett</t>
  </si>
  <si>
    <t>robert99@harris-day.com</t>
  </si>
  <si>
    <t>001-082-860-9147</t>
  </si>
  <si>
    <t>2674 Peters Corners Apt. 927, East Scott, VA 25562</t>
  </si>
  <si>
    <t>Crystalhaven</t>
  </si>
  <si>
    <t>32253</t>
  </si>
  <si>
    <t>CUST-01581</t>
  </si>
  <si>
    <t>Catherine Clark</t>
  </si>
  <si>
    <t>john57@sexton.com</t>
  </si>
  <si>
    <t>+1-218-234-1016x129</t>
  </si>
  <si>
    <t>66093 Bennett Trace, Paulaland, SC 87934</t>
  </si>
  <si>
    <t>03377</t>
  </si>
  <si>
    <t>CUST-01582</t>
  </si>
  <si>
    <t>Denise Gibbs</t>
  </si>
  <si>
    <t>jeremyhughes@jones.com</t>
  </si>
  <si>
    <t>(081)147-9406x89349</t>
  </si>
  <si>
    <t>102 Colon Via, West Denise, NH 69752</t>
  </si>
  <si>
    <t>Morrisport</t>
  </si>
  <si>
    <t>73517</t>
  </si>
  <si>
    <t>CUST-01583</t>
  </si>
  <si>
    <t>Sarah Griffin</t>
  </si>
  <si>
    <t>vincent50@bennett.com</t>
  </si>
  <si>
    <t>001-279-022-7012</t>
  </si>
  <si>
    <t>70431 Melissa Village, Lisaville, PA 45929</t>
  </si>
  <si>
    <t>Davidberg</t>
  </si>
  <si>
    <t>99141</t>
  </si>
  <si>
    <t>CUST-01584</t>
  </si>
  <si>
    <t>Randall Koch</t>
  </si>
  <si>
    <t>jennifer22@harris.com</t>
  </si>
  <si>
    <t>(351)575-6306x652</t>
  </si>
  <si>
    <t>49887 Hamilton Roads, Stanleyville, KS 94456</t>
  </si>
  <si>
    <t>Lake Melissaville</t>
  </si>
  <si>
    <t>71861</t>
  </si>
  <si>
    <t>CUST-01585</t>
  </si>
  <si>
    <t>Ryan Sanders</t>
  </si>
  <si>
    <t>mquinn@hotmail.com</t>
  </si>
  <si>
    <t>+1-281-965-2768x8440</t>
  </si>
  <si>
    <t>7030 Lisa Street Suite 490, Harristown, WY 09592</t>
  </si>
  <si>
    <t>Lake Kenneth</t>
  </si>
  <si>
    <t>88078</t>
  </si>
  <si>
    <t>CUST-01586</t>
  </si>
  <si>
    <t>Erin Adams</t>
  </si>
  <si>
    <t>uyoung@strickland.com</t>
  </si>
  <si>
    <t>7290962151</t>
  </si>
  <si>
    <t>0419 Norman Court Suite 929, West Annetown, NH 91311</t>
  </si>
  <si>
    <t>03603</t>
  </si>
  <si>
    <t>CUST-01587</t>
  </si>
  <si>
    <t>Anna Maddox</t>
  </si>
  <si>
    <t>jconley@salinas.com</t>
  </si>
  <si>
    <t>221.487.1853x516</t>
  </si>
  <si>
    <t>2587 Andrew Walks, Carpenterton, KS 28327</t>
  </si>
  <si>
    <t>East Virginiaside</t>
  </si>
  <si>
    <t>20646</t>
  </si>
  <si>
    <t>CUST-01588</t>
  </si>
  <si>
    <t>David Oliver</t>
  </si>
  <si>
    <t>vblackwell@barnett-lee.com</t>
  </si>
  <si>
    <t>353.241.3145</t>
  </si>
  <si>
    <t>74002 Teresa Summit, Clineberg, NC 26454</t>
  </si>
  <si>
    <t>Ariasshire</t>
  </si>
  <si>
    <t>97244</t>
  </si>
  <si>
    <t>CUST-01589</t>
  </si>
  <si>
    <t>Johnny Vincent</t>
  </si>
  <si>
    <t>jillcox@gmail.com</t>
  </si>
  <si>
    <t>001-057-844-9042x13586</t>
  </si>
  <si>
    <t>34144 Jennifer Springs, Harrisport, NE 96098</t>
  </si>
  <si>
    <t>West Nathanborough</t>
  </si>
  <si>
    <t>53664</t>
  </si>
  <si>
    <t>CUST-01590</t>
  </si>
  <si>
    <t>Travis Gutierrez</t>
  </si>
  <si>
    <t>brendan33@yahoo.com</t>
  </si>
  <si>
    <t>849.735.7910x13302</t>
  </si>
  <si>
    <t>Unit 0939 Box 8326, DPO AP 42933</t>
  </si>
  <si>
    <t>Coreyton</t>
  </si>
  <si>
    <t>86593</t>
  </si>
  <si>
    <t>CUST-01591</t>
  </si>
  <si>
    <t>Denise York</t>
  </si>
  <si>
    <t>huffsara@nguyen.org</t>
  </si>
  <si>
    <t>001-324-198-3096x868</t>
  </si>
  <si>
    <t>04169 Davis Overpass Suite 522, East Catherine, KS 75940</t>
  </si>
  <si>
    <t>North Stacy</t>
  </si>
  <si>
    <t>28041</t>
  </si>
  <si>
    <t>CUST-01592</t>
  </si>
  <si>
    <t>Dr. Joshua Martinez</t>
  </si>
  <si>
    <t>philip46@yahoo.com</t>
  </si>
  <si>
    <t>+1-584-896-5096x28300</t>
  </si>
  <si>
    <t>797 Hunter Flat, Brianside, WY 34412</t>
  </si>
  <si>
    <t>West Kim</t>
  </si>
  <si>
    <t>31420</t>
  </si>
  <si>
    <t>CUST-01593</t>
  </si>
  <si>
    <t>Barbara Estes</t>
  </si>
  <si>
    <t>bowenpamela@hotmail.com</t>
  </si>
  <si>
    <t>001-309-320-4052x798</t>
  </si>
  <si>
    <t>29559 Stokes Crescent Apt. 689, West Anthony, TN 51763</t>
  </si>
  <si>
    <t>Edwinview</t>
  </si>
  <si>
    <t>06267</t>
  </si>
  <si>
    <t>CUST-01594</t>
  </si>
  <si>
    <t>Charles Torres</t>
  </si>
  <si>
    <t>walterkevin@yahoo.com</t>
  </si>
  <si>
    <t>033-656-7033x2456</t>
  </si>
  <si>
    <t>384 Barbara Shoals, Port Jessica, ND 39962</t>
  </si>
  <si>
    <t>Christopherberg</t>
  </si>
  <si>
    <t>49997</t>
  </si>
  <si>
    <t>CUST-01595</t>
  </si>
  <si>
    <t>Melanie Nichols</t>
  </si>
  <si>
    <t>ghall@gmail.com</t>
  </si>
  <si>
    <t>001-072-567-9821x78632</t>
  </si>
  <si>
    <t>7031 Angela Stream, Romerobury, NM 96341</t>
  </si>
  <si>
    <t>Port Raymondburgh</t>
  </si>
  <si>
    <t>74781</t>
  </si>
  <si>
    <t>CUST-01596</t>
  </si>
  <si>
    <t>William Hart</t>
  </si>
  <si>
    <t>zwells@jackson.org</t>
  </si>
  <si>
    <t>687.790.4203</t>
  </si>
  <si>
    <t>18590 Tammy Spur, Duffyburgh, DC 95962</t>
  </si>
  <si>
    <t>Frazierburgh</t>
  </si>
  <si>
    <t>68201</t>
  </si>
  <si>
    <t>CUST-01597</t>
  </si>
  <si>
    <t>Amanda Brown</t>
  </si>
  <si>
    <t>dhunt@gmail.com</t>
  </si>
  <si>
    <t>1841303724</t>
  </si>
  <si>
    <t>2887 Rowe Islands Apt. 117, Jonathanton, HI 51284</t>
  </si>
  <si>
    <t>Perezberg</t>
  </si>
  <si>
    <t>46596</t>
  </si>
  <si>
    <t>CUST-01598</t>
  </si>
  <si>
    <t>Jennifer Scott</t>
  </si>
  <si>
    <t>laurennewman@yahoo.com</t>
  </si>
  <si>
    <t>409-480-7951x02471</t>
  </si>
  <si>
    <t>7186 Taylor Crest, Joshuamouth, IA 14492</t>
  </si>
  <si>
    <t>East Benjaminland</t>
  </si>
  <si>
    <t>43965</t>
  </si>
  <si>
    <t>CUST-01599</t>
  </si>
  <si>
    <t>Chris Foster</t>
  </si>
  <si>
    <t>pbrown@butler.info</t>
  </si>
  <si>
    <t>145.388.8467x397</t>
  </si>
  <si>
    <t>539 Moses Glens Apt. 989, North Travisborough, MA 49887</t>
  </si>
  <si>
    <t>Thomastown</t>
  </si>
  <si>
    <t>01995</t>
  </si>
  <si>
    <t>CUST-01600</t>
  </si>
  <si>
    <t>Ryan Walsh</t>
  </si>
  <si>
    <t>kevinsullivan@hotmail.com</t>
  </si>
  <si>
    <t>(061)780-9939x02329</t>
  </si>
  <si>
    <t>646 Cox Glen Suite 830, New William, ID 37231</t>
  </si>
  <si>
    <t>Santiagobury</t>
  </si>
  <si>
    <t>50961</t>
  </si>
  <si>
    <t>CUST-01601</t>
  </si>
  <si>
    <t>Eric Johnson</t>
  </si>
  <si>
    <t>aliciasmith@gmail.com</t>
  </si>
  <si>
    <t>+1-401-289-6512x37770</t>
  </si>
  <si>
    <t>588 Mary Squares Apt. 758, New Jillfurt, OR 09186</t>
  </si>
  <si>
    <t>Youngmouth</t>
  </si>
  <si>
    <t>59901</t>
  </si>
  <si>
    <t>CUST-01602</t>
  </si>
  <si>
    <t>Johnny Martinez</t>
  </si>
  <si>
    <t>diane48@garza.org</t>
  </si>
  <si>
    <t>(987)164-2829x318</t>
  </si>
  <si>
    <t>3757 Wanda Alley, North Scotthaven, IN 63350</t>
  </si>
  <si>
    <t>Foxberg</t>
  </si>
  <si>
    <t>78074</t>
  </si>
  <si>
    <t>CUST-01603</t>
  </si>
  <si>
    <t>Sarah Walker</t>
  </si>
  <si>
    <t>oschmitt@yahoo.com</t>
  </si>
  <si>
    <t>7755418181</t>
  </si>
  <si>
    <t>80586 Guzman Stream, Port Carolview, AK 43765</t>
  </si>
  <si>
    <t>Lake Theresachester</t>
  </si>
  <si>
    <t>20448</t>
  </si>
  <si>
    <t>CUST-01604</t>
  </si>
  <si>
    <t>Henry Ross</t>
  </si>
  <si>
    <t>john55@woodard.com</t>
  </si>
  <si>
    <t>+1-985-683-4510x4284</t>
  </si>
  <si>
    <t>755 Heath Rapid, Watersmouth, CO 49077</t>
  </si>
  <si>
    <t>Lake James</t>
  </si>
  <si>
    <t>62573</t>
  </si>
  <si>
    <t>CUST-01605</t>
  </si>
  <si>
    <t>Todd Greene</t>
  </si>
  <si>
    <t>delgadocourtney@hotmail.com</t>
  </si>
  <si>
    <t>(156)542-4362</t>
  </si>
  <si>
    <t>858 Gill Fall Apt. 588, New Caitlynhaven, MO 89483</t>
  </si>
  <si>
    <t>Ingrammouth</t>
  </si>
  <si>
    <t>80310</t>
  </si>
  <si>
    <t>CUST-01606</t>
  </si>
  <si>
    <t>Craig Salinas</t>
  </si>
  <si>
    <t>amysmith@hotmail.com</t>
  </si>
  <si>
    <t>842-958-5701</t>
  </si>
  <si>
    <t>3956 Ramirez Fords Apt. 587, West Lawrenceville, TN 16413</t>
  </si>
  <si>
    <t>Port Thomas</t>
  </si>
  <si>
    <t>95853</t>
  </si>
  <si>
    <t>CUST-01607</t>
  </si>
  <si>
    <t>Jesse Perkins</t>
  </si>
  <si>
    <t>daniel58@jacobs.com</t>
  </si>
  <si>
    <t>001-713-209-9241x442</t>
  </si>
  <si>
    <t>0892 Jimmy Lights Suite 171, South Monicaborough, NH 33365</t>
  </si>
  <si>
    <t>East Laurieport</t>
  </si>
  <si>
    <t>01798</t>
  </si>
  <si>
    <t>CUST-01608</t>
  </si>
  <si>
    <t>David Schaefer</t>
  </si>
  <si>
    <t>david77@fowler-flores.com</t>
  </si>
  <si>
    <t>(685)185-9473x67102</t>
  </si>
  <si>
    <t>2226 Johnson Forest Suite 062, Pughville, NM 31597</t>
  </si>
  <si>
    <t>West Timothychester</t>
  </si>
  <si>
    <t>23933</t>
  </si>
  <si>
    <t>CUST-01609</t>
  </si>
  <si>
    <t>Anthony Banks</t>
  </si>
  <si>
    <t>josephpatterson@russell-martinez.com</t>
  </si>
  <si>
    <t>(420)304-6430x789</t>
  </si>
  <si>
    <t>09927 Mathews Circle Apt. 058, Mitchellburgh, WY 04106</t>
  </si>
  <si>
    <t>Simmonsborough</t>
  </si>
  <si>
    <t>47817</t>
  </si>
  <si>
    <t>CUST-01610</t>
  </si>
  <si>
    <t>Alexander Cole</t>
  </si>
  <si>
    <t>caseyhernandez@hotmail.com</t>
  </si>
  <si>
    <t>905.146.5508</t>
  </si>
  <si>
    <t>3100 Renee Port, Lake Alexis, WY 91893</t>
  </si>
  <si>
    <t>Nicholasville</t>
  </si>
  <si>
    <t>81590</t>
  </si>
  <si>
    <t>CUST-01611</t>
  </si>
  <si>
    <t>Sarah Lozano</t>
  </si>
  <si>
    <t>garrisonleah@dawson-hart.com</t>
  </si>
  <si>
    <t>008.898.1866x6586</t>
  </si>
  <si>
    <t>272 Jenna Mountain, Carrollland, MS 85874</t>
  </si>
  <si>
    <t>Port James</t>
  </si>
  <si>
    <t>02707</t>
  </si>
  <si>
    <t>CUST-01612</t>
  </si>
  <si>
    <t>Todd Rodriguez</t>
  </si>
  <si>
    <t>alyssamorris@hotmail.com</t>
  </si>
  <si>
    <t>899.801.7171x82210</t>
  </si>
  <si>
    <t>50308 April Wall Suite 620, New Rodney, ND 57879</t>
  </si>
  <si>
    <t>New Kenneth</t>
  </si>
  <si>
    <t>69317</t>
  </si>
  <si>
    <t>CUST-01613</t>
  </si>
  <si>
    <t>angela09@yahoo.com</t>
  </si>
  <si>
    <t>(104)197-3696x128</t>
  </si>
  <si>
    <t>070 Brian Extensions, Melissaburgh, DC 29929</t>
  </si>
  <si>
    <t>Collinsfort</t>
  </si>
  <si>
    <t>33007</t>
  </si>
  <si>
    <t>CUST-01614</t>
  </si>
  <si>
    <t>Heidi Lopez</t>
  </si>
  <si>
    <t>carolynwilliams@hotmail.com</t>
  </si>
  <si>
    <t>901.391.6202x5089</t>
  </si>
  <si>
    <t>41690 Michael Views Apt. 523, Leeland, WA 57432</t>
  </si>
  <si>
    <t>Port Maria</t>
  </si>
  <si>
    <t>23738</t>
  </si>
  <si>
    <t>CUST-01615</t>
  </si>
  <si>
    <t>Laurie Hays</t>
  </si>
  <si>
    <t>justin82@yahoo.com</t>
  </si>
  <si>
    <t>001-941-906-6813x1086</t>
  </si>
  <si>
    <t>96409 Hoover Knolls, Johnsonfort, MA 80433</t>
  </si>
  <si>
    <t>Chapmanchester</t>
  </si>
  <si>
    <t>15582</t>
  </si>
  <si>
    <t>CUST-01616</t>
  </si>
  <si>
    <t>Vincent Richardson</t>
  </si>
  <si>
    <t>williamsjeremy@reeves.com</t>
  </si>
  <si>
    <t>445-881-1928x862</t>
  </si>
  <si>
    <t>736 Anthony Plaza, Brandonton, OK 44015</t>
  </si>
  <si>
    <t>Lake Corey</t>
  </si>
  <si>
    <t>CUST-01617</t>
  </si>
  <si>
    <t>Jane Moore</t>
  </si>
  <si>
    <t>edwardsangela@myers.info</t>
  </si>
  <si>
    <t>(729)707-0849x10143</t>
  </si>
  <si>
    <t>79997 Johnson Hill Suite 868, Buckleyshire, AZ 82229</t>
  </si>
  <si>
    <t>Bryantside</t>
  </si>
  <si>
    <t>18195</t>
  </si>
  <si>
    <t>CUST-01618</t>
  </si>
  <si>
    <t>Brittany Rodriguez</t>
  </si>
  <si>
    <t>miguel24@hotmail.com</t>
  </si>
  <si>
    <t>3070536198</t>
  </si>
  <si>
    <t>3528 Holden Crossing Apt. 055, New Alexanderside, AL 34092</t>
  </si>
  <si>
    <t>Coleburgh</t>
  </si>
  <si>
    <t>28464</t>
  </si>
  <si>
    <t>CUST-01619</t>
  </si>
  <si>
    <t>Andrew Rice</t>
  </si>
  <si>
    <t>lwright@hammond-smith.com</t>
  </si>
  <si>
    <t>323.433.7412x5419</t>
  </si>
  <si>
    <t>481 Kimberly Rest, West Richard, VA 18884</t>
  </si>
  <si>
    <t>Kennedyhaven</t>
  </si>
  <si>
    <t>70208</t>
  </si>
  <si>
    <t>CUST-01620</t>
  </si>
  <si>
    <t>Jeremy Perkins</t>
  </si>
  <si>
    <t>kelseycummings@evans-marshall.info</t>
  </si>
  <si>
    <t>+1-890-658-0370x9101</t>
  </si>
  <si>
    <t>0400 Aaron Inlet Suite 735, Adamchester, KY 30566</t>
  </si>
  <si>
    <t>Kristifort</t>
  </si>
  <si>
    <t>81938</t>
  </si>
  <si>
    <t>CUST-01621</t>
  </si>
  <si>
    <t>Jeffrey Brown</t>
  </si>
  <si>
    <t>blackshawn@gmail.com</t>
  </si>
  <si>
    <t>143.632.9882</t>
  </si>
  <si>
    <t>PSC 0762, Box 4264, APO AE 05775</t>
  </si>
  <si>
    <t>93304</t>
  </si>
  <si>
    <t>CUST-01622</t>
  </si>
  <si>
    <t>Angelica Mclean</t>
  </si>
  <si>
    <t>herrerajessica@gmail.com</t>
  </si>
  <si>
    <t>(276)881-0369</t>
  </si>
  <si>
    <t>2297 Clark Falls Apt. 097, New Meganshire, MA 06122</t>
  </si>
  <si>
    <t>North Lindsayton</t>
  </si>
  <si>
    <t>43204</t>
  </si>
  <si>
    <t>CUST-01623</t>
  </si>
  <si>
    <t>Shannon Smith</t>
  </si>
  <si>
    <t>charles03@morales.net</t>
  </si>
  <si>
    <t>(939)298-2045x07429</t>
  </si>
  <si>
    <t>8798 Laura Mount Apt. 132, Danielview, WV 32373</t>
  </si>
  <si>
    <t>Padillashire</t>
  </si>
  <si>
    <t>49736</t>
  </si>
  <si>
    <t>CUST-01624</t>
  </si>
  <si>
    <t>Nicholas Allen</t>
  </si>
  <si>
    <t>owilson@hansen.com</t>
  </si>
  <si>
    <t>818.940.1387x8224</t>
  </si>
  <si>
    <t>239 Gray Loaf Apt. 226, New Brittney, MI 58405</t>
  </si>
  <si>
    <t>East Gavin</t>
  </si>
  <si>
    <t>77860</t>
  </si>
  <si>
    <t>CUST-01625</t>
  </si>
  <si>
    <t>Michael Suarez</t>
  </si>
  <si>
    <t>johnsonmichael@phillips.org</t>
  </si>
  <si>
    <t>050.036.2993</t>
  </si>
  <si>
    <t>407 Burke Rue Apt. 258, New Alexandramouth, MI 09336</t>
  </si>
  <si>
    <t>Port Amandaville</t>
  </si>
  <si>
    <t>36353</t>
  </si>
  <si>
    <t>CUST-01626</t>
  </si>
  <si>
    <t>Daniel Miller</t>
  </si>
  <si>
    <t>nicholsregina@holmes.org</t>
  </si>
  <si>
    <t>001-480-312-8250x5580</t>
  </si>
  <si>
    <t>Unit 0139 Box 6725, DPO AE 92422</t>
  </si>
  <si>
    <t>Smithchester</t>
  </si>
  <si>
    <t>13437</t>
  </si>
  <si>
    <t>CUST-01627</t>
  </si>
  <si>
    <t>Angela Zimmerman</t>
  </si>
  <si>
    <t>phillipskathryn@mccarty.com</t>
  </si>
  <si>
    <t>285.369.6083x2333</t>
  </si>
  <si>
    <t>9321 Riddle Summit Apt. 194, Ruizmouth, KY 52910</t>
  </si>
  <si>
    <t>Mcdonaldfurt</t>
  </si>
  <si>
    <t>50568</t>
  </si>
  <si>
    <t>CUST-01628</t>
  </si>
  <si>
    <t>Melissa Johnson</t>
  </si>
  <si>
    <t>cherylbowers@estrada.com</t>
  </si>
  <si>
    <t>119.980.8264x3682</t>
  </si>
  <si>
    <t>41193 Jonathan Shore Apt. 578, Garciashire, AR 78359</t>
  </si>
  <si>
    <t>Lake Timothyville</t>
  </si>
  <si>
    <t>79131</t>
  </si>
  <si>
    <t>CUST-01629</t>
  </si>
  <si>
    <t>Elizabeth Hicks</t>
  </si>
  <si>
    <t>jason61@fields.com</t>
  </si>
  <si>
    <t>774-758-8175x5376</t>
  </si>
  <si>
    <t>719 Yang Summit, West Jaredmouth, IN 33102</t>
  </si>
  <si>
    <t>Luisview</t>
  </si>
  <si>
    <t>31339</t>
  </si>
  <si>
    <t>CUST-01630</t>
  </si>
  <si>
    <t>Lawrence Holland</t>
  </si>
  <si>
    <t>martinezchristine@hotmail.com</t>
  </si>
  <si>
    <t>283.601.3286</t>
  </si>
  <si>
    <t>PSC 5975, Box 2991, APO AA 99747</t>
  </si>
  <si>
    <t>West Bradley</t>
  </si>
  <si>
    <t>24852</t>
  </si>
  <si>
    <t>CUST-01631</t>
  </si>
  <si>
    <t>Maurice Dennis</t>
  </si>
  <si>
    <t>reillyalexa@gmail.com</t>
  </si>
  <si>
    <t>001-096-982-7516x711</t>
  </si>
  <si>
    <t>3091 Danny Ramp, East Rebecca, NY 32327</t>
  </si>
  <si>
    <t>South Davidhaven</t>
  </si>
  <si>
    <t>61150</t>
  </si>
  <si>
    <t>CUST-01632</t>
  </si>
  <si>
    <t>Kelsey Young</t>
  </si>
  <si>
    <t>tuckeralexandra@hurley.com</t>
  </si>
  <si>
    <t>3165831300</t>
  </si>
  <si>
    <t>91047 Brandon Plaza, Fullermouth, NC 83233</t>
  </si>
  <si>
    <t>West Alexisbury</t>
  </si>
  <si>
    <t>57805</t>
  </si>
  <si>
    <t>CUST-01633</t>
  </si>
  <si>
    <t>Gloria Mitchell</t>
  </si>
  <si>
    <t>robertpetersen@gmail.com</t>
  </si>
  <si>
    <t>(935)711-1089x6175</t>
  </si>
  <si>
    <t>628 Ashley Locks, Lucasstad, NE 96131</t>
  </si>
  <si>
    <t>North Thomas</t>
  </si>
  <si>
    <t>59117</t>
  </si>
  <si>
    <t>CUST-01634</t>
  </si>
  <si>
    <t>Adam Diaz</t>
  </si>
  <si>
    <t>michaelli@yahoo.com</t>
  </si>
  <si>
    <t>768.411.1742</t>
  </si>
  <si>
    <t>96661 Davis Well, West Lesliestad, DC 07721</t>
  </si>
  <si>
    <t>Matthewmouth</t>
  </si>
  <si>
    <t>90990</t>
  </si>
  <si>
    <t>CUST-01635</t>
  </si>
  <si>
    <t>Christopher Weiss</t>
  </si>
  <si>
    <t>kimsabrina@gmail.com</t>
  </si>
  <si>
    <t>920.207.8494</t>
  </si>
  <si>
    <t>994 Sutton Centers, New Debra, IA 41999</t>
  </si>
  <si>
    <t>45931</t>
  </si>
  <si>
    <t>CUST-01636</t>
  </si>
  <si>
    <t>William Baird</t>
  </si>
  <si>
    <t>crawfordcynthia@yahoo.com</t>
  </si>
  <si>
    <t>706-366-4559</t>
  </si>
  <si>
    <t>9680 Murphy Ridge Apt. 482, New Alicia, WA 09775</t>
  </si>
  <si>
    <t>Charlesview</t>
  </si>
  <si>
    <t>21121</t>
  </si>
  <si>
    <t>CUST-01637</t>
  </si>
  <si>
    <t>David Flores</t>
  </si>
  <si>
    <t>markrobinson@beard.net</t>
  </si>
  <si>
    <t>001-446-289-7280x17924</t>
  </si>
  <si>
    <t>17269 Tyler Pine Apt. 892, Tiffanyburgh, VA 07788</t>
  </si>
  <si>
    <t>Loganstad</t>
  </si>
  <si>
    <t>CUST-01638</t>
  </si>
  <si>
    <t>Timothy Porter</t>
  </si>
  <si>
    <t>maryperez@cole.com</t>
  </si>
  <si>
    <t>001-509-626-4413x038</t>
  </si>
  <si>
    <t>03339 Cook Causeway, Dannyfurt, OK 27652</t>
  </si>
  <si>
    <t>West Brian</t>
  </si>
  <si>
    <t>08925</t>
  </si>
  <si>
    <t>CUST-01639</t>
  </si>
  <si>
    <t>Lauren Jones</t>
  </si>
  <si>
    <t>pamela06@hotmail.com</t>
  </si>
  <si>
    <t>(403)073-6728x433</t>
  </si>
  <si>
    <t>49634 Erin Ramp Apt. 626, Kennedymouth, MD 56129</t>
  </si>
  <si>
    <t>02255</t>
  </si>
  <si>
    <t>CUST-01640</t>
  </si>
  <si>
    <t>Christian Smith</t>
  </si>
  <si>
    <t>hcrawford@gonzalez-young.com</t>
  </si>
  <si>
    <t>778-765-5050x9264</t>
  </si>
  <si>
    <t>436 King Key Suite 401, Cathyberg, IN 27690</t>
  </si>
  <si>
    <t>Pamelachester</t>
  </si>
  <si>
    <t>34454</t>
  </si>
  <si>
    <t>CUST-01641</t>
  </si>
  <si>
    <t>Charles Moody</t>
  </si>
  <si>
    <t>castillochristopher@gmail.com</t>
  </si>
  <si>
    <t>3595123048</t>
  </si>
  <si>
    <t>3827 Rodriguez Corners, Nicholsburgh, PA 70325</t>
  </si>
  <si>
    <t>03561</t>
  </si>
  <si>
    <t>CUST-01642</t>
  </si>
  <si>
    <t>Andrew Hayes</t>
  </si>
  <si>
    <t>umyers@yahoo.com</t>
  </si>
  <si>
    <t>(417)740-1451x54645</t>
  </si>
  <si>
    <t>04767 Margaret Hollow Suite 288, Hughestown, WY 24059</t>
  </si>
  <si>
    <t>33077</t>
  </si>
  <si>
    <t>CUST-01643</t>
  </si>
  <si>
    <t>Samuel Walker</t>
  </si>
  <si>
    <t>tevans@evans.com</t>
  </si>
  <si>
    <t>534.405.7609x17595</t>
  </si>
  <si>
    <t>057 David Inlet, Port Meganborough, TN 20510</t>
  </si>
  <si>
    <t>Lucasborough</t>
  </si>
  <si>
    <t>16347</t>
  </si>
  <si>
    <t>CUST-01644</t>
  </si>
  <si>
    <t>Mark Sanchez</t>
  </si>
  <si>
    <t>sarahortiz@cummings-martinez.com</t>
  </si>
  <si>
    <t>412-900-7557x07347</t>
  </si>
  <si>
    <t>793 Bowers Orchard Apt. 865, New Sarah, PA 03045</t>
  </si>
  <si>
    <t>New Briana</t>
  </si>
  <si>
    <t>26966</t>
  </si>
  <si>
    <t>CUST-01645</t>
  </si>
  <si>
    <t>Emily Leon</t>
  </si>
  <si>
    <t>slawrence@burke-moyer.com</t>
  </si>
  <si>
    <t>086.769.1984x75148</t>
  </si>
  <si>
    <t>16864 Jessica Lodge, Longburgh, WY 86311</t>
  </si>
  <si>
    <t>West Troy</t>
  </si>
  <si>
    <t>92234</t>
  </si>
  <si>
    <t>CUST-01646</t>
  </si>
  <si>
    <t>Erica Coleman</t>
  </si>
  <si>
    <t>robertdelgado@lozano-cohen.com</t>
  </si>
  <si>
    <t>949-145-5444x406</t>
  </si>
  <si>
    <t>Unit 3683 Box 4892, DPO AA 27008</t>
  </si>
  <si>
    <t>Pearsonville</t>
  </si>
  <si>
    <t>26783</t>
  </si>
  <si>
    <t>CUST-01647</t>
  </si>
  <si>
    <t>Amanda Gomez</t>
  </si>
  <si>
    <t>cowanautumn@yahoo.com</t>
  </si>
  <si>
    <t>+1-474-945-8848</t>
  </si>
  <si>
    <t>0234 Diaz Plains, Sanchezport, MT 11314</t>
  </si>
  <si>
    <t>North Jameshaven</t>
  </si>
  <si>
    <t>48305</t>
  </si>
  <si>
    <t>CUST-01648</t>
  </si>
  <si>
    <t>Claudia Young</t>
  </si>
  <si>
    <t>mcarter@hotmail.com</t>
  </si>
  <si>
    <t>1198974002</t>
  </si>
  <si>
    <t>80563 Timothy Summit Apt. 870, Mitchellmouth, DC 72641</t>
  </si>
  <si>
    <t>South Nicoleland</t>
  </si>
  <si>
    <t>19248</t>
  </si>
  <si>
    <t>CUST-01649</t>
  </si>
  <si>
    <t>Rachel Crosby</t>
  </si>
  <si>
    <t>jamiemurphy@hale-morgan.com</t>
  </si>
  <si>
    <t>981.391.1128x7441</t>
  </si>
  <si>
    <t>24655 Rodriguez Avenue Suite 106, Kristenland, NJ 27990</t>
  </si>
  <si>
    <t>New Patty</t>
  </si>
  <si>
    <t>33995</t>
  </si>
  <si>
    <t>CUST-01650</t>
  </si>
  <si>
    <t>Richard House</t>
  </si>
  <si>
    <t>thomascarlos@aguirre.org</t>
  </si>
  <si>
    <t>001-046-968-8801x996</t>
  </si>
  <si>
    <t>PSC 3713, Box 3460, APO AE 02226</t>
  </si>
  <si>
    <t>Traceyview</t>
  </si>
  <si>
    <t>29294</t>
  </si>
  <si>
    <t>CUST-01651</t>
  </si>
  <si>
    <t>Elizabeth Becker</t>
  </si>
  <si>
    <t>jenniferwebb@gmail.com</t>
  </si>
  <si>
    <t>272-764-7146</t>
  </si>
  <si>
    <t>514 Cruz Garden Apt. 870, Kristinland, KY 57614</t>
  </si>
  <si>
    <t>Garciaside</t>
  </si>
  <si>
    <t>95703</t>
  </si>
  <si>
    <t>CUST-01652</t>
  </si>
  <si>
    <t>Mr. Keith Jackson</t>
  </si>
  <si>
    <t>petersonchris@bowman.biz</t>
  </si>
  <si>
    <t>+1-049-802-6502x417</t>
  </si>
  <si>
    <t>59008 Bradford Loop Suite 266, Richardside, TX 16313</t>
  </si>
  <si>
    <t>84449</t>
  </si>
  <si>
    <t>CUST-01653</t>
  </si>
  <si>
    <t>Victoria Cobb</t>
  </si>
  <si>
    <t>jturner@allen.biz</t>
  </si>
  <si>
    <t>7774994294</t>
  </si>
  <si>
    <t>95131 Juan Mews Suite 197, New Jenna, PA 54842</t>
  </si>
  <si>
    <t>Hopkinsburgh</t>
  </si>
  <si>
    <t>11098</t>
  </si>
  <si>
    <t>CUST-01654</t>
  </si>
  <si>
    <t>Lisa Ramsey</t>
  </si>
  <si>
    <t>jhammond@macias-howard.com</t>
  </si>
  <si>
    <t>+1-584-389-5152x03309</t>
  </si>
  <si>
    <t>884 Koch Vista Apt. 856, Munozport, GA 49446</t>
  </si>
  <si>
    <t>South Jody</t>
  </si>
  <si>
    <t>48230</t>
  </si>
  <si>
    <t>CUST-01655</t>
  </si>
  <si>
    <t>Rachel Cervantes</t>
  </si>
  <si>
    <t>hernandezjessica@marsh.net</t>
  </si>
  <si>
    <t>+1-705-840-8276x673</t>
  </si>
  <si>
    <t>591 Stephanie Union Apt. 167, Staceyfurt, KY 82288</t>
  </si>
  <si>
    <t>Lake Andrew</t>
  </si>
  <si>
    <t>71916</t>
  </si>
  <si>
    <t>CUST-01656</t>
  </si>
  <si>
    <t>Alexandria Bailey</t>
  </si>
  <si>
    <t>stephanie31@hotmail.com</t>
  </si>
  <si>
    <t>+1-716-298-4213x8241</t>
  </si>
  <si>
    <t>29261 Michelle Circles, Lake Gerald, NM 99002</t>
  </si>
  <si>
    <t>West Angelaland</t>
  </si>
  <si>
    <t>72867</t>
  </si>
  <si>
    <t>CUST-01657</t>
  </si>
  <si>
    <t>Caroline Pittman</t>
  </si>
  <si>
    <t>michael40@porter.com</t>
  </si>
  <si>
    <t>(502)148-7467</t>
  </si>
  <si>
    <t>PSC 9396, Box 2740, APO AE 33329</t>
  </si>
  <si>
    <t>New Walter</t>
  </si>
  <si>
    <t>72641</t>
  </si>
  <si>
    <t>CUST-01658</t>
  </si>
  <si>
    <t>Madison Wolf</t>
  </si>
  <si>
    <t>mary70@martinez.com</t>
  </si>
  <si>
    <t>001-424-281-5014x14774</t>
  </si>
  <si>
    <t>87498 Alexander Station, Kristinemouth, FL 16985</t>
  </si>
  <si>
    <t>New Robertville</t>
  </si>
  <si>
    <t>73439</t>
  </si>
  <si>
    <t>CUST-01659</t>
  </si>
  <si>
    <t>Kimberly Smith</t>
  </si>
  <si>
    <t>griffinrobert@pittman.com</t>
  </si>
  <si>
    <t>(458)989-1327x66587</t>
  </si>
  <si>
    <t>63127 Scott Circles, Barkerfurt, AK 18075</t>
  </si>
  <si>
    <t>Heatherstad</t>
  </si>
  <si>
    <t>04134</t>
  </si>
  <si>
    <t>CUST-01660</t>
  </si>
  <si>
    <t>Tyler Morrison</t>
  </si>
  <si>
    <t>theresa22@lewis-bolton.com</t>
  </si>
  <si>
    <t>+1-380-206-1636</t>
  </si>
  <si>
    <t>54698 Curtis Ports Suite 575, Paceberg, WA 96661</t>
  </si>
  <si>
    <t>Heatherton</t>
  </si>
  <si>
    <t>98221</t>
  </si>
  <si>
    <t>CUST-01661</t>
  </si>
  <si>
    <t>Laura Cervantes</t>
  </si>
  <si>
    <t>omyers@erickson.com</t>
  </si>
  <si>
    <t>550-876-3711x818</t>
  </si>
  <si>
    <t>49416 Castro Rapid, Lindahaven, MO 35764</t>
  </si>
  <si>
    <t>South Jenniferhaven</t>
  </si>
  <si>
    <t>66941</t>
  </si>
  <si>
    <t>CUST-01662</t>
  </si>
  <si>
    <t>Benjamin Delgado</t>
  </si>
  <si>
    <t>zpham@aguirre-miller.info</t>
  </si>
  <si>
    <t>(370)450-4560x3860</t>
  </si>
  <si>
    <t>62229 Taylor Streets, Bennettchester, WV 09661</t>
  </si>
  <si>
    <t>Pearsonview</t>
  </si>
  <si>
    <t>20282</t>
  </si>
  <si>
    <t>CUST-01663</t>
  </si>
  <si>
    <t>Mary Smith</t>
  </si>
  <si>
    <t>shawclaudia@kaiser.com</t>
  </si>
  <si>
    <t>773.733.7235x11626</t>
  </si>
  <si>
    <t>40176 Kimberly Route Apt. 817, Perezview, PA 90144</t>
  </si>
  <si>
    <t>38820</t>
  </si>
  <si>
    <t>CUST-01664</t>
  </si>
  <si>
    <t>Judith Scott</t>
  </si>
  <si>
    <t>clarklisa@gmail.com</t>
  </si>
  <si>
    <t>+1-729-352-3700x251</t>
  </si>
  <si>
    <t>59212 Ralph Motorway Suite 294, Mcmahonshire, NY 55803</t>
  </si>
  <si>
    <t>Lake Sharon</t>
  </si>
  <si>
    <t>09350</t>
  </si>
  <si>
    <t>CUST-01665</t>
  </si>
  <si>
    <t>Patricia Terrell</t>
  </si>
  <si>
    <t>adkinscalvin@gmail.com</t>
  </si>
  <si>
    <t>439.163.5326x318</t>
  </si>
  <si>
    <t>73286 Brown Freeway Suite 993, Frybury, WY 68087</t>
  </si>
  <si>
    <t>North Raymondview</t>
  </si>
  <si>
    <t>12718</t>
  </si>
  <si>
    <t>CUST-01666</t>
  </si>
  <si>
    <t>Rebecca Hill</t>
  </si>
  <si>
    <t>hannah92@johnson.biz</t>
  </si>
  <si>
    <t>+1-020-540-7506</t>
  </si>
  <si>
    <t>5806 Lamb Port, Donnaberg, ME 39023</t>
  </si>
  <si>
    <t>West Katrinaland</t>
  </si>
  <si>
    <t>20134</t>
  </si>
  <si>
    <t>CUST-01667</t>
  </si>
  <si>
    <t>Ronald Hill</t>
  </si>
  <si>
    <t>marygray@johnson.biz</t>
  </si>
  <si>
    <t>331.525.4924x526</t>
  </si>
  <si>
    <t>84121 Norris Turnpike, Wheelermouth, WA 60226</t>
  </si>
  <si>
    <t>Thomasmouth</t>
  </si>
  <si>
    <t>92527</t>
  </si>
  <si>
    <t>CUST-01668</t>
  </si>
  <si>
    <t>harveytaylor@mckenzie.com</t>
  </si>
  <si>
    <t>(691)847-0738</t>
  </si>
  <si>
    <t>255 Sanchez Corner, Aguilartown, IA 17393</t>
  </si>
  <si>
    <t>24260</t>
  </si>
  <si>
    <t>CUST-01669</t>
  </si>
  <si>
    <t>sruiz@schultz.com</t>
  </si>
  <si>
    <t>001-864-284-9007x28767</t>
  </si>
  <si>
    <t>15463 Richard Landing Suite 735, Reyesshire, AL 31525</t>
  </si>
  <si>
    <t>Port Amy</t>
  </si>
  <si>
    <t>41849</t>
  </si>
  <si>
    <t>CUST-01670</t>
  </si>
  <si>
    <t>Kristen Perez</t>
  </si>
  <si>
    <t>oturner@oneill.com</t>
  </si>
  <si>
    <t>7356385597</t>
  </si>
  <si>
    <t>1250 Matthew Hills, Davisview, NY 10864</t>
  </si>
  <si>
    <t>North Alexandria</t>
  </si>
  <si>
    <t>41927</t>
  </si>
  <si>
    <t>CUST-01671</t>
  </si>
  <si>
    <t>Tammy Walker</t>
  </si>
  <si>
    <t>bartonangela@berry.com</t>
  </si>
  <si>
    <t>(748)644-7562x96227</t>
  </si>
  <si>
    <t>7353 Franco Ville Suite 294, Leonardmouth, ME 83296</t>
  </si>
  <si>
    <t>Anthonyville</t>
  </si>
  <si>
    <t>33229</t>
  </si>
  <si>
    <t>CUST-01672</t>
  </si>
  <si>
    <t>Michael Mann</t>
  </si>
  <si>
    <t>alfred46@yahoo.com</t>
  </si>
  <si>
    <t>083-026-3748x41754</t>
  </si>
  <si>
    <t>777 Thompson Fort Apt. 304, Madisonshire, MT 94729</t>
  </si>
  <si>
    <t>Tuckerborough</t>
  </si>
  <si>
    <t>93698</t>
  </si>
  <si>
    <t>CUST-01673</t>
  </si>
  <si>
    <t>Paul Adams</t>
  </si>
  <si>
    <t>sarahmedina@hotmail.com</t>
  </si>
  <si>
    <t>(552)516-1251</t>
  </si>
  <si>
    <t>3560 David Spurs, Lake Jill, TN 08111</t>
  </si>
  <si>
    <t>North Bethfort</t>
  </si>
  <si>
    <t>37694</t>
  </si>
  <si>
    <t>CUST-01674</t>
  </si>
  <si>
    <t>Christine Mitchell</t>
  </si>
  <si>
    <t>johnsondavid@yahoo.com</t>
  </si>
  <si>
    <t>947.037.6337x11944</t>
  </si>
  <si>
    <t>Unit 4605 Box 9683, DPO AP 35807</t>
  </si>
  <si>
    <t>Lynchberg</t>
  </si>
  <si>
    <t>37572</t>
  </si>
  <si>
    <t>CUST-01675</t>
  </si>
  <si>
    <t>Jeffrey Burgess</t>
  </si>
  <si>
    <t>samanthasantiago@griffin.com</t>
  </si>
  <si>
    <t>001-642-715-6273</t>
  </si>
  <si>
    <t>81562 Thomas Prairie Apt. 039, Lake Andrewland, OH 06381</t>
  </si>
  <si>
    <t>North Melanie</t>
  </si>
  <si>
    <t>55236</t>
  </si>
  <si>
    <t>CUST-01676</t>
  </si>
  <si>
    <t>Gabriel Moss</t>
  </si>
  <si>
    <t>denisetorres@williams.org</t>
  </si>
  <si>
    <t>+1-995-837-3284x89640</t>
  </si>
  <si>
    <t>35292 Holly Manors Suite 430, Grahambury, MA 11069</t>
  </si>
  <si>
    <t>90134</t>
  </si>
  <si>
    <t>CUST-01677</t>
  </si>
  <si>
    <t>April Vasquez</t>
  </si>
  <si>
    <t>hansentammie@hotmail.com</t>
  </si>
  <si>
    <t>+1-666-624-9016x73710</t>
  </si>
  <si>
    <t>35091 Shah Street, Nancymouth, VA 91742</t>
  </si>
  <si>
    <t>South Kimberlybury</t>
  </si>
  <si>
    <t>87755</t>
  </si>
  <si>
    <t>CUST-01678</t>
  </si>
  <si>
    <t>rhonda58@gonzalez.com</t>
  </si>
  <si>
    <t>+1-327-615-0950x778</t>
  </si>
  <si>
    <t>402 Shawn Stream, West Davidtown, ME 28117</t>
  </si>
  <si>
    <t>Hernandezton</t>
  </si>
  <si>
    <t>07634</t>
  </si>
  <si>
    <t>CUST-01679</t>
  </si>
  <si>
    <t>Rhonda Ross</t>
  </si>
  <si>
    <t>schmidtpatrick@mcdaniel.com</t>
  </si>
  <si>
    <t>8759705159</t>
  </si>
  <si>
    <t>859 Daniel Way Suite 463, Port Danielleland, CO 66928</t>
  </si>
  <si>
    <t>East Robertport</t>
  </si>
  <si>
    <t>32382</t>
  </si>
  <si>
    <t>CUST-01680</t>
  </si>
  <si>
    <t>Amanda Bennett</t>
  </si>
  <si>
    <t>seanspencer@yahoo.com</t>
  </si>
  <si>
    <t>6572280444</t>
  </si>
  <si>
    <t>57581 John Dam Suite 816, South Amandamouth, WY 96254</t>
  </si>
  <si>
    <t>North Patrickberg</t>
  </si>
  <si>
    <t>69882</t>
  </si>
  <si>
    <t>CUST-01681</t>
  </si>
  <si>
    <t>Louis Davis</t>
  </si>
  <si>
    <t>qpayne@yahoo.com</t>
  </si>
  <si>
    <t>+1-756-936-9591x669</t>
  </si>
  <si>
    <t>05304 Sullivan Bridge, Lake Dawn, WA 05468</t>
  </si>
  <si>
    <t>South Stevenberg</t>
  </si>
  <si>
    <t>99698</t>
  </si>
  <si>
    <t>CUST-01682</t>
  </si>
  <si>
    <t>Stephanie Ortiz</t>
  </si>
  <si>
    <t>stephaniesanchez@haas-king.com</t>
  </si>
  <si>
    <t>674-475-6342x32074</t>
  </si>
  <si>
    <t>983 Justin Walk Suite 358, Abigailchester, AR 04183</t>
  </si>
  <si>
    <t>South Joseph</t>
  </si>
  <si>
    <t>46276</t>
  </si>
  <si>
    <t>CUST-01683</t>
  </si>
  <si>
    <t>Scott Hernandez</t>
  </si>
  <si>
    <t>nmiller@hotmail.com</t>
  </si>
  <si>
    <t>+1-601-413-3836x93176</t>
  </si>
  <si>
    <t>PSC 4622, Box 0610, APO AA 39936</t>
  </si>
  <si>
    <t>20892</t>
  </si>
  <si>
    <t>CUST-01684</t>
  </si>
  <si>
    <t>Nicholas Bowman</t>
  </si>
  <si>
    <t>hpena@gmail.com</t>
  </si>
  <si>
    <t>001-724-639-0825</t>
  </si>
  <si>
    <t>265 Justin Isle Apt. 653, West Markstad, CT 94291</t>
  </si>
  <si>
    <t>Manningview</t>
  </si>
  <si>
    <t>78608</t>
  </si>
  <si>
    <t>CUST-01685</t>
  </si>
  <si>
    <t>Sara Romero</t>
  </si>
  <si>
    <t>katherinejackson@aguilar.com</t>
  </si>
  <si>
    <t>8233497407</t>
  </si>
  <si>
    <t>66799 Stephanie Lakes Apt. 460, Martinchester, OH 20539</t>
  </si>
  <si>
    <t>Cervantesfort</t>
  </si>
  <si>
    <t>58749</t>
  </si>
  <si>
    <t>CUST-01686</t>
  </si>
  <si>
    <t>Dominique Reilly</t>
  </si>
  <si>
    <t>jessicabenitez@hotmail.com</t>
  </si>
  <si>
    <t>+1-817-405-7841x2420</t>
  </si>
  <si>
    <t>76566 Kristen Bridge Apt. 900, West Jenniferside, HI 56323</t>
  </si>
  <si>
    <t>South Lauren</t>
  </si>
  <si>
    <t>70989</t>
  </si>
  <si>
    <t>CUST-01687</t>
  </si>
  <si>
    <t>Mr. David Peterson DDS</t>
  </si>
  <si>
    <t>vancejennifer@jacobs.com</t>
  </si>
  <si>
    <t>(673)823-1326</t>
  </si>
  <si>
    <t>86445 Allen Roads Apt. 361, Johnside, NY 37062</t>
  </si>
  <si>
    <t>West Emily</t>
  </si>
  <si>
    <t>36234</t>
  </si>
  <si>
    <t>CUST-01688</t>
  </si>
  <si>
    <t>Kathryn Cooley</t>
  </si>
  <si>
    <t>kimberlyhernandez@hotmail.com</t>
  </si>
  <si>
    <t>339.773.2998</t>
  </si>
  <si>
    <t>294 Todd Squares Suite 927, South Bonnietown, LA 24600</t>
  </si>
  <si>
    <t>Lake Shelbyfort</t>
  </si>
  <si>
    <t>74220</t>
  </si>
  <si>
    <t>CUST-01689</t>
  </si>
  <si>
    <t>Nathan Ward</t>
  </si>
  <si>
    <t>kelseymartinez@goodman.com</t>
  </si>
  <si>
    <t>(569)220-6468x0658</t>
  </si>
  <si>
    <t>7817 Porter Trail Apt. 440, Port Heather, LA 25254</t>
  </si>
  <si>
    <t>53295</t>
  </si>
  <si>
    <t>CUST-01690</t>
  </si>
  <si>
    <t>Courtney Glass</t>
  </si>
  <si>
    <t>sherry15@lin.biz</t>
  </si>
  <si>
    <t>207.457.6261x3150</t>
  </si>
  <si>
    <t>057 Steven Ranch Apt. 713, Thomasview, IN 99734</t>
  </si>
  <si>
    <t>Andrewston</t>
  </si>
  <si>
    <t>49251</t>
  </si>
  <si>
    <t>CUST-01691</t>
  </si>
  <si>
    <t>Rebecca Davis</t>
  </si>
  <si>
    <t>robertwebb@perry.com</t>
  </si>
  <si>
    <t>9342154951</t>
  </si>
  <si>
    <t>6956 Davis Lights Suite 889, Port Jessicaport, NY 58945</t>
  </si>
  <si>
    <t>North Mallory</t>
  </si>
  <si>
    <t>58807</t>
  </si>
  <si>
    <t>CUST-01692</t>
  </si>
  <si>
    <t>Catherine Harris</t>
  </si>
  <si>
    <t>teresa89@yahoo.com</t>
  </si>
  <si>
    <t>806-523-1403</t>
  </si>
  <si>
    <t>20982 Thomas Extension, New Alexahaven, MD 46949</t>
  </si>
  <si>
    <t>North Teresa</t>
  </si>
  <si>
    <t>73886</t>
  </si>
  <si>
    <t>CUST-01693</t>
  </si>
  <si>
    <t>Wesley Fields</t>
  </si>
  <si>
    <t>miguel90@gmail.com</t>
  </si>
  <si>
    <t>926.137.1914</t>
  </si>
  <si>
    <t>38505 Olson Cape Apt. 160, New Latoya, OR 90465</t>
  </si>
  <si>
    <t>East Vincentfurt</t>
  </si>
  <si>
    <t>19698</t>
  </si>
  <si>
    <t>CUST-01694</t>
  </si>
  <si>
    <t>Kristina Taylor</t>
  </si>
  <si>
    <t>colemannatasha@hotmail.com</t>
  </si>
  <si>
    <t>422.699.2580</t>
  </si>
  <si>
    <t>39986 Brown Burg Apt. 433, New Sarah, ME 07025</t>
  </si>
  <si>
    <t>64229</t>
  </si>
  <si>
    <t>CUST-01695</t>
  </si>
  <si>
    <t>Christine Young</t>
  </si>
  <si>
    <t>davisbrooke@gmail.com</t>
  </si>
  <si>
    <t>625-669-9464</t>
  </si>
  <si>
    <t>6569 Mejia Burgs Suite 577, Freemanburgh, IL 64604</t>
  </si>
  <si>
    <t>Port Davidhaven</t>
  </si>
  <si>
    <t>76528</t>
  </si>
  <si>
    <t>CUST-01696</t>
  </si>
  <si>
    <t>Amy Padilla</t>
  </si>
  <si>
    <t>pennyblack@gmail.com</t>
  </si>
  <si>
    <t>001-643-208-4449x72490</t>
  </si>
  <si>
    <t>852 Archer Center, Port Amy, OK 38139</t>
  </si>
  <si>
    <t>North Stacyland</t>
  </si>
  <si>
    <t>39320</t>
  </si>
  <si>
    <t>CUST-01697</t>
  </si>
  <si>
    <t>Eric Thomas</t>
  </si>
  <si>
    <t>mhardin@rivas.org</t>
  </si>
  <si>
    <t>001-309-571-2037x7980</t>
  </si>
  <si>
    <t>56632 May Club, North Ashleychester, MN 37363</t>
  </si>
  <si>
    <t>Cooperstad</t>
  </si>
  <si>
    <t>73081</t>
  </si>
  <si>
    <t>CUST-01698</t>
  </si>
  <si>
    <t>Mr. Zachary Black</t>
  </si>
  <si>
    <t>charles33@gmail.com</t>
  </si>
  <si>
    <t>001-617-168-9528</t>
  </si>
  <si>
    <t>1574 Green Station, Davisfurt, MD 48417</t>
  </si>
  <si>
    <t>Kleinburgh</t>
  </si>
  <si>
    <t>35628</t>
  </si>
  <si>
    <t>CUST-01699</t>
  </si>
  <si>
    <t>Andrew Guzman</t>
  </si>
  <si>
    <t>ghurst@bradley.com</t>
  </si>
  <si>
    <t>+1-910-859-6255x59548</t>
  </si>
  <si>
    <t>660 Brown Branch Suite 895, Terrancemouth, TX 56818</t>
  </si>
  <si>
    <t>Hicksmouth</t>
  </si>
  <si>
    <t>15098</t>
  </si>
  <si>
    <t>CUST-01700</t>
  </si>
  <si>
    <t>Kyle Lawson</t>
  </si>
  <si>
    <t>pheath@hotmail.com</t>
  </si>
  <si>
    <t>001-374-424-3465x2559</t>
  </si>
  <si>
    <t>19509 Katherine Plaza, Reginaview, GA 86688</t>
  </si>
  <si>
    <t>Beverlyville</t>
  </si>
  <si>
    <t>15694</t>
  </si>
  <si>
    <t>CUST-01701</t>
  </si>
  <si>
    <t>Tony Richardson</t>
  </si>
  <si>
    <t>john90@yahoo.com</t>
  </si>
  <si>
    <t>510.697.4774</t>
  </si>
  <si>
    <t>249 Mitchell Tunnel, Port Kristieburgh, IL 33052</t>
  </si>
  <si>
    <t>Matthewport</t>
  </si>
  <si>
    <t>92210</t>
  </si>
  <si>
    <t>CUST-01702</t>
  </si>
  <si>
    <t>Robert Barber</t>
  </si>
  <si>
    <t>igarcia@barber.com</t>
  </si>
  <si>
    <t>+1-846-619-9657</t>
  </si>
  <si>
    <t>Unit 1609 Box 9487, DPO AE 44816</t>
  </si>
  <si>
    <t>Ashleychester</t>
  </si>
  <si>
    <t>49235</t>
  </si>
  <si>
    <t>CUST-01703</t>
  </si>
  <si>
    <t>Victoria Smith</t>
  </si>
  <si>
    <t>bondrobert@yahoo.com</t>
  </si>
  <si>
    <t>730.621.0459</t>
  </si>
  <si>
    <t>181 Ryan Run Suite 273, Port Scottton, KS 15210</t>
  </si>
  <si>
    <t>Hopkinsport</t>
  </si>
  <si>
    <t>CUST-01704</t>
  </si>
  <si>
    <t>Jon Browning</t>
  </si>
  <si>
    <t>ewalker@green.com</t>
  </si>
  <si>
    <t>243.876.3945x194</t>
  </si>
  <si>
    <t>071 Jessica Pines Apt. 903, New Taylorbury, DC 25700</t>
  </si>
  <si>
    <t>Meyersstad</t>
  </si>
  <si>
    <t>65730</t>
  </si>
  <si>
    <t>CUST-01705</t>
  </si>
  <si>
    <t>Michelle Ellison</t>
  </si>
  <si>
    <t>jennifer51@yahoo.com</t>
  </si>
  <si>
    <t>(668)733-3621x88243</t>
  </si>
  <si>
    <t>0630 Brandon Creek Apt. 557, Liside, IA 38573</t>
  </si>
  <si>
    <t>Stewartberg</t>
  </si>
  <si>
    <t>41110</t>
  </si>
  <si>
    <t>CUST-01706</t>
  </si>
  <si>
    <t>Kelsey Odonnell</t>
  </si>
  <si>
    <t>ajohnson@miller.com</t>
  </si>
  <si>
    <t>001-657-834-9128x141</t>
  </si>
  <si>
    <t>385 Angela Land Suite 301, Marvinborough, AZ 37630</t>
  </si>
  <si>
    <t>Rileyton</t>
  </si>
  <si>
    <t>96470</t>
  </si>
  <si>
    <t>CUST-01707</t>
  </si>
  <si>
    <t>Kevin Watts</t>
  </si>
  <si>
    <t>chapmanpaul@yahoo.com</t>
  </si>
  <si>
    <t>531-007-7419</t>
  </si>
  <si>
    <t>82231 Michelle Centers Suite 890, Port William, ND 04605</t>
  </si>
  <si>
    <t>New Joe</t>
  </si>
  <si>
    <t>45936</t>
  </si>
  <si>
    <t>CUST-01708</t>
  </si>
  <si>
    <t>Matthew Grant</t>
  </si>
  <si>
    <t>dennis01@yahoo.com</t>
  </si>
  <si>
    <t>(211)723-6935x010</t>
  </si>
  <si>
    <t>79298 Smith Trace, Wrightville, WV 28783</t>
  </si>
  <si>
    <t>Brandifort</t>
  </si>
  <si>
    <t>39542</t>
  </si>
  <si>
    <t>CUST-01709</t>
  </si>
  <si>
    <t>Joel Sims</t>
  </si>
  <si>
    <t>brownkelly@hotmail.com</t>
  </si>
  <si>
    <t>766-179-8500x33511</t>
  </si>
  <si>
    <t>2252 Evans Springs Suite 708, East Kelly, IL 61664</t>
  </si>
  <si>
    <t>Jenniferstad</t>
  </si>
  <si>
    <t>74946</t>
  </si>
  <si>
    <t>CUST-01710</t>
  </si>
  <si>
    <t>Ashley Hart</t>
  </si>
  <si>
    <t>valdezchristine@martin.com</t>
  </si>
  <si>
    <t>289-615-6373</t>
  </si>
  <si>
    <t>66714 Bentley Plain Apt. 502, Ernestmouth, CA 91858</t>
  </si>
  <si>
    <t>17971</t>
  </si>
  <si>
    <t>CUST-01711</t>
  </si>
  <si>
    <t>Daniel Fuller</t>
  </si>
  <si>
    <t>loweryandrea@spencer.com</t>
  </si>
  <si>
    <t>9376252446</t>
  </si>
  <si>
    <t>PSC 6255, Box 6245, APO AA 75968</t>
  </si>
  <si>
    <t>South Sharon</t>
  </si>
  <si>
    <t>28320</t>
  </si>
  <si>
    <t>CUST-01712</t>
  </si>
  <si>
    <t>Steven Foster</t>
  </si>
  <si>
    <t>lewiskrystal@yahoo.com</t>
  </si>
  <si>
    <t>073.667.5988</t>
  </si>
  <si>
    <t>420 Courtney Inlet Suite 350, Selenaton, AZ 40190</t>
  </si>
  <si>
    <t>Cummingston</t>
  </si>
  <si>
    <t>35127</t>
  </si>
  <si>
    <t>CUST-01713</t>
  </si>
  <si>
    <t>Kristy Gross</t>
  </si>
  <si>
    <t>gonzalezdawn@barton.biz</t>
  </si>
  <si>
    <t>805.202.4945</t>
  </si>
  <si>
    <t>9123 Fernando Court, Allenview, HI 98173</t>
  </si>
  <si>
    <t>New Michelebury</t>
  </si>
  <si>
    <t>95210</t>
  </si>
  <si>
    <t>CUST-01714</t>
  </si>
  <si>
    <t>Arthur Pena</t>
  </si>
  <si>
    <t>wrosario@hotmail.com</t>
  </si>
  <si>
    <t>303-978-8726</t>
  </si>
  <si>
    <t>155 Ashley Ranch, Lake Christopherton, WV 39996</t>
  </si>
  <si>
    <t>West Shariville</t>
  </si>
  <si>
    <t>39219</t>
  </si>
  <si>
    <t>CUST-01715</t>
  </si>
  <si>
    <t>Mary Williams</t>
  </si>
  <si>
    <t>sean44@hotmail.com</t>
  </si>
  <si>
    <t>335.932.3298x38227</t>
  </si>
  <si>
    <t>103 Vanessa Parks, Port Donnamouth, VT 39807</t>
  </si>
  <si>
    <t>Richardland</t>
  </si>
  <si>
    <t>20165</t>
  </si>
  <si>
    <t>CUST-01716</t>
  </si>
  <si>
    <t>Lynn Garcia</t>
  </si>
  <si>
    <t>yhoover@gmail.com</t>
  </si>
  <si>
    <t>2654143470</t>
  </si>
  <si>
    <t>457 Terri Alley Suite 425, Landrybury, DC 22997</t>
  </si>
  <si>
    <t>North Sethborough</t>
  </si>
  <si>
    <t>62336</t>
  </si>
  <si>
    <t>CUST-01717</t>
  </si>
  <si>
    <t>Anthony Torres</t>
  </si>
  <si>
    <t>lisasandoval@cruz.org</t>
  </si>
  <si>
    <t>479.089.9274</t>
  </si>
  <si>
    <t>689 Brett Stravenue Suite 367, East Jessicatown, MO 65597</t>
  </si>
  <si>
    <t>East Sheilaburgh</t>
  </si>
  <si>
    <t>76139</t>
  </si>
  <si>
    <t>CUST-01718</t>
  </si>
  <si>
    <t>Patricia Johnson</t>
  </si>
  <si>
    <t>alvaradodenise@gmail.com</t>
  </si>
  <si>
    <t>+1-004-155-7609x61045</t>
  </si>
  <si>
    <t>78669 Jackson Dale Suite 522, Wellsmouth, VT 63908</t>
  </si>
  <si>
    <t>Robertchester</t>
  </si>
  <si>
    <t>85481</t>
  </si>
  <si>
    <t>CUST-01719</t>
  </si>
  <si>
    <t>Kim Leach</t>
  </si>
  <si>
    <t>ericalvarez@hotmail.com</t>
  </si>
  <si>
    <t>(991)759-6334x722</t>
  </si>
  <si>
    <t>7504 Soto Spring, Youngside, TN 45799</t>
  </si>
  <si>
    <t>62150</t>
  </si>
  <si>
    <t>CUST-01720</t>
  </si>
  <si>
    <t>Shane Chavez</t>
  </si>
  <si>
    <t>andrewwilson@yahoo.com</t>
  </si>
  <si>
    <t>484-622-5397x6523</t>
  </si>
  <si>
    <t>147 Michael Greens Apt. 859, Port Kayla, UT 95831</t>
  </si>
  <si>
    <t>North Brian</t>
  </si>
  <si>
    <t>57916</t>
  </si>
  <si>
    <t>CUST-01721</t>
  </si>
  <si>
    <t>Micheal Munoz</t>
  </si>
  <si>
    <t>aarondouglas@hotmail.com</t>
  </si>
  <si>
    <t>+1-444-016-8878x7695</t>
  </si>
  <si>
    <t>3682 Rocha Station Suite 645, West Erika, OR 25543</t>
  </si>
  <si>
    <t>New Jamesmouth</t>
  </si>
  <si>
    <t>69793</t>
  </si>
  <si>
    <t>CUST-01722</t>
  </si>
  <si>
    <t>Susan Le</t>
  </si>
  <si>
    <t>mfritz@hotmail.com</t>
  </si>
  <si>
    <t>(385)286-9590x1308</t>
  </si>
  <si>
    <t>27220 Deborah Creek Apt. 330, Castillochester, CO 11826</t>
  </si>
  <si>
    <t>47513</t>
  </si>
  <si>
    <t>CUST-01723</t>
  </si>
  <si>
    <t>Harold Flores</t>
  </si>
  <si>
    <t>mitchellbeth@gmail.com</t>
  </si>
  <si>
    <t>(106)640-9513x78387</t>
  </si>
  <si>
    <t>669 Fischer Trail Apt. 963, Andrewland, SC 44843</t>
  </si>
  <si>
    <t>West Morganfurt</t>
  </si>
  <si>
    <t>31655</t>
  </si>
  <si>
    <t>CUST-01724</t>
  </si>
  <si>
    <t>Jonathan White</t>
  </si>
  <si>
    <t>robertherrera@higgins-chan.info</t>
  </si>
  <si>
    <t>501.325.3480x15845</t>
  </si>
  <si>
    <t>3704 Smith Turnpike Apt. 846, Angelastad, DE 54496</t>
  </si>
  <si>
    <t>West Juanstad</t>
  </si>
  <si>
    <t>22746</t>
  </si>
  <si>
    <t>CUST-01725</t>
  </si>
  <si>
    <t>Eduardo Hopkins</t>
  </si>
  <si>
    <t>william75@yahoo.com</t>
  </si>
  <si>
    <t>001-766-601-7050x74489</t>
  </si>
  <si>
    <t>610 Tracy Expressway, West Keith, TX 45887</t>
  </si>
  <si>
    <t>Meadowshaven</t>
  </si>
  <si>
    <t>15924</t>
  </si>
  <si>
    <t>CUST-01726</t>
  </si>
  <si>
    <t>Stephanie Taylor</t>
  </si>
  <si>
    <t>margaretroberts@yahoo.com</t>
  </si>
  <si>
    <t>001-797-206-0512x60281</t>
  </si>
  <si>
    <t>26399 Hector Plaza, West Christopherport, SD 14142</t>
  </si>
  <si>
    <t>South Sethview</t>
  </si>
  <si>
    <t>27116</t>
  </si>
  <si>
    <t>CUST-01727</t>
  </si>
  <si>
    <t>Tammy Green</t>
  </si>
  <si>
    <t>ecoleman@davis-miller.com</t>
  </si>
  <si>
    <t>954-215-0168x0146</t>
  </si>
  <si>
    <t>7521 Sanchez Lock, New Bryan, KY 51198</t>
  </si>
  <si>
    <t>Meganchester</t>
  </si>
  <si>
    <t>08695</t>
  </si>
  <si>
    <t>CUST-01728</t>
  </si>
  <si>
    <t>Alexis Benson</t>
  </si>
  <si>
    <t>masonjennifer@jackson-aguilar.net</t>
  </si>
  <si>
    <t>001-592-130-9023x03649</t>
  </si>
  <si>
    <t>4906 Miller Locks Suite 930, Wrightstad, MN 95449</t>
  </si>
  <si>
    <t>West Sarah</t>
  </si>
  <si>
    <t>68760</t>
  </si>
  <si>
    <t>CUST-01729</t>
  </si>
  <si>
    <t>Carlos Blackwell</t>
  </si>
  <si>
    <t>jennifer07@gmail.com</t>
  </si>
  <si>
    <t>(417)780-7027x805</t>
  </si>
  <si>
    <t>83564 Farley Green Suite 823, Zacharystad, DE 85692</t>
  </si>
  <si>
    <t>Rileyshire</t>
  </si>
  <si>
    <t>44329</t>
  </si>
  <si>
    <t>CUST-01730</t>
  </si>
  <si>
    <t>Allen Smith</t>
  </si>
  <si>
    <t>zacharyneal@brown.org</t>
  </si>
  <si>
    <t>457-239-1839</t>
  </si>
  <si>
    <t>0307 Katherine Drive Suite 149, Lake Robertside, OR 74059</t>
  </si>
  <si>
    <t>Robinborough</t>
  </si>
  <si>
    <t>70297</t>
  </si>
  <si>
    <t>CUST-01731</t>
  </si>
  <si>
    <t>Joann Wood</t>
  </si>
  <si>
    <t>wnixon@yahoo.com</t>
  </si>
  <si>
    <t>(688)547-4975</t>
  </si>
  <si>
    <t>66240 Donald Port Suite 565, East Jonathan, AZ 50948</t>
  </si>
  <si>
    <t>13557</t>
  </si>
  <si>
    <t>CUST-01732</t>
  </si>
  <si>
    <t>Matthew Dean</t>
  </si>
  <si>
    <t>melissakelly@hotmail.com</t>
  </si>
  <si>
    <t>(234)892-7064x025</t>
  </si>
  <si>
    <t>365 Lewis Vista Suite 357, Port Michael, OH 99321</t>
  </si>
  <si>
    <t>Lake Phillipside</t>
  </si>
  <si>
    <t>03020</t>
  </si>
  <si>
    <t>CUST-01733</t>
  </si>
  <si>
    <t>Nicole Ferguson</t>
  </si>
  <si>
    <t>agallegos@yahoo.com</t>
  </si>
  <si>
    <t>496-612-8445</t>
  </si>
  <si>
    <t>573 Andrew Station, West Sandrastad, OK 41142</t>
  </si>
  <si>
    <t>06988</t>
  </si>
  <si>
    <t>CUST-01734</t>
  </si>
  <si>
    <t>Casey Jimenez</t>
  </si>
  <si>
    <t>syoung@yahoo.com</t>
  </si>
  <si>
    <t>524.145.3817x697</t>
  </si>
  <si>
    <t>99034 Mercer Way Apt. 213, Port Kristinville, HI 46842</t>
  </si>
  <si>
    <t>Nicoleborough</t>
  </si>
  <si>
    <t>29816</t>
  </si>
  <si>
    <t>CUST-01735</t>
  </si>
  <si>
    <t>Christina Mclaughlin</t>
  </si>
  <si>
    <t>ulang@pearson-conway.com</t>
  </si>
  <si>
    <t>0121096521</t>
  </si>
  <si>
    <t>93927 Jacqueline Mission, Rodriguezbury, OR 84188</t>
  </si>
  <si>
    <t>Lake Rachelton</t>
  </si>
  <si>
    <t>58941</t>
  </si>
  <si>
    <t>CUST-01736</t>
  </si>
  <si>
    <t>Daniel Williams</t>
  </si>
  <si>
    <t>nmitchell@rosario-robertson.com</t>
  </si>
  <si>
    <t>001-157-985-3114</t>
  </si>
  <si>
    <t>87332 Angela Plains, Port Katrinaburgh, DE 27482</t>
  </si>
  <si>
    <t>North Jonathanland</t>
  </si>
  <si>
    <t>66789</t>
  </si>
  <si>
    <t>CUST-01737</t>
  </si>
  <si>
    <t>Sarah Green</t>
  </si>
  <si>
    <t>ucarlson@peterson.net</t>
  </si>
  <si>
    <t>557-686-2426</t>
  </si>
  <si>
    <t>647 Danielle Common, Whiteville, VT 13404</t>
  </si>
  <si>
    <t>New Elizabethside</t>
  </si>
  <si>
    <t>85066</t>
  </si>
  <si>
    <t>CUST-01738</t>
  </si>
  <si>
    <t>Matthew Steele</t>
  </si>
  <si>
    <t>pfrancis@gmail.com</t>
  </si>
  <si>
    <t>+1-977-146-3101</t>
  </si>
  <si>
    <t>12410 Pierce Way, Justinberg, CT 88867</t>
  </si>
  <si>
    <t>27955</t>
  </si>
  <si>
    <t>CUST-01739</t>
  </si>
  <si>
    <t>Randall Morgan</t>
  </si>
  <si>
    <t>greenejamie@yahoo.com</t>
  </si>
  <si>
    <t>309-190-6149</t>
  </si>
  <si>
    <t>4829 Morris Manor, Amandaborough, MA 95206</t>
  </si>
  <si>
    <t>Lake Dawn</t>
  </si>
  <si>
    <t>17874</t>
  </si>
  <si>
    <t>CUST-01740</t>
  </si>
  <si>
    <t>Shirley Davidson</t>
  </si>
  <si>
    <t>gpalmer@sutton-allen.com</t>
  </si>
  <si>
    <t>(586)974-0323</t>
  </si>
  <si>
    <t>USCGC Perkins, FPO AA 67639</t>
  </si>
  <si>
    <t>Lake Jeffreyburgh</t>
  </si>
  <si>
    <t>14456</t>
  </si>
  <si>
    <t>CUST-01741</t>
  </si>
  <si>
    <t>Jessica Brown</t>
  </si>
  <si>
    <t>edwardmartin@hotmail.com</t>
  </si>
  <si>
    <t>+1-277-930-0022x601</t>
  </si>
  <si>
    <t>1772 Bartlett Overpass Apt. 386, East Jill, NY 81423</t>
  </si>
  <si>
    <t>New Robin</t>
  </si>
  <si>
    <t>14881</t>
  </si>
  <si>
    <t>CUST-01742</t>
  </si>
  <si>
    <t>Carolyn Smith</t>
  </si>
  <si>
    <t>tinanorman@hotmail.com</t>
  </si>
  <si>
    <t>(957)329-9639</t>
  </si>
  <si>
    <t>USS Mcdonald, FPO AE 36204</t>
  </si>
  <si>
    <t>North Matthewtown</t>
  </si>
  <si>
    <t>43662</t>
  </si>
  <si>
    <t>CUST-01743</t>
  </si>
  <si>
    <t>Mary Ferrell</t>
  </si>
  <si>
    <t>wmills@anderson.org</t>
  </si>
  <si>
    <t>(775)201-9527</t>
  </si>
  <si>
    <t>4262 Michael Burgs Suite 332, Bryanborough, OR 48797</t>
  </si>
  <si>
    <t>Raymondburgh</t>
  </si>
  <si>
    <t>41272</t>
  </si>
  <si>
    <t>CUST-01744</t>
  </si>
  <si>
    <t>Carlos Lam</t>
  </si>
  <si>
    <t>olsonspencer@yahoo.com</t>
  </si>
  <si>
    <t>696-913-3871x74960</t>
  </si>
  <si>
    <t>27372 Colon Isle, South Martin, NM 71852</t>
  </si>
  <si>
    <t>Ericmouth</t>
  </si>
  <si>
    <t>30047</t>
  </si>
  <si>
    <t>CUST-01745</t>
  </si>
  <si>
    <t>Alicia Ramirez</t>
  </si>
  <si>
    <t>andersonzachary@gmail.com</t>
  </si>
  <si>
    <t>(961)953-5731x5302</t>
  </si>
  <si>
    <t>057 Page Drives Apt. 520, New Alan, WV 69840</t>
  </si>
  <si>
    <t>New Cheyenne</t>
  </si>
  <si>
    <t>83817</t>
  </si>
  <si>
    <t>CUST-01746</t>
  </si>
  <si>
    <t>John Liu</t>
  </si>
  <si>
    <t>zbrown@strickland.net</t>
  </si>
  <si>
    <t>911-846-5873x5588</t>
  </si>
  <si>
    <t>7209 Terri Mountains, Port Steven, VA 20939</t>
  </si>
  <si>
    <t>Jacksonberg</t>
  </si>
  <si>
    <t>43591</t>
  </si>
  <si>
    <t>CUST-01747</t>
  </si>
  <si>
    <t>Jeremy Smith</t>
  </si>
  <si>
    <t>amanda86@parker.com</t>
  </si>
  <si>
    <t>001-670-868-7834x056</t>
  </si>
  <si>
    <t>013 Ricardo Square Suite 971, New Sarah, LA 04165</t>
  </si>
  <si>
    <t>52519</t>
  </si>
  <si>
    <t>CUST-01748</t>
  </si>
  <si>
    <t>Lance Mullins</t>
  </si>
  <si>
    <t>yfowler@moreno.info</t>
  </si>
  <si>
    <t>(772)492-9415</t>
  </si>
  <si>
    <t>048 Scott Path Apt. 039, East Alyssa, CA 84574</t>
  </si>
  <si>
    <t>New Veronicaland</t>
  </si>
  <si>
    <t>13522</t>
  </si>
  <si>
    <t>CUST-01749</t>
  </si>
  <si>
    <t>Patrick Jones</t>
  </si>
  <si>
    <t>johnmason@lee.com</t>
  </si>
  <si>
    <t>225.595.7412</t>
  </si>
  <si>
    <t>8654 Sara Courts, Fraziershire, ID 80365</t>
  </si>
  <si>
    <t>Serbia</t>
  </si>
  <si>
    <t>62532</t>
  </si>
  <si>
    <t>CUST-01750</t>
  </si>
  <si>
    <t>Scott Thomas</t>
  </si>
  <si>
    <t>scottperry@hotmail.com</t>
  </si>
  <si>
    <t>(236)268-7593</t>
  </si>
  <si>
    <t>39306 Paul River Apt. 642, New Carlos, HI 45457</t>
  </si>
  <si>
    <t>New Jacobchester</t>
  </si>
  <si>
    <t>41553</t>
  </si>
  <si>
    <t>CUST-01751</t>
  </si>
  <si>
    <t>Katrina Grant</t>
  </si>
  <si>
    <t>qbrown@herrera.com</t>
  </si>
  <si>
    <t>640-168-6290</t>
  </si>
  <si>
    <t>99935 Vanessa Spurs Suite 100, Coryburgh, NM 76449</t>
  </si>
  <si>
    <t>24910</t>
  </si>
  <si>
    <t>CUST-01752</t>
  </si>
  <si>
    <t>Darryl Bell</t>
  </si>
  <si>
    <t>david03@mcconnell.biz</t>
  </si>
  <si>
    <t>7912720098</t>
  </si>
  <si>
    <t>PSC 9263, Box 9948, APO AE 68011</t>
  </si>
  <si>
    <t>New Michaelberg</t>
  </si>
  <si>
    <t>98949</t>
  </si>
  <si>
    <t>CUST-01753</t>
  </si>
  <si>
    <t>Michelle Murphy</t>
  </si>
  <si>
    <t>pestrada@lynn.com</t>
  </si>
  <si>
    <t>001-692-522-0212x84349</t>
  </si>
  <si>
    <t>03187 Ellis Mall, South Catherinemouth, AZ 31135</t>
  </si>
  <si>
    <t>Matthewton</t>
  </si>
  <si>
    <t>CUST-01754</t>
  </si>
  <si>
    <t>Madison Hawkins</t>
  </si>
  <si>
    <t>bparker@noble.com</t>
  </si>
  <si>
    <t>588.675.0986x366</t>
  </si>
  <si>
    <t>1722 Robin Trafficway Apt. 543, Diazfort, AZ 84972</t>
  </si>
  <si>
    <t>Lake Evantown</t>
  </si>
  <si>
    <t>07624</t>
  </si>
  <si>
    <t>CUST-01755</t>
  </si>
  <si>
    <t>Nathan Clark</t>
  </si>
  <si>
    <t>joel67@gmail.com</t>
  </si>
  <si>
    <t>150-066-2308x58845</t>
  </si>
  <si>
    <t>76671 Juan Trail Apt. 404, New Jonathan, TN 54943</t>
  </si>
  <si>
    <t>West Michaelside</t>
  </si>
  <si>
    <t>88305</t>
  </si>
  <si>
    <t>CUST-01756</t>
  </si>
  <si>
    <t>Melanie White</t>
  </si>
  <si>
    <t>greenchristopher@yahoo.com</t>
  </si>
  <si>
    <t>001-490-043-4121</t>
  </si>
  <si>
    <t>3918 Gregory Grove, East Danielhaven, GA 68023</t>
  </si>
  <si>
    <t>34173</t>
  </si>
  <si>
    <t>CUST-01757</t>
  </si>
  <si>
    <t>Sarah Rodriguez</t>
  </si>
  <si>
    <t>jramirez@gmail.com</t>
  </si>
  <si>
    <t>+1-169-812-4474x57894</t>
  </si>
  <si>
    <t>74723 Moran Forks Apt. 929, West Danielshire, AK 65914</t>
  </si>
  <si>
    <t>Owensmouth</t>
  </si>
  <si>
    <t>97082</t>
  </si>
  <si>
    <t>CUST-01758</t>
  </si>
  <si>
    <t>David Fletcher</t>
  </si>
  <si>
    <t>billy93@shelton.info</t>
  </si>
  <si>
    <t>627-000-6723x5125</t>
  </si>
  <si>
    <t>684 Mack Shore, West Jeffrey, OK 38025</t>
  </si>
  <si>
    <t>South Timothy</t>
  </si>
  <si>
    <t>19146</t>
  </si>
  <si>
    <t>CUST-01759</t>
  </si>
  <si>
    <t>Melanie Jacobs</t>
  </si>
  <si>
    <t>arobinson@floyd.com</t>
  </si>
  <si>
    <t>001-898-422-3854x4289</t>
  </si>
  <si>
    <t>USCGC Roach, FPO AA 76316</t>
  </si>
  <si>
    <t>Snyderfurt</t>
  </si>
  <si>
    <t>87040</t>
  </si>
  <si>
    <t>CUST-01760</t>
  </si>
  <si>
    <t>Mary Horn</t>
  </si>
  <si>
    <t>qharris@figueroa-dean.info</t>
  </si>
  <si>
    <t>001-770-989-6902x8617</t>
  </si>
  <si>
    <t>67026 Mueller Walks, Lisaside, MI 90050</t>
  </si>
  <si>
    <t>South Austinburgh</t>
  </si>
  <si>
    <t>26355</t>
  </si>
  <si>
    <t>CUST-01761</t>
  </si>
  <si>
    <t>Ashley Lee</t>
  </si>
  <si>
    <t>jpierce@tran.org</t>
  </si>
  <si>
    <t>567-220-2062x32565</t>
  </si>
  <si>
    <t>61165 Rivera Center, Waltonshire, DC 00813</t>
  </si>
  <si>
    <t>Jacobsside</t>
  </si>
  <si>
    <t>49595</t>
  </si>
  <si>
    <t>CUST-01762</t>
  </si>
  <si>
    <t>Zachary Allen</t>
  </si>
  <si>
    <t>lrandall@hotmail.com</t>
  </si>
  <si>
    <t>423.885.0793</t>
  </si>
  <si>
    <t>464 Fisher Prairie, Oscarburgh, NM 40387</t>
  </si>
  <si>
    <t>Andersonfurt</t>
  </si>
  <si>
    <t>86254</t>
  </si>
  <si>
    <t>CUST-01763</t>
  </si>
  <si>
    <t>Holly Roberts</t>
  </si>
  <si>
    <t>johnsonsteven@gmail.com</t>
  </si>
  <si>
    <t>694.567.7439x43028</t>
  </si>
  <si>
    <t>PSC 9222, Box 0349, APO AE 26128</t>
  </si>
  <si>
    <t>Stephenville</t>
  </si>
  <si>
    <t>02038</t>
  </si>
  <si>
    <t>CUST-01764</t>
  </si>
  <si>
    <t>Ryan Brown</t>
  </si>
  <si>
    <t>hatfieldchristopher@shepherd.net</t>
  </si>
  <si>
    <t>597-979-3473</t>
  </si>
  <si>
    <t>152 Monica Green, Colemanville, PA 00882</t>
  </si>
  <si>
    <t>Julietown</t>
  </si>
  <si>
    <t>76513</t>
  </si>
  <si>
    <t>CUST-01765</t>
  </si>
  <si>
    <t>Erik Schneider</t>
  </si>
  <si>
    <t>creid@larsen-joseph.com</t>
  </si>
  <si>
    <t>741-595-1191x483</t>
  </si>
  <si>
    <t>USNS Green, FPO AE 51083</t>
  </si>
  <si>
    <t>West Teresa</t>
  </si>
  <si>
    <t>55376</t>
  </si>
  <si>
    <t>CUST-01766</t>
  </si>
  <si>
    <t>Amy Jacobs</t>
  </si>
  <si>
    <t>nathan10@frederick.org</t>
  </si>
  <si>
    <t>+1-920-875-0462x199</t>
  </si>
  <si>
    <t>9394 Angelica Extension, Cooperborough, UT 74925</t>
  </si>
  <si>
    <t>33989</t>
  </si>
  <si>
    <t>CUST-01767</t>
  </si>
  <si>
    <t>Terry Moore</t>
  </si>
  <si>
    <t>jasmine63@hotmail.com</t>
  </si>
  <si>
    <t>1365585357</t>
  </si>
  <si>
    <t>2018 Ashley Haven Suite 087, Colemouth, CT 33124</t>
  </si>
  <si>
    <t>Duranburgh</t>
  </si>
  <si>
    <t>26563</t>
  </si>
  <si>
    <t>CUST-01768</t>
  </si>
  <si>
    <t>Mark Lyons</t>
  </si>
  <si>
    <t>salazarjessica@hotmail.com</t>
  </si>
  <si>
    <t>+1-350-020-6164</t>
  </si>
  <si>
    <t>53212 Morgan Ville, Ronaldmouth, SC 40028</t>
  </si>
  <si>
    <t>Harveyberg</t>
  </si>
  <si>
    <t>81291</t>
  </si>
  <si>
    <t>CUST-01769</t>
  </si>
  <si>
    <t>Nicole King</t>
  </si>
  <si>
    <t>jacob30@lynn.org</t>
  </si>
  <si>
    <t>(688)923-1933x723</t>
  </si>
  <si>
    <t>532 Walker Cliffs, West Christopher, PA 79394</t>
  </si>
  <si>
    <t>71586</t>
  </si>
  <si>
    <t>CUST-01770</t>
  </si>
  <si>
    <t>Garrett Simpson</t>
  </si>
  <si>
    <t>hernandezluis@christensen.biz</t>
  </si>
  <si>
    <t>209-425-2128</t>
  </si>
  <si>
    <t>65987 Christopher Mountains, West Peter, MN 93488</t>
  </si>
  <si>
    <t>Markbury</t>
  </si>
  <si>
    <t>84761</t>
  </si>
  <si>
    <t>CUST-01771</t>
  </si>
  <si>
    <t>Heidi Goodwin</t>
  </si>
  <si>
    <t>spage@hotmail.com</t>
  </si>
  <si>
    <t>111.148.5068</t>
  </si>
  <si>
    <t>090 Daniel Highway, Roberthaven, KS 34733</t>
  </si>
  <si>
    <t>South Samanthaland</t>
  </si>
  <si>
    <t>72003</t>
  </si>
  <si>
    <t>CUST-01772</t>
  </si>
  <si>
    <t>Ruth Young DVM</t>
  </si>
  <si>
    <t>nortonjoshua@williams.biz</t>
  </si>
  <si>
    <t>(423)847-9628x585</t>
  </si>
  <si>
    <t>68596 Melinda Parkways Apt. 895, Port Joshuamouth, WA 68513</t>
  </si>
  <si>
    <t>Pruittport</t>
  </si>
  <si>
    <t>CUST-01773</t>
  </si>
  <si>
    <t>Heidi Vazquez</t>
  </si>
  <si>
    <t>fthompson@gmail.com</t>
  </si>
  <si>
    <t>001-463-101-9826x82157</t>
  </si>
  <si>
    <t>56508 Ramirez Meadow Apt. 964, New Patriciashire, VT 33603</t>
  </si>
  <si>
    <t>Lauramouth</t>
  </si>
  <si>
    <t>99660</t>
  </si>
  <si>
    <t>CUST-01774</t>
  </si>
  <si>
    <t>Charles Nguyen</t>
  </si>
  <si>
    <t>ajohnson@tucker-thompson.com</t>
  </si>
  <si>
    <t>(001)203-6072x17773</t>
  </si>
  <si>
    <t>USCGC Gilbert, FPO AP 55725</t>
  </si>
  <si>
    <t>Sanchezmouth</t>
  </si>
  <si>
    <t>77093</t>
  </si>
  <si>
    <t>CUST-01775</t>
  </si>
  <si>
    <t>Jennifer Horne</t>
  </si>
  <si>
    <t>robert25@yahoo.com</t>
  </si>
  <si>
    <t>+1-175-288-1674x37118</t>
  </si>
  <si>
    <t>7998 Lisa Isle Apt. 319, South Sean, CO 87872</t>
  </si>
  <si>
    <t>Gambleland</t>
  </si>
  <si>
    <t>88576</t>
  </si>
  <si>
    <t>CUST-01776</t>
  </si>
  <si>
    <t>Amanda Holmes</t>
  </si>
  <si>
    <t>itaylor@sutton-salazar.com</t>
  </si>
  <si>
    <t>091-086-3092x4277</t>
  </si>
  <si>
    <t>730 Castillo Divide, Terriville, AZ 50203</t>
  </si>
  <si>
    <t>East Micheal</t>
  </si>
  <si>
    <t>34799</t>
  </si>
  <si>
    <t>CUST-01777</t>
  </si>
  <si>
    <t>Terry Richards</t>
  </si>
  <si>
    <t>higginsmichael@gmail.com</t>
  </si>
  <si>
    <t>+1-045-844-9764x04237</t>
  </si>
  <si>
    <t>Unit 9336 Box 7697, DPO AP 34631</t>
  </si>
  <si>
    <t>South Seanberg</t>
  </si>
  <si>
    <t>69456</t>
  </si>
  <si>
    <t>CUST-01778</t>
  </si>
  <si>
    <t>James Moss</t>
  </si>
  <si>
    <t>jermainerobinson@blanchard-mahoney.info</t>
  </si>
  <si>
    <t>+1-267-450-0185</t>
  </si>
  <si>
    <t>85615 Ann Spring, Andersonhaven, WY 37233</t>
  </si>
  <si>
    <t>Kellyside</t>
  </si>
  <si>
    <t>99179</t>
  </si>
  <si>
    <t>CUST-01779</t>
  </si>
  <si>
    <t>wrightwilliam@faulkner.info</t>
  </si>
  <si>
    <t>892.381.0918x97706</t>
  </si>
  <si>
    <t>13090 Holder Greens, North Jerryhaven, WI 30005</t>
  </si>
  <si>
    <t>Rojashaven</t>
  </si>
  <si>
    <t>35254</t>
  </si>
  <si>
    <t>CUST-01780</t>
  </si>
  <si>
    <t>Benjamin Smith</t>
  </si>
  <si>
    <t>pjohnson@gmail.com</t>
  </si>
  <si>
    <t>597.811.4608</t>
  </si>
  <si>
    <t>585 Adam Flats, Leeton, HI 41491</t>
  </si>
  <si>
    <t>61675</t>
  </si>
  <si>
    <t>CUST-01781</t>
  </si>
  <si>
    <t>Alexandra Davis</t>
  </si>
  <si>
    <t>msmith@yahoo.com</t>
  </si>
  <si>
    <t>001-046-074-0688</t>
  </si>
  <si>
    <t>31266 Carl Corner Suite 596, New Derekstad, NH 89169</t>
  </si>
  <si>
    <t>Julieville</t>
  </si>
  <si>
    <t>53054</t>
  </si>
  <si>
    <t>CUST-01782</t>
  </si>
  <si>
    <t>Roger Galvan</t>
  </si>
  <si>
    <t>diana54@hotmail.com</t>
  </si>
  <si>
    <t>4735267978</t>
  </si>
  <si>
    <t>4255 Rodriguez Inlet Apt. 099, Amandafort, CA 50108</t>
  </si>
  <si>
    <t>Lake Philip</t>
  </si>
  <si>
    <t>29053</t>
  </si>
  <si>
    <t>CUST-01783</t>
  </si>
  <si>
    <t>Trevor Miller</t>
  </si>
  <si>
    <t>jeremy72@duncan.net</t>
  </si>
  <si>
    <t>001-062-914-8960</t>
  </si>
  <si>
    <t>64642 Barbara Bypass Apt. 521, South Anthony, MI 73024</t>
  </si>
  <si>
    <t>Dianemouth</t>
  </si>
  <si>
    <t>87967</t>
  </si>
  <si>
    <t>CUST-01784</t>
  </si>
  <si>
    <t>Connie Foster</t>
  </si>
  <si>
    <t>vvaughn@chan-ramos.com</t>
  </si>
  <si>
    <t>001-256-704-7546</t>
  </si>
  <si>
    <t>USNV Newman, FPO AA 64654</t>
  </si>
  <si>
    <t>Lake Valerie</t>
  </si>
  <si>
    <t>97592</t>
  </si>
  <si>
    <t>CUST-01785</t>
  </si>
  <si>
    <t>Jason Elliott</t>
  </si>
  <si>
    <t>lsmith@gmail.com</t>
  </si>
  <si>
    <t>838.472.7379x9252</t>
  </si>
  <si>
    <t>74684 Patricia Locks, Timothychester, WY 80128</t>
  </si>
  <si>
    <t>52016</t>
  </si>
  <si>
    <t>CUST-01786</t>
  </si>
  <si>
    <t>Matthew Graham</t>
  </si>
  <si>
    <t>uowen@collins-henry.com</t>
  </si>
  <si>
    <t>567-384-1505x106</t>
  </si>
  <si>
    <t>314 Gabriel Hills Apt. 017, Sierratown, NV 83929</t>
  </si>
  <si>
    <t>Floresview</t>
  </si>
  <si>
    <t>76427</t>
  </si>
  <si>
    <t>CUST-01787</t>
  </si>
  <si>
    <t>Joanne Meadows</t>
  </si>
  <si>
    <t>haneyvicki@hotmail.com</t>
  </si>
  <si>
    <t>+1-408-754-6278x1406</t>
  </si>
  <si>
    <t>22879 Barbara Ports, Victoriaville, OK 36972</t>
  </si>
  <si>
    <t>East Jennifermouth</t>
  </si>
  <si>
    <t>29883</t>
  </si>
  <si>
    <t>CUST-01788</t>
  </si>
  <si>
    <t>Victoria Dennis</t>
  </si>
  <si>
    <t>alopez@wilson.com</t>
  </si>
  <si>
    <t>208-989-0639</t>
  </si>
  <si>
    <t>014 Elizabeth Valley, South Garystad, DC 85522</t>
  </si>
  <si>
    <t>West Christina</t>
  </si>
  <si>
    <t>73344</t>
  </si>
  <si>
    <t>CUST-01789</t>
  </si>
  <si>
    <t>Karen Hatfield</t>
  </si>
  <si>
    <t>rward@yahoo.com</t>
  </si>
  <si>
    <t>8953185910</t>
  </si>
  <si>
    <t>4655 Ashley Route Suite 374, Thomasfort, CA 96688</t>
  </si>
  <si>
    <t>Grahamside</t>
  </si>
  <si>
    <t>41116</t>
  </si>
  <si>
    <t>CUST-01790</t>
  </si>
  <si>
    <t>Matthew Delacruz</t>
  </si>
  <si>
    <t>smithariana@gross.net</t>
  </si>
  <si>
    <t>928.896.1195x725</t>
  </si>
  <si>
    <t>068 Sandra Tunnel, Lake Bobbyland, MN 31303</t>
  </si>
  <si>
    <t>West Jonathan</t>
  </si>
  <si>
    <t>94557</t>
  </si>
  <si>
    <t>CUST-01791</t>
  </si>
  <si>
    <t>Kristin Solis</t>
  </si>
  <si>
    <t>jamierandall@rodriguez-brooks.com</t>
  </si>
  <si>
    <t>0793345902</t>
  </si>
  <si>
    <t>USS Jones, FPO AA 08872</t>
  </si>
  <si>
    <t>New Bethmouth</t>
  </si>
  <si>
    <t>00601</t>
  </si>
  <si>
    <t>CUST-01792</t>
  </si>
  <si>
    <t>Lisa Hansen</t>
  </si>
  <si>
    <t>monroenicole@matthews.org</t>
  </si>
  <si>
    <t>+1-681-026-9005x6506</t>
  </si>
  <si>
    <t>9549 Brandon Fords Suite 721, Mclaughlinton, OR 29981</t>
  </si>
  <si>
    <t>Port Cameron</t>
  </si>
  <si>
    <t>74401</t>
  </si>
  <si>
    <t>CUST-01793</t>
  </si>
  <si>
    <t>Courtney Anderson</t>
  </si>
  <si>
    <t>lkim@allen.com</t>
  </si>
  <si>
    <t>001-564-490-1082x9594</t>
  </si>
  <si>
    <t>23288 Deborah Manor Suite 883, Wallsburgh, MD 58829</t>
  </si>
  <si>
    <t>Lake Dianemouth</t>
  </si>
  <si>
    <t>30325</t>
  </si>
  <si>
    <t>CUST-01794</t>
  </si>
  <si>
    <t>Jeffery Conrad</t>
  </si>
  <si>
    <t>michaelgarcia@yahoo.com</t>
  </si>
  <si>
    <t>+1-151-345-6935x055</t>
  </si>
  <si>
    <t>0643 Kim Divide, West Vanessa, NC 62344</t>
  </si>
  <si>
    <t>03929</t>
  </si>
  <si>
    <t>CUST-01795</t>
  </si>
  <si>
    <t>Jacqueline Mayo</t>
  </si>
  <si>
    <t>iedwards@hotmail.com</t>
  </si>
  <si>
    <t>411.005.0034x42563</t>
  </si>
  <si>
    <t>090 Moore Loop, West Davidbury, DC 50556</t>
  </si>
  <si>
    <t>New Jacqueline</t>
  </si>
  <si>
    <t>95024</t>
  </si>
  <si>
    <t>CUST-01796</t>
  </si>
  <si>
    <t>Barbara Cowan</t>
  </si>
  <si>
    <t>seth47@young.net</t>
  </si>
  <si>
    <t>6619728426</t>
  </si>
  <si>
    <t>6704 Stevenson Street, West Franktown, MN 56686</t>
  </si>
  <si>
    <t>Port Javier</t>
  </si>
  <si>
    <t>07235</t>
  </si>
  <si>
    <t>CUST-01797</t>
  </si>
  <si>
    <t>Dr. April Newman</t>
  </si>
  <si>
    <t>arnoldadam@yahoo.com</t>
  </si>
  <si>
    <t>001-682-731-9158x74426</t>
  </si>
  <si>
    <t>59340 Christopher Unions, Port Maryside, CT 08744</t>
  </si>
  <si>
    <t>West Rachel</t>
  </si>
  <si>
    <t>66680</t>
  </si>
  <si>
    <t>CUST-01798</t>
  </si>
  <si>
    <t>Ryan Mcdowell</t>
  </si>
  <si>
    <t>jessicamayo@hodges.com</t>
  </si>
  <si>
    <t>659-394-9742</t>
  </si>
  <si>
    <t>62277 Katelyn Inlet, Johnsonfurt, PA 92428</t>
  </si>
  <si>
    <t>Calderonchester</t>
  </si>
  <si>
    <t>79500</t>
  </si>
  <si>
    <t>CUST-01799</t>
  </si>
  <si>
    <t>Jennifer Rojas</t>
  </si>
  <si>
    <t>josephowens@hotmail.com</t>
  </si>
  <si>
    <t>001-412-250-8197</t>
  </si>
  <si>
    <t>6461 Amy Manors Apt. 882, West Jermaine, WV 75617</t>
  </si>
  <si>
    <t>Deborahbury</t>
  </si>
  <si>
    <t>58272</t>
  </si>
  <si>
    <t>CUST-01800</t>
  </si>
  <si>
    <t>Michael Freeman</t>
  </si>
  <si>
    <t>clarkjason@stokes.com</t>
  </si>
  <si>
    <t>001-088-444-2364x7385</t>
  </si>
  <si>
    <t>PSC 7529, Box 9458, APO AE 72047</t>
  </si>
  <si>
    <t>79556</t>
  </si>
  <si>
    <t>CUST-01801</t>
  </si>
  <si>
    <t>Willie Simon</t>
  </si>
  <si>
    <t>mclaughlinrobert@gmail.com</t>
  </si>
  <si>
    <t>(297)470-0021x7080</t>
  </si>
  <si>
    <t>4216 Carolyn View, New James, SC 52542</t>
  </si>
  <si>
    <t>East Davidhaven</t>
  </si>
  <si>
    <t>26645</t>
  </si>
  <si>
    <t>CUST-01802</t>
  </si>
  <si>
    <t>Melanie Johnson</t>
  </si>
  <si>
    <t>ewilliams@hotmail.com</t>
  </si>
  <si>
    <t>+1-955-521-8640x503</t>
  </si>
  <si>
    <t>0855 Gloria Haven Apt. 903, Ryanport, SD 50601</t>
  </si>
  <si>
    <t>Amandaland</t>
  </si>
  <si>
    <t>14395</t>
  </si>
  <si>
    <t>CUST-01803</t>
  </si>
  <si>
    <t>Patrick Baker</t>
  </si>
  <si>
    <t>amy61@yahoo.com</t>
  </si>
  <si>
    <t>5517570141</t>
  </si>
  <si>
    <t>84317 Amy Mission, South Michelle, LA 71577</t>
  </si>
  <si>
    <t>Port Nicholeshire</t>
  </si>
  <si>
    <t>57744</t>
  </si>
  <si>
    <t>CUST-01804</t>
  </si>
  <si>
    <t>David Morales</t>
  </si>
  <si>
    <t>vickicrawford@jordan.info</t>
  </si>
  <si>
    <t>+1-820-804-4220x28531</t>
  </si>
  <si>
    <t>373 Joseph Centers, North Jenny, VA 11515</t>
  </si>
  <si>
    <t>Annaville</t>
  </si>
  <si>
    <t>42702</t>
  </si>
  <si>
    <t>CUST-01805</t>
  </si>
  <si>
    <t>Zachary Clark</t>
  </si>
  <si>
    <t>mallory56@hotmail.com</t>
  </si>
  <si>
    <t>(102)023-5875x6315</t>
  </si>
  <si>
    <t>11527 Maddox Keys, Chelseaport, MD 74667</t>
  </si>
  <si>
    <t>Leborough</t>
  </si>
  <si>
    <t>52817</t>
  </si>
  <si>
    <t>CUST-01806</t>
  </si>
  <si>
    <t>Dana Wood</t>
  </si>
  <si>
    <t>travisgross@yahoo.com</t>
  </si>
  <si>
    <t>+1-930-002-3531x065</t>
  </si>
  <si>
    <t>120 Ewing Track, Garciashire, OR 24679</t>
  </si>
  <si>
    <t>East Wendy</t>
  </si>
  <si>
    <t>34640</t>
  </si>
  <si>
    <t>CUST-01807</t>
  </si>
  <si>
    <t>Linda Irwin</t>
  </si>
  <si>
    <t>brandon16@garcia-pugh.com</t>
  </si>
  <si>
    <t>642.271.5041</t>
  </si>
  <si>
    <t>USNS Moore, FPO AA 37788</t>
  </si>
  <si>
    <t>Kellymouth</t>
  </si>
  <si>
    <t>21076</t>
  </si>
  <si>
    <t>CUST-01808</t>
  </si>
  <si>
    <t>Charles Griffith</t>
  </si>
  <si>
    <t>theresajackson@gmail.com</t>
  </si>
  <si>
    <t>435-393-8137</t>
  </si>
  <si>
    <t>55408 Sharp Passage Apt. 130, Port Kelsey, SD 12150</t>
  </si>
  <si>
    <t>81507</t>
  </si>
  <si>
    <t>CUST-01809</t>
  </si>
  <si>
    <t>Cameron Miller</t>
  </si>
  <si>
    <t>lobrien@newman.com</t>
  </si>
  <si>
    <t>001-014-641-8988x70271</t>
  </si>
  <si>
    <t>Unit 1110 Box 4667, DPO AE 94316</t>
  </si>
  <si>
    <t>Phillipsshire</t>
  </si>
  <si>
    <t>50277</t>
  </si>
  <si>
    <t>CUST-01810</t>
  </si>
  <si>
    <t>Wendy Johnston</t>
  </si>
  <si>
    <t>kandrews@mclean.biz</t>
  </si>
  <si>
    <t>001-246-034-6377x8175</t>
  </si>
  <si>
    <t>733 Todd Course Apt. 446, Gregorystad, AR 83848</t>
  </si>
  <si>
    <t>West Alexander</t>
  </si>
  <si>
    <t>37210</t>
  </si>
  <si>
    <t>CUST-01811</t>
  </si>
  <si>
    <t>Vincent Crosby</t>
  </si>
  <si>
    <t>hintonalicia@lutz-elliott.com</t>
  </si>
  <si>
    <t>8911856080</t>
  </si>
  <si>
    <t>71898 Gutierrez Park, Cervantesville, TX 51634</t>
  </si>
  <si>
    <t>51338</t>
  </si>
  <si>
    <t>CUST-01812</t>
  </si>
  <si>
    <t>Christopher Joseph</t>
  </si>
  <si>
    <t>gregorymurphy@yahoo.com</t>
  </si>
  <si>
    <t>001-499-802-3630x0770</t>
  </si>
  <si>
    <t>USNV Jackson, FPO AE 03333</t>
  </si>
  <si>
    <t>East Kristinborough</t>
  </si>
  <si>
    <t>53951</t>
  </si>
  <si>
    <t>CUST-01813</t>
  </si>
  <si>
    <t>Richard Tate</t>
  </si>
  <si>
    <t>robinsonalbert@yahoo.com</t>
  </si>
  <si>
    <t>(223)406-3473x24336</t>
  </si>
  <si>
    <t>0211 Christopher Mall, Simsbury, AK 34305</t>
  </si>
  <si>
    <t>East Matthew</t>
  </si>
  <si>
    <t>38337</t>
  </si>
  <si>
    <t>CUST-01814</t>
  </si>
  <si>
    <t>Michael Davis</t>
  </si>
  <si>
    <t>janet20@hotmail.com</t>
  </si>
  <si>
    <t>001-164-390-1031x5019</t>
  </si>
  <si>
    <t>89557 Zamora Bridge Apt. 300, New Paulmouth, DC 77849</t>
  </si>
  <si>
    <t>38875</t>
  </si>
  <si>
    <t>CUST-01815</t>
  </si>
  <si>
    <t>Craig Roberts</t>
  </si>
  <si>
    <t>inixon@schroeder.info</t>
  </si>
  <si>
    <t>897-774-5292x53221</t>
  </si>
  <si>
    <t>52269 Michael Ways Apt. 608, West Laurie, SD 09376</t>
  </si>
  <si>
    <t>89764</t>
  </si>
  <si>
    <t>CUST-01816</t>
  </si>
  <si>
    <t>Sarah Wright</t>
  </si>
  <si>
    <t>jacobdiaz@hotmail.com</t>
  </si>
  <si>
    <t>612.123.1406</t>
  </si>
  <si>
    <t>92115 Patrick Prairie Apt. 668, Michaelbury, MT 28795</t>
  </si>
  <si>
    <t>East Alicia</t>
  </si>
  <si>
    <t>50028</t>
  </si>
  <si>
    <t>CUST-01817</t>
  </si>
  <si>
    <t>Eric Martinez</t>
  </si>
  <si>
    <t>phuang@yahoo.com</t>
  </si>
  <si>
    <t>001-843-585-9968x2972</t>
  </si>
  <si>
    <t>858 Jones Trace Apt. 573, North Amandatown, WA 51709</t>
  </si>
  <si>
    <t>01502</t>
  </si>
  <si>
    <t>CUST-01818</t>
  </si>
  <si>
    <t>Jerry Martin</t>
  </si>
  <si>
    <t>qreid@hotmail.com</t>
  </si>
  <si>
    <t>001-692-042-8193x28874</t>
  </si>
  <si>
    <t>12220 Strickland Trace Suite 997, Jeffreymouth, MT 94340</t>
  </si>
  <si>
    <t>Elizabethview</t>
  </si>
  <si>
    <t>00537</t>
  </si>
  <si>
    <t>CUST-01819</t>
  </si>
  <si>
    <t>Julia Greer</t>
  </si>
  <si>
    <t>brandonwallace@valentine-dodson.com</t>
  </si>
  <si>
    <t>(252)189-3325</t>
  </si>
  <si>
    <t>077 Hill Curve Suite 573, Andersonville, FL 42486</t>
  </si>
  <si>
    <t>53380</t>
  </si>
  <si>
    <t>CUST-01820</t>
  </si>
  <si>
    <t>Jon Atkins</t>
  </si>
  <si>
    <t>christopher68@gmail.com</t>
  </si>
  <si>
    <t>588.611.7326x4956</t>
  </si>
  <si>
    <t>Unit 7527 Box 2102, DPO AA 27680</t>
  </si>
  <si>
    <t>Port Tina</t>
  </si>
  <si>
    <t>78447</t>
  </si>
  <si>
    <t>CUST-01821</t>
  </si>
  <si>
    <t>Megan Wong</t>
  </si>
  <si>
    <t>bgoodwin@vega.com</t>
  </si>
  <si>
    <t>+1-928-741-2363x1981</t>
  </si>
  <si>
    <t>0971 Tina Course Suite 239, Kristinebury, CA 21829</t>
  </si>
  <si>
    <t>Paulfurt</t>
  </si>
  <si>
    <t>89629</t>
  </si>
  <si>
    <t>CUST-01822</t>
  </si>
  <si>
    <t>Mary Hill</t>
  </si>
  <si>
    <t>josephtaylor@day.com</t>
  </si>
  <si>
    <t>819.763.5438x19921</t>
  </si>
  <si>
    <t>94973 Louis Lodge Apt. 488, West Lisatown, VT 56616</t>
  </si>
  <si>
    <t>Parkerfurt</t>
  </si>
  <si>
    <t>99736</t>
  </si>
  <si>
    <t>CUST-01823</t>
  </si>
  <si>
    <t>Nathan Anderson</t>
  </si>
  <si>
    <t>nathanturner@crawford.com</t>
  </si>
  <si>
    <t>+1-050-126-9548x31249</t>
  </si>
  <si>
    <t>15655 Macias Motorway Suite 167, East Michaelfort, MO 90412</t>
  </si>
  <si>
    <t>North Corey</t>
  </si>
  <si>
    <t>21609</t>
  </si>
  <si>
    <t>CUST-01824</t>
  </si>
  <si>
    <t>Daniel Walton</t>
  </si>
  <si>
    <t>ashley62@martinez.biz</t>
  </si>
  <si>
    <t>(496)997-8173x618</t>
  </si>
  <si>
    <t>29844 Robert Roads, Richardton, OK 22409</t>
  </si>
  <si>
    <t>Cookbury</t>
  </si>
  <si>
    <t>52753</t>
  </si>
  <si>
    <t>CUST-01825</t>
  </si>
  <si>
    <t>Taylor Parker</t>
  </si>
  <si>
    <t>deckertammy@wells.com</t>
  </si>
  <si>
    <t>(310)027-0944x8126</t>
  </si>
  <si>
    <t>5165 Smith Ports Suite 305, West Tammyton, MS 01061</t>
  </si>
  <si>
    <t>Wernershire</t>
  </si>
  <si>
    <t>62068</t>
  </si>
  <si>
    <t>CUST-01826</t>
  </si>
  <si>
    <t>David Jennings</t>
  </si>
  <si>
    <t>jonathan32@yahoo.com</t>
  </si>
  <si>
    <t>001-670-217-8449x60380</t>
  </si>
  <si>
    <t>03514 Harris Ports Apt. 863, Port Michelle, OH 66727</t>
  </si>
  <si>
    <t>South Robertchester</t>
  </si>
  <si>
    <t>01904</t>
  </si>
  <si>
    <t>CUST-01827</t>
  </si>
  <si>
    <t>Julie Powell</t>
  </si>
  <si>
    <t>annefranklin@yahoo.com</t>
  </si>
  <si>
    <t>038.631.1112x14233</t>
  </si>
  <si>
    <t>370 Kathleen Turnpike Apt. 956, Michaelport, AL 73597</t>
  </si>
  <si>
    <t>Jenkinsborough</t>
  </si>
  <si>
    <t>50851</t>
  </si>
  <si>
    <t>CUST-01828</t>
  </si>
  <si>
    <t>Christina Sanders</t>
  </si>
  <si>
    <t>zbeltran@moreno.biz</t>
  </si>
  <si>
    <t>+1-592-289-4348x93067</t>
  </si>
  <si>
    <t>PSC 0618, Box 2978, APO AE 02512</t>
  </si>
  <si>
    <t>Whiteside</t>
  </si>
  <si>
    <t>05631</t>
  </si>
  <si>
    <t>CUST-01829</t>
  </si>
  <si>
    <t>Michael Williams</t>
  </si>
  <si>
    <t>andreagraham@bailey.net</t>
  </si>
  <si>
    <t>710.191.0438</t>
  </si>
  <si>
    <t>70592 Long Greens Apt. 965, Port Kimberlymouth, MS 04598</t>
  </si>
  <si>
    <t>South Michael</t>
  </si>
  <si>
    <t>39054</t>
  </si>
  <si>
    <t>CUST-01830</t>
  </si>
  <si>
    <t>Gregg Romero</t>
  </si>
  <si>
    <t>angela18@yahoo.com</t>
  </si>
  <si>
    <t>791.965.6730</t>
  </si>
  <si>
    <t>86634 Jennifer Course Apt. 660, Davidborough, MN 73927</t>
  </si>
  <si>
    <t>Jaclynton</t>
  </si>
  <si>
    <t>46597</t>
  </si>
  <si>
    <t>CUST-01831</t>
  </si>
  <si>
    <t>Melissa Cunningham</t>
  </si>
  <si>
    <t>tuckerbradley@gmail.com</t>
  </si>
  <si>
    <t>636.751.5143x525</t>
  </si>
  <si>
    <t>674 Hines Shores, Lake David, OR 78330</t>
  </si>
  <si>
    <t>57917</t>
  </si>
  <si>
    <t>CUST-01832</t>
  </si>
  <si>
    <t>Barbara Kelley</t>
  </si>
  <si>
    <t>angelamiller@yahoo.com</t>
  </si>
  <si>
    <t>889-016-4372</t>
  </si>
  <si>
    <t>9379 Sara Ramp Apt. 048, Sarachester, OK 26632</t>
  </si>
  <si>
    <t>Port Timothytown</t>
  </si>
  <si>
    <t>86842</t>
  </si>
  <si>
    <t>CUST-01833</t>
  </si>
  <si>
    <t>Matthew Brown</t>
  </si>
  <si>
    <t>jacksondominique@reed.com</t>
  </si>
  <si>
    <t>001-389-778-1460x1490</t>
  </si>
  <si>
    <t>83023 Medina Green Suite 948, Clarkton, OR 10688</t>
  </si>
  <si>
    <t>Johnnyhaven</t>
  </si>
  <si>
    <t>52506</t>
  </si>
  <si>
    <t>CUST-01834</t>
  </si>
  <si>
    <t>Jesse Gallegos</t>
  </si>
  <si>
    <t>jrandolph@gonzales-frey.com</t>
  </si>
  <si>
    <t>001-457-002-9202x874</t>
  </si>
  <si>
    <t>29420 Cassandra Well Apt. 743, West Omar, NH 82620</t>
  </si>
  <si>
    <t>Murrayfurt</t>
  </si>
  <si>
    <t>21010</t>
  </si>
  <si>
    <t>CUST-01835</t>
  </si>
  <si>
    <t>Matthew Haney</t>
  </si>
  <si>
    <t>rodriguezmonica@hotmail.com</t>
  </si>
  <si>
    <t>(227)215-6621x520</t>
  </si>
  <si>
    <t>400 James Ranch Suite 988, Jacksonton, WI 66565</t>
  </si>
  <si>
    <t>Turnerview</t>
  </si>
  <si>
    <t>39853</t>
  </si>
  <si>
    <t>CUST-01836</t>
  </si>
  <si>
    <t>Janet Stevens</t>
  </si>
  <si>
    <t>taylordavid@hays-peterson.com</t>
  </si>
  <si>
    <t>(004)271-2390</t>
  </si>
  <si>
    <t>PSC 2513, Box 5243, APO AE 51477</t>
  </si>
  <si>
    <t>Carolhaven</t>
  </si>
  <si>
    <t>11262</t>
  </si>
  <si>
    <t>CUST-01837</t>
  </si>
  <si>
    <t>Grace Davis</t>
  </si>
  <si>
    <t>fford@hotmail.com</t>
  </si>
  <si>
    <t>001-128-006-7594x90306</t>
  </si>
  <si>
    <t>625 Robertson Extension Suite 145, Lake Caroline, DE 37702</t>
  </si>
  <si>
    <t>Ernestmouth</t>
  </si>
  <si>
    <t>11420</t>
  </si>
  <si>
    <t>CUST-01838</t>
  </si>
  <si>
    <t>Gerald Booth</t>
  </si>
  <si>
    <t>yortiz@mathis.biz</t>
  </si>
  <si>
    <t>001-772-045-7331x35785</t>
  </si>
  <si>
    <t>1692 Silva Passage Apt. 652, Olsonshire, CA 97178</t>
  </si>
  <si>
    <t>West Victoria</t>
  </si>
  <si>
    <t>05552</t>
  </si>
  <si>
    <t>CUST-01839</t>
  </si>
  <si>
    <t>Jesus Andrade</t>
  </si>
  <si>
    <t>michelle94@gmail.com</t>
  </si>
  <si>
    <t>147.027.9557</t>
  </si>
  <si>
    <t>791 Kerry Grove, East Harold, OR 24816</t>
  </si>
  <si>
    <t>Lake Dustin</t>
  </si>
  <si>
    <t>22715</t>
  </si>
  <si>
    <t>CUST-01840</t>
  </si>
  <si>
    <t>Julie Page</t>
  </si>
  <si>
    <t>tiffany55@barr.info</t>
  </si>
  <si>
    <t>407-419-5074x9157</t>
  </si>
  <si>
    <t>877 Brian Square, East Carlaview, FL 18549</t>
  </si>
  <si>
    <t>Thompsontown</t>
  </si>
  <si>
    <t>83863</t>
  </si>
  <si>
    <t>CUST-01841</t>
  </si>
  <si>
    <t>Susan Schneider</t>
  </si>
  <si>
    <t>gomezmelinda@lewis.com</t>
  </si>
  <si>
    <t>001-106-425-6719x1975</t>
  </si>
  <si>
    <t>84336 Jennifer Gardens, Alextown, MI 79436</t>
  </si>
  <si>
    <t>New Andrewstad</t>
  </si>
  <si>
    <t>77776</t>
  </si>
  <si>
    <t>CUST-01842</t>
  </si>
  <si>
    <t>Matthew Thompson</t>
  </si>
  <si>
    <t>mariafuentes@long.com</t>
  </si>
  <si>
    <t>001-155-790-6512x661</t>
  </si>
  <si>
    <t>956 Arias Shoals, Hurstburgh, NV 30868</t>
  </si>
  <si>
    <t>West Devonview</t>
  </si>
  <si>
    <t>15699</t>
  </si>
  <si>
    <t>CUST-01843</t>
  </si>
  <si>
    <t>Robert Martinez</t>
  </si>
  <si>
    <t>tmyers@lindsey.com</t>
  </si>
  <si>
    <t>001-076-944-1556x5333</t>
  </si>
  <si>
    <t>2871 Sonia Expressway, North Amyview, CT 35681</t>
  </si>
  <si>
    <t>Karabury</t>
  </si>
  <si>
    <t>51109</t>
  </si>
  <si>
    <t>CUST-01844</t>
  </si>
  <si>
    <t>Grace Garza</t>
  </si>
  <si>
    <t>markcalhoun@gmail.com</t>
  </si>
  <si>
    <t>346.814.9482x16794</t>
  </si>
  <si>
    <t>6550 Hall Greens Suite 817, Lake Michelle, DC 50884</t>
  </si>
  <si>
    <t>40663</t>
  </si>
  <si>
    <t>CUST-01845</t>
  </si>
  <si>
    <t>Donald Rogers</t>
  </si>
  <si>
    <t>youngbryce@cochran.biz</t>
  </si>
  <si>
    <t>616.185.2485</t>
  </si>
  <si>
    <t>9100 Salazar Ridges, West Mirandahaven, CA 57039</t>
  </si>
  <si>
    <t>Tiffanychester</t>
  </si>
  <si>
    <t>24291</t>
  </si>
  <si>
    <t>CUST-01846</t>
  </si>
  <si>
    <t>Rebecca Henderson</t>
  </si>
  <si>
    <t>gdavis@gmail.com</t>
  </si>
  <si>
    <t>(987)339-5832x2242</t>
  </si>
  <si>
    <t>09875 Williamson Freeway Apt. 103, Thomasmouth, UT 31671</t>
  </si>
  <si>
    <t>Mckinneyville</t>
  </si>
  <si>
    <t>31692</t>
  </si>
  <si>
    <t>CUST-01847</t>
  </si>
  <si>
    <t>Ryan Weaver</t>
  </si>
  <si>
    <t>diamond05@williams.org</t>
  </si>
  <si>
    <t>(074)581-2005x723</t>
  </si>
  <si>
    <t>825 Luke Ridge, Port Melvin, WY 26086</t>
  </si>
  <si>
    <t>East Richardberg</t>
  </si>
  <si>
    <t>59506</t>
  </si>
  <si>
    <t>CUST-01848</t>
  </si>
  <si>
    <t>Jennifer Richardson</t>
  </si>
  <si>
    <t>meredith99@dorsey-castro.com</t>
  </si>
  <si>
    <t>837-433-6763x3793</t>
  </si>
  <si>
    <t>89118 Ball Neck, South Elizabeth, KY 24879</t>
  </si>
  <si>
    <t>51686</t>
  </si>
  <si>
    <t>CUST-01849</t>
  </si>
  <si>
    <t>Kathryn Taylor</t>
  </si>
  <si>
    <t>robert75@yahoo.com</t>
  </si>
  <si>
    <t>778.495.4843x58958</t>
  </si>
  <si>
    <t>16250 Herrera Pine Suite 298, Andrewport, AZ 19482</t>
  </si>
  <si>
    <t>New Gregoryfort</t>
  </si>
  <si>
    <t>09642</t>
  </si>
  <si>
    <t>CUST-01850</t>
  </si>
  <si>
    <t>Zachary Hansen</t>
  </si>
  <si>
    <t>cooktiffany@hines.com</t>
  </si>
  <si>
    <t>126-071-7302</t>
  </si>
  <si>
    <t>979 Young Estates, Mitchellland, NY 99263</t>
  </si>
  <si>
    <t>New Kevinmouth</t>
  </si>
  <si>
    <t>19138</t>
  </si>
  <si>
    <t>CUST-01851</t>
  </si>
  <si>
    <t>Terry Hall</t>
  </si>
  <si>
    <t>lambertluke@robinson-white.com</t>
  </si>
  <si>
    <t>9694205758</t>
  </si>
  <si>
    <t>100 Fox Views Apt. 599, Suzannestad, TX 74483</t>
  </si>
  <si>
    <t>East Markville</t>
  </si>
  <si>
    <t>69814</t>
  </si>
  <si>
    <t>CUST-01852</t>
  </si>
  <si>
    <t>Michael Phelps</t>
  </si>
  <si>
    <t>sararyan@gmail.com</t>
  </si>
  <si>
    <t>070-703-1524x003</t>
  </si>
  <si>
    <t>0257 Brian Alley, Douglasfort, WY 55816</t>
  </si>
  <si>
    <t>69501</t>
  </si>
  <si>
    <t>CUST-01853</t>
  </si>
  <si>
    <t>Barbara Downs</t>
  </si>
  <si>
    <t>kristy79@hotmail.com</t>
  </si>
  <si>
    <t>489-207-7154</t>
  </si>
  <si>
    <t>193 Lester Roads Apt. 698, Port Benjaminport, MT 44767</t>
  </si>
  <si>
    <t>East Ericberg</t>
  </si>
  <si>
    <t>36175</t>
  </si>
  <si>
    <t>CUST-01854</t>
  </si>
  <si>
    <t>William Smith</t>
  </si>
  <si>
    <t>stephensashley@pope.org</t>
  </si>
  <si>
    <t>(604)540-2097x017</t>
  </si>
  <si>
    <t>Unit 4320 Box 7950, DPO AA 67489</t>
  </si>
  <si>
    <t>Cunninghamshire</t>
  </si>
  <si>
    <t>77271</t>
  </si>
  <si>
    <t>CUST-01855</t>
  </si>
  <si>
    <t>Nicole Dudley</t>
  </si>
  <si>
    <t>ggoodwin@gmail.com</t>
  </si>
  <si>
    <t>585.544.0748</t>
  </si>
  <si>
    <t>8521 Beth Light Suite 317, Stephanieberg, MD 09784</t>
  </si>
  <si>
    <t>Richardburgh</t>
  </si>
  <si>
    <t>CUST-01856</t>
  </si>
  <si>
    <t>Carl Cook</t>
  </si>
  <si>
    <t>karen14@castillo.com</t>
  </si>
  <si>
    <t>645.368.4822x78164</t>
  </si>
  <si>
    <t>8609 Tanya Course Suite 011, Trevorborough, PA 59791</t>
  </si>
  <si>
    <t>33694</t>
  </si>
  <si>
    <t>CUST-01857</t>
  </si>
  <si>
    <t>Michael Herrera</t>
  </si>
  <si>
    <t>williamsjessica@gutierrez-gordon.com</t>
  </si>
  <si>
    <t>+1-546-520-3977x0218</t>
  </si>
  <si>
    <t>335 Stephanie Glens Apt. 730, New Michelle, MS 50783</t>
  </si>
  <si>
    <t>96764</t>
  </si>
  <si>
    <t>CUST-01858</t>
  </si>
  <si>
    <t>Rachel Campbell</t>
  </si>
  <si>
    <t>zshannon@massey-thomas.com</t>
  </si>
  <si>
    <t>487.747.2449</t>
  </si>
  <si>
    <t>55581 Jason Roads, Moniquetown, MS 49388</t>
  </si>
  <si>
    <t>Aliciamouth</t>
  </si>
  <si>
    <t>99205</t>
  </si>
  <si>
    <t>CUST-01859</t>
  </si>
  <si>
    <t>Paul Rogers</t>
  </si>
  <si>
    <t>stephendavis@smith-scott.com</t>
  </si>
  <si>
    <t>698-636-7506</t>
  </si>
  <si>
    <t>USS Thompson, FPO AA 33769</t>
  </si>
  <si>
    <t>Faulknermouth</t>
  </si>
  <si>
    <t>59759</t>
  </si>
  <si>
    <t>CUST-01860</t>
  </si>
  <si>
    <t>Travis Mathis</t>
  </si>
  <si>
    <t>kevinsavage@vazquez.biz</t>
  </si>
  <si>
    <t>(640)105-4524x394</t>
  </si>
  <si>
    <t>5632 Juan Avenue, Brettberg, SC 70705</t>
  </si>
  <si>
    <t>West Jason</t>
  </si>
  <si>
    <t>37087</t>
  </si>
  <si>
    <t>CUST-01861</t>
  </si>
  <si>
    <t>Christine Buchanan</t>
  </si>
  <si>
    <t>luke88@merritt-gutierrez.com</t>
  </si>
  <si>
    <t>195.258.1941x644</t>
  </si>
  <si>
    <t>39318 Williams Row Apt. 088, New Amy, HI 67080</t>
  </si>
  <si>
    <t>West Courtney</t>
  </si>
  <si>
    <t>87920</t>
  </si>
  <si>
    <t>CUST-01862</t>
  </si>
  <si>
    <t>Kendra Stephens</t>
  </si>
  <si>
    <t>joshuabranch@johnson.com</t>
  </si>
  <si>
    <t>001-011-880-4797</t>
  </si>
  <si>
    <t>53526 Smith Walks, Sharonburgh, NM 16955</t>
  </si>
  <si>
    <t>West Laura</t>
  </si>
  <si>
    <t>82664</t>
  </si>
  <si>
    <t>CUST-01863</t>
  </si>
  <si>
    <t>Victoria Saunders</t>
  </si>
  <si>
    <t>oalvarez@roy-hamilton.com</t>
  </si>
  <si>
    <t>233-457-8097x702</t>
  </si>
  <si>
    <t>39104 Alvarez Flats, Erinhaven, MO 52958</t>
  </si>
  <si>
    <t>North Sharonport</t>
  </si>
  <si>
    <t>53872</t>
  </si>
  <si>
    <t>CUST-01864</t>
  </si>
  <si>
    <t>Maria Anderson</t>
  </si>
  <si>
    <t>woodwardmichael@hotmail.com</t>
  </si>
  <si>
    <t>810.485.3432</t>
  </si>
  <si>
    <t>00934 Joshua Lights, Karenhaven, AZ 11851</t>
  </si>
  <si>
    <t>Theresaberg</t>
  </si>
  <si>
    <t>49001</t>
  </si>
  <si>
    <t>CUST-01865</t>
  </si>
  <si>
    <t>ronald91@yahoo.com</t>
  </si>
  <si>
    <t>594.309.5186x97368</t>
  </si>
  <si>
    <t>31881 Sims Drive, East Randyton, CA 13781</t>
  </si>
  <si>
    <t>Martinezberg</t>
  </si>
  <si>
    <t>67753</t>
  </si>
  <si>
    <t>CUST-01866</t>
  </si>
  <si>
    <t>Samantha Douglas</t>
  </si>
  <si>
    <t>dylanparker@jones-hunter.com</t>
  </si>
  <si>
    <t>(865)107-5671x06396</t>
  </si>
  <si>
    <t>66849 Holly Lights Suite 135, West Ashley, NY 28159</t>
  </si>
  <si>
    <t>New Allisonbury</t>
  </si>
  <si>
    <t>44250</t>
  </si>
  <si>
    <t>CUST-01867</t>
  </si>
  <si>
    <t>clayton16@gmail.com</t>
  </si>
  <si>
    <t>760-946-1669x6229</t>
  </si>
  <si>
    <t>9540 Reynolds Via Apt. 176, West Trevormouth, MT 74278</t>
  </si>
  <si>
    <t>South Connorberg</t>
  </si>
  <si>
    <t>51515</t>
  </si>
  <si>
    <t>CUST-01868</t>
  </si>
  <si>
    <t>Steven Love</t>
  </si>
  <si>
    <t>rflores@ponce.biz</t>
  </si>
  <si>
    <t>+1-544-341-6853x146</t>
  </si>
  <si>
    <t>40519 Coleman Views, Lake Anthony, RI 50850</t>
  </si>
  <si>
    <t>Larsenfurt</t>
  </si>
  <si>
    <t>08723</t>
  </si>
  <si>
    <t>CUST-01869</t>
  </si>
  <si>
    <t>Kelsey Strickland</t>
  </si>
  <si>
    <t>suarezmatthew@hotmail.com</t>
  </si>
  <si>
    <t>(801)687-3253</t>
  </si>
  <si>
    <t>03589 Luna Grove, New Ginaside, KS 76484</t>
  </si>
  <si>
    <t>Davisburgh</t>
  </si>
  <si>
    <t>26974</t>
  </si>
  <si>
    <t>CUST-01870</t>
  </si>
  <si>
    <t>Jason Brown</t>
  </si>
  <si>
    <t>washingtonbrandon@gmail.com</t>
  </si>
  <si>
    <t>(392)722-0427x5017</t>
  </si>
  <si>
    <t>2449 David Stream, Samanthaland, RI 03440</t>
  </si>
  <si>
    <t>South Wayne</t>
  </si>
  <si>
    <t>32687</t>
  </si>
  <si>
    <t>CUST-01871</t>
  </si>
  <si>
    <t>Raymond Nunez</t>
  </si>
  <si>
    <t>oliviagriffin@douglas.com</t>
  </si>
  <si>
    <t>+1-404-010-9734x3656</t>
  </si>
  <si>
    <t>Unit 6805 Box 3506, DPO AE 66917</t>
  </si>
  <si>
    <t>Port Susanview</t>
  </si>
  <si>
    <t>94847</t>
  </si>
  <si>
    <t>CUST-01872</t>
  </si>
  <si>
    <t>Denise Ellis</t>
  </si>
  <si>
    <t>shawjill@martinez-davis.com</t>
  </si>
  <si>
    <t>(269)611-3559x98564</t>
  </si>
  <si>
    <t>81206 Anderson Walks Suite 607, North Martin, TN 39150</t>
  </si>
  <si>
    <t>Jamiefurt</t>
  </si>
  <si>
    <t>15737</t>
  </si>
  <si>
    <t>CUST-01873</t>
  </si>
  <si>
    <t>Shane Carroll</t>
  </si>
  <si>
    <t>morganyvonne@gmail.com</t>
  </si>
  <si>
    <t>306.170.1698x09716</t>
  </si>
  <si>
    <t>Unit 4607 Box 6327, DPO AA 52808</t>
  </si>
  <si>
    <t>South Whitneyland</t>
  </si>
  <si>
    <t>03200</t>
  </si>
  <si>
    <t>CUST-01874</t>
  </si>
  <si>
    <t>Kevin Johnson II</t>
  </si>
  <si>
    <t>nicole12@barton.com</t>
  </si>
  <si>
    <t>(063)505-8524x40496</t>
  </si>
  <si>
    <t>113 Henry Flats, East Derek, MA 33401</t>
  </si>
  <si>
    <t>West Natashahaven</t>
  </si>
  <si>
    <t>61997</t>
  </si>
  <si>
    <t>CUST-01875</t>
  </si>
  <si>
    <t>Kyle Cunningham</t>
  </si>
  <si>
    <t>xaviervilla@gmail.com</t>
  </si>
  <si>
    <t>3024214962</t>
  </si>
  <si>
    <t>0319 Mccarty Walk, South Robinhaven, TN 97684</t>
  </si>
  <si>
    <t>New Kimville</t>
  </si>
  <si>
    <t>97302</t>
  </si>
  <si>
    <t>CUST-01876</t>
  </si>
  <si>
    <t>Tony Obrien</t>
  </si>
  <si>
    <t>lisaduarte@yahoo.com</t>
  </si>
  <si>
    <t>097.258.8935</t>
  </si>
  <si>
    <t>1796 Wilkerson Lane, Kimberlyland, VT 94034</t>
  </si>
  <si>
    <t>North Elizabethchester</t>
  </si>
  <si>
    <t>22281</t>
  </si>
  <si>
    <t>CUST-01877</t>
  </si>
  <si>
    <t>April Stanton</t>
  </si>
  <si>
    <t>moralestracy@cervantes.com</t>
  </si>
  <si>
    <t>5349472241</t>
  </si>
  <si>
    <t>314 Bryant Lock, Port Dustinshire, KY 88565</t>
  </si>
  <si>
    <t>53946</t>
  </si>
  <si>
    <t>CUST-01878</t>
  </si>
  <si>
    <t>Trevor Monroe</t>
  </si>
  <si>
    <t>barbara71@harrison.com</t>
  </si>
  <si>
    <t>573-596-1078x31684</t>
  </si>
  <si>
    <t>0212 Zachary Springs, Smithstad, TX 13210</t>
  </si>
  <si>
    <t>New Ryan</t>
  </si>
  <si>
    <t>15207</t>
  </si>
  <si>
    <t>CUST-01879</t>
  </si>
  <si>
    <t>Stacey Davis</t>
  </si>
  <si>
    <t>adriennebennett@newton.net</t>
  </si>
  <si>
    <t>780.467.0622x7695</t>
  </si>
  <si>
    <t>8233 Flores River Apt. 136, New Bobby, IL 15423</t>
  </si>
  <si>
    <t>Melissafort</t>
  </si>
  <si>
    <t>18516</t>
  </si>
  <si>
    <t>CUST-01880</t>
  </si>
  <si>
    <t>Matthew Hoffman</t>
  </si>
  <si>
    <t>ryanknight@hotmail.com</t>
  </si>
  <si>
    <t>(453)645-9658</t>
  </si>
  <si>
    <t>4162 Stacy Shoals Apt. 156, West Christinaview, AZ 64773</t>
  </si>
  <si>
    <t>South Lisaside</t>
  </si>
  <si>
    <t>63970</t>
  </si>
  <si>
    <t>CUST-01881</t>
  </si>
  <si>
    <t>Brooke Obrien</t>
  </si>
  <si>
    <t>rholmes@mills.org</t>
  </si>
  <si>
    <t>(956)399-1526x5893</t>
  </si>
  <si>
    <t>30874 Carrie Point Apt. 259, New Vanessa, MS 32414</t>
  </si>
  <si>
    <t>Port Ruthchester</t>
  </si>
  <si>
    <t>34848</t>
  </si>
  <si>
    <t>CUST-01882</t>
  </si>
  <si>
    <t>Stacy Macias</t>
  </si>
  <si>
    <t>goodmanmargaret@yahoo.com</t>
  </si>
  <si>
    <t>(773)822-6182x612</t>
  </si>
  <si>
    <t>526 Amanda Cliffs, South Ronaldfurt, OH 49618</t>
  </si>
  <si>
    <t>Johnfurt</t>
  </si>
  <si>
    <t>35770</t>
  </si>
  <si>
    <t>CUST-01883</t>
  </si>
  <si>
    <t>Rachel Conner</t>
  </si>
  <si>
    <t>yvonneriley@yahoo.com</t>
  </si>
  <si>
    <t>160.568.8518</t>
  </si>
  <si>
    <t>4112 Sarah Flat, Morseville, MS 55207</t>
  </si>
  <si>
    <t>New Annaside</t>
  </si>
  <si>
    <t>95802</t>
  </si>
  <si>
    <t>CUST-01884</t>
  </si>
  <si>
    <t>davidperkins@ramirez.biz</t>
  </si>
  <si>
    <t>642.591.8745x12797</t>
  </si>
  <si>
    <t>420 Jennifer Spur, West Diane, NM 39948</t>
  </si>
  <si>
    <t>90707</t>
  </si>
  <si>
    <t>CUST-01885</t>
  </si>
  <si>
    <t>James Mays</t>
  </si>
  <si>
    <t>teresalane@martinez.biz</t>
  </si>
  <si>
    <t>001-473-628-3260</t>
  </si>
  <si>
    <t>132 Theodore Squares Apt. 543, East Anthonyhaven, RI 46056</t>
  </si>
  <si>
    <t>New Deborahmouth</t>
  </si>
  <si>
    <t>39550</t>
  </si>
  <si>
    <t>CUST-01886</t>
  </si>
  <si>
    <t>Lisa Hale</t>
  </si>
  <si>
    <t>pmccall@hotmail.com</t>
  </si>
  <si>
    <t>224-824-2509</t>
  </si>
  <si>
    <t>77357 Cunningham Rue Apt. 003, Scottville, NV 26788</t>
  </si>
  <si>
    <t>41636</t>
  </si>
  <si>
    <t>CUST-01887</t>
  </si>
  <si>
    <t>Stephanie Oneal</t>
  </si>
  <si>
    <t>lisa36@hotmail.com</t>
  </si>
  <si>
    <t>+1-796-084-0550x145</t>
  </si>
  <si>
    <t>92467 Jessica Flat, North Lisahaven, MI 89783</t>
  </si>
  <si>
    <t>Lake Daniellehaven</t>
  </si>
  <si>
    <t>31577</t>
  </si>
  <si>
    <t>CUST-01888</t>
  </si>
  <si>
    <t>Mary Sanchez</t>
  </si>
  <si>
    <t>cuevasderek@kelly-ramos.info</t>
  </si>
  <si>
    <t>8343187596</t>
  </si>
  <si>
    <t>17967 Debra Key, Taylorfurt, UT 45930</t>
  </si>
  <si>
    <t>South Kerry</t>
  </si>
  <si>
    <t>75112</t>
  </si>
  <si>
    <t>CUST-01889</t>
  </si>
  <si>
    <t>kmiller@bentley.net</t>
  </si>
  <si>
    <t>(489)076-5392x751</t>
  </si>
  <si>
    <t>92746 Bartlett Unions, West Shannonport, SC 45978</t>
  </si>
  <si>
    <t>97350</t>
  </si>
  <si>
    <t>CUST-01890</t>
  </si>
  <si>
    <t>Mark Booker</t>
  </si>
  <si>
    <t>shawpaula@riley-willis.info</t>
  </si>
  <si>
    <t>(543)297-3248x99388</t>
  </si>
  <si>
    <t>697 Collins Corners, South Micheletown, SD 16192</t>
  </si>
  <si>
    <t>Moralesburgh</t>
  </si>
  <si>
    <t>24355</t>
  </si>
  <si>
    <t>CUST-01891</t>
  </si>
  <si>
    <t>Brian Aguilar</t>
  </si>
  <si>
    <t>nicholasyoung@yahoo.com</t>
  </si>
  <si>
    <t>(834)399-8539</t>
  </si>
  <si>
    <t>USCGC Harris, FPO AE 80385</t>
  </si>
  <si>
    <t>37521</t>
  </si>
  <si>
    <t>CUST-01892</t>
  </si>
  <si>
    <t>Carol Walters</t>
  </si>
  <si>
    <t>john48@murphy.com</t>
  </si>
  <si>
    <t>950-707-3884x4696</t>
  </si>
  <si>
    <t>Unit 8026 Box 3497, DPO AE 74746</t>
  </si>
  <si>
    <t>South Jasonview</t>
  </si>
  <si>
    <t>58302</t>
  </si>
  <si>
    <t>CUST-01893</t>
  </si>
  <si>
    <t>William Jackson</t>
  </si>
  <si>
    <t>uwright@nguyen.com</t>
  </si>
  <si>
    <t>(646)670-6106x50475</t>
  </si>
  <si>
    <t>8049 Munoz Plaza Suite 751, Nicholasfurt, NJ 70579</t>
  </si>
  <si>
    <t>South Leemouth</t>
  </si>
  <si>
    <t>89751</t>
  </si>
  <si>
    <t>CUST-01894</t>
  </si>
  <si>
    <t>Franklin Decker</t>
  </si>
  <si>
    <t>bishopryan@morris.biz</t>
  </si>
  <si>
    <t>(604)585-0119</t>
  </si>
  <si>
    <t>482 Pamela Pine Apt. 101, Kimberlyton, SC 70958</t>
  </si>
  <si>
    <t>Lake Bradleyberg</t>
  </si>
  <si>
    <t>70986</t>
  </si>
  <si>
    <t>CUST-01895</t>
  </si>
  <si>
    <t>Mark Atkins</t>
  </si>
  <si>
    <t>mjohnson@yahoo.com</t>
  </si>
  <si>
    <t>+1-555-744-4351x8475</t>
  </si>
  <si>
    <t>23942 Michael Islands Apt. 817, Christinaville, OR 43265</t>
  </si>
  <si>
    <t>15376</t>
  </si>
  <si>
    <t>CUST-01896</t>
  </si>
  <si>
    <t>Kristen Henry</t>
  </si>
  <si>
    <t>limelanie@ford-owens.info</t>
  </si>
  <si>
    <t>5541655678</t>
  </si>
  <si>
    <t>70392 Cantrell Wells, Port Monicafort, NH 59958</t>
  </si>
  <si>
    <t>Wesleymouth</t>
  </si>
  <si>
    <t>45487</t>
  </si>
  <si>
    <t>CUST-01897</t>
  </si>
  <si>
    <t>Jeffrey Jones</t>
  </si>
  <si>
    <t>ericclark@johnson.com</t>
  </si>
  <si>
    <t>4906989886</t>
  </si>
  <si>
    <t>50079 Hannah Forges Apt. 116, Stevenside, ND 72966</t>
  </si>
  <si>
    <t>West Margaret</t>
  </si>
  <si>
    <t>96607</t>
  </si>
  <si>
    <t>CUST-01898</t>
  </si>
  <si>
    <t>Paul Rice</t>
  </si>
  <si>
    <t>churchjohn@delacruz-henderson.com</t>
  </si>
  <si>
    <t>001-533-153-4710x7176</t>
  </si>
  <si>
    <t>78848 Wright Square, North Michaelshire, CA 77906</t>
  </si>
  <si>
    <t>Garciashire</t>
  </si>
  <si>
    <t>CUST-01899</t>
  </si>
  <si>
    <t>Lauren Cohen</t>
  </si>
  <si>
    <t>terri22@hotmail.com</t>
  </si>
  <si>
    <t>(389)929-8120</t>
  </si>
  <si>
    <t>90196 Webster Via Apt. 428, Mandybury, TX 94087</t>
  </si>
  <si>
    <t>Robertston</t>
  </si>
  <si>
    <t>14886</t>
  </si>
  <si>
    <t>CUST-01900</t>
  </si>
  <si>
    <t>Hannah Moore</t>
  </si>
  <si>
    <t>vbrewer@yahoo.com</t>
  </si>
  <si>
    <t>(643)237-7142x94769</t>
  </si>
  <si>
    <t>82081 Wyatt Landing Suite 781, Brittanybury, OK 52213</t>
  </si>
  <si>
    <t>Colemanborough</t>
  </si>
  <si>
    <t>51156</t>
  </si>
  <si>
    <t>CUST-01901</t>
  </si>
  <si>
    <t>Timothy Russell</t>
  </si>
  <si>
    <t>kirkclarence@moore.com</t>
  </si>
  <si>
    <t>9120364451</t>
  </si>
  <si>
    <t>443 Padilla Circles Suite 231, South Rachelmouth, VA 56878</t>
  </si>
  <si>
    <t>Port Ashley</t>
  </si>
  <si>
    <t>01072</t>
  </si>
  <si>
    <t>CUST-01902</t>
  </si>
  <si>
    <t>Luis Miller</t>
  </si>
  <si>
    <t>xsimpson@yahoo.com</t>
  </si>
  <si>
    <t>4817023761</t>
  </si>
  <si>
    <t>24484 Ortiz Fords Suite 703, Lozanotown, KS 27004</t>
  </si>
  <si>
    <t>Tonimouth</t>
  </si>
  <si>
    <t>11366</t>
  </si>
  <si>
    <t>CUST-01903</t>
  </si>
  <si>
    <t>Tonya Perez</t>
  </si>
  <si>
    <t>ecarson@fisher.com</t>
  </si>
  <si>
    <t>281-456-3211</t>
  </si>
  <si>
    <t>11978 Catherine Alley Apt. 781, Pereztown, MS 42761</t>
  </si>
  <si>
    <t>Shepardside</t>
  </si>
  <si>
    <t>67278</t>
  </si>
  <si>
    <t>CUST-01904</t>
  </si>
  <si>
    <t>Michael Harris</t>
  </si>
  <si>
    <t>jamesleon@gmail.com</t>
  </si>
  <si>
    <t>+1-595-732-7140x93932</t>
  </si>
  <si>
    <t>7397 Allen Cove, Jonestown, NE 28587</t>
  </si>
  <si>
    <t>East Misty</t>
  </si>
  <si>
    <t>10691</t>
  </si>
  <si>
    <t>CUST-01905</t>
  </si>
  <si>
    <t>Jose Mcclure</t>
  </si>
  <si>
    <t>heatherhubbard@drake-ramirez.info</t>
  </si>
  <si>
    <t>001-344-736-3928x45174</t>
  </si>
  <si>
    <t>8417 Robert Meadows Apt. 926, West Christopher, MN 31041</t>
  </si>
  <si>
    <t>North Jenniferview</t>
  </si>
  <si>
    <t>84104</t>
  </si>
  <si>
    <t>CUST-01906</t>
  </si>
  <si>
    <t>Michelle Chambers</t>
  </si>
  <si>
    <t>russelljose@yahoo.com</t>
  </si>
  <si>
    <t>+1-756-040-3079</t>
  </si>
  <si>
    <t>USCGC Webster, FPO AA 10832</t>
  </si>
  <si>
    <t>East Lauramouth</t>
  </si>
  <si>
    <t>04746</t>
  </si>
  <si>
    <t>CUST-01907</t>
  </si>
  <si>
    <t>Dakota Lewis</t>
  </si>
  <si>
    <t>olsonnicolas@gmail.com</t>
  </si>
  <si>
    <t>+1-889-074-9676x22663</t>
  </si>
  <si>
    <t>886 Black Cliff Apt. 209, Lake Sandyland, NH 41337</t>
  </si>
  <si>
    <t>Port Mariahaven</t>
  </si>
  <si>
    <t>74214</t>
  </si>
  <si>
    <t>CUST-01908</t>
  </si>
  <si>
    <t>Dr. Susan Smith</t>
  </si>
  <si>
    <t>drojas@yahoo.com</t>
  </si>
  <si>
    <t>+1-133-195-7948x39771</t>
  </si>
  <si>
    <t>1218 Michael Islands Apt. 226, Lake Andrewville, IA 54075</t>
  </si>
  <si>
    <t>East Charles</t>
  </si>
  <si>
    <t>57554</t>
  </si>
  <si>
    <t>CUST-01909</t>
  </si>
  <si>
    <t>Abigail Young</t>
  </si>
  <si>
    <t>jennifer93@price.net</t>
  </si>
  <si>
    <t>981.333.4113</t>
  </si>
  <si>
    <t>9021 Kim Brook Apt. 733, Georgeshire, HI 67999</t>
  </si>
  <si>
    <t>43664</t>
  </si>
  <si>
    <t>CUST-01910</t>
  </si>
  <si>
    <t>Francisco Hancock</t>
  </si>
  <si>
    <t>rhondatanner@chung-hughes.com</t>
  </si>
  <si>
    <t>8286772132</t>
  </si>
  <si>
    <t>470 Michael Radial, Deniseborough, CO 78124</t>
  </si>
  <si>
    <t>05745</t>
  </si>
  <si>
    <t>CUST-01911</t>
  </si>
  <si>
    <t>Mark Kirk</t>
  </si>
  <si>
    <t>bradley60@phillips.info</t>
  </si>
  <si>
    <t>001-636-892-3219x14527</t>
  </si>
  <si>
    <t>5938 Kenneth Green Suite 564, Foleyport, UT 13606</t>
  </si>
  <si>
    <t>Kevinshire</t>
  </si>
  <si>
    <t>21589</t>
  </si>
  <si>
    <t>CUST-01912</t>
  </si>
  <si>
    <t>Traci Todd</t>
  </si>
  <si>
    <t>ggonzales@yahoo.com</t>
  </si>
  <si>
    <t>350-740-0111</t>
  </si>
  <si>
    <t>11436 Kevin Views, East Sarahside, AR 87537</t>
  </si>
  <si>
    <t>53192</t>
  </si>
  <si>
    <t>CUST-01913</t>
  </si>
  <si>
    <t>Mark Rodriguez</t>
  </si>
  <si>
    <t>qray@yahoo.com</t>
  </si>
  <si>
    <t>776-554-8542x79916</t>
  </si>
  <si>
    <t>65303 James Mountain Suite 212, Port Steven, MI 46499</t>
  </si>
  <si>
    <t>Allisonfort</t>
  </si>
  <si>
    <t>81127</t>
  </si>
  <si>
    <t>CUST-01914</t>
  </si>
  <si>
    <t>John Gordon</t>
  </si>
  <si>
    <t>charles72@harris.biz</t>
  </si>
  <si>
    <t>+1-707-105-6257x4323</t>
  </si>
  <si>
    <t>21712 Mark Brook, Port Johnport, LA 81704</t>
  </si>
  <si>
    <t>New Chad</t>
  </si>
  <si>
    <t>80513</t>
  </si>
  <si>
    <t>CUST-01915</t>
  </si>
  <si>
    <t>Erin Turner</t>
  </si>
  <si>
    <t>debra93@collins-johnson.biz</t>
  </si>
  <si>
    <t>(275)003-5032</t>
  </si>
  <si>
    <t>65098 Reed Tunnel, Valdeztown, CT 39406</t>
  </si>
  <si>
    <t>Rebeccaberg</t>
  </si>
  <si>
    <t>14203</t>
  </si>
  <si>
    <t>CUST-01916</t>
  </si>
  <si>
    <t>Seth Wagner</t>
  </si>
  <si>
    <t>cdowns@hotmail.com</t>
  </si>
  <si>
    <t>662-888-4375x73069</t>
  </si>
  <si>
    <t>22078 Gary Square, Fletcherborough, IA 30778</t>
  </si>
  <si>
    <t>West Edwardview</t>
  </si>
  <si>
    <t>18457</t>
  </si>
  <si>
    <t>CUST-01917</t>
  </si>
  <si>
    <t>James Walton</t>
  </si>
  <si>
    <t>reynoldsashley@dixon.biz</t>
  </si>
  <si>
    <t>603-178-6468x8924</t>
  </si>
  <si>
    <t>1970 Krista Coves Suite 146, West Danielstad, MD 05477</t>
  </si>
  <si>
    <t>Mcbridefort</t>
  </si>
  <si>
    <t>06301</t>
  </si>
  <si>
    <t>CUST-01918</t>
  </si>
  <si>
    <t>William Hanson</t>
  </si>
  <si>
    <t>dwood@oliver-rice.com</t>
  </si>
  <si>
    <t>(314)429-6523x4005</t>
  </si>
  <si>
    <t>6371 Li Fort, Alishaport, WA 28171</t>
  </si>
  <si>
    <t>53730</t>
  </si>
  <si>
    <t>CUST-01919</t>
  </si>
  <si>
    <t>Olivia Brooks</t>
  </si>
  <si>
    <t>kellypowers@yahoo.com</t>
  </si>
  <si>
    <t>+1-456-237-0572</t>
  </si>
  <si>
    <t>326 Moore Vista, Port Anneton, IN 30357</t>
  </si>
  <si>
    <t>North Kevin</t>
  </si>
  <si>
    <t>10700</t>
  </si>
  <si>
    <t>CUST-01920</t>
  </si>
  <si>
    <t>Alicia Meyers DVM</t>
  </si>
  <si>
    <t>samuel79@parsons-parker.biz</t>
  </si>
  <si>
    <t>(112)699-0164</t>
  </si>
  <si>
    <t>Unit 5247 Box 0282, DPO AP 40492</t>
  </si>
  <si>
    <t>Mirandahaven</t>
  </si>
  <si>
    <t>07885</t>
  </si>
  <si>
    <t>CUST-01921</t>
  </si>
  <si>
    <t>Juan Fernandez</t>
  </si>
  <si>
    <t>ssalazar@hotmail.com</t>
  </si>
  <si>
    <t>(327)551-3582</t>
  </si>
  <si>
    <t>515 Morton Drive Apt. 709, East Paulahaven, OR 74830</t>
  </si>
  <si>
    <t>Paultown</t>
  </si>
  <si>
    <t>CUST-01922</t>
  </si>
  <si>
    <t>Craig Lopez</t>
  </si>
  <si>
    <t>josephmay@atkinson.com</t>
  </si>
  <si>
    <t>(544)349-4750x18339</t>
  </si>
  <si>
    <t>710 Daniel Spurs, South Emily, HI 52850</t>
  </si>
  <si>
    <t>Robinsonborough</t>
  </si>
  <si>
    <t>07028</t>
  </si>
  <si>
    <t>CUST-01923</t>
  </si>
  <si>
    <t>Laura Johnson</t>
  </si>
  <si>
    <t>cwood@williamson.com</t>
  </si>
  <si>
    <t>+1-177-462-6810x0929</t>
  </si>
  <si>
    <t>599 Jeffrey Squares Suite 560, Michaelland, MD 15210</t>
  </si>
  <si>
    <t>New Edward</t>
  </si>
  <si>
    <t>46948</t>
  </si>
  <si>
    <t>CUST-01924</t>
  </si>
  <si>
    <t>Elizabeth Craig</t>
  </si>
  <si>
    <t>natalie13@huff.com</t>
  </si>
  <si>
    <t>+1-970-858-5204x968</t>
  </si>
  <si>
    <t>856 Timothy Creek, Lake Davidland, MT 19168</t>
  </si>
  <si>
    <t>Port Taylorstad</t>
  </si>
  <si>
    <t>41574</t>
  </si>
  <si>
    <t>CUST-01925</t>
  </si>
  <si>
    <t>gbrown@hotmail.com</t>
  </si>
  <si>
    <t>797-585-1215</t>
  </si>
  <si>
    <t>726 Jennifer Crossroad, New Lawrencehaven, VA 55041</t>
  </si>
  <si>
    <t>Davidfort</t>
  </si>
  <si>
    <t>14025</t>
  </si>
  <si>
    <t>CUST-01926</t>
  </si>
  <si>
    <t>Mark Smith</t>
  </si>
  <si>
    <t>hogankelly@romero-chavez.org</t>
  </si>
  <si>
    <t>809-860-7310x507</t>
  </si>
  <si>
    <t>0445 Chandler Route, North Michael, OK 05751</t>
  </si>
  <si>
    <t>Rebekahhaven</t>
  </si>
  <si>
    <t>91035</t>
  </si>
  <si>
    <t>CUST-01927</t>
  </si>
  <si>
    <t>Cristina Santos</t>
  </si>
  <si>
    <t>fthomas@gmail.com</t>
  </si>
  <si>
    <t>(077)886-3492x217</t>
  </si>
  <si>
    <t>921 Stanley Mission, Ashleyview, KY 48071</t>
  </si>
  <si>
    <t>Port Wesleyton</t>
  </si>
  <si>
    <t>19696</t>
  </si>
  <si>
    <t>CUST-01928</t>
  </si>
  <si>
    <t>Kathy Walsh</t>
  </si>
  <si>
    <t>rodriguezjamie@hotmail.com</t>
  </si>
  <si>
    <t>001-837-371-7103</t>
  </si>
  <si>
    <t>47539 Adams Manors Suite 059, Michealport, WY 18273</t>
  </si>
  <si>
    <t>Melissaport</t>
  </si>
  <si>
    <t>79382</t>
  </si>
  <si>
    <t>CUST-01929</t>
  </si>
  <si>
    <t>Troy Shelton</t>
  </si>
  <si>
    <t>pstokes@huff.com</t>
  </si>
  <si>
    <t>6639054268</t>
  </si>
  <si>
    <t>4044 Rodriguez Landing, Port Jacqueline, KS 58293</t>
  </si>
  <si>
    <t>18268</t>
  </si>
  <si>
    <t>CUST-01930</t>
  </si>
  <si>
    <t>Whitney Hill MD</t>
  </si>
  <si>
    <t>ppollard@hotmail.com</t>
  </si>
  <si>
    <t>429.411.6019</t>
  </si>
  <si>
    <t>520 Strickland Point Apt. 458, North Dean, WV 44069</t>
  </si>
  <si>
    <t>Port Nicole</t>
  </si>
  <si>
    <t>25354</t>
  </si>
  <si>
    <t>CUST-01931</t>
  </si>
  <si>
    <t>Jeffrey Bauer</t>
  </si>
  <si>
    <t>clarksara@hotmail.com</t>
  </si>
  <si>
    <t>499-988-8205x079</t>
  </si>
  <si>
    <t>48557 Ward Haven, Jessicahaven, NV 67455</t>
  </si>
  <si>
    <t>New Scottport</t>
  </si>
  <si>
    <t>51014</t>
  </si>
  <si>
    <t>CUST-01932</t>
  </si>
  <si>
    <t>Valerie Rodriguez</t>
  </si>
  <si>
    <t>matthewlane@sharp.com</t>
  </si>
  <si>
    <t>(122)047-4639</t>
  </si>
  <si>
    <t>28729 Boyd Springs, East Louisbury, OH 02162</t>
  </si>
  <si>
    <t>Wrightside</t>
  </si>
  <si>
    <t>18301</t>
  </si>
  <si>
    <t>CUST-01933</t>
  </si>
  <si>
    <t>John Dawson</t>
  </si>
  <si>
    <t>coxerin@pierce.org</t>
  </si>
  <si>
    <t>264-971-0075x8670</t>
  </si>
  <si>
    <t>36734 Nelson Rapid, East Elizabethland, WY 93659</t>
  </si>
  <si>
    <t>West Melanie</t>
  </si>
  <si>
    <t>10425</t>
  </si>
  <si>
    <t>CUST-01934</t>
  </si>
  <si>
    <t>Jennifer Mathis</t>
  </si>
  <si>
    <t>aharper@gregory-clark.com</t>
  </si>
  <si>
    <t>(096)826-2106x1011</t>
  </si>
  <si>
    <t>966 Gregory Ways, Cathyberg, LA 22375</t>
  </si>
  <si>
    <t>09359</t>
  </si>
  <si>
    <t>CUST-01935</t>
  </si>
  <si>
    <t>Carlos Smith</t>
  </si>
  <si>
    <t>watkinsanthony@hotmail.com</t>
  </si>
  <si>
    <t>001-644-469-7923x66312</t>
  </si>
  <si>
    <t>43043 Maria Cape, Timothyburgh, AK 06523</t>
  </si>
  <si>
    <t>32074</t>
  </si>
  <si>
    <t>CUST-01936</t>
  </si>
  <si>
    <t>Timothy Lozano</t>
  </si>
  <si>
    <t>debra87@figueroa-king.com</t>
  </si>
  <si>
    <t>649-650-2583</t>
  </si>
  <si>
    <t>PSC 6598, Box 2964, APO AP 30842</t>
  </si>
  <si>
    <t>Travismouth</t>
  </si>
  <si>
    <t>64235</t>
  </si>
  <si>
    <t>CUST-01937</t>
  </si>
  <si>
    <t>Roger Butler</t>
  </si>
  <si>
    <t>christophermoore@hotmail.com</t>
  </si>
  <si>
    <t>001-817-8090x38123</t>
  </si>
  <si>
    <t>690 Ramirez Center Apt. 637, South Shannon, UT 50946</t>
  </si>
  <si>
    <t>North Timothy</t>
  </si>
  <si>
    <t>36006</t>
  </si>
  <si>
    <t>CUST-01938</t>
  </si>
  <si>
    <t>David Barton</t>
  </si>
  <si>
    <t>danny62@gmail.com</t>
  </si>
  <si>
    <t>+1-244-545-0426x350</t>
  </si>
  <si>
    <t>93366 Erica Curve Apt. 794, Port Judyborough, KS 95237</t>
  </si>
  <si>
    <t>Leahfort</t>
  </si>
  <si>
    <t>92786</t>
  </si>
  <si>
    <t>CUST-01939</t>
  </si>
  <si>
    <t>Michael Ho</t>
  </si>
  <si>
    <t>chambersjoshua@perez.org</t>
  </si>
  <si>
    <t>752-900-6935x07366</t>
  </si>
  <si>
    <t>39728 Kane Pines, Baileystad, KY 67422</t>
  </si>
  <si>
    <t>Gomeztown</t>
  </si>
  <si>
    <t>42090</t>
  </si>
  <si>
    <t>CUST-01940</t>
  </si>
  <si>
    <t>Amanda Scott</t>
  </si>
  <si>
    <t>laura94@jordan.biz</t>
  </si>
  <si>
    <t>358.506.6546</t>
  </si>
  <si>
    <t>7799 Douglas Trail, Thompsonborough, NH 01984</t>
  </si>
  <si>
    <t>New Nicholas</t>
  </si>
  <si>
    <t>62165</t>
  </si>
  <si>
    <t>CUST-01941</t>
  </si>
  <si>
    <t>Brian Buchanan</t>
  </si>
  <si>
    <t>cheryl97@yahoo.com</t>
  </si>
  <si>
    <t>(884)849-4105x618</t>
  </si>
  <si>
    <t>8240 Tina Tunnel Suite 403, Port Lynnburgh, RI 81590</t>
  </si>
  <si>
    <t>Lewiston</t>
  </si>
  <si>
    <t>15896</t>
  </si>
  <si>
    <t>CUST-01942</t>
  </si>
  <si>
    <t>Carolyn Gallagher</t>
  </si>
  <si>
    <t>angelacook@washington.biz</t>
  </si>
  <si>
    <t>(810)928-3151x838</t>
  </si>
  <si>
    <t>438 Katie Terrace Apt. 613, New Ashleefort, DE 07315</t>
  </si>
  <si>
    <t>Port Elaine</t>
  </si>
  <si>
    <t>21371</t>
  </si>
  <si>
    <t>CUST-01943</t>
  </si>
  <si>
    <t>Jennifer Taylor</t>
  </si>
  <si>
    <t>kaitlinayala@campbell-nelson.com</t>
  </si>
  <si>
    <t>(234)146-7161x273</t>
  </si>
  <si>
    <t>89415 Donald Lock, East Carlosstad, NM 93380</t>
  </si>
  <si>
    <t>North Travisville</t>
  </si>
  <si>
    <t>09452</t>
  </si>
  <si>
    <t>CUST-01944</t>
  </si>
  <si>
    <t>Diane Avery</t>
  </si>
  <si>
    <t>fitzgeraldemily@hotmail.com</t>
  </si>
  <si>
    <t>880-795-3328</t>
  </si>
  <si>
    <t>4224 Martin Green, Port Christopher, WY 26620</t>
  </si>
  <si>
    <t>Anthonyhaven</t>
  </si>
  <si>
    <t>07049</t>
  </si>
  <si>
    <t>CUST-01945</t>
  </si>
  <si>
    <t>Michelle Smith</t>
  </si>
  <si>
    <t>andrew43@warren.com</t>
  </si>
  <si>
    <t>508-881-8996</t>
  </si>
  <si>
    <t>Unit 7796 Box 9866, DPO AA 29920</t>
  </si>
  <si>
    <t>Meghanton</t>
  </si>
  <si>
    <t>91250</t>
  </si>
  <si>
    <t>CUST-01946</t>
  </si>
  <si>
    <t>Allison Anderson</t>
  </si>
  <si>
    <t>jrogers@hotmail.com</t>
  </si>
  <si>
    <t>001-106-387-2674x798</t>
  </si>
  <si>
    <t>96636 Rogers Cliff Suite 858, Jasonville, OR 14294</t>
  </si>
  <si>
    <t>00629</t>
  </si>
  <si>
    <t>CUST-01947</t>
  </si>
  <si>
    <t>David Ryan</t>
  </si>
  <si>
    <t>burkekaitlyn@gmail.com</t>
  </si>
  <si>
    <t>9721910707</t>
  </si>
  <si>
    <t>41023 Lori Lodge Apt. 699, Davidbury, NV 17047</t>
  </si>
  <si>
    <t>Elizabethbury</t>
  </si>
  <si>
    <t>19334</t>
  </si>
  <si>
    <t>CUST-01948</t>
  </si>
  <si>
    <t>Deborah Benson</t>
  </si>
  <si>
    <t>moorejessica@yahoo.com</t>
  </si>
  <si>
    <t>871-924-8083</t>
  </si>
  <si>
    <t>7763 Steven Dale Suite 927, South Justin, NJ 53457</t>
  </si>
  <si>
    <t>South Tommyview</t>
  </si>
  <si>
    <t>90125</t>
  </si>
  <si>
    <t>CUST-01949</t>
  </si>
  <si>
    <t>Robert Callahan</t>
  </si>
  <si>
    <t>kimberly30@gmail.com</t>
  </si>
  <si>
    <t>+1-499-889-2147x773</t>
  </si>
  <si>
    <t>656 Hernandez Walk, Pamelafurt, RI 93734</t>
  </si>
  <si>
    <t>Jamesville</t>
  </si>
  <si>
    <t>02039</t>
  </si>
  <si>
    <t>CUST-01950</t>
  </si>
  <si>
    <t>Sarah Cook</t>
  </si>
  <si>
    <t>matthewwong@yahoo.com</t>
  </si>
  <si>
    <t>+1-670-607-5073x2646</t>
  </si>
  <si>
    <t>438 Veronica Wall, Port Jackmouth, SC 78293</t>
  </si>
  <si>
    <t>Henryborough</t>
  </si>
  <si>
    <t>29262</t>
  </si>
  <si>
    <t>CUST-01951</t>
  </si>
  <si>
    <t>Kenneth Sharp</t>
  </si>
  <si>
    <t>darrelljackson@gmail.com</t>
  </si>
  <si>
    <t>001-318-267-5230x6137</t>
  </si>
  <si>
    <t>532 Michael View Apt. 488, New Bruce, OR 60427</t>
  </si>
  <si>
    <t>Goodmanland</t>
  </si>
  <si>
    <t>57615</t>
  </si>
  <si>
    <t>CUST-01952</t>
  </si>
  <si>
    <t>Aaron Miller</t>
  </si>
  <si>
    <t>tbaird@hotmail.com</t>
  </si>
  <si>
    <t>095.041.7852x754</t>
  </si>
  <si>
    <t>9229 Adams Cove, Brownside, NE 48256</t>
  </si>
  <si>
    <t>Kaylamouth</t>
  </si>
  <si>
    <t>05063</t>
  </si>
  <si>
    <t>CUST-01953</t>
  </si>
  <si>
    <t>Shannon Mckinney</t>
  </si>
  <si>
    <t>savannah13@brown-gentry.com</t>
  </si>
  <si>
    <t>(545)078-9684x069</t>
  </si>
  <si>
    <t>185 Tyler Place, Greenchester, WA 10102</t>
  </si>
  <si>
    <t>North Derek</t>
  </si>
  <si>
    <t>59463</t>
  </si>
  <si>
    <t>CUST-01954</t>
  </si>
  <si>
    <t>James Brown</t>
  </si>
  <si>
    <t>masonwolf@hotmail.com</t>
  </si>
  <si>
    <t>100.751.5785</t>
  </si>
  <si>
    <t>33124 Owens Circle, Rochaburgh, IL 50364</t>
  </si>
  <si>
    <t>Michaelberg</t>
  </si>
  <si>
    <t>92089</t>
  </si>
  <si>
    <t>CUST-01955</t>
  </si>
  <si>
    <t>Katrina Johnson</t>
  </si>
  <si>
    <t>rodriguezkendra@hinton.com</t>
  </si>
  <si>
    <t>156.453.0973x43123</t>
  </si>
  <si>
    <t>851 Stephanie Locks Suite 817, Kennedymouth, SC 56931</t>
  </si>
  <si>
    <t>South Christophermouth</t>
  </si>
  <si>
    <t>36443</t>
  </si>
  <si>
    <t>CUST-01956</t>
  </si>
  <si>
    <t>Tracey Brown</t>
  </si>
  <si>
    <t>mathismichael@gmail.com</t>
  </si>
  <si>
    <t>(086)670-7145</t>
  </si>
  <si>
    <t>2538 Brown Course, Rogersfurt, DE 40245</t>
  </si>
  <si>
    <t>Lindseyborough</t>
  </si>
  <si>
    <t>66497</t>
  </si>
  <si>
    <t>CUST-01957</t>
  </si>
  <si>
    <t>Erin Huynh</t>
  </si>
  <si>
    <t>cindypitts@yahoo.com</t>
  </si>
  <si>
    <t>4750956939</t>
  </si>
  <si>
    <t>929 Wallace Glens Apt. 163, Summersbury, AZ 11269</t>
  </si>
  <si>
    <t>Sanchezfurt</t>
  </si>
  <si>
    <t>73948</t>
  </si>
  <si>
    <t>CUST-01958</t>
  </si>
  <si>
    <t>Katelyn Curtis</t>
  </si>
  <si>
    <t>carlosnorris@cook.com</t>
  </si>
  <si>
    <t>+1-284-324-2841x741</t>
  </si>
  <si>
    <t>USNV Johnson, FPO AA 17389</t>
  </si>
  <si>
    <t>Lake Dorothyfort</t>
  </si>
  <si>
    <t>55775</t>
  </si>
  <si>
    <t>CUST-01959</t>
  </si>
  <si>
    <t>James Wallace</t>
  </si>
  <si>
    <t>xholmes@hotmail.com</t>
  </si>
  <si>
    <t>+1-541-115-3236</t>
  </si>
  <si>
    <t>719 Heather Route, South Meganhaven, IN 68767</t>
  </si>
  <si>
    <t>98612</t>
  </si>
  <si>
    <t>CUST-01960</t>
  </si>
  <si>
    <t>Robert Hess</t>
  </si>
  <si>
    <t>reneecrawford@yahoo.com</t>
  </si>
  <si>
    <t>(800)227-3675x591</t>
  </si>
  <si>
    <t>74370 April Mount Suite 598, East Heather, TN 56158</t>
  </si>
  <si>
    <t>Birdmouth</t>
  </si>
  <si>
    <t>59673</t>
  </si>
  <si>
    <t>CUST-01961</t>
  </si>
  <si>
    <t>Anna Ross</t>
  </si>
  <si>
    <t>jordanrachel@gmail.com</t>
  </si>
  <si>
    <t>(511)233-5338x19922</t>
  </si>
  <si>
    <t>6521 Rachael Glens Apt. 262, East Jasonland, RI 08617</t>
  </si>
  <si>
    <t>North Stephanie</t>
  </si>
  <si>
    <t>75356</t>
  </si>
  <si>
    <t>CUST-01962</t>
  </si>
  <si>
    <t>Kaylee Smith</t>
  </si>
  <si>
    <t>hortonelizabeth@hudson.com</t>
  </si>
  <si>
    <t>+1-551-802-9343</t>
  </si>
  <si>
    <t>2049 Gonzales Station Suite 955, West Nicoleside, AK 02880</t>
  </si>
  <si>
    <t>Port Jacobmouth</t>
  </si>
  <si>
    <t>06499</t>
  </si>
  <si>
    <t>CUST-01963</t>
  </si>
  <si>
    <t>Marissa Tran</t>
  </si>
  <si>
    <t>cynthia74@atkins.com</t>
  </si>
  <si>
    <t>324-388-9241x70511</t>
  </si>
  <si>
    <t>79487 Brittany Village, Lake Jenniferfort, IN 09071</t>
  </si>
  <si>
    <t>Nielsentown</t>
  </si>
  <si>
    <t>19990</t>
  </si>
  <si>
    <t>CUST-01964</t>
  </si>
  <si>
    <t>Gary Parker</t>
  </si>
  <si>
    <t>michael63@hardy.com</t>
  </si>
  <si>
    <t>+1-043-497-2311</t>
  </si>
  <si>
    <t>7809 Stewart Forest, Karenview, AL 78839</t>
  </si>
  <si>
    <t>West Patrickstad</t>
  </si>
  <si>
    <t>42352</t>
  </si>
  <si>
    <t>CUST-01965</t>
  </si>
  <si>
    <t>Lisa Richards</t>
  </si>
  <si>
    <t>alexis22@hotmail.com</t>
  </si>
  <si>
    <t>001-980-713-8350x64566</t>
  </si>
  <si>
    <t>4855 Smith Field, Aaronfort, CA 27364</t>
  </si>
  <si>
    <t>Donnaberg</t>
  </si>
  <si>
    <t>14015</t>
  </si>
  <si>
    <t>CUST-01966</t>
  </si>
  <si>
    <t>Katrina Brady</t>
  </si>
  <si>
    <t>mirandaaaron@watts.biz</t>
  </si>
  <si>
    <t>001-095-119-6387</t>
  </si>
  <si>
    <t>574 Jeffrey Estates Apt. 078, Walkerfort, NM 96992</t>
  </si>
  <si>
    <t>Port Ambermouth</t>
  </si>
  <si>
    <t>09484</t>
  </si>
  <si>
    <t>CUST-01967</t>
  </si>
  <si>
    <t>Michael Evans</t>
  </si>
  <si>
    <t>rosenathan@hotmail.com</t>
  </si>
  <si>
    <t>8987688353</t>
  </si>
  <si>
    <t>1888 Hodge Shore, Jessicaland, WA 38942</t>
  </si>
  <si>
    <t>New Brittney</t>
  </si>
  <si>
    <t>81972</t>
  </si>
  <si>
    <t>CUST-01968</t>
  </si>
  <si>
    <t>Sandy Nelson</t>
  </si>
  <si>
    <t>ddean@gmail.com</t>
  </si>
  <si>
    <t>(705)677-7476x3949</t>
  </si>
  <si>
    <t>130 Swanson Ville Suite 897, South Lorishire, GA 27419</t>
  </si>
  <si>
    <t>40286</t>
  </si>
  <si>
    <t>CUST-01969</t>
  </si>
  <si>
    <t>Kenneth Alvarado</t>
  </si>
  <si>
    <t>juliebrown@hall.com</t>
  </si>
  <si>
    <t>001-812-645-0974x800</t>
  </si>
  <si>
    <t>59306 Carter Meadows, West Richard, CO 83265</t>
  </si>
  <si>
    <t>Burgessview</t>
  </si>
  <si>
    <t>70188</t>
  </si>
  <si>
    <t>CUST-01970</t>
  </si>
  <si>
    <t>David Stevens</t>
  </si>
  <si>
    <t>sarah29@richmond-brown.com</t>
  </si>
  <si>
    <t>001-052-899-8029</t>
  </si>
  <si>
    <t>819 Miller Court Suite 696, Lake Marthashire, UT 39308</t>
  </si>
  <si>
    <t>Francofurt</t>
  </si>
  <si>
    <t>70450</t>
  </si>
  <si>
    <t>CUST-01971</t>
  </si>
  <si>
    <t>Misty Warren MD</t>
  </si>
  <si>
    <t>jesus11@jimenez-davis.com</t>
  </si>
  <si>
    <t>609.111.5924x32383</t>
  </si>
  <si>
    <t>86131 Terry Burg Suite 529, Port Sandra, MS 01239</t>
  </si>
  <si>
    <t>Port Larrychester</t>
  </si>
  <si>
    <t>25721</t>
  </si>
  <si>
    <t>CUST-01972</t>
  </si>
  <si>
    <t>Cameron Medina</t>
  </si>
  <si>
    <t>joshuamarsh@hill.com</t>
  </si>
  <si>
    <t>026-950-9943x056</t>
  </si>
  <si>
    <t>04144 Jason Causeway Apt. 298, Mirandastad, VA 55760</t>
  </si>
  <si>
    <t>East Tanyachester</t>
  </si>
  <si>
    <t>46311</t>
  </si>
  <si>
    <t>CUST-01973</t>
  </si>
  <si>
    <t>Christopher Martin</t>
  </si>
  <si>
    <t>dguzman@ortega-blake.com</t>
  </si>
  <si>
    <t>080-764-7140x6595</t>
  </si>
  <si>
    <t>8932 Robinson Island, Michaelshire, AL 77750</t>
  </si>
  <si>
    <t>Lake Jennifer</t>
  </si>
  <si>
    <t>67247</t>
  </si>
  <si>
    <t>CUST-01974</t>
  </si>
  <si>
    <t>Mrs. Cynthia Ford</t>
  </si>
  <si>
    <t>washingtonmichael@williams.org</t>
  </si>
  <si>
    <t>+1-301-942-0805x83316</t>
  </si>
  <si>
    <t>43317 Hall Courts Apt. 206, East Tracey, OK 11742</t>
  </si>
  <si>
    <t>Port Victorberg</t>
  </si>
  <si>
    <t>39354</t>
  </si>
  <si>
    <t>CUST-01975</t>
  </si>
  <si>
    <t>Charles Cole</t>
  </si>
  <si>
    <t>ethan11@gmail.com</t>
  </si>
  <si>
    <t>035-568-3096</t>
  </si>
  <si>
    <t>Unit 8579 Box 2577, DPO AE 76520</t>
  </si>
  <si>
    <t>Lake Jesusfurt</t>
  </si>
  <si>
    <t>64575</t>
  </si>
  <si>
    <t>CUST-01976</t>
  </si>
  <si>
    <t>Lisa Weaver</t>
  </si>
  <si>
    <t>hammondkelly@yahoo.com</t>
  </si>
  <si>
    <t>650-442-6294</t>
  </si>
  <si>
    <t>7487 Ashley Haven Apt. 285, Smallburgh, OK 41196</t>
  </si>
  <si>
    <t>Larryborough</t>
  </si>
  <si>
    <t>38745</t>
  </si>
  <si>
    <t>CUST-01977</t>
  </si>
  <si>
    <t>Robert Larson</t>
  </si>
  <si>
    <t>gilbertapril@yahoo.com</t>
  </si>
  <si>
    <t>845.025.1115x5993</t>
  </si>
  <si>
    <t>731 Jessica Cliff Apt. 467, Hawkinsport, GA 76042</t>
  </si>
  <si>
    <t>40649</t>
  </si>
  <si>
    <t>CUST-01978</t>
  </si>
  <si>
    <t>Kathryn Kennedy</t>
  </si>
  <si>
    <t>patrick39@hotmail.com</t>
  </si>
  <si>
    <t>059.050.3519x86925</t>
  </si>
  <si>
    <t>79670 Robert Square Apt. 121, Lake Amandabury, WV 06467</t>
  </si>
  <si>
    <t>Port Andrew</t>
  </si>
  <si>
    <t>32086</t>
  </si>
  <si>
    <t>CUST-01979</t>
  </si>
  <si>
    <t>Bradley Simmons</t>
  </si>
  <si>
    <t>donaldjones@herman.org</t>
  </si>
  <si>
    <t>001-723-548-9457</t>
  </si>
  <si>
    <t>Unit 3072 Box 4485, DPO AE 84198</t>
  </si>
  <si>
    <t>Gutierrezshire</t>
  </si>
  <si>
    <t>85636</t>
  </si>
  <si>
    <t>CUST-01980</t>
  </si>
  <si>
    <t>Joshua Humphrey</t>
  </si>
  <si>
    <t>agilbert@cox.com</t>
  </si>
  <si>
    <t>9309148618</t>
  </si>
  <si>
    <t>14548 Smith Squares Suite 646, Danielland, OH 58508</t>
  </si>
  <si>
    <t>Powellshire</t>
  </si>
  <si>
    <t>87652</t>
  </si>
  <si>
    <t>CUST-01981</t>
  </si>
  <si>
    <t>Meagan Gamble</t>
  </si>
  <si>
    <t>brett10@gill.com</t>
  </si>
  <si>
    <t>725.437.4842x242</t>
  </si>
  <si>
    <t>437 Weeks Drive Apt. 099, Jenniferfort, SD 83380</t>
  </si>
  <si>
    <t>48390</t>
  </si>
  <si>
    <t>CUST-01982</t>
  </si>
  <si>
    <t>Dr. William Mills</t>
  </si>
  <si>
    <t>sabrina66@shaffer-myers.org</t>
  </si>
  <si>
    <t>029-255-4017x108</t>
  </si>
  <si>
    <t>PSC 5306, Box 5977, APO AA 26571</t>
  </si>
  <si>
    <t>Waltonbury</t>
  </si>
  <si>
    <t>99748</t>
  </si>
  <si>
    <t>CUST-01983</t>
  </si>
  <si>
    <t>Laura Wells</t>
  </si>
  <si>
    <t>emilyhuerta@gmail.com</t>
  </si>
  <si>
    <t>099.095.4590x11702</t>
  </si>
  <si>
    <t>319 Eric Cliff Suite 092, Tylerborough, DC 18908</t>
  </si>
  <si>
    <t>North Emilytown</t>
  </si>
  <si>
    <t>99257</t>
  </si>
  <si>
    <t>CUST-01984</t>
  </si>
  <si>
    <t>Erica Brooks</t>
  </si>
  <si>
    <t>cliffordnguyen@tucker-snyder.org</t>
  </si>
  <si>
    <t>001-562-628-0698x96012</t>
  </si>
  <si>
    <t>229 Sparks Roads, New Thomasville, NE 54347</t>
  </si>
  <si>
    <t>North Kennethville</t>
  </si>
  <si>
    <t>53179</t>
  </si>
  <si>
    <t>CUST-01985</t>
  </si>
  <si>
    <t>Alejandro Dunn</t>
  </si>
  <si>
    <t>msilva@gonzalez.com</t>
  </si>
  <si>
    <t>001-817-944-4985x54295</t>
  </si>
  <si>
    <t>Unit 7859 Box 4507, DPO AP 28616</t>
  </si>
  <si>
    <t>Millerland</t>
  </si>
  <si>
    <t>94221</t>
  </si>
  <si>
    <t>CUST-01986</t>
  </si>
  <si>
    <t>Brett Savage</t>
  </si>
  <si>
    <t>cooperchelsea@hotmail.com</t>
  </si>
  <si>
    <t>001-834-323-0909x3067</t>
  </si>
  <si>
    <t>1664 Bridges Drive Apt. 781, South Jonathanshire, WY 51241</t>
  </si>
  <si>
    <t>Howardberg</t>
  </si>
  <si>
    <t>82567</t>
  </si>
  <si>
    <t>CUST-01987</t>
  </si>
  <si>
    <t>Roberta Mendez</t>
  </si>
  <si>
    <t>vincentcook@tucker.com</t>
  </si>
  <si>
    <t>+1-809-537-9513</t>
  </si>
  <si>
    <t>281 White Grove, Stephenbury, OR 78986</t>
  </si>
  <si>
    <t>New Margaret</t>
  </si>
  <si>
    <t>07401</t>
  </si>
  <si>
    <t>CUST-01988</t>
  </si>
  <si>
    <t>Daniel Rocha</t>
  </si>
  <si>
    <t>frazierjoanna@hotmail.com</t>
  </si>
  <si>
    <t>197.757.6857</t>
  </si>
  <si>
    <t>3071 Daniel Knoll Suite 282, Stephanieside, IL 27532</t>
  </si>
  <si>
    <t>10704</t>
  </si>
  <si>
    <t>CUST-01989</t>
  </si>
  <si>
    <t>Joshua Wood</t>
  </si>
  <si>
    <t>vvilla@gmail.com</t>
  </si>
  <si>
    <t>994.447.2527</t>
  </si>
  <si>
    <t>USS Gaines, FPO AA 70422</t>
  </si>
  <si>
    <t>Fieldsberg</t>
  </si>
  <si>
    <t>38431</t>
  </si>
  <si>
    <t>CUST-01990</t>
  </si>
  <si>
    <t>Kimberly Allen</t>
  </si>
  <si>
    <t>julia05@yahoo.com</t>
  </si>
  <si>
    <t>431-126-6726x6235</t>
  </si>
  <si>
    <t>279 Joshua Courts Apt. 187, West Janetown, NE 34011</t>
  </si>
  <si>
    <t>South Markside</t>
  </si>
  <si>
    <t>18884</t>
  </si>
  <si>
    <t>CUST-01991</t>
  </si>
  <si>
    <t>Dana Clark</t>
  </si>
  <si>
    <t>zhoward@mason.net</t>
  </si>
  <si>
    <t>+1-193-076-3049x5350</t>
  </si>
  <si>
    <t>Unit 1335 Box 7904, DPO AE 02391</t>
  </si>
  <si>
    <t>Davidville</t>
  </si>
  <si>
    <t>20799</t>
  </si>
  <si>
    <t>CUST-01992</t>
  </si>
  <si>
    <t>Sara Dunn DVM</t>
  </si>
  <si>
    <t>angelica34@yahoo.com</t>
  </si>
  <si>
    <t>+1-109-983-6301</t>
  </si>
  <si>
    <t>71785 Taylor Spurs Suite 223, Port Christopherhaven, CA 77754</t>
  </si>
  <si>
    <t>West Charlesburgh</t>
  </si>
  <si>
    <t>14651</t>
  </si>
  <si>
    <t>CUST-01993</t>
  </si>
  <si>
    <t>Gary Monroe</t>
  </si>
  <si>
    <t>emily79@hotmail.com</t>
  </si>
  <si>
    <t>001-998-684-6997x549</t>
  </si>
  <si>
    <t>93517 Horn Mountain, South Micheal, NJ 40031</t>
  </si>
  <si>
    <t>Mariaton</t>
  </si>
  <si>
    <t>52213</t>
  </si>
  <si>
    <t>CUST-01994</t>
  </si>
  <si>
    <t>Brittany Cox</t>
  </si>
  <si>
    <t>adam25@yahoo.com</t>
  </si>
  <si>
    <t>253.295.3894x8676</t>
  </si>
  <si>
    <t>4797 Wagner Falls Apt. 388, Cannonhaven, WI 45907</t>
  </si>
  <si>
    <t>Sullivanburgh</t>
  </si>
  <si>
    <t>81567</t>
  </si>
  <si>
    <t>CUST-01995</t>
  </si>
  <si>
    <t>Ann Hill</t>
  </si>
  <si>
    <t>wgardner@hotmail.com</t>
  </si>
  <si>
    <t>(268)971-8197</t>
  </si>
  <si>
    <t>85075 Goodman Meadow, West Nicholas, AL 83089</t>
  </si>
  <si>
    <t>New Albert</t>
  </si>
  <si>
    <t>96685</t>
  </si>
  <si>
    <t>CUST-01996</t>
  </si>
  <si>
    <t>Natalie Lopez</t>
  </si>
  <si>
    <t>rodriguezrobert@greer.biz</t>
  </si>
  <si>
    <t>+1-223-764-8322</t>
  </si>
  <si>
    <t>USNS Mitchell, FPO AE 82264</t>
  </si>
  <si>
    <t>Savannahshire</t>
  </si>
  <si>
    <t>64712</t>
  </si>
  <si>
    <t>CUST-01997</t>
  </si>
  <si>
    <t>Lee Evans</t>
  </si>
  <si>
    <t>frank32@hotmail.com</t>
  </si>
  <si>
    <t>+1-351-002-7105</t>
  </si>
  <si>
    <t>0973 Brad Radial, Lake Joshuaberg, WA 80953</t>
  </si>
  <si>
    <t>Bobmouth</t>
  </si>
  <si>
    <t>79728</t>
  </si>
  <si>
    <t>CUST-01998</t>
  </si>
  <si>
    <t>ruthjones@hotmail.com</t>
  </si>
  <si>
    <t>(260)050-3612x8433</t>
  </si>
  <si>
    <t>354 Sydney Loop Suite 192, Brittanychester, NE 41449</t>
  </si>
  <si>
    <t>East Eric</t>
  </si>
  <si>
    <t>48893</t>
  </si>
  <si>
    <t>CUST-01999</t>
  </si>
  <si>
    <t>Tina Knight</t>
  </si>
  <si>
    <t>jonathanpowell@murphy.org</t>
  </si>
  <si>
    <t>(774)663-6527x994</t>
  </si>
  <si>
    <t>6291 Veronica Branch Apt. 156, West Timothymouth, VA 41986</t>
  </si>
  <si>
    <t>Jasminehaven</t>
  </si>
  <si>
    <t>20172</t>
  </si>
  <si>
    <t>CUST-02000</t>
  </si>
  <si>
    <t>Brian Vasquez</t>
  </si>
  <si>
    <t>campostracy@yahoo.com</t>
  </si>
  <si>
    <t>992-951-9615x55999</t>
  </si>
  <si>
    <t>6327 Gardner Freeway Apt. 137, West Nathantown, MD 99223</t>
  </si>
  <si>
    <t>South Melissaland</t>
  </si>
  <si>
    <t>70951</t>
  </si>
  <si>
    <t>CUST-02001</t>
  </si>
  <si>
    <t>Patrick Clark</t>
  </si>
  <si>
    <t>nelsonvictoria@smith.net</t>
  </si>
  <si>
    <t>456.173.1917</t>
  </si>
  <si>
    <t>19900 David Canyon Apt. 947, Port Alexandra, TX 48839</t>
  </si>
  <si>
    <t>Lake Cynthiachester</t>
  </si>
  <si>
    <t>61971</t>
  </si>
  <si>
    <t>CUST-02002</t>
  </si>
  <si>
    <t>David Rodgers</t>
  </si>
  <si>
    <t>paul79@white.net</t>
  </si>
  <si>
    <t>649-283-6569</t>
  </si>
  <si>
    <t>Unit 5934 Box 1346, DPO AE 47606</t>
  </si>
  <si>
    <t>Rodneyfurt</t>
  </si>
  <si>
    <t>48290</t>
  </si>
  <si>
    <t>CUST-02003</t>
  </si>
  <si>
    <t>lloydmichelle@gmail.com</t>
  </si>
  <si>
    <t>+1-280-913-0289x0614</t>
  </si>
  <si>
    <t>84855 Roy Route, New Marymouth, NM 94572</t>
  </si>
  <si>
    <t>68721</t>
  </si>
  <si>
    <t>CUST-02004</t>
  </si>
  <si>
    <t>Alexandra Burgess</t>
  </si>
  <si>
    <t>teresamack@moreno.net</t>
  </si>
  <si>
    <t>+1-805-957-5144x7392</t>
  </si>
  <si>
    <t>37424 Jennifer Coves Suite 262, Alyssatown, MA 08954</t>
  </si>
  <si>
    <t>Taylortown</t>
  </si>
  <si>
    <t>92472</t>
  </si>
  <si>
    <t>CUST-02005</t>
  </si>
  <si>
    <t>Laura Byrd</t>
  </si>
  <si>
    <t>mcfarlandlatoya@roberts.biz</t>
  </si>
  <si>
    <t>001-711-961-0067x554</t>
  </si>
  <si>
    <t>96321 Foster Skyway, Shelbyshire, CA 63325</t>
  </si>
  <si>
    <t>Wrightberg</t>
  </si>
  <si>
    <t>64380</t>
  </si>
  <si>
    <t>CUST-02006</t>
  </si>
  <si>
    <t>Phillip Fuller</t>
  </si>
  <si>
    <t>colinsmith@bennett.com</t>
  </si>
  <si>
    <t>(943)129-0600x55613</t>
  </si>
  <si>
    <t>966 April Shore, Amandaland, IN 47900</t>
  </si>
  <si>
    <t>Barrychester</t>
  </si>
  <si>
    <t>26303</t>
  </si>
  <si>
    <t>CUST-02007</t>
  </si>
  <si>
    <t>Lisa Sanders DVM</t>
  </si>
  <si>
    <t>samanthadougherty@yahoo.com</t>
  </si>
  <si>
    <t>(231)945-1876x82481</t>
  </si>
  <si>
    <t>950 Justin Forge Apt. 904, Martinezhaven, PA 39684</t>
  </si>
  <si>
    <t>Jeremyton</t>
  </si>
  <si>
    <t>57810</t>
  </si>
  <si>
    <t>CUST-02008</t>
  </si>
  <si>
    <t>Mr. Joshua Johnson</t>
  </si>
  <si>
    <t>richard01@yahoo.com</t>
  </si>
  <si>
    <t>+1-365-820-4054x369</t>
  </si>
  <si>
    <t>1481 Wright Ferry Apt. 464, East Robertmouth, ND 80468</t>
  </si>
  <si>
    <t>Lindahaven</t>
  </si>
  <si>
    <t>54575</t>
  </si>
  <si>
    <t>CUST-02009</t>
  </si>
  <si>
    <t>Ethan Christensen</t>
  </si>
  <si>
    <t>veronica14@bryant-ruiz.com</t>
  </si>
  <si>
    <t>7483774747</t>
  </si>
  <si>
    <t>82139 Angela Place Suite 941, Adamsstad, ME 58692</t>
  </si>
  <si>
    <t>Beardton</t>
  </si>
  <si>
    <t>58446</t>
  </si>
  <si>
    <t>CUST-02010</t>
  </si>
  <si>
    <t>Jeanne Tran</t>
  </si>
  <si>
    <t>jessicamcdonald@yahoo.com</t>
  </si>
  <si>
    <t>(727)412-0851x707</t>
  </si>
  <si>
    <t>Unit 8639 Box 7080, DPO AP 93252</t>
  </si>
  <si>
    <t>South Jeff</t>
  </si>
  <si>
    <t>39192</t>
  </si>
  <si>
    <t>CUST-02011</t>
  </si>
  <si>
    <t>Angela Mayer</t>
  </si>
  <si>
    <t>elizabeth90@murphy.biz</t>
  </si>
  <si>
    <t>9907984970</t>
  </si>
  <si>
    <t>05429 Ellis Lights Suite 053, South Amberbury, WY 29668</t>
  </si>
  <si>
    <t>New Dylanton</t>
  </si>
  <si>
    <t>32302</t>
  </si>
  <si>
    <t>CUST-02012</t>
  </si>
  <si>
    <t>Cassandra Henderson</t>
  </si>
  <si>
    <t>obradley@mcdonald-salazar.com</t>
  </si>
  <si>
    <t>153.686.3181</t>
  </si>
  <si>
    <t>42482 Morrow Crossroad, Jameshaven, MA 70859</t>
  </si>
  <si>
    <t>73126</t>
  </si>
  <si>
    <t>CUST-02013</t>
  </si>
  <si>
    <t>Danny Howard</t>
  </si>
  <si>
    <t>danielgutierrez@davis.com</t>
  </si>
  <si>
    <t>(745)863-9098x27973</t>
  </si>
  <si>
    <t>94192 Joseph Ford Apt. 791, North Thomaschester, OK 46547</t>
  </si>
  <si>
    <t>Carrshire</t>
  </si>
  <si>
    <t>39881</t>
  </si>
  <si>
    <t>CUST-02014</t>
  </si>
  <si>
    <t>Jason Cabrera</t>
  </si>
  <si>
    <t>janetsantos@miller.com</t>
  </si>
  <si>
    <t>934-542-3302x3909</t>
  </si>
  <si>
    <t>143 Jay Knoll, Hamiltonville, WY 90843</t>
  </si>
  <si>
    <t>South Dariusmouth</t>
  </si>
  <si>
    <t>91696</t>
  </si>
  <si>
    <t>CUST-02015</t>
  </si>
  <si>
    <t>walkerstacey@davis-watson.org</t>
  </si>
  <si>
    <t>001-218-544-4247x199</t>
  </si>
  <si>
    <t>5289 Eugene Drives, Lake Joshua, VT 57368</t>
  </si>
  <si>
    <t>East Jessica</t>
  </si>
  <si>
    <t>14747</t>
  </si>
  <si>
    <t>CUST-02016</t>
  </si>
  <si>
    <t>Kayla Soto</t>
  </si>
  <si>
    <t>hatfieldcynthia@yahoo.com</t>
  </si>
  <si>
    <t>+1-791-006-7787</t>
  </si>
  <si>
    <t>9685 Marshall Forge Suite 718, Meyermouth, MO 71119</t>
  </si>
  <si>
    <t>Port Christopherfurt</t>
  </si>
  <si>
    <t>37576</t>
  </si>
  <si>
    <t>CUST-02017</t>
  </si>
  <si>
    <t>Riley Johnson</t>
  </si>
  <si>
    <t>mitchell73@rios.biz</t>
  </si>
  <si>
    <t>(243)469-0819</t>
  </si>
  <si>
    <t>172 Douglas Pass, West Markfurt, DC 68588</t>
  </si>
  <si>
    <t>Whiteview</t>
  </si>
  <si>
    <t>68139</t>
  </si>
  <si>
    <t>CUST-02018</t>
  </si>
  <si>
    <t>Jessica Miller</t>
  </si>
  <si>
    <t>lcalderon@yahoo.com</t>
  </si>
  <si>
    <t>909-136-2963x985</t>
  </si>
  <si>
    <t>PSC 6692, Box 0332, APO AA 24660</t>
  </si>
  <si>
    <t>Lake Lindsay</t>
  </si>
  <si>
    <t>30513</t>
  </si>
  <si>
    <t>CUST-02019</t>
  </si>
  <si>
    <t>Michael Robinson</t>
  </si>
  <si>
    <t>hquinn@gmail.com</t>
  </si>
  <si>
    <t>871.219.7835x4483</t>
  </si>
  <si>
    <t>USCGC Ward, FPO AP 17478</t>
  </si>
  <si>
    <t>Janetshire</t>
  </si>
  <si>
    <t>52669</t>
  </si>
  <si>
    <t>CUST-02020</t>
  </si>
  <si>
    <t>Shelby Zimmerman</t>
  </si>
  <si>
    <t>meghan91@bennett.net</t>
  </si>
  <si>
    <t>312.678.2830</t>
  </si>
  <si>
    <t>911 Emma Villages, Hooperstad, IN 41793</t>
  </si>
  <si>
    <t>West Christopher</t>
  </si>
  <si>
    <t>24716</t>
  </si>
  <si>
    <t>CUST-02021</t>
  </si>
  <si>
    <t>Kevin Moon</t>
  </si>
  <si>
    <t>chernandez@hotmail.com</t>
  </si>
  <si>
    <t>001-580-536-6229x88349</t>
  </si>
  <si>
    <t>669 Johnson Streets, East Joshuatown, KY 85660</t>
  </si>
  <si>
    <t>Port Jeffrey</t>
  </si>
  <si>
    <t>24109</t>
  </si>
  <si>
    <t>CUST-02022</t>
  </si>
  <si>
    <t>Tammy Mills</t>
  </si>
  <si>
    <t>lsmith@collins.com</t>
  </si>
  <si>
    <t>001-477-217-6213x04472</t>
  </si>
  <si>
    <t>783 Jo Valley Apt. 388, Jessehaven, MN 74410</t>
  </si>
  <si>
    <t>North Jillbury</t>
  </si>
  <si>
    <t>64032</t>
  </si>
  <si>
    <t>CUST-02023</t>
  </si>
  <si>
    <t>Katie Elliott</t>
  </si>
  <si>
    <t>robertanderson@krueger.net</t>
  </si>
  <si>
    <t>+1-507-492-8509x90116</t>
  </si>
  <si>
    <t>86358 Jones Spur, Kennethchester, MO 92892</t>
  </si>
  <si>
    <t>Zavalaville</t>
  </si>
  <si>
    <t>59151</t>
  </si>
  <si>
    <t>CUST-02024</t>
  </si>
  <si>
    <t>Mark Thompson</t>
  </si>
  <si>
    <t>jacob61@byrd.com</t>
  </si>
  <si>
    <t>939.973.4925</t>
  </si>
  <si>
    <t>6621 Harrison Unions, Jaredberg, WY 23719</t>
  </si>
  <si>
    <t>Robertshire</t>
  </si>
  <si>
    <t>24204</t>
  </si>
  <si>
    <t>CUST-02025</t>
  </si>
  <si>
    <t>Sean Coffey</t>
  </si>
  <si>
    <t>pinedacarl@gmail.com</t>
  </si>
  <si>
    <t>539-743-3054x81547</t>
  </si>
  <si>
    <t>635 Bryan Garden, Port Joseph, NE 74755</t>
  </si>
  <si>
    <t>Port Noah</t>
  </si>
  <si>
    <t>25669</t>
  </si>
  <si>
    <t>CUST-02026</t>
  </si>
  <si>
    <t>Joshua Porter</t>
  </si>
  <si>
    <t>katherine24@yahoo.com</t>
  </si>
  <si>
    <t>(246)457-9737</t>
  </si>
  <si>
    <t>666 Patrick Mountain, Port Johnbury, PA 58579</t>
  </si>
  <si>
    <t>South Maryhaven</t>
  </si>
  <si>
    <t>48796</t>
  </si>
  <si>
    <t>CUST-02027</t>
  </si>
  <si>
    <t>Jacqueline Munoz</t>
  </si>
  <si>
    <t>wesley77@jones-rodriguez.com</t>
  </si>
  <si>
    <t>992-592-6964</t>
  </si>
  <si>
    <t>8389 Nielsen Heights Suite 285, Carrton, MO 67683</t>
  </si>
  <si>
    <t>New Olivia</t>
  </si>
  <si>
    <t>01356</t>
  </si>
  <si>
    <t>CUST-02028</t>
  </si>
  <si>
    <t>Robert Matthews</t>
  </si>
  <si>
    <t>alexanderdavid@stark.com</t>
  </si>
  <si>
    <t>(410)406-9870x154</t>
  </si>
  <si>
    <t>846 Robinson Shore Suite 416, East Peter, DE 36303</t>
  </si>
  <si>
    <t>West Sarahville</t>
  </si>
  <si>
    <t>84682</t>
  </si>
  <si>
    <t>CUST-02029</t>
  </si>
  <si>
    <t>David Johnson</t>
  </si>
  <si>
    <t>sharon78@yahoo.com</t>
  </si>
  <si>
    <t>001-697-822-2250</t>
  </si>
  <si>
    <t>02032 Estrada Junction Suite 599, East Kendraborough, DC 81895</t>
  </si>
  <si>
    <t>32794</t>
  </si>
  <si>
    <t>CUST-02030</t>
  </si>
  <si>
    <t>Michael Sims</t>
  </si>
  <si>
    <t>zharrison@anderson.com</t>
  </si>
  <si>
    <t>951-909-4036x1350</t>
  </si>
  <si>
    <t>358 Shah Oval Suite 312, Watsonburgh, PA 95765</t>
  </si>
  <si>
    <t>Grantview</t>
  </si>
  <si>
    <t>45912</t>
  </si>
  <si>
    <t>CUST-02031</t>
  </si>
  <si>
    <t>Donna Moore</t>
  </si>
  <si>
    <t>mporter@yahoo.com</t>
  </si>
  <si>
    <t>091-192-2517x6737</t>
  </si>
  <si>
    <t>98809 Jared Ports Suite 634, East Oscar, VA 04608</t>
  </si>
  <si>
    <t>Olsonville</t>
  </si>
  <si>
    <t>16253</t>
  </si>
  <si>
    <t>CUST-02032</t>
  </si>
  <si>
    <t>Andrew Wilson</t>
  </si>
  <si>
    <t>jonathanmorris@gill-graves.org</t>
  </si>
  <si>
    <t>+1-846-523-7160</t>
  </si>
  <si>
    <t>541 Anne Mall, Lake Meagan, MD 27179</t>
  </si>
  <si>
    <t>New Theresaport</t>
  </si>
  <si>
    <t>89585</t>
  </si>
  <si>
    <t>CUST-02033</t>
  </si>
  <si>
    <t>Melissa Barry</t>
  </si>
  <si>
    <t>lisathomas@yahoo.com</t>
  </si>
  <si>
    <t>001-151-147-2165</t>
  </si>
  <si>
    <t>0294 Sparks Canyon Apt. 799, Hamptonmouth, MA 04580</t>
  </si>
  <si>
    <t>East Kelsey</t>
  </si>
  <si>
    <t>CUST-02034</t>
  </si>
  <si>
    <t>Edward Hardy</t>
  </si>
  <si>
    <t>lsolomon@carter-smith.net</t>
  </si>
  <si>
    <t>001-680-865-9818x684</t>
  </si>
  <si>
    <t>6120 Hayes Falls Suite 422, North Michaelview, MA 32743</t>
  </si>
  <si>
    <t>Garzabury</t>
  </si>
  <si>
    <t>88290</t>
  </si>
  <si>
    <t>CUST-02035</t>
  </si>
  <si>
    <t>Stephen Jordan</t>
  </si>
  <si>
    <t>deannaparker@sexton-nelson.info</t>
  </si>
  <si>
    <t>185.828.4319</t>
  </si>
  <si>
    <t>60231 Morales Run, Robertshire, RI 87123</t>
  </si>
  <si>
    <t>Ashleeview</t>
  </si>
  <si>
    <t>97444</t>
  </si>
  <si>
    <t>CUST-02036</t>
  </si>
  <si>
    <t>Savannah Bush</t>
  </si>
  <si>
    <t>youngbrian@gmail.com</t>
  </si>
  <si>
    <t>+1-702-041-7515x3550</t>
  </si>
  <si>
    <t>0094 Harper Circle Apt. 349, Wallacemouth, MS 35759</t>
  </si>
  <si>
    <t>Angelaborough</t>
  </si>
  <si>
    <t>40521</t>
  </si>
  <si>
    <t>CUST-02037</t>
  </si>
  <si>
    <t>Diane Jenkins</t>
  </si>
  <si>
    <t>youngandrew@campbell.org</t>
  </si>
  <si>
    <t>239.338.3644x9565</t>
  </si>
  <si>
    <t>2145 Deborah Shores Apt. 415, Clintonland, MN 16013</t>
  </si>
  <si>
    <t>Michelleside</t>
  </si>
  <si>
    <t>64581</t>
  </si>
  <si>
    <t>CUST-02038</t>
  </si>
  <si>
    <t>Kayla Stein</t>
  </si>
  <si>
    <t>hicksmichelle@olson.com</t>
  </si>
  <si>
    <t>+1-670-532-7154x2269</t>
  </si>
  <si>
    <t>8891 Michelle Square, North Sara, AZ 40595</t>
  </si>
  <si>
    <t>South William</t>
  </si>
  <si>
    <t>78867</t>
  </si>
  <si>
    <t>CUST-02039</t>
  </si>
  <si>
    <t>Carol Drake</t>
  </si>
  <si>
    <t>barnesnicholas@gmail.com</t>
  </si>
  <si>
    <t>391.907.8156x0682</t>
  </si>
  <si>
    <t>75711 Herbert Loop, Bakerville, AZ 94846</t>
  </si>
  <si>
    <t>Castanedahaven</t>
  </si>
  <si>
    <t>18488</t>
  </si>
  <si>
    <t>CUST-02040</t>
  </si>
  <si>
    <t>Jim Holland</t>
  </si>
  <si>
    <t>theresa72@gmail.com</t>
  </si>
  <si>
    <t>001-802-750-1901x90247</t>
  </si>
  <si>
    <t>487 Pamela Mission, Jacobbury, OK 34982</t>
  </si>
  <si>
    <t>Morenoside</t>
  </si>
  <si>
    <t>87686</t>
  </si>
  <si>
    <t>CUST-02041</t>
  </si>
  <si>
    <t>Tina Jones</t>
  </si>
  <si>
    <t>jeffreylopez@short-king.org</t>
  </si>
  <si>
    <t>9156757765</t>
  </si>
  <si>
    <t>0483 Valerie Squares, New Danielfort, MI 56208</t>
  </si>
  <si>
    <t>Susanbury</t>
  </si>
  <si>
    <t>23405</t>
  </si>
  <si>
    <t>CUST-02042</t>
  </si>
  <si>
    <t>Brittany Williams</t>
  </si>
  <si>
    <t>pauljohnson@brown-chapman.com</t>
  </si>
  <si>
    <t>(359)047-2907</t>
  </si>
  <si>
    <t>29147 Ernest Village Apt. 325, East Nicolestad, TN 67305</t>
  </si>
  <si>
    <t>South Marilyn</t>
  </si>
  <si>
    <t>27801</t>
  </si>
  <si>
    <t>CUST-02043</t>
  </si>
  <si>
    <t>Lindsey Delacruz</t>
  </si>
  <si>
    <t>vward@green.com</t>
  </si>
  <si>
    <t>(569)400-4626</t>
  </si>
  <si>
    <t>78937 Melissa Wall Suite 690, East Michael, NC 53891</t>
  </si>
  <si>
    <t>Waltersberg</t>
  </si>
  <si>
    <t>CUST-02044</t>
  </si>
  <si>
    <t>Tony Mccormick</t>
  </si>
  <si>
    <t>micheleherrera@hotmail.com</t>
  </si>
  <si>
    <t>(990)615-8003</t>
  </si>
  <si>
    <t>569 Gutierrez Coves, Bushport, NH 19425</t>
  </si>
  <si>
    <t>West Patrick</t>
  </si>
  <si>
    <t>18553</t>
  </si>
  <si>
    <t>CUST-02045</t>
  </si>
  <si>
    <t>Benjamin Franklin</t>
  </si>
  <si>
    <t>zpope@yahoo.com</t>
  </si>
  <si>
    <t>831-557-6944</t>
  </si>
  <si>
    <t>35846 Cody Trail Apt. 157, Cunninghammouth, HI 03774</t>
  </si>
  <si>
    <t>Port Georgeview</t>
  </si>
  <si>
    <t>98105</t>
  </si>
  <si>
    <t>CUST-02046</t>
  </si>
  <si>
    <t>Antonio Jones</t>
  </si>
  <si>
    <t>taylor62@yahoo.com</t>
  </si>
  <si>
    <t>765.479.3219</t>
  </si>
  <si>
    <t>3000 Martin Village, Littlestad, NM 70294</t>
  </si>
  <si>
    <t>South Paulmouth</t>
  </si>
  <si>
    <t>57352</t>
  </si>
  <si>
    <t>CUST-02047</t>
  </si>
  <si>
    <t>Sean Medina</t>
  </si>
  <si>
    <t>daleblair@robinson.com</t>
  </si>
  <si>
    <t>001-002-017-3133x11319</t>
  </si>
  <si>
    <t>28494 Charles Ford, West Cynthia, TX 21076</t>
  </si>
  <si>
    <t>Samanthaville</t>
  </si>
  <si>
    <t>73017</t>
  </si>
  <si>
    <t>CUST-02048</t>
  </si>
  <si>
    <t>Bruce Byrd</t>
  </si>
  <si>
    <t>kristen24@yahoo.com</t>
  </si>
  <si>
    <t>+1-046-124-4628x399</t>
  </si>
  <si>
    <t>07774 Wolf Gateway Suite 211, Parkershire, PA 54926</t>
  </si>
  <si>
    <t>Patelfort</t>
  </si>
  <si>
    <t>14801</t>
  </si>
  <si>
    <t>CUST-02049</t>
  </si>
  <si>
    <t>Christopher Hooper</t>
  </si>
  <si>
    <t>pwalton@hotmail.com</t>
  </si>
  <si>
    <t>001-013-702-7010x24558</t>
  </si>
  <si>
    <t>64104 Stokes Island, Davidborough, ID 81618</t>
  </si>
  <si>
    <t>Gillstad</t>
  </si>
  <si>
    <t>75901</t>
  </si>
  <si>
    <t>CUST-02050</t>
  </si>
  <si>
    <t>Tammy Hall</t>
  </si>
  <si>
    <t>elizabethharris@gmail.com</t>
  </si>
  <si>
    <t>560.828.9939</t>
  </si>
  <si>
    <t>90786 Mann Throughway, Nataliemouth, NV 88131</t>
  </si>
  <si>
    <t>West Joshua</t>
  </si>
  <si>
    <t>76999</t>
  </si>
  <si>
    <t>CUST-02051</t>
  </si>
  <si>
    <t>Sharon Vargas</t>
  </si>
  <si>
    <t>burnschristian@yahoo.com</t>
  </si>
  <si>
    <t>902.876.2330x73667</t>
  </si>
  <si>
    <t>4304 Humphrey Ridges Suite 797, Hoganfort, SC 91410</t>
  </si>
  <si>
    <t>Cookeport</t>
  </si>
  <si>
    <t>92245</t>
  </si>
  <si>
    <t>CUST-02052</t>
  </si>
  <si>
    <t>Jessica Giles</t>
  </si>
  <si>
    <t>qeaton@hunter-santiago.com</t>
  </si>
  <si>
    <t>+1-920-695-9699</t>
  </si>
  <si>
    <t>068 Mullen Rest Suite 674, Port Jeremy, LA 73279</t>
  </si>
  <si>
    <t>South Crystal</t>
  </si>
  <si>
    <t>81523</t>
  </si>
  <si>
    <t>CUST-02053</t>
  </si>
  <si>
    <t>Jennifer Wilson</t>
  </si>
  <si>
    <t>richardharrison@foster.com</t>
  </si>
  <si>
    <t>248.806.2958</t>
  </si>
  <si>
    <t>2121 Brittney Underpass, West Rodneymouth, AZ 24488</t>
  </si>
  <si>
    <t>Calvinmouth</t>
  </si>
  <si>
    <t>69765</t>
  </si>
  <si>
    <t>CUST-02054</t>
  </si>
  <si>
    <t>Eric Lawrence</t>
  </si>
  <si>
    <t>clementsaaron@walker-delacruz.com</t>
  </si>
  <si>
    <t>001-225-414-2174x714</t>
  </si>
  <si>
    <t>061 Alvin Mountains, South Kelli, FL 35612</t>
  </si>
  <si>
    <t>Waremouth</t>
  </si>
  <si>
    <t>20207</t>
  </si>
  <si>
    <t>CUST-02055</t>
  </si>
  <si>
    <t>Tina Griffin</t>
  </si>
  <si>
    <t>robertnguyen@sandoval.com</t>
  </si>
  <si>
    <t>162.158.7415x65612</t>
  </si>
  <si>
    <t>69823 Jessica Shoals Suite 498, Lake Candaceberg, DC 83982</t>
  </si>
  <si>
    <t>Lake Shelly</t>
  </si>
  <si>
    <t>06489</t>
  </si>
  <si>
    <t>CUST-02056</t>
  </si>
  <si>
    <t>Richard Rogers</t>
  </si>
  <si>
    <t>morganmeyer@yahoo.com</t>
  </si>
  <si>
    <t>665.826.1370</t>
  </si>
  <si>
    <t>7627 Smith Locks, West Brian, SC 89941</t>
  </si>
  <si>
    <t>Bennettshire</t>
  </si>
  <si>
    <t>96414</t>
  </si>
  <si>
    <t>CUST-02057</t>
  </si>
  <si>
    <t>Andrew Marshall</t>
  </si>
  <si>
    <t>monicabradley@barry-singh.com</t>
  </si>
  <si>
    <t>894-930-3647</t>
  </si>
  <si>
    <t>03267 Savage Vista Suite 248, Jesusmouth, KS 75187</t>
  </si>
  <si>
    <t>Shermanmouth</t>
  </si>
  <si>
    <t>62742</t>
  </si>
  <si>
    <t>CUST-02058</t>
  </si>
  <si>
    <t>Stacey Burgess</t>
  </si>
  <si>
    <t>matthew21@hotmail.com</t>
  </si>
  <si>
    <t>186-017-2081</t>
  </si>
  <si>
    <t>9376 Angela Curve, Port Jenniferland, NJ 84817</t>
  </si>
  <si>
    <t>Lake Denisemouth</t>
  </si>
  <si>
    <t>98494</t>
  </si>
  <si>
    <t>CUST-02059</t>
  </si>
  <si>
    <t>Jacob Long</t>
  </si>
  <si>
    <t>uhale@yahoo.com</t>
  </si>
  <si>
    <t>043.271.1215x380</t>
  </si>
  <si>
    <t>755 Eric Alley Apt. 787, North Timothyville, HI 55106</t>
  </si>
  <si>
    <t>North Markfurt</t>
  </si>
  <si>
    <t>61118</t>
  </si>
  <si>
    <t>CUST-02060</t>
  </si>
  <si>
    <t>Andrew Williams</t>
  </si>
  <si>
    <t>mark62@gamble.org</t>
  </si>
  <si>
    <t>(156)712-2709x7073</t>
  </si>
  <si>
    <t>50221 Michael Summit Apt. 716, Lake Nicole, PA 69020</t>
  </si>
  <si>
    <t>97969</t>
  </si>
  <si>
    <t>CUST-02061</t>
  </si>
  <si>
    <t>James Lopez</t>
  </si>
  <si>
    <t>tammy44@hotmail.com</t>
  </si>
  <si>
    <t>+1-483-836-0399</t>
  </si>
  <si>
    <t>60899 Crawford Viaduct, Heathershire, LA 59648</t>
  </si>
  <si>
    <t>Oliverton</t>
  </si>
  <si>
    <t>54631</t>
  </si>
  <si>
    <t>CUST-02062</t>
  </si>
  <si>
    <t>Kelly Evans</t>
  </si>
  <si>
    <t>lyonsscott@gonzalez.net</t>
  </si>
  <si>
    <t>475-563-3199</t>
  </si>
  <si>
    <t>0096 Heather Square, North Jonathanstad, NJ 42222</t>
  </si>
  <si>
    <t>North Glen</t>
  </si>
  <si>
    <t>07630</t>
  </si>
  <si>
    <t>CUST-02063</t>
  </si>
  <si>
    <t>Christina Hopkins</t>
  </si>
  <si>
    <t>ashley74@gmail.com</t>
  </si>
  <si>
    <t>+1-446-676-2213x42879</t>
  </si>
  <si>
    <t>52823 James Station Apt. 480, North Amandamouth, SD 13032</t>
  </si>
  <si>
    <t>Lauraview</t>
  </si>
  <si>
    <t>78993</t>
  </si>
  <si>
    <t>CUST-02064</t>
  </si>
  <si>
    <t>Rachel Trujillo</t>
  </si>
  <si>
    <t>eobrien@wilson-randolph.com</t>
  </si>
  <si>
    <t>533.783.2185x08680</t>
  </si>
  <si>
    <t>9137 Michael Tunnel Suite 430, Murphyburgh, IN 92149</t>
  </si>
  <si>
    <t>27927</t>
  </si>
  <si>
    <t>CUST-02065</t>
  </si>
  <si>
    <t>Karen Lyons</t>
  </si>
  <si>
    <t>qpierce@hotmail.com</t>
  </si>
  <si>
    <t>+1-906-831-3812x473</t>
  </si>
  <si>
    <t>08432 Bell Pines, Pageburgh, VT 31417</t>
  </si>
  <si>
    <t>Lake Deborahbury</t>
  </si>
  <si>
    <t>12405</t>
  </si>
  <si>
    <t>CUST-02066</t>
  </si>
  <si>
    <t>Adam Harrison</t>
  </si>
  <si>
    <t>benjamin47@hotmail.com</t>
  </si>
  <si>
    <t>3992079047</t>
  </si>
  <si>
    <t>6306 Samantha Bypass, Ramirezfurt, WY 87102</t>
  </si>
  <si>
    <t>West Abigail</t>
  </si>
  <si>
    <t>25448</t>
  </si>
  <si>
    <t>CUST-02067</t>
  </si>
  <si>
    <t>Peter Mason</t>
  </si>
  <si>
    <t>debrabell@yahoo.com</t>
  </si>
  <si>
    <t>(096)493-6392</t>
  </si>
  <si>
    <t>8893 Park Rest, Butlerhaven, NM 13603</t>
  </si>
  <si>
    <t>South Sydneymouth</t>
  </si>
  <si>
    <t>09195</t>
  </si>
  <si>
    <t>CUST-02068</t>
  </si>
  <si>
    <t>Christopher Villanueva</t>
  </si>
  <si>
    <t>christinestanley@holder.com</t>
  </si>
  <si>
    <t>217-897-2314x36619</t>
  </si>
  <si>
    <t>807 Elizabeth Extension, Codyland, HI 05505</t>
  </si>
  <si>
    <t>West Alexandermouth</t>
  </si>
  <si>
    <t>83801</t>
  </si>
  <si>
    <t>CUST-02069</t>
  </si>
  <si>
    <t>Jacqueline Pitts</t>
  </si>
  <si>
    <t>bushelizabeth@morris-conrad.com</t>
  </si>
  <si>
    <t>(612)996-6872x467</t>
  </si>
  <si>
    <t>0637 Sanchez Lane Suite 579, Danielville, NV 57815</t>
  </si>
  <si>
    <t>Johnview</t>
  </si>
  <si>
    <t>43112</t>
  </si>
  <si>
    <t>CUST-02070</t>
  </si>
  <si>
    <t>Michael Gonzalez</t>
  </si>
  <si>
    <t>mikejackson@lambert.org</t>
  </si>
  <si>
    <t>+1-727-977-6031</t>
  </si>
  <si>
    <t>USNS Smith, FPO AE 58578</t>
  </si>
  <si>
    <t>Reedland</t>
  </si>
  <si>
    <t>00801</t>
  </si>
  <si>
    <t>CUST-02071</t>
  </si>
  <si>
    <t>Keith Moreno</t>
  </si>
  <si>
    <t>derekwells@collins.net</t>
  </si>
  <si>
    <t>+1-140-477-1646</t>
  </si>
  <si>
    <t>USS Allen, FPO AE 22877</t>
  </si>
  <si>
    <t>South Christopherhaven</t>
  </si>
  <si>
    <t>68494</t>
  </si>
  <si>
    <t>CUST-02072</t>
  </si>
  <si>
    <t>Robert Mitchell</t>
  </si>
  <si>
    <t>stonecynthia@owens.biz</t>
  </si>
  <si>
    <t>1221085141</t>
  </si>
  <si>
    <t>806 Johnathan Canyon, Port Katrinaview, TX 45058</t>
  </si>
  <si>
    <t>Angelaville</t>
  </si>
  <si>
    <t>06939</t>
  </si>
  <si>
    <t>CUST-02073</t>
  </si>
  <si>
    <t>lgonzalez@yahoo.com</t>
  </si>
  <si>
    <t>+1-739-918-4211x054</t>
  </si>
  <si>
    <t>18316 Melissa Lodge, Jordanside, MI 74161</t>
  </si>
  <si>
    <t>Lake Carlberg</t>
  </si>
  <si>
    <t>60735</t>
  </si>
  <si>
    <t>CUST-02074</t>
  </si>
  <si>
    <t>Manuel Randolph</t>
  </si>
  <si>
    <t>ifarmer@brown.com</t>
  </si>
  <si>
    <t>369.439.4290x1956</t>
  </si>
  <si>
    <t>8372 Mclaughlin Landing Apt. 687, New Rachelfurt, KY 50060</t>
  </si>
  <si>
    <t>New Raymondbury</t>
  </si>
  <si>
    <t>30042</t>
  </si>
  <si>
    <t>CUST-02075</t>
  </si>
  <si>
    <t>John Hall</t>
  </si>
  <si>
    <t>beardheidi@tran-owen.com</t>
  </si>
  <si>
    <t>714.066.0637</t>
  </si>
  <si>
    <t>16757 Jacob Viaduct Suite 552, North Jenniferborough, TN 36637</t>
  </si>
  <si>
    <t>West Andrewstad</t>
  </si>
  <si>
    <t>44961</t>
  </si>
  <si>
    <t>CUST-02076</t>
  </si>
  <si>
    <t>Bryan Payne</t>
  </si>
  <si>
    <t>barrettjessica@young.com</t>
  </si>
  <si>
    <t>(667)507-3619</t>
  </si>
  <si>
    <t>3263 Theodore Highway Suite 311, Johnberg, NM 02859</t>
  </si>
  <si>
    <t>Danielhaven</t>
  </si>
  <si>
    <t>04390</t>
  </si>
  <si>
    <t>CUST-02077</t>
  </si>
  <si>
    <t>Robert Donovan</t>
  </si>
  <si>
    <t>mitchelljeffrey@wheeler.com</t>
  </si>
  <si>
    <t>359.703.1971</t>
  </si>
  <si>
    <t>083 Green Mission Apt. 608, Andrewburgh, IA 14340</t>
  </si>
  <si>
    <t>South Peterfort</t>
  </si>
  <si>
    <t>88222</t>
  </si>
  <si>
    <t>CUST-02078</t>
  </si>
  <si>
    <t>Omar Richardson</t>
  </si>
  <si>
    <t>jesusbyrd@jarvis-snyder.org</t>
  </si>
  <si>
    <t>+1-698-088-6201x7382</t>
  </si>
  <si>
    <t>450 Aaron Oval, North Michelefurt, NM 23955</t>
  </si>
  <si>
    <t>66042</t>
  </si>
  <si>
    <t>CUST-02079</t>
  </si>
  <si>
    <t>Mr. Jason Thompson</t>
  </si>
  <si>
    <t>rlee@yahoo.com</t>
  </si>
  <si>
    <t>9429428127</t>
  </si>
  <si>
    <t>9532 Hoffman Valley Apt. 676, Phamstad, IN 98540</t>
  </si>
  <si>
    <t>South Robertmouth</t>
  </si>
  <si>
    <t>04865</t>
  </si>
  <si>
    <t>CUST-02080</t>
  </si>
  <si>
    <t>Carol Young</t>
  </si>
  <si>
    <t>clarkmary@gmail.com</t>
  </si>
  <si>
    <t>846.378.3486x2585</t>
  </si>
  <si>
    <t>90746 Jessica Ferry, Lake Alexisville, ID 40615</t>
  </si>
  <si>
    <t>Holtfurt</t>
  </si>
  <si>
    <t>58951</t>
  </si>
  <si>
    <t>CUST-02081</t>
  </si>
  <si>
    <t>Andrew Carrillo</t>
  </si>
  <si>
    <t>sarahkelley@hotmail.com</t>
  </si>
  <si>
    <t>001-336-019-7619x0131</t>
  </si>
  <si>
    <t>213 Mann Mews Suite 178, New Tara, UT 86970</t>
  </si>
  <si>
    <t>Mccoyview</t>
  </si>
  <si>
    <t>00794</t>
  </si>
  <si>
    <t>CUST-02082</t>
  </si>
  <si>
    <t>Zachary Anderson</t>
  </si>
  <si>
    <t>pcannon@hotmail.com</t>
  </si>
  <si>
    <t>000-420-2816</t>
  </si>
  <si>
    <t>565 Ibarra Lock, Lake Markview, NH 96069</t>
  </si>
  <si>
    <t>54530</t>
  </si>
  <si>
    <t>CUST-02083</t>
  </si>
  <si>
    <t>Theresa Stewart</t>
  </si>
  <si>
    <t>taramartinez@diaz-stone.com</t>
  </si>
  <si>
    <t>052.153.7480x777</t>
  </si>
  <si>
    <t>4487 Wells Extensions Apt. 045, East Laura, HI 46643</t>
  </si>
  <si>
    <t>Port Joshuatown</t>
  </si>
  <si>
    <t>31450</t>
  </si>
  <si>
    <t>CUST-02084</t>
  </si>
  <si>
    <t>Kimberly Douglas</t>
  </si>
  <si>
    <t>brandonjones@everett.com</t>
  </si>
  <si>
    <t>(444)838-1172x6430</t>
  </si>
  <si>
    <t>91741 Morris Centers, Turnerville, NY 34948</t>
  </si>
  <si>
    <t>East Matthewburgh</t>
  </si>
  <si>
    <t>74015</t>
  </si>
  <si>
    <t>CUST-02085</t>
  </si>
  <si>
    <t>Tyrone Lawson</t>
  </si>
  <si>
    <t>mrivers@mccarthy-perez.com</t>
  </si>
  <si>
    <t>761.958.3736x3570</t>
  </si>
  <si>
    <t>19350 Diaz Route Suite 329, Lake Christina, IL 05074</t>
  </si>
  <si>
    <t>North Michelleside</t>
  </si>
  <si>
    <t>99175</t>
  </si>
  <si>
    <t>CUST-02086</t>
  </si>
  <si>
    <t>Melissa Irwin</t>
  </si>
  <si>
    <t>garrettrogers@wong-harris.info</t>
  </si>
  <si>
    <t>457-964-1273x256</t>
  </si>
  <si>
    <t>06595 Brianna Estates Suite 158, Port Tony, OK 56705</t>
  </si>
  <si>
    <t>Romeroview</t>
  </si>
  <si>
    <t>21128</t>
  </si>
  <si>
    <t>CUST-02087</t>
  </si>
  <si>
    <t>Ryan Strickland</t>
  </si>
  <si>
    <t>tinaharvey@yahoo.com</t>
  </si>
  <si>
    <t>(436)105-2179</t>
  </si>
  <si>
    <t>3543 Melissa Prairie, Thomaschester, NV 70421</t>
  </si>
  <si>
    <t>Lake Daniel</t>
  </si>
  <si>
    <t>53623</t>
  </si>
  <si>
    <t>CUST-02088</t>
  </si>
  <si>
    <t>Stacey Smith</t>
  </si>
  <si>
    <t>nguyenkatherine@yahoo.com</t>
  </si>
  <si>
    <t>762.317.9477x3260</t>
  </si>
  <si>
    <t>0994 Christopher Islands Apt. 521, Gonzalezstad, MA 86436</t>
  </si>
  <si>
    <t>Kristenville</t>
  </si>
  <si>
    <t>54398</t>
  </si>
  <si>
    <t>CUST-02089</t>
  </si>
  <si>
    <t>Kayla Anderson</t>
  </si>
  <si>
    <t>crodgers@hotmail.com</t>
  </si>
  <si>
    <t>372-520-4322</t>
  </si>
  <si>
    <t>827 Jackie Light Apt. 000, Lake Annamouth, LA 69572</t>
  </si>
  <si>
    <t>Port Stephanie</t>
  </si>
  <si>
    <t>90101</t>
  </si>
  <si>
    <t>CUST-02090</t>
  </si>
  <si>
    <t>Alexandra Allen</t>
  </si>
  <si>
    <t>russellhogan@gmail.com</t>
  </si>
  <si>
    <t>709.969.0791x7315</t>
  </si>
  <si>
    <t>3164 Bates Radial Suite 258, Johnsontown, RI 07251</t>
  </si>
  <si>
    <t>Jeremyfort</t>
  </si>
  <si>
    <t>29198</t>
  </si>
  <si>
    <t>CUST-02091</t>
  </si>
  <si>
    <t>Michelle Turner</t>
  </si>
  <si>
    <t>bennettspencer@hotmail.com</t>
  </si>
  <si>
    <t>(776)784-4130</t>
  </si>
  <si>
    <t>26876 Lindsay Inlet, Johnsonborough, MS 21646</t>
  </si>
  <si>
    <t>50849</t>
  </si>
  <si>
    <t>CUST-02092</t>
  </si>
  <si>
    <t>Sean Mcdonald</t>
  </si>
  <si>
    <t>donald97@hess.com</t>
  </si>
  <si>
    <t>(375)222-5395x84422</t>
  </si>
  <si>
    <t>PSC 3660, Box 6393, APO AP 38616</t>
  </si>
  <si>
    <t>Jessicafurt</t>
  </si>
  <si>
    <t>14016</t>
  </si>
  <si>
    <t>CUST-02093</t>
  </si>
  <si>
    <t>Scott Anderson</t>
  </si>
  <si>
    <t>kelly39@day-larsen.org</t>
  </si>
  <si>
    <t>298.257.9510x0370</t>
  </si>
  <si>
    <t>5820 Blevins Burgs, New Madelineberg, IL 07691</t>
  </si>
  <si>
    <t>Johnsonfurt</t>
  </si>
  <si>
    <t>84868</t>
  </si>
  <si>
    <t>CUST-02094</t>
  </si>
  <si>
    <t>Kevin Cole</t>
  </si>
  <si>
    <t>xrobinson@tran.com</t>
  </si>
  <si>
    <t>(230)472-9259x6863</t>
  </si>
  <si>
    <t>318 Gary Island Suite 331, New Angelaport, AZ 33089</t>
  </si>
  <si>
    <t>New Christopherland</t>
  </si>
  <si>
    <t>33415</t>
  </si>
  <si>
    <t>CUST-02095</t>
  </si>
  <si>
    <t>Brad Newman</t>
  </si>
  <si>
    <t>seanmoore@baker.com</t>
  </si>
  <si>
    <t>370.512.7652x264</t>
  </si>
  <si>
    <t>32642 David Prairie Apt. 439, Ivanburgh, NV 70009</t>
  </si>
  <si>
    <t>Bowenburgh</t>
  </si>
  <si>
    <t>67363</t>
  </si>
  <si>
    <t>CUST-02096</t>
  </si>
  <si>
    <t>David Fox</t>
  </si>
  <si>
    <t>ubell@yahoo.com</t>
  </si>
  <si>
    <t>+1-187-665-3531x8483</t>
  </si>
  <si>
    <t>0141 Jeffrey Forge Suite 429, New Nicolemouth, WA 41019</t>
  </si>
  <si>
    <t>South Mason</t>
  </si>
  <si>
    <t>82789</t>
  </si>
  <si>
    <t>CUST-02097</t>
  </si>
  <si>
    <t>Mrs. Shelley West</t>
  </si>
  <si>
    <t>warrentimothy@gmail.com</t>
  </si>
  <si>
    <t>001-506-771-3411x27921</t>
  </si>
  <si>
    <t>2847 Ricky Coves Apt. 883, North Cynthia, NH 53813</t>
  </si>
  <si>
    <t>Mathisside</t>
  </si>
  <si>
    <t>01305</t>
  </si>
  <si>
    <t>CUST-02098</t>
  </si>
  <si>
    <t>Joseph Flores</t>
  </si>
  <si>
    <t>delgadomichelle@yahoo.com</t>
  </si>
  <si>
    <t>446-954-4956</t>
  </si>
  <si>
    <t>PSC 9947, Box 7561, APO AP 47281</t>
  </si>
  <si>
    <t>Karenbury</t>
  </si>
  <si>
    <t>05807</t>
  </si>
  <si>
    <t>CUST-02099</t>
  </si>
  <si>
    <t>Ariel Martinez</t>
  </si>
  <si>
    <t>danielskurt@yahoo.com</t>
  </si>
  <si>
    <t>507.391.2562</t>
  </si>
  <si>
    <t>67416 Darrell Port, Cassandraport, WY 51443</t>
  </si>
  <si>
    <t>Alexandershire</t>
  </si>
  <si>
    <t>87162</t>
  </si>
  <si>
    <t>CUST-02100</t>
  </si>
  <si>
    <t>Lisa Holland</t>
  </si>
  <si>
    <t>rileybrandon@young.com</t>
  </si>
  <si>
    <t>542-003-0479x6236</t>
  </si>
  <si>
    <t>25833 Crystal Shore Suite 345, North Meganview, LA 24338</t>
  </si>
  <si>
    <t>South Michaelton</t>
  </si>
  <si>
    <t>27274</t>
  </si>
  <si>
    <t>CUST-02101</t>
  </si>
  <si>
    <t>Deanna Burke</t>
  </si>
  <si>
    <t>oneillgeorge@hotmail.com</t>
  </si>
  <si>
    <t>2118607231</t>
  </si>
  <si>
    <t>67511 Mitchell Mill, Youngberg, WA 66152</t>
  </si>
  <si>
    <t>54935</t>
  </si>
  <si>
    <t>CUST-02102</t>
  </si>
  <si>
    <t>Robert Gaines</t>
  </si>
  <si>
    <t>reevesashley@scott.info</t>
  </si>
  <si>
    <t>(426)261-7919x37300</t>
  </si>
  <si>
    <t>USNS Young, FPO AP 15558</t>
  </si>
  <si>
    <t>28250</t>
  </si>
  <si>
    <t>CUST-02103</t>
  </si>
  <si>
    <t>Ivan Allen</t>
  </si>
  <si>
    <t>eking@lee.com</t>
  </si>
  <si>
    <t>001-377-173-0834x38280</t>
  </si>
  <si>
    <t>282 Nguyen Stream Apt. 026, New Lauraburgh, ID 89462</t>
  </si>
  <si>
    <t>Port Brianport</t>
  </si>
  <si>
    <t>83929</t>
  </si>
  <si>
    <t>CUST-02104</t>
  </si>
  <si>
    <t>Candice Nichols</t>
  </si>
  <si>
    <t>clarkemegan@wilson.org</t>
  </si>
  <si>
    <t>700.261.2616</t>
  </si>
  <si>
    <t>86982 Phillip Pine, East Victoria, WV 93536</t>
  </si>
  <si>
    <t>West Anneside</t>
  </si>
  <si>
    <t>06662</t>
  </si>
  <si>
    <t>CUST-02105</t>
  </si>
  <si>
    <t>Charles Jackson</t>
  </si>
  <si>
    <t>joshuaglass@yahoo.com</t>
  </si>
  <si>
    <t>719.673.8671</t>
  </si>
  <si>
    <t>758 Scott Road Apt. 290, Adkinsville, SC 73734</t>
  </si>
  <si>
    <t>Port Timothyberg</t>
  </si>
  <si>
    <t>11834</t>
  </si>
  <si>
    <t>CUST-02106</t>
  </si>
  <si>
    <t>Edward Hudson</t>
  </si>
  <si>
    <t>valenzuelacassie@yahoo.com</t>
  </si>
  <si>
    <t>083-769-3539x4614</t>
  </si>
  <si>
    <t>550 Baxter Islands, Collinsberg, IL 48708</t>
  </si>
  <si>
    <t>South Bobbymouth</t>
  </si>
  <si>
    <t>21712</t>
  </si>
  <si>
    <t>CUST-02107</t>
  </si>
  <si>
    <t>Kimberly Evans</t>
  </si>
  <si>
    <t>stewartrenee@goodman.info</t>
  </si>
  <si>
    <t>(042)297-0395x5393</t>
  </si>
  <si>
    <t>USNV Graham, FPO AE 14128</t>
  </si>
  <si>
    <t>East Leahmouth</t>
  </si>
  <si>
    <t>20527</t>
  </si>
  <si>
    <t>CUST-02108</t>
  </si>
  <si>
    <t>Ashley Patterson</t>
  </si>
  <si>
    <t>pamela95@wilson.com</t>
  </si>
  <si>
    <t>4832306357</t>
  </si>
  <si>
    <t>14962 Alvarez Avenue Apt. 263, New Donaldton, SC 30402</t>
  </si>
  <si>
    <t>South Vanessaside</t>
  </si>
  <si>
    <t>53248</t>
  </si>
  <si>
    <t>CUST-02109</t>
  </si>
  <si>
    <t>Robert Rangel</t>
  </si>
  <si>
    <t>hunter53@gmail.com</t>
  </si>
  <si>
    <t>885.121.8246x186</t>
  </si>
  <si>
    <t>Unit 8132 Box 3086, DPO AA 52772</t>
  </si>
  <si>
    <t>Joshuafurt</t>
  </si>
  <si>
    <t>69090</t>
  </si>
  <si>
    <t>CUST-02110</t>
  </si>
  <si>
    <t>Christopher Lawson</t>
  </si>
  <si>
    <t>taylor35@horton.info</t>
  </si>
  <si>
    <t>001-576-578-3372x07769</t>
  </si>
  <si>
    <t>1026 Smith Cove, New Tommy, FL 69517</t>
  </si>
  <si>
    <t>New Charleston</t>
  </si>
  <si>
    <t>42640</t>
  </si>
  <si>
    <t>CUST-02111</t>
  </si>
  <si>
    <t>Lacey Smith</t>
  </si>
  <si>
    <t>diazcassandra@yahoo.com</t>
  </si>
  <si>
    <t>987.240.7989</t>
  </si>
  <si>
    <t>584 Black Summit, East Heatherhaven, OH 00545</t>
  </si>
  <si>
    <t>Wilkinsonmouth</t>
  </si>
  <si>
    <t>26890</t>
  </si>
  <si>
    <t>CUST-02112</t>
  </si>
  <si>
    <t>Jon Acosta</t>
  </si>
  <si>
    <t>nwilliams@gmail.com</t>
  </si>
  <si>
    <t>+1-311-668-1911x0336</t>
  </si>
  <si>
    <t>802 Michael Brooks Suite 336, East Scottstad, IL 19586</t>
  </si>
  <si>
    <t>Lake Maryland</t>
  </si>
  <si>
    <t>96868</t>
  </si>
  <si>
    <t>CUST-02113</t>
  </si>
  <si>
    <t>James Kelley</t>
  </si>
  <si>
    <t>derek79@martinez-larsen.com</t>
  </si>
  <si>
    <t>915-418-8969</t>
  </si>
  <si>
    <t>USNS Collins, FPO AA 81946</t>
  </si>
  <si>
    <t>Wigginschester</t>
  </si>
  <si>
    <t>31221</t>
  </si>
  <si>
    <t>CUST-02114</t>
  </si>
  <si>
    <t>Michael Harmon</t>
  </si>
  <si>
    <t>ryan40@hotmail.com</t>
  </si>
  <si>
    <t>(431)643-0197x8908</t>
  </si>
  <si>
    <t>243 Diana Springs, Christopherhaven, NM 06676</t>
  </si>
  <si>
    <t>Nicholasstad</t>
  </si>
  <si>
    <t>83407</t>
  </si>
  <si>
    <t>CUST-02115</t>
  </si>
  <si>
    <t>Steven Kennedy</t>
  </si>
  <si>
    <t>westjacob@gmail.com</t>
  </si>
  <si>
    <t>799.668.4829</t>
  </si>
  <si>
    <t>6898 Zamora Court, Lorishire, FL 79466</t>
  </si>
  <si>
    <t>Griffithland</t>
  </si>
  <si>
    <t>06075</t>
  </si>
  <si>
    <t>CUST-02116</t>
  </si>
  <si>
    <t>Angie Valencia</t>
  </si>
  <si>
    <t>hansontracy@yahoo.com</t>
  </si>
  <si>
    <t>351-012-2050x1765</t>
  </si>
  <si>
    <t>395 Hughes Summit, Port Davidfort, SC 51261</t>
  </si>
  <si>
    <t>North Joshua</t>
  </si>
  <si>
    <t>77360</t>
  </si>
  <si>
    <t>CUST-02117</t>
  </si>
  <si>
    <t>Scott Simpson</t>
  </si>
  <si>
    <t>martinezlaurie@gmail.com</t>
  </si>
  <si>
    <t>753.803.8968</t>
  </si>
  <si>
    <t>13521 Dennis Alley Apt. 725, Ericahaven, MA 98631</t>
  </si>
  <si>
    <t>Port Brittany</t>
  </si>
  <si>
    <t>51380</t>
  </si>
  <si>
    <t>CUST-02118</t>
  </si>
  <si>
    <t>Brianna Taylor</t>
  </si>
  <si>
    <t>cporter@hotmail.com</t>
  </si>
  <si>
    <t>+1-108-579-7695x101</t>
  </si>
  <si>
    <t>3823 Stephenson Ford, Jamieshire, KY 59395</t>
  </si>
  <si>
    <t>Port Donald</t>
  </si>
  <si>
    <t>55193</t>
  </si>
  <si>
    <t>CUST-02119</t>
  </si>
  <si>
    <t>Daniel Ryan</t>
  </si>
  <si>
    <t>dudleyhaley@hotmail.com</t>
  </si>
  <si>
    <t>182.598.1295x724</t>
  </si>
  <si>
    <t>96554 Jackson Ramp Suite 742, Brownbury, AZ 10867</t>
  </si>
  <si>
    <t>98382</t>
  </si>
  <si>
    <t>CUST-02120</t>
  </si>
  <si>
    <t>Lacey Crane</t>
  </si>
  <si>
    <t>timothy15@gmail.com</t>
  </si>
  <si>
    <t>629-654-3699</t>
  </si>
  <si>
    <t>6278 Mia Forge Suite 168, Bradyborough, CA 52435</t>
  </si>
  <si>
    <t>81072</t>
  </si>
  <si>
    <t>CUST-02121</t>
  </si>
  <si>
    <t>Suzanne Reed</t>
  </si>
  <si>
    <t>zfoster@sanchez.info</t>
  </si>
  <si>
    <t>001-668-397-8135x40108</t>
  </si>
  <si>
    <t>668 Justin Summit Apt. 000, Fritzland, TN 51087</t>
  </si>
  <si>
    <t>New Toddhaven</t>
  </si>
  <si>
    <t>17549</t>
  </si>
  <si>
    <t>CUST-02122</t>
  </si>
  <si>
    <t>Andres Young</t>
  </si>
  <si>
    <t>cameronrice@murphy.com</t>
  </si>
  <si>
    <t>+1-500-957-9524x11471</t>
  </si>
  <si>
    <t>37944 Walker Island, Stevenport, WV 09791</t>
  </si>
  <si>
    <t>Donovanberg</t>
  </si>
  <si>
    <t>25458</t>
  </si>
  <si>
    <t>CUST-02123</t>
  </si>
  <si>
    <t>Krystal Fernandez</t>
  </si>
  <si>
    <t>cstewart@hotmail.com</t>
  </si>
  <si>
    <t>(405)558-4961</t>
  </si>
  <si>
    <t>535 Sanchez Drive, New Dorothychester, ND 05479</t>
  </si>
  <si>
    <t>West Amymouth</t>
  </si>
  <si>
    <t>73393</t>
  </si>
  <si>
    <t>CUST-02124</t>
  </si>
  <si>
    <t>Pamela Gutierrez</t>
  </si>
  <si>
    <t>rogersandrew@thompson.com</t>
  </si>
  <si>
    <t>001-588-572-9477x58158</t>
  </si>
  <si>
    <t>275 Amy Port, Lake Patrick, RI 01010</t>
  </si>
  <si>
    <t>92580</t>
  </si>
  <si>
    <t>CUST-02125</t>
  </si>
  <si>
    <t>Nicholas Miller</t>
  </si>
  <si>
    <t>bavila@gmail.com</t>
  </si>
  <si>
    <t>763-243-6574x7685</t>
  </si>
  <si>
    <t>64198 Veronica Coves, Kellyborough, DC 73904</t>
  </si>
  <si>
    <t>West Christineberg</t>
  </si>
  <si>
    <t>64943</t>
  </si>
  <si>
    <t>CUST-02126</t>
  </si>
  <si>
    <t>Janice Mack</t>
  </si>
  <si>
    <t>traviscastro@smith.com</t>
  </si>
  <si>
    <t>+1-255-269-8514</t>
  </si>
  <si>
    <t>5444 Myers Roads Apt. 897, Nelsonport, AL 27320</t>
  </si>
  <si>
    <t>Ellistown</t>
  </si>
  <si>
    <t>28473</t>
  </si>
  <si>
    <t>CUST-02127</t>
  </si>
  <si>
    <t>Andrew Parker</t>
  </si>
  <si>
    <t>kwhitehead@johnson-walker.com</t>
  </si>
  <si>
    <t>+1-888-204-7412x62811</t>
  </si>
  <si>
    <t>141 Jesus Mountain, Riveraside, CA 01427</t>
  </si>
  <si>
    <t>Mcintoshberg</t>
  </si>
  <si>
    <t>25010</t>
  </si>
  <si>
    <t>CUST-02128</t>
  </si>
  <si>
    <t>Gabrielle Saunders</t>
  </si>
  <si>
    <t>sanchezrobert@yahoo.com</t>
  </si>
  <si>
    <t>3734164557</t>
  </si>
  <si>
    <t>2359 Mary Forks, Lindseybury, KY 57525</t>
  </si>
  <si>
    <t>South Joshualand</t>
  </si>
  <si>
    <t>17645</t>
  </si>
  <si>
    <t>CUST-02129</t>
  </si>
  <si>
    <t>James Rodgers</t>
  </si>
  <si>
    <t>williamschristopher@gmail.com</t>
  </si>
  <si>
    <t>374-784-7734x257</t>
  </si>
  <si>
    <t>538 Cassandra Bypass, North Ashley, MI 77131</t>
  </si>
  <si>
    <t>52996</t>
  </si>
  <si>
    <t>CUST-02130</t>
  </si>
  <si>
    <t>Veronica Smith</t>
  </si>
  <si>
    <t>stephanielawrence@mitchell-rodriguez.com</t>
  </si>
  <si>
    <t>(624)419-1953</t>
  </si>
  <si>
    <t>37838 Diaz Spurs Apt. 471, Victoriafurt, UT 02789</t>
  </si>
  <si>
    <t>East Erin</t>
  </si>
  <si>
    <t>09538</t>
  </si>
  <si>
    <t>CUST-02131</t>
  </si>
  <si>
    <t>Savannah Hughes</t>
  </si>
  <si>
    <t>taylor43@flowers-ramos.org</t>
  </si>
  <si>
    <t>001-126-527-8833x6852</t>
  </si>
  <si>
    <t>5706 Butler Heights Suite 058, Charlesville, WY 51385</t>
  </si>
  <si>
    <t>New Amandafurt</t>
  </si>
  <si>
    <t>09819</t>
  </si>
  <si>
    <t>CUST-02132</t>
  </si>
  <si>
    <t>Rebecca Benson</t>
  </si>
  <si>
    <t>zsandoval@gmail.com</t>
  </si>
  <si>
    <t>249.930.6343x09408</t>
  </si>
  <si>
    <t>5445 Melton Lodge Apt. 738, Saraborough, MT 27049</t>
  </si>
  <si>
    <t>Wilsonbury</t>
  </si>
  <si>
    <t>65803</t>
  </si>
  <si>
    <t>CUST-02133</t>
  </si>
  <si>
    <t>Justin Henderson</t>
  </si>
  <si>
    <t>scook@gmail.com</t>
  </si>
  <si>
    <t>001-672-342-7626x755</t>
  </si>
  <si>
    <t>574 Juan Creek Apt. 401, Leslieland, UT 30236</t>
  </si>
  <si>
    <t>Ochoaland</t>
  </si>
  <si>
    <t>21903</t>
  </si>
  <si>
    <t>CUST-02134</t>
  </si>
  <si>
    <t>Cheryl Patel</t>
  </si>
  <si>
    <t>kayla35@yahoo.com</t>
  </si>
  <si>
    <t>445.228.0583x6085</t>
  </si>
  <si>
    <t>341 Richards Freeway Apt. 676, Caseyshire, DE 19779</t>
  </si>
  <si>
    <t>Wilsonberg</t>
  </si>
  <si>
    <t>10594</t>
  </si>
  <si>
    <t>CUST-02135</t>
  </si>
  <si>
    <t>Tiffany Griffith</t>
  </si>
  <si>
    <t>csalazar@cross.com</t>
  </si>
  <si>
    <t>600.796.4365x27584</t>
  </si>
  <si>
    <t>626 Mooney Turnpike Apt. 222, West Dannybury, WY 27772</t>
  </si>
  <si>
    <t>28839</t>
  </si>
  <si>
    <t>CUST-02136</t>
  </si>
  <si>
    <t>Judy Clark</t>
  </si>
  <si>
    <t>johnmcdonald@harris.com</t>
  </si>
  <si>
    <t>7397442010</t>
  </si>
  <si>
    <t>03297 Patterson Branch Apt. 984, West Valerieton, NJ 98299</t>
  </si>
  <si>
    <t>Petersenburgh</t>
  </si>
  <si>
    <t>35204</t>
  </si>
  <si>
    <t>CUST-02137</t>
  </si>
  <si>
    <t>Harold Warren</t>
  </si>
  <si>
    <t>diana85@young.info</t>
  </si>
  <si>
    <t>+1-945-028-9254x8316</t>
  </si>
  <si>
    <t>8646 Garcia Highway Apt. 025, Port Ashley, NH 23271</t>
  </si>
  <si>
    <t>North Amanda</t>
  </si>
  <si>
    <t>64455</t>
  </si>
  <si>
    <t>CUST-02138</t>
  </si>
  <si>
    <t>Karen Blackwell</t>
  </si>
  <si>
    <t>leslie00@gmail.com</t>
  </si>
  <si>
    <t>297-481-9168x95271</t>
  </si>
  <si>
    <t>03545 Bryant Streets, West Monica, ME 17206</t>
  </si>
  <si>
    <t>Sharonfort</t>
  </si>
  <si>
    <t>08732</t>
  </si>
  <si>
    <t>CUST-02139</t>
  </si>
  <si>
    <t>Shannon Hawkins</t>
  </si>
  <si>
    <t>ashleybrittany@valdez.com</t>
  </si>
  <si>
    <t>+1-907-277-0912x401</t>
  </si>
  <si>
    <t>93750 Stephanie Pass, Campbellland, CO 17816</t>
  </si>
  <si>
    <t>Bryantport</t>
  </si>
  <si>
    <t>31967</t>
  </si>
  <si>
    <t>CUST-02140</t>
  </si>
  <si>
    <t>Tom Sanchez</t>
  </si>
  <si>
    <t>sandraharrison@hotmail.com</t>
  </si>
  <si>
    <t>(922)326-4996x107</t>
  </si>
  <si>
    <t>0493 Franklin Parks Suite 181, Amymouth, NJ 34718</t>
  </si>
  <si>
    <t>28235</t>
  </si>
  <si>
    <t>CUST-02141</t>
  </si>
  <si>
    <t>ulester@hotmail.com</t>
  </si>
  <si>
    <t>(882)089-3571</t>
  </si>
  <si>
    <t>97674 Holder Islands, Alanburgh, CO 85504</t>
  </si>
  <si>
    <t>Lake Barbaraville</t>
  </si>
  <si>
    <t>96877</t>
  </si>
  <si>
    <t>CUST-02142</t>
  </si>
  <si>
    <t>Ann Peters</t>
  </si>
  <si>
    <t>fosterjason@garcia-zhang.com</t>
  </si>
  <si>
    <t>001-309-905-6689</t>
  </si>
  <si>
    <t>277 Oliver Ridge, South Melissa, MA 20756</t>
  </si>
  <si>
    <t>South Elizabeth</t>
  </si>
  <si>
    <t>76665</t>
  </si>
  <si>
    <t>CUST-02143</t>
  </si>
  <si>
    <t>Jeffrey Pacheco</t>
  </si>
  <si>
    <t>vbeck@yahoo.com</t>
  </si>
  <si>
    <t>(733)591-5411x144</t>
  </si>
  <si>
    <t>8660 Hess Squares, West Jason, CA 01165</t>
  </si>
  <si>
    <t>Duncanstad</t>
  </si>
  <si>
    <t>37696</t>
  </si>
  <si>
    <t>CUST-02144</t>
  </si>
  <si>
    <t>Kelly Mccormick</t>
  </si>
  <si>
    <t>deanna15@hotmail.com</t>
  </si>
  <si>
    <t>(973)440-2682x727</t>
  </si>
  <si>
    <t>58050 Osborne Walk, East Sandra, SC 16071</t>
  </si>
  <si>
    <t>South Laura</t>
  </si>
  <si>
    <t>CUST-02145</t>
  </si>
  <si>
    <t>Joan Jackson</t>
  </si>
  <si>
    <t>michaelburch@yahoo.com</t>
  </si>
  <si>
    <t>326-905-9233x45827</t>
  </si>
  <si>
    <t>Unit 7201 Box 1841, DPO AE 26660</t>
  </si>
  <si>
    <t>Petersonhaven</t>
  </si>
  <si>
    <t>21432</t>
  </si>
  <si>
    <t>CUST-02146</t>
  </si>
  <si>
    <t>Anthony Thomas III</t>
  </si>
  <si>
    <t>icook@flores-freeman.com</t>
  </si>
  <si>
    <t>3526873496</t>
  </si>
  <si>
    <t>01267 Nathan Lights Apt. 875, West Connieborough, NE 48878</t>
  </si>
  <si>
    <t>91407</t>
  </si>
  <si>
    <t>CUST-02147</t>
  </si>
  <si>
    <t>Miss Nicole Chan DVM</t>
  </si>
  <si>
    <t>matthew90@miller-garcia.com</t>
  </si>
  <si>
    <t>(316)746-5153x779</t>
  </si>
  <si>
    <t>Unit 5397 Box 5528, DPO AE 48564</t>
  </si>
  <si>
    <t>97339</t>
  </si>
  <si>
    <t>CUST-02148</t>
  </si>
  <si>
    <t>Luis Johnson</t>
  </si>
  <si>
    <t>powellchristopher@yahoo.com</t>
  </si>
  <si>
    <t>+1-183-322-6505x69350</t>
  </si>
  <si>
    <t>2138 Mitchell Manors, West Debbie, DC 70352</t>
  </si>
  <si>
    <t>Lawrencemouth</t>
  </si>
  <si>
    <t>57792</t>
  </si>
  <si>
    <t>CUST-02149</t>
  </si>
  <si>
    <t>Noah Wilkerson</t>
  </si>
  <si>
    <t>jessicahatfield@dennis.com</t>
  </si>
  <si>
    <t>001-324-434-2771</t>
  </si>
  <si>
    <t>046 Olson Creek, Lake Christopherville, NV 77062</t>
  </si>
  <si>
    <t>Lake Richard</t>
  </si>
  <si>
    <t>96635</t>
  </si>
  <si>
    <t>CUST-02150</t>
  </si>
  <si>
    <t>Mary Lewis DDS</t>
  </si>
  <si>
    <t>carolineanderson@gmail.com</t>
  </si>
  <si>
    <t>001-417-934-4840x4990</t>
  </si>
  <si>
    <t>1820 Victor Common Suite 537, Joshuaville, NM 97009</t>
  </si>
  <si>
    <t>Hugheschester</t>
  </si>
  <si>
    <t>86939</t>
  </si>
  <si>
    <t>CUST-02151</t>
  </si>
  <si>
    <t>Rachel Peterson</t>
  </si>
  <si>
    <t>chris39@stephenson.net</t>
  </si>
  <si>
    <t>593.476.3820x48417</t>
  </si>
  <si>
    <t>3661 White Key Suite 382, New Christopher, ND 62508</t>
  </si>
  <si>
    <t>Lake Edwin</t>
  </si>
  <si>
    <t>92954</t>
  </si>
  <si>
    <t>CUST-02152</t>
  </si>
  <si>
    <t>Javier Li</t>
  </si>
  <si>
    <t>markgarrett@hotmail.com</t>
  </si>
  <si>
    <t>479-040-8040x91964</t>
  </si>
  <si>
    <t>794 Alicia Vista Suite 963, Davidland, KY 72909</t>
  </si>
  <si>
    <t>New Courtneyfort</t>
  </si>
  <si>
    <t>79638</t>
  </si>
  <si>
    <t>CUST-02153</t>
  </si>
  <si>
    <t>Mrs. Sarah Kemp DVM</t>
  </si>
  <si>
    <t>kennethhill@thompson.com</t>
  </si>
  <si>
    <t>001-415-793-9906</t>
  </si>
  <si>
    <t>44939 Calhoun Ridge, South Michaelview, ID 14421</t>
  </si>
  <si>
    <t>North Charleston</t>
  </si>
  <si>
    <t>25559</t>
  </si>
  <si>
    <t>CUST-02154</t>
  </si>
  <si>
    <t>Adam Patrick</t>
  </si>
  <si>
    <t>pamela95@gmail.com</t>
  </si>
  <si>
    <t>636.164.8823</t>
  </si>
  <si>
    <t>065 Kelly Circle Apt. 814, Wangstad, TN 96518</t>
  </si>
  <si>
    <t>Archerbury</t>
  </si>
  <si>
    <t>15815</t>
  </si>
  <si>
    <t>CUST-02155</t>
  </si>
  <si>
    <t>Ashley Johnson</t>
  </si>
  <si>
    <t>alan97@macdonald-velazquez.com</t>
  </si>
  <si>
    <t>826-110-3495</t>
  </si>
  <si>
    <t>22850 Brittney Forks Suite 205, East Pamela, NC 00776</t>
  </si>
  <si>
    <t>Meganbury</t>
  </si>
  <si>
    <t>24820</t>
  </si>
  <si>
    <t>CUST-02156</t>
  </si>
  <si>
    <t>Kristina Baker</t>
  </si>
  <si>
    <t>usanchez@yahoo.com</t>
  </si>
  <si>
    <t>(360)300-7427x0980</t>
  </si>
  <si>
    <t>6251 Saunders Falls, East Louistown, UT 46468</t>
  </si>
  <si>
    <t>East Scottberg</t>
  </si>
  <si>
    <t>13639</t>
  </si>
  <si>
    <t>CUST-02157</t>
  </si>
  <si>
    <t>Michael Wood</t>
  </si>
  <si>
    <t>erinswanson@hotmail.com</t>
  </si>
  <si>
    <t>001-242-826-1561</t>
  </si>
  <si>
    <t>564 Le Gardens, Ortizchester, AL 63067</t>
  </si>
  <si>
    <t>South Kylefurt</t>
  </si>
  <si>
    <t>41853</t>
  </si>
  <si>
    <t>CUST-02158</t>
  </si>
  <si>
    <t>John Ellis</t>
  </si>
  <si>
    <t>kenneth17@hotmail.com</t>
  </si>
  <si>
    <t>(406)987-2255</t>
  </si>
  <si>
    <t>PSC 9975, Box 2968, APO AE 49004</t>
  </si>
  <si>
    <t>Kentside</t>
  </si>
  <si>
    <t>22804</t>
  </si>
  <si>
    <t>CUST-02159</t>
  </si>
  <si>
    <t>Helen Stevens</t>
  </si>
  <si>
    <t>alice24@hotmail.com</t>
  </si>
  <si>
    <t>810-344-8694x233</t>
  </si>
  <si>
    <t>9360 Tyler Key, Susanfort, RI 92460</t>
  </si>
  <si>
    <t>24602</t>
  </si>
  <si>
    <t>CUST-02160</t>
  </si>
  <si>
    <t>Jacob Davis</t>
  </si>
  <si>
    <t>daniel26@flowers-rhodes.com</t>
  </si>
  <si>
    <t>001-182-874-4386x637</t>
  </si>
  <si>
    <t>USCGC Brooks, FPO AA 83161</t>
  </si>
  <si>
    <t>Lake Edwinside</t>
  </si>
  <si>
    <t>37736</t>
  </si>
  <si>
    <t>CUST-02161</t>
  </si>
  <si>
    <t>Scott Johnson</t>
  </si>
  <si>
    <t>geraldparker@hotmail.com</t>
  </si>
  <si>
    <t>+1-991-541-7982x46093</t>
  </si>
  <si>
    <t>526 Vega Expressway Suite 498, Feliciafurt, OH 09772</t>
  </si>
  <si>
    <t>Ramirezview</t>
  </si>
  <si>
    <t>81009</t>
  </si>
  <si>
    <t>CUST-02162</t>
  </si>
  <si>
    <t>Debra Gordon</t>
  </si>
  <si>
    <t>williamscourtney@beck.net</t>
  </si>
  <si>
    <t>912.090.7544</t>
  </si>
  <si>
    <t>Unit 4146 Box 0251, DPO AE 07270</t>
  </si>
  <si>
    <t>East Lauren</t>
  </si>
  <si>
    <t>90719</t>
  </si>
  <si>
    <t>CUST-02163</t>
  </si>
  <si>
    <t>Ricardo Dunn</t>
  </si>
  <si>
    <t>zwilliamson@davis-kerr.com</t>
  </si>
  <si>
    <t>+1-207-581-8577</t>
  </si>
  <si>
    <t>Unit 3785 Box 0925, DPO AP 59125</t>
  </si>
  <si>
    <t>Gregoryview</t>
  </si>
  <si>
    <t>27861</t>
  </si>
  <si>
    <t>CUST-02164</t>
  </si>
  <si>
    <t>Tyler Rogers Jr.</t>
  </si>
  <si>
    <t>deborah90@brown.com</t>
  </si>
  <si>
    <t>5805939700</t>
  </si>
  <si>
    <t>426 Jennifer Walk Apt. 785, East Jessica, LA 52656</t>
  </si>
  <si>
    <t>44876</t>
  </si>
  <si>
    <t>CUST-02165</t>
  </si>
  <si>
    <t>Melanie Erickson</t>
  </si>
  <si>
    <t>jeremy88@brown.biz</t>
  </si>
  <si>
    <t>3028538181</t>
  </si>
  <si>
    <t>736 Mitchell Ville, Lake Nicole, TX 49644</t>
  </si>
  <si>
    <t>South Michelle</t>
  </si>
  <si>
    <t>25098</t>
  </si>
  <si>
    <t>CUST-02166</t>
  </si>
  <si>
    <t>Kelly Benton</t>
  </si>
  <si>
    <t>johnsontina@francis-cook.com</t>
  </si>
  <si>
    <t>(499)405-4205</t>
  </si>
  <si>
    <t>146 Susan Heights, Lindatown, PA 87200</t>
  </si>
  <si>
    <t>Lawrenceport</t>
  </si>
  <si>
    <t>15460</t>
  </si>
  <si>
    <t>CUST-02167</t>
  </si>
  <si>
    <t>Roy Clark</t>
  </si>
  <si>
    <t>michael34@roy.com</t>
  </si>
  <si>
    <t>+1-422-525-8620x59510</t>
  </si>
  <si>
    <t>4065 Arthur Expressway Apt. 155, Lake Jesusstad, HI 24756</t>
  </si>
  <si>
    <t>North Cynthiaview</t>
  </si>
  <si>
    <t>05970</t>
  </si>
  <si>
    <t>CUST-02168</t>
  </si>
  <si>
    <t>Misty Lindsey</t>
  </si>
  <si>
    <t>edwardsjoseph@yahoo.com</t>
  </si>
  <si>
    <t>951.243.8344x58126</t>
  </si>
  <si>
    <t>7010 Andrea Viaduct, Markstad, VT 50610</t>
  </si>
  <si>
    <t>North Jessica</t>
  </si>
  <si>
    <t>29271</t>
  </si>
  <si>
    <t>CUST-02169</t>
  </si>
  <si>
    <t>Kathryn Sanchez</t>
  </si>
  <si>
    <t>sroberts@hotmail.com</t>
  </si>
  <si>
    <t>(345)328-5145x335</t>
  </si>
  <si>
    <t>0177 Mendoza Flats Suite 941, Smithland, MD 31721</t>
  </si>
  <si>
    <t>West Lori</t>
  </si>
  <si>
    <t>40248</t>
  </si>
  <si>
    <t>CUST-02170</t>
  </si>
  <si>
    <t>Louis Warner</t>
  </si>
  <si>
    <t>andersonkenneth@roy.com</t>
  </si>
  <si>
    <t>001-600-064-6083</t>
  </si>
  <si>
    <t>679 Clark Trail, Chelseamouth, IA 55138</t>
  </si>
  <si>
    <t>Brooksstad</t>
  </si>
  <si>
    <t>53501</t>
  </si>
  <si>
    <t>CUST-02171</t>
  </si>
  <si>
    <t>Micheal Johnson</t>
  </si>
  <si>
    <t>reneehernandez@gmail.com</t>
  </si>
  <si>
    <t>555.815.5538x498</t>
  </si>
  <si>
    <t>68973 Salinas Walks, Port Lesliemouth, NM 38563</t>
  </si>
  <si>
    <t>99216</t>
  </si>
  <si>
    <t>CUST-02172</t>
  </si>
  <si>
    <t>Stephen Little</t>
  </si>
  <si>
    <t>+1-778-796-8051x050</t>
  </si>
  <si>
    <t>7202 Nancy Manors Apt. 998, Lake Jeffrey, MN 84668</t>
  </si>
  <si>
    <t>69938</t>
  </si>
  <si>
    <t>CUST-02173</t>
  </si>
  <si>
    <t>Cameron Garrett</t>
  </si>
  <si>
    <t>nancyharvey@johnson-arnold.org</t>
  </si>
  <si>
    <t>001-760-781-1767x257</t>
  </si>
  <si>
    <t>979 Ryan Garden Apt. 924, Harrisontown, IA 98919</t>
  </si>
  <si>
    <t>Justinside</t>
  </si>
  <si>
    <t>60236</t>
  </si>
  <si>
    <t>CUST-02174</t>
  </si>
  <si>
    <t>Matthew Jones</t>
  </si>
  <si>
    <t>kimberlyreyes@wiley.com</t>
  </si>
  <si>
    <t>(580)353-4077</t>
  </si>
  <si>
    <t>25132 Veronica Greens Apt. 341, Onealfurt, NY 25233</t>
  </si>
  <si>
    <t>New Joshuaville</t>
  </si>
  <si>
    <t>46874</t>
  </si>
  <si>
    <t>CUST-02175</t>
  </si>
  <si>
    <t>Breanna West</t>
  </si>
  <si>
    <t>bryansanchez@patel.net</t>
  </si>
  <si>
    <t>(117)861-9403</t>
  </si>
  <si>
    <t>905 Mcdaniel Route Apt. 032, Port Derekborough, MT 66628</t>
  </si>
  <si>
    <t>88368</t>
  </si>
  <si>
    <t>CUST-02176</t>
  </si>
  <si>
    <t>Christopher Edwards</t>
  </si>
  <si>
    <t>jessica30@johnson.com</t>
  </si>
  <si>
    <t>001-012-860-3008x215</t>
  </si>
  <si>
    <t>PSC 0480, Box 8174, APO AE 55462</t>
  </si>
  <si>
    <t>Carrollhaven</t>
  </si>
  <si>
    <t>45463</t>
  </si>
  <si>
    <t>CUST-02177</t>
  </si>
  <si>
    <t>Allison Wood</t>
  </si>
  <si>
    <t>jwilliams@jones-levine.info</t>
  </si>
  <si>
    <t>013-845-9945x541</t>
  </si>
  <si>
    <t>PSC 0114, Box 5823, APO AP 48697</t>
  </si>
  <si>
    <t>35114</t>
  </si>
  <si>
    <t>CUST-02178</t>
  </si>
  <si>
    <t>Bradley Matthews</t>
  </si>
  <si>
    <t>philipknight@riddle-pratt.com</t>
  </si>
  <si>
    <t>(657)719-6498x093</t>
  </si>
  <si>
    <t>099 Debra Run, Moorefurt, OH 99057</t>
  </si>
  <si>
    <t>Ryanbury</t>
  </si>
  <si>
    <t>88713</t>
  </si>
  <si>
    <t>CUST-02179</t>
  </si>
  <si>
    <t>Gregory Martinez</t>
  </si>
  <si>
    <t>grant58@briggs-hines.com</t>
  </si>
  <si>
    <t>+1-622-369-9986x966</t>
  </si>
  <si>
    <t>9296 Bailey Port Apt. 688, Mclaughlinside, NV 92686</t>
  </si>
  <si>
    <t>Hillberg</t>
  </si>
  <si>
    <t>80908</t>
  </si>
  <si>
    <t>CUST-02180</t>
  </si>
  <si>
    <t>dsanchez@yahoo.com</t>
  </si>
  <si>
    <t>364-054-5025x0354</t>
  </si>
  <si>
    <t>Unit 6469 Box 3831, DPO AP 78209</t>
  </si>
  <si>
    <t>Jasonside</t>
  </si>
  <si>
    <t>82649</t>
  </si>
  <si>
    <t>CUST-02181</t>
  </si>
  <si>
    <t>Keith King</t>
  </si>
  <si>
    <t>robertapoole@gmail.com</t>
  </si>
  <si>
    <t>(036)275-3831x2465</t>
  </si>
  <si>
    <t>2213 Catherine Trail, South Roger, WV 97616</t>
  </si>
  <si>
    <t>Moranside</t>
  </si>
  <si>
    <t>85928</t>
  </si>
  <si>
    <t>CUST-02182</t>
  </si>
  <si>
    <t>Jerry Ramirez</t>
  </si>
  <si>
    <t>ybowman@castillo.net</t>
  </si>
  <si>
    <t>061.752.6422x35832</t>
  </si>
  <si>
    <t>892 Hudson Burg Suite 511, North Evelyn, OH 32036</t>
  </si>
  <si>
    <t>Brandonhaven</t>
  </si>
  <si>
    <t>22433</t>
  </si>
  <si>
    <t>CUST-02183</t>
  </si>
  <si>
    <t>Katie Ross</t>
  </si>
  <si>
    <t>richard15@butler.net</t>
  </si>
  <si>
    <t>9777359833</t>
  </si>
  <si>
    <t>45359 Matthews Prairie, Montgomeryberg, WY 20962</t>
  </si>
  <si>
    <t>Jamesberg</t>
  </si>
  <si>
    <t>22782</t>
  </si>
  <si>
    <t>CUST-02184</t>
  </si>
  <si>
    <t>Kristen Jones</t>
  </si>
  <si>
    <t>teresaromero@calhoun-obrien.com</t>
  </si>
  <si>
    <t>(960)691-3445x222</t>
  </si>
  <si>
    <t>Unit 9798 Box 8807, DPO AP 11932</t>
  </si>
  <si>
    <t>Lake Sarahtown</t>
  </si>
  <si>
    <t>14449</t>
  </si>
  <si>
    <t>CUST-02185</t>
  </si>
  <si>
    <t>Thomas Rosales</t>
  </si>
  <si>
    <t>hhale@yahoo.com</t>
  </si>
  <si>
    <t>356-869-7493</t>
  </si>
  <si>
    <t>10062 Suzanne Skyway, Port Elizabethport, GA 95053</t>
  </si>
  <si>
    <t>Snyderport</t>
  </si>
  <si>
    <t>70751</t>
  </si>
  <si>
    <t>CUST-02186</t>
  </si>
  <si>
    <t>Michael Fernandez</t>
  </si>
  <si>
    <t>schmidtjeffery@gmail.com</t>
  </si>
  <si>
    <t>941.276.8921x2520</t>
  </si>
  <si>
    <t>19368 Morgan Plaza, New Sharonborough, VA 82544</t>
  </si>
  <si>
    <t>Liubury</t>
  </si>
  <si>
    <t>68094</t>
  </si>
  <si>
    <t>CUST-02187</t>
  </si>
  <si>
    <t>Taylor Robinson</t>
  </si>
  <si>
    <t>yparker@henderson.com</t>
  </si>
  <si>
    <t>994.383.1625</t>
  </si>
  <si>
    <t>721 Benson Freeway Suite 183, Mackenziebury, NY 10516</t>
  </si>
  <si>
    <t>West Kristachester</t>
  </si>
  <si>
    <t>96319</t>
  </si>
  <si>
    <t>CUST-02188</t>
  </si>
  <si>
    <t>Jose Thomas</t>
  </si>
  <si>
    <t>greenlinda@calhoun.com</t>
  </si>
  <si>
    <t>(929)552-8855</t>
  </si>
  <si>
    <t>790 Anne Ways Apt. 393, Tylermouth, OK 69470</t>
  </si>
  <si>
    <t>Monicachester</t>
  </si>
  <si>
    <t>38245</t>
  </si>
  <si>
    <t>CUST-02189</t>
  </si>
  <si>
    <t>Matthew Fisher</t>
  </si>
  <si>
    <t>melissa82@gmail.com</t>
  </si>
  <si>
    <t>(783)007-5745x66666</t>
  </si>
  <si>
    <t>33971 Avery Walk, East Amandaview, IN 61322</t>
  </si>
  <si>
    <t>Nicholschester</t>
  </si>
  <si>
    <t>52110</t>
  </si>
  <si>
    <t>CUST-02190</t>
  </si>
  <si>
    <t>Angelica French</t>
  </si>
  <si>
    <t>richard79@hotmail.com</t>
  </si>
  <si>
    <t>+1-741-883-0849x5520</t>
  </si>
  <si>
    <t>5626 Toni Grove, North Donnachester, RI 86363</t>
  </si>
  <si>
    <t>Williamstown</t>
  </si>
  <si>
    <t>56699</t>
  </si>
  <si>
    <t>CUST-02191</t>
  </si>
  <si>
    <t>Amy White</t>
  </si>
  <si>
    <t>peckandrew@reid.info</t>
  </si>
  <si>
    <t>(871)663-7844x428</t>
  </si>
  <si>
    <t>540 Carl Points Apt. 585, Crossmouth, IA 43224</t>
  </si>
  <si>
    <t>Gutierrezland</t>
  </si>
  <si>
    <t>14828</t>
  </si>
  <si>
    <t>CUST-02192</t>
  </si>
  <si>
    <t>Anthony Green</t>
  </si>
  <si>
    <t>gjohnson@yahoo.com</t>
  </si>
  <si>
    <t>000.677.7439</t>
  </si>
  <si>
    <t>36914 Michelle Circles Apt. 773, Lake Kristenmouth, WY 66616</t>
  </si>
  <si>
    <t>Melodyshire</t>
  </si>
  <si>
    <t>11042</t>
  </si>
  <si>
    <t>CUST-02193</t>
  </si>
  <si>
    <t>Courtney Grant</t>
  </si>
  <si>
    <t>hdixon@gmail.com</t>
  </si>
  <si>
    <t>(744)701-9968x2864</t>
  </si>
  <si>
    <t>3681 Christina Highway, New Alexanderhaven, CO 73528</t>
  </si>
  <si>
    <t>North Bonnieport</t>
  </si>
  <si>
    <t>94884</t>
  </si>
  <si>
    <t>CUST-02194</t>
  </si>
  <si>
    <t>Garrett Johnson</t>
  </si>
  <si>
    <t>angelawhite@yahoo.com</t>
  </si>
  <si>
    <t>+1-584-055-6181x15609</t>
  </si>
  <si>
    <t>3636 Gutierrez Park, Lake Joe, NH 00928</t>
  </si>
  <si>
    <t>Whitefort</t>
  </si>
  <si>
    <t>56098</t>
  </si>
  <si>
    <t>CUST-02195</t>
  </si>
  <si>
    <t>Nichole Sullivan</t>
  </si>
  <si>
    <t>larsonmelissa@watkins.net</t>
  </si>
  <si>
    <t>112.001.4918</t>
  </si>
  <si>
    <t>4644 Jones Row, Sherylhaven, WV 25443</t>
  </si>
  <si>
    <t>40012</t>
  </si>
  <si>
    <t>CUST-02196</t>
  </si>
  <si>
    <t>Keith Espinoza</t>
  </si>
  <si>
    <t>odouglas@steele.biz</t>
  </si>
  <si>
    <t>(500)548-8013x7758</t>
  </si>
  <si>
    <t>040 Petersen Corners Suite 945, Jessicaside, AZ 35865</t>
  </si>
  <si>
    <t>Bellside</t>
  </si>
  <si>
    <t>14650</t>
  </si>
  <si>
    <t>CUST-02197</t>
  </si>
  <si>
    <t>John Williams</t>
  </si>
  <si>
    <t>john40@hotmail.com</t>
  </si>
  <si>
    <t>(909)511-9347x9473</t>
  </si>
  <si>
    <t>9112 Jessica Ports Suite 692, New Anaberg, WV 47391</t>
  </si>
  <si>
    <t>83767</t>
  </si>
  <si>
    <t>CUST-02198</t>
  </si>
  <si>
    <t>Dorothy Brown</t>
  </si>
  <si>
    <t>lchan@gmail.com</t>
  </si>
  <si>
    <t>3174315264</t>
  </si>
  <si>
    <t>31503 Morales Meadow Apt. 515, North Luis, CT 15334</t>
  </si>
  <si>
    <t>Port Donna</t>
  </si>
  <si>
    <t>23358</t>
  </si>
  <si>
    <t>CUST-02199</t>
  </si>
  <si>
    <t>Brandy Allen</t>
  </si>
  <si>
    <t>jonesangel@hotmail.com</t>
  </si>
  <si>
    <t>184-966-7704x68166</t>
  </si>
  <si>
    <t>11059 Serrano Hollow, East Nicole, ID 55798</t>
  </si>
  <si>
    <t>South Melissashire</t>
  </si>
  <si>
    <t>86688</t>
  </si>
  <si>
    <t>CUST-02200</t>
  </si>
  <si>
    <t>Michael Martinez</t>
  </si>
  <si>
    <t>gfleming@yahoo.com</t>
  </si>
  <si>
    <t>932-881-1565x766</t>
  </si>
  <si>
    <t>7257 Buckley Rapids, Smithside, KY 15834</t>
  </si>
  <si>
    <t>West Robert</t>
  </si>
  <si>
    <t>69924</t>
  </si>
  <si>
    <t>CUST-02201</t>
  </si>
  <si>
    <t>Eric Petty</t>
  </si>
  <si>
    <t>kmartinez@hotmail.com</t>
  </si>
  <si>
    <t>(908)714-9134</t>
  </si>
  <si>
    <t>56134 Brian Flats Apt. 303, Lake Haileyborough, FL 12954</t>
  </si>
  <si>
    <t>Nicoleport</t>
  </si>
  <si>
    <t>30487</t>
  </si>
  <si>
    <t>CUST-02202</t>
  </si>
  <si>
    <t>Alison Davis</t>
  </si>
  <si>
    <t>thorntonrobert@yahoo.com</t>
  </si>
  <si>
    <t>+1-864-346-5631x0008</t>
  </si>
  <si>
    <t>512 Robert Spring, Fisherside, TN 58495</t>
  </si>
  <si>
    <t>Cynthiaberg</t>
  </si>
  <si>
    <t>37238</t>
  </si>
  <si>
    <t>CUST-02203</t>
  </si>
  <si>
    <t>Geoffrey Marquez</t>
  </si>
  <si>
    <t>jmartin@gmail.com</t>
  </si>
  <si>
    <t>+1-445-790-2668x12916</t>
  </si>
  <si>
    <t>391 Jason Skyway Suite 218, Cynthiabury, AK 84605</t>
  </si>
  <si>
    <t>Rhodesview</t>
  </si>
  <si>
    <t>09984</t>
  </si>
  <si>
    <t>CUST-02204</t>
  </si>
  <si>
    <t>Ryan Torres</t>
  </si>
  <si>
    <t>susan44@yahoo.com</t>
  </si>
  <si>
    <t>+1-895-094-1223x794</t>
  </si>
  <si>
    <t>29051 Kelly Squares Suite 319, Lake Danielbury, TX 14300</t>
  </si>
  <si>
    <t>Wernerbury</t>
  </si>
  <si>
    <t>94302</t>
  </si>
  <si>
    <t>CUST-02205</t>
  </si>
  <si>
    <t>Jessica Bennett</t>
  </si>
  <si>
    <t>brent71@gmail.com</t>
  </si>
  <si>
    <t>367-781-9767x589</t>
  </si>
  <si>
    <t>0870 Smith Forest Suite 603, New Joeshire, TX 90517</t>
  </si>
  <si>
    <t>Carlosfort</t>
  </si>
  <si>
    <t>86563</t>
  </si>
  <si>
    <t>CUST-02206</t>
  </si>
  <si>
    <t>Derrick Howell</t>
  </si>
  <si>
    <t>karla25@hunt.net</t>
  </si>
  <si>
    <t>+1-702-945-8888x632</t>
  </si>
  <si>
    <t>993 Salazar Turnpike, Zacharymouth, ND 77545</t>
  </si>
  <si>
    <t>Kerriport</t>
  </si>
  <si>
    <t>68768</t>
  </si>
  <si>
    <t>CUST-02207</t>
  </si>
  <si>
    <t>Christian Ferrell</t>
  </si>
  <si>
    <t>thomas71@calhoun.biz</t>
  </si>
  <si>
    <t>001-022-634-4506x515</t>
  </si>
  <si>
    <t>356 Hutchinson Circles, North Jason, PA 99924</t>
  </si>
  <si>
    <t>Richardstad</t>
  </si>
  <si>
    <t>06325</t>
  </si>
  <si>
    <t>CUST-02208</t>
  </si>
  <si>
    <t>Leah Blackburn</t>
  </si>
  <si>
    <t>vschaefer@pollard.com</t>
  </si>
  <si>
    <t>720-695-6468</t>
  </si>
  <si>
    <t>PSC 9902, Box 0127, APO AE 53328</t>
  </si>
  <si>
    <t>West Ashleyside</t>
  </si>
  <si>
    <t>36955</t>
  </si>
  <si>
    <t>CUST-02209</t>
  </si>
  <si>
    <t>Catherine Hodges</t>
  </si>
  <si>
    <t>ydavis@mendez.org</t>
  </si>
  <si>
    <t>001-295-216-5357x59740</t>
  </si>
  <si>
    <t>345 Jones Pike, New Steven, KS 67434</t>
  </si>
  <si>
    <t>South Jennifer</t>
  </si>
  <si>
    <t>97062</t>
  </si>
  <si>
    <t>CUST-02210</t>
  </si>
  <si>
    <t>Angelica Williams</t>
  </si>
  <si>
    <t>christopher81@gmail.com</t>
  </si>
  <si>
    <t>815.344.9627x0016</t>
  </si>
  <si>
    <t>0789 Donaldson Path Suite 143, Port Christopher, MA 98187</t>
  </si>
  <si>
    <t>Allenhaven</t>
  </si>
  <si>
    <t>92719</t>
  </si>
  <si>
    <t>CUST-02211</t>
  </si>
  <si>
    <t>Tanner Carroll</t>
  </si>
  <si>
    <t>jennifer55@yahoo.com</t>
  </si>
  <si>
    <t>001-829-251-3377x151</t>
  </si>
  <si>
    <t>659 Patrick Plains, Heathertown, SC 44859</t>
  </si>
  <si>
    <t>Cookton</t>
  </si>
  <si>
    <t>79696</t>
  </si>
  <si>
    <t>CUST-02212</t>
  </si>
  <si>
    <t>Carol Ruiz</t>
  </si>
  <si>
    <t>kristinnorman@hotmail.com</t>
  </si>
  <si>
    <t>874.612.1164</t>
  </si>
  <si>
    <t>2747 Andrea Passage, Bethanymouth, VT 75262</t>
  </si>
  <si>
    <t>28943</t>
  </si>
  <si>
    <t>CUST-02213</t>
  </si>
  <si>
    <t>Devin Church</t>
  </si>
  <si>
    <t>anthony54@simmons.com</t>
  </si>
  <si>
    <t>485-320-0724x87638</t>
  </si>
  <si>
    <t>743 Grant Orchard, New John, WI 41226</t>
  </si>
  <si>
    <t>04665</t>
  </si>
  <si>
    <t>CUST-02214</t>
  </si>
  <si>
    <t>Brian Farley</t>
  </si>
  <si>
    <t>shepardrebecca@dunn-valenzuela.net</t>
  </si>
  <si>
    <t>296-909-3321x640</t>
  </si>
  <si>
    <t>3504 Madison Skyway, Lake Melissa, ID 13971</t>
  </si>
  <si>
    <t>54576</t>
  </si>
  <si>
    <t>CUST-02215</t>
  </si>
  <si>
    <t>Brian Moore</t>
  </si>
  <si>
    <t>wellskyle@yahoo.com</t>
  </si>
  <si>
    <t>949-860-7155x530</t>
  </si>
  <si>
    <t>285 Owens Dale Suite 905, Dawnfort, AL 20347</t>
  </si>
  <si>
    <t>Joyview</t>
  </si>
  <si>
    <t>75962</t>
  </si>
  <si>
    <t>CUST-02216</t>
  </si>
  <si>
    <t>Mrs. Emily Bryant</t>
  </si>
  <si>
    <t>brandonjones@martinez.com</t>
  </si>
  <si>
    <t>914.247.2602x0203</t>
  </si>
  <si>
    <t>441 Robert Gardens, Port Dustin, AL 69484</t>
  </si>
  <si>
    <t>Gouldburgh</t>
  </si>
  <si>
    <t>33311</t>
  </si>
  <si>
    <t>CUST-02217</t>
  </si>
  <si>
    <t>Herbert Kirby</t>
  </si>
  <si>
    <t>vrowe@hotmail.com</t>
  </si>
  <si>
    <t>+1-007-728-2274x21427</t>
  </si>
  <si>
    <t>45817 Diane Forges Suite 925, East Douglasberg, OR 83368</t>
  </si>
  <si>
    <t>Port Meganfurt</t>
  </si>
  <si>
    <t>31481</t>
  </si>
  <si>
    <t>CUST-02218</t>
  </si>
  <si>
    <t>Sharon Rice</t>
  </si>
  <si>
    <t>zmiller@jones.com</t>
  </si>
  <si>
    <t>954.160.4187x4332</t>
  </si>
  <si>
    <t>04801 Jerome Road Suite 649, East Jasonberg, WA 76479</t>
  </si>
  <si>
    <t>West Paulchester</t>
  </si>
  <si>
    <t>29676</t>
  </si>
  <si>
    <t>CUST-02219</t>
  </si>
  <si>
    <t>James Henry</t>
  </si>
  <si>
    <t>hshelton@yahoo.com</t>
  </si>
  <si>
    <t>(075)857-7594</t>
  </si>
  <si>
    <t>USCGC Williams, FPO AA 96098</t>
  </si>
  <si>
    <t>Stevensonbury</t>
  </si>
  <si>
    <t>29911</t>
  </si>
  <si>
    <t>CUST-02220</t>
  </si>
  <si>
    <t>Stephen Walker</t>
  </si>
  <si>
    <t>mrivera@yahoo.com</t>
  </si>
  <si>
    <t>547-034-8384x8533</t>
  </si>
  <si>
    <t>001 Lopez Light, North Deborah, AR 62469</t>
  </si>
  <si>
    <t>East Edward</t>
  </si>
  <si>
    <t>51352</t>
  </si>
  <si>
    <t>CUST-02221</t>
  </si>
  <si>
    <t>Gina Ward</t>
  </si>
  <si>
    <t>zacharyjones@drake-malone.info</t>
  </si>
  <si>
    <t>124.074.3493</t>
  </si>
  <si>
    <t>16965 Jacob Via, Harrisville, MO 43931</t>
  </si>
  <si>
    <t>Danielleton</t>
  </si>
  <si>
    <t>62221</t>
  </si>
  <si>
    <t>CUST-02222</t>
  </si>
  <si>
    <t>Samantha Ford</t>
  </si>
  <si>
    <t>iwilson@harris.org</t>
  </si>
  <si>
    <t>085-303-5822x61513</t>
  </si>
  <si>
    <t>8887 Thompson Stream Apt. 540, Geneport, AZ 05573</t>
  </si>
  <si>
    <t>Amandaberg</t>
  </si>
  <si>
    <t>66275</t>
  </si>
  <si>
    <t>CUST-02223</t>
  </si>
  <si>
    <t>Kenneth Wolfe</t>
  </si>
  <si>
    <t>reyesmarie@yahoo.com</t>
  </si>
  <si>
    <t>+1-088-929-9813</t>
  </si>
  <si>
    <t>92286 Michael Fort, West Katelynshire, NJ 04839</t>
  </si>
  <si>
    <t>Willistown</t>
  </si>
  <si>
    <t>16043</t>
  </si>
  <si>
    <t>CUST-02224</t>
  </si>
  <si>
    <t>Matthew Bowen</t>
  </si>
  <si>
    <t>jaygordon@yahoo.com</t>
  </si>
  <si>
    <t>+1-242-994-1586x8168</t>
  </si>
  <si>
    <t>77863 Hines Keys, Timothychester, NJ 33437</t>
  </si>
  <si>
    <t>Lake Dean</t>
  </si>
  <si>
    <t>05844</t>
  </si>
  <si>
    <t>CUST-02225</t>
  </si>
  <si>
    <t>Gabrielle Marshall</t>
  </si>
  <si>
    <t>vancedavid@hotmail.com</t>
  </si>
  <si>
    <t>(937)925-8071x0637</t>
  </si>
  <si>
    <t>83741 Richard Burgs Apt. 721, Staceychester, TX 87400</t>
  </si>
  <si>
    <t>Lopezville</t>
  </si>
  <si>
    <t>78149</t>
  </si>
  <si>
    <t>CUST-02226</t>
  </si>
  <si>
    <t>Ashley Klein</t>
  </si>
  <si>
    <t>eking@gonzalez.com</t>
  </si>
  <si>
    <t>(844)651-6558</t>
  </si>
  <si>
    <t>362 Anthony Radial, Port Johnny, MA 74562</t>
  </si>
  <si>
    <t>Mendozaside</t>
  </si>
  <si>
    <t>71908</t>
  </si>
  <si>
    <t>CUST-02227</t>
  </si>
  <si>
    <t>Steven Bender</t>
  </si>
  <si>
    <t>qbailey@hotmail.com</t>
  </si>
  <si>
    <t>001-525-193-8905x1442</t>
  </si>
  <si>
    <t>9070 Elliott Burg, Gonzalezshire, KS 19360</t>
  </si>
  <si>
    <t>North Meganmouth</t>
  </si>
  <si>
    <t>19662</t>
  </si>
  <si>
    <t>CUST-02228</t>
  </si>
  <si>
    <t>samanthahurley@hotmail.com</t>
  </si>
  <si>
    <t>(468)518-9960</t>
  </si>
  <si>
    <t>93061 Cody Fords Apt. 881, Smithland, NE 28811</t>
  </si>
  <si>
    <t>Curtisshire</t>
  </si>
  <si>
    <t>90357</t>
  </si>
  <si>
    <t>CUST-02229</t>
  </si>
  <si>
    <t>Donald Ross</t>
  </si>
  <si>
    <t>lozanoalyssa@hotmail.com</t>
  </si>
  <si>
    <t>+1-995-068-1327x33252</t>
  </si>
  <si>
    <t>USCGC Moody, FPO AE 72954</t>
  </si>
  <si>
    <t>East Katherinetown</t>
  </si>
  <si>
    <t>64373</t>
  </si>
  <si>
    <t>CUST-02230</t>
  </si>
  <si>
    <t>Ariel Gillespie</t>
  </si>
  <si>
    <t>greendustin@fox-rose.info</t>
  </si>
  <si>
    <t>594.825.0175x23053</t>
  </si>
  <si>
    <t>98786 Gonzalez Branch, East Kelly, VA 28978</t>
  </si>
  <si>
    <t>Tammymouth</t>
  </si>
  <si>
    <t>72704</t>
  </si>
  <si>
    <t>CUST-02231</t>
  </si>
  <si>
    <t>Tim Zavala</t>
  </si>
  <si>
    <t>wayne70@maynard.com</t>
  </si>
  <si>
    <t>(429)141-8259</t>
  </si>
  <si>
    <t>868 Briggs Green Apt. 427, Franklinfurt, NC 11688</t>
  </si>
  <si>
    <t>Hernandezborough</t>
  </si>
  <si>
    <t>76806</t>
  </si>
  <si>
    <t>CUST-02232</t>
  </si>
  <si>
    <t>Melissa Griffith</t>
  </si>
  <si>
    <t>lromero@rogers.com</t>
  </si>
  <si>
    <t>086-268-6650x334</t>
  </si>
  <si>
    <t>821 Peter Highway, South Robertport, OK 13743</t>
  </si>
  <si>
    <t>27608</t>
  </si>
  <si>
    <t>CUST-02233</t>
  </si>
  <si>
    <t>Steven Gibbs</t>
  </si>
  <si>
    <t>murphyclaudia@conner.net</t>
  </si>
  <si>
    <t>565.785.0359</t>
  </si>
  <si>
    <t>13025 Joshua Fork Suite 679, Brownport, CO 37212</t>
  </si>
  <si>
    <t>North Hunter</t>
  </si>
  <si>
    <t>62073</t>
  </si>
  <si>
    <t>CUST-02234</t>
  </si>
  <si>
    <t>April Baird</t>
  </si>
  <si>
    <t>jeffrey20@bridges.info</t>
  </si>
  <si>
    <t>4061867154</t>
  </si>
  <si>
    <t>598 Ferguson Corner, Jessetown, HI 34656</t>
  </si>
  <si>
    <t>North Tammy</t>
  </si>
  <si>
    <t>35008</t>
  </si>
  <si>
    <t>CUST-02235</t>
  </si>
  <si>
    <t>Olivia Long</t>
  </si>
  <si>
    <t>smithchristine@martinez-smith.com</t>
  </si>
  <si>
    <t>(644)686-1563x70544</t>
  </si>
  <si>
    <t>PSC 1426, Box 2303, APO AA 38983</t>
  </si>
  <si>
    <t>South Tina</t>
  </si>
  <si>
    <t>43621</t>
  </si>
  <si>
    <t>CUST-02236</t>
  </si>
  <si>
    <t>Thomas Johnson</t>
  </si>
  <si>
    <t>nashstephanie@yahoo.com</t>
  </si>
  <si>
    <t>6959640081</t>
  </si>
  <si>
    <t>0128 Hughes Brook, Thompsonfurt, SD 47760</t>
  </si>
  <si>
    <t>Harrisfurt</t>
  </si>
  <si>
    <t>94149</t>
  </si>
  <si>
    <t>CUST-02237</t>
  </si>
  <si>
    <t>sean55@gmail.com</t>
  </si>
  <si>
    <t>001-440-004-9171x2090</t>
  </si>
  <si>
    <t>179 Tanner Club, Lake Aprilland, SC 58100</t>
  </si>
  <si>
    <t>Floresfort</t>
  </si>
  <si>
    <t>56249</t>
  </si>
  <si>
    <t>CUST-02238</t>
  </si>
  <si>
    <t>Chad Pham</t>
  </si>
  <si>
    <t>knelson@hotmail.com</t>
  </si>
  <si>
    <t>+1-433-462-1461</t>
  </si>
  <si>
    <t>7278 Elizabeth Manor, Reynoldsborough, IA 50740</t>
  </si>
  <si>
    <t>99454</t>
  </si>
  <si>
    <t>CUST-02239</t>
  </si>
  <si>
    <t>Carlos Castillo</t>
  </si>
  <si>
    <t>hduke@gmail.com</t>
  </si>
  <si>
    <t>+1-129-735-7763</t>
  </si>
  <si>
    <t>028 John Ford, South Kathleenshire, DE 44083</t>
  </si>
  <si>
    <t>Gillburgh</t>
  </si>
  <si>
    <t>85387</t>
  </si>
  <si>
    <t>CUST-02240</t>
  </si>
  <si>
    <t>Amanda Jones</t>
  </si>
  <si>
    <t>sanchezjoseph@collier-lane.biz</t>
  </si>
  <si>
    <t>832-889-8278x7183</t>
  </si>
  <si>
    <t>3363 Dawn Branch Apt. 617, Duartemouth, WA 26529</t>
  </si>
  <si>
    <t>Perezhaven</t>
  </si>
  <si>
    <t>59504</t>
  </si>
  <si>
    <t>CUST-02241</t>
  </si>
  <si>
    <t>Timothy Mathis</t>
  </si>
  <si>
    <t>kimberly35@gmail.com</t>
  </si>
  <si>
    <t>001-218-519-5161</t>
  </si>
  <si>
    <t>1138 Wong Trafficway Apt. 238, Conleyland, GA 69414</t>
  </si>
  <si>
    <t>Lisafurt</t>
  </si>
  <si>
    <t>63751</t>
  </si>
  <si>
    <t>CUST-02242</t>
  </si>
  <si>
    <t>Andrea Rivera</t>
  </si>
  <si>
    <t>bdavis@gmail.com</t>
  </si>
  <si>
    <t>(437)853-2182</t>
  </si>
  <si>
    <t>3666 Cohen Trail, Hoganside, NY 61402</t>
  </si>
  <si>
    <t>14994</t>
  </si>
  <si>
    <t>CUST-02243</t>
  </si>
  <si>
    <t>Robert Ross</t>
  </si>
  <si>
    <t>mmontgomery@hotmail.com</t>
  </si>
  <si>
    <t>(861)810-0704</t>
  </si>
  <si>
    <t>338 Brandon Squares Apt. 269, Brownborough, MT 19936</t>
  </si>
  <si>
    <t>Melissaborough</t>
  </si>
  <si>
    <t>07585</t>
  </si>
  <si>
    <t>CUST-02244</t>
  </si>
  <si>
    <t>Margaret Johnson</t>
  </si>
  <si>
    <t>kellycobb@yahoo.com</t>
  </si>
  <si>
    <t>917.305.6098x10505</t>
  </si>
  <si>
    <t>336 Rachel Grove, Ruizport, CA 16932</t>
  </si>
  <si>
    <t>40169</t>
  </si>
  <si>
    <t>CUST-02245</t>
  </si>
  <si>
    <t>William Bailey</t>
  </si>
  <si>
    <t>loganmorris@french.com</t>
  </si>
  <si>
    <t>(917)107-7772</t>
  </si>
  <si>
    <t>9340 Roberts Springs, Jessicahaven, AL 88403</t>
  </si>
  <si>
    <t>North Julie</t>
  </si>
  <si>
    <t>79254</t>
  </si>
  <si>
    <t>CUST-02246</t>
  </si>
  <si>
    <t>Michelle White</t>
  </si>
  <si>
    <t>jessegoodwin@holder.com</t>
  </si>
  <si>
    <t>+1-614-775-9360x20490</t>
  </si>
  <si>
    <t>860 Miller Lights Suite 016, Baldwinbury, TX 16765</t>
  </si>
  <si>
    <t>Jacksonbury</t>
  </si>
  <si>
    <t>75941</t>
  </si>
  <si>
    <t>CUST-02247</t>
  </si>
  <si>
    <t>Denise Daniels</t>
  </si>
  <si>
    <t>alexander23@anderson.com</t>
  </si>
  <si>
    <t>253-925-6934</t>
  </si>
  <si>
    <t>6282 Tony Ranch, New Aaron, AZ 85412</t>
  </si>
  <si>
    <t>New Eric</t>
  </si>
  <si>
    <t>23155</t>
  </si>
  <si>
    <t>CUST-02248</t>
  </si>
  <si>
    <t>Jennifer Pollard</t>
  </si>
  <si>
    <t>samantha73@gmail.com</t>
  </si>
  <si>
    <t>+1-080-785-2180x250</t>
  </si>
  <si>
    <t>08637 Angela Pass, South Jefferyville, NE 90728</t>
  </si>
  <si>
    <t>Devonshire</t>
  </si>
  <si>
    <t>02852</t>
  </si>
  <si>
    <t>CUST-02249</t>
  </si>
  <si>
    <t>Paul Ross</t>
  </si>
  <si>
    <t>zpayne@black-garcia.com</t>
  </si>
  <si>
    <t>479-348-2027x0784</t>
  </si>
  <si>
    <t>444 Smith Track, Nguyenport, IA 36737</t>
  </si>
  <si>
    <t>Anthonyshire</t>
  </si>
  <si>
    <t>17197</t>
  </si>
  <si>
    <t>CUST-02250</t>
  </si>
  <si>
    <t>Gregory Young</t>
  </si>
  <si>
    <t>qvance@ware.com</t>
  </si>
  <si>
    <t>540-815-7495x235</t>
  </si>
  <si>
    <t>133 Melanie Hollow, Lake Johnfort, NV 09170</t>
  </si>
  <si>
    <t>Racheltown</t>
  </si>
  <si>
    <t>94016</t>
  </si>
  <si>
    <t>CUST-02251</t>
  </si>
  <si>
    <t>Patrick Madden</t>
  </si>
  <si>
    <t>wrightdavid@gmail.com</t>
  </si>
  <si>
    <t>923-415-4091x768</t>
  </si>
  <si>
    <t>4195 Russell Union Suite 048, Lake Vicki, MN 40383</t>
  </si>
  <si>
    <t>Lake Jacktown</t>
  </si>
  <si>
    <t>62466</t>
  </si>
  <si>
    <t>CUST-02252</t>
  </si>
  <si>
    <t>Christine Barnett</t>
  </si>
  <si>
    <t>lopezjacob@hotmail.com</t>
  </si>
  <si>
    <t>260.354.3831x86118</t>
  </si>
  <si>
    <t>PSC 8024, Box 8385, APO AP 11050</t>
  </si>
  <si>
    <t>North Christopherburgh</t>
  </si>
  <si>
    <t>15406</t>
  </si>
  <si>
    <t>CUST-02253</t>
  </si>
  <si>
    <t>Brittany Flores</t>
  </si>
  <si>
    <t>patricia74@floyd-campbell.com</t>
  </si>
  <si>
    <t>4844367256</t>
  </si>
  <si>
    <t>767 Williams Forks, Jonesburgh, MN 16266</t>
  </si>
  <si>
    <t>Lake Devon</t>
  </si>
  <si>
    <t>08424</t>
  </si>
  <si>
    <t>CUST-02254</t>
  </si>
  <si>
    <t>Tyler Walker</t>
  </si>
  <si>
    <t>samanthawilcox@clark-hood.com</t>
  </si>
  <si>
    <t>5875986906</t>
  </si>
  <si>
    <t>657 Sarah Light, Cathytown, FL 33509</t>
  </si>
  <si>
    <t>Sanfordberg</t>
  </si>
  <si>
    <t>34251</t>
  </si>
  <si>
    <t>CUST-02255</t>
  </si>
  <si>
    <t>Danielle Marks</t>
  </si>
  <si>
    <t>vbrown@vargas.biz</t>
  </si>
  <si>
    <t>(465)709-6787x9880</t>
  </si>
  <si>
    <t>62959 Tapia Coves, New Terri, OR 53315</t>
  </si>
  <si>
    <t>Lake Theodore</t>
  </si>
  <si>
    <t>13632</t>
  </si>
  <si>
    <t>CUST-02256</t>
  </si>
  <si>
    <t>David Mccormick</t>
  </si>
  <si>
    <t>rosslaura@gmail.com</t>
  </si>
  <si>
    <t>542.758.8130x1085</t>
  </si>
  <si>
    <t>PSC 3965, Box 2559, APO AA 68677</t>
  </si>
  <si>
    <t>East Kristin</t>
  </si>
  <si>
    <t>68485</t>
  </si>
  <si>
    <t>CUST-02257</t>
  </si>
  <si>
    <t>Angela Garcia</t>
  </si>
  <si>
    <t>caitlinscott@pace-kelly.org</t>
  </si>
  <si>
    <t>754-388-8096x28861</t>
  </si>
  <si>
    <t>70188 Scott Ramp Apt. 858, North Frank, IL 42860</t>
  </si>
  <si>
    <t>11175</t>
  </si>
  <si>
    <t>CUST-02258</t>
  </si>
  <si>
    <t>Victor Cortez</t>
  </si>
  <si>
    <t>danagiles@martin.com</t>
  </si>
  <si>
    <t>+1-741-344-7707x1802</t>
  </si>
  <si>
    <t>8596 Wilson Ways, Kellerside, NY 50095</t>
  </si>
  <si>
    <t>Jenniferchester</t>
  </si>
  <si>
    <t>76141</t>
  </si>
  <si>
    <t>CUST-02259</t>
  </si>
  <si>
    <t>Cole Davis</t>
  </si>
  <si>
    <t>lmorrison@atkins.com</t>
  </si>
  <si>
    <t>+1-082-030-1635x870</t>
  </si>
  <si>
    <t>Unit 5470 Box 6333, DPO AP 62470</t>
  </si>
  <si>
    <t>Reyesburgh</t>
  </si>
  <si>
    <t>05187</t>
  </si>
  <si>
    <t>CUST-02260</t>
  </si>
  <si>
    <t>Francisco Ramirez</t>
  </si>
  <si>
    <t>hwhite@gmail.com</t>
  </si>
  <si>
    <t>005-675-8983x95593</t>
  </si>
  <si>
    <t>8932 Jeremy Greens Apt. 661, South Rebeccaton, NH 95578</t>
  </si>
  <si>
    <t>Lunaberg</t>
  </si>
  <si>
    <t>81556</t>
  </si>
  <si>
    <t>CUST-02261</t>
  </si>
  <si>
    <t>Kerry Rodriguez</t>
  </si>
  <si>
    <t>fgates@hotmail.com</t>
  </si>
  <si>
    <t>+1-579-176-2322</t>
  </si>
  <si>
    <t>87660 Melissa Island Apt. 280, North Jordan, OR 24669</t>
  </si>
  <si>
    <t>Bradleyville</t>
  </si>
  <si>
    <t>88117</t>
  </si>
  <si>
    <t>CUST-02262</t>
  </si>
  <si>
    <t>Ashley Alexander DDS</t>
  </si>
  <si>
    <t>jonathanwilson@keller.com</t>
  </si>
  <si>
    <t>3778744234</t>
  </si>
  <si>
    <t>690 Bender Glens, Jamesberg, WY 55254</t>
  </si>
  <si>
    <t>48615</t>
  </si>
  <si>
    <t>CUST-02263</t>
  </si>
  <si>
    <t>Jennifer Palmer</t>
  </si>
  <si>
    <t>brandon45@richardson.com</t>
  </si>
  <si>
    <t>7101721661</t>
  </si>
  <si>
    <t>3302 Walter Corner Apt. 899, Walkerview, VT 30944</t>
  </si>
  <si>
    <t>44548</t>
  </si>
  <si>
    <t>CUST-02264</t>
  </si>
  <si>
    <t>Adam Estrada</t>
  </si>
  <si>
    <t>mcook@gmail.com</t>
  </si>
  <si>
    <t>001-871-077-8821x80164</t>
  </si>
  <si>
    <t>51477 Strickland Fords, North Billy, DC 33756</t>
  </si>
  <si>
    <t>New Linda</t>
  </si>
  <si>
    <t>99917</t>
  </si>
  <si>
    <t>CUST-02265</t>
  </si>
  <si>
    <t>Brooke Moon</t>
  </si>
  <si>
    <t>coxshannon@avery.net</t>
  </si>
  <si>
    <t>(547)444-1476x6153</t>
  </si>
  <si>
    <t>836 Holly Via Suite 728, Yuberg, RI 23905</t>
  </si>
  <si>
    <t>Hayesmouth</t>
  </si>
  <si>
    <t>32370</t>
  </si>
  <si>
    <t>CUST-02266</t>
  </si>
  <si>
    <t>Laurie Willis</t>
  </si>
  <si>
    <t>amandawalker@gmail.com</t>
  </si>
  <si>
    <t>001-309-774-4921x3839</t>
  </si>
  <si>
    <t>989 Sandra Fork Apt. 450, Port Mariahborough, OK 50683</t>
  </si>
  <si>
    <t>North Timothyhaven</t>
  </si>
  <si>
    <t>26049</t>
  </si>
  <si>
    <t>CUST-02267</t>
  </si>
  <si>
    <t>Cheryl Turner</t>
  </si>
  <si>
    <t>nathan67@andrews.com</t>
  </si>
  <si>
    <t>386-276-9395x631</t>
  </si>
  <si>
    <t>448 Garrett Stravenue Suite 314, Austinville, KY 28069</t>
  </si>
  <si>
    <t>Bookerchester</t>
  </si>
  <si>
    <t>91929</t>
  </si>
  <si>
    <t>CUST-02268</t>
  </si>
  <si>
    <t>Zachary Rosario</t>
  </si>
  <si>
    <t>isimmons@yahoo.com</t>
  </si>
  <si>
    <t>+1-226-658-9586x5544</t>
  </si>
  <si>
    <t>Unit 7245 Box 6558, DPO AP 66435</t>
  </si>
  <si>
    <t>Riverabury</t>
  </si>
  <si>
    <t>74660</t>
  </si>
  <si>
    <t>CUST-02269</t>
  </si>
  <si>
    <t>Katherine Ramirez</t>
  </si>
  <si>
    <t>christian33@wilson.com</t>
  </si>
  <si>
    <t>001-285-797-7793x3464</t>
  </si>
  <si>
    <t>901 Natalie Ways Suite 145, Port Maria, WV 04730</t>
  </si>
  <si>
    <t>Smithburgh</t>
  </si>
  <si>
    <t>56758</t>
  </si>
  <si>
    <t>CUST-02270</t>
  </si>
  <si>
    <t>Jonathan Stephens</t>
  </si>
  <si>
    <t>nancysherman@yahoo.com</t>
  </si>
  <si>
    <t>(645)233-6307x1244</t>
  </si>
  <si>
    <t>712 Mary Prairie, West Christine, OH 37119</t>
  </si>
  <si>
    <t>98225</t>
  </si>
  <si>
    <t>CUST-02271</t>
  </si>
  <si>
    <t>Kirsten Arnold</t>
  </si>
  <si>
    <t>emiller@yahoo.com</t>
  </si>
  <si>
    <t>131.430.8062x080</t>
  </si>
  <si>
    <t>594 Gary Ports Apt. 620, Raymouth, NH 72787</t>
  </si>
  <si>
    <t>West Kayla</t>
  </si>
  <si>
    <t>03589</t>
  </si>
  <si>
    <t>CUST-02272</t>
  </si>
  <si>
    <t>Steven Mitchell</t>
  </si>
  <si>
    <t>michael76@hodges.net</t>
  </si>
  <si>
    <t>236.696.2400</t>
  </si>
  <si>
    <t>6903 Harris Place Suite 792, Marioburgh, ND 75978</t>
  </si>
  <si>
    <t>Lake Matthewtown</t>
  </si>
  <si>
    <t>86961</t>
  </si>
  <si>
    <t>CUST-02273</t>
  </si>
  <si>
    <t>Jordan Brown</t>
  </si>
  <si>
    <t>vgolden@hotmail.com</t>
  </si>
  <si>
    <t>(525)434-6427x588</t>
  </si>
  <si>
    <t>605 Misty Expressway, New Jason, OR 56547</t>
  </si>
  <si>
    <t>East Stephanieberg</t>
  </si>
  <si>
    <t>77492</t>
  </si>
  <si>
    <t>CUST-02274</t>
  </si>
  <si>
    <t>Juan Peterson</t>
  </si>
  <si>
    <t>heather48@gmail.com</t>
  </si>
  <si>
    <t>705-106-9707x915</t>
  </si>
  <si>
    <t>917 George Road, West Reneeside, NJ 10889</t>
  </si>
  <si>
    <t>New Danielleborough</t>
  </si>
  <si>
    <t>00831</t>
  </si>
  <si>
    <t>CUST-02275</t>
  </si>
  <si>
    <t>martha17@jones-hull.com</t>
  </si>
  <si>
    <t>775-327-3770x1696</t>
  </si>
  <si>
    <t>5360 Molina Mills Suite 699, Braunshire, ID 91780</t>
  </si>
  <si>
    <t>Jonesmouth</t>
  </si>
  <si>
    <t>72578</t>
  </si>
  <si>
    <t>CUST-02276</t>
  </si>
  <si>
    <t>Dr. Sheila Lawson</t>
  </si>
  <si>
    <t>fullersusan@travis.biz</t>
  </si>
  <si>
    <t>314.257.3005x8937</t>
  </si>
  <si>
    <t>USCGC Leblanc, FPO AA 74188</t>
  </si>
  <si>
    <t>Tammyberg</t>
  </si>
  <si>
    <t>CUST-02277</t>
  </si>
  <si>
    <t>Adrian Fuentes</t>
  </si>
  <si>
    <t>edrake@hotmail.com</t>
  </si>
  <si>
    <t>001-215-816-6913x2269</t>
  </si>
  <si>
    <t>911 Mercado Pine Suite 501, Lake Jessica, WI 53665</t>
  </si>
  <si>
    <t>East Susanberg</t>
  </si>
  <si>
    <t>20351</t>
  </si>
  <si>
    <t>CUST-02278</t>
  </si>
  <si>
    <t>Jonathan Haley</t>
  </si>
  <si>
    <t>ffreeman@hotmail.com</t>
  </si>
  <si>
    <t>+1-651-922-0995x0019</t>
  </si>
  <si>
    <t>304 Julie Fields, South Brianmouth, IA 25958</t>
  </si>
  <si>
    <t>Brianaberg</t>
  </si>
  <si>
    <t>56525</t>
  </si>
  <si>
    <t>CUST-02279</t>
  </si>
  <si>
    <t>Julia Howard</t>
  </si>
  <si>
    <t>cynthiasmith@boyd.com</t>
  </si>
  <si>
    <t>9338555991</t>
  </si>
  <si>
    <t>155 Antonio Shoals, East Ashleyfurt, CO 23117</t>
  </si>
  <si>
    <t>Kimburgh</t>
  </si>
  <si>
    <t>86052</t>
  </si>
  <si>
    <t>CUST-02280</t>
  </si>
  <si>
    <t>Mr. Chris Clark</t>
  </si>
  <si>
    <t>jefferyolson@hotmail.com</t>
  </si>
  <si>
    <t>845.544.0371x1069</t>
  </si>
  <si>
    <t>64450 Brown River Suite 102, Port Martin, NJ 94011</t>
  </si>
  <si>
    <t>Shannonfurt</t>
  </si>
  <si>
    <t>91089</t>
  </si>
  <si>
    <t>CUST-02281</t>
  </si>
  <si>
    <t>Michael Edwards</t>
  </si>
  <si>
    <t>brucewilliams@hotmail.com</t>
  </si>
  <si>
    <t>+1-029-117-5935x3131</t>
  </si>
  <si>
    <t>57034 Michael Freeway, Wolffurt, RI 49053</t>
  </si>
  <si>
    <t>North Jefferyhaven</t>
  </si>
  <si>
    <t>80191</t>
  </si>
  <si>
    <t>CUST-02282</t>
  </si>
  <si>
    <t>James Conrad</t>
  </si>
  <si>
    <t>efisher@morton-alvarado.com</t>
  </si>
  <si>
    <t>945-356-8111x45012</t>
  </si>
  <si>
    <t>1727 Timothy Orchard Suite 588, Lake Marc, IL 50347</t>
  </si>
  <si>
    <t>West Jasmine</t>
  </si>
  <si>
    <t>CUST-02283</t>
  </si>
  <si>
    <t>Samantha Patterson</t>
  </si>
  <si>
    <t>cory78@gmail.com</t>
  </si>
  <si>
    <t>(139)638-6713x669</t>
  </si>
  <si>
    <t>03456 Ashley Trail, West Alex, IA 81762</t>
  </si>
  <si>
    <t>38201</t>
  </si>
  <si>
    <t>CUST-02284</t>
  </si>
  <si>
    <t>Patrick Colon</t>
  </si>
  <si>
    <t>michaelterry@neal-lewis.com</t>
  </si>
  <si>
    <t>(891)836-4267</t>
  </si>
  <si>
    <t>51550 Kim Via Suite 541, North Anthonychester, UT 11052</t>
  </si>
  <si>
    <t>Port Amandaton</t>
  </si>
  <si>
    <t>56879</t>
  </si>
  <si>
    <t>CUST-02285</t>
  </si>
  <si>
    <t>Karen King</t>
  </si>
  <si>
    <t>barrtammy@jones-barnes.com</t>
  </si>
  <si>
    <t>062.998.5694</t>
  </si>
  <si>
    <t>043 Gregory Glen, South Bridget, AZ 23125</t>
  </si>
  <si>
    <t>Kleintown</t>
  </si>
  <si>
    <t>91925</t>
  </si>
  <si>
    <t>CUST-02286</t>
  </si>
  <si>
    <t>Miguel Richardson</t>
  </si>
  <si>
    <t>pmoore@hernandez.net</t>
  </si>
  <si>
    <t>+1-585-979-7734x1423</t>
  </si>
  <si>
    <t>483 Jeffrey Ville, Andrewbury, NM 22776</t>
  </si>
  <si>
    <t>55575</t>
  </si>
  <si>
    <t>CUST-02287</t>
  </si>
  <si>
    <t>Gary Chang DVM</t>
  </si>
  <si>
    <t>samanthatrevino@porter.com</t>
  </si>
  <si>
    <t>7073268901</t>
  </si>
  <si>
    <t>2509 Rebecca Landing, Juliechester, FL 46866</t>
  </si>
  <si>
    <t>Tylermouth</t>
  </si>
  <si>
    <t>48504</t>
  </si>
  <si>
    <t>CUST-02288</t>
  </si>
  <si>
    <t>Lisa Johnson</t>
  </si>
  <si>
    <t>denise40@hotmail.com</t>
  </si>
  <si>
    <t>+1-095-229-7993</t>
  </si>
  <si>
    <t>USNS Oconnor, FPO AA 63943</t>
  </si>
  <si>
    <t>Tiffanytown</t>
  </si>
  <si>
    <t>72997</t>
  </si>
  <si>
    <t>CUST-02289</t>
  </si>
  <si>
    <t>Zachary Levy</t>
  </si>
  <si>
    <t>twilliams@king-wilson.com</t>
  </si>
  <si>
    <t>001-585-918-0563x856</t>
  </si>
  <si>
    <t>PSC 1541, Box 8204, APO AE 75193</t>
  </si>
  <si>
    <t>Lake Cynthiaton</t>
  </si>
  <si>
    <t>21251</t>
  </si>
  <si>
    <t>CUST-02290</t>
  </si>
  <si>
    <t>Yolanda Glover</t>
  </si>
  <si>
    <t>melissamartin@allen.net</t>
  </si>
  <si>
    <t>001-518-138-4481x085</t>
  </si>
  <si>
    <t>24556 Daniels Expressway Suite 732, North Loribury, OH 85269</t>
  </si>
  <si>
    <t>North Blakefurt</t>
  </si>
  <si>
    <t>62899</t>
  </si>
  <si>
    <t>CUST-02291</t>
  </si>
  <si>
    <t>danielalvarez@yahoo.com</t>
  </si>
  <si>
    <t>(048)581-1594</t>
  </si>
  <si>
    <t>1299 Higgins Square Apt. 401, New Bruce, VA 14219</t>
  </si>
  <si>
    <t>Jamesside</t>
  </si>
  <si>
    <t>93594</t>
  </si>
  <si>
    <t>CUST-02292</t>
  </si>
  <si>
    <t>Steven Ochoa</t>
  </si>
  <si>
    <t>laura49@yahoo.com</t>
  </si>
  <si>
    <t>+1-898-155-7843</t>
  </si>
  <si>
    <t>PSC 5597, Box 0015, APO AP 75170</t>
  </si>
  <si>
    <t>Johnsontown</t>
  </si>
  <si>
    <t>82427</t>
  </si>
  <si>
    <t>CUST-02293</t>
  </si>
  <si>
    <t>Elizabeth Baker</t>
  </si>
  <si>
    <t>rmiller@hotmail.com</t>
  </si>
  <si>
    <t>6336408883</t>
  </si>
  <si>
    <t>5957 Michelle Corners, Sandramouth, NJ 79014</t>
  </si>
  <si>
    <t>Joshuabury</t>
  </si>
  <si>
    <t>01233</t>
  </si>
  <si>
    <t>CUST-02294</t>
  </si>
  <si>
    <t>Daniel Johnson</t>
  </si>
  <si>
    <t>austin09@spence-wolfe.biz</t>
  </si>
  <si>
    <t>001-855-489-2156x38718</t>
  </si>
  <si>
    <t>598 Amanda Plains, New Jessicahaven, UT 99752</t>
  </si>
  <si>
    <t>North Waynechester</t>
  </si>
  <si>
    <t>67137</t>
  </si>
  <si>
    <t>CUST-02295</t>
  </si>
  <si>
    <t>William Dixon</t>
  </si>
  <si>
    <t>wrightsusan@yahoo.com</t>
  </si>
  <si>
    <t>719.631.4674x45738</t>
  </si>
  <si>
    <t>USS Newton, FPO AE 75856</t>
  </si>
  <si>
    <t>02133</t>
  </si>
  <si>
    <t>CUST-02296</t>
  </si>
  <si>
    <t>Lisa Ford</t>
  </si>
  <si>
    <t>sarah32@hanson-townsend.com</t>
  </si>
  <si>
    <t>(651)009-9764x856</t>
  </si>
  <si>
    <t>8737 Edwards Mews Suite 945, Bryantport, PA 67939</t>
  </si>
  <si>
    <t>89233</t>
  </si>
  <si>
    <t>CUST-02297</t>
  </si>
  <si>
    <t>William Ford</t>
  </si>
  <si>
    <t>graysonia@gmail.com</t>
  </si>
  <si>
    <t>972.367.6877</t>
  </si>
  <si>
    <t>831 Laura Shoal, Jenningsland, UT 28501</t>
  </si>
  <si>
    <t>Morsemouth</t>
  </si>
  <si>
    <t>83917</t>
  </si>
  <si>
    <t>CUST-02298</t>
  </si>
  <si>
    <t>Thomas Bailey</t>
  </si>
  <si>
    <t>lyonsjeanne@pierce.biz</t>
  </si>
  <si>
    <t>(111)432-1893x90175</t>
  </si>
  <si>
    <t>5078 Kristen Corners Suite 372, Jacobmouth, MI 40046</t>
  </si>
  <si>
    <t>82267</t>
  </si>
  <si>
    <t>CUST-02299</t>
  </si>
  <si>
    <t>Derek Butler</t>
  </si>
  <si>
    <t>swest@miller.com</t>
  </si>
  <si>
    <t>914.631.0692x366</t>
  </si>
  <si>
    <t>409 Dustin Estate Apt. 491, Thompsonhaven, NM 04690</t>
  </si>
  <si>
    <t>Cochranside</t>
  </si>
  <si>
    <t>93763</t>
  </si>
  <si>
    <t>CUST-02300</t>
  </si>
  <si>
    <t>Donna Calhoun</t>
  </si>
  <si>
    <t>ubenson@hotmail.com</t>
  </si>
  <si>
    <t>(777)358-6920x57981</t>
  </si>
  <si>
    <t>37526 Allen View, Frenchview, NH 19757</t>
  </si>
  <si>
    <t>North Stevenborough</t>
  </si>
  <si>
    <t>99372</t>
  </si>
  <si>
    <t>CUST-02301</t>
  </si>
  <si>
    <t>Ryan Roberts</t>
  </si>
  <si>
    <t>kanderson@gmail.com</t>
  </si>
  <si>
    <t>(140)969-4117</t>
  </si>
  <si>
    <t>71123 Elizabeth Inlet Suite 498, Elliston, MS 63684</t>
  </si>
  <si>
    <t>Saundersside</t>
  </si>
  <si>
    <t>93168</t>
  </si>
  <si>
    <t>CUST-02302</t>
  </si>
  <si>
    <t>Thomas Nelson</t>
  </si>
  <si>
    <t>wpatel@gmail.com</t>
  </si>
  <si>
    <t>(175)405-6369x4404</t>
  </si>
  <si>
    <t>49029 George Crossing, Grantstad, ND 76749</t>
  </si>
  <si>
    <t>Molinaton</t>
  </si>
  <si>
    <t>89199</t>
  </si>
  <si>
    <t>CUST-02303</t>
  </si>
  <si>
    <t>Raymond Griffin</t>
  </si>
  <si>
    <t>ortegasamuel@hotmail.com</t>
  </si>
  <si>
    <t>(787)468-9021x674</t>
  </si>
  <si>
    <t>83984 Melissa Mount Apt. 042, Perezville, MO 09059</t>
  </si>
  <si>
    <t>Danielview</t>
  </si>
  <si>
    <t>22847</t>
  </si>
  <si>
    <t>CUST-02304</t>
  </si>
  <si>
    <t>Gary Allen</t>
  </si>
  <si>
    <t>terryeric@richard.biz</t>
  </si>
  <si>
    <t>111-160-0344</t>
  </si>
  <si>
    <t>469 Matthew Route Apt. 708, Harrellburgh, KY 42061</t>
  </si>
  <si>
    <t>20894</t>
  </si>
  <si>
    <t>CUST-02305</t>
  </si>
  <si>
    <t>Thomas Byrd</t>
  </si>
  <si>
    <t>wintersjoel@hotmail.com</t>
  </si>
  <si>
    <t>(511)948-1095x83846</t>
  </si>
  <si>
    <t>291 Jeremiah Parkway, West Gary, FL 65168</t>
  </si>
  <si>
    <t>Gonzalezmouth</t>
  </si>
  <si>
    <t>26754</t>
  </si>
  <si>
    <t>CUST-02306</t>
  </si>
  <si>
    <t>Michelle Brown</t>
  </si>
  <si>
    <t>catherine60@hotmail.com</t>
  </si>
  <si>
    <t>2014832236</t>
  </si>
  <si>
    <t>484 Lisa Circles Suite 144, Jamesberg, MD 03675</t>
  </si>
  <si>
    <t>Josebury</t>
  </si>
  <si>
    <t>73702</t>
  </si>
  <si>
    <t>CUST-02307</t>
  </si>
  <si>
    <t>Daniel Martin</t>
  </si>
  <si>
    <t>jerryjohnson@johnson-mendez.com</t>
  </si>
  <si>
    <t>768-510-4676</t>
  </si>
  <si>
    <t>3810 Linda Ridges, North Jonmouth, NV 58652</t>
  </si>
  <si>
    <t>Cartermouth</t>
  </si>
  <si>
    <t>26568</t>
  </si>
  <si>
    <t>CUST-02308</t>
  </si>
  <si>
    <t>Leah Patrick</t>
  </si>
  <si>
    <t>cannonashley@yahoo.com</t>
  </si>
  <si>
    <t>000-698-5068x19608</t>
  </si>
  <si>
    <t>Unit 3121 Box 4452, DPO AA 78672</t>
  </si>
  <si>
    <t>Teresastad</t>
  </si>
  <si>
    <t>26733</t>
  </si>
  <si>
    <t>CUST-02309</t>
  </si>
  <si>
    <t>Charles Stone</t>
  </si>
  <si>
    <t>ileonard@nelson-kim.info</t>
  </si>
  <si>
    <t>001-272-865-2860x2892</t>
  </si>
  <si>
    <t>5414 Mindy Summit, Lake Julia, CA 76461</t>
  </si>
  <si>
    <t>Zhangville</t>
  </si>
  <si>
    <t>77540</t>
  </si>
  <si>
    <t>CUST-02310</t>
  </si>
  <si>
    <t>Cassandra Dickerson</t>
  </si>
  <si>
    <t>william41@hotmail.com</t>
  </si>
  <si>
    <t>+1-360-202-8682</t>
  </si>
  <si>
    <t>PSC 8987, Box 5609, APO AA 64561</t>
  </si>
  <si>
    <t>Port Frank</t>
  </si>
  <si>
    <t>36806</t>
  </si>
  <si>
    <t>CUST-02311</t>
  </si>
  <si>
    <t>Allison Lopez</t>
  </si>
  <si>
    <t>claywalter@hotmail.com</t>
  </si>
  <si>
    <t>524-830-4028x394</t>
  </si>
  <si>
    <t>8464 David Ridges Apt. 613, New Janiceport, AL 60101</t>
  </si>
  <si>
    <t>Port Richard</t>
  </si>
  <si>
    <t>79160</t>
  </si>
  <si>
    <t>CUST-02312</t>
  </si>
  <si>
    <t>Cristian Mcdonald</t>
  </si>
  <si>
    <t>bennettandrew@gmail.com</t>
  </si>
  <si>
    <t>8116205963</t>
  </si>
  <si>
    <t>PSC 9202, Box 1732, APO AP 91613</t>
  </si>
  <si>
    <t>New Jamesfort</t>
  </si>
  <si>
    <t>87477</t>
  </si>
  <si>
    <t>CUST-02313</t>
  </si>
  <si>
    <t>Susan Barker</t>
  </si>
  <si>
    <t>justinwebb@miller-stafford.com</t>
  </si>
  <si>
    <t>954-498-1963x53272</t>
  </si>
  <si>
    <t>743 Kristen Villages, Briggsborough, NV 71944</t>
  </si>
  <si>
    <t>Davischester</t>
  </si>
  <si>
    <t>43488</t>
  </si>
  <si>
    <t>CUST-02314</t>
  </si>
  <si>
    <t>James Bell</t>
  </si>
  <si>
    <t>smithrhonda@gmail.com</t>
  </si>
  <si>
    <t>176.695.0952</t>
  </si>
  <si>
    <t>593 Anderson Pike, Taraview, NE 31841</t>
  </si>
  <si>
    <t>24234</t>
  </si>
  <si>
    <t>CUST-02315</t>
  </si>
  <si>
    <t>Patrick Stewart</t>
  </si>
  <si>
    <t>erush@gregory-donaldson.biz</t>
  </si>
  <si>
    <t>+1-429-287-5378x349</t>
  </si>
  <si>
    <t>1602 Tonya Stream Suite 049, Zacharyberg, CO 19821</t>
  </si>
  <si>
    <t>Crosbychester</t>
  </si>
  <si>
    <t>72290</t>
  </si>
  <si>
    <t>CUST-02316</t>
  </si>
  <si>
    <t>Joseph Jefferson</t>
  </si>
  <si>
    <t>reginaperry@reed-brown.org</t>
  </si>
  <si>
    <t>0345219296</t>
  </si>
  <si>
    <t>24383 Nixon Lakes Suite 924, Davidchester, MT 92214</t>
  </si>
  <si>
    <t>85158</t>
  </si>
  <si>
    <t>CUST-02317</t>
  </si>
  <si>
    <t>Molly Farmer</t>
  </si>
  <si>
    <t>michaelwade@garrett.com</t>
  </si>
  <si>
    <t>001-985-601-8268x6282</t>
  </si>
  <si>
    <t>91836 Oneal Islands, Aliciaside, AK 10683</t>
  </si>
  <si>
    <t>30380</t>
  </si>
  <si>
    <t>CUST-02318</t>
  </si>
  <si>
    <t>Wayne Meza</t>
  </si>
  <si>
    <t>ethanwheeler@hotmail.com</t>
  </si>
  <si>
    <t>001-695-882-2943x305</t>
  </si>
  <si>
    <t>6277 Johnson Heights Suite 008, Evansmouth, NH 36647</t>
  </si>
  <si>
    <t>Kimberlyland</t>
  </si>
  <si>
    <t>48877</t>
  </si>
  <si>
    <t>CUST-02319</t>
  </si>
  <si>
    <t>Andrea Rodriguez</t>
  </si>
  <si>
    <t>marshallsteven@costa.net</t>
  </si>
  <si>
    <t>001-668-868-8548x12003</t>
  </si>
  <si>
    <t>913 Rodriguez Flat Suite 310, Barryport, OR 96765</t>
  </si>
  <si>
    <t>New Latoyahaven</t>
  </si>
  <si>
    <t>15500</t>
  </si>
  <si>
    <t>CUST-02320</t>
  </si>
  <si>
    <t>Robert Waters</t>
  </si>
  <si>
    <t>thompsonjames@johnson.info</t>
  </si>
  <si>
    <t>001-921-086-5659x05250</t>
  </si>
  <si>
    <t>29217 Munoz Creek Suite 192, Barrybury, TX 43659</t>
  </si>
  <si>
    <t>New Benjamin</t>
  </si>
  <si>
    <t>50472</t>
  </si>
  <si>
    <t>CUST-02321</t>
  </si>
  <si>
    <t>Patty Vang</t>
  </si>
  <si>
    <t>laura71@hotmail.com</t>
  </si>
  <si>
    <t>(524)749-6927</t>
  </si>
  <si>
    <t>43534 Richardson Place, Amberton, HI 31048</t>
  </si>
  <si>
    <t>Debramouth</t>
  </si>
  <si>
    <t>90621</t>
  </si>
  <si>
    <t>CUST-02322</t>
  </si>
  <si>
    <t>Gary Cohen</t>
  </si>
  <si>
    <t>angela97@fleming.org</t>
  </si>
  <si>
    <t>001-636-019-5393</t>
  </si>
  <si>
    <t>1856 Webb Vista, Hillhaven, NH 95787</t>
  </si>
  <si>
    <t>Johnburgh</t>
  </si>
  <si>
    <t>02974</t>
  </si>
  <si>
    <t>CUST-02323</t>
  </si>
  <si>
    <t>Jenny Ramos</t>
  </si>
  <si>
    <t>patriciabrown@gmail.com</t>
  </si>
  <si>
    <t>001-917-962-9748</t>
  </si>
  <si>
    <t>Unit 4644 Box 3300, DPO AE 46008</t>
  </si>
  <si>
    <t>Lake Melissaport</t>
  </si>
  <si>
    <t>23636</t>
  </si>
  <si>
    <t>CUST-02324</t>
  </si>
  <si>
    <t>Madison Crane</t>
  </si>
  <si>
    <t>tmann@yahoo.com</t>
  </si>
  <si>
    <t>166-736-7542x3944</t>
  </si>
  <si>
    <t>65474 West Extension Apt. 915, New Josephborough, NM 43833</t>
  </si>
  <si>
    <t>North Holly</t>
  </si>
  <si>
    <t>46289</t>
  </si>
  <si>
    <t>CUST-02325</t>
  </si>
  <si>
    <t>Aaron Villa</t>
  </si>
  <si>
    <t>jennifer58@lucero.com</t>
  </si>
  <si>
    <t>177.801.5363</t>
  </si>
  <si>
    <t>USNS Bass, FPO AE 58382</t>
  </si>
  <si>
    <t>East Kathrynshire</t>
  </si>
  <si>
    <t>14872</t>
  </si>
  <si>
    <t>CUST-02326</t>
  </si>
  <si>
    <t>Tyler Rose</t>
  </si>
  <si>
    <t>scarney@gmail.com</t>
  </si>
  <si>
    <t>+1-766-993-7697x00710</t>
  </si>
  <si>
    <t>88937 Baker Tunnel, Adambury, LA 54621</t>
  </si>
  <si>
    <t>Mccarthyview</t>
  </si>
  <si>
    <t>73387</t>
  </si>
  <si>
    <t>CUST-02327</t>
  </si>
  <si>
    <t>Michelle Jackson</t>
  </si>
  <si>
    <t>oconnelldenise@stanton-clark.biz</t>
  </si>
  <si>
    <t>(769)355-0732</t>
  </si>
  <si>
    <t>560 Hernandez Rest, South Jennifer, MN 12304</t>
  </si>
  <si>
    <t>North Paige</t>
  </si>
  <si>
    <t>09587</t>
  </si>
  <si>
    <t>CUST-02328</t>
  </si>
  <si>
    <t>Julie Lee</t>
  </si>
  <si>
    <t>gsullivan@gmail.com</t>
  </si>
  <si>
    <t>331-380-7648</t>
  </si>
  <si>
    <t>33426 Matthew Expressway Apt. 109, Brentport, WY 24873</t>
  </si>
  <si>
    <t>South Cody</t>
  </si>
  <si>
    <t>66233</t>
  </si>
  <si>
    <t>CUST-02329</t>
  </si>
  <si>
    <t>Brianna Buchanan</t>
  </si>
  <si>
    <t>kathrynmills@ryan.info</t>
  </si>
  <si>
    <t>269-843-1180x253</t>
  </si>
  <si>
    <t>Unit 9192 Box 3156, DPO AE 86196</t>
  </si>
  <si>
    <t>Adamstown</t>
  </si>
  <si>
    <t>59338</t>
  </si>
  <si>
    <t>CUST-02330</t>
  </si>
  <si>
    <t>Sharon Park</t>
  </si>
  <si>
    <t>kjones@watson-ortega.info</t>
  </si>
  <si>
    <t>001-228-586-6885x17015</t>
  </si>
  <si>
    <t>PSC 3998, Box 9622, APO AE 66288</t>
  </si>
  <si>
    <t>Chenport</t>
  </si>
  <si>
    <t>21981</t>
  </si>
  <si>
    <t>CUST-02331</t>
  </si>
  <si>
    <t>Erin Lopez</t>
  </si>
  <si>
    <t>allensims@yahoo.com</t>
  </si>
  <si>
    <t>+1-833-385-7943x15405</t>
  </si>
  <si>
    <t>USS Ford, FPO AE 21809</t>
  </si>
  <si>
    <t>Lake Matthew</t>
  </si>
  <si>
    <t>29522</t>
  </si>
  <si>
    <t>CUST-02332</t>
  </si>
  <si>
    <t>Lindsay Vega</t>
  </si>
  <si>
    <t>wolfjessica@bauer.com</t>
  </si>
  <si>
    <t>207-901-2241</t>
  </si>
  <si>
    <t>197 Johnson Harbor Suite 439, Saraville, RI 84365</t>
  </si>
  <si>
    <t>North Brandonmouth</t>
  </si>
  <si>
    <t>30168</t>
  </si>
  <si>
    <t>CUST-02333</t>
  </si>
  <si>
    <t>Hunter Alexander</t>
  </si>
  <si>
    <t>pamela00@yahoo.com</t>
  </si>
  <si>
    <t>+1-092-994-2891x1651</t>
  </si>
  <si>
    <t>15081 Williams Ranch, Keithfort, IN 09726</t>
  </si>
  <si>
    <t>North Davidbury</t>
  </si>
  <si>
    <t>58541</t>
  </si>
  <si>
    <t>CUST-02334</t>
  </si>
  <si>
    <t>David Lindsey</t>
  </si>
  <si>
    <t>nguyenjustin@gmail.com</t>
  </si>
  <si>
    <t>8201633065</t>
  </si>
  <si>
    <t>10802 Scott Fork, Perkinsberg, WI 87909</t>
  </si>
  <si>
    <t>Herringfort</t>
  </si>
  <si>
    <t>05942</t>
  </si>
  <si>
    <t>CUST-02335</t>
  </si>
  <si>
    <t>Cynthia Jordan</t>
  </si>
  <si>
    <t>dreid@bishop-fisher.com</t>
  </si>
  <si>
    <t>221-528-1121x9150</t>
  </si>
  <si>
    <t>9463 Sutton Pine, Lake Veronicahaven, NJ 83671</t>
  </si>
  <si>
    <t>Morrisonchester</t>
  </si>
  <si>
    <t>58792</t>
  </si>
  <si>
    <t>CUST-02336</t>
  </si>
  <si>
    <t>Victoria Mills</t>
  </si>
  <si>
    <t>fmckay@hotmail.com</t>
  </si>
  <si>
    <t>(850)555-8997x996</t>
  </si>
  <si>
    <t>9859 Janet Trail, Lawrencechester, CO 35178</t>
  </si>
  <si>
    <t>Larsonberg</t>
  </si>
  <si>
    <t>34760</t>
  </si>
  <si>
    <t>CUST-02337</t>
  </si>
  <si>
    <t>Tammy Collins</t>
  </si>
  <si>
    <t>jeffreysullivan@hotmail.com</t>
  </si>
  <si>
    <t>1381349113</t>
  </si>
  <si>
    <t>15230 Gonzalez Plains, South Josebury, RI 81524</t>
  </si>
  <si>
    <t>Santiagoberg</t>
  </si>
  <si>
    <t>CUST-02338</t>
  </si>
  <si>
    <t>Ruben Jackson</t>
  </si>
  <si>
    <t>jamie59@gmail.com</t>
  </si>
  <si>
    <t>+1-080-085-6958x953</t>
  </si>
  <si>
    <t>1655 Robert Pines, Williamsport, PA 83746</t>
  </si>
  <si>
    <t>Davidchester</t>
  </si>
  <si>
    <t>33282</t>
  </si>
  <si>
    <t>CUST-02339</t>
  </si>
  <si>
    <t>Jack Nguyen</t>
  </si>
  <si>
    <t>bill19@gmail.com</t>
  </si>
  <si>
    <t>001-743-030-3621x00987</t>
  </si>
  <si>
    <t>Unit 5826 Box 4227, DPO AE 25502</t>
  </si>
  <si>
    <t>New Mary</t>
  </si>
  <si>
    <t>46369</t>
  </si>
  <si>
    <t>CUST-02340</t>
  </si>
  <si>
    <t>Marcus Fields</t>
  </si>
  <si>
    <t>petersonnathan@horton.info</t>
  </si>
  <si>
    <t>(152)805-1991</t>
  </si>
  <si>
    <t>624 Garcia Mills Apt. 056, Jenniferville, MI 31505</t>
  </si>
  <si>
    <t>Lake Maryton</t>
  </si>
  <si>
    <t>51232</t>
  </si>
  <si>
    <t>CUST-02341</t>
  </si>
  <si>
    <t>Cynthia Moore</t>
  </si>
  <si>
    <t>thomaskathleen@wright-miller.com</t>
  </si>
  <si>
    <t>(068)775-6329x6512</t>
  </si>
  <si>
    <t>76256 Carl Garden, North Ariel, NJ 58432</t>
  </si>
  <si>
    <t>North Jillchester</t>
  </si>
  <si>
    <t>CUST-02342</t>
  </si>
  <si>
    <t>Todd Price</t>
  </si>
  <si>
    <t>williamsdaniel@clark.biz</t>
  </si>
  <si>
    <t>+1-281-238-9075x490</t>
  </si>
  <si>
    <t>4369 Hannah Lights Suite 069, New Veronica, KS 03298</t>
  </si>
  <si>
    <t>Salasborough</t>
  </si>
  <si>
    <t>27410</t>
  </si>
  <si>
    <t>CUST-02343</t>
  </si>
  <si>
    <t>Kimberly Moyer</t>
  </si>
  <si>
    <t>nicholas41@garrett.com</t>
  </si>
  <si>
    <t>838-076-5693x4240</t>
  </si>
  <si>
    <t>19464 Andrea Overpass Suite 290, Margaretshire, WV 09081</t>
  </si>
  <si>
    <t>Sandratown</t>
  </si>
  <si>
    <t>68561</t>
  </si>
  <si>
    <t>CUST-02344</t>
  </si>
  <si>
    <t>Miss Nicole Russo</t>
  </si>
  <si>
    <t>jefferybell@sanders-myers.org</t>
  </si>
  <si>
    <t>308.331.3755x1199</t>
  </si>
  <si>
    <t>01031 John Light, Thomasland, MD 24148</t>
  </si>
  <si>
    <t>Bautistabury</t>
  </si>
  <si>
    <t>89649</t>
  </si>
  <si>
    <t>CUST-02345</t>
  </si>
  <si>
    <t>Matthew Dougherty</t>
  </si>
  <si>
    <t>ashley45@carter.org</t>
  </si>
  <si>
    <t>(949)938-6807x0506</t>
  </si>
  <si>
    <t>PSC 8290, Box 5738, APO AA 81286</t>
  </si>
  <si>
    <t>New Teresachester</t>
  </si>
  <si>
    <t>66794</t>
  </si>
  <si>
    <t>CUST-02346</t>
  </si>
  <si>
    <t>Mrs. Kim Rush</t>
  </si>
  <si>
    <t>markferguson@bush-guerrero.org</t>
  </si>
  <si>
    <t>871.229.2077x441</t>
  </si>
  <si>
    <t>53095 Avila Radial, Port Lindsayfurt, IN 25933</t>
  </si>
  <si>
    <t>18569</t>
  </si>
  <si>
    <t>CUST-02347</t>
  </si>
  <si>
    <t>Dana Lewis</t>
  </si>
  <si>
    <t>turnerjustin@yahoo.com</t>
  </si>
  <si>
    <t>(712)955-1738</t>
  </si>
  <si>
    <t>625 Acosta Square Apt. 363, South Brittany, AR 66365</t>
  </si>
  <si>
    <t>96951</t>
  </si>
  <si>
    <t>CUST-02348</t>
  </si>
  <si>
    <t>Kathy Henderson</t>
  </si>
  <si>
    <t>joytaylor@gmail.com</t>
  </si>
  <si>
    <t>001-454-553-1077x35181</t>
  </si>
  <si>
    <t>32616 Allison Roads, East George, NH 31982</t>
  </si>
  <si>
    <t>Ambershire</t>
  </si>
  <si>
    <t>85357</t>
  </si>
  <si>
    <t>CUST-02349</t>
  </si>
  <si>
    <t>Susan Santiago</t>
  </si>
  <si>
    <t>igriffin@gmail.com</t>
  </si>
  <si>
    <t>690.497.0360x29556</t>
  </si>
  <si>
    <t>62843 Karla Springs, South Douglas, MT 61838</t>
  </si>
  <si>
    <t>West Robertmouth</t>
  </si>
  <si>
    <t>81967</t>
  </si>
  <si>
    <t>CUST-02350</t>
  </si>
  <si>
    <t>Adam Wood</t>
  </si>
  <si>
    <t>krista90@gmail.com</t>
  </si>
  <si>
    <t>749-210-0758x2413</t>
  </si>
  <si>
    <t>149 Jennings Spur Apt. 507, Port Dustinland, IL 88879</t>
  </si>
  <si>
    <t>92030</t>
  </si>
  <si>
    <t>CUST-02351</t>
  </si>
  <si>
    <t>Ashley Davidson</t>
  </si>
  <si>
    <t>ronaldpotter@yahoo.com</t>
  </si>
  <si>
    <t>(668)243-9233x5145</t>
  </si>
  <si>
    <t>382 Bradley Drive Apt. 202, South Amandaville, SC 74219</t>
  </si>
  <si>
    <t>Port Rebeccahaven</t>
  </si>
  <si>
    <t>53539</t>
  </si>
  <si>
    <t>CUST-02352</t>
  </si>
  <si>
    <t>Tiffany Sutton</t>
  </si>
  <si>
    <t>james18@hodges.biz</t>
  </si>
  <si>
    <t>818-131-5226x84641</t>
  </si>
  <si>
    <t>1543 Donald Fords, Angelaview, KY 55053</t>
  </si>
  <si>
    <t>Angelashire</t>
  </si>
  <si>
    <t>84348</t>
  </si>
  <si>
    <t>CUST-02353</t>
  </si>
  <si>
    <t>Brad Lawrence</t>
  </si>
  <si>
    <t>jason18@yahoo.com</t>
  </si>
  <si>
    <t>(891)255-6557</t>
  </si>
  <si>
    <t>994 Cantu Gardens, Mooretown, AZ 27468</t>
  </si>
  <si>
    <t>Freemanside</t>
  </si>
  <si>
    <t>54319</t>
  </si>
  <si>
    <t>CUST-02354</t>
  </si>
  <si>
    <t>Cathy Saunders</t>
  </si>
  <si>
    <t>nathanielnelson@gallagher.com</t>
  </si>
  <si>
    <t>001-357-924-3846x31715</t>
  </si>
  <si>
    <t>Unit 7898 Box 7741, DPO AE 80936</t>
  </si>
  <si>
    <t>Wallaceville</t>
  </si>
  <si>
    <t>32185</t>
  </si>
  <si>
    <t>CUST-02355</t>
  </si>
  <si>
    <t>mark11@dunlap.com</t>
  </si>
  <si>
    <t>001-605-576-1840x6935</t>
  </si>
  <si>
    <t>Unit 4015 Box 4661, DPO AP 79744</t>
  </si>
  <si>
    <t>Port Laurastad</t>
  </si>
  <si>
    <t>07802</t>
  </si>
  <si>
    <t>CUST-02356</t>
  </si>
  <si>
    <t>Daniel Navarro</t>
  </si>
  <si>
    <t>aaronmoore@hotmail.com</t>
  </si>
  <si>
    <t>+1-805-686-2097x274</t>
  </si>
  <si>
    <t>86717 Love Oval, Cohenshire, AK 73491</t>
  </si>
  <si>
    <t>Lucashaven</t>
  </si>
  <si>
    <t>51526</t>
  </si>
  <si>
    <t>CUST-02357</t>
  </si>
  <si>
    <t>Mark Delacruz</t>
  </si>
  <si>
    <t>james56@harris-jones.com</t>
  </si>
  <si>
    <t>601.180.6736</t>
  </si>
  <si>
    <t>29139 Mccoy Groves, West Shannonville, NE 07691</t>
  </si>
  <si>
    <t>East Julie</t>
  </si>
  <si>
    <t>75098</t>
  </si>
  <si>
    <t>CUST-02358</t>
  </si>
  <si>
    <t>Christopher Hurley</t>
  </si>
  <si>
    <t>nguyenantonio@hotmail.com</t>
  </si>
  <si>
    <t>+1-089-665-1760x85165</t>
  </si>
  <si>
    <t>55250 Kristy Trace Apt. 969, Morganfurt, OR 13370</t>
  </si>
  <si>
    <t>Rebeccaburgh</t>
  </si>
  <si>
    <t>81185</t>
  </si>
  <si>
    <t>CUST-02359</t>
  </si>
  <si>
    <t>Nicole Hanna</t>
  </si>
  <si>
    <t>plong@murphy-green.info</t>
  </si>
  <si>
    <t>(129)206-8710</t>
  </si>
  <si>
    <t>Unit 5528 Box 3485, DPO AE 41020</t>
  </si>
  <si>
    <t>98678</t>
  </si>
  <si>
    <t>CUST-02360</t>
  </si>
  <si>
    <t>David Taylor</t>
  </si>
  <si>
    <t>gjones@gmail.com</t>
  </si>
  <si>
    <t>(044)364-2118x1994</t>
  </si>
  <si>
    <t>15910 Krause Summit, Webermouth, VA 41645</t>
  </si>
  <si>
    <t>Lake Joshua</t>
  </si>
  <si>
    <t>44727</t>
  </si>
  <si>
    <t>CUST-02361</t>
  </si>
  <si>
    <t>Nicholas Benson</t>
  </si>
  <si>
    <t>heather23@yahoo.com</t>
  </si>
  <si>
    <t>001-875-329-2892x9567</t>
  </si>
  <si>
    <t>269 Dale Common, Alejandrafurt, IN 41879</t>
  </si>
  <si>
    <t>West Bobbyside</t>
  </si>
  <si>
    <t>07963</t>
  </si>
  <si>
    <t>CUST-02362</t>
  </si>
  <si>
    <t>Peggy Sloan</t>
  </si>
  <si>
    <t>brandisoto@wheeler.com</t>
  </si>
  <si>
    <t>+1-807-951-4066x2460</t>
  </si>
  <si>
    <t>USCGC Avila, FPO AA 20766</t>
  </si>
  <si>
    <t>Port Johnmouth</t>
  </si>
  <si>
    <t>61803</t>
  </si>
  <si>
    <t>CUST-02363</t>
  </si>
  <si>
    <t>April Perry</t>
  </si>
  <si>
    <t>rodriguezjessica@howard.com</t>
  </si>
  <si>
    <t>+1-289-930-5067x14472</t>
  </si>
  <si>
    <t>035 Clark Shoal Apt. 451, Olsonville, MN 54352</t>
  </si>
  <si>
    <t>Markton</t>
  </si>
  <si>
    <t>05066</t>
  </si>
  <si>
    <t>CUST-02364</t>
  </si>
  <si>
    <t>Matthew Yates</t>
  </si>
  <si>
    <t>chelsey66@bishop-salazar.com</t>
  </si>
  <si>
    <t>+1-386-934-3069</t>
  </si>
  <si>
    <t>00453 Mills Radial, Emilyton, TN 01635</t>
  </si>
  <si>
    <t>Evansbury</t>
  </si>
  <si>
    <t>76497</t>
  </si>
  <si>
    <t>CUST-02365</t>
  </si>
  <si>
    <t>Joshua Anderson</t>
  </si>
  <si>
    <t>danielle68@harris-romero.com</t>
  </si>
  <si>
    <t>001-789-315-8471x035</t>
  </si>
  <si>
    <t>4254 Felicia Alley, Lake Karen, OK 63733</t>
  </si>
  <si>
    <t>Sarahville</t>
  </si>
  <si>
    <t>40503</t>
  </si>
  <si>
    <t>CUST-02366</t>
  </si>
  <si>
    <t>John Young</t>
  </si>
  <si>
    <t>makayla16@jones-miller.com</t>
  </si>
  <si>
    <t>(039)649-7810x1951</t>
  </si>
  <si>
    <t>714 Gary Avenue, South Michaeltown, LA 56123</t>
  </si>
  <si>
    <t>96534</t>
  </si>
  <si>
    <t>CUST-02367</t>
  </si>
  <si>
    <t>Dr. Kimberly Camacho</t>
  </si>
  <si>
    <t>lemichael@mora-fuller.com</t>
  </si>
  <si>
    <t>001-643-058-2562x87674</t>
  </si>
  <si>
    <t>5592 Martinez Springs, Martintown, IL 35638</t>
  </si>
  <si>
    <t>Jasonport</t>
  </si>
  <si>
    <t>50767</t>
  </si>
  <si>
    <t>CUST-02368</t>
  </si>
  <si>
    <t>Louis Hatfield</t>
  </si>
  <si>
    <t>heatheradkins@smith.com</t>
  </si>
  <si>
    <t>755.030.5971x125</t>
  </si>
  <si>
    <t>6237 Gamble Plaza, East Brianstad, OR 82868</t>
  </si>
  <si>
    <t>Ortizview</t>
  </si>
  <si>
    <t>16573</t>
  </si>
  <si>
    <t>CUST-02369</t>
  </si>
  <si>
    <t>Drew Nelson</t>
  </si>
  <si>
    <t>johnsonmikayla@gmail.com</t>
  </si>
  <si>
    <t>001-977-240-6997x2339</t>
  </si>
  <si>
    <t>9054 Douglas Ports, Kevinberg, CO 34756</t>
  </si>
  <si>
    <t>33922</t>
  </si>
  <si>
    <t>CUST-02370</t>
  </si>
  <si>
    <t>Patrick Williams</t>
  </si>
  <si>
    <t>daniel59@stewart.net</t>
  </si>
  <si>
    <t>(475)895-6200x932</t>
  </si>
  <si>
    <t>241 Richard Fall, Port Mallory, MN 41991</t>
  </si>
  <si>
    <t>Burnsbury</t>
  </si>
  <si>
    <t>52342</t>
  </si>
  <si>
    <t>CUST-02371</t>
  </si>
  <si>
    <t>Karen Mclaughlin</t>
  </si>
  <si>
    <t>robertmartinez@hotmail.com</t>
  </si>
  <si>
    <t>675-702-3961x82906</t>
  </si>
  <si>
    <t>369 Lauren Shoals, Port Paul, WA 38907</t>
  </si>
  <si>
    <t>43932</t>
  </si>
  <si>
    <t>CUST-02372</t>
  </si>
  <si>
    <t>Samantha Kirby</t>
  </si>
  <si>
    <t>mark40@bennett.com</t>
  </si>
  <si>
    <t>(941)403-3456</t>
  </si>
  <si>
    <t>1620 Faith Courts, Rowemouth, NC 10727</t>
  </si>
  <si>
    <t>12948</t>
  </si>
  <si>
    <t>CUST-02373</t>
  </si>
  <si>
    <t>Jerry Olson</t>
  </si>
  <si>
    <t>jeffsuarez@gmail.com</t>
  </si>
  <si>
    <t>2875274940</t>
  </si>
  <si>
    <t>8065 Erica Forest, New Stephanieton, MA 36417</t>
  </si>
  <si>
    <t>Jamesstad</t>
  </si>
  <si>
    <t>73579</t>
  </si>
  <si>
    <t>CUST-02374</t>
  </si>
  <si>
    <t>Sophia Arnold DDS</t>
  </si>
  <si>
    <t>juliegutierrez@mendez.biz</t>
  </si>
  <si>
    <t>001-389-825-8730x7287</t>
  </si>
  <si>
    <t>5900 Farrell Corners, Hernandezmouth, NE 34661</t>
  </si>
  <si>
    <t>East Clinton</t>
  </si>
  <si>
    <t>77436</t>
  </si>
  <si>
    <t>CUST-02375</t>
  </si>
  <si>
    <t>Jennifer Sexton</t>
  </si>
  <si>
    <t>lauriedouglas@hotmail.com</t>
  </si>
  <si>
    <t>0755437047</t>
  </si>
  <si>
    <t>045 Olivia Village Suite 742, East Jenniferchester, MT 17803</t>
  </si>
  <si>
    <t>Jasonton</t>
  </si>
  <si>
    <t>44089</t>
  </si>
  <si>
    <t>CUST-02376</t>
  </si>
  <si>
    <t>Kimberly Black</t>
  </si>
  <si>
    <t>anthony17@munoz.biz</t>
  </si>
  <si>
    <t>+1-982-494-2596</t>
  </si>
  <si>
    <t>PSC 8154, Box 5748, APO AA 33127</t>
  </si>
  <si>
    <t>Carlosville</t>
  </si>
  <si>
    <t>34386</t>
  </si>
  <si>
    <t>CUST-02377</t>
  </si>
  <si>
    <t>Karen Trevino</t>
  </si>
  <si>
    <t>johnrodriguez@hotmail.com</t>
  </si>
  <si>
    <t>110-567-3110x0736</t>
  </si>
  <si>
    <t>Unit 4469 Box 0702, DPO AE 45815</t>
  </si>
  <si>
    <t>Simpsonmouth</t>
  </si>
  <si>
    <t>20974</t>
  </si>
  <si>
    <t>CUST-02378</t>
  </si>
  <si>
    <t>Glenda Cooper</t>
  </si>
  <si>
    <t>brandon03@yahoo.com</t>
  </si>
  <si>
    <t>9050008254</t>
  </si>
  <si>
    <t>1477 Melton Views Apt. 181, South David, NM 18848</t>
  </si>
  <si>
    <t>Jacobtown</t>
  </si>
  <si>
    <t>22779</t>
  </si>
  <si>
    <t>CUST-02379</t>
  </si>
  <si>
    <t>Paige Sanders</t>
  </si>
  <si>
    <t>jason38@hotmail.com</t>
  </si>
  <si>
    <t>598.359.0192x886</t>
  </si>
  <si>
    <t>720 Anthony Spur, New Jackie, SC 07523</t>
  </si>
  <si>
    <t>Bethview</t>
  </si>
  <si>
    <t>60654</t>
  </si>
  <si>
    <t>CUST-02380</t>
  </si>
  <si>
    <t>Elizabeth Patterson</t>
  </si>
  <si>
    <t>igriffith@gmail.com</t>
  </si>
  <si>
    <t>(690)101-7014x36599</t>
  </si>
  <si>
    <t>4702 Ortega Prairie Suite 771, Franklinstad, AL 07362</t>
  </si>
  <si>
    <t>Freemanport</t>
  </si>
  <si>
    <t>49181</t>
  </si>
  <si>
    <t>CUST-02381</t>
  </si>
  <si>
    <t>David Boyd</t>
  </si>
  <si>
    <t>chris91@hotmail.com</t>
  </si>
  <si>
    <t>179.527.9280x984</t>
  </si>
  <si>
    <t>771 Phillip Passage, South Justin, WA 87972</t>
  </si>
  <si>
    <t>82026</t>
  </si>
  <si>
    <t>CUST-02382</t>
  </si>
  <si>
    <t>Brandy Sanchez</t>
  </si>
  <si>
    <t>nicole71@vazquez.net</t>
  </si>
  <si>
    <t>0341455159</t>
  </si>
  <si>
    <t>3909 Nichols Overpass Apt. 079, Ramosburgh, NY 30952</t>
  </si>
  <si>
    <t>New Phyllisville</t>
  </si>
  <si>
    <t>44256</t>
  </si>
  <si>
    <t>CUST-02383</t>
  </si>
  <si>
    <t>Zachary Cox</t>
  </si>
  <si>
    <t>andrew17@yahoo.com</t>
  </si>
  <si>
    <t>001-039-365-4964x99289</t>
  </si>
  <si>
    <t>453 Santos Views, Mcguirefort, WY 34792</t>
  </si>
  <si>
    <t>Collinsland</t>
  </si>
  <si>
    <t>42088</t>
  </si>
  <si>
    <t>CUST-02384</t>
  </si>
  <si>
    <t>Glen Schmidt</t>
  </si>
  <si>
    <t>jason09@long.com</t>
  </si>
  <si>
    <t>+1-032-634-7315x429</t>
  </si>
  <si>
    <t>985 Trevor Meadows Apt. 533, South Edwardhaven, OR 85459</t>
  </si>
  <si>
    <t>Henryport</t>
  </si>
  <si>
    <t>96711</t>
  </si>
  <si>
    <t>CUST-02385</t>
  </si>
  <si>
    <t>Rodney Garcia</t>
  </si>
  <si>
    <t>jwright@becker-powell.com</t>
  </si>
  <si>
    <t>001-443-068-5884x0475</t>
  </si>
  <si>
    <t>8412 Michelle Lane, New Catherine, AL 85958</t>
  </si>
  <si>
    <t>Nunezstad</t>
  </si>
  <si>
    <t>89180</t>
  </si>
  <si>
    <t>CUST-02386</t>
  </si>
  <si>
    <t>Sean Michael</t>
  </si>
  <si>
    <t>hsmith@hotmail.com</t>
  </si>
  <si>
    <t>+1-159-115-9203x56682</t>
  </si>
  <si>
    <t>67137 Todd Road, Port Sherihaven, KY 74299</t>
  </si>
  <si>
    <t>New Christineview</t>
  </si>
  <si>
    <t>56979</t>
  </si>
  <si>
    <t>CUST-02387</t>
  </si>
  <si>
    <t>Angela Reed</t>
  </si>
  <si>
    <t>upatterson@gonzalez.net</t>
  </si>
  <si>
    <t>675-923-2301</t>
  </si>
  <si>
    <t>318 Christy Heights, East Andrewtown, ID 26149</t>
  </si>
  <si>
    <t>New Jenniferside</t>
  </si>
  <si>
    <t>32798</t>
  </si>
  <si>
    <t>CUST-02388</t>
  </si>
  <si>
    <t>Samantha Brennan</t>
  </si>
  <si>
    <t>smiller@gmail.com</t>
  </si>
  <si>
    <t>3640124028</t>
  </si>
  <si>
    <t>366 Jennifer Street Apt. 131, Amymouth, OK 38676</t>
  </si>
  <si>
    <t>Kaylaview</t>
  </si>
  <si>
    <t>73887</t>
  </si>
  <si>
    <t>CUST-02389</t>
  </si>
  <si>
    <t>Brittany Berry</t>
  </si>
  <si>
    <t>barbaramiles@wheeler.com</t>
  </si>
  <si>
    <t>715-042-5289</t>
  </si>
  <si>
    <t>196 Garcia Mountain, Gilestown, CO 71712</t>
  </si>
  <si>
    <t>East Kennethberg</t>
  </si>
  <si>
    <t>26217</t>
  </si>
  <si>
    <t>CUST-02390</t>
  </si>
  <si>
    <t>Michele Williams</t>
  </si>
  <si>
    <t>nsmith@lewis.com</t>
  </si>
  <si>
    <t>(707)079-4488</t>
  </si>
  <si>
    <t>8770 Jackson Hills, East David, WI 32460</t>
  </si>
  <si>
    <t>West Donaldburgh</t>
  </si>
  <si>
    <t>64525</t>
  </si>
  <si>
    <t>CUST-02391</t>
  </si>
  <si>
    <t>Natalie Anderson</t>
  </si>
  <si>
    <t>castanedaandrea@gmail.com</t>
  </si>
  <si>
    <t>772.940.0666x337</t>
  </si>
  <si>
    <t>5628 Palmer Common, Kathleenport, SD 21726</t>
  </si>
  <si>
    <t>Meganmouth</t>
  </si>
  <si>
    <t>64920</t>
  </si>
  <si>
    <t>CUST-02392</t>
  </si>
  <si>
    <t>Michael Clark</t>
  </si>
  <si>
    <t>gstrong@gmail.com</t>
  </si>
  <si>
    <t>404.592.5069x237</t>
  </si>
  <si>
    <t>93382 George Trail, Port Nancyburgh, KY 61959</t>
  </si>
  <si>
    <t>Fosterton</t>
  </si>
  <si>
    <t>CUST-02393</t>
  </si>
  <si>
    <t>Michael Peters</t>
  </si>
  <si>
    <t>jroberts@carter.com</t>
  </si>
  <si>
    <t>843.908.5605x477</t>
  </si>
  <si>
    <t>4184 Clark Isle, Brownfurt, DE 83080</t>
  </si>
  <si>
    <t>New Kevin</t>
  </si>
  <si>
    <t>66073</t>
  </si>
  <si>
    <t>CUST-02394</t>
  </si>
  <si>
    <t>Tristan James</t>
  </si>
  <si>
    <t>ghall@krueger-patterson.biz</t>
  </si>
  <si>
    <t>+1-929-714-0616x4035</t>
  </si>
  <si>
    <t>799 John Villages Apt. 653, New Joseland, NY 37739</t>
  </si>
  <si>
    <t>North Amber</t>
  </si>
  <si>
    <t>55899</t>
  </si>
  <si>
    <t>CUST-02395</t>
  </si>
  <si>
    <t>William Howell</t>
  </si>
  <si>
    <t>toddwalker@yahoo.com</t>
  </si>
  <si>
    <t>018-387-5060x01850</t>
  </si>
  <si>
    <t>862 Kevin Lake Apt. 991, East Laura, NM 33723</t>
  </si>
  <si>
    <t>Alexville</t>
  </si>
  <si>
    <t>09042</t>
  </si>
  <si>
    <t>CUST-02396</t>
  </si>
  <si>
    <t>Carol Howard</t>
  </si>
  <si>
    <t>amanda93@evans-vasquez.com</t>
  </si>
  <si>
    <t>(304)673-5788x54409</t>
  </si>
  <si>
    <t>502 Yang Cliffs, Williamport, NE 01305</t>
  </si>
  <si>
    <t>Teresafurt</t>
  </si>
  <si>
    <t>34438</t>
  </si>
  <si>
    <t>CUST-02397</t>
  </si>
  <si>
    <t>Victoria Ward</t>
  </si>
  <si>
    <t>nhernandez@gmail.com</t>
  </si>
  <si>
    <t>199.401.1042x7451</t>
  </si>
  <si>
    <t>274 Silva Cove Apt. 119, Reedfurt, MD 96074</t>
  </si>
  <si>
    <t>Henrymouth</t>
  </si>
  <si>
    <t>00548</t>
  </si>
  <si>
    <t>CUST-02398</t>
  </si>
  <si>
    <t>Megan Sheppard</t>
  </si>
  <si>
    <t>alice47@gmail.com</t>
  </si>
  <si>
    <t>+1-481-186-9756</t>
  </si>
  <si>
    <t>942 Patterson Circles Apt. 360, East Timothy, ND 84508</t>
  </si>
  <si>
    <t>East Samuelland</t>
  </si>
  <si>
    <t>52617</t>
  </si>
  <si>
    <t>CUST-02399</t>
  </si>
  <si>
    <t>Alexandra Garcia</t>
  </si>
  <si>
    <t>julia12@hotmail.com</t>
  </si>
  <si>
    <t>+1-770-362-1231</t>
  </si>
  <si>
    <t>Unit 2045 Box 4859, DPO AE 88759</t>
  </si>
  <si>
    <t>West Deborah</t>
  </si>
  <si>
    <t>09788</t>
  </si>
  <si>
    <t>CUST-02400</t>
  </si>
  <si>
    <t>David Wilson</t>
  </si>
  <si>
    <t>raymonddaniel@hotmail.com</t>
  </si>
  <si>
    <t>928-339-4597</t>
  </si>
  <si>
    <t>4756 John Port, Dawsonhaven, DC 83187</t>
  </si>
  <si>
    <t>59258</t>
  </si>
  <si>
    <t>CUST-02401</t>
  </si>
  <si>
    <t>Cathy Middleton</t>
  </si>
  <si>
    <t>timothy73@morgan-salinas.com</t>
  </si>
  <si>
    <t>093.337.3004x535</t>
  </si>
  <si>
    <t>813 Kelly Way Apt. 186, South David, WI 76477</t>
  </si>
  <si>
    <t>Loriton</t>
  </si>
  <si>
    <t>32940</t>
  </si>
  <si>
    <t>CUST-02402</t>
  </si>
  <si>
    <t>Sheila Camacho</t>
  </si>
  <si>
    <t>cameron95@delgado.net</t>
  </si>
  <si>
    <t>854-450-4860</t>
  </si>
  <si>
    <t>4465 Dana Lane, Hoffmanmouth, OH 25357</t>
  </si>
  <si>
    <t>New Nathantown</t>
  </si>
  <si>
    <t>92777</t>
  </si>
  <si>
    <t>CUST-02403</t>
  </si>
  <si>
    <t>Maria Johnson</t>
  </si>
  <si>
    <t>michaelschmidt@hotmail.com</t>
  </si>
  <si>
    <t>824-929-7519</t>
  </si>
  <si>
    <t>3312 Riddle Lane Apt. 078, Davidland, IN 24992</t>
  </si>
  <si>
    <t>Port Lori</t>
  </si>
  <si>
    <t>04456</t>
  </si>
  <si>
    <t>CUST-02404</t>
  </si>
  <si>
    <t>Kevin Steele</t>
  </si>
  <si>
    <t>susanreid@hotmail.com</t>
  </si>
  <si>
    <t>928-956-3083x8860</t>
  </si>
  <si>
    <t>69531 Heather Trail, Wrighttown, WA 61829</t>
  </si>
  <si>
    <t>Parkerside</t>
  </si>
  <si>
    <t>45876</t>
  </si>
  <si>
    <t>CUST-02405</t>
  </si>
  <si>
    <t>Richard Weaver</t>
  </si>
  <si>
    <t>brenda00@taylor.com</t>
  </si>
  <si>
    <t>5576650038</t>
  </si>
  <si>
    <t>0732 Julia Roads, Loristad, AZ 45776</t>
  </si>
  <si>
    <t>Clintonborough</t>
  </si>
  <si>
    <t>46139</t>
  </si>
  <si>
    <t>CUST-02406</t>
  </si>
  <si>
    <t>Suzanne Hartman</t>
  </si>
  <si>
    <t>jgonzalez@yahoo.com</t>
  </si>
  <si>
    <t>+1-389-638-1954x669</t>
  </si>
  <si>
    <t>32262 Kimberly Summit Suite 259, Lake John, AK 04360</t>
  </si>
  <si>
    <t>Grahamtown</t>
  </si>
  <si>
    <t>23580</t>
  </si>
  <si>
    <t>CUST-02407</t>
  </si>
  <si>
    <t>clarkehunter@gmail.com</t>
  </si>
  <si>
    <t>001-903-485-8433x9350</t>
  </si>
  <si>
    <t>6390 Bowman Green, East Julie, AK 35367</t>
  </si>
  <si>
    <t>67082</t>
  </si>
  <si>
    <t>CUST-02408</t>
  </si>
  <si>
    <t>Eric Bauer DDS</t>
  </si>
  <si>
    <t>mitchellevan@moran-gordon.com</t>
  </si>
  <si>
    <t>420-981-9456x2777</t>
  </si>
  <si>
    <t>44059 Roberts Forges Apt. 020, Anthonystad, AK 28237</t>
  </si>
  <si>
    <t>West Thomastown</t>
  </si>
  <si>
    <t>50223</t>
  </si>
  <si>
    <t>CUST-02409</t>
  </si>
  <si>
    <t>Bernard Bailey</t>
  </si>
  <si>
    <t>bbyrd@robertson.com</t>
  </si>
  <si>
    <t>090-816-7372x34208</t>
  </si>
  <si>
    <t>5678 Gonzalez Falls Suite 642, Cobbhaven, WV 79679</t>
  </si>
  <si>
    <t>Boonetown</t>
  </si>
  <si>
    <t>26083</t>
  </si>
  <si>
    <t>CUST-02410</t>
  </si>
  <si>
    <t>Ivan Jones</t>
  </si>
  <si>
    <t>joseph91@gmail.com</t>
  </si>
  <si>
    <t>2089634515</t>
  </si>
  <si>
    <t>5125 Figueroa Glens, Copelandmouth, AZ 97787</t>
  </si>
  <si>
    <t>North Paul</t>
  </si>
  <si>
    <t>58791</t>
  </si>
  <si>
    <t>CUST-02411</t>
  </si>
  <si>
    <t>Christopher Carter</t>
  </si>
  <si>
    <t>jacksonjonathan@hotmail.com</t>
  </si>
  <si>
    <t>696-456-9212</t>
  </si>
  <si>
    <t>86037 Jessica Village, Marieside, KY 50948</t>
  </si>
  <si>
    <t>West Crystalmouth</t>
  </si>
  <si>
    <t>03694</t>
  </si>
  <si>
    <t>CUST-02412</t>
  </si>
  <si>
    <t>James Fisher</t>
  </si>
  <si>
    <t>daniellelawrence@bailey.com</t>
  </si>
  <si>
    <t>+1-597-259-1772x790</t>
  </si>
  <si>
    <t>47799 Campbell Plains Apt. 281, Port Rodney, KY 90258</t>
  </si>
  <si>
    <t>East Sherrytown</t>
  </si>
  <si>
    <t>43092</t>
  </si>
  <si>
    <t>CUST-02413</t>
  </si>
  <si>
    <t>Louis Ryan</t>
  </si>
  <si>
    <t>saunderstina@lester.biz</t>
  </si>
  <si>
    <t>+1-819-032-8840x656</t>
  </si>
  <si>
    <t>01253 Raymond Shoals, East Marychester, RI 71237</t>
  </si>
  <si>
    <t>Jonestown</t>
  </si>
  <si>
    <t>45479</t>
  </si>
  <si>
    <t>CUST-02414</t>
  </si>
  <si>
    <t>Kathryn Avery</t>
  </si>
  <si>
    <t>rojasdonna@hotmail.com</t>
  </si>
  <si>
    <t>848-342-7052x2236</t>
  </si>
  <si>
    <t>3542 Michele Brook, Kimtown, NC 23307</t>
  </si>
  <si>
    <t>Brooksmouth</t>
  </si>
  <si>
    <t>93994</t>
  </si>
  <si>
    <t>CUST-02415</t>
  </si>
  <si>
    <t>Charles Grant</t>
  </si>
  <si>
    <t>jasmine25@stone-arnold.com</t>
  </si>
  <si>
    <t>678-889-0553</t>
  </si>
  <si>
    <t>407 Mccarthy Court, Jenkinsland, ME 60602</t>
  </si>
  <si>
    <t>28015</t>
  </si>
  <si>
    <t>CUST-02416</t>
  </si>
  <si>
    <t>Heidi Pruitt</t>
  </si>
  <si>
    <t>robert89@yahoo.com</t>
  </si>
  <si>
    <t>690.998.3920</t>
  </si>
  <si>
    <t>953 Roberto Cape Apt. 511, Lake Patriciastad, TX 30516</t>
  </si>
  <si>
    <t>East Wayneborough</t>
  </si>
  <si>
    <t>34317</t>
  </si>
  <si>
    <t>CUST-02417</t>
  </si>
  <si>
    <t>Christopher Pierce</t>
  </si>
  <si>
    <t>joneslorraine@mullins-lindsey.org</t>
  </si>
  <si>
    <t>+1-538-055-0158x71976</t>
  </si>
  <si>
    <t>12192 Chad Valleys Suite 649, South Allison, MN 66074</t>
  </si>
  <si>
    <t>81017</t>
  </si>
  <si>
    <t>CUST-02418</t>
  </si>
  <si>
    <t>James Cook</t>
  </si>
  <si>
    <t>qevans@gmail.com</t>
  </si>
  <si>
    <t>001-458-006-4264x3781</t>
  </si>
  <si>
    <t>5026 Kelley Avenue Apt. 939, Annville, NM 30230</t>
  </si>
  <si>
    <t>South Douglas</t>
  </si>
  <si>
    <t>60840</t>
  </si>
  <si>
    <t>CUST-02419</t>
  </si>
  <si>
    <t>Christian Gill</t>
  </si>
  <si>
    <t>cassandramartinez@gmail.com</t>
  </si>
  <si>
    <t>001-113-320-7262x00581</t>
  </si>
  <si>
    <t>33184 Travis Point, Lake Robertstad, NV 46192</t>
  </si>
  <si>
    <t>East Leonardborough</t>
  </si>
  <si>
    <t>52354</t>
  </si>
  <si>
    <t>CUST-02420</t>
  </si>
  <si>
    <t>Kristen Todd</t>
  </si>
  <si>
    <t>harringtonjennifer@johnson.net</t>
  </si>
  <si>
    <t>+1-899-896-4783x332</t>
  </si>
  <si>
    <t>70727 Sharp Camp, Port Shellytown, MT 52128</t>
  </si>
  <si>
    <t>New Michele</t>
  </si>
  <si>
    <t>68152</t>
  </si>
  <si>
    <t>CUST-02421</t>
  </si>
  <si>
    <t>Dr. Brandon Thomas PhD</t>
  </si>
  <si>
    <t>robinrowland@yahoo.com</t>
  </si>
  <si>
    <t>(547)412-7491</t>
  </si>
  <si>
    <t>315 Ashley Radial, New Katrina, NE 82615</t>
  </si>
  <si>
    <t>Georgeberg</t>
  </si>
  <si>
    <t>54074</t>
  </si>
  <si>
    <t>CUST-02422</t>
  </si>
  <si>
    <t>Tina Williams</t>
  </si>
  <si>
    <t>williamsjennifer@gmail.com</t>
  </si>
  <si>
    <t>(188)797-5021</t>
  </si>
  <si>
    <t>80497 Belinda Coves, Simpsonstad, NJ 82645</t>
  </si>
  <si>
    <t>West Russellview</t>
  </si>
  <si>
    <t>82123</t>
  </si>
  <si>
    <t>CUST-02423</t>
  </si>
  <si>
    <t>Mary Cortez</t>
  </si>
  <si>
    <t>aweber@yahoo.com</t>
  </si>
  <si>
    <t>440-076-0470x3847</t>
  </si>
  <si>
    <t>3231 Sean Fall Apt. 552, Oliviamouth, CT 30513</t>
  </si>
  <si>
    <t>CUST-02424</t>
  </si>
  <si>
    <t>Brian Elliott</t>
  </si>
  <si>
    <t>kim54@howard-middleton.com</t>
  </si>
  <si>
    <t>(831)120-9240x719</t>
  </si>
  <si>
    <t>46621 Cain Field, South Jerry, IN 90138</t>
  </si>
  <si>
    <t>Reedmouth</t>
  </si>
  <si>
    <t>11944</t>
  </si>
  <si>
    <t>CUST-02425</t>
  </si>
  <si>
    <t>Craig White</t>
  </si>
  <si>
    <t>walterwilliam@may.com</t>
  </si>
  <si>
    <t>+1-355-080-6067x668</t>
  </si>
  <si>
    <t>14599 Kevin Parks, West Sarah, IN 83571</t>
  </si>
  <si>
    <t>Port Janicetown</t>
  </si>
  <si>
    <t>55923</t>
  </si>
  <si>
    <t>CUST-02426</t>
  </si>
  <si>
    <t>Donna Ramirez</t>
  </si>
  <si>
    <t>yserrano@hotmail.com</t>
  </si>
  <si>
    <t>213.232.6709x901</t>
  </si>
  <si>
    <t>169 April Ranch Suite 653, Farrellbury, LA 25128</t>
  </si>
  <si>
    <t>Sanfordton</t>
  </si>
  <si>
    <t>85213</t>
  </si>
  <si>
    <t>CUST-02427</t>
  </si>
  <si>
    <t>Lisa Jennings</t>
  </si>
  <si>
    <t>jacobsjohn@yahoo.com</t>
  </si>
  <si>
    <t>(880)260-2738x6676</t>
  </si>
  <si>
    <t>996 Cox Shores Suite 552, Forbesland, GA 81916</t>
  </si>
  <si>
    <t>South Pamelamouth</t>
  </si>
  <si>
    <t>80504</t>
  </si>
  <si>
    <t>CUST-02428</t>
  </si>
  <si>
    <t>Marie Yu</t>
  </si>
  <si>
    <t>ujuarez@hotmail.com</t>
  </si>
  <si>
    <t>876-120-5767x6841</t>
  </si>
  <si>
    <t>14444 Madison Union, Margaretberg, IA 69612</t>
  </si>
  <si>
    <t>New Joseph</t>
  </si>
  <si>
    <t>55197</t>
  </si>
  <si>
    <t>CUST-02429</t>
  </si>
  <si>
    <t>Patrick Kim</t>
  </si>
  <si>
    <t>perrysalinas@gmail.com</t>
  </si>
  <si>
    <t>001-714-525-1283</t>
  </si>
  <si>
    <t>363 Nathan Brooks Apt. 731, Millerfort, SD 35799</t>
  </si>
  <si>
    <t>Anitaport</t>
  </si>
  <si>
    <t>86632</t>
  </si>
  <si>
    <t>CUST-02430</t>
  </si>
  <si>
    <t>Kyle Martinez</t>
  </si>
  <si>
    <t>tbranch@griffith-randolph.net</t>
  </si>
  <si>
    <t>680-856-6241x86251</t>
  </si>
  <si>
    <t>284 Shelby Causeway Apt. 183, Lake Mathewstad, CO 34393</t>
  </si>
  <si>
    <t>Nealland</t>
  </si>
  <si>
    <t>83551</t>
  </si>
  <si>
    <t>CUST-02431</t>
  </si>
  <si>
    <t>ann45@huffman.info</t>
  </si>
  <si>
    <t>+1-389-831-7817x700</t>
  </si>
  <si>
    <t>USCGC Gomez, FPO AP 09817</t>
  </si>
  <si>
    <t>Bradleyland</t>
  </si>
  <si>
    <t>22953</t>
  </si>
  <si>
    <t>CUST-02432</t>
  </si>
  <si>
    <t>Lisa Thornton</t>
  </si>
  <si>
    <t>andreakramer@yahoo.com</t>
  </si>
  <si>
    <t>001-214-902-4370x10745</t>
  </si>
  <si>
    <t>Unit 7084 Box 8142, DPO AP 02734</t>
  </si>
  <si>
    <t>Toddchester</t>
  </si>
  <si>
    <t>49104</t>
  </si>
  <si>
    <t>CUST-02433</t>
  </si>
  <si>
    <t>Felicia Johnson</t>
  </si>
  <si>
    <t>michaelrios@harris.info</t>
  </si>
  <si>
    <t>952-278-7703</t>
  </si>
  <si>
    <t>541 Hannah Square Apt. 751, Lauraborough, VA 56384</t>
  </si>
  <si>
    <t>Wrightburgh</t>
  </si>
  <si>
    <t>15959</t>
  </si>
  <si>
    <t>CUST-02434</t>
  </si>
  <si>
    <t>Christopher Mitchell</t>
  </si>
  <si>
    <t>michellebenson@thompson-rodriguez.com</t>
  </si>
  <si>
    <t>354-769-6374</t>
  </si>
  <si>
    <t>34318 Brittney Islands, South Barryton, WV 97132</t>
  </si>
  <si>
    <t>West Jessica</t>
  </si>
  <si>
    <t>37990</t>
  </si>
  <si>
    <t>CUST-02435</t>
  </si>
  <si>
    <t>Tim Harris</t>
  </si>
  <si>
    <t>gregperez@hill.com</t>
  </si>
  <si>
    <t>001-738-967-5716x219</t>
  </si>
  <si>
    <t>197 Dean Mission, South Andrewhaven, GA 76880</t>
  </si>
  <si>
    <t>South Vincent</t>
  </si>
  <si>
    <t>CUST-02436</t>
  </si>
  <si>
    <t>Mathew Chaney</t>
  </si>
  <si>
    <t>jason44@gmail.com</t>
  </si>
  <si>
    <t>108-081-0607x11271</t>
  </si>
  <si>
    <t>50038 Sullivan Trace, Schmittville, KS 51740</t>
  </si>
  <si>
    <t>South Frankland</t>
  </si>
  <si>
    <t>03115</t>
  </si>
  <si>
    <t>CUST-02437</t>
  </si>
  <si>
    <t>Charles Mccullough</t>
  </si>
  <si>
    <t>kaitlynochoa@yahoo.com</t>
  </si>
  <si>
    <t>655.306.6758</t>
  </si>
  <si>
    <t>4001 Timothy Squares, Randyberg, NV 33480</t>
  </si>
  <si>
    <t>Walkerview</t>
  </si>
  <si>
    <t>22159</t>
  </si>
  <si>
    <t>CUST-02438</t>
  </si>
  <si>
    <t>Margaret Copeland</t>
  </si>
  <si>
    <t>samanthajuarez@barnes.biz</t>
  </si>
  <si>
    <t>+1-389-553-6210</t>
  </si>
  <si>
    <t>61105 Avila Underpass, Port Meredith, IA 17055</t>
  </si>
  <si>
    <t>Chaveztown</t>
  </si>
  <si>
    <t>84526</t>
  </si>
  <si>
    <t>CUST-02439</t>
  </si>
  <si>
    <t>Allison Brown</t>
  </si>
  <si>
    <t>davidhudson@brown-martinez.com</t>
  </si>
  <si>
    <t>(738)963-4573x9771</t>
  </si>
  <si>
    <t>555 Sonya Keys, East Donna, ME 51254</t>
  </si>
  <si>
    <t>West Bruceshire</t>
  </si>
  <si>
    <t>67270</t>
  </si>
  <si>
    <t>CUST-02440</t>
  </si>
  <si>
    <t>Dr. Michelle Lopez</t>
  </si>
  <si>
    <t>louis44@yahoo.com</t>
  </si>
  <si>
    <t>374-122-4962x34205</t>
  </si>
  <si>
    <t>4509 Greene Dale Apt. 261, Brownstad, MO 75139</t>
  </si>
  <si>
    <t>52660</t>
  </si>
  <si>
    <t>CUST-02441</t>
  </si>
  <si>
    <t>Eugene Chambers</t>
  </si>
  <si>
    <t>bryan51@hotmail.com</t>
  </si>
  <si>
    <t>670-697-8858x6041</t>
  </si>
  <si>
    <t>64161 Christopher Ville, West Tyler, DC 33729</t>
  </si>
  <si>
    <t>47288</t>
  </si>
  <si>
    <t>CUST-02442</t>
  </si>
  <si>
    <t>Timothy Wright</t>
  </si>
  <si>
    <t>hdaniel@yahoo.com</t>
  </si>
  <si>
    <t>636.232.9145x7972</t>
  </si>
  <si>
    <t>4433 Erica Crossroad, Rodriguezchester, TX 02989</t>
  </si>
  <si>
    <t>Ericville</t>
  </si>
  <si>
    <t>64870</t>
  </si>
  <si>
    <t>CUST-02443</t>
  </si>
  <si>
    <t>Robert Cook</t>
  </si>
  <si>
    <t>yking@hotmail.com</t>
  </si>
  <si>
    <t>001-488-609-2559x12221</t>
  </si>
  <si>
    <t>690 Santos Fords Apt. 524, South Chad, OH 81934</t>
  </si>
  <si>
    <t>East Dalehaven</t>
  </si>
  <si>
    <t>62646</t>
  </si>
  <si>
    <t>CUST-02444</t>
  </si>
  <si>
    <t>Patrick Davis</t>
  </si>
  <si>
    <t>gonzalezamy@hotmail.com</t>
  </si>
  <si>
    <t>001-572-116-1624</t>
  </si>
  <si>
    <t>52762 Sims Walk Suite 817, Orozcoside, WA 48361</t>
  </si>
  <si>
    <t>Lake Susan</t>
  </si>
  <si>
    <t>47986</t>
  </si>
  <si>
    <t>CUST-02445</t>
  </si>
  <si>
    <t>Zachary Moran</t>
  </si>
  <si>
    <t>ustewart@jones.com</t>
  </si>
  <si>
    <t>345.871.7649</t>
  </si>
  <si>
    <t>4679 Matthew Bypass, Lake Elizabeth, NY 85133</t>
  </si>
  <si>
    <t>Carterview</t>
  </si>
  <si>
    <t>03663</t>
  </si>
  <si>
    <t>CUST-02446</t>
  </si>
  <si>
    <t>Paul Castro</t>
  </si>
  <si>
    <t>watsoncurtis@gonzales.com</t>
  </si>
  <si>
    <t>001-269-880-4757x2392</t>
  </si>
  <si>
    <t>102 Ashley Port, Johnsonmouth, VA 86446</t>
  </si>
  <si>
    <t>Port Marcus</t>
  </si>
  <si>
    <t>42169</t>
  </si>
  <si>
    <t>CUST-02447</t>
  </si>
  <si>
    <t>Steven Johnson</t>
  </si>
  <si>
    <t>danielleallen@sandoval.net</t>
  </si>
  <si>
    <t>(398)073-5463x24131</t>
  </si>
  <si>
    <t>1314 Stephanie Locks, Nortonborough, MN 52168</t>
  </si>
  <si>
    <t>Hinesberg</t>
  </si>
  <si>
    <t>37978</t>
  </si>
  <si>
    <t>CUST-02448</t>
  </si>
  <si>
    <t>Barry Williams</t>
  </si>
  <si>
    <t>gordonclaire@gmail.com</t>
  </si>
  <si>
    <t>001-878-670-9920x33942</t>
  </si>
  <si>
    <t>206 Ronald Garden Apt. 889, Brownstad, NV 86944</t>
  </si>
  <si>
    <t>Stephenland</t>
  </si>
  <si>
    <t>76159</t>
  </si>
  <si>
    <t>CUST-02449</t>
  </si>
  <si>
    <t>Frances Rogers</t>
  </si>
  <si>
    <t>marybaker@yahoo.com</t>
  </si>
  <si>
    <t>+1-643-640-9152x65710</t>
  </si>
  <si>
    <t>82818 Deborah Springs, Leachview, CA 94936</t>
  </si>
  <si>
    <t>74046</t>
  </si>
  <si>
    <t>CUST-02450</t>
  </si>
  <si>
    <t>Ronald Bruce</t>
  </si>
  <si>
    <t>vdelgado@gmail.com</t>
  </si>
  <si>
    <t>(741)341-2136x7670</t>
  </si>
  <si>
    <t>272 Thomas Springs, Matthewshire, MN 76530</t>
  </si>
  <si>
    <t>49035</t>
  </si>
  <si>
    <t>CUST-02451</t>
  </si>
  <si>
    <t>Blake Williamson</t>
  </si>
  <si>
    <t>derrickmiller@green.com</t>
  </si>
  <si>
    <t>(672)022-6074x2375</t>
  </si>
  <si>
    <t>24573 Tamara Camp Suite 568, South Larryshire, LA 95187</t>
  </si>
  <si>
    <t>Connerberg</t>
  </si>
  <si>
    <t>26040</t>
  </si>
  <si>
    <t>CUST-02452</t>
  </si>
  <si>
    <t>Heather Ramos</t>
  </si>
  <si>
    <t>williamsrobert@phillips-knight.net</t>
  </si>
  <si>
    <t>182.478.1142x8289</t>
  </si>
  <si>
    <t>4529 Green Junction Suite 639, Hansonbury, VA 75233</t>
  </si>
  <si>
    <t>New Matthewfort</t>
  </si>
  <si>
    <t>27114</t>
  </si>
  <si>
    <t>CUST-02453</t>
  </si>
  <si>
    <t>lesliegibson@russell.com</t>
  </si>
  <si>
    <t>743.750.3377x248</t>
  </si>
  <si>
    <t>92514 Christopher Wells, Joneshaven, MD 43177</t>
  </si>
  <si>
    <t>Jennifermouth</t>
  </si>
  <si>
    <t>98922</t>
  </si>
  <si>
    <t>CUST-02454</t>
  </si>
  <si>
    <t>Jasmine Arnold</t>
  </si>
  <si>
    <t>tbennett@brady-robertson.com</t>
  </si>
  <si>
    <t>(374)888-0402</t>
  </si>
  <si>
    <t>1956 Mcpherson Viaduct Apt. 875, West Bryanhaven, CO 71443</t>
  </si>
  <si>
    <t>Julianberg</t>
  </si>
  <si>
    <t>14175</t>
  </si>
  <si>
    <t>CUST-02455</t>
  </si>
  <si>
    <t>Christine Davis</t>
  </si>
  <si>
    <t>mckenzievincent@robertson.com</t>
  </si>
  <si>
    <t>038.728.3248x8420</t>
  </si>
  <si>
    <t>305 Daniel Point, East Kyle, ME 31343</t>
  </si>
  <si>
    <t>Bakerberg</t>
  </si>
  <si>
    <t>89761</t>
  </si>
  <si>
    <t>CUST-02456</t>
  </si>
  <si>
    <t>Mark Figueroa</t>
  </si>
  <si>
    <t>emmacobb@gmail.com</t>
  </si>
  <si>
    <t>324.074.7642x133</t>
  </si>
  <si>
    <t>901 Bartlett Coves Suite 324, Port Michael, CT 48647</t>
  </si>
  <si>
    <t>33540</t>
  </si>
  <si>
    <t>CUST-02457</t>
  </si>
  <si>
    <t>Cameron Fuentes</t>
  </si>
  <si>
    <t>operez@clark.org</t>
  </si>
  <si>
    <t>001-047-365-8358x48029</t>
  </si>
  <si>
    <t>68247 Bailey Mountains, Brandonfurt, DC 53420</t>
  </si>
  <si>
    <t>Port Matthewshire</t>
  </si>
  <si>
    <t>04128</t>
  </si>
  <si>
    <t>CUST-02458</t>
  </si>
  <si>
    <t>Natasha Garcia</t>
  </si>
  <si>
    <t>dustin25@gmail.com</t>
  </si>
  <si>
    <t>810.356.3725</t>
  </si>
  <si>
    <t>5132 Patrick Estates, New Derek, NJ 86115</t>
  </si>
  <si>
    <t>West Ryanton</t>
  </si>
  <si>
    <t>82111</t>
  </si>
  <si>
    <t>CUST-02459</t>
  </si>
  <si>
    <t>Steven Lambert DVM</t>
  </si>
  <si>
    <t>samanthacasey@yahoo.com</t>
  </si>
  <si>
    <t>001-646-116-2240x5764</t>
  </si>
  <si>
    <t>434 Lisa Corner, Port Carrieton, PA 29763</t>
  </si>
  <si>
    <t>Brettfort</t>
  </si>
  <si>
    <t>91354</t>
  </si>
  <si>
    <t>CUST-02460</t>
  </si>
  <si>
    <t>Jonathan Howard</t>
  </si>
  <si>
    <t>johnjones@hotmail.com</t>
  </si>
  <si>
    <t>(045)430-8566x369</t>
  </si>
  <si>
    <t>0851 Mary Causeway Suite 593, New Molly, NV 65496</t>
  </si>
  <si>
    <t>Kimshire</t>
  </si>
  <si>
    <t>09800</t>
  </si>
  <si>
    <t>CUST-02461</t>
  </si>
  <si>
    <t>Caleb Miller</t>
  </si>
  <si>
    <t>schmidttroy@schneider.com</t>
  </si>
  <si>
    <t>001-962-133-1936x0379</t>
  </si>
  <si>
    <t>99954 Rogers Rapid, Lake Jimmy, DE 67146</t>
  </si>
  <si>
    <t>Lynnshire</t>
  </si>
  <si>
    <t>80055</t>
  </si>
  <si>
    <t>CUST-02462</t>
  </si>
  <si>
    <t>Victoria Forbes</t>
  </si>
  <si>
    <t>cindyrobbins@gmail.com</t>
  </si>
  <si>
    <t>001-212-974-6579x6063</t>
  </si>
  <si>
    <t>596 Derrick Spur Suite 040, New Anthony, OR 74911</t>
  </si>
  <si>
    <t>Lake Davidview</t>
  </si>
  <si>
    <t>37643</t>
  </si>
  <si>
    <t>CUST-02463</t>
  </si>
  <si>
    <t>Stacy Thomas</t>
  </si>
  <si>
    <t>robinsonbrian@hotmail.com</t>
  </si>
  <si>
    <t>(005)633-8297</t>
  </si>
  <si>
    <t>8973 Walsh Via, Maureentown, NC 20956</t>
  </si>
  <si>
    <t>51280</t>
  </si>
  <si>
    <t>CUST-02464</t>
  </si>
  <si>
    <t>Monique Williams</t>
  </si>
  <si>
    <t>melindaanderson@lloyd-peters.com</t>
  </si>
  <si>
    <t>+1-083-563-5391x1632</t>
  </si>
  <si>
    <t>48385 Michael Square, Tammyport, MD 25203</t>
  </si>
  <si>
    <t>North Crystalland</t>
  </si>
  <si>
    <t>15133</t>
  </si>
  <si>
    <t>CUST-02465</t>
  </si>
  <si>
    <t>Margaret Powell</t>
  </si>
  <si>
    <t>wsanchez@hotmail.com</t>
  </si>
  <si>
    <t>001-376-453-2718x9334</t>
  </si>
  <si>
    <t>780 Griffin Springs, Anthonyhaven, AL 38423</t>
  </si>
  <si>
    <t>West Jennaton</t>
  </si>
  <si>
    <t>CUST-02466</t>
  </si>
  <si>
    <t>Edward Henderson</t>
  </si>
  <si>
    <t>ehurst@whitaker.com</t>
  </si>
  <si>
    <t>+1-110-587-0774x308</t>
  </si>
  <si>
    <t>4182 Silva Creek Apt. 879, Martinview, KS 42833</t>
  </si>
  <si>
    <t>North Heather</t>
  </si>
  <si>
    <t>52732</t>
  </si>
  <si>
    <t>CUST-02467</t>
  </si>
  <si>
    <t>Francisco Gardner</t>
  </si>
  <si>
    <t>mccoysamuel@crawford-davis.com</t>
  </si>
  <si>
    <t>(012)561-1603x05612</t>
  </si>
  <si>
    <t>Unit 7802 Box 4494, DPO AP 23226</t>
  </si>
  <si>
    <t>Hermanstad</t>
  </si>
  <si>
    <t>56192</t>
  </si>
  <si>
    <t>CUST-02468</t>
  </si>
  <si>
    <t>Emily Calhoun</t>
  </si>
  <si>
    <t>rrivera@gmail.com</t>
  </si>
  <si>
    <t>980-590-5919x754</t>
  </si>
  <si>
    <t>Unit 9819 Box 4964, DPO AE 18263</t>
  </si>
  <si>
    <t>CUST-02469</t>
  </si>
  <si>
    <t>Sarah Reynolds</t>
  </si>
  <si>
    <t>dawnharris@gmail.com</t>
  </si>
  <si>
    <t>+1-608-981-5731</t>
  </si>
  <si>
    <t>3061 Steven Summit Apt. 062, Mirandamouth, NE 28782</t>
  </si>
  <si>
    <t>South Derek</t>
  </si>
  <si>
    <t>11755</t>
  </si>
  <si>
    <t>CUST-02470</t>
  </si>
  <si>
    <t>Latoya Hayes</t>
  </si>
  <si>
    <t>lauriewilliams@gmail.com</t>
  </si>
  <si>
    <t>+1-447-168-5007x7182</t>
  </si>
  <si>
    <t>8945 Tammy Parks, New Elizabethbury, AL 27260</t>
  </si>
  <si>
    <t>Donnafurt</t>
  </si>
  <si>
    <t>19313</t>
  </si>
  <si>
    <t>CUST-02471</t>
  </si>
  <si>
    <t>Joyce Stewart</t>
  </si>
  <si>
    <t>michael60@hotmail.com</t>
  </si>
  <si>
    <t>(934)209-5427x37390</t>
  </si>
  <si>
    <t>PSC 7787, Box 7555, APO AP 63876</t>
  </si>
  <si>
    <t>91390</t>
  </si>
  <si>
    <t>CUST-02472</t>
  </si>
  <si>
    <t>Sean Farmer</t>
  </si>
  <si>
    <t>agarza@taylor-miller.com</t>
  </si>
  <si>
    <t>952.179.4816</t>
  </si>
  <si>
    <t>60210 Kyle Canyon, Lake Lauriestad, NE 58398</t>
  </si>
  <si>
    <t>39237</t>
  </si>
  <si>
    <t>CUST-02473</t>
  </si>
  <si>
    <t>Jared Zavala</t>
  </si>
  <si>
    <t>hsanchez@hotmail.com</t>
  </si>
  <si>
    <t>001-603-685-5124x193</t>
  </si>
  <si>
    <t>505 Julia Islands, Jaredbury, ME 70524</t>
  </si>
  <si>
    <t>32951</t>
  </si>
  <si>
    <t>CUST-02474</t>
  </si>
  <si>
    <t>Andrew Murray</t>
  </si>
  <si>
    <t>ycastaneda@fernandez.com</t>
  </si>
  <si>
    <t>994-016-4755x78223</t>
  </si>
  <si>
    <t>3411 Fuller Path, Singhport, OH 76480</t>
  </si>
  <si>
    <t>East Diana</t>
  </si>
  <si>
    <t>95465</t>
  </si>
  <si>
    <t>CUST-02475</t>
  </si>
  <si>
    <t>Tara Davis</t>
  </si>
  <si>
    <t>ruizjames@haynes.com</t>
  </si>
  <si>
    <t>(706)929-4070</t>
  </si>
  <si>
    <t>3054 Danielle Loaf Apt. 425, North Amandabury, AR 62880</t>
  </si>
  <si>
    <t>Keychester</t>
  </si>
  <si>
    <t>59898</t>
  </si>
  <si>
    <t>CUST-02476</t>
  </si>
  <si>
    <t>Craig Aguilar</t>
  </si>
  <si>
    <t>susanhanson@gmail.com</t>
  </si>
  <si>
    <t>+1-548-522-8617x517</t>
  </si>
  <si>
    <t>02476 Brooks Mission Apt. 815, Leonardfurt, MT 90092</t>
  </si>
  <si>
    <t>Graceberg</t>
  </si>
  <si>
    <t>56642</t>
  </si>
  <si>
    <t>CUST-02477</t>
  </si>
  <si>
    <t>Tyler White</t>
  </si>
  <si>
    <t>maria60@moran.com</t>
  </si>
  <si>
    <t>(192)256-4355x095</t>
  </si>
  <si>
    <t>561 Baker View, Bowmanstad, NJ 57128</t>
  </si>
  <si>
    <t>Osbornville</t>
  </si>
  <si>
    <t>93394</t>
  </si>
  <si>
    <t>CUST-02478</t>
  </si>
  <si>
    <t>Timothy Green</t>
  </si>
  <si>
    <t>sarahphelps@morris.biz</t>
  </si>
  <si>
    <t>001-353-431-9338</t>
  </si>
  <si>
    <t>97640 Alexander Loaf, Emilymouth, MT 30193</t>
  </si>
  <si>
    <t>Johnsonmouth</t>
  </si>
  <si>
    <t>65687</t>
  </si>
  <si>
    <t>CUST-02479</t>
  </si>
  <si>
    <t>James Peterson</t>
  </si>
  <si>
    <t>annette69@yahoo.com</t>
  </si>
  <si>
    <t>001-895-255-4140x1661</t>
  </si>
  <si>
    <t>0838 Brandon Pike, Pamelastad, MD 10596</t>
  </si>
  <si>
    <t>Danachester</t>
  </si>
  <si>
    <t>32657</t>
  </si>
  <si>
    <t>CUST-02480</t>
  </si>
  <si>
    <t>Jeffrey Nelson</t>
  </si>
  <si>
    <t>calvinvasquez@freeman.com</t>
  </si>
  <si>
    <t>683-558-5221</t>
  </si>
  <si>
    <t>906 Patrick Flat Suite 326, Wrightburgh, WI 58560</t>
  </si>
  <si>
    <t>Friedmanmouth</t>
  </si>
  <si>
    <t>63155</t>
  </si>
  <si>
    <t>CUST-02481</t>
  </si>
  <si>
    <t>Debbie Adams</t>
  </si>
  <si>
    <t>susan61@hotmail.com</t>
  </si>
  <si>
    <t>+1-957-564-2210x567</t>
  </si>
  <si>
    <t>62245 Michael Knolls Apt. 865, Sullivantown, NC 61268</t>
  </si>
  <si>
    <t>Davisbury</t>
  </si>
  <si>
    <t>47708</t>
  </si>
  <si>
    <t>CUST-02482</t>
  </si>
  <si>
    <t>William Sexton</t>
  </si>
  <si>
    <t>mitchelljennifer@yahoo.com</t>
  </si>
  <si>
    <t>306.286.6778x26388</t>
  </si>
  <si>
    <t>9325 Gabrielle Union Suite 426, Frankland, ME 77690</t>
  </si>
  <si>
    <t>South Andrewmouth</t>
  </si>
  <si>
    <t>45407</t>
  </si>
  <si>
    <t>CUST-02483</t>
  </si>
  <si>
    <t>Richard James</t>
  </si>
  <si>
    <t>michaeldodson@harris.biz</t>
  </si>
  <si>
    <t>404-602-3631x568</t>
  </si>
  <si>
    <t>493 Zachary Stream Suite 640, South Heather, WY 47178</t>
  </si>
  <si>
    <t>Jaredville</t>
  </si>
  <si>
    <t>26196</t>
  </si>
  <si>
    <t>CUST-02484</t>
  </si>
  <si>
    <t>xmeadows@yahoo.com</t>
  </si>
  <si>
    <t>829-327-2629</t>
  </si>
  <si>
    <t>3499 Janet Ferry Suite 882, Port Janechester, TN 34443</t>
  </si>
  <si>
    <t>West Jackietown</t>
  </si>
  <si>
    <t>31318</t>
  </si>
  <si>
    <t>CUST-02485</t>
  </si>
  <si>
    <t>Marco Kemp</t>
  </si>
  <si>
    <t>rileyandrew@parks.biz</t>
  </si>
  <si>
    <t>(139)661-0685</t>
  </si>
  <si>
    <t>66525 Hoover River Apt. 805, Millerhaven, UT 78512</t>
  </si>
  <si>
    <t>85053</t>
  </si>
  <si>
    <t>CUST-02486</t>
  </si>
  <si>
    <t>Chad Peters</t>
  </si>
  <si>
    <t>jose57@schneider.com</t>
  </si>
  <si>
    <t>001-896-523-5262x0238</t>
  </si>
  <si>
    <t>4171 Robert Center, East Tinaland, OH 23377</t>
  </si>
  <si>
    <t>Claytonchester</t>
  </si>
  <si>
    <t>66158</t>
  </si>
  <si>
    <t>CUST-02487</t>
  </si>
  <si>
    <t>Jody Callahan</t>
  </si>
  <si>
    <t>mitchellmichael@yahoo.com</t>
  </si>
  <si>
    <t>001-167-446-6418x540</t>
  </si>
  <si>
    <t>56171 Miranda Rapid Apt. 977, Angelafurt, RI 55114</t>
  </si>
  <si>
    <t>West Haroldmouth</t>
  </si>
  <si>
    <t>98587</t>
  </si>
  <si>
    <t>CUST-02488</t>
  </si>
  <si>
    <t>Christopher Allen</t>
  </si>
  <si>
    <t>aliciarivera@gmail.com</t>
  </si>
  <si>
    <t>359.582.9022x85160</t>
  </si>
  <si>
    <t>23289 Choi Rest Suite 959, Johnsontown, CA 68346</t>
  </si>
  <si>
    <t>East Meredithshire</t>
  </si>
  <si>
    <t>77123</t>
  </si>
  <si>
    <t>CUST-02489</t>
  </si>
  <si>
    <t>Sarah Miranda</t>
  </si>
  <si>
    <t>karengarrett@hotmail.com</t>
  </si>
  <si>
    <t>013.558.9732</t>
  </si>
  <si>
    <t>372 Robert Plaza, West Jay, WI 20646</t>
  </si>
  <si>
    <t>West Colleenburgh</t>
  </si>
  <si>
    <t>53738</t>
  </si>
  <si>
    <t>CUST-02490</t>
  </si>
  <si>
    <t>Zoe Brooks</t>
  </si>
  <si>
    <t>grace78@hotmail.com</t>
  </si>
  <si>
    <t>(292)683-2215x783</t>
  </si>
  <si>
    <t>74979 Steven Mills Apt. 006, New Williamland, NH 85016</t>
  </si>
  <si>
    <t>Lake Anthony</t>
  </si>
  <si>
    <t>54622</t>
  </si>
  <si>
    <t>CUST-02491</t>
  </si>
  <si>
    <t>Jennifer Dalton</t>
  </si>
  <si>
    <t>jbrown@gmail.com</t>
  </si>
  <si>
    <t>895.227.3427</t>
  </si>
  <si>
    <t>91964 Gonzales Port, New Michael, HI 27205</t>
  </si>
  <si>
    <t>Wilsonton</t>
  </si>
  <si>
    <t>22336</t>
  </si>
  <si>
    <t>CUST-02492</t>
  </si>
  <si>
    <t>Christine Carroll</t>
  </si>
  <si>
    <t>afoster@hotmail.com</t>
  </si>
  <si>
    <t>+1-889-827-1413x787</t>
  </si>
  <si>
    <t>03270 Brown Alley, East Antonio, MO 95173</t>
  </si>
  <si>
    <t>East Jasonville</t>
  </si>
  <si>
    <t>63821</t>
  </si>
  <si>
    <t>CUST-02493</t>
  </si>
  <si>
    <t>Christopher Johnson</t>
  </si>
  <si>
    <t>samanthahunter@jones.net</t>
  </si>
  <si>
    <t>7091229621</t>
  </si>
  <si>
    <t>233 Stephanie Forks Suite 213, Juarezville, TX 87857</t>
  </si>
  <si>
    <t>New Victoriaside</t>
  </si>
  <si>
    <t>10089</t>
  </si>
  <si>
    <t>CUST-02494</t>
  </si>
  <si>
    <t>Thomas Rodriguez</t>
  </si>
  <si>
    <t>sarahmartinez@hotmail.com</t>
  </si>
  <si>
    <t>(760)551-9646x37205</t>
  </si>
  <si>
    <t>1838 Baker Bridge, New Maria, RI 76867</t>
  </si>
  <si>
    <t>East Megan</t>
  </si>
  <si>
    <t>75870</t>
  </si>
  <si>
    <t>CUST-02495</t>
  </si>
  <si>
    <t>Krista Hanson</t>
  </si>
  <si>
    <t>wwest@gmail.com</t>
  </si>
  <si>
    <t>001-601-268-9562x493</t>
  </si>
  <si>
    <t>6901 Courtney Road Apt. 476, Haasbury, RI 25208</t>
  </si>
  <si>
    <t>North Kathrynhaven</t>
  </si>
  <si>
    <t>20526</t>
  </si>
  <si>
    <t>CUST-02496</t>
  </si>
  <si>
    <t>Laura Moran</t>
  </si>
  <si>
    <t>gochoa@gmail.com</t>
  </si>
  <si>
    <t>533-817-9946x2976</t>
  </si>
  <si>
    <t>16573 Mitchell Dam Apt. 699, West Kathrynport, VT 47490</t>
  </si>
  <si>
    <t>Port Pamelastad</t>
  </si>
  <si>
    <t>83670</t>
  </si>
  <si>
    <t>CUST-02497</t>
  </si>
  <si>
    <t>Michael Barrera</t>
  </si>
  <si>
    <t>garciachristopher@gmail.com</t>
  </si>
  <si>
    <t>701-011-7684x210</t>
  </si>
  <si>
    <t>76498 Pollard Ways Suite 926, Lake Paulashire, NV 29066</t>
  </si>
  <si>
    <t>54222</t>
  </si>
  <si>
    <t>CUST-02498</t>
  </si>
  <si>
    <t>Ashley Gilbert</t>
  </si>
  <si>
    <t>nicoleallison@brown.com</t>
  </si>
  <si>
    <t>001-054-558-2278</t>
  </si>
  <si>
    <t>3482 Simmons Courts, Mooremouth, NM 57655</t>
  </si>
  <si>
    <t>Juarezchester</t>
  </si>
  <si>
    <t>72245</t>
  </si>
  <si>
    <t>CUST-02499</t>
  </si>
  <si>
    <t>Ryan Aguilar</t>
  </si>
  <si>
    <t>tracyatkins@whitehead.com</t>
  </si>
  <si>
    <t>901.768.4472x8646</t>
  </si>
  <si>
    <t>794 Ryan Coves, Williamsside, LA 15538</t>
  </si>
  <si>
    <t>Lauraland</t>
  </si>
  <si>
    <t>58456</t>
  </si>
  <si>
    <t>CUST-02500</t>
  </si>
  <si>
    <t>Kim White</t>
  </si>
  <si>
    <t>iking@hotmail.com</t>
  </si>
  <si>
    <t>001-254-977-0153x69776</t>
  </si>
  <si>
    <t>723 Wright Isle Apt. 017, North Leeport, OH 80820</t>
  </si>
  <si>
    <t>Hornhaven</t>
  </si>
  <si>
    <t>47160</t>
  </si>
  <si>
    <t>CUST-02501</t>
  </si>
  <si>
    <t>David Koch</t>
  </si>
  <si>
    <t>yvettedougherty@wright.com</t>
  </si>
  <si>
    <t>(535)756-3980</t>
  </si>
  <si>
    <t>92692 Joshua Curve, South Shawnaborough, SD 14394</t>
  </si>
  <si>
    <t>New Arthurville</t>
  </si>
  <si>
    <t>87751</t>
  </si>
  <si>
    <t>CUST-02502</t>
  </si>
  <si>
    <t>William Thomas</t>
  </si>
  <si>
    <t>mcbridekaren@brewer-hamilton.com</t>
  </si>
  <si>
    <t>790-226-6502</t>
  </si>
  <si>
    <t>161 Tracy Mall Apt. 800, Garyside, SD 32103</t>
  </si>
  <si>
    <t>New Jacquelineville</t>
  </si>
  <si>
    <t>CUST-02503</t>
  </si>
  <si>
    <t>Margaret Pittman</t>
  </si>
  <si>
    <t>nathan67@malone-padilla.com</t>
  </si>
  <si>
    <t>(208)429-1878</t>
  </si>
  <si>
    <t>Unit 2308 Box 9646, DPO AE 32564</t>
  </si>
  <si>
    <t>Woodburgh</t>
  </si>
  <si>
    <t>15182</t>
  </si>
  <si>
    <t>CUST-02504</t>
  </si>
  <si>
    <t>Shannon Hernandez</t>
  </si>
  <si>
    <t>brettgonzales@barnett-rodriguez.org</t>
  </si>
  <si>
    <t>6540546907</t>
  </si>
  <si>
    <t>5727 Anderson Meadow, Whiteside, WA 05026</t>
  </si>
  <si>
    <t>Dicksonview</t>
  </si>
  <si>
    <t>65465</t>
  </si>
  <si>
    <t>CUST-02505</t>
  </si>
  <si>
    <t>Kenneth Williams</t>
  </si>
  <si>
    <t>nbeasley@martinez.com</t>
  </si>
  <si>
    <t>388.392.3507</t>
  </si>
  <si>
    <t>3201 Price Burgs Suite 334, West Brendastad, NC 67378</t>
  </si>
  <si>
    <t>Emilymouth</t>
  </si>
  <si>
    <t>42725</t>
  </si>
  <si>
    <t>CUST-02506</t>
  </si>
  <si>
    <t>Dana Wong</t>
  </si>
  <si>
    <t>sbauer@hotmail.com</t>
  </si>
  <si>
    <t>001-495-485-1592</t>
  </si>
  <si>
    <t>80416 James Villages, Jacobmouth, TN 12872</t>
  </si>
  <si>
    <t>86223</t>
  </si>
  <si>
    <t>CUST-02507</t>
  </si>
  <si>
    <t>Walter Neal</t>
  </si>
  <si>
    <t>jensenkatrina@yahoo.com</t>
  </si>
  <si>
    <t>001-641-358-3466x2838</t>
  </si>
  <si>
    <t>008 Maria Unions, Williamsborough, AL 53705</t>
  </si>
  <si>
    <t>West Michelle</t>
  </si>
  <si>
    <t>34557</t>
  </si>
  <si>
    <t>CUST-02508</t>
  </si>
  <si>
    <t>James Tran</t>
  </si>
  <si>
    <t>matthewedwards@freeman.info</t>
  </si>
  <si>
    <t>001-992-978-0122x63877</t>
  </si>
  <si>
    <t>2916 Luis Bridge, Port Taylorton, ID 23068</t>
  </si>
  <si>
    <t>Lake Sonia</t>
  </si>
  <si>
    <t>13060</t>
  </si>
  <si>
    <t>CUST-02509</t>
  </si>
  <si>
    <t>Michelle Henry</t>
  </si>
  <si>
    <t>adean@walker-jefferson.com</t>
  </si>
  <si>
    <t>543.276.5708x14480</t>
  </si>
  <si>
    <t>1348 Jeffrey Gardens Suite 320, Sandyview, MA 65285</t>
  </si>
  <si>
    <t>Tammyside</t>
  </si>
  <si>
    <t>31965</t>
  </si>
  <si>
    <t>CUST-02510</t>
  </si>
  <si>
    <t>Rachael Smith</t>
  </si>
  <si>
    <t>wendy92@burns-shaw.info</t>
  </si>
  <si>
    <t>5966521065</t>
  </si>
  <si>
    <t>9406 Karen Lights, Oscarstad, UT 00933</t>
  </si>
  <si>
    <t>Jorgetown</t>
  </si>
  <si>
    <t>24709</t>
  </si>
  <si>
    <t>CUST-02511</t>
  </si>
  <si>
    <t>Brenda Kelly</t>
  </si>
  <si>
    <t>shannon21@gmail.com</t>
  </si>
  <si>
    <t>1065812415</t>
  </si>
  <si>
    <t>5458 Sara Terrace, Lake Lisaburgh, AL 38776</t>
  </si>
  <si>
    <t>Robinmouth</t>
  </si>
  <si>
    <t>23510</t>
  </si>
  <si>
    <t>CUST-02512</t>
  </si>
  <si>
    <t>Elizabeth Rodriguez MD</t>
  </si>
  <si>
    <t>qhutchinson@lutz.info</t>
  </si>
  <si>
    <t>+1-672-270-0214x6103</t>
  </si>
  <si>
    <t>08546 Mike Walk Suite 678, Brittneyborough, CA 16125</t>
  </si>
  <si>
    <t>Pooleshire</t>
  </si>
  <si>
    <t>62779</t>
  </si>
  <si>
    <t>CUST-02513</t>
  </si>
  <si>
    <t>Emily Johnson</t>
  </si>
  <si>
    <t>clarkyvette@houston.com</t>
  </si>
  <si>
    <t>114.488.1118x633</t>
  </si>
  <si>
    <t>607 Krista Street Suite 647, Penatown, VT 29790</t>
  </si>
  <si>
    <t>32678</t>
  </si>
  <si>
    <t>CUST-02514</t>
  </si>
  <si>
    <t>William Lopez</t>
  </si>
  <si>
    <t>christophersaunders@perkins-gallegos.com</t>
  </si>
  <si>
    <t>001-286-238-1859</t>
  </si>
  <si>
    <t>94836 Connie Neck Apt. 060, Mcmillanview, NV 48993</t>
  </si>
  <si>
    <t>Fieldsside</t>
  </si>
  <si>
    <t>39755</t>
  </si>
  <si>
    <t>CUST-02515</t>
  </si>
  <si>
    <t>Samuel Diaz</t>
  </si>
  <si>
    <t>lisa57@hinton-banks.com</t>
  </si>
  <si>
    <t>+1-536-659-8019</t>
  </si>
  <si>
    <t>USNV Jenkins, FPO AE 23233</t>
  </si>
  <si>
    <t>Rodriguezborough</t>
  </si>
  <si>
    <t>35944</t>
  </si>
  <si>
    <t>CUST-02516</t>
  </si>
  <si>
    <t>Ariel Smith</t>
  </si>
  <si>
    <t>robert28@yahoo.com</t>
  </si>
  <si>
    <t>(886)739-5842x8730</t>
  </si>
  <si>
    <t>75151 Johnson Stream Suite 911, Diazside, RI 84007</t>
  </si>
  <si>
    <t>West Gregory</t>
  </si>
  <si>
    <t>62803</t>
  </si>
  <si>
    <t>CUST-02517</t>
  </si>
  <si>
    <t>Joseph Payne</t>
  </si>
  <si>
    <t>andrewgrant@hill.org</t>
  </si>
  <si>
    <t>(293)934-8783x6767</t>
  </si>
  <si>
    <t>092 Thomas Cliff Apt. 576, South Nicholas, WY 58669</t>
  </si>
  <si>
    <t>West Scottstad</t>
  </si>
  <si>
    <t>15123</t>
  </si>
  <si>
    <t>CUST-02518</t>
  </si>
  <si>
    <t>Michael Cross</t>
  </si>
  <si>
    <t>harpermelanie@gmail.com</t>
  </si>
  <si>
    <t>+1-995-683-3921</t>
  </si>
  <si>
    <t>3703 Kelly Isle Apt. 064, West Stephanieshire, AK 28175</t>
  </si>
  <si>
    <t>South Jessicaport</t>
  </si>
  <si>
    <t>95032</t>
  </si>
  <si>
    <t>CUST-02519</t>
  </si>
  <si>
    <t>Jennifer Mccormick</t>
  </si>
  <si>
    <t>debbie93@young.com</t>
  </si>
  <si>
    <t>(489)874-9401x21569</t>
  </si>
  <si>
    <t>USS Martin, FPO AP 74544</t>
  </si>
  <si>
    <t>Timothyburgh</t>
  </si>
  <si>
    <t>70938</t>
  </si>
  <si>
    <t>CUST-02520</t>
  </si>
  <si>
    <t>Stephanie Wagner</t>
  </si>
  <si>
    <t>philiphiggins@burch-casey.com</t>
  </si>
  <si>
    <t>001-970-119-0781</t>
  </si>
  <si>
    <t>1749 Garcia Spring Apt. 999, Markside, HI 63108</t>
  </si>
  <si>
    <t>Cynthialand</t>
  </si>
  <si>
    <t>08863</t>
  </si>
  <si>
    <t>CUST-02521</t>
  </si>
  <si>
    <t>Mary Chapman</t>
  </si>
  <si>
    <t>linda03@hotmail.com</t>
  </si>
  <si>
    <t>+1-268-945-1814x6628</t>
  </si>
  <si>
    <t>33500 Murphy Rapids, North Jameston, WA 22720</t>
  </si>
  <si>
    <t>North Kathleenmouth</t>
  </si>
  <si>
    <t>98093</t>
  </si>
  <si>
    <t>CUST-02522</t>
  </si>
  <si>
    <t>Kenneth Bradley</t>
  </si>
  <si>
    <t>richardbryan@banks-quinn.com</t>
  </si>
  <si>
    <t>001-504-699-5561</t>
  </si>
  <si>
    <t>4428 Lewis Forks Apt. 416, Port Michael, UT 21595</t>
  </si>
  <si>
    <t>Barberfurt</t>
  </si>
  <si>
    <t>30972</t>
  </si>
  <si>
    <t>CUST-02523</t>
  </si>
  <si>
    <t>Fred Campos</t>
  </si>
  <si>
    <t>vickie26@hotmail.com</t>
  </si>
  <si>
    <t>225.159.6601</t>
  </si>
  <si>
    <t>2179 Morris Cove Suite 269, New Donaldberg, UT 08599</t>
  </si>
  <si>
    <t>Reynoldsborough</t>
  </si>
  <si>
    <t>81761</t>
  </si>
  <si>
    <t>CUST-02524</t>
  </si>
  <si>
    <t>Michael Willis</t>
  </si>
  <si>
    <t>calebcox@smith-hanson.com</t>
  </si>
  <si>
    <t>152.520.4770</t>
  </si>
  <si>
    <t>8770 Scott Vista Apt. 996, Sotoview, OK 48524</t>
  </si>
  <si>
    <t>Loriville</t>
  </si>
  <si>
    <t>35942</t>
  </si>
  <si>
    <t>CUST-02525</t>
  </si>
  <si>
    <t>Natalie Rodriguez</t>
  </si>
  <si>
    <t>lwatson@gmail.com</t>
  </si>
  <si>
    <t>(271)968-7778</t>
  </si>
  <si>
    <t>979 Susan Mews, Chenborough, DC 19267</t>
  </si>
  <si>
    <t>06434</t>
  </si>
  <si>
    <t>CUST-02526</t>
  </si>
  <si>
    <t>Pamela Ramos</t>
  </si>
  <si>
    <t>ericaharrison@yahoo.com</t>
  </si>
  <si>
    <t>393-990-8278x8362</t>
  </si>
  <si>
    <t>Unit 1888 Box 9001, DPO AP 05781</t>
  </si>
  <si>
    <t>Walkerbury</t>
  </si>
  <si>
    <t>31415</t>
  </si>
  <si>
    <t>CUST-02527</t>
  </si>
  <si>
    <t>Nicole Martin</t>
  </si>
  <si>
    <t>jessica22@franco-moreno.com</t>
  </si>
  <si>
    <t>986.701.4368</t>
  </si>
  <si>
    <t>2013 Kristen Islands Apt. 192, Aprilmouth, CO 51460</t>
  </si>
  <si>
    <t>Chrisbury</t>
  </si>
  <si>
    <t>67784</t>
  </si>
  <si>
    <t>CUST-02528</t>
  </si>
  <si>
    <t>Laura Pittman</t>
  </si>
  <si>
    <t>wendycrosby@moreno.com</t>
  </si>
  <si>
    <t>823-419-4650x180</t>
  </si>
  <si>
    <t>407 Angela Forks, Tracyland, ME 64583</t>
  </si>
  <si>
    <t>East Judy</t>
  </si>
  <si>
    <t>53225</t>
  </si>
  <si>
    <t>CUST-02529</t>
  </si>
  <si>
    <t>Zachary Gray</t>
  </si>
  <si>
    <t>lisahale@baker-benson.com</t>
  </si>
  <si>
    <t>001-600-952-1503x310</t>
  </si>
  <si>
    <t>7947 Matthews Plaza Suite 187, Thomasmouth, AL 17303</t>
  </si>
  <si>
    <t>South Natashahaven</t>
  </si>
  <si>
    <t>67041</t>
  </si>
  <si>
    <t>CUST-02530</t>
  </si>
  <si>
    <t>Ian Wang</t>
  </si>
  <si>
    <t>danielharris@hotmail.com</t>
  </si>
  <si>
    <t>(494)564-4009x356</t>
  </si>
  <si>
    <t>7401 Curry Light Suite 586, Nortontown, NJ 11313</t>
  </si>
  <si>
    <t>Allenbury</t>
  </si>
  <si>
    <t>01247</t>
  </si>
  <si>
    <t>CUST-02531</t>
  </si>
  <si>
    <t>Robert Pennington</t>
  </si>
  <si>
    <t>adam68@yahoo.com</t>
  </si>
  <si>
    <t>085.195.3053</t>
  </si>
  <si>
    <t>715 Smith Ramp Suite 598, Henryville, MI 71524</t>
  </si>
  <si>
    <t>West Brandyport</t>
  </si>
  <si>
    <t>71488</t>
  </si>
  <si>
    <t>CUST-02532</t>
  </si>
  <si>
    <t>Judith Johnson</t>
  </si>
  <si>
    <t>espinozaguy@white-bailey.com</t>
  </si>
  <si>
    <t>723.667.3143x43921</t>
  </si>
  <si>
    <t>663 Morris Lodge, Courtneyside, KS 70423</t>
  </si>
  <si>
    <t>East Joyce</t>
  </si>
  <si>
    <t>03433</t>
  </si>
  <si>
    <t>CUST-02533</t>
  </si>
  <si>
    <t>Angela Donovan</t>
  </si>
  <si>
    <t>thomas34@andrade.net</t>
  </si>
  <si>
    <t>(557)722-1703x683</t>
  </si>
  <si>
    <t>82969 William Station, Torresfurt, HI 53480</t>
  </si>
  <si>
    <t>76708</t>
  </si>
  <si>
    <t>CUST-02534</t>
  </si>
  <si>
    <t>Victor Adams</t>
  </si>
  <si>
    <t>iramirez@gmail.com</t>
  </si>
  <si>
    <t>001-000-095-1793x49667</t>
  </si>
  <si>
    <t>20918 Jason Drive Apt. 859, Lake Nathanland, ME 23982</t>
  </si>
  <si>
    <t>North Alexandra</t>
  </si>
  <si>
    <t>47246</t>
  </si>
  <si>
    <t>CUST-02535</t>
  </si>
  <si>
    <t>Kristen Crawford</t>
  </si>
  <si>
    <t>lukebell@hotmail.com</t>
  </si>
  <si>
    <t>(792)129-2490</t>
  </si>
  <si>
    <t>17009 Williams Extensions Suite 390, South William, VT 58507</t>
  </si>
  <si>
    <t>Port Megan</t>
  </si>
  <si>
    <t>73025</t>
  </si>
  <si>
    <t>CUST-02536</t>
  </si>
  <si>
    <t>Ruben Carlson</t>
  </si>
  <si>
    <t>sanchezerica@henry.org</t>
  </si>
  <si>
    <t>001-858-266-6136x2632</t>
  </si>
  <si>
    <t>794 Andrew Valley Apt. 180, Evansview, OH 38281</t>
  </si>
  <si>
    <t>East Sherryville</t>
  </si>
  <si>
    <t>98582</t>
  </si>
  <si>
    <t>CUST-02537</t>
  </si>
  <si>
    <t>Donna Williams</t>
  </si>
  <si>
    <t>elizabeth10@yahoo.com</t>
  </si>
  <si>
    <t>001-339-060-6084x6434</t>
  </si>
  <si>
    <t>8060 Montgomery Vista, Poncemouth, NJ 27493</t>
  </si>
  <si>
    <t>Rodneychester</t>
  </si>
  <si>
    <t>71813</t>
  </si>
  <si>
    <t>CUST-02538</t>
  </si>
  <si>
    <t>Louis Wade</t>
  </si>
  <si>
    <t>vreid@riley-jenkins.net</t>
  </si>
  <si>
    <t>898-034-9168</t>
  </si>
  <si>
    <t>3667 Morgan Via Suite 469, Vanessahaven, OK 14956</t>
  </si>
  <si>
    <t>Garrettburgh</t>
  </si>
  <si>
    <t>35661</t>
  </si>
  <si>
    <t>CUST-02539</t>
  </si>
  <si>
    <t>Sheri Williams</t>
  </si>
  <si>
    <t>cruiz@yahoo.com</t>
  </si>
  <si>
    <t>(972)194-1498x878</t>
  </si>
  <si>
    <t>796 Keller Ville, Rebeccaberg, ME 51534</t>
  </si>
  <si>
    <t>Lake Glennburgh</t>
  </si>
  <si>
    <t>85742</t>
  </si>
  <si>
    <t>CUST-02540</t>
  </si>
  <si>
    <t>Omar Lambert</t>
  </si>
  <si>
    <t>deborah41@gmail.com</t>
  </si>
  <si>
    <t>001-774-192-4101x6863</t>
  </si>
  <si>
    <t>95809 Brenda Springs, New Johnny, ME 98851</t>
  </si>
  <si>
    <t>Port Robertmouth</t>
  </si>
  <si>
    <t>17433</t>
  </si>
  <si>
    <t>CUST-02541</t>
  </si>
  <si>
    <t>Evelyn Martinez</t>
  </si>
  <si>
    <t>christine30@yahoo.com</t>
  </si>
  <si>
    <t>199.464.4941</t>
  </si>
  <si>
    <t>0978 Herring Oval Suite 053, Lake Teresafort, PA 64105</t>
  </si>
  <si>
    <t>Chadtown</t>
  </si>
  <si>
    <t>07951</t>
  </si>
  <si>
    <t>CUST-02542</t>
  </si>
  <si>
    <t>Joshua Hicks</t>
  </si>
  <si>
    <t>richardhudson@yahoo.com</t>
  </si>
  <si>
    <t>+1-600-263-5575</t>
  </si>
  <si>
    <t>1841 Susan Drives, Hardyshire, MD 62047</t>
  </si>
  <si>
    <t>Wrightbury</t>
  </si>
  <si>
    <t>81398</t>
  </si>
  <si>
    <t>CUST-02543</t>
  </si>
  <si>
    <t>Tiffany Schultz</t>
  </si>
  <si>
    <t>lopezjames@carrillo-johnson.com</t>
  </si>
  <si>
    <t>239-750-0852</t>
  </si>
  <si>
    <t>09558 Brian Island, Lindseychester, AK 44919</t>
  </si>
  <si>
    <t>Port Robertton</t>
  </si>
  <si>
    <t>62665</t>
  </si>
  <si>
    <t>CUST-02544</t>
  </si>
  <si>
    <t>millerjuan@yahoo.com</t>
  </si>
  <si>
    <t>149-160-5363x662</t>
  </si>
  <si>
    <t>2711 Jason Tunnel Suite 697, Jamesmouth, PA 47438</t>
  </si>
  <si>
    <t>27513</t>
  </si>
  <si>
    <t>CUST-02545</t>
  </si>
  <si>
    <t>Joseph Singh</t>
  </si>
  <si>
    <t>wagnerkevin@morris.com</t>
  </si>
  <si>
    <t>825.148.7398x8338</t>
  </si>
  <si>
    <t>998 Rodriguez Plaza Apt. 305, East Nicholasbury, MI 12687</t>
  </si>
  <si>
    <t>Yangborough</t>
  </si>
  <si>
    <t>23230</t>
  </si>
  <si>
    <t>CUST-02546</t>
  </si>
  <si>
    <t>Timothy Robertson</t>
  </si>
  <si>
    <t>gomezdonna@gmail.com</t>
  </si>
  <si>
    <t>(579)808-1857x64594</t>
  </si>
  <si>
    <t>PSC 7161, Box 5538, APO AP 93547</t>
  </si>
  <si>
    <t>Angelastad</t>
  </si>
  <si>
    <t>55031</t>
  </si>
  <si>
    <t>CUST-02547</t>
  </si>
  <si>
    <t>Debra Moore</t>
  </si>
  <si>
    <t>yevans@cole.net</t>
  </si>
  <si>
    <t>721-558-4282x711</t>
  </si>
  <si>
    <t>034 George Extension Apt. 730, Crawfordberg, TX 58753</t>
  </si>
  <si>
    <t>Arnoldburgh</t>
  </si>
  <si>
    <t>87616</t>
  </si>
  <si>
    <t>CUST-02548</t>
  </si>
  <si>
    <t>Alexis Kane</t>
  </si>
  <si>
    <t>spencersusan@hotmail.com</t>
  </si>
  <si>
    <t>833-126-1332</t>
  </si>
  <si>
    <t>173 Natalie Plains Apt. 735, Timothyfurt, VA 07293</t>
  </si>
  <si>
    <t>Port Jaclynshire</t>
  </si>
  <si>
    <t>57014</t>
  </si>
  <si>
    <t>CUST-02549</t>
  </si>
  <si>
    <t>Mrs. Rachel Thompson</t>
  </si>
  <si>
    <t>rmorgan@gmail.com</t>
  </si>
  <si>
    <t>986-789-3037</t>
  </si>
  <si>
    <t>10460 Rachel Manor, Michaelberg, OK 02375</t>
  </si>
  <si>
    <t>West Monicahaven</t>
  </si>
  <si>
    <t>10734</t>
  </si>
  <si>
    <t>CUST-02550</t>
  </si>
  <si>
    <t>Nicole Clark</t>
  </si>
  <si>
    <t>jared93@gmail.com</t>
  </si>
  <si>
    <t>050-103-9458x40146</t>
  </si>
  <si>
    <t>3940 Anthony Road Apt. 607, Thompsonchester, DE 96520</t>
  </si>
  <si>
    <t>West Josephfurt</t>
  </si>
  <si>
    <t>08347</t>
  </si>
  <si>
    <t>CUST-02551</t>
  </si>
  <si>
    <t>Antonio Sullivan</t>
  </si>
  <si>
    <t>mgilmore@baldwin.com</t>
  </si>
  <si>
    <t>036.915.4968</t>
  </si>
  <si>
    <t>76024 Wilkerson Underpass, East Alicia, WY 69297</t>
  </si>
  <si>
    <t>35631</t>
  </si>
  <si>
    <t>CUST-02552</t>
  </si>
  <si>
    <t>Ernest Marshall</t>
  </si>
  <si>
    <t>gsimmons@yahoo.com</t>
  </si>
  <si>
    <t>001-360-509-3120x8004</t>
  </si>
  <si>
    <t>063 Banks Station Suite 576, West Mary, MA 30809</t>
  </si>
  <si>
    <t>65471</t>
  </si>
  <si>
    <t>CUST-02553</t>
  </si>
  <si>
    <t>Barbara Smith MD</t>
  </si>
  <si>
    <t>jamie84@gmail.com</t>
  </si>
  <si>
    <t>001-543-758-8043</t>
  </si>
  <si>
    <t>193 Patrick Manors Apt. 840, Cruztown, ND 81613</t>
  </si>
  <si>
    <t>East Kelly</t>
  </si>
  <si>
    <t>72597</t>
  </si>
  <si>
    <t>CUST-02554</t>
  </si>
  <si>
    <t>Glenn Wood</t>
  </si>
  <si>
    <t>victoria26@hotmail.com</t>
  </si>
  <si>
    <t>(346)051-0306</t>
  </si>
  <si>
    <t>763 Castillo Mount Suite 953, East Travis, DE 12291</t>
  </si>
  <si>
    <t>18680</t>
  </si>
  <si>
    <t>CUST-02555</t>
  </si>
  <si>
    <t>Dr. Lori Wilson</t>
  </si>
  <si>
    <t>stephanie39@baker.com</t>
  </si>
  <si>
    <t>001-874-453-2868x6743</t>
  </si>
  <si>
    <t>4537 Maria Heights, Williamton, TX 10661</t>
  </si>
  <si>
    <t>18180</t>
  </si>
  <si>
    <t>CUST-02556</t>
  </si>
  <si>
    <t>Paul Cardenas</t>
  </si>
  <si>
    <t>sancheznathan@padilla.com</t>
  </si>
  <si>
    <t>900.371.6945</t>
  </si>
  <si>
    <t>Unit 4777 Box 9285, DPO AA 79362</t>
  </si>
  <si>
    <t>Lake Kristinefort</t>
  </si>
  <si>
    <t>05191</t>
  </si>
  <si>
    <t>CUST-02557</t>
  </si>
  <si>
    <t>Sara Gonzalez</t>
  </si>
  <si>
    <t>zsanders@erickson.com</t>
  </si>
  <si>
    <t>530.176.0986</t>
  </si>
  <si>
    <t>874 Edward Shoals Apt. 840, Jonesberg, VA 20326</t>
  </si>
  <si>
    <t>68549</t>
  </si>
  <si>
    <t>CUST-02558</t>
  </si>
  <si>
    <t>Randy Alvarez</t>
  </si>
  <si>
    <t>brianmckinney@yahoo.com</t>
  </si>
  <si>
    <t>001-041-542-4636x887</t>
  </si>
  <si>
    <t>PSC 7274, Box 6197, APO AP 09497</t>
  </si>
  <si>
    <t>South Allison</t>
  </si>
  <si>
    <t>59113</t>
  </si>
  <si>
    <t>CUST-02559</t>
  </si>
  <si>
    <t>Jeff Henry DDS</t>
  </si>
  <si>
    <t>collinskatherine@morgan.com</t>
  </si>
  <si>
    <t>001-218-700-6710x35966</t>
  </si>
  <si>
    <t>16424 Carolyn Throughway, Gambleburgh, OR 13734</t>
  </si>
  <si>
    <t>Trevinoville</t>
  </si>
  <si>
    <t>71437</t>
  </si>
  <si>
    <t>CUST-02560</t>
  </si>
  <si>
    <t>Mary Morrison</t>
  </si>
  <si>
    <t>olsenroberta@yahoo.com</t>
  </si>
  <si>
    <t>7355903452</t>
  </si>
  <si>
    <t>2388 Schneider Manors Suite 396, South Emily, AR 12492</t>
  </si>
  <si>
    <t>Chandlerhaven</t>
  </si>
  <si>
    <t>45157</t>
  </si>
  <si>
    <t>CUST-02561</t>
  </si>
  <si>
    <t>Denise Rocha</t>
  </si>
  <si>
    <t>christopher70@maxwell.info</t>
  </si>
  <si>
    <t>+1-436-120-7951</t>
  </si>
  <si>
    <t>PSC 7161, Box 1017, APO AP 36118</t>
  </si>
  <si>
    <t>North Jeffreyport</t>
  </si>
  <si>
    <t>68567</t>
  </si>
  <si>
    <t>CUST-02562</t>
  </si>
  <si>
    <t>Danielle Morrow</t>
  </si>
  <si>
    <t>william77@peterson.com</t>
  </si>
  <si>
    <t>957-276-4368</t>
  </si>
  <si>
    <t>31365 Edward Vista, South Cristian, ND 76188</t>
  </si>
  <si>
    <t>Lewisborough</t>
  </si>
  <si>
    <t>02841</t>
  </si>
  <si>
    <t>CUST-02563</t>
  </si>
  <si>
    <t>Alex Morales</t>
  </si>
  <si>
    <t>griffithwalter@yahoo.com</t>
  </si>
  <si>
    <t>(678)037-9935x04007</t>
  </si>
  <si>
    <t>5488 Campbell Creek Apt. 717, South Brian, RI 97898</t>
  </si>
  <si>
    <t>Brianton</t>
  </si>
  <si>
    <t>86278</t>
  </si>
  <si>
    <t>CUST-02564</t>
  </si>
  <si>
    <t>Danielle Schneider</t>
  </si>
  <si>
    <t>rileyjames@reyes.com</t>
  </si>
  <si>
    <t>001-380-825-2148x4716</t>
  </si>
  <si>
    <t>4030 Mitchell Orchard, Lake Tylerstad, WV 90324</t>
  </si>
  <si>
    <t>Wrightmouth</t>
  </si>
  <si>
    <t>36706</t>
  </si>
  <si>
    <t>CUST-02565</t>
  </si>
  <si>
    <t>John Foster</t>
  </si>
  <si>
    <t>antoniopayne@rivera.info</t>
  </si>
  <si>
    <t>+1-423-942-5803x66852</t>
  </si>
  <si>
    <t>63294 Scott Summit Apt. 140, Port Robertport, IL 99790</t>
  </si>
  <si>
    <t>West Marytown</t>
  </si>
  <si>
    <t>22737</t>
  </si>
  <si>
    <t>CUST-02566</t>
  </si>
  <si>
    <t>Kathleen Ross</t>
  </si>
  <si>
    <t>jason32@ramirez.biz</t>
  </si>
  <si>
    <t>(099)371-0500x835</t>
  </si>
  <si>
    <t>USS Watts, FPO AP 09675</t>
  </si>
  <si>
    <t>Port Breanna</t>
  </si>
  <si>
    <t>82731</t>
  </si>
  <si>
    <t>CUST-02567</t>
  </si>
  <si>
    <t>Sydney Harris</t>
  </si>
  <si>
    <t>antonio88@yahoo.com</t>
  </si>
  <si>
    <t>913-355-0703</t>
  </si>
  <si>
    <t>69778 Alexander Key, New Chris, ME 81212</t>
  </si>
  <si>
    <t>Kyleport</t>
  </si>
  <si>
    <t>75079</t>
  </si>
  <si>
    <t>CUST-02568</t>
  </si>
  <si>
    <t>Madison Wilson</t>
  </si>
  <si>
    <t>vsmall@yahoo.com</t>
  </si>
  <si>
    <t>116.210.4458</t>
  </si>
  <si>
    <t>694 Lauren Rue Apt. 574, Larryberg, MT 80249</t>
  </si>
  <si>
    <t>52939</t>
  </si>
  <si>
    <t>CUST-02569</t>
  </si>
  <si>
    <t>Lynn Hubbard</t>
  </si>
  <si>
    <t>ukelley@yahoo.com</t>
  </si>
  <si>
    <t>(785)886-4122x30017</t>
  </si>
  <si>
    <t>238 Miller Skyway, Hunterton, NH 99833</t>
  </si>
  <si>
    <t>Port Davidstad</t>
  </si>
  <si>
    <t>53333</t>
  </si>
  <si>
    <t>CUST-02570</t>
  </si>
  <si>
    <t>Anna Santiago</t>
  </si>
  <si>
    <t>blowery@sims.com</t>
  </si>
  <si>
    <t>(531)099-2245</t>
  </si>
  <si>
    <t>912 Robert Cove Apt. 721, West Jessica, AL 25135</t>
  </si>
  <si>
    <t>Huntermouth</t>
  </si>
  <si>
    <t>51123</t>
  </si>
  <si>
    <t>CUST-02571</t>
  </si>
  <si>
    <t>Mallory Keller</t>
  </si>
  <si>
    <t>hernandezstephanie@gmail.com</t>
  </si>
  <si>
    <t>217-919-3556x0472</t>
  </si>
  <si>
    <t>5925 Martinez Circles, Tracyport, OR 49949</t>
  </si>
  <si>
    <t>Port Rebecca</t>
  </si>
  <si>
    <t>14212</t>
  </si>
  <si>
    <t>CUST-02572</t>
  </si>
  <si>
    <t>Michael Garrison</t>
  </si>
  <si>
    <t>natalie58@underwood.com</t>
  </si>
  <si>
    <t>+1-701-433-6869x194</t>
  </si>
  <si>
    <t>32234 Austin Rapids, Smithhaven, MA 51886</t>
  </si>
  <si>
    <t>Port Julie</t>
  </si>
  <si>
    <t>70535</t>
  </si>
  <si>
    <t>CUST-02573</t>
  </si>
  <si>
    <t>Brandon Ritter</t>
  </si>
  <si>
    <t>yvasquez@chang.com</t>
  </si>
  <si>
    <t>308.470.9259</t>
  </si>
  <si>
    <t>05403 Wells Trail Apt. 888, Austinchester, KY 22652</t>
  </si>
  <si>
    <t>94911</t>
  </si>
  <si>
    <t>CUST-02574</t>
  </si>
  <si>
    <t>Marie Stevens</t>
  </si>
  <si>
    <t>schwartzjustin@young-evans.info</t>
  </si>
  <si>
    <t>322.303.5582x56457</t>
  </si>
  <si>
    <t>Unit 7575 Box 1465, DPO AP 68243</t>
  </si>
  <si>
    <t>North Alyssa</t>
  </si>
  <si>
    <t>92152</t>
  </si>
  <si>
    <t>CUST-02575</t>
  </si>
  <si>
    <t>Stanley Wright</t>
  </si>
  <si>
    <t>karen68@gmail.com</t>
  </si>
  <si>
    <t>617.180.3190x336</t>
  </si>
  <si>
    <t>38256 Obrien Lane, Lake Alexisside, CT 14380</t>
  </si>
  <si>
    <t>Salinasmouth</t>
  </si>
  <si>
    <t>27884</t>
  </si>
  <si>
    <t>CUST-02576</t>
  </si>
  <si>
    <t>jeffreysmith@harper-white.com</t>
  </si>
  <si>
    <t>(190)578-7685</t>
  </si>
  <si>
    <t>099 Evans Views Apt. 769, New Ryanfort, TN 85842</t>
  </si>
  <si>
    <t>CUST-02577</t>
  </si>
  <si>
    <t>Alex Adams</t>
  </si>
  <si>
    <t>khansen@price-green.org</t>
  </si>
  <si>
    <t>366.284.6442x79432</t>
  </si>
  <si>
    <t>33195 George Locks, Chandlerton, TX 00591</t>
  </si>
  <si>
    <t>31235</t>
  </si>
  <si>
    <t>CUST-02578</t>
  </si>
  <si>
    <t>Anna Willis</t>
  </si>
  <si>
    <t>curtis47@hotmail.com</t>
  </si>
  <si>
    <t>001-482-918-3863x23696</t>
  </si>
  <si>
    <t>74185 Mark Fords, New Nathanstad, NJ 67020</t>
  </si>
  <si>
    <t>Johnside</t>
  </si>
  <si>
    <t>46326</t>
  </si>
  <si>
    <t>CUST-02579</t>
  </si>
  <si>
    <t>Victoria Hoffman</t>
  </si>
  <si>
    <t>martinzoe@brandt.info</t>
  </si>
  <si>
    <t>001-192-443-6938</t>
  </si>
  <si>
    <t>1461 Matthew Mountain Apt. 667, Port Nathanshire, ME 63376</t>
  </si>
  <si>
    <t>West Krystal</t>
  </si>
  <si>
    <t>71194</t>
  </si>
  <si>
    <t>CUST-02580</t>
  </si>
  <si>
    <t>Kirk Richardson</t>
  </si>
  <si>
    <t>graytimothy@burgess.net</t>
  </si>
  <si>
    <t>001-757-184-1493x64531</t>
  </si>
  <si>
    <t>54930 Richard Loop, North Sandra, OH 28668</t>
  </si>
  <si>
    <t>New Timothyfort</t>
  </si>
  <si>
    <t>24163</t>
  </si>
  <si>
    <t>CUST-02581</t>
  </si>
  <si>
    <t>William Nicholson</t>
  </si>
  <si>
    <t>danielburton@yahoo.com</t>
  </si>
  <si>
    <t>001-289-491-3011x068</t>
  </si>
  <si>
    <t>9677 Hicks Wells Apt. 248, North Gabriel, NV 10787</t>
  </si>
  <si>
    <t>Lovehaven</t>
  </si>
  <si>
    <t>32981</t>
  </si>
  <si>
    <t>CUST-02582</t>
  </si>
  <si>
    <t>Cheryl Bradley</t>
  </si>
  <si>
    <t>nicolealvarado@yahoo.com</t>
  </si>
  <si>
    <t>001-482-815-8641x763</t>
  </si>
  <si>
    <t>095 Patrick Place, Johnton, MN 10683</t>
  </si>
  <si>
    <t>Ronaldstad</t>
  </si>
  <si>
    <t>17386</t>
  </si>
  <si>
    <t>CUST-02583</t>
  </si>
  <si>
    <t>Garrett Hurley</t>
  </si>
  <si>
    <t>stephaniemassey@gmail.com</t>
  </si>
  <si>
    <t>302-957-4474</t>
  </si>
  <si>
    <t>22570 Gregory Garden Suite 319, South Margaret, IA 23023</t>
  </si>
  <si>
    <t>Lake Johnville</t>
  </si>
  <si>
    <t>19897</t>
  </si>
  <si>
    <t>CUST-02584</t>
  </si>
  <si>
    <t>Arthur David</t>
  </si>
  <si>
    <t>lauren94@mills.org</t>
  </si>
  <si>
    <t>(997)308-6102</t>
  </si>
  <si>
    <t>123 Wiley Union, Port Amanda, RI 14315</t>
  </si>
  <si>
    <t>New William</t>
  </si>
  <si>
    <t>93167</t>
  </si>
  <si>
    <t>CUST-02585</t>
  </si>
  <si>
    <t>ythompson@morgan.com</t>
  </si>
  <si>
    <t>001-661-002-9813</t>
  </si>
  <si>
    <t>71255 Cody Mission, Port Jacquelineport, AK 16766</t>
  </si>
  <si>
    <t>Jenkinsburgh</t>
  </si>
  <si>
    <t>64109</t>
  </si>
  <si>
    <t>CUST-02586</t>
  </si>
  <si>
    <t>Melissa Keller</t>
  </si>
  <si>
    <t>currychristine@george.com</t>
  </si>
  <si>
    <t>001-799-287-4699x444</t>
  </si>
  <si>
    <t>660 Williams Extension Apt. 136, Perezmouth, MO 02951</t>
  </si>
  <si>
    <t>Christopherport</t>
  </si>
  <si>
    <t>62862</t>
  </si>
  <si>
    <t>CUST-02587</t>
  </si>
  <si>
    <t>Vanessa Mejia</t>
  </si>
  <si>
    <t>plawrence@perkins-cox.org</t>
  </si>
  <si>
    <t>0085442358</t>
  </si>
  <si>
    <t>60834 Michael Isle, East Bryanberg, UT 31051</t>
  </si>
  <si>
    <t>15730</t>
  </si>
  <si>
    <t>CUST-02588</t>
  </si>
  <si>
    <t>Anthony Peck</t>
  </si>
  <si>
    <t>baxteranthony@yahoo.com</t>
  </si>
  <si>
    <t>784.398.6415</t>
  </si>
  <si>
    <t>528 Baker Cape Apt. 127, East Daniellefurt, GA 09800</t>
  </si>
  <si>
    <t>New Gwendolynstad</t>
  </si>
  <si>
    <t>48677</t>
  </si>
  <si>
    <t>CUST-02589</t>
  </si>
  <si>
    <t>Jennifer Mcconnell</t>
  </si>
  <si>
    <t>wjones@haynes.com</t>
  </si>
  <si>
    <t>001-350-970-2903x68270</t>
  </si>
  <si>
    <t>6184 Jason Cape, Lake Johnburgh, MD 92578</t>
  </si>
  <si>
    <t>Kaitlyntown</t>
  </si>
  <si>
    <t>11099</t>
  </si>
  <si>
    <t>CUST-02590</t>
  </si>
  <si>
    <t>David Perez</t>
  </si>
  <si>
    <t>angelahale@yahoo.com</t>
  </si>
  <si>
    <t>552-883-4789</t>
  </si>
  <si>
    <t>032 Decker Spur, Valentinestad, ND 10781</t>
  </si>
  <si>
    <t>North Scottberg</t>
  </si>
  <si>
    <t>63864</t>
  </si>
  <si>
    <t>CUST-02591</t>
  </si>
  <si>
    <t>Christopher Lamb</t>
  </si>
  <si>
    <t>erin99@gmail.com</t>
  </si>
  <si>
    <t>(868)458-9599x0963</t>
  </si>
  <si>
    <t>9322 Herrera Highway Apt. 182, Websterland, NJ 26914</t>
  </si>
  <si>
    <t>71140</t>
  </si>
  <si>
    <t>CUST-02592</t>
  </si>
  <si>
    <t>Nicholas Mcgrath</t>
  </si>
  <si>
    <t>kimross@villanueva-keith.com</t>
  </si>
  <si>
    <t>226-829-7205x3066</t>
  </si>
  <si>
    <t>699 Gutierrez Haven Suite 147, Sanderschester, ND 77914</t>
  </si>
  <si>
    <t>82195</t>
  </si>
  <si>
    <t>CUST-02593</t>
  </si>
  <si>
    <t>Rebecca Gutierrez</t>
  </si>
  <si>
    <t>lawrencelewis@ibarra.com</t>
  </si>
  <si>
    <t>346.470.6034x5885</t>
  </si>
  <si>
    <t>3161 Webb Road Suite 045, Port Jade, NH 00993</t>
  </si>
  <si>
    <t>New Arielville</t>
  </si>
  <si>
    <t>15405</t>
  </si>
  <si>
    <t>CUST-02594</t>
  </si>
  <si>
    <t>Michael Price</t>
  </si>
  <si>
    <t>howard10@fuller-howard.com</t>
  </si>
  <si>
    <t>001-408-718-9131x3497</t>
  </si>
  <si>
    <t>225 Derek Ways Suite 867, South Lancebury, MA 39811</t>
  </si>
  <si>
    <t>Hooperland</t>
  </si>
  <si>
    <t>28897</t>
  </si>
  <si>
    <t>CUST-02595</t>
  </si>
  <si>
    <t>Audrey Taylor</t>
  </si>
  <si>
    <t>trevorsmith@hotmail.com</t>
  </si>
  <si>
    <t>441-938-8238x682</t>
  </si>
  <si>
    <t>7866 Jarvis Divide Suite 462, Douglashaven, IN 49916</t>
  </si>
  <si>
    <t>Ryanville</t>
  </si>
  <si>
    <t>75930</t>
  </si>
  <si>
    <t>CUST-02596</t>
  </si>
  <si>
    <t>Billy Rodriguez</t>
  </si>
  <si>
    <t>raymonddennis@gmail.com</t>
  </si>
  <si>
    <t>(135)065-1073x860</t>
  </si>
  <si>
    <t>755 Smith Islands Apt. 924, Lake Thomastown, KY 08158</t>
  </si>
  <si>
    <t>Port Sarashire</t>
  </si>
  <si>
    <t>64508</t>
  </si>
  <si>
    <t>CUST-02597</t>
  </si>
  <si>
    <t>Phillip Hardy</t>
  </si>
  <si>
    <t>hmaxwell@calhoun.info</t>
  </si>
  <si>
    <t>+1-551-787-5822x61228</t>
  </si>
  <si>
    <t>918 Jones Greens Suite 394, Port Chad, OR 22850</t>
  </si>
  <si>
    <t>North Anthony</t>
  </si>
  <si>
    <t>93557</t>
  </si>
  <si>
    <t>CUST-02598</t>
  </si>
  <si>
    <t>Daniel Hardy</t>
  </si>
  <si>
    <t>barajaspaul@hotmail.com</t>
  </si>
  <si>
    <t>(273)954-8967x4018</t>
  </si>
  <si>
    <t>079 Audrey Skyway Suite 360, New Brian, GA 13507</t>
  </si>
  <si>
    <t>East Alisonchester</t>
  </si>
  <si>
    <t>24853</t>
  </si>
  <si>
    <t>CUST-02599</t>
  </si>
  <si>
    <t>Shelly Schmidt</t>
  </si>
  <si>
    <t>clarkkatherine@hotmail.com</t>
  </si>
  <si>
    <t>+1-352-530-2176x7151</t>
  </si>
  <si>
    <t>54125 Jessica Freeway, New David, NJ 58110</t>
  </si>
  <si>
    <t>Lake Jorge</t>
  </si>
  <si>
    <t>91634</t>
  </si>
  <si>
    <t>CUST-02600</t>
  </si>
  <si>
    <t>Robert Kim</t>
  </si>
  <si>
    <t>cdouglas@gmail.com</t>
  </si>
  <si>
    <t>963-493-4818x11378</t>
  </si>
  <si>
    <t>5457 Johnson Extension, Port Stacyshire, VT 58003</t>
  </si>
  <si>
    <t>Aguirremouth</t>
  </si>
  <si>
    <t>19792</t>
  </si>
  <si>
    <t>CUST-02601</t>
  </si>
  <si>
    <t>lauralarson@kent.biz</t>
  </si>
  <si>
    <t>+1-174-679-3049x38714</t>
  </si>
  <si>
    <t>6255 Nelson Gardens, Lake Heather, ME 92958</t>
  </si>
  <si>
    <t>Lake Anthonymouth</t>
  </si>
  <si>
    <t>42953</t>
  </si>
  <si>
    <t>CUST-02602</t>
  </si>
  <si>
    <t>Johnny Ellis</t>
  </si>
  <si>
    <t>smacias@hotmail.com</t>
  </si>
  <si>
    <t>3416242447</t>
  </si>
  <si>
    <t>Unit 6205 Box 7546, DPO AA 60475</t>
  </si>
  <si>
    <t>Youngstad</t>
  </si>
  <si>
    <t>CUST-02603</t>
  </si>
  <si>
    <t>Julie Walker</t>
  </si>
  <si>
    <t>orobertson@carter.com</t>
  </si>
  <si>
    <t>001-673-701-4384x8722</t>
  </si>
  <si>
    <t>472 Ortiz Falls Apt. 680, North Rebecca, NY 11530</t>
  </si>
  <si>
    <t>Port Alison</t>
  </si>
  <si>
    <t>87409</t>
  </si>
  <si>
    <t>CUST-02604</t>
  </si>
  <si>
    <t>Joyce Nelson</t>
  </si>
  <si>
    <t>andrew67@hotmail.com</t>
  </si>
  <si>
    <t>001-489-531-6471x6083</t>
  </si>
  <si>
    <t>26033 Griffin Summit Apt. 274, West Karen, MI 36285</t>
  </si>
  <si>
    <t>New Patrickfurt</t>
  </si>
  <si>
    <t>80496</t>
  </si>
  <si>
    <t>CUST-02605</t>
  </si>
  <si>
    <t>Sarah Mitchell</t>
  </si>
  <si>
    <t>alexis32@gmail.com</t>
  </si>
  <si>
    <t>+1-887-125-2453x169</t>
  </si>
  <si>
    <t>90592 Mark Gardens Apt. 761, New Michaelville, ME 53706</t>
  </si>
  <si>
    <t>Perezmouth</t>
  </si>
  <si>
    <t>37093</t>
  </si>
  <si>
    <t>CUST-02606</t>
  </si>
  <si>
    <t>Antonio Burns</t>
  </si>
  <si>
    <t>laura35@marshall.com</t>
  </si>
  <si>
    <t>(763)286-2449x25136</t>
  </si>
  <si>
    <t>007 Carmen Shoals Suite 726, Arnoldton, SD 21004</t>
  </si>
  <si>
    <t>Port Suzanne</t>
  </si>
  <si>
    <t>78719</t>
  </si>
  <si>
    <t>CUST-02607</t>
  </si>
  <si>
    <t>Julia Scott</t>
  </si>
  <si>
    <t>kelly39@perez-rivera.info</t>
  </si>
  <si>
    <t>680-271-0129</t>
  </si>
  <si>
    <t>2298 Sean Vista Apt. 224, Port Michaeltown, LA 28581</t>
  </si>
  <si>
    <t>44092</t>
  </si>
  <si>
    <t>CUST-02608</t>
  </si>
  <si>
    <t>Erin Fleming</t>
  </si>
  <si>
    <t>thomasdavid@hotmail.com</t>
  </si>
  <si>
    <t>+1-972-022-4721</t>
  </si>
  <si>
    <t>69221 Porter Villages Apt. 937, Sarahstad, OK 27760</t>
  </si>
  <si>
    <t>Samanthaview</t>
  </si>
  <si>
    <t>31319</t>
  </si>
  <si>
    <t>CUST-02609</t>
  </si>
  <si>
    <t>Craig Boyer</t>
  </si>
  <si>
    <t>tylerpeterson@hotmail.com</t>
  </si>
  <si>
    <t>(458)065-0527x53999</t>
  </si>
  <si>
    <t>705 Jason Mission, Jenniferbury, OR 97113</t>
  </si>
  <si>
    <t>East Calvin</t>
  </si>
  <si>
    <t>77837</t>
  </si>
  <si>
    <t>CUST-02610</t>
  </si>
  <si>
    <t>Derek Jordan</t>
  </si>
  <si>
    <t>kathryn41@yahoo.com</t>
  </si>
  <si>
    <t>2816110991</t>
  </si>
  <si>
    <t>3050 Lewis Summit, North Michael, NV 21005</t>
  </si>
  <si>
    <t>North Emilyborough</t>
  </si>
  <si>
    <t>15798</t>
  </si>
  <si>
    <t>CUST-02611</t>
  </si>
  <si>
    <t>Roy Webb</t>
  </si>
  <si>
    <t>yellis@gmail.com</t>
  </si>
  <si>
    <t>(235)497-5129</t>
  </si>
  <si>
    <t>885 Katherine Turnpike, Martinezbury, RI 75734</t>
  </si>
  <si>
    <t>09431</t>
  </si>
  <si>
    <t>CUST-02612</t>
  </si>
  <si>
    <t>Alex Baker</t>
  </si>
  <si>
    <t>williamallen@garcia-hamilton.com</t>
  </si>
  <si>
    <t>001-092-973-0705x767</t>
  </si>
  <si>
    <t>1188 Hamilton Valley, Timothyport, RI 73675</t>
  </si>
  <si>
    <t>Port Jacqueline</t>
  </si>
  <si>
    <t>94400</t>
  </si>
  <si>
    <t>CUST-02613</t>
  </si>
  <si>
    <t>Tina Wright</t>
  </si>
  <si>
    <t>julieedwards@hotmail.com</t>
  </si>
  <si>
    <t>001-865-290-8804x505</t>
  </si>
  <si>
    <t>609 Jamie Path, Hendersonview, MN 75252</t>
  </si>
  <si>
    <t>South Todd</t>
  </si>
  <si>
    <t>66731</t>
  </si>
  <si>
    <t>CUST-02614</t>
  </si>
  <si>
    <t>Dr. Anthony Jones</t>
  </si>
  <si>
    <t>jonathanowens@nguyen-combs.info</t>
  </si>
  <si>
    <t>7016686823</t>
  </si>
  <si>
    <t>31185 Mark Road, Port Samuelmouth, ND 39741</t>
  </si>
  <si>
    <t>New Aaronton</t>
  </si>
  <si>
    <t>38803</t>
  </si>
  <si>
    <t>CUST-02615</t>
  </si>
  <si>
    <t>Suzanne Garcia</t>
  </si>
  <si>
    <t>jenniferlynch@yahoo.com</t>
  </si>
  <si>
    <t>(568)842-4596</t>
  </si>
  <si>
    <t>77946 Mcfarland Squares, Rhondahaven, FL 81920</t>
  </si>
  <si>
    <t>Port Victorport</t>
  </si>
  <si>
    <t>79449</t>
  </si>
  <si>
    <t>CUST-02616</t>
  </si>
  <si>
    <t>Karen Fuller</t>
  </si>
  <si>
    <t>perezstephanie@yahoo.com</t>
  </si>
  <si>
    <t>+1-787-868-9447x4217</t>
  </si>
  <si>
    <t>7492 Byrd Pass Apt. 129, Brendafort, WY 39073</t>
  </si>
  <si>
    <t>New Nicholastown</t>
  </si>
  <si>
    <t>19778</t>
  </si>
  <si>
    <t>CUST-02617</t>
  </si>
  <si>
    <t>lucas43@rivera-thomas.info</t>
  </si>
  <si>
    <t>(228)459-9986x1293</t>
  </si>
  <si>
    <t>USS Snyder, FPO AA 83596</t>
  </si>
  <si>
    <t>Amybury</t>
  </si>
  <si>
    <t>54080</t>
  </si>
  <si>
    <t>CUST-02618</t>
  </si>
  <si>
    <t>Laurie Williams</t>
  </si>
  <si>
    <t>pbrown@yahoo.com</t>
  </si>
  <si>
    <t>373-840-1881x0482</t>
  </si>
  <si>
    <t>1030 Veronica Mountain, Kennethstad, KY 20831</t>
  </si>
  <si>
    <t>05480</t>
  </si>
  <si>
    <t>CUST-02619</t>
  </si>
  <si>
    <t>Brooke Carpenter</t>
  </si>
  <si>
    <t>gregory73@gmail.com</t>
  </si>
  <si>
    <t>174-599-2489x602</t>
  </si>
  <si>
    <t>61759 Arnold Ville, North Jessicaside, CA 06142</t>
  </si>
  <si>
    <t>Christinachester</t>
  </si>
  <si>
    <t>89081</t>
  </si>
  <si>
    <t>CUST-02620</t>
  </si>
  <si>
    <t>Phillip Cox</t>
  </si>
  <si>
    <t>nicolas54@flores.com</t>
  </si>
  <si>
    <t>+1-744-379-7588</t>
  </si>
  <si>
    <t>491 Melissa Harbors Apt. 220, Lake Mariamouth, NE 74435</t>
  </si>
  <si>
    <t>37768</t>
  </si>
  <si>
    <t>CUST-02621</t>
  </si>
  <si>
    <t>Micheal Carr</t>
  </si>
  <si>
    <t>ramirezkenneth@peterson.com</t>
  </si>
  <si>
    <t>811.151.2444x31526</t>
  </si>
  <si>
    <t>303 Hannah Harbors Apt. 796, Foxview, TX 51721</t>
  </si>
  <si>
    <t>South Hayden</t>
  </si>
  <si>
    <t>11276</t>
  </si>
  <si>
    <t>CUST-02622</t>
  </si>
  <si>
    <t>Antonio Warner</t>
  </si>
  <si>
    <t>georgebrock@garcia.com</t>
  </si>
  <si>
    <t>(739)331-1284x31914</t>
  </si>
  <si>
    <t>782 Elizabeth Lodge, Ebonyton, WY 86382</t>
  </si>
  <si>
    <t>North Bradley</t>
  </si>
  <si>
    <t>CUST-02623</t>
  </si>
  <si>
    <t>Martin English</t>
  </si>
  <si>
    <t>sgarcia@martinez.info</t>
  </si>
  <si>
    <t>129.355.7780</t>
  </si>
  <si>
    <t>693 Frost Lake Suite 269, North Nathanburgh, DC 17494</t>
  </si>
  <si>
    <t>Jasonland</t>
  </si>
  <si>
    <t>58705</t>
  </si>
  <si>
    <t>CUST-02624</t>
  </si>
  <si>
    <t>Tiffany Williams</t>
  </si>
  <si>
    <t>carolmiller@yahoo.com</t>
  </si>
  <si>
    <t>537.489.4309x957</t>
  </si>
  <si>
    <t>750 Fowler Inlet Suite 974, North Jason, MN 69125</t>
  </si>
  <si>
    <t>Alexanderville</t>
  </si>
  <si>
    <t>39130</t>
  </si>
  <si>
    <t>CUST-02625</t>
  </si>
  <si>
    <t>Michelle Cortez</t>
  </si>
  <si>
    <t>miranda70@clark.org</t>
  </si>
  <si>
    <t>001-722-797-5972x7855</t>
  </si>
  <si>
    <t>681 Emily Road Suite 013, Patriciafort, WY 59193</t>
  </si>
  <si>
    <t>South Amy</t>
  </si>
  <si>
    <t>76673</t>
  </si>
  <si>
    <t>CUST-02626</t>
  </si>
  <si>
    <t>Patricia Phillips</t>
  </si>
  <si>
    <t>xjohnson@hotmail.com</t>
  </si>
  <si>
    <t>+1-981-405-1172x3714</t>
  </si>
  <si>
    <t>63884 Krystal Place, Jenniferport, OR 81621</t>
  </si>
  <si>
    <t>28075</t>
  </si>
  <si>
    <t>CUST-02627</t>
  </si>
  <si>
    <t>Randy Chavez</t>
  </si>
  <si>
    <t>kjoyce@rojas.com</t>
  </si>
  <si>
    <t>+1-801-777-7579x9295</t>
  </si>
  <si>
    <t>15933 Adams Ramp Apt. 647, Nicolefort, FL 87919</t>
  </si>
  <si>
    <t>New Michellefurt</t>
  </si>
  <si>
    <t>18485</t>
  </si>
  <si>
    <t>CUST-02628</t>
  </si>
  <si>
    <t>Valerie Robbins</t>
  </si>
  <si>
    <t>wesley10@gmail.com</t>
  </si>
  <si>
    <t>103.932.2664x541</t>
  </si>
  <si>
    <t>6906 Robert Ferry, East Kimberlymouth, OK 92177</t>
  </si>
  <si>
    <t>Beverlyside</t>
  </si>
  <si>
    <t>00834</t>
  </si>
  <si>
    <t>CUST-02629</t>
  </si>
  <si>
    <t>Jerry Butler</t>
  </si>
  <si>
    <t>herreraangela@adams.com</t>
  </si>
  <si>
    <t>775-080-8327</t>
  </si>
  <si>
    <t>20362 Johns Square, East Elizabeth, IA 65449</t>
  </si>
  <si>
    <t>Lake Jameshaven</t>
  </si>
  <si>
    <t>38102</t>
  </si>
  <si>
    <t>CUST-02630</t>
  </si>
  <si>
    <t>Frank Perez</t>
  </si>
  <si>
    <t>morrisgregory@mccall-lawrence.com</t>
  </si>
  <si>
    <t>(876)043-3115x80032</t>
  </si>
  <si>
    <t>USCGC Wood, FPO AE 69373</t>
  </si>
  <si>
    <t>81347</t>
  </si>
  <si>
    <t>CUST-02631</t>
  </si>
  <si>
    <t>April Ewing</t>
  </si>
  <si>
    <t>dberg@hogan.com</t>
  </si>
  <si>
    <t>921.767.7357</t>
  </si>
  <si>
    <t>PSC 3775, Box 7880, APO AE 91331</t>
  </si>
  <si>
    <t>South Isaacfort</t>
  </si>
  <si>
    <t>51486</t>
  </si>
  <si>
    <t>CUST-02632</t>
  </si>
  <si>
    <t>Rachel Wells</t>
  </si>
  <si>
    <t>bjordan@hotmail.com</t>
  </si>
  <si>
    <t>641.734.5967x181</t>
  </si>
  <si>
    <t>7857 Hogan Locks, East Kimberlychester, AK 78717</t>
  </si>
  <si>
    <t>Greenchester</t>
  </si>
  <si>
    <t>34550</t>
  </si>
  <si>
    <t>CUST-02633</t>
  </si>
  <si>
    <t>Ryan Cole</t>
  </si>
  <si>
    <t>hollandsarah@hotmail.com</t>
  </si>
  <si>
    <t>550-107-0281</t>
  </si>
  <si>
    <t>28294 Stein Club Suite 992, Doyleshire, NH 04897</t>
  </si>
  <si>
    <t>East Timothyport</t>
  </si>
  <si>
    <t>12912</t>
  </si>
  <si>
    <t>CUST-02634</t>
  </si>
  <si>
    <t>Gabriel Frost</t>
  </si>
  <si>
    <t>shannonaaron@hotmail.com</t>
  </si>
  <si>
    <t>589-637-6250x5847</t>
  </si>
  <si>
    <t>1626 Alison Well Suite 338, South Juan, AR 14979</t>
  </si>
  <si>
    <t>79013</t>
  </si>
  <si>
    <t>CUST-02635</t>
  </si>
  <si>
    <t>rebeccaevans@miller-scott.com</t>
  </si>
  <si>
    <t>(054)053-4246x501</t>
  </si>
  <si>
    <t>33473 Warren Haven, Jeanview, GA 44343</t>
  </si>
  <si>
    <t>78910</t>
  </si>
  <si>
    <t>CUST-02636</t>
  </si>
  <si>
    <t>Thomas Harris</t>
  </si>
  <si>
    <t>john20@duran-williams.com</t>
  </si>
  <si>
    <t>7939292810</t>
  </si>
  <si>
    <t>5145 Alexis Court Suite 384, New Edwardberg, VA 13458</t>
  </si>
  <si>
    <t>Whitemouth</t>
  </si>
  <si>
    <t>60172</t>
  </si>
  <si>
    <t>CUST-02637</t>
  </si>
  <si>
    <t>Julia King</t>
  </si>
  <si>
    <t>catherine77@woods.com</t>
  </si>
  <si>
    <t>170-504-5419x1425</t>
  </si>
  <si>
    <t>93561 Watson Burgs, South Josephfort, MT 12830</t>
  </si>
  <si>
    <t>Clayton</t>
  </si>
  <si>
    <t>51985</t>
  </si>
  <si>
    <t>CUST-02638</t>
  </si>
  <si>
    <t>Catherine Foster</t>
  </si>
  <si>
    <t>martinezjohn@yahoo.com</t>
  </si>
  <si>
    <t>+1-341-109-2455x75924</t>
  </si>
  <si>
    <t>10696 Jensen Park Apt. 114, New Cynthia, AK 29947</t>
  </si>
  <si>
    <t>Lake Teresahaven</t>
  </si>
  <si>
    <t>49179</t>
  </si>
  <si>
    <t>CUST-02639</t>
  </si>
  <si>
    <t>Mr. Adam Thompson MD</t>
  </si>
  <si>
    <t>elliottrichard@yahoo.com</t>
  </si>
  <si>
    <t>+1-710-357-4438</t>
  </si>
  <si>
    <t>934 Callahan Creek, Port Sharonland, NY 69137</t>
  </si>
  <si>
    <t>Hartmanland</t>
  </si>
  <si>
    <t>94652</t>
  </si>
  <si>
    <t>CUST-02640</t>
  </si>
  <si>
    <t>villarreallisa@johnson.com</t>
  </si>
  <si>
    <t>(506)874-6963x10985</t>
  </si>
  <si>
    <t>921 Holly Mills Suite 795, Florestown, HI 28068</t>
  </si>
  <si>
    <t>Wardchester</t>
  </si>
  <si>
    <t>09386</t>
  </si>
  <si>
    <t>CUST-02641</t>
  </si>
  <si>
    <t>Donna Rogers</t>
  </si>
  <si>
    <t>ricky51@gmail.com</t>
  </si>
  <si>
    <t>(057)558-8355x19645</t>
  </si>
  <si>
    <t>607 Melissa Landing, Sawyertown, UT 45376</t>
  </si>
  <si>
    <t>Port Margaret</t>
  </si>
  <si>
    <t>82318</t>
  </si>
  <si>
    <t>CUST-02642</t>
  </si>
  <si>
    <t>Alexandra Mcgee</t>
  </si>
  <si>
    <t>reynoldscatherine@gmail.com</t>
  </si>
  <si>
    <t>+1-886-636-9512</t>
  </si>
  <si>
    <t>8958 Justin Plains, Karenport, MS 14223</t>
  </si>
  <si>
    <t>Chavezville</t>
  </si>
  <si>
    <t>22387</t>
  </si>
  <si>
    <t>CUST-02643</t>
  </si>
  <si>
    <t>Christine Hall DDS</t>
  </si>
  <si>
    <t>sue08@hotmail.com</t>
  </si>
  <si>
    <t>7391069775</t>
  </si>
  <si>
    <t>60384 Martinez Village Suite 981, Steelehaven, GA 45014</t>
  </si>
  <si>
    <t>Port Cherylfurt</t>
  </si>
  <si>
    <t>23714</t>
  </si>
  <si>
    <t>CUST-02644</t>
  </si>
  <si>
    <t>Whitney Green</t>
  </si>
  <si>
    <t>gina16@yahoo.com</t>
  </si>
  <si>
    <t>+1-386-881-5850</t>
  </si>
  <si>
    <t>4354 Scott Plains Suite 541, Copelandhaven, CA 73174</t>
  </si>
  <si>
    <t>South Christopher</t>
  </si>
  <si>
    <t>22711</t>
  </si>
  <si>
    <t>CUST-02645</t>
  </si>
  <si>
    <t>Samantha Williamson</t>
  </si>
  <si>
    <t>aphillips@gmail.com</t>
  </si>
  <si>
    <t>698.845.5094x5686</t>
  </si>
  <si>
    <t>60230 Melissa Via Suite 397, North Kennethbury, OR 64636</t>
  </si>
  <si>
    <t>Tylerbury</t>
  </si>
  <si>
    <t>64299</t>
  </si>
  <si>
    <t>CUST-02646</t>
  </si>
  <si>
    <t>David Stone</t>
  </si>
  <si>
    <t>kathleen44@torres.com</t>
  </si>
  <si>
    <t>616.943.0371</t>
  </si>
  <si>
    <t>9088 Christopher Village, Cathyshire, VA 51514</t>
  </si>
  <si>
    <t>New Carlburgh</t>
  </si>
  <si>
    <t>08035</t>
  </si>
  <si>
    <t>CUST-02647</t>
  </si>
  <si>
    <t>James Nielsen</t>
  </si>
  <si>
    <t>mitchellchristopher@hill.net</t>
  </si>
  <si>
    <t>967-992-7991x4584</t>
  </si>
  <si>
    <t>66920 Sanders Track Suite 683, Kelseybury, WY 57030</t>
  </si>
  <si>
    <t>East Lisaborough</t>
  </si>
  <si>
    <t>49698</t>
  </si>
  <si>
    <t>CUST-02648</t>
  </si>
  <si>
    <t>Courtney Weber</t>
  </si>
  <si>
    <t>erikbates@jennings.com</t>
  </si>
  <si>
    <t>+1-792-872-6666x7522</t>
  </si>
  <si>
    <t>5914 Hayes Fields Suite 373, West Lukeshire, IL 72929</t>
  </si>
  <si>
    <t>Williamsonberg</t>
  </si>
  <si>
    <t>18228</t>
  </si>
  <si>
    <t>CUST-02649</t>
  </si>
  <si>
    <t>Dorothy Chan</t>
  </si>
  <si>
    <t>orozcoamber@yahoo.com</t>
  </si>
  <si>
    <t>824-664-4750</t>
  </si>
  <si>
    <t>6435 Raymond Inlet Apt. 778, Alanville, MD 81721</t>
  </si>
  <si>
    <t>93835</t>
  </si>
  <si>
    <t>CUST-02650</t>
  </si>
  <si>
    <t>Sara Mcguire</t>
  </si>
  <si>
    <t>crystaldixon@phillips.org</t>
  </si>
  <si>
    <t>001-763-118-5134x42778</t>
  </si>
  <si>
    <t>6634 Petersen Hills Apt. 059, South Susan, MN 09283</t>
  </si>
  <si>
    <t>Bishopmouth</t>
  </si>
  <si>
    <t>42179</t>
  </si>
  <si>
    <t>CUST-02651</t>
  </si>
  <si>
    <t>Jacqueline Gomez</t>
  </si>
  <si>
    <t>anthonyhughes@yahoo.com</t>
  </si>
  <si>
    <t>408-618-8018</t>
  </si>
  <si>
    <t>5930 Garcia Vista Suite 753, New Glenville, CO 10642</t>
  </si>
  <si>
    <t>South Juliefurt</t>
  </si>
  <si>
    <t>06339</t>
  </si>
  <si>
    <t>CUST-02652</t>
  </si>
  <si>
    <t>Paul Mccoy</t>
  </si>
  <si>
    <t>clarence69@adams.com</t>
  </si>
  <si>
    <t>001-330-774-9681x56541</t>
  </si>
  <si>
    <t>498 Austin Ports, West Christopher, IN 48071</t>
  </si>
  <si>
    <t>Port Aaron</t>
  </si>
  <si>
    <t>62103</t>
  </si>
  <si>
    <t>CUST-02653</t>
  </si>
  <si>
    <t>Christopher Miller</t>
  </si>
  <si>
    <t>caitlinfernandez@nelson-berger.com</t>
  </si>
  <si>
    <t>968-642-7298x90437</t>
  </si>
  <si>
    <t>9079 Banks Turnpike Apt. 787, Michaelland, CT 31699</t>
  </si>
  <si>
    <t>22572</t>
  </si>
  <si>
    <t>CUST-02654</t>
  </si>
  <si>
    <t>Andrew Barrera</t>
  </si>
  <si>
    <t>tracysmith@hotmail.com</t>
  </si>
  <si>
    <t>(827)426-6013x6791</t>
  </si>
  <si>
    <t>85392 David Forest, South Marie, GA 54878</t>
  </si>
  <si>
    <t>West Jessicamouth</t>
  </si>
  <si>
    <t>83959</t>
  </si>
  <si>
    <t>CUST-02655</t>
  </si>
  <si>
    <t>Crystal Harrison</t>
  </si>
  <si>
    <t>hwatts@gmail.com</t>
  </si>
  <si>
    <t>427-210-9716x36559</t>
  </si>
  <si>
    <t>Unit 5466 Box 8851, DPO AP 51807</t>
  </si>
  <si>
    <t>Carolynchester</t>
  </si>
  <si>
    <t>67132</t>
  </si>
  <si>
    <t>CUST-02656</t>
  </si>
  <si>
    <t>Nathan Reilly</t>
  </si>
  <si>
    <t>changrachel@yahoo.com</t>
  </si>
  <si>
    <t>(224)478-0497</t>
  </si>
  <si>
    <t>32266 Susan Groves Apt. 794, Smithton, AL 14830</t>
  </si>
  <si>
    <t>South Kathleen</t>
  </si>
  <si>
    <t>43570</t>
  </si>
  <si>
    <t>CUST-02657</t>
  </si>
  <si>
    <t>Tyler Wood</t>
  </si>
  <si>
    <t>geraldmiller@tate.biz</t>
  </si>
  <si>
    <t>(049)268-1597x36395</t>
  </si>
  <si>
    <t>306 Brock Neck Apt. 748, Valenzuelaport, MA 38607</t>
  </si>
  <si>
    <t>North Jesse</t>
  </si>
  <si>
    <t>71944</t>
  </si>
  <si>
    <t>CUST-02658</t>
  </si>
  <si>
    <t>Jared Rangel</t>
  </si>
  <si>
    <t>anthonypalmer@yahoo.com</t>
  </si>
  <si>
    <t>3167793718</t>
  </si>
  <si>
    <t>217 Lewis Cape, New Matthew, HI 02214</t>
  </si>
  <si>
    <t>Stephensonberg</t>
  </si>
  <si>
    <t>78568</t>
  </si>
  <si>
    <t>CUST-02659</t>
  </si>
  <si>
    <t>Roger Ortega</t>
  </si>
  <si>
    <t>aguilarandrew@yahoo.com</t>
  </si>
  <si>
    <t>(395)993-0058x8044</t>
  </si>
  <si>
    <t>0070 Raymond Trail Apt. 274, North Paul, AR 01778</t>
  </si>
  <si>
    <t>Castrohaven</t>
  </si>
  <si>
    <t>69998</t>
  </si>
  <si>
    <t>CUST-02660</t>
  </si>
  <si>
    <t>Jeffery Hodges</t>
  </si>
  <si>
    <t>fosterkenneth@gmail.com</t>
  </si>
  <si>
    <t>001-812-361-4319x275</t>
  </si>
  <si>
    <t>PSC 0260, Box 9081, APO AP 33726</t>
  </si>
  <si>
    <t>Howardside</t>
  </si>
  <si>
    <t>56570</t>
  </si>
  <si>
    <t>CUST-02661</t>
  </si>
  <si>
    <t>James Johnson</t>
  </si>
  <si>
    <t>john05@hotmail.com</t>
  </si>
  <si>
    <t>(991)375-7872</t>
  </si>
  <si>
    <t>3521 Gomez Parkways, West Joelmouth, NM 94264</t>
  </si>
  <si>
    <t>South Devonmouth</t>
  </si>
  <si>
    <t>24997</t>
  </si>
  <si>
    <t>CUST-02662</t>
  </si>
  <si>
    <t>Anne Coffey</t>
  </si>
  <si>
    <t>stevensonchristopher@torres.com</t>
  </si>
  <si>
    <t>6960297868</t>
  </si>
  <si>
    <t>499 Robinson Forest, South Ian, MT 37611</t>
  </si>
  <si>
    <t>New Shannon</t>
  </si>
  <si>
    <t>81412</t>
  </si>
  <si>
    <t>CUST-02663</t>
  </si>
  <si>
    <t>Crystal Leblanc</t>
  </si>
  <si>
    <t>anna60@hubbard-johnson.info</t>
  </si>
  <si>
    <t>001-345-590-2518x5589</t>
  </si>
  <si>
    <t>330 Ellis Circles Suite 254, Port Toddchester, NY 87988</t>
  </si>
  <si>
    <t>Grantberg</t>
  </si>
  <si>
    <t>19133</t>
  </si>
  <si>
    <t>CUST-02664</t>
  </si>
  <si>
    <t>Thomas Elliott</t>
  </si>
  <si>
    <t>tweber@mckee.com</t>
  </si>
  <si>
    <t>886-189-9218x885</t>
  </si>
  <si>
    <t>7665 Miller Mews, Kinghaven, UT 82909</t>
  </si>
  <si>
    <t>99644</t>
  </si>
  <si>
    <t>CUST-02665</t>
  </si>
  <si>
    <t>Eric Cruz</t>
  </si>
  <si>
    <t>jenniferkennedy@hotmail.com</t>
  </si>
  <si>
    <t>(999)791-5251</t>
  </si>
  <si>
    <t>44691 Ryan Track Apt. 485, Lake Tabitha, NH 06844</t>
  </si>
  <si>
    <t>East Sarachester</t>
  </si>
  <si>
    <t>CUST-02666</t>
  </si>
  <si>
    <t>Justin Ryan</t>
  </si>
  <si>
    <t>michelle20@hotmail.com</t>
  </si>
  <si>
    <t>768-599-4381x078</t>
  </si>
  <si>
    <t>264 Ramirez Fort Suite 939, North Ricky, RI 91691</t>
  </si>
  <si>
    <t>51254</t>
  </si>
  <si>
    <t>CUST-02667</t>
  </si>
  <si>
    <t>Matthew Hurst</t>
  </si>
  <si>
    <t>lisagonzales@lucas.com</t>
  </si>
  <si>
    <t>001-235-930-7183x697</t>
  </si>
  <si>
    <t>3936 Espinoza Ranch, Steventon, KY 13714</t>
  </si>
  <si>
    <t>East Karenshire</t>
  </si>
  <si>
    <t>56123</t>
  </si>
  <si>
    <t>CUST-02668</t>
  </si>
  <si>
    <t>Christopher Webster</t>
  </si>
  <si>
    <t>gilesjohn@hotmail.com</t>
  </si>
  <si>
    <t>(376)792-4544x4054</t>
  </si>
  <si>
    <t>34079 Noble Island, Sandersland, MT 67331</t>
  </si>
  <si>
    <t>44844</t>
  </si>
  <si>
    <t>CUST-02669</t>
  </si>
  <si>
    <t>James Stuart</t>
  </si>
  <si>
    <t>burkeheather@rose.com</t>
  </si>
  <si>
    <t>(987)038-4717x731</t>
  </si>
  <si>
    <t>2393 Jared Valleys Apt. 148, Justinport, ID 22944</t>
  </si>
  <si>
    <t>South Cameron</t>
  </si>
  <si>
    <t>15745</t>
  </si>
  <si>
    <t>CUST-02670</t>
  </si>
  <si>
    <t>Chase Perry</t>
  </si>
  <si>
    <t>mezacatherine@yahoo.com</t>
  </si>
  <si>
    <t>(785)770-7205</t>
  </si>
  <si>
    <t>36268 Ashley Pines Suite 225, East Thomas, HI 32588</t>
  </si>
  <si>
    <t>Anaview</t>
  </si>
  <si>
    <t>04092</t>
  </si>
  <si>
    <t>CUST-02671</t>
  </si>
  <si>
    <t>Adrian Charles</t>
  </si>
  <si>
    <t>zweaver@flores-reeves.com</t>
  </si>
  <si>
    <t>002.939.7234x894</t>
  </si>
  <si>
    <t>06682 Bowen Estates Apt. 061, Christinaport, WV 20057</t>
  </si>
  <si>
    <t>Rodriguezberg</t>
  </si>
  <si>
    <t>91501</t>
  </si>
  <si>
    <t>CUST-02672</t>
  </si>
  <si>
    <t>Timothy Miller</t>
  </si>
  <si>
    <t>carlsonlisa@gmail.com</t>
  </si>
  <si>
    <t>7550066554</t>
  </si>
  <si>
    <t>60673 Flores Club, Erikachester, HI 44335</t>
  </si>
  <si>
    <t>Hudsonview</t>
  </si>
  <si>
    <t>87233</t>
  </si>
  <si>
    <t>CUST-02673</t>
  </si>
  <si>
    <t>Paula Smith</t>
  </si>
  <si>
    <t>heather84@hotmail.com</t>
  </si>
  <si>
    <t>794-542-0805x04250</t>
  </si>
  <si>
    <t>PSC 6415, Box 6401, APO AP 60950</t>
  </si>
  <si>
    <t>Monicabury</t>
  </si>
  <si>
    <t>29778</t>
  </si>
  <si>
    <t>CUST-02674</t>
  </si>
  <si>
    <t>Roy Young</t>
  </si>
  <si>
    <t>erikaoliver@hotmail.com</t>
  </si>
  <si>
    <t>259-598-2481</t>
  </si>
  <si>
    <t>1944 Amy Freeway, West Jackieshire, TN 34192</t>
  </si>
  <si>
    <t>Steelefort</t>
  </si>
  <si>
    <t>27544</t>
  </si>
  <si>
    <t>CUST-02675</t>
  </si>
  <si>
    <t>sotojames@yahoo.com</t>
  </si>
  <si>
    <t>001-398-879-3214x4977</t>
  </si>
  <si>
    <t>6522 Lauren Creek Suite 950, Christopherchester, OR 04289</t>
  </si>
  <si>
    <t>Mercerport</t>
  </si>
  <si>
    <t>25682</t>
  </si>
  <si>
    <t>CUST-02676</t>
  </si>
  <si>
    <t>Susan White</t>
  </si>
  <si>
    <t>qgraves@gmail.com</t>
  </si>
  <si>
    <t>+1-275-725-3532</t>
  </si>
  <si>
    <t>8861 William Ports, Port Manuelfurt, SD 02926</t>
  </si>
  <si>
    <t>74514</t>
  </si>
  <si>
    <t>CUST-02677</t>
  </si>
  <si>
    <t>Jacob Jimenez</t>
  </si>
  <si>
    <t>imann@day.com</t>
  </si>
  <si>
    <t>997-567-5657x4331</t>
  </si>
  <si>
    <t>329 Smith Turnpike Suite 951, Natalieview, DC 16565</t>
  </si>
  <si>
    <t>New Kyleshire</t>
  </si>
  <si>
    <t>45571</t>
  </si>
  <si>
    <t>CUST-02678</t>
  </si>
  <si>
    <t>Mary Lopez</t>
  </si>
  <si>
    <t>trevoranderson@lyons-mccormick.biz</t>
  </si>
  <si>
    <t>294-662-1121</t>
  </si>
  <si>
    <t>44707 Mark Parks Apt. 903, Combsburgh, AZ 59714</t>
  </si>
  <si>
    <t>Amyview</t>
  </si>
  <si>
    <t>46486</t>
  </si>
  <si>
    <t>CUST-02679</t>
  </si>
  <si>
    <t>Bryan Hart</t>
  </si>
  <si>
    <t>hmelton@cooper.com</t>
  </si>
  <si>
    <t>001-508-671-5571x2629</t>
  </si>
  <si>
    <t>920 Hale Pike Apt. 987, New Paulachester, NJ 65197</t>
  </si>
  <si>
    <t>29002</t>
  </si>
  <si>
    <t>CUST-02680</t>
  </si>
  <si>
    <t>Jonathan Edwards</t>
  </si>
  <si>
    <t>burnettsamantha@lamb.com</t>
  </si>
  <si>
    <t>(937)684-9494x134</t>
  </si>
  <si>
    <t>85202 Curtis Coves Apt. 738, Port Andrew, RI 15990</t>
  </si>
  <si>
    <t>Lake Jeffrey</t>
  </si>
  <si>
    <t>62391</t>
  </si>
  <si>
    <t>CUST-02681</t>
  </si>
  <si>
    <t>Sharon Diaz</t>
  </si>
  <si>
    <t>vstephens@perez-wilkinson.info</t>
  </si>
  <si>
    <t>423.361.2204x9426</t>
  </si>
  <si>
    <t>896 Angela Ramp Suite 600, Port Phyllis, VA 36180</t>
  </si>
  <si>
    <t>Hamiltonchester</t>
  </si>
  <si>
    <t>90025</t>
  </si>
  <si>
    <t>CUST-02682</t>
  </si>
  <si>
    <t>Jesse Dominguez</t>
  </si>
  <si>
    <t>christina78@yahoo.com</t>
  </si>
  <si>
    <t>(880)386-6969x0291</t>
  </si>
  <si>
    <t>554 Melanie Creek, South Paulshire, WI 42269</t>
  </si>
  <si>
    <t>Robertburgh</t>
  </si>
  <si>
    <t>98799</t>
  </si>
  <si>
    <t>CUST-02683</t>
  </si>
  <si>
    <t>Katherine Wells</t>
  </si>
  <si>
    <t>glane@choi.info</t>
  </si>
  <si>
    <t>+1-655-100-4312x357</t>
  </si>
  <si>
    <t>USNS Bennett, FPO AA 86682</t>
  </si>
  <si>
    <t>Port Rachel</t>
  </si>
  <si>
    <t>30290</t>
  </si>
  <si>
    <t>CUST-02684</t>
  </si>
  <si>
    <t>Allison Arroyo</t>
  </si>
  <si>
    <t>daniel73@brock-chavez.com</t>
  </si>
  <si>
    <t>824-542-7463x5483</t>
  </si>
  <si>
    <t>27382 Smith Place, Donaldburgh, TX 09744</t>
  </si>
  <si>
    <t>Port Caleb</t>
  </si>
  <si>
    <t>CUST-02685</t>
  </si>
  <si>
    <t>Terrance Martin</t>
  </si>
  <si>
    <t>brandonalexander@wolf.net</t>
  </si>
  <si>
    <t>789-336-2696</t>
  </si>
  <si>
    <t>68483 William Ville Suite 531, South Caleb, NM 04926</t>
  </si>
  <si>
    <t>Gregoryborough</t>
  </si>
  <si>
    <t>15431</t>
  </si>
  <si>
    <t>CUST-02686</t>
  </si>
  <si>
    <t>Daniel Freeman</t>
  </si>
  <si>
    <t>elizabethwall@daniels.net</t>
  </si>
  <si>
    <t>434-300-8858x9917</t>
  </si>
  <si>
    <t>PSC 2569, Box 2659, APO AE 16434</t>
  </si>
  <si>
    <t>Elizabethtown</t>
  </si>
  <si>
    <t>97870</t>
  </si>
  <si>
    <t>CUST-02687</t>
  </si>
  <si>
    <t>Emily Meyer</t>
  </si>
  <si>
    <t>alexis89@gmail.com</t>
  </si>
  <si>
    <t>537.160.5013</t>
  </si>
  <si>
    <t>793 Jones Dam, Bensonview, OR 00847</t>
  </si>
  <si>
    <t>New Dale</t>
  </si>
  <si>
    <t>73629</t>
  </si>
  <si>
    <t>CUST-02688</t>
  </si>
  <si>
    <t>Sergio Cruz</t>
  </si>
  <si>
    <t>michaelford@gmail.com</t>
  </si>
  <si>
    <t>928.887.8529x5369</t>
  </si>
  <si>
    <t>85588 Julie Crossing Suite 525, Stevenberg, NY 89051</t>
  </si>
  <si>
    <t>Port Joanburgh</t>
  </si>
  <si>
    <t>54458</t>
  </si>
  <si>
    <t>CUST-02689</t>
  </si>
  <si>
    <t>Donna Massey</t>
  </si>
  <si>
    <t>katie67@pittman-king.com</t>
  </si>
  <si>
    <t>140-551-6853x573</t>
  </si>
  <si>
    <t>USNV Herrera, FPO AP 06597</t>
  </si>
  <si>
    <t>Popefort</t>
  </si>
  <si>
    <t>09258</t>
  </si>
  <si>
    <t>CUST-02690</t>
  </si>
  <si>
    <t>Jason Villegas</t>
  </si>
  <si>
    <t>vegasean@chapman.biz</t>
  </si>
  <si>
    <t>787.380.9664x596</t>
  </si>
  <si>
    <t>162 Mclaughlin Hill, Ravenburgh, MS 84455</t>
  </si>
  <si>
    <t>Lake Ericport</t>
  </si>
  <si>
    <t>57601</t>
  </si>
  <si>
    <t>CUST-02691</t>
  </si>
  <si>
    <t>Crystal Castillo</t>
  </si>
  <si>
    <t>sabrinamiller@gmail.com</t>
  </si>
  <si>
    <t>997.952.0628</t>
  </si>
  <si>
    <t>6244 Smith Road Apt. 311, Emilyland, MN 70316</t>
  </si>
  <si>
    <t>Rosefort</t>
  </si>
  <si>
    <t>19784</t>
  </si>
  <si>
    <t>CUST-02692</t>
  </si>
  <si>
    <t>Rebecca Campbell</t>
  </si>
  <si>
    <t>amycarter@yahoo.com</t>
  </si>
  <si>
    <t>750.451.9720</t>
  </si>
  <si>
    <t>728 Mendoza Plains Suite 004, East Theresaberg, LA 70559</t>
  </si>
  <si>
    <t>South Sarahville</t>
  </si>
  <si>
    <t>03026</t>
  </si>
  <si>
    <t>CUST-02693</t>
  </si>
  <si>
    <t>Adam Clark</t>
  </si>
  <si>
    <t>edodson@yahoo.com</t>
  </si>
  <si>
    <t>706-162-4730</t>
  </si>
  <si>
    <t>59525 David Estate Suite 425, Lake Amber, AR 24474</t>
  </si>
  <si>
    <t>East Annette</t>
  </si>
  <si>
    <t>CUST-02694</t>
  </si>
  <si>
    <t>Oscar Vaughn</t>
  </si>
  <si>
    <t>tsalinas@hotmail.com</t>
  </si>
  <si>
    <t>381-461-6018</t>
  </si>
  <si>
    <t>76968 Hernandez Isle, Sarahtown, NC 70859</t>
  </si>
  <si>
    <t>West Kyle</t>
  </si>
  <si>
    <t>24661</t>
  </si>
  <si>
    <t>CUST-02695</t>
  </si>
  <si>
    <t>Tyler Dean</t>
  </si>
  <si>
    <t>angela89@moreno.com</t>
  </si>
  <si>
    <t>190.374.2465x0123</t>
  </si>
  <si>
    <t>3139 William Crossing, Belltown, RI 79844</t>
  </si>
  <si>
    <t>North Victoria</t>
  </si>
  <si>
    <t>52903</t>
  </si>
  <si>
    <t>CUST-02696</t>
  </si>
  <si>
    <t>Andrea Evans</t>
  </si>
  <si>
    <t>larsonedward@james.biz</t>
  </si>
  <si>
    <t>490-577-0141</t>
  </si>
  <si>
    <t>5785 Phillip Forge Suite 554, Daleborough, OR 19745</t>
  </si>
  <si>
    <t>Port Kristinaview</t>
  </si>
  <si>
    <t>80840</t>
  </si>
  <si>
    <t>CUST-02697</t>
  </si>
  <si>
    <t>Daniel Ramsey</t>
  </si>
  <si>
    <t>nelsonnatasha@graham-arroyo.net</t>
  </si>
  <si>
    <t>453-857-1440</t>
  </si>
  <si>
    <t>45027 Brandt Viaduct, Port Bradleyton, ID 78280</t>
  </si>
  <si>
    <t>East Ianborough</t>
  </si>
  <si>
    <t>63008</t>
  </si>
  <si>
    <t>CUST-02698</t>
  </si>
  <si>
    <t>Elizabeth Powers</t>
  </si>
  <si>
    <t>cervanteskenneth@flowers.com</t>
  </si>
  <si>
    <t>+1-164-626-1997</t>
  </si>
  <si>
    <t>860 Jennifer Divide, Jennifershire, NH 41224</t>
  </si>
  <si>
    <t>North Kristy</t>
  </si>
  <si>
    <t>12995</t>
  </si>
  <si>
    <t>CUST-02699</t>
  </si>
  <si>
    <t>Omar Smith</t>
  </si>
  <si>
    <t>achavez@oliver.net</t>
  </si>
  <si>
    <t>+1-798-456-1154x489</t>
  </si>
  <si>
    <t>71661 James Valley, Port Pamela, GA 56871</t>
  </si>
  <si>
    <t>Lake Carolchester</t>
  </si>
  <si>
    <t>94461</t>
  </si>
  <si>
    <t>CUST-02700</t>
  </si>
  <si>
    <t>Jack Stevens</t>
  </si>
  <si>
    <t>marcus68@hotmail.com</t>
  </si>
  <si>
    <t>+1-659-960-7141x569</t>
  </si>
  <si>
    <t>USS Guzman, FPO AP 18168</t>
  </si>
  <si>
    <t>New Thomas</t>
  </si>
  <si>
    <t>50613</t>
  </si>
  <si>
    <t>CUST-02701</t>
  </si>
  <si>
    <t>christopher01@holland.com</t>
  </si>
  <si>
    <t>694-516-9747</t>
  </si>
  <si>
    <t>03496 Michael Overpass, Cooperbury, NH 14921</t>
  </si>
  <si>
    <t>West Helentown</t>
  </si>
  <si>
    <t>19316</t>
  </si>
  <si>
    <t>CUST-02702</t>
  </si>
  <si>
    <t>Courtney Hernandez</t>
  </si>
  <si>
    <t>jwilliams@gmail.com</t>
  </si>
  <si>
    <t>+1-827-954-5942x86761</t>
  </si>
  <si>
    <t>PSC 4804, Box 3951, APO AP 06831</t>
  </si>
  <si>
    <t>Tylertown</t>
  </si>
  <si>
    <t>12660</t>
  </si>
  <si>
    <t>CUST-02703</t>
  </si>
  <si>
    <t>Valerie Woods</t>
  </si>
  <si>
    <t>reedricardo@bowman.org</t>
  </si>
  <si>
    <t>849.128.7631x598</t>
  </si>
  <si>
    <t>PSC 7703, Box 3313, APO AE 27497</t>
  </si>
  <si>
    <t>Craigfurt</t>
  </si>
  <si>
    <t>15785</t>
  </si>
  <si>
    <t>CUST-02704</t>
  </si>
  <si>
    <t>Charles Wilson</t>
  </si>
  <si>
    <t>juan89@hotmail.com</t>
  </si>
  <si>
    <t>001-396-587-4214x78042</t>
  </si>
  <si>
    <t>75383 Smith Lakes Suite 378, Port Miguelfurt, MT 64687</t>
  </si>
  <si>
    <t>Port Jasontown</t>
  </si>
  <si>
    <t>85198</t>
  </si>
  <si>
    <t>CUST-02705</t>
  </si>
  <si>
    <t>Christina Frederick</t>
  </si>
  <si>
    <t>susanblack@arias.org</t>
  </si>
  <si>
    <t>719-474-1492</t>
  </si>
  <si>
    <t>0328 Garcia Grove Apt. 981, Spencermouth, VT 07031</t>
  </si>
  <si>
    <t>Wilsontown</t>
  </si>
  <si>
    <t>50611</t>
  </si>
  <si>
    <t>CUST-02706</t>
  </si>
  <si>
    <t>patricia80@yahoo.com</t>
  </si>
  <si>
    <t>427-633-8000</t>
  </si>
  <si>
    <t>62645 Megan Haven, West David, SC 29186</t>
  </si>
  <si>
    <t>South Luisfurt</t>
  </si>
  <si>
    <t>47466</t>
  </si>
  <si>
    <t>CUST-02707</t>
  </si>
  <si>
    <t>Pamela Yoder</t>
  </si>
  <si>
    <t>amy06@yahoo.com</t>
  </si>
  <si>
    <t>001-721-488-2675</t>
  </si>
  <si>
    <t>46011 Melissa Parks, Port Johnny, IL 33250</t>
  </si>
  <si>
    <t>East Jason</t>
  </si>
  <si>
    <t>41929</t>
  </si>
  <si>
    <t>CUST-02708</t>
  </si>
  <si>
    <t>Robert Guerrero</t>
  </si>
  <si>
    <t>jill02@weiss.biz</t>
  </si>
  <si>
    <t>242-755-9326</t>
  </si>
  <si>
    <t>980 Kevin Plaza Apt. 222, Port Kristin, AR 54841</t>
  </si>
  <si>
    <t>Lake Stefanie</t>
  </si>
  <si>
    <t>50385</t>
  </si>
  <si>
    <t>CUST-02709</t>
  </si>
  <si>
    <t>James Anderson</t>
  </si>
  <si>
    <t>rweaver@anderson.com</t>
  </si>
  <si>
    <t>(681)948-8566</t>
  </si>
  <si>
    <t>USCGC Weber, FPO AP 19636</t>
  </si>
  <si>
    <t>86838</t>
  </si>
  <si>
    <t>CUST-02710</t>
  </si>
  <si>
    <t>Shawn Hobbs DVM</t>
  </si>
  <si>
    <t>john58@welch.com</t>
  </si>
  <si>
    <t>(133)261-0432</t>
  </si>
  <si>
    <t>702 Mccarthy Union, East Dakota, IL 79071</t>
  </si>
  <si>
    <t>97295</t>
  </si>
  <si>
    <t>CUST-02711</t>
  </si>
  <si>
    <t>Billy Smith</t>
  </si>
  <si>
    <t>alvarezjoshua@garcia.com</t>
  </si>
  <si>
    <t>104-712-2249</t>
  </si>
  <si>
    <t>4589 Douglas Brook Suite 344, Petersland, UT 18889</t>
  </si>
  <si>
    <t>Lake Samantha</t>
  </si>
  <si>
    <t>80033</t>
  </si>
  <si>
    <t>CUST-02712</t>
  </si>
  <si>
    <t>Sarah Miller</t>
  </si>
  <si>
    <t>mayselizabeth@gmail.com</t>
  </si>
  <si>
    <t>930.496.2254</t>
  </si>
  <si>
    <t>5958 David Divide, Olsenfurt, WV 64947</t>
  </si>
  <si>
    <t>New Lauraside</t>
  </si>
  <si>
    <t>CUST-02713</t>
  </si>
  <si>
    <t>Alec Williams</t>
  </si>
  <si>
    <t>xroberts@yahoo.com</t>
  </si>
  <si>
    <t>+1-449-715-1368x6910</t>
  </si>
  <si>
    <t>556 Hendrix Drive, Moralesstad, HI 06726</t>
  </si>
  <si>
    <t>North Rachelborough</t>
  </si>
  <si>
    <t>43211</t>
  </si>
  <si>
    <t>CUST-02714</t>
  </si>
  <si>
    <t>Paul Watson</t>
  </si>
  <si>
    <t>millersteve@davis.com</t>
  </si>
  <si>
    <t>001-200-248-4345x56241</t>
  </si>
  <si>
    <t>0976 Andrews Stravenue, Cannonmouth, AR 36099</t>
  </si>
  <si>
    <t>61066</t>
  </si>
  <si>
    <t>CUST-02715</t>
  </si>
  <si>
    <t>Kyle Maldonado</t>
  </si>
  <si>
    <t>tadams@wade.com</t>
  </si>
  <si>
    <t>+1-462-694-2826x77729</t>
  </si>
  <si>
    <t>8391 Pratt Stravenue Apt. 994, South Gregoryshire, OK 47164</t>
  </si>
  <si>
    <t>North Margaret</t>
  </si>
  <si>
    <t>57026</t>
  </si>
  <si>
    <t>CUST-02716</t>
  </si>
  <si>
    <t>Jennifer Yates</t>
  </si>
  <si>
    <t>xeverett@gmail.com</t>
  </si>
  <si>
    <t>248.013.6931x0598</t>
  </si>
  <si>
    <t>7478 Jason Trail, West Robertport, MD 57754</t>
  </si>
  <si>
    <t>New Timothyland</t>
  </si>
  <si>
    <t>26704</t>
  </si>
  <si>
    <t>CUST-02717</t>
  </si>
  <si>
    <t>Kevin Erickson</t>
  </si>
  <si>
    <t>lawrencekatelyn@yahoo.com</t>
  </si>
  <si>
    <t>(760)377-4432</t>
  </si>
  <si>
    <t>802 Heath Plain Apt. 860, Jasminetown, CA 67154</t>
  </si>
  <si>
    <t>Johnathanfort</t>
  </si>
  <si>
    <t>57972</t>
  </si>
  <si>
    <t>CUST-02718</t>
  </si>
  <si>
    <t>Sean Brooks</t>
  </si>
  <si>
    <t>fshaffer@reyes-freeman.net</t>
  </si>
  <si>
    <t>(349)564-6033</t>
  </si>
  <si>
    <t>41118 Erin Locks, Port Dennischester, KS 34502</t>
  </si>
  <si>
    <t>Sandovalmouth</t>
  </si>
  <si>
    <t>21292</t>
  </si>
  <si>
    <t>CUST-02719</t>
  </si>
  <si>
    <t>John Sampson</t>
  </si>
  <si>
    <t>andersonsteven@alvarez.net</t>
  </si>
  <si>
    <t>(057)456-7454x75674</t>
  </si>
  <si>
    <t>245 Taylor Mountains, Paulastad, VT 42935</t>
  </si>
  <si>
    <t>86818</t>
  </si>
  <si>
    <t>CUST-02720</t>
  </si>
  <si>
    <t>Kevin Carroll</t>
  </si>
  <si>
    <t>thomasjames@arnold-young.com</t>
  </si>
  <si>
    <t>3435022786</t>
  </si>
  <si>
    <t>88860 Eric Shore, Meltonland, AK 75541</t>
  </si>
  <si>
    <t>South Annaview</t>
  </si>
  <si>
    <t>75625</t>
  </si>
  <si>
    <t>CUST-02721</t>
  </si>
  <si>
    <t>Lauren Calderon</t>
  </si>
  <si>
    <t>marissa66@hotmail.com</t>
  </si>
  <si>
    <t>+1-510-872-4894x04982</t>
  </si>
  <si>
    <t>804 Hall Knoll Apt. 950, East Shane, AZ 54788</t>
  </si>
  <si>
    <t>North Jeffreyton</t>
  </si>
  <si>
    <t>00990</t>
  </si>
  <si>
    <t>CUST-02722</t>
  </si>
  <si>
    <t>hphillips@gmail.com</t>
  </si>
  <si>
    <t>9221814401</t>
  </si>
  <si>
    <t>3576 Brandon Inlet, Hartmanton, VT 71459</t>
  </si>
  <si>
    <t>West Melissaview</t>
  </si>
  <si>
    <t>49141</t>
  </si>
  <si>
    <t>CUST-02723</t>
  </si>
  <si>
    <t>Adam Bell</t>
  </si>
  <si>
    <t>russellricky@yahoo.com</t>
  </si>
  <si>
    <t>409-933-5581x267</t>
  </si>
  <si>
    <t>47172 Lisa Flat, South Katherineland, OH 65100</t>
  </si>
  <si>
    <t>92360</t>
  </si>
  <si>
    <t>CUST-02724</t>
  </si>
  <si>
    <t>Frank Miller</t>
  </si>
  <si>
    <t>zdaniels@yahoo.com</t>
  </si>
  <si>
    <t>001-089-007-7615x4230</t>
  </si>
  <si>
    <t>4869 Joshua Highway Apt. 369, North Haileymouth, AR 62370</t>
  </si>
  <si>
    <t>Brightton</t>
  </si>
  <si>
    <t>27744</t>
  </si>
  <si>
    <t>CUST-02725</t>
  </si>
  <si>
    <t>Leslie Johnson</t>
  </si>
  <si>
    <t>ijohnson@guerra-griffin.com</t>
  </si>
  <si>
    <t>+1-353-107-5720</t>
  </si>
  <si>
    <t>632 Pierce Spring, Anthonyville, MA 28866</t>
  </si>
  <si>
    <t>Lake Mary</t>
  </si>
  <si>
    <t>02658</t>
  </si>
  <si>
    <t>CUST-02726</t>
  </si>
  <si>
    <t>Amy Barnes</t>
  </si>
  <si>
    <t>jennifermiller@mcmahon.org</t>
  </si>
  <si>
    <t>001-097-862-7300</t>
  </si>
  <si>
    <t>216 Travis Freeway Apt. 657, Lake Kathleenville, MD 69074</t>
  </si>
  <si>
    <t>Leefort</t>
  </si>
  <si>
    <t>27578</t>
  </si>
  <si>
    <t>CUST-02727</t>
  </si>
  <si>
    <t>Taylor Baker</t>
  </si>
  <si>
    <t>catherine81@yahoo.com</t>
  </si>
  <si>
    <t>270-158-6745</t>
  </si>
  <si>
    <t>67870 Paul Ferry Apt. 281, Hillshire, WV 94139</t>
  </si>
  <si>
    <t>South Danielchester</t>
  </si>
  <si>
    <t>41595</t>
  </si>
  <si>
    <t>CUST-02728</t>
  </si>
  <si>
    <t>brianna04@gmail.com</t>
  </si>
  <si>
    <t>925-533-2113x78005</t>
  </si>
  <si>
    <t>PSC 6532, Box 5714, APO AP 09533</t>
  </si>
  <si>
    <t>Andersonburgh</t>
  </si>
  <si>
    <t>76038</t>
  </si>
  <si>
    <t>CUST-02729</t>
  </si>
  <si>
    <t>Kristin Mcdaniel</t>
  </si>
  <si>
    <t>torresandrea@hotmail.com</t>
  </si>
  <si>
    <t>+1-740-315-2103x988</t>
  </si>
  <si>
    <t>5663 Tucker Roads Suite 301, Kevinbury, IL 12648</t>
  </si>
  <si>
    <t>Garretthaven</t>
  </si>
  <si>
    <t>12257</t>
  </si>
  <si>
    <t>CUST-02730</t>
  </si>
  <si>
    <t>Victoria Thompson</t>
  </si>
  <si>
    <t>andersonjoseph@ingram.biz</t>
  </si>
  <si>
    <t>001-790-821-3592x14268</t>
  </si>
  <si>
    <t>953 Joseph Key Apt. 359, New Christinamouth, OK 66247</t>
  </si>
  <si>
    <t>New Jeanmouth</t>
  </si>
  <si>
    <t>33332</t>
  </si>
  <si>
    <t>CUST-02731</t>
  </si>
  <si>
    <t>Gabriel Wright</t>
  </si>
  <si>
    <t>dyang@gmail.com</t>
  </si>
  <si>
    <t>753-245-4557</t>
  </si>
  <si>
    <t>40049 Tiffany Rapids Apt. 180, Brianfort, WV 94353</t>
  </si>
  <si>
    <t>East Michaelland</t>
  </si>
  <si>
    <t>06531</t>
  </si>
  <si>
    <t>CUST-02732</t>
  </si>
  <si>
    <t>Brittany Harris</t>
  </si>
  <si>
    <t>amandabanks@yahoo.com</t>
  </si>
  <si>
    <t>(176)788-5828x915</t>
  </si>
  <si>
    <t>42311 Bullock Expressway Suite 624, East Joyhaven, AL 73260</t>
  </si>
  <si>
    <t>53572</t>
  </si>
  <si>
    <t>CUST-02733</t>
  </si>
  <si>
    <t>Steven Prince</t>
  </si>
  <si>
    <t>tamara38@brown.com</t>
  </si>
  <si>
    <t>001-655-286-0024x43536</t>
  </si>
  <si>
    <t>268 Andrea Route, Hoganville, NE 10497</t>
  </si>
  <si>
    <t>Danstad</t>
  </si>
  <si>
    <t>07785</t>
  </si>
  <si>
    <t>CUST-02734</t>
  </si>
  <si>
    <t>Nichole Miles</t>
  </si>
  <si>
    <t>rodriguezdennis@hotmail.com</t>
  </si>
  <si>
    <t>001-769-148-6174x352</t>
  </si>
  <si>
    <t>8246 Laura Prairie, South Alexandra, KS 64632</t>
  </si>
  <si>
    <t>48153</t>
  </si>
  <si>
    <t>CUST-02735</t>
  </si>
  <si>
    <t>Maria Sanchez</t>
  </si>
  <si>
    <t>wrose@hotmail.com</t>
  </si>
  <si>
    <t>852-128-3901</t>
  </si>
  <si>
    <t>6360 Brian Shore Suite 873, East Veronica, AK 76459</t>
  </si>
  <si>
    <t>East Chase</t>
  </si>
  <si>
    <t>31082</t>
  </si>
  <si>
    <t>CUST-02736</t>
  </si>
  <si>
    <t>Katherine Pena</t>
  </si>
  <si>
    <t>charlesnelson@mccall.org</t>
  </si>
  <si>
    <t>+1-990-266-8163x031</t>
  </si>
  <si>
    <t>16193 Brian Crest Suite 788, Kellychester, SC 96832</t>
  </si>
  <si>
    <t>Port Taraberg</t>
  </si>
  <si>
    <t>14657</t>
  </si>
  <si>
    <t>CUST-02737</t>
  </si>
  <si>
    <t>Matthew Clay</t>
  </si>
  <si>
    <t>diane01@gmail.com</t>
  </si>
  <si>
    <t>001-606-527-4763</t>
  </si>
  <si>
    <t>2327 Velasquez Springs Apt. 647, New Alexview, FL 80839</t>
  </si>
  <si>
    <t>Coleberg</t>
  </si>
  <si>
    <t>66293</t>
  </si>
  <si>
    <t>CUST-02738</t>
  </si>
  <si>
    <t>Jacob Watkins</t>
  </si>
  <si>
    <t>baldwintiffany@yahoo.com</t>
  </si>
  <si>
    <t>896.314.8553x231</t>
  </si>
  <si>
    <t>7764 Robert Ville, Jamesside, OR 83451</t>
  </si>
  <si>
    <t>Lake Kristen</t>
  </si>
  <si>
    <t>28756</t>
  </si>
  <si>
    <t>CUST-02739</t>
  </si>
  <si>
    <t>John Brady</t>
  </si>
  <si>
    <t>ianbrown@anderson-meza.com</t>
  </si>
  <si>
    <t>994.051.9185</t>
  </si>
  <si>
    <t>53333 Jennifer Heights Suite 892, Colemanhaven, MS 06000</t>
  </si>
  <si>
    <t>76287</t>
  </si>
  <si>
    <t>CUST-02740</t>
  </si>
  <si>
    <t>Tyler Robinson</t>
  </si>
  <si>
    <t>shannon23@yahoo.com</t>
  </si>
  <si>
    <t>+1-979-046-4778</t>
  </si>
  <si>
    <t>70769 Danielle Stream Apt. 287, North Paul, VA 81089</t>
  </si>
  <si>
    <t>West Samanthachester</t>
  </si>
  <si>
    <t>CUST-02741</t>
  </si>
  <si>
    <t>Nathaniel Mitchell</t>
  </si>
  <si>
    <t>shannon27@house-norton.com</t>
  </si>
  <si>
    <t>(374)713-3038x0037</t>
  </si>
  <si>
    <t>3790 James Route, Richardton, FL 40027</t>
  </si>
  <si>
    <t>Port Nathanview</t>
  </si>
  <si>
    <t>29614</t>
  </si>
  <si>
    <t>CUST-02742</t>
  </si>
  <si>
    <t>Andrew Daniel</t>
  </si>
  <si>
    <t>erica61@sutton.net</t>
  </si>
  <si>
    <t>+1-006-079-3757x20110</t>
  </si>
  <si>
    <t>339 Mary Turnpike, Crystalmouth, MD 28267</t>
  </si>
  <si>
    <t>42240</t>
  </si>
  <si>
    <t>CUST-02743</t>
  </si>
  <si>
    <t>Teresa Anderson</t>
  </si>
  <si>
    <t>hbaker@yahoo.com</t>
  </si>
  <si>
    <t>573.370.2273x2278</t>
  </si>
  <si>
    <t>145 Mcgee Mill Apt. 162, Mooremouth, CT 14959</t>
  </si>
  <si>
    <t>South Bridgetport</t>
  </si>
  <si>
    <t>44283</t>
  </si>
  <si>
    <t>CUST-02744</t>
  </si>
  <si>
    <t>Pamela Stewart</t>
  </si>
  <si>
    <t>frances82@johnson-salinas.com</t>
  </si>
  <si>
    <t>858-740-6943</t>
  </si>
  <si>
    <t>113 Richard Square, Jaclyntown, VT 14986</t>
  </si>
  <si>
    <t>Ronaldland</t>
  </si>
  <si>
    <t>24099</t>
  </si>
  <si>
    <t>CUST-02745</t>
  </si>
  <si>
    <t>Jason Johnson</t>
  </si>
  <si>
    <t>betty16@gmail.com</t>
  </si>
  <si>
    <t>375.112.8515</t>
  </si>
  <si>
    <t>825 Gomez Vista Apt. 061, Allenhaven, IL 36272</t>
  </si>
  <si>
    <t>New John</t>
  </si>
  <si>
    <t>02002</t>
  </si>
  <si>
    <t>CUST-02746</t>
  </si>
  <si>
    <t>Wesley Hubbard</t>
  </si>
  <si>
    <t>charlesbrewer@ray.com</t>
  </si>
  <si>
    <t>(097)198-4800</t>
  </si>
  <si>
    <t>1517 Brennan Coves Apt. 451, West Robertborough, WI 38081</t>
  </si>
  <si>
    <t>Brownfurt</t>
  </si>
  <si>
    <t>CUST-02747</t>
  </si>
  <si>
    <t>Amanda Jenkins</t>
  </si>
  <si>
    <t>vhale@clark.com</t>
  </si>
  <si>
    <t>(668)531-3087x486</t>
  </si>
  <si>
    <t>44927 Amanda Point Apt. 439, Andersonview, KS 11540</t>
  </si>
  <si>
    <t>South Vanessa</t>
  </si>
  <si>
    <t>55371</t>
  </si>
  <si>
    <t>CUST-02748</t>
  </si>
  <si>
    <t>Ryan Dawson</t>
  </si>
  <si>
    <t>thomas62@sanchez.com</t>
  </si>
  <si>
    <t>758.134.9118x2763</t>
  </si>
  <si>
    <t>4620 Peters Heights, West Micheleport, WA 70665</t>
  </si>
  <si>
    <t>Port Peterstad</t>
  </si>
  <si>
    <t>22048</t>
  </si>
  <si>
    <t>CUST-02749</t>
  </si>
  <si>
    <t>Ashley Charles</t>
  </si>
  <si>
    <t>reedsean@ashley.com</t>
  </si>
  <si>
    <t>+1-432-464-0175</t>
  </si>
  <si>
    <t>421 Anthony Manor Apt. 746, Lake Danielville, TX 42275</t>
  </si>
  <si>
    <t>South Julieville</t>
  </si>
  <si>
    <t>99196</t>
  </si>
  <si>
    <t>CUST-02750</t>
  </si>
  <si>
    <t>Anthony Williams</t>
  </si>
  <si>
    <t>ponceryan@williams.biz</t>
  </si>
  <si>
    <t>+1-633-684-4849</t>
  </si>
  <si>
    <t>1365 Walker Ranch Apt. 963, North Mary, WI 23223</t>
  </si>
  <si>
    <t>Morganstad</t>
  </si>
  <si>
    <t>93439</t>
  </si>
  <si>
    <t>CUST-02751</t>
  </si>
  <si>
    <t>abowen@yahoo.com</t>
  </si>
  <si>
    <t>515-456-9038</t>
  </si>
  <si>
    <t>80881 Tanya Common, New Shaun, NE 98228</t>
  </si>
  <si>
    <t>Markport</t>
  </si>
  <si>
    <t>CUST-02752</t>
  </si>
  <si>
    <t>Melanie Kim</t>
  </si>
  <si>
    <t>shawnsantiago@yahoo.com</t>
  </si>
  <si>
    <t>897.526.6312x86805</t>
  </si>
  <si>
    <t>415 Larsen Lane Suite 390, Port Jenniferfort, LA 90962</t>
  </si>
  <si>
    <t>45161</t>
  </si>
  <si>
    <t>CUST-02753</t>
  </si>
  <si>
    <t>Kristen Avila</t>
  </si>
  <si>
    <t>destiny45@knight-christian.com</t>
  </si>
  <si>
    <t>195.226.1101</t>
  </si>
  <si>
    <t>15500 Sanford Curve Apt. 330, Josephfort, FL 46784</t>
  </si>
  <si>
    <t>27215</t>
  </si>
  <si>
    <t>CUST-02754</t>
  </si>
  <si>
    <t>Samuel Howe</t>
  </si>
  <si>
    <t>davisnicholas@gmail.com</t>
  </si>
  <si>
    <t>7483711871</t>
  </si>
  <si>
    <t>5801 Belinda Summit Apt. 193, Lake Joseph, MI 58974</t>
  </si>
  <si>
    <t>28092</t>
  </si>
  <si>
    <t>CUST-02755</t>
  </si>
  <si>
    <t>donald49@yahoo.com</t>
  </si>
  <si>
    <t>+1-408-243-1026x386</t>
  </si>
  <si>
    <t>04577 Luis Corners Apt. 658, Port Erinport, IN 37107</t>
  </si>
  <si>
    <t>West Beverly</t>
  </si>
  <si>
    <t>86798</t>
  </si>
  <si>
    <t>CUST-02756</t>
  </si>
  <si>
    <t>Deanna Smith</t>
  </si>
  <si>
    <t>wrichardson@gmail.com</t>
  </si>
  <si>
    <t>(673)464-3751x6132</t>
  </si>
  <si>
    <t>33224 Jarvis Mission Suite 206, West Lindsay, OH 27115</t>
  </si>
  <si>
    <t>East Brittanybury</t>
  </si>
  <si>
    <t>41784</t>
  </si>
  <si>
    <t>CUST-02757</t>
  </si>
  <si>
    <t>Ronald Smith</t>
  </si>
  <si>
    <t>zevans@yahoo.com</t>
  </si>
  <si>
    <t>991.878.0957x4050</t>
  </si>
  <si>
    <t>19994 Amanda Court Apt. 107, New Michael, MT 61753</t>
  </si>
  <si>
    <t>South Alexander</t>
  </si>
  <si>
    <t>77764</t>
  </si>
  <si>
    <t>CUST-02758</t>
  </si>
  <si>
    <t>Cynthia Smith</t>
  </si>
  <si>
    <t>kyoung@hotmail.com</t>
  </si>
  <si>
    <t>001-172-786-8791x6912</t>
  </si>
  <si>
    <t>4910 Kayla Radial, Lloydland, ND 88725</t>
  </si>
  <si>
    <t>Mercadobury</t>
  </si>
  <si>
    <t>10606</t>
  </si>
  <si>
    <t>CUST-02759</t>
  </si>
  <si>
    <t>Richard Arnold MD</t>
  </si>
  <si>
    <t>joshua10@hotmail.com</t>
  </si>
  <si>
    <t>+1-916-841-0023</t>
  </si>
  <si>
    <t>48692 Barnes Loaf Suite 965, Port Angela, NY 67090</t>
  </si>
  <si>
    <t>36848</t>
  </si>
  <si>
    <t>CUST-02760</t>
  </si>
  <si>
    <t>Bradley Montgomery</t>
  </si>
  <si>
    <t>ryan45@anderson.com</t>
  </si>
  <si>
    <t>384-252-9804</t>
  </si>
  <si>
    <t>28277 Rhodes Bridge Apt. 500, North Michaelfort, ND 86755</t>
  </si>
  <si>
    <t>Lindseymouth</t>
  </si>
  <si>
    <t>63701</t>
  </si>
  <si>
    <t>CUST-02761</t>
  </si>
  <si>
    <t>Maureen White</t>
  </si>
  <si>
    <t>hernandezlisa@andrews.info</t>
  </si>
  <si>
    <t>287.903.7090</t>
  </si>
  <si>
    <t>859 Chapman Manor, Melissaton, GA 21510</t>
  </si>
  <si>
    <t>South Summerport</t>
  </si>
  <si>
    <t>33347</t>
  </si>
  <si>
    <t>CUST-02762</t>
  </si>
  <si>
    <t>Christopher Stephens</t>
  </si>
  <si>
    <t>georgemichael@solis-hendrix.com</t>
  </si>
  <si>
    <t>1322122079</t>
  </si>
  <si>
    <t>17504 Garcia Rapid, Port Walter, KS 87648</t>
  </si>
  <si>
    <t>West Jenniferchester</t>
  </si>
  <si>
    <t>05183</t>
  </si>
  <si>
    <t>CUST-02763</t>
  </si>
  <si>
    <t>Adam Warner</t>
  </si>
  <si>
    <t>rbrown@rowe-gutierrez.org</t>
  </si>
  <si>
    <t>892-552-9312</t>
  </si>
  <si>
    <t>8698 Devin Village, East Susanberg, WY 73306</t>
  </si>
  <si>
    <t>Arellanoburgh</t>
  </si>
  <si>
    <t>96352</t>
  </si>
  <si>
    <t>CUST-02764</t>
  </si>
  <si>
    <t>Richard Lane</t>
  </si>
  <si>
    <t>markjohnson@gmail.com</t>
  </si>
  <si>
    <t>(582)741-7080x44674</t>
  </si>
  <si>
    <t>2823 Morales Forges Suite 279, Hendersonstad, DC 04355</t>
  </si>
  <si>
    <t>54961</t>
  </si>
  <si>
    <t>CUST-02765</t>
  </si>
  <si>
    <t>Anthony Wong</t>
  </si>
  <si>
    <t>kimberlydavidson@yahoo.com</t>
  </si>
  <si>
    <t>629-547-1494x71292</t>
  </si>
  <si>
    <t>7534 David Junctions Apt. 865, Lake Susanborough, GA 08164</t>
  </si>
  <si>
    <t>Edwardsbury</t>
  </si>
  <si>
    <t>76025</t>
  </si>
  <si>
    <t>CUST-02766</t>
  </si>
  <si>
    <t>Mariah Norton</t>
  </si>
  <si>
    <t>nichole64@hotmail.com</t>
  </si>
  <si>
    <t>(254)390-4326x8007</t>
  </si>
  <si>
    <t>759 Barbara Fork, New Ryantown, PA 53032</t>
  </si>
  <si>
    <t>Potterton</t>
  </si>
  <si>
    <t>24146</t>
  </si>
  <si>
    <t>CUST-02767</t>
  </si>
  <si>
    <t>Sarah Hall</t>
  </si>
  <si>
    <t>amanda70@yahoo.com</t>
  </si>
  <si>
    <t>223-704-3931</t>
  </si>
  <si>
    <t>059 Ross Trafficway Apt. 680, Moorechester, PA 17333</t>
  </si>
  <si>
    <t>South Tracyland</t>
  </si>
  <si>
    <t>50652</t>
  </si>
  <si>
    <t>CUST-02768</t>
  </si>
  <si>
    <t>Timothy White</t>
  </si>
  <si>
    <t>kmiller@gmail.com</t>
  </si>
  <si>
    <t>059.354.3338</t>
  </si>
  <si>
    <t>577 Sanders Street, Owensville, PA 30040</t>
  </si>
  <si>
    <t>85363</t>
  </si>
  <si>
    <t>CUST-02769</t>
  </si>
  <si>
    <t>Laura Gray</t>
  </si>
  <si>
    <t>wtodd@gmail.com</t>
  </si>
  <si>
    <t>851-647-4043</t>
  </si>
  <si>
    <t>USS Nash, FPO AA 56492</t>
  </si>
  <si>
    <t>38914</t>
  </si>
  <si>
    <t>CUST-02770</t>
  </si>
  <si>
    <t>Luis Keith</t>
  </si>
  <si>
    <t>anntapia@haynes.com</t>
  </si>
  <si>
    <t>001-901-974-9246</t>
  </si>
  <si>
    <t>10152 Erin Cliffs Suite 407, Theresaport, MI 15079</t>
  </si>
  <si>
    <t>Andreatown</t>
  </si>
  <si>
    <t>39392</t>
  </si>
  <si>
    <t>CUST-02771</t>
  </si>
  <si>
    <t>Frank Schwartz III</t>
  </si>
  <si>
    <t>danielwoods@yahoo.com</t>
  </si>
  <si>
    <t>2265840237</t>
  </si>
  <si>
    <t>176 Wright Cape, South Andreamouth, AR 02853</t>
  </si>
  <si>
    <t>East Seanfort</t>
  </si>
  <si>
    <t>57525</t>
  </si>
  <si>
    <t>CUST-02772</t>
  </si>
  <si>
    <t>Stephanie Gonzales</t>
  </si>
  <si>
    <t>across@lindsey.biz</t>
  </si>
  <si>
    <t>(212)939-1506</t>
  </si>
  <si>
    <t>95336 Olson Rapid Apt. 892, North Davidtown, NC 86161</t>
  </si>
  <si>
    <t>Port Stevenview</t>
  </si>
  <si>
    <t>95652</t>
  </si>
  <si>
    <t>CUST-02773</t>
  </si>
  <si>
    <t>Christopher Jefferson</t>
  </si>
  <si>
    <t>michelle34@lee.com</t>
  </si>
  <si>
    <t>(206)355-4137</t>
  </si>
  <si>
    <t>4908 Maxwell Canyon, Christinashire, AL 16564</t>
  </si>
  <si>
    <t>Braystad</t>
  </si>
  <si>
    <t>36620</t>
  </si>
  <si>
    <t>CUST-02774</t>
  </si>
  <si>
    <t>Claudia Patterson</t>
  </si>
  <si>
    <t>jennifer23@hotmail.com</t>
  </si>
  <si>
    <t>+1-304-715-7304x5335</t>
  </si>
  <si>
    <t>299 Mueller Tunnel, North Brianberg, OR 35420</t>
  </si>
  <si>
    <t>West Nicholas</t>
  </si>
  <si>
    <t>20401</t>
  </si>
  <si>
    <t>CUST-02775</t>
  </si>
  <si>
    <t>Jeremy Rush</t>
  </si>
  <si>
    <t>shanescott@hotmail.com</t>
  </si>
  <si>
    <t>112-460-0708x31149</t>
  </si>
  <si>
    <t>99540 Curry Bypass, South Jodishire, KY 62741</t>
  </si>
  <si>
    <t>Carolynport</t>
  </si>
  <si>
    <t>93029</t>
  </si>
  <si>
    <t>CUST-02776</t>
  </si>
  <si>
    <t>Mary Lindsey</t>
  </si>
  <si>
    <t>shaffershelly@bartlett.com</t>
  </si>
  <si>
    <t>554.375.6087x09505</t>
  </si>
  <si>
    <t>54783 Kennedy Drives, Port Wandashire, MO 67698</t>
  </si>
  <si>
    <t>West Karen</t>
  </si>
  <si>
    <t>35291</t>
  </si>
  <si>
    <t>CUST-02777</t>
  </si>
  <si>
    <t>Jamie Nelson</t>
  </si>
  <si>
    <t>hesterrobert@lopez-price.com</t>
  </si>
  <si>
    <t>+1-640-127-4515</t>
  </si>
  <si>
    <t>416 Raymond Expressway Suite 185, Andersonville, WY 50596</t>
  </si>
  <si>
    <t>Port Joseph</t>
  </si>
  <si>
    <t>03727</t>
  </si>
  <si>
    <t>CUST-02778</t>
  </si>
  <si>
    <t>Donna Smith</t>
  </si>
  <si>
    <t>heidilarsen@frazier-hull.com</t>
  </si>
  <si>
    <t>+1-324-823-2440x35894</t>
  </si>
  <si>
    <t>PSC 5789, Box 0515, APO AA 47806</t>
  </si>
  <si>
    <t>Justinmouth</t>
  </si>
  <si>
    <t>CUST-02779</t>
  </si>
  <si>
    <t>Angela Thompson</t>
  </si>
  <si>
    <t>smithsuzanne@yahoo.com</t>
  </si>
  <si>
    <t>986-670-0441x723</t>
  </si>
  <si>
    <t>66064 Gary Common, Churchhaven, VA 47119</t>
  </si>
  <si>
    <t>Lake Emily</t>
  </si>
  <si>
    <t>07189</t>
  </si>
  <si>
    <t>CUST-02780</t>
  </si>
  <si>
    <t>Michael Sanchez</t>
  </si>
  <si>
    <t>kendra90@edwards.net</t>
  </si>
  <si>
    <t>295-780-9100</t>
  </si>
  <si>
    <t>921 Ivan Drive Apt. 025, Andersenfort, NM 99635</t>
  </si>
  <si>
    <t>West Olivia</t>
  </si>
  <si>
    <t>77177</t>
  </si>
  <si>
    <t>CUST-02781</t>
  </si>
  <si>
    <t>Ryan Rocha</t>
  </si>
  <si>
    <t>tina27@burnett-perkins.com</t>
  </si>
  <si>
    <t>727.844.7894</t>
  </si>
  <si>
    <t>PSC 9811, Box 3615, APO AE 35836</t>
  </si>
  <si>
    <t>Schroederville</t>
  </si>
  <si>
    <t>38720</t>
  </si>
  <si>
    <t>CUST-02782</t>
  </si>
  <si>
    <t>Vincent Nichols</t>
  </si>
  <si>
    <t>mary46@gmail.com</t>
  </si>
  <si>
    <t>(111)241-1041x976</t>
  </si>
  <si>
    <t>254 Foster Overpass Apt. 037, Port Brandonchester, CT 46683</t>
  </si>
  <si>
    <t>30805</t>
  </si>
  <si>
    <t>CUST-02783</t>
  </si>
  <si>
    <t>Kevin Peterson</t>
  </si>
  <si>
    <t>amanda26@gmail.com</t>
  </si>
  <si>
    <t>272-699-3273x59443</t>
  </si>
  <si>
    <t>663 Hernandez Manor, Patriciastad, WV 98222</t>
  </si>
  <si>
    <t>Dorothyland</t>
  </si>
  <si>
    <t>76626</t>
  </si>
  <si>
    <t>CUST-02784</t>
  </si>
  <si>
    <t>Donald Gallagher</t>
  </si>
  <si>
    <t>colleen57@hotmail.com</t>
  </si>
  <si>
    <t>(130)729-0297</t>
  </si>
  <si>
    <t>6771 Turner Divide Suite 361, Port Josephside, KS 68758</t>
  </si>
  <si>
    <t>East Noah</t>
  </si>
  <si>
    <t>57412</t>
  </si>
  <si>
    <t>CUST-02785</t>
  </si>
  <si>
    <t>Stephanie Harris</t>
  </si>
  <si>
    <t>barrettchristine@hale.com</t>
  </si>
  <si>
    <t>037-810-1710x47787</t>
  </si>
  <si>
    <t>52559 Jensen Landing, Port Chrischester, MO 36733</t>
  </si>
  <si>
    <t>North Justinton</t>
  </si>
  <si>
    <t>83840</t>
  </si>
  <si>
    <t>CUST-02786</t>
  </si>
  <si>
    <t>Peter Krueger</t>
  </si>
  <si>
    <t>santosamy@hotmail.com</t>
  </si>
  <si>
    <t>184.333.4837</t>
  </si>
  <si>
    <t>382 Kelly Gateway Apt. 785, Jonmouth, VA 76600</t>
  </si>
  <si>
    <t>South Scottton</t>
  </si>
  <si>
    <t>08572</t>
  </si>
  <si>
    <t>CUST-02787</t>
  </si>
  <si>
    <t>Roy Obrien</t>
  </si>
  <si>
    <t>suarezkatie@haynes.com</t>
  </si>
  <si>
    <t>001-666-381-3835x82209</t>
  </si>
  <si>
    <t>778 Mcdowell Lakes, Port Jonathan, MA 62072</t>
  </si>
  <si>
    <t>Katieside</t>
  </si>
  <si>
    <t>09416</t>
  </si>
  <si>
    <t>CUST-02788</t>
  </si>
  <si>
    <t>Jeffrey Hamilton</t>
  </si>
  <si>
    <t>mariamarshall@robinson.com</t>
  </si>
  <si>
    <t>001-705-048-5463</t>
  </si>
  <si>
    <t>75960 Susan Path, Crosbybury, AZ 96366</t>
  </si>
  <si>
    <t>Strongmouth</t>
  </si>
  <si>
    <t>71774</t>
  </si>
  <si>
    <t>CUST-02789</t>
  </si>
  <si>
    <t>Amy Dixon</t>
  </si>
  <si>
    <t>allenguerra@walter.biz</t>
  </si>
  <si>
    <t>079-197-4433</t>
  </si>
  <si>
    <t>139 Hughes Cape, New Brittanymouth, NC 19167</t>
  </si>
  <si>
    <t>66474</t>
  </si>
  <si>
    <t>CUST-02790</t>
  </si>
  <si>
    <t>Shane Mercer</t>
  </si>
  <si>
    <t>harrisadam@yahoo.com</t>
  </si>
  <si>
    <t>+1-219-955-2423x242</t>
  </si>
  <si>
    <t>PSC 5226, Box 4250, APO AE 17958</t>
  </si>
  <si>
    <t>North Carlfort</t>
  </si>
  <si>
    <t>00760</t>
  </si>
  <si>
    <t>CUST-02791</t>
  </si>
  <si>
    <t>Brittany Levine</t>
  </si>
  <si>
    <t>anthony22@jenkins-collins.com</t>
  </si>
  <si>
    <t>001-566-728-1523</t>
  </si>
  <si>
    <t>USNV Williams, FPO AA 82606</t>
  </si>
  <si>
    <t>East Ryanfurt</t>
  </si>
  <si>
    <t>35094</t>
  </si>
  <si>
    <t>CUST-02792</t>
  </si>
  <si>
    <t>Daniel Hobbs</t>
  </si>
  <si>
    <t>juanfox@gmail.com</t>
  </si>
  <si>
    <t>9772565478</t>
  </si>
  <si>
    <t>3825 Gilmore Turnpike Apt. 324, South Caitlin, TN 99545</t>
  </si>
  <si>
    <t>West Marisashire</t>
  </si>
  <si>
    <t>18002</t>
  </si>
  <si>
    <t>CUST-02793</t>
  </si>
  <si>
    <t>Cameron Davis</t>
  </si>
  <si>
    <t>ashleynunez@peters.com</t>
  </si>
  <si>
    <t>891-258-0052x7735</t>
  </si>
  <si>
    <t>947 John Ways, New Adriana, FL 64134</t>
  </si>
  <si>
    <t>Port Katherineview</t>
  </si>
  <si>
    <t>93780</t>
  </si>
  <si>
    <t>CUST-02794</t>
  </si>
  <si>
    <t>Charles Scott</t>
  </si>
  <si>
    <t>jeremywilliams@yahoo.com</t>
  </si>
  <si>
    <t>226.491.0585x52113</t>
  </si>
  <si>
    <t>368 Kristen Plaza, North Rachelshire, IN 73058</t>
  </si>
  <si>
    <t>Davidhaven</t>
  </si>
  <si>
    <t>90891</t>
  </si>
  <si>
    <t>CUST-02795</t>
  </si>
  <si>
    <t>Tammie Noble</t>
  </si>
  <si>
    <t>davismaureen@robertson.biz</t>
  </si>
  <si>
    <t>488.899.4685</t>
  </si>
  <si>
    <t>Unit 0705 Box 6445, DPO AE 49290</t>
  </si>
  <si>
    <t>Lake Theresa</t>
  </si>
  <si>
    <t>23295</t>
  </si>
  <si>
    <t>CUST-02796</t>
  </si>
  <si>
    <t>Christopher Hill</t>
  </si>
  <si>
    <t>matthew06@richardson-meadows.net</t>
  </si>
  <si>
    <t>740-463-3170</t>
  </si>
  <si>
    <t>382 Ashley Forest Suite 962, Scottfurt, TN 25955</t>
  </si>
  <si>
    <t>69692</t>
  </si>
  <si>
    <t>CUST-02797</t>
  </si>
  <si>
    <t>Valerie Stephens</t>
  </si>
  <si>
    <t>franklinlucas@keller.com</t>
  </si>
  <si>
    <t>633-043-7594</t>
  </si>
  <si>
    <t>9028 Margaret Pass, Johnnyhaven, NM 83562</t>
  </si>
  <si>
    <t>34567</t>
  </si>
  <si>
    <t>CUST-02798</t>
  </si>
  <si>
    <t>Mary Thomas</t>
  </si>
  <si>
    <t>cody25@allison-reeves.com</t>
  </si>
  <si>
    <t>2200299966</t>
  </si>
  <si>
    <t>16810 Davis Port, Matthewsville, AR 72756</t>
  </si>
  <si>
    <t>Garzaborough</t>
  </si>
  <si>
    <t>84581</t>
  </si>
  <si>
    <t>CUST-02799</t>
  </si>
  <si>
    <t>Joseph Hogan</t>
  </si>
  <si>
    <t>murphymarcia@hotmail.com</t>
  </si>
  <si>
    <t>983.981.2127x0761</t>
  </si>
  <si>
    <t>64723 Marsh Bypass Suite 967, Monicabury, AZ 10473</t>
  </si>
  <si>
    <t>East Jennifer</t>
  </si>
  <si>
    <t>51681</t>
  </si>
  <si>
    <t>CUST-02800</t>
  </si>
  <si>
    <t>James Hobbs</t>
  </si>
  <si>
    <t>zrogers@chan-arellano.com</t>
  </si>
  <si>
    <t>(602)503-0278</t>
  </si>
  <si>
    <t>855 Stewart Divide, Port Josefort, HI 56672</t>
  </si>
  <si>
    <t>Jessicastad</t>
  </si>
  <si>
    <t>67070</t>
  </si>
  <si>
    <t>CUST-02801</t>
  </si>
  <si>
    <t>Jeanne Burns</t>
  </si>
  <si>
    <t>wongstanley@curry.com</t>
  </si>
  <si>
    <t>+1-162-788-6986x496</t>
  </si>
  <si>
    <t>12366 Isabella View Suite 247, Port Josephside, MI 81905</t>
  </si>
  <si>
    <t>Angelaside</t>
  </si>
  <si>
    <t>97098</t>
  </si>
  <si>
    <t>CUST-02802</t>
  </si>
  <si>
    <t>johnsondavid@santos.com</t>
  </si>
  <si>
    <t>531-946-2003x9278</t>
  </si>
  <si>
    <t>23712 Santana Parkway, New Jack, KY 40711</t>
  </si>
  <si>
    <t>Darrellview</t>
  </si>
  <si>
    <t>41928</t>
  </si>
  <si>
    <t>CUST-02803</t>
  </si>
  <si>
    <t>Lawrence Murphy</t>
  </si>
  <si>
    <t>rayarthur@crawford-baldwin.biz</t>
  </si>
  <si>
    <t>789.976.7721x3192</t>
  </si>
  <si>
    <t>6672 Richards Freeway, West Bobbyborough, NV 20768</t>
  </si>
  <si>
    <t>Bryantberg</t>
  </si>
  <si>
    <t>62515</t>
  </si>
  <si>
    <t>CUST-02804</t>
  </si>
  <si>
    <t>Brian Lopez</t>
  </si>
  <si>
    <t>kyle95@gmail.com</t>
  </si>
  <si>
    <t>+1-856-086-1011x446</t>
  </si>
  <si>
    <t>463 Sanchez Dale, Lake Ryanfurt, UT 88216</t>
  </si>
  <si>
    <t>Marioburgh</t>
  </si>
  <si>
    <t>25577</t>
  </si>
  <si>
    <t>CUST-02805</t>
  </si>
  <si>
    <t>Erin Glover</t>
  </si>
  <si>
    <t>jensenbrian@hotmail.com</t>
  </si>
  <si>
    <t>+1-481-497-9702x478</t>
  </si>
  <si>
    <t>89995 Brady Bridge, Lake Davidfurt, NV 59146</t>
  </si>
  <si>
    <t>East Lindashire</t>
  </si>
  <si>
    <t>CUST-02806</t>
  </si>
  <si>
    <t>Erin Tran</t>
  </si>
  <si>
    <t>tkennedy@barker.biz</t>
  </si>
  <si>
    <t>(797)924-8911x65419</t>
  </si>
  <si>
    <t>6525 Daniel Cliffs, West Donna, LA 34853</t>
  </si>
  <si>
    <t>68189</t>
  </si>
  <si>
    <t>CUST-02807</t>
  </si>
  <si>
    <t>Jacqueline Wilson</t>
  </si>
  <si>
    <t>pearsonmelissa@burns.info</t>
  </si>
  <si>
    <t>220.575.8288x52283</t>
  </si>
  <si>
    <t>PSC 0324, Box 7706, APO AE 09263</t>
  </si>
  <si>
    <t>North Joshuatown</t>
  </si>
  <si>
    <t>84153</t>
  </si>
  <si>
    <t>CUST-02808</t>
  </si>
  <si>
    <t>Craig Cox</t>
  </si>
  <si>
    <t>anthonyatkinson@gmail.com</t>
  </si>
  <si>
    <t>001-898-643-8864x79141</t>
  </si>
  <si>
    <t>1123 White Port, Port Seanstad, NE 67780</t>
  </si>
  <si>
    <t>Murphyland</t>
  </si>
  <si>
    <t>80348</t>
  </si>
  <si>
    <t>CUST-02809</t>
  </si>
  <si>
    <t>bkrueger@yahoo.com</t>
  </si>
  <si>
    <t>001-640-015-3652x088</t>
  </si>
  <si>
    <t>75933 Jenny Freeway, Charlestown, WY 83136</t>
  </si>
  <si>
    <t>10038</t>
  </si>
  <si>
    <t>CUST-02810</t>
  </si>
  <si>
    <t>Bill Crawford</t>
  </si>
  <si>
    <t>cschultz@lutz.com</t>
  </si>
  <si>
    <t>132.577.4700</t>
  </si>
  <si>
    <t>60876 Burnett Cape Apt. 952, Chavezview, OK 15782</t>
  </si>
  <si>
    <t>New Diana</t>
  </si>
  <si>
    <t>98137</t>
  </si>
  <si>
    <t>CUST-02811</t>
  </si>
  <si>
    <t>Donna Richards MD</t>
  </si>
  <si>
    <t>jessicaoliver@gmail.com</t>
  </si>
  <si>
    <t>001-906-497-0500x21221</t>
  </si>
  <si>
    <t>31992 Taylor Dam Suite 657, Port Sheila, RI 91292</t>
  </si>
  <si>
    <t>West Timothy</t>
  </si>
  <si>
    <t>35862</t>
  </si>
  <si>
    <t>CUST-02812</t>
  </si>
  <si>
    <t>Beth Wolfe</t>
  </si>
  <si>
    <t>lowealexander@hotmail.com</t>
  </si>
  <si>
    <t>+1-185-615-8963x46737</t>
  </si>
  <si>
    <t>220 Gross Squares, Annamouth, TN 11612</t>
  </si>
  <si>
    <t>Brentchester</t>
  </si>
  <si>
    <t>82149</t>
  </si>
  <si>
    <t>CUST-02813</t>
  </si>
  <si>
    <t>Isaac Smith</t>
  </si>
  <si>
    <t>burnsjames@perry.com</t>
  </si>
  <si>
    <t>001-254-117-0430x131</t>
  </si>
  <si>
    <t>2606 Courtney Pass, South Ricardochester, TX 86305</t>
  </si>
  <si>
    <t>Williamfurt</t>
  </si>
  <si>
    <t>52331</t>
  </si>
  <si>
    <t>CUST-02814</t>
  </si>
  <si>
    <t>Michele Long</t>
  </si>
  <si>
    <t>leslie01@graves-anderson.com</t>
  </si>
  <si>
    <t>+1-792-480-8818x9829</t>
  </si>
  <si>
    <t>09267 Timothy Parks Suite 601, Scottton, SD 01127</t>
  </si>
  <si>
    <t>74321</t>
  </si>
  <si>
    <t>CUST-02815</t>
  </si>
  <si>
    <t>Shawn Cook</t>
  </si>
  <si>
    <t>robertcole@yahoo.com</t>
  </si>
  <si>
    <t>+1-407-672-4070</t>
  </si>
  <si>
    <t>224 Jones Neck, Port Colleenberg, ND 16206</t>
  </si>
  <si>
    <t>South Thomasmouth</t>
  </si>
  <si>
    <t>34071</t>
  </si>
  <si>
    <t>CUST-02816</t>
  </si>
  <si>
    <t>John Evans</t>
  </si>
  <si>
    <t>ashleycooper@hotmail.com</t>
  </si>
  <si>
    <t>032-286-6051x27768</t>
  </si>
  <si>
    <t>761 Paul Row, Lake Arielmouth, AZ 27002</t>
  </si>
  <si>
    <t>31499</t>
  </si>
  <si>
    <t>CUST-02817</t>
  </si>
  <si>
    <t>Benjamin Powell</t>
  </si>
  <si>
    <t>terrellbarbara@hotmail.com</t>
  </si>
  <si>
    <t>077-978-5709x37484</t>
  </si>
  <si>
    <t>7859 Mark Walks, Austinbury, RI 01069</t>
  </si>
  <si>
    <t>38151</t>
  </si>
  <si>
    <t>CUST-02818</t>
  </si>
  <si>
    <t>Miguel Peck</t>
  </si>
  <si>
    <t>robinsondaniel@weaver.com</t>
  </si>
  <si>
    <t>808.510.5130</t>
  </si>
  <si>
    <t>615 Kyle Shoal Suite 092, New Tammyside, WI 59693</t>
  </si>
  <si>
    <t>Emilytown</t>
  </si>
  <si>
    <t>19772</t>
  </si>
  <si>
    <t>CUST-02819</t>
  </si>
  <si>
    <t>William Alvarado</t>
  </si>
  <si>
    <t>luiswalters@gmail.com</t>
  </si>
  <si>
    <t>4621644974</t>
  </si>
  <si>
    <t>257 Vanessa Passage, Clayberg, ID 47230</t>
  </si>
  <si>
    <t>Daviston</t>
  </si>
  <si>
    <t>79726</t>
  </si>
  <si>
    <t>CUST-02820</t>
  </si>
  <si>
    <t>Seth Stevenson</t>
  </si>
  <si>
    <t>gomezbarbara@yahoo.com</t>
  </si>
  <si>
    <t>(695)310-3954</t>
  </si>
  <si>
    <t>Unit 0707 Box 7506, DPO AA 62748</t>
  </si>
  <si>
    <t>South Kyleshire</t>
  </si>
  <si>
    <t>75936</t>
  </si>
  <si>
    <t>CUST-02821</t>
  </si>
  <si>
    <t>baileygabriel@hotmail.com</t>
  </si>
  <si>
    <t>895-413-4260</t>
  </si>
  <si>
    <t>978 Nelson Knolls Apt. 381, Port Jordan, NY 33495</t>
  </si>
  <si>
    <t>42915</t>
  </si>
  <si>
    <t>CUST-02822</t>
  </si>
  <si>
    <t>Cody Lucas Jr.</t>
  </si>
  <si>
    <t>bwalls@gmail.com</t>
  </si>
  <si>
    <t>204-422-2489</t>
  </si>
  <si>
    <t>Unit 6677 Box 7085, DPO AE 78831</t>
  </si>
  <si>
    <t>Lake Raymondfort</t>
  </si>
  <si>
    <t>25381</t>
  </si>
  <si>
    <t>CUST-02823</t>
  </si>
  <si>
    <t>Brett Brown</t>
  </si>
  <si>
    <t>qmayer@hotmail.com</t>
  </si>
  <si>
    <t>7508948147</t>
  </si>
  <si>
    <t>0050 Cooper Causeway Apt. 630, New Gabrielton, ME 23636</t>
  </si>
  <si>
    <t>Port Jamesburgh</t>
  </si>
  <si>
    <t>15237</t>
  </si>
  <si>
    <t>CUST-02824</t>
  </si>
  <si>
    <t>Brianna Woods</t>
  </si>
  <si>
    <t>justin80@gmail.com</t>
  </si>
  <si>
    <t>173.575.7137</t>
  </si>
  <si>
    <t>659 Clifford Parks Apt. 242, Port Sarah, LA 26172</t>
  </si>
  <si>
    <t>New Bryanchester</t>
  </si>
  <si>
    <t>23181</t>
  </si>
  <si>
    <t>CUST-02825</t>
  </si>
  <si>
    <t>Amy Mcbride</t>
  </si>
  <si>
    <t>nicole19@gmail.com</t>
  </si>
  <si>
    <t>+1-359-966-5050x53686</t>
  </si>
  <si>
    <t>4793 Stephen Centers Suite 895, New Andrew, KY 19180</t>
  </si>
  <si>
    <t>West Ericburgh</t>
  </si>
  <si>
    <t>96506</t>
  </si>
  <si>
    <t>CUST-02826</t>
  </si>
  <si>
    <t>jeremiah64@smith-dennis.net</t>
  </si>
  <si>
    <t>(994)741-6345</t>
  </si>
  <si>
    <t>97077 Shelby Light, Parksville, ND 61488</t>
  </si>
  <si>
    <t>Yuside</t>
  </si>
  <si>
    <t>CUST-02827</t>
  </si>
  <si>
    <t>Christopher Lewis</t>
  </si>
  <si>
    <t>hansenrussell@peterson.com</t>
  </si>
  <si>
    <t>024.395.7277x998</t>
  </si>
  <si>
    <t>2253 Mcdonald Island, South David, RI 75964</t>
  </si>
  <si>
    <t>West Melissa</t>
  </si>
  <si>
    <t>27575</t>
  </si>
  <si>
    <t>CUST-02828</t>
  </si>
  <si>
    <t>Joseph Smith</t>
  </si>
  <si>
    <t>rsanchez@hotmail.com</t>
  </si>
  <si>
    <t>001-754-660-2203</t>
  </si>
  <si>
    <t>15080 Johnson Prairie, Nelsonbury, ME 00955</t>
  </si>
  <si>
    <t>Benjaminport</t>
  </si>
  <si>
    <t>92203</t>
  </si>
  <si>
    <t>CUST-02829</t>
  </si>
  <si>
    <t>Randy Williams</t>
  </si>
  <si>
    <t>nfernandez@yahoo.com</t>
  </si>
  <si>
    <t>(726)002-5310x35644</t>
  </si>
  <si>
    <t>965 Shelly Lane, Edwardsfort, IA 84839</t>
  </si>
  <si>
    <t>Crawfordburgh</t>
  </si>
  <si>
    <t>63639</t>
  </si>
  <si>
    <t>CUST-02830</t>
  </si>
  <si>
    <t>Claudia Watson</t>
  </si>
  <si>
    <t>wedwards@gmail.com</t>
  </si>
  <si>
    <t>848-689-0568x76516</t>
  </si>
  <si>
    <t>0713 Daniel Radial Suite 817, Pughmouth, UT 74736</t>
  </si>
  <si>
    <t>Coleside</t>
  </si>
  <si>
    <t>03925</t>
  </si>
  <si>
    <t>CUST-02831</t>
  </si>
  <si>
    <t>Melody Stanley</t>
  </si>
  <si>
    <t>wgraves@harris-pineda.com</t>
  </si>
  <si>
    <t>001-806-538-6154x45467</t>
  </si>
  <si>
    <t>6325 Huffman Ferry Suite 973, Taylorburgh, FL 52524</t>
  </si>
  <si>
    <t>Port Tara</t>
  </si>
  <si>
    <t>79933</t>
  </si>
  <si>
    <t>CUST-02832</t>
  </si>
  <si>
    <t>Austin Castro</t>
  </si>
  <si>
    <t>johnsonleah@park.biz</t>
  </si>
  <si>
    <t>015-355-9257</t>
  </si>
  <si>
    <t>88406 Tyler Pass Apt. 598, Harrellland, CT 02991</t>
  </si>
  <si>
    <t>Danielleshire</t>
  </si>
  <si>
    <t>29913</t>
  </si>
  <si>
    <t>CUST-02833</t>
  </si>
  <si>
    <t>Deborah Poole</t>
  </si>
  <si>
    <t>louiscoleman@gmail.com</t>
  </si>
  <si>
    <t>119-103-8893x7628</t>
  </si>
  <si>
    <t>11318 Woods Club Apt. 853, East Mark, SD 31922</t>
  </si>
  <si>
    <t>Port Charleschester</t>
  </si>
  <si>
    <t>71451</t>
  </si>
  <si>
    <t>CUST-02834</t>
  </si>
  <si>
    <t>Aaron Hall</t>
  </si>
  <si>
    <t>jennifer57@gmail.com</t>
  </si>
  <si>
    <t>(817)667-6567x9285</t>
  </si>
  <si>
    <t>232 Carr Port, Lisachester, OK 40350</t>
  </si>
  <si>
    <t>Mortonstad</t>
  </si>
  <si>
    <t>99357</t>
  </si>
  <si>
    <t>CUST-02835</t>
  </si>
  <si>
    <t>Laura Smith</t>
  </si>
  <si>
    <t>smithanthony@gmail.com</t>
  </si>
  <si>
    <t>393.658.3137x118</t>
  </si>
  <si>
    <t>USNS Mckenzie, FPO AP 88219</t>
  </si>
  <si>
    <t>Jensenstad</t>
  </si>
  <si>
    <t>81429</t>
  </si>
  <si>
    <t>CUST-02836</t>
  </si>
  <si>
    <t>Bridget Figueroa</t>
  </si>
  <si>
    <t>hessraymond@acosta.com</t>
  </si>
  <si>
    <t>(117)990-8388x437</t>
  </si>
  <si>
    <t>2716 Cheryl Centers Suite 245, Smithview, DC 22465</t>
  </si>
  <si>
    <t>22102</t>
  </si>
  <si>
    <t>CUST-02837</t>
  </si>
  <si>
    <t>Christopher Wallace</t>
  </si>
  <si>
    <t>cwilliamson@gmail.com</t>
  </si>
  <si>
    <t>(231)465-5821</t>
  </si>
  <si>
    <t>3947 Russell Lock, Port Tina, IN 43440</t>
  </si>
  <si>
    <t>95875</t>
  </si>
  <si>
    <t>CUST-02838</t>
  </si>
  <si>
    <t>Mary Jones</t>
  </si>
  <si>
    <t>khenderson@gmail.com</t>
  </si>
  <si>
    <t>(351)636-1902</t>
  </si>
  <si>
    <t>927 John Stravenue, New Paula, KY 54430</t>
  </si>
  <si>
    <t>Port Paulaland</t>
  </si>
  <si>
    <t>25403</t>
  </si>
  <si>
    <t>CUST-02839</t>
  </si>
  <si>
    <t>Erik Rice</t>
  </si>
  <si>
    <t>whitney34@daniels.info</t>
  </si>
  <si>
    <t>+1-960-306-3992x8840</t>
  </si>
  <si>
    <t>Unit 6196 Box 5324, DPO AE 84028</t>
  </si>
  <si>
    <t>Lake Jennifermouth</t>
  </si>
  <si>
    <t>62251</t>
  </si>
  <si>
    <t>CUST-02840</t>
  </si>
  <si>
    <t>Robert Hines</t>
  </si>
  <si>
    <t>charleslong@taylor.com</t>
  </si>
  <si>
    <t>+1-480-092-1231x073</t>
  </si>
  <si>
    <t>121 Michael Brooks Apt. 703, New Pamela, MT 92395</t>
  </si>
  <si>
    <t>Amandabury</t>
  </si>
  <si>
    <t>79422</t>
  </si>
  <si>
    <t>CUST-02841</t>
  </si>
  <si>
    <t>Lisa Torres</t>
  </si>
  <si>
    <t>victoriasmith@hotmail.com</t>
  </si>
  <si>
    <t>001-105-877-5766x3710</t>
  </si>
  <si>
    <t>63159 Wilson Center Suite 410, Nealborough, PA 25480</t>
  </si>
  <si>
    <t>Lake Josephfurt</t>
  </si>
  <si>
    <t>00791</t>
  </si>
  <si>
    <t>CUST-02842</t>
  </si>
  <si>
    <t>Jennifer Richards</t>
  </si>
  <si>
    <t>randy18@morris-henderson.info</t>
  </si>
  <si>
    <t>526.276.5804</t>
  </si>
  <si>
    <t>1706 Espinoza Highway, Blackchester, DC 14155</t>
  </si>
  <si>
    <t>Jessicamouth</t>
  </si>
  <si>
    <t>20456</t>
  </si>
  <si>
    <t>CUST-02843</t>
  </si>
  <si>
    <t>Joseph Bates</t>
  </si>
  <si>
    <t>whorn@potts.com</t>
  </si>
  <si>
    <t>767-134-6841</t>
  </si>
  <si>
    <t>97814 James Roads, Angelabury, UT 34874</t>
  </si>
  <si>
    <t>North Stevenmouth</t>
  </si>
  <si>
    <t>79368</t>
  </si>
  <si>
    <t>CUST-02844</t>
  </si>
  <si>
    <t>David Hardy</t>
  </si>
  <si>
    <t>dunncasey@hotmail.com</t>
  </si>
  <si>
    <t>781.685.0410x36379</t>
  </si>
  <si>
    <t>59565 Dennis Lakes Suite 456, South Robertstad, KY 01256</t>
  </si>
  <si>
    <t>94473</t>
  </si>
  <si>
    <t>CUST-02845</t>
  </si>
  <si>
    <t>Joel Briggs</t>
  </si>
  <si>
    <t>christopher67@hotmail.com</t>
  </si>
  <si>
    <t>881-036-0646</t>
  </si>
  <si>
    <t>590 Hays Port, Shawchester, NC 51092</t>
  </si>
  <si>
    <t>West Jack</t>
  </si>
  <si>
    <t>CUST-02846</t>
  </si>
  <si>
    <t>Colton Ramirez</t>
  </si>
  <si>
    <t>rhickman@giles-conner.net</t>
  </si>
  <si>
    <t>+1-271-032-5329x483</t>
  </si>
  <si>
    <t>70782 James Glen Suite 837, Lake James, KY 21368</t>
  </si>
  <si>
    <t>New Cassandratown</t>
  </si>
  <si>
    <t>51013</t>
  </si>
  <si>
    <t>CUST-02847</t>
  </si>
  <si>
    <t>Dr. Seth Smith Jr.</t>
  </si>
  <si>
    <t>bgillespie@edwards.biz</t>
  </si>
  <si>
    <t>(027)977-3558x362</t>
  </si>
  <si>
    <t>551 Caldwell Walk, Brownfort, TN 10916</t>
  </si>
  <si>
    <t>New Michaelmouth</t>
  </si>
  <si>
    <t>CUST-02848</t>
  </si>
  <si>
    <t>Tonya Simpson</t>
  </si>
  <si>
    <t>lisa26@king-simon.biz</t>
  </si>
  <si>
    <t>005-315-5158</t>
  </si>
  <si>
    <t>7563 Lindsay Isle, Matthewfort, CT 25182</t>
  </si>
  <si>
    <t>West Sue</t>
  </si>
  <si>
    <t>14718</t>
  </si>
  <si>
    <t>CUST-02849</t>
  </si>
  <si>
    <t>Robert Ferguson</t>
  </si>
  <si>
    <t>julielewis@gmail.com</t>
  </si>
  <si>
    <t>(101)791-7440x50840</t>
  </si>
  <si>
    <t>515 Monica Islands Apt. 847, New Jessicafurt, WA 51256</t>
  </si>
  <si>
    <t>New Jacobborough</t>
  </si>
  <si>
    <t>63138</t>
  </si>
  <si>
    <t>CUST-02850</t>
  </si>
  <si>
    <t>Emily Delacruz</t>
  </si>
  <si>
    <t>justinbarnett@morgan-walker.biz</t>
  </si>
  <si>
    <t>+1-026-777-4727</t>
  </si>
  <si>
    <t>331 Lucero Club Apt. 005, Debrachester, PA 62708</t>
  </si>
  <si>
    <t>Port Robin</t>
  </si>
  <si>
    <t>91708</t>
  </si>
  <si>
    <t>CUST-02851</t>
  </si>
  <si>
    <t>Dennis Miller</t>
  </si>
  <si>
    <t>david54@hotmail.com</t>
  </si>
  <si>
    <t>+1-210-699-6759x211</t>
  </si>
  <si>
    <t>70621 Jennifer Mountain, Port Vicki, NE 39428</t>
  </si>
  <si>
    <t>Moralesborough</t>
  </si>
  <si>
    <t>41288</t>
  </si>
  <si>
    <t>CUST-02852</t>
  </si>
  <si>
    <t>Christina Cantu</t>
  </si>
  <si>
    <t>jordanmiller@patel.info</t>
  </si>
  <si>
    <t>184.164.1844x6558</t>
  </si>
  <si>
    <t>059 Nicole Viaduct, New Matthew, VT 34073</t>
  </si>
  <si>
    <t>West Leahton</t>
  </si>
  <si>
    <t>64612</t>
  </si>
  <si>
    <t>CUST-02853</t>
  </si>
  <si>
    <t>Nicolas Lindsey</t>
  </si>
  <si>
    <t>keith05@yahoo.com</t>
  </si>
  <si>
    <t>(161)551-7438x335</t>
  </si>
  <si>
    <t>23251 Coleman Divide, West Jennifershire, VT 54509</t>
  </si>
  <si>
    <t>North Ryanhaven</t>
  </si>
  <si>
    <t>28737</t>
  </si>
  <si>
    <t>CUST-02854</t>
  </si>
  <si>
    <t>ipadilla@yahoo.com</t>
  </si>
  <si>
    <t>001-827-976-4840x6889</t>
  </si>
  <si>
    <t>470 Nancy Divide Suite 393, Wendytown, VT 72894</t>
  </si>
  <si>
    <t>Hodgeborough</t>
  </si>
  <si>
    <t>76134</t>
  </si>
  <si>
    <t>CUST-02855</t>
  </si>
  <si>
    <t>James Davis</t>
  </si>
  <si>
    <t>nicholas24@knight-harris.info</t>
  </si>
  <si>
    <t>+1-708-491-9982</t>
  </si>
  <si>
    <t>0812 Kendra Lights, Port Tammy, ID 05336</t>
  </si>
  <si>
    <t>57344</t>
  </si>
  <si>
    <t>CUST-02856</t>
  </si>
  <si>
    <t>Kenneth Mcgee</t>
  </si>
  <si>
    <t>brennanrobert@ponce.net</t>
  </si>
  <si>
    <t>051.944.1472</t>
  </si>
  <si>
    <t>4331 Marshall Fort, Elizabethport, ND 25902</t>
  </si>
  <si>
    <t>Douglasburgh</t>
  </si>
  <si>
    <t>13636</t>
  </si>
  <si>
    <t>CUST-02857</t>
  </si>
  <si>
    <t>Stefanie Sanders</t>
  </si>
  <si>
    <t>glewis@gmail.com</t>
  </si>
  <si>
    <t>110.541.3512x690</t>
  </si>
  <si>
    <t>45859 Branch Drives, Lake Nicoleview, UT 34262</t>
  </si>
  <si>
    <t>Erikchester</t>
  </si>
  <si>
    <t>63232</t>
  </si>
  <si>
    <t>CUST-02858</t>
  </si>
  <si>
    <t>Michael Mitchell</t>
  </si>
  <si>
    <t>kenneth05@yahoo.com</t>
  </si>
  <si>
    <t>413-671-1587x9311</t>
  </si>
  <si>
    <t>841 Jones Extension, Port Alejandromouth, CT 30477</t>
  </si>
  <si>
    <t>60195</t>
  </si>
  <si>
    <t>CUST-02859</t>
  </si>
  <si>
    <t>Barbara Meyer</t>
  </si>
  <si>
    <t>jamessaunders@meyer.com</t>
  </si>
  <si>
    <t>(679)417-5673x9149</t>
  </si>
  <si>
    <t>48500 Acosta Harbor Suite 199, Jamesmouth, WA 24672</t>
  </si>
  <si>
    <t>Lindaberg</t>
  </si>
  <si>
    <t>39402</t>
  </si>
  <si>
    <t>CUST-02860</t>
  </si>
  <si>
    <t>Patricia Young</t>
  </si>
  <si>
    <t>williamsmarcus@gmail.com</t>
  </si>
  <si>
    <t>052.167.1947</t>
  </si>
  <si>
    <t>PSC 9717, Box 7087, APO AE 74148</t>
  </si>
  <si>
    <t>South Danieltown</t>
  </si>
  <si>
    <t>10138</t>
  </si>
  <si>
    <t>CUST-02861</t>
  </si>
  <si>
    <t>Hailey Thomas</t>
  </si>
  <si>
    <t>wroberts@hotmail.com</t>
  </si>
  <si>
    <t>(141)721-3127x36537</t>
  </si>
  <si>
    <t>1882 Randall Points, West Kylehaven, LA 52807</t>
  </si>
  <si>
    <t>Anthonyview</t>
  </si>
  <si>
    <t>78152</t>
  </si>
  <si>
    <t>CUST-02862</t>
  </si>
  <si>
    <t>Crystal Riley</t>
  </si>
  <si>
    <t>eric21@stevens.com</t>
  </si>
  <si>
    <t>001-719-139-7299</t>
  </si>
  <si>
    <t>5164 Martinez Stravenue Suite 459, North Kevin, HI 67937</t>
  </si>
  <si>
    <t>Vaughnfort</t>
  </si>
  <si>
    <t>44641</t>
  </si>
  <si>
    <t>CUST-02863</t>
  </si>
  <si>
    <t>Cassandra Coleman</t>
  </si>
  <si>
    <t>josebailey@yahoo.com</t>
  </si>
  <si>
    <t>087.428.8602x336</t>
  </si>
  <si>
    <t>8130 Hahn Ports, Mcdanielshire, ID 13903</t>
  </si>
  <si>
    <t>Port Olivia</t>
  </si>
  <si>
    <t>37582</t>
  </si>
  <si>
    <t>CUST-02864</t>
  </si>
  <si>
    <t>Thomas Meyer</t>
  </si>
  <si>
    <t>qcruz@yahoo.com</t>
  </si>
  <si>
    <t>684.756.5856</t>
  </si>
  <si>
    <t>294 Elliott Plains, Amyshire, MO 27635</t>
  </si>
  <si>
    <t>West Kenneth</t>
  </si>
  <si>
    <t>75581</t>
  </si>
  <si>
    <t>CUST-02865</t>
  </si>
  <si>
    <t>Jacob Phillips</t>
  </si>
  <si>
    <t>pattonjennifer@hernandez.com</t>
  </si>
  <si>
    <t>6673105046</t>
  </si>
  <si>
    <t>26653 Peterson Circle, Gabrielaborough, MT 91969</t>
  </si>
  <si>
    <t>Dayview</t>
  </si>
  <si>
    <t>08955</t>
  </si>
  <si>
    <t>CUST-02866</t>
  </si>
  <si>
    <t>Kyle Schroeder</t>
  </si>
  <si>
    <t>megancummings@terry.com</t>
  </si>
  <si>
    <t>052-249-6526</t>
  </si>
  <si>
    <t>51079 Jones Crossroad, East Laura, WY 37319</t>
  </si>
  <si>
    <t>Port Justinton</t>
  </si>
  <si>
    <t>14047</t>
  </si>
  <si>
    <t>CUST-02867</t>
  </si>
  <si>
    <t>Amy Lee</t>
  </si>
  <si>
    <t>tammypeters@moses-crawford.org</t>
  </si>
  <si>
    <t>218.610.8245</t>
  </si>
  <si>
    <t>78441 Vickie Haven, Port Jeremymouth, OR 65132</t>
  </si>
  <si>
    <t>Millerchester</t>
  </si>
  <si>
    <t>59692</t>
  </si>
  <si>
    <t>CUST-02868</t>
  </si>
  <si>
    <t>David Pratt</t>
  </si>
  <si>
    <t>brad22@gmail.com</t>
  </si>
  <si>
    <t>645.363.9870x11438</t>
  </si>
  <si>
    <t>30923 Roger Avenue Suite 826, North Shawn, OR 86435</t>
  </si>
  <si>
    <t>Amberborough</t>
  </si>
  <si>
    <t>13424</t>
  </si>
  <si>
    <t>CUST-02869</t>
  </si>
  <si>
    <t>Joshua Bryant</t>
  </si>
  <si>
    <t>qreyes@yahoo.com</t>
  </si>
  <si>
    <t>043-088-5734</t>
  </si>
  <si>
    <t>535 Matthew Station Apt. 070, North Benjaminburgh, ME 77480</t>
  </si>
  <si>
    <t>Jerryberg</t>
  </si>
  <si>
    <t>93381</t>
  </si>
  <si>
    <t>CUST-02870</t>
  </si>
  <si>
    <t>Ann Stokes</t>
  </si>
  <si>
    <t>loricalderon@yahoo.com</t>
  </si>
  <si>
    <t>(703)634-1836x61096</t>
  </si>
  <si>
    <t>795 Brown Village, Benjaminburgh, VT 35471</t>
  </si>
  <si>
    <t>Jeffhaven</t>
  </si>
  <si>
    <t>26548</t>
  </si>
  <si>
    <t>CUST-02871</t>
  </si>
  <si>
    <t>Crystal Bell</t>
  </si>
  <si>
    <t>stephanie60@james.org</t>
  </si>
  <si>
    <t>001-870-482-4862x53707</t>
  </si>
  <si>
    <t>Unit 9951 Box 3407, DPO AP 30970</t>
  </si>
  <si>
    <t>Lake Cassandra</t>
  </si>
  <si>
    <t>86843</t>
  </si>
  <si>
    <t>CUST-02872</t>
  </si>
  <si>
    <t>Caroline Mcintyre</t>
  </si>
  <si>
    <t>yshields@gmail.com</t>
  </si>
  <si>
    <t>+1-100-809-3531</t>
  </si>
  <si>
    <t>1705 Hogan Prairie Suite 337, West Matthew, IA 57851</t>
  </si>
  <si>
    <t>Rebeccamouth</t>
  </si>
  <si>
    <t>92482</t>
  </si>
  <si>
    <t>CUST-02873</t>
  </si>
  <si>
    <t>Maria Roman DDS</t>
  </si>
  <si>
    <t>santanamason@arellano-mckay.com</t>
  </si>
  <si>
    <t>+1-006-046-0067x68552</t>
  </si>
  <si>
    <t>Unit 4916 Box 1959, DPO AP 21692</t>
  </si>
  <si>
    <t>Port Patrick</t>
  </si>
  <si>
    <t>47451</t>
  </si>
  <si>
    <t>CUST-02874</t>
  </si>
  <si>
    <t>Lisa Garza</t>
  </si>
  <si>
    <t>dcollins@gmail.com</t>
  </si>
  <si>
    <t>692.963.4649</t>
  </si>
  <si>
    <t>310 Maynard Wells Apt. 072, Theresaville, NY 78444</t>
  </si>
  <si>
    <t>South Steven</t>
  </si>
  <si>
    <t>71760</t>
  </si>
  <si>
    <t>CUST-02875</t>
  </si>
  <si>
    <t>Peter Maddox</t>
  </si>
  <si>
    <t>tmcdonald@henderson.com</t>
  </si>
  <si>
    <t>+1-730-702-9246x75255</t>
  </si>
  <si>
    <t>68405 Dawn Bypass Apt. 914, South David, NV 98592</t>
  </si>
  <si>
    <t>Saraport</t>
  </si>
  <si>
    <t>99400</t>
  </si>
  <si>
    <t>CUST-02876</t>
  </si>
  <si>
    <t>Jeremy Gonzalez</t>
  </si>
  <si>
    <t>cohenmichael@hotmail.com</t>
  </si>
  <si>
    <t>1895247873</t>
  </si>
  <si>
    <t>82449 John Estate, Lake Angelport, KY 92754</t>
  </si>
  <si>
    <t>Hodgestown</t>
  </si>
  <si>
    <t>52818</t>
  </si>
  <si>
    <t>CUST-02877</t>
  </si>
  <si>
    <t>Kyle Dixon</t>
  </si>
  <si>
    <t>jack91@gmail.com</t>
  </si>
  <si>
    <t>425-456-7409x709</t>
  </si>
  <si>
    <t>09163 Harrell Summit, East Rebecca, MT 00875</t>
  </si>
  <si>
    <t>Brittanyland</t>
  </si>
  <si>
    <t>34855</t>
  </si>
  <si>
    <t>CUST-02878</t>
  </si>
  <si>
    <t>Krista Johns</t>
  </si>
  <si>
    <t>browndawn@gmail.com</t>
  </si>
  <si>
    <t>(064)248-5351x3604</t>
  </si>
  <si>
    <t>936 Ryan Roads, West Kylebury, OH 18116</t>
  </si>
  <si>
    <t>Port Kimberly</t>
  </si>
  <si>
    <t>67795</t>
  </si>
  <si>
    <t>CUST-02879</t>
  </si>
  <si>
    <t>Jose Scott</t>
  </si>
  <si>
    <t>gmitchell@yahoo.com</t>
  </si>
  <si>
    <t>8739619045</t>
  </si>
  <si>
    <t>3963 Lori Mall, South April, TN 32079</t>
  </si>
  <si>
    <t>Morrisborough</t>
  </si>
  <si>
    <t>77003</t>
  </si>
  <si>
    <t>CUST-02880</t>
  </si>
  <si>
    <t>Logan Gordon</t>
  </si>
  <si>
    <t>james89@yahoo.com</t>
  </si>
  <si>
    <t>(858)873-0987</t>
  </si>
  <si>
    <t>551 Darrell Villages, Margaretville, NH 75751</t>
  </si>
  <si>
    <t>Harmonhaven</t>
  </si>
  <si>
    <t>90828</t>
  </si>
  <si>
    <t>CUST-02881</t>
  </si>
  <si>
    <t>Ashley Wright</t>
  </si>
  <si>
    <t>uhernandez@roberts.com</t>
  </si>
  <si>
    <t>001-048-294-2948x6473</t>
  </si>
  <si>
    <t>7916 Erickson Groves Suite 001, Jefferyland, MS 72405</t>
  </si>
  <si>
    <t>35481</t>
  </si>
  <si>
    <t>CUST-02882</t>
  </si>
  <si>
    <t>Maureen Welch</t>
  </si>
  <si>
    <t>terri78@gmail.com</t>
  </si>
  <si>
    <t>827.679.6242x0060</t>
  </si>
  <si>
    <t>51845 Donna Rue, North Danielstad, MS 04610</t>
  </si>
  <si>
    <t>62739</t>
  </si>
  <si>
    <t>CUST-02883</t>
  </si>
  <si>
    <t>Sara Weaver</t>
  </si>
  <si>
    <t>maria99@hotmail.com</t>
  </si>
  <si>
    <t>(013)626-7076x96387</t>
  </si>
  <si>
    <t>76866 Dennis Underpass, North Williamton, NC 89870</t>
  </si>
  <si>
    <t>Tuckerton</t>
  </si>
  <si>
    <t>07952</t>
  </si>
  <si>
    <t>CUST-02884</t>
  </si>
  <si>
    <t>Erin Duncan</t>
  </si>
  <si>
    <t>noahwilkins@hotmail.com</t>
  </si>
  <si>
    <t>760-162-3585</t>
  </si>
  <si>
    <t>33700 Joseph Passage, Lauraview, NJ 72998</t>
  </si>
  <si>
    <t>Melissashire</t>
  </si>
  <si>
    <t>06390</t>
  </si>
  <si>
    <t>CUST-02885</t>
  </si>
  <si>
    <t>William Ray</t>
  </si>
  <si>
    <t>emily62@hotmail.com</t>
  </si>
  <si>
    <t>648-793-1218x9579</t>
  </si>
  <si>
    <t>80175 Hanson Ports, East Rachel, FL 40355</t>
  </si>
  <si>
    <t>65071</t>
  </si>
  <si>
    <t>CUST-02886</t>
  </si>
  <si>
    <t>Miguel Murray</t>
  </si>
  <si>
    <t>cmiller@smith.net</t>
  </si>
  <si>
    <t>170-153-8913x746</t>
  </si>
  <si>
    <t>739 Scott Valleys, North Jeffery, VA 74716</t>
  </si>
  <si>
    <t>New Eileenburgh</t>
  </si>
  <si>
    <t>75642</t>
  </si>
  <si>
    <t>CUST-02887</t>
  </si>
  <si>
    <t>Michael Bowman</t>
  </si>
  <si>
    <t>christopher36@murphy.com</t>
  </si>
  <si>
    <t>2050439473</t>
  </si>
  <si>
    <t>1757 Sarah Fall, West Stephen, MI 14942</t>
  </si>
  <si>
    <t>98202</t>
  </si>
  <si>
    <t>CUST-02888</t>
  </si>
  <si>
    <t>Kathy Colon</t>
  </si>
  <si>
    <t>kenneth54@yahoo.com</t>
  </si>
  <si>
    <t>781-001-3572x572</t>
  </si>
  <si>
    <t>8401 Cunningham Rest Apt. 442, Wareburgh, IN 80179</t>
  </si>
  <si>
    <t>New Jessicabury</t>
  </si>
  <si>
    <t>40320</t>
  </si>
  <si>
    <t>CUST-02889</t>
  </si>
  <si>
    <t>Amanda Moore</t>
  </si>
  <si>
    <t>brandon95@gmail.com</t>
  </si>
  <si>
    <t>698-572-5951x008</t>
  </si>
  <si>
    <t>0198 Thomas Lights Suite 309, New James, MO 89166</t>
  </si>
  <si>
    <t>Victoriaburgh</t>
  </si>
  <si>
    <t>22818</t>
  </si>
  <si>
    <t>CUST-02890</t>
  </si>
  <si>
    <t>Pamela Collins</t>
  </si>
  <si>
    <t>caguirre@gmail.com</t>
  </si>
  <si>
    <t>+1-608-613-9784</t>
  </si>
  <si>
    <t>717 Lucas Island Suite 798, Waynebury, GA 11189</t>
  </si>
  <si>
    <t>East Devon</t>
  </si>
  <si>
    <t>01159</t>
  </si>
  <si>
    <t>CUST-02891</t>
  </si>
  <si>
    <t>aaron51@may.com</t>
  </si>
  <si>
    <t>876-064-9998x78852</t>
  </si>
  <si>
    <t>PSC 2945, Box 9262, APO AP 89858</t>
  </si>
  <si>
    <t>West Melissatown</t>
  </si>
  <si>
    <t>85582</t>
  </si>
  <si>
    <t>CUST-02892</t>
  </si>
  <si>
    <t>Samuel Rasmussen</t>
  </si>
  <si>
    <t>abullock@gmail.com</t>
  </si>
  <si>
    <t>(272)781-2983x37570</t>
  </si>
  <si>
    <t>2845 May Fort Apt. 446, Bentleyview, FL 98639</t>
  </si>
  <si>
    <t>Connieburgh</t>
  </si>
  <si>
    <t>18909</t>
  </si>
  <si>
    <t>CUST-02893</t>
  </si>
  <si>
    <t>Katherine Morrison</t>
  </si>
  <si>
    <t>rcruz@gmail.com</t>
  </si>
  <si>
    <t>655.346.1018x6694</t>
  </si>
  <si>
    <t>70821 Moore Stream, Port Shannon, ME 92754</t>
  </si>
  <si>
    <t>Port Lauren</t>
  </si>
  <si>
    <t>56447</t>
  </si>
  <si>
    <t>CUST-02894</t>
  </si>
  <si>
    <t>Nathaniel Valentine</t>
  </si>
  <si>
    <t>janderson@yahoo.com</t>
  </si>
  <si>
    <t>+1-928-883-4097</t>
  </si>
  <si>
    <t>3169 Faith Court Suite 979, West Cathy, SD 21967</t>
  </si>
  <si>
    <t>West Noahfurt</t>
  </si>
  <si>
    <t>54178</t>
  </si>
  <si>
    <t>CUST-02895</t>
  </si>
  <si>
    <t>Nicole Myers</t>
  </si>
  <si>
    <t>travis70@gonzales-sanchez.com</t>
  </si>
  <si>
    <t>020.503.4127x04094</t>
  </si>
  <si>
    <t>PSC 0885, Box 1447, APO AE 30077</t>
  </si>
  <si>
    <t>East Nicholashaven</t>
  </si>
  <si>
    <t>93824</t>
  </si>
  <si>
    <t>CUST-02896</t>
  </si>
  <si>
    <t>Douglas Evans</t>
  </si>
  <si>
    <t>wademichele@gmail.com</t>
  </si>
  <si>
    <t>001-557-587-8879x63018</t>
  </si>
  <si>
    <t>625 Alyssa Mountain, East Megan, MT 73715</t>
  </si>
  <si>
    <t>Haletown</t>
  </si>
  <si>
    <t>83835</t>
  </si>
  <si>
    <t>CUST-02897</t>
  </si>
  <si>
    <t>Elizabeth Rodriguez</t>
  </si>
  <si>
    <t>christopher25@roberts-schultz.com</t>
  </si>
  <si>
    <t>842.945.5185x9731</t>
  </si>
  <si>
    <t>501 Samantha Forge, Joshuashire, IL 72420</t>
  </si>
  <si>
    <t>Amandaview</t>
  </si>
  <si>
    <t>64160</t>
  </si>
  <si>
    <t>CUST-02898</t>
  </si>
  <si>
    <t>Laura Dougherty</t>
  </si>
  <si>
    <t>logan07@thompson.com</t>
  </si>
  <si>
    <t>552-446-4616</t>
  </si>
  <si>
    <t>55539 Burke Islands, Robertborough, KY 67789</t>
  </si>
  <si>
    <t>02379</t>
  </si>
  <si>
    <t>CUST-02899</t>
  </si>
  <si>
    <t>William Hutchinson</t>
  </si>
  <si>
    <t>jacob98@ford.com</t>
  </si>
  <si>
    <t>400.036.1983x015</t>
  </si>
  <si>
    <t>92742 Kevin Spur Suite 170, South Darlene, NE 63321</t>
  </si>
  <si>
    <t>Lindaview</t>
  </si>
  <si>
    <t>44485</t>
  </si>
  <si>
    <t>CUST-02900</t>
  </si>
  <si>
    <t>Tyler Daniels</t>
  </si>
  <si>
    <t>mcfarlandjeanne@hotmail.com</t>
  </si>
  <si>
    <t>+1-118-095-4030x972</t>
  </si>
  <si>
    <t>556 Mcbride Gateway Apt. 049, Alexanderton, UT 41712</t>
  </si>
  <si>
    <t>South Carlfurt</t>
  </si>
  <si>
    <t>41491</t>
  </si>
  <si>
    <t>CUST-02901</t>
  </si>
  <si>
    <t>Randy Marshall</t>
  </si>
  <si>
    <t>william22@yahoo.com</t>
  </si>
  <si>
    <t>001-875-723-2927</t>
  </si>
  <si>
    <t>27784 Dunlap Springs Apt. 015, West Sarahtown, IA 44242</t>
  </si>
  <si>
    <t>Lake Kyle</t>
  </si>
  <si>
    <t>75208</t>
  </si>
  <si>
    <t>CUST-02902</t>
  </si>
  <si>
    <t>Sarah Freeman</t>
  </si>
  <si>
    <t>michael23@gmail.com</t>
  </si>
  <si>
    <t>831.641.3389</t>
  </si>
  <si>
    <t>Unit 0663 Box 8066, DPO AP 44038</t>
  </si>
  <si>
    <t>Lauraburgh</t>
  </si>
  <si>
    <t>78807</t>
  </si>
  <si>
    <t>CUST-02903</t>
  </si>
  <si>
    <t>Lisa Miller</t>
  </si>
  <si>
    <t>kennethrose@gmail.com</t>
  </si>
  <si>
    <t>+1-007-743-7903x50125</t>
  </si>
  <si>
    <t>1750 Ramos Islands Suite 849, Crawfordside, UT 72944</t>
  </si>
  <si>
    <t>14586</t>
  </si>
  <si>
    <t>CUST-02904</t>
  </si>
  <si>
    <t>Matthew Sanchez</t>
  </si>
  <si>
    <t>daniellewhite@rogers.org</t>
  </si>
  <si>
    <t>924.424.1138x6027</t>
  </si>
  <si>
    <t>0155 Tonya Field Suite 441, New Jaime, NV 56025</t>
  </si>
  <si>
    <t>East Timothyborough</t>
  </si>
  <si>
    <t>89720</t>
  </si>
  <si>
    <t>CUST-02905</t>
  </si>
  <si>
    <t>Valerie Mayer</t>
  </si>
  <si>
    <t>matthewcarpenter@franklin-buck.com</t>
  </si>
  <si>
    <t>(697)575-7881</t>
  </si>
  <si>
    <t>06181 Caleb Lights, East Monique, MD 91802</t>
  </si>
  <si>
    <t>Port Linda</t>
  </si>
  <si>
    <t>75490</t>
  </si>
  <si>
    <t>CUST-02906</t>
  </si>
  <si>
    <t>Kimberly Rice</t>
  </si>
  <si>
    <t>batessteven@hotmail.com</t>
  </si>
  <si>
    <t>044.847.4086</t>
  </si>
  <si>
    <t>47694 Oliver Track Apt. 594, New Curtis, FL 71435</t>
  </si>
  <si>
    <t>West Cheyenne</t>
  </si>
  <si>
    <t>71243</t>
  </si>
  <si>
    <t>CUST-02907</t>
  </si>
  <si>
    <t>Jamie Kelly</t>
  </si>
  <si>
    <t>jeremiah34@gross.info</t>
  </si>
  <si>
    <t>(265)291-7667</t>
  </si>
  <si>
    <t>2434 Sarah Crossroad Apt. 812, East Warrenmouth, UT 59061</t>
  </si>
  <si>
    <t>New Lindseyport</t>
  </si>
  <si>
    <t>35537</t>
  </si>
  <si>
    <t>CUST-02908</t>
  </si>
  <si>
    <t>Kristen Marshall</t>
  </si>
  <si>
    <t>margaretshepard@gmail.com</t>
  </si>
  <si>
    <t>599-246-7091x553</t>
  </si>
  <si>
    <t>70815 James Curve Suite 953, Lake John, WY 21792</t>
  </si>
  <si>
    <t>Benjaminhaven</t>
  </si>
  <si>
    <t>96309</t>
  </si>
  <si>
    <t>CUST-02909</t>
  </si>
  <si>
    <t>coreymoyer@hotmail.com</t>
  </si>
  <si>
    <t>001-736-586-1511x68984</t>
  </si>
  <si>
    <t>18605 Jones Stravenue Apt. 684, Timothyview, NV 12890</t>
  </si>
  <si>
    <t>Villanuevafurt</t>
  </si>
  <si>
    <t>62257</t>
  </si>
  <si>
    <t>CUST-02910</t>
  </si>
  <si>
    <t>Kayla Stevenson</t>
  </si>
  <si>
    <t>muellerlaura@gmail.com</t>
  </si>
  <si>
    <t>001-603-285-1786</t>
  </si>
  <si>
    <t>127 Price Fall Suite 267, North Dominiqueside, VT 71445</t>
  </si>
  <si>
    <t>Graybury</t>
  </si>
  <si>
    <t>14024</t>
  </si>
  <si>
    <t>CUST-02911</t>
  </si>
  <si>
    <t>Brandon Vasquez</t>
  </si>
  <si>
    <t>dawn05@flynn.biz</t>
  </si>
  <si>
    <t>(288)447-7720x48073</t>
  </si>
  <si>
    <t>98991 Moon Branch Suite 479, Stevenland, MN 03914</t>
  </si>
  <si>
    <t>Lake Robertberg</t>
  </si>
  <si>
    <t>82661</t>
  </si>
  <si>
    <t>CUST-02912</t>
  </si>
  <si>
    <t>Amanda Berry</t>
  </si>
  <si>
    <t>pgoodwin@gmail.com</t>
  </si>
  <si>
    <t>(798)070-8294</t>
  </si>
  <si>
    <t>83849 James Vista Suite 967, Katiemouth, NV 33777</t>
  </si>
  <si>
    <t>Kelseyberg</t>
  </si>
  <si>
    <t>82513</t>
  </si>
  <si>
    <t>CUST-02913</t>
  </si>
  <si>
    <t>Donald Morgan</t>
  </si>
  <si>
    <t>pmorales@brown.com</t>
  </si>
  <si>
    <t>729-849-9282x74308</t>
  </si>
  <si>
    <t>3496 Carpenter Mission Apt. 462, Crawfordfurt, FL 32350</t>
  </si>
  <si>
    <t>Lindseyside</t>
  </si>
  <si>
    <t>38932</t>
  </si>
  <si>
    <t>CUST-02914</t>
  </si>
  <si>
    <t>Amy Vasquez</t>
  </si>
  <si>
    <t>matthewnelson@gmail.com</t>
  </si>
  <si>
    <t>733-147-4316x9949</t>
  </si>
  <si>
    <t>12582 Anna Ramp, New Beverly, MN 20158</t>
  </si>
  <si>
    <t>Adamsshire</t>
  </si>
  <si>
    <t>58562</t>
  </si>
  <si>
    <t>CUST-02915</t>
  </si>
  <si>
    <t>riveraleslie@harris.com</t>
  </si>
  <si>
    <t>454-599-8506x550</t>
  </si>
  <si>
    <t>3815 Samuel Extension, Christopherside, KS 86103</t>
  </si>
  <si>
    <t>30831</t>
  </si>
  <si>
    <t>CUST-02916</t>
  </si>
  <si>
    <t>Monica Spencer</t>
  </si>
  <si>
    <t>vanessa06@roy.org</t>
  </si>
  <si>
    <t>119-715-0779</t>
  </si>
  <si>
    <t>53718 Sonya Field Suite 241, North Jessica, NC 54828</t>
  </si>
  <si>
    <t>Smithton</t>
  </si>
  <si>
    <t>22266</t>
  </si>
  <si>
    <t>CUST-02917</t>
  </si>
  <si>
    <t>Ashley James</t>
  </si>
  <si>
    <t>vernon24@gmail.com</t>
  </si>
  <si>
    <t>092.887.9702</t>
  </si>
  <si>
    <t>6040 Stuart Meadow Apt. 399, Karenshire, RI 39076</t>
  </si>
  <si>
    <t>Lake Madisonburgh</t>
  </si>
  <si>
    <t>98822</t>
  </si>
  <si>
    <t>CUST-02918</t>
  </si>
  <si>
    <t>Michelle Nunez</t>
  </si>
  <si>
    <t>johnsonamber@gmail.com</t>
  </si>
  <si>
    <t>743.710.0920</t>
  </si>
  <si>
    <t>03039 Yang Pike, Jessicamouth, NJ 92419</t>
  </si>
  <si>
    <t>South Dana</t>
  </si>
  <si>
    <t>40838</t>
  </si>
  <si>
    <t>CUST-02919</t>
  </si>
  <si>
    <t>Ian Rice</t>
  </si>
  <si>
    <t>fernandezgail@anthony.biz</t>
  </si>
  <si>
    <t>001-995-204-2773x377</t>
  </si>
  <si>
    <t>1911 Donald Bypass Apt. 268, Maryfurt, ME 62040</t>
  </si>
  <si>
    <t>91679</t>
  </si>
  <si>
    <t>CUST-02920</t>
  </si>
  <si>
    <t>Angel Jacobs</t>
  </si>
  <si>
    <t>jaime96@hotmail.com</t>
  </si>
  <si>
    <t>001-419-667-4435x9990</t>
  </si>
  <si>
    <t>40124 Gross River, Barronshire, WY 61046</t>
  </si>
  <si>
    <t>18041</t>
  </si>
  <si>
    <t>CUST-02921</t>
  </si>
  <si>
    <t>Natalie Carroll</t>
  </si>
  <si>
    <t>sheri12@edwards.com</t>
  </si>
  <si>
    <t>5757111944</t>
  </si>
  <si>
    <t>1864 Mann Tunnel Suite 433, Kevinland, AR 45249</t>
  </si>
  <si>
    <t>North Tylerside</t>
  </si>
  <si>
    <t>20834</t>
  </si>
  <si>
    <t>CUST-02922</t>
  </si>
  <si>
    <t>Kelly Garcia MD</t>
  </si>
  <si>
    <t>fdunlap@hotmail.com</t>
  </si>
  <si>
    <t>001-557-639-3903x174</t>
  </si>
  <si>
    <t>010 Murphy Park Apt. 037, East Ashleychester, LA 97086</t>
  </si>
  <si>
    <t>South Melindastad</t>
  </si>
  <si>
    <t>13051</t>
  </si>
  <si>
    <t>CUST-02923</t>
  </si>
  <si>
    <t>Andrea Ruiz</t>
  </si>
  <si>
    <t>patricia49@jones.com</t>
  </si>
  <si>
    <t>3149309477</t>
  </si>
  <si>
    <t>70813 Smith Rapids Apt. 153, Deckerchester, ID 08723</t>
  </si>
  <si>
    <t>64734</t>
  </si>
  <si>
    <t>CUST-02924</t>
  </si>
  <si>
    <t>Cynthia Bowman</t>
  </si>
  <si>
    <t>barbarabarron@howell-edwards.com</t>
  </si>
  <si>
    <t>001-814-950-4467</t>
  </si>
  <si>
    <t>00852 Thomas Manor Apt. 366, East Maryhaven, NV 88238</t>
  </si>
  <si>
    <t>Kochhaven</t>
  </si>
  <si>
    <t>38340</t>
  </si>
  <si>
    <t>CUST-02925</t>
  </si>
  <si>
    <t>Shawn Beck</t>
  </si>
  <si>
    <t>nicholasjohnson@gmail.com</t>
  </si>
  <si>
    <t>001-436-964-9050x52292</t>
  </si>
  <si>
    <t>9828 Briana Locks, West Bettyberg, MA 75855</t>
  </si>
  <si>
    <t>West Dennis</t>
  </si>
  <si>
    <t>83215</t>
  </si>
  <si>
    <t>CUST-02926</t>
  </si>
  <si>
    <t>Lisa Brown</t>
  </si>
  <si>
    <t>sanchezjack@snyder-chapman.org</t>
  </si>
  <si>
    <t>+1-978-682-4795x887</t>
  </si>
  <si>
    <t>1085 Davidson Isle Suite 782, West Haileyfort, MA 87480</t>
  </si>
  <si>
    <t>North Clairefurt</t>
  </si>
  <si>
    <t>16338</t>
  </si>
  <si>
    <t>CUST-02927</t>
  </si>
  <si>
    <t>Paula Richard</t>
  </si>
  <si>
    <t>eleonard@bright-richmond.com</t>
  </si>
  <si>
    <t>(381)814-6106x802</t>
  </si>
  <si>
    <t>932 Bishop Hollow Suite 868, Bradleytown, WI 09354</t>
  </si>
  <si>
    <t>Kingfurt</t>
  </si>
  <si>
    <t>76986</t>
  </si>
  <si>
    <t>CUST-02928</t>
  </si>
  <si>
    <t>Erik Lewis</t>
  </si>
  <si>
    <t>pagesamantha@hotmail.com</t>
  </si>
  <si>
    <t>001-475-204-6326</t>
  </si>
  <si>
    <t>77869 Esparza Cliff Apt. 733, Valdezview, SD 35611</t>
  </si>
  <si>
    <t>Josestad</t>
  </si>
  <si>
    <t>90159</t>
  </si>
  <si>
    <t>CUST-02929</t>
  </si>
  <si>
    <t>James Hall</t>
  </si>
  <si>
    <t>kyleedwards@larson.com</t>
  </si>
  <si>
    <t>798.725.5657</t>
  </si>
  <si>
    <t>59973 James Point Apt. 934, South Codybury, OH 67456</t>
  </si>
  <si>
    <t>South Jennifermouth</t>
  </si>
  <si>
    <t>37225</t>
  </si>
  <si>
    <t>CUST-02930</t>
  </si>
  <si>
    <t>David Ortiz</t>
  </si>
  <si>
    <t>ronaldpeterson@gmail.com</t>
  </si>
  <si>
    <t>519-247-9262</t>
  </si>
  <si>
    <t>2632 Turner Route, Port Williamberg, DE 96922</t>
  </si>
  <si>
    <t>East Jenniferburgh</t>
  </si>
  <si>
    <t>81458</t>
  </si>
  <si>
    <t>CUST-02931</t>
  </si>
  <si>
    <t>Henry Luna</t>
  </si>
  <si>
    <t>hopkinserin@hanson-holmes.com</t>
  </si>
  <si>
    <t>669-700-6843</t>
  </si>
  <si>
    <t>24892 Shawn Radial Apt. 255, North Nicolechester, ID 75710</t>
  </si>
  <si>
    <t>Richardfurt</t>
  </si>
  <si>
    <t>66604</t>
  </si>
  <si>
    <t>CUST-02932</t>
  </si>
  <si>
    <t>Daniel Lawson</t>
  </si>
  <si>
    <t>jeffreysmith@hunt.biz</t>
  </si>
  <si>
    <t>001-680-070-5741x889</t>
  </si>
  <si>
    <t>126 Alan Terrace, Richardbury, VT 91367</t>
  </si>
  <si>
    <t>Lake Christymouth</t>
  </si>
  <si>
    <t>69039</t>
  </si>
  <si>
    <t>CUST-02933</t>
  </si>
  <si>
    <t>Steven Hunt</t>
  </si>
  <si>
    <t>rdunn@perry.com</t>
  </si>
  <si>
    <t>784.873.7609x2573</t>
  </si>
  <si>
    <t>5867 Wright Harbors, West Isaiah, NC 52367</t>
  </si>
  <si>
    <t>43674</t>
  </si>
  <si>
    <t>CUST-02934</t>
  </si>
  <si>
    <t>Jared Little</t>
  </si>
  <si>
    <t>lcastro@pham.org</t>
  </si>
  <si>
    <t>(758)614-5664</t>
  </si>
  <si>
    <t>42530 Dillon Parkways Apt. 914, West Daniel, SD 89443</t>
  </si>
  <si>
    <t>Lake Lisa</t>
  </si>
  <si>
    <t>85007</t>
  </si>
  <si>
    <t>CUST-02935</t>
  </si>
  <si>
    <t>Nathan Guerrero</t>
  </si>
  <si>
    <t>qmontgomery@gmail.com</t>
  </si>
  <si>
    <t>746-642-6128</t>
  </si>
  <si>
    <t>04925 Lewis Vista Suite 546, Rasmussenborough, NE 58448</t>
  </si>
  <si>
    <t>Lopezfurt</t>
  </si>
  <si>
    <t>70605</t>
  </si>
  <si>
    <t>CUST-02936</t>
  </si>
  <si>
    <t>Bryan Mason</t>
  </si>
  <si>
    <t>michael84@gmail.com</t>
  </si>
  <si>
    <t>515-151-6848</t>
  </si>
  <si>
    <t>04674 Bonnie Forest, East Jonathan, CO 63212</t>
  </si>
  <si>
    <t>Burtonchester</t>
  </si>
  <si>
    <t>60277</t>
  </si>
  <si>
    <t>CUST-02937</t>
  </si>
  <si>
    <t>Matthew Baker</t>
  </si>
  <si>
    <t>gfowler@smith.com</t>
  </si>
  <si>
    <t>812.585.1893x1810</t>
  </si>
  <si>
    <t>8269 Troy Dale, Tonybury, AK 19061</t>
  </si>
  <si>
    <t>Sarahland</t>
  </si>
  <si>
    <t>CUST-02938</t>
  </si>
  <si>
    <t>Jerry Moreno</t>
  </si>
  <si>
    <t>zacharyhicks@lee.com</t>
  </si>
  <si>
    <t>001-574-719-5805x494</t>
  </si>
  <si>
    <t>33230 Rios Forest Suite 991, Lake Jillton, AL 39328</t>
  </si>
  <si>
    <t>Delacruzshire</t>
  </si>
  <si>
    <t>23810</t>
  </si>
  <si>
    <t>CUST-02939</t>
  </si>
  <si>
    <t>Tyler Gordon Jr.</t>
  </si>
  <si>
    <t>sparkskaren@moore.net</t>
  </si>
  <si>
    <t>3096312725</t>
  </si>
  <si>
    <t>74463 Christopher Viaduct Apt. 221, New Michaelland, GA 43863</t>
  </si>
  <si>
    <t>East Jennymouth</t>
  </si>
  <si>
    <t>42980</t>
  </si>
  <si>
    <t>CUST-02940</t>
  </si>
  <si>
    <t>Jennifer Bradley</t>
  </si>
  <si>
    <t>flemingamanda@gmail.com</t>
  </si>
  <si>
    <t>352.751.8224x38420</t>
  </si>
  <si>
    <t>3660 Tina Brooks, South Rachelstad, LA 12161</t>
  </si>
  <si>
    <t>Reynoldsside</t>
  </si>
  <si>
    <t>33120</t>
  </si>
  <si>
    <t>CUST-02941</t>
  </si>
  <si>
    <t>mccannmatthew@perez.org</t>
  </si>
  <si>
    <t>6778674647</t>
  </si>
  <si>
    <t>USS Dorsey, FPO AE 15070</t>
  </si>
  <si>
    <t>New Michaelborough</t>
  </si>
  <si>
    <t>03805</t>
  </si>
  <si>
    <t>CUST-02942</t>
  </si>
  <si>
    <t>Connor Craig</t>
  </si>
  <si>
    <t>michelle81@white-murphy.biz</t>
  </si>
  <si>
    <t>+1-627-231-5126</t>
  </si>
  <si>
    <t>2485 Thomas Center, Port Erica, MI 11675</t>
  </si>
  <si>
    <t>Johnsonborough</t>
  </si>
  <si>
    <t>98013</t>
  </si>
  <si>
    <t>CUST-02943</t>
  </si>
  <si>
    <t>Peggy Delacruz</t>
  </si>
  <si>
    <t>cummingsjeremy@marquez.com</t>
  </si>
  <si>
    <t>001-240-691-1833x1462</t>
  </si>
  <si>
    <t>USS Johnson, FPO AP 52024</t>
  </si>
  <si>
    <t>New Lindseyshire</t>
  </si>
  <si>
    <t>58546</t>
  </si>
  <si>
    <t>CUST-02944</t>
  </si>
  <si>
    <t>Patrick Hernandez</t>
  </si>
  <si>
    <t>vhester@gmail.com</t>
  </si>
  <si>
    <t>986-193-8093x01506</t>
  </si>
  <si>
    <t>736 Reeves Plains, Nicholashaven, ID 22018</t>
  </si>
  <si>
    <t>Port Jorge</t>
  </si>
  <si>
    <t>90124</t>
  </si>
  <si>
    <t>CUST-02945</t>
  </si>
  <si>
    <t>Geoffrey Brady</t>
  </si>
  <si>
    <t>sherry28@yahoo.com</t>
  </si>
  <si>
    <t>705.013.7808x43410</t>
  </si>
  <si>
    <t>5571 Taylor Prairie Apt. 216, North Pamelamouth, CO 75322</t>
  </si>
  <si>
    <t>Thompsonton</t>
  </si>
  <si>
    <t>22553</t>
  </si>
  <si>
    <t>CUST-02946</t>
  </si>
  <si>
    <t>Lauren Alexander</t>
  </si>
  <si>
    <t>zbrown@rivers-brown.com</t>
  </si>
  <si>
    <t>405.321.8631x968</t>
  </si>
  <si>
    <t>87659 Emily Loop, Shannontown, NC 12824</t>
  </si>
  <si>
    <t>Jeffreyville</t>
  </si>
  <si>
    <t>10727</t>
  </si>
  <si>
    <t>CUST-02947</t>
  </si>
  <si>
    <t>Michael Henderson</t>
  </si>
  <si>
    <t>newtonlisa@gmail.com</t>
  </si>
  <si>
    <t>4563411973</t>
  </si>
  <si>
    <t>PSC 1482, Box 2361, APO AE 55825</t>
  </si>
  <si>
    <t>New Carolstad</t>
  </si>
  <si>
    <t>78592</t>
  </si>
  <si>
    <t>CUST-02948</t>
  </si>
  <si>
    <t>Casey Page</t>
  </si>
  <si>
    <t>lawrenceweber@smith.com</t>
  </si>
  <si>
    <t>2896681061</t>
  </si>
  <si>
    <t>Unit 3442 Box 1621, DPO AE 10996</t>
  </si>
  <si>
    <t>Lake Garybury</t>
  </si>
  <si>
    <t>92171</t>
  </si>
  <si>
    <t>CUST-02949</t>
  </si>
  <si>
    <t>Vanessa Velasquez</t>
  </si>
  <si>
    <t>sgamble@yahoo.com</t>
  </si>
  <si>
    <t>671-933-2589</t>
  </si>
  <si>
    <t>906 Christine Rest Suite 884, Hamptonstad, ND 43598</t>
  </si>
  <si>
    <t>Douglaston</t>
  </si>
  <si>
    <t>35542</t>
  </si>
  <si>
    <t>CUST-02950</t>
  </si>
  <si>
    <t>robert78@joseph.com</t>
  </si>
  <si>
    <t>654.973.3488x045</t>
  </si>
  <si>
    <t>9606 Lisa Rapid, Rebeccamouth, IN 69091</t>
  </si>
  <si>
    <t>North Alexanderton</t>
  </si>
  <si>
    <t>00773</t>
  </si>
  <si>
    <t>CUST-02951</t>
  </si>
  <si>
    <t>Kathy Rice</t>
  </si>
  <si>
    <t>warnerjames@yahoo.com</t>
  </si>
  <si>
    <t>702.514.8020x52422</t>
  </si>
  <si>
    <t>2362 Robert Bridge, New Ashleymouth, GA 63968</t>
  </si>
  <si>
    <t>North Kevinmouth</t>
  </si>
  <si>
    <t>99949</t>
  </si>
  <si>
    <t>CUST-02952</t>
  </si>
  <si>
    <t>Christopher Hicks</t>
  </si>
  <si>
    <t>juliemcgee@reeves.com</t>
  </si>
  <si>
    <t>1393341291</t>
  </si>
  <si>
    <t>89082 Larson Causeway Apt. 260, Archerfort, NC 69047</t>
  </si>
  <si>
    <t>Haasfurt</t>
  </si>
  <si>
    <t>20141</t>
  </si>
  <si>
    <t>CUST-02953</t>
  </si>
  <si>
    <t>Marc Sanchez</t>
  </si>
  <si>
    <t>garciaeric@gmail.com</t>
  </si>
  <si>
    <t>188.757.6506</t>
  </si>
  <si>
    <t>4091 Mitchell Estates, East Douglas, WV 57030</t>
  </si>
  <si>
    <t>Sosatown</t>
  </si>
  <si>
    <t>26892</t>
  </si>
  <si>
    <t>CUST-02954</t>
  </si>
  <si>
    <t>John Stark</t>
  </si>
  <si>
    <t>yoderricky@yahoo.com</t>
  </si>
  <si>
    <t>589.105.2983</t>
  </si>
  <si>
    <t>7970 Jeffrey Island Suite 997, New Suzanne, GA 80371</t>
  </si>
  <si>
    <t>Shanefurt</t>
  </si>
  <si>
    <t>74997</t>
  </si>
  <si>
    <t>CUST-02955</t>
  </si>
  <si>
    <t>James Morales</t>
  </si>
  <si>
    <t>florescharles@yahoo.com</t>
  </si>
  <si>
    <t>050.248.0743x77299</t>
  </si>
  <si>
    <t>0309 Casey Ways, Kellyhaven, IL 72403</t>
  </si>
  <si>
    <t>03305</t>
  </si>
  <si>
    <t>CUST-02956</t>
  </si>
  <si>
    <t>Morgan Davidson</t>
  </si>
  <si>
    <t>priceshannon@cruz.net</t>
  </si>
  <si>
    <t>+1-468-871-0897x4402</t>
  </si>
  <si>
    <t>7518 Holmes Inlet, Patrickchester, CT 75708</t>
  </si>
  <si>
    <t>Petersonton</t>
  </si>
  <si>
    <t>49942</t>
  </si>
  <si>
    <t>CUST-02957</t>
  </si>
  <si>
    <t>Kimberly Coleman</t>
  </si>
  <si>
    <t>jeanette47@pacheco-vargas.com</t>
  </si>
  <si>
    <t>651-521-3471</t>
  </si>
  <si>
    <t>97934 Johnson Rest, Blakeville, KS 96942</t>
  </si>
  <si>
    <t>Anthonymouth</t>
  </si>
  <si>
    <t>17328</t>
  </si>
  <si>
    <t>CUST-02958</t>
  </si>
  <si>
    <t>Laura Kline</t>
  </si>
  <si>
    <t>carlos27@james-martin.com</t>
  </si>
  <si>
    <t>418.955.8740x035</t>
  </si>
  <si>
    <t>878 Chad Drive Apt. 616, Crosbyfort, MA 38658</t>
  </si>
  <si>
    <t>East Tracyfort</t>
  </si>
  <si>
    <t>23030</t>
  </si>
  <si>
    <t>CUST-02959</t>
  </si>
  <si>
    <t>Danny Freeman</t>
  </si>
  <si>
    <t>matthewbriggs@gmail.com</t>
  </si>
  <si>
    <t>2080384650</t>
  </si>
  <si>
    <t>USCGC Phillips, FPO AA 56938</t>
  </si>
  <si>
    <t>Sarafurt</t>
  </si>
  <si>
    <t>21102</t>
  </si>
  <si>
    <t>CUST-02960</t>
  </si>
  <si>
    <t>Jessica Brewer</t>
  </si>
  <si>
    <t>ivasquez@gmail.com</t>
  </si>
  <si>
    <t>001-067-283-6477x423</t>
  </si>
  <si>
    <t>3926 Jimmy Locks Suite 715, Port Michellebury, WY 47839</t>
  </si>
  <si>
    <t>Port Timothy</t>
  </si>
  <si>
    <t>44140</t>
  </si>
  <si>
    <t>CUST-02961</t>
  </si>
  <si>
    <t>Brenda Young</t>
  </si>
  <si>
    <t>qmacdonald@yahoo.com</t>
  </si>
  <si>
    <t>+1-885-625-2713x59504</t>
  </si>
  <si>
    <t>7529 Charles Curve Apt. 204, Port Juliemouth, AK 81037</t>
  </si>
  <si>
    <t>37583</t>
  </si>
  <si>
    <t>CUST-02962</t>
  </si>
  <si>
    <t>Benjamin Hood</t>
  </si>
  <si>
    <t>hopkinsmatthew@carter.info</t>
  </si>
  <si>
    <t>(701)528-1428x5707</t>
  </si>
  <si>
    <t>9621 Jessica Falls Apt. 571, Port Daniel, SC 75201</t>
  </si>
  <si>
    <t>Taraburgh</t>
  </si>
  <si>
    <t>22504</t>
  </si>
  <si>
    <t>CUST-02963</t>
  </si>
  <si>
    <t>Carol Buckley</t>
  </si>
  <si>
    <t>annaadkins@yahoo.com</t>
  </si>
  <si>
    <t>804.236.2694</t>
  </si>
  <si>
    <t>49780 Adam Rue Suite 677, North Michaelton, ND 73329</t>
  </si>
  <si>
    <t>98882</t>
  </si>
  <si>
    <t>CUST-02964</t>
  </si>
  <si>
    <t>Logan Hurst</t>
  </si>
  <si>
    <t>dale15@young-lee.com</t>
  </si>
  <si>
    <t>691.257.7063</t>
  </si>
  <si>
    <t>39691 Jaclyn Common Suite 147, Port Tommy, DC 76824</t>
  </si>
  <si>
    <t>New Tracymouth</t>
  </si>
  <si>
    <t>58367</t>
  </si>
  <si>
    <t>CUST-02965</t>
  </si>
  <si>
    <t>Jonathan Love</t>
  </si>
  <si>
    <t>allison34@gmail.com</t>
  </si>
  <si>
    <t>(520)444-4007x7089</t>
  </si>
  <si>
    <t>9024 Samuel Prairie Apt. 435, Hickmanside, DE 59439</t>
  </si>
  <si>
    <t>South Philip</t>
  </si>
  <si>
    <t>18424</t>
  </si>
  <si>
    <t>CUST-02966</t>
  </si>
  <si>
    <t>Kayla Caldwell</t>
  </si>
  <si>
    <t>ypetty@yahoo.com</t>
  </si>
  <si>
    <t>001-075-541-3316x8278</t>
  </si>
  <si>
    <t>Unit 5205 Box 6003, DPO AA 76849</t>
  </si>
  <si>
    <t>Portertown</t>
  </si>
  <si>
    <t>54201</t>
  </si>
  <si>
    <t>CUST-02967</t>
  </si>
  <si>
    <t>Jacob Washington</t>
  </si>
  <si>
    <t>derekperez@williams-owens.com</t>
  </si>
  <si>
    <t>001-263-710-1618x9393</t>
  </si>
  <si>
    <t>4817 Warren Burgs Apt. 634, Hernandezfurt, CA 72932</t>
  </si>
  <si>
    <t>Charleschester</t>
  </si>
  <si>
    <t>98812</t>
  </si>
  <si>
    <t>CUST-02968</t>
  </si>
  <si>
    <t>Nathaniel Morgan</t>
  </si>
  <si>
    <t>qblevins@herring.com</t>
  </si>
  <si>
    <t>001.078.4665x05949</t>
  </si>
  <si>
    <t>9552 Paul Cape Apt. 699, New Davidtown, ID 29163</t>
  </si>
  <si>
    <t>Jenniferside</t>
  </si>
  <si>
    <t>45228</t>
  </si>
  <si>
    <t>CUST-02969</t>
  </si>
  <si>
    <t>Krista Becker</t>
  </si>
  <si>
    <t>savannah29@yahoo.com</t>
  </si>
  <si>
    <t>0696794682</t>
  </si>
  <si>
    <t>USCGC Ochoa, FPO AP 17926</t>
  </si>
  <si>
    <t>88252</t>
  </si>
  <si>
    <t>CUST-02970</t>
  </si>
  <si>
    <t>Stacey Briggs</t>
  </si>
  <si>
    <t>erin46@yahoo.com</t>
  </si>
  <si>
    <t>001-664-770-0588x51221</t>
  </si>
  <si>
    <t>USNV Diaz, FPO AE 97808</t>
  </si>
  <si>
    <t>Port Breannafurt</t>
  </si>
  <si>
    <t>86237</t>
  </si>
  <si>
    <t>CUST-02971</t>
  </si>
  <si>
    <t>Colin Ponce</t>
  </si>
  <si>
    <t>kellybeck@jenkins.com</t>
  </si>
  <si>
    <t>477.137.5223x622</t>
  </si>
  <si>
    <t>5608 Schmitt Extension, Brianhaven, MN 16029</t>
  </si>
  <si>
    <t>Port Anthonyport</t>
  </si>
  <si>
    <t>47854</t>
  </si>
  <si>
    <t>CUST-02972</t>
  </si>
  <si>
    <t>Anthony Norris</t>
  </si>
  <si>
    <t>cathyporter@roman-ball.com</t>
  </si>
  <si>
    <t>+1-614-379-4491x54913</t>
  </si>
  <si>
    <t>7114 Johnson Avenue, Wiseside, WV 18687</t>
  </si>
  <si>
    <t>Lake Michealberg</t>
  </si>
  <si>
    <t>41291</t>
  </si>
  <si>
    <t>CUST-02973</t>
  </si>
  <si>
    <t>bassdonald@sullivan-hernandez.com</t>
  </si>
  <si>
    <t>+1-076-696-6879x132</t>
  </si>
  <si>
    <t>8973 Choi Mountain Apt. 292, Schmidtside, VT 55858</t>
  </si>
  <si>
    <t>Collinston</t>
  </si>
  <si>
    <t>40459</t>
  </si>
  <si>
    <t>CUST-02974</t>
  </si>
  <si>
    <t>Mr. Sean Sims</t>
  </si>
  <si>
    <t>tanya40@hotmail.com</t>
  </si>
  <si>
    <t>001-914-907-5464</t>
  </si>
  <si>
    <t>4379 Bryan Summit, Jameston, NE 19026</t>
  </si>
  <si>
    <t>Bruceburgh</t>
  </si>
  <si>
    <t>26023</t>
  </si>
  <si>
    <t>CUST-02975</t>
  </si>
  <si>
    <t>Sue Ballard</t>
  </si>
  <si>
    <t>timothy20@palmer.info</t>
  </si>
  <si>
    <t>822.811.5200x84039</t>
  </si>
  <si>
    <t>1139 Huff Turnpike, West Angela, OK 64091</t>
  </si>
  <si>
    <t>Cruzfort</t>
  </si>
  <si>
    <t>36498</t>
  </si>
  <si>
    <t>CUST-02976</t>
  </si>
  <si>
    <t>Luis Daugherty</t>
  </si>
  <si>
    <t>tina70@rice.com</t>
  </si>
  <si>
    <t>603-803-2234</t>
  </si>
  <si>
    <t>29250 Pugh Trafficway, East Jose, IA 16421</t>
  </si>
  <si>
    <t>West Toni</t>
  </si>
  <si>
    <t>67187</t>
  </si>
  <si>
    <t>CUST-02977</t>
  </si>
  <si>
    <t>Gabriella Wolfe</t>
  </si>
  <si>
    <t>joseph24@gmail.com</t>
  </si>
  <si>
    <t>+1-233-692-4078</t>
  </si>
  <si>
    <t>PSC 8142, Box 4717, APO AE 13914</t>
  </si>
  <si>
    <t>West April</t>
  </si>
  <si>
    <t>43653</t>
  </si>
  <si>
    <t>CUST-02978</t>
  </si>
  <si>
    <t>pamela04@velez.net</t>
  </si>
  <si>
    <t>001-569-822-2877</t>
  </si>
  <si>
    <t>93621 Newman Island, Allisonton, PA 00672</t>
  </si>
  <si>
    <t>Port Heatherborough</t>
  </si>
  <si>
    <t>17299</t>
  </si>
  <si>
    <t>CUST-02979</t>
  </si>
  <si>
    <t>Kimberly Novak</t>
  </si>
  <si>
    <t>donna74@yahoo.com</t>
  </si>
  <si>
    <t>001-089-431-4949x81346</t>
  </si>
  <si>
    <t>536 Robert Underpass, Oliviabury, CO 33289</t>
  </si>
  <si>
    <t>Traciside</t>
  </si>
  <si>
    <t>76629</t>
  </si>
  <si>
    <t>CUST-02980</t>
  </si>
  <si>
    <t>Veronica Edwards</t>
  </si>
  <si>
    <t>nicholsbenjamin@green.info</t>
  </si>
  <si>
    <t>970-932-8669x16496</t>
  </si>
  <si>
    <t>15555 Penny Path Apt. 997, Port Carl, AK 52017</t>
  </si>
  <si>
    <t>West Terri</t>
  </si>
  <si>
    <t>24544</t>
  </si>
  <si>
    <t>CUST-02981</t>
  </si>
  <si>
    <t>miranda62@page.com</t>
  </si>
  <si>
    <t>+1-591-575-4852x05820</t>
  </si>
  <si>
    <t>4640 Sims Extensions Apt. 075, Lake Allisonburgh, ID 30038</t>
  </si>
  <si>
    <t>92150</t>
  </si>
  <si>
    <t>CUST-02982</t>
  </si>
  <si>
    <t>Nicholas Logan</t>
  </si>
  <si>
    <t>alisonlevy@yahoo.com</t>
  </si>
  <si>
    <t>407.679.6448x465</t>
  </si>
  <si>
    <t>3824 Ramos Gardens Suite 163, Jennamouth, NV 31796</t>
  </si>
  <si>
    <t>Juliefort</t>
  </si>
  <si>
    <t>18024</t>
  </si>
  <si>
    <t>CUST-02983</t>
  </si>
  <si>
    <t>Kelly Anderson</t>
  </si>
  <si>
    <t>cristinawallace@hotmail.com</t>
  </si>
  <si>
    <t>562-170-7117</t>
  </si>
  <si>
    <t>8339 Isabella Vista, Perezside, AK 33011</t>
  </si>
  <si>
    <t>Valerieside</t>
  </si>
  <si>
    <t>64403</t>
  </si>
  <si>
    <t>CUST-02984</t>
  </si>
  <si>
    <t>Nancy Williams</t>
  </si>
  <si>
    <t>ricky47@hotmail.com</t>
  </si>
  <si>
    <t>(395)962-4038</t>
  </si>
  <si>
    <t>USCGC Stewart, FPO AP 05259</t>
  </si>
  <si>
    <t>Karenview</t>
  </si>
  <si>
    <t>46494</t>
  </si>
  <si>
    <t>CUST-02985</t>
  </si>
  <si>
    <t>Cameron Thompson</t>
  </si>
  <si>
    <t>llewis@skinner.com</t>
  </si>
  <si>
    <t>748-153-7277</t>
  </si>
  <si>
    <t>047 Matthews Keys Apt. 689, South Micheleburgh, NE 74309</t>
  </si>
  <si>
    <t>Ericstad</t>
  </si>
  <si>
    <t>82600</t>
  </si>
  <si>
    <t>CUST-02986</t>
  </si>
  <si>
    <t>David Kaiser</t>
  </si>
  <si>
    <t>elizabeth67@steele-vargas.com</t>
  </si>
  <si>
    <t>233-881-3909x50352</t>
  </si>
  <si>
    <t>333 Mitchell Land Apt. 324, New Kathleenport, IA 15064</t>
  </si>
  <si>
    <t>36100</t>
  </si>
  <si>
    <t>CUST-02987</t>
  </si>
  <si>
    <t>Michael Roberson</t>
  </si>
  <si>
    <t>amandakelly@morgan.com</t>
  </si>
  <si>
    <t>+1-009-719-2252x5120</t>
  </si>
  <si>
    <t>7766 Watson Views Apt. 558, West Russell, WA 04813</t>
  </si>
  <si>
    <t>Timothyborough</t>
  </si>
  <si>
    <t>12606</t>
  </si>
  <si>
    <t>CUST-02988</t>
  </si>
  <si>
    <t>Alicia Spencer</t>
  </si>
  <si>
    <t>hoffmankimberly@ritter-young.com</t>
  </si>
  <si>
    <t>290-258-7145</t>
  </si>
  <si>
    <t>894 Patton Inlet Suite 003, Whiteview, AL 93628</t>
  </si>
  <si>
    <t>45756</t>
  </si>
  <si>
    <t>CUST-02989</t>
  </si>
  <si>
    <t>Andrea Kirby</t>
  </si>
  <si>
    <t>mcopeland@thomas.com</t>
  </si>
  <si>
    <t>(959)714-4378x9978</t>
  </si>
  <si>
    <t>744 Tiffany Squares Suite 209, New Shannonmouth, MT 89445</t>
  </si>
  <si>
    <t>Lake Bob</t>
  </si>
  <si>
    <t>96530</t>
  </si>
  <si>
    <t>CUST-02990</t>
  </si>
  <si>
    <t>Kevin Flores</t>
  </si>
  <si>
    <t>meltoncurtis@hotmail.com</t>
  </si>
  <si>
    <t>323-124-7220x126</t>
  </si>
  <si>
    <t>2165 Evan Common Apt. 754, Michaelport, CA 67247</t>
  </si>
  <si>
    <t>Lake Amanda</t>
  </si>
  <si>
    <t>02456</t>
  </si>
  <si>
    <t>CUST-02991</t>
  </si>
  <si>
    <t>Thomas Delacruz</t>
  </si>
  <si>
    <t>jacqueline44@rodriguez-smith.com</t>
  </si>
  <si>
    <t>479-037-3219</t>
  </si>
  <si>
    <t>370 Micheal Way Suite 639, West Lindaland, PA 27162</t>
  </si>
  <si>
    <t>35781</t>
  </si>
  <si>
    <t>CUST-02992</t>
  </si>
  <si>
    <t>Michelle Rivera</t>
  </si>
  <si>
    <t>mullinsdylan@adams.com</t>
  </si>
  <si>
    <t>5131663828</t>
  </si>
  <si>
    <t>056 Stephanie Ways, New Heather, LA 11401</t>
  </si>
  <si>
    <t>South Annaside</t>
  </si>
  <si>
    <t>80544</t>
  </si>
  <si>
    <t>CUST-02993</t>
  </si>
  <si>
    <t>Ashley Mitchell</t>
  </si>
  <si>
    <t>alexis18@gmail.com</t>
  </si>
  <si>
    <t>+1-036-050-8373x7264</t>
  </si>
  <si>
    <t>2130 Francisco Fork Apt. 408, New Janet, TN 35824</t>
  </si>
  <si>
    <t>Kathleenshire</t>
  </si>
  <si>
    <t>31226</t>
  </si>
  <si>
    <t>CUST-02994</t>
  </si>
  <si>
    <t>Samuel Brown</t>
  </si>
  <si>
    <t>erikblankenship@gmail.com</t>
  </si>
  <si>
    <t>(211)728-9948x28138</t>
  </si>
  <si>
    <t>9369 Jones Forge, Dawnborough, NJ 34340</t>
  </si>
  <si>
    <t>Carolchester</t>
  </si>
  <si>
    <t>89797</t>
  </si>
  <si>
    <t>CUST-02995</t>
  </si>
  <si>
    <t>Kurt Morales</t>
  </si>
  <si>
    <t>erikacisneros@adams-powell.info</t>
  </si>
  <si>
    <t>001-755-466-3719x4721</t>
  </si>
  <si>
    <t>40655 Garner View Apt. 585, East Michelle, NC 49130</t>
  </si>
  <si>
    <t>North Robinton</t>
  </si>
  <si>
    <t>84692</t>
  </si>
  <si>
    <t>CUST-02996</t>
  </si>
  <si>
    <t>Mary Romero</t>
  </si>
  <si>
    <t>cohenmichael@yahoo.com</t>
  </si>
  <si>
    <t>(625)120-8754x935</t>
  </si>
  <si>
    <t>096 Webb Station Suite 299, East Timothyberg, VT 77575</t>
  </si>
  <si>
    <t>Ryanshire</t>
  </si>
  <si>
    <t>26850</t>
  </si>
  <si>
    <t>CUST-02997</t>
  </si>
  <si>
    <t>Jenny Lamb</t>
  </si>
  <si>
    <t>mark01@gmail.com</t>
  </si>
  <si>
    <t>369.048.0741</t>
  </si>
  <si>
    <t>555 Smith Flat, Port Valeriemouth, MS 58995</t>
  </si>
  <si>
    <t>Nelsonton</t>
  </si>
  <si>
    <t>17899</t>
  </si>
  <si>
    <t>CUST-02998</t>
  </si>
  <si>
    <t>Matthew Pitts</t>
  </si>
  <si>
    <t>ruth72@hodges.info</t>
  </si>
  <si>
    <t>481-886-5034x1393</t>
  </si>
  <si>
    <t>1339 Gail Burgs, Hopkinshaven, AZ 75948</t>
  </si>
  <si>
    <t>65438</t>
  </si>
  <si>
    <t>CUST-02999</t>
  </si>
  <si>
    <t>Susan Edwards</t>
  </si>
  <si>
    <t>adamdavidson@gmail.com</t>
  </si>
  <si>
    <t>+1-009-105-4644x4555</t>
  </si>
  <si>
    <t>PSC 7266, Box 1068, APO AA 90913</t>
  </si>
  <si>
    <t>Marcusfurt</t>
  </si>
  <si>
    <t>24122</t>
  </si>
  <si>
    <t>CUST-03000</t>
  </si>
  <si>
    <t>Chad Smith</t>
  </si>
  <si>
    <t>cannondaniel@perez.info</t>
  </si>
  <si>
    <t>001-569-763-0119x7905</t>
  </si>
  <si>
    <t>61010 Oneal Isle, East Wendyberg, MT 71045</t>
  </si>
  <si>
    <t>Josephfurt</t>
  </si>
  <si>
    <t>55393</t>
  </si>
  <si>
    <t>CUST-03001</t>
  </si>
  <si>
    <t>Craig West</t>
  </si>
  <si>
    <t>reedscott@ramirez.net</t>
  </si>
  <si>
    <t>005.732.9850x820</t>
  </si>
  <si>
    <t>4796 Walsh Streets Suite 589, Port Wendymouth, OR 54553</t>
  </si>
  <si>
    <t>North Megan</t>
  </si>
  <si>
    <t>27741</t>
  </si>
  <si>
    <t>CUST-03002</t>
  </si>
  <si>
    <t>Michael Miller</t>
  </si>
  <si>
    <t>robert34@hotmail.com</t>
  </si>
  <si>
    <t>+1-933-705-4278x16812</t>
  </si>
  <si>
    <t>4676 Kelly Valleys, Roberthaven, NE 00963</t>
  </si>
  <si>
    <t>Zacharyburgh</t>
  </si>
  <si>
    <t>34869</t>
  </si>
  <si>
    <t>CUST-03003</t>
  </si>
  <si>
    <t>Michael Hutchinson</t>
  </si>
  <si>
    <t>carloshoward@calderon.com</t>
  </si>
  <si>
    <t>(982)417-0847x50814</t>
  </si>
  <si>
    <t>602 Anthony Hills, Kaylachester, NV 17166</t>
  </si>
  <si>
    <t>West Stephenchester</t>
  </si>
  <si>
    <t>29797</t>
  </si>
  <si>
    <t>CUST-03004</t>
  </si>
  <si>
    <t>John Brown</t>
  </si>
  <si>
    <t>danielshelton@west-beck.com</t>
  </si>
  <si>
    <t>941-783-8142x763</t>
  </si>
  <si>
    <t>8780 Buckley Square Suite 907, Leonardfort, NJ 90834</t>
  </si>
  <si>
    <t>Solismouth</t>
  </si>
  <si>
    <t>64686</t>
  </si>
  <si>
    <t>CUST-03005</t>
  </si>
  <si>
    <t>Hannah Eaton</t>
  </si>
  <si>
    <t>micheal53@gmail.com</t>
  </si>
  <si>
    <t>802.238.4478x6531</t>
  </si>
  <si>
    <t>58403 Robert Prairie Suite 800, West Cynthia, NH 05827</t>
  </si>
  <si>
    <t>Port Shannon</t>
  </si>
  <si>
    <t>56947</t>
  </si>
  <si>
    <t>CUST-03006</t>
  </si>
  <si>
    <t>Robert Herrera</t>
  </si>
  <si>
    <t>shirleybowers@reyes.com</t>
  </si>
  <si>
    <t>+1-596-365-4694</t>
  </si>
  <si>
    <t>3607 Phillips Keys Apt. 790, Emilymouth, LA 06823</t>
  </si>
  <si>
    <t>18699</t>
  </si>
  <si>
    <t>CUST-03007</t>
  </si>
  <si>
    <t>Robert Wright</t>
  </si>
  <si>
    <t>lcaldwell@taylor.com</t>
  </si>
  <si>
    <t>+1-307-599-5613</t>
  </si>
  <si>
    <t>82176 Holmes Isle Apt. 935, Lake Douglasberg, WA 16072</t>
  </si>
  <si>
    <t>Bestchester</t>
  </si>
  <si>
    <t>51269</t>
  </si>
  <si>
    <t>CUST-03008</t>
  </si>
  <si>
    <t>Jonathon Miller</t>
  </si>
  <si>
    <t>amberhill@hotmail.com</t>
  </si>
  <si>
    <t>544-488-0141x497</t>
  </si>
  <si>
    <t>44249 Williams Dale Suite 310, Lake Alicia, NM 04548</t>
  </si>
  <si>
    <t>Clarkmouth</t>
  </si>
  <si>
    <t>64351</t>
  </si>
  <si>
    <t>CUST-03009</t>
  </si>
  <si>
    <t>Jordan Reed</t>
  </si>
  <si>
    <t>weissrachel@garcia.org</t>
  </si>
  <si>
    <t>001-475-134-0803x3128</t>
  </si>
  <si>
    <t>46740 Gonzalez Throughway Apt. 228, New Eric, MN 82777</t>
  </si>
  <si>
    <t>25603</t>
  </si>
  <si>
    <t>CUST-03010</t>
  </si>
  <si>
    <t>Desiree Cox</t>
  </si>
  <si>
    <t>catherine16@miller.com</t>
  </si>
  <si>
    <t>(818)771-9713x4225</t>
  </si>
  <si>
    <t>47187 Carey Throughway Suite 798, Cordovashire, ND 23595</t>
  </si>
  <si>
    <t>83512</t>
  </si>
  <si>
    <t>CUST-03011</t>
  </si>
  <si>
    <t>Brandon Jones</t>
  </si>
  <si>
    <t>msims@hotmail.com</t>
  </si>
  <si>
    <t>786-985-9393x39648</t>
  </si>
  <si>
    <t>109 White Viaduct Apt. 674, Anthonyside, AZ 32338</t>
  </si>
  <si>
    <t>Bushfort</t>
  </si>
  <si>
    <t>22390</t>
  </si>
  <si>
    <t>CUST-03012</t>
  </si>
  <si>
    <t>Christopher Anthony</t>
  </si>
  <si>
    <t>webercharles@yahoo.com</t>
  </si>
  <si>
    <t>138.642.3056x206</t>
  </si>
  <si>
    <t>94638 Jeremiah Causeway Suite 529, Bakerbury, NE 16490</t>
  </si>
  <si>
    <t>Brianbury</t>
  </si>
  <si>
    <t>20004</t>
  </si>
  <si>
    <t>CUST-03013</t>
  </si>
  <si>
    <t>Tracey Burns</t>
  </si>
  <si>
    <t>janice60@gmail.com</t>
  </si>
  <si>
    <t>094-410-9135x03678</t>
  </si>
  <si>
    <t>829 Luis Islands Apt. 524, Rodneytown, LA 95652</t>
  </si>
  <si>
    <t>Trevinohaven</t>
  </si>
  <si>
    <t>01883</t>
  </si>
  <si>
    <t>CUST-03014</t>
  </si>
  <si>
    <t>John Collier</t>
  </si>
  <si>
    <t>christinecross@cook-garcia.biz</t>
  </si>
  <si>
    <t>508-652-9232x910</t>
  </si>
  <si>
    <t>2851 Nichols Squares Apt. 905, Port Crystalberg, NE 42770</t>
  </si>
  <si>
    <t>Kylestad</t>
  </si>
  <si>
    <t>72580</t>
  </si>
  <si>
    <t>CUST-03015</t>
  </si>
  <si>
    <t>Gregory Vincent</t>
  </si>
  <si>
    <t>obaker@sanders.biz</t>
  </si>
  <si>
    <t>1546206391</t>
  </si>
  <si>
    <t>00116 Elizabeth Wells, Jacksonport, UT 98750</t>
  </si>
  <si>
    <t>Port Susan</t>
  </si>
  <si>
    <t>57497</t>
  </si>
  <si>
    <t>CUST-03016</t>
  </si>
  <si>
    <t>Michael Mendoza</t>
  </si>
  <si>
    <t>travisbrown@walker.com</t>
  </si>
  <si>
    <t>657-045-3548x904</t>
  </si>
  <si>
    <t>384 Teresa Falls Suite 578, West Margaret, AK 46881</t>
  </si>
  <si>
    <t>South Joshua</t>
  </si>
  <si>
    <t>79807</t>
  </si>
  <si>
    <t>CUST-03017</t>
  </si>
  <si>
    <t>beckyochoa@thompson.com</t>
  </si>
  <si>
    <t>665-867-4755</t>
  </si>
  <si>
    <t>0994 Andrea Row, Jonathanstad, OK 77890</t>
  </si>
  <si>
    <t>Turnerchester</t>
  </si>
  <si>
    <t>92587</t>
  </si>
  <si>
    <t>CUST-03018</t>
  </si>
  <si>
    <t>George Martinez</t>
  </si>
  <si>
    <t>powellfrank@yahoo.com</t>
  </si>
  <si>
    <t>(663)804-5616</t>
  </si>
  <si>
    <t>890 Pamela Groves Suite 497, New Daniel, NM 16879</t>
  </si>
  <si>
    <t>Markberg</t>
  </si>
  <si>
    <t>05755</t>
  </si>
  <si>
    <t>CUST-03019</t>
  </si>
  <si>
    <t>Carly Cochran</t>
  </si>
  <si>
    <t>brianna86@gmail.com</t>
  </si>
  <si>
    <t>+1-325-670-6251</t>
  </si>
  <si>
    <t>61860 Carlson Plaza, East Katherinefort, MA 79427</t>
  </si>
  <si>
    <t>07854</t>
  </si>
  <si>
    <t>CUST-03020</t>
  </si>
  <si>
    <t>Kyle Mills</t>
  </si>
  <si>
    <t>smithlauren@shields.com</t>
  </si>
  <si>
    <t>001-105-670-9088x11709</t>
  </si>
  <si>
    <t>72465 Daniel Glen Apt. 583, North Marilyn, OR 60613</t>
  </si>
  <si>
    <t>Jennifertown</t>
  </si>
  <si>
    <t>30860</t>
  </si>
  <si>
    <t>CUST-03021</t>
  </si>
  <si>
    <t>Kyle Thomas</t>
  </si>
  <si>
    <t>prangel@gmail.com</t>
  </si>
  <si>
    <t>(053)800-1319</t>
  </si>
  <si>
    <t>390 Barrett Mountain Apt. 951, Johnathanmouth, WA 05527</t>
  </si>
  <si>
    <t>Ashleystad</t>
  </si>
  <si>
    <t>12983</t>
  </si>
  <si>
    <t>CUST-03022</t>
  </si>
  <si>
    <t>Andrew Burton</t>
  </si>
  <si>
    <t>quinnaaron@hamilton.com</t>
  </si>
  <si>
    <t>(195)725-4005x1380</t>
  </si>
  <si>
    <t>129 Frost Rue, New Maxwell, NV 25331</t>
  </si>
  <si>
    <t>East Stevenville</t>
  </si>
  <si>
    <t>07387</t>
  </si>
  <si>
    <t>CUST-03023</t>
  </si>
  <si>
    <t>Michelle Morse</t>
  </si>
  <si>
    <t>myersheather@gross.com</t>
  </si>
  <si>
    <t>137.349.5048</t>
  </si>
  <si>
    <t>8384 Jonathan Wall, Port Adrianland, WV 15135</t>
  </si>
  <si>
    <t>Erinmouth</t>
  </si>
  <si>
    <t>37060</t>
  </si>
  <si>
    <t>CUST-03024</t>
  </si>
  <si>
    <t>Andrew Franklin</t>
  </si>
  <si>
    <t>lori53@carter-miranda.com</t>
  </si>
  <si>
    <t>994-085-0464x996</t>
  </si>
  <si>
    <t>99014 Carter Brooks Apt. 694, Lake Christopher, NH 54438</t>
  </si>
  <si>
    <t>Choiburgh</t>
  </si>
  <si>
    <t>91761</t>
  </si>
  <si>
    <t>CUST-03025</t>
  </si>
  <si>
    <t>Michael Skinner</t>
  </si>
  <si>
    <t>tylerrush@yahoo.com</t>
  </si>
  <si>
    <t>851-889-4491x8684</t>
  </si>
  <si>
    <t>08793 Arthur Crossing Suite 679, Dustinbury, VA 52910</t>
  </si>
  <si>
    <t>Cruzhaven</t>
  </si>
  <si>
    <t>41875</t>
  </si>
  <si>
    <t>CUST-03026</t>
  </si>
  <si>
    <t>Patricia Stuart</t>
  </si>
  <si>
    <t>lisa73@petersen.net</t>
  </si>
  <si>
    <t>+1-719-265-0023x3372</t>
  </si>
  <si>
    <t>USS Herman, FPO AE 38234</t>
  </si>
  <si>
    <t>Jacobview</t>
  </si>
  <si>
    <t>19797</t>
  </si>
  <si>
    <t>CUST-03027</t>
  </si>
  <si>
    <t>Anna Cochran</t>
  </si>
  <si>
    <t>christopher07@gmail.com</t>
  </si>
  <si>
    <t>(301)356-2752x56737</t>
  </si>
  <si>
    <t>7236 Macdonald Cove Suite 907, Aguilarberg, OK 12353</t>
  </si>
  <si>
    <t>Port Brandonfurt</t>
  </si>
  <si>
    <t>03170</t>
  </si>
  <si>
    <t>CUST-03028</t>
  </si>
  <si>
    <t>Nancy Schroeder</t>
  </si>
  <si>
    <t>wrobinson@mccoy.biz</t>
  </si>
  <si>
    <t>478-309-0129x0173</t>
  </si>
  <si>
    <t>PSC 9586, Box 7681, APO AA 59042</t>
  </si>
  <si>
    <t>Lake Anitashire</t>
  </si>
  <si>
    <t>64352</t>
  </si>
  <si>
    <t>CUST-03029</t>
  </si>
  <si>
    <t>Darren Hill</t>
  </si>
  <si>
    <t>vgomez@crawford-watts.com</t>
  </si>
  <si>
    <t>472.179.5472x514</t>
  </si>
  <si>
    <t>03896 Sanchez Ferry, West Theresa, VA 49328</t>
  </si>
  <si>
    <t>Tyroneburgh</t>
  </si>
  <si>
    <t>57178</t>
  </si>
  <si>
    <t>CUST-03030</t>
  </si>
  <si>
    <t>Derrick Thomas</t>
  </si>
  <si>
    <t>joseph99@roth-sawyer.info</t>
  </si>
  <si>
    <t>+1-972-592-7823x54263</t>
  </si>
  <si>
    <t>4372 Valerie Hills Apt. 185, Port Sheila, KY 66227</t>
  </si>
  <si>
    <t>Lopezborough</t>
  </si>
  <si>
    <t>62644</t>
  </si>
  <si>
    <t>CUST-03031</t>
  </si>
  <si>
    <t>Mark Frazier</t>
  </si>
  <si>
    <t>nicole43@hotmail.com</t>
  </si>
  <si>
    <t>+1-701-172-1065x1526</t>
  </si>
  <si>
    <t>70757 Brenda Flats, Aguirremouth, MS 13379</t>
  </si>
  <si>
    <t>Port Melvin</t>
  </si>
  <si>
    <t>58037</t>
  </si>
  <si>
    <t>CUST-03032</t>
  </si>
  <si>
    <t>William Holland</t>
  </si>
  <si>
    <t>joshuabrown@gmail.com</t>
  </si>
  <si>
    <t>181-588-9268</t>
  </si>
  <si>
    <t>3554 Phillips Grove Apt. 614, South Joshuaburgh, MT 93523</t>
  </si>
  <si>
    <t>South Cynthia</t>
  </si>
  <si>
    <t>90438</t>
  </si>
  <si>
    <t>CUST-03033</t>
  </si>
  <si>
    <t>Tracy Brock</t>
  </si>
  <si>
    <t>gonzalezbruce@yahoo.com</t>
  </si>
  <si>
    <t>389.112.2764</t>
  </si>
  <si>
    <t>24704 Davis Forks, North Chad, MS 71578</t>
  </si>
  <si>
    <t>Sandrashire</t>
  </si>
  <si>
    <t>15700</t>
  </si>
  <si>
    <t>CUST-03034</t>
  </si>
  <si>
    <t>Carol Mclean</t>
  </si>
  <si>
    <t>woodjason@yahoo.com</t>
  </si>
  <si>
    <t>(936)904-0419x499</t>
  </si>
  <si>
    <t>7452 Case Brook, Hammondville, MN 13089</t>
  </si>
  <si>
    <t>East Amy</t>
  </si>
  <si>
    <t>97088</t>
  </si>
  <si>
    <t>CUST-03035</t>
  </si>
  <si>
    <t>Steven Campbell</t>
  </si>
  <si>
    <t>bgill@garcia-glass.com</t>
  </si>
  <si>
    <t>+1-709-588-2768x798</t>
  </si>
  <si>
    <t>1157 Kiara Pine, West Sandra, AR 44619</t>
  </si>
  <si>
    <t>55202</t>
  </si>
  <si>
    <t>CUST-03036</t>
  </si>
  <si>
    <t>jennifer26@little-hall.info</t>
  </si>
  <si>
    <t>3097215930</t>
  </si>
  <si>
    <t>535 John Junctions Apt. 855, Haleberg, WV 96548</t>
  </si>
  <si>
    <t>Ninastad</t>
  </si>
  <si>
    <t>28001</t>
  </si>
  <si>
    <t>CUST-03037</t>
  </si>
  <si>
    <t>Lindsay Carr</t>
  </si>
  <si>
    <t>jholmes@yahoo.com</t>
  </si>
  <si>
    <t>001-434-477-6735x846</t>
  </si>
  <si>
    <t>956 Andrew Pass, Sarahton, NE 78626</t>
  </si>
  <si>
    <t>14359</t>
  </si>
  <si>
    <t>CUST-03038</t>
  </si>
  <si>
    <t>Jacob Soto</t>
  </si>
  <si>
    <t>scott25@dyer.com</t>
  </si>
  <si>
    <t>625.393.9333</t>
  </si>
  <si>
    <t>5242 Lopez Curve Suite 351, Lisaton, NE 67950</t>
  </si>
  <si>
    <t>Gonzalesmouth</t>
  </si>
  <si>
    <t>86703</t>
  </si>
  <si>
    <t>CUST-03039</t>
  </si>
  <si>
    <t>Derrick Rios</t>
  </si>
  <si>
    <t>nbray@williams.com</t>
  </si>
  <si>
    <t>(924)263-5175</t>
  </si>
  <si>
    <t>79881 Jeffrey Point, Lake Kathleen, OH 77440</t>
  </si>
  <si>
    <t>West David</t>
  </si>
  <si>
    <t>93764</t>
  </si>
  <si>
    <t>CUST-03040</t>
  </si>
  <si>
    <t>Pamela Gonzalez</t>
  </si>
  <si>
    <t>youngmichael@hotmail.com</t>
  </si>
  <si>
    <t>938-956-6173</t>
  </si>
  <si>
    <t>63991 Gallagher Springs Suite 833, South Arthur, MI 13019</t>
  </si>
  <si>
    <t>Dunnview</t>
  </si>
  <si>
    <t>17144</t>
  </si>
  <si>
    <t>CUST-03041</t>
  </si>
  <si>
    <t>Dr. Curtis Carpenter</t>
  </si>
  <si>
    <t>ycolon@hotmail.com</t>
  </si>
  <si>
    <t>001-628-949-2322x44608</t>
  </si>
  <si>
    <t>693 Baker Land Suite 092, Robertchester, MN 41731</t>
  </si>
  <si>
    <t>Shannontown</t>
  </si>
  <si>
    <t>49477</t>
  </si>
  <si>
    <t>CUST-03042</t>
  </si>
  <si>
    <t>Kimberly Patterson</t>
  </si>
  <si>
    <t>kevin54@miller-hill.com</t>
  </si>
  <si>
    <t>884.796.1106x986</t>
  </si>
  <si>
    <t>22430 Ball Burg, Rodneyhaven, IL 58494</t>
  </si>
  <si>
    <t>Port Michellefort</t>
  </si>
  <si>
    <t>45929</t>
  </si>
  <si>
    <t>CUST-03043</t>
  </si>
  <si>
    <t>Scott Arnold</t>
  </si>
  <si>
    <t>richardmitchell@wilson-fernandez.com</t>
  </si>
  <si>
    <t>877.853.8267</t>
  </si>
  <si>
    <t>04753 Corey Corner Apt. 662, New Julieside, CT 97120</t>
  </si>
  <si>
    <t>South Timothyhaven</t>
  </si>
  <si>
    <t>69155</t>
  </si>
  <si>
    <t>CUST-03044</t>
  </si>
  <si>
    <t>Eddie Hudson</t>
  </si>
  <si>
    <t>tmills@wilkerson.com</t>
  </si>
  <si>
    <t>960-920-7754x60764</t>
  </si>
  <si>
    <t>7862 Ricardo Vista Suite 527, Leeville, WY 72351</t>
  </si>
  <si>
    <t>Patrickton</t>
  </si>
  <si>
    <t>51105</t>
  </si>
  <si>
    <t>CUST-03045</t>
  </si>
  <si>
    <t>Diana Martinez</t>
  </si>
  <si>
    <t>mspencer@fuller-thomas.biz</t>
  </si>
  <si>
    <t>414.656.2109x60922</t>
  </si>
  <si>
    <t>7494 Ryan Ferry, Schroedermouth, WV 52823</t>
  </si>
  <si>
    <t>Port Brendaside</t>
  </si>
  <si>
    <t>24138</t>
  </si>
  <si>
    <t>CUST-03046</t>
  </si>
  <si>
    <t>Matthew Greene</t>
  </si>
  <si>
    <t>torresmatthew@ho.net</t>
  </si>
  <si>
    <t>+1-249-235-6389x58730</t>
  </si>
  <si>
    <t>46146 Sarah Trail Apt. 850, Lake Timothyside, WI 06394</t>
  </si>
  <si>
    <t>Michaelfurt</t>
  </si>
  <si>
    <t>20778</t>
  </si>
  <si>
    <t>CUST-03047</t>
  </si>
  <si>
    <t>Joseph Glover</t>
  </si>
  <si>
    <t>davisbrett@russell.org</t>
  </si>
  <si>
    <t>410-605-0528x956</t>
  </si>
  <si>
    <t>PSC 5259, Box 5280, APO AA 96936</t>
  </si>
  <si>
    <t>Port Keith</t>
  </si>
  <si>
    <t>36627</t>
  </si>
  <si>
    <t>CUST-03048</t>
  </si>
  <si>
    <t>Joe Fuentes</t>
  </si>
  <si>
    <t>angelaclark@yahoo.com</t>
  </si>
  <si>
    <t>+1-531-115-0479x8505</t>
  </si>
  <si>
    <t>72414 Wesley Fields Apt. 309, Port Thomasburgh, DE 92013</t>
  </si>
  <si>
    <t>South Jillstad</t>
  </si>
  <si>
    <t>08420</t>
  </si>
  <si>
    <t>CUST-03049</t>
  </si>
  <si>
    <t>Richard Harris</t>
  </si>
  <si>
    <t>nkramer@hotmail.com</t>
  </si>
  <si>
    <t>(726)607-9832</t>
  </si>
  <si>
    <t>36739 Brooks Haven, Dianeshire, LA 00840</t>
  </si>
  <si>
    <t>Spencerport</t>
  </si>
  <si>
    <t>92518</t>
  </si>
  <si>
    <t>CUST-03050</t>
  </si>
  <si>
    <t>Cynthia Williams</t>
  </si>
  <si>
    <t>catherinehill@jones.net</t>
  </si>
  <si>
    <t>(793)070-6658x489</t>
  </si>
  <si>
    <t>Unit 8490 Box 1309, DPO AP 68756</t>
  </si>
  <si>
    <t>Landryview</t>
  </si>
  <si>
    <t>99298</t>
  </si>
  <si>
    <t>CUST-03051</t>
  </si>
  <si>
    <t>Christopher Mcdowell</t>
  </si>
  <si>
    <t>victoriaruiz@stewart.com</t>
  </si>
  <si>
    <t>653-534-4252x03929</t>
  </si>
  <si>
    <t>1992 Vasquez Union Apt. 802, Fernandoburgh, WV 91629</t>
  </si>
  <si>
    <t>Mezamouth</t>
  </si>
  <si>
    <t>60110</t>
  </si>
  <si>
    <t>CUST-03052</t>
  </si>
  <si>
    <t>Kathleen Gibbs</t>
  </si>
  <si>
    <t>vcoleman@singh-davidson.com</t>
  </si>
  <si>
    <t>896.002.8251x156</t>
  </si>
  <si>
    <t>PSC 2717, Box 6362, APO AP 54344</t>
  </si>
  <si>
    <t>Port Johnville</t>
  </si>
  <si>
    <t>65365</t>
  </si>
  <si>
    <t>CUST-03053</t>
  </si>
  <si>
    <t>Jessica Wilkins</t>
  </si>
  <si>
    <t>floydbeverly@martinez.com</t>
  </si>
  <si>
    <t>001-189-000-5619x53337</t>
  </si>
  <si>
    <t>2381 Jill Port, Carsonport, KY 62999</t>
  </si>
  <si>
    <t>New Willie</t>
  </si>
  <si>
    <t>36860</t>
  </si>
  <si>
    <t>CUST-03054</t>
  </si>
  <si>
    <t>Sarah Dean</t>
  </si>
  <si>
    <t>jonathanjohnson@griffin-hinton.com</t>
  </si>
  <si>
    <t>001-358-462-5693</t>
  </si>
  <si>
    <t>038 Clinton Island, Gonzalezbury, AZ 29971</t>
  </si>
  <si>
    <t>North Veronicatown</t>
  </si>
  <si>
    <t>99460</t>
  </si>
  <si>
    <t>CUST-03055</t>
  </si>
  <si>
    <t>Donald Thompson</t>
  </si>
  <si>
    <t>owenslisa@romero.com</t>
  </si>
  <si>
    <t>001-672-501-9073x5276</t>
  </si>
  <si>
    <t>9748 Richard Road, Aguilarmouth, WA 34982</t>
  </si>
  <si>
    <t>39801</t>
  </si>
  <si>
    <t>CUST-03056</t>
  </si>
  <si>
    <t>Matthew Alvarez</t>
  </si>
  <si>
    <t>cassandra57@hotmail.com</t>
  </si>
  <si>
    <t>(799)070-5587</t>
  </si>
  <si>
    <t>651 Jasmine Spur, Tylerberg, ID 25883</t>
  </si>
  <si>
    <t>Christopherchester</t>
  </si>
  <si>
    <t>34082</t>
  </si>
  <si>
    <t>CUST-03057</t>
  </si>
  <si>
    <t>William Johnson</t>
  </si>
  <si>
    <t>pmorton@cook.com</t>
  </si>
  <si>
    <t>+1-781-081-9745x59224</t>
  </si>
  <si>
    <t>6021 Kyle Park Suite 650, Caseymouth, NJ 94817</t>
  </si>
  <si>
    <t>West Cassidytown</t>
  </si>
  <si>
    <t>33884</t>
  </si>
  <si>
    <t>CUST-03058</t>
  </si>
  <si>
    <t>Jason Rodriguez</t>
  </si>
  <si>
    <t>williambishop@sparks-garcia.com</t>
  </si>
  <si>
    <t>+1-031-610-2853x07531</t>
  </si>
  <si>
    <t>56584 Thomas Heights, New Kaylaton, IL 80031</t>
  </si>
  <si>
    <t>Brittanybury</t>
  </si>
  <si>
    <t>91670</t>
  </si>
  <si>
    <t>CUST-03059</t>
  </si>
  <si>
    <t>Tina English</t>
  </si>
  <si>
    <t>kaitlinbennett@knapp.org</t>
  </si>
  <si>
    <t>463-505-5847x10507</t>
  </si>
  <si>
    <t>868 Nicole Crossing, Maciaston, ME 88200</t>
  </si>
  <si>
    <t>Marshallville</t>
  </si>
  <si>
    <t>14757</t>
  </si>
  <si>
    <t>CUST-03060</t>
  </si>
  <si>
    <t>Jordan Thompson</t>
  </si>
  <si>
    <t>john93@baker-hardy.com</t>
  </si>
  <si>
    <t>001-053-049-5203x12153</t>
  </si>
  <si>
    <t>Unit 0987 Box 2465, DPO AA 16978</t>
  </si>
  <si>
    <t>East Casey</t>
  </si>
  <si>
    <t>32530</t>
  </si>
  <si>
    <t>CUST-03061</t>
  </si>
  <si>
    <t>Mark West</t>
  </si>
  <si>
    <t>kimberlythomas@mendoza.com</t>
  </si>
  <si>
    <t>(890)403-8637x1448</t>
  </si>
  <si>
    <t>8202 Mary Cove Apt. 653, Floresberg, MN 43897</t>
  </si>
  <si>
    <t>Joneston</t>
  </si>
  <si>
    <t>10336</t>
  </si>
  <si>
    <t>CUST-03062</t>
  </si>
  <si>
    <t>Angela Beck</t>
  </si>
  <si>
    <t>bryan93@little-meyer.org</t>
  </si>
  <si>
    <t>(458)500-0243x83655</t>
  </si>
  <si>
    <t>872 Tyler Garden, Andersonshire, NC 67112</t>
  </si>
  <si>
    <t>40985</t>
  </si>
  <si>
    <t>CUST-03063</t>
  </si>
  <si>
    <t>Vanessa Cole</t>
  </si>
  <si>
    <t>tyler00@yahoo.com</t>
  </si>
  <si>
    <t>728-444-1309x4900</t>
  </si>
  <si>
    <t>0662 Sanchez Brook Apt. 193, Harperport, DC 63421</t>
  </si>
  <si>
    <t>Richardchester</t>
  </si>
  <si>
    <t>47591</t>
  </si>
  <si>
    <t>CUST-03064</t>
  </si>
  <si>
    <t>Albert Chavez</t>
  </si>
  <si>
    <t>paul19@hotmail.com</t>
  </si>
  <si>
    <t>4210816590</t>
  </si>
  <si>
    <t>515 Mills Row Apt. 200, Thomasport, WY 75838</t>
  </si>
  <si>
    <t>71300</t>
  </si>
  <si>
    <t>CUST-03065</t>
  </si>
  <si>
    <t>Larry Charles</t>
  </si>
  <si>
    <t>kylecollins@oneill.com</t>
  </si>
  <si>
    <t>908-781-9686x72393</t>
  </si>
  <si>
    <t>750 Mcfarland Landing, West Johnathanhaven, GA 93884</t>
  </si>
  <si>
    <t>Deborahstad</t>
  </si>
  <si>
    <t>83424</t>
  </si>
  <si>
    <t>CUST-03066</t>
  </si>
  <si>
    <t>Veronica Mcpherson</t>
  </si>
  <si>
    <t>bortega@yahoo.com</t>
  </si>
  <si>
    <t>(847)156-1970x04696</t>
  </si>
  <si>
    <t>188 Amanda Greens, Stanleyfurt, NY 17005</t>
  </si>
  <si>
    <t>Jeremymouth</t>
  </si>
  <si>
    <t>07495</t>
  </si>
  <si>
    <t>CUST-03067</t>
  </si>
  <si>
    <t>Nicholas Espinoza</t>
  </si>
  <si>
    <t>lindagreer@gmail.com</t>
  </si>
  <si>
    <t>(403)157-0420</t>
  </si>
  <si>
    <t>086 Gentry Cliff Apt. 473, North Justinberg, KS 09664</t>
  </si>
  <si>
    <t>Lake Ericfurt</t>
  </si>
  <si>
    <t>56365</t>
  </si>
  <si>
    <t>CUST-03068</t>
  </si>
  <si>
    <t>Autumn Washington</t>
  </si>
  <si>
    <t>umeyer@gmail.com</t>
  </si>
  <si>
    <t>788-973-9317</t>
  </si>
  <si>
    <t>220 Peterson Ridges, New Kelsey, OH 01161</t>
  </si>
  <si>
    <t>New Michaelville</t>
  </si>
  <si>
    <t>85297</t>
  </si>
  <si>
    <t>CUST-03069</t>
  </si>
  <si>
    <t>Tom Smith</t>
  </si>
  <si>
    <t>tannersantos@gmail.com</t>
  </si>
  <si>
    <t>678.436.0684</t>
  </si>
  <si>
    <t>95078 Dixon Ports Apt. 668, Princestad, MD 51874</t>
  </si>
  <si>
    <t>Sullivanmouth</t>
  </si>
  <si>
    <t>60287</t>
  </si>
  <si>
    <t>CUST-03070</t>
  </si>
  <si>
    <t>wayne44@bishop-perry.com</t>
  </si>
  <si>
    <t>8430284745</t>
  </si>
  <si>
    <t>24513 Kelly Plains Suite 439, Marshallland, MS 92698</t>
  </si>
  <si>
    <t>Anitaside</t>
  </si>
  <si>
    <t>90532</t>
  </si>
  <si>
    <t>CUST-03071</t>
  </si>
  <si>
    <t>Christopher Burns</t>
  </si>
  <si>
    <t>christopher61@bentley.biz</t>
  </si>
  <si>
    <t>068.242.6063x9639</t>
  </si>
  <si>
    <t>1419 Morgan Lake Apt. 291, Jenniferberg, IL 21358</t>
  </si>
  <si>
    <t>Nathanielmouth</t>
  </si>
  <si>
    <t>07081</t>
  </si>
  <si>
    <t>CUST-03072</t>
  </si>
  <si>
    <t>John Hodge</t>
  </si>
  <si>
    <t>nhill@vaughn.org</t>
  </si>
  <si>
    <t>(533)344-8385x4005</t>
  </si>
  <si>
    <t>17423 Bruce Hill, Garciaberg, MN 65245</t>
  </si>
  <si>
    <t>84335</t>
  </si>
  <si>
    <t>CUST-03073</t>
  </si>
  <si>
    <t>Robert Montes</t>
  </si>
  <si>
    <t>rodriguezjessica@roberts.com</t>
  </si>
  <si>
    <t>402.732.2270</t>
  </si>
  <si>
    <t>5623 Timothy Knoll Apt. 372, South Kellyfurt, SC 84837</t>
  </si>
  <si>
    <t>Port William</t>
  </si>
  <si>
    <t>71554</t>
  </si>
  <si>
    <t>CUST-03074</t>
  </si>
  <si>
    <t>Gary Bird</t>
  </si>
  <si>
    <t>tammycallahan@yahoo.com</t>
  </si>
  <si>
    <t>384-258-4053x854</t>
  </si>
  <si>
    <t>209 Pruitt Creek, Jasonborough, WI 67176</t>
  </si>
  <si>
    <t>Schwartztown</t>
  </si>
  <si>
    <t>09012</t>
  </si>
  <si>
    <t>CUST-03075</t>
  </si>
  <si>
    <t>Amber Ortiz</t>
  </si>
  <si>
    <t>craig97@hardy.com</t>
  </si>
  <si>
    <t>100.426.8304x761</t>
  </si>
  <si>
    <t>66270 Jennifer Trail Suite 837, Port Jamiefurt, MO 40858</t>
  </si>
  <si>
    <t>Clarktown</t>
  </si>
  <si>
    <t>20723</t>
  </si>
  <si>
    <t>CUST-03076</t>
  </si>
  <si>
    <t>Melinda Johnson</t>
  </si>
  <si>
    <t>latasha45@oliver.com</t>
  </si>
  <si>
    <t>3971849936</t>
  </si>
  <si>
    <t>168 Gary Islands Apt. 391, West Cheryl, MD 65517</t>
  </si>
  <si>
    <t>North Lisastad</t>
  </si>
  <si>
    <t>68058</t>
  </si>
  <si>
    <t>CUST-03077</t>
  </si>
  <si>
    <t>Jeremy Lang</t>
  </si>
  <si>
    <t>sarah24@yahoo.com</t>
  </si>
  <si>
    <t>(575)182-0757x6289</t>
  </si>
  <si>
    <t>6693 Stephens Parks Apt. 882, Edwardside, HI 11273</t>
  </si>
  <si>
    <t>Moralestown</t>
  </si>
  <si>
    <t>19917</t>
  </si>
  <si>
    <t>CUST-03078</t>
  </si>
  <si>
    <t>Thomas Jones</t>
  </si>
  <si>
    <t>scottmann@duncan.com</t>
  </si>
  <si>
    <t>329.066.7625</t>
  </si>
  <si>
    <t>6141 Rodriguez Forest, Lake Michaelton, MA 74922</t>
  </si>
  <si>
    <t>79435</t>
  </si>
  <si>
    <t>CUST-03079</t>
  </si>
  <si>
    <t>Nathaniel Clark</t>
  </si>
  <si>
    <t>coreymorton@hotmail.com</t>
  </si>
  <si>
    <t>+1-487-681-9244x21554</t>
  </si>
  <si>
    <t>39098 Cooper Manors Apt. 789, Lake Amyside, AR 36071</t>
  </si>
  <si>
    <t>17564</t>
  </si>
  <si>
    <t>CUST-03080</t>
  </si>
  <si>
    <t>Jessica Hatfield</t>
  </si>
  <si>
    <t>christinamurphy@brown.com</t>
  </si>
  <si>
    <t>776.721.9970</t>
  </si>
  <si>
    <t>210 Kristine Circle, Millsburgh, MD 88763</t>
  </si>
  <si>
    <t>South Karenhaven</t>
  </si>
  <si>
    <t>69605</t>
  </si>
  <si>
    <t>CUST-03081</t>
  </si>
  <si>
    <t>Eric Landry</t>
  </si>
  <si>
    <t>christinamyers@nelson.com</t>
  </si>
  <si>
    <t>085.258.9116x26057</t>
  </si>
  <si>
    <t>235 Matthew Station Suite 901, Lake Adamland, UT 35336</t>
  </si>
  <si>
    <t>Port Ronaldton</t>
  </si>
  <si>
    <t>62021</t>
  </si>
  <si>
    <t>CUST-03082</t>
  </si>
  <si>
    <t>Wayne Andrade</t>
  </si>
  <si>
    <t>michaelbray@ramirez.com</t>
  </si>
  <si>
    <t>+1-035-999-3155x0037</t>
  </si>
  <si>
    <t>88299 Joseph Estate Apt. 859, Randymouth, DC 12913</t>
  </si>
  <si>
    <t>Lake Christinemouth</t>
  </si>
  <si>
    <t>28318</t>
  </si>
  <si>
    <t>CUST-03083</t>
  </si>
  <si>
    <t>aaron99@rodriguez.org</t>
  </si>
  <si>
    <t>001-714-047-1462</t>
  </si>
  <si>
    <t>57969 Brady Road, New Felicialand, HI 29866</t>
  </si>
  <si>
    <t>Port Gregory</t>
  </si>
  <si>
    <t>82386</t>
  </si>
  <si>
    <t>CUST-03084</t>
  </si>
  <si>
    <t>Joseph Taylor</t>
  </si>
  <si>
    <t>markdavis@hotmail.com</t>
  </si>
  <si>
    <t>(200)484-6154x58818</t>
  </si>
  <si>
    <t>04882 Martin Prairie Apt. 980, Brightfort, GA 73070</t>
  </si>
  <si>
    <t>Port Matthewburgh</t>
  </si>
  <si>
    <t>69078</t>
  </si>
  <si>
    <t>CUST-03085</t>
  </si>
  <si>
    <t>Crystal Peters</t>
  </si>
  <si>
    <t>mcochran@mann.com</t>
  </si>
  <si>
    <t>(620)561-5556x50077</t>
  </si>
  <si>
    <t>4481 Melissa Mission, South Peterview, OR 13948</t>
  </si>
  <si>
    <t>82686</t>
  </si>
  <si>
    <t>CUST-03086</t>
  </si>
  <si>
    <t>Jeremy Landry</t>
  </si>
  <si>
    <t>debragreene@ross.info</t>
  </si>
  <si>
    <t>436.206.3981x4847</t>
  </si>
  <si>
    <t>839 Molly Circles Apt. 822, Simmonsview, KY 98631</t>
  </si>
  <si>
    <t>Martinezview</t>
  </si>
  <si>
    <t>67208</t>
  </si>
  <si>
    <t>CUST-03087</t>
  </si>
  <si>
    <t>Edward Page</t>
  </si>
  <si>
    <t>michaelwalsh@hotmail.com</t>
  </si>
  <si>
    <t>459-579-8629x4232</t>
  </si>
  <si>
    <t>14562 Michael Tunnel, South Angela, MT 13599</t>
  </si>
  <si>
    <t>Michaeltown</t>
  </si>
  <si>
    <t>59890</t>
  </si>
  <si>
    <t>CUST-03088</t>
  </si>
  <si>
    <t>Mr. Matthew Estrada</t>
  </si>
  <si>
    <t>isaacroberts@bridges.com</t>
  </si>
  <si>
    <t>986-786-9667x7185</t>
  </si>
  <si>
    <t>3124 Catherine Meadows, Andersonland, AK 44586</t>
  </si>
  <si>
    <t>81410</t>
  </si>
  <si>
    <t>CUST-03089</t>
  </si>
  <si>
    <t>Gregory Rogers</t>
  </si>
  <si>
    <t>sergiodennis@henry.com</t>
  </si>
  <si>
    <t>8647755837</t>
  </si>
  <si>
    <t>9653 Jean Summit Apt. 860, Chaneybury, IN 63415</t>
  </si>
  <si>
    <t>CUST-03090</t>
  </si>
  <si>
    <t>Jesse Williams</t>
  </si>
  <si>
    <t>lsmith@yahoo.com</t>
  </si>
  <si>
    <t>(923)616-9321x4671</t>
  </si>
  <si>
    <t>7436 Moore Estates, East Jessica, KS 86833</t>
  </si>
  <si>
    <t>Port Taylor</t>
  </si>
  <si>
    <t>34354</t>
  </si>
  <si>
    <t>CUST-03091</t>
  </si>
  <si>
    <t>Shannon Cameron</t>
  </si>
  <si>
    <t>hollymartinez@yahoo.com</t>
  </si>
  <si>
    <t>001-319-329-5701x615</t>
  </si>
  <si>
    <t>67847 Durham Port Suite 507, West Kendramouth, WY 21747</t>
  </si>
  <si>
    <t>91058</t>
  </si>
  <si>
    <t>CUST-03092</t>
  </si>
  <si>
    <t>david01@hotmail.com</t>
  </si>
  <si>
    <t>(302)488-4446</t>
  </si>
  <si>
    <t>4716 Kenneth Square Suite 330, Lake Matthewberg, KS 94783</t>
  </si>
  <si>
    <t>South Monicashire</t>
  </si>
  <si>
    <t>75295</t>
  </si>
  <si>
    <t>CUST-03093</t>
  </si>
  <si>
    <t>Crystal Jackson</t>
  </si>
  <si>
    <t>ogallegos@wilson.net</t>
  </si>
  <si>
    <t>519.504.3910</t>
  </si>
  <si>
    <t>093 Williams Turnpike Suite 863, South Kathleen, OK 90046</t>
  </si>
  <si>
    <t>New Deannaberg</t>
  </si>
  <si>
    <t>14108</t>
  </si>
  <si>
    <t>CUST-03094</t>
  </si>
  <si>
    <t>thomas15@bray.com</t>
  </si>
  <si>
    <t>118-903-4587x002</t>
  </si>
  <si>
    <t>3263 Sandra Club Apt. 576, Lake Suzanne, CA 58153</t>
  </si>
  <si>
    <t>North Cynthia</t>
  </si>
  <si>
    <t>85197</t>
  </si>
  <si>
    <t>CUST-03095</t>
  </si>
  <si>
    <t>Rachel Reyes</t>
  </si>
  <si>
    <t>vrios@brown.com</t>
  </si>
  <si>
    <t>(051)416-2035x3108</t>
  </si>
  <si>
    <t>94747 Leon Ford, Williamport, IN 64978</t>
  </si>
  <si>
    <t>96679</t>
  </si>
  <si>
    <t>CUST-03096</t>
  </si>
  <si>
    <t>Julie Miller</t>
  </si>
  <si>
    <t>grimesdavid@blankenship.info</t>
  </si>
  <si>
    <t>(388)907-0251x26396</t>
  </si>
  <si>
    <t>93716 Donald Brooks Suite 967, Barnesburgh, NC 52256</t>
  </si>
  <si>
    <t>Gutierrezchester</t>
  </si>
  <si>
    <t>99599</t>
  </si>
  <si>
    <t>CUST-03097</t>
  </si>
  <si>
    <t>Alexa Figueroa</t>
  </si>
  <si>
    <t>michaelespinoza@gmail.com</t>
  </si>
  <si>
    <t>004.082.1172x11485</t>
  </si>
  <si>
    <t>46854 Billy Lodge, South Angelfort, MI 45521</t>
  </si>
  <si>
    <t>90657</t>
  </si>
  <si>
    <t>CUST-03098</t>
  </si>
  <si>
    <t>Susan Marshall</t>
  </si>
  <si>
    <t>wreyes@jordan-villanueva.info</t>
  </si>
  <si>
    <t>(146)370-8079x2148</t>
  </si>
  <si>
    <t>PSC 1097, Box 6030, APO AP 12425</t>
  </si>
  <si>
    <t>Acostahaven</t>
  </si>
  <si>
    <t>37335</t>
  </si>
  <si>
    <t>CUST-03099</t>
  </si>
  <si>
    <t>Charles Simmons</t>
  </si>
  <si>
    <t>riddlejason@gmail.com</t>
  </si>
  <si>
    <t>001-469-330-3520x290</t>
  </si>
  <si>
    <t>936 Cheyenne Harbors, Taylorberg, WI 28615</t>
  </si>
  <si>
    <t>Rachaelmouth</t>
  </si>
  <si>
    <t>13910</t>
  </si>
  <si>
    <t>CUST-03100</t>
  </si>
  <si>
    <t>Michael Hawkins</t>
  </si>
  <si>
    <t>hbarnes@hotmail.com</t>
  </si>
  <si>
    <t>001-105-944-7006x4930</t>
  </si>
  <si>
    <t>1087 John Locks Suite 606, South Josephbury, LA 65882</t>
  </si>
  <si>
    <t>Davishaven</t>
  </si>
  <si>
    <t>33400</t>
  </si>
  <si>
    <t>CUST-03101</t>
  </si>
  <si>
    <t>Bridget Cooke</t>
  </si>
  <si>
    <t>torressusan@gmail.com</t>
  </si>
  <si>
    <t>3102584742</t>
  </si>
  <si>
    <t>84443 Hill Rest Suite 853, Christensenmouth, NV 94029</t>
  </si>
  <si>
    <t>Alisonhaven</t>
  </si>
  <si>
    <t>15423</t>
  </si>
  <si>
    <t>CUST-03102</t>
  </si>
  <si>
    <t>Robert Adams</t>
  </si>
  <si>
    <t>whitneychan@green.com</t>
  </si>
  <si>
    <t>(369)712-6611x886</t>
  </si>
  <si>
    <t>Unit 2726 Box 2761, DPO AA 12955</t>
  </si>
  <si>
    <t>East Raymondborough</t>
  </si>
  <si>
    <t>33956</t>
  </si>
  <si>
    <t>CUST-03103</t>
  </si>
  <si>
    <t>Brandon Arnold</t>
  </si>
  <si>
    <t>lmiller@jackson.com</t>
  </si>
  <si>
    <t>842-776-7876x27051</t>
  </si>
  <si>
    <t>76922 Katie Spur Suite 775, East Aliciaburgh, TX 36043</t>
  </si>
  <si>
    <t>West Heather</t>
  </si>
  <si>
    <t>53282</t>
  </si>
  <si>
    <t>CUST-03104</t>
  </si>
  <si>
    <t>Tina Prince</t>
  </si>
  <si>
    <t>elizabethrobinson@yahoo.com</t>
  </si>
  <si>
    <t>(421)669-1746x306</t>
  </si>
  <si>
    <t>735 Kyle Hills, New Emily, TX 46185</t>
  </si>
  <si>
    <t>Adamport</t>
  </si>
  <si>
    <t>61021</t>
  </si>
  <si>
    <t>CUST-03105</t>
  </si>
  <si>
    <t>Jacob Roberts</t>
  </si>
  <si>
    <t>galvanmary@dillon-webb.com</t>
  </si>
  <si>
    <t>983-150-0343x05506</t>
  </si>
  <si>
    <t>80082 Andrews Street, North Jack, AL 73257</t>
  </si>
  <si>
    <t>Saraland</t>
  </si>
  <si>
    <t>88902</t>
  </si>
  <si>
    <t>CUST-03106</t>
  </si>
  <si>
    <t>Jessica Alexander</t>
  </si>
  <si>
    <t>dale95@aguilar.com</t>
  </si>
  <si>
    <t>001-683-760-8619x0301</t>
  </si>
  <si>
    <t>55475 Brian Road, Lake Jason, VA 95269</t>
  </si>
  <si>
    <t>72351</t>
  </si>
  <si>
    <t>CUST-03107</t>
  </si>
  <si>
    <t>William Dominguez</t>
  </si>
  <si>
    <t>imoore@fisher.info</t>
  </si>
  <si>
    <t>(698)509-2459</t>
  </si>
  <si>
    <t>498 Rose Summit Apt. 695, Lynnland, MN 26773</t>
  </si>
  <si>
    <t>Wattsview</t>
  </si>
  <si>
    <t>80950</t>
  </si>
  <si>
    <t>CUST-03108</t>
  </si>
  <si>
    <t>Donald Pope</t>
  </si>
  <si>
    <t>ryandennis@meyers.com</t>
  </si>
  <si>
    <t>+1-753-999-7411x877</t>
  </si>
  <si>
    <t>07650 Collins Gardens, Millermouth, ME 20238</t>
  </si>
  <si>
    <t>Port Nicholastown</t>
  </si>
  <si>
    <t>37450</t>
  </si>
  <si>
    <t>CUST-03109</t>
  </si>
  <si>
    <t>Jessica Daniels</t>
  </si>
  <si>
    <t>tosborne@hill.com</t>
  </si>
  <si>
    <t>001-888-121-7726</t>
  </si>
  <si>
    <t>3601 Gray Creek, West Valerieland, MA 27232</t>
  </si>
  <si>
    <t>New Donald</t>
  </si>
  <si>
    <t>98610</t>
  </si>
  <si>
    <t>CUST-03110</t>
  </si>
  <si>
    <t>ufarmer@ward.com</t>
  </si>
  <si>
    <t>119-884-1294</t>
  </si>
  <si>
    <t>34344 Holmes Ferry, South Stevenshire, TN 97123</t>
  </si>
  <si>
    <t>Erictown</t>
  </si>
  <si>
    <t>88231</t>
  </si>
  <si>
    <t>CUST-03111</t>
  </si>
  <si>
    <t>Bridget Martinez</t>
  </si>
  <si>
    <t>turnerjerry@medina.com</t>
  </si>
  <si>
    <t>001-448-249-3548x07318</t>
  </si>
  <si>
    <t>831 Cabrera Canyon Suite 635, Lake Jason, MS 17051</t>
  </si>
  <si>
    <t>48120</t>
  </si>
  <si>
    <t>CUST-03112</t>
  </si>
  <si>
    <t>Brett Evans</t>
  </si>
  <si>
    <t>christina91@gmail.com</t>
  </si>
  <si>
    <t>439.143.1811x92533</t>
  </si>
  <si>
    <t>USNS Morgan, FPO AA 18820</t>
  </si>
  <si>
    <t>Jacquelineberg</t>
  </si>
  <si>
    <t>36849</t>
  </si>
  <si>
    <t>CUST-03113</t>
  </si>
  <si>
    <t>Shannon Miller</t>
  </si>
  <si>
    <t>randerson@johnson-contreras.com</t>
  </si>
  <si>
    <t>(252)885-3516x272</t>
  </si>
  <si>
    <t>USNV Lozano, FPO AA 90193</t>
  </si>
  <si>
    <t>West Jenniferland</t>
  </si>
  <si>
    <t>10043</t>
  </si>
  <si>
    <t>CUST-03114</t>
  </si>
  <si>
    <t>Jordan Johnson</t>
  </si>
  <si>
    <t>john96@gmail.com</t>
  </si>
  <si>
    <t>434-407-0528</t>
  </si>
  <si>
    <t>991 Jordan Trace Apt. 897, Brentfurt, CO 73892</t>
  </si>
  <si>
    <t>11527</t>
  </si>
  <si>
    <t>CUST-03115</t>
  </si>
  <si>
    <t>Julie Gonzalez</t>
  </si>
  <si>
    <t>wernerpeter@greene.info</t>
  </si>
  <si>
    <t>+1-394-714-4061x80084</t>
  </si>
  <si>
    <t>23156 Costa Islands Suite 529, Chaseborough, AR 07703</t>
  </si>
  <si>
    <t>West Katherine</t>
  </si>
  <si>
    <t>00579</t>
  </si>
  <si>
    <t>CUST-03116</t>
  </si>
  <si>
    <t>johnanderson@gmail.com</t>
  </si>
  <si>
    <t>598.631.6556</t>
  </si>
  <si>
    <t>725 Dale Throughway Suite 088, West Derekland, MI 33723</t>
  </si>
  <si>
    <t>Burnsmouth</t>
  </si>
  <si>
    <t>02415</t>
  </si>
  <si>
    <t>CUST-03117</t>
  </si>
  <si>
    <t>Jacqueline Simpson</t>
  </si>
  <si>
    <t>bryankrista@gmail.com</t>
  </si>
  <si>
    <t>001-573-729-2906</t>
  </si>
  <si>
    <t>390 Willis Fields, North Andrewbury, AK 84431</t>
  </si>
  <si>
    <t>East Lindsay</t>
  </si>
  <si>
    <t>24505</t>
  </si>
  <si>
    <t>CUST-03118</t>
  </si>
  <si>
    <t>Nicole Lee</t>
  </si>
  <si>
    <t>jesseorozco@yahoo.com</t>
  </si>
  <si>
    <t>(390)797-7210</t>
  </si>
  <si>
    <t>650 House Lodge, Port Amandaport, NJ 78369</t>
  </si>
  <si>
    <t>35012</t>
  </si>
  <si>
    <t>CUST-03119</t>
  </si>
  <si>
    <t>Glenn Frey</t>
  </si>
  <si>
    <t>cruzsteven@bennett-turner.net</t>
  </si>
  <si>
    <t>(872)216-8973</t>
  </si>
  <si>
    <t>2688 Stewart Trail, Ruizburgh, ID 88585</t>
  </si>
  <si>
    <t>Helentown</t>
  </si>
  <si>
    <t>76109</t>
  </si>
  <si>
    <t>CUST-03120</t>
  </si>
  <si>
    <t>Jennifer Short</t>
  </si>
  <si>
    <t>smithkarina@hotmail.com</t>
  </si>
  <si>
    <t>7549126653</t>
  </si>
  <si>
    <t>370 Douglas Branch Apt. 139, West William, ME 65596</t>
  </si>
  <si>
    <t>Cortezfort</t>
  </si>
  <si>
    <t>56321</t>
  </si>
  <si>
    <t>CUST-03121</t>
  </si>
  <si>
    <t>Kenneth Gonzalez</t>
  </si>
  <si>
    <t>cynthiarichardson@gmail.com</t>
  </si>
  <si>
    <t>012-582-2237</t>
  </si>
  <si>
    <t>04495 Javier Knolls Suite 542, Lucasside, OH 03459</t>
  </si>
  <si>
    <t>Lake Judithshire</t>
  </si>
  <si>
    <t>86298</t>
  </si>
  <si>
    <t>CUST-03122</t>
  </si>
  <si>
    <t>Taylor Decker</t>
  </si>
  <si>
    <t>greergloria@yahoo.com</t>
  </si>
  <si>
    <t>001-384-532-4201x9936</t>
  </si>
  <si>
    <t>4789 Mcclure Mountain, New Kennethchester, ME 91389</t>
  </si>
  <si>
    <t>Claireview</t>
  </si>
  <si>
    <t>33369</t>
  </si>
  <si>
    <t>CUST-03123</t>
  </si>
  <si>
    <t>lisa00@gmail.com</t>
  </si>
  <si>
    <t>(333)456-2517</t>
  </si>
  <si>
    <t>986 Williams Pass, South Jamesview, ID 50157</t>
  </si>
  <si>
    <t>North Gregory</t>
  </si>
  <si>
    <t>34152</t>
  </si>
  <si>
    <t>CUST-03124</t>
  </si>
  <si>
    <t>Antonio Miller</t>
  </si>
  <si>
    <t>william71@yahoo.com</t>
  </si>
  <si>
    <t>(155)486-5821</t>
  </si>
  <si>
    <t>USNV Walker, FPO AA 19079</t>
  </si>
  <si>
    <t>East Caitlin</t>
  </si>
  <si>
    <t>81402</t>
  </si>
  <si>
    <t>CUST-03125</t>
  </si>
  <si>
    <t>Thomas Graham</t>
  </si>
  <si>
    <t>elizabethwilliams@jackson-martinez.org</t>
  </si>
  <si>
    <t>935.875.6412x82215</t>
  </si>
  <si>
    <t>1717 Chelsea Ford Suite 592, North Barry, TX 60936</t>
  </si>
  <si>
    <t>Port Christophershire</t>
  </si>
  <si>
    <t>94794</t>
  </si>
  <si>
    <t>CUST-03126</t>
  </si>
  <si>
    <t>jordan56@ferguson.com</t>
  </si>
  <si>
    <t>423.897.1895x4242</t>
  </si>
  <si>
    <t>973 Victoria Crest, Connieberg, AR 85147</t>
  </si>
  <si>
    <t>Katieville</t>
  </si>
  <si>
    <t>17865</t>
  </si>
  <si>
    <t>CUST-03127</t>
  </si>
  <si>
    <t>Nicole Hoffman</t>
  </si>
  <si>
    <t>thomas48@yahoo.com</t>
  </si>
  <si>
    <t>001-071-894-8267x1374</t>
  </si>
  <si>
    <t>123 Paul Forks Apt. 757, Garciaview, CT 31802</t>
  </si>
  <si>
    <t>Terryhaven</t>
  </si>
  <si>
    <t>08877</t>
  </si>
  <si>
    <t>CUST-03128</t>
  </si>
  <si>
    <t>brandybanks@gmail.com</t>
  </si>
  <si>
    <t>319-463-1435x16819</t>
  </si>
  <si>
    <t>87326 Samuel Pass Suite 717, Port Karenton, VA 98043</t>
  </si>
  <si>
    <t>North Susan</t>
  </si>
  <si>
    <t>86103</t>
  </si>
  <si>
    <t>CUST-03129</t>
  </si>
  <si>
    <t>Misty Vega</t>
  </si>
  <si>
    <t>reesekirsten@gmail.com</t>
  </si>
  <si>
    <t>346-872-6834x4975</t>
  </si>
  <si>
    <t>2585 Alex Orchard Suite 594, Barnesborough, TN 20894</t>
  </si>
  <si>
    <t>Tiffanyland</t>
  </si>
  <si>
    <t>65398</t>
  </si>
  <si>
    <t>CUST-03130</t>
  </si>
  <si>
    <t>Andrea Parker</t>
  </si>
  <si>
    <t>leahparsons@yahoo.com</t>
  </si>
  <si>
    <t>998-105-3494x86874</t>
  </si>
  <si>
    <t>382 Williams Underpass, Kathleenburgh, SD 74334</t>
  </si>
  <si>
    <t>Garciaborough</t>
  </si>
  <si>
    <t>97362</t>
  </si>
  <si>
    <t>CUST-03131</t>
  </si>
  <si>
    <t>Andrea Hall</t>
  </si>
  <si>
    <t>kellycook@yahoo.com</t>
  </si>
  <si>
    <t>125-089-9424</t>
  </si>
  <si>
    <t>81136 Victoria Ridge, West Codymouth, MA 34716</t>
  </si>
  <si>
    <t>Barnettside</t>
  </si>
  <si>
    <t>02563</t>
  </si>
  <si>
    <t>CUST-03132</t>
  </si>
  <si>
    <t>Juan Miller</t>
  </si>
  <si>
    <t>michaelthompson@yahoo.com</t>
  </si>
  <si>
    <t>4864289230</t>
  </si>
  <si>
    <t>9517 Thompson Overpass, Danashire, NM 44018</t>
  </si>
  <si>
    <t>Kingside</t>
  </si>
  <si>
    <t>04889</t>
  </si>
  <si>
    <t>CUST-03133</t>
  </si>
  <si>
    <t>Austin Gonzalez</t>
  </si>
  <si>
    <t>paulcook@hotmail.com</t>
  </si>
  <si>
    <t>425.115.4948</t>
  </si>
  <si>
    <t>61870 Amanda Shore, North Jeffreyville, NV 68867</t>
  </si>
  <si>
    <t>Lake Michael</t>
  </si>
  <si>
    <t>18900</t>
  </si>
  <si>
    <t>CUST-03134</t>
  </si>
  <si>
    <t>Kimberly Rocha</t>
  </si>
  <si>
    <t>sarah00@hotmail.com</t>
  </si>
  <si>
    <t>759.217.7050x31309</t>
  </si>
  <si>
    <t>3771 Barry Centers Suite 608, Garciaburgh, ME 23778</t>
  </si>
  <si>
    <t>Riverahaven</t>
  </si>
  <si>
    <t>23065</t>
  </si>
  <si>
    <t>CUST-03135</t>
  </si>
  <si>
    <t>Robert Valenzuela</t>
  </si>
  <si>
    <t>wblankenship@moore.info</t>
  </si>
  <si>
    <t>471.599.6330x986</t>
  </si>
  <si>
    <t>813 Ray Parks Suite 539, Port David, KS 63413</t>
  </si>
  <si>
    <t>Brianaland</t>
  </si>
  <si>
    <t>85506</t>
  </si>
  <si>
    <t>CUST-03136</t>
  </si>
  <si>
    <t>Julie Olson</t>
  </si>
  <si>
    <t>blackdaniel@singh.com</t>
  </si>
  <si>
    <t>+1-583-968-2710x7682</t>
  </si>
  <si>
    <t>8625 Ware Creek Suite 913, North Kim, MI 83274</t>
  </si>
  <si>
    <t>North Brandiburgh</t>
  </si>
  <si>
    <t>47480</t>
  </si>
  <si>
    <t>CUST-03137</t>
  </si>
  <si>
    <t>Eric Chandler</t>
  </si>
  <si>
    <t>santoskatelyn@scott.com</t>
  </si>
  <si>
    <t>(576)108-8510x2538</t>
  </si>
  <si>
    <t>740 Williamson Neck Suite 679, Nelsonview, KY 27677</t>
  </si>
  <si>
    <t>East Bonniefurt</t>
  </si>
  <si>
    <t>60491</t>
  </si>
  <si>
    <t>CUST-03138</t>
  </si>
  <si>
    <t>Angela Bennett</t>
  </si>
  <si>
    <t>baileyjulie@davis.biz</t>
  </si>
  <si>
    <t>+1-544-145-4338x697</t>
  </si>
  <si>
    <t>179 Jones Streets, Port Reneefurt, AK 22238</t>
  </si>
  <si>
    <t>West Madisonland</t>
  </si>
  <si>
    <t>32928</t>
  </si>
  <si>
    <t>CUST-03139</t>
  </si>
  <si>
    <t>Jason Moore</t>
  </si>
  <si>
    <t>walterbolton@keith-garcia.net</t>
  </si>
  <si>
    <t>(942)144-3401x245</t>
  </si>
  <si>
    <t>4889 Smith Harbors Suite 763, Port Steven, MT 57710</t>
  </si>
  <si>
    <t>06480</t>
  </si>
  <si>
    <t>CUST-03140</t>
  </si>
  <si>
    <t>Andrew Lee</t>
  </si>
  <si>
    <t>qcole@gmail.com</t>
  </si>
  <si>
    <t>(572)738-3831</t>
  </si>
  <si>
    <t>37933 Marsh Trail, Patrickmouth, DC 35359</t>
  </si>
  <si>
    <t>New Jessicaberg</t>
  </si>
  <si>
    <t>CUST-03141</t>
  </si>
  <si>
    <t>Benjamin Miller</t>
  </si>
  <si>
    <t>michelle34@yahoo.com</t>
  </si>
  <si>
    <t>001-238-166-1155x1803</t>
  </si>
  <si>
    <t>732 Ward Heights Apt. 278, West Brenda, OH 13500</t>
  </si>
  <si>
    <t>84930</t>
  </si>
  <si>
    <t>CUST-03142</t>
  </si>
  <si>
    <t>Jared Velez</t>
  </si>
  <si>
    <t>loganmonica@hotmail.com</t>
  </si>
  <si>
    <t>450-365-3014x5829</t>
  </si>
  <si>
    <t>037 Nunez Union, West Tanya, VT 83648</t>
  </si>
  <si>
    <t>West Ashlee</t>
  </si>
  <si>
    <t>47372</t>
  </si>
  <si>
    <t>CUST-03143</t>
  </si>
  <si>
    <t>browntaylor@brown.net</t>
  </si>
  <si>
    <t>878-345-4505x8034</t>
  </si>
  <si>
    <t>5231 Timothy Road, Port Nicholas, IL 86047</t>
  </si>
  <si>
    <t>South Susanberg</t>
  </si>
  <si>
    <t>70766</t>
  </si>
  <si>
    <t>CUST-03144</t>
  </si>
  <si>
    <t>Jillian Campbell</t>
  </si>
  <si>
    <t>adrienne38@gmail.com</t>
  </si>
  <si>
    <t>001-868-391-2259x39930</t>
  </si>
  <si>
    <t>69153 Gregory Skyway Apt. 420, Lake Tammyland, VA 36023</t>
  </si>
  <si>
    <t>62751</t>
  </si>
  <si>
    <t>CUST-03145</t>
  </si>
  <si>
    <t>Todd Wilkerson</t>
  </si>
  <si>
    <t>parkeranthony@yahoo.com</t>
  </si>
  <si>
    <t>+1-682-746-5886x3281</t>
  </si>
  <si>
    <t>9491 Randy Camp Suite 167, Dwayneborough, AR 26361</t>
  </si>
  <si>
    <t>Coxbury</t>
  </si>
  <si>
    <t>45402</t>
  </si>
  <si>
    <t>CUST-03146</t>
  </si>
  <si>
    <t>Shawn Anderson</t>
  </si>
  <si>
    <t>shannonharvey@hotmail.com</t>
  </si>
  <si>
    <t>772.157.4153x1153</t>
  </si>
  <si>
    <t>06772 Kelly Terrace Apt. 876, Kimberlyland, NY 71972</t>
  </si>
  <si>
    <t>Lake Kevinland</t>
  </si>
  <si>
    <t>94113</t>
  </si>
  <si>
    <t>CUST-03147</t>
  </si>
  <si>
    <t>Chad Kline</t>
  </si>
  <si>
    <t>kellyhaas@yahoo.com</t>
  </si>
  <si>
    <t>609.523.8049x010</t>
  </si>
  <si>
    <t>3943 Derrick Ports Suite 898, Port Angela, IN 64741</t>
  </si>
  <si>
    <t>Zacharyshire</t>
  </si>
  <si>
    <t>12438</t>
  </si>
  <si>
    <t>CUST-03148</t>
  </si>
  <si>
    <t>Joseph Thompson</t>
  </si>
  <si>
    <t>carneymarissa@gmail.com</t>
  </si>
  <si>
    <t>+1-319-746-6579x9245</t>
  </si>
  <si>
    <t>0686 Perry River Apt. 261, Nathanielbury, NY 80042</t>
  </si>
  <si>
    <t>New Bryan</t>
  </si>
  <si>
    <t>85048</t>
  </si>
  <si>
    <t>CUST-03149</t>
  </si>
  <si>
    <t>Amanda Anderson</t>
  </si>
  <si>
    <t>wgray@gmail.com</t>
  </si>
  <si>
    <t>001-229-096-5476</t>
  </si>
  <si>
    <t>3150 Timothy Fort, North Sherriside, WA 44077</t>
  </si>
  <si>
    <t>81158</t>
  </si>
  <si>
    <t>CUST-03150</t>
  </si>
  <si>
    <t>David Lawrence</t>
  </si>
  <si>
    <t>mario91@jackson-newton.com</t>
  </si>
  <si>
    <t>+1-893-010-8933x8198</t>
  </si>
  <si>
    <t>PSC 5315, Box 3830, APO AP 50257</t>
  </si>
  <si>
    <t>North Thomasborough</t>
  </si>
  <si>
    <t>38333</t>
  </si>
  <si>
    <t>CUST-03151</t>
  </si>
  <si>
    <t>Cynthia Romero</t>
  </si>
  <si>
    <t>gomezanthony@gmail.com</t>
  </si>
  <si>
    <t>+1-793-825-4166x21263</t>
  </si>
  <si>
    <t>6608 Thomas Cape, North Wayneton, MI 74057</t>
  </si>
  <si>
    <t>South Brianville</t>
  </si>
  <si>
    <t>25765</t>
  </si>
  <si>
    <t>CUST-03152</t>
  </si>
  <si>
    <t>Joyce Brooks</t>
  </si>
  <si>
    <t>woodangela@yahoo.com</t>
  </si>
  <si>
    <t>515.004.7913</t>
  </si>
  <si>
    <t>196 Johnson Plains Apt. 291, Wagnermouth, AR 18830</t>
  </si>
  <si>
    <t>West Brendafurt</t>
  </si>
  <si>
    <t>77122</t>
  </si>
  <si>
    <t>CUST-03153</t>
  </si>
  <si>
    <t>William Bell</t>
  </si>
  <si>
    <t>christopher46@riggs-bailey.org</t>
  </si>
  <si>
    <t>(293)769-2192</t>
  </si>
  <si>
    <t>801 Victoria Mountains Suite 012, Mariahton, UT 76806</t>
  </si>
  <si>
    <t>Port Kelly</t>
  </si>
  <si>
    <t>47906</t>
  </si>
  <si>
    <t>CUST-03154</t>
  </si>
  <si>
    <t>Daniel Burton</t>
  </si>
  <si>
    <t>jameskerr@avery.com</t>
  </si>
  <si>
    <t>+1-137-838-0060x086</t>
  </si>
  <si>
    <t>09811 Kevin Centers, West Elizabeth, IL 97340</t>
  </si>
  <si>
    <t>South Joanne</t>
  </si>
  <si>
    <t>13596</t>
  </si>
  <si>
    <t>CUST-03155</t>
  </si>
  <si>
    <t>Jonathan Diaz</t>
  </si>
  <si>
    <t>mberry@rhodes.biz</t>
  </si>
  <si>
    <t>001-053-909-8712x494</t>
  </si>
  <si>
    <t>053 Mark Rest Suite 895, West Christopherfort, HI 13192</t>
  </si>
  <si>
    <t>Schneiderchester</t>
  </si>
  <si>
    <t>16278</t>
  </si>
  <si>
    <t>CUST-03156</t>
  </si>
  <si>
    <t>Dakota Wilson</t>
  </si>
  <si>
    <t>johnsmith@nelson.org</t>
  </si>
  <si>
    <t>184-764-7266x0254</t>
  </si>
  <si>
    <t>9014 Mendez Road Apt. 931, North Jessicafort, TX 03809</t>
  </si>
  <si>
    <t>North Ronaldmouth</t>
  </si>
  <si>
    <t>55608</t>
  </si>
  <si>
    <t>CUST-03157</t>
  </si>
  <si>
    <t>terrencehebert@king.com</t>
  </si>
  <si>
    <t>(204)954-6629x298</t>
  </si>
  <si>
    <t>96087 Munoz Terrace Apt. 940, Cynthiabury, OK 79836</t>
  </si>
  <si>
    <t>Dillonbury</t>
  </si>
  <si>
    <t>01113</t>
  </si>
  <si>
    <t>CUST-03158</t>
  </si>
  <si>
    <t>Stacy Flores</t>
  </si>
  <si>
    <t>patricia78@medina.net</t>
  </si>
  <si>
    <t>(791)335-8467</t>
  </si>
  <si>
    <t>265 David Walks Suite 651, Muellerland, WY 81106</t>
  </si>
  <si>
    <t>New Christineshire</t>
  </si>
  <si>
    <t>59054</t>
  </si>
  <si>
    <t>CUST-03159</t>
  </si>
  <si>
    <t>Colleen James</t>
  </si>
  <si>
    <t>kathryn79@james-watkins.com</t>
  </si>
  <si>
    <t>(864)653-2910x4511</t>
  </si>
  <si>
    <t>USS Steele, FPO AE 86765</t>
  </si>
  <si>
    <t>Roberthaven</t>
  </si>
  <si>
    <t>57736</t>
  </si>
  <si>
    <t>CUST-03160</t>
  </si>
  <si>
    <t>Lori Wilson</t>
  </si>
  <si>
    <t>zamorahannah@crosby-schmidt.com</t>
  </si>
  <si>
    <t>892-665-9784x0470</t>
  </si>
  <si>
    <t>756 Omar Fields Apt. 768, South Sherry, MT 14066</t>
  </si>
  <si>
    <t>Deckerchester</t>
  </si>
  <si>
    <t>65433</t>
  </si>
  <si>
    <t>CUST-03161</t>
  </si>
  <si>
    <t>Amy Phelps</t>
  </si>
  <si>
    <t>nwilson@yahoo.com</t>
  </si>
  <si>
    <t>(403)224-3821x650</t>
  </si>
  <si>
    <t>6055 Bowers Mall, Lynnborough, AR 55773</t>
  </si>
  <si>
    <t>Lucasbury</t>
  </si>
  <si>
    <t>46348</t>
  </si>
  <si>
    <t>CUST-03162</t>
  </si>
  <si>
    <t>Matthew Thomas</t>
  </si>
  <si>
    <t>maria94@hotmail.com</t>
  </si>
  <si>
    <t>(801)440-6358</t>
  </si>
  <si>
    <t>PSC 8059, Box 6941, APO AE 75387</t>
  </si>
  <si>
    <t>Leslieview</t>
  </si>
  <si>
    <t>29520</t>
  </si>
  <si>
    <t>CUST-03163</t>
  </si>
  <si>
    <t>Robert Wyatt</t>
  </si>
  <si>
    <t>graymary@yahoo.com</t>
  </si>
  <si>
    <t>942.275.6023x6081</t>
  </si>
  <si>
    <t>318 Donald Harbors Apt. 828, Deborahside, DC 45407</t>
  </si>
  <si>
    <t>Lake Brian</t>
  </si>
  <si>
    <t>09631</t>
  </si>
  <si>
    <t>CUST-03164</t>
  </si>
  <si>
    <t>Sarah Hardy</t>
  </si>
  <si>
    <t>michael25@rodriguez.com</t>
  </si>
  <si>
    <t>7051275346</t>
  </si>
  <si>
    <t>165 Fry Ranch Suite 389, Brianborough, IL 71048</t>
  </si>
  <si>
    <t>88144</t>
  </si>
  <si>
    <t>CUST-03165</t>
  </si>
  <si>
    <t>Timothy Carrillo</t>
  </si>
  <si>
    <t>fwalters@gmail.com</t>
  </si>
  <si>
    <t>(240)775-7276</t>
  </si>
  <si>
    <t>541 Mike Station Apt. 957, East Rebekah, KS 67034</t>
  </si>
  <si>
    <t>08725</t>
  </si>
  <si>
    <t>CUST-03166</t>
  </si>
  <si>
    <t>Tammie Chavez</t>
  </si>
  <si>
    <t>tonyamoreno@brady.net</t>
  </si>
  <si>
    <t>634.325.4273</t>
  </si>
  <si>
    <t>USCGC Coleman, FPO AA 02973</t>
  </si>
  <si>
    <t>New Douglas</t>
  </si>
  <si>
    <t>22457</t>
  </si>
  <si>
    <t>CUST-03167</t>
  </si>
  <si>
    <t>maureen90@yahoo.com</t>
  </si>
  <si>
    <t>153-385-6581x61790</t>
  </si>
  <si>
    <t>PSC 4382, Box 0026, APO AE 01641</t>
  </si>
  <si>
    <t>08030</t>
  </si>
  <si>
    <t>CUST-03168</t>
  </si>
  <si>
    <t>Steven Robinson</t>
  </si>
  <si>
    <t>jasminemelendez@hotmail.com</t>
  </si>
  <si>
    <t>506.526.8506x60557</t>
  </si>
  <si>
    <t>759 Parker Locks, West Daniel, AL 28636</t>
  </si>
  <si>
    <t>Cantrellfurt</t>
  </si>
  <si>
    <t>74737</t>
  </si>
  <si>
    <t>CUST-03169</t>
  </si>
  <si>
    <t>Sandra Harris</t>
  </si>
  <si>
    <t>lisavillanueva@larsen.com</t>
  </si>
  <si>
    <t>686-922-0457x257</t>
  </si>
  <si>
    <t>5380 Robinson Ways Suite 162, Michaelton, DE 24003</t>
  </si>
  <si>
    <t>South Vicki</t>
  </si>
  <si>
    <t>74495</t>
  </si>
  <si>
    <t>CUST-03170</t>
  </si>
  <si>
    <t>Paula Morris</t>
  </si>
  <si>
    <t>darren61@hendricks.biz</t>
  </si>
  <si>
    <t>180.365.6467x9944</t>
  </si>
  <si>
    <t>7212 Belinda Lakes Apt. 635, Michaelmouth, OK 52565</t>
  </si>
  <si>
    <t>Carolfurt</t>
  </si>
  <si>
    <t>50797</t>
  </si>
  <si>
    <t>CUST-03171</t>
  </si>
  <si>
    <t>Maureen Cook</t>
  </si>
  <si>
    <t>ktaylor@gmail.com</t>
  </si>
  <si>
    <t>544-712-1701x880</t>
  </si>
  <si>
    <t>40055 Dawn Club, West Richardfurt, MS 27578</t>
  </si>
  <si>
    <t>Westland</t>
  </si>
  <si>
    <t>02333</t>
  </si>
  <si>
    <t>CUST-03172</t>
  </si>
  <si>
    <t>Jessica Ortega</t>
  </si>
  <si>
    <t>palvarez@hotmail.com</t>
  </si>
  <si>
    <t>(896)824-2658x23928</t>
  </si>
  <si>
    <t>37549 Jacqueline Highway, Port Nicoleburgh, FL 66368</t>
  </si>
  <si>
    <t>Sanchezhaven</t>
  </si>
  <si>
    <t>07735</t>
  </si>
  <si>
    <t>CUST-03173</t>
  </si>
  <si>
    <t>Michelle Estrada</t>
  </si>
  <si>
    <t>cbentley@martinez.com</t>
  </si>
  <si>
    <t>(190)993-5476</t>
  </si>
  <si>
    <t>561 Patel Road, Lake Jayberg, TX 40198</t>
  </si>
  <si>
    <t>East Phillipstad</t>
  </si>
  <si>
    <t>55068</t>
  </si>
  <si>
    <t>CUST-03174</t>
  </si>
  <si>
    <t>Darlene Weaver</t>
  </si>
  <si>
    <t>taylorbutler@hotmail.com</t>
  </si>
  <si>
    <t>+1-516-343-9922x275</t>
  </si>
  <si>
    <t>4877 Dawn Parkways, East Christopher, KS 34658</t>
  </si>
  <si>
    <t>Thomasview</t>
  </si>
  <si>
    <t>85283</t>
  </si>
  <si>
    <t>CUST-03175</t>
  </si>
  <si>
    <t>Aaron Brown</t>
  </si>
  <si>
    <t>nataliereid@yahoo.com</t>
  </si>
  <si>
    <t>173.546.3157</t>
  </si>
  <si>
    <t>486 Morgan Fall, Jonesberg, AL 88151</t>
  </si>
  <si>
    <t>21258</t>
  </si>
  <si>
    <t>CUST-03176</t>
  </si>
  <si>
    <t>Kimberly Garcia</t>
  </si>
  <si>
    <t>david02@hotmail.com</t>
  </si>
  <si>
    <t>(486)350-8992x45901</t>
  </si>
  <si>
    <t>111 Jennifer Summit, Michaelton, NE 36231</t>
  </si>
  <si>
    <t>Weaverbury</t>
  </si>
  <si>
    <t>15666</t>
  </si>
  <si>
    <t>CUST-03177</t>
  </si>
  <si>
    <t>Amanda Solomon DDS</t>
  </si>
  <si>
    <t>tnewton@hotmail.com</t>
  </si>
  <si>
    <t>742-544-5736x788</t>
  </si>
  <si>
    <t>8719 Michael Bridge, East Kyle, TX 75193</t>
  </si>
  <si>
    <t>Zacharyview</t>
  </si>
  <si>
    <t>91024</t>
  </si>
  <si>
    <t>CUST-03178</t>
  </si>
  <si>
    <t>Amy Wood</t>
  </si>
  <si>
    <t>jordanaudrey@richmond.org</t>
  </si>
  <si>
    <t>(594)579-3881</t>
  </si>
  <si>
    <t>385 Megan Harbors, Fergusonshire, IL 92973</t>
  </si>
  <si>
    <t>55783</t>
  </si>
  <si>
    <t>CUST-03179</t>
  </si>
  <si>
    <t>Jennifer Paul</t>
  </si>
  <si>
    <t>christieheath@gmail.com</t>
  </si>
  <si>
    <t>(621)297-1254</t>
  </si>
  <si>
    <t>830 Wilson Hill Suite 805, Cynthiabury, NC 16788</t>
  </si>
  <si>
    <t>South Scott</t>
  </si>
  <si>
    <t>11054</t>
  </si>
  <si>
    <t>CUST-03180</t>
  </si>
  <si>
    <t>Charles Sweeney</t>
  </si>
  <si>
    <t>laura34@galvan.org</t>
  </si>
  <si>
    <t>+1-236-542-7913</t>
  </si>
  <si>
    <t>PSC 1329, Box 6941, APO AE 50747</t>
  </si>
  <si>
    <t>West Cynthia</t>
  </si>
  <si>
    <t>53673</t>
  </si>
  <si>
    <t>CUST-03181</t>
  </si>
  <si>
    <t>hernandezandrew@warner-simon.com</t>
  </si>
  <si>
    <t>001-539-836-9573x12989</t>
  </si>
  <si>
    <t>7662 Little Island, Annaville, TN 37571</t>
  </si>
  <si>
    <t>Andreamouth</t>
  </si>
  <si>
    <t>58408</t>
  </si>
  <si>
    <t>CUST-03182</t>
  </si>
  <si>
    <t>Jennifer Ingram</t>
  </si>
  <si>
    <t>arroyojohnathan@brady-richardson.com</t>
  </si>
  <si>
    <t>166.258.8684x103</t>
  </si>
  <si>
    <t>1283 Angela View, Phillipsland, AL 13146</t>
  </si>
  <si>
    <t>East Vincentfort</t>
  </si>
  <si>
    <t>14504</t>
  </si>
  <si>
    <t>CUST-03183</t>
  </si>
  <si>
    <t>Andrea Brady</t>
  </si>
  <si>
    <t>courtneypadilla@gmail.com</t>
  </si>
  <si>
    <t>(592)461-9372</t>
  </si>
  <si>
    <t>6905 Bradley Canyon Apt. 585, Thomasbury, MD 34649</t>
  </si>
  <si>
    <t>Danielville</t>
  </si>
  <si>
    <t>86975</t>
  </si>
  <si>
    <t>CUST-03184</t>
  </si>
  <si>
    <t>Jacob Dalton</t>
  </si>
  <si>
    <t>tiffanymahoney@hotmail.com</t>
  </si>
  <si>
    <t>+1-778-966-1148</t>
  </si>
  <si>
    <t>1980 Troy Inlet, Lauraview, DC 58367</t>
  </si>
  <si>
    <t>West Susan</t>
  </si>
  <si>
    <t>09025</t>
  </si>
  <si>
    <t>CUST-03185</t>
  </si>
  <si>
    <t>Melinda Sandoval MD</t>
  </si>
  <si>
    <t>colleen33@king-valdez.com</t>
  </si>
  <si>
    <t>244.830.4361x36279</t>
  </si>
  <si>
    <t>75911 Sara Summit, West Christopher, GA 79065</t>
  </si>
  <si>
    <t>51417</t>
  </si>
  <si>
    <t>CUST-03186</t>
  </si>
  <si>
    <t>Jacob Livingston</t>
  </si>
  <si>
    <t>lisapeterson@rice-mccormick.org</t>
  </si>
  <si>
    <t>835-558-4160</t>
  </si>
  <si>
    <t>USNV Johns, FPO AE 31335</t>
  </si>
  <si>
    <t>New Danielburgh</t>
  </si>
  <si>
    <t>80701</t>
  </si>
  <si>
    <t>CUST-03187</t>
  </si>
  <si>
    <t>Jack Trujillo</t>
  </si>
  <si>
    <t>andersonlauren@hotmail.com</t>
  </si>
  <si>
    <t>(691)225-0862</t>
  </si>
  <si>
    <t>Unit 2025 Box 5410, DPO AP 38815</t>
  </si>
  <si>
    <t>33962</t>
  </si>
  <si>
    <t>CUST-03188</t>
  </si>
  <si>
    <t>Shirley Brown</t>
  </si>
  <si>
    <t>ubarrett@yahoo.com</t>
  </si>
  <si>
    <t>5892426621</t>
  </si>
  <si>
    <t>209 Garcia Isle, Lake Lisa, UT 44437</t>
  </si>
  <si>
    <t>18112</t>
  </si>
  <si>
    <t>CUST-03189</t>
  </si>
  <si>
    <t>Frank Ross</t>
  </si>
  <si>
    <t>elizabethedwards@burns.com</t>
  </si>
  <si>
    <t>600-712-6427</t>
  </si>
  <si>
    <t>0668 Jennifer Key, Villegasfurt, IL 77365</t>
  </si>
  <si>
    <t>Schneidermouth</t>
  </si>
  <si>
    <t>22319</t>
  </si>
  <si>
    <t>CUST-03190</t>
  </si>
  <si>
    <t>Patrick Carter</t>
  </si>
  <si>
    <t>dillongabriel@hotmail.com</t>
  </si>
  <si>
    <t>001-547-150-1931x83729</t>
  </si>
  <si>
    <t>59979 Green Cliffs, Marquezport, SD 02596</t>
  </si>
  <si>
    <t>Port Stanley</t>
  </si>
  <si>
    <t>32864</t>
  </si>
  <si>
    <t>CUST-03191</t>
  </si>
  <si>
    <t>Randy Newman</t>
  </si>
  <si>
    <t>bergerteresa@yahoo.com</t>
  </si>
  <si>
    <t>090.821.4604</t>
  </si>
  <si>
    <t>5446 Mary Crossroad Suite 657, New Craig, WV 87861</t>
  </si>
  <si>
    <t>Figueroachester</t>
  </si>
  <si>
    <t>07457</t>
  </si>
  <si>
    <t>CUST-03192</t>
  </si>
  <si>
    <t>pwalters@yahoo.com</t>
  </si>
  <si>
    <t>229-828-7210</t>
  </si>
  <si>
    <t>4443 Olson Harbor Apt. 254, West Briannahaven, NY 23852</t>
  </si>
  <si>
    <t>Kevinchester</t>
  </si>
  <si>
    <t>51837</t>
  </si>
  <si>
    <t>CUST-03193</t>
  </si>
  <si>
    <t>Stephanie Nixon MD</t>
  </si>
  <si>
    <t>paulablack@george.com</t>
  </si>
  <si>
    <t>705-214-0202x90878</t>
  </si>
  <si>
    <t>7826 Meagan Gardens, Bennetthaven, GA 19166</t>
  </si>
  <si>
    <t>North Thomashaven</t>
  </si>
  <si>
    <t>65046</t>
  </si>
  <si>
    <t>CUST-03194</t>
  </si>
  <si>
    <t>Richard Townsend</t>
  </si>
  <si>
    <t>alison52@smith-cook.com</t>
  </si>
  <si>
    <t>703.637.4160x4377</t>
  </si>
  <si>
    <t>45812 Lucero Mountain, South Sethfort, WY 53921</t>
  </si>
  <si>
    <t>North Thomasland</t>
  </si>
  <si>
    <t>63388</t>
  </si>
  <si>
    <t>CUST-03195</t>
  </si>
  <si>
    <t>Lauren Martin</t>
  </si>
  <si>
    <t>ambervazquez@yahoo.com</t>
  </si>
  <si>
    <t>+1-759-399-8674x253</t>
  </si>
  <si>
    <t>Unit 3377 Box 9152, DPO AP 33972</t>
  </si>
  <si>
    <t>Port Ronaldfort</t>
  </si>
  <si>
    <t>46689</t>
  </si>
  <si>
    <t>CUST-03196</t>
  </si>
  <si>
    <t>Darren Cook</t>
  </si>
  <si>
    <t>zacharyprice@howell.biz</t>
  </si>
  <si>
    <t>250-622-3117x728</t>
  </si>
  <si>
    <t>Unit 5457 Box 4906, DPO AA 47210</t>
  </si>
  <si>
    <t>54893</t>
  </si>
  <si>
    <t>CUST-03197</t>
  </si>
  <si>
    <t>Jennifer Beard</t>
  </si>
  <si>
    <t>vazquezchristopher@davis.com</t>
  </si>
  <si>
    <t>395.126.2377x0605</t>
  </si>
  <si>
    <t>400 Lisa Ridges Suite 418, Edwardsborough, MI 65597</t>
  </si>
  <si>
    <t>West Justinshire</t>
  </si>
  <si>
    <t>16430</t>
  </si>
  <si>
    <t>CUST-03198</t>
  </si>
  <si>
    <t>Andrew Herrera</t>
  </si>
  <si>
    <t>nhale@lucas.com</t>
  </si>
  <si>
    <t>877.565.8960</t>
  </si>
  <si>
    <t>4718 Jonathan Stream, Rogersshire, VA 79786</t>
  </si>
  <si>
    <t>Deanfort</t>
  </si>
  <si>
    <t>63034</t>
  </si>
  <si>
    <t>CUST-03199</t>
  </si>
  <si>
    <t>Jesse Bell</t>
  </si>
  <si>
    <t>cartermercedes@yahoo.com</t>
  </si>
  <si>
    <t>5831128594</t>
  </si>
  <si>
    <t>PSC 1073, Box 8092, APO AP 76319</t>
  </si>
  <si>
    <t>Port Heathershire</t>
  </si>
  <si>
    <t>30241</t>
  </si>
  <si>
    <t>CUST-03200</t>
  </si>
  <si>
    <t>Heather Brown</t>
  </si>
  <si>
    <t>ruthmorgan@mcintosh.com</t>
  </si>
  <si>
    <t>2707670269</t>
  </si>
  <si>
    <t>350 Barajas Forest, Helenhaven, KY 54503</t>
  </si>
  <si>
    <t>Cherylville</t>
  </si>
  <si>
    <t>72788</t>
  </si>
  <si>
    <t>CUST-03201</t>
  </si>
  <si>
    <t>kylelarson@hill.biz</t>
  </si>
  <si>
    <t>117-123-2418</t>
  </si>
  <si>
    <t>69358 Cohen Roads, Courtneymouth, MI 12343</t>
  </si>
  <si>
    <t>Pearsonstad</t>
  </si>
  <si>
    <t>02367</t>
  </si>
  <si>
    <t>CUST-03202</t>
  </si>
  <si>
    <t>Tammy Gilbert</t>
  </si>
  <si>
    <t>wbush@collins.com</t>
  </si>
  <si>
    <t>001-905-423-3554x263</t>
  </si>
  <si>
    <t>98676 Henson Street, South Samuel, NM 53142</t>
  </si>
  <si>
    <t>East Monique</t>
  </si>
  <si>
    <t>09245</t>
  </si>
  <si>
    <t>CUST-03203</t>
  </si>
  <si>
    <t>Olivia Jenkins</t>
  </si>
  <si>
    <t>davidsondaniel@hotmail.com</t>
  </si>
  <si>
    <t>001-367-333-3694</t>
  </si>
  <si>
    <t>84336 Forbes Manors Suite 561, Heiditon, AK 56809</t>
  </si>
  <si>
    <t>18632</t>
  </si>
  <si>
    <t>CUST-03204</t>
  </si>
  <si>
    <t>Alicia Warren</t>
  </si>
  <si>
    <t>mikemullen@holmes.info</t>
  </si>
  <si>
    <t>001-710-972-2399</t>
  </si>
  <si>
    <t>71705 Weeks Isle Apt. 739, South Stephenview, WY 58597</t>
  </si>
  <si>
    <t>80319</t>
  </si>
  <si>
    <t>CUST-03205</t>
  </si>
  <si>
    <t>Robert Golden</t>
  </si>
  <si>
    <t>pearsonashley@yahoo.com</t>
  </si>
  <si>
    <t>306.498.6669x6011</t>
  </si>
  <si>
    <t>831 Crystal Pass, Matthewbury, MI 15226</t>
  </si>
  <si>
    <t>Elizabethside</t>
  </si>
  <si>
    <t>25113</t>
  </si>
  <si>
    <t>CUST-03206</t>
  </si>
  <si>
    <t>Dana Hanson</t>
  </si>
  <si>
    <t>jennifer47@reid.com</t>
  </si>
  <si>
    <t>+1-267-583-2609x69302</t>
  </si>
  <si>
    <t>USCGC Day, FPO AA 30286</t>
  </si>
  <si>
    <t>South Gabriellemouth</t>
  </si>
  <si>
    <t>64036</t>
  </si>
  <si>
    <t>CUST-03207</t>
  </si>
  <si>
    <t>jonathanconway@gmail.com</t>
  </si>
  <si>
    <t>(490)014-3369</t>
  </si>
  <si>
    <t>USNS Reed, FPO AA 35256</t>
  </si>
  <si>
    <t>Brittanyfurt</t>
  </si>
  <si>
    <t>83062</t>
  </si>
  <si>
    <t>CUST-03208</t>
  </si>
  <si>
    <t>Tommy Aguirre</t>
  </si>
  <si>
    <t>byrdtravis@yahoo.com</t>
  </si>
  <si>
    <t>001-649-943-3108</t>
  </si>
  <si>
    <t>USNS Stewart, FPO AE 22208</t>
  </si>
  <si>
    <t>North Gabriella</t>
  </si>
  <si>
    <t>74053</t>
  </si>
  <si>
    <t>CUST-03209</t>
  </si>
  <si>
    <t>Martin Shaffer</t>
  </si>
  <si>
    <t>justin07@yahoo.com</t>
  </si>
  <si>
    <t>(325)950-5575</t>
  </si>
  <si>
    <t>2301 Lee Port Suite 963, West James, NC 90404</t>
  </si>
  <si>
    <t>Dominiqueshire</t>
  </si>
  <si>
    <t>89906</t>
  </si>
  <si>
    <t>CUST-03210</t>
  </si>
  <si>
    <t>Jeffery Pruitt</t>
  </si>
  <si>
    <t>kellycervantes@yahoo.com</t>
  </si>
  <si>
    <t>8971331124</t>
  </si>
  <si>
    <t>6150 West Glens, Lake Christina, AR 44004</t>
  </si>
  <si>
    <t>South Jamestown</t>
  </si>
  <si>
    <t>CUST-03211</t>
  </si>
  <si>
    <t>Jesse Henson</t>
  </si>
  <si>
    <t>laura97@hotmail.com</t>
  </si>
  <si>
    <t>001-488-750-4011x2149</t>
  </si>
  <si>
    <t>22508 Bailey Lock, South Daniel, ID 03072</t>
  </si>
  <si>
    <t>Lake Jenniferfort</t>
  </si>
  <si>
    <t>77029</t>
  </si>
  <si>
    <t>CUST-03212</t>
  </si>
  <si>
    <t>Christina Lopez</t>
  </si>
  <si>
    <t>ashleycarpenter@yahoo.com</t>
  </si>
  <si>
    <t>001-772-679-8861x2632</t>
  </si>
  <si>
    <t>095 Eddie Forge, Galvanborough, ME 04074</t>
  </si>
  <si>
    <t>Julieton</t>
  </si>
  <si>
    <t>08128</t>
  </si>
  <si>
    <t>CUST-03213</t>
  </si>
  <si>
    <t>Jerry Mclean</t>
  </si>
  <si>
    <t>laura75@yahoo.com</t>
  </si>
  <si>
    <t>(847)799-3511x492</t>
  </si>
  <si>
    <t>18359 Harry Canyon, North Danatown, AR 54471</t>
  </si>
  <si>
    <t>South Rossmouth</t>
  </si>
  <si>
    <t>14356</t>
  </si>
  <si>
    <t>CUST-03214</t>
  </si>
  <si>
    <t>wrightmitchell@russo-drake.com</t>
  </si>
  <si>
    <t>001-215-658-9577x8611</t>
  </si>
  <si>
    <t>629 Andrew Drive, Lake Meganbury, NJ 44727</t>
  </si>
  <si>
    <t>North Rodneytown</t>
  </si>
  <si>
    <t>88071</t>
  </si>
  <si>
    <t>CUST-03215</t>
  </si>
  <si>
    <t>Kathleen Owen</t>
  </si>
  <si>
    <t>jessicarhodes@wheeler.com</t>
  </si>
  <si>
    <t>001-837-461-4855</t>
  </si>
  <si>
    <t>Unit 9407 Box 8240, DPO AP 96925</t>
  </si>
  <si>
    <t>East Regina</t>
  </si>
  <si>
    <t>53928</t>
  </si>
  <si>
    <t>CUST-03216</t>
  </si>
  <si>
    <t>Linda Wade</t>
  </si>
  <si>
    <t>breannagreen@bennett.com</t>
  </si>
  <si>
    <t>(512)580-8472x399</t>
  </si>
  <si>
    <t>USNS Powell, FPO AP 42437</t>
  </si>
  <si>
    <t>Clementsfort</t>
  </si>
  <si>
    <t>20481</t>
  </si>
  <si>
    <t>CUST-03217</t>
  </si>
  <si>
    <t>Jared Richardson</t>
  </si>
  <si>
    <t>howardemily@ford-blackburn.info</t>
  </si>
  <si>
    <t>(688)512-4744x745</t>
  </si>
  <si>
    <t>3268 Derek Circle, Rodriguezside, OK 30794</t>
  </si>
  <si>
    <t>Joshuamouth</t>
  </si>
  <si>
    <t>99458</t>
  </si>
  <si>
    <t>CUST-03218</t>
  </si>
  <si>
    <t>Cynthia Reyes</t>
  </si>
  <si>
    <t>brittanylove@wells-richardson.com</t>
  </si>
  <si>
    <t>001-463-958-9434x1987</t>
  </si>
  <si>
    <t>23196 Evans Mountains Apt. 652, South Kellyside, ID 61635</t>
  </si>
  <si>
    <t>Chadport</t>
  </si>
  <si>
    <t>19978</t>
  </si>
  <si>
    <t>CUST-03219</t>
  </si>
  <si>
    <t>Matthew Brooks</t>
  </si>
  <si>
    <t>ortegasharon@yahoo.com</t>
  </si>
  <si>
    <t>232.924.7559x0149</t>
  </si>
  <si>
    <t>71689 Anderson Forges, Ericborough, AK 48658</t>
  </si>
  <si>
    <t>98488</t>
  </si>
  <si>
    <t>CUST-03220</t>
  </si>
  <si>
    <t>Katelyn Andrews</t>
  </si>
  <si>
    <t>ehuffman@glenn-martinez.biz</t>
  </si>
  <si>
    <t>815.188.7273x914</t>
  </si>
  <si>
    <t>15540 Nancy Row Suite 608, Hodgeton, UT 21911</t>
  </si>
  <si>
    <t>Francisburgh</t>
  </si>
  <si>
    <t>39899</t>
  </si>
  <si>
    <t>CUST-03221</t>
  </si>
  <si>
    <t>Frank Martin</t>
  </si>
  <si>
    <t>rlewis@hotmail.com</t>
  </si>
  <si>
    <t>043-478-3219</t>
  </si>
  <si>
    <t>3430 Rachel Mill Suite 569, Grantview, TN 29726</t>
  </si>
  <si>
    <t>North Donald</t>
  </si>
  <si>
    <t>30749</t>
  </si>
  <si>
    <t>CUST-03222</t>
  </si>
  <si>
    <t>Johnny Martin</t>
  </si>
  <si>
    <t>calebwright@hotmail.com</t>
  </si>
  <si>
    <t>218.788.9708x17480</t>
  </si>
  <si>
    <t>2374 Valerie Mission Apt. 144, South Gabriel, DE 41573</t>
  </si>
  <si>
    <t>Simmonsmouth</t>
  </si>
  <si>
    <t>80536</t>
  </si>
  <si>
    <t>CUST-03223</t>
  </si>
  <si>
    <t>Stephanie Williams</t>
  </si>
  <si>
    <t>erincabrera@gmail.com</t>
  </si>
  <si>
    <t>979-596-9948</t>
  </si>
  <si>
    <t>5342 Cunningham Cape Apt. 652, Wheelerville, WY 39618</t>
  </si>
  <si>
    <t>Port Cynthia</t>
  </si>
  <si>
    <t>43013</t>
  </si>
  <si>
    <t>CUST-03224</t>
  </si>
  <si>
    <t>Jessica Johnson</t>
  </si>
  <si>
    <t>robertmata@hotmail.com</t>
  </si>
  <si>
    <t>903-844-5468</t>
  </si>
  <si>
    <t>433 Dawn Loaf, Lake Patriciaburgh, AK 34670</t>
  </si>
  <si>
    <t>Mclaughlinville</t>
  </si>
  <si>
    <t>23976</t>
  </si>
  <si>
    <t>CUST-03225</t>
  </si>
  <si>
    <t>Michael Collins</t>
  </si>
  <si>
    <t>caitlin39@hotmail.com</t>
  </si>
  <si>
    <t>021-158-6856x8898</t>
  </si>
  <si>
    <t>850 Dean Club Suite 817, Markport, NM 81358</t>
  </si>
  <si>
    <t>70948</t>
  </si>
  <si>
    <t>CUST-03226</t>
  </si>
  <si>
    <t>Brittany Collins</t>
  </si>
  <si>
    <t>vanessabaldwin@morris.com</t>
  </si>
  <si>
    <t>001-914-345-8642x62176</t>
  </si>
  <si>
    <t>691 Bradley Street, West Suzanneport, OK 53980</t>
  </si>
  <si>
    <t>Lake Juanland</t>
  </si>
  <si>
    <t>49792</t>
  </si>
  <si>
    <t>CUST-03227</t>
  </si>
  <si>
    <t>Candace Williams</t>
  </si>
  <si>
    <t>nataliewebster@hotmail.com</t>
  </si>
  <si>
    <t>325-194-8513x73041</t>
  </si>
  <si>
    <t>0406 Brian Knoll Apt. 064, East Marcusview, IL 97395</t>
  </si>
  <si>
    <t>West Haroldchester</t>
  </si>
  <si>
    <t>96718</t>
  </si>
  <si>
    <t>CUST-03228</t>
  </si>
  <si>
    <t>victoriawhite@gmail.com</t>
  </si>
  <si>
    <t>671-986-3846x90892</t>
  </si>
  <si>
    <t>4774 Roberts Fall Suite 073, New Adam, UT 65251</t>
  </si>
  <si>
    <t>78464</t>
  </si>
  <si>
    <t>CUST-03229</t>
  </si>
  <si>
    <t>Rebecca Reed</t>
  </si>
  <si>
    <t>uforbes@smith-bradley.biz</t>
  </si>
  <si>
    <t>(120)488-6378</t>
  </si>
  <si>
    <t>190 Hernandez Locks Suite 248, Hammondborough, AZ 86412</t>
  </si>
  <si>
    <t>Mcfarlandtown</t>
  </si>
  <si>
    <t>80445</t>
  </si>
  <si>
    <t>CUST-03230</t>
  </si>
  <si>
    <t>Shawn Salinas</t>
  </si>
  <si>
    <t>marybishop@brown.com</t>
  </si>
  <si>
    <t>471.233.2377x4325</t>
  </si>
  <si>
    <t>22634 Perry Freeway, Campbellberg, DC 27913</t>
  </si>
  <si>
    <t>South Thomasland</t>
  </si>
  <si>
    <t>41893</t>
  </si>
  <si>
    <t>CUST-03231</t>
  </si>
  <si>
    <t>Terry Rogers</t>
  </si>
  <si>
    <t>sfrench@yahoo.com</t>
  </si>
  <si>
    <t>8278524584</t>
  </si>
  <si>
    <t>USCGC Castaneda, FPO AP 92995</t>
  </si>
  <si>
    <t>Lake Elizabeth</t>
  </si>
  <si>
    <t>91527</t>
  </si>
  <si>
    <t>CUST-03232</t>
  </si>
  <si>
    <t>nancysantos@wheeler.biz</t>
  </si>
  <si>
    <t>2367775121</t>
  </si>
  <si>
    <t>1674 Hamilton Fields, New Brenda, NC 60213</t>
  </si>
  <si>
    <t>54579</t>
  </si>
  <si>
    <t>CUST-03233</t>
  </si>
  <si>
    <t>James Walker</t>
  </si>
  <si>
    <t>tammy54@gmail.com</t>
  </si>
  <si>
    <t>+1-968-445-8463x0293</t>
  </si>
  <si>
    <t>7302 Willis Port Apt. 842, West Richard, MS 86289</t>
  </si>
  <si>
    <t>Yvetteville</t>
  </si>
  <si>
    <t>40866</t>
  </si>
  <si>
    <t>CUST-03234</t>
  </si>
  <si>
    <t>Joshua French</t>
  </si>
  <si>
    <t>justinlittle@yahoo.com</t>
  </si>
  <si>
    <t>+1-446-180-6800x0004</t>
  </si>
  <si>
    <t>4419 Susan Alley Apt. 313, Jerryside, NJ 43813</t>
  </si>
  <si>
    <t>Port Jillside</t>
  </si>
  <si>
    <t>97010</t>
  </si>
  <si>
    <t>CUST-03235</t>
  </si>
  <si>
    <t>Carrie Gibson</t>
  </si>
  <si>
    <t>davidbyrd@roach.com</t>
  </si>
  <si>
    <t>(262)095-9020</t>
  </si>
  <si>
    <t>558 Jason Overpass Suite 637, New Connieport, TN 69940</t>
  </si>
  <si>
    <t>North Robinshire</t>
  </si>
  <si>
    <t>13073</t>
  </si>
  <si>
    <t>CUST-03236</t>
  </si>
  <si>
    <t>Michelle Moses</t>
  </si>
  <si>
    <t>brobertson@yahoo.com</t>
  </si>
  <si>
    <t>761-844-7240</t>
  </si>
  <si>
    <t>Unit 4597 Box 0030, DPO AA 51918</t>
  </si>
  <si>
    <t>South Natalieborough</t>
  </si>
  <si>
    <t>56760</t>
  </si>
  <si>
    <t>CUST-03237</t>
  </si>
  <si>
    <t>Katherine Jones</t>
  </si>
  <si>
    <t>robinsonjose@gmail.com</t>
  </si>
  <si>
    <t>001-747-668-1400x87907</t>
  </si>
  <si>
    <t>7510 Joshua Extension Suite 889, Brooksside, HI 32305</t>
  </si>
  <si>
    <t>Port Tiffanyton</t>
  </si>
  <si>
    <t>60239</t>
  </si>
  <si>
    <t>CUST-03238</t>
  </si>
  <si>
    <t>Stephanie Cole</t>
  </si>
  <si>
    <t>delacruzmarilyn@noble-kelly.com</t>
  </si>
  <si>
    <t>+1-629-821-9482</t>
  </si>
  <si>
    <t>03007 Julie Tunnel, Millerstad, WA 06861</t>
  </si>
  <si>
    <t>CUST-03239</t>
  </si>
  <si>
    <t>Robert Davis</t>
  </si>
  <si>
    <t>srivera@hotmail.com</t>
  </si>
  <si>
    <t>225.059.0794</t>
  </si>
  <si>
    <t>USCGC Ayala, FPO AA 88685</t>
  </si>
  <si>
    <t>West Larrychester</t>
  </si>
  <si>
    <t>87511</t>
  </si>
  <si>
    <t>CUST-03240</t>
  </si>
  <si>
    <t>Gary Nguyen</t>
  </si>
  <si>
    <t>georgedominguez@hotmail.com</t>
  </si>
  <si>
    <t>+1-608-806-3240x51843</t>
  </si>
  <si>
    <t>2773 Hannah Forest Apt. 843, North Mark, MI 56837</t>
  </si>
  <si>
    <t>99167</t>
  </si>
  <si>
    <t>CUST-03241</t>
  </si>
  <si>
    <t>Jody James</t>
  </si>
  <si>
    <t>amanda54@hotmail.com</t>
  </si>
  <si>
    <t>001-745-758-0100x231</t>
  </si>
  <si>
    <t>19575 Monica Passage, Smithton, PA 92203</t>
  </si>
  <si>
    <t>22451</t>
  </si>
  <si>
    <t>CUST-03242</t>
  </si>
  <si>
    <t>Michael Olsen</t>
  </si>
  <si>
    <t>kennedymichelle@cline-herrera.com</t>
  </si>
  <si>
    <t>137-977-1706</t>
  </si>
  <si>
    <t>14016 Evans Crossroad Apt. 546, Grayland, PA 17154</t>
  </si>
  <si>
    <t>Elizabethmouth</t>
  </si>
  <si>
    <t>44849</t>
  </si>
  <si>
    <t>CUST-03243</t>
  </si>
  <si>
    <t>Robert Green</t>
  </si>
  <si>
    <t>zjackson@hotmail.com</t>
  </si>
  <si>
    <t>934.066.8771</t>
  </si>
  <si>
    <t>4227 Nicole Square, Wilsonborough, IL 78555</t>
  </si>
  <si>
    <t>Harrelltown</t>
  </si>
  <si>
    <t>86374</t>
  </si>
  <si>
    <t>CUST-03244</t>
  </si>
  <si>
    <t>Tyrone Willis</t>
  </si>
  <si>
    <t>ericaalexander@green.com</t>
  </si>
  <si>
    <t>001-129-979-3700</t>
  </si>
  <si>
    <t>725 Cardenas Plains Apt. 423, Kimland, AR 91060</t>
  </si>
  <si>
    <t>CUST-03245</t>
  </si>
  <si>
    <t>Kristy Alvarado</t>
  </si>
  <si>
    <t>dean23@goodman-arroyo.com</t>
  </si>
  <si>
    <t>+1-445-487-9859x589</t>
  </si>
  <si>
    <t>69745 Taylor Station, Alvarezton, GA 66810</t>
  </si>
  <si>
    <t>62489</t>
  </si>
  <si>
    <t>CUST-03246</t>
  </si>
  <si>
    <t>Dr. Julie Jimenez</t>
  </si>
  <si>
    <t>ntaylor@yahoo.com</t>
  </si>
  <si>
    <t>096-176-0834x2852</t>
  </si>
  <si>
    <t>176 Nelson Fords, Foxberg, NH 00942</t>
  </si>
  <si>
    <t>Loriburgh</t>
  </si>
  <si>
    <t>03367</t>
  </si>
  <si>
    <t>CUST-03247</t>
  </si>
  <si>
    <t>patriciabrock@yahoo.com</t>
  </si>
  <si>
    <t>883.076.0362x254</t>
  </si>
  <si>
    <t>504 Mcknight Garden Apt. 205, Patriciahaven, FL 62883</t>
  </si>
  <si>
    <t>New Jeffreyborough</t>
  </si>
  <si>
    <t>88625</t>
  </si>
  <si>
    <t>CUST-03248</t>
  </si>
  <si>
    <t>Megan Hooper</t>
  </si>
  <si>
    <t>theresa10@yahoo.com</t>
  </si>
  <si>
    <t>001-993-144-2832x04496</t>
  </si>
  <si>
    <t>76224 Davis Stravenue Apt. 859, Suzanneport, MD 60183</t>
  </si>
  <si>
    <t>Gloverbury</t>
  </si>
  <si>
    <t>78618</t>
  </si>
  <si>
    <t>CUST-03249</t>
  </si>
  <si>
    <t>Thomas Hancock</t>
  </si>
  <si>
    <t>allisonparsons@yahoo.com</t>
  </si>
  <si>
    <t>8844566697</t>
  </si>
  <si>
    <t>USS Aguilar, FPO AE 01028</t>
  </si>
  <si>
    <t>Westhaven</t>
  </si>
  <si>
    <t>41799</t>
  </si>
  <si>
    <t>CUST-03250</t>
  </si>
  <si>
    <t>Willie Fisher</t>
  </si>
  <si>
    <t>danielhayden@bell.com</t>
  </si>
  <si>
    <t>001-768-792-3896</t>
  </si>
  <si>
    <t>USS Garcia, FPO AE 89948</t>
  </si>
  <si>
    <t>23461</t>
  </si>
  <si>
    <t>CUST-03251</t>
  </si>
  <si>
    <t>Michael Calhoun</t>
  </si>
  <si>
    <t>sspencer@yahoo.com</t>
  </si>
  <si>
    <t>+1-585-443-8614</t>
  </si>
  <si>
    <t>0332 John Isle, Tinaville, NY 24943</t>
  </si>
  <si>
    <t>49064</t>
  </si>
  <si>
    <t>CUST-03252</t>
  </si>
  <si>
    <t>Christian Jones</t>
  </si>
  <si>
    <t>bdavis@murphy-daniels.com</t>
  </si>
  <si>
    <t>(420)116-6652x6221</t>
  </si>
  <si>
    <t>2542 White Pass Apt. 504, Maryburgh, SD 38931</t>
  </si>
  <si>
    <t>Lake Audrey</t>
  </si>
  <si>
    <t>53770</t>
  </si>
  <si>
    <t>CUST-03253</t>
  </si>
  <si>
    <t>Devin Williams</t>
  </si>
  <si>
    <t>connersabrina@hotmail.com</t>
  </si>
  <si>
    <t>260-668-0609x4657</t>
  </si>
  <si>
    <t>118 Alexander Knoll Apt. 970, Johnstonside, OH 42297</t>
  </si>
  <si>
    <t>Bridgetfurt</t>
  </si>
  <si>
    <t>43322</t>
  </si>
  <si>
    <t>CUST-03254</t>
  </si>
  <si>
    <t>Christina Caldwell</t>
  </si>
  <si>
    <t>estephenson@zamora.com</t>
  </si>
  <si>
    <t>174-773-7089</t>
  </si>
  <si>
    <t>1753 Vang Squares, Mullenland, AZ 14091</t>
  </si>
  <si>
    <t>72930</t>
  </si>
  <si>
    <t>CUST-03255</t>
  </si>
  <si>
    <t>Michelle Lowe</t>
  </si>
  <si>
    <t>lindaanderson@gmail.com</t>
  </si>
  <si>
    <t>+1-007-772-3834x8441</t>
  </si>
  <si>
    <t>9436 Schroeder Flat Apt. 196, Haleyfurt, VT 28179</t>
  </si>
  <si>
    <t>Meganside</t>
  </si>
  <si>
    <t>71643</t>
  </si>
  <si>
    <t>CUST-03256</t>
  </si>
  <si>
    <t>Lisa Aguirre</t>
  </si>
  <si>
    <t>igarcia@hotmail.com</t>
  </si>
  <si>
    <t>(795)824-3962x844</t>
  </si>
  <si>
    <t>477 Walton Grove Suite 085, Rushstad, SD 90167</t>
  </si>
  <si>
    <t>New Wyatttown</t>
  </si>
  <si>
    <t>65701</t>
  </si>
  <si>
    <t>CUST-03257</t>
  </si>
  <si>
    <t>Joseph Gray</t>
  </si>
  <si>
    <t>rebecca59@gmail.com</t>
  </si>
  <si>
    <t>(854)225-0133x66890</t>
  </si>
  <si>
    <t>5343 Rebecca Corner Suite 178, Ericmouth, ND 74231</t>
  </si>
  <si>
    <t>North Yolandastad</t>
  </si>
  <si>
    <t>22081</t>
  </si>
  <si>
    <t>CUST-03258</t>
  </si>
  <si>
    <t>Dillon Brown</t>
  </si>
  <si>
    <t>vincentcook@park.com</t>
  </si>
  <si>
    <t>(963)300-5532x49265</t>
  </si>
  <si>
    <t>3124 Dana Prairie, Duartestad, OH 35181</t>
  </si>
  <si>
    <t>Darleneside</t>
  </si>
  <si>
    <t>13226</t>
  </si>
  <si>
    <t>CUST-03259</t>
  </si>
  <si>
    <t>Danielle Cooper</t>
  </si>
  <si>
    <t>vbaldwin@hotmail.com</t>
  </si>
  <si>
    <t>382-058-9505x206</t>
  </si>
  <si>
    <t>30429 Gina Walks, Zacharybury, PA 32643</t>
  </si>
  <si>
    <t>Port Toddburgh</t>
  </si>
  <si>
    <t>40769</t>
  </si>
  <si>
    <t>CUST-03260</t>
  </si>
  <si>
    <t>Robert Webb</t>
  </si>
  <si>
    <t>jennifercrane@yahoo.com</t>
  </si>
  <si>
    <t>(734)515-3947</t>
  </si>
  <si>
    <t>6522 Walker Stream Apt. 995, North Laurastad, DE 39990</t>
  </si>
  <si>
    <t>Hallfort</t>
  </si>
  <si>
    <t>09589</t>
  </si>
  <si>
    <t>CUST-03261</t>
  </si>
  <si>
    <t>Dana Shaw MD</t>
  </si>
  <si>
    <t>rmartinez@yahoo.com</t>
  </si>
  <si>
    <t>410-872-7489</t>
  </si>
  <si>
    <t>1526 James Roads, West Jessica, ME 42645</t>
  </si>
  <si>
    <t>79821</t>
  </si>
  <si>
    <t>CUST-03262</t>
  </si>
  <si>
    <t>Angela Spence</t>
  </si>
  <si>
    <t>campbellmark@yahoo.com</t>
  </si>
  <si>
    <t>(460)988-5982</t>
  </si>
  <si>
    <t>187 Marshall Plaza Suite 030, South Brandiview, ND 59283</t>
  </si>
  <si>
    <t>09567</t>
  </si>
  <si>
    <t>CUST-03263</t>
  </si>
  <si>
    <t>Paul Lopez</t>
  </si>
  <si>
    <t>ashleyhenderson@richard.com</t>
  </si>
  <si>
    <t>(940)319-1940</t>
  </si>
  <si>
    <t>Unit 6633 Box 6991, DPO AA 80048</t>
  </si>
  <si>
    <t>Torreschester</t>
  </si>
  <si>
    <t>55287</t>
  </si>
  <si>
    <t>CUST-03264</t>
  </si>
  <si>
    <t>Stacy Powell</t>
  </si>
  <si>
    <t>mandymartin@hotmail.com</t>
  </si>
  <si>
    <t>725.067.6303</t>
  </si>
  <si>
    <t>USS Hernandez, FPO AE 18827</t>
  </si>
  <si>
    <t>East Kevinstad</t>
  </si>
  <si>
    <t>49299</t>
  </si>
  <si>
    <t>CUST-03265</t>
  </si>
  <si>
    <t>Kimberly Edwards</t>
  </si>
  <si>
    <t>karina23@valentine.com</t>
  </si>
  <si>
    <t>854.320.2972</t>
  </si>
  <si>
    <t>46462 Scott Walk Suite 203, New Michael, DE 40849</t>
  </si>
  <si>
    <t>East Jackie</t>
  </si>
  <si>
    <t>05582</t>
  </si>
  <si>
    <t>CUST-03266</t>
  </si>
  <si>
    <t>Mark Mitchell</t>
  </si>
  <si>
    <t>fwood@williams.com</t>
  </si>
  <si>
    <t>541.470.7906x739</t>
  </si>
  <si>
    <t>50809 Mosley Mountain, North Rhondashire, AL 03605</t>
  </si>
  <si>
    <t>Freemanview</t>
  </si>
  <si>
    <t>76958</t>
  </si>
  <si>
    <t>CUST-03267</t>
  </si>
  <si>
    <t>Theresa Hill</t>
  </si>
  <si>
    <t>justin56@miller.com</t>
  </si>
  <si>
    <t>858-475-7321x7180</t>
  </si>
  <si>
    <t>510 Christopher Lake, Ashleyhaven, AZ 21713</t>
  </si>
  <si>
    <t>Lake Amberville</t>
  </si>
  <si>
    <t>60549</t>
  </si>
  <si>
    <t>CUST-03268</t>
  </si>
  <si>
    <t>Heather Robinson</t>
  </si>
  <si>
    <t>arosales@gmail.com</t>
  </si>
  <si>
    <t>867-321-7554</t>
  </si>
  <si>
    <t>041 Morgan Valleys Suite 560, Richardport, VT 78572</t>
  </si>
  <si>
    <t>Salazarberg</t>
  </si>
  <si>
    <t>12333</t>
  </si>
  <si>
    <t>CUST-03269</t>
  </si>
  <si>
    <t>Valerie Wilson</t>
  </si>
  <si>
    <t>derrick84@clayton.biz</t>
  </si>
  <si>
    <t>(746)644-7434</t>
  </si>
  <si>
    <t>9708 Edwards Gardens Suite 846, Thompsonborough, VA 70183</t>
  </si>
  <si>
    <t>West Donna</t>
  </si>
  <si>
    <t>72240</t>
  </si>
  <si>
    <t>CUST-03270</t>
  </si>
  <si>
    <t>davidsmith@hotmail.com</t>
  </si>
  <si>
    <t>001-684-709-7766x53517</t>
  </si>
  <si>
    <t>PSC 1429, Box 8403, APO AA 84194</t>
  </si>
  <si>
    <t>Lake Ethanfort</t>
  </si>
  <si>
    <t>72916</t>
  </si>
  <si>
    <t>CUST-03271</t>
  </si>
  <si>
    <t>Katherine Parker</t>
  </si>
  <si>
    <t>lewisrobert@jones-lopez.org</t>
  </si>
  <si>
    <t>4472993158</t>
  </si>
  <si>
    <t>PSC 8403, Box 6946, APO AA 12798</t>
  </si>
  <si>
    <t>06592</t>
  </si>
  <si>
    <t>CUST-03272</t>
  </si>
  <si>
    <t>Kathleen Parsons</t>
  </si>
  <si>
    <t>kellyalex@hotmail.com</t>
  </si>
  <si>
    <t>906-114-4799x551</t>
  </si>
  <si>
    <t>06356 Jonathon Walk Apt. 946, North Andrew, WV 16711</t>
  </si>
  <si>
    <t>32512</t>
  </si>
  <si>
    <t>CUST-03273</t>
  </si>
  <si>
    <t>Danielle Simon</t>
  </si>
  <si>
    <t>gfitzgerald@jennings.info</t>
  </si>
  <si>
    <t>4420000549</t>
  </si>
  <si>
    <t>913 Ryan Turnpike Suite 555, Emilyland, NM 71130</t>
  </si>
  <si>
    <t>79550</t>
  </si>
  <si>
    <t>CUST-03274</t>
  </si>
  <si>
    <t>Andrew Woodard</t>
  </si>
  <si>
    <t>tashaarmstrong@hotmail.com</t>
  </si>
  <si>
    <t>+1-167-576-4398x93375</t>
  </si>
  <si>
    <t>9378 Hernandez Lakes, Beckerbury, SD 62527</t>
  </si>
  <si>
    <t>New Darrell</t>
  </si>
  <si>
    <t>42760</t>
  </si>
  <si>
    <t>CUST-03275</t>
  </si>
  <si>
    <t>Carrie Arias</t>
  </si>
  <si>
    <t>andrew74@hotmail.com</t>
  </si>
  <si>
    <t>+1-988-627-1519x713</t>
  </si>
  <si>
    <t>302 Ponce Crossroad Apt. 790, Ivanberg, OR 82932</t>
  </si>
  <si>
    <t>East Ryan</t>
  </si>
  <si>
    <t>46438</t>
  </si>
  <si>
    <t>CUST-03276</t>
  </si>
  <si>
    <t>Spencer Hines</t>
  </si>
  <si>
    <t>kristen95@gmail.com</t>
  </si>
  <si>
    <t>6554934056</t>
  </si>
  <si>
    <t>018 Jeffery Gateway, Mcdanieltown, ID 20472</t>
  </si>
  <si>
    <t>Judithchester</t>
  </si>
  <si>
    <t>18934</t>
  </si>
  <si>
    <t>CUST-03277</t>
  </si>
  <si>
    <t>John Mcpherson</t>
  </si>
  <si>
    <t>fernandezdennis@valdez-sandoval.net</t>
  </si>
  <si>
    <t>+1-725-984-6862</t>
  </si>
  <si>
    <t>8987 Robert Creek Suite 916, Lisaburgh, NE 58123</t>
  </si>
  <si>
    <t>Andersonview</t>
  </si>
  <si>
    <t>58086</t>
  </si>
  <si>
    <t>CUST-03278</t>
  </si>
  <si>
    <t>bwaters@hotmail.com</t>
  </si>
  <si>
    <t>(459)389-3803x2133</t>
  </si>
  <si>
    <t>56505 Roberto Mill Suite 200, Stephenhaven, MN 33104</t>
  </si>
  <si>
    <t>East Taylorborough</t>
  </si>
  <si>
    <t>38165</t>
  </si>
  <si>
    <t>CUST-03279</t>
  </si>
  <si>
    <t>Jill Gordon</t>
  </si>
  <si>
    <t>amanda04@gmail.com</t>
  </si>
  <si>
    <t>+1-950-867-8029</t>
  </si>
  <si>
    <t>USCGC Marsh, FPO AP 62658</t>
  </si>
  <si>
    <t>Lake Reginahaven</t>
  </si>
  <si>
    <t>20489</t>
  </si>
  <si>
    <t>CUST-03280</t>
  </si>
  <si>
    <t>Bruce Brooks Jr.</t>
  </si>
  <si>
    <t>madelinemueller@yahoo.com</t>
  </si>
  <si>
    <t>5243279011</t>
  </si>
  <si>
    <t>3328 Lauren Ridge, North Timothy, VT 05549</t>
  </si>
  <si>
    <t>Watkinstown</t>
  </si>
  <si>
    <t>57715</t>
  </si>
  <si>
    <t>CUST-03281</t>
  </si>
  <si>
    <t>Tiffany Green</t>
  </si>
  <si>
    <t>vangnathan@hotmail.com</t>
  </si>
  <si>
    <t>578.135.9437x70901</t>
  </si>
  <si>
    <t>6790 Thomas Estates Suite 441, Juliashire, TX 23769</t>
  </si>
  <si>
    <t>80863</t>
  </si>
  <si>
    <t>CUST-03282</t>
  </si>
  <si>
    <t>George Delgado</t>
  </si>
  <si>
    <t>yjackson@yahoo.com</t>
  </si>
  <si>
    <t>+1-649-783-4623</t>
  </si>
  <si>
    <t>0955 Donna Shoal Apt. 573, Loriton, AL 98624</t>
  </si>
  <si>
    <t>74703</t>
  </si>
  <si>
    <t>CUST-03283</t>
  </si>
  <si>
    <t>Melissa Brown</t>
  </si>
  <si>
    <t>hendersondavid@montes-hunt.net</t>
  </si>
  <si>
    <t>070-553-1215x23905</t>
  </si>
  <si>
    <t>420 Donna Parkways, Lake Ashley, TX 74644</t>
  </si>
  <si>
    <t>Jamesbury</t>
  </si>
  <si>
    <t>32182</t>
  </si>
  <si>
    <t>CUST-03284</t>
  </si>
  <si>
    <t>James Rowland</t>
  </si>
  <si>
    <t>lisahopkins@gmail.com</t>
  </si>
  <si>
    <t>140.428.2195x6652</t>
  </si>
  <si>
    <t>5647 Amy Burg Apt. 268, Port Erinmouth, IL 48322</t>
  </si>
  <si>
    <t>New Jessica</t>
  </si>
  <si>
    <t>00741</t>
  </si>
  <si>
    <t>CUST-03285</t>
  </si>
  <si>
    <t>Robert Cochran</t>
  </si>
  <si>
    <t>sarahjohnson@miller.com</t>
  </si>
  <si>
    <t>001-535-519-6582x52561</t>
  </si>
  <si>
    <t>240 Huber Parkway Suite 335, Jasonberg, WI 20866</t>
  </si>
  <si>
    <t>35322</t>
  </si>
  <si>
    <t>CUST-03286</t>
  </si>
  <si>
    <t>Kirsten Williams</t>
  </si>
  <si>
    <t>brettbarrett@gmail.com</t>
  </si>
  <si>
    <t>001-000-228-0227x54606</t>
  </si>
  <si>
    <t>02195 Rebecca Corners, Port Jacobburgh, TN 49171</t>
  </si>
  <si>
    <t>East Nicolechester</t>
  </si>
  <si>
    <t>06960</t>
  </si>
  <si>
    <t>CUST-03287</t>
  </si>
  <si>
    <t>Heather Shaw</t>
  </si>
  <si>
    <t>elizabeth64@yahoo.com</t>
  </si>
  <si>
    <t>634.911.9184x021</t>
  </si>
  <si>
    <t>4914 Mario Lakes Apt. 882, Millerton, SD 07535</t>
  </si>
  <si>
    <t>28703</t>
  </si>
  <si>
    <t>CUST-03288</t>
  </si>
  <si>
    <t>James Stevenson</t>
  </si>
  <si>
    <t>omorrow@shaw-taylor.org</t>
  </si>
  <si>
    <t>+1-737-461-0365x016</t>
  </si>
  <si>
    <t>91627 Carlson Ways, Basschester, MO 75885</t>
  </si>
  <si>
    <t>New Brittanymouth</t>
  </si>
  <si>
    <t>45644</t>
  </si>
  <si>
    <t>CUST-03289</t>
  </si>
  <si>
    <t>Adam Hughes</t>
  </si>
  <si>
    <t>casejulia@thomas-cooper.info</t>
  </si>
  <si>
    <t>001-048-542-5037x99764</t>
  </si>
  <si>
    <t>31269 Sheppard Summit, North Markmouth, TN 06799</t>
  </si>
  <si>
    <t>Williamschester</t>
  </si>
  <si>
    <t>44323</t>
  </si>
  <si>
    <t>CUST-03290</t>
  </si>
  <si>
    <t>Amanda Mays</t>
  </si>
  <si>
    <t>jmartinez@yahoo.com</t>
  </si>
  <si>
    <t>+1-710-359-0607x412</t>
  </si>
  <si>
    <t>3273 Figueroa Place, North Cameronshire, RI 07616</t>
  </si>
  <si>
    <t>West Lisa</t>
  </si>
  <si>
    <t>27231</t>
  </si>
  <si>
    <t>CUST-03291</t>
  </si>
  <si>
    <t>Eileen Brown</t>
  </si>
  <si>
    <t>pwilson@gmail.com</t>
  </si>
  <si>
    <t>(707)649-8662x912</t>
  </si>
  <si>
    <t>9120 Jesse Cliff Apt. 106, Derekfort, KY 14852</t>
  </si>
  <si>
    <t>Brightshire</t>
  </si>
  <si>
    <t>12339</t>
  </si>
  <si>
    <t>CUST-03292</t>
  </si>
  <si>
    <t>Veronica Christian</t>
  </si>
  <si>
    <t>ldecker@fisher-bryant.com</t>
  </si>
  <si>
    <t>548.836.0393x9765</t>
  </si>
  <si>
    <t>7249 Frances River, East Adam, SD 03379</t>
  </si>
  <si>
    <t>Christianland</t>
  </si>
  <si>
    <t>22858</t>
  </si>
  <si>
    <t>CUST-03293</t>
  </si>
  <si>
    <t>Douglas Meyer</t>
  </si>
  <si>
    <t>ryan70@gmail.com</t>
  </si>
  <si>
    <t>+1-589-316-3774x51364</t>
  </si>
  <si>
    <t>884 Cunningham Grove Suite 309, Cameronside, NV 54764</t>
  </si>
  <si>
    <t>Kirkstad</t>
  </si>
  <si>
    <t>78509</t>
  </si>
  <si>
    <t>CUST-03294</t>
  </si>
  <si>
    <t>Dustin Howard</t>
  </si>
  <si>
    <t>ycox@hotmail.com</t>
  </si>
  <si>
    <t>3218942248</t>
  </si>
  <si>
    <t>49716 Lee Manor Suite 352, Gonzalezstad, WV 46316</t>
  </si>
  <si>
    <t>Acostaview</t>
  </si>
  <si>
    <t>02576</t>
  </si>
  <si>
    <t>CUST-03295</t>
  </si>
  <si>
    <t>Courtney Le</t>
  </si>
  <si>
    <t>robert25@marshall.com</t>
  </si>
  <si>
    <t>(287)736-2049x45790</t>
  </si>
  <si>
    <t>USNV Collins, FPO AP 66417</t>
  </si>
  <si>
    <t>Sarahshire</t>
  </si>
  <si>
    <t>86584</t>
  </si>
  <si>
    <t>CUST-03296</t>
  </si>
  <si>
    <t>Michael Reynolds</t>
  </si>
  <si>
    <t>corey52@hotmail.com</t>
  </si>
  <si>
    <t>001-096-413-9285x6876</t>
  </si>
  <si>
    <t>21981 Charles Course, Stewartfurt, ME 73987</t>
  </si>
  <si>
    <t>South Jenniferview</t>
  </si>
  <si>
    <t>72052</t>
  </si>
  <si>
    <t>CUST-03297</t>
  </si>
  <si>
    <t>Todd Anderson</t>
  </si>
  <si>
    <t>sross@hotmail.com</t>
  </si>
  <si>
    <t>+1-128-443-6128x6370</t>
  </si>
  <si>
    <t>791 Henry Drives, Collinsview, FL 10102</t>
  </si>
  <si>
    <t>Port Danielmouth</t>
  </si>
  <si>
    <t>83847</t>
  </si>
  <si>
    <t>CUST-03298</t>
  </si>
  <si>
    <t>Ashley Schwartz</t>
  </si>
  <si>
    <t>lorraine13@gmail.com</t>
  </si>
  <si>
    <t>+1-496-630-7253x84914</t>
  </si>
  <si>
    <t>7248 Thomas Trail, Obrienton, MA 88270</t>
  </si>
  <si>
    <t>Benjaminside</t>
  </si>
  <si>
    <t>00732</t>
  </si>
  <si>
    <t>CUST-03299</t>
  </si>
  <si>
    <t>Keith Ferguson</t>
  </si>
  <si>
    <t>leonardshields@mcdaniel-mata.com</t>
  </si>
  <si>
    <t>594-838-3913x899</t>
  </si>
  <si>
    <t>58313 John Motorway Suite 645, Rebeccahaven, NM 71284</t>
  </si>
  <si>
    <t>Mckayshire</t>
  </si>
  <si>
    <t>40049</t>
  </si>
  <si>
    <t>CUST-03300</t>
  </si>
  <si>
    <t>Troy Walls</t>
  </si>
  <si>
    <t>uhenderson@tran.com</t>
  </si>
  <si>
    <t>(109)132-2308x161</t>
  </si>
  <si>
    <t>84957 Maxwell Landing Suite 530, Whitneybury, OR 19032</t>
  </si>
  <si>
    <t>40524</t>
  </si>
  <si>
    <t>CUST-03301</t>
  </si>
  <si>
    <t>Timothy Wilson</t>
  </si>
  <si>
    <t>arodriguez@hotmail.com</t>
  </si>
  <si>
    <t>+1-679-817-0373x51239</t>
  </si>
  <si>
    <t>93668 Erin Fall, Alexanderside, UT 20090</t>
  </si>
  <si>
    <t>Woodsberg</t>
  </si>
  <si>
    <t>08508</t>
  </si>
  <si>
    <t>CUST-03302</t>
  </si>
  <si>
    <t>Katherine Bowman</t>
  </si>
  <si>
    <t>raymatthew@rogers.biz</t>
  </si>
  <si>
    <t>172.015.0676x04630</t>
  </si>
  <si>
    <t>63250 Myers Extensions Apt. 517, Davidsonside, MN 06208</t>
  </si>
  <si>
    <t>New Thomasburgh</t>
  </si>
  <si>
    <t>73106</t>
  </si>
  <si>
    <t>CUST-03303</t>
  </si>
  <si>
    <t>georgebrown@hotmail.com</t>
  </si>
  <si>
    <t>001-296-615-7694x09595</t>
  </si>
  <si>
    <t>1190 Brown Freeway, Lake Jennifer, NJ 61766</t>
  </si>
  <si>
    <t>Port Luisland</t>
  </si>
  <si>
    <t>77228</t>
  </si>
  <si>
    <t>CUST-03304</t>
  </si>
  <si>
    <t>Anita Jones</t>
  </si>
  <si>
    <t>staceywilliams@weaver-sanford.org</t>
  </si>
  <si>
    <t>0102093319</t>
  </si>
  <si>
    <t>70798 Wanda Forks, Rodriguezside, OR 45414</t>
  </si>
  <si>
    <t>New Sabrina</t>
  </si>
  <si>
    <t>37931</t>
  </si>
  <si>
    <t>CUST-03305</t>
  </si>
  <si>
    <t>Amanda Martinez</t>
  </si>
  <si>
    <t>scurtis@hotmail.com</t>
  </si>
  <si>
    <t>(385)110-5844x98920</t>
  </si>
  <si>
    <t>02579 Schaefer Loaf, East Angelaborough, MN 88884</t>
  </si>
  <si>
    <t>New Williamborough</t>
  </si>
  <si>
    <t>CUST-03306</t>
  </si>
  <si>
    <t>Renee Curry</t>
  </si>
  <si>
    <t>nathanielnicholson@yahoo.com</t>
  </si>
  <si>
    <t>535-778-7954x8183</t>
  </si>
  <si>
    <t>2177 Mccoy Rest Apt. 053, Port Kimberlyborough, LA 81887</t>
  </si>
  <si>
    <t>Meredithstad</t>
  </si>
  <si>
    <t>57543</t>
  </si>
  <si>
    <t>CUST-03307</t>
  </si>
  <si>
    <t>Jennifer Wagner</t>
  </si>
  <si>
    <t>jadewashington@edwards.com</t>
  </si>
  <si>
    <t>+1-119-313-2559x573</t>
  </si>
  <si>
    <t>51618 Lucas Knolls, Ronaldview, OH 92295</t>
  </si>
  <si>
    <t>Harrisonland</t>
  </si>
  <si>
    <t>68246</t>
  </si>
  <si>
    <t>CUST-03308</t>
  </si>
  <si>
    <t>William Garcia</t>
  </si>
  <si>
    <t>emunoz@gmail.com</t>
  </si>
  <si>
    <t>717.631.9606x214</t>
  </si>
  <si>
    <t>3260 Howe Crossing, South Stevenview, VA 90157</t>
  </si>
  <si>
    <t>Charlesmouth</t>
  </si>
  <si>
    <t>15314</t>
  </si>
  <si>
    <t>CUST-03309</t>
  </si>
  <si>
    <t>Dr. Jennifer Zuniga</t>
  </si>
  <si>
    <t>rgordon@butler-mitchell.com</t>
  </si>
  <si>
    <t>+1-817-471-1971x34771</t>
  </si>
  <si>
    <t>0745 Thomas Groves Suite 351, Meganmouth, HI 03997</t>
  </si>
  <si>
    <t>Davidland</t>
  </si>
  <si>
    <t>61441</t>
  </si>
  <si>
    <t>CUST-03310</t>
  </si>
  <si>
    <t>Deborah Adams</t>
  </si>
  <si>
    <t>hensleyemily@powers.com</t>
  </si>
  <si>
    <t>(559)946-2723x1306</t>
  </si>
  <si>
    <t>106 Andrew Shoals, Mejiashire, OK 26740</t>
  </si>
  <si>
    <t>Gloverton</t>
  </si>
  <si>
    <t>43911</t>
  </si>
  <si>
    <t>CUST-03311</t>
  </si>
  <si>
    <t>Timothy Stevens</t>
  </si>
  <si>
    <t>andrea75@brooks.net</t>
  </si>
  <si>
    <t>7625203619</t>
  </si>
  <si>
    <t>9352 David Mews Suite 598, East Shelley, MT 39463</t>
  </si>
  <si>
    <t>Carsonhaven</t>
  </si>
  <si>
    <t>18559</t>
  </si>
  <si>
    <t>CUST-03312</t>
  </si>
  <si>
    <t>Caleb Rodgers</t>
  </si>
  <si>
    <t>george77@daniels-castillo.org</t>
  </si>
  <si>
    <t>(872)285-3449</t>
  </si>
  <si>
    <t>163 Barry Oval, Dunlapmouth, PA 50541</t>
  </si>
  <si>
    <t>Hunterfort</t>
  </si>
  <si>
    <t>80432</t>
  </si>
  <si>
    <t>CUST-03313</t>
  </si>
  <si>
    <t>Micheal Ramirez</t>
  </si>
  <si>
    <t>ashley44@yahoo.com</t>
  </si>
  <si>
    <t>941-052-3757</t>
  </si>
  <si>
    <t>152 Timothy Lodge, New Stacey, NE 56952</t>
  </si>
  <si>
    <t>Paulport</t>
  </si>
  <si>
    <t>32675</t>
  </si>
  <si>
    <t>CUST-03314</t>
  </si>
  <si>
    <t>Marissa Blackwell</t>
  </si>
  <si>
    <t>walshlisa@thornton.com</t>
  </si>
  <si>
    <t>001-504-200-0463x013</t>
  </si>
  <si>
    <t>691 Jacob Wells, Lake Andrew, IN 89662</t>
  </si>
  <si>
    <t>Arthurmouth</t>
  </si>
  <si>
    <t>55642</t>
  </si>
  <si>
    <t>CUST-03315</t>
  </si>
  <si>
    <t>Brett Hensley</t>
  </si>
  <si>
    <t>amyers@yahoo.com</t>
  </si>
  <si>
    <t>+1-503-059-0529x5233</t>
  </si>
  <si>
    <t>022 Tanner Lodge, North Carla, TX 29264</t>
  </si>
  <si>
    <t>Penafurt</t>
  </si>
  <si>
    <t>02972</t>
  </si>
  <si>
    <t>CUST-03316</t>
  </si>
  <si>
    <t>Brandon Cook</t>
  </si>
  <si>
    <t>ibooth@hotmail.com</t>
  </si>
  <si>
    <t>001-328-131-2479</t>
  </si>
  <si>
    <t>196 Bryan Village Apt. 083, Kristenside, WV 37342</t>
  </si>
  <si>
    <t>Port Randy</t>
  </si>
  <si>
    <t>69770</t>
  </si>
  <si>
    <t>CUST-03317</t>
  </si>
  <si>
    <t>Vanessa White</t>
  </si>
  <si>
    <t>tatebilly@key.com</t>
  </si>
  <si>
    <t>001-056-263-2301x23500</t>
  </si>
  <si>
    <t>91991 Mitchell Stream Suite 854, Lake Gabrielhaven, MT 12969</t>
  </si>
  <si>
    <t>New Crystalside</t>
  </si>
  <si>
    <t>28751</t>
  </si>
  <si>
    <t>CUST-03318</t>
  </si>
  <si>
    <t>Lisa Martin</t>
  </si>
  <si>
    <t>shellybell@yahoo.com</t>
  </si>
  <si>
    <t>(791)436-9145x8995</t>
  </si>
  <si>
    <t>5577 Henry Tunnel, North Dianeside, OH 17211</t>
  </si>
  <si>
    <t>North Aliciamouth</t>
  </si>
  <si>
    <t>23409</t>
  </si>
  <si>
    <t>CUST-03319</t>
  </si>
  <si>
    <t>Kelly Johnson</t>
  </si>
  <si>
    <t>marshallmary@hotmail.com</t>
  </si>
  <si>
    <t>001-424-803-7900x97259</t>
  </si>
  <si>
    <t>091 Melissa Ranch Apt. 685, Hooverfort, NY 36114</t>
  </si>
  <si>
    <t>Andrewsmouth</t>
  </si>
  <si>
    <t>78371</t>
  </si>
  <si>
    <t>CUST-03320</t>
  </si>
  <si>
    <t>Kathryn English</t>
  </si>
  <si>
    <t>daniel61@yahoo.com</t>
  </si>
  <si>
    <t>(988)254-1063x294</t>
  </si>
  <si>
    <t>9647 Anderson Fords, Jimenezhaven, OH 65366</t>
  </si>
  <si>
    <t>Lake Patricia</t>
  </si>
  <si>
    <t>11856</t>
  </si>
  <si>
    <t>CUST-03321</t>
  </si>
  <si>
    <t>Jeremiah Schmitt</t>
  </si>
  <si>
    <t>alexandra64@mays.org</t>
  </si>
  <si>
    <t>617.806.1992x2093</t>
  </si>
  <si>
    <t>851 Joshua Bridge Suite 807, Lake Zachary, ME 89294</t>
  </si>
  <si>
    <t>Langhaven</t>
  </si>
  <si>
    <t>76432</t>
  </si>
  <si>
    <t>CUST-03322</t>
  </si>
  <si>
    <t>Michael Nelson</t>
  </si>
  <si>
    <t>bradleytracey@garcia-smith.com</t>
  </si>
  <si>
    <t>+1-336-307-0270x05101</t>
  </si>
  <si>
    <t>4263 Trevino Stream, North Jennifermouth, IL 92233</t>
  </si>
  <si>
    <t>Lindabury</t>
  </si>
  <si>
    <t>21936</t>
  </si>
  <si>
    <t>CUST-03323</t>
  </si>
  <si>
    <t>Stacey Phillips</t>
  </si>
  <si>
    <t>virginiajohnson@ray.com</t>
  </si>
  <si>
    <t>(375)766-9246</t>
  </si>
  <si>
    <t>172 Charles Views Apt. 227, East Meghanburgh, WI 48047</t>
  </si>
  <si>
    <t>Malonebury</t>
  </si>
  <si>
    <t>69486</t>
  </si>
  <si>
    <t>CUST-03324</t>
  </si>
  <si>
    <t>Dr. Dale Martinez</t>
  </si>
  <si>
    <t>kimmccarthy@fowler.biz</t>
  </si>
  <si>
    <t>523.046.7931</t>
  </si>
  <si>
    <t>635 Curry Centers, Port Roger, MD 41890</t>
  </si>
  <si>
    <t>East Justinland</t>
  </si>
  <si>
    <t>34709</t>
  </si>
  <si>
    <t>CUST-03325</t>
  </si>
  <si>
    <t>Jeffrey Garcia</t>
  </si>
  <si>
    <t>tina65@wall.com</t>
  </si>
  <si>
    <t>921-949-1366</t>
  </si>
  <si>
    <t>66499 Ian Greens Apt. 490, Coletown, SC 16718</t>
  </si>
  <si>
    <t>Williamsview</t>
  </si>
  <si>
    <t>30528</t>
  </si>
  <si>
    <t>CUST-03326</t>
  </si>
  <si>
    <t>Casey Lawson</t>
  </si>
  <si>
    <t>fmorrison@hotmail.com</t>
  </si>
  <si>
    <t>119-458-3668</t>
  </si>
  <si>
    <t>33462 Rhodes Ramp, South Travis, LA 92877</t>
  </si>
  <si>
    <t>Michaelfort</t>
  </si>
  <si>
    <t>62070</t>
  </si>
  <si>
    <t>CUST-03327</t>
  </si>
  <si>
    <t>Zachary Howell</t>
  </si>
  <si>
    <t>sherri02@bowman.biz</t>
  </si>
  <si>
    <t>860-509-7472x59245</t>
  </si>
  <si>
    <t>64385 Bryant Summit, Marytown, AR 17791</t>
  </si>
  <si>
    <t>Robertsview</t>
  </si>
  <si>
    <t>62787</t>
  </si>
  <si>
    <t>CUST-03328</t>
  </si>
  <si>
    <t>Angela Carter</t>
  </si>
  <si>
    <t>xfisher@hotmail.com</t>
  </si>
  <si>
    <t>592-527-1630</t>
  </si>
  <si>
    <t>14527 Cook Stream, Wilcoxburgh, MO 71289</t>
  </si>
  <si>
    <t>East Amandaview</t>
  </si>
  <si>
    <t>28852</t>
  </si>
  <si>
    <t>CUST-03329</t>
  </si>
  <si>
    <t>Cheryl Mitchell</t>
  </si>
  <si>
    <t>suarezmichael@yahoo.com</t>
  </si>
  <si>
    <t>912.659.2242x1214</t>
  </si>
  <si>
    <t>580 Allen Ports Apt. 382, South Susanport, NJ 60922</t>
  </si>
  <si>
    <t>Sallybury</t>
  </si>
  <si>
    <t>49812</t>
  </si>
  <si>
    <t>CUST-03330</t>
  </si>
  <si>
    <t>Benjamin Flynn</t>
  </si>
  <si>
    <t>dominguezerik@kennedy.com</t>
  </si>
  <si>
    <t>1680124442</t>
  </si>
  <si>
    <t>80832 Denise Park, South Matthew, CT 58533</t>
  </si>
  <si>
    <t>New Kimberly</t>
  </si>
  <si>
    <t>31256</t>
  </si>
  <si>
    <t>CUST-03331</t>
  </si>
  <si>
    <t>Jessica Newton</t>
  </si>
  <si>
    <t>alexandra48@gmail.com</t>
  </si>
  <si>
    <t>661.049.1876x451</t>
  </si>
  <si>
    <t>296 Michael Causeway Suite 884, East Linda, NJ 53435</t>
  </si>
  <si>
    <t>Simmonsport</t>
  </si>
  <si>
    <t>01443</t>
  </si>
  <si>
    <t>CUST-03332</t>
  </si>
  <si>
    <t>Lee Taylor</t>
  </si>
  <si>
    <t>haynesjamie@garrison-taylor.com</t>
  </si>
  <si>
    <t>494-647-4911</t>
  </si>
  <si>
    <t>6916 Felicia Throughway Suite 247, Lake David, ME 15221</t>
  </si>
  <si>
    <t>03251</t>
  </si>
  <si>
    <t>CUST-03333</t>
  </si>
  <si>
    <t>Megan Eaton</t>
  </si>
  <si>
    <t>rhonda83@carpenter.biz</t>
  </si>
  <si>
    <t>+1-580-384-0805x96126</t>
  </si>
  <si>
    <t>815 Wilson Mountain, Lake Alexanderbury, AK 94810</t>
  </si>
  <si>
    <t>Lake Joshuamouth</t>
  </si>
  <si>
    <t>38680</t>
  </si>
  <si>
    <t>CUST-03334</t>
  </si>
  <si>
    <t>Zachary Schmidt</t>
  </si>
  <si>
    <t>lholland@hogan-williams.com</t>
  </si>
  <si>
    <t>521-408-1032</t>
  </si>
  <si>
    <t>698 Ellen Bridge Suite 481, Edwardsland, RI 99687</t>
  </si>
  <si>
    <t>70693</t>
  </si>
  <si>
    <t>CUST-03335</t>
  </si>
  <si>
    <t>Peter King</t>
  </si>
  <si>
    <t>tammypittman@fields-warren.com</t>
  </si>
  <si>
    <t>145-375-8613</t>
  </si>
  <si>
    <t>PSC 9766, Box 3316, APO AE 66967</t>
  </si>
  <si>
    <t>Hurleyberg</t>
  </si>
  <si>
    <t>29508</t>
  </si>
  <si>
    <t>CUST-03336</t>
  </si>
  <si>
    <t>Eric Allen</t>
  </si>
  <si>
    <t>porterjorge@little-perez.net</t>
  </si>
  <si>
    <t>(488)794-6236</t>
  </si>
  <si>
    <t>3704 Robert Terrace, New Julia, IA 13668</t>
  </si>
  <si>
    <t>Harrisborough</t>
  </si>
  <si>
    <t>45024</t>
  </si>
  <si>
    <t>CUST-03337</t>
  </si>
  <si>
    <t>Andrew Brown</t>
  </si>
  <si>
    <t>ujones@johnson.info</t>
  </si>
  <si>
    <t>091.767.4248x3723</t>
  </si>
  <si>
    <t>002 Fisher Cove, Warrenburgh, ID 19211</t>
  </si>
  <si>
    <t>Gonzalezhaven</t>
  </si>
  <si>
    <t>80586</t>
  </si>
  <si>
    <t>CUST-03338</t>
  </si>
  <si>
    <t>Sheryl Rich</t>
  </si>
  <si>
    <t>eric99@williams.net</t>
  </si>
  <si>
    <t>+1-701-956-3774x7425</t>
  </si>
  <si>
    <t>78720 Wong Road Apt. 490, Josephville, NJ 94197</t>
  </si>
  <si>
    <t>Scottborough</t>
  </si>
  <si>
    <t>91684</t>
  </si>
  <si>
    <t>CUST-03339</t>
  </si>
  <si>
    <t>Tammy Tate</t>
  </si>
  <si>
    <t>staylor@yahoo.com</t>
  </si>
  <si>
    <t>001-786-484-3626x681</t>
  </si>
  <si>
    <t>11734 Henry Trail Apt. 206, Burnsmouth, UT 87311</t>
  </si>
  <si>
    <t>Lake Andreafort</t>
  </si>
  <si>
    <t>43878</t>
  </si>
  <si>
    <t>CUST-03340</t>
  </si>
  <si>
    <t>Dr. Susan Hendrix</t>
  </si>
  <si>
    <t>brendan81@hotmail.com</t>
  </si>
  <si>
    <t>(174)772-5251</t>
  </si>
  <si>
    <t>08607 Matthew Row Apt. 177, Kimberlytown, WA 72780</t>
  </si>
  <si>
    <t>Lake Jason</t>
  </si>
  <si>
    <t>93124</t>
  </si>
  <si>
    <t>CUST-03341</t>
  </si>
  <si>
    <t>Mathew Montgomery</t>
  </si>
  <si>
    <t>omedina@hernandez.com</t>
  </si>
  <si>
    <t>(759)332-4975x005</t>
  </si>
  <si>
    <t>287 Jesse Burgs, West Vicki, KY 23084</t>
  </si>
  <si>
    <t>Anaton</t>
  </si>
  <si>
    <t>25890</t>
  </si>
  <si>
    <t>CUST-03342</t>
  </si>
  <si>
    <t>Sabrina Archer</t>
  </si>
  <si>
    <t>steven63@nichols.com</t>
  </si>
  <si>
    <t>234-056-6144</t>
  </si>
  <si>
    <t>719 Karen Manor Suite 552, Chrisside, NM 45937</t>
  </si>
  <si>
    <t>Williamsburgh</t>
  </si>
  <si>
    <t>82925</t>
  </si>
  <si>
    <t>CUST-03343</t>
  </si>
  <si>
    <t>Thomas Gross</t>
  </si>
  <si>
    <t>mary34@thompson.net</t>
  </si>
  <si>
    <t>(830)937-0105</t>
  </si>
  <si>
    <t>3019 Jesse Corner, Obrienburgh, AR 02791</t>
  </si>
  <si>
    <t>41444</t>
  </si>
  <si>
    <t>CUST-03344</t>
  </si>
  <si>
    <t>Mary Young</t>
  </si>
  <si>
    <t>bianca74@hotmail.com</t>
  </si>
  <si>
    <t>324-989-9103x62803</t>
  </si>
  <si>
    <t>73734 Powell Pine Suite 724, Thomasville, KS 70296</t>
  </si>
  <si>
    <t>35518</t>
  </si>
  <si>
    <t>CUST-03345</t>
  </si>
  <si>
    <t>Gina Guerra</t>
  </si>
  <si>
    <t>kyle85@hotmail.com</t>
  </si>
  <si>
    <t>(737)277-5120</t>
  </si>
  <si>
    <t>12814 Keller Corners, East Nicholas, TX 77241</t>
  </si>
  <si>
    <t>West John</t>
  </si>
  <si>
    <t>47070</t>
  </si>
  <si>
    <t>CUST-03346</t>
  </si>
  <si>
    <t>Gary Taylor</t>
  </si>
  <si>
    <t>nreese@gmail.com</t>
  </si>
  <si>
    <t>001-644-661-9525x0707</t>
  </si>
  <si>
    <t>USS Morris, FPO AP 11052</t>
  </si>
  <si>
    <t>25019</t>
  </si>
  <si>
    <t>CUST-03347</t>
  </si>
  <si>
    <t>Dr. Robert Mueller</t>
  </si>
  <si>
    <t>wesleygonzalez@chen.biz</t>
  </si>
  <si>
    <t>001-531-139-5160</t>
  </si>
  <si>
    <t>3890 Jessica Rest Apt. 954, Lake Nathanland, OH 95031</t>
  </si>
  <si>
    <t>Brewerchester</t>
  </si>
  <si>
    <t>09068</t>
  </si>
  <si>
    <t>CUST-03348</t>
  </si>
  <si>
    <t>Maurice Nguyen</t>
  </si>
  <si>
    <t>john68@leon.com</t>
  </si>
  <si>
    <t>(228)072-5442x83857</t>
  </si>
  <si>
    <t>709 Brandon Trace, Williamville, MN 34774</t>
  </si>
  <si>
    <t>West Mary</t>
  </si>
  <si>
    <t>78041</t>
  </si>
  <si>
    <t>CUST-03349</t>
  </si>
  <si>
    <t>Danielle Smith</t>
  </si>
  <si>
    <t>matthew79@gregory.net</t>
  </si>
  <si>
    <t>001-804-295-7706x412</t>
  </si>
  <si>
    <t>016 Jacobs Lane Suite 888, New Autumn, CO 51579</t>
  </si>
  <si>
    <t>New Tinafurt</t>
  </si>
  <si>
    <t>88693</t>
  </si>
  <si>
    <t>CUST-03350</t>
  </si>
  <si>
    <t>Frank Daugherty</t>
  </si>
  <si>
    <t>yramirez@hotmail.com</t>
  </si>
  <si>
    <t>974-645-6681x6297</t>
  </si>
  <si>
    <t>5382 Michael Cliffs Apt. 266, Timothyport, IL 65326</t>
  </si>
  <si>
    <t>36334</t>
  </si>
  <si>
    <t>CUST-03351</t>
  </si>
  <si>
    <t>Megan Webster</t>
  </si>
  <si>
    <t>hallstephanie@duffy.info</t>
  </si>
  <si>
    <t>+1-111-493-6779x28330</t>
  </si>
  <si>
    <t>80686 Barrett Canyon, Everettview, IA 09504</t>
  </si>
  <si>
    <t>Davidborough</t>
  </si>
  <si>
    <t>40967</t>
  </si>
  <si>
    <t>CUST-03352</t>
  </si>
  <si>
    <t>Angelica Berger</t>
  </si>
  <si>
    <t>catherine96@webb.com</t>
  </si>
  <si>
    <t>001-355-203-6015x0839</t>
  </si>
  <si>
    <t>Unit 4006 Box 4076, DPO AP 98157</t>
  </si>
  <si>
    <t>Port Jacobfurt</t>
  </si>
  <si>
    <t>86326</t>
  </si>
  <si>
    <t>CUST-03353</t>
  </si>
  <si>
    <t>Victoria Bradley</t>
  </si>
  <si>
    <t>johnny80@gmail.com</t>
  </si>
  <si>
    <t>001-524-016-9425x4342</t>
  </si>
  <si>
    <t>77583 Jimmy Meadow, West Kenneth, RI 95149</t>
  </si>
  <si>
    <t>Normanfort</t>
  </si>
  <si>
    <t>14405</t>
  </si>
  <si>
    <t>CUST-03354</t>
  </si>
  <si>
    <t>Brenda Collins</t>
  </si>
  <si>
    <t>mariah66@gmail.com</t>
  </si>
  <si>
    <t>217-656-3497</t>
  </si>
  <si>
    <t>586 Stein Drives Suite 583, Noahburgh, NV 76270</t>
  </si>
  <si>
    <t>Tinachester</t>
  </si>
  <si>
    <t>95180</t>
  </si>
  <si>
    <t>CUST-03355</t>
  </si>
  <si>
    <t>Anthony Hall</t>
  </si>
  <si>
    <t>walkercharles@wolfe.com</t>
  </si>
  <si>
    <t>070.378.2353x9362</t>
  </si>
  <si>
    <t>99559 Paul Crescent, Cartermouth, CA 63534</t>
  </si>
  <si>
    <t>CUST-03356</t>
  </si>
  <si>
    <t>Ronald Morris</t>
  </si>
  <si>
    <t>hillleslie@macias-kidd.net</t>
  </si>
  <si>
    <t>(631)219-4204x51481</t>
  </si>
  <si>
    <t>803 Davis Pass Apt. 713, Aliciahaven, TN 01109</t>
  </si>
  <si>
    <t>North Christine</t>
  </si>
  <si>
    <t>92538</t>
  </si>
  <si>
    <t>CUST-03357</t>
  </si>
  <si>
    <t>Janice Lester</t>
  </si>
  <si>
    <t>tonya56@hotmail.com</t>
  </si>
  <si>
    <t>001-925-926-3606x8096</t>
  </si>
  <si>
    <t>4467 Crawford Shore Apt. 154, Jacobtown, CA 48123</t>
  </si>
  <si>
    <t>Kathrynland</t>
  </si>
  <si>
    <t>61695</t>
  </si>
  <si>
    <t>CUST-03358</t>
  </si>
  <si>
    <t>Bethany Campbell</t>
  </si>
  <si>
    <t>melissa28@lawrence-hodges.net</t>
  </si>
  <si>
    <t>778.048.7324x4824</t>
  </si>
  <si>
    <t>484 Tina Shores, North Jamesville, NE 05960</t>
  </si>
  <si>
    <t>CUST-03359</t>
  </si>
  <si>
    <t>Jennifer Steele</t>
  </si>
  <si>
    <t>sheila24@yahoo.com</t>
  </si>
  <si>
    <t>751.454.6832</t>
  </si>
  <si>
    <t>614 Sara Ferry Apt. 128, Gomezview, NE 76091</t>
  </si>
  <si>
    <t>08217</t>
  </si>
  <si>
    <t>CUST-03360</t>
  </si>
  <si>
    <t>mcdowellgary@smith.net</t>
  </si>
  <si>
    <t>105-870-8203x6577</t>
  </si>
  <si>
    <t>8440 Williams Station, Lake Kayla, ID 58784</t>
  </si>
  <si>
    <t>Mackbury</t>
  </si>
  <si>
    <t>79623</t>
  </si>
  <si>
    <t>CUST-03361</t>
  </si>
  <si>
    <t>Meghan Conner</t>
  </si>
  <si>
    <t>brandonrobinson@hernandez.org</t>
  </si>
  <si>
    <t>+1-539-897-2671x90660</t>
  </si>
  <si>
    <t>578 Michele Square Apt. 516, New Lisa, WA 64327</t>
  </si>
  <si>
    <t>North Reneeport</t>
  </si>
  <si>
    <t>70218</t>
  </si>
  <si>
    <t>CUST-03362</t>
  </si>
  <si>
    <t>John Thomas</t>
  </si>
  <si>
    <t>yeaton@brown.com</t>
  </si>
  <si>
    <t>+1-843-403-0015</t>
  </si>
  <si>
    <t>701 Willie Forks, Adamsmouth, UT 66906</t>
  </si>
  <si>
    <t>New Stevenbury</t>
  </si>
  <si>
    <t>03588</t>
  </si>
  <si>
    <t>CUST-03363</t>
  </si>
  <si>
    <t>Amber Morgan</t>
  </si>
  <si>
    <t>lbowen@yahoo.com</t>
  </si>
  <si>
    <t>001-024-564-3842</t>
  </si>
  <si>
    <t>2468 Christine Road Apt. 743, North Amandafort, TX 19868</t>
  </si>
  <si>
    <t>Gilbertbury</t>
  </si>
  <si>
    <t>04170</t>
  </si>
  <si>
    <t>CUST-03364</t>
  </si>
  <si>
    <t>Kristopher Hodge</t>
  </si>
  <si>
    <t>christine91@yahoo.com</t>
  </si>
  <si>
    <t>+1-049-774-2648x2796</t>
  </si>
  <si>
    <t>6266 Kevin Village Suite 957, South Jacob, NY 06129</t>
  </si>
  <si>
    <t>Williamsport</t>
  </si>
  <si>
    <t>CUST-03365</t>
  </si>
  <si>
    <t>Aaron Villarreal</t>
  </si>
  <si>
    <t>andrew88@moore.com</t>
  </si>
  <si>
    <t>(853)977-3857x7840</t>
  </si>
  <si>
    <t>25670 Tammy Grove Apt. 069, West Randyview, SD 28988</t>
  </si>
  <si>
    <t>41645</t>
  </si>
  <si>
    <t>CUST-03366</t>
  </si>
  <si>
    <t>Barbara Hines</t>
  </si>
  <si>
    <t>monicaanderson@gmail.com</t>
  </si>
  <si>
    <t>+1-866-765-0924x51879</t>
  </si>
  <si>
    <t>7131 Lucero Highway Apt. 984, Lake Sharonside, WV 22271</t>
  </si>
  <si>
    <t>North William</t>
  </si>
  <si>
    <t>63861</t>
  </si>
  <si>
    <t>CUST-03367</t>
  </si>
  <si>
    <t>Andrew Allen</t>
  </si>
  <si>
    <t>james81@calderon.com</t>
  </si>
  <si>
    <t>167-464-3630</t>
  </si>
  <si>
    <t>2676 Bowen Dam, Lake Joshuaborough, AL 66007</t>
  </si>
  <si>
    <t>Haynesland</t>
  </si>
  <si>
    <t>22025</t>
  </si>
  <si>
    <t>CUST-03368</t>
  </si>
  <si>
    <t>Ashley Brown</t>
  </si>
  <si>
    <t>samantha64@yahoo.com</t>
  </si>
  <si>
    <t>+1-392-483-2710x03438</t>
  </si>
  <si>
    <t>38468 Harvey Stravenue Suite 940, Michaelburgh, KS 13194</t>
  </si>
  <si>
    <t>New Peterberg</t>
  </si>
  <si>
    <t>33693</t>
  </si>
  <si>
    <t>CUST-03369</t>
  </si>
  <si>
    <t>Scott Ramirez</t>
  </si>
  <si>
    <t>garciachristie@king.org</t>
  </si>
  <si>
    <t>999-015-7637x120</t>
  </si>
  <si>
    <t>Unit 0604 Box 4700, DPO AE 29473</t>
  </si>
  <si>
    <t>New Edwinshire</t>
  </si>
  <si>
    <t>26670</t>
  </si>
  <si>
    <t>CUST-03370</t>
  </si>
  <si>
    <t>Ronald Clayton</t>
  </si>
  <si>
    <t>josephflores@tapia-shaw.com</t>
  </si>
  <si>
    <t>810.320.9114</t>
  </si>
  <si>
    <t>776 Jessica Motorway Apt. 224, Fletcherbury, KS 26999</t>
  </si>
  <si>
    <t>South Rachelport</t>
  </si>
  <si>
    <t>41466</t>
  </si>
  <si>
    <t>CUST-03371</t>
  </si>
  <si>
    <t>Amy Adams</t>
  </si>
  <si>
    <t>kroberson@edwards.com</t>
  </si>
  <si>
    <t>+1-230-298-3560</t>
  </si>
  <si>
    <t>793 Davis Dale, Savageport, SD 81996</t>
  </si>
  <si>
    <t>Port Johnview</t>
  </si>
  <si>
    <t>67049</t>
  </si>
  <si>
    <t>CUST-03372</t>
  </si>
  <si>
    <t>adamsvincent@gmail.com</t>
  </si>
  <si>
    <t>181-516-7066x92952</t>
  </si>
  <si>
    <t>1313 Blair Estate, Lake Carlosland, RI 44986</t>
  </si>
  <si>
    <t>85003</t>
  </si>
  <si>
    <t>CUST-03373</t>
  </si>
  <si>
    <t>Cheryl Smith</t>
  </si>
  <si>
    <t>davisdaniel@vaughn-waters.com</t>
  </si>
  <si>
    <t>+1-878-705-5015</t>
  </si>
  <si>
    <t>USNS Chavez, FPO AP 30720</t>
  </si>
  <si>
    <t>Smithtown</t>
  </si>
  <si>
    <t>52807</t>
  </si>
  <si>
    <t>CUST-03374</t>
  </si>
  <si>
    <t>Ann Giles</t>
  </si>
  <si>
    <t>russell73@gmail.com</t>
  </si>
  <si>
    <t>112.920.1866</t>
  </si>
  <si>
    <t>82073 Melinda Spur, Aaronport, WY 30153</t>
  </si>
  <si>
    <t>Mcdonaldborough</t>
  </si>
  <si>
    <t>32839</t>
  </si>
  <si>
    <t>CUST-03375</t>
  </si>
  <si>
    <t>Connor Wells</t>
  </si>
  <si>
    <t>curtis41@gmail.com</t>
  </si>
  <si>
    <t>9173993165</t>
  </si>
  <si>
    <t>552 Daniel Trail, East Julie, MT 23107</t>
  </si>
  <si>
    <t>Julieberg</t>
  </si>
  <si>
    <t>54073</t>
  </si>
  <si>
    <t>CUST-03376</t>
  </si>
  <si>
    <t>Thomas Turner</t>
  </si>
  <si>
    <t>wesley29@hotmail.com</t>
  </si>
  <si>
    <t>360.701.5154x6093</t>
  </si>
  <si>
    <t>233 Bobby Estates, Allenmouth, NJ 01813</t>
  </si>
  <si>
    <t>East Angelatown</t>
  </si>
  <si>
    <t>73841</t>
  </si>
  <si>
    <t>CUST-03377</t>
  </si>
  <si>
    <t>Nathan Mcconnell</t>
  </si>
  <si>
    <t>jenniferpena@bernard.com</t>
  </si>
  <si>
    <t>001-178-881-8636x6175</t>
  </si>
  <si>
    <t>107 Ashley Road Suite 146, Villarrealport, KY 97629</t>
  </si>
  <si>
    <t>Williamstad</t>
  </si>
  <si>
    <t>28410</t>
  </si>
  <si>
    <t>CUST-03378</t>
  </si>
  <si>
    <t>Sarah Arroyo</t>
  </si>
  <si>
    <t>kathleen91@phelps.org</t>
  </si>
  <si>
    <t>(030)582-6932</t>
  </si>
  <si>
    <t>126 Diane Locks, North Nancy, NE 70878</t>
  </si>
  <si>
    <t>West Tinaview</t>
  </si>
  <si>
    <t>70678</t>
  </si>
  <si>
    <t>CUST-03379</t>
  </si>
  <si>
    <t>Jessica Underwood</t>
  </si>
  <si>
    <t>hroberts@mckee.com</t>
  </si>
  <si>
    <t>298.053.3913</t>
  </si>
  <si>
    <t>513 Smith Harbors, Millertown, VA 92022</t>
  </si>
  <si>
    <t>Rodriguezfort</t>
  </si>
  <si>
    <t>23841</t>
  </si>
  <si>
    <t>CUST-03380</t>
  </si>
  <si>
    <t>Kimberly Torres MD</t>
  </si>
  <si>
    <t>dwolf@hotmail.com</t>
  </si>
  <si>
    <t>001-183-049-5664x8894</t>
  </si>
  <si>
    <t>35481 Edwards Rapid Apt. 708, North Michael, MT 30883</t>
  </si>
  <si>
    <t>Mcculloughmouth</t>
  </si>
  <si>
    <t>20017</t>
  </si>
  <si>
    <t>CUST-03381</t>
  </si>
  <si>
    <t>Rachel Sullivan</t>
  </si>
  <si>
    <t>qhall@campbell.com</t>
  </si>
  <si>
    <t>001-306-278-7747x5843</t>
  </si>
  <si>
    <t>3124 Hernandez Ridges Suite 683, Daveland, HI 34731</t>
  </si>
  <si>
    <t>Johnsonport</t>
  </si>
  <si>
    <t>82851</t>
  </si>
  <si>
    <t>CUST-03382</t>
  </si>
  <si>
    <t>James Villegas</t>
  </si>
  <si>
    <t>hrobinson@taylor.com</t>
  </si>
  <si>
    <t>201-449-7179</t>
  </si>
  <si>
    <t>62099 Reed Ramp Apt. 954, Gutierrezview, OH 53825</t>
  </si>
  <si>
    <t>Port Triciafurt</t>
  </si>
  <si>
    <t>80415</t>
  </si>
  <si>
    <t>CUST-03383</t>
  </si>
  <si>
    <t>Megan Peterson</t>
  </si>
  <si>
    <t>cochranjames@yahoo.com</t>
  </si>
  <si>
    <t>+1-687-208-9662</t>
  </si>
  <si>
    <t>69302 Hansen Center Suite 270, Juliehaven, WY 25582</t>
  </si>
  <si>
    <t>CUST-03384</t>
  </si>
  <si>
    <t>Jamie Wood</t>
  </si>
  <si>
    <t>christine74@harrison.com</t>
  </si>
  <si>
    <t>001-029-799-1292x31257</t>
  </si>
  <si>
    <t>32096 Paul Pike Suite 559, North Samuel, NJ 63462</t>
  </si>
  <si>
    <t>71525</t>
  </si>
  <si>
    <t>CUST-03385</t>
  </si>
  <si>
    <t>Matthew Zimmerman</t>
  </si>
  <si>
    <t>rlopez@mills-turner.com</t>
  </si>
  <si>
    <t>993-775-8908</t>
  </si>
  <si>
    <t>278 Martin Unions, New Joshua, IA 43518</t>
  </si>
  <si>
    <t>Huntershire</t>
  </si>
  <si>
    <t>68115</t>
  </si>
  <si>
    <t>CUST-03386</t>
  </si>
  <si>
    <t>Jessica Reyes</t>
  </si>
  <si>
    <t>robertarias@heath-torres.com</t>
  </si>
  <si>
    <t>(322)746-5777</t>
  </si>
  <si>
    <t>6914 William Viaduct, Graceport, MA 79084</t>
  </si>
  <si>
    <t>61130</t>
  </si>
  <si>
    <t>CUST-03387</t>
  </si>
  <si>
    <t>Kim Russo</t>
  </si>
  <si>
    <t>rachelkelly@myers.org</t>
  </si>
  <si>
    <t>001-168-156-9595</t>
  </si>
  <si>
    <t>146 May Mill, New Stacey, TX 10290</t>
  </si>
  <si>
    <t>68462</t>
  </si>
  <si>
    <t>CUST-03388</t>
  </si>
  <si>
    <t>Lindsey Hansen</t>
  </si>
  <si>
    <t>alyssadavis@hotmail.com</t>
  </si>
  <si>
    <t>+1-739-931-3990x26193</t>
  </si>
  <si>
    <t>612 Simpson Walk Suite 706, New Dylan, OH 48815</t>
  </si>
  <si>
    <t>Port Robert</t>
  </si>
  <si>
    <t>79319</t>
  </si>
  <si>
    <t>CUST-03389</t>
  </si>
  <si>
    <t>Devin Garrett</t>
  </si>
  <si>
    <t>brandi63@powell.net</t>
  </si>
  <si>
    <t>468.462.2264x62281</t>
  </si>
  <si>
    <t>13897 Jay Crest, Port Ryan, CA 90419</t>
  </si>
  <si>
    <t>North Sarahhaven</t>
  </si>
  <si>
    <t>11120</t>
  </si>
  <si>
    <t>CUST-03390</t>
  </si>
  <si>
    <t>Sally Collins</t>
  </si>
  <si>
    <t>gabrielaoliver@hotmail.com</t>
  </si>
  <si>
    <t>001-155-195-4960</t>
  </si>
  <si>
    <t>49254 Tanya Rue, Sylviaburgh, TN 66258</t>
  </si>
  <si>
    <t>Julieshire</t>
  </si>
  <si>
    <t>87006</t>
  </si>
  <si>
    <t>CUST-03391</t>
  </si>
  <si>
    <t>Mary Ford</t>
  </si>
  <si>
    <t>ldavis@mcbride.com</t>
  </si>
  <si>
    <t>748-255-9340x70330</t>
  </si>
  <si>
    <t>76444 David Falls Apt. 284, New Tracyland, KS 56518</t>
  </si>
  <si>
    <t>North Martha</t>
  </si>
  <si>
    <t>62612</t>
  </si>
  <si>
    <t>CUST-03392</t>
  </si>
  <si>
    <t>brookschristian@yahoo.com</t>
  </si>
  <si>
    <t>913-356-5432x6260</t>
  </si>
  <si>
    <t>059 Sarah Underpass, Linborough, MD 17713</t>
  </si>
  <si>
    <t>West Max</t>
  </si>
  <si>
    <t>75265</t>
  </si>
  <si>
    <t>CUST-03393</t>
  </si>
  <si>
    <t>Desiree Mccann</t>
  </si>
  <si>
    <t>michaelmoore@poole.org</t>
  </si>
  <si>
    <t>+1-792-932-8246x5351</t>
  </si>
  <si>
    <t>758 James Shores, Millerport, MD 34008</t>
  </si>
  <si>
    <t>Port Brian</t>
  </si>
  <si>
    <t>70305</t>
  </si>
  <si>
    <t>CUST-03394</t>
  </si>
  <si>
    <t>Lorraine Adams</t>
  </si>
  <si>
    <t>ysmith@kennedy-white.com</t>
  </si>
  <si>
    <t>476-705-7320x540</t>
  </si>
  <si>
    <t>92946 Harris Shoals, New Kevin, OH 37242</t>
  </si>
  <si>
    <t>Allentown</t>
  </si>
  <si>
    <t>71790</t>
  </si>
  <si>
    <t>CUST-03395</t>
  </si>
  <si>
    <t>Jenny Brennan</t>
  </si>
  <si>
    <t>wdavidson@morrow.com</t>
  </si>
  <si>
    <t>563.086.8643x7335</t>
  </si>
  <si>
    <t>USS Phelps, FPO AP 70704</t>
  </si>
  <si>
    <t>Kristenland</t>
  </si>
  <si>
    <t>09550</t>
  </si>
  <si>
    <t>CUST-03396</t>
  </si>
  <si>
    <t>Matthew Young</t>
  </si>
  <si>
    <t>smithpaul@hotmail.com</t>
  </si>
  <si>
    <t>(455)201-3717x4667</t>
  </si>
  <si>
    <t>44807 Jennifer Tunnel Apt. 035, Luisshire, MD 83631</t>
  </si>
  <si>
    <t>Parkerland</t>
  </si>
  <si>
    <t>48872</t>
  </si>
  <si>
    <t>CUST-03397</t>
  </si>
  <si>
    <t>Jordan Jacobson</t>
  </si>
  <si>
    <t>stephensonvanessa@hotmail.com</t>
  </si>
  <si>
    <t>8403909204</t>
  </si>
  <si>
    <t>70546 Sloan Stream, South Craig, KY 53292</t>
  </si>
  <si>
    <t>Sullivanfurt</t>
  </si>
  <si>
    <t>80307</t>
  </si>
  <si>
    <t>CUST-03398</t>
  </si>
  <si>
    <t>Steven Miller</t>
  </si>
  <si>
    <t>richardgolden@gmail.com</t>
  </si>
  <si>
    <t>(680)106-4893x2763</t>
  </si>
  <si>
    <t>4552 Petty Ranch, Mauriceville, CT 41752</t>
  </si>
  <si>
    <t>02903</t>
  </si>
  <si>
    <t>CUST-03399</t>
  </si>
  <si>
    <t>Sara Taylor</t>
  </si>
  <si>
    <t>candice16@yahoo.com</t>
  </si>
  <si>
    <t>100.617.4826x37865</t>
  </si>
  <si>
    <t>8444 Joseph Junction Apt. 520, New Juliaborough, MI 75179</t>
  </si>
  <si>
    <t>Port Michaelborough</t>
  </si>
  <si>
    <t>60739</t>
  </si>
  <si>
    <t>CUST-03400</t>
  </si>
  <si>
    <t>Erin Myers</t>
  </si>
  <si>
    <t>barneskelly@hotmail.com</t>
  </si>
  <si>
    <t>8040802278</t>
  </si>
  <si>
    <t>126 Seth Orchard, East Audrey, MA 13159</t>
  </si>
  <si>
    <t>Williamsville</t>
  </si>
  <si>
    <t>15251</t>
  </si>
  <si>
    <t>CUST-03401</t>
  </si>
  <si>
    <t>Brenda Crawford</t>
  </si>
  <si>
    <t>james12@gmail.com</t>
  </si>
  <si>
    <t>628-315-1782</t>
  </si>
  <si>
    <t>1715 Holland Knoll Suite 469, Butlerchester, HI 16204</t>
  </si>
  <si>
    <t>Vanessabury</t>
  </si>
  <si>
    <t>09804</t>
  </si>
  <si>
    <t>CUST-03402</t>
  </si>
  <si>
    <t>Alexandria Walters</t>
  </si>
  <si>
    <t>barajasbruce@yahoo.com</t>
  </si>
  <si>
    <t>014.600.6907x13576</t>
  </si>
  <si>
    <t>329 Kyle Extensions Apt. 479, New Tony, NV 09161</t>
  </si>
  <si>
    <t>04794</t>
  </si>
  <si>
    <t>CUST-03403</t>
  </si>
  <si>
    <t>Kyle Huffman</t>
  </si>
  <si>
    <t>jeffreyclark@brown-cannon.info</t>
  </si>
  <si>
    <t>+1-558-870-3151x4157</t>
  </si>
  <si>
    <t>37086 Alexis Plaza Suite 492, Baileyview, CT 16584</t>
  </si>
  <si>
    <t>New Maryfort</t>
  </si>
  <si>
    <t>83008</t>
  </si>
  <si>
    <t>CUST-03404</t>
  </si>
  <si>
    <t>Pamela Richardson</t>
  </si>
  <si>
    <t>williamwarren@brennan.com</t>
  </si>
  <si>
    <t>(004)523-1346x855</t>
  </si>
  <si>
    <t>461 Gill Valleys, Floresside, IN 05024</t>
  </si>
  <si>
    <t>61893</t>
  </si>
  <si>
    <t>CUST-03405</t>
  </si>
  <si>
    <t>Cheryl Blevins</t>
  </si>
  <si>
    <t>julie26@palmer-robinson.com</t>
  </si>
  <si>
    <t>9120400124</t>
  </si>
  <si>
    <t>203 Debra Lakes, North Patriciaburgh, WI 38744</t>
  </si>
  <si>
    <t>49939</t>
  </si>
  <si>
    <t>CUST-03406</t>
  </si>
  <si>
    <t>Bonnie Peters</t>
  </si>
  <si>
    <t>wallsbrian@olsen.biz</t>
  </si>
  <si>
    <t>520-552-4024x290</t>
  </si>
  <si>
    <t>Unit 1799 Box 4911, DPO AA 90778</t>
  </si>
  <si>
    <t>Lake Phillip</t>
  </si>
  <si>
    <t>69022</t>
  </si>
  <si>
    <t>CUST-03407</t>
  </si>
  <si>
    <t>Dave Morris</t>
  </si>
  <si>
    <t>debra63@gay.info</t>
  </si>
  <si>
    <t>991-918-3247x36162</t>
  </si>
  <si>
    <t>95009 Carlos Expressway Apt. 281, Ericberg, OR 13090</t>
  </si>
  <si>
    <t>Erikafort</t>
  </si>
  <si>
    <t>22616</t>
  </si>
  <si>
    <t>CUST-03408</t>
  </si>
  <si>
    <t>Samuel Dawson</t>
  </si>
  <si>
    <t>desiree55@hotmail.com</t>
  </si>
  <si>
    <t>413.664.6125x7565</t>
  </si>
  <si>
    <t>282 Mcintosh Camp, Rileymouth, OR 70257</t>
  </si>
  <si>
    <t>33470</t>
  </si>
  <si>
    <t>CUST-03409</t>
  </si>
  <si>
    <t>Andrea Garcia</t>
  </si>
  <si>
    <t>smithmatthew@ho.com</t>
  </si>
  <si>
    <t>001-973-894-7245</t>
  </si>
  <si>
    <t>79030 Kathy Isle Suite 826, South Michaelberg, SD 96399</t>
  </si>
  <si>
    <t>99153</t>
  </si>
  <si>
    <t>CUST-03410</t>
  </si>
  <si>
    <t>Amy Figueroa</t>
  </si>
  <si>
    <t>iancooper@gmail.com</t>
  </si>
  <si>
    <t>+1-524-640-4902x127</t>
  </si>
  <si>
    <t>PSC 8855, Box 2826, APO AA 55237</t>
  </si>
  <si>
    <t>Sarahtown</t>
  </si>
  <si>
    <t>99375</t>
  </si>
  <si>
    <t>CUST-03411</t>
  </si>
  <si>
    <t>Pamela Boone</t>
  </si>
  <si>
    <t>jmelton@yahoo.com</t>
  </si>
  <si>
    <t>(305)520-7919x4910</t>
  </si>
  <si>
    <t>51235 Tyler Manors, Rebeccachester, LA 97223</t>
  </si>
  <si>
    <t>22249</t>
  </si>
  <si>
    <t>CUST-03412</t>
  </si>
  <si>
    <t>Julie Brown</t>
  </si>
  <si>
    <t>melissa96@gmail.com</t>
  </si>
  <si>
    <t>+1-606-184-6319x33208</t>
  </si>
  <si>
    <t>8421 Charles Groves, Myersside, DC 08877</t>
  </si>
  <si>
    <t>Stevensburgh</t>
  </si>
  <si>
    <t>90748</t>
  </si>
  <si>
    <t>CUST-03413</t>
  </si>
  <si>
    <t>Jessica Price</t>
  </si>
  <si>
    <t>jacqueline75@rodriguez.net</t>
  </si>
  <si>
    <t>335.885.7415x67089</t>
  </si>
  <si>
    <t>46219 Jessica Orchard, Mcintoshstad, MA 38365</t>
  </si>
  <si>
    <t>Port Patrickshire</t>
  </si>
  <si>
    <t>03060</t>
  </si>
  <si>
    <t>CUST-03414</t>
  </si>
  <si>
    <t>David Wilkerson</t>
  </si>
  <si>
    <t>yhall@johnson-nelson.com</t>
  </si>
  <si>
    <t>+1-534-080-9833x735</t>
  </si>
  <si>
    <t>PSC 3604, Box 8698, APO AE 90115</t>
  </si>
  <si>
    <t>East Alexandrafort</t>
  </si>
  <si>
    <t>35075</t>
  </si>
  <si>
    <t>CUST-03415</t>
  </si>
  <si>
    <t>Manuel Perez</t>
  </si>
  <si>
    <t>alyssa53@solomon.info</t>
  </si>
  <si>
    <t>001-713-507-0337x658</t>
  </si>
  <si>
    <t>26263 Romero Circle, Garretttown, CO 20368</t>
  </si>
  <si>
    <t>Mcbrideville</t>
  </si>
  <si>
    <t>17566</t>
  </si>
  <si>
    <t>CUST-03416</t>
  </si>
  <si>
    <t>Jason Hurley</t>
  </si>
  <si>
    <t>denniskimberly@hotmail.com</t>
  </si>
  <si>
    <t>490.091.2956x167</t>
  </si>
  <si>
    <t>9314 Stefanie Ridges, Port Melinda, WY 32049</t>
  </si>
  <si>
    <t>Deannaborough</t>
  </si>
  <si>
    <t>60442</t>
  </si>
  <si>
    <t>CUST-03417</t>
  </si>
  <si>
    <t>Hannah Fisher</t>
  </si>
  <si>
    <t>andrewhutchinson@hunt.info</t>
  </si>
  <si>
    <t>+1-593-432-8931x2585</t>
  </si>
  <si>
    <t>68363 Mercedes Lodge, East Carrie, AL 29189</t>
  </si>
  <si>
    <t>North Jeffrey</t>
  </si>
  <si>
    <t>19769</t>
  </si>
  <si>
    <t>CUST-03418</t>
  </si>
  <si>
    <t>Stephanie Crawford</t>
  </si>
  <si>
    <t>xjones@gmail.com</t>
  </si>
  <si>
    <t>001-836-821-9870</t>
  </si>
  <si>
    <t>984 Scott Knoll Apt. 127, Murphyton, IL 23610</t>
  </si>
  <si>
    <t>Port Miranda</t>
  </si>
  <si>
    <t>34240</t>
  </si>
  <si>
    <t>CUST-03419</t>
  </si>
  <si>
    <t>Donna Diaz</t>
  </si>
  <si>
    <t>joshua86@clay-miller.com</t>
  </si>
  <si>
    <t>001-420-614-6056x9588</t>
  </si>
  <si>
    <t>209 Michael Mountain, East Wayne, AK 60591</t>
  </si>
  <si>
    <t>Mariaville</t>
  </si>
  <si>
    <t>72498</t>
  </si>
  <si>
    <t>CUST-03420</t>
  </si>
  <si>
    <t>Justin Martinez</t>
  </si>
  <si>
    <t>christophernash@hotmail.com</t>
  </si>
  <si>
    <t>(022)678-5461</t>
  </si>
  <si>
    <t>326 Cook Station, Port Brett, KS 73418</t>
  </si>
  <si>
    <t>Port Leah</t>
  </si>
  <si>
    <t>46735</t>
  </si>
  <si>
    <t>CUST-03421</t>
  </si>
  <si>
    <t>Sara Holmes</t>
  </si>
  <si>
    <t>jorge74@yahoo.com</t>
  </si>
  <si>
    <t>532-496-9997</t>
  </si>
  <si>
    <t>13570 Duncan Road Apt. 965, Anthonychester, IN 05320</t>
  </si>
  <si>
    <t>West Patricia</t>
  </si>
  <si>
    <t>66338</t>
  </si>
  <si>
    <t>CUST-03422</t>
  </si>
  <si>
    <t>Jason Garcia</t>
  </si>
  <si>
    <t>lorraine53@hotmail.com</t>
  </si>
  <si>
    <t>+1-429-115-6837x9221</t>
  </si>
  <si>
    <t>51848 Rodriguez Ports, South Tonybury, NE 97994</t>
  </si>
  <si>
    <t>Millerborough</t>
  </si>
  <si>
    <t>47023</t>
  </si>
  <si>
    <t>CUST-03423</t>
  </si>
  <si>
    <t>Tracy Richards</t>
  </si>
  <si>
    <t>hollandsusan@yahoo.com</t>
  </si>
  <si>
    <t>+1-281-845-9653x564</t>
  </si>
  <si>
    <t>01100 Johnson Knoll Suite 592, Garyside, AK 56453</t>
  </si>
  <si>
    <t>New Ericfurt</t>
  </si>
  <si>
    <t>99327</t>
  </si>
  <si>
    <t>CUST-03424</t>
  </si>
  <si>
    <t>Anthony Freeman</t>
  </si>
  <si>
    <t>heathersmith@hotmail.com</t>
  </si>
  <si>
    <t>+1-256-880-8659x24063</t>
  </si>
  <si>
    <t>22437 Jason Plaza Apt. 409, Lake Stephanieborough, KY 14592</t>
  </si>
  <si>
    <t>Saundersport</t>
  </si>
  <si>
    <t>58989</t>
  </si>
  <si>
    <t>CUST-03425</t>
  </si>
  <si>
    <t>Thomas Miller</t>
  </si>
  <si>
    <t>teresaclayton@yahoo.com</t>
  </si>
  <si>
    <t>6522191058</t>
  </si>
  <si>
    <t>859 Emily Wells Apt. 413, Kimberlytown, MS 36237</t>
  </si>
  <si>
    <t>Amyborough</t>
  </si>
  <si>
    <t>59934</t>
  </si>
  <si>
    <t>CUST-03426</t>
  </si>
  <si>
    <t>Eric Ward</t>
  </si>
  <si>
    <t>jmoon@wagner-sanchez.com</t>
  </si>
  <si>
    <t>001-197-829-7719</t>
  </si>
  <si>
    <t>8277 Black Wall, Lake Katherine, WY 82156</t>
  </si>
  <si>
    <t>New Maria</t>
  </si>
  <si>
    <t>08680</t>
  </si>
  <si>
    <t>CUST-03427</t>
  </si>
  <si>
    <t>Adam Lowery</t>
  </si>
  <si>
    <t>lorileon@ramirez.com</t>
  </si>
  <si>
    <t>674.426.3445x045</t>
  </si>
  <si>
    <t>2553 Trevor Way, South Christopherborough, KY 74187</t>
  </si>
  <si>
    <t>New Melissashire</t>
  </si>
  <si>
    <t>18451</t>
  </si>
  <si>
    <t>CUST-03428</t>
  </si>
  <si>
    <t>Tracy Brown</t>
  </si>
  <si>
    <t>sophia61@patrick.info</t>
  </si>
  <si>
    <t>406-039-2552</t>
  </si>
  <si>
    <t>0292 Scott Stream, Colehaven, TN 58722</t>
  </si>
  <si>
    <t>13413</t>
  </si>
  <si>
    <t>CUST-03429</t>
  </si>
  <si>
    <t>Mr. Garrett Robinson DVM</t>
  </si>
  <si>
    <t>dcooper@yahoo.com</t>
  </si>
  <si>
    <t>641-480-1769x3246</t>
  </si>
  <si>
    <t>6806 Brian Plaza Suite 043, Ryanland, NJ 45961</t>
  </si>
  <si>
    <t>Ricardotown</t>
  </si>
  <si>
    <t>10444</t>
  </si>
  <si>
    <t>CUST-03430</t>
  </si>
  <si>
    <t>Maria Robbins</t>
  </si>
  <si>
    <t>chansen@gutierrez.com</t>
  </si>
  <si>
    <t>001-518-535-9060x84753</t>
  </si>
  <si>
    <t>689 Clark Unions Suite 151, South Elizabeth, WA 92213</t>
  </si>
  <si>
    <t>06873</t>
  </si>
  <si>
    <t>CUST-03431</t>
  </si>
  <si>
    <t>John Wilson</t>
  </si>
  <si>
    <t>juarezwhitney@hotmail.com</t>
  </si>
  <si>
    <t>9436634674</t>
  </si>
  <si>
    <t>393 Kelly Knolls Suite 980, South Faithhaven, ND 27445</t>
  </si>
  <si>
    <t>Nguyenview</t>
  </si>
  <si>
    <t>66591</t>
  </si>
  <si>
    <t>CUST-03432</t>
  </si>
  <si>
    <t>Jennifer Clayton</t>
  </si>
  <si>
    <t>stevensoncourtney@orozco.com</t>
  </si>
  <si>
    <t>759-539-6062x17641</t>
  </si>
  <si>
    <t>38794 King Stravenue Apt. 779, North Shannonport, TX 11828</t>
  </si>
  <si>
    <t>West Paulport</t>
  </si>
  <si>
    <t>35856</t>
  </si>
  <si>
    <t>CUST-03433</t>
  </si>
  <si>
    <t>Geoffrey Simpson</t>
  </si>
  <si>
    <t>myerscarla@delgado-roberts.com</t>
  </si>
  <si>
    <t>+1-778-882-5811x3891</t>
  </si>
  <si>
    <t>4363 Angela Mountains Apt. 768, Richardview, CO 33798</t>
  </si>
  <si>
    <t>Cameronland</t>
  </si>
  <si>
    <t>71429</t>
  </si>
  <si>
    <t>CUST-03434</t>
  </si>
  <si>
    <t>James Morgan</t>
  </si>
  <si>
    <t>ucruz@davis.com</t>
  </si>
  <si>
    <t>(505)101-0643</t>
  </si>
  <si>
    <t>USS Cooper, FPO AE 25818</t>
  </si>
  <si>
    <t>70366</t>
  </si>
  <si>
    <t>CUST-03435</t>
  </si>
  <si>
    <t>Steven Rangel</t>
  </si>
  <si>
    <t>price@blake.com</t>
  </si>
  <si>
    <t>737-796-0550x0970</t>
  </si>
  <si>
    <t>878 Green Unions Apt. 765, South Angelafurt, KY 82913</t>
  </si>
  <si>
    <t>Riverafurt</t>
  </si>
  <si>
    <t>64431</t>
  </si>
  <si>
    <t>CUST-03436</t>
  </si>
  <si>
    <t>Richard Mccullough</t>
  </si>
  <si>
    <t>lorigriffin@hotmail.com</t>
  </si>
  <si>
    <t>+1-490-410-9080x179</t>
  </si>
  <si>
    <t>1069 Johnathan Roads, New Kristina, MT 12427</t>
  </si>
  <si>
    <t>New Ericton</t>
  </si>
  <si>
    <t>60585</t>
  </si>
  <si>
    <t>CUST-03437</t>
  </si>
  <si>
    <t>Steven Hill</t>
  </si>
  <si>
    <t>jill41@keller.biz</t>
  </si>
  <si>
    <t>1501321875</t>
  </si>
  <si>
    <t>23439 David Common Apt. 674, North Lisa, ND 70472</t>
  </si>
  <si>
    <t>Sharonbury</t>
  </si>
  <si>
    <t>08225</t>
  </si>
  <si>
    <t>CUST-03438</t>
  </si>
  <si>
    <t>Amanda West</t>
  </si>
  <si>
    <t>morgan40@hotmail.com</t>
  </si>
  <si>
    <t>+1-631-605-5062x7051</t>
  </si>
  <si>
    <t>82128 Kayla Knoll, Greenfort, ME 02221</t>
  </si>
  <si>
    <t>North Mikayla</t>
  </si>
  <si>
    <t>06935</t>
  </si>
  <si>
    <t>CUST-03439</t>
  </si>
  <si>
    <t>Amanda Mccoy</t>
  </si>
  <si>
    <t>smitheric@gmail.com</t>
  </si>
  <si>
    <t>+1-694-006-7056</t>
  </si>
  <si>
    <t>7605 Danny Stream Suite 066, Dunnside, IA 50140</t>
  </si>
  <si>
    <t>Keithfort</t>
  </si>
  <si>
    <t>45123</t>
  </si>
  <si>
    <t>CUST-03440</t>
  </si>
  <si>
    <t>Charles Rowe</t>
  </si>
  <si>
    <t>jortiz@hotmail.com</t>
  </si>
  <si>
    <t>+1-617-593-5704x211</t>
  </si>
  <si>
    <t>1831 Susan Forest Apt. 746, West Elizabeth, MT 01433</t>
  </si>
  <si>
    <t>Ryanfort</t>
  </si>
  <si>
    <t>53294</t>
  </si>
  <si>
    <t>CUST-03441</t>
  </si>
  <si>
    <t>Rebecca Frazier</t>
  </si>
  <si>
    <t>tamara55@hotmail.com</t>
  </si>
  <si>
    <t>173.712.5596x473</t>
  </si>
  <si>
    <t>532 Gallagher Way Apt. 547, Gillespieton, ND 42002</t>
  </si>
  <si>
    <t>54428</t>
  </si>
  <si>
    <t>CUST-03442</t>
  </si>
  <si>
    <t>Stephen Bruce</t>
  </si>
  <si>
    <t>wilsonnathan@hotmail.com</t>
  </si>
  <si>
    <t>472-470-8303x2541</t>
  </si>
  <si>
    <t>1297 Mitchell Well Apt. 232, South Jeff, CO 57268</t>
  </si>
  <si>
    <t>East Tiffanyport</t>
  </si>
  <si>
    <t>07338</t>
  </si>
  <si>
    <t>CUST-03443</t>
  </si>
  <si>
    <t>Autumn Kelly</t>
  </si>
  <si>
    <t>davidbrown@huff-williams.net</t>
  </si>
  <si>
    <t>378.910.8416x476</t>
  </si>
  <si>
    <t>974 Scott Mission, Moorestad, WV 51926</t>
  </si>
  <si>
    <t>Jorgemouth</t>
  </si>
  <si>
    <t>50304</t>
  </si>
  <si>
    <t>CUST-03444</t>
  </si>
  <si>
    <t>Mary Drake</t>
  </si>
  <si>
    <t>lauraobrien@cortez.com</t>
  </si>
  <si>
    <t>599-103-7650</t>
  </si>
  <si>
    <t>5675 Nixon Roads, Robertston, OH 71481</t>
  </si>
  <si>
    <t>Coreyburgh</t>
  </si>
  <si>
    <t>90749</t>
  </si>
  <si>
    <t>CUST-03445</t>
  </si>
  <si>
    <t>Carla Jackson</t>
  </si>
  <si>
    <t>craigclark@sanchez.com</t>
  </si>
  <si>
    <t>573-474-0227</t>
  </si>
  <si>
    <t>908 Tanner Greens, Port Dawn, AR 77780</t>
  </si>
  <si>
    <t>West Maria</t>
  </si>
  <si>
    <t>47313</t>
  </si>
  <si>
    <t>CUST-03446</t>
  </si>
  <si>
    <t>Derek Arnold</t>
  </si>
  <si>
    <t>jordanaaron@bartlett-brown.biz</t>
  </si>
  <si>
    <t>+1-985-025-8594x6419</t>
  </si>
  <si>
    <t>1105 Gilmore Drives Suite 545, North Cindy, DE 83081</t>
  </si>
  <si>
    <t>72726</t>
  </si>
  <si>
    <t>CUST-03447</t>
  </si>
  <si>
    <t>Matthew James</t>
  </si>
  <si>
    <t>phillipsbrandi@davila.net</t>
  </si>
  <si>
    <t>487.043.0246</t>
  </si>
  <si>
    <t>16305 Stewart Hills Suite 770, North Stephen, MD 79607</t>
  </si>
  <si>
    <t>Baldwinport</t>
  </si>
  <si>
    <t>54655</t>
  </si>
  <si>
    <t>CUST-03448</t>
  </si>
  <si>
    <t>Emily Jackson</t>
  </si>
  <si>
    <t>shepardkristi@norman-little.com</t>
  </si>
  <si>
    <t>001-728-322-6135x5424</t>
  </si>
  <si>
    <t>5148 Daniel Road, New Jessicaton, WA 44329</t>
  </si>
  <si>
    <t>30261</t>
  </si>
  <si>
    <t>CUST-03449</t>
  </si>
  <si>
    <t>Kayla Baker</t>
  </si>
  <si>
    <t>traci54@yahoo.com</t>
  </si>
  <si>
    <t>663-488-9309</t>
  </si>
  <si>
    <t>27978 Courtney Tunnel, Lake Scottmouth, NM 66721</t>
  </si>
  <si>
    <t>North Matthew</t>
  </si>
  <si>
    <t>21136</t>
  </si>
  <si>
    <t>CUST-03450</t>
  </si>
  <si>
    <t>Tyler Morris</t>
  </si>
  <si>
    <t>jacob07@hayes-chen.com</t>
  </si>
  <si>
    <t>3463448501</t>
  </si>
  <si>
    <t>57987 Adams Springs, Bishopfurt, NE 21983</t>
  </si>
  <si>
    <t>Reidside</t>
  </si>
  <si>
    <t>18492</t>
  </si>
  <si>
    <t>CUST-03451</t>
  </si>
  <si>
    <t>crose@hotmail.com</t>
  </si>
  <si>
    <t>(666)871-8994x09674</t>
  </si>
  <si>
    <t>7886 Green Trail Apt. 530, Garciahaven, OK 34813</t>
  </si>
  <si>
    <t>Jenniferhaven</t>
  </si>
  <si>
    <t>28887</t>
  </si>
  <si>
    <t>CUST-03452</t>
  </si>
  <si>
    <t>Jerry White DDS</t>
  </si>
  <si>
    <t>richard11@hotmail.com</t>
  </si>
  <si>
    <t>(798)641-0342x29370</t>
  </si>
  <si>
    <t>0053 Sarah Corner Apt. 234, Smithmouth, AZ 65606</t>
  </si>
  <si>
    <t>51680</t>
  </si>
  <si>
    <t>CUST-03453</t>
  </si>
  <si>
    <t>Stacy Lyons</t>
  </si>
  <si>
    <t>blackjoseph@tapia.biz</t>
  </si>
  <si>
    <t>(177)991-8980x58971</t>
  </si>
  <si>
    <t>PSC 9193, Box 3136, APO AP 43519</t>
  </si>
  <si>
    <t>Conleyton</t>
  </si>
  <si>
    <t>32913</t>
  </si>
  <si>
    <t>CUST-03454</t>
  </si>
  <si>
    <t>Cynthia Mayer</t>
  </si>
  <si>
    <t>gmyers@gmail.com</t>
  </si>
  <si>
    <t>0409330240</t>
  </si>
  <si>
    <t>03624 Kathryn Creek, North Michael, NY 22230</t>
  </si>
  <si>
    <t>Sharpbury</t>
  </si>
  <si>
    <t>35798</t>
  </si>
  <si>
    <t>CUST-03455</t>
  </si>
  <si>
    <t>Christina Carey</t>
  </si>
  <si>
    <t>001-939-129-0014</t>
  </si>
  <si>
    <t>7851 Boyd Streets, South Richard, UT 68489</t>
  </si>
  <si>
    <t>Josetown</t>
  </si>
  <si>
    <t>78626</t>
  </si>
  <si>
    <t>CUST-03456</t>
  </si>
  <si>
    <t>Christopher Lopez</t>
  </si>
  <si>
    <t>katherinereynolds@gmail.com</t>
  </si>
  <si>
    <t>+1-386-644-9563</t>
  </si>
  <si>
    <t>12306 Schaefer Lights, Wardmouth, VA 72077</t>
  </si>
  <si>
    <t>Vasquezland</t>
  </si>
  <si>
    <t>79240</t>
  </si>
  <si>
    <t>CUST-03457</t>
  </si>
  <si>
    <t>Adrian Brown</t>
  </si>
  <si>
    <t>timothy43@gmail.com</t>
  </si>
  <si>
    <t>820-204-2691x1950</t>
  </si>
  <si>
    <t>54543 Joseph Passage Apt. 641, Tinaberg, NY 88267</t>
  </si>
  <si>
    <t>83599</t>
  </si>
  <si>
    <t>CUST-03458</t>
  </si>
  <si>
    <t>Jason Kirby</t>
  </si>
  <si>
    <t>camachokenneth@hotmail.com</t>
  </si>
  <si>
    <t>2329424885</t>
  </si>
  <si>
    <t>24079 David Trail Suite 166, North Jessica, OH 82634</t>
  </si>
  <si>
    <t>West Stacy</t>
  </si>
  <si>
    <t>77035</t>
  </si>
  <si>
    <t>CUST-03459</t>
  </si>
  <si>
    <t>Alexander Chen</t>
  </si>
  <si>
    <t>wilsonmelissa@yahoo.com</t>
  </si>
  <si>
    <t>(728)960-5380x20134</t>
  </si>
  <si>
    <t>2589 Alicia Unions Suite 299, Deannafurt, VT 88847</t>
  </si>
  <si>
    <t>South Kelly</t>
  </si>
  <si>
    <t>21705</t>
  </si>
  <si>
    <t>CUST-03460</t>
  </si>
  <si>
    <t>Andrew Miller</t>
  </si>
  <si>
    <t>daviddorsey@hayes.info</t>
  </si>
  <si>
    <t>713.448.8825</t>
  </si>
  <si>
    <t>936 Kathy Mountain Apt. 158, West Amberport, SC 57991</t>
  </si>
  <si>
    <t>94645</t>
  </si>
  <si>
    <t>CUST-03461</t>
  </si>
  <si>
    <t>Christopher Roy</t>
  </si>
  <si>
    <t>ballmegan@hotmail.com</t>
  </si>
  <si>
    <t>(624)257-5406</t>
  </si>
  <si>
    <t>937 Wilson Branch Suite 601, East Veronica, SD 28193</t>
  </si>
  <si>
    <t>Joelland</t>
  </si>
  <si>
    <t>60589</t>
  </si>
  <si>
    <t>CUST-03462</t>
  </si>
  <si>
    <t>Sara Lopez</t>
  </si>
  <si>
    <t>shanemorris@greer.net</t>
  </si>
  <si>
    <t>+1-987-785-6646x07799</t>
  </si>
  <si>
    <t>3486 Charles Ranch, Lake Gary, ND 19434</t>
  </si>
  <si>
    <t>Melissamouth</t>
  </si>
  <si>
    <t>91698</t>
  </si>
  <si>
    <t>CUST-03463</t>
  </si>
  <si>
    <t>yhayes@melendez.com</t>
  </si>
  <si>
    <t>001-751-146-7358x97354</t>
  </si>
  <si>
    <t>03683 Mcclure Trace Suite 282, Shieldsburgh, VA 37455</t>
  </si>
  <si>
    <t>South Erin</t>
  </si>
  <si>
    <t>54221</t>
  </si>
  <si>
    <t>CUST-03464</t>
  </si>
  <si>
    <t>James Flowers</t>
  </si>
  <si>
    <t>nicolecarson@watts.com</t>
  </si>
  <si>
    <t>(837)814-6517x10810</t>
  </si>
  <si>
    <t>3367 Jessica Fall Suite 621, Nguyenshire, SD 67571</t>
  </si>
  <si>
    <t>58777</t>
  </si>
  <si>
    <t>CUST-03465</t>
  </si>
  <si>
    <t>Christian Evans</t>
  </si>
  <si>
    <t>zachary83@mccoy-walker.com</t>
  </si>
  <si>
    <t>+1-469-050-4660x4383</t>
  </si>
  <si>
    <t>943 Kristina Rapid, South John, NV 45166</t>
  </si>
  <si>
    <t>North Keith</t>
  </si>
  <si>
    <t>77792</t>
  </si>
  <si>
    <t>CUST-03466</t>
  </si>
  <si>
    <t>Eric Romero</t>
  </si>
  <si>
    <t>murphylisa@yahoo.com</t>
  </si>
  <si>
    <t>001-806-081-7132x397</t>
  </si>
  <si>
    <t>952 Bautista Rapids Suite 189, East Dennis, KY 22302</t>
  </si>
  <si>
    <t>Devintown</t>
  </si>
  <si>
    <t>80673</t>
  </si>
  <si>
    <t>CUST-03467</t>
  </si>
  <si>
    <t>Tracy Smith</t>
  </si>
  <si>
    <t>sarah46@gmail.com</t>
  </si>
  <si>
    <t>001-788-953-1131</t>
  </si>
  <si>
    <t>2365 Tonya Streets Suite 595, Wrightborough, GA 87880</t>
  </si>
  <si>
    <t>10575</t>
  </si>
  <si>
    <t>CUST-03468</t>
  </si>
  <si>
    <t>Audrey Li</t>
  </si>
  <si>
    <t>catherine12@oconnell-gay.info</t>
  </si>
  <si>
    <t>+1-613-800-3855</t>
  </si>
  <si>
    <t>443 Cynthia Track, Danielstad, DE 12887</t>
  </si>
  <si>
    <t>Martinland</t>
  </si>
  <si>
    <t>13009</t>
  </si>
  <si>
    <t>CUST-03469</t>
  </si>
  <si>
    <t>Megan Lowe</t>
  </si>
  <si>
    <t>jensenseth@gmail.com</t>
  </si>
  <si>
    <t>(986)812-7509x45972</t>
  </si>
  <si>
    <t>7517 Patrick Mission Suite 462, Thompsonhaven, MN 46434</t>
  </si>
  <si>
    <t>Port Johnnyhaven</t>
  </si>
  <si>
    <t>14880</t>
  </si>
  <si>
    <t>CUST-03470</t>
  </si>
  <si>
    <t>Zachary Harris</t>
  </si>
  <si>
    <t>adamspaul@hotmail.com</t>
  </si>
  <si>
    <t>270-675-8457x79316</t>
  </si>
  <si>
    <t>9982 Robert Stream, South Jared, AZ 61021</t>
  </si>
  <si>
    <t>Princeberg</t>
  </si>
  <si>
    <t>76253</t>
  </si>
  <si>
    <t>CUST-03471</t>
  </si>
  <si>
    <t>Michael Holt</t>
  </si>
  <si>
    <t>porterterri@yahoo.com</t>
  </si>
  <si>
    <t>001-937-261-1860x6930</t>
  </si>
  <si>
    <t>827 George Inlet, Davisside, FL 66060</t>
  </si>
  <si>
    <t>51477</t>
  </si>
  <si>
    <t>CUST-03472</t>
  </si>
  <si>
    <t>Kendra Grant</t>
  </si>
  <si>
    <t>floresscott@hotmail.com</t>
  </si>
  <si>
    <t>(389)620-6266x1222</t>
  </si>
  <si>
    <t>960 Schneider Wells, East Pamela, MS 28211</t>
  </si>
  <si>
    <t>New Vanessa</t>
  </si>
  <si>
    <t>77591</t>
  </si>
  <si>
    <t>CUST-03473</t>
  </si>
  <si>
    <t>Lisa Gomez</t>
  </si>
  <si>
    <t>alexanderphelps@rosales.biz</t>
  </si>
  <si>
    <t>(486)075-0107x80081</t>
  </si>
  <si>
    <t>Unit 3883 Box 4785, DPO AE 74285</t>
  </si>
  <si>
    <t>Lake Maryburgh</t>
  </si>
  <si>
    <t>46995</t>
  </si>
  <si>
    <t>CUST-03474</t>
  </si>
  <si>
    <t>Carol Washington</t>
  </si>
  <si>
    <t>tnguyen@benitez.com</t>
  </si>
  <si>
    <t>(841)666-9091x8250</t>
  </si>
  <si>
    <t>2282 Kara Greens Suite 345, Williamport, NM 26661</t>
  </si>
  <si>
    <t>Sergioville</t>
  </si>
  <si>
    <t>51671</t>
  </si>
  <si>
    <t>CUST-03475</t>
  </si>
  <si>
    <t>Elizabeth Edwards</t>
  </si>
  <si>
    <t>barbarajennings@murray.com</t>
  </si>
  <si>
    <t>(775)467-9917x00697</t>
  </si>
  <si>
    <t>2016 Allison Cove Apt. 415, East Stephenfort, IL 07400</t>
  </si>
  <si>
    <t>Erikatown</t>
  </si>
  <si>
    <t>25372</t>
  </si>
  <si>
    <t>CUST-03476</t>
  </si>
  <si>
    <t>Kristie Church</t>
  </si>
  <si>
    <t>gregory83@lewis.org</t>
  </si>
  <si>
    <t>001-460-954-1431x294</t>
  </si>
  <si>
    <t>825 Sara Pine, West Donald, MI 55330</t>
  </si>
  <si>
    <t>Peckport</t>
  </si>
  <si>
    <t>02301</t>
  </si>
  <si>
    <t>CUST-03477</t>
  </si>
  <si>
    <t>michaeljacobs@hernandez.com</t>
  </si>
  <si>
    <t>551-694-6939x876</t>
  </si>
  <si>
    <t>07502 Jonathan Oval Suite 531, East Christophermouth, MN 87219</t>
  </si>
  <si>
    <t>East Tracey</t>
  </si>
  <si>
    <t>39565</t>
  </si>
  <si>
    <t>CUST-03478</t>
  </si>
  <si>
    <t>Caleb Schroeder</t>
  </si>
  <si>
    <t>crawfordkimberly@hotmail.com</t>
  </si>
  <si>
    <t>001-958-520-8010</t>
  </si>
  <si>
    <t>01610 Bridges Ferry Suite 515, Mosleymouth, LA 91749</t>
  </si>
  <si>
    <t>Kellyville</t>
  </si>
  <si>
    <t>45858</t>
  </si>
  <si>
    <t>CUST-03479</t>
  </si>
  <si>
    <t>Patrick Mcknight</t>
  </si>
  <si>
    <t>slong@jackson-sanchez.com</t>
  </si>
  <si>
    <t>(279)117-8917</t>
  </si>
  <si>
    <t>24144 Sarah Light Apt. 150, New Brittany, SD 29222</t>
  </si>
  <si>
    <t>Jonesborough</t>
  </si>
  <si>
    <t>04466</t>
  </si>
  <si>
    <t>CUST-03480</t>
  </si>
  <si>
    <t>Michael May</t>
  </si>
  <si>
    <t>yvettevasquez@orr.com</t>
  </si>
  <si>
    <t>(493)791-3698</t>
  </si>
  <si>
    <t>9847 Santos Heights, Fostermouth, RI 80020</t>
  </si>
  <si>
    <t>East Andrea</t>
  </si>
  <si>
    <t>82782</t>
  </si>
  <si>
    <t>CUST-03481</t>
  </si>
  <si>
    <t>Jeffrey Hall</t>
  </si>
  <si>
    <t>watsonkenneth@gmail.com</t>
  </si>
  <si>
    <t>294-413-4408x92656</t>
  </si>
  <si>
    <t>6603 Wiggins Crossing, Bobbyville, DE 23634</t>
  </si>
  <si>
    <t>Lake Kimberlyhaven</t>
  </si>
  <si>
    <t>99780</t>
  </si>
  <si>
    <t>CUST-03482</t>
  </si>
  <si>
    <t>Megan Navarro</t>
  </si>
  <si>
    <t>paulsmith@hernandez.com</t>
  </si>
  <si>
    <t>770.771.5840x314</t>
  </si>
  <si>
    <t>8155 Ramirez Route, Josephburgh, NY 92838</t>
  </si>
  <si>
    <t>West Morganland</t>
  </si>
  <si>
    <t>84631</t>
  </si>
  <si>
    <t>CUST-03483</t>
  </si>
  <si>
    <t>Victoria Flores</t>
  </si>
  <si>
    <t>amandamccann@sanders-bartlett.net</t>
  </si>
  <si>
    <t>+1-475-927-7047x517</t>
  </si>
  <si>
    <t>737 Logan Square, West Micheal, AL 21025</t>
  </si>
  <si>
    <t>New Amy</t>
  </si>
  <si>
    <t>80007</t>
  </si>
  <si>
    <t>CUST-03484</t>
  </si>
  <si>
    <t>Rebecca Adkins</t>
  </si>
  <si>
    <t>othompson@perkins-donovan.com</t>
  </si>
  <si>
    <t>+1-384-964-5660x23906</t>
  </si>
  <si>
    <t>65302 Adam Rest, Leslieville, NM 94112</t>
  </si>
  <si>
    <t>08319</t>
  </si>
  <si>
    <t>CUST-03485</t>
  </si>
  <si>
    <t>Stephanie Lamb</t>
  </si>
  <si>
    <t>micheal44@haynes.org</t>
  </si>
  <si>
    <t>001-599-402-6093x200</t>
  </si>
  <si>
    <t>95100 Clark Mount Apt. 586, Johnsonshire, WA 27154</t>
  </si>
  <si>
    <t>Sarastad</t>
  </si>
  <si>
    <t>07514</t>
  </si>
  <si>
    <t>CUST-03486</t>
  </si>
  <si>
    <t>Daniel Ellis</t>
  </si>
  <si>
    <t>teresarose@olsen.info</t>
  </si>
  <si>
    <t>917.220.6629x8385</t>
  </si>
  <si>
    <t>827 Caitlin Gateway, Tylerberg, MN 67353</t>
  </si>
  <si>
    <t>Caldwellland</t>
  </si>
  <si>
    <t>59600</t>
  </si>
  <si>
    <t>CUST-03487</t>
  </si>
  <si>
    <t>Amanda Finley</t>
  </si>
  <si>
    <t>yangthomas@mcbride.info</t>
  </si>
  <si>
    <t>909-932-7928x0910</t>
  </si>
  <si>
    <t>23787 Justin Ridges Apt. 107, Tiffanyhaven, NH 67625</t>
  </si>
  <si>
    <t>Edwardtown</t>
  </si>
  <si>
    <t>59762</t>
  </si>
  <si>
    <t>CUST-03488</t>
  </si>
  <si>
    <t>Susan Pineda</t>
  </si>
  <si>
    <t>robert77@yahoo.com</t>
  </si>
  <si>
    <t>540.041.6160</t>
  </si>
  <si>
    <t>71057 Miller Brooks, New Jackie, NC 99027</t>
  </si>
  <si>
    <t>39497</t>
  </si>
  <si>
    <t>CUST-03489</t>
  </si>
  <si>
    <t>Drew Hale</t>
  </si>
  <si>
    <t>westsean@jones.org</t>
  </si>
  <si>
    <t>796-281-3617x206</t>
  </si>
  <si>
    <t>40131 Sanders Park Apt. 359, Robinsonmouth, IN 17477</t>
  </si>
  <si>
    <t>North Ericachester</t>
  </si>
  <si>
    <t>87561</t>
  </si>
  <si>
    <t>CUST-03490</t>
  </si>
  <si>
    <t>Carla Williams</t>
  </si>
  <si>
    <t>sandra18@hotmail.com</t>
  </si>
  <si>
    <t>001-838-942-0146</t>
  </si>
  <si>
    <t>60054 Gerald Roads, Jamesfort, CA 59071</t>
  </si>
  <si>
    <t>New Danielle</t>
  </si>
  <si>
    <t>04705</t>
  </si>
  <si>
    <t>CUST-03491</t>
  </si>
  <si>
    <t>Mrs. Karina Howard MD</t>
  </si>
  <si>
    <t>julianlopez@hotmail.com</t>
  </si>
  <si>
    <t>001-967-982-7007x794</t>
  </si>
  <si>
    <t>4837 Brian Plain, North Andrew, MD 07468</t>
  </si>
  <si>
    <t>New Hannahfurt</t>
  </si>
  <si>
    <t>16115</t>
  </si>
  <si>
    <t>CUST-03492</t>
  </si>
  <si>
    <t>Carolyn Jackson</t>
  </si>
  <si>
    <t>ckeller@mahoney.info</t>
  </si>
  <si>
    <t>690.544.1149x639</t>
  </si>
  <si>
    <t>99896 Kathryn Cliff, New Sarahburgh, KY 66732</t>
  </si>
  <si>
    <t>South Pamela</t>
  </si>
  <si>
    <t>22870</t>
  </si>
  <si>
    <t>CUST-03493</t>
  </si>
  <si>
    <t>Tracy Gibson</t>
  </si>
  <si>
    <t>xmahoney@yahoo.com</t>
  </si>
  <si>
    <t>483-033-9413x1887</t>
  </si>
  <si>
    <t>50177 Brady Summit Apt. 267, Mccoychester, CT 32698</t>
  </si>
  <si>
    <t>77289</t>
  </si>
  <si>
    <t>CUST-03494</t>
  </si>
  <si>
    <t>Shelby Hinton</t>
  </si>
  <si>
    <t>kevin46@davis-hall.com</t>
  </si>
  <si>
    <t>001-161-221-2378x11038</t>
  </si>
  <si>
    <t>91071 Johnson Square, West Anna, WI 06531</t>
  </si>
  <si>
    <t>63938</t>
  </si>
  <si>
    <t>CUST-03495</t>
  </si>
  <si>
    <t>Mrs. Jillian Bass</t>
  </si>
  <si>
    <t>mnichols@yahoo.com</t>
  </si>
  <si>
    <t>001-606-344-3166x80758</t>
  </si>
  <si>
    <t>0147 Robin Oval Suite 257, Heatherburgh, TX 05330</t>
  </si>
  <si>
    <t>Jonathanfort</t>
  </si>
  <si>
    <t>16085</t>
  </si>
  <si>
    <t>CUST-03496</t>
  </si>
  <si>
    <t>Julian Horne</t>
  </si>
  <si>
    <t>anthonyhawkins@hotmail.com</t>
  </si>
  <si>
    <t>+1-357-032-2857x4007</t>
  </si>
  <si>
    <t>77497 Christopher Trail Apt. 729, South Benjaminmouth, DE 45751</t>
  </si>
  <si>
    <t>32863</t>
  </si>
  <si>
    <t>CUST-03497</t>
  </si>
  <si>
    <t>Natalie Brown</t>
  </si>
  <si>
    <t>jason56@thomas.com</t>
  </si>
  <si>
    <t>471-352-3340</t>
  </si>
  <si>
    <t>48101 Ware Way Apt. 979, Ryanbury, GA 85763</t>
  </si>
  <si>
    <t>North Adam</t>
  </si>
  <si>
    <t>25172</t>
  </si>
  <si>
    <t>CUST-03498</t>
  </si>
  <si>
    <t>Jordan Ortiz</t>
  </si>
  <si>
    <t>hensleysean@ferrell-harris.com</t>
  </si>
  <si>
    <t>479.102.1784x4496</t>
  </si>
  <si>
    <t>2963 Nguyen Manors Suite 537, South Danaside, NV 77119</t>
  </si>
  <si>
    <t>Port Luke</t>
  </si>
  <si>
    <t>20286</t>
  </si>
  <si>
    <t>CUST-03499</t>
  </si>
  <si>
    <t>Melissa Callahan MD</t>
  </si>
  <si>
    <t>lunadustin@yahoo.com</t>
  </si>
  <si>
    <t>213-141-7359</t>
  </si>
  <si>
    <t>788 Laura Row Suite 817, Simmonston, LA 40060</t>
  </si>
  <si>
    <t>Lake Megan</t>
  </si>
  <si>
    <t>13179</t>
  </si>
  <si>
    <t>CUST-03500</t>
  </si>
  <si>
    <t>Brian Fisher</t>
  </si>
  <si>
    <t>gstevens@anderson.com</t>
  </si>
  <si>
    <t>394.634.0210</t>
  </si>
  <si>
    <t>173 Collins Ports, South Jennifer, UT 85464</t>
  </si>
  <si>
    <t>Riveratown</t>
  </si>
  <si>
    <t>51437</t>
  </si>
  <si>
    <t>CUST-03501</t>
  </si>
  <si>
    <t>Kenneth Jackson</t>
  </si>
  <si>
    <t>michaeldavis@haney.org</t>
  </si>
  <si>
    <t>+1-306-011-0334x66113</t>
  </si>
  <si>
    <t>95502 Kenneth Crossroad Apt. 818, Nicholsborough, OR 12091</t>
  </si>
  <si>
    <t>Lisatown</t>
  </si>
  <si>
    <t>87003</t>
  </si>
  <si>
    <t>CUST-03502</t>
  </si>
  <si>
    <t>Jason Jackson</t>
  </si>
  <si>
    <t>brownkimberly@hotmail.com</t>
  </si>
  <si>
    <t>156.890.3609</t>
  </si>
  <si>
    <t>107 Padilla Roads, Jacobview, HI 53206</t>
  </si>
  <si>
    <t>East Dakotaport</t>
  </si>
  <si>
    <t>00712</t>
  </si>
  <si>
    <t>CUST-03503</t>
  </si>
  <si>
    <t>David Aguilar</t>
  </si>
  <si>
    <t>drichardson@hubbard-zamora.biz</t>
  </si>
  <si>
    <t>(296)657-4288x45447</t>
  </si>
  <si>
    <t>038 Barnes Stream, Medinaside, OR 50692</t>
  </si>
  <si>
    <t>21559</t>
  </si>
  <si>
    <t>CUST-03504</t>
  </si>
  <si>
    <t>Nathan Doyle</t>
  </si>
  <si>
    <t>crystalwashington@fisher.com</t>
  </si>
  <si>
    <t>083-903-6195</t>
  </si>
  <si>
    <t>710 Linda Wall, Camposland, NC 73505</t>
  </si>
  <si>
    <t>99808</t>
  </si>
  <si>
    <t>CUST-03505</t>
  </si>
  <si>
    <t>Matthew Chase</t>
  </si>
  <si>
    <t>wadejennifer@yahoo.com</t>
  </si>
  <si>
    <t>(535)027-5108x243</t>
  </si>
  <si>
    <t>81176 Megan Cape, Ericland, NV 96914</t>
  </si>
  <si>
    <t>Carterfort</t>
  </si>
  <si>
    <t>16800</t>
  </si>
  <si>
    <t>CUST-03506</t>
  </si>
  <si>
    <t>Paul Doyle</t>
  </si>
  <si>
    <t>tammymorgan@rivera-clark.info</t>
  </si>
  <si>
    <t>(622)232-6834x46838</t>
  </si>
  <si>
    <t>992 Mcneil Branch Apt. 660, New Lisa, CO 71186</t>
  </si>
  <si>
    <t>Ramirezborough</t>
  </si>
  <si>
    <t>86267</t>
  </si>
  <si>
    <t>CUST-03507</t>
  </si>
  <si>
    <t>Patricia Bender</t>
  </si>
  <si>
    <t>ngray@fletcher.com</t>
  </si>
  <si>
    <t>304.465.6315x26903</t>
  </si>
  <si>
    <t>86274 Nichols Haven, Colemanfort, RI 66862</t>
  </si>
  <si>
    <t>New Tracistad</t>
  </si>
  <si>
    <t>04962</t>
  </si>
  <si>
    <t>CUST-03508</t>
  </si>
  <si>
    <t>Jeremy Perez</t>
  </si>
  <si>
    <t>dana55@santos.biz</t>
  </si>
  <si>
    <t>845-698-5964x2662</t>
  </si>
  <si>
    <t>4453 Sanders Mall, Lake Amanda, ME 79470</t>
  </si>
  <si>
    <t>Kaylaton</t>
  </si>
  <si>
    <t>73920</t>
  </si>
  <si>
    <t>CUST-03509</t>
  </si>
  <si>
    <t>Ashley Beck</t>
  </si>
  <si>
    <t>mayojanice@yahoo.com</t>
  </si>
  <si>
    <t>589-899-7806x5742</t>
  </si>
  <si>
    <t>78635 James Corners Suite 332, Rogersshire, MO 56121</t>
  </si>
  <si>
    <t>Deanburgh</t>
  </si>
  <si>
    <t>45948</t>
  </si>
  <si>
    <t>CUST-03510</t>
  </si>
  <si>
    <t>Jeff Adams</t>
  </si>
  <si>
    <t>hallbenjamin@gmail.com</t>
  </si>
  <si>
    <t>(782)056-6170</t>
  </si>
  <si>
    <t>610 Sylvia Viaduct Suite 980, New Erikafurt, WY 04251</t>
  </si>
  <si>
    <t>North Dawnstad</t>
  </si>
  <si>
    <t>62228</t>
  </si>
  <si>
    <t>CUST-03511</t>
  </si>
  <si>
    <t>Gerald Turner</t>
  </si>
  <si>
    <t>kshepherd@hotmail.com</t>
  </si>
  <si>
    <t>001-243-821-4046</t>
  </si>
  <si>
    <t>97144 Michelle Brooks, New Danielmouth, TN 55091</t>
  </si>
  <si>
    <t>North Kimberlymouth</t>
  </si>
  <si>
    <t>04039</t>
  </si>
  <si>
    <t>CUST-03512</t>
  </si>
  <si>
    <t>Michael Flores</t>
  </si>
  <si>
    <t>brownjames@hotmail.com</t>
  </si>
  <si>
    <t>(557)030-0149</t>
  </si>
  <si>
    <t>41674 Rich Well Suite 918, East Philip, OH 87504</t>
  </si>
  <si>
    <t>Saundersland</t>
  </si>
  <si>
    <t>52382</t>
  </si>
  <si>
    <t>CUST-03513</t>
  </si>
  <si>
    <t>Tina Waller</t>
  </si>
  <si>
    <t>tasha82@williams-madden.org</t>
  </si>
  <si>
    <t>+1-317-153-7260x565</t>
  </si>
  <si>
    <t>0562 Spencer Lakes, Amandashire, CT 89583</t>
  </si>
  <si>
    <t>Masonville</t>
  </si>
  <si>
    <t>48881</t>
  </si>
  <si>
    <t>CUST-03514</t>
  </si>
  <si>
    <t>Charles Salazar</t>
  </si>
  <si>
    <t>deborah60@gmail.com</t>
  </si>
  <si>
    <t>+1-891-188-0678</t>
  </si>
  <si>
    <t>07315 Santiago Fords, Port Stephanie, MD 53728</t>
  </si>
  <si>
    <t>West Jon</t>
  </si>
  <si>
    <t>72520</t>
  </si>
  <si>
    <t>CUST-03515</t>
  </si>
  <si>
    <t>gpatel@gmail.com</t>
  </si>
  <si>
    <t>087.095.7140x3863</t>
  </si>
  <si>
    <t>884 Jason Mountains Suite 402, Connerborough, LA 84125</t>
  </si>
  <si>
    <t>Port Bryanhaven</t>
  </si>
  <si>
    <t>61035</t>
  </si>
  <si>
    <t>CUST-03516</t>
  </si>
  <si>
    <t>Nicole Park</t>
  </si>
  <si>
    <t>courtneyhicks@gmail.com</t>
  </si>
  <si>
    <t>(066)983-1303</t>
  </si>
  <si>
    <t>957 Escobar Hill, Lake Christopherfort, HI 35406</t>
  </si>
  <si>
    <t>73980</t>
  </si>
  <si>
    <t>CUST-03517</t>
  </si>
  <si>
    <t>Joseph Reed</t>
  </si>
  <si>
    <t>brandonwright@yahoo.com</t>
  </si>
  <si>
    <t>001-936-733-1282x7881</t>
  </si>
  <si>
    <t>2552 Kaylee Avenue, Buckleyhaven, MT 51670</t>
  </si>
  <si>
    <t>Lake Lindaville</t>
  </si>
  <si>
    <t>38531</t>
  </si>
  <si>
    <t>CUST-03518</t>
  </si>
  <si>
    <t>Pamela Smith</t>
  </si>
  <si>
    <t>margaretgreene@nguyen-friedman.com</t>
  </si>
  <si>
    <t>+1-301-643-1651x99898</t>
  </si>
  <si>
    <t>6125 Crystal Rapids Suite 110, Paynehaven, UT 02906</t>
  </si>
  <si>
    <t>Mollyfort</t>
  </si>
  <si>
    <t>60413</t>
  </si>
  <si>
    <t>CUST-03519</t>
  </si>
  <si>
    <t>Douglas Smith</t>
  </si>
  <si>
    <t>davenportlaura@smith.org</t>
  </si>
  <si>
    <t>7740010723</t>
  </si>
  <si>
    <t>9503 Logan Light Apt. 659, New Julieville, MS 35861</t>
  </si>
  <si>
    <t>Victoriaside</t>
  </si>
  <si>
    <t>41764</t>
  </si>
  <si>
    <t>CUST-03520</t>
  </si>
  <si>
    <t>Ryan Williams</t>
  </si>
  <si>
    <t>martinwatts@hotmail.com</t>
  </si>
  <si>
    <t>163.916.7886x9366</t>
  </si>
  <si>
    <t>751 Bonilla Ranch, Monicashire, PA 08278</t>
  </si>
  <si>
    <t>New Sarahmouth</t>
  </si>
  <si>
    <t>65830</t>
  </si>
  <si>
    <t>CUST-03521</t>
  </si>
  <si>
    <t>Lauren Krueger</t>
  </si>
  <si>
    <t>brittany61@frey.biz</t>
  </si>
  <si>
    <t>+1-130-242-6260x90086</t>
  </si>
  <si>
    <t>3702 Jeffery Camp, North William, VA 87311</t>
  </si>
  <si>
    <t>East Krista</t>
  </si>
  <si>
    <t>96112</t>
  </si>
  <si>
    <t>CUST-03522</t>
  </si>
  <si>
    <t>Paul Oneal</t>
  </si>
  <si>
    <t>esmith@yahoo.com</t>
  </si>
  <si>
    <t>156.164.0140</t>
  </si>
  <si>
    <t>843 Johnson Rest, Christinatown, AZ 21743</t>
  </si>
  <si>
    <t>38901</t>
  </si>
  <si>
    <t>CUST-03523</t>
  </si>
  <si>
    <t>Taylor Reid</t>
  </si>
  <si>
    <t>joshua77@gomez-olson.com</t>
  </si>
  <si>
    <t>+1-492-416-8680x145</t>
  </si>
  <si>
    <t>124 Andre Plaza, Lake Darrellchester, ID 79843</t>
  </si>
  <si>
    <t>Kathrynmouth</t>
  </si>
  <si>
    <t>15473</t>
  </si>
  <si>
    <t>CUST-03524</t>
  </si>
  <si>
    <t>Brandon Ortiz</t>
  </si>
  <si>
    <t>joshuadavis@johnson.com</t>
  </si>
  <si>
    <t>570.423.6267</t>
  </si>
  <si>
    <t>5469 West Isle Apt. 965, New Caitlin, MI 42752</t>
  </si>
  <si>
    <t>South Jayton</t>
  </si>
  <si>
    <t>16885</t>
  </si>
  <si>
    <t>CUST-03525</t>
  </si>
  <si>
    <t>Arthur Lopez</t>
  </si>
  <si>
    <t>amandaelliott@stevens.org</t>
  </si>
  <si>
    <t>5351539294</t>
  </si>
  <si>
    <t>311 Christina Underpass Suite 036, Hicksmouth, MA 74278</t>
  </si>
  <si>
    <t>North Benjaminhaven</t>
  </si>
  <si>
    <t>49601</t>
  </si>
  <si>
    <t>CUST-03526</t>
  </si>
  <si>
    <t>Angela Davis</t>
  </si>
  <si>
    <t>whitejacqueline@mercer-williams.com</t>
  </si>
  <si>
    <t>001-200-587-1588x57486</t>
  </si>
  <si>
    <t>6335 John Falls Suite 673, Peterfurt, NV 81678</t>
  </si>
  <si>
    <t>15004</t>
  </si>
  <si>
    <t>CUST-03527</t>
  </si>
  <si>
    <t>John Hubbard</t>
  </si>
  <si>
    <t>kevinguerra@henry.info</t>
  </si>
  <si>
    <t>028.028.5631</t>
  </si>
  <si>
    <t>3452 Watts Knolls, North Laurenchester, KS 71770</t>
  </si>
  <si>
    <t>Harryhaven</t>
  </si>
  <si>
    <t>52987</t>
  </si>
  <si>
    <t>CUST-03528</t>
  </si>
  <si>
    <t>Ronnie Williams</t>
  </si>
  <si>
    <t>jodi53@hansen.info</t>
  </si>
  <si>
    <t>(974)151-8780x33790</t>
  </si>
  <si>
    <t>58188 Torres Green Suite 211, Markshire, WA 72618</t>
  </si>
  <si>
    <t>Jeffreymouth</t>
  </si>
  <si>
    <t>67615</t>
  </si>
  <si>
    <t>CUST-03529</t>
  </si>
  <si>
    <t>Allison Guerra</t>
  </si>
  <si>
    <t>lisawarren@gmail.com</t>
  </si>
  <si>
    <t>428.768.7446</t>
  </si>
  <si>
    <t>609 Bowman Courts Apt. 553, Lisaborough, VT 08428</t>
  </si>
  <si>
    <t>Blackland</t>
  </si>
  <si>
    <t>70018</t>
  </si>
  <si>
    <t>CUST-03530</t>
  </si>
  <si>
    <t>Paige Duncan</t>
  </si>
  <si>
    <t>rparrish@hotmail.com</t>
  </si>
  <si>
    <t>(649)537-4773</t>
  </si>
  <si>
    <t>846 Christina Radial, Walkerchester, KS 84695</t>
  </si>
  <si>
    <t>76825</t>
  </si>
  <si>
    <t>CUST-03531</t>
  </si>
  <si>
    <t>Jason Castillo</t>
  </si>
  <si>
    <t>adamsmicheal@hill.biz</t>
  </si>
  <si>
    <t>371-100-9887x61808</t>
  </si>
  <si>
    <t>18172 Barton Ports, Port Ericfort, MN 46895</t>
  </si>
  <si>
    <t>Jamieton</t>
  </si>
  <si>
    <t>03567</t>
  </si>
  <si>
    <t>CUST-03532</t>
  </si>
  <si>
    <t>Veronica Ramirez</t>
  </si>
  <si>
    <t>nicolewallace@duran.org</t>
  </si>
  <si>
    <t>211.934.8937</t>
  </si>
  <si>
    <t>9991 Paul Shore Apt. 931, East Jenniferchester, MI 01692</t>
  </si>
  <si>
    <t>West Curtisfort</t>
  </si>
  <si>
    <t>28442</t>
  </si>
  <si>
    <t>CUST-03533</t>
  </si>
  <si>
    <t>Yolanda Short</t>
  </si>
  <si>
    <t>kennedylinda@knight.com</t>
  </si>
  <si>
    <t>001-495-122-7116x36641</t>
  </si>
  <si>
    <t>854 Martin Key, South Dale, FL 05138</t>
  </si>
  <si>
    <t>Allenburgh</t>
  </si>
  <si>
    <t>85756</t>
  </si>
  <si>
    <t>CUST-03534</t>
  </si>
  <si>
    <t>Laurie Moreno</t>
  </si>
  <si>
    <t>erikfrye@martin.com</t>
  </si>
  <si>
    <t>001-884-992-5501x290</t>
  </si>
  <si>
    <t>382 Flores Expressway Apt. 201, Tamaraberg, NC 34214</t>
  </si>
  <si>
    <t>Ianbury</t>
  </si>
  <si>
    <t>64562</t>
  </si>
  <si>
    <t>CUST-03535</t>
  </si>
  <si>
    <t>Stephen Hernandez</t>
  </si>
  <si>
    <t>stephen14@hotmail.com</t>
  </si>
  <si>
    <t>001-728-962-6164</t>
  </si>
  <si>
    <t>5266 Morris Vista, Phillipschester, VT 09967</t>
  </si>
  <si>
    <t>Mitchellland</t>
  </si>
  <si>
    <t>13184</t>
  </si>
  <si>
    <t>CUST-03536</t>
  </si>
  <si>
    <t>Randall Murphy</t>
  </si>
  <si>
    <t>crystalwilson@yahoo.com</t>
  </si>
  <si>
    <t>(714)290-9431x0173</t>
  </si>
  <si>
    <t>3370 Fuentes Crossing Suite 592, Garrettshire, IL 71591</t>
  </si>
  <si>
    <t>Andreaside</t>
  </si>
  <si>
    <t>94144</t>
  </si>
  <si>
    <t>CUST-03537</t>
  </si>
  <si>
    <t>Lisa Bass</t>
  </si>
  <si>
    <t>scottedward@savage.com</t>
  </si>
  <si>
    <t>150.795.9597x38563</t>
  </si>
  <si>
    <t>USCGC Mendez, FPO AP 12490</t>
  </si>
  <si>
    <t>New Tinaberg</t>
  </si>
  <si>
    <t>52255</t>
  </si>
  <si>
    <t>CUST-03538</t>
  </si>
  <si>
    <t>Timothy Bauer</t>
  </si>
  <si>
    <t>jason77@hotmail.com</t>
  </si>
  <si>
    <t>984.982.5030x7948</t>
  </si>
  <si>
    <t>21835 Chambers Lights, Benjaminmouth, MT 26537</t>
  </si>
  <si>
    <t>Colemanport</t>
  </si>
  <si>
    <t>70361</t>
  </si>
  <si>
    <t>CUST-03539</t>
  </si>
  <si>
    <t>Laura Williams</t>
  </si>
  <si>
    <t>uparks@gmail.com</t>
  </si>
  <si>
    <t>455.393.9542x6804</t>
  </si>
  <si>
    <t>7200 Kimberly Alley Apt. 698, Ramirezmouth, NV 72178</t>
  </si>
  <si>
    <t>Lake Jacobmouth</t>
  </si>
  <si>
    <t>36681</t>
  </si>
  <si>
    <t>CUST-03540</t>
  </si>
  <si>
    <t>Dr. Richard Clements</t>
  </si>
  <si>
    <t>annawalsh@perez.com</t>
  </si>
  <si>
    <t>338-971-0603</t>
  </si>
  <si>
    <t>66495 Ward Islands Suite 415, South Sherryland, MN 01488</t>
  </si>
  <si>
    <t>56097</t>
  </si>
  <si>
    <t>CUST-03541</t>
  </si>
  <si>
    <t>Anthony Johnson</t>
  </si>
  <si>
    <t>kayleewood@yahoo.com</t>
  </si>
  <si>
    <t>2349363860</t>
  </si>
  <si>
    <t>0048 Matthew Heights, South Jill, NC 90935</t>
  </si>
  <si>
    <t>Rogerchester</t>
  </si>
  <si>
    <t>20459</t>
  </si>
  <si>
    <t>CUST-03542</t>
  </si>
  <si>
    <t>April Burgess</t>
  </si>
  <si>
    <t>walshchelsea@nelson-trujillo.com</t>
  </si>
  <si>
    <t>(201)087-9199x46019</t>
  </si>
  <si>
    <t>54500 Laura Terrace Suite 784, South Shannonhaven, CA 33218</t>
  </si>
  <si>
    <t>West Stephaniehaven</t>
  </si>
  <si>
    <t>34165</t>
  </si>
  <si>
    <t>CUST-03543</t>
  </si>
  <si>
    <t>Colleen Martin</t>
  </si>
  <si>
    <t>laurenholder@perry-zamora.com</t>
  </si>
  <si>
    <t>(577)003-2899x8549</t>
  </si>
  <si>
    <t>0044 Martinez Gardens, Port Paigefurt, OR 85874</t>
  </si>
  <si>
    <t>41471</t>
  </si>
  <si>
    <t>CUST-03544</t>
  </si>
  <si>
    <t>Samantha Martinez</t>
  </si>
  <si>
    <t>mpowell@gmail.com</t>
  </si>
  <si>
    <t>+1-605-393-8526x217</t>
  </si>
  <si>
    <t>797 Richards Plain, South Pamelastad, AK 96489</t>
  </si>
  <si>
    <t>Castilloville</t>
  </si>
  <si>
    <t>51245</t>
  </si>
  <si>
    <t>CUST-03545</t>
  </si>
  <si>
    <t>Nicole Edwards</t>
  </si>
  <si>
    <t>jennifer03@gmail.com</t>
  </si>
  <si>
    <t>(320)077-3554x4085</t>
  </si>
  <si>
    <t>37151 Holt Lane, Davismouth, ME 84690</t>
  </si>
  <si>
    <t>Freemanmouth</t>
  </si>
  <si>
    <t>94840</t>
  </si>
  <si>
    <t>CUST-03546</t>
  </si>
  <si>
    <t>Joseph Lynch</t>
  </si>
  <si>
    <t>richardrichardson@chase-thompson.com</t>
  </si>
  <si>
    <t>+1-332-274-6585x020</t>
  </si>
  <si>
    <t>76100 John Groves Suite 698, Woodwardland, TN 71845</t>
  </si>
  <si>
    <t>14918</t>
  </si>
  <si>
    <t>CUST-03547</t>
  </si>
  <si>
    <t>Sarah Bartlett</t>
  </si>
  <si>
    <t>colleen69@hotmail.com</t>
  </si>
  <si>
    <t>909.501.3989</t>
  </si>
  <si>
    <t>360 English Corners, Lake Dianebury, ID 09590</t>
  </si>
  <si>
    <t>46325</t>
  </si>
  <si>
    <t>CUST-03548</t>
  </si>
  <si>
    <t>Andrew Thomas</t>
  </si>
  <si>
    <t>johnjohnson@yahoo.com</t>
  </si>
  <si>
    <t>+1-473-696-0312x4645</t>
  </si>
  <si>
    <t>4327 Palmer Orchard, East Whitneymouth, MT 09114</t>
  </si>
  <si>
    <t>Morganborough</t>
  </si>
  <si>
    <t>40480</t>
  </si>
  <si>
    <t>CUST-03549</t>
  </si>
  <si>
    <t>Morgan Patel</t>
  </si>
  <si>
    <t>mark85@fischer.com</t>
  </si>
  <si>
    <t>394-297-7696x34305</t>
  </si>
  <si>
    <t>814 Anna Villages, New Karina, OH 12606</t>
  </si>
  <si>
    <t>South Rachelview</t>
  </si>
  <si>
    <t>37373</t>
  </si>
  <si>
    <t>CUST-03550</t>
  </si>
  <si>
    <t>Darlene Bailey</t>
  </si>
  <si>
    <t>nicholaschang@hensley-swanson.com</t>
  </si>
  <si>
    <t>+1-298-144-4844x28090</t>
  </si>
  <si>
    <t>54962 Colin Wall, Davilahaven, UT 37818</t>
  </si>
  <si>
    <t>Christinamouth</t>
  </si>
  <si>
    <t>75101</t>
  </si>
  <si>
    <t>CUST-03551</t>
  </si>
  <si>
    <t>Donald Walker</t>
  </si>
  <si>
    <t>hendersonjanet@flores.biz</t>
  </si>
  <si>
    <t>324.238.7556x98749</t>
  </si>
  <si>
    <t>7246 Sophia Unions Suite 622, Waltersview, DE 13678</t>
  </si>
  <si>
    <t>Johnnyshire</t>
  </si>
  <si>
    <t>47021</t>
  </si>
  <si>
    <t>CUST-03552</t>
  </si>
  <si>
    <t>Brianna Banks</t>
  </si>
  <si>
    <t>ewalls@yahoo.com</t>
  </si>
  <si>
    <t>(100)161-9776</t>
  </si>
  <si>
    <t>916 George Roads, Ramirezbury, IA 93152</t>
  </si>
  <si>
    <t>Charlesville</t>
  </si>
  <si>
    <t>06304</t>
  </si>
  <si>
    <t>CUST-03553</t>
  </si>
  <si>
    <t>Megan Ortega</t>
  </si>
  <si>
    <t>ganderson@williams.com</t>
  </si>
  <si>
    <t>574.251.4432</t>
  </si>
  <si>
    <t>2302 Morgan Brook Apt. 374, South Brentland, ND 45791</t>
  </si>
  <si>
    <t>Jenniferland</t>
  </si>
  <si>
    <t>36303</t>
  </si>
  <si>
    <t>CUST-03554</t>
  </si>
  <si>
    <t>Theresa Martinez</t>
  </si>
  <si>
    <t>wolfcarlos@gmail.com</t>
  </si>
  <si>
    <t>+1-502-741-4983x65680</t>
  </si>
  <si>
    <t>8608 Sarah Locks, Robertside, KY 10767</t>
  </si>
  <si>
    <t>27000</t>
  </si>
  <si>
    <t>CUST-03555</t>
  </si>
  <si>
    <t>Kimberly Mcdonald</t>
  </si>
  <si>
    <t>melanie59@yahoo.com</t>
  </si>
  <si>
    <t>+1-475-631-6502</t>
  </si>
  <si>
    <t>279 Denise Rapid, Cantushire, SD 21425</t>
  </si>
  <si>
    <t>91321</t>
  </si>
  <si>
    <t>CUST-03556</t>
  </si>
  <si>
    <t>Justin Conley</t>
  </si>
  <si>
    <t>monica43@richards.com</t>
  </si>
  <si>
    <t>025-145-8927x09628</t>
  </si>
  <si>
    <t>5571 Cynthia Mission, South Katherineport, TX 00686</t>
  </si>
  <si>
    <t>Ramirezberg</t>
  </si>
  <si>
    <t>12009</t>
  </si>
  <si>
    <t>CUST-03557</t>
  </si>
  <si>
    <t>Diana Schmidt</t>
  </si>
  <si>
    <t>qhill@roach.com</t>
  </si>
  <si>
    <t>624.425.7483x56898</t>
  </si>
  <si>
    <t>72052 Jamie Rapid Apt. 838, Portertown, NY 33166</t>
  </si>
  <si>
    <t>56125</t>
  </si>
  <si>
    <t>CUST-03558</t>
  </si>
  <si>
    <t>Justin Simpson</t>
  </si>
  <si>
    <t>john26@clark.biz</t>
  </si>
  <si>
    <t>+1-994-198-3975x84548</t>
  </si>
  <si>
    <t>90204 Stephen Summit Apt. 225, Carsonfort, IN 94498</t>
  </si>
  <si>
    <t>32665</t>
  </si>
  <si>
    <t>CUST-03559</t>
  </si>
  <si>
    <t>Lisa Herring</t>
  </si>
  <si>
    <t>garciarebecca@yahoo.com</t>
  </si>
  <si>
    <t>850.194.7953</t>
  </si>
  <si>
    <t>91920 Phillips Lodge, New Stacy, MT 20854</t>
  </si>
  <si>
    <t>Peckbury</t>
  </si>
  <si>
    <t>59472</t>
  </si>
  <si>
    <t>CUST-03560</t>
  </si>
  <si>
    <t>Daniel Wise DDS</t>
  </si>
  <si>
    <t>frankowens@white-wells.com</t>
  </si>
  <si>
    <t>309.188.0890x9747</t>
  </si>
  <si>
    <t>676 Isaiah Highway, East Tara, AZ 29026</t>
  </si>
  <si>
    <t>West Jasonmouth</t>
  </si>
  <si>
    <t>18634</t>
  </si>
  <si>
    <t>CUST-03561</t>
  </si>
  <si>
    <t>Lindsey King</t>
  </si>
  <si>
    <t>nicholsanthony@salas.com</t>
  </si>
  <si>
    <t>(943)013-4972</t>
  </si>
  <si>
    <t>933 Jonathan Radial Suite 754, North Laurenburgh, GA 31307</t>
  </si>
  <si>
    <t>West Angelaberg</t>
  </si>
  <si>
    <t>85650</t>
  </si>
  <si>
    <t>CUST-03562</t>
  </si>
  <si>
    <t>Kelsey Kelly</t>
  </si>
  <si>
    <t>desiree32@hotmail.com</t>
  </si>
  <si>
    <t>(354)980-2662</t>
  </si>
  <si>
    <t>2036 Adam Isle, Bishopfurt, OH 02058</t>
  </si>
  <si>
    <t>South Randallstad</t>
  </si>
  <si>
    <t>01646</t>
  </si>
  <si>
    <t>CUST-03563</t>
  </si>
  <si>
    <t>Jonathan Hill</t>
  </si>
  <si>
    <t>garyoliver@hoover.org</t>
  </si>
  <si>
    <t>+1-256-031-8513x999</t>
  </si>
  <si>
    <t>0530 Alisha Dale Suite 651, Evanmouth, CA 42538</t>
  </si>
  <si>
    <t>East Tonya</t>
  </si>
  <si>
    <t>95058</t>
  </si>
  <si>
    <t>CUST-03564</t>
  </si>
  <si>
    <t>Timothy Maxwell</t>
  </si>
  <si>
    <t>thomasebony@mora-holmes.com</t>
  </si>
  <si>
    <t>(329)569-2333</t>
  </si>
  <si>
    <t>131 Sara Stravenue, Port Jenniferside, AL 59701</t>
  </si>
  <si>
    <t>New Kristophertown</t>
  </si>
  <si>
    <t>66907</t>
  </si>
  <si>
    <t>CUST-03565</t>
  </si>
  <si>
    <t>Adrian Thompson</t>
  </si>
  <si>
    <t>jjordan@gmail.com</t>
  </si>
  <si>
    <t>(519)108-5896x23636</t>
  </si>
  <si>
    <t>23424 Debbie Square Apt. 969, Curryville, NJ 62943</t>
  </si>
  <si>
    <t>Port Sara</t>
  </si>
  <si>
    <t>44378</t>
  </si>
  <si>
    <t>CUST-03566</t>
  </si>
  <si>
    <t>Diana Maldonado</t>
  </si>
  <si>
    <t>amandanorton@wright.info</t>
  </si>
  <si>
    <t>001-217-802-3392x087</t>
  </si>
  <si>
    <t>746 Paul Ramp, Port Jamie, CO 85304</t>
  </si>
  <si>
    <t>Josephhaven</t>
  </si>
  <si>
    <t>92962</t>
  </si>
  <si>
    <t>CUST-03567</t>
  </si>
  <si>
    <t>Teresa Ward</t>
  </si>
  <si>
    <t>ellen76@mckee-brady.net</t>
  </si>
  <si>
    <t>+1-014-775-4056x0741</t>
  </si>
  <si>
    <t>1634 Schmidt Crescent, New Olivia, DC 80010</t>
  </si>
  <si>
    <t>Port Stacey</t>
  </si>
  <si>
    <t>30664</t>
  </si>
  <si>
    <t>CUST-03568</t>
  </si>
  <si>
    <t>John King</t>
  </si>
  <si>
    <t>vphillips@smith.com</t>
  </si>
  <si>
    <t>0753645352</t>
  </si>
  <si>
    <t>PSC 3860, Box 9742, APO AE 52491</t>
  </si>
  <si>
    <t>Tannerburgh</t>
  </si>
  <si>
    <t>96609</t>
  </si>
  <si>
    <t>CUST-03569</t>
  </si>
  <si>
    <t>Donna Brewer</t>
  </si>
  <si>
    <t>greerjessica@hotmail.com</t>
  </si>
  <si>
    <t>148.537.2024</t>
  </si>
  <si>
    <t>69297 Phillip Brooks, West Justinshire, OR 61096</t>
  </si>
  <si>
    <t>Lake Teresamouth</t>
  </si>
  <si>
    <t>93636</t>
  </si>
  <si>
    <t>CUST-03570</t>
  </si>
  <si>
    <t>Sydney Harrell</t>
  </si>
  <si>
    <t>sturner@brown.org</t>
  </si>
  <si>
    <t>244.380.4476x559</t>
  </si>
  <si>
    <t>71784 Duncan Dam Apt. 681, East Jason, IA 23796</t>
  </si>
  <si>
    <t>South Katherine</t>
  </si>
  <si>
    <t>11421</t>
  </si>
  <si>
    <t>CUST-03571</t>
  </si>
  <si>
    <t>Rebecca Gregory</t>
  </si>
  <si>
    <t>smithrachel@lynch.biz</t>
  </si>
  <si>
    <t>688-559-3396x66433</t>
  </si>
  <si>
    <t>7226 Lopez Street Suite 589, North Eric, MO 77793</t>
  </si>
  <si>
    <t>South Courtneystad</t>
  </si>
  <si>
    <t>52553</t>
  </si>
  <si>
    <t>CUST-03572</t>
  </si>
  <si>
    <t>Steven Jones</t>
  </si>
  <si>
    <t>taylorprice@hotmail.com</t>
  </si>
  <si>
    <t>455-503-7654x16122</t>
  </si>
  <si>
    <t>30814 Curtis Crescent Suite 536, Micheleburgh, LA 52401</t>
  </si>
  <si>
    <t>Adrianstad</t>
  </si>
  <si>
    <t>37312</t>
  </si>
  <si>
    <t>CUST-03573</t>
  </si>
  <si>
    <t>Caroline Pierce</t>
  </si>
  <si>
    <t>christopherhancock@cohen.com</t>
  </si>
  <si>
    <t>(766)766-6911x556</t>
  </si>
  <si>
    <t>9975 Smith Shoals Apt. 051, New Davidmouth, AK 42943</t>
  </si>
  <si>
    <t>Billyhaven</t>
  </si>
  <si>
    <t>69051</t>
  </si>
  <si>
    <t>CUST-03574</t>
  </si>
  <si>
    <t>Roger Anderson</t>
  </si>
  <si>
    <t>cjones@gmail.com</t>
  </si>
  <si>
    <t>163.661.6509</t>
  </si>
  <si>
    <t>44518 Shannon Expressway Apt. 256, Gainesberg, WY 82494</t>
  </si>
  <si>
    <t>South Shelby</t>
  </si>
  <si>
    <t>75045</t>
  </si>
  <si>
    <t>CUST-03575</t>
  </si>
  <si>
    <t>Miranda Harrison</t>
  </si>
  <si>
    <t>valdezgregory@ortiz-wolf.com</t>
  </si>
  <si>
    <t>001-586-007-4700x889</t>
  </si>
  <si>
    <t>126 Nathan Brook, Ryanburgh, OK 55753</t>
  </si>
  <si>
    <t>Turnerland</t>
  </si>
  <si>
    <t>71407</t>
  </si>
  <si>
    <t>CUST-03576</t>
  </si>
  <si>
    <t>Daniel Delacruz</t>
  </si>
  <si>
    <t>nataliewalls@gmail.com</t>
  </si>
  <si>
    <t>001-041-271-9495x760</t>
  </si>
  <si>
    <t>8198 Michael River Apt. 149, New Katherine, SC 19845</t>
  </si>
  <si>
    <t>New Davidchester</t>
  </si>
  <si>
    <t>75047</t>
  </si>
  <si>
    <t>CUST-03577</t>
  </si>
  <si>
    <t>Tiffany Hatfield</t>
  </si>
  <si>
    <t>jclark@yahoo.com</t>
  </si>
  <si>
    <t>(120)914-2365</t>
  </si>
  <si>
    <t>125 Le Pike Suite 764, Danahaven, OR 63888</t>
  </si>
  <si>
    <t>Youngview</t>
  </si>
  <si>
    <t>14385</t>
  </si>
  <si>
    <t>CUST-03578</t>
  </si>
  <si>
    <t>Alexander Beck</t>
  </si>
  <si>
    <t>scott73@gmail.com</t>
  </si>
  <si>
    <t>001-933-990-5147x736</t>
  </si>
  <si>
    <t>331 Johnson Light, East Elizabeth, ID 74743</t>
  </si>
  <si>
    <t>73412</t>
  </si>
  <si>
    <t>CUST-03579</t>
  </si>
  <si>
    <t>Kelly Davila</t>
  </si>
  <si>
    <t>daniel96@hotmail.com</t>
  </si>
  <si>
    <t>(894)897-3709x4456</t>
  </si>
  <si>
    <t>72657 Dale Ranch Suite 002, North Dave, MA 57068</t>
  </si>
  <si>
    <t>Lake Brianchester</t>
  </si>
  <si>
    <t>17217</t>
  </si>
  <si>
    <t>CUST-03580</t>
  </si>
  <si>
    <t>Jennifer Gomez</t>
  </si>
  <si>
    <t>smithamy@yahoo.com</t>
  </si>
  <si>
    <t>124-732-1322x912</t>
  </si>
  <si>
    <t>Unit 4617 Box 3334, DPO AP 67326</t>
  </si>
  <si>
    <t>43121</t>
  </si>
  <si>
    <t>CUST-03581</t>
  </si>
  <si>
    <t>Kelly Santos</t>
  </si>
  <si>
    <t>nicole24@gmail.com</t>
  </si>
  <si>
    <t>515-656-2926x2653</t>
  </si>
  <si>
    <t>946 Bennett Viaduct, New Derektown, AL 69264</t>
  </si>
  <si>
    <t>North Erinbury</t>
  </si>
  <si>
    <t>66592</t>
  </si>
  <si>
    <t>CUST-03582</t>
  </si>
  <si>
    <t>James Conley</t>
  </si>
  <si>
    <t>ymarshall@hotmail.com</t>
  </si>
  <si>
    <t>+1-709-342-1258</t>
  </si>
  <si>
    <t>61453 Mccarty Mall, East Gerald, WV 46974</t>
  </si>
  <si>
    <t>Clarkport</t>
  </si>
  <si>
    <t>69563</t>
  </si>
  <si>
    <t>CUST-03583</t>
  </si>
  <si>
    <t>Makayla Jones</t>
  </si>
  <si>
    <t>jacobguzman@yahoo.com</t>
  </si>
  <si>
    <t>001-850-358-4446x286</t>
  </si>
  <si>
    <t>7715 John Summit Suite 467, New Marcside, MT 71332</t>
  </si>
  <si>
    <t>Butlermouth</t>
  </si>
  <si>
    <t>55768</t>
  </si>
  <si>
    <t>CUST-03584</t>
  </si>
  <si>
    <t>Daryl Tate</t>
  </si>
  <si>
    <t>manuel97@walters.net</t>
  </si>
  <si>
    <t>(493)346-6480</t>
  </si>
  <si>
    <t>31720 Richard Rapid Apt. 128, Reyeschester, KS 73789</t>
  </si>
  <si>
    <t>New Timothyfurt</t>
  </si>
  <si>
    <t>79384</t>
  </si>
  <si>
    <t>CUST-03585</t>
  </si>
  <si>
    <t>John Johnston</t>
  </si>
  <si>
    <t>dylan56@gmail.com</t>
  </si>
  <si>
    <t>3770447818</t>
  </si>
  <si>
    <t>811 Mcdaniel Centers Apt. 628, Delacruzview, CO 40657</t>
  </si>
  <si>
    <t>Willisbury</t>
  </si>
  <si>
    <t>99034</t>
  </si>
  <si>
    <t>CUST-03586</t>
  </si>
  <si>
    <t>Eric Martin</t>
  </si>
  <si>
    <t>ywilson@gmail.com</t>
  </si>
  <si>
    <t>001-738-330-0982x542</t>
  </si>
  <si>
    <t>689 Cynthia Road Apt. 241, North Catherineborough, CO 14841</t>
  </si>
  <si>
    <t>75817</t>
  </si>
  <si>
    <t>CUST-03587</t>
  </si>
  <si>
    <t>Andrew Johnson</t>
  </si>
  <si>
    <t>daniel68@yahoo.com</t>
  </si>
  <si>
    <t>002-818-5219x00612</t>
  </si>
  <si>
    <t>PSC 9560, Box 9850, APO AP 98576</t>
  </si>
  <si>
    <t>Reyesborough</t>
  </si>
  <si>
    <t>48298</t>
  </si>
  <si>
    <t>CUST-03588</t>
  </si>
  <si>
    <t>Robert Lee</t>
  </si>
  <si>
    <t>nicole91@collier.net</t>
  </si>
  <si>
    <t>255.138.7539x8439</t>
  </si>
  <si>
    <t>704 Mcdonald Gateway, Jerryfurt, AK 24541</t>
  </si>
  <si>
    <t>45344</t>
  </si>
  <si>
    <t>CUST-03589</t>
  </si>
  <si>
    <t>Lori Cox</t>
  </si>
  <si>
    <t>toddmeadows@yahoo.com</t>
  </si>
  <si>
    <t>5449501001</t>
  </si>
  <si>
    <t>786 Kelly Place, East Michaelland, NH 47211</t>
  </si>
  <si>
    <t>55062</t>
  </si>
  <si>
    <t>CUST-03590</t>
  </si>
  <si>
    <t>Karen Tran</t>
  </si>
  <si>
    <t>richardbeltran@mullins-patterson.biz</t>
  </si>
  <si>
    <t>948-378-5943</t>
  </si>
  <si>
    <t>1161 Harrington Estate, Gregorystad, FL 95045</t>
  </si>
  <si>
    <t>Geraldmouth</t>
  </si>
  <si>
    <t>73266</t>
  </si>
  <si>
    <t>CUST-03591</t>
  </si>
  <si>
    <t>Jennifer Barrera</t>
  </si>
  <si>
    <t>christian81@black.biz</t>
  </si>
  <si>
    <t>+1-212-180-2047x52161</t>
  </si>
  <si>
    <t>6809 Lewis Lock Suite 600, Hillville, MO 85583</t>
  </si>
  <si>
    <t>12034</t>
  </si>
  <si>
    <t>CUST-03592</t>
  </si>
  <si>
    <t>Samuel Huff</t>
  </si>
  <si>
    <t>catherine66@yahoo.com</t>
  </si>
  <si>
    <t>(444)361-9260x745</t>
  </si>
  <si>
    <t>Unit 6088 Box 0881, DPO AP 78783</t>
  </si>
  <si>
    <t>45331</t>
  </si>
  <si>
    <t>CUST-03593</t>
  </si>
  <si>
    <t>Rachel Baker</t>
  </si>
  <si>
    <t>keithkidd@yahoo.com</t>
  </si>
  <si>
    <t>+1-729-286-5025x7577</t>
  </si>
  <si>
    <t>4230 Williams Lights Suite 454, Port Andrew, CO 54098</t>
  </si>
  <si>
    <t>New Erica</t>
  </si>
  <si>
    <t>38673</t>
  </si>
  <si>
    <t>CUST-03594</t>
  </si>
  <si>
    <t>Angel Martin</t>
  </si>
  <si>
    <t>hilljose@yahoo.com</t>
  </si>
  <si>
    <t>001-573-325-6019x46297</t>
  </si>
  <si>
    <t>5130 Bryant Stravenue Apt. 077, Jamiebury, IL 71671</t>
  </si>
  <si>
    <t>West Gabrielle</t>
  </si>
  <si>
    <t>69422</t>
  </si>
  <si>
    <t>CUST-03595</t>
  </si>
  <si>
    <t>Ashley Mccarty</t>
  </si>
  <si>
    <t>drichardson@hotmail.com</t>
  </si>
  <si>
    <t>+1-884-428-5221x6048</t>
  </si>
  <si>
    <t>94712 Hardy Expressway Suite 719, Jasontown, AZ 20672</t>
  </si>
  <si>
    <t>Port Markside</t>
  </si>
  <si>
    <t>24325</t>
  </si>
  <si>
    <t>CUST-03596</t>
  </si>
  <si>
    <t>Patrick Lee</t>
  </si>
  <si>
    <t>kimberlyyoung@yahoo.com</t>
  </si>
  <si>
    <t>+1-735-951-9405x988</t>
  </si>
  <si>
    <t>USNV Evans, FPO AA 24352</t>
  </si>
  <si>
    <t>Kellerland</t>
  </si>
  <si>
    <t>62327</t>
  </si>
  <si>
    <t>CUST-03597</t>
  </si>
  <si>
    <t>Donald Davies</t>
  </si>
  <si>
    <t>jonathan15@jacobs-delgado.com</t>
  </si>
  <si>
    <t>001-671-875-2241x643</t>
  </si>
  <si>
    <t>806 Solomon Island Suite 243, Port Cassandra, NM 05161</t>
  </si>
  <si>
    <t>Diazhaven</t>
  </si>
  <si>
    <t>71772</t>
  </si>
  <si>
    <t>CUST-03598</t>
  </si>
  <si>
    <t>David Campbell</t>
  </si>
  <si>
    <t>jennifer50@yahoo.com</t>
  </si>
  <si>
    <t>(738)139-5206x71875</t>
  </si>
  <si>
    <t>13018 Schroeder Stravenue, Ericport, IA 07286</t>
  </si>
  <si>
    <t>Port Terri</t>
  </si>
  <si>
    <t>31073</t>
  </si>
  <si>
    <t>CUST-03599</t>
  </si>
  <si>
    <t>Justin Rodriguez</t>
  </si>
  <si>
    <t>stephensonjamie@holder.com</t>
  </si>
  <si>
    <t>374.959.8372</t>
  </si>
  <si>
    <t>536 Christy Mountains, West David, ME 72837</t>
  </si>
  <si>
    <t>East Timothyfort</t>
  </si>
  <si>
    <t>87870</t>
  </si>
  <si>
    <t>CUST-03600</t>
  </si>
  <si>
    <t>Cynthia Brown</t>
  </si>
  <si>
    <t>shannon17@yahoo.com</t>
  </si>
  <si>
    <t>4606232739</t>
  </si>
  <si>
    <t>6919 Barber Tunnel, Sotoshire, MA 61802</t>
  </si>
  <si>
    <t>East Daniel</t>
  </si>
  <si>
    <t>38552</t>
  </si>
  <si>
    <t>CUST-03601</t>
  </si>
  <si>
    <t>Rhonda Cox</t>
  </si>
  <si>
    <t>rivascarla@acevedo.com</t>
  </si>
  <si>
    <t>(933)797-5688x272</t>
  </si>
  <si>
    <t>30830 Burnett Parks Apt. 252, Theresamouth, RI 99058</t>
  </si>
  <si>
    <t>Andersonfort</t>
  </si>
  <si>
    <t>68357</t>
  </si>
  <si>
    <t>CUST-03602</t>
  </si>
  <si>
    <t>Kathleen Clements</t>
  </si>
  <si>
    <t>donaldgibson@cruz.net</t>
  </si>
  <si>
    <t>001-288-203-3055x74784</t>
  </si>
  <si>
    <t>621 Taylor Terrace Apt. 378, Schmidtfort, FL 75613</t>
  </si>
  <si>
    <t>40921</t>
  </si>
  <si>
    <t>CUST-03603</t>
  </si>
  <si>
    <t>Derrick Gallegos</t>
  </si>
  <si>
    <t>nancy58@hotmail.com</t>
  </si>
  <si>
    <t>+1-026-678-1010x40359</t>
  </si>
  <si>
    <t>40324 Julie Estate, Adamsshire, MI 74557</t>
  </si>
  <si>
    <t>92362</t>
  </si>
  <si>
    <t>CUST-03604</t>
  </si>
  <si>
    <t>Joshua Henderson</t>
  </si>
  <si>
    <t>ramirezrobert@price.com</t>
  </si>
  <si>
    <t>816-816-8916x7962</t>
  </si>
  <si>
    <t>3791 Kayla Courts, Lake Cynthiastad, NH 60771</t>
  </si>
  <si>
    <t>Keithberg</t>
  </si>
  <si>
    <t>08554</t>
  </si>
  <si>
    <t>CUST-03605</t>
  </si>
  <si>
    <t>Ashley Romero</t>
  </si>
  <si>
    <t>michealjackson@maxwell.com</t>
  </si>
  <si>
    <t>+1-028-933-0215</t>
  </si>
  <si>
    <t>02234 Kenneth Loaf Suite 138, Mathisville, ME 02875</t>
  </si>
  <si>
    <t>Simmonsfurt</t>
  </si>
  <si>
    <t>79166</t>
  </si>
  <si>
    <t>CUST-03606</t>
  </si>
  <si>
    <t>John Hendrix</t>
  </si>
  <si>
    <t>nlee@yahoo.com</t>
  </si>
  <si>
    <t>(876)392-8308</t>
  </si>
  <si>
    <t>2945 Gregory Lodge Apt. 436, Wayneport, MT 86179</t>
  </si>
  <si>
    <t>42014</t>
  </si>
  <si>
    <t>CUST-03607</t>
  </si>
  <si>
    <t>Gabrielle Hoffman</t>
  </si>
  <si>
    <t>charles49@gmail.com</t>
  </si>
  <si>
    <t>501-012-8647x31449</t>
  </si>
  <si>
    <t>49756 Mary Center, East Jenniferland, ID 28404</t>
  </si>
  <si>
    <t>East Robertstad</t>
  </si>
  <si>
    <t>90882</t>
  </si>
  <si>
    <t>CUST-03608</t>
  </si>
  <si>
    <t>Christine Arias</t>
  </si>
  <si>
    <t>eric97@hotmail.com</t>
  </si>
  <si>
    <t>+1-090-438-6473x81457</t>
  </si>
  <si>
    <t>3369 Neal Station, Flemingfort, DC 63176</t>
  </si>
  <si>
    <t>Eileenborough</t>
  </si>
  <si>
    <t>60570</t>
  </si>
  <si>
    <t>CUST-03609</t>
  </si>
  <si>
    <t>brandon32@yahoo.com</t>
  </si>
  <si>
    <t>710.676.1638x3532</t>
  </si>
  <si>
    <t>PSC 2487, Box 6617, APO AP 21347</t>
  </si>
  <si>
    <t>New Maryshire</t>
  </si>
  <si>
    <t>01210</t>
  </si>
  <si>
    <t>CUST-03610</t>
  </si>
  <si>
    <t>Robert Perez</t>
  </si>
  <si>
    <t>anthonywest@newman.com</t>
  </si>
  <si>
    <t>525.767.6040x67270</t>
  </si>
  <si>
    <t>414 Logan Bridge, Port Margaretborough, AK 84834</t>
  </si>
  <si>
    <t>Tyronehaven</t>
  </si>
  <si>
    <t>38641</t>
  </si>
  <si>
    <t>CUST-03611</t>
  </si>
  <si>
    <t>Jason Pugh</t>
  </si>
  <si>
    <t>bwhitney@sullivan.com</t>
  </si>
  <si>
    <t>+1-789-090-3615x333</t>
  </si>
  <si>
    <t>7829 Tanner Crescent Apt. 988, Smithmouth, PA 49446</t>
  </si>
  <si>
    <t>37620</t>
  </si>
  <si>
    <t>CUST-03612</t>
  </si>
  <si>
    <t>Brenda Johnson</t>
  </si>
  <si>
    <t>heatherfranklin@gmail.com</t>
  </si>
  <si>
    <t>+1-107-647-1369x101</t>
  </si>
  <si>
    <t>72381 Alicia Dale Suite 266, Lake Kathryn, IN 20514</t>
  </si>
  <si>
    <t>Donport</t>
  </si>
  <si>
    <t>85266</t>
  </si>
  <si>
    <t>CUST-03613</t>
  </si>
  <si>
    <t>Brianna Simpson</t>
  </si>
  <si>
    <t>matthew61@gmail.com</t>
  </si>
  <si>
    <t>+1-834-230-4408</t>
  </si>
  <si>
    <t>153 Jessica Throughway Suite 857, South Matthewberg, AL 20708</t>
  </si>
  <si>
    <t>53778</t>
  </si>
  <si>
    <t>CUST-03614</t>
  </si>
  <si>
    <t>Michael Walton</t>
  </si>
  <si>
    <t>vbrown@dawson-hoffman.com</t>
  </si>
  <si>
    <t>109-868-4416x377</t>
  </si>
  <si>
    <t>5756 Dalton Cape Suite 946, Wileyville, NV 91205</t>
  </si>
  <si>
    <t>North Anthonychester</t>
  </si>
  <si>
    <t>97227</t>
  </si>
  <si>
    <t>CUST-03615</t>
  </si>
  <si>
    <t>Kayla Carson</t>
  </si>
  <si>
    <t>troy77@mejia-hale.net</t>
  </si>
  <si>
    <t>001-570-369-0350x2174</t>
  </si>
  <si>
    <t>82443 Tucker Stravenue, Ortizport, TX 69683</t>
  </si>
  <si>
    <t>West Ericfurt</t>
  </si>
  <si>
    <t>40257</t>
  </si>
  <si>
    <t>CUST-03616</t>
  </si>
  <si>
    <t>Shaun Davis</t>
  </si>
  <si>
    <t>ebartlett@gmail.com</t>
  </si>
  <si>
    <t>+1-595-921-1942x45968</t>
  </si>
  <si>
    <t>9925 Melanie Points Apt. 185, Murrayburgh, VT 94010</t>
  </si>
  <si>
    <t>43464</t>
  </si>
  <si>
    <t>CUST-03617</t>
  </si>
  <si>
    <t>Ronald Carroll</t>
  </si>
  <si>
    <t>jasmine08@yahoo.com</t>
  </si>
  <si>
    <t>+1-161-006-3812x4319</t>
  </si>
  <si>
    <t>PSC 6129, Box 1169, APO AP 35964</t>
  </si>
  <si>
    <t>Websterside</t>
  </si>
  <si>
    <t>26248</t>
  </si>
  <si>
    <t>CUST-03618</t>
  </si>
  <si>
    <t>Zachary Peterson</t>
  </si>
  <si>
    <t>elizabethestrada@hobbs.com</t>
  </si>
  <si>
    <t>+1-837-076-6617x17784</t>
  </si>
  <si>
    <t>09988 Clark Bridge Apt. 530, West Brianmouth, WY 07128</t>
  </si>
  <si>
    <t>Brentborough</t>
  </si>
  <si>
    <t>41989</t>
  </si>
  <si>
    <t>CUST-03619</t>
  </si>
  <si>
    <t>mbarron@yahoo.com</t>
  </si>
  <si>
    <t>+1-744-326-9892x6772</t>
  </si>
  <si>
    <t>2818 Lopez Islands Apt. 015, South Jennifer, VA 64574</t>
  </si>
  <si>
    <t>Scottview</t>
  </si>
  <si>
    <t>53166</t>
  </si>
  <si>
    <t>CUST-03620</t>
  </si>
  <si>
    <t>Paul Glover</t>
  </si>
  <si>
    <t>gabriela52@gallagher.info</t>
  </si>
  <si>
    <t>225.178.3297x381</t>
  </si>
  <si>
    <t>68472 Parker Mountain Apt. 082, Port Richardburgh, CO 33148</t>
  </si>
  <si>
    <t>West Michaelborough</t>
  </si>
  <si>
    <t>28836</t>
  </si>
  <si>
    <t>CUST-03621</t>
  </si>
  <si>
    <t>Dawn Maldonado</t>
  </si>
  <si>
    <t>aharmon@edwards.org</t>
  </si>
  <si>
    <t>138.171.2274x256</t>
  </si>
  <si>
    <t>29079 Hudson Motorway, Nicholasstad, IL 80472</t>
  </si>
  <si>
    <t>West Chelseachester</t>
  </si>
  <si>
    <t>99210</t>
  </si>
  <si>
    <t>CUST-03622</t>
  </si>
  <si>
    <t>Joseph Parrish</t>
  </si>
  <si>
    <t>ydavis@gmail.com</t>
  </si>
  <si>
    <t>003-085-3329</t>
  </si>
  <si>
    <t>193 Robert Fort Suite 979, Lisastad, MI 93793</t>
  </si>
  <si>
    <t>Kristymouth</t>
  </si>
  <si>
    <t>10622</t>
  </si>
  <si>
    <t>CUST-03623</t>
  </si>
  <si>
    <t>Brenda Lowe</t>
  </si>
  <si>
    <t>drogers@gmail.com</t>
  </si>
  <si>
    <t>967.445.5579x157</t>
  </si>
  <si>
    <t>49552 Owens Meadows Suite 811, New Aaron, NE 05609</t>
  </si>
  <si>
    <t>71331</t>
  </si>
  <si>
    <t>CUST-03624</t>
  </si>
  <si>
    <t>Julia Walker</t>
  </si>
  <si>
    <t>grayconnor@dixon-drake.info</t>
  </si>
  <si>
    <t>376-546-9774</t>
  </si>
  <si>
    <t>339 Christina Unions, Lauraton, CT 19456</t>
  </si>
  <si>
    <t>Lake Diana</t>
  </si>
  <si>
    <t>22816</t>
  </si>
  <si>
    <t>CUST-03625</t>
  </si>
  <si>
    <t>Alexandra Butler</t>
  </si>
  <si>
    <t>lopeztina@yahoo.com</t>
  </si>
  <si>
    <t>001-389-056-8089x563</t>
  </si>
  <si>
    <t>6532 Reed Bypass, East Michaelhaven, AR 93921</t>
  </si>
  <si>
    <t>Justinhaven</t>
  </si>
  <si>
    <t>34589</t>
  </si>
  <si>
    <t>CUST-03626</t>
  </si>
  <si>
    <t>Nathan Rios</t>
  </si>
  <si>
    <t>fitzgeraldkevin@yahoo.com</t>
  </si>
  <si>
    <t>(807)433-2858x8415</t>
  </si>
  <si>
    <t>231 Joseph Trafficway Suite 485, West Dawnmouth, MA 08313</t>
  </si>
  <si>
    <t>North Brandyshire</t>
  </si>
  <si>
    <t>78467</t>
  </si>
  <si>
    <t>CUST-03627</t>
  </si>
  <si>
    <t>Adrienne Thomas</t>
  </si>
  <si>
    <t>philliplee@hotmail.com</t>
  </si>
  <si>
    <t>(282)813-7860x81614</t>
  </si>
  <si>
    <t>0333 Jones Ridges, East Michaelborough, OR 22060</t>
  </si>
  <si>
    <t>Ryanmouth</t>
  </si>
  <si>
    <t>26872</t>
  </si>
  <si>
    <t>CUST-03628</t>
  </si>
  <si>
    <t>Luke Hood</t>
  </si>
  <si>
    <t>moorecindy@gmail.com</t>
  </si>
  <si>
    <t>019.683.7301x542</t>
  </si>
  <si>
    <t>1438 Blair Trail Suite 294, Evansmouth, DE 99911</t>
  </si>
  <si>
    <t>82244</t>
  </si>
  <si>
    <t>CUST-03629</t>
  </si>
  <si>
    <t>Jacob Fisher</t>
  </si>
  <si>
    <t>johnsonsteven@hall-jackson.net</t>
  </si>
  <si>
    <t>001-602-397-7476x36014</t>
  </si>
  <si>
    <t>28788 Edwards Pines Suite 964, North Nicole, NJ 07364</t>
  </si>
  <si>
    <t>Corytown</t>
  </si>
  <si>
    <t>34334</t>
  </si>
  <si>
    <t>CUST-03630</t>
  </si>
  <si>
    <t>Abigail Heath</t>
  </si>
  <si>
    <t>lowemichael@gmail.com</t>
  </si>
  <si>
    <t>004-322-5717</t>
  </si>
  <si>
    <t>84868 Rodriguez Valley Apt. 396, Hilltown, LA 01453</t>
  </si>
  <si>
    <t>24060</t>
  </si>
  <si>
    <t>CUST-03631</t>
  </si>
  <si>
    <t>Robert Santana</t>
  </si>
  <si>
    <t>xcarter@moses-porter.net</t>
  </si>
  <si>
    <t>+1-935-154-6615x069</t>
  </si>
  <si>
    <t>242 Freeman Groves, Johnnyburgh, NM 63638</t>
  </si>
  <si>
    <t>79508</t>
  </si>
  <si>
    <t>CUST-03632</t>
  </si>
  <si>
    <t>Jessica Peterson</t>
  </si>
  <si>
    <t>andrewchavez@hill.com</t>
  </si>
  <si>
    <t>(550)649-1276</t>
  </si>
  <si>
    <t>84447 Patricia Roads Suite 089, East Kathleenton, AZ 30070</t>
  </si>
  <si>
    <t>Martinshire</t>
  </si>
  <si>
    <t>49474</t>
  </si>
  <si>
    <t>CUST-03633</t>
  </si>
  <si>
    <t>keithlynch@hotmail.com</t>
  </si>
  <si>
    <t>+1-972-329-4273x176</t>
  </si>
  <si>
    <t>7749 Ryan Route Suite 391, Lake Kevinside, OH 26304</t>
  </si>
  <si>
    <t>Lake Elizabethville</t>
  </si>
  <si>
    <t>45723</t>
  </si>
  <si>
    <t>CUST-03634</t>
  </si>
  <si>
    <t>William Bridges</t>
  </si>
  <si>
    <t>gonzalezmegan@anderson.com</t>
  </si>
  <si>
    <t>(444)639-6624</t>
  </si>
  <si>
    <t>078 Reyes Locks Suite 472, Morahaven, UT 29547</t>
  </si>
  <si>
    <t>96582</t>
  </si>
  <si>
    <t>CUST-03635</t>
  </si>
  <si>
    <t>Michele Brown</t>
  </si>
  <si>
    <t>patelzachary@hotmail.com</t>
  </si>
  <si>
    <t>+1-023-251-0168</t>
  </si>
  <si>
    <t>PSC 0904, Box 1745, APO AE 07667</t>
  </si>
  <si>
    <t>Toddside</t>
  </si>
  <si>
    <t>04967</t>
  </si>
  <si>
    <t>CUST-03636</t>
  </si>
  <si>
    <t>John Gardner</t>
  </si>
  <si>
    <t>frankkelly@yahoo.com</t>
  </si>
  <si>
    <t>(497)304-5095</t>
  </si>
  <si>
    <t>127 Lisa Avenue Suite 251, Williamfurt, CT 69603</t>
  </si>
  <si>
    <t>New Grant</t>
  </si>
  <si>
    <t>97581</t>
  </si>
  <si>
    <t>CUST-03637</t>
  </si>
  <si>
    <t>Melissa Mayer</t>
  </si>
  <si>
    <t>hayscarla@martin-riggs.org</t>
  </si>
  <si>
    <t>(435)000-1711x336</t>
  </si>
  <si>
    <t>104 Miller Spur, Jonathanmouth, SD 10712</t>
  </si>
  <si>
    <t>North Sarahchester</t>
  </si>
  <si>
    <t>81394</t>
  </si>
  <si>
    <t>CUST-03638</t>
  </si>
  <si>
    <t>Christopher Ferguson</t>
  </si>
  <si>
    <t>vhiggins@hotmail.com</t>
  </si>
  <si>
    <t>001-221-020-2308x8095</t>
  </si>
  <si>
    <t>6934 Bobby Station Apt. 225, Georgetown, AL 35522</t>
  </si>
  <si>
    <t>Jessicahaven</t>
  </si>
  <si>
    <t>29844</t>
  </si>
  <si>
    <t>CUST-03639</t>
  </si>
  <si>
    <t>Michael Williamson</t>
  </si>
  <si>
    <t>monica05@martin-taylor.info</t>
  </si>
  <si>
    <t>620-190-8946</t>
  </si>
  <si>
    <t>363 Wagner Overpass Apt. 688, North Dylan, VT 07934</t>
  </si>
  <si>
    <t>East Cassandramouth</t>
  </si>
  <si>
    <t>49433</t>
  </si>
  <si>
    <t>CUST-03640</t>
  </si>
  <si>
    <t>Joshua Wilkinson</t>
  </si>
  <si>
    <t>catherine91@dyer.com</t>
  </si>
  <si>
    <t>+1-808-333-0264x355</t>
  </si>
  <si>
    <t>539 Powell Burgs Apt. 299, Port Michael, NV 46822</t>
  </si>
  <si>
    <t>Hoodport</t>
  </si>
  <si>
    <t>73171</t>
  </si>
  <si>
    <t>CUST-03641</t>
  </si>
  <si>
    <t>Jennifer Thomas</t>
  </si>
  <si>
    <t>damon03@gmail.com</t>
  </si>
  <si>
    <t>121-739-1376x5274</t>
  </si>
  <si>
    <t>59364 Sanchez Mills, North Lisaland, MN 87947</t>
  </si>
  <si>
    <t>Hortonville</t>
  </si>
  <si>
    <t>75769</t>
  </si>
  <si>
    <t>CUST-03642</t>
  </si>
  <si>
    <t>Cassandra Hall</t>
  </si>
  <si>
    <t>christina42@hotmail.com</t>
  </si>
  <si>
    <t>408-945-0497x66994</t>
  </si>
  <si>
    <t>200 Johnathan Mountain Suite 131, Amandastad, AK 36387</t>
  </si>
  <si>
    <t>East Taylor</t>
  </si>
  <si>
    <t>63780</t>
  </si>
  <si>
    <t>CUST-03643</t>
  </si>
  <si>
    <t>Jonathan Clements</t>
  </si>
  <si>
    <t>lcrawford@jones.com</t>
  </si>
  <si>
    <t>294.273.4097x01981</t>
  </si>
  <si>
    <t>PSC 5268, Box 3155, APO AP 17989</t>
  </si>
  <si>
    <t>North David</t>
  </si>
  <si>
    <t>72813</t>
  </si>
  <si>
    <t>CUST-03644</t>
  </si>
  <si>
    <t>Cristina Kerr</t>
  </si>
  <si>
    <t>jesse40@gmail.com</t>
  </si>
  <si>
    <t>+1-286-857-9651x2799</t>
  </si>
  <si>
    <t>27724 Bennett Ways, New Kathryn, NM 15238</t>
  </si>
  <si>
    <t>Ginashire</t>
  </si>
  <si>
    <t>60320</t>
  </si>
  <si>
    <t>CUST-03645</t>
  </si>
  <si>
    <t>Elizabeth Chambers</t>
  </si>
  <si>
    <t>leejade@yahoo.com</t>
  </si>
  <si>
    <t>001-328-796-9598x63893</t>
  </si>
  <si>
    <t>59570 Julie Lake, East Anthony, KY 67282</t>
  </si>
  <si>
    <t>Tranmouth</t>
  </si>
  <si>
    <t>61260</t>
  </si>
  <si>
    <t>CUST-03646</t>
  </si>
  <si>
    <t>James Clark</t>
  </si>
  <si>
    <t>walkergina@klein.com</t>
  </si>
  <si>
    <t>824.350.6355x303</t>
  </si>
  <si>
    <t>67991 Miller Grove, Port Aaronton, UT 34027</t>
  </si>
  <si>
    <t>Lake Ellenstad</t>
  </si>
  <si>
    <t>15644</t>
  </si>
  <si>
    <t>CUST-03647</t>
  </si>
  <si>
    <t>Nicholas Roberts</t>
  </si>
  <si>
    <t>morriscory@yahoo.com</t>
  </si>
  <si>
    <t>001-266-310-9278x7033</t>
  </si>
  <si>
    <t>52507 Gamble Mountain, North Deborahville, WI 74411</t>
  </si>
  <si>
    <t>Port Christopherfort</t>
  </si>
  <si>
    <t>74065</t>
  </si>
  <si>
    <t>CUST-03648</t>
  </si>
  <si>
    <t>andrea62@hotmail.com</t>
  </si>
  <si>
    <t>657-977-9662x874</t>
  </si>
  <si>
    <t>26690 Wright Springs Apt. 502, North Willie, IA 69666</t>
  </si>
  <si>
    <t>North Davidshire</t>
  </si>
  <si>
    <t>30105</t>
  </si>
  <si>
    <t>CUST-03649</t>
  </si>
  <si>
    <t>Dawn Gonzalez</t>
  </si>
  <si>
    <t>scott72@yahoo.com</t>
  </si>
  <si>
    <t>413-420-6162x90946</t>
  </si>
  <si>
    <t>35768 Collins Gardens Suite 674, South Megan, WA 20405</t>
  </si>
  <si>
    <t>South Charleshaven</t>
  </si>
  <si>
    <t>18132</t>
  </si>
  <si>
    <t>CUST-03650</t>
  </si>
  <si>
    <t>Mary Jimenez</t>
  </si>
  <si>
    <t>annapeterson@gmail.com</t>
  </si>
  <si>
    <t>+1-437-143-6732x38705</t>
  </si>
  <si>
    <t>7372 Mark Walks Suite 263, South Mindyport, MN 23842</t>
  </si>
  <si>
    <t>Port Williammouth</t>
  </si>
  <si>
    <t>26175</t>
  </si>
  <si>
    <t>CUST-03651</t>
  </si>
  <si>
    <t>Jennifer Morales</t>
  </si>
  <si>
    <t>ncarney@hotmail.com</t>
  </si>
  <si>
    <t>6328999606</t>
  </si>
  <si>
    <t>500 Hogan Burgs Apt. 794, New Colin, AK 53940</t>
  </si>
  <si>
    <t>04298</t>
  </si>
  <si>
    <t>CUST-03652</t>
  </si>
  <si>
    <t>Michelle Potter</t>
  </si>
  <si>
    <t>joseph66@jackson.info</t>
  </si>
  <si>
    <t>(196)475-4251x491</t>
  </si>
  <si>
    <t>78316 Anderson Dam, New Christy, OK 90601</t>
  </si>
  <si>
    <t>Gibbsstad</t>
  </si>
  <si>
    <t>36189</t>
  </si>
  <si>
    <t>CUST-03653</t>
  </si>
  <si>
    <t>Jessica Reed</t>
  </si>
  <si>
    <t>shortalan@tucker.com</t>
  </si>
  <si>
    <t>001-254-849-0495x147</t>
  </si>
  <si>
    <t>38792 Kristen River, South Mark, PA 76157</t>
  </si>
  <si>
    <t>New Johnville</t>
  </si>
  <si>
    <t>35393</t>
  </si>
  <si>
    <t>CUST-03654</t>
  </si>
  <si>
    <t>Jeffrey Hughes</t>
  </si>
  <si>
    <t>jimenezsharon@gmail.com</t>
  </si>
  <si>
    <t>1285685650</t>
  </si>
  <si>
    <t>9778 Farmer Park, Heathershire, WA 51199</t>
  </si>
  <si>
    <t>North Pamelastad</t>
  </si>
  <si>
    <t>07008</t>
  </si>
  <si>
    <t>CUST-03655</t>
  </si>
  <si>
    <t>kyleaguilar@gmail.com</t>
  </si>
  <si>
    <t>600-210-1720x867</t>
  </si>
  <si>
    <t>64849 Julie Hills Suite 356, North Victoriamouth, UT 37709</t>
  </si>
  <si>
    <t>57245</t>
  </si>
  <si>
    <t>CUST-03656</t>
  </si>
  <si>
    <t>Bethany Todd</t>
  </si>
  <si>
    <t>bryantkaren@hotmail.com</t>
  </si>
  <si>
    <t>457.238.5029</t>
  </si>
  <si>
    <t>26602 Schultz Meadow, Victorfort, MT 41942</t>
  </si>
  <si>
    <t>East Josephbury</t>
  </si>
  <si>
    <t>23144</t>
  </si>
  <si>
    <t>CUST-03657</t>
  </si>
  <si>
    <t>Laura Gill</t>
  </si>
  <si>
    <t>diana15@david.com</t>
  </si>
  <si>
    <t>218.550.6479</t>
  </si>
  <si>
    <t>250 Jeffrey Locks, Lake Josephfort, OR 79087</t>
  </si>
  <si>
    <t>Port Calvin</t>
  </si>
  <si>
    <t>04667</t>
  </si>
  <si>
    <t>CUST-03658</t>
  </si>
  <si>
    <t>Denise Coleman</t>
  </si>
  <si>
    <t>kelly46@yahoo.com</t>
  </si>
  <si>
    <t>670.390.9593x14424</t>
  </si>
  <si>
    <t>089 Vincent Cliffs, Dominiqueville, VA 26547</t>
  </si>
  <si>
    <t>South Zacharyton</t>
  </si>
  <si>
    <t>65397</t>
  </si>
  <si>
    <t>CUST-03659</t>
  </si>
  <si>
    <t>Morgan Mahoney</t>
  </si>
  <si>
    <t>gsmith@hotmail.com</t>
  </si>
  <si>
    <t>001-709-017-7163x5384</t>
  </si>
  <si>
    <t>36125 Cruz Parks, Traceyfort, KS 08913</t>
  </si>
  <si>
    <t>Jaimetown</t>
  </si>
  <si>
    <t>47558</t>
  </si>
  <si>
    <t>CUST-03660</t>
  </si>
  <si>
    <t>Thomas Higgins</t>
  </si>
  <si>
    <t>thomas77@yahoo.com</t>
  </si>
  <si>
    <t>+1-738-105-0171x925</t>
  </si>
  <si>
    <t>1510 Rachel Estates Apt. 604, Port Kristen, CA 17026</t>
  </si>
  <si>
    <t>54933</t>
  </si>
  <si>
    <t>CUST-03661</t>
  </si>
  <si>
    <t>Cory Taylor</t>
  </si>
  <si>
    <t>jacksonbrian@hotmail.com</t>
  </si>
  <si>
    <t>(121)580-9606</t>
  </si>
  <si>
    <t>5190 Becker Union, North Mark, DE 83545</t>
  </si>
  <si>
    <t>West Duane</t>
  </si>
  <si>
    <t>97058</t>
  </si>
  <si>
    <t>CUST-03662</t>
  </si>
  <si>
    <t>Sharon Sims</t>
  </si>
  <si>
    <t>angela54@gmail.com</t>
  </si>
  <si>
    <t>(266)121-0641x11711</t>
  </si>
  <si>
    <t>968 Mejia Hollow, Lake Danielfurt, CT 09924</t>
  </si>
  <si>
    <t>West Phillipstad</t>
  </si>
  <si>
    <t>69517</t>
  </si>
  <si>
    <t>CUST-03663</t>
  </si>
  <si>
    <t>martinezjames@ortiz-benitez.com</t>
  </si>
  <si>
    <t>(581)682-1763</t>
  </si>
  <si>
    <t>817 Roberta Flat, Lake Rachelport, IA 16395</t>
  </si>
  <si>
    <t>Kaitlinside</t>
  </si>
  <si>
    <t>81083</t>
  </si>
  <si>
    <t>CUST-03664</t>
  </si>
  <si>
    <t>Dr. Kevin Cooper MD</t>
  </si>
  <si>
    <t>christina95@hotmail.com</t>
  </si>
  <si>
    <t>(083)885-5831x600</t>
  </si>
  <si>
    <t>2511 Peggy Island Apt. 961, Lauraville, WV 88741</t>
  </si>
  <si>
    <t>73954</t>
  </si>
  <si>
    <t>CUST-03665</t>
  </si>
  <si>
    <t>Benjamin Richards</t>
  </si>
  <si>
    <t>qnelson@yahoo.com</t>
  </si>
  <si>
    <t>(481)914-0591x17283</t>
  </si>
  <si>
    <t>3536 Peggy Wells Apt. 328, Lake Lindseyberg, NE 69621</t>
  </si>
  <si>
    <t>09434</t>
  </si>
  <si>
    <t>CUST-03666</t>
  </si>
  <si>
    <t>Jodi Burgess</t>
  </si>
  <si>
    <t>garrisonkatherine@yahoo.com</t>
  </si>
  <si>
    <t>007.488.6893x447</t>
  </si>
  <si>
    <t>689 Amanda Knoll, North Kathrynfurt, AL 15057</t>
  </si>
  <si>
    <t>New Blake</t>
  </si>
  <si>
    <t>38808</t>
  </si>
  <si>
    <t>CUST-03667</t>
  </si>
  <si>
    <t>David Scott</t>
  </si>
  <si>
    <t>mitchellcheryl@miller.com</t>
  </si>
  <si>
    <t>5906888132</t>
  </si>
  <si>
    <t>07072 Samantha Rue, Scottland, CT 47187</t>
  </si>
  <si>
    <t>Hansonmouth</t>
  </si>
  <si>
    <t>22116</t>
  </si>
  <si>
    <t>CUST-03668</t>
  </si>
  <si>
    <t>Bryan Smith</t>
  </si>
  <si>
    <t>michaelpaul@gmail.com</t>
  </si>
  <si>
    <t>(402)356-2008x098</t>
  </si>
  <si>
    <t>62943 Bryant Ville Apt. 160, Josephchester, NV 69991</t>
  </si>
  <si>
    <t>North Natasha</t>
  </si>
  <si>
    <t>02737</t>
  </si>
  <si>
    <t>CUST-03669</t>
  </si>
  <si>
    <t>Walter Hamilton</t>
  </si>
  <si>
    <t>tiffanyunderwood@gmail.com</t>
  </si>
  <si>
    <t>680-979-0136x13506</t>
  </si>
  <si>
    <t>873 Williams Locks Suite 824, Hollyport, CO 55016</t>
  </si>
  <si>
    <t>Stevenbury</t>
  </si>
  <si>
    <t>83892</t>
  </si>
  <si>
    <t>CUST-03670</t>
  </si>
  <si>
    <t>Robert Barker</t>
  </si>
  <si>
    <t>apayne@holder-sullivan.net</t>
  </si>
  <si>
    <t>(645)127-6024</t>
  </si>
  <si>
    <t>4379 Mueller Motorway, Jacquelineburgh, CT 32180</t>
  </si>
  <si>
    <t>Lindamouth</t>
  </si>
  <si>
    <t>61750</t>
  </si>
  <si>
    <t>CUST-03671</t>
  </si>
  <si>
    <t>Ashley Hernandez</t>
  </si>
  <si>
    <t>gabrielmoon@yahoo.com</t>
  </si>
  <si>
    <t>+1-929-610-2077x652</t>
  </si>
  <si>
    <t>72227 Preston Passage, Port Adam, CA 42986</t>
  </si>
  <si>
    <t>New Angela</t>
  </si>
  <si>
    <t>06384</t>
  </si>
  <si>
    <t>CUST-03672</t>
  </si>
  <si>
    <t>Teresa Leonard</t>
  </si>
  <si>
    <t>barnettjavier@gmail.com</t>
  </si>
  <si>
    <t>(412)140-2050x263</t>
  </si>
  <si>
    <t>Unit 2180 Box 4724, DPO AP 58123</t>
  </si>
  <si>
    <t>New Kennethport</t>
  </si>
  <si>
    <t>01340</t>
  </si>
  <si>
    <t>CUST-03673</t>
  </si>
  <si>
    <t>Kara Rogers</t>
  </si>
  <si>
    <t>hzhang@clark.org</t>
  </si>
  <si>
    <t>+1-873-212-0574x60984</t>
  </si>
  <si>
    <t>3569 Collins Ports Apt. 573, Andrewville, TX 22210</t>
  </si>
  <si>
    <t>Hartmanmouth</t>
  </si>
  <si>
    <t>53325</t>
  </si>
  <si>
    <t>CUST-03674</t>
  </si>
  <si>
    <t>Keith Rosales</t>
  </si>
  <si>
    <t>keithhernandez@carroll.net</t>
  </si>
  <si>
    <t>+1-431-117-4902x2696</t>
  </si>
  <si>
    <t>814 Suzanne Villages Suite 151, South Johnshire, WY 74214</t>
  </si>
  <si>
    <t>Josefort</t>
  </si>
  <si>
    <t>50014</t>
  </si>
  <si>
    <t>CUST-03675</t>
  </si>
  <si>
    <t>zimmermandanielle@hotmail.com</t>
  </si>
  <si>
    <t>001-686-950-4213x114</t>
  </si>
  <si>
    <t>35807 Brown Overpass, Millerfort, RI 96915</t>
  </si>
  <si>
    <t>Marymouth</t>
  </si>
  <si>
    <t>66786</t>
  </si>
  <si>
    <t>CUST-03676</t>
  </si>
  <si>
    <t>wilsonalexis@gmail.com</t>
  </si>
  <si>
    <t>789.868.3739x0419</t>
  </si>
  <si>
    <t>890 Judy Expressway Apt. 879, Kevinton, MT 13755</t>
  </si>
  <si>
    <t>Lake Janicetown</t>
  </si>
  <si>
    <t>25395</t>
  </si>
  <si>
    <t>CUST-03677</t>
  </si>
  <si>
    <t>Stephen Whitaker</t>
  </si>
  <si>
    <t>erin00@hotmail.com</t>
  </si>
  <si>
    <t>+1-877-313-4191x9079</t>
  </si>
  <si>
    <t>82030 Collins Junction, Lake Elizabethmouth, WI 15372</t>
  </si>
  <si>
    <t>New Karenhaven</t>
  </si>
  <si>
    <t>24378</t>
  </si>
  <si>
    <t>CUST-03678</t>
  </si>
  <si>
    <t>Jesse Taylor</t>
  </si>
  <si>
    <t>ashleypennington@solomon.com</t>
  </si>
  <si>
    <t>353.135.8198</t>
  </si>
  <si>
    <t>28681 Shelton Squares, Joneshaven, PA 86933</t>
  </si>
  <si>
    <t>31053</t>
  </si>
  <si>
    <t>CUST-03679</t>
  </si>
  <si>
    <t>Tyler Mcmillan</t>
  </si>
  <si>
    <t>vbanks@murphy-conrad.com</t>
  </si>
  <si>
    <t>+1-718-244-7074x551</t>
  </si>
  <si>
    <t>88568 Webb Crescent, Carolynfurt, ME 16961</t>
  </si>
  <si>
    <t>42627</t>
  </si>
  <si>
    <t>CUST-03680</t>
  </si>
  <si>
    <t>Isaiah Hull</t>
  </si>
  <si>
    <t>youngwendy@hotmail.com</t>
  </si>
  <si>
    <t>(124)552-5514</t>
  </si>
  <si>
    <t>906 Jacobs Pines, Adamstown, MT 31468</t>
  </si>
  <si>
    <t>Andradeton</t>
  </si>
  <si>
    <t>71146</t>
  </si>
  <si>
    <t>CUST-03681</t>
  </si>
  <si>
    <t>Debra Jackson</t>
  </si>
  <si>
    <t>whernandez@yahoo.com</t>
  </si>
  <si>
    <t>1707812440</t>
  </si>
  <si>
    <t>2487 Gray Extension, Brittanyhaven, WA 93214</t>
  </si>
  <si>
    <t>Bergerton</t>
  </si>
  <si>
    <t>54235</t>
  </si>
  <si>
    <t>CUST-03682</t>
  </si>
  <si>
    <t>Lisa Long</t>
  </si>
  <si>
    <t>aconner@yahoo.com</t>
  </si>
  <si>
    <t>470-498-4438x3524</t>
  </si>
  <si>
    <t>17665 Macdonald Points Apt. 645, Port Michellemouth, KS 84466</t>
  </si>
  <si>
    <t>South Jessica</t>
  </si>
  <si>
    <t>16617</t>
  </si>
  <si>
    <t>CUST-03683</t>
  </si>
  <si>
    <t>Joshua Leonard</t>
  </si>
  <si>
    <t>matthewwillis@hotmail.com</t>
  </si>
  <si>
    <t>690.682.5279x7258</t>
  </si>
  <si>
    <t>331 Natalie Station, Rebeccaside, MA 97219</t>
  </si>
  <si>
    <t>Odommouth</t>
  </si>
  <si>
    <t>53955</t>
  </si>
  <si>
    <t>CUST-03684</t>
  </si>
  <si>
    <t>David Williams</t>
  </si>
  <si>
    <t>andreworozco@michael.com</t>
  </si>
  <si>
    <t>+1-161-233-0168x2136</t>
  </si>
  <si>
    <t>5967 Ashley Gateway, South Amandaberg, WI 14979</t>
  </si>
  <si>
    <t>South Michelleside</t>
  </si>
  <si>
    <t>41514</t>
  </si>
  <si>
    <t>CUST-03685</t>
  </si>
  <si>
    <t>Jackie Daugherty</t>
  </si>
  <si>
    <t>melissa08@gmail.com</t>
  </si>
  <si>
    <t>(970)225-5213x20120</t>
  </si>
  <si>
    <t>7968 Daniel Corner, Wallaceshire, NJ 28859</t>
  </si>
  <si>
    <t>Port Jeremyborough</t>
  </si>
  <si>
    <t>23424</t>
  </si>
  <si>
    <t>CUST-03686</t>
  </si>
  <si>
    <t>James Russo</t>
  </si>
  <si>
    <t>lbennett@mcclure.com</t>
  </si>
  <si>
    <t>710.594.7285x46549</t>
  </si>
  <si>
    <t>7320 Belinda Mountains Apt. 343, North Sherryborough, RI 39090</t>
  </si>
  <si>
    <t>26930</t>
  </si>
  <si>
    <t>CUST-03687</t>
  </si>
  <si>
    <t>Andrea Tucker</t>
  </si>
  <si>
    <t>jefferybriggs@hopkins-hayes.biz</t>
  </si>
  <si>
    <t>+1-550-437-2929</t>
  </si>
  <si>
    <t>330 Gonzalez Vista Suite 477, Jonathanside, VA 18064</t>
  </si>
  <si>
    <t>Lake Cynthia</t>
  </si>
  <si>
    <t>52412</t>
  </si>
  <si>
    <t>CUST-03688</t>
  </si>
  <si>
    <t>Alejandro Graham</t>
  </si>
  <si>
    <t>nathan90@yahoo.com</t>
  </si>
  <si>
    <t>289.828.6522x021</t>
  </si>
  <si>
    <t>5255 Jeffrey Centers Apt. 818, Port Felicia, WA 24134</t>
  </si>
  <si>
    <t>CUST-03689</t>
  </si>
  <si>
    <t>Luis Aguilar</t>
  </si>
  <si>
    <t>emily27@skinner.com</t>
  </si>
  <si>
    <t>227-918-5506</t>
  </si>
  <si>
    <t>665 Jennifer Avenue, Nancyborough, UT 11746</t>
  </si>
  <si>
    <t>48907</t>
  </si>
  <si>
    <t>CUST-03690</t>
  </si>
  <si>
    <t>Bryce Jones</t>
  </si>
  <si>
    <t>keithgarrett@gmail.com</t>
  </si>
  <si>
    <t>(966)068-1630x17963</t>
  </si>
  <si>
    <t>PSC 7804, Box 1918, APO AA 80454</t>
  </si>
  <si>
    <t>Port Jessebury</t>
  </si>
  <si>
    <t>27206</t>
  </si>
  <si>
    <t>CUST-03691</t>
  </si>
  <si>
    <t>Nicholas Morrow</t>
  </si>
  <si>
    <t>higginsronald@gmail.com</t>
  </si>
  <si>
    <t>(529)393-2836</t>
  </si>
  <si>
    <t>Unit 2344 Box 1003, DPO AP 01350</t>
  </si>
  <si>
    <t>Lake David</t>
  </si>
  <si>
    <t>29988</t>
  </si>
  <si>
    <t>CUST-03692</t>
  </si>
  <si>
    <t>Roberto Rivera</t>
  </si>
  <si>
    <t>juandavis@tucker.org</t>
  </si>
  <si>
    <t>372-009-5478x133</t>
  </si>
  <si>
    <t>774 Schneider View, North Micheal, MT 86656</t>
  </si>
  <si>
    <t>New Jeremiahview</t>
  </si>
  <si>
    <t>21866</t>
  </si>
  <si>
    <t>CUST-03693</t>
  </si>
  <si>
    <t>Amanda Larson</t>
  </si>
  <si>
    <t>daniel76@gutierrez.org</t>
  </si>
  <si>
    <t>001-730-036-7171x95160</t>
  </si>
  <si>
    <t>152 Moore Lane, Lake Andrea, NJ 84714</t>
  </si>
  <si>
    <t>Victoriashire</t>
  </si>
  <si>
    <t>76236</t>
  </si>
  <si>
    <t>CUST-03694</t>
  </si>
  <si>
    <t>Monica Hansen</t>
  </si>
  <si>
    <t>lisagardner@huffman-smith.com</t>
  </si>
  <si>
    <t>001-631-984-9262x99045</t>
  </si>
  <si>
    <t>USNS Hart, FPO AE 80467</t>
  </si>
  <si>
    <t>Lake Nancystad</t>
  </si>
  <si>
    <t>96908</t>
  </si>
  <si>
    <t>CUST-03695</t>
  </si>
  <si>
    <t>Ashley Hodge</t>
  </si>
  <si>
    <t>rebeccajensen@smith.com</t>
  </si>
  <si>
    <t>(878)617-4028x048</t>
  </si>
  <si>
    <t>0613 Spencer Village, Port Katrinafurt, UT 58159</t>
  </si>
  <si>
    <t>Port Mariafort</t>
  </si>
  <si>
    <t>65877</t>
  </si>
  <si>
    <t>CUST-03696</t>
  </si>
  <si>
    <t>Sandra Cortez</t>
  </si>
  <si>
    <t>elizabeth02@campbell.com</t>
  </si>
  <si>
    <t>001-681-528-6764x4658</t>
  </si>
  <si>
    <t>25166 Johnson Oval, Jeffstad, SC 09960</t>
  </si>
  <si>
    <t>56322</t>
  </si>
  <si>
    <t>CUST-03697</t>
  </si>
  <si>
    <t>Mario Reynolds</t>
  </si>
  <si>
    <t>jmiller@mendez.biz</t>
  </si>
  <si>
    <t>125.550.8957x08204</t>
  </si>
  <si>
    <t>9267 Moore Parkway, Reedfurt, VT 99606</t>
  </si>
  <si>
    <t>Morganburgh</t>
  </si>
  <si>
    <t>60436</t>
  </si>
  <si>
    <t>CUST-03698</t>
  </si>
  <si>
    <t>Morgan Davis</t>
  </si>
  <si>
    <t>jessicadavis@rogers.info</t>
  </si>
  <si>
    <t>+1-839-006-0056x6233</t>
  </si>
  <si>
    <t>Unit 1480 Box 3187, DPO AA 24752</t>
  </si>
  <si>
    <t>South Christy</t>
  </si>
  <si>
    <t>52782</t>
  </si>
  <si>
    <t>CUST-03699</t>
  </si>
  <si>
    <t>Jon Lynch</t>
  </si>
  <si>
    <t>jason50@allen-fritz.biz</t>
  </si>
  <si>
    <t>329.791.3215x32293</t>
  </si>
  <si>
    <t>0283 Allen Mountain, Newmanstad, ND 99860</t>
  </si>
  <si>
    <t>Dayland</t>
  </si>
  <si>
    <t>12632</t>
  </si>
  <si>
    <t>CUST-03700</t>
  </si>
  <si>
    <t>Lori Boyd</t>
  </si>
  <si>
    <t>hartbrandy@wright.com</t>
  </si>
  <si>
    <t>(713)037-9818x690</t>
  </si>
  <si>
    <t>Unit 9127 Box 3265, DPO AP 92933</t>
  </si>
  <si>
    <t>83957</t>
  </si>
  <si>
    <t>CUST-03701</t>
  </si>
  <si>
    <t>John Carter</t>
  </si>
  <si>
    <t>perezkelly@yahoo.com</t>
  </si>
  <si>
    <t>344-715-0023</t>
  </si>
  <si>
    <t>7596 Stephanie Knolls Apt. 292, Reneemouth, AL 52129</t>
  </si>
  <si>
    <t>Lake Craig</t>
  </si>
  <si>
    <t>80611</t>
  </si>
  <si>
    <t>CUST-03702</t>
  </si>
  <si>
    <t>Michael Rivera</t>
  </si>
  <si>
    <t>lindseyamy@williams.com</t>
  </si>
  <si>
    <t>001-543-123-3013x510</t>
  </si>
  <si>
    <t>362 Jennifer Via Apt. 334, New Jenna, MT 33534</t>
  </si>
  <si>
    <t>South Martinmouth</t>
  </si>
  <si>
    <t>81325</t>
  </si>
  <si>
    <t>CUST-03703</t>
  </si>
  <si>
    <t>Dominic Baker</t>
  </si>
  <si>
    <t>christopher27@stephens-hartman.com</t>
  </si>
  <si>
    <t>(761)582-7677x573</t>
  </si>
  <si>
    <t>523 Ward Burgs, South Christinemouth, MT 72213</t>
  </si>
  <si>
    <t>92946</t>
  </si>
  <si>
    <t>CUST-03704</t>
  </si>
  <si>
    <t>david75@goodman.biz</t>
  </si>
  <si>
    <t>204.967.0379x15427</t>
  </si>
  <si>
    <t>USS Savage, FPO AE 41900</t>
  </si>
  <si>
    <t>08154</t>
  </si>
  <si>
    <t>CUST-03705</t>
  </si>
  <si>
    <t>Elizabeth Perez</t>
  </si>
  <si>
    <t>gibsonjeanne@gmail.com</t>
  </si>
  <si>
    <t>001-469-813-5345</t>
  </si>
  <si>
    <t>Unit 2710 Box 0549, DPO AP 59514</t>
  </si>
  <si>
    <t>New Christianborough</t>
  </si>
  <si>
    <t>98813</t>
  </si>
  <si>
    <t>CUST-03706</t>
  </si>
  <si>
    <t>Edward Hester</t>
  </si>
  <si>
    <t>pollardchloe@levy.com</t>
  </si>
  <si>
    <t>299-848-6576</t>
  </si>
  <si>
    <t>12338 Brown Fork Apt. 895, South Andrew, AZ 49361</t>
  </si>
  <si>
    <t>West Richard</t>
  </si>
  <si>
    <t>33806</t>
  </si>
  <si>
    <t>CUST-03707</t>
  </si>
  <si>
    <t>Derek Baxter</t>
  </si>
  <si>
    <t>thompsonemily@gmail.com</t>
  </si>
  <si>
    <t>174-667-5035</t>
  </si>
  <si>
    <t>7936 Rowe Overpass, Caldwellmouth, CA 28925</t>
  </si>
  <si>
    <t>Russellmouth</t>
  </si>
  <si>
    <t>48175</t>
  </si>
  <si>
    <t>CUST-03708</t>
  </si>
  <si>
    <t>Xavier Bradshaw</t>
  </si>
  <si>
    <t>lfisher@drake.com</t>
  </si>
  <si>
    <t>(924)228-8228x9916</t>
  </si>
  <si>
    <t>126 Edwards Ramp Suite 910, Cooperside, NH 77224</t>
  </si>
  <si>
    <t>CUST-03709</t>
  </si>
  <si>
    <t>Ralph Jordan</t>
  </si>
  <si>
    <t>adam55@hotmail.com</t>
  </si>
  <si>
    <t>728-665-4494</t>
  </si>
  <si>
    <t>19009 Mark Greens Apt. 550, Lake Dawnside, FL 70910</t>
  </si>
  <si>
    <t>31549</t>
  </si>
  <si>
    <t>CUST-03710</t>
  </si>
  <si>
    <t>Ana Nguyen</t>
  </si>
  <si>
    <t>jalvarez@gmail.com</t>
  </si>
  <si>
    <t>(917)366-5245x12275</t>
  </si>
  <si>
    <t>04006 Weeks Ville Suite 605, Rebeccafort, CT 84335</t>
  </si>
  <si>
    <t>Armstronghaven</t>
  </si>
  <si>
    <t>73527</t>
  </si>
  <si>
    <t>CUST-03711</t>
  </si>
  <si>
    <t>Susan Warren</t>
  </si>
  <si>
    <t>kingkatelyn@hotmail.com</t>
  </si>
  <si>
    <t>+1-442-885-6821x740</t>
  </si>
  <si>
    <t>064 Warner Shoal, Lake Suzanneton, AR 13708</t>
  </si>
  <si>
    <t>62088</t>
  </si>
  <si>
    <t>CUST-03712</t>
  </si>
  <si>
    <t>Randy Mann</t>
  </si>
  <si>
    <t>jjones@gmail.com</t>
  </si>
  <si>
    <t>(260)663-7135</t>
  </si>
  <si>
    <t>584 Hamilton Streets, Watersfort, WY 15042</t>
  </si>
  <si>
    <t>16803</t>
  </si>
  <si>
    <t>CUST-03713</t>
  </si>
  <si>
    <t>Christopher Nguyen</t>
  </si>
  <si>
    <t>cohendiana@clark-garrett.org</t>
  </si>
  <si>
    <t>059-409-7696x500</t>
  </si>
  <si>
    <t>2515 Mcbride Brooks, Meganport, IN 50944</t>
  </si>
  <si>
    <t>North Tyler</t>
  </si>
  <si>
    <t>15032</t>
  </si>
  <si>
    <t>CUST-03714</t>
  </si>
  <si>
    <t>Keith Gray</t>
  </si>
  <si>
    <t>matthew85@gmail.com</t>
  </si>
  <si>
    <t>8948464538</t>
  </si>
  <si>
    <t>8075 Ronnie Prairie Apt. 081, Garyville, AR 72922</t>
  </si>
  <si>
    <t>East Kristophermouth</t>
  </si>
  <si>
    <t>58214</t>
  </si>
  <si>
    <t>CUST-03715</t>
  </si>
  <si>
    <t>Samantha Holt</t>
  </si>
  <si>
    <t>cindyreed@yahoo.com</t>
  </si>
  <si>
    <t>210.284.3108</t>
  </si>
  <si>
    <t>8193 Clarke Court Suite 955, Carlsonborough, CT 33183</t>
  </si>
  <si>
    <t>44036</t>
  </si>
  <si>
    <t>CUST-03716</t>
  </si>
  <si>
    <t>Lindsey Woods</t>
  </si>
  <si>
    <t>josethompson@williams.biz</t>
  </si>
  <si>
    <t>335-566-8912x8260</t>
  </si>
  <si>
    <t>PSC 9749, Box 3858, APO AP 11207</t>
  </si>
  <si>
    <t>43021</t>
  </si>
  <si>
    <t>CUST-03717</t>
  </si>
  <si>
    <t>Michael Castaneda</t>
  </si>
  <si>
    <t>kanelinda@stevens.biz</t>
  </si>
  <si>
    <t>001-133-900-1339x082</t>
  </si>
  <si>
    <t>9847 Reese Road, South Claireview, CA 01685</t>
  </si>
  <si>
    <t>Johnsonland</t>
  </si>
  <si>
    <t>80169</t>
  </si>
  <si>
    <t>CUST-03718</t>
  </si>
  <si>
    <t>Sharon Griffin</t>
  </si>
  <si>
    <t>lesteven@smith-allen.com</t>
  </si>
  <si>
    <t>(717)973-4060</t>
  </si>
  <si>
    <t>61591 Dawson Plaza Suite 325, Angelamouth, TN 52768</t>
  </si>
  <si>
    <t>Baileyberg</t>
  </si>
  <si>
    <t>42784</t>
  </si>
  <si>
    <t>CUST-03719</t>
  </si>
  <si>
    <t>Dawn Brown</t>
  </si>
  <si>
    <t>victoria22@erickson.com</t>
  </si>
  <si>
    <t>001-143-494-4552x298</t>
  </si>
  <si>
    <t>51950 Alexis Trail Apt. 815, Thomasfurt, MS 40887</t>
  </si>
  <si>
    <t>Frankfort</t>
  </si>
  <si>
    <t>CUST-03720</t>
  </si>
  <si>
    <t>James Shelton</t>
  </si>
  <si>
    <t>heidiwalker@yahoo.com</t>
  </si>
  <si>
    <t>3558276091</t>
  </si>
  <si>
    <t>USNV Rodriguez, FPO AE 39943</t>
  </si>
  <si>
    <t>68348</t>
  </si>
  <si>
    <t>CUST-03721</t>
  </si>
  <si>
    <t>Ryan Rodriguez</t>
  </si>
  <si>
    <t>wendy23@monroe.com</t>
  </si>
  <si>
    <t>4226327693</t>
  </si>
  <si>
    <t>70903 Young Prairie Apt. 923, Tylerbury, CO 53537</t>
  </si>
  <si>
    <t>Morganfurt</t>
  </si>
  <si>
    <t>69468</t>
  </si>
  <si>
    <t>CUST-03722</t>
  </si>
  <si>
    <t>Brian Lewis</t>
  </si>
  <si>
    <t>jamescruz@hotmail.com</t>
  </si>
  <si>
    <t>001-648-688-6517x37099</t>
  </si>
  <si>
    <t>5871 Miles Spur, South Jonathan, MD 44519</t>
  </si>
  <si>
    <t>Port Jenniferville</t>
  </si>
  <si>
    <t>25291</t>
  </si>
  <si>
    <t>CUST-03723</t>
  </si>
  <si>
    <t>Roy Fletcher</t>
  </si>
  <si>
    <t>jamesrojas@swanson-chavez.org</t>
  </si>
  <si>
    <t>+1-302-077-2088x0669</t>
  </si>
  <si>
    <t>175 Jensen Expressway, New Daniel, SC 99019</t>
  </si>
  <si>
    <t>East Lisa</t>
  </si>
  <si>
    <t>58875</t>
  </si>
  <si>
    <t>CUST-03724</t>
  </si>
  <si>
    <t>Joseph Reilly</t>
  </si>
  <si>
    <t>+1-621-465-9180x36512</t>
  </si>
  <si>
    <t>848 Moore Path, East Robin, RI 07385</t>
  </si>
  <si>
    <t>East Kristinfort</t>
  </si>
  <si>
    <t>95507</t>
  </si>
  <si>
    <t>CUST-03725</t>
  </si>
  <si>
    <t>April Hunter</t>
  </si>
  <si>
    <t>stephaniebrewer@gmail.com</t>
  </si>
  <si>
    <t>981-609-1295</t>
  </si>
  <si>
    <t>005 Janet Unions Apt. 196, Adamsberg, MT 47436</t>
  </si>
  <si>
    <t>47998</t>
  </si>
  <si>
    <t>CUST-03726</t>
  </si>
  <si>
    <t>heatherbarker@pitts.com</t>
  </si>
  <si>
    <t>7739131330</t>
  </si>
  <si>
    <t>6171 Smith Rapid, South Erictown, KS 59039</t>
  </si>
  <si>
    <t>Skinnerville</t>
  </si>
  <si>
    <t>73889</t>
  </si>
  <si>
    <t>CUST-03727</t>
  </si>
  <si>
    <t>Erin Mcdowell</t>
  </si>
  <si>
    <t>frenchjoseph@hall-mccarthy.com</t>
  </si>
  <si>
    <t>413-970-9524x5426</t>
  </si>
  <si>
    <t>632 Brian Shoals Apt. 909, Emilyshire, MA 30445</t>
  </si>
  <si>
    <t>Lake Johnmouth</t>
  </si>
  <si>
    <t>74308</t>
  </si>
  <si>
    <t>CUST-03728</t>
  </si>
  <si>
    <t>Jonathan Butler</t>
  </si>
  <si>
    <t>kpeterson@nunez.biz</t>
  </si>
  <si>
    <t>(995)101-2394x39706</t>
  </si>
  <si>
    <t>USNV Robinson, FPO AA 65463</t>
  </si>
  <si>
    <t>New Jasonburgh</t>
  </si>
  <si>
    <t>CUST-03729</t>
  </si>
  <si>
    <t>Mark Wang</t>
  </si>
  <si>
    <t>kimlittle@gmail.com</t>
  </si>
  <si>
    <t>408-025-4228x85828</t>
  </si>
  <si>
    <t>605 Isabel Roads, Michelleland, KS 72863</t>
  </si>
  <si>
    <t>Rojaston</t>
  </si>
  <si>
    <t>66447</t>
  </si>
  <si>
    <t>CUST-03730</t>
  </si>
  <si>
    <t>Mr. Timothy Garcia MD</t>
  </si>
  <si>
    <t>davisjeffrey@gmail.com</t>
  </si>
  <si>
    <t>(468)305-1908</t>
  </si>
  <si>
    <t>784 Mark Corner, Port Brandon, MS 11621</t>
  </si>
  <si>
    <t>96774</t>
  </si>
  <si>
    <t>CUST-03731</t>
  </si>
  <si>
    <t>Dr. Ariana Mcclure DVM</t>
  </si>
  <si>
    <t>goldenjoseph@hotmail.com</t>
  </si>
  <si>
    <t>647-250-0661</t>
  </si>
  <si>
    <t>449 Knight Dam, Amybury, WI 91281</t>
  </si>
  <si>
    <t>Lopezberg</t>
  </si>
  <si>
    <t>38250</t>
  </si>
  <si>
    <t>CUST-03732</t>
  </si>
  <si>
    <t>Jennifer Lang</t>
  </si>
  <si>
    <t>john56@lee.com</t>
  </si>
  <si>
    <t>599.852.2994</t>
  </si>
  <si>
    <t>3355 Smith Isle Apt. 363, Tiffanytown, AL 82313</t>
  </si>
  <si>
    <t>South Jason</t>
  </si>
  <si>
    <t>CUST-03733</t>
  </si>
  <si>
    <t>Neil Anderson</t>
  </si>
  <si>
    <t>flutz@sparks.org</t>
  </si>
  <si>
    <t>+1-998-889-9125x02688</t>
  </si>
  <si>
    <t>3084 Bass Lodge, Lake Amanda, MT 15120</t>
  </si>
  <si>
    <t>37647</t>
  </si>
  <si>
    <t>CUST-03734</t>
  </si>
  <si>
    <t>Julie Holloway</t>
  </si>
  <si>
    <t>kristinemartinez@yahoo.com</t>
  </si>
  <si>
    <t>(082)424-6907x3044</t>
  </si>
  <si>
    <t>22345 Gregory Brook, Marthaberg, FL 43284</t>
  </si>
  <si>
    <t>South Tammyshire</t>
  </si>
  <si>
    <t>59406</t>
  </si>
  <si>
    <t>CUST-03735</t>
  </si>
  <si>
    <t>Miguel Bradford</t>
  </si>
  <si>
    <t>trobinson@gmail.com</t>
  </si>
  <si>
    <t>291.591.3398x517</t>
  </si>
  <si>
    <t>2759 Diamond View, East Shane, AK 45888</t>
  </si>
  <si>
    <t>South Evelyn</t>
  </si>
  <si>
    <t>52306</t>
  </si>
  <si>
    <t>CUST-03736</t>
  </si>
  <si>
    <t>Gregory Jones</t>
  </si>
  <si>
    <t>ryanthomas@yahoo.com</t>
  </si>
  <si>
    <t>001-064-673-4446x998</t>
  </si>
  <si>
    <t>4101 James Loaf Apt. 223, North Gabriel, NY 25179</t>
  </si>
  <si>
    <t>Wilsonfurt</t>
  </si>
  <si>
    <t>24423</t>
  </si>
  <si>
    <t>CUST-03737</t>
  </si>
  <si>
    <t>kimberlywoodward@hotmail.com</t>
  </si>
  <si>
    <t>(025)657-4748x9097</t>
  </si>
  <si>
    <t>248 Bobby Cliff, Sheltonton, NE 73916</t>
  </si>
  <si>
    <t>East Laurentown</t>
  </si>
  <si>
    <t>47626</t>
  </si>
  <si>
    <t>CUST-03738</t>
  </si>
  <si>
    <t>Lisa Snow</t>
  </si>
  <si>
    <t>johnlee@lawrence-gill.com</t>
  </si>
  <si>
    <t>465-122-9148x434</t>
  </si>
  <si>
    <t>PSC 6545, Box 2715, APO AE 88813</t>
  </si>
  <si>
    <t>Lucasmouth</t>
  </si>
  <si>
    <t>28764</t>
  </si>
  <si>
    <t>CUST-03739</t>
  </si>
  <si>
    <t>Mrs. Alexis Campbell</t>
  </si>
  <si>
    <t>patrickhoover@hotmail.com</t>
  </si>
  <si>
    <t>(762)903-1881x3346</t>
  </si>
  <si>
    <t>3070 Rodriguez Manors, North Amandastad, NC 91514</t>
  </si>
  <si>
    <t>East Courtneyport</t>
  </si>
  <si>
    <t>58818</t>
  </si>
  <si>
    <t>CUST-03740</t>
  </si>
  <si>
    <t>Andrew Sanders</t>
  </si>
  <si>
    <t>jasontrujillo@price.org</t>
  </si>
  <si>
    <t>001-332-063-1195</t>
  </si>
  <si>
    <t>974 Smith Keys, East Kaylaview, NH 34495</t>
  </si>
  <si>
    <t>Williamsonburgh</t>
  </si>
  <si>
    <t>10484</t>
  </si>
  <si>
    <t>CUST-03741</t>
  </si>
  <si>
    <t>Autumn Schwartz</t>
  </si>
  <si>
    <t>williamsgregory@wilson-smith.com</t>
  </si>
  <si>
    <t>2917250409</t>
  </si>
  <si>
    <t>37694 Pittman Green Apt. 847, Port Rebecca, WV 52518</t>
  </si>
  <si>
    <t>Port Michelle</t>
  </si>
  <si>
    <t>82096</t>
  </si>
  <si>
    <t>CUST-03742</t>
  </si>
  <si>
    <t>Jasmine Ballard</t>
  </si>
  <si>
    <t>pwalker@guerra.com</t>
  </si>
  <si>
    <t>480-420-9815</t>
  </si>
  <si>
    <t>3029 Shepard Crest Apt. 249, Thompsonton, IL 76965</t>
  </si>
  <si>
    <t>Smithstad</t>
  </si>
  <si>
    <t>94065</t>
  </si>
  <si>
    <t>CUST-03743</t>
  </si>
  <si>
    <t>Angela Griffin</t>
  </si>
  <si>
    <t>kstephens@gmail.com</t>
  </si>
  <si>
    <t>001-032-477-5440x03378</t>
  </si>
  <si>
    <t>289 Ariana Vista Apt. 041, West Kelly, LA 53606</t>
  </si>
  <si>
    <t>Port Shawn</t>
  </si>
  <si>
    <t>31148</t>
  </si>
  <si>
    <t>CUST-03744</t>
  </si>
  <si>
    <t>Angela Melton</t>
  </si>
  <si>
    <t>lisa28@hotmail.com</t>
  </si>
  <si>
    <t>001-731-143-0605</t>
  </si>
  <si>
    <t>972 Michelle Islands, East Michael, FL 17046</t>
  </si>
  <si>
    <t>Hollyfort</t>
  </si>
  <si>
    <t>CUST-03745</t>
  </si>
  <si>
    <t>Ms. Virginia Huffman</t>
  </si>
  <si>
    <t>hthompson@thompson.info</t>
  </si>
  <si>
    <t>001-417-755-8099x803</t>
  </si>
  <si>
    <t>6093 Robinson Falls Suite 156, Hendersonport, NC 17356</t>
  </si>
  <si>
    <t>04099</t>
  </si>
  <si>
    <t>CUST-03746</t>
  </si>
  <si>
    <t>Tyler Ward</t>
  </si>
  <si>
    <t>olivia27@conrad.biz</t>
  </si>
  <si>
    <t>001-480-021-9041x94078</t>
  </si>
  <si>
    <t>91451 Flores Mall, Stephanieside, CO 52357</t>
  </si>
  <si>
    <t>New Lori</t>
  </si>
  <si>
    <t>34903</t>
  </si>
  <si>
    <t>CUST-03747</t>
  </si>
  <si>
    <t>Patrick Martin</t>
  </si>
  <si>
    <t>sheila93@barker.org</t>
  </si>
  <si>
    <t>+1-461-478-6146x6098</t>
  </si>
  <si>
    <t>831 Mary Rapids, New Kerrimouth, AR 02591</t>
  </si>
  <si>
    <t>Carmenfort</t>
  </si>
  <si>
    <t>87458</t>
  </si>
  <si>
    <t>CUST-03748</t>
  </si>
  <si>
    <t>April Reese</t>
  </si>
  <si>
    <t>rallen@ross.org</t>
  </si>
  <si>
    <t>8123891852</t>
  </si>
  <si>
    <t>5490 Robert Road, Port Mark, OH 25485</t>
  </si>
  <si>
    <t>Bondburgh</t>
  </si>
  <si>
    <t>82063</t>
  </si>
  <si>
    <t>CUST-03749</t>
  </si>
  <si>
    <t>Derek Reynolds</t>
  </si>
  <si>
    <t>rmccarthy@hampton-hanna.net</t>
  </si>
  <si>
    <t>+1-718-853-5242</t>
  </si>
  <si>
    <t>6641 Jacob Pine, East Andrea, WV 37528</t>
  </si>
  <si>
    <t>73350</t>
  </si>
  <si>
    <t>CUST-03750</t>
  </si>
  <si>
    <t>Rebecca Bowman</t>
  </si>
  <si>
    <t>patriciawallace@jones.info</t>
  </si>
  <si>
    <t>001-660-509-3119x660</t>
  </si>
  <si>
    <t>20710 Martin Flat, Lake Adam, VA 55530</t>
  </si>
  <si>
    <t>South Susanmouth</t>
  </si>
  <si>
    <t>20530</t>
  </si>
  <si>
    <t>CUST-03751</t>
  </si>
  <si>
    <t>Hannah Wiggins</t>
  </si>
  <si>
    <t>ymiller@yahoo.com</t>
  </si>
  <si>
    <t>330-164-0291x3605</t>
  </si>
  <si>
    <t>093 Rodgers Parkways Suite 624, Lake Staceyside, DC 54268</t>
  </si>
  <si>
    <t>67564</t>
  </si>
  <si>
    <t>CUST-03752</t>
  </si>
  <si>
    <t>Karen Smith</t>
  </si>
  <si>
    <t>brittanyparsons@gmail.com</t>
  </si>
  <si>
    <t>001-985-574-7333</t>
  </si>
  <si>
    <t>498 Kendra Street, East Spencerport, MO 45869</t>
  </si>
  <si>
    <t>19847</t>
  </si>
  <si>
    <t>CUST-03753</t>
  </si>
  <si>
    <t>Erica Bryant</t>
  </si>
  <si>
    <t>qjones@miller-harris.biz</t>
  </si>
  <si>
    <t>(975)226-6085</t>
  </si>
  <si>
    <t>528 Megan Stravenue Apt. 570, Port Ian, CO 92118</t>
  </si>
  <si>
    <t>68580</t>
  </si>
  <si>
    <t>CUST-03754</t>
  </si>
  <si>
    <t>Madison Dunn</t>
  </si>
  <si>
    <t>fnguyen@ellis.org</t>
  </si>
  <si>
    <t>001-359-027-9377x491</t>
  </si>
  <si>
    <t>648 Robert Points Apt. 669, West Joshuaview, HI 57488</t>
  </si>
  <si>
    <t>Rodriguezbury</t>
  </si>
  <si>
    <t>61229</t>
  </si>
  <si>
    <t>CUST-03755</t>
  </si>
  <si>
    <t>Edward Stevenson</t>
  </si>
  <si>
    <t>eric00@gmail.com</t>
  </si>
  <si>
    <t>096-298-6594x770</t>
  </si>
  <si>
    <t>USS Brown, FPO AA 81342</t>
  </si>
  <si>
    <t>Hortonhaven</t>
  </si>
  <si>
    <t>19465</t>
  </si>
  <si>
    <t>CUST-03756</t>
  </si>
  <si>
    <t>Natasha Jenkins</t>
  </si>
  <si>
    <t>elizabethford@gmail.com</t>
  </si>
  <si>
    <t>739.200.0646x6991</t>
  </si>
  <si>
    <t>44899 Thompson Gateway Suite 137, Zacharyburgh, KY 82841</t>
  </si>
  <si>
    <t>West Jerrymouth</t>
  </si>
  <si>
    <t>31464</t>
  </si>
  <si>
    <t>CUST-03757</t>
  </si>
  <si>
    <t>Troy Vance</t>
  </si>
  <si>
    <t>milleralicia@brown.com</t>
  </si>
  <si>
    <t>(478)488-7894x437</t>
  </si>
  <si>
    <t>33632 Ivan Pass Suite 736, Donnabury, OR 20070</t>
  </si>
  <si>
    <t>Brownport</t>
  </si>
  <si>
    <t>26752</t>
  </si>
  <si>
    <t>CUST-03758</t>
  </si>
  <si>
    <t>Angel Osborne</t>
  </si>
  <si>
    <t>deannapacheco@kline.com</t>
  </si>
  <si>
    <t>379.700.8562</t>
  </si>
  <si>
    <t>736 Taylor Prairie, Williamhaven, MO 82026</t>
  </si>
  <si>
    <t>Natashachester</t>
  </si>
  <si>
    <t>25037</t>
  </si>
  <si>
    <t>CUST-03759</t>
  </si>
  <si>
    <t>Michele Foley</t>
  </si>
  <si>
    <t>paulagrant@miles-hunter.com</t>
  </si>
  <si>
    <t>(601)947-6974x48363</t>
  </si>
  <si>
    <t>4025 Derrick Center, New Sean, WV 25103</t>
  </si>
  <si>
    <t>73550</t>
  </si>
  <si>
    <t>CUST-03760</t>
  </si>
  <si>
    <t>Victoria Murray</t>
  </si>
  <si>
    <t>ashleyfigueroa@gmail.com</t>
  </si>
  <si>
    <t>(484)539-4778</t>
  </si>
  <si>
    <t>612 Melissa Radial Apt. 048, Savannahville, KY 71679</t>
  </si>
  <si>
    <t>01169</t>
  </si>
  <si>
    <t>CUST-03761</t>
  </si>
  <si>
    <t>Donna Nichols</t>
  </si>
  <si>
    <t>zgarrett@yahoo.com</t>
  </si>
  <si>
    <t>204.679.0711</t>
  </si>
  <si>
    <t>05807 Butler Junction, West Calvin, PA 39831</t>
  </si>
  <si>
    <t>New Kevinhaven</t>
  </si>
  <si>
    <t>87656</t>
  </si>
  <si>
    <t>CUST-03762</t>
  </si>
  <si>
    <t>Shane Spencer</t>
  </si>
  <si>
    <t>johnstark@yahoo.com</t>
  </si>
  <si>
    <t>001-635-536-2193x4904</t>
  </si>
  <si>
    <t>91878 Jones Road, Janetbury, AZ 00836</t>
  </si>
  <si>
    <t>81819</t>
  </si>
  <si>
    <t>CUST-03763</t>
  </si>
  <si>
    <t>Hector Freeman</t>
  </si>
  <si>
    <t>amckenzie@washington-tanner.net</t>
  </si>
  <si>
    <t>380.189.9746</t>
  </si>
  <si>
    <t>464 Patricia Lights Suite 301, Lake William, WI 60628</t>
  </si>
  <si>
    <t>Palmerland</t>
  </si>
  <si>
    <t>04650</t>
  </si>
  <si>
    <t>CUST-03764</t>
  </si>
  <si>
    <t>Jessica Thomas</t>
  </si>
  <si>
    <t>bakerjennifer@gmail.com</t>
  </si>
  <si>
    <t>244.672.7165x24768</t>
  </si>
  <si>
    <t>729 Sherry Green, Lake Deannahaven, NY 22137</t>
  </si>
  <si>
    <t>South Dustinside</t>
  </si>
  <si>
    <t>79803</t>
  </si>
  <si>
    <t>CUST-03765</t>
  </si>
  <si>
    <t>Stephanie Nolan</t>
  </si>
  <si>
    <t>rachel76@gmail.com</t>
  </si>
  <si>
    <t>+1-561-086-2051x76008</t>
  </si>
  <si>
    <t>PSC 9831, Box 0393, APO AP 90302</t>
  </si>
  <si>
    <t>Robinshire</t>
  </si>
  <si>
    <t>63406</t>
  </si>
  <si>
    <t>CUST-03766</t>
  </si>
  <si>
    <t>Robert Wood</t>
  </si>
  <si>
    <t>rebeccapeterson@hicks.com</t>
  </si>
  <si>
    <t>+1-304-946-2311</t>
  </si>
  <si>
    <t>31240 Anderson Mills, Schmidtfurt, OR 05736</t>
  </si>
  <si>
    <t>76023</t>
  </si>
  <si>
    <t>CUST-03767</t>
  </si>
  <si>
    <t>Danielle Contreras</t>
  </si>
  <si>
    <t>ktran@barber-smith.info</t>
  </si>
  <si>
    <t>463-995-7336x933</t>
  </si>
  <si>
    <t>3405 Mendoza View, Shawnberg, WA 87094</t>
  </si>
  <si>
    <t>Shannonberg</t>
  </si>
  <si>
    <t>96663</t>
  </si>
  <si>
    <t>CUST-03768</t>
  </si>
  <si>
    <t>Corey Huerta</t>
  </si>
  <si>
    <t>allisonfreeman@schroeder.com</t>
  </si>
  <si>
    <t>001-622-555-5443x2407</t>
  </si>
  <si>
    <t>372 Linda Stravenue, Troyborough, MO 61253</t>
  </si>
  <si>
    <t>Dominguezburgh</t>
  </si>
  <si>
    <t>21640</t>
  </si>
  <si>
    <t>CUST-03769</t>
  </si>
  <si>
    <t>Emily White</t>
  </si>
  <si>
    <t>pholland@chambers.com</t>
  </si>
  <si>
    <t>001-667-328-8262x571</t>
  </si>
  <si>
    <t>2706 Russell Green, Port Aaron, MI 38210</t>
  </si>
  <si>
    <t>43193</t>
  </si>
  <si>
    <t>CUST-03770</t>
  </si>
  <si>
    <t>Stephanie Rowland</t>
  </si>
  <si>
    <t>cbarron@yahoo.com</t>
  </si>
  <si>
    <t>822-755-4176</t>
  </si>
  <si>
    <t>57694 Patterson Drive Suite 502, Dylanstad, KS 77320</t>
  </si>
  <si>
    <t>Zacharytown</t>
  </si>
  <si>
    <t>43852</t>
  </si>
  <si>
    <t>CUST-03771</t>
  </si>
  <si>
    <t>Angela Chandler</t>
  </si>
  <si>
    <t>richardsonrobert@hotmail.com</t>
  </si>
  <si>
    <t>214-801-7677x3914</t>
  </si>
  <si>
    <t>69960 Perez Route Suite 226, Jessicabury, KS 35436</t>
  </si>
  <si>
    <t>Rogersview</t>
  </si>
  <si>
    <t>85480</t>
  </si>
  <si>
    <t>CUST-03772</t>
  </si>
  <si>
    <t>Karen Cox</t>
  </si>
  <si>
    <t>jonathanwagner@fritz.com</t>
  </si>
  <si>
    <t>473.570.3205</t>
  </si>
  <si>
    <t>97543 Brandon Circle, Curtischester, MI 18505</t>
  </si>
  <si>
    <t>East Jameshaven</t>
  </si>
  <si>
    <t>67489</t>
  </si>
  <si>
    <t>CUST-03773</t>
  </si>
  <si>
    <t>James Manning</t>
  </si>
  <si>
    <t>cgarcia@yahoo.com</t>
  </si>
  <si>
    <t>7210895158</t>
  </si>
  <si>
    <t>147 Murray Spring, North Marvin, VA 98453</t>
  </si>
  <si>
    <t>Lake Kristinport</t>
  </si>
  <si>
    <t>40834</t>
  </si>
  <si>
    <t>CUST-03774</t>
  </si>
  <si>
    <t>Mary Garcia</t>
  </si>
  <si>
    <t>baileycurtis@hotmail.com</t>
  </si>
  <si>
    <t>+1-194-257-5042x4507</t>
  </si>
  <si>
    <t>USCGC Swanson, FPO AA 40028</t>
  </si>
  <si>
    <t>East Claireshire</t>
  </si>
  <si>
    <t>23498</t>
  </si>
  <si>
    <t>CUST-03775</t>
  </si>
  <si>
    <t>Hannah Waters</t>
  </si>
  <si>
    <t>ronald86@williams.info</t>
  </si>
  <si>
    <t>856.390.5745x1824</t>
  </si>
  <si>
    <t>852 Norman Lodge, Johnsonport, DC 73370</t>
  </si>
  <si>
    <t>East Patricia</t>
  </si>
  <si>
    <t>01852</t>
  </si>
  <si>
    <t>CUST-03776</t>
  </si>
  <si>
    <t>Terry Morris</t>
  </si>
  <si>
    <t>mwatson@yahoo.com</t>
  </si>
  <si>
    <t>(690)209-3618x92955</t>
  </si>
  <si>
    <t>448 Christopher Tunnel Apt. 566, West Darlene, ID 45390</t>
  </si>
  <si>
    <t>West Christian</t>
  </si>
  <si>
    <t>08557</t>
  </si>
  <si>
    <t>CUST-03777</t>
  </si>
  <si>
    <t>Kimberly Hughes</t>
  </si>
  <si>
    <t>littlejessica@yahoo.com</t>
  </si>
  <si>
    <t>7658794343</t>
  </si>
  <si>
    <t>25886 Koch Glen Apt. 776, Reidstad, ME 73688</t>
  </si>
  <si>
    <t>Heatherport</t>
  </si>
  <si>
    <t>32650</t>
  </si>
  <si>
    <t>CUST-03778</t>
  </si>
  <si>
    <t>Douglas Johnson PhD</t>
  </si>
  <si>
    <t>njohnson@perez-parker.com</t>
  </si>
  <si>
    <t>385.800.3589x53664</t>
  </si>
  <si>
    <t>1484 Davis Place Suite 945, Carolynstad, DC 31968</t>
  </si>
  <si>
    <t>Nancyport</t>
  </si>
  <si>
    <t>63877</t>
  </si>
  <si>
    <t>CUST-03779</t>
  </si>
  <si>
    <t>James Liu</t>
  </si>
  <si>
    <t>myersbrittany@nolan.com</t>
  </si>
  <si>
    <t>432.035.3117x45791</t>
  </si>
  <si>
    <t>44370 Steven Center, New Raven, ND 60948</t>
  </si>
  <si>
    <t>Port Christopher</t>
  </si>
  <si>
    <t>31906</t>
  </si>
  <si>
    <t>CUST-03780</t>
  </si>
  <si>
    <t>Laura Cowan</t>
  </si>
  <si>
    <t>edwardjohnson@gmail.com</t>
  </si>
  <si>
    <t>7329909268</t>
  </si>
  <si>
    <t>9815 Vargas Green Suite 815, East Greg, VT 01391</t>
  </si>
  <si>
    <t>West Colleen</t>
  </si>
  <si>
    <t>44736</t>
  </si>
  <si>
    <t>CUST-03781</t>
  </si>
  <si>
    <t>Breanna Davis</t>
  </si>
  <si>
    <t>elarson@yahoo.com</t>
  </si>
  <si>
    <t>899.753.2645x651</t>
  </si>
  <si>
    <t>639 Alvarado Mews, Port Kristine, AL 66928</t>
  </si>
  <si>
    <t>68707</t>
  </si>
  <si>
    <t>CUST-03782</t>
  </si>
  <si>
    <t>Brandy Gilbert</t>
  </si>
  <si>
    <t>dcraig@eaton.info</t>
  </si>
  <si>
    <t>001-946-448-3506x6262</t>
  </si>
  <si>
    <t>01426 Hayes Summit, East Johnton, CO 52470</t>
  </si>
  <si>
    <t>Kylieborough</t>
  </si>
  <si>
    <t>11368</t>
  </si>
  <si>
    <t>CUST-03783</t>
  </si>
  <si>
    <t>Ashley Lane</t>
  </si>
  <si>
    <t>fstevenson@johnson.com</t>
  </si>
  <si>
    <t>342-470-4567x1044</t>
  </si>
  <si>
    <t>26322 Le Freeway Suite 043, Michelleberg, ID 84137</t>
  </si>
  <si>
    <t>Millerfurt</t>
  </si>
  <si>
    <t>45047</t>
  </si>
  <si>
    <t>CUST-03784</t>
  </si>
  <si>
    <t>Calvin Hill</t>
  </si>
  <si>
    <t>carol60@williams-weaver.net</t>
  </si>
  <si>
    <t>(156)099-0682x01085</t>
  </si>
  <si>
    <t>846 Espinoza Drive Suite 151, Nathanside, NM 09616</t>
  </si>
  <si>
    <t>Port Maryside</t>
  </si>
  <si>
    <t>75535</t>
  </si>
  <si>
    <t>CUST-03785</t>
  </si>
  <si>
    <t>Kelly Johnston</t>
  </si>
  <si>
    <t>dgriffin@hotmail.com</t>
  </si>
  <si>
    <t>031-055-7882x29190</t>
  </si>
  <si>
    <t>8339 Mcconnell Rest Apt. 234, Angelastad, GA 66052</t>
  </si>
  <si>
    <t>Everettchester</t>
  </si>
  <si>
    <t>84968</t>
  </si>
  <si>
    <t>CUST-03786</t>
  </si>
  <si>
    <t>Samuel Perez</t>
  </si>
  <si>
    <t>greenesandra@thornton.com</t>
  </si>
  <si>
    <t>001-834-132-5832x00094</t>
  </si>
  <si>
    <t>7536 Diane Crossroad, Darinfurt, CA 80624</t>
  </si>
  <si>
    <t>Juanmouth</t>
  </si>
  <si>
    <t>85547</t>
  </si>
  <si>
    <t>CUST-03787</t>
  </si>
  <si>
    <t>Joshua Rocha</t>
  </si>
  <si>
    <t>bfernandez@yahoo.com</t>
  </si>
  <si>
    <t>(906)744-5379</t>
  </si>
  <si>
    <t>611 Gregory Ports Apt. 723, East John, NY 83526</t>
  </si>
  <si>
    <t>Rodriguezstad</t>
  </si>
  <si>
    <t>CUST-03788</t>
  </si>
  <si>
    <t>Jose Martinez DDS</t>
  </si>
  <si>
    <t>pamelarogers@brown.com</t>
  </si>
  <si>
    <t>001-113-543-3328x51352</t>
  </si>
  <si>
    <t>8514 Wright Vista Suite 844, Taraville, HI 80820</t>
  </si>
  <si>
    <t>North Jared</t>
  </si>
  <si>
    <t>07195</t>
  </si>
  <si>
    <t>CUST-03789</t>
  </si>
  <si>
    <t>Tommy Macias</t>
  </si>
  <si>
    <t>ashleygreen@wilson-rice.com</t>
  </si>
  <si>
    <t>795-616-2851x17203</t>
  </si>
  <si>
    <t>177 Davis Trail Apt. 290, Copelandmouth, MI 57743</t>
  </si>
  <si>
    <t>New Kristen</t>
  </si>
  <si>
    <t>66433</t>
  </si>
  <si>
    <t>CUST-03790</t>
  </si>
  <si>
    <t>Michael Thomas</t>
  </si>
  <si>
    <t>hicksbrett@hotmail.com</t>
  </si>
  <si>
    <t>904.986.3571x84187</t>
  </si>
  <si>
    <t>644 Taylor Islands, Kennethton, FL 57961</t>
  </si>
  <si>
    <t>31350</t>
  </si>
  <si>
    <t>CUST-03791</t>
  </si>
  <si>
    <t>Toni Powell</t>
  </si>
  <si>
    <t>mark15@kent.net</t>
  </si>
  <si>
    <t>7925096682</t>
  </si>
  <si>
    <t>879 Flores Glens Suite 833, Kyleville, VT 19753</t>
  </si>
  <si>
    <t>New Katherinebury</t>
  </si>
  <si>
    <t>94813</t>
  </si>
  <si>
    <t>CUST-03792</t>
  </si>
  <si>
    <t>Marie Hernandez</t>
  </si>
  <si>
    <t>gonzalezjames@gmail.com</t>
  </si>
  <si>
    <t>(667)264-9426</t>
  </si>
  <si>
    <t>703 Francisco Ridge, South Christopherburgh, PA 45531</t>
  </si>
  <si>
    <t>Harveyside</t>
  </si>
  <si>
    <t>48980</t>
  </si>
  <si>
    <t>CUST-03793</t>
  </si>
  <si>
    <t>Erica Martinez</t>
  </si>
  <si>
    <t>wellsamy@hotmail.com</t>
  </si>
  <si>
    <t>922-776-0089x315</t>
  </si>
  <si>
    <t>4502 Janet Glen Suite 674, Port Mario, VA 45311</t>
  </si>
  <si>
    <t>48300</t>
  </si>
  <si>
    <t>CUST-03794</t>
  </si>
  <si>
    <t>Jasmine Callahan</t>
  </si>
  <si>
    <t>davislori@martinez-briggs.org</t>
  </si>
  <si>
    <t>352-861-3059</t>
  </si>
  <si>
    <t>4607 Steven Branch Apt. 602, Johnbury, NV 91382</t>
  </si>
  <si>
    <t>79163</t>
  </si>
  <si>
    <t>CUST-03795</t>
  </si>
  <si>
    <t>Wesley Adams</t>
  </si>
  <si>
    <t>arthurmcknight@ross-bernard.com</t>
  </si>
  <si>
    <t>858.648.5557x153</t>
  </si>
  <si>
    <t>7146 Moore Cape, Gouldside, MA 58468</t>
  </si>
  <si>
    <t>Rhondabury</t>
  </si>
  <si>
    <t>CUST-03796</t>
  </si>
  <si>
    <t>Jasmine Garcia</t>
  </si>
  <si>
    <t>david41@hotmail.com</t>
  </si>
  <si>
    <t>541.118.2489x821</t>
  </si>
  <si>
    <t>2846 Logan Park Suite 699, Allenview, MD 90755</t>
  </si>
  <si>
    <t>81662</t>
  </si>
  <si>
    <t>CUST-03797</t>
  </si>
  <si>
    <t>Amanda Jackson</t>
  </si>
  <si>
    <t>patrick11@elliott.info</t>
  </si>
  <si>
    <t>(350)293-7287x2752</t>
  </si>
  <si>
    <t>55404 John Pass, Michaelhaven, MN 47830</t>
  </si>
  <si>
    <t>Powellfurt</t>
  </si>
  <si>
    <t>71052</t>
  </si>
  <si>
    <t>CUST-03798</t>
  </si>
  <si>
    <t>Scott James</t>
  </si>
  <si>
    <t>justinleach@cole.org</t>
  </si>
  <si>
    <t>+1-781-383-5532x5612</t>
  </si>
  <si>
    <t>766 Walton Extensions, Taylorfort, MS 07124</t>
  </si>
  <si>
    <t>Johnton</t>
  </si>
  <si>
    <t>10297</t>
  </si>
  <si>
    <t>CUST-03799</t>
  </si>
  <si>
    <t>Melanie Walsh</t>
  </si>
  <si>
    <t>charrell@vasquez.info</t>
  </si>
  <si>
    <t>242.590.6937</t>
  </si>
  <si>
    <t>526 Bennett Ways, Schmidttown, CO 95362</t>
  </si>
  <si>
    <t>Maryview</t>
  </si>
  <si>
    <t>09018</t>
  </si>
  <si>
    <t>CUST-03800</t>
  </si>
  <si>
    <t>Brittney Glass</t>
  </si>
  <si>
    <t>christina16@gmail.com</t>
  </si>
  <si>
    <t>515-881-0775x152</t>
  </si>
  <si>
    <t>6748 Thompson Island Suite 074, Rebeccaton, AK 05999</t>
  </si>
  <si>
    <t>Lemouth</t>
  </si>
  <si>
    <t>73262</t>
  </si>
  <si>
    <t>CUST-03801</t>
  </si>
  <si>
    <t>Frederick Galvan</t>
  </si>
  <si>
    <t>markmiller@yahoo.com</t>
  </si>
  <si>
    <t>(285)138-9241x800</t>
  </si>
  <si>
    <t>7247 Daniel Terrace Apt. 492, Port Samuel, TN 25418</t>
  </si>
  <si>
    <t>69123</t>
  </si>
  <si>
    <t>CUST-03802</t>
  </si>
  <si>
    <t>Kimberly Rivera</t>
  </si>
  <si>
    <t>uturner@hotmail.com</t>
  </si>
  <si>
    <t>282-049-8136</t>
  </si>
  <si>
    <t>439 Morgan Estates, Dicksonfort, OH 05991</t>
  </si>
  <si>
    <t>Roweland</t>
  </si>
  <si>
    <t>62686</t>
  </si>
  <si>
    <t>CUST-03803</t>
  </si>
  <si>
    <t>Natasha Calderon</t>
  </si>
  <si>
    <t>kennethreed@costa-perkins.biz</t>
  </si>
  <si>
    <t>+1-135-307-1062x2068</t>
  </si>
  <si>
    <t>825 Erica Lane Suite 925, Hillton, MI 15140</t>
  </si>
  <si>
    <t>South Melvin</t>
  </si>
  <si>
    <t>17950</t>
  </si>
  <si>
    <t>CUST-03804</t>
  </si>
  <si>
    <t>Scott Boone</t>
  </si>
  <si>
    <t>justindavila@decker.org</t>
  </si>
  <si>
    <t>335-377-9337x2987</t>
  </si>
  <si>
    <t>Unit 2961 Box 7971, DPO AA 18004</t>
  </si>
  <si>
    <t>South Jamesfort</t>
  </si>
  <si>
    <t>06417</t>
  </si>
  <si>
    <t>CUST-03805</t>
  </si>
  <si>
    <t>Jesse Fisher</t>
  </si>
  <si>
    <t>judithwillis@harris.biz</t>
  </si>
  <si>
    <t>497.947.7976x762</t>
  </si>
  <si>
    <t>9458 William Hill Suite 108, Bethanyville, TN 18086</t>
  </si>
  <si>
    <t>Martinstad</t>
  </si>
  <si>
    <t>15904</t>
  </si>
  <si>
    <t>CUST-03806</t>
  </si>
  <si>
    <t>matthewsmith@turner-marshall.com</t>
  </si>
  <si>
    <t>(232)659-8822x0205</t>
  </si>
  <si>
    <t>64687 Kennedy Oval, South Kurttown, MA 97375</t>
  </si>
  <si>
    <t>94251</t>
  </si>
  <si>
    <t>CUST-03807</t>
  </si>
  <si>
    <t>Lisa Morgan</t>
  </si>
  <si>
    <t>vnelson@gmail.com</t>
  </si>
  <si>
    <t>986-601-1228x67919</t>
  </si>
  <si>
    <t>869 Francis Falls, South Maryview, LA 28827</t>
  </si>
  <si>
    <t>Austinbury</t>
  </si>
  <si>
    <t>49453</t>
  </si>
  <si>
    <t>CUST-03808</t>
  </si>
  <si>
    <t>Jacob Mckay</t>
  </si>
  <si>
    <t>hermancharles@gmail.com</t>
  </si>
  <si>
    <t>454.892.7855</t>
  </si>
  <si>
    <t>913 Jennifer Club Suite 087, Carterside, VA 78637</t>
  </si>
  <si>
    <t>Port Michaelfurt</t>
  </si>
  <si>
    <t>29030</t>
  </si>
  <si>
    <t>CUST-03809</t>
  </si>
  <si>
    <t>Anthony Rojas</t>
  </si>
  <si>
    <t>michaelhoward@hotmail.com</t>
  </si>
  <si>
    <t>+1-679-614-1621x83031</t>
  </si>
  <si>
    <t>33135 Duncan Terrace, Carrollberg, SD 45103</t>
  </si>
  <si>
    <t>Lake Timothyborough</t>
  </si>
  <si>
    <t>24039</t>
  </si>
  <si>
    <t>CUST-03810</t>
  </si>
  <si>
    <t>kellyjennings@strickland.org</t>
  </si>
  <si>
    <t>970-073-6388</t>
  </si>
  <si>
    <t>0258 Christopher Keys Suite 811, Waltersmouth, NJ 79307</t>
  </si>
  <si>
    <t>West Anthony</t>
  </si>
  <si>
    <t>57659</t>
  </si>
  <si>
    <t>CUST-03811</t>
  </si>
  <si>
    <t>jeremy96@hotmail.com</t>
  </si>
  <si>
    <t>001-995-762-5890x4260</t>
  </si>
  <si>
    <t>566 Heather Stravenue, Lopezview, MN 02805</t>
  </si>
  <si>
    <t>Port Tyler</t>
  </si>
  <si>
    <t>85321</t>
  </si>
  <si>
    <t>CUST-03812</t>
  </si>
  <si>
    <t>Jeffery Moore</t>
  </si>
  <si>
    <t>gonzalezmichelle@davis.com</t>
  </si>
  <si>
    <t>+1-858-207-8227x5922</t>
  </si>
  <si>
    <t>558 Nathan Junction, Jerryfurt, WY 02170</t>
  </si>
  <si>
    <t>Brownmouth</t>
  </si>
  <si>
    <t>53696</t>
  </si>
  <si>
    <t>CUST-03813</t>
  </si>
  <si>
    <t>Jason Hall</t>
  </si>
  <si>
    <t>simpsonadam@reed.com</t>
  </si>
  <si>
    <t>(254)994-8454x24584</t>
  </si>
  <si>
    <t>69444 Hamilton Course, West Heatherview, MD 53014</t>
  </si>
  <si>
    <t>West Nicoleshire</t>
  </si>
  <si>
    <t>42100</t>
  </si>
  <si>
    <t>CUST-03814</t>
  </si>
  <si>
    <t>Natalie Johnson</t>
  </si>
  <si>
    <t>stewartbrandi@yahoo.com</t>
  </si>
  <si>
    <t>3230770672</t>
  </si>
  <si>
    <t>65262 Scott Loop, West James, NV 52332</t>
  </si>
  <si>
    <t>West Thomasview</t>
  </si>
  <si>
    <t>35331</t>
  </si>
  <si>
    <t>CUST-03815</t>
  </si>
  <si>
    <t>Cesar Williams</t>
  </si>
  <si>
    <t>mooregeorge@yahoo.com</t>
  </si>
  <si>
    <t>389.627.2947x32632</t>
  </si>
  <si>
    <t>735 Smith Branch, Reynoldsland, MS 59355</t>
  </si>
  <si>
    <t>Guerrerohaven</t>
  </si>
  <si>
    <t>63280</t>
  </si>
  <si>
    <t>CUST-03816</t>
  </si>
  <si>
    <t>Tara Sharp</t>
  </si>
  <si>
    <t>lesliegordon@oconnell.biz</t>
  </si>
  <si>
    <t>001-141-645-2014x9033</t>
  </si>
  <si>
    <t>906 Flores Course Apt. 395, Lake Michaelfurt, SD 68843</t>
  </si>
  <si>
    <t>Katiemouth</t>
  </si>
  <si>
    <t>03596</t>
  </si>
  <si>
    <t>CUST-03817</t>
  </si>
  <si>
    <t>Wanda Moss</t>
  </si>
  <si>
    <t>dodsonholly@golden-ward.com</t>
  </si>
  <si>
    <t>+1-649-845-5505x679</t>
  </si>
  <si>
    <t>91852 Reese Mews Suite 020, South Christopherview, NJ 76165</t>
  </si>
  <si>
    <t>Aguilarburgh</t>
  </si>
  <si>
    <t>CUST-03818</t>
  </si>
  <si>
    <t>Cathy Edwards</t>
  </si>
  <si>
    <t>harrisonkaren@yahoo.com</t>
  </si>
  <si>
    <t>386-347-8794x23424</t>
  </si>
  <si>
    <t>271 Mason Trail Suite 706, West Craig, FL 27101</t>
  </si>
  <si>
    <t>East Bradleybury</t>
  </si>
  <si>
    <t>32362</t>
  </si>
  <si>
    <t>CUST-03819</t>
  </si>
  <si>
    <t>felicia08@myers.com</t>
  </si>
  <si>
    <t>+1-055-069-9717x88869</t>
  </si>
  <si>
    <t>3502 Schneider Loaf, Mckinneyberg, UT 25533</t>
  </si>
  <si>
    <t>Robintown</t>
  </si>
  <si>
    <t>61336</t>
  </si>
  <si>
    <t>CUST-03820</t>
  </si>
  <si>
    <t>Michelle Camacho</t>
  </si>
  <si>
    <t>zacharydominguez@gmail.com</t>
  </si>
  <si>
    <t>001-577-573-7896x2152</t>
  </si>
  <si>
    <t>25714 Gonzalez Stravenue Suite 890, Port Todd, AR 92955</t>
  </si>
  <si>
    <t>Mackenziefort</t>
  </si>
  <si>
    <t>95263</t>
  </si>
  <si>
    <t>CUST-03821</t>
  </si>
  <si>
    <t>Matthew Moore</t>
  </si>
  <si>
    <t>otorres@gmail.com</t>
  </si>
  <si>
    <t>(740)173-2359</t>
  </si>
  <si>
    <t>86147 Vincent Meadows Suite 671, Port Jenniferhaven, MS 01461</t>
  </si>
  <si>
    <t>East Katherinehaven</t>
  </si>
  <si>
    <t>84867</t>
  </si>
  <si>
    <t>CUST-03822</t>
  </si>
  <si>
    <t>Nicholas Chavez</t>
  </si>
  <si>
    <t>bsanchez@carpenter-jackson.org</t>
  </si>
  <si>
    <t>(623)387-3605</t>
  </si>
  <si>
    <t>24820 Mccormick Rue, Nataliehaven, TN 91946</t>
  </si>
  <si>
    <t>48773</t>
  </si>
  <si>
    <t>CUST-03823</t>
  </si>
  <si>
    <t>Michael Doyle</t>
  </si>
  <si>
    <t>hurleyjames@gmail.com</t>
  </si>
  <si>
    <t>(828)367-8396x93058</t>
  </si>
  <si>
    <t>USNS Hawkins, FPO AA 56960</t>
  </si>
  <si>
    <t>10288</t>
  </si>
  <si>
    <t>CUST-03824</t>
  </si>
  <si>
    <t>Paul Bowman</t>
  </si>
  <si>
    <t>mjohnson@fox.com</t>
  </si>
  <si>
    <t>001-531-727-0932x3072</t>
  </si>
  <si>
    <t>75427 Yvonne Pass Apt. 892, West Lindsaybury, SD 60766</t>
  </si>
  <si>
    <t>00665</t>
  </si>
  <si>
    <t>CUST-03825</t>
  </si>
  <si>
    <t>taylor63@wells.com</t>
  </si>
  <si>
    <t>304.511.6347x72613</t>
  </si>
  <si>
    <t>265 Tyler Streets, South Noah, WY 53659</t>
  </si>
  <si>
    <t>50501</t>
  </si>
  <si>
    <t>CUST-03826</t>
  </si>
  <si>
    <t>Cole Cross</t>
  </si>
  <si>
    <t>jessica62@velez.com</t>
  </si>
  <si>
    <t>001-142-530-9597x592</t>
  </si>
  <si>
    <t>883 Devin Rapid Suite 799, West Stephenfort, PA 25766</t>
  </si>
  <si>
    <t>North Nicole</t>
  </si>
  <si>
    <t>93553</t>
  </si>
  <si>
    <t>CUST-03827</t>
  </si>
  <si>
    <t>Dave Ramirez</t>
  </si>
  <si>
    <t>tinaellis@yahoo.com</t>
  </si>
  <si>
    <t>956.760.8869x306</t>
  </si>
  <si>
    <t>1542 Mason Squares Apt. 854, South Isabella, NC 65912</t>
  </si>
  <si>
    <t>East Leahside</t>
  </si>
  <si>
    <t>79528</t>
  </si>
  <si>
    <t>CUST-03828</t>
  </si>
  <si>
    <t>Sherry Key</t>
  </si>
  <si>
    <t>andreajohnson@hotmail.com</t>
  </si>
  <si>
    <t>(371)151-6689x8878</t>
  </si>
  <si>
    <t>0604 Jonathan Burgs Suite 636, Danielhaven, DC 14192</t>
  </si>
  <si>
    <t>New Kimberlyton</t>
  </si>
  <si>
    <t>30532</t>
  </si>
  <si>
    <t>CUST-03829</t>
  </si>
  <si>
    <t>Victoria Edwards</t>
  </si>
  <si>
    <t>kyle30@williams-king.com</t>
  </si>
  <si>
    <t>001-423-453-0779x5944</t>
  </si>
  <si>
    <t>472 Nathan Lodge Apt. 920, South Alexanderside, FL 20909</t>
  </si>
  <si>
    <t>New Samuel</t>
  </si>
  <si>
    <t>23225</t>
  </si>
  <si>
    <t>CUST-03830</t>
  </si>
  <si>
    <t>Amy Ortega</t>
  </si>
  <si>
    <t>wcampbell@edwards-simmons.biz</t>
  </si>
  <si>
    <t>839.589.2039x2819</t>
  </si>
  <si>
    <t>48347 Brian Roads, Mollyville, ID 81610</t>
  </si>
  <si>
    <t>South Gregory</t>
  </si>
  <si>
    <t>27752</t>
  </si>
  <si>
    <t>CUST-03831</t>
  </si>
  <si>
    <t>Nicholas Davis</t>
  </si>
  <si>
    <t>mwalker@hotmail.com</t>
  </si>
  <si>
    <t>(620)940-4483x868</t>
  </si>
  <si>
    <t>808 Eric Falls Suite 731, New Michael, IN 59689</t>
  </si>
  <si>
    <t>Maysville</t>
  </si>
  <si>
    <t>99418</t>
  </si>
  <si>
    <t>CUST-03832</t>
  </si>
  <si>
    <t>Mark Barrett</t>
  </si>
  <si>
    <t>michealdavidson@yahoo.com</t>
  </si>
  <si>
    <t>001-835-210-8870x71477</t>
  </si>
  <si>
    <t>5422 Mcdaniel Stream, West Rhonda, KY 73397</t>
  </si>
  <si>
    <t>North Dean</t>
  </si>
  <si>
    <t>35839</t>
  </si>
  <si>
    <t>CUST-03833</t>
  </si>
  <si>
    <t>Christina Navarro</t>
  </si>
  <si>
    <t>cassiegross@gmail.com</t>
  </si>
  <si>
    <t>968.913.0751x56991</t>
  </si>
  <si>
    <t>USNV Hull, FPO AP 82802</t>
  </si>
  <si>
    <t>Kochmouth</t>
  </si>
  <si>
    <t>81735</t>
  </si>
  <si>
    <t>CUST-03834</t>
  </si>
  <si>
    <t>Adam Palmer</t>
  </si>
  <si>
    <t>floydbrittney@yahoo.com</t>
  </si>
  <si>
    <t>673.995.3124</t>
  </si>
  <si>
    <t>491 Rebecca Plains Apt. 363, Markton, ND 52437</t>
  </si>
  <si>
    <t>North Michellehaven</t>
  </si>
  <si>
    <t>81208</t>
  </si>
  <si>
    <t>CUST-03835</t>
  </si>
  <si>
    <t>tracy36@gmail.com</t>
  </si>
  <si>
    <t>262.435.3708x67827</t>
  </si>
  <si>
    <t>478 Anderson Center Apt. 729, Lake Deborahfurt, KS 29689</t>
  </si>
  <si>
    <t>South Edward</t>
  </si>
  <si>
    <t>31505</t>
  </si>
  <si>
    <t>CUST-03836</t>
  </si>
  <si>
    <t>Kathleen Martin</t>
  </si>
  <si>
    <t>monroenathan@cabrera.com</t>
  </si>
  <si>
    <t>001-230-282-0579</t>
  </si>
  <si>
    <t>Unit 6126 Box 1896, DPO AA 62852</t>
  </si>
  <si>
    <t>Ronaldview</t>
  </si>
  <si>
    <t>73040</t>
  </si>
  <si>
    <t>CUST-03837</t>
  </si>
  <si>
    <t>Donald Hart</t>
  </si>
  <si>
    <t>lawrence22@reid-adams.info</t>
  </si>
  <si>
    <t>(211)006-8460x0883</t>
  </si>
  <si>
    <t>6543 Jennifer Causeway, Fuentesshire, SC 85160</t>
  </si>
  <si>
    <t>Moorefort</t>
  </si>
  <si>
    <t>04690</t>
  </si>
  <si>
    <t>CUST-03838</t>
  </si>
  <si>
    <t>Toni Lewis</t>
  </si>
  <si>
    <t>brownemily@gould.org</t>
  </si>
  <si>
    <t>799.988.5432</t>
  </si>
  <si>
    <t>866 Ashley Oval, West Christopher, MN 79859</t>
  </si>
  <si>
    <t>17341</t>
  </si>
  <si>
    <t>CUST-03839</t>
  </si>
  <si>
    <t>Daniel Wall</t>
  </si>
  <si>
    <t>randolphjennifer@hotmail.com</t>
  </si>
  <si>
    <t>001-980-113-5873</t>
  </si>
  <si>
    <t>45636 Soto Fork, Riddleburgh, ND 15212</t>
  </si>
  <si>
    <t>Hollyville</t>
  </si>
  <si>
    <t>41159</t>
  </si>
  <si>
    <t>CUST-03840</t>
  </si>
  <si>
    <t>Jonathan Green</t>
  </si>
  <si>
    <t>jeremy82@delgado.com</t>
  </si>
  <si>
    <t>001-061-879-2393x1465</t>
  </si>
  <si>
    <t>330 Leslie Glens, South Victorport, SC 21445</t>
  </si>
  <si>
    <t>South Jamieville</t>
  </si>
  <si>
    <t>41584</t>
  </si>
  <si>
    <t>CUST-03841</t>
  </si>
  <si>
    <t>Allen Gaines</t>
  </si>
  <si>
    <t>jerry96@yahoo.com</t>
  </si>
  <si>
    <t>+1-489-041-7653x426</t>
  </si>
  <si>
    <t>6731 Buchanan Flat, Wolfeton, PA 29858</t>
  </si>
  <si>
    <t>North Melissaport</t>
  </si>
  <si>
    <t>30424</t>
  </si>
  <si>
    <t>CUST-03842</t>
  </si>
  <si>
    <t>Dr. Thomas Sharp</t>
  </si>
  <si>
    <t>wriley@hernandez.info</t>
  </si>
  <si>
    <t>669.611.5723</t>
  </si>
  <si>
    <t>76611 Levine Passage Apt. 281, East Danielfurt, AK 75801</t>
  </si>
  <si>
    <t>New Bethside</t>
  </si>
  <si>
    <t>98515</t>
  </si>
  <si>
    <t>CUST-03843</t>
  </si>
  <si>
    <t>Maria Harrington</t>
  </si>
  <si>
    <t>christina53@hotmail.com</t>
  </si>
  <si>
    <t>992.478.0132x492</t>
  </si>
  <si>
    <t>099 Christine Points Suite 764, Lake Melissaside, LA 13123</t>
  </si>
  <si>
    <t>Blairhaven</t>
  </si>
  <si>
    <t>31287</t>
  </si>
  <si>
    <t>CUST-03844</t>
  </si>
  <si>
    <t>Hannah Noble</t>
  </si>
  <si>
    <t>aaron15@barron-thomas.net</t>
  </si>
  <si>
    <t>793.089.2842x07789</t>
  </si>
  <si>
    <t>953 Martinez Village Apt. 042, Lake James, AZ 35796</t>
  </si>
  <si>
    <t>13358</t>
  </si>
  <si>
    <t>CUST-03845</t>
  </si>
  <si>
    <t>Kayla Oconnell</t>
  </si>
  <si>
    <t>terrisandoval@calhoun.com</t>
  </si>
  <si>
    <t>+1-416-961-1411x0996</t>
  </si>
  <si>
    <t>66457 Montgomery Parkway, New Annette, WV 92139</t>
  </si>
  <si>
    <t>West Samanthaland</t>
  </si>
  <si>
    <t>78208</t>
  </si>
  <si>
    <t>CUST-03846</t>
  </si>
  <si>
    <t>Hannah Martin</t>
  </si>
  <si>
    <t>lowedustin@jordan-pittman.info</t>
  </si>
  <si>
    <t>009.285.4959x58199</t>
  </si>
  <si>
    <t>881 Rogers Crest, Tonyashire, GA 60023</t>
  </si>
  <si>
    <t>Teresaview</t>
  </si>
  <si>
    <t>29409</t>
  </si>
  <si>
    <t>CUST-03847</t>
  </si>
  <si>
    <t>Connie Gardner</t>
  </si>
  <si>
    <t>aandersen@franklin.info</t>
  </si>
  <si>
    <t>300.211.9296x2071</t>
  </si>
  <si>
    <t>954 Lopez Ridge Apt. 837, West Benjaminstad, KS 67615</t>
  </si>
  <si>
    <t>Alanburgh</t>
  </si>
  <si>
    <t>81449</t>
  </si>
  <si>
    <t>CUST-03848</t>
  </si>
  <si>
    <t>Jeffrey Hebert</t>
  </si>
  <si>
    <t>steven01@cunningham.org</t>
  </si>
  <si>
    <t>3808674554</t>
  </si>
  <si>
    <t>0489 Martha Drive Suite 905, Juanberg, VT 01959</t>
  </si>
  <si>
    <t>Port Russellchester</t>
  </si>
  <si>
    <t>09175</t>
  </si>
  <si>
    <t>CUST-03849</t>
  </si>
  <si>
    <t>Samantha Thomas</t>
  </si>
  <si>
    <t>wagnerricardo@griffin.com</t>
  </si>
  <si>
    <t>(661)554-4162</t>
  </si>
  <si>
    <t>0054 Valencia Estates, Espinozamouth, AK 48504</t>
  </si>
  <si>
    <t>Heathertown</t>
  </si>
  <si>
    <t>27829</t>
  </si>
  <si>
    <t>CUST-03850</t>
  </si>
  <si>
    <t>Julia Williams</t>
  </si>
  <si>
    <t>hubershannon@gmail.com</t>
  </si>
  <si>
    <t>+1-676-132-9123x048</t>
  </si>
  <si>
    <t>07144 Nunez Locks, Haileychester, WY 05332</t>
  </si>
  <si>
    <t>Grantbury</t>
  </si>
  <si>
    <t>50565</t>
  </si>
  <si>
    <t>CUST-03851</t>
  </si>
  <si>
    <t>Mario Williams</t>
  </si>
  <si>
    <t>lnorton@dorsey.net</t>
  </si>
  <si>
    <t>7489845072</t>
  </si>
  <si>
    <t>68859 Julia Freeway, Davidchester, WI 20412</t>
  </si>
  <si>
    <t>Faulknerberg</t>
  </si>
  <si>
    <t>65486</t>
  </si>
  <si>
    <t>CUST-03852</t>
  </si>
  <si>
    <t>Christina Warren</t>
  </si>
  <si>
    <t>itorres@pena-randall.info</t>
  </si>
  <si>
    <t>6130990149</t>
  </si>
  <si>
    <t>40477 Jones Manor Apt. 730, Lake Christineberg, CA 17786</t>
  </si>
  <si>
    <t>South Isabelfurt</t>
  </si>
  <si>
    <t>37254</t>
  </si>
  <si>
    <t>CUST-03853</t>
  </si>
  <si>
    <t>jonathan39@vincent.info</t>
  </si>
  <si>
    <t>001-121-626-2213x58002</t>
  </si>
  <si>
    <t>721 Beverly Centers Apt. 154, Port Donaldhaven, KY 58618</t>
  </si>
  <si>
    <t>South Justinshire</t>
  </si>
  <si>
    <t>57858</t>
  </si>
  <si>
    <t>CUST-03854</t>
  </si>
  <si>
    <t>Katrina Montoya</t>
  </si>
  <si>
    <t>chernandez@padilla.net</t>
  </si>
  <si>
    <t>898.556.9420</t>
  </si>
  <si>
    <t>59690 Pacheco Views, Catherineside, UT 40074</t>
  </si>
  <si>
    <t>North Ninafort</t>
  </si>
  <si>
    <t>60077</t>
  </si>
  <si>
    <t>CUST-03855</t>
  </si>
  <si>
    <t>Samantha Owens</t>
  </si>
  <si>
    <t>justinpeterson@mosley.com</t>
  </si>
  <si>
    <t>465-981-0024x99601</t>
  </si>
  <si>
    <t>USCGC Wood, FPO AA 42449</t>
  </si>
  <si>
    <t>Chapmanton</t>
  </si>
  <si>
    <t>12182</t>
  </si>
  <si>
    <t>CUST-03856</t>
  </si>
  <si>
    <t>Ashley Kim</t>
  </si>
  <si>
    <t>jackie83@fitzgerald.com</t>
  </si>
  <si>
    <t>001-818-401-8821x1803</t>
  </si>
  <si>
    <t>40295 Adrian Throughway Suite 973, Kingtown, IA 39512</t>
  </si>
  <si>
    <t>New Julie</t>
  </si>
  <si>
    <t>01060</t>
  </si>
  <si>
    <t>CUST-03857</t>
  </si>
  <si>
    <t>robertpatterson@gmail.com</t>
  </si>
  <si>
    <t>065.478.5897x3303</t>
  </si>
  <si>
    <t>911 Lisa Run, West Rickyview, ID 79196</t>
  </si>
  <si>
    <t>West Tinaland</t>
  </si>
  <si>
    <t>22767</t>
  </si>
  <si>
    <t>CUST-03858</t>
  </si>
  <si>
    <t>Crystal Byrd</t>
  </si>
  <si>
    <t>sandra45@jacobs.biz</t>
  </si>
  <si>
    <t>001-234-011-3263x76841</t>
  </si>
  <si>
    <t>6146 Jason Groves Apt. 513, Perezmouth, NM 38490</t>
  </si>
  <si>
    <t>10016</t>
  </si>
  <si>
    <t>CUST-03859</t>
  </si>
  <si>
    <t>Jessica Mata</t>
  </si>
  <si>
    <t>mark30@davis-stark.com</t>
  </si>
  <si>
    <t>(119)916-4214</t>
  </si>
  <si>
    <t>657 Black Locks, North Lisafurt, MT 50594</t>
  </si>
  <si>
    <t>65707</t>
  </si>
  <si>
    <t>CUST-03860</t>
  </si>
  <si>
    <t>Lauren Walker</t>
  </si>
  <si>
    <t>livingstonmorgan@johnson.com</t>
  </si>
  <si>
    <t>728.019.7442x686</t>
  </si>
  <si>
    <t>7442 Huang Parks Suite 135, West Heather, RI 49295</t>
  </si>
  <si>
    <t>41995</t>
  </si>
  <si>
    <t>CUST-03861</t>
  </si>
  <si>
    <t>Kristen Hamilton</t>
  </si>
  <si>
    <t>rebeccakim@hotmail.com</t>
  </si>
  <si>
    <t>(344)976-5460x7236</t>
  </si>
  <si>
    <t>344 Michael Villages, South Victoria, ID 70622</t>
  </si>
  <si>
    <t>Kathyside</t>
  </si>
  <si>
    <t>31478</t>
  </si>
  <si>
    <t>CUST-03862</t>
  </si>
  <si>
    <t>Melissa Palmer</t>
  </si>
  <si>
    <t>wileyjoshua@white.org</t>
  </si>
  <si>
    <t>611-174-3119x3608</t>
  </si>
  <si>
    <t>645 Anita Park Apt. 085, New Christopher, MO 01985</t>
  </si>
  <si>
    <t>New Johnland</t>
  </si>
  <si>
    <t>72730</t>
  </si>
  <si>
    <t>CUST-03863</t>
  </si>
  <si>
    <t>Jessica Tyler</t>
  </si>
  <si>
    <t>scott10@hotmail.com</t>
  </si>
  <si>
    <t>442.913.5562</t>
  </si>
  <si>
    <t>0569 Tucker Springs, Port Kevinton, CO 03532</t>
  </si>
  <si>
    <t>Daltonstad</t>
  </si>
  <si>
    <t>05303</t>
  </si>
  <si>
    <t>CUST-03864</t>
  </si>
  <si>
    <t>Emily Smith</t>
  </si>
  <si>
    <t>deniseburns@gmail.com</t>
  </si>
  <si>
    <t>(350)548-6662</t>
  </si>
  <si>
    <t>649 Lucas Turnpike, Markshire, ID 68232</t>
  </si>
  <si>
    <t>Lake Edwardstad</t>
  </si>
  <si>
    <t>47917</t>
  </si>
  <si>
    <t>CUST-03865</t>
  </si>
  <si>
    <t>Logan Valenzuela</t>
  </si>
  <si>
    <t>achan@dunlap.info</t>
  </si>
  <si>
    <t>314.860.1036x39228</t>
  </si>
  <si>
    <t>Unit 0931 Box 6296, DPO AE 01775</t>
  </si>
  <si>
    <t>61054</t>
  </si>
  <si>
    <t>CUST-03866</t>
  </si>
  <si>
    <t>Brian Palmer</t>
  </si>
  <si>
    <t>hansonvictoria@hotmail.com</t>
  </si>
  <si>
    <t>(818)932-9007</t>
  </si>
  <si>
    <t>54326 Justin Port, Laurieland, CA 46093</t>
  </si>
  <si>
    <t>Mariaside</t>
  </si>
  <si>
    <t>63653</t>
  </si>
  <si>
    <t>CUST-03867</t>
  </si>
  <si>
    <t>Vicki Grant</t>
  </si>
  <si>
    <t>martinscott@silva-bell.net</t>
  </si>
  <si>
    <t>+1-869-200-2654x2970</t>
  </si>
  <si>
    <t>7708 Williams Mountains Suite 154, Erinberg, ME 30032</t>
  </si>
  <si>
    <t>Yangtown</t>
  </si>
  <si>
    <t>51536</t>
  </si>
  <si>
    <t>CUST-03868</t>
  </si>
  <si>
    <t>Joseph Christensen</t>
  </si>
  <si>
    <t>kellersharon@hotmail.com</t>
  </si>
  <si>
    <t>526-131-9474x876</t>
  </si>
  <si>
    <t>PSC 0588, Box 6734, APO AP 19036</t>
  </si>
  <si>
    <t>South Timothyburgh</t>
  </si>
  <si>
    <t>99161</t>
  </si>
  <si>
    <t>CUST-03869</t>
  </si>
  <si>
    <t>john76@gmail.com</t>
  </si>
  <si>
    <t>+1-567-205-2468x2299</t>
  </si>
  <si>
    <t>Unit 1213 Box 4062, DPO AE 41737</t>
  </si>
  <si>
    <t>Port Kathleenmouth</t>
  </si>
  <si>
    <t>68826</t>
  </si>
  <si>
    <t>CUST-03870</t>
  </si>
  <si>
    <t>Tammy Robinson</t>
  </si>
  <si>
    <t>mhansen@holt.com</t>
  </si>
  <si>
    <t>001-671-906-8249x6892</t>
  </si>
  <si>
    <t>PSC 3393, Box 3204, APO AA 35807</t>
  </si>
  <si>
    <t>72585</t>
  </si>
  <si>
    <t>CUST-03871</t>
  </si>
  <si>
    <t>David Chan</t>
  </si>
  <si>
    <t>nicholas15@hotmail.com</t>
  </si>
  <si>
    <t>(273)348-6911x6635</t>
  </si>
  <si>
    <t>84948 Bond Crossing, Thomasview, HI 77140</t>
  </si>
  <si>
    <t>87811</t>
  </si>
  <si>
    <t>CUST-03872</t>
  </si>
  <si>
    <t>April Wallace</t>
  </si>
  <si>
    <t>michaelrodriguez@hotmail.com</t>
  </si>
  <si>
    <t>361.866.0511x44609</t>
  </si>
  <si>
    <t>2289 Frank Run, Paulville, WY 42327</t>
  </si>
  <si>
    <t>Port Christinabury</t>
  </si>
  <si>
    <t>88614</t>
  </si>
  <si>
    <t>CUST-03873</t>
  </si>
  <si>
    <t>Perry Castillo</t>
  </si>
  <si>
    <t>eileengardner@yahoo.com</t>
  </si>
  <si>
    <t>(201)164-2165x3953</t>
  </si>
  <si>
    <t>44621 Sherri Port Suite 562, Perkinsview, OH 71598</t>
  </si>
  <si>
    <t>Joyceview</t>
  </si>
  <si>
    <t>71802</t>
  </si>
  <si>
    <t>CUST-03874</t>
  </si>
  <si>
    <t>Sandra Ramos</t>
  </si>
  <si>
    <t>jamie03@stewart-campbell.com</t>
  </si>
  <si>
    <t>9560812554</t>
  </si>
  <si>
    <t>226 White Path, Valencialand, NH 90171</t>
  </si>
  <si>
    <t>07544</t>
  </si>
  <si>
    <t>CUST-03875</t>
  </si>
  <si>
    <t>Paula Graves</t>
  </si>
  <si>
    <t>alexander25@yahoo.com</t>
  </si>
  <si>
    <t>(170)590-1399</t>
  </si>
  <si>
    <t>9833 Christy Highway Apt. 613, Lake Markborough, IA 93981</t>
  </si>
  <si>
    <t>East Tommy</t>
  </si>
  <si>
    <t>54562</t>
  </si>
  <si>
    <t>CUST-03876</t>
  </si>
  <si>
    <t>David Murphy</t>
  </si>
  <si>
    <t>kristen09@greene.com</t>
  </si>
  <si>
    <t>026-187-8449x00600</t>
  </si>
  <si>
    <t>09317 Margaret Port, Romanside, CT 99185</t>
  </si>
  <si>
    <t>32269</t>
  </si>
  <si>
    <t>CUST-03877</t>
  </si>
  <si>
    <t>Mary Gates</t>
  </si>
  <si>
    <t>william31@yahoo.com</t>
  </si>
  <si>
    <t>231-104-0717x9487</t>
  </si>
  <si>
    <t>6271 Katherine Glen Suite 157, Jeremyberg, NC 21841</t>
  </si>
  <si>
    <t>32787</t>
  </si>
  <si>
    <t>CUST-03878</t>
  </si>
  <si>
    <t>Lori Delacruz</t>
  </si>
  <si>
    <t>bcook@hoover.net</t>
  </si>
  <si>
    <t>001-525-077-2663x99186</t>
  </si>
  <si>
    <t>PSC 0399, Box 7794, APO AA 24285</t>
  </si>
  <si>
    <t>West Williammouth</t>
  </si>
  <si>
    <t>16649</t>
  </si>
  <si>
    <t>CUST-03879</t>
  </si>
  <si>
    <t>Leslie Reed</t>
  </si>
  <si>
    <t>sethjohnson@wilkinson.org</t>
  </si>
  <si>
    <t>(618)419-5217x3354</t>
  </si>
  <si>
    <t>2558 Randy Creek Suite 329, East Stephanie, AL 40365</t>
  </si>
  <si>
    <t>13694</t>
  </si>
  <si>
    <t>CUST-03880</t>
  </si>
  <si>
    <t>Mr. Anthony Kelly</t>
  </si>
  <si>
    <t>xschmidt@barton.com</t>
  </si>
  <si>
    <t>001-525-124-8695x544</t>
  </si>
  <si>
    <t>131 John Oval, Avilafurt, MI 58531</t>
  </si>
  <si>
    <t>New Sharon</t>
  </si>
  <si>
    <t>81056</t>
  </si>
  <si>
    <t>CUST-03881</t>
  </si>
  <si>
    <t>Jennifer Martin</t>
  </si>
  <si>
    <t>bradleyingram@gmail.com</t>
  </si>
  <si>
    <t>155-970-2260x7931</t>
  </si>
  <si>
    <t>280 Vanessa Ways, New Kelly, WY 10189</t>
  </si>
  <si>
    <t>Lake Sarastad</t>
  </si>
  <si>
    <t>16962</t>
  </si>
  <si>
    <t>CUST-03882</t>
  </si>
  <si>
    <t>Christopher Morrison</t>
  </si>
  <si>
    <t>hdavis@andrade-long.com</t>
  </si>
  <si>
    <t>(381)609-6255x05060</t>
  </si>
  <si>
    <t>6875 Lucas Junction Apt. 937, New Caitlyn, ND 12598</t>
  </si>
  <si>
    <t>Charleshaven</t>
  </si>
  <si>
    <t>81450</t>
  </si>
  <si>
    <t>CUST-03883</t>
  </si>
  <si>
    <t>Valerie Martinez</t>
  </si>
  <si>
    <t>esmith@hotmail.com</t>
  </si>
  <si>
    <t>459.136.6595x6446</t>
  </si>
  <si>
    <t>321 Harris Passage, Hamiltontown, GA 80441</t>
  </si>
  <si>
    <t>Rebeccachester</t>
  </si>
  <si>
    <t>43083</t>
  </si>
  <si>
    <t>CUST-03884</t>
  </si>
  <si>
    <t>Kristen Harper</t>
  </si>
  <si>
    <t>david07@campbell.biz</t>
  </si>
  <si>
    <t>+1-717-053-6356</t>
  </si>
  <si>
    <t>7779 Kimberly Square, Emilyport, AK 15000</t>
  </si>
  <si>
    <t>Timothyfort</t>
  </si>
  <si>
    <t>51343</t>
  </si>
  <si>
    <t>CUST-03885</t>
  </si>
  <si>
    <t>Brian Blackwell</t>
  </si>
  <si>
    <t>briangonzalez@gmail.com</t>
  </si>
  <si>
    <t>505.206.5259x553</t>
  </si>
  <si>
    <t>1262 Thompson Corner Suite 052, East Kevintown, HI 51743</t>
  </si>
  <si>
    <t>09260</t>
  </si>
  <si>
    <t>CUST-03886</t>
  </si>
  <si>
    <t>Gerald Stout</t>
  </si>
  <si>
    <t>bishoptyler@yahoo.com</t>
  </si>
  <si>
    <t>(014)692-6787x89272</t>
  </si>
  <si>
    <t>816 Garrett Track, New Nicole, MA 48867</t>
  </si>
  <si>
    <t>New Timothy</t>
  </si>
  <si>
    <t>11993</t>
  </si>
  <si>
    <t>CUST-03887</t>
  </si>
  <si>
    <t>Meredith Evans</t>
  </si>
  <si>
    <t>apatterson@gmail.com</t>
  </si>
  <si>
    <t>821-682-8217x0082</t>
  </si>
  <si>
    <t>6667 Lori Plaza Suite 966, Matthewhaven, NJ 91537</t>
  </si>
  <si>
    <t>Adamberg</t>
  </si>
  <si>
    <t>45630</t>
  </si>
  <si>
    <t>CUST-03888</t>
  </si>
  <si>
    <t>Jennifer Walker</t>
  </si>
  <si>
    <t>kathleen59@reeves-edwards.com</t>
  </si>
  <si>
    <t>(569)965-3679x80602</t>
  </si>
  <si>
    <t>Unit 0520 Box 9597, DPO AE 05388</t>
  </si>
  <si>
    <t>Reedport</t>
  </si>
  <si>
    <t>26451</t>
  </si>
  <si>
    <t>CUST-03889</t>
  </si>
  <si>
    <t>Don Snyder</t>
  </si>
  <si>
    <t>lancewhite@hotmail.com</t>
  </si>
  <si>
    <t>001-365-222-6157x6800</t>
  </si>
  <si>
    <t>99823 Christopher Plains, East Tina, DC 07037</t>
  </si>
  <si>
    <t>Lake Ericland</t>
  </si>
  <si>
    <t>54100</t>
  </si>
  <si>
    <t>CUST-03890</t>
  </si>
  <si>
    <t>Beverly Webb</t>
  </si>
  <si>
    <t>jpatterson@cooper-walker.com</t>
  </si>
  <si>
    <t>952.128.9226x42689</t>
  </si>
  <si>
    <t>091 Gregory Fork Apt. 540, Chloeville, TX 37229</t>
  </si>
  <si>
    <t>South Timothyberg</t>
  </si>
  <si>
    <t>36689</t>
  </si>
  <si>
    <t>CUST-03891</t>
  </si>
  <si>
    <t>Michael Payne</t>
  </si>
  <si>
    <t>kmclaughlin@hotmail.com</t>
  </si>
  <si>
    <t>001-217-220-1647x3907</t>
  </si>
  <si>
    <t>9240 Ann Island Apt. 123, East Amandabury, KS 09235</t>
  </si>
  <si>
    <t>48553</t>
  </si>
  <si>
    <t>CUST-03892</t>
  </si>
  <si>
    <t>Joshua Zhang</t>
  </si>
  <si>
    <t>brianfernandez@gmail.com</t>
  </si>
  <si>
    <t>170-115-2575</t>
  </si>
  <si>
    <t>9312 Duane Junction Apt. 917, Jameshaven, AR 58096</t>
  </si>
  <si>
    <t>Amandamouth</t>
  </si>
  <si>
    <t>16416</t>
  </si>
  <si>
    <t>CUST-03893</t>
  </si>
  <si>
    <t>Diane Gonzalez</t>
  </si>
  <si>
    <t>iford@hotmail.com</t>
  </si>
  <si>
    <t>945-938-4930x332</t>
  </si>
  <si>
    <t>147 Stokes Streets Apt. 129, South Michelle, WY 58813</t>
  </si>
  <si>
    <t>Kelleymouth</t>
  </si>
  <si>
    <t>64986</t>
  </si>
  <si>
    <t>CUST-03894</t>
  </si>
  <si>
    <t>Casey Townsend</t>
  </si>
  <si>
    <t>stephanie94@ruiz-davenport.biz</t>
  </si>
  <si>
    <t>+1-104-000-7043</t>
  </si>
  <si>
    <t>38381 Rodriguez Ways, Nicolehaven, KS 16861</t>
  </si>
  <si>
    <t>Loganfurt</t>
  </si>
  <si>
    <t>45869</t>
  </si>
  <si>
    <t>CUST-03895</t>
  </si>
  <si>
    <t>Karl Garcia</t>
  </si>
  <si>
    <t>jeremiah88@lewis.com</t>
  </si>
  <si>
    <t>(899)668-5998</t>
  </si>
  <si>
    <t>81848 John Extension Suite 305, Port Tracey, TX 64142</t>
  </si>
  <si>
    <t>East Stevenfort</t>
  </si>
  <si>
    <t>09234</t>
  </si>
  <si>
    <t>CUST-03896</t>
  </si>
  <si>
    <t>Kenneth Harding</t>
  </si>
  <si>
    <t>lowejames@contreras-russell.com</t>
  </si>
  <si>
    <t>816-353-7576</t>
  </si>
  <si>
    <t>65814 Baker Street Apt. 217, Jamesville, KS 79321</t>
  </si>
  <si>
    <t>East Matthewstad</t>
  </si>
  <si>
    <t>01014</t>
  </si>
  <si>
    <t>CUST-03897</t>
  </si>
  <si>
    <t>Andrea Arnold</t>
  </si>
  <si>
    <t>randolphchristopher@hotmail.com</t>
  </si>
  <si>
    <t>0287002965</t>
  </si>
  <si>
    <t>USNV Sanchez, FPO AP 62687</t>
  </si>
  <si>
    <t>Chanside</t>
  </si>
  <si>
    <t>44639</t>
  </si>
  <si>
    <t>CUST-03898</t>
  </si>
  <si>
    <t>Philip Carlson</t>
  </si>
  <si>
    <t>xstevens@steele-parks.com</t>
  </si>
  <si>
    <t>638.939.2680</t>
  </si>
  <si>
    <t>9440 Hall Island, Vaughnmouth, WA 24350</t>
  </si>
  <si>
    <t>Port Heatherburgh</t>
  </si>
  <si>
    <t>30354</t>
  </si>
  <si>
    <t>CUST-03899</t>
  </si>
  <si>
    <t>Nathaniel Smith</t>
  </si>
  <si>
    <t>martinezyvette@hotmail.com</t>
  </si>
  <si>
    <t>148.415.0508x15072</t>
  </si>
  <si>
    <t>96751 Strong Station, Juliehaven, AZ 32662</t>
  </si>
  <si>
    <t>Thompsonstad</t>
  </si>
  <si>
    <t>45527</t>
  </si>
  <si>
    <t>CUST-03900</t>
  </si>
  <si>
    <t>Donald Berg</t>
  </si>
  <si>
    <t>sean90@gmail.com</t>
  </si>
  <si>
    <t>301.808.3611</t>
  </si>
  <si>
    <t>954 Humphrey Trail, Fernandotown, CO 26348</t>
  </si>
  <si>
    <t>Arroyoton</t>
  </si>
  <si>
    <t>84830</t>
  </si>
  <si>
    <t>CUST-03901</t>
  </si>
  <si>
    <t>Tiffany Chen</t>
  </si>
  <si>
    <t>chad54@brown-castro.com</t>
  </si>
  <si>
    <t>908.723.6039x36866</t>
  </si>
  <si>
    <t>034 Hurley Well, South Michael, NY 49787</t>
  </si>
  <si>
    <t>Ashleyberg</t>
  </si>
  <si>
    <t>51354</t>
  </si>
  <si>
    <t>CUST-03902</t>
  </si>
  <si>
    <t>Joseph Harrington</t>
  </si>
  <si>
    <t>justin44@campos.com</t>
  </si>
  <si>
    <t>001-828-253-3803x11684</t>
  </si>
  <si>
    <t>59584 Brown Curve, New Annaburgh, OK 09958</t>
  </si>
  <si>
    <t>Lake Brianview</t>
  </si>
  <si>
    <t>58539</t>
  </si>
  <si>
    <t>CUST-03903</t>
  </si>
  <si>
    <t>Julie Leon</t>
  </si>
  <si>
    <t>smartinez@gmail.com</t>
  </si>
  <si>
    <t>(552)761-6889</t>
  </si>
  <si>
    <t>30704 Scott Lights, Sarahshire, FL 99004</t>
  </si>
  <si>
    <t>29665</t>
  </si>
  <si>
    <t>CUST-03904</t>
  </si>
  <si>
    <t>Jordan Juarez</t>
  </si>
  <si>
    <t>ramirezlauren@li.com</t>
  </si>
  <si>
    <t>(967)838-8502x684</t>
  </si>
  <si>
    <t>076 Hill Ranch Apt. 386, Philipchester, KS 72417</t>
  </si>
  <si>
    <t>North Tonyastad</t>
  </si>
  <si>
    <t>06566</t>
  </si>
  <si>
    <t>CUST-03905</t>
  </si>
  <si>
    <t>Mary Clark</t>
  </si>
  <si>
    <t>vbishop@palmer.com</t>
  </si>
  <si>
    <t>(398)729-9499</t>
  </si>
  <si>
    <t>69371 Harper Wall Apt. 432, North John, NH 87800</t>
  </si>
  <si>
    <t>Brandonland</t>
  </si>
  <si>
    <t>84039</t>
  </si>
  <si>
    <t>CUST-03906</t>
  </si>
  <si>
    <t>Nina Snyder</t>
  </si>
  <si>
    <t>matthew67@yoder.org</t>
  </si>
  <si>
    <t>001-555-652-2057x8673</t>
  </si>
  <si>
    <t>06250 Lloyd Glen, Courtneytown, CT 85274</t>
  </si>
  <si>
    <t>Lake Allisonton</t>
  </si>
  <si>
    <t>27716</t>
  </si>
  <si>
    <t>CUST-03907</t>
  </si>
  <si>
    <t>Victor Lee</t>
  </si>
  <si>
    <t>troy76@hotmail.com</t>
  </si>
  <si>
    <t>(002)366-7964</t>
  </si>
  <si>
    <t>091 Wood Square, Thomasside, IA 49798</t>
  </si>
  <si>
    <t>Elizabethport</t>
  </si>
  <si>
    <t>CUST-03908</t>
  </si>
  <si>
    <t>Richard Molina</t>
  </si>
  <si>
    <t>icurry@hernandez.com</t>
  </si>
  <si>
    <t>337.651.7468x2301</t>
  </si>
  <si>
    <t>USNS Moore, FPO AE 46901</t>
  </si>
  <si>
    <t>Reynoldsbury</t>
  </si>
  <si>
    <t>15646</t>
  </si>
  <si>
    <t>CUST-03909</t>
  </si>
  <si>
    <t>plee@martin.com</t>
  </si>
  <si>
    <t>658.910.1542x4630</t>
  </si>
  <si>
    <t>78060 Robert Ports, East Ericton, ID 03191</t>
  </si>
  <si>
    <t>59649</t>
  </si>
  <si>
    <t>CUST-03910</t>
  </si>
  <si>
    <t>John Gomez Jr.</t>
  </si>
  <si>
    <t>alanmanning@yahoo.com</t>
  </si>
  <si>
    <t>131-780-0542</t>
  </si>
  <si>
    <t>65773 Donaldson Landing Suite 934, Philipmouth, ID 31983</t>
  </si>
  <si>
    <t>Shawnfort</t>
  </si>
  <si>
    <t>52132</t>
  </si>
  <si>
    <t>CUST-03911</t>
  </si>
  <si>
    <t>Christopher Weber</t>
  </si>
  <si>
    <t>lisaray@hotmail.com</t>
  </si>
  <si>
    <t>001-340-973-3648x33764</t>
  </si>
  <si>
    <t>815 Perkins Highway, Elizabethview, MT 47545</t>
  </si>
  <si>
    <t>Laurashire</t>
  </si>
  <si>
    <t>77712</t>
  </si>
  <si>
    <t>CUST-03912</t>
  </si>
  <si>
    <t>David Cowan</t>
  </si>
  <si>
    <t>zzuniga@hotmail.com</t>
  </si>
  <si>
    <t>542.501.1477</t>
  </si>
  <si>
    <t>Unit 6208 Box 8005, DPO AP 21852</t>
  </si>
  <si>
    <t>Lake Steventown</t>
  </si>
  <si>
    <t>44237</t>
  </si>
  <si>
    <t>CUST-03913</t>
  </si>
  <si>
    <t>Dawn Jones</t>
  </si>
  <si>
    <t>diane07@kennedy.com</t>
  </si>
  <si>
    <t>913.826.6602</t>
  </si>
  <si>
    <t>5317 Carter Corner Suite 741, West Jeffreyside, ND 16167</t>
  </si>
  <si>
    <t>Crawfordland</t>
  </si>
  <si>
    <t>85686</t>
  </si>
  <si>
    <t>CUST-03914</t>
  </si>
  <si>
    <t>Jason Jordan</t>
  </si>
  <si>
    <t>jessicacervantes@yahoo.com</t>
  </si>
  <si>
    <t>120.244.5865</t>
  </si>
  <si>
    <t>89432 Douglas Ways Apt. 102, Evansberg, ND 51095</t>
  </si>
  <si>
    <t>00661</t>
  </si>
  <si>
    <t>CUST-03915</t>
  </si>
  <si>
    <t>Steven Martinez</t>
  </si>
  <si>
    <t>christiestout@rosales.com</t>
  </si>
  <si>
    <t>+1-021-621-1323</t>
  </si>
  <si>
    <t>59408 Thomas Creek, Jamesbury, MA 20412</t>
  </si>
  <si>
    <t>Taylorshire</t>
  </si>
  <si>
    <t>70407</t>
  </si>
  <si>
    <t>CUST-03916</t>
  </si>
  <si>
    <t>Colleen Brooks</t>
  </si>
  <si>
    <t>smithmichael@yahoo.com</t>
  </si>
  <si>
    <t>+1-114-974-6970x503</t>
  </si>
  <si>
    <t>PSC 0009, Box 0541, APO AA 69817</t>
  </si>
  <si>
    <t>Claytonbury</t>
  </si>
  <si>
    <t>72647</t>
  </si>
  <si>
    <t>CUST-03917</t>
  </si>
  <si>
    <t>Alexandra Hughes</t>
  </si>
  <si>
    <t>walterjeffrey@perry-ramsey.com</t>
  </si>
  <si>
    <t>880-674-8721</t>
  </si>
  <si>
    <t>52544 Moon Landing Suite 054, West Amberbury, FL 15055</t>
  </si>
  <si>
    <t>Port Billyfurt</t>
  </si>
  <si>
    <t>45519</t>
  </si>
  <si>
    <t>CUST-03918</t>
  </si>
  <si>
    <t>James Eaton</t>
  </si>
  <si>
    <t>leeamber@yahoo.com</t>
  </si>
  <si>
    <t>001-962-372-4877x3161</t>
  </si>
  <si>
    <t>84918 Joseph Square, Bryceton, VA 50435</t>
  </si>
  <si>
    <t>Mullenburgh</t>
  </si>
  <si>
    <t>39684</t>
  </si>
  <si>
    <t>CUST-03919</t>
  </si>
  <si>
    <t>Sierra George</t>
  </si>
  <si>
    <t>amy14@james.com</t>
  </si>
  <si>
    <t>274.711.0376</t>
  </si>
  <si>
    <t>4809 Caldwell Walk, Port Bobby, MA 19364</t>
  </si>
  <si>
    <t>02106</t>
  </si>
  <si>
    <t>CUST-03920</t>
  </si>
  <si>
    <t>Megan Watson</t>
  </si>
  <si>
    <t>zfrench@hotmail.com</t>
  </si>
  <si>
    <t>+1-031-879-7932x23349</t>
  </si>
  <si>
    <t>1897 Newman Crescent, Karenbury, FL 51920</t>
  </si>
  <si>
    <t>Brandonfurt</t>
  </si>
  <si>
    <t>27470</t>
  </si>
  <si>
    <t>CUST-03921</t>
  </si>
  <si>
    <t>Robert Maxwell</t>
  </si>
  <si>
    <t>kevin90@richardson.com</t>
  </si>
  <si>
    <t>+1-573-520-5093</t>
  </si>
  <si>
    <t>3855 Austin Passage, North Joseph, ME 03192</t>
  </si>
  <si>
    <t>Lake Stacy</t>
  </si>
  <si>
    <t>31708</t>
  </si>
  <si>
    <t>CUST-03922</t>
  </si>
  <si>
    <t>Jeffrey Santiago</t>
  </si>
  <si>
    <t>allison10@ayers.biz</t>
  </si>
  <si>
    <t>+1-065-326-7044x72594</t>
  </si>
  <si>
    <t>3894 Nathan Mills, North Jacquelineburgh, CA 08194</t>
  </si>
  <si>
    <t>Robinsonstad</t>
  </si>
  <si>
    <t>42362</t>
  </si>
  <si>
    <t>CUST-03923</t>
  </si>
  <si>
    <t>Deborah Walker</t>
  </si>
  <si>
    <t>xgill@yahoo.com</t>
  </si>
  <si>
    <t>545.297.4576x7811</t>
  </si>
  <si>
    <t>25153 Richard Vista, North Natalietown, KY 79105</t>
  </si>
  <si>
    <t>New Matthew</t>
  </si>
  <si>
    <t>07615</t>
  </si>
  <si>
    <t>CUST-03924</t>
  </si>
  <si>
    <t>Andrew Martin</t>
  </si>
  <si>
    <t>yubrandon@snyder-kaiser.com</t>
  </si>
  <si>
    <t>+1-056-286-3957x225</t>
  </si>
  <si>
    <t>6534 Williams Mountain, North Emilystad, NJ 81924</t>
  </si>
  <si>
    <t>South Robertshire</t>
  </si>
  <si>
    <t>07185</t>
  </si>
  <si>
    <t>CUST-03925</t>
  </si>
  <si>
    <t>Kevin Reed</t>
  </si>
  <si>
    <t>david91@yahoo.com</t>
  </si>
  <si>
    <t>865-913-7319x061</t>
  </si>
  <si>
    <t>8917 Tran Valley Suite 573, Charlesshire, UT 95377</t>
  </si>
  <si>
    <t>25983</t>
  </si>
  <si>
    <t>CUST-03926</t>
  </si>
  <si>
    <t>Sandra Wilson</t>
  </si>
  <si>
    <t>amy84@yahoo.com</t>
  </si>
  <si>
    <t>169.330.5043x424</t>
  </si>
  <si>
    <t>018 Cunningham Route Apt. 764, East Morgan, AK 79448</t>
  </si>
  <si>
    <t>95713</t>
  </si>
  <si>
    <t>CUST-03927</t>
  </si>
  <si>
    <t>Cassidy Reyes</t>
  </si>
  <si>
    <t>moniquecochran@yahoo.com</t>
  </si>
  <si>
    <t>(354)309-7943</t>
  </si>
  <si>
    <t>36022 Green Port, East Kristybury, WI 42375</t>
  </si>
  <si>
    <t>63731</t>
  </si>
  <si>
    <t>CUST-03928</t>
  </si>
  <si>
    <t>uleach@daniels.com</t>
  </si>
  <si>
    <t>585.905.2007x7773</t>
  </si>
  <si>
    <t>PSC 7391, Box 6600, APO AP 24140</t>
  </si>
  <si>
    <t>Robynmouth</t>
  </si>
  <si>
    <t>20918</t>
  </si>
  <si>
    <t>CUST-03929</t>
  </si>
  <si>
    <t>Dr. Pamela Davidson</t>
  </si>
  <si>
    <t>edward09@alexander.com</t>
  </si>
  <si>
    <t>678-984-2353</t>
  </si>
  <si>
    <t>777 Bianca Heights, Lake Roy, MI 31106</t>
  </si>
  <si>
    <t>Grahamstad</t>
  </si>
  <si>
    <t>25469</t>
  </si>
  <si>
    <t>CUST-03930</t>
  </si>
  <si>
    <t>Emily Williams</t>
  </si>
  <si>
    <t>nmoore@hotmail.com</t>
  </si>
  <si>
    <t>001-102-817-1457x9234</t>
  </si>
  <si>
    <t>29487 Monique Mill Suite 539, North Angela, GA 32966</t>
  </si>
  <si>
    <t>Wheelerville</t>
  </si>
  <si>
    <t>67588</t>
  </si>
  <si>
    <t>CUST-03931</t>
  </si>
  <si>
    <t>Terrance Cunningham</t>
  </si>
  <si>
    <t>lramsey@moore.net</t>
  </si>
  <si>
    <t>9074683108</t>
  </si>
  <si>
    <t>6130 Morrison Key, Lake Bryan, NC 27005</t>
  </si>
  <si>
    <t>01653</t>
  </si>
  <si>
    <t>CUST-03932</t>
  </si>
  <si>
    <t>Gregory Thomas</t>
  </si>
  <si>
    <t>sarah53@moore-rodriguez.com</t>
  </si>
  <si>
    <t>001-104-736-2056x49955</t>
  </si>
  <si>
    <t>2681 Walker Pass Suite 503, East Patrick, AK 73318</t>
  </si>
  <si>
    <t>Lake Peggyland</t>
  </si>
  <si>
    <t>98118</t>
  </si>
  <si>
    <t>CUST-03933</t>
  </si>
  <si>
    <t>Charles Williams</t>
  </si>
  <si>
    <t>jeffreywilliams@velazquez.info</t>
  </si>
  <si>
    <t>001-469-432-1497x9125</t>
  </si>
  <si>
    <t>6315 Holly Mills Apt. 810, West Kimview, SD 28562</t>
  </si>
  <si>
    <t>92305</t>
  </si>
  <si>
    <t>CUST-03934</t>
  </si>
  <si>
    <t>Linda Hill</t>
  </si>
  <si>
    <t>jonathanortiz@garza-thornton.org</t>
  </si>
  <si>
    <t>(453)288-1475x556</t>
  </si>
  <si>
    <t>714 David View, Haleyfort, MD 62853</t>
  </si>
  <si>
    <t>West Dennisfurt</t>
  </si>
  <si>
    <t>88627</t>
  </si>
  <si>
    <t>CUST-03935</t>
  </si>
  <si>
    <t>Monica Alvarado</t>
  </si>
  <si>
    <t>kathrynyu@aguirre.info</t>
  </si>
  <si>
    <t>591-514-9120x55629</t>
  </si>
  <si>
    <t>253 Lane Shore Suite 959, Port George, CA 06510</t>
  </si>
  <si>
    <t>Lake Brandonchester</t>
  </si>
  <si>
    <t>65694</t>
  </si>
  <si>
    <t>CUST-03936</t>
  </si>
  <si>
    <t>Cynthia Hernandez</t>
  </si>
  <si>
    <t>watkinsmelissa@yahoo.com</t>
  </si>
  <si>
    <t>1139856243</t>
  </si>
  <si>
    <t>64428 Candace Corners Suite 794, Kathleenview, ME 97802</t>
  </si>
  <si>
    <t>Byrdside</t>
  </si>
  <si>
    <t>51996</t>
  </si>
  <si>
    <t>CUST-03937</t>
  </si>
  <si>
    <t>Ryan Cohen</t>
  </si>
  <si>
    <t>josephpratt@yahoo.com</t>
  </si>
  <si>
    <t>738-610-2139</t>
  </si>
  <si>
    <t>67740 Olivia Drives, Justinside, MN 41755</t>
  </si>
  <si>
    <t>Shannonfort</t>
  </si>
  <si>
    <t>80649</t>
  </si>
  <si>
    <t>CUST-03938</t>
  </si>
  <si>
    <t>Rhonda Vazquez</t>
  </si>
  <si>
    <t>perezcarrie@phelps.com</t>
  </si>
  <si>
    <t>001-924-977-2861x911</t>
  </si>
  <si>
    <t>1546 Sanchez Vista Apt. 348, Port Dustin, NH 03434</t>
  </si>
  <si>
    <t>91571</t>
  </si>
  <si>
    <t>CUST-03939</t>
  </si>
  <si>
    <t>Chase Jacobs</t>
  </si>
  <si>
    <t>hartkari@conley-fry.com</t>
  </si>
  <si>
    <t>001-152-066-3076x89911</t>
  </si>
  <si>
    <t>92922 William Junctions, Christinemouth, FL 87274</t>
  </si>
  <si>
    <t>59481</t>
  </si>
  <si>
    <t>CUST-03940</t>
  </si>
  <si>
    <t>Michelle Perez</t>
  </si>
  <si>
    <t>qdyer@nixon.com</t>
  </si>
  <si>
    <t>7603323841</t>
  </si>
  <si>
    <t>50802 Pace Center Suite 168, Cassandraland, AK 37378</t>
  </si>
  <si>
    <t>Powellmouth</t>
  </si>
  <si>
    <t>01956</t>
  </si>
  <si>
    <t>CUST-03941</t>
  </si>
  <si>
    <t>Sherry Torres</t>
  </si>
  <si>
    <t>davidhuerta@hughes.com</t>
  </si>
  <si>
    <t>+1-420-110-8768</t>
  </si>
  <si>
    <t>8251 Allison Fords, Tracyville, VT 30251</t>
  </si>
  <si>
    <t>Christinaborough</t>
  </si>
  <si>
    <t>64714</t>
  </si>
  <si>
    <t>CUST-03942</t>
  </si>
  <si>
    <t>shannon60@davis-love.com</t>
  </si>
  <si>
    <t>+1-770-181-7878</t>
  </si>
  <si>
    <t>7416 Beth Stravenue Apt. 572, Petersonland, CO 88189</t>
  </si>
  <si>
    <t>East Williamland</t>
  </si>
  <si>
    <t>92771</t>
  </si>
  <si>
    <t>CUST-03943</t>
  </si>
  <si>
    <t>Daniel Hamilton</t>
  </si>
  <si>
    <t>caleb13@gmail.com</t>
  </si>
  <si>
    <t>760.064.8785</t>
  </si>
  <si>
    <t>0038 Kristen Springs Apt. 554, Donaldshire, WI 53224</t>
  </si>
  <si>
    <t>Lake Brianna</t>
  </si>
  <si>
    <t>50097</t>
  </si>
  <si>
    <t>CUST-03944</t>
  </si>
  <si>
    <t>russellshaw@yahoo.com</t>
  </si>
  <si>
    <t>156-088-3702</t>
  </si>
  <si>
    <t>357 Williams Fall, Galvanport, MO 08001</t>
  </si>
  <si>
    <t>Mauriceland</t>
  </si>
  <si>
    <t>52826</t>
  </si>
  <si>
    <t>CUST-03945</t>
  </si>
  <si>
    <t>michael30@hotmail.com</t>
  </si>
  <si>
    <t>107-875-6563</t>
  </si>
  <si>
    <t>84958 Kenneth Expressway Suite 874, Port Cynthia, IL 35460</t>
  </si>
  <si>
    <t>87689</t>
  </si>
  <si>
    <t>CUST-03946</t>
  </si>
  <si>
    <t>David Snyder</t>
  </si>
  <si>
    <t>kevinfrazier@gmail.com</t>
  </si>
  <si>
    <t>001-248-048-4334x17049</t>
  </si>
  <si>
    <t>315 Angela Road Suite 164, Jamiemouth, NJ 74695</t>
  </si>
  <si>
    <t>45946</t>
  </si>
  <si>
    <t>CUST-03947</t>
  </si>
  <si>
    <t>Sonya Cruz</t>
  </si>
  <si>
    <t>zsimmons@yahoo.com</t>
  </si>
  <si>
    <t>001-627-152-0646x602</t>
  </si>
  <si>
    <t>94624 Thomas Harbor, Simonborough, MS 64605</t>
  </si>
  <si>
    <t>Paulfort</t>
  </si>
  <si>
    <t>CUST-03948</t>
  </si>
  <si>
    <t>Matthew Rivera</t>
  </si>
  <si>
    <t>mannjustin@gmail.com</t>
  </si>
  <si>
    <t>001-547-220-0423x01353</t>
  </si>
  <si>
    <t>Unit 4201 Box 5379, DPO AP 63045</t>
  </si>
  <si>
    <t>Deborahburgh</t>
  </si>
  <si>
    <t>66246</t>
  </si>
  <si>
    <t>CUST-03949</t>
  </si>
  <si>
    <t>Sarah Washington</t>
  </si>
  <si>
    <t>wmcdonald@cook-johnson.com</t>
  </si>
  <si>
    <t>(171)265-8645x30682</t>
  </si>
  <si>
    <t>Unit 9190 Box 6551, DPO AE 27203</t>
  </si>
  <si>
    <t>Port Andrewborough</t>
  </si>
  <si>
    <t>81709</t>
  </si>
  <si>
    <t>CUST-03950</t>
  </si>
  <si>
    <t>Dawn Drake</t>
  </si>
  <si>
    <t>patelamber@yahoo.com</t>
  </si>
  <si>
    <t>001-235-798-5585x63979</t>
  </si>
  <si>
    <t>80726 Javier Vista Apt. 387, Erinchester, LA 22520</t>
  </si>
  <si>
    <t>Brownside</t>
  </si>
  <si>
    <t>34125</t>
  </si>
  <si>
    <t>CUST-03951</t>
  </si>
  <si>
    <t>Darren Wilson</t>
  </si>
  <si>
    <t>richardmolina@lloyd.com</t>
  </si>
  <si>
    <t>001-943-563-3930x82892</t>
  </si>
  <si>
    <t>0200 Shepherd Cliffs Suite 529, Patrickside, KY 09792</t>
  </si>
  <si>
    <t>Kimberlyton</t>
  </si>
  <si>
    <t>93176</t>
  </si>
  <si>
    <t>CUST-03952</t>
  </si>
  <si>
    <t>Deborah Ellis</t>
  </si>
  <si>
    <t>angeladavis@hotmail.com</t>
  </si>
  <si>
    <t>(674)143-2982</t>
  </si>
  <si>
    <t>3665 Debra Overpass Suite 014, Josephburgh, MO 48380</t>
  </si>
  <si>
    <t>57168</t>
  </si>
  <si>
    <t>CUST-03953</t>
  </si>
  <si>
    <t>Jason Holloway</t>
  </si>
  <si>
    <t>dtorres@yahoo.com</t>
  </si>
  <si>
    <t>332.680.2124x545</t>
  </si>
  <si>
    <t>23810 Elizabeth Orchard Apt. 610, East Tinashire, IL 98196</t>
  </si>
  <si>
    <t>Clarkstad</t>
  </si>
  <si>
    <t>21686</t>
  </si>
  <si>
    <t>CUST-03954</t>
  </si>
  <si>
    <t>Joseph Morales</t>
  </si>
  <si>
    <t>smithmichelle@rodriguez.net</t>
  </si>
  <si>
    <t>(824)733-1668</t>
  </si>
  <si>
    <t>215 Owen Streets, West Catherine, MT 02797</t>
  </si>
  <si>
    <t>Amyland</t>
  </si>
  <si>
    <t>01399</t>
  </si>
  <si>
    <t>CUST-03955</t>
  </si>
  <si>
    <t>Lynn Jones</t>
  </si>
  <si>
    <t>jenkinsashley@yahoo.com</t>
  </si>
  <si>
    <t>001-066-479-7968</t>
  </si>
  <si>
    <t>41346 Chelsea Ridge Suite 331, Monicastad, TN 56193</t>
  </si>
  <si>
    <t>West Wayne</t>
  </si>
  <si>
    <t>75745</t>
  </si>
  <si>
    <t>CUST-03956</t>
  </si>
  <si>
    <t>Nathan Davis</t>
  </si>
  <si>
    <t>angelapatrick@horton.biz</t>
  </si>
  <si>
    <t>+1-718-125-5828</t>
  </si>
  <si>
    <t>6420 Laura Land Apt. 568, Cruztown, MI 36839</t>
  </si>
  <si>
    <t>East Chloeside</t>
  </si>
  <si>
    <t>60234</t>
  </si>
  <si>
    <t>CUST-03957</t>
  </si>
  <si>
    <t>Robert Watts</t>
  </si>
  <si>
    <t>david02@yahoo.com</t>
  </si>
  <si>
    <t>(206)871-2212</t>
  </si>
  <si>
    <t>531 Cordova Well, Chenburgh, TN 10097</t>
  </si>
  <si>
    <t>New Jeffreytown</t>
  </si>
  <si>
    <t>98495</t>
  </si>
  <si>
    <t>CUST-03958</t>
  </si>
  <si>
    <t>Sandra Warner</t>
  </si>
  <si>
    <t>thomas78@gmail.com</t>
  </si>
  <si>
    <t>637-363-3606x419</t>
  </si>
  <si>
    <t>6876 Keith Alley Suite 989, South James, MT 30521</t>
  </si>
  <si>
    <t>57942</t>
  </si>
  <si>
    <t>CUST-03959</t>
  </si>
  <si>
    <t>Kyle Gallagher</t>
  </si>
  <si>
    <t>vflores@gmail.com</t>
  </si>
  <si>
    <t>772.748.3718x910</t>
  </si>
  <si>
    <t>3712 Monica Flats, Santosside, ID 65832</t>
  </si>
  <si>
    <t>52222</t>
  </si>
  <si>
    <t>CUST-03960</t>
  </si>
  <si>
    <t>gonzalezphillip@yahoo.com</t>
  </si>
  <si>
    <t>462-549-7579</t>
  </si>
  <si>
    <t>684 Carpenter Union, Williamsland, IL 06139</t>
  </si>
  <si>
    <t>Lake Jeromebury</t>
  </si>
  <si>
    <t>29946</t>
  </si>
  <si>
    <t>CUST-03961</t>
  </si>
  <si>
    <t>Charles Carlson</t>
  </si>
  <si>
    <t>jwaters@robertson-andrews.com</t>
  </si>
  <si>
    <t>(227)941-7607x37310</t>
  </si>
  <si>
    <t>4179 Davidson Roads, South Brittany, IA 78571</t>
  </si>
  <si>
    <t>South Bradleychester</t>
  </si>
  <si>
    <t>50226</t>
  </si>
  <si>
    <t>CUST-03962</t>
  </si>
  <si>
    <t>Elizabeth Hobbs</t>
  </si>
  <si>
    <t>rcoffey@hotmail.com</t>
  </si>
  <si>
    <t>+1-505-064-4967</t>
  </si>
  <si>
    <t>PSC 4620, Box 6351, APO AP 65682</t>
  </si>
  <si>
    <t>Lisaview</t>
  </si>
  <si>
    <t>89400</t>
  </si>
  <si>
    <t>CUST-03963</t>
  </si>
  <si>
    <t>Gabrielle Smith</t>
  </si>
  <si>
    <t>stephanieroberts@gmail.com</t>
  </si>
  <si>
    <t>001-985-197-4647</t>
  </si>
  <si>
    <t>USNV Diaz, FPO AP 56358</t>
  </si>
  <si>
    <t>66126</t>
  </si>
  <si>
    <t>CUST-03964</t>
  </si>
  <si>
    <t>Paula Graham</t>
  </si>
  <si>
    <t>randy57@lee.org</t>
  </si>
  <si>
    <t>(065)966-5354</t>
  </si>
  <si>
    <t>14303 Monica Pike, West Ronnie, MD 84812</t>
  </si>
  <si>
    <t>South Mikeborough</t>
  </si>
  <si>
    <t>08534</t>
  </si>
  <si>
    <t>CUST-03965</t>
  </si>
  <si>
    <t>Elizabeth Carlson</t>
  </si>
  <si>
    <t>christine67@gmail.com</t>
  </si>
  <si>
    <t>693-457-7831x077</t>
  </si>
  <si>
    <t>14561 Andrew Bridge Apt. 692, Calebburgh, IL 62670</t>
  </si>
  <si>
    <t>New Morgan</t>
  </si>
  <si>
    <t>CUST-03966</t>
  </si>
  <si>
    <t>jenniferwarren@williams-hammond.com</t>
  </si>
  <si>
    <t>(351)659-4057x6822</t>
  </si>
  <si>
    <t>PSC 9017, Box 3071, APO AP 80539</t>
  </si>
  <si>
    <t>07878</t>
  </si>
  <si>
    <t>CUST-03967</t>
  </si>
  <si>
    <t>jeremy87@gmail.com</t>
  </si>
  <si>
    <t>470-507-1728x828</t>
  </si>
  <si>
    <t>00140 Perkins Forge, Port Brendaview, NJ 74468</t>
  </si>
  <si>
    <t>New Brooke</t>
  </si>
  <si>
    <t>25377</t>
  </si>
  <si>
    <t>CUST-03968</t>
  </si>
  <si>
    <t>Lisa Spencer</t>
  </si>
  <si>
    <t>ambermartinez@hernandez.com</t>
  </si>
  <si>
    <t>724.182.8014</t>
  </si>
  <si>
    <t>Unit 4828 Box 2907, DPO AE 40822</t>
  </si>
  <si>
    <t>Kristieport</t>
  </si>
  <si>
    <t>73742</t>
  </si>
  <si>
    <t>CUST-03969</t>
  </si>
  <si>
    <t>Shannon Briggs</t>
  </si>
  <si>
    <t>ubanks@schroeder.biz</t>
  </si>
  <si>
    <t>726.671.1946x20807</t>
  </si>
  <si>
    <t>USNS Conley, FPO AE 55086</t>
  </si>
  <si>
    <t>Ashleyborough</t>
  </si>
  <si>
    <t>CUST-03970</t>
  </si>
  <si>
    <t>Jody Perry</t>
  </si>
  <si>
    <t>dwu@wang.org</t>
  </si>
  <si>
    <t>9053770429</t>
  </si>
  <si>
    <t>607 Ryan Throughway Suite 066, Carlshire, UT 76849</t>
  </si>
  <si>
    <t>Coxchester</t>
  </si>
  <si>
    <t>22178</t>
  </si>
  <si>
    <t>CUST-03971</t>
  </si>
  <si>
    <t>Heather Cooper</t>
  </si>
  <si>
    <t>shawn87@yahoo.com</t>
  </si>
  <si>
    <t>+1-472-588-1789x91505</t>
  </si>
  <si>
    <t>PSC 0360, Box 8034, APO AA 41279</t>
  </si>
  <si>
    <t>Jeremybury</t>
  </si>
  <si>
    <t>79563</t>
  </si>
  <si>
    <t>CUST-03972</t>
  </si>
  <si>
    <t>Thomas York</t>
  </si>
  <si>
    <t>johnkrause@hotmail.com</t>
  </si>
  <si>
    <t>388-200-5294x4890</t>
  </si>
  <si>
    <t>97913 Cole Views Suite 717, Cassieburgh, NH 29841</t>
  </si>
  <si>
    <t>09020</t>
  </si>
  <si>
    <t>CUST-03973</t>
  </si>
  <si>
    <t>Aaron Smith</t>
  </si>
  <si>
    <t>jennacross@crawford.com</t>
  </si>
  <si>
    <t>0252214826</t>
  </si>
  <si>
    <t>0242 Herrera Squares Suite 236, Lake Ashlee, MA 50141</t>
  </si>
  <si>
    <t>76960</t>
  </si>
  <si>
    <t>CUST-03974</t>
  </si>
  <si>
    <t>Blake Ross</t>
  </si>
  <si>
    <t>smithjulie@yahoo.com</t>
  </si>
  <si>
    <t>+1-130-937-7335</t>
  </si>
  <si>
    <t>4511 Bell Inlet Apt. 443, East Lynn, OK 80421</t>
  </si>
  <si>
    <t>North Robertview</t>
  </si>
  <si>
    <t>07312</t>
  </si>
  <si>
    <t>CUST-03975</t>
  </si>
  <si>
    <t>Christopher Morton</t>
  </si>
  <si>
    <t>khensley@hicks.info</t>
  </si>
  <si>
    <t>001-491-718-1440x010</t>
  </si>
  <si>
    <t>Unit 3113 Box 0569, DPO AP 63581</t>
  </si>
  <si>
    <t>Maciasport</t>
  </si>
  <si>
    <t>19165</t>
  </si>
  <si>
    <t>CUST-03976</t>
  </si>
  <si>
    <t>Dale Carroll</t>
  </si>
  <si>
    <t>hurstdevin@ross-nelson.org</t>
  </si>
  <si>
    <t>+1-638-120-7082x21642</t>
  </si>
  <si>
    <t>3569 Smith Street Apt. 448, Keithbury, WI 84423</t>
  </si>
  <si>
    <t>Johnsonshire</t>
  </si>
  <si>
    <t>CUST-03977</t>
  </si>
  <si>
    <t>Frederick Thomas</t>
  </si>
  <si>
    <t>heather06@gmail.com</t>
  </si>
  <si>
    <t>(121)477-9953x60065</t>
  </si>
  <si>
    <t>937 Shannon Gardens, Port Daniel, KS 35068</t>
  </si>
  <si>
    <t>Port Pamelahaven</t>
  </si>
  <si>
    <t>10520</t>
  </si>
  <si>
    <t>CUST-03978</t>
  </si>
  <si>
    <t>Lisa Matthews</t>
  </si>
  <si>
    <t>christophergriffin@beck.com</t>
  </si>
  <si>
    <t>001-714-733-6283</t>
  </si>
  <si>
    <t>USS Blanchard, FPO AP 92221</t>
  </si>
  <si>
    <t>New Samantha</t>
  </si>
  <si>
    <t>39531</t>
  </si>
  <si>
    <t>CUST-03979</t>
  </si>
  <si>
    <t>Amber Brooks</t>
  </si>
  <si>
    <t>christine15@goodman.com</t>
  </si>
  <si>
    <t>(239)528-9117</t>
  </si>
  <si>
    <t>793 Reyes Alley, Brettton, NV 45572</t>
  </si>
  <si>
    <t>98724</t>
  </si>
  <si>
    <t>CUST-03980</t>
  </si>
  <si>
    <t>Mark Hughes</t>
  </si>
  <si>
    <t>michael63@grant.org</t>
  </si>
  <si>
    <t>001-212-186-3111x8545</t>
  </si>
  <si>
    <t>474 Ford Corners Apt. 882, Christophershire, CT 73647</t>
  </si>
  <si>
    <t>New Seth</t>
  </si>
  <si>
    <t>19300</t>
  </si>
  <si>
    <t>CUST-03981</t>
  </si>
  <si>
    <t>Michael Dean</t>
  </si>
  <si>
    <t>nbarnett@jones-sandoval.com</t>
  </si>
  <si>
    <t>776-966-8613x0295</t>
  </si>
  <si>
    <t>495 Ashley Corner Suite 716, New Michael, OH 06987</t>
  </si>
  <si>
    <t>67531</t>
  </si>
  <si>
    <t>CUST-03982</t>
  </si>
  <si>
    <t>Roy Lopez</t>
  </si>
  <si>
    <t>wreid@nelson.org</t>
  </si>
  <si>
    <t>671.031.8065x46994</t>
  </si>
  <si>
    <t>8298 Marshall Mills Apt. 962, Gamblebury, OK 06026</t>
  </si>
  <si>
    <t>56585</t>
  </si>
  <si>
    <t>CUST-03983</t>
  </si>
  <si>
    <t>Michael Hughes</t>
  </si>
  <si>
    <t>samuel13@hotmail.com</t>
  </si>
  <si>
    <t>178.920.2661x42894</t>
  </si>
  <si>
    <t>252 Nathan Wall, South Charleshaven, TX 75346</t>
  </si>
  <si>
    <t>Christianfurt</t>
  </si>
  <si>
    <t>49471</t>
  </si>
  <si>
    <t>CUST-03984</t>
  </si>
  <si>
    <t>Brandi Miller</t>
  </si>
  <si>
    <t>boliver@yahoo.com</t>
  </si>
  <si>
    <t>001-960-829-2536x59469</t>
  </si>
  <si>
    <t>603 Matthew Cove Apt. 781, South James, MO 99088</t>
  </si>
  <si>
    <t>Port Danielleside</t>
  </si>
  <si>
    <t>29190</t>
  </si>
  <si>
    <t>CUST-03985</t>
  </si>
  <si>
    <t>Jennifer Morrison</t>
  </si>
  <si>
    <t>clarknancy@yahoo.com</t>
  </si>
  <si>
    <t>978.902.3129x0162</t>
  </si>
  <si>
    <t>9960 Norris Drive, Davidberg, TX 32111</t>
  </si>
  <si>
    <t>Lake Dennis</t>
  </si>
  <si>
    <t>97753</t>
  </si>
  <si>
    <t>CUST-03986</t>
  </si>
  <si>
    <t>Ryan Hernandez</t>
  </si>
  <si>
    <t>erosales@yahoo.com</t>
  </si>
  <si>
    <t>(094)124-6095x11135</t>
  </si>
  <si>
    <t>179 Patricia Glens Apt. 114, West Caseyview, CA 53353</t>
  </si>
  <si>
    <t>82515</t>
  </si>
  <si>
    <t>CUST-03987</t>
  </si>
  <si>
    <t>Garrett Hopkins</t>
  </si>
  <si>
    <t>alicia98@little.com</t>
  </si>
  <si>
    <t>001-883-715-3477x9253</t>
  </si>
  <si>
    <t>6160 Robert Orchard, Tuckermouth, VA 57867</t>
  </si>
  <si>
    <t>05677</t>
  </si>
  <si>
    <t>CUST-03988</t>
  </si>
  <si>
    <t>Kelly Acosta</t>
  </si>
  <si>
    <t>smathis@yahoo.com</t>
  </si>
  <si>
    <t>(884)532-6627x47575</t>
  </si>
  <si>
    <t>326 Leonard Square, Wilsonstad, IL 63217</t>
  </si>
  <si>
    <t>Jasonville</t>
  </si>
  <si>
    <t>29742</t>
  </si>
  <si>
    <t>CUST-03989</t>
  </si>
  <si>
    <t>Edward Richardson</t>
  </si>
  <si>
    <t>mcbridemario@gmail.com</t>
  </si>
  <si>
    <t>650.121.5654x42644</t>
  </si>
  <si>
    <t>95618 Tony Highway, Walkerview, NV 13680</t>
  </si>
  <si>
    <t>Williamsland</t>
  </si>
  <si>
    <t>16024</t>
  </si>
  <si>
    <t>CUST-03990</t>
  </si>
  <si>
    <t>Brittany Davis</t>
  </si>
  <si>
    <t>amy72@harrison.com</t>
  </si>
  <si>
    <t>001-966-846-5327x18484</t>
  </si>
  <si>
    <t>903 Brian Harbors, West Cheryl, MN 94877</t>
  </si>
  <si>
    <t>Port Sydneytown</t>
  </si>
  <si>
    <t>53755</t>
  </si>
  <si>
    <t>CUST-03991</t>
  </si>
  <si>
    <t>Heidi Nguyen</t>
  </si>
  <si>
    <t>longcrystal@hotmail.com</t>
  </si>
  <si>
    <t>(376)741-7883</t>
  </si>
  <si>
    <t>418 Diaz Brooks, Higginsport, CA 08484</t>
  </si>
  <si>
    <t>27415</t>
  </si>
  <si>
    <t>CUST-03992</t>
  </si>
  <si>
    <t>Jerry Harris</t>
  </si>
  <si>
    <t>deborah11@gmail.com</t>
  </si>
  <si>
    <t>782-754-4807</t>
  </si>
  <si>
    <t>837 David Circle Suite 231, West Gregory, NE 05580</t>
  </si>
  <si>
    <t>Lorrainetown</t>
  </si>
  <si>
    <t>44930</t>
  </si>
  <si>
    <t>CUST-03993</t>
  </si>
  <si>
    <t>Teresa Cole</t>
  </si>
  <si>
    <t>wolsen@weiss.com</t>
  </si>
  <si>
    <t>466.281.1644x729</t>
  </si>
  <si>
    <t>9681 Johnson Ports, Donaldside, LA 94669</t>
  </si>
  <si>
    <t>06344</t>
  </si>
  <si>
    <t>CUST-03994</t>
  </si>
  <si>
    <t>Suzanne Smith</t>
  </si>
  <si>
    <t>mball@bryant.net</t>
  </si>
  <si>
    <t>(427)594-4199x865</t>
  </si>
  <si>
    <t>04704 Mata Alley, Harperton, LA 81938</t>
  </si>
  <si>
    <t>57661</t>
  </si>
  <si>
    <t>CUST-03995</t>
  </si>
  <si>
    <t>Micheal Manning</t>
  </si>
  <si>
    <t>robinsonsarah@hotmail.com</t>
  </si>
  <si>
    <t>829.859.4623x9131</t>
  </si>
  <si>
    <t>1336 Rosario Islands, East Matthew, MO 03717</t>
  </si>
  <si>
    <t>Lindsaybury</t>
  </si>
  <si>
    <t>42376</t>
  </si>
  <si>
    <t>CUST-03996</t>
  </si>
  <si>
    <t>Joshua Brooks</t>
  </si>
  <si>
    <t>whiteeddie@yahoo.com</t>
  </si>
  <si>
    <t>(401)552-0980x437</t>
  </si>
  <si>
    <t>1279 Spears Springs, Robertsshire, MI 62845</t>
  </si>
  <si>
    <t>78834</t>
  </si>
  <si>
    <t>CUST-03997</t>
  </si>
  <si>
    <t>Jason Matthews</t>
  </si>
  <si>
    <t>zwilliams@hotmail.com</t>
  </si>
  <si>
    <t>463.436.7911</t>
  </si>
  <si>
    <t>9523 Pace Cape Apt. 905, Nicolemouth, LA 48062</t>
  </si>
  <si>
    <t>Johnsonfort</t>
  </si>
  <si>
    <t>CUST-03998</t>
  </si>
  <si>
    <t>Melissa Phillips</t>
  </si>
  <si>
    <t>phoward@gmail.com</t>
  </si>
  <si>
    <t>1114615423</t>
  </si>
  <si>
    <t>80547 Tyler Parkway Apt. 301, Port Deborahhaven, IA 66046</t>
  </si>
  <si>
    <t>Charlesport</t>
  </si>
  <si>
    <t>84948</t>
  </si>
  <si>
    <t>CUST-03999</t>
  </si>
  <si>
    <t>Michael Tate</t>
  </si>
  <si>
    <t>scottharris@mcmillan.com</t>
  </si>
  <si>
    <t>513.564.3374x48405</t>
  </si>
  <si>
    <t>593 Darlene Courts, Lake Samantha, MS 06729</t>
  </si>
  <si>
    <t>North Cheryl</t>
  </si>
  <si>
    <t>87272</t>
  </si>
  <si>
    <t>CUST-04000</t>
  </si>
  <si>
    <t>Kevin Chase</t>
  </si>
  <si>
    <t>ohenry@owens.com</t>
  </si>
  <si>
    <t>(864)339-1269x244</t>
  </si>
  <si>
    <t>91959 Joann Drives, Port Stevenshire, SD 04145</t>
  </si>
  <si>
    <t>89879</t>
  </si>
  <si>
    <t>CUST-04001</t>
  </si>
  <si>
    <t>Nicholas Barnes</t>
  </si>
  <si>
    <t>lhall@hotmail.com</t>
  </si>
  <si>
    <t>323-604-9316</t>
  </si>
  <si>
    <t>53472 James Tunnel Suite 139, Port Michael, WY 04290</t>
  </si>
  <si>
    <t>Jennystad</t>
  </si>
  <si>
    <t>28422</t>
  </si>
  <si>
    <t>CUST-04002</t>
  </si>
  <si>
    <t>Latoya Huerta</t>
  </si>
  <si>
    <t>shannon12@gmail.com</t>
  </si>
  <si>
    <t>+1-420-395-9196x2669</t>
  </si>
  <si>
    <t>52141 Daniel Estates Apt. 424, Rodriguezland, WV 49733</t>
  </si>
  <si>
    <t>06163</t>
  </si>
  <si>
    <t>CUST-04003</t>
  </si>
  <si>
    <t>Larry Nguyen</t>
  </si>
  <si>
    <t>mmckinney@hotmail.com</t>
  </si>
  <si>
    <t>(313)485-4761x9348</t>
  </si>
  <si>
    <t>25074 Little Passage, Brianburgh, WV 63084</t>
  </si>
  <si>
    <t>Nguyenton</t>
  </si>
  <si>
    <t>68882</t>
  </si>
  <si>
    <t>CUST-04004</t>
  </si>
  <si>
    <t>Hannah Bond</t>
  </si>
  <si>
    <t>katherine55@hotmail.com</t>
  </si>
  <si>
    <t>(021)727-1500x11660</t>
  </si>
  <si>
    <t>99953 Bryant Mountains, New Cory, NM 78207</t>
  </si>
  <si>
    <t>North Ginaberg</t>
  </si>
  <si>
    <t>61289</t>
  </si>
  <si>
    <t>CUST-04005</t>
  </si>
  <si>
    <t>Shannon Garcia</t>
  </si>
  <si>
    <t>felicia55@gmail.com</t>
  </si>
  <si>
    <t>5521342700</t>
  </si>
  <si>
    <t>277 Cathy Landing, Williamstown, NC 34927</t>
  </si>
  <si>
    <t>66215</t>
  </si>
  <si>
    <t>CUST-04006</t>
  </si>
  <si>
    <t>Victor Rodriguez</t>
  </si>
  <si>
    <t>mary07@edwards.com</t>
  </si>
  <si>
    <t>399.174.3175</t>
  </si>
  <si>
    <t>6148 Julia Street, North Matthew, NE 47302</t>
  </si>
  <si>
    <t>60257</t>
  </si>
  <si>
    <t>CUST-04007</t>
  </si>
  <si>
    <t>Brian Hernandez</t>
  </si>
  <si>
    <t>mackmonica@lopez-gutierrez.com</t>
  </si>
  <si>
    <t>0578419528</t>
  </si>
  <si>
    <t>791 Christopher Mountains, Jamesport, NV 59120</t>
  </si>
  <si>
    <t>76448</t>
  </si>
  <si>
    <t>CUST-04008</t>
  </si>
  <si>
    <t>Kyle Flowers</t>
  </si>
  <si>
    <t>vazquezsamantha@jones.com</t>
  </si>
  <si>
    <t>248-117-4788x79378</t>
  </si>
  <si>
    <t>8987 Calderon Alley, Poncebury, GA 04494</t>
  </si>
  <si>
    <t>New Frankfurt</t>
  </si>
  <si>
    <t>48340</t>
  </si>
  <si>
    <t>CUST-04009</t>
  </si>
  <si>
    <t>Randy Wright</t>
  </si>
  <si>
    <t>rebeccaharding@gmail.com</t>
  </si>
  <si>
    <t>001-009-569-0740x925</t>
  </si>
  <si>
    <t>780 Joseph Valleys, Phillipsbury, DE 95453</t>
  </si>
  <si>
    <t>Hubbardfort</t>
  </si>
  <si>
    <t>51028</t>
  </si>
  <si>
    <t>CUST-04010</t>
  </si>
  <si>
    <t>Rebecca Pollard</t>
  </si>
  <si>
    <t>wsmith@gmail.com</t>
  </si>
  <si>
    <t>+1-717-496-1702x8153</t>
  </si>
  <si>
    <t>957 Daniel Lane Apt. 037, Brownburgh, VA 57008</t>
  </si>
  <si>
    <t>North Nathaniel</t>
  </si>
  <si>
    <t>18298</t>
  </si>
  <si>
    <t>CUST-04011</t>
  </si>
  <si>
    <t>Jason Mayer</t>
  </si>
  <si>
    <t>colleen36@gmail.com</t>
  </si>
  <si>
    <t>(084)376-0812x47217</t>
  </si>
  <si>
    <t>418 Gregory Throughway Apt. 763, Johnburgh, FL 87961</t>
  </si>
  <si>
    <t>Xavierview</t>
  </si>
  <si>
    <t>92722</t>
  </si>
  <si>
    <t>CUST-04012</t>
  </si>
  <si>
    <t>Richard Solis</t>
  </si>
  <si>
    <t>amandawalker@yahoo.com</t>
  </si>
  <si>
    <t>+1-894-589-7097x224</t>
  </si>
  <si>
    <t>835 Phillip Plains, Velasquezbury, NV 61467</t>
  </si>
  <si>
    <t>58538</t>
  </si>
  <si>
    <t>CUST-04013</t>
  </si>
  <si>
    <t>Wayne Sawyer</t>
  </si>
  <si>
    <t>rebeccabarber@sutton-bradford.com</t>
  </si>
  <si>
    <t>210.541.9315x351</t>
  </si>
  <si>
    <t>8434 Byrd Isle, Julieshire, SD 17096</t>
  </si>
  <si>
    <t>South Brianbury</t>
  </si>
  <si>
    <t>34748</t>
  </si>
  <si>
    <t>CUST-04014</t>
  </si>
  <si>
    <t>Rachel Pace</t>
  </si>
  <si>
    <t>wjones@hotmail.com</t>
  </si>
  <si>
    <t>906-019-8779</t>
  </si>
  <si>
    <t>Unit 8714 Box 2448, DPO AE 31904</t>
  </si>
  <si>
    <t>Hendersonland</t>
  </si>
  <si>
    <t>CUST-04015</t>
  </si>
  <si>
    <t>Michael Gilbert</t>
  </si>
  <si>
    <t>gardnermary@yahoo.com</t>
  </si>
  <si>
    <t>001-858-809-7781x2660</t>
  </si>
  <si>
    <t>9295 Hughes Island Suite 735, Port Cassandrachester, TN 02461</t>
  </si>
  <si>
    <t>84246</t>
  </si>
  <si>
    <t>CUST-04016</t>
  </si>
  <si>
    <t>Jerry Pierce</t>
  </si>
  <si>
    <t>shelbymckinney@taylor.com</t>
  </si>
  <si>
    <t>954-233-3766</t>
  </si>
  <si>
    <t>PSC 7109, Box 5366, APO AA 54259</t>
  </si>
  <si>
    <t>Olsonmouth</t>
  </si>
  <si>
    <t>13504</t>
  </si>
  <si>
    <t>CUST-04017</t>
  </si>
  <si>
    <t>Samantha Oconnor</t>
  </si>
  <si>
    <t>kevinwright@suarez.com</t>
  </si>
  <si>
    <t>+1-815-685-0224</t>
  </si>
  <si>
    <t>6682 Donna Canyon Apt. 018, Whiteburgh, IL 38303</t>
  </si>
  <si>
    <t>92208</t>
  </si>
  <si>
    <t>CUST-04018</t>
  </si>
  <si>
    <t>Charles Rogers</t>
  </si>
  <si>
    <t>williamsonterri@freeman-griffin.com</t>
  </si>
  <si>
    <t>867-465-7509x2453</t>
  </si>
  <si>
    <t>48134 Katherine Green, West Sarahside, PA 09425</t>
  </si>
  <si>
    <t>South Davidmouth</t>
  </si>
  <si>
    <t>12727</t>
  </si>
  <si>
    <t>CUST-04019</t>
  </si>
  <si>
    <t>Kevin Garrison</t>
  </si>
  <si>
    <t>jenkinsveronica@perez-jackson.info</t>
  </si>
  <si>
    <t>280.510.9978</t>
  </si>
  <si>
    <t>616 Cole Skyway Apt. 551, Port Sherry, AK 29132</t>
  </si>
  <si>
    <t>East Hayden</t>
  </si>
  <si>
    <t>77833</t>
  </si>
  <si>
    <t>CUST-04020</t>
  </si>
  <si>
    <t>Nicholas Castillo</t>
  </si>
  <si>
    <t>john07@miller.info</t>
  </si>
  <si>
    <t>(449)051-3070x1338</t>
  </si>
  <si>
    <t>4320 Chavez Villages, West Kyleside, ND 03993</t>
  </si>
  <si>
    <t>East Patrickside</t>
  </si>
  <si>
    <t>26060</t>
  </si>
  <si>
    <t>CUST-04021</t>
  </si>
  <si>
    <t>Michelle Simon</t>
  </si>
  <si>
    <t>tlyons@mills.org</t>
  </si>
  <si>
    <t>001-676-945-2480x495</t>
  </si>
  <si>
    <t>60343 Coleman Keys Apt. 510, Lisaborough, MA 21217</t>
  </si>
  <si>
    <t>84810</t>
  </si>
  <si>
    <t>CUST-04022</t>
  </si>
  <si>
    <t>Jesse Brandt</t>
  </si>
  <si>
    <t>djohnson@hicks-smith.com</t>
  </si>
  <si>
    <t>+1-286-848-2057x508</t>
  </si>
  <si>
    <t>957 Jerry Lakes Suite 794, Shawnshire, DC 22454</t>
  </si>
  <si>
    <t>89875</t>
  </si>
  <si>
    <t>CUST-04023</t>
  </si>
  <si>
    <t>Anna Lutz</t>
  </si>
  <si>
    <t>bmcdowell@perez.net</t>
  </si>
  <si>
    <t>549.395.0544x0944</t>
  </si>
  <si>
    <t>48804 James Drive Suite 679, Richchester, MT 64825</t>
  </si>
  <si>
    <t>Paulton</t>
  </si>
  <si>
    <t>82090</t>
  </si>
  <si>
    <t>CUST-04024</t>
  </si>
  <si>
    <t>Brandy Phillips</t>
  </si>
  <si>
    <t>joyce42@yahoo.com</t>
  </si>
  <si>
    <t>110-749-7616x821</t>
  </si>
  <si>
    <t>829 Michael Mall Suite 870, East Shelby, MN 48195</t>
  </si>
  <si>
    <t>97909</t>
  </si>
  <si>
    <t>CUST-04025</t>
  </si>
  <si>
    <t>Keith Newman</t>
  </si>
  <si>
    <t>kimberly25@hotmail.com</t>
  </si>
  <si>
    <t>185.721.9928x80014</t>
  </si>
  <si>
    <t>08804 Ronald Mills Suite 917, New Lynn, AL 70097</t>
  </si>
  <si>
    <t>Madisonberg</t>
  </si>
  <si>
    <t>22447</t>
  </si>
  <si>
    <t>CUST-04026</t>
  </si>
  <si>
    <t>Dillon Wang</t>
  </si>
  <si>
    <t>anna77@castillo.info</t>
  </si>
  <si>
    <t>524.612.7809</t>
  </si>
  <si>
    <t>90016 John Loaf, Sethstad, VA 45266</t>
  </si>
  <si>
    <t>93712</t>
  </si>
  <si>
    <t>CUST-04027</t>
  </si>
  <si>
    <t>Dominique Baker</t>
  </si>
  <si>
    <t>zflowers@garza.com</t>
  </si>
  <si>
    <t>813-678-1388x621</t>
  </si>
  <si>
    <t>143 Larsen Lake Suite 956, Kimberlystad, IN 16134</t>
  </si>
  <si>
    <t>94321</t>
  </si>
  <si>
    <t>CUST-04028</t>
  </si>
  <si>
    <t>Michael Page</t>
  </si>
  <si>
    <t>julie24@alvarado.info</t>
  </si>
  <si>
    <t>217.023.5535</t>
  </si>
  <si>
    <t>6054 Vazquez Turnpike, Robersonport, NC 02655</t>
  </si>
  <si>
    <t>86751</t>
  </si>
  <si>
    <t>CUST-04029</t>
  </si>
  <si>
    <t>Amy Arellano</t>
  </si>
  <si>
    <t>smithalbert@gonzalez.com</t>
  </si>
  <si>
    <t>048.206.9058x283</t>
  </si>
  <si>
    <t>5066 Johnson Turnpike Apt. 575, Carlosville, AR 92089</t>
  </si>
  <si>
    <t>82225</t>
  </si>
  <si>
    <t>CUST-04030</t>
  </si>
  <si>
    <t>Diana Wilson</t>
  </si>
  <si>
    <t>virginia13@hotmail.com</t>
  </si>
  <si>
    <t>308-612-4567</t>
  </si>
  <si>
    <t>74247 Bobby Port Suite 761, Millerchester, NY 61268</t>
  </si>
  <si>
    <t>Lake Stevenhaven</t>
  </si>
  <si>
    <t>43436</t>
  </si>
  <si>
    <t>CUST-04031</t>
  </si>
  <si>
    <t>Luis Davis</t>
  </si>
  <si>
    <t>smurphy@aguilar.com</t>
  </si>
  <si>
    <t>520.494.3736</t>
  </si>
  <si>
    <t>07803 Debra Cape Suite 126, Harryport, ME 55634</t>
  </si>
  <si>
    <t>Millerville</t>
  </si>
  <si>
    <t>85510</t>
  </si>
  <si>
    <t>CUST-04032</t>
  </si>
  <si>
    <t>Jordan Peterson</t>
  </si>
  <si>
    <t>hvega@yahoo.com</t>
  </si>
  <si>
    <t>+1-016-628-9268x88122</t>
  </si>
  <si>
    <t>2866 Green Club, West Angelaland, LA 89023</t>
  </si>
  <si>
    <t>33193</t>
  </si>
  <si>
    <t>CUST-04033</t>
  </si>
  <si>
    <t>Marie Lynn</t>
  </si>
  <si>
    <t>josephrodriguez@smith-nunez.biz</t>
  </si>
  <si>
    <t>053.261.2018</t>
  </si>
  <si>
    <t>38394 Navarro Valley Suite 629, Baldwinmouth, DC 20165</t>
  </si>
  <si>
    <t>Lake Emilybury</t>
  </si>
  <si>
    <t>76989</t>
  </si>
  <si>
    <t>CUST-04034</t>
  </si>
  <si>
    <t>Cameron Powers</t>
  </si>
  <si>
    <t>juliegriffin@gmail.com</t>
  </si>
  <si>
    <t>783-795-9296</t>
  </si>
  <si>
    <t>024 Miller Fields, South Brian, WY 85578</t>
  </si>
  <si>
    <t>East Susan</t>
  </si>
  <si>
    <t>48816</t>
  </si>
  <si>
    <t>CUST-04035</t>
  </si>
  <si>
    <t>Paige Daniels</t>
  </si>
  <si>
    <t>shannongriffin@taylor.com</t>
  </si>
  <si>
    <t>(409)918-8234x81595</t>
  </si>
  <si>
    <t>1834 Hernandez Orchard, West Maurice, NH 35719</t>
  </si>
  <si>
    <t>Stacyfort</t>
  </si>
  <si>
    <t>37496</t>
  </si>
  <si>
    <t>CUST-04036</t>
  </si>
  <si>
    <t>Benjamin Austin</t>
  </si>
  <si>
    <t>karen87@yahoo.com</t>
  </si>
  <si>
    <t>001-351-813-7716x350</t>
  </si>
  <si>
    <t>4306 Sellers Rest, New Jeffrey, ND 01868</t>
  </si>
  <si>
    <t>West Michaelview</t>
  </si>
  <si>
    <t>75113</t>
  </si>
  <si>
    <t>CUST-04037</t>
  </si>
  <si>
    <t>Brian Allison</t>
  </si>
  <si>
    <t>bradley63@foster.com</t>
  </si>
  <si>
    <t>001-538-791-7439x20373</t>
  </si>
  <si>
    <t>116 Danny River, Jasonland, MN 83970</t>
  </si>
  <si>
    <t>Saraborough</t>
  </si>
  <si>
    <t>CUST-04038</t>
  </si>
  <si>
    <t>Mr. Seth Delgado DVM</t>
  </si>
  <si>
    <t>lisa99@young.com</t>
  </si>
  <si>
    <t>466.891.3699x01223</t>
  </si>
  <si>
    <t>227 Melissa Burgs, Lesterstad, ID 41844</t>
  </si>
  <si>
    <t>Nelsonside</t>
  </si>
  <si>
    <t>98232</t>
  </si>
  <si>
    <t>CUST-04039</t>
  </si>
  <si>
    <t>Michael Rios</t>
  </si>
  <si>
    <t>melissabaker@smith-lewis.com</t>
  </si>
  <si>
    <t>(057)312-4528x78373</t>
  </si>
  <si>
    <t>7790 Christian Walks Suite 975, Port Ryan, MI 05049</t>
  </si>
  <si>
    <t>Moralesberg</t>
  </si>
  <si>
    <t>31643</t>
  </si>
  <si>
    <t>CUST-04040</t>
  </si>
  <si>
    <t>Brittany Brown</t>
  </si>
  <si>
    <t>douglas59@hendricks-robinson.net</t>
  </si>
  <si>
    <t>6935627836</t>
  </si>
  <si>
    <t>6231 Cobb Lodge Suite 953, Lake Latoya, IA 56481</t>
  </si>
  <si>
    <t>Lake Paul</t>
  </si>
  <si>
    <t>90890</t>
  </si>
  <si>
    <t>CUST-04041</t>
  </si>
  <si>
    <t>Kara Solis</t>
  </si>
  <si>
    <t>carlosdouglas@miller.com</t>
  </si>
  <si>
    <t>001-589-667-8182x87777</t>
  </si>
  <si>
    <t>4644 Courtney Island Apt. 567, Cruzville, MA 79330</t>
  </si>
  <si>
    <t>North Bobby</t>
  </si>
  <si>
    <t>51678</t>
  </si>
  <si>
    <t>CUST-04042</t>
  </si>
  <si>
    <t>Marvin James</t>
  </si>
  <si>
    <t>misty19@andersen.biz</t>
  </si>
  <si>
    <t>+1-758-559-8367x263</t>
  </si>
  <si>
    <t>6506 Hall Union Suite 113, New Timothy, MO 78836</t>
  </si>
  <si>
    <t>West Randyview</t>
  </si>
  <si>
    <t>90976</t>
  </si>
  <si>
    <t>CUST-04043</t>
  </si>
  <si>
    <t>Carol Schmidt</t>
  </si>
  <si>
    <t>zacharyanderson@gmail.com</t>
  </si>
  <si>
    <t>001-335-957-7462</t>
  </si>
  <si>
    <t>3058 Stuart Road, Lake Sara, WV 94236</t>
  </si>
  <si>
    <t>Millerberg</t>
  </si>
  <si>
    <t>67058</t>
  </si>
  <si>
    <t>CUST-04044</t>
  </si>
  <si>
    <t>Sheri Mcclure</t>
  </si>
  <si>
    <t>gthompson@jackson.com</t>
  </si>
  <si>
    <t>3467084594</t>
  </si>
  <si>
    <t>979 Christina Land, New Ralphfurt, OK 29485</t>
  </si>
  <si>
    <t>Fergusontown</t>
  </si>
  <si>
    <t>66681</t>
  </si>
  <si>
    <t>CUST-04045</t>
  </si>
  <si>
    <t>Kristen Navarro</t>
  </si>
  <si>
    <t>lawrencecarlos@brown.com</t>
  </si>
  <si>
    <t>+1-163-828-3829</t>
  </si>
  <si>
    <t>8531 Thomas Rest, Sharpborough, MN 50617</t>
  </si>
  <si>
    <t>Michelleton</t>
  </si>
  <si>
    <t>88131</t>
  </si>
  <si>
    <t>CUST-04046</t>
  </si>
  <si>
    <t>Brandon Carter</t>
  </si>
  <si>
    <t>thensley@cohen.com</t>
  </si>
  <si>
    <t>(786)056-5507</t>
  </si>
  <si>
    <t>4578 Maria Way, Lake Jacquelineland, TN 85927</t>
  </si>
  <si>
    <t>Paulborough</t>
  </si>
  <si>
    <t>43769</t>
  </si>
  <si>
    <t>CUST-04047</t>
  </si>
  <si>
    <t>Amy Davis</t>
  </si>
  <si>
    <t>harveysean@barnes.net</t>
  </si>
  <si>
    <t>(825)806-8529x8264</t>
  </si>
  <si>
    <t>2933 Klein Station, Geoffreyfort, KS 03168</t>
  </si>
  <si>
    <t>Port Crystalside</t>
  </si>
  <si>
    <t>48086</t>
  </si>
  <si>
    <t>CUST-04048</t>
  </si>
  <si>
    <t>Michael Perez</t>
  </si>
  <si>
    <t>kevin02@hotmail.com</t>
  </si>
  <si>
    <t>979.962.1251</t>
  </si>
  <si>
    <t>9105 Lisa Loaf Apt. 343, Manuelton, AK 53918</t>
  </si>
  <si>
    <t>00782</t>
  </si>
  <si>
    <t>CUST-04049</t>
  </si>
  <si>
    <t>Audrey Morgan</t>
  </si>
  <si>
    <t>chelseycontreras@hotmail.com</t>
  </si>
  <si>
    <t>001-550-495-6834x245</t>
  </si>
  <si>
    <t>68905 Foley Camp, North Brittanyfurt, NE 26150</t>
  </si>
  <si>
    <t>Brittanymouth</t>
  </si>
  <si>
    <t>26410</t>
  </si>
  <si>
    <t>CUST-04050</t>
  </si>
  <si>
    <t>Rachel Farmer</t>
  </si>
  <si>
    <t>waguilar@hotmail.com</t>
  </si>
  <si>
    <t>472.825.1156</t>
  </si>
  <si>
    <t>391 Michelle Flat, South Loriberg, OH 66123</t>
  </si>
  <si>
    <t>New Trevor</t>
  </si>
  <si>
    <t>10152</t>
  </si>
  <si>
    <t>CUST-04051</t>
  </si>
  <si>
    <t>Paul Singh</t>
  </si>
  <si>
    <t>awoodward@copeland.info</t>
  </si>
  <si>
    <t>055.048.9170</t>
  </si>
  <si>
    <t>37421 Matthew Fall, Durhamfurt, NC 13345</t>
  </si>
  <si>
    <t>Lake Timothy</t>
  </si>
  <si>
    <t>36243</t>
  </si>
  <si>
    <t>CUST-04052</t>
  </si>
  <si>
    <t>Alexander Schwartz</t>
  </si>
  <si>
    <t>jesse38@chen-cox.com</t>
  </si>
  <si>
    <t>+1-260-935-3036x25986</t>
  </si>
  <si>
    <t>PSC 9365, Box 3988, APO AE 57682</t>
  </si>
  <si>
    <t>Lake Dawnville</t>
  </si>
  <si>
    <t>29153</t>
  </si>
  <si>
    <t>CUST-04053</t>
  </si>
  <si>
    <t>Carolyn Alvarez</t>
  </si>
  <si>
    <t>kellydunn@gmail.com</t>
  </si>
  <si>
    <t>777.066.4938x5726</t>
  </si>
  <si>
    <t>918 Jason Garden, West Sarah, DC 70039</t>
  </si>
  <si>
    <t>68056</t>
  </si>
  <si>
    <t>CUST-04054</t>
  </si>
  <si>
    <t>stephen87@vargas-juarez.com</t>
  </si>
  <si>
    <t>(547)999-4192x2901</t>
  </si>
  <si>
    <t>54866 John Tunnel Suite 968, Sheltonfort, DC 81964</t>
  </si>
  <si>
    <t>East Crystal</t>
  </si>
  <si>
    <t>22098</t>
  </si>
  <si>
    <t>CUST-04055</t>
  </si>
  <si>
    <t>Tyler Taylor</t>
  </si>
  <si>
    <t>megan35@morris-moreno.info</t>
  </si>
  <si>
    <t>001-266-530-1893</t>
  </si>
  <si>
    <t>251 Michelle Mount, New Brandon, CA 57331</t>
  </si>
  <si>
    <t>Alexisstad</t>
  </si>
  <si>
    <t>72570</t>
  </si>
  <si>
    <t>CUST-04056</t>
  </si>
  <si>
    <t>Alex Ferrell</t>
  </si>
  <si>
    <t>cassandralopez@gmail.com</t>
  </si>
  <si>
    <t>309.037.0851x80737</t>
  </si>
  <si>
    <t>8294 Mills Pass, Traceyberg, IN 10298</t>
  </si>
  <si>
    <t>14492</t>
  </si>
  <si>
    <t>CUST-04057</t>
  </si>
  <si>
    <t>Stephanie Ramirez</t>
  </si>
  <si>
    <t>stonestephanie@hotmail.com</t>
  </si>
  <si>
    <t>+1-318-142-5970x7117</t>
  </si>
  <si>
    <t>00607 Meza Brooks, Lake Joannaburgh, SC 64260</t>
  </si>
  <si>
    <t>42140</t>
  </si>
  <si>
    <t>CUST-04058</t>
  </si>
  <si>
    <t>sfrank@gmail.com</t>
  </si>
  <si>
    <t>271.309.8553x97380</t>
  </si>
  <si>
    <t>66274 Courtney Valleys Apt. 770, Tanyaberg, DC 79471</t>
  </si>
  <si>
    <t>58960</t>
  </si>
  <si>
    <t>CUST-04059</t>
  </si>
  <si>
    <t>Mallory Bowen</t>
  </si>
  <si>
    <t>wwarren@scott-browning.info</t>
  </si>
  <si>
    <t>(244)707-1617x21783</t>
  </si>
  <si>
    <t>610 Nelson Walks Suite 187, Lake Robertland, GA 78623</t>
  </si>
  <si>
    <t>West Amandaton</t>
  </si>
  <si>
    <t>61373</t>
  </si>
  <si>
    <t>CUST-04060</t>
  </si>
  <si>
    <t>Heather French</t>
  </si>
  <si>
    <t>jonathan46@leach-perez.com</t>
  </si>
  <si>
    <t>001-953-653-0671x22660</t>
  </si>
  <si>
    <t>82950 Campbell Ports Suite 446, Kellychester, MI 79898</t>
  </si>
  <si>
    <t>East Renee</t>
  </si>
  <si>
    <t>51943</t>
  </si>
  <si>
    <t>CUST-04061</t>
  </si>
  <si>
    <t>Bryan Stafford</t>
  </si>
  <si>
    <t>lukecampbell@hotmail.com</t>
  </si>
  <si>
    <t>355.313.1880</t>
  </si>
  <si>
    <t>162 Sharon Pines Suite 425, New Patrick, NC 73491</t>
  </si>
  <si>
    <t>Laurafurt</t>
  </si>
  <si>
    <t>15643</t>
  </si>
  <si>
    <t>CUST-04062</t>
  </si>
  <si>
    <t>Karen Gomez</t>
  </si>
  <si>
    <t>mbenson@hotmail.com</t>
  </si>
  <si>
    <t>165.522.4995x92933</t>
  </si>
  <si>
    <t>1614 Hannah Course Apt. 911, North Johnshire, RI 48211</t>
  </si>
  <si>
    <t>36054</t>
  </si>
  <si>
    <t>CUST-04063</t>
  </si>
  <si>
    <t>Dennis Barron</t>
  </si>
  <si>
    <t>james79@sanchez-cox.biz</t>
  </si>
  <si>
    <t>9004869875</t>
  </si>
  <si>
    <t>764 Garcia Green, Meganshire, ND 16851</t>
  </si>
  <si>
    <t>Port Raymond</t>
  </si>
  <si>
    <t>08844</t>
  </si>
  <si>
    <t>CUST-04064</t>
  </si>
  <si>
    <t>Kristine Wood</t>
  </si>
  <si>
    <t>llambert@bates.org</t>
  </si>
  <si>
    <t>001-785-165-5536</t>
  </si>
  <si>
    <t>3180 Kelly Tunnel Suite 109, Lake Marybury, WV 57538</t>
  </si>
  <si>
    <t>New Manuel</t>
  </si>
  <si>
    <t>12189</t>
  </si>
  <si>
    <t>CUST-04065</t>
  </si>
  <si>
    <t>Jesse Mitchell</t>
  </si>
  <si>
    <t>sanchezjoseph@gmail.com</t>
  </si>
  <si>
    <t>0783000095</t>
  </si>
  <si>
    <t>5014 Bates Road, Bookerfurt, AL 33284</t>
  </si>
  <si>
    <t>Billyland</t>
  </si>
  <si>
    <t>41796</t>
  </si>
  <si>
    <t>CUST-04066</t>
  </si>
  <si>
    <t>Stephanie Sutton</t>
  </si>
  <si>
    <t>olsonvanessa@gmail.com</t>
  </si>
  <si>
    <t>001-720-370-8807x960</t>
  </si>
  <si>
    <t>78999 Peterson Drive Apt. 372, Peggyborough, MA 30609</t>
  </si>
  <si>
    <t>20227</t>
  </si>
  <si>
    <t>CUST-04067</t>
  </si>
  <si>
    <t>Joseph Rodgers</t>
  </si>
  <si>
    <t>leewilliam@yahoo.com</t>
  </si>
  <si>
    <t>256.467.6089x6823</t>
  </si>
  <si>
    <t>954 Hamilton Spur, Rebeccaborough, MN 06864</t>
  </si>
  <si>
    <t>Hopkinsmouth</t>
  </si>
  <si>
    <t>CUST-04068</t>
  </si>
  <si>
    <t>Eduardo Woodward</t>
  </si>
  <si>
    <t>andrew02@smith.info</t>
  </si>
  <si>
    <t>786-912-7058x2092</t>
  </si>
  <si>
    <t>3363 Parks Street, Fordborough, OK 56912</t>
  </si>
  <si>
    <t>49490</t>
  </si>
  <si>
    <t>CUST-04069</t>
  </si>
  <si>
    <t>Cory Moore</t>
  </si>
  <si>
    <t>dilloncourtney@graves-quinn.com</t>
  </si>
  <si>
    <t>+1-688-861-8773x0043</t>
  </si>
  <si>
    <t>6740 Sanders Burgs, Kellyburgh, KS 92338</t>
  </si>
  <si>
    <t>Lake Gregory</t>
  </si>
  <si>
    <t>76028</t>
  </si>
  <si>
    <t>CUST-04070</t>
  </si>
  <si>
    <t>Charles Martinez</t>
  </si>
  <si>
    <t>walter62@chen.com</t>
  </si>
  <si>
    <t>397-916-5004x292</t>
  </si>
  <si>
    <t>76917 Christian Lights Suite 746, Lake Nicholasborough, DE 54588</t>
  </si>
  <si>
    <t>Harrisburgh</t>
  </si>
  <si>
    <t>54155</t>
  </si>
  <si>
    <t>CUST-04071</t>
  </si>
  <si>
    <t>Andrew Reed</t>
  </si>
  <si>
    <t>olsonsheena@cook-phillips.com</t>
  </si>
  <si>
    <t>870.692.0051</t>
  </si>
  <si>
    <t>4419 Tammy Mission, New Lauraland, MD 94588</t>
  </si>
  <si>
    <t>New Angelaburgh</t>
  </si>
  <si>
    <t>28104</t>
  </si>
  <si>
    <t>CUST-04072</t>
  </si>
  <si>
    <t>Robert Rich</t>
  </si>
  <si>
    <t>jamieforbes@mcclain.com</t>
  </si>
  <si>
    <t>(671)227-9444x452</t>
  </si>
  <si>
    <t>6806 Sarah Parks Suite 767, Jerryville, NV 40041</t>
  </si>
  <si>
    <t>05845</t>
  </si>
  <si>
    <t>CUST-04073</t>
  </si>
  <si>
    <t>Nicholas Walker</t>
  </si>
  <si>
    <t>morgan37@hotmail.com</t>
  </si>
  <si>
    <t>+1-963-603-8082</t>
  </si>
  <si>
    <t>83944 Shane Spur, Vasquezhaven, KS 79127</t>
  </si>
  <si>
    <t>Velasquezhaven</t>
  </si>
  <si>
    <t>90877</t>
  </si>
  <si>
    <t>CUST-04074</t>
  </si>
  <si>
    <t>Marco Green</t>
  </si>
  <si>
    <t>youngmatthew@yahoo.com</t>
  </si>
  <si>
    <t>526.875.9346</t>
  </si>
  <si>
    <t>33554 Hall Terrace, Walkertown, AK 30708</t>
  </si>
  <si>
    <t>Stewartstad</t>
  </si>
  <si>
    <t>83017</t>
  </si>
  <si>
    <t>CUST-04075</t>
  </si>
  <si>
    <t>Jessica Glover</t>
  </si>
  <si>
    <t>gail69@gmail.com</t>
  </si>
  <si>
    <t>711-977-7841x326</t>
  </si>
  <si>
    <t>245 Jeffrey Causeway, Port Michaelfort, PA 75821</t>
  </si>
  <si>
    <t>North Teresaburgh</t>
  </si>
  <si>
    <t>25168</t>
  </si>
  <si>
    <t>CUST-04076</t>
  </si>
  <si>
    <t>Tara Miller</t>
  </si>
  <si>
    <t>francisdanielle@hotmail.com</t>
  </si>
  <si>
    <t>001-109-360-5596x891</t>
  </si>
  <si>
    <t>538 Amy Roads, New Dianaville, MN 03064</t>
  </si>
  <si>
    <t>Port Patriciamouth</t>
  </si>
  <si>
    <t>86227</t>
  </si>
  <si>
    <t>CUST-04077</t>
  </si>
  <si>
    <t>Rebecca Preston</t>
  </si>
  <si>
    <t>emilyyates@green.net</t>
  </si>
  <si>
    <t>856-041-7306x8195</t>
  </si>
  <si>
    <t>484 Cuevas Crescent Suite 706, Stephentown, VA 20033</t>
  </si>
  <si>
    <t>Port Jose</t>
  </si>
  <si>
    <t>80546</t>
  </si>
  <si>
    <t>CUST-04078</t>
  </si>
  <si>
    <t>Jennifer Levy</t>
  </si>
  <si>
    <t>scottbrown@gmail.com</t>
  </si>
  <si>
    <t>192-834-2937x9742</t>
  </si>
  <si>
    <t>0339 Thompson Stream, East Brian, ME 08976</t>
  </si>
  <si>
    <t>Jessefurt</t>
  </si>
  <si>
    <t>21254</t>
  </si>
  <si>
    <t>CUST-04079</t>
  </si>
  <si>
    <t>Brittany Smith</t>
  </si>
  <si>
    <t>acostamatthew@yahoo.com</t>
  </si>
  <si>
    <t>001-903-763-3666</t>
  </si>
  <si>
    <t>490 Sandoval Crossroad, East Jamesport, MA 79803</t>
  </si>
  <si>
    <t>North Sue</t>
  </si>
  <si>
    <t>11878</t>
  </si>
  <si>
    <t>CUST-04080</t>
  </si>
  <si>
    <t>Ricky Dixon</t>
  </si>
  <si>
    <t>wilsonmark@yahoo.com</t>
  </si>
  <si>
    <t>+1-136-028-8144x73967</t>
  </si>
  <si>
    <t>427 Brown Pike Suite 811, Browningmouth, KS 05813</t>
  </si>
  <si>
    <t>Mercerview</t>
  </si>
  <si>
    <t>88108</t>
  </si>
  <si>
    <t>CUST-04081</t>
  </si>
  <si>
    <t>Cheryl Mccoy</t>
  </si>
  <si>
    <t>ygutierrez@hotmail.com</t>
  </si>
  <si>
    <t>211.115.4771</t>
  </si>
  <si>
    <t>485 Sabrina Glens Apt. 224, Taylorport, TX 82943</t>
  </si>
  <si>
    <t>79009</t>
  </si>
  <si>
    <t>CUST-04082</t>
  </si>
  <si>
    <t>John David</t>
  </si>
  <si>
    <t>christinafranco@vargas-jackson.com</t>
  </si>
  <si>
    <t>(468)597-5727x6276</t>
  </si>
  <si>
    <t>971 Justin Port Suite 530, Rachelside, MT 66127</t>
  </si>
  <si>
    <t>New Dominiqueburgh</t>
  </si>
  <si>
    <t>97970</t>
  </si>
  <si>
    <t>CUST-04083</t>
  </si>
  <si>
    <t>Andrew Zavala</t>
  </si>
  <si>
    <t>brent62@yahoo.com</t>
  </si>
  <si>
    <t>001-794-452-5804x889</t>
  </si>
  <si>
    <t>877 Joshua Way, Johnsonport, WI 54196</t>
  </si>
  <si>
    <t>Moniquebury</t>
  </si>
  <si>
    <t>19821</t>
  </si>
  <si>
    <t>CUST-04084</t>
  </si>
  <si>
    <t>Brooke Olsen</t>
  </si>
  <si>
    <t>cthomas@hotmail.com</t>
  </si>
  <si>
    <t>237.917.0311x384</t>
  </si>
  <si>
    <t>461 Noah Cliffs, East Daniel, OH 82800</t>
  </si>
  <si>
    <t>Parkfort</t>
  </si>
  <si>
    <t>40819</t>
  </si>
  <si>
    <t>CUST-04085</t>
  </si>
  <si>
    <t>Donna Alexander</t>
  </si>
  <si>
    <t>smithtodd@pittman.info</t>
  </si>
  <si>
    <t>056.988.9207x4033</t>
  </si>
  <si>
    <t>7757 Turner Club, South Kathleenstad, VT 58379</t>
  </si>
  <si>
    <t>08738</t>
  </si>
  <si>
    <t>CUST-04086</t>
  </si>
  <si>
    <t>Joel Leblanc</t>
  </si>
  <si>
    <t>lee10@hotmail.com</t>
  </si>
  <si>
    <t>(976)654-2970x57092</t>
  </si>
  <si>
    <t>228 Henry Points, New Wendyton, NY 77542</t>
  </si>
  <si>
    <t>42791</t>
  </si>
  <si>
    <t>CUST-04087</t>
  </si>
  <si>
    <t>Rebecca Contreras</t>
  </si>
  <si>
    <t>kmckenzie@yahoo.com</t>
  </si>
  <si>
    <t>+1-732-748-2443x49965</t>
  </si>
  <si>
    <t>692 Jeffrey Lodge Suite 225, Holtmouth, GA 06488</t>
  </si>
  <si>
    <t>West Rachelfort</t>
  </si>
  <si>
    <t>77497</t>
  </si>
  <si>
    <t>CUST-04088</t>
  </si>
  <si>
    <t>Mrs. Jessica Rodriguez</t>
  </si>
  <si>
    <t>rosalesjuan@hotmail.com</t>
  </si>
  <si>
    <t>391.818.5609x1924</t>
  </si>
  <si>
    <t>1665 Kaiser Views, West Caitlin, WY 84194</t>
  </si>
  <si>
    <t>New Craig</t>
  </si>
  <si>
    <t>62937</t>
  </si>
  <si>
    <t>CUST-04089</t>
  </si>
  <si>
    <t>John Baker</t>
  </si>
  <si>
    <t>perryanderson@martin.com</t>
  </si>
  <si>
    <t>(544)330-7389x348</t>
  </si>
  <si>
    <t>851 Michael Cove, South Bonnietown, ND 36648</t>
  </si>
  <si>
    <t>Petermouth</t>
  </si>
  <si>
    <t>88715</t>
  </si>
  <si>
    <t>CUST-04090</t>
  </si>
  <si>
    <t>Brandi Williams</t>
  </si>
  <si>
    <t>sara23@hotmail.com</t>
  </si>
  <si>
    <t>001-552-932-5567x57266</t>
  </si>
  <si>
    <t>9870 Little Highway, Smithmouth, OH 67729</t>
  </si>
  <si>
    <t>42680</t>
  </si>
  <si>
    <t>CUST-04091</t>
  </si>
  <si>
    <t>Joy Steele</t>
  </si>
  <si>
    <t>fitzgeralderica@gmail.com</t>
  </si>
  <si>
    <t>+1-104-419-2622x36603</t>
  </si>
  <si>
    <t>0216 Donna Lodge, Stephaniechester, OH 58317</t>
  </si>
  <si>
    <t>Pageberg</t>
  </si>
  <si>
    <t>69075</t>
  </si>
  <si>
    <t>CUST-04092</t>
  </si>
  <si>
    <t>Tanya Gamble</t>
  </si>
  <si>
    <t>jocelynrogers@martinez-brady.com</t>
  </si>
  <si>
    <t>369-493-0525x9711</t>
  </si>
  <si>
    <t>360 Sherry Shoals, East Steven, SD 80366</t>
  </si>
  <si>
    <t>New Paul</t>
  </si>
  <si>
    <t>04221</t>
  </si>
  <si>
    <t>CUST-04093</t>
  </si>
  <si>
    <t>Ashley Warren</t>
  </si>
  <si>
    <t>wstone@harrington-davis.com</t>
  </si>
  <si>
    <t>104-003-4447x734</t>
  </si>
  <si>
    <t>6835 Washington Vista Apt. 888, Vickieshire, UT 02844</t>
  </si>
  <si>
    <t>North Edwardborough</t>
  </si>
  <si>
    <t>61385</t>
  </si>
  <si>
    <t>CUST-04094</t>
  </si>
  <si>
    <t>Arthur Payne</t>
  </si>
  <si>
    <t>joseph25@young-cochran.biz</t>
  </si>
  <si>
    <t>486.091.8675x91128</t>
  </si>
  <si>
    <t>106 Riddle Shores, Erikshire, MT 83055</t>
  </si>
  <si>
    <t>Denisehaven</t>
  </si>
  <si>
    <t>39848</t>
  </si>
  <si>
    <t>CUST-04095</t>
  </si>
  <si>
    <t>Joseph Hale</t>
  </si>
  <si>
    <t>vzhang@wood.com</t>
  </si>
  <si>
    <t>(140)102-9355x0974</t>
  </si>
  <si>
    <t>5200 Justin Landing, Lake Heidi, RI 80508</t>
  </si>
  <si>
    <t>East Tamara</t>
  </si>
  <si>
    <t>71553</t>
  </si>
  <si>
    <t>CUST-04096</t>
  </si>
  <si>
    <t>Joseph Sims</t>
  </si>
  <si>
    <t>hardyjennifer@gmail.com</t>
  </si>
  <si>
    <t>001-710-660-4153x34407</t>
  </si>
  <si>
    <t>449 Anita Knolls Apt. 469, Fernandezhaven, MO 07226</t>
  </si>
  <si>
    <t>Calebville</t>
  </si>
  <si>
    <t>33252</t>
  </si>
  <si>
    <t>CUST-04097</t>
  </si>
  <si>
    <t>Marc Eaton</t>
  </si>
  <si>
    <t>palmertommy@white.net</t>
  </si>
  <si>
    <t>731-059-1222x54268</t>
  </si>
  <si>
    <t>3694 Rich Crossroad, Morganland, NV 05384</t>
  </si>
  <si>
    <t>15078</t>
  </si>
  <si>
    <t>CUST-04098</t>
  </si>
  <si>
    <t>Edward Hernandez</t>
  </si>
  <si>
    <t>sanchezmegan@yahoo.com</t>
  </si>
  <si>
    <t>883-375-4954</t>
  </si>
  <si>
    <t>11551 Melissa Turnpike, West Jessicamouth, CT 92633</t>
  </si>
  <si>
    <t>North Toddmouth</t>
  </si>
  <si>
    <t>22641</t>
  </si>
  <si>
    <t>CUST-04099</t>
  </si>
  <si>
    <t>Edward Carter</t>
  </si>
  <si>
    <t>curtisdavid@montgomery.com</t>
  </si>
  <si>
    <t>+1-276-900-2015x363</t>
  </si>
  <si>
    <t>1813 Isabella Terrace Suite 109, Donnaland, OR 86888</t>
  </si>
  <si>
    <t>Lake Richardport</t>
  </si>
  <si>
    <t>51075</t>
  </si>
  <si>
    <t>CUST-04100</t>
  </si>
  <si>
    <t>Cynthia Jones</t>
  </si>
  <si>
    <t>thompsondanny@chaney-stark.com</t>
  </si>
  <si>
    <t>(426)379-7024x7490</t>
  </si>
  <si>
    <t>54614 Brianna Dale, Geoffreyville, IN 15614</t>
  </si>
  <si>
    <t>Hestermouth</t>
  </si>
  <si>
    <t>66906</t>
  </si>
  <si>
    <t>CUST-04101</t>
  </si>
  <si>
    <t>Shane Johnson</t>
  </si>
  <si>
    <t>jreese@hotmail.com</t>
  </si>
  <si>
    <t>001-663-078-8534x2826</t>
  </si>
  <si>
    <t>349 Stephanie Plain, Nelsonhaven, NV 33231</t>
  </si>
  <si>
    <t>South Clayton</t>
  </si>
  <si>
    <t>11326</t>
  </si>
  <si>
    <t>CUST-04102</t>
  </si>
  <si>
    <t>middletoneric@roach-mcmahon.net</t>
  </si>
  <si>
    <t>0837627849</t>
  </si>
  <si>
    <t>Unit 2799 Box 8987, DPO AP 76011</t>
  </si>
  <si>
    <t>Weissport</t>
  </si>
  <si>
    <t>23616</t>
  </si>
  <si>
    <t>CUST-04103</t>
  </si>
  <si>
    <t>Billy Olsen</t>
  </si>
  <si>
    <t>angelica87@bell.com</t>
  </si>
  <si>
    <t>152-359-6355x367</t>
  </si>
  <si>
    <t>038 Daniel Terrace, Jasonburgh, VA 18726</t>
  </si>
  <si>
    <t>87679</t>
  </si>
  <si>
    <t>CUST-04104</t>
  </si>
  <si>
    <t>Elizabeth Murillo</t>
  </si>
  <si>
    <t>ariasjesse@hotmail.com</t>
  </si>
  <si>
    <t>018-655-2033x0530</t>
  </si>
  <si>
    <t>8011 Kelly Rapid Suite 945, Kanetown, ME 62037</t>
  </si>
  <si>
    <t>Lake Christina</t>
  </si>
  <si>
    <t>56575</t>
  </si>
  <si>
    <t>CUST-04105</t>
  </si>
  <si>
    <t>Sara Owens</t>
  </si>
  <si>
    <t>codymiller@yahoo.com</t>
  </si>
  <si>
    <t>778.026.9883x60124</t>
  </si>
  <si>
    <t>0702 Michael Way Apt. 706, Davidside, ND 66976</t>
  </si>
  <si>
    <t>Ericafurt</t>
  </si>
  <si>
    <t>12711</t>
  </si>
  <si>
    <t>CUST-04106</t>
  </si>
  <si>
    <t>Donald Garza</t>
  </si>
  <si>
    <t>kellerkatherine@andrews-rice.com</t>
  </si>
  <si>
    <t>(021)128-3479x649</t>
  </si>
  <si>
    <t>USNS Price, FPO AA 35977</t>
  </si>
  <si>
    <t>New Ashleetown</t>
  </si>
  <si>
    <t>35953</t>
  </si>
  <si>
    <t>CUST-04107</t>
  </si>
  <si>
    <t>Amy Caldwell</t>
  </si>
  <si>
    <t>victor11@lamb-long.com</t>
  </si>
  <si>
    <t>583.105.6929</t>
  </si>
  <si>
    <t>621 Rebecca Garden Suite 558, East Jennifer, MO 30261</t>
  </si>
  <si>
    <t>Kempview</t>
  </si>
  <si>
    <t>31628</t>
  </si>
  <si>
    <t>CUST-04108</t>
  </si>
  <si>
    <t>Amanda Perez</t>
  </si>
  <si>
    <t>williamsamy@gmail.com</t>
  </si>
  <si>
    <t>(473)236-8677</t>
  </si>
  <si>
    <t>3209 Burns Mill Apt. 743, South Nancy, SC 15820</t>
  </si>
  <si>
    <t>Bridgesfurt</t>
  </si>
  <si>
    <t>10322</t>
  </si>
  <si>
    <t>CUST-04109</t>
  </si>
  <si>
    <t>Jordan Roberts</t>
  </si>
  <si>
    <t>pamelasmith@yahoo.com</t>
  </si>
  <si>
    <t>001-281-336-7704x012</t>
  </si>
  <si>
    <t>99697 Carrillo Divide, Gabrielfurt, RI 73254</t>
  </si>
  <si>
    <t>Dennisburgh</t>
  </si>
  <si>
    <t>44017</t>
  </si>
  <si>
    <t>CUST-04110</t>
  </si>
  <si>
    <t>Amanda Cooper</t>
  </si>
  <si>
    <t>hamiltonmatthew@hotmail.com</t>
  </si>
  <si>
    <t>001-347-974-9683x0742</t>
  </si>
  <si>
    <t>94146 Hughes Mountains, West Jessicaton, MT 28546</t>
  </si>
  <si>
    <t>83919</t>
  </si>
  <si>
    <t>CUST-04111</t>
  </si>
  <si>
    <t>Kelly Ayala</t>
  </si>
  <si>
    <t>carmenwood@yahoo.com</t>
  </si>
  <si>
    <t>417.881.7227</t>
  </si>
  <si>
    <t>9395 Hamilton Village, North Donnaborough, AK 45084</t>
  </si>
  <si>
    <t>Brookebury</t>
  </si>
  <si>
    <t>82541</t>
  </si>
  <si>
    <t>CUST-04112</t>
  </si>
  <si>
    <t>Matthew Fowler</t>
  </si>
  <si>
    <t>samanthawilliams@patel.org</t>
  </si>
  <si>
    <t>384-847-4548x294</t>
  </si>
  <si>
    <t>2701 William Spring, Rickeymouth, CO 04209</t>
  </si>
  <si>
    <t>New Taylorberg</t>
  </si>
  <si>
    <t>95079</t>
  </si>
  <si>
    <t>CUST-04113</t>
  </si>
  <si>
    <t>Allison Richardson</t>
  </si>
  <si>
    <t>butlermichael@yahoo.com</t>
  </si>
  <si>
    <t>717-709-4137x300</t>
  </si>
  <si>
    <t>194 Ray Parks, South Angela, WY 95203</t>
  </si>
  <si>
    <t>Sharontown</t>
  </si>
  <si>
    <t>33403</t>
  </si>
  <si>
    <t>CUST-04114</t>
  </si>
  <si>
    <t>Jeffrey Vasquez</t>
  </si>
  <si>
    <t>nathan98@hall.net</t>
  </si>
  <si>
    <t>+1-847-775-1946x72602</t>
  </si>
  <si>
    <t>Unit 1444 Box 4489, DPO AA 41278</t>
  </si>
  <si>
    <t>Ericksonstad</t>
  </si>
  <si>
    <t>62591</t>
  </si>
  <si>
    <t>CUST-04115</t>
  </si>
  <si>
    <t>Kenneth Barnes</t>
  </si>
  <si>
    <t>ylucas@ross-miller.com</t>
  </si>
  <si>
    <t>815-648-3103x9659</t>
  </si>
  <si>
    <t>3019 Veronica Green, Bakershire, WA 68792</t>
  </si>
  <si>
    <t>Danielborough</t>
  </si>
  <si>
    <t>45935</t>
  </si>
  <si>
    <t>CUST-04116</t>
  </si>
  <si>
    <t>gibsondavid@clark.com</t>
  </si>
  <si>
    <t>4914319287</t>
  </si>
  <si>
    <t>714 Nancy Field Apt. 435, Garciaburgh, PA 11564</t>
  </si>
  <si>
    <t>42342</t>
  </si>
  <si>
    <t>CUST-04117</t>
  </si>
  <si>
    <t>Ryan Rose IV</t>
  </si>
  <si>
    <t>wanthony@manning.biz</t>
  </si>
  <si>
    <t>1662555159</t>
  </si>
  <si>
    <t>USS Olsen, FPO AP 24353</t>
  </si>
  <si>
    <t>61056</t>
  </si>
  <si>
    <t>CUST-04118</t>
  </si>
  <si>
    <t>David Browning</t>
  </si>
  <si>
    <t>davidnelson@morris.com</t>
  </si>
  <si>
    <t>341.570.4713x26511</t>
  </si>
  <si>
    <t>46408 Park Crossing Apt. 255, Port Christopher, IL 69417</t>
  </si>
  <si>
    <t>Johnville</t>
  </si>
  <si>
    <t>03943</t>
  </si>
  <si>
    <t>CUST-04119</t>
  </si>
  <si>
    <t>Melissa Acosta</t>
  </si>
  <si>
    <t>evanwhite@hotmail.com</t>
  </si>
  <si>
    <t>(280)188-6812</t>
  </si>
  <si>
    <t>6651 John Fort, Anthonyton, LA 68895</t>
  </si>
  <si>
    <t>Wardburgh</t>
  </si>
  <si>
    <t>37378</t>
  </si>
  <si>
    <t>CUST-04120</t>
  </si>
  <si>
    <t>Christopher Richards</t>
  </si>
  <si>
    <t>smithmegan@gmail.com</t>
  </si>
  <si>
    <t>(794)058-8977</t>
  </si>
  <si>
    <t>0675 Rodney Ridges, Lindaburgh, MO 91830</t>
  </si>
  <si>
    <t>CUST-04121</t>
  </si>
  <si>
    <t>Brittney Hunter</t>
  </si>
  <si>
    <t>kathryn59@fitzpatrick-colon.com</t>
  </si>
  <si>
    <t>330-134-2958x406</t>
  </si>
  <si>
    <t>88259 Sarah Turnpike, Weaverland, CT 88457</t>
  </si>
  <si>
    <t>02826</t>
  </si>
  <si>
    <t>CUST-04122</t>
  </si>
  <si>
    <t>Shane Campbell</t>
  </si>
  <si>
    <t>zachary59@hotmail.com</t>
  </si>
  <si>
    <t>502.801.1458x70903</t>
  </si>
  <si>
    <t>1877 Hicks Radial, Johnstad, ME 36736</t>
  </si>
  <si>
    <t>Hayestown</t>
  </si>
  <si>
    <t>93644</t>
  </si>
  <si>
    <t>CUST-04123</t>
  </si>
  <si>
    <t>Kevin Wilson</t>
  </si>
  <si>
    <t>williamsmith@gilmore.biz</t>
  </si>
  <si>
    <t>900-343-3155x92777</t>
  </si>
  <si>
    <t>643 Martin Passage, Scottfurt, NJ 62599</t>
  </si>
  <si>
    <t>72703</t>
  </si>
  <si>
    <t>CUST-04124</t>
  </si>
  <si>
    <t>Robin Adams</t>
  </si>
  <si>
    <t>chadgriffin@yahoo.com</t>
  </si>
  <si>
    <t>001-614-558-5918</t>
  </si>
  <si>
    <t>23550 Shepherd Plaza, Diazhaven, MN 93897</t>
  </si>
  <si>
    <t>Powersborough</t>
  </si>
  <si>
    <t>68755</t>
  </si>
  <si>
    <t>CUST-04125</t>
  </si>
  <si>
    <t>Adam Watson</t>
  </si>
  <si>
    <t>qgregory@franklin.com</t>
  </si>
  <si>
    <t>0346081832</t>
  </si>
  <si>
    <t>35745 Ross Glens Apt. 797, East Victoriastad, NM 50454</t>
  </si>
  <si>
    <t>Farrellstad</t>
  </si>
  <si>
    <t>90462</t>
  </si>
  <si>
    <t>CUST-04126</t>
  </si>
  <si>
    <t>Alexander Young</t>
  </si>
  <si>
    <t>linda24@walton.net</t>
  </si>
  <si>
    <t>001-637-674-5227x60736</t>
  </si>
  <si>
    <t>7711 Garza Expressway, East Sarahport, DE 80295</t>
  </si>
  <si>
    <t>Whiteheadmouth</t>
  </si>
  <si>
    <t>06022</t>
  </si>
  <si>
    <t>CUST-04127</t>
  </si>
  <si>
    <t>Teresa Jordan</t>
  </si>
  <si>
    <t>pbrowning@wilcox.com</t>
  </si>
  <si>
    <t>001-025-826-3742x16143</t>
  </si>
  <si>
    <t>4210 Roberta Island Apt. 011, Kellymouth, SD 22077</t>
  </si>
  <si>
    <t>North Samantha</t>
  </si>
  <si>
    <t>77440</t>
  </si>
  <si>
    <t>CUST-04128</t>
  </si>
  <si>
    <t>John Molina</t>
  </si>
  <si>
    <t>barbaraavila@yahoo.com</t>
  </si>
  <si>
    <t>+1-823-144-1301x52356</t>
  </si>
  <si>
    <t>62200 Robinson Plains Apt. 630, Port Karenshire, MA 01671</t>
  </si>
  <si>
    <t>Andrewshaven</t>
  </si>
  <si>
    <t>79381</t>
  </si>
  <si>
    <t>CUST-04129</t>
  </si>
  <si>
    <t>Carrie Vaughn</t>
  </si>
  <si>
    <t>carterkenneth@shannon.net</t>
  </si>
  <si>
    <t>+1-711-814-8348x4944</t>
  </si>
  <si>
    <t>705 Wilson Lights Suite 973, Vickimouth, NV 15431</t>
  </si>
  <si>
    <t>North Kathy</t>
  </si>
  <si>
    <t>43378</t>
  </si>
  <si>
    <t>CUST-04130</t>
  </si>
  <si>
    <t>Michael Patel MD</t>
  </si>
  <si>
    <t>ythomas@garcia-roberts.biz</t>
  </si>
  <si>
    <t>(579)686-6891x18490</t>
  </si>
  <si>
    <t>49047 Morgan Passage, North Cynthia, WA 69772</t>
  </si>
  <si>
    <t>72500</t>
  </si>
  <si>
    <t>CUST-04131</t>
  </si>
  <si>
    <t>Robert Deleon</t>
  </si>
  <si>
    <t>zrangel@howard-fuller.com</t>
  </si>
  <si>
    <t>001-392-887-4799x3140</t>
  </si>
  <si>
    <t>787 Heather Lodge Apt. 027, Berryville, PA 57973</t>
  </si>
  <si>
    <t>Port Arielmouth</t>
  </si>
  <si>
    <t>00886</t>
  </si>
  <si>
    <t>CUST-04132</t>
  </si>
  <si>
    <t>Madeline Green</t>
  </si>
  <si>
    <t>hammondjulia@yahoo.com</t>
  </si>
  <si>
    <t>189-162-6100</t>
  </si>
  <si>
    <t>137 Rose Forks, Phillipsstad, NM 99257</t>
  </si>
  <si>
    <t>West Travis</t>
  </si>
  <si>
    <t>92072</t>
  </si>
  <si>
    <t>CUST-04133</t>
  </si>
  <si>
    <t>Kelly Fox</t>
  </si>
  <si>
    <t>rmurillo@yahoo.com</t>
  </si>
  <si>
    <t>254.306.8634</t>
  </si>
  <si>
    <t>5117 Owens Spur, North Eric, GA 42156</t>
  </si>
  <si>
    <t>38719</t>
  </si>
  <si>
    <t>CUST-04134</t>
  </si>
  <si>
    <t>Jermaine Parsons</t>
  </si>
  <si>
    <t>dvaughan@gmail.com</t>
  </si>
  <si>
    <t>680-964-4954x737</t>
  </si>
  <si>
    <t>8118 Annette Turnpike, Stewartburgh, SD 64933</t>
  </si>
  <si>
    <t>94759</t>
  </si>
  <si>
    <t>CUST-04135</t>
  </si>
  <si>
    <t>Becky York</t>
  </si>
  <si>
    <t>davidclark@winters-young.org</t>
  </si>
  <si>
    <t>(527)118-1989x8190</t>
  </si>
  <si>
    <t>095 Wise Bypass Suite 718, East Cynthialand, OK 67947</t>
  </si>
  <si>
    <t>16372</t>
  </si>
  <si>
    <t>CUST-04136</t>
  </si>
  <si>
    <t>Mark Gordon</t>
  </si>
  <si>
    <t>danielle72@yahoo.com</t>
  </si>
  <si>
    <t>614-161-2585</t>
  </si>
  <si>
    <t>991 Andrews Stravenue Suite 311, Moorefort, CT 59997</t>
  </si>
  <si>
    <t>Thomaschester</t>
  </si>
  <si>
    <t>40746</t>
  </si>
  <si>
    <t>CUST-04137</t>
  </si>
  <si>
    <t>Hannah Andrews</t>
  </si>
  <si>
    <t>richbrianna@yahoo.com</t>
  </si>
  <si>
    <t>(719)318-1177</t>
  </si>
  <si>
    <t>608 George Mall Apt. 965, Port Sydney, MA 39890</t>
  </si>
  <si>
    <t>Hancockside</t>
  </si>
  <si>
    <t>27485</t>
  </si>
  <si>
    <t>CUST-04138</t>
  </si>
  <si>
    <t>Michael Carlson</t>
  </si>
  <si>
    <t>william88@yahoo.com</t>
  </si>
  <si>
    <t>001-128-481-0922x9918</t>
  </si>
  <si>
    <t>67654 Martin Mill, East Nathan, WY 22580</t>
  </si>
  <si>
    <t>60090</t>
  </si>
  <si>
    <t>CUST-04139</t>
  </si>
  <si>
    <t>Jeffery Bryant</t>
  </si>
  <si>
    <t>wgregory@cruz.com</t>
  </si>
  <si>
    <t>443-457-5617</t>
  </si>
  <si>
    <t>963 Travis Heights, East Adrianchester, OK 67371</t>
  </si>
  <si>
    <t>West Tiffanychester</t>
  </si>
  <si>
    <t>CUST-04140</t>
  </si>
  <si>
    <t>Ashley Harvey</t>
  </si>
  <si>
    <t>becky57@hotmail.com</t>
  </si>
  <si>
    <t>(084)665-9659x596</t>
  </si>
  <si>
    <t>015 Taylor Plains, Dyertown, SC 16074</t>
  </si>
  <si>
    <t>Stephenfurt</t>
  </si>
  <si>
    <t>79271</t>
  </si>
  <si>
    <t>CUST-04141</t>
  </si>
  <si>
    <t>Jessica Armstrong</t>
  </si>
  <si>
    <t>ryanramirez@shaw.com</t>
  </si>
  <si>
    <t>(280)912-6361</t>
  </si>
  <si>
    <t>2046 Martinez Junction, Kirkborough, AK 07587</t>
  </si>
  <si>
    <t>Matthewville</t>
  </si>
  <si>
    <t>09300</t>
  </si>
  <si>
    <t>CUST-04142</t>
  </si>
  <si>
    <t>Brett Cooper</t>
  </si>
  <si>
    <t>james51@simmons.com</t>
  </si>
  <si>
    <t>612.230.1857</t>
  </si>
  <si>
    <t>7688 Duran Road, South Christopher, LA 09254</t>
  </si>
  <si>
    <t>East Tiffanymouth</t>
  </si>
  <si>
    <t>48172</t>
  </si>
  <si>
    <t>CUST-04143</t>
  </si>
  <si>
    <t>Christopher Holmes</t>
  </si>
  <si>
    <t>curryalexander@bryant.net</t>
  </si>
  <si>
    <t>(665)526-8549</t>
  </si>
  <si>
    <t>774 Amber Ports, Lake Connie, CA 44646</t>
  </si>
  <si>
    <t>South Melissaview</t>
  </si>
  <si>
    <t>21855</t>
  </si>
  <si>
    <t>CUST-04144</t>
  </si>
  <si>
    <t>Miguel Chapman</t>
  </si>
  <si>
    <t>jennifer37@nelson-smith.com</t>
  </si>
  <si>
    <t>071.767.8038</t>
  </si>
  <si>
    <t>37876 Cain Prairie, New Lisamouth, MI 49054</t>
  </si>
  <si>
    <t>New Courtneyville</t>
  </si>
  <si>
    <t>90974</t>
  </si>
  <si>
    <t>CUST-04145</t>
  </si>
  <si>
    <t>Austin Brown</t>
  </si>
  <si>
    <t>lindseymcconnell@hotmail.com</t>
  </si>
  <si>
    <t>(339)540-4351x67561</t>
  </si>
  <si>
    <t>29763 Scott Manors Suite 351, Port Shawnbury, AR 85042</t>
  </si>
  <si>
    <t>85548</t>
  </si>
  <si>
    <t>CUST-04146</t>
  </si>
  <si>
    <t>Cody Valdez</t>
  </si>
  <si>
    <t>melanie45@yahoo.com</t>
  </si>
  <si>
    <t>883.617.1617</t>
  </si>
  <si>
    <t>061 Shelley Views, Adamston, NV 82285</t>
  </si>
  <si>
    <t>Duffyton</t>
  </si>
  <si>
    <t>85177</t>
  </si>
  <si>
    <t>CUST-04147</t>
  </si>
  <si>
    <t>Donna Burton</t>
  </si>
  <si>
    <t>richard41@yahoo.com</t>
  </si>
  <si>
    <t>+1-366-578-9461</t>
  </si>
  <si>
    <t>056 Eric Canyon, North Seth, IN 77164</t>
  </si>
  <si>
    <t>Morganfort</t>
  </si>
  <si>
    <t>69279</t>
  </si>
  <si>
    <t>CUST-04148</t>
  </si>
  <si>
    <t>Kaitlyn Gonzales</t>
  </si>
  <si>
    <t>morriskyle@murray-schultz.info</t>
  </si>
  <si>
    <t>(315)703-5479x76081</t>
  </si>
  <si>
    <t>Unit 5577 Box 7622, DPO AE 91123</t>
  </si>
  <si>
    <t>West Rhonda</t>
  </si>
  <si>
    <t>88524</t>
  </si>
  <si>
    <t>CUST-04149</t>
  </si>
  <si>
    <t>David Brown</t>
  </si>
  <si>
    <t>triley@miller.net</t>
  </si>
  <si>
    <t>304.695.3551</t>
  </si>
  <si>
    <t>715 Jennifer Views Suite 778, West Tiffany, NJ 32791</t>
  </si>
  <si>
    <t>CUST-04150</t>
  </si>
  <si>
    <t>Brandon Spencer</t>
  </si>
  <si>
    <t>robertavery@yahoo.com</t>
  </si>
  <si>
    <t>261-194-4685</t>
  </si>
  <si>
    <t>62647 Mullins Streets, Priscillachester, GA 81235</t>
  </si>
  <si>
    <t>Rivasborough</t>
  </si>
  <si>
    <t>92503</t>
  </si>
  <si>
    <t>CUST-04151</t>
  </si>
  <si>
    <t>David Davidson</t>
  </si>
  <si>
    <t>jeffreyhoffman@yahoo.com</t>
  </si>
  <si>
    <t>095-917-1199</t>
  </si>
  <si>
    <t>PSC 4572, Box 1382, APO AE 43773</t>
  </si>
  <si>
    <t>Lake Monica</t>
  </si>
  <si>
    <t>12869</t>
  </si>
  <si>
    <t>CUST-04152</t>
  </si>
  <si>
    <t>April Prince</t>
  </si>
  <si>
    <t>khendrix@davis.info</t>
  </si>
  <si>
    <t>001-135-763-4723x812</t>
  </si>
  <si>
    <t>84762 Christopher Fort Suite 125, Smithfurt, SD 91669</t>
  </si>
  <si>
    <t>Loriside</t>
  </si>
  <si>
    <t>83993</t>
  </si>
  <si>
    <t>CUST-04153</t>
  </si>
  <si>
    <t>Brittney Stewart MD</t>
  </si>
  <si>
    <t>carriesmith@yahoo.com</t>
  </si>
  <si>
    <t>001-650-806-3171x13293</t>
  </si>
  <si>
    <t>69000 Melanie Mountains Suite 127, Lake Vanessaside, CT 61345</t>
  </si>
  <si>
    <t>Lake Rodney</t>
  </si>
  <si>
    <t>55530</t>
  </si>
  <si>
    <t>CUST-04154</t>
  </si>
  <si>
    <t>Matthew Maynard</t>
  </si>
  <si>
    <t>ymeyer@yahoo.com</t>
  </si>
  <si>
    <t>(613)577-6424x12772</t>
  </si>
  <si>
    <t>040 Hall Ridges Suite 807, Bradleystad, KY 10758</t>
  </si>
  <si>
    <t>04430</t>
  </si>
  <si>
    <t>CUST-04155</t>
  </si>
  <si>
    <t>William Gardner</t>
  </si>
  <si>
    <t>patriciameyers@yahoo.com</t>
  </si>
  <si>
    <t>+1-364-940-2846</t>
  </si>
  <si>
    <t>881 Nicole Spurs, Butlerfurt, HI 99717</t>
  </si>
  <si>
    <t>Paigeton</t>
  </si>
  <si>
    <t>02479</t>
  </si>
  <si>
    <t>CUST-04156</t>
  </si>
  <si>
    <t>Joyce Stevens</t>
  </si>
  <si>
    <t>bradyjessica@walter.com</t>
  </si>
  <si>
    <t>109.956.7552x0358</t>
  </si>
  <si>
    <t>94508 Martinez Knolls, East Courtneyport, MS 98595</t>
  </si>
  <si>
    <t>Port Carlos</t>
  </si>
  <si>
    <t>42730</t>
  </si>
  <si>
    <t>CUST-04157</t>
  </si>
  <si>
    <t>Stephanie Rocha</t>
  </si>
  <si>
    <t>wendygreen@yahoo.com</t>
  </si>
  <si>
    <t>(907)148-4448</t>
  </si>
  <si>
    <t>PSC 7168, Box 9410, APO AE 05058</t>
  </si>
  <si>
    <t>East Andreaton</t>
  </si>
  <si>
    <t>31896</t>
  </si>
  <si>
    <t>CUST-04158</t>
  </si>
  <si>
    <t>Sarah Ward</t>
  </si>
  <si>
    <t>garrettdiaz@hotmail.com</t>
  </si>
  <si>
    <t>431-766-0179</t>
  </si>
  <si>
    <t>829 Henry Pines Suite 788, Darrylville, UT 28263</t>
  </si>
  <si>
    <t>Howardbury</t>
  </si>
  <si>
    <t>09846</t>
  </si>
  <si>
    <t>CUST-04159</t>
  </si>
  <si>
    <t>Eric Santos</t>
  </si>
  <si>
    <t>jessica98@gonzalez-fleming.com</t>
  </si>
  <si>
    <t>877-710-2906</t>
  </si>
  <si>
    <t>962 Matthew Shore Apt. 690, South Adamview, NY 89072</t>
  </si>
  <si>
    <t>56904</t>
  </si>
  <si>
    <t>CUST-04160</t>
  </si>
  <si>
    <t>Dakota Cox</t>
  </si>
  <si>
    <t>upennington@hotmail.com</t>
  </si>
  <si>
    <t>(194)481-5868</t>
  </si>
  <si>
    <t>32627 Steele Estate Apt. 066, Port Markview, KS 60095</t>
  </si>
  <si>
    <t>15489</t>
  </si>
  <si>
    <t>CUST-04161</t>
  </si>
  <si>
    <t>Ellen Hogan</t>
  </si>
  <si>
    <t>johnrodriguez@gmail.com</t>
  </si>
  <si>
    <t>001-953-660-8855x997</t>
  </si>
  <si>
    <t>65841 Sullivan Island Suite 303, Lake Thomastown, NC 38800</t>
  </si>
  <si>
    <t>Caseshire</t>
  </si>
  <si>
    <t>64973</t>
  </si>
  <si>
    <t>CUST-04162</t>
  </si>
  <si>
    <t>Monica Hill</t>
  </si>
  <si>
    <t>fmejia@sullivan.com</t>
  </si>
  <si>
    <t>+1-754-960-8843x504</t>
  </si>
  <si>
    <t>1352 Andrew Junctions Apt. 587, Williamschester, NH 03711</t>
  </si>
  <si>
    <t>45824</t>
  </si>
  <si>
    <t>CUST-04163</t>
  </si>
  <si>
    <t>Eric Foley</t>
  </si>
  <si>
    <t>andersonvictoria@gonzalez.com</t>
  </si>
  <si>
    <t>454.147.0360</t>
  </si>
  <si>
    <t>89905 Ball Lake, Bethborough, MI 82625</t>
  </si>
  <si>
    <t>West Christopherberg</t>
  </si>
  <si>
    <t>41302</t>
  </si>
  <si>
    <t>CUST-04164</t>
  </si>
  <si>
    <t>thomasjames@gmail.com</t>
  </si>
  <si>
    <t>353.892.5169</t>
  </si>
  <si>
    <t>8788 Russell Course, Rayberg, MI 91339</t>
  </si>
  <si>
    <t>Wellstown</t>
  </si>
  <si>
    <t>79466</t>
  </si>
  <si>
    <t>CUST-04165</t>
  </si>
  <si>
    <t>Brent Reid</t>
  </si>
  <si>
    <t>msanchez@hotmail.com</t>
  </si>
  <si>
    <t>093.790.6946x962</t>
  </si>
  <si>
    <t>172 Henry Brook, Margaretchester, IN 40622</t>
  </si>
  <si>
    <t>84403</t>
  </si>
  <si>
    <t>CUST-04166</t>
  </si>
  <si>
    <t>Timothy Frazier</t>
  </si>
  <si>
    <t>isilva@yahoo.com</t>
  </si>
  <si>
    <t>015-175-0356x156</t>
  </si>
  <si>
    <t>316 Michelle Wells, North Mariastad, VT 42100</t>
  </si>
  <si>
    <t>Collierchester</t>
  </si>
  <si>
    <t>17927</t>
  </si>
  <si>
    <t>CUST-04167</t>
  </si>
  <si>
    <t>Brendan Bryant</t>
  </si>
  <si>
    <t>oneillchristine@gmail.com</t>
  </si>
  <si>
    <t>001-121-167-7880</t>
  </si>
  <si>
    <t>98838 Brock Mountains, South Haleyfurt, NY 92052</t>
  </si>
  <si>
    <t>Garyland</t>
  </si>
  <si>
    <t>22607</t>
  </si>
  <si>
    <t>CUST-04168</t>
  </si>
  <si>
    <t>Wendy Howell</t>
  </si>
  <si>
    <t>cjimenez@may-meza.com</t>
  </si>
  <si>
    <t>001-402-384-6008x510</t>
  </si>
  <si>
    <t>02010 Moore Glen, Nicholeborough, MN 94289</t>
  </si>
  <si>
    <t>Port Dustin</t>
  </si>
  <si>
    <t>86693</t>
  </si>
  <si>
    <t>CUST-04169</t>
  </si>
  <si>
    <t>Sharon Edwards</t>
  </si>
  <si>
    <t>debrarobertson@olsen.com</t>
  </si>
  <si>
    <t>(073)362-4635</t>
  </si>
  <si>
    <t>4285 Leblanc Club, Reynoldsside, KS 24489</t>
  </si>
  <si>
    <t>West Stanleybury</t>
  </si>
  <si>
    <t>80476</t>
  </si>
  <si>
    <t>CUST-04170</t>
  </si>
  <si>
    <t>Melody Chen</t>
  </si>
  <si>
    <t>justinhester@galloway.com</t>
  </si>
  <si>
    <t>+1-679-265-4749x080</t>
  </si>
  <si>
    <t>12551 Smith Green Apt. 686, Michelleberg, MA 00657</t>
  </si>
  <si>
    <t>Lake Jessica</t>
  </si>
  <si>
    <t>48231</t>
  </si>
  <si>
    <t>CUST-04171</t>
  </si>
  <si>
    <t>Valerie Jones</t>
  </si>
  <si>
    <t>woodlarry@tucker.com</t>
  </si>
  <si>
    <t>3044943334</t>
  </si>
  <si>
    <t>51095 Sabrina Ridges, Markborough, TN 74786</t>
  </si>
  <si>
    <t>20749</t>
  </si>
  <si>
    <t>CUST-04172</t>
  </si>
  <si>
    <t>Scott Walsh</t>
  </si>
  <si>
    <t>willisjennifer@simmons.com</t>
  </si>
  <si>
    <t>655.535.2355</t>
  </si>
  <si>
    <t>9979 Martinez Mission, North Robinshire, RI 89552</t>
  </si>
  <si>
    <t>Ericshire</t>
  </si>
  <si>
    <t>CUST-04173</t>
  </si>
  <si>
    <t>michellewaller@hotmail.com</t>
  </si>
  <si>
    <t>670-963-6089x28476</t>
  </si>
  <si>
    <t>PSC 7541, Box 8400, APO AA 26476</t>
  </si>
  <si>
    <t>Jeromefurt</t>
  </si>
  <si>
    <t>20445</t>
  </si>
  <si>
    <t>CUST-04174</t>
  </si>
  <si>
    <t>Jamie Velasquez</t>
  </si>
  <si>
    <t>finleystacey@harris-hoover.com</t>
  </si>
  <si>
    <t>(909)082-1437</t>
  </si>
  <si>
    <t>00288 Jessica Light Suite 030, Williamtown, WA 64386</t>
  </si>
  <si>
    <t>Jordanborough</t>
  </si>
  <si>
    <t>82766</t>
  </si>
  <si>
    <t>CUST-04175</t>
  </si>
  <si>
    <t>Dr. Jacob Bolton</t>
  </si>
  <si>
    <t>lucasjennifer@yahoo.com</t>
  </si>
  <si>
    <t>001-672-568-8786</t>
  </si>
  <si>
    <t>USCGC Taylor, FPO AA 20462</t>
  </si>
  <si>
    <t>37080</t>
  </si>
  <si>
    <t>CUST-04176</t>
  </si>
  <si>
    <t>Mr. Derek Garcia Jr.</t>
  </si>
  <si>
    <t>rogersdaniel@noble.com</t>
  </si>
  <si>
    <t>(360)063-8155</t>
  </si>
  <si>
    <t>USNV Robertson, FPO AA 28095</t>
  </si>
  <si>
    <t>Laurieland</t>
  </si>
  <si>
    <t>90881</t>
  </si>
  <si>
    <t>CUST-04177</t>
  </si>
  <si>
    <t>Caleb Brown</t>
  </si>
  <si>
    <t>milleralyssa@bradley.org</t>
  </si>
  <si>
    <t>+1-124-681-8041x83874</t>
  </si>
  <si>
    <t>PSC 3272, Box 3594, APO AP 34338</t>
  </si>
  <si>
    <t>51657</t>
  </si>
  <si>
    <t>CUST-04178</t>
  </si>
  <si>
    <t>Nathan Fuentes</t>
  </si>
  <si>
    <t>hayley85@hotmail.com</t>
  </si>
  <si>
    <t>157.430.3215x940</t>
  </si>
  <si>
    <t>5327 Kelly Mission, Coffeymouth, CO 29462</t>
  </si>
  <si>
    <t>Lake Glenmouth</t>
  </si>
  <si>
    <t>52959</t>
  </si>
  <si>
    <t>CUST-04179</t>
  </si>
  <si>
    <t>Christine Melendez</t>
  </si>
  <si>
    <t>mitchellrodriguez@gmail.com</t>
  </si>
  <si>
    <t>139-679-6605</t>
  </si>
  <si>
    <t>Unit 9280 Box 6456, DPO AE 01350</t>
  </si>
  <si>
    <t>Jocelynhaven</t>
  </si>
  <si>
    <t>10688</t>
  </si>
  <si>
    <t>CUST-04180</t>
  </si>
  <si>
    <t>Malik Miranda</t>
  </si>
  <si>
    <t>thomaswhite@yahoo.com</t>
  </si>
  <si>
    <t>367-234-1277</t>
  </si>
  <si>
    <t>Unit 9111 Box 9886, DPO AP 62860</t>
  </si>
  <si>
    <t>Johnhaven</t>
  </si>
  <si>
    <t>11059</t>
  </si>
  <si>
    <t>CUST-04181</t>
  </si>
  <si>
    <t>jacob80@hotmail.com</t>
  </si>
  <si>
    <t>001-621-655-8614</t>
  </si>
  <si>
    <t>66535 Escobar Pines Suite 349, Port Danielle, TX 98364</t>
  </si>
  <si>
    <t>Youngberg</t>
  </si>
  <si>
    <t>61069</t>
  </si>
  <si>
    <t>CUST-04182</t>
  </si>
  <si>
    <t>Dwayne King</t>
  </si>
  <si>
    <t>prodriguez@heath-davis.info</t>
  </si>
  <si>
    <t>(704)840-1555</t>
  </si>
  <si>
    <t>483 Steven Island, New Cody, ID 43805</t>
  </si>
  <si>
    <t>Lake Stevenport</t>
  </si>
  <si>
    <t>92236</t>
  </si>
  <si>
    <t>CUST-04183</t>
  </si>
  <si>
    <t>Richard Roberts</t>
  </si>
  <si>
    <t>nichole99@yahoo.com</t>
  </si>
  <si>
    <t>+1-589-370-6016</t>
  </si>
  <si>
    <t>9994 Natalie Plains, Davisberg, OR 69288</t>
  </si>
  <si>
    <t>Longtown</t>
  </si>
  <si>
    <t>80525</t>
  </si>
  <si>
    <t>CUST-04184</t>
  </si>
  <si>
    <t>Misty Herring</t>
  </si>
  <si>
    <t>nwade@neal-romero.com</t>
  </si>
  <si>
    <t>680-815-4097x55531</t>
  </si>
  <si>
    <t>58251 Kayla Throughway, Pattersonberg, IN 90181</t>
  </si>
  <si>
    <t>Nicoletown</t>
  </si>
  <si>
    <t>49961</t>
  </si>
  <si>
    <t>CUST-04185</t>
  </si>
  <si>
    <t>Maria Payne</t>
  </si>
  <si>
    <t>sheltonkaren@hotmail.com</t>
  </si>
  <si>
    <t>(105)431-7008</t>
  </si>
  <si>
    <t>5791 Reilly Burgs, North Laura, FL 28603</t>
  </si>
  <si>
    <t>West Connor</t>
  </si>
  <si>
    <t>28163</t>
  </si>
  <si>
    <t>CUST-04186</t>
  </si>
  <si>
    <t>Thomas Schwartz</t>
  </si>
  <si>
    <t>milleranthony@hotmail.com</t>
  </si>
  <si>
    <t>261-403-4106x338</t>
  </si>
  <si>
    <t>9351 Smith Loaf, Port Andrew, AR 23909</t>
  </si>
  <si>
    <t>54519</t>
  </si>
  <si>
    <t>CUST-04187</t>
  </si>
  <si>
    <t>Gary Hayes III</t>
  </si>
  <si>
    <t>nwood@vasquez.info</t>
  </si>
  <si>
    <t>+1-697-184-6668x487</t>
  </si>
  <si>
    <t>684 Duncan Greens Suite 640, East Frank, AR 01930</t>
  </si>
  <si>
    <t>Port Kimberlystad</t>
  </si>
  <si>
    <t>65657</t>
  </si>
  <si>
    <t>CUST-04188</t>
  </si>
  <si>
    <t>Holly Miller</t>
  </si>
  <si>
    <t>joseph73@young-waters.biz</t>
  </si>
  <si>
    <t>001-640-057-4644x32203</t>
  </si>
  <si>
    <t>776 Cantrell Coves Suite 957, North Patrickland, SC 59321</t>
  </si>
  <si>
    <t>Perezport</t>
  </si>
  <si>
    <t>CUST-04189</t>
  </si>
  <si>
    <t>Julie Scott</t>
  </si>
  <si>
    <t>richard84@gmail.com</t>
  </si>
  <si>
    <t>402-058-6018</t>
  </si>
  <si>
    <t>58522 Lindsay Ways Suite 104, New Tonyamouth, MN 61813</t>
  </si>
  <si>
    <t>Valerieburgh</t>
  </si>
  <si>
    <t>83408</t>
  </si>
  <si>
    <t>CUST-04190</t>
  </si>
  <si>
    <t>Shelia Chavez</t>
  </si>
  <si>
    <t>lhill@yahoo.com</t>
  </si>
  <si>
    <t>3911180027</t>
  </si>
  <si>
    <t>4895 Stephen Rapid Suite 996, West Yvonnehaven, HI 39058</t>
  </si>
  <si>
    <t>Andersonport</t>
  </si>
  <si>
    <t>79140</t>
  </si>
  <si>
    <t>CUST-04191</t>
  </si>
  <si>
    <t>Eric Gray</t>
  </si>
  <si>
    <t>usmith@hotmail.com</t>
  </si>
  <si>
    <t>669-835-2202x19064</t>
  </si>
  <si>
    <t>0738 Joshua Squares Apt. 896, New Jennifermouth, WY 53513</t>
  </si>
  <si>
    <t>Powellville</t>
  </si>
  <si>
    <t>CUST-04192</t>
  </si>
  <si>
    <t>Sean Wright</t>
  </si>
  <si>
    <t>opittman@hotmail.com</t>
  </si>
  <si>
    <t>(478)265-0208x499</t>
  </si>
  <si>
    <t>9482 Jenkins Forges, Avilaburgh, IN 37219</t>
  </si>
  <si>
    <t>Andradeland</t>
  </si>
  <si>
    <t>05633</t>
  </si>
  <si>
    <t>CUST-04193</t>
  </si>
  <si>
    <t>Thomas Hayes</t>
  </si>
  <si>
    <t>bonnie34@gmail.com</t>
  </si>
  <si>
    <t>001-814-171-8736x0367</t>
  </si>
  <si>
    <t>4022 Desiree Key, Lake Ruthmouth, CO 54313</t>
  </si>
  <si>
    <t>58639</t>
  </si>
  <si>
    <t>CUST-04194</t>
  </si>
  <si>
    <t>Dana Johnson</t>
  </si>
  <si>
    <t>brian83@hotmail.com</t>
  </si>
  <si>
    <t>339-805-7229</t>
  </si>
  <si>
    <t>1336 Rose Plain Apt. 699, Lake Keithside, NJ 97633</t>
  </si>
  <si>
    <t>North Todd</t>
  </si>
  <si>
    <t>79086</t>
  </si>
  <si>
    <t>CUST-04195</t>
  </si>
  <si>
    <t>Marvin Hall</t>
  </si>
  <si>
    <t>irwinsharon@murphy.biz</t>
  </si>
  <si>
    <t>736-753-7998x1581</t>
  </si>
  <si>
    <t>54492 Williams Locks, Snyderview, MD 49273</t>
  </si>
  <si>
    <t>West Jacob</t>
  </si>
  <si>
    <t>35263</t>
  </si>
  <si>
    <t>CUST-04196</t>
  </si>
  <si>
    <t>Steven Cruz</t>
  </si>
  <si>
    <t>moorethomas@fowler.com</t>
  </si>
  <si>
    <t>001-822-526-5622x38468</t>
  </si>
  <si>
    <t>85105 Justin Motorway, West Johnnyberg, SD 62497</t>
  </si>
  <si>
    <t>Bryantton</t>
  </si>
  <si>
    <t>39498</t>
  </si>
  <si>
    <t>CUST-04197</t>
  </si>
  <si>
    <t>Edward Gardner</t>
  </si>
  <si>
    <t>katie77@spence.com</t>
  </si>
  <si>
    <t>(916)080-8993x90544</t>
  </si>
  <si>
    <t>96159 Burns Hills, Lake Rebeccatown, NY 37518</t>
  </si>
  <si>
    <t>New Jorge</t>
  </si>
  <si>
    <t>56683</t>
  </si>
  <si>
    <t>CUST-04198</t>
  </si>
  <si>
    <t>Jessica Espinoza</t>
  </si>
  <si>
    <t>lawsonpamela@cross.com</t>
  </si>
  <si>
    <t>0717983528</t>
  </si>
  <si>
    <t>4834 Holmes Flat, New Sara, WV 92959</t>
  </si>
  <si>
    <t>New Lisaland</t>
  </si>
  <si>
    <t>64856</t>
  </si>
  <si>
    <t>CUST-04199</t>
  </si>
  <si>
    <t>Rebecca Atkins</t>
  </si>
  <si>
    <t>brianyang@yahoo.com</t>
  </si>
  <si>
    <t>(932)337-7573x1556</t>
  </si>
  <si>
    <t>701 Dennis Row, Brandonland, DC 31488</t>
  </si>
  <si>
    <t>Jeffborough</t>
  </si>
  <si>
    <t>69362</t>
  </si>
  <si>
    <t>CUST-04200</t>
  </si>
  <si>
    <t>Lindsay Doyle</t>
  </si>
  <si>
    <t>ynguyen@kelly.net</t>
  </si>
  <si>
    <t>953.977.6858x8511</t>
  </si>
  <si>
    <t>37726 Montoya Plains Suite 564, North Elizabeth, ME 82318</t>
  </si>
  <si>
    <t>71507</t>
  </si>
  <si>
    <t>CUST-04201</t>
  </si>
  <si>
    <t>Kathryn Patrick</t>
  </si>
  <si>
    <t>njohnston@foster-holland.org</t>
  </si>
  <si>
    <t>+1-995-086-3281</t>
  </si>
  <si>
    <t>670 Nash Estates Suite 317, New Angelaton, ME 85211</t>
  </si>
  <si>
    <t>12043</t>
  </si>
  <si>
    <t>CUST-04202</t>
  </si>
  <si>
    <t>419-274-4470</t>
  </si>
  <si>
    <t>80830 Brandt Harbor Apt. 467, Stevenmouth, MN 89146</t>
  </si>
  <si>
    <t>99271</t>
  </si>
  <si>
    <t>CUST-04203</t>
  </si>
  <si>
    <t>Reginald Collier</t>
  </si>
  <si>
    <t>nicholasgreer@carney.com</t>
  </si>
  <si>
    <t>258.493.6826x701</t>
  </si>
  <si>
    <t>569 April Via, Hernandezfurt, MN 25468</t>
  </si>
  <si>
    <t>New Patrick</t>
  </si>
  <si>
    <t>88254</t>
  </si>
  <si>
    <t>CUST-04204</t>
  </si>
  <si>
    <t>Jonathan Combs</t>
  </si>
  <si>
    <t>ckelly@jones.biz</t>
  </si>
  <si>
    <t>590.917.5601</t>
  </si>
  <si>
    <t>9638 Joshua Extensions, New Nicholasfort, FL 55016</t>
  </si>
  <si>
    <t>Josephfort</t>
  </si>
  <si>
    <t>21473</t>
  </si>
  <si>
    <t>CUST-04205</t>
  </si>
  <si>
    <t>David Maddox</t>
  </si>
  <si>
    <t>denise27@harris.com</t>
  </si>
  <si>
    <t>001-958-786-2125x2375</t>
  </si>
  <si>
    <t>PSC 0796, Box 0931, APO AP 73933</t>
  </si>
  <si>
    <t>Port Jefferystad</t>
  </si>
  <si>
    <t>36152</t>
  </si>
  <si>
    <t>CUST-04206</t>
  </si>
  <si>
    <t>Allison Greene</t>
  </si>
  <si>
    <t>rsharp@gates.com</t>
  </si>
  <si>
    <t>(532)448-3260</t>
  </si>
  <si>
    <t>5610 Roberto Inlet, Marioshire, PA 79156</t>
  </si>
  <si>
    <t>East Katherine</t>
  </si>
  <si>
    <t>20110</t>
  </si>
  <si>
    <t>CUST-04207</t>
  </si>
  <si>
    <t>Heather Higgins</t>
  </si>
  <si>
    <t>elizabethabbott@robertson.net</t>
  </si>
  <si>
    <t>521.864.2999x79743</t>
  </si>
  <si>
    <t>90367 Carter Bridge, Andrewsmouth, NM 80126</t>
  </si>
  <si>
    <t>West Beth</t>
  </si>
  <si>
    <t>03499</t>
  </si>
  <si>
    <t>CUST-04208</t>
  </si>
  <si>
    <t>Kathryn Barker</t>
  </si>
  <si>
    <t>jesusking@yahoo.com</t>
  </si>
  <si>
    <t>257-719-6760x788</t>
  </si>
  <si>
    <t>5593 Rebecca Land Apt. 188, Johnshire, RI 88262</t>
  </si>
  <si>
    <t>New Ricardo</t>
  </si>
  <si>
    <t>CUST-04209</t>
  </si>
  <si>
    <t>Gabriela Williams</t>
  </si>
  <si>
    <t>michaellucas@walker.com</t>
  </si>
  <si>
    <t>(880)105-3367x1330</t>
  </si>
  <si>
    <t>5135 Donna Junctions Suite 241, South Jeffrey, NV 31074</t>
  </si>
  <si>
    <t>Donaldstad</t>
  </si>
  <si>
    <t>69675</t>
  </si>
  <si>
    <t>CUST-04210</t>
  </si>
  <si>
    <t>Rodney Holland</t>
  </si>
  <si>
    <t>wdiaz@hotmail.com</t>
  </si>
  <si>
    <t>+1-829-764-6109x2771</t>
  </si>
  <si>
    <t>3744 Mata Isle, Port Jillianstad, DE 22356</t>
  </si>
  <si>
    <t>West Lisamouth</t>
  </si>
  <si>
    <t>54690</t>
  </si>
  <si>
    <t>CUST-04211</t>
  </si>
  <si>
    <t>Dana Holmes</t>
  </si>
  <si>
    <t>kevinmartinez@yahoo.com</t>
  </si>
  <si>
    <t>969.210.2956x801</t>
  </si>
  <si>
    <t>7437 Alexander Summit Suite 653, Lake Tiffany, IN 64033</t>
  </si>
  <si>
    <t>Codyborough</t>
  </si>
  <si>
    <t>37832</t>
  </si>
  <si>
    <t>CUST-04212</t>
  </si>
  <si>
    <t>Caitlin Howe MD</t>
  </si>
  <si>
    <t>johnsonbenjamin@yahoo.com</t>
  </si>
  <si>
    <t>025-617-4928x8346</t>
  </si>
  <si>
    <t>1739 Cervantes Islands Apt. 268, Moralesburgh, MD 91386</t>
  </si>
  <si>
    <t>Torresville</t>
  </si>
  <si>
    <t>CUST-04213</t>
  </si>
  <si>
    <t>Christina Walker</t>
  </si>
  <si>
    <t>daniel83@bauer.com</t>
  </si>
  <si>
    <t>(486)223-7086x503</t>
  </si>
  <si>
    <t>844 Whitney Plaza, South Timothy, SC 75130</t>
  </si>
  <si>
    <t>16806</t>
  </si>
  <si>
    <t>CUST-04214</t>
  </si>
  <si>
    <t>Brian Le</t>
  </si>
  <si>
    <t>michael16@gmail.com</t>
  </si>
  <si>
    <t>+1-806-113-1442x287</t>
  </si>
  <si>
    <t>202 Cox Ramp Suite 248, Jeffreyport, NY 20857</t>
  </si>
  <si>
    <t>55364</t>
  </si>
  <si>
    <t>CUST-04215</t>
  </si>
  <si>
    <t>Kaitlin Richardson</t>
  </si>
  <si>
    <t>laurenthompson@collier.com</t>
  </si>
  <si>
    <t>050-859-4625</t>
  </si>
  <si>
    <t>79875 Guerra Roads Apt. 359, Linside, WA 25380</t>
  </si>
  <si>
    <t>New Terrance</t>
  </si>
  <si>
    <t>50264</t>
  </si>
  <si>
    <t>CUST-04216</t>
  </si>
  <si>
    <t>Joseph Massey</t>
  </si>
  <si>
    <t>meyersusan@miller-curtis.biz</t>
  </si>
  <si>
    <t>(366)872-0860x451</t>
  </si>
  <si>
    <t>664 Sara Pines, Michelleside, OH 36529</t>
  </si>
  <si>
    <t>New Andrewville</t>
  </si>
  <si>
    <t>CUST-04217</t>
  </si>
  <si>
    <t>Debra Christensen MD</t>
  </si>
  <si>
    <t>christophervang@santos.com</t>
  </si>
  <si>
    <t>001-220-302-8288x14541</t>
  </si>
  <si>
    <t>1851 Gilbert Stravenue, Duncanhaven, WV 19615</t>
  </si>
  <si>
    <t>North Lisamouth</t>
  </si>
  <si>
    <t>98602</t>
  </si>
  <si>
    <t>CUST-04218</t>
  </si>
  <si>
    <t>Andrew Collins</t>
  </si>
  <si>
    <t>heathermcguire@hayes.com</t>
  </si>
  <si>
    <t>(261)359-6547</t>
  </si>
  <si>
    <t>PSC 7253, Box 4257, APO AA 74662</t>
  </si>
  <si>
    <t>82525</t>
  </si>
  <si>
    <t>CUST-04219</t>
  </si>
  <si>
    <t>Taylor Burns</t>
  </si>
  <si>
    <t>lwu@wright.net</t>
  </si>
  <si>
    <t>065-598-4880</t>
  </si>
  <si>
    <t>367 Madison Walks Suite 945, Stephanietown, CO 72304</t>
  </si>
  <si>
    <t>Yvonneport</t>
  </si>
  <si>
    <t>12970</t>
  </si>
  <si>
    <t>CUST-04220</t>
  </si>
  <si>
    <t>John Robinson</t>
  </si>
  <si>
    <t>charleswilson@gmail.com</t>
  </si>
  <si>
    <t>(017)259-1952x741</t>
  </si>
  <si>
    <t>6795 Cathy Mission, Bushport, PA 22839</t>
  </si>
  <si>
    <t>44881</t>
  </si>
  <si>
    <t>CUST-04221</t>
  </si>
  <si>
    <t>Clarence Ball</t>
  </si>
  <si>
    <t>turnerapril@yahoo.com</t>
  </si>
  <si>
    <t>903-743-9859</t>
  </si>
  <si>
    <t>480 Davis Hills, Baxterton, CA 17971</t>
  </si>
  <si>
    <t>North Dustinview</t>
  </si>
  <si>
    <t>27815</t>
  </si>
  <si>
    <t>CUST-04222</t>
  </si>
  <si>
    <t>Matthew Harris</t>
  </si>
  <si>
    <t>dylanduffy@gmail.com</t>
  </si>
  <si>
    <t>689.593.0294</t>
  </si>
  <si>
    <t>72669 Calhoun Pike Apt. 703, Port Brian, CT 22753</t>
  </si>
  <si>
    <t>West Alfred</t>
  </si>
  <si>
    <t>06840</t>
  </si>
  <si>
    <t>CUST-04223</t>
  </si>
  <si>
    <t>Chris Casey</t>
  </si>
  <si>
    <t>ltyler@gmail.com</t>
  </si>
  <si>
    <t>(049)818-2502x34788</t>
  </si>
  <si>
    <t>313 Boyd Crossing, East Eduardofort, ND 88714</t>
  </si>
  <si>
    <t>86577</t>
  </si>
  <si>
    <t>CUST-04224</t>
  </si>
  <si>
    <t>Anthony Jordan</t>
  </si>
  <si>
    <t>ralphpeterson@hammond.org</t>
  </si>
  <si>
    <t>569-376-3881x517</t>
  </si>
  <si>
    <t>3157 Jeremy Hollow, Port Justinberg, GA 53772</t>
  </si>
  <si>
    <t>East Dustin</t>
  </si>
  <si>
    <t>36451</t>
  </si>
  <si>
    <t>CUST-04225</t>
  </si>
  <si>
    <t>Samuel Stephens</t>
  </si>
  <si>
    <t>watsonanne@dominguez-cunningham.biz</t>
  </si>
  <si>
    <t>4295887674</t>
  </si>
  <si>
    <t>43864 Diaz Skyway, North Carla, KS 77976</t>
  </si>
  <si>
    <t>36524</t>
  </si>
  <si>
    <t>CUST-04226</t>
  </si>
  <si>
    <t>Mrs. Barbara Morales</t>
  </si>
  <si>
    <t>imoore@smith-martinez.info</t>
  </si>
  <si>
    <t>7536297721</t>
  </si>
  <si>
    <t>9406 Garcia Flats Suite 024, Taylorport, TX 13804</t>
  </si>
  <si>
    <t>Mariaview</t>
  </si>
  <si>
    <t>94291</t>
  </si>
  <si>
    <t>CUST-04227</t>
  </si>
  <si>
    <t>Rebecca Mason</t>
  </si>
  <si>
    <t>ryates@perez-collier.com</t>
  </si>
  <si>
    <t>(632)977-7258</t>
  </si>
  <si>
    <t>5326 Hart Plaza Suite 179, East Markside, CA 07304</t>
  </si>
  <si>
    <t>Scottstad</t>
  </si>
  <si>
    <t>38819</t>
  </si>
  <si>
    <t>CUST-04228</t>
  </si>
  <si>
    <t>Deborah Greer</t>
  </si>
  <si>
    <t>melaniewilson@garrett.net</t>
  </si>
  <si>
    <t>(453)348-5054x7318</t>
  </si>
  <si>
    <t>PSC 2272, Box 4641, APO AE 80999</t>
  </si>
  <si>
    <t>New Shelleymouth</t>
  </si>
  <si>
    <t>69219</t>
  </si>
  <si>
    <t>CUST-04229</t>
  </si>
  <si>
    <t>Gina Green</t>
  </si>
  <si>
    <t>orozcobradley@randall-silva.com</t>
  </si>
  <si>
    <t>(852)277-9950x6708</t>
  </si>
  <si>
    <t>88087 Simmons Trace Apt. 846, New William, VA 32790</t>
  </si>
  <si>
    <t>08823</t>
  </si>
  <si>
    <t>CUST-04230</t>
  </si>
  <si>
    <t>Leslie Barber</t>
  </si>
  <si>
    <t>lwebster@hotmail.com</t>
  </si>
  <si>
    <t>+1-463-414-7426x9729</t>
  </si>
  <si>
    <t>3232 Pratt Valleys Apt. 155, Paultown, SC 16273</t>
  </si>
  <si>
    <t>87385</t>
  </si>
  <si>
    <t>CUST-04231</t>
  </si>
  <si>
    <t>Victoria Johnston</t>
  </si>
  <si>
    <t>nscott@welch.com</t>
  </si>
  <si>
    <t>155-510-0932x39552</t>
  </si>
  <si>
    <t>21815 Williams Passage Suite 570, Douglasberg, WI 32189</t>
  </si>
  <si>
    <t>21728</t>
  </si>
  <si>
    <t>CUST-04232</t>
  </si>
  <si>
    <t>Cassandra Martinez</t>
  </si>
  <si>
    <t>sandra78@yahoo.com</t>
  </si>
  <si>
    <t>0909621910</t>
  </si>
  <si>
    <t>72065 Damon Cliff Suite 119, Robinsonchester, WV 03408</t>
  </si>
  <si>
    <t>Lake Carolmouth</t>
  </si>
  <si>
    <t>67061</t>
  </si>
  <si>
    <t>CUST-04233</t>
  </si>
  <si>
    <t>John Johnson</t>
  </si>
  <si>
    <t>williamsandrew@hartman.biz</t>
  </si>
  <si>
    <t>5103588535</t>
  </si>
  <si>
    <t>8950 Palmer Mount, Jamesville, SC 46698</t>
  </si>
  <si>
    <t>Lake Patriciatown</t>
  </si>
  <si>
    <t>60189</t>
  </si>
  <si>
    <t>CUST-04234</t>
  </si>
  <si>
    <t>Stacie Brown</t>
  </si>
  <si>
    <t>valerie76@hotmail.com</t>
  </si>
  <si>
    <t>001-318-063-3732x09303</t>
  </si>
  <si>
    <t>0343 Amanda Throughway, Port Patrickview, MA 86299</t>
  </si>
  <si>
    <t>North Karen</t>
  </si>
  <si>
    <t>22397</t>
  </si>
  <si>
    <t>CUST-04235</t>
  </si>
  <si>
    <t>Gabriel Gray</t>
  </si>
  <si>
    <t>fwilson@sandoval.com</t>
  </si>
  <si>
    <t>+1-272-525-2805</t>
  </si>
  <si>
    <t>807 Edward Circle Suite 240, Christinaside, AL 33045</t>
  </si>
  <si>
    <t>Lake Brandonview</t>
  </si>
  <si>
    <t>41884</t>
  </si>
  <si>
    <t>CUST-04236</t>
  </si>
  <si>
    <t>David Ingram</t>
  </si>
  <si>
    <t>morganmiller@johnson.org</t>
  </si>
  <si>
    <t>(929)985-4634x7191</t>
  </si>
  <si>
    <t>453 Barker Landing Apt. 005, North Robertmouth, TN 95786</t>
  </si>
  <si>
    <t>Arnoldland</t>
  </si>
  <si>
    <t>CUST-04237</t>
  </si>
  <si>
    <t>Kent Miranda</t>
  </si>
  <si>
    <t>ndelacruz@smith-griffin.info</t>
  </si>
  <si>
    <t>620.763.3125</t>
  </si>
  <si>
    <t>80372 Jones Ville Suite 277, North Scott, ID 02001</t>
  </si>
  <si>
    <t>01252</t>
  </si>
  <si>
    <t>CUST-04238</t>
  </si>
  <si>
    <t>Maria Solomon</t>
  </si>
  <si>
    <t>xmoon@gmail.com</t>
  </si>
  <si>
    <t>001-790-456-8768x903</t>
  </si>
  <si>
    <t>752 Jason Fort, Collinsmouth, KS 72581</t>
  </si>
  <si>
    <t>29075</t>
  </si>
  <si>
    <t>CUST-04239</t>
  </si>
  <si>
    <t>Veronica Allen</t>
  </si>
  <si>
    <t>jsanchez@yahoo.com</t>
  </si>
  <si>
    <t>+1-871-450-1707x868</t>
  </si>
  <si>
    <t>43270 Bethany Stream, New Melissastad, MI 16239</t>
  </si>
  <si>
    <t>53393</t>
  </si>
  <si>
    <t>CUST-04240</t>
  </si>
  <si>
    <t>Ryan Neal</t>
  </si>
  <si>
    <t>valeriehouston@gmail.com</t>
  </si>
  <si>
    <t>756.119.2221x90769</t>
  </si>
  <si>
    <t>7060 Robin Summit, Lake Bryanview, LA 95364</t>
  </si>
  <si>
    <t>Webbfort</t>
  </si>
  <si>
    <t>05086</t>
  </si>
  <si>
    <t>CUST-04241</t>
  </si>
  <si>
    <t>Kaitlyn Black</t>
  </si>
  <si>
    <t>daymichelle@hotmail.com</t>
  </si>
  <si>
    <t>001-845-492-3606</t>
  </si>
  <si>
    <t>02380 Acosta Stream Apt. 431, Lake Kenneth, MO 04268</t>
  </si>
  <si>
    <t>Port Jacobville</t>
  </si>
  <si>
    <t>97410</t>
  </si>
  <si>
    <t>CUST-04242</t>
  </si>
  <si>
    <t>Dana Warner</t>
  </si>
  <si>
    <t>vickimercado@hotmail.com</t>
  </si>
  <si>
    <t>(076)185-1969</t>
  </si>
  <si>
    <t>51986 Kramer Plaza Apt. 966, West Sandraland, NH 75113</t>
  </si>
  <si>
    <t>Catherinestad</t>
  </si>
  <si>
    <t>17722</t>
  </si>
  <si>
    <t>CUST-04243</t>
  </si>
  <si>
    <t>Reginald Morales Jr.</t>
  </si>
  <si>
    <t>ttran@yahoo.com</t>
  </si>
  <si>
    <t>(109)131-8492</t>
  </si>
  <si>
    <t>13588 Linda Station, Matthewmouth, RI 59173</t>
  </si>
  <si>
    <t>Jasonberg</t>
  </si>
  <si>
    <t>03745</t>
  </si>
  <si>
    <t>CUST-04244</t>
  </si>
  <si>
    <t>Robert Everett</t>
  </si>
  <si>
    <t>seanhall@sweeney-allen.biz</t>
  </si>
  <si>
    <t>+1-824-088-1300x114</t>
  </si>
  <si>
    <t>90592 Dalton Mountain, South John, MD 45259</t>
  </si>
  <si>
    <t>42837</t>
  </si>
  <si>
    <t>CUST-04245</t>
  </si>
  <si>
    <t>Kathleen Ward</t>
  </si>
  <si>
    <t>tranelizabeth@baker.info</t>
  </si>
  <si>
    <t>319.849.3928</t>
  </si>
  <si>
    <t>79084 Christine River, Melissashire, AK 33591</t>
  </si>
  <si>
    <t>38959</t>
  </si>
  <si>
    <t>CUST-04246</t>
  </si>
  <si>
    <t>Taylor Rice</t>
  </si>
  <si>
    <t>npena@gmail.com</t>
  </si>
  <si>
    <t>001-896-066-1779x189</t>
  </si>
  <si>
    <t>43807 Sean Ramp Suite 158, Port Crystalborough, DC 17604</t>
  </si>
  <si>
    <t>Taylorport</t>
  </si>
  <si>
    <t>93897</t>
  </si>
  <si>
    <t>CUST-04247</t>
  </si>
  <si>
    <t>Christopher Rogers</t>
  </si>
  <si>
    <t>joseph41@young-adams.com</t>
  </si>
  <si>
    <t>494.878.5390x7869</t>
  </si>
  <si>
    <t>5102 Dave Ville, Lindaberg, IL 08174</t>
  </si>
  <si>
    <t>Port Edwardstad</t>
  </si>
  <si>
    <t>36581</t>
  </si>
  <si>
    <t>CUST-04248</t>
  </si>
  <si>
    <t>Timothy Scott</t>
  </si>
  <si>
    <t>phillipsjulia@williams.org</t>
  </si>
  <si>
    <t>6811533877</t>
  </si>
  <si>
    <t>USS Fox, FPO AA 64426</t>
  </si>
  <si>
    <t>92982</t>
  </si>
  <si>
    <t>CUST-04249</t>
  </si>
  <si>
    <t>Jocelyn Monroe</t>
  </si>
  <si>
    <t>barnesvirginia@hotmail.com</t>
  </si>
  <si>
    <t>270.326.8536</t>
  </si>
  <si>
    <t>1367 Kenneth Wall, West Benjamin, LA 84790</t>
  </si>
  <si>
    <t>Lambton</t>
  </si>
  <si>
    <t>54685</t>
  </si>
  <si>
    <t>CUST-04250</t>
  </si>
  <si>
    <t>Amy Williams PhD</t>
  </si>
  <si>
    <t>kevin11@hotmail.com</t>
  </si>
  <si>
    <t>(594)301-5545x80712</t>
  </si>
  <si>
    <t>458 Marco Forges Apt. 413, Jeffreyburgh, IL 50601</t>
  </si>
  <si>
    <t>54435</t>
  </si>
  <si>
    <t>CUST-04251</t>
  </si>
  <si>
    <t>Jon Mccarty</t>
  </si>
  <si>
    <t>alicia49@gmail.com</t>
  </si>
  <si>
    <t>001-300-910-7974x2025</t>
  </si>
  <si>
    <t>072 Michael Mission Apt. 250, Lake Jennifermouth, AK 98394</t>
  </si>
  <si>
    <t>South Christina</t>
  </si>
  <si>
    <t>89136</t>
  </si>
  <si>
    <t>CUST-04252</t>
  </si>
  <si>
    <t>Heather Mcguire</t>
  </si>
  <si>
    <t>conleydonna@hotmail.com</t>
  </si>
  <si>
    <t>841.052.2132</t>
  </si>
  <si>
    <t>434 Cheryl Glen Suite 661, Guerreroshire, LA 57062</t>
  </si>
  <si>
    <t>28622</t>
  </si>
  <si>
    <t>CUST-04253</t>
  </si>
  <si>
    <t>Gregory Conway</t>
  </si>
  <si>
    <t>willisfrederick@yahoo.com</t>
  </si>
  <si>
    <t>(598)883-1383</t>
  </si>
  <si>
    <t>6321 Johnson Rest, Lake Thomas, FL 26918</t>
  </si>
  <si>
    <t>South Jose</t>
  </si>
  <si>
    <t>CUST-04254</t>
  </si>
  <si>
    <t>Timothy Day</t>
  </si>
  <si>
    <t>frankbates@yahoo.com</t>
  </si>
  <si>
    <t>066.019.3761</t>
  </si>
  <si>
    <t>5447 Villarreal Unions, South Christopher, WY 31595</t>
  </si>
  <si>
    <t>Franklinborough</t>
  </si>
  <si>
    <t>10058</t>
  </si>
  <si>
    <t>CUST-04255</t>
  </si>
  <si>
    <t>Charles Li</t>
  </si>
  <si>
    <t>zgordon@hensley.info</t>
  </si>
  <si>
    <t>(928)600-7875x268</t>
  </si>
  <si>
    <t>628 Zuniga Crest Suite 372, Mackville, WV 16345</t>
  </si>
  <si>
    <t>Danielchester</t>
  </si>
  <si>
    <t>73763</t>
  </si>
  <si>
    <t>CUST-04256</t>
  </si>
  <si>
    <t>Jennifer Esparza</t>
  </si>
  <si>
    <t>gordonkimberly@gmail.com</t>
  </si>
  <si>
    <t>566.630.5298x59822</t>
  </si>
  <si>
    <t>1190 Buchanan Squares, Lyonsfort, NY 17216</t>
  </si>
  <si>
    <t>Coxside</t>
  </si>
  <si>
    <t>89573</t>
  </si>
  <si>
    <t>CUST-04257</t>
  </si>
  <si>
    <t>Darren Young</t>
  </si>
  <si>
    <t>bonniecooley@gmail.com</t>
  </si>
  <si>
    <t>856-495-5203</t>
  </si>
  <si>
    <t>675 Heath Union Apt. 697, Lake Beth, SC 34741</t>
  </si>
  <si>
    <t>Heatherburgh</t>
  </si>
  <si>
    <t>35352</t>
  </si>
  <si>
    <t>CUST-04258</t>
  </si>
  <si>
    <t>Paul White</t>
  </si>
  <si>
    <t>kim78@yahoo.com</t>
  </si>
  <si>
    <t>255.091.8473</t>
  </si>
  <si>
    <t>680 Singh Port Suite 271, Ruizshire, TN 47663</t>
  </si>
  <si>
    <t>Herringside</t>
  </si>
  <si>
    <t>30872</t>
  </si>
  <si>
    <t>CUST-04259</t>
  </si>
  <si>
    <t>Bryce Roy</t>
  </si>
  <si>
    <t>kristikirk@yahoo.com</t>
  </si>
  <si>
    <t>608-966-8711</t>
  </si>
  <si>
    <t>USNS Hayes, FPO AP 24951</t>
  </si>
  <si>
    <t>Parkerbury</t>
  </si>
  <si>
    <t>65078</t>
  </si>
  <si>
    <t>CUST-04260</t>
  </si>
  <si>
    <t>Nicole Chavez</t>
  </si>
  <si>
    <t>vfletcher@fernandez.com</t>
  </si>
  <si>
    <t>287.183.6000x288</t>
  </si>
  <si>
    <t>17144 Chad Pass Suite 720, Josephchester, WI 14980</t>
  </si>
  <si>
    <t>Maryborough</t>
  </si>
  <si>
    <t>20959</t>
  </si>
  <si>
    <t>CUST-04261</t>
  </si>
  <si>
    <t>eric62@howard-roberson.net</t>
  </si>
  <si>
    <t>+1-681-844-2733x36709</t>
  </si>
  <si>
    <t>791 Michael Parkways Apt. 690, Port Barbarachester, MI 15919</t>
  </si>
  <si>
    <t>Tylerchester</t>
  </si>
  <si>
    <t>16359</t>
  </si>
  <si>
    <t>CUST-04262</t>
  </si>
  <si>
    <t>Danielle Walker</t>
  </si>
  <si>
    <t>codyharrison@roberts-young.com</t>
  </si>
  <si>
    <t>(236)605-2415x780</t>
  </si>
  <si>
    <t>2677 Charles Light, Ayersberg, HI 27474</t>
  </si>
  <si>
    <t>Erinport</t>
  </si>
  <si>
    <t>29005</t>
  </si>
  <si>
    <t>CUST-04263</t>
  </si>
  <si>
    <t>Stephanie Riddle</t>
  </si>
  <si>
    <t>xgarner@smith.com</t>
  </si>
  <si>
    <t>(491)430-8931</t>
  </si>
  <si>
    <t>422 Montgomery Courts, North Dianestad, IL 22931</t>
  </si>
  <si>
    <t>Terrencemouth</t>
  </si>
  <si>
    <t>77659</t>
  </si>
  <si>
    <t>CUST-04264</t>
  </si>
  <si>
    <t>Mary Rocha</t>
  </si>
  <si>
    <t>brett56@palmer.com</t>
  </si>
  <si>
    <t>+1-775-513-2911</t>
  </si>
  <si>
    <t>07537 Natalie Court Apt. 908, North William, LA 84123</t>
  </si>
  <si>
    <t>92338</t>
  </si>
  <si>
    <t>CUST-04265</t>
  </si>
  <si>
    <t>Patricia Berg</t>
  </si>
  <si>
    <t>tball@nelson-meyer.com</t>
  </si>
  <si>
    <t>228.971.4393</t>
  </si>
  <si>
    <t>852 Wayne Orchard Suite 970, East Justin, MO 78402</t>
  </si>
  <si>
    <t>Chentown</t>
  </si>
  <si>
    <t>50333</t>
  </si>
  <si>
    <t>CUST-04266</t>
  </si>
  <si>
    <t>Wendy Simpson</t>
  </si>
  <si>
    <t>morrischristopher@brooks-harvey.org</t>
  </si>
  <si>
    <t>523.602.7426</t>
  </si>
  <si>
    <t>6854 Christopher Orchard, North Daniellemouth, AZ 78536</t>
  </si>
  <si>
    <t>42700</t>
  </si>
  <si>
    <t>CUST-04267</t>
  </si>
  <si>
    <t>Joseph Mitchell</t>
  </si>
  <si>
    <t>manuel25@gmail.com</t>
  </si>
  <si>
    <t>(195)235-2280x821</t>
  </si>
  <si>
    <t>4173 Jonathon Gardens, New Jessicatown, AZ 05539</t>
  </si>
  <si>
    <t>South Jill</t>
  </si>
  <si>
    <t>07555</t>
  </si>
  <si>
    <t>CUST-04268</t>
  </si>
  <si>
    <t>Shannon Luna</t>
  </si>
  <si>
    <t>msmith@colon-watson.com</t>
  </si>
  <si>
    <t>001-070-582-4427x64522</t>
  </si>
  <si>
    <t>876 Wood Field Suite 842, East Kathrynborough, NV 06236</t>
  </si>
  <si>
    <t>East Rebecca</t>
  </si>
  <si>
    <t>53340</t>
  </si>
  <si>
    <t>CUST-04269</t>
  </si>
  <si>
    <t>Michael Morgan</t>
  </si>
  <si>
    <t>jgray@hotmail.com</t>
  </si>
  <si>
    <t>894.873.5449</t>
  </si>
  <si>
    <t>9732 Blair Squares Suite 980, Caitlinbury, VA 28215</t>
  </si>
  <si>
    <t>Nathanland</t>
  </si>
  <si>
    <t>54544</t>
  </si>
  <si>
    <t>CUST-04270</t>
  </si>
  <si>
    <t>christinevaldez@braun.biz</t>
  </si>
  <si>
    <t>001-209-749-4350x6291</t>
  </si>
  <si>
    <t>973 Cody Throughway, Williamsbury, DC 94851</t>
  </si>
  <si>
    <t>Port Emilyfort</t>
  </si>
  <si>
    <t>18103</t>
  </si>
  <si>
    <t>CUST-04271</t>
  </si>
  <si>
    <t>Timothy Richardson</t>
  </si>
  <si>
    <t>danielle53@davis-brown.com</t>
  </si>
  <si>
    <t>001-077-192-0113x8359</t>
  </si>
  <si>
    <t>997 Mary Branch Suite 173, Ronaldchester, WI 87743</t>
  </si>
  <si>
    <t>42356</t>
  </si>
  <si>
    <t>CUST-04272</t>
  </si>
  <si>
    <t>Dominic Montgomery</t>
  </si>
  <si>
    <t>hansentyler@joseph-beck.org</t>
  </si>
  <si>
    <t>+1-009-228-3989x7605</t>
  </si>
  <si>
    <t>086 Nixon Manor, Tammymouth, UT 79770</t>
  </si>
  <si>
    <t>Schwartzhaven</t>
  </si>
  <si>
    <t>93314</t>
  </si>
  <si>
    <t>CUST-04273</t>
  </si>
  <si>
    <t>Jessica Harrison</t>
  </si>
  <si>
    <t>dking@hotmail.com</t>
  </si>
  <si>
    <t>(939)227-4180x37483</t>
  </si>
  <si>
    <t>3501 Mitchell Valley, Moorechester, ID 20732</t>
  </si>
  <si>
    <t>20157</t>
  </si>
  <si>
    <t>CUST-04274</t>
  </si>
  <si>
    <t>Amanda Tanner</t>
  </si>
  <si>
    <t>lpalmer@gmail.com</t>
  </si>
  <si>
    <t>001-942-179-8405x57581</t>
  </si>
  <si>
    <t>54711 Chen Corners Apt. 545, Mitchellberg, NJ 11847</t>
  </si>
  <si>
    <t>Wellsville</t>
  </si>
  <si>
    <t>90622</t>
  </si>
  <si>
    <t>CUST-04275</t>
  </si>
  <si>
    <t>William Hartman</t>
  </si>
  <si>
    <t>tamara33@hotmail.com</t>
  </si>
  <si>
    <t>001-957-163-6784x5846</t>
  </si>
  <si>
    <t>815 Julie Canyon, Lake Garrettchester, AL 74210</t>
  </si>
  <si>
    <t>Lake Rachaelmouth</t>
  </si>
  <si>
    <t>26706</t>
  </si>
  <si>
    <t>CUST-04276</t>
  </si>
  <si>
    <t>Travis Webb</t>
  </si>
  <si>
    <t>kwilliams@gmail.com</t>
  </si>
  <si>
    <t>(983)325-6472</t>
  </si>
  <si>
    <t>Unit 4589 Box 0987, DPO AA 19618</t>
  </si>
  <si>
    <t>New Shannonville</t>
  </si>
  <si>
    <t>11417</t>
  </si>
  <si>
    <t>CUST-04277</t>
  </si>
  <si>
    <t>dixonconnie@yahoo.com</t>
  </si>
  <si>
    <t>001-180-731-2855x576</t>
  </si>
  <si>
    <t>Unit 4543 Box 4049, DPO AA 58769</t>
  </si>
  <si>
    <t>Pachecoborough</t>
  </si>
  <si>
    <t>67276</t>
  </si>
  <si>
    <t>CUST-04278</t>
  </si>
  <si>
    <t>Ronald Jimenez</t>
  </si>
  <si>
    <t>michaellittle@yahoo.com</t>
  </si>
  <si>
    <t>396-372-9836x60425</t>
  </si>
  <si>
    <t>79837 Golden Rue, Lake Veronicashire, IL 77863</t>
  </si>
  <si>
    <t>West Raymondfurt</t>
  </si>
  <si>
    <t>66829</t>
  </si>
  <si>
    <t>CUST-04279</t>
  </si>
  <si>
    <t>Donald Bishop</t>
  </si>
  <si>
    <t>lreynolds@gmail.com</t>
  </si>
  <si>
    <t>001-416-869-8948x6533</t>
  </si>
  <si>
    <t>6692 Justin Greens Suite 860, North Christopher, KY 27249</t>
  </si>
  <si>
    <t>West Walter</t>
  </si>
  <si>
    <t>71963</t>
  </si>
  <si>
    <t>CUST-04280</t>
  </si>
  <si>
    <t>Erin Pham</t>
  </si>
  <si>
    <t>justinnewman@powers.com</t>
  </si>
  <si>
    <t>919.305.2575x2799</t>
  </si>
  <si>
    <t>PSC 3305, Box 7881, APO AP 15543</t>
  </si>
  <si>
    <t>79462</t>
  </si>
  <si>
    <t>CUST-04281</t>
  </si>
  <si>
    <t>Thomas Morgan</t>
  </si>
  <si>
    <t>gina13@hotmail.com</t>
  </si>
  <si>
    <t>+1-775-381-7014x3407</t>
  </si>
  <si>
    <t>153 George Fork Apt. 330, Crawfordshire, KS 52240</t>
  </si>
  <si>
    <t>Wongchester</t>
  </si>
  <si>
    <t>00708</t>
  </si>
  <si>
    <t>CUST-04282</t>
  </si>
  <si>
    <t>Kayla Duffy</t>
  </si>
  <si>
    <t>ortizkathy@steele.com</t>
  </si>
  <si>
    <t>001-867-259-9508</t>
  </si>
  <si>
    <t>1941 Courtney Causeway Suite 830, Bryantfurt, PA 36039</t>
  </si>
  <si>
    <t>Lake George</t>
  </si>
  <si>
    <t>31686</t>
  </si>
  <si>
    <t>CUST-04283</t>
  </si>
  <si>
    <t>Bob Lee</t>
  </si>
  <si>
    <t>ronald71@palmer.com</t>
  </si>
  <si>
    <t>803-484-3051x6789</t>
  </si>
  <si>
    <t>6722 Meyer Pine, East Tiffanyfurt, LA 13668</t>
  </si>
  <si>
    <t>Reginaldburgh</t>
  </si>
  <si>
    <t>78991</t>
  </si>
  <si>
    <t>CUST-04284</t>
  </si>
  <si>
    <t>Kristin Neal</t>
  </si>
  <si>
    <t>ebarnes@koch-howell.com</t>
  </si>
  <si>
    <t>+1-812-978-5256x632</t>
  </si>
  <si>
    <t>023 Hayes Street, North Sara, KS 20197</t>
  </si>
  <si>
    <t>Veronicaberg</t>
  </si>
  <si>
    <t>66479</t>
  </si>
  <si>
    <t>CUST-04285</t>
  </si>
  <si>
    <t>Marcus Melendez</t>
  </si>
  <si>
    <t>tfoster@hotmail.com</t>
  </si>
  <si>
    <t>167-449-6586x6457</t>
  </si>
  <si>
    <t>1167 Richard Cape Suite 116, Port Lisa, NH 09818</t>
  </si>
  <si>
    <t>South Vincentmouth</t>
  </si>
  <si>
    <t>74088</t>
  </si>
  <si>
    <t>CUST-04286</t>
  </si>
  <si>
    <t>Lori Mccoy</t>
  </si>
  <si>
    <t>lhiggins@yahoo.com</t>
  </si>
  <si>
    <t>+1-142-575-8253</t>
  </si>
  <si>
    <t>8717 Hoffman Ville, South Ryanville, AL 42878</t>
  </si>
  <si>
    <t>Millsfort</t>
  </si>
  <si>
    <t>18047</t>
  </si>
  <si>
    <t>CUST-04287</t>
  </si>
  <si>
    <t>Janice Gonzalez</t>
  </si>
  <si>
    <t>emartinez@ball-clark.com</t>
  </si>
  <si>
    <t>236.821.7388</t>
  </si>
  <si>
    <t>30459 Hines Roads Apt. 185, New Christopher, ID 60972</t>
  </si>
  <si>
    <t>15927</t>
  </si>
  <si>
    <t>CUST-04288</t>
  </si>
  <si>
    <t>William Oconnor</t>
  </si>
  <si>
    <t>williamschristine@perry-jacobs.com</t>
  </si>
  <si>
    <t>(976)781-9936x2292</t>
  </si>
  <si>
    <t>USNV Gomez, FPO AE 45148</t>
  </si>
  <si>
    <t>Sanchezport</t>
  </si>
  <si>
    <t>51086</t>
  </si>
  <si>
    <t>CUST-04289</t>
  </si>
  <si>
    <t>Maria Davis</t>
  </si>
  <si>
    <t>sherryhenry@yahoo.com</t>
  </si>
  <si>
    <t>(510)942-8535x27214</t>
  </si>
  <si>
    <t>388 Richards Mountain, Williamsberg, WI 65149</t>
  </si>
  <si>
    <t>Lake Bethany</t>
  </si>
  <si>
    <t>65852</t>
  </si>
  <si>
    <t>CUST-04290</t>
  </si>
  <si>
    <t>Shawn Burns</t>
  </si>
  <si>
    <t>powens@gmail.com</t>
  </si>
  <si>
    <t>001-261-207-7507x382</t>
  </si>
  <si>
    <t>247 Joshua Center, Morenoview, WI 21566</t>
  </si>
  <si>
    <t>Reedville</t>
  </si>
  <si>
    <t>70611</t>
  </si>
  <si>
    <t>CUST-04291</t>
  </si>
  <si>
    <t>Rachel Jennings</t>
  </si>
  <si>
    <t>manuel67@castaneda.info</t>
  </si>
  <si>
    <t>001-926-247-5070x8800</t>
  </si>
  <si>
    <t>23645 Megan Mews, Russellborough, WI 16801</t>
  </si>
  <si>
    <t>Walterhaven</t>
  </si>
  <si>
    <t>42792</t>
  </si>
  <si>
    <t>CUST-04292</t>
  </si>
  <si>
    <t>Justin Harding</t>
  </si>
  <si>
    <t>jesse78@villegas-sanchez.com</t>
  </si>
  <si>
    <t>(505)373-5033</t>
  </si>
  <si>
    <t>616 Simpson Meadows, Lake Rebeccastad, CO 50162</t>
  </si>
  <si>
    <t>North Jenniferland</t>
  </si>
  <si>
    <t>34326</t>
  </si>
  <si>
    <t>CUST-04293</t>
  </si>
  <si>
    <t>Logan Hubbard</t>
  </si>
  <si>
    <t>shepardjohn@wong.com</t>
  </si>
  <si>
    <t>(647)103-0502</t>
  </si>
  <si>
    <t>69739 Leonard Row, West Andrew, NM 95003</t>
  </si>
  <si>
    <t>Ellishaven</t>
  </si>
  <si>
    <t>26058</t>
  </si>
  <si>
    <t>CUST-04294</t>
  </si>
  <si>
    <t>Mr. Peter Williams</t>
  </si>
  <si>
    <t>garzajean@randolph-rodgers.info</t>
  </si>
  <si>
    <t>(448)797-5009</t>
  </si>
  <si>
    <t>8803 Terri Forge Apt. 391, Carterfurt, AK 07408</t>
  </si>
  <si>
    <t>Amyshire</t>
  </si>
  <si>
    <t>05243</t>
  </si>
  <si>
    <t>CUST-04295</t>
  </si>
  <si>
    <t>Willie Matthews</t>
  </si>
  <si>
    <t>andersonbrian@kennedy-snow.com</t>
  </si>
  <si>
    <t>+1-900-437-8143x554</t>
  </si>
  <si>
    <t>7958 Mendez Extension, West Jenniferfort, IA 87308</t>
  </si>
  <si>
    <t>South Paula</t>
  </si>
  <si>
    <t>12027</t>
  </si>
  <si>
    <t>CUST-04296</t>
  </si>
  <si>
    <t>Donna Nelson</t>
  </si>
  <si>
    <t>akelly@oliver.com</t>
  </si>
  <si>
    <t>+1-993-747-3777x173</t>
  </si>
  <si>
    <t>09575 Joseph Cliffs Apt. 091, Johnsonfort, KY 33123</t>
  </si>
  <si>
    <t>76081</t>
  </si>
  <si>
    <t>CUST-04297</t>
  </si>
  <si>
    <t>Caitlyn Garcia</t>
  </si>
  <si>
    <t>martinezrebecca@sanchez.net</t>
  </si>
  <si>
    <t>966.307.4559</t>
  </si>
  <si>
    <t>99855 Renee Locks Apt. 095, Sheppardberg, NV 53341</t>
  </si>
  <si>
    <t>Fernandezview</t>
  </si>
  <si>
    <t>40093</t>
  </si>
  <si>
    <t>CUST-04298</t>
  </si>
  <si>
    <t>Christopher Hernandez</t>
  </si>
  <si>
    <t>michaelblack@garcia.com</t>
  </si>
  <si>
    <t>+1-740-497-8322</t>
  </si>
  <si>
    <t>Unit 1842 Box 2592, DPO AP 03419</t>
  </si>
  <si>
    <t>Port Reneestad</t>
  </si>
  <si>
    <t>CUST-04299</t>
  </si>
  <si>
    <t>Kristie Vaughan</t>
  </si>
  <si>
    <t>reevespamela@clark.com</t>
  </si>
  <si>
    <t>(143)131-0651</t>
  </si>
  <si>
    <t>USNV Taylor, FPO AA 74811</t>
  </si>
  <si>
    <t>Lake Michelleton</t>
  </si>
  <si>
    <t>30591</t>
  </si>
  <si>
    <t>CUST-04300</t>
  </si>
  <si>
    <t>valeriealvarez@kemp.org</t>
  </si>
  <si>
    <t>2277532452</t>
  </si>
  <si>
    <t>34682 James Highway Apt. 881, Lake Jeremiahberg, MN 29429</t>
  </si>
  <si>
    <t>Morrisstad</t>
  </si>
  <si>
    <t>29247</t>
  </si>
  <si>
    <t>CUST-04301</t>
  </si>
  <si>
    <t>Brandon Perez</t>
  </si>
  <si>
    <t>phillip64@lopez.com</t>
  </si>
  <si>
    <t>319-279-6502</t>
  </si>
  <si>
    <t>11520 Cline Trail, Port Madisonberg, NV 18805</t>
  </si>
  <si>
    <t>West Laurashire</t>
  </si>
  <si>
    <t>05000</t>
  </si>
  <si>
    <t>CUST-04302</t>
  </si>
  <si>
    <t>Carla Perez</t>
  </si>
  <si>
    <t>jason11@hotmail.com</t>
  </si>
  <si>
    <t>268.846.0010x6079</t>
  </si>
  <si>
    <t>0427 Cook Roads, North Anthony, MI 07794</t>
  </si>
  <si>
    <t>Derrickhaven</t>
  </si>
  <si>
    <t>38425</t>
  </si>
  <si>
    <t>CUST-04303</t>
  </si>
  <si>
    <t>Maria Brown</t>
  </si>
  <si>
    <t>wendy15@hotmail.com</t>
  </si>
  <si>
    <t>036.110.1217</t>
  </si>
  <si>
    <t>35644 Flores Valleys, Philliphaven, AL 60955</t>
  </si>
  <si>
    <t>Jessicaborough</t>
  </si>
  <si>
    <t>36668</t>
  </si>
  <si>
    <t>CUST-04304</t>
  </si>
  <si>
    <t>Lori Davenport</t>
  </si>
  <si>
    <t>vdawson@garza.info</t>
  </si>
  <si>
    <t>(275)177-6054</t>
  </si>
  <si>
    <t>6064 Reed Via, Jacobsville, CT 39795</t>
  </si>
  <si>
    <t>Deleonland</t>
  </si>
  <si>
    <t>98428</t>
  </si>
  <si>
    <t>CUST-04305</t>
  </si>
  <si>
    <t>Christian Becker DDS</t>
  </si>
  <si>
    <t>leslie56@yahoo.com</t>
  </si>
  <si>
    <t>133-925-5899x52894</t>
  </si>
  <si>
    <t>11473 Bates Stream, Elliottberg, DE 59284</t>
  </si>
  <si>
    <t>Ortizhaven</t>
  </si>
  <si>
    <t>20876</t>
  </si>
  <si>
    <t>CUST-04306</t>
  </si>
  <si>
    <t>Michelle Baker</t>
  </si>
  <si>
    <t>rpeterson@russell-conway.com</t>
  </si>
  <si>
    <t>+1-993-481-0207x23888</t>
  </si>
  <si>
    <t>515 Kimberly Squares, Chavezburgh, MT 22604</t>
  </si>
  <si>
    <t>Burnettville</t>
  </si>
  <si>
    <t>90549</t>
  </si>
  <si>
    <t>CUST-04307</t>
  </si>
  <si>
    <t>Cory Hansen</t>
  </si>
  <si>
    <t>mooretodd@gmail.com</t>
  </si>
  <si>
    <t>457-446-8080x6412</t>
  </si>
  <si>
    <t>8864 Hall Freeway Suite 182, New Seanberg, NH 04890</t>
  </si>
  <si>
    <t>94449</t>
  </si>
  <si>
    <t>CUST-04308</t>
  </si>
  <si>
    <t>Thomas Allen</t>
  </si>
  <si>
    <t>lrice@snyder-black.com</t>
  </si>
  <si>
    <t>001-261-136-5492x128</t>
  </si>
  <si>
    <t>915 Karen Place Suite 720, South Keith, SC 92086</t>
  </si>
  <si>
    <t>Williamston</t>
  </si>
  <si>
    <t>31194</t>
  </si>
  <si>
    <t>CUST-04309</t>
  </si>
  <si>
    <t>Joseph Little</t>
  </si>
  <si>
    <t>dwaynetucker@gmail.com</t>
  </si>
  <si>
    <t>286-118-1911</t>
  </si>
  <si>
    <t>0757 Mahoney Glen, New Joseph, CA 03524</t>
  </si>
  <si>
    <t>18471</t>
  </si>
  <si>
    <t>CUST-04310</t>
  </si>
  <si>
    <t>Brady Snyder</t>
  </si>
  <si>
    <t>nryan@yahoo.com</t>
  </si>
  <si>
    <t>(169)708-4276</t>
  </si>
  <si>
    <t>76844 Barker Street Apt. 443, East Lindaville, AL 43543</t>
  </si>
  <si>
    <t>75779</t>
  </si>
  <si>
    <t>CUST-04311</t>
  </si>
  <si>
    <t>Sean Fernandez</t>
  </si>
  <si>
    <t>guzmanrhonda@yahoo.com</t>
  </si>
  <si>
    <t>(813)443-4383</t>
  </si>
  <si>
    <t>06854 Sarah Spurs, Port Ericview, SC 05015</t>
  </si>
  <si>
    <t>West Justinport</t>
  </si>
  <si>
    <t>81773</t>
  </si>
  <si>
    <t>CUST-04312</t>
  </si>
  <si>
    <t>Patricia Taylor</t>
  </si>
  <si>
    <t>kelly31@gmail.com</t>
  </si>
  <si>
    <t>(295)955-9450</t>
  </si>
  <si>
    <t>070 Amanda Forks, North Michael, AR 17796</t>
  </si>
  <si>
    <t>Millerhaven</t>
  </si>
  <si>
    <t>11357</t>
  </si>
  <si>
    <t>CUST-04313</t>
  </si>
  <si>
    <t>Christina Webb</t>
  </si>
  <si>
    <t>qrowe@yahoo.com</t>
  </si>
  <si>
    <t>001-627-593-3058x008</t>
  </si>
  <si>
    <t>9016 Kennedy Via Apt. 418, Nguyenport, MD 44550</t>
  </si>
  <si>
    <t>Port Christopherville</t>
  </si>
  <si>
    <t>14571</t>
  </si>
  <si>
    <t>CUST-04314</t>
  </si>
  <si>
    <t>Michelle Ward</t>
  </si>
  <si>
    <t>jensenbethany@jackson.com</t>
  </si>
  <si>
    <t>095.807.6872</t>
  </si>
  <si>
    <t>38206 Leonard Loop, North Kimberly, WV 66090</t>
  </si>
  <si>
    <t>78157</t>
  </si>
  <si>
    <t>CUST-04315</t>
  </si>
  <si>
    <t>Dr. Laurie Patrick</t>
  </si>
  <si>
    <t>srogers@murphy.com</t>
  </si>
  <si>
    <t>7492542928</t>
  </si>
  <si>
    <t>7985 Eric Underpass, Port Haley, CT 84706</t>
  </si>
  <si>
    <t>East Preston</t>
  </si>
  <si>
    <t>10265</t>
  </si>
  <si>
    <t>CUST-04316</t>
  </si>
  <si>
    <t>Norman Savage</t>
  </si>
  <si>
    <t>wagnerdustin@hotmail.com</t>
  </si>
  <si>
    <t>882.741.3997</t>
  </si>
  <si>
    <t>40813 Young Radial, Lake Carlos, KS 32629</t>
  </si>
  <si>
    <t>29284</t>
  </si>
  <si>
    <t>CUST-04317</t>
  </si>
  <si>
    <t>Alex Hartman</t>
  </si>
  <si>
    <t>thompsonmatthew@kelly-poole.com</t>
  </si>
  <si>
    <t>(622)668-6676x83879</t>
  </si>
  <si>
    <t>1272 Garcia Forges, North Matthew, WY 95621</t>
  </si>
  <si>
    <t>95438</t>
  </si>
  <si>
    <t>CUST-04318</t>
  </si>
  <si>
    <t>Ms. Melissa Wright</t>
  </si>
  <si>
    <t>casepatrick@gmail.com</t>
  </si>
  <si>
    <t>+1-722-369-6162</t>
  </si>
  <si>
    <t>3115 Duncan Stream Suite 206, East Ravenstad, MS 76846</t>
  </si>
  <si>
    <t>90916</t>
  </si>
  <si>
    <t>CUST-04319</t>
  </si>
  <si>
    <t>William Evans</t>
  </si>
  <si>
    <t>schmittkim@bailey.com</t>
  </si>
  <si>
    <t>(380)396-8060</t>
  </si>
  <si>
    <t>419 Ramirez Brooks Apt. 673, East Amber, NJ 55990</t>
  </si>
  <si>
    <t>West Virginiamouth</t>
  </si>
  <si>
    <t>80360</t>
  </si>
  <si>
    <t>CUST-04320</t>
  </si>
  <si>
    <t>Ashley Gutierrez</t>
  </si>
  <si>
    <t>rwilliams@hotmail.com</t>
  </si>
  <si>
    <t>(151)774-1778x7096</t>
  </si>
  <si>
    <t>9944 Sandra Roads, North Nathanieltown, SC 41091</t>
  </si>
  <si>
    <t>Butlerfurt</t>
  </si>
  <si>
    <t>14529</t>
  </si>
  <si>
    <t>CUST-04321</t>
  </si>
  <si>
    <t>jacksonjeremy@yahoo.com</t>
  </si>
  <si>
    <t>(494)666-7406x240</t>
  </si>
  <si>
    <t>6192 Nguyen Forks Suite 212, West Judyside, MI 38086</t>
  </si>
  <si>
    <t>Port Pamela</t>
  </si>
  <si>
    <t>03948</t>
  </si>
  <si>
    <t>CUST-04322</t>
  </si>
  <si>
    <t>Courtney Allen</t>
  </si>
  <si>
    <t>boltonchristopher@newman.info</t>
  </si>
  <si>
    <t>1446252536</t>
  </si>
  <si>
    <t>619 Boyer Ford Suite 441, New Brendaburgh, NV 69771</t>
  </si>
  <si>
    <t>Henryside</t>
  </si>
  <si>
    <t>07556</t>
  </si>
  <si>
    <t>CUST-04323</t>
  </si>
  <si>
    <t>Aaron Arnold</t>
  </si>
  <si>
    <t>fcook@hotmail.com</t>
  </si>
  <si>
    <t>(207)365-5372</t>
  </si>
  <si>
    <t>4329 James Cove, Lake Courtney, MD 45943</t>
  </si>
  <si>
    <t>New Dawnburgh</t>
  </si>
  <si>
    <t>19343</t>
  </si>
  <si>
    <t>CUST-04324</t>
  </si>
  <si>
    <t>Brandy Contreras</t>
  </si>
  <si>
    <t>kaylasanders@coleman-becker.com</t>
  </si>
  <si>
    <t>(376)855-3079</t>
  </si>
  <si>
    <t>94915 Teresa Mission, New Conniehaven, SD 67913</t>
  </si>
  <si>
    <t>01679</t>
  </si>
  <si>
    <t>CUST-04325</t>
  </si>
  <si>
    <t>Alexandra Stout</t>
  </si>
  <si>
    <t>zatkinson@guerrero.com</t>
  </si>
  <si>
    <t>(241)662-9788x5243</t>
  </si>
  <si>
    <t>08214 Smith Via, Rodriguezville, RI 13904</t>
  </si>
  <si>
    <t>Stephanieport</t>
  </si>
  <si>
    <t>76897</t>
  </si>
  <si>
    <t>CUST-04326</t>
  </si>
  <si>
    <t>James Miranda</t>
  </si>
  <si>
    <t>nwallace@adams.com</t>
  </si>
  <si>
    <t>1567343063</t>
  </si>
  <si>
    <t>USS Pittman, FPO AE 02693</t>
  </si>
  <si>
    <t>42389</t>
  </si>
  <si>
    <t>CUST-04327</t>
  </si>
  <si>
    <t>Dennis Tanner</t>
  </si>
  <si>
    <t>zjohnson@hotmail.com</t>
  </si>
  <si>
    <t>851.794.8946x36339</t>
  </si>
  <si>
    <t>2417 Lewis Valleys, Rebekahhaven, MN 45656</t>
  </si>
  <si>
    <t>Karlside</t>
  </si>
  <si>
    <t>72184</t>
  </si>
  <si>
    <t>CUST-04328</t>
  </si>
  <si>
    <t>Joshua Hudson</t>
  </si>
  <si>
    <t>freemanashley@hudson.info</t>
  </si>
  <si>
    <t>9754459724</t>
  </si>
  <si>
    <t>PSC 0542, Box 7941, APO AA 72235</t>
  </si>
  <si>
    <t>Kellyton</t>
  </si>
  <si>
    <t>20831</t>
  </si>
  <si>
    <t>CUST-04329</t>
  </si>
  <si>
    <t>Ryan Sanchez</t>
  </si>
  <si>
    <t>msuarez@hotmail.com</t>
  </si>
  <si>
    <t>894.488.8956</t>
  </si>
  <si>
    <t>1633 Rebecca Squares, New Kellyhaven, TX 36023</t>
  </si>
  <si>
    <t>60874</t>
  </si>
  <si>
    <t>CUST-04330</t>
  </si>
  <si>
    <t>Caitlin Stout</t>
  </si>
  <si>
    <t>hperez@hotmail.com</t>
  </si>
  <si>
    <t>776.907.8971x73748</t>
  </si>
  <si>
    <t>532 Wendy Trail, Elizabethton, VA 26028</t>
  </si>
  <si>
    <t>Teresashire</t>
  </si>
  <si>
    <t>79252</t>
  </si>
  <si>
    <t>CUST-04331</t>
  </si>
  <si>
    <t>Nicholas Wang</t>
  </si>
  <si>
    <t>tdavis@yahoo.com</t>
  </si>
  <si>
    <t>001-457-201-8603x489</t>
  </si>
  <si>
    <t>264 Riley Stravenue, Eatonland, AL 63204</t>
  </si>
  <si>
    <t>Kochville</t>
  </si>
  <si>
    <t>38195</t>
  </si>
  <si>
    <t>CUST-04332</t>
  </si>
  <si>
    <t>Daniel Proctor</t>
  </si>
  <si>
    <t>charlesbrown@frazier.com</t>
  </si>
  <si>
    <t>001-091-276-8438x820</t>
  </si>
  <si>
    <t>678 Miller Well, Lake Cindyland, MN 12188</t>
  </si>
  <si>
    <t>59683</t>
  </si>
  <si>
    <t>CUST-04333</t>
  </si>
  <si>
    <t>Brandon Melton</t>
  </si>
  <si>
    <t>marthaclark@garza.com</t>
  </si>
  <si>
    <t>+1-445-696-4598</t>
  </si>
  <si>
    <t>54867 Bobby Summit Suite 271, Port Levibury, WV 32204</t>
  </si>
  <si>
    <t>Lake Jeanneview</t>
  </si>
  <si>
    <t>16535</t>
  </si>
  <si>
    <t>CUST-04334</t>
  </si>
  <si>
    <t>Jeffrey Johnson</t>
  </si>
  <si>
    <t>jacksonsarah@kirk-hill.com</t>
  </si>
  <si>
    <t>001-451-031-3414x3934</t>
  </si>
  <si>
    <t>2074 Barrett Center, West Jessica, WV 41684</t>
  </si>
  <si>
    <t>New Melissafurt</t>
  </si>
  <si>
    <t>CUST-04335</t>
  </si>
  <si>
    <t>Peter Martinez</t>
  </si>
  <si>
    <t>richard96@barnes-robinson.com</t>
  </si>
  <si>
    <t>612-654-3410</t>
  </si>
  <si>
    <t>5274 Carly Ville, East Matthew, KY 78407</t>
  </si>
  <si>
    <t>New Andrew</t>
  </si>
  <si>
    <t>01683</t>
  </si>
  <si>
    <t>CUST-04336</t>
  </si>
  <si>
    <t>Kiara Torres</t>
  </si>
  <si>
    <t>mark46@hotmail.com</t>
  </si>
  <si>
    <t>1287856872</t>
  </si>
  <si>
    <t>35151 Theresa Turnpike, North Joe, OK 93252</t>
  </si>
  <si>
    <t>Port Kevin</t>
  </si>
  <si>
    <t>53653</t>
  </si>
  <si>
    <t>CUST-04337</t>
  </si>
  <si>
    <t>Cathy Randall</t>
  </si>
  <si>
    <t>vjackson@yahoo.com</t>
  </si>
  <si>
    <t>682-131-4271x353</t>
  </si>
  <si>
    <t>1160 Scott Camp Apt. 901, Wilsonland, AZ 38839</t>
  </si>
  <si>
    <t>Freemanberg</t>
  </si>
  <si>
    <t>98395</t>
  </si>
  <si>
    <t>CUST-04338</t>
  </si>
  <si>
    <t>Tom Jacobs</t>
  </si>
  <si>
    <t>lawrencematthew@hotmail.com</t>
  </si>
  <si>
    <t>5799087141</t>
  </si>
  <si>
    <t>06753 Hickman Trail, Kathyfort, SC 95054</t>
  </si>
  <si>
    <t>Ruthmouth</t>
  </si>
  <si>
    <t>02796</t>
  </si>
  <si>
    <t>CUST-04339</t>
  </si>
  <si>
    <t>Denise Montgomery</t>
  </si>
  <si>
    <t>jjohnson@king.org</t>
  </si>
  <si>
    <t>+1-533-993-1287</t>
  </si>
  <si>
    <t>99441 Braun Crest, North Wesley, IN 19356</t>
  </si>
  <si>
    <t>West Donald</t>
  </si>
  <si>
    <t>27735</t>
  </si>
  <si>
    <t>CUST-04340</t>
  </si>
  <si>
    <t>Pamela Maldonado</t>
  </si>
  <si>
    <t>qortiz@jackson.biz</t>
  </si>
  <si>
    <t>514.597.2194</t>
  </si>
  <si>
    <t>933 Paul Islands, Tammystad, NM 48561</t>
  </si>
  <si>
    <t>08448</t>
  </si>
  <si>
    <t>CUST-04341</t>
  </si>
  <si>
    <t>Trevor Dickson</t>
  </si>
  <si>
    <t>robinsoncaroline@gmail.com</t>
  </si>
  <si>
    <t>+1-746-613-7271x0852</t>
  </si>
  <si>
    <t>3125 Amanda View Apt. 820, Ambermouth, NY 43554</t>
  </si>
  <si>
    <t>Morganbury</t>
  </si>
  <si>
    <t>58897</t>
  </si>
  <si>
    <t>CUST-04342</t>
  </si>
  <si>
    <t>Wesley Lyons</t>
  </si>
  <si>
    <t>melissa03@gmail.com</t>
  </si>
  <si>
    <t>(145)879-4373</t>
  </si>
  <si>
    <t>3213 Robbins Road Suite 488, West Kenneth, WA 85721</t>
  </si>
  <si>
    <t>Travisview</t>
  </si>
  <si>
    <t>34182</t>
  </si>
  <si>
    <t>CUST-04343</t>
  </si>
  <si>
    <t>Christie Smith</t>
  </si>
  <si>
    <t>alicia25@gmail.com</t>
  </si>
  <si>
    <t>+1-071-140-9515x104</t>
  </si>
  <si>
    <t>60605 Ethan Park, Karenfort, MT 33171</t>
  </si>
  <si>
    <t>East Nathan</t>
  </si>
  <si>
    <t>19406</t>
  </si>
  <si>
    <t>CUST-04344</t>
  </si>
  <si>
    <t>Lori Shields</t>
  </si>
  <si>
    <t>wilsonmegan@richardson.com</t>
  </si>
  <si>
    <t>123.894.0310x06075</t>
  </si>
  <si>
    <t>190 Myers Mills Suite 781, Martinberg, TX 95067</t>
  </si>
  <si>
    <t>16508</t>
  </si>
  <si>
    <t>CUST-04345</t>
  </si>
  <si>
    <t>David Erickson</t>
  </si>
  <si>
    <t>sheila59@schmidt.net</t>
  </si>
  <si>
    <t>3230558538</t>
  </si>
  <si>
    <t>Unit 6947 Box 3650, DPO AE 37766</t>
  </si>
  <si>
    <t>Margaretport</t>
  </si>
  <si>
    <t>14125</t>
  </si>
  <si>
    <t>CUST-04346</t>
  </si>
  <si>
    <t>Jill Osborne</t>
  </si>
  <si>
    <t>hschroeder@ferguson.com</t>
  </si>
  <si>
    <t>259.959.8221</t>
  </si>
  <si>
    <t>085 Lauren Mount, Stephanieside, CO 73958</t>
  </si>
  <si>
    <t>New Johnmouth</t>
  </si>
  <si>
    <t>27475</t>
  </si>
  <si>
    <t>CUST-04347</t>
  </si>
  <si>
    <t>mcdonaldkaylee@reid.org</t>
  </si>
  <si>
    <t>001-749-267-8995x00129</t>
  </si>
  <si>
    <t>2323 Kim Landing Suite 326, Port Tina, SD 30852</t>
  </si>
  <si>
    <t>Mikaylamouth</t>
  </si>
  <si>
    <t>93336</t>
  </si>
  <si>
    <t>CUST-04348</t>
  </si>
  <si>
    <t>Javier Young</t>
  </si>
  <si>
    <t>kimbrown@cooper.com</t>
  </si>
  <si>
    <t>7685573408</t>
  </si>
  <si>
    <t>PSC 6730, Box 1996, APO AP 38416</t>
  </si>
  <si>
    <t>Christinatown</t>
  </si>
  <si>
    <t>37585</t>
  </si>
  <si>
    <t>CUST-04349</t>
  </si>
  <si>
    <t>Sabrina Collins</t>
  </si>
  <si>
    <t>drichards@gmail.com</t>
  </si>
  <si>
    <t>762.254.0466x70085</t>
  </si>
  <si>
    <t>Unit 6463 Box 0935, DPO AA 73808</t>
  </si>
  <si>
    <t>06564</t>
  </si>
  <si>
    <t>CUST-04350</t>
  </si>
  <si>
    <t>Angelica Ramirez</t>
  </si>
  <si>
    <t>bonnie36@yahoo.com</t>
  </si>
  <si>
    <t>001-338-265-5196</t>
  </si>
  <si>
    <t>32879 Roberts Courts, Chavezborough, AZ 86077</t>
  </si>
  <si>
    <t>Onealton</t>
  </si>
  <si>
    <t>08168</t>
  </si>
  <si>
    <t>CUST-04351</t>
  </si>
  <si>
    <t>John Clark</t>
  </si>
  <si>
    <t>dawnspence@garcia.com</t>
  </si>
  <si>
    <t>664.191.8887</t>
  </si>
  <si>
    <t>9334 Frederick Square Apt. 765, West Johnchester, NJ 37018</t>
  </si>
  <si>
    <t>Kaneton</t>
  </si>
  <si>
    <t>40419</t>
  </si>
  <si>
    <t>CUST-04352</t>
  </si>
  <si>
    <t>Frank Johnson</t>
  </si>
  <si>
    <t>jamie15@carney.info</t>
  </si>
  <si>
    <t>(438)709-6043x04345</t>
  </si>
  <si>
    <t>09214 Bryan Points, West Stephenside, UT 13095</t>
  </si>
  <si>
    <t>Blakeside</t>
  </si>
  <si>
    <t>20051</t>
  </si>
  <si>
    <t>CUST-04353</t>
  </si>
  <si>
    <t>Frances Frey</t>
  </si>
  <si>
    <t>justinwoodard@hotmail.com</t>
  </si>
  <si>
    <t>319-946-7388x011</t>
  </si>
  <si>
    <t>52144 Melissa Valleys, South Justinshire, MT 29842</t>
  </si>
  <si>
    <t>91352</t>
  </si>
  <si>
    <t>CUST-04354</t>
  </si>
  <si>
    <t>Dean Gross</t>
  </si>
  <si>
    <t>tracyarmstrong@vega.com</t>
  </si>
  <si>
    <t>550-223-2932</t>
  </si>
  <si>
    <t>94519 Smith River, Clarkport, VT 21807</t>
  </si>
  <si>
    <t>58905</t>
  </si>
  <si>
    <t>CUST-04355</t>
  </si>
  <si>
    <t>Walter Perry</t>
  </si>
  <si>
    <t>brittanygentry@yahoo.com</t>
  </si>
  <si>
    <t>(123)524-3361</t>
  </si>
  <si>
    <t>821 Ellison Grove Suite 329, North Charlesmouth, MS 01475</t>
  </si>
  <si>
    <t>Bradleystad</t>
  </si>
  <si>
    <t>43865</t>
  </si>
  <si>
    <t>CUST-04356</t>
  </si>
  <si>
    <t>Anthony Mcintosh</t>
  </si>
  <si>
    <t>gosborne@gmail.com</t>
  </si>
  <si>
    <t>050.983.9018</t>
  </si>
  <si>
    <t>83845 Nguyen Center, Barrybury, MT 39000</t>
  </si>
  <si>
    <t>West Williamborough</t>
  </si>
  <si>
    <t>68258</t>
  </si>
  <si>
    <t>CUST-04357</t>
  </si>
  <si>
    <t>Jennifer Howard</t>
  </si>
  <si>
    <t>traceyjensen@hotmail.com</t>
  </si>
  <si>
    <t>829.856.1919x70575</t>
  </si>
  <si>
    <t>89951 Fitzpatrick Light, Shawnchester, DC 71663</t>
  </si>
  <si>
    <t>Harmontown</t>
  </si>
  <si>
    <t>79269</t>
  </si>
  <si>
    <t>CUST-04358</t>
  </si>
  <si>
    <t>Brandy Diaz</t>
  </si>
  <si>
    <t>ebarker@hotmail.com</t>
  </si>
  <si>
    <t>001-052-606-5869x43488</t>
  </si>
  <si>
    <t>0505 Jennifer Center Apt. 828, Bennetthaven, ND 45523</t>
  </si>
  <si>
    <t>East Martinshire</t>
  </si>
  <si>
    <t>43489</t>
  </si>
  <si>
    <t>CUST-04359</t>
  </si>
  <si>
    <t>Stephanie Snyder</t>
  </si>
  <si>
    <t>uthomas@yahoo.com</t>
  </si>
  <si>
    <t>+1-730-395-6190x15859</t>
  </si>
  <si>
    <t>99695 Susan Orchard Suite 325, Morrowview, VA 87527</t>
  </si>
  <si>
    <t>Lake Jenniferburgh</t>
  </si>
  <si>
    <t>11950</t>
  </si>
  <si>
    <t>CUST-04360</t>
  </si>
  <si>
    <t>Christina Baxter</t>
  </si>
  <si>
    <t>jacksonsteven@carr-barry.info</t>
  </si>
  <si>
    <t>963.076.7582</t>
  </si>
  <si>
    <t>PSC 1218, Box 2120, APO AE 38933</t>
  </si>
  <si>
    <t>New Deniseport</t>
  </si>
  <si>
    <t>74471</t>
  </si>
  <si>
    <t>CUST-04361</t>
  </si>
  <si>
    <t>Corey Campbell</t>
  </si>
  <si>
    <t>evan96@spencer.com</t>
  </si>
  <si>
    <t>001-084-844-9130x750</t>
  </si>
  <si>
    <t>318 Valencia Prairie, Jacobsonfort, WV 98807</t>
  </si>
  <si>
    <t>Carterbury</t>
  </si>
  <si>
    <t>49003</t>
  </si>
  <si>
    <t>CUST-04362</t>
  </si>
  <si>
    <t>Robert Bennett</t>
  </si>
  <si>
    <t>larry60@burns.com</t>
  </si>
  <si>
    <t>5927772957</t>
  </si>
  <si>
    <t>0366 Howe Land Suite 993, West Nathan, AZ 08439</t>
  </si>
  <si>
    <t>West Nathan</t>
  </si>
  <si>
    <t>82783</t>
  </si>
  <si>
    <t>CUST-04363</t>
  </si>
  <si>
    <t>Walter Davis</t>
  </si>
  <si>
    <t>andrew56@chavez-brock.info</t>
  </si>
  <si>
    <t>9748604834</t>
  </si>
  <si>
    <t>7662 Tammy Mews, Samueltown, NV 06422</t>
  </si>
  <si>
    <t>New Meganmouth</t>
  </si>
  <si>
    <t>46399</t>
  </si>
  <si>
    <t>CUST-04364</t>
  </si>
  <si>
    <t>John Benson</t>
  </si>
  <si>
    <t>kmaxwell@wilson.com</t>
  </si>
  <si>
    <t>+1-142-946-0416x98176</t>
  </si>
  <si>
    <t>14454 Ramos Mission Apt. 348, Brucebury, NM 80057</t>
  </si>
  <si>
    <t>South Johnberg</t>
  </si>
  <si>
    <t>08916</t>
  </si>
  <si>
    <t>CUST-04365</t>
  </si>
  <si>
    <t>Morgan Gay</t>
  </si>
  <si>
    <t>kellyharvey@gmail.com</t>
  </si>
  <si>
    <t>445.781.0525x7446</t>
  </si>
  <si>
    <t>56578 Obrien Hills Apt. 539, Grahamfort, AR 83622</t>
  </si>
  <si>
    <t>Williamburgh</t>
  </si>
  <si>
    <t>44810</t>
  </si>
  <si>
    <t>CUST-04366</t>
  </si>
  <si>
    <t>jonesalan@yahoo.com</t>
  </si>
  <si>
    <t>(278)142-2497x28592</t>
  </si>
  <si>
    <t>8669 Linda Fall Suite 533, Howardmouth, OK 62799</t>
  </si>
  <si>
    <t>Port Joshua</t>
  </si>
  <si>
    <t>67172</t>
  </si>
  <si>
    <t>CUST-04367</t>
  </si>
  <si>
    <t>Amy Cortez</t>
  </si>
  <si>
    <t>angela44@yahoo.com</t>
  </si>
  <si>
    <t>(309)138-0674x226</t>
  </si>
  <si>
    <t>98000 Sydney Crest Apt. 623, West Kathleen, IN 57918</t>
  </si>
  <si>
    <t>Shelleyland</t>
  </si>
  <si>
    <t>10705</t>
  </si>
  <si>
    <t>CUST-04368</t>
  </si>
  <si>
    <t>Rhonda Lopez</t>
  </si>
  <si>
    <t>johnsonjulie@hernandez.com</t>
  </si>
  <si>
    <t>+1-764-947-2250x395</t>
  </si>
  <si>
    <t>52961 Orozco Path, Port Jilltown, NY 63284</t>
  </si>
  <si>
    <t>Reidchester</t>
  </si>
  <si>
    <t>22630</t>
  </si>
  <si>
    <t>CUST-04369</t>
  </si>
  <si>
    <t>David Lewis</t>
  </si>
  <si>
    <t>epitts@gmail.com</t>
  </si>
  <si>
    <t>6893028655</t>
  </si>
  <si>
    <t>44143 Alyssa Lane Suite 688, Lake Yvonneborough, MA 43244</t>
  </si>
  <si>
    <t>25358</t>
  </si>
  <si>
    <t>CUST-04370</t>
  </si>
  <si>
    <t>Amanda Russell</t>
  </si>
  <si>
    <t>traci56@gmail.com</t>
  </si>
  <si>
    <t>001-834-004-8073x996</t>
  </si>
  <si>
    <t>080 Osborn Alley Apt. 791, North Brittany, ND 22010</t>
  </si>
  <si>
    <t>East Ericaville</t>
  </si>
  <si>
    <t>29881</t>
  </si>
  <si>
    <t>CUST-04371</t>
  </si>
  <si>
    <t>Cassandra Rich</t>
  </si>
  <si>
    <t>cpatel@warner.info</t>
  </si>
  <si>
    <t>389.661.1778</t>
  </si>
  <si>
    <t>6541 Carey Ways Suite 727, North Sharon, MT 45467</t>
  </si>
  <si>
    <t>South Johnland</t>
  </si>
  <si>
    <t>60021</t>
  </si>
  <si>
    <t>CUST-04372</t>
  </si>
  <si>
    <t>Melanie Price</t>
  </si>
  <si>
    <t>fburnett@macdonald.info</t>
  </si>
  <si>
    <t>001-566-243-7393x990</t>
  </si>
  <si>
    <t>2362 Michael Squares Suite 646, North Brittanyfort, FL 51901</t>
  </si>
  <si>
    <t>Port Derek</t>
  </si>
  <si>
    <t>61044</t>
  </si>
  <si>
    <t>CUST-04373</t>
  </si>
  <si>
    <t>Dana Martin</t>
  </si>
  <si>
    <t>katherineowens@miller.biz</t>
  </si>
  <si>
    <t>421-597-9633x54054</t>
  </si>
  <si>
    <t>6871 Douglas Rapids Suite 459, Lake Ellenfort, SD 29977</t>
  </si>
  <si>
    <t>Natalietown</t>
  </si>
  <si>
    <t>12278</t>
  </si>
  <si>
    <t>CUST-04374</t>
  </si>
  <si>
    <t>Micheal Baker</t>
  </si>
  <si>
    <t>ndurham@brown-gay.com</t>
  </si>
  <si>
    <t>+1-744-444-7415x637</t>
  </si>
  <si>
    <t>398 Clark Light, Johnhaven, PA 29572</t>
  </si>
  <si>
    <t>89537</t>
  </si>
  <si>
    <t>CUST-04375</t>
  </si>
  <si>
    <t>Elizabeth Paul</t>
  </si>
  <si>
    <t>jennifer20@yahoo.com</t>
  </si>
  <si>
    <t>100.966.9358</t>
  </si>
  <si>
    <t>92086 Keith Crossing Apt. 190, North Jaredburgh, WA 48577</t>
  </si>
  <si>
    <t>West Frankberg</t>
  </si>
  <si>
    <t>42913</t>
  </si>
  <si>
    <t>CUST-04376</t>
  </si>
  <si>
    <t>Brian Khan</t>
  </si>
  <si>
    <t>joyce78@williams.com</t>
  </si>
  <si>
    <t>(004)594-1844x5753</t>
  </si>
  <si>
    <t>3529 Katherine Forks, Davidmouth, WI 63024</t>
  </si>
  <si>
    <t>North Cynthiaborough</t>
  </si>
  <si>
    <t>67910</t>
  </si>
  <si>
    <t>CUST-04377</t>
  </si>
  <si>
    <t>Debra Holland</t>
  </si>
  <si>
    <t>robinsonamanda@yahoo.com</t>
  </si>
  <si>
    <t>+1-352-652-9627x965</t>
  </si>
  <si>
    <t>189 Amber Tunnel, East Eduardoland, MS 50144</t>
  </si>
  <si>
    <t>Michaelchester</t>
  </si>
  <si>
    <t>84903</t>
  </si>
  <si>
    <t>CUST-04378</t>
  </si>
  <si>
    <t>Caitlin Mann</t>
  </si>
  <si>
    <t>keith36@young.com</t>
  </si>
  <si>
    <t>001-312-892-9405x2774</t>
  </si>
  <si>
    <t>7783 Garcia Summit Apt. 086, Thomasland, MS 33066</t>
  </si>
  <si>
    <t>12914</t>
  </si>
  <si>
    <t>CUST-04379</t>
  </si>
  <si>
    <t>James Guzman</t>
  </si>
  <si>
    <t>vfuller@baker.biz</t>
  </si>
  <si>
    <t>001-156-919-8496x3767</t>
  </si>
  <si>
    <t>9298 May Stream, Ashleyton, OH 32401</t>
  </si>
  <si>
    <t>75384</t>
  </si>
  <si>
    <t>CUST-04380</t>
  </si>
  <si>
    <t>mayschristopher@gmail.com</t>
  </si>
  <si>
    <t>953-494-0185x9904</t>
  </si>
  <si>
    <t>9475 Donna Lane, Carterview, AK 87017</t>
  </si>
  <si>
    <t>Rachelborough</t>
  </si>
  <si>
    <t>59517</t>
  </si>
  <si>
    <t>CUST-04381</t>
  </si>
  <si>
    <t>Joshua Ramirez</t>
  </si>
  <si>
    <t>cassie15@schaefer-wu.net</t>
  </si>
  <si>
    <t>001-628-135-7402x6267</t>
  </si>
  <si>
    <t>063 Jeremy Forest, Kennethfurt, OR 94535</t>
  </si>
  <si>
    <t>Port Cassandra</t>
  </si>
  <si>
    <t>16741</t>
  </si>
  <si>
    <t>CUST-04382</t>
  </si>
  <si>
    <t>Justin Murphy</t>
  </si>
  <si>
    <t>allenaustin@yahoo.com</t>
  </si>
  <si>
    <t>+1-494-372-7259x4486</t>
  </si>
  <si>
    <t>132 Monique Mews Apt. 560, South Joshua, VA 71753</t>
  </si>
  <si>
    <t>Stewartshire</t>
  </si>
  <si>
    <t>56896</t>
  </si>
  <si>
    <t>CUST-04383</t>
  </si>
  <si>
    <t>Sarah Sherman</t>
  </si>
  <si>
    <t>charles80@harmon.com</t>
  </si>
  <si>
    <t>+1-000-049-3802x8467</t>
  </si>
  <si>
    <t>PSC 5406, Box 4569, APO AA 16499</t>
  </si>
  <si>
    <t>66873</t>
  </si>
  <si>
    <t>CUST-04384</t>
  </si>
  <si>
    <t>Rachel Johnston</t>
  </si>
  <si>
    <t>xmoore@kelly.com</t>
  </si>
  <si>
    <t>(842)970-2564</t>
  </si>
  <si>
    <t>15304 Rachel Via Apt. 173, Jeremymouth, RI 30103</t>
  </si>
  <si>
    <t>Lambertport</t>
  </si>
  <si>
    <t>61949</t>
  </si>
  <si>
    <t>CUST-04385</t>
  </si>
  <si>
    <t>Jeremiah Anderson</t>
  </si>
  <si>
    <t>athomas@collins-white.com</t>
  </si>
  <si>
    <t>329.632.3544</t>
  </si>
  <si>
    <t>USNS Williams, FPO AE 10362</t>
  </si>
  <si>
    <t>Port Gregorystad</t>
  </si>
  <si>
    <t>80812</t>
  </si>
  <si>
    <t>CUST-04386</t>
  </si>
  <si>
    <t>Susan Smith</t>
  </si>
  <si>
    <t>jennifermartinez@burton.com</t>
  </si>
  <si>
    <t>814-374-6868</t>
  </si>
  <si>
    <t>629 Baker Villages, South William, AR 95996</t>
  </si>
  <si>
    <t>Allenchester</t>
  </si>
  <si>
    <t>11687</t>
  </si>
  <si>
    <t>CUST-04387</t>
  </si>
  <si>
    <t>Patrick Estrada</t>
  </si>
  <si>
    <t>mariah12@hotmail.com</t>
  </si>
  <si>
    <t>8647325630</t>
  </si>
  <si>
    <t>65499 Kathleen Fort, Scottberg, MN 87292</t>
  </si>
  <si>
    <t>West Ashleeton</t>
  </si>
  <si>
    <t>CUST-04388</t>
  </si>
  <si>
    <t>Glenda Adams</t>
  </si>
  <si>
    <t>wilsonalexis@yahoo.com</t>
  </si>
  <si>
    <t>(272)919-0637x900</t>
  </si>
  <si>
    <t>730 Jason Way Suite 532, New Jamesville, CA 86495</t>
  </si>
  <si>
    <t>New Christinaview</t>
  </si>
  <si>
    <t>57303</t>
  </si>
  <si>
    <t>CUST-04389</t>
  </si>
  <si>
    <t>tjones@barton-hunt.com</t>
  </si>
  <si>
    <t>084.736.7800x592</t>
  </si>
  <si>
    <t>PSC 9052, Box 1736, APO AA 89304</t>
  </si>
  <si>
    <t>North Kennethmouth</t>
  </si>
  <si>
    <t>57177</t>
  </si>
  <si>
    <t>CUST-04390</t>
  </si>
  <si>
    <t>Jessica Martinez</t>
  </si>
  <si>
    <t>michealbrooks@yahoo.com</t>
  </si>
  <si>
    <t>(752)760-2854x719</t>
  </si>
  <si>
    <t>59838 Sylvia Brook Apt. 482, Walkerhaven, NY 71201</t>
  </si>
  <si>
    <t>37673</t>
  </si>
  <si>
    <t>CUST-04391</t>
  </si>
  <si>
    <t>Michael Hernandez</t>
  </si>
  <si>
    <t>fpoole@hernandez.com</t>
  </si>
  <si>
    <t>503.171.6986x14713</t>
  </si>
  <si>
    <t>266 Gina Ville, New Richardborough, TN 58995</t>
  </si>
  <si>
    <t>Nicolastown</t>
  </si>
  <si>
    <t>61831</t>
  </si>
  <si>
    <t>CUST-04392</t>
  </si>
  <si>
    <t>Brittany Reynolds</t>
  </si>
  <si>
    <t>timothycollins@gmail.com</t>
  </si>
  <si>
    <t>001-278-713-9356x6577</t>
  </si>
  <si>
    <t>597 Wilson Route, Michaelton, MN 48815</t>
  </si>
  <si>
    <t>Michaelview</t>
  </si>
  <si>
    <t>45908</t>
  </si>
  <si>
    <t>CUST-04393</t>
  </si>
  <si>
    <t>Eric Mosley</t>
  </si>
  <si>
    <t>ramosellen@black-larsen.org</t>
  </si>
  <si>
    <t>+1-752-706-9577</t>
  </si>
  <si>
    <t>01026 Kiara Loop Apt. 123, New Alexisland, GA 48630</t>
  </si>
  <si>
    <t>New Gregorymouth</t>
  </si>
  <si>
    <t>02449</t>
  </si>
  <si>
    <t>CUST-04394</t>
  </si>
  <si>
    <t>Cindy Weber</t>
  </si>
  <si>
    <t>xchristian@brown.info</t>
  </si>
  <si>
    <t>684.783.3193</t>
  </si>
  <si>
    <t>243 Chapman Lights Apt. 027, Alyssaview, GA 96892</t>
  </si>
  <si>
    <t>East Jenniferchester</t>
  </si>
  <si>
    <t>47887</t>
  </si>
  <si>
    <t>CUST-04395</t>
  </si>
  <si>
    <t>Jacqueline Johns</t>
  </si>
  <si>
    <t>brian01@gmail.com</t>
  </si>
  <si>
    <t>(253)326-9591</t>
  </si>
  <si>
    <t>Unit 7731 Box 9637, DPO AE 79956</t>
  </si>
  <si>
    <t>Ryanburgh</t>
  </si>
  <si>
    <t>84763</t>
  </si>
  <si>
    <t>CUST-04396</t>
  </si>
  <si>
    <t>kenneth76@hotmail.com</t>
  </si>
  <si>
    <t>060-420-2806</t>
  </si>
  <si>
    <t>5977 Terri Drive Apt. 987, Shawnville, NC 34413</t>
  </si>
  <si>
    <t>Taylorstad</t>
  </si>
  <si>
    <t>20131</t>
  </si>
  <si>
    <t>CUST-04397</t>
  </si>
  <si>
    <t>Barbara Stewart</t>
  </si>
  <si>
    <t>samuel28@ellis.biz</t>
  </si>
  <si>
    <t>(643)925-8354</t>
  </si>
  <si>
    <t>5388 Sherry Ridges, West Jamieshire, OR 49765</t>
  </si>
  <si>
    <t>Kristinview</t>
  </si>
  <si>
    <t>22761</t>
  </si>
  <si>
    <t>CUST-04398</t>
  </si>
  <si>
    <t>Michelle Buck</t>
  </si>
  <si>
    <t>terryjenny@hotmail.com</t>
  </si>
  <si>
    <t>(498)964-9933</t>
  </si>
  <si>
    <t>5546 Meadows Row Apt. 783, Kleinshire, AZ 11426</t>
  </si>
  <si>
    <t>90525</t>
  </si>
  <si>
    <t>CUST-04399</t>
  </si>
  <si>
    <t>Michael Bishop</t>
  </si>
  <si>
    <t>deniseguerrero@yahoo.com</t>
  </si>
  <si>
    <t>6411249234</t>
  </si>
  <si>
    <t>297 Flores Green, North Jamiechester, MO 04122</t>
  </si>
  <si>
    <t>New Tyler</t>
  </si>
  <si>
    <t>33039</t>
  </si>
  <si>
    <t>CUST-04400</t>
  </si>
  <si>
    <t>Carl Smith</t>
  </si>
  <si>
    <t>tammy22@peterson.com</t>
  </si>
  <si>
    <t>(409)905-8129x16608</t>
  </si>
  <si>
    <t>392 Long Wall, South Loritown, WA 15279</t>
  </si>
  <si>
    <t>Perryton</t>
  </si>
  <si>
    <t>CUST-04401</t>
  </si>
  <si>
    <t>Eric Andrews</t>
  </si>
  <si>
    <t>nbradley@gmail.com</t>
  </si>
  <si>
    <t>278.178.7656x9417</t>
  </si>
  <si>
    <t>7420 Charles Circles Suite 205, South Cindyside, NJ 75598</t>
  </si>
  <si>
    <t>West Jesus</t>
  </si>
  <si>
    <t>96374</t>
  </si>
  <si>
    <t>CUST-04402</t>
  </si>
  <si>
    <t>Brandon Castro</t>
  </si>
  <si>
    <t>christinasmith@gmail.com</t>
  </si>
  <si>
    <t>056.743.3086x6728</t>
  </si>
  <si>
    <t>1058 James Green, Lake Richardberg, AZ 36812</t>
  </si>
  <si>
    <t>Glenntown</t>
  </si>
  <si>
    <t>81170</t>
  </si>
  <si>
    <t>CUST-04403</t>
  </si>
  <si>
    <t>Laura King</t>
  </si>
  <si>
    <t>ashelton@gmail.com</t>
  </si>
  <si>
    <t>624-531-2615</t>
  </si>
  <si>
    <t>72233 Daniel Orchard, West Ryanfort, MI 16037</t>
  </si>
  <si>
    <t>48203</t>
  </si>
  <si>
    <t>CUST-04404</t>
  </si>
  <si>
    <t>Mitchell Robinson</t>
  </si>
  <si>
    <t>craig91@williams.com</t>
  </si>
  <si>
    <t>044.745.9133x48785</t>
  </si>
  <si>
    <t>USNS Sanchez, FPO AP 89424</t>
  </si>
  <si>
    <t>34594</t>
  </si>
  <si>
    <t>CUST-04405</t>
  </si>
  <si>
    <t>Anthony Kaiser</t>
  </si>
  <si>
    <t>kristinball@gross.org</t>
  </si>
  <si>
    <t>971-070-8635</t>
  </si>
  <si>
    <t>00824 Brown Corners, Port Patrickburgh, DE 88908</t>
  </si>
  <si>
    <t>North Tabitha</t>
  </si>
  <si>
    <t>06152</t>
  </si>
  <si>
    <t>CUST-04406</t>
  </si>
  <si>
    <t>Julie Adams</t>
  </si>
  <si>
    <t>stewartian@gmail.com</t>
  </si>
  <si>
    <t>458-891-5549x74358</t>
  </si>
  <si>
    <t>957 Wall Field Suite 485, Rebekahview, ME 92644</t>
  </si>
  <si>
    <t>38837</t>
  </si>
  <si>
    <t>CUST-04407</t>
  </si>
  <si>
    <t>Samuel Lopez</t>
  </si>
  <si>
    <t>manuel57@nichols.com</t>
  </si>
  <si>
    <t>601.770.7701x24322</t>
  </si>
  <si>
    <t>220 Aimee Fields, Port Stephanie, ND 81517</t>
  </si>
  <si>
    <t>Lake Robertochester</t>
  </si>
  <si>
    <t>84598</t>
  </si>
  <si>
    <t>CUST-04408</t>
  </si>
  <si>
    <t>Robert Williams</t>
  </si>
  <si>
    <t>michele62@hotmail.com</t>
  </si>
  <si>
    <t>816-631-6771</t>
  </si>
  <si>
    <t>861 Zimmerman Fork, West Rebeccatown, LA 19649</t>
  </si>
  <si>
    <t>85724</t>
  </si>
  <si>
    <t>CUST-04409</t>
  </si>
  <si>
    <t>Mary Carter</t>
  </si>
  <si>
    <t>hvazquez@yahoo.com</t>
  </si>
  <si>
    <t>+1-266-437-7336x44381</t>
  </si>
  <si>
    <t>6031 Oconnor Oval Suite 854, Gomezshire, WI 41888</t>
  </si>
  <si>
    <t>Brianside</t>
  </si>
  <si>
    <t>57829</t>
  </si>
  <si>
    <t>CUST-04410</t>
  </si>
  <si>
    <t>Melissa Newton</t>
  </si>
  <si>
    <t>carlrich@yahoo.com</t>
  </si>
  <si>
    <t>(923)480-2228x0026</t>
  </si>
  <si>
    <t>04862 Wallace Plains, Marthastad, IN 33004</t>
  </si>
  <si>
    <t>Lake Johnview</t>
  </si>
  <si>
    <t>42249</t>
  </si>
  <si>
    <t>CUST-04411</t>
  </si>
  <si>
    <t>Christian Blackwell</t>
  </si>
  <si>
    <t>bdavidson@yahoo.com</t>
  </si>
  <si>
    <t>001-441-087-9362x327</t>
  </si>
  <si>
    <t>000 Leslie Underpass, East Richard, MA 41613</t>
  </si>
  <si>
    <t>Paulside</t>
  </si>
  <si>
    <t>16515</t>
  </si>
  <si>
    <t>CUST-04412</t>
  </si>
  <si>
    <t>Elizabeth Smith</t>
  </si>
  <si>
    <t>elong@garrett-sellers.com</t>
  </si>
  <si>
    <t>910-632-2172</t>
  </si>
  <si>
    <t>136 Jason Drive Suite 597, East Sarahmouth, AK 95039</t>
  </si>
  <si>
    <t>58939</t>
  </si>
  <si>
    <t>CUST-04413</t>
  </si>
  <si>
    <t>Cory Parker</t>
  </si>
  <si>
    <t>alexandersnyder@yahoo.com</t>
  </si>
  <si>
    <t>402-076-4441x07383</t>
  </si>
  <si>
    <t>9655 Krystal Hollow Suite 241, South Tina, ME 97591</t>
  </si>
  <si>
    <t>Hannahview</t>
  </si>
  <si>
    <t>34361</t>
  </si>
  <si>
    <t>CUST-04414</t>
  </si>
  <si>
    <t>Wendy Pittman</t>
  </si>
  <si>
    <t>654.593.1680</t>
  </si>
  <si>
    <t>5303 Patterson Land Suite 492, Bakerport, IA 02453</t>
  </si>
  <si>
    <t>Port Dana</t>
  </si>
  <si>
    <t>39931</t>
  </si>
  <si>
    <t>CUST-04415</t>
  </si>
  <si>
    <t>Kevin Hoover</t>
  </si>
  <si>
    <t>austin33@gmail.com</t>
  </si>
  <si>
    <t>(146)818-9239x1591</t>
  </si>
  <si>
    <t>4842 Myers Drive, Rochahaven, LA 95296</t>
  </si>
  <si>
    <t>Fordstad</t>
  </si>
  <si>
    <t>89170</t>
  </si>
  <si>
    <t>CUST-04416</t>
  </si>
  <si>
    <t>David Deleon</t>
  </si>
  <si>
    <t>valenzuelajessica@gmail.com</t>
  </si>
  <si>
    <t>001-730-717-6223x7648</t>
  </si>
  <si>
    <t>004 Watson Viaduct Suite 406, New Elizabeth, IN 24582</t>
  </si>
  <si>
    <t>East Autumn</t>
  </si>
  <si>
    <t>82520</t>
  </si>
  <si>
    <t>CUST-04417</t>
  </si>
  <si>
    <t>Frank Diaz</t>
  </si>
  <si>
    <t>smithtravis@yahoo.com</t>
  </si>
  <si>
    <t>(406)301-5281x44796</t>
  </si>
  <si>
    <t>Unit 2049 Box 7844, DPO AE 56558</t>
  </si>
  <si>
    <t>Hendersonshire</t>
  </si>
  <si>
    <t>30053</t>
  </si>
  <si>
    <t>CUST-04418</t>
  </si>
  <si>
    <t>Nicole Houston</t>
  </si>
  <si>
    <t>martincooper@yahoo.com</t>
  </si>
  <si>
    <t>155.135.0454x613</t>
  </si>
  <si>
    <t>244 Glenn Mountain Suite 398, Whiteville, WA 59004</t>
  </si>
  <si>
    <t>New Katherineville</t>
  </si>
  <si>
    <t>CUST-04419</t>
  </si>
  <si>
    <t>Sherri Roberts</t>
  </si>
  <si>
    <t>kwalter@gmail.com</t>
  </si>
  <si>
    <t>(498)257-9647x30829</t>
  </si>
  <si>
    <t>5947 Quinn Mountains Suite 094, Arnoldstad, OH 34513</t>
  </si>
  <si>
    <t>Nicholaston</t>
  </si>
  <si>
    <t>41225</t>
  </si>
  <si>
    <t>CUST-04420</t>
  </si>
  <si>
    <t>James Edwards</t>
  </si>
  <si>
    <t>sarah01@yahoo.com</t>
  </si>
  <si>
    <t>+1-828-011-7165x74605</t>
  </si>
  <si>
    <t>6870 Davis Walk Apt. 533, Pattonmouth, OH 55731</t>
  </si>
  <si>
    <t>East Erikaton</t>
  </si>
  <si>
    <t>64440</t>
  </si>
  <si>
    <t>CUST-04421</t>
  </si>
  <si>
    <t>Jeffrey Jordan</t>
  </si>
  <si>
    <t>william58@yahoo.com</t>
  </si>
  <si>
    <t>8598025004</t>
  </si>
  <si>
    <t>PSC 6661, Box 4566, APO AP 46652</t>
  </si>
  <si>
    <t>New Randy</t>
  </si>
  <si>
    <t>93434</t>
  </si>
  <si>
    <t>CUST-04422</t>
  </si>
  <si>
    <t>Ashley Odonnell</t>
  </si>
  <si>
    <t>hannahmartinez@hotmail.com</t>
  </si>
  <si>
    <t>281-631-8348x8297</t>
  </si>
  <si>
    <t>25108 Baker Streets, Quinnshire, MO 15099</t>
  </si>
  <si>
    <t>East Robyn</t>
  </si>
  <si>
    <t>68899</t>
  </si>
  <si>
    <t>CUST-04423</t>
  </si>
  <si>
    <t>Victoria Hall</t>
  </si>
  <si>
    <t>hgarcia@yahoo.com</t>
  </si>
  <si>
    <t>0675579875</t>
  </si>
  <si>
    <t>406 Keith Heights, East Crystalview, SD 56880</t>
  </si>
  <si>
    <t>West Pamelastad</t>
  </si>
  <si>
    <t>70815</t>
  </si>
  <si>
    <t>CUST-04424</t>
  </si>
  <si>
    <t>Tiffany Townsend</t>
  </si>
  <si>
    <t>dhunt@medina-pace.com</t>
  </si>
  <si>
    <t>477.468.5561x0394</t>
  </si>
  <si>
    <t>574 Johnny Groves Suite 604, West Angelica, DE 16147</t>
  </si>
  <si>
    <t>Oliviachester</t>
  </si>
  <si>
    <t>54213</t>
  </si>
  <si>
    <t>CUST-04425</t>
  </si>
  <si>
    <t>Anthony Ward</t>
  </si>
  <si>
    <t>sarahdaniels@yahoo.com</t>
  </si>
  <si>
    <t>408.990.0074</t>
  </si>
  <si>
    <t>8491 Jeremy Tunnel, Lake Brandonside, WY 63700</t>
  </si>
  <si>
    <t>North Raventon</t>
  </si>
  <si>
    <t>86483</t>
  </si>
  <si>
    <t>CUST-04426</t>
  </si>
  <si>
    <t>Steven Graham</t>
  </si>
  <si>
    <t>jacquelinejacobs@haley-galvan.org</t>
  </si>
  <si>
    <t>132.386.5550</t>
  </si>
  <si>
    <t>202 Andrade Land, Fieldsmouth, MN 82222</t>
  </si>
  <si>
    <t>17224</t>
  </si>
  <si>
    <t>CUST-04427</t>
  </si>
  <si>
    <t>marshkaren@gmail.com</t>
  </si>
  <si>
    <t>(582)325-7454x9272</t>
  </si>
  <si>
    <t>06560 Ana Shoals Suite 842, Humphreymouth, OK 30560</t>
  </si>
  <si>
    <t>Cohenmouth</t>
  </si>
  <si>
    <t>94600</t>
  </si>
  <si>
    <t>CUST-04428</t>
  </si>
  <si>
    <t>Brian Harding</t>
  </si>
  <si>
    <t>obates@taylor.info</t>
  </si>
  <si>
    <t>554.094.1623</t>
  </si>
  <si>
    <t>05831 Walker Greens, Lake Nicolemouth, FL 79841</t>
  </si>
  <si>
    <t>Lake Michelle</t>
  </si>
  <si>
    <t>05147</t>
  </si>
  <si>
    <t>CUST-04429</t>
  </si>
  <si>
    <t>Gwendolyn Leonard</t>
  </si>
  <si>
    <t>eric44@hotmail.com</t>
  </si>
  <si>
    <t>(423)116-5606x5323</t>
  </si>
  <si>
    <t>31004 Dickson Falls, West Robertville, RI 24667</t>
  </si>
  <si>
    <t>13236</t>
  </si>
  <si>
    <t>CUST-04430</t>
  </si>
  <si>
    <t>Timothy Mason</t>
  </si>
  <si>
    <t>ymcdonald@spencer.com</t>
  </si>
  <si>
    <t>063.021.1109x650</t>
  </si>
  <si>
    <t>5319 Chen Glens, Watkinsfurt, FL 48006</t>
  </si>
  <si>
    <t>Kevinville</t>
  </si>
  <si>
    <t>70750</t>
  </si>
  <si>
    <t>CUST-04431</t>
  </si>
  <si>
    <t>Ashley Flowers</t>
  </si>
  <si>
    <t>kimberly09@jordan-shaw.com</t>
  </si>
  <si>
    <t>5858848799</t>
  </si>
  <si>
    <t>8760 Collins Ramp, New Clayton, NJ 85423</t>
  </si>
  <si>
    <t>East Krystal</t>
  </si>
  <si>
    <t>72430</t>
  </si>
  <si>
    <t>CUST-04432</t>
  </si>
  <si>
    <t>Emily Suarez</t>
  </si>
  <si>
    <t>gwalker@butler.info</t>
  </si>
  <si>
    <t>(025)457-3701x77802</t>
  </si>
  <si>
    <t>40741 Keller Unions, Shannonchester, PA 13222</t>
  </si>
  <si>
    <t>Nathanside</t>
  </si>
  <si>
    <t>CUST-04433</t>
  </si>
  <si>
    <t>Michelle Francis</t>
  </si>
  <si>
    <t>davidrussell@romero.net</t>
  </si>
  <si>
    <t>310-559-9783</t>
  </si>
  <si>
    <t>302 Gary Rue Apt. 316, Danielview, OR 43874</t>
  </si>
  <si>
    <t>West Leon</t>
  </si>
  <si>
    <t>14236</t>
  </si>
  <si>
    <t>CUST-04434</t>
  </si>
  <si>
    <t>Sandy Monroe</t>
  </si>
  <si>
    <t>robert38@yahoo.com</t>
  </si>
  <si>
    <t>869.285.7527</t>
  </si>
  <si>
    <t>PSC 1627, Box 5206, APO AA 62287</t>
  </si>
  <si>
    <t>Downsfurt</t>
  </si>
  <si>
    <t>50341</t>
  </si>
  <si>
    <t>CUST-04435</t>
  </si>
  <si>
    <t>Linda Riley</t>
  </si>
  <si>
    <t>ywiley@hotmail.com</t>
  </si>
  <si>
    <t>837-854-6819x401</t>
  </si>
  <si>
    <t>480 Valerie Courts, East Saraberg, MT 97189</t>
  </si>
  <si>
    <t>01164</t>
  </si>
  <si>
    <t>CUST-04436</t>
  </si>
  <si>
    <t>Megan Williams</t>
  </si>
  <si>
    <t>joshuabryant@hotmail.com</t>
  </si>
  <si>
    <t>003.475.3486x004</t>
  </si>
  <si>
    <t>3886 Monique Spurs, Harrisview, WI 88448</t>
  </si>
  <si>
    <t>07962</t>
  </si>
  <si>
    <t>CUST-04437</t>
  </si>
  <si>
    <t>Jasmine Johnson</t>
  </si>
  <si>
    <t>bphillips@gmail.com</t>
  </si>
  <si>
    <t>302-999-7138</t>
  </si>
  <si>
    <t>917 Bautista Square Suite 834, South Brandon, FL 60734</t>
  </si>
  <si>
    <t>Tinaview</t>
  </si>
  <si>
    <t>03104</t>
  </si>
  <si>
    <t>CUST-04438</t>
  </si>
  <si>
    <t>Evan Jacobs</t>
  </si>
  <si>
    <t>kevin00@hotmail.com</t>
  </si>
  <si>
    <t>818.622.5862</t>
  </si>
  <si>
    <t>106 Wilson Plaza Suite 190, Lewisfort, GA 71655</t>
  </si>
  <si>
    <t>86451</t>
  </si>
  <si>
    <t>CUST-04439</t>
  </si>
  <si>
    <t>jamielynn@johnson.org</t>
  </si>
  <si>
    <t>(183)197-3112x34598</t>
  </si>
  <si>
    <t>PSC 6813, Box 7444, APO AA 55034</t>
  </si>
  <si>
    <t>South Alexisville</t>
  </si>
  <si>
    <t>16458</t>
  </si>
  <si>
    <t>CUST-04440</t>
  </si>
  <si>
    <t>David Petersen</t>
  </si>
  <si>
    <t>jaywhite@williams.com</t>
  </si>
  <si>
    <t>675-146-3882x680</t>
  </si>
  <si>
    <t>42048 Crystal Neck Apt. 222, South Dawntown, TN 93317</t>
  </si>
  <si>
    <t>Robertsburgh</t>
  </si>
  <si>
    <t>78635</t>
  </si>
  <si>
    <t>CUST-04441</t>
  </si>
  <si>
    <t>Stephen Hall</t>
  </si>
  <si>
    <t>kellymay@hotmail.com</t>
  </si>
  <si>
    <t>001-388-844-4728x8724</t>
  </si>
  <si>
    <t>3052 Angela Creek Apt. 688, Haleyborough, AK 34835</t>
  </si>
  <si>
    <t>Churchview</t>
  </si>
  <si>
    <t>76284</t>
  </si>
  <si>
    <t>CUST-04442</t>
  </si>
  <si>
    <t>Scott Boyd</t>
  </si>
  <si>
    <t>nancybutler@gmail.com</t>
  </si>
  <si>
    <t>514-762-8819x497</t>
  </si>
  <si>
    <t>9210 Melinda Springs, New Pamelashire, NM 00763</t>
  </si>
  <si>
    <t>New Joanneton</t>
  </si>
  <si>
    <t>28758</t>
  </si>
  <si>
    <t>CUST-04443</t>
  </si>
  <si>
    <t>Barry Case</t>
  </si>
  <si>
    <t>whitejaime@rogers-matthews.info</t>
  </si>
  <si>
    <t>299-976-6443x458</t>
  </si>
  <si>
    <t>14288 Thomas Inlet, Port Erinborough, MI 35609</t>
  </si>
  <si>
    <t>Castanedaport</t>
  </si>
  <si>
    <t>90387</t>
  </si>
  <si>
    <t>CUST-04444</t>
  </si>
  <si>
    <t>Calvin Alexander</t>
  </si>
  <si>
    <t>ryanchapman@holt.com</t>
  </si>
  <si>
    <t>(247)254-0473</t>
  </si>
  <si>
    <t>89946 Christian Summit Apt. 525, East Virginiaburgh, PA 13089</t>
  </si>
  <si>
    <t>Lake Kristopher</t>
  </si>
  <si>
    <t>58257</t>
  </si>
  <si>
    <t>CUST-04445</t>
  </si>
  <si>
    <t>Deborah Gutierrez</t>
  </si>
  <si>
    <t>cramsey@hotmail.com</t>
  </si>
  <si>
    <t>+1-344-163-9726</t>
  </si>
  <si>
    <t>Unit 8998 Box 6524, DPO AE 96136</t>
  </si>
  <si>
    <t>North Victorfort</t>
  </si>
  <si>
    <t>71260</t>
  </si>
  <si>
    <t>CUST-04446</t>
  </si>
  <si>
    <t>Jason Clayton</t>
  </si>
  <si>
    <t>juliemarshall@evans-miller.biz</t>
  </si>
  <si>
    <t>984-952-8730x93682</t>
  </si>
  <si>
    <t>0356 Briggs Coves Suite 525, East Christopher, NE 25087</t>
  </si>
  <si>
    <t>Port Derrickfurt</t>
  </si>
  <si>
    <t>35548</t>
  </si>
  <si>
    <t>CUST-04447</t>
  </si>
  <si>
    <t>ndonaldson@hotmail.com</t>
  </si>
  <si>
    <t>+1-240-109-9849x6334</t>
  </si>
  <si>
    <t>858 Gordon Flats, Hoffmanmouth, MT 20404</t>
  </si>
  <si>
    <t>West Rachelton</t>
  </si>
  <si>
    <t>48760</t>
  </si>
  <si>
    <t>CUST-04448</t>
  </si>
  <si>
    <t>Melissa Gibson</t>
  </si>
  <si>
    <t>kimberly36@gmail.com</t>
  </si>
  <si>
    <t>(084)795-8214x902</t>
  </si>
  <si>
    <t>56990 Martinez Fort Suite 136, East Stephaniechester, AL 16909</t>
  </si>
  <si>
    <t>Robertfurt</t>
  </si>
  <si>
    <t>02444</t>
  </si>
  <si>
    <t>CUST-04449</t>
  </si>
  <si>
    <t>Keith Garrison</t>
  </si>
  <si>
    <t>rlewis@smith-taylor.com</t>
  </si>
  <si>
    <t>595-656-0354</t>
  </si>
  <si>
    <t>9790 Cynthia Haven Apt. 244, Melanieshire, IN 84293</t>
  </si>
  <si>
    <t>Lake Ronaldberg</t>
  </si>
  <si>
    <t>54901</t>
  </si>
  <si>
    <t>CUST-04450</t>
  </si>
  <si>
    <t>Terri Hinton</t>
  </si>
  <si>
    <t>anthony25@yahoo.com</t>
  </si>
  <si>
    <t>652-820-7896x69639</t>
  </si>
  <si>
    <t>95406 Adkins Place, Ramosberg, CO 69139</t>
  </si>
  <si>
    <t>00987</t>
  </si>
  <si>
    <t>CUST-04451</t>
  </si>
  <si>
    <t>Marissa Dunn</t>
  </si>
  <si>
    <t>gcurry@gmail.com</t>
  </si>
  <si>
    <t>(501)791-5708</t>
  </si>
  <si>
    <t>2721 May Crossing Apt. 203, Port Latasha, FL 17732</t>
  </si>
  <si>
    <t>Lake Joshuashire</t>
  </si>
  <si>
    <t>06199</t>
  </si>
  <si>
    <t>CUST-04452</t>
  </si>
  <si>
    <t>Kimberly Carlson</t>
  </si>
  <si>
    <t>reesemelissa@rodriguez.com</t>
  </si>
  <si>
    <t>470-101-9319x525</t>
  </si>
  <si>
    <t>757 Lauren Highway, North Gabriellafurt, VT 66066</t>
  </si>
  <si>
    <t>Sullivanstad</t>
  </si>
  <si>
    <t>18069</t>
  </si>
  <si>
    <t>CUST-04453</t>
  </si>
  <si>
    <t>Lisa Scott</t>
  </si>
  <si>
    <t>snydermichael@norman-gomez.com</t>
  </si>
  <si>
    <t>386-825-8455</t>
  </si>
  <si>
    <t>9943 Brown Ridge Apt. 262, Amandaside, MA 33690</t>
  </si>
  <si>
    <t>12204</t>
  </si>
  <si>
    <t>CUST-04454</t>
  </si>
  <si>
    <t>Jeffrey Miller</t>
  </si>
  <si>
    <t>athompson@elliott.info</t>
  </si>
  <si>
    <t>001-804-882-9240x94083</t>
  </si>
  <si>
    <t>55196 Richard Lodge, East Laura, WV 01276</t>
  </si>
  <si>
    <t>Hunterborough</t>
  </si>
  <si>
    <t>21134</t>
  </si>
  <si>
    <t>CUST-04455</t>
  </si>
  <si>
    <t>Cindy Macias</t>
  </si>
  <si>
    <t>joshua78@miller-hutchinson.com</t>
  </si>
  <si>
    <t>(135)479-9563x881</t>
  </si>
  <si>
    <t>Unit 0780 Box 0716, DPO AA 28153</t>
  </si>
  <si>
    <t>Ryanhaven</t>
  </si>
  <si>
    <t>70752</t>
  </si>
  <si>
    <t>CUST-04456</t>
  </si>
  <si>
    <t>Jordan Smith</t>
  </si>
  <si>
    <t>anthonymichael@yahoo.com</t>
  </si>
  <si>
    <t>955.439.4565x298</t>
  </si>
  <si>
    <t>31642 Natalie Canyon Apt. 306, Port Randall, VA 84947</t>
  </si>
  <si>
    <t>Christianshire</t>
  </si>
  <si>
    <t>CUST-04457</t>
  </si>
  <si>
    <t>Gregory Diaz</t>
  </si>
  <si>
    <t>lwilliams@gmail.com</t>
  </si>
  <si>
    <t>7215415714</t>
  </si>
  <si>
    <t>787 Matthew Village Apt. 684, Alyssastad, AR 20904</t>
  </si>
  <si>
    <t>New Jenniferland</t>
  </si>
  <si>
    <t>47401</t>
  </si>
  <si>
    <t>CUST-04458</t>
  </si>
  <si>
    <t>Sarah Guzman</t>
  </si>
  <si>
    <t>danielle85@gmail.com</t>
  </si>
  <si>
    <t>920-932-9061x323</t>
  </si>
  <si>
    <t>2262 Robertson Lodge, Davisshire, AR 79571</t>
  </si>
  <si>
    <t>Robertsland</t>
  </si>
  <si>
    <t>28671</t>
  </si>
  <si>
    <t>CUST-04459</t>
  </si>
  <si>
    <t>Meagan Meyer</t>
  </si>
  <si>
    <t>steinjamie@yahoo.com</t>
  </si>
  <si>
    <t>001-977-894-5379x497</t>
  </si>
  <si>
    <t>1099 Thornton Oval, West Ellenborough, VT 59370</t>
  </si>
  <si>
    <t>80011</t>
  </si>
  <si>
    <t>CUST-04460</t>
  </si>
  <si>
    <t>Gregory Rojas</t>
  </si>
  <si>
    <t>gregorycrawford@hotmail.com</t>
  </si>
  <si>
    <t>001-145-234-2460x5182</t>
  </si>
  <si>
    <t>60084 Michael Track Apt. 211, South Mackenzie, NE 90336</t>
  </si>
  <si>
    <t>North Sharonshire</t>
  </si>
  <si>
    <t>26219</t>
  </si>
  <si>
    <t>CUST-04461</t>
  </si>
  <si>
    <t>Lori Hanson</t>
  </si>
  <si>
    <t>robert85@gmail.com</t>
  </si>
  <si>
    <t>(454)178-4277x2713</t>
  </si>
  <si>
    <t>702 Edward Spurs, Tylerside, UT 69959</t>
  </si>
  <si>
    <t>Port Jesusmouth</t>
  </si>
  <si>
    <t>42651</t>
  </si>
  <si>
    <t>CUST-04462</t>
  </si>
  <si>
    <t>Allison Garcia</t>
  </si>
  <si>
    <t>sjohnson@martinez-torres.org</t>
  </si>
  <si>
    <t>001-179-714-8696x66712</t>
  </si>
  <si>
    <t>1993 Page Light, Victoriaberg, VT 17678</t>
  </si>
  <si>
    <t>South Melissa</t>
  </si>
  <si>
    <t>12875</t>
  </si>
  <si>
    <t>CUST-04463</t>
  </si>
  <si>
    <t>Isabella Hernandez DDS</t>
  </si>
  <si>
    <t>jessicasimmons@yahoo.com</t>
  </si>
  <si>
    <t>374.384.7972</t>
  </si>
  <si>
    <t>Unit 2519 Box 3711, DPO AA 02917</t>
  </si>
  <si>
    <t>West Christineshire</t>
  </si>
  <si>
    <t>70424</t>
  </si>
  <si>
    <t>CUST-04464</t>
  </si>
  <si>
    <t>Charles Hernandez</t>
  </si>
  <si>
    <t>blackburnjessica@yahoo.com</t>
  </si>
  <si>
    <t>001-870-534-6735x49817</t>
  </si>
  <si>
    <t>1893 Mitchell Crossroad Suite 815, New Sherry, KS 71061</t>
  </si>
  <si>
    <t>Jamesland</t>
  </si>
  <si>
    <t>81960</t>
  </si>
  <si>
    <t>CUST-04465</t>
  </si>
  <si>
    <t>Mr. Kenneth Smith</t>
  </si>
  <si>
    <t>oscarwilliams@morrison.net</t>
  </si>
  <si>
    <t>+1-626-081-8964x69371</t>
  </si>
  <si>
    <t>258 Campbell Shore, Robertstad, NY 22925</t>
  </si>
  <si>
    <t>New Jillville</t>
  </si>
  <si>
    <t>20864</t>
  </si>
  <si>
    <t>CUST-04466</t>
  </si>
  <si>
    <t>Anna Wagner</t>
  </si>
  <si>
    <t>michael12@avery.com</t>
  </si>
  <si>
    <t>+1-776-571-7574x6645</t>
  </si>
  <si>
    <t>5576 Reid Village, Erinfurt, AK 01278</t>
  </si>
  <si>
    <t>Andreabury</t>
  </si>
  <si>
    <t>07513</t>
  </si>
  <si>
    <t>CUST-04467</t>
  </si>
  <si>
    <t>timothywilkerson@carter-andersen.com</t>
  </si>
  <si>
    <t>1559862848</t>
  </si>
  <si>
    <t>87642 Mcdonald Glens Suite 953, Michaelport, DC 65653</t>
  </si>
  <si>
    <t>Harrisstad</t>
  </si>
  <si>
    <t>41356</t>
  </si>
  <si>
    <t>CUST-04468</t>
  </si>
  <si>
    <t>Mrs. Christine May MD</t>
  </si>
  <si>
    <t>carriewatson@evans.com</t>
  </si>
  <si>
    <t>+1-282-975-5971x391</t>
  </si>
  <si>
    <t>79079 Felicia Field Apt. 055, Erikfort, NY 33428</t>
  </si>
  <si>
    <t>Barnesview</t>
  </si>
  <si>
    <t>97679</t>
  </si>
  <si>
    <t>CUST-04469</t>
  </si>
  <si>
    <t>leachtodd@hotmail.com</t>
  </si>
  <si>
    <t>078.624.2481</t>
  </si>
  <si>
    <t>687 Noble Junction, Willischester, NM 61346</t>
  </si>
  <si>
    <t>Danabury</t>
  </si>
  <si>
    <t>CUST-04470</t>
  </si>
  <si>
    <t>Brian Brock</t>
  </si>
  <si>
    <t>gfoster@brewer.com</t>
  </si>
  <si>
    <t>001-104-973-2955x00511</t>
  </si>
  <si>
    <t>3474 Pamela Flat, Carlosport, LA 39113</t>
  </si>
  <si>
    <t>Aaronchester</t>
  </si>
  <si>
    <t>69616</t>
  </si>
  <si>
    <t>CUST-04471</t>
  </si>
  <si>
    <t>Patricia Brown</t>
  </si>
  <si>
    <t>stacey99@cook-mcgee.com</t>
  </si>
  <si>
    <t>001-844-790-2690x27807</t>
  </si>
  <si>
    <t>19494 Yang Squares, Daniellefort, MD 22024</t>
  </si>
  <si>
    <t>Port Ronald</t>
  </si>
  <si>
    <t>68684</t>
  </si>
  <si>
    <t>CUST-04472</t>
  </si>
  <si>
    <t>Monique Townsend</t>
  </si>
  <si>
    <t>brandon83@gmail.com</t>
  </si>
  <si>
    <t>671.457.5811</t>
  </si>
  <si>
    <t>3987 Preston Squares, West Danielle, FL 81623</t>
  </si>
  <si>
    <t>Patricktown</t>
  </si>
  <si>
    <t>70085</t>
  </si>
  <si>
    <t>CUST-04473</t>
  </si>
  <si>
    <t>Mrs. Margaret Blair</t>
  </si>
  <si>
    <t>arodriguez@yahoo.com</t>
  </si>
  <si>
    <t>001-045-932-4408</t>
  </si>
  <si>
    <t>58053 Tiffany Drives, Ryanport, PA 33470</t>
  </si>
  <si>
    <t>Robertstown</t>
  </si>
  <si>
    <t>00686</t>
  </si>
  <si>
    <t>CUST-04474</t>
  </si>
  <si>
    <t>Kathryn Delacruz</t>
  </si>
  <si>
    <t>lindawn@riggs.com</t>
  </si>
  <si>
    <t>694.068.0319</t>
  </si>
  <si>
    <t>60598 Sherry Estates, East Julia, NC 74125</t>
  </si>
  <si>
    <t>New Erik</t>
  </si>
  <si>
    <t>39095</t>
  </si>
  <si>
    <t>CUST-04475</t>
  </si>
  <si>
    <t>Sheri Vargas</t>
  </si>
  <si>
    <t>gonzalesjamie@hotmail.com</t>
  </si>
  <si>
    <t>784.325.1970x314</t>
  </si>
  <si>
    <t>434 John Estate, West Sarahport, KY 99402</t>
  </si>
  <si>
    <t>Port Lisachester</t>
  </si>
  <si>
    <t>94342</t>
  </si>
  <si>
    <t>CUST-04476</t>
  </si>
  <si>
    <t>Lauren Mendoza</t>
  </si>
  <si>
    <t>sarahstrickland@ferguson.biz</t>
  </si>
  <si>
    <t>(499)269-4176x3269</t>
  </si>
  <si>
    <t>5527 Tucker Haven, North Martinport, IN 91697</t>
  </si>
  <si>
    <t>North Markburgh</t>
  </si>
  <si>
    <t>08339</t>
  </si>
  <si>
    <t>CUST-04477</t>
  </si>
  <si>
    <t>Anthony Cohen</t>
  </si>
  <si>
    <t>bthompson@yahoo.com</t>
  </si>
  <si>
    <t>+1-524-223-5138</t>
  </si>
  <si>
    <t>49480 Nolan Walk Suite 849, East Derek, FL 71730</t>
  </si>
  <si>
    <t>Michellehaven</t>
  </si>
  <si>
    <t>21030</t>
  </si>
  <si>
    <t>CUST-04478</t>
  </si>
  <si>
    <t>Danny Andrews</t>
  </si>
  <si>
    <t>ramirezdylan@carpenter.com</t>
  </si>
  <si>
    <t>+1-952-338-9140</t>
  </si>
  <si>
    <t>625 Jacqueline Spur, Carrtown, DE 04913</t>
  </si>
  <si>
    <t>South Stephanietown</t>
  </si>
  <si>
    <t>41425</t>
  </si>
  <si>
    <t>CUST-04479</t>
  </si>
  <si>
    <t>Troy Morrison</t>
  </si>
  <si>
    <t>roberto71@gmail.com</t>
  </si>
  <si>
    <t>001-817-413-1243x71529</t>
  </si>
  <si>
    <t>7005 Christopher Mountain, South Mariashire, VT 47295</t>
  </si>
  <si>
    <t>East Debbiemouth</t>
  </si>
  <si>
    <t>54200</t>
  </si>
  <si>
    <t>CUST-04480</t>
  </si>
  <si>
    <t>cynthiafloyd@johnson-zimmerman.org</t>
  </si>
  <si>
    <t>(089)767-2022x849</t>
  </si>
  <si>
    <t>16544 Jessica Ville Suite 236, South Anthonyburgh, CO 01723</t>
  </si>
  <si>
    <t>10168</t>
  </si>
  <si>
    <t>CUST-04481</t>
  </si>
  <si>
    <t>Martha Reyes</t>
  </si>
  <si>
    <t>janetdavis@hotmail.com</t>
  </si>
  <si>
    <t>001-256-564-1912x393</t>
  </si>
  <si>
    <t>PSC 6674, Box 5099, APO AE 09210</t>
  </si>
  <si>
    <t>North Mariahaven</t>
  </si>
  <si>
    <t>39281</t>
  </si>
  <si>
    <t>CUST-04482</t>
  </si>
  <si>
    <t>Kaitlyn Austin</t>
  </si>
  <si>
    <t>amanda66@dixon.com</t>
  </si>
  <si>
    <t>+1-149-870-5931x0208</t>
  </si>
  <si>
    <t>48197 Jeremy Walks, New Lisaberg, NM 87823</t>
  </si>
  <si>
    <t>Chasestad</t>
  </si>
  <si>
    <t>15000</t>
  </si>
  <si>
    <t>CUST-04483</t>
  </si>
  <si>
    <t>Rebecca White</t>
  </si>
  <si>
    <t>gonzalezkevin@bradford.biz</t>
  </si>
  <si>
    <t>(975)902-1612x986</t>
  </si>
  <si>
    <t>62199 Pearson Wall, Rachaelview, NC 03161</t>
  </si>
  <si>
    <t>South Carlberg</t>
  </si>
  <si>
    <t>98994</t>
  </si>
  <si>
    <t>CUST-04484</t>
  </si>
  <si>
    <t>Crystal Preston</t>
  </si>
  <si>
    <t>mossamy@barrett.com</t>
  </si>
  <si>
    <t>001-132-047-3779</t>
  </si>
  <si>
    <t>4501 Leroy Hill, Staceyview, OK 58419</t>
  </si>
  <si>
    <t>New Emily</t>
  </si>
  <si>
    <t>63110</t>
  </si>
  <si>
    <t>CUST-04485</t>
  </si>
  <si>
    <t>Glenn Johnson</t>
  </si>
  <si>
    <t>benjamincardenas@gmail.com</t>
  </si>
  <si>
    <t>(713)194-9353x8738</t>
  </si>
  <si>
    <t>97919 Taylor Plaza Apt. 215, North Rachelville, FL 77384</t>
  </si>
  <si>
    <t>New Jenniferfort</t>
  </si>
  <si>
    <t>57051</t>
  </si>
  <si>
    <t>CUST-04486</t>
  </si>
  <si>
    <t>Rebecca Brooks</t>
  </si>
  <si>
    <t>adamjones@manning-cantu.org</t>
  </si>
  <si>
    <t>+1-360-984-2962x6966</t>
  </si>
  <si>
    <t>00907 James Inlet, Steelefurt, WV 60559</t>
  </si>
  <si>
    <t>South Alexisfurt</t>
  </si>
  <si>
    <t>60015</t>
  </si>
  <si>
    <t>CUST-04487</t>
  </si>
  <si>
    <t>Tracy Heath</t>
  </si>
  <si>
    <t>alicia34@mcdonald.org</t>
  </si>
  <si>
    <t>258-769-0851x3429</t>
  </si>
  <si>
    <t>739 Lauren Crossroad Apt. 592, Garrettburgh, IA 70588</t>
  </si>
  <si>
    <t>42835</t>
  </si>
  <si>
    <t>CUST-04488</t>
  </si>
  <si>
    <t>Joseph Evans</t>
  </si>
  <si>
    <t>juan35@hotmail.com</t>
  </si>
  <si>
    <t>(584)112-7014x2386</t>
  </si>
  <si>
    <t>6583 Jason Trace Suite 822, Kelleytown, NJ 42288</t>
  </si>
  <si>
    <t>North Leetown</t>
  </si>
  <si>
    <t>36563</t>
  </si>
  <si>
    <t>CUST-04489</t>
  </si>
  <si>
    <t>Elizabeth Hernandez</t>
  </si>
  <si>
    <t>duane99@ward-flores.biz</t>
  </si>
  <si>
    <t>948-852-5585</t>
  </si>
  <si>
    <t>753 Cochran Spurs Apt. 607, Port Brianna, KS 84778</t>
  </si>
  <si>
    <t>East Melvin</t>
  </si>
  <si>
    <t>11081</t>
  </si>
  <si>
    <t>CUST-04490</t>
  </si>
  <si>
    <t>Ryan Nguyen</t>
  </si>
  <si>
    <t>hinesmelissa@yahoo.com</t>
  </si>
  <si>
    <t>+1-898-900-5275x8942</t>
  </si>
  <si>
    <t>32723 Martinez Squares, Debrabury, NE 78177</t>
  </si>
  <si>
    <t>South Lawrenceport</t>
  </si>
  <si>
    <t>83812</t>
  </si>
  <si>
    <t>CUST-04491</t>
  </si>
  <si>
    <t>Judy Rice</t>
  </si>
  <si>
    <t>thompsonthomas@morgan.com</t>
  </si>
  <si>
    <t>625-787-1316</t>
  </si>
  <si>
    <t>576 Andrea Centers Apt. 061, New Scottbury, SD 49755</t>
  </si>
  <si>
    <t>Castrobury</t>
  </si>
  <si>
    <t>62025</t>
  </si>
  <si>
    <t>CUST-04492</t>
  </si>
  <si>
    <t>Laura Simpson</t>
  </si>
  <si>
    <t>haleyjenkins@wilson.com</t>
  </si>
  <si>
    <t>(105)032-1870</t>
  </si>
  <si>
    <t>Unit 7046 Box 3538, DPO AP 15552</t>
  </si>
  <si>
    <t>Hunterside</t>
  </si>
  <si>
    <t>64443</t>
  </si>
  <si>
    <t>CUST-04493</t>
  </si>
  <si>
    <t>Diane Thomas</t>
  </si>
  <si>
    <t>lmorgan@yahoo.com</t>
  </si>
  <si>
    <t>+1-581-359-7926</t>
  </si>
  <si>
    <t>26375 Betty Meadow, Joshualand, NV 25369</t>
  </si>
  <si>
    <t>South Kelsey</t>
  </si>
  <si>
    <t>29264</t>
  </si>
  <si>
    <t>CUST-04494</t>
  </si>
  <si>
    <t>michelle85@yahoo.com</t>
  </si>
  <si>
    <t>+1-156-644-0499x006</t>
  </si>
  <si>
    <t>758 Benjamin Gateway, Baldwinside, AR 67943</t>
  </si>
  <si>
    <t>Ramseyborough</t>
  </si>
  <si>
    <t>65453</t>
  </si>
  <si>
    <t>CUST-04495</t>
  </si>
  <si>
    <t>Zachary Krause</t>
  </si>
  <si>
    <t>leviwilliams@hampton-fernandez.biz</t>
  </si>
  <si>
    <t>698-678-7578</t>
  </si>
  <si>
    <t>024 Zachary Courts Suite 278, Estradamouth, KY 48389</t>
  </si>
  <si>
    <t>West Ann</t>
  </si>
  <si>
    <t>51508</t>
  </si>
  <si>
    <t>CUST-04496</t>
  </si>
  <si>
    <t>ganderson@dennis-chan.com</t>
  </si>
  <si>
    <t>891-694-7228x96542</t>
  </si>
  <si>
    <t>31348 Cherry Lake Apt. 239, Lake Kimberg, OH 11050</t>
  </si>
  <si>
    <t>92704</t>
  </si>
  <si>
    <t>CUST-04497</t>
  </si>
  <si>
    <t>Andrew Houston</t>
  </si>
  <si>
    <t>kennedyaaron@russell-bailey.com</t>
  </si>
  <si>
    <t>893-594-4236x4787</t>
  </si>
  <si>
    <t>5432 Jones Neck, New Aaron, IN 47899</t>
  </si>
  <si>
    <t>Port Kyleville</t>
  </si>
  <si>
    <t>61265</t>
  </si>
  <si>
    <t>CUST-04498</t>
  </si>
  <si>
    <t>Jeffrey Patel</t>
  </si>
  <si>
    <t>grant26@yahoo.com</t>
  </si>
  <si>
    <t>001-874-723-1937x320</t>
  </si>
  <si>
    <t>807 Campbell Prairie, New Amanda, NE 24560</t>
  </si>
  <si>
    <t>Frazierside</t>
  </si>
  <si>
    <t>24287</t>
  </si>
  <si>
    <t>CUST-04499</t>
  </si>
  <si>
    <t>Adam Pearson</t>
  </si>
  <si>
    <t>danielblack@gmail.com</t>
  </si>
  <si>
    <t>+1-288-478-4417x4849</t>
  </si>
  <si>
    <t>Unit 3587 Box 4719, DPO AP 89386</t>
  </si>
  <si>
    <t>South Kathryn</t>
  </si>
  <si>
    <t>73735</t>
  </si>
  <si>
    <t>CUST-04500</t>
  </si>
  <si>
    <t>Eric Golden</t>
  </si>
  <si>
    <t>xhoward@mason-johnson.org</t>
  </si>
  <si>
    <t>0703969981</t>
  </si>
  <si>
    <t>58721 Nichole Run, Port Katherine, MD 48288</t>
  </si>
  <si>
    <t>New Cody</t>
  </si>
  <si>
    <t>22067</t>
  </si>
  <si>
    <t>CUST-04501</t>
  </si>
  <si>
    <t>Zoe Fox</t>
  </si>
  <si>
    <t>thompsonraymond@yahoo.com</t>
  </si>
  <si>
    <t>(270)618-5266x245</t>
  </si>
  <si>
    <t>602 Smith Dam Suite 384, Lake Tammy, MS 87068</t>
  </si>
  <si>
    <t>Brockmouth</t>
  </si>
  <si>
    <t>40458</t>
  </si>
  <si>
    <t>CUST-04502</t>
  </si>
  <si>
    <t>Destiny Bryant</t>
  </si>
  <si>
    <t>emclaughlin@gmail.com</t>
  </si>
  <si>
    <t>(522)265-8499</t>
  </si>
  <si>
    <t>65817 Andrew Locks, Westfurt, ME 17074</t>
  </si>
  <si>
    <t>Kennethborough</t>
  </si>
  <si>
    <t>05177</t>
  </si>
  <si>
    <t>CUST-04503</t>
  </si>
  <si>
    <t>Sheila Nelson</t>
  </si>
  <si>
    <t>vweiss@hotmail.com</t>
  </si>
  <si>
    <t>7709557579</t>
  </si>
  <si>
    <t>1792 Madison Island, Davidtown, SC 90563</t>
  </si>
  <si>
    <t>Jasonchester</t>
  </si>
  <si>
    <t>23128</t>
  </si>
  <si>
    <t>CUST-04504</t>
  </si>
  <si>
    <t>Debra Martinez</t>
  </si>
  <si>
    <t>saracasey@fox.info</t>
  </si>
  <si>
    <t>(615)492-4132x68246</t>
  </si>
  <si>
    <t>USS Gibbs, FPO AE 50519</t>
  </si>
  <si>
    <t>Suzanneview</t>
  </si>
  <si>
    <t>69338</t>
  </si>
  <si>
    <t>CUST-04505</t>
  </si>
  <si>
    <t>Michael Hill</t>
  </si>
  <si>
    <t>jacksonleslie@yahoo.com</t>
  </si>
  <si>
    <t>683-587-3429x80206</t>
  </si>
  <si>
    <t>083 Jones Cove, Zimmermanbury, MN 68621</t>
  </si>
  <si>
    <t>Port Theresastad</t>
  </si>
  <si>
    <t>24789</t>
  </si>
  <si>
    <t>CUST-04506</t>
  </si>
  <si>
    <t>Oscar Nichols</t>
  </si>
  <si>
    <t>turnerstacey@hotmail.com</t>
  </si>
  <si>
    <t>7932806964</t>
  </si>
  <si>
    <t>42333 Jeffrey Extension Suite 702, Mackton, IN 78216</t>
  </si>
  <si>
    <t>21776</t>
  </si>
  <si>
    <t>CUST-04507</t>
  </si>
  <si>
    <t>Lori Brown</t>
  </si>
  <si>
    <t>galvanmark@yahoo.com</t>
  </si>
  <si>
    <t>(245)984-5001x183</t>
  </si>
  <si>
    <t>3066 Mitchell Cliff, Lake Margaret, SC 57427</t>
  </si>
  <si>
    <t>Blankenshipbury</t>
  </si>
  <si>
    <t>47116</t>
  </si>
  <si>
    <t>CUST-04508</t>
  </si>
  <si>
    <t>Robert Moore</t>
  </si>
  <si>
    <t>kfoster@yahoo.com</t>
  </si>
  <si>
    <t>216.750.6082x248</t>
  </si>
  <si>
    <t>478 Scott Burg, Kevinville, OH 29123</t>
  </si>
  <si>
    <t>Nancyside</t>
  </si>
  <si>
    <t>49044</t>
  </si>
  <si>
    <t>CUST-04509</t>
  </si>
  <si>
    <t>Kimberly Gutierrez</t>
  </si>
  <si>
    <t>rmoore@yahoo.com</t>
  </si>
  <si>
    <t>001-837-223-0102x20046</t>
  </si>
  <si>
    <t>7575 Reed Stravenue Apt. 828, Kennedyfort, CO 37400</t>
  </si>
  <si>
    <t>Robertsborough</t>
  </si>
  <si>
    <t>13159</t>
  </si>
  <si>
    <t>CUST-04510</t>
  </si>
  <si>
    <t>matthew26@yahoo.com</t>
  </si>
  <si>
    <t>933.780.8576</t>
  </si>
  <si>
    <t>94589 Simmons Court, Port Josephstad, UT 86993</t>
  </si>
  <si>
    <t>39947</t>
  </si>
  <si>
    <t>CUST-04511</t>
  </si>
  <si>
    <t>Sharon Molina</t>
  </si>
  <si>
    <t>fabbott@elliott.biz</t>
  </si>
  <si>
    <t>250-537-1047x495</t>
  </si>
  <si>
    <t>111 Stacy Spring, Brookeshire, HI 13860</t>
  </si>
  <si>
    <t>East Julia</t>
  </si>
  <si>
    <t>45353</t>
  </si>
  <si>
    <t>CUST-04512</t>
  </si>
  <si>
    <t>Robin Lindsey</t>
  </si>
  <si>
    <t>shepparddaniel@yahoo.com</t>
  </si>
  <si>
    <t>(325)119-7002x05883</t>
  </si>
  <si>
    <t>47786 Long Rapids Suite 828, Noahchester, NM 03900</t>
  </si>
  <si>
    <t>South Brookefurt</t>
  </si>
  <si>
    <t>78999</t>
  </si>
  <si>
    <t>CUST-04513</t>
  </si>
  <si>
    <t>Shannon Gutierrez</t>
  </si>
  <si>
    <t>tinaallen@woodard-williams.com</t>
  </si>
  <si>
    <t>631-700-4795x012</t>
  </si>
  <si>
    <t>98396 Rebecca Alley, Juanfort, NM 64272</t>
  </si>
  <si>
    <t>86424</t>
  </si>
  <si>
    <t>CUST-04514</t>
  </si>
  <si>
    <t>Robin Morris</t>
  </si>
  <si>
    <t>yvettejohnson@gmail.com</t>
  </si>
  <si>
    <t>+1-603-295-7810x059</t>
  </si>
  <si>
    <t>5843 James Causeway Suite 472, Adrienneland, MA 00670</t>
  </si>
  <si>
    <t>Sarahstad</t>
  </si>
  <si>
    <t>84977</t>
  </si>
  <si>
    <t>CUST-04515</t>
  </si>
  <si>
    <t>Kevin Esparza</t>
  </si>
  <si>
    <t>martinezjeffrey@peterson.org</t>
  </si>
  <si>
    <t>6465229456</t>
  </si>
  <si>
    <t>USS Rodgers, FPO AA 68645</t>
  </si>
  <si>
    <t>Lake Adrian</t>
  </si>
  <si>
    <t>91717</t>
  </si>
  <si>
    <t>CUST-04516</t>
  </si>
  <si>
    <t>Jessica Myers</t>
  </si>
  <si>
    <t>kempjulie@horton-stuart.com</t>
  </si>
  <si>
    <t>+1-626-325-3060</t>
  </si>
  <si>
    <t>676 Young Expressway, Stephenbury, MO 43934</t>
  </si>
  <si>
    <t>25278</t>
  </si>
  <si>
    <t>CUST-04517</t>
  </si>
  <si>
    <t>Lauren Knox</t>
  </si>
  <si>
    <t>frederickjesse@yahoo.com</t>
  </si>
  <si>
    <t>701-667-3184x676</t>
  </si>
  <si>
    <t>8890 Richard Court Apt. 401, East Anneport, AK 85034</t>
  </si>
  <si>
    <t>Cameronside</t>
  </si>
  <si>
    <t>38024</t>
  </si>
  <si>
    <t>CUST-04518</t>
  </si>
  <si>
    <t>Corey Williams</t>
  </si>
  <si>
    <t>chelseamoore@soto.com</t>
  </si>
  <si>
    <t>+1-690-943-3288x5540</t>
  </si>
  <si>
    <t>09879 Cindy Landing Suite 591, North Glennbury, MD 58513</t>
  </si>
  <si>
    <t>West Vanessaborough</t>
  </si>
  <si>
    <t>65391</t>
  </si>
  <si>
    <t>CUST-04519</t>
  </si>
  <si>
    <t>Destiny Sanders</t>
  </si>
  <si>
    <t>rprince@hotmail.com</t>
  </si>
  <si>
    <t>+1-782-238-2175x73267</t>
  </si>
  <si>
    <t>09368 Rachel Park Suite 143, Hoovermouth, PA 84377</t>
  </si>
  <si>
    <t>West Kristin</t>
  </si>
  <si>
    <t>09969</t>
  </si>
  <si>
    <t>CUST-04520</t>
  </si>
  <si>
    <t>Jason Marshall</t>
  </si>
  <si>
    <t>jacob36@gmail.com</t>
  </si>
  <si>
    <t>001-528-888-6319x60586</t>
  </si>
  <si>
    <t>816 Rice Hills Suite 855, Susanport, NM 66399</t>
  </si>
  <si>
    <t>New Caseyside</t>
  </si>
  <si>
    <t>47845</t>
  </si>
  <si>
    <t>CUST-04521</t>
  </si>
  <si>
    <t>Kayla Brown</t>
  </si>
  <si>
    <t>elizabethtaylor@smith.com</t>
  </si>
  <si>
    <t>409.058.4933</t>
  </si>
  <si>
    <t>26247 Christensen Trace, North Bradleyshire, WY 75438</t>
  </si>
  <si>
    <t>CUST-04522</t>
  </si>
  <si>
    <t>leachdamon@clay.com</t>
  </si>
  <si>
    <t>6382680560</t>
  </si>
  <si>
    <t>51001 Denise Stream Apt. 509, East Sharon, ND 54183</t>
  </si>
  <si>
    <t>New Natalie</t>
  </si>
  <si>
    <t>63268</t>
  </si>
  <si>
    <t>CUST-04523</t>
  </si>
  <si>
    <t>Kimberly Reynolds</t>
  </si>
  <si>
    <t>ahall@gmail.com</t>
  </si>
  <si>
    <t>817.870.1760x215</t>
  </si>
  <si>
    <t>PSC 4326, Box 8679, APO AA 41195</t>
  </si>
  <si>
    <t>42513</t>
  </si>
  <si>
    <t>CUST-04524</t>
  </si>
  <si>
    <t>Joshua Valdez</t>
  </si>
  <si>
    <t>rbrooks@yahoo.com</t>
  </si>
  <si>
    <t>687.436.7249x89757</t>
  </si>
  <si>
    <t>397 Mcdaniel Ville Apt. 136, Arnoldville, ID 41606</t>
  </si>
  <si>
    <t>Brendafort</t>
  </si>
  <si>
    <t>96777</t>
  </si>
  <si>
    <t>CUST-04525</t>
  </si>
  <si>
    <t>Michael Ortiz</t>
  </si>
  <si>
    <t>jason29@hotmail.com</t>
  </si>
  <si>
    <t>+1-489-870-4665x5531</t>
  </si>
  <si>
    <t>08502 Anita Gateway, East Laurenland, MA 99396</t>
  </si>
  <si>
    <t>56926</t>
  </si>
  <si>
    <t>CUST-04526</t>
  </si>
  <si>
    <t>Brenda Thompson</t>
  </si>
  <si>
    <t>hendrickstracy@joseph-miranda.com</t>
  </si>
  <si>
    <t>0597485098</t>
  </si>
  <si>
    <t>Unit 5021 Box 2720, DPO AA 87907</t>
  </si>
  <si>
    <t>16224</t>
  </si>
  <si>
    <t>CUST-04527</t>
  </si>
  <si>
    <t>Laura Patterson</t>
  </si>
  <si>
    <t>samantha32@brooks-hudson.com</t>
  </si>
  <si>
    <t>+1-585-275-8403x4258</t>
  </si>
  <si>
    <t>6415 Ferguson Field Apt. 974, Robertstad, MA 54269</t>
  </si>
  <si>
    <t>47554</t>
  </si>
  <si>
    <t>CUST-04528</t>
  </si>
  <si>
    <t>Eileen Zavala</t>
  </si>
  <si>
    <t>etucker@hotmail.com</t>
  </si>
  <si>
    <t>(066)364-0209x8283</t>
  </si>
  <si>
    <t>8122 Case Skyway, Meganville, IL 04773</t>
  </si>
  <si>
    <t>70982</t>
  </si>
  <si>
    <t>CUST-04529</t>
  </si>
  <si>
    <t>Richard Clark</t>
  </si>
  <si>
    <t>moralesjacob@barrett.net</t>
  </si>
  <si>
    <t>(164)532-5530</t>
  </si>
  <si>
    <t>792 Nguyen Fords, West Peterburgh, PA 75971</t>
  </si>
  <si>
    <t>South Karen</t>
  </si>
  <si>
    <t>88604</t>
  </si>
  <si>
    <t>CUST-04530</t>
  </si>
  <si>
    <t>Christopher Williams</t>
  </si>
  <si>
    <t>rebecca98@gmail.com</t>
  </si>
  <si>
    <t>699-166-4125x0454</t>
  </si>
  <si>
    <t>PSC 7469, Box 6351, APO AA 68622</t>
  </si>
  <si>
    <t>Clarkebury</t>
  </si>
  <si>
    <t>71746</t>
  </si>
  <si>
    <t>CUST-04531</t>
  </si>
  <si>
    <t>Wendy Bush</t>
  </si>
  <si>
    <t>richard46@andrews-powell.biz</t>
  </si>
  <si>
    <t>311.572.1403x70422</t>
  </si>
  <si>
    <t>0274 James Vista Apt. 890, Morrisview, SD 43063</t>
  </si>
  <si>
    <t>14353</t>
  </si>
  <si>
    <t>CUST-04532</t>
  </si>
  <si>
    <t>zgarcia@hotmail.com</t>
  </si>
  <si>
    <t>+1-522-523-5871x2165</t>
  </si>
  <si>
    <t>62813 Mary Forges, Websterbury, TX 24354</t>
  </si>
  <si>
    <t>Petersontown</t>
  </si>
  <si>
    <t>40859</t>
  </si>
  <si>
    <t>CUST-04533</t>
  </si>
  <si>
    <t>kathleenrobinson@jackson.com</t>
  </si>
  <si>
    <t>018-358-4937</t>
  </si>
  <si>
    <t>729 Andrews Keys Apt. 148, Brandtbury, DE 34094</t>
  </si>
  <si>
    <t>Hendersonhaven</t>
  </si>
  <si>
    <t>05222</t>
  </si>
  <si>
    <t>CUST-04534</t>
  </si>
  <si>
    <t>bellelizabeth@gmail.com</t>
  </si>
  <si>
    <t>(328)533-7526x3749</t>
  </si>
  <si>
    <t>2649 Andrew Field Suite 640, Gabrielburgh, GA 31877</t>
  </si>
  <si>
    <t>Mcdonaldtown</t>
  </si>
  <si>
    <t>99908</t>
  </si>
  <si>
    <t>CUST-04535</t>
  </si>
  <si>
    <t>melissascott@hotmail.com</t>
  </si>
  <si>
    <t>001-333-237-4209x91408</t>
  </si>
  <si>
    <t>5208 Richard Tunnel, Gilbertbury, NY 54492</t>
  </si>
  <si>
    <t>New Julieton</t>
  </si>
  <si>
    <t>21619</t>
  </si>
  <si>
    <t>CUST-04536</t>
  </si>
  <si>
    <t>Cassie Bauer</t>
  </si>
  <si>
    <t>lgolden@hotmail.com</t>
  </si>
  <si>
    <t>394.966.8387x4815</t>
  </si>
  <si>
    <t>321 Jose Hollow, East Amandatown, UT 02530</t>
  </si>
  <si>
    <t>Walshberg</t>
  </si>
  <si>
    <t>00978</t>
  </si>
  <si>
    <t>CUST-04537</t>
  </si>
  <si>
    <t>Tiffany Moore</t>
  </si>
  <si>
    <t>wflores@gmail.com</t>
  </si>
  <si>
    <t>421-317-6024x685</t>
  </si>
  <si>
    <t>557 Morris Overpass Apt. 709, South Laura, NC 26008</t>
  </si>
  <si>
    <t>64767</t>
  </si>
  <si>
    <t>CUST-04538</t>
  </si>
  <si>
    <t>Ms. Jennifer Jones</t>
  </si>
  <si>
    <t>lydiabarnett@parsons.com</t>
  </si>
  <si>
    <t>505-752-1242</t>
  </si>
  <si>
    <t>395 Miller Street Apt. 407, North Laura, DC 06453</t>
  </si>
  <si>
    <t>Port Robertburgh</t>
  </si>
  <si>
    <t>50381</t>
  </si>
  <si>
    <t>CUST-04539</t>
  </si>
  <si>
    <t>Taylor Woods</t>
  </si>
  <si>
    <t>klopez@blackwell.com</t>
  </si>
  <si>
    <t>(577)553-2652x117</t>
  </si>
  <si>
    <t>5087 Amanda Ridge Suite 433, North Alexanderview, AR 05942</t>
  </si>
  <si>
    <t>49177</t>
  </si>
  <si>
    <t>CUST-04540</t>
  </si>
  <si>
    <t>Luke Reynolds DDS</t>
  </si>
  <si>
    <t>connor47@hotmail.com</t>
  </si>
  <si>
    <t>(020)013-4128</t>
  </si>
  <si>
    <t>585 David Way, Martinezshire, ND 94603</t>
  </si>
  <si>
    <t>South Thomas</t>
  </si>
  <si>
    <t>77200</t>
  </si>
  <si>
    <t>CUST-04541</t>
  </si>
  <si>
    <t>Larry Salas</t>
  </si>
  <si>
    <t>lisastevens@leblanc.com</t>
  </si>
  <si>
    <t>657-158-2163</t>
  </si>
  <si>
    <t>8697 Frederick Place Suite 089, New Sheila, CO 51016</t>
  </si>
  <si>
    <t>South Dustinville</t>
  </si>
  <si>
    <t>37116</t>
  </si>
  <si>
    <t>CUST-04542</t>
  </si>
  <si>
    <t>Travis Robles</t>
  </si>
  <si>
    <t>mackenzie54@aguilar-graham.com</t>
  </si>
  <si>
    <t>884.480.9229</t>
  </si>
  <si>
    <t>98333 Johnson Viaduct, Matthewfurt, ME 61603</t>
  </si>
  <si>
    <t>New Roberttown</t>
  </si>
  <si>
    <t>91980</t>
  </si>
  <si>
    <t>CUST-04543</t>
  </si>
  <si>
    <t>Monique Stanton</t>
  </si>
  <si>
    <t>marisa73@hotmail.com</t>
  </si>
  <si>
    <t>(692)982-4828x947</t>
  </si>
  <si>
    <t>570 Fox Ports Apt. 176, Michaelborough, WA 97496</t>
  </si>
  <si>
    <t>New Amandamouth</t>
  </si>
  <si>
    <t>83897</t>
  </si>
  <si>
    <t>CUST-04544</t>
  </si>
  <si>
    <t>Jill Jackson</t>
  </si>
  <si>
    <t>christopher73@yahoo.com</t>
  </si>
  <si>
    <t>+1-756-826-1204x285</t>
  </si>
  <si>
    <t>0868 Beasley Stravenue Apt. 432, Susanbury, WV 03960</t>
  </si>
  <si>
    <t>09408</t>
  </si>
  <si>
    <t>CUST-04545</t>
  </si>
  <si>
    <t>Mr. Thomas Newman</t>
  </si>
  <si>
    <t>aarcher@west.info</t>
  </si>
  <si>
    <t>(011)544-7934x5873</t>
  </si>
  <si>
    <t>592 Aaron Spurs, Lake Jamieville, AR 12426</t>
  </si>
  <si>
    <t>East Colton</t>
  </si>
  <si>
    <t>09466</t>
  </si>
  <si>
    <t>CUST-04546</t>
  </si>
  <si>
    <t>Melissa Anderson</t>
  </si>
  <si>
    <t>brandonchurch@brown.com</t>
  </si>
  <si>
    <t>(415)941-5340x420</t>
  </si>
  <si>
    <t>909 Paul Turnpike, South Kevinside, LA 70318</t>
  </si>
  <si>
    <t>East Zacharyland</t>
  </si>
  <si>
    <t>73011</t>
  </si>
  <si>
    <t>CUST-04547</t>
  </si>
  <si>
    <t>Austin Peters</t>
  </si>
  <si>
    <t>fisherhaley@hotmail.com</t>
  </si>
  <si>
    <t>+1-945-743-9472x8347</t>
  </si>
  <si>
    <t>986 Smith Village, Williamfurt, NM 12765</t>
  </si>
  <si>
    <t>Lopezview</t>
  </si>
  <si>
    <t>91534</t>
  </si>
  <si>
    <t>CUST-04548</t>
  </si>
  <si>
    <t>Mark Butler</t>
  </si>
  <si>
    <t>piercejohn@yahoo.com</t>
  </si>
  <si>
    <t>969.294.8983</t>
  </si>
  <si>
    <t>2600 James Mill Suite 829, Reedfurt, WY 34048</t>
  </si>
  <si>
    <t>38772</t>
  </si>
  <si>
    <t>CUST-04549</t>
  </si>
  <si>
    <t>Laurie Armstrong</t>
  </si>
  <si>
    <t>wesley15@coleman.com</t>
  </si>
  <si>
    <t>743.355.0464x10562</t>
  </si>
  <si>
    <t>8028 Brandy Stravenue, Johnland, NH 54528</t>
  </si>
  <si>
    <t>Taraport</t>
  </si>
  <si>
    <t>56718</t>
  </si>
  <si>
    <t>CUST-04550</t>
  </si>
  <si>
    <t>Alexander Foster</t>
  </si>
  <si>
    <t>baileytheresa@evans.com</t>
  </si>
  <si>
    <t>163-511-7471</t>
  </si>
  <si>
    <t>4543 Clark Plaza Suite 492, Lake Deanna, PA 74095</t>
  </si>
  <si>
    <t>39533</t>
  </si>
  <si>
    <t>CUST-04551</t>
  </si>
  <si>
    <t>Andrew Barber</t>
  </si>
  <si>
    <t>greenryan@leonard-ortiz.biz</t>
  </si>
  <si>
    <t>856.319.9043x097</t>
  </si>
  <si>
    <t>377 Bryant Coves, Benjaminside, SC 89320</t>
  </si>
  <si>
    <t>East Jennifertown</t>
  </si>
  <si>
    <t>22903</t>
  </si>
  <si>
    <t>CUST-04552</t>
  </si>
  <si>
    <t>Kenneth White</t>
  </si>
  <si>
    <t>tim61@hotmail.com</t>
  </si>
  <si>
    <t>+1-037-745-6252x0022</t>
  </si>
  <si>
    <t>2364 Kaitlyn Station, New Michaelaton, MS 22929</t>
  </si>
  <si>
    <t>78931</t>
  </si>
  <si>
    <t>CUST-04553</t>
  </si>
  <si>
    <t>Shannon Pineda</t>
  </si>
  <si>
    <t>christopher01@mcknight-salas.com</t>
  </si>
  <si>
    <t>001-157-656-4066x117</t>
  </si>
  <si>
    <t>284 David Square, Nelsonport, SC 23333</t>
  </si>
  <si>
    <t>Baileyborough</t>
  </si>
  <si>
    <t>11409</t>
  </si>
  <si>
    <t>CUST-04554</t>
  </si>
  <si>
    <t>Adam Pacheco</t>
  </si>
  <si>
    <t>jordanselena@gmail.com</t>
  </si>
  <si>
    <t>+1-445-061-3777x78256</t>
  </si>
  <si>
    <t>495 Christine Hollow, Port Donaldton, DC 86333</t>
  </si>
  <si>
    <t>Lake Kimberly</t>
  </si>
  <si>
    <t>19101</t>
  </si>
  <si>
    <t>CUST-04555</t>
  </si>
  <si>
    <t>Julie Parker</t>
  </si>
  <si>
    <t>uwright@johnson.com</t>
  </si>
  <si>
    <t>610-263-4496x338</t>
  </si>
  <si>
    <t>703 Johnson Trail Apt. 289, Victoriachester, MD 59604</t>
  </si>
  <si>
    <t>North Davidmouth</t>
  </si>
  <si>
    <t>28130</t>
  </si>
  <si>
    <t>CUST-04556</t>
  </si>
  <si>
    <t>Thomas Jackson</t>
  </si>
  <si>
    <t>james50@yahoo.com</t>
  </si>
  <si>
    <t>594.419.9565x308</t>
  </si>
  <si>
    <t>43928 Brenda Branch, Juanburgh, OK 09648</t>
  </si>
  <si>
    <t>36882</t>
  </si>
  <si>
    <t>CUST-04557</t>
  </si>
  <si>
    <t>Alicia Campbell</t>
  </si>
  <si>
    <t>biancaarnold@gmail.com</t>
  </si>
  <si>
    <t>(483)935-4128</t>
  </si>
  <si>
    <t>47423 Travis Trafficway, Mcdonaldside, MI 85457</t>
  </si>
  <si>
    <t>Smithbury</t>
  </si>
  <si>
    <t>41239</t>
  </si>
  <si>
    <t>CUST-04558</t>
  </si>
  <si>
    <t>Veronica Rodriguez</t>
  </si>
  <si>
    <t>wagnerderek@andrews.info</t>
  </si>
  <si>
    <t>866-747-2246</t>
  </si>
  <si>
    <t>25907 Julian Parkways Apt. 321, Nicoleville, OK 35169</t>
  </si>
  <si>
    <t>South Brandiside</t>
  </si>
  <si>
    <t>90793</t>
  </si>
  <si>
    <t>CUST-04559</t>
  </si>
  <si>
    <t>Kimberly Bautista</t>
  </si>
  <si>
    <t>longkimberly@yahoo.com</t>
  </si>
  <si>
    <t>545-899-8144</t>
  </si>
  <si>
    <t>56136 Boyle Dale Suite 918, Smithside, OR 93660</t>
  </si>
  <si>
    <t>02819</t>
  </si>
  <si>
    <t>CUST-04560</t>
  </si>
  <si>
    <t>Elizabeth Strickland</t>
  </si>
  <si>
    <t>amanda82@weaver.com</t>
  </si>
  <si>
    <t>001-875-519-5224x409</t>
  </si>
  <si>
    <t>PSC 3886, Box 0826, APO AE 98065</t>
  </si>
  <si>
    <t>Noahport</t>
  </si>
  <si>
    <t>24511</t>
  </si>
  <si>
    <t>CUST-04561</t>
  </si>
  <si>
    <t>Michele Wallace</t>
  </si>
  <si>
    <t>melissa83@wright.com</t>
  </si>
  <si>
    <t>+1-345-476-6409x359</t>
  </si>
  <si>
    <t>USNS Gonzales, FPO AE 66061</t>
  </si>
  <si>
    <t>Hollyburgh</t>
  </si>
  <si>
    <t>79510</t>
  </si>
  <si>
    <t>CUST-04562</t>
  </si>
  <si>
    <t>Kathy Johnson</t>
  </si>
  <si>
    <t>morriskevin@hotmail.com</t>
  </si>
  <si>
    <t>5520338563</t>
  </si>
  <si>
    <t>247 Christopher Dam, Port Travishaven, LA 03640</t>
  </si>
  <si>
    <t>North Kathyview</t>
  </si>
  <si>
    <t>20581</t>
  </si>
  <si>
    <t>CUST-04563</t>
  </si>
  <si>
    <t>Tony Reed</t>
  </si>
  <si>
    <t>hillbrittany@peters-owens.com</t>
  </si>
  <si>
    <t>+1-203-614-7259x40262</t>
  </si>
  <si>
    <t>070 Garcia Well, Randolphside, IL 93867</t>
  </si>
  <si>
    <t>New Shelly</t>
  </si>
  <si>
    <t>CUST-04564</t>
  </si>
  <si>
    <t>Ian Rogers</t>
  </si>
  <si>
    <t>oyoung@griffin-hernandez.com</t>
  </si>
  <si>
    <t>604-991-5014x179</t>
  </si>
  <si>
    <t>88721 Micheal Harbor Suite 990, Timothymouth, GA 53204</t>
  </si>
  <si>
    <t>Feliciabury</t>
  </si>
  <si>
    <t>65851</t>
  </si>
  <si>
    <t>CUST-04565</t>
  </si>
  <si>
    <t>Katie Perry</t>
  </si>
  <si>
    <t>thomas79@gmail.com</t>
  </si>
  <si>
    <t>+1-611-038-0937x167</t>
  </si>
  <si>
    <t>961 Jennifer Fork, West Melinda, NH 15133</t>
  </si>
  <si>
    <t>Stephensport</t>
  </si>
  <si>
    <t>79279</t>
  </si>
  <si>
    <t>CUST-04566</t>
  </si>
  <si>
    <t>Brandon Bradford</t>
  </si>
  <si>
    <t>matthewyoung@gmail.com</t>
  </si>
  <si>
    <t>203.278.7880</t>
  </si>
  <si>
    <t>9982 Miller Brook Apt. 204, Port Robertside, ND 23020</t>
  </si>
  <si>
    <t>Port Russelltown</t>
  </si>
  <si>
    <t>35326</t>
  </si>
  <si>
    <t>CUST-04567</t>
  </si>
  <si>
    <t>Daniel Sosa</t>
  </si>
  <si>
    <t>smiller@hotmail.com</t>
  </si>
  <si>
    <t>694-592-4388</t>
  </si>
  <si>
    <t>08471 Ashley Stravenue, Lake Mary, DE 55865</t>
  </si>
  <si>
    <t>81323</t>
  </si>
  <si>
    <t>CUST-04568</t>
  </si>
  <si>
    <t>Sarah Cruz</t>
  </si>
  <si>
    <t>jacobskevin@campbell.info</t>
  </si>
  <si>
    <t>+1-841-836-2588</t>
  </si>
  <si>
    <t>Unit 4185 Box 5788, DPO AE 98672</t>
  </si>
  <si>
    <t>Danielland</t>
  </si>
  <si>
    <t>03662</t>
  </si>
  <si>
    <t>CUST-04569</t>
  </si>
  <si>
    <t>Allison King</t>
  </si>
  <si>
    <t>lisa09@yahoo.com</t>
  </si>
  <si>
    <t>+1-508-707-2680x079</t>
  </si>
  <si>
    <t>384 Johnson Curve, Contrerasview, MO 42129</t>
  </si>
  <si>
    <t>West Andrewmouth</t>
  </si>
  <si>
    <t>79714</t>
  </si>
  <si>
    <t>CUST-04570</t>
  </si>
  <si>
    <t>Kyle Powers</t>
  </si>
  <si>
    <t>cartercharles@yahoo.com</t>
  </si>
  <si>
    <t>(537)987-3049x83029</t>
  </si>
  <si>
    <t>Unit 6009 Box 4918, DPO AP 84138</t>
  </si>
  <si>
    <t>80979</t>
  </si>
  <si>
    <t>CUST-04571</t>
  </si>
  <si>
    <t>Angela Powell</t>
  </si>
  <si>
    <t>matthew78@huff-greene.org</t>
  </si>
  <si>
    <t>567.415.2278</t>
  </si>
  <si>
    <t>Unit 8445 Box 2718, DPO AE 09677</t>
  </si>
  <si>
    <t>New Davidfurt</t>
  </si>
  <si>
    <t>52828</t>
  </si>
  <si>
    <t>CUST-04572</t>
  </si>
  <si>
    <t>Brenda Rodriguez</t>
  </si>
  <si>
    <t>xthompson@hotmail.com</t>
  </si>
  <si>
    <t>(869)793-2019x5689</t>
  </si>
  <si>
    <t>495 Miranda Squares, Jasonville, AL 69167</t>
  </si>
  <si>
    <t>18441</t>
  </si>
  <si>
    <t>CUST-04573</t>
  </si>
  <si>
    <t>Katelyn Olson</t>
  </si>
  <si>
    <t>mayanna@gmail.com</t>
  </si>
  <si>
    <t>+1-657-922-5040</t>
  </si>
  <si>
    <t>94350 Joseph Pike, North Tanya, MA 81303</t>
  </si>
  <si>
    <t>East Cynthiafort</t>
  </si>
  <si>
    <t>93995</t>
  </si>
  <si>
    <t>CUST-04574</t>
  </si>
  <si>
    <t>Steven Bautista</t>
  </si>
  <si>
    <t>wardamanda@yahoo.com</t>
  </si>
  <si>
    <t>994.118.2576x622</t>
  </si>
  <si>
    <t>7307 Adrian Springs, Rodriguezfurt, SC 10103</t>
  </si>
  <si>
    <t>East Mauricetown</t>
  </si>
  <si>
    <t>41346</t>
  </si>
  <si>
    <t>CUST-04575</t>
  </si>
  <si>
    <t>Tony Rodgers</t>
  </si>
  <si>
    <t>qwilliams@yahoo.com</t>
  </si>
  <si>
    <t>1167629995</t>
  </si>
  <si>
    <t>Unit 5890 Box 6732, DPO AP 60119</t>
  </si>
  <si>
    <t>Port Adrianfurt</t>
  </si>
  <si>
    <t>33616</t>
  </si>
  <si>
    <t>CUST-04576</t>
  </si>
  <si>
    <t>stevenfletcher@sharp.com</t>
  </si>
  <si>
    <t>001-620-333-8181x663</t>
  </si>
  <si>
    <t>4076 Wilson Circles Suite 527, Crystalburgh, TN 53365</t>
  </si>
  <si>
    <t>CUST-04577</t>
  </si>
  <si>
    <t>Jason Delgado</t>
  </si>
  <si>
    <t>mary95@graham.com</t>
  </si>
  <si>
    <t>(298)758-1203</t>
  </si>
  <si>
    <t>79283 Tran Knoll Apt. 852, Scottburgh, ND 41562</t>
  </si>
  <si>
    <t>Shaffertown</t>
  </si>
  <si>
    <t>49657</t>
  </si>
  <si>
    <t>CUST-04578</t>
  </si>
  <si>
    <t>Heather Pierce</t>
  </si>
  <si>
    <t>deborah13@gmail.com</t>
  </si>
  <si>
    <t>(450)875-5524</t>
  </si>
  <si>
    <t>Unit 6592 Box 1988, DPO AE 13405</t>
  </si>
  <si>
    <t>Chenton</t>
  </si>
  <si>
    <t>02400</t>
  </si>
  <si>
    <t>CUST-04579</t>
  </si>
  <si>
    <t>Brandon Pierce</t>
  </si>
  <si>
    <t>elizabethsaunders@murphy.com</t>
  </si>
  <si>
    <t>001-096-040-9447x29154</t>
  </si>
  <si>
    <t>43004 Lori Extension Apt. 481, South Christianville, FL 60313</t>
  </si>
  <si>
    <t>East Juliatown</t>
  </si>
  <si>
    <t>74136</t>
  </si>
  <si>
    <t>CUST-04580</t>
  </si>
  <si>
    <t>Paul Cunningham</t>
  </si>
  <si>
    <t>eric85@yahoo.com</t>
  </si>
  <si>
    <t>831.913.8889x922</t>
  </si>
  <si>
    <t>860 Herring Drive, West Keith, IA 72119</t>
  </si>
  <si>
    <t>62314</t>
  </si>
  <si>
    <t>CUST-04581</t>
  </si>
  <si>
    <t>Michael Hamilton</t>
  </si>
  <si>
    <t>aaron85@gmail.com</t>
  </si>
  <si>
    <t>+1-076-208-2569x4903</t>
  </si>
  <si>
    <t>127 Brittany Square Apt. 927, East Alexanderchester, AR 54259</t>
  </si>
  <si>
    <t>Port Williamtown</t>
  </si>
  <si>
    <t>73297</t>
  </si>
  <si>
    <t>CUST-04582</t>
  </si>
  <si>
    <t>Courtney Mcdaniel</t>
  </si>
  <si>
    <t>morgan57@gmail.com</t>
  </si>
  <si>
    <t>+1-867-675-7745x3285</t>
  </si>
  <si>
    <t>5187 Barr Manors, Port Melissaburgh, SC 84994</t>
  </si>
  <si>
    <t>Jasonmouth</t>
  </si>
  <si>
    <t>20811</t>
  </si>
  <si>
    <t>CUST-04583</t>
  </si>
  <si>
    <t>Matthew Warren</t>
  </si>
  <si>
    <t>cjackson@coleman.com</t>
  </si>
  <si>
    <t>+1-116-605-8370x695</t>
  </si>
  <si>
    <t>6433 Emily Turnpike Apt. 220, South Paul, NY 71155</t>
  </si>
  <si>
    <t>Mcdonaldburgh</t>
  </si>
  <si>
    <t>51304</t>
  </si>
  <si>
    <t>CUST-04584</t>
  </si>
  <si>
    <t>Terry Matthews</t>
  </si>
  <si>
    <t>hayeskrystal@richardson-sloan.com</t>
  </si>
  <si>
    <t>(023)614-6180</t>
  </si>
  <si>
    <t>PSC 0176, Box 1005, APO AA 83811</t>
  </si>
  <si>
    <t>Port Janet</t>
  </si>
  <si>
    <t>21999</t>
  </si>
  <si>
    <t>CUST-04585</t>
  </si>
  <si>
    <t>Gina Hill</t>
  </si>
  <si>
    <t>brettreyes@simpson.info</t>
  </si>
  <si>
    <t>+1-385-574-3577x306</t>
  </si>
  <si>
    <t>USNV Jones, FPO AP 01819</t>
  </si>
  <si>
    <t>Danielside</t>
  </si>
  <si>
    <t>95552</t>
  </si>
  <si>
    <t>CUST-04586</t>
  </si>
  <si>
    <t>Tammy Wright</t>
  </si>
  <si>
    <t>timothy23@gonzales.com</t>
  </si>
  <si>
    <t>083.336.9664x258</t>
  </si>
  <si>
    <t>396 Williams Village Apt. 931, North Gregorybury, CT 13493</t>
  </si>
  <si>
    <t>Lake Dakota</t>
  </si>
  <si>
    <t>94893</t>
  </si>
  <si>
    <t>CUST-04587</t>
  </si>
  <si>
    <t>taylorlinda@simpson.com</t>
  </si>
  <si>
    <t>675.055.0344x40708</t>
  </si>
  <si>
    <t>655 Rosales Prairie, New Nicoleside, ND 50995</t>
  </si>
  <si>
    <t>East Zacharychester</t>
  </si>
  <si>
    <t>76056</t>
  </si>
  <si>
    <t>CUST-04588</t>
  </si>
  <si>
    <t>Melanie Thompson</t>
  </si>
  <si>
    <t>anna69@jones.com</t>
  </si>
  <si>
    <t>221.112.5507x9758</t>
  </si>
  <si>
    <t>Unit 3174 Box 9126, DPO AP 13495</t>
  </si>
  <si>
    <t>West George</t>
  </si>
  <si>
    <t>61499</t>
  </si>
  <si>
    <t>CUST-04589</t>
  </si>
  <si>
    <t>Julia Tucker</t>
  </si>
  <si>
    <t>janet69@hill-weiss.biz</t>
  </si>
  <si>
    <t>654-321-7292</t>
  </si>
  <si>
    <t>92966 Hernandez Summit, Lake Andres, SD 11543</t>
  </si>
  <si>
    <t>96366</t>
  </si>
  <si>
    <t>CUST-04590</t>
  </si>
  <si>
    <t>Benjamin Rodriguez</t>
  </si>
  <si>
    <t>awood@schmitt-rogers.org</t>
  </si>
  <si>
    <t>001-383-154-7271x9142</t>
  </si>
  <si>
    <t>3297 Dixon Port, West Lacey, CT 87502</t>
  </si>
  <si>
    <t>West Shannonchester</t>
  </si>
  <si>
    <t>72324</t>
  </si>
  <si>
    <t>CUST-04591</t>
  </si>
  <si>
    <t>Marcus Cook</t>
  </si>
  <si>
    <t>johnsonmichelle@faulkner-maddox.com</t>
  </si>
  <si>
    <t>367.920.3264</t>
  </si>
  <si>
    <t>363 Ortiz Valley, South John, CA 45586</t>
  </si>
  <si>
    <t>Lake Michaelmouth</t>
  </si>
  <si>
    <t>53736</t>
  </si>
  <si>
    <t>CUST-04592</t>
  </si>
  <si>
    <t>Sharon Wilson</t>
  </si>
  <si>
    <t>johnathan60@mcmahon.com</t>
  </si>
  <si>
    <t>001-283-368-5570x908</t>
  </si>
  <si>
    <t>1137 Woods Cliff Apt. 426, West Robert, RI 86562</t>
  </si>
  <si>
    <t>Rasmussenmouth</t>
  </si>
  <si>
    <t>50922</t>
  </si>
  <si>
    <t>CUST-04593</t>
  </si>
  <si>
    <t>Noah Smith</t>
  </si>
  <si>
    <t>barnettdeborah@welch-butler.org</t>
  </si>
  <si>
    <t>(721)145-7205</t>
  </si>
  <si>
    <t>83655 Hicks Freeway, Benjaminton, SC 66286</t>
  </si>
  <si>
    <t>Andrewberg</t>
  </si>
  <si>
    <t>39450</t>
  </si>
  <si>
    <t>CUST-04594</t>
  </si>
  <si>
    <t>Michele Montgomery</t>
  </si>
  <si>
    <t>ygomez@werner.com</t>
  </si>
  <si>
    <t>5107236444</t>
  </si>
  <si>
    <t>679 Elizabeth Expressway, Port Karenbury, KS 95140</t>
  </si>
  <si>
    <t>Rodriguezshire</t>
  </si>
  <si>
    <t>13116</t>
  </si>
  <si>
    <t>CUST-04595</t>
  </si>
  <si>
    <t>Alison Lawson</t>
  </si>
  <si>
    <t>jasminemoore@carrillo-smith.com</t>
  </si>
  <si>
    <t>(256)059-2320</t>
  </si>
  <si>
    <t>9447 Smith Tunnel, South Kimberlyfort, VA 53978</t>
  </si>
  <si>
    <t>Martinezfort</t>
  </si>
  <si>
    <t>07518</t>
  </si>
  <si>
    <t>CUST-04596</t>
  </si>
  <si>
    <t>Casey Solomon</t>
  </si>
  <si>
    <t>roger21@gmail.com</t>
  </si>
  <si>
    <t>(975)694-5187x5619</t>
  </si>
  <si>
    <t>0514 Bailey Bridge, West Alexander, ND 23045</t>
  </si>
  <si>
    <t>Coltonmouth</t>
  </si>
  <si>
    <t>21688</t>
  </si>
  <si>
    <t>CUST-04597</t>
  </si>
  <si>
    <t>Brittany Meza</t>
  </si>
  <si>
    <t>sanchezdanielle@hotmail.com</t>
  </si>
  <si>
    <t>777-257-1644x331</t>
  </si>
  <si>
    <t>USCGC Alexander, FPO AA 32423</t>
  </si>
  <si>
    <t>Royhaven</t>
  </si>
  <si>
    <t>68322</t>
  </si>
  <si>
    <t>CUST-04598</t>
  </si>
  <si>
    <t>Dr. Ann Swanson</t>
  </si>
  <si>
    <t>david03@hotmail.com</t>
  </si>
  <si>
    <t>111-770-3117x3653</t>
  </si>
  <si>
    <t>496 Mann Burgs, Lake Debra, NC 35226</t>
  </si>
  <si>
    <t>Sarahport</t>
  </si>
  <si>
    <t>43922</t>
  </si>
  <si>
    <t>CUST-04599</t>
  </si>
  <si>
    <t>Mrs. Kathleen Thompson DDS</t>
  </si>
  <si>
    <t>allisonhall@daniel.com</t>
  </si>
  <si>
    <t>+1-540-115-4350</t>
  </si>
  <si>
    <t>610 Jason Spurs Suite 879, West Christopherburgh, SD 33836</t>
  </si>
  <si>
    <t>67688</t>
  </si>
  <si>
    <t>CUST-04600</t>
  </si>
  <si>
    <t>Crystal Maldonado</t>
  </si>
  <si>
    <t>trichardson@yahoo.com</t>
  </si>
  <si>
    <t>446.882.3431x724</t>
  </si>
  <si>
    <t>USNV Smith, FPO AE 66207</t>
  </si>
  <si>
    <t>Rogersmouth</t>
  </si>
  <si>
    <t>53972</t>
  </si>
  <si>
    <t>CUST-04601</t>
  </si>
  <si>
    <t>Cameron Young</t>
  </si>
  <si>
    <t>evansmichael@vaughan-miller.com</t>
  </si>
  <si>
    <t>+1-528-620-1508</t>
  </si>
  <si>
    <t>6191 Wendy Parkway, Lake Chadview, PA 02422</t>
  </si>
  <si>
    <t>61276</t>
  </si>
  <si>
    <t>CUST-04602</t>
  </si>
  <si>
    <t>Angela Stevens</t>
  </si>
  <si>
    <t>byrdtimothy@gomez-cooper.org</t>
  </si>
  <si>
    <t>779-021-2395x7027</t>
  </si>
  <si>
    <t>83657 Catherine Rapid Suite 561, West John, WV 77096</t>
  </si>
  <si>
    <t>00798</t>
  </si>
  <si>
    <t>CUST-04603</t>
  </si>
  <si>
    <t>Gregory Armstrong</t>
  </si>
  <si>
    <t>juliewolfe@hotmail.com</t>
  </si>
  <si>
    <t>+1-583-619-1900x4346</t>
  </si>
  <si>
    <t>87637 Tamara Street Suite 505, Michaelside, CT 67193</t>
  </si>
  <si>
    <t>South Eric</t>
  </si>
  <si>
    <t>CUST-04604</t>
  </si>
  <si>
    <t>Bryan Armstrong</t>
  </si>
  <si>
    <t>ylewis@gmail.com</t>
  </si>
  <si>
    <t>(055)471-0843</t>
  </si>
  <si>
    <t>4520 Russell Radial, East Angela, PA 34604</t>
  </si>
  <si>
    <t>South Christine</t>
  </si>
  <si>
    <t>45070</t>
  </si>
  <si>
    <t>CUST-04605</t>
  </si>
  <si>
    <t>Patricia Tran</t>
  </si>
  <si>
    <t>ashleytaylor@hotmail.com</t>
  </si>
  <si>
    <t>001-690-550-2238x90940</t>
  </si>
  <si>
    <t>981 Stone Mount Suite 247, East Ronald, NM 71007</t>
  </si>
  <si>
    <t>07669</t>
  </si>
  <si>
    <t>CUST-04606</t>
  </si>
  <si>
    <t>Paul Cooper</t>
  </si>
  <si>
    <t>amymedina@hotmail.com</t>
  </si>
  <si>
    <t>993.234.9784x12623</t>
  </si>
  <si>
    <t>307 Anthony Greens Suite 354, Latoyaton, SD 93916</t>
  </si>
  <si>
    <t>54529</t>
  </si>
  <si>
    <t>CUST-04607</t>
  </si>
  <si>
    <t>James Mcgee</t>
  </si>
  <si>
    <t>harrismichael@yahoo.com</t>
  </si>
  <si>
    <t>103-564-3285x4809</t>
  </si>
  <si>
    <t>211 Castro Plains Suite 019, North Stephenborough, DC 38119</t>
  </si>
  <si>
    <t>46169</t>
  </si>
  <si>
    <t>CUST-04608</t>
  </si>
  <si>
    <t>Amy Holmes</t>
  </si>
  <si>
    <t>richardconley@robbins.com</t>
  </si>
  <si>
    <t>834-673-0753x89525</t>
  </si>
  <si>
    <t>091 Daniels Ridges Suite 013, Lake Kelli, AZ 00796</t>
  </si>
  <si>
    <t>East Alan</t>
  </si>
  <si>
    <t>02130</t>
  </si>
  <si>
    <t>CUST-04609</t>
  </si>
  <si>
    <t>Michelle Edwards</t>
  </si>
  <si>
    <t>thartman@jones.com</t>
  </si>
  <si>
    <t>8178129773</t>
  </si>
  <si>
    <t>8703 Perez Corners Apt. 355, Davisfort, CT 09746</t>
  </si>
  <si>
    <t>Ballhaven</t>
  </si>
  <si>
    <t>50547</t>
  </si>
  <si>
    <t>CUST-04610</t>
  </si>
  <si>
    <t>Kristi Brown</t>
  </si>
  <si>
    <t>nhall@yahoo.com</t>
  </si>
  <si>
    <t>001-910-533-6814x7333</t>
  </si>
  <si>
    <t>09507 Brooke Crossroad Suite 664, Colleenland, MI 89324</t>
  </si>
  <si>
    <t>East Maryville</t>
  </si>
  <si>
    <t>49985</t>
  </si>
  <si>
    <t>CUST-04611</t>
  </si>
  <si>
    <t>kvance@gmail.com</t>
  </si>
  <si>
    <t>(192)580-6876</t>
  </si>
  <si>
    <t>1416 Moon Coves Suite 907, North Stephaniechester, ND 41245</t>
  </si>
  <si>
    <t>New Nathanport</t>
  </si>
  <si>
    <t>06795</t>
  </si>
  <si>
    <t>CUST-04612</t>
  </si>
  <si>
    <t>Chelsea White</t>
  </si>
  <si>
    <t>xgoodman@johnson-mcdaniel.com</t>
  </si>
  <si>
    <t>+1-252-680-0927</t>
  </si>
  <si>
    <t>96553 Ewing Tunnel Apt. 203, Johnsonborough, AZ 25428</t>
  </si>
  <si>
    <t>Richardsside</t>
  </si>
  <si>
    <t>80543</t>
  </si>
  <si>
    <t>CUST-04613</t>
  </si>
  <si>
    <t>Scott Chase</t>
  </si>
  <si>
    <t>patrickcatherine@andrews.info</t>
  </si>
  <si>
    <t>+1-519-240-4744x8875</t>
  </si>
  <si>
    <t>2902 Jamie Valleys, East Allison, IN 93484</t>
  </si>
  <si>
    <t>Port Stacybury</t>
  </si>
  <si>
    <t>89398</t>
  </si>
  <si>
    <t>CUST-04614</t>
  </si>
  <si>
    <t>Robert Howe</t>
  </si>
  <si>
    <t>jonesnicole@moore.info</t>
  </si>
  <si>
    <t>748-697-2197x36764</t>
  </si>
  <si>
    <t>896 Brian Circles Suite 757, Lake Amanda, IA 80680</t>
  </si>
  <si>
    <t>Murrayville</t>
  </si>
  <si>
    <t>21428</t>
  </si>
  <si>
    <t>CUST-04615</t>
  </si>
  <si>
    <t>Amy Hurley</t>
  </si>
  <si>
    <t>brian79@harper.biz</t>
  </si>
  <si>
    <t>001-757-940-3670x385</t>
  </si>
  <si>
    <t>3181 Warren Shore Suite 132, Rogersmouth, DC 72129</t>
  </si>
  <si>
    <t>14349</t>
  </si>
  <si>
    <t>CUST-04616</t>
  </si>
  <si>
    <t>Charlene Lang</t>
  </si>
  <si>
    <t>steven49@yahoo.com</t>
  </si>
  <si>
    <t>001-382-820-8879</t>
  </si>
  <si>
    <t>6927 Lori Manor Suite 345, Kathleenstad, AR 71144</t>
  </si>
  <si>
    <t>Lindseychester</t>
  </si>
  <si>
    <t>69430</t>
  </si>
  <si>
    <t>CUST-04617</t>
  </si>
  <si>
    <t>hmiller@hotmail.com</t>
  </si>
  <si>
    <t>001-481-918-7102x5130</t>
  </si>
  <si>
    <t>964 Tucker Place, Johnsonfurt, NM 21763</t>
  </si>
  <si>
    <t>New Tylerfort</t>
  </si>
  <si>
    <t>30398</t>
  </si>
  <si>
    <t>CUST-04618</t>
  </si>
  <si>
    <t>Barbara Camacho</t>
  </si>
  <si>
    <t>nathanscott@sanchez.biz</t>
  </si>
  <si>
    <t>+1-519-197-8856x56510</t>
  </si>
  <si>
    <t>8171 David Extension Apt. 839, Stewartshire, CO 19947</t>
  </si>
  <si>
    <t>East Donnastad</t>
  </si>
  <si>
    <t>94573</t>
  </si>
  <si>
    <t>CUST-04619</t>
  </si>
  <si>
    <t>Kristine Walton</t>
  </si>
  <si>
    <t>kpugh@sanchez-roberts.org</t>
  </si>
  <si>
    <t>+1-412-667-3803x4007</t>
  </si>
  <si>
    <t>795 Parrish Port Apt. 310, Eugenemouth, CO 60332</t>
  </si>
  <si>
    <t>West Jennifershire</t>
  </si>
  <si>
    <t>62174</t>
  </si>
  <si>
    <t>CUST-04620</t>
  </si>
  <si>
    <t>Lori Mayo</t>
  </si>
  <si>
    <t>nsmith@herrera.com</t>
  </si>
  <si>
    <t>001-693-429-1081x22737</t>
  </si>
  <si>
    <t>372 David Court, Kevinburgh, CA 29240</t>
  </si>
  <si>
    <t>Lake Karen</t>
  </si>
  <si>
    <t>05666</t>
  </si>
  <si>
    <t>CUST-04621</t>
  </si>
  <si>
    <t>Brian Hunt</t>
  </si>
  <si>
    <t>greendillon@newton-floyd.com</t>
  </si>
  <si>
    <t>+1-333-328-8630x139</t>
  </si>
  <si>
    <t>364 Erik Common Suite 188, Meghanbury, VA 43587</t>
  </si>
  <si>
    <t>Port Marc</t>
  </si>
  <si>
    <t>93475</t>
  </si>
  <si>
    <t>CUST-04622</t>
  </si>
  <si>
    <t>Jennifer Snyder MD</t>
  </si>
  <si>
    <t>carlsonjessica@griffin.org</t>
  </si>
  <si>
    <t>001-858-495-5195x6292</t>
  </si>
  <si>
    <t>8677 Phillips Courts Apt. 688, Lake Megan, ND 86096</t>
  </si>
  <si>
    <t>Ellisfort</t>
  </si>
  <si>
    <t>75835</t>
  </si>
  <si>
    <t>CUST-04623</t>
  </si>
  <si>
    <t>Justin Coffey</t>
  </si>
  <si>
    <t>collinsjulie@gmail.com</t>
  </si>
  <si>
    <t>792-728-2973x94856</t>
  </si>
  <si>
    <t>55040 Berg Ranch, New John, KY 76624</t>
  </si>
  <si>
    <t>Lake Johnny</t>
  </si>
  <si>
    <t>97307</t>
  </si>
  <si>
    <t>CUST-04624</t>
  </si>
  <si>
    <t>anthonysimmons@yahoo.com</t>
  </si>
  <si>
    <t>385-818-1079</t>
  </si>
  <si>
    <t>5768 Felicia Rue Apt. 752, Williamschester, WA 78481</t>
  </si>
  <si>
    <t>South Kayla</t>
  </si>
  <si>
    <t>89258</t>
  </si>
  <si>
    <t>CUST-04625</t>
  </si>
  <si>
    <t>Christine Smith</t>
  </si>
  <si>
    <t>daniellevaughn@hotmail.com</t>
  </si>
  <si>
    <t>164.492.5462x97302</t>
  </si>
  <si>
    <t>6061 Jacob Groves Suite 831, Fordhaven, MS 27627</t>
  </si>
  <si>
    <t>29781</t>
  </si>
  <si>
    <t>CUST-04626</t>
  </si>
  <si>
    <t>Eric Hicks</t>
  </si>
  <si>
    <t>henrymichael@hotmail.com</t>
  </si>
  <si>
    <t>170-172-8311x706</t>
  </si>
  <si>
    <t>672 Jones Gardens Apt. 766, East Benjaminville, NE 25230</t>
  </si>
  <si>
    <t>Harrisshire</t>
  </si>
  <si>
    <t>97057</t>
  </si>
  <si>
    <t>CUST-04627</t>
  </si>
  <si>
    <t>Charles Matthews</t>
  </si>
  <si>
    <t>williamsautumn@gmail.com</t>
  </si>
  <si>
    <t>031.288.4602x4228</t>
  </si>
  <si>
    <t>02000 Jonathan Village Suite 381, Kevinton, CT 24777</t>
  </si>
  <si>
    <t>Blackborough</t>
  </si>
  <si>
    <t>83913</t>
  </si>
  <si>
    <t>CUST-04628</t>
  </si>
  <si>
    <t>Larry Estrada</t>
  </si>
  <si>
    <t>jacksoncory@gmail.com</t>
  </si>
  <si>
    <t>+1-185-496-9289</t>
  </si>
  <si>
    <t>5778 Burke Centers Suite 750, Port Kathrynchester, GA 50093</t>
  </si>
  <si>
    <t>South Reneeland</t>
  </si>
  <si>
    <t>33845</t>
  </si>
  <si>
    <t>CUST-04629</t>
  </si>
  <si>
    <t>Mason Mcclure</t>
  </si>
  <si>
    <t>autumnmiller@roberts.com</t>
  </si>
  <si>
    <t>807.419.8277x4615</t>
  </si>
  <si>
    <t>9091 Natalie Ways Suite 283, West Brandon, TX 82876</t>
  </si>
  <si>
    <t>South Kristin</t>
  </si>
  <si>
    <t>38452</t>
  </si>
  <si>
    <t>CUST-04630</t>
  </si>
  <si>
    <t>deborah06@gmail.com</t>
  </si>
  <si>
    <t>733.627.9698</t>
  </si>
  <si>
    <t>628 Jerry Fields, Beverlyville, ID 74017</t>
  </si>
  <si>
    <t>Dyertown</t>
  </si>
  <si>
    <t>47878</t>
  </si>
  <si>
    <t>CUST-04631</t>
  </si>
  <si>
    <t>Charles Morris</t>
  </si>
  <si>
    <t>kentanne@yahoo.com</t>
  </si>
  <si>
    <t>+1-407-028-5499x287</t>
  </si>
  <si>
    <t>15216 Hall Orchard Apt. 981, Huynhton, NM 08690</t>
  </si>
  <si>
    <t>New Amandaville</t>
  </si>
  <si>
    <t>52301</t>
  </si>
  <si>
    <t>CUST-04632</t>
  </si>
  <si>
    <t>Renee Carr</t>
  </si>
  <si>
    <t>perrymarissa@hotmail.com</t>
  </si>
  <si>
    <t>287.892.6354x96434</t>
  </si>
  <si>
    <t>0244 Woods Springs Apt. 636, West Hannahmouth, PA 24702</t>
  </si>
  <si>
    <t>New Justin</t>
  </si>
  <si>
    <t>CUST-04633</t>
  </si>
  <si>
    <t>Michelle Espinoza</t>
  </si>
  <si>
    <t>autumnshaw@gmail.com</t>
  </si>
  <si>
    <t>588.485.6407x97147</t>
  </si>
  <si>
    <t>7978 Tran Lodge, Stewartfort, NE 55644</t>
  </si>
  <si>
    <t>Anthonytown</t>
  </si>
  <si>
    <t>84458</t>
  </si>
  <si>
    <t>CUST-04634</t>
  </si>
  <si>
    <t>Samuel Wong</t>
  </si>
  <si>
    <t>carmen93@bass-mitchell.biz</t>
  </si>
  <si>
    <t>8021039821</t>
  </si>
  <si>
    <t>1177 Boyd Rue, Parsonston, FL 73323</t>
  </si>
  <si>
    <t>Melissastad</t>
  </si>
  <si>
    <t>34896</t>
  </si>
  <si>
    <t>CUST-04635</t>
  </si>
  <si>
    <t>Melissa Martin</t>
  </si>
  <si>
    <t>rodgersgary@yahoo.com</t>
  </si>
  <si>
    <t>(170)749-3690</t>
  </si>
  <si>
    <t>306 Travis Stream Apt. 771, Sanchezstad, CT 77211</t>
  </si>
  <si>
    <t>East Gabriellaberg</t>
  </si>
  <si>
    <t>58280</t>
  </si>
  <si>
    <t>CUST-04636</t>
  </si>
  <si>
    <t>Pamela Meyer</t>
  </si>
  <si>
    <t>abigailmelendez@james-davis.com</t>
  </si>
  <si>
    <t>799.982.8273</t>
  </si>
  <si>
    <t>93906 Michael Lodge Suite 161, Millermouth, NV 34157</t>
  </si>
  <si>
    <t>Kurtport</t>
  </si>
  <si>
    <t>33213</t>
  </si>
  <si>
    <t>CUST-04637</t>
  </si>
  <si>
    <t>Matthew Roberts</t>
  </si>
  <si>
    <t>frank52@yahoo.com</t>
  </si>
  <si>
    <t>001-344-399-5189x90263</t>
  </si>
  <si>
    <t>5975 Jensen Canyon Apt. 277, North Tiffanyfort, CO 18076</t>
  </si>
  <si>
    <t>74207</t>
  </si>
  <si>
    <t>CUST-04638</t>
  </si>
  <si>
    <t>Amy Kerr</t>
  </si>
  <si>
    <t>ustone@hotmail.com</t>
  </si>
  <si>
    <t>(626)898-8747x060</t>
  </si>
  <si>
    <t>USNV Bell, FPO AE 74343</t>
  </si>
  <si>
    <t>Adamsmouth</t>
  </si>
  <si>
    <t>06065</t>
  </si>
  <si>
    <t>CUST-04639</t>
  </si>
  <si>
    <t>Craig Shannon</t>
  </si>
  <si>
    <t>frazierdestiny@hotmail.com</t>
  </si>
  <si>
    <t>(930)410-6052</t>
  </si>
  <si>
    <t>2792 Lozano Heights, Port Kyle, AK 77906</t>
  </si>
  <si>
    <t>20030</t>
  </si>
  <si>
    <t>CUST-04640</t>
  </si>
  <si>
    <t>James Hansen</t>
  </si>
  <si>
    <t>kgrant@hotmail.com</t>
  </si>
  <si>
    <t>001-250-014-7374</t>
  </si>
  <si>
    <t>06383 Black Bypass Apt. 494, Davidland, NE 46153</t>
  </si>
  <si>
    <t>Kingstad</t>
  </si>
  <si>
    <t>27853</t>
  </si>
  <si>
    <t>CUST-04641</t>
  </si>
  <si>
    <t>Vickie Robinson</t>
  </si>
  <si>
    <t>greggacosta@lopez.com</t>
  </si>
  <si>
    <t>001-816-611-2588x545</t>
  </si>
  <si>
    <t>44597 Howell Plaza, West Natasha, DE 61144</t>
  </si>
  <si>
    <t>Powellfort</t>
  </si>
  <si>
    <t>91256</t>
  </si>
  <si>
    <t>CUST-04642</t>
  </si>
  <si>
    <t>Michael Turner</t>
  </si>
  <si>
    <t>dhenderson@zamora.com</t>
  </si>
  <si>
    <t>001-439-671-1844x202</t>
  </si>
  <si>
    <t>3993 Donna Hill, Buchananshire, MA 19988</t>
  </si>
  <si>
    <t>Mendezshire</t>
  </si>
  <si>
    <t>64758</t>
  </si>
  <si>
    <t>CUST-04643</t>
  </si>
  <si>
    <t>Amy Jones</t>
  </si>
  <si>
    <t>kmadden@thornton.com</t>
  </si>
  <si>
    <t>806.243.8535x53318</t>
  </si>
  <si>
    <t>4566 Schroeder Locks Suite 483, Nelsonchester, OK 46298</t>
  </si>
  <si>
    <t>West Thomas</t>
  </si>
  <si>
    <t>24094</t>
  </si>
  <si>
    <t>CUST-04644</t>
  </si>
  <si>
    <t>Zachary Harper</t>
  </si>
  <si>
    <t>michael26@robertson.biz</t>
  </si>
  <si>
    <t>763-061-8212x826</t>
  </si>
  <si>
    <t>1687 Samantha Shore, Melissaborough, WI 48650</t>
  </si>
  <si>
    <t>Greenfort</t>
  </si>
  <si>
    <t>45656</t>
  </si>
  <si>
    <t>CUST-04645</t>
  </si>
  <si>
    <t>Sherry Johnson</t>
  </si>
  <si>
    <t>johnsonbrian@yahoo.com</t>
  </si>
  <si>
    <t>(333)079-4972x6924</t>
  </si>
  <si>
    <t>9225 Garza Forest Apt. 243, Kristinland, KY 01659</t>
  </si>
  <si>
    <t>Boydport</t>
  </si>
  <si>
    <t>75461</t>
  </si>
  <si>
    <t>CUST-04646</t>
  </si>
  <si>
    <t>Melissa Watkins</t>
  </si>
  <si>
    <t>megan82@nunez.com</t>
  </si>
  <si>
    <t>+1-962-757-0380x0964</t>
  </si>
  <si>
    <t>00648 Harold Rapids, South Anthonyshire, AL 91754</t>
  </si>
  <si>
    <t>Santosland</t>
  </si>
  <si>
    <t>61853</t>
  </si>
  <si>
    <t>CUST-04647</t>
  </si>
  <si>
    <t>Corey Kim</t>
  </si>
  <si>
    <t>wilsonkeith@downs.com</t>
  </si>
  <si>
    <t>+1-039-413-7977x42202</t>
  </si>
  <si>
    <t>34872 Wells Parks Apt. 596, Dennisbury, KS 22256</t>
  </si>
  <si>
    <t>Port Holly</t>
  </si>
  <si>
    <t>34675</t>
  </si>
  <si>
    <t>CUST-04648</t>
  </si>
  <si>
    <t>Samantha Gonzalez</t>
  </si>
  <si>
    <t>sandra01@yahoo.com</t>
  </si>
  <si>
    <t>568.276.8150</t>
  </si>
  <si>
    <t>7366 Sara Shoal Suite 867, Robertchester, PA 78664</t>
  </si>
  <si>
    <t>Perryhaven</t>
  </si>
  <si>
    <t>30771</t>
  </si>
  <si>
    <t>CUST-04649</t>
  </si>
  <si>
    <t>Paul Morales</t>
  </si>
  <si>
    <t>tlewis@lester.com</t>
  </si>
  <si>
    <t>+1-978-278-1492x980</t>
  </si>
  <si>
    <t>45523 Taylor Bridge, East Lisaport, MN 64058</t>
  </si>
  <si>
    <t>27553</t>
  </si>
  <si>
    <t>CUST-04650</t>
  </si>
  <si>
    <t>Brent Aguilar</t>
  </si>
  <si>
    <t>smalljames@brown.net</t>
  </si>
  <si>
    <t>001-826-945-3206x07151</t>
  </si>
  <si>
    <t>7173 Silva Cliffs, South Ashley, IL 92369</t>
  </si>
  <si>
    <t>Caseyburgh</t>
  </si>
  <si>
    <t>49859</t>
  </si>
  <si>
    <t>CUST-04651</t>
  </si>
  <si>
    <t>Melanie Garcia</t>
  </si>
  <si>
    <t>moralesmackenzie@mccoy.com</t>
  </si>
  <si>
    <t>745-934-7468</t>
  </si>
  <si>
    <t>440 Johnson Oval Suite 453, South Barbaraland, KS 48718</t>
  </si>
  <si>
    <t>West Taylorshire</t>
  </si>
  <si>
    <t>12231</t>
  </si>
  <si>
    <t>CUST-04652</t>
  </si>
  <si>
    <t>Beth Smith</t>
  </si>
  <si>
    <t>greenjustin@singleton.com</t>
  </si>
  <si>
    <t>001-165-374-8088</t>
  </si>
  <si>
    <t>64848 Kenneth Overpass Suite 769, Montgomeryberg, OR 40258</t>
  </si>
  <si>
    <t>South Ashley</t>
  </si>
  <si>
    <t>96735</t>
  </si>
  <si>
    <t>CUST-04653</t>
  </si>
  <si>
    <t>Brandon Mendoza</t>
  </si>
  <si>
    <t>johnsolis@gmail.com</t>
  </si>
  <si>
    <t>158.986.0202</t>
  </si>
  <si>
    <t>5935 Smith Ridges Suite 491, East Deborah, NE 35517</t>
  </si>
  <si>
    <t>Lake Alexabury</t>
  </si>
  <si>
    <t>59650</t>
  </si>
  <si>
    <t>CUST-04654</t>
  </si>
  <si>
    <t>John Rodriguez</t>
  </si>
  <si>
    <t>brandon20@gmail.com</t>
  </si>
  <si>
    <t>662-433-0736</t>
  </si>
  <si>
    <t>92421 Sarah Course Suite 114, North Kenneth, SD 29542</t>
  </si>
  <si>
    <t>Singletonfurt</t>
  </si>
  <si>
    <t>10242</t>
  </si>
  <si>
    <t>CUST-04655</t>
  </si>
  <si>
    <t>Jason Price</t>
  </si>
  <si>
    <t>nicholaspacheco@harris.net</t>
  </si>
  <si>
    <t>(609)927-5957</t>
  </si>
  <si>
    <t>USS Navarro, FPO AE 98870</t>
  </si>
  <si>
    <t>Port Bradley</t>
  </si>
  <si>
    <t>71006</t>
  </si>
  <si>
    <t>CUST-04656</t>
  </si>
  <si>
    <t>Steven Turner</t>
  </si>
  <si>
    <t>rothkatherine@green.com</t>
  </si>
  <si>
    <t>+1-636-504-4947x3702</t>
  </si>
  <si>
    <t>91065 George Squares, Lake Susanhaven, KY 64909</t>
  </si>
  <si>
    <t>Briannaside</t>
  </si>
  <si>
    <t>73476</t>
  </si>
  <si>
    <t>CUST-04657</t>
  </si>
  <si>
    <t>Erica Garcia</t>
  </si>
  <si>
    <t>william25@gmail.com</t>
  </si>
  <si>
    <t>(519)036-0266x492</t>
  </si>
  <si>
    <t>786 Elizabeth Avenue, South Jadeville, MT 19914</t>
  </si>
  <si>
    <t>Melissaside</t>
  </si>
  <si>
    <t>33453</t>
  </si>
  <si>
    <t>CUST-04658</t>
  </si>
  <si>
    <t>Kimberly Cain</t>
  </si>
  <si>
    <t>jonathanmccall@espinoza.com</t>
  </si>
  <si>
    <t>809.909.0663</t>
  </si>
  <si>
    <t>7236 Thornton Keys Apt. 096, West Adriantown, TN 33625</t>
  </si>
  <si>
    <t>27385</t>
  </si>
  <si>
    <t>CUST-04659</t>
  </si>
  <si>
    <t>Jennifer Dennis</t>
  </si>
  <si>
    <t>diazalex@hotmail.com</t>
  </si>
  <si>
    <t>259.552.1778</t>
  </si>
  <si>
    <t>68719 Brian Squares, Cynthiaport, AZ 47256</t>
  </si>
  <si>
    <t>New Danielhaven</t>
  </si>
  <si>
    <t>22822</t>
  </si>
  <si>
    <t>CUST-04660</t>
  </si>
  <si>
    <t>matthewscharles@weeks.net</t>
  </si>
  <si>
    <t>690.323.1330x843</t>
  </si>
  <si>
    <t>9419 Teresa Walks, Matthewborough, CA 12305</t>
  </si>
  <si>
    <t>45793</t>
  </si>
  <si>
    <t>CUST-04661</t>
  </si>
  <si>
    <t>Kimberly Young</t>
  </si>
  <si>
    <t>gmiller@hotmail.com</t>
  </si>
  <si>
    <t>(801)257-1173x52509</t>
  </si>
  <si>
    <t>943 Bryant Trail Suite 201, Bakerstad, AZ 39950</t>
  </si>
  <si>
    <t>West Zachary</t>
  </si>
  <si>
    <t>57526</t>
  </si>
  <si>
    <t>CUST-04662</t>
  </si>
  <si>
    <t>Kimberly Gomez</t>
  </si>
  <si>
    <t>holly41@edwards.com</t>
  </si>
  <si>
    <t>(594)373-7554</t>
  </si>
  <si>
    <t>93796 Shaw Mission Suite 460, Jennyport, LA 92562</t>
  </si>
  <si>
    <t>North Brittany</t>
  </si>
  <si>
    <t>36874</t>
  </si>
  <si>
    <t>CUST-04663</t>
  </si>
  <si>
    <t>Karen Davis</t>
  </si>
  <si>
    <t>vparker@gmail.com</t>
  </si>
  <si>
    <t>7825523542</t>
  </si>
  <si>
    <t>4908 John Canyon Apt. 794, South Isaac, AL 09587</t>
  </si>
  <si>
    <t>Brandonfort</t>
  </si>
  <si>
    <t>11669</t>
  </si>
  <si>
    <t>CUST-04664</t>
  </si>
  <si>
    <t>rhodesandrea@yahoo.com</t>
  </si>
  <si>
    <t>319-157-2067x30242</t>
  </si>
  <si>
    <t>3662 Kim Flats Suite 939, North Bryan, GA 20432</t>
  </si>
  <si>
    <t>25235</t>
  </si>
  <si>
    <t>CUST-04665</t>
  </si>
  <si>
    <t>Michael Mack</t>
  </si>
  <si>
    <t>emilywilson@hotmail.com</t>
  </si>
  <si>
    <t>(022)921-8308</t>
  </si>
  <si>
    <t>014 Lisa Walk Apt. 780, Smithport, KS 53946</t>
  </si>
  <si>
    <t>West Juliefort</t>
  </si>
  <si>
    <t>74898</t>
  </si>
  <si>
    <t>CUST-04666</t>
  </si>
  <si>
    <t>Lisa Hawkins</t>
  </si>
  <si>
    <t>summerssteven@gmail.com</t>
  </si>
  <si>
    <t>001-099-639-9233x3471</t>
  </si>
  <si>
    <t>86231 Bethany Trail, Coleberg, WV 91660</t>
  </si>
  <si>
    <t>North Steven</t>
  </si>
  <si>
    <t>CUST-04667</t>
  </si>
  <si>
    <t>Alexander Lee</t>
  </si>
  <si>
    <t>pachecodarlene@hotmail.com</t>
  </si>
  <si>
    <t>4614127764</t>
  </si>
  <si>
    <t>925 Valerie Mission, East Alicia, RI 09740</t>
  </si>
  <si>
    <t>South Joshuamouth</t>
  </si>
  <si>
    <t>15767</t>
  </si>
  <si>
    <t>CUST-04668</t>
  </si>
  <si>
    <t>Michael Cruz</t>
  </si>
  <si>
    <t>jennifer27@gmail.com</t>
  </si>
  <si>
    <t>3210366414</t>
  </si>
  <si>
    <t>781 Barnes Ridges Apt. 053, West Felicia, MO 67376</t>
  </si>
  <si>
    <t>Randallhaven</t>
  </si>
  <si>
    <t>26871</t>
  </si>
  <si>
    <t>CUST-04669</t>
  </si>
  <si>
    <t>Laura Barron</t>
  </si>
  <si>
    <t>freemanscott@gmail.com</t>
  </si>
  <si>
    <t>001-453-714-1894x499</t>
  </si>
  <si>
    <t>6250 Raymond Hollow Suite 903, New Sonyaside, IA 20564</t>
  </si>
  <si>
    <t>Lake Andrewmouth</t>
  </si>
  <si>
    <t>68231</t>
  </si>
  <si>
    <t>CUST-04670</t>
  </si>
  <si>
    <t>David Garcia</t>
  </si>
  <si>
    <t>oortiz@yahoo.com</t>
  </si>
  <si>
    <t>088.663.8815x3285</t>
  </si>
  <si>
    <t>980 Hendricks Mountains, Tonyaland, TN 53310</t>
  </si>
  <si>
    <t>65100</t>
  </si>
  <si>
    <t>CUST-04671</t>
  </si>
  <si>
    <t>bholmes@yahoo.com</t>
  </si>
  <si>
    <t>001-151-632-5666x438</t>
  </si>
  <si>
    <t>6355 Williams Glens, Judithmouth, VA 19658</t>
  </si>
  <si>
    <t>58471</t>
  </si>
  <si>
    <t>CUST-04672</t>
  </si>
  <si>
    <t>Jerome Hart</t>
  </si>
  <si>
    <t>tammy78@lowe.biz</t>
  </si>
  <si>
    <t>(905)234-8642x00159</t>
  </si>
  <si>
    <t>89002 Jose Fork Apt. 247, Kendraside, CT 86514</t>
  </si>
  <si>
    <t>Williamview</t>
  </si>
  <si>
    <t>24624</t>
  </si>
  <si>
    <t>CUST-04673</t>
  </si>
  <si>
    <t>Phillip Meyer</t>
  </si>
  <si>
    <t>kvalentine@cooper-ortiz.com</t>
  </si>
  <si>
    <t>+1-597-630-2763</t>
  </si>
  <si>
    <t>051 Jordan Station, South Amanda, CO 41356</t>
  </si>
  <si>
    <t>Port Rubenside</t>
  </si>
  <si>
    <t>07062</t>
  </si>
  <si>
    <t>CUST-04674</t>
  </si>
  <si>
    <t>Sherry Brown</t>
  </si>
  <si>
    <t>christineholden@shepherd-johnson.com</t>
  </si>
  <si>
    <t>001-442-858-0868x95751</t>
  </si>
  <si>
    <t>57468 Taylor Trail Suite 501, North Arthur, IL 78438</t>
  </si>
  <si>
    <t>North Toddfurt</t>
  </si>
  <si>
    <t>37983</t>
  </si>
  <si>
    <t>CUST-04675</t>
  </si>
  <si>
    <t>Vicki Smith</t>
  </si>
  <si>
    <t>brandonsullivan@floyd.com</t>
  </si>
  <si>
    <t>(721)940-8484</t>
  </si>
  <si>
    <t>44591 Jared Union, Simpsonborough, IL 20225</t>
  </si>
  <si>
    <t>Lake Heather</t>
  </si>
  <si>
    <t>88790</t>
  </si>
  <si>
    <t>CUST-04676</t>
  </si>
  <si>
    <t>Brian Reed</t>
  </si>
  <si>
    <t>etaylor@yahoo.com</t>
  </si>
  <si>
    <t>492.598.9197x271</t>
  </si>
  <si>
    <t>0553 Hubbard Drives, West April, MA 22236</t>
  </si>
  <si>
    <t>Mclaughlinberg</t>
  </si>
  <si>
    <t>CUST-04677</t>
  </si>
  <si>
    <t>Jacqueline Patterson</t>
  </si>
  <si>
    <t>hansonkelly@hotmail.com</t>
  </si>
  <si>
    <t>(833)844-3786</t>
  </si>
  <si>
    <t>93423 Arnold Knolls Apt. 150, Port Lisa, NJ 17066</t>
  </si>
  <si>
    <t>54916</t>
  </si>
  <si>
    <t>CUST-04678</t>
  </si>
  <si>
    <t>Christian Fox</t>
  </si>
  <si>
    <t>edwin60@hotmail.com</t>
  </si>
  <si>
    <t>+1-137-704-6438x49424</t>
  </si>
  <si>
    <t>7227 Bailey Harbor, Mcgeefort, LA 88277</t>
  </si>
  <si>
    <t>49520</t>
  </si>
  <si>
    <t>CUST-04679</t>
  </si>
  <si>
    <t>Miss Whitney Marshall</t>
  </si>
  <si>
    <t>josephjones@hotmail.com</t>
  </si>
  <si>
    <t>722-436-3439x23506</t>
  </si>
  <si>
    <t>2411 Morgan Unions, South John, NJ 59187</t>
  </si>
  <si>
    <t>East Denisefort</t>
  </si>
  <si>
    <t>60716</t>
  </si>
  <si>
    <t>CUST-04680</t>
  </si>
  <si>
    <t>Michelle Curtis</t>
  </si>
  <si>
    <t>michellelove@smith.net</t>
  </si>
  <si>
    <t>001-916-723-7450x1037</t>
  </si>
  <si>
    <t>77230 Ramirez Summit Suite 677, Smithland, NC 89604</t>
  </si>
  <si>
    <t>Janetside</t>
  </si>
  <si>
    <t>10602</t>
  </si>
  <si>
    <t>CUST-04681</t>
  </si>
  <si>
    <t>Andrea Johnson</t>
  </si>
  <si>
    <t>christinawilliams@barker-murphy.com</t>
  </si>
  <si>
    <t>001-979-125-1355x279</t>
  </si>
  <si>
    <t>34003 Jeremy Skyway Suite 873, West Rachel, NJ 13231</t>
  </si>
  <si>
    <t>Christinestad</t>
  </si>
  <si>
    <t>26883</t>
  </si>
  <si>
    <t>CUST-04682</t>
  </si>
  <si>
    <t>William Nunez</t>
  </si>
  <si>
    <t>lauraestrada@thomas.net</t>
  </si>
  <si>
    <t>+1-738-839-9414x67829</t>
  </si>
  <si>
    <t>11419 Michelle Lakes Suite 242, Lake Jason, MT 42122</t>
  </si>
  <si>
    <t>North Krystal</t>
  </si>
  <si>
    <t>92074</t>
  </si>
  <si>
    <t>CUST-04683</t>
  </si>
  <si>
    <t>Matthew Blevins</t>
  </si>
  <si>
    <t>strongdustin@gmail.com</t>
  </si>
  <si>
    <t>001-861-173-1186x05859</t>
  </si>
  <si>
    <t>30954 Reed Circle Apt. 060, West Elizabeth, ID 44956</t>
  </si>
  <si>
    <t>Stevenfort</t>
  </si>
  <si>
    <t>73563</t>
  </si>
  <si>
    <t>CUST-04684</t>
  </si>
  <si>
    <t>Dawn Morgan</t>
  </si>
  <si>
    <t>yvaughn@hotmail.com</t>
  </si>
  <si>
    <t>137-718-5174</t>
  </si>
  <si>
    <t>533 Timothy Haven, New Jenny, WY 64258</t>
  </si>
  <si>
    <t>Bradfordside</t>
  </si>
  <si>
    <t>12990</t>
  </si>
  <si>
    <t>CUST-04685</t>
  </si>
  <si>
    <t>Stacie Miller</t>
  </si>
  <si>
    <t>ashleymarquez@gmail.com</t>
  </si>
  <si>
    <t>463-759-7822</t>
  </si>
  <si>
    <t>856 Martin Motorway Apt. 584, Matthewmouth, MD 18336</t>
  </si>
  <si>
    <t>East Carolyn</t>
  </si>
  <si>
    <t>36596</t>
  </si>
  <si>
    <t>CUST-04686</t>
  </si>
  <si>
    <t>Grace Smith</t>
  </si>
  <si>
    <t>john43@hotmail.com</t>
  </si>
  <si>
    <t>001-742-467-5988</t>
  </si>
  <si>
    <t>6340 Bailey Inlet, South Kimberlyville, UT 68438</t>
  </si>
  <si>
    <t>New Josephton</t>
  </si>
  <si>
    <t>87358</t>
  </si>
  <si>
    <t>CUST-04687</t>
  </si>
  <si>
    <t>Linda Mullins</t>
  </si>
  <si>
    <t>robert22@tucker.info</t>
  </si>
  <si>
    <t>234.582.7363x60035</t>
  </si>
  <si>
    <t>PSC 7501, Box 6270, APO AA 77499</t>
  </si>
  <si>
    <t>Goodwintown</t>
  </si>
  <si>
    <t>68941</t>
  </si>
  <si>
    <t>CUST-04688</t>
  </si>
  <si>
    <t>villamelissa@yahoo.com</t>
  </si>
  <si>
    <t>(164)044-8313x358</t>
  </si>
  <si>
    <t>931 Foster Wells Apt. 519, Davidsonshire, SC 19232</t>
  </si>
  <si>
    <t>North Richard</t>
  </si>
  <si>
    <t>38173</t>
  </si>
  <si>
    <t>CUST-04689</t>
  </si>
  <si>
    <t>Lindsey Moore</t>
  </si>
  <si>
    <t>kellylee@lewis.biz</t>
  </si>
  <si>
    <t>916-005-7790x526</t>
  </si>
  <si>
    <t>793 Gordon Rapid, West Maryborough, IN 91217</t>
  </si>
  <si>
    <t>35794</t>
  </si>
  <si>
    <t>CUST-04690</t>
  </si>
  <si>
    <t>Sarah Smith</t>
  </si>
  <si>
    <t>sarahhill@yahoo.com</t>
  </si>
  <si>
    <t>921.731.1339</t>
  </si>
  <si>
    <t>3101 Byrd Viaduct, Whitneyhaven, IA 25670</t>
  </si>
  <si>
    <t>CUST-04691</t>
  </si>
  <si>
    <t>Brooke Gallagher</t>
  </si>
  <si>
    <t>leslieolsen@hotmail.com</t>
  </si>
  <si>
    <t>001-439-743-9783x12521</t>
  </si>
  <si>
    <t>31453 Owen Road Suite 042, Perezton, MN 46429</t>
  </si>
  <si>
    <t>South Joe</t>
  </si>
  <si>
    <t>68920</t>
  </si>
  <si>
    <t>CUST-04692</t>
  </si>
  <si>
    <t>Garrett Forbes</t>
  </si>
  <si>
    <t>diazadam@mcdaniel-medina.org</t>
  </si>
  <si>
    <t>001-898-183-7347x815</t>
  </si>
  <si>
    <t>PSC 6895, Box 4122, APO AA 59800</t>
  </si>
  <si>
    <t>Williamsshire</t>
  </si>
  <si>
    <t>17107</t>
  </si>
  <si>
    <t>CUST-04693</t>
  </si>
  <si>
    <t>Anne Diaz</t>
  </si>
  <si>
    <t>david40@yahoo.com</t>
  </si>
  <si>
    <t>463.623.8673</t>
  </si>
  <si>
    <t>58394 Marcus Via, Sethfort, OH 33915</t>
  </si>
  <si>
    <t>Leroyburgh</t>
  </si>
  <si>
    <t>61059</t>
  </si>
  <si>
    <t>CUST-04694</t>
  </si>
  <si>
    <t>Jacob Trujillo</t>
  </si>
  <si>
    <t>aturner@woodward.com</t>
  </si>
  <si>
    <t>(480)244-1578</t>
  </si>
  <si>
    <t>850 Bush Lake, South Virginia, CA 19200</t>
  </si>
  <si>
    <t>New Jonathanborough</t>
  </si>
  <si>
    <t>60324</t>
  </si>
  <si>
    <t>CUST-04695</t>
  </si>
  <si>
    <t>Nicole Johnson</t>
  </si>
  <si>
    <t>george75@morgan.com</t>
  </si>
  <si>
    <t>508.169.4771x919</t>
  </si>
  <si>
    <t>758 Jones Forges Apt. 452, Kimberlyton, MO 94748</t>
  </si>
  <si>
    <t>Port Summerton</t>
  </si>
  <si>
    <t>99087</t>
  </si>
  <si>
    <t>CUST-04696</t>
  </si>
  <si>
    <t>Robin James</t>
  </si>
  <si>
    <t>jeffreyevans@hotmail.com</t>
  </si>
  <si>
    <t>+1-114-442-2357x04805</t>
  </si>
  <si>
    <t>300 Christina Point Apt. 614, Richardbury, NJ 50680</t>
  </si>
  <si>
    <t>Lewistown</t>
  </si>
  <si>
    <t>74440</t>
  </si>
  <si>
    <t>CUST-04697</t>
  </si>
  <si>
    <t>qhunt@yahoo.com</t>
  </si>
  <si>
    <t>001-355-360-8557x9567</t>
  </si>
  <si>
    <t>080 Kelly Locks, South Stephanieside, MT 39304</t>
  </si>
  <si>
    <t>Michellefurt</t>
  </si>
  <si>
    <t>06558</t>
  </si>
  <si>
    <t>CUST-04698</t>
  </si>
  <si>
    <t>Lawrence Moran</t>
  </si>
  <si>
    <t>maxwellalfred@hotmail.com</t>
  </si>
  <si>
    <t>212.169.4535</t>
  </si>
  <si>
    <t>45937 Brittany Crescent Apt. 505, Port Anthonystad, OR 51113</t>
  </si>
  <si>
    <t>Vazquezmouth</t>
  </si>
  <si>
    <t>10015</t>
  </si>
  <si>
    <t>CUST-04699</t>
  </si>
  <si>
    <t>Robert Holmes</t>
  </si>
  <si>
    <t>peter41@gmail.com</t>
  </si>
  <si>
    <t>001-288-351-5578</t>
  </si>
  <si>
    <t>377 Woods Point, Martinchester, MD 65078</t>
  </si>
  <si>
    <t>Hoffmanmouth</t>
  </si>
  <si>
    <t>20337</t>
  </si>
  <si>
    <t>CUST-04700</t>
  </si>
  <si>
    <t>Rebecca Cooper</t>
  </si>
  <si>
    <t>jennifer05@cole-knight.com</t>
  </si>
  <si>
    <t>(644)434-4489</t>
  </si>
  <si>
    <t>080 Amanda Roads Suite 743, Lake Mark, KY 28013</t>
  </si>
  <si>
    <t>66737</t>
  </si>
  <si>
    <t>CUST-04701</t>
  </si>
  <si>
    <t>Kristen Williams</t>
  </si>
  <si>
    <t>christopherdouglas@gmail.com</t>
  </si>
  <si>
    <t>394-663-1440x50295</t>
  </si>
  <si>
    <t>980 Newton Parks, Thompsonview, MI 58626</t>
  </si>
  <si>
    <t>South Hannah</t>
  </si>
  <si>
    <t>89272</t>
  </si>
  <si>
    <t>CUST-04702</t>
  </si>
  <si>
    <t>Rachel Lynn</t>
  </si>
  <si>
    <t>mrivas@gmail.com</t>
  </si>
  <si>
    <t>001-232-711-7257x541</t>
  </si>
  <si>
    <t>654 Schultz Rest Suite 739, New Christopher, IA 11578</t>
  </si>
  <si>
    <t>68226</t>
  </si>
  <si>
    <t>CUST-04703</t>
  </si>
  <si>
    <t>Judith Kim</t>
  </si>
  <si>
    <t>julianflores@yahoo.com</t>
  </si>
  <si>
    <t>5001535953</t>
  </si>
  <si>
    <t>6889 Thomas Key, Ryanmouth, VA 11442</t>
  </si>
  <si>
    <t>South Abigail</t>
  </si>
  <si>
    <t>43764</t>
  </si>
  <si>
    <t>CUST-04704</t>
  </si>
  <si>
    <t>Kayla Perkins</t>
  </si>
  <si>
    <t>brooksrhonda@yahoo.com</t>
  </si>
  <si>
    <t>158-805-7478x82362</t>
  </si>
  <si>
    <t>63818 Melissa Loop, Waltonland, DE 01811</t>
  </si>
  <si>
    <t>West Brianchester</t>
  </si>
  <si>
    <t>14720</t>
  </si>
  <si>
    <t>CUST-04705</t>
  </si>
  <si>
    <t>Tasha Price</t>
  </si>
  <si>
    <t>adam06@hotmail.com</t>
  </si>
  <si>
    <t>4654809743</t>
  </si>
  <si>
    <t>8997 Campos Park Apt. 879, Millerchester, TX 66938</t>
  </si>
  <si>
    <t>Michaelbury</t>
  </si>
  <si>
    <t>78855</t>
  </si>
  <si>
    <t>CUST-04706</t>
  </si>
  <si>
    <t>Jose Mendoza</t>
  </si>
  <si>
    <t>susan08@sparks.com</t>
  </si>
  <si>
    <t>001-801-105-9470x90842</t>
  </si>
  <si>
    <t>Unit 6885 Box 3925, DPO AE 68872</t>
  </si>
  <si>
    <t>Hamiltontown</t>
  </si>
  <si>
    <t>15660</t>
  </si>
  <si>
    <t>CUST-04707</t>
  </si>
  <si>
    <t>Gabriela Ward</t>
  </si>
  <si>
    <t>susansantos@morgan.biz</t>
  </si>
  <si>
    <t>+1-164-785-0061x313</t>
  </si>
  <si>
    <t>PSC 6210, Box 5643, APO AA 86881</t>
  </si>
  <si>
    <t>North Anthonyhaven</t>
  </si>
  <si>
    <t>94986</t>
  </si>
  <si>
    <t>CUST-04708</t>
  </si>
  <si>
    <t>Timothy Page</t>
  </si>
  <si>
    <t>rebecca40@yahoo.com</t>
  </si>
  <si>
    <t>353.617.7429</t>
  </si>
  <si>
    <t>223 Miller Unions, Lisaport, AK 74080</t>
  </si>
  <si>
    <t>Obrienville</t>
  </si>
  <si>
    <t>63394</t>
  </si>
  <si>
    <t>CUST-04709</t>
  </si>
  <si>
    <t>Joseph Wilson</t>
  </si>
  <si>
    <t>pcarney@fischer.com</t>
  </si>
  <si>
    <t>(536)420-5827</t>
  </si>
  <si>
    <t>336 Robinson Pine Apt. 207, Brianstad, ID 35433</t>
  </si>
  <si>
    <t>Brandonville</t>
  </si>
  <si>
    <t>81112</t>
  </si>
  <si>
    <t>CUST-04710</t>
  </si>
  <si>
    <t>Kristina Powell</t>
  </si>
  <si>
    <t>joanroberson@hall.com</t>
  </si>
  <si>
    <t>001-358-275-6920x2106</t>
  </si>
  <si>
    <t>431 Brooke Summit Apt. 365, West Tiffanyburgh, DC 81386</t>
  </si>
  <si>
    <t>Port Angelaview</t>
  </si>
  <si>
    <t>69231</t>
  </si>
  <si>
    <t>CUST-04711</t>
  </si>
  <si>
    <t>Bobby Weaver</t>
  </si>
  <si>
    <t>hernandezmary@hotmail.com</t>
  </si>
  <si>
    <t>(283)310-3526</t>
  </si>
  <si>
    <t>5268 Nancy Via, Peterchester, NE 50273</t>
  </si>
  <si>
    <t>New Claudia</t>
  </si>
  <si>
    <t>34076</t>
  </si>
  <si>
    <t>CUST-04712</t>
  </si>
  <si>
    <t>Chad Lewis</t>
  </si>
  <si>
    <t>sarah70@johnson.org</t>
  </si>
  <si>
    <t>001-961-629-5788x2667</t>
  </si>
  <si>
    <t>95057 Hays Knolls Apt. 020, Owenmouth, MT 33431</t>
  </si>
  <si>
    <t>Port Abigailburgh</t>
  </si>
  <si>
    <t>60192</t>
  </si>
  <si>
    <t>CUST-04713</t>
  </si>
  <si>
    <t>Robert Price</t>
  </si>
  <si>
    <t>jmueller@torres-gonzalez.com</t>
  </si>
  <si>
    <t>+1-985-059-4043</t>
  </si>
  <si>
    <t>82592 Johnson Station Apt. 137, West Normanside, ND 40115</t>
  </si>
  <si>
    <t>87278</t>
  </si>
  <si>
    <t>CUST-04714</t>
  </si>
  <si>
    <t>Eric Duran</t>
  </si>
  <si>
    <t>xdavis@odom-quinn.org</t>
  </si>
  <si>
    <t>865.580.5638x386</t>
  </si>
  <si>
    <t>91430 Berry Junctions Suite 925, Lake Amyfort, IL 79054</t>
  </si>
  <si>
    <t>Port Wendyville</t>
  </si>
  <si>
    <t>46099</t>
  </si>
  <si>
    <t>CUST-04715</t>
  </si>
  <si>
    <t>Sarah Scott</t>
  </si>
  <si>
    <t>hunterthomas@gmail.com</t>
  </si>
  <si>
    <t>001-723-851-6499</t>
  </si>
  <si>
    <t>5808 Diane Mall, Colemanburgh, PA 16707</t>
  </si>
  <si>
    <t>West Taylorberg</t>
  </si>
  <si>
    <t>69036</t>
  </si>
  <si>
    <t>CUST-04716</t>
  </si>
  <si>
    <t>Gary Martin</t>
  </si>
  <si>
    <t>mary69@jones-campbell.com</t>
  </si>
  <si>
    <t>001-526-720-4707x168</t>
  </si>
  <si>
    <t>1333 Amber Fall Apt. 648, Brownside, MA 47933</t>
  </si>
  <si>
    <t>Kyleside</t>
  </si>
  <si>
    <t>53701</t>
  </si>
  <si>
    <t>CUST-04717</t>
  </si>
  <si>
    <t>nancy07@gmail.com</t>
  </si>
  <si>
    <t>+1-252-025-9201x8124</t>
  </si>
  <si>
    <t>73688 Elizabeth Centers Suite 938, Meyerfurt, HI 80146</t>
  </si>
  <si>
    <t>Saraberg</t>
  </si>
  <si>
    <t>72838</t>
  </si>
  <si>
    <t>CUST-04718</t>
  </si>
  <si>
    <t>Lisa Ellis</t>
  </si>
  <si>
    <t>josephwilson@hotmail.com</t>
  </si>
  <si>
    <t>+1-221-614-2298x120</t>
  </si>
  <si>
    <t>2650 Karen Isle Suite 534, Davidfurt, MT 41229</t>
  </si>
  <si>
    <t>Juanhaven</t>
  </si>
  <si>
    <t>04256</t>
  </si>
  <si>
    <t>CUST-04719</t>
  </si>
  <si>
    <t>Kenneth Collins</t>
  </si>
  <si>
    <t>jasonsimon@mason-fitzpatrick.com</t>
  </si>
  <si>
    <t>001-597-181-5628x093</t>
  </si>
  <si>
    <t>427 Christopher Lakes, Kerryport, OH 93852</t>
  </si>
  <si>
    <t>26433</t>
  </si>
  <si>
    <t>CUST-04720</t>
  </si>
  <si>
    <t>Robert Gonzales</t>
  </si>
  <si>
    <t>sheltonpaul@hurst.com</t>
  </si>
  <si>
    <t>408.781.3274x252</t>
  </si>
  <si>
    <t>8150 Chen Crest, Sydneyland, HI 40378</t>
  </si>
  <si>
    <t>16773</t>
  </si>
  <si>
    <t>CUST-04721</t>
  </si>
  <si>
    <t>Meredith Holmes</t>
  </si>
  <si>
    <t>kevin82@hotmail.com</t>
  </si>
  <si>
    <t>066.838.7468x25505</t>
  </si>
  <si>
    <t>672 Martinez Keys, Craigborough, TX 78673</t>
  </si>
  <si>
    <t>85671</t>
  </si>
  <si>
    <t>CUST-04722</t>
  </si>
  <si>
    <t>Anthony Sandoval</t>
  </si>
  <si>
    <t>lopezsally@hotmail.com</t>
  </si>
  <si>
    <t>(139)782-3705</t>
  </si>
  <si>
    <t>4298 Martinez Grove Suite 466, East Emily, WI 85434</t>
  </si>
  <si>
    <t>North Sarahmouth</t>
  </si>
  <si>
    <t>48303</t>
  </si>
  <si>
    <t>CUST-04723</t>
  </si>
  <si>
    <t>Danielle Hubbard</t>
  </si>
  <si>
    <t>rfowler@hotmail.com</t>
  </si>
  <si>
    <t>+1-984-757-0356</t>
  </si>
  <si>
    <t>3308 Johnson Drive, Flowersberg, CO 45871</t>
  </si>
  <si>
    <t>East Richard</t>
  </si>
  <si>
    <t>CUST-04724</t>
  </si>
  <si>
    <t>Candace Nichols</t>
  </si>
  <si>
    <t>bthompson@winters-henderson.com</t>
  </si>
  <si>
    <t>408-606-3816x1714</t>
  </si>
  <si>
    <t>32622 Kennedy Throughway, Catherinefort, MS 83061</t>
  </si>
  <si>
    <t>South Ian</t>
  </si>
  <si>
    <t>76706</t>
  </si>
  <si>
    <t>CUST-04725</t>
  </si>
  <si>
    <t>Samuel Gonzalez</t>
  </si>
  <si>
    <t>sbaird@yahoo.com</t>
  </si>
  <si>
    <t>947.392.0596</t>
  </si>
  <si>
    <t>517 Moore Drive Apt. 742, Port Tiffanyside, HI 81663</t>
  </si>
  <si>
    <t>North Evanshire</t>
  </si>
  <si>
    <t>84876</t>
  </si>
  <si>
    <t>CUST-04726</t>
  </si>
  <si>
    <t>Rodney Miller</t>
  </si>
  <si>
    <t>wking@gmail.com</t>
  </si>
  <si>
    <t>(178)189-3066x516</t>
  </si>
  <si>
    <t>73629 Lauren Canyon, Danielborough, MI 74821</t>
  </si>
  <si>
    <t>Lake Jon</t>
  </si>
  <si>
    <t>20320</t>
  </si>
  <si>
    <t>CUST-04727</t>
  </si>
  <si>
    <t>Rachel Fox</t>
  </si>
  <si>
    <t>alexandernancy@gmail.com</t>
  </si>
  <si>
    <t>857-992-4307</t>
  </si>
  <si>
    <t>525 Tammy Junctions, Fisherbury, OK 27099</t>
  </si>
  <si>
    <t>Dennisville</t>
  </si>
  <si>
    <t>41970</t>
  </si>
  <si>
    <t>CUST-04728</t>
  </si>
  <si>
    <t>Jasmine Buck</t>
  </si>
  <si>
    <t>damon69@gmail.com</t>
  </si>
  <si>
    <t>552.263.1673x2080</t>
  </si>
  <si>
    <t>Unit 9495 Box 4054, DPO AP 46610</t>
  </si>
  <si>
    <t>New Miguelside</t>
  </si>
  <si>
    <t>30406</t>
  </si>
  <si>
    <t>CUST-04729</t>
  </si>
  <si>
    <t>Margaret Jackson</t>
  </si>
  <si>
    <t>jacquelinefisher@gmail.com</t>
  </si>
  <si>
    <t>+1-752-540-2656x6486</t>
  </si>
  <si>
    <t>05067 Mitchell Wells, Port Cameronhaven, MN 96333</t>
  </si>
  <si>
    <t>44502</t>
  </si>
  <si>
    <t>CUST-04730</t>
  </si>
  <si>
    <t>Ronald Rivera</t>
  </si>
  <si>
    <t>whitney68@davis-thompson.com</t>
  </si>
  <si>
    <t>8455983265</t>
  </si>
  <si>
    <t>280 Trevor Locks Suite 831, New Sean, MI 66759</t>
  </si>
  <si>
    <t>Shawnview</t>
  </si>
  <si>
    <t>25544</t>
  </si>
  <si>
    <t>CUST-04731</t>
  </si>
  <si>
    <t>Tonya Martin</t>
  </si>
  <si>
    <t>rachaelwilson@gmail.com</t>
  </si>
  <si>
    <t>753-313-7033</t>
  </si>
  <si>
    <t>8813 Fitzgerald Ville, North Adam, NV 34148</t>
  </si>
  <si>
    <t>Christinabury</t>
  </si>
  <si>
    <t>16290</t>
  </si>
  <si>
    <t>CUST-04732</t>
  </si>
  <si>
    <t>Eric Davis</t>
  </si>
  <si>
    <t>kimberly51@hotmail.com</t>
  </si>
  <si>
    <t>001-418-130-5923</t>
  </si>
  <si>
    <t>0415 Brianna Alley Apt. 665, Vasquezland, MD 65379</t>
  </si>
  <si>
    <t>Wallacetown</t>
  </si>
  <si>
    <t>05980</t>
  </si>
  <si>
    <t>CUST-04733</t>
  </si>
  <si>
    <t>Amanda Murray</t>
  </si>
  <si>
    <t>gallen@gomez.com</t>
  </si>
  <si>
    <t>965.189.5569x9587</t>
  </si>
  <si>
    <t>813 Jennifer Hollow, Lake Jamie, TX 68700</t>
  </si>
  <si>
    <t>New Judyhaven</t>
  </si>
  <si>
    <t>92850</t>
  </si>
  <si>
    <t>CUST-04734</t>
  </si>
  <si>
    <t>Vanessa Love</t>
  </si>
  <si>
    <t>stevengreen@oliver.org</t>
  </si>
  <si>
    <t>(322)988-4029</t>
  </si>
  <si>
    <t>989 Derek Crossing, Lake Brittany, UT 81675</t>
  </si>
  <si>
    <t>54327</t>
  </si>
  <si>
    <t>CUST-04735</t>
  </si>
  <si>
    <t>operkins@yahoo.com</t>
  </si>
  <si>
    <t>(080)651-9976x2917</t>
  </si>
  <si>
    <t>55461 Cobb Parkways Apt. 822, Lake Amandaside, NE 31857</t>
  </si>
  <si>
    <t>West Jesse</t>
  </si>
  <si>
    <t>10317</t>
  </si>
  <si>
    <t>CUST-04736</t>
  </si>
  <si>
    <t>Donald Herrera</t>
  </si>
  <si>
    <t>mariahenderson@yahoo.com</t>
  </si>
  <si>
    <t>066-270-2938x6539</t>
  </si>
  <si>
    <t>336 Renee Meadow Apt. 342, West Jessica, VA 30973</t>
  </si>
  <si>
    <t>95800</t>
  </si>
  <si>
    <t>CUST-04737</t>
  </si>
  <si>
    <t>Alison Rosales</t>
  </si>
  <si>
    <t>susanle@jacobs.com</t>
  </si>
  <si>
    <t>001-376-745-5432x76157</t>
  </si>
  <si>
    <t>Unit 8190 Box 0687, DPO AP 44181</t>
  </si>
  <si>
    <t>New Sandraborough</t>
  </si>
  <si>
    <t>98018</t>
  </si>
  <si>
    <t>CUST-04738</t>
  </si>
  <si>
    <t>Justin Powers</t>
  </si>
  <si>
    <t>goodmanjeffery@bishop.com</t>
  </si>
  <si>
    <t>504-557-6006x03255</t>
  </si>
  <si>
    <t>09385 Aguilar Streets Suite 946, Saundersshire, DE 90466</t>
  </si>
  <si>
    <t>New Marieton</t>
  </si>
  <si>
    <t>42905</t>
  </si>
  <si>
    <t>CUST-04739</t>
  </si>
  <si>
    <t>Nicholas Glover</t>
  </si>
  <si>
    <t>kylebrown@gmail.com</t>
  </si>
  <si>
    <t>092-230-1506x008</t>
  </si>
  <si>
    <t>84225 Briggs Forest Suite 446, Sueshire, AR 99092</t>
  </si>
  <si>
    <t>Kaitlinfort</t>
  </si>
  <si>
    <t>84196</t>
  </si>
  <si>
    <t>CUST-04740</t>
  </si>
  <si>
    <t>James Bridges</t>
  </si>
  <si>
    <t>zrivera@anderson.com</t>
  </si>
  <si>
    <t>626-542-7958</t>
  </si>
  <si>
    <t>92573 Rollins Way, West Kathryn, MN 31030</t>
  </si>
  <si>
    <t>05457</t>
  </si>
  <si>
    <t>CUST-04741</t>
  </si>
  <si>
    <t>Kimberly Harris</t>
  </si>
  <si>
    <t>tcisneros@poole-tate.net</t>
  </si>
  <si>
    <t>(111)630-8196</t>
  </si>
  <si>
    <t>008 Lewis Highway, West Russellburgh, MA 08139</t>
  </si>
  <si>
    <t>70005</t>
  </si>
  <si>
    <t>CUST-04742</t>
  </si>
  <si>
    <t>Laura Douglas</t>
  </si>
  <si>
    <t>sabrina91@jones.org</t>
  </si>
  <si>
    <t>001-378-629-1135x9360</t>
  </si>
  <si>
    <t>36691 Vaughan Radial Suite 392, Markton, OR 05296</t>
  </si>
  <si>
    <t>75553</t>
  </si>
  <si>
    <t>CUST-04743</t>
  </si>
  <si>
    <t>laura72@yahoo.com</t>
  </si>
  <si>
    <t>+1-204-854-1831x9156</t>
  </si>
  <si>
    <t>698 Raymond Isle, East Cassandraport, OH 16343</t>
  </si>
  <si>
    <t>East Hannahfort</t>
  </si>
  <si>
    <t>78493</t>
  </si>
  <si>
    <t>CUST-04744</t>
  </si>
  <si>
    <t>Keith Murphy</t>
  </si>
  <si>
    <t>erica00@gmail.com</t>
  </si>
  <si>
    <t>+1-900-225-9201x1667</t>
  </si>
  <si>
    <t>78072 Reyes Port, Catherineport, OK 70985</t>
  </si>
  <si>
    <t>Laurafort</t>
  </si>
  <si>
    <t>74382</t>
  </si>
  <si>
    <t>CUST-04745</t>
  </si>
  <si>
    <t>Michelle Winters</t>
  </si>
  <si>
    <t>kara19@smith.biz</t>
  </si>
  <si>
    <t>(500)865-1266</t>
  </si>
  <si>
    <t>PSC 6517, Box 1199, APO AP 85435</t>
  </si>
  <si>
    <t>Lake Sarahberg</t>
  </si>
  <si>
    <t>95350</t>
  </si>
  <si>
    <t>CUST-04746</t>
  </si>
  <si>
    <t>Emily Rich</t>
  </si>
  <si>
    <t>thomasvalencia@graham.com</t>
  </si>
  <si>
    <t>+1-648-931-2148</t>
  </si>
  <si>
    <t>9212 Zuniga Stream Apt. 388, Carlaview, KS 47271</t>
  </si>
  <si>
    <t>Snowchester</t>
  </si>
  <si>
    <t>43689</t>
  </si>
  <si>
    <t>CUST-04747</t>
  </si>
  <si>
    <t>Amanda Wilson</t>
  </si>
  <si>
    <t>christopher92@mathis.org</t>
  </si>
  <si>
    <t>527-794-5228</t>
  </si>
  <si>
    <t>615 Hughes Way, Sandovalhaven, SD 02370</t>
  </si>
  <si>
    <t>05762</t>
  </si>
  <si>
    <t>CUST-04748</t>
  </si>
  <si>
    <t>Jacqueline Thompson</t>
  </si>
  <si>
    <t>wilsonsteven@soto.com</t>
  </si>
  <si>
    <t>992.630.6384</t>
  </si>
  <si>
    <t>841 Kathleen Grove Suite 104, Lake Kevin, UT 22785</t>
  </si>
  <si>
    <t>12396</t>
  </si>
  <si>
    <t>CUST-04749</t>
  </si>
  <si>
    <t>Mary Gomez</t>
  </si>
  <si>
    <t>donovanmichael@yahoo.com</t>
  </si>
  <si>
    <t>(180)264-3792</t>
  </si>
  <si>
    <t>75645 Angela Junctions Suite 448, Johnsonhaven, MA 95000</t>
  </si>
  <si>
    <t>Stephaniebury</t>
  </si>
  <si>
    <t>17357</t>
  </si>
  <si>
    <t>CUST-04750</t>
  </si>
  <si>
    <t>Dominique Burgess</t>
  </si>
  <si>
    <t>ifarrell@gmail.com</t>
  </si>
  <si>
    <t>737-334-1679x127</t>
  </si>
  <si>
    <t>2197 Tran Harbors Apt. 553, West Kristen, TX 30384</t>
  </si>
  <si>
    <t>West Tylerfort</t>
  </si>
  <si>
    <t>55261</t>
  </si>
  <si>
    <t>CUST-04751</t>
  </si>
  <si>
    <t>Robert Cox</t>
  </si>
  <si>
    <t>griffinlori@yahoo.com</t>
  </si>
  <si>
    <t>401.028.1646</t>
  </si>
  <si>
    <t>829 Buckley Landing Apt. 599, Lake Shannonfurt, TX 47029</t>
  </si>
  <si>
    <t>Boydton</t>
  </si>
  <si>
    <t>98383</t>
  </si>
  <si>
    <t>CUST-04752</t>
  </si>
  <si>
    <t>Audrey Reed</t>
  </si>
  <si>
    <t>kathrynhunter@gmail.com</t>
  </si>
  <si>
    <t>+1-202-785-9754x948</t>
  </si>
  <si>
    <t>82238 Thomas Road, Butlerside, NJ 87345</t>
  </si>
  <si>
    <t>Kimberlystad</t>
  </si>
  <si>
    <t>40144</t>
  </si>
  <si>
    <t>CUST-04753</t>
  </si>
  <si>
    <t>Mrs. Ashley Navarro DDS</t>
  </si>
  <si>
    <t>kevin41@brown.com</t>
  </si>
  <si>
    <t>083.459.9059x38710</t>
  </si>
  <si>
    <t>0644 Hernandez Fields Apt. 238, Port Cheryl, MI 41089</t>
  </si>
  <si>
    <t>00784</t>
  </si>
  <si>
    <t>CUST-04754</t>
  </si>
  <si>
    <t>Cody George</t>
  </si>
  <si>
    <t>heathergilbert@gmail.com</t>
  </si>
  <si>
    <t>(935)569-4412</t>
  </si>
  <si>
    <t>576 Morales Falls Suite 701, Port Kimberlyborough, DE 84787</t>
  </si>
  <si>
    <t>68075</t>
  </si>
  <si>
    <t>CUST-04755</t>
  </si>
  <si>
    <t>Sarah Gates</t>
  </si>
  <si>
    <t>cwilliams@hotmail.com</t>
  </si>
  <si>
    <t>+1-448-330-5341</t>
  </si>
  <si>
    <t>519 Ball Mountain, Alexanderport, AK 26653</t>
  </si>
  <si>
    <t>Rickyfurt</t>
  </si>
  <si>
    <t>CUST-04756</t>
  </si>
  <si>
    <t>Susan Harrison</t>
  </si>
  <si>
    <t>franknorris@yahoo.com</t>
  </si>
  <si>
    <t>(924)721-3499x3903</t>
  </si>
  <si>
    <t>8942 Snyder Passage Apt. 879, Port Sarahmouth, NE 24524</t>
  </si>
  <si>
    <t>00795</t>
  </si>
  <si>
    <t>CUST-04757</t>
  </si>
  <si>
    <t>William Sanders</t>
  </si>
  <si>
    <t>hunterhernandez@cunningham.com</t>
  </si>
  <si>
    <t>070.063.7041x771</t>
  </si>
  <si>
    <t>403 Soto Plains, Port Michaelstad, TN 47588</t>
  </si>
  <si>
    <t>64999</t>
  </si>
  <si>
    <t>CUST-04758</t>
  </si>
  <si>
    <t>Patricia May</t>
  </si>
  <si>
    <t>fwilliams@gmail.com</t>
  </si>
  <si>
    <t>+1-708-691-6632x5198</t>
  </si>
  <si>
    <t>167 Daniel Green, West Nicolestad, GA 38290</t>
  </si>
  <si>
    <t>Wrightstad</t>
  </si>
  <si>
    <t>35302</t>
  </si>
  <si>
    <t>CUST-04759</t>
  </si>
  <si>
    <t>George Thompson</t>
  </si>
  <si>
    <t>christina64@hotmail.com</t>
  </si>
  <si>
    <t>400-090-4484</t>
  </si>
  <si>
    <t>6064 Wallace Lodge, Harrisside, DE 33889</t>
  </si>
  <si>
    <t>18027</t>
  </si>
  <si>
    <t>CUST-04760</t>
  </si>
  <si>
    <t>Karen Miller</t>
  </si>
  <si>
    <t>castilloshaun@herrera.net</t>
  </si>
  <si>
    <t>492-783-4063</t>
  </si>
  <si>
    <t>559 Mitchell Islands, North Steven, TX 16604</t>
  </si>
  <si>
    <t>Greenville</t>
  </si>
  <si>
    <t>59668</t>
  </si>
  <si>
    <t>CUST-04761</t>
  </si>
  <si>
    <t>Trevor Ho</t>
  </si>
  <si>
    <t>william76@yahoo.com</t>
  </si>
  <si>
    <t>+1-615-884-5696x35278</t>
  </si>
  <si>
    <t>8396 Kaufman Drive, Townsendmouth, MO 30258</t>
  </si>
  <si>
    <t>Jessicabury</t>
  </si>
  <si>
    <t>65324</t>
  </si>
  <si>
    <t>CUST-04762</t>
  </si>
  <si>
    <t>Shawn Perez</t>
  </si>
  <si>
    <t>anthony78@yahoo.com</t>
  </si>
  <si>
    <t>370-105-6016x9726</t>
  </si>
  <si>
    <t>7894 Flores Field Suite 558, East Kimberlystad, IL 51074</t>
  </si>
  <si>
    <t>Lake Danaview</t>
  </si>
  <si>
    <t>43258</t>
  </si>
  <si>
    <t>CUST-04763</t>
  </si>
  <si>
    <t>matthewwatkins@clark-martin.com</t>
  </si>
  <si>
    <t>366.599.2559x65613</t>
  </si>
  <si>
    <t>70918 Raymond Well Suite 381, Lake Kimberlyfort, MD 43811</t>
  </si>
  <si>
    <t>North Sarahfort</t>
  </si>
  <si>
    <t>55998</t>
  </si>
  <si>
    <t>CUST-04764</t>
  </si>
  <si>
    <t>Anthony Diaz</t>
  </si>
  <si>
    <t>stephaniebush@diaz.com</t>
  </si>
  <si>
    <t>+1-038-188-3636x32227</t>
  </si>
  <si>
    <t>74955 Simpson Route Suite 050, Kylebury, NE 87379</t>
  </si>
  <si>
    <t>South Amandaborough</t>
  </si>
  <si>
    <t>52169</t>
  </si>
  <si>
    <t>CUST-04765</t>
  </si>
  <si>
    <t>Jeffrey Hernandez PhD</t>
  </si>
  <si>
    <t>william17@martin-allen.info</t>
  </si>
  <si>
    <t>(849)993-8160x45290</t>
  </si>
  <si>
    <t>9096 Stephens Stravenue, South Pamela, IN 29660</t>
  </si>
  <si>
    <t>Port Wendy</t>
  </si>
  <si>
    <t>77235</t>
  </si>
  <si>
    <t>CUST-04766</t>
  </si>
  <si>
    <t>Richard Mcdaniel</t>
  </si>
  <si>
    <t>susanparker@gmail.com</t>
  </si>
  <si>
    <t>563.765.3133x7558</t>
  </si>
  <si>
    <t>USS Perez, FPO AE 68178</t>
  </si>
  <si>
    <t>South Jordanhaven</t>
  </si>
  <si>
    <t>84847</t>
  </si>
  <si>
    <t>CUST-04767</t>
  </si>
  <si>
    <t>Lindsey Martin</t>
  </si>
  <si>
    <t>brittney86@butler.com</t>
  </si>
  <si>
    <t>404-979-6858x70421</t>
  </si>
  <si>
    <t>31985 Butler Greens, Choiside, NY 98607</t>
  </si>
  <si>
    <t>87331</t>
  </si>
  <si>
    <t>CUST-04768</t>
  </si>
  <si>
    <t>Angela Johnson</t>
  </si>
  <si>
    <t>pstone@murray-lin.net</t>
  </si>
  <si>
    <t>001-023-842-5714x389</t>
  </si>
  <si>
    <t>82402 Seth Common, Reedview, PA 36908</t>
  </si>
  <si>
    <t>Barrmouth</t>
  </si>
  <si>
    <t>64385</t>
  </si>
  <si>
    <t>CUST-04769</t>
  </si>
  <si>
    <t>Daniel Wilson</t>
  </si>
  <si>
    <t>anorton@gmail.com</t>
  </si>
  <si>
    <t>+1-688-594-4129x914</t>
  </si>
  <si>
    <t>6672 Christina Rue, Paulstad, KY 67507</t>
  </si>
  <si>
    <t>55594</t>
  </si>
  <si>
    <t>CUST-04770</t>
  </si>
  <si>
    <t>David Crawford</t>
  </si>
  <si>
    <t>alejandrahudson@gmail.com</t>
  </si>
  <si>
    <t>484-638-6532</t>
  </si>
  <si>
    <t>1377 Sullivan Street Suite 723, Victormouth, MO 65184</t>
  </si>
  <si>
    <t>57637</t>
  </si>
  <si>
    <t>CUST-04771</t>
  </si>
  <si>
    <t>Krystal Carter</t>
  </si>
  <si>
    <t>bjones@barnett.net</t>
  </si>
  <si>
    <t>001-682-118-4139x3252</t>
  </si>
  <si>
    <t>631 Guzman Valley, West Kristinport, WY 30664</t>
  </si>
  <si>
    <t>Danieltown</t>
  </si>
  <si>
    <t>38336</t>
  </si>
  <si>
    <t>CUST-04772</t>
  </si>
  <si>
    <t>Randy Green</t>
  </si>
  <si>
    <t>jessica58@robinson-smith.org</t>
  </si>
  <si>
    <t>+1-937-566-4493x012</t>
  </si>
  <si>
    <t>9261 Terrell Ville Apt. 380, New Daniel, CA 30957</t>
  </si>
  <si>
    <t>Ericburgh</t>
  </si>
  <si>
    <t>43027</t>
  </si>
  <si>
    <t>CUST-04773</t>
  </si>
  <si>
    <t>Mikayla Warner</t>
  </si>
  <si>
    <t>elizabethsanders@yahoo.com</t>
  </si>
  <si>
    <t>001-738-078-0476x916</t>
  </si>
  <si>
    <t>990 Craig Overpass, New Amy, MO 22211</t>
  </si>
  <si>
    <t>Port Jacobberg</t>
  </si>
  <si>
    <t>34804</t>
  </si>
  <si>
    <t>CUST-04774</t>
  </si>
  <si>
    <t>matalogan@hensley.org</t>
  </si>
  <si>
    <t>001-360-141-3623</t>
  </si>
  <si>
    <t>PSC 2974, Box 9343, APO AA 04306</t>
  </si>
  <si>
    <t>Brendaport</t>
  </si>
  <si>
    <t>21647</t>
  </si>
  <si>
    <t>CUST-04775</t>
  </si>
  <si>
    <t>Amanda Woodward</t>
  </si>
  <si>
    <t>jeffrey02@gmail.com</t>
  </si>
  <si>
    <t>001-609-935-3831x4836</t>
  </si>
  <si>
    <t>3563 Christina Wall Suite 133, Hillmouth, VT 53621</t>
  </si>
  <si>
    <t>Joshuaview</t>
  </si>
  <si>
    <t>88644</t>
  </si>
  <si>
    <t>CUST-04776</t>
  </si>
  <si>
    <t>Jennifer Todd</t>
  </si>
  <si>
    <t>cdeleon@hotmail.com</t>
  </si>
  <si>
    <t>001-710-121-4540</t>
  </si>
  <si>
    <t>057 Rhonda Forks Suite 550, Macdonaldhaven, MN 62663</t>
  </si>
  <si>
    <t>Hernandezville</t>
  </si>
  <si>
    <t>63882</t>
  </si>
  <si>
    <t>CUST-04777</t>
  </si>
  <si>
    <t>Cheryl Guerrero</t>
  </si>
  <si>
    <t>staceyhamilton@herrera-barnett.info</t>
  </si>
  <si>
    <t>123-245-2780x8971</t>
  </si>
  <si>
    <t>Unit 6085 Box 7873, DPO AP 46865</t>
  </si>
  <si>
    <t>East Kevinview</t>
  </si>
  <si>
    <t>CUST-04778</t>
  </si>
  <si>
    <t>Tyler Sanchez</t>
  </si>
  <si>
    <t>watsonadam@smith.org</t>
  </si>
  <si>
    <t>5692858325</t>
  </si>
  <si>
    <t>188 Cheryl Court, New Robertview, DE 26036</t>
  </si>
  <si>
    <t>Turnerton</t>
  </si>
  <si>
    <t>58548</t>
  </si>
  <si>
    <t>CUST-04779</t>
  </si>
  <si>
    <t>Victoria Howard</t>
  </si>
  <si>
    <t>zsweeney@wilson.com</t>
  </si>
  <si>
    <t>001-455-168-3775x8382</t>
  </si>
  <si>
    <t>8595 Peter Crest Suite 105, Stoneberg, KY 91434</t>
  </si>
  <si>
    <t>Lake Alexanderbury</t>
  </si>
  <si>
    <t>75475</t>
  </si>
  <si>
    <t>CUST-04780</t>
  </si>
  <si>
    <t>Derek Russo</t>
  </si>
  <si>
    <t>victoria48@davidson.com</t>
  </si>
  <si>
    <t>+1-566-060-0797</t>
  </si>
  <si>
    <t>73831 Janet Point Apt. 474, Doylechester, CO 26500</t>
  </si>
  <si>
    <t>52408</t>
  </si>
  <si>
    <t>CUST-04781</t>
  </si>
  <si>
    <t>April Williams</t>
  </si>
  <si>
    <t>ahenson@gmail.com</t>
  </si>
  <si>
    <t>200.872.9907x0545</t>
  </si>
  <si>
    <t>USS Rios, FPO AP 92189</t>
  </si>
  <si>
    <t>New Deborahland</t>
  </si>
  <si>
    <t>52379</t>
  </si>
  <si>
    <t>CUST-04782</t>
  </si>
  <si>
    <t>Joseph Villanueva</t>
  </si>
  <si>
    <t>leegregg@yahoo.com</t>
  </si>
  <si>
    <t>146.249.7322x902</t>
  </si>
  <si>
    <t>72748 Nicholas Lane, East Scott, RI 13275</t>
  </si>
  <si>
    <t>47493</t>
  </si>
  <si>
    <t>CUST-04783</t>
  </si>
  <si>
    <t>Kristi Hurst</t>
  </si>
  <si>
    <t>reynoldsjoseph@yahoo.com</t>
  </si>
  <si>
    <t>4240685482</t>
  </si>
  <si>
    <t>900 Martinez Flats Apt. 141, Lake Rodneyfort, KY 98979</t>
  </si>
  <si>
    <t>Pamelastad</t>
  </si>
  <si>
    <t>43062</t>
  </si>
  <si>
    <t>CUST-04784</t>
  </si>
  <si>
    <t>Daniel Shaw</t>
  </si>
  <si>
    <t>phillip57@hotmail.com</t>
  </si>
  <si>
    <t>596-277-1461x956</t>
  </si>
  <si>
    <t>PSC 7148, Box 5354, APO AP 26826</t>
  </si>
  <si>
    <t>20066</t>
  </si>
  <si>
    <t>CUST-04785</t>
  </si>
  <si>
    <t>Sarah Fox</t>
  </si>
  <si>
    <t>sharpjeffrey@gray-bradley.com</t>
  </si>
  <si>
    <t>634-867-5954</t>
  </si>
  <si>
    <t>552 Joseph Harbors, Lake Annland, UT 24058</t>
  </si>
  <si>
    <t>Lisachester</t>
  </si>
  <si>
    <t>88489</t>
  </si>
  <si>
    <t>CUST-04786</t>
  </si>
  <si>
    <t>Lisa Fritz</t>
  </si>
  <si>
    <t>nayers@webster-webb.com</t>
  </si>
  <si>
    <t>006.986.5126</t>
  </si>
  <si>
    <t>86058 Eric Centers Suite 228, Lake Danielside, WA 03777</t>
  </si>
  <si>
    <t>Rileyfurt</t>
  </si>
  <si>
    <t>68849</t>
  </si>
  <si>
    <t>CUST-04787</t>
  </si>
  <si>
    <t>Angela Villarreal</t>
  </si>
  <si>
    <t>rharper@hotmail.com</t>
  </si>
  <si>
    <t>561.044.0089x92234</t>
  </si>
  <si>
    <t>79715 Smith Neck Apt. 746, North Mark, MS 02272</t>
  </si>
  <si>
    <t>57174</t>
  </si>
  <si>
    <t>CUST-04788</t>
  </si>
  <si>
    <t>Robert Nelson</t>
  </si>
  <si>
    <t>danielsmith@yahoo.com</t>
  </si>
  <si>
    <t>991.226.1663</t>
  </si>
  <si>
    <t>4709 Rose Springs Suite 840, Port Diana, ID 90455</t>
  </si>
  <si>
    <t>Rodriguezville</t>
  </si>
  <si>
    <t>87562</t>
  </si>
  <si>
    <t>CUST-04789</t>
  </si>
  <si>
    <t>Kenneth Carrillo</t>
  </si>
  <si>
    <t>nolanrebecca@gmail.com</t>
  </si>
  <si>
    <t>767.792.5913</t>
  </si>
  <si>
    <t>7329 Hall Fords Apt. 567, Michellehaven, KY 91302</t>
  </si>
  <si>
    <t>West Jesseburgh</t>
  </si>
  <si>
    <t>77086</t>
  </si>
  <si>
    <t>CUST-04790</t>
  </si>
  <si>
    <t>Jessica Ball</t>
  </si>
  <si>
    <t>duranjames@gmail.com</t>
  </si>
  <si>
    <t>+1-435-213-8097x8276</t>
  </si>
  <si>
    <t>49763 Gonzalez Loop Apt. 566, Lake Christian, MS 75321</t>
  </si>
  <si>
    <t>89462</t>
  </si>
  <si>
    <t>CUST-04791</t>
  </si>
  <si>
    <t>Joshua Patrick</t>
  </si>
  <si>
    <t>jhernandez@ward.com</t>
  </si>
  <si>
    <t>1228448851</t>
  </si>
  <si>
    <t>2218 Ray Camp, Port David, NM 39341</t>
  </si>
  <si>
    <t>East Paul</t>
  </si>
  <si>
    <t>17065</t>
  </si>
  <si>
    <t>CUST-04792</t>
  </si>
  <si>
    <t>Derrick Taylor</t>
  </si>
  <si>
    <t>chuber@yahoo.com</t>
  </si>
  <si>
    <t>838-161-1624x7465</t>
  </si>
  <si>
    <t>416 Webb Plains Suite 816, Katiehaven, AR 22906</t>
  </si>
  <si>
    <t>80303</t>
  </si>
  <si>
    <t>CUST-04793</t>
  </si>
  <si>
    <t>scott15@yahoo.com</t>
  </si>
  <si>
    <t>(707)565-6328x26807</t>
  </si>
  <si>
    <t>3613 Matthew Islands, Estradaside, MO 52323</t>
  </si>
  <si>
    <t>East Virginiafurt</t>
  </si>
  <si>
    <t>72717</t>
  </si>
  <si>
    <t>CUST-04794</t>
  </si>
  <si>
    <t>Marcus Fitzpatrick</t>
  </si>
  <si>
    <t>maria87@hotmail.com</t>
  </si>
  <si>
    <t>(614)215-3249</t>
  </si>
  <si>
    <t>08441 Johnson Greens, Port Desireeville, PA 38795</t>
  </si>
  <si>
    <t>East Kimberly</t>
  </si>
  <si>
    <t>81775</t>
  </si>
  <si>
    <t>CUST-04795</t>
  </si>
  <si>
    <t>Melanie Harris</t>
  </si>
  <si>
    <t>qwalton@hotmail.com</t>
  </si>
  <si>
    <t>668.546.8449x144</t>
  </si>
  <si>
    <t>08622 Page Creek Apt. 853, West Barbara, DC 76653</t>
  </si>
  <si>
    <t>New Ashleybury</t>
  </si>
  <si>
    <t>CUST-04796</t>
  </si>
  <si>
    <t>Mary Kennedy</t>
  </si>
  <si>
    <t>duffydennis@sellers.info</t>
  </si>
  <si>
    <t>278-207-2797x369</t>
  </si>
  <si>
    <t>91127 Hicks Springs Suite 285, Lake Meredithland, ME 29199</t>
  </si>
  <si>
    <t>West Rebecca</t>
  </si>
  <si>
    <t>62876</t>
  </si>
  <si>
    <t>CUST-04797</t>
  </si>
  <si>
    <t>Olivia Schmidt</t>
  </si>
  <si>
    <t>calhounchris@yahoo.com</t>
  </si>
  <si>
    <t>(564)675-0558x545</t>
  </si>
  <si>
    <t>USNV Henderson, FPO AA 05303</t>
  </si>
  <si>
    <t>Port Laurieburgh</t>
  </si>
  <si>
    <t>93752</t>
  </si>
  <si>
    <t>CUST-04798</t>
  </si>
  <si>
    <t>Matthew Key</t>
  </si>
  <si>
    <t>tgibbs@wilson.org</t>
  </si>
  <si>
    <t>001-127-422-4333x86663</t>
  </si>
  <si>
    <t>6600 Steven Port, Jeffreyburgh, TN 43854</t>
  </si>
  <si>
    <t>Littlestad</t>
  </si>
  <si>
    <t>09685</t>
  </si>
  <si>
    <t>CUST-04799</t>
  </si>
  <si>
    <t>Mark Allen</t>
  </si>
  <si>
    <t>wallacesherry@watkins-floyd.info</t>
  </si>
  <si>
    <t>965-622-2476</t>
  </si>
  <si>
    <t>31715 Isaac Way Apt. 487, Port Kathryn, MO 11497</t>
  </si>
  <si>
    <t>Patrickmouth</t>
  </si>
  <si>
    <t>89042</t>
  </si>
  <si>
    <t>CUST-04800</t>
  </si>
  <si>
    <t>Christopher Cuevas</t>
  </si>
  <si>
    <t>sanchezantonio@yahoo.com</t>
  </si>
  <si>
    <t>065.110.7086x93102</t>
  </si>
  <si>
    <t>13020 Douglas Stream Suite 496, Lake Nicholasshire, CT 30757</t>
  </si>
  <si>
    <t>Alexischester</t>
  </si>
  <si>
    <t>13794</t>
  </si>
  <si>
    <t>CUST-04801</t>
  </si>
  <si>
    <t>Nathaniel Silva</t>
  </si>
  <si>
    <t>jacqueline57@yahoo.com</t>
  </si>
  <si>
    <t>(191)728-9022</t>
  </si>
  <si>
    <t>552 Teresa Rest, North Kimberlychester, WY 79817</t>
  </si>
  <si>
    <t>Lake Nathanville</t>
  </si>
  <si>
    <t>83233</t>
  </si>
  <si>
    <t>CUST-04802</t>
  </si>
  <si>
    <t>Sharon Cunningham</t>
  </si>
  <si>
    <t>rreeves@harris-lee.info</t>
  </si>
  <si>
    <t>(495)021-0704</t>
  </si>
  <si>
    <t>7427 Gray Mountain Suite 094, Lake Justin, SC 57903</t>
  </si>
  <si>
    <t>49731</t>
  </si>
  <si>
    <t>CUST-04803</t>
  </si>
  <si>
    <t>Kimberly Rojas</t>
  </si>
  <si>
    <t>allencarol@yahoo.com</t>
  </si>
  <si>
    <t>(650)987-3439x8032</t>
  </si>
  <si>
    <t>634 Marshall Alley Apt. 853, West Erikberg, TX 81965</t>
  </si>
  <si>
    <t>Brittneyview</t>
  </si>
  <si>
    <t>06719</t>
  </si>
  <si>
    <t>CUST-04804</t>
  </si>
  <si>
    <t>Kerry Proctor</t>
  </si>
  <si>
    <t>christopher30@robertson.org</t>
  </si>
  <si>
    <t>001-692-236-7008x5349</t>
  </si>
  <si>
    <t>9943 Moyer Alley Apt. 607, Sampsonmouth, HI 09859</t>
  </si>
  <si>
    <t>60538</t>
  </si>
  <si>
    <t>CUST-04805</t>
  </si>
  <si>
    <t>Jerry Miller</t>
  </si>
  <si>
    <t>emily02@brown.com</t>
  </si>
  <si>
    <t>030.143.2310</t>
  </si>
  <si>
    <t>184 Krause Court Suite 595, Perryport, ND 75989</t>
  </si>
  <si>
    <t>64245</t>
  </si>
  <si>
    <t>CUST-04806</t>
  </si>
  <si>
    <t>Sean Martinez</t>
  </si>
  <si>
    <t>krameroscar@hale.net</t>
  </si>
  <si>
    <t>+1-500-162-4682x3606</t>
  </si>
  <si>
    <t>8295 Merritt Estates, Port Jonathan, OK 18995</t>
  </si>
  <si>
    <t>New Anthonyborough</t>
  </si>
  <si>
    <t>09385</t>
  </si>
  <si>
    <t>CUST-04807</t>
  </si>
  <si>
    <t>Anthony Odonnell</t>
  </si>
  <si>
    <t>stephaniemartinez@peck.net</t>
  </si>
  <si>
    <t>(209)579-0528x5546</t>
  </si>
  <si>
    <t>Unit 3906 Box 2829, DPO AA 17674</t>
  </si>
  <si>
    <t>South Jamesmouth</t>
  </si>
  <si>
    <t>44580</t>
  </si>
  <si>
    <t>CUST-04808</t>
  </si>
  <si>
    <t>Christopher Fernandez</t>
  </si>
  <si>
    <t>richard30@church.com</t>
  </si>
  <si>
    <t>+1-625-870-7015x0045</t>
  </si>
  <si>
    <t>06544 Kimberly Stravenue Suite 467, West Dennisberg, NH 42005</t>
  </si>
  <si>
    <t>South Destiny</t>
  </si>
  <si>
    <t>23390</t>
  </si>
  <si>
    <t>CUST-04809</t>
  </si>
  <si>
    <t>Michele Castro</t>
  </si>
  <si>
    <t>emily48@gmail.com</t>
  </si>
  <si>
    <t>695-637-5790x168</t>
  </si>
  <si>
    <t>0966 Green Haven, Carterport, NY 06679</t>
  </si>
  <si>
    <t>Port Bridget</t>
  </si>
  <si>
    <t>31370</t>
  </si>
  <si>
    <t>CUST-04810</t>
  </si>
  <si>
    <t>Patricia Cox</t>
  </si>
  <si>
    <t>jsmith@krueger-yang.com</t>
  </si>
  <si>
    <t>643-829-7424</t>
  </si>
  <si>
    <t>31853 Burton Mall, Port Randall, CT 56439</t>
  </si>
  <si>
    <t>Audreyville</t>
  </si>
  <si>
    <t>65240</t>
  </si>
  <si>
    <t>CUST-04811</t>
  </si>
  <si>
    <t>Heather Jones</t>
  </si>
  <si>
    <t>fmann@yahoo.com</t>
  </si>
  <si>
    <t>001-346-621-4219x630</t>
  </si>
  <si>
    <t>957 Davis Bypass Apt. 090, South Lindsayburgh, RI 31001</t>
  </si>
  <si>
    <t>East Amandafort</t>
  </si>
  <si>
    <t>28955</t>
  </si>
  <si>
    <t>CUST-04812</t>
  </si>
  <si>
    <t>Morgan Gamble</t>
  </si>
  <si>
    <t>cantupatricia@turner.com</t>
  </si>
  <si>
    <t>001-564-212-1739</t>
  </si>
  <si>
    <t>758 Mack Valleys, West Joshuamouth, NE 21812</t>
  </si>
  <si>
    <t>Jasonburgh</t>
  </si>
  <si>
    <t>77805</t>
  </si>
  <si>
    <t>CUST-04813</t>
  </si>
  <si>
    <t>Amanda Little</t>
  </si>
  <si>
    <t>johnnysmith@mathis-reyes.com</t>
  </si>
  <si>
    <t>(877)945-0414x904</t>
  </si>
  <si>
    <t>2865 Bryce Isle, Tinafort, MS 28145</t>
  </si>
  <si>
    <t>Kristinaside</t>
  </si>
  <si>
    <t>30106</t>
  </si>
  <si>
    <t>CUST-04814</t>
  </si>
  <si>
    <t>Ashley Murphy</t>
  </si>
  <si>
    <t>ireid@hotmail.com</t>
  </si>
  <si>
    <t>001-691-342-8014x85054</t>
  </si>
  <si>
    <t>4457 Steven Bridge, West John, NY 95705</t>
  </si>
  <si>
    <t>Lake Kyleshire</t>
  </si>
  <si>
    <t>37624</t>
  </si>
  <si>
    <t>CUST-04815</t>
  </si>
  <si>
    <t>Jacqueline Patrick</t>
  </si>
  <si>
    <t>robincopeland@hotmail.com</t>
  </si>
  <si>
    <t>203-171-4196x884</t>
  </si>
  <si>
    <t>55337 Madeline Port Apt. 632, South Tammymouth, IA 45628</t>
  </si>
  <si>
    <t>South John</t>
  </si>
  <si>
    <t>15724</t>
  </si>
  <si>
    <t>CUST-04816</t>
  </si>
  <si>
    <t>Joshua Zimmerman</t>
  </si>
  <si>
    <t>wallacecharles@hotmail.com</t>
  </si>
  <si>
    <t>001-653-788-5332x211</t>
  </si>
  <si>
    <t>66416 Jessica Inlet Suite 093, Lake Jasonhaven, AL 73941</t>
  </si>
  <si>
    <t>West Edwardborough</t>
  </si>
  <si>
    <t>30229</t>
  </si>
  <si>
    <t>CUST-04817</t>
  </si>
  <si>
    <t>Michelle Giles</t>
  </si>
  <si>
    <t>shannondavis@tucker.com</t>
  </si>
  <si>
    <t>+1-763-726-2387x10967</t>
  </si>
  <si>
    <t>5455 Stewart Unions Apt. 005, Lake Robyn, NC 13844</t>
  </si>
  <si>
    <t>48399</t>
  </si>
  <si>
    <t>CUST-04818</t>
  </si>
  <si>
    <t>Crystal Meyers</t>
  </si>
  <si>
    <t>jerry94@sullivan.org</t>
  </si>
  <si>
    <t>2147271060</t>
  </si>
  <si>
    <t>54358 Amy Orchard, New Amandaside, KY 85940</t>
  </si>
  <si>
    <t>30387</t>
  </si>
  <si>
    <t>CUST-04819</t>
  </si>
  <si>
    <t>Mr. Jesus Collier</t>
  </si>
  <si>
    <t>marquezbryan@ortega-arias.com</t>
  </si>
  <si>
    <t>511-294-6540</t>
  </si>
  <si>
    <t>7482 Bradley Overpass Apt. 520, South Kathleen, NY 51370</t>
  </si>
  <si>
    <t>Dillonmouth</t>
  </si>
  <si>
    <t>37397</t>
  </si>
  <si>
    <t>CUST-04820</t>
  </si>
  <si>
    <t>qnielsen@hahn.com</t>
  </si>
  <si>
    <t>963-665-5923x7739</t>
  </si>
  <si>
    <t>42057 Payne Land Apt. 048, Rubenshire, ID 31138</t>
  </si>
  <si>
    <t>Villegaschester</t>
  </si>
  <si>
    <t>97162</t>
  </si>
  <si>
    <t>CUST-04821</t>
  </si>
  <si>
    <t>Jeffrey Schultz</t>
  </si>
  <si>
    <t>sheilaherrera@gmail.com</t>
  </si>
  <si>
    <t>860.544.3389</t>
  </si>
  <si>
    <t>7044 Graham Shoals Apt. 799, Port Melissa, MS 87228</t>
  </si>
  <si>
    <t>97370</t>
  </si>
  <si>
    <t>CUST-04822</t>
  </si>
  <si>
    <t>Nicholas Richardson</t>
  </si>
  <si>
    <t>jessicajimenez@hall-jimenez.org</t>
  </si>
  <si>
    <t>+1-345-446-9629x077</t>
  </si>
  <si>
    <t>454 Rodriguez Flats, Olsonside, ID 95574</t>
  </si>
  <si>
    <t>South Molly</t>
  </si>
  <si>
    <t>90331</t>
  </si>
  <si>
    <t>CUST-04823</t>
  </si>
  <si>
    <t>Valerie Marquez</t>
  </si>
  <si>
    <t>romerobrianna@gmail.com</t>
  </si>
  <si>
    <t>454-600-3962</t>
  </si>
  <si>
    <t>99110 Michelle Summit, Kingview, CT 82220</t>
  </si>
  <si>
    <t>West Kimberlyberg</t>
  </si>
  <si>
    <t>62385</t>
  </si>
  <si>
    <t>CUST-04824</t>
  </si>
  <si>
    <t>Kevin Michael</t>
  </si>
  <si>
    <t>jennifertorres@yahoo.com</t>
  </si>
  <si>
    <t>378-127-7696</t>
  </si>
  <si>
    <t>82967 Dominique Meadows Suite 838, East Maryfurt, VT 15718</t>
  </si>
  <si>
    <t>CUST-04825</t>
  </si>
  <si>
    <t>Tonya Conner</t>
  </si>
  <si>
    <t>kevin28@chaney.com</t>
  </si>
  <si>
    <t>001-783-436-1183x3920</t>
  </si>
  <si>
    <t>76781 Sheila Glens Suite 832, West Tracyberg, WV 14593</t>
  </si>
  <si>
    <t>East Sheliamouth</t>
  </si>
  <si>
    <t>82800</t>
  </si>
  <si>
    <t>CUST-04826</t>
  </si>
  <si>
    <t>Angela Villegas</t>
  </si>
  <si>
    <t>whitenatalie@yahoo.com</t>
  </si>
  <si>
    <t>8919994367</t>
  </si>
  <si>
    <t>Unit 5070 Box 1611, DPO AP 44909</t>
  </si>
  <si>
    <t>Combsville</t>
  </si>
  <si>
    <t>58349</t>
  </si>
  <si>
    <t>CUST-04827</t>
  </si>
  <si>
    <t>Jackson Mayo</t>
  </si>
  <si>
    <t>fburns@yahoo.com</t>
  </si>
  <si>
    <t>746-364-7523x028</t>
  </si>
  <si>
    <t>10194 Garner Valley Suite 200, Andersonland, WV 24386</t>
  </si>
  <si>
    <t>South Andrew</t>
  </si>
  <si>
    <t>86492</t>
  </si>
  <si>
    <t>CUST-04828</t>
  </si>
  <si>
    <t>Eric Carter</t>
  </si>
  <si>
    <t>dennisdavid@bailey-peck.com</t>
  </si>
  <si>
    <t>050-724-8833x9957</t>
  </si>
  <si>
    <t>2076 White River, New Michelleton, NV 55485</t>
  </si>
  <si>
    <t>Thomasfurt</t>
  </si>
  <si>
    <t>CUST-04829</t>
  </si>
  <si>
    <t>Mr. Andrew Patterson</t>
  </si>
  <si>
    <t>emilyshort@ferguson.com</t>
  </si>
  <si>
    <t>001-841-893-0137x03070</t>
  </si>
  <si>
    <t>710 Johnson Meadows, Masonchester, VA 19002</t>
  </si>
  <si>
    <t>Robertville</t>
  </si>
  <si>
    <t>70199</t>
  </si>
  <si>
    <t>CUST-04830</t>
  </si>
  <si>
    <t>Hailey Brown</t>
  </si>
  <si>
    <t>gblackwell@yahoo.com</t>
  </si>
  <si>
    <t>(292)117-9891x7871</t>
  </si>
  <si>
    <t>4708 Nicholas Cove, East Christie, MA 41057</t>
  </si>
  <si>
    <t>27260</t>
  </si>
  <si>
    <t>CUST-04831</t>
  </si>
  <si>
    <t>Steven Garcia</t>
  </si>
  <si>
    <t>christopherhines@hotmail.com</t>
  </si>
  <si>
    <t>339.447.9138x018</t>
  </si>
  <si>
    <t>522 Graham Turnpike Suite 354, Port Douglas, TX 86667</t>
  </si>
  <si>
    <t>East Kellyburgh</t>
  </si>
  <si>
    <t>74571</t>
  </si>
  <si>
    <t>CUST-04832</t>
  </si>
  <si>
    <t>Teresa Cruz</t>
  </si>
  <si>
    <t>gcrawford@hotmail.com</t>
  </si>
  <si>
    <t>691.901.6600x574</t>
  </si>
  <si>
    <t>5346 Lisa Ridge, Mariechester, LA 76451</t>
  </si>
  <si>
    <t>South Jefferyview</t>
  </si>
  <si>
    <t>33263</t>
  </si>
  <si>
    <t>CUST-04833</t>
  </si>
  <si>
    <t>Rebecca Ford</t>
  </si>
  <si>
    <t>warelisa@hotmail.com</t>
  </si>
  <si>
    <t>(971)828-0203</t>
  </si>
  <si>
    <t>99874 Gonzalez Mission Apt. 454, Townsendside, SC 09043</t>
  </si>
  <si>
    <t>East Williamville</t>
  </si>
  <si>
    <t>15323</t>
  </si>
  <si>
    <t>CUST-04834</t>
  </si>
  <si>
    <t>John Coleman</t>
  </si>
  <si>
    <t>rodriguezjessica@hotmail.com</t>
  </si>
  <si>
    <t>(508)326-7204</t>
  </si>
  <si>
    <t>5167 Jaime Forge Apt. 438, Erikafurt, NC 44142</t>
  </si>
  <si>
    <t>Hamiltonland</t>
  </si>
  <si>
    <t>98392</t>
  </si>
  <si>
    <t>CUST-04835</t>
  </si>
  <si>
    <t>Ms. Katherine Bond MD</t>
  </si>
  <si>
    <t>cannondevin@owens-mcconnell.net</t>
  </si>
  <si>
    <t>735-486-6874</t>
  </si>
  <si>
    <t>82955 Scott Squares, Morenoton, OR 16265</t>
  </si>
  <si>
    <t>Port Danielville</t>
  </si>
  <si>
    <t>98469</t>
  </si>
  <si>
    <t>CUST-04836</t>
  </si>
  <si>
    <t>Alyssa Myers</t>
  </si>
  <si>
    <t>stevencole@gmail.com</t>
  </si>
  <si>
    <t>(227)427-1325x573</t>
  </si>
  <si>
    <t>PSC 5102, Box 9178, APO AA 58330</t>
  </si>
  <si>
    <t>Marktown</t>
  </si>
  <si>
    <t>09251</t>
  </si>
  <si>
    <t>CUST-04837</t>
  </si>
  <si>
    <t>Margaret Reid</t>
  </si>
  <si>
    <t>thomasevans@alexander.com</t>
  </si>
  <si>
    <t>725-822-3299</t>
  </si>
  <si>
    <t>USNS Harris, FPO AP 86224</t>
  </si>
  <si>
    <t>Kevinside</t>
  </si>
  <si>
    <t>74614</t>
  </si>
  <si>
    <t>CUST-04838</t>
  </si>
  <si>
    <t>Norma Ward</t>
  </si>
  <si>
    <t>sandra39@yahoo.com</t>
  </si>
  <si>
    <t>001-240-930-9018x2255</t>
  </si>
  <si>
    <t>81595 Hahn Union Apt. 160, Bateshaven, CO 87850</t>
  </si>
  <si>
    <t>Kristenfort</t>
  </si>
  <si>
    <t>51466</t>
  </si>
  <si>
    <t>CUST-04839</t>
  </si>
  <si>
    <t>Kathryn Holmes</t>
  </si>
  <si>
    <t>lisahernandez@gmail.com</t>
  </si>
  <si>
    <t>001-572-707-0302x1723</t>
  </si>
  <si>
    <t>244 Nelson Fords, Johnsonton, ID 61748</t>
  </si>
  <si>
    <t>11302</t>
  </si>
  <si>
    <t>CUST-04840</t>
  </si>
  <si>
    <t>Marvin Wells</t>
  </si>
  <si>
    <t>tashaedwards@hotmail.com</t>
  </si>
  <si>
    <t>299-789-4955</t>
  </si>
  <si>
    <t>0373 Evelyn Mews, East Kathryn, WI 71232</t>
  </si>
  <si>
    <t>92925</t>
  </si>
  <si>
    <t>CUST-04841</t>
  </si>
  <si>
    <t>Craig Soto</t>
  </si>
  <si>
    <t>christinamontoya@tanner-jones.com</t>
  </si>
  <si>
    <t>(534)296-6964</t>
  </si>
  <si>
    <t>47386 Mcdonald Greens, Rasmussenville, DC 46292</t>
  </si>
  <si>
    <t>North Brianside</t>
  </si>
  <si>
    <t>49517</t>
  </si>
  <si>
    <t>CUST-04842</t>
  </si>
  <si>
    <t>Jeffrey Fox</t>
  </si>
  <si>
    <t>hillzachary@gmail.com</t>
  </si>
  <si>
    <t>423.429.7931x8251</t>
  </si>
  <si>
    <t>3293 Nelson Center Suite 424, Stephanieberg, NJ 66170</t>
  </si>
  <si>
    <t>Staceyfort</t>
  </si>
  <si>
    <t>42077</t>
  </si>
  <si>
    <t>CUST-04843</t>
  </si>
  <si>
    <t>Tina Harrell</t>
  </si>
  <si>
    <t>colekatherine@yahoo.com</t>
  </si>
  <si>
    <t>021.092.8164</t>
  </si>
  <si>
    <t>USCGC Collins, FPO AP 48132</t>
  </si>
  <si>
    <t>49912</t>
  </si>
  <si>
    <t>CUST-04844</t>
  </si>
  <si>
    <t>Cody Berry</t>
  </si>
  <si>
    <t>amy97@hotmail.com</t>
  </si>
  <si>
    <t>470.557.4366x1881</t>
  </si>
  <si>
    <t>70496 Elizabeth Spur Apt. 348, Santanaville, WI 84716</t>
  </si>
  <si>
    <t>Danielburgh</t>
  </si>
  <si>
    <t>84467</t>
  </si>
  <si>
    <t>CUST-04845</t>
  </si>
  <si>
    <t>Cody Franklin</t>
  </si>
  <si>
    <t>millerjennifer@yahoo.com</t>
  </si>
  <si>
    <t>272-898-9421</t>
  </si>
  <si>
    <t>878 Wells Forge Suite 022, Port Natalie, AZ 90884</t>
  </si>
  <si>
    <t>69413</t>
  </si>
  <si>
    <t>CUST-04846</t>
  </si>
  <si>
    <t>Robert Swanson</t>
  </si>
  <si>
    <t>rachelhernandez@green-ferguson.org</t>
  </si>
  <si>
    <t>(628)799-7745</t>
  </si>
  <si>
    <t>65521 Mitchell Locks, Williemouth, SC 87824</t>
  </si>
  <si>
    <t>Pooleport</t>
  </si>
  <si>
    <t>36590</t>
  </si>
  <si>
    <t>CUST-04847</t>
  </si>
  <si>
    <t>Sandra Smith</t>
  </si>
  <si>
    <t>harveysean@coleman.com</t>
  </si>
  <si>
    <t>(995)670-1203x92800</t>
  </si>
  <si>
    <t>932 Parks Brook, South Williamton, PA 53736</t>
  </si>
  <si>
    <t>South Anne</t>
  </si>
  <si>
    <t>CUST-04848</t>
  </si>
  <si>
    <t>Donna Schneider</t>
  </si>
  <si>
    <t>jeffrey15@gmail.com</t>
  </si>
  <si>
    <t>001-158-409-3044x310</t>
  </si>
  <si>
    <t>852 Rachel Square, Garyside, MS 20009</t>
  </si>
  <si>
    <t>15636</t>
  </si>
  <si>
    <t>CUST-04849</t>
  </si>
  <si>
    <t>Lisa King</t>
  </si>
  <si>
    <t>ralphcollins@thomas-henson.net</t>
  </si>
  <si>
    <t>523-854-5878x4153</t>
  </si>
  <si>
    <t>947 Brooks Hill Apt. 218, North Stevenfurt, AZ 32510</t>
  </si>
  <si>
    <t>42582</t>
  </si>
  <si>
    <t>CUST-04850</t>
  </si>
  <si>
    <t>Amanda Manning</t>
  </si>
  <si>
    <t>hamiltonwilliam@hotmail.com</t>
  </si>
  <si>
    <t>316-700-3992x30452</t>
  </si>
  <si>
    <t>0901 Brown Underpass, Patrickberg, DE 16803</t>
  </si>
  <si>
    <t>Simpsonport</t>
  </si>
  <si>
    <t>02873</t>
  </si>
  <si>
    <t>CUST-04851</t>
  </si>
  <si>
    <t>Valerie Cooper</t>
  </si>
  <si>
    <t>eparsons@gmail.com</t>
  </si>
  <si>
    <t>+1-386-695-5736x3136</t>
  </si>
  <si>
    <t>167 Oneill Village Suite 838, Johnsonville, LA 29170</t>
  </si>
  <si>
    <t>77238</t>
  </si>
  <si>
    <t>CUST-04852</t>
  </si>
  <si>
    <t>Abigail Hines</t>
  </si>
  <si>
    <t>ryan98@yahoo.com</t>
  </si>
  <si>
    <t>+1-649-509-2849</t>
  </si>
  <si>
    <t>49237 Johnson Crossing Apt. 638, Fostertown, MD 49333</t>
  </si>
  <si>
    <t>Bradshawville</t>
  </si>
  <si>
    <t>32516</t>
  </si>
  <si>
    <t>CUST-04853</t>
  </si>
  <si>
    <t>davidburke@elliott.info</t>
  </si>
  <si>
    <t>391.854.2326x59491</t>
  </si>
  <si>
    <t>2035 Burke Wall Apt. 436, Marksberg, TN 96786</t>
  </si>
  <si>
    <t>South George</t>
  </si>
  <si>
    <t>41809</t>
  </si>
  <si>
    <t>CUST-04854</t>
  </si>
  <si>
    <t>Elizabeth Luna</t>
  </si>
  <si>
    <t>grantsteve@smith-robinson.com</t>
  </si>
  <si>
    <t>001-272-465-9017x31985</t>
  </si>
  <si>
    <t>993 Jade Landing Apt. 217, Acevedostad, MT 07144</t>
  </si>
  <si>
    <t>Saraton</t>
  </si>
  <si>
    <t>81167</t>
  </si>
  <si>
    <t>CUST-04855</t>
  </si>
  <si>
    <t>Ashlee Bender</t>
  </si>
  <si>
    <t>bdunn@yahoo.com</t>
  </si>
  <si>
    <t>489.072.9987</t>
  </si>
  <si>
    <t>426 Key Street, South Mariah, AZ 33761</t>
  </si>
  <si>
    <t>81646</t>
  </si>
  <si>
    <t>CUST-04856</t>
  </si>
  <si>
    <t>Matthew Butler</t>
  </si>
  <si>
    <t>hwilson@love.net</t>
  </si>
  <si>
    <t>+1-310-402-2576x2077</t>
  </si>
  <si>
    <t>30127 Anderson Mountain, Michellefort, SC 86592</t>
  </si>
  <si>
    <t>North Kennethfort</t>
  </si>
  <si>
    <t>59836</t>
  </si>
  <si>
    <t>CUST-04857</t>
  </si>
  <si>
    <t>Leroy Hamilton</t>
  </si>
  <si>
    <t>ecoleman@lam.biz</t>
  </si>
  <si>
    <t>298.939.2255</t>
  </si>
  <si>
    <t>879 Brian Ways, Williamsberg, OK 72856</t>
  </si>
  <si>
    <t>87118</t>
  </si>
  <si>
    <t>CUST-04858</t>
  </si>
  <si>
    <t>Heather Porter</t>
  </si>
  <si>
    <t>whitemichael@yahoo.com</t>
  </si>
  <si>
    <t>480.658.1443x404</t>
  </si>
  <si>
    <t>87632 Amber Throughway Suite 027, East Justin, ND 55211</t>
  </si>
  <si>
    <t>92420</t>
  </si>
  <si>
    <t>CUST-04859</t>
  </si>
  <si>
    <t>Samantha Gomez</t>
  </si>
  <si>
    <t>coxbrandy@hotmail.com</t>
  </si>
  <si>
    <t>535-438-4054x8957</t>
  </si>
  <si>
    <t>USCGC West, FPO AE 22691</t>
  </si>
  <si>
    <t>68087</t>
  </si>
  <si>
    <t>CUST-04860</t>
  </si>
  <si>
    <t>Carla James</t>
  </si>
  <si>
    <t>icarson@bowman.net</t>
  </si>
  <si>
    <t>062.186.5720x68306</t>
  </si>
  <si>
    <t>25460 Hughes Garden Apt. 527, East Charlesbury, WY 64321</t>
  </si>
  <si>
    <t>Port Drewside</t>
  </si>
  <si>
    <t>18442</t>
  </si>
  <si>
    <t>CUST-04861</t>
  </si>
  <si>
    <t>Debra King</t>
  </si>
  <si>
    <t>jensenethan@johnston.net</t>
  </si>
  <si>
    <t>226-436-3408x1226</t>
  </si>
  <si>
    <t>66415 Baker Via, Butlerbury, MN 34800</t>
  </si>
  <si>
    <t>84940</t>
  </si>
  <si>
    <t>CUST-04862</t>
  </si>
  <si>
    <t>Suzanne Schwartz</t>
  </si>
  <si>
    <t>hansonnicholas@gmail.com</t>
  </si>
  <si>
    <t>001-229-102-4341x345</t>
  </si>
  <si>
    <t>7904 Clinton Islands, Murraystad, DE 62136</t>
  </si>
  <si>
    <t>Thomasburgh</t>
  </si>
  <si>
    <t>43993</t>
  </si>
  <si>
    <t>CUST-04863</t>
  </si>
  <si>
    <t>Debra Tate</t>
  </si>
  <si>
    <t>pfloyd@gmail.com</t>
  </si>
  <si>
    <t>8918154786</t>
  </si>
  <si>
    <t>695 Ayala Loaf, Jenniferfort, WY 42167</t>
  </si>
  <si>
    <t>East Kelli</t>
  </si>
  <si>
    <t>42993</t>
  </si>
  <si>
    <t>CUST-04864</t>
  </si>
  <si>
    <t>Veronica Potter</t>
  </si>
  <si>
    <t>steven05@fischer.org</t>
  </si>
  <si>
    <t>(067)785-0635</t>
  </si>
  <si>
    <t>522 Charles Forge, Lake Katherine, NY 30157</t>
  </si>
  <si>
    <t>Yoderbury</t>
  </si>
  <si>
    <t>52355</t>
  </si>
  <si>
    <t>CUST-04865</t>
  </si>
  <si>
    <t>Chad Morales</t>
  </si>
  <si>
    <t>kathleen02@hotmail.com</t>
  </si>
  <si>
    <t>+1-494-614-9285x06036</t>
  </si>
  <si>
    <t>Unit 7154 Box 8756, DPO AP 49317</t>
  </si>
  <si>
    <t>Port Devon</t>
  </si>
  <si>
    <t>94550</t>
  </si>
  <si>
    <t>CUST-04866</t>
  </si>
  <si>
    <t>Tyler Rice</t>
  </si>
  <si>
    <t>ryanbaker@thomas-fields.com</t>
  </si>
  <si>
    <t>+1-235-904-1944x288</t>
  </si>
  <si>
    <t>304 Tina Island Suite 440, Robertfort, AK 09210</t>
  </si>
  <si>
    <t>North Sean</t>
  </si>
  <si>
    <t>54722</t>
  </si>
  <si>
    <t>CUST-04867</t>
  </si>
  <si>
    <t>Jennifer Hancock</t>
  </si>
  <si>
    <t>madelinenelson@hotmail.com</t>
  </si>
  <si>
    <t>+1-854-440-9712</t>
  </si>
  <si>
    <t>PSC 4970, Box 8638, APO AE 45082</t>
  </si>
  <si>
    <t>Port Lacey</t>
  </si>
  <si>
    <t>04269</t>
  </si>
  <si>
    <t>CUST-04868</t>
  </si>
  <si>
    <t>Robert Walker</t>
  </si>
  <si>
    <t>edwardjohnson@brown.com</t>
  </si>
  <si>
    <t>160.284.8996</t>
  </si>
  <si>
    <t>9479 Scott Ports, East Jessicashire, DE 62686</t>
  </si>
  <si>
    <t>New Anthonyview</t>
  </si>
  <si>
    <t>02099</t>
  </si>
  <si>
    <t>CUST-04869</t>
  </si>
  <si>
    <t>Diane Jones</t>
  </si>
  <si>
    <t>frank59@gmail.com</t>
  </si>
  <si>
    <t>(182)008-3498x923</t>
  </si>
  <si>
    <t>50694 Santos Forge Apt. 565, Myersville, IA 58998</t>
  </si>
  <si>
    <t>East Bethville</t>
  </si>
  <si>
    <t>17054</t>
  </si>
  <si>
    <t>CUST-04870</t>
  </si>
  <si>
    <t>Vickie Owens</t>
  </si>
  <si>
    <t>emilyphillips@gmail.com</t>
  </si>
  <si>
    <t>(150)309-9777x31187</t>
  </si>
  <si>
    <t>2141 David Garden, South Roytown, MT 23648</t>
  </si>
  <si>
    <t>Rhodestown</t>
  </si>
  <si>
    <t>10233</t>
  </si>
  <si>
    <t>CUST-04871</t>
  </si>
  <si>
    <t>Justin White</t>
  </si>
  <si>
    <t>michael11@mccarthy.net</t>
  </si>
  <si>
    <t>003-260-1391</t>
  </si>
  <si>
    <t>151 Hawkins Estates, Zunigamouth, WY 94942</t>
  </si>
  <si>
    <t>CUST-04872</t>
  </si>
  <si>
    <t>Regina Yoder</t>
  </si>
  <si>
    <t>katherine48@yahoo.com</t>
  </si>
  <si>
    <t>554-713-8628</t>
  </si>
  <si>
    <t>USNV Johnson, FPO AP 19813</t>
  </si>
  <si>
    <t>New Christophershire</t>
  </si>
  <si>
    <t>22294</t>
  </si>
  <si>
    <t>CUST-04873</t>
  </si>
  <si>
    <t>Misty Tran</t>
  </si>
  <si>
    <t>benjaminelliott@yahoo.com</t>
  </si>
  <si>
    <t>(432)389-0732</t>
  </si>
  <si>
    <t>0703 Jennifer Vista Apt. 555, Perryview, NV 13785</t>
  </si>
  <si>
    <t>Gordonchester</t>
  </si>
  <si>
    <t>91008</t>
  </si>
  <si>
    <t>CUST-04874</t>
  </si>
  <si>
    <t>Kelli Washington</t>
  </si>
  <si>
    <t>albertfrey@gmail.com</t>
  </si>
  <si>
    <t>656.279.5471</t>
  </si>
  <si>
    <t>10190 David Summit, Randalltown, DE 71575</t>
  </si>
  <si>
    <t>94896</t>
  </si>
  <si>
    <t>CUST-04875</t>
  </si>
  <si>
    <t>Richard Braun</t>
  </si>
  <si>
    <t>sabrina45@howe.com</t>
  </si>
  <si>
    <t>+1-744-285-5463x4486</t>
  </si>
  <si>
    <t>36166 Robinson Harbor, Padillafort, TX 51135</t>
  </si>
  <si>
    <t>South Juliehaven</t>
  </si>
  <si>
    <t>73156</t>
  </si>
  <si>
    <t>CUST-04876</t>
  </si>
  <si>
    <t>Christine Williams DDS</t>
  </si>
  <si>
    <t>christina22@freeman-lyons.net</t>
  </si>
  <si>
    <t>3331323826</t>
  </si>
  <si>
    <t>3415 Stephen Walk Suite 968, Meghanberg, MA 84191</t>
  </si>
  <si>
    <t>Oliverberg</t>
  </si>
  <si>
    <t>12108</t>
  </si>
  <si>
    <t>CUST-04877</t>
  </si>
  <si>
    <t>Justin Bates</t>
  </si>
  <si>
    <t>jacobsnancy@hotmail.com</t>
  </si>
  <si>
    <t>(706)630-4839</t>
  </si>
  <si>
    <t>0039 Michael Prairie Apt. 601, Thomasbury, NJ 53644</t>
  </si>
  <si>
    <t>17464</t>
  </si>
  <si>
    <t>CUST-04878</t>
  </si>
  <si>
    <t>eddiedawson@hotmail.com</t>
  </si>
  <si>
    <t>+1-959-080-1410</t>
  </si>
  <si>
    <t>0385 Stuart Terrace, Donaldport, NY 10452</t>
  </si>
  <si>
    <t>New Amanda</t>
  </si>
  <si>
    <t>11642</t>
  </si>
  <si>
    <t>CUST-04879</t>
  </si>
  <si>
    <t>Cory Irwin</t>
  </si>
  <si>
    <t>lynnbrock@gmail.com</t>
  </si>
  <si>
    <t>388-018-0449x677</t>
  </si>
  <si>
    <t>7255 Leon View, New Jasmine, RI 58046</t>
  </si>
  <si>
    <t>65244</t>
  </si>
  <si>
    <t>CUST-04880</t>
  </si>
  <si>
    <t>Teresa Holmes DVM</t>
  </si>
  <si>
    <t>lstafford@johnson-butler.com</t>
  </si>
  <si>
    <t>392.264.6237</t>
  </si>
  <si>
    <t>7308 Williams Wells Suite 918, North Kenneth, CA 69579</t>
  </si>
  <si>
    <t>Port Tricia</t>
  </si>
  <si>
    <t>79586</t>
  </si>
  <si>
    <t>CUST-04881</t>
  </si>
  <si>
    <t>Teresa Neal</t>
  </si>
  <si>
    <t>jennajohnston@hotmail.com</t>
  </si>
  <si>
    <t>(950)931-1926x90744</t>
  </si>
  <si>
    <t>7615 Hodge Summit Apt. 594, South Markburgh, VT 49297</t>
  </si>
  <si>
    <t>Hansonfort</t>
  </si>
  <si>
    <t>69780</t>
  </si>
  <si>
    <t>CUST-04882</t>
  </si>
  <si>
    <t>Jessica Phillips</t>
  </si>
  <si>
    <t>deborahreynolds@yahoo.com</t>
  </si>
  <si>
    <t>(708)817-0706x71840</t>
  </si>
  <si>
    <t>0167 Michael Inlet Apt. 242, West Hectorstad, NE 96040</t>
  </si>
  <si>
    <t>Jonesbury</t>
  </si>
  <si>
    <t>20558</t>
  </si>
  <si>
    <t>CUST-04883</t>
  </si>
  <si>
    <t>John Hudson</t>
  </si>
  <si>
    <t>parkpaul@gmail.com</t>
  </si>
  <si>
    <t>+1-402-873-5645x4313</t>
  </si>
  <si>
    <t>273 Mike Flats Apt. 162, East Michellemouth, WY 91267</t>
  </si>
  <si>
    <t>10805</t>
  </si>
  <si>
    <t>CUST-04884</t>
  </si>
  <si>
    <t>Tiffany Wilson</t>
  </si>
  <si>
    <t>alopez@cole.info</t>
  </si>
  <si>
    <t>001-950-835-3996x584</t>
  </si>
  <si>
    <t>920 Robinson Fall Apt. 517, North Michaelmouth, NM 95112</t>
  </si>
  <si>
    <t>Cunninghamtown</t>
  </si>
  <si>
    <t>78675</t>
  </si>
  <si>
    <t>CUST-04885</t>
  </si>
  <si>
    <t>Steven Hernandez</t>
  </si>
  <si>
    <t>nlopez@gutierrez-nelson.com</t>
  </si>
  <si>
    <t>026.435.4669</t>
  </si>
  <si>
    <t>927 Daniel Road Apt. 102, Lake Samuelton, VA 28695</t>
  </si>
  <si>
    <t>Deborahfort</t>
  </si>
  <si>
    <t>58651</t>
  </si>
  <si>
    <t>CUST-04886</t>
  </si>
  <si>
    <t>Erik Clark</t>
  </si>
  <si>
    <t>jennifer06@yahoo.com</t>
  </si>
  <si>
    <t>589.842.2934x1213</t>
  </si>
  <si>
    <t>9597 Christine Loop Suite 505, West Benjamin, NM 61005</t>
  </si>
  <si>
    <t>Paynefurt</t>
  </si>
  <si>
    <t>85271</t>
  </si>
  <si>
    <t>CUST-04887</t>
  </si>
  <si>
    <t>Cristian Greer</t>
  </si>
  <si>
    <t>brandon06@daniel-ferguson.info</t>
  </si>
  <si>
    <t>+1-528-185-3986x51188</t>
  </si>
  <si>
    <t>286 Lonnie Rapids, Chapmanport, MS 57170</t>
  </si>
  <si>
    <t>East Brandyfurt</t>
  </si>
  <si>
    <t>92641</t>
  </si>
  <si>
    <t>CUST-04888</t>
  </si>
  <si>
    <t>Shannon Patel</t>
  </si>
  <si>
    <t>mariecollins@sosa.info</t>
  </si>
  <si>
    <t>196-802-2304x439</t>
  </si>
  <si>
    <t>5049 Hannah Streets Suite 161, Justinstad, MD 64501</t>
  </si>
  <si>
    <t>79850</t>
  </si>
  <si>
    <t>CUST-04889</t>
  </si>
  <si>
    <t>Sarah Hill</t>
  </si>
  <si>
    <t>colleen25@wilson-adams.net</t>
  </si>
  <si>
    <t>394-026-0579x38071</t>
  </si>
  <si>
    <t>0768 Rachel Well, Spenceport, CA 73593</t>
  </si>
  <si>
    <t>West Meagan</t>
  </si>
  <si>
    <t>03963</t>
  </si>
  <si>
    <t>CUST-04890</t>
  </si>
  <si>
    <t>Joseph Barker</t>
  </si>
  <si>
    <t>gbridges@kennedy.biz</t>
  </si>
  <si>
    <t>034.104.2358</t>
  </si>
  <si>
    <t>467 Christian Inlet, New Gregoryhaven, NC 72714</t>
  </si>
  <si>
    <t>81830</t>
  </si>
  <si>
    <t>CUST-04891</t>
  </si>
  <si>
    <t>Linda Powell</t>
  </si>
  <si>
    <t>fordashley@rice.com</t>
  </si>
  <si>
    <t>358-526-2659</t>
  </si>
  <si>
    <t>565 Miranda Valleys Suite 221, Blaketon, WA 33404</t>
  </si>
  <si>
    <t>South Kevinborough</t>
  </si>
  <si>
    <t>04121</t>
  </si>
  <si>
    <t>CUST-04892</t>
  </si>
  <si>
    <t>Sabrina Smith</t>
  </si>
  <si>
    <t>evansrobert@gmail.com</t>
  </si>
  <si>
    <t>306-872-6115x375</t>
  </si>
  <si>
    <t>42198 Johnny Overpass Apt. 515, Karenberg, VA 68051</t>
  </si>
  <si>
    <t>Michaelborough</t>
  </si>
  <si>
    <t>49870</t>
  </si>
  <si>
    <t>CUST-04893</t>
  </si>
  <si>
    <t>Hunter Lopez</t>
  </si>
  <si>
    <t>isabeljames@yahoo.com</t>
  </si>
  <si>
    <t>408.673.2859</t>
  </si>
  <si>
    <t>2823 Lucas Burg, Port Andrewstad, VA 48590</t>
  </si>
  <si>
    <t>26815</t>
  </si>
  <si>
    <t>CUST-04894</t>
  </si>
  <si>
    <t>courtney00@barnett.com</t>
  </si>
  <si>
    <t>(092)999-5854</t>
  </si>
  <si>
    <t>450 Kevin Square Suite 653, Jamesfurt, CO 00941</t>
  </si>
  <si>
    <t>Austinchester</t>
  </si>
  <si>
    <t>22981</t>
  </si>
  <si>
    <t>CUST-04895</t>
  </si>
  <si>
    <t>Samuel Lucero</t>
  </si>
  <si>
    <t>summer51@yahoo.com</t>
  </si>
  <si>
    <t>(369)995-9543x286</t>
  </si>
  <si>
    <t>Unit 0221 Box 3068, DPO AP 75238</t>
  </si>
  <si>
    <t>Jameston</t>
  </si>
  <si>
    <t>18395</t>
  </si>
  <si>
    <t>CUST-04896</t>
  </si>
  <si>
    <t>Ashley English</t>
  </si>
  <si>
    <t>brett22@taylor.com</t>
  </si>
  <si>
    <t>(233)293-2146x22229</t>
  </si>
  <si>
    <t>7012 Hudson Street Apt. 302, New Alisha, CA 05013</t>
  </si>
  <si>
    <t>35269</t>
  </si>
  <si>
    <t>CUST-04897</t>
  </si>
  <si>
    <t>Morgan Vang</t>
  </si>
  <si>
    <t>kurtstewart@yahoo.com</t>
  </si>
  <si>
    <t>(205)779-7886x33281</t>
  </si>
  <si>
    <t>70203 Butler Vista Suite 513, West Eric, IA 64712</t>
  </si>
  <si>
    <t>25515</t>
  </si>
  <si>
    <t>CUST-04898</t>
  </si>
  <si>
    <t>taracollins@wong-romero.info</t>
  </si>
  <si>
    <t>4680329549</t>
  </si>
  <si>
    <t>5803 Banks Fort Suite 335, East Karen, OH 45857</t>
  </si>
  <si>
    <t>Douglastown</t>
  </si>
  <si>
    <t>66618</t>
  </si>
  <si>
    <t>CUST-04899</t>
  </si>
  <si>
    <t>Christopher Gonzales</t>
  </si>
  <si>
    <t>nicoletodd@estes.com</t>
  </si>
  <si>
    <t>(653)120-5397x991</t>
  </si>
  <si>
    <t>228 Debra Camp Apt. 744, Cohenborough, MN 79684</t>
  </si>
  <si>
    <t>Lake Robert</t>
  </si>
  <si>
    <t>99112</t>
  </si>
  <si>
    <t>CUST-04900</t>
  </si>
  <si>
    <t>David Valdez</t>
  </si>
  <si>
    <t>michael28@sharp-mercer.com</t>
  </si>
  <si>
    <t>169-037-1473x59439</t>
  </si>
  <si>
    <t>2889 Anthony Run, Christopherfort, IL 89835</t>
  </si>
  <si>
    <t>62284</t>
  </si>
  <si>
    <t>CUST-04901</t>
  </si>
  <si>
    <t>Debra Paul</t>
  </si>
  <si>
    <t>mercadocarolyn@hotmail.com</t>
  </si>
  <si>
    <t>893-388-8616x546</t>
  </si>
  <si>
    <t>27132 Jerry Common, South Brian, SD 16684</t>
  </si>
  <si>
    <t>Wagnerberg</t>
  </si>
  <si>
    <t>83202</t>
  </si>
  <si>
    <t>CUST-04902</t>
  </si>
  <si>
    <t>agomez@ortiz.org</t>
  </si>
  <si>
    <t>458-528-3147x051</t>
  </si>
  <si>
    <t>09183 Nicolas Prairie, East Earl, GA 28812</t>
  </si>
  <si>
    <t>Alexandertown</t>
  </si>
  <si>
    <t>38912</t>
  </si>
  <si>
    <t>CUST-04903</t>
  </si>
  <si>
    <t>John Andersen</t>
  </si>
  <si>
    <t>brian38@yahoo.com</t>
  </si>
  <si>
    <t>642.172.3101x984</t>
  </si>
  <si>
    <t>00747 Sierra Lakes, South Michael, ID 82368</t>
  </si>
  <si>
    <t>Rossbury</t>
  </si>
  <si>
    <t>32251</t>
  </si>
  <si>
    <t>CUST-04904</t>
  </si>
  <si>
    <t>Amy Duncan</t>
  </si>
  <si>
    <t>stephensemily@glass-torres.com</t>
  </si>
  <si>
    <t>001-774-128-2717x78854</t>
  </si>
  <si>
    <t>584 White Islands, Steventon, NV 80665</t>
  </si>
  <si>
    <t>Port Amberfort</t>
  </si>
  <si>
    <t>CUST-04905</t>
  </si>
  <si>
    <t>Marissa Peterson</t>
  </si>
  <si>
    <t>qtodd@jordan.com</t>
  </si>
  <si>
    <t>155.464.3734</t>
  </si>
  <si>
    <t>4053 Garcia Underpass, North Katrinashire, VA 00808</t>
  </si>
  <si>
    <t>Port Ricardofurt</t>
  </si>
  <si>
    <t>28376</t>
  </si>
  <si>
    <t>CUST-04906</t>
  </si>
  <si>
    <t>James Barron</t>
  </si>
  <si>
    <t>xcontreras@yahoo.com</t>
  </si>
  <si>
    <t>001-880-572-9885</t>
  </si>
  <si>
    <t>99553 Ward Divide, Patriciashire, SC 75386</t>
  </si>
  <si>
    <t>Harrisberg</t>
  </si>
  <si>
    <t>07128</t>
  </si>
  <si>
    <t>CUST-04907</t>
  </si>
  <si>
    <t>David Webb</t>
  </si>
  <si>
    <t>ykramer@gmail.com</t>
  </si>
  <si>
    <t>950.953.9700x462</t>
  </si>
  <si>
    <t>47200 Rice Spurs Suite 256, South Alexisborough, NH 70717</t>
  </si>
  <si>
    <t>West Nathanville</t>
  </si>
  <si>
    <t>45039</t>
  </si>
  <si>
    <t>CUST-04908</t>
  </si>
  <si>
    <t>Donna Wood</t>
  </si>
  <si>
    <t>ryanclark@hotmail.com</t>
  </si>
  <si>
    <t>771-865-0340</t>
  </si>
  <si>
    <t>USNV Mueller, FPO AA 97005</t>
  </si>
  <si>
    <t>72028</t>
  </si>
  <si>
    <t>CUST-04909</t>
  </si>
  <si>
    <t>Mark Navarro</t>
  </si>
  <si>
    <t>davismargaret@gmail.com</t>
  </si>
  <si>
    <t>721-679-1997x925</t>
  </si>
  <si>
    <t>41176 Kristy Village Suite 135, West Christopherstad, NV 17942</t>
  </si>
  <si>
    <t>Dylanland</t>
  </si>
  <si>
    <t>60480</t>
  </si>
  <si>
    <t>CUST-04910</t>
  </si>
  <si>
    <t>Amber Woods</t>
  </si>
  <si>
    <t>katherineellis@lambert.com</t>
  </si>
  <si>
    <t>707.334.0255</t>
  </si>
  <si>
    <t>27899 Michael Ville Apt. 411, West Amyborough, IA 25167</t>
  </si>
  <si>
    <t>25653</t>
  </si>
  <si>
    <t>CUST-04911</t>
  </si>
  <si>
    <t>Charles Leon</t>
  </si>
  <si>
    <t>watsonrobert@roman.com</t>
  </si>
  <si>
    <t>995.853.2842</t>
  </si>
  <si>
    <t>08446 Cruz Mount Apt. 172, Erictown, MT 73362</t>
  </si>
  <si>
    <t>61882</t>
  </si>
  <si>
    <t>CUST-04912</t>
  </si>
  <si>
    <t>Travis Chang</t>
  </si>
  <si>
    <t>tpotter@hotmail.com</t>
  </si>
  <si>
    <t>(174)592-7919x70330</t>
  </si>
  <si>
    <t>9899 Nicole Falls Apt. 189, Rodriguezville, MN 22242</t>
  </si>
  <si>
    <t>Nicolefurt</t>
  </si>
  <si>
    <t>63462</t>
  </si>
  <si>
    <t>CUST-04913</t>
  </si>
  <si>
    <t>Elizabeth Cook</t>
  </si>
  <si>
    <t>charles20@gmail.com</t>
  </si>
  <si>
    <t>001-438-659-1825x360</t>
  </si>
  <si>
    <t>75308 Roger Mission Suite 532, West Suzanne, AK 42627</t>
  </si>
  <si>
    <t>Christopherborough</t>
  </si>
  <si>
    <t>13361</t>
  </si>
  <si>
    <t>CUST-04914</t>
  </si>
  <si>
    <t>James Cunningham</t>
  </si>
  <si>
    <t>patricia45@phillips.com</t>
  </si>
  <si>
    <t>001-669-671-3537x5040</t>
  </si>
  <si>
    <t>29534 Hayes Street, East Moniquehaven, TX 15457</t>
  </si>
  <si>
    <t>South Tim</t>
  </si>
  <si>
    <t>12860</t>
  </si>
  <si>
    <t>CUST-04915</t>
  </si>
  <si>
    <t>Steve Webb</t>
  </si>
  <si>
    <t>sharonwright@gmail.com</t>
  </si>
  <si>
    <t>557.761.5078</t>
  </si>
  <si>
    <t>97060 Linda Camp, West Gregoryland, IL 94504</t>
  </si>
  <si>
    <t>Stewartton</t>
  </si>
  <si>
    <t>95894</t>
  </si>
  <si>
    <t>CUST-04916</t>
  </si>
  <si>
    <t>Pamela Patel</t>
  </si>
  <si>
    <t>vbarnes@hotmail.com</t>
  </si>
  <si>
    <t>(693)716-7169x64537</t>
  </si>
  <si>
    <t>68192 Lawson Pine, Waltersfurt, MO 63873</t>
  </si>
  <si>
    <t>New Gregoryside</t>
  </si>
  <si>
    <t>38835</t>
  </si>
  <si>
    <t>CUST-04917</t>
  </si>
  <si>
    <t>Roy Carlson</t>
  </si>
  <si>
    <t>davidbradley@lynch.biz</t>
  </si>
  <si>
    <t>870-634-8709</t>
  </si>
  <si>
    <t>459 Andrew Row Apt. 183, Meyerberg, WV 20386</t>
  </si>
  <si>
    <t>Natashabury</t>
  </si>
  <si>
    <t>99301</t>
  </si>
  <si>
    <t>CUST-04918</t>
  </si>
  <si>
    <t>Jennifer Hayes</t>
  </si>
  <si>
    <t>lmartin@gmail.com</t>
  </si>
  <si>
    <t>4021157708</t>
  </si>
  <si>
    <t>827 Perry Hollow Suite 372, Kyleview, ID 03647</t>
  </si>
  <si>
    <t>Lake Oliviamouth</t>
  </si>
  <si>
    <t>14792</t>
  </si>
  <si>
    <t>CUST-04919</t>
  </si>
  <si>
    <t>William Young</t>
  </si>
  <si>
    <t>jamesmiller@walker.com</t>
  </si>
  <si>
    <t>+1-972-335-6903</t>
  </si>
  <si>
    <t>824 Lisa Ramp, East Nancymouth, CO 80566</t>
  </si>
  <si>
    <t>East Kaylabury</t>
  </si>
  <si>
    <t>83506</t>
  </si>
  <si>
    <t>CUST-04920</t>
  </si>
  <si>
    <t>Crystal Davila</t>
  </si>
  <si>
    <t>melissajones@kelly.biz</t>
  </si>
  <si>
    <t>+1-900-598-1978x17802</t>
  </si>
  <si>
    <t>332 Donald Roads, Garybury, GA 96413</t>
  </si>
  <si>
    <t>Nicoleburgh</t>
  </si>
  <si>
    <t>44438</t>
  </si>
  <si>
    <t>CUST-04921</t>
  </si>
  <si>
    <t>Christopher Evans</t>
  </si>
  <si>
    <t>daviddavis@hotmail.com</t>
  </si>
  <si>
    <t>001-836-333-7603x40084</t>
  </si>
  <si>
    <t>121 Darrell Viaduct Suite 992, East Lisa, WI 13483</t>
  </si>
  <si>
    <t>Port Johnburgh</t>
  </si>
  <si>
    <t>39702</t>
  </si>
  <si>
    <t>CUST-04922</t>
  </si>
  <si>
    <t>Gary Stephens</t>
  </si>
  <si>
    <t>arellanocarol@yahoo.com</t>
  </si>
  <si>
    <t>274.369.0158</t>
  </si>
  <si>
    <t>421 Rodney Walks Apt. 094, North Eric, MO 39397</t>
  </si>
  <si>
    <t>Clarkbury</t>
  </si>
  <si>
    <t>51689</t>
  </si>
  <si>
    <t>CUST-04923</t>
  </si>
  <si>
    <t>Joshua Barber</t>
  </si>
  <si>
    <t>mendozakylie@yahoo.com</t>
  </si>
  <si>
    <t>+1-694-744-2456x510</t>
  </si>
  <si>
    <t>54902 Bryan Burg, Fredhaven, NC 10232</t>
  </si>
  <si>
    <t>Simmonshaven</t>
  </si>
  <si>
    <t>CUST-04924</t>
  </si>
  <si>
    <t>Brandon Sullivan</t>
  </si>
  <si>
    <t>brettcox@mills.com</t>
  </si>
  <si>
    <t>2882798360</t>
  </si>
  <si>
    <t>83800 Anne Key Apt. 780, Codyburgh, ID 43758</t>
  </si>
  <si>
    <t>Latoyaview</t>
  </si>
  <si>
    <t>29249</t>
  </si>
  <si>
    <t>CUST-04925</t>
  </si>
  <si>
    <t>Julie Chung</t>
  </si>
  <si>
    <t>jasonadams@salinas.info</t>
  </si>
  <si>
    <t>636.038.5407x9185</t>
  </si>
  <si>
    <t>126 Jones Cliff, New Angelahaven, OR 84885</t>
  </si>
  <si>
    <t>Kathleenfort</t>
  </si>
  <si>
    <t>30925</t>
  </si>
  <si>
    <t>CUST-04926</t>
  </si>
  <si>
    <t>Alicia Rowe</t>
  </si>
  <si>
    <t>greersusan@little.com</t>
  </si>
  <si>
    <t>+1-947-685-2292x325</t>
  </si>
  <si>
    <t>0936 Garcia Turnpike Apt. 662, Alanport, GA 55388</t>
  </si>
  <si>
    <t>Port Kellyfort</t>
  </si>
  <si>
    <t>15171</t>
  </si>
  <si>
    <t>CUST-04927</t>
  </si>
  <si>
    <t>Lonnie Garcia</t>
  </si>
  <si>
    <t>danielle89@hotmail.com</t>
  </si>
  <si>
    <t>001-785-737-1314x27285</t>
  </si>
  <si>
    <t>6935 Smith Skyway, Juarezhaven, MS 22889</t>
  </si>
  <si>
    <t>36090</t>
  </si>
  <si>
    <t>CUST-04928</t>
  </si>
  <si>
    <t>Carrie Robinson</t>
  </si>
  <si>
    <t>kellyamanda@gmail.com</t>
  </si>
  <si>
    <t>585.344.3699x233</t>
  </si>
  <si>
    <t>63706 Allen Lane Suite 794, Matthewmouth, AK 34714</t>
  </si>
  <si>
    <t>Kathyport</t>
  </si>
  <si>
    <t>53568</t>
  </si>
  <si>
    <t>CUST-04929</t>
  </si>
  <si>
    <t>Jim Arias</t>
  </si>
  <si>
    <t>savannahmiller@fuller-wilkins.com</t>
  </si>
  <si>
    <t>208-869-5967x83528</t>
  </si>
  <si>
    <t>07793 Brian Rapid Suite 733, Port Tara, UT 27026</t>
  </si>
  <si>
    <t>New Rogerside</t>
  </si>
  <si>
    <t>55553</t>
  </si>
  <si>
    <t>CUST-04930</t>
  </si>
  <si>
    <t>Kenneth Mayer</t>
  </si>
  <si>
    <t>ccastillo@yahoo.com</t>
  </si>
  <si>
    <t>001-770-295-5337x82818</t>
  </si>
  <si>
    <t>214 Walton Haven, Kathrynport, GA 10635</t>
  </si>
  <si>
    <t>Collinshaven</t>
  </si>
  <si>
    <t>04957</t>
  </si>
  <si>
    <t>CUST-04931</t>
  </si>
  <si>
    <t>Kenneth Parker</t>
  </si>
  <si>
    <t>joseph37@miller-miles.com</t>
  </si>
  <si>
    <t>+1-743-059-8037x57380</t>
  </si>
  <si>
    <t>20410 Koch Vista, North Brandonstad, WV 14395</t>
  </si>
  <si>
    <t>Riveramouth</t>
  </si>
  <si>
    <t>08653</t>
  </si>
  <si>
    <t>CUST-04932</t>
  </si>
  <si>
    <t>Laura Moreno</t>
  </si>
  <si>
    <t>nward@fernandez.biz</t>
  </si>
  <si>
    <t>001-415-094-5003x467</t>
  </si>
  <si>
    <t>98364 Melendez Ramp, West Ashley, VT 65364</t>
  </si>
  <si>
    <t>01506</t>
  </si>
  <si>
    <t>CUST-04933</t>
  </si>
  <si>
    <t>Christine Schneider</t>
  </si>
  <si>
    <t>jessica54@gmail.com</t>
  </si>
  <si>
    <t>+1-453-588-3972x819</t>
  </si>
  <si>
    <t>45517 Smith Manors Apt. 663, Port Jefferyfurt, KY 75149</t>
  </si>
  <si>
    <t>35677</t>
  </si>
  <si>
    <t>CUST-04934</t>
  </si>
  <si>
    <t>Todd Wallace</t>
  </si>
  <si>
    <t>edwardhanson@robertson.com</t>
  </si>
  <si>
    <t>380.015.2877x394</t>
  </si>
  <si>
    <t>4792 Gina Mission, Marymouth, NH 38952</t>
  </si>
  <si>
    <t>81975</t>
  </si>
  <si>
    <t>CUST-04935</t>
  </si>
  <si>
    <t>Felicia Gomez</t>
  </si>
  <si>
    <t>alexanderlong@hotmail.com</t>
  </si>
  <si>
    <t>002-454-3583</t>
  </si>
  <si>
    <t>PSC 0342, Box 6101, APO AE 63180</t>
  </si>
  <si>
    <t>Leslieville</t>
  </si>
  <si>
    <t>33473</t>
  </si>
  <si>
    <t>CUST-04936</t>
  </si>
  <si>
    <t>James Hogan</t>
  </si>
  <si>
    <t>wlawson@martin.com</t>
  </si>
  <si>
    <t>619-486-5715x378</t>
  </si>
  <si>
    <t>98328 Brown Summit, South Brenda, ID 13284</t>
  </si>
  <si>
    <t>Lake Ricardoton</t>
  </si>
  <si>
    <t>64273</t>
  </si>
  <si>
    <t>CUST-04937</t>
  </si>
  <si>
    <t>Scott Brown</t>
  </si>
  <si>
    <t>brownvictor@white.com</t>
  </si>
  <si>
    <t>001-054-022-8101x95206</t>
  </si>
  <si>
    <t>58199 Hughes Centers, Johnsonside, OH 60915</t>
  </si>
  <si>
    <t>Smithport</t>
  </si>
  <si>
    <t>11568</t>
  </si>
  <si>
    <t>CUST-04938</t>
  </si>
  <si>
    <t>Sarah Barnes</t>
  </si>
  <si>
    <t>gward@jimenez.com</t>
  </si>
  <si>
    <t>001-233-781-4180x51989</t>
  </si>
  <si>
    <t>559 William Parks Suite 488, Priceside, WY 59268</t>
  </si>
  <si>
    <t>East Ronald</t>
  </si>
  <si>
    <t>95528</t>
  </si>
  <si>
    <t>CUST-04939</t>
  </si>
  <si>
    <t>Jane Hughes</t>
  </si>
  <si>
    <t>thomasjoseph@gmail.com</t>
  </si>
  <si>
    <t>206-688-5201x689</t>
  </si>
  <si>
    <t>058 Stark Ports Apt. 327, Gonzalesmouth, WV 76049</t>
  </si>
  <si>
    <t>28285</t>
  </si>
  <si>
    <t>CUST-04940</t>
  </si>
  <si>
    <t>Brian Davenport</t>
  </si>
  <si>
    <t>thomascalhoun@gmail.com</t>
  </si>
  <si>
    <t>047.136.6384x927</t>
  </si>
  <si>
    <t>695 Vincent Rapids, Lake Natalie, MD 10680</t>
  </si>
  <si>
    <t>40295</t>
  </si>
  <si>
    <t>CUST-04941</t>
  </si>
  <si>
    <t>Daniel Le</t>
  </si>
  <si>
    <t>hudsonmatthew@hotmail.com</t>
  </si>
  <si>
    <t>662-585-8404x4283</t>
  </si>
  <si>
    <t>PSC 9455, Box 5830, APO AP 12039</t>
  </si>
  <si>
    <t>South Justinstad</t>
  </si>
  <si>
    <t>77651</t>
  </si>
  <si>
    <t>CUST-04942</t>
  </si>
  <si>
    <t>Megan Hanson</t>
  </si>
  <si>
    <t>ohouston@yahoo.com</t>
  </si>
  <si>
    <t>(659)994-8990x148</t>
  </si>
  <si>
    <t>439 Huynh Street Apt. 189, Laurenberg, MN 81632</t>
  </si>
  <si>
    <t>Eddiestad</t>
  </si>
  <si>
    <t>33006</t>
  </si>
  <si>
    <t>CUST-04943</t>
  </si>
  <si>
    <t>Tina Powell</t>
  </si>
  <si>
    <t>wlynch@evans.biz</t>
  </si>
  <si>
    <t>001-536-388-0262x339</t>
  </si>
  <si>
    <t>84118 Garner Keys Suite 444, New Tracymouth, UT 99646</t>
  </si>
  <si>
    <t>Richardbury</t>
  </si>
  <si>
    <t>77057</t>
  </si>
  <si>
    <t>CUST-04944</t>
  </si>
  <si>
    <t>Michelle Hoffman</t>
  </si>
  <si>
    <t>yturner@lee.com</t>
  </si>
  <si>
    <t>(866)781-4628</t>
  </si>
  <si>
    <t>03279 Hood Islands Suite 215, Port Karenhaven, WY 31960</t>
  </si>
  <si>
    <t>East Brendanborough</t>
  </si>
  <si>
    <t>83702</t>
  </si>
  <si>
    <t>CUST-04945</t>
  </si>
  <si>
    <t>Tony Mcdonald</t>
  </si>
  <si>
    <t>benjamindudley@rosales.com</t>
  </si>
  <si>
    <t>552.385.8650x9714</t>
  </si>
  <si>
    <t>Unit 1192 Box 3516, DPO AP 06427</t>
  </si>
  <si>
    <t>Victorhaven</t>
  </si>
  <si>
    <t>37662</t>
  </si>
  <si>
    <t>CUST-04946</t>
  </si>
  <si>
    <t>blankenshipgrace@gmail.com</t>
  </si>
  <si>
    <t>001-352-357-4654x197</t>
  </si>
  <si>
    <t>6235 Bernard Station Suite 687, Robertside, NJ 93439</t>
  </si>
  <si>
    <t>South Robertland</t>
  </si>
  <si>
    <t>21637</t>
  </si>
  <si>
    <t>CUST-04947</t>
  </si>
  <si>
    <t>Monique Johnson</t>
  </si>
  <si>
    <t>mcdonaldashley@gmail.com</t>
  </si>
  <si>
    <t>646.169.4496</t>
  </si>
  <si>
    <t>073 Rivera Tunnel, North Kendra, HI 65074</t>
  </si>
  <si>
    <t>76390</t>
  </si>
  <si>
    <t>CUST-04948</t>
  </si>
  <si>
    <t>Cynthia Roberts</t>
  </si>
  <si>
    <t>vanessa71@hotmail.com</t>
  </si>
  <si>
    <t>042-203-8332x654</t>
  </si>
  <si>
    <t>487 Livingston Isle, East Williamville, OK 27267</t>
  </si>
  <si>
    <t>Lake Kristy</t>
  </si>
  <si>
    <t>50119</t>
  </si>
  <si>
    <t>CUST-04949</t>
  </si>
  <si>
    <t>Katelyn Gonzales</t>
  </si>
  <si>
    <t>wross@yahoo.com</t>
  </si>
  <si>
    <t>322.055.1945x7103</t>
  </si>
  <si>
    <t>508 Margaret Knolls, North Victoriabury, SD 05399</t>
  </si>
  <si>
    <t>97893</t>
  </si>
  <si>
    <t>CUST-04950</t>
  </si>
  <si>
    <t>Christopher Franklin</t>
  </si>
  <si>
    <t>trichardson@mclaughlin-simon.com</t>
  </si>
  <si>
    <t>953-441-8340</t>
  </si>
  <si>
    <t>57606 Bell Highway, North Heatherstad, SC 82365</t>
  </si>
  <si>
    <t>Caitlinside</t>
  </si>
  <si>
    <t>34864</t>
  </si>
  <si>
    <t>CUST-04951</t>
  </si>
  <si>
    <t>Jennifer Coleman</t>
  </si>
  <si>
    <t>csimpson@yahoo.com</t>
  </si>
  <si>
    <t>+1-412-172-2149x478</t>
  </si>
  <si>
    <t>USCGC Guzman, FPO AE 31100</t>
  </si>
  <si>
    <t>89600</t>
  </si>
  <si>
    <t>CUST-04952</t>
  </si>
  <si>
    <t>Christine Brown</t>
  </si>
  <si>
    <t>shawjose@jones.com</t>
  </si>
  <si>
    <t>9835204992</t>
  </si>
  <si>
    <t>388 Nicole Drives, Ayersborough, MN 51022</t>
  </si>
  <si>
    <t>19231</t>
  </si>
  <si>
    <t>CUST-04953</t>
  </si>
  <si>
    <t>Sean Hall</t>
  </si>
  <si>
    <t>anthonywebster@terrell-wilson.com</t>
  </si>
  <si>
    <t>001-636-545-6873</t>
  </si>
  <si>
    <t>90988 Monique Mountains Suite 476, Garyview, ND 38411</t>
  </si>
  <si>
    <t>Jesseland</t>
  </si>
  <si>
    <t>70156</t>
  </si>
  <si>
    <t>CUST-04954</t>
  </si>
  <si>
    <t>Bryan Coffey</t>
  </si>
  <si>
    <t>theresawatson@gmail.com</t>
  </si>
  <si>
    <t>493-644-2610x081</t>
  </si>
  <si>
    <t>849 Garrett Flat Suite 098, West Antoniochester, SD 28430</t>
  </si>
  <si>
    <t>Summerschester</t>
  </si>
  <si>
    <t>77175</t>
  </si>
  <si>
    <t>CUST-04955</t>
  </si>
  <si>
    <t>Raymond Chandler</t>
  </si>
  <si>
    <t>xjacobson@gmail.com</t>
  </si>
  <si>
    <t>(205)855-7427x518</t>
  </si>
  <si>
    <t>920 Hayes Gardens Apt. 476, New Jenny, AK 35427</t>
  </si>
  <si>
    <t>Tonyatown</t>
  </si>
  <si>
    <t>18772</t>
  </si>
  <si>
    <t>CUST-04956</t>
  </si>
  <si>
    <t>Emma Grant</t>
  </si>
  <si>
    <t>zwalters@king-schmidt.com</t>
  </si>
  <si>
    <t>+1-195-667-4583</t>
  </si>
  <si>
    <t>USS Myers, FPO AA 01789</t>
  </si>
  <si>
    <t>80491</t>
  </si>
  <si>
    <t>CUST-04957</t>
  </si>
  <si>
    <t>Cassie Johnson</t>
  </si>
  <si>
    <t>shelley11@yahoo.com</t>
  </si>
  <si>
    <t>(663)085-4853x6309</t>
  </si>
  <si>
    <t>78334 Graham Creek, Kevinmouth, VA 88454</t>
  </si>
  <si>
    <t>56535</t>
  </si>
  <si>
    <t>CUST-04958</t>
  </si>
  <si>
    <t>Roger Howard</t>
  </si>
  <si>
    <t>sheltonbrianna@velasquez.com</t>
  </si>
  <si>
    <t>+1-145-160-7528x83168</t>
  </si>
  <si>
    <t>48174 Wilson Forges Apt. 176, Haleborough, WV 01989</t>
  </si>
  <si>
    <t>Port Carlosmouth</t>
  </si>
  <si>
    <t>16106</t>
  </si>
  <si>
    <t>CUST-04959</t>
  </si>
  <si>
    <t>iweeks@rodriguez.com</t>
  </si>
  <si>
    <t>(682)984-0557x8208</t>
  </si>
  <si>
    <t>291 Shields Villages Apt. 492, Coryview, UT 78182</t>
  </si>
  <si>
    <t>South Charles</t>
  </si>
  <si>
    <t>54943</t>
  </si>
  <si>
    <t>CUST-04960</t>
  </si>
  <si>
    <t>Catherine Scott</t>
  </si>
  <si>
    <t>csmith@gmail.com</t>
  </si>
  <si>
    <t>+1-238-684-8845x653</t>
  </si>
  <si>
    <t>62481 Klein Mountain Apt. 254, Kellyhaven, WV 39858</t>
  </si>
  <si>
    <t>CUST-04961</t>
  </si>
  <si>
    <t>John Petersen</t>
  </si>
  <si>
    <t>jmercado@gardner-adams.com</t>
  </si>
  <si>
    <t>001-578-185-4942x60278</t>
  </si>
  <si>
    <t>690 Michelle Mountain Apt. 827, Lake Petershire, HI 56847</t>
  </si>
  <si>
    <t>West Nathanmouth</t>
  </si>
  <si>
    <t>90795</t>
  </si>
  <si>
    <t>CUST-04962</t>
  </si>
  <si>
    <t>ljones@gomez.biz</t>
  </si>
  <si>
    <t>674-732-0618</t>
  </si>
  <si>
    <t>6490 Young Branch Suite 291, East Heiditon, OH 67865</t>
  </si>
  <si>
    <t>East Ronniestad</t>
  </si>
  <si>
    <t>32596</t>
  </si>
  <si>
    <t>CUST-04963</t>
  </si>
  <si>
    <t>Colton Morgan</t>
  </si>
  <si>
    <t>patriciasullivan@hotmail.com</t>
  </si>
  <si>
    <t>979-581-6938x8898</t>
  </si>
  <si>
    <t>69416 Ryan Drive Apt. 749, South Tammy, WI 89568</t>
  </si>
  <si>
    <t>Cynthiaview</t>
  </si>
  <si>
    <t>87848</t>
  </si>
  <si>
    <t>CUST-04964</t>
  </si>
  <si>
    <t>Sheila Durham</t>
  </si>
  <si>
    <t>brownbrian@hotmail.com</t>
  </si>
  <si>
    <t>001-317-282-4562x41923</t>
  </si>
  <si>
    <t>49148 Foster Green Apt. 885, Port Markmouth, OH 67059</t>
  </si>
  <si>
    <t>New Justinfort</t>
  </si>
  <si>
    <t>20403</t>
  </si>
  <si>
    <t>CUST-04965</t>
  </si>
  <si>
    <t>Tamara Schultz</t>
  </si>
  <si>
    <t>juanvasquez@hotmail.com</t>
  </si>
  <si>
    <t>+1-785-386-9154x06860</t>
  </si>
  <si>
    <t>1099 Schmidt Inlet, North Xavier, DC 49307</t>
  </si>
  <si>
    <t>South Carlatown</t>
  </si>
  <si>
    <t>72818</t>
  </si>
  <si>
    <t>CUST-04966</t>
  </si>
  <si>
    <t>Tony Brown</t>
  </si>
  <si>
    <t>sandraduran@gmail.com</t>
  </si>
  <si>
    <t>177-636-8884</t>
  </si>
  <si>
    <t>71568 Torres River Suite 473, New Tracyhaven, DE 73731</t>
  </si>
  <si>
    <t>Laceyview</t>
  </si>
  <si>
    <t>78328</t>
  </si>
  <si>
    <t>CUST-04967</t>
  </si>
  <si>
    <t>Charles Foster</t>
  </si>
  <si>
    <t>lindseytaylor@gmail.com</t>
  </si>
  <si>
    <t>(572)246-4563</t>
  </si>
  <si>
    <t>80142 Shannon Falls Suite 209, Paulstad, GA 19021</t>
  </si>
  <si>
    <t>New Lynn</t>
  </si>
  <si>
    <t>51180</t>
  </si>
  <si>
    <t>CUST-04968</t>
  </si>
  <si>
    <t>Ryan Carter</t>
  </si>
  <si>
    <t>gburton@clarke-moran.com</t>
  </si>
  <si>
    <t>367.438.1219x4415</t>
  </si>
  <si>
    <t>421 Jason Plains, Smithstad, AZ 60353</t>
  </si>
  <si>
    <t>54303</t>
  </si>
  <si>
    <t>CUST-04969</t>
  </si>
  <si>
    <t>Randy Stanley</t>
  </si>
  <si>
    <t>cmercer@wright-mitchell.com</t>
  </si>
  <si>
    <t>788.280.1000x1645</t>
  </si>
  <si>
    <t>25883 Troy Roads, Rhodesview, TX 43858</t>
  </si>
  <si>
    <t>North Garymouth</t>
  </si>
  <si>
    <t>75406</t>
  </si>
  <si>
    <t>CUST-04970</t>
  </si>
  <si>
    <t>Jonathan Bradley</t>
  </si>
  <si>
    <t>anthonymoreno@yahoo.com</t>
  </si>
  <si>
    <t>688.300.3388</t>
  </si>
  <si>
    <t>7521 Michael Via Suite 025, West Toddburgh, AZ 26702</t>
  </si>
  <si>
    <t>Beckermouth</t>
  </si>
  <si>
    <t>92176</t>
  </si>
  <si>
    <t>CUST-04971</t>
  </si>
  <si>
    <t>Jeffrey Matthews</t>
  </si>
  <si>
    <t>michaelwhite@hotmail.com</t>
  </si>
  <si>
    <t>001-281-223-2413</t>
  </si>
  <si>
    <t>674 Mendez Ways, West Bryan, AR 25051</t>
  </si>
  <si>
    <t>Stewartmouth</t>
  </si>
  <si>
    <t>90775</t>
  </si>
  <si>
    <t>CUST-04972</t>
  </si>
  <si>
    <t>Alvin Gregory DDS</t>
  </si>
  <si>
    <t>ffrost@cobb.org</t>
  </si>
  <si>
    <t>(992)924-9823x1935</t>
  </si>
  <si>
    <t>9154 Stewart Ramp Suite 859, West Sharonview, TX 42500</t>
  </si>
  <si>
    <t>East Thomas</t>
  </si>
  <si>
    <t>66461</t>
  </si>
  <si>
    <t>CUST-04973</t>
  </si>
  <si>
    <t>Erica James</t>
  </si>
  <si>
    <t>galvanmeghan@gregory.com</t>
  </si>
  <si>
    <t>(464)097-7556</t>
  </si>
  <si>
    <t>51428 Pennington Shores Apt. 211, Kellieton, DE 27866</t>
  </si>
  <si>
    <t>North Frank</t>
  </si>
  <si>
    <t>78600</t>
  </si>
  <si>
    <t>CUST-04974</t>
  </si>
  <si>
    <t>Emily Moore</t>
  </si>
  <si>
    <t>brendabrown@gmail.com</t>
  </si>
  <si>
    <t>001-870-671-4191x39750</t>
  </si>
  <si>
    <t>3308 Clarke Rue Suite 356, Sotoview, MT 57630</t>
  </si>
  <si>
    <t>West Marcus</t>
  </si>
  <si>
    <t>24220</t>
  </si>
  <si>
    <t>CUST-04975</t>
  </si>
  <si>
    <t>Martin Arnold</t>
  </si>
  <si>
    <t>dustinjenkins@clarke.com</t>
  </si>
  <si>
    <t>418-005-9303x357</t>
  </si>
  <si>
    <t>4507 Johnson Grove, East Kristenborough, OR 69091</t>
  </si>
  <si>
    <t>Butlerborough</t>
  </si>
  <si>
    <t>72710</t>
  </si>
  <si>
    <t>CUST-04976</t>
  </si>
  <si>
    <t>Daniel Thompson</t>
  </si>
  <si>
    <t>bjones@dunn-owen.com</t>
  </si>
  <si>
    <t>001-193-670-7590x25622</t>
  </si>
  <si>
    <t>4120 Jennifer Point Apt. 183, Garzaberg, TN 17203</t>
  </si>
  <si>
    <t>08801</t>
  </si>
  <si>
    <t>CUST-04977</t>
  </si>
  <si>
    <t>Madison Riley</t>
  </si>
  <si>
    <t>williamswanson@gmail.com</t>
  </si>
  <si>
    <t>258.886.5562x530</t>
  </si>
  <si>
    <t>97314 Wilson Trace Apt. 109, West Helenborough, FL 96706</t>
  </si>
  <si>
    <t>85342</t>
  </si>
  <si>
    <t>CUST-04978</t>
  </si>
  <si>
    <t>Kathy Lopez</t>
  </si>
  <si>
    <t>jrichmond@yahoo.com</t>
  </si>
  <si>
    <t>001-550-530-1148x1976</t>
  </si>
  <si>
    <t>Unit 5480 Box 8804, DPO AP 92636</t>
  </si>
  <si>
    <t>49091</t>
  </si>
  <si>
    <t>CUST-04979</t>
  </si>
  <si>
    <t>Alexandra House</t>
  </si>
  <si>
    <t>perrybilly@burke.info</t>
  </si>
  <si>
    <t>928.661.9797</t>
  </si>
  <si>
    <t>147 Potter Expressway, Loganchester, NJ 68311</t>
  </si>
  <si>
    <t>Lopezport</t>
  </si>
  <si>
    <t>23075</t>
  </si>
  <si>
    <t>CUST-04980</t>
  </si>
  <si>
    <t>Robert Simmons</t>
  </si>
  <si>
    <t>davidphillips@mckay-doyle.com</t>
  </si>
  <si>
    <t>2050849453</t>
  </si>
  <si>
    <t>0361 Brandon Inlet Suite 717, East Roymouth, ME 48049</t>
  </si>
  <si>
    <t>30304</t>
  </si>
  <si>
    <t>CUST-04981</t>
  </si>
  <si>
    <t>Raymond Perkins</t>
  </si>
  <si>
    <t>lisa62@adams-gonzales.com</t>
  </si>
  <si>
    <t>2949718333</t>
  </si>
  <si>
    <t>71598 Lucas Cape, South Frankton, LA 36337</t>
  </si>
  <si>
    <t>Lake Johnside</t>
  </si>
  <si>
    <t>62821</t>
  </si>
  <si>
    <t>CUST-04982</t>
  </si>
  <si>
    <t>Gabriela White</t>
  </si>
  <si>
    <t>dustincopeland@williams.com</t>
  </si>
  <si>
    <t>(202)423-0020</t>
  </si>
  <si>
    <t>040 Kyle Mountains Apt. 744, East Jonathan, KY 01963</t>
  </si>
  <si>
    <t>South Amyport</t>
  </si>
  <si>
    <t>17285</t>
  </si>
  <si>
    <t>CUST-04983</t>
  </si>
  <si>
    <t>Jeffrey Thomas</t>
  </si>
  <si>
    <t>henrychristine@yahoo.com</t>
  </si>
  <si>
    <t>495-522-0002</t>
  </si>
  <si>
    <t>9100 Whitaker Common, Richardmouth, NH 05075</t>
  </si>
  <si>
    <t>CUST-04984</t>
  </si>
  <si>
    <t>Jordan Edwards</t>
  </si>
  <si>
    <t>allenblack@herrera.info</t>
  </si>
  <si>
    <t>087.096.5537x1333</t>
  </si>
  <si>
    <t>98433 Jackson View Suite 773, Lawsonfurt, MO 18724</t>
  </si>
  <si>
    <t>North Davidstad</t>
  </si>
  <si>
    <t>52091</t>
  </si>
  <si>
    <t>CUST-04985</t>
  </si>
  <si>
    <t>Tina Dunn</t>
  </si>
  <si>
    <t>amandaclarke@yahoo.com</t>
  </si>
  <si>
    <t>(373)119-1433x9248</t>
  </si>
  <si>
    <t>PSC 3328, Box 8329, APO AP 84990</t>
  </si>
  <si>
    <t>64630</t>
  </si>
  <si>
    <t>CUST-04986</t>
  </si>
  <si>
    <t>Tammy Lopez</t>
  </si>
  <si>
    <t>floreskatie@gmail.com</t>
  </si>
  <si>
    <t>001-459-762-2665</t>
  </si>
  <si>
    <t>50148 Jerry Alley Suite 046, Lake John, CA 05879</t>
  </si>
  <si>
    <t>14192</t>
  </si>
  <si>
    <t>CUST-04987</t>
  </si>
  <si>
    <t>Austin Coleman PhD</t>
  </si>
  <si>
    <t>barnessandra@yahoo.com</t>
  </si>
  <si>
    <t>001-484-393-2572x691</t>
  </si>
  <si>
    <t>Unit 7318 Box 0424, DPO AE 42754</t>
  </si>
  <si>
    <t>East Emily</t>
  </si>
  <si>
    <t>25566</t>
  </si>
  <si>
    <t>CUST-04988</t>
  </si>
  <si>
    <t>Ashley Cross</t>
  </si>
  <si>
    <t>damon97@ramirez.com</t>
  </si>
  <si>
    <t>(262)073-2734</t>
  </si>
  <si>
    <t>2802 Nunez Trace Suite 614, Port Kristinland, PA 20072</t>
  </si>
  <si>
    <t>98309</t>
  </si>
  <si>
    <t>CUST-04989</t>
  </si>
  <si>
    <t>Karen Meyer</t>
  </si>
  <si>
    <t>amandarodriguez@hotmail.com</t>
  </si>
  <si>
    <t>9210025669</t>
  </si>
  <si>
    <t>5169 Kathleen Course Suite 626, Jamesborough, NM 91608</t>
  </si>
  <si>
    <t>North Elizabeth</t>
  </si>
  <si>
    <t>57834</t>
  </si>
  <si>
    <t>CUST-04990</t>
  </si>
  <si>
    <t>Laura Jones</t>
  </si>
  <si>
    <t>cvalenzuela@yahoo.com</t>
  </si>
  <si>
    <t>001-631-973-9217</t>
  </si>
  <si>
    <t>789 Michelle Vista Apt. 182, Lake Kennethport, AZ 52833</t>
  </si>
  <si>
    <t>85573</t>
  </si>
  <si>
    <t>CUST-04991</t>
  </si>
  <si>
    <t>Christine Higgins</t>
  </si>
  <si>
    <t>morrisgeorge@turner.com</t>
  </si>
  <si>
    <t>001-140-038-6494</t>
  </si>
  <si>
    <t>35589 Clark Neck Suite 232, Brownshire, DE 73603</t>
  </si>
  <si>
    <t>Lake Misty</t>
  </si>
  <si>
    <t>90235</t>
  </si>
  <si>
    <t>CUST-04992</t>
  </si>
  <si>
    <t>Gary Rodriguez</t>
  </si>
  <si>
    <t>michael01@wood.com</t>
  </si>
  <si>
    <t>001-625-040-5049x7071</t>
  </si>
  <si>
    <t>79584 Christopher Pine Suite 025, East Travis, FL 16283</t>
  </si>
  <si>
    <t>New Walterborough</t>
  </si>
  <si>
    <t>19416</t>
  </si>
  <si>
    <t>CUST-04993</t>
  </si>
  <si>
    <t>Mr. Juan Gonzalez</t>
  </si>
  <si>
    <t>julieschmidt@hess.org</t>
  </si>
  <si>
    <t>305.555.8964</t>
  </si>
  <si>
    <t>36667 Cynthia Fords Apt. 268, Shannonfort, IL 07500</t>
  </si>
  <si>
    <t>Benjaminburgh</t>
  </si>
  <si>
    <t>45078</t>
  </si>
  <si>
    <t>CUST-04994</t>
  </si>
  <si>
    <t>Diane Mitchell MD</t>
  </si>
  <si>
    <t>jordanrivera@moran.com</t>
  </si>
  <si>
    <t>+1-195-077-8813x52318</t>
  </si>
  <si>
    <t>21552 Nguyen Trail Suite 512, Krystalview, KY 30653</t>
  </si>
  <si>
    <t>07679</t>
  </si>
  <si>
    <t>CUST-04995</t>
  </si>
  <si>
    <t>Tammy Davis</t>
  </si>
  <si>
    <t>matthew79@lopez-martinez.com</t>
  </si>
  <si>
    <t>(084)771-5869x5712</t>
  </si>
  <si>
    <t>31748 Mary Square Suite 904, Obrientown, NC 82297</t>
  </si>
  <si>
    <t>Garzaport</t>
  </si>
  <si>
    <t>34235</t>
  </si>
  <si>
    <t>CUST-04996</t>
  </si>
  <si>
    <t>Donald Bennett</t>
  </si>
  <si>
    <t>lisatucker@hotmail.com</t>
  </si>
  <si>
    <t>+1-781-395-7575</t>
  </si>
  <si>
    <t>783 Janice Spring Suite 220, Port Cherylchester, NC 25096</t>
  </si>
  <si>
    <t>Clairehaven</t>
  </si>
  <si>
    <t>48782</t>
  </si>
  <si>
    <t>CUST-04997</t>
  </si>
  <si>
    <t>Diana Bishop</t>
  </si>
  <si>
    <t>sadams@gmail.com</t>
  </si>
  <si>
    <t>(249)193-3747x769</t>
  </si>
  <si>
    <t>PSC 2069, Box 4398, APO AP 55709</t>
  </si>
  <si>
    <t>Victorshire</t>
  </si>
  <si>
    <t>20771</t>
  </si>
  <si>
    <t>CUST-04998</t>
  </si>
  <si>
    <t>Keith Esparza</t>
  </si>
  <si>
    <t>mwilliams@gmail.com</t>
  </si>
  <si>
    <t>001-585-145-8599x733</t>
  </si>
  <si>
    <t>764 Mills Glen, Paulastad, OK 17284</t>
  </si>
  <si>
    <t>72294</t>
  </si>
  <si>
    <t>CUST-04999</t>
  </si>
  <si>
    <t>Melissa Garcia</t>
  </si>
  <si>
    <t>christywatson@gordon-johnston.biz</t>
  </si>
  <si>
    <t>564-230-7912x359</t>
  </si>
  <si>
    <t>090 Thomas Place Apt. 474, Baileyport, WA 45833</t>
  </si>
  <si>
    <t>North Tammyshire</t>
  </si>
  <si>
    <t>46637</t>
  </si>
  <si>
    <t>CUST-05000</t>
  </si>
  <si>
    <t>Wendy Graves</t>
  </si>
  <si>
    <t>samanthaedwards@mosley-moore.com</t>
  </si>
  <si>
    <t>506-539-4797</t>
  </si>
  <si>
    <t>3032 Freeman Harbors Suite 723, Tylerfurt, TN 08361</t>
  </si>
  <si>
    <t>Hillborough</t>
  </si>
  <si>
    <t>17100</t>
  </si>
  <si>
    <t>Product ID</t>
  </si>
  <si>
    <t>Product Name</t>
  </si>
  <si>
    <t>Category</t>
  </si>
  <si>
    <t>Brand</t>
  </si>
  <si>
    <t>Price</t>
  </si>
  <si>
    <t>Stock Quantity</t>
  </si>
  <si>
    <t>Supplier Name</t>
  </si>
  <si>
    <t>Supplier Contact</t>
  </si>
  <si>
    <t>Warehouse Location</t>
  </si>
  <si>
    <t>PROD-00001</t>
  </si>
  <si>
    <t>Maybelline Mascara</t>
  </si>
  <si>
    <t>Clothing</t>
  </si>
  <si>
    <t>Harris, Maxwell and Luna</t>
  </si>
  <si>
    <t>Sanchez, Johnson and Singh</t>
  </si>
  <si>
    <t>936.345.9238x7270</t>
  </si>
  <si>
    <t>West Latashastad</t>
  </si>
  <si>
    <t>PROD-00002</t>
  </si>
  <si>
    <t>Hot Wheels 50-Pack</t>
  </si>
  <si>
    <t>Toys</t>
  </si>
  <si>
    <t>Arellano LLC</t>
  </si>
  <si>
    <t>Golden Ltd</t>
  </si>
  <si>
    <t>+1-571-893-3844x36062</t>
  </si>
  <si>
    <t>East Whitneyfurt</t>
  </si>
  <si>
    <t>PROD-00003</t>
  </si>
  <si>
    <t>Castrol Engine Oil</t>
  </si>
  <si>
    <t>Home &amp; Kitchen</t>
  </si>
  <si>
    <t>Taylor-Lamb</t>
  </si>
  <si>
    <t>Calderon, Perry and Howard</t>
  </si>
  <si>
    <t>001-124-199-5037</t>
  </si>
  <si>
    <t>New Patrickmouth</t>
  </si>
  <si>
    <t>PROD-00004</t>
  </si>
  <si>
    <t>Dyson V11 Vacuum</t>
  </si>
  <si>
    <t>Electronics</t>
  </si>
  <si>
    <t>Guzman PLC</t>
  </si>
  <si>
    <t>Wilson, Knapp and Newton</t>
  </si>
  <si>
    <t>+1-910-837-7728x53962</t>
  </si>
  <si>
    <t>PROD-00005</t>
  </si>
  <si>
    <t>PlayStation 5</t>
  </si>
  <si>
    <t>Booth-Morris</t>
  </si>
  <si>
    <t>Martinez, Barnett and Young</t>
  </si>
  <si>
    <t>559.689.2593</t>
  </si>
  <si>
    <t>North Nicoleton</t>
  </si>
  <si>
    <t>PROD-00006</t>
  </si>
  <si>
    <t>Sony WH-1000XM5</t>
  </si>
  <si>
    <t>Underwood, Doyle and Hunt</t>
  </si>
  <si>
    <t>Snyder, Huang and Hoffman</t>
  </si>
  <si>
    <t>(653)473-4542</t>
  </si>
  <si>
    <t>North Patrickborough</t>
  </si>
  <si>
    <t>PROD-00007</t>
  </si>
  <si>
    <t>Adidas Yoga Mat</t>
  </si>
  <si>
    <t>Automotive</t>
  </si>
  <si>
    <t>Brooks Ltd</t>
  </si>
  <si>
    <t>James-Jones</t>
  </si>
  <si>
    <t>235-921-7043</t>
  </si>
  <si>
    <t>South Loganstad</t>
  </si>
  <si>
    <t>PROD-00008</t>
  </si>
  <si>
    <t>Dell XPS 15</t>
  </si>
  <si>
    <t>Thomas-Robinson</t>
  </si>
  <si>
    <t>Day-Wheeler</t>
  </si>
  <si>
    <t>(013)585-6773</t>
  </si>
  <si>
    <t>East Carolynmouth</t>
  </si>
  <si>
    <t>PROD-00009</t>
  </si>
  <si>
    <t>White and Sons</t>
  </si>
  <si>
    <t>Terry-Ryan</t>
  </si>
  <si>
    <t>874-031-3203</t>
  </si>
  <si>
    <t>North Caroline</t>
  </si>
  <si>
    <t>PROD-00010</t>
  </si>
  <si>
    <t>Adidas Ultraboost</t>
  </si>
  <si>
    <t>Chang, Vasquez and Thomas</t>
  </si>
  <si>
    <t>Woods-Rios</t>
  </si>
  <si>
    <t>001-380-669-7906x438</t>
  </si>
  <si>
    <t>West Stephen</t>
  </si>
  <si>
    <t>PROD-00011</t>
  </si>
  <si>
    <t>Michelin Car Tires</t>
  </si>
  <si>
    <t>Sharp-Davis</t>
  </si>
  <si>
    <t>Greer Group</t>
  </si>
  <si>
    <t>8555459720</t>
  </si>
  <si>
    <t>Hallton</t>
  </si>
  <si>
    <t>PROD-00012</t>
  </si>
  <si>
    <t>IKEA Billy Bookcase</t>
  </si>
  <si>
    <t>Beauty</t>
  </si>
  <si>
    <t>Lane-Hughes</t>
  </si>
  <si>
    <t>Nelson, Jackson and Johnson</t>
  </si>
  <si>
    <t>566.068.5306x61743</t>
  </si>
  <si>
    <t>PROD-00013</t>
  </si>
  <si>
    <t>Bosch Wiper Blades</t>
  </si>
  <si>
    <t>Sports</t>
  </si>
  <si>
    <t>Burke, Terrell and Johnson</t>
  </si>
  <si>
    <t>Koch, Moreno and Stephens</t>
  </si>
  <si>
    <t>(479)701-2065x9872</t>
  </si>
  <si>
    <t>South Johnny</t>
  </si>
  <si>
    <t>PROD-00014</t>
  </si>
  <si>
    <t>Puma Running Shorts</t>
  </si>
  <si>
    <t>Acosta, Dean and Martinez</t>
  </si>
  <si>
    <t>Kelley, Torres and Castro</t>
  </si>
  <si>
    <t>(031)445-7036</t>
  </si>
  <si>
    <t>Hawkinsport</t>
  </si>
  <si>
    <t>PROD-00015</t>
  </si>
  <si>
    <t>North Face Jacket</t>
  </si>
  <si>
    <t>Newton-Weiss</t>
  </si>
  <si>
    <t>Ray Inc</t>
  </si>
  <si>
    <t>952-367-5327x803</t>
  </si>
  <si>
    <t>PROD-00016</t>
  </si>
  <si>
    <t>GoPro Hero 11</t>
  </si>
  <si>
    <t>Vance, Thornton and Nichols</t>
  </si>
  <si>
    <t>Mcgee, Hill and Jackson</t>
  </si>
  <si>
    <t>039.307.5899x53170</t>
  </si>
  <si>
    <t>PROD-00017</t>
  </si>
  <si>
    <t>Charles LLC</t>
  </si>
  <si>
    <t>Reyes Inc</t>
  </si>
  <si>
    <t>001-040-593-7548x354</t>
  </si>
  <si>
    <t>Marshhaven</t>
  </si>
  <si>
    <t>PROD-00018</t>
  </si>
  <si>
    <t>Peloton Bike</t>
  </si>
  <si>
    <t>Calderon-Hubbard</t>
  </si>
  <si>
    <t>Murphy PLC</t>
  </si>
  <si>
    <t>2191080226</t>
  </si>
  <si>
    <t>PROD-00019</t>
  </si>
  <si>
    <t>Ninja Air Fryer</t>
  </si>
  <si>
    <t>Hernandez-Hernandez</t>
  </si>
  <si>
    <t>Lee-Chaney</t>
  </si>
  <si>
    <t>+1-205-046-8209x02149</t>
  </si>
  <si>
    <t>Allenton</t>
  </si>
  <si>
    <t>PROD-00020</t>
  </si>
  <si>
    <t>Revlon Lipstick</t>
  </si>
  <si>
    <t>Morris-Hubbard</t>
  </si>
  <si>
    <t>Wilson-Smith</t>
  </si>
  <si>
    <t>(192)658-5989x2880</t>
  </si>
  <si>
    <t>New Derrick</t>
  </si>
  <si>
    <t>PROD-00021</t>
  </si>
  <si>
    <t>Spalding Basketball</t>
  </si>
  <si>
    <t>Miller-Huber</t>
  </si>
  <si>
    <t>Harris and Sons</t>
  </si>
  <si>
    <t>+1-342-104-2583</t>
  </si>
  <si>
    <t>Katherineport</t>
  </si>
  <si>
    <t>PROD-00022</t>
  </si>
  <si>
    <t>Levi’s 501 Jeans</t>
  </si>
  <si>
    <t>Herrera, Russell and Zavala</t>
  </si>
  <si>
    <t>Fowler PLC</t>
  </si>
  <si>
    <t>933.163.1195</t>
  </si>
  <si>
    <t>PROD-00023</t>
  </si>
  <si>
    <t>Vincent, Lynn and Davis</t>
  </si>
  <si>
    <t>Davis Group</t>
  </si>
  <si>
    <t>566.273.8636x872</t>
  </si>
  <si>
    <t>PROD-00024</t>
  </si>
  <si>
    <t>Keurig Coffee Maker</t>
  </si>
  <si>
    <t>Moyer LLC</t>
  </si>
  <si>
    <t>Smith, Carter and Davila</t>
  </si>
  <si>
    <t>194-631-3711x623</t>
  </si>
  <si>
    <t>PROD-00025</t>
  </si>
  <si>
    <t>Wilson Tennis Racket</t>
  </si>
  <si>
    <t>Lopez, Martin and Dixon</t>
  </si>
  <si>
    <t>Watts, Mckee and Carter</t>
  </si>
  <si>
    <t>(215)868-4023x3802</t>
  </si>
  <si>
    <t>Palmerview</t>
  </si>
  <si>
    <t>PROD-00026</t>
  </si>
  <si>
    <t>Bell, Everett and Edwards</t>
  </si>
  <si>
    <t>Bruce, Mcintosh and Robbins</t>
  </si>
  <si>
    <t>+1-325-689-3536</t>
  </si>
  <si>
    <t>West Lauratown</t>
  </si>
  <si>
    <t>PROD-00027</t>
  </si>
  <si>
    <t>Martinez-Stuart</t>
  </si>
  <si>
    <t>Bishop-Robinson</t>
  </si>
  <si>
    <t>986.859.2514x84764</t>
  </si>
  <si>
    <t>PROD-00028</t>
  </si>
  <si>
    <t>Long-Franco</t>
  </si>
  <si>
    <t>Zuniga-Andrews</t>
  </si>
  <si>
    <t>737.184.9650</t>
  </si>
  <si>
    <t>Breannaside</t>
  </si>
  <si>
    <t>PROD-00029</t>
  </si>
  <si>
    <t>Brock, Larsen and Lopez</t>
  </si>
  <si>
    <t>Chavez-Simpson</t>
  </si>
  <si>
    <t>(987)670-5236</t>
  </si>
  <si>
    <t>Marychester</t>
  </si>
  <si>
    <t>PROD-00030</t>
  </si>
  <si>
    <t>Nike Air Max</t>
  </si>
  <si>
    <t>Anderson LLC</t>
  </si>
  <si>
    <t>Harrington and Sons</t>
  </si>
  <si>
    <t>(872)943-8146</t>
  </si>
  <si>
    <t>Nicholsonview</t>
  </si>
  <si>
    <t>PROD-00031</t>
  </si>
  <si>
    <t>Obrien-Haynes</t>
  </si>
  <si>
    <t>Wright, Wiggins and Warren</t>
  </si>
  <si>
    <t>(119)112-8190x7274</t>
  </si>
  <si>
    <t>South Julietown</t>
  </si>
  <si>
    <t>PROD-00032</t>
  </si>
  <si>
    <t>iPhone 14</t>
  </si>
  <si>
    <t>Clarke, Hayes and Avery</t>
  </si>
  <si>
    <t>Ritter Inc</t>
  </si>
  <si>
    <t>(181)127-5260x8436</t>
  </si>
  <si>
    <t>East Josephshire</t>
  </si>
  <si>
    <t>PROD-00033</t>
  </si>
  <si>
    <t>Reynolds, Carter and Conrad</t>
  </si>
  <si>
    <t>Mills Ltd</t>
  </si>
  <si>
    <t>6417641261</t>
  </si>
  <si>
    <t>North Charlesshire</t>
  </si>
  <si>
    <t>PROD-00034</t>
  </si>
  <si>
    <t>Alexander and Sons</t>
  </si>
  <si>
    <t>Smith, Duffy and Kennedy</t>
  </si>
  <si>
    <t>001-778-154-2478x341</t>
  </si>
  <si>
    <t>PROD-00035</t>
  </si>
  <si>
    <t>L’Oreal Face Serum</t>
  </si>
  <si>
    <t>Thompson Ltd</t>
  </si>
  <si>
    <t>Young, James and Lucero</t>
  </si>
  <si>
    <t>613-651-6978x73508</t>
  </si>
  <si>
    <t>PROD-00036</t>
  </si>
  <si>
    <t>Villarreal, Robinson and Ellis</t>
  </si>
  <si>
    <t>Fowler LLC</t>
  </si>
  <si>
    <t>590.751.6915</t>
  </si>
  <si>
    <t>East Jimmy</t>
  </si>
  <si>
    <t>PROD-00037</t>
  </si>
  <si>
    <t>Brewer-Gonzalez</t>
  </si>
  <si>
    <t>Gardner, Li and Wallace</t>
  </si>
  <si>
    <t>001-085-567-4951</t>
  </si>
  <si>
    <t>Port Sherry</t>
  </si>
  <si>
    <t>PROD-00038</t>
  </si>
  <si>
    <t>May, Mosley and Wallace</t>
  </si>
  <si>
    <t>Martinez and Sons</t>
  </si>
  <si>
    <t>4809266603</t>
  </si>
  <si>
    <t>Alexbury</t>
  </si>
  <si>
    <t>PROD-00039</t>
  </si>
  <si>
    <t>Mendoza-Rios</t>
  </si>
  <si>
    <t>West, Smith and Holloway</t>
  </si>
  <si>
    <t>001-873-181-0173</t>
  </si>
  <si>
    <t>Craigborough</t>
  </si>
  <si>
    <t>PROD-00040</t>
  </si>
  <si>
    <t>Thule Roof Rack</t>
  </si>
  <si>
    <t>Myers PLC</t>
  </si>
  <si>
    <t>Weber, Jones and Martinez</t>
  </si>
  <si>
    <t>001-224-913-6141</t>
  </si>
  <si>
    <t>PROD-00041</t>
  </si>
  <si>
    <t>Edwards and Sons</t>
  </si>
  <si>
    <t>Gilmore and Sons</t>
  </si>
  <si>
    <t>6280500895</t>
  </si>
  <si>
    <t>New Laura</t>
  </si>
  <si>
    <t>PROD-00042</t>
  </si>
  <si>
    <t>Mcdonald Inc</t>
  </si>
  <si>
    <t>Moore, Williams and West</t>
  </si>
  <si>
    <t>7717174752</t>
  </si>
  <si>
    <t>Victoriamouth</t>
  </si>
  <si>
    <t>PROD-00043</t>
  </si>
  <si>
    <t>Samsung Galaxy S23</t>
  </si>
  <si>
    <t>Elliott Inc</t>
  </si>
  <si>
    <t>Porter, Wiggins and Peck</t>
  </si>
  <si>
    <t>+1-183-477-2040</t>
  </si>
  <si>
    <t>Scottchester</t>
  </si>
  <si>
    <t>PROD-00044</t>
  </si>
  <si>
    <t>Instant Pot Duo</t>
  </si>
  <si>
    <t>Jackson, Villarreal and Davis</t>
  </si>
  <si>
    <t>Pierce-Howard</t>
  </si>
  <si>
    <t>2092420107</t>
  </si>
  <si>
    <t>New Jessicashire</t>
  </si>
  <si>
    <t>PROD-00045</t>
  </si>
  <si>
    <t>Barbie Dreamhouse</t>
  </si>
  <si>
    <t>Johnson, Evans and Rivera</t>
  </si>
  <si>
    <t>Best LLC</t>
  </si>
  <si>
    <t>(152)560-1903x1835</t>
  </si>
  <si>
    <t>Garciaport</t>
  </si>
  <si>
    <t>PROD-00046</t>
  </si>
  <si>
    <t>Campbell-Savage</t>
  </si>
  <si>
    <t>Strickland, Hill and Collins</t>
  </si>
  <si>
    <t>+1-818-801-6489x7960</t>
  </si>
  <si>
    <t>Burketown</t>
  </si>
  <si>
    <t>PROD-00047</t>
  </si>
  <si>
    <t>LEGO Star Wars Set</t>
  </si>
  <si>
    <t>Frank-Allison</t>
  </si>
  <si>
    <t>Mckinney-Miller</t>
  </si>
  <si>
    <t>001-081-143-0136x9847</t>
  </si>
  <si>
    <t>South Jeffreymouth</t>
  </si>
  <si>
    <t>PROD-00048</t>
  </si>
  <si>
    <t>Haas-Parrish</t>
  </si>
  <si>
    <t>Shea-Michael</t>
  </si>
  <si>
    <t>+1-291-382-8834x08090</t>
  </si>
  <si>
    <t>PROD-00049</t>
  </si>
  <si>
    <t>George-Reynolds</t>
  </si>
  <si>
    <t>Sullivan-Hall</t>
  </si>
  <si>
    <t>790-142-4146x86183</t>
  </si>
  <si>
    <t>North Catherine</t>
  </si>
  <si>
    <t>PROD-00050</t>
  </si>
  <si>
    <t>Craig-Jones</t>
  </si>
  <si>
    <t>Thompson, Byrd and Francis</t>
  </si>
  <si>
    <t>001-489-117-3528x99910</t>
  </si>
  <si>
    <t>PROD-00051</t>
  </si>
  <si>
    <t>Neutrogena Sunscreen</t>
  </si>
  <si>
    <t>Aguilar-Dean</t>
  </si>
  <si>
    <t>Delacruz, Lewis and Lynch</t>
  </si>
  <si>
    <t>924.463.3959</t>
  </si>
  <si>
    <t>Lake Mariahton</t>
  </si>
  <si>
    <t>PROD-00052</t>
  </si>
  <si>
    <t>Fox, Watkins and Griffin</t>
  </si>
  <si>
    <t>Scott-Hill</t>
  </si>
  <si>
    <t>+1-734-743-4659x9529</t>
  </si>
  <si>
    <t>East Calebland</t>
  </si>
  <si>
    <t>PROD-00053</t>
  </si>
  <si>
    <t>Kim, Barker and Graham</t>
  </si>
  <si>
    <t>Romero-Salazar</t>
  </si>
  <si>
    <t>0167793692</t>
  </si>
  <si>
    <t>Dudleyberg</t>
  </si>
  <si>
    <t>PROD-00054</t>
  </si>
  <si>
    <t>Wilson, Smith and Rodriguez</t>
  </si>
  <si>
    <t>Jackson, Mason and Meyer</t>
  </si>
  <si>
    <t>097-273-9163</t>
  </si>
  <si>
    <t>Port Joshuafort</t>
  </si>
  <si>
    <t>PROD-00055</t>
  </si>
  <si>
    <t>Pruitt, Kennedy and Love</t>
  </si>
  <si>
    <t>Bass Inc</t>
  </si>
  <si>
    <t>689.074.7020x6829</t>
  </si>
  <si>
    <t>PROD-00056</t>
  </si>
  <si>
    <t>Flowers-Sampson</t>
  </si>
  <si>
    <t>Shields-Austin</t>
  </si>
  <si>
    <t>041-353-0562</t>
  </si>
  <si>
    <t>PROD-00057</t>
  </si>
  <si>
    <t>Evans Inc</t>
  </si>
  <si>
    <t>Wilkinson LLC</t>
  </si>
  <si>
    <t>(552)751-7007x04532</t>
  </si>
  <si>
    <t>Lake Laurenville</t>
  </si>
  <si>
    <t>PROD-00058</t>
  </si>
  <si>
    <t>Martin-Harris</t>
  </si>
  <si>
    <t>Spears and Sons</t>
  </si>
  <si>
    <t>001-086-005-8455x782</t>
  </si>
  <si>
    <t>Lamshire</t>
  </si>
  <si>
    <t>PROD-00059</t>
  </si>
  <si>
    <t>Meguiar’s Car Wax</t>
  </si>
  <si>
    <t>Campbell PLC</t>
  </si>
  <si>
    <t>Diaz, Espinoza and Jennings</t>
  </si>
  <si>
    <t>458-683-4649</t>
  </si>
  <si>
    <t>East Miguelfurt</t>
  </si>
  <si>
    <t>PROD-00060</t>
  </si>
  <si>
    <t>Young-Hall</t>
  </si>
  <si>
    <t>Zavala-Hays</t>
  </si>
  <si>
    <t>+1-882-247-9114x0041</t>
  </si>
  <si>
    <t>Lisaville</t>
  </si>
  <si>
    <t>PROD-00061</t>
  </si>
  <si>
    <t>Wade and Sons</t>
  </si>
  <si>
    <t>Fitzpatrick, Campbell and Johnson</t>
  </si>
  <si>
    <t>001-096-734-0707x3043</t>
  </si>
  <si>
    <t>New Christopherchester</t>
  </si>
  <si>
    <t>PROD-00062</t>
  </si>
  <si>
    <t>Roberts Inc</t>
  </si>
  <si>
    <t>Greene-Thompson</t>
  </si>
  <si>
    <t>608-126-3210</t>
  </si>
  <si>
    <t>South Roberta</t>
  </si>
  <si>
    <t>PROD-00063</t>
  </si>
  <si>
    <t>Davis-Allen</t>
  </si>
  <si>
    <t>Carter Inc</t>
  </si>
  <si>
    <t>267-301-2895</t>
  </si>
  <si>
    <t>PROD-00064</t>
  </si>
  <si>
    <t>Nintendo Switch</t>
  </si>
  <si>
    <t>Moore, Green and Long</t>
  </si>
  <si>
    <t>Fisher-Shelton</t>
  </si>
  <si>
    <t>438.844.0768</t>
  </si>
  <si>
    <t>Daniellefort</t>
  </si>
  <si>
    <t>PROD-00065</t>
  </si>
  <si>
    <t>Lopez-Lambert</t>
  </si>
  <si>
    <t>Nguyen, Morgan and Gross</t>
  </si>
  <si>
    <t>1618229473</t>
  </si>
  <si>
    <t>Francisfurt</t>
  </si>
  <si>
    <t>PROD-00066</t>
  </si>
  <si>
    <t>Middleton Inc</t>
  </si>
  <si>
    <t>Ramos-Gilbert</t>
  </si>
  <si>
    <t>364.820.4316</t>
  </si>
  <si>
    <t>PROD-00067</t>
  </si>
  <si>
    <t>Santiago, Ray and Salas</t>
  </si>
  <si>
    <t>Conway Ltd</t>
  </si>
  <si>
    <t>281-572-8046</t>
  </si>
  <si>
    <t>Mitchellburgh</t>
  </si>
  <si>
    <t>PROD-00068</t>
  </si>
  <si>
    <t>Garcia Group</t>
  </si>
  <si>
    <t>Lee-Campbell</t>
  </si>
  <si>
    <t>718.748.4567</t>
  </si>
  <si>
    <t>Port Susanborough</t>
  </si>
  <si>
    <t>PROD-00069</t>
  </si>
  <si>
    <t>Flynn-Lopez</t>
  </si>
  <si>
    <t>Brewer-Nguyen</t>
  </si>
  <si>
    <t>985.627.0886x255</t>
  </si>
  <si>
    <t>PROD-00070</t>
  </si>
  <si>
    <t>Gross and Sons</t>
  </si>
  <si>
    <t>Kelly Group</t>
  </si>
  <si>
    <t>091.395.5301x285</t>
  </si>
  <si>
    <t>PROD-00071</t>
  </si>
  <si>
    <t>Olaplex Hair Perfector</t>
  </si>
  <si>
    <t>Morrow-Ramos</t>
  </si>
  <si>
    <t>Johnson, Wilson and Allen</t>
  </si>
  <si>
    <t>342-779-4296</t>
  </si>
  <si>
    <t>Thompsonburgh</t>
  </si>
  <si>
    <t>PROD-00072</t>
  </si>
  <si>
    <t>Rogers-Allen</t>
  </si>
  <si>
    <t>Ross, Gentry and Ramirez</t>
  </si>
  <si>
    <t>001-582-234-0852x368</t>
  </si>
  <si>
    <t>Pattersonchester</t>
  </si>
  <si>
    <t>PROD-00073</t>
  </si>
  <si>
    <t>Boyd-Johnston</t>
  </si>
  <si>
    <t>Young-Wilson</t>
  </si>
  <si>
    <t>683.734.6238x823</t>
  </si>
  <si>
    <t>New Kimton</t>
  </si>
  <si>
    <t>PROD-00074</t>
  </si>
  <si>
    <t>Crosby, Brewer and Holt</t>
  </si>
  <si>
    <t>Bell-Singleton</t>
  </si>
  <si>
    <t>288.487.6346x4327</t>
  </si>
  <si>
    <t>PROD-00075</t>
  </si>
  <si>
    <t>Montoya, White and Gutierrez</t>
  </si>
  <si>
    <t>Contreras and Sons</t>
  </si>
  <si>
    <t>079-268-0583</t>
  </si>
  <si>
    <t>Port Jamesmouth</t>
  </si>
  <si>
    <t>PROD-00076</t>
  </si>
  <si>
    <t>Rivas-Murphy</t>
  </si>
  <si>
    <t>Turner and Sons</t>
  </si>
  <si>
    <t>(971)860-1244x30858</t>
  </si>
  <si>
    <t>PROD-00077</t>
  </si>
  <si>
    <t>Davis, Bryant and Sparks</t>
  </si>
  <si>
    <t>Shannon, Martin and Ward</t>
  </si>
  <si>
    <t>942-463-5136</t>
  </si>
  <si>
    <t>PROD-00078</t>
  </si>
  <si>
    <t>Richardson-Guzman</t>
  </si>
  <si>
    <t>Jacobson Group</t>
  </si>
  <si>
    <t>366-715-2925x3248</t>
  </si>
  <si>
    <t>North Rachelshire</t>
  </si>
  <si>
    <t>PROD-00079</t>
  </si>
  <si>
    <t>Aguilar-Hernandez</t>
  </si>
  <si>
    <t>Jensen Inc</t>
  </si>
  <si>
    <t>001-662-211-7636</t>
  </si>
  <si>
    <t>PROD-00080</t>
  </si>
  <si>
    <t>Nelson Group</t>
  </si>
  <si>
    <t>Dixon PLC</t>
  </si>
  <si>
    <t>545.133.3624x994</t>
  </si>
  <si>
    <t>Ruizmouth</t>
  </si>
  <si>
    <t>PROD-00081</t>
  </si>
  <si>
    <t>Taylor-Whitaker</t>
  </si>
  <si>
    <t>Thompson, Shaw and Bates</t>
  </si>
  <si>
    <t>(567)434-6987x626</t>
  </si>
  <si>
    <t>PROD-00082</t>
  </si>
  <si>
    <t>Lambert, Ware and Shepard</t>
  </si>
  <si>
    <t>754.230.3598x0186</t>
  </si>
  <si>
    <t>Bensonshire</t>
  </si>
  <si>
    <t>PROD-00083</t>
  </si>
  <si>
    <t>Powell, Lewis and Sims</t>
  </si>
  <si>
    <t>May Ltd</t>
  </si>
  <si>
    <t>470.138.6766</t>
  </si>
  <si>
    <t>PROD-00084</t>
  </si>
  <si>
    <t>Smith-Graham</t>
  </si>
  <si>
    <t>Hernandez and Sons</t>
  </si>
  <si>
    <t>997-374-3723x5248</t>
  </si>
  <si>
    <t>Wilkinsonport</t>
  </si>
  <si>
    <t>PROD-00085</t>
  </si>
  <si>
    <t>Moore, Cook and Jones</t>
  </si>
  <si>
    <t>Bird Inc</t>
  </si>
  <si>
    <t>885.921.4657x1482</t>
  </si>
  <si>
    <t>Mcconnellchester</t>
  </si>
  <si>
    <t>PROD-00086</t>
  </si>
  <si>
    <t>Ramos PLC</t>
  </si>
  <si>
    <t>Morgan, Wilson and Palmer</t>
  </si>
  <si>
    <t>(629)033-4135x308</t>
  </si>
  <si>
    <t>Lake Randy</t>
  </si>
  <si>
    <t>PROD-00087</t>
  </si>
  <si>
    <t>Bush-Smith</t>
  </si>
  <si>
    <t>Williams Inc</t>
  </si>
  <si>
    <t>+1-548-742-2699x2003</t>
  </si>
  <si>
    <t>Ericashire</t>
  </si>
  <si>
    <t>PROD-00088</t>
  </si>
  <si>
    <t>Stewart, Johnston and Johnson</t>
  </si>
  <si>
    <t>Gonzalez-Smith</t>
  </si>
  <si>
    <t>+1-886-305-4076x2779</t>
  </si>
  <si>
    <t>Fernandoberg</t>
  </si>
  <si>
    <t>PROD-00089</t>
  </si>
  <si>
    <t>Valencia Ltd</t>
  </si>
  <si>
    <t>Ross-Callahan</t>
  </si>
  <si>
    <t>(016)528-1270x22266</t>
  </si>
  <si>
    <t>Jamieland</t>
  </si>
  <si>
    <t>PROD-00090</t>
  </si>
  <si>
    <t>Stewart, Hopkins and Garcia</t>
  </si>
  <si>
    <t>Thompson-Meyers</t>
  </si>
  <si>
    <t>+1-282-917-2840x87721</t>
  </si>
  <si>
    <t>New Paulton</t>
  </si>
  <si>
    <t>PROD-00091</t>
  </si>
  <si>
    <t>Robles-Harding</t>
  </si>
  <si>
    <t>Nelson, Johnson and Spears</t>
  </si>
  <si>
    <t>001-348-888-0006x5722</t>
  </si>
  <si>
    <t>Patriciafurt</t>
  </si>
  <si>
    <t>PROD-00092</t>
  </si>
  <si>
    <t>Boone-Peterson</t>
  </si>
  <si>
    <t>Wright, Morgan and Holt</t>
  </si>
  <si>
    <t>376.887.7241</t>
  </si>
  <si>
    <t>Mccormickton</t>
  </si>
  <si>
    <t>PROD-00093</t>
  </si>
  <si>
    <t>Acevedo-Turner</t>
  </si>
  <si>
    <t>Cantrell-Phillips</t>
  </si>
  <si>
    <t>819.306.3981</t>
  </si>
  <si>
    <t>PROD-00094</t>
  </si>
  <si>
    <t>Garner, Garcia and Diaz</t>
  </si>
  <si>
    <t>Mason Ltd</t>
  </si>
  <si>
    <t>001-725-493-6763x651</t>
  </si>
  <si>
    <t>PROD-00095</t>
  </si>
  <si>
    <t>Foster-Larson</t>
  </si>
  <si>
    <t>Robinson and Sons</t>
  </si>
  <si>
    <t>+1-273-269-0017x50190</t>
  </si>
  <si>
    <t>Lake Jamesfurt</t>
  </si>
  <si>
    <t>PROD-00096</t>
  </si>
  <si>
    <t>Reyes-King</t>
  </si>
  <si>
    <t>Myers, Newman and Jackson</t>
  </si>
  <si>
    <t>545-728-4833x3572</t>
  </si>
  <si>
    <t>Port Hunter</t>
  </si>
  <si>
    <t>PROD-00097</t>
  </si>
  <si>
    <t>Bryant and Sons</t>
  </si>
  <si>
    <t>Lewis, Brown and Bennett</t>
  </si>
  <si>
    <t>(962)598-4134</t>
  </si>
  <si>
    <t>South Charlotte</t>
  </si>
  <si>
    <t>PROD-00098</t>
  </si>
  <si>
    <t>Hendricks-Deleon</t>
  </si>
  <si>
    <t>Santana-Cortez</t>
  </si>
  <si>
    <t>8000827099</t>
  </si>
  <si>
    <t>West Cherylfort</t>
  </si>
  <si>
    <t>PROD-00099</t>
  </si>
  <si>
    <t>Kim, Smith and Cunningham</t>
  </si>
  <si>
    <t>Shepherd PLC</t>
  </si>
  <si>
    <t>(131)817-5262</t>
  </si>
  <si>
    <t>Lake Lauren</t>
  </si>
  <si>
    <t>PROD-00100</t>
  </si>
  <si>
    <t>Willis Inc</t>
  </si>
  <si>
    <t>Carter-Cox</t>
  </si>
  <si>
    <t>825-600-1732</t>
  </si>
  <si>
    <t>Lake Markmouth</t>
  </si>
  <si>
    <t>PROD-00101</t>
  </si>
  <si>
    <t>Atkinson LLC</t>
  </si>
  <si>
    <t>Medina-Harris</t>
  </si>
  <si>
    <t>+1-273-258-1971x730</t>
  </si>
  <si>
    <t>North Amandaberg</t>
  </si>
  <si>
    <t>PROD-00102</t>
  </si>
  <si>
    <t>Ryan-Dudley</t>
  </si>
  <si>
    <t>Wilson Inc</t>
  </si>
  <si>
    <t>561.212.9404</t>
  </si>
  <si>
    <t>Port Steven</t>
  </si>
  <si>
    <t>PROD-00103</t>
  </si>
  <si>
    <t>Mendez, Woodard and Moore</t>
  </si>
  <si>
    <t>Williams Group</t>
  </si>
  <si>
    <t>810.882.7044</t>
  </si>
  <si>
    <t>East Donaldbury</t>
  </si>
  <si>
    <t>PROD-00104</t>
  </si>
  <si>
    <t>Moore-Macias</t>
  </si>
  <si>
    <t>Reynolds, Taylor and Wade</t>
  </si>
  <si>
    <t>585-892-7169x55105</t>
  </si>
  <si>
    <t>Joycemouth</t>
  </si>
  <si>
    <t>PROD-00105</t>
  </si>
  <si>
    <t>Newman-Smith</t>
  </si>
  <si>
    <t>Jones-Martinez</t>
  </si>
  <si>
    <t>(183)458-2530x4805</t>
  </si>
  <si>
    <t>Lake Madisonmouth</t>
  </si>
  <si>
    <t>PROD-00106</t>
  </si>
  <si>
    <t>Contreras, Lopez and Wright</t>
  </si>
  <si>
    <t>Wall-Matthews</t>
  </si>
  <si>
    <t>048.650.8341x32319</t>
  </si>
  <si>
    <t>Brittanyview</t>
  </si>
  <si>
    <t>PROD-00107</t>
  </si>
  <si>
    <t>Cardenas-Schwartz</t>
  </si>
  <si>
    <t>Clay, Morris and Garcia</t>
  </si>
  <si>
    <t>+1-778-438-1220x6399</t>
  </si>
  <si>
    <t>Kellyview</t>
  </si>
  <si>
    <t>PROD-00108</t>
  </si>
  <si>
    <t>Fleming PLC</t>
  </si>
  <si>
    <t>Ford-Ferguson</t>
  </si>
  <si>
    <t>(859)273-1681x5991</t>
  </si>
  <si>
    <t>Ruizton</t>
  </si>
  <si>
    <t>PROD-00109</t>
  </si>
  <si>
    <t>Woods-White</t>
  </si>
  <si>
    <t>Rodriguez PLC</t>
  </si>
  <si>
    <t>729.751.8369x68339</t>
  </si>
  <si>
    <t>Port Jonathanland</t>
  </si>
  <si>
    <t>PROD-00110</t>
  </si>
  <si>
    <t>Castro, Calderon and Fitzgerald</t>
  </si>
  <si>
    <t>+1-889-067-9038</t>
  </si>
  <si>
    <t>West Elizabeth</t>
  </si>
  <si>
    <t>PROD-00111</t>
  </si>
  <si>
    <t>Knight-Long</t>
  </si>
  <si>
    <t>Parrish, Whitney and Wilson</t>
  </si>
  <si>
    <t>(517)321-5238</t>
  </si>
  <si>
    <t>PROD-00112</t>
  </si>
  <si>
    <t>Bender, Long and Trujillo</t>
  </si>
  <si>
    <t>Romero-Mora</t>
  </si>
  <si>
    <t>5815311414</t>
  </si>
  <si>
    <t>New Kevinside</t>
  </si>
  <si>
    <t>PROD-00113</t>
  </si>
  <si>
    <t>Lynch Ltd</t>
  </si>
  <si>
    <t>Thomas Group</t>
  </si>
  <si>
    <t>483-469-4017x2593</t>
  </si>
  <si>
    <t>Evansfort</t>
  </si>
  <si>
    <t>PROD-00114</t>
  </si>
  <si>
    <t>Mason, Hernandez and Ellis</t>
  </si>
  <si>
    <t>Kennedy LLC</t>
  </si>
  <si>
    <t>+1-244-245-4512x399</t>
  </si>
  <si>
    <t>PROD-00115</t>
  </si>
  <si>
    <t>Brown, Rice and Barton</t>
  </si>
  <si>
    <t>Rodriguez, Cook and Mcgrath</t>
  </si>
  <si>
    <t>001-925-539-1718x074</t>
  </si>
  <si>
    <t>New Codymouth</t>
  </si>
  <si>
    <t>PROD-00116</t>
  </si>
  <si>
    <t>Noble Inc</t>
  </si>
  <si>
    <t>Daniels LLC</t>
  </si>
  <si>
    <t>277-203-5881</t>
  </si>
  <si>
    <t>PROD-00117</t>
  </si>
  <si>
    <t>Guzman-Mason</t>
  </si>
  <si>
    <t>Gibson LLC</t>
  </si>
  <si>
    <t>001-677-647-8592x799</t>
  </si>
  <si>
    <t>West Kimberlybury</t>
  </si>
  <si>
    <t>PROD-00118</t>
  </si>
  <si>
    <t>Soto, Sandoval and Bennett</t>
  </si>
  <si>
    <t>Garza, Walker and Davis</t>
  </si>
  <si>
    <t>+1-636-964-7111x824</t>
  </si>
  <si>
    <t>Lake Frank</t>
  </si>
  <si>
    <t>PROD-00119</t>
  </si>
  <si>
    <t>Cortez and Sons</t>
  </si>
  <si>
    <t>Carter, Gomez and Cardenas</t>
  </si>
  <si>
    <t>368-382-3642</t>
  </si>
  <si>
    <t>Port Amberburgh</t>
  </si>
  <si>
    <t>PROD-00120</t>
  </si>
  <si>
    <t>Hatfield Inc</t>
  </si>
  <si>
    <t>Hughes Group</t>
  </si>
  <si>
    <t>366.884.0822</t>
  </si>
  <si>
    <t>East Holly</t>
  </si>
  <si>
    <t>PROD-00121</t>
  </si>
  <si>
    <t>Hunt, Hall and Gillespie</t>
  </si>
  <si>
    <t>Sanders, Miller and Watkins</t>
  </si>
  <si>
    <t>414.453.6403x5265</t>
  </si>
  <si>
    <t>Oconnorberg</t>
  </si>
  <si>
    <t>PROD-00122</t>
  </si>
  <si>
    <t>Harris Group</t>
  </si>
  <si>
    <t>Chavez-Figueroa</t>
  </si>
  <si>
    <t>988.799.6598</t>
  </si>
  <si>
    <t>PROD-00123</t>
  </si>
  <si>
    <t>Walker-Mccann</t>
  </si>
  <si>
    <t>Harris, Calderon and Berg</t>
  </si>
  <si>
    <t>033-843-6019x71022</t>
  </si>
  <si>
    <t>Morrisberg</t>
  </si>
  <si>
    <t>PROD-00124</t>
  </si>
  <si>
    <t>Diaz, Nguyen and Jackson</t>
  </si>
  <si>
    <t>Dean LLC</t>
  </si>
  <si>
    <t>(316)972-2212x7567</t>
  </si>
  <si>
    <t>Pottstown</t>
  </si>
  <si>
    <t>PROD-00125</t>
  </si>
  <si>
    <t>Bond Inc</t>
  </si>
  <si>
    <t>Ryan, Hernandez and Avila</t>
  </si>
  <si>
    <t>+1-133-197-0614</t>
  </si>
  <si>
    <t>Reyeston</t>
  </si>
  <si>
    <t>PROD-00126</t>
  </si>
  <si>
    <t>Castillo PLC</t>
  </si>
  <si>
    <t>Neal-Coleman</t>
  </si>
  <si>
    <t>777-131-2114</t>
  </si>
  <si>
    <t>Hardinport</t>
  </si>
  <si>
    <t>PROD-00127</t>
  </si>
  <si>
    <t>Carlson, Banks and Wheeler</t>
  </si>
  <si>
    <t>Campos-Howard</t>
  </si>
  <si>
    <t>001-761-273-0139x543</t>
  </si>
  <si>
    <t>West Johnburgh</t>
  </si>
  <si>
    <t>PROD-00128</t>
  </si>
  <si>
    <t>Lewis, Hernandez and Snyder</t>
  </si>
  <si>
    <t>(913)063-0931x53171</t>
  </si>
  <si>
    <t>PROD-00129</t>
  </si>
  <si>
    <t>Martin-Stewart</t>
  </si>
  <si>
    <t>Collins-Sanchez</t>
  </si>
  <si>
    <t>876.982.7881x28535</t>
  </si>
  <si>
    <t>New Damonmouth</t>
  </si>
  <si>
    <t>PROD-00130</t>
  </si>
  <si>
    <t>Sandoval, Miller and Atkinson</t>
  </si>
  <si>
    <t>Kennedy-Erickson</t>
  </si>
  <si>
    <t>924.212.4721x9871</t>
  </si>
  <si>
    <t>Brownstad</t>
  </si>
  <si>
    <t>PROD-00131</t>
  </si>
  <si>
    <t>Hall Inc</t>
  </si>
  <si>
    <t>Thomas Inc</t>
  </si>
  <si>
    <t>+1-602-911-2845x3989</t>
  </si>
  <si>
    <t>PROD-00132</t>
  </si>
  <si>
    <t>Johnson-Fitzgerald</t>
  </si>
  <si>
    <t>Knight-Johnson</t>
  </si>
  <si>
    <t>001-075-460-5321x6173</t>
  </si>
  <si>
    <t>Branchshire</t>
  </si>
  <si>
    <t>PROD-00133</t>
  </si>
  <si>
    <t>Davis-Watkins</t>
  </si>
  <si>
    <t>Turner Ltd</t>
  </si>
  <si>
    <t>(630)932-9842x8417</t>
  </si>
  <si>
    <t>West Krista</t>
  </si>
  <si>
    <t>PROD-00134</t>
  </si>
  <si>
    <t>Harris-Ramirez</t>
  </si>
  <si>
    <t>Yang-Guerra</t>
  </si>
  <si>
    <t>001-823-366-6001x0937</t>
  </si>
  <si>
    <t>East Ericamouth</t>
  </si>
  <si>
    <t>PROD-00135</t>
  </si>
  <si>
    <t>Berry Ltd</t>
  </si>
  <si>
    <t>Vasquez, Wilson and Allen</t>
  </si>
  <si>
    <t>135.366.7416</t>
  </si>
  <si>
    <t>Evansmouth</t>
  </si>
  <si>
    <t>PROD-00136</t>
  </si>
  <si>
    <t>Dennis and Sons</t>
  </si>
  <si>
    <t>Scott-Ortiz</t>
  </si>
  <si>
    <t>559-867-3664x152</t>
  </si>
  <si>
    <t>Lake Tammy</t>
  </si>
  <si>
    <t>PROD-00137</t>
  </si>
  <si>
    <t>Sampson-Jacobs</t>
  </si>
  <si>
    <t>Kelley-Vargas</t>
  </si>
  <si>
    <t>669.505.3979</t>
  </si>
  <si>
    <t>Sarahside</t>
  </si>
  <si>
    <t>PROD-00138</t>
  </si>
  <si>
    <t>Mckinney-Rodriguez</t>
  </si>
  <si>
    <t>Summers Inc</t>
  </si>
  <si>
    <t>294-203-0918x77697</t>
  </si>
  <si>
    <t>New Lindaborough</t>
  </si>
  <si>
    <t>PROD-00139</t>
  </si>
  <si>
    <t>Brewer and Sons</t>
  </si>
  <si>
    <t>Lynch, Salazar and Smith</t>
  </si>
  <si>
    <t>614.166.2642</t>
  </si>
  <si>
    <t>South Emilymouth</t>
  </si>
  <si>
    <t>PROD-00140</t>
  </si>
  <si>
    <t>Armstrong-Henderson</t>
  </si>
  <si>
    <t>Griffith-White</t>
  </si>
  <si>
    <t>366-017-6586</t>
  </si>
  <si>
    <t>North Latashashire</t>
  </si>
  <si>
    <t>PROD-00141</t>
  </si>
  <si>
    <t>Boyle Ltd</t>
  </si>
  <si>
    <t>Barnett-Pope</t>
  </si>
  <si>
    <t>783.455.4489x311</t>
  </si>
  <si>
    <t>PROD-00142</t>
  </si>
  <si>
    <t>Flores, Ramirez and Barry</t>
  </si>
  <si>
    <t>Valencia, Rogers and Riley</t>
  </si>
  <si>
    <t>001-310-703-8407x636</t>
  </si>
  <si>
    <t>East Dianaville</t>
  </si>
  <si>
    <t>PROD-00143</t>
  </si>
  <si>
    <t>King Ltd</t>
  </si>
  <si>
    <t>Jenkins, Edwards and Brown</t>
  </si>
  <si>
    <t>192-067-7057x8331</t>
  </si>
  <si>
    <t>Nelsonview</t>
  </si>
  <si>
    <t>PROD-00144</t>
  </si>
  <si>
    <t>Henry-Rosales</t>
  </si>
  <si>
    <t>Perry, Rodriguez and Phillips</t>
  </si>
  <si>
    <t>3397269247</t>
  </si>
  <si>
    <t>East Pamela</t>
  </si>
  <si>
    <t>PROD-00145</t>
  </si>
  <si>
    <t>Wheeler and Sons</t>
  </si>
  <si>
    <t>Martin-Kelly</t>
  </si>
  <si>
    <t>001-533-442-0838x0934</t>
  </si>
  <si>
    <t>West Lindaville</t>
  </si>
  <si>
    <t>PROD-00146</t>
  </si>
  <si>
    <t>Singh Group</t>
  </si>
  <si>
    <t>Munoz, Thomas and Brown</t>
  </si>
  <si>
    <t>001-827-759-4379x979</t>
  </si>
  <si>
    <t>South Heatherburgh</t>
  </si>
  <si>
    <t>PROD-00147</t>
  </si>
  <si>
    <t>Soto, Rodriguez and Rodriguez</t>
  </si>
  <si>
    <t>Aguirre, Williams and Allen</t>
  </si>
  <si>
    <t>410-512-4765x21056</t>
  </si>
  <si>
    <t>Lake Kyleburgh</t>
  </si>
  <si>
    <t>PROD-00148</t>
  </si>
  <si>
    <t>Romero-Holder</t>
  </si>
  <si>
    <t>Hamilton, Lane and Sullivan</t>
  </si>
  <si>
    <t>001-797-467-2198</t>
  </si>
  <si>
    <t>PROD-00149</t>
  </si>
  <si>
    <t>Fitzpatrick and Sons</t>
  </si>
  <si>
    <t>Lloyd Ltd</t>
  </si>
  <si>
    <t>001-221-408-2970x56867</t>
  </si>
  <si>
    <t>Port Michelemouth</t>
  </si>
  <si>
    <t>PROD-00150</t>
  </si>
  <si>
    <t>Williams-Moses</t>
  </si>
  <si>
    <t>Richardson-Robertson</t>
  </si>
  <si>
    <t>+1-129-513-4198x1061</t>
  </si>
  <si>
    <t>Wesleyborough</t>
  </si>
  <si>
    <t>PROD-00151</t>
  </si>
  <si>
    <t>Charles-Hamilton</t>
  </si>
  <si>
    <t>Scott, Lee and Thompson</t>
  </si>
  <si>
    <t>+1-564-025-9011x6694</t>
  </si>
  <si>
    <t>Powellview</t>
  </si>
  <si>
    <t>PROD-00152</t>
  </si>
  <si>
    <t>Vargas-Mills</t>
  </si>
  <si>
    <t>Tucker-Norris</t>
  </si>
  <si>
    <t>001-258-112-3594x7420</t>
  </si>
  <si>
    <t>Tiffanyville</t>
  </si>
  <si>
    <t>PROD-00153</t>
  </si>
  <si>
    <t>Kelly LLC</t>
  </si>
  <si>
    <t>Hendrix Inc</t>
  </si>
  <si>
    <t>(059)219-4144</t>
  </si>
  <si>
    <t>East Amandamouth</t>
  </si>
  <si>
    <t>PROD-00154</t>
  </si>
  <si>
    <t>Gonzales, Deleon and Parrish</t>
  </si>
  <si>
    <t>Padilla-Little</t>
  </si>
  <si>
    <t>+1-287-949-2840</t>
  </si>
  <si>
    <t>PROD-00155</t>
  </si>
  <si>
    <t>Miller, Spencer and Perez</t>
  </si>
  <si>
    <t>Barnes-Clark</t>
  </si>
  <si>
    <t>+1-682-851-8542x60224</t>
  </si>
  <si>
    <t>Lucasview</t>
  </si>
  <si>
    <t>PROD-00156</t>
  </si>
  <si>
    <t>Strickland, Mckinney and Mcfarland</t>
  </si>
  <si>
    <t>Peters PLC</t>
  </si>
  <si>
    <t>085.298.9530</t>
  </si>
  <si>
    <t>PROD-00157</t>
  </si>
  <si>
    <t>Lee, Miller and Vazquez</t>
  </si>
  <si>
    <t>Smith-Morgan</t>
  </si>
  <si>
    <t>(120)702-7370</t>
  </si>
  <si>
    <t>New Garyborough</t>
  </si>
  <si>
    <t>PROD-00158</t>
  </si>
  <si>
    <t>Gregory-Ingram</t>
  </si>
  <si>
    <t>Wiggins Group</t>
  </si>
  <si>
    <t>001-692-964-5323x50608</t>
  </si>
  <si>
    <t>West Melissastad</t>
  </si>
  <si>
    <t>PROD-00159</t>
  </si>
  <si>
    <t>Anderson, Griffin and Hood</t>
  </si>
  <si>
    <t>Ray-Guerrero</t>
  </si>
  <si>
    <t>266.201.4451x2180</t>
  </si>
  <si>
    <t>Ernestview</t>
  </si>
  <si>
    <t>PROD-00160</t>
  </si>
  <si>
    <t>MacBook Pro 16</t>
  </si>
  <si>
    <t>Vance-Randolph</t>
  </si>
  <si>
    <t>Yu, Rogers and Gordon</t>
  </si>
  <si>
    <t>+1-909-304-1570x830</t>
  </si>
  <si>
    <t>South Richard</t>
  </si>
  <si>
    <t>PROD-00161</t>
  </si>
  <si>
    <t>Schmitt, Cox and Eaton</t>
  </si>
  <si>
    <t>Ayala Group</t>
  </si>
  <si>
    <t>1765590668</t>
  </si>
  <si>
    <t>PROD-00162</t>
  </si>
  <si>
    <t>Neal Inc</t>
  </si>
  <si>
    <t>Johnson-Hernandez</t>
  </si>
  <si>
    <t>+1-325-644-6755x22253</t>
  </si>
  <si>
    <t>South Mackenzie</t>
  </si>
  <si>
    <t>PROD-00163</t>
  </si>
  <si>
    <t>Cox-Maynard</t>
  </si>
  <si>
    <t>Miller, Smith and Castro</t>
  </si>
  <si>
    <t>+1-966-690-9412x42425</t>
  </si>
  <si>
    <t>Kirkburgh</t>
  </si>
  <si>
    <t>PROD-00164</t>
  </si>
  <si>
    <t>Miller Ltd</t>
  </si>
  <si>
    <t>Walters LLC</t>
  </si>
  <si>
    <t>+1-582-844-9114x8397</t>
  </si>
  <si>
    <t>PROD-00165</t>
  </si>
  <si>
    <t>Rodriguez, Jones and Williams</t>
  </si>
  <si>
    <t>Martin Inc</t>
  </si>
  <si>
    <t>(850)793-1012x76849</t>
  </si>
  <si>
    <t>PROD-00166</t>
  </si>
  <si>
    <t>Simpson and Sons</t>
  </si>
  <si>
    <t>Logan Ltd</t>
  </si>
  <si>
    <t>(253)892-3104x785</t>
  </si>
  <si>
    <t>North Jocelynside</t>
  </si>
  <si>
    <t>PROD-00167</t>
  </si>
  <si>
    <t>Edwards Inc</t>
  </si>
  <si>
    <t>Lopez, Mclaughlin and Evans</t>
  </si>
  <si>
    <t>219-876-1102</t>
  </si>
  <si>
    <t>East Gregborough</t>
  </si>
  <si>
    <t>PROD-00168</t>
  </si>
  <si>
    <t>Saunders Group</t>
  </si>
  <si>
    <t>Martin-Long</t>
  </si>
  <si>
    <t>2052481205</t>
  </si>
  <si>
    <t>North Davidberg</t>
  </si>
  <si>
    <t>PROD-00169</t>
  </si>
  <si>
    <t>Andrews, Larson and Massey</t>
  </si>
  <si>
    <t>Sullivan Inc</t>
  </si>
  <si>
    <t>901-196-8920</t>
  </si>
  <si>
    <t>East Allison</t>
  </si>
  <si>
    <t>PROD-00170</t>
  </si>
  <si>
    <t>Cook-Hodge</t>
  </si>
  <si>
    <t>Contreras-Anderson</t>
  </si>
  <si>
    <t>(986)149-6357x65820</t>
  </si>
  <si>
    <t>Bryanville</t>
  </si>
  <si>
    <t>PROD-00171</t>
  </si>
  <si>
    <t>Gallagher Group</t>
  </si>
  <si>
    <t>Stevens, Young and Whitehead</t>
  </si>
  <si>
    <t>845-202-2095x089</t>
  </si>
  <si>
    <t>PROD-00172</t>
  </si>
  <si>
    <t>Davidson-Diaz</t>
  </si>
  <si>
    <t>Garner Group</t>
  </si>
  <si>
    <t>8132637718</t>
  </si>
  <si>
    <t>PROD-00173</t>
  </si>
  <si>
    <t>Herrera Ltd</t>
  </si>
  <si>
    <t>Gray-Meyers</t>
  </si>
  <si>
    <t>4247155131</t>
  </si>
  <si>
    <t>Jonathanmouth</t>
  </si>
  <si>
    <t>PROD-00174</t>
  </si>
  <si>
    <t>Smith-David</t>
  </si>
  <si>
    <t>Barton, Stein and Jones</t>
  </si>
  <si>
    <t>964.636.1814</t>
  </si>
  <si>
    <t>Jeffreybury</t>
  </si>
  <si>
    <t>PROD-00175</t>
  </si>
  <si>
    <t>Romero and Sons</t>
  </si>
  <si>
    <t>Wood-Burns</t>
  </si>
  <si>
    <t>(581)650-7741x984</t>
  </si>
  <si>
    <t>PROD-00176</t>
  </si>
  <si>
    <t>Payne-Moore</t>
  </si>
  <si>
    <t>Powell-Thomas</t>
  </si>
  <si>
    <t>+1-336-796-7484x410</t>
  </si>
  <si>
    <t>Cooperside</t>
  </si>
  <si>
    <t>PROD-00177</t>
  </si>
  <si>
    <t>Rocha, Johnson and Johnson</t>
  </si>
  <si>
    <t>Cook-May</t>
  </si>
  <si>
    <t>911.151.8335</t>
  </si>
  <si>
    <t>West Amyport</t>
  </si>
  <si>
    <t>PROD-00178</t>
  </si>
  <si>
    <t>Davis and Sons</t>
  </si>
  <si>
    <t>Jones Inc</t>
  </si>
  <si>
    <t>(558)685-1077x8069</t>
  </si>
  <si>
    <t>PROD-00179</t>
  </si>
  <si>
    <t>Thompson-Brown</t>
  </si>
  <si>
    <t>Jackson-Wilkins</t>
  </si>
  <si>
    <t>605.008.1156x09324</t>
  </si>
  <si>
    <t>Laurieshire</t>
  </si>
  <si>
    <t>PROD-00180</t>
  </si>
  <si>
    <t>Williams, Brooks and Harris</t>
  </si>
  <si>
    <t>Nixon, Marsh and Bowman</t>
  </si>
  <si>
    <t>129-280-6012x42386</t>
  </si>
  <si>
    <t>South Timothyfort</t>
  </si>
  <si>
    <t>PROD-00181</t>
  </si>
  <si>
    <t>Tanner Ltd</t>
  </si>
  <si>
    <t>Williams-Riley</t>
  </si>
  <si>
    <t>467.491.2316</t>
  </si>
  <si>
    <t>Griffinton</t>
  </si>
  <si>
    <t>PROD-00182</t>
  </si>
  <si>
    <t>Moore LLC</t>
  </si>
  <si>
    <t>Sims-Bryant</t>
  </si>
  <si>
    <t>+1-366-874-2716x6942</t>
  </si>
  <si>
    <t>Meaganbury</t>
  </si>
  <si>
    <t>PROD-00183</t>
  </si>
  <si>
    <t>Jones, Rodriguez and Hernandez</t>
  </si>
  <si>
    <t>Sanchez and Sons</t>
  </si>
  <si>
    <t>(261)612-5250</t>
  </si>
  <si>
    <t>PROD-00184</t>
  </si>
  <si>
    <t>Hahn-Robinson</t>
  </si>
  <si>
    <t>Moore Ltd</t>
  </si>
  <si>
    <t>(886)873-4541x82606</t>
  </si>
  <si>
    <t>PROD-00185</t>
  </si>
  <si>
    <t>Kent, Shaw and Young</t>
  </si>
  <si>
    <t>Daniels, Lowe and Day</t>
  </si>
  <si>
    <t>(253)239-9149</t>
  </si>
  <si>
    <t>Hendersontown</t>
  </si>
  <si>
    <t>PROD-00186</t>
  </si>
  <si>
    <t>Anderson Ltd</t>
  </si>
  <si>
    <t>Cuevas, Ibarra and Lawrence</t>
  </si>
  <si>
    <t>266-422-9694</t>
  </si>
  <si>
    <t>Mcmahonstad</t>
  </si>
  <si>
    <t>PROD-00187</t>
  </si>
  <si>
    <t>Zamora-Wilcox</t>
  </si>
  <si>
    <t>Hernandez LLC</t>
  </si>
  <si>
    <t>091-824-9403</t>
  </si>
  <si>
    <t>Lake Kaitlynmouth</t>
  </si>
  <si>
    <t>PROD-00188</t>
  </si>
  <si>
    <t>Johnson, Lee and Blackburn</t>
  </si>
  <si>
    <t>Mendez Ltd</t>
  </si>
  <si>
    <t>969-437-1154</t>
  </si>
  <si>
    <t>South Brianside</t>
  </si>
  <si>
    <t>PROD-00189</t>
  </si>
  <si>
    <t>Bryant, Anderson and Welch</t>
  </si>
  <si>
    <t>Joseph LLC</t>
  </si>
  <si>
    <t>+1-886-252-1958x16090</t>
  </si>
  <si>
    <t>PROD-00190</t>
  </si>
  <si>
    <t>Nike Soccer Ball</t>
  </si>
  <si>
    <t>Johnson Group</t>
  </si>
  <si>
    <t>Johnson-Lopez</t>
  </si>
  <si>
    <t>001-027-685-7094x7251</t>
  </si>
  <si>
    <t>Richardville</t>
  </si>
  <si>
    <t>PROD-00191</t>
  </si>
  <si>
    <t>Robinson Inc</t>
  </si>
  <si>
    <t>Wu-Waters</t>
  </si>
  <si>
    <t>4163169258</t>
  </si>
  <si>
    <t>Wrightville</t>
  </si>
  <si>
    <t>PROD-00192</t>
  </si>
  <si>
    <t>Huber Group</t>
  </si>
  <si>
    <t>Holt, Mora and Gonzales</t>
  </si>
  <si>
    <t>387.863.2874x0524</t>
  </si>
  <si>
    <t>Richardsport</t>
  </si>
  <si>
    <t>PROD-00193</t>
  </si>
  <si>
    <t>Hurst Group</t>
  </si>
  <si>
    <t>Ward, Diaz and Martin</t>
  </si>
  <si>
    <t>196-068-7657x06278</t>
  </si>
  <si>
    <t>Lake Deniseland</t>
  </si>
  <si>
    <t>PROD-00194</t>
  </si>
  <si>
    <t>Diaz PLC</t>
  </si>
  <si>
    <t>Neal, Smith and Waters</t>
  </si>
  <si>
    <t>0559889112</t>
  </si>
  <si>
    <t>South Chadmouth</t>
  </si>
  <si>
    <t>PROD-00195</t>
  </si>
  <si>
    <t>Jordan-Barrera</t>
  </si>
  <si>
    <t>Reilly LLC</t>
  </si>
  <si>
    <t>723-946-9274</t>
  </si>
  <si>
    <t>Clairechester</t>
  </si>
  <si>
    <t>PROD-00196</t>
  </si>
  <si>
    <t>Mcintosh-Garcia</t>
  </si>
  <si>
    <t>West-Rice</t>
  </si>
  <si>
    <t>+1-789-935-6136</t>
  </si>
  <si>
    <t>PROD-00197</t>
  </si>
  <si>
    <t>Swanson-Richards</t>
  </si>
  <si>
    <t>Bentley-Leonard</t>
  </si>
  <si>
    <t>991.419.2233x7733</t>
  </si>
  <si>
    <t>North Olivialand</t>
  </si>
  <si>
    <t>PROD-00198</t>
  </si>
  <si>
    <t>Herman, Davis and Rodriguez</t>
  </si>
  <si>
    <t>325.590.9595x82986</t>
  </si>
  <si>
    <t>South Bradley</t>
  </si>
  <si>
    <t>PROD-00199</t>
  </si>
  <si>
    <t>Price, Gomez and Robbins</t>
  </si>
  <si>
    <t>Salinas-Sparks</t>
  </si>
  <si>
    <t>759.310.5872x782</t>
  </si>
  <si>
    <t>Douglasville</t>
  </si>
  <si>
    <t>PROD-00200</t>
  </si>
  <si>
    <t>Griffith-Wilson</t>
  </si>
  <si>
    <t>Rice-Lynch</t>
  </si>
  <si>
    <t>+1-811-279-0156x5145</t>
  </si>
  <si>
    <t>PROD-00201</t>
  </si>
  <si>
    <t>Rivera-Thompson</t>
  </si>
  <si>
    <t>Thomas, Johnson and Day</t>
  </si>
  <si>
    <t>001-561-127-1135x54833</t>
  </si>
  <si>
    <t>PROD-00202</t>
  </si>
  <si>
    <t>Moses Ltd</t>
  </si>
  <si>
    <t>White Group</t>
  </si>
  <si>
    <t>588-164-2251x67814</t>
  </si>
  <si>
    <t>PROD-00203</t>
  </si>
  <si>
    <t>Malone LLC</t>
  </si>
  <si>
    <t>Thompson-Walters</t>
  </si>
  <si>
    <t>202-003-3481</t>
  </si>
  <si>
    <t>PROD-00204</t>
  </si>
  <si>
    <t>Freeman and Sons</t>
  </si>
  <si>
    <t>Roman Ltd</t>
  </si>
  <si>
    <t>731.605.9198</t>
  </si>
  <si>
    <t>Brooksville</t>
  </si>
  <si>
    <t>PROD-00205</t>
  </si>
  <si>
    <t>Hudson-Martin</t>
  </si>
  <si>
    <t>Curtis, Anderson and White</t>
  </si>
  <si>
    <t>+1-252-858-8268x364</t>
  </si>
  <si>
    <t>North Christopherhaven</t>
  </si>
  <si>
    <t>PROD-00206</t>
  </si>
  <si>
    <t>Hester-Ortiz</t>
  </si>
  <si>
    <t>Parker, Franco and Miller</t>
  </si>
  <si>
    <t>(392)256-0897x42763</t>
  </si>
  <si>
    <t>Debbieside</t>
  </si>
  <si>
    <t>PROD-00207</t>
  </si>
  <si>
    <t>Hunt, Henry and Farmer</t>
  </si>
  <si>
    <t>Wong-Gallegos</t>
  </si>
  <si>
    <t>001-193-679-2338x71586</t>
  </si>
  <si>
    <t>West Emilymouth</t>
  </si>
  <si>
    <t>PROD-00208</t>
  </si>
  <si>
    <t>Johnson-Mccarthy</t>
  </si>
  <si>
    <t>Mckenzie Ltd</t>
  </si>
  <si>
    <t>+1-833-229-1217x1583</t>
  </si>
  <si>
    <t>PROD-00209</t>
  </si>
  <si>
    <t>Hansen-Anderson</t>
  </si>
  <si>
    <t>Watson-Andrews</t>
  </si>
  <si>
    <t>8814674528</t>
  </si>
  <si>
    <t>Jonathonburgh</t>
  </si>
  <si>
    <t>PROD-00210</t>
  </si>
  <si>
    <t>Strickland-Jackson</t>
  </si>
  <si>
    <t>Smith, Johns and Copeland</t>
  </si>
  <si>
    <t>001-400-612-4204x7736</t>
  </si>
  <si>
    <t>PROD-00211</t>
  </si>
  <si>
    <t>Williams, Gomez and Hayes</t>
  </si>
  <si>
    <t>Lara Inc</t>
  </si>
  <si>
    <t>4569143596</t>
  </si>
  <si>
    <t>Carolynton</t>
  </si>
  <si>
    <t>PROD-00212</t>
  </si>
  <si>
    <t>Rowland Group</t>
  </si>
  <si>
    <t>Nunez Group</t>
  </si>
  <si>
    <t>489-354-7237x549</t>
  </si>
  <si>
    <t>East Laura</t>
  </si>
  <si>
    <t>PROD-00213</t>
  </si>
  <si>
    <t>Bell, Fernandez and Blackburn</t>
  </si>
  <si>
    <t>Smith Group</t>
  </si>
  <si>
    <t>(997)901-3973</t>
  </si>
  <si>
    <t>Port Andrewfurt</t>
  </si>
  <si>
    <t>PROD-00214</t>
  </si>
  <si>
    <t>Douglas, Mckenzie and Smith</t>
  </si>
  <si>
    <t>Fields, Holloway and Mcpherson</t>
  </si>
  <si>
    <t>651-962-8555</t>
  </si>
  <si>
    <t>Nguyenport</t>
  </si>
  <si>
    <t>PROD-00215</t>
  </si>
  <si>
    <t>Price Ltd</t>
  </si>
  <si>
    <t>Harper-Cohen</t>
  </si>
  <si>
    <t>001-189-266-7228</t>
  </si>
  <si>
    <t>Ericland</t>
  </si>
  <si>
    <t>PROD-00216</t>
  </si>
  <si>
    <t>Graham and Sons</t>
  </si>
  <si>
    <t>Moore and Sons</t>
  </si>
  <si>
    <t>+1-543-959-3290x018</t>
  </si>
  <si>
    <t>Andrewport</t>
  </si>
  <si>
    <t>PROD-00217</t>
  </si>
  <si>
    <t>Perez-Hill</t>
  </si>
  <si>
    <t>Dudley, Atkinson and Parker</t>
  </si>
  <si>
    <t>001-757-585-0245</t>
  </si>
  <si>
    <t>PROD-00218</t>
  </si>
  <si>
    <t>Morris-Wilson</t>
  </si>
  <si>
    <t>Shea, Rice and Ramirez</t>
  </si>
  <si>
    <t>381.900.7848</t>
  </si>
  <si>
    <t>Nguyenfort</t>
  </si>
  <si>
    <t>PROD-00219</t>
  </si>
  <si>
    <t>Brown-Knight</t>
  </si>
  <si>
    <t>Johnson-Franklin</t>
  </si>
  <si>
    <t>(071)902-0259</t>
  </si>
  <si>
    <t>Webershire</t>
  </si>
  <si>
    <t>PROD-00220</t>
  </si>
  <si>
    <t>Johnson-Levy</t>
  </si>
  <si>
    <t>Robinson, Anthony and Wheeler</t>
  </si>
  <si>
    <t>123-069-6769</t>
  </si>
  <si>
    <t>Nicoleberg</t>
  </si>
  <si>
    <t>PROD-00221</t>
  </si>
  <si>
    <t>Jones, Hernandez and Carroll</t>
  </si>
  <si>
    <t>Hale, Huerta and White</t>
  </si>
  <si>
    <t>001-981-476-2412</t>
  </si>
  <si>
    <t>West Alejandraview</t>
  </si>
  <si>
    <t>PROD-00222</t>
  </si>
  <si>
    <t>Fischer, James and Moss</t>
  </si>
  <si>
    <t>Barton LLC</t>
  </si>
  <si>
    <t>788.188.6915</t>
  </si>
  <si>
    <t>Port Larry</t>
  </si>
  <si>
    <t>PROD-00223</t>
  </si>
  <si>
    <t>Patterson-Holloway</t>
  </si>
  <si>
    <t>Maynard-Moreno</t>
  </si>
  <si>
    <t>+1-833-807-6715x39463</t>
  </si>
  <si>
    <t>Curtismouth</t>
  </si>
  <si>
    <t>PROD-00224</t>
  </si>
  <si>
    <t>Miller-Reese</t>
  </si>
  <si>
    <t>Liu-Bishop</t>
  </si>
  <si>
    <t>001-090-273-2583x6061</t>
  </si>
  <si>
    <t>Jocelynport</t>
  </si>
  <si>
    <t>PROD-00225</t>
  </si>
  <si>
    <t>Sharp-Taylor</t>
  </si>
  <si>
    <t>Maynard and Sons</t>
  </si>
  <si>
    <t>132-324-1834x801</t>
  </si>
  <si>
    <t>West Hollymouth</t>
  </si>
  <si>
    <t>PROD-00226</t>
  </si>
  <si>
    <t>Higgins Inc</t>
  </si>
  <si>
    <t>Dalton, Smith and Campbell</t>
  </si>
  <si>
    <t>+1-389-676-4715</t>
  </si>
  <si>
    <t>Rodriguezhaven</t>
  </si>
  <si>
    <t>PROD-00227</t>
  </si>
  <si>
    <t>Saunders Inc</t>
  </si>
  <si>
    <t>Whitehead PLC</t>
  </si>
  <si>
    <t>(977)294-0198x135</t>
  </si>
  <si>
    <t>PROD-00228</t>
  </si>
  <si>
    <t>Valdez, Rodriguez and Fletcher</t>
  </si>
  <si>
    <t>Weiss Group</t>
  </si>
  <si>
    <t>664-603-2533x504</t>
  </si>
  <si>
    <t>Peterland</t>
  </si>
  <si>
    <t>PROD-00229</t>
  </si>
  <si>
    <t>Payne PLC</t>
  </si>
  <si>
    <t>Becker and Sons</t>
  </si>
  <si>
    <t>001-747-009-9706</t>
  </si>
  <si>
    <t>North Vickie</t>
  </si>
  <si>
    <t>PROD-00230</t>
  </si>
  <si>
    <t>Kelley-Roth</t>
  </si>
  <si>
    <t>Charles-Craig</t>
  </si>
  <si>
    <t>(688)483-8008x21732</t>
  </si>
  <si>
    <t>North Carlaburgh</t>
  </si>
  <si>
    <t>PROD-00231</t>
  </si>
  <si>
    <t>Stafford-Moreno</t>
  </si>
  <si>
    <t>418-968-5517x790</t>
  </si>
  <si>
    <t>North Benjamin</t>
  </si>
  <si>
    <t>PROD-00232</t>
  </si>
  <si>
    <t>Wilson, Arnold and Kemp</t>
  </si>
  <si>
    <t>Lewis-Kane</t>
  </si>
  <si>
    <t>001-135-718-8586x23441</t>
  </si>
  <si>
    <t>Phillipbury</t>
  </si>
  <si>
    <t>PROD-00233</t>
  </si>
  <si>
    <t>James, Stewart and Smith</t>
  </si>
  <si>
    <t>Howell PLC</t>
  </si>
  <si>
    <t>6763617441</t>
  </si>
  <si>
    <t>PROD-00234</t>
  </si>
  <si>
    <t>House, Mcgee and Williams</t>
  </si>
  <si>
    <t>Farley, Alvarez and Banks</t>
  </si>
  <si>
    <t>001-885-500-2081x60770</t>
  </si>
  <si>
    <t>East Adrianfort</t>
  </si>
  <si>
    <t>PROD-00235</t>
  </si>
  <si>
    <t>Moore, Allen and Rogers</t>
  </si>
  <si>
    <t>Vincent and Sons</t>
  </si>
  <si>
    <t>(259)486-8899</t>
  </si>
  <si>
    <t>Robertfort</t>
  </si>
  <si>
    <t>PROD-00236</t>
  </si>
  <si>
    <t>Morris-Golden</t>
  </si>
  <si>
    <t>Kirby, Collins and Robinson</t>
  </si>
  <si>
    <t>098.944.3446</t>
  </si>
  <si>
    <t>Whitechester</t>
  </si>
  <si>
    <t>PROD-00237</t>
  </si>
  <si>
    <t>Jackson and Sons</t>
  </si>
  <si>
    <t>Yates-Garcia</t>
  </si>
  <si>
    <t>194.069.2640</t>
  </si>
  <si>
    <t>New Sydneyshire</t>
  </si>
  <si>
    <t>PROD-00238</t>
  </si>
  <si>
    <t>Bonilla-Barber</t>
  </si>
  <si>
    <t>Thomas, Tanner and Church</t>
  </si>
  <si>
    <t>157.679.0318x4096</t>
  </si>
  <si>
    <t>PROD-00239</t>
  </si>
  <si>
    <t>Mccormick-Shah</t>
  </si>
  <si>
    <t>Russell, Duncan and Frey</t>
  </si>
  <si>
    <t>(079)507-1097x7483</t>
  </si>
  <si>
    <t>Joshuaside</t>
  </si>
  <si>
    <t>PROD-00240</t>
  </si>
  <si>
    <t>Mcgee Group</t>
  </si>
  <si>
    <t>Stephens, Castro and Rice</t>
  </si>
  <si>
    <t>001-419-131-3753</t>
  </si>
  <si>
    <t>PROD-00241</t>
  </si>
  <si>
    <t>Monroe, Evans and Martin</t>
  </si>
  <si>
    <t>Washington-Hart</t>
  </si>
  <si>
    <t>(019)708-2947</t>
  </si>
  <si>
    <t>PROD-00242</t>
  </si>
  <si>
    <t>Lambert, Arroyo and Martinez</t>
  </si>
  <si>
    <t>Soto, Charles and Gibson</t>
  </si>
  <si>
    <t>046-742-5319</t>
  </si>
  <si>
    <t>Daytown</t>
  </si>
  <si>
    <t>PROD-00243</t>
  </si>
  <si>
    <t>Martin-Sanchez</t>
  </si>
  <si>
    <t>Ho, Harris and Watson</t>
  </si>
  <si>
    <t>(730)736-6729x89312</t>
  </si>
  <si>
    <t>New Catherinemouth</t>
  </si>
  <si>
    <t>PROD-00244</t>
  </si>
  <si>
    <t>Garcia-Gallagher</t>
  </si>
  <si>
    <t>Butler, Farmer and Lee</t>
  </si>
  <si>
    <t>001-306-601-6122x865</t>
  </si>
  <si>
    <t>Coxville</t>
  </si>
  <si>
    <t>PROD-00245</t>
  </si>
  <si>
    <t>Hall-Joyce</t>
  </si>
  <si>
    <t>Fuller-Garner</t>
  </si>
  <si>
    <t>(270)105-7602x684</t>
  </si>
  <si>
    <t>Melissabury</t>
  </si>
  <si>
    <t>PROD-00246</t>
  </si>
  <si>
    <t>Pham Inc</t>
  </si>
  <si>
    <t>Harris-Carlson</t>
  </si>
  <si>
    <t>(333)457-1492x3866</t>
  </si>
  <si>
    <t>PROD-00247</t>
  </si>
  <si>
    <t>Smith LLC</t>
  </si>
  <si>
    <t>James, Blair and Fisher</t>
  </si>
  <si>
    <t>(836)792-9487x0798</t>
  </si>
  <si>
    <t>Lake Williamfurt</t>
  </si>
  <si>
    <t>PROD-00248</t>
  </si>
  <si>
    <t>Harris, Hunter and Benjamin</t>
  </si>
  <si>
    <t>Wang Inc</t>
  </si>
  <si>
    <t>385-340-0264</t>
  </si>
  <si>
    <t>Brittneymouth</t>
  </si>
  <si>
    <t>PROD-00249</t>
  </si>
  <si>
    <t>Everett and Sons</t>
  </si>
  <si>
    <t>Rivera-Lyons</t>
  </si>
  <si>
    <t>+1-054-184-6922</t>
  </si>
  <si>
    <t>Patelville</t>
  </si>
  <si>
    <t>PROD-00250</t>
  </si>
  <si>
    <t>Brown, Krueger and Shaw</t>
  </si>
  <si>
    <t>Padilla, Mitchell and Salinas</t>
  </si>
  <si>
    <t>001-715-121-2369</t>
  </si>
  <si>
    <t>PROD-00251</t>
  </si>
  <si>
    <t>Kim-Hill</t>
  </si>
  <si>
    <t>Harris, Scott and Adkins</t>
  </si>
  <si>
    <t>679.714.1606</t>
  </si>
  <si>
    <t>Lake Connie</t>
  </si>
  <si>
    <t>PROD-00252</t>
  </si>
  <si>
    <t>Arroyo, Wood and Campbell</t>
  </si>
  <si>
    <t>Wiley PLC</t>
  </si>
  <si>
    <t>7327980677</t>
  </si>
  <si>
    <t>Nicholasbury</t>
  </si>
  <si>
    <t>PROD-00253</t>
  </si>
  <si>
    <t>Steele and Sons</t>
  </si>
  <si>
    <t>Bates-Johnson</t>
  </si>
  <si>
    <t>001-435-316-6050x62517</t>
  </si>
  <si>
    <t>South Calebland</t>
  </si>
  <si>
    <t>PROD-00254</t>
  </si>
  <si>
    <t>Schultz and Sons</t>
  </si>
  <si>
    <t>Potter Group</t>
  </si>
  <si>
    <t>+1-356-995-8533</t>
  </si>
  <si>
    <t>PROD-00255</t>
  </si>
  <si>
    <t>Myers-Thomas</t>
  </si>
  <si>
    <t>Jenkins, Vaughn and Miranda</t>
  </si>
  <si>
    <t>312.332.7567x5820</t>
  </si>
  <si>
    <t>Lake Rachelside</t>
  </si>
  <si>
    <t>PROD-00256</t>
  </si>
  <si>
    <t>Paul-Morales</t>
  </si>
  <si>
    <t>Gray, Sharp and Warren</t>
  </si>
  <si>
    <t>001-062-304-7198x244</t>
  </si>
  <si>
    <t>Joshuaton</t>
  </si>
  <si>
    <t>PROD-00257</t>
  </si>
  <si>
    <t>Johnson, Watts and Anderson</t>
  </si>
  <si>
    <t>Sandoval, Reed and Jones</t>
  </si>
  <si>
    <t>378-838-3756x37057</t>
  </si>
  <si>
    <t>Sethmouth</t>
  </si>
  <si>
    <t>PROD-00258</t>
  </si>
  <si>
    <t>Duran LLC</t>
  </si>
  <si>
    <t>Becker, Webb and Powell</t>
  </si>
  <si>
    <t>+1-384-311-0044x239</t>
  </si>
  <si>
    <t>Moseston</t>
  </si>
  <si>
    <t>PROD-00259</t>
  </si>
  <si>
    <t>Vincent-Mcguire</t>
  </si>
  <si>
    <t>001-331-475-8967x00945</t>
  </si>
  <si>
    <t>Martintown</t>
  </si>
  <si>
    <t>PROD-00260</t>
  </si>
  <si>
    <t>Avery-Hodges</t>
  </si>
  <si>
    <t>Parrish, Morris and Brown</t>
  </si>
  <si>
    <t>318-778-6581x9271</t>
  </si>
  <si>
    <t>Lake Victoria</t>
  </si>
  <si>
    <t>PROD-00261</t>
  </si>
  <si>
    <t>Vargas, Hodges and Wheeler</t>
  </si>
  <si>
    <t>Potter Ltd</t>
  </si>
  <si>
    <t>001-086-406-7904x04164</t>
  </si>
  <si>
    <t>Lanestad</t>
  </si>
  <si>
    <t>PROD-00262</t>
  </si>
  <si>
    <t>Collins, Ellis and Lewis</t>
  </si>
  <si>
    <t>Hardy-Pham</t>
  </si>
  <si>
    <t>452.448.4471</t>
  </si>
  <si>
    <t>New Sheila</t>
  </si>
  <si>
    <t>PROD-00263</t>
  </si>
  <si>
    <t>Martinez, Graves and Haas</t>
  </si>
  <si>
    <t>Price, Hughes and Smith</t>
  </si>
  <si>
    <t>001-346-705-1328</t>
  </si>
  <si>
    <t>Tommytown</t>
  </si>
  <si>
    <t>PROD-00264</t>
  </si>
  <si>
    <t>Ortiz, Wood and Brown</t>
  </si>
  <si>
    <t>English-Aguirre</t>
  </si>
  <si>
    <t>373-654-9169x882</t>
  </si>
  <si>
    <t>North Sheila</t>
  </si>
  <si>
    <t>PROD-00265</t>
  </si>
  <si>
    <t>Frazier, Hill and Roberts</t>
  </si>
  <si>
    <t>Garcia, Chung and Jones</t>
  </si>
  <si>
    <t>(836)942-8384x5206</t>
  </si>
  <si>
    <t>PROD-00266</t>
  </si>
  <si>
    <t>Chen, Huang and Bowman</t>
  </si>
  <si>
    <t>Munoz, Moore and Porter</t>
  </si>
  <si>
    <t>5025569417</t>
  </si>
  <si>
    <t>PROD-00267</t>
  </si>
  <si>
    <t>Donaldson-Little</t>
  </si>
  <si>
    <t>Jones-Williams</t>
  </si>
  <si>
    <t>167.642.9960x27550</t>
  </si>
  <si>
    <t>PROD-00268</t>
  </si>
  <si>
    <t>Nunez and Sons</t>
  </si>
  <si>
    <t>Carlson, Hall and Dixon</t>
  </si>
  <si>
    <t>2087226059</t>
  </si>
  <si>
    <t>Stevenstad</t>
  </si>
  <si>
    <t>PROD-00269</t>
  </si>
  <si>
    <t>Parks LLC</t>
  </si>
  <si>
    <t>Knight-Sanchez</t>
  </si>
  <si>
    <t>(639)294-9426x450</t>
  </si>
  <si>
    <t>North Jenniferhaven</t>
  </si>
  <si>
    <t>PROD-00270</t>
  </si>
  <si>
    <t>Nelson and Sons</t>
  </si>
  <si>
    <t>Mcguire Ltd</t>
  </si>
  <si>
    <t>001-597-316-2990x2199</t>
  </si>
  <si>
    <t>West Ryanstad</t>
  </si>
  <si>
    <t>PROD-00271</t>
  </si>
  <si>
    <t>Lee, Herrera and Wright</t>
  </si>
  <si>
    <t>Bates Inc</t>
  </si>
  <si>
    <t>640-166-4228x686</t>
  </si>
  <si>
    <t>Santosbury</t>
  </si>
  <si>
    <t>PROD-00272</t>
  </si>
  <si>
    <t>Gray Inc</t>
  </si>
  <si>
    <t>Mcdaniel, Jones and Peck</t>
  </si>
  <si>
    <t>981.186.4130</t>
  </si>
  <si>
    <t>New Justinbury</t>
  </si>
  <si>
    <t>PROD-00273</t>
  </si>
  <si>
    <t>Powell LLC</t>
  </si>
  <si>
    <t>Bray, Michael and Khan</t>
  </si>
  <si>
    <t>104.129.1782</t>
  </si>
  <si>
    <t>Tinaborough</t>
  </si>
  <si>
    <t>PROD-00274</t>
  </si>
  <si>
    <t>Hall-Stokes</t>
  </si>
  <si>
    <t>Vasquez, Parker and Hunter</t>
  </si>
  <si>
    <t>+1-871-346-5930</t>
  </si>
  <si>
    <t>West Leah</t>
  </si>
  <si>
    <t>PROD-00275</t>
  </si>
  <si>
    <t>Patterson Inc</t>
  </si>
  <si>
    <t>Morrison-Lee</t>
  </si>
  <si>
    <t>591-355-4681x042</t>
  </si>
  <si>
    <t>Bushton</t>
  </si>
  <si>
    <t>PROD-00276</t>
  </si>
  <si>
    <t>Alvarez, Allen and Jones</t>
  </si>
  <si>
    <t>Sims-Berry</t>
  </si>
  <si>
    <t>391.796.1959x9845</t>
  </si>
  <si>
    <t>Beckerberg</t>
  </si>
  <si>
    <t>PROD-00277</t>
  </si>
  <si>
    <t>Bailey, Turner and Smith</t>
  </si>
  <si>
    <t>Campos, Phillips and Nicholson</t>
  </si>
  <si>
    <t>754.240.1995</t>
  </si>
  <si>
    <t>East Norma</t>
  </si>
  <si>
    <t>PROD-00278</t>
  </si>
  <si>
    <t>Waller Inc</t>
  </si>
  <si>
    <t>Graham, Wilson and Henderson</t>
  </si>
  <si>
    <t>038.768.7501</t>
  </si>
  <si>
    <t>East Helen</t>
  </si>
  <si>
    <t>PROD-00279</t>
  </si>
  <si>
    <t>Reid, Davis and Perez</t>
  </si>
  <si>
    <t>Greene-Choi</t>
  </si>
  <si>
    <t>565.406.9836x836</t>
  </si>
  <si>
    <t>Danashire</t>
  </si>
  <si>
    <t>PROD-00280</t>
  </si>
  <si>
    <t>Flynn Group</t>
  </si>
  <si>
    <t>Hernandez, Garcia and Willis</t>
  </si>
  <si>
    <t>+1-261-620-3514x273</t>
  </si>
  <si>
    <t>PROD-00281</t>
  </si>
  <si>
    <t>Taylor PLC</t>
  </si>
  <si>
    <t>(735)757-1292</t>
  </si>
  <si>
    <t>Mooreview</t>
  </si>
  <si>
    <t>PROD-00282</t>
  </si>
  <si>
    <t>Smith-Gamble</t>
  </si>
  <si>
    <t>Blake, Jones and Stewart</t>
  </si>
  <si>
    <t>001-599-628-9284x070</t>
  </si>
  <si>
    <t>Lake Stevenborough</t>
  </si>
  <si>
    <t>PROD-00283</t>
  </si>
  <si>
    <t>Sanford PLC</t>
  </si>
  <si>
    <t>Davis-Sanchez</t>
  </si>
  <si>
    <t>(300)050-0309</t>
  </si>
  <si>
    <t>PROD-00284</t>
  </si>
  <si>
    <t>Williams-Powell</t>
  </si>
  <si>
    <t>Hood-Prince</t>
  </si>
  <si>
    <t>235-171-7971x2477</t>
  </si>
  <si>
    <t>Port Matthewberg</t>
  </si>
  <si>
    <t>PROD-00285</t>
  </si>
  <si>
    <t>Coleman Ltd</t>
  </si>
  <si>
    <t>Meadows, Phillips and Rodriguez</t>
  </si>
  <si>
    <t>001-826-559-0063</t>
  </si>
  <si>
    <t>Patelchester</t>
  </si>
  <si>
    <t>PROD-00286</t>
  </si>
  <si>
    <t>Kennedy-Chung</t>
  </si>
  <si>
    <t>Grant-Ashley</t>
  </si>
  <si>
    <t>124-891-5122x0781</t>
  </si>
  <si>
    <t>Tiffanyhaven</t>
  </si>
  <si>
    <t>PROD-00287</t>
  </si>
  <si>
    <t>Vance Group</t>
  </si>
  <si>
    <t>Johnson-Bailey</t>
  </si>
  <si>
    <t>+1-974-189-6412x5596</t>
  </si>
  <si>
    <t>Riddleborough</t>
  </si>
  <si>
    <t>PROD-00288</t>
  </si>
  <si>
    <t>Gutierrez-Morgan</t>
  </si>
  <si>
    <t>Stevens, Sweeney and Nelson</t>
  </si>
  <si>
    <t>+1-446-881-7072x93990</t>
  </si>
  <si>
    <t>PROD-00289</t>
  </si>
  <si>
    <t>Gonzales-Graham</t>
  </si>
  <si>
    <t>Griffin, Young and Alvarado</t>
  </si>
  <si>
    <t>(695)128-2726</t>
  </si>
  <si>
    <t>West Larryburgh</t>
  </si>
  <si>
    <t>PROD-00290</t>
  </si>
  <si>
    <t>Hicks PLC</t>
  </si>
  <si>
    <t>May PLC</t>
  </si>
  <si>
    <t>+1-280-783-5282x86527</t>
  </si>
  <si>
    <t>North Devon</t>
  </si>
  <si>
    <t>PROD-00291</t>
  </si>
  <si>
    <t>Greer, Griffin and Shaw</t>
  </si>
  <si>
    <t>Houston-Pope</t>
  </si>
  <si>
    <t>001-072-032-1090x206</t>
  </si>
  <si>
    <t>Mooreport</t>
  </si>
  <si>
    <t>PROD-00292</t>
  </si>
  <si>
    <t>Martinez Ltd</t>
  </si>
  <si>
    <t>Stevens, Peterson and Davidson</t>
  </si>
  <si>
    <t>+1-426-296-4758x081</t>
  </si>
  <si>
    <t>PROD-00293</t>
  </si>
  <si>
    <t>Nguyen, Reeves and Wilson</t>
  </si>
  <si>
    <t>Grant Group</t>
  </si>
  <si>
    <t>892.852.2691x4930</t>
  </si>
  <si>
    <t>Wallfort</t>
  </si>
  <si>
    <t>PROD-00294</t>
  </si>
  <si>
    <t>Chambers, Herrera and Aguirre</t>
  </si>
  <si>
    <t>Johnson Inc</t>
  </si>
  <si>
    <t>4657326208</t>
  </si>
  <si>
    <t>PROD-00295</t>
  </si>
  <si>
    <t>Mckinney, Santiago and Taylor</t>
  </si>
  <si>
    <t>Wright-Warren</t>
  </si>
  <si>
    <t>863.589.0399x74506</t>
  </si>
  <si>
    <t>East Danielfurt</t>
  </si>
  <si>
    <t>PROD-00296</t>
  </si>
  <si>
    <t>Patterson-Swanson</t>
  </si>
  <si>
    <t>Rios, Long and Elliott</t>
  </si>
  <si>
    <t>006-575-1590x25866</t>
  </si>
  <si>
    <t>Bethmouth</t>
  </si>
  <si>
    <t>PROD-00297</t>
  </si>
  <si>
    <t>Richards, Hart and Holt</t>
  </si>
  <si>
    <t>Harrison-Lucas</t>
  </si>
  <si>
    <t>485.991.9684</t>
  </si>
  <si>
    <t>Kristenburgh</t>
  </si>
  <si>
    <t>PROD-00298</t>
  </si>
  <si>
    <t>Coleman Group</t>
  </si>
  <si>
    <t>Randall-Choi</t>
  </si>
  <si>
    <t>749-431-4571</t>
  </si>
  <si>
    <t>East Courtneyville</t>
  </si>
  <si>
    <t>PROD-00299</t>
  </si>
  <si>
    <t>Fuller Group</t>
  </si>
  <si>
    <t>Silva, Whitney and Wood</t>
  </si>
  <si>
    <t>595.397.1598x2488</t>
  </si>
  <si>
    <t>PROD-00300</t>
  </si>
  <si>
    <t>Dillon and Sons</t>
  </si>
  <si>
    <t>Green PLC</t>
  </si>
  <si>
    <t>+1-603-836-2410x599</t>
  </si>
  <si>
    <t>New Sheilafurt</t>
  </si>
  <si>
    <t>PROD-00301</t>
  </si>
  <si>
    <t>Tucker and Sons</t>
  </si>
  <si>
    <t>Fitzpatrick, Miller and Clark</t>
  </si>
  <si>
    <t>001-013-821-3687x6381</t>
  </si>
  <si>
    <t>Ritaton</t>
  </si>
  <si>
    <t>PROD-00302</t>
  </si>
  <si>
    <t>Buck and Sons</t>
  </si>
  <si>
    <t>Butler, Petersen and Howard</t>
  </si>
  <si>
    <t>+1-512-854-8013x83884</t>
  </si>
  <si>
    <t>PROD-00303</t>
  </si>
  <si>
    <t>Reeves-Conway</t>
  </si>
  <si>
    <t>+1-713-964-2172x665</t>
  </si>
  <si>
    <t>Dianehaven</t>
  </si>
  <si>
    <t>PROD-00304</t>
  </si>
  <si>
    <t>Wolf, Williams and Jones</t>
  </si>
  <si>
    <t>Brown-Simon</t>
  </si>
  <si>
    <t>001-408-494-3259</t>
  </si>
  <si>
    <t>South Johnfurt</t>
  </si>
  <si>
    <t>PROD-00305</t>
  </si>
  <si>
    <t>Lane, Tucker and Gutierrez</t>
  </si>
  <si>
    <t>Clark-Reynolds</t>
  </si>
  <si>
    <t>(069)228-9090x4732</t>
  </si>
  <si>
    <t>Port Tonya</t>
  </si>
  <si>
    <t>PROD-00306</t>
  </si>
  <si>
    <t>Cordova LLC</t>
  </si>
  <si>
    <t>001-438-084-5180x79621</t>
  </si>
  <si>
    <t>Lehaven</t>
  </si>
  <si>
    <t>PROD-00307</t>
  </si>
  <si>
    <t>Collins-Benson</t>
  </si>
  <si>
    <t>Roberts-Cox</t>
  </si>
  <si>
    <t>8840310271</t>
  </si>
  <si>
    <t>Lake Courtneyland</t>
  </si>
  <si>
    <t>PROD-00308</t>
  </si>
  <si>
    <t>Morris Inc</t>
  </si>
  <si>
    <t>Escobar PLC</t>
  </si>
  <si>
    <t>(354)780-1393x0902</t>
  </si>
  <si>
    <t>Floresland</t>
  </si>
  <si>
    <t>PROD-00309</t>
  </si>
  <si>
    <t>Griffin, Simpson and Meadows</t>
  </si>
  <si>
    <t>Marshall LLC</t>
  </si>
  <si>
    <t>697-161-3983</t>
  </si>
  <si>
    <t>Frankside</t>
  </si>
  <si>
    <t>PROD-00310</t>
  </si>
  <si>
    <t>Jimenez-Lopez</t>
  </si>
  <si>
    <t>Shepherd-Jenkins</t>
  </si>
  <si>
    <t>952.327.4365x24413</t>
  </si>
  <si>
    <t>West Clifford</t>
  </si>
  <si>
    <t>PROD-00311</t>
  </si>
  <si>
    <t>Rose PLC</t>
  </si>
  <si>
    <t>Robertson, Gillespie and Pena</t>
  </si>
  <si>
    <t>001-808-897-4066</t>
  </si>
  <si>
    <t>PROD-00312</t>
  </si>
  <si>
    <t>Mccall-Villegas</t>
  </si>
  <si>
    <t>Hall-Wilson</t>
  </si>
  <si>
    <t>4613032398</t>
  </si>
  <si>
    <t>North Jenniferside</t>
  </si>
  <si>
    <t>PROD-00313</t>
  </si>
  <si>
    <t>Best, Sullivan and Davis</t>
  </si>
  <si>
    <t>Ferrell-Gibbs</t>
  </si>
  <si>
    <t>473.247.9196</t>
  </si>
  <si>
    <t>PROD-00314</t>
  </si>
  <si>
    <t>Anderson, Riley and Hubbard</t>
  </si>
  <si>
    <t>Cook, Mitchell and Williams</t>
  </si>
  <si>
    <t>(054)992-0461x5444</t>
  </si>
  <si>
    <t>PROD-00315</t>
  </si>
  <si>
    <t>Martin, Moss and Navarro</t>
  </si>
  <si>
    <t>Horn-Harris</t>
  </si>
  <si>
    <t>(357)874-3996</t>
  </si>
  <si>
    <t>East Wandaland</t>
  </si>
  <si>
    <t>PROD-00316</t>
  </si>
  <si>
    <t>Mason, Nguyen and Mendez</t>
  </si>
  <si>
    <t>Gates Inc</t>
  </si>
  <si>
    <t>399-069-0547x602</t>
  </si>
  <si>
    <t>New Erika</t>
  </si>
  <si>
    <t>PROD-00317</t>
  </si>
  <si>
    <t>Miller-White</t>
  </si>
  <si>
    <t>Murray-Coleman</t>
  </si>
  <si>
    <t>001-625-848-7326x19440</t>
  </si>
  <si>
    <t>Wandamouth</t>
  </si>
  <si>
    <t>PROD-00318</t>
  </si>
  <si>
    <t>Diaz and Sons</t>
  </si>
  <si>
    <t>Parker-Coleman</t>
  </si>
  <si>
    <t>+1-891-893-5158x85143</t>
  </si>
  <si>
    <t>PROD-00319</t>
  </si>
  <si>
    <t>Grant LLC</t>
  </si>
  <si>
    <t>Hooper-Massey</t>
  </si>
  <si>
    <t>+1-905-756-0855x21678</t>
  </si>
  <si>
    <t>PROD-00320</t>
  </si>
  <si>
    <t>Johnson-Ryan</t>
  </si>
  <si>
    <t>Ferguson Inc</t>
  </si>
  <si>
    <t>460.807.2363</t>
  </si>
  <si>
    <t>PROD-00321</t>
  </si>
  <si>
    <t>Juarez Group</t>
  </si>
  <si>
    <t>Owens-Thomas</t>
  </si>
  <si>
    <t>353.342.2966x25151</t>
  </si>
  <si>
    <t>Dylanview</t>
  </si>
  <si>
    <t>PROD-00322</t>
  </si>
  <si>
    <t>Anderson, Johnson and Donaldson</t>
  </si>
  <si>
    <t>+1-177-781-6104x2102</t>
  </si>
  <si>
    <t>PROD-00323</t>
  </si>
  <si>
    <t>Jackson Ltd</t>
  </si>
  <si>
    <t>4411843967</t>
  </si>
  <si>
    <t>Shahfurt</t>
  </si>
  <si>
    <t>PROD-00324</t>
  </si>
  <si>
    <t>Matthews Inc</t>
  </si>
  <si>
    <t>Morrison-Turner</t>
  </si>
  <si>
    <t>(815)431-1130x546</t>
  </si>
  <si>
    <t>North Johnton</t>
  </si>
  <si>
    <t>PROD-00325</t>
  </si>
  <si>
    <t>Charles, Thornton and Hodges</t>
  </si>
  <si>
    <t>Stephens, Davis and Curtis</t>
  </si>
  <si>
    <t>+1-787-528-7269x484</t>
  </si>
  <si>
    <t>West Melindaside</t>
  </si>
  <si>
    <t>PROD-00326</t>
  </si>
  <si>
    <t>Martin-Kelley</t>
  </si>
  <si>
    <t>Reese Group</t>
  </si>
  <si>
    <t>001-725-844-4081x01076</t>
  </si>
  <si>
    <t>PROD-00327</t>
  </si>
  <si>
    <t>Wade, Robles and Fisher</t>
  </si>
  <si>
    <t>Tanner-Farrell</t>
  </si>
  <si>
    <t>503-687-0068x983</t>
  </si>
  <si>
    <t>South Felicia</t>
  </si>
  <si>
    <t>PROD-00328</t>
  </si>
  <si>
    <t>Nguyen-Harris</t>
  </si>
  <si>
    <t>Williams, Fisher and Anderson</t>
  </si>
  <si>
    <t>+1-941-920-0158</t>
  </si>
  <si>
    <t>Weaverhaven</t>
  </si>
  <si>
    <t>PROD-00329</t>
  </si>
  <si>
    <t>Wood PLC</t>
  </si>
  <si>
    <t>Rose, Hicks and Mclaughlin</t>
  </si>
  <si>
    <t>+1-056-187-1284x8613</t>
  </si>
  <si>
    <t>Wongville</t>
  </si>
  <si>
    <t>PROD-00330</t>
  </si>
  <si>
    <t>Anderson, Baird and Mcdonald</t>
  </si>
  <si>
    <t>Flynn, Harper and Ruiz</t>
  </si>
  <si>
    <t>111.684.4214x587</t>
  </si>
  <si>
    <t>South Lisatown</t>
  </si>
  <si>
    <t>PROD-00331</t>
  </si>
  <si>
    <t>Li LLC</t>
  </si>
  <si>
    <t>Davis LLC</t>
  </si>
  <si>
    <t>(239)617-3536</t>
  </si>
  <si>
    <t>PROD-00332</t>
  </si>
  <si>
    <t>Lee-Miller</t>
  </si>
  <si>
    <t>Beck PLC</t>
  </si>
  <si>
    <t>041-085-7513</t>
  </si>
  <si>
    <t>Campbellport</t>
  </si>
  <si>
    <t>PROD-00333</t>
  </si>
  <si>
    <t>Gray, Jones and Martin</t>
  </si>
  <si>
    <t>Murphy-Johnson</t>
  </si>
  <si>
    <t>+1-472-600-5066x1776</t>
  </si>
  <si>
    <t>Gardnerland</t>
  </si>
  <si>
    <t>PROD-00334</t>
  </si>
  <si>
    <t>Martinez, Johnson and Brewer</t>
  </si>
  <si>
    <t>Gray-Smith</t>
  </si>
  <si>
    <t>274.600.5977x2528</t>
  </si>
  <si>
    <t>PROD-00335</t>
  </si>
  <si>
    <t>Davis Ltd</t>
  </si>
  <si>
    <t>Salazar LLC</t>
  </si>
  <si>
    <t>328.122.9800</t>
  </si>
  <si>
    <t>PROD-00336</t>
  </si>
  <si>
    <t>Diaz-Martin</t>
  </si>
  <si>
    <t>+1-328-263-4740x52292</t>
  </si>
  <si>
    <t>South Rebecca</t>
  </si>
  <si>
    <t>PROD-00337</t>
  </si>
  <si>
    <t>Harris, Taylor and Hamilton</t>
  </si>
  <si>
    <t>Mclean-Hicks</t>
  </si>
  <si>
    <t>4439091832</t>
  </si>
  <si>
    <t>PROD-00338</t>
  </si>
  <si>
    <t>Hampton and Sons</t>
  </si>
  <si>
    <t>Pena-Hobbs</t>
  </si>
  <si>
    <t>994-554-3504x77793</t>
  </si>
  <si>
    <t>Pattersonport</t>
  </si>
  <si>
    <t>PROD-00339</t>
  </si>
  <si>
    <t>Walsh-Carrillo</t>
  </si>
  <si>
    <t>Spears Ltd</t>
  </si>
  <si>
    <t>227-703-9787x703</t>
  </si>
  <si>
    <t>Muellerport</t>
  </si>
  <si>
    <t>PROD-00340</t>
  </si>
  <si>
    <t>Kaufman, Smith and Abbott</t>
  </si>
  <si>
    <t>Scott Group</t>
  </si>
  <si>
    <t>001-392-586-1499x721</t>
  </si>
  <si>
    <t>PROD-00341</t>
  </si>
  <si>
    <t>Cooper-Salas</t>
  </si>
  <si>
    <t>Williams, Owens and Miller</t>
  </si>
  <si>
    <t>180-907-3449x930</t>
  </si>
  <si>
    <t>East Theresafort</t>
  </si>
  <si>
    <t>PROD-00342</t>
  </si>
  <si>
    <t>Deleon, Henderson and Kelly</t>
  </si>
  <si>
    <t>Carlson, Morales and Thompson</t>
  </si>
  <si>
    <t>5298307768</t>
  </si>
  <si>
    <t>Julieside</t>
  </si>
  <si>
    <t>PROD-00343</t>
  </si>
  <si>
    <t>Russell-Powell</t>
  </si>
  <si>
    <t>Wang LLC</t>
  </si>
  <si>
    <t>969.672.5253x460</t>
  </si>
  <si>
    <t>PROD-00344</t>
  </si>
  <si>
    <t>Cole Inc</t>
  </si>
  <si>
    <t>May, Wilson and Thompson</t>
  </si>
  <si>
    <t>001-879-491-6313x2833</t>
  </si>
  <si>
    <t>East Alanshire</t>
  </si>
  <si>
    <t>PROD-00345</t>
  </si>
  <si>
    <t>Clarke, Olson and Bennett</t>
  </si>
  <si>
    <t>Perez and Sons</t>
  </si>
  <si>
    <t>3579058349</t>
  </si>
  <si>
    <t>New Harry</t>
  </si>
  <si>
    <t>PROD-00346</t>
  </si>
  <si>
    <t>Norman, Thomas and Cain</t>
  </si>
  <si>
    <t>Brown-Rivera</t>
  </si>
  <si>
    <t>798-366-2958x84026</t>
  </si>
  <si>
    <t>Port Eric</t>
  </si>
  <si>
    <t>PROD-00347</t>
  </si>
  <si>
    <t>Banks-Higgins</t>
  </si>
  <si>
    <t>Larson Group</t>
  </si>
  <si>
    <t>001-747-134-6898</t>
  </si>
  <si>
    <t>PROD-00348</t>
  </si>
  <si>
    <t>Bryant Ltd</t>
  </si>
  <si>
    <t>Poole-Page</t>
  </si>
  <si>
    <t>+1-121-727-2928</t>
  </si>
  <si>
    <t>Port Jerrymouth</t>
  </si>
  <si>
    <t>PROD-00349</t>
  </si>
  <si>
    <t>Robinson, Rosales and Baker</t>
  </si>
  <si>
    <t>Garcia Inc</t>
  </si>
  <si>
    <t>(896)452-0777x061</t>
  </si>
  <si>
    <t>South Michaelborough</t>
  </si>
  <si>
    <t>PROD-00350</t>
  </si>
  <si>
    <t>Anderson-Fletcher</t>
  </si>
  <si>
    <t>Parks, Franco and Dougherty</t>
  </si>
  <si>
    <t>(088)278-1172</t>
  </si>
  <si>
    <t>Martinbury</t>
  </si>
  <si>
    <t>PROD-00351</t>
  </si>
  <si>
    <t>White, Charles and Jensen</t>
  </si>
  <si>
    <t>Pierce PLC</t>
  </si>
  <si>
    <t>(430)455-5095</t>
  </si>
  <si>
    <t>Burkeside</t>
  </si>
  <si>
    <t>PROD-00352</t>
  </si>
  <si>
    <t>Garcia Ltd</t>
  </si>
  <si>
    <t>Mitchell-Massey</t>
  </si>
  <si>
    <t>235-421-2370x60943</t>
  </si>
  <si>
    <t>PROD-00353</t>
  </si>
  <si>
    <t>Smith-Pearson</t>
  </si>
  <si>
    <t>Black-Brooks</t>
  </si>
  <si>
    <t>269-914-3702x352</t>
  </si>
  <si>
    <t>Browntown</t>
  </si>
  <si>
    <t>PROD-00354</t>
  </si>
  <si>
    <t>Martinez, Williams and Dougherty</t>
  </si>
  <si>
    <t>Hunt-Hernandez</t>
  </si>
  <si>
    <t>(632)408-8552x526</t>
  </si>
  <si>
    <t>PROD-00355</t>
  </si>
  <si>
    <t>Howard Ltd</t>
  </si>
  <si>
    <t>Sutton-Henderson</t>
  </si>
  <si>
    <t>(800)556-3935x64775</t>
  </si>
  <si>
    <t>Lake Ericburgh</t>
  </si>
  <si>
    <t>PROD-00356</t>
  </si>
  <si>
    <t>Leach, Delgado and Quinn</t>
  </si>
  <si>
    <t>Moore-Frye</t>
  </si>
  <si>
    <t>012-423-4550x275</t>
  </si>
  <si>
    <t>New Jay</t>
  </si>
  <si>
    <t>PROD-00357</t>
  </si>
  <si>
    <t>Allen Group</t>
  </si>
  <si>
    <t>Hamilton, Rojas and Hill</t>
  </si>
  <si>
    <t>285.636.5263x69617</t>
  </si>
  <si>
    <t>Estradachester</t>
  </si>
  <si>
    <t>PROD-00358</t>
  </si>
  <si>
    <t>Randall, Boone and Smith</t>
  </si>
  <si>
    <t>Richardson-Adams</t>
  </si>
  <si>
    <t>728-463-2847x24900</t>
  </si>
  <si>
    <t>Munozborough</t>
  </si>
  <si>
    <t>PROD-00359</t>
  </si>
  <si>
    <t>West, Wilson and Allen</t>
  </si>
  <si>
    <t>+1-815-127-7248</t>
  </si>
  <si>
    <t>Martinport</t>
  </si>
  <si>
    <t>PROD-00360</t>
  </si>
  <si>
    <t>Mcgee, Anderson and Kim</t>
  </si>
  <si>
    <t>Rogers-May</t>
  </si>
  <si>
    <t>0578775931</t>
  </si>
  <si>
    <t>Flowersmouth</t>
  </si>
  <si>
    <t>PROD-00361</t>
  </si>
  <si>
    <t>Collins Ltd</t>
  </si>
  <si>
    <t>Phillips-Smith</t>
  </si>
  <si>
    <t>+1-357-763-8269x823</t>
  </si>
  <si>
    <t>North Natalieville</t>
  </si>
  <si>
    <t>PROD-00362</t>
  </si>
  <si>
    <t>Gray Ltd</t>
  </si>
  <si>
    <t>Buckley Inc</t>
  </si>
  <si>
    <t>+1-675-242-0182</t>
  </si>
  <si>
    <t>PROD-00363</t>
  </si>
  <si>
    <t>Mcdonald Ltd</t>
  </si>
  <si>
    <t>Pugh, Rodriguez and Smith</t>
  </si>
  <si>
    <t>001-227-874-0148x718</t>
  </si>
  <si>
    <t>PROD-00364</t>
  </si>
  <si>
    <t>Flynn, Garza and Hanson</t>
  </si>
  <si>
    <t>Cook-Sullivan</t>
  </si>
  <si>
    <t>001-712-828-0653x8761</t>
  </si>
  <si>
    <t>Combston</t>
  </si>
  <si>
    <t>PROD-00365</t>
  </si>
  <si>
    <t>Manning-Nolan</t>
  </si>
  <si>
    <t>Holmes PLC</t>
  </si>
  <si>
    <t>9003914407</t>
  </si>
  <si>
    <t>Riosbury</t>
  </si>
  <si>
    <t>PROD-00366</t>
  </si>
  <si>
    <t>Webb-Peck</t>
  </si>
  <si>
    <t>Ochoa, Kane and Rodriguez</t>
  </si>
  <si>
    <t>001-357-120-5928x5037</t>
  </si>
  <si>
    <t>PROD-00367</t>
  </si>
  <si>
    <t>Scott, Stuart and Davis</t>
  </si>
  <si>
    <t>Hill, Pacheco and Snow</t>
  </si>
  <si>
    <t>001-839-212-4715x504</t>
  </si>
  <si>
    <t>Johnport</t>
  </si>
  <si>
    <t>PROD-00368</t>
  </si>
  <si>
    <t>Gonzales-Myers</t>
  </si>
  <si>
    <t>Wilson PLC</t>
  </si>
  <si>
    <t>(940)123-9967</t>
  </si>
  <si>
    <t>Mendezbury</t>
  </si>
  <si>
    <t>PROD-00369</t>
  </si>
  <si>
    <t>Jones-Page</t>
  </si>
  <si>
    <t>Miller-Zavala</t>
  </si>
  <si>
    <t>(850)566-8437x87525</t>
  </si>
  <si>
    <t>PROD-00370</t>
  </si>
  <si>
    <t>Alexander-Hooper</t>
  </si>
  <si>
    <t>Watkins, Williams and Garza</t>
  </si>
  <si>
    <t>222.173.4258</t>
  </si>
  <si>
    <t>West Jamiestad</t>
  </si>
  <si>
    <t>PROD-00371</t>
  </si>
  <si>
    <t>Flores-Meadows</t>
  </si>
  <si>
    <t>Rodgers Ltd</t>
  </si>
  <si>
    <t>698.123.6950x20866</t>
  </si>
  <si>
    <t>PROD-00372</t>
  </si>
  <si>
    <t>Bowen Ltd</t>
  </si>
  <si>
    <t>Cortez-Taylor</t>
  </si>
  <si>
    <t>+1-710-510-9267x6639</t>
  </si>
  <si>
    <t>Longfurt</t>
  </si>
  <si>
    <t>PROD-00373</t>
  </si>
  <si>
    <t>Smith-Lewis</t>
  </si>
  <si>
    <t>Anderson, Cordova and Martinez</t>
  </si>
  <si>
    <t>087-094-8293x29226</t>
  </si>
  <si>
    <t>West Dawnfort</t>
  </si>
  <si>
    <t>PROD-00374</t>
  </si>
  <si>
    <t>Thomas LLC</t>
  </si>
  <si>
    <t>Sanders, Nelson and Walker</t>
  </si>
  <si>
    <t>641.581.3221x072</t>
  </si>
  <si>
    <t>Gregoryberg</t>
  </si>
  <si>
    <t>PROD-00375</t>
  </si>
  <si>
    <t>Burns-King</t>
  </si>
  <si>
    <t>Boyd Group</t>
  </si>
  <si>
    <t>(632)854-3009x380</t>
  </si>
  <si>
    <t>PROD-00376</t>
  </si>
  <si>
    <t>Baker PLC</t>
  </si>
  <si>
    <t>Hayes Ltd</t>
  </si>
  <si>
    <t>742-739-3013x1473</t>
  </si>
  <si>
    <t>Burnshaven</t>
  </si>
  <si>
    <t>PROD-00377</t>
  </si>
  <si>
    <t>Lopez-Mejia</t>
  </si>
  <si>
    <t>Black, Patterson and Hall</t>
  </si>
  <si>
    <t>278.666.0795x654</t>
  </si>
  <si>
    <t>Castillotown</t>
  </si>
  <si>
    <t>PROD-00378</t>
  </si>
  <si>
    <t>Thompson Group</t>
  </si>
  <si>
    <t>Orr-Johnson</t>
  </si>
  <si>
    <t>911.187.9510x725</t>
  </si>
  <si>
    <t>Griffithmouth</t>
  </si>
  <si>
    <t>PROD-00379</t>
  </si>
  <si>
    <t>Lopez, Moran and Taylor</t>
  </si>
  <si>
    <t>King, Schmidt and Johns</t>
  </si>
  <si>
    <t>820-897-3969</t>
  </si>
  <si>
    <t>Gillmouth</t>
  </si>
  <si>
    <t>PROD-00380</t>
  </si>
  <si>
    <t>Wilson-Young</t>
  </si>
  <si>
    <t>Pearson PLC</t>
  </si>
  <si>
    <t>979-003-2722</t>
  </si>
  <si>
    <t>Wonghaven</t>
  </si>
  <si>
    <t>PROD-00381</t>
  </si>
  <si>
    <t>Steele, Blair and Fox</t>
  </si>
  <si>
    <t>346-778-8454</t>
  </si>
  <si>
    <t>Lake Miranda</t>
  </si>
  <si>
    <t>PROD-00382</t>
  </si>
  <si>
    <t>Mathis-Wallace</t>
  </si>
  <si>
    <t>Armstrong and Sons</t>
  </si>
  <si>
    <t>001-377-260-7503x128</t>
  </si>
  <si>
    <t>New Johnnyburgh</t>
  </si>
  <si>
    <t>PROD-00383</t>
  </si>
  <si>
    <t>Barrett-Zimmerman</t>
  </si>
  <si>
    <t>Simmons, Rice and Dean</t>
  </si>
  <si>
    <t>(422)625-6624x627</t>
  </si>
  <si>
    <t>East Alexanderstad</t>
  </si>
  <si>
    <t>PROD-00384</t>
  </si>
  <si>
    <t>Hess-Lang</t>
  </si>
  <si>
    <t>Fowler Group</t>
  </si>
  <si>
    <t>389-604-2341</t>
  </si>
  <si>
    <t>Cristianfurt</t>
  </si>
  <si>
    <t>PROD-00385</t>
  </si>
  <si>
    <t>Lewis and Sons</t>
  </si>
  <si>
    <t>Myers, Wilcox and Flowers</t>
  </si>
  <si>
    <t>001-241-062-6138x62324</t>
  </si>
  <si>
    <t>PROD-00386</t>
  </si>
  <si>
    <t>Wright-Saunders</t>
  </si>
  <si>
    <t>Smith Ltd</t>
  </si>
  <si>
    <t>001-605-893-1764x616</t>
  </si>
  <si>
    <t>South Danielle</t>
  </si>
  <si>
    <t>PROD-00387</t>
  </si>
  <si>
    <t>Aguirre, Reese and Lawson</t>
  </si>
  <si>
    <t>Coleman and Sons</t>
  </si>
  <si>
    <t>410-647-7377</t>
  </si>
  <si>
    <t>Castanedamouth</t>
  </si>
  <si>
    <t>PROD-00388</t>
  </si>
  <si>
    <t>Martinez-Cain</t>
  </si>
  <si>
    <t>Edwards-Cervantes</t>
  </si>
  <si>
    <t>932-272-5854</t>
  </si>
  <si>
    <t>PROD-00389</t>
  </si>
  <si>
    <t>Griffith LLC</t>
  </si>
  <si>
    <t>Taylor-Miles</t>
  </si>
  <si>
    <t>600-064-3149</t>
  </si>
  <si>
    <t>East Kelseyshire</t>
  </si>
  <si>
    <t>PROD-00390</t>
  </si>
  <si>
    <t>Meyer-Phillips</t>
  </si>
  <si>
    <t>Bryant-Roberts</t>
  </si>
  <si>
    <t>181.310.7571</t>
  </si>
  <si>
    <t>East Dianaberg</t>
  </si>
  <si>
    <t>PROD-00391</t>
  </si>
  <si>
    <t>Miller-Espinoza</t>
  </si>
  <si>
    <t>Tran-Daniel</t>
  </si>
  <si>
    <t>501-323-3524x0187</t>
  </si>
  <si>
    <t>PROD-00392</t>
  </si>
  <si>
    <t>Hill LLC</t>
  </si>
  <si>
    <t>Brown Inc</t>
  </si>
  <si>
    <t>9919749981</t>
  </si>
  <si>
    <t>PROD-00393</t>
  </si>
  <si>
    <t>Peterson, Vasquez and Potter</t>
  </si>
  <si>
    <t>King-Juarez</t>
  </si>
  <si>
    <t>944.643.0732x47667</t>
  </si>
  <si>
    <t>Cookeberg</t>
  </si>
  <si>
    <t>PROD-00394</t>
  </si>
  <si>
    <t>Lutz-Ellis</t>
  </si>
  <si>
    <t>King-Graham</t>
  </si>
  <si>
    <t>001-247-588-7205</t>
  </si>
  <si>
    <t>New Nicoleshire</t>
  </si>
  <si>
    <t>PROD-00395</t>
  </si>
  <si>
    <t>Rivera Inc</t>
  </si>
  <si>
    <t>Jackson, Thompson and Cline</t>
  </si>
  <si>
    <t>507.681.2505x02892</t>
  </si>
  <si>
    <t>Brianhaven</t>
  </si>
  <si>
    <t>PROD-00396</t>
  </si>
  <si>
    <t>Branch Ltd</t>
  </si>
  <si>
    <t>Barker LLC</t>
  </si>
  <si>
    <t>001-575-125-8154x307</t>
  </si>
  <si>
    <t>Victoriachester</t>
  </si>
  <si>
    <t>PROD-00397</t>
  </si>
  <si>
    <t>Huerta and Sons</t>
  </si>
  <si>
    <t>Hall-Martinez</t>
  </si>
  <si>
    <t>770.435.1256x9019</t>
  </si>
  <si>
    <t>Weberport</t>
  </si>
  <si>
    <t>PROD-00398</t>
  </si>
  <si>
    <t>Baker, Lam and Warner</t>
  </si>
  <si>
    <t>Martinez-Walker</t>
  </si>
  <si>
    <t>(272)325-0649x419</t>
  </si>
  <si>
    <t>PROD-00399</t>
  </si>
  <si>
    <t>Robinson-Kelley</t>
  </si>
  <si>
    <t>Sutton LLC</t>
  </si>
  <si>
    <t>001-598-029-5618x3300</t>
  </si>
  <si>
    <t>Graychester</t>
  </si>
  <si>
    <t>PROD-00400</t>
  </si>
  <si>
    <t>Cox-Arias</t>
  </si>
  <si>
    <t>Williams, Scott and Adams</t>
  </si>
  <si>
    <t>599.786.7079x422</t>
  </si>
  <si>
    <t>Kelleyside</t>
  </si>
  <si>
    <t>PROD-00401</t>
  </si>
  <si>
    <t>Ruiz-Cruz</t>
  </si>
  <si>
    <t>Stevenson-Sutton</t>
  </si>
  <si>
    <t>(350)603-7893</t>
  </si>
  <si>
    <t>Port Alan</t>
  </si>
  <si>
    <t>PROD-00402</t>
  </si>
  <si>
    <t>Watts LLC</t>
  </si>
  <si>
    <t>Bender, Barton and Lopez</t>
  </si>
  <si>
    <t>+1-133-850-8359x64212</t>
  </si>
  <si>
    <t>PROD-00403</t>
  </si>
  <si>
    <t>Cook-Byrd</t>
  </si>
  <si>
    <t>Long-Holden</t>
  </si>
  <si>
    <t>758-861-4935x819</t>
  </si>
  <si>
    <t>Durhamton</t>
  </si>
  <si>
    <t>PROD-00404</t>
  </si>
  <si>
    <t>Gutierrez-Campos</t>
  </si>
  <si>
    <t>Hodges, Hammond and Clark</t>
  </si>
  <si>
    <t>001-464-568-8657x946</t>
  </si>
  <si>
    <t>Joannashire</t>
  </si>
  <si>
    <t>PROD-00405</t>
  </si>
  <si>
    <t>Gonzales-Brennan</t>
  </si>
  <si>
    <t>Huerta, Miller and Chan</t>
  </si>
  <si>
    <t>196.568.6681x06029</t>
  </si>
  <si>
    <t>PROD-00406</t>
  </si>
  <si>
    <t>Davidson, Mosley and Singh</t>
  </si>
  <si>
    <t>Durham Inc</t>
  </si>
  <si>
    <t>001-147-261-8439x8254</t>
  </si>
  <si>
    <t>PROD-00407</t>
  </si>
  <si>
    <t>Fisher Ltd</t>
  </si>
  <si>
    <t>Dillon PLC</t>
  </si>
  <si>
    <t>245-811-3953</t>
  </si>
  <si>
    <t>Lake Jose</t>
  </si>
  <si>
    <t>PROD-00408</t>
  </si>
  <si>
    <t>Spears, Williams and Miller</t>
  </si>
  <si>
    <t>Williams-Pena</t>
  </si>
  <si>
    <t>(112)116-9688x356</t>
  </si>
  <si>
    <t>Jacksonton</t>
  </si>
  <si>
    <t>PROD-00409</t>
  </si>
  <si>
    <t>Silva LLC</t>
  </si>
  <si>
    <t>Harrell-Strickland</t>
  </si>
  <si>
    <t>001-686-447-7079x828</t>
  </si>
  <si>
    <t>Lauriemouth</t>
  </si>
  <si>
    <t>PROD-00410</t>
  </si>
  <si>
    <t>Lane PLC</t>
  </si>
  <si>
    <t>Berry, Griffith and Jones</t>
  </si>
  <si>
    <t>290.056.8982</t>
  </si>
  <si>
    <t>South Amber</t>
  </si>
  <si>
    <t>PROD-00411</t>
  </si>
  <si>
    <t>Davis-Miller</t>
  </si>
  <si>
    <t>077.902.2542</t>
  </si>
  <si>
    <t>South Troy</t>
  </si>
  <si>
    <t>PROD-00412</t>
  </si>
  <si>
    <t>Lee-Dean</t>
  </si>
  <si>
    <t>Russell-Carroll</t>
  </si>
  <si>
    <t>(083)018-4231x557</t>
  </si>
  <si>
    <t>Port Maxhaven</t>
  </si>
  <si>
    <t>PROD-00413</t>
  </si>
  <si>
    <t>Buchanan, Boyd and Cunningham</t>
  </si>
  <si>
    <t>Diaz, Gonzalez and Wilkerson</t>
  </si>
  <si>
    <t>(044)109-2645x63301</t>
  </si>
  <si>
    <t>PROD-00414</t>
  </si>
  <si>
    <t>Ortiz, Knox and Padilla</t>
  </si>
  <si>
    <t>Pope, Hayden and Williams</t>
  </si>
  <si>
    <t>001-671-810-2269x631</t>
  </si>
  <si>
    <t>Port Tinatown</t>
  </si>
  <si>
    <t>PROD-00415</t>
  </si>
  <si>
    <t>Becker, Sampson and May</t>
  </si>
  <si>
    <t>Pearson, Williams and Simpson</t>
  </si>
  <si>
    <t>1764669994</t>
  </si>
  <si>
    <t>Lake Steven</t>
  </si>
  <si>
    <t>PROD-00416</t>
  </si>
  <si>
    <t>Schmidt, Kennedy and Hickman</t>
  </si>
  <si>
    <t>Anderson-Montoya</t>
  </si>
  <si>
    <t>001-972-208-0281x70013</t>
  </si>
  <si>
    <t>PROD-00417</t>
  </si>
  <si>
    <t>Peterson-Schmidt</t>
  </si>
  <si>
    <t>Merritt, Chung and Nichols</t>
  </si>
  <si>
    <t>001-803-924-1599x2027</t>
  </si>
  <si>
    <t>North Erin</t>
  </si>
  <si>
    <t>PROD-00418</t>
  </si>
  <si>
    <t>Burton, Gray and Bailey</t>
  </si>
  <si>
    <t>Burnett-Graves</t>
  </si>
  <si>
    <t>001-919-401-7510x0351</t>
  </si>
  <si>
    <t>PROD-00419</t>
  </si>
  <si>
    <t>Mcneil-Copeland</t>
  </si>
  <si>
    <t>Johnson, Stafford and Coleman</t>
  </si>
  <si>
    <t>001-927-516-9181x042</t>
  </si>
  <si>
    <t>Jillbury</t>
  </si>
  <si>
    <t>PROD-00420</t>
  </si>
  <si>
    <t>Rivera PLC</t>
  </si>
  <si>
    <t>Townsend, Calderon and Chavez</t>
  </si>
  <si>
    <t>001-483-253-7195x50494</t>
  </si>
  <si>
    <t>North Allisonfort</t>
  </si>
  <si>
    <t>PROD-00421</t>
  </si>
  <si>
    <t>Jordan, Curtis and Garrett</t>
  </si>
  <si>
    <t>Campbell, Fowler and Huber</t>
  </si>
  <si>
    <t>367.861.0985x34713</t>
  </si>
  <si>
    <t>Port Josephfurt</t>
  </si>
  <si>
    <t>PROD-00422</t>
  </si>
  <si>
    <t>Frazier, Carpenter and Edwards</t>
  </si>
  <si>
    <t>Thomas-Jackson</t>
  </si>
  <si>
    <t>001-016-617-0492x21093</t>
  </si>
  <si>
    <t>West Jerome</t>
  </si>
  <si>
    <t>PROD-00423</t>
  </si>
  <si>
    <t>Taylor LLC</t>
  </si>
  <si>
    <t>Graham-Cox</t>
  </si>
  <si>
    <t>242-047-4872x817</t>
  </si>
  <si>
    <t>Port Cody</t>
  </si>
  <si>
    <t>PROD-00424</t>
  </si>
  <si>
    <t>Lee-Johnson</t>
  </si>
  <si>
    <t>Tanner-Gallegos</t>
  </si>
  <si>
    <t>+1-783-308-6902x12692</t>
  </si>
  <si>
    <t>Lake Matthewport</t>
  </si>
  <si>
    <t>PROD-00425</t>
  </si>
  <si>
    <t>Gordon-Harper</t>
  </si>
  <si>
    <t>630.859.5840x744</t>
  </si>
  <si>
    <t>Sharonside</t>
  </si>
  <si>
    <t>PROD-00426</t>
  </si>
  <si>
    <t>Smith-Mccall</t>
  </si>
  <si>
    <t>255-312-6407x790</t>
  </si>
  <si>
    <t>Kellybury</t>
  </si>
  <si>
    <t>PROD-00427</t>
  </si>
  <si>
    <t>Payne-Bailey</t>
  </si>
  <si>
    <t>Hughes-Collins</t>
  </si>
  <si>
    <t>(867)196-1052</t>
  </si>
  <si>
    <t>Jenniferbury</t>
  </si>
  <si>
    <t>PROD-00428</t>
  </si>
  <si>
    <t>Robinson Group</t>
  </si>
  <si>
    <t>Schneider LLC</t>
  </si>
  <si>
    <t>+1-129-686-9779</t>
  </si>
  <si>
    <t>Carneymouth</t>
  </si>
  <si>
    <t>PROD-00429</t>
  </si>
  <si>
    <t>Leach Inc</t>
  </si>
  <si>
    <t>Holmes-Bennett</t>
  </si>
  <si>
    <t>+1-481-743-3178x8706</t>
  </si>
  <si>
    <t>Cassandramouth</t>
  </si>
  <si>
    <t>PROD-00430</t>
  </si>
  <si>
    <t>Osborne-Palmer</t>
  </si>
  <si>
    <t>Hull-Vance</t>
  </si>
  <si>
    <t>708.089.7673x90193</t>
  </si>
  <si>
    <t>PROD-00431</t>
  </si>
  <si>
    <t>Davis PLC</t>
  </si>
  <si>
    <t>Johnson-Wade</t>
  </si>
  <si>
    <t>104.594.9673x16890</t>
  </si>
  <si>
    <t>PROD-00432</t>
  </si>
  <si>
    <t>Brown, Watts and Baker</t>
  </si>
  <si>
    <t>Cook, Castaneda and Sullivan</t>
  </si>
  <si>
    <t>763.229.1908</t>
  </si>
  <si>
    <t>Phillipburgh</t>
  </si>
  <si>
    <t>PROD-00433</t>
  </si>
  <si>
    <t>Jackson, Hawkins and Rodriguez</t>
  </si>
  <si>
    <t>887-970-9009x5140</t>
  </si>
  <si>
    <t>Kirkview</t>
  </si>
  <si>
    <t>PROD-00434</t>
  </si>
  <si>
    <t>Martin and Sons</t>
  </si>
  <si>
    <t>Jones-Morris</t>
  </si>
  <si>
    <t>001-566-471-1402x4831</t>
  </si>
  <si>
    <t>West Henry</t>
  </si>
  <si>
    <t>PROD-00435</t>
  </si>
  <si>
    <t>Taylor-Wallace</t>
  </si>
  <si>
    <t>Walker and Sons</t>
  </si>
  <si>
    <t>565-774-5821</t>
  </si>
  <si>
    <t>Sanchezview</t>
  </si>
  <si>
    <t>PROD-00436</t>
  </si>
  <si>
    <t>Miller-Carey</t>
  </si>
  <si>
    <t>Logan-Erickson</t>
  </si>
  <si>
    <t>(913)109-8959x9266</t>
  </si>
  <si>
    <t>PROD-00437</t>
  </si>
  <si>
    <t>Brown-Johnston</t>
  </si>
  <si>
    <t>Harmon, Martinez and Lopez</t>
  </si>
  <si>
    <t>488-370-4300</t>
  </si>
  <si>
    <t>PROD-00438</t>
  </si>
  <si>
    <t>Mcfarland, Wood and Jimenez</t>
  </si>
  <si>
    <t>Sullivan, Nelson and Cummings</t>
  </si>
  <si>
    <t>(560)940-4658</t>
  </si>
  <si>
    <t>PROD-00439</t>
  </si>
  <si>
    <t>Shields-Schwartz</t>
  </si>
  <si>
    <t>King-Marsh</t>
  </si>
  <si>
    <t>306-622-4188</t>
  </si>
  <si>
    <t>PROD-00440</t>
  </si>
  <si>
    <t>Tyler-Palmer</t>
  </si>
  <si>
    <t>Vasquez PLC</t>
  </si>
  <si>
    <t>563-950-2268</t>
  </si>
  <si>
    <t>Mathisberg</t>
  </si>
  <si>
    <t>PROD-00441</t>
  </si>
  <si>
    <t>Harrell, Gonzalez and Martinez</t>
  </si>
  <si>
    <t>Patel-Potter</t>
  </si>
  <si>
    <t>0477935593</t>
  </si>
  <si>
    <t>Webbside</t>
  </si>
  <si>
    <t>PROD-00442</t>
  </si>
  <si>
    <t>Olsen Ltd</t>
  </si>
  <si>
    <t>Leonard Group</t>
  </si>
  <si>
    <t>143-150-0512</t>
  </si>
  <si>
    <t>Edwardland</t>
  </si>
  <si>
    <t>PROD-00443</t>
  </si>
  <si>
    <t>Burton, Reynolds and Ray</t>
  </si>
  <si>
    <t>Kirby Inc</t>
  </si>
  <si>
    <t>1716716484</t>
  </si>
  <si>
    <t>Washingtonborough</t>
  </si>
  <si>
    <t>PROD-00444</t>
  </si>
  <si>
    <t>Garcia-Ruiz</t>
  </si>
  <si>
    <t>Dillon-Garrett</t>
  </si>
  <si>
    <t>(652)850-6128x63003</t>
  </si>
  <si>
    <t>Nelsonchester</t>
  </si>
  <si>
    <t>PROD-00445</t>
  </si>
  <si>
    <t>Nichols-Daniels</t>
  </si>
  <si>
    <t>Jackson, Jones and Luna</t>
  </si>
  <si>
    <t>556.504.3346</t>
  </si>
  <si>
    <t>Jacquelineville</t>
  </si>
  <si>
    <t>PROD-00446</t>
  </si>
  <si>
    <t>Gomez LLC</t>
  </si>
  <si>
    <t>Leblanc PLC</t>
  </si>
  <si>
    <t>0418455812</t>
  </si>
  <si>
    <t>Humphreyville</t>
  </si>
  <si>
    <t>PROD-00447</t>
  </si>
  <si>
    <t>Craig-Stewart</t>
  </si>
  <si>
    <t>Franco, Winters and Bryant</t>
  </si>
  <si>
    <t>810.452.1902</t>
  </si>
  <si>
    <t>PROD-00448</t>
  </si>
  <si>
    <t>Kirk and Sons</t>
  </si>
  <si>
    <t>097-679-2162</t>
  </si>
  <si>
    <t>Christianbury</t>
  </si>
  <si>
    <t>PROD-00449</t>
  </si>
  <si>
    <t>Lewis, Gutierrez and Smith</t>
  </si>
  <si>
    <t>Thomas Ltd</t>
  </si>
  <si>
    <t>+1-987-025-4852x807</t>
  </si>
  <si>
    <t>PROD-00450</t>
  </si>
  <si>
    <t>Williams, Tucker and Moore</t>
  </si>
  <si>
    <t>Parker Inc</t>
  </si>
  <si>
    <t>222.012.8653x2984</t>
  </si>
  <si>
    <t>New Elizabethborough</t>
  </si>
  <si>
    <t>PROD-00451</t>
  </si>
  <si>
    <t>Tapia Ltd</t>
  </si>
  <si>
    <t>418.166.7580x909</t>
  </si>
  <si>
    <t>New Benjaminview</t>
  </si>
  <si>
    <t>PROD-00452</t>
  </si>
  <si>
    <t>Stevens, Lucas and Dominguez</t>
  </si>
  <si>
    <t>Pope Group</t>
  </si>
  <si>
    <t>+1-752-788-2359x73289</t>
  </si>
  <si>
    <t>Christophermouth</t>
  </si>
  <si>
    <t>PROD-00453</t>
  </si>
  <si>
    <t>Fitzpatrick-Fletcher</t>
  </si>
  <si>
    <t>Sweeney, Fuller and Francis</t>
  </si>
  <si>
    <t>(116)667-7223x2214</t>
  </si>
  <si>
    <t>New Anthonystad</t>
  </si>
  <si>
    <t>PROD-00454</t>
  </si>
  <si>
    <t>Taylor Group</t>
  </si>
  <si>
    <t>Obrien and Sons</t>
  </si>
  <si>
    <t>+1-847-735-6291x4017</t>
  </si>
  <si>
    <t>PROD-00455</t>
  </si>
  <si>
    <t>Brown PLC</t>
  </si>
  <si>
    <t>Coleman LLC</t>
  </si>
  <si>
    <t>574-242-4482</t>
  </si>
  <si>
    <t>Port Maryfurt</t>
  </si>
  <si>
    <t>PROD-00456</t>
  </si>
  <si>
    <t>Baker-Macdonald</t>
  </si>
  <si>
    <t>Lewis LLC</t>
  </si>
  <si>
    <t>+1-120-350-5600x6079</t>
  </si>
  <si>
    <t>New Ryanville</t>
  </si>
  <si>
    <t>PROD-00457</t>
  </si>
  <si>
    <t>Davidson, Carroll and Munoz</t>
  </si>
  <si>
    <t>Mendoza, Barton and Reyes</t>
  </si>
  <si>
    <t>700-783-9962</t>
  </si>
  <si>
    <t>Leonardborough</t>
  </si>
  <si>
    <t>PROD-00458</t>
  </si>
  <si>
    <t>Lopez, Jones and Johnson</t>
  </si>
  <si>
    <t>Gray Group</t>
  </si>
  <si>
    <t>3341108413</t>
  </si>
  <si>
    <t>South Jennifertown</t>
  </si>
  <si>
    <t>PROD-00459</t>
  </si>
  <si>
    <t>Kent, Scott and Jackson</t>
  </si>
  <si>
    <t>Zimmerman, Sanchez and Butler</t>
  </si>
  <si>
    <t>906-957-8192</t>
  </si>
  <si>
    <t>PROD-00460</t>
  </si>
  <si>
    <t>Bell Group</t>
  </si>
  <si>
    <t>Durham Group</t>
  </si>
  <si>
    <t>(374)564-6271</t>
  </si>
  <si>
    <t>Bowenville</t>
  </si>
  <si>
    <t>PROD-00461</t>
  </si>
  <si>
    <t>Reed Inc</t>
  </si>
  <si>
    <t>Davis, Smith and Turner</t>
  </si>
  <si>
    <t>+1-166-771-5836x731</t>
  </si>
  <si>
    <t>Martinfort</t>
  </si>
  <si>
    <t>PROD-00462</t>
  </si>
  <si>
    <t>Lucas and Sons</t>
  </si>
  <si>
    <t>Cochran-Ford</t>
  </si>
  <si>
    <t>+1-620-025-6848</t>
  </si>
  <si>
    <t>Port Carlamouth</t>
  </si>
  <si>
    <t>PROD-00463</t>
  </si>
  <si>
    <t>Blair Ltd</t>
  </si>
  <si>
    <t>Thornton-Shepard</t>
  </si>
  <si>
    <t>266.356.6021x4021</t>
  </si>
  <si>
    <t>PROD-00464</t>
  </si>
  <si>
    <t>Perry, Lowe and Davis</t>
  </si>
  <si>
    <t>Wood-Hatfield</t>
  </si>
  <si>
    <t>001-552-527-1365</t>
  </si>
  <si>
    <t>North Erinfurt</t>
  </si>
  <si>
    <t>PROD-00465</t>
  </si>
  <si>
    <t>Dorsey LLC</t>
  </si>
  <si>
    <t>Sherman, Lopez and Hall</t>
  </si>
  <si>
    <t>525-188-2980x04994</t>
  </si>
  <si>
    <t>Lawsonstad</t>
  </si>
  <si>
    <t>PROD-00466</t>
  </si>
  <si>
    <t>Briggs, Russell and Valenzuela</t>
  </si>
  <si>
    <t>Brown-Ashley</t>
  </si>
  <si>
    <t>803-887-3604x91658</t>
  </si>
  <si>
    <t>New Cynthia</t>
  </si>
  <si>
    <t>PROD-00467</t>
  </si>
  <si>
    <t>Merritt, Mcneil and Ellis</t>
  </si>
  <si>
    <t>Moore, Potter and Moore</t>
  </si>
  <si>
    <t>+1-588-630-5481</t>
  </si>
  <si>
    <t>Martinezside</t>
  </si>
  <si>
    <t>PROD-00468</t>
  </si>
  <si>
    <t>Nelson Ltd</t>
  </si>
  <si>
    <t>Velez Inc</t>
  </si>
  <si>
    <t>(666)186-1112x960</t>
  </si>
  <si>
    <t>New Jaclynside</t>
  </si>
  <si>
    <t>PROD-00469</t>
  </si>
  <si>
    <t>Kane, Bennett and Estrada</t>
  </si>
  <si>
    <t>Green LLC</t>
  </si>
  <si>
    <t>001-997-566-3098x737</t>
  </si>
  <si>
    <t>Port Deborah</t>
  </si>
  <si>
    <t>PROD-00470</t>
  </si>
  <si>
    <t>Ramos, Baldwin and Smith</t>
  </si>
  <si>
    <t>Ortiz Inc</t>
  </si>
  <si>
    <t>(324)391-2730x7521</t>
  </si>
  <si>
    <t>Cameronshire</t>
  </si>
  <si>
    <t>PROD-00471</t>
  </si>
  <si>
    <t>Reid, Franklin and Gaines</t>
  </si>
  <si>
    <t>Rojas Ltd</t>
  </si>
  <si>
    <t>(596)322-8428</t>
  </si>
  <si>
    <t>Port Tinamouth</t>
  </si>
  <si>
    <t>PROD-00472</t>
  </si>
  <si>
    <t>Lee PLC</t>
  </si>
  <si>
    <t>382.985.8533x7124</t>
  </si>
  <si>
    <t>West Dakotahaven</t>
  </si>
  <si>
    <t>PROD-00473</t>
  </si>
  <si>
    <t>Roberts-Villa</t>
  </si>
  <si>
    <t>Pearson Group</t>
  </si>
  <si>
    <t>(873)011-1891</t>
  </si>
  <si>
    <t>Amandatown</t>
  </si>
  <si>
    <t>PROD-00474</t>
  </si>
  <si>
    <t>Smith, Davis and Perkins</t>
  </si>
  <si>
    <t>Torres-Hayes</t>
  </si>
  <si>
    <t>001-164-166-2407x3871</t>
  </si>
  <si>
    <t>Melissachester</t>
  </si>
  <si>
    <t>PROD-00475</t>
  </si>
  <si>
    <t>Mcdonald, Owen and Miller</t>
  </si>
  <si>
    <t>Cunningham-Ho</t>
  </si>
  <si>
    <t>3267320833</t>
  </si>
  <si>
    <t>New Erin</t>
  </si>
  <si>
    <t>PROD-00476</t>
  </si>
  <si>
    <t>Martinez-Mccormick</t>
  </si>
  <si>
    <t>Barnett-Graham</t>
  </si>
  <si>
    <t>233.201.1267x67717</t>
  </si>
  <si>
    <t>Johnnyfort</t>
  </si>
  <si>
    <t>PROD-00477</t>
  </si>
  <si>
    <t>Duncan Inc</t>
  </si>
  <si>
    <t>Cardenas-Diaz</t>
  </si>
  <si>
    <t>6748730795</t>
  </si>
  <si>
    <t>New Brendamouth</t>
  </si>
  <si>
    <t>PROD-00478</t>
  </si>
  <si>
    <t>Smith and Sons</t>
  </si>
  <si>
    <t>Lopez Inc</t>
  </si>
  <si>
    <t>650-283-5997</t>
  </si>
  <si>
    <t>South Cameronhaven</t>
  </si>
  <si>
    <t>PROD-00479</t>
  </si>
  <si>
    <t>Ayala, Miller and Lyons</t>
  </si>
  <si>
    <t>Meyer-Knapp</t>
  </si>
  <si>
    <t>(609)988-2553x1396</t>
  </si>
  <si>
    <t>New Travis</t>
  </si>
  <si>
    <t>PROD-00480</t>
  </si>
  <si>
    <t>Davidson, Fox and Berry</t>
  </si>
  <si>
    <t>Drake Ltd</t>
  </si>
  <si>
    <t>(715)275-9086</t>
  </si>
  <si>
    <t>Williamland</t>
  </si>
  <si>
    <t>PROD-00481</t>
  </si>
  <si>
    <t>Graham, Thomas and Rice</t>
  </si>
  <si>
    <t>Jordan-Macdonald</t>
  </si>
  <si>
    <t>446-433-7625x2674</t>
  </si>
  <si>
    <t>Donaldton</t>
  </si>
  <si>
    <t>PROD-00482</t>
  </si>
  <si>
    <t>Jones-Mitchell</t>
  </si>
  <si>
    <t>Russell, Patton and Jones</t>
  </si>
  <si>
    <t>+1-423-307-2744x2852</t>
  </si>
  <si>
    <t>Audreyton</t>
  </si>
  <si>
    <t>PROD-00483</t>
  </si>
  <si>
    <t>Nelson, Hartman and Burnett</t>
  </si>
  <si>
    <t>Johnson, Hicks and Griffin</t>
  </si>
  <si>
    <t>+1-130-031-1875x17421</t>
  </si>
  <si>
    <t>Traviston</t>
  </si>
  <si>
    <t>PROD-00484</t>
  </si>
  <si>
    <t>Barajas Group</t>
  </si>
  <si>
    <t>Davis-Lopez</t>
  </si>
  <si>
    <t>(639)388-6890x79606</t>
  </si>
  <si>
    <t>New Jacobfort</t>
  </si>
  <si>
    <t>PROD-00485</t>
  </si>
  <si>
    <t>Spears, Martinez and Dennis</t>
  </si>
  <si>
    <t>Savage-Long</t>
  </si>
  <si>
    <t>(993)516-6053x1585</t>
  </si>
  <si>
    <t>PROD-00486</t>
  </si>
  <si>
    <t>Snow Ltd</t>
  </si>
  <si>
    <t>469.480.6245x81983</t>
  </si>
  <si>
    <t>West Jonathanland</t>
  </si>
  <si>
    <t>PROD-00487</t>
  </si>
  <si>
    <t>Bruce-Smith</t>
  </si>
  <si>
    <t>Riley-Robinson</t>
  </si>
  <si>
    <t>8548187261</t>
  </si>
  <si>
    <t>Carrollbury</t>
  </si>
  <si>
    <t>PROD-00488</t>
  </si>
  <si>
    <t>Murphy, Morris and Vargas</t>
  </si>
  <si>
    <t>Carter, Reynolds and Travis</t>
  </si>
  <si>
    <t>+1-287-671-4822x94832</t>
  </si>
  <si>
    <t>South Jonton</t>
  </si>
  <si>
    <t>PROD-00489</t>
  </si>
  <si>
    <t>Morgan-Vasquez</t>
  </si>
  <si>
    <t>+1-647-416-4425x414</t>
  </si>
  <si>
    <t>New Zacharyberg</t>
  </si>
  <si>
    <t>PROD-00490</t>
  </si>
  <si>
    <t>James LLC</t>
  </si>
  <si>
    <t>Taylor-Morris</t>
  </si>
  <si>
    <t>(584)218-8961x247</t>
  </si>
  <si>
    <t>PROD-00491</t>
  </si>
  <si>
    <t>Oliver, Hoover and Fisher</t>
  </si>
  <si>
    <t>Parrish-Hampton</t>
  </si>
  <si>
    <t>001-006-279-1866x97153</t>
  </si>
  <si>
    <t>South Anthonyport</t>
  </si>
  <si>
    <t>PROD-00492</t>
  </si>
  <si>
    <t>Moore-Watkins</t>
  </si>
  <si>
    <t>Martin-Adams</t>
  </si>
  <si>
    <t>609-090-7939</t>
  </si>
  <si>
    <t>Hudsonmouth</t>
  </si>
  <si>
    <t>PROD-00493</t>
  </si>
  <si>
    <t>Washington, Yates and Gibbs</t>
  </si>
  <si>
    <t>Watkins Ltd</t>
  </si>
  <si>
    <t>(907)109-1403</t>
  </si>
  <si>
    <t>Patrickbury</t>
  </si>
  <si>
    <t>PROD-00494</t>
  </si>
  <si>
    <t>Armstrong-Woods</t>
  </si>
  <si>
    <t>Anderson-Ramirez</t>
  </si>
  <si>
    <t>+1-645-891-9032</t>
  </si>
  <si>
    <t>Port Jillian</t>
  </si>
  <si>
    <t>PROD-00495</t>
  </si>
  <si>
    <t>Byrd, Haney and Bowers</t>
  </si>
  <si>
    <t>Brown LLC</t>
  </si>
  <si>
    <t>+1-072-843-6951</t>
  </si>
  <si>
    <t>PROD-00496</t>
  </si>
  <si>
    <t>Williams, Stevens and Villanueva</t>
  </si>
  <si>
    <t>Horne-Ibarra</t>
  </si>
  <si>
    <t>001-095-981-6348x5692</t>
  </si>
  <si>
    <t>Sheilaville</t>
  </si>
  <si>
    <t>PROD-00497</t>
  </si>
  <si>
    <t>Moore-Sexton</t>
  </si>
  <si>
    <t>Mcclain LLC</t>
  </si>
  <si>
    <t>(470)151-5701x487</t>
  </si>
  <si>
    <t>Port Markshire</t>
  </si>
  <si>
    <t>PROD-00498</t>
  </si>
  <si>
    <t>Meyers Group</t>
  </si>
  <si>
    <t>Nelson Inc</t>
  </si>
  <si>
    <t>(549)417-1153x9591</t>
  </si>
  <si>
    <t>PROD-00499</t>
  </si>
  <si>
    <t>Smith, Garcia and Jordan</t>
  </si>
  <si>
    <t>Roberts, Washington and Moore</t>
  </si>
  <si>
    <t>(261)812-5705x11704</t>
  </si>
  <si>
    <t>PROD-00500</t>
  </si>
  <si>
    <t>Gonzalez, Carr and Tucker</t>
  </si>
  <si>
    <t>Edwards, Munoz and Gordon</t>
  </si>
  <si>
    <t>(183)140-7858x9167</t>
  </si>
  <si>
    <t>Hessmouth</t>
  </si>
  <si>
    <t>PROD-00501</t>
  </si>
  <si>
    <t>Adams, Torres and Duran</t>
  </si>
  <si>
    <t>Solis, Andrade and Payne</t>
  </si>
  <si>
    <t>373-595-3240</t>
  </si>
  <si>
    <t>Mccoytown</t>
  </si>
  <si>
    <t>PROD-00502</t>
  </si>
  <si>
    <t>Dyer Ltd</t>
  </si>
  <si>
    <t>Thompson, Adams and Chambers</t>
  </si>
  <si>
    <t>695-976-7361x1097</t>
  </si>
  <si>
    <t>Lake Douglas</t>
  </si>
  <si>
    <t>PROD-00503</t>
  </si>
  <si>
    <t>Herring-Vega</t>
  </si>
  <si>
    <t>Barrera, Patterson and Ryan</t>
  </si>
  <si>
    <t>905-050-3996x080</t>
  </si>
  <si>
    <t>PROD-00504</t>
  </si>
  <si>
    <t>Wolf Inc</t>
  </si>
  <si>
    <t>Key Ltd</t>
  </si>
  <si>
    <t>771-590-8924</t>
  </si>
  <si>
    <t>Hendersonview</t>
  </si>
  <si>
    <t>PROD-00505</t>
  </si>
  <si>
    <t>Green-Dawson</t>
  </si>
  <si>
    <t>Prince-Valdez</t>
  </si>
  <si>
    <t>461.714.4443</t>
  </si>
  <si>
    <t>PROD-00506</t>
  </si>
  <si>
    <t>Johnson, Hebert and Benson</t>
  </si>
  <si>
    <t>Harris, Nelson and Lynch</t>
  </si>
  <si>
    <t>001-258-327-7128x695</t>
  </si>
  <si>
    <t>PROD-00507</t>
  </si>
  <si>
    <t>Jones PLC</t>
  </si>
  <si>
    <t>Willis-Guerrero</t>
  </si>
  <si>
    <t>425-386-2851x478</t>
  </si>
  <si>
    <t>West Ashleyfurt</t>
  </si>
  <si>
    <t>PROD-00508</t>
  </si>
  <si>
    <t>Powell Inc</t>
  </si>
  <si>
    <t>Mueller-Maynard</t>
  </si>
  <si>
    <t>001-204-605-0608x0056</t>
  </si>
  <si>
    <t>Mirandafurt</t>
  </si>
  <si>
    <t>PROD-00509</t>
  </si>
  <si>
    <t>Lopez, Edwards and Floyd</t>
  </si>
  <si>
    <t>Williams Ltd</t>
  </si>
  <si>
    <t>1607181939</t>
  </si>
  <si>
    <t>PROD-00510</t>
  </si>
  <si>
    <t>Hogan, Johnson and Sullivan</t>
  </si>
  <si>
    <t>Martinez, Ramirez and Russell</t>
  </si>
  <si>
    <t>708.663.5408</t>
  </si>
  <si>
    <t>East Chrismouth</t>
  </si>
  <si>
    <t>PROD-00511</t>
  </si>
  <si>
    <t>Bennett-Turner</t>
  </si>
  <si>
    <t>Lee-Hill</t>
  </si>
  <si>
    <t>760-837-9299x897</t>
  </si>
  <si>
    <t>Payneshire</t>
  </si>
  <si>
    <t>PROD-00512</t>
  </si>
  <si>
    <t>Baldwin-Hardin</t>
  </si>
  <si>
    <t>Cummings-Scott</t>
  </si>
  <si>
    <t>001-513-574-9794</t>
  </si>
  <si>
    <t>Christinaview</t>
  </si>
  <si>
    <t>PROD-00513</t>
  </si>
  <si>
    <t>Flores-Cruz</t>
  </si>
  <si>
    <t>Anderson-Maldonado</t>
  </si>
  <si>
    <t>001-155-013-4241x3192</t>
  </si>
  <si>
    <t>Rogersshire</t>
  </si>
  <si>
    <t>PROD-00514</t>
  </si>
  <si>
    <t>Lopez, Olson and Walters</t>
  </si>
  <si>
    <t>Mcintyre-Torres</t>
  </si>
  <si>
    <t>(044)716-6349x9636</t>
  </si>
  <si>
    <t>Patrickberg</t>
  </si>
  <si>
    <t>PROD-00515</t>
  </si>
  <si>
    <t>Griffin and Sons</t>
  </si>
  <si>
    <t>Castro Ltd</t>
  </si>
  <si>
    <t>(795)018-2505x21541</t>
  </si>
  <si>
    <t>PROD-00516</t>
  </si>
  <si>
    <t>Marshall Group</t>
  </si>
  <si>
    <t>Tucker, Cooper and Johnson</t>
  </si>
  <si>
    <t>+1-233-208-1939</t>
  </si>
  <si>
    <t>Johnchester</t>
  </si>
  <si>
    <t>PROD-00517</t>
  </si>
  <si>
    <t>Zuniga-Hicks</t>
  </si>
  <si>
    <t>Mullen-Freeman</t>
  </si>
  <si>
    <t>001-007-433-1012x9069</t>
  </si>
  <si>
    <t>Gutierrezview</t>
  </si>
  <si>
    <t>PROD-00518</t>
  </si>
  <si>
    <t>Barton-Lee</t>
  </si>
  <si>
    <t>Johnson PLC</t>
  </si>
  <si>
    <t>636.246.5695x563</t>
  </si>
  <si>
    <t>South Shannonborough</t>
  </si>
  <si>
    <t>PROD-00519</t>
  </si>
  <si>
    <t>Mccall-Williams</t>
  </si>
  <si>
    <t>Hughes-Kelly</t>
  </si>
  <si>
    <t>+1-887-171-5609x251</t>
  </si>
  <si>
    <t>New Davidburgh</t>
  </si>
  <si>
    <t>PROD-00520</t>
  </si>
  <si>
    <t>Gray-Herrera</t>
  </si>
  <si>
    <t>Park-Everett</t>
  </si>
  <si>
    <t>001-815-302-9241x3754</t>
  </si>
  <si>
    <t>Martinmouth</t>
  </si>
  <si>
    <t>PROD-00521</t>
  </si>
  <si>
    <t>Roy-Cortez</t>
  </si>
  <si>
    <t>Moore-Jackson</t>
  </si>
  <si>
    <t>(510)873-7610x098</t>
  </si>
  <si>
    <t>Dalechester</t>
  </si>
  <si>
    <t>PROD-00522</t>
  </si>
  <si>
    <t>Harris LLC</t>
  </si>
  <si>
    <t>White, Jackson and Blair</t>
  </si>
  <si>
    <t>8250896295</t>
  </si>
  <si>
    <t>Jeffreyfort</t>
  </si>
  <si>
    <t>PROD-00523</t>
  </si>
  <si>
    <t>Herrera-Bowman</t>
  </si>
  <si>
    <t>Jones, Allen and Turner</t>
  </si>
  <si>
    <t>001-338-238-0346x3870</t>
  </si>
  <si>
    <t>Lake Kevinborough</t>
  </si>
  <si>
    <t>PROD-00524</t>
  </si>
  <si>
    <t>Ware Ltd</t>
  </si>
  <si>
    <t>Browning LLC</t>
  </si>
  <si>
    <t>362-217-9381</t>
  </si>
  <si>
    <t>Mathisport</t>
  </si>
  <si>
    <t>PROD-00525</t>
  </si>
  <si>
    <t>Rice-Bailey</t>
  </si>
  <si>
    <t>Oneal, Lewis and Andersen</t>
  </si>
  <si>
    <t>944-644-4413x151</t>
  </si>
  <si>
    <t>PROD-00526</t>
  </si>
  <si>
    <t>Johnson, Jackson and Wagner</t>
  </si>
  <si>
    <t>Wheeler Inc</t>
  </si>
  <si>
    <t>(999)200-6503x8903</t>
  </si>
  <si>
    <t>Emilyland</t>
  </si>
  <si>
    <t>PROD-00527</t>
  </si>
  <si>
    <t>Davis-Chaney</t>
  </si>
  <si>
    <t>Clark, Moore and Howard</t>
  </si>
  <si>
    <t>8989944342</t>
  </si>
  <si>
    <t>Gonzalezside</t>
  </si>
  <si>
    <t>PROD-00528</t>
  </si>
  <si>
    <t>Arellano PLC</t>
  </si>
  <si>
    <t>Curry and Sons</t>
  </si>
  <si>
    <t>(963)986-8821</t>
  </si>
  <si>
    <t>Port Reginastad</t>
  </si>
  <si>
    <t>PROD-00529</t>
  </si>
  <si>
    <t>Romero LLC</t>
  </si>
  <si>
    <t>Lane Group</t>
  </si>
  <si>
    <t>479.801.1148</t>
  </si>
  <si>
    <t>Guzmantown</t>
  </si>
  <si>
    <t>PROD-00530</t>
  </si>
  <si>
    <t>Collins-Rasmussen</t>
  </si>
  <si>
    <t>Booth-Thomas</t>
  </si>
  <si>
    <t>+1-431-928-2909</t>
  </si>
  <si>
    <t>North Karenchester</t>
  </si>
  <si>
    <t>PROD-00531</t>
  </si>
  <si>
    <t>Brown-Torres</t>
  </si>
  <si>
    <t>Dickson-Garza</t>
  </si>
  <si>
    <t>884-315-9480x4128</t>
  </si>
  <si>
    <t>PROD-00532</t>
  </si>
  <si>
    <t>Roberson, Reid and Jones</t>
  </si>
  <si>
    <t>Fox, Burch and Walker</t>
  </si>
  <si>
    <t>+1-120-659-5285</t>
  </si>
  <si>
    <t>Gabrieltown</t>
  </si>
  <si>
    <t>PROD-00533</t>
  </si>
  <si>
    <t>Mcdonald-Kelley</t>
  </si>
  <si>
    <t>Trevino Group</t>
  </si>
  <si>
    <t>556.780.2444x6989</t>
  </si>
  <si>
    <t>Brianfurt</t>
  </si>
  <si>
    <t>PROD-00534</t>
  </si>
  <si>
    <t>Good-Garza</t>
  </si>
  <si>
    <t>Miller Inc</t>
  </si>
  <si>
    <t>(541)852-7407x4781</t>
  </si>
  <si>
    <t>PROD-00535</t>
  </si>
  <si>
    <t>Wright-Mays</t>
  </si>
  <si>
    <t>Ramos-Williams</t>
  </si>
  <si>
    <t>219-409-8000</t>
  </si>
  <si>
    <t>PROD-00536</t>
  </si>
  <si>
    <t>Weeks-Copeland</t>
  </si>
  <si>
    <t>Mcguire, Ochoa and Harris</t>
  </si>
  <si>
    <t>849-979-3360x6439</t>
  </si>
  <si>
    <t>PROD-00537</t>
  </si>
  <si>
    <t>Aguilar, Schmitt and Wheeler</t>
  </si>
  <si>
    <t>Miller Group</t>
  </si>
  <si>
    <t>+1-176-009-4729x3255</t>
  </si>
  <si>
    <t>Port Cheyenne</t>
  </si>
  <si>
    <t>PROD-00538</t>
  </si>
  <si>
    <t>Gonzalez, Bowman and Nelson</t>
  </si>
  <si>
    <t>Kelly-Rodriguez</t>
  </si>
  <si>
    <t>456.991.6038</t>
  </si>
  <si>
    <t>West Joechester</t>
  </si>
  <si>
    <t>PROD-00539</t>
  </si>
  <si>
    <t>Swanson PLC</t>
  </si>
  <si>
    <t>Ross and Sons</t>
  </si>
  <si>
    <t>148-173-8397</t>
  </si>
  <si>
    <t>Cynthiafurt</t>
  </si>
  <si>
    <t>PROD-00540</t>
  </si>
  <si>
    <t>Mann, Townsend and Luna</t>
  </si>
  <si>
    <t>Sellers, Wallace and Cisneros</t>
  </si>
  <si>
    <t>410-890-8572</t>
  </si>
  <si>
    <t>PROD-00541</t>
  </si>
  <si>
    <t>Jones-Jones</t>
  </si>
  <si>
    <t>Horton-Miller</t>
  </si>
  <si>
    <t>214-819-5630x471</t>
  </si>
  <si>
    <t>PROD-00542</t>
  </si>
  <si>
    <t>Newman, Velez and Reyes</t>
  </si>
  <si>
    <t>Matthews, King and Mann</t>
  </si>
  <si>
    <t>986.158.1222</t>
  </si>
  <si>
    <t>Christineberg</t>
  </si>
  <si>
    <t>PROD-00543</t>
  </si>
  <si>
    <t>Richardson, Kaiser and Beasley</t>
  </si>
  <si>
    <t>(384)278-5434x954</t>
  </si>
  <si>
    <t>Mitchellport</t>
  </si>
  <si>
    <t>PROD-00544</t>
  </si>
  <si>
    <t>Lee Group</t>
  </si>
  <si>
    <t>Franklin PLC</t>
  </si>
  <si>
    <t>947-702-8253x546</t>
  </si>
  <si>
    <t>Port Gabriel</t>
  </si>
  <si>
    <t>PROD-00545</t>
  </si>
  <si>
    <t>Green, Villanueva and Douglas</t>
  </si>
  <si>
    <t>West-Newton</t>
  </si>
  <si>
    <t>334-898-3552</t>
  </si>
  <si>
    <t>Deborahberg</t>
  </si>
  <si>
    <t>PROD-00546</t>
  </si>
  <si>
    <t>Aguilar-Gonzalez</t>
  </si>
  <si>
    <t>Jones LLC</t>
  </si>
  <si>
    <t>(357)287-0648</t>
  </si>
  <si>
    <t>PROD-00547</t>
  </si>
  <si>
    <t>Charles, Ramsey and Schaefer</t>
  </si>
  <si>
    <t>Newton Inc</t>
  </si>
  <si>
    <t>7320175002</t>
  </si>
  <si>
    <t>PROD-00548</t>
  </si>
  <si>
    <t>Gilbert-Young</t>
  </si>
  <si>
    <t>Barber, Kim and Shelton</t>
  </si>
  <si>
    <t>242.772.1653</t>
  </si>
  <si>
    <t>PROD-00549</t>
  </si>
  <si>
    <t>Burton-Turner</t>
  </si>
  <si>
    <t>Collins, Hanna and Daugherty</t>
  </si>
  <si>
    <t>785.120.1157</t>
  </si>
  <si>
    <t>Santosmouth</t>
  </si>
  <si>
    <t>PROD-00550</t>
  </si>
  <si>
    <t>Garza, Hansen and Hubbard</t>
  </si>
  <si>
    <t>Wood, Sanchez and Boyd</t>
  </si>
  <si>
    <t>391.373.5501x411</t>
  </si>
  <si>
    <t>South Bradleyhaven</t>
  </si>
  <si>
    <t>PROD-00551</t>
  </si>
  <si>
    <t>Weiss, Garcia and Fry</t>
  </si>
  <si>
    <t>Perez LLC</t>
  </si>
  <si>
    <t>001-865-708-3428</t>
  </si>
  <si>
    <t>PROD-00552</t>
  </si>
  <si>
    <t>Hardin, Park and Dudley</t>
  </si>
  <si>
    <t>Ponce, Parker and Huerta</t>
  </si>
  <si>
    <t>001-094-159-2996x29888</t>
  </si>
  <si>
    <t>Port Catherine</t>
  </si>
  <si>
    <t>PROD-00553</t>
  </si>
  <si>
    <t>Frazier-Benson</t>
  </si>
  <si>
    <t>(321)503-9459x44162</t>
  </si>
  <si>
    <t>PROD-00554</t>
  </si>
  <si>
    <t>Smith, West and Parrish</t>
  </si>
  <si>
    <t>001-431-812-8450x76251</t>
  </si>
  <si>
    <t>Lake Michaelside</t>
  </si>
  <si>
    <t>PROD-00555</t>
  </si>
  <si>
    <t>Woods-Olson</t>
  </si>
  <si>
    <t>Wade, Gutierrez and Moore</t>
  </si>
  <si>
    <t>106-233-0396x69192</t>
  </si>
  <si>
    <t>PROD-00556</t>
  </si>
  <si>
    <t>Fitzpatrick LLC</t>
  </si>
  <si>
    <t>Kennedy, Scott and Martinez</t>
  </si>
  <si>
    <t>832-662-5258x2284</t>
  </si>
  <si>
    <t>Gillborough</t>
  </si>
  <si>
    <t>PROD-00557</t>
  </si>
  <si>
    <t>English, Franco and Simpson</t>
  </si>
  <si>
    <t>Peck Group</t>
  </si>
  <si>
    <t>499.201.9835x716</t>
  </si>
  <si>
    <t>South Coltonstad</t>
  </si>
  <si>
    <t>PROD-00558</t>
  </si>
  <si>
    <t>Weber and Sons</t>
  </si>
  <si>
    <t>Hall-Thompson</t>
  </si>
  <si>
    <t>001-499-937-6449x93563</t>
  </si>
  <si>
    <t>Port Kaylee</t>
  </si>
  <si>
    <t>PROD-00559</t>
  </si>
  <si>
    <t>Hopkins, Martinez and Stewart</t>
  </si>
  <si>
    <t>Franklin, Sandoval and Arnold</t>
  </si>
  <si>
    <t>871-481-3750</t>
  </si>
  <si>
    <t>East Stephanieburgh</t>
  </si>
  <si>
    <t>PROD-00560</t>
  </si>
  <si>
    <t>Mccann-Hudson</t>
  </si>
  <si>
    <t>Travis-Sanders</t>
  </si>
  <si>
    <t>(300)102-0364x443</t>
  </si>
  <si>
    <t>East Danielmouth</t>
  </si>
  <si>
    <t>PROD-00561</t>
  </si>
  <si>
    <t>Garcia PLC</t>
  </si>
  <si>
    <t>James PLC</t>
  </si>
  <si>
    <t>227-344-2142x7829</t>
  </si>
  <si>
    <t>PROD-00562</t>
  </si>
  <si>
    <t>Williamson, Singh and Price</t>
  </si>
  <si>
    <t>Smith-Matthews</t>
  </si>
  <si>
    <t>2104623611</t>
  </si>
  <si>
    <t>Lake Kristafurt</t>
  </si>
  <si>
    <t>PROD-00563</t>
  </si>
  <si>
    <t>Thompson, Novak and Kelley</t>
  </si>
  <si>
    <t>Foster, Dawson and Montgomery</t>
  </si>
  <si>
    <t>(805)639-1387x6886</t>
  </si>
  <si>
    <t>Lake Ginamouth</t>
  </si>
  <si>
    <t>PROD-00564</t>
  </si>
  <si>
    <t>Davis, Hunter and Harris</t>
  </si>
  <si>
    <t>Bates, Ford and Anderson</t>
  </si>
  <si>
    <t>353-643-9846</t>
  </si>
  <si>
    <t>Lefurt</t>
  </si>
  <si>
    <t>PROD-00565</t>
  </si>
  <si>
    <t>Dickerson-Hill</t>
  </si>
  <si>
    <t>Wallace PLC</t>
  </si>
  <si>
    <t>458-186-6513x44538</t>
  </si>
  <si>
    <t>PROD-00566</t>
  </si>
  <si>
    <t>Clarke-Hoffman</t>
  </si>
  <si>
    <t>Holder and Sons</t>
  </si>
  <si>
    <t>+1-903-466-8913x018</t>
  </si>
  <si>
    <t>Port Davidport</t>
  </si>
  <si>
    <t>PROD-00567</t>
  </si>
  <si>
    <t>Wells Group</t>
  </si>
  <si>
    <t>Stewart Group</t>
  </si>
  <si>
    <t>871-124-8254</t>
  </si>
  <si>
    <t>PROD-00568</t>
  </si>
  <si>
    <t>Contreras Ltd</t>
  </si>
  <si>
    <t>Fernandez Inc</t>
  </si>
  <si>
    <t>(815)046-8088x33246</t>
  </si>
  <si>
    <t>PROD-00569</t>
  </si>
  <si>
    <t>Shelton-Wiley</t>
  </si>
  <si>
    <t>Maldonado, Henderson and Luna</t>
  </si>
  <si>
    <t>931.844.3298x5299</t>
  </si>
  <si>
    <t>Patrickborough</t>
  </si>
  <si>
    <t>PROD-00570</t>
  </si>
  <si>
    <t>Gutierrez-Henson</t>
  </si>
  <si>
    <t>0526847130</t>
  </si>
  <si>
    <t>Lake Samanthahaven</t>
  </si>
  <si>
    <t>PROD-00571</t>
  </si>
  <si>
    <t>Alexander-Mckenzie</t>
  </si>
  <si>
    <t>Walker, Pierce and Krause</t>
  </si>
  <si>
    <t>(868)038-1157</t>
  </si>
  <si>
    <t>East Patrickburgh</t>
  </si>
  <si>
    <t>PROD-00572</t>
  </si>
  <si>
    <t>Mclean and Sons</t>
  </si>
  <si>
    <t>Russell, Pierce and Conrad</t>
  </si>
  <si>
    <t>(247)523-4422</t>
  </si>
  <si>
    <t>PROD-00573</t>
  </si>
  <si>
    <t>Blevins LLC</t>
  </si>
  <si>
    <t>Mora, Smith and Hall</t>
  </si>
  <si>
    <t>(197)137-0215x689</t>
  </si>
  <si>
    <t>Port Feliciaburgh</t>
  </si>
  <si>
    <t>PROD-00574</t>
  </si>
  <si>
    <t>Smith-Gomez</t>
  </si>
  <si>
    <t>Stanley PLC</t>
  </si>
  <si>
    <t>754-646-0256</t>
  </si>
  <si>
    <t>Glennland</t>
  </si>
  <si>
    <t>PROD-00575</t>
  </si>
  <si>
    <t>Wong and Sons</t>
  </si>
  <si>
    <t>Lee-Myers</t>
  </si>
  <si>
    <t>001-644-111-1982x0696</t>
  </si>
  <si>
    <t>South Matthew</t>
  </si>
  <si>
    <t>PROD-00576</t>
  </si>
  <si>
    <t>Lopez-Murphy</t>
  </si>
  <si>
    <t>Peterson, Duncan and Farmer</t>
  </si>
  <si>
    <t>5215545520</t>
  </si>
  <si>
    <t>PROD-00577</t>
  </si>
  <si>
    <t>Turner Group</t>
  </si>
  <si>
    <t>Beltran, Lopez and Nelson</t>
  </si>
  <si>
    <t>072.425.8056</t>
  </si>
  <si>
    <t>New Travisland</t>
  </si>
  <si>
    <t>PROD-00578</t>
  </si>
  <si>
    <t>Fox PLC</t>
  </si>
  <si>
    <t>Knox-Beasley</t>
  </si>
  <si>
    <t>(965)472-0563</t>
  </si>
  <si>
    <t>PROD-00579</t>
  </si>
  <si>
    <t>Morales Inc</t>
  </si>
  <si>
    <t>Flores-Wu</t>
  </si>
  <si>
    <t>0802579241</t>
  </si>
  <si>
    <t>West Kirsten</t>
  </si>
  <si>
    <t>PROD-00580</t>
  </si>
  <si>
    <t>Zimmerman, Shepherd and Michael</t>
  </si>
  <si>
    <t>Vaughn-Pope</t>
  </si>
  <si>
    <t>595-306-7902</t>
  </si>
  <si>
    <t>New Andre</t>
  </si>
  <si>
    <t>PROD-00581</t>
  </si>
  <si>
    <t>Franklin, Sanchez and Bowman</t>
  </si>
  <si>
    <t>Chavez-Willis</t>
  </si>
  <si>
    <t>(390)416-8362x7171</t>
  </si>
  <si>
    <t>PROD-00582</t>
  </si>
  <si>
    <t>Pennington, Powell and Hayes</t>
  </si>
  <si>
    <t>Parker Ltd</t>
  </si>
  <si>
    <t>(386)676-6283</t>
  </si>
  <si>
    <t>Lovetown</t>
  </si>
  <si>
    <t>PROD-00583</t>
  </si>
  <si>
    <t>Martin-Sims</t>
  </si>
  <si>
    <t>Lopez, Miller and White</t>
  </si>
  <si>
    <t>971.559.6264</t>
  </si>
  <si>
    <t>West Sierra</t>
  </si>
  <si>
    <t>PROD-00584</t>
  </si>
  <si>
    <t>Walker-Thompson</t>
  </si>
  <si>
    <t>Luna-Christensen</t>
  </si>
  <si>
    <t>131-489-3059</t>
  </si>
  <si>
    <t>Brownview</t>
  </si>
  <si>
    <t>PROD-00585</t>
  </si>
  <si>
    <t>Perry-Wu</t>
  </si>
  <si>
    <t>Wright LLC</t>
  </si>
  <si>
    <t>001-291-209-6866x46242</t>
  </si>
  <si>
    <t>PROD-00586</t>
  </si>
  <si>
    <t>Ortiz PLC</t>
  </si>
  <si>
    <t>(390)467-1187</t>
  </si>
  <si>
    <t>South Jamesfurt</t>
  </si>
  <si>
    <t>PROD-00587</t>
  </si>
  <si>
    <t>Stokes Group</t>
  </si>
  <si>
    <t>Sanchez-Church</t>
  </si>
  <si>
    <t>679-174-2851</t>
  </si>
  <si>
    <t>Rosemouth</t>
  </si>
  <si>
    <t>PROD-00588</t>
  </si>
  <si>
    <t>Wilson-Johnson</t>
  </si>
  <si>
    <t>Farrell, Thompson and Allen</t>
  </si>
  <si>
    <t>898-081-3017x104</t>
  </si>
  <si>
    <t>South Joseville</t>
  </si>
  <si>
    <t>PROD-00589</t>
  </si>
  <si>
    <t>Sanchez PLC</t>
  </si>
  <si>
    <t>Nielsen-Mercer</t>
  </si>
  <si>
    <t>(520)628-8340x06415</t>
  </si>
  <si>
    <t>PROD-00590</t>
  </si>
  <si>
    <t>Zamora-Mcdonald</t>
  </si>
  <si>
    <t>Reed-Morgan</t>
  </si>
  <si>
    <t>(794)769-3539x51273</t>
  </si>
  <si>
    <t>East Jessicaberg</t>
  </si>
  <si>
    <t>PROD-00591</t>
  </si>
  <si>
    <t>Adams-Morris</t>
  </si>
  <si>
    <t>Diaz, Moore and Floyd</t>
  </si>
  <si>
    <t>766-144-4098</t>
  </si>
  <si>
    <t>New Eugene</t>
  </si>
  <si>
    <t>PROD-00592</t>
  </si>
  <si>
    <t>Torres-White</t>
  </si>
  <si>
    <t>860.697.9938x55464</t>
  </si>
  <si>
    <t>East Yvonne</t>
  </si>
  <si>
    <t>PROD-00593</t>
  </si>
  <si>
    <t>Rodgers-Fowler</t>
  </si>
  <si>
    <t>Duncan-Howard</t>
  </si>
  <si>
    <t>425-167-8454x80248</t>
  </si>
  <si>
    <t>Davidstad</t>
  </si>
  <si>
    <t>PROD-00594</t>
  </si>
  <si>
    <t>Hughes-Bass</t>
  </si>
  <si>
    <t>Good, Herrera and Lewis</t>
  </si>
  <si>
    <t>6474889996</t>
  </si>
  <si>
    <t>Colonport</t>
  </si>
  <si>
    <t>PROD-00595</t>
  </si>
  <si>
    <t>Woodard, Pena and Morrow</t>
  </si>
  <si>
    <t>540.672.3284</t>
  </si>
  <si>
    <t>Michellebury</t>
  </si>
  <si>
    <t>PROD-00596</t>
  </si>
  <si>
    <t>West, Hutchinson and Munoz</t>
  </si>
  <si>
    <t>935.789.2809x78198</t>
  </si>
  <si>
    <t>Welchborough</t>
  </si>
  <si>
    <t>PROD-00597</t>
  </si>
  <si>
    <t>King PLC</t>
  </si>
  <si>
    <t>Guzman, Edwards and Miller</t>
  </si>
  <si>
    <t>9659872850</t>
  </si>
  <si>
    <t>East Dylanshire</t>
  </si>
  <si>
    <t>PROD-00598</t>
  </si>
  <si>
    <t>Dillon, Morrison and Gardner</t>
  </si>
  <si>
    <t>George, Baldwin and Russell</t>
  </si>
  <si>
    <t>0403948442</t>
  </si>
  <si>
    <t>Jeffreyside</t>
  </si>
  <si>
    <t>PROD-00599</t>
  </si>
  <si>
    <t>Mack, Barnes and Wright</t>
  </si>
  <si>
    <t>Nelson, Rodriguez and Davidson</t>
  </si>
  <si>
    <t>+1-332-825-2737x63856</t>
  </si>
  <si>
    <t>Kyleton</t>
  </si>
  <si>
    <t>PROD-00600</t>
  </si>
  <si>
    <t>Edwards-Pierce</t>
  </si>
  <si>
    <t>Riley LLC</t>
  </si>
  <si>
    <t>001-783-706-7417</t>
  </si>
  <si>
    <t>PROD-00601</t>
  </si>
  <si>
    <t>Moody, Burgess and White</t>
  </si>
  <si>
    <t>House, Gray and Roberts</t>
  </si>
  <si>
    <t>(910)909-7212x8998</t>
  </si>
  <si>
    <t>PROD-00602</t>
  </si>
  <si>
    <t>Mckenzie, Hutchinson and Larson</t>
  </si>
  <si>
    <t>Bell and Sons</t>
  </si>
  <si>
    <t>053-196-0929</t>
  </si>
  <si>
    <t>West Edwinton</t>
  </si>
  <si>
    <t>PROD-00603</t>
  </si>
  <si>
    <t>Mcdonald-Ford</t>
  </si>
  <si>
    <t>Kelly-Mejia</t>
  </si>
  <si>
    <t>+1-460-970-9105x280</t>
  </si>
  <si>
    <t>New Sheilaton</t>
  </si>
  <si>
    <t>PROD-00604</t>
  </si>
  <si>
    <t>Walker-Glass</t>
  </si>
  <si>
    <t>Porter Ltd</t>
  </si>
  <si>
    <t>+1-953-421-9169x8946</t>
  </si>
  <si>
    <t>Port Danielside</t>
  </si>
  <si>
    <t>PROD-00605</t>
  </si>
  <si>
    <t>Lawrence-Rodriguez</t>
  </si>
  <si>
    <t>Massey-Jordan</t>
  </si>
  <si>
    <t>+1-994-479-0998</t>
  </si>
  <si>
    <t>Lake Sydneyborough</t>
  </si>
  <si>
    <t>PROD-00606</t>
  </si>
  <si>
    <t>Ruiz-Klein</t>
  </si>
  <si>
    <t>Park, Butler and Nelson</t>
  </si>
  <si>
    <t>180.757.0317</t>
  </si>
  <si>
    <t>PROD-00607</t>
  </si>
  <si>
    <t>White-Perez</t>
  </si>
  <si>
    <t>Patton-Glenn</t>
  </si>
  <si>
    <t>202.007.6804x162</t>
  </si>
  <si>
    <t>South Bobby</t>
  </si>
  <si>
    <t>PROD-00608</t>
  </si>
  <si>
    <t>Lyons Inc</t>
  </si>
  <si>
    <t>Johns-Moore</t>
  </si>
  <si>
    <t>(673)755-7171</t>
  </si>
  <si>
    <t>Fosterport</t>
  </si>
  <si>
    <t>PROD-00609</t>
  </si>
  <si>
    <t>Francis-Diaz</t>
  </si>
  <si>
    <t>Rowland Inc</t>
  </si>
  <si>
    <t>(573)286-8948x8047</t>
  </si>
  <si>
    <t>Kellyberg</t>
  </si>
  <si>
    <t>PROD-00610</t>
  </si>
  <si>
    <t>Berg-Floyd</t>
  </si>
  <si>
    <t>Fletcher, Rocha and Mckee</t>
  </si>
  <si>
    <t>+1-813-778-4814</t>
  </si>
  <si>
    <t>PROD-00611</t>
  </si>
  <si>
    <t>Sullivan and Sons</t>
  </si>
  <si>
    <t>Bryant, Anderson and Mitchell</t>
  </si>
  <si>
    <t>+1-772-351-5148x61421</t>
  </si>
  <si>
    <t>Tammyport</t>
  </si>
  <si>
    <t>PROD-00612</t>
  </si>
  <si>
    <t>Anderson-Walker</t>
  </si>
  <si>
    <t>Smith, Owens and Ali</t>
  </si>
  <si>
    <t>(591)733-7085</t>
  </si>
  <si>
    <t>Hillchester</t>
  </si>
  <si>
    <t>PROD-00613</t>
  </si>
  <si>
    <t>Shaw-Hall</t>
  </si>
  <si>
    <t>Wolf, Gonzalez and Moore</t>
  </si>
  <si>
    <t>619-798-1168x837</t>
  </si>
  <si>
    <t>New Margaretfurt</t>
  </si>
  <si>
    <t>PROD-00614</t>
  </si>
  <si>
    <t>Fields-Lara</t>
  </si>
  <si>
    <t>Lee Inc</t>
  </si>
  <si>
    <t>9692971154</t>
  </si>
  <si>
    <t>Michaelton</t>
  </si>
  <si>
    <t>PROD-00615</t>
  </si>
  <si>
    <t>Reed-Green</t>
  </si>
  <si>
    <t>495.168.5662x1995</t>
  </si>
  <si>
    <t>South Michelleville</t>
  </si>
  <si>
    <t>PROD-00616</t>
  </si>
  <si>
    <t>Lopez, Lambert and Garcia</t>
  </si>
  <si>
    <t>Berger PLC</t>
  </si>
  <si>
    <t>797.133.0297x60976</t>
  </si>
  <si>
    <t>Shaunmouth</t>
  </si>
  <si>
    <t>PROD-00617</t>
  </si>
  <si>
    <t>Goodman, Wilson and Hancock</t>
  </si>
  <si>
    <t>Bennett, Knight and Hernandez</t>
  </si>
  <si>
    <t>001-169-208-5398x45857</t>
  </si>
  <si>
    <t>North Williamville</t>
  </si>
  <si>
    <t>PROD-00618</t>
  </si>
  <si>
    <t>Stone, Taylor and Carr</t>
  </si>
  <si>
    <t>Kelly-Smith</t>
  </si>
  <si>
    <t>611.931.1378x71472</t>
  </si>
  <si>
    <t>Port Vincentmouth</t>
  </si>
  <si>
    <t>PROD-00619</t>
  </si>
  <si>
    <t>Kramer, Hernandez and Dominguez</t>
  </si>
  <si>
    <t>Roth PLC</t>
  </si>
  <si>
    <t>0737630858</t>
  </si>
  <si>
    <t>Rickeymouth</t>
  </si>
  <si>
    <t>PROD-00620</t>
  </si>
  <si>
    <t>Jenkins Ltd</t>
  </si>
  <si>
    <t>Shah-Lynch</t>
  </si>
  <si>
    <t>001-802-413-5890</t>
  </si>
  <si>
    <t>New Jennifer</t>
  </si>
  <si>
    <t>PROD-00621</t>
  </si>
  <si>
    <t>Harris, Powell and Munoz</t>
  </si>
  <si>
    <t>Allison, Vega and Sharp</t>
  </si>
  <si>
    <t>+1-826-416-9321</t>
  </si>
  <si>
    <t>PROD-00622</t>
  </si>
  <si>
    <t>Jordan-Rowe</t>
  </si>
  <si>
    <t>Mcguire PLC</t>
  </si>
  <si>
    <t>+1-527-776-7148</t>
  </si>
  <si>
    <t>Michelleberg</t>
  </si>
  <si>
    <t>PROD-00623</t>
  </si>
  <si>
    <t>Cooper Ltd</t>
  </si>
  <si>
    <t>Melendez-Irwin</t>
  </si>
  <si>
    <t>1144968363</t>
  </si>
  <si>
    <t>Kevinport</t>
  </si>
  <si>
    <t>PROD-00624</t>
  </si>
  <si>
    <t>Walker, Brown and Robbins</t>
  </si>
  <si>
    <t>Griffin-Bates</t>
  </si>
  <si>
    <t>(309)342-2979x6361</t>
  </si>
  <si>
    <t>New Elizabethhaven</t>
  </si>
  <si>
    <t>PROD-00625</t>
  </si>
  <si>
    <t>Olsen, Zavala and Moon</t>
  </si>
  <si>
    <t>Bond, Powers and Thompson</t>
  </si>
  <si>
    <t>838-838-5482x758</t>
  </si>
  <si>
    <t>PROD-00626</t>
  </si>
  <si>
    <t>Landry-Anderson</t>
  </si>
  <si>
    <t>Cannon, Montgomery and Gutierrez</t>
  </si>
  <si>
    <t>(363)865-9030x41498</t>
  </si>
  <si>
    <t>PROD-00627</t>
  </si>
  <si>
    <t>Sanders-Price</t>
  </si>
  <si>
    <t>Perez-Russell</t>
  </si>
  <si>
    <t>+1-302-551-2711x699</t>
  </si>
  <si>
    <t>Lisafort</t>
  </si>
  <si>
    <t>PROD-00628</t>
  </si>
  <si>
    <t>Wallace-Collins</t>
  </si>
  <si>
    <t>Webster, Martinez and Ross</t>
  </si>
  <si>
    <t>942.993.1258x6298</t>
  </si>
  <si>
    <t>Brandontown</t>
  </si>
  <si>
    <t>PROD-00629</t>
  </si>
  <si>
    <t>Franklin LLC</t>
  </si>
  <si>
    <t>Ford-Pope</t>
  </si>
  <si>
    <t>524.382.2909</t>
  </si>
  <si>
    <t>Taylorville</t>
  </si>
  <si>
    <t>PROD-00630</t>
  </si>
  <si>
    <t>Chambers, Casey and Morales</t>
  </si>
  <si>
    <t>Dixon-Shaffer</t>
  </si>
  <si>
    <t>926.059.7177</t>
  </si>
  <si>
    <t>PROD-00631</t>
  </si>
  <si>
    <t>Gill-Frey</t>
  </si>
  <si>
    <t>Gross-Jenkins</t>
  </si>
  <si>
    <t>001-281-658-5406</t>
  </si>
  <si>
    <t>Nielsenborough</t>
  </si>
  <si>
    <t>PROD-00632</t>
  </si>
  <si>
    <t>Thompson Inc</t>
  </si>
  <si>
    <t>Hamilton, Mcfarland and Martinez</t>
  </si>
  <si>
    <t>(881)726-9532x089</t>
  </si>
  <si>
    <t>PROD-00633</t>
  </si>
  <si>
    <t>Silva, Watson and Green</t>
  </si>
  <si>
    <t>Jackson Group</t>
  </si>
  <si>
    <t>001-192-534-1929x88519</t>
  </si>
  <si>
    <t>PROD-00634</t>
  </si>
  <si>
    <t>Stewart-Weaver</t>
  </si>
  <si>
    <t>May, Young and Johnson</t>
  </si>
  <si>
    <t>(714)204-3159</t>
  </si>
  <si>
    <t>PROD-00635</t>
  </si>
  <si>
    <t>Owens, Morris and Mason</t>
  </si>
  <si>
    <t>091.027.4759x0494</t>
  </si>
  <si>
    <t>Katherineview</t>
  </si>
  <si>
    <t>PROD-00636</t>
  </si>
  <si>
    <t>Fuller Ltd</t>
  </si>
  <si>
    <t>Cummings, Wood and Hunter</t>
  </si>
  <si>
    <t>(398)971-6253x680</t>
  </si>
  <si>
    <t>Griffinport</t>
  </si>
  <si>
    <t>PROD-00637</t>
  </si>
  <si>
    <t>Oneal Inc</t>
  </si>
  <si>
    <t>Stanley Inc</t>
  </si>
  <si>
    <t>557.897.8230</t>
  </si>
  <si>
    <t>PROD-00638</t>
  </si>
  <si>
    <t>Fernandez, Matthews and Herrera</t>
  </si>
  <si>
    <t>Webster Group</t>
  </si>
  <si>
    <t>555-011-8205x4134</t>
  </si>
  <si>
    <t>PROD-00639</t>
  </si>
  <si>
    <t>Nguyen LLC</t>
  </si>
  <si>
    <t>Davis-Bowers</t>
  </si>
  <si>
    <t>(599)093-3259</t>
  </si>
  <si>
    <t>Jessicaburgh</t>
  </si>
  <si>
    <t>PROD-00640</t>
  </si>
  <si>
    <t>Ramirez, Mclaughlin and Fitzpatrick</t>
  </si>
  <si>
    <t>Smith, Edwards and Bradley</t>
  </si>
  <si>
    <t>205.593.0246x034</t>
  </si>
  <si>
    <t>Reidmouth</t>
  </si>
  <si>
    <t>PROD-00641</t>
  </si>
  <si>
    <t>Fisher-Randolph</t>
  </si>
  <si>
    <t>Wagner-Wilkinson</t>
  </si>
  <si>
    <t>(438)588-8645</t>
  </si>
  <si>
    <t>PROD-00642</t>
  </si>
  <si>
    <t>Reeves, Kramer and Tyler</t>
  </si>
  <si>
    <t>Kelly-Hardy</t>
  </si>
  <si>
    <t>348-265-7439x79573</t>
  </si>
  <si>
    <t>Villarrealshire</t>
  </si>
  <si>
    <t>PROD-00643</t>
  </si>
  <si>
    <t>Estrada-Arellano</t>
  </si>
  <si>
    <t>Russell, Nguyen and Rivera</t>
  </si>
  <si>
    <t>+1-936-813-1692x7617</t>
  </si>
  <si>
    <t>PROD-00644</t>
  </si>
  <si>
    <t>Warren LLC</t>
  </si>
  <si>
    <t>Wright PLC</t>
  </si>
  <si>
    <t>569.987.2550x1714</t>
  </si>
  <si>
    <t>West Christopherfort</t>
  </si>
  <si>
    <t>PROD-00645</t>
  </si>
  <si>
    <t>Preston Ltd</t>
  </si>
  <si>
    <t>Ortiz, Arias and Joseph</t>
  </si>
  <si>
    <t>001-275-616-1108x25501</t>
  </si>
  <si>
    <t>PROD-00646</t>
  </si>
  <si>
    <t>Short LLC</t>
  </si>
  <si>
    <t>Scott-Edwards</t>
  </si>
  <si>
    <t>928.085.9139x7040</t>
  </si>
  <si>
    <t>Delgadostad</t>
  </si>
  <si>
    <t>PROD-00647</t>
  </si>
  <si>
    <t>Ponce, Olsen and Rojas</t>
  </si>
  <si>
    <t>Calderon Inc</t>
  </si>
  <si>
    <t>298-354-7751x24673</t>
  </si>
  <si>
    <t>PROD-00648</t>
  </si>
  <si>
    <t>Higgins, Johnson and Howell</t>
  </si>
  <si>
    <t>Mathis, Green and Garcia</t>
  </si>
  <si>
    <t>183.748.4730</t>
  </si>
  <si>
    <t>PROD-00649</t>
  </si>
  <si>
    <t>Carlson, Olson and Suarez</t>
  </si>
  <si>
    <t>Parks and Sons</t>
  </si>
  <si>
    <t>141.831.0732x82076</t>
  </si>
  <si>
    <t>PROD-00650</t>
  </si>
  <si>
    <t>Schmidt PLC</t>
  </si>
  <si>
    <t>Johns Ltd</t>
  </si>
  <si>
    <t>7881492387</t>
  </si>
  <si>
    <t>PROD-00651</t>
  </si>
  <si>
    <t>Monroe LLC</t>
  </si>
  <si>
    <t>Brown, Washington and Pena</t>
  </si>
  <si>
    <t>449.662.1324x03282</t>
  </si>
  <si>
    <t>Patriciamouth</t>
  </si>
  <si>
    <t>PROD-00652</t>
  </si>
  <si>
    <t>Stewart-Owens</t>
  </si>
  <si>
    <t>Santana Inc</t>
  </si>
  <si>
    <t>001-270-683-4868x8690</t>
  </si>
  <si>
    <t>New Williamside</t>
  </si>
  <si>
    <t>PROD-00653</t>
  </si>
  <si>
    <t>Sanders, Lewis and Dodson</t>
  </si>
  <si>
    <t>Martin, Smith and Bond</t>
  </si>
  <si>
    <t>6898047973</t>
  </si>
  <si>
    <t>North Adrian</t>
  </si>
  <si>
    <t>PROD-00654</t>
  </si>
  <si>
    <t>Davis-Garza</t>
  </si>
  <si>
    <t>Owens Ltd</t>
  </si>
  <si>
    <t>397.365.5813x3385</t>
  </si>
  <si>
    <t>PROD-00655</t>
  </si>
  <si>
    <t>Castillo, Estrada and Smith</t>
  </si>
  <si>
    <t>Lopez-Villanueva</t>
  </si>
  <si>
    <t>8986103268</t>
  </si>
  <si>
    <t>Lake Shelleystad</t>
  </si>
  <si>
    <t>PROD-00656</t>
  </si>
  <si>
    <t>Washington and Sons</t>
  </si>
  <si>
    <t>Lucero and Sons</t>
  </si>
  <si>
    <t>559-980-1592x79921</t>
  </si>
  <si>
    <t>East Sherri</t>
  </si>
  <si>
    <t>PROD-00657</t>
  </si>
  <si>
    <t>Snyder, Jensen and Daugherty</t>
  </si>
  <si>
    <t>Burke Inc</t>
  </si>
  <si>
    <t>001-760-652-8754x4180</t>
  </si>
  <si>
    <t>New Walterburgh</t>
  </si>
  <si>
    <t>PROD-00658</t>
  </si>
  <si>
    <t>Barajas-Kramer</t>
  </si>
  <si>
    <t>Jones, Vargas and Perez</t>
  </si>
  <si>
    <t>+1-291-644-5647x77725</t>
  </si>
  <si>
    <t>Andersonmouth</t>
  </si>
  <si>
    <t>PROD-00659</t>
  </si>
  <si>
    <t>Jimenez, Bullock and Butler</t>
  </si>
  <si>
    <t>Brown-Lawrence</t>
  </si>
  <si>
    <t>+1-486-290-4079x8610</t>
  </si>
  <si>
    <t>PROD-00660</t>
  </si>
  <si>
    <t>Robinson, Wright and Martin</t>
  </si>
  <si>
    <t>Kennedy-Cannon</t>
  </si>
  <si>
    <t>608.823.4164</t>
  </si>
  <si>
    <t>Kyleland</t>
  </si>
  <si>
    <t>PROD-00661</t>
  </si>
  <si>
    <t>Williams, Armstrong and Gordon</t>
  </si>
  <si>
    <t>Kennedy-Harris</t>
  </si>
  <si>
    <t>001-254-351-5577x62418</t>
  </si>
  <si>
    <t>Keithmouth</t>
  </si>
  <si>
    <t>PROD-00662</t>
  </si>
  <si>
    <t>Foster-Chase</t>
  </si>
  <si>
    <t>Brown-Hopkins</t>
  </si>
  <si>
    <t>040-210-8849x532</t>
  </si>
  <si>
    <t>New Monicaville</t>
  </si>
  <si>
    <t>PROD-00663</t>
  </si>
  <si>
    <t>Wright, Padilla and Randall</t>
  </si>
  <si>
    <t>(804)635-8675</t>
  </si>
  <si>
    <t>Dianahaven</t>
  </si>
  <si>
    <t>PROD-00664</t>
  </si>
  <si>
    <t>Barron-Burgess</t>
  </si>
  <si>
    <t>Flores LLC</t>
  </si>
  <si>
    <t>001-586-650-4992x5512</t>
  </si>
  <si>
    <t>Blanchardport</t>
  </si>
  <si>
    <t>PROD-00665</t>
  </si>
  <si>
    <t>Turner, Mathis and Lawrence</t>
  </si>
  <si>
    <t>Peterson-Anderson</t>
  </si>
  <si>
    <t>001-679-327-7181x24864</t>
  </si>
  <si>
    <t>Lake Raymond</t>
  </si>
  <si>
    <t>PROD-00666</t>
  </si>
  <si>
    <t>Russell-Holt</t>
  </si>
  <si>
    <t>Robertson, Herrera and Gardner</t>
  </si>
  <si>
    <t>923-558-6624x07285</t>
  </si>
  <si>
    <t>Heatherborough</t>
  </si>
  <si>
    <t>PROD-00667</t>
  </si>
  <si>
    <t>Kennedy Ltd</t>
  </si>
  <si>
    <t>Flowers, Perez and Walker</t>
  </si>
  <si>
    <t>+1-658-139-0602x539</t>
  </si>
  <si>
    <t>Paulland</t>
  </si>
  <si>
    <t>PROD-00668</t>
  </si>
  <si>
    <t>Rice, Smith and Mendez</t>
  </si>
  <si>
    <t>Mclean-Gibson</t>
  </si>
  <si>
    <t>(888)707-0439</t>
  </si>
  <si>
    <t>PROD-00669</t>
  </si>
  <si>
    <t>Jones, Hill and Griffin</t>
  </si>
  <si>
    <t>612.124.0680</t>
  </si>
  <si>
    <t>New Nicholasshire</t>
  </si>
  <si>
    <t>PROD-00670</t>
  </si>
  <si>
    <t>Davis, Suarez and Carter</t>
  </si>
  <si>
    <t>Watkins-Kane</t>
  </si>
  <si>
    <t>(515)717-1985</t>
  </si>
  <si>
    <t>PROD-00671</t>
  </si>
  <si>
    <t>Gonzales, Flores and Clayton</t>
  </si>
  <si>
    <t>Ryan, Hall and Stewart</t>
  </si>
  <si>
    <t>001-905-081-9842</t>
  </si>
  <si>
    <t>PROD-00672</t>
  </si>
  <si>
    <t>Stanley-Fleming</t>
  </si>
  <si>
    <t>Francis-Morris</t>
  </si>
  <si>
    <t>001-230-590-3510x63164</t>
  </si>
  <si>
    <t>New Ashley</t>
  </si>
  <si>
    <t>PROD-00673</t>
  </si>
  <si>
    <t>Fitzpatrick-Hopkins</t>
  </si>
  <si>
    <t>Ruiz, Wood and Wall</t>
  </si>
  <si>
    <t>001-992-387-2963x4022</t>
  </si>
  <si>
    <t>Adamside</t>
  </si>
  <si>
    <t>PROD-00674</t>
  </si>
  <si>
    <t>Hancock LLC</t>
  </si>
  <si>
    <t>Benson Inc</t>
  </si>
  <si>
    <t>5088749180</t>
  </si>
  <si>
    <t>PROD-00675</t>
  </si>
  <si>
    <t>Collins and Sons</t>
  </si>
  <si>
    <t>Cross-Nichols</t>
  </si>
  <si>
    <t>933-501-1752</t>
  </si>
  <si>
    <t>Masontown</t>
  </si>
  <si>
    <t>PROD-00676</t>
  </si>
  <si>
    <t>Mcclure Ltd</t>
  </si>
  <si>
    <t>+1-204-168-9701x11929</t>
  </si>
  <si>
    <t>Lake Danielleville</t>
  </si>
  <si>
    <t>PROD-00677</t>
  </si>
  <si>
    <t>446.666.3622x4564</t>
  </si>
  <si>
    <t>Ashleyside</t>
  </si>
  <si>
    <t>PROD-00678</t>
  </si>
  <si>
    <t>Smith-Kelly</t>
  </si>
  <si>
    <t>Lee Ltd</t>
  </si>
  <si>
    <t>+1-758-000-2642x1997</t>
  </si>
  <si>
    <t>Lyonsmouth</t>
  </si>
  <si>
    <t>PROD-00679</t>
  </si>
  <si>
    <t>Chavez Ltd</t>
  </si>
  <si>
    <t>(692)493-0685</t>
  </si>
  <si>
    <t>PROD-00680</t>
  </si>
  <si>
    <t>Henry, Mccormick and Williams</t>
  </si>
  <si>
    <t>Ward, Dean and Jackson</t>
  </si>
  <si>
    <t>(785)558-0403x571</t>
  </si>
  <si>
    <t>PROD-00681</t>
  </si>
  <si>
    <t>Conner, Henry and Waters</t>
  </si>
  <si>
    <t>Holder, Gonzalez and Robinson</t>
  </si>
  <si>
    <t>001-293-150-2628x7477</t>
  </si>
  <si>
    <t>Odonnellbury</t>
  </si>
  <si>
    <t>PROD-00682</t>
  </si>
  <si>
    <t>Gaines-Jordan</t>
  </si>
  <si>
    <t>Hughes-Hines</t>
  </si>
  <si>
    <t>149.365.2414</t>
  </si>
  <si>
    <t>New Riley</t>
  </si>
  <si>
    <t>PROD-00683</t>
  </si>
  <si>
    <t>Holloway-Meza</t>
  </si>
  <si>
    <t>Mcpherson, Fuller and Johnson</t>
  </si>
  <si>
    <t>(253)547-1870x697</t>
  </si>
  <si>
    <t>Lake Cassandraside</t>
  </si>
  <si>
    <t>PROD-00684</t>
  </si>
  <si>
    <t>Bowers-Randall</t>
  </si>
  <si>
    <t>Warren, Burnett and Ferguson</t>
  </si>
  <si>
    <t>598-931-8917</t>
  </si>
  <si>
    <t>PROD-00685</t>
  </si>
  <si>
    <t>Johnson, Erickson and Brennan</t>
  </si>
  <si>
    <t>Shaw, Clark and Parrish</t>
  </si>
  <si>
    <t>061-688-1393</t>
  </si>
  <si>
    <t>North Jacob</t>
  </si>
  <si>
    <t>PROD-00686</t>
  </si>
  <si>
    <t>Swanson-Nicholson</t>
  </si>
  <si>
    <t>Mathews-Henderson</t>
  </si>
  <si>
    <t>+1-809-781-3159x856</t>
  </si>
  <si>
    <t>Jordanhaven</t>
  </si>
  <si>
    <t>PROD-00687</t>
  </si>
  <si>
    <t>Collins-Myers</t>
  </si>
  <si>
    <t>0476107521</t>
  </si>
  <si>
    <t>PROD-00688</t>
  </si>
  <si>
    <t>Mora, English and Gonzales</t>
  </si>
  <si>
    <t>(053)758-3732x77016</t>
  </si>
  <si>
    <t>PROD-00689</t>
  </si>
  <si>
    <t>Miller-Jones</t>
  </si>
  <si>
    <t>Smith-Jones</t>
  </si>
  <si>
    <t>744-495-6963x3593</t>
  </si>
  <si>
    <t>Michelleshire</t>
  </si>
  <si>
    <t>PROD-00690</t>
  </si>
  <si>
    <t>Thomas and Sons</t>
  </si>
  <si>
    <t>Bautista PLC</t>
  </si>
  <si>
    <t>875-698-8028</t>
  </si>
  <si>
    <t>Leonardmouth</t>
  </si>
  <si>
    <t>PROD-00691</t>
  </si>
  <si>
    <t>Graham, Riley and Jones</t>
  </si>
  <si>
    <t>Johnson, Delgado and Rodriguez</t>
  </si>
  <si>
    <t>001-633-428-0835</t>
  </si>
  <si>
    <t>West Tammiebury</t>
  </si>
  <si>
    <t>PROD-00692</t>
  </si>
  <si>
    <t>Lindsey-Hernandez</t>
  </si>
  <si>
    <t>582.644.9137x96384</t>
  </si>
  <si>
    <t>Heatherbury</t>
  </si>
  <si>
    <t>PROD-00693</t>
  </si>
  <si>
    <t>Moore, Martinez and Wright</t>
  </si>
  <si>
    <t>Schultz PLC</t>
  </si>
  <si>
    <t>432.845.4487x176</t>
  </si>
  <si>
    <t>Ariaschester</t>
  </si>
  <si>
    <t>PROD-00694</t>
  </si>
  <si>
    <t>Turner-Kidd</t>
  </si>
  <si>
    <t>Powell, White and Jones</t>
  </si>
  <si>
    <t>010-516-9364x923</t>
  </si>
  <si>
    <t>Whitakerview</t>
  </si>
  <si>
    <t>PROD-00695</t>
  </si>
  <si>
    <t>Buckley-Myers</t>
  </si>
  <si>
    <t>608-069-5712</t>
  </si>
  <si>
    <t>New Lisaport</t>
  </si>
  <si>
    <t>PROD-00696</t>
  </si>
  <si>
    <t>Fox, Miller and Jordan</t>
  </si>
  <si>
    <t>+1-803-674-0857</t>
  </si>
  <si>
    <t>Patriciachester</t>
  </si>
  <si>
    <t>PROD-00697</t>
  </si>
  <si>
    <t>Harvey, Silva and Bell</t>
  </si>
  <si>
    <t>Evans Ltd</t>
  </si>
  <si>
    <t>796.417.2954x156</t>
  </si>
  <si>
    <t>PROD-00698</t>
  </si>
  <si>
    <t>Hall, Stevens and Peterson</t>
  </si>
  <si>
    <t>Ray, Burnett and Banks</t>
  </si>
  <si>
    <t>940-886-7544</t>
  </si>
  <si>
    <t>PROD-00699</t>
  </si>
  <si>
    <t>Garcia and Sons</t>
  </si>
  <si>
    <t>Adams Group</t>
  </si>
  <si>
    <t>+1-542-257-0273x86563</t>
  </si>
  <si>
    <t>South Marcus</t>
  </si>
  <si>
    <t>PROD-00700</t>
  </si>
  <si>
    <t>Reid and Sons</t>
  </si>
  <si>
    <t>Velez, Aguilar and Savage</t>
  </si>
  <si>
    <t>9345697695</t>
  </si>
  <si>
    <t>Bakertown</t>
  </si>
  <si>
    <t>PROD-00701</t>
  </si>
  <si>
    <t>Reed-Jones</t>
  </si>
  <si>
    <t>Wheeler PLC</t>
  </si>
  <si>
    <t>956.669.6089x4148</t>
  </si>
  <si>
    <t>New Rhonda</t>
  </si>
  <si>
    <t>PROD-00702</t>
  </si>
  <si>
    <t>Skinner-Mills</t>
  </si>
  <si>
    <t>Davidson, Haas and Reid</t>
  </si>
  <si>
    <t>2629249147</t>
  </si>
  <si>
    <t>East Taylorshire</t>
  </si>
  <si>
    <t>PROD-00703</t>
  </si>
  <si>
    <t>Thompson LLC</t>
  </si>
  <si>
    <t>Rosales, Clark and Clark</t>
  </si>
  <si>
    <t>4199576108</t>
  </si>
  <si>
    <t>New Jennychester</t>
  </si>
  <si>
    <t>PROD-00704</t>
  </si>
  <si>
    <t>Watkins-Carrillo</t>
  </si>
  <si>
    <t>Johnson-Murillo</t>
  </si>
  <si>
    <t>(278)513-0784</t>
  </si>
  <si>
    <t>North Kara</t>
  </si>
  <si>
    <t>PROD-00705</t>
  </si>
  <si>
    <t>Hoover Ltd</t>
  </si>
  <si>
    <t>George, Rowe and Wilson</t>
  </si>
  <si>
    <t>001-673-813-0715x40900</t>
  </si>
  <si>
    <t>Kaylaside</t>
  </si>
  <si>
    <t>PROD-00706</t>
  </si>
  <si>
    <t>Carlson Inc</t>
  </si>
  <si>
    <t>Jackson, Lin and Price</t>
  </si>
  <si>
    <t>929.577.4622x3431</t>
  </si>
  <si>
    <t>PROD-00707</t>
  </si>
  <si>
    <t>Sexton Group</t>
  </si>
  <si>
    <t>Diaz, Price and Stone</t>
  </si>
  <si>
    <t>598.270.8865</t>
  </si>
  <si>
    <t>PROD-00708</t>
  </si>
  <si>
    <t>Oneal-Valentine</t>
  </si>
  <si>
    <t>Walton, Santos and Walker</t>
  </si>
  <si>
    <t>(637)349-6369</t>
  </si>
  <si>
    <t>Stephanieburgh</t>
  </si>
  <si>
    <t>PROD-00709</t>
  </si>
  <si>
    <t>Murray, Combs and Harvey</t>
  </si>
  <si>
    <t>157.704.0314</t>
  </si>
  <si>
    <t>PROD-00710</t>
  </si>
  <si>
    <t>Mitchell PLC</t>
  </si>
  <si>
    <t>9065105992</t>
  </si>
  <si>
    <t>Lake Danielle</t>
  </si>
  <si>
    <t>PROD-00711</t>
  </si>
  <si>
    <t>Cook PLC</t>
  </si>
  <si>
    <t>Martin, Nunez and Bryant</t>
  </si>
  <si>
    <t>259.241.8109x3064</t>
  </si>
  <si>
    <t>Sarahhaven</t>
  </si>
  <si>
    <t>PROD-00712</t>
  </si>
  <si>
    <t>Young-Dalton</t>
  </si>
  <si>
    <t>681-218-9724x1034</t>
  </si>
  <si>
    <t>PROD-00713</t>
  </si>
  <si>
    <t>Gonzalez, Sutton and Hammond</t>
  </si>
  <si>
    <t>Gordon-White</t>
  </si>
  <si>
    <t>001-813-001-4698x131</t>
  </si>
  <si>
    <t>Carrbury</t>
  </si>
  <si>
    <t>PROD-00714</t>
  </si>
  <si>
    <t>Richardson, Weiss and Martin</t>
  </si>
  <si>
    <t>Murray Ltd</t>
  </si>
  <si>
    <t>001-059-579-6945x8611</t>
  </si>
  <si>
    <t>PROD-00715</t>
  </si>
  <si>
    <t>Price-Freeman</t>
  </si>
  <si>
    <t>Hughes-Mcbride</t>
  </si>
  <si>
    <t>1518474433</t>
  </si>
  <si>
    <t>Mirandaland</t>
  </si>
  <si>
    <t>PROD-00716</t>
  </si>
  <si>
    <t>Brown, Wood and Flynn</t>
  </si>
  <si>
    <t>Lee, Nichols and Guzman</t>
  </si>
  <si>
    <t>7812905837</t>
  </si>
  <si>
    <t>PROD-00717</t>
  </si>
  <si>
    <t>Ashley Group</t>
  </si>
  <si>
    <t>Fields Inc</t>
  </si>
  <si>
    <t>(890)657-6305x70157</t>
  </si>
  <si>
    <t>South Stephanieton</t>
  </si>
  <si>
    <t>PROD-00718</t>
  </si>
  <si>
    <t>Marshall, Edwards and Berger</t>
  </si>
  <si>
    <t>Chapman Inc</t>
  </si>
  <si>
    <t>+1-857-641-6808</t>
  </si>
  <si>
    <t>PROD-00719</t>
  </si>
  <si>
    <t>Townsend-Cooper</t>
  </si>
  <si>
    <t>Martinez-Martinez</t>
  </si>
  <si>
    <t>236-013-3727x696</t>
  </si>
  <si>
    <t>East Dillon</t>
  </si>
  <si>
    <t>PROD-00720</t>
  </si>
  <si>
    <t>Powers, Roberson and Mills</t>
  </si>
  <si>
    <t>Hancock and Sons</t>
  </si>
  <si>
    <t>(275)598-9349</t>
  </si>
  <si>
    <t>PROD-00721</t>
  </si>
  <si>
    <t>Johnston Ltd</t>
  </si>
  <si>
    <t>Lane, Gordon and Davis</t>
  </si>
  <si>
    <t>605.053.2235x141</t>
  </si>
  <si>
    <t>PROD-00722</t>
  </si>
  <si>
    <t>Barrett, Torres and Strickland</t>
  </si>
  <si>
    <t>Herman, Miller and Gibson</t>
  </si>
  <si>
    <t>(627)155-9912x358</t>
  </si>
  <si>
    <t>Annastad</t>
  </si>
  <si>
    <t>PROD-00723</t>
  </si>
  <si>
    <t>Keith, Hoffman and Erickson</t>
  </si>
  <si>
    <t>+1-859-893-9571x24231</t>
  </si>
  <si>
    <t>PROD-00724</t>
  </si>
  <si>
    <t>Nguyen, Murphy and Alvarez</t>
  </si>
  <si>
    <t>Day, Atkinson and Lopez</t>
  </si>
  <si>
    <t>(678)087-9347x7930</t>
  </si>
  <si>
    <t>Cindyville</t>
  </si>
  <si>
    <t>PROD-00725</t>
  </si>
  <si>
    <t>Hall, Wright and Chavez</t>
  </si>
  <si>
    <t>Jackson-Anderson</t>
  </si>
  <si>
    <t>+1-730-567-8337x73347</t>
  </si>
  <si>
    <t>East Travis</t>
  </si>
  <si>
    <t>PROD-00726</t>
  </si>
  <si>
    <t>Jackson, Robinson and Cook</t>
  </si>
  <si>
    <t>Pineda PLC</t>
  </si>
  <si>
    <t>632.827.0409</t>
  </si>
  <si>
    <t>New Ronaldland</t>
  </si>
  <si>
    <t>PROD-00727</t>
  </si>
  <si>
    <t>Pearson-Francis</t>
  </si>
  <si>
    <t>Bryant LLC</t>
  </si>
  <si>
    <t>460.384.9147x498</t>
  </si>
  <si>
    <t>PROD-00728</t>
  </si>
  <si>
    <t>Gutierrez, Bryant and Quinn</t>
  </si>
  <si>
    <t>Olsen Inc</t>
  </si>
  <si>
    <t>918.045.8925</t>
  </si>
  <si>
    <t>Staffordbury</t>
  </si>
  <si>
    <t>PROD-00729</t>
  </si>
  <si>
    <t>Grant, Sanford and Phillips</t>
  </si>
  <si>
    <t>Armstrong Ltd</t>
  </si>
  <si>
    <t>(466)018-2527x8470</t>
  </si>
  <si>
    <t>Brendamouth</t>
  </si>
  <si>
    <t>PROD-00730</t>
  </si>
  <si>
    <t>Villarreal Ltd</t>
  </si>
  <si>
    <t>Ross, Johnson and Anthony</t>
  </si>
  <si>
    <t>001-321-843-0936x80679</t>
  </si>
  <si>
    <t>PROD-00731</t>
  </si>
  <si>
    <t>Sherman PLC</t>
  </si>
  <si>
    <t>Stewart-Campbell</t>
  </si>
  <si>
    <t>093-658-4354x313</t>
  </si>
  <si>
    <t>Victoriaville</t>
  </si>
  <si>
    <t>PROD-00732</t>
  </si>
  <si>
    <t>Stewart LLC</t>
  </si>
  <si>
    <t>White, Sutton and Koch</t>
  </si>
  <si>
    <t>0239399105</t>
  </si>
  <si>
    <t>Roberttown</t>
  </si>
  <si>
    <t>PROD-00733</t>
  </si>
  <si>
    <t>Romero, Armstrong and Roberson</t>
  </si>
  <si>
    <t>0690242996</t>
  </si>
  <si>
    <t>New Jeffreyview</t>
  </si>
  <si>
    <t>PROD-00734</t>
  </si>
  <si>
    <t>Cruz Inc</t>
  </si>
  <si>
    <t>Yoder, Ferguson and Torres</t>
  </si>
  <si>
    <t>001-322-586-2932x2087</t>
  </si>
  <si>
    <t>Ibarraton</t>
  </si>
  <si>
    <t>PROD-00735</t>
  </si>
  <si>
    <t>Shepard-Martinez</t>
  </si>
  <si>
    <t>Gomez, Lester and Herman</t>
  </si>
  <si>
    <t>(864)358-7285x5596</t>
  </si>
  <si>
    <t>Port Manuel</t>
  </si>
  <si>
    <t>PROD-00736</t>
  </si>
  <si>
    <t>Morris-Morrison</t>
  </si>
  <si>
    <t>Graves LLC</t>
  </si>
  <si>
    <t>487-783-8890x18401</t>
  </si>
  <si>
    <t>PROD-00737</t>
  </si>
  <si>
    <t>Fletcher Ltd</t>
  </si>
  <si>
    <t>Perez, Torres and Anderson</t>
  </si>
  <si>
    <t>(456)471-9102x526</t>
  </si>
  <si>
    <t>PROD-00738</t>
  </si>
  <si>
    <t>Sandoval-Rose</t>
  </si>
  <si>
    <t>794.388.8920</t>
  </si>
  <si>
    <t>Juliemouth</t>
  </si>
  <si>
    <t>PROD-00739</t>
  </si>
  <si>
    <t>Flynn, Vazquez and Rojas</t>
  </si>
  <si>
    <t>Williams-Callahan</t>
  </si>
  <si>
    <t>6789493490</t>
  </si>
  <si>
    <t>East Chad</t>
  </si>
  <si>
    <t>PROD-00740</t>
  </si>
  <si>
    <t>Zavala, Kirby and Jones</t>
  </si>
  <si>
    <t>Ingram-Castaneda</t>
  </si>
  <si>
    <t>(179)487-9184x398</t>
  </si>
  <si>
    <t>Rebeccastad</t>
  </si>
  <si>
    <t>PROD-00741</t>
  </si>
  <si>
    <t>Miller-Lopez</t>
  </si>
  <si>
    <t>Roberts-Morris</t>
  </si>
  <si>
    <t>754-359-6661x157</t>
  </si>
  <si>
    <t>Lake Rodneyhaven</t>
  </si>
  <si>
    <t>PROD-00742</t>
  </si>
  <si>
    <t>Wilkins Inc</t>
  </si>
  <si>
    <t>Smith PLC</t>
  </si>
  <si>
    <t>(484)261-4761x54171</t>
  </si>
  <si>
    <t>PROD-00743</t>
  </si>
  <si>
    <t>Ruiz, Fisher and Haas</t>
  </si>
  <si>
    <t>Hall-Gibson</t>
  </si>
  <si>
    <t>001-990-673-9188</t>
  </si>
  <si>
    <t>PROD-00744</t>
  </si>
  <si>
    <t>Hart Group</t>
  </si>
  <si>
    <t>Bryan, Cardenas and Bailey</t>
  </si>
  <si>
    <t>(387)665-8464x3281</t>
  </si>
  <si>
    <t>New Josephshire</t>
  </si>
  <si>
    <t>PROD-00745</t>
  </si>
  <si>
    <t>Wilson-Pruitt</t>
  </si>
  <si>
    <t>Cook, Porter and Hernandez</t>
  </si>
  <si>
    <t>+1-439-001-5054x93293</t>
  </si>
  <si>
    <t>North Douglasshire</t>
  </si>
  <si>
    <t>PROD-00746</t>
  </si>
  <si>
    <t>Mcconnell, Marquez and Gardner</t>
  </si>
  <si>
    <t>(995)357-4745x7276</t>
  </si>
  <si>
    <t>Hendersonborough</t>
  </si>
  <si>
    <t>PROD-00747</t>
  </si>
  <si>
    <t>Ramirez-Holmes</t>
  </si>
  <si>
    <t>Maxwell-Morales</t>
  </si>
  <si>
    <t>001-964-074-5845x354</t>
  </si>
  <si>
    <t>PROD-00748</t>
  </si>
  <si>
    <t>Huerta, Jennings and Bowman</t>
  </si>
  <si>
    <t>Powers, Clark and Johnston</t>
  </si>
  <si>
    <t>(090)121-8011x67557</t>
  </si>
  <si>
    <t>PROD-00749</t>
  </si>
  <si>
    <t>Cunningham and Sons</t>
  </si>
  <si>
    <t>Rodriguez-Holland</t>
  </si>
  <si>
    <t>001-819-804-0674x48423</t>
  </si>
  <si>
    <t>Deborahmouth</t>
  </si>
  <si>
    <t>PROD-00750</t>
  </si>
  <si>
    <t>Dawson, Nicholson and Hensley</t>
  </si>
  <si>
    <t>Brown Ltd</t>
  </si>
  <si>
    <t>(056)348-9499</t>
  </si>
  <si>
    <t>PROD-00751</t>
  </si>
  <si>
    <t>Edwards, Griffin and Brown</t>
  </si>
  <si>
    <t>Dillon, Pierce and Murray</t>
  </si>
  <si>
    <t>874.250.5531x42365</t>
  </si>
  <si>
    <t>Lawsonmouth</t>
  </si>
  <si>
    <t>PROD-00752</t>
  </si>
  <si>
    <t>Rosales-Day</t>
  </si>
  <si>
    <t>(532)590-8631x6389</t>
  </si>
  <si>
    <t>PROD-00753</t>
  </si>
  <si>
    <t>Patel and Sons</t>
  </si>
  <si>
    <t>Jones Ltd</t>
  </si>
  <si>
    <t>784-493-3207</t>
  </si>
  <si>
    <t>Lake Tylerborough</t>
  </si>
  <si>
    <t>PROD-00754</t>
  </si>
  <si>
    <t>Roberson, Wilson and Barton</t>
  </si>
  <si>
    <t>Acevedo-Santiago</t>
  </si>
  <si>
    <t>3652327229</t>
  </si>
  <si>
    <t>New Kathleenstad</t>
  </si>
  <si>
    <t>PROD-00755</t>
  </si>
  <si>
    <t>Williams-Medina</t>
  </si>
  <si>
    <t>+1-768-417-2274</t>
  </si>
  <si>
    <t>North Susanmouth</t>
  </si>
  <si>
    <t>PROD-00756</t>
  </si>
  <si>
    <t>White LLC</t>
  </si>
  <si>
    <t>Olson, Kelly and Parsons</t>
  </si>
  <si>
    <t>340-045-9404</t>
  </si>
  <si>
    <t>South Sandra</t>
  </si>
  <si>
    <t>PROD-00757</t>
  </si>
  <si>
    <t>Patterson-Wright</t>
  </si>
  <si>
    <t>Strickland-Garner</t>
  </si>
  <si>
    <t>619-838-8025</t>
  </si>
  <si>
    <t>Nicholashaven</t>
  </si>
  <si>
    <t>PROD-00758</t>
  </si>
  <si>
    <t>Jones-Keith</t>
  </si>
  <si>
    <t>Garner-Briggs</t>
  </si>
  <si>
    <t>312.164.5739x11080</t>
  </si>
  <si>
    <t>PROD-00759</t>
  </si>
  <si>
    <t>Keller Group</t>
  </si>
  <si>
    <t>Henderson LLC</t>
  </si>
  <si>
    <t>888.708.0614</t>
  </si>
  <si>
    <t>PROD-00760</t>
  </si>
  <si>
    <t>Rodriguez-Ross</t>
  </si>
  <si>
    <t>Graham-Lopez</t>
  </si>
  <si>
    <t>708.212.4223x784</t>
  </si>
  <si>
    <t>PROD-00761</t>
  </si>
  <si>
    <t>Rosario, Irwin and Carter</t>
  </si>
  <si>
    <t>Garcia, Park and Mcfarland</t>
  </si>
  <si>
    <t>851-370-0901</t>
  </si>
  <si>
    <t>Lindaville</t>
  </si>
  <si>
    <t>PROD-00762</t>
  </si>
  <si>
    <t>Jackson, Dickson and Mcdaniel</t>
  </si>
  <si>
    <t>Martin, Goodman and Sutton</t>
  </si>
  <si>
    <t>+1-424-510-2728x8999</t>
  </si>
  <si>
    <t>New Jenniferville</t>
  </si>
  <si>
    <t>PROD-00763</t>
  </si>
  <si>
    <t>Freeman-Carr</t>
  </si>
  <si>
    <t>Kelly and Sons</t>
  </si>
  <si>
    <t>001-366-016-8874</t>
  </si>
  <si>
    <t>PROD-00764</t>
  </si>
  <si>
    <t>Morgan and Sons</t>
  </si>
  <si>
    <t>Flores, Lozano and Lewis</t>
  </si>
  <si>
    <t>3362776964</t>
  </si>
  <si>
    <t>Rossshire</t>
  </si>
  <si>
    <t>PROD-00765</t>
  </si>
  <si>
    <t>Hooper-Mccarthy</t>
  </si>
  <si>
    <t>Burns, Best and Castro</t>
  </si>
  <si>
    <t>8216491749</t>
  </si>
  <si>
    <t>PROD-00766</t>
  </si>
  <si>
    <t>Parker LLC</t>
  </si>
  <si>
    <t>Reed, Wiggins and Collins</t>
  </si>
  <si>
    <t>+1-374-113-6431x148</t>
  </si>
  <si>
    <t>West Emilyborough</t>
  </si>
  <si>
    <t>PROD-00767</t>
  </si>
  <si>
    <t>Anderson, Williams and Porter</t>
  </si>
  <si>
    <t>Martin, Santos and Lopez</t>
  </si>
  <si>
    <t>171.047.2594</t>
  </si>
  <si>
    <t>Lake Justinberg</t>
  </si>
  <si>
    <t>PROD-00768</t>
  </si>
  <si>
    <t>Sanders, Miller and Santana</t>
  </si>
  <si>
    <t>Burnett-Coleman</t>
  </si>
  <si>
    <t>+1-963-995-1032x029</t>
  </si>
  <si>
    <t>Brockbury</t>
  </si>
  <si>
    <t>PROD-00769</t>
  </si>
  <si>
    <t>Johnson-Lawson</t>
  </si>
  <si>
    <t>Joseph-Ferguson</t>
  </si>
  <si>
    <t>(846)819-0902x511</t>
  </si>
  <si>
    <t>Port Jamesshire</t>
  </si>
  <si>
    <t>PROD-00770</t>
  </si>
  <si>
    <t>Delacruz-Donaldson</t>
  </si>
  <si>
    <t>Dixon-Williams</t>
  </si>
  <si>
    <t>001-270-898-9276x0634</t>
  </si>
  <si>
    <t>South Markville</t>
  </si>
  <si>
    <t>PROD-00771</t>
  </si>
  <si>
    <t>Parker, Holland and Smith</t>
  </si>
  <si>
    <t>Carroll-Davis</t>
  </si>
  <si>
    <t>001-623-748-9094x11976</t>
  </si>
  <si>
    <t>Stephenside</t>
  </si>
  <si>
    <t>PROD-00772</t>
  </si>
  <si>
    <t>Bentley, Leon and Smith</t>
  </si>
  <si>
    <t>Clark-Brewer</t>
  </si>
  <si>
    <t>001-328-299-3851x1197</t>
  </si>
  <si>
    <t>PROD-00773</t>
  </si>
  <si>
    <t>Butler-Oconnell</t>
  </si>
  <si>
    <t>King, Smith and Martinez</t>
  </si>
  <si>
    <t>588-279-3801x960</t>
  </si>
  <si>
    <t>Snydermouth</t>
  </si>
  <si>
    <t>PROD-00774</t>
  </si>
  <si>
    <t>Young-Gutierrez</t>
  </si>
  <si>
    <t>Rodriguez-Jones</t>
  </si>
  <si>
    <t>995-077-9370x497</t>
  </si>
  <si>
    <t>South Davidtown</t>
  </si>
  <si>
    <t>PROD-00775</t>
  </si>
  <si>
    <t>Allen-Ayala</t>
  </si>
  <si>
    <t>Barrett-Cunningham</t>
  </si>
  <si>
    <t>993.014.8710x972</t>
  </si>
  <si>
    <t>Matthewfort</t>
  </si>
  <si>
    <t>PROD-00776</t>
  </si>
  <si>
    <t>Rasmussen, Foster and Kim</t>
  </si>
  <si>
    <t>Mclaughlin-Cruz</t>
  </si>
  <si>
    <t>919-699-7616x66746</t>
  </si>
  <si>
    <t>PROD-00777</t>
  </si>
  <si>
    <t>Nelson-Hamilton</t>
  </si>
  <si>
    <t>Smith-Chang</t>
  </si>
  <si>
    <t>(971)634-5429x94322</t>
  </si>
  <si>
    <t>Port Christopherhaven</t>
  </si>
  <si>
    <t>PROD-00778</t>
  </si>
  <si>
    <t>Howe, Grant and Allen</t>
  </si>
  <si>
    <t>Small-Arias</t>
  </si>
  <si>
    <t>001-338-777-0740</t>
  </si>
  <si>
    <t>PROD-00779</t>
  </si>
  <si>
    <t>Hansen, Perkins and Eaton</t>
  </si>
  <si>
    <t>Thomas, Davis and Owens</t>
  </si>
  <si>
    <t>726.330.6056</t>
  </si>
  <si>
    <t>Port Ian</t>
  </si>
  <si>
    <t>PROD-00780</t>
  </si>
  <si>
    <t>Woods LLC</t>
  </si>
  <si>
    <t>Lewis-Bonilla</t>
  </si>
  <si>
    <t>480-134-4173</t>
  </si>
  <si>
    <t>Vasquezberg</t>
  </si>
  <si>
    <t>PROD-00781</t>
  </si>
  <si>
    <t>Franklin-Miller</t>
  </si>
  <si>
    <t>Zavala, Hale and Thompson</t>
  </si>
  <si>
    <t>(828)080-9618</t>
  </si>
  <si>
    <t>South Desiree</t>
  </si>
  <si>
    <t>PROD-00782</t>
  </si>
  <si>
    <t>Price, Kelly and Nicholson</t>
  </si>
  <si>
    <t>Todd, Rose and Cooper</t>
  </si>
  <si>
    <t>779.454.2781x7916</t>
  </si>
  <si>
    <t>PROD-00783</t>
  </si>
  <si>
    <t>Lucas Inc</t>
  </si>
  <si>
    <t>001-902-461-0276</t>
  </si>
  <si>
    <t>Rodrigueztown</t>
  </si>
  <si>
    <t>PROD-00784</t>
  </si>
  <si>
    <t>Thompson and Sons</t>
  </si>
  <si>
    <t>Sanders Group</t>
  </si>
  <si>
    <t>001-445-933-0176x17758</t>
  </si>
  <si>
    <t>PROD-00785</t>
  </si>
  <si>
    <t>Maldonado-Riley</t>
  </si>
  <si>
    <t>530.478.1868</t>
  </si>
  <si>
    <t>PROD-00786</t>
  </si>
  <si>
    <t>Villanueva, Patterson and Johnson</t>
  </si>
  <si>
    <t>Greene, Dunn and Miller</t>
  </si>
  <si>
    <t>(442)397-4554x881</t>
  </si>
  <si>
    <t>PROD-00787</t>
  </si>
  <si>
    <t>Smith-Shaw</t>
  </si>
  <si>
    <t>Gardner, Valenzuela and Johnson</t>
  </si>
  <si>
    <t>+1-581-719-2888x22705</t>
  </si>
  <si>
    <t>New Felicia</t>
  </si>
  <si>
    <t>PROD-00788</t>
  </si>
  <si>
    <t>Ramirez-Parker</t>
  </si>
  <si>
    <t>Holloway Inc</t>
  </si>
  <si>
    <t>(539)692-7175</t>
  </si>
  <si>
    <t>Lake Gary</t>
  </si>
  <si>
    <t>PROD-00789</t>
  </si>
  <si>
    <t>Harding-Adams</t>
  </si>
  <si>
    <t>Davis-Morris</t>
  </si>
  <si>
    <t>128-760-7914x90375</t>
  </si>
  <si>
    <t>North Tylermouth</t>
  </si>
  <si>
    <t>PROD-00790</t>
  </si>
  <si>
    <t>Watson and Sons</t>
  </si>
  <si>
    <t>Murillo, Pope and Scott</t>
  </si>
  <si>
    <t>230.505.1116x56277</t>
  </si>
  <si>
    <t>South Donaldborough</t>
  </si>
  <si>
    <t>PROD-00791</t>
  </si>
  <si>
    <t>Brown-Romero</t>
  </si>
  <si>
    <t>Young Group</t>
  </si>
  <si>
    <t>218-629-4427x577</t>
  </si>
  <si>
    <t>Lake Meredith</t>
  </si>
  <si>
    <t>PROD-00792</t>
  </si>
  <si>
    <t>Roach-Osborne</t>
  </si>
  <si>
    <t>1815962388</t>
  </si>
  <si>
    <t>PROD-00793</t>
  </si>
  <si>
    <t>Conner-Bradshaw</t>
  </si>
  <si>
    <t>Taylor Inc</t>
  </si>
  <si>
    <t>906.651.4799x639</t>
  </si>
  <si>
    <t>Lake Josephview</t>
  </si>
  <si>
    <t>PROD-00794</t>
  </si>
  <si>
    <t>Goodwin, Mcdonald and English</t>
  </si>
  <si>
    <t>Mosley, Jimenez and Dean</t>
  </si>
  <si>
    <t>(982)841-7188x34228</t>
  </si>
  <si>
    <t>West Thomasland</t>
  </si>
  <si>
    <t>PROD-00795</t>
  </si>
  <si>
    <t>Taylor, Ramirez and Duncan</t>
  </si>
  <si>
    <t>Wise Inc</t>
  </si>
  <si>
    <t>788.506.0108</t>
  </si>
  <si>
    <t>North Anthonyville</t>
  </si>
  <si>
    <t>PROD-00796</t>
  </si>
  <si>
    <t>Nguyen, Cruz and Curtis</t>
  </si>
  <si>
    <t>Perez PLC</t>
  </si>
  <si>
    <t>534-226-1393x90232</t>
  </si>
  <si>
    <t>PROD-00797</t>
  </si>
  <si>
    <t>Patterson and Sons</t>
  </si>
  <si>
    <t>Rivera, Hernandez and Anderson</t>
  </si>
  <si>
    <t>981.721.1548</t>
  </si>
  <si>
    <t>PROD-00798</t>
  </si>
  <si>
    <t>Hawkins-Ramirez</t>
  </si>
  <si>
    <t>Flynn, Martinez and Brewer</t>
  </si>
  <si>
    <t>(434)487-5441x86203</t>
  </si>
  <si>
    <t>West Louisside</t>
  </si>
  <si>
    <t>PROD-00799</t>
  </si>
  <si>
    <t>Castro, Shelton and Weaver</t>
  </si>
  <si>
    <t>Anderson-Brown</t>
  </si>
  <si>
    <t>+1-868-521-1162x3608</t>
  </si>
  <si>
    <t>East Brandistad</t>
  </si>
  <si>
    <t>PROD-00800</t>
  </si>
  <si>
    <t>Henson, Graham and Saunders</t>
  </si>
  <si>
    <t>746.469.5793</t>
  </si>
  <si>
    <t>PROD-00801</t>
  </si>
  <si>
    <t>Rodriguez-Hale</t>
  </si>
  <si>
    <t>James, Perez and Johnson</t>
  </si>
  <si>
    <t>(462)349-0264x20523</t>
  </si>
  <si>
    <t>Rebeccahaven</t>
  </si>
  <si>
    <t>PROD-00802</t>
  </si>
  <si>
    <t>Peterson Inc</t>
  </si>
  <si>
    <t>Underwood PLC</t>
  </si>
  <si>
    <t>+1-087-811-0915x394</t>
  </si>
  <si>
    <t>PROD-00803</t>
  </si>
  <si>
    <t>Murray, Lee and Riley</t>
  </si>
  <si>
    <t>540-927-2778</t>
  </si>
  <si>
    <t>Lake Victorburgh</t>
  </si>
  <si>
    <t>PROD-00804</t>
  </si>
  <si>
    <t>Ponce Inc</t>
  </si>
  <si>
    <t>Martinez-Fuentes</t>
  </si>
  <si>
    <t>+1-268-290-2860x761</t>
  </si>
  <si>
    <t>Marthaton</t>
  </si>
  <si>
    <t>PROD-00805</t>
  </si>
  <si>
    <t>Gonzales, Archer and Wallace</t>
  </si>
  <si>
    <t>Brennan, Knight and Perry</t>
  </si>
  <si>
    <t>+1-709-595-5699</t>
  </si>
  <si>
    <t>Port Alexisland</t>
  </si>
  <si>
    <t>PROD-00806</t>
  </si>
  <si>
    <t>Garcia-Johnston</t>
  </si>
  <si>
    <t>(010)024-3928x76701</t>
  </si>
  <si>
    <t>Jessehaven</t>
  </si>
  <si>
    <t>PROD-00807</t>
  </si>
  <si>
    <t>Wilkinson-Morgan</t>
  </si>
  <si>
    <t>+1-163-182-9010x316</t>
  </si>
  <si>
    <t>Lake Jeffreyport</t>
  </si>
  <si>
    <t>PROD-00808</t>
  </si>
  <si>
    <t>Wilson LLC</t>
  </si>
  <si>
    <t>Whitaker, Baldwin and Maddox</t>
  </si>
  <si>
    <t>491-067-1051</t>
  </si>
  <si>
    <t>New Charleschester</t>
  </si>
  <si>
    <t>PROD-00809</t>
  </si>
  <si>
    <t>Moore-Bennett</t>
  </si>
  <si>
    <t>Snyder-Ramirez</t>
  </si>
  <si>
    <t>697.301.3010</t>
  </si>
  <si>
    <t>Mooreberg</t>
  </si>
  <si>
    <t>PROD-00810</t>
  </si>
  <si>
    <t>Banks, Tanner and Jefferson</t>
  </si>
  <si>
    <t>Williams LLC</t>
  </si>
  <si>
    <t>(522)612-4358</t>
  </si>
  <si>
    <t>New Christina</t>
  </si>
  <si>
    <t>PROD-00811</t>
  </si>
  <si>
    <t>Roth-Gaines</t>
  </si>
  <si>
    <t>Harmon LLC</t>
  </si>
  <si>
    <t>+1-329-866-6964x46334</t>
  </si>
  <si>
    <t>North Linda</t>
  </si>
  <si>
    <t>PROD-00812</t>
  </si>
  <si>
    <t>Davis, Rodriguez and Frazier</t>
  </si>
  <si>
    <t>Kramer, Green and Estrada</t>
  </si>
  <si>
    <t>(754)105-6887</t>
  </si>
  <si>
    <t>North Edwardmouth</t>
  </si>
  <si>
    <t>PROD-00813</t>
  </si>
  <si>
    <t>Flynn-Caldwell</t>
  </si>
  <si>
    <t>(559)918-8282x1191</t>
  </si>
  <si>
    <t>Reginamouth</t>
  </si>
  <si>
    <t>PROD-00814</t>
  </si>
  <si>
    <t>Gonzalez LLC</t>
  </si>
  <si>
    <t>356-505-2558</t>
  </si>
  <si>
    <t>Powersland</t>
  </si>
  <si>
    <t>PROD-00815</t>
  </si>
  <si>
    <t>Gutierrez LLC</t>
  </si>
  <si>
    <t>708-246-8568</t>
  </si>
  <si>
    <t>PROD-00816</t>
  </si>
  <si>
    <t>Meza Ltd</t>
  </si>
  <si>
    <t>Stewart PLC</t>
  </si>
  <si>
    <t>001-377-334-1961</t>
  </si>
  <si>
    <t>Huntmouth</t>
  </si>
  <si>
    <t>PROD-00817</t>
  </si>
  <si>
    <t>Parker-Rasmussen</t>
  </si>
  <si>
    <t>895.131.5650x882</t>
  </si>
  <si>
    <t>Port Samantha</t>
  </si>
  <si>
    <t>PROD-00818</t>
  </si>
  <si>
    <t>Wallace LLC</t>
  </si>
  <si>
    <t>Lucero LLC</t>
  </si>
  <si>
    <t>+1-307-236-1390x4550</t>
  </si>
  <si>
    <t>Rogerport</t>
  </si>
  <si>
    <t>PROD-00819</t>
  </si>
  <si>
    <t>Barnett Group</t>
  </si>
  <si>
    <t>Vazquez-Robinson</t>
  </si>
  <si>
    <t>184.437.6905</t>
  </si>
  <si>
    <t>PROD-00820</t>
  </si>
  <si>
    <t>Scott and Sons</t>
  </si>
  <si>
    <t>412.176.8253</t>
  </si>
  <si>
    <t>North Laurenburgh</t>
  </si>
  <si>
    <t>PROD-00821</t>
  </si>
  <si>
    <t>Gonzalez-Preston</t>
  </si>
  <si>
    <t>Gilbert LLC</t>
  </si>
  <si>
    <t>065.113.8592</t>
  </si>
  <si>
    <t>West Ryan</t>
  </si>
  <si>
    <t>PROD-00822</t>
  </si>
  <si>
    <t>Frank-Ibarra</t>
  </si>
  <si>
    <t>(069)494-8705</t>
  </si>
  <si>
    <t>New Peter</t>
  </si>
  <si>
    <t>PROD-00823</t>
  </si>
  <si>
    <t>Hudson-Mullen</t>
  </si>
  <si>
    <t>565.285.7480x455</t>
  </si>
  <si>
    <t>PROD-00824</t>
  </si>
  <si>
    <t>Kim and Sons</t>
  </si>
  <si>
    <t>Gardner Inc</t>
  </si>
  <si>
    <t>777-649-9166</t>
  </si>
  <si>
    <t>Lake Kim</t>
  </si>
  <si>
    <t>PROD-00825</t>
  </si>
  <si>
    <t>Brooks-Smith</t>
  </si>
  <si>
    <t>Paul-Gonzalez</t>
  </si>
  <si>
    <t>093-767-1342x7790</t>
  </si>
  <si>
    <t>Michelleville</t>
  </si>
  <si>
    <t>PROD-00826</t>
  </si>
  <si>
    <t>Chang LLC</t>
  </si>
  <si>
    <t>Thompson, Elliott and Aguilar</t>
  </si>
  <si>
    <t>5944801601</t>
  </si>
  <si>
    <t>West Josephberg</t>
  </si>
  <si>
    <t>PROD-00827</t>
  </si>
  <si>
    <t>Smith, Carney and Wilson</t>
  </si>
  <si>
    <t>Williams, Ritter and Mata</t>
  </si>
  <si>
    <t>295-805-4264x761</t>
  </si>
  <si>
    <t>Santanaton</t>
  </si>
  <si>
    <t>PROD-00828</t>
  </si>
  <si>
    <t>Jimenez, Jackson and Jones</t>
  </si>
  <si>
    <t>Valdez Ltd</t>
  </si>
  <si>
    <t>596.104.3501x59575</t>
  </si>
  <si>
    <t>PROD-00829</t>
  </si>
  <si>
    <t>Perry-Davis</t>
  </si>
  <si>
    <t>Collins-Davis</t>
  </si>
  <si>
    <t>001-624-314-7671x16746</t>
  </si>
  <si>
    <t>Lake Connieberg</t>
  </si>
  <si>
    <t>PROD-00830</t>
  </si>
  <si>
    <t>Lee and Sons</t>
  </si>
  <si>
    <t>Carey PLC</t>
  </si>
  <si>
    <t>530.683.4652x63792</t>
  </si>
  <si>
    <t>New Andrea</t>
  </si>
  <si>
    <t>PROD-00831</t>
  </si>
  <si>
    <t>Moore, Chapman and Walker</t>
  </si>
  <si>
    <t>Oliver, Mosley and Sparks</t>
  </si>
  <si>
    <t>+1-918-347-7877</t>
  </si>
  <si>
    <t>North Ryantown</t>
  </si>
  <si>
    <t>PROD-00832</t>
  </si>
  <si>
    <t>Gonzalez Inc</t>
  </si>
  <si>
    <t>Blevins-Bailey</t>
  </si>
  <si>
    <t>(207)727-6031x0382</t>
  </si>
  <si>
    <t>Leslietown</t>
  </si>
  <si>
    <t>PROD-00833</t>
  </si>
  <si>
    <t>Wilson, Pope and Alexander</t>
  </si>
  <si>
    <t>Morris, Hayes and Roth</t>
  </si>
  <si>
    <t>(864)246-0456x87025</t>
  </si>
  <si>
    <t>Hillfort</t>
  </si>
  <si>
    <t>PROD-00834</t>
  </si>
  <si>
    <t>Torres Inc</t>
  </si>
  <si>
    <t>Montoya, Norman and Davidson</t>
  </si>
  <si>
    <t>001-984-529-5772x78355</t>
  </si>
  <si>
    <t>Jillstad</t>
  </si>
  <si>
    <t>PROD-00835</t>
  </si>
  <si>
    <t>Watts, George and Lawrence</t>
  </si>
  <si>
    <t>Parker, Martin and Liu</t>
  </si>
  <si>
    <t>509-084-4690x666</t>
  </si>
  <si>
    <t>Lake Melanieville</t>
  </si>
  <si>
    <t>PROD-00836</t>
  </si>
  <si>
    <t>Roberts LLC</t>
  </si>
  <si>
    <t>Trevino LLC</t>
  </si>
  <si>
    <t>+1-331-961-7613</t>
  </si>
  <si>
    <t>East Markport</t>
  </si>
  <si>
    <t>PROD-00837</t>
  </si>
  <si>
    <t>Miller PLC</t>
  </si>
  <si>
    <t>Jones-Mejia</t>
  </si>
  <si>
    <t>283.945.5333</t>
  </si>
  <si>
    <t>PROD-00838</t>
  </si>
  <si>
    <t>Becker-Perkins</t>
  </si>
  <si>
    <t>Huber LLC</t>
  </si>
  <si>
    <t>783.666.3390x775</t>
  </si>
  <si>
    <t>PROD-00839</t>
  </si>
  <si>
    <t>Stout-Travis</t>
  </si>
  <si>
    <t>Jacobs Group</t>
  </si>
  <si>
    <t>048-024-9919</t>
  </si>
  <si>
    <t>Fieldsburgh</t>
  </si>
  <si>
    <t>PROD-00840</t>
  </si>
  <si>
    <t>Stein-Copeland</t>
  </si>
  <si>
    <t>Waller-Parker</t>
  </si>
  <si>
    <t>958-737-1794</t>
  </si>
  <si>
    <t>Lake Linda</t>
  </si>
  <si>
    <t>PROD-00841</t>
  </si>
  <si>
    <t>Guerra, Johnson and Mullins</t>
  </si>
  <si>
    <t>Valencia, Myers and Gibbs</t>
  </si>
  <si>
    <t>778.019.6660x98747</t>
  </si>
  <si>
    <t>Marcstad</t>
  </si>
  <si>
    <t>PROD-00842</t>
  </si>
  <si>
    <t>Fox, Rojas and Lewis</t>
  </si>
  <si>
    <t>Kirby, Massey and Richardson</t>
  </si>
  <si>
    <t>452.261.7328x8637</t>
  </si>
  <si>
    <t>PROD-00843</t>
  </si>
  <si>
    <t>Cook LLC</t>
  </si>
  <si>
    <t>+1-323-081-2254</t>
  </si>
  <si>
    <t>South Alicia</t>
  </si>
  <si>
    <t>PROD-00844</t>
  </si>
  <si>
    <t>Davis, Reed and Williams</t>
  </si>
  <si>
    <t>Morris and Sons</t>
  </si>
  <si>
    <t>4508005847</t>
  </si>
  <si>
    <t>PROD-00845</t>
  </si>
  <si>
    <t>Sampson, Meyers and Smith</t>
  </si>
  <si>
    <t>Hall LLC</t>
  </si>
  <si>
    <t>(342)239-8819x07189</t>
  </si>
  <si>
    <t>New Anna</t>
  </si>
  <si>
    <t>PROD-00846</t>
  </si>
  <si>
    <t>Miller-Cooper</t>
  </si>
  <si>
    <t>Mcmillan, Sanchez and Turner</t>
  </si>
  <si>
    <t>271.606.9929x035</t>
  </si>
  <si>
    <t>Rebeccaborough</t>
  </si>
  <si>
    <t>PROD-00847</t>
  </si>
  <si>
    <t>Hansen, Walker and Jones</t>
  </si>
  <si>
    <t>Taylor, Reed and Mendez</t>
  </si>
  <si>
    <t>844.160.8608x683</t>
  </si>
  <si>
    <t>Lake Eric</t>
  </si>
  <si>
    <t>PROD-00848</t>
  </si>
  <si>
    <t>Owens-Stevenson</t>
  </si>
  <si>
    <t>Lopez-Guzman</t>
  </si>
  <si>
    <t>001-361-296-7932</t>
  </si>
  <si>
    <t>New Jesse</t>
  </si>
  <si>
    <t>PROD-00849</t>
  </si>
  <si>
    <t>Pierce, Gilbert and Willis</t>
  </si>
  <si>
    <t>Parker Group</t>
  </si>
  <si>
    <t>+1-208-054-1452</t>
  </si>
  <si>
    <t>Caitlinburgh</t>
  </si>
  <si>
    <t>PROD-00850</t>
  </si>
  <si>
    <t>Smith, Brown and Nguyen</t>
  </si>
  <si>
    <t>Hartman, Garcia and Trujillo</t>
  </si>
  <si>
    <t>532-282-8129</t>
  </si>
  <si>
    <t>Velasqueztown</t>
  </si>
  <si>
    <t>PROD-00851</t>
  </si>
  <si>
    <t>Ferguson, Melton and Bishop</t>
  </si>
  <si>
    <t>Coleman-West</t>
  </si>
  <si>
    <t>357.763.4450</t>
  </si>
  <si>
    <t>Parrishshire</t>
  </si>
  <si>
    <t>PROD-00852</t>
  </si>
  <si>
    <t>Browning Inc</t>
  </si>
  <si>
    <t>3333527600</t>
  </si>
  <si>
    <t>South Robertfurt</t>
  </si>
  <si>
    <t>PROD-00853</t>
  </si>
  <si>
    <t>Davis Inc</t>
  </si>
  <si>
    <t>White, Castro and Reyes</t>
  </si>
  <si>
    <t>768.018.2216</t>
  </si>
  <si>
    <t>Mortonmouth</t>
  </si>
  <si>
    <t>PROD-00854</t>
  </si>
  <si>
    <t>Ramsey-Browning</t>
  </si>
  <si>
    <t>Campbell LLC</t>
  </si>
  <si>
    <t>(451)983-7646x97812</t>
  </si>
  <si>
    <t>North Travisfort</t>
  </si>
  <si>
    <t>PROD-00855</t>
  </si>
  <si>
    <t>Dean, Mcdonald and Romero</t>
  </si>
  <si>
    <t>Andrews, Olson and Lawrence</t>
  </si>
  <si>
    <t>(384)295-2641</t>
  </si>
  <si>
    <t>West Spencerside</t>
  </si>
  <si>
    <t>PROD-00856</t>
  </si>
  <si>
    <t>Aguirre PLC</t>
  </si>
  <si>
    <t>Santiago Group</t>
  </si>
  <si>
    <t>108.900.8249x336</t>
  </si>
  <si>
    <t>South Brandonfurt</t>
  </si>
  <si>
    <t>PROD-00857</t>
  </si>
  <si>
    <t>Wells Inc</t>
  </si>
  <si>
    <t>608.310.2226</t>
  </si>
  <si>
    <t>Petersonville</t>
  </si>
  <si>
    <t>PROD-00858</t>
  </si>
  <si>
    <t>Wilkerson-Burke</t>
  </si>
  <si>
    <t>Price Inc</t>
  </si>
  <si>
    <t>497-646-8498</t>
  </si>
  <si>
    <t>Ronaldside</t>
  </si>
  <si>
    <t>PROD-00859</t>
  </si>
  <si>
    <t>Perry, Chavez and Simon</t>
  </si>
  <si>
    <t>Richards, Chambers and Wright</t>
  </si>
  <si>
    <t>277-244-9845x145</t>
  </si>
  <si>
    <t>Scottfurt</t>
  </si>
  <si>
    <t>PROD-00860</t>
  </si>
  <si>
    <t>Huff, Acosta and Barnes</t>
  </si>
  <si>
    <t>Jenkins, Daniels and Irwin</t>
  </si>
  <si>
    <t>430.699.6350</t>
  </si>
  <si>
    <t>Port Rebeccaborough</t>
  </si>
  <si>
    <t>PROD-00861</t>
  </si>
  <si>
    <t>Wilkinson-Hanna</t>
  </si>
  <si>
    <t>362-134-2503x35796</t>
  </si>
  <si>
    <t>PROD-00862</t>
  </si>
  <si>
    <t>Nguyen and Sons</t>
  </si>
  <si>
    <t>Anderson, Clark and Morrow</t>
  </si>
  <si>
    <t>+1-883-797-1658x24877</t>
  </si>
  <si>
    <t>PROD-00863</t>
  </si>
  <si>
    <t>Morgan-Sandoval</t>
  </si>
  <si>
    <t>Schneider Ltd</t>
  </si>
  <si>
    <t>(155)782-5688x52145</t>
  </si>
  <si>
    <t>North Michelleberg</t>
  </si>
  <si>
    <t>PROD-00864</t>
  </si>
  <si>
    <t>Sampson Inc</t>
  </si>
  <si>
    <t>Clark and Sons</t>
  </si>
  <si>
    <t>077-764-5939x2518</t>
  </si>
  <si>
    <t>East Victoria</t>
  </si>
  <si>
    <t>PROD-00865</t>
  </si>
  <si>
    <t>Wilson-Lee</t>
  </si>
  <si>
    <t>Adams-Neal</t>
  </si>
  <si>
    <t>+1-775-494-9191</t>
  </si>
  <si>
    <t>Ruizhaven</t>
  </si>
  <si>
    <t>PROD-00866</t>
  </si>
  <si>
    <t>Lamb and Sons</t>
  </si>
  <si>
    <t>Williams, Harper and Williams</t>
  </si>
  <si>
    <t>418.444.0159</t>
  </si>
  <si>
    <t>Brittneyhaven</t>
  </si>
  <si>
    <t>PROD-00867</t>
  </si>
  <si>
    <t>Taylor Ltd</t>
  </si>
  <si>
    <t>Webb Inc</t>
  </si>
  <si>
    <t>982.622.4361</t>
  </si>
  <si>
    <t>North Jackbury</t>
  </si>
  <si>
    <t>PROD-00868</t>
  </si>
  <si>
    <t>Jackson LLC</t>
  </si>
  <si>
    <t>239-277-1670x1531</t>
  </si>
  <si>
    <t>Birdton</t>
  </si>
  <si>
    <t>PROD-00869</t>
  </si>
  <si>
    <t>Ford Ltd</t>
  </si>
  <si>
    <t>001-084-376-8779x055</t>
  </si>
  <si>
    <t>Teresaland</t>
  </si>
  <si>
    <t>PROD-00870</t>
  </si>
  <si>
    <t>Miller-Sanchez</t>
  </si>
  <si>
    <t>Brewer, Ward and Davis</t>
  </si>
  <si>
    <t>299-560-6855x114</t>
  </si>
  <si>
    <t>West Johnchester</t>
  </si>
  <si>
    <t>PROD-00871</t>
  </si>
  <si>
    <t>Chavez and Sons</t>
  </si>
  <si>
    <t>Smith-Williams</t>
  </si>
  <si>
    <t>+1-884-756-7500x823</t>
  </si>
  <si>
    <t>PROD-00872</t>
  </si>
  <si>
    <t>Hardy-Orr</t>
  </si>
  <si>
    <t>6817006705</t>
  </si>
  <si>
    <t>Tammychester</t>
  </si>
  <si>
    <t>PROD-00873</t>
  </si>
  <si>
    <t>Carson-Hurst</t>
  </si>
  <si>
    <t>Simpson-Gonzalez</t>
  </si>
  <si>
    <t>+1-103-003-8747</t>
  </si>
  <si>
    <t>Madisonview</t>
  </si>
  <si>
    <t>PROD-00874</t>
  </si>
  <si>
    <t>Norris, Grant and Lawson</t>
  </si>
  <si>
    <t>Ray Ltd</t>
  </si>
  <si>
    <t>995-108-8745x9525</t>
  </si>
  <si>
    <t>PROD-00875</t>
  </si>
  <si>
    <t>Simmons, Lewis and James</t>
  </si>
  <si>
    <t>Adams, Norton and Baker</t>
  </si>
  <si>
    <t>033.313.5107x073</t>
  </si>
  <si>
    <t>Griffintown</t>
  </si>
  <si>
    <t>PROD-00876</t>
  </si>
  <si>
    <t>Clark PLC</t>
  </si>
  <si>
    <t>Cook Ltd</t>
  </si>
  <si>
    <t>001-873-412-7226x60983</t>
  </si>
  <si>
    <t>Bendertown</t>
  </si>
  <si>
    <t>PROD-00877</t>
  </si>
  <si>
    <t>Dean Inc</t>
  </si>
  <si>
    <t>647-030-6480</t>
  </si>
  <si>
    <t>Sanchezchester</t>
  </si>
  <si>
    <t>PROD-00878</t>
  </si>
  <si>
    <t>Bennett, Valentine and Willis</t>
  </si>
  <si>
    <t>Ford, Evans and Kent</t>
  </si>
  <si>
    <t>662-927-0229x03100</t>
  </si>
  <si>
    <t>Shannonchester</t>
  </si>
  <si>
    <t>PROD-00879</t>
  </si>
  <si>
    <t>Carpenter-Lang</t>
  </si>
  <si>
    <t>Martinez Group</t>
  </si>
  <si>
    <t>+1-905-870-3951x246</t>
  </si>
  <si>
    <t>Loriland</t>
  </si>
  <si>
    <t>PROD-00880</t>
  </si>
  <si>
    <t>Miller LLC</t>
  </si>
  <si>
    <t>Perry and Sons</t>
  </si>
  <si>
    <t>(230)347-1252</t>
  </si>
  <si>
    <t>East Jasmine</t>
  </si>
  <si>
    <t>PROD-00881</t>
  </si>
  <si>
    <t>Stevens PLC</t>
  </si>
  <si>
    <t>(556)942-7788</t>
  </si>
  <si>
    <t>East Christopherberg</t>
  </si>
  <si>
    <t>PROD-00882</t>
  </si>
  <si>
    <t>Green, Hill and Campbell</t>
  </si>
  <si>
    <t>Murray-Winters</t>
  </si>
  <si>
    <t>(916)462-6488</t>
  </si>
  <si>
    <t>PROD-00883</t>
  </si>
  <si>
    <t>Edwards, Garcia and Wyatt</t>
  </si>
  <si>
    <t>Hall, Cooper and Thomas</t>
  </si>
  <si>
    <t>(986)677-6137</t>
  </si>
  <si>
    <t>Lauraville</t>
  </si>
  <si>
    <t>PROD-00884</t>
  </si>
  <si>
    <t>Wallace, Campbell and Hanna</t>
  </si>
  <si>
    <t>Delgado Group</t>
  </si>
  <si>
    <t>9028765173</t>
  </si>
  <si>
    <t>New Joanne</t>
  </si>
  <si>
    <t>PROD-00885</t>
  </si>
  <si>
    <t>Young-Goodwin</t>
  </si>
  <si>
    <t>Diaz-Miller</t>
  </si>
  <si>
    <t>147.000.8330</t>
  </si>
  <si>
    <t>PROD-00886</t>
  </si>
  <si>
    <t>Spencer LLC</t>
  </si>
  <si>
    <t>Harris-Brewer</t>
  </si>
  <si>
    <t>(637)920-3471x097</t>
  </si>
  <si>
    <t>PROD-00887</t>
  </si>
  <si>
    <t>Adams-Lawrence</t>
  </si>
  <si>
    <t>(423)524-8476x6943</t>
  </si>
  <si>
    <t>West Selenashire</t>
  </si>
  <si>
    <t>PROD-00888</t>
  </si>
  <si>
    <t>Alvarez-Harrington</t>
  </si>
  <si>
    <t>(546)037-5671</t>
  </si>
  <si>
    <t>PROD-00889</t>
  </si>
  <si>
    <t>Murillo-Palmer</t>
  </si>
  <si>
    <t>Riddle-Ford</t>
  </si>
  <si>
    <t>472-600-9292</t>
  </si>
  <si>
    <t>Lopezside</t>
  </si>
  <si>
    <t>PROD-00890</t>
  </si>
  <si>
    <t>Gonzalez Group</t>
  </si>
  <si>
    <t>Moore-Marshall</t>
  </si>
  <si>
    <t>342-648-3935x66318</t>
  </si>
  <si>
    <t>Port Michaelbury</t>
  </si>
  <si>
    <t>PROD-00891</t>
  </si>
  <si>
    <t>Douglas and Sons</t>
  </si>
  <si>
    <t>Baldwin-Andrade</t>
  </si>
  <si>
    <t>+1-294-050-7217x7003</t>
  </si>
  <si>
    <t>New Jennaside</t>
  </si>
  <si>
    <t>PROD-00892</t>
  </si>
  <si>
    <t>Tyler, Lee and Mason</t>
  </si>
  <si>
    <t>Burnett-Mullen</t>
  </si>
  <si>
    <t>+1-034-365-9037x813</t>
  </si>
  <si>
    <t>PROD-00893</t>
  </si>
  <si>
    <t>Moody-Clark</t>
  </si>
  <si>
    <t>+1-240-135-0191x9730</t>
  </si>
  <si>
    <t>South Jasonmouth</t>
  </si>
  <si>
    <t>PROD-00894</t>
  </si>
  <si>
    <t>Benton-Ruiz</t>
  </si>
  <si>
    <t>Pierce, Walter and Doyle</t>
  </si>
  <si>
    <t>001-772-857-1785x712</t>
  </si>
  <si>
    <t>Jacquelineport</t>
  </si>
  <si>
    <t>PROD-00895</t>
  </si>
  <si>
    <t>Smith, Cruz and Pitts</t>
  </si>
  <si>
    <t>Powell, Coleman and Stephens</t>
  </si>
  <si>
    <t>511-364-3070</t>
  </si>
  <si>
    <t>West Wendy</t>
  </si>
  <si>
    <t>PROD-00896</t>
  </si>
  <si>
    <t>Rivera-May</t>
  </si>
  <si>
    <t>Kramer PLC</t>
  </si>
  <si>
    <t>(030)262-3930x781</t>
  </si>
  <si>
    <t>Earlmouth</t>
  </si>
  <si>
    <t>PROD-00897</t>
  </si>
  <si>
    <t>Elliott-Peters</t>
  </si>
  <si>
    <t>(537)287-7965</t>
  </si>
  <si>
    <t>Lewishaven</t>
  </si>
  <si>
    <t>PROD-00898</t>
  </si>
  <si>
    <t>Morris, Martinez and Allen</t>
  </si>
  <si>
    <t>Martinez PLC</t>
  </si>
  <si>
    <t>001-716-837-8201x063</t>
  </si>
  <si>
    <t>New Katelynhaven</t>
  </si>
  <si>
    <t>PROD-00899</t>
  </si>
  <si>
    <t>Mcconnell-Moore</t>
  </si>
  <si>
    <t>001-076-008-2594x694</t>
  </si>
  <si>
    <t>PROD-00900</t>
  </si>
  <si>
    <t>Jones, Campbell and Wilson</t>
  </si>
  <si>
    <t>Rowe-Taylor</t>
  </si>
  <si>
    <t>+1-283-145-0863x92644</t>
  </si>
  <si>
    <t>PROD-00901</t>
  </si>
  <si>
    <t>Mcbride and Sons</t>
  </si>
  <si>
    <t>803-437-3124x60172</t>
  </si>
  <si>
    <t>PROD-00902</t>
  </si>
  <si>
    <t>Dunn-Harvey</t>
  </si>
  <si>
    <t>Stone, Kirk and Harris</t>
  </si>
  <si>
    <t>(086)816-6456x028</t>
  </si>
  <si>
    <t>Tinaberg</t>
  </si>
  <si>
    <t>PROD-00903</t>
  </si>
  <si>
    <t>Morgan-Green</t>
  </si>
  <si>
    <t>Graves-Jordan</t>
  </si>
  <si>
    <t>001-004-041-0938</t>
  </si>
  <si>
    <t>Lake Edwardtown</t>
  </si>
  <si>
    <t>PROD-00904</t>
  </si>
  <si>
    <t>Greer, Stone and Thomas</t>
  </si>
  <si>
    <t>Singh-Meyer</t>
  </si>
  <si>
    <t>019.742.7903x209</t>
  </si>
  <si>
    <t>East Michellebury</t>
  </si>
  <si>
    <t>PROD-00905</t>
  </si>
  <si>
    <t>Campbell-Bennett</t>
  </si>
  <si>
    <t>Atkinson and Sons</t>
  </si>
  <si>
    <t>(314)871-3488x84998</t>
  </si>
  <si>
    <t>Garyton</t>
  </si>
  <si>
    <t>PROD-00906</t>
  </si>
  <si>
    <t>Mccoy-Shea</t>
  </si>
  <si>
    <t>Powell, Bowers and Calhoun</t>
  </si>
  <si>
    <t>399-022-0961</t>
  </si>
  <si>
    <t>New Kathymouth</t>
  </si>
  <si>
    <t>PROD-00907</t>
  </si>
  <si>
    <t>Jackson, Case and Ross</t>
  </si>
  <si>
    <t>Lewis, Hill and Hammond</t>
  </si>
  <si>
    <t>(607)220-7403x405</t>
  </si>
  <si>
    <t>West Christinestad</t>
  </si>
  <si>
    <t>PROD-00908</t>
  </si>
  <si>
    <t>Jefferson, Owens and Huynh</t>
  </si>
  <si>
    <t>Francis, Vargas and Smith</t>
  </si>
  <si>
    <t>001-925-781-5516x66117</t>
  </si>
  <si>
    <t>PROD-00909</t>
  </si>
  <si>
    <t>Henry PLC</t>
  </si>
  <si>
    <t>Wolfe and Sons</t>
  </si>
  <si>
    <t>001-116-663-9458x43906</t>
  </si>
  <si>
    <t>PROD-00910</t>
  </si>
  <si>
    <t>Rodriguez Ltd</t>
  </si>
  <si>
    <t>Campbell Group</t>
  </si>
  <si>
    <t>+1-416-405-2259</t>
  </si>
  <si>
    <t>PROD-00911</t>
  </si>
  <si>
    <t>White Ltd</t>
  </si>
  <si>
    <t>Jones-Young</t>
  </si>
  <si>
    <t>(147)332-4111</t>
  </si>
  <si>
    <t>Lake Scottfort</t>
  </si>
  <si>
    <t>PROD-00912</t>
  </si>
  <si>
    <t>James-Ford</t>
  </si>
  <si>
    <t>Romero-Ray</t>
  </si>
  <si>
    <t>+1-854-127-4632</t>
  </si>
  <si>
    <t>West Timothyview</t>
  </si>
  <si>
    <t>PROD-00913</t>
  </si>
  <si>
    <t>Sanchez, White and Taylor</t>
  </si>
  <si>
    <t>Kelly, Young and Smith</t>
  </si>
  <si>
    <t>296.855.6624</t>
  </si>
  <si>
    <t>PROD-00914</t>
  </si>
  <si>
    <t>Russell-Johnson</t>
  </si>
  <si>
    <t>Rodriguez-Cross</t>
  </si>
  <si>
    <t>001-889-346-0258x1018</t>
  </si>
  <si>
    <t>Bernardfort</t>
  </si>
  <si>
    <t>PROD-00915</t>
  </si>
  <si>
    <t>Mendoza and Sons</t>
  </si>
  <si>
    <t>Huffman-Miller</t>
  </si>
  <si>
    <t>(849)103-0227</t>
  </si>
  <si>
    <t>Chavezchester</t>
  </si>
  <si>
    <t>PROD-00916</t>
  </si>
  <si>
    <t>Wiggins, Johnson and Jones</t>
  </si>
  <si>
    <t>Bennett LLC</t>
  </si>
  <si>
    <t>(602)938-2348x13333</t>
  </si>
  <si>
    <t>PROD-00917</t>
  </si>
  <si>
    <t>Woods-Lopez</t>
  </si>
  <si>
    <t>Alvarez, Wood and Forbes</t>
  </si>
  <si>
    <t>426-474-5574</t>
  </si>
  <si>
    <t>Castroborough</t>
  </si>
  <si>
    <t>PROD-00918</t>
  </si>
  <si>
    <t>Velez, Russell and Hays</t>
  </si>
  <si>
    <t>Pugh Inc</t>
  </si>
  <si>
    <t>(048)981-2420</t>
  </si>
  <si>
    <t>Youngfurt</t>
  </si>
  <si>
    <t>PROD-00919</t>
  </si>
  <si>
    <t>Washington Inc</t>
  </si>
  <si>
    <t>Watkins-Young</t>
  </si>
  <si>
    <t>(843)859-3720x48244</t>
  </si>
  <si>
    <t>Pattersonside</t>
  </si>
  <si>
    <t>PROD-00920</t>
  </si>
  <si>
    <t>Chen, Harris and Hester</t>
  </si>
  <si>
    <t>Franklin Inc</t>
  </si>
  <si>
    <t>(948)866-2497x7948</t>
  </si>
  <si>
    <t>Adrianland</t>
  </si>
  <si>
    <t>PROD-00921</t>
  </si>
  <si>
    <t>Hamilton PLC</t>
  </si>
  <si>
    <t>Lawrence-Campbell</t>
  </si>
  <si>
    <t>001-990-298-8636x547</t>
  </si>
  <si>
    <t>West Curtisport</t>
  </si>
  <si>
    <t>PROD-00922</t>
  </si>
  <si>
    <t>Wood, Horton and Young</t>
  </si>
  <si>
    <t>Ballard-Reed</t>
  </si>
  <si>
    <t>925.189.7237x888</t>
  </si>
  <si>
    <t>PROD-00923</t>
  </si>
  <si>
    <t>Hardy Inc</t>
  </si>
  <si>
    <t>Nguyen Ltd</t>
  </si>
  <si>
    <t>001-206-390-7807x46080</t>
  </si>
  <si>
    <t>Lake Alyssastad</t>
  </si>
  <si>
    <t>PROD-00924</t>
  </si>
  <si>
    <t>Marquez PLC</t>
  </si>
  <si>
    <t>Reed, Lopez and Franco</t>
  </si>
  <si>
    <t>+1-004-530-1055x06709</t>
  </si>
  <si>
    <t>South Shannonfurt</t>
  </si>
  <si>
    <t>PROD-00925</t>
  </si>
  <si>
    <t>Brown, Hudson and Erickson</t>
  </si>
  <si>
    <t>809.518.0536</t>
  </si>
  <si>
    <t>PROD-00926</t>
  </si>
  <si>
    <t>Roberts, Berry and Martinez</t>
  </si>
  <si>
    <t>Jordan-Nelson</t>
  </si>
  <si>
    <t>595.523.8623x8466</t>
  </si>
  <si>
    <t>PROD-00927</t>
  </si>
  <si>
    <t>Mclean Inc</t>
  </si>
  <si>
    <t>Shepherd, Nelson and Butler</t>
  </si>
  <si>
    <t>(331)464-1128x2549</t>
  </si>
  <si>
    <t>Mooreshire</t>
  </si>
  <si>
    <t>PROD-00928</t>
  </si>
  <si>
    <t>Franklin Group</t>
  </si>
  <si>
    <t>Young LLC</t>
  </si>
  <si>
    <t>665-046-4246</t>
  </si>
  <si>
    <t>PROD-00929</t>
  </si>
  <si>
    <t>Bell, Mendoza and Stone</t>
  </si>
  <si>
    <t>Arias Group</t>
  </si>
  <si>
    <t>280.941.9509</t>
  </si>
  <si>
    <t>Deniseberg</t>
  </si>
  <si>
    <t>PROD-00930</t>
  </si>
  <si>
    <t>Adkins-Larsen</t>
  </si>
  <si>
    <t>Pierce and Sons</t>
  </si>
  <si>
    <t>+1-364-937-6636</t>
  </si>
  <si>
    <t>East Jamesport</t>
  </si>
  <si>
    <t>PROD-00931</t>
  </si>
  <si>
    <t>Marshall, Wilson and Lambert</t>
  </si>
  <si>
    <t>Saunders-Chambers</t>
  </si>
  <si>
    <t>001-803-827-4740x7657</t>
  </si>
  <si>
    <t>West Anthonyfort</t>
  </si>
  <si>
    <t>PROD-00932</t>
  </si>
  <si>
    <t>Mitchell, Stewart and Wilson</t>
  </si>
  <si>
    <t>328.547.2816x3936</t>
  </si>
  <si>
    <t>PROD-00933</t>
  </si>
  <si>
    <t>Li-Ferrell</t>
  </si>
  <si>
    <t>Ellis-Evans</t>
  </si>
  <si>
    <t>8033037686</t>
  </si>
  <si>
    <t>PROD-00934</t>
  </si>
  <si>
    <t>Frank and Sons</t>
  </si>
  <si>
    <t>Smith-Nash</t>
  </si>
  <si>
    <t>001-461-969-7078x5862</t>
  </si>
  <si>
    <t>Lake Manuel</t>
  </si>
  <si>
    <t>PROD-00935</t>
  </si>
  <si>
    <t>Nelson LLC</t>
  </si>
  <si>
    <t>Ramirez-Mata</t>
  </si>
  <si>
    <t>001-893-211-6356x630</t>
  </si>
  <si>
    <t>South Cassandra</t>
  </si>
  <si>
    <t>PROD-00936</t>
  </si>
  <si>
    <t>Stuart, Vazquez and Perez</t>
  </si>
  <si>
    <t>273.529.5375x37304</t>
  </si>
  <si>
    <t>Singhmouth</t>
  </si>
  <si>
    <t>PROD-00937</t>
  </si>
  <si>
    <t>Spencer-George</t>
  </si>
  <si>
    <t>Taylor and Sons</t>
  </si>
  <si>
    <t>001-681-714-9091x130</t>
  </si>
  <si>
    <t>PROD-00938</t>
  </si>
  <si>
    <t>Hamilton and Sons</t>
  </si>
  <si>
    <t>Ruiz Group</t>
  </si>
  <si>
    <t>145-465-1409x2139</t>
  </si>
  <si>
    <t>Williamsbury</t>
  </si>
  <si>
    <t>PROD-00939</t>
  </si>
  <si>
    <t>Butler-Parks</t>
  </si>
  <si>
    <t>Boone Inc</t>
  </si>
  <si>
    <t>554-019-5831x641</t>
  </si>
  <si>
    <t>Mccormickfort</t>
  </si>
  <si>
    <t>PROD-00940</t>
  </si>
  <si>
    <t>Barnes-Bullock</t>
  </si>
  <si>
    <t>126-498-4672x5038</t>
  </si>
  <si>
    <t>Livingstonfurt</t>
  </si>
  <si>
    <t>PROD-00941</t>
  </si>
  <si>
    <t>Mccarthy-Alvarez</t>
  </si>
  <si>
    <t>Black, Henry and Jordan</t>
  </si>
  <si>
    <t>(687)831-9560x39269</t>
  </si>
  <si>
    <t>PROD-00942</t>
  </si>
  <si>
    <t>Abbott and Sons</t>
  </si>
  <si>
    <t>(661)725-9136</t>
  </si>
  <si>
    <t>North Kimberlyburgh</t>
  </si>
  <si>
    <t>PROD-00943</t>
  </si>
  <si>
    <t>Underwood, Baker and Ross</t>
  </si>
  <si>
    <t>Ramirez-Kelly</t>
  </si>
  <si>
    <t>001-467-440-4237x83092</t>
  </si>
  <si>
    <t>PROD-00944</t>
  </si>
  <si>
    <t>Ramirez, Andersen and Flores</t>
  </si>
  <si>
    <t>Schneider-Potter</t>
  </si>
  <si>
    <t>494-017-7967</t>
  </si>
  <si>
    <t>West Jennaside</t>
  </si>
  <si>
    <t>PROD-00945</t>
  </si>
  <si>
    <t>Mckenzie, Baxter and Gaines</t>
  </si>
  <si>
    <t>Werner, Williams and Schmitt</t>
  </si>
  <si>
    <t>502.993.9996x396</t>
  </si>
  <si>
    <t>PROD-00946</t>
  </si>
  <si>
    <t>Stout-Henry</t>
  </si>
  <si>
    <t>670.094.1406x5857</t>
  </si>
  <si>
    <t>PROD-00947</t>
  </si>
  <si>
    <t>Clements-Phillips</t>
  </si>
  <si>
    <t>Silva PLC</t>
  </si>
  <si>
    <t>781-871-6712</t>
  </si>
  <si>
    <t>Lake Reneeberg</t>
  </si>
  <si>
    <t>PROD-00948</t>
  </si>
  <si>
    <t>Ramos-Valdez</t>
  </si>
  <si>
    <t>288-647-3977x77883</t>
  </si>
  <si>
    <t>Port Nicolebury</t>
  </si>
  <si>
    <t>PROD-00949</t>
  </si>
  <si>
    <t>Walker, Mills and Mitchell</t>
  </si>
  <si>
    <t>(524)255-4918x8636</t>
  </si>
  <si>
    <t>Port Pamshire</t>
  </si>
  <si>
    <t>PROD-00950</t>
  </si>
  <si>
    <t>Valencia LLC</t>
  </si>
  <si>
    <t>Parsons-Ayala</t>
  </si>
  <si>
    <t>001-688-184-1643x3953</t>
  </si>
  <si>
    <t>Port Angelafort</t>
  </si>
  <si>
    <t>PROD-00951</t>
  </si>
  <si>
    <t>Spears, Hall and Davis</t>
  </si>
  <si>
    <t>Horn, Campbell and Boyd</t>
  </si>
  <si>
    <t>7429096689</t>
  </si>
  <si>
    <t>PROD-00952</t>
  </si>
  <si>
    <t>Thomas-Clay</t>
  </si>
  <si>
    <t>Burke-Barnett</t>
  </si>
  <si>
    <t>(671)864-8428x21693</t>
  </si>
  <si>
    <t>South Josephtown</t>
  </si>
  <si>
    <t>PROD-00953</t>
  </si>
  <si>
    <t>Sandoval, Taylor and Hickman</t>
  </si>
  <si>
    <t>Jones-Foster</t>
  </si>
  <si>
    <t>(127)991-2637x87305</t>
  </si>
  <si>
    <t>Catherineberg</t>
  </si>
  <si>
    <t>PROD-00954</t>
  </si>
  <si>
    <t>Mora, Nelson and Lambert</t>
  </si>
  <si>
    <t>+1-191-712-6144x69421</t>
  </si>
  <si>
    <t>PROD-00955</t>
  </si>
  <si>
    <t>Craig and Sons</t>
  </si>
  <si>
    <t>Mckee, Wright and Wells</t>
  </si>
  <si>
    <t>(188)670-9865</t>
  </si>
  <si>
    <t>Allisonstad</t>
  </si>
  <si>
    <t>PROD-00956</t>
  </si>
  <si>
    <t>Barron LLC</t>
  </si>
  <si>
    <t>Farley Ltd</t>
  </si>
  <si>
    <t>336-723-0915x271</t>
  </si>
  <si>
    <t>Danielsland</t>
  </si>
  <si>
    <t>PROD-00957</t>
  </si>
  <si>
    <t>Hamilton, Williams and Owens</t>
  </si>
  <si>
    <t>Ramirez LLC</t>
  </si>
  <si>
    <t>(395)581-2676x55780</t>
  </si>
  <si>
    <t>Hannahside</t>
  </si>
  <si>
    <t>PROD-00958</t>
  </si>
  <si>
    <t>Gray, Davis and Good</t>
  </si>
  <si>
    <t>Meyer, Willis and Hill</t>
  </si>
  <si>
    <t>001-565-146-8416x934</t>
  </si>
  <si>
    <t>Port Autumn</t>
  </si>
  <si>
    <t>PROD-00959</t>
  </si>
  <si>
    <t>Greene-Carroll</t>
  </si>
  <si>
    <t>Daugherty PLC</t>
  </si>
  <si>
    <t>899-046-2997x18460</t>
  </si>
  <si>
    <t>North Paulaside</t>
  </si>
  <si>
    <t>PROD-00960</t>
  </si>
  <si>
    <t>Moore, Thomas and Mills</t>
  </si>
  <si>
    <t>(216)538-6919x63258</t>
  </si>
  <si>
    <t>Rickyville</t>
  </si>
  <si>
    <t>PROD-00961</t>
  </si>
  <si>
    <t>Green, Rogers and Herman</t>
  </si>
  <si>
    <t>Moreno PLC</t>
  </si>
  <si>
    <t>032.255.5273x46431</t>
  </si>
  <si>
    <t>Lake Georgefurt</t>
  </si>
  <si>
    <t>PROD-00962</t>
  </si>
  <si>
    <t>Thomas-Evans</t>
  </si>
  <si>
    <t>Hart Inc</t>
  </si>
  <si>
    <t>001-574-131-9305x006</t>
  </si>
  <si>
    <t>North Matthewton</t>
  </si>
  <si>
    <t>PROD-00963</t>
  </si>
  <si>
    <t>Brown, Reyes and Ayala</t>
  </si>
  <si>
    <t>Sparks Group</t>
  </si>
  <si>
    <t>001-672-530-4700</t>
  </si>
  <si>
    <t>PROD-00964</t>
  </si>
  <si>
    <t>Owens PLC</t>
  </si>
  <si>
    <t>Ramsey, Mullins and Garcia</t>
  </si>
  <si>
    <t>+1-760-289-9294</t>
  </si>
  <si>
    <t>East Nataliechester</t>
  </si>
  <si>
    <t>PROD-00965</t>
  </si>
  <si>
    <t>Russo LLC</t>
  </si>
  <si>
    <t>Mcdowell-Reyes</t>
  </si>
  <si>
    <t>(567)069-8222x1328</t>
  </si>
  <si>
    <t>New Evanland</t>
  </si>
  <si>
    <t>PROD-00966</t>
  </si>
  <si>
    <t>Simpson Group</t>
  </si>
  <si>
    <t>King, Vasquez and Kerr</t>
  </si>
  <si>
    <t>334.278.3019x5417</t>
  </si>
  <si>
    <t>Fryview</t>
  </si>
  <si>
    <t>PROD-00967</t>
  </si>
  <si>
    <t>Dickson, Moore and Adkins</t>
  </si>
  <si>
    <t>Navarro, Daniel and Bender</t>
  </si>
  <si>
    <t>(692)219-4510</t>
  </si>
  <si>
    <t>Port Timothyland</t>
  </si>
  <si>
    <t>PROD-00968</t>
  </si>
  <si>
    <t>Pugh, Lyons and Mcgrath</t>
  </si>
  <si>
    <t>James Inc</t>
  </si>
  <si>
    <t>(887)529-3993x45361</t>
  </si>
  <si>
    <t>PROD-00969</t>
  </si>
  <si>
    <t>Pittman LLC</t>
  </si>
  <si>
    <t>Oconnor-Yates</t>
  </si>
  <si>
    <t>+1-917-767-5011x1967</t>
  </si>
  <si>
    <t>North Rodney</t>
  </si>
  <si>
    <t>PROD-00970</t>
  </si>
  <si>
    <t>Mcknight PLC</t>
  </si>
  <si>
    <t>Thomas, Nelson and James</t>
  </si>
  <si>
    <t>(999)251-6565x8707</t>
  </si>
  <si>
    <t>East Deborah</t>
  </si>
  <si>
    <t>PROD-00971</t>
  </si>
  <si>
    <t>Woods Inc</t>
  </si>
  <si>
    <t>Barber, Robinson and Sandoval</t>
  </si>
  <si>
    <t>597.779.7019x0320</t>
  </si>
  <si>
    <t>PROD-00972</t>
  </si>
  <si>
    <t>Bailey-Floyd</t>
  </si>
  <si>
    <t>Davis-Kim</t>
  </si>
  <si>
    <t>(873)815-7950x718</t>
  </si>
  <si>
    <t>Dorseyburgh</t>
  </si>
  <si>
    <t>PROD-00973</t>
  </si>
  <si>
    <t>Dixon, Smith and Henson</t>
  </si>
  <si>
    <t>Barber PLC</t>
  </si>
  <si>
    <t>233.095.0940x1635</t>
  </si>
  <si>
    <t>Veronicatown</t>
  </si>
  <si>
    <t>PROD-00974</t>
  </si>
  <si>
    <t>Cain, Sullivan and White</t>
  </si>
  <si>
    <t>Barnes Inc</t>
  </si>
  <si>
    <t>716.607.1054</t>
  </si>
  <si>
    <t>PROD-00975</t>
  </si>
  <si>
    <t>Andrews PLC</t>
  </si>
  <si>
    <t>086-359-5461x9788</t>
  </si>
  <si>
    <t>PROD-00976</t>
  </si>
  <si>
    <t>Ryan PLC</t>
  </si>
  <si>
    <t>Long PLC</t>
  </si>
  <si>
    <t>395-235-1865x259</t>
  </si>
  <si>
    <t>Amandafort</t>
  </si>
  <si>
    <t>PROD-00977</t>
  </si>
  <si>
    <t>Booth, Anderson and Lewis</t>
  </si>
  <si>
    <t>Perez, Johnson and Taylor</t>
  </si>
  <si>
    <t>001-317-976-2487x402</t>
  </si>
  <si>
    <t>Monroeside</t>
  </si>
  <si>
    <t>PROD-00978</t>
  </si>
  <si>
    <t>King Inc</t>
  </si>
  <si>
    <t>Frye, Lawson and Ferguson</t>
  </si>
  <si>
    <t>(079)474-9936</t>
  </si>
  <si>
    <t>PROD-00979</t>
  </si>
  <si>
    <t>Stevens, Escobar and Hicks</t>
  </si>
  <si>
    <t>001-721-937-5815x06444</t>
  </si>
  <si>
    <t>PROD-00980</t>
  </si>
  <si>
    <t>Obrien-Smith</t>
  </si>
  <si>
    <t>421-253-9773</t>
  </si>
  <si>
    <t>Carlport</t>
  </si>
  <si>
    <t>PROD-00981</t>
  </si>
  <si>
    <t>James Ltd</t>
  </si>
  <si>
    <t>001-438-672-9580</t>
  </si>
  <si>
    <t>PROD-00982</t>
  </si>
  <si>
    <t>Kirby, Baker and Mcdaniel</t>
  </si>
  <si>
    <t>Cruz Ltd</t>
  </si>
  <si>
    <t>755-834-0365x0326</t>
  </si>
  <si>
    <t>PROD-00983</t>
  </si>
  <si>
    <t>Ferguson, Watson and Collier</t>
  </si>
  <si>
    <t>Cook, Hart and Benson</t>
  </si>
  <si>
    <t>001-434-102-6557x34754</t>
  </si>
  <si>
    <t>North Danielview</t>
  </si>
  <si>
    <t>PROD-00984</t>
  </si>
  <si>
    <t>Hill and Sons</t>
  </si>
  <si>
    <t>+1-999-351-8833</t>
  </si>
  <si>
    <t>PROD-00985</t>
  </si>
  <si>
    <t>Gonzalez-Clark</t>
  </si>
  <si>
    <t>Patterson-Williams</t>
  </si>
  <si>
    <t>+1-530-489-5605x80544</t>
  </si>
  <si>
    <t>South Justin</t>
  </si>
  <si>
    <t>PROD-00986</t>
  </si>
  <si>
    <t>Mccall Group</t>
  </si>
  <si>
    <t>Jones Group</t>
  </si>
  <si>
    <t>(727)212-8535x48353</t>
  </si>
  <si>
    <t>South Heatherchester</t>
  </si>
  <si>
    <t>PROD-00987</t>
  </si>
  <si>
    <t>Mitchell, Carlson and Smith</t>
  </si>
  <si>
    <t>Gardner Group</t>
  </si>
  <si>
    <t>435-742-2946x4597</t>
  </si>
  <si>
    <t>North Jonathanberg</t>
  </si>
  <si>
    <t>PROD-00988</t>
  </si>
  <si>
    <t>Baker-Adkins</t>
  </si>
  <si>
    <t>189.983.0815</t>
  </si>
  <si>
    <t>PROD-00989</t>
  </si>
  <si>
    <t>Scott-Gonzalez</t>
  </si>
  <si>
    <t>Patterson-Anderson</t>
  </si>
  <si>
    <t>003.154.4492x9238</t>
  </si>
  <si>
    <t>Lake Donna</t>
  </si>
  <si>
    <t>PROD-00990</t>
  </si>
  <si>
    <t>Guerra and Sons</t>
  </si>
  <si>
    <t>Johnson, Lopez and Singh</t>
  </si>
  <si>
    <t>001-549-612-5541</t>
  </si>
  <si>
    <t>Bridgettown</t>
  </si>
  <si>
    <t>PROD-00991</t>
  </si>
  <si>
    <t>Powell and Sons</t>
  </si>
  <si>
    <t>Mueller, Watts and Lee</t>
  </si>
  <si>
    <t>001-123-549-2421</t>
  </si>
  <si>
    <t>Mistyburgh</t>
  </si>
  <si>
    <t>PROD-00992</t>
  </si>
  <si>
    <t>Bennett-Ryan</t>
  </si>
  <si>
    <t>Lane, Jackson and Morales</t>
  </si>
  <si>
    <t>+1-541-053-3687x70819</t>
  </si>
  <si>
    <t>East Randy</t>
  </si>
  <si>
    <t>PROD-00993</t>
  </si>
  <si>
    <t>Jackson Inc</t>
  </si>
  <si>
    <t>Sellers, Gibson and Sandoval</t>
  </si>
  <si>
    <t>+1-511-806-9184x1052</t>
  </si>
  <si>
    <t>PROD-00994</t>
  </si>
  <si>
    <t>Simon, Gonzalez and Miller</t>
  </si>
  <si>
    <t>Brown-Lopez</t>
  </si>
  <si>
    <t>261.625.3745</t>
  </si>
  <si>
    <t>Payneport</t>
  </si>
  <si>
    <t>PROD-00995</t>
  </si>
  <si>
    <t>Anderson-Carter</t>
  </si>
  <si>
    <t>Lewis Group</t>
  </si>
  <si>
    <t>(529)295-8596x2428</t>
  </si>
  <si>
    <t>West Leahburgh</t>
  </si>
  <si>
    <t>PROD-00996</t>
  </si>
  <si>
    <t>Fry, Brown and Robinson</t>
  </si>
  <si>
    <t>Odonnell-Santiago</t>
  </si>
  <si>
    <t>1420405888</t>
  </si>
  <si>
    <t>Lake Jamieport</t>
  </si>
  <si>
    <t>PROD-00997</t>
  </si>
  <si>
    <t>Brown Group</t>
  </si>
  <si>
    <t>Dean, Thomas and Smith</t>
  </si>
  <si>
    <t>812.529.1385x7424</t>
  </si>
  <si>
    <t>Lake Kristine</t>
  </si>
  <si>
    <t>PROD-00998</t>
  </si>
  <si>
    <t>Potter, Phillips and Smith</t>
  </si>
  <si>
    <t>Henderson-Ali</t>
  </si>
  <si>
    <t>001-408-250-0138</t>
  </si>
  <si>
    <t>North Curtisland</t>
  </si>
  <si>
    <t>PROD-00999</t>
  </si>
  <si>
    <t>Hopkins Inc</t>
  </si>
  <si>
    <t>Dominguez-Walters</t>
  </si>
  <si>
    <t>+1-265-251-8280</t>
  </si>
  <si>
    <t>Port Kaitlyn</t>
  </si>
  <si>
    <t>PROD-01000</t>
  </si>
  <si>
    <t>Lamb-Benson</t>
  </si>
  <si>
    <t>(049)899-0655</t>
  </si>
  <si>
    <t>Transaction ID</t>
  </si>
  <si>
    <t>Quantity</t>
  </si>
  <si>
    <t>Payment Method</t>
  </si>
  <si>
    <t>Date of Transaction</t>
  </si>
  <si>
    <t>TRANS-0000001</t>
  </si>
  <si>
    <t>Cash</t>
  </si>
  <si>
    <t>TRANS-0000002</t>
  </si>
  <si>
    <t>Credit Card</t>
  </si>
  <si>
    <t>Martinezstad</t>
  </si>
  <si>
    <t>TRANS-0000003</t>
  </si>
  <si>
    <t>TRANS-0000004</t>
  </si>
  <si>
    <t>TRANS-0000005</t>
  </si>
  <si>
    <t>Bank Transfer</t>
  </si>
  <si>
    <t>East Crystalfurt</t>
  </si>
  <si>
    <t>TRANS-0000006</t>
  </si>
  <si>
    <t>TRANS-0000007</t>
  </si>
  <si>
    <t>Phillipsview</t>
  </si>
  <si>
    <t>TRANS-0000008</t>
  </si>
  <si>
    <t>PayPal</t>
  </si>
  <si>
    <t>Hoside</t>
  </si>
  <si>
    <t>TRANS-0000009</t>
  </si>
  <si>
    <t>Jamesport</t>
  </si>
  <si>
    <t>TRANS-0000010</t>
  </si>
  <si>
    <t>Bobbyview</t>
  </si>
  <si>
    <t>TRANS-0000011</t>
  </si>
  <si>
    <t>TRANS-0000012</t>
  </si>
  <si>
    <t>Cryptocurrency</t>
  </si>
  <si>
    <t>Donaldsontown</t>
  </si>
  <si>
    <t>TRANS-0000013</t>
  </si>
  <si>
    <t>TRANS-0000014</t>
  </si>
  <si>
    <t>North Emmaville</t>
  </si>
  <si>
    <t>TRANS-0000015</t>
  </si>
  <si>
    <t>TRANS-0000016</t>
  </si>
  <si>
    <t>North Antonio</t>
  </si>
  <si>
    <t>TRANS-0000017</t>
  </si>
  <si>
    <t>Potterland</t>
  </si>
  <si>
    <t>TRANS-0000018</t>
  </si>
  <si>
    <t>TRANS-0000019</t>
  </si>
  <si>
    <t>TRANS-0000020</t>
  </si>
  <si>
    <t>West Samanthatown</t>
  </si>
  <si>
    <t>TRANS-0000021</t>
  </si>
  <si>
    <t>TRANS-0000022</t>
  </si>
  <si>
    <t>TRANS-0000023</t>
  </si>
  <si>
    <t>Jeffreyborough</t>
  </si>
  <si>
    <t>TRANS-0000024</t>
  </si>
  <si>
    <t>North Michaeltown</t>
  </si>
  <si>
    <t>TRANS-0000025</t>
  </si>
  <si>
    <t>Donaldview</t>
  </si>
  <si>
    <t>TRANS-0000026</t>
  </si>
  <si>
    <t>Stephenstown</t>
  </si>
  <si>
    <t>TRANS-0000027</t>
  </si>
  <si>
    <t>TRANS-0000028</t>
  </si>
  <si>
    <t>South Jo</t>
  </si>
  <si>
    <t>TRANS-0000029</t>
  </si>
  <si>
    <t>Sonyaview</t>
  </si>
  <si>
    <t>TRANS-0000030</t>
  </si>
  <si>
    <t>New Austin</t>
  </si>
  <si>
    <t>TRANS-0000031</t>
  </si>
  <si>
    <t>Loganmouth</t>
  </si>
  <si>
    <t>TRANS-0000032</t>
  </si>
  <si>
    <t>New Lucasfurt</t>
  </si>
  <si>
    <t>TRANS-0000033</t>
  </si>
  <si>
    <t>TRANS-0000034</t>
  </si>
  <si>
    <t>TRANS-0000035</t>
  </si>
  <si>
    <t>Kimberlyshire</t>
  </si>
  <si>
    <t>TRANS-0000036</t>
  </si>
  <si>
    <t>Carolyntown</t>
  </si>
  <si>
    <t>TRANS-0000037</t>
  </si>
  <si>
    <t>Port Jessicashire</t>
  </si>
  <si>
    <t>TRANS-0000038</t>
  </si>
  <si>
    <t>East Douglas</t>
  </si>
  <si>
    <t>TRANS-0000039</t>
  </si>
  <si>
    <t>Bellbury</t>
  </si>
  <si>
    <t>TRANS-0000040</t>
  </si>
  <si>
    <t>Powellburgh</t>
  </si>
  <si>
    <t>TRANS-0000041</t>
  </si>
  <si>
    <t>North Jennifermouth</t>
  </si>
  <si>
    <t>TRANS-0000042</t>
  </si>
  <si>
    <t>TRANS-0000043</t>
  </si>
  <si>
    <t>Piercemouth</t>
  </si>
  <si>
    <t>TRANS-0000044</t>
  </si>
  <si>
    <t>East Kaitlynstad</t>
  </si>
  <si>
    <t>TRANS-0000045</t>
  </si>
  <si>
    <t>TRANS-0000046</t>
  </si>
  <si>
    <t>Donaldmouth</t>
  </si>
  <si>
    <t>TRANS-0000047</t>
  </si>
  <si>
    <t>Samanthamouth</t>
  </si>
  <si>
    <t>TRANS-0000048</t>
  </si>
  <si>
    <t>Lake Maureen</t>
  </si>
  <si>
    <t>TRANS-0000049</t>
  </si>
  <si>
    <t>Breannamouth</t>
  </si>
  <si>
    <t>TRANS-0000050</t>
  </si>
  <si>
    <t>New Davidside</t>
  </si>
  <si>
    <t>TRANS-0000051</t>
  </si>
  <si>
    <t>New Josephport</t>
  </si>
  <si>
    <t>TRANS-0000052</t>
  </si>
  <si>
    <t>New Allison</t>
  </si>
  <si>
    <t>TRANS-0000053</t>
  </si>
  <si>
    <t>TRANS-0000054</t>
  </si>
  <si>
    <t>TRANS-0000055</t>
  </si>
  <si>
    <t>Gilmoremouth</t>
  </si>
  <si>
    <t>TRANS-0000056</t>
  </si>
  <si>
    <t>North Cesarview</t>
  </si>
  <si>
    <t>TRANS-0000057</t>
  </si>
  <si>
    <t>TRANS-0000058</t>
  </si>
  <si>
    <t>Parkerstad</t>
  </si>
  <si>
    <t>TRANS-0000059</t>
  </si>
  <si>
    <t>TRANS-0000060</t>
  </si>
  <si>
    <t>Brentland</t>
  </si>
  <si>
    <t>TRANS-0000061</t>
  </si>
  <si>
    <t>TRANS-0000062</t>
  </si>
  <si>
    <t>East Norman</t>
  </si>
  <si>
    <t>TRANS-0000063</t>
  </si>
  <si>
    <t>New Diane</t>
  </si>
  <si>
    <t>TRANS-0000064</t>
  </si>
  <si>
    <t>TRANS-0000065</t>
  </si>
  <si>
    <t>West Ashleybury</t>
  </si>
  <si>
    <t>TRANS-0000066</t>
  </si>
  <si>
    <t>New Brendanshire</t>
  </si>
  <si>
    <t>TRANS-0000067</t>
  </si>
  <si>
    <t>Normanstad</t>
  </si>
  <si>
    <t>TRANS-0000068</t>
  </si>
  <si>
    <t>Carolynfurt</t>
  </si>
  <si>
    <t>TRANS-0000069</t>
  </si>
  <si>
    <t>Ryanland</t>
  </si>
  <si>
    <t>TRANS-0000070</t>
  </si>
  <si>
    <t>North Andreaberg</t>
  </si>
  <si>
    <t>TRANS-0000071</t>
  </si>
  <si>
    <t>TRANS-0000072</t>
  </si>
  <si>
    <t>Port Nathan</t>
  </si>
  <si>
    <t>TRANS-0000073</t>
  </si>
  <si>
    <t>Davidshire</t>
  </si>
  <si>
    <t>TRANS-0000074</t>
  </si>
  <si>
    <t>New Christopherview</t>
  </si>
  <si>
    <t>TRANS-0000075</t>
  </si>
  <si>
    <t>North Christopherstad</t>
  </si>
  <si>
    <t>TRANS-0000076</t>
  </si>
  <si>
    <t>East Kimberlytown</t>
  </si>
  <si>
    <t>TRANS-0000077</t>
  </si>
  <si>
    <t>Jasmineport</t>
  </si>
  <si>
    <t>TRANS-0000078</t>
  </si>
  <si>
    <t>Dustinton</t>
  </si>
  <si>
    <t>TRANS-0000079</t>
  </si>
  <si>
    <t>TRANS-0000080</t>
  </si>
  <si>
    <t>TRANS-0000081</t>
  </si>
  <si>
    <t>TRANS-0000082</t>
  </si>
  <si>
    <t>Lake Brucefort</t>
  </si>
  <si>
    <t>TRANS-0000083</t>
  </si>
  <si>
    <t>New Angelaland</t>
  </si>
  <si>
    <t>TRANS-0000084</t>
  </si>
  <si>
    <t>New Aaronchester</t>
  </si>
  <si>
    <t>TRANS-0000085</t>
  </si>
  <si>
    <t>Gonzalesborough</t>
  </si>
  <si>
    <t>TRANS-0000086</t>
  </si>
  <si>
    <t>East Gary</t>
  </si>
  <si>
    <t>TRANS-0000087</t>
  </si>
  <si>
    <t>TRANS-0000088</t>
  </si>
  <si>
    <t>New Jasonberg</t>
  </si>
  <si>
    <t>TRANS-0000089</t>
  </si>
  <si>
    <t>South Andrewshire</t>
  </si>
  <si>
    <t>TRANS-0000090</t>
  </si>
  <si>
    <t>Taylorhaven</t>
  </si>
  <si>
    <t>TRANS-0000091</t>
  </si>
  <si>
    <t>TRANS-0000092</t>
  </si>
  <si>
    <t>Wilsonstad</t>
  </si>
  <si>
    <t>TRANS-0000093</t>
  </si>
  <si>
    <t>Sarahberg</t>
  </si>
  <si>
    <t>TRANS-0000094</t>
  </si>
  <si>
    <t>Allisonberg</t>
  </si>
  <si>
    <t>TRANS-0000095</t>
  </si>
  <si>
    <t>South Riley</t>
  </si>
  <si>
    <t>TRANS-0000096</t>
  </si>
  <si>
    <t>Markborough</t>
  </si>
  <si>
    <t>TRANS-0000097</t>
  </si>
  <si>
    <t>Chavezborough</t>
  </si>
  <si>
    <t>TRANS-0000098</t>
  </si>
  <si>
    <t>TRANS-0000099</t>
  </si>
  <si>
    <t>TRANS-0000100</t>
  </si>
  <si>
    <t>East George</t>
  </si>
  <si>
    <t>TRANS-0000101</t>
  </si>
  <si>
    <t>Lake Sandrachester</t>
  </si>
  <si>
    <t>TRANS-0000102</t>
  </si>
  <si>
    <t>TRANS-0000103</t>
  </si>
  <si>
    <t>South Markshire</t>
  </si>
  <si>
    <t>TRANS-0000104</t>
  </si>
  <si>
    <t>Huntland</t>
  </si>
  <si>
    <t>TRANS-0000105</t>
  </si>
  <si>
    <t>TRANS-0000106</t>
  </si>
  <si>
    <t>Jimenezville</t>
  </si>
  <si>
    <t>TRANS-0000107</t>
  </si>
  <si>
    <t>TRANS-0000108</t>
  </si>
  <si>
    <t>TRANS-0000109</t>
  </si>
  <si>
    <t>Jimenezberg</t>
  </si>
  <si>
    <t>TRANS-0000110</t>
  </si>
  <si>
    <t>TRANS-0000111</t>
  </si>
  <si>
    <t>East Russell</t>
  </si>
  <si>
    <t>TRANS-0000112</t>
  </si>
  <si>
    <t>TRANS-0000113</t>
  </si>
  <si>
    <t>North Lisaborough</t>
  </si>
  <si>
    <t>TRANS-0000114</t>
  </si>
  <si>
    <t>TRANS-0000115</t>
  </si>
  <si>
    <t>Morrisonburgh</t>
  </si>
  <si>
    <t>TRANS-0000116</t>
  </si>
  <si>
    <t>North Arthur</t>
  </si>
  <si>
    <t>TRANS-0000117</t>
  </si>
  <si>
    <t>TRANS-0000118</t>
  </si>
  <si>
    <t>New Lauratown</t>
  </si>
  <si>
    <t>TRANS-0000119</t>
  </si>
  <si>
    <t>East Josephville</t>
  </si>
  <si>
    <t>TRANS-0000120</t>
  </si>
  <si>
    <t>Cookside</t>
  </si>
  <si>
    <t>TRANS-0000121</t>
  </si>
  <si>
    <t>Alexistown</t>
  </si>
  <si>
    <t>TRANS-0000122</t>
  </si>
  <si>
    <t>Coleville</t>
  </si>
  <si>
    <t>TRANS-0000123</t>
  </si>
  <si>
    <t>TRANS-0000124</t>
  </si>
  <si>
    <t>South Brett</t>
  </si>
  <si>
    <t>TRANS-0000125</t>
  </si>
  <si>
    <t>Lake Josephmouth</t>
  </si>
  <si>
    <t>TRANS-0000126</t>
  </si>
  <si>
    <t>TRANS-0000127</t>
  </si>
  <si>
    <t>TRANS-0000128</t>
  </si>
  <si>
    <t>Romanmouth</t>
  </si>
  <si>
    <t>TRANS-0000129</t>
  </si>
  <si>
    <t>Herrerabury</t>
  </si>
  <si>
    <t>TRANS-0000130</t>
  </si>
  <si>
    <t>Johnsonside</t>
  </si>
  <si>
    <t>TRANS-0000131</t>
  </si>
  <si>
    <t>TRANS-0000132</t>
  </si>
  <si>
    <t>Lake Jackview</t>
  </si>
  <si>
    <t>TRANS-0000133</t>
  </si>
  <si>
    <t>Anthonyland</t>
  </si>
  <si>
    <t>TRANS-0000134</t>
  </si>
  <si>
    <t>Tylerborough</t>
  </si>
  <si>
    <t>TRANS-0000135</t>
  </si>
  <si>
    <t>TRANS-0000136</t>
  </si>
  <si>
    <t>TRANS-0000137</t>
  </si>
  <si>
    <t>TRANS-0000138</t>
  </si>
  <si>
    <t>South Tiffanyview</t>
  </si>
  <si>
    <t>TRANS-0000139</t>
  </si>
  <si>
    <t>TRANS-0000140</t>
  </si>
  <si>
    <t>Philipbury</t>
  </si>
  <si>
    <t>TRANS-0000141</t>
  </si>
  <si>
    <t>TRANS-0000142</t>
  </si>
  <si>
    <t>TRANS-0000143</t>
  </si>
  <si>
    <t>East Paulashire</t>
  </si>
  <si>
    <t>TRANS-0000144</t>
  </si>
  <si>
    <t>Lawsonville</t>
  </si>
  <si>
    <t>TRANS-0000145</t>
  </si>
  <si>
    <t>TRANS-0000146</t>
  </si>
  <si>
    <t>West Ethan</t>
  </si>
  <si>
    <t>TRANS-0000147</t>
  </si>
  <si>
    <t>Sydneymouth</t>
  </si>
  <si>
    <t>TRANS-0000148</t>
  </si>
  <si>
    <t>TRANS-0000149</t>
  </si>
  <si>
    <t>TRANS-0000150</t>
  </si>
  <si>
    <t>North Marytown</t>
  </si>
  <si>
    <t>TRANS-0000151</t>
  </si>
  <si>
    <t>Simmonsville</t>
  </si>
  <si>
    <t>TRANS-0000152</t>
  </si>
  <si>
    <t>TRANS-0000153</t>
  </si>
  <si>
    <t>Sullivanfort</t>
  </si>
  <si>
    <t>TRANS-0000154</t>
  </si>
  <si>
    <t>TRANS-0000155</t>
  </si>
  <si>
    <t>Port Melvintown</t>
  </si>
  <si>
    <t>TRANS-0000156</t>
  </si>
  <si>
    <t>TRANS-0000157</t>
  </si>
  <si>
    <t>TRANS-0000158</t>
  </si>
  <si>
    <t>TRANS-0000159</t>
  </si>
  <si>
    <t>Wandaberg</t>
  </si>
  <si>
    <t>TRANS-0000160</t>
  </si>
  <si>
    <t>Briantown</t>
  </si>
  <si>
    <t>TRANS-0000161</t>
  </si>
  <si>
    <t>Port Richardberg</t>
  </si>
  <si>
    <t>TRANS-0000162</t>
  </si>
  <si>
    <t>South Jenniferburgh</t>
  </si>
  <si>
    <t>TRANS-0000163</t>
  </si>
  <si>
    <t>Faulknerland</t>
  </si>
  <si>
    <t>TRANS-0000164</t>
  </si>
  <si>
    <t>South Mandy</t>
  </si>
  <si>
    <t>TRANS-0000165</t>
  </si>
  <si>
    <t>Lisashire</t>
  </si>
  <si>
    <t>TRANS-0000166</t>
  </si>
  <si>
    <t>TRANS-0000167</t>
  </si>
  <si>
    <t>West Amy</t>
  </si>
  <si>
    <t>TRANS-0000168</t>
  </si>
  <si>
    <t>Reneestad</t>
  </si>
  <si>
    <t>TRANS-0000169</t>
  </si>
  <si>
    <t>East Conniefurt</t>
  </si>
  <si>
    <t>TRANS-0000170</t>
  </si>
  <si>
    <t>East Jamesshire</t>
  </si>
  <si>
    <t>TRANS-0000171</t>
  </si>
  <si>
    <t>North Ryan</t>
  </si>
  <si>
    <t>TRANS-0000172</t>
  </si>
  <si>
    <t>New Victormouth</t>
  </si>
  <si>
    <t>TRANS-0000173</t>
  </si>
  <si>
    <t>TRANS-0000174</t>
  </si>
  <si>
    <t>North Kristenville</t>
  </si>
  <si>
    <t>TRANS-0000175</t>
  </si>
  <si>
    <t>Ashleybury</t>
  </si>
  <si>
    <t>TRANS-0000176</t>
  </si>
  <si>
    <t>New Dannyfurt</t>
  </si>
  <si>
    <t>TRANS-0000177</t>
  </si>
  <si>
    <t>West Harold</t>
  </si>
  <si>
    <t>TRANS-0000178</t>
  </si>
  <si>
    <t>Yvonnetown</t>
  </si>
  <si>
    <t>TRANS-0000179</t>
  </si>
  <si>
    <t>Port Jamieton</t>
  </si>
  <si>
    <t>TRANS-0000180</t>
  </si>
  <si>
    <t>Andrewfort</t>
  </si>
  <si>
    <t>TRANS-0000181</t>
  </si>
  <si>
    <t>Bentonchester</t>
  </si>
  <si>
    <t>TRANS-0000182</t>
  </si>
  <si>
    <t>Oliviamouth</t>
  </si>
  <si>
    <t>TRANS-0000183</t>
  </si>
  <si>
    <t>Ethanshire</t>
  </si>
  <si>
    <t>TRANS-0000184</t>
  </si>
  <si>
    <t>TRANS-0000185</t>
  </si>
  <si>
    <t>TRANS-0000186</t>
  </si>
  <si>
    <t>TRANS-0000187</t>
  </si>
  <si>
    <t>Stephaniestad</t>
  </si>
  <si>
    <t>TRANS-0000188</t>
  </si>
  <si>
    <t>North Kristaport</t>
  </si>
  <si>
    <t>TRANS-0000189</t>
  </si>
  <si>
    <t>Austinfort</t>
  </si>
  <si>
    <t>TRANS-0000190</t>
  </si>
  <si>
    <t>TRANS-0000191</t>
  </si>
  <si>
    <t>Paynemouth</t>
  </si>
  <si>
    <t>TRANS-0000192</t>
  </si>
  <si>
    <t>South Maria</t>
  </si>
  <si>
    <t>TRANS-0000193</t>
  </si>
  <si>
    <t>Danielmouth</t>
  </si>
  <si>
    <t>TRANS-0000194</t>
  </si>
  <si>
    <t>Lake Jacqueline</t>
  </si>
  <si>
    <t>TRANS-0000195</t>
  </si>
  <si>
    <t>Lake Michaelton</t>
  </si>
  <si>
    <t>TRANS-0000196</t>
  </si>
  <si>
    <t>TRANS-0000197</t>
  </si>
  <si>
    <t>Wheelerside</t>
  </si>
  <si>
    <t>TRANS-0000198</t>
  </si>
  <si>
    <t>East Marcia</t>
  </si>
  <si>
    <t>TRANS-0000199</t>
  </si>
  <si>
    <t>TRANS-0000200</t>
  </si>
  <si>
    <t>New Rhondafurt</t>
  </si>
  <si>
    <t>TRANS-0000201</t>
  </si>
  <si>
    <t>TRANS-0000202</t>
  </si>
  <si>
    <t>Port Shawna</t>
  </si>
  <si>
    <t>TRANS-0000203</t>
  </si>
  <si>
    <t>Lake Ronald</t>
  </si>
  <si>
    <t>TRANS-0000204</t>
  </si>
  <si>
    <t>Valdezton</t>
  </si>
  <si>
    <t>TRANS-0000205</t>
  </si>
  <si>
    <t>Millerside</t>
  </si>
  <si>
    <t>TRANS-0000206</t>
  </si>
  <si>
    <t>TRANS-0000207</t>
  </si>
  <si>
    <t>Lake Breanna</t>
  </si>
  <si>
    <t>TRANS-0000208</t>
  </si>
  <si>
    <t>Meadowstown</t>
  </si>
  <si>
    <t>TRANS-0000209</t>
  </si>
  <si>
    <t>Katherineville</t>
  </si>
  <si>
    <t>TRANS-0000210</t>
  </si>
  <si>
    <t>Lake Chelseaview</t>
  </si>
  <si>
    <t>TRANS-0000211</t>
  </si>
  <si>
    <t>Boltontown</t>
  </si>
  <si>
    <t>TRANS-0000212</t>
  </si>
  <si>
    <t>East Margaretfort</t>
  </si>
  <si>
    <t>TRANS-0000213</t>
  </si>
  <si>
    <t>East Valerie</t>
  </si>
  <si>
    <t>TRANS-0000214</t>
  </si>
  <si>
    <t>Cartertown</t>
  </si>
  <si>
    <t>TRANS-0000215</t>
  </si>
  <si>
    <t>North Jeremy</t>
  </si>
  <si>
    <t>TRANS-0000216</t>
  </si>
  <si>
    <t>North Jamesport</t>
  </si>
  <si>
    <t>TRANS-0000217</t>
  </si>
  <si>
    <t>North Traceyview</t>
  </si>
  <si>
    <t>TRANS-0000218</t>
  </si>
  <si>
    <t>Johnstonmouth</t>
  </si>
  <si>
    <t>TRANS-0000219</t>
  </si>
  <si>
    <t>East Ashleyview</t>
  </si>
  <si>
    <t>TRANS-0000220</t>
  </si>
  <si>
    <t>North Nicholas</t>
  </si>
  <si>
    <t>TRANS-0000221</t>
  </si>
  <si>
    <t>Robertsville</t>
  </si>
  <si>
    <t>TRANS-0000222</t>
  </si>
  <si>
    <t>Keithside</t>
  </si>
  <si>
    <t>TRANS-0000223</t>
  </si>
  <si>
    <t>Lindaport</t>
  </si>
  <si>
    <t>TRANS-0000224</t>
  </si>
  <si>
    <t>TRANS-0000225</t>
  </si>
  <si>
    <t>East Juliaview</t>
  </si>
  <si>
    <t>TRANS-0000226</t>
  </si>
  <si>
    <t>North Andreashire</t>
  </si>
  <si>
    <t>TRANS-0000227</t>
  </si>
  <si>
    <t>TRANS-0000228</t>
  </si>
  <si>
    <t>North Alexander</t>
  </si>
  <si>
    <t>TRANS-0000229</t>
  </si>
  <si>
    <t>Lauriebury</t>
  </si>
  <si>
    <t>TRANS-0000230</t>
  </si>
  <si>
    <t>Huntburgh</t>
  </si>
  <si>
    <t>TRANS-0000231</t>
  </si>
  <si>
    <t>TRANS-0000232</t>
  </si>
  <si>
    <t>TRANS-0000233</t>
  </si>
  <si>
    <t>Robertsfort</t>
  </si>
  <si>
    <t>TRANS-0000234</t>
  </si>
  <si>
    <t>Oliviashire</t>
  </si>
  <si>
    <t>TRANS-0000235</t>
  </si>
  <si>
    <t>TRANS-0000236</t>
  </si>
  <si>
    <t>TRANS-0000237</t>
  </si>
  <si>
    <t>Lake Andrewbury</t>
  </si>
  <si>
    <t>TRANS-0000238</t>
  </si>
  <si>
    <t>New Staciechester</t>
  </si>
  <si>
    <t>TRANS-0000239</t>
  </si>
  <si>
    <t>TRANS-0000240</t>
  </si>
  <si>
    <t>Lake Jeromeside</t>
  </si>
  <si>
    <t>TRANS-0000241</t>
  </si>
  <si>
    <t>South Robertview</t>
  </si>
  <si>
    <t>TRANS-0000242</t>
  </si>
  <si>
    <t>Lake Anna</t>
  </si>
  <si>
    <t>TRANS-0000243</t>
  </si>
  <si>
    <t>Bensonmouth</t>
  </si>
  <si>
    <t>TRANS-0000244</t>
  </si>
  <si>
    <t>Erinstad</t>
  </si>
  <si>
    <t>TRANS-0000245</t>
  </si>
  <si>
    <t>Seanview</t>
  </si>
  <si>
    <t>TRANS-0000246</t>
  </si>
  <si>
    <t>Lake Collin</t>
  </si>
  <si>
    <t>TRANS-0000247</t>
  </si>
  <si>
    <t>East Brandonbury</t>
  </si>
  <si>
    <t>TRANS-0000248</t>
  </si>
  <si>
    <t>Herreraville</t>
  </si>
  <si>
    <t>TRANS-0000249</t>
  </si>
  <si>
    <t>TRANS-0000250</t>
  </si>
  <si>
    <t>TRANS-0000251</t>
  </si>
  <si>
    <t>TRANS-0000252</t>
  </si>
  <si>
    <t>Timothyshire</t>
  </si>
  <si>
    <t>TRANS-0000253</t>
  </si>
  <si>
    <t>Andersonbury</t>
  </si>
  <si>
    <t>TRANS-0000254</t>
  </si>
  <si>
    <t>Heatherchester</t>
  </si>
  <si>
    <t>TRANS-0000255</t>
  </si>
  <si>
    <t>TRANS-0000256</t>
  </si>
  <si>
    <t>North Michelletown</t>
  </si>
  <si>
    <t>TRANS-0000257</t>
  </si>
  <si>
    <t>TRANS-0000258</t>
  </si>
  <si>
    <t>TRANS-0000259</t>
  </si>
  <si>
    <t>Curtisfurt</t>
  </si>
  <si>
    <t>TRANS-0000260</t>
  </si>
  <si>
    <t>TRANS-0000261</t>
  </si>
  <si>
    <t>TRANS-0000262</t>
  </si>
  <si>
    <t>South Mary</t>
  </si>
  <si>
    <t>TRANS-0000263</t>
  </si>
  <si>
    <t>Barbaraview</t>
  </si>
  <si>
    <t>TRANS-0000264</t>
  </si>
  <si>
    <t>TRANS-0000265</t>
  </si>
  <si>
    <t>North Michaelfurt</t>
  </si>
  <si>
    <t>TRANS-0000266</t>
  </si>
  <si>
    <t>Andreaport</t>
  </si>
  <si>
    <t>TRANS-0000267</t>
  </si>
  <si>
    <t>TRANS-0000268</t>
  </si>
  <si>
    <t>TRANS-0000269</t>
  </si>
  <si>
    <t>Sullivantown</t>
  </si>
  <si>
    <t>TRANS-0000270</t>
  </si>
  <si>
    <t>West Brittany</t>
  </si>
  <si>
    <t>TRANS-0000271</t>
  </si>
  <si>
    <t>Littlechester</t>
  </si>
  <si>
    <t>TRANS-0000272</t>
  </si>
  <si>
    <t>Lake Deannashire</t>
  </si>
  <si>
    <t>TRANS-0000273</t>
  </si>
  <si>
    <t>TRANS-0000274</t>
  </si>
  <si>
    <t>Thomasshire</t>
  </si>
  <si>
    <t>TRANS-0000275</t>
  </si>
  <si>
    <t>TRANS-0000276</t>
  </si>
  <si>
    <t>East Michaelhaven</t>
  </si>
  <si>
    <t>TRANS-0000277</t>
  </si>
  <si>
    <t>TRANS-0000278</t>
  </si>
  <si>
    <t>Luisborough</t>
  </si>
  <si>
    <t>TRANS-0000279</t>
  </si>
  <si>
    <t>Patrickville</t>
  </si>
  <si>
    <t>TRANS-0000280</t>
  </si>
  <si>
    <t>Carlsonshire</t>
  </si>
  <si>
    <t>TRANS-0000281</t>
  </si>
  <si>
    <t>East Marktown</t>
  </si>
  <si>
    <t>TRANS-0000282</t>
  </si>
  <si>
    <t>Whiteborough</t>
  </si>
  <si>
    <t>TRANS-0000283</t>
  </si>
  <si>
    <t>TRANS-0000284</t>
  </si>
  <si>
    <t>TRANS-0000285</t>
  </si>
  <si>
    <t>South Christophertown</t>
  </si>
  <si>
    <t>TRANS-0000286</t>
  </si>
  <si>
    <t>TRANS-0000287</t>
  </si>
  <si>
    <t>Lake Alanfurt</t>
  </si>
  <si>
    <t>TRANS-0000288</t>
  </si>
  <si>
    <t>TRANS-0000289</t>
  </si>
  <si>
    <t>Lake Thomaston</t>
  </si>
  <si>
    <t>TRANS-0000290</t>
  </si>
  <si>
    <t>South Anna</t>
  </si>
  <si>
    <t>TRANS-0000291</t>
  </si>
  <si>
    <t>East Davidchester</t>
  </si>
  <si>
    <t>TRANS-0000292</t>
  </si>
  <si>
    <t>Salazarmouth</t>
  </si>
  <si>
    <t>TRANS-0000293</t>
  </si>
  <si>
    <t>West Timland</t>
  </si>
  <si>
    <t>TRANS-0000294</t>
  </si>
  <si>
    <t>Romanbury</t>
  </si>
  <si>
    <t>TRANS-0000295</t>
  </si>
  <si>
    <t>North Cynthiaport</t>
  </si>
  <si>
    <t>TRANS-0000296</t>
  </si>
  <si>
    <t>TRANS-0000297</t>
  </si>
  <si>
    <t>Martinezfurt</t>
  </si>
  <si>
    <t>TRANS-0000298</t>
  </si>
  <si>
    <t>Garciaberg</t>
  </si>
  <si>
    <t>TRANS-0000299</t>
  </si>
  <si>
    <t>North Andrewberg</t>
  </si>
  <si>
    <t>TRANS-0000300</t>
  </si>
  <si>
    <t>Stephensonmouth</t>
  </si>
  <si>
    <t>TRANS-0000301</t>
  </si>
  <si>
    <t>Laurieport</t>
  </si>
  <si>
    <t>TRANS-0000302</t>
  </si>
  <si>
    <t>Moniqueville</t>
  </si>
  <si>
    <t>TRANS-0000303</t>
  </si>
  <si>
    <t>Juliaborough</t>
  </si>
  <si>
    <t>TRANS-0000304</t>
  </si>
  <si>
    <t>TRANS-0000305</t>
  </si>
  <si>
    <t>Port Kristina</t>
  </si>
  <si>
    <t>TRANS-0000306</t>
  </si>
  <si>
    <t>Port Jenna</t>
  </si>
  <si>
    <t>TRANS-0000307</t>
  </si>
  <si>
    <t>Port Crystalburgh</t>
  </si>
  <si>
    <t>TRANS-0000308</t>
  </si>
  <si>
    <t>TRANS-0000309</t>
  </si>
  <si>
    <t>TRANS-0000310</t>
  </si>
  <si>
    <t>East Jeffreyberg</t>
  </si>
  <si>
    <t>TRANS-0000311</t>
  </si>
  <si>
    <t>Kelseymouth</t>
  </si>
  <si>
    <t>TRANS-0000312</t>
  </si>
  <si>
    <t>TRANS-0000313</t>
  </si>
  <si>
    <t>Lake Annaport</t>
  </si>
  <si>
    <t>TRANS-0000314</t>
  </si>
  <si>
    <t>West Tyler</t>
  </si>
  <si>
    <t>TRANS-0000315</t>
  </si>
  <si>
    <t>Reevestown</t>
  </si>
  <si>
    <t>TRANS-0000316</t>
  </si>
  <si>
    <t>South Rhondafurt</t>
  </si>
  <si>
    <t>TRANS-0000317</t>
  </si>
  <si>
    <t>Rowemouth</t>
  </si>
  <si>
    <t>TRANS-0000318</t>
  </si>
  <si>
    <t>Katrinafurt</t>
  </si>
  <si>
    <t>TRANS-0000319</t>
  </si>
  <si>
    <t>Lake Michellebury</t>
  </si>
  <si>
    <t>TRANS-0000320</t>
  </si>
  <si>
    <t>TRANS-0000321</t>
  </si>
  <si>
    <t>West Neil</t>
  </si>
  <si>
    <t>TRANS-0000322</t>
  </si>
  <si>
    <t>Claytonport</t>
  </si>
  <si>
    <t>TRANS-0000323</t>
  </si>
  <si>
    <t>Kennethmouth</t>
  </si>
  <si>
    <t>TRANS-0000324</t>
  </si>
  <si>
    <t>Lake Caitlyn</t>
  </si>
  <si>
    <t>TRANS-0000325</t>
  </si>
  <si>
    <t>TRANS-0000326</t>
  </si>
  <si>
    <t>Bautistaton</t>
  </si>
  <si>
    <t>TRANS-0000327</t>
  </si>
  <si>
    <t>West Kathy</t>
  </si>
  <si>
    <t>TRANS-0000328</t>
  </si>
  <si>
    <t>West Meganmouth</t>
  </si>
  <si>
    <t>TRANS-0000329</t>
  </si>
  <si>
    <t>Pattersontown</t>
  </si>
  <si>
    <t>TRANS-0000330</t>
  </si>
  <si>
    <t>Yolandashire</t>
  </si>
  <si>
    <t>TRANS-0000331</t>
  </si>
  <si>
    <t>West Michaelbury</t>
  </si>
  <si>
    <t>TRANS-0000332</t>
  </si>
  <si>
    <t>Lake Mackenzieton</t>
  </si>
  <si>
    <t>TRANS-0000333</t>
  </si>
  <si>
    <t>Lake Tanya</t>
  </si>
  <si>
    <t>TRANS-0000334</t>
  </si>
  <si>
    <t>Lewismouth</t>
  </si>
  <si>
    <t>TRANS-0000335</t>
  </si>
  <si>
    <t>TRANS-0000336</t>
  </si>
  <si>
    <t>TRANS-0000337</t>
  </si>
  <si>
    <t>Bensonburgh</t>
  </si>
  <si>
    <t>TRANS-0000338</t>
  </si>
  <si>
    <t>Maryfort</t>
  </si>
  <si>
    <t>TRANS-0000339</t>
  </si>
  <si>
    <t>TRANS-0000340</t>
  </si>
  <si>
    <t>Turnertown</t>
  </si>
  <si>
    <t>TRANS-0000341</t>
  </si>
  <si>
    <t>Kathleenland</t>
  </si>
  <si>
    <t>TRANS-0000342</t>
  </si>
  <si>
    <t>New Catherine</t>
  </si>
  <si>
    <t>TRANS-0000343</t>
  </si>
  <si>
    <t>Nicoleview</t>
  </si>
  <si>
    <t>TRANS-0000344</t>
  </si>
  <si>
    <t>TRANS-0000345</t>
  </si>
  <si>
    <t>TRANS-0000346</t>
  </si>
  <si>
    <t>Mendezfort</t>
  </si>
  <si>
    <t>TRANS-0000347</t>
  </si>
  <si>
    <t>Evanston</t>
  </si>
  <si>
    <t>TRANS-0000348</t>
  </si>
  <si>
    <t>Grantport</t>
  </si>
  <si>
    <t>TRANS-0000349</t>
  </si>
  <si>
    <t>TRANS-0000350</t>
  </si>
  <si>
    <t>West Abigailfurt</t>
  </si>
  <si>
    <t>TRANS-0000351</t>
  </si>
  <si>
    <t>South Gail</t>
  </si>
  <si>
    <t>TRANS-0000352</t>
  </si>
  <si>
    <t>Freemanborough</t>
  </si>
  <si>
    <t>TRANS-0000353</t>
  </si>
  <si>
    <t>Benjaminbury</t>
  </si>
  <si>
    <t>TRANS-0000354</t>
  </si>
  <si>
    <t>Lisastad</t>
  </si>
  <si>
    <t>TRANS-0000355</t>
  </si>
  <si>
    <t>Robertsonside</t>
  </si>
  <si>
    <t>TRANS-0000356</t>
  </si>
  <si>
    <t>West Devinborough</t>
  </si>
  <si>
    <t>TRANS-0000357</t>
  </si>
  <si>
    <t>TRANS-0000358</t>
  </si>
  <si>
    <t>Gabrielmouth</t>
  </si>
  <si>
    <t>TRANS-0000359</t>
  </si>
  <si>
    <t>TRANS-0000360</t>
  </si>
  <si>
    <t>TRANS-0000361</t>
  </si>
  <si>
    <t>Lake Robertview</t>
  </si>
  <si>
    <t>TRANS-0000362</t>
  </si>
  <si>
    <t>TRANS-0000363</t>
  </si>
  <si>
    <t>West Ginashire</t>
  </si>
  <si>
    <t>TRANS-0000364</t>
  </si>
  <si>
    <t>South Davidside</t>
  </si>
  <si>
    <t>TRANS-0000365</t>
  </si>
  <si>
    <t>TRANS-0000366</t>
  </si>
  <si>
    <t>Jenniferburgh</t>
  </si>
  <si>
    <t>TRANS-0000367</t>
  </si>
  <si>
    <t>TRANS-0000368</t>
  </si>
  <si>
    <t>Jaimestad</t>
  </si>
  <si>
    <t>TRANS-0000369</t>
  </si>
  <si>
    <t>TRANS-0000370</t>
  </si>
  <si>
    <t>TRANS-0000371</t>
  </si>
  <si>
    <t>Port Mark</t>
  </si>
  <si>
    <t>TRANS-0000372</t>
  </si>
  <si>
    <t>Port Dennisbury</t>
  </si>
  <si>
    <t>TRANS-0000373</t>
  </si>
  <si>
    <t>New Eddieland</t>
  </si>
  <si>
    <t>TRANS-0000374</t>
  </si>
  <si>
    <t>West Frederick</t>
  </si>
  <si>
    <t>TRANS-0000375</t>
  </si>
  <si>
    <t>TRANS-0000376</t>
  </si>
  <si>
    <t>TRANS-0000377</t>
  </si>
  <si>
    <t>TRANS-0000378</t>
  </si>
  <si>
    <t>Lake Jeantown</t>
  </si>
  <si>
    <t>TRANS-0000379</t>
  </si>
  <si>
    <t>North Ashleyville</t>
  </si>
  <si>
    <t>TRANS-0000380</t>
  </si>
  <si>
    <t>North Paula</t>
  </si>
  <si>
    <t>TRANS-0000381</t>
  </si>
  <si>
    <t>Josephstad</t>
  </si>
  <si>
    <t>TRANS-0000382</t>
  </si>
  <si>
    <t>Lake Ryanside</t>
  </si>
  <si>
    <t>TRANS-0000383</t>
  </si>
  <si>
    <t>Rodriguezview</t>
  </si>
  <si>
    <t>TRANS-0000384</t>
  </si>
  <si>
    <t>West Seth</t>
  </si>
  <si>
    <t>TRANS-0000385</t>
  </si>
  <si>
    <t>Murphychester</t>
  </si>
  <si>
    <t>TRANS-0000386</t>
  </si>
  <si>
    <t>Bradleyshire</t>
  </si>
  <si>
    <t>TRANS-0000387</t>
  </si>
  <si>
    <t>West Diane</t>
  </si>
  <si>
    <t>TRANS-0000388</t>
  </si>
  <si>
    <t>Lake Ashlee</t>
  </si>
  <si>
    <t>TRANS-0000389</t>
  </si>
  <si>
    <t>South Kimberly</t>
  </si>
  <si>
    <t>TRANS-0000390</t>
  </si>
  <si>
    <t>Kristinstad</t>
  </si>
  <si>
    <t>TRANS-0000391</t>
  </si>
  <si>
    <t>TRANS-0000392</t>
  </si>
  <si>
    <t>TRANS-0000393</t>
  </si>
  <si>
    <t>TRANS-0000394</t>
  </si>
  <si>
    <t>Lake Jenniferside</t>
  </si>
  <si>
    <t>TRANS-0000395</t>
  </si>
  <si>
    <t>TRANS-0000396</t>
  </si>
  <si>
    <t>Lake Cathyfurt</t>
  </si>
  <si>
    <t>TRANS-0000397</t>
  </si>
  <si>
    <t>TRANS-0000398</t>
  </si>
  <si>
    <t>Port Ann</t>
  </si>
  <si>
    <t>TRANS-0000399</t>
  </si>
  <si>
    <t>Stephensland</t>
  </si>
  <si>
    <t>TRANS-0000400</t>
  </si>
  <si>
    <t>Laurenberg</t>
  </si>
  <si>
    <t>TRANS-0000401</t>
  </si>
  <si>
    <t>TRANS-0000402</t>
  </si>
  <si>
    <t>TRANS-0000403</t>
  </si>
  <si>
    <t>Wisefort</t>
  </si>
  <si>
    <t>TRANS-0000404</t>
  </si>
  <si>
    <t>South Sarahstad</t>
  </si>
  <si>
    <t>TRANS-0000405</t>
  </si>
  <si>
    <t>West Dianeborough</t>
  </si>
  <si>
    <t>TRANS-0000406</t>
  </si>
  <si>
    <t>TRANS-0000407</t>
  </si>
  <si>
    <t>North Jonathan</t>
  </si>
  <si>
    <t>TRANS-0000408</t>
  </si>
  <si>
    <t>Villegasfort</t>
  </si>
  <si>
    <t>TRANS-0000409</t>
  </si>
  <si>
    <t>Lake Jesse</t>
  </si>
  <si>
    <t>TRANS-0000410</t>
  </si>
  <si>
    <t>South Jenniferbury</t>
  </si>
  <si>
    <t>TRANS-0000411</t>
  </si>
  <si>
    <t>Wendyborough</t>
  </si>
  <si>
    <t>TRANS-0000412</t>
  </si>
  <si>
    <t>Peterberg</t>
  </si>
  <si>
    <t>TRANS-0000413</t>
  </si>
  <si>
    <t>Port Tracyside</t>
  </si>
  <si>
    <t>TRANS-0000414</t>
  </si>
  <si>
    <t>TRANS-0000415</t>
  </si>
  <si>
    <t>Dominiquechester</t>
  </si>
  <si>
    <t>TRANS-0000416</t>
  </si>
  <si>
    <t>New Michelle</t>
  </si>
  <si>
    <t>TRANS-0000417</t>
  </si>
  <si>
    <t>Andrewschester</t>
  </si>
  <si>
    <t>TRANS-0000418</t>
  </si>
  <si>
    <t>Cruzburgh</t>
  </si>
  <si>
    <t>TRANS-0000419</t>
  </si>
  <si>
    <t>North Jeffville</t>
  </si>
  <si>
    <t>TRANS-0000420</t>
  </si>
  <si>
    <t>West Tiffanyfurt</t>
  </si>
  <si>
    <t>TRANS-0000421</t>
  </si>
  <si>
    <t>Lake Kristiberg</t>
  </si>
  <si>
    <t>TRANS-0000422</t>
  </si>
  <si>
    <t>TRANS-0000423</t>
  </si>
  <si>
    <t>Doylemouth</t>
  </si>
  <si>
    <t>TRANS-0000424</t>
  </si>
  <si>
    <t>TRANS-0000425</t>
  </si>
  <si>
    <t>Port Meghanton</t>
  </si>
  <si>
    <t>TRANS-0000426</t>
  </si>
  <si>
    <t>TRANS-0000427</t>
  </si>
  <si>
    <t>West Javierhaven</t>
  </si>
  <si>
    <t>TRANS-0000428</t>
  </si>
  <si>
    <t>New Frank</t>
  </si>
  <si>
    <t>TRANS-0000429</t>
  </si>
  <si>
    <t>Katherinemouth</t>
  </si>
  <si>
    <t>TRANS-0000430</t>
  </si>
  <si>
    <t>South Carlosshire</t>
  </si>
  <si>
    <t>TRANS-0000431</t>
  </si>
  <si>
    <t>Lesterville</t>
  </si>
  <si>
    <t>TRANS-0000432</t>
  </si>
  <si>
    <t>South Coreychester</t>
  </si>
  <si>
    <t>TRANS-0000433</t>
  </si>
  <si>
    <t>Davidview</t>
  </si>
  <si>
    <t>TRANS-0000434</t>
  </si>
  <si>
    <t>TRANS-0000435</t>
  </si>
  <si>
    <t>New Gregoryberg</t>
  </si>
  <si>
    <t>TRANS-0000436</t>
  </si>
  <si>
    <t>TRANS-0000437</t>
  </si>
  <si>
    <t>Gravesland</t>
  </si>
  <si>
    <t>TRANS-0000438</t>
  </si>
  <si>
    <t>East Bonnieshire</t>
  </si>
  <si>
    <t>TRANS-0000439</t>
  </si>
  <si>
    <t>TRANS-0000440</t>
  </si>
  <si>
    <t>West Brittanyborough</t>
  </si>
  <si>
    <t>TRANS-0000441</t>
  </si>
  <si>
    <t>South Maryview</t>
  </si>
  <si>
    <t>TRANS-0000442</t>
  </si>
  <si>
    <t>Port Zacharyfort</t>
  </si>
  <si>
    <t>TRANS-0000443</t>
  </si>
  <si>
    <t>TRANS-0000444</t>
  </si>
  <si>
    <t>Daveton</t>
  </si>
  <si>
    <t>TRANS-0000445</t>
  </si>
  <si>
    <t>TRANS-0000446</t>
  </si>
  <si>
    <t>Gallegoshaven</t>
  </si>
  <si>
    <t>TRANS-0000447</t>
  </si>
  <si>
    <t>Josephchester</t>
  </si>
  <si>
    <t>TRANS-0000448</t>
  </si>
  <si>
    <t>East Christineberg</t>
  </si>
  <si>
    <t>TRANS-0000449</t>
  </si>
  <si>
    <t>Barneshaven</t>
  </si>
  <si>
    <t>TRANS-0000450</t>
  </si>
  <si>
    <t>TRANS-0000451</t>
  </si>
  <si>
    <t>TRANS-0000452</t>
  </si>
  <si>
    <t>TRANS-0000453</t>
  </si>
  <si>
    <t>Leestad</t>
  </si>
  <si>
    <t>TRANS-0000454</t>
  </si>
  <si>
    <t>North Autumn</t>
  </si>
  <si>
    <t>TRANS-0000455</t>
  </si>
  <si>
    <t>TRANS-0000456</t>
  </si>
  <si>
    <t>Davilaland</t>
  </si>
  <si>
    <t>TRANS-0000457</t>
  </si>
  <si>
    <t>Laneville</t>
  </si>
  <si>
    <t>TRANS-0000458</t>
  </si>
  <si>
    <t>North Tarachester</t>
  </si>
  <si>
    <t>TRANS-0000459</t>
  </si>
  <si>
    <t>New Andreafurt</t>
  </si>
  <si>
    <t>TRANS-0000460</t>
  </si>
  <si>
    <t>TRANS-0000461</t>
  </si>
  <si>
    <t>TRANS-0000462</t>
  </si>
  <si>
    <t>Rachaelbury</t>
  </si>
  <si>
    <t>TRANS-0000463</t>
  </si>
  <si>
    <t>Cabreraview</t>
  </si>
  <si>
    <t>TRANS-0000464</t>
  </si>
  <si>
    <t>Gatesfort</t>
  </si>
  <si>
    <t>TRANS-0000465</t>
  </si>
  <si>
    <t>TRANS-0000466</t>
  </si>
  <si>
    <t>Moralesside</t>
  </si>
  <si>
    <t>TRANS-0000467</t>
  </si>
  <si>
    <t>West Brandon</t>
  </si>
  <si>
    <t>TRANS-0000468</t>
  </si>
  <si>
    <t>New Kelsey</t>
  </si>
  <si>
    <t>TRANS-0000469</t>
  </si>
  <si>
    <t>Gardnerberg</t>
  </si>
  <si>
    <t>TRANS-0000470</t>
  </si>
  <si>
    <t>TRANS-0000471</t>
  </si>
  <si>
    <t>Lake Bradleystad</t>
  </si>
  <si>
    <t>TRANS-0000472</t>
  </si>
  <si>
    <t>East Latoyahaven</t>
  </si>
  <si>
    <t>TRANS-0000473</t>
  </si>
  <si>
    <t>TRANS-0000474</t>
  </si>
  <si>
    <t>TRANS-0000475</t>
  </si>
  <si>
    <t>Ariasside</t>
  </si>
  <si>
    <t>TRANS-0000476</t>
  </si>
  <si>
    <t>Tammystad</t>
  </si>
  <si>
    <t>TRANS-0000477</t>
  </si>
  <si>
    <t>Port Frankport</t>
  </si>
  <si>
    <t>TRANS-0000478</t>
  </si>
  <si>
    <t>East Nicole</t>
  </si>
  <si>
    <t>TRANS-0000479</t>
  </si>
  <si>
    <t>Lake Juanborough</t>
  </si>
  <si>
    <t>TRANS-0000480</t>
  </si>
  <si>
    <t>Jacquelinebury</t>
  </si>
  <si>
    <t>TRANS-0000481</t>
  </si>
  <si>
    <t>TRANS-0000482</t>
  </si>
  <si>
    <t>Lyonston</t>
  </si>
  <si>
    <t>TRANS-0000483</t>
  </si>
  <si>
    <t>South Jamiemouth</t>
  </si>
  <si>
    <t>TRANS-0000484</t>
  </si>
  <si>
    <t>TRANS-0000485</t>
  </si>
  <si>
    <t>TRANS-0000486</t>
  </si>
  <si>
    <t>Rogerstown</t>
  </si>
  <si>
    <t>TRANS-0000487</t>
  </si>
  <si>
    <t>TRANS-0000488</t>
  </si>
  <si>
    <t>TRANS-0000489</t>
  </si>
  <si>
    <t>Jonesfort</t>
  </si>
  <si>
    <t>TRANS-0000490</t>
  </si>
  <si>
    <t>TRANS-0000491</t>
  </si>
  <si>
    <t>West Dominiquebury</t>
  </si>
  <si>
    <t>TRANS-0000492</t>
  </si>
  <si>
    <t>West Amandafurt</t>
  </si>
  <si>
    <t>TRANS-0000493</t>
  </si>
  <si>
    <t>Patrickchester</t>
  </si>
  <si>
    <t>TRANS-0000494</t>
  </si>
  <si>
    <t>TRANS-0000495</t>
  </si>
  <si>
    <t>Johnbury</t>
  </si>
  <si>
    <t>TRANS-0000496</t>
  </si>
  <si>
    <t>Port Williamshire</t>
  </si>
  <si>
    <t>TRANS-0000497</t>
  </si>
  <si>
    <t>New Melanieshire</t>
  </si>
  <si>
    <t>TRANS-0000498</t>
  </si>
  <si>
    <t>South Chadview</t>
  </si>
  <si>
    <t>TRANS-0000499</t>
  </si>
  <si>
    <t>TRANS-0000500</t>
  </si>
  <si>
    <t>Lake Rebeccachester</t>
  </si>
  <si>
    <t>TRANS-0000501</t>
  </si>
  <si>
    <t>New Katrinaborough</t>
  </si>
  <si>
    <t>TRANS-0000502</t>
  </si>
  <si>
    <t>Gardnermouth</t>
  </si>
  <si>
    <t>TRANS-0000503</t>
  </si>
  <si>
    <t>Manningmouth</t>
  </si>
  <si>
    <t>TRANS-0000504</t>
  </si>
  <si>
    <t>TRANS-0000505</t>
  </si>
  <si>
    <t>West Heatherside</t>
  </si>
  <si>
    <t>TRANS-0000506</t>
  </si>
  <si>
    <t>Rosalesbury</t>
  </si>
  <si>
    <t>TRANS-0000507</t>
  </si>
  <si>
    <t>Port Brianview</t>
  </si>
  <si>
    <t>TRANS-0000508</t>
  </si>
  <si>
    <t>Karenburgh</t>
  </si>
  <si>
    <t>TRANS-0000509</t>
  </si>
  <si>
    <t>TRANS-0000510</t>
  </si>
  <si>
    <t>Thomasbury</t>
  </si>
  <si>
    <t>TRANS-0000511</t>
  </si>
  <si>
    <t>TRANS-0000512</t>
  </si>
  <si>
    <t>Chapmanstad</t>
  </si>
  <si>
    <t>TRANS-0000513</t>
  </si>
  <si>
    <t>Vaughanchester</t>
  </si>
  <si>
    <t>TRANS-0000514</t>
  </si>
  <si>
    <t>TRANS-0000515</t>
  </si>
  <si>
    <t>Kingburgh</t>
  </si>
  <si>
    <t>TRANS-0000516</t>
  </si>
  <si>
    <t>TRANS-0000517</t>
  </si>
  <si>
    <t>Juanland</t>
  </si>
  <si>
    <t>TRANS-0000518</t>
  </si>
  <si>
    <t>TRANS-0000519</t>
  </si>
  <si>
    <t>TRANS-0000520</t>
  </si>
  <si>
    <t>Bryanchester</t>
  </si>
  <si>
    <t>TRANS-0000521</t>
  </si>
  <si>
    <t>Williamhaven</t>
  </si>
  <si>
    <t>TRANS-0000522</t>
  </si>
  <si>
    <t>TRANS-0000523</t>
  </si>
  <si>
    <t>Bryanfurt</t>
  </si>
  <si>
    <t>TRANS-0000524</t>
  </si>
  <si>
    <t>West Rhondaburgh</t>
  </si>
  <si>
    <t>TRANS-0000525</t>
  </si>
  <si>
    <t>TRANS-0000526</t>
  </si>
  <si>
    <t>TRANS-0000527</t>
  </si>
  <si>
    <t>Lake Adriana</t>
  </si>
  <si>
    <t>TRANS-0000528</t>
  </si>
  <si>
    <t>Hallport</t>
  </si>
  <si>
    <t>TRANS-0000529</t>
  </si>
  <si>
    <t>Morgantown</t>
  </si>
  <si>
    <t>TRANS-0000530</t>
  </si>
  <si>
    <t>Nicoleside</t>
  </si>
  <si>
    <t>TRANS-0000531</t>
  </si>
  <si>
    <t>North Jonathanbury</t>
  </si>
  <si>
    <t>TRANS-0000532</t>
  </si>
  <si>
    <t>TRANS-0000533</t>
  </si>
  <si>
    <t>Lanemouth</t>
  </si>
  <si>
    <t>TRANS-0000534</t>
  </si>
  <si>
    <t>North Julian</t>
  </si>
  <si>
    <t>TRANS-0000535</t>
  </si>
  <si>
    <t>West Tiffany</t>
  </si>
  <si>
    <t>TRANS-0000536</t>
  </si>
  <si>
    <t>Jessicaton</t>
  </si>
  <si>
    <t>TRANS-0000537</t>
  </si>
  <si>
    <t>Lake Sean</t>
  </si>
  <si>
    <t>TRANS-0000538</t>
  </si>
  <si>
    <t>Gregoryland</t>
  </si>
  <si>
    <t>TRANS-0000539</t>
  </si>
  <si>
    <t>TRANS-0000540</t>
  </si>
  <si>
    <t>Benitezport</t>
  </si>
  <si>
    <t>TRANS-0000541</t>
  </si>
  <si>
    <t>TRANS-0000542</t>
  </si>
  <si>
    <t>New Barbarahaven</t>
  </si>
  <si>
    <t>TRANS-0000543</t>
  </si>
  <si>
    <t>North Angela</t>
  </si>
  <si>
    <t>TRANS-0000544</t>
  </si>
  <si>
    <t>Port Brianahaven</t>
  </si>
  <si>
    <t>TRANS-0000545</t>
  </si>
  <si>
    <t>New Daniel</t>
  </si>
  <si>
    <t>TRANS-0000546</t>
  </si>
  <si>
    <t>TRANS-0000547</t>
  </si>
  <si>
    <t>Mcbrideside</t>
  </si>
  <si>
    <t>TRANS-0000548</t>
  </si>
  <si>
    <t>Stanleyshire</t>
  </si>
  <si>
    <t>TRANS-0000549</t>
  </si>
  <si>
    <t>TRANS-0000550</t>
  </si>
  <si>
    <t>Gordonshire</t>
  </si>
  <si>
    <t>TRANS-0000551</t>
  </si>
  <si>
    <t>New Heathermouth</t>
  </si>
  <si>
    <t>TRANS-0000552</t>
  </si>
  <si>
    <t>TRANS-0000553</t>
  </si>
  <si>
    <t>TRANS-0000554</t>
  </si>
  <si>
    <t>Christopherland</t>
  </si>
  <si>
    <t>TRANS-0000555</t>
  </si>
  <si>
    <t>South Kristenburgh</t>
  </si>
  <si>
    <t>TRANS-0000556</t>
  </si>
  <si>
    <t>Ashleeville</t>
  </si>
  <si>
    <t>TRANS-0000557</t>
  </si>
  <si>
    <t>Mannfort</t>
  </si>
  <si>
    <t>TRANS-0000558</t>
  </si>
  <si>
    <t>South Heidi</t>
  </si>
  <si>
    <t>TRANS-0000559</t>
  </si>
  <si>
    <t>East Johnbury</t>
  </si>
  <si>
    <t>TRANS-0000560</t>
  </si>
  <si>
    <t>Careystad</t>
  </si>
  <si>
    <t>TRANS-0000561</t>
  </si>
  <si>
    <t>TRANS-0000562</t>
  </si>
  <si>
    <t>East Paulmouth</t>
  </si>
  <si>
    <t>TRANS-0000563</t>
  </si>
  <si>
    <t>Jamiestad</t>
  </si>
  <si>
    <t>TRANS-0000564</t>
  </si>
  <si>
    <t>Grayton</t>
  </si>
  <si>
    <t>TRANS-0000565</t>
  </si>
  <si>
    <t>TRANS-0000566</t>
  </si>
  <si>
    <t>Nguyenville</t>
  </si>
  <si>
    <t>TRANS-0000567</t>
  </si>
  <si>
    <t>TRANS-0000568</t>
  </si>
  <si>
    <t>Cindybury</t>
  </si>
  <si>
    <t>TRANS-0000569</t>
  </si>
  <si>
    <t>TRANS-0000570</t>
  </si>
  <si>
    <t>Christineshire</t>
  </si>
  <si>
    <t>TRANS-0000571</t>
  </si>
  <si>
    <t>Port Williamfurt</t>
  </si>
  <si>
    <t>TRANS-0000572</t>
  </si>
  <si>
    <t>TRANS-0000573</t>
  </si>
  <si>
    <t>North Timothyview</t>
  </si>
  <si>
    <t>TRANS-0000574</t>
  </si>
  <si>
    <t>TRANS-0000575</t>
  </si>
  <si>
    <t>Perryshire</t>
  </si>
  <si>
    <t>TRANS-0000576</t>
  </si>
  <si>
    <t>TRANS-0000577</t>
  </si>
  <si>
    <t>Christensenside</t>
  </si>
  <si>
    <t>TRANS-0000578</t>
  </si>
  <si>
    <t>Ernestfort</t>
  </si>
  <si>
    <t>TRANS-0000579</t>
  </si>
  <si>
    <t>Herrerashire</t>
  </si>
  <si>
    <t>TRANS-0000580</t>
  </si>
  <si>
    <t>South Bonniemouth</t>
  </si>
  <si>
    <t>TRANS-0000581</t>
  </si>
  <si>
    <t>Kimfurt</t>
  </si>
  <si>
    <t>TRANS-0000582</t>
  </si>
  <si>
    <t>Aaronview</t>
  </si>
  <si>
    <t>TRANS-0000583</t>
  </si>
  <si>
    <t>Rachelfort</t>
  </si>
  <si>
    <t>TRANS-0000584</t>
  </si>
  <si>
    <t>Lake Troyport</t>
  </si>
  <si>
    <t>TRANS-0000585</t>
  </si>
  <si>
    <t>Chapmanbury</t>
  </si>
  <si>
    <t>TRANS-0000586</t>
  </si>
  <si>
    <t>TRANS-0000587</t>
  </si>
  <si>
    <t>Malloryside</t>
  </si>
  <si>
    <t>TRANS-0000588</t>
  </si>
  <si>
    <t>TRANS-0000589</t>
  </si>
  <si>
    <t>North Micheal</t>
  </si>
  <si>
    <t>TRANS-0000590</t>
  </si>
  <si>
    <t>TRANS-0000591</t>
  </si>
  <si>
    <t>Port Nancybury</t>
  </si>
  <si>
    <t>TRANS-0000592</t>
  </si>
  <si>
    <t>TRANS-0000593</t>
  </si>
  <si>
    <t>TRANS-0000594</t>
  </si>
  <si>
    <t>Danamouth</t>
  </si>
  <si>
    <t>TRANS-0000595</t>
  </si>
  <si>
    <t>Lake Josephburgh</t>
  </si>
  <si>
    <t>TRANS-0000596</t>
  </si>
  <si>
    <t>West Lauraville</t>
  </si>
  <si>
    <t>TRANS-0000597</t>
  </si>
  <si>
    <t>Alexandraville</t>
  </si>
  <si>
    <t>TRANS-0000598</t>
  </si>
  <si>
    <t>Jonathanland</t>
  </si>
  <si>
    <t>TRANS-0000599</t>
  </si>
  <si>
    <t>Sharpview</t>
  </si>
  <si>
    <t>TRANS-0000600</t>
  </si>
  <si>
    <t>New Andrewfort</t>
  </si>
  <si>
    <t>TRANS-0000601</t>
  </si>
  <si>
    <t>Sherryfurt</t>
  </si>
  <si>
    <t>TRANS-0000602</t>
  </si>
  <si>
    <t>TRANS-0000603</t>
  </si>
  <si>
    <t>Kevinmouth</t>
  </si>
  <si>
    <t>TRANS-0000604</t>
  </si>
  <si>
    <t>Amandaside</t>
  </si>
  <si>
    <t>TRANS-0000605</t>
  </si>
  <si>
    <t>TRANS-0000606</t>
  </si>
  <si>
    <t>East Vincent</t>
  </si>
  <si>
    <t>TRANS-0000607</t>
  </si>
  <si>
    <t>New Denise</t>
  </si>
  <si>
    <t>TRANS-0000608</t>
  </si>
  <si>
    <t>TRANS-0000609</t>
  </si>
  <si>
    <t>Stephenport</t>
  </si>
  <si>
    <t>TRANS-0000610</t>
  </si>
  <si>
    <t>New Leonfort</t>
  </si>
  <si>
    <t>TRANS-0000611</t>
  </si>
  <si>
    <t>Longton</t>
  </si>
  <si>
    <t>TRANS-0000612</t>
  </si>
  <si>
    <t>Fletchershire</t>
  </si>
  <si>
    <t>TRANS-0000613</t>
  </si>
  <si>
    <t>Lake Tinaside</t>
  </si>
  <si>
    <t>TRANS-0000614</t>
  </si>
  <si>
    <t>Courtneyberg</t>
  </si>
  <si>
    <t>TRANS-0000615</t>
  </si>
  <si>
    <t>Alexanderstad</t>
  </si>
  <si>
    <t>TRANS-0000616</t>
  </si>
  <si>
    <t>Lesterbury</t>
  </si>
  <si>
    <t>TRANS-0000617</t>
  </si>
  <si>
    <t>TRANS-0000618</t>
  </si>
  <si>
    <t>TRANS-0000619</t>
  </si>
  <si>
    <t>Brownville</t>
  </si>
  <si>
    <t>TRANS-0000620</t>
  </si>
  <si>
    <t>Castillomouth</t>
  </si>
  <si>
    <t>TRANS-0000621</t>
  </si>
  <si>
    <t>TRANS-0000622</t>
  </si>
  <si>
    <t>East Jamie</t>
  </si>
  <si>
    <t>TRANS-0000623</t>
  </si>
  <si>
    <t>Lake Curtis</t>
  </si>
  <si>
    <t>TRANS-0000624</t>
  </si>
  <si>
    <t>TRANS-0000625</t>
  </si>
  <si>
    <t>TRANS-0000626</t>
  </si>
  <si>
    <t>New Katherine</t>
  </si>
  <si>
    <t>TRANS-0000627</t>
  </si>
  <si>
    <t>Bonniehaven</t>
  </si>
  <si>
    <t>TRANS-0000628</t>
  </si>
  <si>
    <t>Calebton</t>
  </si>
  <si>
    <t>TRANS-0000629</t>
  </si>
  <si>
    <t>Robinsonmouth</t>
  </si>
  <si>
    <t>TRANS-0000630</t>
  </si>
  <si>
    <t>TRANS-0000631</t>
  </si>
  <si>
    <t>TRANS-0000632</t>
  </si>
  <si>
    <t>Jamieport</t>
  </si>
  <si>
    <t>TRANS-0000633</t>
  </si>
  <si>
    <t>TRANS-0000634</t>
  </si>
  <si>
    <t>TRANS-0000635</t>
  </si>
  <si>
    <t>Lake Mark</t>
  </si>
  <si>
    <t>TRANS-0000636</t>
  </si>
  <si>
    <t>South Travisborough</t>
  </si>
  <si>
    <t>TRANS-0000637</t>
  </si>
  <si>
    <t>TRANS-0000638</t>
  </si>
  <si>
    <t>Perezbury</t>
  </si>
  <si>
    <t>TRANS-0000639</t>
  </si>
  <si>
    <t>Port Gloriaside</t>
  </si>
  <si>
    <t>TRANS-0000640</t>
  </si>
  <si>
    <t>TRANS-0000641</t>
  </si>
  <si>
    <t>TRANS-0000642</t>
  </si>
  <si>
    <t>TRANS-0000643</t>
  </si>
  <si>
    <t>Leeberg</t>
  </si>
  <si>
    <t>TRANS-0000644</t>
  </si>
  <si>
    <t>Port Latashaland</t>
  </si>
  <si>
    <t>TRANS-0000645</t>
  </si>
  <si>
    <t>South Kaylabury</t>
  </si>
  <si>
    <t>TRANS-0000646</t>
  </si>
  <si>
    <t>Evansborough</t>
  </si>
  <si>
    <t>TRANS-0000647</t>
  </si>
  <si>
    <t>New Tracy</t>
  </si>
  <si>
    <t>TRANS-0000648</t>
  </si>
  <si>
    <t>TRANS-0000649</t>
  </si>
  <si>
    <t>Cameronmouth</t>
  </si>
  <si>
    <t>TRANS-0000650</t>
  </si>
  <si>
    <t>Martinezmouth</t>
  </si>
  <si>
    <t>TRANS-0000651</t>
  </si>
  <si>
    <t>TRANS-0000652</t>
  </si>
  <si>
    <t>Hutchinsonmouth</t>
  </si>
  <si>
    <t>TRANS-0000653</t>
  </si>
  <si>
    <t>Carolshire</t>
  </si>
  <si>
    <t>TRANS-0000654</t>
  </si>
  <si>
    <t>West Nina</t>
  </si>
  <si>
    <t>TRANS-0000655</t>
  </si>
  <si>
    <t>Kennedyton</t>
  </si>
  <si>
    <t>TRANS-0000656</t>
  </si>
  <si>
    <t>North Jonathanchester</t>
  </si>
  <si>
    <t>TRANS-0000657</t>
  </si>
  <si>
    <t>Port Heather</t>
  </si>
  <si>
    <t>TRANS-0000658</t>
  </si>
  <si>
    <t>Olsentown</t>
  </si>
  <si>
    <t>TRANS-0000659</t>
  </si>
  <si>
    <t>Bretttown</t>
  </si>
  <si>
    <t>TRANS-0000660</t>
  </si>
  <si>
    <t>New Brittanyfort</t>
  </si>
  <si>
    <t>TRANS-0000661</t>
  </si>
  <si>
    <t>TRANS-0000662</t>
  </si>
  <si>
    <t>TRANS-0000663</t>
  </si>
  <si>
    <t>Kristenhaven</t>
  </si>
  <si>
    <t>TRANS-0000664</t>
  </si>
  <si>
    <t>TRANS-0000665</t>
  </si>
  <si>
    <t>Port Ashleyport</t>
  </si>
  <si>
    <t>TRANS-0000666</t>
  </si>
  <si>
    <t>Deannaton</t>
  </si>
  <si>
    <t>TRANS-0000667</t>
  </si>
  <si>
    <t>West Candice</t>
  </si>
  <si>
    <t>TRANS-0000668</t>
  </si>
  <si>
    <t>TRANS-0000669</t>
  </si>
  <si>
    <t>TRANS-0000670</t>
  </si>
  <si>
    <t>TRANS-0000671</t>
  </si>
  <si>
    <t>Lake Brenda</t>
  </si>
  <si>
    <t>TRANS-0000672</t>
  </si>
  <si>
    <t>TRANS-0000673</t>
  </si>
  <si>
    <t>Sandovalstad</t>
  </si>
  <si>
    <t>TRANS-0000674</t>
  </si>
  <si>
    <t>Lake Tracy</t>
  </si>
  <si>
    <t>TRANS-0000675</t>
  </si>
  <si>
    <t>TRANS-0000676</t>
  </si>
  <si>
    <t>North Oscartown</t>
  </si>
  <si>
    <t>TRANS-0000677</t>
  </si>
  <si>
    <t>Cohenfurt</t>
  </si>
  <si>
    <t>TRANS-0000678</t>
  </si>
  <si>
    <t>Antonioborough</t>
  </si>
  <si>
    <t>TRANS-0000679</t>
  </si>
  <si>
    <t>Lake Micheleside</t>
  </si>
  <si>
    <t>TRANS-0000680</t>
  </si>
  <si>
    <t>Changfurt</t>
  </si>
  <si>
    <t>TRANS-0000681</t>
  </si>
  <si>
    <t>Hamiltonton</t>
  </si>
  <si>
    <t>TRANS-0000682</t>
  </si>
  <si>
    <t>Port Melissa</t>
  </si>
  <si>
    <t>TRANS-0000683</t>
  </si>
  <si>
    <t>TRANS-0000684</t>
  </si>
  <si>
    <t>South Crystalstad</t>
  </si>
  <si>
    <t>TRANS-0000685</t>
  </si>
  <si>
    <t>TRANS-0000686</t>
  </si>
  <si>
    <t>Ryanborough</t>
  </si>
  <si>
    <t>TRANS-0000687</t>
  </si>
  <si>
    <t>West Margaretville</t>
  </si>
  <si>
    <t>TRANS-0000688</t>
  </si>
  <si>
    <t>TRANS-0000689</t>
  </si>
  <si>
    <t>TRANS-0000690</t>
  </si>
  <si>
    <t>Andersonland</t>
  </si>
  <si>
    <t>TRANS-0000691</t>
  </si>
  <si>
    <t>Lake Gabrielle</t>
  </si>
  <si>
    <t>TRANS-0000692</t>
  </si>
  <si>
    <t>Port Nathanhaven</t>
  </si>
  <si>
    <t>TRANS-0000693</t>
  </si>
  <si>
    <t>TRANS-0000694</t>
  </si>
  <si>
    <t>Dawsonland</t>
  </si>
  <si>
    <t>TRANS-0000695</t>
  </si>
  <si>
    <t>TRANS-0000696</t>
  </si>
  <si>
    <t>Troyside</t>
  </si>
  <si>
    <t>TRANS-0000697</t>
  </si>
  <si>
    <t>Davisland</t>
  </si>
  <si>
    <t>TRANS-0000698</t>
  </si>
  <si>
    <t>Harrisonville</t>
  </si>
  <si>
    <t>TRANS-0000699</t>
  </si>
  <si>
    <t>TRANS-0000700</t>
  </si>
  <si>
    <t>Robbinsburgh</t>
  </si>
  <si>
    <t>TRANS-0000701</t>
  </si>
  <si>
    <t>West Joannaville</t>
  </si>
  <si>
    <t>TRANS-0000702</t>
  </si>
  <si>
    <t>North Katherine</t>
  </si>
  <si>
    <t>TRANS-0000703</t>
  </si>
  <si>
    <t>TRANS-0000704</t>
  </si>
  <si>
    <t>Lake Oliviatown</t>
  </si>
  <si>
    <t>TRANS-0000705</t>
  </si>
  <si>
    <t>Dianaport</t>
  </si>
  <si>
    <t>TRANS-0000706</t>
  </si>
  <si>
    <t>Carterchester</t>
  </si>
  <si>
    <t>TRANS-0000707</t>
  </si>
  <si>
    <t>Port Adriennemouth</t>
  </si>
  <si>
    <t>TRANS-0000708</t>
  </si>
  <si>
    <t>TRANS-0000709</t>
  </si>
  <si>
    <t>South Amyborough</t>
  </si>
  <si>
    <t>TRANS-0000710</t>
  </si>
  <si>
    <t>South Bryan</t>
  </si>
  <si>
    <t>TRANS-0000711</t>
  </si>
  <si>
    <t>South Erik</t>
  </si>
  <si>
    <t>TRANS-0000712</t>
  </si>
  <si>
    <t>TRANS-0000713</t>
  </si>
  <si>
    <t>Vangton</t>
  </si>
  <si>
    <t>TRANS-0000714</t>
  </si>
  <si>
    <t>TRANS-0000715</t>
  </si>
  <si>
    <t>Wrightport</t>
  </si>
  <si>
    <t>TRANS-0000716</t>
  </si>
  <si>
    <t>North Katherineberg</t>
  </si>
  <si>
    <t>TRANS-0000717</t>
  </si>
  <si>
    <t>Kathleenmouth</t>
  </si>
  <si>
    <t>TRANS-0000718</t>
  </si>
  <si>
    <t>Lake Bryan</t>
  </si>
  <si>
    <t>TRANS-0000719</t>
  </si>
  <si>
    <t>Grantshire</t>
  </si>
  <si>
    <t>TRANS-0000720</t>
  </si>
  <si>
    <t>Port Kelseyberg</t>
  </si>
  <si>
    <t>TRANS-0000721</t>
  </si>
  <si>
    <t>TRANS-0000722</t>
  </si>
  <si>
    <t>Vickitown</t>
  </si>
  <si>
    <t>TRANS-0000723</t>
  </si>
  <si>
    <t>TRANS-0000724</t>
  </si>
  <si>
    <t>Port Hannah</t>
  </si>
  <si>
    <t>TRANS-0000725</t>
  </si>
  <si>
    <t>Sethside</t>
  </si>
  <si>
    <t>TRANS-0000726</t>
  </si>
  <si>
    <t>East Jesseside</t>
  </si>
  <si>
    <t>TRANS-0000727</t>
  </si>
  <si>
    <t>South Jeffview</t>
  </si>
  <si>
    <t>TRANS-0000728</t>
  </si>
  <si>
    <t>North Amychester</t>
  </si>
  <si>
    <t>TRANS-0000729</t>
  </si>
  <si>
    <t>New Melissaland</t>
  </si>
  <si>
    <t>TRANS-0000730</t>
  </si>
  <si>
    <t>North Melissashire</t>
  </si>
  <si>
    <t>TRANS-0000731</t>
  </si>
  <si>
    <t>South Maureen</t>
  </si>
  <si>
    <t>TRANS-0000732</t>
  </si>
  <si>
    <t>Port Kristinabury</t>
  </si>
  <si>
    <t>TRANS-0000733</t>
  </si>
  <si>
    <t>TRANS-0000734</t>
  </si>
  <si>
    <t>Lake Meredithborough</t>
  </si>
  <si>
    <t>TRANS-0000735</t>
  </si>
  <si>
    <t>Tammyfort</t>
  </si>
  <si>
    <t>TRANS-0000736</t>
  </si>
  <si>
    <t>TRANS-0000737</t>
  </si>
  <si>
    <t>Reyesshire</t>
  </si>
  <si>
    <t>TRANS-0000738</t>
  </si>
  <si>
    <t>West Jesseberg</t>
  </si>
  <si>
    <t>TRANS-0000739</t>
  </si>
  <si>
    <t>Lake Russellport</t>
  </si>
  <si>
    <t>TRANS-0000740</t>
  </si>
  <si>
    <t>Carrollmouth</t>
  </si>
  <si>
    <t>TRANS-0000741</t>
  </si>
  <si>
    <t>TRANS-0000742</t>
  </si>
  <si>
    <t>Lake Marissa</t>
  </si>
  <si>
    <t>TRANS-0000743</t>
  </si>
  <si>
    <t>Laurenland</t>
  </si>
  <si>
    <t>TRANS-0000744</t>
  </si>
  <si>
    <t>TRANS-0000745</t>
  </si>
  <si>
    <t>New Ellen</t>
  </si>
  <si>
    <t>TRANS-0000746</t>
  </si>
  <si>
    <t>West Robertchester</t>
  </si>
  <si>
    <t>TRANS-0000747</t>
  </si>
  <si>
    <t>Port Erikafurt</t>
  </si>
  <si>
    <t>TRANS-0000748</t>
  </si>
  <si>
    <t>Ayersport</t>
  </si>
  <si>
    <t>TRANS-0000749</t>
  </si>
  <si>
    <t>TRANS-0000750</t>
  </si>
  <si>
    <t>Port Josephberg</t>
  </si>
  <si>
    <t>TRANS-0000751</t>
  </si>
  <si>
    <t>Reesehaven</t>
  </si>
  <si>
    <t>TRANS-0000752</t>
  </si>
  <si>
    <t>New Dianeshire</t>
  </si>
  <si>
    <t>TRANS-0000753</t>
  </si>
  <si>
    <t>TRANS-0000754</t>
  </si>
  <si>
    <t>TRANS-0000755</t>
  </si>
  <si>
    <t>TRANS-0000756</t>
  </si>
  <si>
    <t>Villarrealland</t>
  </si>
  <si>
    <t>TRANS-0000757</t>
  </si>
  <si>
    <t>Lake Ernestside</t>
  </si>
  <si>
    <t>TRANS-0000758</t>
  </si>
  <si>
    <t>Jonchester</t>
  </si>
  <si>
    <t>TRANS-0000759</t>
  </si>
  <si>
    <t>East Erikaside</t>
  </si>
  <si>
    <t>TRANS-0000760</t>
  </si>
  <si>
    <t>East Blakeland</t>
  </si>
  <si>
    <t>TRANS-0000761</t>
  </si>
  <si>
    <t>TRANS-0000762</t>
  </si>
  <si>
    <t>Richardsmouth</t>
  </si>
  <si>
    <t>TRANS-0000763</t>
  </si>
  <si>
    <t>Lake Kaylaberg</t>
  </si>
  <si>
    <t>TRANS-0000764</t>
  </si>
  <si>
    <t>Fernandezton</t>
  </si>
  <si>
    <t>TRANS-0000765</t>
  </si>
  <si>
    <t>South Jonathan</t>
  </si>
  <si>
    <t>TRANS-0000766</t>
  </si>
  <si>
    <t>Aprilville</t>
  </si>
  <si>
    <t>TRANS-0000767</t>
  </si>
  <si>
    <t>Gilbertfurt</t>
  </si>
  <si>
    <t>TRANS-0000768</t>
  </si>
  <si>
    <t>TRANS-0000769</t>
  </si>
  <si>
    <t>Bradleyfort</t>
  </si>
  <si>
    <t>TRANS-0000770</t>
  </si>
  <si>
    <t>Sarahton</t>
  </si>
  <si>
    <t>TRANS-0000771</t>
  </si>
  <si>
    <t>East Greg</t>
  </si>
  <si>
    <t>TRANS-0000772</t>
  </si>
  <si>
    <t>Gregoryburgh</t>
  </si>
  <si>
    <t>TRANS-0000773</t>
  </si>
  <si>
    <t>TRANS-0000774</t>
  </si>
  <si>
    <t>TRANS-0000775</t>
  </si>
  <si>
    <t>New Joychester</t>
  </si>
  <si>
    <t>TRANS-0000776</t>
  </si>
  <si>
    <t>Port Aprilhaven</t>
  </si>
  <si>
    <t>TRANS-0000777</t>
  </si>
  <si>
    <t>TRANS-0000778</t>
  </si>
  <si>
    <t>North Thomasbury</t>
  </si>
  <si>
    <t>TRANS-0000779</t>
  </si>
  <si>
    <t>TRANS-0000780</t>
  </si>
  <si>
    <t>North Noah</t>
  </si>
  <si>
    <t>TRANS-0000781</t>
  </si>
  <si>
    <t>TRANS-0000782</t>
  </si>
  <si>
    <t>Onealborough</t>
  </si>
  <si>
    <t>TRANS-0000783</t>
  </si>
  <si>
    <t>Welchshire</t>
  </si>
  <si>
    <t>TRANS-0000784</t>
  </si>
  <si>
    <t>New Jamesland</t>
  </si>
  <si>
    <t>TRANS-0000785</t>
  </si>
  <si>
    <t>Lake Monicaport</t>
  </si>
  <si>
    <t>TRANS-0000786</t>
  </si>
  <si>
    <t>TRANS-0000787</t>
  </si>
  <si>
    <t>TRANS-0000788</t>
  </si>
  <si>
    <t>Loganville</t>
  </si>
  <si>
    <t>TRANS-0000789</t>
  </si>
  <si>
    <t>Williamshire</t>
  </si>
  <si>
    <t>TRANS-0000790</t>
  </si>
  <si>
    <t>TRANS-0000791</t>
  </si>
  <si>
    <t>TRANS-0000792</t>
  </si>
  <si>
    <t>Lake Christopherberg</t>
  </si>
  <si>
    <t>TRANS-0000793</t>
  </si>
  <si>
    <t>Conleyfurt</t>
  </si>
  <si>
    <t>TRANS-0000794</t>
  </si>
  <si>
    <t>Robertoborough</t>
  </si>
  <si>
    <t>TRANS-0000795</t>
  </si>
  <si>
    <t>Chanton</t>
  </si>
  <si>
    <t>TRANS-0000796</t>
  </si>
  <si>
    <t>East Dawnmouth</t>
  </si>
  <si>
    <t>TRANS-0000797</t>
  </si>
  <si>
    <t>East Aaronstad</t>
  </si>
  <si>
    <t>TRANS-0000798</t>
  </si>
  <si>
    <t>East Maryberg</t>
  </si>
  <si>
    <t>TRANS-0000799</t>
  </si>
  <si>
    <t>Lake Lauramouth</t>
  </si>
  <si>
    <t>TRANS-0000800</t>
  </si>
  <si>
    <t>South Ronald</t>
  </si>
  <si>
    <t>TRANS-0000801</t>
  </si>
  <si>
    <t>Port Kelliburgh</t>
  </si>
  <si>
    <t>TRANS-0000802</t>
  </si>
  <si>
    <t>Griffinfort</t>
  </si>
  <si>
    <t>TRANS-0000803</t>
  </si>
  <si>
    <t>Garciaburgh</t>
  </si>
  <si>
    <t>TRANS-0000804</t>
  </si>
  <si>
    <t>TRANS-0000805</t>
  </si>
  <si>
    <t>East Ricky</t>
  </si>
  <si>
    <t>TRANS-0000806</t>
  </si>
  <si>
    <t>TRANS-0000807</t>
  </si>
  <si>
    <t>Lutzview</t>
  </si>
  <si>
    <t>TRANS-0000808</t>
  </si>
  <si>
    <t>New Yvonne</t>
  </si>
  <si>
    <t>TRANS-0000809</t>
  </si>
  <si>
    <t>Fletcherton</t>
  </si>
  <si>
    <t>TRANS-0000810</t>
  </si>
  <si>
    <t>TRANS-0000811</t>
  </si>
  <si>
    <t>Stephenborough</t>
  </si>
  <si>
    <t>TRANS-0000812</t>
  </si>
  <si>
    <t>Alishaton</t>
  </si>
  <si>
    <t>TRANS-0000813</t>
  </si>
  <si>
    <t>North Amberport</t>
  </si>
  <si>
    <t>TRANS-0000814</t>
  </si>
  <si>
    <t>Meganland</t>
  </si>
  <si>
    <t>TRANS-0000815</t>
  </si>
  <si>
    <t>North Abigail</t>
  </si>
  <si>
    <t>TRANS-0000816</t>
  </si>
  <si>
    <t>TRANS-0000817</t>
  </si>
  <si>
    <t>Dawnshire</t>
  </si>
  <si>
    <t>TRANS-0000818</t>
  </si>
  <si>
    <t>New Markville</t>
  </si>
  <si>
    <t>TRANS-0000819</t>
  </si>
  <si>
    <t>South Barbara</t>
  </si>
  <si>
    <t>TRANS-0000820</t>
  </si>
  <si>
    <t>Port Daniel</t>
  </si>
  <si>
    <t>TRANS-0000821</t>
  </si>
  <si>
    <t>North Lindamouth</t>
  </si>
  <si>
    <t>TRANS-0000822</t>
  </si>
  <si>
    <t>Tanyamouth</t>
  </si>
  <si>
    <t>TRANS-0000823</t>
  </si>
  <si>
    <t>Lisamouth</t>
  </si>
  <si>
    <t>TRANS-0000824</t>
  </si>
  <si>
    <t>TRANS-0000825</t>
  </si>
  <si>
    <t>Huntfurt</t>
  </si>
  <si>
    <t>TRANS-0000826</t>
  </si>
  <si>
    <t>TRANS-0000827</t>
  </si>
  <si>
    <t>Riosburgh</t>
  </si>
  <si>
    <t>TRANS-0000828</t>
  </si>
  <si>
    <t>TRANS-0000829</t>
  </si>
  <si>
    <t>TRANS-0000830</t>
  </si>
  <si>
    <t>South Markchester</t>
  </si>
  <si>
    <t>TRANS-0000831</t>
  </si>
  <si>
    <t>Whitneyburgh</t>
  </si>
  <si>
    <t>TRANS-0000832</t>
  </si>
  <si>
    <t>TRANS-0000833</t>
  </si>
  <si>
    <t>Beckerstad</t>
  </si>
  <si>
    <t>TRANS-0000834</t>
  </si>
  <si>
    <t>Davidmouth</t>
  </si>
  <si>
    <t>TRANS-0000835</t>
  </si>
  <si>
    <t>TRANS-0000836</t>
  </si>
  <si>
    <t>TRANS-0000837</t>
  </si>
  <si>
    <t>West Dillonmouth</t>
  </si>
  <si>
    <t>TRANS-0000838</t>
  </si>
  <si>
    <t>Michellefort</t>
  </si>
  <si>
    <t>TRANS-0000839</t>
  </si>
  <si>
    <t>North Harry</t>
  </si>
  <si>
    <t>TRANS-0000840</t>
  </si>
  <si>
    <t>South Connor</t>
  </si>
  <si>
    <t>TRANS-0000841</t>
  </si>
  <si>
    <t>TRANS-0000842</t>
  </si>
  <si>
    <t>TRANS-0000843</t>
  </si>
  <si>
    <t>North Jeffery</t>
  </si>
  <si>
    <t>TRANS-0000844</t>
  </si>
  <si>
    <t>TRANS-0000845</t>
  </si>
  <si>
    <t>New Samuelview</t>
  </si>
  <si>
    <t>TRANS-0000846</t>
  </si>
  <si>
    <t>Arthurbury</t>
  </si>
  <si>
    <t>TRANS-0000847</t>
  </si>
  <si>
    <t>TRANS-0000848</t>
  </si>
  <si>
    <t>South Justinland</t>
  </si>
  <si>
    <t>TRANS-0000849</t>
  </si>
  <si>
    <t>Fernandezfort</t>
  </si>
  <si>
    <t>TRANS-0000850</t>
  </si>
  <si>
    <t>TRANS-0000851</t>
  </si>
  <si>
    <t>Port Adamborough</t>
  </si>
  <si>
    <t>TRANS-0000852</t>
  </si>
  <si>
    <t>North Jamesmouth</t>
  </si>
  <si>
    <t>TRANS-0000853</t>
  </si>
  <si>
    <t>Huertashire</t>
  </si>
  <si>
    <t>TRANS-0000854</t>
  </si>
  <si>
    <t>New Toniland</t>
  </si>
  <si>
    <t>TRANS-0000855</t>
  </si>
  <si>
    <t>Port Loriside</t>
  </si>
  <si>
    <t>TRANS-0000856</t>
  </si>
  <si>
    <t>Port Mathew</t>
  </si>
  <si>
    <t>TRANS-0000857</t>
  </si>
  <si>
    <t>Coxstad</t>
  </si>
  <si>
    <t>TRANS-0000858</t>
  </si>
  <si>
    <t>Weaverton</t>
  </si>
  <si>
    <t>TRANS-0000859</t>
  </si>
  <si>
    <t>Larryside</t>
  </si>
  <si>
    <t>TRANS-0000860</t>
  </si>
  <si>
    <t>TRANS-0000861</t>
  </si>
  <si>
    <t>TRANS-0000862</t>
  </si>
  <si>
    <t>Lake Hectorland</t>
  </si>
  <si>
    <t>TRANS-0000863</t>
  </si>
  <si>
    <t>Lake Amy</t>
  </si>
  <si>
    <t>TRANS-0000864</t>
  </si>
  <si>
    <t>Marksmouth</t>
  </si>
  <si>
    <t>TRANS-0000865</t>
  </si>
  <si>
    <t>Mirandamouth</t>
  </si>
  <si>
    <t>TRANS-0000866</t>
  </si>
  <si>
    <t>East Tammyton</t>
  </si>
  <si>
    <t>TRANS-0000867</t>
  </si>
  <si>
    <t>Lake Kathrynbury</t>
  </si>
  <si>
    <t>TRANS-0000868</t>
  </si>
  <si>
    <t>Kington</t>
  </si>
  <si>
    <t>TRANS-0000869</t>
  </si>
  <si>
    <t>North Aprilport</t>
  </si>
  <si>
    <t>TRANS-0000870</t>
  </si>
  <si>
    <t>East Barbara</t>
  </si>
  <si>
    <t>TRANS-0000871</t>
  </si>
  <si>
    <t>Allenport</t>
  </si>
  <si>
    <t>TRANS-0000872</t>
  </si>
  <si>
    <t>TRANS-0000873</t>
  </si>
  <si>
    <t>TRANS-0000874</t>
  </si>
  <si>
    <t>TRANS-0000875</t>
  </si>
  <si>
    <t>TRANS-0000876</t>
  </si>
  <si>
    <t>Lake Erinfort</t>
  </si>
  <si>
    <t>TRANS-0000877</t>
  </si>
  <si>
    <t>Adamsland</t>
  </si>
  <si>
    <t>TRANS-0000878</t>
  </si>
  <si>
    <t>New Jill</t>
  </si>
  <si>
    <t>TRANS-0000879</t>
  </si>
  <si>
    <t>TRANS-0000880</t>
  </si>
  <si>
    <t>Lake Peterborough</t>
  </si>
  <si>
    <t>TRANS-0000881</t>
  </si>
  <si>
    <t>Petersonstad</t>
  </si>
  <si>
    <t>TRANS-0000882</t>
  </si>
  <si>
    <t>Travisbury</t>
  </si>
  <si>
    <t>TRANS-0000883</t>
  </si>
  <si>
    <t>Marissaberg</t>
  </si>
  <si>
    <t>TRANS-0000884</t>
  </si>
  <si>
    <t>TRANS-0000885</t>
  </si>
  <si>
    <t>West Alanfort</t>
  </si>
  <si>
    <t>TRANS-0000886</t>
  </si>
  <si>
    <t>East Jeanneshire</t>
  </si>
  <si>
    <t>TRANS-0000887</t>
  </si>
  <si>
    <t>Guerrahaven</t>
  </si>
  <si>
    <t>TRANS-0000888</t>
  </si>
  <si>
    <t>South Lawrencefurt</t>
  </si>
  <si>
    <t>TRANS-0000889</t>
  </si>
  <si>
    <t>Bradleyport</t>
  </si>
  <si>
    <t>TRANS-0000890</t>
  </si>
  <si>
    <t>TRANS-0000891</t>
  </si>
  <si>
    <t>TRANS-0000892</t>
  </si>
  <si>
    <t>South Eddie</t>
  </si>
  <si>
    <t>TRANS-0000893</t>
  </si>
  <si>
    <t>West Mariachester</t>
  </si>
  <si>
    <t>TRANS-0000894</t>
  </si>
  <si>
    <t>South Lauratown</t>
  </si>
  <si>
    <t>TRANS-0000895</t>
  </si>
  <si>
    <t>Lake Ashley</t>
  </si>
  <si>
    <t>TRANS-0000896</t>
  </si>
  <si>
    <t>West Saraside</t>
  </si>
  <si>
    <t>TRANS-0000897</t>
  </si>
  <si>
    <t>West Susanstad</t>
  </si>
  <si>
    <t>TRANS-0000898</t>
  </si>
  <si>
    <t>South Brittneyburgh</t>
  </si>
  <si>
    <t>TRANS-0000899</t>
  </si>
  <si>
    <t>North Saraville</t>
  </si>
  <si>
    <t>TRANS-0000900</t>
  </si>
  <si>
    <t>Port Jamie</t>
  </si>
  <si>
    <t>TRANS-0000901</t>
  </si>
  <si>
    <t>Christopherville</t>
  </si>
  <si>
    <t>TRANS-0000902</t>
  </si>
  <si>
    <t>South Jacobport</t>
  </si>
  <si>
    <t>TRANS-0000903</t>
  </si>
  <si>
    <t>TRANS-0000904</t>
  </si>
  <si>
    <t>TRANS-0000905</t>
  </si>
  <si>
    <t>Stephanieborough</t>
  </si>
  <si>
    <t>TRANS-0000906</t>
  </si>
  <si>
    <t>Haneystad</t>
  </si>
  <si>
    <t>TRANS-0000907</t>
  </si>
  <si>
    <t>Lake Anthonystad</t>
  </si>
  <si>
    <t>TRANS-0000908</t>
  </si>
  <si>
    <t>TRANS-0000909</t>
  </si>
  <si>
    <t>Wallaceton</t>
  </si>
  <si>
    <t>TRANS-0000910</t>
  </si>
  <si>
    <t>West Brendaport</t>
  </si>
  <si>
    <t>TRANS-0000911</t>
  </si>
  <si>
    <t>Greenshire</t>
  </si>
  <si>
    <t>TRANS-0000912</t>
  </si>
  <si>
    <t>TRANS-0000913</t>
  </si>
  <si>
    <t>Codychester</t>
  </si>
  <si>
    <t>TRANS-0000914</t>
  </si>
  <si>
    <t>TRANS-0000915</t>
  </si>
  <si>
    <t>Lake Troyland</t>
  </si>
  <si>
    <t>TRANS-0000916</t>
  </si>
  <si>
    <t>Port Gavin</t>
  </si>
  <si>
    <t>TRANS-0000917</t>
  </si>
  <si>
    <t>New Gregtown</t>
  </si>
  <si>
    <t>TRANS-0000918</t>
  </si>
  <si>
    <t>Perezshire</t>
  </si>
  <si>
    <t>TRANS-0000919</t>
  </si>
  <si>
    <t>TRANS-0000920</t>
  </si>
  <si>
    <t>Lake Hannahborough</t>
  </si>
  <si>
    <t>TRANS-0000921</t>
  </si>
  <si>
    <t>South Tara</t>
  </si>
  <si>
    <t>TRANS-0000922</t>
  </si>
  <si>
    <t>Port Jaime</t>
  </si>
  <si>
    <t>TRANS-0000923</t>
  </si>
  <si>
    <t>TRANS-0000924</t>
  </si>
  <si>
    <t>TRANS-0000925</t>
  </si>
  <si>
    <t>Hillburgh</t>
  </si>
  <si>
    <t>TRANS-0000926</t>
  </si>
  <si>
    <t>Dalemouth</t>
  </si>
  <si>
    <t>TRANS-0000927</t>
  </si>
  <si>
    <t>Richardsonmouth</t>
  </si>
  <si>
    <t>TRANS-0000928</t>
  </si>
  <si>
    <t>South Cheyenne</t>
  </si>
  <si>
    <t>TRANS-0000929</t>
  </si>
  <si>
    <t>Walshland</t>
  </si>
  <si>
    <t>TRANS-0000930</t>
  </si>
  <si>
    <t>Starkborough</t>
  </si>
  <si>
    <t>TRANS-0000931</t>
  </si>
  <si>
    <t>Samuelville</t>
  </si>
  <si>
    <t>TRANS-0000932</t>
  </si>
  <si>
    <t>Amychester</t>
  </si>
  <si>
    <t>TRANS-0000933</t>
  </si>
  <si>
    <t>East Adamstad</t>
  </si>
  <si>
    <t>TRANS-0000934</t>
  </si>
  <si>
    <t>Justinborough</t>
  </si>
  <si>
    <t>TRANS-0000935</t>
  </si>
  <si>
    <t>Derrickmouth</t>
  </si>
  <si>
    <t>TRANS-0000936</t>
  </si>
  <si>
    <t>West Candace</t>
  </si>
  <si>
    <t>TRANS-0000937</t>
  </si>
  <si>
    <t>TRANS-0000938</t>
  </si>
  <si>
    <t>Anthonyfort</t>
  </si>
  <si>
    <t>TRANS-0000939</t>
  </si>
  <si>
    <t>TRANS-0000940</t>
  </si>
  <si>
    <t>Port Robertshire</t>
  </si>
  <si>
    <t>TRANS-0000941</t>
  </si>
  <si>
    <t>TRANS-0000942</t>
  </si>
  <si>
    <t>Olivershire</t>
  </si>
  <si>
    <t>TRANS-0000943</t>
  </si>
  <si>
    <t>Andersonberg</t>
  </si>
  <si>
    <t>TRANS-0000944</t>
  </si>
  <si>
    <t>TRANS-0000945</t>
  </si>
  <si>
    <t>Catherineview</t>
  </si>
  <si>
    <t>TRANS-0000946</t>
  </si>
  <si>
    <t>North Jasonville</t>
  </si>
  <si>
    <t>TRANS-0000947</t>
  </si>
  <si>
    <t>TRANS-0000948</t>
  </si>
  <si>
    <t>Dillonburgh</t>
  </si>
  <si>
    <t>TRANS-0000949</t>
  </si>
  <si>
    <t>TRANS-0000950</t>
  </si>
  <si>
    <t>Robertbury</t>
  </si>
  <si>
    <t>TRANS-0000951</t>
  </si>
  <si>
    <t>North Fernandoburgh</t>
  </si>
  <si>
    <t>TRANS-0000952</t>
  </si>
  <si>
    <t>Lake Chelsea</t>
  </si>
  <si>
    <t>TRANS-0000953</t>
  </si>
  <si>
    <t>West Ross</t>
  </si>
  <si>
    <t>TRANS-0000954</t>
  </si>
  <si>
    <t>New Tiffanymouth</t>
  </si>
  <si>
    <t>TRANS-0000955</t>
  </si>
  <si>
    <t>Port Maryfort</t>
  </si>
  <si>
    <t>TRANS-0000956</t>
  </si>
  <si>
    <t>Farrellberg</t>
  </si>
  <si>
    <t>TRANS-0000957</t>
  </si>
  <si>
    <t>TRANS-0000958</t>
  </si>
  <si>
    <t>Barnesshire</t>
  </si>
  <si>
    <t>TRANS-0000959</t>
  </si>
  <si>
    <t>TRANS-0000960</t>
  </si>
  <si>
    <t>Lake Shawntown</t>
  </si>
  <si>
    <t>TRANS-0000961</t>
  </si>
  <si>
    <t>Lake Michelleberg</t>
  </si>
  <si>
    <t>TRANS-0000962</t>
  </si>
  <si>
    <t>TRANS-0000963</t>
  </si>
  <si>
    <t>South Kathleenberg</t>
  </si>
  <si>
    <t>TRANS-0000964</t>
  </si>
  <si>
    <t>TRANS-0000965</t>
  </si>
  <si>
    <t>TRANS-0000966</t>
  </si>
  <si>
    <t>Armstrongport</t>
  </si>
  <si>
    <t>TRANS-0000967</t>
  </si>
  <si>
    <t>South Mariah</t>
  </si>
  <si>
    <t>TRANS-0000968</t>
  </si>
  <si>
    <t>TRANS-0000969</t>
  </si>
  <si>
    <t>New Kathleenberg</t>
  </si>
  <si>
    <t>TRANS-0000970</t>
  </si>
  <si>
    <t>Rochaland</t>
  </si>
  <si>
    <t>TRANS-0000971</t>
  </si>
  <si>
    <t>East Jenniferhaven</t>
  </si>
  <si>
    <t>TRANS-0000972</t>
  </si>
  <si>
    <t>North Tracyfort</t>
  </si>
  <si>
    <t>TRANS-0000973</t>
  </si>
  <si>
    <t>TRANS-0000974</t>
  </si>
  <si>
    <t>Deannaville</t>
  </si>
  <si>
    <t>TRANS-0000975</t>
  </si>
  <si>
    <t>TRANS-0000976</t>
  </si>
  <si>
    <t>Port Vickieborough</t>
  </si>
  <si>
    <t>TRANS-0000977</t>
  </si>
  <si>
    <t>Matthewston</t>
  </si>
  <si>
    <t>TRANS-0000978</t>
  </si>
  <si>
    <t>TRANS-0000979</t>
  </si>
  <si>
    <t>Lake Vanessastad</t>
  </si>
  <si>
    <t>TRANS-0000980</t>
  </si>
  <si>
    <t>Martinhaven</t>
  </si>
  <si>
    <t>TRANS-0000981</t>
  </si>
  <si>
    <t>Sanchezshire</t>
  </si>
  <si>
    <t>TRANS-0000982</t>
  </si>
  <si>
    <t>South Jamieton</t>
  </si>
  <si>
    <t>TRANS-0000983</t>
  </si>
  <si>
    <t>Marshallton</t>
  </si>
  <si>
    <t>TRANS-0000984</t>
  </si>
  <si>
    <t>South Nicholasport</t>
  </si>
  <si>
    <t>TRANS-0000985</t>
  </si>
  <si>
    <t>TRANS-0000986</t>
  </si>
  <si>
    <t>TRANS-0000987</t>
  </si>
  <si>
    <t>TRANS-0000988</t>
  </si>
  <si>
    <t>Cliffordport</t>
  </si>
  <si>
    <t>TRANS-0000989</t>
  </si>
  <si>
    <t>Port Melissahaven</t>
  </si>
  <si>
    <t>TRANS-0000990</t>
  </si>
  <si>
    <t>TRANS-0000991</t>
  </si>
  <si>
    <t>TRANS-0000992</t>
  </si>
  <si>
    <t>North Adrienne</t>
  </si>
  <si>
    <t>TRANS-0000993</t>
  </si>
  <si>
    <t>North Christinahaven</t>
  </si>
  <si>
    <t>TRANS-0000994</t>
  </si>
  <si>
    <t>Johntown</t>
  </si>
  <si>
    <t>TRANS-0000995</t>
  </si>
  <si>
    <t>West Jonathonmouth</t>
  </si>
  <si>
    <t>TRANS-0000996</t>
  </si>
  <si>
    <t>North Kylefort</t>
  </si>
  <si>
    <t>TRANS-0000997</t>
  </si>
  <si>
    <t>Hudsonport</t>
  </si>
  <si>
    <t>TRANS-0000998</t>
  </si>
  <si>
    <t>Lake Joanfurt</t>
  </si>
  <si>
    <t>TRANS-0000999</t>
  </si>
  <si>
    <t>Perryside</t>
  </si>
  <si>
    <t>TRANS-0001000</t>
  </si>
  <si>
    <t>Matthewsstad</t>
  </si>
  <si>
    <t>TRANS-0001001</t>
  </si>
  <si>
    <t>South Seanport</t>
  </si>
  <si>
    <t>TRANS-0001002</t>
  </si>
  <si>
    <t>Smallfort</t>
  </si>
  <si>
    <t>TRANS-0001003</t>
  </si>
  <si>
    <t>Jaredbury</t>
  </si>
  <si>
    <t>TRANS-0001004</t>
  </si>
  <si>
    <t>New Rachelville</t>
  </si>
  <si>
    <t>TRANS-0001005</t>
  </si>
  <si>
    <t>TRANS-0001006</t>
  </si>
  <si>
    <t>TRANS-0001007</t>
  </si>
  <si>
    <t>Wrighttown</t>
  </si>
  <si>
    <t>TRANS-0001008</t>
  </si>
  <si>
    <t>TRANS-0001009</t>
  </si>
  <si>
    <t>Reyesport</t>
  </si>
  <si>
    <t>TRANS-0001010</t>
  </si>
  <si>
    <t>Ericbury</t>
  </si>
  <si>
    <t>TRANS-0001011</t>
  </si>
  <si>
    <t>South Rodney</t>
  </si>
  <si>
    <t>TRANS-0001012</t>
  </si>
  <si>
    <t>South Adrian</t>
  </si>
  <si>
    <t>TRANS-0001013</t>
  </si>
  <si>
    <t>New Jennifertown</t>
  </si>
  <si>
    <t>TRANS-0001014</t>
  </si>
  <si>
    <t>Brownfort</t>
  </si>
  <si>
    <t>TRANS-0001015</t>
  </si>
  <si>
    <t>East Eugene</t>
  </si>
  <si>
    <t>TRANS-0001016</t>
  </si>
  <si>
    <t>TRANS-0001017</t>
  </si>
  <si>
    <t>South Fernando</t>
  </si>
  <si>
    <t>TRANS-0001018</t>
  </si>
  <si>
    <t>Port Mindyfurt</t>
  </si>
  <si>
    <t>TRANS-0001019</t>
  </si>
  <si>
    <t>TRANS-0001020</t>
  </si>
  <si>
    <t>TRANS-0001021</t>
  </si>
  <si>
    <t>TRANS-0001022</t>
  </si>
  <si>
    <t>Manningborough</t>
  </si>
  <si>
    <t>TRANS-0001023</t>
  </si>
  <si>
    <t>TRANS-0001024</t>
  </si>
  <si>
    <t>Velazquezfort</t>
  </si>
  <si>
    <t>TRANS-0001025</t>
  </si>
  <si>
    <t>Hahnberg</t>
  </si>
  <si>
    <t>TRANS-0001026</t>
  </si>
  <si>
    <t>TRANS-0001027</t>
  </si>
  <si>
    <t>Lisaland</t>
  </si>
  <si>
    <t>TRANS-0001028</t>
  </si>
  <si>
    <t>TRANS-0001029</t>
  </si>
  <si>
    <t>Jasonshire</t>
  </si>
  <si>
    <t>TRANS-0001030</t>
  </si>
  <si>
    <t>Ingramburgh</t>
  </si>
  <si>
    <t>TRANS-0001031</t>
  </si>
  <si>
    <t>TRANS-0001032</t>
  </si>
  <si>
    <t>Suarezbury</t>
  </si>
  <si>
    <t>TRANS-0001033</t>
  </si>
  <si>
    <t>TRANS-0001034</t>
  </si>
  <si>
    <t>Matthewchester</t>
  </si>
  <si>
    <t>TRANS-0001035</t>
  </si>
  <si>
    <t>TRANS-0001036</t>
  </si>
  <si>
    <t>Larrybury</t>
  </si>
  <si>
    <t>TRANS-0001037</t>
  </si>
  <si>
    <t>Toddmouth</t>
  </si>
  <si>
    <t>TRANS-0001038</t>
  </si>
  <si>
    <t>West Sarahstad</t>
  </si>
  <si>
    <t>TRANS-0001039</t>
  </si>
  <si>
    <t>Richchester</t>
  </si>
  <si>
    <t>TRANS-0001040</t>
  </si>
  <si>
    <t>Port Laurabury</t>
  </si>
  <si>
    <t>TRANS-0001041</t>
  </si>
  <si>
    <t>Andrewfurt</t>
  </si>
  <si>
    <t>TRANS-0001042</t>
  </si>
  <si>
    <t>South Rhonda</t>
  </si>
  <si>
    <t>TRANS-0001043</t>
  </si>
  <si>
    <t>Thomashaven</t>
  </si>
  <si>
    <t>TRANS-0001044</t>
  </si>
  <si>
    <t>Stephenfort</t>
  </si>
  <si>
    <t>TRANS-0001045</t>
  </si>
  <si>
    <t>TRANS-0001046</t>
  </si>
  <si>
    <t>TRANS-0001047</t>
  </si>
  <si>
    <t>New Jodi</t>
  </si>
  <si>
    <t>TRANS-0001048</t>
  </si>
  <si>
    <t>Lake Melissaland</t>
  </si>
  <si>
    <t>TRANS-0001049</t>
  </si>
  <si>
    <t>TRANS-0001050</t>
  </si>
  <si>
    <t>Michaelshire</t>
  </si>
  <si>
    <t>TRANS-0001051</t>
  </si>
  <si>
    <t>Ramosberg</t>
  </si>
  <si>
    <t>TRANS-0001052</t>
  </si>
  <si>
    <t>TRANS-0001053</t>
  </si>
  <si>
    <t>Williamberg</t>
  </si>
  <si>
    <t>TRANS-0001054</t>
  </si>
  <si>
    <t>East Michaelshire</t>
  </si>
  <si>
    <t>TRANS-0001055</t>
  </si>
  <si>
    <t>Annatown</t>
  </si>
  <si>
    <t>TRANS-0001056</t>
  </si>
  <si>
    <t>TRANS-0001057</t>
  </si>
  <si>
    <t>Colinmouth</t>
  </si>
  <si>
    <t>TRANS-0001058</t>
  </si>
  <si>
    <t>East Veronicaview</t>
  </si>
  <si>
    <t>TRANS-0001059</t>
  </si>
  <si>
    <t>West Trevor</t>
  </si>
  <si>
    <t>TRANS-0001060</t>
  </si>
  <si>
    <t>TRANS-0001061</t>
  </si>
  <si>
    <t>East Danielle</t>
  </si>
  <si>
    <t>TRANS-0001062</t>
  </si>
  <si>
    <t>TRANS-0001063</t>
  </si>
  <si>
    <t>Stevenmouth</t>
  </si>
  <si>
    <t>TRANS-0001064</t>
  </si>
  <si>
    <t>TRANS-0001065</t>
  </si>
  <si>
    <t>East Nicholasmouth</t>
  </si>
  <si>
    <t>TRANS-0001066</t>
  </si>
  <si>
    <t>TRANS-0001067</t>
  </si>
  <si>
    <t>West Andreamouth</t>
  </si>
  <si>
    <t>TRANS-0001068</t>
  </si>
  <si>
    <t>Youngside</t>
  </si>
  <si>
    <t>TRANS-0001069</t>
  </si>
  <si>
    <t>Bradleyburgh</t>
  </si>
  <si>
    <t>TRANS-0001070</t>
  </si>
  <si>
    <t>Autumnbury</t>
  </si>
  <si>
    <t>TRANS-0001071</t>
  </si>
  <si>
    <t>Watkinsberg</t>
  </si>
  <si>
    <t>TRANS-0001072</t>
  </si>
  <si>
    <t>South Tracy</t>
  </si>
  <si>
    <t>TRANS-0001073</t>
  </si>
  <si>
    <t>Tashashire</t>
  </si>
  <si>
    <t>TRANS-0001074</t>
  </si>
  <si>
    <t>Carlosborough</t>
  </si>
  <si>
    <t>TRANS-0001075</t>
  </si>
  <si>
    <t>TRANS-0001076</t>
  </si>
  <si>
    <t>Kellerville</t>
  </si>
  <si>
    <t>TRANS-0001077</t>
  </si>
  <si>
    <t>Victorfort</t>
  </si>
  <si>
    <t>TRANS-0001078</t>
  </si>
  <si>
    <t>North Carolinechester</t>
  </si>
  <si>
    <t>TRANS-0001079</t>
  </si>
  <si>
    <t>New Elizabethchester</t>
  </si>
  <si>
    <t>TRANS-0001080</t>
  </si>
  <si>
    <t>Riosfurt</t>
  </si>
  <si>
    <t>TRANS-0001081</t>
  </si>
  <si>
    <t>Carrollburgh</t>
  </si>
  <si>
    <t>TRANS-0001082</t>
  </si>
  <si>
    <t>East Francis</t>
  </si>
  <si>
    <t>TRANS-0001083</t>
  </si>
  <si>
    <t>Beckerview</t>
  </si>
  <si>
    <t>TRANS-0001084</t>
  </si>
  <si>
    <t>Dickersonmouth</t>
  </si>
  <si>
    <t>TRANS-0001085</t>
  </si>
  <si>
    <t>TRANS-0001086</t>
  </si>
  <si>
    <t>Russelltown</t>
  </si>
  <si>
    <t>TRANS-0001087</t>
  </si>
  <si>
    <t>North Brendachester</t>
  </si>
  <si>
    <t>TRANS-0001088</t>
  </si>
  <si>
    <t>TRANS-0001089</t>
  </si>
  <si>
    <t>Stephaniechester</t>
  </si>
  <si>
    <t>TRANS-0001090</t>
  </si>
  <si>
    <t>TRANS-0001091</t>
  </si>
  <si>
    <t>Parrishville</t>
  </si>
  <si>
    <t>TRANS-0001092</t>
  </si>
  <si>
    <t>TRANS-0001093</t>
  </si>
  <si>
    <t>TRANS-0001094</t>
  </si>
  <si>
    <t>New Matthewview</t>
  </si>
  <si>
    <t>TRANS-0001095</t>
  </si>
  <si>
    <t>Lake Caroline</t>
  </si>
  <si>
    <t>TRANS-0001096</t>
  </si>
  <si>
    <t>Samuelhaven</t>
  </si>
  <si>
    <t>TRANS-0001097</t>
  </si>
  <si>
    <t>Adkinsbury</t>
  </si>
  <si>
    <t>TRANS-0001098</t>
  </si>
  <si>
    <t>Carpentershire</t>
  </si>
  <si>
    <t>TRANS-0001099</t>
  </si>
  <si>
    <t>TRANS-0001100</t>
  </si>
  <si>
    <t>TRANS-0001101</t>
  </si>
  <si>
    <t>South Dianamouth</t>
  </si>
  <si>
    <t>TRANS-0001102</t>
  </si>
  <si>
    <t>TRANS-0001103</t>
  </si>
  <si>
    <t>TRANS-0001104</t>
  </si>
  <si>
    <t>TRANS-0001105</t>
  </si>
  <si>
    <t>Lake Mistyburgh</t>
  </si>
  <si>
    <t>TRANS-0001106</t>
  </si>
  <si>
    <t>TRANS-0001107</t>
  </si>
  <si>
    <t>TRANS-0001108</t>
  </si>
  <si>
    <t>TRANS-0001109</t>
  </si>
  <si>
    <t>TRANS-0001110</t>
  </si>
  <si>
    <t>TRANS-0001111</t>
  </si>
  <si>
    <t>Paulshire</t>
  </si>
  <si>
    <t>TRANS-0001112</t>
  </si>
  <si>
    <t>South Moniquemouth</t>
  </si>
  <si>
    <t>TRANS-0001113</t>
  </si>
  <si>
    <t>TRANS-0001114</t>
  </si>
  <si>
    <t>North Jeremiah</t>
  </si>
  <si>
    <t>TRANS-0001115</t>
  </si>
  <si>
    <t>Gibsonshire</t>
  </si>
  <si>
    <t>TRANS-0001116</t>
  </si>
  <si>
    <t>Danielleville</t>
  </si>
  <si>
    <t>TRANS-0001117</t>
  </si>
  <si>
    <t>Port Ericside</t>
  </si>
  <si>
    <t>TRANS-0001118</t>
  </si>
  <si>
    <t>North Christinaborough</t>
  </si>
  <si>
    <t>TRANS-0001119</t>
  </si>
  <si>
    <t>Adamville</t>
  </si>
  <si>
    <t>TRANS-0001120</t>
  </si>
  <si>
    <t>Shawnhaven</t>
  </si>
  <si>
    <t>TRANS-0001121</t>
  </si>
  <si>
    <t>West Christinahaven</t>
  </si>
  <si>
    <t>TRANS-0001122</t>
  </si>
  <si>
    <t>North Dianaview</t>
  </si>
  <si>
    <t>TRANS-0001123</t>
  </si>
  <si>
    <t>Greenborough</t>
  </si>
  <si>
    <t>TRANS-0001124</t>
  </si>
  <si>
    <t>Vickimouth</t>
  </si>
  <si>
    <t>TRANS-0001125</t>
  </si>
  <si>
    <t>South Darlene</t>
  </si>
  <si>
    <t>TRANS-0001126</t>
  </si>
  <si>
    <t>New Justinport</t>
  </si>
  <si>
    <t>TRANS-0001127</t>
  </si>
  <si>
    <t>Madelineville</t>
  </si>
  <si>
    <t>TRANS-0001128</t>
  </si>
  <si>
    <t>Timothyhaven</t>
  </si>
  <si>
    <t>TRANS-0001129</t>
  </si>
  <si>
    <t>Port Stacy</t>
  </si>
  <si>
    <t>TRANS-0001130</t>
  </si>
  <si>
    <t>Jenniferborough</t>
  </si>
  <si>
    <t>TRANS-0001131</t>
  </si>
  <si>
    <t>Port Alisha</t>
  </si>
  <si>
    <t>TRANS-0001132</t>
  </si>
  <si>
    <t>Birdshire</t>
  </si>
  <si>
    <t>TRANS-0001133</t>
  </si>
  <si>
    <t>TRANS-0001134</t>
  </si>
  <si>
    <t>Boylechester</t>
  </si>
  <si>
    <t>TRANS-0001135</t>
  </si>
  <si>
    <t>Coreybury</t>
  </si>
  <si>
    <t>TRANS-0001136</t>
  </si>
  <si>
    <t>Boydhaven</t>
  </si>
  <si>
    <t>TRANS-0001137</t>
  </si>
  <si>
    <t>TRANS-0001138</t>
  </si>
  <si>
    <t>Aprilview</t>
  </si>
  <si>
    <t>TRANS-0001139</t>
  </si>
  <si>
    <t>TRANS-0001140</t>
  </si>
  <si>
    <t>Lynchstad</t>
  </si>
  <si>
    <t>TRANS-0001141</t>
  </si>
  <si>
    <t>New Victorchester</t>
  </si>
  <si>
    <t>TRANS-0001142</t>
  </si>
  <si>
    <t>Leonardburgh</t>
  </si>
  <si>
    <t>TRANS-0001143</t>
  </si>
  <si>
    <t>South Blakeburgh</t>
  </si>
  <si>
    <t>TRANS-0001144</t>
  </si>
  <si>
    <t>TRANS-0001145</t>
  </si>
  <si>
    <t>South Kimberlyhaven</t>
  </si>
  <si>
    <t>TRANS-0001146</t>
  </si>
  <si>
    <t>Westburgh</t>
  </si>
  <si>
    <t>TRANS-0001147</t>
  </si>
  <si>
    <t>TRANS-0001148</t>
  </si>
  <si>
    <t>TRANS-0001149</t>
  </si>
  <si>
    <t>New Wendystad</t>
  </si>
  <si>
    <t>TRANS-0001150</t>
  </si>
  <si>
    <t>Hortonshire</t>
  </si>
  <si>
    <t>TRANS-0001151</t>
  </si>
  <si>
    <t>Robertoside</t>
  </si>
  <si>
    <t>TRANS-0001152</t>
  </si>
  <si>
    <t>TRANS-0001153</t>
  </si>
  <si>
    <t>South Charlesport</t>
  </si>
  <si>
    <t>TRANS-0001154</t>
  </si>
  <si>
    <t>TRANS-0001155</t>
  </si>
  <si>
    <t>Whiteheadshire</t>
  </si>
  <si>
    <t>TRANS-0001156</t>
  </si>
  <si>
    <t>TRANS-0001157</t>
  </si>
  <si>
    <t>Jerrybury</t>
  </si>
  <si>
    <t>TRANS-0001158</t>
  </si>
  <si>
    <t>TRANS-0001159</t>
  </si>
  <si>
    <t>Jeffreyport</t>
  </si>
  <si>
    <t>TRANS-0001160</t>
  </si>
  <si>
    <t>TRANS-0001161</t>
  </si>
  <si>
    <t>Mooreside</t>
  </si>
  <si>
    <t>TRANS-0001162</t>
  </si>
  <si>
    <t>Beasleybury</t>
  </si>
  <si>
    <t>TRANS-0001163</t>
  </si>
  <si>
    <t>TRANS-0001164</t>
  </si>
  <si>
    <t>New Josephview</t>
  </si>
  <si>
    <t>TRANS-0001165</t>
  </si>
  <si>
    <t>Maddoxhaven</t>
  </si>
  <si>
    <t>TRANS-0001166</t>
  </si>
  <si>
    <t>Cruzbury</t>
  </si>
  <si>
    <t>TRANS-0001167</t>
  </si>
  <si>
    <t>Hendersonton</t>
  </si>
  <si>
    <t>TRANS-0001168</t>
  </si>
  <si>
    <t>TRANS-0001169</t>
  </si>
  <si>
    <t>Andrewside</t>
  </si>
  <si>
    <t>TRANS-0001170</t>
  </si>
  <si>
    <t>TRANS-0001171</t>
  </si>
  <si>
    <t>TRANS-0001172</t>
  </si>
  <si>
    <t>West Joshuaport</t>
  </si>
  <si>
    <t>TRANS-0001173</t>
  </si>
  <si>
    <t>Lake Christopher</t>
  </si>
  <si>
    <t>TRANS-0001174</t>
  </si>
  <si>
    <t>Boonefort</t>
  </si>
  <si>
    <t>TRANS-0001175</t>
  </si>
  <si>
    <t>TRANS-0001176</t>
  </si>
  <si>
    <t>Walkerton</t>
  </si>
  <si>
    <t>TRANS-0001177</t>
  </si>
  <si>
    <t>Port Carla</t>
  </si>
  <si>
    <t>TRANS-0001178</t>
  </si>
  <si>
    <t>Waynestad</t>
  </si>
  <si>
    <t>TRANS-0001179</t>
  </si>
  <si>
    <t>Lake Thomashaven</t>
  </si>
  <si>
    <t>TRANS-0001180</t>
  </si>
  <si>
    <t>North Jasmineshire</t>
  </si>
  <si>
    <t>TRANS-0001181</t>
  </si>
  <si>
    <t>TRANS-0001182</t>
  </si>
  <si>
    <t>TRANS-0001183</t>
  </si>
  <si>
    <t>West Taylorchester</t>
  </si>
  <si>
    <t>TRANS-0001184</t>
  </si>
  <si>
    <t>TRANS-0001185</t>
  </si>
  <si>
    <t>TRANS-0001186</t>
  </si>
  <si>
    <t>Ochoamouth</t>
  </si>
  <si>
    <t>TRANS-0001187</t>
  </si>
  <si>
    <t>TRANS-0001188</t>
  </si>
  <si>
    <t>South Carl</t>
  </si>
  <si>
    <t>TRANS-0001189</t>
  </si>
  <si>
    <t>Wileyton</t>
  </si>
  <si>
    <t>TRANS-0001190</t>
  </si>
  <si>
    <t>South Susanbury</t>
  </si>
  <si>
    <t>TRANS-0001191</t>
  </si>
  <si>
    <t>Nicholasport</t>
  </si>
  <si>
    <t>TRANS-0001192</t>
  </si>
  <si>
    <t>TRANS-0001193</t>
  </si>
  <si>
    <t>Pattersonstad</t>
  </si>
  <si>
    <t>TRANS-0001194</t>
  </si>
  <si>
    <t>South Paul</t>
  </si>
  <si>
    <t>TRANS-0001195</t>
  </si>
  <si>
    <t>West Alfredmouth</t>
  </si>
  <si>
    <t>TRANS-0001196</t>
  </si>
  <si>
    <t>Evanfort</t>
  </si>
  <si>
    <t>TRANS-0001197</t>
  </si>
  <si>
    <t>TRANS-0001198</t>
  </si>
  <si>
    <t>TRANS-0001199</t>
  </si>
  <si>
    <t>TRANS-0001200</t>
  </si>
  <si>
    <t>Stevenfurt</t>
  </si>
  <si>
    <t>TRANS-0001201</t>
  </si>
  <si>
    <t>South Valeriestad</t>
  </si>
  <si>
    <t>TRANS-0001202</t>
  </si>
  <si>
    <t>Hunterstad</t>
  </si>
  <si>
    <t>TRANS-0001203</t>
  </si>
  <si>
    <t>Sarahview</t>
  </si>
  <si>
    <t>TRANS-0001204</t>
  </si>
  <si>
    <t>North Sandrachester</t>
  </si>
  <si>
    <t>TRANS-0001205</t>
  </si>
  <si>
    <t>Port Bethanymouth</t>
  </si>
  <si>
    <t>TRANS-0001206</t>
  </si>
  <si>
    <t>West Lynn</t>
  </si>
  <si>
    <t>TRANS-0001207</t>
  </si>
  <si>
    <t>Castilloton</t>
  </si>
  <si>
    <t>TRANS-0001208</t>
  </si>
  <si>
    <t>Claireton</t>
  </si>
  <si>
    <t>TRANS-0001209</t>
  </si>
  <si>
    <t>TRANS-0001210</t>
  </si>
  <si>
    <t>Hoffmanville</t>
  </si>
  <si>
    <t>TRANS-0001211</t>
  </si>
  <si>
    <t>West Bethland</t>
  </si>
  <si>
    <t>TRANS-0001212</t>
  </si>
  <si>
    <t>TRANS-0001213</t>
  </si>
  <si>
    <t>Fisherbury</t>
  </si>
  <si>
    <t>TRANS-0001214</t>
  </si>
  <si>
    <t>North Jasonfurt</t>
  </si>
  <si>
    <t>TRANS-0001215</t>
  </si>
  <si>
    <t>Lynnmouth</t>
  </si>
  <si>
    <t>TRANS-0001216</t>
  </si>
  <si>
    <t>Hayesville</t>
  </si>
  <si>
    <t>TRANS-0001217</t>
  </si>
  <si>
    <t>TRANS-0001218</t>
  </si>
  <si>
    <t>Stanleyburgh</t>
  </si>
  <si>
    <t>TRANS-0001219</t>
  </si>
  <si>
    <t>TRANS-0001220</t>
  </si>
  <si>
    <t>TRANS-0001221</t>
  </si>
  <si>
    <t>TRANS-0001222</t>
  </si>
  <si>
    <t>East Kathyhaven</t>
  </si>
  <si>
    <t>TRANS-0001223</t>
  </si>
  <si>
    <t>Goodwinburgh</t>
  </si>
  <si>
    <t>TRANS-0001224</t>
  </si>
  <si>
    <t>TRANS-0001225</t>
  </si>
  <si>
    <t>TRANS-0001226</t>
  </si>
  <si>
    <t>Lake Marvin</t>
  </si>
  <si>
    <t>TRANS-0001227</t>
  </si>
  <si>
    <t>Tapiamouth</t>
  </si>
  <si>
    <t>TRANS-0001228</t>
  </si>
  <si>
    <t>TRANS-0001229</t>
  </si>
  <si>
    <t>Hartmanhaven</t>
  </si>
  <si>
    <t>TRANS-0001230</t>
  </si>
  <si>
    <t>Kellyfort</t>
  </si>
  <si>
    <t>TRANS-0001231</t>
  </si>
  <si>
    <t>TRANS-0001232</t>
  </si>
  <si>
    <t>Sarahburgh</t>
  </si>
  <si>
    <t>TRANS-0001233</t>
  </si>
  <si>
    <t>Brianburgh</t>
  </si>
  <si>
    <t>TRANS-0001234</t>
  </si>
  <si>
    <t>North Kennethbury</t>
  </si>
  <si>
    <t>TRANS-0001235</t>
  </si>
  <si>
    <t>South Nicolefort</t>
  </si>
  <si>
    <t>TRANS-0001236</t>
  </si>
  <si>
    <t>South Tabitha</t>
  </si>
  <si>
    <t>TRANS-0001237</t>
  </si>
  <si>
    <t>North Jennifer</t>
  </si>
  <si>
    <t>TRANS-0001238</t>
  </si>
  <si>
    <t>TRANS-0001239</t>
  </si>
  <si>
    <t>TRANS-0001240</t>
  </si>
  <si>
    <t>South Sethchester</t>
  </si>
  <si>
    <t>TRANS-0001241</t>
  </si>
  <si>
    <t>TRANS-0001242</t>
  </si>
  <si>
    <t>TRANS-0001243</t>
  </si>
  <si>
    <t>Allisonfurt</t>
  </si>
  <si>
    <t>TRANS-0001244</t>
  </si>
  <si>
    <t>Sandramouth</t>
  </si>
  <si>
    <t>TRANS-0001245</t>
  </si>
  <si>
    <t>Omarmouth</t>
  </si>
  <si>
    <t>TRANS-0001246</t>
  </si>
  <si>
    <t>TRANS-0001247</t>
  </si>
  <si>
    <t>TRANS-0001248</t>
  </si>
  <si>
    <t>Lake Aaron</t>
  </si>
  <si>
    <t>TRANS-0001249</t>
  </si>
  <si>
    <t>Scottville</t>
  </si>
  <si>
    <t>TRANS-0001250</t>
  </si>
  <si>
    <t>Port Davidchester</t>
  </si>
  <si>
    <t>TRANS-0001251</t>
  </si>
  <si>
    <t>East Melinda</t>
  </si>
  <si>
    <t>TRANS-0001252</t>
  </si>
  <si>
    <t>TRANS-0001253</t>
  </si>
  <si>
    <t>TRANS-0001254</t>
  </si>
  <si>
    <t>Port Michaelside</t>
  </si>
  <si>
    <t>TRANS-0001255</t>
  </si>
  <si>
    <t>Jamiemouth</t>
  </si>
  <si>
    <t>TRANS-0001256</t>
  </si>
  <si>
    <t>North Jodiborough</t>
  </si>
  <si>
    <t>TRANS-0001257</t>
  </si>
  <si>
    <t>East Tammy</t>
  </si>
  <si>
    <t>TRANS-0001258</t>
  </si>
  <si>
    <t>South Carrie</t>
  </si>
  <si>
    <t>TRANS-0001259</t>
  </si>
  <si>
    <t>Trevorchester</t>
  </si>
  <si>
    <t>TRANS-0001260</t>
  </si>
  <si>
    <t>Lake Edwardport</t>
  </si>
  <si>
    <t>TRANS-0001261</t>
  </si>
  <si>
    <t>TRANS-0001262</t>
  </si>
  <si>
    <t>Austintown</t>
  </si>
  <si>
    <t>TRANS-0001263</t>
  </si>
  <si>
    <t>TRANS-0001264</t>
  </si>
  <si>
    <t>Parkerton</t>
  </si>
  <si>
    <t>TRANS-0001265</t>
  </si>
  <si>
    <t>Juliachester</t>
  </si>
  <si>
    <t>TRANS-0001266</t>
  </si>
  <si>
    <t>TRANS-0001267</t>
  </si>
  <si>
    <t>TRANS-0001268</t>
  </si>
  <si>
    <t>TRANS-0001269</t>
  </si>
  <si>
    <t>East Gregoryport</t>
  </si>
  <si>
    <t>TRANS-0001270</t>
  </si>
  <si>
    <t>North Melissatown</t>
  </si>
  <si>
    <t>TRANS-0001271</t>
  </si>
  <si>
    <t>New Karen</t>
  </si>
  <si>
    <t>TRANS-0001272</t>
  </si>
  <si>
    <t>Lindatown</t>
  </si>
  <si>
    <t>TRANS-0001273</t>
  </si>
  <si>
    <t>Millsstad</t>
  </si>
  <si>
    <t>TRANS-0001274</t>
  </si>
  <si>
    <t>Kimberlyview</t>
  </si>
  <si>
    <t>TRANS-0001275</t>
  </si>
  <si>
    <t>TRANS-0001276</t>
  </si>
  <si>
    <t>Jamietown</t>
  </si>
  <si>
    <t>TRANS-0001277</t>
  </si>
  <si>
    <t>TRANS-0001278</t>
  </si>
  <si>
    <t>TRANS-0001279</t>
  </si>
  <si>
    <t>South Emily</t>
  </si>
  <si>
    <t>TRANS-0001280</t>
  </si>
  <si>
    <t>Bryanside</t>
  </si>
  <si>
    <t>TRANS-0001281</t>
  </si>
  <si>
    <t>TRANS-0001282</t>
  </si>
  <si>
    <t>Port Maryborough</t>
  </si>
  <si>
    <t>TRANS-0001283</t>
  </si>
  <si>
    <t>Lancemouth</t>
  </si>
  <si>
    <t>TRANS-0001284</t>
  </si>
  <si>
    <t>Gilesshire</t>
  </si>
  <si>
    <t>TRANS-0001285</t>
  </si>
  <si>
    <t>Port Caitlinshire</t>
  </si>
  <si>
    <t>TRANS-0001286</t>
  </si>
  <si>
    <t>Stacyberg</t>
  </si>
  <si>
    <t>TRANS-0001287</t>
  </si>
  <si>
    <t>New Laurenport</t>
  </si>
  <si>
    <t>TRANS-0001288</t>
  </si>
  <si>
    <t>New Samanthahaven</t>
  </si>
  <si>
    <t>TRANS-0001289</t>
  </si>
  <si>
    <t>TRANS-0001290</t>
  </si>
  <si>
    <t>Lake Angelashire</t>
  </si>
  <si>
    <t>TRANS-0001291</t>
  </si>
  <si>
    <t>North Erica</t>
  </si>
  <si>
    <t>TRANS-0001292</t>
  </si>
  <si>
    <t>Tylershire</t>
  </si>
  <si>
    <t>TRANS-0001293</t>
  </si>
  <si>
    <t>TRANS-0001294</t>
  </si>
  <si>
    <t>Port Julieberg</t>
  </si>
  <si>
    <t>TRANS-0001295</t>
  </si>
  <si>
    <t>TRANS-0001296</t>
  </si>
  <si>
    <t>TRANS-0001297</t>
  </si>
  <si>
    <t>Smithshire</t>
  </si>
  <si>
    <t>TRANS-0001298</t>
  </si>
  <si>
    <t>North Heidiberg</t>
  </si>
  <si>
    <t>TRANS-0001299</t>
  </si>
  <si>
    <t>TRANS-0001300</t>
  </si>
  <si>
    <t>TRANS-0001301</t>
  </si>
  <si>
    <t>TRANS-0001302</t>
  </si>
  <si>
    <t>Lake Cheryl</t>
  </si>
  <si>
    <t>TRANS-0001303</t>
  </si>
  <si>
    <t>Terryfort</t>
  </si>
  <si>
    <t>TRANS-0001304</t>
  </si>
  <si>
    <t>Lake Alextown</t>
  </si>
  <si>
    <t>TRANS-0001305</t>
  </si>
  <si>
    <t>Taramouth</t>
  </si>
  <si>
    <t>TRANS-0001306</t>
  </si>
  <si>
    <t>TRANS-0001307</t>
  </si>
  <si>
    <t>TRANS-0001308</t>
  </si>
  <si>
    <t>Port Davidborough</t>
  </si>
  <si>
    <t>TRANS-0001309</t>
  </si>
  <si>
    <t>TRANS-0001310</t>
  </si>
  <si>
    <t>Billymouth</t>
  </si>
  <si>
    <t>TRANS-0001311</t>
  </si>
  <si>
    <t>Bryanstad</t>
  </si>
  <si>
    <t>TRANS-0001312</t>
  </si>
  <si>
    <t>Danielberg</t>
  </si>
  <si>
    <t>TRANS-0001313</t>
  </si>
  <si>
    <t>TRANS-0001314</t>
  </si>
  <si>
    <t>New Melissa</t>
  </si>
  <si>
    <t>TRANS-0001315</t>
  </si>
  <si>
    <t>Meganfurt</t>
  </si>
  <si>
    <t>TRANS-0001316</t>
  </si>
  <si>
    <t>Andersonton</t>
  </si>
  <si>
    <t>TRANS-0001317</t>
  </si>
  <si>
    <t>Port Lisaland</t>
  </si>
  <si>
    <t>TRANS-0001318</t>
  </si>
  <si>
    <t>Byrdborough</t>
  </si>
  <si>
    <t>TRANS-0001319</t>
  </si>
  <si>
    <t>TRANS-0001320</t>
  </si>
  <si>
    <t>Landryburgh</t>
  </si>
  <si>
    <t>TRANS-0001321</t>
  </si>
  <si>
    <t>TRANS-0001322</t>
  </si>
  <si>
    <t>Chelseahaven</t>
  </si>
  <si>
    <t>TRANS-0001323</t>
  </si>
  <si>
    <t>West Justin</t>
  </si>
  <si>
    <t>TRANS-0001324</t>
  </si>
  <si>
    <t>TRANS-0001325</t>
  </si>
  <si>
    <t>Connieton</t>
  </si>
  <si>
    <t>TRANS-0001326</t>
  </si>
  <si>
    <t>TRANS-0001327</t>
  </si>
  <si>
    <t>Cindystad</t>
  </si>
  <si>
    <t>TRANS-0001328</t>
  </si>
  <si>
    <t>TRANS-0001329</t>
  </si>
  <si>
    <t>Mcintoshbury</t>
  </si>
  <si>
    <t>TRANS-0001330</t>
  </si>
  <si>
    <t>Smithfort</t>
  </si>
  <si>
    <t>TRANS-0001331</t>
  </si>
  <si>
    <t>East Marychester</t>
  </si>
  <si>
    <t>TRANS-0001332</t>
  </si>
  <si>
    <t>Bernardtown</t>
  </si>
  <si>
    <t>TRANS-0001333</t>
  </si>
  <si>
    <t>South Bianca</t>
  </si>
  <si>
    <t>TRANS-0001334</t>
  </si>
  <si>
    <t>TRANS-0001335</t>
  </si>
  <si>
    <t>New Sandraberg</t>
  </si>
  <si>
    <t>TRANS-0001336</t>
  </si>
  <si>
    <t>Diazview</t>
  </si>
  <si>
    <t>TRANS-0001337</t>
  </si>
  <si>
    <t>Lambertland</t>
  </si>
  <si>
    <t>TRANS-0001338</t>
  </si>
  <si>
    <t>Lindsaystad</t>
  </si>
  <si>
    <t>TRANS-0001339</t>
  </si>
  <si>
    <t>Zavalamouth</t>
  </si>
  <si>
    <t>TRANS-0001340</t>
  </si>
  <si>
    <t>TRANS-0001341</t>
  </si>
  <si>
    <t>South Danielhaven</t>
  </si>
  <si>
    <t>TRANS-0001342</t>
  </si>
  <si>
    <t>Grayhaven</t>
  </si>
  <si>
    <t>TRANS-0001343</t>
  </si>
  <si>
    <t>Andrewsshire</t>
  </si>
  <si>
    <t>TRANS-0001344</t>
  </si>
  <si>
    <t>Lake Evan</t>
  </si>
  <si>
    <t>TRANS-0001345</t>
  </si>
  <si>
    <t>Kimberlyborough</t>
  </si>
  <si>
    <t>TRANS-0001346</t>
  </si>
  <si>
    <t>TRANS-0001347</t>
  </si>
  <si>
    <t>TRANS-0001348</t>
  </si>
  <si>
    <t>TRANS-0001349</t>
  </si>
  <si>
    <t>TRANS-0001350</t>
  </si>
  <si>
    <t>New Marymouth</t>
  </si>
  <si>
    <t>TRANS-0001351</t>
  </si>
  <si>
    <t>Port Davidberg</t>
  </si>
  <si>
    <t>TRANS-0001352</t>
  </si>
  <si>
    <t>Port Christinebury</t>
  </si>
  <si>
    <t>TRANS-0001353</t>
  </si>
  <si>
    <t>Andrealand</t>
  </si>
  <si>
    <t>TRANS-0001354</t>
  </si>
  <si>
    <t>TRANS-0001355</t>
  </si>
  <si>
    <t>Sparksbury</t>
  </si>
  <si>
    <t>TRANS-0001356</t>
  </si>
  <si>
    <t>Goodmanbury</t>
  </si>
  <si>
    <t>TRANS-0001357</t>
  </si>
  <si>
    <t>Bradshawburgh</t>
  </si>
  <si>
    <t>TRANS-0001358</t>
  </si>
  <si>
    <t>East Tina</t>
  </si>
  <si>
    <t>TRANS-0001359</t>
  </si>
  <si>
    <t>Duffyberg</t>
  </si>
  <si>
    <t>TRANS-0001360</t>
  </si>
  <si>
    <t>Lake Ashleyport</t>
  </si>
  <si>
    <t>TRANS-0001361</t>
  </si>
  <si>
    <t>South Rita</t>
  </si>
  <si>
    <t>TRANS-0001362</t>
  </si>
  <si>
    <t>West Huntershire</t>
  </si>
  <si>
    <t>TRANS-0001363</t>
  </si>
  <si>
    <t>Port Whitneybury</t>
  </si>
  <si>
    <t>TRANS-0001364</t>
  </si>
  <si>
    <t>Osborneview</t>
  </si>
  <si>
    <t>TRANS-0001365</t>
  </si>
  <si>
    <t>Johnsonhaven</t>
  </si>
  <si>
    <t>TRANS-0001366</t>
  </si>
  <si>
    <t>Ericastad</t>
  </si>
  <si>
    <t>TRANS-0001367</t>
  </si>
  <si>
    <t>South Davidland</t>
  </si>
  <si>
    <t>TRANS-0001368</t>
  </si>
  <si>
    <t>Branditown</t>
  </si>
  <si>
    <t>TRANS-0001369</t>
  </si>
  <si>
    <t>TRANS-0001370</t>
  </si>
  <si>
    <t>TRANS-0001371</t>
  </si>
  <si>
    <t>Lake Edward</t>
  </si>
  <si>
    <t>TRANS-0001372</t>
  </si>
  <si>
    <t>TRANS-0001373</t>
  </si>
  <si>
    <t>TRANS-0001374</t>
  </si>
  <si>
    <t>Joshuahaven</t>
  </si>
  <si>
    <t>TRANS-0001375</t>
  </si>
  <si>
    <t>TRANS-0001376</t>
  </si>
  <si>
    <t>Mitchellfort</t>
  </si>
  <si>
    <t>TRANS-0001377</t>
  </si>
  <si>
    <t>Kennethside</t>
  </si>
  <si>
    <t>TRANS-0001378</t>
  </si>
  <si>
    <t>East Carolynfurt</t>
  </si>
  <si>
    <t>TRANS-0001379</t>
  </si>
  <si>
    <t>Starkbury</t>
  </si>
  <si>
    <t>TRANS-0001380</t>
  </si>
  <si>
    <t>Tuckershire</t>
  </si>
  <si>
    <t>TRANS-0001381</t>
  </si>
  <si>
    <t>Lake Brittanyport</t>
  </si>
  <si>
    <t>TRANS-0001382</t>
  </si>
  <si>
    <t>North Stephenburgh</t>
  </si>
  <si>
    <t>TRANS-0001383</t>
  </si>
  <si>
    <t>TRANS-0001384</t>
  </si>
  <si>
    <t>TRANS-0001385</t>
  </si>
  <si>
    <t>Johnstonshire</t>
  </si>
  <si>
    <t>TRANS-0001386</t>
  </si>
  <si>
    <t>Port Lindsayland</t>
  </si>
  <si>
    <t>TRANS-0001387</t>
  </si>
  <si>
    <t>South Lindsey</t>
  </si>
  <si>
    <t>TRANS-0001388</t>
  </si>
  <si>
    <t>Clarkfort</t>
  </si>
  <si>
    <t>TRANS-0001389</t>
  </si>
  <si>
    <t>Nancyburgh</t>
  </si>
  <si>
    <t>TRANS-0001390</t>
  </si>
  <si>
    <t>West Janet</t>
  </si>
  <si>
    <t>TRANS-0001391</t>
  </si>
  <si>
    <t>TRANS-0001392</t>
  </si>
  <si>
    <t>Kramerhaven</t>
  </si>
  <si>
    <t>TRANS-0001393</t>
  </si>
  <si>
    <t>Alejandraport</t>
  </si>
  <si>
    <t>TRANS-0001394</t>
  </si>
  <si>
    <t>Port Williamport</t>
  </si>
  <si>
    <t>TRANS-0001395</t>
  </si>
  <si>
    <t>Gravesshire</t>
  </si>
  <si>
    <t>TRANS-0001396</t>
  </si>
  <si>
    <t>North Jeffreychester</t>
  </si>
  <si>
    <t>TRANS-0001397</t>
  </si>
  <si>
    <t>TRANS-0001398</t>
  </si>
  <si>
    <t>South Kara</t>
  </si>
  <si>
    <t>TRANS-0001399</t>
  </si>
  <si>
    <t>Carlhaven</t>
  </si>
  <si>
    <t>TRANS-0001400</t>
  </si>
  <si>
    <t>West Davidburgh</t>
  </si>
  <si>
    <t>TRANS-0001401</t>
  </si>
  <si>
    <t>South Rick</t>
  </si>
  <si>
    <t>TRANS-0001402</t>
  </si>
  <si>
    <t>TRANS-0001403</t>
  </si>
  <si>
    <t>Cardenasville</t>
  </si>
  <si>
    <t>TRANS-0001404</t>
  </si>
  <si>
    <t>TRANS-0001405</t>
  </si>
  <si>
    <t>TRANS-0001406</t>
  </si>
  <si>
    <t>TRANS-0001407</t>
  </si>
  <si>
    <t>Valentineview</t>
  </si>
  <si>
    <t>TRANS-0001408</t>
  </si>
  <si>
    <t>Judithmouth</t>
  </si>
  <si>
    <t>TRANS-0001409</t>
  </si>
  <si>
    <t>TRANS-0001410</t>
  </si>
  <si>
    <t>Phamfurt</t>
  </si>
  <si>
    <t>TRANS-0001411</t>
  </si>
  <si>
    <t>TRANS-0001412</t>
  </si>
  <si>
    <t>Loganside</t>
  </si>
  <si>
    <t>TRANS-0001413</t>
  </si>
  <si>
    <t>North Emily</t>
  </si>
  <si>
    <t>TRANS-0001414</t>
  </si>
  <si>
    <t>TRANS-0001415</t>
  </si>
  <si>
    <t>Hancockburgh</t>
  </si>
  <si>
    <t>TRANS-0001416</t>
  </si>
  <si>
    <t>TRANS-0001417</t>
  </si>
  <si>
    <t>North Randy</t>
  </si>
  <si>
    <t>TRANS-0001418</t>
  </si>
  <si>
    <t>Lake Jacob</t>
  </si>
  <si>
    <t>TRANS-0001419</t>
  </si>
  <si>
    <t>Vegachester</t>
  </si>
  <si>
    <t>TRANS-0001420</t>
  </si>
  <si>
    <t>TRANS-0001421</t>
  </si>
  <si>
    <t>Johnstonburgh</t>
  </si>
  <si>
    <t>TRANS-0001422</t>
  </si>
  <si>
    <t>TRANS-0001423</t>
  </si>
  <si>
    <t>TRANS-0001424</t>
  </si>
  <si>
    <t>TRANS-0001425</t>
  </si>
  <si>
    <t>Ianville</t>
  </si>
  <si>
    <t>TRANS-0001426</t>
  </si>
  <si>
    <t>South Phyllis</t>
  </si>
  <si>
    <t>TRANS-0001427</t>
  </si>
  <si>
    <t>Port Elijahfurt</t>
  </si>
  <si>
    <t>TRANS-0001428</t>
  </si>
  <si>
    <t>TRANS-0001429</t>
  </si>
  <si>
    <t>Taylormouth</t>
  </si>
  <si>
    <t>TRANS-0001430</t>
  </si>
  <si>
    <t>Russellville</t>
  </si>
  <si>
    <t>TRANS-0001431</t>
  </si>
  <si>
    <t>Jonathanview</t>
  </si>
  <si>
    <t>TRANS-0001432</t>
  </si>
  <si>
    <t>Wadestad</t>
  </si>
  <si>
    <t>TRANS-0001433</t>
  </si>
  <si>
    <t>Muellerstad</t>
  </si>
  <si>
    <t>TRANS-0001434</t>
  </si>
  <si>
    <t>TRANS-0001435</t>
  </si>
  <si>
    <t>Bradleymouth</t>
  </si>
  <si>
    <t>TRANS-0001436</t>
  </si>
  <si>
    <t>Lake Benjaminmouth</t>
  </si>
  <si>
    <t>TRANS-0001437</t>
  </si>
  <si>
    <t>North Dorisshire</t>
  </si>
  <si>
    <t>TRANS-0001438</t>
  </si>
  <si>
    <t>South Susan</t>
  </si>
  <si>
    <t>TRANS-0001439</t>
  </si>
  <si>
    <t>Susanville</t>
  </si>
  <si>
    <t>TRANS-0001440</t>
  </si>
  <si>
    <t>Port Steventon</t>
  </si>
  <si>
    <t>TRANS-0001441</t>
  </si>
  <si>
    <t>Carneyborough</t>
  </si>
  <si>
    <t>TRANS-0001442</t>
  </si>
  <si>
    <t>TRANS-0001443</t>
  </si>
  <si>
    <t>South Jillchester</t>
  </si>
  <si>
    <t>TRANS-0001444</t>
  </si>
  <si>
    <t>TRANS-0001445</t>
  </si>
  <si>
    <t>Patrickside</t>
  </si>
  <si>
    <t>TRANS-0001446</t>
  </si>
  <si>
    <t>West Albertshire</t>
  </si>
  <si>
    <t>TRANS-0001447</t>
  </si>
  <si>
    <t>Port Garrett</t>
  </si>
  <si>
    <t>TRANS-0001448</t>
  </si>
  <si>
    <t>West Shawn</t>
  </si>
  <si>
    <t>TRANS-0001449</t>
  </si>
  <si>
    <t>New Sonya</t>
  </si>
  <si>
    <t>TRANS-0001450</t>
  </si>
  <si>
    <t>Webermouth</t>
  </si>
  <si>
    <t>TRANS-0001451</t>
  </si>
  <si>
    <t>TRANS-0001452</t>
  </si>
  <si>
    <t>TRANS-0001453</t>
  </si>
  <si>
    <t>West Sheila</t>
  </si>
  <si>
    <t>TRANS-0001454</t>
  </si>
  <si>
    <t>New Amber</t>
  </si>
  <si>
    <t>TRANS-0001455</t>
  </si>
  <si>
    <t>Port Rodneychester</t>
  </si>
  <si>
    <t>TRANS-0001456</t>
  </si>
  <si>
    <t>TRANS-0001457</t>
  </si>
  <si>
    <t>TRANS-0001458</t>
  </si>
  <si>
    <t>TRANS-0001459</t>
  </si>
  <si>
    <t>TRANS-0001460</t>
  </si>
  <si>
    <t>East Joshua</t>
  </si>
  <si>
    <t>TRANS-0001461</t>
  </si>
  <si>
    <t>TRANS-0001462</t>
  </si>
  <si>
    <t>New Helenchester</t>
  </si>
  <si>
    <t>TRANS-0001463</t>
  </si>
  <si>
    <t>Lake Sarah</t>
  </si>
  <si>
    <t>TRANS-0001464</t>
  </si>
  <si>
    <t>TRANS-0001465</t>
  </si>
  <si>
    <t>Fritzfort</t>
  </si>
  <si>
    <t>TRANS-0001466</t>
  </si>
  <si>
    <t>TRANS-0001467</t>
  </si>
  <si>
    <t>TRANS-0001468</t>
  </si>
  <si>
    <t>Reeseberg</t>
  </si>
  <si>
    <t>TRANS-0001469</t>
  </si>
  <si>
    <t>North Lisaville</t>
  </si>
  <si>
    <t>TRANS-0001470</t>
  </si>
  <si>
    <t>East Joelburgh</t>
  </si>
  <si>
    <t>TRANS-0001471</t>
  </si>
  <si>
    <t>Moraleshaven</t>
  </si>
  <si>
    <t>TRANS-0001472</t>
  </si>
  <si>
    <t>Billyview</t>
  </si>
  <si>
    <t>TRANS-0001473</t>
  </si>
  <si>
    <t>Port Thomasmouth</t>
  </si>
  <si>
    <t>TRANS-0001474</t>
  </si>
  <si>
    <t>Galvanberg</t>
  </si>
  <si>
    <t>TRANS-0001475</t>
  </si>
  <si>
    <t>Castillobury</t>
  </si>
  <si>
    <t>TRANS-0001476</t>
  </si>
  <si>
    <t>TRANS-0001477</t>
  </si>
  <si>
    <t>Robertsbury</t>
  </si>
  <si>
    <t>TRANS-0001478</t>
  </si>
  <si>
    <t>Port Randyside</t>
  </si>
  <si>
    <t>TRANS-0001479</t>
  </si>
  <si>
    <t>Lake Saraberg</t>
  </si>
  <si>
    <t>TRANS-0001480</t>
  </si>
  <si>
    <t>Brucebury</t>
  </si>
  <si>
    <t>TRANS-0001481</t>
  </si>
  <si>
    <t>Port Erikamouth</t>
  </si>
  <si>
    <t>TRANS-0001482</t>
  </si>
  <si>
    <t>Thompsonport</t>
  </si>
  <si>
    <t>TRANS-0001483</t>
  </si>
  <si>
    <t>East Katrinafort</t>
  </si>
  <si>
    <t>TRANS-0001484</t>
  </si>
  <si>
    <t>TRANS-0001485</t>
  </si>
  <si>
    <t>TRANS-0001486</t>
  </si>
  <si>
    <t>Port Monique</t>
  </si>
  <si>
    <t>TRANS-0001487</t>
  </si>
  <si>
    <t>South Kennethfort</t>
  </si>
  <si>
    <t>TRANS-0001488</t>
  </si>
  <si>
    <t>North Angelabury</t>
  </si>
  <si>
    <t>TRANS-0001489</t>
  </si>
  <si>
    <t>TRANS-0001490</t>
  </si>
  <si>
    <t>TRANS-0001491</t>
  </si>
  <si>
    <t>New Ericafurt</t>
  </si>
  <si>
    <t>TRANS-0001492</t>
  </si>
  <si>
    <t>Lake Rickyland</t>
  </si>
  <si>
    <t>TRANS-0001493</t>
  </si>
  <si>
    <t>TRANS-0001494</t>
  </si>
  <si>
    <t>East Denisefurt</t>
  </si>
  <si>
    <t>TRANS-0001495</t>
  </si>
  <si>
    <t>TRANS-0001496</t>
  </si>
  <si>
    <t>South Corey</t>
  </si>
  <si>
    <t>TRANS-0001497</t>
  </si>
  <si>
    <t>Thomasstad</t>
  </si>
  <si>
    <t>TRANS-0001498</t>
  </si>
  <si>
    <t>East Andrewland</t>
  </si>
  <si>
    <t>TRANS-0001499</t>
  </si>
  <si>
    <t>Hartmouth</t>
  </si>
  <si>
    <t>TRANS-0001500</t>
  </si>
  <si>
    <t>Baxterfurt</t>
  </si>
  <si>
    <t>TRANS-0001501</t>
  </si>
  <si>
    <t>TRANS-0001502</t>
  </si>
  <si>
    <t>TRANS-0001503</t>
  </si>
  <si>
    <t>Port Benjamin</t>
  </si>
  <si>
    <t>TRANS-0001504</t>
  </si>
  <si>
    <t>Port Lisaside</t>
  </si>
  <si>
    <t>TRANS-0001505</t>
  </si>
  <si>
    <t>Port Nathanieltown</t>
  </si>
  <si>
    <t>TRANS-0001506</t>
  </si>
  <si>
    <t>East Tracy</t>
  </si>
  <si>
    <t>TRANS-0001507</t>
  </si>
  <si>
    <t>South Cindy</t>
  </si>
  <si>
    <t>TRANS-0001508</t>
  </si>
  <si>
    <t>Seanhaven</t>
  </si>
  <si>
    <t>TRANS-0001509</t>
  </si>
  <si>
    <t>North Clayton</t>
  </si>
  <si>
    <t>TRANS-0001510</t>
  </si>
  <si>
    <t>Stantonstad</t>
  </si>
  <si>
    <t>TRANS-0001511</t>
  </si>
  <si>
    <t>TRANS-0001512</t>
  </si>
  <si>
    <t>TRANS-0001513</t>
  </si>
  <si>
    <t>East Amyshire</t>
  </si>
  <si>
    <t>TRANS-0001514</t>
  </si>
  <si>
    <t>South Morganhaven</t>
  </si>
  <si>
    <t>TRANS-0001515</t>
  </si>
  <si>
    <t>TRANS-0001516</t>
  </si>
  <si>
    <t>North Ryanville</t>
  </si>
  <si>
    <t>TRANS-0001517</t>
  </si>
  <si>
    <t>New Lisafort</t>
  </si>
  <si>
    <t>TRANS-0001518</t>
  </si>
  <si>
    <t>TRANS-0001519</t>
  </si>
  <si>
    <t>Richardsshire</t>
  </si>
  <si>
    <t>TRANS-0001520</t>
  </si>
  <si>
    <t>TRANS-0001521</t>
  </si>
  <si>
    <t>TRANS-0001522</t>
  </si>
  <si>
    <t>TRANS-0001523</t>
  </si>
  <si>
    <t>Jamesfort</t>
  </si>
  <si>
    <t>TRANS-0001524</t>
  </si>
  <si>
    <t>New Mitchell</t>
  </si>
  <si>
    <t>TRANS-0001525</t>
  </si>
  <si>
    <t>Lake Sabrina</t>
  </si>
  <si>
    <t>TRANS-0001526</t>
  </si>
  <si>
    <t>Craigland</t>
  </si>
  <si>
    <t>TRANS-0001527</t>
  </si>
  <si>
    <t>New Briannamouth</t>
  </si>
  <si>
    <t>TRANS-0001528</t>
  </si>
  <si>
    <t>TRANS-0001529</t>
  </si>
  <si>
    <t>North Erinhaven</t>
  </si>
  <si>
    <t>TRANS-0001530</t>
  </si>
  <si>
    <t>Romeroville</t>
  </si>
  <si>
    <t>TRANS-0001531</t>
  </si>
  <si>
    <t>TRANS-0001532</t>
  </si>
  <si>
    <t>Larryburgh</t>
  </si>
  <si>
    <t>TRANS-0001533</t>
  </si>
  <si>
    <t>Lake Jonathan</t>
  </si>
  <si>
    <t>TRANS-0001534</t>
  </si>
  <si>
    <t>Middletonchester</t>
  </si>
  <si>
    <t>TRANS-0001535</t>
  </si>
  <si>
    <t>TRANS-0001536</t>
  </si>
  <si>
    <t>Higginsfort</t>
  </si>
  <si>
    <t>TRANS-0001537</t>
  </si>
  <si>
    <t>Myersport</t>
  </si>
  <si>
    <t>TRANS-0001538</t>
  </si>
  <si>
    <t>TRANS-0001539</t>
  </si>
  <si>
    <t>New Brenda</t>
  </si>
  <si>
    <t>TRANS-0001540</t>
  </si>
  <si>
    <t>Millerport</t>
  </si>
  <si>
    <t>TRANS-0001541</t>
  </si>
  <si>
    <t>TRANS-0001542</t>
  </si>
  <si>
    <t>Cynthiabury</t>
  </si>
  <si>
    <t>TRANS-0001543</t>
  </si>
  <si>
    <t>Olsenmouth</t>
  </si>
  <si>
    <t>TRANS-0001544</t>
  </si>
  <si>
    <t>Marshstad</t>
  </si>
  <si>
    <t>TRANS-0001545</t>
  </si>
  <si>
    <t>New Katie</t>
  </si>
  <si>
    <t>TRANS-0001546</t>
  </si>
  <si>
    <t>Garrettmouth</t>
  </si>
  <si>
    <t>TRANS-0001547</t>
  </si>
  <si>
    <t>West Derrick</t>
  </si>
  <si>
    <t>TRANS-0001548</t>
  </si>
  <si>
    <t>Dayfurt</t>
  </si>
  <si>
    <t>TRANS-0001549</t>
  </si>
  <si>
    <t>North Levi</t>
  </si>
  <si>
    <t>TRANS-0001550</t>
  </si>
  <si>
    <t>Woodville</t>
  </si>
  <si>
    <t>TRANS-0001551</t>
  </si>
  <si>
    <t>Kerrville</t>
  </si>
  <si>
    <t>TRANS-0001552</t>
  </si>
  <si>
    <t>TRANS-0001553</t>
  </si>
  <si>
    <t>TRANS-0001554</t>
  </si>
  <si>
    <t>Whiteberg</t>
  </si>
  <si>
    <t>TRANS-0001555</t>
  </si>
  <si>
    <t>North Lindsay</t>
  </si>
  <si>
    <t>TRANS-0001556</t>
  </si>
  <si>
    <t>TRANS-0001557</t>
  </si>
  <si>
    <t>Barryland</t>
  </si>
  <si>
    <t>TRANS-0001558</t>
  </si>
  <si>
    <t>South Tiffany</t>
  </si>
  <si>
    <t>TRANS-0001559</t>
  </si>
  <si>
    <t>West Roy</t>
  </si>
  <si>
    <t>TRANS-0001560</t>
  </si>
  <si>
    <t>Geraldland</t>
  </si>
  <si>
    <t>TRANS-0001561</t>
  </si>
  <si>
    <t>Lake Sheilabury</t>
  </si>
  <si>
    <t>TRANS-0001562</t>
  </si>
  <si>
    <t>Benjaminview</t>
  </si>
  <si>
    <t>TRANS-0001563</t>
  </si>
  <si>
    <t>TRANS-0001564</t>
  </si>
  <si>
    <t>Lake Gregorytown</t>
  </si>
  <si>
    <t>TRANS-0001565</t>
  </si>
  <si>
    <t>New Tiffanybury</t>
  </si>
  <si>
    <t>TRANS-0001566</t>
  </si>
  <si>
    <t>New Eileen</t>
  </si>
  <si>
    <t>TRANS-0001567</t>
  </si>
  <si>
    <t>TRANS-0001568</t>
  </si>
  <si>
    <t>Howardborough</t>
  </si>
  <si>
    <t>TRANS-0001569</t>
  </si>
  <si>
    <t>Kathyview</t>
  </si>
  <si>
    <t>TRANS-0001570</t>
  </si>
  <si>
    <t>TRANS-0001571</t>
  </si>
  <si>
    <t>Andreachester</t>
  </si>
  <si>
    <t>TRANS-0001572</t>
  </si>
  <si>
    <t>Foxland</t>
  </si>
  <si>
    <t>TRANS-0001573</t>
  </si>
  <si>
    <t>North Donnastad</t>
  </si>
  <si>
    <t>TRANS-0001574</t>
  </si>
  <si>
    <t>Alexisside</t>
  </si>
  <si>
    <t>TRANS-0001575</t>
  </si>
  <si>
    <t>TRANS-0001576</t>
  </si>
  <si>
    <t>Lake Christineshire</t>
  </si>
  <si>
    <t>TRANS-0001577</t>
  </si>
  <si>
    <t>New Elijahburgh</t>
  </si>
  <si>
    <t>TRANS-0001578</t>
  </si>
  <si>
    <t>TRANS-0001579</t>
  </si>
  <si>
    <t>TRANS-0001580</t>
  </si>
  <si>
    <t>TRANS-0001581</t>
  </si>
  <si>
    <t>Sandrahaven</t>
  </si>
  <si>
    <t>TRANS-0001582</t>
  </si>
  <si>
    <t>TRANS-0001583</t>
  </si>
  <si>
    <t>New Brycefurt</t>
  </si>
  <si>
    <t>TRANS-0001584</t>
  </si>
  <si>
    <t>TRANS-0001585</t>
  </si>
  <si>
    <t>South Arthurview</t>
  </si>
  <si>
    <t>TRANS-0001586</t>
  </si>
  <si>
    <t>TRANS-0001587</t>
  </si>
  <si>
    <t>Margaretside</t>
  </si>
  <si>
    <t>TRANS-0001588</t>
  </si>
  <si>
    <t>Lake Amyville</t>
  </si>
  <si>
    <t>TRANS-0001589</t>
  </si>
  <si>
    <t>Lake Erikaview</t>
  </si>
  <si>
    <t>TRANS-0001590</t>
  </si>
  <si>
    <t>South Mistyland</t>
  </si>
  <si>
    <t>TRANS-0001591</t>
  </si>
  <si>
    <t>Elizabethhaven</t>
  </si>
  <si>
    <t>TRANS-0001592</t>
  </si>
  <si>
    <t>Tannerville</t>
  </si>
  <si>
    <t>TRANS-0001593</t>
  </si>
  <si>
    <t>TRANS-0001594</t>
  </si>
  <si>
    <t>TRANS-0001595</t>
  </si>
  <si>
    <t>East Desiree</t>
  </si>
  <si>
    <t>TRANS-0001596</t>
  </si>
  <si>
    <t>Annafort</t>
  </si>
  <si>
    <t>TRANS-0001597</t>
  </si>
  <si>
    <t>South Beverly</t>
  </si>
  <si>
    <t>TRANS-0001598</t>
  </si>
  <si>
    <t>TRANS-0001599</t>
  </si>
  <si>
    <t>South Johnstad</t>
  </si>
  <si>
    <t>TRANS-0001600</t>
  </si>
  <si>
    <t>TRANS-0001601</t>
  </si>
  <si>
    <t>Lindaton</t>
  </si>
  <si>
    <t>TRANS-0001602</t>
  </si>
  <si>
    <t>Lake Hailey</t>
  </si>
  <si>
    <t>TRANS-0001603</t>
  </si>
  <si>
    <t>Lake Nataliefurt</t>
  </si>
  <si>
    <t>TRANS-0001604</t>
  </si>
  <si>
    <t>Lake Pamela</t>
  </si>
  <si>
    <t>TRANS-0001605</t>
  </si>
  <si>
    <t>TRANS-0001606</t>
  </si>
  <si>
    <t>TRANS-0001607</t>
  </si>
  <si>
    <t>TRANS-0001608</t>
  </si>
  <si>
    <t>TRANS-0001609</t>
  </si>
  <si>
    <t>Howellborough</t>
  </si>
  <si>
    <t>TRANS-0001610</t>
  </si>
  <si>
    <t>Owensfurt</t>
  </si>
  <si>
    <t>TRANS-0001611</t>
  </si>
  <si>
    <t>Port Jessicafurt</t>
  </si>
  <si>
    <t>TRANS-0001612</t>
  </si>
  <si>
    <t>Port Keithland</t>
  </si>
  <si>
    <t>TRANS-0001613</t>
  </si>
  <si>
    <t>New Robertmouth</t>
  </si>
  <si>
    <t>TRANS-0001614</t>
  </si>
  <si>
    <t>TRANS-0001615</t>
  </si>
  <si>
    <t>Garciabury</t>
  </si>
  <si>
    <t>TRANS-0001616</t>
  </si>
  <si>
    <t>TRANS-0001617</t>
  </si>
  <si>
    <t>Evanstown</t>
  </si>
  <si>
    <t>TRANS-0001618</t>
  </si>
  <si>
    <t>West Shelby</t>
  </si>
  <si>
    <t>TRANS-0001619</t>
  </si>
  <si>
    <t>Birdstad</t>
  </si>
  <si>
    <t>TRANS-0001620</t>
  </si>
  <si>
    <t>Lawsonview</t>
  </si>
  <si>
    <t>TRANS-0001621</t>
  </si>
  <si>
    <t>Loriview</t>
  </si>
  <si>
    <t>TRANS-0001622</t>
  </si>
  <si>
    <t>New Matthewberg</t>
  </si>
  <si>
    <t>TRANS-0001623</t>
  </si>
  <si>
    <t>North Jessicamouth</t>
  </si>
  <si>
    <t>TRANS-0001624</t>
  </si>
  <si>
    <t>TRANS-0001625</t>
  </si>
  <si>
    <t>Garzaberg</t>
  </si>
  <si>
    <t>TRANS-0001626</t>
  </si>
  <si>
    <t>TRANS-0001627</t>
  </si>
  <si>
    <t>South Alex</t>
  </si>
  <si>
    <t>TRANS-0001628</t>
  </si>
  <si>
    <t>East Susanville</t>
  </si>
  <si>
    <t>TRANS-0001629</t>
  </si>
  <si>
    <t>North Kimberlyside</t>
  </si>
  <si>
    <t>TRANS-0001630</t>
  </si>
  <si>
    <t>TRANS-0001631</t>
  </si>
  <si>
    <t>TRANS-0001632</t>
  </si>
  <si>
    <t>Lake Kathrynfurt</t>
  </si>
  <si>
    <t>TRANS-0001633</t>
  </si>
  <si>
    <t>West Ericshire</t>
  </si>
  <si>
    <t>TRANS-0001634</t>
  </si>
  <si>
    <t>TRANS-0001635</t>
  </si>
  <si>
    <t>TRANS-0001636</t>
  </si>
  <si>
    <t>South Taylor</t>
  </si>
  <si>
    <t>TRANS-0001637</t>
  </si>
  <si>
    <t>Hoodville</t>
  </si>
  <si>
    <t>TRANS-0001638</t>
  </si>
  <si>
    <t>Wandatown</t>
  </si>
  <si>
    <t>TRANS-0001639</t>
  </si>
  <si>
    <t>Lake Carrie</t>
  </si>
  <si>
    <t>TRANS-0001640</t>
  </si>
  <si>
    <t>Christinefort</t>
  </si>
  <si>
    <t>TRANS-0001641</t>
  </si>
  <si>
    <t>TRANS-0001642</t>
  </si>
  <si>
    <t>Woodsmouth</t>
  </si>
  <si>
    <t>TRANS-0001643</t>
  </si>
  <si>
    <t>Claystad</t>
  </si>
  <si>
    <t>TRANS-0001644</t>
  </si>
  <si>
    <t>Sylviamouth</t>
  </si>
  <si>
    <t>TRANS-0001645</t>
  </si>
  <si>
    <t>Wendyburgh</t>
  </si>
  <si>
    <t>TRANS-0001646</t>
  </si>
  <si>
    <t>Port Angelahaven</t>
  </si>
  <si>
    <t>TRANS-0001647</t>
  </si>
  <si>
    <t>Karenborough</t>
  </si>
  <si>
    <t>TRANS-0001648</t>
  </si>
  <si>
    <t>New Randall</t>
  </si>
  <si>
    <t>TRANS-0001649</t>
  </si>
  <si>
    <t>TRANS-0001650</t>
  </si>
  <si>
    <t>TRANS-0001651</t>
  </si>
  <si>
    <t>TRANS-0001652</t>
  </si>
  <si>
    <t>Wallacestad</t>
  </si>
  <si>
    <t>TRANS-0001653</t>
  </si>
  <si>
    <t>TRANS-0001654</t>
  </si>
  <si>
    <t>Port Ginaton</t>
  </si>
  <si>
    <t>TRANS-0001655</t>
  </si>
  <si>
    <t>Dylantown</t>
  </si>
  <si>
    <t>TRANS-0001656</t>
  </si>
  <si>
    <t>Shieldsberg</t>
  </si>
  <si>
    <t>TRANS-0001657</t>
  </si>
  <si>
    <t>Jonathanborough</t>
  </si>
  <si>
    <t>TRANS-0001658</t>
  </si>
  <si>
    <t>Alexisberg</t>
  </si>
  <si>
    <t>TRANS-0001659</t>
  </si>
  <si>
    <t>West Valerie</t>
  </si>
  <si>
    <t>TRANS-0001660</t>
  </si>
  <si>
    <t>East Robin</t>
  </si>
  <si>
    <t>TRANS-0001661</t>
  </si>
  <si>
    <t>TRANS-0001662</t>
  </si>
  <si>
    <t>Choitown</t>
  </si>
  <si>
    <t>TRANS-0001663</t>
  </si>
  <si>
    <t>TRANS-0001664</t>
  </si>
  <si>
    <t>Stevensborough</t>
  </si>
  <si>
    <t>TRANS-0001665</t>
  </si>
  <si>
    <t>TRANS-0001666</t>
  </si>
  <si>
    <t>Murphyhaven</t>
  </si>
  <si>
    <t>TRANS-0001667</t>
  </si>
  <si>
    <t>TRANS-0001668</t>
  </si>
  <si>
    <t>Sheilaview</t>
  </si>
  <si>
    <t>TRANS-0001669</t>
  </si>
  <si>
    <t>TRANS-0001670</t>
  </si>
  <si>
    <t>TRANS-0001671</t>
  </si>
  <si>
    <t>TRANS-0001672</t>
  </si>
  <si>
    <t>Lake Seanfort</t>
  </si>
  <si>
    <t>TRANS-0001673</t>
  </si>
  <si>
    <t>South Robertbury</t>
  </si>
  <si>
    <t>TRANS-0001674</t>
  </si>
  <si>
    <t>Larryton</t>
  </si>
  <si>
    <t>TRANS-0001675</t>
  </si>
  <si>
    <t>Freychester</t>
  </si>
  <si>
    <t>TRANS-0001676</t>
  </si>
  <si>
    <t>TRANS-0001677</t>
  </si>
  <si>
    <t>TRANS-0001678</t>
  </si>
  <si>
    <t>North Gabriel</t>
  </si>
  <si>
    <t>TRANS-0001679</t>
  </si>
  <si>
    <t>Welchland</t>
  </si>
  <si>
    <t>TRANS-0001680</t>
  </si>
  <si>
    <t>TRANS-0001681</t>
  </si>
  <si>
    <t>TRANS-0001682</t>
  </si>
  <si>
    <t>Lopezfort</t>
  </si>
  <si>
    <t>TRANS-0001683</t>
  </si>
  <si>
    <t>TRANS-0001684</t>
  </si>
  <si>
    <t>TRANS-0001685</t>
  </si>
  <si>
    <t>North Patriciastad</t>
  </si>
  <si>
    <t>TRANS-0001686</t>
  </si>
  <si>
    <t>North Williamchester</t>
  </si>
  <si>
    <t>TRANS-0001687</t>
  </si>
  <si>
    <t>Sandraport</t>
  </si>
  <si>
    <t>TRANS-0001688</t>
  </si>
  <si>
    <t>Port Jaclyn</t>
  </si>
  <si>
    <t>TRANS-0001689</t>
  </si>
  <si>
    <t>TRANS-0001690</t>
  </si>
  <si>
    <t>Stevenside</t>
  </si>
  <si>
    <t>TRANS-0001691</t>
  </si>
  <si>
    <t>TRANS-0001692</t>
  </si>
  <si>
    <t>East Justinside</t>
  </si>
  <si>
    <t>TRANS-0001693</t>
  </si>
  <si>
    <t>Irwinchester</t>
  </si>
  <si>
    <t>TRANS-0001694</t>
  </si>
  <si>
    <t>TRANS-0001695</t>
  </si>
  <si>
    <t>TRANS-0001696</t>
  </si>
  <si>
    <t>TRANS-0001697</t>
  </si>
  <si>
    <t>South Coreytown</t>
  </si>
  <si>
    <t>TRANS-0001698</t>
  </si>
  <si>
    <t>West Williambury</t>
  </si>
  <si>
    <t>TRANS-0001699</t>
  </si>
  <si>
    <t>North Lindastad</t>
  </si>
  <si>
    <t>TRANS-0001700</t>
  </si>
  <si>
    <t>Fryfort</t>
  </si>
  <si>
    <t>TRANS-0001701</t>
  </si>
  <si>
    <t>Port Maryview</t>
  </si>
  <si>
    <t>TRANS-0001702</t>
  </si>
  <si>
    <t>North Danielside</t>
  </si>
  <si>
    <t>TRANS-0001703</t>
  </si>
  <si>
    <t>TRANS-0001704</t>
  </si>
  <si>
    <t>Brookstown</t>
  </si>
  <si>
    <t>TRANS-0001705</t>
  </si>
  <si>
    <t>West Brendahaven</t>
  </si>
  <si>
    <t>TRANS-0001706</t>
  </si>
  <si>
    <t>Edwinfort</t>
  </si>
  <si>
    <t>TRANS-0001707</t>
  </si>
  <si>
    <t>West Jenniferfurt</t>
  </si>
  <si>
    <t>TRANS-0001708</t>
  </si>
  <si>
    <t>Port Zacharychester</t>
  </si>
  <si>
    <t>TRANS-0001709</t>
  </si>
  <si>
    <t>Amandafurt</t>
  </si>
  <si>
    <t>TRANS-0001710</t>
  </si>
  <si>
    <t>TRANS-0001711</t>
  </si>
  <si>
    <t>Port Cassidy</t>
  </si>
  <si>
    <t>TRANS-0001712</t>
  </si>
  <si>
    <t>East Stanleyport</t>
  </si>
  <si>
    <t>TRANS-0001713</t>
  </si>
  <si>
    <t>North Lawrencechester</t>
  </si>
  <si>
    <t>TRANS-0001714</t>
  </si>
  <si>
    <t>Joseborough</t>
  </si>
  <si>
    <t>TRANS-0001715</t>
  </si>
  <si>
    <t>Lake Brittany</t>
  </si>
  <si>
    <t>TRANS-0001716</t>
  </si>
  <si>
    <t>Lake Glendabury</t>
  </si>
  <si>
    <t>TRANS-0001717</t>
  </si>
  <si>
    <t>New Michaelstad</t>
  </si>
  <si>
    <t>TRANS-0001718</t>
  </si>
  <si>
    <t>Wrightfort</t>
  </si>
  <si>
    <t>TRANS-0001719</t>
  </si>
  <si>
    <t>Willietown</t>
  </si>
  <si>
    <t>TRANS-0001720</t>
  </si>
  <si>
    <t>Anthonyberg</t>
  </si>
  <si>
    <t>TRANS-0001721</t>
  </si>
  <si>
    <t>South Martin</t>
  </si>
  <si>
    <t>TRANS-0001722</t>
  </si>
  <si>
    <t>TRANS-0001723</t>
  </si>
  <si>
    <t>Lake Antonio</t>
  </si>
  <si>
    <t>TRANS-0001724</t>
  </si>
  <si>
    <t>TRANS-0001725</t>
  </si>
  <si>
    <t>Paigeberg</t>
  </si>
  <si>
    <t>TRANS-0001726</t>
  </si>
  <si>
    <t>North Leonview</t>
  </si>
  <si>
    <t>TRANS-0001727</t>
  </si>
  <si>
    <t>West Alexis</t>
  </si>
  <si>
    <t>TRANS-0001728</t>
  </si>
  <si>
    <t>TRANS-0001729</t>
  </si>
  <si>
    <t>TRANS-0001730</t>
  </si>
  <si>
    <t>West Rickyport</t>
  </si>
  <si>
    <t>TRANS-0001731</t>
  </si>
  <si>
    <t>Royfort</t>
  </si>
  <si>
    <t>TRANS-0001732</t>
  </si>
  <si>
    <t>TRANS-0001733</t>
  </si>
  <si>
    <t>East Jamiemouth</t>
  </si>
  <si>
    <t>TRANS-0001734</t>
  </si>
  <si>
    <t>Carolineburgh</t>
  </si>
  <si>
    <t>TRANS-0001735</t>
  </si>
  <si>
    <t>Newtonstad</t>
  </si>
  <si>
    <t>TRANS-0001736</t>
  </si>
  <si>
    <t>Wendyland</t>
  </si>
  <si>
    <t>TRANS-0001737</t>
  </si>
  <si>
    <t>TRANS-0001738</t>
  </si>
  <si>
    <t>TRANS-0001739</t>
  </si>
  <si>
    <t>Bellchester</t>
  </si>
  <si>
    <t>TRANS-0001740</t>
  </si>
  <si>
    <t>Washingtonview</t>
  </si>
  <si>
    <t>TRANS-0001741</t>
  </si>
  <si>
    <t>Leeview</t>
  </si>
  <si>
    <t>TRANS-0001742</t>
  </si>
  <si>
    <t>Aprilbury</t>
  </si>
  <si>
    <t>TRANS-0001743</t>
  </si>
  <si>
    <t>TRANS-0001744</t>
  </si>
  <si>
    <t>Stonebury</t>
  </si>
  <si>
    <t>TRANS-0001745</t>
  </si>
  <si>
    <t>Rachelton</t>
  </si>
  <si>
    <t>TRANS-0001746</t>
  </si>
  <si>
    <t>Port Ginamouth</t>
  </si>
  <si>
    <t>TRANS-0001747</t>
  </si>
  <si>
    <t>Wellsview</t>
  </si>
  <si>
    <t>TRANS-0001748</t>
  </si>
  <si>
    <t>Lake Teresa</t>
  </si>
  <si>
    <t>TRANS-0001749</t>
  </si>
  <si>
    <t>North Carlosville</t>
  </si>
  <si>
    <t>TRANS-0001750</t>
  </si>
  <si>
    <t>TRANS-0001751</t>
  </si>
  <si>
    <t>TRANS-0001752</t>
  </si>
  <si>
    <t>TRANS-0001753</t>
  </si>
  <si>
    <t>New Paulport</t>
  </si>
  <si>
    <t>TRANS-0001754</t>
  </si>
  <si>
    <t>Sandovalbury</t>
  </si>
  <si>
    <t>TRANS-0001755</t>
  </si>
  <si>
    <t>South Jeremiah</t>
  </si>
  <si>
    <t>TRANS-0001756</t>
  </si>
  <si>
    <t>Hudsonland</t>
  </si>
  <si>
    <t>TRANS-0001757</t>
  </si>
  <si>
    <t>South Davidshire</t>
  </si>
  <si>
    <t>TRANS-0001758</t>
  </si>
  <si>
    <t>North Russelltown</t>
  </si>
  <si>
    <t>TRANS-0001759</t>
  </si>
  <si>
    <t>Dianaville</t>
  </si>
  <si>
    <t>TRANS-0001760</t>
  </si>
  <si>
    <t>Aliciaberg</t>
  </si>
  <si>
    <t>TRANS-0001761</t>
  </si>
  <si>
    <t>Port Anthonyview</t>
  </si>
  <si>
    <t>TRANS-0001762</t>
  </si>
  <si>
    <t>TRANS-0001763</t>
  </si>
  <si>
    <t>Shelbyfurt</t>
  </si>
  <si>
    <t>TRANS-0001764</t>
  </si>
  <si>
    <t>South Charlesbury</t>
  </si>
  <si>
    <t>TRANS-0001765</t>
  </si>
  <si>
    <t>TRANS-0001766</t>
  </si>
  <si>
    <t>East Dustinchester</t>
  </si>
  <si>
    <t>TRANS-0001767</t>
  </si>
  <si>
    <t>Port Angela</t>
  </si>
  <si>
    <t>TRANS-0001768</t>
  </si>
  <si>
    <t>TRANS-0001769</t>
  </si>
  <si>
    <t>Port Anitachester</t>
  </si>
  <si>
    <t>TRANS-0001770</t>
  </si>
  <si>
    <t>Knightview</t>
  </si>
  <si>
    <t>TRANS-0001771</t>
  </si>
  <si>
    <t>New Michaelport</t>
  </si>
  <si>
    <t>TRANS-0001772</t>
  </si>
  <si>
    <t>West Karenshire</t>
  </si>
  <si>
    <t>TRANS-0001773</t>
  </si>
  <si>
    <t>Shanetown</t>
  </si>
  <si>
    <t>TRANS-0001774</t>
  </si>
  <si>
    <t>North Roberttown</t>
  </si>
  <si>
    <t>TRANS-0001775</t>
  </si>
  <si>
    <t>TRANS-0001776</t>
  </si>
  <si>
    <t>New Charlesville</t>
  </si>
  <si>
    <t>TRANS-0001777</t>
  </si>
  <si>
    <t>South Dawnton</t>
  </si>
  <si>
    <t>TRANS-0001778</t>
  </si>
  <si>
    <t>Paulaburgh</t>
  </si>
  <si>
    <t>TRANS-0001779</t>
  </si>
  <si>
    <t>Lake William</t>
  </si>
  <si>
    <t>TRANS-0001780</t>
  </si>
  <si>
    <t>Christianchester</t>
  </si>
  <si>
    <t>TRANS-0001781</t>
  </si>
  <si>
    <t>Lake Amandaton</t>
  </si>
  <si>
    <t>TRANS-0001782</t>
  </si>
  <si>
    <t>South Reginald</t>
  </si>
  <si>
    <t>TRANS-0001783</t>
  </si>
  <si>
    <t>Port Kayleemouth</t>
  </si>
  <si>
    <t>TRANS-0001784</t>
  </si>
  <si>
    <t>Meganview</t>
  </si>
  <si>
    <t>TRANS-0001785</t>
  </si>
  <si>
    <t>Hallberg</t>
  </si>
  <si>
    <t>TRANS-0001786</t>
  </si>
  <si>
    <t>TRANS-0001787</t>
  </si>
  <si>
    <t>Robertborough</t>
  </si>
  <si>
    <t>TRANS-0001788</t>
  </si>
  <si>
    <t>New Deborahfort</t>
  </si>
  <si>
    <t>TRANS-0001789</t>
  </si>
  <si>
    <t>Barrettfurt</t>
  </si>
  <si>
    <t>TRANS-0001790</t>
  </si>
  <si>
    <t>Lake Victorberg</t>
  </si>
  <si>
    <t>TRANS-0001791</t>
  </si>
  <si>
    <t>TRANS-0001792</t>
  </si>
  <si>
    <t>East Linda</t>
  </si>
  <si>
    <t>TRANS-0001793</t>
  </si>
  <si>
    <t>TRANS-0001794</t>
  </si>
  <si>
    <t>Robertside</t>
  </si>
  <si>
    <t>TRANS-0001795</t>
  </si>
  <si>
    <t>Barbaraport</t>
  </si>
  <si>
    <t>TRANS-0001796</t>
  </si>
  <si>
    <t>TRANS-0001797</t>
  </si>
  <si>
    <t>TRANS-0001798</t>
  </si>
  <si>
    <t>TRANS-0001799</t>
  </si>
  <si>
    <t>Martinberg</t>
  </si>
  <si>
    <t>TRANS-0001800</t>
  </si>
  <si>
    <t>New Manuelhaven</t>
  </si>
  <si>
    <t>TRANS-0001801</t>
  </si>
  <si>
    <t>Christopherton</t>
  </si>
  <si>
    <t>TRANS-0001802</t>
  </si>
  <si>
    <t>North Matthewshire</t>
  </si>
  <si>
    <t>TRANS-0001803</t>
  </si>
  <si>
    <t>Blackview</t>
  </si>
  <si>
    <t>TRANS-0001804</t>
  </si>
  <si>
    <t>South Marciafurt</t>
  </si>
  <si>
    <t>TRANS-0001805</t>
  </si>
  <si>
    <t>Shellyville</t>
  </si>
  <si>
    <t>TRANS-0001806</t>
  </si>
  <si>
    <t>Terryview</t>
  </si>
  <si>
    <t>TRANS-0001807</t>
  </si>
  <si>
    <t>New Ryanview</t>
  </si>
  <si>
    <t>TRANS-0001808</t>
  </si>
  <si>
    <t>South Julieport</t>
  </si>
  <si>
    <t>TRANS-0001809</t>
  </si>
  <si>
    <t>Hendersonfort</t>
  </si>
  <si>
    <t>TRANS-0001810</t>
  </si>
  <si>
    <t>Port Alicia</t>
  </si>
  <si>
    <t>TRANS-0001811</t>
  </si>
  <si>
    <t>TRANS-0001812</t>
  </si>
  <si>
    <t>Gutierrezfort</t>
  </si>
  <si>
    <t>TRANS-0001813</t>
  </si>
  <si>
    <t>Emilyport</t>
  </si>
  <si>
    <t>TRANS-0001814</t>
  </si>
  <si>
    <t>TRANS-0001815</t>
  </si>
  <si>
    <t>Port Nancy</t>
  </si>
  <si>
    <t>TRANS-0001816</t>
  </si>
  <si>
    <t>Lake Deanna</t>
  </si>
  <si>
    <t>TRANS-0001817</t>
  </si>
  <si>
    <t>Marshallfort</t>
  </si>
  <si>
    <t>TRANS-0001818</t>
  </si>
  <si>
    <t>Murphyborough</t>
  </si>
  <si>
    <t>TRANS-0001819</t>
  </si>
  <si>
    <t>Lake Patrickchester</t>
  </si>
  <si>
    <t>TRANS-0001820</t>
  </si>
  <si>
    <t>Johnsonbury</t>
  </si>
  <si>
    <t>TRANS-0001821</t>
  </si>
  <si>
    <t>Arianafort</t>
  </si>
  <si>
    <t>TRANS-0001822</t>
  </si>
  <si>
    <t>Walkerchester</t>
  </si>
  <si>
    <t>TRANS-0001823</t>
  </si>
  <si>
    <t>TRANS-0001824</t>
  </si>
  <si>
    <t>Arellanostad</t>
  </si>
  <si>
    <t>TRANS-0001825</t>
  </si>
  <si>
    <t>TRANS-0001826</t>
  </si>
  <si>
    <t>TRANS-0001827</t>
  </si>
  <si>
    <t>Greeneberg</t>
  </si>
  <si>
    <t>TRANS-0001828</t>
  </si>
  <si>
    <t>Schwartzbury</t>
  </si>
  <si>
    <t>TRANS-0001829</t>
  </si>
  <si>
    <t>North Claudiaview</t>
  </si>
  <si>
    <t>TRANS-0001830</t>
  </si>
  <si>
    <t>Stephensonton</t>
  </si>
  <si>
    <t>TRANS-0001831</t>
  </si>
  <si>
    <t>TRANS-0001832</t>
  </si>
  <si>
    <t>South Stephenport</t>
  </si>
  <si>
    <t>TRANS-0001833</t>
  </si>
  <si>
    <t>West Cody</t>
  </si>
  <si>
    <t>TRANS-0001834</t>
  </si>
  <si>
    <t>North Tiffany</t>
  </si>
  <si>
    <t>TRANS-0001835</t>
  </si>
  <si>
    <t>Lake Cassidy</t>
  </si>
  <si>
    <t>TRANS-0001836</t>
  </si>
  <si>
    <t>West Michelleview</t>
  </si>
  <si>
    <t>TRANS-0001837</t>
  </si>
  <si>
    <t>Martinezburgh</t>
  </si>
  <si>
    <t>TRANS-0001838</t>
  </si>
  <si>
    <t>TRANS-0001839</t>
  </si>
  <si>
    <t>Vickieport</t>
  </si>
  <si>
    <t>TRANS-0001840</t>
  </si>
  <si>
    <t>New Bruce</t>
  </si>
  <si>
    <t>TRANS-0001841</t>
  </si>
  <si>
    <t>East Calebfort</t>
  </si>
  <si>
    <t>TRANS-0001842</t>
  </si>
  <si>
    <t>TRANS-0001843</t>
  </si>
  <si>
    <t>Mccormickport</t>
  </si>
  <si>
    <t>TRANS-0001844</t>
  </si>
  <si>
    <t>TRANS-0001845</t>
  </si>
  <si>
    <t>Darrenborough</t>
  </si>
  <si>
    <t>TRANS-0001846</t>
  </si>
  <si>
    <t>TRANS-0001847</t>
  </si>
  <si>
    <t>Huanghaven</t>
  </si>
  <si>
    <t>TRANS-0001848</t>
  </si>
  <si>
    <t>West Sandra</t>
  </si>
  <si>
    <t>TRANS-0001849</t>
  </si>
  <si>
    <t>Allenville</t>
  </si>
  <si>
    <t>TRANS-0001850</t>
  </si>
  <si>
    <t>Glennview</t>
  </si>
  <si>
    <t>TRANS-0001851</t>
  </si>
  <si>
    <t>East Angelmouth</t>
  </si>
  <si>
    <t>TRANS-0001852</t>
  </si>
  <si>
    <t>Marcbury</t>
  </si>
  <si>
    <t>TRANS-0001853</t>
  </si>
  <si>
    <t>TRANS-0001854</t>
  </si>
  <si>
    <t>Austinmouth</t>
  </si>
  <si>
    <t>TRANS-0001855</t>
  </si>
  <si>
    <t>TRANS-0001856</t>
  </si>
  <si>
    <t>Turnerborough</t>
  </si>
  <si>
    <t>TRANS-0001857</t>
  </si>
  <si>
    <t>Harrisside</t>
  </si>
  <si>
    <t>TRANS-0001858</t>
  </si>
  <si>
    <t>TRANS-0001859</t>
  </si>
  <si>
    <t>TRANS-0001860</t>
  </si>
  <si>
    <t>TRANS-0001861</t>
  </si>
  <si>
    <t>Lake Karenshire</t>
  </si>
  <si>
    <t>TRANS-0001862</t>
  </si>
  <si>
    <t>TRANS-0001863</t>
  </si>
  <si>
    <t>TRANS-0001864</t>
  </si>
  <si>
    <t>South Rebeccahaven</t>
  </si>
  <si>
    <t>TRANS-0001865</t>
  </si>
  <si>
    <t>Brewerfurt</t>
  </si>
  <si>
    <t>TRANS-0001866</t>
  </si>
  <si>
    <t>Shannonville</t>
  </si>
  <si>
    <t>TRANS-0001867</t>
  </si>
  <si>
    <t>New Saraborough</t>
  </si>
  <si>
    <t>TRANS-0001868</t>
  </si>
  <si>
    <t>Rodriguezland</t>
  </si>
  <si>
    <t>TRANS-0001869</t>
  </si>
  <si>
    <t>Lake Kennethburgh</t>
  </si>
  <si>
    <t>TRANS-0001870</t>
  </si>
  <si>
    <t>West Frederickland</t>
  </si>
  <si>
    <t>TRANS-0001871</t>
  </si>
  <si>
    <t>TRANS-0001872</t>
  </si>
  <si>
    <t>New Matthewmouth</t>
  </si>
  <si>
    <t>TRANS-0001873</t>
  </si>
  <si>
    <t>Lake Katelyntown</t>
  </si>
  <si>
    <t>TRANS-0001874</t>
  </si>
  <si>
    <t>Stanleyville</t>
  </si>
  <si>
    <t>TRANS-0001875</t>
  </si>
  <si>
    <t>Tuckermouth</t>
  </si>
  <si>
    <t>TRANS-0001876</t>
  </si>
  <si>
    <t>Sandersfurt</t>
  </si>
  <si>
    <t>TRANS-0001877</t>
  </si>
  <si>
    <t>TRANS-0001878</t>
  </si>
  <si>
    <t>Rogersburgh</t>
  </si>
  <si>
    <t>TRANS-0001879</t>
  </si>
  <si>
    <t>TRANS-0001880</t>
  </si>
  <si>
    <t>TRANS-0001881</t>
  </si>
  <si>
    <t>TRANS-0001882</t>
  </si>
  <si>
    <t>Myersmouth</t>
  </si>
  <si>
    <t>TRANS-0001883</t>
  </si>
  <si>
    <t>TRANS-0001884</t>
  </si>
  <si>
    <t>Port Kevinfort</t>
  </si>
  <si>
    <t>TRANS-0001885</t>
  </si>
  <si>
    <t>North Katherineside</t>
  </si>
  <si>
    <t>TRANS-0001886</t>
  </si>
  <si>
    <t>New Timothyville</t>
  </si>
  <si>
    <t>TRANS-0001887</t>
  </si>
  <si>
    <t>TRANS-0001888</t>
  </si>
  <si>
    <t>West Annton</t>
  </si>
  <si>
    <t>TRANS-0001889</t>
  </si>
  <si>
    <t>South Reneestad</t>
  </si>
  <si>
    <t>TRANS-0001890</t>
  </si>
  <si>
    <t>Amandachester</t>
  </si>
  <si>
    <t>TRANS-0001891</t>
  </si>
  <si>
    <t>Darrylmouth</t>
  </si>
  <si>
    <t>TRANS-0001892</t>
  </si>
  <si>
    <t>Port Roberttown</t>
  </si>
  <si>
    <t>TRANS-0001893</t>
  </si>
  <si>
    <t>TRANS-0001894</t>
  </si>
  <si>
    <t>Batestown</t>
  </si>
  <si>
    <t>TRANS-0001895</t>
  </si>
  <si>
    <t>TRANS-0001896</t>
  </si>
  <si>
    <t>TRANS-0001897</t>
  </si>
  <si>
    <t>East Ambertown</t>
  </si>
  <si>
    <t>TRANS-0001898</t>
  </si>
  <si>
    <t>Lake Matthewton</t>
  </si>
  <si>
    <t>TRANS-0001899</t>
  </si>
  <si>
    <t>TRANS-0001900</t>
  </si>
  <si>
    <t>New Darrenton</t>
  </si>
  <si>
    <t>TRANS-0001901</t>
  </si>
  <si>
    <t>TRANS-0001902</t>
  </si>
  <si>
    <t>TRANS-0001903</t>
  </si>
  <si>
    <t>TRANS-0001904</t>
  </si>
  <si>
    <t>New Rebeccaton</t>
  </si>
  <si>
    <t>TRANS-0001905</t>
  </si>
  <si>
    <t>Jennahaven</t>
  </si>
  <si>
    <t>TRANS-0001906</t>
  </si>
  <si>
    <t>Swansonport</t>
  </si>
  <si>
    <t>TRANS-0001907</t>
  </si>
  <si>
    <t>Lake Nathanport</t>
  </si>
  <si>
    <t>TRANS-0001908</t>
  </si>
  <si>
    <t>TRANS-0001909</t>
  </si>
  <si>
    <t>South Ericberg</t>
  </si>
  <si>
    <t>TRANS-0001910</t>
  </si>
  <si>
    <t>Lake Kimberlychester</t>
  </si>
  <si>
    <t>TRANS-0001911</t>
  </si>
  <si>
    <t>Hillville</t>
  </si>
  <si>
    <t>TRANS-0001912</t>
  </si>
  <si>
    <t>TRANS-0001913</t>
  </si>
  <si>
    <t>Malloryport</t>
  </si>
  <si>
    <t>TRANS-0001914</t>
  </si>
  <si>
    <t>TRANS-0001915</t>
  </si>
  <si>
    <t>TRANS-0001916</t>
  </si>
  <si>
    <t>Peterburgh</t>
  </si>
  <si>
    <t>TRANS-0001917</t>
  </si>
  <si>
    <t>Alanfort</t>
  </si>
  <si>
    <t>TRANS-0001918</t>
  </si>
  <si>
    <t>East Nancyport</t>
  </si>
  <si>
    <t>TRANS-0001919</t>
  </si>
  <si>
    <t>New Lindsey</t>
  </si>
  <si>
    <t>TRANS-0001920</t>
  </si>
  <si>
    <t>East Paulhaven</t>
  </si>
  <si>
    <t>TRANS-0001921</t>
  </si>
  <si>
    <t>South Kennethton</t>
  </si>
  <si>
    <t>TRANS-0001922</t>
  </si>
  <si>
    <t>Lake Robinland</t>
  </si>
  <si>
    <t>TRANS-0001923</t>
  </si>
  <si>
    <t>East Staceyhaven</t>
  </si>
  <si>
    <t>TRANS-0001924</t>
  </si>
  <si>
    <t>Mullinsmouth</t>
  </si>
  <si>
    <t>TRANS-0001925</t>
  </si>
  <si>
    <t>Cynthiaville</t>
  </si>
  <si>
    <t>TRANS-0001926</t>
  </si>
  <si>
    <t>TRANS-0001927</t>
  </si>
  <si>
    <t>North Patricktown</t>
  </si>
  <si>
    <t>TRANS-0001928</t>
  </si>
  <si>
    <t>Melissaburgh</t>
  </si>
  <si>
    <t>TRANS-0001929</t>
  </si>
  <si>
    <t>Turnerfort</t>
  </si>
  <si>
    <t>TRANS-0001930</t>
  </si>
  <si>
    <t>TRANS-0001931</t>
  </si>
  <si>
    <t>Perezborough</t>
  </si>
  <si>
    <t>TRANS-0001932</t>
  </si>
  <si>
    <t>New Georgehaven</t>
  </si>
  <si>
    <t>TRANS-0001933</t>
  </si>
  <si>
    <t>West Dakota</t>
  </si>
  <si>
    <t>TRANS-0001934</t>
  </si>
  <si>
    <t>TRANS-0001935</t>
  </si>
  <si>
    <t>Darrenhaven</t>
  </si>
  <si>
    <t>TRANS-0001936</t>
  </si>
  <si>
    <t>New Jacobmouth</t>
  </si>
  <si>
    <t>TRANS-0001937</t>
  </si>
  <si>
    <t>TRANS-0001938</t>
  </si>
  <si>
    <t>TRANS-0001939</t>
  </si>
  <si>
    <t>Millertown</t>
  </si>
  <si>
    <t>TRANS-0001940</t>
  </si>
  <si>
    <t>Newtonside</t>
  </si>
  <si>
    <t>TRANS-0001941</t>
  </si>
  <si>
    <t>Hallhaven</t>
  </si>
  <si>
    <t>TRANS-0001942</t>
  </si>
  <si>
    <t>Danahaven</t>
  </si>
  <si>
    <t>TRANS-0001943</t>
  </si>
  <si>
    <t>South Ashleyview</t>
  </si>
  <si>
    <t>TRANS-0001944</t>
  </si>
  <si>
    <t>North Kenneth</t>
  </si>
  <si>
    <t>TRANS-0001945</t>
  </si>
  <si>
    <t>TRANS-0001946</t>
  </si>
  <si>
    <t>East Jeremychester</t>
  </si>
  <si>
    <t>TRANS-0001947</t>
  </si>
  <si>
    <t>TRANS-0001948</t>
  </si>
  <si>
    <t>TRANS-0001949</t>
  </si>
  <si>
    <t>Melvinfort</t>
  </si>
  <si>
    <t>TRANS-0001950</t>
  </si>
  <si>
    <t>Katherineland</t>
  </si>
  <si>
    <t>TRANS-0001951</t>
  </si>
  <si>
    <t>Hessfort</t>
  </si>
  <si>
    <t>TRANS-0001952</t>
  </si>
  <si>
    <t>TRANS-0001953</t>
  </si>
  <si>
    <t>Jenniferfort</t>
  </si>
  <si>
    <t>TRANS-0001954</t>
  </si>
  <si>
    <t>Port Jessicatown</t>
  </si>
  <si>
    <t>TRANS-0001955</t>
  </si>
  <si>
    <t>TRANS-0001956</t>
  </si>
  <si>
    <t>Lake Dominicberg</t>
  </si>
  <si>
    <t>TRANS-0001957</t>
  </si>
  <si>
    <t>Patriciabury</t>
  </si>
  <si>
    <t>TRANS-0001958</t>
  </si>
  <si>
    <t>Dixonside</t>
  </si>
  <si>
    <t>TRANS-0001959</t>
  </si>
  <si>
    <t>TRANS-0001960</t>
  </si>
  <si>
    <t>TRANS-0001961</t>
  </si>
  <si>
    <t>Pruittview</t>
  </si>
  <si>
    <t>TRANS-0001962</t>
  </si>
  <si>
    <t>North Lisa</t>
  </si>
  <si>
    <t>TRANS-0001963</t>
  </si>
  <si>
    <t>South Diana</t>
  </si>
  <si>
    <t>TRANS-0001964</t>
  </si>
  <si>
    <t>Butlerstad</t>
  </si>
  <si>
    <t>TRANS-0001965</t>
  </si>
  <si>
    <t>Kathyshire</t>
  </si>
  <si>
    <t>TRANS-0001966</t>
  </si>
  <si>
    <t>Jonathanbury</t>
  </si>
  <si>
    <t>TRANS-0001967</t>
  </si>
  <si>
    <t>TRANS-0001968</t>
  </si>
  <si>
    <t>Morenotown</t>
  </si>
  <si>
    <t>TRANS-0001969</t>
  </si>
  <si>
    <t>TRANS-0001970</t>
  </si>
  <si>
    <t>Emilystad</t>
  </si>
  <si>
    <t>TRANS-0001971</t>
  </si>
  <si>
    <t>TRANS-0001972</t>
  </si>
  <si>
    <t>North Tracychester</t>
  </si>
  <si>
    <t>TRANS-0001973</t>
  </si>
  <si>
    <t>TRANS-0001974</t>
  </si>
  <si>
    <t>TRANS-0001975</t>
  </si>
  <si>
    <t>Nathanport</t>
  </si>
  <si>
    <t>TRANS-0001976</t>
  </si>
  <si>
    <t>TRANS-0001977</t>
  </si>
  <si>
    <t>North Theresa</t>
  </si>
  <si>
    <t>TRANS-0001978</t>
  </si>
  <si>
    <t>TRANS-0001979</t>
  </si>
  <si>
    <t>TRANS-0001980</t>
  </si>
  <si>
    <t>TRANS-0001981</t>
  </si>
  <si>
    <t>Catherineborough</t>
  </si>
  <si>
    <t>TRANS-0001982</t>
  </si>
  <si>
    <t>Romanport</t>
  </si>
  <si>
    <t>TRANS-0001983</t>
  </si>
  <si>
    <t>TRANS-0001984</t>
  </si>
  <si>
    <t>Port Anatown</t>
  </si>
  <si>
    <t>TRANS-0001985</t>
  </si>
  <si>
    <t>West Shannon</t>
  </si>
  <si>
    <t>TRANS-0001986</t>
  </si>
  <si>
    <t>Osbornburgh</t>
  </si>
  <si>
    <t>TRANS-0001987</t>
  </si>
  <si>
    <t>TRANS-0001988</t>
  </si>
  <si>
    <t>Kathleenville</t>
  </si>
  <si>
    <t>TRANS-0001989</t>
  </si>
  <si>
    <t>Port Jessicaside</t>
  </si>
  <si>
    <t>TRANS-0001990</t>
  </si>
  <si>
    <t>North Nancy</t>
  </si>
  <si>
    <t>TRANS-0001991</t>
  </si>
  <si>
    <t>TRANS-0001992</t>
  </si>
  <si>
    <t>Dayton</t>
  </si>
  <si>
    <t>TRANS-0001993</t>
  </si>
  <si>
    <t>Rileystad</t>
  </si>
  <si>
    <t>TRANS-0001994</t>
  </si>
  <si>
    <t>Ethanmouth</t>
  </si>
  <si>
    <t>TRANS-0001995</t>
  </si>
  <si>
    <t>New Carolynfort</t>
  </si>
  <si>
    <t>TRANS-0001996</t>
  </si>
  <si>
    <t>South Vincentbury</t>
  </si>
  <si>
    <t>TRANS-0001997</t>
  </si>
  <si>
    <t>Reginaldberg</t>
  </si>
  <si>
    <t>TRANS-0001998</t>
  </si>
  <si>
    <t>North Alicia</t>
  </si>
  <si>
    <t>TRANS-0001999</t>
  </si>
  <si>
    <t>West Tracyshire</t>
  </si>
  <si>
    <t>TRANS-0002000</t>
  </si>
  <si>
    <t>Port Barry</t>
  </si>
  <si>
    <t>TRANS-0002001</t>
  </si>
  <si>
    <t>TRANS-0002002</t>
  </si>
  <si>
    <t>Haysfurt</t>
  </si>
  <si>
    <t>TRANS-0002003</t>
  </si>
  <si>
    <t>New Johnstad</t>
  </si>
  <si>
    <t>TRANS-0002004</t>
  </si>
  <si>
    <t>Patrickstad</t>
  </si>
  <si>
    <t>TRANS-0002005</t>
  </si>
  <si>
    <t>West Jamesberg</t>
  </si>
  <si>
    <t>TRANS-0002006</t>
  </si>
  <si>
    <t>TRANS-0002007</t>
  </si>
  <si>
    <t>East Carlos</t>
  </si>
  <si>
    <t>TRANS-0002008</t>
  </si>
  <si>
    <t>Port Christineshire</t>
  </si>
  <si>
    <t>TRANS-0002009</t>
  </si>
  <si>
    <t>TRANS-0002010</t>
  </si>
  <si>
    <t>Lake Lawrence</t>
  </si>
  <si>
    <t>TRANS-0002011</t>
  </si>
  <si>
    <t>Alexaburgh</t>
  </si>
  <si>
    <t>TRANS-0002012</t>
  </si>
  <si>
    <t>West Lawrenceview</t>
  </si>
  <si>
    <t>TRANS-0002013</t>
  </si>
  <si>
    <t>TRANS-0002014</t>
  </si>
  <si>
    <t>East Williamberg</t>
  </si>
  <si>
    <t>TRANS-0002015</t>
  </si>
  <si>
    <t>Rothstad</t>
  </si>
  <si>
    <t>TRANS-0002016</t>
  </si>
  <si>
    <t>Coleland</t>
  </si>
  <si>
    <t>TRANS-0002017</t>
  </si>
  <si>
    <t>North Derekland</t>
  </si>
  <si>
    <t>TRANS-0002018</t>
  </si>
  <si>
    <t>TRANS-0002019</t>
  </si>
  <si>
    <t>South Marialand</t>
  </si>
  <si>
    <t>TRANS-0002020</t>
  </si>
  <si>
    <t>Villarrealhaven</t>
  </si>
  <si>
    <t>TRANS-0002021</t>
  </si>
  <si>
    <t>TRANS-0002022</t>
  </si>
  <si>
    <t>Port Sharon</t>
  </si>
  <si>
    <t>TRANS-0002023</t>
  </si>
  <si>
    <t>Castrofort</t>
  </si>
  <si>
    <t>TRANS-0002024</t>
  </si>
  <si>
    <t>Lake Keithmouth</t>
  </si>
  <si>
    <t>TRANS-0002025</t>
  </si>
  <si>
    <t>East Jaime</t>
  </si>
  <si>
    <t>TRANS-0002026</t>
  </si>
  <si>
    <t>Calvinfort</t>
  </si>
  <si>
    <t>TRANS-0002027</t>
  </si>
  <si>
    <t>TRANS-0002028</t>
  </si>
  <si>
    <t>Port Kevinmouth</t>
  </si>
  <si>
    <t>TRANS-0002029</t>
  </si>
  <si>
    <t>TRANS-0002030</t>
  </si>
  <si>
    <t>West Lauren</t>
  </si>
  <si>
    <t>TRANS-0002031</t>
  </si>
  <si>
    <t>Donnamouth</t>
  </si>
  <si>
    <t>TRANS-0002032</t>
  </si>
  <si>
    <t>South Danielstad</t>
  </si>
  <si>
    <t>TRANS-0002033</t>
  </si>
  <si>
    <t>TRANS-0002034</t>
  </si>
  <si>
    <t>Lake Susanchester</t>
  </si>
  <si>
    <t>TRANS-0002035</t>
  </si>
  <si>
    <t>TRANS-0002036</t>
  </si>
  <si>
    <t>Theresaview</t>
  </si>
  <si>
    <t>TRANS-0002037</t>
  </si>
  <si>
    <t>TRANS-0002038</t>
  </si>
  <si>
    <t>TRANS-0002039</t>
  </si>
  <si>
    <t>Port Michaelstad</t>
  </si>
  <si>
    <t>TRANS-0002040</t>
  </si>
  <si>
    <t>Floreschester</t>
  </si>
  <si>
    <t>TRANS-0002041</t>
  </si>
  <si>
    <t>Petersenchester</t>
  </si>
  <si>
    <t>TRANS-0002042</t>
  </si>
  <si>
    <t>Lake Brandonstad</t>
  </si>
  <si>
    <t>TRANS-0002043</t>
  </si>
  <si>
    <t>TRANS-0002044</t>
  </si>
  <si>
    <t>South Seanbury</t>
  </si>
  <si>
    <t>TRANS-0002045</t>
  </si>
  <si>
    <t>Fordland</t>
  </si>
  <si>
    <t>TRANS-0002046</t>
  </si>
  <si>
    <t>TRANS-0002047</t>
  </si>
  <si>
    <t>South Amyville</t>
  </si>
  <si>
    <t>TRANS-0002048</t>
  </si>
  <si>
    <t>Lake Denisefurt</t>
  </si>
  <si>
    <t>TRANS-0002049</t>
  </si>
  <si>
    <t>TRANS-0002050</t>
  </si>
  <si>
    <t>TRANS-0002051</t>
  </si>
  <si>
    <t>Goodwinfurt</t>
  </si>
  <si>
    <t>TRANS-0002052</t>
  </si>
  <si>
    <t>Woodside</t>
  </si>
  <si>
    <t>TRANS-0002053</t>
  </si>
  <si>
    <t>Sabrinaview</t>
  </si>
  <si>
    <t>TRANS-0002054</t>
  </si>
  <si>
    <t>New Marcus</t>
  </si>
  <si>
    <t>TRANS-0002055</t>
  </si>
  <si>
    <t>TRANS-0002056</t>
  </si>
  <si>
    <t>Lake Kerry</t>
  </si>
  <si>
    <t>TRANS-0002057</t>
  </si>
  <si>
    <t>Ronaldmouth</t>
  </si>
  <si>
    <t>TRANS-0002058</t>
  </si>
  <si>
    <t>North Michaelchester</t>
  </si>
  <si>
    <t>TRANS-0002059</t>
  </si>
  <si>
    <t>Howardfurt</t>
  </si>
  <si>
    <t>TRANS-0002060</t>
  </si>
  <si>
    <t>TRANS-0002061</t>
  </si>
  <si>
    <t>New Barbara</t>
  </si>
  <si>
    <t>TRANS-0002062</t>
  </si>
  <si>
    <t>Lake Jerry</t>
  </si>
  <si>
    <t>TRANS-0002063</t>
  </si>
  <si>
    <t>South Marcofort</t>
  </si>
  <si>
    <t>TRANS-0002064</t>
  </si>
  <si>
    <t>Edgarchester</t>
  </si>
  <si>
    <t>TRANS-0002065</t>
  </si>
  <si>
    <t>Hullmouth</t>
  </si>
  <si>
    <t>TRANS-0002066</t>
  </si>
  <si>
    <t>Erinburgh</t>
  </si>
  <si>
    <t>TRANS-0002067</t>
  </si>
  <si>
    <t>TRANS-0002068</t>
  </si>
  <si>
    <t>Ariasburgh</t>
  </si>
  <si>
    <t>TRANS-0002069</t>
  </si>
  <si>
    <t>TRANS-0002070</t>
  </si>
  <si>
    <t>West Bryanstad</t>
  </si>
  <si>
    <t>TRANS-0002071</t>
  </si>
  <si>
    <t>Myersberg</t>
  </si>
  <si>
    <t>TRANS-0002072</t>
  </si>
  <si>
    <t>Cherryborough</t>
  </si>
  <si>
    <t>TRANS-0002073</t>
  </si>
  <si>
    <t>TRANS-0002074</t>
  </si>
  <si>
    <t>New Michaelland</t>
  </si>
  <si>
    <t>TRANS-0002075</t>
  </si>
  <si>
    <t>Port Brandonton</t>
  </si>
  <si>
    <t>TRANS-0002076</t>
  </si>
  <si>
    <t>East Juliechester</t>
  </si>
  <si>
    <t>TRANS-0002077</t>
  </si>
  <si>
    <t>TRANS-0002078</t>
  </si>
  <si>
    <t>TRANS-0002079</t>
  </si>
  <si>
    <t>Port Lorichester</t>
  </si>
  <si>
    <t>TRANS-0002080</t>
  </si>
  <si>
    <t>New Heatherland</t>
  </si>
  <si>
    <t>TRANS-0002081</t>
  </si>
  <si>
    <t>North Mary</t>
  </si>
  <si>
    <t>TRANS-0002082</t>
  </si>
  <si>
    <t>Shawnland</t>
  </si>
  <si>
    <t>TRANS-0002083</t>
  </si>
  <si>
    <t>TRANS-0002084</t>
  </si>
  <si>
    <t>Lake Anthonybury</t>
  </si>
  <si>
    <t>TRANS-0002085</t>
  </si>
  <si>
    <t>Reginachester</t>
  </si>
  <si>
    <t>TRANS-0002086</t>
  </si>
  <si>
    <t>TRANS-0002087</t>
  </si>
  <si>
    <t>North Dawn</t>
  </si>
  <si>
    <t>TRANS-0002088</t>
  </si>
  <si>
    <t>South Angelaberg</t>
  </si>
  <si>
    <t>TRANS-0002089</t>
  </si>
  <si>
    <t>TRANS-0002090</t>
  </si>
  <si>
    <t>TRANS-0002091</t>
  </si>
  <si>
    <t>North Caitlinfort</t>
  </si>
  <si>
    <t>TRANS-0002092</t>
  </si>
  <si>
    <t>Wolfville</t>
  </si>
  <si>
    <t>TRANS-0002093</t>
  </si>
  <si>
    <t>TRANS-0002094</t>
  </si>
  <si>
    <t>TRANS-0002095</t>
  </si>
  <si>
    <t>TRANS-0002096</t>
  </si>
  <si>
    <t>TRANS-0002097</t>
  </si>
  <si>
    <t>TRANS-0002098</t>
  </si>
  <si>
    <t>TRANS-0002099</t>
  </si>
  <si>
    <t>Jasmineberg</t>
  </si>
  <si>
    <t>TRANS-0002100</t>
  </si>
  <si>
    <t>Monicaland</t>
  </si>
  <si>
    <t>TRANS-0002101</t>
  </si>
  <si>
    <t>Port Billymouth</t>
  </si>
  <si>
    <t>TRANS-0002102</t>
  </si>
  <si>
    <t>Dixonview</t>
  </si>
  <si>
    <t>TRANS-0002103</t>
  </si>
  <si>
    <t>Youngton</t>
  </si>
  <si>
    <t>TRANS-0002104</t>
  </si>
  <si>
    <t>TRANS-0002105</t>
  </si>
  <si>
    <t>TRANS-0002106</t>
  </si>
  <si>
    <t>TRANS-0002107</t>
  </si>
  <si>
    <t>TRANS-0002108</t>
  </si>
  <si>
    <t>Medinaborough</t>
  </si>
  <si>
    <t>TRANS-0002109</t>
  </si>
  <si>
    <t>Shafferburgh</t>
  </si>
  <si>
    <t>TRANS-0002110</t>
  </si>
  <si>
    <t>TRANS-0002111</t>
  </si>
  <si>
    <t>Valdezbury</t>
  </si>
  <si>
    <t>TRANS-0002112</t>
  </si>
  <si>
    <t>TRANS-0002113</t>
  </si>
  <si>
    <t>Cookechester</t>
  </si>
  <si>
    <t>TRANS-0002114</t>
  </si>
  <si>
    <t>TRANS-0002115</t>
  </si>
  <si>
    <t>Brianland</t>
  </si>
  <si>
    <t>TRANS-0002116</t>
  </si>
  <si>
    <t>TRANS-0002117</t>
  </si>
  <si>
    <t>TRANS-0002118</t>
  </si>
  <si>
    <t>Lake Scott</t>
  </si>
  <si>
    <t>TRANS-0002119</t>
  </si>
  <si>
    <t>West Theresaport</t>
  </si>
  <si>
    <t>TRANS-0002120</t>
  </si>
  <si>
    <t>Romerostad</t>
  </si>
  <si>
    <t>TRANS-0002121</t>
  </si>
  <si>
    <t>Lake Robertmouth</t>
  </si>
  <si>
    <t>TRANS-0002122</t>
  </si>
  <si>
    <t>TRANS-0002123</t>
  </si>
  <si>
    <t>New Alison</t>
  </si>
  <si>
    <t>TRANS-0002124</t>
  </si>
  <si>
    <t>Mcdanielmouth</t>
  </si>
  <si>
    <t>TRANS-0002125</t>
  </si>
  <si>
    <t>Marshallport</t>
  </si>
  <si>
    <t>TRANS-0002126</t>
  </si>
  <si>
    <t>Aimeeside</t>
  </si>
  <si>
    <t>TRANS-0002127</t>
  </si>
  <si>
    <t>TRANS-0002128</t>
  </si>
  <si>
    <t>TRANS-0002129</t>
  </si>
  <si>
    <t>TRANS-0002130</t>
  </si>
  <si>
    <t>New Parker</t>
  </si>
  <si>
    <t>TRANS-0002131</t>
  </si>
  <si>
    <t>East Jimfurt</t>
  </si>
  <si>
    <t>TRANS-0002132</t>
  </si>
  <si>
    <t>South Samuel</t>
  </si>
  <si>
    <t>TRANS-0002133</t>
  </si>
  <si>
    <t>TRANS-0002134</t>
  </si>
  <si>
    <t>Ashleyburgh</t>
  </si>
  <si>
    <t>TRANS-0002135</t>
  </si>
  <si>
    <t>Dennisbury</t>
  </si>
  <si>
    <t>TRANS-0002136</t>
  </si>
  <si>
    <t>West Jeremiah</t>
  </si>
  <si>
    <t>TRANS-0002137</t>
  </si>
  <si>
    <t>Angelicaside</t>
  </si>
  <si>
    <t>TRANS-0002138</t>
  </si>
  <si>
    <t>TRANS-0002139</t>
  </si>
  <si>
    <t>Lake Deborahstad</t>
  </si>
  <si>
    <t>TRANS-0002140</t>
  </si>
  <si>
    <t>West Scott</t>
  </si>
  <si>
    <t>TRANS-0002141</t>
  </si>
  <si>
    <t>TRANS-0002142</t>
  </si>
  <si>
    <t>North Brianville</t>
  </si>
  <si>
    <t>TRANS-0002143</t>
  </si>
  <si>
    <t>North Travis</t>
  </si>
  <si>
    <t>TRANS-0002144</t>
  </si>
  <si>
    <t>Welchport</t>
  </si>
  <si>
    <t>TRANS-0002145</t>
  </si>
  <si>
    <t>North Michaelmouth</t>
  </si>
  <si>
    <t>TRANS-0002146</t>
  </si>
  <si>
    <t>Kaylaville</t>
  </si>
  <si>
    <t>TRANS-0002147</t>
  </si>
  <si>
    <t>West Jennyfurt</t>
  </si>
  <si>
    <t>TRANS-0002148</t>
  </si>
  <si>
    <t>Lake Troyborough</t>
  </si>
  <si>
    <t>TRANS-0002149</t>
  </si>
  <si>
    <t>Reynoldsstad</t>
  </si>
  <si>
    <t>TRANS-0002150</t>
  </si>
  <si>
    <t>TRANS-0002151</t>
  </si>
  <si>
    <t>New Maryton</t>
  </si>
  <si>
    <t>TRANS-0002152</t>
  </si>
  <si>
    <t>TRANS-0002153</t>
  </si>
  <si>
    <t>TRANS-0002154</t>
  </si>
  <si>
    <t>West Kimberlyview</t>
  </si>
  <si>
    <t>TRANS-0002155</t>
  </si>
  <si>
    <t>West Brandy</t>
  </si>
  <si>
    <t>TRANS-0002156</t>
  </si>
  <si>
    <t>West Christopherview</t>
  </si>
  <si>
    <t>TRANS-0002157</t>
  </si>
  <si>
    <t>TRANS-0002158</t>
  </si>
  <si>
    <t>TRANS-0002159</t>
  </si>
  <si>
    <t>Ravenside</t>
  </si>
  <si>
    <t>TRANS-0002160</t>
  </si>
  <si>
    <t>New Richardview</t>
  </si>
  <si>
    <t>TRANS-0002161</t>
  </si>
  <si>
    <t>Andreashire</t>
  </si>
  <si>
    <t>TRANS-0002162</t>
  </si>
  <si>
    <t>North Glenn</t>
  </si>
  <si>
    <t>TRANS-0002163</t>
  </si>
  <si>
    <t>South Travis</t>
  </si>
  <si>
    <t>TRANS-0002164</t>
  </si>
  <si>
    <t>Michellemouth</t>
  </si>
  <si>
    <t>TRANS-0002165</t>
  </si>
  <si>
    <t>TRANS-0002166</t>
  </si>
  <si>
    <t>Port Andrewview</t>
  </si>
  <si>
    <t>TRANS-0002167</t>
  </si>
  <si>
    <t>TRANS-0002168</t>
  </si>
  <si>
    <t>TRANS-0002169</t>
  </si>
  <si>
    <t>Larryfort</t>
  </si>
  <si>
    <t>TRANS-0002170</t>
  </si>
  <si>
    <t>Lake Ryan</t>
  </si>
  <si>
    <t>TRANS-0002171</t>
  </si>
  <si>
    <t>Port Cindyside</t>
  </si>
  <si>
    <t>TRANS-0002172</t>
  </si>
  <si>
    <t>TRANS-0002173</t>
  </si>
  <si>
    <t>TRANS-0002174</t>
  </si>
  <si>
    <t>Robinsonside</t>
  </si>
  <si>
    <t>TRANS-0002175</t>
  </si>
  <si>
    <t>East Joseph</t>
  </si>
  <si>
    <t>TRANS-0002176</t>
  </si>
  <si>
    <t>TRANS-0002177</t>
  </si>
  <si>
    <t>Langfort</t>
  </si>
  <si>
    <t>TRANS-0002178</t>
  </si>
  <si>
    <t>Lake Margaretfort</t>
  </si>
  <si>
    <t>TRANS-0002179</t>
  </si>
  <si>
    <t>TRANS-0002180</t>
  </si>
  <si>
    <t>New Evelynton</t>
  </si>
  <si>
    <t>TRANS-0002181</t>
  </si>
  <si>
    <t>TRANS-0002182</t>
  </si>
  <si>
    <t>Deborahchester</t>
  </si>
  <si>
    <t>TRANS-0002183</t>
  </si>
  <si>
    <t>New Kathy</t>
  </si>
  <si>
    <t>TRANS-0002184</t>
  </si>
  <si>
    <t>TRANS-0002185</t>
  </si>
  <si>
    <t>West Destiny</t>
  </si>
  <si>
    <t>TRANS-0002186</t>
  </si>
  <si>
    <t>TRANS-0002187</t>
  </si>
  <si>
    <t>TRANS-0002188</t>
  </si>
  <si>
    <t>West Nicole</t>
  </si>
  <si>
    <t>TRANS-0002189</t>
  </si>
  <si>
    <t>North Pamela</t>
  </si>
  <si>
    <t>TRANS-0002190</t>
  </si>
  <si>
    <t>TRANS-0002191</t>
  </si>
  <si>
    <t>South Ginatown</t>
  </si>
  <si>
    <t>TRANS-0002192</t>
  </si>
  <si>
    <t>South Christopherchester</t>
  </si>
  <si>
    <t>TRANS-0002193</t>
  </si>
  <si>
    <t>Kristenton</t>
  </si>
  <si>
    <t>TRANS-0002194</t>
  </si>
  <si>
    <t>South Shelley</t>
  </si>
  <si>
    <t>TRANS-0002195</t>
  </si>
  <si>
    <t>TRANS-0002196</t>
  </si>
  <si>
    <t>New Nathanborough</t>
  </si>
  <si>
    <t>TRANS-0002197</t>
  </si>
  <si>
    <t>New Sierra</t>
  </si>
  <si>
    <t>TRANS-0002198</t>
  </si>
  <si>
    <t>Katrinabury</t>
  </si>
  <si>
    <t>TRANS-0002199</t>
  </si>
  <si>
    <t>Kelseyton</t>
  </si>
  <si>
    <t>TRANS-0002200</t>
  </si>
  <si>
    <t>New Rodneyport</t>
  </si>
  <si>
    <t>TRANS-0002201</t>
  </si>
  <si>
    <t>TRANS-0002202</t>
  </si>
  <si>
    <t>TRANS-0002203</t>
  </si>
  <si>
    <t>South Eugene</t>
  </si>
  <si>
    <t>TRANS-0002204</t>
  </si>
  <si>
    <t>East Tony</t>
  </si>
  <si>
    <t>TRANS-0002205</t>
  </si>
  <si>
    <t>TRANS-0002206</t>
  </si>
  <si>
    <t>TRANS-0002207</t>
  </si>
  <si>
    <t>Powellberg</t>
  </si>
  <si>
    <t>TRANS-0002208</t>
  </si>
  <si>
    <t>East Codyton</t>
  </si>
  <si>
    <t>TRANS-0002209</t>
  </si>
  <si>
    <t>TRANS-0002210</t>
  </si>
  <si>
    <t>TRANS-0002211</t>
  </si>
  <si>
    <t>TRANS-0002212</t>
  </si>
  <si>
    <t>North Juliebury</t>
  </si>
  <si>
    <t>TRANS-0002213</t>
  </si>
  <si>
    <t>Townsendhaven</t>
  </si>
  <si>
    <t>TRANS-0002214</t>
  </si>
  <si>
    <t>Christinaport</t>
  </si>
  <si>
    <t>TRANS-0002215</t>
  </si>
  <si>
    <t>TRANS-0002216</t>
  </si>
  <si>
    <t>TRANS-0002217</t>
  </si>
  <si>
    <t>Sandersville</t>
  </si>
  <si>
    <t>TRANS-0002218</t>
  </si>
  <si>
    <t>Port Calvinchester</t>
  </si>
  <si>
    <t>TRANS-0002219</t>
  </si>
  <si>
    <t>Thomasberg</t>
  </si>
  <si>
    <t>TRANS-0002220</t>
  </si>
  <si>
    <t>North Connor</t>
  </si>
  <si>
    <t>TRANS-0002221</t>
  </si>
  <si>
    <t>South Angel</t>
  </si>
  <si>
    <t>TRANS-0002222</t>
  </si>
  <si>
    <t>TRANS-0002223</t>
  </si>
  <si>
    <t>North Mitchellfort</t>
  </si>
  <si>
    <t>TRANS-0002224</t>
  </si>
  <si>
    <t>New Melissafort</t>
  </si>
  <si>
    <t>TRANS-0002225</t>
  </si>
  <si>
    <t>Port Jonathan</t>
  </si>
  <si>
    <t>TRANS-0002226</t>
  </si>
  <si>
    <t>TRANS-0002227</t>
  </si>
  <si>
    <t>Monicahaven</t>
  </si>
  <si>
    <t>TRANS-0002228</t>
  </si>
  <si>
    <t>Ashleyfurt</t>
  </si>
  <si>
    <t>TRANS-0002229</t>
  </si>
  <si>
    <t>New Ashleyburgh</t>
  </si>
  <si>
    <t>TRANS-0002230</t>
  </si>
  <si>
    <t>Jessicatown</t>
  </si>
  <si>
    <t>TRANS-0002231</t>
  </si>
  <si>
    <t>TRANS-0002232</t>
  </si>
  <si>
    <t>New Christopherfort</t>
  </si>
  <si>
    <t>TRANS-0002233</t>
  </si>
  <si>
    <t>West Janice</t>
  </si>
  <si>
    <t>TRANS-0002234</t>
  </si>
  <si>
    <t>Garzashire</t>
  </si>
  <si>
    <t>TRANS-0002235</t>
  </si>
  <si>
    <t>Rhodesstad</t>
  </si>
  <si>
    <t>TRANS-0002236</t>
  </si>
  <si>
    <t>TRANS-0002237</t>
  </si>
  <si>
    <t>TRANS-0002238</t>
  </si>
  <si>
    <t>TRANS-0002239</t>
  </si>
  <si>
    <t>Shawnberg</t>
  </si>
  <si>
    <t>TRANS-0002240</t>
  </si>
  <si>
    <t>Lake Angelicaville</t>
  </si>
  <si>
    <t>TRANS-0002241</t>
  </si>
  <si>
    <t>New Karinaton</t>
  </si>
  <si>
    <t>TRANS-0002242</t>
  </si>
  <si>
    <t>Lake Tinaborough</t>
  </si>
  <si>
    <t>TRANS-0002243</t>
  </si>
  <si>
    <t>TRANS-0002244</t>
  </si>
  <si>
    <t>New Ryanchester</t>
  </si>
  <si>
    <t>TRANS-0002245</t>
  </si>
  <si>
    <t>Christinashire</t>
  </si>
  <si>
    <t>TRANS-0002246</t>
  </si>
  <si>
    <t>Lake Johnbury</t>
  </si>
  <si>
    <t>TRANS-0002247</t>
  </si>
  <si>
    <t>North Roger</t>
  </si>
  <si>
    <t>TRANS-0002248</t>
  </si>
  <si>
    <t>North Williammouth</t>
  </si>
  <si>
    <t>TRANS-0002249</t>
  </si>
  <si>
    <t>Lake Jesuston</t>
  </si>
  <si>
    <t>TRANS-0002250</t>
  </si>
  <si>
    <t>TRANS-0002251</t>
  </si>
  <si>
    <t>TRANS-0002252</t>
  </si>
  <si>
    <t>East Tanyaside</t>
  </si>
  <si>
    <t>TRANS-0002253</t>
  </si>
  <si>
    <t>South Madisonfort</t>
  </si>
  <si>
    <t>TRANS-0002254</t>
  </si>
  <si>
    <t>TRANS-0002255</t>
  </si>
  <si>
    <t>TRANS-0002256</t>
  </si>
  <si>
    <t>TRANS-0002257</t>
  </si>
  <si>
    <t>Port Brandon</t>
  </si>
  <si>
    <t>TRANS-0002258</t>
  </si>
  <si>
    <t>TRANS-0002259</t>
  </si>
  <si>
    <t>TRANS-0002260</t>
  </si>
  <si>
    <t>Maryton</t>
  </si>
  <si>
    <t>TRANS-0002261</t>
  </si>
  <si>
    <t>TRANS-0002262</t>
  </si>
  <si>
    <t>Joannburgh</t>
  </si>
  <si>
    <t>TRANS-0002263</t>
  </si>
  <si>
    <t>TRANS-0002264</t>
  </si>
  <si>
    <t>Port Danielborough</t>
  </si>
  <si>
    <t>TRANS-0002265</t>
  </si>
  <si>
    <t>TRANS-0002266</t>
  </si>
  <si>
    <t>TRANS-0002267</t>
  </si>
  <si>
    <t>East Samanthabury</t>
  </si>
  <si>
    <t>TRANS-0002268</t>
  </si>
  <si>
    <t>New Melissaborough</t>
  </si>
  <si>
    <t>TRANS-0002269</t>
  </si>
  <si>
    <t>Lake Samanthachester</t>
  </si>
  <si>
    <t>TRANS-0002270</t>
  </si>
  <si>
    <t>Port Monicafurt</t>
  </si>
  <si>
    <t>TRANS-0002271</t>
  </si>
  <si>
    <t>TRANS-0002272</t>
  </si>
  <si>
    <t>TRANS-0002273</t>
  </si>
  <si>
    <t>Nicolebury</t>
  </si>
  <si>
    <t>TRANS-0002274</t>
  </si>
  <si>
    <t>Baldwintown</t>
  </si>
  <si>
    <t>TRANS-0002275</t>
  </si>
  <si>
    <t>South Lancefurt</t>
  </si>
  <si>
    <t>TRANS-0002276</t>
  </si>
  <si>
    <t>Port Jenniferland</t>
  </si>
  <si>
    <t>TRANS-0002277</t>
  </si>
  <si>
    <t>North Jenniferburgh</t>
  </si>
  <si>
    <t>TRANS-0002278</t>
  </si>
  <si>
    <t>Kristinaville</t>
  </si>
  <si>
    <t>TRANS-0002279</t>
  </si>
  <si>
    <t>Potterport</t>
  </si>
  <si>
    <t>TRANS-0002280</t>
  </si>
  <si>
    <t>West Edwardside</t>
  </si>
  <si>
    <t>TRANS-0002281</t>
  </si>
  <si>
    <t>West Nancyfort</t>
  </si>
  <si>
    <t>TRANS-0002282</t>
  </si>
  <si>
    <t>Richardfort</t>
  </si>
  <si>
    <t>TRANS-0002283</t>
  </si>
  <si>
    <t>Jessicachester</t>
  </si>
  <si>
    <t>TRANS-0002284</t>
  </si>
  <si>
    <t>Hannahtown</t>
  </si>
  <si>
    <t>TRANS-0002285</t>
  </si>
  <si>
    <t>Yangfort</t>
  </si>
  <si>
    <t>TRANS-0002286</t>
  </si>
  <si>
    <t>Jackton</t>
  </si>
  <si>
    <t>TRANS-0002287</t>
  </si>
  <si>
    <t>Lake Brianfort</t>
  </si>
  <si>
    <t>TRANS-0002288</t>
  </si>
  <si>
    <t>Barryberg</t>
  </si>
  <si>
    <t>TRANS-0002289</t>
  </si>
  <si>
    <t>TRANS-0002290</t>
  </si>
  <si>
    <t>Lake Cody</t>
  </si>
  <si>
    <t>TRANS-0002291</t>
  </si>
  <si>
    <t>Oliviaport</t>
  </si>
  <si>
    <t>TRANS-0002292</t>
  </si>
  <si>
    <t>West Brianhaven</t>
  </si>
  <si>
    <t>TRANS-0002293</t>
  </si>
  <si>
    <t>Yolandachester</t>
  </si>
  <si>
    <t>TRANS-0002294</t>
  </si>
  <si>
    <t>TRANS-0002295</t>
  </si>
  <si>
    <t>TRANS-0002296</t>
  </si>
  <si>
    <t>South Vanessafort</t>
  </si>
  <si>
    <t>TRANS-0002297</t>
  </si>
  <si>
    <t>Schneiderburgh</t>
  </si>
  <si>
    <t>TRANS-0002298</t>
  </si>
  <si>
    <t>West Matthewchester</t>
  </si>
  <si>
    <t>TRANS-0002299</t>
  </si>
  <si>
    <t>Walkerfort</t>
  </si>
  <si>
    <t>TRANS-0002300</t>
  </si>
  <si>
    <t>Carrieville</t>
  </si>
  <si>
    <t>TRANS-0002301</t>
  </si>
  <si>
    <t>TRANS-0002302</t>
  </si>
  <si>
    <t>Lake Connor</t>
  </si>
  <si>
    <t>TRANS-0002303</t>
  </si>
  <si>
    <t>Port Rickyfurt</t>
  </si>
  <si>
    <t>TRANS-0002304</t>
  </si>
  <si>
    <t>Adkinsville</t>
  </si>
  <si>
    <t>TRANS-0002305</t>
  </si>
  <si>
    <t>TRANS-0002306</t>
  </si>
  <si>
    <t>Johnfort</t>
  </si>
  <si>
    <t>TRANS-0002307</t>
  </si>
  <si>
    <t>TRANS-0002308</t>
  </si>
  <si>
    <t>Kaylafurt</t>
  </si>
  <si>
    <t>TRANS-0002309</t>
  </si>
  <si>
    <t>TRANS-0002310</t>
  </si>
  <si>
    <t>South Ianfurt</t>
  </si>
  <si>
    <t>TRANS-0002311</t>
  </si>
  <si>
    <t>Lake Robertfort</t>
  </si>
  <si>
    <t>TRANS-0002312</t>
  </si>
  <si>
    <t>TRANS-0002313</t>
  </si>
  <si>
    <t>TRANS-0002314</t>
  </si>
  <si>
    <t>Andersonstad</t>
  </si>
  <si>
    <t>TRANS-0002315</t>
  </si>
  <si>
    <t>Port Heatherchester</t>
  </si>
  <si>
    <t>TRANS-0002316</t>
  </si>
  <si>
    <t>West Maryview</t>
  </si>
  <si>
    <t>TRANS-0002317</t>
  </si>
  <si>
    <t>Angelaview</t>
  </si>
  <si>
    <t>TRANS-0002318</t>
  </si>
  <si>
    <t>Lake Nancymouth</t>
  </si>
  <si>
    <t>TRANS-0002319</t>
  </si>
  <si>
    <t>Dorothychester</t>
  </si>
  <si>
    <t>TRANS-0002320</t>
  </si>
  <si>
    <t>Port Veronicastad</t>
  </si>
  <si>
    <t>TRANS-0002321</t>
  </si>
  <si>
    <t>South Laurastad</t>
  </si>
  <si>
    <t>TRANS-0002322</t>
  </si>
  <si>
    <t>Bondberg</t>
  </si>
  <si>
    <t>TRANS-0002323</t>
  </si>
  <si>
    <t>TRANS-0002324</t>
  </si>
  <si>
    <t>TRANS-0002325</t>
  </si>
  <si>
    <t>Lake Elizabethfort</t>
  </si>
  <si>
    <t>TRANS-0002326</t>
  </si>
  <si>
    <t>TRANS-0002327</t>
  </si>
  <si>
    <t>TRANS-0002328</t>
  </si>
  <si>
    <t>Port Juliefurt</t>
  </si>
  <si>
    <t>TRANS-0002329</t>
  </si>
  <si>
    <t>TRANS-0002330</t>
  </si>
  <si>
    <t>West Crystalberg</t>
  </si>
  <si>
    <t>TRANS-0002331</t>
  </si>
  <si>
    <t>TRANS-0002332</t>
  </si>
  <si>
    <t>West Curtis</t>
  </si>
  <si>
    <t>TRANS-0002333</t>
  </si>
  <si>
    <t>Laneview</t>
  </si>
  <si>
    <t>TRANS-0002334</t>
  </si>
  <si>
    <t>Morganport</t>
  </si>
  <si>
    <t>TRANS-0002335</t>
  </si>
  <si>
    <t>Stanleymouth</t>
  </si>
  <si>
    <t>TRANS-0002336</t>
  </si>
  <si>
    <t>North Richardfurt</t>
  </si>
  <si>
    <t>TRANS-0002337</t>
  </si>
  <si>
    <t>TRANS-0002338</t>
  </si>
  <si>
    <t>Weavermouth</t>
  </si>
  <si>
    <t>TRANS-0002339</t>
  </si>
  <si>
    <t>TRANS-0002340</t>
  </si>
  <si>
    <t>Tammybury</t>
  </si>
  <si>
    <t>TRANS-0002341</t>
  </si>
  <si>
    <t>Hoville</t>
  </si>
  <si>
    <t>TRANS-0002342</t>
  </si>
  <si>
    <t>New Anneville</t>
  </si>
  <si>
    <t>TRANS-0002343</t>
  </si>
  <si>
    <t>South Brandiberg</t>
  </si>
  <si>
    <t>TRANS-0002344</t>
  </si>
  <si>
    <t>Port Harryberg</t>
  </si>
  <si>
    <t>TRANS-0002345</t>
  </si>
  <si>
    <t>TRANS-0002346</t>
  </si>
  <si>
    <t>South Tyler</t>
  </si>
  <si>
    <t>TRANS-0002347</t>
  </si>
  <si>
    <t>Lake Shane</t>
  </si>
  <si>
    <t>TRANS-0002348</t>
  </si>
  <si>
    <t>TRANS-0002349</t>
  </si>
  <si>
    <t>TRANS-0002350</t>
  </si>
  <si>
    <t>TRANS-0002351</t>
  </si>
  <si>
    <t>Murrayton</t>
  </si>
  <si>
    <t>TRANS-0002352</t>
  </si>
  <si>
    <t>Amandahaven</t>
  </si>
  <si>
    <t>TRANS-0002353</t>
  </si>
  <si>
    <t>Melindaview</t>
  </si>
  <si>
    <t>TRANS-0002354</t>
  </si>
  <si>
    <t>Lake Johnstad</t>
  </si>
  <si>
    <t>TRANS-0002355</t>
  </si>
  <si>
    <t>TRANS-0002356</t>
  </si>
  <si>
    <t>Port Summerburgh</t>
  </si>
  <si>
    <t>TRANS-0002357</t>
  </si>
  <si>
    <t>Rebeccafurt</t>
  </si>
  <si>
    <t>TRANS-0002358</t>
  </si>
  <si>
    <t>TRANS-0002359</t>
  </si>
  <si>
    <t>Port Samuelfort</t>
  </si>
  <si>
    <t>TRANS-0002360</t>
  </si>
  <si>
    <t>West Amanda</t>
  </si>
  <si>
    <t>TRANS-0002361</t>
  </si>
  <si>
    <t>Ellisfurt</t>
  </si>
  <si>
    <t>TRANS-0002362</t>
  </si>
  <si>
    <t>New Justinburgh</t>
  </si>
  <si>
    <t>TRANS-0002363</t>
  </si>
  <si>
    <t>Port Elizabethport</t>
  </si>
  <si>
    <t>TRANS-0002364</t>
  </si>
  <si>
    <t>TRANS-0002365</t>
  </si>
  <si>
    <t>North Adamhaven</t>
  </si>
  <si>
    <t>TRANS-0002366</t>
  </si>
  <si>
    <t>Lake Brittanyview</t>
  </si>
  <si>
    <t>TRANS-0002367</t>
  </si>
  <si>
    <t>Gutierrezmouth</t>
  </si>
  <si>
    <t>TRANS-0002368</t>
  </si>
  <si>
    <t>TRANS-0002369</t>
  </si>
  <si>
    <t>Rebeccaside</t>
  </si>
  <si>
    <t>TRANS-0002370</t>
  </si>
  <si>
    <t>Port Ashlee</t>
  </si>
  <si>
    <t>TRANS-0002371</t>
  </si>
  <si>
    <t>East Jesus</t>
  </si>
  <si>
    <t>TRANS-0002372</t>
  </si>
  <si>
    <t>TRANS-0002373</t>
  </si>
  <si>
    <t>TRANS-0002374</t>
  </si>
  <si>
    <t>Lake Bryanborough</t>
  </si>
  <si>
    <t>TRANS-0002375</t>
  </si>
  <si>
    <t>TRANS-0002376</t>
  </si>
  <si>
    <t>Cuevasside</t>
  </si>
  <si>
    <t>TRANS-0002377</t>
  </si>
  <si>
    <t>TRANS-0002378</t>
  </si>
  <si>
    <t>TRANS-0002379</t>
  </si>
  <si>
    <t>Lake Angelchester</t>
  </si>
  <si>
    <t>TRANS-0002380</t>
  </si>
  <si>
    <t>Medinaland</t>
  </si>
  <si>
    <t>TRANS-0002381</t>
  </si>
  <si>
    <t>Saundersfort</t>
  </si>
  <si>
    <t>TRANS-0002382</t>
  </si>
  <si>
    <t>TRANS-0002383</t>
  </si>
  <si>
    <t>TRANS-0002384</t>
  </si>
  <si>
    <t>Cynthiatown</t>
  </si>
  <si>
    <t>TRANS-0002385</t>
  </si>
  <si>
    <t>Kristinaview</t>
  </si>
  <si>
    <t>TRANS-0002386</t>
  </si>
  <si>
    <t>Villanuevabury</t>
  </si>
  <si>
    <t>TRANS-0002387</t>
  </si>
  <si>
    <t>Jackberg</t>
  </si>
  <si>
    <t>TRANS-0002388</t>
  </si>
  <si>
    <t>Barreraview</t>
  </si>
  <si>
    <t>TRANS-0002389</t>
  </si>
  <si>
    <t>Haleyport</t>
  </si>
  <si>
    <t>TRANS-0002390</t>
  </si>
  <si>
    <t>TRANS-0002391</t>
  </si>
  <si>
    <t>Emilyfort</t>
  </si>
  <si>
    <t>TRANS-0002392</t>
  </si>
  <si>
    <t>West Samanthaton</t>
  </si>
  <si>
    <t>TRANS-0002393</t>
  </si>
  <si>
    <t>TRANS-0002394</t>
  </si>
  <si>
    <t>East Patrickfurt</t>
  </si>
  <si>
    <t>TRANS-0002395</t>
  </si>
  <si>
    <t>New Jonathanhaven</t>
  </si>
  <si>
    <t>TRANS-0002396</t>
  </si>
  <si>
    <t>TRANS-0002397</t>
  </si>
  <si>
    <t>Lake Toddport</t>
  </si>
  <si>
    <t>TRANS-0002398</t>
  </si>
  <si>
    <t>North Anthonyland</t>
  </si>
  <si>
    <t>TRANS-0002399</t>
  </si>
  <si>
    <t>TRANS-0002400</t>
  </si>
  <si>
    <t>Hawkinsborough</t>
  </si>
  <si>
    <t>TRANS-0002401</t>
  </si>
  <si>
    <t>TRANS-0002402</t>
  </si>
  <si>
    <t>Cantuside</t>
  </si>
  <si>
    <t>TRANS-0002403</t>
  </si>
  <si>
    <t>TRANS-0002404</t>
  </si>
  <si>
    <t>Port Samanthaberg</t>
  </si>
  <si>
    <t>TRANS-0002405</t>
  </si>
  <si>
    <t>Andersonville</t>
  </si>
  <si>
    <t>TRANS-0002406</t>
  </si>
  <si>
    <t>Hoodtown</t>
  </si>
  <si>
    <t>TRANS-0002407</t>
  </si>
  <si>
    <t>TRANS-0002408</t>
  </si>
  <si>
    <t>TRANS-0002409</t>
  </si>
  <si>
    <t>New Kathleenland</t>
  </si>
  <si>
    <t>TRANS-0002410</t>
  </si>
  <si>
    <t>Adambury</t>
  </si>
  <si>
    <t>TRANS-0002411</t>
  </si>
  <si>
    <t>TRANS-0002412</t>
  </si>
  <si>
    <t>TRANS-0002413</t>
  </si>
  <si>
    <t>Amandaton</t>
  </si>
  <si>
    <t>TRANS-0002414</t>
  </si>
  <si>
    <t>Wagnerburgh</t>
  </si>
  <si>
    <t>TRANS-0002415</t>
  </si>
  <si>
    <t>Angelatown</t>
  </si>
  <si>
    <t>TRANS-0002416</t>
  </si>
  <si>
    <t>Carrland</t>
  </si>
  <si>
    <t>TRANS-0002417</t>
  </si>
  <si>
    <t>TRANS-0002418</t>
  </si>
  <si>
    <t>Andersenberg</t>
  </si>
  <si>
    <t>TRANS-0002419</t>
  </si>
  <si>
    <t>TRANS-0002420</t>
  </si>
  <si>
    <t>TRANS-0002421</t>
  </si>
  <si>
    <t>TRANS-0002422</t>
  </si>
  <si>
    <t>TRANS-0002423</t>
  </si>
  <si>
    <t>Holtmouth</t>
  </si>
  <si>
    <t>TRANS-0002424</t>
  </si>
  <si>
    <t>Stephensonview</t>
  </si>
  <si>
    <t>TRANS-0002425</t>
  </si>
  <si>
    <t>Port Krystal</t>
  </si>
  <si>
    <t>TRANS-0002426</t>
  </si>
  <si>
    <t>Port Ericton</t>
  </si>
  <si>
    <t>TRANS-0002427</t>
  </si>
  <si>
    <t>Jimenezside</t>
  </si>
  <si>
    <t>TRANS-0002428</t>
  </si>
  <si>
    <t>TRANS-0002429</t>
  </si>
  <si>
    <t>New Hannahburgh</t>
  </si>
  <si>
    <t>TRANS-0002430</t>
  </si>
  <si>
    <t>Schultzstad</t>
  </si>
  <si>
    <t>TRANS-0002431</t>
  </si>
  <si>
    <t>Haroldhaven</t>
  </si>
  <si>
    <t>TRANS-0002432</t>
  </si>
  <si>
    <t>Cherylchester</t>
  </si>
  <si>
    <t>TRANS-0002433</t>
  </si>
  <si>
    <t>TRANS-0002434</t>
  </si>
  <si>
    <t>Lake Gracechester</t>
  </si>
  <si>
    <t>TRANS-0002435</t>
  </si>
  <si>
    <t>Jonathonland</t>
  </si>
  <si>
    <t>TRANS-0002436</t>
  </si>
  <si>
    <t>TRANS-0002437</t>
  </si>
  <si>
    <t>East Ashley</t>
  </si>
  <si>
    <t>TRANS-0002438</t>
  </si>
  <si>
    <t>TRANS-0002439</t>
  </si>
  <si>
    <t>New Christinaland</t>
  </si>
  <si>
    <t>TRANS-0002440</t>
  </si>
  <si>
    <t>TRANS-0002441</t>
  </si>
  <si>
    <t>North Audreyville</t>
  </si>
  <si>
    <t>TRANS-0002442</t>
  </si>
  <si>
    <t>Duranfort</t>
  </si>
  <si>
    <t>TRANS-0002443</t>
  </si>
  <si>
    <t>TRANS-0002444</t>
  </si>
  <si>
    <t>Candiceside</t>
  </si>
  <si>
    <t>TRANS-0002445</t>
  </si>
  <si>
    <t>TRANS-0002446</t>
  </si>
  <si>
    <t>Lake Lynnburgh</t>
  </si>
  <si>
    <t>TRANS-0002447</t>
  </si>
  <si>
    <t>Lake Samanthaville</t>
  </si>
  <si>
    <t>TRANS-0002448</t>
  </si>
  <si>
    <t>Bryanton</t>
  </si>
  <si>
    <t>TRANS-0002449</t>
  </si>
  <si>
    <t>Millerview</t>
  </si>
  <si>
    <t>TRANS-0002450</t>
  </si>
  <si>
    <t>Port Josephchester</t>
  </si>
  <si>
    <t>TRANS-0002451</t>
  </si>
  <si>
    <t>New Seanburgh</t>
  </si>
  <si>
    <t>TRANS-0002452</t>
  </si>
  <si>
    <t>Port Joelshire</t>
  </si>
  <si>
    <t>TRANS-0002453</t>
  </si>
  <si>
    <t>TRANS-0002454</t>
  </si>
  <si>
    <t>Rachaelside</t>
  </si>
  <si>
    <t>TRANS-0002455</t>
  </si>
  <si>
    <t>TRANS-0002456</t>
  </si>
  <si>
    <t>Mathisview</t>
  </si>
  <si>
    <t>TRANS-0002457</t>
  </si>
  <si>
    <t>West Michellestad</t>
  </si>
  <si>
    <t>TRANS-0002458</t>
  </si>
  <si>
    <t>Heatherhaven</t>
  </si>
  <si>
    <t>TRANS-0002459</t>
  </si>
  <si>
    <t>TRANS-0002460</t>
  </si>
  <si>
    <t>Tanyaburgh</t>
  </si>
  <si>
    <t>TRANS-0002461</t>
  </si>
  <si>
    <t>South Emilyville</t>
  </si>
  <si>
    <t>TRANS-0002462</t>
  </si>
  <si>
    <t>Audreytown</t>
  </si>
  <si>
    <t>TRANS-0002463</t>
  </si>
  <si>
    <t>TRANS-0002464</t>
  </si>
  <si>
    <t>North Arthurhaven</t>
  </si>
  <si>
    <t>TRANS-0002465</t>
  </si>
  <si>
    <t>Melanietown</t>
  </si>
  <si>
    <t>TRANS-0002466</t>
  </si>
  <si>
    <t>TRANS-0002467</t>
  </si>
  <si>
    <t>East Roy</t>
  </si>
  <si>
    <t>TRANS-0002468</t>
  </si>
  <si>
    <t>Noahfurt</t>
  </si>
  <si>
    <t>TRANS-0002469</t>
  </si>
  <si>
    <t>New Davidborough</t>
  </si>
  <si>
    <t>TRANS-0002470</t>
  </si>
  <si>
    <t>New Evan</t>
  </si>
  <si>
    <t>TRANS-0002471</t>
  </si>
  <si>
    <t>TRANS-0002472</t>
  </si>
  <si>
    <t>New Scott</t>
  </si>
  <si>
    <t>TRANS-0002473</t>
  </si>
  <si>
    <t>Lake Barbaraborough</t>
  </si>
  <si>
    <t>TRANS-0002474</t>
  </si>
  <si>
    <t>TRANS-0002475</t>
  </si>
  <si>
    <t>South Stevebury</t>
  </si>
  <si>
    <t>TRANS-0002476</t>
  </si>
  <si>
    <t>Jenkinsville</t>
  </si>
  <si>
    <t>TRANS-0002477</t>
  </si>
  <si>
    <t>TRANS-0002478</t>
  </si>
  <si>
    <t>Lake Ryanport</t>
  </si>
  <si>
    <t>TRANS-0002479</t>
  </si>
  <si>
    <t>Port Douglasborough</t>
  </si>
  <si>
    <t>TRANS-0002480</t>
  </si>
  <si>
    <t>Craigbury</t>
  </si>
  <si>
    <t>TRANS-0002481</t>
  </si>
  <si>
    <t>Kiaramouth</t>
  </si>
  <si>
    <t>TRANS-0002482</t>
  </si>
  <si>
    <t>TRANS-0002483</t>
  </si>
  <si>
    <t>Phamfort</t>
  </si>
  <si>
    <t>TRANS-0002484</t>
  </si>
  <si>
    <t>TRANS-0002485</t>
  </si>
  <si>
    <t>Christianborough</t>
  </si>
  <si>
    <t>TRANS-0002486</t>
  </si>
  <si>
    <t>South Michaelberg</t>
  </si>
  <si>
    <t>TRANS-0002487</t>
  </si>
  <si>
    <t>TRANS-0002488</t>
  </si>
  <si>
    <t>TRANS-0002489</t>
  </si>
  <si>
    <t>North Lauraside</t>
  </si>
  <si>
    <t>TRANS-0002490</t>
  </si>
  <si>
    <t>Port Larryfort</t>
  </si>
  <si>
    <t>TRANS-0002491</t>
  </si>
  <si>
    <t>TRANS-0002492</t>
  </si>
  <si>
    <t>New Theresahaven</t>
  </si>
  <si>
    <t>TRANS-0002493</t>
  </si>
  <si>
    <t>Gregoryside</t>
  </si>
  <si>
    <t>TRANS-0002494</t>
  </si>
  <si>
    <t>Smithborough</t>
  </si>
  <si>
    <t>TRANS-0002495</t>
  </si>
  <si>
    <t>TRANS-0002496</t>
  </si>
  <si>
    <t>TRANS-0002497</t>
  </si>
  <si>
    <t>TRANS-0002498</t>
  </si>
  <si>
    <t>TRANS-0002499</t>
  </si>
  <si>
    <t>TRANS-0002500</t>
  </si>
  <si>
    <t>North Ashleyburgh</t>
  </si>
  <si>
    <t>TRANS-0002501</t>
  </si>
  <si>
    <t>Dawnborough</t>
  </si>
  <si>
    <t>TRANS-0002502</t>
  </si>
  <si>
    <t>TRANS-0002503</t>
  </si>
  <si>
    <t>New Tiffany</t>
  </si>
  <si>
    <t>TRANS-0002504</t>
  </si>
  <si>
    <t>TRANS-0002505</t>
  </si>
  <si>
    <t>South Alanport</t>
  </si>
  <si>
    <t>TRANS-0002506</t>
  </si>
  <si>
    <t>TRANS-0002507</t>
  </si>
  <si>
    <t>TRANS-0002508</t>
  </si>
  <si>
    <t>Obrienview</t>
  </si>
  <si>
    <t>TRANS-0002509</t>
  </si>
  <si>
    <t>South Isaac</t>
  </si>
  <si>
    <t>TRANS-0002510</t>
  </si>
  <si>
    <t>East Brandyside</t>
  </si>
  <si>
    <t>TRANS-0002511</t>
  </si>
  <si>
    <t>TRANS-0002512</t>
  </si>
  <si>
    <t>TRANS-0002513</t>
  </si>
  <si>
    <t>Dillonville</t>
  </si>
  <si>
    <t>TRANS-0002514</t>
  </si>
  <si>
    <t>Port Jimtown</t>
  </si>
  <si>
    <t>TRANS-0002515</t>
  </si>
  <si>
    <t>Olsenview</t>
  </si>
  <si>
    <t>TRANS-0002516</t>
  </si>
  <si>
    <t>North Robertstad</t>
  </si>
  <si>
    <t>TRANS-0002517</t>
  </si>
  <si>
    <t>Lamburgh</t>
  </si>
  <si>
    <t>TRANS-0002518</t>
  </si>
  <si>
    <t>Duffyfurt</t>
  </si>
  <si>
    <t>TRANS-0002519</t>
  </si>
  <si>
    <t>TRANS-0002520</t>
  </si>
  <si>
    <t>Amymouth</t>
  </si>
  <si>
    <t>TRANS-0002521</t>
  </si>
  <si>
    <t>East Andreaberg</t>
  </si>
  <si>
    <t>TRANS-0002522</t>
  </si>
  <si>
    <t>Jordanstad</t>
  </si>
  <si>
    <t>TRANS-0002523</t>
  </si>
  <si>
    <t>New Lisaville</t>
  </si>
  <si>
    <t>TRANS-0002524</t>
  </si>
  <si>
    <t>West Waynefurt</t>
  </si>
  <si>
    <t>TRANS-0002525</t>
  </si>
  <si>
    <t>TRANS-0002526</t>
  </si>
  <si>
    <t>Ricemouth</t>
  </si>
  <si>
    <t>TRANS-0002527</t>
  </si>
  <si>
    <t>Mistychester</t>
  </si>
  <si>
    <t>TRANS-0002528</t>
  </si>
  <si>
    <t>Jimenezfurt</t>
  </si>
  <si>
    <t>TRANS-0002529</t>
  </si>
  <si>
    <t>New Coreyborough</t>
  </si>
  <si>
    <t>TRANS-0002530</t>
  </si>
  <si>
    <t>East Russellville</t>
  </si>
  <si>
    <t>TRANS-0002531</t>
  </si>
  <si>
    <t>Moralesfurt</t>
  </si>
  <si>
    <t>TRANS-0002532</t>
  </si>
  <si>
    <t>West Frank</t>
  </si>
  <si>
    <t>TRANS-0002533</t>
  </si>
  <si>
    <t>TRANS-0002534</t>
  </si>
  <si>
    <t>Littlefurt</t>
  </si>
  <si>
    <t>TRANS-0002535</t>
  </si>
  <si>
    <t>TRANS-0002536</t>
  </si>
  <si>
    <t>TRANS-0002537</t>
  </si>
  <si>
    <t>Guzmanton</t>
  </si>
  <si>
    <t>TRANS-0002538</t>
  </si>
  <si>
    <t>TRANS-0002539</t>
  </si>
  <si>
    <t>North Coreyborough</t>
  </si>
  <si>
    <t>TRANS-0002540</t>
  </si>
  <si>
    <t>TRANS-0002541</t>
  </si>
  <si>
    <t>Cruzstad</t>
  </si>
  <si>
    <t>TRANS-0002542</t>
  </si>
  <si>
    <t>TRANS-0002543</t>
  </si>
  <si>
    <t>Molinatown</t>
  </si>
  <si>
    <t>TRANS-0002544</t>
  </si>
  <si>
    <t>West Barbara</t>
  </si>
  <si>
    <t>TRANS-0002545</t>
  </si>
  <si>
    <t>Lake Danielleshire</t>
  </si>
  <si>
    <t>TRANS-0002546</t>
  </si>
  <si>
    <t>TRANS-0002547</t>
  </si>
  <si>
    <t>Brittanyshire</t>
  </si>
  <si>
    <t>TRANS-0002548</t>
  </si>
  <si>
    <t>Lake Joeborough</t>
  </si>
  <si>
    <t>TRANS-0002549</t>
  </si>
  <si>
    <t>Lake Joshuabury</t>
  </si>
  <si>
    <t>TRANS-0002550</t>
  </si>
  <si>
    <t>East Nicoleside</t>
  </si>
  <si>
    <t>TRANS-0002551</t>
  </si>
  <si>
    <t>Caitlinstad</t>
  </si>
  <si>
    <t>TRANS-0002552</t>
  </si>
  <si>
    <t>Harrisonfort</t>
  </si>
  <si>
    <t>TRANS-0002553</t>
  </si>
  <si>
    <t>Rayhaven</t>
  </si>
  <si>
    <t>TRANS-0002554</t>
  </si>
  <si>
    <t>TRANS-0002555</t>
  </si>
  <si>
    <t>TRANS-0002556</t>
  </si>
  <si>
    <t>TRANS-0002557</t>
  </si>
  <si>
    <t>TRANS-0002558</t>
  </si>
  <si>
    <t>Heatherside</t>
  </si>
  <si>
    <t>TRANS-0002559</t>
  </si>
  <si>
    <t>West Mike</t>
  </si>
  <si>
    <t>TRANS-0002560</t>
  </si>
  <si>
    <t>Lake Benjamin</t>
  </si>
  <si>
    <t>TRANS-0002561</t>
  </si>
  <si>
    <t>West Alexandrahaven</t>
  </si>
  <si>
    <t>TRANS-0002562</t>
  </si>
  <si>
    <t>TRANS-0002563</t>
  </si>
  <si>
    <t>Lake Elizabethstad</t>
  </si>
  <si>
    <t>TRANS-0002564</t>
  </si>
  <si>
    <t>West Charlesside</t>
  </si>
  <si>
    <t>TRANS-0002565</t>
  </si>
  <si>
    <t>South Jaime</t>
  </si>
  <si>
    <t>TRANS-0002566</t>
  </si>
  <si>
    <t>New Tammieberg</t>
  </si>
  <si>
    <t>TRANS-0002567</t>
  </si>
  <si>
    <t>TRANS-0002568</t>
  </si>
  <si>
    <t>Anneside</t>
  </si>
  <si>
    <t>TRANS-0002569</t>
  </si>
  <si>
    <t>TRANS-0002570</t>
  </si>
  <si>
    <t>Port Anthonychester</t>
  </si>
  <si>
    <t>TRANS-0002571</t>
  </si>
  <si>
    <t>New Shaun</t>
  </si>
  <si>
    <t>TRANS-0002572</t>
  </si>
  <si>
    <t>Sparksshire</t>
  </si>
  <si>
    <t>TRANS-0002573</t>
  </si>
  <si>
    <t>Meredithland</t>
  </si>
  <si>
    <t>TRANS-0002574</t>
  </si>
  <si>
    <t>TRANS-0002575</t>
  </si>
  <si>
    <t>TRANS-0002576</t>
  </si>
  <si>
    <t>Lake Timothybury</t>
  </si>
  <si>
    <t>TRANS-0002577</t>
  </si>
  <si>
    <t>TRANS-0002578</t>
  </si>
  <si>
    <t>West Jeffreyberg</t>
  </si>
  <si>
    <t>TRANS-0002579</t>
  </si>
  <si>
    <t>TRANS-0002580</t>
  </si>
  <si>
    <t>Justinfurt</t>
  </si>
  <si>
    <t>TRANS-0002581</t>
  </si>
  <si>
    <t>TRANS-0002582</t>
  </si>
  <si>
    <t>East Bryanland</t>
  </si>
  <si>
    <t>TRANS-0002583</t>
  </si>
  <si>
    <t>Bishopstad</t>
  </si>
  <si>
    <t>TRANS-0002584</t>
  </si>
  <si>
    <t>South Sean</t>
  </si>
  <si>
    <t>TRANS-0002585</t>
  </si>
  <si>
    <t>TRANS-0002586</t>
  </si>
  <si>
    <t>Stephenmouth</t>
  </si>
  <si>
    <t>TRANS-0002587</t>
  </si>
  <si>
    <t>Danastad</t>
  </si>
  <si>
    <t>TRANS-0002588</t>
  </si>
  <si>
    <t>South Karenton</t>
  </si>
  <si>
    <t>TRANS-0002589</t>
  </si>
  <si>
    <t>Benderport</t>
  </si>
  <si>
    <t>TRANS-0002590</t>
  </si>
  <si>
    <t>Wendyhaven</t>
  </si>
  <si>
    <t>TRANS-0002591</t>
  </si>
  <si>
    <t>TRANS-0002592</t>
  </si>
  <si>
    <t>Tanyaton</t>
  </si>
  <si>
    <t>TRANS-0002593</t>
  </si>
  <si>
    <t>Lake Carolineton</t>
  </si>
  <si>
    <t>TRANS-0002594</t>
  </si>
  <si>
    <t>Riverashire</t>
  </si>
  <si>
    <t>TRANS-0002595</t>
  </si>
  <si>
    <t>Hoffmanborough</t>
  </si>
  <si>
    <t>TRANS-0002596</t>
  </si>
  <si>
    <t>Kristinland</t>
  </si>
  <si>
    <t>TRANS-0002597</t>
  </si>
  <si>
    <t>Franklinbury</t>
  </si>
  <si>
    <t>TRANS-0002598</t>
  </si>
  <si>
    <t>TRANS-0002599</t>
  </si>
  <si>
    <t>TRANS-0002600</t>
  </si>
  <si>
    <t>New Taylorville</t>
  </si>
  <si>
    <t>TRANS-0002601</t>
  </si>
  <si>
    <t>TRANS-0002602</t>
  </si>
  <si>
    <t>TRANS-0002603</t>
  </si>
  <si>
    <t>TRANS-0002604</t>
  </si>
  <si>
    <t>TRANS-0002605</t>
  </si>
  <si>
    <t>North Rebeccahaven</t>
  </si>
  <si>
    <t>TRANS-0002606</t>
  </si>
  <si>
    <t>TRANS-0002607</t>
  </si>
  <si>
    <t>TRANS-0002608</t>
  </si>
  <si>
    <t>Coopershire</t>
  </si>
  <si>
    <t>TRANS-0002609</t>
  </si>
  <si>
    <t>TRANS-0002610</t>
  </si>
  <si>
    <t>New Danaland</t>
  </si>
  <si>
    <t>TRANS-0002611</t>
  </si>
  <si>
    <t>West Raymond</t>
  </si>
  <si>
    <t>TRANS-0002612</t>
  </si>
  <si>
    <t>Lake Robin</t>
  </si>
  <si>
    <t>TRANS-0002613</t>
  </si>
  <si>
    <t>TRANS-0002614</t>
  </si>
  <si>
    <t>TRANS-0002615</t>
  </si>
  <si>
    <t>TRANS-0002616</t>
  </si>
  <si>
    <t>Linland</t>
  </si>
  <si>
    <t>TRANS-0002617</t>
  </si>
  <si>
    <t>New Samuelhaven</t>
  </si>
  <si>
    <t>TRANS-0002618</t>
  </si>
  <si>
    <t>Jayfurt</t>
  </si>
  <si>
    <t>TRANS-0002619</t>
  </si>
  <si>
    <t>TRANS-0002620</t>
  </si>
  <si>
    <t>TRANS-0002621</t>
  </si>
  <si>
    <t>Natalieberg</t>
  </si>
  <si>
    <t>TRANS-0002622</t>
  </si>
  <si>
    <t>TRANS-0002623</t>
  </si>
  <si>
    <t>Port Sarahland</t>
  </si>
  <si>
    <t>TRANS-0002624</t>
  </si>
  <si>
    <t>North Brianland</t>
  </si>
  <si>
    <t>TRANS-0002625</t>
  </si>
  <si>
    <t>East Jacob</t>
  </si>
  <si>
    <t>TRANS-0002626</t>
  </si>
  <si>
    <t>Joshuaborough</t>
  </si>
  <si>
    <t>TRANS-0002627</t>
  </si>
  <si>
    <t>Lake Georgetown</t>
  </si>
  <si>
    <t>TRANS-0002628</t>
  </si>
  <si>
    <t>TRANS-0002629</t>
  </si>
  <si>
    <t>Yolandamouth</t>
  </si>
  <si>
    <t>TRANS-0002630</t>
  </si>
  <si>
    <t>TRANS-0002631</t>
  </si>
  <si>
    <t>New Bethany</t>
  </si>
  <si>
    <t>TRANS-0002632</t>
  </si>
  <si>
    <t>TRANS-0002633</t>
  </si>
  <si>
    <t>Laurenmouth</t>
  </si>
  <si>
    <t>TRANS-0002634</t>
  </si>
  <si>
    <t>TRANS-0002635</t>
  </si>
  <si>
    <t>TRANS-0002636</t>
  </si>
  <si>
    <t>South Kendramouth</t>
  </si>
  <si>
    <t>TRANS-0002637</t>
  </si>
  <si>
    <t>East Calebfurt</t>
  </si>
  <si>
    <t>TRANS-0002638</t>
  </si>
  <si>
    <t>TRANS-0002639</t>
  </si>
  <si>
    <t>Adamston</t>
  </si>
  <si>
    <t>TRANS-0002640</t>
  </si>
  <si>
    <t>South Johnbury</t>
  </si>
  <si>
    <t>TRANS-0002641</t>
  </si>
  <si>
    <t>TRANS-0002642</t>
  </si>
  <si>
    <t>TRANS-0002643</t>
  </si>
  <si>
    <t>South Loritown</t>
  </si>
  <si>
    <t>TRANS-0002644</t>
  </si>
  <si>
    <t>North Jennifershire</t>
  </si>
  <si>
    <t>TRANS-0002645</t>
  </si>
  <si>
    <t>New Jeremychester</t>
  </si>
  <si>
    <t>TRANS-0002646</t>
  </si>
  <si>
    <t>TRANS-0002647</t>
  </si>
  <si>
    <t>South Tanner</t>
  </si>
  <si>
    <t>TRANS-0002648</t>
  </si>
  <si>
    <t>TRANS-0002649</t>
  </si>
  <si>
    <t>South Howard</t>
  </si>
  <si>
    <t>TRANS-0002650</t>
  </si>
  <si>
    <t>Farmerburgh</t>
  </si>
  <si>
    <t>TRANS-0002651</t>
  </si>
  <si>
    <t>North Laura</t>
  </si>
  <si>
    <t>TRANS-0002652</t>
  </si>
  <si>
    <t>Sydneyton</t>
  </si>
  <si>
    <t>TRANS-0002653</t>
  </si>
  <si>
    <t>TRANS-0002654</t>
  </si>
  <si>
    <t>East Glennmouth</t>
  </si>
  <si>
    <t>TRANS-0002655</t>
  </si>
  <si>
    <t>Brandychester</t>
  </si>
  <si>
    <t>TRANS-0002656</t>
  </si>
  <si>
    <t>Port Johnny</t>
  </si>
  <si>
    <t>TRANS-0002657</t>
  </si>
  <si>
    <t>Jamesview</t>
  </si>
  <si>
    <t>TRANS-0002658</t>
  </si>
  <si>
    <t>TRANS-0002659</t>
  </si>
  <si>
    <t>North Tiffanyland</t>
  </si>
  <si>
    <t>TRANS-0002660</t>
  </si>
  <si>
    <t>Estradaborough</t>
  </si>
  <si>
    <t>TRANS-0002661</t>
  </si>
  <si>
    <t>Hughesstad</t>
  </si>
  <si>
    <t>TRANS-0002662</t>
  </si>
  <si>
    <t>TRANS-0002663</t>
  </si>
  <si>
    <t>TRANS-0002664</t>
  </si>
  <si>
    <t>TRANS-0002665</t>
  </si>
  <si>
    <t>New Williamton</t>
  </si>
  <si>
    <t>TRANS-0002666</t>
  </si>
  <si>
    <t>New Ashleymouth</t>
  </si>
  <si>
    <t>TRANS-0002667</t>
  </si>
  <si>
    <t>TRANS-0002668</t>
  </si>
  <si>
    <t>TRANS-0002669</t>
  </si>
  <si>
    <t>TRANS-0002670</t>
  </si>
  <si>
    <t>North Jill</t>
  </si>
  <si>
    <t>TRANS-0002671</t>
  </si>
  <si>
    <t>Brooksfort</t>
  </si>
  <si>
    <t>TRANS-0002672</t>
  </si>
  <si>
    <t>Nealport</t>
  </si>
  <si>
    <t>TRANS-0002673</t>
  </si>
  <si>
    <t>Lake Jessicachester</t>
  </si>
  <si>
    <t>TRANS-0002674</t>
  </si>
  <si>
    <t>TRANS-0002675</t>
  </si>
  <si>
    <t>East Susanborough</t>
  </si>
  <si>
    <t>TRANS-0002676</t>
  </si>
  <si>
    <t>New Laurafurt</t>
  </si>
  <si>
    <t>TRANS-0002677</t>
  </si>
  <si>
    <t>Acostaville</t>
  </si>
  <si>
    <t>TRANS-0002678</t>
  </si>
  <si>
    <t>TRANS-0002679</t>
  </si>
  <si>
    <t>Vancehaven</t>
  </si>
  <si>
    <t>TRANS-0002680</t>
  </si>
  <si>
    <t>Lake Christinaport</t>
  </si>
  <si>
    <t>TRANS-0002681</t>
  </si>
  <si>
    <t>Jacobside</t>
  </si>
  <si>
    <t>TRANS-0002682</t>
  </si>
  <si>
    <t>New Charlesshire</t>
  </si>
  <si>
    <t>TRANS-0002683</t>
  </si>
  <si>
    <t>Jeremyhaven</t>
  </si>
  <si>
    <t>TRANS-0002684</t>
  </si>
  <si>
    <t>Coleborough</t>
  </si>
  <si>
    <t>TRANS-0002685</t>
  </si>
  <si>
    <t>Shepardborough</t>
  </si>
  <si>
    <t>TRANS-0002686</t>
  </si>
  <si>
    <t>TRANS-0002687</t>
  </si>
  <si>
    <t>Lake Seanstad</t>
  </si>
  <si>
    <t>TRANS-0002688</t>
  </si>
  <si>
    <t>Shannonhaven</t>
  </si>
  <si>
    <t>TRANS-0002689</t>
  </si>
  <si>
    <t>Elliottland</t>
  </si>
  <si>
    <t>TRANS-0002690</t>
  </si>
  <si>
    <t>Christinefurt</t>
  </si>
  <si>
    <t>TRANS-0002691</t>
  </si>
  <si>
    <t>East Josephhaven</t>
  </si>
  <si>
    <t>TRANS-0002692</t>
  </si>
  <si>
    <t>Scottburgh</t>
  </si>
  <si>
    <t>TRANS-0002693</t>
  </si>
  <si>
    <t>TRANS-0002694</t>
  </si>
  <si>
    <t>Roblesburgh</t>
  </si>
  <si>
    <t>TRANS-0002695</t>
  </si>
  <si>
    <t>Manningburgh</t>
  </si>
  <si>
    <t>TRANS-0002696</t>
  </si>
  <si>
    <t>TRANS-0002697</t>
  </si>
  <si>
    <t>Lake Austin</t>
  </si>
  <si>
    <t>TRANS-0002698</t>
  </si>
  <si>
    <t>Davidsonburgh</t>
  </si>
  <si>
    <t>TRANS-0002699</t>
  </si>
  <si>
    <t>Catherinetown</t>
  </si>
  <si>
    <t>TRANS-0002700</t>
  </si>
  <si>
    <t>Alexanderbury</t>
  </si>
  <si>
    <t>TRANS-0002701</t>
  </si>
  <si>
    <t>Port Shannonfort</t>
  </si>
  <si>
    <t>TRANS-0002702</t>
  </si>
  <si>
    <t>TRANS-0002703</t>
  </si>
  <si>
    <t>Dominiquemouth</t>
  </si>
  <si>
    <t>TRANS-0002704</t>
  </si>
  <si>
    <t>TRANS-0002705</t>
  </si>
  <si>
    <t>Garrettport</t>
  </si>
  <si>
    <t>TRANS-0002706</t>
  </si>
  <si>
    <t>TRANS-0002707</t>
  </si>
  <si>
    <t>TRANS-0002708</t>
  </si>
  <si>
    <t>TRANS-0002709</t>
  </si>
  <si>
    <t>Bradleyfurt</t>
  </si>
  <si>
    <t>TRANS-0002710</t>
  </si>
  <si>
    <t>TRANS-0002711</t>
  </si>
  <si>
    <t>TRANS-0002712</t>
  </si>
  <si>
    <t>Lake Krista</t>
  </si>
  <si>
    <t>TRANS-0002713</t>
  </si>
  <si>
    <t>TRANS-0002714</t>
  </si>
  <si>
    <t>Katrinaburgh</t>
  </si>
  <si>
    <t>TRANS-0002715</t>
  </si>
  <si>
    <t>Carlsonton</t>
  </si>
  <si>
    <t>TRANS-0002716</t>
  </si>
  <si>
    <t>Veronicaport</t>
  </si>
  <si>
    <t>TRANS-0002717</t>
  </si>
  <si>
    <t>TRANS-0002718</t>
  </si>
  <si>
    <t>TRANS-0002719</t>
  </si>
  <si>
    <t>TRANS-0002720</t>
  </si>
  <si>
    <t>South Eileen</t>
  </si>
  <si>
    <t>TRANS-0002721</t>
  </si>
  <si>
    <t>North Victoriachester</t>
  </si>
  <si>
    <t>TRANS-0002722</t>
  </si>
  <si>
    <t>Walkerberg</t>
  </si>
  <si>
    <t>TRANS-0002723</t>
  </si>
  <si>
    <t>TRANS-0002724</t>
  </si>
  <si>
    <t>Port Allenton</t>
  </si>
  <si>
    <t>TRANS-0002725</t>
  </si>
  <si>
    <t>TRANS-0002726</t>
  </si>
  <si>
    <t>Hectortown</t>
  </si>
  <si>
    <t>TRANS-0002727</t>
  </si>
  <si>
    <t>Bowershaven</t>
  </si>
  <si>
    <t>TRANS-0002728</t>
  </si>
  <si>
    <t>Guerrerochester</t>
  </si>
  <si>
    <t>TRANS-0002729</t>
  </si>
  <si>
    <t>South Haley</t>
  </si>
  <si>
    <t>TRANS-0002730</t>
  </si>
  <si>
    <t>Lake Daniellemouth</t>
  </si>
  <si>
    <t>TRANS-0002731</t>
  </si>
  <si>
    <t>TRANS-0002732</t>
  </si>
  <si>
    <t>TRANS-0002733</t>
  </si>
  <si>
    <t>TRANS-0002734</t>
  </si>
  <si>
    <t>Christopherstad</t>
  </si>
  <si>
    <t>TRANS-0002735</t>
  </si>
  <si>
    <t>West Scottberg</t>
  </si>
  <si>
    <t>TRANS-0002736</t>
  </si>
  <si>
    <t>TRANS-0002737</t>
  </si>
  <si>
    <t>Sarahchester</t>
  </si>
  <si>
    <t>TRANS-0002738</t>
  </si>
  <si>
    <t>TRANS-0002739</t>
  </si>
  <si>
    <t>South Katelyntown</t>
  </si>
  <si>
    <t>TRANS-0002740</t>
  </si>
  <si>
    <t>North Lisaburgh</t>
  </si>
  <si>
    <t>TRANS-0002741</t>
  </si>
  <si>
    <t>TRANS-0002742</t>
  </si>
  <si>
    <t>Gonzalesshire</t>
  </si>
  <si>
    <t>TRANS-0002743</t>
  </si>
  <si>
    <t>TRANS-0002744</t>
  </si>
  <si>
    <t>Henryview</t>
  </si>
  <si>
    <t>TRANS-0002745</t>
  </si>
  <si>
    <t>TRANS-0002746</t>
  </si>
  <si>
    <t>Lake Kristinaside</t>
  </si>
  <si>
    <t>TRANS-0002747</t>
  </si>
  <si>
    <t>South Patricktown</t>
  </si>
  <si>
    <t>TRANS-0002748</t>
  </si>
  <si>
    <t>TRANS-0002749</t>
  </si>
  <si>
    <t>Danaberg</t>
  </si>
  <si>
    <t>TRANS-0002750</t>
  </si>
  <si>
    <t>TRANS-0002751</t>
  </si>
  <si>
    <t>North Davidburgh</t>
  </si>
  <si>
    <t>TRANS-0002752</t>
  </si>
  <si>
    <t>New Rebeccamouth</t>
  </si>
  <si>
    <t>TRANS-0002753</t>
  </si>
  <si>
    <t>TRANS-0002754</t>
  </si>
  <si>
    <t>Conradborough</t>
  </si>
  <si>
    <t>TRANS-0002755</t>
  </si>
  <si>
    <t>TRANS-0002756</t>
  </si>
  <si>
    <t>Lake Kellyfort</t>
  </si>
  <si>
    <t>TRANS-0002757</t>
  </si>
  <si>
    <t>TRANS-0002758</t>
  </si>
  <si>
    <t>TRANS-0002759</t>
  </si>
  <si>
    <t>East Roberthaven</t>
  </si>
  <si>
    <t>TRANS-0002760</t>
  </si>
  <si>
    <t>South Aliciastad</t>
  </si>
  <si>
    <t>TRANS-0002761</t>
  </si>
  <si>
    <t>TRANS-0002762</t>
  </si>
  <si>
    <t>Danielsville</t>
  </si>
  <si>
    <t>TRANS-0002763</t>
  </si>
  <si>
    <t>South Kimstad</t>
  </si>
  <si>
    <t>TRANS-0002764</t>
  </si>
  <si>
    <t>Dayside</t>
  </si>
  <si>
    <t>TRANS-0002765</t>
  </si>
  <si>
    <t>Port Loganborough</t>
  </si>
  <si>
    <t>TRANS-0002766</t>
  </si>
  <si>
    <t>TRANS-0002767</t>
  </si>
  <si>
    <t>Clintonfort</t>
  </si>
  <si>
    <t>TRANS-0002768</t>
  </si>
  <si>
    <t>TRANS-0002769</t>
  </si>
  <si>
    <t>Christinechester</t>
  </si>
  <si>
    <t>TRANS-0002770</t>
  </si>
  <si>
    <t>TRANS-0002771</t>
  </si>
  <si>
    <t>Port Jessicaton</t>
  </si>
  <si>
    <t>TRANS-0002772</t>
  </si>
  <si>
    <t>Bonillafort</t>
  </si>
  <si>
    <t>TRANS-0002773</t>
  </si>
  <si>
    <t>TRANS-0002774</t>
  </si>
  <si>
    <t>East Leroy</t>
  </si>
  <si>
    <t>TRANS-0002775</t>
  </si>
  <si>
    <t>Burnsview</t>
  </si>
  <si>
    <t>TRANS-0002776</t>
  </si>
  <si>
    <t>Noahborough</t>
  </si>
  <si>
    <t>TRANS-0002777</t>
  </si>
  <si>
    <t>New Bruceport</t>
  </si>
  <si>
    <t>TRANS-0002778</t>
  </si>
  <si>
    <t>TRANS-0002779</t>
  </si>
  <si>
    <t>Richardsonfort</t>
  </si>
  <si>
    <t>TRANS-0002780</t>
  </si>
  <si>
    <t>West Jenniferview</t>
  </si>
  <si>
    <t>TRANS-0002781</t>
  </si>
  <si>
    <t>Cunninghamport</t>
  </si>
  <si>
    <t>TRANS-0002782</t>
  </si>
  <si>
    <t>Port Tammyland</t>
  </si>
  <si>
    <t>TRANS-0002783</t>
  </si>
  <si>
    <t>TRANS-0002784</t>
  </si>
  <si>
    <t>South Veronicaview</t>
  </si>
  <si>
    <t>TRANS-0002785</t>
  </si>
  <si>
    <t>Jeffreyton</t>
  </si>
  <si>
    <t>TRANS-0002786</t>
  </si>
  <si>
    <t>Edwardville</t>
  </si>
  <si>
    <t>TRANS-0002787</t>
  </si>
  <si>
    <t>TRANS-0002788</t>
  </si>
  <si>
    <t>TRANS-0002789</t>
  </si>
  <si>
    <t>Lake Betty</t>
  </si>
  <si>
    <t>TRANS-0002790</t>
  </si>
  <si>
    <t>TRANS-0002791</t>
  </si>
  <si>
    <t>TRANS-0002792</t>
  </si>
  <si>
    <t>TRANS-0002793</t>
  </si>
  <si>
    <t>TRANS-0002794</t>
  </si>
  <si>
    <t>TRANS-0002795</t>
  </si>
  <si>
    <t>TRANS-0002796</t>
  </si>
  <si>
    <t>East Stacy</t>
  </si>
  <si>
    <t>TRANS-0002797</t>
  </si>
  <si>
    <t>Phillipston</t>
  </si>
  <si>
    <t>TRANS-0002798</t>
  </si>
  <si>
    <t>Lawrencefort</t>
  </si>
  <si>
    <t>TRANS-0002799</t>
  </si>
  <si>
    <t>TRANS-0002800</t>
  </si>
  <si>
    <t>West Darrellmouth</t>
  </si>
  <si>
    <t>TRANS-0002801</t>
  </si>
  <si>
    <t>Hoffmanstad</t>
  </si>
  <si>
    <t>TRANS-0002802</t>
  </si>
  <si>
    <t>Gonzalesstad</t>
  </si>
  <si>
    <t>TRANS-0002803</t>
  </si>
  <si>
    <t>TRANS-0002804</t>
  </si>
  <si>
    <t>TRANS-0002805</t>
  </si>
  <si>
    <t>East Breanna</t>
  </si>
  <si>
    <t>TRANS-0002806</t>
  </si>
  <si>
    <t>Port Lisaberg</t>
  </si>
  <si>
    <t>TRANS-0002807</t>
  </si>
  <si>
    <t>TRANS-0002808</t>
  </si>
  <si>
    <t>TRANS-0002809</t>
  </si>
  <si>
    <t>Jeremystad</t>
  </si>
  <si>
    <t>TRANS-0002810</t>
  </si>
  <si>
    <t>TRANS-0002811</t>
  </si>
  <si>
    <t>Sloanshire</t>
  </si>
  <si>
    <t>TRANS-0002812</t>
  </si>
  <si>
    <t>TRANS-0002813</t>
  </si>
  <si>
    <t>TRANS-0002814</t>
  </si>
  <si>
    <t>TRANS-0002815</t>
  </si>
  <si>
    <t>TRANS-0002816</t>
  </si>
  <si>
    <t>Martinburgh</t>
  </si>
  <si>
    <t>TRANS-0002817</t>
  </si>
  <si>
    <t>East Karenfort</t>
  </si>
  <si>
    <t>TRANS-0002818</t>
  </si>
  <si>
    <t>TRANS-0002819</t>
  </si>
  <si>
    <t>TRANS-0002820</t>
  </si>
  <si>
    <t>Sawyerborough</t>
  </si>
  <si>
    <t>TRANS-0002821</t>
  </si>
  <si>
    <t>South Cherylton</t>
  </si>
  <si>
    <t>TRANS-0002822</t>
  </si>
  <si>
    <t>West Jeffreyville</t>
  </si>
  <si>
    <t>TRANS-0002823</t>
  </si>
  <si>
    <t>TRANS-0002824</t>
  </si>
  <si>
    <t>Port Shannonville</t>
  </si>
  <si>
    <t>TRANS-0002825</t>
  </si>
  <si>
    <t>TRANS-0002826</t>
  </si>
  <si>
    <t>Longchester</t>
  </si>
  <si>
    <t>TRANS-0002827</t>
  </si>
  <si>
    <t>Kristentown</t>
  </si>
  <si>
    <t>TRANS-0002828</t>
  </si>
  <si>
    <t>North Shawn</t>
  </si>
  <si>
    <t>TRANS-0002829</t>
  </si>
  <si>
    <t>South Ginastad</t>
  </si>
  <si>
    <t>TRANS-0002830</t>
  </si>
  <si>
    <t>Brianaborough</t>
  </si>
  <si>
    <t>TRANS-0002831</t>
  </si>
  <si>
    <t>North Alexanderborough</t>
  </si>
  <si>
    <t>TRANS-0002832</t>
  </si>
  <si>
    <t>Mckayfurt</t>
  </si>
  <si>
    <t>TRANS-0002833</t>
  </si>
  <si>
    <t>Larryville</t>
  </si>
  <si>
    <t>TRANS-0002834</t>
  </si>
  <si>
    <t>Port Brianside</t>
  </si>
  <si>
    <t>TRANS-0002835</t>
  </si>
  <si>
    <t>New Adrianfort</t>
  </si>
  <si>
    <t>TRANS-0002836</t>
  </si>
  <si>
    <t>Sherimouth</t>
  </si>
  <si>
    <t>TRANS-0002837</t>
  </si>
  <si>
    <t>Owensburgh</t>
  </si>
  <si>
    <t>TRANS-0002838</t>
  </si>
  <si>
    <t>Shannonton</t>
  </si>
  <si>
    <t>TRANS-0002839</t>
  </si>
  <si>
    <t>South Shelleymouth</t>
  </si>
  <si>
    <t>TRANS-0002840</t>
  </si>
  <si>
    <t>Tinahaven</t>
  </si>
  <si>
    <t>TRANS-0002841</t>
  </si>
  <si>
    <t>TRANS-0002842</t>
  </si>
  <si>
    <t>East Dennisland</t>
  </si>
  <si>
    <t>TRANS-0002843</t>
  </si>
  <si>
    <t>Farmershire</t>
  </si>
  <si>
    <t>TRANS-0002844</t>
  </si>
  <si>
    <t>Dawnmouth</t>
  </si>
  <si>
    <t>TRANS-0002845</t>
  </si>
  <si>
    <t>Romeroland</t>
  </si>
  <si>
    <t>TRANS-0002846</t>
  </si>
  <si>
    <t>Debraside</t>
  </si>
  <si>
    <t>TRANS-0002847</t>
  </si>
  <si>
    <t>Rayview</t>
  </si>
  <si>
    <t>TRANS-0002848</t>
  </si>
  <si>
    <t>Anthonyfurt</t>
  </si>
  <si>
    <t>TRANS-0002849</t>
  </si>
  <si>
    <t>Kelseyland</t>
  </si>
  <si>
    <t>TRANS-0002850</t>
  </si>
  <si>
    <t>TRANS-0002851</t>
  </si>
  <si>
    <t>TRANS-0002852</t>
  </si>
  <si>
    <t>TRANS-0002853</t>
  </si>
  <si>
    <t>TRANS-0002854</t>
  </si>
  <si>
    <t>Port Scotttown</t>
  </si>
  <si>
    <t>TRANS-0002855</t>
  </si>
  <si>
    <t>Carlahaven</t>
  </si>
  <si>
    <t>TRANS-0002856</t>
  </si>
  <si>
    <t>East Derek</t>
  </si>
  <si>
    <t>TRANS-0002857</t>
  </si>
  <si>
    <t>Johnsonton</t>
  </si>
  <si>
    <t>TRANS-0002858</t>
  </si>
  <si>
    <t>Gabrielfurt</t>
  </si>
  <si>
    <t>TRANS-0002859</t>
  </si>
  <si>
    <t>Port Davidfort</t>
  </si>
  <si>
    <t>TRANS-0002860</t>
  </si>
  <si>
    <t>TRANS-0002861</t>
  </si>
  <si>
    <t>New Tyrone</t>
  </si>
  <si>
    <t>TRANS-0002862</t>
  </si>
  <si>
    <t>TRANS-0002863</t>
  </si>
  <si>
    <t>TRANS-0002864</t>
  </si>
  <si>
    <t>TRANS-0002865</t>
  </si>
  <si>
    <t>South Adamborough</t>
  </si>
  <si>
    <t>TRANS-0002866</t>
  </si>
  <si>
    <t>West Tammyborough</t>
  </si>
  <si>
    <t>TRANS-0002867</t>
  </si>
  <si>
    <t>Townsendmouth</t>
  </si>
  <si>
    <t>TRANS-0002868</t>
  </si>
  <si>
    <t>TRANS-0002869</t>
  </si>
  <si>
    <t>Harrisville</t>
  </si>
  <si>
    <t>TRANS-0002870</t>
  </si>
  <si>
    <t>Port Elizabethland</t>
  </si>
  <si>
    <t>TRANS-0002871</t>
  </si>
  <si>
    <t>South Micheletown</t>
  </si>
  <si>
    <t>TRANS-0002872</t>
  </si>
  <si>
    <t>South Dawn</t>
  </si>
  <si>
    <t>TRANS-0002873</t>
  </si>
  <si>
    <t>Port Victorville</t>
  </si>
  <si>
    <t>TRANS-0002874</t>
  </si>
  <si>
    <t>West Ryanside</t>
  </si>
  <si>
    <t>TRANS-0002875</t>
  </si>
  <si>
    <t>Carpenterborough</t>
  </si>
  <si>
    <t>TRANS-0002876</t>
  </si>
  <si>
    <t>TRANS-0002877</t>
  </si>
  <si>
    <t>TRANS-0002878</t>
  </si>
  <si>
    <t>TRANS-0002879</t>
  </si>
  <si>
    <t>East Aliciaside</t>
  </si>
  <si>
    <t>TRANS-0002880</t>
  </si>
  <si>
    <t>Lake Danielshire</t>
  </si>
  <si>
    <t>TRANS-0002881</t>
  </si>
  <si>
    <t>Harrisonview</t>
  </si>
  <si>
    <t>TRANS-0002882</t>
  </si>
  <si>
    <t>TRANS-0002883</t>
  </si>
  <si>
    <t>Pinedastad</t>
  </si>
  <si>
    <t>TRANS-0002884</t>
  </si>
  <si>
    <t>Madisonshire</t>
  </si>
  <si>
    <t>TRANS-0002885</t>
  </si>
  <si>
    <t>TRANS-0002886</t>
  </si>
  <si>
    <t>South Joseview</t>
  </si>
  <si>
    <t>TRANS-0002887</t>
  </si>
  <si>
    <t>Russellstad</t>
  </si>
  <si>
    <t>TRANS-0002888</t>
  </si>
  <si>
    <t>TRANS-0002889</t>
  </si>
  <si>
    <t>Lowehaven</t>
  </si>
  <si>
    <t>TRANS-0002890</t>
  </si>
  <si>
    <t>TRANS-0002891</t>
  </si>
  <si>
    <t>North Andrewstad</t>
  </si>
  <si>
    <t>TRANS-0002892</t>
  </si>
  <si>
    <t>TRANS-0002893</t>
  </si>
  <si>
    <t>North Angie</t>
  </si>
  <si>
    <t>TRANS-0002894</t>
  </si>
  <si>
    <t>TRANS-0002895</t>
  </si>
  <si>
    <t>TRANS-0002896</t>
  </si>
  <si>
    <t>TRANS-0002897</t>
  </si>
  <si>
    <t>Georgemouth</t>
  </si>
  <si>
    <t>TRANS-0002898</t>
  </si>
  <si>
    <t>TRANS-0002899</t>
  </si>
  <si>
    <t>North Markside</t>
  </si>
  <si>
    <t>TRANS-0002900</t>
  </si>
  <si>
    <t>Duarteville</t>
  </si>
  <si>
    <t>TRANS-0002901</t>
  </si>
  <si>
    <t>Perkinsfort</t>
  </si>
  <si>
    <t>TRANS-0002902</t>
  </si>
  <si>
    <t>Port Carolinefurt</t>
  </si>
  <si>
    <t>TRANS-0002903</t>
  </si>
  <si>
    <t>Port Kennethborough</t>
  </si>
  <si>
    <t>TRANS-0002904</t>
  </si>
  <si>
    <t>TRANS-0002905</t>
  </si>
  <si>
    <t>Mccartyville</t>
  </si>
  <si>
    <t>TRANS-0002906</t>
  </si>
  <si>
    <t>Morganton</t>
  </si>
  <si>
    <t>TRANS-0002907</t>
  </si>
  <si>
    <t>Bauerfort</t>
  </si>
  <si>
    <t>TRANS-0002908</t>
  </si>
  <si>
    <t>TRANS-0002909</t>
  </si>
  <si>
    <t>Marshallberg</t>
  </si>
  <si>
    <t>TRANS-0002910</t>
  </si>
  <si>
    <t>Joditon</t>
  </si>
  <si>
    <t>TRANS-0002911</t>
  </si>
  <si>
    <t>East Michelleport</t>
  </si>
  <si>
    <t>TRANS-0002912</t>
  </si>
  <si>
    <t>TRANS-0002913</t>
  </si>
  <si>
    <t>Port Stephanieborough</t>
  </si>
  <si>
    <t>TRANS-0002914</t>
  </si>
  <si>
    <t>TRANS-0002915</t>
  </si>
  <si>
    <t>TRANS-0002916</t>
  </si>
  <si>
    <t>Denisestad</t>
  </si>
  <si>
    <t>TRANS-0002917</t>
  </si>
  <si>
    <t>TRANS-0002918</t>
  </si>
  <si>
    <t>TRANS-0002919</t>
  </si>
  <si>
    <t>New Abigailhaven</t>
  </si>
  <si>
    <t>TRANS-0002920</t>
  </si>
  <si>
    <t>TRANS-0002921</t>
  </si>
  <si>
    <t>Vargasburgh</t>
  </si>
  <si>
    <t>TRANS-0002922</t>
  </si>
  <si>
    <t>Fergusonview</t>
  </si>
  <si>
    <t>TRANS-0002923</t>
  </si>
  <si>
    <t>South Jamie</t>
  </si>
  <si>
    <t>TRANS-0002924</t>
  </si>
  <si>
    <t>New Erikmouth</t>
  </si>
  <si>
    <t>TRANS-0002925</t>
  </si>
  <si>
    <t>New Andreaview</t>
  </si>
  <si>
    <t>TRANS-0002926</t>
  </si>
  <si>
    <t>Stevensontown</t>
  </si>
  <si>
    <t>TRANS-0002927</t>
  </si>
  <si>
    <t>TRANS-0002928</t>
  </si>
  <si>
    <t>Haydenfurt</t>
  </si>
  <si>
    <t>TRANS-0002929</t>
  </si>
  <si>
    <t>TRANS-0002930</t>
  </si>
  <si>
    <t>New Rebekah</t>
  </si>
  <si>
    <t>TRANS-0002931</t>
  </si>
  <si>
    <t>Nicolasport</t>
  </si>
  <si>
    <t>TRANS-0002932</t>
  </si>
  <si>
    <t>TRANS-0002933</t>
  </si>
  <si>
    <t>Susanborough</t>
  </si>
  <si>
    <t>TRANS-0002934</t>
  </si>
  <si>
    <t>TRANS-0002935</t>
  </si>
  <si>
    <t>Reneeshire</t>
  </si>
  <si>
    <t>TRANS-0002936</t>
  </si>
  <si>
    <t>TRANS-0002937</t>
  </si>
  <si>
    <t>TRANS-0002938</t>
  </si>
  <si>
    <t>New Alexandra</t>
  </si>
  <si>
    <t>TRANS-0002939</t>
  </si>
  <si>
    <t>South Zacharymouth</t>
  </si>
  <si>
    <t>TRANS-0002940</t>
  </si>
  <si>
    <t>Darleneview</t>
  </si>
  <si>
    <t>TRANS-0002941</t>
  </si>
  <si>
    <t>Nathanielborough</t>
  </si>
  <si>
    <t>TRANS-0002942</t>
  </si>
  <si>
    <t>Hermanchester</t>
  </si>
  <si>
    <t>TRANS-0002943</t>
  </si>
  <si>
    <t>Maloneborough</t>
  </si>
  <si>
    <t>TRANS-0002944</t>
  </si>
  <si>
    <t>West Jacobborough</t>
  </si>
  <si>
    <t>TRANS-0002945</t>
  </si>
  <si>
    <t>TRANS-0002946</t>
  </si>
  <si>
    <t>North April</t>
  </si>
  <si>
    <t>TRANS-0002947</t>
  </si>
  <si>
    <t>New Christyview</t>
  </si>
  <si>
    <t>TRANS-0002948</t>
  </si>
  <si>
    <t>New Alexandershire</t>
  </si>
  <si>
    <t>TRANS-0002949</t>
  </si>
  <si>
    <t>TRANS-0002950</t>
  </si>
  <si>
    <t>TRANS-0002951</t>
  </si>
  <si>
    <t>West Jonathon</t>
  </si>
  <si>
    <t>TRANS-0002952</t>
  </si>
  <si>
    <t>Lake April</t>
  </si>
  <si>
    <t>TRANS-0002953</t>
  </si>
  <si>
    <t>Weberview</t>
  </si>
  <si>
    <t>TRANS-0002954</t>
  </si>
  <si>
    <t>TRANS-0002955</t>
  </si>
  <si>
    <t>TRANS-0002956</t>
  </si>
  <si>
    <t>West Tamara</t>
  </si>
  <si>
    <t>TRANS-0002957</t>
  </si>
  <si>
    <t>Schwartzchester</t>
  </si>
  <si>
    <t>TRANS-0002958</t>
  </si>
  <si>
    <t>TRANS-0002959</t>
  </si>
  <si>
    <t>TRANS-0002960</t>
  </si>
  <si>
    <t>TRANS-0002961</t>
  </si>
  <si>
    <t>West Ashleyland</t>
  </si>
  <si>
    <t>TRANS-0002962</t>
  </si>
  <si>
    <t>Virginiaberg</t>
  </si>
  <si>
    <t>TRANS-0002963</t>
  </si>
  <si>
    <t>Barronberg</t>
  </si>
  <si>
    <t>TRANS-0002964</t>
  </si>
  <si>
    <t>Alvaradobury</t>
  </si>
  <si>
    <t>TRANS-0002965</t>
  </si>
  <si>
    <t>New Mandy</t>
  </si>
  <si>
    <t>TRANS-0002966</t>
  </si>
  <si>
    <t>Port Annetteland</t>
  </si>
  <si>
    <t>TRANS-0002967</t>
  </si>
  <si>
    <t>Powellstad</t>
  </si>
  <si>
    <t>TRANS-0002968</t>
  </si>
  <si>
    <t>TRANS-0002969</t>
  </si>
  <si>
    <t>Lake Stevenshire</t>
  </si>
  <si>
    <t>TRANS-0002970</t>
  </si>
  <si>
    <t>North Danny</t>
  </si>
  <si>
    <t>TRANS-0002971</t>
  </si>
  <si>
    <t>Wilsonport</t>
  </si>
  <si>
    <t>TRANS-0002972</t>
  </si>
  <si>
    <t>TRANS-0002973</t>
  </si>
  <si>
    <t>Walshfort</t>
  </si>
  <si>
    <t>TRANS-0002974</t>
  </si>
  <si>
    <t>TRANS-0002975</t>
  </si>
  <si>
    <t>Franklinside</t>
  </si>
  <si>
    <t>TRANS-0002976</t>
  </si>
  <si>
    <t>TRANS-0002977</t>
  </si>
  <si>
    <t>TRANS-0002978</t>
  </si>
  <si>
    <t>Derekfurt</t>
  </si>
  <si>
    <t>TRANS-0002979</t>
  </si>
  <si>
    <t>Lake Andreaberg</t>
  </si>
  <si>
    <t>TRANS-0002980</t>
  </si>
  <si>
    <t>TRANS-0002981</t>
  </si>
  <si>
    <t>West Jameston</t>
  </si>
  <si>
    <t>TRANS-0002982</t>
  </si>
  <si>
    <t>Alexandriahaven</t>
  </si>
  <si>
    <t>TRANS-0002983</t>
  </si>
  <si>
    <t>Diazstad</t>
  </si>
  <si>
    <t>TRANS-0002984</t>
  </si>
  <si>
    <t>TRANS-0002985</t>
  </si>
  <si>
    <t>TRANS-0002986</t>
  </si>
  <si>
    <t>Barajasstad</t>
  </si>
  <si>
    <t>TRANS-0002987</t>
  </si>
  <si>
    <t>TRANS-0002988</t>
  </si>
  <si>
    <t>Lake Shelley</t>
  </si>
  <si>
    <t>TRANS-0002989</t>
  </si>
  <si>
    <t>South Sylvialand</t>
  </si>
  <si>
    <t>TRANS-0002990</t>
  </si>
  <si>
    <t>West Amberland</t>
  </si>
  <si>
    <t>TRANS-0002991</t>
  </si>
  <si>
    <t>West William</t>
  </si>
  <si>
    <t>TRANS-0002992</t>
  </si>
  <si>
    <t>Port Kennethstad</t>
  </si>
  <si>
    <t>TRANS-0002993</t>
  </si>
  <si>
    <t>Lindaburgh</t>
  </si>
  <si>
    <t>TRANS-0002994</t>
  </si>
  <si>
    <t>East Marie</t>
  </si>
  <si>
    <t>TRANS-0002995</t>
  </si>
  <si>
    <t>TRANS-0002996</t>
  </si>
  <si>
    <t>North Courtney</t>
  </si>
  <si>
    <t>TRANS-0002997</t>
  </si>
  <si>
    <t>South Kathleenmouth</t>
  </si>
  <si>
    <t>TRANS-0002998</t>
  </si>
  <si>
    <t>Sosachester</t>
  </si>
  <si>
    <t>TRANS-0002999</t>
  </si>
  <si>
    <t>TRANS-0003000</t>
  </si>
  <si>
    <t>Raytown</t>
  </si>
  <si>
    <t>TRANS-0003001</t>
  </si>
  <si>
    <t>TRANS-0003002</t>
  </si>
  <si>
    <t>Nicholasfort</t>
  </si>
  <si>
    <t>TRANS-0003003</t>
  </si>
  <si>
    <t>North Cassandra</t>
  </si>
  <si>
    <t>TRANS-0003004</t>
  </si>
  <si>
    <t>New Kaylaborough</t>
  </si>
  <si>
    <t>TRANS-0003005</t>
  </si>
  <si>
    <t>TRANS-0003006</t>
  </si>
  <si>
    <t>Lake Tonya</t>
  </si>
  <si>
    <t>TRANS-0003007</t>
  </si>
  <si>
    <t>Dylanburgh</t>
  </si>
  <si>
    <t>TRANS-0003008</t>
  </si>
  <si>
    <t>Greenburgh</t>
  </si>
  <si>
    <t>TRANS-0003009</t>
  </si>
  <si>
    <t>North Dalton</t>
  </si>
  <si>
    <t>TRANS-0003010</t>
  </si>
  <si>
    <t>East Maureenfort</t>
  </si>
  <si>
    <t>TRANS-0003011</t>
  </si>
  <si>
    <t>TRANS-0003012</t>
  </si>
  <si>
    <t>Maryport</t>
  </si>
  <si>
    <t>TRANS-0003013</t>
  </si>
  <si>
    <t>TRANS-0003014</t>
  </si>
  <si>
    <t>TRANS-0003015</t>
  </si>
  <si>
    <t>Garcialand</t>
  </si>
  <si>
    <t>TRANS-0003016</t>
  </si>
  <si>
    <t>TRANS-0003017</t>
  </si>
  <si>
    <t>New Claytonville</t>
  </si>
  <si>
    <t>TRANS-0003018</t>
  </si>
  <si>
    <t>TRANS-0003019</t>
  </si>
  <si>
    <t>East Kimberlybury</t>
  </si>
  <si>
    <t>TRANS-0003020</t>
  </si>
  <si>
    <t>TRANS-0003021</t>
  </si>
  <si>
    <t>TRANS-0003022</t>
  </si>
  <si>
    <t>New Jacobland</t>
  </si>
  <si>
    <t>TRANS-0003023</t>
  </si>
  <si>
    <t>Bryceton</t>
  </si>
  <si>
    <t>TRANS-0003024</t>
  </si>
  <si>
    <t>Port Tonifurt</t>
  </si>
  <si>
    <t>TRANS-0003025</t>
  </si>
  <si>
    <t>South Alanshire</t>
  </si>
  <si>
    <t>TRANS-0003026</t>
  </si>
  <si>
    <t>New Kristibury</t>
  </si>
  <si>
    <t>TRANS-0003027</t>
  </si>
  <si>
    <t>South Lawrence</t>
  </si>
  <si>
    <t>TRANS-0003028</t>
  </si>
  <si>
    <t>Tracybury</t>
  </si>
  <si>
    <t>TRANS-0003029</t>
  </si>
  <si>
    <t>TRANS-0003030</t>
  </si>
  <si>
    <t>TRANS-0003031</t>
  </si>
  <si>
    <t>TRANS-0003032</t>
  </si>
  <si>
    <t>West Annberg</t>
  </si>
  <si>
    <t>TRANS-0003033</t>
  </si>
  <si>
    <t>Sheltonstad</t>
  </si>
  <si>
    <t>TRANS-0003034</t>
  </si>
  <si>
    <t>Burtonland</t>
  </si>
  <si>
    <t>TRANS-0003035</t>
  </si>
  <si>
    <t>TRANS-0003036</t>
  </si>
  <si>
    <t>Wallermouth</t>
  </si>
  <si>
    <t>TRANS-0003037</t>
  </si>
  <si>
    <t>TRANS-0003038</t>
  </si>
  <si>
    <t>North Adrienneton</t>
  </si>
  <si>
    <t>TRANS-0003039</t>
  </si>
  <si>
    <t>Reyeshaven</t>
  </si>
  <si>
    <t>TRANS-0003040</t>
  </si>
  <si>
    <t>TRANS-0003041</t>
  </si>
  <si>
    <t>TRANS-0003042</t>
  </si>
  <si>
    <t>Paulbury</t>
  </si>
  <si>
    <t>TRANS-0003043</t>
  </si>
  <si>
    <t>TRANS-0003044</t>
  </si>
  <si>
    <t>Andresfort</t>
  </si>
  <si>
    <t>TRANS-0003045</t>
  </si>
  <si>
    <t>Sotoville</t>
  </si>
  <si>
    <t>TRANS-0003046</t>
  </si>
  <si>
    <t>North Lauraville</t>
  </si>
  <si>
    <t>TRANS-0003047</t>
  </si>
  <si>
    <t>TRANS-0003048</t>
  </si>
  <si>
    <t>Port Cherylhaven</t>
  </si>
  <si>
    <t>TRANS-0003049</t>
  </si>
  <si>
    <t>Karentown</t>
  </si>
  <si>
    <t>TRANS-0003050</t>
  </si>
  <si>
    <t>Jillside</t>
  </si>
  <si>
    <t>TRANS-0003051</t>
  </si>
  <si>
    <t>East Charlesland</t>
  </si>
  <si>
    <t>TRANS-0003052</t>
  </si>
  <si>
    <t>Kendrachester</t>
  </si>
  <si>
    <t>TRANS-0003053</t>
  </si>
  <si>
    <t>Port Elizabethstad</t>
  </si>
  <si>
    <t>TRANS-0003054</t>
  </si>
  <si>
    <t>New Lisa</t>
  </si>
  <si>
    <t>TRANS-0003055</t>
  </si>
  <si>
    <t>Port Lesliebury</t>
  </si>
  <si>
    <t>TRANS-0003056</t>
  </si>
  <si>
    <t>Lake Richardfort</t>
  </si>
  <si>
    <t>TRANS-0003057</t>
  </si>
  <si>
    <t>TRANS-0003058</t>
  </si>
  <si>
    <t>Georgeview</t>
  </si>
  <si>
    <t>TRANS-0003059</t>
  </si>
  <si>
    <t>West Julietown</t>
  </si>
  <si>
    <t>TRANS-0003060</t>
  </si>
  <si>
    <t>Harrisontown</t>
  </si>
  <si>
    <t>TRANS-0003061</t>
  </si>
  <si>
    <t>New Luisstad</t>
  </si>
  <si>
    <t>TRANS-0003062</t>
  </si>
  <si>
    <t>West Ericton</t>
  </si>
  <si>
    <t>TRANS-0003063</t>
  </si>
  <si>
    <t>Kristinshire</t>
  </si>
  <si>
    <t>TRANS-0003064</t>
  </si>
  <si>
    <t>Lake Shannonborough</t>
  </si>
  <si>
    <t>TRANS-0003065</t>
  </si>
  <si>
    <t>East Kurtchester</t>
  </si>
  <si>
    <t>TRANS-0003066</t>
  </si>
  <si>
    <t>Hunterland</t>
  </si>
  <si>
    <t>TRANS-0003067</t>
  </si>
  <si>
    <t>North Nicholasside</t>
  </si>
  <si>
    <t>TRANS-0003068</t>
  </si>
  <si>
    <t>Lake Brianton</t>
  </si>
  <si>
    <t>TRANS-0003069</t>
  </si>
  <si>
    <t>South Alexandra</t>
  </si>
  <si>
    <t>TRANS-0003070</t>
  </si>
  <si>
    <t>TRANS-0003071</t>
  </si>
  <si>
    <t>North Audreymouth</t>
  </si>
  <si>
    <t>TRANS-0003072</t>
  </si>
  <si>
    <t>East Brenda</t>
  </si>
  <si>
    <t>TRANS-0003073</t>
  </si>
  <si>
    <t>TRANS-0003074</t>
  </si>
  <si>
    <t>Reidville</t>
  </si>
  <si>
    <t>TRANS-0003075</t>
  </si>
  <si>
    <t>TRANS-0003076</t>
  </si>
  <si>
    <t>TRANS-0003077</t>
  </si>
  <si>
    <t>New Scottview</t>
  </si>
  <si>
    <t>TRANS-0003078</t>
  </si>
  <si>
    <t>Domingueztown</t>
  </si>
  <si>
    <t>TRANS-0003079</t>
  </si>
  <si>
    <t>Cherylmouth</t>
  </si>
  <si>
    <t>TRANS-0003080</t>
  </si>
  <si>
    <t>Perrymouth</t>
  </si>
  <si>
    <t>TRANS-0003081</t>
  </si>
  <si>
    <t>TRANS-0003082</t>
  </si>
  <si>
    <t>Jessicashire</t>
  </si>
  <si>
    <t>TRANS-0003083</t>
  </si>
  <si>
    <t>TRANS-0003084</t>
  </si>
  <si>
    <t>Bennettfort</t>
  </si>
  <si>
    <t>TRANS-0003085</t>
  </si>
  <si>
    <t>New Brandonport</t>
  </si>
  <si>
    <t>TRANS-0003086</t>
  </si>
  <si>
    <t>Lake Sarahfurt</t>
  </si>
  <si>
    <t>TRANS-0003087</t>
  </si>
  <si>
    <t>TRANS-0003088</t>
  </si>
  <si>
    <t>Kentport</t>
  </si>
  <si>
    <t>TRANS-0003089</t>
  </si>
  <si>
    <t>Annebury</t>
  </si>
  <si>
    <t>TRANS-0003090</t>
  </si>
  <si>
    <t>Lake Kaylabury</t>
  </si>
  <si>
    <t>TRANS-0003091</t>
  </si>
  <si>
    <t>Christyberg</t>
  </si>
  <si>
    <t>TRANS-0003092</t>
  </si>
  <si>
    <t>Mcmahonville</t>
  </si>
  <si>
    <t>TRANS-0003093</t>
  </si>
  <si>
    <t>TRANS-0003094</t>
  </si>
  <si>
    <t>Richardsfurt</t>
  </si>
  <si>
    <t>TRANS-0003095</t>
  </si>
  <si>
    <t>New Danielshire</t>
  </si>
  <si>
    <t>TRANS-0003096</t>
  </si>
  <si>
    <t>Port Crystal</t>
  </si>
  <si>
    <t>TRANS-0003097</t>
  </si>
  <si>
    <t>Lake Kathleenland</t>
  </si>
  <si>
    <t>TRANS-0003098</t>
  </si>
  <si>
    <t>TRANS-0003099</t>
  </si>
  <si>
    <t>TRANS-0003100</t>
  </si>
  <si>
    <t>East Devin</t>
  </si>
  <si>
    <t>TRANS-0003101</t>
  </si>
  <si>
    <t>South Theresaton</t>
  </si>
  <si>
    <t>TRANS-0003102</t>
  </si>
  <si>
    <t>Jennatown</t>
  </si>
  <si>
    <t>TRANS-0003103</t>
  </si>
  <si>
    <t>Ashleymouth</t>
  </si>
  <si>
    <t>TRANS-0003104</t>
  </si>
  <si>
    <t>TRANS-0003105</t>
  </si>
  <si>
    <t>Derrickberg</t>
  </si>
  <si>
    <t>TRANS-0003106</t>
  </si>
  <si>
    <t>TRANS-0003107</t>
  </si>
  <si>
    <t>TRANS-0003108</t>
  </si>
  <si>
    <t>Barrettburgh</t>
  </si>
  <si>
    <t>TRANS-0003109</t>
  </si>
  <si>
    <t>Lake Erik</t>
  </si>
  <si>
    <t>TRANS-0003110</t>
  </si>
  <si>
    <t>Justinville</t>
  </si>
  <si>
    <t>TRANS-0003111</t>
  </si>
  <si>
    <t>TRANS-0003112</t>
  </si>
  <si>
    <t>TRANS-0003113</t>
  </si>
  <si>
    <t>TRANS-0003114</t>
  </si>
  <si>
    <t>Hernandezstad</t>
  </si>
  <si>
    <t>TRANS-0003115</t>
  </si>
  <si>
    <t>TRANS-0003116</t>
  </si>
  <si>
    <t>West Justinfurt</t>
  </si>
  <si>
    <t>TRANS-0003117</t>
  </si>
  <si>
    <t>Carterborough</t>
  </si>
  <si>
    <t>TRANS-0003118</t>
  </si>
  <si>
    <t>Rogermouth</t>
  </si>
  <si>
    <t>TRANS-0003119</t>
  </si>
  <si>
    <t>Rossborough</t>
  </si>
  <si>
    <t>TRANS-0003120</t>
  </si>
  <si>
    <t>West Ryanport</t>
  </si>
  <si>
    <t>TRANS-0003121</t>
  </si>
  <si>
    <t>TRANS-0003122</t>
  </si>
  <si>
    <t>East Scott</t>
  </si>
  <si>
    <t>TRANS-0003123</t>
  </si>
  <si>
    <t>Lake Jessicaburgh</t>
  </si>
  <si>
    <t>TRANS-0003124</t>
  </si>
  <si>
    <t>Amberfort</t>
  </si>
  <si>
    <t>TRANS-0003125</t>
  </si>
  <si>
    <t>TRANS-0003126</t>
  </si>
  <si>
    <t>TRANS-0003127</t>
  </si>
  <si>
    <t>TRANS-0003128</t>
  </si>
  <si>
    <t>Flemingville</t>
  </si>
  <si>
    <t>TRANS-0003129</t>
  </si>
  <si>
    <t>TRANS-0003130</t>
  </si>
  <si>
    <t>TRANS-0003131</t>
  </si>
  <si>
    <t>TRANS-0003132</t>
  </si>
  <si>
    <t>TRANS-0003133</t>
  </si>
  <si>
    <t>New Dillonview</t>
  </si>
  <si>
    <t>TRANS-0003134</t>
  </si>
  <si>
    <t>East Toddton</t>
  </si>
  <si>
    <t>TRANS-0003135</t>
  </si>
  <si>
    <t>Leahville</t>
  </si>
  <si>
    <t>TRANS-0003136</t>
  </si>
  <si>
    <t>TRANS-0003137</t>
  </si>
  <si>
    <t>Zacharyport</t>
  </si>
  <si>
    <t>TRANS-0003138</t>
  </si>
  <si>
    <t>TRANS-0003139</t>
  </si>
  <si>
    <t>TRANS-0003140</t>
  </si>
  <si>
    <t>Josephberg</t>
  </si>
  <si>
    <t>TRANS-0003141</t>
  </si>
  <si>
    <t>West Christopherchester</t>
  </si>
  <si>
    <t>TRANS-0003142</t>
  </si>
  <si>
    <t>North Aaron</t>
  </si>
  <si>
    <t>TRANS-0003143</t>
  </si>
  <si>
    <t>Edwardsview</t>
  </si>
  <si>
    <t>TRANS-0003144</t>
  </si>
  <si>
    <t>TRANS-0003145</t>
  </si>
  <si>
    <t>TRANS-0003146</t>
  </si>
  <si>
    <t>TRANS-0003147</t>
  </si>
  <si>
    <t>Colleenton</t>
  </si>
  <si>
    <t>TRANS-0003148</t>
  </si>
  <si>
    <t>West Laurenview</t>
  </si>
  <si>
    <t>TRANS-0003149</t>
  </si>
  <si>
    <t>TRANS-0003150</t>
  </si>
  <si>
    <t>TRANS-0003151</t>
  </si>
  <si>
    <t>South Josechester</t>
  </si>
  <si>
    <t>TRANS-0003152</t>
  </si>
  <si>
    <t>TRANS-0003153</t>
  </si>
  <si>
    <t>TRANS-0003154</t>
  </si>
  <si>
    <t>West Josephstad</t>
  </si>
  <si>
    <t>TRANS-0003155</t>
  </si>
  <si>
    <t>New Harrymouth</t>
  </si>
  <si>
    <t>TRANS-0003156</t>
  </si>
  <si>
    <t>New Debra</t>
  </si>
  <si>
    <t>TRANS-0003157</t>
  </si>
  <si>
    <t>Lake Debra</t>
  </si>
  <si>
    <t>TRANS-0003158</t>
  </si>
  <si>
    <t>Shawnbury</t>
  </si>
  <si>
    <t>TRANS-0003159</t>
  </si>
  <si>
    <t>TRANS-0003160</t>
  </si>
  <si>
    <t>New Calebberg</t>
  </si>
  <si>
    <t>TRANS-0003161</t>
  </si>
  <si>
    <t>New Devon</t>
  </si>
  <si>
    <t>TRANS-0003162</t>
  </si>
  <si>
    <t>TRANS-0003163</t>
  </si>
  <si>
    <t>West Robin</t>
  </si>
  <si>
    <t>TRANS-0003164</t>
  </si>
  <si>
    <t>New Scottville</t>
  </si>
  <si>
    <t>TRANS-0003165</t>
  </si>
  <si>
    <t>TRANS-0003166</t>
  </si>
  <si>
    <t>Lake Zacharymouth</t>
  </si>
  <si>
    <t>TRANS-0003167</t>
  </si>
  <si>
    <t>TRANS-0003168</t>
  </si>
  <si>
    <t>TRANS-0003169</t>
  </si>
  <si>
    <t>Gabriellaton</t>
  </si>
  <si>
    <t>TRANS-0003170</t>
  </si>
  <si>
    <t>TRANS-0003171</t>
  </si>
  <si>
    <t>Gibbsville</t>
  </si>
  <si>
    <t>TRANS-0003172</t>
  </si>
  <si>
    <t>East Brittney</t>
  </si>
  <si>
    <t>TRANS-0003173</t>
  </si>
  <si>
    <t>Monicafort</t>
  </si>
  <si>
    <t>TRANS-0003174</t>
  </si>
  <si>
    <t>TRANS-0003175</t>
  </si>
  <si>
    <t>TRANS-0003176</t>
  </si>
  <si>
    <t>Port Robinchester</t>
  </si>
  <si>
    <t>TRANS-0003177</t>
  </si>
  <si>
    <t>East Geraldview</t>
  </si>
  <si>
    <t>TRANS-0003178</t>
  </si>
  <si>
    <t>TRANS-0003179</t>
  </si>
  <si>
    <t>Lake Nicole</t>
  </si>
  <si>
    <t>TRANS-0003180</t>
  </si>
  <si>
    <t>TRANS-0003181</t>
  </si>
  <si>
    <t>TRANS-0003182</t>
  </si>
  <si>
    <t>Port Seantown</t>
  </si>
  <si>
    <t>TRANS-0003183</t>
  </si>
  <si>
    <t>TRANS-0003184</t>
  </si>
  <si>
    <t>Skinnerhaven</t>
  </si>
  <si>
    <t>TRANS-0003185</t>
  </si>
  <si>
    <t>Stevenhaven</t>
  </si>
  <si>
    <t>TRANS-0003186</t>
  </si>
  <si>
    <t>TRANS-0003187</t>
  </si>
  <si>
    <t>Kimport</t>
  </si>
  <si>
    <t>TRANS-0003188</t>
  </si>
  <si>
    <t>TRANS-0003189</t>
  </si>
  <si>
    <t>Madisonland</t>
  </si>
  <si>
    <t>TRANS-0003190</t>
  </si>
  <si>
    <t>TRANS-0003191</t>
  </si>
  <si>
    <t>TRANS-0003192</t>
  </si>
  <si>
    <t>Sawyerberg</t>
  </si>
  <si>
    <t>TRANS-0003193</t>
  </si>
  <si>
    <t>North Vickiside</t>
  </si>
  <si>
    <t>TRANS-0003194</t>
  </si>
  <si>
    <t>TRANS-0003195</t>
  </si>
  <si>
    <t>TRANS-0003196</t>
  </si>
  <si>
    <t>Dunnbury</t>
  </si>
  <si>
    <t>TRANS-0003197</t>
  </si>
  <si>
    <t>TRANS-0003198</t>
  </si>
  <si>
    <t>TRANS-0003199</t>
  </si>
  <si>
    <t>TRANS-0003200</t>
  </si>
  <si>
    <t>Yateshaven</t>
  </si>
  <si>
    <t>TRANS-0003201</t>
  </si>
  <si>
    <t>Port Beverly</t>
  </si>
  <si>
    <t>TRANS-0003202</t>
  </si>
  <si>
    <t>Bradview</t>
  </si>
  <si>
    <t>TRANS-0003203</t>
  </si>
  <si>
    <t>Beasleyfort</t>
  </si>
  <si>
    <t>TRANS-0003204</t>
  </si>
  <si>
    <t>Bowenfurt</t>
  </si>
  <si>
    <t>TRANS-0003205</t>
  </si>
  <si>
    <t>North Kendra</t>
  </si>
  <si>
    <t>TRANS-0003206</t>
  </si>
  <si>
    <t>Seanbury</t>
  </si>
  <si>
    <t>TRANS-0003207</t>
  </si>
  <si>
    <t>West Angelamouth</t>
  </si>
  <si>
    <t>TRANS-0003208</t>
  </si>
  <si>
    <t>East Juliaburgh</t>
  </si>
  <si>
    <t>TRANS-0003209</t>
  </si>
  <si>
    <t>West Lindachester</t>
  </si>
  <si>
    <t>TRANS-0003210</t>
  </si>
  <si>
    <t>TRANS-0003211</t>
  </si>
  <si>
    <t>TRANS-0003212</t>
  </si>
  <si>
    <t>Shellyshire</t>
  </si>
  <si>
    <t>TRANS-0003213</t>
  </si>
  <si>
    <t>TRANS-0003214</t>
  </si>
  <si>
    <t>North Devin</t>
  </si>
  <si>
    <t>TRANS-0003215</t>
  </si>
  <si>
    <t>New Saraland</t>
  </si>
  <si>
    <t>TRANS-0003216</t>
  </si>
  <si>
    <t>New Sylviaview</t>
  </si>
  <si>
    <t>TRANS-0003217</t>
  </si>
  <si>
    <t>Ericaburgh</t>
  </si>
  <si>
    <t>TRANS-0003218</t>
  </si>
  <si>
    <t>Kimberlyberg</t>
  </si>
  <si>
    <t>TRANS-0003219</t>
  </si>
  <si>
    <t>TRANS-0003220</t>
  </si>
  <si>
    <t>East Christina</t>
  </si>
  <si>
    <t>TRANS-0003221</t>
  </si>
  <si>
    <t>North Jenniferbury</t>
  </si>
  <si>
    <t>TRANS-0003222</t>
  </si>
  <si>
    <t>Westmouth</t>
  </si>
  <si>
    <t>TRANS-0003223</t>
  </si>
  <si>
    <t>New Tracey</t>
  </si>
  <si>
    <t>TRANS-0003224</t>
  </si>
  <si>
    <t>Staceytown</t>
  </si>
  <si>
    <t>TRANS-0003225</t>
  </si>
  <si>
    <t>Kingville</t>
  </si>
  <si>
    <t>TRANS-0003226</t>
  </si>
  <si>
    <t>TRANS-0003227</t>
  </si>
  <si>
    <t>TRANS-0003228</t>
  </si>
  <si>
    <t>Cardenasbury</t>
  </si>
  <si>
    <t>TRANS-0003229</t>
  </si>
  <si>
    <t>Burnsberg</t>
  </si>
  <si>
    <t>TRANS-0003230</t>
  </si>
  <si>
    <t>Watsonport</t>
  </si>
  <si>
    <t>TRANS-0003231</t>
  </si>
  <si>
    <t>TRANS-0003232</t>
  </si>
  <si>
    <t>TRANS-0003233</t>
  </si>
  <si>
    <t>TRANS-0003234</t>
  </si>
  <si>
    <t>TRANS-0003235</t>
  </si>
  <si>
    <t>West Kyleton</t>
  </si>
  <si>
    <t>TRANS-0003236</t>
  </si>
  <si>
    <t>TRANS-0003237</t>
  </si>
  <si>
    <t>South Kyleton</t>
  </si>
  <si>
    <t>TRANS-0003238</t>
  </si>
  <si>
    <t>Pierceberg</t>
  </si>
  <si>
    <t>TRANS-0003239</t>
  </si>
  <si>
    <t>West Randytown</t>
  </si>
  <si>
    <t>TRANS-0003240</t>
  </si>
  <si>
    <t>Caldwellborough</t>
  </si>
  <si>
    <t>TRANS-0003241</t>
  </si>
  <si>
    <t>Ramosborough</t>
  </si>
  <si>
    <t>TRANS-0003242</t>
  </si>
  <si>
    <t>Brettchester</t>
  </si>
  <si>
    <t>TRANS-0003243</t>
  </si>
  <si>
    <t>Waltersland</t>
  </si>
  <si>
    <t>TRANS-0003244</t>
  </si>
  <si>
    <t>South Cynthiaview</t>
  </si>
  <si>
    <t>TRANS-0003245</t>
  </si>
  <si>
    <t>North Shannonborough</t>
  </si>
  <si>
    <t>TRANS-0003246</t>
  </si>
  <si>
    <t>TRANS-0003247</t>
  </si>
  <si>
    <t>TRANS-0003248</t>
  </si>
  <si>
    <t>Brettville</t>
  </si>
  <si>
    <t>TRANS-0003249</t>
  </si>
  <si>
    <t>Floresville</t>
  </si>
  <si>
    <t>TRANS-0003250</t>
  </si>
  <si>
    <t>TRANS-0003251</t>
  </si>
  <si>
    <t>TRANS-0003252</t>
  </si>
  <si>
    <t>TRANS-0003253</t>
  </si>
  <si>
    <t>South Lauraborough</t>
  </si>
  <si>
    <t>TRANS-0003254</t>
  </si>
  <si>
    <t>TRANS-0003255</t>
  </si>
  <si>
    <t>Perrybury</t>
  </si>
  <si>
    <t>TRANS-0003256</t>
  </si>
  <si>
    <t>Lewisville</t>
  </si>
  <si>
    <t>TRANS-0003257</t>
  </si>
  <si>
    <t>East Kathryn</t>
  </si>
  <si>
    <t>TRANS-0003258</t>
  </si>
  <si>
    <t>South Katie</t>
  </si>
  <si>
    <t>TRANS-0003259</t>
  </si>
  <si>
    <t>Ariastown</t>
  </si>
  <si>
    <t>TRANS-0003260</t>
  </si>
  <si>
    <t>East Charlotte</t>
  </si>
  <si>
    <t>TRANS-0003261</t>
  </si>
  <si>
    <t>TRANS-0003262</t>
  </si>
  <si>
    <t>Armstrongtown</t>
  </si>
  <si>
    <t>TRANS-0003263</t>
  </si>
  <si>
    <t>TRANS-0003264</t>
  </si>
  <si>
    <t>TRANS-0003265</t>
  </si>
  <si>
    <t>West Stevenfurt</t>
  </si>
  <si>
    <t>TRANS-0003266</t>
  </si>
  <si>
    <t>TRANS-0003267</t>
  </si>
  <si>
    <t>Ortizberg</t>
  </si>
  <si>
    <t>TRANS-0003268</t>
  </si>
  <si>
    <t>TRANS-0003269</t>
  </si>
  <si>
    <t>TRANS-0003270</t>
  </si>
  <si>
    <t>Port Kathryn</t>
  </si>
  <si>
    <t>TRANS-0003271</t>
  </si>
  <si>
    <t>TRANS-0003272</t>
  </si>
  <si>
    <t>East Kevinberg</t>
  </si>
  <si>
    <t>TRANS-0003273</t>
  </si>
  <si>
    <t>Pattonton</t>
  </si>
  <si>
    <t>TRANS-0003274</t>
  </si>
  <si>
    <t>Port Alex</t>
  </si>
  <si>
    <t>TRANS-0003275</t>
  </si>
  <si>
    <t>Lake Ericamouth</t>
  </si>
  <si>
    <t>TRANS-0003276</t>
  </si>
  <si>
    <t>TRANS-0003277</t>
  </si>
  <si>
    <t>Samanthaberg</t>
  </si>
  <si>
    <t>TRANS-0003278</t>
  </si>
  <si>
    <t>TRANS-0003279</t>
  </si>
  <si>
    <t>TRANS-0003280</t>
  </si>
  <si>
    <t>East Ericafurt</t>
  </si>
  <si>
    <t>TRANS-0003281</t>
  </si>
  <si>
    <t>TRANS-0003282</t>
  </si>
  <si>
    <t>Randymouth</t>
  </si>
  <si>
    <t>TRANS-0003283</t>
  </si>
  <si>
    <t>TRANS-0003284</t>
  </si>
  <si>
    <t>TRANS-0003285</t>
  </si>
  <si>
    <t>West Meganshire</t>
  </si>
  <si>
    <t>TRANS-0003286</t>
  </si>
  <si>
    <t>Aguilarville</t>
  </si>
  <si>
    <t>TRANS-0003287</t>
  </si>
  <si>
    <t>Jimenezbury</t>
  </si>
  <si>
    <t>TRANS-0003288</t>
  </si>
  <si>
    <t>West Katherineburgh</t>
  </si>
  <si>
    <t>TRANS-0003289</t>
  </si>
  <si>
    <t>Martinezchester</t>
  </si>
  <si>
    <t>TRANS-0003290</t>
  </si>
  <si>
    <t>North Joeborough</t>
  </si>
  <si>
    <t>TRANS-0003291</t>
  </si>
  <si>
    <t>Lake Danielmouth</t>
  </si>
  <si>
    <t>TRANS-0003292</t>
  </si>
  <si>
    <t>Holthaven</t>
  </si>
  <si>
    <t>TRANS-0003293</t>
  </si>
  <si>
    <t>Valdezmouth</t>
  </si>
  <si>
    <t>TRANS-0003294</t>
  </si>
  <si>
    <t>TRANS-0003295</t>
  </si>
  <si>
    <t>TRANS-0003296</t>
  </si>
  <si>
    <t>Schmidtland</t>
  </si>
  <si>
    <t>TRANS-0003297</t>
  </si>
  <si>
    <t>Codyport</t>
  </si>
  <si>
    <t>TRANS-0003298</t>
  </si>
  <si>
    <t>Hallview</t>
  </si>
  <si>
    <t>TRANS-0003299</t>
  </si>
  <si>
    <t>TRANS-0003300</t>
  </si>
  <si>
    <t>North Thomastown</t>
  </si>
  <si>
    <t>TRANS-0003301</t>
  </si>
  <si>
    <t>TRANS-0003302</t>
  </si>
  <si>
    <t>Bradburgh</t>
  </si>
  <si>
    <t>TRANS-0003303</t>
  </si>
  <si>
    <t>West Louis</t>
  </si>
  <si>
    <t>TRANS-0003304</t>
  </si>
  <si>
    <t>South April</t>
  </si>
  <si>
    <t>TRANS-0003305</t>
  </si>
  <si>
    <t>TRANS-0003306</t>
  </si>
  <si>
    <t>Port Chad</t>
  </si>
  <si>
    <t>TRANS-0003307</t>
  </si>
  <si>
    <t>New Brandyburgh</t>
  </si>
  <si>
    <t>TRANS-0003308</t>
  </si>
  <si>
    <t>Lake Moniqueborough</t>
  </si>
  <si>
    <t>TRANS-0003309</t>
  </si>
  <si>
    <t>West Katelynside</t>
  </si>
  <si>
    <t>TRANS-0003310</t>
  </si>
  <si>
    <t>TRANS-0003311</t>
  </si>
  <si>
    <t>North Bryce</t>
  </si>
  <si>
    <t>TRANS-0003312</t>
  </si>
  <si>
    <t>East Chaseborough</t>
  </si>
  <si>
    <t>TRANS-0003313</t>
  </si>
  <si>
    <t>Marthastad</t>
  </si>
  <si>
    <t>TRANS-0003314</t>
  </si>
  <si>
    <t>Moodyside</t>
  </si>
  <si>
    <t>TRANS-0003315</t>
  </si>
  <si>
    <t>TRANS-0003316</t>
  </si>
  <si>
    <t>TRANS-0003317</t>
  </si>
  <si>
    <t>New Renee</t>
  </si>
  <si>
    <t>TRANS-0003318</t>
  </si>
  <si>
    <t>TRANS-0003319</t>
  </si>
  <si>
    <t>Candicemouth</t>
  </si>
  <si>
    <t>TRANS-0003320</t>
  </si>
  <si>
    <t>West Linda</t>
  </si>
  <si>
    <t>TRANS-0003321</t>
  </si>
  <si>
    <t>North Deborah</t>
  </si>
  <si>
    <t>TRANS-0003322</t>
  </si>
  <si>
    <t>TRANS-0003323</t>
  </si>
  <si>
    <t>South Danielleview</t>
  </si>
  <si>
    <t>TRANS-0003324</t>
  </si>
  <si>
    <t>Victoriahaven</t>
  </si>
  <si>
    <t>TRANS-0003325</t>
  </si>
  <si>
    <t>Wadeborough</t>
  </si>
  <si>
    <t>TRANS-0003326</t>
  </si>
  <si>
    <t>TRANS-0003327</t>
  </si>
  <si>
    <t>Lake Regina</t>
  </si>
  <si>
    <t>TRANS-0003328</t>
  </si>
  <si>
    <t>Goodmanmouth</t>
  </si>
  <si>
    <t>TRANS-0003329</t>
  </si>
  <si>
    <t>Cruzton</t>
  </si>
  <si>
    <t>TRANS-0003330</t>
  </si>
  <si>
    <t>Jackchester</t>
  </si>
  <si>
    <t>TRANS-0003331</t>
  </si>
  <si>
    <t>Gentrymouth</t>
  </si>
  <si>
    <t>TRANS-0003332</t>
  </si>
  <si>
    <t>Lake Brooke</t>
  </si>
  <si>
    <t>TRANS-0003333</t>
  </si>
  <si>
    <t>TRANS-0003334</t>
  </si>
  <si>
    <t>Jeremyside</t>
  </si>
  <si>
    <t>TRANS-0003335</t>
  </si>
  <si>
    <t>Hollandton</t>
  </si>
  <si>
    <t>TRANS-0003336</t>
  </si>
  <si>
    <t>Mccormickland</t>
  </si>
  <si>
    <t>TRANS-0003337</t>
  </si>
  <si>
    <t>West Adammouth</t>
  </si>
  <si>
    <t>TRANS-0003338</t>
  </si>
  <si>
    <t>TRANS-0003339</t>
  </si>
  <si>
    <t>New Ericfort</t>
  </si>
  <si>
    <t>TRANS-0003340</t>
  </si>
  <si>
    <t>West Lucasside</t>
  </si>
  <si>
    <t>TRANS-0003341</t>
  </si>
  <si>
    <t>TRANS-0003342</t>
  </si>
  <si>
    <t>New Louis</t>
  </si>
  <si>
    <t>TRANS-0003343</t>
  </si>
  <si>
    <t>Port Vanessa</t>
  </si>
  <si>
    <t>TRANS-0003344</t>
  </si>
  <si>
    <t>West Micheleton</t>
  </si>
  <si>
    <t>TRANS-0003345</t>
  </si>
  <si>
    <t>TRANS-0003346</t>
  </si>
  <si>
    <t>TRANS-0003347</t>
  </si>
  <si>
    <t>TRANS-0003348</t>
  </si>
  <si>
    <t>Lake Scottmouth</t>
  </si>
  <si>
    <t>TRANS-0003349</t>
  </si>
  <si>
    <t>TRANS-0003350</t>
  </si>
  <si>
    <t>Lake Brendamouth</t>
  </si>
  <si>
    <t>TRANS-0003351</t>
  </si>
  <si>
    <t>Tinafort</t>
  </si>
  <si>
    <t>TRANS-0003352</t>
  </si>
  <si>
    <t>Ryanchester</t>
  </si>
  <si>
    <t>TRANS-0003353</t>
  </si>
  <si>
    <t>Shawntown</t>
  </si>
  <si>
    <t>TRANS-0003354</t>
  </si>
  <si>
    <t>TRANS-0003355</t>
  </si>
  <si>
    <t>Juanside</t>
  </si>
  <si>
    <t>TRANS-0003356</t>
  </si>
  <si>
    <t>TRANS-0003357</t>
  </si>
  <si>
    <t>North Alexchester</t>
  </si>
  <si>
    <t>TRANS-0003358</t>
  </si>
  <si>
    <t>TRANS-0003359</t>
  </si>
  <si>
    <t>Port Laurafort</t>
  </si>
  <si>
    <t>TRANS-0003360</t>
  </si>
  <si>
    <t>TRANS-0003361</t>
  </si>
  <si>
    <t>Ericside</t>
  </si>
  <si>
    <t>TRANS-0003362</t>
  </si>
  <si>
    <t>TRANS-0003363</t>
  </si>
  <si>
    <t>Kaneville</t>
  </si>
  <si>
    <t>TRANS-0003364</t>
  </si>
  <si>
    <t>Lake Lisatown</t>
  </si>
  <si>
    <t>TRANS-0003365</t>
  </si>
  <si>
    <t>Wardland</t>
  </si>
  <si>
    <t>TRANS-0003366</t>
  </si>
  <si>
    <t>TRANS-0003367</t>
  </si>
  <si>
    <t>Wattsberg</t>
  </si>
  <si>
    <t>TRANS-0003368</t>
  </si>
  <si>
    <t>Port Dylan</t>
  </si>
  <si>
    <t>TRANS-0003369</t>
  </si>
  <si>
    <t>Johnsonstad</t>
  </si>
  <si>
    <t>TRANS-0003370</t>
  </si>
  <si>
    <t>TRANS-0003371</t>
  </si>
  <si>
    <t>TRANS-0003372</t>
  </si>
  <si>
    <t>North Timothystad</t>
  </si>
  <si>
    <t>TRANS-0003373</t>
  </si>
  <si>
    <t>TRANS-0003374</t>
  </si>
  <si>
    <t>West Edwardmouth</t>
  </si>
  <si>
    <t>TRANS-0003375</t>
  </si>
  <si>
    <t>East Kellyfurt</t>
  </si>
  <si>
    <t>TRANS-0003376</t>
  </si>
  <si>
    <t>New Jacquelineberg</t>
  </si>
  <si>
    <t>TRANS-0003377</t>
  </si>
  <si>
    <t>Port Michellechester</t>
  </si>
  <si>
    <t>TRANS-0003378</t>
  </si>
  <si>
    <t>South Dale</t>
  </si>
  <si>
    <t>TRANS-0003379</t>
  </si>
  <si>
    <t>TRANS-0003380</t>
  </si>
  <si>
    <t>Holmeschester</t>
  </si>
  <si>
    <t>TRANS-0003381</t>
  </si>
  <si>
    <t>Brendabury</t>
  </si>
  <si>
    <t>TRANS-0003382</t>
  </si>
  <si>
    <t>Denisemouth</t>
  </si>
  <si>
    <t>TRANS-0003383</t>
  </si>
  <si>
    <t>North Kaylee</t>
  </si>
  <si>
    <t>TRANS-0003384</t>
  </si>
  <si>
    <t>Jacobmouth</t>
  </si>
  <si>
    <t>TRANS-0003385</t>
  </si>
  <si>
    <t>TRANS-0003386</t>
  </si>
  <si>
    <t>New Beckytown</t>
  </si>
  <si>
    <t>TRANS-0003387</t>
  </si>
  <si>
    <t>Juliebury</t>
  </si>
  <si>
    <t>TRANS-0003388</t>
  </si>
  <si>
    <t>Port Lindsey</t>
  </si>
  <si>
    <t>TRANS-0003389</t>
  </si>
  <si>
    <t>Port Brenda</t>
  </si>
  <si>
    <t>TRANS-0003390</t>
  </si>
  <si>
    <t>Jacobsstad</t>
  </si>
  <si>
    <t>TRANS-0003391</t>
  </si>
  <si>
    <t>Brownberg</t>
  </si>
  <si>
    <t>TRANS-0003392</t>
  </si>
  <si>
    <t>Riveraburgh</t>
  </si>
  <si>
    <t>TRANS-0003393</t>
  </si>
  <si>
    <t>New Samanthaview</t>
  </si>
  <si>
    <t>TRANS-0003394</t>
  </si>
  <si>
    <t>TRANS-0003395</t>
  </si>
  <si>
    <t>New Danielborough</t>
  </si>
  <si>
    <t>TRANS-0003396</t>
  </si>
  <si>
    <t>South Chelsea</t>
  </si>
  <si>
    <t>TRANS-0003397</t>
  </si>
  <si>
    <t>Richardside</t>
  </si>
  <si>
    <t>TRANS-0003398</t>
  </si>
  <si>
    <t>TRANS-0003399</t>
  </si>
  <si>
    <t>South Moniqueborough</t>
  </si>
  <si>
    <t>TRANS-0003400</t>
  </si>
  <si>
    <t>Mcleanton</t>
  </si>
  <si>
    <t>TRANS-0003401</t>
  </si>
  <si>
    <t>Christinahaven</t>
  </si>
  <si>
    <t>TRANS-0003402</t>
  </si>
  <si>
    <t>TRANS-0003403</t>
  </si>
  <si>
    <t>Lake Shaun</t>
  </si>
  <si>
    <t>TRANS-0003404</t>
  </si>
  <si>
    <t>East Jeffrey</t>
  </si>
  <si>
    <t>TRANS-0003405</t>
  </si>
  <si>
    <t>Port Brett</t>
  </si>
  <si>
    <t>TRANS-0003406</t>
  </si>
  <si>
    <t>Seanport</t>
  </si>
  <si>
    <t>TRANS-0003407</t>
  </si>
  <si>
    <t>TRANS-0003408</t>
  </si>
  <si>
    <t>Rickymouth</t>
  </si>
  <si>
    <t>TRANS-0003409</t>
  </si>
  <si>
    <t>Hamiltonberg</t>
  </si>
  <si>
    <t>TRANS-0003410</t>
  </si>
  <si>
    <t>Port Ryanbury</t>
  </si>
  <si>
    <t>TRANS-0003411</t>
  </si>
  <si>
    <t>Stokesborough</t>
  </si>
  <si>
    <t>TRANS-0003412</t>
  </si>
  <si>
    <t>TRANS-0003413</t>
  </si>
  <si>
    <t>TRANS-0003414</t>
  </si>
  <si>
    <t>Michaelside</t>
  </si>
  <si>
    <t>TRANS-0003415</t>
  </si>
  <si>
    <t>Carolynville</t>
  </si>
  <si>
    <t>TRANS-0003416</t>
  </si>
  <si>
    <t>TRANS-0003417</t>
  </si>
  <si>
    <t>TRANS-0003418</t>
  </si>
  <si>
    <t>Goldenstad</t>
  </si>
  <si>
    <t>TRANS-0003419</t>
  </si>
  <si>
    <t>Julianside</t>
  </si>
  <si>
    <t>TRANS-0003420</t>
  </si>
  <si>
    <t>North Taraberg</t>
  </si>
  <si>
    <t>TRANS-0003421</t>
  </si>
  <si>
    <t>Michaelafurt</t>
  </si>
  <si>
    <t>TRANS-0003422</t>
  </si>
  <si>
    <t>Shawnfurt</t>
  </si>
  <si>
    <t>TRANS-0003423</t>
  </si>
  <si>
    <t>Pettyfurt</t>
  </si>
  <si>
    <t>TRANS-0003424</t>
  </si>
  <si>
    <t>Watsonborough</t>
  </si>
  <si>
    <t>TRANS-0003425</t>
  </si>
  <si>
    <t>Garciaville</t>
  </si>
  <si>
    <t>TRANS-0003426</t>
  </si>
  <si>
    <t>TRANS-0003427</t>
  </si>
  <si>
    <t>East Nicholasfort</t>
  </si>
  <si>
    <t>TRANS-0003428</t>
  </si>
  <si>
    <t>Barbaraville</t>
  </si>
  <si>
    <t>TRANS-0003429</t>
  </si>
  <si>
    <t>East Heatherton</t>
  </si>
  <si>
    <t>TRANS-0003430</t>
  </si>
  <si>
    <t>Lake Katelynstad</t>
  </si>
  <si>
    <t>TRANS-0003431</t>
  </si>
  <si>
    <t>Debraton</t>
  </si>
  <si>
    <t>TRANS-0003432</t>
  </si>
  <si>
    <t>South Marieshire</t>
  </si>
  <si>
    <t>TRANS-0003433</t>
  </si>
  <si>
    <t>TRANS-0003434</t>
  </si>
  <si>
    <t>Carolland</t>
  </si>
  <si>
    <t>TRANS-0003435</t>
  </si>
  <si>
    <t>TRANS-0003436</t>
  </si>
  <si>
    <t>TRANS-0003437</t>
  </si>
  <si>
    <t>TRANS-0003438</t>
  </si>
  <si>
    <t>Port Bobbyton</t>
  </si>
  <si>
    <t>TRANS-0003439</t>
  </si>
  <si>
    <t>Scottton</t>
  </si>
  <si>
    <t>TRANS-0003440</t>
  </si>
  <si>
    <t>Lake Debbiechester</t>
  </si>
  <si>
    <t>TRANS-0003441</t>
  </si>
  <si>
    <t>East Johnburgh</t>
  </si>
  <si>
    <t>TRANS-0003442</t>
  </si>
  <si>
    <t>South Tamara</t>
  </si>
  <si>
    <t>TRANS-0003443</t>
  </si>
  <si>
    <t>TRANS-0003444</t>
  </si>
  <si>
    <t>TRANS-0003445</t>
  </si>
  <si>
    <t>West Victoriamouth</t>
  </si>
  <si>
    <t>TRANS-0003446</t>
  </si>
  <si>
    <t>Lake Peggytown</t>
  </si>
  <si>
    <t>TRANS-0003447</t>
  </si>
  <si>
    <t>South Annetteside</t>
  </si>
  <si>
    <t>TRANS-0003448</t>
  </si>
  <si>
    <t>Ortizton</t>
  </si>
  <si>
    <t>TRANS-0003449</t>
  </si>
  <si>
    <t>TRANS-0003450</t>
  </si>
  <si>
    <t>TRANS-0003451</t>
  </si>
  <si>
    <t>Lewisstad</t>
  </si>
  <si>
    <t>TRANS-0003452</t>
  </si>
  <si>
    <t>TRANS-0003453</t>
  </si>
  <si>
    <t>Craigton</t>
  </si>
  <si>
    <t>TRANS-0003454</t>
  </si>
  <si>
    <t>TRANS-0003455</t>
  </si>
  <si>
    <t>Jakechester</t>
  </si>
  <si>
    <t>TRANS-0003456</t>
  </si>
  <si>
    <t>TRANS-0003457</t>
  </si>
  <si>
    <t>South Raymondtown</t>
  </si>
  <si>
    <t>TRANS-0003458</t>
  </si>
  <si>
    <t>Hawkinsville</t>
  </si>
  <si>
    <t>TRANS-0003459</t>
  </si>
  <si>
    <t>TRANS-0003460</t>
  </si>
  <si>
    <t>Tommyfurt</t>
  </si>
  <si>
    <t>TRANS-0003461</t>
  </si>
  <si>
    <t>Zacharyfort</t>
  </si>
  <si>
    <t>TRANS-0003462</t>
  </si>
  <si>
    <t>Hensonstad</t>
  </si>
  <si>
    <t>TRANS-0003463</t>
  </si>
  <si>
    <t>Lake Melissahaven</t>
  </si>
  <si>
    <t>TRANS-0003464</t>
  </si>
  <si>
    <t>Josephside</t>
  </si>
  <si>
    <t>TRANS-0003465</t>
  </si>
  <si>
    <t>TRANS-0003466</t>
  </si>
  <si>
    <t>Rollinsburgh</t>
  </si>
  <si>
    <t>TRANS-0003467</t>
  </si>
  <si>
    <t>Karenchester</t>
  </si>
  <si>
    <t>TRANS-0003468</t>
  </si>
  <si>
    <t>TRANS-0003469</t>
  </si>
  <si>
    <t>TRANS-0003470</t>
  </si>
  <si>
    <t>East Martinmouth</t>
  </si>
  <si>
    <t>TRANS-0003471</t>
  </si>
  <si>
    <t>TRANS-0003472</t>
  </si>
  <si>
    <t>Port Paulport</t>
  </si>
  <si>
    <t>TRANS-0003473</t>
  </si>
  <si>
    <t>TRANS-0003474</t>
  </si>
  <si>
    <t>Stokesmouth</t>
  </si>
  <si>
    <t>TRANS-0003475</t>
  </si>
  <si>
    <t>TRANS-0003476</t>
  </si>
  <si>
    <t>East Jasonchester</t>
  </si>
  <si>
    <t>TRANS-0003477</t>
  </si>
  <si>
    <t>TRANS-0003478</t>
  </si>
  <si>
    <t>Masonton</t>
  </si>
  <si>
    <t>TRANS-0003479</t>
  </si>
  <si>
    <t>Jamesburgh</t>
  </si>
  <si>
    <t>TRANS-0003480</t>
  </si>
  <si>
    <t>West Anne</t>
  </si>
  <si>
    <t>TRANS-0003481</t>
  </si>
  <si>
    <t>Cardenasfurt</t>
  </si>
  <si>
    <t>TRANS-0003482</t>
  </si>
  <si>
    <t>Hawkinstown</t>
  </si>
  <si>
    <t>TRANS-0003483</t>
  </si>
  <si>
    <t>TRANS-0003484</t>
  </si>
  <si>
    <t>New Mariaton</t>
  </si>
  <si>
    <t>TRANS-0003485</t>
  </si>
  <si>
    <t>Huertachester</t>
  </si>
  <si>
    <t>TRANS-0003486</t>
  </si>
  <si>
    <t>Lake Emmaport</t>
  </si>
  <si>
    <t>TRANS-0003487</t>
  </si>
  <si>
    <t>New Christineville</t>
  </si>
  <si>
    <t>TRANS-0003488</t>
  </si>
  <si>
    <t>TRANS-0003489</t>
  </si>
  <si>
    <t>East Dawnberg</t>
  </si>
  <si>
    <t>TRANS-0003490</t>
  </si>
  <si>
    <t>TRANS-0003491</t>
  </si>
  <si>
    <t>TRANS-0003492</t>
  </si>
  <si>
    <t>Candaceborough</t>
  </si>
  <si>
    <t>TRANS-0003493</t>
  </si>
  <si>
    <t>Port Nathaniel</t>
  </si>
  <si>
    <t>TRANS-0003494</t>
  </si>
  <si>
    <t>TRANS-0003495</t>
  </si>
  <si>
    <t>New Austinport</t>
  </si>
  <si>
    <t>TRANS-0003496</t>
  </si>
  <si>
    <t>South Paulatown</t>
  </si>
  <si>
    <t>TRANS-0003497</t>
  </si>
  <si>
    <t>TRANS-0003498</t>
  </si>
  <si>
    <t>Lawrenceville</t>
  </si>
  <si>
    <t>TRANS-0003499</t>
  </si>
  <si>
    <t>TRANS-0003500</t>
  </si>
  <si>
    <t>TRANS-0003501</t>
  </si>
  <si>
    <t>TRANS-0003502</t>
  </si>
  <si>
    <t>Ashleehaven</t>
  </si>
  <si>
    <t>TRANS-0003503</t>
  </si>
  <si>
    <t>TRANS-0003504</t>
  </si>
  <si>
    <t>TRANS-0003505</t>
  </si>
  <si>
    <t>West Adrianton</t>
  </si>
  <si>
    <t>TRANS-0003506</t>
  </si>
  <si>
    <t>TRANS-0003507</t>
  </si>
  <si>
    <t>Laurenhaven</t>
  </si>
  <si>
    <t>TRANS-0003508</t>
  </si>
  <si>
    <t>South Alexandrabury</t>
  </si>
  <si>
    <t>TRANS-0003509</t>
  </si>
  <si>
    <t>TRANS-0003510</t>
  </si>
  <si>
    <t>TRANS-0003511</t>
  </si>
  <si>
    <t>TRANS-0003512</t>
  </si>
  <si>
    <t>New Molly</t>
  </si>
  <si>
    <t>TRANS-0003513</t>
  </si>
  <si>
    <t>Port Monica</t>
  </si>
  <si>
    <t>TRANS-0003514</t>
  </si>
  <si>
    <t>Rachelland</t>
  </si>
  <si>
    <t>TRANS-0003515</t>
  </si>
  <si>
    <t>TRANS-0003516</t>
  </si>
  <si>
    <t>South Laurenchester</t>
  </si>
  <si>
    <t>TRANS-0003517</t>
  </si>
  <si>
    <t>TRANS-0003518</t>
  </si>
  <si>
    <t>Mcgeemouth</t>
  </si>
  <si>
    <t>TRANS-0003519</t>
  </si>
  <si>
    <t>Torresborough</t>
  </si>
  <si>
    <t>TRANS-0003520</t>
  </si>
  <si>
    <t>Haneyberg</t>
  </si>
  <si>
    <t>TRANS-0003521</t>
  </si>
  <si>
    <t>TRANS-0003522</t>
  </si>
  <si>
    <t>New Kerrihaven</t>
  </si>
  <si>
    <t>TRANS-0003523</t>
  </si>
  <si>
    <t>Hendersonburgh</t>
  </si>
  <si>
    <t>TRANS-0003524</t>
  </si>
  <si>
    <t>Nathanmouth</t>
  </si>
  <si>
    <t>TRANS-0003525</t>
  </si>
  <si>
    <t>Roseton</t>
  </si>
  <si>
    <t>TRANS-0003526</t>
  </si>
  <si>
    <t>TRANS-0003527</t>
  </si>
  <si>
    <t>South Ronaldbury</t>
  </si>
  <si>
    <t>TRANS-0003528</t>
  </si>
  <si>
    <t>Kevinton</t>
  </si>
  <si>
    <t>TRANS-0003529</t>
  </si>
  <si>
    <t>Port Carolyn</t>
  </si>
  <si>
    <t>TRANS-0003530</t>
  </si>
  <si>
    <t>TRANS-0003531</t>
  </si>
  <si>
    <t>Miaborough</t>
  </si>
  <si>
    <t>TRANS-0003532</t>
  </si>
  <si>
    <t>Port Troytown</t>
  </si>
  <si>
    <t>TRANS-0003533</t>
  </si>
  <si>
    <t>Port Brianbury</t>
  </si>
  <si>
    <t>TRANS-0003534</t>
  </si>
  <si>
    <t>TRANS-0003535</t>
  </si>
  <si>
    <t>Zimmermanton</t>
  </si>
  <si>
    <t>TRANS-0003536</t>
  </si>
  <si>
    <t>Port Ashleyburgh</t>
  </si>
  <si>
    <t>TRANS-0003537</t>
  </si>
  <si>
    <t>East Tristan</t>
  </si>
  <si>
    <t>TRANS-0003538</t>
  </si>
  <si>
    <t>Lake Kyliechester</t>
  </si>
  <si>
    <t>TRANS-0003539</t>
  </si>
  <si>
    <t>Jacksonmouth</t>
  </si>
  <si>
    <t>TRANS-0003540</t>
  </si>
  <si>
    <t>TRANS-0003541</t>
  </si>
  <si>
    <t>Reedside</t>
  </si>
  <si>
    <t>TRANS-0003542</t>
  </si>
  <si>
    <t>Alejandrashire</t>
  </si>
  <si>
    <t>TRANS-0003543</t>
  </si>
  <si>
    <t>Richmondchester</t>
  </si>
  <si>
    <t>TRANS-0003544</t>
  </si>
  <si>
    <t>TRANS-0003545</t>
  </si>
  <si>
    <t>Ebonyburgh</t>
  </si>
  <si>
    <t>TRANS-0003546</t>
  </si>
  <si>
    <t>TRANS-0003547</t>
  </si>
  <si>
    <t>West Michele</t>
  </si>
  <si>
    <t>TRANS-0003548</t>
  </si>
  <si>
    <t>Kristenstad</t>
  </si>
  <si>
    <t>TRANS-0003549</t>
  </si>
  <si>
    <t>South Shelly</t>
  </si>
  <si>
    <t>TRANS-0003550</t>
  </si>
  <si>
    <t>Port Suzannemouth</t>
  </si>
  <si>
    <t>TRANS-0003551</t>
  </si>
  <si>
    <t>TRANS-0003552</t>
  </si>
  <si>
    <t>TRANS-0003553</t>
  </si>
  <si>
    <t>Ellisonside</t>
  </si>
  <si>
    <t>TRANS-0003554</t>
  </si>
  <si>
    <t>TRANS-0003555</t>
  </si>
  <si>
    <t>TRANS-0003556</t>
  </si>
  <si>
    <t>Teresamouth</t>
  </si>
  <si>
    <t>TRANS-0003557</t>
  </si>
  <si>
    <t>South Annachester</t>
  </si>
  <si>
    <t>TRANS-0003558</t>
  </si>
  <si>
    <t>Patrickshire</t>
  </si>
  <si>
    <t>TRANS-0003559</t>
  </si>
  <si>
    <t>South Melissaton</t>
  </si>
  <si>
    <t>TRANS-0003560</t>
  </si>
  <si>
    <t>Triciafurt</t>
  </si>
  <si>
    <t>TRANS-0003561</t>
  </si>
  <si>
    <t>Port Stephanieview</t>
  </si>
  <si>
    <t>TRANS-0003562</t>
  </si>
  <si>
    <t>TRANS-0003563</t>
  </si>
  <si>
    <t>Kurtmouth</t>
  </si>
  <si>
    <t>TRANS-0003564</t>
  </si>
  <si>
    <t>Dickersonhaven</t>
  </si>
  <si>
    <t>TRANS-0003565</t>
  </si>
  <si>
    <t>Port Warren</t>
  </si>
  <si>
    <t>TRANS-0003566</t>
  </si>
  <si>
    <t>Scottmouth</t>
  </si>
  <si>
    <t>TRANS-0003567</t>
  </si>
  <si>
    <t>TRANS-0003568</t>
  </si>
  <si>
    <t>TRANS-0003569</t>
  </si>
  <si>
    <t>TRANS-0003570</t>
  </si>
  <si>
    <t>North Meganview</t>
  </si>
  <si>
    <t>TRANS-0003571</t>
  </si>
  <si>
    <t>TRANS-0003572</t>
  </si>
  <si>
    <t>East Benjaminview</t>
  </si>
  <si>
    <t>TRANS-0003573</t>
  </si>
  <si>
    <t>TRANS-0003574</t>
  </si>
  <si>
    <t>TRANS-0003575</t>
  </si>
  <si>
    <t>Lake Jeremystad</t>
  </si>
  <si>
    <t>TRANS-0003576</t>
  </si>
  <si>
    <t>TRANS-0003577</t>
  </si>
  <si>
    <t>Theodoreton</t>
  </si>
  <si>
    <t>TRANS-0003578</t>
  </si>
  <si>
    <t>New Kirkborough</t>
  </si>
  <si>
    <t>TRANS-0003579</t>
  </si>
  <si>
    <t>West Alyssa</t>
  </si>
  <si>
    <t>TRANS-0003580</t>
  </si>
  <si>
    <t>Matthewsland</t>
  </si>
  <si>
    <t>TRANS-0003581</t>
  </si>
  <si>
    <t>Sullivanborough</t>
  </si>
  <si>
    <t>TRANS-0003582</t>
  </si>
  <si>
    <t>TRANS-0003583</t>
  </si>
  <si>
    <t>Cherylland</t>
  </si>
  <si>
    <t>TRANS-0003584</t>
  </si>
  <si>
    <t>Port Codychester</t>
  </si>
  <si>
    <t>TRANS-0003585</t>
  </si>
  <si>
    <t>TRANS-0003586</t>
  </si>
  <si>
    <t>Jameshaven</t>
  </si>
  <si>
    <t>TRANS-0003587</t>
  </si>
  <si>
    <t>Port Patriciatown</t>
  </si>
  <si>
    <t>TRANS-0003588</t>
  </si>
  <si>
    <t>West Darren</t>
  </si>
  <si>
    <t>TRANS-0003589</t>
  </si>
  <si>
    <t>East Johntown</t>
  </si>
  <si>
    <t>TRANS-0003590</t>
  </si>
  <si>
    <t>TRANS-0003591</t>
  </si>
  <si>
    <t>TRANS-0003592</t>
  </si>
  <si>
    <t>West Lindsayberg</t>
  </si>
  <si>
    <t>TRANS-0003593</t>
  </si>
  <si>
    <t>TRANS-0003594</t>
  </si>
  <si>
    <t>TRANS-0003595</t>
  </si>
  <si>
    <t>Dixonfurt</t>
  </si>
  <si>
    <t>TRANS-0003596</t>
  </si>
  <si>
    <t>Philiptown</t>
  </si>
  <si>
    <t>TRANS-0003597</t>
  </si>
  <si>
    <t>Port Nicholasfort</t>
  </si>
  <si>
    <t>TRANS-0003598</t>
  </si>
  <si>
    <t>TRANS-0003599</t>
  </si>
  <si>
    <t>Stephentown</t>
  </si>
  <si>
    <t>TRANS-0003600</t>
  </si>
  <si>
    <t>Brittanytown</t>
  </si>
  <si>
    <t>TRANS-0003601</t>
  </si>
  <si>
    <t>Jaimeland</t>
  </si>
  <si>
    <t>TRANS-0003602</t>
  </si>
  <si>
    <t>North Jodi</t>
  </si>
  <si>
    <t>TRANS-0003603</t>
  </si>
  <si>
    <t>North Ralph</t>
  </si>
  <si>
    <t>TRANS-0003604</t>
  </si>
  <si>
    <t>TRANS-0003605</t>
  </si>
  <si>
    <t>TRANS-0003606</t>
  </si>
  <si>
    <t>TRANS-0003607</t>
  </si>
  <si>
    <t>TRANS-0003608</t>
  </si>
  <si>
    <t>Port Ericatown</t>
  </si>
  <si>
    <t>TRANS-0003609</t>
  </si>
  <si>
    <t>TRANS-0003610</t>
  </si>
  <si>
    <t>Waltermouth</t>
  </si>
  <si>
    <t>TRANS-0003611</t>
  </si>
  <si>
    <t>Lake Elizabethton</t>
  </si>
  <si>
    <t>TRANS-0003612</t>
  </si>
  <si>
    <t>North Rebekahport</t>
  </si>
  <si>
    <t>TRANS-0003613</t>
  </si>
  <si>
    <t>TRANS-0003614</t>
  </si>
  <si>
    <t>Lake Heatherbury</t>
  </si>
  <si>
    <t>TRANS-0003615</t>
  </si>
  <si>
    <t>Shannonshire</t>
  </si>
  <si>
    <t>TRANS-0003616</t>
  </si>
  <si>
    <t>TRANS-0003617</t>
  </si>
  <si>
    <t>Port Joeberg</t>
  </si>
  <si>
    <t>TRANS-0003618</t>
  </si>
  <si>
    <t>TRANS-0003619</t>
  </si>
  <si>
    <t>Bauerfurt</t>
  </si>
  <si>
    <t>TRANS-0003620</t>
  </si>
  <si>
    <t>TRANS-0003621</t>
  </si>
  <si>
    <t>Williamton</t>
  </si>
  <si>
    <t>TRANS-0003622</t>
  </si>
  <si>
    <t>Mckenziemouth</t>
  </si>
  <si>
    <t>TRANS-0003623</t>
  </si>
  <si>
    <t>North Eddieborough</t>
  </si>
  <si>
    <t>TRANS-0003624</t>
  </si>
  <si>
    <t>TRANS-0003625</t>
  </si>
  <si>
    <t>Jacquelinefurt</t>
  </si>
  <si>
    <t>TRANS-0003626</t>
  </si>
  <si>
    <t>Lorihaven</t>
  </si>
  <si>
    <t>TRANS-0003627</t>
  </si>
  <si>
    <t>TRANS-0003628</t>
  </si>
  <si>
    <t>Sextonstad</t>
  </si>
  <si>
    <t>TRANS-0003629</t>
  </si>
  <si>
    <t>Port Zacharyside</t>
  </si>
  <si>
    <t>TRANS-0003630</t>
  </si>
  <si>
    <t>TRANS-0003631</t>
  </si>
  <si>
    <t>Melissatown</t>
  </si>
  <si>
    <t>TRANS-0003632</t>
  </si>
  <si>
    <t>West Sherri</t>
  </si>
  <si>
    <t>TRANS-0003633</t>
  </si>
  <si>
    <t>North Jefferyfurt</t>
  </si>
  <si>
    <t>TRANS-0003634</t>
  </si>
  <si>
    <t>Lake Jasonstad</t>
  </si>
  <si>
    <t>TRANS-0003635</t>
  </si>
  <si>
    <t>Morenoview</t>
  </si>
  <si>
    <t>TRANS-0003636</t>
  </si>
  <si>
    <t>Hawkinston</t>
  </si>
  <si>
    <t>TRANS-0003637</t>
  </si>
  <si>
    <t>TRANS-0003638</t>
  </si>
  <si>
    <t>Port Shannonport</t>
  </si>
  <si>
    <t>TRANS-0003639</t>
  </si>
  <si>
    <t>Spearsstad</t>
  </si>
  <si>
    <t>TRANS-0003640</t>
  </si>
  <si>
    <t>TRANS-0003641</t>
  </si>
  <si>
    <t>Lake Juanmouth</t>
  </si>
  <si>
    <t>TRANS-0003642</t>
  </si>
  <si>
    <t>TRANS-0003643</t>
  </si>
  <si>
    <t>South Angelashire</t>
  </si>
  <si>
    <t>TRANS-0003644</t>
  </si>
  <si>
    <t>TRANS-0003645</t>
  </si>
  <si>
    <t>TRANS-0003646</t>
  </si>
  <si>
    <t>East Connorbury</t>
  </si>
  <si>
    <t>TRANS-0003647</t>
  </si>
  <si>
    <t>Lake Alicia</t>
  </si>
  <si>
    <t>TRANS-0003648</t>
  </si>
  <si>
    <t>TRANS-0003649</t>
  </si>
  <si>
    <t>Robertsfurt</t>
  </si>
  <si>
    <t>TRANS-0003650</t>
  </si>
  <si>
    <t>Lake Glennland</t>
  </si>
  <si>
    <t>TRANS-0003651</t>
  </si>
  <si>
    <t>East Loribury</t>
  </si>
  <si>
    <t>TRANS-0003652</t>
  </si>
  <si>
    <t>Brycestad</t>
  </si>
  <si>
    <t>TRANS-0003653</t>
  </si>
  <si>
    <t>Philipburgh</t>
  </si>
  <si>
    <t>TRANS-0003654</t>
  </si>
  <si>
    <t>TRANS-0003655</t>
  </si>
  <si>
    <t>Allisonton</t>
  </si>
  <si>
    <t>TRANS-0003656</t>
  </si>
  <si>
    <t>Brandonstad</t>
  </si>
  <si>
    <t>TRANS-0003657</t>
  </si>
  <si>
    <t>Figueroabury</t>
  </si>
  <si>
    <t>TRANS-0003658</t>
  </si>
  <si>
    <t>TRANS-0003659</t>
  </si>
  <si>
    <t>TRANS-0003660</t>
  </si>
  <si>
    <t>Paulastad</t>
  </si>
  <si>
    <t>TRANS-0003661</t>
  </si>
  <si>
    <t>Marioton</t>
  </si>
  <si>
    <t>TRANS-0003662</t>
  </si>
  <si>
    <t>Hoffmanton</t>
  </si>
  <si>
    <t>TRANS-0003663</t>
  </si>
  <si>
    <t>Feliciamouth</t>
  </si>
  <si>
    <t>TRANS-0003664</t>
  </si>
  <si>
    <t>TRANS-0003665</t>
  </si>
  <si>
    <t>North Caitlinview</t>
  </si>
  <si>
    <t>TRANS-0003666</t>
  </si>
  <si>
    <t>Mayertown</t>
  </si>
  <si>
    <t>TRANS-0003667</t>
  </si>
  <si>
    <t>Lake Jasmineview</t>
  </si>
  <si>
    <t>TRANS-0003668</t>
  </si>
  <si>
    <t>Lake Angelaland</t>
  </si>
  <si>
    <t>TRANS-0003669</t>
  </si>
  <si>
    <t>TRANS-0003670</t>
  </si>
  <si>
    <t>Aprilport</t>
  </si>
  <si>
    <t>TRANS-0003671</t>
  </si>
  <si>
    <t>TRANS-0003672</t>
  </si>
  <si>
    <t>TRANS-0003673</t>
  </si>
  <si>
    <t>TRANS-0003674</t>
  </si>
  <si>
    <t>West Julia</t>
  </si>
  <si>
    <t>TRANS-0003675</t>
  </si>
  <si>
    <t>South Rachel</t>
  </si>
  <si>
    <t>TRANS-0003676</t>
  </si>
  <si>
    <t>West Markmouth</t>
  </si>
  <si>
    <t>TRANS-0003677</t>
  </si>
  <si>
    <t>Lake Mikeport</t>
  </si>
  <si>
    <t>TRANS-0003678</t>
  </si>
  <si>
    <t>TRANS-0003679</t>
  </si>
  <si>
    <t>South Melissaport</t>
  </si>
  <si>
    <t>TRANS-0003680</t>
  </si>
  <si>
    <t>Lake Thomasport</t>
  </si>
  <si>
    <t>TRANS-0003681</t>
  </si>
  <si>
    <t>Gregorytown</t>
  </si>
  <si>
    <t>TRANS-0003682</t>
  </si>
  <si>
    <t>TRANS-0003683</t>
  </si>
  <si>
    <t>New Robertland</t>
  </si>
  <si>
    <t>TRANS-0003684</t>
  </si>
  <si>
    <t>TRANS-0003685</t>
  </si>
  <si>
    <t>New Emilytown</t>
  </si>
  <si>
    <t>TRANS-0003686</t>
  </si>
  <si>
    <t>TRANS-0003687</t>
  </si>
  <si>
    <t>New Stephanieland</t>
  </si>
  <si>
    <t>TRANS-0003688</t>
  </si>
  <si>
    <t>Lake Garyhaven</t>
  </si>
  <si>
    <t>TRANS-0003689</t>
  </si>
  <si>
    <t>South Aaronview</t>
  </si>
  <si>
    <t>TRANS-0003690</t>
  </si>
  <si>
    <t>TRANS-0003691</t>
  </si>
  <si>
    <t>TRANS-0003692</t>
  </si>
  <si>
    <t>New Kathrynmouth</t>
  </si>
  <si>
    <t>TRANS-0003693</t>
  </si>
  <si>
    <t>West Benjamin</t>
  </si>
  <si>
    <t>TRANS-0003694</t>
  </si>
  <si>
    <t>TRANS-0003695</t>
  </si>
  <si>
    <t>Daleville</t>
  </si>
  <si>
    <t>TRANS-0003696</t>
  </si>
  <si>
    <t>TRANS-0003697</t>
  </si>
  <si>
    <t>Barbarafort</t>
  </si>
  <si>
    <t>TRANS-0003698</t>
  </si>
  <si>
    <t>TRANS-0003699</t>
  </si>
  <si>
    <t>TRANS-0003700</t>
  </si>
  <si>
    <t>Lake Crystalfort</t>
  </si>
  <si>
    <t>TRANS-0003701</t>
  </si>
  <si>
    <t>Mcleanfurt</t>
  </si>
  <si>
    <t>TRANS-0003702</t>
  </si>
  <si>
    <t>TRANS-0003703</t>
  </si>
  <si>
    <t>TRANS-0003704</t>
  </si>
  <si>
    <t>Lake Sethshire</t>
  </si>
  <si>
    <t>TRANS-0003705</t>
  </si>
  <si>
    <t>TRANS-0003706</t>
  </si>
  <si>
    <t>West Juan</t>
  </si>
  <si>
    <t>TRANS-0003707</t>
  </si>
  <si>
    <t>Port Thomaschester</t>
  </si>
  <si>
    <t>TRANS-0003708</t>
  </si>
  <si>
    <t>Jasminefurt</t>
  </si>
  <si>
    <t>TRANS-0003709</t>
  </si>
  <si>
    <t>Port Anthonyberg</t>
  </si>
  <si>
    <t>TRANS-0003710</t>
  </si>
  <si>
    <t>Lake Melinda</t>
  </si>
  <si>
    <t>TRANS-0003711</t>
  </si>
  <si>
    <t>South Matthewport</t>
  </si>
  <si>
    <t>TRANS-0003712</t>
  </si>
  <si>
    <t>TRANS-0003713</t>
  </si>
  <si>
    <t>East Peter</t>
  </si>
  <si>
    <t>TRANS-0003714</t>
  </si>
  <si>
    <t>Brendashire</t>
  </si>
  <si>
    <t>TRANS-0003715</t>
  </si>
  <si>
    <t>East Brookebury</t>
  </si>
  <si>
    <t>TRANS-0003716</t>
  </si>
  <si>
    <t>Lake Danielport</t>
  </si>
  <si>
    <t>TRANS-0003717</t>
  </si>
  <si>
    <t>Wigginsmouth</t>
  </si>
  <si>
    <t>TRANS-0003718</t>
  </si>
  <si>
    <t>West Markhaven</t>
  </si>
  <si>
    <t>TRANS-0003719</t>
  </si>
  <si>
    <t>TRANS-0003720</t>
  </si>
  <si>
    <t>TRANS-0003721</t>
  </si>
  <si>
    <t>TRANS-0003722</t>
  </si>
  <si>
    <t>TRANS-0003723</t>
  </si>
  <si>
    <t>East Stephenstad</t>
  </si>
  <si>
    <t>TRANS-0003724</t>
  </si>
  <si>
    <t>Christinetown</t>
  </si>
  <si>
    <t>TRANS-0003725</t>
  </si>
  <si>
    <t>Knightfurt</t>
  </si>
  <si>
    <t>TRANS-0003726</t>
  </si>
  <si>
    <t>TRANS-0003727</t>
  </si>
  <si>
    <t>TRANS-0003728</t>
  </si>
  <si>
    <t>Port Bradhaven</t>
  </si>
  <si>
    <t>TRANS-0003729</t>
  </si>
  <si>
    <t>TRANS-0003730</t>
  </si>
  <si>
    <t>East Melissamouth</t>
  </si>
  <si>
    <t>TRANS-0003731</t>
  </si>
  <si>
    <t>Warrenbury</t>
  </si>
  <si>
    <t>TRANS-0003732</t>
  </si>
  <si>
    <t>TRANS-0003733</t>
  </si>
  <si>
    <t>Hartport</t>
  </si>
  <si>
    <t>TRANS-0003734</t>
  </si>
  <si>
    <t>West Janicefurt</t>
  </si>
  <si>
    <t>TRANS-0003735</t>
  </si>
  <si>
    <t>Orrstad</t>
  </si>
  <si>
    <t>TRANS-0003736</t>
  </si>
  <si>
    <t>Scottberg</t>
  </si>
  <si>
    <t>TRANS-0003737</t>
  </si>
  <si>
    <t>Jenniferview</t>
  </si>
  <si>
    <t>TRANS-0003738</t>
  </si>
  <si>
    <t>South Manuelfort</t>
  </si>
  <si>
    <t>TRANS-0003739</t>
  </si>
  <si>
    <t>Steinchester</t>
  </si>
  <si>
    <t>TRANS-0003740</t>
  </si>
  <si>
    <t>TRANS-0003741</t>
  </si>
  <si>
    <t>Ericaborough</t>
  </si>
  <si>
    <t>TRANS-0003742</t>
  </si>
  <si>
    <t>Michelleview</t>
  </si>
  <si>
    <t>TRANS-0003743</t>
  </si>
  <si>
    <t>TRANS-0003744</t>
  </si>
  <si>
    <t>TRANS-0003745</t>
  </si>
  <si>
    <t>TRANS-0003746</t>
  </si>
  <si>
    <t>TRANS-0003747</t>
  </si>
  <si>
    <t>Timothytown</t>
  </si>
  <si>
    <t>TRANS-0003748</t>
  </si>
  <si>
    <t>Zacharyborough</t>
  </si>
  <si>
    <t>TRANS-0003749</t>
  </si>
  <si>
    <t>Georgeville</t>
  </si>
  <si>
    <t>TRANS-0003750</t>
  </si>
  <si>
    <t>Masonmouth</t>
  </si>
  <si>
    <t>TRANS-0003751</t>
  </si>
  <si>
    <t>Lake Williamside</t>
  </si>
  <si>
    <t>TRANS-0003752</t>
  </si>
  <si>
    <t>TRANS-0003753</t>
  </si>
  <si>
    <t>East Joshuaberg</t>
  </si>
  <si>
    <t>TRANS-0003754</t>
  </si>
  <si>
    <t>TRANS-0003755</t>
  </si>
  <si>
    <t>TRANS-0003756</t>
  </si>
  <si>
    <t>Jefferyfurt</t>
  </si>
  <si>
    <t>TRANS-0003757</t>
  </si>
  <si>
    <t>TRANS-0003758</t>
  </si>
  <si>
    <t>TRANS-0003759</t>
  </si>
  <si>
    <t>TRANS-0003760</t>
  </si>
  <si>
    <t>Raymondbury</t>
  </si>
  <si>
    <t>TRANS-0003761</t>
  </si>
  <si>
    <t>New Jenna</t>
  </si>
  <si>
    <t>TRANS-0003762</t>
  </si>
  <si>
    <t>Stephanieview</t>
  </si>
  <si>
    <t>TRANS-0003763</t>
  </si>
  <si>
    <t>TRANS-0003764</t>
  </si>
  <si>
    <t>Lake Danielleberg</t>
  </si>
  <si>
    <t>TRANS-0003765</t>
  </si>
  <si>
    <t>Castilloview</t>
  </si>
  <si>
    <t>TRANS-0003766</t>
  </si>
  <si>
    <t>Port Danny</t>
  </si>
  <si>
    <t>TRANS-0003767</t>
  </si>
  <si>
    <t>TRANS-0003768</t>
  </si>
  <si>
    <t>Coreyfurt</t>
  </si>
  <si>
    <t>TRANS-0003769</t>
  </si>
  <si>
    <t>East Warrenberg</t>
  </si>
  <si>
    <t>TRANS-0003770</t>
  </si>
  <si>
    <t>Montgomeryhaven</t>
  </si>
  <si>
    <t>TRANS-0003771</t>
  </si>
  <si>
    <t>Port Davidview</t>
  </si>
  <si>
    <t>TRANS-0003772</t>
  </si>
  <si>
    <t>TRANS-0003773</t>
  </si>
  <si>
    <t>New Jacobhaven</t>
  </si>
  <si>
    <t>TRANS-0003774</t>
  </si>
  <si>
    <t>TRANS-0003775</t>
  </si>
  <si>
    <t>TRANS-0003776</t>
  </si>
  <si>
    <t>TRANS-0003777</t>
  </si>
  <si>
    <t>New Susan</t>
  </si>
  <si>
    <t>TRANS-0003778</t>
  </si>
  <si>
    <t>Leeland</t>
  </si>
  <si>
    <t>TRANS-0003779</t>
  </si>
  <si>
    <t>Josephbury</t>
  </si>
  <si>
    <t>TRANS-0003780</t>
  </si>
  <si>
    <t>West Jonathanhaven</t>
  </si>
  <si>
    <t>TRANS-0003781</t>
  </si>
  <si>
    <t>TRANS-0003782</t>
  </si>
  <si>
    <t>TRANS-0003783</t>
  </si>
  <si>
    <t>Lake Kevinmouth</t>
  </si>
  <si>
    <t>TRANS-0003784</t>
  </si>
  <si>
    <t>TRANS-0003785</t>
  </si>
  <si>
    <t>North Wesleyland</t>
  </si>
  <si>
    <t>TRANS-0003786</t>
  </si>
  <si>
    <t>Woodton</t>
  </si>
  <si>
    <t>TRANS-0003787</t>
  </si>
  <si>
    <t>TRANS-0003788</t>
  </si>
  <si>
    <t>Wangville</t>
  </si>
  <si>
    <t>TRANS-0003789</t>
  </si>
  <si>
    <t>North Edwardshire</t>
  </si>
  <si>
    <t>TRANS-0003790</t>
  </si>
  <si>
    <t>TRANS-0003791</t>
  </si>
  <si>
    <t>Cynthiaton</t>
  </si>
  <si>
    <t>TRANS-0003792</t>
  </si>
  <si>
    <t>Walterstown</t>
  </si>
  <si>
    <t>TRANS-0003793</t>
  </si>
  <si>
    <t>TRANS-0003794</t>
  </si>
  <si>
    <t>Lake Lindseyville</t>
  </si>
  <si>
    <t>TRANS-0003795</t>
  </si>
  <si>
    <t>TRANS-0003796</t>
  </si>
  <si>
    <t>Douglasside</t>
  </si>
  <si>
    <t>TRANS-0003797</t>
  </si>
  <si>
    <t>Darlenehaven</t>
  </si>
  <si>
    <t>TRANS-0003798</t>
  </si>
  <si>
    <t>West Georgetown</t>
  </si>
  <si>
    <t>TRANS-0003799</t>
  </si>
  <si>
    <t>TRANS-0003800</t>
  </si>
  <si>
    <t>Pattersonville</t>
  </si>
  <si>
    <t>TRANS-0003801</t>
  </si>
  <si>
    <t>West Valerieside</t>
  </si>
  <si>
    <t>TRANS-0003802</t>
  </si>
  <si>
    <t>Lake Virginia</t>
  </si>
  <si>
    <t>TRANS-0003803</t>
  </si>
  <si>
    <t>TRANS-0003804</t>
  </si>
  <si>
    <t>North Danielborough</t>
  </si>
  <si>
    <t>TRANS-0003805</t>
  </si>
  <si>
    <t>North Aaronchester</t>
  </si>
  <si>
    <t>TRANS-0003806</t>
  </si>
  <si>
    <t>TRANS-0003807</t>
  </si>
  <si>
    <t>New Victoriaburgh</t>
  </si>
  <si>
    <t>TRANS-0003808</t>
  </si>
  <si>
    <t>Nguyenmouth</t>
  </si>
  <si>
    <t>TRANS-0003809</t>
  </si>
  <si>
    <t>East Deborahville</t>
  </si>
  <si>
    <t>TRANS-0003810</t>
  </si>
  <si>
    <t>Larachester</t>
  </si>
  <si>
    <t>TRANS-0003811</t>
  </si>
  <si>
    <t>TRANS-0003812</t>
  </si>
  <si>
    <t>TRANS-0003813</t>
  </si>
  <si>
    <t>TRANS-0003814</t>
  </si>
  <si>
    <t>New Ashleyside</t>
  </si>
  <si>
    <t>TRANS-0003815</t>
  </si>
  <si>
    <t>Port Brandonshire</t>
  </si>
  <si>
    <t>TRANS-0003816</t>
  </si>
  <si>
    <t>TRANS-0003817</t>
  </si>
  <si>
    <t>East Matthewfort</t>
  </si>
  <si>
    <t>TRANS-0003818</t>
  </si>
  <si>
    <t>North Lauren</t>
  </si>
  <si>
    <t>TRANS-0003819</t>
  </si>
  <si>
    <t>TRANS-0003820</t>
  </si>
  <si>
    <t>TRANS-0003821</t>
  </si>
  <si>
    <t>TRANS-0003822</t>
  </si>
  <si>
    <t>Lake Felicialand</t>
  </si>
  <si>
    <t>TRANS-0003823</t>
  </si>
  <si>
    <t>TRANS-0003824</t>
  </si>
  <si>
    <t>TRANS-0003825</t>
  </si>
  <si>
    <t>Blanchardton</t>
  </si>
  <si>
    <t>TRANS-0003826</t>
  </si>
  <si>
    <t>Vaughnchester</t>
  </si>
  <si>
    <t>TRANS-0003827</t>
  </si>
  <si>
    <t>TRANS-0003828</t>
  </si>
  <si>
    <t>Port Ashleytown</t>
  </si>
  <si>
    <t>TRANS-0003829</t>
  </si>
  <si>
    <t>Robertaport</t>
  </si>
  <si>
    <t>TRANS-0003830</t>
  </si>
  <si>
    <t>Darrellhaven</t>
  </si>
  <si>
    <t>TRANS-0003831</t>
  </si>
  <si>
    <t>TRANS-0003832</t>
  </si>
  <si>
    <t>TRANS-0003833</t>
  </si>
  <si>
    <t>Marybury</t>
  </si>
  <si>
    <t>TRANS-0003834</t>
  </si>
  <si>
    <t>TRANS-0003835</t>
  </si>
  <si>
    <t>East Tyler</t>
  </si>
  <si>
    <t>TRANS-0003836</t>
  </si>
  <si>
    <t>Garciaview</t>
  </si>
  <si>
    <t>TRANS-0003837</t>
  </si>
  <si>
    <t>TRANS-0003838</t>
  </si>
  <si>
    <t>Guerreroside</t>
  </si>
  <si>
    <t>TRANS-0003839</t>
  </si>
  <si>
    <t>Port Jeffreyton</t>
  </si>
  <si>
    <t>TRANS-0003840</t>
  </si>
  <si>
    <t>TRANS-0003841</t>
  </si>
  <si>
    <t>New Dannyville</t>
  </si>
  <si>
    <t>TRANS-0003842</t>
  </si>
  <si>
    <t>Allenmouth</t>
  </si>
  <si>
    <t>TRANS-0003843</t>
  </si>
  <si>
    <t>TRANS-0003844</t>
  </si>
  <si>
    <t>TRANS-0003845</t>
  </si>
  <si>
    <t>TRANS-0003846</t>
  </si>
  <si>
    <t>Port Jeremymouth</t>
  </si>
  <si>
    <t>TRANS-0003847</t>
  </si>
  <si>
    <t>Lake Beth</t>
  </si>
  <si>
    <t>TRANS-0003848</t>
  </si>
  <si>
    <t>Port Andrestad</t>
  </si>
  <si>
    <t>TRANS-0003849</t>
  </si>
  <si>
    <t>New Staceyshire</t>
  </si>
  <si>
    <t>TRANS-0003850</t>
  </si>
  <si>
    <t>TRANS-0003851</t>
  </si>
  <si>
    <t>Robertton</t>
  </si>
  <si>
    <t>TRANS-0003852</t>
  </si>
  <si>
    <t>Williamsonville</t>
  </si>
  <si>
    <t>TRANS-0003853</t>
  </si>
  <si>
    <t>Stephenshire</t>
  </si>
  <si>
    <t>TRANS-0003854</t>
  </si>
  <si>
    <t>TRANS-0003855</t>
  </si>
  <si>
    <t>New Andrewburgh</t>
  </si>
  <si>
    <t>TRANS-0003856</t>
  </si>
  <si>
    <t>Lake Anthonyfort</t>
  </si>
  <si>
    <t>TRANS-0003857</t>
  </si>
  <si>
    <t>Port Carl</t>
  </si>
  <si>
    <t>TRANS-0003858</t>
  </si>
  <si>
    <t>East Hannah</t>
  </si>
  <si>
    <t>TRANS-0003859</t>
  </si>
  <si>
    <t>TRANS-0003860</t>
  </si>
  <si>
    <t>Ellisonberg</t>
  </si>
  <si>
    <t>TRANS-0003861</t>
  </si>
  <si>
    <t>East Christopherborough</t>
  </si>
  <si>
    <t>TRANS-0003862</t>
  </si>
  <si>
    <t>South Tylerchester</t>
  </si>
  <si>
    <t>TRANS-0003863</t>
  </si>
  <si>
    <t>TRANS-0003864</t>
  </si>
  <si>
    <t>East Madeline</t>
  </si>
  <si>
    <t>TRANS-0003865</t>
  </si>
  <si>
    <t>Derekport</t>
  </si>
  <si>
    <t>TRANS-0003866</t>
  </si>
  <si>
    <t>TRANS-0003867</t>
  </si>
  <si>
    <t>TRANS-0003868</t>
  </si>
  <si>
    <t>TRANS-0003869</t>
  </si>
  <si>
    <t>TRANS-0003870</t>
  </si>
  <si>
    <t>TRANS-0003871</t>
  </si>
  <si>
    <t>New Sueville</t>
  </si>
  <si>
    <t>TRANS-0003872</t>
  </si>
  <si>
    <t>Perryview</t>
  </si>
  <si>
    <t>TRANS-0003873</t>
  </si>
  <si>
    <t>East Tiffanytown</t>
  </si>
  <si>
    <t>TRANS-0003874</t>
  </si>
  <si>
    <t>TRANS-0003875</t>
  </si>
  <si>
    <t>TRANS-0003876</t>
  </si>
  <si>
    <t>Ortizmouth</t>
  </si>
  <si>
    <t>TRANS-0003877</t>
  </si>
  <si>
    <t>TRANS-0003878</t>
  </si>
  <si>
    <t>New Leslieside</t>
  </si>
  <si>
    <t>TRANS-0003879</t>
  </si>
  <si>
    <t>Fisherville</t>
  </si>
  <si>
    <t>TRANS-0003880</t>
  </si>
  <si>
    <t>TRANS-0003881</t>
  </si>
  <si>
    <t>South Laurentown</t>
  </si>
  <si>
    <t>TRANS-0003882</t>
  </si>
  <si>
    <t>TRANS-0003883</t>
  </si>
  <si>
    <t>Nixonport</t>
  </si>
  <si>
    <t>TRANS-0003884</t>
  </si>
  <si>
    <t>TRANS-0003885</t>
  </si>
  <si>
    <t>TRANS-0003886</t>
  </si>
  <si>
    <t>Port Masonburgh</t>
  </si>
  <si>
    <t>TRANS-0003887</t>
  </si>
  <si>
    <t>North Stefanieside</t>
  </si>
  <si>
    <t>TRANS-0003888</t>
  </si>
  <si>
    <t>Diazmouth</t>
  </si>
  <si>
    <t>TRANS-0003889</t>
  </si>
  <si>
    <t>Griffithfurt</t>
  </si>
  <si>
    <t>TRANS-0003890</t>
  </si>
  <si>
    <t>Hughesfort</t>
  </si>
  <si>
    <t>TRANS-0003891</t>
  </si>
  <si>
    <t>Laurieton</t>
  </si>
  <si>
    <t>TRANS-0003892</t>
  </si>
  <si>
    <t>Lake Samuel</t>
  </si>
  <si>
    <t>TRANS-0003893</t>
  </si>
  <si>
    <t>East Cheryl</t>
  </si>
  <si>
    <t>TRANS-0003894</t>
  </si>
  <si>
    <t>TRANS-0003895</t>
  </si>
  <si>
    <t>TRANS-0003896</t>
  </si>
  <si>
    <t>North Ritaburgh</t>
  </si>
  <si>
    <t>TRANS-0003897</t>
  </si>
  <si>
    <t>TRANS-0003898</t>
  </si>
  <si>
    <t>TRANS-0003899</t>
  </si>
  <si>
    <t>Coreychester</t>
  </si>
  <si>
    <t>TRANS-0003900</t>
  </si>
  <si>
    <t>TRANS-0003901</t>
  </si>
  <si>
    <t>Stevenport</t>
  </si>
  <si>
    <t>TRANS-0003902</t>
  </si>
  <si>
    <t>New Amyberg</t>
  </si>
  <si>
    <t>TRANS-0003903</t>
  </si>
  <si>
    <t>TRANS-0003904</t>
  </si>
  <si>
    <t>TRANS-0003905</t>
  </si>
  <si>
    <t>Shelleyport</t>
  </si>
  <si>
    <t>TRANS-0003906</t>
  </si>
  <si>
    <t>Port Josephmouth</t>
  </si>
  <si>
    <t>TRANS-0003907</t>
  </si>
  <si>
    <t>Pearsonport</t>
  </si>
  <si>
    <t>TRANS-0003908</t>
  </si>
  <si>
    <t>TRANS-0003909</t>
  </si>
  <si>
    <t>South Michaelmouth</t>
  </si>
  <si>
    <t>TRANS-0003910</t>
  </si>
  <si>
    <t>TRANS-0003911</t>
  </si>
  <si>
    <t>TRANS-0003912</t>
  </si>
  <si>
    <t>East Saraton</t>
  </si>
  <si>
    <t>TRANS-0003913</t>
  </si>
  <si>
    <t>TRANS-0003914</t>
  </si>
  <si>
    <t>Joelville</t>
  </si>
  <si>
    <t>TRANS-0003915</t>
  </si>
  <si>
    <t>East Jonstad</t>
  </si>
  <si>
    <t>TRANS-0003916</t>
  </si>
  <si>
    <t>Stevenview</t>
  </si>
  <si>
    <t>TRANS-0003917</t>
  </si>
  <si>
    <t>South Jeremyside</t>
  </si>
  <si>
    <t>TRANS-0003918</t>
  </si>
  <si>
    <t>Nicholeview</t>
  </si>
  <si>
    <t>TRANS-0003919</t>
  </si>
  <si>
    <t>TRANS-0003920</t>
  </si>
  <si>
    <t>TRANS-0003921</t>
  </si>
  <si>
    <t>Douglasstad</t>
  </si>
  <si>
    <t>TRANS-0003922</t>
  </si>
  <si>
    <t>Randolphton</t>
  </si>
  <si>
    <t>TRANS-0003923</t>
  </si>
  <si>
    <t>Tiffanyview</t>
  </si>
  <si>
    <t>TRANS-0003924</t>
  </si>
  <si>
    <t>West Morganchester</t>
  </si>
  <si>
    <t>TRANS-0003925</t>
  </si>
  <si>
    <t>North Danafort</t>
  </si>
  <si>
    <t>TRANS-0003926</t>
  </si>
  <si>
    <t>Lake Richardstad</t>
  </si>
  <si>
    <t>TRANS-0003927</t>
  </si>
  <si>
    <t>South Angela</t>
  </si>
  <si>
    <t>TRANS-0003928</t>
  </si>
  <si>
    <t>Jenniferfurt</t>
  </si>
  <si>
    <t>TRANS-0003929</t>
  </si>
  <si>
    <t>TRANS-0003930</t>
  </si>
  <si>
    <t>TRANS-0003931</t>
  </si>
  <si>
    <t>TRANS-0003932</t>
  </si>
  <si>
    <t>TRANS-0003933</t>
  </si>
  <si>
    <t>New Kaitlynchester</t>
  </si>
  <si>
    <t>TRANS-0003934</t>
  </si>
  <si>
    <t>TRANS-0003935</t>
  </si>
  <si>
    <t>Yorkport</t>
  </si>
  <si>
    <t>TRANS-0003936</t>
  </si>
  <si>
    <t>West Timothyfurt</t>
  </si>
  <si>
    <t>TRANS-0003937</t>
  </si>
  <si>
    <t>North Ericafurt</t>
  </si>
  <si>
    <t>TRANS-0003938</t>
  </si>
  <si>
    <t>TRANS-0003939</t>
  </si>
  <si>
    <t>Penabury</t>
  </si>
  <si>
    <t>TRANS-0003940</t>
  </si>
  <si>
    <t>North Susanton</t>
  </si>
  <si>
    <t>TRANS-0003941</t>
  </si>
  <si>
    <t>Nicholemouth</t>
  </si>
  <si>
    <t>TRANS-0003942</t>
  </si>
  <si>
    <t>TRANS-0003943</t>
  </si>
  <si>
    <t>TRANS-0003944</t>
  </si>
  <si>
    <t>TRANS-0003945</t>
  </si>
  <si>
    <t>New Natashabury</t>
  </si>
  <si>
    <t>TRANS-0003946</t>
  </si>
  <si>
    <t>Phillipsmouth</t>
  </si>
  <si>
    <t>TRANS-0003947</t>
  </si>
  <si>
    <t>North Ricardotown</t>
  </si>
  <si>
    <t>TRANS-0003948</t>
  </si>
  <si>
    <t>Tranborough</t>
  </si>
  <si>
    <t>TRANS-0003949</t>
  </si>
  <si>
    <t>South Adam</t>
  </si>
  <si>
    <t>TRANS-0003950</t>
  </si>
  <si>
    <t>East Kevinshire</t>
  </si>
  <si>
    <t>TRANS-0003951</t>
  </si>
  <si>
    <t>TRANS-0003952</t>
  </si>
  <si>
    <t>Lake Kaitlynfort</t>
  </si>
  <si>
    <t>TRANS-0003953</t>
  </si>
  <si>
    <t>New Christopherborough</t>
  </si>
  <si>
    <t>TRANS-0003954</t>
  </si>
  <si>
    <t>TRANS-0003955</t>
  </si>
  <si>
    <t>Carlafurt</t>
  </si>
  <si>
    <t>TRANS-0003956</t>
  </si>
  <si>
    <t>New Robinmouth</t>
  </si>
  <si>
    <t>TRANS-0003957</t>
  </si>
  <si>
    <t>TRANS-0003958</t>
  </si>
  <si>
    <t>Kingborough</t>
  </si>
  <si>
    <t>TRANS-0003959</t>
  </si>
  <si>
    <t>TRANS-0003960</t>
  </si>
  <si>
    <t>Lake Elizabethmouth</t>
  </si>
  <si>
    <t>TRANS-0003961</t>
  </si>
  <si>
    <t>TRANS-0003962</t>
  </si>
  <si>
    <t>Bartonside</t>
  </si>
  <si>
    <t>TRANS-0003963</t>
  </si>
  <si>
    <t>West Breannamouth</t>
  </si>
  <si>
    <t>TRANS-0003964</t>
  </si>
  <si>
    <t>TRANS-0003965</t>
  </si>
  <si>
    <t>TRANS-0003966</t>
  </si>
  <si>
    <t>Juantown</t>
  </si>
  <si>
    <t>TRANS-0003967</t>
  </si>
  <si>
    <t>North Shawnmouth</t>
  </si>
  <si>
    <t>TRANS-0003968</t>
  </si>
  <si>
    <t>TRANS-0003969</t>
  </si>
  <si>
    <t>South Victorburgh</t>
  </si>
  <si>
    <t>TRANS-0003970</t>
  </si>
  <si>
    <t>TRANS-0003971</t>
  </si>
  <si>
    <t>South Brent</t>
  </si>
  <si>
    <t>TRANS-0003972</t>
  </si>
  <si>
    <t>Moyertown</t>
  </si>
  <si>
    <t>TRANS-0003973</t>
  </si>
  <si>
    <t>TRANS-0003974</t>
  </si>
  <si>
    <t>North Coreyside</t>
  </si>
  <si>
    <t>TRANS-0003975</t>
  </si>
  <si>
    <t>TRANS-0003976</t>
  </si>
  <si>
    <t>TRANS-0003977</t>
  </si>
  <si>
    <t>North Keithmouth</t>
  </si>
  <si>
    <t>TRANS-0003978</t>
  </si>
  <si>
    <t>West Matthewview</t>
  </si>
  <si>
    <t>TRANS-0003979</t>
  </si>
  <si>
    <t>Ashleeborough</t>
  </si>
  <si>
    <t>TRANS-0003980</t>
  </si>
  <si>
    <t>East Christophershire</t>
  </si>
  <si>
    <t>TRANS-0003981</t>
  </si>
  <si>
    <t>TRANS-0003982</t>
  </si>
  <si>
    <t>TRANS-0003983</t>
  </si>
  <si>
    <t>East Katherinestad</t>
  </si>
  <si>
    <t>TRANS-0003984</t>
  </si>
  <si>
    <t>Ingramchester</t>
  </si>
  <si>
    <t>TRANS-0003985</t>
  </si>
  <si>
    <t>TRANS-0003986</t>
  </si>
  <si>
    <t>New Vincent</t>
  </si>
  <si>
    <t>TRANS-0003987</t>
  </si>
  <si>
    <t>TRANS-0003988</t>
  </si>
  <si>
    <t>Jenniferberg</t>
  </si>
  <si>
    <t>TRANS-0003989</t>
  </si>
  <si>
    <t>Alexside</t>
  </si>
  <si>
    <t>TRANS-0003990</t>
  </si>
  <si>
    <t>West Nathanielview</t>
  </si>
  <si>
    <t>TRANS-0003991</t>
  </si>
  <si>
    <t>Douglasmouth</t>
  </si>
  <si>
    <t>TRANS-0003992</t>
  </si>
  <si>
    <t>Sandraview</t>
  </si>
  <si>
    <t>TRANS-0003993</t>
  </si>
  <si>
    <t>TRANS-0003994</t>
  </si>
  <si>
    <t>Port Lindseyburgh</t>
  </si>
  <si>
    <t>TRANS-0003995</t>
  </si>
  <si>
    <t>Hubbardville</t>
  </si>
  <si>
    <t>TRANS-0003996</t>
  </si>
  <si>
    <t>New Rachelmouth</t>
  </si>
  <si>
    <t>TRANS-0003997</t>
  </si>
  <si>
    <t>Guyview</t>
  </si>
  <si>
    <t>TRANS-0003998</t>
  </si>
  <si>
    <t>North Kristineburgh</t>
  </si>
  <si>
    <t>TRANS-0003999</t>
  </si>
  <si>
    <t>TRANS-0004000</t>
  </si>
  <si>
    <t>TRANS-0004001</t>
  </si>
  <si>
    <t>Whitefurt</t>
  </si>
  <si>
    <t>TRANS-0004002</t>
  </si>
  <si>
    <t>South Lydia</t>
  </si>
  <si>
    <t>TRANS-0004003</t>
  </si>
  <si>
    <t>East Brendashire</t>
  </si>
  <si>
    <t>TRANS-0004004</t>
  </si>
  <si>
    <t>East Tammyport</t>
  </si>
  <si>
    <t>TRANS-0004005</t>
  </si>
  <si>
    <t>West Melinda</t>
  </si>
  <si>
    <t>TRANS-0004006</t>
  </si>
  <si>
    <t>TRANS-0004007</t>
  </si>
  <si>
    <t>East Lawrence</t>
  </si>
  <si>
    <t>TRANS-0004008</t>
  </si>
  <si>
    <t>North Emmamouth</t>
  </si>
  <si>
    <t>TRANS-0004009</t>
  </si>
  <si>
    <t>Gilbertmouth</t>
  </si>
  <si>
    <t>TRANS-0004010</t>
  </si>
  <si>
    <t>Cooperview</t>
  </si>
  <si>
    <t>TRANS-0004011</t>
  </si>
  <si>
    <t>TRANS-0004012</t>
  </si>
  <si>
    <t>TRANS-0004013</t>
  </si>
  <si>
    <t>TRANS-0004014</t>
  </si>
  <si>
    <t>TRANS-0004015</t>
  </si>
  <si>
    <t>TRANS-0004016</t>
  </si>
  <si>
    <t>TRANS-0004017</t>
  </si>
  <si>
    <t>TRANS-0004018</t>
  </si>
  <si>
    <t>TRANS-0004019</t>
  </si>
  <si>
    <t>Port Jenniferberg</t>
  </si>
  <si>
    <t>TRANS-0004020</t>
  </si>
  <si>
    <t>Port Paulton</t>
  </si>
  <si>
    <t>TRANS-0004021</t>
  </si>
  <si>
    <t>Robinstad</t>
  </si>
  <si>
    <t>TRANS-0004022</t>
  </si>
  <si>
    <t>Aguirrefurt</t>
  </si>
  <si>
    <t>TRANS-0004023</t>
  </si>
  <si>
    <t>Traceymouth</t>
  </si>
  <si>
    <t>TRANS-0004024</t>
  </si>
  <si>
    <t>East Ian</t>
  </si>
  <si>
    <t>TRANS-0004025</t>
  </si>
  <si>
    <t>Moorechester</t>
  </si>
  <si>
    <t>TRANS-0004026</t>
  </si>
  <si>
    <t>Port Patrickland</t>
  </si>
  <si>
    <t>TRANS-0004027</t>
  </si>
  <si>
    <t>Port Justin</t>
  </si>
  <si>
    <t>TRANS-0004028</t>
  </si>
  <si>
    <t>East Bradleytown</t>
  </si>
  <si>
    <t>TRANS-0004029</t>
  </si>
  <si>
    <t>TRANS-0004030</t>
  </si>
  <si>
    <t>Brandonchester</t>
  </si>
  <si>
    <t>TRANS-0004031</t>
  </si>
  <si>
    <t>TRANS-0004032</t>
  </si>
  <si>
    <t>New Michaelton</t>
  </si>
  <si>
    <t>TRANS-0004033</t>
  </si>
  <si>
    <t>TRANS-0004034</t>
  </si>
  <si>
    <t>South Carolynfort</t>
  </si>
  <si>
    <t>TRANS-0004035</t>
  </si>
  <si>
    <t>TRANS-0004036</t>
  </si>
  <si>
    <t>Tannershire</t>
  </si>
  <si>
    <t>TRANS-0004037</t>
  </si>
  <si>
    <t>Haasshire</t>
  </si>
  <si>
    <t>TRANS-0004038</t>
  </si>
  <si>
    <t>New Stevenstad</t>
  </si>
  <si>
    <t>TRANS-0004039</t>
  </si>
  <si>
    <t>TRANS-0004040</t>
  </si>
  <si>
    <t>Pierceburgh</t>
  </si>
  <si>
    <t>TRANS-0004041</t>
  </si>
  <si>
    <t>North Patrickfort</t>
  </si>
  <si>
    <t>TRANS-0004042</t>
  </si>
  <si>
    <t>TRANS-0004043</t>
  </si>
  <si>
    <t>Sergioton</t>
  </si>
  <si>
    <t>TRANS-0004044</t>
  </si>
  <si>
    <t>TRANS-0004045</t>
  </si>
  <si>
    <t>New Jessicaview</t>
  </si>
  <si>
    <t>TRANS-0004046</t>
  </si>
  <si>
    <t>TRANS-0004047</t>
  </si>
  <si>
    <t>South Larrymouth</t>
  </si>
  <si>
    <t>TRANS-0004048</t>
  </si>
  <si>
    <t>TRANS-0004049</t>
  </si>
  <si>
    <t>TRANS-0004050</t>
  </si>
  <si>
    <t>North Kathymouth</t>
  </si>
  <si>
    <t>TRANS-0004051</t>
  </si>
  <si>
    <t>North Rachelberg</t>
  </si>
  <si>
    <t>TRANS-0004052</t>
  </si>
  <si>
    <t>TRANS-0004053</t>
  </si>
  <si>
    <t>Laramouth</t>
  </si>
  <si>
    <t>TRANS-0004054</t>
  </si>
  <si>
    <t>Kellerborough</t>
  </si>
  <si>
    <t>TRANS-0004055</t>
  </si>
  <si>
    <t>TRANS-0004056</t>
  </si>
  <si>
    <t>Barnesborough</t>
  </si>
  <si>
    <t>TRANS-0004057</t>
  </si>
  <si>
    <t>TRANS-0004058</t>
  </si>
  <si>
    <t>TRANS-0004059</t>
  </si>
  <si>
    <t>TRANS-0004060</t>
  </si>
  <si>
    <t>New Carrieburgh</t>
  </si>
  <si>
    <t>TRANS-0004061</t>
  </si>
  <si>
    <t>TRANS-0004062</t>
  </si>
  <si>
    <t>TRANS-0004063</t>
  </si>
  <si>
    <t>South Lisabury</t>
  </si>
  <si>
    <t>TRANS-0004064</t>
  </si>
  <si>
    <t>West Denise</t>
  </si>
  <si>
    <t>TRANS-0004065</t>
  </si>
  <si>
    <t>TRANS-0004066</t>
  </si>
  <si>
    <t>New Madisonshire</t>
  </si>
  <si>
    <t>TRANS-0004067</t>
  </si>
  <si>
    <t>New Patriciaport</t>
  </si>
  <si>
    <t>TRANS-0004068</t>
  </si>
  <si>
    <t>Port Emilyport</t>
  </si>
  <si>
    <t>TRANS-0004069</t>
  </si>
  <si>
    <t>Claireburgh</t>
  </si>
  <si>
    <t>TRANS-0004070</t>
  </si>
  <si>
    <t>Ericaside</t>
  </si>
  <si>
    <t>TRANS-0004071</t>
  </si>
  <si>
    <t>East Jessicamouth</t>
  </si>
  <si>
    <t>TRANS-0004072</t>
  </si>
  <si>
    <t>TRANS-0004073</t>
  </si>
  <si>
    <t>Lamstad</t>
  </si>
  <si>
    <t>TRANS-0004074</t>
  </si>
  <si>
    <t>Eatonshire</t>
  </si>
  <si>
    <t>TRANS-0004075</t>
  </si>
  <si>
    <t>Kimmouth</t>
  </si>
  <si>
    <t>TRANS-0004076</t>
  </si>
  <si>
    <t>Callahanshire</t>
  </si>
  <si>
    <t>TRANS-0004077</t>
  </si>
  <si>
    <t>Wilsonhaven</t>
  </si>
  <si>
    <t>TRANS-0004078</t>
  </si>
  <si>
    <t>Port Sherryland</t>
  </si>
  <si>
    <t>TRANS-0004079</t>
  </si>
  <si>
    <t>TRANS-0004080</t>
  </si>
  <si>
    <t>South Lancebury</t>
  </si>
  <si>
    <t>TRANS-0004081</t>
  </si>
  <si>
    <t>North Jefferyberg</t>
  </si>
  <si>
    <t>TRANS-0004082</t>
  </si>
  <si>
    <t>TRANS-0004083</t>
  </si>
  <si>
    <t>TRANS-0004084</t>
  </si>
  <si>
    <t>Port Maurice</t>
  </si>
  <si>
    <t>TRANS-0004085</t>
  </si>
  <si>
    <t>East Joshuaside</t>
  </si>
  <si>
    <t>TRANS-0004086</t>
  </si>
  <si>
    <t>New Davidbury</t>
  </si>
  <si>
    <t>TRANS-0004087</t>
  </si>
  <si>
    <t>TRANS-0004088</t>
  </si>
  <si>
    <t>South Maxwellfurt</t>
  </si>
  <si>
    <t>TRANS-0004089</t>
  </si>
  <si>
    <t>Monicaview</t>
  </si>
  <si>
    <t>TRANS-0004090</t>
  </si>
  <si>
    <t>TRANS-0004091</t>
  </si>
  <si>
    <t>Shawnville</t>
  </si>
  <si>
    <t>TRANS-0004092</t>
  </si>
  <si>
    <t>Meganshire</t>
  </si>
  <si>
    <t>TRANS-0004093</t>
  </si>
  <si>
    <t>East Terri</t>
  </si>
  <si>
    <t>TRANS-0004094</t>
  </si>
  <si>
    <t>TRANS-0004095</t>
  </si>
  <si>
    <t>Wilkinsonfurt</t>
  </si>
  <si>
    <t>TRANS-0004096</t>
  </si>
  <si>
    <t>East Josephburgh</t>
  </si>
  <si>
    <t>TRANS-0004097</t>
  </si>
  <si>
    <t>Ronaldville</t>
  </si>
  <si>
    <t>TRANS-0004098</t>
  </si>
  <si>
    <t>Cooketon</t>
  </si>
  <si>
    <t>TRANS-0004099</t>
  </si>
  <si>
    <t>TRANS-0004100</t>
  </si>
  <si>
    <t>Jonfurt</t>
  </si>
  <si>
    <t>TRANS-0004101</t>
  </si>
  <si>
    <t>Lake Annhaven</t>
  </si>
  <si>
    <t>TRANS-0004102</t>
  </si>
  <si>
    <t>Durhamside</t>
  </si>
  <si>
    <t>TRANS-0004103</t>
  </si>
  <si>
    <t>Donnaview</t>
  </si>
  <si>
    <t>TRANS-0004104</t>
  </si>
  <si>
    <t>East Ronnieland</t>
  </si>
  <si>
    <t>TRANS-0004105</t>
  </si>
  <si>
    <t>Port Thomasport</t>
  </si>
  <si>
    <t>TRANS-0004106</t>
  </si>
  <si>
    <t>TRANS-0004107</t>
  </si>
  <si>
    <t>North Cynthiaburgh</t>
  </si>
  <si>
    <t>TRANS-0004108</t>
  </si>
  <si>
    <t>South Juliefort</t>
  </si>
  <si>
    <t>TRANS-0004109</t>
  </si>
  <si>
    <t>New Gregory</t>
  </si>
  <si>
    <t>TRANS-0004110</t>
  </si>
  <si>
    <t>Amberhaven</t>
  </si>
  <si>
    <t>TRANS-0004111</t>
  </si>
  <si>
    <t>TRANS-0004112</t>
  </si>
  <si>
    <t>Port Carlmouth</t>
  </si>
  <si>
    <t>TRANS-0004113</t>
  </si>
  <si>
    <t>TRANS-0004114</t>
  </si>
  <si>
    <t>Sextonland</t>
  </si>
  <si>
    <t>TRANS-0004115</t>
  </si>
  <si>
    <t>East Nicholestad</t>
  </si>
  <si>
    <t>TRANS-0004116</t>
  </si>
  <si>
    <t>TRANS-0004117</t>
  </si>
  <si>
    <t>TRANS-0004118</t>
  </si>
  <si>
    <t>West Erica</t>
  </si>
  <si>
    <t>TRANS-0004119</t>
  </si>
  <si>
    <t>TRANS-0004120</t>
  </si>
  <si>
    <t>TRANS-0004121</t>
  </si>
  <si>
    <t>New Trevorhaven</t>
  </si>
  <si>
    <t>TRANS-0004122</t>
  </si>
  <si>
    <t>Hendersonport</t>
  </si>
  <si>
    <t>TRANS-0004123</t>
  </si>
  <si>
    <t>Petersenstad</t>
  </si>
  <si>
    <t>TRANS-0004124</t>
  </si>
  <si>
    <t>TRANS-0004125</t>
  </si>
  <si>
    <t>North Louis</t>
  </si>
  <si>
    <t>TRANS-0004126</t>
  </si>
  <si>
    <t>TRANS-0004127</t>
  </si>
  <si>
    <t>Deniseview</t>
  </si>
  <si>
    <t>TRANS-0004128</t>
  </si>
  <si>
    <t>Gordonfort</t>
  </si>
  <si>
    <t>TRANS-0004129</t>
  </si>
  <si>
    <t>TRANS-0004130</t>
  </si>
  <si>
    <t>Whiteland</t>
  </si>
  <si>
    <t>TRANS-0004131</t>
  </si>
  <si>
    <t>TRANS-0004132</t>
  </si>
  <si>
    <t>TRANS-0004133</t>
  </si>
  <si>
    <t>TRANS-0004134</t>
  </si>
  <si>
    <t>TRANS-0004135</t>
  </si>
  <si>
    <t>TRANS-0004136</t>
  </si>
  <si>
    <t>TRANS-0004137</t>
  </si>
  <si>
    <t>TRANS-0004138</t>
  </si>
  <si>
    <t>East Deannafurt</t>
  </si>
  <si>
    <t>TRANS-0004139</t>
  </si>
  <si>
    <t>Port Michaelshire</t>
  </si>
  <si>
    <t>TRANS-0004140</t>
  </si>
  <si>
    <t>Lake Alexander</t>
  </si>
  <si>
    <t>TRANS-0004141</t>
  </si>
  <si>
    <t>Hullport</t>
  </si>
  <si>
    <t>TRANS-0004142</t>
  </si>
  <si>
    <t>TRANS-0004143</t>
  </si>
  <si>
    <t>Port Cheyenneville</t>
  </si>
  <si>
    <t>TRANS-0004144</t>
  </si>
  <si>
    <t>TRANS-0004145</t>
  </si>
  <si>
    <t>Lake Richardtown</t>
  </si>
  <si>
    <t>TRANS-0004146</t>
  </si>
  <si>
    <t>Fergusonland</t>
  </si>
  <si>
    <t>TRANS-0004147</t>
  </si>
  <si>
    <t>New Saraburgh</t>
  </si>
  <si>
    <t>TRANS-0004148</t>
  </si>
  <si>
    <t>Mannbury</t>
  </si>
  <si>
    <t>TRANS-0004149</t>
  </si>
  <si>
    <t>TRANS-0004150</t>
  </si>
  <si>
    <t>TRANS-0004151</t>
  </si>
  <si>
    <t>East Jeremyland</t>
  </si>
  <si>
    <t>TRANS-0004152</t>
  </si>
  <si>
    <t>TRANS-0004153</t>
  </si>
  <si>
    <t>TRANS-0004154</t>
  </si>
  <si>
    <t>Warrenland</t>
  </si>
  <si>
    <t>TRANS-0004155</t>
  </si>
  <si>
    <t>TRANS-0004156</t>
  </si>
  <si>
    <t>Jamieborough</t>
  </si>
  <si>
    <t>TRANS-0004157</t>
  </si>
  <si>
    <t>Sullivanport</t>
  </si>
  <si>
    <t>TRANS-0004158</t>
  </si>
  <si>
    <t>Ambermouth</t>
  </si>
  <si>
    <t>TRANS-0004159</t>
  </si>
  <si>
    <t>Port Harryburgh</t>
  </si>
  <si>
    <t>TRANS-0004160</t>
  </si>
  <si>
    <t>Daniellemouth</t>
  </si>
  <si>
    <t>TRANS-0004161</t>
  </si>
  <si>
    <t>Royview</t>
  </si>
  <si>
    <t>TRANS-0004162</t>
  </si>
  <si>
    <t>East Allisonview</t>
  </si>
  <si>
    <t>TRANS-0004163</t>
  </si>
  <si>
    <t>East Donnamouth</t>
  </si>
  <si>
    <t>TRANS-0004164</t>
  </si>
  <si>
    <t>West Cynthiatown</t>
  </si>
  <si>
    <t>TRANS-0004165</t>
  </si>
  <si>
    <t>East Courtneyview</t>
  </si>
  <si>
    <t>TRANS-0004166</t>
  </si>
  <si>
    <t>TRANS-0004167</t>
  </si>
  <si>
    <t>Sheliaview</t>
  </si>
  <si>
    <t>TRANS-0004168</t>
  </si>
  <si>
    <t>Port Stevenstad</t>
  </si>
  <si>
    <t>TRANS-0004169</t>
  </si>
  <si>
    <t>TRANS-0004170</t>
  </si>
  <si>
    <t>Lake Phyllis</t>
  </si>
  <si>
    <t>TRANS-0004171</t>
  </si>
  <si>
    <t>Olsenstad</t>
  </si>
  <si>
    <t>TRANS-0004172</t>
  </si>
  <si>
    <t>Ronaldhaven</t>
  </si>
  <si>
    <t>TRANS-0004173</t>
  </si>
  <si>
    <t>Lake Josephshire</t>
  </si>
  <si>
    <t>TRANS-0004174</t>
  </si>
  <si>
    <t>TRANS-0004175</t>
  </si>
  <si>
    <t>Ginafurt</t>
  </si>
  <si>
    <t>TRANS-0004176</t>
  </si>
  <si>
    <t>TRANS-0004177</t>
  </si>
  <si>
    <t>New Aliciachester</t>
  </si>
  <si>
    <t>TRANS-0004178</t>
  </si>
  <si>
    <t>Meganville</t>
  </si>
  <si>
    <t>TRANS-0004179</t>
  </si>
  <si>
    <t>TRANS-0004180</t>
  </si>
  <si>
    <t>West Jeanettefort</t>
  </si>
  <si>
    <t>TRANS-0004181</t>
  </si>
  <si>
    <t>TRANS-0004182</t>
  </si>
  <si>
    <t>Mariobury</t>
  </si>
  <si>
    <t>TRANS-0004183</t>
  </si>
  <si>
    <t>Bowersfurt</t>
  </si>
  <si>
    <t>TRANS-0004184</t>
  </si>
  <si>
    <t>Charlesburgh</t>
  </si>
  <si>
    <t>TRANS-0004185</t>
  </si>
  <si>
    <t>South Antoniofurt</t>
  </si>
  <si>
    <t>TRANS-0004186</t>
  </si>
  <si>
    <t>Mccartymouth</t>
  </si>
  <si>
    <t>TRANS-0004187</t>
  </si>
  <si>
    <t>Oliverburgh</t>
  </si>
  <si>
    <t>TRANS-0004188</t>
  </si>
  <si>
    <t>TRANS-0004189</t>
  </si>
  <si>
    <t>Danielleport</t>
  </si>
  <si>
    <t>TRANS-0004190</t>
  </si>
  <si>
    <t>TRANS-0004191</t>
  </si>
  <si>
    <t>TRANS-0004192</t>
  </si>
  <si>
    <t>Leonardhaven</t>
  </si>
  <si>
    <t>TRANS-0004193</t>
  </si>
  <si>
    <t>Brucefort</t>
  </si>
  <si>
    <t>TRANS-0004194</t>
  </si>
  <si>
    <t>South Michellehaven</t>
  </si>
  <si>
    <t>TRANS-0004195</t>
  </si>
  <si>
    <t>TRANS-0004196</t>
  </si>
  <si>
    <t>Lake Michelleshire</t>
  </si>
  <si>
    <t>TRANS-0004197</t>
  </si>
  <si>
    <t>Buchananshire</t>
  </si>
  <si>
    <t>TRANS-0004198</t>
  </si>
  <si>
    <t>Debbiefurt</t>
  </si>
  <si>
    <t>TRANS-0004199</t>
  </si>
  <si>
    <t>Chelseaview</t>
  </si>
  <si>
    <t>TRANS-0004200</t>
  </si>
  <si>
    <t>TRANS-0004201</t>
  </si>
  <si>
    <t>TRANS-0004202</t>
  </si>
  <si>
    <t>Paulstad</t>
  </si>
  <si>
    <t>TRANS-0004203</t>
  </si>
  <si>
    <t>Hornemouth</t>
  </si>
  <si>
    <t>TRANS-0004204</t>
  </si>
  <si>
    <t>South Stacyview</t>
  </si>
  <si>
    <t>TRANS-0004205</t>
  </si>
  <si>
    <t>Bryanhaven</t>
  </si>
  <si>
    <t>TRANS-0004206</t>
  </si>
  <si>
    <t>West Rita</t>
  </si>
  <si>
    <t>TRANS-0004207</t>
  </si>
  <si>
    <t>Contrerasborough</t>
  </si>
  <si>
    <t>TRANS-0004208</t>
  </si>
  <si>
    <t>TRANS-0004209</t>
  </si>
  <si>
    <t>Sheilabury</t>
  </si>
  <si>
    <t>TRANS-0004210</t>
  </si>
  <si>
    <t>TRANS-0004211</t>
  </si>
  <si>
    <t>Morganberg</t>
  </si>
  <si>
    <t>TRANS-0004212</t>
  </si>
  <si>
    <t>Nelsonport</t>
  </si>
  <si>
    <t>TRANS-0004213</t>
  </si>
  <si>
    <t>TRANS-0004214</t>
  </si>
  <si>
    <t>TRANS-0004215</t>
  </si>
  <si>
    <t>Lake Markside</t>
  </si>
  <si>
    <t>TRANS-0004216</t>
  </si>
  <si>
    <t>TRANS-0004217</t>
  </si>
  <si>
    <t>Port Philipchester</t>
  </si>
  <si>
    <t>TRANS-0004218</t>
  </si>
  <si>
    <t>TRANS-0004219</t>
  </si>
  <si>
    <t>Normanside</t>
  </si>
  <si>
    <t>TRANS-0004220</t>
  </si>
  <si>
    <t>Lowechester</t>
  </si>
  <si>
    <t>TRANS-0004221</t>
  </si>
  <si>
    <t>West Normanmouth</t>
  </si>
  <si>
    <t>TRANS-0004222</t>
  </si>
  <si>
    <t>TRANS-0004223</t>
  </si>
  <si>
    <t>Lake Tomside</t>
  </si>
  <si>
    <t>TRANS-0004224</t>
  </si>
  <si>
    <t>South Ricardo</t>
  </si>
  <si>
    <t>TRANS-0004225</t>
  </si>
  <si>
    <t>TRANS-0004226</t>
  </si>
  <si>
    <t>Port Meagan</t>
  </si>
  <si>
    <t>TRANS-0004227</t>
  </si>
  <si>
    <t>Jeremyshire</t>
  </si>
  <si>
    <t>TRANS-0004228</t>
  </si>
  <si>
    <t>Lake Katherine</t>
  </si>
  <si>
    <t>TRANS-0004229</t>
  </si>
  <si>
    <t>Barajasburgh</t>
  </si>
  <si>
    <t>TRANS-0004230</t>
  </si>
  <si>
    <t>Gibsonport</t>
  </si>
  <si>
    <t>TRANS-0004231</t>
  </si>
  <si>
    <t>TRANS-0004232</t>
  </si>
  <si>
    <t>Kevinburgh</t>
  </si>
  <si>
    <t>TRANS-0004233</t>
  </si>
  <si>
    <t>TRANS-0004234</t>
  </si>
  <si>
    <t>Ellisberg</t>
  </si>
  <si>
    <t>TRANS-0004235</t>
  </si>
  <si>
    <t>Lake Clayton</t>
  </si>
  <si>
    <t>TRANS-0004236</t>
  </si>
  <si>
    <t>TRANS-0004237</t>
  </si>
  <si>
    <t>New Ginaside</t>
  </si>
  <si>
    <t>TRANS-0004238</t>
  </si>
  <si>
    <t>Lindaborough</t>
  </si>
  <si>
    <t>TRANS-0004239</t>
  </si>
  <si>
    <t>TRANS-0004240</t>
  </si>
  <si>
    <t>Kochberg</t>
  </si>
  <si>
    <t>TRANS-0004241</t>
  </si>
  <si>
    <t>South Trevorville</t>
  </si>
  <si>
    <t>TRANS-0004242</t>
  </si>
  <si>
    <t>Wilkinsonbury</t>
  </si>
  <si>
    <t>TRANS-0004243</t>
  </si>
  <si>
    <t>Port Jaredburgh</t>
  </si>
  <si>
    <t>TRANS-0004244</t>
  </si>
  <si>
    <t>Kingport</t>
  </si>
  <si>
    <t>TRANS-0004245</t>
  </si>
  <si>
    <t>Brucehaven</t>
  </si>
  <si>
    <t>TRANS-0004246</t>
  </si>
  <si>
    <t>East Micheleberg</t>
  </si>
  <si>
    <t>TRANS-0004247</t>
  </si>
  <si>
    <t>Cuevaschester</t>
  </si>
  <si>
    <t>TRANS-0004248</t>
  </si>
  <si>
    <t>Gilbertland</t>
  </si>
  <si>
    <t>TRANS-0004249</t>
  </si>
  <si>
    <t>Jameschester</t>
  </si>
  <si>
    <t>TRANS-0004250</t>
  </si>
  <si>
    <t>TRANS-0004251</t>
  </si>
  <si>
    <t>TRANS-0004252</t>
  </si>
  <si>
    <t>Hallmouth</t>
  </si>
  <si>
    <t>TRANS-0004253</t>
  </si>
  <si>
    <t>Kochport</t>
  </si>
  <si>
    <t>TRANS-0004254</t>
  </si>
  <si>
    <t>East Samuel</t>
  </si>
  <si>
    <t>TRANS-0004255</t>
  </si>
  <si>
    <t>Brianview</t>
  </si>
  <si>
    <t>TRANS-0004256</t>
  </si>
  <si>
    <t>Kaitlinchester</t>
  </si>
  <si>
    <t>TRANS-0004257</t>
  </si>
  <si>
    <t>TRANS-0004258</t>
  </si>
  <si>
    <t>North Johntown</t>
  </si>
  <si>
    <t>TRANS-0004259</t>
  </si>
  <si>
    <t>Port Jamieville</t>
  </si>
  <si>
    <t>TRANS-0004260</t>
  </si>
  <si>
    <t>TRANS-0004261</t>
  </si>
  <si>
    <t>Lake Rachelborough</t>
  </si>
  <si>
    <t>TRANS-0004262</t>
  </si>
  <si>
    <t>TRANS-0004263</t>
  </si>
  <si>
    <t>Shannonbury</t>
  </si>
  <si>
    <t>TRANS-0004264</t>
  </si>
  <si>
    <t>TRANS-0004265</t>
  </si>
  <si>
    <t>New Tylerstad</t>
  </si>
  <si>
    <t>TRANS-0004266</t>
  </si>
  <si>
    <t>Lake Sara</t>
  </si>
  <si>
    <t>TRANS-0004267</t>
  </si>
  <si>
    <t>TRANS-0004268</t>
  </si>
  <si>
    <t>South Blake</t>
  </si>
  <si>
    <t>TRANS-0004269</t>
  </si>
  <si>
    <t>Port Kathy</t>
  </si>
  <si>
    <t>TRANS-0004270</t>
  </si>
  <si>
    <t>Ramirezshire</t>
  </si>
  <si>
    <t>TRANS-0004271</t>
  </si>
  <si>
    <t>Port Austinmouth</t>
  </si>
  <si>
    <t>TRANS-0004272</t>
  </si>
  <si>
    <t>Justinbury</t>
  </si>
  <si>
    <t>TRANS-0004273</t>
  </si>
  <si>
    <t>Ronaldfurt</t>
  </si>
  <si>
    <t>TRANS-0004274</t>
  </si>
  <si>
    <t>East Amyview</t>
  </si>
  <si>
    <t>TRANS-0004275</t>
  </si>
  <si>
    <t>TRANS-0004276</t>
  </si>
  <si>
    <t>East Jasminemouth</t>
  </si>
  <si>
    <t>TRANS-0004277</t>
  </si>
  <si>
    <t>Buchananchester</t>
  </si>
  <si>
    <t>TRANS-0004278</t>
  </si>
  <si>
    <t>New Zacharyhaven</t>
  </si>
  <si>
    <t>TRANS-0004279</t>
  </si>
  <si>
    <t>TRANS-0004280</t>
  </si>
  <si>
    <t>TRANS-0004281</t>
  </si>
  <si>
    <t>TRANS-0004282</t>
  </si>
  <si>
    <t>South Elizabethside</t>
  </si>
  <si>
    <t>TRANS-0004283</t>
  </si>
  <si>
    <t>Kristiefurt</t>
  </si>
  <si>
    <t>TRANS-0004284</t>
  </si>
  <si>
    <t>Ashleeton</t>
  </si>
  <si>
    <t>TRANS-0004285</t>
  </si>
  <si>
    <t>Alexanderside</t>
  </si>
  <si>
    <t>TRANS-0004286</t>
  </si>
  <si>
    <t>New Stevenfurt</t>
  </si>
  <si>
    <t>TRANS-0004287</t>
  </si>
  <si>
    <t>TRANS-0004288</t>
  </si>
  <si>
    <t>North Samanthabury</t>
  </si>
  <si>
    <t>TRANS-0004289</t>
  </si>
  <si>
    <t>North Allison</t>
  </si>
  <si>
    <t>TRANS-0004290</t>
  </si>
  <si>
    <t>South Robertberg</t>
  </si>
  <si>
    <t>TRANS-0004291</t>
  </si>
  <si>
    <t>TRANS-0004292</t>
  </si>
  <si>
    <t>Edwardstown</t>
  </si>
  <si>
    <t>TRANS-0004293</t>
  </si>
  <si>
    <t>North Lauriemouth</t>
  </si>
  <si>
    <t>TRANS-0004294</t>
  </si>
  <si>
    <t>Hannahhaven</t>
  </si>
  <si>
    <t>TRANS-0004295</t>
  </si>
  <si>
    <t>TRANS-0004296</t>
  </si>
  <si>
    <t>TRANS-0004297</t>
  </si>
  <si>
    <t>New Carlland</t>
  </si>
  <si>
    <t>TRANS-0004298</t>
  </si>
  <si>
    <t>North Debrafort</t>
  </si>
  <si>
    <t>TRANS-0004299</t>
  </si>
  <si>
    <t>TRANS-0004300</t>
  </si>
  <si>
    <t>TRANS-0004301</t>
  </si>
  <si>
    <t>Lake Rebeccaburgh</t>
  </si>
  <si>
    <t>TRANS-0004302</t>
  </si>
  <si>
    <t>New Ashlee</t>
  </si>
  <si>
    <t>TRANS-0004303</t>
  </si>
  <si>
    <t>West Allenhaven</t>
  </si>
  <si>
    <t>TRANS-0004304</t>
  </si>
  <si>
    <t>New Donnatown</t>
  </si>
  <si>
    <t>TRANS-0004305</t>
  </si>
  <si>
    <t>South Brendanberg</t>
  </si>
  <si>
    <t>TRANS-0004306</t>
  </si>
  <si>
    <t>Johnsonburgh</t>
  </si>
  <si>
    <t>TRANS-0004307</t>
  </si>
  <si>
    <t>Ramosbury</t>
  </si>
  <si>
    <t>TRANS-0004308</t>
  </si>
  <si>
    <t>North Ericmouth</t>
  </si>
  <si>
    <t>TRANS-0004309</t>
  </si>
  <si>
    <t>Fosterville</t>
  </si>
  <si>
    <t>TRANS-0004310</t>
  </si>
  <si>
    <t>Briannabury</t>
  </si>
  <si>
    <t>TRANS-0004311</t>
  </si>
  <si>
    <t>Chandlerland</t>
  </si>
  <si>
    <t>TRANS-0004312</t>
  </si>
  <si>
    <t>TRANS-0004313</t>
  </si>
  <si>
    <t>South Bryanside</t>
  </si>
  <si>
    <t>TRANS-0004314</t>
  </si>
  <si>
    <t>Port Daisy</t>
  </si>
  <si>
    <t>TRANS-0004315</t>
  </si>
  <si>
    <t>North Amandaside</t>
  </si>
  <si>
    <t>TRANS-0004316</t>
  </si>
  <si>
    <t>TRANS-0004317</t>
  </si>
  <si>
    <t>TRANS-0004318</t>
  </si>
  <si>
    <t>Bentonbury</t>
  </si>
  <si>
    <t>TRANS-0004319</t>
  </si>
  <si>
    <t>TRANS-0004320</t>
  </si>
  <si>
    <t>TRANS-0004321</t>
  </si>
  <si>
    <t>TRANS-0004322</t>
  </si>
  <si>
    <t>Port Seanfort</t>
  </si>
  <si>
    <t>TRANS-0004323</t>
  </si>
  <si>
    <t>Brandyshire</t>
  </si>
  <si>
    <t>TRANS-0004324</t>
  </si>
  <si>
    <t>Lake Gina</t>
  </si>
  <si>
    <t>TRANS-0004325</t>
  </si>
  <si>
    <t>Kennedyshire</t>
  </si>
  <si>
    <t>TRANS-0004326</t>
  </si>
  <si>
    <t>Lake Larry</t>
  </si>
  <si>
    <t>TRANS-0004327</t>
  </si>
  <si>
    <t>Marqueztown</t>
  </si>
  <si>
    <t>TRANS-0004328</t>
  </si>
  <si>
    <t>Blanchardfort</t>
  </si>
  <si>
    <t>TRANS-0004329</t>
  </si>
  <si>
    <t>TRANS-0004330</t>
  </si>
  <si>
    <t>Port Ryanfort</t>
  </si>
  <si>
    <t>TRANS-0004331</t>
  </si>
  <si>
    <t>TRANS-0004332</t>
  </si>
  <si>
    <t>Bobbyside</t>
  </si>
  <si>
    <t>TRANS-0004333</t>
  </si>
  <si>
    <t>Newmanburgh</t>
  </si>
  <si>
    <t>TRANS-0004334</t>
  </si>
  <si>
    <t>New Tina</t>
  </si>
  <si>
    <t>TRANS-0004335</t>
  </si>
  <si>
    <t>TRANS-0004336</t>
  </si>
  <si>
    <t>Harperburgh</t>
  </si>
  <si>
    <t>TRANS-0004337</t>
  </si>
  <si>
    <t>Port Gregorytown</t>
  </si>
  <si>
    <t>TRANS-0004338</t>
  </si>
  <si>
    <t>Port Kellyhaven</t>
  </si>
  <si>
    <t>TRANS-0004339</t>
  </si>
  <si>
    <t>Perezfort</t>
  </si>
  <si>
    <t>TRANS-0004340</t>
  </si>
  <si>
    <t>Simpsonborough</t>
  </si>
  <si>
    <t>TRANS-0004341</t>
  </si>
  <si>
    <t>West Renee</t>
  </si>
  <si>
    <t>TRANS-0004342</t>
  </si>
  <si>
    <t>TRANS-0004343</t>
  </si>
  <si>
    <t>TRANS-0004344</t>
  </si>
  <si>
    <t>TRANS-0004345</t>
  </si>
  <si>
    <t>TRANS-0004346</t>
  </si>
  <si>
    <t>TRANS-0004347</t>
  </si>
  <si>
    <t>Lake Bonnie</t>
  </si>
  <si>
    <t>TRANS-0004348</t>
  </si>
  <si>
    <t>TRANS-0004349</t>
  </si>
  <si>
    <t>TRANS-0004350</t>
  </si>
  <si>
    <t>TRANS-0004351</t>
  </si>
  <si>
    <t>TRANS-0004352</t>
  </si>
  <si>
    <t>TRANS-0004353</t>
  </si>
  <si>
    <t>Lake Chadshire</t>
  </si>
  <si>
    <t>TRANS-0004354</t>
  </si>
  <si>
    <t>Morrisshire</t>
  </si>
  <si>
    <t>TRANS-0004355</t>
  </si>
  <si>
    <t>Craigville</t>
  </si>
  <si>
    <t>TRANS-0004356</t>
  </si>
  <si>
    <t>Janemouth</t>
  </si>
  <si>
    <t>TRANS-0004357</t>
  </si>
  <si>
    <t>Port Conniebury</t>
  </si>
  <si>
    <t>TRANS-0004358</t>
  </si>
  <si>
    <t>TRANS-0004359</t>
  </si>
  <si>
    <t>North Anthonyside</t>
  </si>
  <si>
    <t>TRANS-0004360</t>
  </si>
  <si>
    <t>TRANS-0004361</t>
  </si>
  <si>
    <t>TRANS-0004362</t>
  </si>
  <si>
    <t>South Travisport</t>
  </si>
  <si>
    <t>TRANS-0004363</t>
  </si>
  <si>
    <t>South Kaylaview</t>
  </si>
  <si>
    <t>TRANS-0004364</t>
  </si>
  <si>
    <t>New Christy</t>
  </si>
  <si>
    <t>TRANS-0004365</t>
  </si>
  <si>
    <t>TRANS-0004366</t>
  </si>
  <si>
    <t>Harrisonchester</t>
  </si>
  <si>
    <t>TRANS-0004367</t>
  </si>
  <si>
    <t>TRANS-0004368</t>
  </si>
  <si>
    <t>Caitlynfurt</t>
  </si>
  <si>
    <t>TRANS-0004369</t>
  </si>
  <si>
    <t>North Danielmouth</t>
  </si>
  <si>
    <t>TRANS-0004370</t>
  </si>
  <si>
    <t>Port Mary</t>
  </si>
  <si>
    <t>TRANS-0004371</t>
  </si>
  <si>
    <t>Lake Olivia</t>
  </si>
  <si>
    <t>TRANS-0004372</t>
  </si>
  <si>
    <t>TRANS-0004373</t>
  </si>
  <si>
    <t>Pattersonfurt</t>
  </si>
  <si>
    <t>TRANS-0004374</t>
  </si>
  <si>
    <t>Port Helen</t>
  </si>
  <si>
    <t>TRANS-0004375</t>
  </si>
  <si>
    <t>TRANS-0004376</t>
  </si>
  <si>
    <t>North Jim</t>
  </si>
  <si>
    <t>TRANS-0004377</t>
  </si>
  <si>
    <t>Lake Jeffreymouth</t>
  </si>
  <si>
    <t>TRANS-0004378</t>
  </si>
  <si>
    <t>TRANS-0004379</t>
  </si>
  <si>
    <t>TRANS-0004380</t>
  </si>
  <si>
    <t>East Jeffreytown</t>
  </si>
  <si>
    <t>TRANS-0004381</t>
  </si>
  <si>
    <t>North Dana</t>
  </si>
  <si>
    <t>TRANS-0004382</t>
  </si>
  <si>
    <t>Howardville</t>
  </si>
  <si>
    <t>TRANS-0004383</t>
  </si>
  <si>
    <t>TRANS-0004384</t>
  </si>
  <si>
    <t>TRANS-0004385</t>
  </si>
  <si>
    <t>TRANS-0004386</t>
  </si>
  <si>
    <t>West Amyside</t>
  </si>
  <si>
    <t>TRANS-0004387</t>
  </si>
  <si>
    <t>Wandaton</t>
  </si>
  <si>
    <t>TRANS-0004388</t>
  </si>
  <si>
    <t>TRANS-0004389</t>
  </si>
  <si>
    <t>Luisbury</t>
  </si>
  <si>
    <t>TRANS-0004390</t>
  </si>
  <si>
    <t>Allenborough</t>
  </si>
  <si>
    <t>TRANS-0004391</t>
  </si>
  <si>
    <t>Dukemouth</t>
  </si>
  <si>
    <t>TRANS-0004392</t>
  </si>
  <si>
    <t>Bonnieton</t>
  </si>
  <si>
    <t>TRANS-0004393</t>
  </si>
  <si>
    <t>TRANS-0004394</t>
  </si>
  <si>
    <t>TRANS-0004395</t>
  </si>
  <si>
    <t>West Ruth</t>
  </si>
  <si>
    <t>TRANS-0004396</t>
  </si>
  <si>
    <t>TRANS-0004397</t>
  </si>
  <si>
    <t>TRANS-0004398</t>
  </si>
  <si>
    <t>North Margaretstad</t>
  </si>
  <si>
    <t>TRANS-0004399</t>
  </si>
  <si>
    <t>TRANS-0004400</t>
  </si>
  <si>
    <t>TRANS-0004401</t>
  </si>
  <si>
    <t>West Patriciatown</t>
  </si>
  <si>
    <t>TRANS-0004402</t>
  </si>
  <si>
    <t>East Susanview</t>
  </si>
  <si>
    <t>TRANS-0004403</t>
  </si>
  <si>
    <t>TRANS-0004404</t>
  </si>
  <si>
    <t>East Daniellehaven</t>
  </si>
  <si>
    <t>TRANS-0004405</t>
  </si>
  <si>
    <t>Port Maryton</t>
  </si>
  <si>
    <t>TRANS-0004406</t>
  </si>
  <si>
    <t>Sandersfort</t>
  </si>
  <si>
    <t>TRANS-0004407</t>
  </si>
  <si>
    <t>Suzannefurt</t>
  </si>
  <si>
    <t>TRANS-0004408</t>
  </si>
  <si>
    <t>Huffburgh</t>
  </si>
  <si>
    <t>TRANS-0004409</t>
  </si>
  <si>
    <t>TRANS-0004410</t>
  </si>
  <si>
    <t>Middletonfort</t>
  </si>
  <si>
    <t>TRANS-0004411</t>
  </si>
  <si>
    <t>West Kristieview</t>
  </si>
  <si>
    <t>TRANS-0004412</t>
  </si>
  <si>
    <t>Greenmouth</t>
  </si>
  <si>
    <t>TRANS-0004413</t>
  </si>
  <si>
    <t>South Kevinburgh</t>
  </si>
  <si>
    <t>TRANS-0004414</t>
  </si>
  <si>
    <t>TRANS-0004415</t>
  </si>
  <si>
    <t>East Vicki</t>
  </si>
  <si>
    <t>TRANS-0004416</t>
  </si>
  <si>
    <t>TRANS-0004417</t>
  </si>
  <si>
    <t>East Amyland</t>
  </si>
  <si>
    <t>TRANS-0004418</t>
  </si>
  <si>
    <t>Martinezland</t>
  </si>
  <si>
    <t>TRANS-0004419</t>
  </si>
  <si>
    <t>TRANS-0004420</t>
  </si>
  <si>
    <t>North Isabellaview</t>
  </si>
  <si>
    <t>TRANS-0004421</t>
  </si>
  <si>
    <t>TRANS-0004422</t>
  </si>
  <si>
    <t>TRANS-0004423</t>
  </si>
  <si>
    <t>TRANS-0004424</t>
  </si>
  <si>
    <t>East Reginafort</t>
  </si>
  <si>
    <t>TRANS-0004425</t>
  </si>
  <si>
    <t>Adamshire</t>
  </si>
  <si>
    <t>TRANS-0004426</t>
  </si>
  <si>
    <t>Powellchester</t>
  </si>
  <si>
    <t>TRANS-0004427</t>
  </si>
  <si>
    <t>Houseland</t>
  </si>
  <si>
    <t>TRANS-0004428</t>
  </si>
  <si>
    <t>Raymondshire</t>
  </si>
  <si>
    <t>TRANS-0004429</t>
  </si>
  <si>
    <t>Kathrynview</t>
  </si>
  <si>
    <t>TRANS-0004430</t>
  </si>
  <si>
    <t>Jimmouth</t>
  </si>
  <si>
    <t>TRANS-0004431</t>
  </si>
  <si>
    <t>TRANS-0004432</t>
  </si>
  <si>
    <t>Nathantown</t>
  </si>
  <si>
    <t>TRANS-0004433</t>
  </si>
  <si>
    <t>Palmerfurt</t>
  </si>
  <si>
    <t>TRANS-0004434</t>
  </si>
  <si>
    <t>Garrettshire</t>
  </si>
  <si>
    <t>TRANS-0004435</t>
  </si>
  <si>
    <t>West Whitneyshire</t>
  </si>
  <si>
    <t>TRANS-0004436</t>
  </si>
  <si>
    <t>TRANS-0004437</t>
  </si>
  <si>
    <t>West Kimshire</t>
  </si>
  <si>
    <t>TRANS-0004438</t>
  </si>
  <si>
    <t>Shepardland</t>
  </si>
  <si>
    <t>TRANS-0004439</t>
  </si>
  <si>
    <t>New Stephanieview</t>
  </si>
  <si>
    <t>TRANS-0004440</t>
  </si>
  <si>
    <t>New Marioview</t>
  </si>
  <si>
    <t>TRANS-0004441</t>
  </si>
  <si>
    <t>Tiffanyberg</t>
  </si>
  <si>
    <t>TRANS-0004442</t>
  </si>
  <si>
    <t>TRANS-0004443</t>
  </si>
  <si>
    <t>Rosechester</t>
  </si>
  <si>
    <t>TRANS-0004444</t>
  </si>
  <si>
    <t>Port Stephaniechester</t>
  </si>
  <si>
    <t>TRANS-0004445</t>
  </si>
  <si>
    <t>TRANS-0004446</t>
  </si>
  <si>
    <t>North Edward</t>
  </si>
  <si>
    <t>TRANS-0004447</t>
  </si>
  <si>
    <t>TRANS-0004448</t>
  </si>
  <si>
    <t>Jennaview</t>
  </si>
  <si>
    <t>TRANS-0004449</t>
  </si>
  <si>
    <t>TRANS-0004450</t>
  </si>
  <si>
    <t>TRANS-0004451</t>
  </si>
  <si>
    <t>TRANS-0004452</t>
  </si>
  <si>
    <t>TRANS-0004453</t>
  </si>
  <si>
    <t>West Perry</t>
  </si>
  <si>
    <t>TRANS-0004454</t>
  </si>
  <si>
    <t>TRANS-0004455</t>
  </si>
  <si>
    <t>Colemanville</t>
  </si>
  <si>
    <t>TRANS-0004456</t>
  </si>
  <si>
    <t>South Dawnmouth</t>
  </si>
  <si>
    <t>TRANS-0004457</t>
  </si>
  <si>
    <t>East Margaret</t>
  </si>
  <si>
    <t>TRANS-0004458</t>
  </si>
  <si>
    <t>TRANS-0004459</t>
  </si>
  <si>
    <t>North Nicholaschester</t>
  </si>
  <si>
    <t>TRANS-0004460</t>
  </si>
  <si>
    <t>East Kristybury</t>
  </si>
  <si>
    <t>TRANS-0004461</t>
  </si>
  <si>
    <t>TRANS-0004462</t>
  </si>
  <si>
    <t>TRANS-0004463</t>
  </si>
  <si>
    <t>Melindamouth</t>
  </si>
  <si>
    <t>TRANS-0004464</t>
  </si>
  <si>
    <t>TRANS-0004465</t>
  </si>
  <si>
    <t>TRANS-0004466</t>
  </si>
  <si>
    <t>Lesliebury</t>
  </si>
  <si>
    <t>TRANS-0004467</t>
  </si>
  <si>
    <t>Jasonhaven</t>
  </si>
  <si>
    <t>TRANS-0004468</t>
  </si>
  <si>
    <t>Johnnymouth</t>
  </si>
  <si>
    <t>TRANS-0004469</t>
  </si>
  <si>
    <t>TRANS-0004470</t>
  </si>
  <si>
    <t>North Benjamintown</t>
  </si>
  <si>
    <t>TRANS-0004471</t>
  </si>
  <si>
    <t>TRANS-0004472</t>
  </si>
  <si>
    <t>Port Heatherberg</t>
  </si>
  <si>
    <t>TRANS-0004473</t>
  </si>
  <si>
    <t>TRANS-0004474</t>
  </si>
  <si>
    <t>East Leonard</t>
  </si>
  <si>
    <t>TRANS-0004475</t>
  </si>
  <si>
    <t>Michelemouth</t>
  </si>
  <si>
    <t>TRANS-0004476</t>
  </si>
  <si>
    <t>TRANS-0004477</t>
  </si>
  <si>
    <t>TRANS-0004478</t>
  </si>
  <si>
    <t>TRANS-0004479</t>
  </si>
  <si>
    <t>East Christine</t>
  </si>
  <si>
    <t>TRANS-0004480</t>
  </si>
  <si>
    <t>East Jacquelinemouth</t>
  </si>
  <si>
    <t>TRANS-0004481</t>
  </si>
  <si>
    <t>Mcintyrehaven</t>
  </si>
  <si>
    <t>TRANS-0004482</t>
  </si>
  <si>
    <t>TRANS-0004483</t>
  </si>
  <si>
    <t>TRANS-0004484</t>
  </si>
  <si>
    <t>Suzannehaven</t>
  </si>
  <si>
    <t>TRANS-0004485</t>
  </si>
  <si>
    <t>Coleton</t>
  </si>
  <si>
    <t>TRANS-0004486</t>
  </si>
  <si>
    <t>Glassborough</t>
  </si>
  <si>
    <t>TRANS-0004487</t>
  </si>
  <si>
    <t>Blackburnbury</t>
  </si>
  <si>
    <t>TRANS-0004488</t>
  </si>
  <si>
    <t>East Edwardville</t>
  </si>
  <si>
    <t>TRANS-0004489</t>
  </si>
  <si>
    <t>Christianhaven</t>
  </si>
  <si>
    <t>TRANS-0004490</t>
  </si>
  <si>
    <t>TRANS-0004491</t>
  </si>
  <si>
    <t>West Davidside</t>
  </si>
  <si>
    <t>TRANS-0004492</t>
  </si>
  <si>
    <t>Andreville</t>
  </si>
  <si>
    <t>TRANS-0004493</t>
  </si>
  <si>
    <t>TRANS-0004494</t>
  </si>
  <si>
    <t>TRANS-0004495</t>
  </si>
  <si>
    <t>TRANS-0004496</t>
  </si>
  <si>
    <t>West Willieborough</t>
  </si>
  <si>
    <t>TRANS-0004497</t>
  </si>
  <si>
    <t>TRANS-0004498</t>
  </si>
  <si>
    <t>TRANS-0004499</t>
  </si>
  <si>
    <t>Lake Jessicaborough</t>
  </si>
  <si>
    <t>TRANS-0004500</t>
  </si>
  <si>
    <t>East Morganhaven</t>
  </si>
  <si>
    <t>TRANS-0004501</t>
  </si>
  <si>
    <t>East Ryanbury</t>
  </si>
  <si>
    <t>TRANS-0004502</t>
  </si>
  <si>
    <t>West Alisonton</t>
  </si>
  <si>
    <t>TRANS-0004503</t>
  </si>
  <si>
    <t>TRANS-0004504</t>
  </si>
  <si>
    <t>TRANS-0004505</t>
  </si>
  <si>
    <t>Diazbury</t>
  </si>
  <si>
    <t>TRANS-0004506</t>
  </si>
  <si>
    <t>East Shawnfurt</t>
  </si>
  <si>
    <t>TRANS-0004507</t>
  </si>
  <si>
    <t>TRANS-0004508</t>
  </si>
  <si>
    <t>North Jasontown</t>
  </si>
  <si>
    <t>TRANS-0004509</t>
  </si>
  <si>
    <t>New Ginamouth</t>
  </si>
  <si>
    <t>TRANS-0004510</t>
  </si>
  <si>
    <t>TRANS-0004511</t>
  </si>
  <si>
    <t>Dennismouth</t>
  </si>
  <si>
    <t>TRANS-0004512</t>
  </si>
  <si>
    <t>East Matthewton</t>
  </si>
  <si>
    <t>TRANS-0004513</t>
  </si>
  <si>
    <t>TRANS-0004514</t>
  </si>
  <si>
    <t>TRANS-0004515</t>
  </si>
  <si>
    <t>TRANS-0004516</t>
  </si>
  <si>
    <t>Dawntown</t>
  </si>
  <si>
    <t>TRANS-0004517</t>
  </si>
  <si>
    <t>Theresaburgh</t>
  </si>
  <si>
    <t>TRANS-0004518</t>
  </si>
  <si>
    <t>TRANS-0004519</t>
  </si>
  <si>
    <t>TRANS-0004520</t>
  </si>
  <si>
    <t>Port Donnaland</t>
  </si>
  <si>
    <t>TRANS-0004521</t>
  </si>
  <si>
    <t>Lake Christinastad</t>
  </si>
  <si>
    <t>TRANS-0004522</t>
  </si>
  <si>
    <t>TRANS-0004523</t>
  </si>
  <si>
    <t>Wadeburgh</t>
  </si>
  <si>
    <t>TRANS-0004524</t>
  </si>
  <si>
    <t>TRANS-0004525</t>
  </si>
  <si>
    <t>Lake Jonathanview</t>
  </si>
  <si>
    <t>TRANS-0004526</t>
  </si>
  <si>
    <t>East Tonifurt</t>
  </si>
  <si>
    <t>TRANS-0004527</t>
  </si>
  <si>
    <t>TRANS-0004528</t>
  </si>
  <si>
    <t>Valdezside</t>
  </si>
  <si>
    <t>TRANS-0004529</t>
  </si>
  <si>
    <t>Hudsonborough</t>
  </si>
  <si>
    <t>TRANS-0004530</t>
  </si>
  <si>
    <t>Berryborough</t>
  </si>
  <si>
    <t>TRANS-0004531</t>
  </si>
  <si>
    <t>Deniseborough</t>
  </si>
  <si>
    <t>TRANS-0004532</t>
  </si>
  <si>
    <t>Anthonyside</t>
  </si>
  <si>
    <t>TRANS-0004533</t>
  </si>
  <si>
    <t>Fernandezville</t>
  </si>
  <si>
    <t>TRANS-0004534</t>
  </si>
  <si>
    <t>Jonathanfurt</t>
  </si>
  <si>
    <t>TRANS-0004535</t>
  </si>
  <si>
    <t>Welchside</t>
  </si>
  <si>
    <t>TRANS-0004536</t>
  </si>
  <si>
    <t>Alexhaven</t>
  </si>
  <si>
    <t>TRANS-0004537</t>
  </si>
  <si>
    <t>Francohaven</t>
  </si>
  <si>
    <t>TRANS-0004538</t>
  </si>
  <si>
    <t>TRANS-0004539</t>
  </si>
  <si>
    <t>Lake Fred</t>
  </si>
  <si>
    <t>TRANS-0004540</t>
  </si>
  <si>
    <t>Campbellton</t>
  </si>
  <si>
    <t>TRANS-0004541</t>
  </si>
  <si>
    <t>TRANS-0004542</t>
  </si>
  <si>
    <t>TRANS-0004543</t>
  </si>
  <si>
    <t>South Kyleport</t>
  </si>
  <si>
    <t>TRANS-0004544</t>
  </si>
  <si>
    <t>North Johnberg</t>
  </si>
  <si>
    <t>TRANS-0004545</t>
  </si>
  <si>
    <t>New Christopherburgh</t>
  </si>
  <si>
    <t>TRANS-0004546</t>
  </si>
  <si>
    <t>Jonesview</t>
  </si>
  <si>
    <t>TRANS-0004547</t>
  </si>
  <si>
    <t>TRANS-0004548</t>
  </si>
  <si>
    <t>Millerbury</t>
  </si>
  <si>
    <t>TRANS-0004549</t>
  </si>
  <si>
    <t>North Sandra</t>
  </si>
  <si>
    <t>TRANS-0004550</t>
  </si>
  <si>
    <t>Biancafort</t>
  </si>
  <si>
    <t>TRANS-0004551</t>
  </si>
  <si>
    <t>Martinezborough</t>
  </si>
  <si>
    <t>TRANS-0004552</t>
  </si>
  <si>
    <t>Carltown</t>
  </si>
  <si>
    <t>TRANS-0004553</t>
  </si>
  <si>
    <t>East Bryan</t>
  </si>
  <si>
    <t>TRANS-0004554</t>
  </si>
  <si>
    <t>Erinchester</t>
  </si>
  <si>
    <t>TRANS-0004555</t>
  </si>
  <si>
    <t>TRANS-0004556</t>
  </si>
  <si>
    <t>Clarkside</t>
  </si>
  <si>
    <t>TRANS-0004557</t>
  </si>
  <si>
    <t>East Tanya</t>
  </si>
  <si>
    <t>TRANS-0004558</t>
  </si>
  <si>
    <t>TRANS-0004559</t>
  </si>
  <si>
    <t>South Leah</t>
  </si>
  <si>
    <t>TRANS-0004560</t>
  </si>
  <si>
    <t>Port Dawnstad</t>
  </si>
  <si>
    <t>TRANS-0004561</t>
  </si>
  <si>
    <t>TRANS-0004562</t>
  </si>
  <si>
    <t>North Marthashire</t>
  </si>
  <si>
    <t>TRANS-0004563</t>
  </si>
  <si>
    <t>Ortizchester</t>
  </si>
  <si>
    <t>TRANS-0004564</t>
  </si>
  <si>
    <t>TRANS-0004565</t>
  </si>
  <si>
    <t>TRANS-0004566</t>
  </si>
  <si>
    <t>Brendaton</t>
  </si>
  <si>
    <t>TRANS-0004567</t>
  </si>
  <si>
    <t>Lake Jasonshire</t>
  </si>
  <si>
    <t>TRANS-0004568</t>
  </si>
  <si>
    <t>West Cynthiamouth</t>
  </si>
  <si>
    <t>TRANS-0004569</t>
  </si>
  <si>
    <t>TRANS-0004570</t>
  </si>
  <si>
    <t>TRANS-0004571</t>
  </si>
  <si>
    <t>TRANS-0004572</t>
  </si>
  <si>
    <t>New Carla</t>
  </si>
  <si>
    <t>TRANS-0004573</t>
  </si>
  <si>
    <t>Brandonport</t>
  </si>
  <si>
    <t>TRANS-0004574</t>
  </si>
  <si>
    <t>TRANS-0004575</t>
  </si>
  <si>
    <t>TRANS-0004576</t>
  </si>
  <si>
    <t>West Joanne</t>
  </si>
  <si>
    <t>TRANS-0004577</t>
  </si>
  <si>
    <t>Lake Biancaport</t>
  </si>
  <si>
    <t>TRANS-0004578</t>
  </si>
  <si>
    <t>Lake Austintown</t>
  </si>
  <si>
    <t>TRANS-0004579</t>
  </si>
  <si>
    <t>TRANS-0004580</t>
  </si>
  <si>
    <t>Danaport</t>
  </si>
  <si>
    <t>TRANS-0004581</t>
  </si>
  <si>
    <t>Rushborough</t>
  </si>
  <si>
    <t>TRANS-0004582</t>
  </si>
  <si>
    <t>TRANS-0004583</t>
  </si>
  <si>
    <t>Port Kristinastad</t>
  </si>
  <si>
    <t>TRANS-0004584</t>
  </si>
  <si>
    <t>TRANS-0004585</t>
  </si>
  <si>
    <t>TRANS-0004586</t>
  </si>
  <si>
    <t>South Laurie</t>
  </si>
  <si>
    <t>TRANS-0004587</t>
  </si>
  <si>
    <t>Port Cassandrachester</t>
  </si>
  <si>
    <t>TRANS-0004588</t>
  </si>
  <si>
    <t>West Chloe</t>
  </si>
  <si>
    <t>TRANS-0004589</t>
  </si>
  <si>
    <t>Rachaelstad</t>
  </si>
  <si>
    <t>TRANS-0004590</t>
  </si>
  <si>
    <t>TRANS-0004591</t>
  </si>
  <si>
    <t>West Benjaminburgh</t>
  </si>
  <si>
    <t>TRANS-0004592</t>
  </si>
  <si>
    <t>Rayborough</t>
  </si>
  <si>
    <t>TRANS-0004593</t>
  </si>
  <si>
    <t>TRANS-0004594</t>
  </si>
  <si>
    <t>Petershire</t>
  </si>
  <si>
    <t>TRANS-0004595</t>
  </si>
  <si>
    <t>Yolandabury</t>
  </si>
  <si>
    <t>TRANS-0004596</t>
  </si>
  <si>
    <t>North Rhondamouth</t>
  </si>
  <si>
    <t>TRANS-0004597</t>
  </si>
  <si>
    <t>TRANS-0004598</t>
  </si>
  <si>
    <t>TRANS-0004599</t>
  </si>
  <si>
    <t>North Kelsey</t>
  </si>
  <si>
    <t>TRANS-0004600</t>
  </si>
  <si>
    <t>TRANS-0004601</t>
  </si>
  <si>
    <t>Foleystad</t>
  </si>
  <si>
    <t>TRANS-0004602</t>
  </si>
  <si>
    <t>TRANS-0004603</t>
  </si>
  <si>
    <t>North Lindafurt</t>
  </si>
  <si>
    <t>TRANS-0004604</t>
  </si>
  <si>
    <t>East Mollyfurt</t>
  </si>
  <si>
    <t>TRANS-0004605</t>
  </si>
  <si>
    <t>Port Kim</t>
  </si>
  <si>
    <t>TRANS-0004606</t>
  </si>
  <si>
    <t>TRANS-0004607</t>
  </si>
  <si>
    <t>Elliottfurt</t>
  </si>
  <si>
    <t>TRANS-0004608</t>
  </si>
  <si>
    <t>TRANS-0004609</t>
  </si>
  <si>
    <t>Avilashire</t>
  </si>
  <si>
    <t>TRANS-0004610</t>
  </si>
  <si>
    <t>Yateston</t>
  </si>
  <si>
    <t>TRANS-0004611</t>
  </si>
  <si>
    <t>TRANS-0004612</t>
  </si>
  <si>
    <t>TRANS-0004613</t>
  </si>
  <si>
    <t>New Richard</t>
  </si>
  <si>
    <t>TRANS-0004614</t>
  </si>
  <si>
    <t>TRANS-0004615</t>
  </si>
  <si>
    <t>North Dustintown</t>
  </si>
  <si>
    <t>TRANS-0004616</t>
  </si>
  <si>
    <t>Brandimouth</t>
  </si>
  <si>
    <t>TRANS-0004617</t>
  </si>
  <si>
    <t>Lindashire</t>
  </si>
  <si>
    <t>TRANS-0004618</t>
  </si>
  <si>
    <t>East Mariabury</t>
  </si>
  <si>
    <t>TRANS-0004619</t>
  </si>
  <si>
    <t>East Donnafurt</t>
  </si>
  <si>
    <t>TRANS-0004620</t>
  </si>
  <si>
    <t>Pinedaview</t>
  </si>
  <si>
    <t>TRANS-0004621</t>
  </si>
  <si>
    <t>Port Richardville</t>
  </si>
  <si>
    <t>TRANS-0004622</t>
  </si>
  <si>
    <t>East Lauraburgh</t>
  </si>
  <si>
    <t>TRANS-0004623</t>
  </si>
  <si>
    <t>New Adrian</t>
  </si>
  <si>
    <t>TRANS-0004624</t>
  </si>
  <si>
    <t>TRANS-0004625</t>
  </si>
  <si>
    <t>TRANS-0004626</t>
  </si>
  <si>
    <t>Lake Nancyhaven</t>
  </si>
  <si>
    <t>TRANS-0004627</t>
  </si>
  <si>
    <t>Laurahaven</t>
  </si>
  <si>
    <t>TRANS-0004628</t>
  </si>
  <si>
    <t>TRANS-0004629</t>
  </si>
  <si>
    <t>Rickyburgh</t>
  </si>
  <si>
    <t>TRANS-0004630</t>
  </si>
  <si>
    <t>North Bryanborough</t>
  </si>
  <si>
    <t>TRANS-0004631</t>
  </si>
  <si>
    <t>TRANS-0004632</t>
  </si>
  <si>
    <t>Scottport</t>
  </si>
  <si>
    <t>TRANS-0004633</t>
  </si>
  <si>
    <t>South Jacobchester</t>
  </si>
  <si>
    <t>TRANS-0004634</t>
  </si>
  <si>
    <t>TRANS-0004635</t>
  </si>
  <si>
    <t>Sonyaside</t>
  </si>
  <si>
    <t>TRANS-0004636</t>
  </si>
  <si>
    <t>TRANS-0004637</t>
  </si>
  <si>
    <t>TRANS-0004638</t>
  </si>
  <si>
    <t>TRANS-0004639</t>
  </si>
  <si>
    <t>Lopezton</t>
  </si>
  <si>
    <t>TRANS-0004640</t>
  </si>
  <si>
    <t>TRANS-0004641</t>
  </si>
  <si>
    <t>East Aaronmouth</t>
  </si>
  <si>
    <t>TRANS-0004642</t>
  </si>
  <si>
    <t>West Albertfurt</t>
  </si>
  <si>
    <t>TRANS-0004643</t>
  </si>
  <si>
    <t>TRANS-0004644</t>
  </si>
  <si>
    <t>South Chad</t>
  </si>
  <si>
    <t>TRANS-0004645</t>
  </si>
  <si>
    <t>TRANS-0004646</t>
  </si>
  <si>
    <t>TRANS-0004647</t>
  </si>
  <si>
    <t>TRANS-0004648</t>
  </si>
  <si>
    <t>Biancastad</t>
  </si>
  <si>
    <t>TRANS-0004649</t>
  </si>
  <si>
    <t>North Jeanside</t>
  </si>
  <si>
    <t>TRANS-0004650</t>
  </si>
  <si>
    <t>TRANS-0004651</t>
  </si>
  <si>
    <t>Lake Terryville</t>
  </si>
  <si>
    <t>TRANS-0004652</t>
  </si>
  <si>
    <t>Leeton</t>
  </si>
  <si>
    <t>TRANS-0004653</t>
  </si>
  <si>
    <t>West Marymouth</t>
  </si>
  <si>
    <t>TRANS-0004654</t>
  </si>
  <si>
    <t>TRANS-0004655</t>
  </si>
  <si>
    <t>TRANS-0004656</t>
  </si>
  <si>
    <t>South Larry</t>
  </si>
  <si>
    <t>TRANS-0004657</t>
  </si>
  <si>
    <t>Port George</t>
  </si>
  <si>
    <t>TRANS-0004658</t>
  </si>
  <si>
    <t>Judithburgh</t>
  </si>
  <si>
    <t>TRANS-0004659</t>
  </si>
  <si>
    <t>Schneiderbury</t>
  </si>
  <si>
    <t>TRANS-0004660</t>
  </si>
  <si>
    <t>TRANS-0004661</t>
  </si>
  <si>
    <t>TRANS-0004662</t>
  </si>
  <si>
    <t>TRANS-0004663</t>
  </si>
  <si>
    <t>Allenland</t>
  </si>
  <si>
    <t>TRANS-0004664</t>
  </si>
  <si>
    <t>East Masonburgh</t>
  </si>
  <si>
    <t>TRANS-0004665</t>
  </si>
  <si>
    <t>TRANS-0004666</t>
  </si>
  <si>
    <t>Hillton</t>
  </si>
  <si>
    <t>TRANS-0004667</t>
  </si>
  <si>
    <t>Lake Mario</t>
  </si>
  <si>
    <t>TRANS-0004668</t>
  </si>
  <si>
    <t>TRANS-0004669</t>
  </si>
  <si>
    <t>Port Cynthiabury</t>
  </si>
  <si>
    <t>TRANS-0004670</t>
  </si>
  <si>
    <t>TRANS-0004671</t>
  </si>
  <si>
    <t>Sandershaven</t>
  </si>
  <si>
    <t>TRANS-0004672</t>
  </si>
  <si>
    <t>TRANS-0004673</t>
  </si>
  <si>
    <t>TRANS-0004674</t>
  </si>
  <si>
    <t>Colinchester</t>
  </si>
  <si>
    <t>TRANS-0004675</t>
  </si>
  <si>
    <t>TRANS-0004676</t>
  </si>
  <si>
    <t>TRANS-0004677</t>
  </si>
  <si>
    <t>Seanfurt</t>
  </si>
  <si>
    <t>TRANS-0004678</t>
  </si>
  <si>
    <t>Lake Frankfurt</t>
  </si>
  <si>
    <t>TRANS-0004679</t>
  </si>
  <si>
    <t>TRANS-0004680</t>
  </si>
  <si>
    <t>West Brenda</t>
  </si>
  <si>
    <t>TRANS-0004681</t>
  </si>
  <si>
    <t>Delacruzmouth</t>
  </si>
  <si>
    <t>TRANS-0004682</t>
  </si>
  <si>
    <t>Port Stephanieport</t>
  </si>
  <si>
    <t>TRANS-0004683</t>
  </si>
  <si>
    <t>Lake Seanville</t>
  </si>
  <si>
    <t>TRANS-0004684</t>
  </si>
  <si>
    <t>Kirstenland</t>
  </si>
  <si>
    <t>TRANS-0004685</t>
  </si>
  <si>
    <t>TRANS-0004686</t>
  </si>
  <si>
    <t>Gordonside</t>
  </si>
  <si>
    <t>TRANS-0004687</t>
  </si>
  <si>
    <t>New Kathyhaven</t>
  </si>
  <si>
    <t>TRANS-0004688</t>
  </si>
  <si>
    <t>TRANS-0004689</t>
  </si>
  <si>
    <t>East Matthewberg</t>
  </si>
  <si>
    <t>TRANS-0004690</t>
  </si>
  <si>
    <t>Lake Jasmine</t>
  </si>
  <si>
    <t>TRANS-0004691</t>
  </si>
  <si>
    <t>TRANS-0004692</t>
  </si>
  <si>
    <t>TRANS-0004693</t>
  </si>
  <si>
    <t>TRANS-0004694</t>
  </si>
  <si>
    <t>Dicksonstad</t>
  </si>
  <si>
    <t>TRANS-0004695</t>
  </si>
  <si>
    <t>TRANS-0004696</t>
  </si>
  <si>
    <t>Donaldburgh</t>
  </si>
  <si>
    <t>TRANS-0004697</t>
  </si>
  <si>
    <t>Moonside</t>
  </si>
  <si>
    <t>TRANS-0004698</t>
  </si>
  <si>
    <t>Fullerberg</t>
  </si>
  <si>
    <t>TRANS-0004699</t>
  </si>
  <si>
    <t>Port Teresa</t>
  </si>
  <si>
    <t>TRANS-0004700</t>
  </si>
  <si>
    <t>Lake Kelly</t>
  </si>
  <si>
    <t>TRANS-0004701</t>
  </si>
  <si>
    <t>South Katherineborough</t>
  </si>
  <si>
    <t>TRANS-0004702</t>
  </si>
  <si>
    <t>TRANS-0004703</t>
  </si>
  <si>
    <t>TRANS-0004704</t>
  </si>
  <si>
    <t>TRANS-0004705</t>
  </si>
  <si>
    <t>TRANS-0004706</t>
  </si>
  <si>
    <t>TRANS-0004707</t>
  </si>
  <si>
    <t>TRANS-0004708</t>
  </si>
  <si>
    <t>West Angel</t>
  </si>
  <si>
    <t>TRANS-0004709</t>
  </si>
  <si>
    <t>TRANS-0004710</t>
  </si>
  <si>
    <t>New Carlosberg</t>
  </si>
  <si>
    <t>TRANS-0004711</t>
  </si>
  <si>
    <t>Kevinhaven</t>
  </si>
  <si>
    <t>TRANS-0004712</t>
  </si>
  <si>
    <t>TRANS-0004713</t>
  </si>
  <si>
    <t>Jenningsfort</t>
  </si>
  <si>
    <t>TRANS-0004714</t>
  </si>
  <si>
    <t>Lake Trevorberg</t>
  </si>
  <si>
    <t>TRANS-0004715</t>
  </si>
  <si>
    <t>Port Evan</t>
  </si>
  <si>
    <t>TRANS-0004716</t>
  </si>
  <si>
    <t>Franciscofort</t>
  </si>
  <si>
    <t>TRANS-0004717</t>
  </si>
  <si>
    <t>Kaitlynborough</t>
  </si>
  <si>
    <t>TRANS-0004718</t>
  </si>
  <si>
    <t>TRANS-0004719</t>
  </si>
  <si>
    <t>South Davidview</t>
  </si>
  <si>
    <t>TRANS-0004720</t>
  </si>
  <si>
    <t>New Victoriamouth</t>
  </si>
  <si>
    <t>TRANS-0004721</t>
  </si>
  <si>
    <t>Meaganside</t>
  </si>
  <si>
    <t>TRANS-0004722</t>
  </si>
  <si>
    <t>New Elizabethstad</t>
  </si>
  <si>
    <t>TRANS-0004723</t>
  </si>
  <si>
    <t>TRANS-0004724</t>
  </si>
  <si>
    <t>Jillfurt</t>
  </si>
  <si>
    <t>TRANS-0004725</t>
  </si>
  <si>
    <t>TRANS-0004726</t>
  </si>
  <si>
    <t>East Patrickbury</t>
  </si>
  <si>
    <t>TRANS-0004727</t>
  </si>
  <si>
    <t>Claytonberg</t>
  </si>
  <si>
    <t>TRANS-0004728</t>
  </si>
  <si>
    <t>North Erinchester</t>
  </si>
  <si>
    <t>TRANS-0004729</t>
  </si>
  <si>
    <t>Prattland</t>
  </si>
  <si>
    <t>TRANS-0004730</t>
  </si>
  <si>
    <t>West Beckyside</t>
  </si>
  <si>
    <t>TRANS-0004731</t>
  </si>
  <si>
    <t>Tylerview</t>
  </si>
  <si>
    <t>TRANS-0004732</t>
  </si>
  <si>
    <t>East Elizabethview</t>
  </si>
  <si>
    <t>TRANS-0004733</t>
  </si>
  <si>
    <t>East Craigland</t>
  </si>
  <si>
    <t>TRANS-0004734</t>
  </si>
  <si>
    <t>TRANS-0004735</t>
  </si>
  <si>
    <t>TRANS-0004736</t>
  </si>
  <si>
    <t>TRANS-0004737</t>
  </si>
  <si>
    <t>East Annettefurt</t>
  </si>
  <si>
    <t>TRANS-0004738</t>
  </si>
  <si>
    <t>Brooksberg</t>
  </si>
  <si>
    <t>TRANS-0004739</t>
  </si>
  <si>
    <t>Evanstad</t>
  </si>
  <si>
    <t>TRANS-0004740</t>
  </si>
  <si>
    <t>South Kimhaven</t>
  </si>
  <si>
    <t>TRANS-0004741</t>
  </si>
  <si>
    <t>TRANS-0004742</t>
  </si>
  <si>
    <t>TRANS-0004743</t>
  </si>
  <si>
    <t>South Toddport</t>
  </si>
  <si>
    <t>TRANS-0004744</t>
  </si>
  <si>
    <t>Josephborough</t>
  </si>
  <si>
    <t>TRANS-0004745</t>
  </si>
  <si>
    <t>TRANS-0004746</t>
  </si>
  <si>
    <t>Phelpsville</t>
  </si>
  <si>
    <t>TRANS-0004747</t>
  </si>
  <si>
    <t>TRANS-0004748</t>
  </si>
  <si>
    <t>TRANS-0004749</t>
  </si>
  <si>
    <t>TRANS-0004750</t>
  </si>
  <si>
    <t>TRANS-0004751</t>
  </si>
  <si>
    <t>Halemouth</t>
  </si>
  <si>
    <t>TRANS-0004752</t>
  </si>
  <si>
    <t>TRANS-0004753</t>
  </si>
  <si>
    <t>Port Melindaland</t>
  </si>
  <si>
    <t>TRANS-0004754</t>
  </si>
  <si>
    <t>New Dakotahaven</t>
  </si>
  <si>
    <t>TRANS-0004755</t>
  </si>
  <si>
    <t>TRANS-0004756</t>
  </si>
  <si>
    <t>TRANS-0004757</t>
  </si>
  <si>
    <t>Port Samanthaview</t>
  </si>
  <si>
    <t>TRANS-0004758</t>
  </si>
  <si>
    <t>West Dianeview</t>
  </si>
  <si>
    <t>TRANS-0004759</t>
  </si>
  <si>
    <t>TRANS-0004760</t>
  </si>
  <si>
    <t>Devinfort</t>
  </si>
  <si>
    <t>TRANS-0004761</t>
  </si>
  <si>
    <t>Dominguezstad</t>
  </si>
  <si>
    <t>TRANS-0004762</t>
  </si>
  <si>
    <t>Evanville</t>
  </si>
  <si>
    <t>TRANS-0004763</t>
  </si>
  <si>
    <t>Elizabethton</t>
  </si>
  <si>
    <t>TRANS-0004764</t>
  </si>
  <si>
    <t>TRANS-0004765</t>
  </si>
  <si>
    <t>Fitzgeraldfort</t>
  </si>
  <si>
    <t>TRANS-0004766</t>
  </si>
  <si>
    <t>Torresburgh</t>
  </si>
  <si>
    <t>TRANS-0004767</t>
  </si>
  <si>
    <t>Aaronhaven</t>
  </si>
  <si>
    <t>TRANS-0004768</t>
  </si>
  <si>
    <t>TRANS-0004769</t>
  </si>
  <si>
    <t>TRANS-0004770</t>
  </si>
  <si>
    <t>East Samanthafurt</t>
  </si>
  <si>
    <t>TRANS-0004771</t>
  </si>
  <si>
    <t>West Joemouth</t>
  </si>
  <si>
    <t>TRANS-0004772</t>
  </si>
  <si>
    <t>Johnsbury</t>
  </si>
  <si>
    <t>TRANS-0004773</t>
  </si>
  <si>
    <t>TRANS-0004774</t>
  </si>
  <si>
    <t>Grahamland</t>
  </si>
  <si>
    <t>TRANS-0004775</t>
  </si>
  <si>
    <t>TRANS-0004776</t>
  </si>
  <si>
    <t>New Elizabethburgh</t>
  </si>
  <si>
    <t>TRANS-0004777</t>
  </si>
  <si>
    <t>TRANS-0004778</t>
  </si>
  <si>
    <t>Andersonborough</t>
  </si>
  <si>
    <t>TRANS-0004779</t>
  </si>
  <si>
    <t>TRANS-0004780</t>
  </si>
  <si>
    <t>New Nicolehaven</t>
  </si>
  <si>
    <t>TRANS-0004781</t>
  </si>
  <si>
    <t>Lake Meganton</t>
  </si>
  <si>
    <t>TRANS-0004782</t>
  </si>
  <si>
    <t>South Monicaview</t>
  </si>
  <si>
    <t>TRANS-0004783</t>
  </si>
  <si>
    <t>South Jesus</t>
  </si>
  <si>
    <t>TRANS-0004784</t>
  </si>
  <si>
    <t>Leahshire</t>
  </si>
  <si>
    <t>TRANS-0004785</t>
  </si>
  <si>
    <t>Lake Taylor</t>
  </si>
  <si>
    <t>TRANS-0004786</t>
  </si>
  <si>
    <t>TRANS-0004787</t>
  </si>
  <si>
    <t>North Juanberg</t>
  </si>
  <si>
    <t>TRANS-0004788</t>
  </si>
  <si>
    <t>Lake Carrieside</t>
  </si>
  <si>
    <t>TRANS-0004789</t>
  </si>
  <si>
    <t>West Jacqueline</t>
  </si>
  <si>
    <t>TRANS-0004790</t>
  </si>
  <si>
    <t>TRANS-0004791</t>
  </si>
  <si>
    <t>TRANS-0004792</t>
  </si>
  <si>
    <t>TRANS-0004793</t>
  </si>
  <si>
    <t>East Cynthiafurt</t>
  </si>
  <si>
    <t>TRANS-0004794</t>
  </si>
  <si>
    <t>TRANS-0004795</t>
  </si>
  <si>
    <t>Jenningsberg</t>
  </si>
  <si>
    <t>TRANS-0004796</t>
  </si>
  <si>
    <t>Lake Natalieshire</t>
  </si>
  <si>
    <t>TRANS-0004797</t>
  </si>
  <si>
    <t>TRANS-0004798</t>
  </si>
  <si>
    <t>TRANS-0004799</t>
  </si>
  <si>
    <t>TRANS-0004800</t>
  </si>
  <si>
    <t>Port Corey</t>
  </si>
  <si>
    <t>TRANS-0004801</t>
  </si>
  <si>
    <t>TRANS-0004802</t>
  </si>
  <si>
    <t>TRANS-0004803</t>
  </si>
  <si>
    <t>Fletchermouth</t>
  </si>
  <si>
    <t>TRANS-0004804</t>
  </si>
  <si>
    <t>Wesleytown</t>
  </si>
  <si>
    <t>TRANS-0004805</t>
  </si>
  <si>
    <t>Lake Leslieburgh</t>
  </si>
  <si>
    <t>TRANS-0004806</t>
  </si>
  <si>
    <t>West Susanview</t>
  </si>
  <si>
    <t>TRANS-0004807</t>
  </si>
  <si>
    <t>TRANS-0004808</t>
  </si>
  <si>
    <t>Mullenland</t>
  </si>
  <si>
    <t>TRANS-0004809</t>
  </si>
  <si>
    <t>West Feliciafort</t>
  </si>
  <si>
    <t>TRANS-0004810</t>
  </si>
  <si>
    <t>TRANS-0004811</t>
  </si>
  <si>
    <t>Lake Jasmineburgh</t>
  </si>
  <si>
    <t>TRANS-0004812</t>
  </si>
  <si>
    <t>Lynchview</t>
  </si>
  <si>
    <t>TRANS-0004813</t>
  </si>
  <si>
    <t>North Billstad</t>
  </si>
  <si>
    <t>TRANS-0004814</t>
  </si>
  <si>
    <t>TRANS-0004815</t>
  </si>
  <si>
    <t>TRANS-0004816</t>
  </si>
  <si>
    <t>South Michaelport</t>
  </si>
  <si>
    <t>TRANS-0004817</t>
  </si>
  <si>
    <t>TRANS-0004818</t>
  </si>
  <si>
    <t>New Beverlyton</t>
  </si>
  <si>
    <t>TRANS-0004819</t>
  </si>
  <si>
    <t>TRANS-0004820</t>
  </si>
  <si>
    <t>Port Roy</t>
  </si>
  <si>
    <t>TRANS-0004821</t>
  </si>
  <si>
    <t>TRANS-0004822</t>
  </si>
  <si>
    <t>South Shawnbury</t>
  </si>
  <si>
    <t>TRANS-0004823</t>
  </si>
  <si>
    <t>Vanessamouth</t>
  </si>
  <si>
    <t>TRANS-0004824</t>
  </si>
  <si>
    <t>TRANS-0004825</t>
  </si>
  <si>
    <t>TRANS-0004826</t>
  </si>
  <si>
    <t>TRANS-0004827</t>
  </si>
  <si>
    <t>East Ronaldport</t>
  </si>
  <si>
    <t>TRANS-0004828</t>
  </si>
  <si>
    <t>TRANS-0004829</t>
  </si>
  <si>
    <t>TRANS-0004830</t>
  </si>
  <si>
    <t>Colemanview</t>
  </si>
  <si>
    <t>TRANS-0004831</t>
  </si>
  <si>
    <t>TRANS-0004832</t>
  </si>
  <si>
    <t>TRANS-0004833</t>
  </si>
  <si>
    <t>TRANS-0004834</t>
  </si>
  <si>
    <t>New Jasonhaven</t>
  </si>
  <si>
    <t>TRANS-0004835</t>
  </si>
  <si>
    <t>TRANS-0004836</t>
  </si>
  <si>
    <t>West Peter</t>
  </si>
  <si>
    <t>TRANS-0004837</t>
  </si>
  <si>
    <t>South Jerome</t>
  </si>
  <si>
    <t>TRANS-0004838</t>
  </si>
  <si>
    <t>TRANS-0004839</t>
  </si>
  <si>
    <t>Elizabethstad</t>
  </si>
  <si>
    <t>TRANS-0004840</t>
  </si>
  <si>
    <t>Lake Catherineborough</t>
  </si>
  <si>
    <t>TRANS-0004841</t>
  </si>
  <si>
    <t>Brendaview</t>
  </si>
  <si>
    <t>TRANS-0004842</t>
  </si>
  <si>
    <t>Solisberg</t>
  </si>
  <si>
    <t>TRANS-0004843</t>
  </si>
  <si>
    <t>Erinfort</t>
  </si>
  <si>
    <t>TRANS-0004844</t>
  </si>
  <si>
    <t>Robertoville</t>
  </si>
  <si>
    <t>TRANS-0004845</t>
  </si>
  <si>
    <t>Lutzhaven</t>
  </si>
  <si>
    <t>TRANS-0004846</t>
  </si>
  <si>
    <t>TRANS-0004847</t>
  </si>
  <si>
    <t>TRANS-0004848</t>
  </si>
  <si>
    <t>TRANS-0004849</t>
  </si>
  <si>
    <t>West Darrellland</t>
  </si>
  <si>
    <t>TRANS-0004850</t>
  </si>
  <si>
    <t>Sandersmouth</t>
  </si>
  <si>
    <t>TRANS-0004851</t>
  </si>
  <si>
    <t>North Ericberg</t>
  </si>
  <si>
    <t>TRANS-0004852</t>
  </si>
  <si>
    <t>TRANS-0004853</t>
  </si>
  <si>
    <t>TRANS-0004854</t>
  </si>
  <si>
    <t>Wellsshire</t>
  </si>
  <si>
    <t>TRANS-0004855</t>
  </si>
  <si>
    <t>TRANS-0004856</t>
  </si>
  <si>
    <t>West Angelicatown</t>
  </si>
  <si>
    <t>TRANS-0004857</t>
  </si>
  <si>
    <t>Monicaport</t>
  </si>
  <si>
    <t>TRANS-0004858</t>
  </si>
  <si>
    <t>Port Erinburgh</t>
  </si>
  <si>
    <t>TRANS-0004859</t>
  </si>
  <si>
    <t>TRANS-0004860</t>
  </si>
  <si>
    <t>Shieldsstad</t>
  </si>
  <si>
    <t>TRANS-0004861</t>
  </si>
  <si>
    <t>TRANS-0004862</t>
  </si>
  <si>
    <t>TRANS-0004863</t>
  </si>
  <si>
    <t>Poncemouth</t>
  </si>
  <si>
    <t>TRANS-0004864</t>
  </si>
  <si>
    <t>South Ryan</t>
  </si>
  <si>
    <t>TRANS-0004865</t>
  </si>
  <si>
    <t>TRANS-0004866</t>
  </si>
  <si>
    <t>East Joanmouth</t>
  </si>
  <si>
    <t>TRANS-0004867</t>
  </si>
  <si>
    <t>Sandovalburgh</t>
  </si>
  <si>
    <t>TRANS-0004868</t>
  </si>
  <si>
    <t>Jeffport</t>
  </si>
  <si>
    <t>TRANS-0004869</t>
  </si>
  <si>
    <t>Whiteton</t>
  </si>
  <si>
    <t>TRANS-0004870</t>
  </si>
  <si>
    <t>West Davidport</t>
  </si>
  <si>
    <t>TRANS-0004871</t>
  </si>
  <si>
    <t>TRANS-0004872</t>
  </si>
  <si>
    <t>TRANS-0004873</t>
  </si>
  <si>
    <t>South Danielletown</t>
  </si>
  <si>
    <t>TRANS-0004874</t>
  </si>
  <si>
    <t>East Rhonda</t>
  </si>
  <si>
    <t>TRANS-0004875</t>
  </si>
  <si>
    <t>Elizabethfort</t>
  </si>
  <si>
    <t>TRANS-0004876</t>
  </si>
  <si>
    <t>East Marymouth</t>
  </si>
  <si>
    <t>TRANS-0004877</t>
  </si>
  <si>
    <t>Blackhaven</t>
  </si>
  <si>
    <t>TRANS-0004878</t>
  </si>
  <si>
    <t>TRANS-0004879</t>
  </si>
  <si>
    <t>East Alexander</t>
  </si>
  <si>
    <t>TRANS-0004880</t>
  </si>
  <si>
    <t>Evelynton</t>
  </si>
  <si>
    <t>TRANS-0004881</t>
  </si>
  <si>
    <t>Chanmouth</t>
  </si>
  <si>
    <t>TRANS-0004882</t>
  </si>
  <si>
    <t>Mckeefurt</t>
  </si>
  <si>
    <t>TRANS-0004883</t>
  </si>
  <si>
    <t>TRANS-0004884</t>
  </si>
  <si>
    <t>TRANS-0004885</t>
  </si>
  <si>
    <t>Port Ronaldville</t>
  </si>
  <si>
    <t>TRANS-0004886</t>
  </si>
  <si>
    <t>TRANS-0004887</t>
  </si>
  <si>
    <t>TRANS-0004888</t>
  </si>
  <si>
    <t>South Janiceshire</t>
  </si>
  <si>
    <t>TRANS-0004889</t>
  </si>
  <si>
    <t>Zacharyhaven</t>
  </si>
  <si>
    <t>TRANS-0004890</t>
  </si>
  <si>
    <t>TRANS-0004891</t>
  </si>
  <si>
    <t>Pamelaport</t>
  </si>
  <si>
    <t>TRANS-0004892</t>
  </si>
  <si>
    <t>New Jameston</t>
  </si>
  <si>
    <t>TRANS-0004893</t>
  </si>
  <si>
    <t>TRANS-0004894</t>
  </si>
  <si>
    <t>TRANS-0004895</t>
  </si>
  <si>
    <t>North Georgeshire</t>
  </si>
  <si>
    <t>TRANS-0004896</t>
  </si>
  <si>
    <t>Palmerberg</t>
  </si>
  <si>
    <t>TRANS-0004897</t>
  </si>
  <si>
    <t>TRANS-0004898</t>
  </si>
  <si>
    <t>North Jefferytown</t>
  </si>
  <si>
    <t>TRANS-0004899</t>
  </si>
  <si>
    <t>Taylorchester</t>
  </si>
  <si>
    <t>TRANS-0004900</t>
  </si>
  <si>
    <t>Courtneyborough</t>
  </si>
  <si>
    <t>TRANS-0004901</t>
  </si>
  <si>
    <t>South Erinside</t>
  </si>
  <si>
    <t>TRANS-0004902</t>
  </si>
  <si>
    <t>TRANS-0004903</t>
  </si>
  <si>
    <t>TRANS-0004904</t>
  </si>
  <si>
    <t>TRANS-0004905</t>
  </si>
  <si>
    <t>Cooleybury</t>
  </si>
  <si>
    <t>TRANS-0004906</t>
  </si>
  <si>
    <t>TRANS-0004907</t>
  </si>
  <si>
    <t>Haysborough</t>
  </si>
  <si>
    <t>TRANS-0004908</t>
  </si>
  <si>
    <t>West Chelsea</t>
  </si>
  <si>
    <t>TRANS-0004909</t>
  </si>
  <si>
    <t>West Chasebury</t>
  </si>
  <si>
    <t>TRANS-0004910</t>
  </si>
  <si>
    <t>Roychester</t>
  </si>
  <si>
    <t>TRANS-0004911</t>
  </si>
  <si>
    <t>South Alan</t>
  </si>
  <si>
    <t>TRANS-0004912</t>
  </si>
  <si>
    <t>Mariomouth</t>
  </si>
  <si>
    <t>TRANS-0004913</t>
  </si>
  <si>
    <t>East Mackenziebury</t>
  </si>
  <si>
    <t>TRANS-0004914</t>
  </si>
  <si>
    <t>Port Jeremiah</t>
  </si>
  <si>
    <t>TRANS-0004915</t>
  </si>
  <si>
    <t>Barajasview</t>
  </si>
  <si>
    <t>TRANS-0004916</t>
  </si>
  <si>
    <t>Angelabury</t>
  </si>
  <si>
    <t>TRANS-0004917</t>
  </si>
  <si>
    <t>East Tommyhaven</t>
  </si>
  <si>
    <t>TRANS-0004918</t>
  </si>
  <si>
    <t>New Markside</t>
  </si>
  <si>
    <t>TRANS-0004919</t>
  </si>
  <si>
    <t>Kellyshire</t>
  </si>
  <si>
    <t>TRANS-0004920</t>
  </si>
  <si>
    <t>TRANS-0004921</t>
  </si>
  <si>
    <t>Rogerside</t>
  </si>
  <si>
    <t>TRANS-0004922</t>
  </si>
  <si>
    <t>Hoffmanburgh</t>
  </si>
  <si>
    <t>TRANS-0004923</t>
  </si>
  <si>
    <t>Jacksonland</t>
  </si>
  <si>
    <t>TRANS-0004924</t>
  </si>
  <si>
    <t>TRANS-0004925</t>
  </si>
  <si>
    <t>Ramosburgh</t>
  </si>
  <si>
    <t>TRANS-0004926</t>
  </si>
  <si>
    <t>TRANS-0004927</t>
  </si>
  <si>
    <t>Joechester</t>
  </si>
  <si>
    <t>TRANS-0004928</t>
  </si>
  <si>
    <t>Margaretfurt</t>
  </si>
  <si>
    <t>TRANS-0004929</t>
  </si>
  <si>
    <t>Christyshire</t>
  </si>
  <si>
    <t>TRANS-0004930</t>
  </si>
  <si>
    <t>TRANS-0004931</t>
  </si>
  <si>
    <t>Lake Johnshire</t>
  </si>
  <si>
    <t>TRANS-0004932</t>
  </si>
  <si>
    <t>TRANS-0004933</t>
  </si>
  <si>
    <t>Roseport</t>
  </si>
  <si>
    <t>TRANS-0004934</t>
  </si>
  <si>
    <t>Robinsonton</t>
  </si>
  <si>
    <t>TRANS-0004935</t>
  </si>
  <si>
    <t>Lake Michaelburgh</t>
  </si>
  <si>
    <t>TRANS-0004936</t>
  </si>
  <si>
    <t>North Larryton</t>
  </si>
  <si>
    <t>TRANS-0004937</t>
  </si>
  <si>
    <t>TRANS-0004938</t>
  </si>
  <si>
    <t>TRANS-0004939</t>
  </si>
  <si>
    <t>South Josephbury</t>
  </si>
  <si>
    <t>TRANS-0004940</t>
  </si>
  <si>
    <t>Cynthiastad</t>
  </si>
  <si>
    <t>TRANS-0004941</t>
  </si>
  <si>
    <t>Feliciaville</t>
  </si>
  <si>
    <t>TRANS-0004942</t>
  </si>
  <si>
    <t>Patriciaberg</t>
  </si>
  <si>
    <t>TRANS-0004943</t>
  </si>
  <si>
    <t>Sweeneytown</t>
  </si>
  <si>
    <t>TRANS-0004944</t>
  </si>
  <si>
    <t>Carriefurt</t>
  </si>
  <si>
    <t>TRANS-0004945</t>
  </si>
  <si>
    <t>Trujillohaven</t>
  </si>
  <si>
    <t>TRANS-0004946</t>
  </si>
  <si>
    <t>Brendachester</t>
  </si>
  <si>
    <t>TRANS-0004947</t>
  </si>
  <si>
    <t>TRANS-0004948</t>
  </si>
  <si>
    <t>Amandaport</t>
  </si>
  <si>
    <t>TRANS-0004949</t>
  </si>
  <si>
    <t>Mcintoshfurt</t>
  </si>
  <si>
    <t>TRANS-0004950</t>
  </si>
  <si>
    <t>TRANS-0004951</t>
  </si>
  <si>
    <t>TRANS-0004952</t>
  </si>
  <si>
    <t>Buckberg</t>
  </si>
  <si>
    <t>TRANS-0004953</t>
  </si>
  <si>
    <t>West Danny</t>
  </si>
  <si>
    <t>TRANS-0004954</t>
  </si>
  <si>
    <t>TRANS-0004955</t>
  </si>
  <si>
    <t>TRANS-0004956</t>
  </si>
  <si>
    <t>TRANS-0004957</t>
  </si>
  <si>
    <t>Lake Johnchester</t>
  </si>
  <si>
    <t>TRANS-0004958</t>
  </si>
  <si>
    <t>Port Joshuaburgh</t>
  </si>
  <si>
    <t>TRANS-0004959</t>
  </si>
  <si>
    <t>TRANS-0004960</t>
  </si>
  <si>
    <t>South Teresaport</t>
  </si>
  <si>
    <t>TRANS-0004961</t>
  </si>
  <si>
    <t>Melanieville</t>
  </si>
  <si>
    <t>TRANS-0004962</t>
  </si>
  <si>
    <t>TRANS-0004963</t>
  </si>
  <si>
    <t>TRANS-0004964</t>
  </si>
  <si>
    <t>TRANS-0004965</t>
  </si>
  <si>
    <t>TRANS-0004966</t>
  </si>
  <si>
    <t>New Cindyfurt</t>
  </si>
  <si>
    <t>TRANS-0004967</t>
  </si>
  <si>
    <t>Perrychester</t>
  </si>
  <si>
    <t>TRANS-0004968</t>
  </si>
  <si>
    <t>TRANS-0004969</t>
  </si>
  <si>
    <t>East Ginamouth</t>
  </si>
  <si>
    <t>TRANS-0004970</t>
  </si>
  <si>
    <t>Carrmouth</t>
  </si>
  <si>
    <t>TRANS-0004971</t>
  </si>
  <si>
    <t>TRANS-0004972</t>
  </si>
  <si>
    <t>Kathrynhaven</t>
  </si>
  <si>
    <t>TRANS-0004973</t>
  </si>
  <si>
    <t>New Lauramouth</t>
  </si>
  <si>
    <t>TRANS-0004974</t>
  </si>
  <si>
    <t>New Leonard</t>
  </si>
  <si>
    <t>TRANS-0004975</t>
  </si>
  <si>
    <t>TRANS-0004976</t>
  </si>
  <si>
    <t>New Andrealand</t>
  </si>
  <si>
    <t>TRANS-0004977</t>
  </si>
  <si>
    <t>Garrettstad</t>
  </si>
  <si>
    <t>TRANS-0004978</t>
  </si>
  <si>
    <t>TRANS-0004979</t>
  </si>
  <si>
    <t>North Timothybury</t>
  </si>
  <si>
    <t>TRANS-0004980</t>
  </si>
  <si>
    <t>Hartstad</t>
  </si>
  <si>
    <t>TRANS-0004981</t>
  </si>
  <si>
    <t>Lake Sheliastad</t>
  </si>
  <si>
    <t>TRANS-0004982</t>
  </si>
  <si>
    <t>West Matthewfurt</t>
  </si>
  <si>
    <t>TRANS-0004983</t>
  </si>
  <si>
    <t>Sweeneyhaven</t>
  </si>
  <si>
    <t>TRANS-0004984</t>
  </si>
  <si>
    <t>Juarezton</t>
  </si>
  <si>
    <t>TRANS-0004985</t>
  </si>
  <si>
    <t>South Billybury</t>
  </si>
  <si>
    <t>TRANS-0004986</t>
  </si>
  <si>
    <t>Johnsonview</t>
  </si>
  <si>
    <t>TRANS-0004987</t>
  </si>
  <si>
    <t>TRANS-0004988</t>
  </si>
  <si>
    <t>TRANS-0004989</t>
  </si>
  <si>
    <t>North Gail</t>
  </si>
  <si>
    <t>TRANS-0004990</t>
  </si>
  <si>
    <t>Kennedyberg</t>
  </si>
  <si>
    <t>TRANS-0004991</t>
  </si>
  <si>
    <t>TRANS-0004992</t>
  </si>
  <si>
    <t>Latoyaside</t>
  </si>
  <si>
    <t>TRANS-0004993</t>
  </si>
  <si>
    <t>Lake Timothyfurt</t>
  </si>
  <si>
    <t>TRANS-0004994</t>
  </si>
  <si>
    <t>Schultzbury</t>
  </si>
  <si>
    <t>TRANS-0004995</t>
  </si>
  <si>
    <t>Orozcoton</t>
  </si>
  <si>
    <t>TRANS-0004996</t>
  </si>
  <si>
    <t>Jasonfurt</t>
  </si>
  <si>
    <t>TRANS-0004997</t>
  </si>
  <si>
    <t>Lake Brandy</t>
  </si>
  <si>
    <t>TRANS-0004998</t>
  </si>
  <si>
    <t>Emilyville</t>
  </si>
  <si>
    <t>TRANS-0004999</t>
  </si>
  <si>
    <t>Churchstad</t>
  </si>
  <si>
    <t>TRANS-0005000</t>
  </si>
  <si>
    <t>West Alexanderberg</t>
  </si>
  <si>
    <t>TRANS-0005001</t>
  </si>
  <si>
    <t>TRANS-0005002</t>
  </si>
  <si>
    <t>TRANS-0005003</t>
  </si>
  <si>
    <t>TRANS-0005004</t>
  </si>
  <si>
    <t>TRANS-0005005</t>
  </si>
  <si>
    <t>South Melissaville</t>
  </si>
  <si>
    <t>TRANS-0005006</t>
  </si>
  <si>
    <t>Carlabury</t>
  </si>
  <si>
    <t>TRANS-0005007</t>
  </si>
  <si>
    <t>Martinezshire</t>
  </si>
  <si>
    <t>TRANS-0005008</t>
  </si>
  <si>
    <t>East Richardport</t>
  </si>
  <si>
    <t>TRANS-0005009</t>
  </si>
  <si>
    <t>Waltonhaven</t>
  </si>
  <si>
    <t>TRANS-0005010</t>
  </si>
  <si>
    <t>TRANS-0005011</t>
  </si>
  <si>
    <t>South Jerryton</t>
  </si>
  <si>
    <t>TRANS-0005012</t>
  </si>
  <si>
    <t>North Alexis</t>
  </si>
  <si>
    <t>TRANS-0005013</t>
  </si>
  <si>
    <t>Grahamfort</t>
  </si>
  <si>
    <t>TRANS-0005014</t>
  </si>
  <si>
    <t>TRANS-0005015</t>
  </si>
  <si>
    <t>South Douglasfort</t>
  </si>
  <si>
    <t>TRANS-0005016</t>
  </si>
  <si>
    <t>Andrewchester</t>
  </si>
  <si>
    <t>TRANS-0005017</t>
  </si>
  <si>
    <t>TRANS-0005018</t>
  </si>
  <si>
    <t>Cannonburgh</t>
  </si>
  <si>
    <t>TRANS-0005019</t>
  </si>
  <si>
    <t>New Julieside</t>
  </si>
  <si>
    <t>TRANS-0005020</t>
  </si>
  <si>
    <t>Tylerside</t>
  </si>
  <si>
    <t>TRANS-0005021</t>
  </si>
  <si>
    <t>Christensenfurt</t>
  </si>
  <si>
    <t>TRANS-0005022</t>
  </si>
  <si>
    <t>Grimesview</t>
  </si>
  <si>
    <t>TRANS-0005023</t>
  </si>
  <si>
    <t>Raymondmouth</t>
  </si>
  <si>
    <t>TRANS-0005024</t>
  </si>
  <si>
    <t>TRANS-0005025</t>
  </si>
  <si>
    <t>TRANS-0005026</t>
  </si>
  <si>
    <t>TRANS-0005027</t>
  </si>
  <si>
    <t>TRANS-0005028</t>
  </si>
  <si>
    <t>South Karinatown</t>
  </si>
  <si>
    <t>TRANS-0005029</t>
  </si>
  <si>
    <t>TRANS-0005030</t>
  </si>
  <si>
    <t>Lake Ryanville</t>
  </si>
  <si>
    <t>TRANS-0005031</t>
  </si>
  <si>
    <t>TRANS-0005032</t>
  </si>
  <si>
    <t>Lake Kathrynport</t>
  </si>
  <si>
    <t>TRANS-0005033</t>
  </si>
  <si>
    <t>North Patriciaburgh</t>
  </si>
  <si>
    <t>TRANS-0005034</t>
  </si>
  <si>
    <t>West Ashleyberg</t>
  </si>
  <si>
    <t>TRANS-0005035</t>
  </si>
  <si>
    <t>Ricehaven</t>
  </si>
  <si>
    <t>TRANS-0005036</t>
  </si>
  <si>
    <t>Myersstad</t>
  </si>
  <si>
    <t>TRANS-0005037</t>
  </si>
  <si>
    <t>TRANS-0005038</t>
  </si>
  <si>
    <t>West Bruceland</t>
  </si>
  <si>
    <t>TRANS-0005039</t>
  </si>
  <si>
    <t>Port Darren</t>
  </si>
  <si>
    <t>TRANS-0005040</t>
  </si>
  <si>
    <t>Port Bruce</t>
  </si>
  <si>
    <t>TRANS-0005041</t>
  </si>
  <si>
    <t>Lake Keith</t>
  </si>
  <si>
    <t>TRANS-0005042</t>
  </si>
  <si>
    <t>Margarettown</t>
  </si>
  <si>
    <t>TRANS-0005043</t>
  </si>
  <si>
    <t>Jeremychester</t>
  </si>
  <si>
    <t>TRANS-0005044</t>
  </si>
  <si>
    <t>East Audrey</t>
  </si>
  <si>
    <t>TRANS-0005045</t>
  </si>
  <si>
    <t>Flemington</t>
  </si>
  <si>
    <t>TRANS-0005046</t>
  </si>
  <si>
    <t>TRANS-0005047</t>
  </si>
  <si>
    <t>Davidsonside</t>
  </si>
  <si>
    <t>TRANS-0005048</t>
  </si>
  <si>
    <t>TRANS-0005049</t>
  </si>
  <si>
    <t>TRANS-0005050</t>
  </si>
  <si>
    <t>Gonzalezchester</t>
  </si>
  <si>
    <t>TRANS-0005051</t>
  </si>
  <si>
    <t>TRANS-0005052</t>
  </si>
  <si>
    <t>TRANS-0005053</t>
  </si>
  <si>
    <t>South Erinchester</t>
  </si>
  <si>
    <t>TRANS-0005054</t>
  </si>
  <si>
    <t>Reidtown</t>
  </si>
  <si>
    <t>TRANS-0005055</t>
  </si>
  <si>
    <t>Lake Brandyburgh</t>
  </si>
  <si>
    <t>TRANS-0005056</t>
  </si>
  <si>
    <t>New Jenniferview</t>
  </si>
  <si>
    <t>TRANS-0005057</t>
  </si>
  <si>
    <t>TRANS-0005058</t>
  </si>
  <si>
    <t>Jessicafort</t>
  </si>
  <si>
    <t>TRANS-0005059</t>
  </si>
  <si>
    <t>Jimenezborough</t>
  </si>
  <si>
    <t>TRANS-0005060</t>
  </si>
  <si>
    <t>TRANS-0005061</t>
  </si>
  <si>
    <t>Contrerasfurt</t>
  </si>
  <si>
    <t>TRANS-0005062</t>
  </si>
  <si>
    <t>West Melissaville</t>
  </si>
  <si>
    <t>TRANS-0005063</t>
  </si>
  <si>
    <t>Careyville</t>
  </si>
  <si>
    <t>TRANS-0005064</t>
  </si>
  <si>
    <t>TRANS-0005065</t>
  </si>
  <si>
    <t>Leville</t>
  </si>
  <si>
    <t>TRANS-0005066</t>
  </si>
  <si>
    <t>Lake Ericafurt</t>
  </si>
  <si>
    <t>TRANS-0005067</t>
  </si>
  <si>
    <t>TRANS-0005068</t>
  </si>
  <si>
    <t>Fergusonton</t>
  </si>
  <si>
    <t>TRANS-0005069</t>
  </si>
  <si>
    <t>TRANS-0005070</t>
  </si>
  <si>
    <t>TRANS-0005071</t>
  </si>
  <si>
    <t>North Patrick</t>
  </si>
  <si>
    <t>TRANS-0005072</t>
  </si>
  <si>
    <t>TRANS-0005073</t>
  </si>
  <si>
    <t>East Deanna</t>
  </si>
  <si>
    <t>TRANS-0005074</t>
  </si>
  <si>
    <t>East Kaitlyn</t>
  </si>
  <si>
    <t>TRANS-0005075</t>
  </si>
  <si>
    <t>Pedroport</t>
  </si>
  <si>
    <t>TRANS-0005076</t>
  </si>
  <si>
    <t>South Michaelville</t>
  </si>
  <si>
    <t>TRANS-0005077</t>
  </si>
  <si>
    <t>Wendyton</t>
  </si>
  <si>
    <t>TRANS-0005078</t>
  </si>
  <si>
    <t>South Teresastad</t>
  </si>
  <si>
    <t>TRANS-0005079</t>
  </si>
  <si>
    <t>Curryton</t>
  </si>
  <si>
    <t>TRANS-0005080</t>
  </si>
  <si>
    <t>Douglasport</t>
  </si>
  <si>
    <t>TRANS-0005081</t>
  </si>
  <si>
    <t>TRANS-0005082</t>
  </si>
  <si>
    <t>Myershaven</t>
  </si>
  <si>
    <t>TRANS-0005083</t>
  </si>
  <si>
    <t>South Josephhaven</t>
  </si>
  <si>
    <t>TRANS-0005084</t>
  </si>
  <si>
    <t>Gloverside</t>
  </si>
  <si>
    <t>TRANS-0005085</t>
  </si>
  <si>
    <t>East Georgeland</t>
  </si>
  <si>
    <t>TRANS-0005086</t>
  </si>
  <si>
    <t>West Ruben</t>
  </si>
  <si>
    <t>TRANS-0005087</t>
  </si>
  <si>
    <t>North Jasmineborough</t>
  </si>
  <si>
    <t>TRANS-0005088</t>
  </si>
  <si>
    <t>Lake Todd</t>
  </si>
  <si>
    <t>TRANS-0005089</t>
  </si>
  <si>
    <t>North Jerry</t>
  </si>
  <si>
    <t>TRANS-0005090</t>
  </si>
  <si>
    <t>East Donnaberg</t>
  </si>
  <si>
    <t>TRANS-0005091</t>
  </si>
  <si>
    <t>Pattonmouth</t>
  </si>
  <si>
    <t>TRANS-0005092</t>
  </si>
  <si>
    <t>TRANS-0005093</t>
  </si>
  <si>
    <t>East Tammyhaven</t>
  </si>
  <si>
    <t>TRANS-0005094</t>
  </si>
  <si>
    <t>TRANS-0005095</t>
  </si>
  <si>
    <t>TRANS-0005096</t>
  </si>
  <si>
    <t>TRANS-0005097</t>
  </si>
  <si>
    <t>TRANS-0005098</t>
  </si>
  <si>
    <t>Saraview</t>
  </si>
  <si>
    <t>TRANS-0005099</t>
  </si>
  <si>
    <t>TRANS-0005100</t>
  </si>
  <si>
    <t>TRANS-0005101</t>
  </si>
  <si>
    <t>Port Becky</t>
  </si>
  <si>
    <t>TRANS-0005102</t>
  </si>
  <si>
    <t>Port Roger</t>
  </si>
  <si>
    <t>TRANS-0005103</t>
  </si>
  <si>
    <t>Kimberlychester</t>
  </si>
  <si>
    <t>TRANS-0005104</t>
  </si>
  <si>
    <t>TRANS-0005105</t>
  </si>
  <si>
    <t>Holdenton</t>
  </si>
  <si>
    <t>TRANS-0005106</t>
  </si>
  <si>
    <t>TRANS-0005107</t>
  </si>
  <si>
    <t>TRANS-0005108</t>
  </si>
  <si>
    <t>Debrafort</t>
  </si>
  <si>
    <t>TRANS-0005109</t>
  </si>
  <si>
    <t>TRANS-0005110</t>
  </si>
  <si>
    <t>West Cindy</t>
  </si>
  <si>
    <t>TRANS-0005111</t>
  </si>
  <si>
    <t>Justinburgh</t>
  </si>
  <si>
    <t>TRANS-0005112</t>
  </si>
  <si>
    <t>East Samuelmouth</t>
  </si>
  <si>
    <t>TRANS-0005113</t>
  </si>
  <si>
    <t>TRANS-0005114</t>
  </si>
  <si>
    <t>TRANS-0005115</t>
  </si>
  <si>
    <t>East Connor</t>
  </si>
  <si>
    <t>TRANS-0005116</t>
  </si>
  <si>
    <t>TRANS-0005117</t>
  </si>
  <si>
    <t>South Kristinmouth</t>
  </si>
  <si>
    <t>TRANS-0005118</t>
  </si>
  <si>
    <t>Johnnyberg</t>
  </si>
  <si>
    <t>TRANS-0005119</t>
  </si>
  <si>
    <t>Schmidtchester</t>
  </si>
  <si>
    <t>TRANS-0005120</t>
  </si>
  <si>
    <t>Lake Rhondaton</t>
  </si>
  <si>
    <t>TRANS-0005121</t>
  </si>
  <si>
    <t>TRANS-0005122</t>
  </si>
  <si>
    <t>TRANS-0005123</t>
  </si>
  <si>
    <t>TRANS-0005124</t>
  </si>
  <si>
    <t>TRANS-0005125</t>
  </si>
  <si>
    <t>TRANS-0005126</t>
  </si>
  <si>
    <t>TRANS-0005127</t>
  </si>
  <si>
    <t>East Meredithbury</t>
  </si>
  <si>
    <t>TRANS-0005128</t>
  </si>
  <si>
    <t>TRANS-0005129</t>
  </si>
  <si>
    <t>TRANS-0005130</t>
  </si>
  <si>
    <t>TRANS-0005131</t>
  </si>
  <si>
    <t>TRANS-0005132</t>
  </si>
  <si>
    <t>Garrettside</t>
  </si>
  <si>
    <t>TRANS-0005133</t>
  </si>
  <si>
    <t>Richardsonhaven</t>
  </si>
  <si>
    <t>TRANS-0005134</t>
  </si>
  <si>
    <t>TRANS-0005135</t>
  </si>
  <si>
    <t>TRANS-0005136</t>
  </si>
  <si>
    <t>Masonside</t>
  </si>
  <si>
    <t>TRANS-0005137</t>
  </si>
  <si>
    <t>West Rickyburgh</t>
  </si>
  <si>
    <t>TRANS-0005138</t>
  </si>
  <si>
    <t>Danaview</t>
  </si>
  <si>
    <t>TRANS-0005139</t>
  </si>
  <si>
    <t>Marcustown</t>
  </si>
  <si>
    <t>TRANS-0005140</t>
  </si>
  <si>
    <t>TRANS-0005141</t>
  </si>
  <si>
    <t>TRANS-0005142</t>
  </si>
  <si>
    <t>TRANS-0005143</t>
  </si>
  <si>
    <t>Millsview</t>
  </si>
  <si>
    <t>TRANS-0005144</t>
  </si>
  <si>
    <t>TRANS-0005145</t>
  </si>
  <si>
    <t>East Danielville</t>
  </si>
  <si>
    <t>TRANS-0005146</t>
  </si>
  <si>
    <t>TRANS-0005147</t>
  </si>
  <si>
    <t>TRANS-0005148</t>
  </si>
  <si>
    <t>TRANS-0005149</t>
  </si>
  <si>
    <t>Port Georgemouth</t>
  </si>
  <si>
    <t>TRANS-0005150</t>
  </si>
  <si>
    <t>Alexanderland</t>
  </si>
  <si>
    <t>TRANS-0005151</t>
  </si>
  <si>
    <t>TRANS-0005152</t>
  </si>
  <si>
    <t>Port Dustinberg</t>
  </si>
  <si>
    <t>TRANS-0005153</t>
  </si>
  <si>
    <t>TRANS-0005154</t>
  </si>
  <si>
    <t>Mullenmouth</t>
  </si>
  <si>
    <t>TRANS-0005155</t>
  </si>
  <si>
    <t>TRANS-0005156</t>
  </si>
  <si>
    <t>Brandyside</t>
  </si>
  <si>
    <t>TRANS-0005157</t>
  </si>
  <si>
    <t>Bushbury</t>
  </si>
  <si>
    <t>TRANS-0005158</t>
  </si>
  <si>
    <t>North Ericbury</t>
  </si>
  <si>
    <t>TRANS-0005159</t>
  </si>
  <si>
    <t>East Courtney</t>
  </si>
  <si>
    <t>TRANS-0005160</t>
  </si>
  <si>
    <t>Hestershire</t>
  </si>
  <si>
    <t>TRANS-0005161</t>
  </si>
  <si>
    <t>TRANS-0005162</t>
  </si>
  <si>
    <t>Morenoton</t>
  </si>
  <si>
    <t>TRANS-0005163</t>
  </si>
  <si>
    <t>Rebeccaton</t>
  </si>
  <si>
    <t>TRANS-0005164</t>
  </si>
  <si>
    <t>TRANS-0005165</t>
  </si>
  <si>
    <t>Williamchester</t>
  </si>
  <si>
    <t>TRANS-0005166</t>
  </si>
  <si>
    <t>Hicksberg</t>
  </si>
  <si>
    <t>TRANS-0005167</t>
  </si>
  <si>
    <t>West Jamieberg</t>
  </si>
  <si>
    <t>TRANS-0005168</t>
  </si>
  <si>
    <t>West Lukeshire</t>
  </si>
  <si>
    <t>TRANS-0005169</t>
  </si>
  <si>
    <t>Masonberg</t>
  </si>
  <si>
    <t>TRANS-0005170</t>
  </si>
  <si>
    <t>TRANS-0005171</t>
  </si>
  <si>
    <t>Mackport</t>
  </si>
  <si>
    <t>TRANS-0005172</t>
  </si>
  <si>
    <t>TRANS-0005173</t>
  </si>
  <si>
    <t>TRANS-0005174</t>
  </si>
  <si>
    <t>TRANS-0005175</t>
  </si>
  <si>
    <t>South Sarahhaven</t>
  </si>
  <si>
    <t>TRANS-0005176</t>
  </si>
  <si>
    <t>Lake Ashleystad</t>
  </si>
  <si>
    <t>TRANS-0005177</t>
  </si>
  <si>
    <t>Samanthachester</t>
  </si>
  <si>
    <t>TRANS-0005178</t>
  </si>
  <si>
    <t>TRANS-0005179</t>
  </si>
  <si>
    <t>Port Rachelbury</t>
  </si>
  <si>
    <t>TRANS-0005180</t>
  </si>
  <si>
    <t>TRANS-0005181</t>
  </si>
  <si>
    <t>East Vickiside</t>
  </si>
  <si>
    <t>TRANS-0005182</t>
  </si>
  <si>
    <t>TRANS-0005183</t>
  </si>
  <si>
    <t>TRANS-0005184</t>
  </si>
  <si>
    <t>Marcoland</t>
  </si>
  <si>
    <t>TRANS-0005185</t>
  </si>
  <si>
    <t>Blanchardchester</t>
  </si>
  <si>
    <t>TRANS-0005186</t>
  </si>
  <si>
    <t>Lake Brandonport</t>
  </si>
  <si>
    <t>TRANS-0005187</t>
  </si>
  <si>
    <t>TRANS-0005188</t>
  </si>
  <si>
    <t>TRANS-0005189</t>
  </si>
  <si>
    <t>South Amberstad</t>
  </si>
  <si>
    <t>TRANS-0005190</t>
  </si>
  <si>
    <t>TRANS-0005191</t>
  </si>
  <si>
    <t>Sharonchester</t>
  </si>
  <si>
    <t>TRANS-0005192</t>
  </si>
  <si>
    <t>TRANS-0005193</t>
  </si>
  <si>
    <t>North Laurenborough</t>
  </si>
  <si>
    <t>TRANS-0005194</t>
  </si>
  <si>
    <t>East Jackson</t>
  </si>
  <si>
    <t>TRANS-0005195</t>
  </si>
  <si>
    <t>TRANS-0005196</t>
  </si>
  <si>
    <t>TRANS-0005197</t>
  </si>
  <si>
    <t>TRANS-0005198</t>
  </si>
  <si>
    <t>TRANS-0005199</t>
  </si>
  <si>
    <t>Howeview</t>
  </si>
  <si>
    <t>TRANS-0005200</t>
  </si>
  <si>
    <t>East Keithview</t>
  </si>
  <si>
    <t>TRANS-0005201</t>
  </si>
  <si>
    <t>Gibsonside</t>
  </si>
  <si>
    <t>TRANS-0005202</t>
  </si>
  <si>
    <t>Port Karenbury</t>
  </si>
  <si>
    <t>TRANS-0005203</t>
  </si>
  <si>
    <t>Gabrielleside</t>
  </si>
  <si>
    <t>TRANS-0005204</t>
  </si>
  <si>
    <t>TRANS-0005205</t>
  </si>
  <si>
    <t>TRANS-0005206</t>
  </si>
  <si>
    <t>Hartburgh</t>
  </si>
  <si>
    <t>TRANS-0005207</t>
  </si>
  <si>
    <t>TRANS-0005208</t>
  </si>
  <si>
    <t>Garyport</t>
  </si>
  <si>
    <t>TRANS-0005209</t>
  </si>
  <si>
    <t>Cindyberg</t>
  </si>
  <si>
    <t>TRANS-0005210</t>
  </si>
  <si>
    <t>TRANS-0005211</t>
  </si>
  <si>
    <t>Suzanneborough</t>
  </si>
  <si>
    <t>TRANS-0005212</t>
  </si>
  <si>
    <t>South Barbarahaven</t>
  </si>
  <si>
    <t>TRANS-0005213</t>
  </si>
  <si>
    <t>TRANS-0005214</t>
  </si>
  <si>
    <t>TRANS-0005215</t>
  </si>
  <si>
    <t>TRANS-0005216</t>
  </si>
  <si>
    <t>TRANS-0005217</t>
  </si>
  <si>
    <t>Osbornechester</t>
  </si>
  <si>
    <t>TRANS-0005218</t>
  </si>
  <si>
    <t>Leeburgh</t>
  </si>
  <si>
    <t>TRANS-0005219</t>
  </si>
  <si>
    <t>TRANS-0005220</t>
  </si>
  <si>
    <t>East Micheleburgh</t>
  </si>
  <si>
    <t>TRANS-0005221</t>
  </si>
  <si>
    <t>Port Gregorymouth</t>
  </si>
  <si>
    <t>TRANS-0005222</t>
  </si>
  <si>
    <t>Port Anna</t>
  </si>
  <si>
    <t>TRANS-0005223</t>
  </si>
  <si>
    <t>Lake Bradley</t>
  </si>
  <si>
    <t>TRANS-0005224</t>
  </si>
  <si>
    <t>TRANS-0005225</t>
  </si>
  <si>
    <t>North Donna</t>
  </si>
  <si>
    <t>TRANS-0005226</t>
  </si>
  <si>
    <t>Lake Natalie</t>
  </si>
  <si>
    <t>TRANS-0005227</t>
  </si>
  <si>
    <t>Alexanderton</t>
  </si>
  <si>
    <t>TRANS-0005228</t>
  </si>
  <si>
    <t>TRANS-0005229</t>
  </si>
  <si>
    <t>Elizabethshire</t>
  </si>
  <si>
    <t>TRANS-0005230</t>
  </si>
  <si>
    <t>TRANS-0005231</t>
  </si>
  <si>
    <t>TRANS-0005232</t>
  </si>
  <si>
    <t>Daltonburgh</t>
  </si>
  <si>
    <t>TRANS-0005233</t>
  </si>
  <si>
    <t>TRANS-0005234</t>
  </si>
  <si>
    <t>TRANS-0005235</t>
  </si>
  <si>
    <t>TRANS-0005236</t>
  </si>
  <si>
    <t>TRANS-0005237</t>
  </si>
  <si>
    <t>TRANS-0005238</t>
  </si>
  <si>
    <t>East Gregory</t>
  </si>
  <si>
    <t>TRANS-0005239</t>
  </si>
  <si>
    <t>West Melissaport</t>
  </si>
  <si>
    <t>TRANS-0005240</t>
  </si>
  <si>
    <t>South Zachary</t>
  </si>
  <si>
    <t>TRANS-0005241</t>
  </si>
  <si>
    <t>Juarezberg</t>
  </si>
  <si>
    <t>TRANS-0005242</t>
  </si>
  <si>
    <t>Stricklandmouth</t>
  </si>
  <si>
    <t>TRANS-0005243</t>
  </si>
  <si>
    <t>Chloeton</t>
  </si>
  <si>
    <t>TRANS-0005244</t>
  </si>
  <si>
    <t>Ruizborough</t>
  </si>
  <si>
    <t>TRANS-0005245</t>
  </si>
  <si>
    <t>TRANS-0005246</t>
  </si>
  <si>
    <t>TRANS-0005247</t>
  </si>
  <si>
    <t>West Sydney</t>
  </si>
  <si>
    <t>TRANS-0005248</t>
  </si>
  <si>
    <t>TRANS-0005249</t>
  </si>
  <si>
    <t>Andersonchester</t>
  </si>
  <si>
    <t>TRANS-0005250</t>
  </si>
  <si>
    <t>TRANS-0005251</t>
  </si>
  <si>
    <t>East Aliceland</t>
  </si>
  <si>
    <t>TRANS-0005252</t>
  </si>
  <si>
    <t>TRANS-0005253</t>
  </si>
  <si>
    <t>Caitlintown</t>
  </si>
  <si>
    <t>TRANS-0005254</t>
  </si>
  <si>
    <t>Oliviastad</t>
  </si>
  <si>
    <t>TRANS-0005255</t>
  </si>
  <si>
    <t>Hernandezview</t>
  </si>
  <si>
    <t>TRANS-0005256</t>
  </si>
  <si>
    <t>TRANS-0005257</t>
  </si>
  <si>
    <t>TRANS-0005258</t>
  </si>
  <si>
    <t>TRANS-0005259</t>
  </si>
  <si>
    <t>Lake Thomasshire</t>
  </si>
  <si>
    <t>TRANS-0005260</t>
  </si>
  <si>
    <t>TRANS-0005261</t>
  </si>
  <si>
    <t>Lake Nicholasberg</t>
  </si>
  <si>
    <t>TRANS-0005262</t>
  </si>
  <si>
    <t>TRANS-0005263</t>
  </si>
  <si>
    <t>Frazierfurt</t>
  </si>
  <si>
    <t>TRANS-0005264</t>
  </si>
  <si>
    <t>TRANS-0005265</t>
  </si>
  <si>
    <t>TRANS-0005266</t>
  </si>
  <si>
    <t>Orozcoborough</t>
  </si>
  <si>
    <t>TRANS-0005267</t>
  </si>
  <si>
    <t>TRANS-0005268</t>
  </si>
  <si>
    <t>North Brandi</t>
  </si>
  <si>
    <t>TRANS-0005269</t>
  </si>
  <si>
    <t>Kennethbury</t>
  </si>
  <si>
    <t>TRANS-0005270</t>
  </si>
  <si>
    <t>Cunninghamborough</t>
  </si>
  <si>
    <t>TRANS-0005271</t>
  </si>
  <si>
    <t>East Veronicatown</t>
  </si>
  <si>
    <t>TRANS-0005272</t>
  </si>
  <si>
    <t>TRANS-0005273</t>
  </si>
  <si>
    <t>TRANS-0005274</t>
  </si>
  <si>
    <t>TRANS-0005275</t>
  </si>
  <si>
    <t>Murphyfurt</t>
  </si>
  <si>
    <t>TRANS-0005276</t>
  </si>
  <si>
    <t>TRANS-0005277</t>
  </si>
  <si>
    <t>Seanchester</t>
  </si>
  <si>
    <t>TRANS-0005278</t>
  </si>
  <si>
    <t>TRANS-0005279</t>
  </si>
  <si>
    <t>TRANS-0005280</t>
  </si>
  <si>
    <t>New Robertborough</t>
  </si>
  <si>
    <t>TRANS-0005281</t>
  </si>
  <si>
    <t>New Gabriel</t>
  </si>
  <si>
    <t>TRANS-0005282</t>
  </si>
  <si>
    <t>TRANS-0005283</t>
  </si>
  <si>
    <t>North Annville</t>
  </si>
  <si>
    <t>TRANS-0005284</t>
  </si>
  <si>
    <t>TRANS-0005285</t>
  </si>
  <si>
    <t>East Jeffery</t>
  </si>
  <si>
    <t>TRANS-0005286</t>
  </si>
  <si>
    <t>Kristopherborough</t>
  </si>
  <si>
    <t>TRANS-0005287</t>
  </si>
  <si>
    <t>TRANS-0005288</t>
  </si>
  <si>
    <t>Villegasborough</t>
  </si>
  <si>
    <t>TRANS-0005289</t>
  </si>
  <si>
    <t>TRANS-0005290</t>
  </si>
  <si>
    <t>TRANS-0005291</t>
  </si>
  <si>
    <t>TRANS-0005292</t>
  </si>
  <si>
    <t>TRANS-0005293</t>
  </si>
  <si>
    <t>South Markbury</t>
  </si>
  <si>
    <t>TRANS-0005294</t>
  </si>
  <si>
    <t>North Jonathanburgh</t>
  </si>
  <si>
    <t>TRANS-0005295</t>
  </si>
  <si>
    <t>East Ashleystad</t>
  </si>
  <si>
    <t>TRANS-0005296</t>
  </si>
  <si>
    <t>Mosleyburgh</t>
  </si>
  <si>
    <t>TRANS-0005297</t>
  </si>
  <si>
    <t>West Cheryl</t>
  </si>
  <si>
    <t>TRANS-0005298</t>
  </si>
  <si>
    <t>Brianaview</t>
  </si>
  <si>
    <t>TRANS-0005299</t>
  </si>
  <si>
    <t>TRANS-0005300</t>
  </si>
  <si>
    <t>Port Brianmouth</t>
  </si>
  <si>
    <t>TRANS-0005301</t>
  </si>
  <si>
    <t>Fishertown</t>
  </si>
  <si>
    <t>TRANS-0005302</t>
  </si>
  <si>
    <t>Lake Mollymouth</t>
  </si>
  <si>
    <t>TRANS-0005303</t>
  </si>
  <si>
    <t>TRANS-0005304</t>
  </si>
  <si>
    <t>Stewartchester</t>
  </si>
  <si>
    <t>TRANS-0005305</t>
  </si>
  <si>
    <t>TRANS-0005306</t>
  </si>
  <si>
    <t>Sanchezburgh</t>
  </si>
  <si>
    <t>TRANS-0005307</t>
  </si>
  <si>
    <t>Summersshire</t>
  </si>
  <si>
    <t>TRANS-0005308</t>
  </si>
  <si>
    <t>TRANS-0005309</t>
  </si>
  <si>
    <t>South Meganland</t>
  </si>
  <si>
    <t>TRANS-0005310</t>
  </si>
  <si>
    <t>TRANS-0005311</t>
  </si>
  <si>
    <t>TRANS-0005312</t>
  </si>
  <si>
    <t>TRANS-0005313</t>
  </si>
  <si>
    <t>TRANS-0005314</t>
  </si>
  <si>
    <t>TRANS-0005315</t>
  </si>
  <si>
    <t>TRANS-0005316</t>
  </si>
  <si>
    <t>TRANS-0005317</t>
  </si>
  <si>
    <t>TRANS-0005318</t>
  </si>
  <si>
    <t>East Kathleenside</t>
  </si>
  <si>
    <t>TRANS-0005319</t>
  </si>
  <si>
    <t>TRANS-0005320</t>
  </si>
  <si>
    <t>East Jasontown</t>
  </si>
  <si>
    <t>TRANS-0005321</t>
  </si>
  <si>
    <t>Kristaberg</t>
  </si>
  <si>
    <t>TRANS-0005322</t>
  </si>
  <si>
    <t>Velezstad</t>
  </si>
  <si>
    <t>TRANS-0005323</t>
  </si>
  <si>
    <t>TRANS-0005324</t>
  </si>
  <si>
    <t>New Leah</t>
  </si>
  <si>
    <t>TRANS-0005325</t>
  </si>
  <si>
    <t>TRANS-0005326</t>
  </si>
  <si>
    <t>TRANS-0005327</t>
  </si>
  <si>
    <t>TRANS-0005328</t>
  </si>
  <si>
    <t>South Sueburgh</t>
  </si>
  <si>
    <t>TRANS-0005329</t>
  </si>
  <si>
    <t>South Bernardville</t>
  </si>
  <si>
    <t>TRANS-0005330</t>
  </si>
  <si>
    <t>TRANS-0005331</t>
  </si>
  <si>
    <t>Jeffersonmouth</t>
  </si>
  <si>
    <t>TRANS-0005332</t>
  </si>
  <si>
    <t>Kathryntown</t>
  </si>
  <si>
    <t>TRANS-0005333</t>
  </si>
  <si>
    <t>Perkinsside</t>
  </si>
  <si>
    <t>TRANS-0005334</t>
  </si>
  <si>
    <t>Port Michelleview</t>
  </si>
  <si>
    <t>TRANS-0005335</t>
  </si>
  <si>
    <t>TRANS-0005336</t>
  </si>
  <si>
    <t>South Alexisland</t>
  </si>
  <si>
    <t>TRANS-0005337</t>
  </si>
  <si>
    <t>Evanshaven</t>
  </si>
  <si>
    <t>TRANS-0005338</t>
  </si>
  <si>
    <t>TRANS-0005339</t>
  </si>
  <si>
    <t>TRANS-0005340</t>
  </si>
  <si>
    <t>TRANS-0005341</t>
  </si>
  <si>
    <t>Jimenezshire</t>
  </si>
  <si>
    <t>TRANS-0005342</t>
  </si>
  <si>
    <t>TRANS-0005343</t>
  </si>
  <si>
    <t>Pughborough</t>
  </si>
  <si>
    <t>TRANS-0005344</t>
  </si>
  <si>
    <t>TRANS-0005345</t>
  </si>
  <si>
    <t>Katiestad</t>
  </si>
  <si>
    <t>TRANS-0005346</t>
  </si>
  <si>
    <t>TRANS-0005347</t>
  </si>
  <si>
    <t>TRANS-0005348</t>
  </si>
  <si>
    <t>TRANS-0005349</t>
  </si>
  <si>
    <t>East Shawnville</t>
  </si>
  <si>
    <t>TRANS-0005350</t>
  </si>
  <si>
    <t>TRANS-0005351</t>
  </si>
  <si>
    <t>Robertsport</t>
  </si>
  <si>
    <t>TRANS-0005352</t>
  </si>
  <si>
    <t>Meghanview</t>
  </si>
  <si>
    <t>TRANS-0005353</t>
  </si>
  <si>
    <t>Rosestad</t>
  </si>
  <si>
    <t>TRANS-0005354</t>
  </si>
  <si>
    <t>New Sheri</t>
  </si>
  <si>
    <t>TRANS-0005355</t>
  </si>
  <si>
    <t>North Justinview</t>
  </si>
  <si>
    <t>TRANS-0005356</t>
  </si>
  <si>
    <t>Lorifurt</t>
  </si>
  <si>
    <t>TRANS-0005357</t>
  </si>
  <si>
    <t>Coxfort</t>
  </si>
  <si>
    <t>TRANS-0005358</t>
  </si>
  <si>
    <t>North Robinborough</t>
  </si>
  <si>
    <t>TRANS-0005359</t>
  </si>
  <si>
    <t>Jonesland</t>
  </si>
  <si>
    <t>TRANS-0005360</t>
  </si>
  <si>
    <t>TRANS-0005361</t>
  </si>
  <si>
    <t>Nicolemouth</t>
  </si>
  <si>
    <t>TRANS-0005362</t>
  </si>
  <si>
    <t>Lake Laurenstad</t>
  </si>
  <si>
    <t>TRANS-0005363</t>
  </si>
  <si>
    <t>Hollyfurt</t>
  </si>
  <si>
    <t>TRANS-0005364</t>
  </si>
  <si>
    <t>TRANS-0005365</t>
  </si>
  <si>
    <t>TRANS-0005366</t>
  </si>
  <si>
    <t>New Normanview</t>
  </si>
  <si>
    <t>TRANS-0005367</t>
  </si>
  <si>
    <t>TRANS-0005368</t>
  </si>
  <si>
    <t>South Maryton</t>
  </si>
  <si>
    <t>TRANS-0005369</t>
  </si>
  <si>
    <t>TRANS-0005370</t>
  </si>
  <si>
    <t>North Andrewburgh</t>
  </si>
  <si>
    <t>TRANS-0005371</t>
  </si>
  <si>
    <t>TRANS-0005372</t>
  </si>
  <si>
    <t>Alisonstad</t>
  </si>
  <si>
    <t>TRANS-0005373</t>
  </si>
  <si>
    <t>East Francisco</t>
  </si>
  <si>
    <t>TRANS-0005374</t>
  </si>
  <si>
    <t>Darrellshire</t>
  </si>
  <si>
    <t>TRANS-0005375</t>
  </si>
  <si>
    <t>TRANS-0005376</t>
  </si>
  <si>
    <t>Jerometown</t>
  </si>
  <si>
    <t>TRANS-0005377</t>
  </si>
  <si>
    <t>TRANS-0005378</t>
  </si>
  <si>
    <t>Lake Sarahton</t>
  </si>
  <si>
    <t>TRANS-0005379</t>
  </si>
  <si>
    <t>TRANS-0005380</t>
  </si>
  <si>
    <t>Williamfort</t>
  </si>
  <si>
    <t>TRANS-0005381</t>
  </si>
  <si>
    <t>TRANS-0005382</t>
  </si>
  <si>
    <t>TRANS-0005383</t>
  </si>
  <si>
    <t>East Ryanmouth</t>
  </si>
  <si>
    <t>TRANS-0005384</t>
  </si>
  <si>
    <t>TRANS-0005385</t>
  </si>
  <si>
    <t>Colemanfurt</t>
  </si>
  <si>
    <t>TRANS-0005386</t>
  </si>
  <si>
    <t>TRANS-0005387</t>
  </si>
  <si>
    <t>TRANS-0005388</t>
  </si>
  <si>
    <t>TRANS-0005389</t>
  </si>
  <si>
    <t>Josephport</t>
  </si>
  <si>
    <t>TRANS-0005390</t>
  </si>
  <si>
    <t>Lake Hollyfurt</t>
  </si>
  <si>
    <t>TRANS-0005391</t>
  </si>
  <si>
    <t>TRANS-0005392</t>
  </si>
  <si>
    <t>TRANS-0005393</t>
  </si>
  <si>
    <t>Jonshire</t>
  </si>
  <si>
    <t>TRANS-0005394</t>
  </si>
  <si>
    <t>Andrewville</t>
  </si>
  <si>
    <t>TRANS-0005395</t>
  </si>
  <si>
    <t>TRANS-0005396</t>
  </si>
  <si>
    <t>Emmaport</t>
  </si>
  <si>
    <t>TRANS-0005397</t>
  </si>
  <si>
    <t>East Timothyville</t>
  </si>
  <si>
    <t>TRANS-0005398</t>
  </si>
  <si>
    <t>South Robert</t>
  </si>
  <si>
    <t>TRANS-0005399</t>
  </si>
  <si>
    <t>South Helenshire</t>
  </si>
  <si>
    <t>TRANS-0005400</t>
  </si>
  <si>
    <t>East Ashleyville</t>
  </si>
  <si>
    <t>TRANS-0005401</t>
  </si>
  <si>
    <t>Ashleeberg</t>
  </si>
  <si>
    <t>TRANS-0005402</t>
  </si>
  <si>
    <t>Brandiberg</t>
  </si>
  <si>
    <t>TRANS-0005403</t>
  </si>
  <si>
    <t>TRANS-0005404</t>
  </si>
  <si>
    <t>New Codyport</t>
  </si>
  <si>
    <t>TRANS-0005405</t>
  </si>
  <si>
    <t>Port Leeville</t>
  </si>
  <si>
    <t>TRANS-0005406</t>
  </si>
  <si>
    <t>East Bradleymouth</t>
  </si>
  <si>
    <t>TRANS-0005407</t>
  </si>
  <si>
    <t>TRANS-0005408</t>
  </si>
  <si>
    <t>TRANS-0005409</t>
  </si>
  <si>
    <t>New Lindaburgh</t>
  </si>
  <si>
    <t>TRANS-0005410</t>
  </si>
  <si>
    <t>Huynhshire</t>
  </si>
  <si>
    <t>TRANS-0005411</t>
  </si>
  <si>
    <t>Ritastad</t>
  </si>
  <si>
    <t>TRANS-0005412</t>
  </si>
  <si>
    <t>Lake Kathryn</t>
  </si>
  <si>
    <t>TRANS-0005413</t>
  </si>
  <si>
    <t>Alexberg</t>
  </si>
  <si>
    <t>TRANS-0005414</t>
  </si>
  <si>
    <t>North Christopherland</t>
  </si>
  <si>
    <t>TRANS-0005415</t>
  </si>
  <si>
    <t>North Zacharyfurt</t>
  </si>
  <si>
    <t>TRANS-0005416</t>
  </si>
  <si>
    <t>North Robertfurt</t>
  </si>
  <si>
    <t>TRANS-0005417</t>
  </si>
  <si>
    <t>Dianafurt</t>
  </si>
  <si>
    <t>TRANS-0005418</t>
  </si>
  <si>
    <t>Parrishview</t>
  </si>
  <si>
    <t>TRANS-0005419</t>
  </si>
  <si>
    <t>TRANS-0005420</t>
  </si>
  <si>
    <t>Aaronstad</t>
  </si>
  <si>
    <t>TRANS-0005421</t>
  </si>
  <si>
    <t>TRANS-0005422</t>
  </si>
  <si>
    <t>TRANS-0005423</t>
  </si>
  <si>
    <t>TRANS-0005424</t>
  </si>
  <si>
    <t>Amyhaven</t>
  </si>
  <si>
    <t>TRANS-0005425</t>
  </si>
  <si>
    <t>South Krystalmouth</t>
  </si>
  <si>
    <t>TRANS-0005426</t>
  </si>
  <si>
    <t>TRANS-0005427</t>
  </si>
  <si>
    <t>TRANS-0005428</t>
  </si>
  <si>
    <t>TRANS-0005429</t>
  </si>
  <si>
    <t>TRANS-0005430</t>
  </si>
  <si>
    <t>TRANS-0005431</t>
  </si>
  <si>
    <t>Leslieton</t>
  </si>
  <si>
    <t>TRANS-0005432</t>
  </si>
  <si>
    <t>Anthonybury</t>
  </si>
  <si>
    <t>TRANS-0005433</t>
  </si>
  <si>
    <t>Wintersport</t>
  </si>
  <si>
    <t>TRANS-0005434</t>
  </si>
  <si>
    <t>West Pamelashire</t>
  </si>
  <si>
    <t>TRANS-0005435</t>
  </si>
  <si>
    <t>TRANS-0005436</t>
  </si>
  <si>
    <t>East Debraton</t>
  </si>
  <si>
    <t>TRANS-0005437</t>
  </si>
  <si>
    <t>TRANS-0005438</t>
  </si>
  <si>
    <t>South Melissafort</t>
  </si>
  <si>
    <t>TRANS-0005439</t>
  </si>
  <si>
    <t>TRANS-0005440</t>
  </si>
  <si>
    <t>West Diana</t>
  </si>
  <si>
    <t>TRANS-0005441</t>
  </si>
  <si>
    <t>TRANS-0005442</t>
  </si>
  <si>
    <t>Port Joanborough</t>
  </si>
  <si>
    <t>TRANS-0005443</t>
  </si>
  <si>
    <t>TRANS-0005444</t>
  </si>
  <si>
    <t>Darrelltown</t>
  </si>
  <si>
    <t>TRANS-0005445</t>
  </si>
  <si>
    <t>South Judithburgh</t>
  </si>
  <si>
    <t>TRANS-0005446</t>
  </si>
  <si>
    <t>North Robertville</t>
  </si>
  <si>
    <t>TRANS-0005447</t>
  </si>
  <si>
    <t>Kristinamouth</t>
  </si>
  <si>
    <t>TRANS-0005448</t>
  </si>
  <si>
    <t>TRANS-0005449</t>
  </si>
  <si>
    <t>TRANS-0005450</t>
  </si>
  <si>
    <t>Sanchezton</t>
  </si>
  <si>
    <t>TRANS-0005451</t>
  </si>
  <si>
    <t>TRANS-0005452</t>
  </si>
  <si>
    <t>TRANS-0005453</t>
  </si>
  <si>
    <t>South Amanda</t>
  </si>
  <si>
    <t>TRANS-0005454</t>
  </si>
  <si>
    <t>TRANS-0005455</t>
  </si>
  <si>
    <t>TRANS-0005456</t>
  </si>
  <si>
    <t>Erikshire</t>
  </si>
  <si>
    <t>TRANS-0005457</t>
  </si>
  <si>
    <t>South Anthonymouth</t>
  </si>
  <si>
    <t>TRANS-0005458</t>
  </si>
  <si>
    <t>TRANS-0005459</t>
  </si>
  <si>
    <t>TRANS-0005460</t>
  </si>
  <si>
    <t>Curtiston</t>
  </si>
  <si>
    <t>TRANS-0005461</t>
  </si>
  <si>
    <t>TRANS-0005462</t>
  </si>
  <si>
    <t>TRANS-0005463</t>
  </si>
  <si>
    <t>East Juanside</t>
  </si>
  <si>
    <t>TRANS-0005464</t>
  </si>
  <si>
    <t>TRANS-0005465</t>
  </si>
  <si>
    <t>Danielshaven</t>
  </si>
  <si>
    <t>TRANS-0005466</t>
  </si>
  <si>
    <t>TRANS-0005467</t>
  </si>
  <si>
    <t>TRANS-0005468</t>
  </si>
  <si>
    <t>East Heiditown</t>
  </si>
  <si>
    <t>TRANS-0005469</t>
  </si>
  <si>
    <t>Loriport</t>
  </si>
  <si>
    <t>TRANS-0005470</t>
  </si>
  <si>
    <t>Lake Joan</t>
  </si>
  <si>
    <t>TRANS-0005471</t>
  </si>
  <si>
    <t>TRANS-0005472</t>
  </si>
  <si>
    <t>Lozanoshire</t>
  </si>
  <si>
    <t>TRANS-0005473</t>
  </si>
  <si>
    <t>TRANS-0005474</t>
  </si>
  <si>
    <t>New Richardbury</t>
  </si>
  <si>
    <t>TRANS-0005475</t>
  </si>
  <si>
    <t>West Alexandra</t>
  </si>
  <si>
    <t>TRANS-0005476</t>
  </si>
  <si>
    <t>Jonathanton</t>
  </si>
  <si>
    <t>TRANS-0005477</t>
  </si>
  <si>
    <t>TRANS-0005478</t>
  </si>
  <si>
    <t>TRANS-0005479</t>
  </si>
  <si>
    <t>TRANS-0005480</t>
  </si>
  <si>
    <t>Reynoldstown</t>
  </si>
  <si>
    <t>TRANS-0005481</t>
  </si>
  <si>
    <t>Francoborough</t>
  </si>
  <si>
    <t>TRANS-0005482</t>
  </si>
  <si>
    <t>Port Miguel</t>
  </si>
  <si>
    <t>TRANS-0005483</t>
  </si>
  <si>
    <t>West Julie</t>
  </si>
  <si>
    <t>TRANS-0005484</t>
  </si>
  <si>
    <t>New Brianna</t>
  </si>
  <si>
    <t>TRANS-0005485</t>
  </si>
  <si>
    <t>Navarroborough</t>
  </si>
  <si>
    <t>TRANS-0005486</t>
  </si>
  <si>
    <t>TRANS-0005487</t>
  </si>
  <si>
    <t>TRANS-0005488</t>
  </si>
  <si>
    <t>Farleyborough</t>
  </si>
  <si>
    <t>TRANS-0005489</t>
  </si>
  <si>
    <t>Rhondaville</t>
  </si>
  <si>
    <t>TRANS-0005490</t>
  </si>
  <si>
    <t>TRANS-0005491</t>
  </si>
  <si>
    <t>TRANS-0005492</t>
  </si>
  <si>
    <t>Morrowville</t>
  </si>
  <si>
    <t>TRANS-0005493</t>
  </si>
  <si>
    <t>Lindsayborough</t>
  </si>
  <si>
    <t>TRANS-0005494</t>
  </si>
  <si>
    <t>TRANS-0005495</t>
  </si>
  <si>
    <t>TRANS-0005496</t>
  </si>
  <si>
    <t>Randallmouth</t>
  </si>
  <si>
    <t>TRANS-0005497</t>
  </si>
  <si>
    <t>TRANS-0005498</t>
  </si>
  <si>
    <t>TRANS-0005499</t>
  </si>
  <si>
    <t>South Meganshire</t>
  </si>
  <si>
    <t>TRANS-0005500</t>
  </si>
  <si>
    <t>New Calvinton</t>
  </si>
  <si>
    <t>TRANS-0005501</t>
  </si>
  <si>
    <t>West Cassandra</t>
  </si>
  <si>
    <t>TRANS-0005502</t>
  </si>
  <si>
    <t>New Victoria</t>
  </si>
  <si>
    <t>TRANS-0005503</t>
  </si>
  <si>
    <t>TRANS-0005504</t>
  </si>
  <si>
    <t>Port Grantborough</t>
  </si>
  <si>
    <t>TRANS-0005505</t>
  </si>
  <si>
    <t>Hicksbury</t>
  </si>
  <si>
    <t>TRANS-0005506</t>
  </si>
  <si>
    <t>TRANS-0005507</t>
  </si>
  <si>
    <t>TRANS-0005508</t>
  </si>
  <si>
    <t>TRANS-0005509</t>
  </si>
  <si>
    <t>Craigchester</t>
  </si>
  <si>
    <t>TRANS-0005510</t>
  </si>
  <si>
    <t>South Patrickmouth</t>
  </si>
  <si>
    <t>TRANS-0005511</t>
  </si>
  <si>
    <t>TRANS-0005512</t>
  </si>
  <si>
    <t>TRANS-0005513</t>
  </si>
  <si>
    <t>Beckyborough</t>
  </si>
  <si>
    <t>TRANS-0005514</t>
  </si>
  <si>
    <t>TRANS-0005515</t>
  </si>
  <si>
    <t>TRANS-0005516</t>
  </si>
  <si>
    <t>Lake Stephanieborough</t>
  </si>
  <si>
    <t>TRANS-0005517</t>
  </si>
  <si>
    <t>TRANS-0005518</t>
  </si>
  <si>
    <t>South Brad</t>
  </si>
  <si>
    <t>TRANS-0005519</t>
  </si>
  <si>
    <t>Brownbury</t>
  </si>
  <si>
    <t>TRANS-0005520</t>
  </si>
  <si>
    <t>TRANS-0005521</t>
  </si>
  <si>
    <t>TRANS-0005522</t>
  </si>
  <si>
    <t>Billyport</t>
  </si>
  <si>
    <t>TRANS-0005523</t>
  </si>
  <si>
    <t>Dustinhaven</t>
  </si>
  <si>
    <t>TRANS-0005524</t>
  </si>
  <si>
    <t>TRANS-0005525</t>
  </si>
  <si>
    <t>Andrewsborough</t>
  </si>
  <si>
    <t>TRANS-0005526</t>
  </si>
  <si>
    <t>TRANS-0005527</t>
  </si>
  <si>
    <t>TRANS-0005528</t>
  </si>
  <si>
    <t>New Ianton</t>
  </si>
  <si>
    <t>TRANS-0005529</t>
  </si>
  <si>
    <t>TRANS-0005530</t>
  </si>
  <si>
    <t>Woodchester</t>
  </si>
  <si>
    <t>TRANS-0005531</t>
  </si>
  <si>
    <t>South Raymondshire</t>
  </si>
  <si>
    <t>TRANS-0005532</t>
  </si>
  <si>
    <t>TRANS-0005533</t>
  </si>
  <si>
    <t>Wellsfurt</t>
  </si>
  <si>
    <t>TRANS-0005534</t>
  </si>
  <si>
    <t>TRANS-0005535</t>
  </si>
  <si>
    <t>Latashaside</t>
  </si>
  <si>
    <t>TRANS-0005536</t>
  </si>
  <si>
    <t>Port Juliatown</t>
  </si>
  <si>
    <t>TRANS-0005537</t>
  </si>
  <si>
    <t>TRANS-0005538</t>
  </si>
  <si>
    <t>TRANS-0005539</t>
  </si>
  <si>
    <t>Gardnerport</t>
  </si>
  <si>
    <t>TRANS-0005540</t>
  </si>
  <si>
    <t>TRANS-0005541</t>
  </si>
  <si>
    <t>East Janet</t>
  </si>
  <si>
    <t>TRANS-0005542</t>
  </si>
  <si>
    <t>TRANS-0005543</t>
  </si>
  <si>
    <t>TRANS-0005544</t>
  </si>
  <si>
    <t>TRANS-0005545</t>
  </si>
  <si>
    <t>TRANS-0005546</t>
  </si>
  <si>
    <t>TRANS-0005547</t>
  </si>
  <si>
    <t>TRANS-0005548</t>
  </si>
  <si>
    <t>TRANS-0005549</t>
  </si>
  <si>
    <t>TRANS-0005550</t>
  </si>
  <si>
    <t>South Sylviamouth</t>
  </si>
  <si>
    <t>TRANS-0005551</t>
  </si>
  <si>
    <t>Kingview</t>
  </si>
  <si>
    <t>TRANS-0005552</t>
  </si>
  <si>
    <t>TRANS-0005553</t>
  </si>
  <si>
    <t>TRANS-0005554</t>
  </si>
  <si>
    <t>Phillipsbury</t>
  </si>
  <si>
    <t>TRANS-0005555</t>
  </si>
  <si>
    <t>Lake Laurie</t>
  </si>
  <si>
    <t>TRANS-0005556</t>
  </si>
  <si>
    <t>TRANS-0005557</t>
  </si>
  <si>
    <t>Lake Denise</t>
  </si>
  <si>
    <t>TRANS-0005558</t>
  </si>
  <si>
    <t>TRANS-0005559</t>
  </si>
  <si>
    <t>TRANS-0005560</t>
  </si>
  <si>
    <t>TRANS-0005561</t>
  </si>
  <si>
    <t>TRANS-0005562</t>
  </si>
  <si>
    <t>TRANS-0005563</t>
  </si>
  <si>
    <t>Lake Jerome</t>
  </si>
  <si>
    <t>TRANS-0005564</t>
  </si>
  <si>
    <t>Lake Chase</t>
  </si>
  <si>
    <t>TRANS-0005565</t>
  </si>
  <si>
    <t>TRANS-0005566</t>
  </si>
  <si>
    <t>Heathermouth</t>
  </si>
  <si>
    <t>TRANS-0005567</t>
  </si>
  <si>
    <t>TRANS-0005568</t>
  </si>
  <si>
    <t>North Patricia</t>
  </si>
  <si>
    <t>TRANS-0005569</t>
  </si>
  <si>
    <t>North Kimberly</t>
  </si>
  <si>
    <t>TRANS-0005570</t>
  </si>
  <si>
    <t>Alanfurt</t>
  </si>
  <si>
    <t>TRANS-0005571</t>
  </si>
  <si>
    <t>Port Matthewstad</t>
  </si>
  <si>
    <t>TRANS-0005572</t>
  </si>
  <si>
    <t>Figueroaberg</t>
  </si>
  <si>
    <t>TRANS-0005573</t>
  </si>
  <si>
    <t>Perezburgh</t>
  </si>
  <si>
    <t>TRANS-0005574</t>
  </si>
  <si>
    <t>Hicksfurt</t>
  </si>
  <si>
    <t>TRANS-0005575</t>
  </si>
  <si>
    <t>New Brandymouth</t>
  </si>
  <si>
    <t>TRANS-0005576</t>
  </si>
  <si>
    <t>Juliehaven</t>
  </si>
  <si>
    <t>TRANS-0005577</t>
  </si>
  <si>
    <t>Swansonbury</t>
  </si>
  <si>
    <t>TRANS-0005578</t>
  </si>
  <si>
    <t>TRANS-0005579</t>
  </si>
  <si>
    <t>TRANS-0005580</t>
  </si>
  <si>
    <t>TRANS-0005581</t>
  </si>
  <si>
    <t>TRANS-0005582</t>
  </si>
  <si>
    <t>Danielletown</t>
  </si>
  <si>
    <t>TRANS-0005583</t>
  </si>
  <si>
    <t>TRANS-0005584</t>
  </si>
  <si>
    <t>TRANS-0005585</t>
  </si>
  <si>
    <t>TRANS-0005586</t>
  </si>
  <si>
    <t>East Anthonybury</t>
  </si>
  <si>
    <t>TRANS-0005587</t>
  </si>
  <si>
    <t>New Gerald</t>
  </si>
  <si>
    <t>TRANS-0005588</t>
  </si>
  <si>
    <t>TRANS-0005589</t>
  </si>
  <si>
    <t>Lake Christian</t>
  </si>
  <si>
    <t>TRANS-0005590</t>
  </si>
  <si>
    <t>TRANS-0005591</t>
  </si>
  <si>
    <t>Natashamouth</t>
  </si>
  <si>
    <t>TRANS-0005592</t>
  </si>
  <si>
    <t>New Amandaberg</t>
  </si>
  <si>
    <t>TRANS-0005593</t>
  </si>
  <si>
    <t>East Joshuahaven</t>
  </si>
  <si>
    <t>TRANS-0005594</t>
  </si>
  <si>
    <t>South Davidbury</t>
  </si>
  <si>
    <t>TRANS-0005595</t>
  </si>
  <si>
    <t>Khanmouth</t>
  </si>
  <si>
    <t>TRANS-0005596</t>
  </si>
  <si>
    <t>Toddfurt</t>
  </si>
  <si>
    <t>TRANS-0005597</t>
  </si>
  <si>
    <t>TRANS-0005598</t>
  </si>
  <si>
    <t>Darrenburgh</t>
  </si>
  <si>
    <t>TRANS-0005599</t>
  </si>
  <si>
    <t>Sheriville</t>
  </si>
  <si>
    <t>TRANS-0005600</t>
  </si>
  <si>
    <t>TRANS-0005601</t>
  </si>
  <si>
    <t>Rogersborough</t>
  </si>
  <si>
    <t>TRANS-0005602</t>
  </si>
  <si>
    <t>South Donald</t>
  </si>
  <si>
    <t>TRANS-0005603</t>
  </si>
  <si>
    <t>TRANS-0005604</t>
  </si>
  <si>
    <t>TRANS-0005605</t>
  </si>
  <si>
    <t>Bowenmouth</t>
  </si>
  <si>
    <t>TRANS-0005606</t>
  </si>
  <si>
    <t>TRANS-0005607</t>
  </si>
  <si>
    <t>New Timothyport</t>
  </si>
  <si>
    <t>TRANS-0005608</t>
  </si>
  <si>
    <t>TRANS-0005609</t>
  </si>
  <si>
    <t>TRANS-0005610</t>
  </si>
  <si>
    <t>TRANS-0005611</t>
  </si>
  <si>
    <t>TRANS-0005612</t>
  </si>
  <si>
    <t>TRANS-0005613</t>
  </si>
  <si>
    <t>North Cristinaport</t>
  </si>
  <si>
    <t>TRANS-0005614</t>
  </si>
  <si>
    <t>New Juanborough</t>
  </si>
  <si>
    <t>TRANS-0005615</t>
  </si>
  <si>
    <t>TRANS-0005616</t>
  </si>
  <si>
    <t>New Alyssamouth</t>
  </si>
  <si>
    <t>TRANS-0005617</t>
  </si>
  <si>
    <t>TRANS-0005618</t>
  </si>
  <si>
    <t>New Williammouth</t>
  </si>
  <si>
    <t>TRANS-0005619</t>
  </si>
  <si>
    <t>TRANS-0005620</t>
  </si>
  <si>
    <t>TRANS-0005621</t>
  </si>
  <si>
    <t>TRANS-0005622</t>
  </si>
  <si>
    <t>TRANS-0005623</t>
  </si>
  <si>
    <t>Lake Jordanberg</t>
  </si>
  <si>
    <t>TRANS-0005624</t>
  </si>
  <si>
    <t>TRANS-0005625</t>
  </si>
  <si>
    <t>Cruzshire</t>
  </si>
  <si>
    <t>TRANS-0005626</t>
  </si>
  <si>
    <t>TRANS-0005627</t>
  </si>
  <si>
    <t>TRANS-0005628</t>
  </si>
  <si>
    <t>Mikeburgh</t>
  </si>
  <si>
    <t>TRANS-0005629</t>
  </si>
  <si>
    <t>TRANS-0005630</t>
  </si>
  <si>
    <t>Richardhaven</t>
  </si>
  <si>
    <t>TRANS-0005631</t>
  </si>
  <si>
    <t>TRANS-0005632</t>
  </si>
  <si>
    <t>East Justinfort</t>
  </si>
  <si>
    <t>TRANS-0005633</t>
  </si>
  <si>
    <t>TRANS-0005634</t>
  </si>
  <si>
    <t>Shahport</t>
  </si>
  <si>
    <t>TRANS-0005635</t>
  </si>
  <si>
    <t>Aaronbury</t>
  </si>
  <si>
    <t>TRANS-0005636</t>
  </si>
  <si>
    <t>TRANS-0005637</t>
  </si>
  <si>
    <t>TRANS-0005638</t>
  </si>
  <si>
    <t>North Davidchester</t>
  </si>
  <si>
    <t>TRANS-0005639</t>
  </si>
  <si>
    <t>TRANS-0005640</t>
  </si>
  <si>
    <t>Stacyside</t>
  </si>
  <si>
    <t>TRANS-0005641</t>
  </si>
  <si>
    <t>TRANS-0005642</t>
  </si>
  <si>
    <t>TRANS-0005643</t>
  </si>
  <si>
    <t>TRANS-0005644</t>
  </si>
  <si>
    <t>Port Todd</t>
  </si>
  <si>
    <t>TRANS-0005645</t>
  </si>
  <si>
    <t>Birdbury</t>
  </si>
  <si>
    <t>TRANS-0005646</t>
  </si>
  <si>
    <t>Kimberlyfort</t>
  </si>
  <si>
    <t>TRANS-0005647</t>
  </si>
  <si>
    <t>North Casey</t>
  </si>
  <si>
    <t>TRANS-0005648</t>
  </si>
  <si>
    <t>Port Tammyfort</t>
  </si>
  <si>
    <t>TRANS-0005649</t>
  </si>
  <si>
    <t>North Janiceberg</t>
  </si>
  <si>
    <t>TRANS-0005650</t>
  </si>
  <si>
    <t>New Edwin</t>
  </si>
  <si>
    <t>TRANS-0005651</t>
  </si>
  <si>
    <t>TRANS-0005652</t>
  </si>
  <si>
    <t>Ryanside</t>
  </si>
  <si>
    <t>TRANS-0005653</t>
  </si>
  <si>
    <t>North Stephen</t>
  </si>
  <si>
    <t>TRANS-0005654</t>
  </si>
  <si>
    <t>Loganton</t>
  </si>
  <si>
    <t>TRANS-0005655</t>
  </si>
  <si>
    <t>TRANS-0005656</t>
  </si>
  <si>
    <t>Patriciastad</t>
  </si>
  <si>
    <t>TRANS-0005657</t>
  </si>
  <si>
    <t>TRANS-0005658</t>
  </si>
  <si>
    <t>Lake Larryburgh</t>
  </si>
  <si>
    <t>TRANS-0005659</t>
  </si>
  <si>
    <t>East Amanda</t>
  </si>
  <si>
    <t>TRANS-0005660</t>
  </si>
  <si>
    <t>Robinsonbury</t>
  </si>
  <si>
    <t>TRANS-0005661</t>
  </si>
  <si>
    <t>Port Rachelfurt</t>
  </si>
  <si>
    <t>TRANS-0005662</t>
  </si>
  <si>
    <t>Lake Roy</t>
  </si>
  <si>
    <t>TRANS-0005663</t>
  </si>
  <si>
    <t>Marshallside</t>
  </si>
  <si>
    <t>TRANS-0005664</t>
  </si>
  <si>
    <t>Hallstad</t>
  </si>
  <si>
    <t>TRANS-0005665</t>
  </si>
  <si>
    <t>Littletown</t>
  </si>
  <si>
    <t>TRANS-0005666</t>
  </si>
  <si>
    <t>TRANS-0005667</t>
  </si>
  <si>
    <t>New Aaron</t>
  </si>
  <si>
    <t>TRANS-0005668</t>
  </si>
  <si>
    <t>West Jenniferville</t>
  </si>
  <si>
    <t>TRANS-0005669</t>
  </si>
  <si>
    <t>Clementsshire</t>
  </si>
  <si>
    <t>TRANS-0005670</t>
  </si>
  <si>
    <t>New Danielville</t>
  </si>
  <si>
    <t>TRANS-0005671</t>
  </si>
  <si>
    <t>TRANS-0005672</t>
  </si>
  <si>
    <t>Port Rickside</t>
  </si>
  <si>
    <t>TRANS-0005673</t>
  </si>
  <si>
    <t>TRANS-0005674</t>
  </si>
  <si>
    <t>TRANS-0005675</t>
  </si>
  <si>
    <t>North Jamestown</t>
  </si>
  <si>
    <t>TRANS-0005676</t>
  </si>
  <si>
    <t>East Zachary</t>
  </si>
  <si>
    <t>TRANS-0005677</t>
  </si>
  <si>
    <t>Beasleychester</t>
  </si>
  <si>
    <t>TRANS-0005678</t>
  </si>
  <si>
    <t>TRANS-0005679</t>
  </si>
  <si>
    <t>Farrellton</t>
  </si>
  <si>
    <t>TRANS-0005680</t>
  </si>
  <si>
    <t>TRANS-0005681</t>
  </si>
  <si>
    <t>TRANS-0005682</t>
  </si>
  <si>
    <t>West Laurachester</t>
  </si>
  <si>
    <t>TRANS-0005683</t>
  </si>
  <si>
    <t>Johnnychester</t>
  </si>
  <si>
    <t>TRANS-0005684</t>
  </si>
  <si>
    <t>TRANS-0005685</t>
  </si>
  <si>
    <t>Dylanshire</t>
  </si>
  <si>
    <t>TRANS-0005686</t>
  </si>
  <si>
    <t>Steventown</t>
  </si>
  <si>
    <t>TRANS-0005687</t>
  </si>
  <si>
    <t>TRANS-0005688</t>
  </si>
  <si>
    <t>New Jeremiahburgh</t>
  </si>
  <si>
    <t>TRANS-0005689</t>
  </si>
  <si>
    <t>West Alexandrafort</t>
  </si>
  <si>
    <t>TRANS-0005690</t>
  </si>
  <si>
    <t>TRANS-0005691</t>
  </si>
  <si>
    <t>East Heidi</t>
  </si>
  <si>
    <t>TRANS-0005692</t>
  </si>
  <si>
    <t>East Meganfort</t>
  </si>
  <si>
    <t>TRANS-0005693</t>
  </si>
  <si>
    <t>Fredhaven</t>
  </si>
  <si>
    <t>TRANS-0005694</t>
  </si>
  <si>
    <t>New Branditown</t>
  </si>
  <si>
    <t>TRANS-0005695</t>
  </si>
  <si>
    <t>TRANS-0005696</t>
  </si>
  <si>
    <t>East Jamesmouth</t>
  </si>
  <si>
    <t>TRANS-0005697</t>
  </si>
  <si>
    <t>TRANS-0005698</t>
  </si>
  <si>
    <t>Port Tylerstad</t>
  </si>
  <si>
    <t>TRANS-0005699</t>
  </si>
  <si>
    <t>TRANS-0005700</t>
  </si>
  <si>
    <t>Schneiderberg</t>
  </si>
  <si>
    <t>TRANS-0005701</t>
  </si>
  <si>
    <t>Lake Davidchester</t>
  </si>
  <si>
    <t>TRANS-0005702</t>
  </si>
  <si>
    <t>TRANS-0005703</t>
  </si>
  <si>
    <t>Hannahfurt</t>
  </si>
  <si>
    <t>TRANS-0005704</t>
  </si>
  <si>
    <t>East Jamietown</t>
  </si>
  <si>
    <t>TRANS-0005705</t>
  </si>
  <si>
    <t>North Dylan</t>
  </si>
  <si>
    <t>TRANS-0005706</t>
  </si>
  <si>
    <t>TRANS-0005707</t>
  </si>
  <si>
    <t>TRANS-0005708</t>
  </si>
  <si>
    <t>East Anthonyborough</t>
  </si>
  <si>
    <t>TRANS-0005709</t>
  </si>
  <si>
    <t>Austinberg</t>
  </si>
  <si>
    <t>TRANS-0005710</t>
  </si>
  <si>
    <t>Perryland</t>
  </si>
  <si>
    <t>TRANS-0005711</t>
  </si>
  <si>
    <t>New Madeline</t>
  </si>
  <si>
    <t>TRANS-0005712</t>
  </si>
  <si>
    <t>Port Randallshire</t>
  </si>
  <si>
    <t>TRANS-0005713</t>
  </si>
  <si>
    <t>Hillstad</t>
  </si>
  <si>
    <t>TRANS-0005714</t>
  </si>
  <si>
    <t>Ritamouth</t>
  </si>
  <si>
    <t>TRANS-0005715</t>
  </si>
  <si>
    <t>TRANS-0005716</t>
  </si>
  <si>
    <t>TRANS-0005717</t>
  </si>
  <si>
    <t>Turnerport</t>
  </si>
  <si>
    <t>TRANS-0005718</t>
  </si>
  <si>
    <t>TRANS-0005719</t>
  </si>
  <si>
    <t>Carmenmouth</t>
  </si>
  <si>
    <t>TRANS-0005720</t>
  </si>
  <si>
    <t>TRANS-0005721</t>
  </si>
  <si>
    <t>New Phyllis</t>
  </si>
  <si>
    <t>TRANS-0005722</t>
  </si>
  <si>
    <t>TRANS-0005723</t>
  </si>
  <si>
    <t>TRANS-0005724</t>
  </si>
  <si>
    <t>East Thomasborough</t>
  </si>
  <si>
    <t>TRANS-0005725</t>
  </si>
  <si>
    <t>Christinemouth</t>
  </si>
  <si>
    <t>TRANS-0005726</t>
  </si>
  <si>
    <t>Pageshire</t>
  </si>
  <si>
    <t>TRANS-0005727</t>
  </si>
  <si>
    <t>TRANS-0005728</t>
  </si>
  <si>
    <t>Tonyabury</t>
  </si>
  <si>
    <t>TRANS-0005729</t>
  </si>
  <si>
    <t>TRANS-0005730</t>
  </si>
  <si>
    <t>North Troychester</t>
  </si>
  <si>
    <t>TRANS-0005731</t>
  </si>
  <si>
    <t>North Laurabury</t>
  </si>
  <si>
    <t>TRANS-0005732</t>
  </si>
  <si>
    <t>East Mitchell</t>
  </si>
  <si>
    <t>TRANS-0005733</t>
  </si>
  <si>
    <t>Lake Williamborough</t>
  </si>
  <si>
    <t>TRANS-0005734</t>
  </si>
  <si>
    <t>Morrismouth</t>
  </si>
  <si>
    <t>TRANS-0005735</t>
  </si>
  <si>
    <t>Kiaraburgh</t>
  </si>
  <si>
    <t>TRANS-0005736</t>
  </si>
  <si>
    <t>East Anthonychester</t>
  </si>
  <si>
    <t>TRANS-0005737</t>
  </si>
  <si>
    <t>South Stevenland</t>
  </si>
  <si>
    <t>TRANS-0005738</t>
  </si>
  <si>
    <t>Carterport</t>
  </si>
  <si>
    <t>TRANS-0005739</t>
  </si>
  <si>
    <t>Lake Richardmouth</t>
  </si>
  <si>
    <t>TRANS-0005740</t>
  </si>
  <si>
    <t>TRANS-0005741</t>
  </si>
  <si>
    <t>Lake Sue</t>
  </si>
  <si>
    <t>TRANS-0005742</t>
  </si>
  <si>
    <t>TRANS-0005743</t>
  </si>
  <si>
    <t>Reedshire</t>
  </si>
  <si>
    <t>TRANS-0005744</t>
  </si>
  <si>
    <t>Blairside</t>
  </si>
  <si>
    <t>TRANS-0005745</t>
  </si>
  <si>
    <t>Port Kellyville</t>
  </si>
  <si>
    <t>TRANS-0005746</t>
  </si>
  <si>
    <t>Bernardmouth</t>
  </si>
  <si>
    <t>TRANS-0005747</t>
  </si>
  <si>
    <t>Port Sarabury</t>
  </si>
  <si>
    <t>TRANS-0005748</t>
  </si>
  <si>
    <t>Charlesfurt</t>
  </si>
  <si>
    <t>TRANS-0005749</t>
  </si>
  <si>
    <t>Mooreborough</t>
  </si>
  <si>
    <t>TRANS-0005750</t>
  </si>
  <si>
    <t>Port Jill</t>
  </si>
  <si>
    <t>TRANS-0005751</t>
  </si>
  <si>
    <t>Williamsfurt</t>
  </si>
  <si>
    <t>TRANS-0005752</t>
  </si>
  <si>
    <t>TRANS-0005753</t>
  </si>
  <si>
    <t>Bowmanmouth</t>
  </si>
  <si>
    <t>TRANS-0005754</t>
  </si>
  <si>
    <t>South Samantha</t>
  </si>
  <si>
    <t>TRANS-0005755</t>
  </si>
  <si>
    <t>TRANS-0005756</t>
  </si>
  <si>
    <t>Port Amyton</t>
  </si>
  <si>
    <t>TRANS-0005757</t>
  </si>
  <si>
    <t>TRANS-0005758</t>
  </si>
  <si>
    <t>Kylemouth</t>
  </si>
  <si>
    <t>TRANS-0005759</t>
  </si>
  <si>
    <t>Brooksland</t>
  </si>
  <si>
    <t>TRANS-0005760</t>
  </si>
  <si>
    <t>TRANS-0005761</t>
  </si>
  <si>
    <t>TRANS-0005762</t>
  </si>
  <si>
    <t>New Andrewberg</t>
  </si>
  <si>
    <t>TRANS-0005763</t>
  </si>
  <si>
    <t>Port Joshuabury</t>
  </si>
  <si>
    <t>TRANS-0005764</t>
  </si>
  <si>
    <t>Lauraton</t>
  </si>
  <si>
    <t>TRANS-0005765</t>
  </si>
  <si>
    <t>Youngland</t>
  </si>
  <si>
    <t>TRANS-0005766</t>
  </si>
  <si>
    <t>Laurastad</t>
  </si>
  <si>
    <t>TRANS-0005767</t>
  </si>
  <si>
    <t>TRANS-0005768</t>
  </si>
  <si>
    <t>TRANS-0005769</t>
  </si>
  <si>
    <t>TRANS-0005770</t>
  </si>
  <si>
    <t>Port Meganland</t>
  </si>
  <si>
    <t>TRANS-0005771</t>
  </si>
  <si>
    <t>East Cynthia</t>
  </si>
  <si>
    <t>TRANS-0005772</t>
  </si>
  <si>
    <t>Port Allison</t>
  </si>
  <si>
    <t>TRANS-0005773</t>
  </si>
  <si>
    <t>TRANS-0005774</t>
  </si>
  <si>
    <t>TRANS-0005775</t>
  </si>
  <si>
    <t>Owenston</t>
  </si>
  <si>
    <t>TRANS-0005776</t>
  </si>
  <si>
    <t>TRANS-0005777</t>
  </si>
  <si>
    <t>Thompsonville</t>
  </si>
  <si>
    <t>TRANS-0005778</t>
  </si>
  <si>
    <t>Schneiderside</t>
  </si>
  <si>
    <t>TRANS-0005779</t>
  </si>
  <si>
    <t>North Mistyview</t>
  </si>
  <si>
    <t>TRANS-0005780</t>
  </si>
  <si>
    <t>New Benjaminton</t>
  </si>
  <si>
    <t>TRANS-0005781</t>
  </si>
  <si>
    <t>Tanyaborough</t>
  </si>
  <si>
    <t>TRANS-0005782</t>
  </si>
  <si>
    <t>TRANS-0005783</t>
  </si>
  <si>
    <t>TRANS-0005784</t>
  </si>
  <si>
    <t>West Gloriahaven</t>
  </si>
  <si>
    <t>TRANS-0005785</t>
  </si>
  <si>
    <t>South Stacymouth</t>
  </si>
  <si>
    <t>TRANS-0005786</t>
  </si>
  <si>
    <t>South Anita</t>
  </si>
  <si>
    <t>TRANS-0005787</t>
  </si>
  <si>
    <t>Webbstad</t>
  </si>
  <si>
    <t>TRANS-0005788</t>
  </si>
  <si>
    <t>Port Jeffreychester</t>
  </si>
  <si>
    <t>TRANS-0005789</t>
  </si>
  <si>
    <t>North Annamouth</t>
  </si>
  <si>
    <t>TRANS-0005790</t>
  </si>
  <si>
    <t>TRANS-0005791</t>
  </si>
  <si>
    <t>Mosleymouth</t>
  </si>
  <si>
    <t>TRANS-0005792</t>
  </si>
  <si>
    <t>East Geraldtown</t>
  </si>
  <si>
    <t>TRANS-0005793</t>
  </si>
  <si>
    <t>TRANS-0005794</t>
  </si>
  <si>
    <t>TRANS-0005795</t>
  </si>
  <si>
    <t>Pamelaberg</t>
  </si>
  <si>
    <t>TRANS-0005796</t>
  </si>
  <si>
    <t>Port Reginafurt</t>
  </si>
  <si>
    <t>TRANS-0005797</t>
  </si>
  <si>
    <t>TRANS-0005798</t>
  </si>
  <si>
    <t>Murrayview</t>
  </si>
  <si>
    <t>TRANS-0005799</t>
  </si>
  <si>
    <t>New Brentport</t>
  </si>
  <si>
    <t>TRANS-0005800</t>
  </si>
  <si>
    <t>TRANS-0005801</t>
  </si>
  <si>
    <t>TRANS-0005802</t>
  </si>
  <si>
    <t>Benjaminmouth</t>
  </si>
  <si>
    <t>TRANS-0005803</t>
  </si>
  <si>
    <t>TRANS-0005804</t>
  </si>
  <si>
    <t>TRANS-0005805</t>
  </si>
  <si>
    <t>West Josephton</t>
  </si>
  <si>
    <t>TRANS-0005806</t>
  </si>
  <si>
    <t>TRANS-0005807</t>
  </si>
  <si>
    <t>New Sabrinaberg</t>
  </si>
  <si>
    <t>TRANS-0005808</t>
  </si>
  <si>
    <t>East Loriberg</t>
  </si>
  <si>
    <t>TRANS-0005809</t>
  </si>
  <si>
    <t>Bentleyview</t>
  </si>
  <si>
    <t>TRANS-0005810</t>
  </si>
  <si>
    <t>TRANS-0005811</t>
  </si>
  <si>
    <t>Hopkinsbury</t>
  </si>
  <si>
    <t>TRANS-0005812</t>
  </si>
  <si>
    <t>Henryfort</t>
  </si>
  <si>
    <t>TRANS-0005813</t>
  </si>
  <si>
    <t>North Lisaton</t>
  </si>
  <si>
    <t>TRANS-0005814</t>
  </si>
  <si>
    <t>TRANS-0005815</t>
  </si>
  <si>
    <t>TRANS-0005816</t>
  </si>
  <si>
    <t>West Wanda</t>
  </si>
  <si>
    <t>TRANS-0005817</t>
  </si>
  <si>
    <t>TRANS-0005818</t>
  </si>
  <si>
    <t>TRANS-0005819</t>
  </si>
  <si>
    <t>TRANS-0005820</t>
  </si>
  <si>
    <t>TRANS-0005821</t>
  </si>
  <si>
    <t>TRANS-0005822</t>
  </si>
  <si>
    <t>Stephenbury</t>
  </si>
  <si>
    <t>TRANS-0005823</t>
  </si>
  <si>
    <t>Port Deborahville</t>
  </si>
  <si>
    <t>TRANS-0005824</t>
  </si>
  <si>
    <t>Davidsonton</t>
  </si>
  <si>
    <t>TRANS-0005825</t>
  </si>
  <si>
    <t>Brettstad</t>
  </si>
  <si>
    <t>TRANS-0005826</t>
  </si>
  <si>
    <t>South Diamondton</t>
  </si>
  <si>
    <t>TRANS-0005827</t>
  </si>
  <si>
    <t>Lewischester</t>
  </si>
  <si>
    <t>TRANS-0005828</t>
  </si>
  <si>
    <t>TRANS-0005829</t>
  </si>
  <si>
    <t>TRANS-0005830</t>
  </si>
  <si>
    <t>Brendanland</t>
  </si>
  <si>
    <t>TRANS-0005831</t>
  </si>
  <si>
    <t>TRANS-0005832</t>
  </si>
  <si>
    <t>Dianabury</t>
  </si>
  <si>
    <t>TRANS-0005833</t>
  </si>
  <si>
    <t>North Ruben</t>
  </si>
  <si>
    <t>TRANS-0005834</t>
  </si>
  <si>
    <t>West Jacktown</t>
  </si>
  <si>
    <t>TRANS-0005835</t>
  </si>
  <si>
    <t>West Rickey</t>
  </si>
  <si>
    <t>TRANS-0005836</t>
  </si>
  <si>
    <t>TRANS-0005837</t>
  </si>
  <si>
    <t>New Raymond</t>
  </si>
  <si>
    <t>TRANS-0005838</t>
  </si>
  <si>
    <t>TRANS-0005839</t>
  </si>
  <si>
    <t>Lake Natasha</t>
  </si>
  <si>
    <t>TRANS-0005840</t>
  </si>
  <si>
    <t>Phillipview</t>
  </si>
  <si>
    <t>TRANS-0005841</t>
  </si>
  <si>
    <t>Port Jasminland</t>
  </si>
  <si>
    <t>TRANS-0005842</t>
  </si>
  <si>
    <t>West Carmen</t>
  </si>
  <si>
    <t>TRANS-0005843</t>
  </si>
  <si>
    <t>Donnaborough</t>
  </si>
  <si>
    <t>TRANS-0005844</t>
  </si>
  <si>
    <t>Warrenville</t>
  </si>
  <si>
    <t>TRANS-0005845</t>
  </si>
  <si>
    <t>Hillmouth</t>
  </si>
  <si>
    <t>TRANS-0005846</t>
  </si>
  <si>
    <t>Manningshire</t>
  </si>
  <si>
    <t>TRANS-0005847</t>
  </si>
  <si>
    <t>TRANS-0005848</t>
  </si>
  <si>
    <t>Ramosmouth</t>
  </si>
  <si>
    <t>TRANS-0005849</t>
  </si>
  <si>
    <t>TRANS-0005850</t>
  </si>
  <si>
    <t>TRANS-0005851</t>
  </si>
  <si>
    <t>East Phyllis</t>
  </si>
  <si>
    <t>TRANS-0005852</t>
  </si>
  <si>
    <t>East Aprilbury</t>
  </si>
  <si>
    <t>TRANS-0005853</t>
  </si>
  <si>
    <t>TRANS-0005854</t>
  </si>
  <si>
    <t>TRANS-0005855</t>
  </si>
  <si>
    <t>TRANS-0005856</t>
  </si>
  <si>
    <t>Haleytown</t>
  </si>
  <si>
    <t>TRANS-0005857</t>
  </si>
  <si>
    <t>TRANS-0005858</t>
  </si>
  <si>
    <t>TRANS-0005859</t>
  </si>
  <si>
    <t>Fisherburgh</t>
  </si>
  <si>
    <t>TRANS-0005860</t>
  </si>
  <si>
    <t>TRANS-0005861</t>
  </si>
  <si>
    <t>Nguyenhaven</t>
  </si>
  <si>
    <t>TRANS-0005862</t>
  </si>
  <si>
    <t>TRANS-0005863</t>
  </si>
  <si>
    <t>TRANS-0005864</t>
  </si>
  <si>
    <t>TRANS-0005865</t>
  </si>
  <si>
    <t>New Jerry</t>
  </si>
  <si>
    <t>TRANS-0005866</t>
  </si>
  <si>
    <t>Angelafurt</t>
  </si>
  <si>
    <t>TRANS-0005867</t>
  </si>
  <si>
    <t>Port Scottside</t>
  </si>
  <si>
    <t>TRANS-0005868</t>
  </si>
  <si>
    <t>TRANS-0005869</t>
  </si>
  <si>
    <t>New Kathrynborough</t>
  </si>
  <si>
    <t>TRANS-0005870</t>
  </si>
  <si>
    <t>Leeshire</t>
  </si>
  <si>
    <t>TRANS-0005871</t>
  </si>
  <si>
    <t>North Katherinefurt</t>
  </si>
  <si>
    <t>TRANS-0005872</t>
  </si>
  <si>
    <t>Laurabury</t>
  </si>
  <si>
    <t>TRANS-0005873</t>
  </si>
  <si>
    <t>South Juliestad</t>
  </si>
  <si>
    <t>TRANS-0005874</t>
  </si>
  <si>
    <t>TRANS-0005875</t>
  </si>
  <si>
    <t>New Jared</t>
  </si>
  <si>
    <t>TRANS-0005876</t>
  </si>
  <si>
    <t>South Taylorside</t>
  </si>
  <si>
    <t>TRANS-0005877</t>
  </si>
  <si>
    <t>TRANS-0005878</t>
  </si>
  <si>
    <t>South Morganfort</t>
  </si>
  <si>
    <t>TRANS-0005879</t>
  </si>
  <si>
    <t>West Jenny</t>
  </si>
  <si>
    <t>TRANS-0005880</t>
  </si>
  <si>
    <t>TRANS-0005881</t>
  </si>
  <si>
    <t>TRANS-0005882</t>
  </si>
  <si>
    <t>TRANS-0005883</t>
  </si>
  <si>
    <t>East Coryview</t>
  </si>
  <si>
    <t>TRANS-0005884</t>
  </si>
  <si>
    <t>Mitchelltown</t>
  </si>
  <si>
    <t>TRANS-0005885</t>
  </si>
  <si>
    <t>West Carrieberg</t>
  </si>
  <si>
    <t>TRANS-0005886</t>
  </si>
  <si>
    <t>TRANS-0005887</t>
  </si>
  <si>
    <t>New Alexischester</t>
  </si>
  <si>
    <t>TRANS-0005888</t>
  </si>
  <si>
    <t>TRANS-0005889</t>
  </si>
  <si>
    <t>Feliciastad</t>
  </si>
  <si>
    <t>TRANS-0005890</t>
  </si>
  <si>
    <t>Crystalbury</t>
  </si>
  <si>
    <t>TRANS-0005891</t>
  </si>
  <si>
    <t>East Kayla</t>
  </si>
  <si>
    <t>TRANS-0005892</t>
  </si>
  <si>
    <t>West Austinside</t>
  </si>
  <si>
    <t>TRANS-0005893</t>
  </si>
  <si>
    <t>TRANS-0005894</t>
  </si>
  <si>
    <t>TRANS-0005895</t>
  </si>
  <si>
    <t>South Katherineburgh</t>
  </si>
  <si>
    <t>TRANS-0005896</t>
  </si>
  <si>
    <t>Amandaburgh</t>
  </si>
  <si>
    <t>TRANS-0005897</t>
  </si>
  <si>
    <t>Annetteton</t>
  </si>
  <si>
    <t>TRANS-0005898</t>
  </si>
  <si>
    <t>East Christopherbury</t>
  </si>
  <si>
    <t>TRANS-0005899</t>
  </si>
  <si>
    <t>TRANS-0005900</t>
  </si>
  <si>
    <t>Lake Joseborough</t>
  </si>
  <si>
    <t>TRANS-0005901</t>
  </si>
  <si>
    <t>Robertsmouth</t>
  </si>
  <si>
    <t>TRANS-0005902</t>
  </si>
  <si>
    <t>West Sandraport</t>
  </si>
  <si>
    <t>TRANS-0005903</t>
  </si>
  <si>
    <t>Gordonport</t>
  </si>
  <si>
    <t>TRANS-0005904</t>
  </si>
  <si>
    <t>West Marcfort</t>
  </si>
  <si>
    <t>TRANS-0005905</t>
  </si>
  <si>
    <t>TRANS-0005906</t>
  </si>
  <si>
    <t>TRANS-0005907</t>
  </si>
  <si>
    <t>Robertshaven</t>
  </si>
  <si>
    <t>TRANS-0005908</t>
  </si>
  <si>
    <t>TRANS-0005909</t>
  </si>
  <si>
    <t>TRANS-0005910</t>
  </si>
  <si>
    <t>Kirstenmouth</t>
  </si>
  <si>
    <t>TRANS-0005911</t>
  </si>
  <si>
    <t>TRANS-0005912</t>
  </si>
  <si>
    <t>North Deborahmouth</t>
  </si>
  <si>
    <t>TRANS-0005913</t>
  </si>
  <si>
    <t>South Peggy</t>
  </si>
  <si>
    <t>TRANS-0005914</t>
  </si>
  <si>
    <t>Danielleburgh</t>
  </si>
  <si>
    <t>TRANS-0005915</t>
  </si>
  <si>
    <t>TRANS-0005916</t>
  </si>
  <si>
    <t>TRANS-0005917</t>
  </si>
  <si>
    <t>Jasmineland</t>
  </si>
  <si>
    <t>TRANS-0005918</t>
  </si>
  <si>
    <t>West Edward</t>
  </si>
  <si>
    <t>TRANS-0005919</t>
  </si>
  <si>
    <t>Bakerbury</t>
  </si>
  <si>
    <t>TRANS-0005920</t>
  </si>
  <si>
    <t>Chambersberg</t>
  </si>
  <si>
    <t>TRANS-0005921</t>
  </si>
  <si>
    <t>Schmidtmouth</t>
  </si>
  <si>
    <t>TRANS-0005922</t>
  </si>
  <si>
    <t>Wongmouth</t>
  </si>
  <si>
    <t>TRANS-0005923</t>
  </si>
  <si>
    <t>TRANS-0005924</t>
  </si>
  <si>
    <t>TRANS-0005925</t>
  </si>
  <si>
    <t>TRANS-0005926</t>
  </si>
  <si>
    <t>Adamsview</t>
  </si>
  <si>
    <t>TRANS-0005927</t>
  </si>
  <si>
    <t>West Bruce</t>
  </si>
  <si>
    <t>TRANS-0005928</t>
  </si>
  <si>
    <t>Andreaview</t>
  </si>
  <si>
    <t>TRANS-0005929</t>
  </si>
  <si>
    <t>TRANS-0005930</t>
  </si>
  <si>
    <t>TRANS-0005931</t>
  </si>
  <si>
    <t>TRANS-0005932</t>
  </si>
  <si>
    <t>Garciachester</t>
  </si>
  <si>
    <t>TRANS-0005933</t>
  </si>
  <si>
    <t>West Laurenport</t>
  </si>
  <si>
    <t>TRANS-0005934</t>
  </si>
  <si>
    <t>Rodriguezton</t>
  </si>
  <si>
    <t>TRANS-0005935</t>
  </si>
  <si>
    <t>South Brianamouth</t>
  </si>
  <si>
    <t>TRANS-0005936</t>
  </si>
  <si>
    <t>Robertsshire</t>
  </si>
  <si>
    <t>TRANS-0005937</t>
  </si>
  <si>
    <t>Antoniobury</t>
  </si>
  <si>
    <t>TRANS-0005938</t>
  </si>
  <si>
    <t>Port Kevinberg</t>
  </si>
  <si>
    <t>TRANS-0005939</t>
  </si>
  <si>
    <t>TRANS-0005940</t>
  </si>
  <si>
    <t>TRANS-0005941</t>
  </si>
  <si>
    <t>South Matthewchester</t>
  </si>
  <si>
    <t>TRANS-0005942</t>
  </si>
  <si>
    <t>New Nathanburgh</t>
  </si>
  <si>
    <t>TRANS-0005943</t>
  </si>
  <si>
    <t>TRANS-0005944</t>
  </si>
  <si>
    <t>New Mauriceville</t>
  </si>
  <si>
    <t>TRANS-0005945</t>
  </si>
  <si>
    <t>TRANS-0005946</t>
  </si>
  <si>
    <t>TRANS-0005947</t>
  </si>
  <si>
    <t>TRANS-0005948</t>
  </si>
  <si>
    <t>TRANS-0005949</t>
  </si>
  <si>
    <t>West Tonyville</t>
  </si>
  <si>
    <t>TRANS-0005950</t>
  </si>
  <si>
    <t>TRANS-0005951</t>
  </si>
  <si>
    <t>Petersfurt</t>
  </si>
  <si>
    <t>TRANS-0005952</t>
  </si>
  <si>
    <t>Port Marktown</t>
  </si>
  <si>
    <t>TRANS-0005953</t>
  </si>
  <si>
    <t>Lynntown</t>
  </si>
  <si>
    <t>TRANS-0005954</t>
  </si>
  <si>
    <t>TRANS-0005955</t>
  </si>
  <si>
    <t>TRANS-0005956</t>
  </si>
  <si>
    <t>Hartbury</t>
  </si>
  <si>
    <t>TRANS-0005957</t>
  </si>
  <si>
    <t>North Jessicahaven</t>
  </si>
  <si>
    <t>TRANS-0005958</t>
  </si>
  <si>
    <t>New Kyle</t>
  </si>
  <si>
    <t>TRANS-0005959</t>
  </si>
  <si>
    <t>Larsonmouth</t>
  </si>
  <si>
    <t>TRANS-0005960</t>
  </si>
  <si>
    <t>Josehaven</t>
  </si>
  <si>
    <t>TRANS-0005961</t>
  </si>
  <si>
    <t>TRANS-0005962</t>
  </si>
  <si>
    <t>Rothville</t>
  </si>
  <si>
    <t>TRANS-0005963</t>
  </si>
  <si>
    <t>New Casey</t>
  </si>
  <si>
    <t>TRANS-0005964</t>
  </si>
  <si>
    <t>North Bernardside</t>
  </si>
  <si>
    <t>TRANS-0005965</t>
  </si>
  <si>
    <t>Port Sandra</t>
  </si>
  <si>
    <t>TRANS-0005966</t>
  </si>
  <si>
    <t>TRANS-0005967</t>
  </si>
  <si>
    <t>East Melanie</t>
  </si>
  <si>
    <t>TRANS-0005968</t>
  </si>
  <si>
    <t>Osborneside</t>
  </si>
  <si>
    <t>TRANS-0005969</t>
  </si>
  <si>
    <t>TRANS-0005970</t>
  </si>
  <si>
    <t>West Steve</t>
  </si>
  <si>
    <t>TRANS-0005971</t>
  </si>
  <si>
    <t>TRANS-0005972</t>
  </si>
  <si>
    <t>Traciborough</t>
  </si>
  <si>
    <t>TRANS-0005973</t>
  </si>
  <si>
    <t>Larryfurt</t>
  </si>
  <si>
    <t>TRANS-0005974</t>
  </si>
  <si>
    <t>Biancamouth</t>
  </si>
  <si>
    <t>TRANS-0005975</t>
  </si>
  <si>
    <t>Lake Curtisburgh</t>
  </si>
  <si>
    <t>TRANS-0005976</t>
  </si>
  <si>
    <t>Amystad</t>
  </si>
  <si>
    <t>TRANS-0005977</t>
  </si>
  <si>
    <t>Lake Courtney</t>
  </si>
  <si>
    <t>TRANS-0005978</t>
  </si>
  <si>
    <t>Oneillmouth</t>
  </si>
  <si>
    <t>TRANS-0005979</t>
  </si>
  <si>
    <t>TRANS-0005980</t>
  </si>
  <si>
    <t>Port Richardmouth</t>
  </si>
  <si>
    <t>TRANS-0005981</t>
  </si>
  <si>
    <t>North Samanthastad</t>
  </si>
  <si>
    <t>TRANS-0005982</t>
  </si>
  <si>
    <t>Doughertyhaven</t>
  </si>
  <si>
    <t>TRANS-0005983</t>
  </si>
  <si>
    <t>TRANS-0005984</t>
  </si>
  <si>
    <t>TRANS-0005985</t>
  </si>
  <si>
    <t>Port Melissaland</t>
  </si>
  <si>
    <t>TRANS-0005986</t>
  </si>
  <si>
    <t>East Amyberg</t>
  </si>
  <si>
    <t>TRANS-0005987</t>
  </si>
  <si>
    <t>TRANS-0005988</t>
  </si>
  <si>
    <t>Hoffmanhaven</t>
  </si>
  <si>
    <t>TRANS-0005989</t>
  </si>
  <si>
    <t>Nicholasshire</t>
  </si>
  <si>
    <t>TRANS-0005990</t>
  </si>
  <si>
    <t>Hicksville</t>
  </si>
  <si>
    <t>TRANS-0005991</t>
  </si>
  <si>
    <t>Greenstad</t>
  </si>
  <si>
    <t>TRANS-0005992</t>
  </si>
  <si>
    <t>TRANS-0005993</t>
  </si>
  <si>
    <t>TRANS-0005994</t>
  </si>
  <si>
    <t>TRANS-0005995</t>
  </si>
  <si>
    <t>TRANS-0005996</t>
  </si>
  <si>
    <t>TRANS-0005997</t>
  </si>
  <si>
    <t>TRANS-0005998</t>
  </si>
  <si>
    <t>TRANS-0005999</t>
  </si>
  <si>
    <t>TRANS-0006000</t>
  </si>
  <si>
    <t>Tomstad</t>
  </si>
  <si>
    <t>TRANS-0006001</t>
  </si>
  <si>
    <t>Cynthiaborough</t>
  </si>
  <si>
    <t>TRANS-0006002</t>
  </si>
  <si>
    <t>TRANS-0006003</t>
  </si>
  <si>
    <t>Kristinatown</t>
  </si>
  <si>
    <t>TRANS-0006004</t>
  </si>
  <si>
    <t>TRANS-0006005</t>
  </si>
  <si>
    <t>TRANS-0006006</t>
  </si>
  <si>
    <t>TRANS-0006007</t>
  </si>
  <si>
    <t>Ruizland</t>
  </si>
  <si>
    <t>TRANS-0006008</t>
  </si>
  <si>
    <t>Masonfort</t>
  </si>
  <si>
    <t>TRANS-0006009</t>
  </si>
  <si>
    <t>Dustinstad</t>
  </si>
  <si>
    <t>TRANS-0006010</t>
  </si>
  <si>
    <t>Susantown</t>
  </si>
  <si>
    <t>TRANS-0006011</t>
  </si>
  <si>
    <t>TRANS-0006012</t>
  </si>
  <si>
    <t>Jerrystad</t>
  </si>
  <si>
    <t>TRANS-0006013</t>
  </si>
  <si>
    <t>TRANS-0006014</t>
  </si>
  <si>
    <t>Morenoland</t>
  </si>
  <si>
    <t>TRANS-0006015</t>
  </si>
  <si>
    <t>Port Erictown</t>
  </si>
  <si>
    <t>TRANS-0006016</t>
  </si>
  <si>
    <t>TRANS-0006017</t>
  </si>
  <si>
    <t>East Robertshire</t>
  </si>
  <si>
    <t>TRANS-0006018</t>
  </si>
  <si>
    <t>TRANS-0006019</t>
  </si>
  <si>
    <t>TRANS-0006020</t>
  </si>
  <si>
    <t>TRANS-0006021</t>
  </si>
  <si>
    <t>Carlosmouth</t>
  </si>
  <si>
    <t>TRANS-0006022</t>
  </si>
  <si>
    <t>New Barbaraview</t>
  </si>
  <si>
    <t>TRANS-0006023</t>
  </si>
  <si>
    <t>New Jamesshire</t>
  </si>
  <si>
    <t>TRANS-0006024</t>
  </si>
  <si>
    <t>TRANS-0006025</t>
  </si>
  <si>
    <t>Codyview</t>
  </si>
  <si>
    <t>TRANS-0006026</t>
  </si>
  <si>
    <t>North Kaylaside</t>
  </si>
  <si>
    <t>TRANS-0006027</t>
  </si>
  <si>
    <t>Alberttown</t>
  </si>
  <si>
    <t>TRANS-0006028</t>
  </si>
  <si>
    <t>North Sarahton</t>
  </si>
  <si>
    <t>TRANS-0006029</t>
  </si>
  <si>
    <t>TRANS-0006030</t>
  </si>
  <si>
    <t>South Alyssafort</t>
  </si>
  <si>
    <t>TRANS-0006031</t>
  </si>
  <si>
    <t>TRANS-0006032</t>
  </si>
  <si>
    <t>East Cassandrahaven</t>
  </si>
  <si>
    <t>TRANS-0006033</t>
  </si>
  <si>
    <t>TRANS-0006034</t>
  </si>
  <si>
    <t>TRANS-0006035</t>
  </si>
  <si>
    <t>TRANS-0006036</t>
  </si>
  <si>
    <t>Port April</t>
  </si>
  <si>
    <t>TRANS-0006037</t>
  </si>
  <si>
    <t>Lake Jillport</t>
  </si>
  <si>
    <t>TRANS-0006038</t>
  </si>
  <si>
    <t>West Danielbury</t>
  </si>
  <si>
    <t>TRANS-0006039</t>
  </si>
  <si>
    <t>Bakerfurt</t>
  </si>
  <si>
    <t>TRANS-0006040</t>
  </si>
  <si>
    <t>Rileychester</t>
  </si>
  <si>
    <t>TRANS-0006041</t>
  </si>
  <si>
    <t>East Amberville</t>
  </si>
  <si>
    <t>TRANS-0006042</t>
  </si>
  <si>
    <t>TRANS-0006043</t>
  </si>
  <si>
    <t>Brendaburgh</t>
  </si>
  <si>
    <t>TRANS-0006044</t>
  </si>
  <si>
    <t>TRANS-0006045</t>
  </si>
  <si>
    <t>Jenniferville</t>
  </si>
  <si>
    <t>TRANS-0006046</t>
  </si>
  <si>
    <t>East Stevenside</t>
  </si>
  <si>
    <t>TRANS-0006047</t>
  </si>
  <si>
    <t>TRANS-0006048</t>
  </si>
  <si>
    <t>Jasontown</t>
  </si>
  <si>
    <t>TRANS-0006049</t>
  </si>
  <si>
    <t>TRANS-0006050</t>
  </si>
  <si>
    <t>Proctorside</t>
  </si>
  <si>
    <t>TRANS-0006051</t>
  </si>
  <si>
    <t>TRANS-0006052</t>
  </si>
  <si>
    <t>TRANS-0006053</t>
  </si>
  <si>
    <t>East Luke</t>
  </si>
  <si>
    <t>TRANS-0006054</t>
  </si>
  <si>
    <t>TRANS-0006055</t>
  </si>
  <si>
    <t>South Marioview</t>
  </si>
  <si>
    <t>TRANS-0006056</t>
  </si>
  <si>
    <t>South Christineburgh</t>
  </si>
  <si>
    <t>TRANS-0006057</t>
  </si>
  <si>
    <t>Knoxshire</t>
  </si>
  <si>
    <t>TRANS-0006058</t>
  </si>
  <si>
    <t>Carterstad</t>
  </si>
  <si>
    <t>TRANS-0006059</t>
  </si>
  <si>
    <t>Jensenview</t>
  </si>
  <si>
    <t>TRANS-0006060</t>
  </si>
  <si>
    <t>TRANS-0006061</t>
  </si>
  <si>
    <t>New Ricky</t>
  </si>
  <si>
    <t>TRANS-0006062</t>
  </si>
  <si>
    <t>TRANS-0006063</t>
  </si>
  <si>
    <t>Sharonshire</t>
  </si>
  <si>
    <t>TRANS-0006064</t>
  </si>
  <si>
    <t>TRANS-0006065</t>
  </si>
  <si>
    <t>New Henryburgh</t>
  </si>
  <si>
    <t>TRANS-0006066</t>
  </si>
  <si>
    <t>Kleinborough</t>
  </si>
  <si>
    <t>TRANS-0006067</t>
  </si>
  <si>
    <t>Christophertown</t>
  </si>
  <si>
    <t>TRANS-0006068</t>
  </si>
  <si>
    <t>Richardsonborough</t>
  </si>
  <si>
    <t>TRANS-0006069</t>
  </si>
  <si>
    <t>TRANS-0006070</t>
  </si>
  <si>
    <t>Dominguezside</t>
  </si>
  <si>
    <t>TRANS-0006071</t>
  </si>
  <si>
    <t>Jesseside</t>
  </si>
  <si>
    <t>TRANS-0006072</t>
  </si>
  <si>
    <t>TRANS-0006073</t>
  </si>
  <si>
    <t>TRANS-0006074</t>
  </si>
  <si>
    <t>Boydbury</t>
  </si>
  <si>
    <t>TRANS-0006075</t>
  </si>
  <si>
    <t>TRANS-0006076</t>
  </si>
  <si>
    <t>TRANS-0006077</t>
  </si>
  <si>
    <t>Bobbyport</t>
  </si>
  <si>
    <t>TRANS-0006078</t>
  </si>
  <si>
    <t>TRANS-0006079</t>
  </si>
  <si>
    <t>Port Jacobborough</t>
  </si>
  <si>
    <t>TRANS-0006080</t>
  </si>
  <si>
    <t>East Sharon</t>
  </si>
  <si>
    <t>TRANS-0006081</t>
  </si>
  <si>
    <t>North Michaelview</t>
  </si>
  <si>
    <t>TRANS-0006082</t>
  </si>
  <si>
    <t>Hallbury</t>
  </si>
  <si>
    <t>TRANS-0006083</t>
  </si>
  <si>
    <t>Gregorymouth</t>
  </si>
  <si>
    <t>TRANS-0006084</t>
  </si>
  <si>
    <t>TRANS-0006085</t>
  </si>
  <si>
    <t>TRANS-0006086</t>
  </si>
  <si>
    <t>TRANS-0006087</t>
  </si>
  <si>
    <t>TRANS-0006088</t>
  </si>
  <si>
    <t>TRANS-0006089</t>
  </si>
  <si>
    <t>TRANS-0006090</t>
  </si>
  <si>
    <t>New Gloria</t>
  </si>
  <si>
    <t>TRANS-0006091</t>
  </si>
  <si>
    <t>TRANS-0006092</t>
  </si>
  <si>
    <t>North Robertfort</t>
  </si>
  <si>
    <t>TRANS-0006093</t>
  </si>
  <si>
    <t>TRANS-0006094</t>
  </si>
  <si>
    <t>TRANS-0006095</t>
  </si>
  <si>
    <t>TRANS-0006096</t>
  </si>
  <si>
    <t>South Rhondaside</t>
  </si>
  <si>
    <t>TRANS-0006097</t>
  </si>
  <si>
    <t>TRANS-0006098</t>
  </si>
  <si>
    <t>TRANS-0006099</t>
  </si>
  <si>
    <t>TRANS-0006100</t>
  </si>
  <si>
    <t>Hollowayhaven</t>
  </si>
  <si>
    <t>TRANS-0006101</t>
  </si>
  <si>
    <t>TRANS-0006102</t>
  </si>
  <si>
    <t>South Patrickfurt</t>
  </si>
  <si>
    <t>TRANS-0006103</t>
  </si>
  <si>
    <t>East Shelleyside</t>
  </si>
  <si>
    <t>TRANS-0006104</t>
  </si>
  <si>
    <t>Lake Amyview</t>
  </si>
  <si>
    <t>TRANS-0006105</t>
  </si>
  <si>
    <t>North Melanieland</t>
  </si>
  <si>
    <t>TRANS-0006106</t>
  </si>
  <si>
    <t>Wagnerfurt</t>
  </si>
  <si>
    <t>TRANS-0006107</t>
  </si>
  <si>
    <t>TRANS-0006108</t>
  </si>
  <si>
    <t>Dianeton</t>
  </si>
  <si>
    <t>TRANS-0006109</t>
  </si>
  <si>
    <t>East Russellstad</t>
  </si>
  <si>
    <t>TRANS-0006110</t>
  </si>
  <si>
    <t>Lake Victorland</t>
  </si>
  <si>
    <t>TRANS-0006111</t>
  </si>
  <si>
    <t>Shaneberg</t>
  </si>
  <si>
    <t>TRANS-0006112</t>
  </si>
  <si>
    <t>TRANS-0006113</t>
  </si>
  <si>
    <t>TRANS-0006114</t>
  </si>
  <si>
    <t>Lake Terri</t>
  </si>
  <si>
    <t>TRANS-0006115</t>
  </si>
  <si>
    <t>North Sarahland</t>
  </si>
  <si>
    <t>TRANS-0006116</t>
  </si>
  <si>
    <t>TRANS-0006117</t>
  </si>
  <si>
    <t>TRANS-0006118</t>
  </si>
  <si>
    <t>TRANS-0006119</t>
  </si>
  <si>
    <t>TRANS-0006120</t>
  </si>
  <si>
    <t>Jenniferport</t>
  </si>
  <si>
    <t>TRANS-0006121</t>
  </si>
  <si>
    <t>Lake Joanchester</t>
  </si>
  <si>
    <t>TRANS-0006122</t>
  </si>
  <si>
    <t>Penningtonstad</t>
  </si>
  <si>
    <t>TRANS-0006123</t>
  </si>
  <si>
    <t>Stevensville</t>
  </si>
  <si>
    <t>TRANS-0006124</t>
  </si>
  <si>
    <t>Lake Jacobville</t>
  </si>
  <si>
    <t>TRANS-0006125</t>
  </si>
  <si>
    <t>TRANS-0006126</t>
  </si>
  <si>
    <t>West Spencerfort</t>
  </si>
  <si>
    <t>TRANS-0006127</t>
  </si>
  <si>
    <t>TRANS-0006128</t>
  </si>
  <si>
    <t>TRANS-0006129</t>
  </si>
  <si>
    <t>TRANS-0006130</t>
  </si>
  <si>
    <t>Clarkland</t>
  </si>
  <si>
    <t>TRANS-0006131</t>
  </si>
  <si>
    <t>TRANS-0006132</t>
  </si>
  <si>
    <t>New Joelton</t>
  </si>
  <si>
    <t>TRANS-0006133</t>
  </si>
  <si>
    <t>TRANS-0006134</t>
  </si>
  <si>
    <t>TRANS-0006135</t>
  </si>
  <si>
    <t>Lindsayton</t>
  </si>
  <si>
    <t>TRANS-0006136</t>
  </si>
  <si>
    <t>East Johnside</t>
  </si>
  <si>
    <t>TRANS-0006137</t>
  </si>
  <si>
    <t>TRANS-0006138</t>
  </si>
  <si>
    <t>Blackfort</t>
  </si>
  <si>
    <t>TRANS-0006139</t>
  </si>
  <si>
    <t>Chavezfurt</t>
  </si>
  <si>
    <t>TRANS-0006140</t>
  </si>
  <si>
    <t>TRANS-0006141</t>
  </si>
  <si>
    <t>TRANS-0006142</t>
  </si>
  <si>
    <t>TRANS-0006143</t>
  </si>
  <si>
    <t>TRANS-0006144</t>
  </si>
  <si>
    <t>Cannonville</t>
  </si>
  <si>
    <t>TRANS-0006145</t>
  </si>
  <si>
    <t>Chenview</t>
  </si>
  <si>
    <t>TRANS-0006146</t>
  </si>
  <si>
    <t>South Markton</t>
  </si>
  <si>
    <t>TRANS-0006147</t>
  </si>
  <si>
    <t>TRANS-0006148</t>
  </si>
  <si>
    <t>TRANS-0006149</t>
  </si>
  <si>
    <t>West Paulmouth</t>
  </si>
  <si>
    <t>TRANS-0006150</t>
  </si>
  <si>
    <t>TRANS-0006151</t>
  </si>
  <si>
    <t>Ericksonfurt</t>
  </si>
  <si>
    <t>TRANS-0006152</t>
  </si>
  <si>
    <t>Angieport</t>
  </si>
  <si>
    <t>TRANS-0006153</t>
  </si>
  <si>
    <t>Lydiashire</t>
  </si>
  <si>
    <t>TRANS-0006154</t>
  </si>
  <si>
    <t>Dwayneburgh</t>
  </si>
  <si>
    <t>TRANS-0006155</t>
  </si>
  <si>
    <t>Pottsborough</t>
  </si>
  <si>
    <t>TRANS-0006156</t>
  </si>
  <si>
    <t>West Aaronchester</t>
  </si>
  <si>
    <t>TRANS-0006157</t>
  </si>
  <si>
    <t>TRANS-0006158</t>
  </si>
  <si>
    <t>Autumnport</t>
  </si>
  <si>
    <t>TRANS-0006159</t>
  </si>
  <si>
    <t>TRANS-0006160</t>
  </si>
  <si>
    <t>Bruceside</t>
  </si>
  <si>
    <t>TRANS-0006161</t>
  </si>
  <si>
    <t>Anneport</t>
  </si>
  <si>
    <t>TRANS-0006162</t>
  </si>
  <si>
    <t>TRANS-0006163</t>
  </si>
  <si>
    <t>Dorseyfurt</t>
  </si>
  <si>
    <t>TRANS-0006164</t>
  </si>
  <si>
    <t>Port Zacharyhaven</t>
  </si>
  <si>
    <t>TRANS-0006165</t>
  </si>
  <si>
    <t>West Lisahaven</t>
  </si>
  <si>
    <t>TRANS-0006166</t>
  </si>
  <si>
    <t>South Alejandro</t>
  </si>
  <si>
    <t>TRANS-0006167</t>
  </si>
  <si>
    <t>North Tony</t>
  </si>
  <si>
    <t>TRANS-0006168</t>
  </si>
  <si>
    <t>Port Caitlin</t>
  </si>
  <si>
    <t>TRANS-0006169</t>
  </si>
  <si>
    <t>TRANS-0006170</t>
  </si>
  <si>
    <t>TRANS-0006171</t>
  </si>
  <si>
    <t>Derekside</t>
  </si>
  <si>
    <t>TRANS-0006172</t>
  </si>
  <si>
    <t>Philliphaven</t>
  </si>
  <si>
    <t>TRANS-0006173</t>
  </si>
  <si>
    <t>Port Krystalville</t>
  </si>
  <si>
    <t>TRANS-0006174</t>
  </si>
  <si>
    <t>Lake Ian</t>
  </si>
  <si>
    <t>TRANS-0006175</t>
  </si>
  <si>
    <t>West Paul</t>
  </si>
  <si>
    <t>TRANS-0006176</t>
  </si>
  <si>
    <t>Port Joseshire</t>
  </si>
  <si>
    <t>TRANS-0006177</t>
  </si>
  <si>
    <t>Kylehaven</t>
  </si>
  <si>
    <t>TRANS-0006178</t>
  </si>
  <si>
    <t>Port Michealland</t>
  </si>
  <si>
    <t>TRANS-0006179</t>
  </si>
  <si>
    <t>Bethanyview</t>
  </si>
  <si>
    <t>TRANS-0006180</t>
  </si>
  <si>
    <t>North Kayla</t>
  </si>
  <si>
    <t>TRANS-0006181</t>
  </si>
  <si>
    <t>Lake Richardborough</t>
  </si>
  <si>
    <t>TRANS-0006182</t>
  </si>
  <si>
    <t>TRANS-0006183</t>
  </si>
  <si>
    <t>Howardshire</t>
  </si>
  <si>
    <t>TRANS-0006184</t>
  </si>
  <si>
    <t>North Bethmouth</t>
  </si>
  <si>
    <t>TRANS-0006185</t>
  </si>
  <si>
    <t>TRANS-0006186</t>
  </si>
  <si>
    <t>Sherryton</t>
  </si>
  <si>
    <t>TRANS-0006187</t>
  </si>
  <si>
    <t>TRANS-0006188</t>
  </si>
  <si>
    <t>TRANS-0006189</t>
  </si>
  <si>
    <t>South Nathanville</t>
  </si>
  <si>
    <t>TRANS-0006190</t>
  </si>
  <si>
    <t>Brandonton</t>
  </si>
  <si>
    <t>TRANS-0006191</t>
  </si>
  <si>
    <t>TRANS-0006192</t>
  </si>
  <si>
    <t>TRANS-0006193</t>
  </si>
  <si>
    <t>TRANS-0006194</t>
  </si>
  <si>
    <t>Lake Johnborough</t>
  </si>
  <si>
    <t>TRANS-0006195</t>
  </si>
  <si>
    <t>Joannemouth</t>
  </si>
  <si>
    <t>TRANS-0006196</t>
  </si>
  <si>
    <t>TRANS-0006197</t>
  </si>
  <si>
    <t>Gomezchester</t>
  </si>
  <si>
    <t>TRANS-0006198</t>
  </si>
  <si>
    <t>South Justinborough</t>
  </si>
  <si>
    <t>TRANS-0006199</t>
  </si>
  <si>
    <t>North Stevenfurt</t>
  </si>
  <si>
    <t>TRANS-0006200</t>
  </si>
  <si>
    <t>TRANS-0006201</t>
  </si>
  <si>
    <t>TRANS-0006202</t>
  </si>
  <si>
    <t>TRANS-0006203</t>
  </si>
  <si>
    <t>West Vickiebury</t>
  </si>
  <si>
    <t>TRANS-0006204</t>
  </si>
  <si>
    <t>Edwardmouth</t>
  </si>
  <si>
    <t>TRANS-0006205</t>
  </si>
  <si>
    <t>South Josephberg</t>
  </si>
  <si>
    <t>TRANS-0006206</t>
  </si>
  <si>
    <t>Port Coryberg</t>
  </si>
  <si>
    <t>TRANS-0006207</t>
  </si>
  <si>
    <t>TRANS-0006208</t>
  </si>
  <si>
    <t>TRANS-0006209</t>
  </si>
  <si>
    <t>TRANS-0006210</t>
  </si>
  <si>
    <t>East Ray</t>
  </si>
  <si>
    <t>TRANS-0006211</t>
  </si>
  <si>
    <t>East Jamesside</t>
  </si>
  <si>
    <t>TRANS-0006212</t>
  </si>
  <si>
    <t>Lake Maria</t>
  </si>
  <si>
    <t>TRANS-0006213</t>
  </si>
  <si>
    <t>TRANS-0006214</t>
  </si>
  <si>
    <t>Georgechester</t>
  </si>
  <si>
    <t>TRANS-0006215</t>
  </si>
  <si>
    <t>TRANS-0006216</t>
  </si>
  <si>
    <t>TRANS-0006217</t>
  </si>
  <si>
    <t>Port Sean</t>
  </si>
  <si>
    <t>TRANS-0006218</t>
  </si>
  <si>
    <t>TRANS-0006219</t>
  </si>
  <si>
    <t>North Peterchester</t>
  </si>
  <si>
    <t>TRANS-0006220</t>
  </si>
  <si>
    <t>TRANS-0006221</t>
  </si>
  <si>
    <t>Lake Jeanfurt</t>
  </si>
  <si>
    <t>TRANS-0006222</t>
  </si>
  <si>
    <t>TRANS-0006223</t>
  </si>
  <si>
    <t>Virginiaside</t>
  </si>
  <si>
    <t>TRANS-0006224</t>
  </si>
  <si>
    <t>Clarenceburgh</t>
  </si>
  <si>
    <t>TRANS-0006225</t>
  </si>
  <si>
    <t>TRANS-0006226</t>
  </si>
  <si>
    <t>Lake Jasonborough</t>
  </si>
  <si>
    <t>TRANS-0006227</t>
  </si>
  <si>
    <t>East Benjamin</t>
  </si>
  <si>
    <t>TRANS-0006228</t>
  </si>
  <si>
    <t>TRANS-0006229</t>
  </si>
  <si>
    <t>TRANS-0006230</t>
  </si>
  <si>
    <t>Melissaview</t>
  </si>
  <si>
    <t>TRANS-0006231</t>
  </si>
  <si>
    <t>Kevinstad</t>
  </si>
  <si>
    <t>TRANS-0006232</t>
  </si>
  <si>
    <t>TRANS-0006233</t>
  </si>
  <si>
    <t>East Maryfort</t>
  </si>
  <si>
    <t>TRANS-0006234</t>
  </si>
  <si>
    <t>TRANS-0006235</t>
  </si>
  <si>
    <t>TRANS-0006236</t>
  </si>
  <si>
    <t>TRANS-0006237</t>
  </si>
  <si>
    <t>TRANS-0006238</t>
  </si>
  <si>
    <t>North Shane</t>
  </si>
  <si>
    <t>TRANS-0006239</t>
  </si>
  <si>
    <t>TRANS-0006240</t>
  </si>
  <si>
    <t>TRANS-0006241</t>
  </si>
  <si>
    <t>Lake Christie</t>
  </si>
  <si>
    <t>TRANS-0006242</t>
  </si>
  <si>
    <t>TRANS-0006243</t>
  </si>
  <si>
    <t>Douglasland</t>
  </si>
  <si>
    <t>TRANS-0006244</t>
  </si>
  <si>
    <t>TRANS-0006245</t>
  </si>
  <si>
    <t>West Williamstad</t>
  </si>
  <si>
    <t>TRANS-0006246</t>
  </si>
  <si>
    <t>TRANS-0006247</t>
  </si>
  <si>
    <t>TRANS-0006248</t>
  </si>
  <si>
    <t>Brianstad</t>
  </si>
  <si>
    <t>TRANS-0006249</t>
  </si>
  <si>
    <t>East Laurahaven</t>
  </si>
  <si>
    <t>TRANS-0006250</t>
  </si>
  <si>
    <t>TRANS-0006251</t>
  </si>
  <si>
    <t>TRANS-0006252</t>
  </si>
  <si>
    <t>TRANS-0006253</t>
  </si>
  <si>
    <t>TRANS-0006254</t>
  </si>
  <si>
    <t>East Jake</t>
  </si>
  <si>
    <t>TRANS-0006255</t>
  </si>
  <si>
    <t>TRANS-0006256</t>
  </si>
  <si>
    <t>TRANS-0006257</t>
  </si>
  <si>
    <t>East Kathyside</t>
  </si>
  <si>
    <t>TRANS-0006258</t>
  </si>
  <si>
    <t>West Philip</t>
  </si>
  <si>
    <t>TRANS-0006259</t>
  </si>
  <si>
    <t>TRANS-0006260</t>
  </si>
  <si>
    <t>Lake Kevinburgh</t>
  </si>
  <si>
    <t>TRANS-0006261</t>
  </si>
  <si>
    <t>TRANS-0006262</t>
  </si>
  <si>
    <t>Lake Carolyn</t>
  </si>
  <si>
    <t>TRANS-0006263</t>
  </si>
  <si>
    <t>TRANS-0006264</t>
  </si>
  <si>
    <t>Hendersonstad</t>
  </si>
  <si>
    <t>TRANS-0006265</t>
  </si>
  <si>
    <t>Mindyburgh</t>
  </si>
  <si>
    <t>TRANS-0006266</t>
  </si>
  <si>
    <t>Taylorland</t>
  </si>
  <si>
    <t>TRANS-0006267</t>
  </si>
  <si>
    <t>TRANS-0006268</t>
  </si>
  <si>
    <t>West Richardport</t>
  </si>
  <si>
    <t>TRANS-0006269</t>
  </si>
  <si>
    <t>Ibarrachester</t>
  </si>
  <si>
    <t>TRANS-0006270</t>
  </si>
  <si>
    <t>TRANS-0006271</t>
  </si>
  <si>
    <t>East Jameston</t>
  </si>
  <si>
    <t>TRANS-0006272</t>
  </si>
  <si>
    <t>East Patriciafurt</t>
  </si>
  <si>
    <t>TRANS-0006273</t>
  </si>
  <si>
    <t>North Chadberg</t>
  </si>
  <si>
    <t>TRANS-0006274</t>
  </si>
  <si>
    <t>Garnerville</t>
  </si>
  <si>
    <t>TRANS-0006275</t>
  </si>
  <si>
    <t>Ramireztown</t>
  </si>
  <si>
    <t>TRANS-0006276</t>
  </si>
  <si>
    <t>TRANS-0006277</t>
  </si>
  <si>
    <t>TRANS-0006278</t>
  </si>
  <si>
    <t>Gilbertburgh</t>
  </si>
  <si>
    <t>TRANS-0006279</t>
  </si>
  <si>
    <t>TRANS-0006280</t>
  </si>
  <si>
    <t>TRANS-0006281</t>
  </si>
  <si>
    <t>Marissaland</t>
  </si>
  <si>
    <t>TRANS-0006282</t>
  </si>
  <si>
    <t>TRANS-0006283</t>
  </si>
  <si>
    <t>TRANS-0006284</t>
  </si>
  <si>
    <t>New Darrellhaven</t>
  </si>
  <si>
    <t>TRANS-0006285</t>
  </si>
  <si>
    <t>TRANS-0006286</t>
  </si>
  <si>
    <t>TRANS-0006287</t>
  </si>
  <si>
    <t>New Shellyside</t>
  </si>
  <si>
    <t>TRANS-0006288</t>
  </si>
  <si>
    <t>North Rogerhaven</t>
  </si>
  <si>
    <t>TRANS-0006289</t>
  </si>
  <si>
    <t>TRANS-0006290</t>
  </si>
  <si>
    <t>New Jasonville</t>
  </si>
  <si>
    <t>TRANS-0006291</t>
  </si>
  <si>
    <t>TRANS-0006292</t>
  </si>
  <si>
    <t>TRANS-0006293</t>
  </si>
  <si>
    <t>Brittneyland</t>
  </si>
  <si>
    <t>TRANS-0006294</t>
  </si>
  <si>
    <t>TRANS-0006295</t>
  </si>
  <si>
    <t>North Edwardland</t>
  </si>
  <si>
    <t>TRANS-0006296</t>
  </si>
  <si>
    <t>TRANS-0006297</t>
  </si>
  <si>
    <t>TRANS-0006298</t>
  </si>
  <si>
    <t>TRANS-0006299</t>
  </si>
  <si>
    <t>Lake Melanie</t>
  </si>
  <si>
    <t>TRANS-0006300</t>
  </si>
  <si>
    <t>East Aaronhaven</t>
  </si>
  <si>
    <t>TRANS-0006301</t>
  </si>
  <si>
    <t>Turnerberg</t>
  </si>
  <si>
    <t>TRANS-0006302</t>
  </si>
  <si>
    <t>TRANS-0006303</t>
  </si>
  <si>
    <t>TRANS-0006304</t>
  </si>
  <si>
    <t>TRANS-0006305</t>
  </si>
  <si>
    <t>Georgeburgh</t>
  </si>
  <si>
    <t>TRANS-0006306</t>
  </si>
  <si>
    <t>Mauricestad</t>
  </si>
  <si>
    <t>TRANS-0006307</t>
  </si>
  <si>
    <t>East Whitney</t>
  </si>
  <si>
    <t>TRANS-0006308</t>
  </si>
  <si>
    <t>West Kellyton</t>
  </si>
  <si>
    <t>TRANS-0006309</t>
  </si>
  <si>
    <t>Banksside</t>
  </si>
  <si>
    <t>TRANS-0006310</t>
  </si>
  <si>
    <t>TRANS-0006311</t>
  </si>
  <si>
    <t>Alyssaport</t>
  </si>
  <si>
    <t>TRANS-0006312</t>
  </si>
  <si>
    <t>TRANS-0006313</t>
  </si>
  <si>
    <t>West Anthonyfurt</t>
  </si>
  <si>
    <t>TRANS-0006314</t>
  </si>
  <si>
    <t>TRANS-0006315</t>
  </si>
  <si>
    <t>TRANS-0006316</t>
  </si>
  <si>
    <t>TRANS-0006317</t>
  </si>
  <si>
    <t>TRANS-0006318</t>
  </si>
  <si>
    <t>TRANS-0006319</t>
  </si>
  <si>
    <t>TRANS-0006320</t>
  </si>
  <si>
    <t>Lake Kellyton</t>
  </si>
  <si>
    <t>TRANS-0006321</t>
  </si>
  <si>
    <t>TRANS-0006322</t>
  </si>
  <si>
    <t>TRANS-0006323</t>
  </si>
  <si>
    <t>TRANS-0006324</t>
  </si>
  <si>
    <t>Lake Theresaberg</t>
  </si>
  <si>
    <t>TRANS-0006325</t>
  </si>
  <si>
    <t>South Luischester</t>
  </si>
  <si>
    <t>TRANS-0006326</t>
  </si>
  <si>
    <t>TRANS-0006327</t>
  </si>
  <si>
    <t>TRANS-0006328</t>
  </si>
  <si>
    <t>North Amystad</t>
  </si>
  <si>
    <t>TRANS-0006329</t>
  </si>
  <si>
    <t>TRANS-0006330</t>
  </si>
  <si>
    <t>Matthewhaven</t>
  </si>
  <si>
    <t>TRANS-0006331</t>
  </si>
  <si>
    <t>Lake Rebecca</t>
  </si>
  <si>
    <t>TRANS-0006332</t>
  </si>
  <si>
    <t>South Ronnie</t>
  </si>
  <si>
    <t>TRANS-0006333</t>
  </si>
  <si>
    <t>South Tammyton</t>
  </si>
  <si>
    <t>TRANS-0006334</t>
  </si>
  <si>
    <t>Port Haley</t>
  </si>
  <si>
    <t>TRANS-0006335</t>
  </si>
  <si>
    <t>Cuevastown</t>
  </si>
  <si>
    <t>TRANS-0006336</t>
  </si>
  <si>
    <t>Schmidtview</t>
  </si>
  <si>
    <t>TRANS-0006337</t>
  </si>
  <si>
    <t>TRANS-0006338</t>
  </si>
  <si>
    <t>TRANS-0006339</t>
  </si>
  <si>
    <t>TRANS-0006340</t>
  </si>
  <si>
    <t>TRANS-0006341</t>
  </si>
  <si>
    <t>Aguilarstad</t>
  </si>
  <si>
    <t>TRANS-0006342</t>
  </si>
  <si>
    <t>TRANS-0006343</t>
  </si>
  <si>
    <t>Tiffanyshire</t>
  </si>
  <si>
    <t>TRANS-0006344</t>
  </si>
  <si>
    <t>Taylorfort</t>
  </si>
  <si>
    <t>TRANS-0006345</t>
  </si>
  <si>
    <t>East Kaitlynchester</t>
  </si>
  <si>
    <t>TRANS-0006346</t>
  </si>
  <si>
    <t>TRANS-0006347</t>
  </si>
  <si>
    <t>New Ernest</t>
  </si>
  <si>
    <t>TRANS-0006348</t>
  </si>
  <si>
    <t>East Mariofurt</t>
  </si>
  <si>
    <t>TRANS-0006349</t>
  </si>
  <si>
    <t>Fergusonmouth</t>
  </si>
  <si>
    <t>TRANS-0006350</t>
  </si>
  <si>
    <t>TRANS-0006351</t>
  </si>
  <si>
    <t>TRANS-0006352</t>
  </si>
  <si>
    <t>TRANS-0006353</t>
  </si>
  <si>
    <t>South Olivia</t>
  </si>
  <si>
    <t>TRANS-0006354</t>
  </si>
  <si>
    <t>Townsendville</t>
  </si>
  <si>
    <t>TRANS-0006355</t>
  </si>
  <si>
    <t>Montgomerymouth</t>
  </si>
  <si>
    <t>TRANS-0006356</t>
  </si>
  <si>
    <t>TRANS-0006357</t>
  </si>
  <si>
    <t>Welchburgh</t>
  </si>
  <si>
    <t>TRANS-0006358</t>
  </si>
  <si>
    <t>Port Lisamouth</t>
  </si>
  <si>
    <t>TRANS-0006359</t>
  </si>
  <si>
    <t>Lowerymouth</t>
  </si>
  <si>
    <t>TRANS-0006360</t>
  </si>
  <si>
    <t>TRANS-0006361</t>
  </si>
  <si>
    <t>Caroltown</t>
  </si>
  <si>
    <t>TRANS-0006362</t>
  </si>
  <si>
    <t>Vanessafurt</t>
  </si>
  <si>
    <t>TRANS-0006363</t>
  </si>
  <si>
    <t>TRANS-0006364</t>
  </si>
  <si>
    <t>Parkerchester</t>
  </si>
  <si>
    <t>TRANS-0006365</t>
  </si>
  <si>
    <t>Codystad</t>
  </si>
  <si>
    <t>TRANS-0006366</t>
  </si>
  <si>
    <t>Murphyfort</t>
  </si>
  <si>
    <t>TRANS-0006367</t>
  </si>
  <si>
    <t>North Carolyn</t>
  </si>
  <si>
    <t>TRANS-0006368</t>
  </si>
  <si>
    <t>TRANS-0006369</t>
  </si>
  <si>
    <t>TRANS-0006370</t>
  </si>
  <si>
    <t>North Destinytown</t>
  </si>
  <si>
    <t>TRANS-0006371</t>
  </si>
  <si>
    <t>Williamsonland</t>
  </si>
  <si>
    <t>TRANS-0006372</t>
  </si>
  <si>
    <t>Ronaldshire</t>
  </si>
  <si>
    <t>TRANS-0006373</t>
  </si>
  <si>
    <t>Roseborough</t>
  </si>
  <si>
    <t>TRANS-0006374</t>
  </si>
  <si>
    <t>TRANS-0006375</t>
  </si>
  <si>
    <t>Bowersland</t>
  </si>
  <si>
    <t>TRANS-0006376</t>
  </si>
  <si>
    <t>TRANS-0006377</t>
  </si>
  <si>
    <t>TRANS-0006378</t>
  </si>
  <si>
    <t>Lake Kylechester</t>
  </si>
  <si>
    <t>TRANS-0006379</t>
  </si>
  <si>
    <t>TRANS-0006380</t>
  </si>
  <si>
    <t>Sotohaven</t>
  </si>
  <si>
    <t>TRANS-0006381</t>
  </si>
  <si>
    <t>Dorisburgh</t>
  </si>
  <si>
    <t>TRANS-0006382</t>
  </si>
  <si>
    <t>East Trevortown</t>
  </si>
  <si>
    <t>TRANS-0006383</t>
  </si>
  <si>
    <t>Adamsside</t>
  </si>
  <si>
    <t>TRANS-0006384</t>
  </si>
  <si>
    <t>Navarroville</t>
  </si>
  <si>
    <t>TRANS-0006385</t>
  </si>
  <si>
    <t>South Grant</t>
  </si>
  <si>
    <t>TRANS-0006386</t>
  </si>
  <si>
    <t>South Cassandraburgh</t>
  </si>
  <si>
    <t>TRANS-0006387</t>
  </si>
  <si>
    <t>Bakerburgh</t>
  </si>
  <si>
    <t>TRANS-0006388</t>
  </si>
  <si>
    <t>North Evanland</t>
  </si>
  <si>
    <t>TRANS-0006389</t>
  </si>
  <si>
    <t>TRANS-0006390</t>
  </si>
  <si>
    <t>TRANS-0006391</t>
  </si>
  <si>
    <t>TRANS-0006392</t>
  </si>
  <si>
    <t>TRANS-0006393</t>
  </si>
  <si>
    <t>TRANS-0006394</t>
  </si>
  <si>
    <t>TRANS-0006395</t>
  </si>
  <si>
    <t>TRANS-0006396</t>
  </si>
  <si>
    <t>TRANS-0006397</t>
  </si>
  <si>
    <t>New Jenniferport</t>
  </si>
  <si>
    <t>TRANS-0006398</t>
  </si>
  <si>
    <t>Wileyburgh</t>
  </si>
  <si>
    <t>TRANS-0006399</t>
  </si>
  <si>
    <t>Ewingfurt</t>
  </si>
  <si>
    <t>TRANS-0006400</t>
  </si>
  <si>
    <t>Joshuashire</t>
  </si>
  <si>
    <t>TRANS-0006401</t>
  </si>
  <si>
    <t>North Renee</t>
  </si>
  <si>
    <t>TRANS-0006402</t>
  </si>
  <si>
    <t>North Douglasberg</t>
  </si>
  <si>
    <t>TRANS-0006403</t>
  </si>
  <si>
    <t>TRANS-0006404</t>
  </si>
  <si>
    <t>Leonardport</t>
  </si>
  <si>
    <t>TRANS-0006405</t>
  </si>
  <si>
    <t>Victoriaberg</t>
  </si>
  <si>
    <t>TRANS-0006406</t>
  </si>
  <si>
    <t>Kaylashire</t>
  </si>
  <si>
    <t>TRANS-0006407</t>
  </si>
  <si>
    <t>Port Joseton</t>
  </si>
  <si>
    <t>TRANS-0006408</t>
  </si>
  <si>
    <t>TRANS-0006409</t>
  </si>
  <si>
    <t>Port Angelabury</t>
  </si>
  <si>
    <t>TRANS-0006410</t>
  </si>
  <si>
    <t>North Robinhaven</t>
  </si>
  <si>
    <t>TRANS-0006411</t>
  </si>
  <si>
    <t>Ritterfurt</t>
  </si>
  <si>
    <t>TRANS-0006412</t>
  </si>
  <si>
    <t>Medinashire</t>
  </si>
  <si>
    <t>TRANS-0006413</t>
  </si>
  <si>
    <t>TRANS-0006414</t>
  </si>
  <si>
    <t>Christinaside</t>
  </si>
  <si>
    <t>TRANS-0006415</t>
  </si>
  <si>
    <t>TRANS-0006416</t>
  </si>
  <si>
    <t>TRANS-0006417</t>
  </si>
  <si>
    <t>TRANS-0006418</t>
  </si>
  <si>
    <t>TRANS-0006419</t>
  </si>
  <si>
    <t>TRANS-0006420</t>
  </si>
  <si>
    <t>Port Peter</t>
  </si>
  <si>
    <t>TRANS-0006421</t>
  </si>
  <si>
    <t>TRANS-0006422</t>
  </si>
  <si>
    <t>New Theresaland</t>
  </si>
  <si>
    <t>TRANS-0006423</t>
  </si>
  <si>
    <t>Lake Frankburgh</t>
  </si>
  <si>
    <t>TRANS-0006424</t>
  </si>
  <si>
    <t>TRANS-0006425</t>
  </si>
  <si>
    <t>South Josehaven</t>
  </si>
  <si>
    <t>TRANS-0006426</t>
  </si>
  <si>
    <t>Port Edward</t>
  </si>
  <si>
    <t>TRANS-0006427</t>
  </si>
  <si>
    <t>Russellfort</t>
  </si>
  <si>
    <t>TRANS-0006428</t>
  </si>
  <si>
    <t>North Anthonyburgh</t>
  </si>
  <si>
    <t>TRANS-0006429</t>
  </si>
  <si>
    <t>TRANS-0006430</t>
  </si>
  <si>
    <t>TRANS-0006431</t>
  </si>
  <si>
    <t>TRANS-0006432</t>
  </si>
  <si>
    <t>TRANS-0006433</t>
  </si>
  <si>
    <t>TRANS-0006434</t>
  </si>
  <si>
    <t>Brandonmouth</t>
  </si>
  <si>
    <t>TRANS-0006435</t>
  </si>
  <si>
    <t>TRANS-0006436</t>
  </si>
  <si>
    <t>TRANS-0006437</t>
  </si>
  <si>
    <t>North Kristenstad</t>
  </si>
  <si>
    <t>TRANS-0006438</t>
  </si>
  <si>
    <t>Carlstad</t>
  </si>
  <si>
    <t>TRANS-0006439</t>
  </si>
  <si>
    <t>West Taylorstad</t>
  </si>
  <si>
    <t>TRANS-0006440</t>
  </si>
  <si>
    <t>East Brianburgh</t>
  </si>
  <si>
    <t>TRANS-0006441</t>
  </si>
  <si>
    <t>East Jessicastad</t>
  </si>
  <si>
    <t>TRANS-0006442</t>
  </si>
  <si>
    <t>TRANS-0006443</t>
  </si>
  <si>
    <t>TRANS-0006444</t>
  </si>
  <si>
    <t>Danielfort</t>
  </si>
  <si>
    <t>TRANS-0006445</t>
  </si>
  <si>
    <t>West Michellemouth</t>
  </si>
  <si>
    <t>TRANS-0006446</t>
  </si>
  <si>
    <t>South Toddstad</t>
  </si>
  <si>
    <t>TRANS-0006447</t>
  </si>
  <si>
    <t>Byrdland</t>
  </si>
  <si>
    <t>TRANS-0006448</t>
  </si>
  <si>
    <t>TRANS-0006449</t>
  </si>
  <si>
    <t>TRANS-0006450</t>
  </si>
  <si>
    <t>Larsonland</t>
  </si>
  <si>
    <t>TRANS-0006451</t>
  </si>
  <si>
    <t>Katelynstad</t>
  </si>
  <si>
    <t>TRANS-0006452</t>
  </si>
  <si>
    <t>TRANS-0006453</t>
  </si>
  <si>
    <t>Phillipsland</t>
  </si>
  <si>
    <t>TRANS-0006454</t>
  </si>
  <si>
    <t>West Becky</t>
  </si>
  <si>
    <t>TRANS-0006455</t>
  </si>
  <si>
    <t>TRANS-0006456</t>
  </si>
  <si>
    <t>New Kellitown</t>
  </si>
  <si>
    <t>TRANS-0006457</t>
  </si>
  <si>
    <t>TRANS-0006458</t>
  </si>
  <si>
    <t>Emilybury</t>
  </si>
  <si>
    <t>TRANS-0006459</t>
  </si>
  <si>
    <t>TRANS-0006460</t>
  </si>
  <si>
    <t>TRANS-0006461</t>
  </si>
  <si>
    <t>TRANS-0006462</t>
  </si>
  <si>
    <t>TRANS-0006463</t>
  </si>
  <si>
    <t>East Maryshire</t>
  </si>
  <si>
    <t>TRANS-0006464</t>
  </si>
  <si>
    <t>Murphyview</t>
  </si>
  <si>
    <t>TRANS-0006465</t>
  </si>
  <si>
    <t>East Sharonland</t>
  </si>
  <si>
    <t>TRANS-0006466</t>
  </si>
  <si>
    <t>Port Deanna</t>
  </si>
  <si>
    <t>TRANS-0006467</t>
  </si>
  <si>
    <t>TRANS-0006468</t>
  </si>
  <si>
    <t>North Markfort</t>
  </si>
  <si>
    <t>TRANS-0006469</t>
  </si>
  <si>
    <t>North Tiffanyhaven</t>
  </si>
  <si>
    <t>TRANS-0006470</t>
  </si>
  <si>
    <t>TRANS-0006471</t>
  </si>
  <si>
    <t>New Roberta</t>
  </si>
  <si>
    <t>TRANS-0006472</t>
  </si>
  <si>
    <t>Juanfort</t>
  </si>
  <si>
    <t>TRANS-0006473</t>
  </si>
  <si>
    <t>TRANS-0006474</t>
  </si>
  <si>
    <t>Nataliehaven</t>
  </si>
  <si>
    <t>TRANS-0006475</t>
  </si>
  <si>
    <t>TRANS-0006476</t>
  </si>
  <si>
    <t>Adamsport</t>
  </si>
  <si>
    <t>TRANS-0006477</t>
  </si>
  <si>
    <t>West Jacobton</t>
  </si>
  <si>
    <t>TRANS-0006478</t>
  </si>
  <si>
    <t>TRANS-0006479</t>
  </si>
  <si>
    <t>North Kristen</t>
  </si>
  <si>
    <t>TRANS-0006480</t>
  </si>
  <si>
    <t>TRANS-0006481</t>
  </si>
  <si>
    <t>Juanborough</t>
  </si>
  <si>
    <t>TRANS-0006482</t>
  </si>
  <si>
    <t>Lake Stevenmouth</t>
  </si>
  <si>
    <t>TRANS-0006483</t>
  </si>
  <si>
    <t>North Brenda</t>
  </si>
  <si>
    <t>TRANS-0006484</t>
  </si>
  <si>
    <t>TRANS-0006485</t>
  </si>
  <si>
    <t>Beckerport</t>
  </si>
  <si>
    <t>TRANS-0006486</t>
  </si>
  <si>
    <t>TRANS-0006487</t>
  </si>
  <si>
    <t>Branchbury</t>
  </si>
  <si>
    <t>TRANS-0006488</t>
  </si>
  <si>
    <t>TRANS-0006489</t>
  </si>
  <si>
    <t>TRANS-0006490</t>
  </si>
  <si>
    <t>Hahnfort</t>
  </si>
  <si>
    <t>TRANS-0006491</t>
  </si>
  <si>
    <t>South Frankview</t>
  </si>
  <si>
    <t>TRANS-0006492</t>
  </si>
  <si>
    <t>East Michaelmouth</t>
  </si>
  <si>
    <t>TRANS-0006493</t>
  </si>
  <si>
    <t>TRANS-0006494</t>
  </si>
  <si>
    <t>TRANS-0006495</t>
  </si>
  <si>
    <t>Alvaradochester</t>
  </si>
  <si>
    <t>TRANS-0006496</t>
  </si>
  <si>
    <t>North Cheyenneville</t>
  </si>
  <si>
    <t>TRANS-0006497</t>
  </si>
  <si>
    <t>Dianebury</t>
  </si>
  <si>
    <t>TRANS-0006498</t>
  </si>
  <si>
    <t>TRANS-0006499</t>
  </si>
  <si>
    <t>TRANS-0006500</t>
  </si>
  <si>
    <t>Jamieberg</t>
  </si>
  <si>
    <t>TRANS-0006501</t>
  </si>
  <si>
    <t>TRANS-0006502</t>
  </si>
  <si>
    <t>TRANS-0006503</t>
  </si>
  <si>
    <t>TRANS-0006504</t>
  </si>
  <si>
    <t>West Dannychester</t>
  </si>
  <si>
    <t>TRANS-0006505</t>
  </si>
  <si>
    <t>Collinsview</t>
  </si>
  <si>
    <t>TRANS-0006506</t>
  </si>
  <si>
    <t>Port Jaredmouth</t>
  </si>
  <si>
    <t>TRANS-0006507</t>
  </si>
  <si>
    <t>Port Nicolas</t>
  </si>
  <si>
    <t>TRANS-0006508</t>
  </si>
  <si>
    <t>TRANS-0006509</t>
  </si>
  <si>
    <t>TRANS-0006510</t>
  </si>
  <si>
    <t>TRANS-0006511</t>
  </si>
  <si>
    <t>Evansville</t>
  </si>
  <si>
    <t>TRANS-0006512</t>
  </si>
  <si>
    <t>TRANS-0006513</t>
  </si>
  <si>
    <t>TRANS-0006514</t>
  </si>
  <si>
    <t>TRANS-0006515</t>
  </si>
  <si>
    <t>Mitchellshire</t>
  </si>
  <si>
    <t>TRANS-0006516</t>
  </si>
  <si>
    <t>Aaronside</t>
  </si>
  <si>
    <t>TRANS-0006517</t>
  </si>
  <si>
    <t>TRANS-0006518</t>
  </si>
  <si>
    <t>New Joshuahaven</t>
  </si>
  <si>
    <t>TRANS-0006519</t>
  </si>
  <si>
    <t>TRANS-0006520</t>
  </si>
  <si>
    <t>TRANS-0006521</t>
  </si>
  <si>
    <t>Garciastad</t>
  </si>
  <si>
    <t>TRANS-0006522</t>
  </si>
  <si>
    <t>New Brian</t>
  </si>
  <si>
    <t>TRANS-0006523</t>
  </si>
  <si>
    <t>Lake Jesusville</t>
  </si>
  <si>
    <t>TRANS-0006524</t>
  </si>
  <si>
    <t>TRANS-0006525</t>
  </si>
  <si>
    <t>Lake Reginaldmouth</t>
  </si>
  <si>
    <t>TRANS-0006526</t>
  </si>
  <si>
    <t>East Debra</t>
  </si>
  <si>
    <t>TRANS-0006527</t>
  </si>
  <si>
    <t>TRANS-0006528</t>
  </si>
  <si>
    <t>South Madelineview</t>
  </si>
  <si>
    <t>TRANS-0006529</t>
  </si>
  <si>
    <t>TRANS-0006530</t>
  </si>
  <si>
    <t>TRANS-0006531</t>
  </si>
  <si>
    <t>South Jasmin</t>
  </si>
  <si>
    <t>TRANS-0006532</t>
  </si>
  <si>
    <t>Port Michaela</t>
  </si>
  <si>
    <t>TRANS-0006533</t>
  </si>
  <si>
    <t>Lake Erinbury</t>
  </si>
  <si>
    <t>TRANS-0006534</t>
  </si>
  <si>
    <t>Jonathanside</t>
  </si>
  <si>
    <t>TRANS-0006535</t>
  </si>
  <si>
    <t>Laurenshire</t>
  </si>
  <si>
    <t>TRANS-0006536</t>
  </si>
  <si>
    <t>TRANS-0006537</t>
  </si>
  <si>
    <t>TRANS-0006538</t>
  </si>
  <si>
    <t>Morrisonville</t>
  </si>
  <si>
    <t>TRANS-0006539</t>
  </si>
  <si>
    <t>TRANS-0006540</t>
  </si>
  <si>
    <t>TRANS-0006541</t>
  </si>
  <si>
    <t>TRANS-0006542</t>
  </si>
  <si>
    <t>TRANS-0006543</t>
  </si>
  <si>
    <t>New Stephaniefort</t>
  </si>
  <si>
    <t>TRANS-0006544</t>
  </si>
  <si>
    <t>TRANS-0006545</t>
  </si>
  <si>
    <t>TRANS-0006546</t>
  </si>
  <si>
    <t>TRANS-0006547</t>
  </si>
  <si>
    <t>North Gabrielle</t>
  </si>
  <si>
    <t>TRANS-0006548</t>
  </si>
  <si>
    <t>New Robertside</t>
  </si>
  <si>
    <t>TRANS-0006549</t>
  </si>
  <si>
    <t>Port Yolandastad</t>
  </si>
  <si>
    <t>TRANS-0006550</t>
  </si>
  <si>
    <t>Dylanfurt</t>
  </si>
  <si>
    <t>TRANS-0006551</t>
  </si>
  <si>
    <t>East Sarahshire</t>
  </si>
  <si>
    <t>TRANS-0006552</t>
  </si>
  <si>
    <t>TRANS-0006553</t>
  </si>
  <si>
    <t>TRANS-0006554</t>
  </si>
  <si>
    <t>Jacquelineton</t>
  </si>
  <si>
    <t>TRANS-0006555</t>
  </si>
  <si>
    <t>TRANS-0006556</t>
  </si>
  <si>
    <t>Horneberg</t>
  </si>
  <si>
    <t>TRANS-0006557</t>
  </si>
  <si>
    <t>Port Stevenside</t>
  </si>
  <si>
    <t>TRANS-0006558</t>
  </si>
  <si>
    <t>Port Peterfurt</t>
  </si>
  <si>
    <t>TRANS-0006559</t>
  </si>
  <si>
    <t>TRANS-0006560</t>
  </si>
  <si>
    <t>Davidburgh</t>
  </si>
  <si>
    <t>TRANS-0006561</t>
  </si>
  <si>
    <t>Roseland</t>
  </si>
  <si>
    <t>TRANS-0006562</t>
  </si>
  <si>
    <t>West Katrina</t>
  </si>
  <si>
    <t>TRANS-0006563</t>
  </si>
  <si>
    <t>Lake Claudiachester</t>
  </si>
  <si>
    <t>TRANS-0006564</t>
  </si>
  <si>
    <t>TRANS-0006565</t>
  </si>
  <si>
    <t>TRANS-0006566</t>
  </si>
  <si>
    <t>Briannatown</t>
  </si>
  <si>
    <t>TRANS-0006567</t>
  </si>
  <si>
    <t>New Kim</t>
  </si>
  <si>
    <t>TRANS-0006568</t>
  </si>
  <si>
    <t>TRANS-0006569</t>
  </si>
  <si>
    <t>Port Marissa</t>
  </si>
  <si>
    <t>TRANS-0006570</t>
  </si>
  <si>
    <t>Port Analand</t>
  </si>
  <si>
    <t>TRANS-0006571</t>
  </si>
  <si>
    <t>Shaunhaven</t>
  </si>
  <si>
    <t>TRANS-0006572</t>
  </si>
  <si>
    <t>TRANS-0006573</t>
  </si>
  <si>
    <t>TRANS-0006574</t>
  </si>
  <si>
    <t>Pamelafort</t>
  </si>
  <si>
    <t>TRANS-0006575</t>
  </si>
  <si>
    <t>West Davidhaven</t>
  </si>
  <si>
    <t>TRANS-0006576</t>
  </si>
  <si>
    <t>Santiagostad</t>
  </si>
  <si>
    <t>TRANS-0006577</t>
  </si>
  <si>
    <t>Port Masonfurt</t>
  </si>
  <si>
    <t>TRANS-0006578</t>
  </si>
  <si>
    <t>Nicholshaven</t>
  </si>
  <si>
    <t>TRANS-0006579</t>
  </si>
  <si>
    <t>East Paula</t>
  </si>
  <si>
    <t>TRANS-0006580</t>
  </si>
  <si>
    <t>Morrisonside</t>
  </si>
  <si>
    <t>TRANS-0006581</t>
  </si>
  <si>
    <t>TRANS-0006582</t>
  </si>
  <si>
    <t>New Mirandaton</t>
  </si>
  <si>
    <t>TRANS-0006583</t>
  </si>
  <si>
    <t>Lake Wendybury</t>
  </si>
  <si>
    <t>TRANS-0006584</t>
  </si>
  <si>
    <t>Port Alexisberg</t>
  </si>
  <si>
    <t>TRANS-0006585</t>
  </si>
  <si>
    <t>Barnesport</t>
  </si>
  <si>
    <t>TRANS-0006586</t>
  </si>
  <si>
    <t>Frazierville</t>
  </si>
  <si>
    <t>TRANS-0006587</t>
  </si>
  <si>
    <t>TRANS-0006588</t>
  </si>
  <si>
    <t>Port Gabrielleside</t>
  </si>
  <si>
    <t>TRANS-0006589</t>
  </si>
  <si>
    <t>New Nathanmouth</t>
  </si>
  <si>
    <t>TRANS-0006590</t>
  </si>
  <si>
    <t>East Christineside</t>
  </si>
  <si>
    <t>TRANS-0006591</t>
  </si>
  <si>
    <t>TRANS-0006592</t>
  </si>
  <si>
    <t>North Dustin</t>
  </si>
  <si>
    <t>TRANS-0006593</t>
  </si>
  <si>
    <t>West Christopherbury</t>
  </si>
  <si>
    <t>TRANS-0006594</t>
  </si>
  <si>
    <t>TRANS-0006595</t>
  </si>
  <si>
    <t>TRANS-0006596</t>
  </si>
  <si>
    <t>Jenkinston</t>
  </si>
  <si>
    <t>TRANS-0006597</t>
  </si>
  <si>
    <t>North Devonhaven</t>
  </si>
  <si>
    <t>TRANS-0006598</t>
  </si>
  <si>
    <t>TRANS-0006599</t>
  </si>
  <si>
    <t>New Randyhaven</t>
  </si>
  <si>
    <t>TRANS-0006600</t>
  </si>
  <si>
    <t>TRANS-0006601</t>
  </si>
  <si>
    <t>Port Heidishire</t>
  </si>
  <si>
    <t>TRANS-0006602</t>
  </si>
  <si>
    <t>Nelsonburgh</t>
  </si>
  <si>
    <t>TRANS-0006603</t>
  </si>
  <si>
    <t>Lake Shelleyport</t>
  </si>
  <si>
    <t>TRANS-0006604</t>
  </si>
  <si>
    <t>Maynardburgh</t>
  </si>
  <si>
    <t>TRANS-0006605</t>
  </si>
  <si>
    <t>South Deborahside</t>
  </si>
  <si>
    <t>TRANS-0006606</t>
  </si>
  <si>
    <t>TRANS-0006607</t>
  </si>
  <si>
    <t>TRANS-0006608</t>
  </si>
  <si>
    <t>Lake Sharonburgh</t>
  </si>
  <si>
    <t>TRANS-0006609</t>
  </si>
  <si>
    <t>TRANS-0006610</t>
  </si>
  <si>
    <t>Thompsonside</t>
  </si>
  <si>
    <t>TRANS-0006611</t>
  </si>
  <si>
    <t>South Bobbytown</t>
  </si>
  <si>
    <t>TRANS-0006612</t>
  </si>
  <si>
    <t>TRANS-0006613</t>
  </si>
  <si>
    <t>TRANS-0006614</t>
  </si>
  <si>
    <t>South Sara</t>
  </si>
  <si>
    <t>TRANS-0006615</t>
  </si>
  <si>
    <t>Leechester</t>
  </si>
  <si>
    <t>TRANS-0006616</t>
  </si>
  <si>
    <t>North Russell</t>
  </si>
  <si>
    <t>TRANS-0006617</t>
  </si>
  <si>
    <t>TRANS-0006618</t>
  </si>
  <si>
    <t>West Lisaburgh</t>
  </si>
  <si>
    <t>TRANS-0006619</t>
  </si>
  <si>
    <t>TRANS-0006620</t>
  </si>
  <si>
    <t>New Alicia</t>
  </si>
  <si>
    <t>TRANS-0006621</t>
  </si>
  <si>
    <t>TRANS-0006622</t>
  </si>
  <si>
    <t>TRANS-0006623</t>
  </si>
  <si>
    <t>West Annetteland</t>
  </si>
  <si>
    <t>TRANS-0006624</t>
  </si>
  <si>
    <t>Laurenport</t>
  </si>
  <si>
    <t>TRANS-0006625</t>
  </si>
  <si>
    <t>Hudsonburgh</t>
  </si>
  <si>
    <t>TRANS-0006626</t>
  </si>
  <si>
    <t>Marissahaven</t>
  </si>
  <si>
    <t>TRANS-0006627</t>
  </si>
  <si>
    <t>Pughfort</t>
  </si>
  <si>
    <t>TRANS-0006628</t>
  </si>
  <si>
    <t>Woodwardport</t>
  </si>
  <si>
    <t>TRANS-0006629</t>
  </si>
  <si>
    <t>TRANS-0006630</t>
  </si>
  <si>
    <t>Port Timothyfurt</t>
  </si>
  <si>
    <t>TRANS-0006631</t>
  </si>
  <si>
    <t>TRANS-0006632</t>
  </si>
  <si>
    <t>TRANS-0006633</t>
  </si>
  <si>
    <t>West Kennethbury</t>
  </si>
  <si>
    <t>TRANS-0006634</t>
  </si>
  <si>
    <t>Jonesside</t>
  </si>
  <si>
    <t>TRANS-0006635</t>
  </si>
  <si>
    <t>Howardport</t>
  </si>
  <si>
    <t>TRANS-0006636</t>
  </si>
  <si>
    <t>Chenburgh</t>
  </si>
  <si>
    <t>TRANS-0006637</t>
  </si>
  <si>
    <t>TRANS-0006638</t>
  </si>
  <si>
    <t>Lake Codyshire</t>
  </si>
  <si>
    <t>TRANS-0006639</t>
  </si>
  <si>
    <t>TRANS-0006640</t>
  </si>
  <si>
    <t>Erikville</t>
  </si>
  <si>
    <t>TRANS-0006641</t>
  </si>
  <si>
    <t>Mcgeefort</t>
  </si>
  <si>
    <t>TRANS-0006642</t>
  </si>
  <si>
    <t>TRANS-0006643</t>
  </si>
  <si>
    <t>TRANS-0006644</t>
  </si>
  <si>
    <t>TRANS-0006645</t>
  </si>
  <si>
    <t>TRANS-0006646</t>
  </si>
  <si>
    <t>Melissaville</t>
  </si>
  <si>
    <t>TRANS-0006647</t>
  </si>
  <si>
    <t>TRANS-0006648</t>
  </si>
  <si>
    <t>TRANS-0006649</t>
  </si>
  <si>
    <t>TRANS-0006650</t>
  </si>
  <si>
    <t>TRANS-0006651</t>
  </si>
  <si>
    <t>New Williamburgh</t>
  </si>
  <si>
    <t>TRANS-0006652</t>
  </si>
  <si>
    <t>Kelseyborough</t>
  </si>
  <si>
    <t>TRANS-0006653</t>
  </si>
  <si>
    <t>Lake Malikstad</t>
  </si>
  <si>
    <t>TRANS-0006654</t>
  </si>
  <si>
    <t>New Kristina</t>
  </si>
  <si>
    <t>TRANS-0006655</t>
  </si>
  <si>
    <t>TRANS-0006656</t>
  </si>
  <si>
    <t>Lake Jessicabury</t>
  </si>
  <si>
    <t>TRANS-0006657</t>
  </si>
  <si>
    <t>Wongshire</t>
  </si>
  <si>
    <t>TRANS-0006658</t>
  </si>
  <si>
    <t>Victoriaborough</t>
  </si>
  <si>
    <t>TRANS-0006659</t>
  </si>
  <si>
    <t>Frankstad</t>
  </si>
  <si>
    <t>TRANS-0006660</t>
  </si>
  <si>
    <t>North Darryl</t>
  </si>
  <si>
    <t>TRANS-0006661</t>
  </si>
  <si>
    <t>TRANS-0006662</t>
  </si>
  <si>
    <t>Kristenside</t>
  </si>
  <si>
    <t>TRANS-0006663</t>
  </si>
  <si>
    <t>Lake Rhonda</t>
  </si>
  <si>
    <t>TRANS-0006664</t>
  </si>
  <si>
    <t>West Adrianmouth</t>
  </si>
  <si>
    <t>TRANS-0006665</t>
  </si>
  <si>
    <t>South Anthonyland</t>
  </si>
  <si>
    <t>TRANS-0006666</t>
  </si>
  <si>
    <t>Mckenzieton</t>
  </si>
  <si>
    <t>TRANS-0006667</t>
  </si>
  <si>
    <t>Dennisport</t>
  </si>
  <si>
    <t>TRANS-0006668</t>
  </si>
  <si>
    <t>Lake Zacharyside</t>
  </si>
  <si>
    <t>TRANS-0006669</t>
  </si>
  <si>
    <t>New Bernard</t>
  </si>
  <si>
    <t>TRANS-0006670</t>
  </si>
  <si>
    <t>South Lauraton</t>
  </si>
  <si>
    <t>TRANS-0006671</t>
  </si>
  <si>
    <t>North Joshuachester</t>
  </si>
  <si>
    <t>TRANS-0006672</t>
  </si>
  <si>
    <t>TRANS-0006673</t>
  </si>
  <si>
    <t>West Ashleymouth</t>
  </si>
  <si>
    <t>TRANS-0006674</t>
  </si>
  <si>
    <t>TRANS-0006675</t>
  </si>
  <si>
    <t>Lake Christophershire</t>
  </si>
  <si>
    <t>TRANS-0006676</t>
  </si>
  <si>
    <t>TRANS-0006677</t>
  </si>
  <si>
    <t>TRANS-0006678</t>
  </si>
  <si>
    <t>TRANS-0006679</t>
  </si>
  <si>
    <t>Margaretstad</t>
  </si>
  <si>
    <t>TRANS-0006680</t>
  </si>
  <si>
    <t>TRANS-0006681</t>
  </si>
  <si>
    <t>TRANS-0006682</t>
  </si>
  <si>
    <t>TRANS-0006683</t>
  </si>
  <si>
    <t>Josephshire</t>
  </si>
  <si>
    <t>TRANS-0006684</t>
  </si>
  <si>
    <t>South Joy</t>
  </si>
  <si>
    <t>TRANS-0006685</t>
  </si>
  <si>
    <t>North Mariah</t>
  </si>
  <si>
    <t>TRANS-0006686</t>
  </si>
  <si>
    <t>Downschester</t>
  </si>
  <si>
    <t>TRANS-0006687</t>
  </si>
  <si>
    <t>Port Johnport</t>
  </si>
  <si>
    <t>TRANS-0006688</t>
  </si>
  <si>
    <t>TRANS-0006689</t>
  </si>
  <si>
    <t>TRANS-0006690</t>
  </si>
  <si>
    <t>Singletontown</t>
  </si>
  <si>
    <t>TRANS-0006691</t>
  </si>
  <si>
    <t>TRANS-0006692</t>
  </si>
  <si>
    <t>Kennethville</t>
  </si>
  <si>
    <t>TRANS-0006693</t>
  </si>
  <si>
    <t>Port Molly</t>
  </si>
  <si>
    <t>TRANS-0006694</t>
  </si>
  <si>
    <t>TRANS-0006695</t>
  </si>
  <si>
    <t>Sergiomouth</t>
  </si>
  <si>
    <t>TRANS-0006696</t>
  </si>
  <si>
    <t>New Seanbury</t>
  </si>
  <si>
    <t>TRANS-0006697</t>
  </si>
  <si>
    <t>New Jonathanton</t>
  </si>
  <si>
    <t>TRANS-0006698</t>
  </si>
  <si>
    <t>West Annette</t>
  </si>
  <si>
    <t>TRANS-0006699</t>
  </si>
  <si>
    <t>TRANS-0006700</t>
  </si>
  <si>
    <t>New Heatherfurt</t>
  </si>
  <si>
    <t>TRANS-0006701</t>
  </si>
  <si>
    <t>TRANS-0006702</t>
  </si>
  <si>
    <t>North Danielbury</t>
  </si>
  <si>
    <t>TRANS-0006703</t>
  </si>
  <si>
    <t>New Jamesville</t>
  </si>
  <si>
    <t>TRANS-0006704</t>
  </si>
  <si>
    <t>TRANS-0006705</t>
  </si>
  <si>
    <t>New Darren</t>
  </si>
  <si>
    <t>TRANS-0006706</t>
  </si>
  <si>
    <t>TRANS-0006707</t>
  </si>
  <si>
    <t>Benjaminland</t>
  </si>
  <si>
    <t>TRANS-0006708</t>
  </si>
  <si>
    <t>TRANS-0006709</t>
  </si>
  <si>
    <t>Alexanderfurt</t>
  </si>
  <si>
    <t>TRANS-0006710</t>
  </si>
  <si>
    <t>Port Nicholas</t>
  </si>
  <si>
    <t>TRANS-0006711</t>
  </si>
  <si>
    <t>Port Tracychester</t>
  </si>
  <si>
    <t>TRANS-0006712</t>
  </si>
  <si>
    <t>North Jeremiahberg</t>
  </si>
  <si>
    <t>TRANS-0006713</t>
  </si>
  <si>
    <t>TRANS-0006714</t>
  </si>
  <si>
    <t>TRANS-0006715</t>
  </si>
  <si>
    <t>New Shirley</t>
  </si>
  <si>
    <t>TRANS-0006716</t>
  </si>
  <si>
    <t>Jeffstad</t>
  </si>
  <si>
    <t>TRANS-0006717</t>
  </si>
  <si>
    <t>TRANS-0006718</t>
  </si>
  <si>
    <t>Lake Dana</t>
  </si>
  <si>
    <t>TRANS-0006719</t>
  </si>
  <si>
    <t>TRANS-0006720</t>
  </si>
  <si>
    <t>TRANS-0006721</t>
  </si>
  <si>
    <t>TRANS-0006722</t>
  </si>
  <si>
    <t>North Leslie</t>
  </si>
  <si>
    <t>TRANS-0006723</t>
  </si>
  <si>
    <t>Macdonaldville</t>
  </si>
  <si>
    <t>TRANS-0006724</t>
  </si>
  <si>
    <t>Mccoyshire</t>
  </si>
  <si>
    <t>TRANS-0006725</t>
  </si>
  <si>
    <t>TRANS-0006726</t>
  </si>
  <si>
    <t>Lake Wendy</t>
  </si>
  <si>
    <t>TRANS-0006727</t>
  </si>
  <si>
    <t>North Janetville</t>
  </si>
  <si>
    <t>TRANS-0006728</t>
  </si>
  <si>
    <t>Matthewfurt</t>
  </si>
  <si>
    <t>TRANS-0006729</t>
  </si>
  <si>
    <t>TRANS-0006730</t>
  </si>
  <si>
    <t>TRANS-0006731</t>
  </si>
  <si>
    <t>TRANS-0006732</t>
  </si>
  <si>
    <t>Sweeneyville</t>
  </si>
  <si>
    <t>TRANS-0006733</t>
  </si>
  <si>
    <t>TRANS-0006734</t>
  </si>
  <si>
    <t>TRANS-0006735</t>
  </si>
  <si>
    <t>TRANS-0006736</t>
  </si>
  <si>
    <t>Phyllismouth</t>
  </si>
  <si>
    <t>TRANS-0006737</t>
  </si>
  <si>
    <t>Boothbury</t>
  </si>
  <si>
    <t>TRANS-0006738</t>
  </si>
  <si>
    <t>TRANS-0006739</t>
  </si>
  <si>
    <t>Lake Joe</t>
  </si>
  <si>
    <t>TRANS-0006740</t>
  </si>
  <si>
    <t>TRANS-0006741</t>
  </si>
  <si>
    <t>TRANS-0006742</t>
  </si>
  <si>
    <t>Wileyberg</t>
  </si>
  <si>
    <t>TRANS-0006743</t>
  </si>
  <si>
    <t>TRANS-0006744</t>
  </si>
  <si>
    <t>TRANS-0006745</t>
  </si>
  <si>
    <t>TRANS-0006746</t>
  </si>
  <si>
    <t>TRANS-0006747</t>
  </si>
  <si>
    <t>Port Debra</t>
  </si>
  <si>
    <t>TRANS-0006748</t>
  </si>
  <si>
    <t>TRANS-0006749</t>
  </si>
  <si>
    <t>New Lindsaymouth</t>
  </si>
  <si>
    <t>TRANS-0006750</t>
  </si>
  <si>
    <t>TRANS-0006751</t>
  </si>
  <si>
    <t>TRANS-0006752</t>
  </si>
  <si>
    <t>TRANS-0006753</t>
  </si>
  <si>
    <t>Port Richardview</t>
  </si>
  <si>
    <t>TRANS-0006754</t>
  </si>
  <si>
    <t>TRANS-0006755</t>
  </si>
  <si>
    <t>TRANS-0006756</t>
  </si>
  <si>
    <t>TRANS-0006757</t>
  </si>
  <si>
    <t>Hammondside</t>
  </si>
  <si>
    <t>TRANS-0006758</t>
  </si>
  <si>
    <t>West Judith</t>
  </si>
  <si>
    <t>TRANS-0006759</t>
  </si>
  <si>
    <t>Lake Andrea</t>
  </si>
  <si>
    <t>TRANS-0006760</t>
  </si>
  <si>
    <t>Livingstonmouth</t>
  </si>
  <si>
    <t>TRANS-0006761</t>
  </si>
  <si>
    <t>Meganport</t>
  </si>
  <si>
    <t>TRANS-0006762</t>
  </si>
  <si>
    <t>TRANS-0006763</t>
  </si>
  <si>
    <t>TRANS-0006764</t>
  </si>
  <si>
    <t>TRANS-0006765</t>
  </si>
  <si>
    <t>TRANS-0006766</t>
  </si>
  <si>
    <t>Barkershire</t>
  </si>
  <si>
    <t>TRANS-0006767</t>
  </si>
  <si>
    <t>TRANS-0006768</t>
  </si>
  <si>
    <t>South Jillian</t>
  </si>
  <si>
    <t>TRANS-0006769</t>
  </si>
  <si>
    <t>Andrewburgh</t>
  </si>
  <si>
    <t>TRANS-0006770</t>
  </si>
  <si>
    <t>West Georgeberg</t>
  </si>
  <si>
    <t>TRANS-0006771</t>
  </si>
  <si>
    <t>TRANS-0006772</t>
  </si>
  <si>
    <t>New Stephenbury</t>
  </si>
  <si>
    <t>TRANS-0006773</t>
  </si>
  <si>
    <t>Villegasberg</t>
  </si>
  <si>
    <t>TRANS-0006774</t>
  </si>
  <si>
    <t>Morrisland</t>
  </si>
  <si>
    <t>TRANS-0006775</t>
  </si>
  <si>
    <t>Lauriestad</t>
  </si>
  <si>
    <t>TRANS-0006776</t>
  </si>
  <si>
    <t>South Lauraburgh</t>
  </si>
  <si>
    <t>TRANS-0006777</t>
  </si>
  <si>
    <t>New Ericchester</t>
  </si>
  <si>
    <t>TRANS-0006778</t>
  </si>
  <si>
    <t>New Keithfort</t>
  </si>
  <si>
    <t>TRANS-0006779</t>
  </si>
  <si>
    <t>West Brentshire</t>
  </si>
  <si>
    <t>TRANS-0006780</t>
  </si>
  <si>
    <t>TRANS-0006781</t>
  </si>
  <si>
    <t>TRANS-0006782</t>
  </si>
  <si>
    <t>East Kristina</t>
  </si>
  <si>
    <t>TRANS-0006783</t>
  </si>
  <si>
    <t>Lisaberg</t>
  </si>
  <si>
    <t>TRANS-0006784</t>
  </si>
  <si>
    <t>Port Tracy</t>
  </si>
  <si>
    <t>TRANS-0006785</t>
  </si>
  <si>
    <t>Shannonmouth</t>
  </si>
  <si>
    <t>TRANS-0006786</t>
  </si>
  <si>
    <t>TRANS-0006787</t>
  </si>
  <si>
    <t>Georgefort</t>
  </si>
  <si>
    <t>TRANS-0006788</t>
  </si>
  <si>
    <t>South Jeffreyville</t>
  </si>
  <si>
    <t>TRANS-0006789</t>
  </si>
  <si>
    <t>North Melindaborough</t>
  </si>
  <si>
    <t>TRANS-0006790</t>
  </si>
  <si>
    <t>TRANS-0006791</t>
  </si>
  <si>
    <t>East Leslie</t>
  </si>
  <si>
    <t>TRANS-0006792</t>
  </si>
  <si>
    <t>TRANS-0006793</t>
  </si>
  <si>
    <t>TRANS-0006794</t>
  </si>
  <si>
    <t>TRANS-0006795</t>
  </si>
  <si>
    <t>East Kenneth</t>
  </si>
  <si>
    <t>TRANS-0006796</t>
  </si>
  <si>
    <t>TRANS-0006797</t>
  </si>
  <si>
    <t>Crystalport</t>
  </si>
  <si>
    <t>TRANS-0006798</t>
  </si>
  <si>
    <t>Pooleton</t>
  </si>
  <si>
    <t>TRANS-0006799</t>
  </si>
  <si>
    <t>TRANS-0006800</t>
  </si>
  <si>
    <t>South Stevenfort</t>
  </si>
  <si>
    <t>TRANS-0006801</t>
  </si>
  <si>
    <t>TRANS-0006802</t>
  </si>
  <si>
    <t>TRANS-0006803</t>
  </si>
  <si>
    <t>Port Paul</t>
  </si>
  <si>
    <t>TRANS-0006804</t>
  </si>
  <si>
    <t>South Misty</t>
  </si>
  <si>
    <t>TRANS-0006805</t>
  </si>
  <si>
    <t>TRANS-0006806</t>
  </si>
  <si>
    <t>Watkinsbury</t>
  </si>
  <si>
    <t>TRANS-0006807</t>
  </si>
  <si>
    <t>Wileyside</t>
  </si>
  <si>
    <t>TRANS-0006808</t>
  </si>
  <si>
    <t>TRANS-0006809</t>
  </si>
  <si>
    <t>Floreshaven</t>
  </si>
  <si>
    <t>TRANS-0006810</t>
  </si>
  <si>
    <t>Port Kristiton</t>
  </si>
  <si>
    <t>TRANS-0006811</t>
  </si>
  <si>
    <t>Mariaberg</t>
  </si>
  <si>
    <t>TRANS-0006812</t>
  </si>
  <si>
    <t>Garrettfurt</t>
  </si>
  <si>
    <t>TRANS-0006813</t>
  </si>
  <si>
    <t>TRANS-0006814</t>
  </si>
  <si>
    <t>Jefferyport</t>
  </si>
  <si>
    <t>TRANS-0006815</t>
  </si>
  <si>
    <t>East Jenniferside</t>
  </si>
  <si>
    <t>TRANS-0006816</t>
  </si>
  <si>
    <t>Lewisland</t>
  </si>
  <si>
    <t>TRANS-0006817</t>
  </si>
  <si>
    <t>Fitzgeraldside</t>
  </si>
  <si>
    <t>TRANS-0006818</t>
  </si>
  <si>
    <t>Juarezville</t>
  </si>
  <si>
    <t>TRANS-0006819</t>
  </si>
  <si>
    <t>Huertaview</t>
  </si>
  <si>
    <t>TRANS-0006820</t>
  </si>
  <si>
    <t>Port Sydney</t>
  </si>
  <si>
    <t>TRANS-0006821</t>
  </si>
  <si>
    <t>South Williamport</t>
  </si>
  <si>
    <t>TRANS-0006822</t>
  </si>
  <si>
    <t>TRANS-0006823</t>
  </si>
  <si>
    <t>TRANS-0006824</t>
  </si>
  <si>
    <t>TRANS-0006825</t>
  </si>
  <si>
    <t>TRANS-0006826</t>
  </si>
  <si>
    <t>Rochaton</t>
  </si>
  <si>
    <t>TRANS-0006827</t>
  </si>
  <si>
    <t>TRANS-0006828</t>
  </si>
  <si>
    <t>Pamelatown</t>
  </si>
  <si>
    <t>TRANS-0006829</t>
  </si>
  <si>
    <t>TRANS-0006830</t>
  </si>
  <si>
    <t>Marcusborough</t>
  </si>
  <si>
    <t>TRANS-0006831</t>
  </si>
  <si>
    <t>TRANS-0006832</t>
  </si>
  <si>
    <t>New Reginaldville</t>
  </si>
  <si>
    <t>TRANS-0006833</t>
  </si>
  <si>
    <t>Jeannefurt</t>
  </si>
  <si>
    <t>TRANS-0006834</t>
  </si>
  <si>
    <t>TRANS-0006835</t>
  </si>
  <si>
    <t>Bryanmouth</t>
  </si>
  <si>
    <t>TRANS-0006836</t>
  </si>
  <si>
    <t>New Michaeltown</t>
  </si>
  <si>
    <t>TRANS-0006837</t>
  </si>
  <si>
    <t>East Charleschester</t>
  </si>
  <si>
    <t>TRANS-0006838</t>
  </si>
  <si>
    <t>Steelehaven</t>
  </si>
  <si>
    <t>TRANS-0006839</t>
  </si>
  <si>
    <t>South Dianaport</t>
  </si>
  <si>
    <t>TRANS-0006840</t>
  </si>
  <si>
    <t>TRANS-0006841</t>
  </si>
  <si>
    <t>TRANS-0006842</t>
  </si>
  <si>
    <t>TRANS-0006843</t>
  </si>
  <si>
    <t>Port Veronica</t>
  </si>
  <si>
    <t>TRANS-0006844</t>
  </si>
  <si>
    <t>TRANS-0006845</t>
  </si>
  <si>
    <t>North Dominiquechester</t>
  </si>
  <si>
    <t>TRANS-0006846</t>
  </si>
  <si>
    <t>Marcville</t>
  </si>
  <si>
    <t>TRANS-0006847</t>
  </si>
  <si>
    <t>TRANS-0006848</t>
  </si>
  <si>
    <t>Port Julieville</t>
  </si>
  <si>
    <t>TRANS-0006849</t>
  </si>
  <si>
    <t>TRANS-0006850</t>
  </si>
  <si>
    <t>Vaughanbury</t>
  </si>
  <si>
    <t>TRANS-0006851</t>
  </si>
  <si>
    <t>TRANS-0006852</t>
  </si>
  <si>
    <t>TRANS-0006853</t>
  </si>
  <si>
    <t>Port Zachary</t>
  </si>
  <si>
    <t>TRANS-0006854</t>
  </si>
  <si>
    <t>TRANS-0006855</t>
  </si>
  <si>
    <t>West Kendra</t>
  </si>
  <si>
    <t>TRANS-0006856</t>
  </si>
  <si>
    <t>Johnathanhaven</t>
  </si>
  <si>
    <t>TRANS-0006857</t>
  </si>
  <si>
    <t>TRANS-0006858</t>
  </si>
  <si>
    <t>TRANS-0006859</t>
  </si>
  <si>
    <t>Mollystad</t>
  </si>
  <si>
    <t>TRANS-0006860</t>
  </si>
  <si>
    <t>Mollyburgh</t>
  </si>
  <si>
    <t>TRANS-0006861</t>
  </si>
  <si>
    <t>TRANS-0006862</t>
  </si>
  <si>
    <t>TRANS-0006863</t>
  </si>
  <si>
    <t>West Austinfort</t>
  </si>
  <si>
    <t>TRANS-0006864</t>
  </si>
  <si>
    <t>Ramirezchester</t>
  </si>
  <si>
    <t>TRANS-0006865</t>
  </si>
  <si>
    <t>Robinsonport</t>
  </si>
  <si>
    <t>TRANS-0006866</t>
  </si>
  <si>
    <t>TRANS-0006867</t>
  </si>
  <si>
    <t>Lake Kerri</t>
  </si>
  <si>
    <t>TRANS-0006868</t>
  </si>
  <si>
    <t>TRANS-0006869</t>
  </si>
  <si>
    <t>TRANS-0006870</t>
  </si>
  <si>
    <t>New Christophertown</t>
  </si>
  <si>
    <t>TRANS-0006871</t>
  </si>
  <si>
    <t>Mariahaven</t>
  </si>
  <si>
    <t>TRANS-0006872</t>
  </si>
  <si>
    <t>Mariachester</t>
  </si>
  <si>
    <t>TRANS-0006873</t>
  </si>
  <si>
    <t>Rubenville</t>
  </si>
  <si>
    <t>TRANS-0006874</t>
  </si>
  <si>
    <t>TRANS-0006875</t>
  </si>
  <si>
    <t>TRANS-0006876</t>
  </si>
  <si>
    <t>Buckleytown</t>
  </si>
  <si>
    <t>TRANS-0006877</t>
  </si>
  <si>
    <t>TRANS-0006878</t>
  </si>
  <si>
    <t>West Thomaschester</t>
  </si>
  <si>
    <t>TRANS-0006879</t>
  </si>
  <si>
    <t>South Karenville</t>
  </si>
  <si>
    <t>TRANS-0006880</t>
  </si>
  <si>
    <t>Calebbury</t>
  </si>
  <si>
    <t>TRANS-0006881</t>
  </si>
  <si>
    <t>TRANS-0006882</t>
  </si>
  <si>
    <t>TRANS-0006883</t>
  </si>
  <si>
    <t>West Scottburgh</t>
  </si>
  <si>
    <t>TRANS-0006884</t>
  </si>
  <si>
    <t>TRANS-0006885</t>
  </si>
  <si>
    <t>East Jocelyn</t>
  </si>
  <si>
    <t>TRANS-0006886</t>
  </si>
  <si>
    <t>New Andrewhaven</t>
  </si>
  <si>
    <t>TRANS-0006887</t>
  </si>
  <si>
    <t>East Loganmouth</t>
  </si>
  <si>
    <t>TRANS-0006888</t>
  </si>
  <si>
    <t>Josephburgh</t>
  </si>
  <si>
    <t>TRANS-0006889</t>
  </si>
  <si>
    <t>Flowerschester</t>
  </si>
  <si>
    <t>TRANS-0006890</t>
  </si>
  <si>
    <t>Lake Krystalstad</t>
  </si>
  <si>
    <t>TRANS-0006891</t>
  </si>
  <si>
    <t>TRANS-0006892</t>
  </si>
  <si>
    <t>Rebeccaville</t>
  </si>
  <si>
    <t>TRANS-0006893</t>
  </si>
  <si>
    <t>TRANS-0006894</t>
  </si>
  <si>
    <t>TRANS-0006895</t>
  </si>
  <si>
    <t>TRANS-0006896</t>
  </si>
  <si>
    <t>TRANS-0006897</t>
  </si>
  <si>
    <t>TRANS-0006898</t>
  </si>
  <si>
    <t>TRANS-0006899</t>
  </si>
  <si>
    <t>Laurenton</t>
  </si>
  <si>
    <t>TRANS-0006900</t>
  </si>
  <si>
    <t>TRANS-0006901</t>
  </si>
  <si>
    <t>Lake Gabriellehaven</t>
  </si>
  <si>
    <t>TRANS-0006902</t>
  </si>
  <si>
    <t>New Ariel</t>
  </si>
  <si>
    <t>TRANS-0006903</t>
  </si>
  <si>
    <t>TRANS-0006904</t>
  </si>
  <si>
    <t>TRANS-0006905</t>
  </si>
  <si>
    <t>Farmerland</t>
  </si>
  <si>
    <t>TRANS-0006906</t>
  </si>
  <si>
    <t>TRANS-0006907</t>
  </si>
  <si>
    <t>Barronland</t>
  </si>
  <si>
    <t>TRANS-0006908</t>
  </si>
  <si>
    <t>West Adrienneville</t>
  </si>
  <si>
    <t>TRANS-0006909</t>
  </si>
  <si>
    <t>Herrerahaven</t>
  </si>
  <si>
    <t>TRANS-0006910</t>
  </si>
  <si>
    <t>North Oscar</t>
  </si>
  <si>
    <t>TRANS-0006911</t>
  </si>
  <si>
    <t>New Ambershire</t>
  </si>
  <si>
    <t>TRANS-0006912</t>
  </si>
  <si>
    <t>TRANS-0006913</t>
  </si>
  <si>
    <t>Michealside</t>
  </si>
  <si>
    <t>TRANS-0006914</t>
  </si>
  <si>
    <t>TRANS-0006915</t>
  </si>
  <si>
    <t>East Virginiatown</t>
  </si>
  <si>
    <t>TRANS-0006916</t>
  </si>
  <si>
    <t>TRANS-0006917</t>
  </si>
  <si>
    <t>Dakotastad</t>
  </si>
  <si>
    <t>TRANS-0006918</t>
  </si>
  <si>
    <t>Emilyview</t>
  </si>
  <si>
    <t>TRANS-0006919</t>
  </si>
  <si>
    <t>Mcculloughborough</t>
  </si>
  <si>
    <t>TRANS-0006920</t>
  </si>
  <si>
    <t>TRANS-0006921</t>
  </si>
  <si>
    <t>Toddville</t>
  </si>
  <si>
    <t>TRANS-0006922</t>
  </si>
  <si>
    <t>TRANS-0006923</t>
  </si>
  <si>
    <t>TRANS-0006924</t>
  </si>
  <si>
    <t>TRANS-0006925</t>
  </si>
  <si>
    <t>Tinaport</t>
  </si>
  <si>
    <t>TRANS-0006926</t>
  </si>
  <si>
    <t>TRANS-0006927</t>
  </si>
  <si>
    <t>Yoderland</t>
  </si>
  <si>
    <t>TRANS-0006928</t>
  </si>
  <si>
    <t>South Biancahaven</t>
  </si>
  <si>
    <t>TRANS-0006929</t>
  </si>
  <si>
    <t>West Katherinestad</t>
  </si>
  <si>
    <t>TRANS-0006930</t>
  </si>
  <si>
    <t>Lake Jonathonfort</t>
  </si>
  <si>
    <t>TRANS-0006931</t>
  </si>
  <si>
    <t>TRANS-0006932</t>
  </si>
  <si>
    <t>North Lisahaven</t>
  </si>
  <si>
    <t>TRANS-0006933</t>
  </si>
  <si>
    <t>TRANS-0006934</t>
  </si>
  <si>
    <t>Walterberg</t>
  </si>
  <si>
    <t>TRANS-0006935</t>
  </si>
  <si>
    <t>Hannaborough</t>
  </si>
  <si>
    <t>TRANS-0006936</t>
  </si>
  <si>
    <t>Newtonland</t>
  </si>
  <si>
    <t>TRANS-0006937</t>
  </si>
  <si>
    <t>New Jonathanshire</t>
  </si>
  <si>
    <t>TRANS-0006938</t>
  </si>
  <si>
    <t>TRANS-0006939</t>
  </si>
  <si>
    <t>East Ryanshire</t>
  </si>
  <si>
    <t>TRANS-0006940</t>
  </si>
  <si>
    <t>TRANS-0006941</t>
  </si>
  <si>
    <t>TRANS-0006942</t>
  </si>
  <si>
    <t>New Katherineberg</t>
  </si>
  <si>
    <t>TRANS-0006943</t>
  </si>
  <si>
    <t>TRANS-0006944</t>
  </si>
  <si>
    <t>Port Jaredbury</t>
  </si>
  <si>
    <t>TRANS-0006945</t>
  </si>
  <si>
    <t>TRANS-0006946</t>
  </si>
  <si>
    <t>TRANS-0006947</t>
  </si>
  <si>
    <t>TRANS-0006948</t>
  </si>
  <si>
    <t>Simmonsview</t>
  </si>
  <si>
    <t>TRANS-0006949</t>
  </si>
  <si>
    <t>TRANS-0006950</t>
  </si>
  <si>
    <t>TRANS-0006951</t>
  </si>
  <si>
    <t>TRANS-0006952</t>
  </si>
  <si>
    <t>Lambville</t>
  </si>
  <si>
    <t>TRANS-0006953</t>
  </si>
  <si>
    <t>West Jamesmouth</t>
  </si>
  <si>
    <t>TRANS-0006954</t>
  </si>
  <si>
    <t>TRANS-0006955</t>
  </si>
  <si>
    <t>Dawnchester</t>
  </si>
  <si>
    <t>TRANS-0006956</t>
  </si>
  <si>
    <t>TRANS-0006957</t>
  </si>
  <si>
    <t>Darrenfort</t>
  </si>
  <si>
    <t>TRANS-0006958</t>
  </si>
  <si>
    <t>Nicholeport</t>
  </si>
  <si>
    <t>TRANS-0006959</t>
  </si>
  <si>
    <t>Cainburgh</t>
  </si>
  <si>
    <t>TRANS-0006960</t>
  </si>
  <si>
    <t>West Samanthafort</t>
  </si>
  <si>
    <t>TRANS-0006961</t>
  </si>
  <si>
    <t>Morenoport</t>
  </si>
  <si>
    <t>TRANS-0006962</t>
  </si>
  <si>
    <t>Stacyhaven</t>
  </si>
  <si>
    <t>TRANS-0006963</t>
  </si>
  <si>
    <t>Lake Debrafurt</t>
  </si>
  <si>
    <t>TRANS-0006964</t>
  </si>
  <si>
    <t>TRANS-0006965</t>
  </si>
  <si>
    <t>Juliaville</t>
  </si>
  <si>
    <t>TRANS-0006966</t>
  </si>
  <si>
    <t>South Sethborough</t>
  </si>
  <si>
    <t>TRANS-0006967</t>
  </si>
  <si>
    <t>TRANS-0006968</t>
  </si>
  <si>
    <t>TRANS-0006969</t>
  </si>
  <si>
    <t>Bellview</t>
  </si>
  <si>
    <t>TRANS-0006970</t>
  </si>
  <si>
    <t>TRANS-0006971</t>
  </si>
  <si>
    <t>TRANS-0006972</t>
  </si>
  <si>
    <t>TRANS-0006973</t>
  </si>
  <si>
    <t>Erichaven</t>
  </si>
  <si>
    <t>TRANS-0006974</t>
  </si>
  <si>
    <t>TRANS-0006975</t>
  </si>
  <si>
    <t>TRANS-0006976</t>
  </si>
  <si>
    <t>Holtshire</t>
  </si>
  <si>
    <t>TRANS-0006977</t>
  </si>
  <si>
    <t>South Tylerfurt</t>
  </si>
  <si>
    <t>TRANS-0006978</t>
  </si>
  <si>
    <t>TRANS-0006979</t>
  </si>
  <si>
    <t>Thorntonmouth</t>
  </si>
  <si>
    <t>TRANS-0006980</t>
  </si>
  <si>
    <t>Port Mathewport</t>
  </si>
  <si>
    <t>TRANS-0006981</t>
  </si>
  <si>
    <t>TRANS-0006982</t>
  </si>
  <si>
    <t>TRANS-0006983</t>
  </si>
  <si>
    <t>TRANS-0006984</t>
  </si>
  <si>
    <t>TRANS-0006985</t>
  </si>
  <si>
    <t>TRANS-0006986</t>
  </si>
  <si>
    <t>West Kathryn</t>
  </si>
  <si>
    <t>TRANS-0006987</t>
  </si>
  <si>
    <t>TRANS-0006988</t>
  </si>
  <si>
    <t>North Kellyport</t>
  </si>
  <si>
    <t>TRANS-0006989</t>
  </si>
  <si>
    <t>TRANS-0006990</t>
  </si>
  <si>
    <t>TRANS-0006991</t>
  </si>
  <si>
    <t>Cantuhaven</t>
  </si>
  <si>
    <t>TRANS-0006992</t>
  </si>
  <si>
    <t>TRANS-0006993</t>
  </si>
  <si>
    <t>Santoshaven</t>
  </si>
  <si>
    <t>TRANS-0006994</t>
  </si>
  <si>
    <t>TRANS-0006995</t>
  </si>
  <si>
    <t>Heatherfurt</t>
  </si>
  <si>
    <t>TRANS-0006996</t>
  </si>
  <si>
    <t>South Sergio</t>
  </si>
  <si>
    <t>TRANS-0006997</t>
  </si>
  <si>
    <t>North Allisonberg</t>
  </si>
  <si>
    <t>TRANS-0006998</t>
  </si>
  <si>
    <t>New Raymondtown</t>
  </si>
  <si>
    <t>TRANS-0006999</t>
  </si>
  <si>
    <t>TRANS-0007000</t>
  </si>
  <si>
    <t>TRANS-0007001</t>
  </si>
  <si>
    <t>New Aaronberg</t>
  </si>
  <si>
    <t>TRANS-0007002</t>
  </si>
  <si>
    <t>TRANS-0007003</t>
  </si>
  <si>
    <t>Dustintown</t>
  </si>
  <si>
    <t>TRANS-0007004</t>
  </si>
  <si>
    <t>Lake Troychester</t>
  </si>
  <si>
    <t>TRANS-0007005</t>
  </si>
  <si>
    <t>Stacychester</t>
  </si>
  <si>
    <t>TRANS-0007006</t>
  </si>
  <si>
    <t>Fowlerchester</t>
  </si>
  <si>
    <t>TRANS-0007007</t>
  </si>
  <si>
    <t>Haleyside</t>
  </si>
  <si>
    <t>TRANS-0007008</t>
  </si>
  <si>
    <t>Port Gary</t>
  </si>
  <si>
    <t>TRANS-0007009</t>
  </si>
  <si>
    <t>TRANS-0007010</t>
  </si>
  <si>
    <t>North Maria</t>
  </si>
  <si>
    <t>TRANS-0007011</t>
  </si>
  <si>
    <t>New Carloston</t>
  </si>
  <si>
    <t>TRANS-0007012</t>
  </si>
  <si>
    <t>TRANS-0007013</t>
  </si>
  <si>
    <t>Walkerstad</t>
  </si>
  <si>
    <t>TRANS-0007014</t>
  </si>
  <si>
    <t>Port Brad</t>
  </si>
  <si>
    <t>TRANS-0007015</t>
  </si>
  <si>
    <t>TRANS-0007016</t>
  </si>
  <si>
    <t>Lake Nancyside</t>
  </si>
  <si>
    <t>TRANS-0007017</t>
  </si>
  <si>
    <t>Currymouth</t>
  </si>
  <si>
    <t>TRANS-0007018</t>
  </si>
  <si>
    <t>Matthewsville</t>
  </si>
  <si>
    <t>TRANS-0007019</t>
  </si>
  <si>
    <t>Perezchester</t>
  </si>
  <si>
    <t>TRANS-0007020</t>
  </si>
  <si>
    <t>Dickersonshire</t>
  </si>
  <si>
    <t>TRANS-0007021</t>
  </si>
  <si>
    <t>Port Dawn</t>
  </si>
  <si>
    <t>TRANS-0007022</t>
  </si>
  <si>
    <t>TRANS-0007023</t>
  </si>
  <si>
    <t>Lake Danielview</t>
  </si>
  <si>
    <t>TRANS-0007024</t>
  </si>
  <si>
    <t>Marcton</t>
  </si>
  <si>
    <t>TRANS-0007025</t>
  </si>
  <si>
    <t>Gillespiemouth</t>
  </si>
  <si>
    <t>TRANS-0007026</t>
  </si>
  <si>
    <t>TRANS-0007027</t>
  </si>
  <si>
    <t>Donovanport</t>
  </si>
  <si>
    <t>TRANS-0007028</t>
  </si>
  <si>
    <t>Jefferyton</t>
  </si>
  <si>
    <t>TRANS-0007029</t>
  </si>
  <si>
    <t>TRANS-0007030</t>
  </si>
  <si>
    <t>South Jillmouth</t>
  </si>
  <si>
    <t>TRANS-0007031</t>
  </si>
  <si>
    <t>North Ashleyside</t>
  </si>
  <si>
    <t>TRANS-0007032</t>
  </si>
  <si>
    <t>Mariefurt</t>
  </si>
  <si>
    <t>TRANS-0007033</t>
  </si>
  <si>
    <t>TRANS-0007034</t>
  </si>
  <si>
    <t>Barrettbury</t>
  </si>
  <si>
    <t>TRANS-0007035</t>
  </si>
  <si>
    <t>Lake Amandamouth</t>
  </si>
  <si>
    <t>TRANS-0007036</t>
  </si>
  <si>
    <t>TRANS-0007037</t>
  </si>
  <si>
    <t>TRANS-0007038</t>
  </si>
  <si>
    <t>TRANS-0007039</t>
  </si>
  <si>
    <t>Gregoryville</t>
  </si>
  <si>
    <t>TRANS-0007040</t>
  </si>
  <si>
    <t>East Christopherland</t>
  </si>
  <si>
    <t>TRANS-0007041</t>
  </si>
  <si>
    <t>TRANS-0007042</t>
  </si>
  <si>
    <t>Matthewbury</t>
  </si>
  <si>
    <t>TRANS-0007043</t>
  </si>
  <si>
    <t>North Kaitlyn</t>
  </si>
  <si>
    <t>TRANS-0007044</t>
  </si>
  <si>
    <t>Armstrongberg</t>
  </si>
  <si>
    <t>TRANS-0007045</t>
  </si>
  <si>
    <t>TRANS-0007046</t>
  </si>
  <si>
    <t>Port Melissaport</t>
  </si>
  <si>
    <t>TRANS-0007047</t>
  </si>
  <si>
    <t>TRANS-0007048</t>
  </si>
  <si>
    <t>Huynhmouth</t>
  </si>
  <si>
    <t>TRANS-0007049</t>
  </si>
  <si>
    <t>TRANS-0007050</t>
  </si>
  <si>
    <t>TRANS-0007051</t>
  </si>
  <si>
    <t>TRANS-0007052</t>
  </si>
  <si>
    <t>Welchchester</t>
  </si>
  <si>
    <t>TRANS-0007053</t>
  </si>
  <si>
    <t>North Taylor</t>
  </si>
  <si>
    <t>TRANS-0007054</t>
  </si>
  <si>
    <t>Port Heatherfort</t>
  </si>
  <si>
    <t>TRANS-0007055</t>
  </si>
  <si>
    <t>Port Vickie</t>
  </si>
  <si>
    <t>TRANS-0007056</t>
  </si>
  <si>
    <t>South Brendaport</t>
  </si>
  <si>
    <t>TRANS-0007057</t>
  </si>
  <si>
    <t>Powerston</t>
  </si>
  <si>
    <t>TRANS-0007058</t>
  </si>
  <si>
    <t>Port Annamouth</t>
  </si>
  <si>
    <t>TRANS-0007059</t>
  </si>
  <si>
    <t>East Jaclyn</t>
  </si>
  <si>
    <t>TRANS-0007060</t>
  </si>
  <si>
    <t>Port Scottmouth</t>
  </si>
  <si>
    <t>TRANS-0007061</t>
  </si>
  <si>
    <t>East Ashleybury</t>
  </si>
  <si>
    <t>TRANS-0007062</t>
  </si>
  <si>
    <t>TRANS-0007063</t>
  </si>
  <si>
    <t>Dylanberg</t>
  </si>
  <si>
    <t>TRANS-0007064</t>
  </si>
  <si>
    <t>TRANS-0007065</t>
  </si>
  <si>
    <t>New Carrie</t>
  </si>
  <si>
    <t>TRANS-0007066</t>
  </si>
  <si>
    <t>TRANS-0007067</t>
  </si>
  <si>
    <t>North Ronaldfurt</t>
  </si>
  <si>
    <t>TRANS-0007068</t>
  </si>
  <si>
    <t>Mathischester</t>
  </si>
  <si>
    <t>TRANS-0007069</t>
  </si>
  <si>
    <t>TRANS-0007070</t>
  </si>
  <si>
    <t>Nancyton</t>
  </si>
  <si>
    <t>TRANS-0007071</t>
  </si>
  <si>
    <t>Evanschester</t>
  </si>
  <si>
    <t>TRANS-0007072</t>
  </si>
  <si>
    <t>Mcdowellfort</t>
  </si>
  <si>
    <t>TRANS-0007073</t>
  </si>
  <si>
    <t>Kaylaborough</t>
  </si>
  <si>
    <t>TRANS-0007074</t>
  </si>
  <si>
    <t>Mikaylaside</t>
  </si>
  <si>
    <t>TRANS-0007075</t>
  </si>
  <si>
    <t>TRANS-0007076</t>
  </si>
  <si>
    <t>Port Marymouth</t>
  </si>
  <si>
    <t>TRANS-0007077</t>
  </si>
  <si>
    <t>TRANS-0007078</t>
  </si>
  <si>
    <t>Petersonchester</t>
  </si>
  <si>
    <t>TRANS-0007079</t>
  </si>
  <si>
    <t>TRANS-0007080</t>
  </si>
  <si>
    <t>Gomezberg</t>
  </si>
  <si>
    <t>TRANS-0007081</t>
  </si>
  <si>
    <t>TRANS-0007082</t>
  </si>
  <si>
    <t>Colonfort</t>
  </si>
  <si>
    <t>TRANS-0007083</t>
  </si>
  <si>
    <t>South Adamberg</t>
  </si>
  <si>
    <t>TRANS-0007084</t>
  </si>
  <si>
    <t>Lake Sylvia</t>
  </si>
  <si>
    <t>TRANS-0007085</t>
  </si>
  <si>
    <t>TRANS-0007086</t>
  </si>
  <si>
    <t>South Brandonburgh</t>
  </si>
  <si>
    <t>TRANS-0007087</t>
  </si>
  <si>
    <t>TRANS-0007088</t>
  </si>
  <si>
    <t>Hodgesbury</t>
  </si>
  <si>
    <t>TRANS-0007089</t>
  </si>
  <si>
    <t>Powersview</t>
  </si>
  <si>
    <t>TRANS-0007090</t>
  </si>
  <si>
    <t>TRANS-0007091</t>
  </si>
  <si>
    <t>Ravenborough</t>
  </si>
  <si>
    <t>TRANS-0007092</t>
  </si>
  <si>
    <t>TRANS-0007093</t>
  </si>
  <si>
    <t>TRANS-0007094</t>
  </si>
  <si>
    <t>TRANS-0007095</t>
  </si>
  <si>
    <t>New Tara</t>
  </si>
  <si>
    <t>TRANS-0007096</t>
  </si>
  <si>
    <t>Finleystad</t>
  </si>
  <si>
    <t>TRANS-0007097</t>
  </si>
  <si>
    <t>New Josephburgh</t>
  </si>
  <si>
    <t>TRANS-0007098</t>
  </si>
  <si>
    <t>TRANS-0007099</t>
  </si>
  <si>
    <t>TRANS-0007100</t>
  </si>
  <si>
    <t>East Scotttown</t>
  </si>
  <si>
    <t>TRANS-0007101</t>
  </si>
  <si>
    <t>West Robinton</t>
  </si>
  <si>
    <t>TRANS-0007102</t>
  </si>
  <si>
    <t>Lake Stanleyfurt</t>
  </si>
  <si>
    <t>TRANS-0007103</t>
  </si>
  <si>
    <t>Gouldchester</t>
  </si>
  <si>
    <t>TRANS-0007104</t>
  </si>
  <si>
    <t>New Kelseyfurt</t>
  </si>
  <si>
    <t>TRANS-0007105</t>
  </si>
  <si>
    <t>TRANS-0007106</t>
  </si>
  <si>
    <t>Kelseyshire</t>
  </si>
  <si>
    <t>TRANS-0007107</t>
  </si>
  <si>
    <t>TRANS-0007108</t>
  </si>
  <si>
    <t>TRANS-0007109</t>
  </si>
  <si>
    <t>TRANS-0007110</t>
  </si>
  <si>
    <t>South Jonathanton</t>
  </si>
  <si>
    <t>TRANS-0007111</t>
  </si>
  <si>
    <t>TRANS-0007112</t>
  </si>
  <si>
    <t>Doughertyshire</t>
  </si>
  <si>
    <t>TRANS-0007113</t>
  </si>
  <si>
    <t>Floresmouth</t>
  </si>
  <si>
    <t>TRANS-0007114</t>
  </si>
  <si>
    <t>Lake Garymouth</t>
  </si>
  <si>
    <t>TRANS-0007115</t>
  </si>
  <si>
    <t>New Brittneyborough</t>
  </si>
  <si>
    <t>TRANS-0007116</t>
  </si>
  <si>
    <t>TRANS-0007117</t>
  </si>
  <si>
    <t>TRANS-0007118</t>
  </si>
  <si>
    <t>Salazarshire</t>
  </si>
  <si>
    <t>TRANS-0007119</t>
  </si>
  <si>
    <t>TRANS-0007120</t>
  </si>
  <si>
    <t>TRANS-0007121</t>
  </si>
  <si>
    <t>TRANS-0007122</t>
  </si>
  <si>
    <t>TRANS-0007123</t>
  </si>
  <si>
    <t>South Alexanderstad</t>
  </si>
  <si>
    <t>TRANS-0007124</t>
  </si>
  <si>
    <t>Deannaview</t>
  </si>
  <si>
    <t>TRANS-0007125</t>
  </si>
  <si>
    <t>TRANS-0007126</t>
  </si>
  <si>
    <t>North Brittneyton</t>
  </si>
  <si>
    <t>TRANS-0007127</t>
  </si>
  <si>
    <t>Williamport</t>
  </si>
  <si>
    <t>TRANS-0007128</t>
  </si>
  <si>
    <t>New Annette</t>
  </si>
  <si>
    <t>TRANS-0007129</t>
  </si>
  <si>
    <t>TRANS-0007130</t>
  </si>
  <si>
    <t>East Jacobton</t>
  </si>
  <si>
    <t>TRANS-0007131</t>
  </si>
  <si>
    <t>Ronaldborough</t>
  </si>
  <si>
    <t>TRANS-0007132</t>
  </si>
  <si>
    <t>Burnstown</t>
  </si>
  <si>
    <t>TRANS-0007133</t>
  </si>
  <si>
    <t>TRANS-0007134</t>
  </si>
  <si>
    <t>Lake Susanhaven</t>
  </si>
  <si>
    <t>TRANS-0007135</t>
  </si>
  <si>
    <t>TRANS-0007136</t>
  </si>
  <si>
    <t>Gamblefort</t>
  </si>
  <si>
    <t>TRANS-0007137</t>
  </si>
  <si>
    <t>East Wayneport</t>
  </si>
  <si>
    <t>TRANS-0007138</t>
  </si>
  <si>
    <t>Aliceside</t>
  </si>
  <si>
    <t>TRANS-0007139</t>
  </si>
  <si>
    <t>TRANS-0007140</t>
  </si>
  <si>
    <t>TRANS-0007141</t>
  </si>
  <si>
    <t>East Samanthafort</t>
  </si>
  <si>
    <t>TRANS-0007142</t>
  </si>
  <si>
    <t>West Nancyside</t>
  </si>
  <si>
    <t>TRANS-0007143</t>
  </si>
  <si>
    <t>TRANS-0007144</t>
  </si>
  <si>
    <t>TRANS-0007145</t>
  </si>
  <si>
    <t>TRANS-0007146</t>
  </si>
  <si>
    <t>South Davidchester</t>
  </si>
  <si>
    <t>TRANS-0007147</t>
  </si>
  <si>
    <t>TRANS-0007148</t>
  </si>
  <si>
    <t>Meyerburgh</t>
  </si>
  <si>
    <t>TRANS-0007149</t>
  </si>
  <si>
    <t>Mcdonaldhaven</t>
  </si>
  <si>
    <t>TRANS-0007150</t>
  </si>
  <si>
    <t>South Meredithhaven</t>
  </si>
  <si>
    <t>TRANS-0007151</t>
  </si>
  <si>
    <t>TRANS-0007152</t>
  </si>
  <si>
    <t>TRANS-0007153</t>
  </si>
  <si>
    <t>South Holly</t>
  </si>
  <si>
    <t>TRANS-0007154</t>
  </si>
  <si>
    <t>TRANS-0007155</t>
  </si>
  <si>
    <t>Hudsontown</t>
  </si>
  <si>
    <t>TRANS-0007156</t>
  </si>
  <si>
    <t>TRANS-0007157</t>
  </si>
  <si>
    <t>TRANS-0007158</t>
  </si>
  <si>
    <t>North Vicki</t>
  </si>
  <si>
    <t>TRANS-0007159</t>
  </si>
  <si>
    <t>TRANS-0007160</t>
  </si>
  <si>
    <t>TRANS-0007161</t>
  </si>
  <si>
    <t>TRANS-0007162</t>
  </si>
  <si>
    <t>Katherinehaven</t>
  </si>
  <si>
    <t>TRANS-0007163</t>
  </si>
  <si>
    <t>East Antonio</t>
  </si>
  <si>
    <t>TRANS-0007164</t>
  </si>
  <si>
    <t>TRANS-0007165</t>
  </si>
  <si>
    <t>TRANS-0007166</t>
  </si>
  <si>
    <t>Reidberg</t>
  </si>
  <si>
    <t>TRANS-0007167</t>
  </si>
  <si>
    <t>New Manuelburgh</t>
  </si>
  <si>
    <t>TRANS-0007168</t>
  </si>
  <si>
    <t>Port Carol</t>
  </si>
  <si>
    <t>TRANS-0007169</t>
  </si>
  <si>
    <t>Clinehaven</t>
  </si>
  <si>
    <t>TRANS-0007170</t>
  </si>
  <si>
    <t>TRANS-0007171</t>
  </si>
  <si>
    <t>TRANS-0007172</t>
  </si>
  <si>
    <t>New Heatherton</t>
  </si>
  <si>
    <t>TRANS-0007173</t>
  </si>
  <si>
    <t>Port Annaburgh</t>
  </si>
  <si>
    <t>TRANS-0007174</t>
  </si>
  <si>
    <t>TRANS-0007175</t>
  </si>
  <si>
    <t>TRANS-0007176</t>
  </si>
  <si>
    <t>TRANS-0007177</t>
  </si>
  <si>
    <t>TRANS-0007178</t>
  </si>
  <si>
    <t>TRANS-0007179</t>
  </si>
  <si>
    <t>TRANS-0007180</t>
  </si>
  <si>
    <t>TRANS-0007181</t>
  </si>
  <si>
    <t>TRANS-0007182</t>
  </si>
  <si>
    <t>TRANS-0007183</t>
  </si>
  <si>
    <t>Jeanberg</t>
  </si>
  <si>
    <t>TRANS-0007184</t>
  </si>
  <si>
    <t>Rayport</t>
  </si>
  <si>
    <t>TRANS-0007185</t>
  </si>
  <si>
    <t>TRANS-0007186</t>
  </si>
  <si>
    <t>Bobberg</t>
  </si>
  <si>
    <t>TRANS-0007187</t>
  </si>
  <si>
    <t>Port Nicholaschester</t>
  </si>
  <si>
    <t>TRANS-0007188</t>
  </si>
  <si>
    <t>TRANS-0007189</t>
  </si>
  <si>
    <t>Burkeville</t>
  </si>
  <si>
    <t>TRANS-0007190</t>
  </si>
  <si>
    <t>Owenstown</t>
  </si>
  <si>
    <t>TRANS-0007191</t>
  </si>
  <si>
    <t>TRANS-0007192</t>
  </si>
  <si>
    <t>TRANS-0007193</t>
  </si>
  <si>
    <t>TRANS-0007194</t>
  </si>
  <si>
    <t>Paynetown</t>
  </si>
  <si>
    <t>TRANS-0007195</t>
  </si>
  <si>
    <t>Whitneyfurt</t>
  </si>
  <si>
    <t>TRANS-0007196</t>
  </si>
  <si>
    <t>West Shelley</t>
  </si>
  <si>
    <t>TRANS-0007197</t>
  </si>
  <si>
    <t>New Catherinefort</t>
  </si>
  <si>
    <t>TRANS-0007198</t>
  </si>
  <si>
    <t>TRANS-0007199</t>
  </si>
  <si>
    <t>South Danielfort</t>
  </si>
  <si>
    <t>TRANS-0007200</t>
  </si>
  <si>
    <t>Samuelshire</t>
  </si>
  <si>
    <t>TRANS-0007201</t>
  </si>
  <si>
    <t>West Brookeland</t>
  </si>
  <si>
    <t>TRANS-0007202</t>
  </si>
  <si>
    <t>Ralphmouth</t>
  </si>
  <si>
    <t>TRANS-0007203</t>
  </si>
  <si>
    <t>Port Haleyshire</t>
  </si>
  <si>
    <t>TRANS-0007204</t>
  </si>
  <si>
    <t>TRANS-0007205</t>
  </si>
  <si>
    <t>TRANS-0007206</t>
  </si>
  <si>
    <t>TRANS-0007207</t>
  </si>
  <si>
    <t>TRANS-0007208</t>
  </si>
  <si>
    <t>TRANS-0007209</t>
  </si>
  <si>
    <t>Wangbury</t>
  </si>
  <si>
    <t>TRANS-0007210</t>
  </si>
  <si>
    <t>Port Saraside</t>
  </si>
  <si>
    <t>TRANS-0007211</t>
  </si>
  <si>
    <t>Woodshire</t>
  </si>
  <si>
    <t>TRANS-0007212</t>
  </si>
  <si>
    <t>Leetown</t>
  </si>
  <si>
    <t>TRANS-0007213</t>
  </si>
  <si>
    <t>North Christopherfort</t>
  </si>
  <si>
    <t>TRANS-0007214</t>
  </si>
  <si>
    <t>Port Jonathanfort</t>
  </si>
  <si>
    <t>TRANS-0007215</t>
  </si>
  <si>
    <t>TRANS-0007216</t>
  </si>
  <si>
    <t>West Alejandroport</t>
  </si>
  <si>
    <t>TRANS-0007217</t>
  </si>
  <si>
    <t>TRANS-0007218</t>
  </si>
  <si>
    <t>New Stephen</t>
  </si>
  <si>
    <t>TRANS-0007219</t>
  </si>
  <si>
    <t>TRANS-0007220</t>
  </si>
  <si>
    <t>East Vanessaport</t>
  </si>
  <si>
    <t>TRANS-0007221</t>
  </si>
  <si>
    <t>Paigeside</t>
  </si>
  <si>
    <t>TRANS-0007222</t>
  </si>
  <si>
    <t>New Deniseside</t>
  </si>
  <si>
    <t>TRANS-0007223</t>
  </si>
  <si>
    <t>South Katiemouth</t>
  </si>
  <si>
    <t>TRANS-0007224</t>
  </si>
  <si>
    <t>TRANS-0007225</t>
  </si>
  <si>
    <t>TRANS-0007226</t>
  </si>
  <si>
    <t>South Jeremyberg</t>
  </si>
  <si>
    <t>TRANS-0007227</t>
  </si>
  <si>
    <t>Andrewstad</t>
  </si>
  <si>
    <t>TRANS-0007228</t>
  </si>
  <si>
    <t>Port Ericview</t>
  </si>
  <si>
    <t>TRANS-0007229</t>
  </si>
  <si>
    <t>Port Stevenland</t>
  </si>
  <si>
    <t>TRANS-0007230</t>
  </si>
  <si>
    <t>Kristinebury</t>
  </si>
  <si>
    <t>TRANS-0007231</t>
  </si>
  <si>
    <t>South Josemouth</t>
  </si>
  <si>
    <t>TRANS-0007232</t>
  </si>
  <si>
    <t>TRANS-0007233</t>
  </si>
  <si>
    <t>Stephaniehaven</t>
  </si>
  <si>
    <t>TRANS-0007234</t>
  </si>
  <si>
    <t>East Johnstad</t>
  </si>
  <si>
    <t>TRANS-0007235</t>
  </si>
  <si>
    <t>Mckenzieshire</t>
  </si>
  <si>
    <t>TRANS-0007236</t>
  </si>
  <si>
    <t>TRANS-0007237</t>
  </si>
  <si>
    <t>Julianbury</t>
  </si>
  <si>
    <t>TRANS-0007238</t>
  </si>
  <si>
    <t>TRANS-0007239</t>
  </si>
  <si>
    <t>West Melindamouth</t>
  </si>
  <si>
    <t>TRANS-0007240</t>
  </si>
  <si>
    <t>Port Curtismouth</t>
  </si>
  <si>
    <t>TRANS-0007241</t>
  </si>
  <si>
    <t>TRANS-0007242</t>
  </si>
  <si>
    <t>South Casey</t>
  </si>
  <si>
    <t>TRANS-0007243</t>
  </si>
  <si>
    <t>New Janetside</t>
  </si>
  <si>
    <t>TRANS-0007244</t>
  </si>
  <si>
    <t>Tracyfort</t>
  </si>
  <si>
    <t>TRANS-0007245</t>
  </si>
  <si>
    <t>Padillatown</t>
  </si>
  <si>
    <t>TRANS-0007246</t>
  </si>
  <si>
    <t>TRANS-0007247</t>
  </si>
  <si>
    <t>TRANS-0007248</t>
  </si>
  <si>
    <t>East Shelly</t>
  </si>
  <si>
    <t>TRANS-0007249</t>
  </si>
  <si>
    <t>TRANS-0007250</t>
  </si>
  <si>
    <t>West Alyssaview</t>
  </si>
  <si>
    <t>TRANS-0007251</t>
  </si>
  <si>
    <t>TRANS-0007252</t>
  </si>
  <si>
    <t>South Andrewton</t>
  </si>
  <si>
    <t>TRANS-0007253</t>
  </si>
  <si>
    <t>Alexandraport</t>
  </si>
  <si>
    <t>TRANS-0007254</t>
  </si>
  <si>
    <t>Youngbury</t>
  </si>
  <si>
    <t>TRANS-0007255</t>
  </si>
  <si>
    <t>Jonport</t>
  </si>
  <si>
    <t>TRANS-0007256</t>
  </si>
  <si>
    <t>TRANS-0007257</t>
  </si>
  <si>
    <t>Marquezhaven</t>
  </si>
  <si>
    <t>TRANS-0007258</t>
  </si>
  <si>
    <t>South Kathleenhaven</t>
  </si>
  <si>
    <t>TRANS-0007259</t>
  </si>
  <si>
    <t>New Travischester</t>
  </si>
  <si>
    <t>TRANS-0007260</t>
  </si>
  <si>
    <t>Lake Erin</t>
  </si>
  <si>
    <t>TRANS-0007261</t>
  </si>
  <si>
    <t>North Kurtfurt</t>
  </si>
  <si>
    <t>TRANS-0007262</t>
  </si>
  <si>
    <t>TRANS-0007263</t>
  </si>
  <si>
    <t>Booneport</t>
  </si>
  <si>
    <t>TRANS-0007264</t>
  </si>
  <si>
    <t>TRANS-0007265</t>
  </si>
  <si>
    <t>East Joshuaborough</t>
  </si>
  <si>
    <t>TRANS-0007266</t>
  </si>
  <si>
    <t>TRANS-0007267</t>
  </si>
  <si>
    <t>Jackfurt</t>
  </si>
  <si>
    <t>TRANS-0007268</t>
  </si>
  <si>
    <t>TRANS-0007269</t>
  </si>
  <si>
    <t>New Angelahaven</t>
  </si>
  <si>
    <t>TRANS-0007270</t>
  </si>
  <si>
    <t>Simpsonfort</t>
  </si>
  <si>
    <t>TRANS-0007271</t>
  </si>
  <si>
    <t>TRANS-0007272</t>
  </si>
  <si>
    <t>East Gabriel</t>
  </si>
  <si>
    <t>TRANS-0007273</t>
  </si>
  <si>
    <t>North Erika</t>
  </si>
  <si>
    <t>TRANS-0007274</t>
  </si>
  <si>
    <t>TRANS-0007275</t>
  </si>
  <si>
    <t>East Willie</t>
  </si>
  <si>
    <t>TRANS-0007276</t>
  </si>
  <si>
    <t>TRANS-0007277</t>
  </si>
  <si>
    <t>TRANS-0007278</t>
  </si>
  <si>
    <t>Alyssaland</t>
  </si>
  <si>
    <t>TRANS-0007279</t>
  </si>
  <si>
    <t>Oscarland</t>
  </si>
  <si>
    <t>TRANS-0007280</t>
  </si>
  <si>
    <t>TRANS-0007281</t>
  </si>
  <si>
    <t>Vazquezchester</t>
  </si>
  <si>
    <t>TRANS-0007282</t>
  </si>
  <si>
    <t>TRANS-0007283</t>
  </si>
  <si>
    <t>West Natalie</t>
  </si>
  <si>
    <t>TRANS-0007284</t>
  </si>
  <si>
    <t>Barbaraburgh</t>
  </si>
  <si>
    <t>TRANS-0007285</t>
  </si>
  <si>
    <t>Rojasland</t>
  </si>
  <si>
    <t>TRANS-0007286</t>
  </si>
  <si>
    <t>Port Justinshire</t>
  </si>
  <si>
    <t>TRANS-0007287</t>
  </si>
  <si>
    <t>North Ericburgh</t>
  </si>
  <si>
    <t>TRANS-0007288</t>
  </si>
  <si>
    <t>Burtonside</t>
  </si>
  <si>
    <t>TRANS-0007289</t>
  </si>
  <si>
    <t>TRANS-0007290</t>
  </si>
  <si>
    <t>South Andrewfort</t>
  </si>
  <si>
    <t>TRANS-0007291</t>
  </si>
  <si>
    <t>TRANS-0007292</t>
  </si>
  <si>
    <t>East Michellestad</t>
  </si>
  <si>
    <t>TRANS-0007293</t>
  </si>
  <si>
    <t>TRANS-0007294</t>
  </si>
  <si>
    <t>TRANS-0007295</t>
  </si>
  <si>
    <t>TRANS-0007296</t>
  </si>
  <si>
    <t>West Jessicaville</t>
  </si>
  <si>
    <t>TRANS-0007297</t>
  </si>
  <si>
    <t>TRANS-0007298</t>
  </si>
  <si>
    <t>North Kimberlybury</t>
  </si>
  <si>
    <t>TRANS-0007299</t>
  </si>
  <si>
    <t>Bennettport</t>
  </si>
  <si>
    <t>TRANS-0007300</t>
  </si>
  <si>
    <t>Lake Tina</t>
  </si>
  <si>
    <t>TRANS-0007301</t>
  </si>
  <si>
    <t>TRANS-0007302</t>
  </si>
  <si>
    <t>TRANS-0007303</t>
  </si>
  <si>
    <t>TRANS-0007304</t>
  </si>
  <si>
    <t>TRANS-0007305</t>
  </si>
  <si>
    <t>North Kaylaton</t>
  </si>
  <si>
    <t>TRANS-0007306</t>
  </si>
  <si>
    <t>North Kari</t>
  </si>
  <si>
    <t>TRANS-0007307</t>
  </si>
  <si>
    <t>East Stevechester</t>
  </si>
  <si>
    <t>TRANS-0007308</t>
  </si>
  <si>
    <t>New Jacob</t>
  </si>
  <si>
    <t>TRANS-0007309</t>
  </si>
  <si>
    <t>Warrenton</t>
  </si>
  <si>
    <t>TRANS-0007310</t>
  </si>
  <si>
    <t>Chaseshire</t>
  </si>
  <si>
    <t>TRANS-0007311</t>
  </si>
  <si>
    <t>TRANS-0007312</t>
  </si>
  <si>
    <t>West Sean</t>
  </si>
  <si>
    <t>TRANS-0007313</t>
  </si>
  <si>
    <t>Melindaland</t>
  </si>
  <si>
    <t>TRANS-0007314</t>
  </si>
  <si>
    <t>Port Amberchester</t>
  </si>
  <si>
    <t>TRANS-0007315</t>
  </si>
  <si>
    <t>TRANS-0007316</t>
  </si>
  <si>
    <t>Paynestad</t>
  </si>
  <si>
    <t>TRANS-0007317</t>
  </si>
  <si>
    <t>TRANS-0007318</t>
  </si>
  <si>
    <t>Andremouth</t>
  </si>
  <si>
    <t>TRANS-0007319</t>
  </si>
  <si>
    <t>TRANS-0007320</t>
  </si>
  <si>
    <t>TRANS-0007321</t>
  </si>
  <si>
    <t>Port Jessicastad</t>
  </si>
  <si>
    <t>TRANS-0007322</t>
  </si>
  <si>
    <t>Flemingborough</t>
  </si>
  <si>
    <t>TRANS-0007323</t>
  </si>
  <si>
    <t>Lake Diane</t>
  </si>
  <si>
    <t>TRANS-0007324</t>
  </si>
  <si>
    <t>TRANS-0007325</t>
  </si>
  <si>
    <t>North Sherri</t>
  </si>
  <si>
    <t>TRANS-0007326</t>
  </si>
  <si>
    <t>South Nathanstad</t>
  </si>
  <si>
    <t>TRANS-0007327</t>
  </si>
  <si>
    <t>Port Jorgeside</t>
  </si>
  <si>
    <t>TRANS-0007328</t>
  </si>
  <si>
    <t>TRANS-0007329</t>
  </si>
  <si>
    <t>Rebeccaland</t>
  </si>
  <si>
    <t>TRANS-0007330</t>
  </si>
  <si>
    <t>Kingbury</t>
  </si>
  <si>
    <t>TRANS-0007331</t>
  </si>
  <si>
    <t>South Darrenland</t>
  </si>
  <si>
    <t>TRANS-0007332</t>
  </si>
  <si>
    <t>Port Travis</t>
  </si>
  <si>
    <t>TRANS-0007333</t>
  </si>
  <si>
    <t>TRANS-0007334</t>
  </si>
  <si>
    <t>TRANS-0007335</t>
  </si>
  <si>
    <t>East Andrewshire</t>
  </si>
  <si>
    <t>TRANS-0007336</t>
  </si>
  <si>
    <t>West Jackiemouth</t>
  </si>
  <si>
    <t>TRANS-0007337</t>
  </si>
  <si>
    <t>New Cassandraville</t>
  </si>
  <si>
    <t>TRANS-0007338</t>
  </si>
  <si>
    <t>TRANS-0007339</t>
  </si>
  <si>
    <t>TRANS-0007340</t>
  </si>
  <si>
    <t>Lake Micheleville</t>
  </si>
  <si>
    <t>TRANS-0007341</t>
  </si>
  <si>
    <t>Port Shelley</t>
  </si>
  <si>
    <t>TRANS-0007342</t>
  </si>
  <si>
    <t>Keithshire</t>
  </si>
  <si>
    <t>TRANS-0007343</t>
  </si>
  <si>
    <t>Jeremiahborough</t>
  </si>
  <si>
    <t>TRANS-0007344</t>
  </si>
  <si>
    <t>East Kristinbury</t>
  </si>
  <si>
    <t>TRANS-0007345</t>
  </si>
  <si>
    <t>TRANS-0007346</t>
  </si>
  <si>
    <t>Walkertown</t>
  </si>
  <si>
    <t>TRANS-0007347</t>
  </si>
  <si>
    <t>Stricklandtown</t>
  </si>
  <si>
    <t>TRANS-0007348</t>
  </si>
  <si>
    <t>TRANS-0007349</t>
  </si>
  <si>
    <t>South Kimberlyfurt</t>
  </si>
  <si>
    <t>TRANS-0007350</t>
  </si>
  <si>
    <t>West Cynthiaton</t>
  </si>
  <si>
    <t>TRANS-0007351</t>
  </si>
  <si>
    <t>Batesport</t>
  </si>
  <si>
    <t>TRANS-0007352</t>
  </si>
  <si>
    <t>Pamfort</t>
  </si>
  <si>
    <t>TRANS-0007353</t>
  </si>
  <si>
    <t>West Jeanfort</t>
  </si>
  <si>
    <t>TRANS-0007354</t>
  </si>
  <si>
    <t>TRANS-0007355</t>
  </si>
  <si>
    <t>Whitakerville</t>
  </si>
  <si>
    <t>TRANS-0007356</t>
  </si>
  <si>
    <t>TRANS-0007357</t>
  </si>
  <si>
    <t>Hughestown</t>
  </si>
  <si>
    <t>TRANS-0007358</t>
  </si>
  <si>
    <t>Padillamouth</t>
  </si>
  <si>
    <t>TRANS-0007359</t>
  </si>
  <si>
    <t>Lake Andreashire</t>
  </si>
  <si>
    <t>TRANS-0007360</t>
  </si>
  <si>
    <t>TRANS-0007361</t>
  </si>
  <si>
    <t>Amyton</t>
  </si>
  <si>
    <t>TRANS-0007362</t>
  </si>
  <si>
    <t>TRANS-0007363</t>
  </si>
  <si>
    <t>TRANS-0007364</t>
  </si>
  <si>
    <t>Jimenezland</t>
  </si>
  <si>
    <t>TRANS-0007365</t>
  </si>
  <si>
    <t>TRANS-0007366</t>
  </si>
  <si>
    <t>TRANS-0007367</t>
  </si>
  <si>
    <t>TRANS-0007368</t>
  </si>
  <si>
    <t>Whitneystad</t>
  </si>
  <si>
    <t>TRANS-0007369</t>
  </si>
  <si>
    <t>TRANS-0007370</t>
  </si>
  <si>
    <t>West Kara</t>
  </si>
  <si>
    <t>TRANS-0007371</t>
  </si>
  <si>
    <t>South Tracyberg</t>
  </si>
  <si>
    <t>TRANS-0007372</t>
  </si>
  <si>
    <t>South Kaylee</t>
  </si>
  <si>
    <t>TRANS-0007373</t>
  </si>
  <si>
    <t>Greenestad</t>
  </si>
  <si>
    <t>TRANS-0007374</t>
  </si>
  <si>
    <t>TRANS-0007375</t>
  </si>
  <si>
    <t>TRANS-0007376</t>
  </si>
  <si>
    <t>TRANS-0007377</t>
  </si>
  <si>
    <t>Eatonmouth</t>
  </si>
  <si>
    <t>TRANS-0007378</t>
  </si>
  <si>
    <t>TRANS-0007379</t>
  </si>
  <si>
    <t>South Veronicahaven</t>
  </si>
  <si>
    <t>TRANS-0007380</t>
  </si>
  <si>
    <t>North Tammyburgh</t>
  </si>
  <si>
    <t>TRANS-0007381</t>
  </si>
  <si>
    <t>TRANS-0007382</t>
  </si>
  <si>
    <t>North Angelaburgh</t>
  </si>
  <si>
    <t>TRANS-0007383</t>
  </si>
  <si>
    <t>Davenportstad</t>
  </si>
  <si>
    <t>TRANS-0007384</t>
  </si>
  <si>
    <t>Friedmantown</t>
  </si>
  <si>
    <t>TRANS-0007385</t>
  </si>
  <si>
    <t>TRANS-0007386</t>
  </si>
  <si>
    <t>Susanland</t>
  </si>
  <si>
    <t>TRANS-0007387</t>
  </si>
  <si>
    <t>TRANS-0007388</t>
  </si>
  <si>
    <t>West Laurafort</t>
  </si>
  <si>
    <t>TRANS-0007389</t>
  </si>
  <si>
    <t>Lake Sandraberg</t>
  </si>
  <si>
    <t>TRANS-0007390</t>
  </si>
  <si>
    <t>TRANS-0007391</t>
  </si>
  <si>
    <t>TRANS-0007392</t>
  </si>
  <si>
    <t>Gregoryfurt</t>
  </si>
  <si>
    <t>TRANS-0007393</t>
  </si>
  <si>
    <t>TRANS-0007394</t>
  </si>
  <si>
    <t>TRANS-0007395</t>
  </si>
  <si>
    <t>Lake Ericview</t>
  </si>
  <si>
    <t>TRANS-0007396</t>
  </si>
  <si>
    <t>TRANS-0007397</t>
  </si>
  <si>
    <t>Harringtonland</t>
  </si>
  <si>
    <t>TRANS-0007398</t>
  </si>
  <si>
    <t>Morenofurt</t>
  </si>
  <si>
    <t>TRANS-0007399</t>
  </si>
  <si>
    <t>West Felicia</t>
  </si>
  <si>
    <t>TRANS-0007400</t>
  </si>
  <si>
    <t>Colestad</t>
  </si>
  <si>
    <t>TRANS-0007401</t>
  </si>
  <si>
    <t>TRANS-0007402</t>
  </si>
  <si>
    <t>TRANS-0007403</t>
  </si>
  <si>
    <t>TRANS-0007404</t>
  </si>
  <si>
    <t>Proctorport</t>
  </si>
  <si>
    <t>TRANS-0007405</t>
  </si>
  <si>
    <t>Mcdanielberg</t>
  </si>
  <si>
    <t>TRANS-0007406</t>
  </si>
  <si>
    <t>West Kimberlyburgh</t>
  </si>
  <si>
    <t>TRANS-0007407</t>
  </si>
  <si>
    <t>TRANS-0007408</t>
  </si>
  <si>
    <t>Lake Jeffreyville</t>
  </si>
  <si>
    <t>TRANS-0007409</t>
  </si>
  <si>
    <t>TRANS-0007410</t>
  </si>
  <si>
    <t>North Michaelland</t>
  </si>
  <si>
    <t>TRANS-0007411</t>
  </si>
  <si>
    <t>TRANS-0007412</t>
  </si>
  <si>
    <t>TRANS-0007413</t>
  </si>
  <si>
    <t>TRANS-0007414</t>
  </si>
  <si>
    <t>New Deniseland</t>
  </si>
  <si>
    <t>TRANS-0007415</t>
  </si>
  <si>
    <t>TRANS-0007416</t>
  </si>
  <si>
    <t>Port Cherylstad</t>
  </si>
  <si>
    <t>TRANS-0007417</t>
  </si>
  <si>
    <t>South Juan</t>
  </si>
  <si>
    <t>TRANS-0007418</t>
  </si>
  <si>
    <t>Lake Tinamouth</t>
  </si>
  <si>
    <t>TRANS-0007419</t>
  </si>
  <si>
    <t>Cooleyview</t>
  </si>
  <si>
    <t>TRANS-0007420</t>
  </si>
  <si>
    <t>Hardinland</t>
  </si>
  <si>
    <t>TRANS-0007421</t>
  </si>
  <si>
    <t>West Austin</t>
  </si>
  <si>
    <t>TRANS-0007422</t>
  </si>
  <si>
    <t>TRANS-0007423</t>
  </si>
  <si>
    <t>Moniqueberg</t>
  </si>
  <si>
    <t>TRANS-0007424</t>
  </si>
  <si>
    <t>TRANS-0007425</t>
  </si>
  <si>
    <t>TRANS-0007426</t>
  </si>
  <si>
    <t>South Bryanberg</t>
  </si>
  <si>
    <t>TRANS-0007427</t>
  </si>
  <si>
    <t>TRANS-0007428</t>
  </si>
  <si>
    <t>TRANS-0007429</t>
  </si>
  <si>
    <t>Lake Carmen</t>
  </si>
  <si>
    <t>TRANS-0007430</t>
  </si>
  <si>
    <t>TRANS-0007431</t>
  </si>
  <si>
    <t>Carolberg</t>
  </si>
  <si>
    <t>TRANS-0007432</t>
  </si>
  <si>
    <t>Gonzalesbury</t>
  </si>
  <si>
    <t>TRANS-0007433</t>
  </si>
  <si>
    <t>Lake Chadland</t>
  </si>
  <si>
    <t>TRANS-0007434</t>
  </si>
  <si>
    <t>TRANS-0007435</t>
  </si>
  <si>
    <t>Perkinsmouth</t>
  </si>
  <si>
    <t>TRANS-0007436</t>
  </si>
  <si>
    <t>West Jeremyborough</t>
  </si>
  <si>
    <t>TRANS-0007437</t>
  </si>
  <si>
    <t>Lake Angela</t>
  </si>
  <si>
    <t>TRANS-0007438</t>
  </si>
  <si>
    <t>West Patriciaview</t>
  </si>
  <si>
    <t>TRANS-0007439</t>
  </si>
  <si>
    <t>TRANS-0007440</t>
  </si>
  <si>
    <t>West Johnville</t>
  </si>
  <si>
    <t>TRANS-0007441</t>
  </si>
  <si>
    <t>West Henrychester</t>
  </si>
  <si>
    <t>TRANS-0007442</t>
  </si>
  <si>
    <t>TRANS-0007443</t>
  </si>
  <si>
    <t>Lake Tonyaburgh</t>
  </si>
  <si>
    <t>TRANS-0007444</t>
  </si>
  <si>
    <t>TRANS-0007445</t>
  </si>
  <si>
    <t>TRANS-0007446</t>
  </si>
  <si>
    <t>South Yolanda</t>
  </si>
  <si>
    <t>TRANS-0007447</t>
  </si>
  <si>
    <t>TRANS-0007448</t>
  </si>
  <si>
    <t>West Davidville</t>
  </si>
  <si>
    <t>TRANS-0007449</t>
  </si>
  <si>
    <t>Shepherdfurt</t>
  </si>
  <si>
    <t>TRANS-0007450</t>
  </si>
  <si>
    <t>TRANS-0007451</t>
  </si>
  <si>
    <t>TRANS-0007452</t>
  </si>
  <si>
    <t>South Chris</t>
  </si>
  <si>
    <t>TRANS-0007453</t>
  </si>
  <si>
    <t>Devonville</t>
  </si>
  <si>
    <t>TRANS-0007454</t>
  </si>
  <si>
    <t>South Randall</t>
  </si>
  <si>
    <t>TRANS-0007455</t>
  </si>
  <si>
    <t>TRANS-0007456</t>
  </si>
  <si>
    <t>TRANS-0007457</t>
  </si>
  <si>
    <t>North Jasonmouth</t>
  </si>
  <si>
    <t>TRANS-0007458</t>
  </si>
  <si>
    <t>Joeltown</t>
  </si>
  <si>
    <t>TRANS-0007459</t>
  </si>
  <si>
    <t>TRANS-0007460</t>
  </si>
  <si>
    <t>TRANS-0007461</t>
  </si>
  <si>
    <t>Lake Victoriashire</t>
  </si>
  <si>
    <t>TRANS-0007462</t>
  </si>
  <si>
    <t>TRANS-0007463</t>
  </si>
  <si>
    <t>TRANS-0007464</t>
  </si>
  <si>
    <t>Port Alexis</t>
  </si>
  <si>
    <t>TRANS-0007465</t>
  </si>
  <si>
    <t>East Raymond</t>
  </si>
  <si>
    <t>TRANS-0007466</t>
  </si>
  <si>
    <t>Payneview</t>
  </si>
  <si>
    <t>TRANS-0007467</t>
  </si>
  <si>
    <t>TRANS-0007468</t>
  </si>
  <si>
    <t>North Michellebury</t>
  </si>
  <si>
    <t>TRANS-0007469</t>
  </si>
  <si>
    <t>East Jacquelinefort</t>
  </si>
  <si>
    <t>TRANS-0007470</t>
  </si>
  <si>
    <t>Morrowmouth</t>
  </si>
  <si>
    <t>TRANS-0007471</t>
  </si>
  <si>
    <t>West Paigebury</t>
  </si>
  <si>
    <t>TRANS-0007472</t>
  </si>
  <si>
    <t>New Beth</t>
  </si>
  <si>
    <t>TRANS-0007473</t>
  </si>
  <si>
    <t>Yolandaberg</t>
  </si>
  <si>
    <t>TRANS-0007474</t>
  </si>
  <si>
    <t>South Kaylaberg</t>
  </si>
  <si>
    <t>TRANS-0007475</t>
  </si>
  <si>
    <t>TRANS-0007476</t>
  </si>
  <si>
    <t>TRANS-0007477</t>
  </si>
  <si>
    <t>TRANS-0007478</t>
  </si>
  <si>
    <t>TRANS-0007479</t>
  </si>
  <si>
    <t>TRANS-0007480</t>
  </si>
  <si>
    <t>TRANS-0007481</t>
  </si>
  <si>
    <t>TRANS-0007482</t>
  </si>
  <si>
    <t>Munozchester</t>
  </si>
  <si>
    <t>TRANS-0007483</t>
  </si>
  <si>
    <t>TRANS-0007484</t>
  </si>
  <si>
    <t>Robinsonfort</t>
  </si>
  <si>
    <t>TRANS-0007485</t>
  </si>
  <si>
    <t>Hernandezhaven</t>
  </si>
  <si>
    <t>TRANS-0007486</t>
  </si>
  <si>
    <t>Manuelton</t>
  </si>
  <si>
    <t>TRANS-0007487</t>
  </si>
  <si>
    <t>North Marie</t>
  </si>
  <si>
    <t>TRANS-0007488</t>
  </si>
  <si>
    <t>South Ralph</t>
  </si>
  <si>
    <t>TRANS-0007489</t>
  </si>
  <si>
    <t>East Veronicaside</t>
  </si>
  <si>
    <t>TRANS-0007490</t>
  </si>
  <si>
    <t>Lake Jaclyn</t>
  </si>
  <si>
    <t>TRANS-0007491</t>
  </si>
  <si>
    <t>New Evanberg</t>
  </si>
  <si>
    <t>TRANS-0007492</t>
  </si>
  <si>
    <t>Jillland</t>
  </si>
  <si>
    <t>TRANS-0007493</t>
  </si>
  <si>
    <t>New Derek</t>
  </si>
  <si>
    <t>TRANS-0007494</t>
  </si>
  <si>
    <t>TRANS-0007495</t>
  </si>
  <si>
    <t>TRANS-0007496</t>
  </si>
  <si>
    <t>TRANS-0007497</t>
  </si>
  <si>
    <t>TRANS-0007498</t>
  </si>
  <si>
    <t>Leahtown</t>
  </si>
  <si>
    <t>TRANS-0007499</t>
  </si>
  <si>
    <t>TRANS-0007500</t>
  </si>
  <si>
    <t>TRANS-0007501</t>
  </si>
  <si>
    <t>East Sandraborough</t>
  </si>
  <si>
    <t>TRANS-0007502</t>
  </si>
  <si>
    <t>New Danielstad</t>
  </si>
  <si>
    <t>TRANS-0007503</t>
  </si>
  <si>
    <t>TRANS-0007504</t>
  </si>
  <si>
    <t>Port Emily</t>
  </si>
  <si>
    <t>TRANS-0007505</t>
  </si>
  <si>
    <t>Lake Becky</t>
  </si>
  <si>
    <t>TRANS-0007506</t>
  </si>
  <si>
    <t>Thompsonhaven</t>
  </si>
  <si>
    <t>TRANS-0007507</t>
  </si>
  <si>
    <t>TRANS-0007508</t>
  </si>
  <si>
    <t>Jesseshire</t>
  </si>
  <si>
    <t>TRANS-0007509</t>
  </si>
  <si>
    <t>TRANS-0007510</t>
  </si>
  <si>
    <t>TRANS-0007511</t>
  </si>
  <si>
    <t>North Jimburgh</t>
  </si>
  <si>
    <t>TRANS-0007512</t>
  </si>
  <si>
    <t>South Michaelbury</t>
  </si>
  <si>
    <t>TRANS-0007513</t>
  </si>
  <si>
    <t>West Randyborough</t>
  </si>
  <si>
    <t>TRANS-0007514</t>
  </si>
  <si>
    <t>TRANS-0007515</t>
  </si>
  <si>
    <t>TRANS-0007516</t>
  </si>
  <si>
    <t>TRANS-0007517</t>
  </si>
  <si>
    <t>TRANS-0007518</t>
  </si>
  <si>
    <t>TRANS-0007519</t>
  </si>
  <si>
    <t>TRANS-0007520</t>
  </si>
  <si>
    <t>TRANS-0007521</t>
  </si>
  <si>
    <t>TRANS-0007522</t>
  </si>
  <si>
    <t>TRANS-0007523</t>
  </si>
  <si>
    <t>Port Felicia</t>
  </si>
  <si>
    <t>TRANS-0007524</t>
  </si>
  <si>
    <t>TRANS-0007525</t>
  </si>
  <si>
    <t>West Susanhaven</t>
  </si>
  <si>
    <t>TRANS-0007526</t>
  </si>
  <si>
    <t>Port Blakefort</t>
  </si>
  <si>
    <t>TRANS-0007527</t>
  </si>
  <si>
    <t>TRANS-0007528</t>
  </si>
  <si>
    <t>TRANS-0007529</t>
  </si>
  <si>
    <t>TRANS-0007530</t>
  </si>
  <si>
    <t>Lake Jessicaport</t>
  </si>
  <si>
    <t>TRANS-0007531</t>
  </si>
  <si>
    <t>Mcphersontown</t>
  </si>
  <si>
    <t>TRANS-0007532</t>
  </si>
  <si>
    <t>TRANS-0007533</t>
  </si>
  <si>
    <t>East Matthewside</t>
  </si>
  <si>
    <t>TRANS-0007534</t>
  </si>
  <si>
    <t>TRANS-0007535</t>
  </si>
  <si>
    <t>South Rickyport</t>
  </si>
  <si>
    <t>TRANS-0007536</t>
  </si>
  <si>
    <t>Port Natashafort</t>
  </si>
  <si>
    <t>TRANS-0007537</t>
  </si>
  <si>
    <t>West Charlesbury</t>
  </si>
  <si>
    <t>TRANS-0007538</t>
  </si>
  <si>
    <t>New Lacey</t>
  </si>
  <si>
    <t>TRANS-0007539</t>
  </si>
  <si>
    <t>North Codyview</t>
  </si>
  <si>
    <t>TRANS-0007540</t>
  </si>
  <si>
    <t>Collinsfurt</t>
  </si>
  <si>
    <t>TRANS-0007541</t>
  </si>
  <si>
    <t>South Christopherfort</t>
  </si>
  <si>
    <t>TRANS-0007542</t>
  </si>
  <si>
    <t>TRANS-0007543</t>
  </si>
  <si>
    <t>Douglasbury</t>
  </si>
  <si>
    <t>TRANS-0007544</t>
  </si>
  <si>
    <t>TRANS-0007545</t>
  </si>
  <si>
    <t>North Ashleystad</t>
  </si>
  <si>
    <t>TRANS-0007546</t>
  </si>
  <si>
    <t>TRANS-0007547</t>
  </si>
  <si>
    <t>Larsonstad</t>
  </si>
  <si>
    <t>TRANS-0007548</t>
  </si>
  <si>
    <t>Victoriafurt</t>
  </si>
  <si>
    <t>TRANS-0007549</t>
  </si>
  <si>
    <t>TRANS-0007550</t>
  </si>
  <si>
    <t>New Davidmouth</t>
  </si>
  <si>
    <t>TRANS-0007551</t>
  </si>
  <si>
    <t>Valerieshire</t>
  </si>
  <si>
    <t>TRANS-0007552</t>
  </si>
  <si>
    <t>West Keith</t>
  </si>
  <si>
    <t>TRANS-0007553</t>
  </si>
  <si>
    <t>TRANS-0007554</t>
  </si>
  <si>
    <t>Port Adriana</t>
  </si>
  <si>
    <t>TRANS-0007555</t>
  </si>
  <si>
    <t>TRANS-0007556</t>
  </si>
  <si>
    <t>East Shelia</t>
  </si>
  <si>
    <t>TRANS-0007557</t>
  </si>
  <si>
    <t>Kathrynbury</t>
  </si>
  <si>
    <t>TRANS-0007558</t>
  </si>
  <si>
    <t>Lake Amandaland</t>
  </si>
  <si>
    <t>TRANS-0007559</t>
  </si>
  <si>
    <t>Lake Katherineport</t>
  </si>
  <si>
    <t>TRANS-0007560</t>
  </si>
  <si>
    <t>Nicolasbury</t>
  </si>
  <si>
    <t>TRANS-0007561</t>
  </si>
  <si>
    <t>TRANS-0007562</t>
  </si>
  <si>
    <t>West Lindaland</t>
  </si>
  <si>
    <t>TRANS-0007563</t>
  </si>
  <si>
    <t>North Adrianaton</t>
  </si>
  <si>
    <t>TRANS-0007564</t>
  </si>
  <si>
    <t>West Damonside</t>
  </si>
  <si>
    <t>TRANS-0007565</t>
  </si>
  <si>
    <t>TRANS-0007566</t>
  </si>
  <si>
    <t>North Raymondtown</t>
  </si>
  <si>
    <t>TRANS-0007567</t>
  </si>
  <si>
    <t>TRANS-0007568</t>
  </si>
  <si>
    <t>TRANS-0007569</t>
  </si>
  <si>
    <t>Rushbury</t>
  </si>
  <si>
    <t>TRANS-0007570</t>
  </si>
  <si>
    <t>TRANS-0007571</t>
  </si>
  <si>
    <t>Mercadomouth</t>
  </si>
  <si>
    <t>TRANS-0007572</t>
  </si>
  <si>
    <t>TRANS-0007573</t>
  </si>
  <si>
    <t>Ianmouth</t>
  </si>
  <si>
    <t>TRANS-0007574</t>
  </si>
  <si>
    <t>TRANS-0007575</t>
  </si>
  <si>
    <t>TRANS-0007576</t>
  </si>
  <si>
    <t>TRANS-0007577</t>
  </si>
  <si>
    <t>TRANS-0007578</t>
  </si>
  <si>
    <t>TRANS-0007579</t>
  </si>
  <si>
    <t>West Rachaelton</t>
  </si>
  <si>
    <t>TRANS-0007580</t>
  </si>
  <si>
    <t>Port Patriciaton</t>
  </si>
  <si>
    <t>TRANS-0007581</t>
  </si>
  <si>
    <t>Livingstonland</t>
  </si>
  <si>
    <t>TRANS-0007582</t>
  </si>
  <si>
    <t>Lake Johnnyville</t>
  </si>
  <si>
    <t>TRANS-0007583</t>
  </si>
  <si>
    <t>TRANS-0007584</t>
  </si>
  <si>
    <t>Burnsfort</t>
  </si>
  <si>
    <t>TRANS-0007585</t>
  </si>
  <si>
    <t>Valdezchester</t>
  </si>
  <si>
    <t>TRANS-0007586</t>
  </si>
  <si>
    <t>TRANS-0007587</t>
  </si>
  <si>
    <t>Amyside</t>
  </si>
  <si>
    <t>TRANS-0007588</t>
  </si>
  <si>
    <t>TRANS-0007589</t>
  </si>
  <si>
    <t>TRANS-0007590</t>
  </si>
  <si>
    <t>Palmerburgh</t>
  </si>
  <si>
    <t>TRANS-0007591</t>
  </si>
  <si>
    <t>TRANS-0007592</t>
  </si>
  <si>
    <t>Joshualand</t>
  </si>
  <si>
    <t>TRANS-0007593</t>
  </si>
  <si>
    <t>TRANS-0007594</t>
  </si>
  <si>
    <t>TRANS-0007595</t>
  </si>
  <si>
    <t>Gardnerfurt</t>
  </si>
  <si>
    <t>TRANS-0007596</t>
  </si>
  <si>
    <t>TRANS-0007597</t>
  </si>
  <si>
    <t>Teresaville</t>
  </si>
  <si>
    <t>TRANS-0007598</t>
  </si>
  <si>
    <t>South Barbaraview</t>
  </si>
  <si>
    <t>TRANS-0007599</t>
  </si>
  <si>
    <t>Mataland</t>
  </si>
  <si>
    <t>TRANS-0007600</t>
  </si>
  <si>
    <t>Perryville</t>
  </si>
  <si>
    <t>TRANS-0007601</t>
  </si>
  <si>
    <t>Powellland</t>
  </si>
  <si>
    <t>TRANS-0007602</t>
  </si>
  <si>
    <t>Port Tristanmouth</t>
  </si>
  <si>
    <t>TRANS-0007603</t>
  </si>
  <si>
    <t>TRANS-0007604</t>
  </si>
  <si>
    <t>Lake Jennyfort</t>
  </si>
  <si>
    <t>TRANS-0007605</t>
  </si>
  <si>
    <t>TRANS-0007606</t>
  </si>
  <si>
    <t>West Nicholasland</t>
  </si>
  <si>
    <t>TRANS-0007607</t>
  </si>
  <si>
    <t>Parkborough</t>
  </si>
  <si>
    <t>TRANS-0007608</t>
  </si>
  <si>
    <t>TRANS-0007609</t>
  </si>
  <si>
    <t>TRANS-0007610</t>
  </si>
  <si>
    <t>TRANS-0007611</t>
  </si>
  <si>
    <t>South Gregoryport</t>
  </si>
  <si>
    <t>TRANS-0007612</t>
  </si>
  <si>
    <t>TRANS-0007613</t>
  </si>
  <si>
    <t>Tracyland</t>
  </si>
  <si>
    <t>TRANS-0007614</t>
  </si>
  <si>
    <t>West Jameschester</t>
  </si>
  <si>
    <t>TRANS-0007615</t>
  </si>
  <si>
    <t>TRANS-0007616</t>
  </si>
  <si>
    <t>TRANS-0007617</t>
  </si>
  <si>
    <t>TRANS-0007618</t>
  </si>
  <si>
    <t>TRANS-0007619</t>
  </si>
  <si>
    <t>TRANS-0007620</t>
  </si>
  <si>
    <t>Bartonmouth</t>
  </si>
  <si>
    <t>TRANS-0007621</t>
  </si>
  <si>
    <t>TRANS-0007622</t>
  </si>
  <si>
    <t>Port Jessicafort</t>
  </si>
  <si>
    <t>TRANS-0007623</t>
  </si>
  <si>
    <t>TRANS-0007624</t>
  </si>
  <si>
    <t>Lake Lisashire</t>
  </si>
  <si>
    <t>TRANS-0007625</t>
  </si>
  <si>
    <t>TRANS-0007626</t>
  </si>
  <si>
    <t>Lake Whitneyville</t>
  </si>
  <si>
    <t>TRANS-0007627</t>
  </si>
  <si>
    <t>North Greggmouth</t>
  </si>
  <si>
    <t>TRANS-0007628</t>
  </si>
  <si>
    <t>Cheyennestad</t>
  </si>
  <si>
    <t>TRANS-0007629</t>
  </si>
  <si>
    <t>Schultzhaven</t>
  </si>
  <si>
    <t>TRANS-0007630</t>
  </si>
  <si>
    <t>Dennischester</t>
  </si>
  <si>
    <t>TRANS-0007631</t>
  </si>
  <si>
    <t>South Morgan</t>
  </si>
  <si>
    <t>TRANS-0007632</t>
  </si>
  <si>
    <t>Lake Michellefort</t>
  </si>
  <si>
    <t>TRANS-0007633</t>
  </si>
  <si>
    <t>TRANS-0007634</t>
  </si>
  <si>
    <t>South Kevinville</t>
  </si>
  <si>
    <t>TRANS-0007635</t>
  </si>
  <si>
    <t>Joseside</t>
  </si>
  <si>
    <t>TRANS-0007636</t>
  </si>
  <si>
    <t>Amyberg</t>
  </si>
  <si>
    <t>TRANS-0007637</t>
  </si>
  <si>
    <t>TRANS-0007638</t>
  </si>
  <si>
    <t>TRANS-0007639</t>
  </si>
  <si>
    <t>Woodsland</t>
  </si>
  <si>
    <t>TRANS-0007640</t>
  </si>
  <si>
    <t>Butlerview</t>
  </si>
  <si>
    <t>TRANS-0007641</t>
  </si>
  <si>
    <t>Port Rebeccastad</t>
  </si>
  <si>
    <t>TRANS-0007642</t>
  </si>
  <si>
    <t>Port Meghan</t>
  </si>
  <si>
    <t>TRANS-0007643</t>
  </si>
  <si>
    <t>Collinsshire</t>
  </si>
  <si>
    <t>TRANS-0007644</t>
  </si>
  <si>
    <t>TRANS-0007645</t>
  </si>
  <si>
    <t>Andreafort</t>
  </si>
  <si>
    <t>TRANS-0007646</t>
  </si>
  <si>
    <t>Port Davidville</t>
  </si>
  <si>
    <t>TRANS-0007647</t>
  </si>
  <si>
    <t>Edwardsmouth</t>
  </si>
  <si>
    <t>TRANS-0007648</t>
  </si>
  <si>
    <t>Brianastad</t>
  </si>
  <si>
    <t>TRANS-0007649</t>
  </si>
  <si>
    <t>TRANS-0007650</t>
  </si>
  <si>
    <t>TRANS-0007651</t>
  </si>
  <si>
    <t>TRANS-0007652</t>
  </si>
  <si>
    <t>New Gabrielberg</t>
  </si>
  <si>
    <t>TRANS-0007653</t>
  </si>
  <si>
    <t>East Catherine</t>
  </si>
  <si>
    <t>TRANS-0007654</t>
  </si>
  <si>
    <t>Lake Katherineshire</t>
  </si>
  <si>
    <t>TRANS-0007655</t>
  </si>
  <si>
    <t>West Seanmouth</t>
  </si>
  <si>
    <t>TRANS-0007656</t>
  </si>
  <si>
    <t>Melissahaven</t>
  </si>
  <si>
    <t>TRANS-0007657</t>
  </si>
  <si>
    <t>Beardshire</t>
  </si>
  <si>
    <t>TRANS-0007658</t>
  </si>
  <si>
    <t>North Adamburgh</t>
  </si>
  <si>
    <t>TRANS-0007659</t>
  </si>
  <si>
    <t>TRANS-0007660</t>
  </si>
  <si>
    <t>East Jonathanland</t>
  </si>
  <si>
    <t>TRANS-0007661</t>
  </si>
  <si>
    <t>Morriston</t>
  </si>
  <si>
    <t>TRANS-0007662</t>
  </si>
  <si>
    <t>Gibbsfurt</t>
  </si>
  <si>
    <t>TRANS-0007663</t>
  </si>
  <si>
    <t>Lake Maryfort</t>
  </si>
  <si>
    <t>TRANS-0007664</t>
  </si>
  <si>
    <t>TRANS-0007665</t>
  </si>
  <si>
    <t>New Laurenshire</t>
  </si>
  <si>
    <t>TRANS-0007666</t>
  </si>
  <si>
    <t>TRANS-0007667</t>
  </si>
  <si>
    <t>New Margaretborough</t>
  </si>
  <si>
    <t>TRANS-0007668</t>
  </si>
  <si>
    <t>TRANS-0007669</t>
  </si>
  <si>
    <t>Katrinachester</t>
  </si>
  <si>
    <t>TRANS-0007670</t>
  </si>
  <si>
    <t>West Kathrynborough</t>
  </si>
  <si>
    <t>TRANS-0007671</t>
  </si>
  <si>
    <t>Davidfurt</t>
  </si>
  <si>
    <t>TRANS-0007672</t>
  </si>
  <si>
    <t>East Jessestad</t>
  </si>
  <si>
    <t>TRANS-0007673</t>
  </si>
  <si>
    <t>TRANS-0007674</t>
  </si>
  <si>
    <t>West Annaberg</t>
  </si>
  <si>
    <t>TRANS-0007675</t>
  </si>
  <si>
    <t>TRANS-0007676</t>
  </si>
  <si>
    <t>Vincentshire</t>
  </si>
  <si>
    <t>TRANS-0007677</t>
  </si>
  <si>
    <t>East Elizabeth</t>
  </si>
  <si>
    <t>TRANS-0007678</t>
  </si>
  <si>
    <t>East Wayne</t>
  </si>
  <si>
    <t>TRANS-0007679</t>
  </si>
  <si>
    <t>TRANS-0007680</t>
  </si>
  <si>
    <t>TRANS-0007681</t>
  </si>
  <si>
    <t>North Richardtown</t>
  </si>
  <si>
    <t>TRANS-0007682</t>
  </si>
  <si>
    <t>TRANS-0007683</t>
  </si>
  <si>
    <t>Port Elijah</t>
  </si>
  <si>
    <t>TRANS-0007684</t>
  </si>
  <si>
    <t>Sandovalville</t>
  </si>
  <si>
    <t>TRANS-0007685</t>
  </si>
  <si>
    <t>TRANS-0007686</t>
  </si>
  <si>
    <t>Edwardsport</t>
  </si>
  <si>
    <t>TRANS-0007687</t>
  </si>
  <si>
    <t>TRANS-0007688</t>
  </si>
  <si>
    <t>Mckenzietown</t>
  </si>
  <si>
    <t>TRANS-0007689</t>
  </si>
  <si>
    <t>Wandaland</t>
  </si>
  <si>
    <t>TRANS-0007690</t>
  </si>
  <si>
    <t>North Erintown</t>
  </si>
  <si>
    <t>TRANS-0007691</t>
  </si>
  <si>
    <t>Hallchester</t>
  </si>
  <si>
    <t>TRANS-0007692</t>
  </si>
  <si>
    <t>Port Steventown</t>
  </si>
  <si>
    <t>TRANS-0007693</t>
  </si>
  <si>
    <t>Lake Ashleyhaven</t>
  </si>
  <si>
    <t>TRANS-0007694</t>
  </si>
  <si>
    <t>Paulville</t>
  </si>
  <si>
    <t>TRANS-0007695</t>
  </si>
  <si>
    <t>TRANS-0007696</t>
  </si>
  <si>
    <t>TRANS-0007697</t>
  </si>
  <si>
    <t>Ingramview</t>
  </si>
  <si>
    <t>TRANS-0007698</t>
  </si>
  <si>
    <t>TRANS-0007699</t>
  </si>
  <si>
    <t>Lake Victoriaberg</t>
  </si>
  <si>
    <t>TRANS-0007700</t>
  </si>
  <si>
    <t>TRANS-0007701</t>
  </si>
  <si>
    <t>East Donnaview</t>
  </si>
  <si>
    <t>TRANS-0007702</t>
  </si>
  <si>
    <t>Samanthashire</t>
  </si>
  <si>
    <t>TRANS-0007703</t>
  </si>
  <si>
    <t>East Manuelview</t>
  </si>
  <si>
    <t>TRANS-0007704</t>
  </si>
  <si>
    <t>TRANS-0007705</t>
  </si>
  <si>
    <t>Lake Kristinemouth</t>
  </si>
  <si>
    <t>TRANS-0007706</t>
  </si>
  <si>
    <t>North Deborahchester</t>
  </si>
  <si>
    <t>TRANS-0007707</t>
  </si>
  <si>
    <t>West Michaelport</t>
  </si>
  <si>
    <t>TRANS-0007708</t>
  </si>
  <si>
    <t>TRANS-0007709</t>
  </si>
  <si>
    <t>Joycefurt</t>
  </si>
  <si>
    <t>TRANS-0007710</t>
  </si>
  <si>
    <t>Espinozafurt</t>
  </si>
  <si>
    <t>TRANS-0007711</t>
  </si>
  <si>
    <t>New Christyton</t>
  </si>
  <si>
    <t>TRANS-0007712</t>
  </si>
  <si>
    <t>South Davidville</t>
  </si>
  <si>
    <t>TRANS-0007713</t>
  </si>
  <si>
    <t>Howardstad</t>
  </si>
  <si>
    <t>TRANS-0007714</t>
  </si>
  <si>
    <t>TRANS-0007715</t>
  </si>
  <si>
    <t>Gatesville</t>
  </si>
  <si>
    <t>TRANS-0007716</t>
  </si>
  <si>
    <t>TRANS-0007717</t>
  </si>
  <si>
    <t>TRANS-0007718</t>
  </si>
  <si>
    <t>Cookburgh</t>
  </si>
  <si>
    <t>TRANS-0007719</t>
  </si>
  <si>
    <t>Dodsonland</t>
  </si>
  <si>
    <t>TRANS-0007720</t>
  </si>
  <si>
    <t>TRANS-0007721</t>
  </si>
  <si>
    <t>Lake Aaronmouth</t>
  </si>
  <si>
    <t>TRANS-0007722</t>
  </si>
  <si>
    <t>East Robinbury</t>
  </si>
  <si>
    <t>TRANS-0007723</t>
  </si>
  <si>
    <t>TRANS-0007724</t>
  </si>
  <si>
    <t>Port Dianamouth</t>
  </si>
  <si>
    <t>TRANS-0007725</t>
  </si>
  <si>
    <t>Woodardfurt</t>
  </si>
  <si>
    <t>TRANS-0007726</t>
  </si>
  <si>
    <t>South Kennethstad</t>
  </si>
  <si>
    <t>TRANS-0007727</t>
  </si>
  <si>
    <t>Norristown</t>
  </si>
  <si>
    <t>TRANS-0007728</t>
  </si>
  <si>
    <t>Rollinsfort</t>
  </si>
  <si>
    <t>TRANS-0007729</t>
  </si>
  <si>
    <t>Lopezburgh</t>
  </si>
  <si>
    <t>TRANS-0007730</t>
  </si>
  <si>
    <t>Lake Elizabethport</t>
  </si>
  <si>
    <t>TRANS-0007731</t>
  </si>
  <si>
    <t>West Nicholasmouth</t>
  </si>
  <si>
    <t>TRANS-0007732</t>
  </si>
  <si>
    <t>South Wesley</t>
  </si>
  <si>
    <t>TRANS-0007733</t>
  </si>
  <si>
    <t>South Rickey</t>
  </si>
  <si>
    <t>TRANS-0007734</t>
  </si>
  <si>
    <t>Rachelport</t>
  </si>
  <si>
    <t>TRANS-0007735</t>
  </si>
  <si>
    <t>TRANS-0007736</t>
  </si>
  <si>
    <t>East Dawntown</t>
  </si>
  <si>
    <t>TRANS-0007737</t>
  </si>
  <si>
    <t>TRANS-0007738</t>
  </si>
  <si>
    <t>TRANS-0007739</t>
  </si>
  <si>
    <t>TRANS-0007740</t>
  </si>
  <si>
    <t>West Anneville</t>
  </si>
  <si>
    <t>TRANS-0007741</t>
  </si>
  <si>
    <t>Bowenland</t>
  </si>
  <si>
    <t>TRANS-0007742</t>
  </si>
  <si>
    <t>Markside</t>
  </si>
  <si>
    <t>TRANS-0007743</t>
  </si>
  <si>
    <t>Carlaville</t>
  </si>
  <si>
    <t>TRANS-0007744</t>
  </si>
  <si>
    <t>Haleyburgh</t>
  </si>
  <si>
    <t>TRANS-0007745</t>
  </si>
  <si>
    <t>TRANS-0007746</t>
  </si>
  <si>
    <t>TRANS-0007747</t>
  </si>
  <si>
    <t>TRANS-0007748</t>
  </si>
  <si>
    <t>TRANS-0007749</t>
  </si>
  <si>
    <t>TRANS-0007750</t>
  </si>
  <si>
    <t>Lake Melissaburgh</t>
  </si>
  <si>
    <t>TRANS-0007751</t>
  </si>
  <si>
    <t>TRANS-0007752</t>
  </si>
  <si>
    <t>TRANS-0007753</t>
  </si>
  <si>
    <t>TRANS-0007754</t>
  </si>
  <si>
    <t>TRANS-0007755</t>
  </si>
  <si>
    <t>New Rodneyfurt</t>
  </si>
  <si>
    <t>TRANS-0007756</t>
  </si>
  <si>
    <t>Port Gwendolyn</t>
  </si>
  <si>
    <t>TRANS-0007757</t>
  </si>
  <si>
    <t>Maxwellville</t>
  </si>
  <si>
    <t>TRANS-0007758</t>
  </si>
  <si>
    <t>TRANS-0007759</t>
  </si>
  <si>
    <t>Guzmanmouth</t>
  </si>
  <si>
    <t>TRANS-0007760</t>
  </si>
  <si>
    <t>TRANS-0007761</t>
  </si>
  <si>
    <t>Brianchester</t>
  </si>
  <si>
    <t>TRANS-0007762</t>
  </si>
  <si>
    <t>TRANS-0007763</t>
  </si>
  <si>
    <t>Lake Shirleyville</t>
  </si>
  <si>
    <t>TRANS-0007764</t>
  </si>
  <si>
    <t>TRANS-0007765</t>
  </si>
  <si>
    <t>Ricestad</t>
  </si>
  <si>
    <t>TRANS-0007766</t>
  </si>
  <si>
    <t>Mathewfort</t>
  </si>
  <si>
    <t>TRANS-0007767</t>
  </si>
  <si>
    <t>TRANS-0007768</t>
  </si>
  <si>
    <t>TRANS-0007769</t>
  </si>
  <si>
    <t>TRANS-0007770</t>
  </si>
  <si>
    <t>East Joelbury</t>
  </si>
  <si>
    <t>TRANS-0007771</t>
  </si>
  <si>
    <t>TRANS-0007772</t>
  </si>
  <si>
    <t>Lake Bradleyburgh</t>
  </si>
  <si>
    <t>TRANS-0007773</t>
  </si>
  <si>
    <t>South Lisachester</t>
  </si>
  <si>
    <t>TRANS-0007774</t>
  </si>
  <si>
    <t>TRANS-0007775</t>
  </si>
  <si>
    <t>TRANS-0007776</t>
  </si>
  <si>
    <t>Deanview</t>
  </si>
  <si>
    <t>TRANS-0007777</t>
  </si>
  <si>
    <t>TRANS-0007778</t>
  </si>
  <si>
    <t>TRANS-0007779</t>
  </si>
  <si>
    <t>Port Cindy</t>
  </si>
  <si>
    <t>TRANS-0007780</t>
  </si>
  <si>
    <t>Gonzalezland</t>
  </si>
  <si>
    <t>TRANS-0007781</t>
  </si>
  <si>
    <t>TRANS-0007782</t>
  </si>
  <si>
    <t>Cindyside</t>
  </si>
  <si>
    <t>TRANS-0007783</t>
  </si>
  <si>
    <t>Port Noahmouth</t>
  </si>
  <si>
    <t>TRANS-0007784</t>
  </si>
  <si>
    <t>Torrestown</t>
  </si>
  <si>
    <t>TRANS-0007785</t>
  </si>
  <si>
    <t>North Zacharyview</t>
  </si>
  <si>
    <t>TRANS-0007786</t>
  </si>
  <si>
    <t>South Nathanielbury</t>
  </si>
  <si>
    <t>TRANS-0007787</t>
  </si>
  <si>
    <t>TRANS-0007788</t>
  </si>
  <si>
    <t>TRANS-0007789</t>
  </si>
  <si>
    <t>New Dawn</t>
  </si>
  <si>
    <t>TRANS-0007790</t>
  </si>
  <si>
    <t>TRANS-0007791</t>
  </si>
  <si>
    <t>TRANS-0007792</t>
  </si>
  <si>
    <t>TRANS-0007793</t>
  </si>
  <si>
    <t>Randyburgh</t>
  </si>
  <si>
    <t>TRANS-0007794</t>
  </si>
  <si>
    <t>TRANS-0007795</t>
  </si>
  <si>
    <t>TRANS-0007796</t>
  </si>
  <si>
    <t>Port Gregoryview</t>
  </si>
  <si>
    <t>TRANS-0007797</t>
  </si>
  <si>
    <t>Rossville</t>
  </si>
  <si>
    <t>TRANS-0007798</t>
  </si>
  <si>
    <t>Baileymouth</t>
  </si>
  <si>
    <t>TRANS-0007799</t>
  </si>
  <si>
    <t>Alanhaven</t>
  </si>
  <si>
    <t>TRANS-0007800</t>
  </si>
  <si>
    <t>Andersonside</t>
  </si>
  <si>
    <t>TRANS-0007801</t>
  </si>
  <si>
    <t>TRANS-0007802</t>
  </si>
  <si>
    <t>TRANS-0007803</t>
  </si>
  <si>
    <t>TRANS-0007804</t>
  </si>
  <si>
    <t>Port Dianehaven</t>
  </si>
  <si>
    <t>TRANS-0007805</t>
  </si>
  <si>
    <t>TRANS-0007806</t>
  </si>
  <si>
    <t>TRANS-0007807</t>
  </si>
  <si>
    <t>Kennethfurt</t>
  </si>
  <si>
    <t>TRANS-0007808</t>
  </si>
  <si>
    <t>New Emilyfurt</t>
  </si>
  <si>
    <t>TRANS-0007809</t>
  </si>
  <si>
    <t>TRANS-0007810</t>
  </si>
  <si>
    <t>TRANS-0007811</t>
  </si>
  <si>
    <t>TRANS-0007812</t>
  </si>
  <si>
    <t>Lake Chelseyview</t>
  </si>
  <si>
    <t>TRANS-0007813</t>
  </si>
  <si>
    <t>East Robertbury</t>
  </si>
  <si>
    <t>TRANS-0007814</t>
  </si>
  <si>
    <t>TRANS-0007815</t>
  </si>
  <si>
    <t>Lake Leonardville</t>
  </si>
  <si>
    <t>TRANS-0007816</t>
  </si>
  <si>
    <t>TRANS-0007817</t>
  </si>
  <si>
    <t>TRANS-0007818</t>
  </si>
  <si>
    <t>South Jodi</t>
  </si>
  <si>
    <t>TRANS-0007819</t>
  </si>
  <si>
    <t>West Michaelberg</t>
  </si>
  <si>
    <t>TRANS-0007820</t>
  </si>
  <si>
    <t>Lake Angelachester</t>
  </si>
  <si>
    <t>TRANS-0007821</t>
  </si>
  <si>
    <t>Tylerfurt</t>
  </si>
  <si>
    <t>TRANS-0007822</t>
  </si>
  <si>
    <t>TRANS-0007823</t>
  </si>
  <si>
    <t>Andrewbury</t>
  </si>
  <si>
    <t>TRANS-0007824</t>
  </si>
  <si>
    <t>Lake Gavin</t>
  </si>
  <si>
    <t>TRANS-0007825</t>
  </si>
  <si>
    <t>Lake Carlyton</t>
  </si>
  <si>
    <t>TRANS-0007826</t>
  </si>
  <si>
    <t>TRANS-0007827</t>
  </si>
  <si>
    <t>TRANS-0007828</t>
  </si>
  <si>
    <t>Luisland</t>
  </si>
  <si>
    <t>TRANS-0007829</t>
  </si>
  <si>
    <t>TRANS-0007830</t>
  </si>
  <si>
    <t>Port Charlesland</t>
  </si>
  <si>
    <t>TRANS-0007831</t>
  </si>
  <si>
    <t>West Jasminville</t>
  </si>
  <si>
    <t>TRANS-0007832</t>
  </si>
  <si>
    <t>West Jamieland</t>
  </si>
  <si>
    <t>TRANS-0007833</t>
  </si>
  <si>
    <t>New Angelica</t>
  </si>
  <si>
    <t>TRANS-0007834</t>
  </si>
  <si>
    <t>TRANS-0007835</t>
  </si>
  <si>
    <t>Port Brianberg</t>
  </si>
  <si>
    <t>TRANS-0007836</t>
  </si>
  <si>
    <t>New Tamara</t>
  </si>
  <si>
    <t>TRANS-0007837</t>
  </si>
  <si>
    <t>TRANS-0007838</t>
  </si>
  <si>
    <t>East Lisaland</t>
  </si>
  <si>
    <t>TRANS-0007839</t>
  </si>
  <si>
    <t>West Terrancemouth</t>
  </si>
  <si>
    <t>TRANS-0007840</t>
  </si>
  <si>
    <t>East Mercedes</t>
  </si>
  <si>
    <t>TRANS-0007841</t>
  </si>
  <si>
    <t>TRANS-0007842</t>
  </si>
  <si>
    <t>Torreshaven</t>
  </si>
  <si>
    <t>TRANS-0007843</t>
  </si>
  <si>
    <t>TRANS-0007844</t>
  </si>
  <si>
    <t>TRANS-0007845</t>
  </si>
  <si>
    <t>Jacquelinehaven</t>
  </si>
  <si>
    <t>TRANS-0007846</t>
  </si>
  <si>
    <t>Lake Marcus</t>
  </si>
  <si>
    <t>TRANS-0007847</t>
  </si>
  <si>
    <t>TRANS-0007848</t>
  </si>
  <si>
    <t>Cantuberg</t>
  </si>
  <si>
    <t>TRANS-0007849</t>
  </si>
  <si>
    <t>TRANS-0007850</t>
  </si>
  <si>
    <t>TRANS-0007851</t>
  </si>
  <si>
    <t>Mathewsmouth</t>
  </si>
  <si>
    <t>TRANS-0007852</t>
  </si>
  <si>
    <t>Matthewsfurt</t>
  </si>
  <si>
    <t>TRANS-0007853</t>
  </si>
  <si>
    <t>Peterston</t>
  </si>
  <si>
    <t>TRANS-0007854</t>
  </si>
  <si>
    <t>Dawsonchester</t>
  </si>
  <si>
    <t>TRANS-0007855</t>
  </si>
  <si>
    <t>TRANS-0007856</t>
  </si>
  <si>
    <t>East Jackchester</t>
  </si>
  <si>
    <t>TRANS-0007857</t>
  </si>
  <si>
    <t>Juliaburgh</t>
  </si>
  <si>
    <t>TRANS-0007858</t>
  </si>
  <si>
    <t>South Michaelhaven</t>
  </si>
  <si>
    <t>TRANS-0007859</t>
  </si>
  <si>
    <t>North Rubenborough</t>
  </si>
  <si>
    <t>TRANS-0007860</t>
  </si>
  <si>
    <t>New Jim</t>
  </si>
  <si>
    <t>TRANS-0007861</t>
  </si>
  <si>
    <t>West Richardville</t>
  </si>
  <si>
    <t>TRANS-0007862</t>
  </si>
  <si>
    <t>TRANS-0007863</t>
  </si>
  <si>
    <t>Cortezstad</t>
  </si>
  <si>
    <t>TRANS-0007864</t>
  </si>
  <si>
    <t>West Claudia</t>
  </si>
  <si>
    <t>TRANS-0007865</t>
  </si>
  <si>
    <t>TRANS-0007866</t>
  </si>
  <si>
    <t>Cordovamouth</t>
  </si>
  <si>
    <t>TRANS-0007867</t>
  </si>
  <si>
    <t>Daniellebury</t>
  </si>
  <si>
    <t>TRANS-0007868</t>
  </si>
  <si>
    <t>Cathystad</t>
  </si>
  <si>
    <t>TRANS-0007869</t>
  </si>
  <si>
    <t>North Carlachester</t>
  </si>
  <si>
    <t>TRANS-0007870</t>
  </si>
  <si>
    <t>TRANS-0007871</t>
  </si>
  <si>
    <t>Lake Melissamouth</t>
  </si>
  <si>
    <t>TRANS-0007872</t>
  </si>
  <si>
    <t>South Jillbury</t>
  </si>
  <si>
    <t>TRANS-0007873</t>
  </si>
  <si>
    <t>TRANS-0007874</t>
  </si>
  <si>
    <t>West Dylanport</t>
  </si>
  <si>
    <t>TRANS-0007875</t>
  </si>
  <si>
    <t>North Tara</t>
  </si>
  <si>
    <t>TRANS-0007876</t>
  </si>
  <si>
    <t>TRANS-0007877</t>
  </si>
  <si>
    <t>Jenkinstown</t>
  </si>
  <si>
    <t>TRANS-0007878</t>
  </si>
  <si>
    <t>TRANS-0007879</t>
  </si>
  <si>
    <t>TRANS-0007880</t>
  </si>
  <si>
    <t>West Richardtown</t>
  </si>
  <si>
    <t>TRANS-0007881</t>
  </si>
  <si>
    <t>TRANS-0007882</t>
  </si>
  <si>
    <t>TRANS-0007883</t>
  </si>
  <si>
    <t>TRANS-0007884</t>
  </si>
  <si>
    <t>TRANS-0007885</t>
  </si>
  <si>
    <t>TRANS-0007886</t>
  </si>
  <si>
    <t>TRANS-0007887</t>
  </si>
  <si>
    <t>TRANS-0007888</t>
  </si>
  <si>
    <t>North Carmentown</t>
  </si>
  <si>
    <t>TRANS-0007889</t>
  </si>
  <si>
    <t>East Meganborough</t>
  </si>
  <si>
    <t>TRANS-0007890</t>
  </si>
  <si>
    <t>North Codymouth</t>
  </si>
  <si>
    <t>TRANS-0007891</t>
  </si>
  <si>
    <t>Murphyshire</t>
  </si>
  <si>
    <t>TRANS-0007892</t>
  </si>
  <si>
    <t>Hooperstad</t>
  </si>
  <si>
    <t>TRANS-0007893</t>
  </si>
  <si>
    <t>Thorntonborough</t>
  </si>
  <si>
    <t>TRANS-0007894</t>
  </si>
  <si>
    <t>TRANS-0007895</t>
  </si>
  <si>
    <t>TRANS-0007896</t>
  </si>
  <si>
    <t>TRANS-0007897</t>
  </si>
  <si>
    <t>TRANS-0007898</t>
  </si>
  <si>
    <t>TRANS-0007899</t>
  </si>
  <si>
    <t>TRANS-0007900</t>
  </si>
  <si>
    <t>Lake Kristineberg</t>
  </si>
  <si>
    <t>TRANS-0007901</t>
  </si>
  <si>
    <t>Laurieburgh</t>
  </si>
  <si>
    <t>TRANS-0007902</t>
  </si>
  <si>
    <t>South Kimberlyport</t>
  </si>
  <si>
    <t>TRANS-0007903</t>
  </si>
  <si>
    <t>TRANS-0007904</t>
  </si>
  <si>
    <t>Snyderhaven</t>
  </si>
  <si>
    <t>TRANS-0007905</t>
  </si>
  <si>
    <t>Lake Leslie</t>
  </si>
  <si>
    <t>TRANS-0007906</t>
  </si>
  <si>
    <t>TRANS-0007907</t>
  </si>
  <si>
    <t>Silvashire</t>
  </si>
  <si>
    <t>TRANS-0007908</t>
  </si>
  <si>
    <t>Chenville</t>
  </si>
  <si>
    <t>TRANS-0007909</t>
  </si>
  <si>
    <t>Lloydshire</t>
  </si>
  <si>
    <t>TRANS-0007910</t>
  </si>
  <si>
    <t>Desireeville</t>
  </si>
  <si>
    <t>TRANS-0007911</t>
  </si>
  <si>
    <t>Byrdburgh</t>
  </si>
  <si>
    <t>TRANS-0007912</t>
  </si>
  <si>
    <t>Allenview</t>
  </si>
  <si>
    <t>TRANS-0007913</t>
  </si>
  <si>
    <t>New Nicolefurt</t>
  </si>
  <si>
    <t>TRANS-0007914</t>
  </si>
  <si>
    <t>South Carlastad</t>
  </si>
  <si>
    <t>TRANS-0007915</t>
  </si>
  <si>
    <t>TRANS-0007916</t>
  </si>
  <si>
    <t>TRANS-0007917</t>
  </si>
  <si>
    <t>West Danielleview</t>
  </si>
  <si>
    <t>TRANS-0007918</t>
  </si>
  <si>
    <t>TRANS-0007919</t>
  </si>
  <si>
    <t>Barryside</t>
  </si>
  <si>
    <t>TRANS-0007920</t>
  </si>
  <si>
    <t>Lake Margaretmouth</t>
  </si>
  <si>
    <t>TRANS-0007921</t>
  </si>
  <si>
    <t>Vasquezmouth</t>
  </si>
  <si>
    <t>TRANS-0007922</t>
  </si>
  <si>
    <t>TRANS-0007923</t>
  </si>
  <si>
    <t>TRANS-0007924</t>
  </si>
  <si>
    <t>New Laurenview</t>
  </si>
  <si>
    <t>TRANS-0007925</t>
  </si>
  <si>
    <t>North Martinton</t>
  </si>
  <si>
    <t>TRANS-0007926</t>
  </si>
  <si>
    <t>TRANS-0007927</t>
  </si>
  <si>
    <t>Moonton</t>
  </si>
  <si>
    <t>TRANS-0007928</t>
  </si>
  <si>
    <t>Lake Alexandertown</t>
  </si>
  <si>
    <t>TRANS-0007929</t>
  </si>
  <si>
    <t>Valenciaside</t>
  </si>
  <si>
    <t>TRANS-0007930</t>
  </si>
  <si>
    <t>New Daveview</t>
  </si>
  <si>
    <t>TRANS-0007931</t>
  </si>
  <si>
    <t>Hughesville</t>
  </si>
  <si>
    <t>TRANS-0007932</t>
  </si>
  <si>
    <t>North Scott</t>
  </si>
  <si>
    <t>TRANS-0007933</t>
  </si>
  <si>
    <t>Xavierport</t>
  </si>
  <si>
    <t>TRANS-0007934</t>
  </si>
  <si>
    <t>New Jenniferburgh</t>
  </si>
  <si>
    <t>TRANS-0007935</t>
  </si>
  <si>
    <t>TRANS-0007936</t>
  </si>
  <si>
    <t>TRANS-0007937</t>
  </si>
  <si>
    <t>TRANS-0007938</t>
  </si>
  <si>
    <t>West Elizabethtown</t>
  </si>
  <si>
    <t>TRANS-0007939</t>
  </si>
  <si>
    <t>TRANS-0007940</t>
  </si>
  <si>
    <t>TRANS-0007941</t>
  </si>
  <si>
    <t>TRANS-0007942</t>
  </si>
  <si>
    <t>Snowview</t>
  </si>
  <si>
    <t>TRANS-0007943</t>
  </si>
  <si>
    <t>TRANS-0007944</t>
  </si>
  <si>
    <t>Ronaldton</t>
  </si>
  <si>
    <t>TRANS-0007945</t>
  </si>
  <si>
    <t>Lake Adamton</t>
  </si>
  <si>
    <t>TRANS-0007946</t>
  </si>
  <si>
    <t>TRANS-0007947</t>
  </si>
  <si>
    <t>Nathanchester</t>
  </si>
  <si>
    <t>TRANS-0007948</t>
  </si>
  <si>
    <t>TRANS-0007949</t>
  </si>
  <si>
    <t>Riosview</t>
  </si>
  <si>
    <t>TRANS-0007950</t>
  </si>
  <si>
    <t>Lake Jamesburgh</t>
  </si>
  <si>
    <t>TRANS-0007951</t>
  </si>
  <si>
    <t>TRANS-0007952</t>
  </si>
  <si>
    <t>Port Jackie</t>
  </si>
  <si>
    <t>TRANS-0007953</t>
  </si>
  <si>
    <t>Garrettchester</t>
  </si>
  <si>
    <t>TRANS-0007954</t>
  </si>
  <si>
    <t>TRANS-0007955</t>
  </si>
  <si>
    <t>Tylerton</t>
  </si>
  <si>
    <t>TRANS-0007956</t>
  </si>
  <si>
    <t>TRANS-0007957</t>
  </si>
  <si>
    <t>West Jasonshire</t>
  </si>
  <si>
    <t>TRANS-0007958</t>
  </si>
  <si>
    <t>Connormouth</t>
  </si>
  <si>
    <t>TRANS-0007959</t>
  </si>
  <si>
    <t>Davistown</t>
  </si>
  <si>
    <t>TRANS-0007960</t>
  </si>
  <si>
    <t>East Carl</t>
  </si>
  <si>
    <t>TRANS-0007961</t>
  </si>
  <si>
    <t>Sandraburgh</t>
  </si>
  <si>
    <t>TRANS-0007962</t>
  </si>
  <si>
    <t>West Amber</t>
  </si>
  <si>
    <t>TRANS-0007963</t>
  </si>
  <si>
    <t>North Michele</t>
  </si>
  <si>
    <t>TRANS-0007964</t>
  </si>
  <si>
    <t>TRANS-0007965</t>
  </si>
  <si>
    <t>TRANS-0007966</t>
  </si>
  <si>
    <t>TRANS-0007967</t>
  </si>
  <si>
    <t>North Tarabury</t>
  </si>
  <si>
    <t>TRANS-0007968</t>
  </si>
  <si>
    <t>New Anthonybury</t>
  </si>
  <si>
    <t>TRANS-0007969</t>
  </si>
  <si>
    <t>New Leahburgh</t>
  </si>
  <si>
    <t>TRANS-0007970</t>
  </si>
  <si>
    <t>TRANS-0007971</t>
  </si>
  <si>
    <t>New Jesseshire</t>
  </si>
  <si>
    <t>TRANS-0007972</t>
  </si>
  <si>
    <t>TRANS-0007973</t>
  </si>
  <si>
    <t>Parkershire</t>
  </si>
  <si>
    <t>TRANS-0007974</t>
  </si>
  <si>
    <t>TRANS-0007975</t>
  </si>
  <si>
    <t>TRANS-0007976</t>
  </si>
  <si>
    <t>South Seanborough</t>
  </si>
  <si>
    <t>TRANS-0007977</t>
  </si>
  <si>
    <t>Fritzville</t>
  </si>
  <si>
    <t>TRANS-0007978</t>
  </si>
  <si>
    <t>Laurieberg</t>
  </si>
  <si>
    <t>TRANS-0007979</t>
  </si>
  <si>
    <t>South Gary</t>
  </si>
  <si>
    <t>TRANS-0007980</t>
  </si>
  <si>
    <t>East Laurenfort</t>
  </si>
  <si>
    <t>TRANS-0007981</t>
  </si>
  <si>
    <t>TRANS-0007982</t>
  </si>
  <si>
    <t>TRANS-0007983</t>
  </si>
  <si>
    <t>TRANS-0007984</t>
  </si>
  <si>
    <t>TRANS-0007985</t>
  </si>
  <si>
    <t>North Rebeccamouth</t>
  </si>
  <si>
    <t>TRANS-0007986</t>
  </si>
  <si>
    <t>Heathview</t>
  </si>
  <si>
    <t>TRANS-0007987</t>
  </si>
  <si>
    <t>Rodneyberg</t>
  </si>
  <si>
    <t>TRANS-0007988</t>
  </si>
  <si>
    <t>South Kennethland</t>
  </si>
  <si>
    <t>TRANS-0007989</t>
  </si>
  <si>
    <t>Lake Melanieside</t>
  </si>
  <si>
    <t>TRANS-0007990</t>
  </si>
  <si>
    <t>Lindseyburgh</t>
  </si>
  <si>
    <t>TRANS-0007991</t>
  </si>
  <si>
    <t>TRANS-0007992</t>
  </si>
  <si>
    <t>North Sarahport</t>
  </si>
  <si>
    <t>TRANS-0007993</t>
  </si>
  <si>
    <t>New Danielmouth</t>
  </si>
  <si>
    <t>TRANS-0007994</t>
  </si>
  <si>
    <t>TRANS-0007995</t>
  </si>
  <si>
    <t>West Samuel</t>
  </si>
  <si>
    <t>TRANS-0007996</t>
  </si>
  <si>
    <t>TRANS-0007997</t>
  </si>
  <si>
    <t>TRANS-0007998</t>
  </si>
  <si>
    <t>Campbellbury</t>
  </si>
  <si>
    <t>TRANS-0007999</t>
  </si>
  <si>
    <t>West Kristineberg</t>
  </si>
  <si>
    <t>TRANS-0008000</t>
  </si>
  <si>
    <t>TRANS-0008001</t>
  </si>
  <si>
    <t>TRANS-0008002</t>
  </si>
  <si>
    <t>TRANS-0008003</t>
  </si>
  <si>
    <t>Brookeville</t>
  </si>
  <si>
    <t>TRANS-0008004</t>
  </si>
  <si>
    <t>South Wendyland</t>
  </si>
  <si>
    <t>TRANS-0008005</t>
  </si>
  <si>
    <t>TRANS-0008006</t>
  </si>
  <si>
    <t>TRANS-0008007</t>
  </si>
  <si>
    <t>South Josephland</t>
  </si>
  <si>
    <t>TRANS-0008008</t>
  </si>
  <si>
    <t>TRANS-0008009</t>
  </si>
  <si>
    <t>Schroedermouth</t>
  </si>
  <si>
    <t>TRANS-0008010</t>
  </si>
  <si>
    <t>Lake Jenniferberg</t>
  </si>
  <si>
    <t>TRANS-0008011</t>
  </si>
  <si>
    <t>Beststad</t>
  </si>
  <si>
    <t>TRANS-0008012</t>
  </si>
  <si>
    <t>West Kylemouth</t>
  </si>
  <si>
    <t>TRANS-0008013</t>
  </si>
  <si>
    <t>Lake Amytown</t>
  </si>
  <si>
    <t>TRANS-0008014</t>
  </si>
  <si>
    <t>Debrahaven</t>
  </si>
  <si>
    <t>TRANS-0008015</t>
  </si>
  <si>
    <t>South Monique</t>
  </si>
  <si>
    <t>TRANS-0008016</t>
  </si>
  <si>
    <t>TRANS-0008017</t>
  </si>
  <si>
    <t>South Nicholas</t>
  </si>
  <si>
    <t>TRANS-0008018</t>
  </si>
  <si>
    <t>TRANS-0008019</t>
  </si>
  <si>
    <t>Glenmouth</t>
  </si>
  <si>
    <t>TRANS-0008020</t>
  </si>
  <si>
    <t>North Miguelshire</t>
  </si>
  <si>
    <t>TRANS-0008021</t>
  </si>
  <si>
    <t>Royville</t>
  </si>
  <si>
    <t>TRANS-0008022</t>
  </si>
  <si>
    <t>Butlerfort</t>
  </si>
  <si>
    <t>TRANS-0008023</t>
  </si>
  <si>
    <t>TRANS-0008024</t>
  </si>
  <si>
    <t>Port Billmouth</t>
  </si>
  <si>
    <t>TRANS-0008025</t>
  </si>
  <si>
    <t>Ramosfurt</t>
  </si>
  <si>
    <t>TRANS-0008026</t>
  </si>
  <si>
    <t>TRANS-0008027</t>
  </si>
  <si>
    <t>TRANS-0008028</t>
  </si>
  <si>
    <t>North Justinville</t>
  </si>
  <si>
    <t>TRANS-0008029</t>
  </si>
  <si>
    <t>Patriciatown</t>
  </si>
  <si>
    <t>TRANS-0008030</t>
  </si>
  <si>
    <t>Kristaland</t>
  </si>
  <si>
    <t>TRANS-0008031</t>
  </si>
  <si>
    <t>Jacksonhaven</t>
  </si>
  <si>
    <t>TRANS-0008032</t>
  </si>
  <si>
    <t>New Derrickhaven</t>
  </si>
  <si>
    <t>TRANS-0008033</t>
  </si>
  <si>
    <t>South Kyleview</t>
  </si>
  <si>
    <t>TRANS-0008034</t>
  </si>
  <si>
    <t>TRANS-0008035</t>
  </si>
  <si>
    <t>Patriciashire</t>
  </si>
  <si>
    <t>TRANS-0008036</t>
  </si>
  <si>
    <t>South Sherry</t>
  </si>
  <si>
    <t>TRANS-0008037</t>
  </si>
  <si>
    <t>Millerstad</t>
  </si>
  <si>
    <t>TRANS-0008038</t>
  </si>
  <si>
    <t>Gomezborough</t>
  </si>
  <si>
    <t>TRANS-0008039</t>
  </si>
  <si>
    <t>North Nicoleberg</t>
  </si>
  <si>
    <t>TRANS-0008040</t>
  </si>
  <si>
    <t>TRANS-0008041</t>
  </si>
  <si>
    <t>TRANS-0008042</t>
  </si>
  <si>
    <t>Wolfehaven</t>
  </si>
  <si>
    <t>TRANS-0008043</t>
  </si>
  <si>
    <t>Knoxburgh</t>
  </si>
  <si>
    <t>TRANS-0008044</t>
  </si>
  <si>
    <t>South Jasminemouth</t>
  </si>
  <si>
    <t>TRANS-0008045</t>
  </si>
  <si>
    <t>TRANS-0008046</t>
  </si>
  <si>
    <t>West Brandiview</t>
  </si>
  <si>
    <t>TRANS-0008047</t>
  </si>
  <si>
    <t>TRANS-0008048</t>
  </si>
  <si>
    <t>TRANS-0008049</t>
  </si>
  <si>
    <t>TRANS-0008050</t>
  </si>
  <si>
    <t>Robinview</t>
  </si>
  <si>
    <t>TRANS-0008051</t>
  </si>
  <si>
    <t>TRANS-0008052</t>
  </si>
  <si>
    <t>TRANS-0008053</t>
  </si>
  <si>
    <t>TRANS-0008054</t>
  </si>
  <si>
    <t>Rubenmouth</t>
  </si>
  <si>
    <t>TRANS-0008055</t>
  </si>
  <si>
    <t>Jackieburgh</t>
  </si>
  <si>
    <t>TRANS-0008056</t>
  </si>
  <si>
    <t>West Aprilmouth</t>
  </si>
  <si>
    <t>TRANS-0008057</t>
  </si>
  <si>
    <t>TRANS-0008058</t>
  </si>
  <si>
    <t>TRANS-0008059</t>
  </si>
  <si>
    <t>Gibsonland</t>
  </si>
  <si>
    <t>TRANS-0008060</t>
  </si>
  <si>
    <t>TRANS-0008061</t>
  </si>
  <si>
    <t>Darrellland</t>
  </si>
  <si>
    <t>TRANS-0008062</t>
  </si>
  <si>
    <t>TRANS-0008063</t>
  </si>
  <si>
    <t>East Kyle</t>
  </si>
  <si>
    <t>TRANS-0008064</t>
  </si>
  <si>
    <t>TRANS-0008065</t>
  </si>
  <si>
    <t>Jordanfurt</t>
  </si>
  <si>
    <t>TRANS-0008066</t>
  </si>
  <si>
    <t>TRANS-0008067</t>
  </si>
  <si>
    <t>West Kevintown</t>
  </si>
  <si>
    <t>TRANS-0008068</t>
  </si>
  <si>
    <t>Morenochester</t>
  </si>
  <si>
    <t>TRANS-0008069</t>
  </si>
  <si>
    <t>Estradahaven</t>
  </si>
  <si>
    <t>TRANS-0008070</t>
  </si>
  <si>
    <t>TRANS-0008071</t>
  </si>
  <si>
    <t>Matthewburgh</t>
  </si>
  <si>
    <t>TRANS-0008072</t>
  </si>
  <si>
    <t>New Christophermouth</t>
  </si>
  <si>
    <t>TRANS-0008073</t>
  </si>
  <si>
    <t>TRANS-0008074</t>
  </si>
  <si>
    <t>TRANS-0008075</t>
  </si>
  <si>
    <t>TRANS-0008076</t>
  </si>
  <si>
    <t>Chavezstad</t>
  </si>
  <si>
    <t>TRANS-0008077</t>
  </si>
  <si>
    <t>Stephensontown</t>
  </si>
  <si>
    <t>TRANS-0008078</t>
  </si>
  <si>
    <t>New Danieltown</t>
  </si>
  <si>
    <t>TRANS-0008079</t>
  </si>
  <si>
    <t>TRANS-0008080</t>
  </si>
  <si>
    <t>Gwendolynmouth</t>
  </si>
  <si>
    <t>TRANS-0008081</t>
  </si>
  <si>
    <t>North Traceyborough</t>
  </si>
  <si>
    <t>TRANS-0008082</t>
  </si>
  <si>
    <t>TRANS-0008083</t>
  </si>
  <si>
    <t>Costachester</t>
  </si>
  <si>
    <t>TRANS-0008084</t>
  </si>
  <si>
    <t>TRANS-0008085</t>
  </si>
  <si>
    <t>North Christina</t>
  </si>
  <si>
    <t>TRANS-0008086</t>
  </si>
  <si>
    <t>East Stephanieland</t>
  </si>
  <si>
    <t>TRANS-0008087</t>
  </si>
  <si>
    <t>South Aliciafurt</t>
  </si>
  <si>
    <t>TRANS-0008088</t>
  </si>
  <si>
    <t>TRANS-0008089</t>
  </si>
  <si>
    <t>Stonetown</t>
  </si>
  <si>
    <t>TRANS-0008090</t>
  </si>
  <si>
    <t>TRANS-0008091</t>
  </si>
  <si>
    <t>TRANS-0008092</t>
  </si>
  <si>
    <t>New Michelleton</t>
  </si>
  <si>
    <t>TRANS-0008093</t>
  </si>
  <si>
    <t>New Marilynville</t>
  </si>
  <si>
    <t>TRANS-0008094</t>
  </si>
  <si>
    <t>Arthurview</t>
  </si>
  <si>
    <t>TRANS-0008095</t>
  </si>
  <si>
    <t>South Luis</t>
  </si>
  <si>
    <t>TRANS-0008096</t>
  </si>
  <si>
    <t>TRANS-0008097</t>
  </si>
  <si>
    <t>Alvarezville</t>
  </si>
  <si>
    <t>TRANS-0008098</t>
  </si>
  <si>
    <t>Deniseshire</t>
  </si>
  <si>
    <t>TRANS-0008099</t>
  </si>
  <si>
    <t>Patrickburgh</t>
  </si>
  <si>
    <t>TRANS-0008100</t>
  </si>
  <si>
    <t>TRANS-0008101</t>
  </si>
  <si>
    <t>Lake Janet</t>
  </si>
  <si>
    <t>TRANS-0008102</t>
  </si>
  <si>
    <t>TRANS-0008103</t>
  </si>
  <si>
    <t>TRANS-0008104</t>
  </si>
  <si>
    <t>TRANS-0008105</t>
  </si>
  <si>
    <t>TRANS-0008106</t>
  </si>
  <si>
    <t>Carrolltown</t>
  </si>
  <si>
    <t>TRANS-0008107</t>
  </si>
  <si>
    <t>South Rebeccafurt</t>
  </si>
  <si>
    <t>TRANS-0008108</t>
  </si>
  <si>
    <t>TRANS-0008109</t>
  </si>
  <si>
    <t>TRANS-0008110</t>
  </si>
  <si>
    <t>TRANS-0008111</t>
  </si>
  <si>
    <t>TRANS-0008112</t>
  </si>
  <si>
    <t>TRANS-0008113</t>
  </si>
  <si>
    <t>New Theresaview</t>
  </si>
  <si>
    <t>TRANS-0008114</t>
  </si>
  <si>
    <t>Lake Deborah</t>
  </si>
  <si>
    <t>TRANS-0008115</t>
  </si>
  <si>
    <t>TRANS-0008116</t>
  </si>
  <si>
    <t>West Alexandertown</t>
  </si>
  <si>
    <t>TRANS-0008117</t>
  </si>
  <si>
    <t>Dianeland</t>
  </si>
  <si>
    <t>TRANS-0008118</t>
  </si>
  <si>
    <t>Port Randyberg</t>
  </si>
  <si>
    <t>TRANS-0008119</t>
  </si>
  <si>
    <t>West Aaronside</t>
  </si>
  <si>
    <t>TRANS-0008120</t>
  </si>
  <si>
    <t>Barbarashire</t>
  </si>
  <si>
    <t>TRANS-0008121</t>
  </si>
  <si>
    <t>Port Adam</t>
  </si>
  <si>
    <t>TRANS-0008122</t>
  </si>
  <si>
    <t>Lake Jean</t>
  </si>
  <si>
    <t>TRANS-0008123</t>
  </si>
  <si>
    <t>East Justinmouth</t>
  </si>
  <si>
    <t>TRANS-0008124</t>
  </si>
  <si>
    <t>TRANS-0008125</t>
  </si>
  <si>
    <t>Ingramside</t>
  </si>
  <si>
    <t>TRANS-0008126</t>
  </si>
  <si>
    <t>West Traciberg</t>
  </si>
  <si>
    <t>TRANS-0008127</t>
  </si>
  <si>
    <t>Port Kennethmouth</t>
  </si>
  <si>
    <t>TRANS-0008128</t>
  </si>
  <si>
    <t>TRANS-0008129</t>
  </si>
  <si>
    <t>Port Nicholasland</t>
  </si>
  <si>
    <t>TRANS-0008130</t>
  </si>
  <si>
    <t>TRANS-0008131</t>
  </si>
  <si>
    <t>East Maryland</t>
  </si>
  <si>
    <t>TRANS-0008132</t>
  </si>
  <si>
    <t>TRANS-0008133</t>
  </si>
  <si>
    <t>TRANS-0008134</t>
  </si>
  <si>
    <t>Arnoldview</t>
  </si>
  <si>
    <t>TRANS-0008135</t>
  </si>
  <si>
    <t>TRANS-0008136</t>
  </si>
  <si>
    <t>TRANS-0008137</t>
  </si>
  <si>
    <t>TRANS-0008138</t>
  </si>
  <si>
    <t>Leachton</t>
  </si>
  <si>
    <t>TRANS-0008139</t>
  </si>
  <si>
    <t>TRANS-0008140</t>
  </si>
  <si>
    <t>TRANS-0008141</t>
  </si>
  <si>
    <t>West Benjaminmouth</t>
  </si>
  <si>
    <t>TRANS-0008142</t>
  </si>
  <si>
    <t>North Kimberlyton</t>
  </si>
  <si>
    <t>TRANS-0008143</t>
  </si>
  <si>
    <t>Leslieport</t>
  </si>
  <si>
    <t>TRANS-0008144</t>
  </si>
  <si>
    <t>TRANS-0008145</t>
  </si>
  <si>
    <t>Parkland</t>
  </si>
  <si>
    <t>TRANS-0008146</t>
  </si>
  <si>
    <t>Lake Christiefurt</t>
  </si>
  <si>
    <t>TRANS-0008147</t>
  </si>
  <si>
    <t>TRANS-0008148</t>
  </si>
  <si>
    <t>Lawrenceton</t>
  </si>
  <si>
    <t>TRANS-0008149</t>
  </si>
  <si>
    <t>East Loganstad</t>
  </si>
  <si>
    <t>TRANS-0008150</t>
  </si>
  <si>
    <t>South Jessicaland</t>
  </si>
  <si>
    <t>TRANS-0008151</t>
  </si>
  <si>
    <t>TRANS-0008152</t>
  </si>
  <si>
    <t>TRANS-0008153</t>
  </si>
  <si>
    <t>North Molly</t>
  </si>
  <si>
    <t>TRANS-0008154</t>
  </si>
  <si>
    <t>Nunezport</t>
  </si>
  <si>
    <t>TRANS-0008155</t>
  </si>
  <si>
    <t>North Brett</t>
  </si>
  <si>
    <t>TRANS-0008156</t>
  </si>
  <si>
    <t>Port Amberfurt</t>
  </si>
  <si>
    <t>TRANS-0008157</t>
  </si>
  <si>
    <t>TRANS-0008158</t>
  </si>
  <si>
    <t>West Morgan</t>
  </si>
  <si>
    <t>TRANS-0008159</t>
  </si>
  <si>
    <t>TRANS-0008160</t>
  </si>
  <si>
    <t>TRANS-0008161</t>
  </si>
  <si>
    <t>Port Cathy</t>
  </si>
  <si>
    <t>TRANS-0008162</t>
  </si>
  <si>
    <t>Sharonville</t>
  </si>
  <si>
    <t>TRANS-0008163</t>
  </si>
  <si>
    <t>TRANS-0008164</t>
  </si>
  <si>
    <t>TRANS-0008165</t>
  </si>
  <si>
    <t>TRANS-0008166</t>
  </si>
  <si>
    <t>TRANS-0008167</t>
  </si>
  <si>
    <t>TRANS-0008168</t>
  </si>
  <si>
    <t>TRANS-0008169</t>
  </si>
  <si>
    <t>Fosterfort</t>
  </si>
  <si>
    <t>TRANS-0008170</t>
  </si>
  <si>
    <t>TRANS-0008171</t>
  </si>
  <si>
    <t>South Benjamin</t>
  </si>
  <si>
    <t>TRANS-0008172</t>
  </si>
  <si>
    <t>Lake Erica</t>
  </si>
  <si>
    <t>TRANS-0008173</t>
  </si>
  <si>
    <t>Gloriaview</t>
  </si>
  <si>
    <t>TRANS-0008174</t>
  </si>
  <si>
    <t>New Ashleyfort</t>
  </si>
  <si>
    <t>TRANS-0008175</t>
  </si>
  <si>
    <t>East Roger</t>
  </si>
  <si>
    <t>TRANS-0008176</t>
  </si>
  <si>
    <t>West Logan</t>
  </si>
  <si>
    <t>TRANS-0008177</t>
  </si>
  <si>
    <t>TRANS-0008178</t>
  </si>
  <si>
    <t>West Marc</t>
  </si>
  <si>
    <t>TRANS-0008179</t>
  </si>
  <si>
    <t>TRANS-0008180</t>
  </si>
  <si>
    <t>TRANS-0008181</t>
  </si>
  <si>
    <t>East Nancy</t>
  </si>
  <si>
    <t>TRANS-0008182</t>
  </si>
  <si>
    <t>New Justinland</t>
  </si>
  <si>
    <t>TRANS-0008183</t>
  </si>
  <si>
    <t>South Jefferyville</t>
  </si>
  <si>
    <t>TRANS-0008184</t>
  </si>
  <si>
    <t>Robertview</t>
  </si>
  <si>
    <t>TRANS-0008185</t>
  </si>
  <si>
    <t>Janetbury</t>
  </si>
  <si>
    <t>TRANS-0008186</t>
  </si>
  <si>
    <t>Hoffmanberg</t>
  </si>
  <si>
    <t>TRANS-0008187</t>
  </si>
  <si>
    <t>TRANS-0008188</t>
  </si>
  <si>
    <t>Bradleyton</t>
  </si>
  <si>
    <t>TRANS-0008189</t>
  </si>
  <si>
    <t>TRANS-0008190</t>
  </si>
  <si>
    <t>Norrisberg</t>
  </si>
  <si>
    <t>TRANS-0008191</t>
  </si>
  <si>
    <t>Lake Allisonland</t>
  </si>
  <si>
    <t>TRANS-0008192</t>
  </si>
  <si>
    <t>Bartonland</t>
  </si>
  <si>
    <t>TRANS-0008193</t>
  </si>
  <si>
    <t>North Diana</t>
  </si>
  <si>
    <t>TRANS-0008194</t>
  </si>
  <si>
    <t>TRANS-0008195</t>
  </si>
  <si>
    <t>TRANS-0008196</t>
  </si>
  <si>
    <t>North Ericfurt</t>
  </si>
  <si>
    <t>TRANS-0008197</t>
  </si>
  <si>
    <t>Cynthiaburgh</t>
  </si>
  <si>
    <t>TRANS-0008198</t>
  </si>
  <si>
    <t>Karenmouth</t>
  </si>
  <si>
    <t>TRANS-0008199</t>
  </si>
  <si>
    <t>Youngchester</t>
  </si>
  <si>
    <t>TRANS-0008200</t>
  </si>
  <si>
    <t>TRANS-0008201</t>
  </si>
  <si>
    <t>TRANS-0008202</t>
  </si>
  <si>
    <t>TRANS-0008203</t>
  </si>
  <si>
    <t>TRANS-0008204</t>
  </si>
  <si>
    <t>TRANS-0008205</t>
  </si>
  <si>
    <t>West Robertview</t>
  </si>
  <si>
    <t>TRANS-0008206</t>
  </si>
  <si>
    <t>TRANS-0008207</t>
  </si>
  <si>
    <t>Morrisonmouth</t>
  </si>
  <si>
    <t>TRANS-0008208</t>
  </si>
  <si>
    <t>TRANS-0008209</t>
  </si>
  <si>
    <t>East Hannahstad</t>
  </si>
  <si>
    <t>TRANS-0008210</t>
  </si>
  <si>
    <t>North Juanborough</t>
  </si>
  <si>
    <t>TRANS-0008211</t>
  </si>
  <si>
    <t>Williamsonstad</t>
  </si>
  <si>
    <t>TRANS-0008212</t>
  </si>
  <si>
    <t>New Richardchester</t>
  </si>
  <si>
    <t>TRANS-0008213</t>
  </si>
  <si>
    <t>Troyport</t>
  </si>
  <si>
    <t>TRANS-0008214</t>
  </si>
  <si>
    <t>South Lisafort</t>
  </si>
  <si>
    <t>TRANS-0008215</t>
  </si>
  <si>
    <t>TRANS-0008216</t>
  </si>
  <si>
    <t>TRANS-0008217</t>
  </si>
  <si>
    <t>Harristown</t>
  </si>
  <si>
    <t>TRANS-0008218</t>
  </si>
  <si>
    <t>South Makayla</t>
  </si>
  <si>
    <t>TRANS-0008219</t>
  </si>
  <si>
    <t>TRANS-0008220</t>
  </si>
  <si>
    <t>East Sharonville</t>
  </si>
  <si>
    <t>TRANS-0008221</t>
  </si>
  <si>
    <t>TRANS-0008222</t>
  </si>
  <si>
    <t>Carolstad</t>
  </si>
  <si>
    <t>TRANS-0008223</t>
  </si>
  <si>
    <t>TRANS-0008224</t>
  </si>
  <si>
    <t>Lindsayport</t>
  </si>
  <si>
    <t>TRANS-0008225</t>
  </si>
  <si>
    <t>TRANS-0008226</t>
  </si>
  <si>
    <t>TRANS-0008227</t>
  </si>
  <si>
    <t>North Diamond</t>
  </si>
  <si>
    <t>TRANS-0008228</t>
  </si>
  <si>
    <t>Parkermouth</t>
  </si>
  <si>
    <t>TRANS-0008229</t>
  </si>
  <si>
    <t>West Tiffanymouth</t>
  </si>
  <si>
    <t>TRANS-0008230</t>
  </si>
  <si>
    <t>Loganshire</t>
  </si>
  <si>
    <t>TRANS-0008231</t>
  </si>
  <si>
    <t>TRANS-0008232</t>
  </si>
  <si>
    <t>South Russellberg</t>
  </si>
  <si>
    <t>TRANS-0008233</t>
  </si>
  <si>
    <t>TRANS-0008234</t>
  </si>
  <si>
    <t>Wadeshire</t>
  </si>
  <si>
    <t>TRANS-0008235</t>
  </si>
  <si>
    <t>South Courtney</t>
  </si>
  <si>
    <t>TRANS-0008236</t>
  </si>
  <si>
    <t>TRANS-0008237</t>
  </si>
  <si>
    <t>TRANS-0008238</t>
  </si>
  <si>
    <t>South Brianberg</t>
  </si>
  <si>
    <t>TRANS-0008239</t>
  </si>
  <si>
    <t>TRANS-0008240</t>
  </si>
  <si>
    <t>TRANS-0008241</t>
  </si>
  <si>
    <t>West Anthonyside</t>
  </si>
  <si>
    <t>TRANS-0008242</t>
  </si>
  <si>
    <t>TRANS-0008243</t>
  </si>
  <si>
    <t>North Terri</t>
  </si>
  <si>
    <t>TRANS-0008244</t>
  </si>
  <si>
    <t>West Tammy</t>
  </si>
  <si>
    <t>TRANS-0008245</t>
  </si>
  <si>
    <t>Boydburgh</t>
  </si>
  <si>
    <t>TRANS-0008246</t>
  </si>
  <si>
    <t>West Caroline</t>
  </si>
  <si>
    <t>TRANS-0008247</t>
  </si>
  <si>
    <t>Port Danielberg</t>
  </si>
  <si>
    <t>TRANS-0008248</t>
  </si>
  <si>
    <t>West Rebeccaview</t>
  </si>
  <si>
    <t>TRANS-0008249</t>
  </si>
  <si>
    <t>Carlaton</t>
  </si>
  <si>
    <t>TRANS-0008250</t>
  </si>
  <si>
    <t>Lake Waltershire</t>
  </si>
  <si>
    <t>TRANS-0008251</t>
  </si>
  <si>
    <t>TRANS-0008252</t>
  </si>
  <si>
    <t>Riveraland</t>
  </si>
  <si>
    <t>TRANS-0008253</t>
  </si>
  <si>
    <t>TRANS-0008254</t>
  </si>
  <si>
    <t>Hammondland</t>
  </si>
  <si>
    <t>TRANS-0008255</t>
  </si>
  <si>
    <t>East Erikmouth</t>
  </si>
  <si>
    <t>TRANS-0008256</t>
  </si>
  <si>
    <t>Port Thomasville</t>
  </si>
  <si>
    <t>TRANS-0008257</t>
  </si>
  <si>
    <t>TRANS-0008258</t>
  </si>
  <si>
    <t>Nicholsfurt</t>
  </si>
  <si>
    <t>TRANS-0008259</t>
  </si>
  <si>
    <t>East Deniseton</t>
  </si>
  <si>
    <t>TRANS-0008260</t>
  </si>
  <si>
    <t>Port Katrina</t>
  </si>
  <si>
    <t>TRANS-0008261</t>
  </si>
  <si>
    <t>West Amandaborough</t>
  </si>
  <si>
    <t>TRANS-0008262</t>
  </si>
  <si>
    <t>TRANS-0008263</t>
  </si>
  <si>
    <t>TRANS-0008264</t>
  </si>
  <si>
    <t>New Jeffery</t>
  </si>
  <si>
    <t>TRANS-0008265</t>
  </si>
  <si>
    <t>Bakerland</t>
  </si>
  <si>
    <t>TRANS-0008266</t>
  </si>
  <si>
    <t>Mcdonaldville</t>
  </si>
  <si>
    <t>TRANS-0008267</t>
  </si>
  <si>
    <t>Larryland</t>
  </si>
  <si>
    <t>TRANS-0008268</t>
  </si>
  <si>
    <t>East Tonyaside</t>
  </si>
  <si>
    <t>TRANS-0008269</t>
  </si>
  <si>
    <t>TRANS-0008270</t>
  </si>
  <si>
    <t>Lake Jeffreyhaven</t>
  </si>
  <si>
    <t>TRANS-0008271</t>
  </si>
  <si>
    <t>TRANS-0008272</t>
  </si>
  <si>
    <t>North Johnland</t>
  </si>
  <si>
    <t>TRANS-0008273</t>
  </si>
  <si>
    <t>TRANS-0008274</t>
  </si>
  <si>
    <t>West Eileen</t>
  </si>
  <si>
    <t>TRANS-0008275</t>
  </si>
  <si>
    <t>Port Lorimouth</t>
  </si>
  <si>
    <t>TRANS-0008276</t>
  </si>
  <si>
    <t>New Alexander</t>
  </si>
  <si>
    <t>TRANS-0008277</t>
  </si>
  <si>
    <t>TRANS-0008278</t>
  </si>
  <si>
    <t>Villanuevaburgh</t>
  </si>
  <si>
    <t>TRANS-0008279</t>
  </si>
  <si>
    <t>Bellhaven</t>
  </si>
  <si>
    <t>TRANS-0008280</t>
  </si>
  <si>
    <t>Port Jasminechester</t>
  </si>
  <si>
    <t>TRANS-0008281</t>
  </si>
  <si>
    <t>TRANS-0008282</t>
  </si>
  <si>
    <t>East Kaitlinfurt</t>
  </si>
  <si>
    <t>TRANS-0008283</t>
  </si>
  <si>
    <t>South Saraview</t>
  </si>
  <si>
    <t>TRANS-0008284</t>
  </si>
  <si>
    <t>Kathyfurt</t>
  </si>
  <si>
    <t>TRANS-0008285</t>
  </si>
  <si>
    <t>TRANS-0008286</t>
  </si>
  <si>
    <t>North Alanmouth</t>
  </si>
  <si>
    <t>TRANS-0008287</t>
  </si>
  <si>
    <t>TRANS-0008288</t>
  </si>
  <si>
    <t>North Erikview</t>
  </si>
  <si>
    <t>TRANS-0008289</t>
  </si>
  <si>
    <t>Port Rebeccafurt</t>
  </si>
  <si>
    <t>TRANS-0008290</t>
  </si>
  <si>
    <t>TRANS-0008291</t>
  </si>
  <si>
    <t>TRANS-0008292</t>
  </si>
  <si>
    <t>North Cindy</t>
  </si>
  <si>
    <t>TRANS-0008293</t>
  </si>
  <si>
    <t>TRANS-0008294</t>
  </si>
  <si>
    <t>TRANS-0008295</t>
  </si>
  <si>
    <t>TRANS-0008296</t>
  </si>
  <si>
    <t>North Laurenshire</t>
  </si>
  <si>
    <t>TRANS-0008297</t>
  </si>
  <si>
    <t>TRANS-0008298</t>
  </si>
  <si>
    <t>Lake Ryanstad</t>
  </si>
  <si>
    <t>TRANS-0008299</t>
  </si>
  <si>
    <t>North Shaneview</t>
  </si>
  <si>
    <t>TRANS-0008300</t>
  </si>
  <si>
    <t>TRANS-0008301</t>
  </si>
  <si>
    <t>Geraldhaven</t>
  </si>
  <si>
    <t>TRANS-0008302</t>
  </si>
  <si>
    <t>Lake Wesleyfurt</t>
  </si>
  <si>
    <t>TRANS-0008303</t>
  </si>
  <si>
    <t>TRANS-0008304</t>
  </si>
  <si>
    <t>TRANS-0008305</t>
  </si>
  <si>
    <t>TRANS-0008306</t>
  </si>
  <si>
    <t>New Peterfurt</t>
  </si>
  <si>
    <t>TRANS-0008307</t>
  </si>
  <si>
    <t>Blackton</t>
  </si>
  <si>
    <t>TRANS-0008308</t>
  </si>
  <si>
    <t>Fostershire</t>
  </si>
  <si>
    <t>TRANS-0008309</t>
  </si>
  <si>
    <t>TRANS-0008310</t>
  </si>
  <si>
    <t>TRANS-0008311</t>
  </si>
  <si>
    <t>TRANS-0008312</t>
  </si>
  <si>
    <t>South Matthewtown</t>
  </si>
  <si>
    <t>TRANS-0008313</t>
  </si>
  <si>
    <t>West Richardview</t>
  </si>
  <si>
    <t>TRANS-0008314</t>
  </si>
  <si>
    <t>TRANS-0008315</t>
  </si>
  <si>
    <t>Mariebury</t>
  </si>
  <si>
    <t>TRANS-0008316</t>
  </si>
  <si>
    <t>Farmerborough</t>
  </si>
  <si>
    <t>TRANS-0008317</t>
  </si>
  <si>
    <t>TRANS-0008318</t>
  </si>
  <si>
    <t>TRANS-0008319</t>
  </si>
  <si>
    <t>TRANS-0008320</t>
  </si>
  <si>
    <t>New Devin</t>
  </si>
  <si>
    <t>TRANS-0008321</t>
  </si>
  <si>
    <t>TRANS-0008322</t>
  </si>
  <si>
    <t>Matthewview</t>
  </si>
  <si>
    <t>TRANS-0008323</t>
  </si>
  <si>
    <t>Karenfurt</t>
  </si>
  <si>
    <t>TRANS-0008324</t>
  </si>
  <si>
    <t>East Royside</t>
  </si>
  <si>
    <t>TRANS-0008325</t>
  </si>
  <si>
    <t>TRANS-0008326</t>
  </si>
  <si>
    <t>TRANS-0008327</t>
  </si>
  <si>
    <t>Curtistown</t>
  </si>
  <si>
    <t>TRANS-0008328</t>
  </si>
  <si>
    <t>Anneton</t>
  </si>
  <si>
    <t>TRANS-0008329</t>
  </si>
  <si>
    <t>TRANS-0008330</t>
  </si>
  <si>
    <t>Michaelachester</t>
  </si>
  <si>
    <t>TRANS-0008331</t>
  </si>
  <si>
    <t>Christinafort</t>
  </si>
  <si>
    <t>TRANS-0008332</t>
  </si>
  <si>
    <t>Joneschester</t>
  </si>
  <si>
    <t>TRANS-0008333</t>
  </si>
  <si>
    <t>Yorktown</t>
  </si>
  <si>
    <t>TRANS-0008334</t>
  </si>
  <si>
    <t>TRANS-0008335</t>
  </si>
  <si>
    <t>Wigginsfurt</t>
  </si>
  <si>
    <t>TRANS-0008336</t>
  </si>
  <si>
    <t>TRANS-0008337</t>
  </si>
  <si>
    <t>Traceyside</t>
  </si>
  <si>
    <t>TRANS-0008338</t>
  </si>
  <si>
    <t>Oliviaberg</t>
  </si>
  <si>
    <t>TRANS-0008339</t>
  </si>
  <si>
    <t>North Timothyville</t>
  </si>
  <si>
    <t>TRANS-0008340</t>
  </si>
  <si>
    <t>TRANS-0008341</t>
  </si>
  <si>
    <t>TRANS-0008342</t>
  </si>
  <si>
    <t>Jacobville</t>
  </si>
  <si>
    <t>TRANS-0008343</t>
  </si>
  <si>
    <t>East Terryhaven</t>
  </si>
  <si>
    <t>TRANS-0008344</t>
  </si>
  <si>
    <t>West Jeffery</t>
  </si>
  <si>
    <t>TRANS-0008345</t>
  </si>
  <si>
    <t>Lake Charlesside</t>
  </si>
  <si>
    <t>TRANS-0008346</t>
  </si>
  <si>
    <t>Maryburgh</t>
  </si>
  <si>
    <t>TRANS-0008347</t>
  </si>
  <si>
    <t>TRANS-0008348</t>
  </si>
  <si>
    <t>Natashatown</t>
  </si>
  <si>
    <t>TRANS-0008349</t>
  </si>
  <si>
    <t>South Alyssabury</t>
  </si>
  <si>
    <t>TRANS-0008350</t>
  </si>
  <si>
    <t>TRANS-0008351</t>
  </si>
  <si>
    <t>West Beckyfurt</t>
  </si>
  <si>
    <t>TRANS-0008352</t>
  </si>
  <si>
    <t>TRANS-0008353</t>
  </si>
  <si>
    <t>TRANS-0008354</t>
  </si>
  <si>
    <t>TRANS-0008355</t>
  </si>
  <si>
    <t>Glennfurt</t>
  </si>
  <si>
    <t>TRANS-0008356</t>
  </si>
  <si>
    <t>Heatherville</t>
  </si>
  <si>
    <t>TRANS-0008357</t>
  </si>
  <si>
    <t>TRANS-0008358</t>
  </si>
  <si>
    <t>TRANS-0008359</t>
  </si>
  <si>
    <t>New Dorothymouth</t>
  </si>
  <si>
    <t>TRANS-0008360</t>
  </si>
  <si>
    <t>Hensonshire</t>
  </si>
  <si>
    <t>TRANS-0008361</t>
  </si>
  <si>
    <t>TRANS-0008362</t>
  </si>
  <si>
    <t>Chadborough</t>
  </si>
  <si>
    <t>TRANS-0008363</t>
  </si>
  <si>
    <t>Colemanstad</t>
  </si>
  <si>
    <t>TRANS-0008364</t>
  </si>
  <si>
    <t>TRANS-0008365</t>
  </si>
  <si>
    <t>Greenport</t>
  </si>
  <si>
    <t>TRANS-0008366</t>
  </si>
  <si>
    <t>Port Loretta</t>
  </si>
  <si>
    <t>TRANS-0008367</t>
  </si>
  <si>
    <t>East Thomasbury</t>
  </si>
  <si>
    <t>TRANS-0008368</t>
  </si>
  <si>
    <t>Walterfurt</t>
  </si>
  <si>
    <t>TRANS-0008369</t>
  </si>
  <si>
    <t>TRANS-0008370</t>
  </si>
  <si>
    <t>New Teresamouth</t>
  </si>
  <si>
    <t>TRANS-0008371</t>
  </si>
  <si>
    <t>Klinechester</t>
  </si>
  <si>
    <t>TRANS-0008372</t>
  </si>
  <si>
    <t>TRANS-0008373</t>
  </si>
  <si>
    <t>TRANS-0008374</t>
  </si>
  <si>
    <t>North Joanhaven</t>
  </si>
  <si>
    <t>TRANS-0008375</t>
  </si>
  <si>
    <t>TRANS-0008376</t>
  </si>
  <si>
    <t>TRANS-0008377</t>
  </si>
  <si>
    <t>Port Ashleyfort</t>
  </si>
  <si>
    <t>TRANS-0008378</t>
  </si>
  <si>
    <t>Liumouth</t>
  </si>
  <si>
    <t>TRANS-0008379</t>
  </si>
  <si>
    <t>TRANS-0008380</t>
  </si>
  <si>
    <t>Port Chelsey</t>
  </si>
  <si>
    <t>TRANS-0008381</t>
  </si>
  <si>
    <t>TRANS-0008382</t>
  </si>
  <si>
    <t>Karenfort</t>
  </si>
  <si>
    <t>TRANS-0008383</t>
  </si>
  <si>
    <t>TRANS-0008384</t>
  </si>
  <si>
    <t>TRANS-0008385</t>
  </si>
  <si>
    <t>Knightland</t>
  </si>
  <si>
    <t>TRANS-0008386</t>
  </si>
  <si>
    <t>TRANS-0008387</t>
  </si>
  <si>
    <t>Port Amandachester</t>
  </si>
  <si>
    <t>TRANS-0008388</t>
  </si>
  <si>
    <t>TRANS-0008389</t>
  </si>
  <si>
    <t>Kingmouth</t>
  </si>
  <si>
    <t>TRANS-0008390</t>
  </si>
  <si>
    <t>Jasminefort</t>
  </si>
  <si>
    <t>TRANS-0008391</t>
  </si>
  <si>
    <t>TRANS-0008392</t>
  </si>
  <si>
    <t>TRANS-0008393</t>
  </si>
  <si>
    <t>Susanfort</t>
  </si>
  <si>
    <t>TRANS-0008394</t>
  </si>
  <si>
    <t>Elizabethland</t>
  </si>
  <si>
    <t>TRANS-0008395</t>
  </si>
  <si>
    <t>Jaredside</t>
  </si>
  <si>
    <t>TRANS-0008396</t>
  </si>
  <si>
    <t>Port Emilymouth</t>
  </si>
  <si>
    <t>TRANS-0008397</t>
  </si>
  <si>
    <t>TRANS-0008398</t>
  </si>
  <si>
    <t>TRANS-0008399</t>
  </si>
  <si>
    <t>Richardview</t>
  </si>
  <si>
    <t>TRANS-0008400</t>
  </si>
  <si>
    <t>Valerietown</t>
  </si>
  <si>
    <t>TRANS-0008401</t>
  </si>
  <si>
    <t>East Kristenshire</t>
  </si>
  <si>
    <t>TRANS-0008402</t>
  </si>
  <si>
    <t>Port Phillip</t>
  </si>
  <si>
    <t>TRANS-0008403</t>
  </si>
  <si>
    <t>East Stephenfurt</t>
  </si>
  <si>
    <t>TRANS-0008404</t>
  </si>
  <si>
    <t>TRANS-0008405</t>
  </si>
  <si>
    <t>TRANS-0008406</t>
  </si>
  <si>
    <t>TRANS-0008407</t>
  </si>
  <si>
    <t>Shanemouth</t>
  </si>
  <si>
    <t>TRANS-0008408</t>
  </si>
  <si>
    <t>Sarahborough</t>
  </si>
  <si>
    <t>TRANS-0008409</t>
  </si>
  <si>
    <t>TRANS-0008410</t>
  </si>
  <si>
    <t>Miguelfort</t>
  </si>
  <si>
    <t>TRANS-0008411</t>
  </si>
  <si>
    <t>TRANS-0008412</t>
  </si>
  <si>
    <t>TRANS-0008413</t>
  </si>
  <si>
    <t>West Alexanderland</t>
  </si>
  <si>
    <t>TRANS-0008414</t>
  </si>
  <si>
    <t>Port Jameshaven</t>
  </si>
  <si>
    <t>TRANS-0008415</t>
  </si>
  <si>
    <t>TRANS-0008416</t>
  </si>
  <si>
    <t>TRANS-0008417</t>
  </si>
  <si>
    <t>North Alanton</t>
  </si>
  <si>
    <t>TRANS-0008418</t>
  </si>
  <si>
    <t>Cindyton</t>
  </si>
  <si>
    <t>TRANS-0008419</t>
  </si>
  <si>
    <t>West Jessicaton</t>
  </si>
  <si>
    <t>TRANS-0008420</t>
  </si>
  <si>
    <t>Port Benjaminstad</t>
  </si>
  <si>
    <t>TRANS-0008421</t>
  </si>
  <si>
    <t>TRANS-0008422</t>
  </si>
  <si>
    <t>TRANS-0008423</t>
  </si>
  <si>
    <t>TRANS-0008424</t>
  </si>
  <si>
    <t>Port Markland</t>
  </si>
  <si>
    <t>TRANS-0008425</t>
  </si>
  <si>
    <t>TRANS-0008426</t>
  </si>
  <si>
    <t>TRANS-0008427</t>
  </si>
  <si>
    <t>TRANS-0008428</t>
  </si>
  <si>
    <t>Lewisside</t>
  </si>
  <si>
    <t>TRANS-0008429</t>
  </si>
  <si>
    <t>Wallmouth</t>
  </si>
  <si>
    <t>TRANS-0008430</t>
  </si>
  <si>
    <t>TRANS-0008431</t>
  </si>
  <si>
    <t>South Sonya</t>
  </si>
  <si>
    <t>TRANS-0008432</t>
  </si>
  <si>
    <t>TRANS-0008433</t>
  </si>
  <si>
    <t>TRANS-0008434</t>
  </si>
  <si>
    <t>TRANS-0008435</t>
  </si>
  <si>
    <t>Barnettfurt</t>
  </si>
  <si>
    <t>TRANS-0008436</t>
  </si>
  <si>
    <t>Knightville</t>
  </si>
  <si>
    <t>TRANS-0008437</t>
  </si>
  <si>
    <t>Carolinefort</t>
  </si>
  <si>
    <t>TRANS-0008438</t>
  </si>
  <si>
    <t>Lake Nancyport</t>
  </si>
  <si>
    <t>TRANS-0008439</t>
  </si>
  <si>
    <t>TRANS-0008440</t>
  </si>
  <si>
    <t>Friedmanland</t>
  </si>
  <si>
    <t>TRANS-0008441</t>
  </si>
  <si>
    <t>TRANS-0008442</t>
  </si>
  <si>
    <t>West Amandaview</t>
  </si>
  <si>
    <t>TRANS-0008443</t>
  </si>
  <si>
    <t>TRANS-0008444</t>
  </si>
  <si>
    <t>TRANS-0008445</t>
  </si>
  <si>
    <t>TRANS-0008446</t>
  </si>
  <si>
    <t>TRANS-0008447</t>
  </si>
  <si>
    <t>TRANS-0008448</t>
  </si>
  <si>
    <t>Justinfort</t>
  </si>
  <si>
    <t>TRANS-0008449</t>
  </si>
  <si>
    <t>Kimbury</t>
  </si>
  <si>
    <t>TRANS-0008450</t>
  </si>
  <si>
    <t>TRANS-0008451</t>
  </si>
  <si>
    <t>TRANS-0008452</t>
  </si>
  <si>
    <t>TRANS-0008453</t>
  </si>
  <si>
    <t>West Wandaberg</t>
  </si>
  <si>
    <t>TRANS-0008454</t>
  </si>
  <si>
    <t>TRANS-0008455</t>
  </si>
  <si>
    <t>TRANS-0008456</t>
  </si>
  <si>
    <t>TRANS-0008457</t>
  </si>
  <si>
    <t>Brookehaven</t>
  </si>
  <si>
    <t>TRANS-0008458</t>
  </si>
  <si>
    <t>TRANS-0008459</t>
  </si>
  <si>
    <t>TRANS-0008460</t>
  </si>
  <si>
    <t>Moralesshire</t>
  </si>
  <si>
    <t>TRANS-0008461</t>
  </si>
  <si>
    <t>West Stevenborough</t>
  </si>
  <si>
    <t>TRANS-0008462</t>
  </si>
  <si>
    <t>East Rogerfurt</t>
  </si>
  <si>
    <t>TRANS-0008463</t>
  </si>
  <si>
    <t>TRANS-0008464</t>
  </si>
  <si>
    <t>South Melissamouth</t>
  </si>
  <si>
    <t>TRANS-0008465</t>
  </si>
  <si>
    <t>North Robertton</t>
  </si>
  <si>
    <t>TRANS-0008466</t>
  </si>
  <si>
    <t>TRANS-0008467</t>
  </si>
  <si>
    <t>TRANS-0008468</t>
  </si>
  <si>
    <t>TRANS-0008469</t>
  </si>
  <si>
    <t>TRANS-0008470</t>
  </si>
  <si>
    <t>Tonyfurt</t>
  </si>
  <si>
    <t>TRANS-0008471</t>
  </si>
  <si>
    <t>TRANS-0008472</t>
  </si>
  <si>
    <t>Wadehaven</t>
  </si>
  <si>
    <t>TRANS-0008473</t>
  </si>
  <si>
    <t>South Ellen</t>
  </si>
  <si>
    <t>TRANS-0008474</t>
  </si>
  <si>
    <t>TRANS-0008475</t>
  </si>
  <si>
    <t>Lake Angelica</t>
  </si>
  <si>
    <t>TRANS-0008476</t>
  </si>
  <si>
    <t>East Scottchester</t>
  </si>
  <si>
    <t>TRANS-0008477</t>
  </si>
  <si>
    <t>TRANS-0008478</t>
  </si>
  <si>
    <t>North Lee</t>
  </si>
  <si>
    <t>TRANS-0008479</t>
  </si>
  <si>
    <t>Lake Annfurt</t>
  </si>
  <si>
    <t>TRANS-0008480</t>
  </si>
  <si>
    <t>TRANS-0008481</t>
  </si>
  <si>
    <t>TRANS-0008482</t>
  </si>
  <si>
    <t>TRANS-0008483</t>
  </si>
  <si>
    <t>TRANS-0008484</t>
  </si>
  <si>
    <t>TRANS-0008485</t>
  </si>
  <si>
    <t>Port Scottburgh</t>
  </si>
  <si>
    <t>TRANS-0008486</t>
  </si>
  <si>
    <t>TRANS-0008487</t>
  </si>
  <si>
    <t>Katherinebury</t>
  </si>
  <si>
    <t>TRANS-0008488</t>
  </si>
  <si>
    <t>TRANS-0008489</t>
  </si>
  <si>
    <t>TRANS-0008490</t>
  </si>
  <si>
    <t>West Grace</t>
  </si>
  <si>
    <t>TRANS-0008491</t>
  </si>
  <si>
    <t>New Michellemouth</t>
  </si>
  <si>
    <t>TRANS-0008492</t>
  </si>
  <si>
    <t>TRANS-0008493</t>
  </si>
  <si>
    <t>West Adrienne</t>
  </si>
  <si>
    <t>TRANS-0008494</t>
  </si>
  <si>
    <t>Levineside</t>
  </si>
  <si>
    <t>TRANS-0008495</t>
  </si>
  <si>
    <t>Phyllisfort</t>
  </si>
  <si>
    <t>TRANS-0008496</t>
  </si>
  <si>
    <t>Kristinside</t>
  </si>
  <si>
    <t>TRANS-0008497</t>
  </si>
  <si>
    <t>Watkinsfort</t>
  </si>
  <si>
    <t>TRANS-0008498</t>
  </si>
  <si>
    <t>Janeville</t>
  </si>
  <si>
    <t>TRANS-0008499</t>
  </si>
  <si>
    <t>New Sheilahaven</t>
  </si>
  <si>
    <t>TRANS-0008500</t>
  </si>
  <si>
    <t>Olsonfort</t>
  </si>
  <si>
    <t>TRANS-0008501</t>
  </si>
  <si>
    <t>North Natashahaven</t>
  </si>
  <si>
    <t>TRANS-0008502</t>
  </si>
  <si>
    <t>TRANS-0008503</t>
  </si>
  <si>
    <t>TRANS-0008504</t>
  </si>
  <si>
    <t>TRANS-0008505</t>
  </si>
  <si>
    <t>Natalieburgh</t>
  </si>
  <si>
    <t>TRANS-0008506</t>
  </si>
  <si>
    <t>North Amyborough</t>
  </si>
  <si>
    <t>TRANS-0008507</t>
  </si>
  <si>
    <t>Port Angelashire</t>
  </si>
  <si>
    <t>TRANS-0008508</t>
  </si>
  <si>
    <t>TRANS-0008509</t>
  </si>
  <si>
    <t>West Anthonyhaven</t>
  </si>
  <si>
    <t>TRANS-0008510</t>
  </si>
  <si>
    <t>TRANS-0008511</t>
  </si>
  <si>
    <t>East Johnfort</t>
  </si>
  <si>
    <t>TRANS-0008512</t>
  </si>
  <si>
    <t>Hannahport</t>
  </si>
  <si>
    <t>TRANS-0008513</t>
  </si>
  <si>
    <t>Nathanburgh</t>
  </si>
  <si>
    <t>TRANS-0008514</t>
  </si>
  <si>
    <t>New Christopherstad</t>
  </si>
  <si>
    <t>TRANS-0008515</t>
  </si>
  <si>
    <t>South Leslieside</t>
  </si>
  <si>
    <t>TRANS-0008516</t>
  </si>
  <si>
    <t>East Carolineville</t>
  </si>
  <si>
    <t>TRANS-0008517</t>
  </si>
  <si>
    <t>TRANS-0008518</t>
  </si>
  <si>
    <t>New Christopherberg</t>
  </si>
  <si>
    <t>TRANS-0008519</t>
  </si>
  <si>
    <t>TRANS-0008520</t>
  </si>
  <si>
    <t>TRANS-0008521</t>
  </si>
  <si>
    <t>Susanfurt</t>
  </si>
  <si>
    <t>TRANS-0008522</t>
  </si>
  <si>
    <t>Jacquelineside</t>
  </si>
  <si>
    <t>TRANS-0008523</t>
  </si>
  <si>
    <t>Port Evelyntown</t>
  </si>
  <si>
    <t>TRANS-0008524</t>
  </si>
  <si>
    <t>TRANS-0008525</t>
  </si>
  <si>
    <t>TRANS-0008526</t>
  </si>
  <si>
    <t>South Nicholasmouth</t>
  </si>
  <si>
    <t>TRANS-0008527</t>
  </si>
  <si>
    <t>TRANS-0008528</t>
  </si>
  <si>
    <t>South Pamelaberg</t>
  </si>
  <si>
    <t>TRANS-0008529</t>
  </si>
  <si>
    <t>Chandlershire</t>
  </si>
  <si>
    <t>TRANS-0008530</t>
  </si>
  <si>
    <t>Wellshaven</t>
  </si>
  <si>
    <t>TRANS-0008531</t>
  </si>
  <si>
    <t>TRANS-0008532</t>
  </si>
  <si>
    <t>TRANS-0008533</t>
  </si>
  <si>
    <t>Port Kathleenton</t>
  </si>
  <si>
    <t>TRANS-0008534</t>
  </si>
  <si>
    <t>TRANS-0008535</t>
  </si>
  <si>
    <t>TRANS-0008536</t>
  </si>
  <si>
    <t>Bowersport</t>
  </si>
  <si>
    <t>TRANS-0008537</t>
  </si>
  <si>
    <t>TRANS-0008538</t>
  </si>
  <si>
    <t>Carterhaven</t>
  </si>
  <si>
    <t>TRANS-0008539</t>
  </si>
  <si>
    <t>South Josephstad</t>
  </si>
  <si>
    <t>TRANS-0008540</t>
  </si>
  <si>
    <t>Aliciaville</t>
  </si>
  <si>
    <t>TRANS-0008541</t>
  </si>
  <si>
    <t>TRANS-0008542</t>
  </si>
  <si>
    <t>TRANS-0008543</t>
  </si>
  <si>
    <t>New Jenniferton</t>
  </si>
  <si>
    <t>TRANS-0008544</t>
  </si>
  <si>
    <t>Holand</t>
  </si>
  <si>
    <t>TRANS-0008545</t>
  </si>
  <si>
    <t>TRANS-0008546</t>
  </si>
  <si>
    <t>TRANS-0008547</t>
  </si>
  <si>
    <t>Bishoptown</t>
  </si>
  <si>
    <t>TRANS-0008548</t>
  </si>
  <si>
    <t>TRANS-0008549</t>
  </si>
  <si>
    <t>West Ernestland</t>
  </si>
  <si>
    <t>TRANS-0008550</t>
  </si>
  <si>
    <t>TRANS-0008551</t>
  </si>
  <si>
    <t>Port Markmouth</t>
  </si>
  <si>
    <t>TRANS-0008552</t>
  </si>
  <si>
    <t>TRANS-0008553</t>
  </si>
  <si>
    <t>Kevinfurt</t>
  </si>
  <si>
    <t>TRANS-0008554</t>
  </si>
  <si>
    <t>TRANS-0008555</t>
  </si>
  <si>
    <t>TRANS-0008556</t>
  </si>
  <si>
    <t>Meganhaven</t>
  </si>
  <si>
    <t>TRANS-0008557</t>
  </si>
  <si>
    <t>Cardenasmouth</t>
  </si>
  <si>
    <t>TRANS-0008558</t>
  </si>
  <si>
    <t>Reillyborough</t>
  </si>
  <si>
    <t>TRANS-0008559</t>
  </si>
  <si>
    <t>TRANS-0008560</t>
  </si>
  <si>
    <t>TRANS-0008561</t>
  </si>
  <si>
    <t>TRANS-0008562</t>
  </si>
  <si>
    <t>Maloneshire</t>
  </si>
  <si>
    <t>TRANS-0008563</t>
  </si>
  <si>
    <t>Lake Erikside</t>
  </si>
  <si>
    <t>TRANS-0008564</t>
  </si>
  <si>
    <t>New Tracyburgh</t>
  </si>
  <si>
    <t>TRANS-0008565</t>
  </si>
  <si>
    <t>TRANS-0008566</t>
  </si>
  <si>
    <t>New Krystal</t>
  </si>
  <si>
    <t>TRANS-0008567</t>
  </si>
  <si>
    <t>Derekland</t>
  </si>
  <si>
    <t>TRANS-0008568</t>
  </si>
  <si>
    <t>Thorntonburgh</t>
  </si>
  <si>
    <t>TRANS-0008569</t>
  </si>
  <si>
    <t>TRANS-0008570</t>
  </si>
  <si>
    <t>TRANS-0008571</t>
  </si>
  <si>
    <t>TRANS-0008572</t>
  </si>
  <si>
    <t>TRANS-0008573</t>
  </si>
  <si>
    <t>Phillipshaven</t>
  </si>
  <si>
    <t>TRANS-0008574</t>
  </si>
  <si>
    <t>Forbesmouth</t>
  </si>
  <si>
    <t>TRANS-0008575</t>
  </si>
  <si>
    <t>Jessemouth</t>
  </si>
  <si>
    <t>TRANS-0008576</t>
  </si>
  <si>
    <t>North Jorgestad</t>
  </si>
  <si>
    <t>TRANS-0008577</t>
  </si>
  <si>
    <t>TRANS-0008578</t>
  </si>
  <si>
    <t>TRANS-0008579</t>
  </si>
  <si>
    <t>North Ruthview</t>
  </si>
  <si>
    <t>TRANS-0008580</t>
  </si>
  <si>
    <t>East Nichole</t>
  </si>
  <si>
    <t>TRANS-0008581</t>
  </si>
  <si>
    <t>Port Joseburgh</t>
  </si>
  <si>
    <t>TRANS-0008582</t>
  </si>
  <si>
    <t>New Loriburgh</t>
  </si>
  <si>
    <t>TRANS-0008583</t>
  </si>
  <si>
    <t>Port Derekburgh</t>
  </si>
  <si>
    <t>TRANS-0008584</t>
  </si>
  <si>
    <t>Troybury</t>
  </si>
  <si>
    <t>TRANS-0008585</t>
  </si>
  <si>
    <t>TRANS-0008586</t>
  </si>
  <si>
    <t>Heidiberg</t>
  </si>
  <si>
    <t>TRANS-0008587</t>
  </si>
  <si>
    <t>Michaelstad</t>
  </si>
  <si>
    <t>TRANS-0008588</t>
  </si>
  <si>
    <t>South Cynthiaberg</t>
  </si>
  <si>
    <t>TRANS-0008589</t>
  </si>
  <si>
    <t>TRANS-0008590</t>
  </si>
  <si>
    <t>West Rogerburgh</t>
  </si>
  <si>
    <t>TRANS-0008591</t>
  </si>
  <si>
    <t>Landrybury</t>
  </si>
  <si>
    <t>TRANS-0008592</t>
  </si>
  <si>
    <t>New Rodneychester</t>
  </si>
  <si>
    <t>TRANS-0008593</t>
  </si>
  <si>
    <t>TRANS-0008594</t>
  </si>
  <si>
    <t>TRANS-0008595</t>
  </si>
  <si>
    <t>Kyleburgh</t>
  </si>
  <si>
    <t>TRANS-0008596</t>
  </si>
  <si>
    <t>East Michaelview</t>
  </si>
  <si>
    <t>TRANS-0008597</t>
  </si>
  <si>
    <t>Willischester</t>
  </si>
  <si>
    <t>TRANS-0008598</t>
  </si>
  <si>
    <t>Shaneshire</t>
  </si>
  <si>
    <t>TRANS-0008599</t>
  </si>
  <si>
    <t>TRANS-0008600</t>
  </si>
  <si>
    <t>Lake Jodiport</t>
  </si>
  <si>
    <t>TRANS-0008601</t>
  </si>
  <si>
    <t>Brentville</t>
  </si>
  <si>
    <t>TRANS-0008602</t>
  </si>
  <si>
    <t>TRANS-0008603</t>
  </si>
  <si>
    <t>Toniberg</t>
  </si>
  <si>
    <t>TRANS-0008604</t>
  </si>
  <si>
    <t>South Kimberlyville</t>
  </si>
  <si>
    <t>TRANS-0008605</t>
  </si>
  <si>
    <t>TRANS-0008606</t>
  </si>
  <si>
    <t>TRANS-0008607</t>
  </si>
  <si>
    <t>West Luisview</t>
  </si>
  <si>
    <t>TRANS-0008608</t>
  </si>
  <si>
    <t>Weberburgh</t>
  </si>
  <si>
    <t>TRANS-0008609</t>
  </si>
  <si>
    <t>TRANS-0008610</t>
  </si>
  <si>
    <t>Olsonview</t>
  </si>
  <si>
    <t>TRANS-0008611</t>
  </si>
  <si>
    <t>TRANS-0008612</t>
  </si>
  <si>
    <t>Hineshaven</t>
  </si>
  <si>
    <t>TRANS-0008613</t>
  </si>
  <si>
    <t>TRANS-0008614</t>
  </si>
  <si>
    <t>Port Jerrychester</t>
  </si>
  <si>
    <t>TRANS-0008615</t>
  </si>
  <si>
    <t>TRANS-0008616</t>
  </si>
  <si>
    <t>TRANS-0008617</t>
  </si>
  <si>
    <t>TRANS-0008618</t>
  </si>
  <si>
    <t>TRANS-0008619</t>
  </si>
  <si>
    <t>TRANS-0008620</t>
  </si>
  <si>
    <t>TRANS-0008621</t>
  </si>
  <si>
    <t>TRANS-0008622</t>
  </si>
  <si>
    <t>TRANS-0008623</t>
  </si>
  <si>
    <t>TRANS-0008624</t>
  </si>
  <si>
    <t>North Juliestad</t>
  </si>
  <si>
    <t>TRANS-0008625</t>
  </si>
  <si>
    <t>Michellestad</t>
  </si>
  <si>
    <t>TRANS-0008626</t>
  </si>
  <si>
    <t>TRANS-0008627</t>
  </si>
  <si>
    <t>Hollandbury</t>
  </si>
  <si>
    <t>TRANS-0008628</t>
  </si>
  <si>
    <t>Lake Ericchester</t>
  </si>
  <si>
    <t>TRANS-0008629</t>
  </si>
  <si>
    <t>TRANS-0008630</t>
  </si>
  <si>
    <t>East Cody</t>
  </si>
  <si>
    <t>TRANS-0008631</t>
  </si>
  <si>
    <t>Lake Kathleenton</t>
  </si>
  <si>
    <t>TRANS-0008632</t>
  </si>
  <si>
    <t>TRANS-0008633</t>
  </si>
  <si>
    <t>West Shelia</t>
  </si>
  <si>
    <t>TRANS-0008634</t>
  </si>
  <si>
    <t>TRANS-0008635</t>
  </si>
  <si>
    <t>Washingtonburgh</t>
  </si>
  <si>
    <t>TRANS-0008636</t>
  </si>
  <si>
    <t>Deanchester</t>
  </si>
  <si>
    <t>TRANS-0008637</t>
  </si>
  <si>
    <t>Jeremyview</t>
  </si>
  <si>
    <t>TRANS-0008638</t>
  </si>
  <si>
    <t>West Casey</t>
  </si>
  <si>
    <t>TRANS-0008639</t>
  </si>
  <si>
    <t>Banksstad</t>
  </si>
  <si>
    <t>TRANS-0008640</t>
  </si>
  <si>
    <t>TRANS-0008641</t>
  </si>
  <si>
    <t>East Laurie</t>
  </si>
  <si>
    <t>TRANS-0008642</t>
  </si>
  <si>
    <t>TRANS-0008643</t>
  </si>
  <si>
    <t>TRANS-0008644</t>
  </si>
  <si>
    <t>TRANS-0008645</t>
  </si>
  <si>
    <t>Allenberg</t>
  </si>
  <si>
    <t>TRANS-0008646</t>
  </si>
  <si>
    <t>Arroyoport</t>
  </si>
  <si>
    <t>TRANS-0008647</t>
  </si>
  <si>
    <t>Barajaschester</t>
  </si>
  <si>
    <t>TRANS-0008648</t>
  </si>
  <si>
    <t>Henryville</t>
  </si>
  <si>
    <t>TRANS-0008649</t>
  </si>
  <si>
    <t>TRANS-0008650</t>
  </si>
  <si>
    <t>New Christinastad</t>
  </si>
  <si>
    <t>TRANS-0008651</t>
  </si>
  <si>
    <t>TRANS-0008652</t>
  </si>
  <si>
    <t>TRANS-0008653</t>
  </si>
  <si>
    <t>TRANS-0008654</t>
  </si>
  <si>
    <t>South Ruben</t>
  </si>
  <si>
    <t>TRANS-0008655</t>
  </si>
  <si>
    <t>TRANS-0008656</t>
  </si>
  <si>
    <t>TRANS-0008657</t>
  </si>
  <si>
    <t>TRANS-0008658</t>
  </si>
  <si>
    <t>TRANS-0008659</t>
  </si>
  <si>
    <t>New Patricia</t>
  </si>
  <si>
    <t>TRANS-0008660</t>
  </si>
  <si>
    <t>East Kennethfurt</t>
  </si>
  <si>
    <t>TRANS-0008661</t>
  </si>
  <si>
    <t>Oliverland</t>
  </si>
  <si>
    <t>TRANS-0008662</t>
  </si>
  <si>
    <t>Nixonton</t>
  </si>
  <si>
    <t>TRANS-0008663</t>
  </si>
  <si>
    <t>TRANS-0008664</t>
  </si>
  <si>
    <t>TRANS-0008665</t>
  </si>
  <si>
    <t>Stanleyside</t>
  </si>
  <si>
    <t>TRANS-0008666</t>
  </si>
  <si>
    <t>TRANS-0008667</t>
  </si>
  <si>
    <t>North Lawrence</t>
  </si>
  <si>
    <t>TRANS-0008668</t>
  </si>
  <si>
    <t>Lorichester</t>
  </si>
  <si>
    <t>TRANS-0008669</t>
  </si>
  <si>
    <t>Shannonborough</t>
  </si>
  <si>
    <t>TRANS-0008670</t>
  </si>
  <si>
    <t>TRANS-0008671</t>
  </si>
  <si>
    <t>Kevinberg</t>
  </si>
  <si>
    <t>TRANS-0008672</t>
  </si>
  <si>
    <t>TRANS-0008673</t>
  </si>
  <si>
    <t>TRANS-0008674</t>
  </si>
  <si>
    <t>Paynechester</t>
  </si>
  <si>
    <t>TRANS-0008675</t>
  </si>
  <si>
    <t>TRANS-0008676</t>
  </si>
  <si>
    <t>TRANS-0008677</t>
  </si>
  <si>
    <t>New Mallory</t>
  </si>
  <si>
    <t>TRANS-0008678</t>
  </si>
  <si>
    <t>New Steventon</t>
  </si>
  <si>
    <t>TRANS-0008679</t>
  </si>
  <si>
    <t>Patriciafort</t>
  </si>
  <si>
    <t>TRANS-0008680</t>
  </si>
  <si>
    <t>TRANS-0008681</t>
  </si>
  <si>
    <t>TRANS-0008682</t>
  </si>
  <si>
    <t>TRANS-0008683</t>
  </si>
  <si>
    <t>Haleyland</t>
  </si>
  <si>
    <t>TRANS-0008684</t>
  </si>
  <si>
    <t>TRANS-0008685</t>
  </si>
  <si>
    <t>TRANS-0008686</t>
  </si>
  <si>
    <t>Mejiaville</t>
  </si>
  <si>
    <t>TRANS-0008687</t>
  </si>
  <si>
    <t>Rowlandborough</t>
  </si>
  <si>
    <t>TRANS-0008688</t>
  </si>
  <si>
    <t>East Bradleyshire</t>
  </si>
  <si>
    <t>TRANS-0008689</t>
  </si>
  <si>
    <t>Michelleborough</t>
  </si>
  <si>
    <t>TRANS-0008690</t>
  </si>
  <si>
    <t>TRANS-0008691</t>
  </si>
  <si>
    <t>TRANS-0008692</t>
  </si>
  <si>
    <t>Markfort</t>
  </si>
  <si>
    <t>TRANS-0008693</t>
  </si>
  <si>
    <t>Sanderschester</t>
  </si>
  <si>
    <t>TRANS-0008694</t>
  </si>
  <si>
    <t>Elliottfort</t>
  </si>
  <si>
    <t>TRANS-0008695</t>
  </si>
  <si>
    <t>TRANS-0008696</t>
  </si>
  <si>
    <t>East Brookemouth</t>
  </si>
  <si>
    <t>TRANS-0008697</t>
  </si>
  <si>
    <t>Port Williamview</t>
  </si>
  <si>
    <t>TRANS-0008698</t>
  </si>
  <si>
    <t>TRANS-0008699</t>
  </si>
  <si>
    <t>Miguelbury</t>
  </si>
  <si>
    <t>TRANS-0008700</t>
  </si>
  <si>
    <t>TRANS-0008701</t>
  </si>
  <si>
    <t>East Theresabury</t>
  </si>
  <si>
    <t>TRANS-0008702</t>
  </si>
  <si>
    <t>Lake Donaldport</t>
  </si>
  <si>
    <t>TRANS-0008703</t>
  </si>
  <si>
    <t>Benderborough</t>
  </si>
  <si>
    <t>TRANS-0008704</t>
  </si>
  <si>
    <t>North Matthewview</t>
  </si>
  <si>
    <t>TRANS-0008705</t>
  </si>
  <si>
    <t>Burnsside</t>
  </si>
  <si>
    <t>TRANS-0008706</t>
  </si>
  <si>
    <t>TRANS-0008707</t>
  </si>
  <si>
    <t>TRANS-0008708</t>
  </si>
  <si>
    <t>TRANS-0008709</t>
  </si>
  <si>
    <t>TRANS-0008710</t>
  </si>
  <si>
    <t>TRANS-0008711</t>
  </si>
  <si>
    <t>Robertsonmouth</t>
  </si>
  <si>
    <t>TRANS-0008712</t>
  </si>
  <si>
    <t>TRANS-0008713</t>
  </si>
  <si>
    <t>West Nathanland</t>
  </si>
  <si>
    <t>TRANS-0008714</t>
  </si>
  <si>
    <t>TRANS-0008715</t>
  </si>
  <si>
    <t>TRANS-0008716</t>
  </si>
  <si>
    <t>West Kimchester</t>
  </si>
  <si>
    <t>TRANS-0008717</t>
  </si>
  <si>
    <t>Porterside</t>
  </si>
  <si>
    <t>TRANS-0008718</t>
  </si>
  <si>
    <t>Salazarland</t>
  </si>
  <si>
    <t>TRANS-0008719</t>
  </si>
  <si>
    <t>Kimberlybury</t>
  </si>
  <si>
    <t>TRANS-0008720</t>
  </si>
  <si>
    <t>TRANS-0008721</t>
  </si>
  <si>
    <t>West Nancy</t>
  </si>
  <si>
    <t>TRANS-0008722</t>
  </si>
  <si>
    <t>Port Meganburgh</t>
  </si>
  <si>
    <t>TRANS-0008723</t>
  </si>
  <si>
    <t>TRANS-0008724</t>
  </si>
  <si>
    <t>TRANS-0008725</t>
  </si>
  <si>
    <t>TRANS-0008726</t>
  </si>
  <si>
    <t>North Kristinville</t>
  </si>
  <si>
    <t>TRANS-0008727</t>
  </si>
  <si>
    <t>Abigailmouth</t>
  </si>
  <si>
    <t>TRANS-0008728</t>
  </si>
  <si>
    <t>TRANS-0008729</t>
  </si>
  <si>
    <t>Jefffort</t>
  </si>
  <si>
    <t>TRANS-0008730</t>
  </si>
  <si>
    <t>TRANS-0008731</t>
  </si>
  <si>
    <t>TRANS-0008732</t>
  </si>
  <si>
    <t>Lanceborough</t>
  </si>
  <si>
    <t>TRANS-0008733</t>
  </si>
  <si>
    <t>TRANS-0008734</t>
  </si>
  <si>
    <t>TRANS-0008735</t>
  </si>
  <si>
    <t>Aprilfurt</t>
  </si>
  <si>
    <t>TRANS-0008736</t>
  </si>
  <si>
    <t>Dudleyborough</t>
  </si>
  <si>
    <t>TRANS-0008737</t>
  </si>
  <si>
    <t>TRANS-0008738</t>
  </si>
  <si>
    <t>TRANS-0008739</t>
  </si>
  <si>
    <t>TRANS-0008740</t>
  </si>
  <si>
    <t>TRANS-0008741</t>
  </si>
  <si>
    <t>West Nathanielton</t>
  </si>
  <si>
    <t>TRANS-0008742</t>
  </si>
  <si>
    <t>Waynefort</t>
  </si>
  <si>
    <t>TRANS-0008743</t>
  </si>
  <si>
    <t>New Jamieshire</t>
  </si>
  <si>
    <t>TRANS-0008744</t>
  </si>
  <si>
    <t>South Dianaside</t>
  </si>
  <si>
    <t>TRANS-0008745</t>
  </si>
  <si>
    <t>Hallland</t>
  </si>
  <si>
    <t>TRANS-0008746</t>
  </si>
  <si>
    <t>North Rogermouth</t>
  </si>
  <si>
    <t>TRANS-0008747</t>
  </si>
  <si>
    <t>TRANS-0008748</t>
  </si>
  <si>
    <t>Gabriellechester</t>
  </si>
  <si>
    <t>TRANS-0008749</t>
  </si>
  <si>
    <t>New Allenmouth</t>
  </si>
  <si>
    <t>TRANS-0008750</t>
  </si>
  <si>
    <t>Amyville</t>
  </si>
  <si>
    <t>TRANS-0008751</t>
  </si>
  <si>
    <t>TRANS-0008752</t>
  </si>
  <si>
    <t>TRANS-0008753</t>
  </si>
  <si>
    <t>Sellersberg</t>
  </si>
  <si>
    <t>TRANS-0008754</t>
  </si>
  <si>
    <t>TRANS-0008755</t>
  </si>
  <si>
    <t>South Stacyville</t>
  </si>
  <si>
    <t>TRANS-0008756</t>
  </si>
  <si>
    <t>TRANS-0008757</t>
  </si>
  <si>
    <t>TRANS-0008758</t>
  </si>
  <si>
    <t>Port Caitlinland</t>
  </si>
  <si>
    <t>TRANS-0008759</t>
  </si>
  <si>
    <t>TRANS-0008760</t>
  </si>
  <si>
    <t>Birdfurt</t>
  </si>
  <si>
    <t>TRANS-0008761</t>
  </si>
  <si>
    <t>TRANS-0008762</t>
  </si>
  <si>
    <t>TRANS-0008763</t>
  </si>
  <si>
    <t>Cynthiachester</t>
  </si>
  <si>
    <t>TRANS-0008764</t>
  </si>
  <si>
    <t>Rossfurt</t>
  </si>
  <si>
    <t>TRANS-0008765</t>
  </si>
  <si>
    <t>Cruzville</t>
  </si>
  <si>
    <t>TRANS-0008766</t>
  </si>
  <si>
    <t>Aarontown</t>
  </si>
  <si>
    <t>TRANS-0008767</t>
  </si>
  <si>
    <t>Lake Amyburgh</t>
  </si>
  <si>
    <t>TRANS-0008768</t>
  </si>
  <si>
    <t>Ravenberg</t>
  </si>
  <si>
    <t>TRANS-0008769</t>
  </si>
  <si>
    <t>Murphytown</t>
  </si>
  <si>
    <t>TRANS-0008770</t>
  </si>
  <si>
    <t>TRANS-0008771</t>
  </si>
  <si>
    <t>Lake Leroy</t>
  </si>
  <si>
    <t>TRANS-0008772</t>
  </si>
  <si>
    <t>TRANS-0008773</t>
  </si>
  <si>
    <t>Port Michellemouth</t>
  </si>
  <si>
    <t>TRANS-0008774</t>
  </si>
  <si>
    <t>Pughport</t>
  </si>
  <si>
    <t>TRANS-0008775</t>
  </si>
  <si>
    <t>TRANS-0008776</t>
  </si>
  <si>
    <t>New Biancaville</t>
  </si>
  <si>
    <t>TRANS-0008777</t>
  </si>
  <si>
    <t>West Trevorhaven</t>
  </si>
  <si>
    <t>TRANS-0008778</t>
  </si>
  <si>
    <t>Sextontown</t>
  </si>
  <si>
    <t>TRANS-0008779</t>
  </si>
  <si>
    <t>TRANS-0008780</t>
  </si>
  <si>
    <t>Woodmouth</t>
  </si>
  <si>
    <t>TRANS-0008781</t>
  </si>
  <si>
    <t>West Tinastad</t>
  </si>
  <si>
    <t>TRANS-0008782</t>
  </si>
  <si>
    <t>West Julieport</t>
  </si>
  <si>
    <t>TRANS-0008783</t>
  </si>
  <si>
    <t>TRANS-0008784</t>
  </si>
  <si>
    <t>South Zacharychester</t>
  </si>
  <si>
    <t>TRANS-0008785</t>
  </si>
  <si>
    <t>TRANS-0008786</t>
  </si>
  <si>
    <t>Lake Chad</t>
  </si>
  <si>
    <t>TRANS-0008787</t>
  </si>
  <si>
    <t>TRANS-0008788</t>
  </si>
  <si>
    <t>Port Waynemouth</t>
  </si>
  <si>
    <t>TRANS-0008789</t>
  </si>
  <si>
    <t>TRANS-0008790</t>
  </si>
  <si>
    <t>TRANS-0008791</t>
  </si>
  <si>
    <t>Mirandachester</t>
  </si>
  <si>
    <t>TRANS-0008792</t>
  </si>
  <si>
    <t>New Teresaland</t>
  </si>
  <si>
    <t>TRANS-0008793</t>
  </si>
  <si>
    <t>TRANS-0008794</t>
  </si>
  <si>
    <t>TRANS-0008795</t>
  </si>
  <si>
    <t>Justinview</t>
  </si>
  <si>
    <t>TRANS-0008796</t>
  </si>
  <si>
    <t>TRANS-0008797</t>
  </si>
  <si>
    <t>East Dawnville</t>
  </si>
  <si>
    <t>TRANS-0008798</t>
  </si>
  <si>
    <t>Shannonview</t>
  </si>
  <si>
    <t>TRANS-0008799</t>
  </si>
  <si>
    <t>TRANS-0008800</t>
  </si>
  <si>
    <t>TRANS-0008801</t>
  </si>
  <si>
    <t>Jonathanville</t>
  </si>
  <si>
    <t>TRANS-0008802</t>
  </si>
  <si>
    <t>Cliffordberg</t>
  </si>
  <si>
    <t>TRANS-0008803</t>
  </si>
  <si>
    <t>Gomezside</t>
  </si>
  <si>
    <t>TRANS-0008804</t>
  </si>
  <si>
    <t>TRANS-0008805</t>
  </si>
  <si>
    <t>TRANS-0008806</t>
  </si>
  <si>
    <t>South Brandichester</t>
  </si>
  <si>
    <t>TRANS-0008807</t>
  </si>
  <si>
    <t>Port Derekchester</t>
  </si>
  <si>
    <t>TRANS-0008808</t>
  </si>
  <si>
    <t>West Cindyville</t>
  </si>
  <si>
    <t>TRANS-0008809</t>
  </si>
  <si>
    <t>TRANS-0008810</t>
  </si>
  <si>
    <t>South Stephaniestad</t>
  </si>
  <si>
    <t>TRANS-0008811</t>
  </si>
  <si>
    <t>TRANS-0008812</t>
  </si>
  <si>
    <t>TRANS-0008813</t>
  </si>
  <si>
    <t>North Donaldberg</t>
  </si>
  <si>
    <t>TRANS-0008814</t>
  </si>
  <si>
    <t>East Kristinville</t>
  </si>
  <si>
    <t>TRANS-0008815</t>
  </si>
  <si>
    <t>Frenchtown</t>
  </si>
  <si>
    <t>TRANS-0008816</t>
  </si>
  <si>
    <t>New Toni</t>
  </si>
  <si>
    <t>TRANS-0008817</t>
  </si>
  <si>
    <t>TRANS-0008818</t>
  </si>
  <si>
    <t>TRANS-0008819</t>
  </si>
  <si>
    <t>Ortizburgh</t>
  </si>
  <si>
    <t>TRANS-0008820</t>
  </si>
  <si>
    <t>TRANS-0008821</t>
  </si>
  <si>
    <t>Morganhaven</t>
  </si>
  <si>
    <t>TRANS-0008822</t>
  </si>
  <si>
    <t>Aliciaborough</t>
  </si>
  <si>
    <t>TRANS-0008823</t>
  </si>
  <si>
    <t>TRANS-0008824</t>
  </si>
  <si>
    <t>Port Chaseberg</t>
  </si>
  <si>
    <t>TRANS-0008825</t>
  </si>
  <si>
    <t>TRANS-0008826</t>
  </si>
  <si>
    <t>Lisahaven</t>
  </si>
  <si>
    <t>TRANS-0008827</t>
  </si>
  <si>
    <t>Santoston</t>
  </si>
  <si>
    <t>TRANS-0008828</t>
  </si>
  <si>
    <t>West Cory</t>
  </si>
  <si>
    <t>TRANS-0008829</t>
  </si>
  <si>
    <t>Carmenstad</t>
  </si>
  <si>
    <t>TRANS-0008830</t>
  </si>
  <si>
    <t>Millerburgh</t>
  </si>
  <si>
    <t>TRANS-0008831</t>
  </si>
  <si>
    <t>Port Joan</t>
  </si>
  <si>
    <t>TRANS-0008832</t>
  </si>
  <si>
    <t>TRANS-0008833</t>
  </si>
  <si>
    <t>TRANS-0008834</t>
  </si>
  <si>
    <t>Wallside</t>
  </si>
  <si>
    <t>TRANS-0008835</t>
  </si>
  <si>
    <t>East Joeville</t>
  </si>
  <si>
    <t>TRANS-0008836</t>
  </si>
  <si>
    <t>Kennedyport</t>
  </si>
  <si>
    <t>TRANS-0008837</t>
  </si>
  <si>
    <t>TRANS-0008838</t>
  </si>
  <si>
    <t>TRANS-0008839</t>
  </si>
  <si>
    <t>Lake Rodneyburgh</t>
  </si>
  <si>
    <t>TRANS-0008840</t>
  </si>
  <si>
    <t>TRANS-0008841</t>
  </si>
  <si>
    <t>Alexanderburgh</t>
  </si>
  <si>
    <t>TRANS-0008842</t>
  </si>
  <si>
    <t>Courtneyland</t>
  </si>
  <si>
    <t>TRANS-0008843</t>
  </si>
  <si>
    <t>TRANS-0008844</t>
  </si>
  <si>
    <t>Lake Philipfort</t>
  </si>
  <si>
    <t>TRANS-0008845</t>
  </si>
  <si>
    <t>Lake Alyssa</t>
  </si>
  <si>
    <t>TRANS-0008846</t>
  </si>
  <si>
    <t>Lake Matthewside</t>
  </si>
  <si>
    <t>TRANS-0008847</t>
  </si>
  <si>
    <t>TRANS-0008848</t>
  </si>
  <si>
    <t>TRANS-0008849</t>
  </si>
  <si>
    <t>Annaside</t>
  </si>
  <si>
    <t>TRANS-0008850</t>
  </si>
  <si>
    <t>Escobarstad</t>
  </si>
  <si>
    <t>TRANS-0008851</t>
  </si>
  <si>
    <t>Evelynburgh</t>
  </si>
  <si>
    <t>TRANS-0008852</t>
  </si>
  <si>
    <t>West Zacharymouth</t>
  </si>
  <si>
    <t>TRANS-0008853</t>
  </si>
  <si>
    <t>North Manuel</t>
  </si>
  <si>
    <t>TRANS-0008854</t>
  </si>
  <si>
    <t>Perezview</t>
  </si>
  <si>
    <t>TRANS-0008855</t>
  </si>
  <si>
    <t>New Vanessashire</t>
  </si>
  <si>
    <t>TRANS-0008856</t>
  </si>
  <si>
    <t>Ericborough</t>
  </si>
  <si>
    <t>TRANS-0008857</t>
  </si>
  <si>
    <t>TRANS-0008858</t>
  </si>
  <si>
    <t>Jeremyville</t>
  </si>
  <si>
    <t>TRANS-0008859</t>
  </si>
  <si>
    <t>TRANS-0008860</t>
  </si>
  <si>
    <t>TRANS-0008861</t>
  </si>
  <si>
    <t>New Kevinbury</t>
  </si>
  <si>
    <t>TRANS-0008862</t>
  </si>
  <si>
    <t>North Johnburgh</t>
  </si>
  <si>
    <t>TRANS-0008863</t>
  </si>
  <si>
    <t>Donnaland</t>
  </si>
  <si>
    <t>TRANS-0008864</t>
  </si>
  <si>
    <t>South Jerry</t>
  </si>
  <si>
    <t>TRANS-0008865</t>
  </si>
  <si>
    <t>North Jo</t>
  </si>
  <si>
    <t>TRANS-0008866</t>
  </si>
  <si>
    <t>Susanport</t>
  </si>
  <si>
    <t>TRANS-0008867</t>
  </si>
  <si>
    <t>Schmidtside</t>
  </si>
  <si>
    <t>TRANS-0008868</t>
  </si>
  <si>
    <t>Nicoleshire</t>
  </si>
  <si>
    <t>TRANS-0008869</t>
  </si>
  <si>
    <t>TRANS-0008870</t>
  </si>
  <si>
    <t>Brittanyfort</t>
  </si>
  <si>
    <t>TRANS-0008871</t>
  </si>
  <si>
    <t>TRANS-0008872</t>
  </si>
  <si>
    <t>West Kristybury</t>
  </si>
  <si>
    <t>TRANS-0008873</t>
  </si>
  <si>
    <t>Evansfurt</t>
  </si>
  <si>
    <t>TRANS-0008874</t>
  </si>
  <si>
    <t>New Collin</t>
  </si>
  <si>
    <t>TRANS-0008875</t>
  </si>
  <si>
    <t>East Briana</t>
  </si>
  <si>
    <t>TRANS-0008876</t>
  </si>
  <si>
    <t>South Lindaburgh</t>
  </si>
  <si>
    <t>TRANS-0008877</t>
  </si>
  <si>
    <t>Andradefurt</t>
  </si>
  <si>
    <t>TRANS-0008878</t>
  </si>
  <si>
    <t>Lake Vanessaview</t>
  </si>
  <si>
    <t>TRANS-0008879</t>
  </si>
  <si>
    <t>West Shane</t>
  </si>
  <si>
    <t>TRANS-0008880</t>
  </si>
  <si>
    <t>Hornefurt</t>
  </si>
  <si>
    <t>TRANS-0008881</t>
  </si>
  <si>
    <t>East Charlesville</t>
  </si>
  <si>
    <t>TRANS-0008882</t>
  </si>
  <si>
    <t>TRANS-0008883</t>
  </si>
  <si>
    <t>Bettyville</t>
  </si>
  <si>
    <t>TRANS-0008884</t>
  </si>
  <si>
    <t>TRANS-0008885</t>
  </si>
  <si>
    <t>TRANS-0008886</t>
  </si>
  <si>
    <t>Kruegerborough</t>
  </si>
  <si>
    <t>TRANS-0008887</t>
  </si>
  <si>
    <t>Phillipsfurt</t>
  </si>
  <si>
    <t>TRANS-0008888</t>
  </si>
  <si>
    <t>Ibarraville</t>
  </si>
  <si>
    <t>TRANS-0008889</t>
  </si>
  <si>
    <t>Solishaven</t>
  </si>
  <si>
    <t>TRANS-0008890</t>
  </si>
  <si>
    <t>TRANS-0008891</t>
  </si>
  <si>
    <t>TRANS-0008892</t>
  </si>
  <si>
    <t>North Nicholasborough</t>
  </si>
  <si>
    <t>TRANS-0008893</t>
  </si>
  <si>
    <t>Codyland</t>
  </si>
  <si>
    <t>TRANS-0008894</t>
  </si>
  <si>
    <t>TRANS-0008895</t>
  </si>
  <si>
    <t>East Michelleton</t>
  </si>
  <si>
    <t>TRANS-0008896</t>
  </si>
  <si>
    <t>TRANS-0008897</t>
  </si>
  <si>
    <t>West Karenberg</t>
  </si>
  <si>
    <t>TRANS-0008898</t>
  </si>
  <si>
    <t>Port Tanya</t>
  </si>
  <si>
    <t>TRANS-0008899</t>
  </si>
  <si>
    <t>Pruitttown</t>
  </si>
  <si>
    <t>TRANS-0008900</t>
  </si>
  <si>
    <t>TRANS-0008901</t>
  </si>
  <si>
    <t>Port Ashleychester</t>
  </si>
  <si>
    <t>TRANS-0008902</t>
  </si>
  <si>
    <t>TRANS-0008903</t>
  </si>
  <si>
    <t>TRANS-0008904</t>
  </si>
  <si>
    <t>Port Charlesfort</t>
  </si>
  <si>
    <t>TRANS-0008905</t>
  </si>
  <si>
    <t>TRANS-0008906</t>
  </si>
  <si>
    <t>TRANS-0008907</t>
  </si>
  <si>
    <t>Josechester</t>
  </si>
  <si>
    <t>TRANS-0008908</t>
  </si>
  <si>
    <t>Hectorstad</t>
  </si>
  <si>
    <t>TRANS-0008909</t>
  </si>
  <si>
    <t>Huffmanland</t>
  </si>
  <si>
    <t>TRANS-0008910</t>
  </si>
  <si>
    <t>TRANS-0008911</t>
  </si>
  <si>
    <t>TRANS-0008912</t>
  </si>
  <si>
    <t>South Abigailberg</t>
  </si>
  <si>
    <t>TRANS-0008913</t>
  </si>
  <si>
    <t>Cortezmouth</t>
  </si>
  <si>
    <t>TRANS-0008914</t>
  </si>
  <si>
    <t>TRANS-0008915</t>
  </si>
  <si>
    <t>TRANS-0008916</t>
  </si>
  <si>
    <t>East Tommouth</t>
  </si>
  <si>
    <t>TRANS-0008917</t>
  </si>
  <si>
    <t>Fordshire</t>
  </si>
  <si>
    <t>TRANS-0008918</t>
  </si>
  <si>
    <t>North Juan</t>
  </si>
  <si>
    <t>TRANS-0008919</t>
  </si>
  <si>
    <t>Huangberg</t>
  </si>
  <si>
    <t>TRANS-0008920</t>
  </si>
  <si>
    <t>Peterside</t>
  </si>
  <si>
    <t>TRANS-0008921</t>
  </si>
  <si>
    <t>TRANS-0008922</t>
  </si>
  <si>
    <t>TRANS-0008923</t>
  </si>
  <si>
    <t>TRANS-0008924</t>
  </si>
  <si>
    <t>West Elijah</t>
  </si>
  <si>
    <t>TRANS-0008925</t>
  </si>
  <si>
    <t>TRANS-0008926</t>
  </si>
  <si>
    <t>TRANS-0008927</t>
  </si>
  <si>
    <t>TRANS-0008928</t>
  </si>
  <si>
    <t>TRANS-0008929</t>
  </si>
  <si>
    <t>Brendaland</t>
  </si>
  <si>
    <t>TRANS-0008930</t>
  </si>
  <si>
    <t>Garychester</t>
  </si>
  <si>
    <t>TRANS-0008931</t>
  </si>
  <si>
    <t>TRANS-0008932</t>
  </si>
  <si>
    <t>TRANS-0008933</t>
  </si>
  <si>
    <t>Adamsbury</t>
  </si>
  <si>
    <t>TRANS-0008934</t>
  </si>
  <si>
    <t>TRANS-0008935</t>
  </si>
  <si>
    <t>Lake Kylemouth</t>
  </si>
  <si>
    <t>TRANS-0008936</t>
  </si>
  <si>
    <t>TRANS-0008937</t>
  </si>
  <si>
    <t>TRANS-0008938</t>
  </si>
  <si>
    <t>TRANS-0008939</t>
  </si>
  <si>
    <t>Mcbrideview</t>
  </si>
  <si>
    <t>TRANS-0008940</t>
  </si>
  <si>
    <t>TRANS-0008941</t>
  </si>
  <si>
    <t>West Stevenville</t>
  </si>
  <si>
    <t>TRANS-0008942</t>
  </si>
  <si>
    <t>Markland</t>
  </si>
  <si>
    <t>TRANS-0008943</t>
  </si>
  <si>
    <t>East Danielburgh</t>
  </si>
  <si>
    <t>TRANS-0008944</t>
  </si>
  <si>
    <t>West Albert</t>
  </si>
  <si>
    <t>TRANS-0008945</t>
  </si>
  <si>
    <t>South Christinebury</t>
  </si>
  <si>
    <t>TRANS-0008946</t>
  </si>
  <si>
    <t>South Aaronborough</t>
  </si>
  <si>
    <t>TRANS-0008947</t>
  </si>
  <si>
    <t>TRANS-0008948</t>
  </si>
  <si>
    <t>TRANS-0008949</t>
  </si>
  <si>
    <t>North Rodneybury</t>
  </si>
  <si>
    <t>TRANS-0008950</t>
  </si>
  <si>
    <t>Avilamouth</t>
  </si>
  <si>
    <t>TRANS-0008951</t>
  </si>
  <si>
    <t>Courtneyton</t>
  </si>
  <si>
    <t>TRANS-0008952</t>
  </si>
  <si>
    <t>New Chadborough</t>
  </si>
  <si>
    <t>TRANS-0008953</t>
  </si>
  <si>
    <t>Lamville</t>
  </si>
  <si>
    <t>TRANS-0008954</t>
  </si>
  <si>
    <t>Stevensfurt</t>
  </si>
  <si>
    <t>TRANS-0008955</t>
  </si>
  <si>
    <t>North Robertbury</t>
  </si>
  <si>
    <t>TRANS-0008956</t>
  </si>
  <si>
    <t>South Teresa</t>
  </si>
  <si>
    <t>TRANS-0008957</t>
  </si>
  <si>
    <t>Port Louisborough</t>
  </si>
  <si>
    <t>TRANS-0008958</t>
  </si>
  <si>
    <t>Vancetown</t>
  </si>
  <si>
    <t>TRANS-0008959</t>
  </si>
  <si>
    <t>Christineborough</t>
  </si>
  <si>
    <t>TRANS-0008960</t>
  </si>
  <si>
    <t>TRANS-0008961</t>
  </si>
  <si>
    <t>Walkerport</t>
  </si>
  <si>
    <t>TRANS-0008962</t>
  </si>
  <si>
    <t>South Randyborough</t>
  </si>
  <si>
    <t>TRANS-0008963</t>
  </si>
  <si>
    <t>Zavalaburgh</t>
  </si>
  <si>
    <t>TRANS-0008964</t>
  </si>
  <si>
    <t>TRANS-0008965</t>
  </si>
  <si>
    <t>TRANS-0008966</t>
  </si>
  <si>
    <t>East Tylerbury</t>
  </si>
  <si>
    <t>TRANS-0008967</t>
  </si>
  <si>
    <t>TRANS-0008968</t>
  </si>
  <si>
    <t>TRANS-0008969</t>
  </si>
  <si>
    <t>TRANS-0008970</t>
  </si>
  <si>
    <t>TRANS-0008971</t>
  </si>
  <si>
    <t>TRANS-0008972</t>
  </si>
  <si>
    <t>TRANS-0008973</t>
  </si>
  <si>
    <t>North Brandonstad</t>
  </si>
  <si>
    <t>TRANS-0008974</t>
  </si>
  <si>
    <t>Marcuschester</t>
  </si>
  <si>
    <t>TRANS-0008975</t>
  </si>
  <si>
    <t>Pearsonshire</t>
  </si>
  <si>
    <t>TRANS-0008976</t>
  </si>
  <si>
    <t>New Ericville</t>
  </si>
  <si>
    <t>TRANS-0008977</t>
  </si>
  <si>
    <t>TRANS-0008978</t>
  </si>
  <si>
    <t>TRANS-0008979</t>
  </si>
  <si>
    <t>East Davidside</t>
  </si>
  <si>
    <t>TRANS-0008980</t>
  </si>
  <si>
    <t>Terryton</t>
  </si>
  <si>
    <t>TRANS-0008981</t>
  </si>
  <si>
    <t>TRANS-0008982</t>
  </si>
  <si>
    <t>TRANS-0008983</t>
  </si>
  <si>
    <t>Martinton</t>
  </si>
  <si>
    <t>TRANS-0008984</t>
  </si>
  <si>
    <t>Gibbsmouth</t>
  </si>
  <si>
    <t>TRANS-0008985</t>
  </si>
  <si>
    <t>TRANS-0008986</t>
  </si>
  <si>
    <t>Johnborough</t>
  </si>
  <si>
    <t>TRANS-0008987</t>
  </si>
  <si>
    <t>TRANS-0008988</t>
  </si>
  <si>
    <t>Christianton</t>
  </si>
  <si>
    <t>TRANS-0008989</t>
  </si>
  <si>
    <t>Maldonadoshire</t>
  </si>
  <si>
    <t>TRANS-0008990</t>
  </si>
  <si>
    <t>Silvaside</t>
  </si>
  <si>
    <t>TRANS-0008991</t>
  </si>
  <si>
    <t>TRANS-0008992</t>
  </si>
  <si>
    <t>New Kayla</t>
  </si>
  <si>
    <t>TRANS-0008993</t>
  </si>
  <si>
    <t>TRANS-0008994</t>
  </si>
  <si>
    <t>TRANS-0008995</t>
  </si>
  <si>
    <t>Riceland</t>
  </si>
  <si>
    <t>TRANS-0008996</t>
  </si>
  <si>
    <t>Port Jenniferview</t>
  </si>
  <si>
    <t>TRANS-0008997</t>
  </si>
  <si>
    <t>TRANS-0008998</t>
  </si>
  <si>
    <t>South Victoria</t>
  </si>
  <si>
    <t>TRANS-0008999</t>
  </si>
  <si>
    <t>TRANS-0009000</t>
  </si>
  <si>
    <t>Changburgh</t>
  </si>
  <si>
    <t>TRANS-0009001</t>
  </si>
  <si>
    <t>TRANS-0009002</t>
  </si>
  <si>
    <t>TRANS-0009003</t>
  </si>
  <si>
    <t>TRANS-0009004</t>
  </si>
  <si>
    <t>North Paulhaven</t>
  </si>
  <si>
    <t>TRANS-0009005</t>
  </si>
  <si>
    <t>TRANS-0009006</t>
  </si>
  <si>
    <t>TRANS-0009007</t>
  </si>
  <si>
    <t>Huffmanside</t>
  </si>
  <si>
    <t>TRANS-0009008</t>
  </si>
  <si>
    <t>Port Robinview</t>
  </si>
  <si>
    <t>TRANS-0009009</t>
  </si>
  <si>
    <t>Port Paulview</t>
  </si>
  <si>
    <t>TRANS-0009010</t>
  </si>
  <si>
    <t>North Christianmouth</t>
  </si>
  <si>
    <t>TRANS-0009011</t>
  </si>
  <si>
    <t>TRANS-0009012</t>
  </si>
  <si>
    <t>TRANS-0009013</t>
  </si>
  <si>
    <t>East Jasonfurt</t>
  </si>
  <si>
    <t>TRANS-0009014</t>
  </si>
  <si>
    <t>West Lisaport</t>
  </si>
  <si>
    <t>TRANS-0009015</t>
  </si>
  <si>
    <t>Haneyland</t>
  </si>
  <si>
    <t>TRANS-0009016</t>
  </si>
  <si>
    <t>TRANS-0009017</t>
  </si>
  <si>
    <t>Noblestad</t>
  </si>
  <si>
    <t>TRANS-0009018</t>
  </si>
  <si>
    <t>TRANS-0009019</t>
  </si>
  <si>
    <t>North Kevinton</t>
  </si>
  <si>
    <t>TRANS-0009020</t>
  </si>
  <si>
    <t>TRANS-0009021</t>
  </si>
  <si>
    <t>TRANS-0009022</t>
  </si>
  <si>
    <t>TRANS-0009023</t>
  </si>
  <si>
    <t>Batesmouth</t>
  </si>
  <si>
    <t>TRANS-0009024</t>
  </si>
  <si>
    <t>TRANS-0009025</t>
  </si>
  <si>
    <t>Sheilaborough</t>
  </si>
  <si>
    <t>TRANS-0009026</t>
  </si>
  <si>
    <t>North Hannah</t>
  </si>
  <si>
    <t>TRANS-0009027</t>
  </si>
  <si>
    <t>Mclaughlintown</t>
  </si>
  <si>
    <t>TRANS-0009028</t>
  </si>
  <si>
    <t>TRANS-0009029</t>
  </si>
  <si>
    <t>TRANS-0009030</t>
  </si>
  <si>
    <t>TRANS-0009031</t>
  </si>
  <si>
    <t>Lake Stephenton</t>
  </si>
  <si>
    <t>TRANS-0009032</t>
  </si>
  <si>
    <t>Williamshaven</t>
  </si>
  <si>
    <t>TRANS-0009033</t>
  </si>
  <si>
    <t>Laneburgh</t>
  </si>
  <si>
    <t>TRANS-0009034</t>
  </si>
  <si>
    <t>TRANS-0009035</t>
  </si>
  <si>
    <t>Sophiaville</t>
  </si>
  <si>
    <t>TRANS-0009036</t>
  </si>
  <si>
    <t>Joshuatown</t>
  </si>
  <si>
    <t>TRANS-0009037</t>
  </si>
  <si>
    <t>TRANS-0009038</t>
  </si>
  <si>
    <t>East Josephview</t>
  </si>
  <si>
    <t>TRANS-0009039</t>
  </si>
  <si>
    <t>Westbury</t>
  </si>
  <si>
    <t>TRANS-0009040</t>
  </si>
  <si>
    <t>Campbellberg</t>
  </si>
  <si>
    <t>TRANS-0009041</t>
  </si>
  <si>
    <t>Faithstad</t>
  </si>
  <si>
    <t>TRANS-0009042</t>
  </si>
  <si>
    <t>Howeside</t>
  </si>
  <si>
    <t>TRANS-0009043</t>
  </si>
  <si>
    <t>TRANS-0009044</t>
  </si>
  <si>
    <t>New Howardfort</t>
  </si>
  <si>
    <t>TRANS-0009045</t>
  </si>
  <si>
    <t>Nathanielchester</t>
  </si>
  <si>
    <t>TRANS-0009046</t>
  </si>
  <si>
    <t>Port Lisatown</t>
  </si>
  <si>
    <t>TRANS-0009047</t>
  </si>
  <si>
    <t>Brendaside</t>
  </si>
  <si>
    <t>TRANS-0009048</t>
  </si>
  <si>
    <t>Lake Gabriellaview</t>
  </si>
  <si>
    <t>TRANS-0009049</t>
  </si>
  <si>
    <t>East Gregoryfurt</t>
  </si>
  <si>
    <t>TRANS-0009050</t>
  </si>
  <si>
    <t>TRANS-0009051</t>
  </si>
  <si>
    <t>TRANS-0009052</t>
  </si>
  <si>
    <t>Clintonstad</t>
  </si>
  <si>
    <t>TRANS-0009053</t>
  </si>
  <si>
    <t>Lake Jacobland</t>
  </si>
  <si>
    <t>TRANS-0009054</t>
  </si>
  <si>
    <t>Doyleside</t>
  </si>
  <si>
    <t>TRANS-0009055</t>
  </si>
  <si>
    <t>Sandersberg</t>
  </si>
  <si>
    <t>TRANS-0009056</t>
  </si>
  <si>
    <t>TRANS-0009057</t>
  </si>
  <si>
    <t>TRANS-0009058</t>
  </si>
  <si>
    <t>TRANS-0009059</t>
  </si>
  <si>
    <t>Jacksonport</t>
  </si>
  <si>
    <t>TRANS-0009060</t>
  </si>
  <si>
    <t>South Oscarfurt</t>
  </si>
  <si>
    <t>TRANS-0009061</t>
  </si>
  <si>
    <t>TRANS-0009062</t>
  </si>
  <si>
    <t>South Alejandrashire</t>
  </si>
  <si>
    <t>TRANS-0009063</t>
  </si>
  <si>
    <t>Patelview</t>
  </si>
  <si>
    <t>TRANS-0009064</t>
  </si>
  <si>
    <t>Megantown</t>
  </si>
  <si>
    <t>TRANS-0009065</t>
  </si>
  <si>
    <t>TRANS-0009066</t>
  </si>
  <si>
    <t>New Mason</t>
  </si>
  <si>
    <t>TRANS-0009067</t>
  </si>
  <si>
    <t>TRANS-0009068</t>
  </si>
  <si>
    <t>Kelleystad</t>
  </si>
  <si>
    <t>TRANS-0009069</t>
  </si>
  <si>
    <t>Carpenterberg</t>
  </si>
  <si>
    <t>TRANS-0009070</t>
  </si>
  <si>
    <t>West Jill</t>
  </si>
  <si>
    <t>TRANS-0009071</t>
  </si>
  <si>
    <t>Dominicstad</t>
  </si>
  <si>
    <t>TRANS-0009072</t>
  </si>
  <si>
    <t>TRANS-0009073</t>
  </si>
  <si>
    <t>TRANS-0009074</t>
  </si>
  <si>
    <t>TRANS-0009075</t>
  </si>
  <si>
    <t>Eugeneburgh</t>
  </si>
  <si>
    <t>TRANS-0009076</t>
  </si>
  <si>
    <t>Trevorstad</t>
  </si>
  <si>
    <t>TRANS-0009077</t>
  </si>
  <si>
    <t>TRANS-0009078</t>
  </si>
  <si>
    <t>South Patriciaborough</t>
  </si>
  <si>
    <t>TRANS-0009079</t>
  </si>
  <si>
    <t>TRANS-0009080</t>
  </si>
  <si>
    <t>Tonyfort</t>
  </si>
  <si>
    <t>TRANS-0009081</t>
  </si>
  <si>
    <t>Port Sarahberg</t>
  </si>
  <si>
    <t>TRANS-0009082</t>
  </si>
  <si>
    <t>Brendastad</t>
  </si>
  <si>
    <t>TRANS-0009083</t>
  </si>
  <si>
    <t>Cainbury</t>
  </si>
  <si>
    <t>TRANS-0009084</t>
  </si>
  <si>
    <t>Port Sharonland</t>
  </si>
  <si>
    <t>TRANS-0009085</t>
  </si>
  <si>
    <t>TRANS-0009086</t>
  </si>
  <si>
    <t>Fisherside</t>
  </si>
  <si>
    <t>TRANS-0009087</t>
  </si>
  <si>
    <t>TRANS-0009088</t>
  </si>
  <si>
    <t>TRANS-0009089</t>
  </si>
  <si>
    <t>Pearsontown</t>
  </si>
  <si>
    <t>TRANS-0009090</t>
  </si>
  <si>
    <t>TRANS-0009091</t>
  </si>
  <si>
    <t>West Mariaton</t>
  </si>
  <si>
    <t>TRANS-0009092</t>
  </si>
  <si>
    <t>Kylefurt</t>
  </si>
  <si>
    <t>TRANS-0009093</t>
  </si>
  <si>
    <t>TRANS-0009094</t>
  </si>
  <si>
    <t>TRANS-0009095</t>
  </si>
  <si>
    <t>TRANS-0009096</t>
  </si>
  <si>
    <t>TRANS-0009097</t>
  </si>
  <si>
    <t>Chelseaside</t>
  </si>
  <si>
    <t>TRANS-0009098</t>
  </si>
  <si>
    <t>TRANS-0009099</t>
  </si>
  <si>
    <t>Pinedaborough</t>
  </si>
  <si>
    <t>TRANS-0009100</t>
  </si>
  <si>
    <t>East Donna</t>
  </si>
  <si>
    <t>TRANS-0009101</t>
  </si>
  <si>
    <t>Jeffreyberg</t>
  </si>
  <si>
    <t>TRANS-0009102</t>
  </si>
  <si>
    <t>TRANS-0009103</t>
  </si>
  <si>
    <t>TRANS-0009104</t>
  </si>
  <si>
    <t>Lake Miguelborough</t>
  </si>
  <si>
    <t>TRANS-0009105</t>
  </si>
  <si>
    <t>TRANS-0009106</t>
  </si>
  <si>
    <t>TRANS-0009107</t>
  </si>
  <si>
    <t>Lake Peggyville</t>
  </si>
  <si>
    <t>TRANS-0009108</t>
  </si>
  <si>
    <t>Lake Randall</t>
  </si>
  <si>
    <t>TRANS-0009109</t>
  </si>
  <si>
    <t>TRANS-0009110</t>
  </si>
  <si>
    <t>TRANS-0009111</t>
  </si>
  <si>
    <t>Aprilberg</t>
  </si>
  <si>
    <t>TRANS-0009112</t>
  </si>
  <si>
    <t>Port Kathleenside</t>
  </si>
  <si>
    <t>TRANS-0009113</t>
  </si>
  <si>
    <t>Guerrachester</t>
  </si>
  <si>
    <t>TRANS-0009114</t>
  </si>
  <si>
    <t>TRANS-0009115</t>
  </si>
  <si>
    <t>TRANS-0009116</t>
  </si>
  <si>
    <t>TRANS-0009117</t>
  </si>
  <si>
    <t>Romerofurt</t>
  </si>
  <si>
    <t>TRANS-0009118</t>
  </si>
  <si>
    <t>TRANS-0009119</t>
  </si>
  <si>
    <t>TRANS-0009120</t>
  </si>
  <si>
    <t>North Chad</t>
  </si>
  <si>
    <t>TRANS-0009121</t>
  </si>
  <si>
    <t>TRANS-0009122</t>
  </si>
  <si>
    <t>Brooksborough</t>
  </si>
  <si>
    <t>TRANS-0009123</t>
  </si>
  <si>
    <t>New Autumnmouth</t>
  </si>
  <si>
    <t>TRANS-0009124</t>
  </si>
  <si>
    <t>TRANS-0009125</t>
  </si>
  <si>
    <t>TRANS-0009126</t>
  </si>
  <si>
    <t>TRANS-0009127</t>
  </si>
  <si>
    <t>TRANS-0009128</t>
  </si>
  <si>
    <t>TRANS-0009129</t>
  </si>
  <si>
    <t>Mosesland</t>
  </si>
  <si>
    <t>TRANS-0009130</t>
  </si>
  <si>
    <t>Lake Johnport</t>
  </si>
  <si>
    <t>TRANS-0009131</t>
  </si>
  <si>
    <t>TRANS-0009132</t>
  </si>
  <si>
    <t>New Codyhaven</t>
  </si>
  <si>
    <t>TRANS-0009133</t>
  </si>
  <si>
    <t>Port Shawnfurt</t>
  </si>
  <si>
    <t>TRANS-0009134</t>
  </si>
  <si>
    <t>Port Shannonton</t>
  </si>
  <si>
    <t>TRANS-0009135</t>
  </si>
  <si>
    <t>Janetstad</t>
  </si>
  <si>
    <t>TRANS-0009136</t>
  </si>
  <si>
    <t>Lake Beverlyborough</t>
  </si>
  <si>
    <t>TRANS-0009137</t>
  </si>
  <si>
    <t>TRANS-0009138</t>
  </si>
  <si>
    <t>Lake Alejandroview</t>
  </si>
  <si>
    <t>TRANS-0009139</t>
  </si>
  <si>
    <t>Stevensport</t>
  </si>
  <si>
    <t>TRANS-0009140</t>
  </si>
  <si>
    <t>Montesborough</t>
  </si>
  <si>
    <t>TRANS-0009141</t>
  </si>
  <si>
    <t>TRANS-0009142</t>
  </si>
  <si>
    <t>Esparzafort</t>
  </si>
  <si>
    <t>TRANS-0009143</t>
  </si>
  <si>
    <t>Chaseberg</t>
  </si>
  <si>
    <t>TRANS-0009144</t>
  </si>
  <si>
    <t>TRANS-0009145</t>
  </si>
  <si>
    <t>TRANS-0009146</t>
  </si>
  <si>
    <t>TRANS-0009147</t>
  </si>
  <si>
    <t>Garrettfort</t>
  </si>
  <si>
    <t>TRANS-0009148</t>
  </si>
  <si>
    <t>Karenport</t>
  </si>
  <si>
    <t>TRANS-0009149</t>
  </si>
  <si>
    <t>TRANS-0009150</t>
  </si>
  <si>
    <t>Caseymouth</t>
  </si>
  <si>
    <t>TRANS-0009151</t>
  </si>
  <si>
    <t>TRANS-0009152</t>
  </si>
  <si>
    <t>TRANS-0009153</t>
  </si>
  <si>
    <t>Cannonmouth</t>
  </si>
  <si>
    <t>TRANS-0009154</t>
  </si>
  <si>
    <t>TRANS-0009155</t>
  </si>
  <si>
    <t>TRANS-0009156</t>
  </si>
  <si>
    <t>TRANS-0009157</t>
  </si>
  <si>
    <t>Dylanborough</t>
  </si>
  <si>
    <t>TRANS-0009158</t>
  </si>
  <si>
    <t>Bradfordfurt</t>
  </si>
  <si>
    <t>TRANS-0009159</t>
  </si>
  <si>
    <t>Peterstown</t>
  </si>
  <si>
    <t>TRANS-0009160</t>
  </si>
  <si>
    <t>TRANS-0009161</t>
  </si>
  <si>
    <t>TRANS-0009162</t>
  </si>
  <si>
    <t>TRANS-0009163</t>
  </si>
  <si>
    <t>Chadfurt</t>
  </si>
  <si>
    <t>TRANS-0009164</t>
  </si>
  <si>
    <t>Darinstad</t>
  </si>
  <si>
    <t>TRANS-0009165</t>
  </si>
  <si>
    <t>TRANS-0009166</t>
  </si>
  <si>
    <t>Cindyshire</t>
  </si>
  <si>
    <t>TRANS-0009167</t>
  </si>
  <si>
    <t>TRANS-0009168</t>
  </si>
  <si>
    <t>TRANS-0009169</t>
  </si>
  <si>
    <t>TRANS-0009170</t>
  </si>
  <si>
    <t>Copelandview</t>
  </si>
  <si>
    <t>TRANS-0009171</t>
  </si>
  <si>
    <t>Tinabury</t>
  </si>
  <si>
    <t>TRANS-0009172</t>
  </si>
  <si>
    <t>TRANS-0009173</t>
  </si>
  <si>
    <t>West Martha</t>
  </si>
  <si>
    <t>TRANS-0009174</t>
  </si>
  <si>
    <t>South Peterside</t>
  </si>
  <si>
    <t>TRANS-0009175</t>
  </si>
  <si>
    <t>East Matthewland</t>
  </si>
  <si>
    <t>TRANS-0009176</t>
  </si>
  <si>
    <t>TRANS-0009177</t>
  </si>
  <si>
    <t>TRANS-0009178</t>
  </si>
  <si>
    <t>Danielton</t>
  </si>
  <si>
    <t>TRANS-0009179</t>
  </si>
  <si>
    <t>New Norma</t>
  </si>
  <si>
    <t>TRANS-0009180</t>
  </si>
  <si>
    <t>Lynchland</t>
  </si>
  <si>
    <t>TRANS-0009181</t>
  </si>
  <si>
    <t>Ronaldtown</t>
  </si>
  <si>
    <t>TRANS-0009182</t>
  </si>
  <si>
    <t>West Staceytown</t>
  </si>
  <si>
    <t>TRANS-0009183</t>
  </si>
  <si>
    <t>TRANS-0009184</t>
  </si>
  <si>
    <t>East Jamieburgh</t>
  </si>
  <si>
    <t>TRANS-0009185</t>
  </si>
  <si>
    <t>Santanastad</t>
  </si>
  <si>
    <t>TRANS-0009186</t>
  </si>
  <si>
    <t>TRANS-0009187</t>
  </si>
  <si>
    <t>Osbornshire</t>
  </si>
  <si>
    <t>TRANS-0009188</t>
  </si>
  <si>
    <t>Ramostown</t>
  </si>
  <si>
    <t>TRANS-0009189</t>
  </si>
  <si>
    <t>TRANS-0009190</t>
  </si>
  <si>
    <t>TRANS-0009191</t>
  </si>
  <si>
    <t>New Annetteview</t>
  </si>
  <si>
    <t>TRANS-0009192</t>
  </si>
  <si>
    <t>Lake Amandatown</t>
  </si>
  <si>
    <t>TRANS-0009193</t>
  </si>
  <si>
    <t>TRANS-0009194</t>
  </si>
  <si>
    <t>Omarstad</t>
  </si>
  <si>
    <t>TRANS-0009195</t>
  </si>
  <si>
    <t>Lake Sandraland</t>
  </si>
  <si>
    <t>TRANS-0009196</t>
  </si>
  <si>
    <t>TRANS-0009197</t>
  </si>
  <si>
    <t>New Mollytown</t>
  </si>
  <si>
    <t>TRANS-0009198</t>
  </si>
  <si>
    <t>South Loganhaven</t>
  </si>
  <si>
    <t>TRANS-0009199</t>
  </si>
  <si>
    <t>TRANS-0009200</t>
  </si>
  <si>
    <t>North Annaville</t>
  </si>
  <si>
    <t>TRANS-0009201</t>
  </si>
  <si>
    <t>TRANS-0009202</t>
  </si>
  <si>
    <t>New Aaronfort</t>
  </si>
  <si>
    <t>TRANS-0009203</t>
  </si>
  <si>
    <t>Saundersborough</t>
  </si>
  <si>
    <t>TRANS-0009204</t>
  </si>
  <si>
    <t>TRANS-0009205</t>
  </si>
  <si>
    <t>TRANS-0009206</t>
  </si>
  <si>
    <t>Loriberg</t>
  </si>
  <si>
    <t>TRANS-0009207</t>
  </si>
  <si>
    <t>Torresberg</t>
  </si>
  <si>
    <t>TRANS-0009208</t>
  </si>
  <si>
    <t>TRANS-0009209</t>
  </si>
  <si>
    <t>Mccoyhaven</t>
  </si>
  <si>
    <t>TRANS-0009210</t>
  </si>
  <si>
    <t>Wintersfurt</t>
  </si>
  <si>
    <t>TRANS-0009211</t>
  </si>
  <si>
    <t>TRANS-0009212</t>
  </si>
  <si>
    <t>East Tanyastad</t>
  </si>
  <si>
    <t>TRANS-0009213</t>
  </si>
  <si>
    <t>TRANS-0009214</t>
  </si>
  <si>
    <t>TRANS-0009215</t>
  </si>
  <si>
    <t>TRANS-0009216</t>
  </si>
  <si>
    <t>TRANS-0009217</t>
  </si>
  <si>
    <t>Roachmouth</t>
  </si>
  <si>
    <t>TRANS-0009218</t>
  </si>
  <si>
    <t>New Justinville</t>
  </si>
  <si>
    <t>TRANS-0009219</t>
  </si>
  <si>
    <t>New Carolynport</t>
  </si>
  <si>
    <t>TRANS-0009220</t>
  </si>
  <si>
    <t>Veronicaville</t>
  </si>
  <si>
    <t>TRANS-0009221</t>
  </si>
  <si>
    <t>TRANS-0009222</t>
  </si>
  <si>
    <t>Copelandshire</t>
  </si>
  <si>
    <t>TRANS-0009223</t>
  </si>
  <si>
    <t>TRANS-0009224</t>
  </si>
  <si>
    <t>TRANS-0009225</t>
  </si>
  <si>
    <t>TRANS-0009226</t>
  </si>
  <si>
    <t>Markstad</t>
  </si>
  <si>
    <t>TRANS-0009227</t>
  </si>
  <si>
    <t>Waltersbury</t>
  </si>
  <si>
    <t>TRANS-0009228</t>
  </si>
  <si>
    <t>Port Deannaborough</t>
  </si>
  <si>
    <t>TRANS-0009229</t>
  </si>
  <si>
    <t>TRANS-0009230</t>
  </si>
  <si>
    <t>Port Dominiquechester</t>
  </si>
  <si>
    <t>TRANS-0009231</t>
  </si>
  <si>
    <t>West Ebonyfort</t>
  </si>
  <si>
    <t>TRANS-0009232</t>
  </si>
  <si>
    <t>TRANS-0009233</t>
  </si>
  <si>
    <t>Wendyside</t>
  </si>
  <si>
    <t>TRANS-0009234</t>
  </si>
  <si>
    <t>Tracieton</t>
  </si>
  <si>
    <t>TRANS-0009235</t>
  </si>
  <si>
    <t>East Morganborough</t>
  </si>
  <si>
    <t>TRANS-0009236</t>
  </si>
  <si>
    <t>TRANS-0009237</t>
  </si>
  <si>
    <t>Jonesport</t>
  </si>
  <si>
    <t>TRANS-0009238</t>
  </si>
  <si>
    <t>TRANS-0009239</t>
  </si>
  <si>
    <t>East Katie</t>
  </si>
  <si>
    <t>TRANS-0009240</t>
  </si>
  <si>
    <t>TRANS-0009241</t>
  </si>
  <si>
    <t>East Haleymouth</t>
  </si>
  <si>
    <t>TRANS-0009242</t>
  </si>
  <si>
    <t>TRANS-0009243</t>
  </si>
  <si>
    <t>TRANS-0009244</t>
  </si>
  <si>
    <t>TRANS-0009245</t>
  </si>
  <si>
    <t>TRANS-0009246</t>
  </si>
  <si>
    <t>Masonfurt</t>
  </si>
  <si>
    <t>TRANS-0009247</t>
  </si>
  <si>
    <t>Ericaton</t>
  </si>
  <si>
    <t>TRANS-0009248</t>
  </si>
  <si>
    <t>Wilkinsontown</t>
  </si>
  <si>
    <t>TRANS-0009249</t>
  </si>
  <si>
    <t>TRANS-0009250</t>
  </si>
  <si>
    <t>TRANS-0009251</t>
  </si>
  <si>
    <t>Davisville</t>
  </si>
  <si>
    <t>TRANS-0009252</t>
  </si>
  <si>
    <t>Aaronville</t>
  </si>
  <si>
    <t>TRANS-0009253</t>
  </si>
  <si>
    <t>West Sabrina</t>
  </si>
  <si>
    <t>TRANS-0009254</t>
  </si>
  <si>
    <t>Meltonmouth</t>
  </si>
  <si>
    <t>TRANS-0009255</t>
  </si>
  <si>
    <t>TRANS-0009256</t>
  </si>
  <si>
    <t>Stephanieberg</t>
  </si>
  <si>
    <t>TRANS-0009257</t>
  </si>
  <si>
    <t>Dominguezland</t>
  </si>
  <si>
    <t>TRANS-0009258</t>
  </si>
  <si>
    <t>TRANS-0009259</t>
  </si>
  <si>
    <t>Lake Tashastad</t>
  </si>
  <si>
    <t>TRANS-0009260</t>
  </si>
  <si>
    <t>Port Adrienneside</t>
  </si>
  <si>
    <t>TRANS-0009261</t>
  </si>
  <si>
    <t>Robbinsstad</t>
  </si>
  <si>
    <t>TRANS-0009262</t>
  </si>
  <si>
    <t>TRANS-0009263</t>
  </si>
  <si>
    <t>Matachester</t>
  </si>
  <si>
    <t>TRANS-0009264</t>
  </si>
  <si>
    <t>TRANS-0009265</t>
  </si>
  <si>
    <t>North Kaylaport</t>
  </si>
  <si>
    <t>TRANS-0009266</t>
  </si>
  <si>
    <t>TRANS-0009267</t>
  </si>
  <si>
    <t>New Kennethfort</t>
  </si>
  <si>
    <t>TRANS-0009268</t>
  </si>
  <si>
    <t>Mariatown</t>
  </si>
  <si>
    <t>TRANS-0009269</t>
  </si>
  <si>
    <t>TRANS-0009270</t>
  </si>
  <si>
    <t>Barronborough</t>
  </si>
  <si>
    <t>TRANS-0009271</t>
  </si>
  <si>
    <t>Welchview</t>
  </si>
  <si>
    <t>TRANS-0009272</t>
  </si>
  <si>
    <t>TRANS-0009273</t>
  </si>
  <si>
    <t>Shannonstad</t>
  </si>
  <si>
    <t>TRANS-0009274</t>
  </si>
  <si>
    <t>TRANS-0009275</t>
  </si>
  <si>
    <t>Abigailfort</t>
  </si>
  <si>
    <t>TRANS-0009276</t>
  </si>
  <si>
    <t>Ericton</t>
  </si>
  <si>
    <t>TRANS-0009277</t>
  </si>
  <si>
    <t>Petersonport</t>
  </si>
  <si>
    <t>TRANS-0009278</t>
  </si>
  <si>
    <t>Boothview</t>
  </si>
  <si>
    <t>TRANS-0009279</t>
  </si>
  <si>
    <t>TRANS-0009280</t>
  </si>
  <si>
    <t>TRANS-0009281</t>
  </si>
  <si>
    <t>TRANS-0009282</t>
  </si>
  <si>
    <t>TRANS-0009283</t>
  </si>
  <si>
    <t>Port Abigailville</t>
  </si>
  <si>
    <t>TRANS-0009284</t>
  </si>
  <si>
    <t>Wilsonmouth</t>
  </si>
  <si>
    <t>TRANS-0009285</t>
  </si>
  <si>
    <t>TRANS-0009286</t>
  </si>
  <si>
    <t>TRANS-0009287</t>
  </si>
  <si>
    <t>Marytown</t>
  </si>
  <si>
    <t>TRANS-0009288</t>
  </si>
  <si>
    <t>South Ericside</t>
  </si>
  <si>
    <t>TRANS-0009289</t>
  </si>
  <si>
    <t>Vargasfort</t>
  </si>
  <si>
    <t>TRANS-0009290</t>
  </si>
  <si>
    <t>TRANS-0009291</t>
  </si>
  <si>
    <t>Byrdberg</t>
  </si>
  <si>
    <t>TRANS-0009292</t>
  </si>
  <si>
    <t>TRANS-0009293</t>
  </si>
  <si>
    <t>TRANS-0009294</t>
  </si>
  <si>
    <t>TRANS-0009295</t>
  </si>
  <si>
    <t>TRANS-0009296</t>
  </si>
  <si>
    <t>TRANS-0009297</t>
  </si>
  <si>
    <t>TRANS-0009298</t>
  </si>
  <si>
    <t>West Darrell</t>
  </si>
  <si>
    <t>TRANS-0009299</t>
  </si>
  <si>
    <t>TRANS-0009300</t>
  </si>
  <si>
    <t>TRANS-0009301</t>
  </si>
  <si>
    <t>North Kellyfurt</t>
  </si>
  <si>
    <t>TRANS-0009302</t>
  </si>
  <si>
    <t>Flowersport</t>
  </si>
  <si>
    <t>TRANS-0009303</t>
  </si>
  <si>
    <t>Jacksonfurt</t>
  </si>
  <si>
    <t>TRANS-0009304</t>
  </si>
  <si>
    <t>TRANS-0009305</t>
  </si>
  <si>
    <t>Bennettside</t>
  </si>
  <si>
    <t>TRANS-0009306</t>
  </si>
  <si>
    <t>West Traviston</t>
  </si>
  <si>
    <t>TRANS-0009307</t>
  </si>
  <si>
    <t>Bellfort</t>
  </si>
  <si>
    <t>TRANS-0009308</t>
  </si>
  <si>
    <t>TRANS-0009309</t>
  </si>
  <si>
    <t>New Joanna</t>
  </si>
  <si>
    <t>TRANS-0009310</t>
  </si>
  <si>
    <t>TRANS-0009311</t>
  </si>
  <si>
    <t>TRANS-0009312</t>
  </si>
  <si>
    <t>South Ronnieburgh</t>
  </si>
  <si>
    <t>TRANS-0009313</t>
  </si>
  <si>
    <t>Jacobsmouth</t>
  </si>
  <si>
    <t>TRANS-0009314</t>
  </si>
  <si>
    <t>Alexandermouth</t>
  </si>
  <si>
    <t>TRANS-0009315</t>
  </si>
  <si>
    <t>TRANS-0009316</t>
  </si>
  <si>
    <t>Ericaview</t>
  </si>
  <si>
    <t>TRANS-0009317</t>
  </si>
  <si>
    <t>TRANS-0009318</t>
  </si>
  <si>
    <t>South Jessicahaven</t>
  </si>
  <si>
    <t>TRANS-0009319</t>
  </si>
  <si>
    <t>Terrychester</t>
  </si>
  <si>
    <t>TRANS-0009320</t>
  </si>
  <si>
    <t>TRANS-0009321</t>
  </si>
  <si>
    <t>TRANS-0009322</t>
  </si>
  <si>
    <t>TRANS-0009323</t>
  </si>
  <si>
    <t>TRANS-0009324</t>
  </si>
  <si>
    <t>TRANS-0009325</t>
  </si>
  <si>
    <t>TRANS-0009326</t>
  </si>
  <si>
    <t>TRANS-0009327</t>
  </si>
  <si>
    <t>Lake Hector</t>
  </si>
  <si>
    <t>TRANS-0009328</t>
  </si>
  <si>
    <t>TRANS-0009329</t>
  </si>
  <si>
    <t>Sherrishire</t>
  </si>
  <si>
    <t>TRANS-0009330</t>
  </si>
  <si>
    <t>TRANS-0009331</t>
  </si>
  <si>
    <t>TRANS-0009332</t>
  </si>
  <si>
    <t>Lake Melissatown</t>
  </si>
  <si>
    <t>TRANS-0009333</t>
  </si>
  <si>
    <t>TRANS-0009334</t>
  </si>
  <si>
    <t>Lopezstad</t>
  </si>
  <si>
    <t>TRANS-0009335</t>
  </si>
  <si>
    <t>TRANS-0009336</t>
  </si>
  <si>
    <t>North Jessicabury</t>
  </si>
  <si>
    <t>TRANS-0009337</t>
  </si>
  <si>
    <t>Lake Danielburgh</t>
  </si>
  <si>
    <t>TRANS-0009338</t>
  </si>
  <si>
    <t>TRANS-0009339</t>
  </si>
  <si>
    <t>Ryanton</t>
  </si>
  <si>
    <t>TRANS-0009340</t>
  </si>
  <si>
    <t>West Gregoryshire</t>
  </si>
  <si>
    <t>TRANS-0009341</t>
  </si>
  <si>
    <t>TRANS-0009342</t>
  </si>
  <si>
    <t>West Jessicaberg</t>
  </si>
  <si>
    <t>TRANS-0009343</t>
  </si>
  <si>
    <t>TRANS-0009344</t>
  </si>
  <si>
    <t>TRANS-0009345</t>
  </si>
  <si>
    <t>TRANS-0009346</t>
  </si>
  <si>
    <t>Port Kennethbury</t>
  </si>
  <si>
    <t>TRANS-0009347</t>
  </si>
  <si>
    <t>TRANS-0009348</t>
  </si>
  <si>
    <t>TRANS-0009349</t>
  </si>
  <si>
    <t>Rickychester</t>
  </si>
  <si>
    <t>TRANS-0009350</t>
  </si>
  <si>
    <t>South Stephaniemouth</t>
  </si>
  <si>
    <t>TRANS-0009351</t>
  </si>
  <si>
    <t>TRANS-0009352</t>
  </si>
  <si>
    <t>TRANS-0009353</t>
  </si>
  <si>
    <t>TRANS-0009354</t>
  </si>
  <si>
    <t>Lake Craigchester</t>
  </si>
  <si>
    <t>TRANS-0009355</t>
  </si>
  <si>
    <t>Holmeshaven</t>
  </si>
  <si>
    <t>TRANS-0009356</t>
  </si>
  <si>
    <t>Port Emilychester</t>
  </si>
  <si>
    <t>TRANS-0009357</t>
  </si>
  <si>
    <t>Aliside</t>
  </si>
  <si>
    <t>TRANS-0009358</t>
  </si>
  <si>
    <t>East Sean</t>
  </si>
  <si>
    <t>TRANS-0009359</t>
  </si>
  <si>
    <t>Matthewsmouth</t>
  </si>
  <si>
    <t>TRANS-0009360</t>
  </si>
  <si>
    <t>Wallsshire</t>
  </si>
  <si>
    <t>TRANS-0009361</t>
  </si>
  <si>
    <t>TRANS-0009362</t>
  </si>
  <si>
    <t>Port Harold</t>
  </si>
  <si>
    <t>TRANS-0009363</t>
  </si>
  <si>
    <t>Port Normatown</t>
  </si>
  <si>
    <t>TRANS-0009364</t>
  </si>
  <si>
    <t>TRANS-0009365</t>
  </si>
  <si>
    <t>TRANS-0009366</t>
  </si>
  <si>
    <t>New Melanie</t>
  </si>
  <si>
    <t>TRANS-0009367</t>
  </si>
  <si>
    <t>Port Chelsea</t>
  </si>
  <si>
    <t>TRANS-0009368</t>
  </si>
  <si>
    <t>Devinmouth</t>
  </si>
  <si>
    <t>TRANS-0009369</t>
  </si>
  <si>
    <t>TRANS-0009370</t>
  </si>
  <si>
    <t>TRANS-0009371</t>
  </si>
  <si>
    <t>TRANS-0009372</t>
  </si>
  <si>
    <t>TRANS-0009373</t>
  </si>
  <si>
    <t>TRANS-0009374</t>
  </si>
  <si>
    <t>TRANS-0009375</t>
  </si>
  <si>
    <t>TRANS-0009376</t>
  </si>
  <si>
    <t>TRANS-0009377</t>
  </si>
  <si>
    <t>South Laurieview</t>
  </si>
  <si>
    <t>TRANS-0009378</t>
  </si>
  <si>
    <t>Warrenburgh</t>
  </si>
  <si>
    <t>TRANS-0009379</t>
  </si>
  <si>
    <t>TRANS-0009380</t>
  </si>
  <si>
    <t>Lake Gregoryview</t>
  </si>
  <si>
    <t>TRANS-0009381</t>
  </si>
  <si>
    <t>East Brendamouth</t>
  </si>
  <si>
    <t>TRANS-0009382</t>
  </si>
  <si>
    <t>Lake Katherineland</t>
  </si>
  <si>
    <t>TRANS-0009383</t>
  </si>
  <si>
    <t>TRANS-0009384</t>
  </si>
  <si>
    <t>TRANS-0009385</t>
  </si>
  <si>
    <t>TRANS-0009386</t>
  </si>
  <si>
    <t>TRANS-0009387</t>
  </si>
  <si>
    <t>East Jeff</t>
  </si>
  <si>
    <t>TRANS-0009388</t>
  </si>
  <si>
    <t>TRANS-0009389</t>
  </si>
  <si>
    <t>Lake Karina</t>
  </si>
  <si>
    <t>TRANS-0009390</t>
  </si>
  <si>
    <t>West Gregoryhaven</t>
  </si>
  <si>
    <t>TRANS-0009391</t>
  </si>
  <si>
    <t>Port Nicolehaven</t>
  </si>
  <si>
    <t>TRANS-0009392</t>
  </si>
  <si>
    <t>TRANS-0009393</t>
  </si>
  <si>
    <t>Veronicaland</t>
  </si>
  <si>
    <t>TRANS-0009394</t>
  </si>
  <si>
    <t>TRANS-0009395</t>
  </si>
  <si>
    <t>TRANS-0009396</t>
  </si>
  <si>
    <t>North Leahport</t>
  </si>
  <si>
    <t>TRANS-0009397</t>
  </si>
  <si>
    <t>TRANS-0009398</t>
  </si>
  <si>
    <t>East Cathy</t>
  </si>
  <si>
    <t>TRANS-0009399</t>
  </si>
  <si>
    <t>North Lance</t>
  </si>
  <si>
    <t>TRANS-0009400</t>
  </si>
  <si>
    <t>TRANS-0009401</t>
  </si>
  <si>
    <t>West Maxwellton</t>
  </si>
  <si>
    <t>TRANS-0009402</t>
  </si>
  <si>
    <t>New Zacharychester</t>
  </si>
  <si>
    <t>TRANS-0009403</t>
  </si>
  <si>
    <t>Jeremyfurt</t>
  </si>
  <si>
    <t>TRANS-0009404</t>
  </si>
  <si>
    <t>North Cynthiaside</t>
  </si>
  <si>
    <t>TRANS-0009405</t>
  </si>
  <si>
    <t>South Jamesville</t>
  </si>
  <si>
    <t>TRANS-0009406</t>
  </si>
  <si>
    <t>Gilbertview</t>
  </si>
  <si>
    <t>TRANS-0009407</t>
  </si>
  <si>
    <t>TRANS-0009408</t>
  </si>
  <si>
    <t>TRANS-0009409</t>
  </si>
  <si>
    <t>East Heidihaven</t>
  </si>
  <si>
    <t>TRANS-0009410</t>
  </si>
  <si>
    <t>TRANS-0009411</t>
  </si>
  <si>
    <t>TRANS-0009412</t>
  </si>
  <si>
    <t>TRANS-0009413</t>
  </si>
  <si>
    <t>New Abigailview</t>
  </si>
  <si>
    <t>TRANS-0009414</t>
  </si>
  <si>
    <t>TRANS-0009415</t>
  </si>
  <si>
    <t>TRANS-0009416</t>
  </si>
  <si>
    <t>TRANS-0009417</t>
  </si>
  <si>
    <t>South Hector</t>
  </si>
  <si>
    <t>TRANS-0009418</t>
  </si>
  <si>
    <t>TRANS-0009419</t>
  </si>
  <si>
    <t>Ayerston</t>
  </si>
  <si>
    <t>TRANS-0009420</t>
  </si>
  <si>
    <t>Denisebury</t>
  </si>
  <si>
    <t>TRANS-0009421</t>
  </si>
  <si>
    <t>Thompsonview</t>
  </si>
  <si>
    <t>TRANS-0009422</t>
  </si>
  <si>
    <t>New Deanna</t>
  </si>
  <si>
    <t>TRANS-0009423</t>
  </si>
  <si>
    <t>Lake Christianstad</t>
  </si>
  <si>
    <t>TRANS-0009424</t>
  </si>
  <si>
    <t>TRANS-0009425</t>
  </si>
  <si>
    <t>TRANS-0009426</t>
  </si>
  <si>
    <t>TRANS-0009427</t>
  </si>
  <si>
    <t>Tamifurt</t>
  </si>
  <si>
    <t>TRANS-0009428</t>
  </si>
  <si>
    <t>Garnerside</t>
  </si>
  <si>
    <t>TRANS-0009429</t>
  </si>
  <si>
    <t>North Kathleenbury</t>
  </si>
  <si>
    <t>TRANS-0009430</t>
  </si>
  <si>
    <t>TRANS-0009431</t>
  </si>
  <si>
    <t>TRANS-0009432</t>
  </si>
  <si>
    <t>TRANS-0009433</t>
  </si>
  <si>
    <t>TRANS-0009434</t>
  </si>
  <si>
    <t>East Raymondview</t>
  </si>
  <si>
    <t>TRANS-0009435</t>
  </si>
  <si>
    <t>TRANS-0009436</t>
  </si>
  <si>
    <t>TRANS-0009437</t>
  </si>
  <si>
    <t>TRANS-0009438</t>
  </si>
  <si>
    <t>South Madisonborough</t>
  </si>
  <si>
    <t>TRANS-0009439</t>
  </si>
  <si>
    <t>Kellychester</t>
  </si>
  <si>
    <t>TRANS-0009440</t>
  </si>
  <si>
    <t>TRANS-0009441</t>
  </si>
  <si>
    <t>TRANS-0009442</t>
  </si>
  <si>
    <t>East Stephen</t>
  </si>
  <si>
    <t>TRANS-0009443</t>
  </si>
  <si>
    <t>TRANS-0009444</t>
  </si>
  <si>
    <t>Port Ashleyhaven</t>
  </si>
  <si>
    <t>TRANS-0009445</t>
  </si>
  <si>
    <t>New Jeremiahchester</t>
  </si>
  <si>
    <t>TRANS-0009446</t>
  </si>
  <si>
    <t>TRANS-0009447</t>
  </si>
  <si>
    <t>TRANS-0009448</t>
  </si>
  <si>
    <t>TRANS-0009449</t>
  </si>
  <si>
    <t>TRANS-0009450</t>
  </si>
  <si>
    <t>TRANS-0009451</t>
  </si>
  <si>
    <t>TRANS-0009452</t>
  </si>
  <si>
    <t>West Laurenshire</t>
  </si>
  <si>
    <t>TRANS-0009453</t>
  </si>
  <si>
    <t>TRANS-0009454</t>
  </si>
  <si>
    <t>Pageview</t>
  </si>
  <si>
    <t>TRANS-0009455</t>
  </si>
  <si>
    <t>Port Jonathanview</t>
  </si>
  <si>
    <t>TRANS-0009456</t>
  </si>
  <si>
    <t>TRANS-0009457</t>
  </si>
  <si>
    <t>Warrenberg</t>
  </si>
  <si>
    <t>TRANS-0009458</t>
  </si>
  <si>
    <t>TRANS-0009459</t>
  </si>
  <si>
    <t>TRANS-0009460</t>
  </si>
  <si>
    <t>TRANS-0009461</t>
  </si>
  <si>
    <t>Kristinaburgh</t>
  </si>
  <si>
    <t>TRANS-0009462</t>
  </si>
  <si>
    <t>New Mathew</t>
  </si>
  <si>
    <t>TRANS-0009463</t>
  </si>
  <si>
    <t>TRANS-0009464</t>
  </si>
  <si>
    <t>TRANS-0009465</t>
  </si>
  <si>
    <t>TRANS-0009466</t>
  </si>
  <si>
    <t>Cynthiahaven</t>
  </si>
  <si>
    <t>TRANS-0009467</t>
  </si>
  <si>
    <t>North Josephfurt</t>
  </si>
  <si>
    <t>TRANS-0009468</t>
  </si>
  <si>
    <t>TRANS-0009469</t>
  </si>
  <si>
    <t>TRANS-0009470</t>
  </si>
  <si>
    <t>North Wendyside</t>
  </si>
  <si>
    <t>TRANS-0009471</t>
  </si>
  <si>
    <t>TRANS-0009472</t>
  </si>
  <si>
    <t>Lake Carolynstad</t>
  </si>
  <si>
    <t>TRANS-0009473</t>
  </si>
  <si>
    <t>Blackburntown</t>
  </si>
  <si>
    <t>TRANS-0009474</t>
  </si>
  <si>
    <t>TRANS-0009475</t>
  </si>
  <si>
    <t>TRANS-0009476</t>
  </si>
  <si>
    <t>Lake Alexandrabury</t>
  </si>
  <si>
    <t>TRANS-0009477</t>
  </si>
  <si>
    <t>Walterchester</t>
  </si>
  <si>
    <t>TRANS-0009478</t>
  </si>
  <si>
    <t>Teresaberg</t>
  </si>
  <si>
    <t>TRANS-0009479</t>
  </si>
  <si>
    <t>South Valeriefurt</t>
  </si>
  <si>
    <t>TRANS-0009480</t>
  </si>
  <si>
    <t>Lake Shaneton</t>
  </si>
  <si>
    <t>TRANS-0009481</t>
  </si>
  <si>
    <t>Lake Tanyabury</t>
  </si>
  <si>
    <t>TRANS-0009482</t>
  </si>
  <si>
    <t>South Craig</t>
  </si>
  <si>
    <t>TRANS-0009483</t>
  </si>
  <si>
    <t>TRANS-0009484</t>
  </si>
  <si>
    <t>TRANS-0009485</t>
  </si>
  <si>
    <t>TRANS-0009486</t>
  </si>
  <si>
    <t>Williamborough</t>
  </si>
  <si>
    <t>TRANS-0009487</t>
  </si>
  <si>
    <t>TRANS-0009488</t>
  </si>
  <si>
    <t>Sheenafurt</t>
  </si>
  <si>
    <t>TRANS-0009489</t>
  </si>
  <si>
    <t>New Suzanne</t>
  </si>
  <si>
    <t>TRANS-0009490</t>
  </si>
  <si>
    <t>Debrafurt</t>
  </si>
  <si>
    <t>TRANS-0009491</t>
  </si>
  <si>
    <t>Haileybury</t>
  </si>
  <si>
    <t>TRANS-0009492</t>
  </si>
  <si>
    <t>TRANS-0009493</t>
  </si>
  <si>
    <t>North Gavin</t>
  </si>
  <si>
    <t>TRANS-0009494</t>
  </si>
  <si>
    <t>TRANS-0009495</t>
  </si>
  <si>
    <t>TRANS-0009496</t>
  </si>
  <si>
    <t>Donnaburgh</t>
  </si>
  <si>
    <t>TRANS-0009497</t>
  </si>
  <si>
    <t>TRANS-0009498</t>
  </si>
  <si>
    <t>Romeroborough</t>
  </si>
  <si>
    <t>TRANS-0009499</t>
  </si>
  <si>
    <t>Cabreraside</t>
  </si>
  <si>
    <t>TRANS-0009500</t>
  </si>
  <si>
    <t>TRANS-0009501</t>
  </si>
  <si>
    <t>Faithshire</t>
  </si>
  <si>
    <t>TRANS-0009502</t>
  </si>
  <si>
    <t>TRANS-0009503</t>
  </si>
  <si>
    <t>TRANS-0009504</t>
  </si>
  <si>
    <t>Port Rickyshire</t>
  </si>
  <si>
    <t>TRANS-0009505</t>
  </si>
  <si>
    <t>New Tracyport</t>
  </si>
  <si>
    <t>TRANS-0009506</t>
  </si>
  <si>
    <t>TRANS-0009507</t>
  </si>
  <si>
    <t>Port Christinemouth</t>
  </si>
  <si>
    <t>TRANS-0009508</t>
  </si>
  <si>
    <t>Greeneport</t>
  </si>
  <si>
    <t>TRANS-0009509</t>
  </si>
  <si>
    <t>TRANS-0009510</t>
  </si>
  <si>
    <t>Bellmouth</t>
  </si>
  <si>
    <t>TRANS-0009511</t>
  </si>
  <si>
    <t>South Jasmine</t>
  </si>
  <si>
    <t>TRANS-0009512</t>
  </si>
  <si>
    <t>East Patriciamouth</t>
  </si>
  <si>
    <t>TRANS-0009513</t>
  </si>
  <si>
    <t>Cooperport</t>
  </si>
  <si>
    <t>TRANS-0009514</t>
  </si>
  <si>
    <t>TRANS-0009515</t>
  </si>
  <si>
    <t>Lake Crystalport</t>
  </si>
  <si>
    <t>TRANS-0009516</t>
  </si>
  <si>
    <t>TRANS-0009517</t>
  </si>
  <si>
    <t>New Sabrinaview</t>
  </si>
  <si>
    <t>TRANS-0009518</t>
  </si>
  <si>
    <t>Houstonchester</t>
  </si>
  <si>
    <t>TRANS-0009519</t>
  </si>
  <si>
    <t>TRANS-0009520</t>
  </si>
  <si>
    <t>TRANS-0009521</t>
  </si>
  <si>
    <t>Jodifort</t>
  </si>
  <si>
    <t>TRANS-0009522</t>
  </si>
  <si>
    <t>TRANS-0009523</t>
  </si>
  <si>
    <t>TRANS-0009524</t>
  </si>
  <si>
    <t>TRANS-0009525</t>
  </si>
  <si>
    <t>Stevenberg</t>
  </si>
  <si>
    <t>TRANS-0009526</t>
  </si>
  <si>
    <t>Lake Lindaton</t>
  </si>
  <si>
    <t>TRANS-0009527</t>
  </si>
  <si>
    <t>Stewartbury</t>
  </si>
  <si>
    <t>TRANS-0009528</t>
  </si>
  <si>
    <t>Boothside</t>
  </si>
  <si>
    <t>TRANS-0009529</t>
  </si>
  <si>
    <t>Colleenport</t>
  </si>
  <si>
    <t>TRANS-0009530</t>
  </si>
  <si>
    <t>TRANS-0009531</t>
  </si>
  <si>
    <t>Keithhaven</t>
  </si>
  <si>
    <t>TRANS-0009532</t>
  </si>
  <si>
    <t>Lake Kennethport</t>
  </si>
  <si>
    <t>TRANS-0009533</t>
  </si>
  <si>
    <t>Christianside</t>
  </si>
  <si>
    <t>TRANS-0009534</t>
  </si>
  <si>
    <t>Donaldsonmouth</t>
  </si>
  <si>
    <t>TRANS-0009535</t>
  </si>
  <si>
    <t>TRANS-0009536</t>
  </si>
  <si>
    <t>TRANS-0009537</t>
  </si>
  <si>
    <t>West Paulview</t>
  </si>
  <si>
    <t>TRANS-0009538</t>
  </si>
  <si>
    <t>Robbinstown</t>
  </si>
  <si>
    <t>TRANS-0009539</t>
  </si>
  <si>
    <t>TRANS-0009540</t>
  </si>
  <si>
    <t>TRANS-0009541</t>
  </si>
  <si>
    <t>North Kevinfort</t>
  </si>
  <si>
    <t>TRANS-0009542</t>
  </si>
  <si>
    <t>Sullivanside</t>
  </si>
  <si>
    <t>TRANS-0009543</t>
  </si>
  <si>
    <t>East Oliviabury</t>
  </si>
  <si>
    <t>TRANS-0009544</t>
  </si>
  <si>
    <t>TRANS-0009545</t>
  </si>
  <si>
    <t>Clarkberg</t>
  </si>
  <si>
    <t>TRANS-0009546</t>
  </si>
  <si>
    <t>TRANS-0009547</t>
  </si>
  <si>
    <t>TRANS-0009548</t>
  </si>
  <si>
    <t>TRANS-0009549</t>
  </si>
  <si>
    <t>West Josephfort</t>
  </si>
  <si>
    <t>TRANS-0009550</t>
  </si>
  <si>
    <t>TRANS-0009551</t>
  </si>
  <si>
    <t>TRANS-0009552</t>
  </si>
  <si>
    <t>TRANS-0009553</t>
  </si>
  <si>
    <t>TRANS-0009554</t>
  </si>
  <si>
    <t>Lake Abigailville</t>
  </si>
  <si>
    <t>TRANS-0009555</t>
  </si>
  <si>
    <t>Rebeccatown</t>
  </si>
  <si>
    <t>TRANS-0009556</t>
  </si>
  <si>
    <t>Madelinehaven</t>
  </si>
  <si>
    <t>TRANS-0009557</t>
  </si>
  <si>
    <t>TRANS-0009558</t>
  </si>
  <si>
    <t>TRANS-0009559</t>
  </si>
  <si>
    <t>TRANS-0009560</t>
  </si>
  <si>
    <t>TRANS-0009561</t>
  </si>
  <si>
    <t>West Shawnborough</t>
  </si>
  <si>
    <t>TRANS-0009562</t>
  </si>
  <si>
    <t>South Aaronton</t>
  </si>
  <si>
    <t>TRANS-0009563</t>
  </si>
  <si>
    <t>Boltonshire</t>
  </si>
  <si>
    <t>TRANS-0009564</t>
  </si>
  <si>
    <t>TRANS-0009565</t>
  </si>
  <si>
    <t>TRANS-0009566</t>
  </si>
  <si>
    <t>TRANS-0009567</t>
  </si>
  <si>
    <t>North Justinshire</t>
  </si>
  <si>
    <t>TRANS-0009568</t>
  </si>
  <si>
    <t>TRANS-0009569</t>
  </si>
  <si>
    <t>TRANS-0009570</t>
  </si>
  <si>
    <t>Port Sheila</t>
  </si>
  <si>
    <t>TRANS-0009571</t>
  </si>
  <si>
    <t>TRANS-0009572</t>
  </si>
  <si>
    <t>Lake Amymouth</t>
  </si>
  <si>
    <t>TRANS-0009573</t>
  </si>
  <si>
    <t>Craigburgh</t>
  </si>
  <si>
    <t>TRANS-0009574</t>
  </si>
  <si>
    <t>TRANS-0009575</t>
  </si>
  <si>
    <t>TRANS-0009576</t>
  </si>
  <si>
    <t>Paulaland</t>
  </si>
  <si>
    <t>TRANS-0009577</t>
  </si>
  <si>
    <t>New Rachel</t>
  </si>
  <si>
    <t>TRANS-0009578</t>
  </si>
  <si>
    <t>TRANS-0009579</t>
  </si>
  <si>
    <t>Jodiville</t>
  </si>
  <si>
    <t>TRANS-0009580</t>
  </si>
  <si>
    <t>TRANS-0009581</t>
  </si>
  <si>
    <t>Ericahaven</t>
  </si>
  <si>
    <t>TRANS-0009582</t>
  </si>
  <si>
    <t>Randallton</t>
  </si>
  <si>
    <t>TRANS-0009583</t>
  </si>
  <si>
    <t>TRANS-0009584</t>
  </si>
  <si>
    <t>TRANS-0009585</t>
  </si>
  <si>
    <t>Kennedyburgh</t>
  </si>
  <si>
    <t>TRANS-0009586</t>
  </si>
  <si>
    <t>TRANS-0009587</t>
  </si>
  <si>
    <t>West Jeanette</t>
  </si>
  <si>
    <t>TRANS-0009588</t>
  </si>
  <si>
    <t>East Sierra</t>
  </si>
  <si>
    <t>TRANS-0009589</t>
  </si>
  <si>
    <t>Port Robertastad</t>
  </si>
  <si>
    <t>TRANS-0009590</t>
  </si>
  <si>
    <t>Hoffmanport</t>
  </si>
  <si>
    <t>TRANS-0009591</t>
  </si>
  <si>
    <t>Tiffanyton</t>
  </si>
  <si>
    <t>TRANS-0009592</t>
  </si>
  <si>
    <t>TRANS-0009593</t>
  </si>
  <si>
    <t>Mitchellberg</t>
  </si>
  <si>
    <t>TRANS-0009594</t>
  </si>
  <si>
    <t>TRANS-0009595</t>
  </si>
  <si>
    <t>TRANS-0009596</t>
  </si>
  <si>
    <t>TRANS-0009597</t>
  </si>
  <si>
    <t>South Derekstad</t>
  </si>
  <si>
    <t>TRANS-0009598</t>
  </si>
  <si>
    <t>TRANS-0009599</t>
  </si>
  <si>
    <t>TRANS-0009600</t>
  </si>
  <si>
    <t>TRANS-0009601</t>
  </si>
  <si>
    <t>TRANS-0009602</t>
  </si>
  <si>
    <t>TRANS-0009603</t>
  </si>
  <si>
    <t>TRANS-0009604</t>
  </si>
  <si>
    <t>TRANS-0009605</t>
  </si>
  <si>
    <t>TRANS-0009606</t>
  </si>
  <si>
    <t>TRANS-0009607</t>
  </si>
  <si>
    <t>TRANS-0009608</t>
  </si>
  <si>
    <t>TRANS-0009609</t>
  </si>
  <si>
    <t>TRANS-0009610</t>
  </si>
  <si>
    <t>Carlberg</t>
  </si>
  <si>
    <t>TRANS-0009611</t>
  </si>
  <si>
    <t>Desireeburgh</t>
  </si>
  <si>
    <t>TRANS-0009612</t>
  </si>
  <si>
    <t>Wigginsview</t>
  </si>
  <si>
    <t>TRANS-0009613</t>
  </si>
  <si>
    <t>Petersside</t>
  </si>
  <si>
    <t>TRANS-0009614</t>
  </si>
  <si>
    <t>TRANS-0009615</t>
  </si>
  <si>
    <t>TRANS-0009616</t>
  </si>
  <si>
    <t>East Breannaport</t>
  </si>
  <si>
    <t>TRANS-0009617</t>
  </si>
  <si>
    <t>Lake Jenna</t>
  </si>
  <si>
    <t>TRANS-0009618</t>
  </si>
  <si>
    <t>Wareton</t>
  </si>
  <si>
    <t>TRANS-0009619</t>
  </si>
  <si>
    <t>East Aaronville</t>
  </si>
  <si>
    <t>TRANS-0009620</t>
  </si>
  <si>
    <t>Conleyberg</t>
  </si>
  <si>
    <t>TRANS-0009621</t>
  </si>
  <si>
    <t>TRANS-0009622</t>
  </si>
  <si>
    <t>Billfort</t>
  </si>
  <si>
    <t>TRANS-0009623</t>
  </si>
  <si>
    <t>TRANS-0009624</t>
  </si>
  <si>
    <t>TRANS-0009625</t>
  </si>
  <si>
    <t>Arnoldborough</t>
  </si>
  <si>
    <t>TRANS-0009626</t>
  </si>
  <si>
    <t>Juanchester</t>
  </si>
  <si>
    <t>TRANS-0009627</t>
  </si>
  <si>
    <t>Stephenchester</t>
  </si>
  <si>
    <t>TRANS-0009628</t>
  </si>
  <si>
    <t>Jasminetown</t>
  </si>
  <si>
    <t>TRANS-0009629</t>
  </si>
  <si>
    <t>New Scottborough</t>
  </si>
  <si>
    <t>TRANS-0009630</t>
  </si>
  <si>
    <t>New Mariaburgh</t>
  </si>
  <si>
    <t>TRANS-0009631</t>
  </si>
  <si>
    <t>Lambertton</t>
  </si>
  <si>
    <t>TRANS-0009632</t>
  </si>
  <si>
    <t>North Kyleside</t>
  </si>
  <si>
    <t>TRANS-0009633</t>
  </si>
  <si>
    <t>North Janet</t>
  </si>
  <si>
    <t>TRANS-0009634</t>
  </si>
  <si>
    <t>TRANS-0009635</t>
  </si>
  <si>
    <t>North Teresaborough</t>
  </si>
  <si>
    <t>TRANS-0009636</t>
  </si>
  <si>
    <t>TRANS-0009637</t>
  </si>
  <si>
    <t>Brendahaven</t>
  </si>
  <si>
    <t>TRANS-0009638</t>
  </si>
  <si>
    <t>TRANS-0009639</t>
  </si>
  <si>
    <t>North Amandaview</t>
  </si>
  <si>
    <t>TRANS-0009640</t>
  </si>
  <si>
    <t>TRANS-0009641</t>
  </si>
  <si>
    <t>TRANS-0009642</t>
  </si>
  <si>
    <t>Coxshire</t>
  </si>
  <si>
    <t>TRANS-0009643</t>
  </si>
  <si>
    <t>TRANS-0009644</t>
  </si>
  <si>
    <t>Mackside</t>
  </si>
  <si>
    <t>TRANS-0009645</t>
  </si>
  <si>
    <t>Hernandezfurt</t>
  </si>
  <si>
    <t>TRANS-0009646</t>
  </si>
  <si>
    <t>West Rodneyton</t>
  </si>
  <si>
    <t>TRANS-0009647</t>
  </si>
  <si>
    <t>South Lindafurt</t>
  </si>
  <si>
    <t>TRANS-0009648</t>
  </si>
  <si>
    <t>South Traceyland</t>
  </si>
  <si>
    <t>TRANS-0009649</t>
  </si>
  <si>
    <t>Carrillofurt</t>
  </si>
  <si>
    <t>TRANS-0009650</t>
  </si>
  <si>
    <t>Jessicaside</t>
  </si>
  <si>
    <t>TRANS-0009651</t>
  </si>
  <si>
    <t>TRANS-0009652</t>
  </si>
  <si>
    <t>Kennethport</t>
  </si>
  <si>
    <t>TRANS-0009653</t>
  </si>
  <si>
    <t>Castillochester</t>
  </si>
  <si>
    <t>TRANS-0009654</t>
  </si>
  <si>
    <t>New Ann</t>
  </si>
  <si>
    <t>TRANS-0009655</t>
  </si>
  <si>
    <t>TRANS-0009656</t>
  </si>
  <si>
    <t>Barryhaven</t>
  </si>
  <si>
    <t>TRANS-0009657</t>
  </si>
  <si>
    <t>TRANS-0009658</t>
  </si>
  <si>
    <t>Owenshaven</t>
  </si>
  <si>
    <t>TRANS-0009659</t>
  </si>
  <si>
    <t>TRANS-0009660</t>
  </si>
  <si>
    <t>New Erinfort</t>
  </si>
  <si>
    <t>TRANS-0009661</t>
  </si>
  <si>
    <t>North Calvinland</t>
  </si>
  <si>
    <t>TRANS-0009662</t>
  </si>
  <si>
    <t>Port Meganport</t>
  </si>
  <si>
    <t>TRANS-0009663</t>
  </si>
  <si>
    <t>Esparzastad</t>
  </si>
  <si>
    <t>TRANS-0009664</t>
  </si>
  <si>
    <t>Darrenland</t>
  </si>
  <si>
    <t>TRANS-0009665</t>
  </si>
  <si>
    <t>North Stephenland</t>
  </si>
  <si>
    <t>TRANS-0009666</t>
  </si>
  <si>
    <t>TRANS-0009667</t>
  </si>
  <si>
    <t>South Dustin</t>
  </si>
  <si>
    <t>TRANS-0009668</t>
  </si>
  <si>
    <t>TRANS-0009669</t>
  </si>
  <si>
    <t>Robinsontown</t>
  </si>
  <si>
    <t>TRANS-0009670</t>
  </si>
  <si>
    <t>TRANS-0009671</t>
  </si>
  <si>
    <t>Lake Richardhaven</t>
  </si>
  <si>
    <t>TRANS-0009672</t>
  </si>
  <si>
    <t>Lesliehaven</t>
  </si>
  <si>
    <t>TRANS-0009673</t>
  </si>
  <si>
    <t>TRANS-0009674</t>
  </si>
  <si>
    <t>TRANS-0009675</t>
  </si>
  <si>
    <t>TRANS-0009676</t>
  </si>
  <si>
    <t>New Jacobbury</t>
  </si>
  <si>
    <t>TRANS-0009677</t>
  </si>
  <si>
    <t>TRANS-0009678</t>
  </si>
  <si>
    <t>New Laurashire</t>
  </si>
  <si>
    <t>TRANS-0009679</t>
  </si>
  <si>
    <t>East Ernestview</t>
  </si>
  <si>
    <t>TRANS-0009680</t>
  </si>
  <si>
    <t>TRANS-0009681</t>
  </si>
  <si>
    <t>New Jamesbury</t>
  </si>
  <si>
    <t>TRANS-0009682</t>
  </si>
  <si>
    <t>TRANS-0009683</t>
  </si>
  <si>
    <t>Taylorfurt</t>
  </si>
  <si>
    <t>TRANS-0009684</t>
  </si>
  <si>
    <t>TRANS-0009685</t>
  </si>
  <si>
    <t>Bookerfurt</t>
  </si>
  <si>
    <t>TRANS-0009686</t>
  </si>
  <si>
    <t>Huynhside</t>
  </si>
  <si>
    <t>TRANS-0009687</t>
  </si>
  <si>
    <t>Grayfort</t>
  </si>
  <si>
    <t>TRANS-0009688</t>
  </si>
  <si>
    <t>Nelsonberg</t>
  </si>
  <si>
    <t>TRANS-0009689</t>
  </si>
  <si>
    <t>West Ericastad</t>
  </si>
  <si>
    <t>TRANS-0009690</t>
  </si>
  <si>
    <t>TRANS-0009691</t>
  </si>
  <si>
    <t>TRANS-0009692</t>
  </si>
  <si>
    <t>TRANS-0009693</t>
  </si>
  <si>
    <t>Loganbury</t>
  </si>
  <si>
    <t>TRANS-0009694</t>
  </si>
  <si>
    <t>TRANS-0009695</t>
  </si>
  <si>
    <t>Mackshire</t>
  </si>
  <si>
    <t>TRANS-0009696</t>
  </si>
  <si>
    <t>TRANS-0009697</t>
  </si>
  <si>
    <t>TRANS-0009698</t>
  </si>
  <si>
    <t>Brayville</t>
  </si>
  <si>
    <t>TRANS-0009699</t>
  </si>
  <si>
    <t>TRANS-0009700</t>
  </si>
  <si>
    <t>TRANS-0009701</t>
  </si>
  <si>
    <t>Riveraville</t>
  </si>
  <si>
    <t>TRANS-0009702</t>
  </si>
  <si>
    <t>TRANS-0009703</t>
  </si>
  <si>
    <t>TRANS-0009704</t>
  </si>
  <si>
    <t>TRANS-0009705</t>
  </si>
  <si>
    <t>Lucasburgh</t>
  </si>
  <si>
    <t>TRANS-0009706</t>
  </si>
  <si>
    <t>South Jeremy</t>
  </si>
  <si>
    <t>TRANS-0009707</t>
  </si>
  <si>
    <t>Port Julian</t>
  </si>
  <si>
    <t>TRANS-0009708</t>
  </si>
  <si>
    <t>East Melissafort</t>
  </si>
  <si>
    <t>TRANS-0009709</t>
  </si>
  <si>
    <t>TRANS-0009710</t>
  </si>
  <si>
    <t>North Tarafurt</t>
  </si>
  <si>
    <t>TRANS-0009711</t>
  </si>
  <si>
    <t>North Joycetown</t>
  </si>
  <si>
    <t>TRANS-0009712</t>
  </si>
  <si>
    <t>TRANS-0009713</t>
  </si>
  <si>
    <t>TRANS-0009714</t>
  </si>
  <si>
    <t>Villaburgh</t>
  </si>
  <si>
    <t>TRANS-0009715</t>
  </si>
  <si>
    <t>TRANS-0009716</t>
  </si>
  <si>
    <t>Port Jaketown</t>
  </si>
  <si>
    <t>TRANS-0009717</t>
  </si>
  <si>
    <t>TRANS-0009718</t>
  </si>
  <si>
    <t>TRANS-0009719</t>
  </si>
  <si>
    <t>TRANS-0009720</t>
  </si>
  <si>
    <t>TRANS-0009721</t>
  </si>
  <si>
    <t>Gonzalesberg</t>
  </si>
  <si>
    <t>TRANS-0009722</t>
  </si>
  <si>
    <t>TRANS-0009723</t>
  </si>
  <si>
    <t>Jaredport</t>
  </si>
  <si>
    <t>TRANS-0009724</t>
  </si>
  <si>
    <t>TRANS-0009725</t>
  </si>
  <si>
    <t>Lake Levi</t>
  </si>
  <si>
    <t>TRANS-0009726</t>
  </si>
  <si>
    <t>TRANS-0009727</t>
  </si>
  <si>
    <t>West Annehaven</t>
  </si>
  <si>
    <t>TRANS-0009728</t>
  </si>
  <si>
    <t>Lyonsshire</t>
  </si>
  <si>
    <t>TRANS-0009729</t>
  </si>
  <si>
    <t>Debbieberg</t>
  </si>
  <si>
    <t>TRANS-0009730</t>
  </si>
  <si>
    <t>Olsonburgh</t>
  </si>
  <si>
    <t>TRANS-0009731</t>
  </si>
  <si>
    <t>West Stephenshire</t>
  </si>
  <si>
    <t>TRANS-0009732</t>
  </si>
  <si>
    <t>Albertshire</t>
  </si>
  <si>
    <t>TRANS-0009733</t>
  </si>
  <si>
    <t>North Williamside</t>
  </si>
  <si>
    <t>TRANS-0009734</t>
  </si>
  <si>
    <t>East Sandy</t>
  </si>
  <si>
    <t>TRANS-0009735</t>
  </si>
  <si>
    <t>TRANS-0009736</t>
  </si>
  <si>
    <t>TRANS-0009737</t>
  </si>
  <si>
    <t>Russellview</t>
  </si>
  <si>
    <t>TRANS-0009738</t>
  </si>
  <si>
    <t>TRANS-0009739</t>
  </si>
  <si>
    <t>Drakebury</t>
  </si>
  <si>
    <t>TRANS-0009740</t>
  </si>
  <si>
    <t>Valenzuelafurt</t>
  </si>
  <si>
    <t>TRANS-0009741</t>
  </si>
  <si>
    <t>Wendyport</t>
  </si>
  <si>
    <t>TRANS-0009742</t>
  </si>
  <si>
    <t>Walkerhaven</t>
  </si>
  <si>
    <t>TRANS-0009743</t>
  </si>
  <si>
    <t>TRANS-0009744</t>
  </si>
  <si>
    <t>TRANS-0009745</t>
  </si>
  <si>
    <t>TRANS-0009746</t>
  </si>
  <si>
    <t>TRANS-0009747</t>
  </si>
  <si>
    <t>Hammondfort</t>
  </si>
  <si>
    <t>TRANS-0009748</t>
  </si>
  <si>
    <t>TRANS-0009749</t>
  </si>
  <si>
    <t>Lake Danielfort</t>
  </si>
  <si>
    <t>TRANS-0009750</t>
  </si>
  <si>
    <t>TRANS-0009751</t>
  </si>
  <si>
    <t>TRANS-0009752</t>
  </si>
  <si>
    <t>Richardsonberg</t>
  </si>
  <si>
    <t>TRANS-0009753</t>
  </si>
  <si>
    <t>TRANS-0009754</t>
  </si>
  <si>
    <t>TRANS-0009755</t>
  </si>
  <si>
    <t>Schaefertown</t>
  </si>
  <si>
    <t>TRANS-0009756</t>
  </si>
  <si>
    <t>TRANS-0009757</t>
  </si>
  <si>
    <t>TRANS-0009758</t>
  </si>
  <si>
    <t>Port Tanyahaven</t>
  </si>
  <si>
    <t>TRANS-0009759</t>
  </si>
  <si>
    <t>TRANS-0009760</t>
  </si>
  <si>
    <t>Joshuastad</t>
  </si>
  <si>
    <t>TRANS-0009761</t>
  </si>
  <si>
    <t>Port Dianachester</t>
  </si>
  <si>
    <t>TRANS-0009762</t>
  </si>
  <si>
    <t>TRANS-0009763</t>
  </si>
  <si>
    <t>TRANS-0009764</t>
  </si>
  <si>
    <t>South Victorport</t>
  </si>
  <si>
    <t>TRANS-0009765</t>
  </si>
  <si>
    <t>TRANS-0009766</t>
  </si>
  <si>
    <t>TRANS-0009767</t>
  </si>
  <si>
    <t>Bruceville</t>
  </si>
  <si>
    <t>TRANS-0009768</t>
  </si>
  <si>
    <t>TRANS-0009769</t>
  </si>
  <si>
    <t>Lake Davidborough</t>
  </si>
  <si>
    <t>TRANS-0009770</t>
  </si>
  <si>
    <t>New Ginaburgh</t>
  </si>
  <si>
    <t>TRANS-0009771</t>
  </si>
  <si>
    <t>East Thomasland</t>
  </si>
  <si>
    <t>TRANS-0009772</t>
  </si>
  <si>
    <t>TRANS-0009773</t>
  </si>
  <si>
    <t>Navarroside</t>
  </si>
  <si>
    <t>TRANS-0009774</t>
  </si>
  <si>
    <t>TRANS-0009775</t>
  </si>
  <si>
    <t>Knighthaven</t>
  </si>
  <si>
    <t>TRANS-0009776</t>
  </si>
  <si>
    <t>TRANS-0009777</t>
  </si>
  <si>
    <t>Elizabethville</t>
  </si>
  <si>
    <t>TRANS-0009778</t>
  </si>
  <si>
    <t>Port Judyport</t>
  </si>
  <si>
    <t>TRANS-0009779</t>
  </si>
  <si>
    <t>East Deannafort</t>
  </si>
  <si>
    <t>TRANS-0009780</t>
  </si>
  <si>
    <t>Jaredton</t>
  </si>
  <si>
    <t>TRANS-0009781</t>
  </si>
  <si>
    <t>Milesstad</t>
  </si>
  <si>
    <t>TRANS-0009782</t>
  </si>
  <si>
    <t>West Luis</t>
  </si>
  <si>
    <t>TRANS-0009783</t>
  </si>
  <si>
    <t>TRANS-0009784</t>
  </si>
  <si>
    <t>Justinchester</t>
  </si>
  <si>
    <t>TRANS-0009785</t>
  </si>
  <si>
    <t>Lake Donaldchester</t>
  </si>
  <si>
    <t>TRANS-0009786</t>
  </si>
  <si>
    <t>South Jerrychester</t>
  </si>
  <si>
    <t>TRANS-0009787</t>
  </si>
  <si>
    <t>South Andreashire</t>
  </si>
  <si>
    <t>TRANS-0009788</t>
  </si>
  <si>
    <t>TRANS-0009789</t>
  </si>
  <si>
    <t>North Ericview</t>
  </si>
  <si>
    <t>TRANS-0009790</t>
  </si>
  <si>
    <t>TRANS-0009791</t>
  </si>
  <si>
    <t>TRANS-0009792</t>
  </si>
  <si>
    <t>TRANS-0009793</t>
  </si>
  <si>
    <t>TRANS-0009794</t>
  </si>
  <si>
    <t>TRANS-0009795</t>
  </si>
  <si>
    <t>Stephaniemouth</t>
  </si>
  <si>
    <t>TRANS-0009796</t>
  </si>
  <si>
    <t>TRANS-0009797</t>
  </si>
  <si>
    <t>South Robertohaven</t>
  </si>
  <si>
    <t>TRANS-0009798</t>
  </si>
  <si>
    <t>Ramoston</t>
  </si>
  <si>
    <t>TRANS-0009799</t>
  </si>
  <si>
    <t>Paigefort</t>
  </si>
  <si>
    <t>TRANS-0009800</t>
  </si>
  <si>
    <t>TRANS-0009801</t>
  </si>
  <si>
    <t>Blevinsmouth</t>
  </si>
  <si>
    <t>TRANS-0009802</t>
  </si>
  <si>
    <t>TRANS-0009803</t>
  </si>
  <si>
    <t>Anitamouth</t>
  </si>
  <si>
    <t>TRANS-0009804</t>
  </si>
  <si>
    <t>Sheliamouth</t>
  </si>
  <si>
    <t>TRANS-0009805</t>
  </si>
  <si>
    <t>TRANS-0009806</t>
  </si>
  <si>
    <t>Hectorbury</t>
  </si>
  <si>
    <t>TRANS-0009807</t>
  </si>
  <si>
    <t>Port Nancychester</t>
  </si>
  <si>
    <t>TRANS-0009808</t>
  </si>
  <si>
    <t>Caldwellberg</t>
  </si>
  <si>
    <t>TRANS-0009809</t>
  </si>
  <si>
    <t>Maddenberg</t>
  </si>
  <si>
    <t>TRANS-0009810</t>
  </si>
  <si>
    <t>Colemanside</t>
  </si>
  <si>
    <t>TRANS-0009811</t>
  </si>
  <si>
    <t>North Kristinaland</t>
  </si>
  <si>
    <t>TRANS-0009812</t>
  </si>
  <si>
    <t>Clintonhaven</t>
  </si>
  <si>
    <t>TRANS-0009813</t>
  </si>
  <si>
    <t>TRANS-0009814</t>
  </si>
  <si>
    <t>West Ericland</t>
  </si>
  <si>
    <t>TRANS-0009815</t>
  </si>
  <si>
    <t>TRANS-0009816</t>
  </si>
  <si>
    <t>TRANS-0009817</t>
  </si>
  <si>
    <t>TRANS-0009818</t>
  </si>
  <si>
    <t>TRANS-0009819</t>
  </si>
  <si>
    <t>TRANS-0009820</t>
  </si>
  <si>
    <t>TRANS-0009821</t>
  </si>
  <si>
    <t>TRANS-0009822</t>
  </si>
  <si>
    <t>TRANS-0009823</t>
  </si>
  <si>
    <t>Amberberg</t>
  </si>
  <si>
    <t>TRANS-0009824</t>
  </si>
  <si>
    <t>TRANS-0009825</t>
  </si>
  <si>
    <t>Austinview</t>
  </si>
  <si>
    <t>TRANS-0009826</t>
  </si>
  <si>
    <t>TRANS-0009827</t>
  </si>
  <si>
    <t>TRANS-0009828</t>
  </si>
  <si>
    <t>Gonzalezville</t>
  </si>
  <si>
    <t>TRANS-0009829</t>
  </si>
  <si>
    <t>TRANS-0009830</t>
  </si>
  <si>
    <t>TRANS-0009831</t>
  </si>
  <si>
    <t>TRANS-0009832</t>
  </si>
  <si>
    <t>Angelafort</t>
  </si>
  <si>
    <t>TRANS-0009833</t>
  </si>
  <si>
    <t>TRANS-0009834</t>
  </si>
  <si>
    <t>TRANS-0009835</t>
  </si>
  <si>
    <t>South Travisview</t>
  </si>
  <si>
    <t>TRANS-0009836</t>
  </si>
  <si>
    <t>Gallagherport</t>
  </si>
  <si>
    <t>TRANS-0009837</t>
  </si>
  <si>
    <t>Craigside</t>
  </si>
  <si>
    <t>TRANS-0009838</t>
  </si>
  <si>
    <t>Joycestad</t>
  </si>
  <si>
    <t>TRANS-0009839</t>
  </si>
  <si>
    <t>TRANS-0009840</t>
  </si>
  <si>
    <t>Annburgh</t>
  </si>
  <si>
    <t>TRANS-0009841</t>
  </si>
  <si>
    <t>North Andrea</t>
  </si>
  <si>
    <t>TRANS-0009842</t>
  </si>
  <si>
    <t>Esparzaburgh</t>
  </si>
  <si>
    <t>TRANS-0009843</t>
  </si>
  <si>
    <t>Natashashire</t>
  </si>
  <si>
    <t>TRANS-0009844</t>
  </si>
  <si>
    <t>TRANS-0009845</t>
  </si>
  <si>
    <t>North Donaldchester</t>
  </si>
  <si>
    <t>TRANS-0009846</t>
  </si>
  <si>
    <t>TRANS-0009847</t>
  </si>
  <si>
    <t>TRANS-0009848</t>
  </si>
  <si>
    <t>Lake Alison</t>
  </si>
  <si>
    <t>TRANS-0009849</t>
  </si>
  <si>
    <t>Port Williamside</t>
  </si>
  <si>
    <t>TRANS-0009850</t>
  </si>
  <si>
    <t>Lake Ricardoshire</t>
  </si>
  <si>
    <t>TRANS-0009851</t>
  </si>
  <si>
    <t>Isabellaborough</t>
  </si>
  <si>
    <t>TRANS-0009852</t>
  </si>
  <si>
    <t>TRANS-0009853</t>
  </si>
  <si>
    <t>North Jerryland</t>
  </si>
  <si>
    <t>TRANS-0009854</t>
  </si>
  <si>
    <t>TRANS-0009855</t>
  </si>
  <si>
    <t>TRANS-0009856</t>
  </si>
  <si>
    <t>TRANS-0009857</t>
  </si>
  <si>
    <t>TRANS-0009858</t>
  </si>
  <si>
    <t>TRANS-0009859</t>
  </si>
  <si>
    <t>Waltonstad</t>
  </si>
  <si>
    <t>TRANS-0009860</t>
  </si>
  <si>
    <t>Madisonchester</t>
  </si>
  <si>
    <t>TRANS-0009861</t>
  </si>
  <si>
    <t>West Hannahberg</t>
  </si>
  <si>
    <t>TRANS-0009862</t>
  </si>
  <si>
    <t>Port Katherine</t>
  </si>
  <si>
    <t>TRANS-0009863</t>
  </si>
  <si>
    <t>TRANS-0009864</t>
  </si>
  <si>
    <t>South Ericmouth</t>
  </si>
  <si>
    <t>TRANS-0009865</t>
  </si>
  <si>
    <t>Yoderport</t>
  </si>
  <si>
    <t>TRANS-0009866</t>
  </si>
  <si>
    <t>TRANS-0009867</t>
  </si>
  <si>
    <t>TRANS-0009868</t>
  </si>
  <si>
    <t>Lake Christine</t>
  </si>
  <si>
    <t>TRANS-0009869</t>
  </si>
  <si>
    <t>New Morganfort</t>
  </si>
  <si>
    <t>TRANS-0009870</t>
  </si>
  <si>
    <t>Hutchinsonland</t>
  </si>
  <si>
    <t>TRANS-0009871</t>
  </si>
  <si>
    <t>TRANS-0009872</t>
  </si>
  <si>
    <t>Katherinefort</t>
  </si>
  <si>
    <t>TRANS-0009873</t>
  </si>
  <si>
    <t>Port Billyshire</t>
  </si>
  <si>
    <t>TRANS-0009874</t>
  </si>
  <si>
    <t>New Hannahbury</t>
  </si>
  <si>
    <t>TRANS-0009875</t>
  </si>
  <si>
    <t>TRANS-0009876</t>
  </si>
  <si>
    <t>TRANS-0009877</t>
  </si>
  <si>
    <t>Bowersside</t>
  </si>
  <si>
    <t>TRANS-0009878</t>
  </si>
  <si>
    <t>TRANS-0009879</t>
  </si>
  <si>
    <t>Hansontown</t>
  </si>
  <si>
    <t>TRANS-0009880</t>
  </si>
  <si>
    <t>TRANS-0009881</t>
  </si>
  <si>
    <t>TRANS-0009882</t>
  </si>
  <si>
    <t>East Monicashire</t>
  </si>
  <si>
    <t>TRANS-0009883</t>
  </si>
  <si>
    <t>TRANS-0009884</t>
  </si>
  <si>
    <t>TRANS-0009885</t>
  </si>
  <si>
    <t>TRANS-0009886</t>
  </si>
  <si>
    <t>Lake Carl</t>
  </si>
  <si>
    <t>TRANS-0009887</t>
  </si>
  <si>
    <t>TRANS-0009888</t>
  </si>
  <si>
    <t>TRANS-0009889</t>
  </si>
  <si>
    <t>New Dianaton</t>
  </si>
  <si>
    <t>TRANS-0009890</t>
  </si>
  <si>
    <t>TRANS-0009891</t>
  </si>
  <si>
    <t>Wagnerstad</t>
  </si>
  <si>
    <t>TRANS-0009892</t>
  </si>
  <si>
    <t>Kaylafort</t>
  </si>
  <si>
    <t>TRANS-0009893</t>
  </si>
  <si>
    <t>West Lisashire</t>
  </si>
  <si>
    <t>TRANS-0009894</t>
  </si>
  <si>
    <t>TRANS-0009895</t>
  </si>
  <si>
    <t>Jordanberg</t>
  </si>
  <si>
    <t>TRANS-0009896</t>
  </si>
  <si>
    <t>TRANS-0009897</t>
  </si>
  <si>
    <t>TRANS-0009898</t>
  </si>
  <si>
    <t>TRANS-0009899</t>
  </si>
  <si>
    <t>Lake Stephaniechester</t>
  </si>
  <si>
    <t>TRANS-0009900</t>
  </si>
  <si>
    <t>TRANS-0009901</t>
  </si>
  <si>
    <t>Tannermouth</t>
  </si>
  <si>
    <t>TRANS-0009902</t>
  </si>
  <si>
    <t>South Dylan</t>
  </si>
  <si>
    <t>TRANS-0009903</t>
  </si>
  <si>
    <t>Micheleburgh</t>
  </si>
  <si>
    <t>TRANS-0009904</t>
  </si>
  <si>
    <t>Hallside</t>
  </si>
  <si>
    <t>TRANS-0009905</t>
  </si>
  <si>
    <t>TRANS-0009906</t>
  </si>
  <si>
    <t>Obrienmouth</t>
  </si>
  <si>
    <t>TRANS-0009907</t>
  </si>
  <si>
    <t>Dominicborough</t>
  </si>
  <si>
    <t>TRANS-0009908</t>
  </si>
  <si>
    <t>TRANS-0009909</t>
  </si>
  <si>
    <t>New Sandra</t>
  </si>
  <si>
    <t>TRANS-0009910</t>
  </si>
  <si>
    <t>Wernermouth</t>
  </si>
  <si>
    <t>TRANS-0009911</t>
  </si>
  <si>
    <t>TRANS-0009912</t>
  </si>
  <si>
    <t>Lake Andremouth</t>
  </si>
  <si>
    <t>TRANS-0009913</t>
  </si>
  <si>
    <t>East Christophertown</t>
  </si>
  <si>
    <t>TRANS-0009914</t>
  </si>
  <si>
    <t>East Elizabethville</t>
  </si>
  <si>
    <t>TRANS-0009915</t>
  </si>
  <si>
    <t>TRANS-0009916</t>
  </si>
  <si>
    <t>Christymouth</t>
  </si>
  <si>
    <t>TRANS-0009917</t>
  </si>
  <si>
    <t>Adrianaside</t>
  </si>
  <si>
    <t>TRANS-0009918</t>
  </si>
  <si>
    <t>TRANS-0009919</t>
  </si>
  <si>
    <t>TRANS-0009920</t>
  </si>
  <si>
    <t>TRANS-0009921</t>
  </si>
  <si>
    <t>TRANS-0009922</t>
  </si>
  <si>
    <t>TRANS-0009923</t>
  </si>
  <si>
    <t>Wuchester</t>
  </si>
  <si>
    <t>TRANS-0009924</t>
  </si>
  <si>
    <t>TRANS-0009925</t>
  </si>
  <si>
    <t>TRANS-0009926</t>
  </si>
  <si>
    <t>TRANS-0009927</t>
  </si>
  <si>
    <t>Brenttown</t>
  </si>
  <si>
    <t>TRANS-0009928</t>
  </si>
  <si>
    <t>TRANS-0009929</t>
  </si>
  <si>
    <t>TRANS-0009930</t>
  </si>
  <si>
    <t>TRANS-0009931</t>
  </si>
  <si>
    <t>Marissaport</t>
  </si>
  <si>
    <t>TRANS-0009932</t>
  </si>
  <si>
    <t>Gentrystad</t>
  </si>
  <si>
    <t>TRANS-0009933</t>
  </si>
  <si>
    <t>Angelaburgh</t>
  </si>
  <si>
    <t>TRANS-0009934</t>
  </si>
  <si>
    <t>TRANS-0009935</t>
  </si>
  <si>
    <t>Ginaview</t>
  </si>
  <si>
    <t>TRANS-0009936</t>
  </si>
  <si>
    <t>TRANS-0009937</t>
  </si>
  <si>
    <t>TRANS-0009938</t>
  </si>
  <si>
    <t>Samuelburgh</t>
  </si>
  <si>
    <t>TRANS-0009939</t>
  </si>
  <si>
    <t>New Susanton</t>
  </si>
  <si>
    <t>TRANS-0009940</t>
  </si>
  <si>
    <t>Carlosside</t>
  </si>
  <si>
    <t>TRANS-0009941</t>
  </si>
  <si>
    <t>TRANS-0009942</t>
  </si>
  <si>
    <t>Maryville</t>
  </si>
  <si>
    <t>TRANS-0009943</t>
  </si>
  <si>
    <t>TRANS-0009944</t>
  </si>
  <si>
    <t>TRANS-0009945</t>
  </si>
  <si>
    <t>East Melissaton</t>
  </si>
  <si>
    <t>TRANS-0009946</t>
  </si>
  <si>
    <t>TRANS-0009947</t>
  </si>
  <si>
    <t>TRANS-0009948</t>
  </si>
  <si>
    <t>South Audreymouth</t>
  </si>
  <si>
    <t>TRANS-0009949</t>
  </si>
  <si>
    <t>TRANS-0009950</t>
  </si>
  <si>
    <t>New George</t>
  </si>
  <si>
    <t>TRANS-0009951</t>
  </si>
  <si>
    <t>West Mathewville</t>
  </si>
  <si>
    <t>TRANS-0009952</t>
  </si>
  <si>
    <t>South Barbaratown</t>
  </si>
  <si>
    <t>TRANS-0009953</t>
  </si>
  <si>
    <t>TRANS-0009954</t>
  </si>
  <si>
    <t>TRANS-0009955</t>
  </si>
  <si>
    <t>South Cynthiamouth</t>
  </si>
  <si>
    <t>TRANS-0009956</t>
  </si>
  <si>
    <t>TRANS-0009957</t>
  </si>
  <si>
    <t>South Angelaview</t>
  </si>
  <si>
    <t>TRANS-0009958</t>
  </si>
  <si>
    <t>Claudiamouth</t>
  </si>
  <si>
    <t>TRANS-0009959</t>
  </si>
  <si>
    <t>Lake Kristinton</t>
  </si>
  <si>
    <t>TRANS-0009960</t>
  </si>
  <si>
    <t>Joyborough</t>
  </si>
  <si>
    <t>TRANS-0009961</t>
  </si>
  <si>
    <t>Mayshire</t>
  </si>
  <si>
    <t>TRANS-0009962</t>
  </si>
  <si>
    <t>TRANS-0009963</t>
  </si>
  <si>
    <t>TRANS-0009964</t>
  </si>
  <si>
    <t>TRANS-0009965</t>
  </si>
  <si>
    <t>Connieshire</t>
  </si>
  <si>
    <t>TRANS-0009966</t>
  </si>
  <si>
    <t>Port Kathyview</t>
  </si>
  <si>
    <t>TRANS-0009967</t>
  </si>
  <si>
    <t>TRANS-0009968</t>
  </si>
  <si>
    <t>Phelpsview</t>
  </si>
  <si>
    <t>TRANS-0009969</t>
  </si>
  <si>
    <t>TRANS-0009970</t>
  </si>
  <si>
    <t>Kerrstad</t>
  </si>
  <si>
    <t>TRANS-0009971</t>
  </si>
  <si>
    <t>Millschester</t>
  </si>
  <si>
    <t>TRANS-0009972</t>
  </si>
  <si>
    <t>New Carol</t>
  </si>
  <si>
    <t>TRANS-0009973</t>
  </si>
  <si>
    <t>Kramerville</t>
  </si>
  <si>
    <t>TRANS-0009974</t>
  </si>
  <si>
    <t>Rebeccaport</t>
  </si>
  <si>
    <t>TRANS-0009975</t>
  </si>
  <si>
    <t>Chandlertown</t>
  </si>
  <si>
    <t>TRANS-0009976</t>
  </si>
  <si>
    <t>Kristopherberg</t>
  </si>
  <si>
    <t>TRANS-0009977</t>
  </si>
  <si>
    <t>TRANS-0009978</t>
  </si>
  <si>
    <t>Lisaton</t>
  </si>
  <si>
    <t>TRANS-0009979</t>
  </si>
  <si>
    <t>Chadville</t>
  </si>
  <si>
    <t>TRANS-0009980</t>
  </si>
  <si>
    <t>Nancytown</t>
  </si>
  <si>
    <t>TRANS-0009981</t>
  </si>
  <si>
    <t>TRANS-0009982</t>
  </si>
  <si>
    <t>New Debratown</t>
  </si>
  <si>
    <t>TRANS-0009983</t>
  </si>
  <si>
    <t>Kristenport</t>
  </si>
  <si>
    <t>TRANS-0009984</t>
  </si>
  <si>
    <t>New Nicolefort</t>
  </si>
  <si>
    <t>TRANS-0009985</t>
  </si>
  <si>
    <t>TRANS-0009986</t>
  </si>
  <si>
    <t>Desireetown</t>
  </si>
  <si>
    <t>TRANS-0009987</t>
  </si>
  <si>
    <t>East Christinaberg</t>
  </si>
  <si>
    <t>TRANS-0009988</t>
  </si>
  <si>
    <t>Meaganton</t>
  </si>
  <si>
    <t>TRANS-0009989</t>
  </si>
  <si>
    <t>Edwinmouth</t>
  </si>
  <si>
    <t>TRANS-0009990</t>
  </si>
  <si>
    <t>TRANS-0009991</t>
  </si>
  <si>
    <t>TRANS-0009992</t>
  </si>
  <si>
    <t>TRANS-0009993</t>
  </si>
  <si>
    <t>East Heidistad</t>
  </si>
  <si>
    <t>TRANS-0009994</t>
  </si>
  <si>
    <t>TRANS-0009995</t>
  </si>
  <si>
    <t>TRANS-0009996</t>
  </si>
  <si>
    <t>Garzaton</t>
  </si>
  <si>
    <t>TRANS-0009997</t>
  </si>
  <si>
    <t>Daniellehaven</t>
  </si>
  <si>
    <t>TRANS-0009998</t>
  </si>
  <si>
    <t>TRANS-0009999</t>
  </si>
  <si>
    <t>Alexfort</t>
  </si>
  <si>
    <t>TRANS-0010000</t>
  </si>
  <si>
    <t>East Amber</t>
  </si>
  <si>
    <t>TRANS-0010001</t>
  </si>
  <si>
    <t>TRANS-0010002</t>
  </si>
  <si>
    <t>TRANS-0010003</t>
  </si>
  <si>
    <t>Fitzpatrickshire</t>
  </si>
  <si>
    <t>TRANS-0010004</t>
  </si>
  <si>
    <t>TRANS-0010005</t>
  </si>
  <si>
    <t>Archerside</t>
  </si>
  <si>
    <t>TRANS-0010006</t>
  </si>
  <si>
    <t>Port Deborahmouth</t>
  </si>
  <si>
    <t>TRANS-0010007</t>
  </si>
  <si>
    <t>Keyland</t>
  </si>
  <si>
    <t>TRANS-0010008</t>
  </si>
  <si>
    <t>Port Amyburgh</t>
  </si>
  <si>
    <t>TRANS-0010009</t>
  </si>
  <si>
    <t>West Alyssaburgh</t>
  </si>
  <si>
    <t>TRANS-0010010</t>
  </si>
  <si>
    <t>New Alecchester</t>
  </si>
  <si>
    <t>TRANS-0010011</t>
  </si>
  <si>
    <t>Jermaineville</t>
  </si>
  <si>
    <t>TRANS-0010012</t>
  </si>
  <si>
    <t>Rollinsbury</t>
  </si>
  <si>
    <t>TRANS-0010013</t>
  </si>
  <si>
    <t>Bradyville</t>
  </si>
  <si>
    <t>TRANS-0010014</t>
  </si>
  <si>
    <t>Port Douglas</t>
  </si>
  <si>
    <t>TRANS-0010015</t>
  </si>
  <si>
    <t>TRANS-0010016</t>
  </si>
  <si>
    <t>Port Christinahaven</t>
  </si>
  <si>
    <t>TRANS-0010017</t>
  </si>
  <si>
    <t>Moratown</t>
  </si>
  <si>
    <t>TRANS-0010018</t>
  </si>
  <si>
    <t>Pittmanburgh</t>
  </si>
  <si>
    <t>TRANS-0010019</t>
  </si>
  <si>
    <t>Walshside</t>
  </si>
  <si>
    <t>TRANS-0010020</t>
  </si>
  <si>
    <t>TRANS-0010021</t>
  </si>
  <si>
    <t>TRANS-0010022</t>
  </si>
  <si>
    <t>New Davidshire</t>
  </si>
  <si>
    <t>TRANS-0010023</t>
  </si>
  <si>
    <t>TRANS-0010024</t>
  </si>
  <si>
    <t>TRANS-0010025</t>
  </si>
  <si>
    <t>Fergusonshire</t>
  </si>
  <si>
    <t>TRANS-0010026</t>
  </si>
  <si>
    <t>Lake Williamhaven</t>
  </si>
  <si>
    <t>TRANS-0010027</t>
  </si>
  <si>
    <t>West Laurenbury</t>
  </si>
  <si>
    <t>TRANS-0010028</t>
  </si>
  <si>
    <t>TRANS-0010029</t>
  </si>
  <si>
    <t>TRANS-0010030</t>
  </si>
  <si>
    <t>Rojasborough</t>
  </si>
  <si>
    <t>TRANS-0010031</t>
  </si>
  <si>
    <t>Acevedoborough</t>
  </si>
  <si>
    <t>TRANS-0010032</t>
  </si>
  <si>
    <t>New Brandonmouth</t>
  </si>
  <si>
    <t>TRANS-0010033</t>
  </si>
  <si>
    <t>TRANS-0010034</t>
  </si>
  <si>
    <t>TRANS-0010035</t>
  </si>
  <si>
    <t>Coreystad</t>
  </si>
  <si>
    <t>TRANS-0010036</t>
  </si>
  <si>
    <t>South Kenneth</t>
  </si>
  <si>
    <t>TRANS-0010037</t>
  </si>
  <si>
    <t>Snyderburgh</t>
  </si>
  <si>
    <t>TRANS-0010038</t>
  </si>
  <si>
    <t>Kimside</t>
  </si>
  <si>
    <t>TRANS-0010039</t>
  </si>
  <si>
    <t>TRANS-0010040</t>
  </si>
  <si>
    <t>TRANS-0010041</t>
  </si>
  <si>
    <t>South Michaeltown</t>
  </si>
  <si>
    <t>TRANS-0010042</t>
  </si>
  <si>
    <t>North Emmaport</t>
  </si>
  <si>
    <t>TRANS-0010043</t>
  </si>
  <si>
    <t>North Tinahaven</t>
  </si>
  <si>
    <t>TRANS-0010044</t>
  </si>
  <si>
    <t>TRANS-0010045</t>
  </si>
  <si>
    <t>South Jacobland</t>
  </si>
  <si>
    <t>TRANS-0010046</t>
  </si>
  <si>
    <t>Port Kristi</t>
  </si>
  <si>
    <t>TRANS-0010047</t>
  </si>
  <si>
    <t>New Gary</t>
  </si>
  <si>
    <t>TRANS-0010048</t>
  </si>
  <si>
    <t>Schmidtshire</t>
  </si>
  <si>
    <t>TRANS-0010049</t>
  </si>
  <si>
    <t>TRANS-0010050</t>
  </si>
  <si>
    <t>TRANS-0010051</t>
  </si>
  <si>
    <t>TRANS-0010052</t>
  </si>
  <si>
    <t>TRANS-0010053</t>
  </si>
  <si>
    <t>TRANS-0010054</t>
  </si>
  <si>
    <t>North Brent</t>
  </si>
  <si>
    <t>TRANS-0010055</t>
  </si>
  <si>
    <t>Beasleyhaven</t>
  </si>
  <si>
    <t>TRANS-0010056</t>
  </si>
  <si>
    <t>TRANS-0010057</t>
  </si>
  <si>
    <t>North Jesseside</t>
  </si>
  <si>
    <t>TRANS-0010058</t>
  </si>
  <si>
    <t>Port Stephaniefort</t>
  </si>
  <si>
    <t>TRANS-0010059</t>
  </si>
  <si>
    <t>TRANS-0010060</t>
  </si>
  <si>
    <t>TRANS-0010061</t>
  </si>
  <si>
    <t>East Hannahland</t>
  </si>
  <si>
    <t>TRANS-0010062</t>
  </si>
  <si>
    <t>TRANS-0010063</t>
  </si>
  <si>
    <t>TRANS-0010064</t>
  </si>
  <si>
    <t>TRANS-0010065</t>
  </si>
  <si>
    <t>TRANS-0010066</t>
  </si>
  <si>
    <t>TRANS-0010067</t>
  </si>
  <si>
    <t>TRANS-0010068</t>
  </si>
  <si>
    <t>TRANS-0010069</t>
  </si>
  <si>
    <t>Duranmouth</t>
  </si>
  <si>
    <t>TRANS-0010070</t>
  </si>
  <si>
    <t>TRANS-0010071</t>
  </si>
  <si>
    <t>TRANS-0010072</t>
  </si>
  <si>
    <t>New Erikaton</t>
  </si>
  <si>
    <t>TRANS-0010073</t>
  </si>
  <si>
    <t>TRANS-0010074</t>
  </si>
  <si>
    <t>TRANS-0010075</t>
  </si>
  <si>
    <t>Drakemouth</t>
  </si>
  <si>
    <t>TRANS-0010076</t>
  </si>
  <si>
    <t>Sandovalview</t>
  </si>
  <si>
    <t>TRANS-0010077</t>
  </si>
  <si>
    <t>Lake Aaronport</t>
  </si>
  <si>
    <t>TRANS-0010078</t>
  </si>
  <si>
    <t>TRANS-0010079</t>
  </si>
  <si>
    <t>New Garretthaven</t>
  </si>
  <si>
    <t>TRANS-0010080</t>
  </si>
  <si>
    <t>TRANS-0010081</t>
  </si>
  <si>
    <t>TRANS-0010082</t>
  </si>
  <si>
    <t>Millerton</t>
  </si>
  <si>
    <t>TRANS-0010083</t>
  </si>
  <si>
    <t>North Joelshire</t>
  </si>
  <si>
    <t>TRANS-0010084</t>
  </si>
  <si>
    <t>TRANS-0010085</t>
  </si>
  <si>
    <t>East Christinaview</t>
  </si>
  <si>
    <t>TRANS-0010086</t>
  </si>
  <si>
    <t>Wallacemouth</t>
  </si>
  <si>
    <t>TRANS-0010087</t>
  </si>
  <si>
    <t>TRANS-0010088</t>
  </si>
  <si>
    <t>Sellerstown</t>
  </si>
  <si>
    <t>TRANS-0010089</t>
  </si>
  <si>
    <t>TRANS-0010090</t>
  </si>
  <si>
    <t>New Ericbury</t>
  </si>
  <si>
    <t>TRANS-0010091</t>
  </si>
  <si>
    <t>TRANS-0010092</t>
  </si>
  <si>
    <t>Port Charlesview</t>
  </si>
  <si>
    <t>TRANS-0010093</t>
  </si>
  <si>
    <t>Mitchellhaven</t>
  </si>
  <si>
    <t>TRANS-0010094</t>
  </si>
  <si>
    <t>Stephensshire</t>
  </si>
  <si>
    <t>TRANS-0010095</t>
  </si>
  <si>
    <t>TRANS-0010096</t>
  </si>
  <si>
    <t>TRANS-0010097</t>
  </si>
  <si>
    <t>Cesarburgh</t>
  </si>
  <si>
    <t>TRANS-0010098</t>
  </si>
  <si>
    <t>TRANS-0010099</t>
  </si>
  <si>
    <t>TRANS-0010100</t>
  </si>
  <si>
    <t>Rodgersberg</t>
  </si>
  <si>
    <t>TRANS-0010101</t>
  </si>
  <si>
    <t>TRANS-0010102</t>
  </si>
  <si>
    <t>Maureenborough</t>
  </si>
  <si>
    <t>TRANS-0010103</t>
  </si>
  <si>
    <t>TRANS-0010104</t>
  </si>
  <si>
    <t>Oconnorbury</t>
  </si>
  <si>
    <t>TRANS-0010105</t>
  </si>
  <si>
    <t>East Ebonyland</t>
  </si>
  <si>
    <t>TRANS-0010106</t>
  </si>
  <si>
    <t>East Kylemouth</t>
  </si>
  <si>
    <t>TRANS-0010107</t>
  </si>
  <si>
    <t>New Christinatown</t>
  </si>
  <si>
    <t>TRANS-0010108</t>
  </si>
  <si>
    <t>Blackfurt</t>
  </si>
  <si>
    <t>TRANS-0010109</t>
  </si>
  <si>
    <t>New Sarahberg</t>
  </si>
  <si>
    <t>TRANS-0010110</t>
  </si>
  <si>
    <t>TRANS-0010111</t>
  </si>
  <si>
    <t>Lake Beverly</t>
  </si>
  <si>
    <t>TRANS-0010112</t>
  </si>
  <si>
    <t>Wilsonshire</t>
  </si>
  <si>
    <t>TRANS-0010113</t>
  </si>
  <si>
    <t>West Katie</t>
  </si>
  <si>
    <t>TRANS-0010114</t>
  </si>
  <si>
    <t>Lake Tracybury</t>
  </si>
  <si>
    <t>TRANS-0010115</t>
  </si>
  <si>
    <t>TRANS-0010116</t>
  </si>
  <si>
    <t>North Anaside</t>
  </si>
  <si>
    <t>TRANS-0010117</t>
  </si>
  <si>
    <t>West Josephport</t>
  </si>
  <si>
    <t>TRANS-0010118</t>
  </si>
  <si>
    <t>TRANS-0010119</t>
  </si>
  <si>
    <t>Port Michele</t>
  </si>
  <si>
    <t>TRANS-0010120</t>
  </si>
  <si>
    <t>Port Matthewborough</t>
  </si>
  <si>
    <t>TRANS-0010121</t>
  </si>
  <si>
    <t>Herringville</t>
  </si>
  <si>
    <t>TRANS-0010122</t>
  </si>
  <si>
    <t>North Andreaborough</t>
  </si>
  <si>
    <t>TRANS-0010123</t>
  </si>
  <si>
    <t>TRANS-0010124</t>
  </si>
  <si>
    <t>TRANS-0010125</t>
  </si>
  <si>
    <t>TRANS-0010126</t>
  </si>
  <si>
    <t>Wileyshire</t>
  </si>
  <si>
    <t>TRANS-0010127</t>
  </si>
  <si>
    <t>TRANS-0010128</t>
  </si>
  <si>
    <t>North Jeremyport</t>
  </si>
  <si>
    <t>TRANS-0010129</t>
  </si>
  <si>
    <t>New Jeremiahfurt</t>
  </si>
  <si>
    <t>TRANS-0010130</t>
  </si>
  <si>
    <t>TRANS-0010131</t>
  </si>
  <si>
    <t>TRANS-0010132</t>
  </si>
  <si>
    <t>South Charlesville</t>
  </si>
  <si>
    <t>TRANS-0010133</t>
  </si>
  <si>
    <t>Conwaybury</t>
  </si>
  <si>
    <t>TRANS-0010134</t>
  </si>
  <si>
    <t>TRANS-0010135</t>
  </si>
  <si>
    <t>Dorothymouth</t>
  </si>
  <si>
    <t>TRANS-0010136</t>
  </si>
  <si>
    <t>Weaverchester</t>
  </si>
  <si>
    <t>TRANS-0010137</t>
  </si>
  <si>
    <t>Kentville</t>
  </si>
  <si>
    <t>TRANS-0010138</t>
  </si>
  <si>
    <t>TRANS-0010139</t>
  </si>
  <si>
    <t>TRANS-0010140</t>
  </si>
  <si>
    <t>Alvaradoside</t>
  </si>
  <si>
    <t>TRANS-0010141</t>
  </si>
  <si>
    <t>TRANS-0010142</t>
  </si>
  <si>
    <t>TRANS-0010143</t>
  </si>
  <si>
    <t>TRANS-0010144</t>
  </si>
  <si>
    <t>New Tinabury</t>
  </si>
  <si>
    <t>TRANS-0010145</t>
  </si>
  <si>
    <t>TRANS-0010146</t>
  </si>
  <si>
    <t>TRANS-0010147</t>
  </si>
  <si>
    <t>TRANS-0010148</t>
  </si>
  <si>
    <t>TRANS-0010149</t>
  </si>
  <si>
    <t>TRANS-0010150</t>
  </si>
  <si>
    <t>TRANS-0010151</t>
  </si>
  <si>
    <t>Lake Dianachester</t>
  </si>
  <si>
    <t>TRANS-0010152</t>
  </si>
  <si>
    <t>TRANS-0010153</t>
  </si>
  <si>
    <t>North Norman</t>
  </si>
  <si>
    <t>TRANS-0010154</t>
  </si>
  <si>
    <t>East Aaronfurt</t>
  </si>
  <si>
    <t>TRANS-0010155</t>
  </si>
  <si>
    <t>South Stevenchester</t>
  </si>
  <si>
    <t>TRANS-0010156</t>
  </si>
  <si>
    <t>Ortegaport</t>
  </si>
  <si>
    <t>TRANS-0010157</t>
  </si>
  <si>
    <t>New Lindseychester</t>
  </si>
  <si>
    <t>TRANS-0010158</t>
  </si>
  <si>
    <t>Mitchellville</t>
  </si>
  <si>
    <t>TRANS-0010159</t>
  </si>
  <si>
    <t>Curtisport</t>
  </si>
  <si>
    <t>TRANS-0010160</t>
  </si>
  <si>
    <t>TRANS-0010161</t>
  </si>
  <si>
    <t>North Lisachester</t>
  </si>
  <si>
    <t>TRANS-0010162</t>
  </si>
  <si>
    <t>East Loganview</t>
  </si>
  <si>
    <t>TRANS-0010163</t>
  </si>
  <si>
    <t>Jerrymouth</t>
  </si>
  <si>
    <t>TRANS-0010164</t>
  </si>
  <si>
    <t>Robertberg</t>
  </si>
  <si>
    <t>TRANS-0010165</t>
  </si>
  <si>
    <t>Benjaminton</t>
  </si>
  <si>
    <t>TRANS-0010166</t>
  </si>
  <si>
    <t>Sherryland</t>
  </si>
  <si>
    <t>TRANS-0010167</t>
  </si>
  <si>
    <t>TRANS-0010168</t>
  </si>
  <si>
    <t>TRANS-0010169</t>
  </si>
  <si>
    <t>New Tonya</t>
  </si>
  <si>
    <t>TRANS-0010170</t>
  </si>
  <si>
    <t>East Markside</t>
  </si>
  <si>
    <t>TRANS-0010171</t>
  </si>
  <si>
    <t>TRANS-0010172</t>
  </si>
  <si>
    <t>Port Edwardfort</t>
  </si>
  <si>
    <t>TRANS-0010173</t>
  </si>
  <si>
    <t>TRANS-0010174</t>
  </si>
  <si>
    <t>TRANS-0010175</t>
  </si>
  <si>
    <t>Rosschester</t>
  </si>
  <si>
    <t>TRANS-0010176</t>
  </si>
  <si>
    <t>South Tiffanyfort</t>
  </si>
  <si>
    <t>TRANS-0010177</t>
  </si>
  <si>
    <t>TRANS-0010178</t>
  </si>
  <si>
    <t>Port Barbara</t>
  </si>
  <si>
    <t>TRANS-0010179</t>
  </si>
  <si>
    <t>Rogerview</t>
  </si>
  <si>
    <t>TRANS-0010180</t>
  </si>
  <si>
    <t>West Jamieside</t>
  </si>
  <si>
    <t>TRANS-0010181</t>
  </si>
  <si>
    <t>Kellystad</t>
  </si>
  <si>
    <t>TRANS-0010182</t>
  </si>
  <si>
    <t>TRANS-0010183</t>
  </si>
  <si>
    <t>Timothystad</t>
  </si>
  <si>
    <t>TRANS-0010184</t>
  </si>
  <si>
    <t>TRANS-0010185</t>
  </si>
  <si>
    <t>South Jenniferside</t>
  </si>
  <si>
    <t>TRANS-0010186</t>
  </si>
  <si>
    <t>TRANS-0010187</t>
  </si>
  <si>
    <t>TRANS-0010188</t>
  </si>
  <si>
    <t>Gonzalesfort</t>
  </si>
  <si>
    <t>TRANS-0010189</t>
  </si>
  <si>
    <t>North Chelseashire</t>
  </si>
  <si>
    <t>TRANS-0010190</t>
  </si>
  <si>
    <t>Powersburgh</t>
  </si>
  <si>
    <t>TRANS-0010191</t>
  </si>
  <si>
    <t>TRANS-0010192</t>
  </si>
  <si>
    <t>TRANS-0010193</t>
  </si>
  <si>
    <t>TRANS-0010194</t>
  </si>
  <si>
    <t>New Martha</t>
  </si>
  <si>
    <t>TRANS-0010195</t>
  </si>
  <si>
    <t>Padillaport</t>
  </si>
  <si>
    <t>TRANS-0010196</t>
  </si>
  <si>
    <t>TRANS-0010197</t>
  </si>
  <si>
    <t>South Ashleystad</t>
  </si>
  <si>
    <t>TRANS-0010198</t>
  </si>
  <si>
    <t>New Sarahtown</t>
  </si>
  <si>
    <t>TRANS-0010199</t>
  </si>
  <si>
    <t>TRANS-0010200</t>
  </si>
  <si>
    <t>TRANS-0010201</t>
  </si>
  <si>
    <t>TRANS-0010202</t>
  </si>
  <si>
    <t>South Larryberg</t>
  </si>
  <si>
    <t>TRANS-0010203</t>
  </si>
  <si>
    <t>TRANS-0010204</t>
  </si>
  <si>
    <t>Port Michaelland</t>
  </si>
  <si>
    <t>TRANS-0010205</t>
  </si>
  <si>
    <t>TRANS-0010206</t>
  </si>
  <si>
    <t>Marissashire</t>
  </si>
  <si>
    <t>TRANS-0010207</t>
  </si>
  <si>
    <t>TRANS-0010208</t>
  </si>
  <si>
    <t>Charlestown</t>
  </si>
  <si>
    <t>TRANS-0010209</t>
  </si>
  <si>
    <t>TRANS-0010210</t>
  </si>
  <si>
    <t>TRANS-0010211</t>
  </si>
  <si>
    <t>TRANS-0010212</t>
  </si>
  <si>
    <t>TRANS-0010213</t>
  </si>
  <si>
    <t>TRANS-0010214</t>
  </si>
  <si>
    <t>West Rodney</t>
  </si>
  <si>
    <t>TRANS-0010215</t>
  </si>
  <si>
    <t>TRANS-0010216</t>
  </si>
  <si>
    <t>Port Jessicaborough</t>
  </si>
  <si>
    <t>TRANS-0010217</t>
  </si>
  <si>
    <t>TRANS-0010218</t>
  </si>
  <si>
    <t>TRANS-0010219</t>
  </si>
  <si>
    <t>TRANS-0010220</t>
  </si>
  <si>
    <t>TRANS-0010221</t>
  </si>
  <si>
    <t>Natalieland</t>
  </si>
  <si>
    <t>TRANS-0010222</t>
  </si>
  <si>
    <t>TRANS-0010223</t>
  </si>
  <si>
    <t>South Edwardville</t>
  </si>
  <si>
    <t>TRANS-0010224</t>
  </si>
  <si>
    <t>TRANS-0010225</t>
  </si>
  <si>
    <t>Toddstad</t>
  </si>
  <si>
    <t>TRANS-0010226</t>
  </si>
  <si>
    <t>East Haroldfurt</t>
  </si>
  <si>
    <t>TRANS-0010227</t>
  </si>
  <si>
    <t>TRANS-0010228</t>
  </si>
  <si>
    <t>TRANS-0010229</t>
  </si>
  <si>
    <t>TRANS-0010230</t>
  </si>
  <si>
    <t>TRANS-0010231</t>
  </si>
  <si>
    <t>Brookston</t>
  </si>
  <si>
    <t>TRANS-0010232</t>
  </si>
  <si>
    <t>TRANS-0010233</t>
  </si>
  <si>
    <t>TRANS-0010234</t>
  </si>
  <si>
    <t>Reevesborough</t>
  </si>
  <si>
    <t>TRANS-0010235</t>
  </si>
  <si>
    <t>TRANS-0010236</t>
  </si>
  <si>
    <t>TRANS-0010237</t>
  </si>
  <si>
    <t>Lake Shawnberg</t>
  </si>
  <si>
    <t>TRANS-0010238</t>
  </si>
  <si>
    <t>East Kylechester</t>
  </si>
  <si>
    <t>TRANS-0010239</t>
  </si>
  <si>
    <t>Bradymouth</t>
  </si>
  <si>
    <t>TRANS-0010240</t>
  </si>
  <si>
    <t>TRANS-0010241</t>
  </si>
  <si>
    <t>Lake Jerryborough</t>
  </si>
  <si>
    <t>TRANS-0010242</t>
  </si>
  <si>
    <t>TRANS-0010243</t>
  </si>
  <si>
    <t>TRANS-0010244</t>
  </si>
  <si>
    <t>TRANS-0010245</t>
  </si>
  <si>
    <t>South Nathaniel</t>
  </si>
  <si>
    <t>TRANS-0010246</t>
  </si>
  <si>
    <t>TRANS-0010247</t>
  </si>
  <si>
    <t>Port Ryanport</t>
  </si>
  <si>
    <t>TRANS-0010248</t>
  </si>
  <si>
    <t>TRANS-0010249</t>
  </si>
  <si>
    <t>TRANS-0010250</t>
  </si>
  <si>
    <t>TRANS-0010251</t>
  </si>
  <si>
    <t>Brandytown</t>
  </si>
  <si>
    <t>TRANS-0010252</t>
  </si>
  <si>
    <t>Harrisfort</t>
  </si>
  <si>
    <t>TRANS-0010253</t>
  </si>
  <si>
    <t>North Carol</t>
  </si>
  <si>
    <t>TRANS-0010254</t>
  </si>
  <si>
    <t>North Carolynshire</t>
  </si>
  <si>
    <t>TRANS-0010255</t>
  </si>
  <si>
    <t>Lake Vanessa</t>
  </si>
  <si>
    <t>TRANS-0010256</t>
  </si>
  <si>
    <t>West Crystalfort</t>
  </si>
  <si>
    <t>TRANS-0010257</t>
  </si>
  <si>
    <t>TRANS-0010258</t>
  </si>
  <si>
    <t>Port Justinhaven</t>
  </si>
  <si>
    <t>TRANS-0010259</t>
  </si>
  <si>
    <t>Bennettstad</t>
  </si>
  <si>
    <t>TRANS-0010260</t>
  </si>
  <si>
    <t>TRANS-0010261</t>
  </si>
  <si>
    <t>Andrewland</t>
  </si>
  <si>
    <t>TRANS-0010262</t>
  </si>
  <si>
    <t>TRANS-0010263</t>
  </si>
  <si>
    <t>TRANS-0010264</t>
  </si>
  <si>
    <t>TRANS-0010265</t>
  </si>
  <si>
    <t>TRANS-0010266</t>
  </si>
  <si>
    <t>TRANS-0010267</t>
  </si>
  <si>
    <t>TRANS-0010268</t>
  </si>
  <si>
    <t>Holdenborough</t>
  </si>
  <si>
    <t>TRANS-0010269</t>
  </si>
  <si>
    <t>Port Sarahhaven</t>
  </si>
  <si>
    <t>TRANS-0010270</t>
  </si>
  <si>
    <t>Lake Susanside</t>
  </si>
  <si>
    <t>TRANS-0010271</t>
  </si>
  <si>
    <t>TRANS-0010272</t>
  </si>
  <si>
    <t>TRANS-0010273</t>
  </si>
  <si>
    <t>South Kennethville</t>
  </si>
  <si>
    <t>TRANS-0010274</t>
  </si>
  <si>
    <t>Oconnorville</t>
  </si>
  <si>
    <t>TRANS-0010275</t>
  </si>
  <si>
    <t>Bairdchester</t>
  </si>
  <si>
    <t>TRANS-0010276</t>
  </si>
  <si>
    <t>Manuelland</t>
  </si>
  <si>
    <t>TRANS-0010277</t>
  </si>
  <si>
    <t>TRANS-0010278</t>
  </si>
  <si>
    <t>Robinland</t>
  </si>
  <si>
    <t>TRANS-0010279</t>
  </si>
  <si>
    <t>West Edwinbury</t>
  </si>
  <si>
    <t>TRANS-0010280</t>
  </si>
  <si>
    <t>Peterhaven</t>
  </si>
  <si>
    <t>TRANS-0010281</t>
  </si>
  <si>
    <t>Davisberg</t>
  </si>
  <si>
    <t>TRANS-0010282</t>
  </si>
  <si>
    <t>East Shannontown</t>
  </si>
  <si>
    <t>TRANS-0010283</t>
  </si>
  <si>
    <t>TRANS-0010284</t>
  </si>
  <si>
    <t>West Ashleytown</t>
  </si>
  <si>
    <t>TRANS-0010285</t>
  </si>
  <si>
    <t>TRANS-0010286</t>
  </si>
  <si>
    <t>West Markland</t>
  </si>
  <si>
    <t>TRANS-0010287</t>
  </si>
  <si>
    <t>TRANS-0010288</t>
  </si>
  <si>
    <t>TRANS-0010289</t>
  </si>
  <si>
    <t>Pattersonview</t>
  </si>
  <si>
    <t>TRANS-0010290</t>
  </si>
  <si>
    <t>TRANS-0010291</t>
  </si>
  <si>
    <t>South Erinstad</t>
  </si>
  <si>
    <t>TRANS-0010292</t>
  </si>
  <si>
    <t>TRANS-0010293</t>
  </si>
  <si>
    <t>Lake Danahaven</t>
  </si>
  <si>
    <t>TRANS-0010294</t>
  </si>
  <si>
    <t>Jonathanburgh</t>
  </si>
  <si>
    <t>TRANS-0010295</t>
  </si>
  <si>
    <t>TRANS-0010296</t>
  </si>
  <si>
    <t>TRANS-0010297</t>
  </si>
  <si>
    <t>TRANS-0010298</t>
  </si>
  <si>
    <t>Reneeton</t>
  </si>
  <si>
    <t>TRANS-0010299</t>
  </si>
  <si>
    <t>Hallville</t>
  </si>
  <si>
    <t>TRANS-0010300</t>
  </si>
  <si>
    <t>TRANS-0010301</t>
  </si>
  <si>
    <t>TRANS-0010302</t>
  </si>
  <si>
    <t>TRANS-0010303</t>
  </si>
  <si>
    <t>TRANS-0010304</t>
  </si>
  <si>
    <t>East Alexandra</t>
  </si>
  <si>
    <t>TRANS-0010305</t>
  </si>
  <si>
    <t>TRANS-0010306</t>
  </si>
  <si>
    <t>Port Thomaston</t>
  </si>
  <si>
    <t>TRANS-0010307</t>
  </si>
  <si>
    <t>Valentineport</t>
  </si>
  <si>
    <t>TRANS-0010308</t>
  </si>
  <si>
    <t>TRANS-0010309</t>
  </si>
  <si>
    <t>Wilsonburgh</t>
  </si>
  <si>
    <t>TRANS-0010310</t>
  </si>
  <si>
    <t>TRANS-0010311</t>
  </si>
  <si>
    <t>Shelbystad</t>
  </si>
  <si>
    <t>TRANS-0010312</t>
  </si>
  <si>
    <t>TRANS-0010313</t>
  </si>
  <si>
    <t>New Danielland</t>
  </si>
  <si>
    <t>TRANS-0010314</t>
  </si>
  <si>
    <t>Berryburgh</t>
  </si>
  <si>
    <t>TRANS-0010315</t>
  </si>
  <si>
    <t>Marthahaven</t>
  </si>
  <si>
    <t>TRANS-0010316</t>
  </si>
  <si>
    <t>Port Lisastad</t>
  </si>
  <si>
    <t>TRANS-0010317</t>
  </si>
  <si>
    <t>East Nicholasshire</t>
  </si>
  <si>
    <t>TRANS-0010318</t>
  </si>
  <si>
    <t>Brewermouth</t>
  </si>
  <si>
    <t>TRANS-0010319</t>
  </si>
  <si>
    <t>TRANS-0010320</t>
  </si>
  <si>
    <t>TRANS-0010321</t>
  </si>
  <si>
    <t>TRANS-0010322</t>
  </si>
  <si>
    <t>TRANS-0010323</t>
  </si>
  <si>
    <t>TRANS-0010324</t>
  </si>
  <si>
    <t>TRANS-0010325</t>
  </si>
  <si>
    <t>North Bryanside</t>
  </si>
  <si>
    <t>TRANS-0010326</t>
  </si>
  <si>
    <t>Port Justinport</t>
  </si>
  <si>
    <t>TRANS-0010327</t>
  </si>
  <si>
    <t>TRANS-0010328</t>
  </si>
  <si>
    <t>TRANS-0010329</t>
  </si>
  <si>
    <t>TRANS-0010330</t>
  </si>
  <si>
    <t>Port Robertstad</t>
  </si>
  <si>
    <t>TRANS-0010331</t>
  </si>
  <si>
    <t>TRANS-0010332</t>
  </si>
  <si>
    <t>TRANS-0010333</t>
  </si>
  <si>
    <t>New Ronnie</t>
  </si>
  <si>
    <t>TRANS-0010334</t>
  </si>
  <si>
    <t>Simonhaven</t>
  </si>
  <si>
    <t>TRANS-0010335</t>
  </si>
  <si>
    <t>TRANS-0010336</t>
  </si>
  <si>
    <t>New Jillianchester</t>
  </si>
  <si>
    <t>TRANS-0010337</t>
  </si>
  <si>
    <t>West Abigailfort</t>
  </si>
  <si>
    <t>TRANS-0010338</t>
  </si>
  <si>
    <t>TRANS-0010339</t>
  </si>
  <si>
    <t>TRANS-0010340</t>
  </si>
  <si>
    <t>East Adam</t>
  </si>
  <si>
    <t>TRANS-0010341</t>
  </si>
  <si>
    <t>TRANS-0010342</t>
  </si>
  <si>
    <t>TRANS-0010343</t>
  </si>
  <si>
    <t>Beckertown</t>
  </si>
  <si>
    <t>TRANS-0010344</t>
  </si>
  <si>
    <t>TRANS-0010345</t>
  </si>
  <si>
    <t>TRANS-0010346</t>
  </si>
  <si>
    <t>North Jamesfort</t>
  </si>
  <si>
    <t>TRANS-0010347</t>
  </si>
  <si>
    <t>Jordanchester</t>
  </si>
  <si>
    <t>TRANS-0010348</t>
  </si>
  <si>
    <t>North Spencerport</t>
  </si>
  <si>
    <t>TRANS-0010349</t>
  </si>
  <si>
    <t>TRANS-0010350</t>
  </si>
  <si>
    <t>TRANS-0010351</t>
  </si>
  <si>
    <t>TRANS-0010352</t>
  </si>
  <si>
    <t>New Kennethhaven</t>
  </si>
  <si>
    <t>TRANS-0010353</t>
  </si>
  <si>
    <t>TRANS-0010354</t>
  </si>
  <si>
    <t>TRANS-0010355</t>
  </si>
  <si>
    <t>TRANS-0010356</t>
  </si>
  <si>
    <t>TRANS-0010357</t>
  </si>
  <si>
    <t>TRANS-0010358</t>
  </si>
  <si>
    <t>Lake Caseyhaven</t>
  </si>
  <si>
    <t>TRANS-0010359</t>
  </si>
  <si>
    <t>TRANS-0010360</t>
  </si>
  <si>
    <t>New Williamport</t>
  </si>
  <si>
    <t>TRANS-0010361</t>
  </si>
  <si>
    <t>TRANS-0010362</t>
  </si>
  <si>
    <t>New Rachelfurt</t>
  </si>
  <si>
    <t>TRANS-0010363</t>
  </si>
  <si>
    <t>Angelamouth</t>
  </si>
  <si>
    <t>TRANS-0010364</t>
  </si>
  <si>
    <t>Cordovaside</t>
  </si>
  <si>
    <t>TRANS-0010365</t>
  </si>
  <si>
    <t>TRANS-0010366</t>
  </si>
  <si>
    <t>TRANS-0010367</t>
  </si>
  <si>
    <t>West Jorgemouth</t>
  </si>
  <si>
    <t>TRANS-0010368</t>
  </si>
  <si>
    <t>Murphybury</t>
  </si>
  <si>
    <t>TRANS-0010369</t>
  </si>
  <si>
    <t>Lake Jacquelineberg</t>
  </si>
  <si>
    <t>TRANS-0010370</t>
  </si>
  <si>
    <t>TRANS-0010371</t>
  </si>
  <si>
    <t>TRANS-0010372</t>
  </si>
  <si>
    <t>Wongport</t>
  </si>
  <si>
    <t>TRANS-0010373</t>
  </si>
  <si>
    <t>TRANS-0010374</t>
  </si>
  <si>
    <t>Kathleenside</t>
  </si>
  <si>
    <t>TRANS-0010375</t>
  </si>
  <si>
    <t>TRANS-0010376</t>
  </si>
  <si>
    <t>TRANS-0010377</t>
  </si>
  <si>
    <t>Cohenbury</t>
  </si>
  <si>
    <t>TRANS-0010378</t>
  </si>
  <si>
    <t>TRANS-0010379</t>
  </si>
  <si>
    <t>TRANS-0010380</t>
  </si>
  <si>
    <t>Strongview</t>
  </si>
  <si>
    <t>TRANS-0010381</t>
  </si>
  <si>
    <t>TRANS-0010382</t>
  </si>
  <si>
    <t>TRANS-0010383</t>
  </si>
  <si>
    <t>North Saraton</t>
  </si>
  <si>
    <t>TRANS-0010384</t>
  </si>
  <si>
    <t>Keyhaven</t>
  </si>
  <si>
    <t>TRANS-0010385</t>
  </si>
  <si>
    <t>TRANS-0010386</t>
  </si>
  <si>
    <t>TRANS-0010387</t>
  </si>
  <si>
    <t>Lake Erikatown</t>
  </si>
  <si>
    <t>TRANS-0010388</t>
  </si>
  <si>
    <t>TRANS-0010389</t>
  </si>
  <si>
    <t>Humphreyport</t>
  </si>
  <si>
    <t>TRANS-0010390</t>
  </si>
  <si>
    <t>TRANS-0010391</t>
  </si>
  <si>
    <t>TRANS-0010392</t>
  </si>
  <si>
    <t>Burgessfort</t>
  </si>
  <si>
    <t>TRANS-0010393</t>
  </si>
  <si>
    <t>North Ashleyberg</t>
  </si>
  <si>
    <t>TRANS-0010394</t>
  </si>
  <si>
    <t>Port Daleburgh</t>
  </si>
  <si>
    <t>TRANS-0010395</t>
  </si>
  <si>
    <t>Johnstonview</t>
  </si>
  <si>
    <t>TRANS-0010396</t>
  </si>
  <si>
    <t>TRANS-0010397</t>
  </si>
  <si>
    <t>Kristinmouth</t>
  </si>
  <si>
    <t>TRANS-0010398</t>
  </si>
  <si>
    <t>TRANS-0010399</t>
  </si>
  <si>
    <t>South Calebberg</t>
  </si>
  <si>
    <t>TRANS-0010400</t>
  </si>
  <si>
    <t>TRANS-0010401</t>
  </si>
  <si>
    <t>TRANS-0010402</t>
  </si>
  <si>
    <t>Wilsonchester</t>
  </si>
  <si>
    <t>TRANS-0010403</t>
  </si>
  <si>
    <t>TRANS-0010404</t>
  </si>
  <si>
    <t>Courtneyport</t>
  </si>
  <si>
    <t>TRANS-0010405</t>
  </si>
  <si>
    <t>Quinnshire</t>
  </si>
  <si>
    <t>TRANS-0010406</t>
  </si>
  <si>
    <t>TRANS-0010407</t>
  </si>
  <si>
    <t>TRANS-0010408</t>
  </si>
  <si>
    <t>Port Barbaraland</t>
  </si>
  <si>
    <t>TRANS-0010409</t>
  </si>
  <si>
    <t>TRANS-0010410</t>
  </si>
  <si>
    <t>East Kristinastad</t>
  </si>
  <si>
    <t>TRANS-0010411</t>
  </si>
  <si>
    <t>East Michaelberg</t>
  </si>
  <si>
    <t>TRANS-0010412</t>
  </si>
  <si>
    <t>Port Rickyport</t>
  </si>
  <si>
    <t>TRANS-0010413</t>
  </si>
  <si>
    <t>TRANS-0010414</t>
  </si>
  <si>
    <t>TRANS-0010415</t>
  </si>
  <si>
    <t>Jeffreyfurt</t>
  </si>
  <si>
    <t>TRANS-0010416</t>
  </si>
  <si>
    <t>TRANS-0010417</t>
  </si>
  <si>
    <t>TRANS-0010418</t>
  </si>
  <si>
    <t>TRANS-0010419</t>
  </si>
  <si>
    <t>Johnsland</t>
  </si>
  <si>
    <t>TRANS-0010420</t>
  </si>
  <si>
    <t>East Stacyfurt</t>
  </si>
  <si>
    <t>TRANS-0010421</t>
  </si>
  <si>
    <t>Port Patrickborough</t>
  </si>
  <si>
    <t>TRANS-0010422</t>
  </si>
  <si>
    <t>TRANS-0010423</t>
  </si>
  <si>
    <t>TRANS-0010424</t>
  </si>
  <si>
    <t>TRANS-0010425</t>
  </si>
  <si>
    <t>Lake Jenniferton</t>
  </si>
  <si>
    <t>TRANS-0010426</t>
  </si>
  <si>
    <t>Port Juliefort</t>
  </si>
  <si>
    <t>TRANS-0010427</t>
  </si>
  <si>
    <t>East Dalemouth</t>
  </si>
  <si>
    <t>TRANS-0010428</t>
  </si>
  <si>
    <t>TRANS-0010429</t>
  </si>
  <si>
    <t>TRANS-0010430</t>
  </si>
  <si>
    <t>TRANS-0010431</t>
  </si>
  <si>
    <t>Port Katieberg</t>
  </si>
  <si>
    <t>TRANS-0010432</t>
  </si>
  <si>
    <t>Watsonberg</t>
  </si>
  <si>
    <t>TRANS-0010433</t>
  </si>
  <si>
    <t>TRANS-0010434</t>
  </si>
  <si>
    <t>North Jody</t>
  </si>
  <si>
    <t>TRANS-0010435</t>
  </si>
  <si>
    <t>West Codyhaven</t>
  </si>
  <si>
    <t>TRANS-0010436</t>
  </si>
  <si>
    <t>Sheilashire</t>
  </si>
  <si>
    <t>TRANS-0010437</t>
  </si>
  <si>
    <t>TRANS-0010438</t>
  </si>
  <si>
    <t>Heidiville</t>
  </si>
  <si>
    <t>TRANS-0010439</t>
  </si>
  <si>
    <t>New Rachelland</t>
  </si>
  <si>
    <t>TRANS-0010440</t>
  </si>
  <si>
    <t>Lake Markburgh</t>
  </si>
  <si>
    <t>TRANS-0010441</t>
  </si>
  <si>
    <t>Lake Justinhaven</t>
  </si>
  <si>
    <t>TRANS-0010442</t>
  </si>
  <si>
    <t>Lake Louisburgh</t>
  </si>
  <si>
    <t>TRANS-0010443</t>
  </si>
  <si>
    <t>TRANS-0010444</t>
  </si>
  <si>
    <t>Rhondafort</t>
  </si>
  <si>
    <t>TRANS-0010445</t>
  </si>
  <si>
    <t>TRANS-0010446</t>
  </si>
  <si>
    <t>TRANS-0010447</t>
  </si>
  <si>
    <t>TRANS-0010448</t>
  </si>
  <si>
    <t>Kayleemouth</t>
  </si>
  <si>
    <t>TRANS-0010449</t>
  </si>
  <si>
    <t>Ballardville</t>
  </si>
  <si>
    <t>TRANS-0010450</t>
  </si>
  <si>
    <t>Howellfort</t>
  </si>
  <si>
    <t>TRANS-0010451</t>
  </si>
  <si>
    <t>TRANS-0010452</t>
  </si>
  <si>
    <t>TRANS-0010453</t>
  </si>
  <si>
    <t>Burkeborough</t>
  </si>
  <si>
    <t>TRANS-0010454</t>
  </si>
  <si>
    <t>East Cindyfurt</t>
  </si>
  <si>
    <t>TRANS-0010455</t>
  </si>
  <si>
    <t>TRANS-0010456</t>
  </si>
  <si>
    <t>Knightshire</t>
  </si>
  <si>
    <t>TRANS-0010457</t>
  </si>
  <si>
    <t>TRANS-0010458</t>
  </si>
  <si>
    <t>TRANS-0010459</t>
  </si>
  <si>
    <t>TRANS-0010460</t>
  </si>
  <si>
    <t>TRANS-0010461</t>
  </si>
  <si>
    <t>TRANS-0010462</t>
  </si>
  <si>
    <t>South Phyllisborough</t>
  </si>
  <si>
    <t>TRANS-0010463</t>
  </si>
  <si>
    <t>TRANS-0010464</t>
  </si>
  <si>
    <t>East Anna</t>
  </si>
  <si>
    <t>TRANS-0010465</t>
  </si>
  <si>
    <t>TRANS-0010466</t>
  </si>
  <si>
    <t>TRANS-0010467</t>
  </si>
  <si>
    <t>Loganfort</t>
  </si>
  <si>
    <t>TRANS-0010468</t>
  </si>
  <si>
    <t>TRANS-0010469</t>
  </si>
  <si>
    <t>Lake Andreaside</t>
  </si>
  <si>
    <t>TRANS-0010470</t>
  </si>
  <si>
    <t>TRANS-0010471</t>
  </si>
  <si>
    <t>TRANS-0010472</t>
  </si>
  <si>
    <t>TRANS-0010473</t>
  </si>
  <si>
    <t>TRANS-0010474</t>
  </si>
  <si>
    <t>TRANS-0010475</t>
  </si>
  <si>
    <t>Oliverhaven</t>
  </si>
  <si>
    <t>TRANS-0010476</t>
  </si>
  <si>
    <t>Codytown</t>
  </si>
  <si>
    <t>TRANS-0010477</t>
  </si>
  <si>
    <t>TRANS-0010478</t>
  </si>
  <si>
    <t>Jodyhaven</t>
  </si>
  <si>
    <t>TRANS-0010479</t>
  </si>
  <si>
    <t>Lake Traceyport</t>
  </si>
  <si>
    <t>TRANS-0010480</t>
  </si>
  <si>
    <t>Catherineburgh</t>
  </si>
  <si>
    <t>TRANS-0010481</t>
  </si>
  <si>
    <t>East Dianebury</t>
  </si>
  <si>
    <t>TRANS-0010482</t>
  </si>
  <si>
    <t>TRANS-0010483</t>
  </si>
  <si>
    <t>Port Johnchester</t>
  </si>
  <si>
    <t>TRANS-0010484</t>
  </si>
  <si>
    <t>TRANS-0010485</t>
  </si>
  <si>
    <t>Danielshire</t>
  </si>
  <si>
    <t>TRANS-0010486</t>
  </si>
  <si>
    <t>Rileyside</t>
  </si>
  <si>
    <t>TRANS-0010487</t>
  </si>
  <si>
    <t>TRANS-0010488</t>
  </si>
  <si>
    <t>Roystad</t>
  </si>
  <si>
    <t>TRANS-0010489</t>
  </si>
  <si>
    <t>TRANS-0010490</t>
  </si>
  <si>
    <t>Suzanneberg</t>
  </si>
  <si>
    <t>TRANS-0010491</t>
  </si>
  <si>
    <t>TRANS-0010492</t>
  </si>
  <si>
    <t>TRANS-0010493</t>
  </si>
  <si>
    <t>Bobbyton</t>
  </si>
  <si>
    <t>TRANS-0010494</t>
  </si>
  <si>
    <t>Jesusmouth</t>
  </si>
  <si>
    <t>TRANS-0010495</t>
  </si>
  <si>
    <t>Port Tammy</t>
  </si>
  <si>
    <t>TRANS-0010496</t>
  </si>
  <si>
    <t>East Kimberlyberg</t>
  </si>
  <si>
    <t>TRANS-0010497</t>
  </si>
  <si>
    <t>Marquezton</t>
  </si>
  <si>
    <t>TRANS-0010498</t>
  </si>
  <si>
    <t>TRANS-0010499</t>
  </si>
  <si>
    <t>Dylanmouth</t>
  </si>
  <si>
    <t>TRANS-0010500</t>
  </si>
  <si>
    <t>Lake Davidland</t>
  </si>
  <si>
    <t>TRANS-0010501</t>
  </si>
  <si>
    <t>Matthewberg</t>
  </si>
  <si>
    <t>TRANS-0010502</t>
  </si>
  <si>
    <t>TRANS-0010503</t>
  </si>
  <si>
    <t>South Kiaraport</t>
  </si>
  <si>
    <t>TRANS-0010504</t>
  </si>
  <si>
    <t>Cookmouth</t>
  </si>
  <si>
    <t>TRANS-0010505</t>
  </si>
  <si>
    <t>East Elizabethbury</t>
  </si>
  <si>
    <t>TRANS-0010506</t>
  </si>
  <si>
    <t>TRANS-0010507</t>
  </si>
  <si>
    <t>Beckmouth</t>
  </si>
  <si>
    <t>TRANS-0010508</t>
  </si>
  <si>
    <t>TRANS-0010509</t>
  </si>
  <si>
    <t>Lake Tiffanyshire</t>
  </si>
  <si>
    <t>TRANS-0010510</t>
  </si>
  <si>
    <t>Lake Michellemouth</t>
  </si>
  <si>
    <t>TRANS-0010511</t>
  </si>
  <si>
    <t>South Ariel</t>
  </si>
  <si>
    <t>TRANS-0010512</t>
  </si>
  <si>
    <t>TRANS-0010513</t>
  </si>
  <si>
    <t>TRANS-0010514</t>
  </si>
  <si>
    <t>East Jaredchester</t>
  </si>
  <si>
    <t>TRANS-0010515</t>
  </si>
  <si>
    <t>TRANS-0010516</t>
  </si>
  <si>
    <t>West Pennyland</t>
  </si>
  <si>
    <t>TRANS-0010517</t>
  </si>
  <si>
    <t>Lake Teresastad</t>
  </si>
  <si>
    <t>TRANS-0010518</t>
  </si>
  <si>
    <t>TRANS-0010519</t>
  </si>
  <si>
    <t>Port Ryanmouth</t>
  </si>
  <si>
    <t>TRANS-0010520</t>
  </si>
  <si>
    <t>North Kiaraport</t>
  </si>
  <si>
    <t>TRANS-0010521</t>
  </si>
  <si>
    <t>Angelicaburgh</t>
  </si>
  <si>
    <t>TRANS-0010522</t>
  </si>
  <si>
    <t>Jonathanshire</t>
  </si>
  <si>
    <t>TRANS-0010523</t>
  </si>
  <si>
    <t>TRANS-0010524</t>
  </si>
  <si>
    <t>Jacobhaven</t>
  </si>
  <si>
    <t>TRANS-0010525</t>
  </si>
  <si>
    <t>Ritabury</t>
  </si>
  <si>
    <t>TRANS-0010526</t>
  </si>
  <si>
    <t>TRANS-0010527</t>
  </si>
  <si>
    <t>TRANS-0010528</t>
  </si>
  <si>
    <t>Gallagherland</t>
  </si>
  <si>
    <t>TRANS-0010529</t>
  </si>
  <si>
    <t>Port Matthewside</t>
  </si>
  <si>
    <t>TRANS-0010530</t>
  </si>
  <si>
    <t>Port Adamland</t>
  </si>
  <si>
    <t>TRANS-0010531</t>
  </si>
  <si>
    <t>South Tiffanyville</t>
  </si>
  <si>
    <t>TRANS-0010532</t>
  </si>
  <si>
    <t>TRANS-0010533</t>
  </si>
  <si>
    <t>East Cathyborough</t>
  </si>
  <si>
    <t>TRANS-0010534</t>
  </si>
  <si>
    <t>East Thomasburgh</t>
  </si>
  <si>
    <t>TRANS-0010535</t>
  </si>
  <si>
    <t>TRANS-0010536</t>
  </si>
  <si>
    <t>North Katrina</t>
  </si>
  <si>
    <t>TRANS-0010537</t>
  </si>
  <si>
    <t>TRANS-0010538</t>
  </si>
  <si>
    <t>North Joel</t>
  </si>
  <si>
    <t>TRANS-0010539</t>
  </si>
  <si>
    <t>North Robertside</t>
  </si>
  <si>
    <t>TRANS-0010540</t>
  </si>
  <si>
    <t>Jacksonshire</t>
  </si>
  <si>
    <t>TRANS-0010541</t>
  </si>
  <si>
    <t>Lake Rebeccamouth</t>
  </si>
  <si>
    <t>TRANS-0010542</t>
  </si>
  <si>
    <t>TRANS-0010543</t>
  </si>
  <si>
    <t>TRANS-0010544</t>
  </si>
  <si>
    <t>Lake Jessicaberg</t>
  </si>
  <si>
    <t>TRANS-0010545</t>
  </si>
  <si>
    <t>TRANS-0010546</t>
  </si>
  <si>
    <t>Port Kennethville</t>
  </si>
  <si>
    <t>TRANS-0010547</t>
  </si>
  <si>
    <t>TRANS-0010548</t>
  </si>
  <si>
    <t>West Jenna</t>
  </si>
  <si>
    <t>TRANS-0010549</t>
  </si>
  <si>
    <t>Bridgesview</t>
  </si>
  <si>
    <t>TRANS-0010550</t>
  </si>
  <si>
    <t>Port Scottborough</t>
  </si>
  <si>
    <t>TRANS-0010551</t>
  </si>
  <si>
    <t>TRANS-0010552</t>
  </si>
  <si>
    <t>New Maryburgh</t>
  </si>
  <si>
    <t>TRANS-0010553</t>
  </si>
  <si>
    <t>Russoberg</t>
  </si>
  <si>
    <t>TRANS-0010554</t>
  </si>
  <si>
    <t>TRANS-0010555</t>
  </si>
  <si>
    <t>West Frances</t>
  </si>
  <si>
    <t>TRANS-0010556</t>
  </si>
  <si>
    <t>Collinschester</t>
  </si>
  <si>
    <t>TRANS-0010557</t>
  </si>
  <si>
    <t>TRANS-0010558</t>
  </si>
  <si>
    <t>TRANS-0010559</t>
  </si>
  <si>
    <t>TRANS-0010560</t>
  </si>
  <si>
    <t>South Jessicaview</t>
  </si>
  <si>
    <t>TRANS-0010561</t>
  </si>
  <si>
    <t>Clarkton</t>
  </si>
  <si>
    <t>TRANS-0010562</t>
  </si>
  <si>
    <t>TRANS-0010563</t>
  </si>
  <si>
    <t>Aguilarport</t>
  </si>
  <si>
    <t>TRANS-0010564</t>
  </si>
  <si>
    <t>Clinemouth</t>
  </si>
  <si>
    <t>TRANS-0010565</t>
  </si>
  <si>
    <t>East Natashaside</t>
  </si>
  <si>
    <t>TRANS-0010566</t>
  </si>
  <si>
    <t>Wattsfort</t>
  </si>
  <si>
    <t>TRANS-0010567</t>
  </si>
  <si>
    <t>TRANS-0010568</t>
  </si>
  <si>
    <t>TRANS-0010569</t>
  </si>
  <si>
    <t>North Williambury</t>
  </si>
  <si>
    <t>TRANS-0010570</t>
  </si>
  <si>
    <t>New Andreachester</t>
  </si>
  <si>
    <t>TRANS-0010571</t>
  </si>
  <si>
    <t>South Katherineport</t>
  </si>
  <si>
    <t>TRANS-0010572</t>
  </si>
  <si>
    <t>Jenningsstad</t>
  </si>
  <si>
    <t>TRANS-0010573</t>
  </si>
  <si>
    <t>West Andreafort</t>
  </si>
  <si>
    <t>TRANS-0010574</t>
  </si>
  <si>
    <t>Brownborough</t>
  </si>
  <si>
    <t>TRANS-0010575</t>
  </si>
  <si>
    <t>Lake Nicoleville</t>
  </si>
  <si>
    <t>TRANS-0010576</t>
  </si>
  <si>
    <t>Lake Robertchester</t>
  </si>
  <si>
    <t>TRANS-0010577</t>
  </si>
  <si>
    <t>TRANS-0010578</t>
  </si>
  <si>
    <t>East Kevinmouth</t>
  </si>
  <si>
    <t>TRANS-0010579</t>
  </si>
  <si>
    <t>Changstad</t>
  </si>
  <si>
    <t>TRANS-0010580</t>
  </si>
  <si>
    <t>TRANS-0010581</t>
  </si>
  <si>
    <t>East Pamshire</t>
  </si>
  <si>
    <t>TRANS-0010582</t>
  </si>
  <si>
    <t>TRANS-0010583</t>
  </si>
  <si>
    <t>TRANS-0010584</t>
  </si>
  <si>
    <t>South Amandaport</t>
  </si>
  <si>
    <t>TRANS-0010585</t>
  </si>
  <si>
    <t>TRANS-0010586</t>
  </si>
  <si>
    <t>East Kariberg</t>
  </si>
  <si>
    <t>TRANS-0010587</t>
  </si>
  <si>
    <t>Valenzuelaport</t>
  </si>
  <si>
    <t>TRANS-0010588</t>
  </si>
  <si>
    <t>TRANS-0010589</t>
  </si>
  <si>
    <t>West Jonathanshire</t>
  </si>
  <si>
    <t>TRANS-0010590</t>
  </si>
  <si>
    <t>TRANS-0010591</t>
  </si>
  <si>
    <t>Sharonburgh</t>
  </si>
  <si>
    <t>TRANS-0010592</t>
  </si>
  <si>
    <t>TRANS-0010593</t>
  </si>
  <si>
    <t>TRANS-0010594</t>
  </si>
  <si>
    <t>TRANS-0010595</t>
  </si>
  <si>
    <t>Port Elizabethborough</t>
  </si>
  <si>
    <t>TRANS-0010596</t>
  </si>
  <si>
    <t>TRANS-0010597</t>
  </si>
  <si>
    <t>Port Andreafort</t>
  </si>
  <si>
    <t>TRANS-0010598</t>
  </si>
  <si>
    <t>TRANS-0010599</t>
  </si>
  <si>
    <t>Mcgeeville</t>
  </si>
  <si>
    <t>TRANS-0010600</t>
  </si>
  <si>
    <t>TRANS-0010601</t>
  </si>
  <si>
    <t>TRANS-0010602</t>
  </si>
  <si>
    <t>North Sandy</t>
  </si>
  <si>
    <t>TRANS-0010603</t>
  </si>
  <si>
    <t>TRANS-0010604</t>
  </si>
  <si>
    <t>TRANS-0010605</t>
  </si>
  <si>
    <t>Hornburgh</t>
  </si>
  <si>
    <t>TRANS-0010606</t>
  </si>
  <si>
    <t>Port Jeremyshire</t>
  </si>
  <si>
    <t>TRANS-0010607</t>
  </si>
  <si>
    <t>New Crystal</t>
  </si>
  <si>
    <t>TRANS-0010608</t>
  </si>
  <si>
    <t>North Ryanmouth</t>
  </si>
  <si>
    <t>TRANS-0010609</t>
  </si>
  <si>
    <t>North Kennethland</t>
  </si>
  <si>
    <t>TRANS-0010610</t>
  </si>
  <si>
    <t>TRANS-0010611</t>
  </si>
  <si>
    <t>West Theresachester</t>
  </si>
  <si>
    <t>TRANS-0010612</t>
  </si>
  <si>
    <t>North Spencerbury</t>
  </si>
  <si>
    <t>TRANS-0010613</t>
  </si>
  <si>
    <t>North Deniseside</t>
  </si>
  <si>
    <t>TRANS-0010614</t>
  </si>
  <si>
    <t>North Patrickview</t>
  </si>
  <si>
    <t>TRANS-0010615</t>
  </si>
  <si>
    <t>Carolborough</t>
  </si>
  <si>
    <t>TRANS-0010616</t>
  </si>
  <si>
    <t>East Melissaport</t>
  </si>
  <si>
    <t>TRANS-0010617</t>
  </si>
  <si>
    <t>TRANS-0010618</t>
  </si>
  <si>
    <t>TRANS-0010619</t>
  </si>
  <si>
    <t>Maynardfurt</t>
  </si>
  <si>
    <t>TRANS-0010620</t>
  </si>
  <si>
    <t>Lake Jorgeside</t>
  </si>
  <si>
    <t>TRANS-0010621</t>
  </si>
  <si>
    <t>Carpenterchester</t>
  </si>
  <si>
    <t>TRANS-0010622</t>
  </si>
  <si>
    <t>TRANS-0010623</t>
  </si>
  <si>
    <t>TRANS-0010624</t>
  </si>
  <si>
    <t>TRANS-0010625</t>
  </si>
  <si>
    <t>New Robertstad</t>
  </si>
  <si>
    <t>TRANS-0010626</t>
  </si>
  <si>
    <t>TRANS-0010627</t>
  </si>
  <si>
    <t>New Jonathan</t>
  </si>
  <si>
    <t>TRANS-0010628</t>
  </si>
  <si>
    <t>Fowlerton</t>
  </si>
  <si>
    <t>TRANS-0010629</t>
  </si>
  <si>
    <t>South Megan</t>
  </si>
  <si>
    <t>TRANS-0010630</t>
  </si>
  <si>
    <t>South Fernandohaven</t>
  </si>
  <si>
    <t>TRANS-0010631</t>
  </si>
  <si>
    <t>TRANS-0010632</t>
  </si>
  <si>
    <t>Wilsonville</t>
  </si>
  <si>
    <t>TRANS-0010633</t>
  </si>
  <si>
    <t>TRANS-0010634</t>
  </si>
  <si>
    <t>Lanefort</t>
  </si>
  <si>
    <t>TRANS-0010635</t>
  </si>
  <si>
    <t>TRANS-0010636</t>
  </si>
  <si>
    <t>TRANS-0010637</t>
  </si>
  <si>
    <t>TRANS-0010638</t>
  </si>
  <si>
    <t>TRANS-0010639</t>
  </si>
  <si>
    <t>TRANS-0010640</t>
  </si>
  <si>
    <t>TRANS-0010641</t>
  </si>
  <si>
    <t>Sharpmouth</t>
  </si>
  <si>
    <t>TRANS-0010642</t>
  </si>
  <si>
    <t>TRANS-0010643</t>
  </si>
  <si>
    <t>South Raymondburgh</t>
  </si>
  <si>
    <t>TRANS-0010644</t>
  </si>
  <si>
    <t>TRANS-0010645</t>
  </si>
  <si>
    <t>South Victor</t>
  </si>
  <si>
    <t>TRANS-0010646</t>
  </si>
  <si>
    <t>TRANS-0010647</t>
  </si>
  <si>
    <t>Colinberg</t>
  </si>
  <si>
    <t>TRANS-0010648</t>
  </si>
  <si>
    <t>TRANS-0010649</t>
  </si>
  <si>
    <t>Brooksburgh</t>
  </si>
  <si>
    <t>TRANS-0010650</t>
  </si>
  <si>
    <t>New Sandrafort</t>
  </si>
  <si>
    <t>TRANS-0010651</t>
  </si>
  <si>
    <t>West Chase</t>
  </si>
  <si>
    <t>TRANS-0010652</t>
  </si>
  <si>
    <t>TRANS-0010653</t>
  </si>
  <si>
    <t>TRANS-0010654</t>
  </si>
  <si>
    <t>North Tracey</t>
  </si>
  <si>
    <t>TRANS-0010655</t>
  </si>
  <si>
    <t>Port Tony</t>
  </si>
  <si>
    <t>TRANS-0010656</t>
  </si>
  <si>
    <t>TRANS-0010657</t>
  </si>
  <si>
    <t>TRANS-0010658</t>
  </si>
  <si>
    <t>Myersbury</t>
  </si>
  <si>
    <t>TRANS-0010659</t>
  </si>
  <si>
    <t>East Christopherside</t>
  </si>
  <si>
    <t>TRANS-0010660</t>
  </si>
  <si>
    <t>TRANS-0010661</t>
  </si>
  <si>
    <t>West Anthonyborough</t>
  </si>
  <si>
    <t>TRANS-0010662</t>
  </si>
  <si>
    <t>North Jamesburgh</t>
  </si>
  <si>
    <t>TRANS-0010663</t>
  </si>
  <si>
    <t>TRANS-0010664</t>
  </si>
  <si>
    <t>East Erictown</t>
  </si>
  <si>
    <t>TRANS-0010665</t>
  </si>
  <si>
    <t>Lake Roger</t>
  </si>
  <si>
    <t>TRANS-0010666</t>
  </si>
  <si>
    <t>TRANS-0010667</t>
  </si>
  <si>
    <t>Chelseaville</t>
  </si>
  <si>
    <t>TRANS-0010668</t>
  </si>
  <si>
    <t>TRANS-0010669</t>
  </si>
  <si>
    <t>TRANS-0010670</t>
  </si>
  <si>
    <t>Micheleport</t>
  </si>
  <si>
    <t>TRANS-0010671</t>
  </si>
  <si>
    <t>Housechester</t>
  </si>
  <si>
    <t>TRANS-0010672</t>
  </si>
  <si>
    <t>TRANS-0010673</t>
  </si>
  <si>
    <t>Royfurt</t>
  </si>
  <si>
    <t>TRANS-0010674</t>
  </si>
  <si>
    <t>Port Jasonland</t>
  </si>
  <si>
    <t>TRANS-0010675</t>
  </si>
  <si>
    <t>West Tony</t>
  </si>
  <si>
    <t>TRANS-0010676</t>
  </si>
  <si>
    <t>Willisville</t>
  </si>
  <si>
    <t>TRANS-0010677</t>
  </si>
  <si>
    <t>West Erinview</t>
  </si>
  <si>
    <t>TRANS-0010678</t>
  </si>
  <si>
    <t>TRANS-0010679</t>
  </si>
  <si>
    <t>East Tommyberg</t>
  </si>
  <si>
    <t>TRANS-0010680</t>
  </si>
  <si>
    <t>Hatfieldmouth</t>
  </si>
  <si>
    <t>TRANS-0010681</t>
  </si>
  <si>
    <t>North Alan</t>
  </si>
  <si>
    <t>TRANS-0010682</t>
  </si>
  <si>
    <t>TRANS-0010683</t>
  </si>
  <si>
    <t>Duffyshire</t>
  </si>
  <si>
    <t>TRANS-0010684</t>
  </si>
  <si>
    <t>Mercadoside</t>
  </si>
  <si>
    <t>TRANS-0010685</t>
  </si>
  <si>
    <t>Rochastad</t>
  </si>
  <si>
    <t>TRANS-0010686</t>
  </si>
  <si>
    <t>TRANS-0010687</t>
  </si>
  <si>
    <t>TRANS-0010688</t>
  </si>
  <si>
    <t>TRANS-0010689</t>
  </si>
  <si>
    <t>West Matthewshire</t>
  </si>
  <si>
    <t>TRANS-0010690</t>
  </si>
  <si>
    <t>TRANS-0010691</t>
  </si>
  <si>
    <t>Wangfort</t>
  </si>
  <si>
    <t>TRANS-0010692</t>
  </si>
  <si>
    <t>TRANS-0010693</t>
  </si>
  <si>
    <t>Aprilmouth</t>
  </si>
  <si>
    <t>TRANS-0010694</t>
  </si>
  <si>
    <t>Simston</t>
  </si>
  <si>
    <t>TRANS-0010695</t>
  </si>
  <si>
    <t>TRANS-0010696</t>
  </si>
  <si>
    <t>TRANS-0010697</t>
  </si>
  <si>
    <t>Port Carly</t>
  </si>
  <si>
    <t>TRANS-0010698</t>
  </si>
  <si>
    <t>TRANS-0010699</t>
  </si>
  <si>
    <t>TRANS-0010700</t>
  </si>
  <si>
    <t>TRANS-0010701</t>
  </si>
  <si>
    <t>Samanthaland</t>
  </si>
  <si>
    <t>TRANS-0010702</t>
  </si>
  <si>
    <t>Shaneport</t>
  </si>
  <si>
    <t>TRANS-0010703</t>
  </si>
  <si>
    <t>TRANS-0010704</t>
  </si>
  <si>
    <t>South Karaport</t>
  </si>
  <si>
    <t>TRANS-0010705</t>
  </si>
  <si>
    <t>Hoganmouth</t>
  </si>
  <si>
    <t>TRANS-0010706</t>
  </si>
  <si>
    <t>West Dustinfurt</t>
  </si>
  <si>
    <t>TRANS-0010707</t>
  </si>
  <si>
    <t>TRANS-0010708</t>
  </si>
  <si>
    <t>New Jacquelinemouth</t>
  </si>
  <si>
    <t>TRANS-0010709</t>
  </si>
  <si>
    <t>Carolineborough</t>
  </si>
  <si>
    <t>TRANS-0010710</t>
  </si>
  <si>
    <t>Port Christopherview</t>
  </si>
  <si>
    <t>TRANS-0010711</t>
  </si>
  <si>
    <t>Port Andrewburgh</t>
  </si>
  <si>
    <t>TRANS-0010712</t>
  </si>
  <si>
    <t>North Amandashire</t>
  </si>
  <si>
    <t>TRANS-0010713</t>
  </si>
  <si>
    <t>Romantown</t>
  </si>
  <si>
    <t>TRANS-0010714</t>
  </si>
  <si>
    <t>West Jane</t>
  </si>
  <si>
    <t>TRANS-0010715</t>
  </si>
  <si>
    <t>TRANS-0010716</t>
  </si>
  <si>
    <t>TRANS-0010717</t>
  </si>
  <si>
    <t>TRANS-0010718</t>
  </si>
  <si>
    <t>North Shellybury</t>
  </si>
  <si>
    <t>TRANS-0010719</t>
  </si>
  <si>
    <t>TRANS-0010720</t>
  </si>
  <si>
    <t>TRANS-0010721</t>
  </si>
  <si>
    <t>TRANS-0010722</t>
  </si>
  <si>
    <t>TRANS-0010723</t>
  </si>
  <si>
    <t>TRANS-0010724</t>
  </si>
  <si>
    <t>Julieland</t>
  </si>
  <si>
    <t>TRANS-0010725</t>
  </si>
  <si>
    <t>Greenefort</t>
  </si>
  <si>
    <t>TRANS-0010726</t>
  </si>
  <si>
    <t>TRANS-0010727</t>
  </si>
  <si>
    <t>TRANS-0010728</t>
  </si>
  <si>
    <t>TRANS-0010729</t>
  </si>
  <si>
    <t>TRANS-0010730</t>
  </si>
  <si>
    <t>Sharonton</t>
  </si>
  <si>
    <t>TRANS-0010731</t>
  </si>
  <si>
    <t>TRANS-0010732</t>
  </si>
  <si>
    <t>North Jaimefurt</t>
  </si>
  <si>
    <t>TRANS-0010733</t>
  </si>
  <si>
    <t>TRANS-0010734</t>
  </si>
  <si>
    <t>TRANS-0010735</t>
  </si>
  <si>
    <t>Garyborough</t>
  </si>
  <si>
    <t>TRANS-0010736</t>
  </si>
  <si>
    <t>Hawkinschester</t>
  </si>
  <si>
    <t>TRANS-0010737</t>
  </si>
  <si>
    <t>TRANS-0010738</t>
  </si>
  <si>
    <t>Austinville</t>
  </si>
  <si>
    <t>TRANS-0010739</t>
  </si>
  <si>
    <t>TRANS-0010740</t>
  </si>
  <si>
    <t>TRANS-0010741</t>
  </si>
  <si>
    <t>TRANS-0010742</t>
  </si>
  <si>
    <t>Wallacebury</t>
  </si>
  <si>
    <t>TRANS-0010743</t>
  </si>
  <si>
    <t>TRANS-0010744</t>
  </si>
  <si>
    <t>TRANS-0010745</t>
  </si>
  <si>
    <t>TRANS-0010746</t>
  </si>
  <si>
    <t>North Brianaview</t>
  </si>
  <si>
    <t>TRANS-0010747</t>
  </si>
  <si>
    <t>West Bryceburgh</t>
  </si>
  <si>
    <t>TRANS-0010748</t>
  </si>
  <si>
    <t>Port Shelby</t>
  </si>
  <si>
    <t>TRANS-0010749</t>
  </si>
  <si>
    <t>TRANS-0010750</t>
  </si>
  <si>
    <t>TRANS-0010751</t>
  </si>
  <si>
    <t>TRANS-0010752</t>
  </si>
  <si>
    <t>Port Angelaport</t>
  </si>
  <si>
    <t>TRANS-0010753</t>
  </si>
  <si>
    <t>TRANS-0010754</t>
  </si>
  <si>
    <t>New Sarahstad</t>
  </si>
  <si>
    <t>TRANS-0010755</t>
  </si>
  <si>
    <t>TRANS-0010756</t>
  </si>
  <si>
    <t>TRANS-0010757</t>
  </si>
  <si>
    <t>Lake Cesar</t>
  </si>
  <si>
    <t>TRANS-0010758</t>
  </si>
  <si>
    <t>West Danaville</t>
  </si>
  <si>
    <t>TRANS-0010759</t>
  </si>
  <si>
    <t>TRANS-0010760</t>
  </si>
  <si>
    <t>Lake Tylerton</t>
  </si>
  <si>
    <t>TRANS-0010761</t>
  </si>
  <si>
    <t>Alanton</t>
  </si>
  <si>
    <t>TRANS-0010762</t>
  </si>
  <si>
    <t>Port Ray</t>
  </si>
  <si>
    <t>TRANS-0010763</t>
  </si>
  <si>
    <t>TRANS-0010764</t>
  </si>
  <si>
    <t>TRANS-0010765</t>
  </si>
  <si>
    <t>TRANS-0010766</t>
  </si>
  <si>
    <t>Victoriatown</t>
  </si>
  <si>
    <t>TRANS-0010767</t>
  </si>
  <si>
    <t>North Timothyshire</t>
  </si>
  <si>
    <t>TRANS-0010768</t>
  </si>
  <si>
    <t>Luceroborough</t>
  </si>
  <si>
    <t>TRANS-0010769</t>
  </si>
  <si>
    <t>Fernandotown</t>
  </si>
  <si>
    <t>TRANS-0010770</t>
  </si>
  <si>
    <t>TRANS-0010771</t>
  </si>
  <si>
    <t>Wrightfurt</t>
  </si>
  <si>
    <t>TRANS-0010772</t>
  </si>
  <si>
    <t>Bakerchester</t>
  </si>
  <si>
    <t>TRANS-0010773</t>
  </si>
  <si>
    <t>Garyview</t>
  </si>
  <si>
    <t>TRANS-0010774</t>
  </si>
  <si>
    <t>Stantonport</t>
  </si>
  <si>
    <t>TRANS-0010775</t>
  </si>
  <si>
    <t>Ashleyfort</t>
  </si>
  <si>
    <t>TRANS-0010776</t>
  </si>
  <si>
    <t>TRANS-0010777</t>
  </si>
  <si>
    <t>Aliceberg</t>
  </si>
  <si>
    <t>TRANS-0010778</t>
  </si>
  <si>
    <t>New Meredithmouth</t>
  </si>
  <si>
    <t>TRANS-0010779</t>
  </si>
  <si>
    <t>Estradaview</t>
  </si>
  <si>
    <t>TRANS-0010780</t>
  </si>
  <si>
    <t>Lake Williammouth</t>
  </si>
  <si>
    <t>TRANS-0010781</t>
  </si>
  <si>
    <t>TRANS-0010782</t>
  </si>
  <si>
    <t>TRANS-0010783</t>
  </si>
  <si>
    <t>TRANS-0010784</t>
  </si>
  <si>
    <t>Kristiborough</t>
  </si>
  <si>
    <t>TRANS-0010785</t>
  </si>
  <si>
    <t>TRANS-0010786</t>
  </si>
  <si>
    <t>Manuelmouth</t>
  </si>
  <si>
    <t>TRANS-0010787</t>
  </si>
  <si>
    <t>Robinville</t>
  </si>
  <si>
    <t>TRANS-0010788</t>
  </si>
  <si>
    <t>Jenkinshaven</t>
  </si>
  <si>
    <t>TRANS-0010789</t>
  </si>
  <si>
    <t>TRANS-0010790</t>
  </si>
  <si>
    <t>TRANS-0010791</t>
  </si>
  <si>
    <t>Port Johnfort</t>
  </si>
  <si>
    <t>TRANS-0010792</t>
  </si>
  <si>
    <t>South Johnnychester</t>
  </si>
  <si>
    <t>TRANS-0010793</t>
  </si>
  <si>
    <t>TRANS-0010794</t>
  </si>
  <si>
    <t>TRANS-0010795</t>
  </si>
  <si>
    <t>West Matthewport</t>
  </si>
  <si>
    <t>TRANS-0010796</t>
  </si>
  <si>
    <t>TRANS-0010797</t>
  </si>
  <si>
    <t>TRANS-0010798</t>
  </si>
  <si>
    <t>Frederickmouth</t>
  </si>
  <si>
    <t>TRANS-0010799</t>
  </si>
  <si>
    <t>TRANS-0010800</t>
  </si>
  <si>
    <t>Edwardhaven</t>
  </si>
  <si>
    <t>TRANS-0010801</t>
  </si>
  <si>
    <t>TRANS-0010802</t>
  </si>
  <si>
    <t>TRANS-0010803</t>
  </si>
  <si>
    <t>Rubiobury</t>
  </si>
  <si>
    <t>TRANS-0010804</t>
  </si>
  <si>
    <t>Brandyville</t>
  </si>
  <si>
    <t>TRANS-0010805</t>
  </si>
  <si>
    <t>South Lucas</t>
  </si>
  <si>
    <t>TRANS-0010806</t>
  </si>
  <si>
    <t>East Jefferyberg</t>
  </si>
  <si>
    <t>TRANS-0010807</t>
  </si>
  <si>
    <t>TRANS-0010808</t>
  </si>
  <si>
    <t>South Robin</t>
  </si>
  <si>
    <t>TRANS-0010809</t>
  </si>
  <si>
    <t>TRANS-0010810</t>
  </si>
  <si>
    <t>New Nancyborough</t>
  </si>
  <si>
    <t>TRANS-0010811</t>
  </si>
  <si>
    <t>New Frederickshire</t>
  </si>
  <si>
    <t>TRANS-0010812</t>
  </si>
  <si>
    <t>TRANS-0010813</t>
  </si>
  <si>
    <t>TRANS-0010814</t>
  </si>
  <si>
    <t>TRANS-0010815</t>
  </si>
  <si>
    <t>Rothchester</t>
  </si>
  <si>
    <t>TRANS-0010816</t>
  </si>
  <si>
    <t>Lake Jennychester</t>
  </si>
  <si>
    <t>TRANS-0010817</t>
  </si>
  <si>
    <t>TRANS-0010818</t>
  </si>
  <si>
    <t>New Sueberg</t>
  </si>
  <si>
    <t>TRANS-0010819</t>
  </si>
  <si>
    <t>Lake Ericborough</t>
  </si>
  <si>
    <t>TRANS-0010820</t>
  </si>
  <si>
    <t>Wrightview</t>
  </si>
  <si>
    <t>TRANS-0010821</t>
  </si>
  <si>
    <t>TRANS-0010822</t>
  </si>
  <si>
    <t>Kelseyburgh</t>
  </si>
  <si>
    <t>TRANS-0010823</t>
  </si>
  <si>
    <t>Adrianberg</t>
  </si>
  <si>
    <t>TRANS-0010824</t>
  </si>
  <si>
    <t>TRANS-0010825</t>
  </si>
  <si>
    <t>South Michellefurt</t>
  </si>
  <si>
    <t>TRANS-0010826</t>
  </si>
  <si>
    <t>Desireestad</t>
  </si>
  <si>
    <t>TRANS-0010827</t>
  </si>
  <si>
    <t>New Karinabury</t>
  </si>
  <si>
    <t>TRANS-0010828</t>
  </si>
  <si>
    <t>TRANS-0010829</t>
  </si>
  <si>
    <t>TRANS-0010830</t>
  </si>
  <si>
    <t>TRANS-0010831</t>
  </si>
  <si>
    <t>Lake Aaronhaven</t>
  </si>
  <si>
    <t>TRANS-0010832</t>
  </si>
  <si>
    <t>TRANS-0010833</t>
  </si>
  <si>
    <t>South Stevenmouth</t>
  </si>
  <si>
    <t>TRANS-0010834</t>
  </si>
  <si>
    <t>Brownchester</t>
  </si>
  <si>
    <t>TRANS-0010835</t>
  </si>
  <si>
    <t>TRANS-0010836</t>
  </si>
  <si>
    <t>TRANS-0010837</t>
  </si>
  <si>
    <t>TRANS-0010838</t>
  </si>
  <si>
    <t>South Michelefort</t>
  </si>
  <si>
    <t>TRANS-0010839</t>
  </si>
  <si>
    <t>New Alyssa</t>
  </si>
  <si>
    <t>TRANS-0010840</t>
  </si>
  <si>
    <t>East Shannonchester</t>
  </si>
  <si>
    <t>TRANS-0010841</t>
  </si>
  <si>
    <t>Lopezchester</t>
  </si>
  <si>
    <t>TRANS-0010842</t>
  </si>
  <si>
    <t>West Catherinemouth</t>
  </si>
  <si>
    <t>TRANS-0010843</t>
  </si>
  <si>
    <t>Maldonadoborough</t>
  </si>
  <si>
    <t>TRANS-0010844</t>
  </si>
  <si>
    <t>Conleyside</t>
  </si>
  <si>
    <t>TRANS-0010845</t>
  </si>
  <si>
    <t>South Wendychester</t>
  </si>
  <si>
    <t>TRANS-0010846</t>
  </si>
  <si>
    <t>Janiceview</t>
  </si>
  <si>
    <t>TRANS-0010847</t>
  </si>
  <si>
    <t>New Robertoport</t>
  </si>
  <si>
    <t>TRANS-0010848</t>
  </si>
  <si>
    <t>TRANS-0010849</t>
  </si>
  <si>
    <t>Port Cassandraberg</t>
  </si>
  <si>
    <t>TRANS-0010850</t>
  </si>
  <si>
    <t>New Jenniferhaven</t>
  </si>
  <si>
    <t>TRANS-0010851</t>
  </si>
  <si>
    <t>TRANS-0010852</t>
  </si>
  <si>
    <t>Port Bobbyside</t>
  </si>
  <si>
    <t>TRANS-0010853</t>
  </si>
  <si>
    <t>TRANS-0010854</t>
  </si>
  <si>
    <t>Bethburgh</t>
  </si>
  <si>
    <t>TRANS-0010855</t>
  </si>
  <si>
    <t>Fraziertown</t>
  </si>
  <si>
    <t>TRANS-0010856</t>
  </si>
  <si>
    <t>Castroland</t>
  </si>
  <si>
    <t>TRANS-0010857</t>
  </si>
  <si>
    <t>Stevenland</t>
  </si>
  <si>
    <t>TRANS-0010858</t>
  </si>
  <si>
    <t>TRANS-0010859</t>
  </si>
  <si>
    <t>TRANS-0010860</t>
  </si>
  <si>
    <t>TRANS-0010861</t>
  </si>
  <si>
    <t>East Melindabury</t>
  </si>
  <si>
    <t>TRANS-0010862</t>
  </si>
  <si>
    <t>TRANS-0010863</t>
  </si>
  <si>
    <t>TRANS-0010864</t>
  </si>
  <si>
    <t>TRANS-0010865</t>
  </si>
  <si>
    <t>TRANS-0010866</t>
  </si>
  <si>
    <t>Mosleyton</t>
  </si>
  <si>
    <t>TRANS-0010867</t>
  </si>
  <si>
    <t>Charlesbury</t>
  </si>
  <si>
    <t>TRANS-0010868</t>
  </si>
  <si>
    <t>TRANS-0010869</t>
  </si>
  <si>
    <t>North Jamesville</t>
  </si>
  <si>
    <t>TRANS-0010870</t>
  </si>
  <si>
    <t>West Matthewstad</t>
  </si>
  <si>
    <t>TRANS-0010871</t>
  </si>
  <si>
    <t>TRANS-0010872</t>
  </si>
  <si>
    <t>North Gabriellestad</t>
  </si>
  <si>
    <t>TRANS-0010873</t>
  </si>
  <si>
    <t>Liview</t>
  </si>
  <si>
    <t>TRANS-0010874</t>
  </si>
  <si>
    <t>TRANS-0010875</t>
  </si>
  <si>
    <t>TRANS-0010876</t>
  </si>
  <si>
    <t>TRANS-0010877</t>
  </si>
  <si>
    <t>Lake Carol</t>
  </si>
  <si>
    <t>TRANS-0010878</t>
  </si>
  <si>
    <t>TRANS-0010879</t>
  </si>
  <si>
    <t>TRANS-0010880</t>
  </si>
  <si>
    <t>Amyport</t>
  </si>
  <si>
    <t>TRANS-0010881</t>
  </si>
  <si>
    <t>Jayfort</t>
  </si>
  <si>
    <t>TRANS-0010882</t>
  </si>
  <si>
    <t>TRANS-0010883</t>
  </si>
  <si>
    <t>Davidsonhaven</t>
  </si>
  <si>
    <t>TRANS-0010884</t>
  </si>
  <si>
    <t>East Jose</t>
  </si>
  <si>
    <t>TRANS-0010885</t>
  </si>
  <si>
    <t>Jonborough</t>
  </si>
  <si>
    <t>TRANS-0010886</t>
  </si>
  <si>
    <t>Knightstad</t>
  </si>
  <si>
    <t>TRANS-0010887</t>
  </si>
  <si>
    <t>TRANS-0010888</t>
  </si>
  <si>
    <t>TRANS-0010889</t>
  </si>
  <si>
    <t>Ashleyshire</t>
  </si>
  <si>
    <t>TRANS-0010890</t>
  </si>
  <si>
    <t>TRANS-0010891</t>
  </si>
  <si>
    <t>TRANS-0010892</t>
  </si>
  <si>
    <t>Armstrongstad</t>
  </si>
  <si>
    <t>TRANS-0010893</t>
  </si>
  <si>
    <t>East Michaelside</t>
  </si>
  <si>
    <t>TRANS-0010894</t>
  </si>
  <si>
    <t>New Nicolestad</t>
  </si>
  <si>
    <t>TRANS-0010895</t>
  </si>
  <si>
    <t>TRANS-0010896</t>
  </si>
  <si>
    <t>Mosesfurt</t>
  </si>
  <si>
    <t>TRANS-0010897</t>
  </si>
  <si>
    <t>TRANS-0010898</t>
  </si>
  <si>
    <t>East Jenna</t>
  </si>
  <si>
    <t>TRANS-0010899</t>
  </si>
  <si>
    <t>TRANS-0010900</t>
  </si>
  <si>
    <t>South Michelletown</t>
  </si>
  <si>
    <t>TRANS-0010901</t>
  </si>
  <si>
    <t>East Jasonside</t>
  </si>
  <si>
    <t>TRANS-0010902</t>
  </si>
  <si>
    <t>TRANS-0010903</t>
  </si>
  <si>
    <t>Monicatown</t>
  </si>
  <si>
    <t>TRANS-0010904</t>
  </si>
  <si>
    <t>Patrickhaven</t>
  </si>
  <si>
    <t>TRANS-0010905</t>
  </si>
  <si>
    <t>TRANS-0010906</t>
  </si>
  <si>
    <t>Lake Louisview</t>
  </si>
  <si>
    <t>TRANS-0010907</t>
  </si>
  <si>
    <t>Deniseville</t>
  </si>
  <si>
    <t>TRANS-0010908</t>
  </si>
  <si>
    <t>TRANS-0010909</t>
  </si>
  <si>
    <t>TRANS-0010910</t>
  </si>
  <si>
    <t>TRANS-0010911</t>
  </si>
  <si>
    <t>TRANS-0010912</t>
  </si>
  <si>
    <t>West Valerieton</t>
  </si>
  <si>
    <t>TRANS-0010913</t>
  </si>
  <si>
    <t>TRANS-0010914</t>
  </si>
  <si>
    <t>Lake Andreston</t>
  </si>
  <si>
    <t>TRANS-0010915</t>
  </si>
  <si>
    <t>West Kristenton</t>
  </si>
  <si>
    <t>TRANS-0010916</t>
  </si>
  <si>
    <t>Caitlynville</t>
  </si>
  <si>
    <t>TRANS-0010917</t>
  </si>
  <si>
    <t>TRANS-0010918</t>
  </si>
  <si>
    <t>Whitneychester</t>
  </si>
  <si>
    <t>TRANS-0010919</t>
  </si>
  <si>
    <t>New Taylorchester</t>
  </si>
  <si>
    <t>TRANS-0010920</t>
  </si>
  <si>
    <t>South Jessicamouth</t>
  </si>
  <si>
    <t>TRANS-0010921</t>
  </si>
  <si>
    <t>TRANS-0010922</t>
  </si>
  <si>
    <t>TRANS-0010923</t>
  </si>
  <si>
    <t>TRANS-0010924</t>
  </si>
  <si>
    <t>TRANS-0010925</t>
  </si>
  <si>
    <t>Colleenland</t>
  </si>
  <si>
    <t>TRANS-0010926</t>
  </si>
  <si>
    <t>Port Martha</t>
  </si>
  <si>
    <t>TRANS-0010927</t>
  </si>
  <si>
    <t>Deannamouth</t>
  </si>
  <si>
    <t>TRANS-0010928</t>
  </si>
  <si>
    <t>West Earl</t>
  </si>
  <si>
    <t>TRANS-0010929</t>
  </si>
  <si>
    <t>New Kristinaville</t>
  </si>
  <si>
    <t>TRANS-0010930</t>
  </si>
  <si>
    <t>TRANS-0010931</t>
  </si>
  <si>
    <t>TRANS-0010932</t>
  </si>
  <si>
    <t>TRANS-0010933</t>
  </si>
  <si>
    <t>TRANS-0010934</t>
  </si>
  <si>
    <t>Port Kristy</t>
  </si>
  <si>
    <t>TRANS-0010935</t>
  </si>
  <si>
    <t>South Kimville</t>
  </si>
  <si>
    <t>TRANS-0010936</t>
  </si>
  <si>
    <t>TRANS-0010937</t>
  </si>
  <si>
    <t>TRANS-0010938</t>
  </si>
  <si>
    <t>Port Tanyaberg</t>
  </si>
  <si>
    <t>TRANS-0010939</t>
  </si>
  <si>
    <t>TRANS-0010940</t>
  </si>
  <si>
    <t>TRANS-0010941</t>
  </si>
  <si>
    <t>South Richardberg</t>
  </si>
  <si>
    <t>TRANS-0010942</t>
  </si>
  <si>
    <t>Port Seanstad</t>
  </si>
  <si>
    <t>TRANS-0010943</t>
  </si>
  <si>
    <t>Andersontown</t>
  </si>
  <si>
    <t>TRANS-0010944</t>
  </si>
  <si>
    <t>TRANS-0010945</t>
  </si>
  <si>
    <t>TRANS-0010946</t>
  </si>
  <si>
    <t>TRANS-0010947</t>
  </si>
  <si>
    <t>Port Bryanside</t>
  </si>
  <si>
    <t>TRANS-0010948</t>
  </si>
  <si>
    <t>TRANS-0010949</t>
  </si>
  <si>
    <t>West Robertland</t>
  </si>
  <si>
    <t>TRANS-0010950</t>
  </si>
  <si>
    <t>Bryceberg</t>
  </si>
  <si>
    <t>TRANS-0010951</t>
  </si>
  <si>
    <t>South Matthewton</t>
  </si>
  <si>
    <t>TRANS-0010952</t>
  </si>
  <si>
    <t>East Brittanyberg</t>
  </si>
  <si>
    <t>TRANS-0010953</t>
  </si>
  <si>
    <t>TRANS-0010954</t>
  </si>
  <si>
    <t>Gloriamouth</t>
  </si>
  <si>
    <t>TRANS-0010955</t>
  </si>
  <si>
    <t>Jacksonstad</t>
  </si>
  <si>
    <t>TRANS-0010956</t>
  </si>
  <si>
    <t>West Kimberlyside</t>
  </si>
  <si>
    <t>TRANS-0010957</t>
  </si>
  <si>
    <t>New Jasonview</t>
  </si>
  <si>
    <t>TRANS-0010958</t>
  </si>
  <si>
    <t>South Logan</t>
  </si>
  <si>
    <t>TRANS-0010959</t>
  </si>
  <si>
    <t>TRANS-0010960</t>
  </si>
  <si>
    <t>Hullberg</t>
  </si>
  <si>
    <t>TRANS-0010961</t>
  </si>
  <si>
    <t>TRANS-0010962</t>
  </si>
  <si>
    <t>North Taylorberg</t>
  </si>
  <si>
    <t>TRANS-0010963</t>
  </si>
  <si>
    <t>Port Jared</t>
  </si>
  <si>
    <t>TRANS-0010964</t>
  </si>
  <si>
    <t>TRANS-0010965</t>
  </si>
  <si>
    <t>TRANS-0010966</t>
  </si>
  <si>
    <t>TRANS-0010967</t>
  </si>
  <si>
    <t>TRANS-0010968</t>
  </si>
  <si>
    <t>TRANS-0010969</t>
  </si>
  <si>
    <t>Huffport</t>
  </si>
  <si>
    <t>TRANS-0010970</t>
  </si>
  <si>
    <t>TRANS-0010971</t>
  </si>
  <si>
    <t>TRANS-0010972</t>
  </si>
  <si>
    <t>Davisfort</t>
  </si>
  <si>
    <t>TRANS-0010973</t>
  </si>
  <si>
    <t>Lake Charlesmouth</t>
  </si>
  <si>
    <t>TRANS-0010974</t>
  </si>
  <si>
    <t>TRANS-0010975</t>
  </si>
  <si>
    <t>East Paulside</t>
  </si>
  <si>
    <t>TRANS-0010976</t>
  </si>
  <si>
    <t>TRANS-0010977</t>
  </si>
  <si>
    <t>TRANS-0010978</t>
  </si>
  <si>
    <t>TRANS-0010979</t>
  </si>
  <si>
    <t>Muellerview</t>
  </si>
  <si>
    <t>TRANS-0010980</t>
  </si>
  <si>
    <t>Lake Karla</t>
  </si>
  <si>
    <t>TRANS-0010981</t>
  </si>
  <si>
    <t>TRANS-0010982</t>
  </si>
  <si>
    <t>TRANS-0010983</t>
  </si>
  <si>
    <t>Maloneland</t>
  </si>
  <si>
    <t>TRANS-0010984</t>
  </si>
  <si>
    <t>TRANS-0010985</t>
  </si>
  <si>
    <t>West Michaelfurt</t>
  </si>
  <si>
    <t>TRANS-0010986</t>
  </si>
  <si>
    <t>TRANS-0010987</t>
  </si>
  <si>
    <t>TRANS-0010988</t>
  </si>
  <si>
    <t>TRANS-0010989</t>
  </si>
  <si>
    <t>Goodmanburgh</t>
  </si>
  <si>
    <t>TRANS-0010990</t>
  </si>
  <si>
    <t>Prestonshire</t>
  </si>
  <si>
    <t>TRANS-0010991</t>
  </si>
  <si>
    <t>TRANS-0010992</t>
  </si>
  <si>
    <t>TRANS-0010993</t>
  </si>
  <si>
    <t>Marquezshire</t>
  </si>
  <si>
    <t>TRANS-0010994</t>
  </si>
  <si>
    <t>Reyesmouth</t>
  </si>
  <si>
    <t>TRANS-0010995</t>
  </si>
  <si>
    <t>North Jamesside</t>
  </si>
  <si>
    <t>TRANS-0010996</t>
  </si>
  <si>
    <t>North Tamaraside</t>
  </si>
  <si>
    <t>TRANS-0010997</t>
  </si>
  <si>
    <t>TRANS-0010998</t>
  </si>
  <si>
    <t>TRANS-0010999</t>
  </si>
  <si>
    <t>TRANS-0011000</t>
  </si>
  <si>
    <t>West Joanna</t>
  </si>
  <si>
    <t>TRANS-0011001</t>
  </si>
  <si>
    <t>Lake Ericmouth</t>
  </si>
  <si>
    <t>TRANS-0011002</t>
  </si>
  <si>
    <t>TRANS-0011003</t>
  </si>
  <si>
    <t>TRANS-0011004</t>
  </si>
  <si>
    <t>TRANS-0011005</t>
  </si>
  <si>
    <t>South Michaelstad</t>
  </si>
  <si>
    <t>TRANS-0011006</t>
  </si>
  <si>
    <t>TRANS-0011007</t>
  </si>
  <si>
    <t>Mendeztown</t>
  </si>
  <si>
    <t>TRANS-0011008</t>
  </si>
  <si>
    <t>TRANS-0011009</t>
  </si>
  <si>
    <t>TRANS-0011010</t>
  </si>
  <si>
    <t>New Johntown</t>
  </si>
  <si>
    <t>TRANS-0011011</t>
  </si>
  <si>
    <t>East Edwardchester</t>
  </si>
  <si>
    <t>TRANS-0011012</t>
  </si>
  <si>
    <t>TRANS-0011013</t>
  </si>
  <si>
    <t>Lake Joyceshire</t>
  </si>
  <si>
    <t>TRANS-0011014</t>
  </si>
  <si>
    <t>West Jasonfurt</t>
  </si>
  <si>
    <t>TRANS-0011015</t>
  </si>
  <si>
    <t>TRANS-0011016</t>
  </si>
  <si>
    <t>TRANS-0011017</t>
  </si>
  <si>
    <t>TRANS-0011018</t>
  </si>
  <si>
    <t>TRANS-0011019</t>
  </si>
  <si>
    <t>South Brendaberg</t>
  </si>
  <si>
    <t>TRANS-0011020</t>
  </si>
  <si>
    <t>Port Danielle</t>
  </si>
  <si>
    <t>TRANS-0011021</t>
  </si>
  <si>
    <t>TRANS-0011022</t>
  </si>
  <si>
    <t>TRANS-0011023</t>
  </si>
  <si>
    <t>TRANS-0011024</t>
  </si>
  <si>
    <t>TRANS-0011025</t>
  </si>
  <si>
    <t>TRANS-0011026</t>
  </si>
  <si>
    <t>TRANS-0011027</t>
  </si>
  <si>
    <t>Lake Kayla</t>
  </si>
  <si>
    <t>TRANS-0011028</t>
  </si>
  <si>
    <t>TRANS-0011029</t>
  </si>
  <si>
    <t>South Danielleberg</t>
  </si>
  <si>
    <t>TRANS-0011030</t>
  </si>
  <si>
    <t>TRANS-0011031</t>
  </si>
  <si>
    <t>TRANS-0011032</t>
  </si>
  <si>
    <t>TRANS-0011033</t>
  </si>
  <si>
    <t>Beanton</t>
  </si>
  <si>
    <t>TRANS-0011034</t>
  </si>
  <si>
    <t>South Scottstad</t>
  </si>
  <si>
    <t>TRANS-0011035</t>
  </si>
  <si>
    <t>Lake Cindyville</t>
  </si>
  <si>
    <t>TRANS-0011036</t>
  </si>
  <si>
    <t>TRANS-0011037</t>
  </si>
  <si>
    <t>Irwinfurt</t>
  </si>
  <si>
    <t>TRANS-0011038</t>
  </si>
  <si>
    <t>North Douglas</t>
  </si>
  <si>
    <t>TRANS-0011039</t>
  </si>
  <si>
    <t>West Karenfurt</t>
  </si>
  <si>
    <t>TRANS-0011040</t>
  </si>
  <si>
    <t>TRANS-0011041</t>
  </si>
  <si>
    <t>TRANS-0011042</t>
  </si>
  <si>
    <t>TRANS-0011043</t>
  </si>
  <si>
    <t>Shepardburgh</t>
  </si>
  <si>
    <t>TRANS-0011044</t>
  </si>
  <si>
    <t>North Randall</t>
  </si>
  <si>
    <t>TRANS-0011045</t>
  </si>
  <si>
    <t>TRANS-0011046</t>
  </si>
  <si>
    <t>TRANS-0011047</t>
  </si>
  <si>
    <t>Lancestad</t>
  </si>
  <si>
    <t>TRANS-0011048</t>
  </si>
  <si>
    <t>TRANS-0011049</t>
  </si>
  <si>
    <t>Lestershire</t>
  </si>
  <si>
    <t>TRANS-0011050</t>
  </si>
  <si>
    <t>TRANS-0011051</t>
  </si>
  <si>
    <t>New Ebonystad</t>
  </si>
  <si>
    <t>TRANS-0011052</t>
  </si>
  <si>
    <t>TRANS-0011053</t>
  </si>
  <si>
    <t>Stoneberg</t>
  </si>
  <si>
    <t>TRANS-0011054</t>
  </si>
  <si>
    <t>North Marialand</t>
  </si>
  <si>
    <t>TRANS-0011055</t>
  </si>
  <si>
    <t>TRANS-0011056</t>
  </si>
  <si>
    <t>South Jontown</t>
  </si>
  <si>
    <t>TRANS-0011057</t>
  </si>
  <si>
    <t>TRANS-0011058</t>
  </si>
  <si>
    <t>Salazarville</t>
  </si>
  <si>
    <t>TRANS-0011059</t>
  </si>
  <si>
    <t>Port Sarahtown</t>
  </si>
  <si>
    <t>TRANS-0011060</t>
  </si>
  <si>
    <t>TRANS-0011061</t>
  </si>
  <si>
    <t>Cindytown</t>
  </si>
  <si>
    <t>TRANS-0011062</t>
  </si>
  <si>
    <t>TRANS-0011063</t>
  </si>
  <si>
    <t>TRANS-0011064</t>
  </si>
  <si>
    <t>TRANS-0011065</t>
  </si>
  <si>
    <t>North Bruceport</t>
  </si>
  <si>
    <t>TRANS-0011066</t>
  </si>
  <si>
    <t>TRANS-0011067</t>
  </si>
  <si>
    <t>TRANS-0011068</t>
  </si>
  <si>
    <t>Haynesmouth</t>
  </si>
  <si>
    <t>TRANS-0011069</t>
  </si>
  <si>
    <t>Port Connor</t>
  </si>
  <si>
    <t>TRANS-0011070</t>
  </si>
  <si>
    <t>Douglasshire</t>
  </si>
  <si>
    <t>TRANS-0011071</t>
  </si>
  <si>
    <t>Lake Billyberg</t>
  </si>
  <si>
    <t>TRANS-0011072</t>
  </si>
  <si>
    <t>West Cynthiaburgh</t>
  </si>
  <si>
    <t>TRANS-0011073</t>
  </si>
  <si>
    <t>East Bruceside</t>
  </si>
  <si>
    <t>TRANS-0011074</t>
  </si>
  <si>
    <t>TRANS-0011075</t>
  </si>
  <si>
    <t>TRANS-0011076</t>
  </si>
  <si>
    <t>East Michele</t>
  </si>
  <si>
    <t>TRANS-0011077</t>
  </si>
  <si>
    <t>TRANS-0011078</t>
  </si>
  <si>
    <t>Lake Carlos</t>
  </si>
  <si>
    <t>TRANS-0011079</t>
  </si>
  <si>
    <t>TRANS-0011080</t>
  </si>
  <si>
    <t>TRANS-0011081</t>
  </si>
  <si>
    <t>Homouth</t>
  </si>
  <si>
    <t>TRANS-0011082</t>
  </si>
  <si>
    <t>TRANS-0011083</t>
  </si>
  <si>
    <t>West Amberside</t>
  </si>
  <si>
    <t>TRANS-0011084</t>
  </si>
  <si>
    <t>South Melissatown</t>
  </si>
  <si>
    <t>TRANS-0011085</t>
  </si>
  <si>
    <t>South Lisaberg</t>
  </si>
  <si>
    <t>TRANS-0011086</t>
  </si>
  <si>
    <t>Port Nataliebury</t>
  </si>
  <si>
    <t>TRANS-0011087</t>
  </si>
  <si>
    <t>TRANS-0011088</t>
  </si>
  <si>
    <t>TRANS-0011089</t>
  </si>
  <si>
    <t>TRANS-0011090</t>
  </si>
  <si>
    <t>TRANS-0011091</t>
  </si>
  <si>
    <t>Hillshire</t>
  </si>
  <si>
    <t>TRANS-0011092</t>
  </si>
  <si>
    <t>TRANS-0011093</t>
  </si>
  <si>
    <t>TRANS-0011094</t>
  </si>
  <si>
    <t>TRANS-0011095</t>
  </si>
  <si>
    <t>Derrickchester</t>
  </si>
  <si>
    <t>TRANS-0011096</t>
  </si>
  <si>
    <t>TRANS-0011097</t>
  </si>
  <si>
    <t>TRANS-0011098</t>
  </si>
  <si>
    <t>East Gabrielle</t>
  </si>
  <si>
    <t>TRANS-0011099</t>
  </si>
  <si>
    <t>Keithborough</t>
  </si>
  <si>
    <t>TRANS-0011100</t>
  </si>
  <si>
    <t>Sherristad</t>
  </si>
  <si>
    <t>TRANS-0011101</t>
  </si>
  <si>
    <t>TRANS-0011102</t>
  </si>
  <si>
    <t>TRANS-0011103</t>
  </si>
  <si>
    <t>TRANS-0011104</t>
  </si>
  <si>
    <t>TRANS-0011105</t>
  </si>
  <si>
    <t>West Briana</t>
  </si>
  <si>
    <t>TRANS-0011106</t>
  </si>
  <si>
    <t>East Jesse</t>
  </si>
  <si>
    <t>TRANS-0011107</t>
  </si>
  <si>
    <t>Gabrielstad</t>
  </si>
  <si>
    <t>TRANS-0011108</t>
  </si>
  <si>
    <t>Port Samuelmouth</t>
  </si>
  <si>
    <t>TRANS-0011109</t>
  </si>
  <si>
    <t>Charlesberg</t>
  </si>
  <si>
    <t>TRANS-0011110</t>
  </si>
  <si>
    <t>Fergusonfort</t>
  </si>
  <si>
    <t>TRANS-0011111</t>
  </si>
  <si>
    <t>Lawrenceland</t>
  </si>
  <si>
    <t>TRANS-0011112</t>
  </si>
  <si>
    <t>TRANS-0011113</t>
  </si>
  <si>
    <t>Port Kelseyborough</t>
  </si>
  <si>
    <t>TRANS-0011114</t>
  </si>
  <si>
    <t>TRANS-0011115</t>
  </si>
  <si>
    <t>Wallaceberg</t>
  </si>
  <si>
    <t>TRANS-0011116</t>
  </si>
  <si>
    <t>Clarkville</t>
  </si>
  <si>
    <t>TRANS-0011117</t>
  </si>
  <si>
    <t>Lake Kaylaville</t>
  </si>
  <si>
    <t>TRANS-0011118</t>
  </si>
  <si>
    <t>Newmanland</t>
  </si>
  <si>
    <t>TRANS-0011119</t>
  </si>
  <si>
    <t>TRANS-0011120</t>
  </si>
  <si>
    <t>Mitchellmouth</t>
  </si>
  <si>
    <t>TRANS-0011121</t>
  </si>
  <si>
    <t>New Eduardoport</t>
  </si>
  <si>
    <t>TRANS-0011122</t>
  </si>
  <si>
    <t>East Stacey</t>
  </si>
  <si>
    <t>TRANS-0011123</t>
  </si>
  <si>
    <t>South Ethanville</t>
  </si>
  <si>
    <t>TRANS-0011124</t>
  </si>
  <si>
    <t>East Amberside</t>
  </si>
  <si>
    <t>TRANS-0011125</t>
  </si>
  <si>
    <t>Whiteshire</t>
  </si>
  <si>
    <t>TRANS-0011126</t>
  </si>
  <si>
    <t>West Nicolemouth</t>
  </si>
  <si>
    <t>TRANS-0011127</t>
  </si>
  <si>
    <t>TRANS-0011128</t>
  </si>
  <si>
    <t>TRANS-0011129</t>
  </si>
  <si>
    <t>Lake Kevinshire</t>
  </si>
  <si>
    <t>TRANS-0011130</t>
  </si>
  <si>
    <t>TRANS-0011131</t>
  </si>
  <si>
    <t>TRANS-0011132</t>
  </si>
  <si>
    <t>TRANS-0011133</t>
  </si>
  <si>
    <t>TRANS-0011134</t>
  </si>
  <si>
    <t>Lake Gregoryborough</t>
  </si>
  <si>
    <t>TRANS-0011135</t>
  </si>
  <si>
    <t>TRANS-0011136</t>
  </si>
  <si>
    <t>TRANS-0011137</t>
  </si>
  <si>
    <t>North Carolineview</t>
  </si>
  <si>
    <t>TRANS-0011138</t>
  </si>
  <si>
    <t>West Jamesfurt</t>
  </si>
  <si>
    <t>TRANS-0011139</t>
  </si>
  <si>
    <t>Erikbury</t>
  </si>
  <si>
    <t>TRANS-0011140</t>
  </si>
  <si>
    <t>Jaimebury</t>
  </si>
  <si>
    <t>TRANS-0011141</t>
  </si>
  <si>
    <t>Port Judithborough</t>
  </si>
  <si>
    <t>TRANS-0011142</t>
  </si>
  <si>
    <t>TRANS-0011143</t>
  </si>
  <si>
    <t>Port Coryfurt</t>
  </si>
  <si>
    <t>TRANS-0011144</t>
  </si>
  <si>
    <t>South Kelli</t>
  </si>
  <si>
    <t>TRANS-0011145</t>
  </si>
  <si>
    <t>Port Thomasborough</t>
  </si>
  <si>
    <t>TRANS-0011146</t>
  </si>
  <si>
    <t>TRANS-0011147</t>
  </si>
  <si>
    <t>TRANS-0011148</t>
  </si>
  <si>
    <t>North Stacey</t>
  </si>
  <si>
    <t>TRANS-0011149</t>
  </si>
  <si>
    <t>Weaverburgh</t>
  </si>
  <si>
    <t>TRANS-0011150</t>
  </si>
  <si>
    <t>Ramirezfort</t>
  </si>
  <si>
    <t>TRANS-0011151</t>
  </si>
  <si>
    <t>Brittanychester</t>
  </si>
  <si>
    <t>TRANS-0011152</t>
  </si>
  <si>
    <t>Port Courtneyland</t>
  </si>
  <si>
    <t>TRANS-0011153</t>
  </si>
  <si>
    <t>TRANS-0011154</t>
  </si>
  <si>
    <t>Feliciafort</t>
  </si>
  <si>
    <t>TRANS-0011155</t>
  </si>
  <si>
    <t>Port Lauraside</t>
  </si>
  <si>
    <t>TRANS-0011156</t>
  </si>
  <si>
    <t>TRANS-0011157</t>
  </si>
  <si>
    <t>Port Michaelburgh</t>
  </si>
  <si>
    <t>TRANS-0011158</t>
  </si>
  <si>
    <t>North Chadmouth</t>
  </si>
  <si>
    <t>TRANS-0011159</t>
  </si>
  <si>
    <t>Sonyabury</t>
  </si>
  <si>
    <t>TRANS-0011160</t>
  </si>
  <si>
    <t>TRANS-0011161</t>
  </si>
  <si>
    <t>Caitlinland</t>
  </si>
  <si>
    <t>TRANS-0011162</t>
  </si>
  <si>
    <t>TRANS-0011163</t>
  </si>
  <si>
    <t>Austinstad</t>
  </si>
  <si>
    <t>TRANS-0011164</t>
  </si>
  <si>
    <t>TRANS-0011165</t>
  </si>
  <si>
    <t>Buchananville</t>
  </si>
  <si>
    <t>TRANS-0011166</t>
  </si>
  <si>
    <t>TRANS-0011167</t>
  </si>
  <si>
    <t>North Colleenborough</t>
  </si>
  <si>
    <t>TRANS-0011168</t>
  </si>
  <si>
    <t>TRANS-0011169</t>
  </si>
  <si>
    <t>TRANS-0011170</t>
  </si>
  <si>
    <t>New Ryanton</t>
  </si>
  <si>
    <t>TRANS-0011171</t>
  </si>
  <si>
    <t>Ramirezville</t>
  </si>
  <si>
    <t>TRANS-0011172</t>
  </si>
  <si>
    <t>North Dianeburgh</t>
  </si>
  <si>
    <t>TRANS-0011173</t>
  </si>
  <si>
    <t>TRANS-0011174</t>
  </si>
  <si>
    <t>TRANS-0011175</t>
  </si>
  <si>
    <t>North Lindaport</t>
  </si>
  <si>
    <t>TRANS-0011176</t>
  </si>
  <si>
    <t>TRANS-0011177</t>
  </si>
  <si>
    <t>TRANS-0011178</t>
  </si>
  <si>
    <t>Jonathanport</t>
  </si>
  <si>
    <t>TRANS-0011179</t>
  </si>
  <si>
    <t>Sheppardberg</t>
  </si>
  <si>
    <t>TRANS-0011180</t>
  </si>
  <si>
    <t>TRANS-0011181</t>
  </si>
  <si>
    <t>West Jackson</t>
  </si>
  <si>
    <t>TRANS-0011182</t>
  </si>
  <si>
    <t>Ginaton</t>
  </si>
  <si>
    <t>TRANS-0011183</t>
  </si>
  <si>
    <t>TRANS-0011184</t>
  </si>
  <si>
    <t>West Latashaberg</t>
  </si>
  <si>
    <t>TRANS-0011185</t>
  </si>
  <si>
    <t>Karenstad</t>
  </si>
  <si>
    <t>TRANS-0011186</t>
  </si>
  <si>
    <t>TRANS-0011187</t>
  </si>
  <si>
    <t>North Feliciaton</t>
  </si>
  <si>
    <t>TRANS-0011188</t>
  </si>
  <si>
    <t>Kirkberg</t>
  </si>
  <si>
    <t>TRANS-0011189</t>
  </si>
  <si>
    <t>TRANS-0011190</t>
  </si>
  <si>
    <t>TRANS-0011191</t>
  </si>
  <si>
    <t>Lukemouth</t>
  </si>
  <si>
    <t>TRANS-0011192</t>
  </si>
  <si>
    <t>Campbellview</t>
  </si>
  <si>
    <t>TRANS-0011193</t>
  </si>
  <si>
    <t>East Kellyfort</t>
  </si>
  <si>
    <t>TRANS-0011194</t>
  </si>
  <si>
    <t>New Kelli</t>
  </si>
  <si>
    <t>TRANS-0011195</t>
  </si>
  <si>
    <t>East Rachaelfort</t>
  </si>
  <si>
    <t>TRANS-0011196</t>
  </si>
  <si>
    <t>West Jerryburgh</t>
  </si>
  <si>
    <t>TRANS-0011197</t>
  </si>
  <si>
    <t>TRANS-0011198</t>
  </si>
  <si>
    <t>TRANS-0011199</t>
  </si>
  <si>
    <t>South Lukeberg</t>
  </si>
  <si>
    <t>TRANS-0011200</t>
  </si>
  <si>
    <t>TRANS-0011201</t>
  </si>
  <si>
    <t>North Justinburgh</t>
  </si>
  <si>
    <t>TRANS-0011202</t>
  </si>
  <si>
    <t>South Jessechester</t>
  </si>
  <si>
    <t>TRANS-0011203</t>
  </si>
  <si>
    <t>New Stacyside</t>
  </si>
  <si>
    <t>TRANS-0011204</t>
  </si>
  <si>
    <t>TRANS-0011205</t>
  </si>
  <si>
    <t>East Pedro</t>
  </si>
  <si>
    <t>TRANS-0011206</t>
  </si>
  <si>
    <t>TRANS-0011207</t>
  </si>
  <si>
    <t>New Mariaview</t>
  </si>
  <si>
    <t>TRANS-0011208</t>
  </si>
  <si>
    <t>Lake Tony</t>
  </si>
  <si>
    <t>TRANS-0011209</t>
  </si>
  <si>
    <t>Lake Jasonton</t>
  </si>
  <si>
    <t>TRANS-0011210</t>
  </si>
  <si>
    <t>Bridgetmouth</t>
  </si>
  <si>
    <t>TRANS-0011211</t>
  </si>
  <si>
    <t>TRANS-0011212</t>
  </si>
  <si>
    <t>TRANS-0011213</t>
  </si>
  <si>
    <t>New Melaniefurt</t>
  </si>
  <si>
    <t>TRANS-0011214</t>
  </si>
  <si>
    <t>Kyleberg</t>
  </si>
  <si>
    <t>TRANS-0011215</t>
  </si>
  <si>
    <t>Port Zacharyshire</t>
  </si>
  <si>
    <t>TRANS-0011216</t>
  </si>
  <si>
    <t>Danielsmouth</t>
  </si>
  <si>
    <t>TRANS-0011217</t>
  </si>
  <si>
    <t>TRANS-0011218</t>
  </si>
  <si>
    <t>South Catherineview</t>
  </si>
  <si>
    <t>TRANS-0011219</t>
  </si>
  <si>
    <t>TRANS-0011220</t>
  </si>
  <si>
    <t>Leehaven</t>
  </si>
  <si>
    <t>TRANS-0011221</t>
  </si>
  <si>
    <t>TRANS-0011222</t>
  </si>
  <si>
    <t>East Beverlyberg</t>
  </si>
  <si>
    <t>TRANS-0011223</t>
  </si>
  <si>
    <t>Cathyborough</t>
  </si>
  <si>
    <t>TRANS-0011224</t>
  </si>
  <si>
    <t>Port Brandonborough</t>
  </si>
  <si>
    <t>TRANS-0011225</t>
  </si>
  <si>
    <t>Wheelerton</t>
  </si>
  <si>
    <t>TRANS-0011226</t>
  </si>
  <si>
    <t>North Joannaborough</t>
  </si>
  <si>
    <t>TRANS-0011227</t>
  </si>
  <si>
    <t>New Stevenfort</t>
  </si>
  <si>
    <t>TRANS-0011228</t>
  </si>
  <si>
    <t>TRANS-0011229</t>
  </si>
  <si>
    <t>Sabrinaborough</t>
  </si>
  <si>
    <t>TRANS-0011230</t>
  </si>
  <si>
    <t>Micheleton</t>
  </si>
  <si>
    <t>TRANS-0011231</t>
  </si>
  <si>
    <t>TRANS-0011232</t>
  </si>
  <si>
    <t>Guerraview</t>
  </si>
  <si>
    <t>TRANS-0011233</t>
  </si>
  <si>
    <t>TRANS-0011234</t>
  </si>
  <si>
    <t>West Tracey</t>
  </si>
  <si>
    <t>TRANS-0011235</t>
  </si>
  <si>
    <t>TRANS-0011236</t>
  </si>
  <si>
    <t>TRANS-0011237</t>
  </si>
  <si>
    <t>TRANS-0011238</t>
  </si>
  <si>
    <t>East Troymouth</t>
  </si>
  <si>
    <t>TRANS-0011239</t>
  </si>
  <si>
    <t>TRANS-0011240</t>
  </si>
  <si>
    <t>TRANS-0011241</t>
  </si>
  <si>
    <t>West Monicamouth</t>
  </si>
  <si>
    <t>TRANS-0011242</t>
  </si>
  <si>
    <t>Lake Faith</t>
  </si>
  <si>
    <t>TRANS-0011243</t>
  </si>
  <si>
    <t>Port Amberton</t>
  </si>
  <si>
    <t>TRANS-0011244</t>
  </si>
  <si>
    <t>Lake Douglasland</t>
  </si>
  <si>
    <t>TRANS-0011245</t>
  </si>
  <si>
    <t>TRANS-0011246</t>
  </si>
  <si>
    <t>TRANS-0011247</t>
  </si>
  <si>
    <t>New Jamie</t>
  </si>
  <si>
    <t>TRANS-0011248</t>
  </si>
  <si>
    <t>Port Kellyview</t>
  </si>
  <si>
    <t>TRANS-0011249</t>
  </si>
  <si>
    <t>TRANS-0011250</t>
  </si>
  <si>
    <t>Valeriefurt</t>
  </si>
  <si>
    <t>TRANS-0011251</t>
  </si>
  <si>
    <t>North Veronica</t>
  </si>
  <si>
    <t>TRANS-0011252</t>
  </si>
  <si>
    <t>Collinsbury</t>
  </si>
  <si>
    <t>TRANS-0011253</t>
  </si>
  <si>
    <t>South Frankshire</t>
  </si>
  <si>
    <t>TRANS-0011254</t>
  </si>
  <si>
    <t>TRANS-0011255</t>
  </si>
  <si>
    <t>North Kimberlyview</t>
  </si>
  <si>
    <t>TRANS-0011256</t>
  </si>
  <si>
    <t>Trujillotown</t>
  </si>
  <si>
    <t>TRANS-0011257</t>
  </si>
  <si>
    <t>TRANS-0011258</t>
  </si>
  <si>
    <t>Wheelerhaven</t>
  </si>
  <si>
    <t>TRANS-0011259</t>
  </si>
  <si>
    <t>New Maryville</t>
  </si>
  <si>
    <t>TRANS-0011260</t>
  </si>
  <si>
    <t>TRANS-0011261</t>
  </si>
  <si>
    <t>Port Karenview</t>
  </si>
  <si>
    <t>TRANS-0011262</t>
  </si>
  <si>
    <t>TRANS-0011263</t>
  </si>
  <si>
    <t>TRANS-0011264</t>
  </si>
  <si>
    <t>Port Ana</t>
  </si>
  <si>
    <t>TRANS-0011265</t>
  </si>
  <si>
    <t>Chelseamouth</t>
  </si>
  <si>
    <t>TRANS-0011266</t>
  </si>
  <si>
    <t>TRANS-0011267</t>
  </si>
  <si>
    <t>South Carlmouth</t>
  </si>
  <si>
    <t>TRANS-0011268</t>
  </si>
  <si>
    <t>Sharonmouth</t>
  </si>
  <si>
    <t>TRANS-0011269</t>
  </si>
  <si>
    <t>New Jessicaland</t>
  </si>
  <si>
    <t>TRANS-0011270</t>
  </si>
  <si>
    <t>North Gloria</t>
  </si>
  <si>
    <t>TRANS-0011271</t>
  </si>
  <si>
    <t>Katrinamouth</t>
  </si>
  <si>
    <t>TRANS-0011272</t>
  </si>
  <si>
    <t>Lake Clinton</t>
  </si>
  <si>
    <t>TRANS-0011273</t>
  </si>
  <si>
    <t>North Zachary</t>
  </si>
  <si>
    <t>TRANS-0011274</t>
  </si>
  <si>
    <t>TRANS-0011275</t>
  </si>
  <si>
    <t>South Maryborough</t>
  </si>
  <si>
    <t>TRANS-0011276</t>
  </si>
  <si>
    <t>TRANS-0011277</t>
  </si>
  <si>
    <t>Warrenstad</t>
  </si>
  <si>
    <t>TRANS-0011278</t>
  </si>
  <si>
    <t>TRANS-0011279</t>
  </si>
  <si>
    <t>Port Traceyville</t>
  </si>
  <si>
    <t>TRANS-0011280</t>
  </si>
  <si>
    <t>West Paulachester</t>
  </si>
  <si>
    <t>TRANS-0011281</t>
  </si>
  <si>
    <t>TRANS-0011282</t>
  </si>
  <si>
    <t>TRANS-0011283</t>
  </si>
  <si>
    <t>TRANS-0011284</t>
  </si>
  <si>
    <t>TRANS-0011285</t>
  </si>
  <si>
    <t>New Lisachester</t>
  </si>
  <si>
    <t>TRANS-0011286</t>
  </si>
  <si>
    <t>TRANS-0011287</t>
  </si>
  <si>
    <t>TRANS-0011288</t>
  </si>
  <si>
    <t>TRANS-0011289</t>
  </si>
  <si>
    <t>TRANS-0011290</t>
  </si>
  <si>
    <t>New Vanessabury</t>
  </si>
  <si>
    <t>TRANS-0011291</t>
  </si>
  <si>
    <t>Patrickland</t>
  </si>
  <si>
    <t>TRANS-0011292</t>
  </si>
  <si>
    <t>Schultzland</t>
  </si>
  <si>
    <t>TRANS-0011293</t>
  </si>
  <si>
    <t>Dickersonbury</t>
  </si>
  <si>
    <t>TRANS-0011294</t>
  </si>
  <si>
    <t>TRANS-0011295</t>
  </si>
  <si>
    <t>North Ginamouth</t>
  </si>
  <si>
    <t>TRANS-0011296</t>
  </si>
  <si>
    <t>East Jacobville</t>
  </si>
  <si>
    <t>TRANS-0011297</t>
  </si>
  <si>
    <t>TRANS-0011298</t>
  </si>
  <si>
    <t>West Alan</t>
  </si>
  <si>
    <t>TRANS-0011299</t>
  </si>
  <si>
    <t>Burchmouth</t>
  </si>
  <si>
    <t>TRANS-0011300</t>
  </si>
  <si>
    <t>TRANS-0011301</t>
  </si>
  <si>
    <t>TRANS-0011302</t>
  </si>
  <si>
    <t>TRANS-0011303</t>
  </si>
  <si>
    <t>East Kara</t>
  </si>
  <si>
    <t>TRANS-0011304</t>
  </si>
  <si>
    <t>TRANS-0011305</t>
  </si>
  <si>
    <t>TRANS-0011306</t>
  </si>
  <si>
    <t>Daisyshire</t>
  </si>
  <si>
    <t>TRANS-0011307</t>
  </si>
  <si>
    <t>TRANS-0011308</t>
  </si>
  <si>
    <t>North Frederick</t>
  </si>
  <si>
    <t>TRANS-0011309</t>
  </si>
  <si>
    <t>TRANS-0011310</t>
  </si>
  <si>
    <t>New Ginafurt</t>
  </si>
  <si>
    <t>TRANS-0011311</t>
  </si>
  <si>
    <t>Lake Shanetown</t>
  </si>
  <si>
    <t>TRANS-0011312</t>
  </si>
  <si>
    <t>TRANS-0011313</t>
  </si>
  <si>
    <t>Kristinestad</t>
  </si>
  <si>
    <t>TRANS-0011314</t>
  </si>
  <si>
    <t>Kennethtown</t>
  </si>
  <si>
    <t>TRANS-0011315</t>
  </si>
  <si>
    <t>TRANS-0011316</t>
  </si>
  <si>
    <t>TRANS-0011317</t>
  </si>
  <si>
    <t>TRANS-0011318</t>
  </si>
  <si>
    <t>TRANS-0011319</t>
  </si>
  <si>
    <t>Bettyshire</t>
  </si>
  <si>
    <t>TRANS-0011320</t>
  </si>
  <si>
    <t>New Adam</t>
  </si>
  <si>
    <t>TRANS-0011321</t>
  </si>
  <si>
    <t>TRANS-0011322</t>
  </si>
  <si>
    <t>TRANS-0011323</t>
  </si>
  <si>
    <t>TRANS-0011324</t>
  </si>
  <si>
    <t>TRANS-0011325</t>
  </si>
  <si>
    <t>TRANS-0011326</t>
  </si>
  <si>
    <t>Cooperchester</t>
  </si>
  <si>
    <t>TRANS-0011327</t>
  </si>
  <si>
    <t>TRANS-0011328</t>
  </si>
  <si>
    <t>TRANS-0011329</t>
  </si>
  <si>
    <t>New Coltonshire</t>
  </si>
  <si>
    <t>TRANS-0011330</t>
  </si>
  <si>
    <t>Francoview</t>
  </si>
  <si>
    <t>TRANS-0011331</t>
  </si>
  <si>
    <t>Mahoneyfort</t>
  </si>
  <si>
    <t>TRANS-0011332</t>
  </si>
  <si>
    <t>TRANS-0011333</t>
  </si>
  <si>
    <t>TRANS-0011334</t>
  </si>
  <si>
    <t>Bergermouth</t>
  </si>
  <si>
    <t>TRANS-0011335</t>
  </si>
  <si>
    <t>TRANS-0011336</t>
  </si>
  <si>
    <t>Wallaceburgh</t>
  </si>
  <si>
    <t>TRANS-0011337</t>
  </si>
  <si>
    <t>North Kathleenport</t>
  </si>
  <si>
    <t>TRANS-0011338</t>
  </si>
  <si>
    <t>TRANS-0011339</t>
  </si>
  <si>
    <t>Darrylberg</t>
  </si>
  <si>
    <t>TRANS-0011340</t>
  </si>
  <si>
    <t>TRANS-0011341</t>
  </si>
  <si>
    <t>TRANS-0011342</t>
  </si>
  <si>
    <t>TRANS-0011343</t>
  </si>
  <si>
    <t>Curryshire</t>
  </si>
  <si>
    <t>TRANS-0011344</t>
  </si>
  <si>
    <t>East Billyton</t>
  </si>
  <si>
    <t>TRANS-0011345</t>
  </si>
  <si>
    <t>TRANS-0011346</t>
  </si>
  <si>
    <t>East Tracyton</t>
  </si>
  <si>
    <t>TRANS-0011347</t>
  </si>
  <si>
    <t>Lake Kristina</t>
  </si>
  <si>
    <t>TRANS-0011348</t>
  </si>
  <si>
    <t>Alexisville</t>
  </si>
  <si>
    <t>TRANS-0011349</t>
  </si>
  <si>
    <t>TRANS-0011350</t>
  </si>
  <si>
    <t>TRANS-0011351</t>
  </si>
  <si>
    <t>Adrianborough</t>
  </si>
  <si>
    <t>TRANS-0011352</t>
  </si>
  <si>
    <t>Fullerside</t>
  </si>
  <si>
    <t>TRANS-0011353</t>
  </si>
  <si>
    <t>TRANS-0011354</t>
  </si>
  <si>
    <t>Lake Jesus</t>
  </si>
  <si>
    <t>TRANS-0011355</t>
  </si>
  <si>
    <t>TRANS-0011356</t>
  </si>
  <si>
    <t>West Kristinville</t>
  </si>
  <si>
    <t>TRANS-0011357</t>
  </si>
  <si>
    <t>TRANS-0011358</t>
  </si>
  <si>
    <t>Gregoryton</t>
  </si>
  <si>
    <t>TRANS-0011359</t>
  </si>
  <si>
    <t>Jeanetteview</t>
  </si>
  <si>
    <t>TRANS-0011360</t>
  </si>
  <si>
    <t>TRANS-0011361</t>
  </si>
  <si>
    <t>West Stefaniemouth</t>
  </si>
  <si>
    <t>TRANS-0011362</t>
  </si>
  <si>
    <t>Quinnside</t>
  </si>
  <si>
    <t>TRANS-0011363</t>
  </si>
  <si>
    <t>East Aaronton</t>
  </si>
  <si>
    <t>TRANS-0011364</t>
  </si>
  <si>
    <t>TRANS-0011365</t>
  </si>
  <si>
    <t>East Samanthaburgh</t>
  </si>
  <si>
    <t>TRANS-0011366</t>
  </si>
  <si>
    <t>New Joshuamouth</t>
  </si>
  <si>
    <t>TRANS-0011367</t>
  </si>
  <si>
    <t>TRANS-0011368</t>
  </si>
  <si>
    <t>TRANS-0011369</t>
  </si>
  <si>
    <t>Rodriguezchester</t>
  </si>
  <si>
    <t>TRANS-0011370</t>
  </si>
  <si>
    <t>Oconnorland</t>
  </si>
  <si>
    <t>TRANS-0011371</t>
  </si>
  <si>
    <t>TRANS-0011372</t>
  </si>
  <si>
    <t>TRANS-0011373</t>
  </si>
  <si>
    <t>Palmerfort</t>
  </si>
  <si>
    <t>TRANS-0011374</t>
  </si>
  <si>
    <t>Lake Michaelland</t>
  </si>
  <si>
    <t>TRANS-0011375</t>
  </si>
  <si>
    <t>Knighttown</t>
  </si>
  <si>
    <t>TRANS-0011376</t>
  </si>
  <si>
    <t>TRANS-0011377</t>
  </si>
  <si>
    <t>North Kylechester</t>
  </si>
  <si>
    <t>TRANS-0011378</t>
  </si>
  <si>
    <t>Rangelport</t>
  </si>
  <si>
    <t>TRANS-0011379</t>
  </si>
  <si>
    <t>West Diamondside</t>
  </si>
  <si>
    <t>TRANS-0011380</t>
  </si>
  <si>
    <t>TRANS-0011381</t>
  </si>
  <si>
    <t>Thompsonfurt</t>
  </si>
  <si>
    <t>TRANS-0011382</t>
  </si>
  <si>
    <t>West Williamberg</t>
  </si>
  <si>
    <t>TRANS-0011383</t>
  </si>
  <si>
    <t>TRANS-0011384</t>
  </si>
  <si>
    <t>TRANS-0011385</t>
  </si>
  <si>
    <t>Lowerychester</t>
  </si>
  <si>
    <t>TRANS-0011386</t>
  </si>
  <si>
    <t>TRANS-0011387</t>
  </si>
  <si>
    <t>Emilyshire</t>
  </si>
  <si>
    <t>TRANS-0011388</t>
  </si>
  <si>
    <t>Hannahland</t>
  </si>
  <si>
    <t>TRANS-0011389</t>
  </si>
  <si>
    <t>Liuport</t>
  </si>
  <si>
    <t>TRANS-0011390</t>
  </si>
  <si>
    <t>TRANS-0011391</t>
  </si>
  <si>
    <t>North Aliciatown</t>
  </si>
  <si>
    <t>TRANS-0011392</t>
  </si>
  <si>
    <t>TRANS-0011393</t>
  </si>
  <si>
    <t>New Vanessafurt</t>
  </si>
  <si>
    <t>TRANS-0011394</t>
  </si>
  <si>
    <t>TRANS-0011395</t>
  </si>
  <si>
    <t>TRANS-0011396</t>
  </si>
  <si>
    <t>Andreaberg</t>
  </si>
  <si>
    <t>TRANS-0011397</t>
  </si>
  <si>
    <t>Bryanberg</t>
  </si>
  <si>
    <t>TRANS-0011398</t>
  </si>
  <si>
    <t>TRANS-0011399</t>
  </si>
  <si>
    <t>Juliaview</t>
  </si>
  <si>
    <t>TRANS-0011400</t>
  </si>
  <si>
    <t>TRANS-0011401</t>
  </si>
  <si>
    <t>TRANS-0011402</t>
  </si>
  <si>
    <t>TRANS-0011403</t>
  </si>
  <si>
    <t>TRANS-0011404</t>
  </si>
  <si>
    <t>TRANS-0011405</t>
  </si>
  <si>
    <t>TRANS-0011406</t>
  </si>
  <si>
    <t>East Shanestad</t>
  </si>
  <si>
    <t>TRANS-0011407</t>
  </si>
  <si>
    <t>Port Chrisport</t>
  </si>
  <si>
    <t>TRANS-0011408</t>
  </si>
  <si>
    <t>TRANS-0011409</t>
  </si>
  <si>
    <t>TRANS-0011410</t>
  </si>
  <si>
    <t>Larsonside</t>
  </si>
  <si>
    <t>TRANS-0011411</t>
  </si>
  <si>
    <t>Annetteborough</t>
  </si>
  <si>
    <t>TRANS-0011412</t>
  </si>
  <si>
    <t>West Deniseville</t>
  </si>
  <si>
    <t>TRANS-0011413</t>
  </si>
  <si>
    <t>North Rogerville</t>
  </si>
  <si>
    <t>TRANS-0011414</t>
  </si>
  <si>
    <t>TRANS-0011415</t>
  </si>
  <si>
    <t>TRANS-0011416</t>
  </si>
  <si>
    <t>TRANS-0011417</t>
  </si>
  <si>
    <t>South Joyce</t>
  </si>
  <si>
    <t>TRANS-0011418</t>
  </si>
  <si>
    <t>New Yolanda</t>
  </si>
  <si>
    <t>TRANS-0011419</t>
  </si>
  <si>
    <t>Port Marcfurt</t>
  </si>
  <si>
    <t>TRANS-0011420</t>
  </si>
  <si>
    <t>West Kristen</t>
  </si>
  <si>
    <t>TRANS-0011421</t>
  </si>
  <si>
    <t>TRANS-0011422</t>
  </si>
  <si>
    <t>Lake Katelynshire</t>
  </si>
  <si>
    <t>TRANS-0011423</t>
  </si>
  <si>
    <t>TRANS-0011424</t>
  </si>
  <si>
    <t>Vincentmouth</t>
  </si>
  <si>
    <t>TRANS-0011425</t>
  </si>
  <si>
    <t>TRANS-0011426</t>
  </si>
  <si>
    <t>TRANS-0011427</t>
  </si>
  <si>
    <t>TRANS-0011428</t>
  </si>
  <si>
    <t>Hartland</t>
  </si>
  <si>
    <t>TRANS-0011429</t>
  </si>
  <si>
    <t>North Kevinburgh</t>
  </si>
  <si>
    <t>TRANS-0011430</t>
  </si>
  <si>
    <t>Fieldsmouth</t>
  </si>
  <si>
    <t>TRANS-0011431</t>
  </si>
  <si>
    <t>TRANS-0011432</t>
  </si>
  <si>
    <t>TRANS-0011433</t>
  </si>
  <si>
    <t>South Shelleyside</t>
  </si>
  <si>
    <t>TRANS-0011434</t>
  </si>
  <si>
    <t>Robertstad</t>
  </si>
  <si>
    <t>TRANS-0011435</t>
  </si>
  <si>
    <t>TRANS-0011436</t>
  </si>
  <si>
    <t>Tuckertown</t>
  </si>
  <si>
    <t>TRANS-0011437</t>
  </si>
  <si>
    <t>Moralesbury</t>
  </si>
  <si>
    <t>TRANS-0011438</t>
  </si>
  <si>
    <t>TRANS-0011439</t>
  </si>
  <si>
    <t>West Kellymouth</t>
  </si>
  <si>
    <t>TRANS-0011440</t>
  </si>
  <si>
    <t>TRANS-0011441</t>
  </si>
  <si>
    <t>West Charlesfort</t>
  </si>
  <si>
    <t>TRANS-0011442</t>
  </si>
  <si>
    <t>Colefurt</t>
  </si>
  <si>
    <t>TRANS-0011443</t>
  </si>
  <si>
    <t>Onealburgh</t>
  </si>
  <si>
    <t>TRANS-0011444</t>
  </si>
  <si>
    <t>TRANS-0011445</t>
  </si>
  <si>
    <t>Lake Kari</t>
  </si>
  <si>
    <t>TRANS-0011446</t>
  </si>
  <si>
    <t>TRANS-0011447</t>
  </si>
  <si>
    <t>Valdezburgh</t>
  </si>
  <si>
    <t>TRANS-0011448</t>
  </si>
  <si>
    <t>West Brittanymouth</t>
  </si>
  <si>
    <t>TRANS-0011449</t>
  </si>
  <si>
    <t>Perrystad</t>
  </si>
  <si>
    <t>TRANS-0011450</t>
  </si>
  <si>
    <t>TRANS-0011451</t>
  </si>
  <si>
    <t>South Ashleyhaven</t>
  </si>
  <si>
    <t>TRANS-0011452</t>
  </si>
  <si>
    <t>TRANS-0011453</t>
  </si>
  <si>
    <t>TRANS-0011454</t>
  </si>
  <si>
    <t>TRANS-0011455</t>
  </si>
  <si>
    <t>TRANS-0011456</t>
  </si>
  <si>
    <t>TRANS-0011457</t>
  </si>
  <si>
    <t>TRANS-0011458</t>
  </si>
  <si>
    <t>West Donaldbury</t>
  </si>
  <si>
    <t>TRANS-0011459</t>
  </si>
  <si>
    <t>TRANS-0011460</t>
  </si>
  <si>
    <t>Butlerport</t>
  </si>
  <si>
    <t>TRANS-0011461</t>
  </si>
  <si>
    <t>South Jasonchester</t>
  </si>
  <si>
    <t>TRANS-0011462</t>
  </si>
  <si>
    <t>TRANS-0011463</t>
  </si>
  <si>
    <t>Manuelville</t>
  </si>
  <si>
    <t>TRANS-0011464</t>
  </si>
  <si>
    <t>East Shelbystad</t>
  </si>
  <si>
    <t>TRANS-0011465</t>
  </si>
  <si>
    <t>Lake Joshuachester</t>
  </si>
  <si>
    <t>TRANS-0011466</t>
  </si>
  <si>
    <t>East Brookeville</t>
  </si>
  <si>
    <t>TRANS-0011467</t>
  </si>
  <si>
    <t>TRANS-0011468</t>
  </si>
  <si>
    <t>TRANS-0011469</t>
  </si>
  <si>
    <t>East Brandonshire</t>
  </si>
  <si>
    <t>TRANS-0011470</t>
  </si>
  <si>
    <t>South Cindyview</t>
  </si>
  <si>
    <t>TRANS-0011471</t>
  </si>
  <si>
    <t>Port Garymouth</t>
  </si>
  <si>
    <t>TRANS-0011472</t>
  </si>
  <si>
    <t>TRANS-0011473</t>
  </si>
  <si>
    <t>TRANS-0011474</t>
  </si>
  <si>
    <t>TRANS-0011475</t>
  </si>
  <si>
    <t>Brandyfurt</t>
  </si>
  <si>
    <t>TRANS-0011476</t>
  </si>
  <si>
    <t>TRANS-0011477</t>
  </si>
  <si>
    <t>TRANS-0011478</t>
  </si>
  <si>
    <t>North Catherineton</t>
  </si>
  <si>
    <t>TRANS-0011479</t>
  </si>
  <si>
    <t>East Lancebury</t>
  </si>
  <si>
    <t>TRANS-0011480</t>
  </si>
  <si>
    <t>TRANS-0011481</t>
  </si>
  <si>
    <t>West Aaronfurt</t>
  </si>
  <si>
    <t>TRANS-0011482</t>
  </si>
  <si>
    <t>TRANS-0011483</t>
  </si>
  <si>
    <t>TRANS-0011484</t>
  </si>
  <si>
    <t>Bethanyville</t>
  </si>
  <si>
    <t>TRANS-0011485</t>
  </si>
  <si>
    <t>East Nancyfurt</t>
  </si>
  <si>
    <t>TRANS-0011486</t>
  </si>
  <si>
    <t>Port Kathleenborough</t>
  </si>
  <si>
    <t>TRANS-0011487</t>
  </si>
  <si>
    <t>Greenfurt</t>
  </si>
  <si>
    <t>TRANS-0011488</t>
  </si>
  <si>
    <t>Anneburgh</t>
  </si>
  <si>
    <t>TRANS-0011489</t>
  </si>
  <si>
    <t>North Charlotte</t>
  </si>
  <si>
    <t>TRANS-0011490</t>
  </si>
  <si>
    <t>TRANS-0011491</t>
  </si>
  <si>
    <t>TRANS-0011492</t>
  </si>
  <si>
    <t>South Rhondahaven</t>
  </si>
  <si>
    <t>TRANS-0011493</t>
  </si>
  <si>
    <t>TRANS-0011494</t>
  </si>
  <si>
    <t>TRANS-0011495</t>
  </si>
  <si>
    <t>Chelseaburgh</t>
  </si>
  <si>
    <t>TRANS-0011496</t>
  </si>
  <si>
    <t>TRANS-0011497</t>
  </si>
  <si>
    <t>TRANS-0011498</t>
  </si>
  <si>
    <t>East Sergiochester</t>
  </si>
  <si>
    <t>TRANS-0011499</t>
  </si>
  <si>
    <t>TRANS-0011500</t>
  </si>
  <si>
    <t>Lake Theresamouth</t>
  </si>
  <si>
    <t>TRANS-0011501</t>
  </si>
  <si>
    <t>TRANS-0011502</t>
  </si>
  <si>
    <t>East Taylormouth</t>
  </si>
  <si>
    <t>TRANS-0011503</t>
  </si>
  <si>
    <t>TRANS-0011504</t>
  </si>
  <si>
    <t>TRANS-0011505</t>
  </si>
  <si>
    <t>TRANS-0011506</t>
  </si>
  <si>
    <t>TRANS-0011507</t>
  </si>
  <si>
    <t>Hebertchester</t>
  </si>
  <si>
    <t>TRANS-0011508</t>
  </si>
  <si>
    <t>TRANS-0011509</t>
  </si>
  <si>
    <t>TRANS-0011510</t>
  </si>
  <si>
    <t>TRANS-0011511</t>
  </si>
  <si>
    <t>Shortmouth</t>
  </si>
  <si>
    <t>TRANS-0011512</t>
  </si>
  <si>
    <t>Thompsonmouth</t>
  </si>
  <si>
    <t>TRANS-0011513</t>
  </si>
  <si>
    <t>Daltonshire</t>
  </si>
  <si>
    <t>TRANS-0011514</t>
  </si>
  <si>
    <t>TRANS-0011515</t>
  </si>
  <si>
    <t>TRANS-0011516</t>
  </si>
  <si>
    <t>Kempport</t>
  </si>
  <si>
    <t>TRANS-0011517</t>
  </si>
  <si>
    <t>North Andrechester</t>
  </si>
  <si>
    <t>TRANS-0011518</t>
  </si>
  <si>
    <t>Hesterville</t>
  </si>
  <si>
    <t>TRANS-0011519</t>
  </si>
  <si>
    <t>West Ashleyport</t>
  </si>
  <si>
    <t>TRANS-0011520</t>
  </si>
  <si>
    <t>TRANS-0011521</t>
  </si>
  <si>
    <t>Brentfurt</t>
  </si>
  <si>
    <t>TRANS-0011522</t>
  </si>
  <si>
    <t>Lake Janice</t>
  </si>
  <si>
    <t>TRANS-0011523</t>
  </si>
  <si>
    <t>Chrisfort</t>
  </si>
  <si>
    <t>TRANS-0011524</t>
  </si>
  <si>
    <t>Cherylport</t>
  </si>
  <si>
    <t>TRANS-0011525</t>
  </si>
  <si>
    <t>TRANS-0011526</t>
  </si>
  <si>
    <t>Derekhaven</t>
  </si>
  <si>
    <t>TRANS-0011527</t>
  </si>
  <si>
    <t>Piercefurt</t>
  </si>
  <si>
    <t>TRANS-0011528</t>
  </si>
  <si>
    <t>TRANS-0011529</t>
  </si>
  <si>
    <t>Lewisfort</t>
  </si>
  <si>
    <t>TRANS-0011530</t>
  </si>
  <si>
    <t>TRANS-0011531</t>
  </si>
  <si>
    <t>Connieport</t>
  </si>
  <si>
    <t>TRANS-0011532</t>
  </si>
  <si>
    <t>North Timothyton</t>
  </si>
  <si>
    <t>TRANS-0011533</t>
  </si>
  <si>
    <t>Ayershaven</t>
  </si>
  <si>
    <t>TRANS-0011534</t>
  </si>
  <si>
    <t>TRANS-0011535</t>
  </si>
  <si>
    <t>New Victorview</t>
  </si>
  <si>
    <t>TRANS-0011536</t>
  </si>
  <si>
    <t>Port Kristen</t>
  </si>
  <si>
    <t>TRANS-0011537</t>
  </si>
  <si>
    <t>East Daryl</t>
  </si>
  <si>
    <t>TRANS-0011538</t>
  </si>
  <si>
    <t>TRANS-0011539</t>
  </si>
  <si>
    <t>West Margaretmouth</t>
  </si>
  <si>
    <t>TRANS-0011540</t>
  </si>
  <si>
    <t>Parkerhaven</t>
  </si>
  <si>
    <t>TRANS-0011541</t>
  </si>
  <si>
    <t>Kristenview</t>
  </si>
  <si>
    <t>TRANS-0011542</t>
  </si>
  <si>
    <t>Hamiltonburgh</t>
  </si>
  <si>
    <t>TRANS-0011543</t>
  </si>
  <si>
    <t>TRANS-0011544</t>
  </si>
  <si>
    <t>TRANS-0011545</t>
  </si>
  <si>
    <t>TRANS-0011546</t>
  </si>
  <si>
    <t>Lake Brendafurt</t>
  </si>
  <si>
    <t>TRANS-0011547</t>
  </si>
  <si>
    <t>South Saramouth</t>
  </si>
  <si>
    <t>TRANS-0011548</t>
  </si>
  <si>
    <t>TRANS-0011549</t>
  </si>
  <si>
    <t>Reginatown</t>
  </si>
  <si>
    <t>TRANS-0011550</t>
  </si>
  <si>
    <t>Lake Paulborough</t>
  </si>
  <si>
    <t>TRANS-0011551</t>
  </si>
  <si>
    <t>West Jenniferberg</t>
  </si>
  <si>
    <t>TRANS-0011552</t>
  </si>
  <si>
    <t>TRANS-0011553</t>
  </si>
  <si>
    <t>Richville</t>
  </si>
  <si>
    <t>TRANS-0011554</t>
  </si>
  <si>
    <t>TRANS-0011555</t>
  </si>
  <si>
    <t>Jasonstad</t>
  </si>
  <si>
    <t>TRANS-0011556</t>
  </si>
  <si>
    <t>North Tanya</t>
  </si>
  <si>
    <t>TRANS-0011557</t>
  </si>
  <si>
    <t>TRANS-0011558</t>
  </si>
  <si>
    <t>TRANS-0011559</t>
  </si>
  <si>
    <t>TRANS-0011560</t>
  </si>
  <si>
    <t>New Stevenhaven</t>
  </si>
  <si>
    <t>TRANS-0011561</t>
  </si>
  <si>
    <t>West Deborahburgh</t>
  </si>
  <si>
    <t>TRANS-0011562</t>
  </si>
  <si>
    <t>Lake Caleb</t>
  </si>
  <si>
    <t>TRANS-0011563</t>
  </si>
  <si>
    <t>New Sharonton</t>
  </si>
  <si>
    <t>TRANS-0011564</t>
  </si>
  <si>
    <t>TRANS-0011565</t>
  </si>
  <si>
    <t>TRANS-0011566</t>
  </si>
  <si>
    <t>Ritaside</t>
  </si>
  <si>
    <t>TRANS-0011567</t>
  </si>
  <si>
    <t>South Amyburgh</t>
  </si>
  <si>
    <t>TRANS-0011568</t>
  </si>
  <si>
    <t>South Jaimehaven</t>
  </si>
  <si>
    <t>TRANS-0011569</t>
  </si>
  <si>
    <t>TRANS-0011570</t>
  </si>
  <si>
    <t>TRANS-0011571</t>
  </si>
  <si>
    <t>TRANS-0011572</t>
  </si>
  <si>
    <t>North Jacobton</t>
  </si>
  <si>
    <t>TRANS-0011573</t>
  </si>
  <si>
    <t>Karenside</t>
  </si>
  <si>
    <t>TRANS-0011574</t>
  </si>
  <si>
    <t>New Reginald</t>
  </si>
  <si>
    <t>TRANS-0011575</t>
  </si>
  <si>
    <t>TRANS-0011576</t>
  </si>
  <si>
    <t>Trevorland</t>
  </si>
  <si>
    <t>TRANS-0011577</t>
  </si>
  <si>
    <t>TRANS-0011578</t>
  </si>
  <si>
    <t>TRANS-0011579</t>
  </si>
  <si>
    <t>TRANS-0011580</t>
  </si>
  <si>
    <t>Montgomeryfort</t>
  </si>
  <si>
    <t>TRANS-0011581</t>
  </si>
  <si>
    <t>TRANS-0011582</t>
  </si>
  <si>
    <t>Joyville</t>
  </si>
  <si>
    <t>TRANS-0011583</t>
  </si>
  <si>
    <t>Caseyfurt</t>
  </si>
  <si>
    <t>TRANS-0011584</t>
  </si>
  <si>
    <t>TRANS-0011585</t>
  </si>
  <si>
    <t>TRANS-0011586</t>
  </si>
  <si>
    <t>TRANS-0011587</t>
  </si>
  <si>
    <t>TRANS-0011588</t>
  </si>
  <si>
    <t>South Charlesfort</t>
  </si>
  <si>
    <t>TRANS-0011589</t>
  </si>
  <si>
    <t>TRANS-0011590</t>
  </si>
  <si>
    <t>TRANS-0011591</t>
  </si>
  <si>
    <t>Port Danielview</t>
  </si>
  <si>
    <t>TRANS-0011592</t>
  </si>
  <si>
    <t>East Jenniferview</t>
  </si>
  <si>
    <t>TRANS-0011593</t>
  </si>
  <si>
    <t>New Ashleyborough</t>
  </si>
  <si>
    <t>TRANS-0011594</t>
  </si>
  <si>
    <t>Laurenburgh</t>
  </si>
  <si>
    <t>TRANS-0011595</t>
  </si>
  <si>
    <t>Lake Monique</t>
  </si>
  <si>
    <t>TRANS-0011596</t>
  </si>
  <si>
    <t>TRANS-0011597</t>
  </si>
  <si>
    <t>TRANS-0011598</t>
  </si>
  <si>
    <t>TRANS-0011599</t>
  </si>
  <si>
    <t>TRANS-0011600</t>
  </si>
  <si>
    <t>TRANS-0011601</t>
  </si>
  <si>
    <t>TRANS-0011602</t>
  </si>
  <si>
    <t>West Coreystad</t>
  </si>
  <si>
    <t>TRANS-0011603</t>
  </si>
  <si>
    <t>Juarezhaven</t>
  </si>
  <si>
    <t>TRANS-0011604</t>
  </si>
  <si>
    <t>TRANS-0011605</t>
  </si>
  <si>
    <t>Andreahaven</t>
  </si>
  <si>
    <t>TRANS-0011606</t>
  </si>
  <si>
    <t>Haleside</t>
  </si>
  <si>
    <t>TRANS-0011607</t>
  </si>
  <si>
    <t>TRANS-0011608</t>
  </si>
  <si>
    <t>TRANS-0011609</t>
  </si>
  <si>
    <t>TRANS-0011610</t>
  </si>
  <si>
    <t>North Emilyfort</t>
  </si>
  <si>
    <t>TRANS-0011611</t>
  </si>
  <si>
    <t>East Juanton</t>
  </si>
  <si>
    <t>TRANS-0011612</t>
  </si>
  <si>
    <t>Natashaborough</t>
  </si>
  <si>
    <t>TRANS-0011613</t>
  </si>
  <si>
    <t>TRANS-0011614</t>
  </si>
  <si>
    <t>Ericksonburgh</t>
  </si>
  <si>
    <t>TRANS-0011615</t>
  </si>
  <si>
    <t>Frankport</t>
  </si>
  <si>
    <t>TRANS-0011616</t>
  </si>
  <si>
    <t>TRANS-0011617</t>
  </si>
  <si>
    <t>Lake Josehaven</t>
  </si>
  <si>
    <t>TRANS-0011618</t>
  </si>
  <si>
    <t>New Janice</t>
  </si>
  <si>
    <t>TRANS-0011619</t>
  </si>
  <si>
    <t>TRANS-0011620</t>
  </si>
  <si>
    <t>TRANS-0011621</t>
  </si>
  <si>
    <t>TRANS-0011622</t>
  </si>
  <si>
    <t>Port Williamton</t>
  </si>
  <si>
    <t>TRANS-0011623</t>
  </si>
  <si>
    <t>Knappside</t>
  </si>
  <si>
    <t>TRANS-0011624</t>
  </si>
  <si>
    <t>TRANS-0011625</t>
  </si>
  <si>
    <t>TRANS-0011626</t>
  </si>
  <si>
    <t>TRANS-0011627</t>
  </si>
  <si>
    <t>Bakerborough</t>
  </si>
  <si>
    <t>TRANS-0011628</t>
  </si>
  <si>
    <t>Rogerstad</t>
  </si>
  <si>
    <t>TRANS-0011629</t>
  </si>
  <si>
    <t>Mcdonaldmouth</t>
  </si>
  <si>
    <t>TRANS-0011630</t>
  </si>
  <si>
    <t>TRANS-0011631</t>
  </si>
  <si>
    <t>TRANS-0011632</t>
  </si>
  <si>
    <t>Bennetttown</t>
  </si>
  <si>
    <t>TRANS-0011633</t>
  </si>
  <si>
    <t>TRANS-0011634</t>
  </si>
  <si>
    <t>TRANS-0011635</t>
  </si>
  <si>
    <t>Deckerport</t>
  </si>
  <si>
    <t>TRANS-0011636</t>
  </si>
  <si>
    <t>Valdezfort</t>
  </si>
  <si>
    <t>TRANS-0011637</t>
  </si>
  <si>
    <t>New Stephanieport</t>
  </si>
  <si>
    <t>TRANS-0011638</t>
  </si>
  <si>
    <t>Caseyhaven</t>
  </si>
  <si>
    <t>TRANS-0011639</t>
  </si>
  <si>
    <t>Frostport</t>
  </si>
  <si>
    <t>TRANS-0011640</t>
  </si>
  <si>
    <t>Dunlapmouth</t>
  </si>
  <si>
    <t>TRANS-0011641</t>
  </si>
  <si>
    <t>TRANS-0011642</t>
  </si>
  <si>
    <t>TRANS-0011643</t>
  </si>
  <si>
    <t>New Kyleland</t>
  </si>
  <si>
    <t>TRANS-0011644</t>
  </si>
  <si>
    <t>Jaredland</t>
  </si>
  <si>
    <t>TRANS-0011645</t>
  </si>
  <si>
    <t>TRANS-0011646</t>
  </si>
  <si>
    <t>TRANS-0011647</t>
  </si>
  <si>
    <t>North Mitchellmouth</t>
  </si>
  <si>
    <t>TRANS-0011648</t>
  </si>
  <si>
    <t>Daniellestad</t>
  </si>
  <si>
    <t>TRANS-0011649</t>
  </si>
  <si>
    <t>TRANS-0011650</t>
  </si>
  <si>
    <t>Hancockland</t>
  </si>
  <si>
    <t>TRANS-0011651</t>
  </si>
  <si>
    <t>TRANS-0011652</t>
  </si>
  <si>
    <t>Floresside</t>
  </si>
  <si>
    <t>TRANS-0011653</t>
  </si>
  <si>
    <t>New Lesliestad</t>
  </si>
  <si>
    <t>TRANS-0011654</t>
  </si>
  <si>
    <t>TRANS-0011655</t>
  </si>
  <si>
    <t>TRANS-0011656</t>
  </si>
  <si>
    <t>Lukefort</t>
  </si>
  <si>
    <t>TRANS-0011657</t>
  </si>
  <si>
    <t>Beardview</t>
  </si>
  <si>
    <t>TRANS-0011658</t>
  </si>
  <si>
    <t>TRANS-0011659</t>
  </si>
  <si>
    <t>TRANS-0011660</t>
  </si>
  <si>
    <t>TRANS-0011661</t>
  </si>
  <si>
    <t>TRANS-0011662</t>
  </si>
  <si>
    <t>West Samueltown</t>
  </si>
  <si>
    <t>TRANS-0011663</t>
  </si>
  <si>
    <t>TRANS-0011664</t>
  </si>
  <si>
    <t>North Hollyburgh</t>
  </si>
  <si>
    <t>TRANS-0011665</t>
  </si>
  <si>
    <t>Brandihaven</t>
  </si>
  <si>
    <t>TRANS-0011666</t>
  </si>
  <si>
    <t>TRANS-0011667</t>
  </si>
  <si>
    <t>TRANS-0011668</t>
  </si>
  <si>
    <t>West Deannabury</t>
  </si>
  <si>
    <t>TRANS-0011669</t>
  </si>
  <si>
    <t>East Maureen</t>
  </si>
  <si>
    <t>TRANS-0011670</t>
  </si>
  <si>
    <t>Woodwardmouth</t>
  </si>
  <si>
    <t>TRANS-0011671</t>
  </si>
  <si>
    <t>East Erikaport</t>
  </si>
  <si>
    <t>TRANS-0011672</t>
  </si>
  <si>
    <t>TRANS-0011673</t>
  </si>
  <si>
    <t>TRANS-0011674</t>
  </si>
  <si>
    <t>Kimberg</t>
  </si>
  <si>
    <t>TRANS-0011675</t>
  </si>
  <si>
    <t>TRANS-0011676</t>
  </si>
  <si>
    <t>TRANS-0011677</t>
  </si>
  <si>
    <t>Carlaview</t>
  </si>
  <si>
    <t>TRANS-0011678</t>
  </si>
  <si>
    <t>TRANS-0011679</t>
  </si>
  <si>
    <t>West Seanton</t>
  </si>
  <si>
    <t>TRANS-0011680</t>
  </si>
  <si>
    <t>Hollandside</t>
  </si>
  <si>
    <t>TRANS-0011681</t>
  </si>
  <si>
    <t>West Kennethmouth</t>
  </si>
  <si>
    <t>TRANS-0011682</t>
  </si>
  <si>
    <t>TRANS-0011683</t>
  </si>
  <si>
    <t>Micheleland</t>
  </si>
  <si>
    <t>TRANS-0011684</t>
  </si>
  <si>
    <t>TRANS-0011685</t>
  </si>
  <si>
    <t>TRANS-0011686</t>
  </si>
  <si>
    <t>Gregborough</t>
  </si>
  <si>
    <t>TRANS-0011687</t>
  </si>
  <si>
    <t>TRANS-0011688</t>
  </si>
  <si>
    <t>West Deborahchester</t>
  </si>
  <si>
    <t>TRANS-0011689</t>
  </si>
  <si>
    <t>Lukeport</t>
  </si>
  <si>
    <t>TRANS-0011690</t>
  </si>
  <si>
    <t>North Juanmouth</t>
  </si>
  <si>
    <t>TRANS-0011691</t>
  </si>
  <si>
    <t>TRANS-0011692</t>
  </si>
  <si>
    <t>Shawview</t>
  </si>
  <si>
    <t>TRANS-0011693</t>
  </si>
  <si>
    <t>TRANS-0011694</t>
  </si>
  <si>
    <t>Rachelfurt</t>
  </si>
  <si>
    <t>TRANS-0011695</t>
  </si>
  <si>
    <t>Larsenshire</t>
  </si>
  <si>
    <t>TRANS-0011696</t>
  </si>
  <si>
    <t>TRANS-0011697</t>
  </si>
  <si>
    <t>South Tracyfurt</t>
  </si>
  <si>
    <t>TRANS-0011698</t>
  </si>
  <si>
    <t>TRANS-0011699</t>
  </si>
  <si>
    <t>TRANS-0011700</t>
  </si>
  <si>
    <t>Haynesburgh</t>
  </si>
  <si>
    <t>TRANS-0011701</t>
  </si>
  <si>
    <t>TRANS-0011702</t>
  </si>
  <si>
    <t>Sherribury</t>
  </si>
  <si>
    <t>TRANS-0011703</t>
  </si>
  <si>
    <t>TRANS-0011704</t>
  </si>
  <si>
    <t>TRANS-0011705</t>
  </si>
  <si>
    <t>Saraville</t>
  </si>
  <si>
    <t>TRANS-0011706</t>
  </si>
  <si>
    <t>South Karenberg</t>
  </si>
  <si>
    <t>TRANS-0011707</t>
  </si>
  <si>
    <t>West Lindsay</t>
  </si>
  <si>
    <t>TRANS-0011708</t>
  </si>
  <si>
    <t>New Cory</t>
  </si>
  <si>
    <t>TRANS-0011709</t>
  </si>
  <si>
    <t>Goodmanstad</t>
  </si>
  <si>
    <t>TRANS-0011710</t>
  </si>
  <si>
    <t>TRANS-0011711</t>
  </si>
  <si>
    <t>TRANS-0011712</t>
  </si>
  <si>
    <t>Colleenshire</t>
  </si>
  <si>
    <t>TRANS-0011713</t>
  </si>
  <si>
    <t>TRANS-0011714</t>
  </si>
  <si>
    <t>Stevenville</t>
  </si>
  <si>
    <t>TRANS-0011715</t>
  </si>
  <si>
    <t>Flynnfurt</t>
  </si>
  <si>
    <t>TRANS-0011716</t>
  </si>
  <si>
    <t>West Cathy</t>
  </si>
  <si>
    <t>TRANS-0011717</t>
  </si>
  <si>
    <t>South Nicoleberg</t>
  </si>
  <si>
    <t>TRANS-0011718</t>
  </si>
  <si>
    <t>East Carrie</t>
  </si>
  <si>
    <t>TRANS-0011719</t>
  </si>
  <si>
    <t>Alexanderchester</t>
  </si>
  <si>
    <t>TRANS-0011720</t>
  </si>
  <si>
    <t>TRANS-0011721</t>
  </si>
  <si>
    <t>East Maryton</t>
  </si>
  <si>
    <t>TRANS-0011722</t>
  </si>
  <si>
    <t>TRANS-0011723</t>
  </si>
  <si>
    <t>Mcgeefurt</t>
  </si>
  <si>
    <t>TRANS-0011724</t>
  </si>
  <si>
    <t>Edwardsberg</t>
  </si>
  <si>
    <t>TRANS-0011725</t>
  </si>
  <si>
    <t>East Baileyburgh</t>
  </si>
  <si>
    <t>TRANS-0011726</t>
  </si>
  <si>
    <t>New Shawn</t>
  </si>
  <si>
    <t>TRANS-0011727</t>
  </si>
  <si>
    <t>West Lindsaymouth</t>
  </si>
  <si>
    <t>TRANS-0011728</t>
  </si>
  <si>
    <t>TRANS-0011729</t>
  </si>
  <si>
    <t>Wyattport</t>
  </si>
  <si>
    <t>TRANS-0011730</t>
  </si>
  <si>
    <t>Andersonhaven</t>
  </si>
  <si>
    <t>TRANS-0011731</t>
  </si>
  <si>
    <t>Christyside</t>
  </si>
  <si>
    <t>TRANS-0011732</t>
  </si>
  <si>
    <t>North Kyle</t>
  </si>
  <si>
    <t>TRANS-0011733</t>
  </si>
  <si>
    <t>Costabury</t>
  </si>
  <si>
    <t>TRANS-0011734</t>
  </si>
  <si>
    <t>TRANS-0011735</t>
  </si>
  <si>
    <t>TRANS-0011736</t>
  </si>
  <si>
    <t>West Williamland</t>
  </si>
  <si>
    <t>TRANS-0011737</t>
  </si>
  <si>
    <t>Emmaburgh</t>
  </si>
  <si>
    <t>TRANS-0011738</t>
  </si>
  <si>
    <t>TRANS-0011739</t>
  </si>
  <si>
    <t>Alvarezchester</t>
  </si>
  <si>
    <t>TRANS-0011740</t>
  </si>
  <si>
    <t>Peterport</t>
  </si>
  <si>
    <t>TRANS-0011741</t>
  </si>
  <si>
    <t>Port Benjaminville</t>
  </si>
  <si>
    <t>TRANS-0011742</t>
  </si>
  <si>
    <t>TRANS-0011743</t>
  </si>
  <si>
    <t>TRANS-0011744</t>
  </si>
  <si>
    <t>TRANS-0011745</t>
  </si>
  <si>
    <t>East Williamton</t>
  </si>
  <si>
    <t>TRANS-0011746</t>
  </si>
  <si>
    <t>Raymondfort</t>
  </si>
  <si>
    <t>TRANS-0011747</t>
  </si>
  <si>
    <t>TRANS-0011748</t>
  </si>
  <si>
    <t>Sanchezstad</t>
  </si>
  <si>
    <t>TRANS-0011749</t>
  </si>
  <si>
    <t>Grahamfurt</t>
  </si>
  <si>
    <t>TRANS-0011750</t>
  </si>
  <si>
    <t>TRANS-0011751</t>
  </si>
  <si>
    <t>TRANS-0011752</t>
  </si>
  <si>
    <t>TRANS-0011753</t>
  </si>
  <si>
    <t>TRANS-0011754</t>
  </si>
  <si>
    <t>TRANS-0011755</t>
  </si>
  <si>
    <t>East Andreaside</t>
  </si>
  <si>
    <t>TRANS-0011756</t>
  </si>
  <si>
    <t>TRANS-0011757</t>
  </si>
  <si>
    <t>TRANS-0011758</t>
  </si>
  <si>
    <t>Kennethland</t>
  </si>
  <si>
    <t>TRANS-0011759</t>
  </si>
  <si>
    <t>TRANS-0011760</t>
  </si>
  <si>
    <t>South Shannonhaven</t>
  </si>
  <si>
    <t>TRANS-0011761</t>
  </si>
  <si>
    <t>TRANS-0011762</t>
  </si>
  <si>
    <t>TRANS-0011763</t>
  </si>
  <si>
    <t>TRANS-0011764</t>
  </si>
  <si>
    <t>TRANS-0011765</t>
  </si>
  <si>
    <t>Troychester</t>
  </si>
  <si>
    <t>TRANS-0011766</t>
  </si>
  <si>
    <t>Toniville</t>
  </si>
  <si>
    <t>TRANS-0011767</t>
  </si>
  <si>
    <t>TRANS-0011768</t>
  </si>
  <si>
    <t>Abbottborough</t>
  </si>
  <si>
    <t>TRANS-0011769</t>
  </si>
  <si>
    <t>Stuartberg</t>
  </si>
  <si>
    <t>TRANS-0011770</t>
  </si>
  <si>
    <t>TRANS-0011771</t>
  </si>
  <si>
    <t>Jillhaven</t>
  </si>
  <si>
    <t>TRANS-0011772</t>
  </si>
  <si>
    <t>Dawnfort</t>
  </si>
  <si>
    <t>TRANS-0011773</t>
  </si>
  <si>
    <t>TRANS-0011774</t>
  </si>
  <si>
    <t>Riddleland</t>
  </si>
  <si>
    <t>TRANS-0011775</t>
  </si>
  <si>
    <t>New Matthewville</t>
  </si>
  <si>
    <t>TRANS-0011776</t>
  </si>
  <si>
    <t>TRANS-0011777</t>
  </si>
  <si>
    <t>Lake Erika</t>
  </si>
  <si>
    <t>TRANS-0011778</t>
  </si>
  <si>
    <t>Griffinstad</t>
  </si>
  <si>
    <t>TRANS-0011779</t>
  </si>
  <si>
    <t>Tanyaland</t>
  </si>
  <si>
    <t>TRANS-0011780</t>
  </si>
  <si>
    <t>TRANS-0011781</t>
  </si>
  <si>
    <t>North Gerald</t>
  </si>
  <si>
    <t>TRANS-0011782</t>
  </si>
  <si>
    <t>North Duane</t>
  </si>
  <si>
    <t>TRANS-0011783</t>
  </si>
  <si>
    <t>Austinhaven</t>
  </si>
  <si>
    <t>TRANS-0011784</t>
  </si>
  <si>
    <t>Owensbury</t>
  </si>
  <si>
    <t>TRANS-0011785</t>
  </si>
  <si>
    <t>TRANS-0011786</t>
  </si>
  <si>
    <t>TRANS-0011787</t>
  </si>
  <si>
    <t>Rhondastad</t>
  </si>
  <si>
    <t>TRANS-0011788</t>
  </si>
  <si>
    <t>TRANS-0011789</t>
  </si>
  <si>
    <t>TRANS-0011790</t>
  </si>
  <si>
    <t>TRANS-0011791</t>
  </si>
  <si>
    <t>TRANS-0011792</t>
  </si>
  <si>
    <t>TRANS-0011793</t>
  </si>
  <si>
    <t>TRANS-0011794</t>
  </si>
  <si>
    <t>TRANS-0011795</t>
  </si>
  <si>
    <t>South Jacksonstad</t>
  </si>
  <si>
    <t>TRANS-0011796</t>
  </si>
  <si>
    <t>TRANS-0011797</t>
  </si>
  <si>
    <t>TRANS-0011798</t>
  </si>
  <si>
    <t>TRANS-0011799</t>
  </si>
  <si>
    <t>TRANS-0011800</t>
  </si>
  <si>
    <t>Vickiborough</t>
  </si>
  <si>
    <t>TRANS-0011801</t>
  </si>
  <si>
    <t>North Debbieburgh</t>
  </si>
  <si>
    <t>TRANS-0011802</t>
  </si>
  <si>
    <t>TRANS-0011803</t>
  </si>
  <si>
    <t>East Patrick</t>
  </si>
  <si>
    <t>TRANS-0011804</t>
  </si>
  <si>
    <t>TRANS-0011805</t>
  </si>
  <si>
    <t>Kelseyview</t>
  </si>
  <si>
    <t>TRANS-0011806</t>
  </si>
  <si>
    <t>Ianland</t>
  </si>
  <si>
    <t>TRANS-0011807</t>
  </si>
  <si>
    <t>East Janice</t>
  </si>
  <si>
    <t>TRANS-0011808</t>
  </si>
  <si>
    <t>TRANS-0011809</t>
  </si>
  <si>
    <t>Flemingfort</t>
  </si>
  <si>
    <t>TRANS-0011810</t>
  </si>
  <si>
    <t>West Blakechester</t>
  </si>
  <si>
    <t>TRANS-0011811</t>
  </si>
  <si>
    <t>North Wanda</t>
  </si>
  <si>
    <t>TRANS-0011812</t>
  </si>
  <si>
    <t>Matthewstad</t>
  </si>
  <si>
    <t>TRANS-0011813</t>
  </si>
  <si>
    <t>TRANS-0011814</t>
  </si>
  <si>
    <t>TRANS-0011815</t>
  </si>
  <si>
    <t>West Ellen</t>
  </si>
  <si>
    <t>TRANS-0011816</t>
  </si>
  <si>
    <t>TRANS-0011817</t>
  </si>
  <si>
    <t>TRANS-0011818</t>
  </si>
  <si>
    <t>Sheilamouth</t>
  </si>
  <si>
    <t>TRANS-0011819</t>
  </si>
  <si>
    <t>TRANS-0011820</t>
  </si>
  <si>
    <t>TRANS-0011821</t>
  </si>
  <si>
    <t>TRANS-0011822</t>
  </si>
  <si>
    <t>TRANS-0011823</t>
  </si>
  <si>
    <t>TRANS-0011824</t>
  </si>
  <si>
    <t>Lake Sydney</t>
  </si>
  <si>
    <t>TRANS-0011825</t>
  </si>
  <si>
    <t>TRANS-0011826</t>
  </si>
  <si>
    <t>Lake Roberta</t>
  </si>
  <si>
    <t>TRANS-0011827</t>
  </si>
  <si>
    <t>East Jeffreyside</t>
  </si>
  <si>
    <t>TRANS-0011828</t>
  </si>
  <si>
    <t>Port Dylantown</t>
  </si>
  <si>
    <t>TRANS-0011829</t>
  </si>
  <si>
    <t>TRANS-0011830</t>
  </si>
  <si>
    <t>West Williamport</t>
  </si>
  <si>
    <t>TRANS-0011831</t>
  </si>
  <si>
    <t>TRANS-0011832</t>
  </si>
  <si>
    <t>Lake Cindy</t>
  </si>
  <si>
    <t>TRANS-0011833</t>
  </si>
  <si>
    <t>TRANS-0011834</t>
  </si>
  <si>
    <t>Sheliabury</t>
  </si>
  <si>
    <t>TRANS-0011835</t>
  </si>
  <si>
    <t>New Autumnburgh</t>
  </si>
  <si>
    <t>TRANS-0011836</t>
  </si>
  <si>
    <t>East Kaylastad</t>
  </si>
  <si>
    <t>TRANS-0011837</t>
  </si>
  <si>
    <t>South Virginia</t>
  </si>
  <si>
    <t>TRANS-0011838</t>
  </si>
  <si>
    <t>TRANS-0011839</t>
  </si>
  <si>
    <t>TRANS-0011840</t>
  </si>
  <si>
    <t>North Hannahshire</t>
  </si>
  <si>
    <t>TRANS-0011841</t>
  </si>
  <si>
    <t>New Sandraview</t>
  </si>
  <si>
    <t>TRANS-0011842</t>
  </si>
  <si>
    <t>East Brittneyhaven</t>
  </si>
  <si>
    <t>TRANS-0011843</t>
  </si>
  <si>
    <t>Austinborough</t>
  </si>
  <si>
    <t>TRANS-0011844</t>
  </si>
  <si>
    <t>TRANS-0011845</t>
  </si>
  <si>
    <t>TRANS-0011846</t>
  </si>
  <si>
    <t>Tannerfort</t>
  </si>
  <si>
    <t>TRANS-0011847</t>
  </si>
  <si>
    <t>Websterland</t>
  </si>
  <si>
    <t>TRANS-0011848</t>
  </si>
  <si>
    <t>TRANS-0011849</t>
  </si>
  <si>
    <t>Hartmanport</t>
  </si>
  <si>
    <t>TRANS-0011850</t>
  </si>
  <si>
    <t>TRANS-0011851</t>
  </si>
  <si>
    <t>TRANS-0011852</t>
  </si>
  <si>
    <t>TRANS-0011853</t>
  </si>
  <si>
    <t>New Katherineside</t>
  </si>
  <si>
    <t>TRANS-0011854</t>
  </si>
  <si>
    <t>South Leslie</t>
  </si>
  <si>
    <t>TRANS-0011855</t>
  </si>
  <si>
    <t>TRANS-0011856</t>
  </si>
  <si>
    <t>Rachelstad</t>
  </si>
  <si>
    <t>TRANS-0011857</t>
  </si>
  <si>
    <t>New Caitlinfurt</t>
  </si>
  <si>
    <t>TRANS-0011858</t>
  </si>
  <si>
    <t>Timothychester</t>
  </si>
  <si>
    <t>TRANS-0011859</t>
  </si>
  <si>
    <t>New Blakestad</t>
  </si>
  <si>
    <t>TRANS-0011860</t>
  </si>
  <si>
    <t>East Anthonyview</t>
  </si>
  <si>
    <t>TRANS-0011861</t>
  </si>
  <si>
    <t>Weissville</t>
  </si>
  <si>
    <t>TRANS-0011862</t>
  </si>
  <si>
    <t>TRANS-0011863</t>
  </si>
  <si>
    <t>Jennaville</t>
  </si>
  <si>
    <t>TRANS-0011864</t>
  </si>
  <si>
    <t>Simmonsside</t>
  </si>
  <si>
    <t>TRANS-0011865</t>
  </si>
  <si>
    <t>South Kristi</t>
  </si>
  <si>
    <t>TRANS-0011866</t>
  </si>
  <si>
    <t>Port Patrickville</t>
  </si>
  <si>
    <t>TRANS-0011867</t>
  </si>
  <si>
    <t>Ronniefurt</t>
  </si>
  <si>
    <t>TRANS-0011868</t>
  </si>
  <si>
    <t>TRANS-0011869</t>
  </si>
  <si>
    <t>Lake Travisshire</t>
  </si>
  <si>
    <t>TRANS-0011870</t>
  </si>
  <si>
    <t>New Kristachester</t>
  </si>
  <si>
    <t>TRANS-0011871</t>
  </si>
  <si>
    <t>South Erica</t>
  </si>
  <si>
    <t>TRANS-0011872</t>
  </si>
  <si>
    <t>TRANS-0011873</t>
  </si>
  <si>
    <t>TRANS-0011874</t>
  </si>
  <si>
    <t>TRANS-0011875</t>
  </si>
  <si>
    <t>Barnettville</t>
  </si>
  <si>
    <t>TRANS-0011876</t>
  </si>
  <si>
    <t>North Deannaville</t>
  </si>
  <si>
    <t>TRANS-0011877</t>
  </si>
  <si>
    <t>Meyerhaven</t>
  </si>
  <si>
    <t>TRANS-0011878</t>
  </si>
  <si>
    <t>Edgarmouth</t>
  </si>
  <si>
    <t>TRANS-0011879</t>
  </si>
  <si>
    <t>Tranfort</t>
  </si>
  <si>
    <t>TRANS-0011880</t>
  </si>
  <si>
    <t>TRANS-0011881</t>
  </si>
  <si>
    <t>TRANS-0011882</t>
  </si>
  <si>
    <t>TRANS-0011883</t>
  </si>
  <si>
    <t>TRANS-0011884</t>
  </si>
  <si>
    <t>East Malloryside</t>
  </si>
  <si>
    <t>TRANS-0011885</t>
  </si>
  <si>
    <t>New Elizabethbury</t>
  </si>
  <si>
    <t>TRANS-0011886</t>
  </si>
  <si>
    <t>TRANS-0011887</t>
  </si>
  <si>
    <t>Ellenfurt</t>
  </si>
  <si>
    <t>TRANS-0011888</t>
  </si>
  <si>
    <t>West Andrea</t>
  </si>
  <si>
    <t>TRANS-0011889</t>
  </si>
  <si>
    <t>North Mariahton</t>
  </si>
  <si>
    <t>TRANS-0011890</t>
  </si>
  <si>
    <t>TRANS-0011891</t>
  </si>
  <si>
    <t>TRANS-0011892</t>
  </si>
  <si>
    <t>TRANS-0011893</t>
  </si>
  <si>
    <t>TRANS-0011894</t>
  </si>
  <si>
    <t>TRANS-0011895</t>
  </si>
  <si>
    <t>TRANS-0011896</t>
  </si>
  <si>
    <t>TRANS-0011897</t>
  </si>
  <si>
    <t>Bellfurt</t>
  </si>
  <si>
    <t>TRANS-0011898</t>
  </si>
  <si>
    <t>East Brianmouth</t>
  </si>
  <si>
    <t>TRANS-0011899</t>
  </si>
  <si>
    <t>East Curtis</t>
  </si>
  <si>
    <t>TRANS-0011900</t>
  </si>
  <si>
    <t>Fordbury</t>
  </si>
  <si>
    <t>TRANS-0011901</t>
  </si>
  <si>
    <t>Lake Johnland</t>
  </si>
  <si>
    <t>TRANS-0011902</t>
  </si>
  <si>
    <t>East Kelliborough</t>
  </si>
  <si>
    <t>TRANS-0011903</t>
  </si>
  <si>
    <t>TRANS-0011904</t>
  </si>
  <si>
    <t>East Mckenziemouth</t>
  </si>
  <si>
    <t>TRANS-0011905</t>
  </si>
  <si>
    <t>TRANS-0011906</t>
  </si>
  <si>
    <t>TRANS-0011907</t>
  </si>
  <si>
    <t>TRANS-0011908</t>
  </si>
  <si>
    <t>TRANS-0011909</t>
  </si>
  <si>
    <t>TRANS-0011910</t>
  </si>
  <si>
    <t>Hornfort</t>
  </si>
  <si>
    <t>TRANS-0011911</t>
  </si>
  <si>
    <t>TRANS-0011912</t>
  </si>
  <si>
    <t>TRANS-0011913</t>
  </si>
  <si>
    <t>Lake Peterstad</t>
  </si>
  <si>
    <t>TRANS-0011914</t>
  </si>
  <si>
    <t>Lake Jack</t>
  </si>
  <si>
    <t>TRANS-0011915</t>
  </si>
  <si>
    <t>TRANS-0011916</t>
  </si>
  <si>
    <t>South Tammyhaven</t>
  </si>
  <si>
    <t>TRANS-0011917</t>
  </si>
  <si>
    <t>TRANS-0011918</t>
  </si>
  <si>
    <t>TRANS-0011919</t>
  </si>
  <si>
    <t>Wardfurt</t>
  </si>
  <si>
    <t>TRANS-0011920</t>
  </si>
  <si>
    <t>Pamelafurt</t>
  </si>
  <si>
    <t>TRANS-0011921</t>
  </si>
  <si>
    <t>TRANS-0011922</t>
  </si>
  <si>
    <t>Chelseafort</t>
  </si>
  <si>
    <t>TRANS-0011923</t>
  </si>
  <si>
    <t>TRANS-0011924</t>
  </si>
  <si>
    <t>TRANS-0011925</t>
  </si>
  <si>
    <t>TRANS-0011926</t>
  </si>
  <si>
    <t>West Elizabethfurt</t>
  </si>
  <si>
    <t>TRANS-0011927</t>
  </si>
  <si>
    <t>Ramseychester</t>
  </si>
  <si>
    <t>TRANS-0011928</t>
  </si>
  <si>
    <t>East Kathyton</t>
  </si>
  <si>
    <t>TRANS-0011929</t>
  </si>
  <si>
    <t>TRANS-0011930</t>
  </si>
  <si>
    <t>New Dakota</t>
  </si>
  <si>
    <t>TRANS-0011931</t>
  </si>
  <si>
    <t>Brookestad</t>
  </si>
  <si>
    <t>TRANS-0011932</t>
  </si>
  <si>
    <t>TRANS-0011933</t>
  </si>
  <si>
    <t>TRANS-0011934</t>
  </si>
  <si>
    <t>Lake Amandaberg</t>
  </si>
  <si>
    <t>TRANS-0011935</t>
  </si>
  <si>
    <t>Nelsonhaven</t>
  </si>
  <si>
    <t>TRANS-0011936</t>
  </si>
  <si>
    <t>TRANS-0011937</t>
  </si>
  <si>
    <t>TRANS-0011938</t>
  </si>
  <si>
    <t>TRANS-0011939</t>
  </si>
  <si>
    <t>TRANS-0011940</t>
  </si>
  <si>
    <t>Katherineshire</t>
  </si>
  <si>
    <t>TRANS-0011941</t>
  </si>
  <si>
    <t>TRANS-0011942</t>
  </si>
  <si>
    <t>Branchville</t>
  </si>
  <si>
    <t>TRANS-0011943</t>
  </si>
  <si>
    <t>Gilmoreport</t>
  </si>
  <si>
    <t>TRANS-0011944</t>
  </si>
  <si>
    <t>Port Keithstad</t>
  </si>
  <si>
    <t>TRANS-0011945</t>
  </si>
  <si>
    <t>TRANS-0011946</t>
  </si>
  <si>
    <t>Lake Sergiofort</t>
  </si>
  <si>
    <t>TRANS-0011947</t>
  </si>
  <si>
    <t>Port Vickifort</t>
  </si>
  <si>
    <t>TRANS-0011948</t>
  </si>
  <si>
    <t>TRANS-0011949</t>
  </si>
  <si>
    <t>TRANS-0011950</t>
  </si>
  <si>
    <t>Meganfort</t>
  </si>
  <si>
    <t>TRANS-0011951</t>
  </si>
  <si>
    <t>TRANS-0011952</t>
  </si>
  <si>
    <t>TRANS-0011953</t>
  </si>
  <si>
    <t>Georgeport</t>
  </si>
  <si>
    <t>TRANS-0011954</t>
  </si>
  <si>
    <t>Parkerville</t>
  </si>
  <si>
    <t>TRANS-0011955</t>
  </si>
  <si>
    <t>TRANS-0011956</t>
  </si>
  <si>
    <t>TRANS-0011957</t>
  </si>
  <si>
    <t>TRANS-0011958</t>
  </si>
  <si>
    <t>Hannashire</t>
  </si>
  <si>
    <t>TRANS-0011959</t>
  </si>
  <si>
    <t>North Micheleview</t>
  </si>
  <si>
    <t>TRANS-0011960</t>
  </si>
  <si>
    <t>TRANS-0011961</t>
  </si>
  <si>
    <t>TRANS-0011962</t>
  </si>
  <si>
    <t>South Bobbyville</t>
  </si>
  <si>
    <t>TRANS-0011963</t>
  </si>
  <si>
    <t>TRANS-0011964</t>
  </si>
  <si>
    <t>TRANS-0011965</t>
  </si>
  <si>
    <t>TRANS-0011966</t>
  </si>
  <si>
    <t>TRANS-0011967</t>
  </si>
  <si>
    <t>Watersland</t>
  </si>
  <si>
    <t>TRANS-0011968</t>
  </si>
  <si>
    <t>TRANS-0011969</t>
  </si>
  <si>
    <t>West Rebeccahaven</t>
  </si>
  <si>
    <t>TRANS-0011970</t>
  </si>
  <si>
    <t>Lake Stephanieport</t>
  </si>
  <si>
    <t>TRANS-0011971</t>
  </si>
  <si>
    <t>TRANS-0011972</t>
  </si>
  <si>
    <t>TRANS-0011973</t>
  </si>
  <si>
    <t>TRANS-0011974</t>
  </si>
  <si>
    <t>Rachaelberg</t>
  </si>
  <si>
    <t>TRANS-0011975</t>
  </si>
  <si>
    <t>TRANS-0011976</t>
  </si>
  <si>
    <t>TRANS-0011977</t>
  </si>
  <si>
    <t>TRANS-0011978</t>
  </si>
  <si>
    <t>TRANS-0011979</t>
  </si>
  <si>
    <t>TRANS-0011980</t>
  </si>
  <si>
    <t>Lake Jackburgh</t>
  </si>
  <si>
    <t>TRANS-0011981</t>
  </si>
  <si>
    <t>TRANS-0011982</t>
  </si>
  <si>
    <t>TRANS-0011983</t>
  </si>
  <si>
    <t>Curtisside</t>
  </si>
  <si>
    <t>TRANS-0011984</t>
  </si>
  <si>
    <t>Carrollstad</t>
  </si>
  <si>
    <t>TRANS-0011985</t>
  </si>
  <si>
    <t>Barnesfurt</t>
  </si>
  <si>
    <t>TRANS-0011986</t>
  </si>
  <si>
    <t>East Larry</t>
  </si>
  <si>
    <t>TRANS-0011987</t>
  </si>
  <si>
    <t>Bowersmouth</t>
  </si>
  <si>
    <t>TRANS-0011988</t>
  </si>
  <si>
    <t>Jensenmouth</t>
  </si>
  <si>
    <t>TRANS-0011989</t>
  </si>
  <si>
    <t>Lake Michaelbury</t>
  </si>
  <si>
    <t>TRANS-0011990</t>
  </si>
  <si>
    <t>TRANS-0011991</t>
  </si>
  <si>
    <t>South Glenn</t>
  </si>
  <si>
    <t>TRANS-0011992</t>
  </si>
  <si>
    <t>TRANS-0011993</t>
  </si>
  <si>
    <t>TRANS-0011994</t>
  </si>
  <si>
    <t>East Leon</t>
  </si>
  <si>
    <t>TRANS-0011995</t>
  </si>
  <si>
    <t>Pagestad</t>
  </si>
  <si>
    <t>TRANS-0011996</t>
  </si>
  <si>
    <t>Stoneshire</t>
  </si>
  <si>
    <t>TRANS-0011997</t>
  </si>
  <si>
    <t>New Christinefort</t>
  </si>
  <si>
    <t>TRANS-0011998</t>
  </si>
  <si>
    <t>Cuevasfort</t>
  </si>
  <si>
    <t>TRANS-0011999</t>
  </si>
  <si>
    <t>Medinaville</t>
  </si>
  <si>
    <t>TRANS-0012000</t>
  </si>
  <si>
    <t>Lindsayfort</t>
  </si>
  <si>
    <t>TRANS-0012001</t>
  </si>
  <si>
    <t>Katiehaven</t>
  </si>
  <si>
    <t>TRANS-0012002</t>
  </si>
  <si>
    <t>South Evanberg</t>
  </si>
  <si>
    <t>TRANS-0012003</t>
  </si>
  <si>
    <t>Vargasside</t>
  </si>
  <si>
    <t>TRANS-0012004</t>
  </si>
  <si>
    <t>TRANS-0012005</t>
  </si>
  <si>
    <t>TRANS-0012006</t>
  </si>
  <si>
    <t>Whitetown</t>
  </si>
  <si>
    <t>TRANS-0012007</t>
  </si>
  <si>
    <t>TRANS-0012008</t>
  </si>
  <si>
    <t>South Tannerland</t>
  </si>
  <si>
    <t>TRANS-0012009</t>
  </si>
  <si>
    <t>West Heatherhaven</t>
  </si>
  <si>
    <t>TRANS-0012010</t>
  </si>
  <si>
    <t>South Bradleytown</t>
  </si>
  <si>
    <t>TRANS-0012011</t>
  </si>
  <si>
    <t>TRANS-0012012</t>
  </si>
  <si>
    <t>East Patriciaside</t>
  </si>
  <si>
    <t>TRANS-0012013</t>
  </si>
  <si>
    <t>TRANS-0012014</t>
  </si>
  <si>
    <t>TRANS-0012015</t>
  </si>
  <si>
    <t>Scottfort</t>
  </si>
  <si>
    <t>TRANS-0012016</t>
  </si>
  <si>
    <t>TRANS-0012017</t>
  </si>
  <si>
    <t>Hernandezmouth</t>
  </si>
  <si>
    <t>TRANS-0012018</t>
  </si>
  <si>
    <t>TRANS-0012019</t>
  </si>
  <si>
    <t>West Julieton</t>
  </si>
  <si>
    <t>TRANS-0012020</t>
  </si>
  <si>
    <t>Port Christianton</t>
  </si>
  <si>
    <t>TRANS-0012021</t>
  </si>
  <si>
    <t>TRANS-0012022</t>
  </si>
  <si>
    <t>Nunezville</t>
  </si>
  <si>
    <t>TRANS-0012023</t>
  </si>
  <si>
    <t>Lake Ronniemouth</t>
  </si>
  <si>
    <t>TRANS-0012024</t>
  </si>
  <si>
    <t>East Rebeccamouth</t>
  </si>
  <si>
    <t>TRANS-0012025</t>
  </si>
  <si>
    <t>TRANS-0012026</t>
  </si>
  <si>
    <t>New Kevinview</t>
  </si>
  <si>
    <t>TRANS-0012027</t>
  </si>
  <si>
    <t>Humphreymouth</t>
  </si>
  <si>
    <t>TRANS-0012028</t>
  </si>
  <si>
    <t>TRANS-0012029</t>
  </si>
  <si>
    <t>New Jackchester</t>
  </si>
  <si>
    <t>TRANS-0012030</t>
  </si>
  <si>
    <t>TRANS-0012031</t>
  </si>
  <si>
    <t>Lake Kellyland</t>
  </si>
  <si>
    <t>TRANS-0012032</t>
  </si>
  <si>
    <t>TRANS-0012033</t>
  </si>
  <si>
    <t>TRANS-0012034</t>
  </si>
  <si>
    <t>TRANS-0012035</t>
  </si>
  <si>
    <t>Duranview</t>
  </si>
  <si>
    <t>TRANS-0012036</t>
  </si>
  <si>
    <t>TRANS-0012037</t>
  </si>
  <si>
    <t>Lisaburgh</t>
  </si>
  <si>
    <t>TRANS-0012038</t>
  </si>
  <si>
    <t>TRANS-0012039</t>
  </si>
  <si>
    <t>North Elizabethburgh</t>
  </si>
  <si>
    <t>TRANS-0012040</t>
  </si>
  <si>
    <t>East Brad</t>
  </si>
  <si>
    <t>TRANS-0012041</t>
  </si>
  <si>
    <t>North Martinview</t>
  </si>
  <si>
    <t>TRANS-0012042</t>
  </si>
  <si>
    <t>Cruzside</t>
  </si>
  <si>
    <t>TRANS-0012043</t>
  </si>
  <si>
    <t>Donovanburgh</t>
  </si>
  <si>
    <t>TRANS-0012044</t>
  </si>
  <si>
    <t>Masseyfurt</t>
  </si>
  <si>
    <t>TRANS-0012045</t>
  </si>
  <si>
    <t>North Dylanville</t>
  </si>
  <si>
    <t>TRANS-0012046</t>
  </si>
  <si>
    <t>Adamschester</t>
  </si>
  <si>
    <t>TRANS-0012047</t>
  </si>
  <si>
    <t>TRANS-0012048</t>
  </si>
  <si>
    <t>Donovanchester</t>
  </si>
  <si>
    <t>TRANS-0012049</t>
  </si>
  <si>
    <t>TRANS-0012050</t>
  </si>
  <si>
    <t>TRANS-0012051</t>
  </si>
  <si>
    <t>TRANS-0012052</t>
  </si>
  <si>
    <t>TRANS-0012053</t>
  </si>
  <si>
    <t>Lake Holly</t>
  </si>
  <si>
    <t>TRANS-0012054</t>
  </si>
  <si>
    <t>Lake Karenfort</t>
  </si>
  <si>
    <t>TRANS-0012055</t>
  </si>
  <si>
    <t>TRANS-0012056</t>
  </si>
  <si>
    <t>TRANS-0012057</t>
  </si>
  <si>
    <t>TRANS-0012058</t>
  </si>
  <si>
    <t>Esparzaberg</t>
  </si>
  <si>
    <t>TRANS-0012059</t>
  </si>
  <si>
    <t>TRANS-0012060</t>
  </si>
  <si>
    <t>Christinebury</t>
  </si>
  <si>
    <t>TRANS-0012061</t>
  </si>
  <si>
    <t>Joyceside</t>
  </si>
  <si>
    <t>TRANS-0012062</t>
  </si>
  <si>
    <t>TRANS-0012063</t>
  </si>
  <si>
    <t>TRANS-0012064</t>
  </si>
  <si>
    <t>TRANS-0012065</t>
  </si>
  <si>
    <t>TRANS-0012066</t>
  </si>
  <si>
    <t>TRANS-0012067</t>
  </si>
  <si>
    <t>North Summer</t>
  </si>
  <si>
    <t>TRANS-0012068</t>
  </si>
  <si>
    <t>North Ianhaven</t>
  </si>
  <si>
    <t>TRANS-0012069</t>
  </si>
  <si>
    <t>North Sophiafort</t>
  </si>
  <si>
    <t>TRANS-0012070</t>
  </si>
  <si>
    <t>TRANS-0012071</t>
  </si>
  <si>
    <t>South Keithmouth</t>
  </si>
  <si>
    <t>TRANS-0012072</t>
  </si>
  <si>
    <t>West Adamshire</t>
  </si>
  <si>
    <t>TRANS-0012073</t>
  </si>
  <si>
    <t>North Georgetown</t>
  </si>
  <si>
    <t>TRANS-0012074</t>
  </si>
  <si>
    <t>TRANS-0012075</t>
  </si>
  <si>
    <t>TRANS-0012076</t>
  </si>
  <si>
    <t>North Lisaview</t>
  </si>
  <si>
    <t>TRANS-0012077</t>
  </si>
  <si>
    <t>TRANS-0012078</t>
  </si>
  <si>
    <t>Bensonhaven</t>
  </si>
  <si>
    <t>TRANS-0012079</t>
  </si>
  <si>
    <t>TRANS-0012080</t>
  </si>
  <si>
    <t>North Nicolefurt</t>
  </si>
  <si>
    <t>TRANS-0012081</t>
  </si>
  <si>
    <t>Lake Kennethville</t>
  </si>
  <si>
    <t>TRANS-0012082</t>
  </si>
  <si>
    <t>South Carol</t>
  </si>
  <si>
    <t>TRANS-0012083</t>
  </si>
  <si>
    <t>Lambertville</t>
  </si>
  <si>
    <t>TRANS-0012084</t>
  </si>
  <si>
    <t>TRANS-0012085</t>
  </si>
  <si>
    <t>TRANS-0012086</t>
  </si>
  <si>
    <t>Lake Rachaelstad</t>
  </si>
  <si>
    <t>TRANS-0012087</t>
  </si>
  <si>
    <t>Kleinland</t>
  </si>
  <si>
    <t>TRANS-0012088</t>
  </si>
  <si>
    <t>Sawyerfurt</t>
  </si>
  <si>
    <t>TRANS-0012089</t>
  </si>
  <si>
    <t>TRANS-0012090</t>
  </si>
  <si>
    <t>TRANS-0012091</t>
  </si>
  <si>
    <t>Fordport</t>
  </si>
  <si>
    <t>TRANS-0012092</t>
  </si>
  <si>
    <t>Chrisfurt</t>
  </si>
  <si>
    <t>TRANS-0012093</t>
  </si>
  <si>
    <t>TRANS-0012094</t>
  </si>
  <si>
    <t>TRANS-0012095</t>
  </si>
  <si>
    <t>TRANS-0012096</t>
  </si>
  <si>
    <t>Shepardville</t>
  </si>
  <si>
    <t>TRANS-0012097</t>
  </si>
  <si>
    <t>TRANS-0012098</t>
  </si>
  <si>
    <t>TRANS-0012099</t>
  </si>
  <si>
    <t>Justinstad</t>
  </si>
  <si>
    <t>TRANS-0012100</t>
  </si>
  <si>
    <t>TRANS-0012101</t>
  </si>
  <si>
    <t>TRANS-0012102</t>
  </si>
  <si>
    <t>North Madison</t>
  </si>
  <si>
    <t>TRANS-0012103</t>
  </si>
  <si>
    <t>TRANS-0012104</t>
  </si>
  <si>
    <t>Antonioville</t>
  </si>
  <si>
    <t>TRANS-0012105</t>
  </si>
  <si>
    <t>TRANS-0012106</t>
  </si>
  <si>
    <t>Johnschester</t>
  </si>
  <si>
    <t>TRANS-0012107</t>
  </si>
  <si>
    <t>TRANS-0012108</t>
  </si>
  <si>
    <t>South Deniseberg</t>
  </si>
  <si>
    <t>TRANS-0012109</t>
  </si>
  <si>
    <t>Lake Laurenfurt</t>
  </si>
  <si>
    <t>TRANS-0012110</t>
  </si>
  <si>
    <t>TRANS-0012111</t>
  </si>
  <si>
    <t>TRANS-0012112</t>
  </si>
  <si>
    <t>TRANS-0012113</t>
  </si>
  <si>
    <t>TRANS-0012114</t>
  </si>
  <si>
    <t>New Carlostown</t>
  </si>
  <si>
    <t>TRANS-0012115</t>
  </si>
  <si>
    <t>TRANS-0012116</t>
  </si>
  <si>
    <t>Kimton</t>
  </si>
  <si>
    <t>TRANS-0012117</t>
  </si>
  <si>
    <t>TRANS-0012118</t>
  </si>
  <si>
    <t>TRANS-0012119</t>
  </si>
  <si>
    <t>Lake Michelletown</t>
  </si>
  <si>
    <t>TRANS-0012120</t>
  </si>
  <si>
    <t>TRANS-0012121</t>
  </si>
  <si>
    <t>TRANS-0012122</t>
  </si>
  <si>
    <t>Port Juan</t>
  </si>
  <si>
    <t>TRANS-0012123</t>
  </si>
  <si>
    <t>Meadowsburgh</t>
  </si>
  <si>
    <t>TRANS-0012124</t>
  </si>
  <si>
    <t>Dorisport</t>
  </si>
  <si>
    <t>TRANS-0012125</t>
  </si>
  <si>
    <t>Davidsonberg</t>
  </si>
  <si>
    <t>TRANS-0012126</t>
  </si>
  <si>
    <t>East Christopherport</t>
  </si>
  <si>
    <t>TRANS-0012127</t>
  </si>
  <si>
    <t>Daymouth</t>
  </si>
  <si>
    <t>TRANS-0012128</t>
  </si>
  <si>
    <t>TRANS-0012129</t>
  </si>
  <si>
    <t>Paulaside</t>
  </si>
  <si>
    <t>TRANS-0012130</t>
  </si>
  <si>
    <t>TRANS-0012131</t>
  </si>
  <si>
    <t>TRANS-0012132</t>
  </si>
  <si>
    <t>Carlyshire</t>
  </si>
  <si>
    <t>TRANS-0012133</t>
  </si>
  <si>
    <t>Fosterchester</t>
  </si>
  <si>
    <t>TRANS-0012134</t>
  </si>
  <si>
    <t>TRANS-0012135</t>
  </si>
  <si>
    <t>Lake Jamesshire</t>
  </si>
  <si>
    <t>TRANS-0012136</t>
  </si>
  <si>
    <t>West Jenniferbury</t>
  </si>
  <si>
    <t>TRANS-0012137</t>
  </si>
  <si>
    <t>TRANS-0012138</t>
  </si>
  <si>
    <t>TRANS-0012139</t>
  </si>
  <si>
    <t>TRANS-0012140</t>
  </si>
  <si>
    <t>TRANS-0012141</t>
  </si>
  <si>
    <t>Cliffordstad</t>
  </si>
  <si>
    <t>TRANS-0012142</t>
  </si>
  <si>
    <t>North Walter</t>
  </si>
  <si>
    <t>TRANS-0012143</t>
  </si>
  <si>
    <t>TRANS-0012144</t>
  </si>
  <si>
    <t>South Margaret</t>
  </si>
  <si>
    <t>TRANS-0012145</t>
  </si>
  <si>
    <t>North Kevinland</t>
  </si>
  <si>
    <t>TRANS-0012146</t>
  </si>
  <si>
    <t>Ginaberg</t>
  </si>
  <si>
    <t>TRANS-0012147</t>
  </si>
  <si>
    <t>TRANS-0012148</t>
  </si>
  <si>
    <t>West Josephchester</t>
  </si>
  <si>
    <t>TRANS-0012149</t>
  </si>
  <si>
    <t>TRANS-0012150</t>
  </si>
  <si>
    <t>Hollyside</t>
  </si>
  <si>
    <t>TRANS-0012151</t>
  </si>
  <si>
    <t>Jasminemouth</t>
  </si>
  <si>
    <t>TRANS-0012152</t>
  </si>
  <si>
    <t>TRANS-0012153</t>
  </si>
  <si>
    <t>TRANS-0012154</t>
  </si>
  <si>
    <t>North Wayne</t>
  </si>
  <si>
    <t>TRANS-0012155</t>
  </si>
  <si>
    <t>TRANS-0012156</t>
  </si>
  <si>
    <t>TRANS-0012157</t>
  </si>
  <si>
    <t>Lynchmouth</t>
  </si>
  <si>
    <t>TRANS-0012158</t>
  </si>
  <si>
    <t>New Susanville</t>
  </si>
  <si>
    <t>TRANS-0012159</t>
  </si>
  <si>
    <t>TRANS-0012160</t>
  </si>
  <si>
    <t>TRANS-0012161</t>
  </si>
  <si>
    <t>TRANS-0012162</t>
  </si>
  <si>
    <t>TRANS-0012163</t>
  </si>
  <si>
    <t>TRANS-0012164</t>
  </si>
  <si>
    <t>TRANS-0012165</t>
  </si>
  <si>
    <t>Freemanbury</t>
  </si>
  <si>
    <t>TRANS-0012166</t>
  </si>
  <si>
    <t>TRANS-0012167</t>
  </si>
  <si>
    <t>New Katelyn</t>
  </si>
  <si>
    <t>TRANS-0012168</t>
  </si>
  <si>
    <t>TRANS-0012169</t>
  </si>
  <si>
    <t>TRANS-0012170</t>
  </si>
  <si>
    <t>TRANS-0012171</t>
  </si>
  <si>
    <t>TRANS-0012172</t>
  </si>
  <si>
    <t>West Georgeburgh</t>
  </si>
  <si>
    <t>TRANS-0012173</t>
  </si>
  <si>
    <t>TRANS-0012174</t>
  </si>
  <si>
    <t>Carterland</t>
  </si>
  <si>
    <t>TRANS-0012175</t>
  </si>
  <si>
    <t>TRANS-0012176</t>
  </si>
  <si>
    <t>South Kimberlyberg</t>
  </si>
  <si>
    <t>TRANS-0012177</t>
  </si>
  <si>
    <t>North Jamesfurt</t>
  </si>
  <si>
    <t>TRANS-0012178</t>
  </si>
  <si>
    <t>Jillianstad</t>
  </si>
  <si>
    <t>TRANS-0012179</t>
  </si>
  <si>
    <t>TRANS-0012180</t>
  </si>
  <si>
    <t>TRANS-0012181</t>
  </si>
  <si>
    <t>Mckinneyhaven</t>
  </si>
  <si>
    <t>TRANS-0012182</t>
  </si>
  <si>
    <t>South Ericfort</t>
  </si>
  <si>
    <t>TRANS-0012183</t>
  </si>
  <si>
    <t>Shawnstad</t>
  </si>
  <si>
    <t>TRANS-0012184</t>
  </si>
  <si>
    <t>TRANS-0012185</t>
  </si>
  <si>
    <t>South Becky</t>
  </si>
  <si>
    <t>TRANS-0012186</t>
  </si>
  <si>
    <t>TRANS-0012187</t>
  </si>
  <si>
    <t>Bellborough</t>
  </si>
  <si>
    <t>TRANS-0012188</t>
  </si>
  <si>
    <t>Kirbyfort</t>
  </si>
  <si>
    <t>TRANS-0012189</t>
  </si>
  <si>
    <t>TRANS-0012190</t>
  </si>
  <si>
    <t>East Janeshire</t>
  </si>
  <si>
    <t>TRANS-0012191</t>
  </si>
  <si>
    <t>TRANS-0012192</t>
  </si>
  <si>
    <t>TRANS-0012193</t>
  </si>
  <si>
    <t>Angelicaland</t>
  </si>
  <si>
    <t>TRANS-0012194</t>
  </si>
  <si>
    <t>Dixonmouth</t>
  </si>
  <si>
    <t>TRANS-0012195</t>
  </si>
  <si>
    <t>TRANS-0012196</t>
  </si>
  <si>
    <t>Port Ruth</t>
  </si>
  <si>
    <t>TRANS-0012197</t>
  </si>
  <si>
    <t>Lake Tracyview</t>
  </si>
  <si>
    <t>TRANS-0012198</t>
  </si>
  <si>
    <t>South Jeanne</t>
  </si>
  <si>
    <t>TRANS-0012199</t>
  </si>
  <si>
    <t>New Kathleentown</t>
  </si>
  <si>
    <t>TRANS-0012200</t>
  </si>
  <si>
    <t>New Rhondaton</t>
  </si>
  <si>
    <t>TRANS-0012201</t>
  </si>
  <si>
    <t>Petersburgh</t>
  </si>
  <si>
    <t>TRANS-0012202</t>
  </si>
  <si>
    <t>TRANS-0012203</t>
  </si>
  <si>
    <t>TRANS-0012204</t>
  </si>
  <si>
    <t>Kennedyside</t>
  </si>
  <si>
    <t>TRANS-0012205</t>
  </si>
  <si>
    <t>West Derek</t>
  </si>
  <si>
    <t>TRANS-0012206</t>
  </si>
  <si>
    <t>TRANS-0012207</t>
  </si>
  <si>
    <t>TRANS-0012208</t>
  </si>
  <si>
    <t>TRANS-0012209</t>
  </si>
  <si>
    <t>TRANS-0012210</t>
  </si>
  <si>
    <t>South Mirandachester</t>
  </si>
  <si>
    <t>TRANS-0012211</t>
  </si>
  <si>
    <t>West Jenniferside</t>
  </si>
  <si>
    <t>TRANS-0012212</t>
  </si>
  <si>
    <t>North Adrianstad</t>
  </si>
  <si>
    <t>TRANS-0012213</t>
  </si>
  <si>
    <t>TRANS-0012214</t>
  </si>
  <si>
    <t>TRANS-0012215</t>
  </si>
  <si>
    <t>TRANS-0012216</t>
  </si>
  <si>
    <t>Kevinfort</t>
  </si>
  <si>
    <t>TRANS-0012217</t>
  </si>
  <si>
    <t>Bakerside</t>
  </si>
  <si>
    <t>TRANS-0012218</t>
  </si>
  <si>
    <t>TRANS-0012219</t>
  </si>
  <si>
    <t>TRANS-0012220</t>
  </si>
  <si>
    <t>Haydenton</t>
  </si>
  <si>
    <t>TRANS-0012221</t>
  </si>
  <si>
    <t>Eriktown</t>
  </si>
  <si>
    <t>TRANS-0012222</t>
  </si>
  <si>
    <t>TRANS-0012223</t>
  </si>
  <si>
    <t>TRANS-0012224</t>
  </si>
  <si>
    <t>East Mikaylastad</t>
  </si>
  <si>
    <t>TRANS-0012225</t>
  </si>
  <si>
    <t>Meyerland</t>
  </si>
  <si>
    <t>TRANS-0012226</t>
  </si>
  <si>
    <t>New Tony</t>
  </si>
  <si>
    <t>TRANS-0012227</t>
  </si>
  <si>
    <t>TRANS-0012228</t>
  </si>
  <si>
    <t>TRANS-0012229</t>
  </si>
  <si>
    <t>Davilaview</t>
  </si>
  <si>
    <t>TRANS-0012230</t>
  </si>
  <si>
    <t>Ronnieborough</t>
  </si>
  <si>
    <t>TRANS-0012231</t>
  </si>
  <si>
    <t>TRANS-0012232</t>
  </si>
  <si>
    <t>West Meganbury</t>
  </si>
  <si>
    <t>TRANS-0012233</t>
  </si>
  <si>
    <t>TRANS-0012234</t>
  </si>
  <si>
    <t>Lake Adamchester</t>
  </si>
  <si>
    <t>TRANS-0012235</t>
  </si>
  <si>
    <t>TRANS-0012236</t>
  </si>
  <si>
    <t>Schneiderton</t>
  </si>
  <si>
    <t>TRANS-0012237</t>
  </si>
  <si>
    <t>Glennberg</t>
  </si>
  <si>
    <t>TRANS-0012238</t>
  </si>
  <si>
    <t>Port Yvonne</t>
  </si>
  <si>
    <t>TRANS-0012239</t>
  </si>
  <si>
    <t>South Erinbury</t>
  </si>
  <si>
    <t>TRANS-0012240</t>
  </si>
  <si>
    <t>TRANS-0012241</t>
  </si>
  <si>
    <t>Lake Mercedeston</t>
  </si>
  <si>
    <t>TRANS-0012242</t>
  </si>
  <si>
    <t>TRANS-0012243</t>
  </si>
  <si>
    <t>TRANS-0012244</t>
  </si>
  <si>
    <t>Richardport</t>
  </si>
  <si>
    <t>TRANS-0012245</t>
  </si>
  <si>
    <t>TRANS-0012246</t>
  </si>
  <si>
    <t>East Ashleymouth</t>
  </si>
  <si>
    <t>TRANS-0012247</t>
  </si>
  <si>
    <t>New Ryanstad</t>
  </si>
  <si>
    <t>TRANS-0012248</t>
  </si>
  <si>
    <t>TRANS-0012249</t>
  </si>
  <si>
    <t>TRANS-0012250</t>
  </si>
  <si>
    <t>Lake Kimberlyfurt</t>
  </si>
  <si>
    <t>TRANS-0012251</t>
  </si>
  <si>
    <t>TRANS-0012252</t>
  </si>
  <si>
    <t>Reedtown</t>
  </si>
  <si>
    <t>TRANS-0012253</t>
  </si>
  <si>
    <t>South Carolyn</t>
  </si>
  <si>
    <t>TRANS-0012254</t>
  </si>
  <si>
    <t>TRANS-0012255</t>
  </si>
  <si>
    <t>Kennethhaven</t>
  </si>
  <si>
    <t>TRANS-0012256</t>
  </si>
  <si>
    <t>North Shawnview</t>
  </si>
  <si>
    <t>TRANS-0012257</t>
  </si>
  <si>
    <t>TRANS-0012258</t>
  </si>
  <si>
    <t>TRANS-0012259</t>
  </si>
  <si>
    <t>TRANS-0012260</t>
  </si>
  <si>
    <t>TRANS-0012261</t>
  </si>
  <si>
    <t>TRANS-0012262</t>
  </si>
  <si>
    <t>TRANS-0012263</t>
  </si>
  <si>
    <t>Joshuaberg</t>
  </si>
  <si>
    <t>TRANS-0012264</t>
  </si>
  <si>
    <t>East Danielside</t>
  </si>
  <si>
    <t>TRANS-0012265</t>
  </si>
  <si>
    <t>North Alyssatown</t>
  </si>
  <si>
    <t>TRANS-0012266</t>
  </si>
  <si>
    <t>Manuelport</t>
  </si>
  <si>
    <t>TRANS-0012267</t>
  </si>
  <si>
    <t>North Laurenmouth</t>
  </si>
  <si>
    <t>TRANS-0012268</t>
  </si>
  <si>
    <t>North Jonathon</t>
  </si>
  <si>
    <t>TRANS-0012269</t>
  </si>
  <si>
    <t>TRANS-0012270</t>
  </si>
  <si>
    <t>TRANS-0012271</t>
  </si>
  <si>
    <t>TRANS-0012272</t>
  </si>
  <si>
    <t>TRANS-0012273</t>
  </si>
  <si>
    <t>New Larry</t>
  </si>
  <si>
    <t>TRANS-0012274</t>
  </si>
  <si>
    <t>TRANS-0012275</t>
  </si>
  <si>
    <t>TRANS-0012276</t>
  </si>
  <si>
    <t>Lake Jessicaland</t>
  </si>
  <si>
    <t>TRANS-0012277</t>
  </si>
  <si>
    <t>Port Taylorville</t>
  </si>
  <si>
    <t>TRANS-0012278</t>
  </si>
  <si>
    <t>TRANS-0012279</t>
  </si>
  <si>
    <t>Fieldsfort</t>
  </si>
  <si>
    <t>TRANS-0012280</t>
  </si>
  <si>
    <t>TRANS-0012281</t>
  </si>
  <si>
    <t>Fostermouth</t>
  </si>
  <si>
    <t>TRANS-0012282</t>
  </si>
  <si>
    <t>South Donaldshire</t>
  </si>
  <si>
    <t>TRANS-0012283</t>
  </si>
  <si>
    <t>Lawrencestad</t>
  </si>
  <si>
    <t>TRANS-0012284</t>
  </si>
  <si>
    <t>TRANS-0012285</t>
  </si>
  <si>
    <t>West Karenchester</t>
  </si>
  <si>
    <t>TRANS-0012286</t>
  </si>
  <si>
    <t>Ingramfort</t>
  </si>
  <si>
    <t>TRANS-0012287</t>
  </si>
  <si>
    <t>TRANS-0012288</t>
  </si>
  <si>
    <t>TRANS-0012289</t>
  </si>
  <si>
    <t>Calhounview</t>
  </si>
  <si>
    <t>TRANS-0012290</t>
  </si>
  <si>
    <t>Holderside</t>
  </si>
  <si>
    <t>TRANS-0012291</t>
  </si>
  <si>
    <t>TRANS-0012292</t>
  </si>
  <si>
    <t>TRANS-0012293</t>
  </si>
  <si>
    <t>TRANS-0012294</t>
  </si>
  <si>
    <t>New Gabriela</t>
  </si>
  <si>
    <t>TRANS-0012295</t>
  </si>
  <si>
    <t>East Anthonyberg</t>
  </si>
  <si>
    <t>TRANS-0012296</t>
  </si>
  <si>
    <t>Calderonfurt</t>
  </si>
  <si>
    <t>TRANS-0012297</t>
  </si>
  <si>
    <t>TRANS-0012298</t>
  </si>
  <si>
    <t>TRANS-0012299</t>
  </si>
  <si>
    <t>TRANS-0012300</t>
  </si>
  <si>
    <t>New Jaimetown</t>
  </si>
  <si>
    <t>TRANS-0012301</t>
  </si>
  <si>
    <t>East Victoriaview</t>
  </si>
  <si>
    <t>TRANS-0012302</t>
  </si>
  <si>
    <t>TRANS-0012303</t>
  </si>
  <si>
    <t>Scottshire</t>
  </si>
  <si>
    <t>TRANS-0012304</t>
  </si>
  <si>
    <t>Morganmouth</t>
  </si>
  <si>
    <t>TRANS-0012305</t>
  </si>
  <si>
    <t>TRANS-0012306</t>
  </si>
  <si>
    <t>Lake Nicolechester</t>
  </si>
  <si>
    <t>TRANS-0012307</t>
  </si>
  <si>
    <t>TRANS-0012308</t>
  </si>
  <si>
    <t>TRANS-0012309</t>
  </si>
  <si>
    <t>Birdborough</t>
  </si>
  <si>
    <t>TRANS-0012310</t>
  </si>
  <si>
    <t>Patelside</t>
  </si>
  <si>
    <t>TRANS-0012311</t>
  </si>
  <si>
    <t>TRANS-0012312</t>
  </si>
  <si>
    <t>Port Courtneytown</t>
  </si>
  <si>
    <t>TRANS-0012313</t>
  </si>
  <si>
    <t>TRANS-0012314</t>
  </si>
  <si>
    <t>TRANS-0012315</t>
  </si>
  <si>
    <t>North Jonathonstad</t>
  </si>
  <si>
    <t>TRANS-0012316</t>
  </si>
  <si>
    <t>TRANS-0012317</t>
  </si>
  <si>
    <t>TRANS-0012318</t>
  </si>
  <si>
    <t>TRANS-0012319</t>
  </si>
  <si>
    <t>TRANS-0012320</t>
  </si>
  <si>
    <t>TRANS-0012321</t>
  </si>
  <si>
    <t>TRANS-0012322</t>
  </si>
  <si>
    <t>TRANS-0012323</t>
  </si>
  <si>
    <t>TRANS-0012324</t>
  </si>
  <si>
    <t>TRANS-0012325</t>
  </si>
  <si>
    <t>TRANS-0012326</t>
  </si>
  <si>
    <t>Marshallstad</t>
  </si>
  <si>
    <t>TRANS-0012327</t>
  </si>
  <si>
    <t>South Annstad</t>
  </si>
  <si>
    <t>TRANS-0012328</t>
  </si>
  <si>
    <t>Moniqueside</t>
  </si>
  <si>
    <t>TRANS-0012329</t>
  </si>
  <si>
    <t>Barbarafurt</t>
  </si>
  <si>
    <t>TRANS-0012330</t>
  </si>
  <si>
    <t>TRANS-0012331</t>
  </si>
  <si>
    <t>TRANS-0012332</t>
  </si>
  <si>
    <t>West Samanthafurt</t>
  </si>
  <si>
    <t>TRANS-0012333</t>
  </si>
  <si>
    <t>TRANS-0012334</t>
  </si>
  <si>
    <t>North Davidhaven</t>
  </si>
  <si>
    <t>TRANS-0012335</t>
  </si>
  <si>
    <t>Geoffreyhaven</t>
  </si>
  <si>
    <t>TRANS-0012336</t>
  </si>
  <si>
    <t>Leonardville</t>
  </si>
  <si>
    <t>TRANS-0012337</t>
  </si>
  <si>
    <t>Ramirezmouth</t>
  </si>
  <si>
    <t>TRANS-0012338</t>
  </si>
  <si>
    <t>New Glennside</t>
  </si>
  <si>
    <t>TRANS-0012339</t>
  </si>
  <si>
    <t>West Christineton</t>
  </si>
  <si>
    <t>TRANS-0012340</t>
  </si>
  <si>
    <t>New Dorothy</t>
  </si>
  <si>
    <t>TRANS-0012341</t>
  </si>
  <si>
    <t>North Carolinemouth</t>
  </si>
  <si>
    <t>TRANS-0012342</t>
  </si>
  <si>
    <t>TRANS-0012343</t>
  </si>
  <si>
    <t>TRANS-0012344</t>
  </si>
  <si>
    <t>TRANS-0012345</t>
  </si>
  <si>
    <t>East Chadmouth</t>
  </si>
  <si>
    <t>TRANS-0012346</t>
  </si>
  <si>
    <t>TRANS-0012347</t>
  </si>
  <si>
    <t>Fowlerberg</t>
  </si>
  <si>
    <t>TRANS-0012348</t>
  </si>
  <si>
    <t>Byrdfort</t>
  </si>
  <si>
    <t>TRANS-0012349</t>
  </si>
  <si>
    <t>TRANS-0012350</t>
  </si>
  <si>
    <t>TRANS-0012351</t>
  </si>
  <si>
    <t>TRANS-0012352</t>
  </si>
  <si>
    <t>TRANS-0012353</t>
  </si>
  <si>
    <t>Jillianfort</t>
  </si>
  <si>
    <t>TRANS-0012354</t>
  </si>
  <si>
    <t>TRANS-0012355</t>
  </si>
  <si>
    <t>TRANS-0012356</t>
  </si>
  <si>
    <t>TRANS-0012357</t>
  </si>
  <si>
    <t>Skinnerport</t>
  </si>
  <si>
    <t>TRANS-0012358</t>
  </si>
  <si>
    <t>South Alexandria</t>
  </si>
  <si>
    <t>TRANS-0012359</t>
  </si>
  <si>
    <t>TRANS-0012360</t>
  </si>
  <si>
    <t>TRANS-0012361</t>
  </si>
  <si>
    <t>TRANS-0012362</t>
  </si>
  <si>
    <t>New Julia</t>
  </si>
  <si>
    <t>TRANS-0012363</t>
  </si>
  <si>
    <t>TRANS-0012364</t>
  </si>
  <si>
    <t>Miguelside</t>
  </si>
  <si>
    <t>TRANS-0012365</t>
  </si>
  <si>
    <t>TRANS-0012366</t>
  </si>
  <si>
    <t>TRANS-0012367</t>
  </si>
  <si>
    <t>TRANS-0012368</t>
  </si>
  <si>
    <t>TRANS-0012369</t>
  </si>
  <si>
    <t>Shawfort</t>
  </si>
  <si>
    <t>TRANS-0012370</t>
  </si>
  <si>
    <t>TRANS-0012371</t>
  </si>
  <si>
    <t>TRANS-0012372</t>
  </si>
  <si>
    <t>TRANS-0012373</t>
  </si>
  <si>
    <t>Chadland</t>
  </si>
  <si>
    <t>TRANS-0012374</t>
  </si>
  <si>
    <t>TRANS-0012375</t>
  </si>
  <si>
    <t>Tabithastad</t>
  </si>
  <si>
    <t>TRANS-0012376</t>
  </si>
  <si>
    <t>TRANS-0012377</t>
  </si>
  <si>
    <t>TRANS-0012378</t>
  </si>
  <si>
    <t>Carpenterton</t>
  </si>
  <si>
    <t>TRANS-0012379</t>
  </si>
  <si>
    <t>South Joelchester</t>
  </si>
  <si>
    <t>TRANS-0012380</t>
  </si>
  <si>
    <t>East Anthonyville</t>
  </si>
  <si>
    <t>TRANS-0012381</t>
  </si>
  <si>
    <t>East Joshualand</t>
  </si>
  <si>
    <t>TRANS-0012382</t>
  </si>
  <si>
    <t>New Staceyview</t>
  </si>
  <si>
    <t>TRANS-0012383</t>
  </si>
  <si>
    <t>Port Bonniebury</t>
  </si>
  <si>
    <t>TRANS-0012384</t>
  </si>
  <si>
    <t>Longmouth</t>
  </si>
  <si>
    <t>TRANS-0012385</t>
  </si>
  <si>
    <t>Coopermouth</t>
  </si>
  <si>
    <t>TRANS-0012386</t>
  </si>
  <si>
    <t>TRANS-0012387</t>
  </si>
  <si>
    <t>TRANS-0012388</t>
  </si>
  <si>
    <t>TRANS-0012389</t>
  </si>
  <si>
    <t>TRANS-0012390</t>
  </si>
  <si>
    <t>Marcview</t>
  </si>
  <si>
    <t>TRANS-0012391</t>
  </si>
  <si>
    <t>TRANS-0012392</t>
  </si>
  <si>
    <t>TRANS-0012393</t>
  </si>
  <si>
    <t>TRANS-0012394</t>
  </si>
  <si>
    <t>TRANS-0012395</t>
  </si>
  <si>
    <t>Stoutfurt</t>
  </si>
  <si>
    <t>TRANS-0012396</t>
  </si>
  <si>
    <t>South Tanyahaven</t>
  </si>
  <si>
    <t>TRANS-0012397</t>
  </si>
  <si>
    <t>Hunttown</t>
  </si>
  <si>
    <t>TRANS-0012398</t>
  </si>
  <si>
    <t>TRANS-0012399</t>
  </si>
  <si>
    <t>TRANS-0012400</t>
  </si>
  <si>
    <t>TRANS-0012401</t>
  </si>
  <si>
    <t>Port Sarahburgh</t>
  </si>
  <si>
    <t>TRANS-0012402</t>
  </si>
  <si>
    <t>Makaylaton</t>
  </si>
  <si>
    <t>TRANS-0012403</t>
  </si>
  <si>
    <t>Port Riley</t>
  </si>
  <si>
    <t>TRANS-0012404</t>
  </si>
  <si>
    <t>Lake Robertburgh</t>
  </si>
  <si>
    <t>TRANS-0012405</t>
  </si>
  <si>
    <t>TRANS-0012406</t>
  </si>
  <si>
    <t>TRANS-0012407</t>
  </si>
  <si>
    <t>Lake Darleneburgh</t>
  </si>
  <si>
    <t>TRANS-0012408</t>
  </si>
  <si>
    <t>East Annastad</t>
  </si>
  <si>
    <t>TRANS-0012409</t>
  </si>
  <si>
    <t>West Nicolefort</t>
  </si>
  <si>
    <t>TRANS-0012410</t>
  </si>
  <si>
    <t>TRANS-0012411</t>
  </si>
  <si>
    <t>Williamsberg</t>
  </si>
  <si>
    <t>TRANS-0012412</t>
  </si>
  <si>
    <t>New Samanthashire</t>
  </si>
  <si>
    <t>TRANS-0012413</t>
  </si>
  <si>
    <t>TRANS-0012414</t>
  </si>
  <si>
    <t>Colleenbury</t>
  </si>
  <si>
    <t>TRANS-0012415</t>
  </si>
  <si>
    <t>East Allisonhaven</t>
  </si>
  <si>
    <t>TRANS-0012416</t>
  </si>
  <si>
    <t>Francomouth</t>
  </si>
  <si>
    <t>TRANS-0012417</t>
  </si>
  <si>
    <t>Hayeston</t>
  </si>
  <si>
    <t>TRANS-0012418</t>
  </si>
  <si>
    <t>TRANS-0012419</t>
  </si>
  <si>
    <t>TRANS-0012420</t>
  </si>
  <si>
    <t>TRANS-0012421</t>
  </si>
  <si>
    <t>TRANS-0012422</t>
  </si>
  <si>
    <t>TRANS-0012423</t>
  </si>
  <si>
    <t>South Travisville</t>
  </si>
  <si>
    <t>TRANS-0012424</t>
  </si>
  <si>
    <t>New Tiffanyhaven</t>
  </si>
  <si>
    <t>TRANS-0012425</t>
  </si>
  <si>
    <t>New Chelseyshire</t>
  </si>
  <si>
    <t>TRANS-0012426</t>
  </si>
  <si>
    <t>TRANS-0012427</t>
  </si>
  <si>
    <t>TRANS-0012428</t>
  </si>
  <si>
    <t>Markhaven</t>
  </si>
  <si>
    <t>TRANS-0012429</t>
  </si>
  <si>
    <t>TRANS-0012430</t>
  </si>
  <si>
    <t>TRANS-0012431</t>
  </si>
  <si>
    <t>TRANS-0012432</t>
  </si>
  <si>
    <t>TRANS-0012433</t>
  </si>
  <si>
    <t>Port Valerieberg</t>
  </si>
  <si>
    <t>TRANS-0012434</t>
  </si>
  <si>
    <t>Port Phyllishaven</t>
  </si>
  <si>
    <t>TRANS-0012435</t>
  </si>
  <si>
    <t>Lake Katherinefort</t>
  </si>
  <si>
    <t>TRANS-0012436</t>
  </si>
  <si>
    <t>TRANS-0012437</t>
  </si>
  <si>
    <t>TRANS-0012438</t>
  </si>
  <si>
    <t>TRANS-0012439</t>
  </si>
  <si>
    <t>Arthurstad</t>
  </si>
  <si>
    <t>TRANS-0012440</t>
  </si>
  <si>
    <t>New Johnfort</t>
  </si>
  <si>
    <t>TRANS-0012441</t>
  </si>
  <si>
    <t>TRANS-0012442</t>
  </si>
  <si>
    <t>Rachelmouth</t>
  </si>
  <si>
    <t>TRANS-0012443</t>
  </si>
  <si>
    <t>TRANS-0012444</t>
  </si>
  <si>
    <t>Tannerfurt</t>
  </si>
  <si>
    <t>TRANS-0012445</t>
  </si>
  <si>
    <t>TRANS-0012446</t>
  </si>
  <si>
    <t>Angelaland</t>
  </si>
  <si>
    <t>TRANS-0012447</t>
  </si>
  <si>
    <t>TRANS-0012448</t>
  </si>
  <si>
    <t>West Lindsayside</t>
  </si>
  <si>
    <t>TRANS-0012449</t>
  </si>
  <si>
    <t>TRANS-0012450</t>
  </si>
  <si>
    <t>TRANS-0012451</t>
  </si>
  <si>
    <t>TRANS-0012452</t>
  </si>
  <si>
    <t>TRANS-0012453</t>
  </si>
  <si>
    <t>TRANS-0012454</t>
  </si>
  <si>
    <t>TRANS-0012455</t>
  </si>
  <si>
    <t>TRANS-0012456</t>
  </si>
  <si>
    <t>Burnettberg</t>
  </si>
  <si>
    <t>TRANS-0012457</t>
  </si>
  <si>
    <t>TRANS-0012458</t>
  </si>
  <si>
    <t>New Luisburgh</t>
  </si>
  <si>
    <t>TRANS-0012459</t>
  </si>
  <si>
    <t>Barkermouth</t>
  </si>
  <si>
    <t>TRANS-0012460</t>
  </si>
  <si>
    <t>Sandraland</t>
  </si>
  <si>
    <t>TRANS-0012461</t>
  </si>
  <si>
    <t>Tanyabury</t>
  </si>
  <si>
    <t>TRANS-0012462</t>
  </si>
  <si>
    <t>Port Rhonda</t>
  </si>
  <si>
    <t>TRANS-0012463</t>
  </si>
  <si>
    <t>South Chloe</t>
  </si>
  <si>
    <t>TRANS-0012464</t>
  </si>
  <si>
    <t>Carlsonfort</t>
  </si>
  <si>
    <t>TRANS-0012465</t>
  </si>
  <si>
    <t>TRANS-0012466</t>
  </si>
  <si>
    <t>Vargaschester</t>
  </si>
  <si>
    <t>TRANS-0012467</t>
  </si>
  <si>
    <t>TRANS-0012468</t>
  </si>
  <si>
    <t>Port Latoyaburgh</t>
  </si>
  <si>
    <t>TRANS-0012469</t>
  </si>
  <si>
    <t>Reedborough</t>
  </si>
  <si>
    <t>TRANS-0012470</t>
  </si>
  <si>
    <t>Cooperborough</t>
  </si>
  <si>
    <t>TRANS-0012471</t>
  </si>
  <si>
    <t>TRANS-0012472</t>
  </si>
  <si>
    <t>West Dylanfurt</t>
  </si>
  <si>
    <t>TRANS-0012473</t>
  </si>
  <si>
    <t>Kristinetown</t>
  </si>
  <si>
    <t>TRANS-0012474</t>
  </si>
  <si>
    <t>East Brendafort</t>
  </si>
  <si>
    <t>TRANS-0012475</t>
  </si>
  <si>
    <t>TRANS-0012476</t>
  </si>
  <si>
    <t>TRANS-0012477</t>
  </si>
  <si>
    <t>Changport</t>
  </si>
  <si>
    <t>TRANS-0012478</t>
  </si>
  <si>
    <t>Jacobsonchester</t>
  </si>
  <si>
    <t>TRANS-0012479</t>
  </si>
  <si>
    <t>TRANS-0012480</t>
  </si>
  <si>
    <t>TRANS-0012481</t>
  </si>
  <si>
    <t>North Calvinville</t>
  </si>
  <si>
    <t>TRANS-0012482</t>
  </si>
  <si>
    <t>TRANS-0012483</t>
  </si>
  <si>
    <t>South Michelleborough</t>
  </si>
  <si>
    <t>TRANS-0012484</t>
  </si>
  <si>
    <t>TRANS-0012485</t>
  </si>
  <si>
    <t>TRANS-0012486</t>
  </si>
  <si>
    <t>TRANS-0012487</t>
  </si>
  <si>
    <t>TRANS-0012488</t>
  </si>
  <si>
    <t>TRANS-0012489</t>
  </si>
  <si>
    <t>Freemanburgh</t>
  </si>
  <si>
    <t>TRANS-0012490</t>
  </si>
  <si>
    <t>Lake Ronaldmouth</t>
  </si>
  <si>
    <t>TRANS-0012491</t>
  </si>
  <si>
    <t>TRANS-0012492</t>
  </si>
  <si>
    <t>East Jasonland</t>
  </si>
  <si>
    <t>TRANS-0012493</t>
  </si>
  <si>
    <t>Isabelchester</t>
  </si>
  <si>
    <t>TRANS-0012494</t>
  </si>
  <si>
    <t>North Ginaton</t>
  </si>
  <si>
    <t>TRANS-0012495</t>
  </si>
  <si>
    <t>TRANS-0012496</t>
  </si>
  <si>
    <t>TRANS-0012497</t>
  </si>
  <si>
    <t>TRANS-0012498</t>
  </si>
  <si>
    <t>TRANS-0012499</t>
  </si>
  <si>
    <t>TRANS-0012500</t>
  </si>
  <si>
    <t>Navarrostad</t>
  </si>
  <si>
    <t>TRANS-0012501</t>
  </si>
  <si>
    <t>TRANS-0012502</t>
  </si>
  <si>
    <t>TRANS-0012503</t>
  </si>
  <si>
    <t>TRANS-0012504</t>
  </si>
  <si>
    <t>Jenningsburgh</t>
  </si>
  <si>
    <t>TRANS-0012505</t>
  </si>
  <si>
    <t>Hinesview</t>
  </si>
  <si>
    <t>TRANS-0012506</t>
  </si>
  <si>
    <t>South Andrewhaven</t>
  </si>
  <si>
    <t>TRANS-0012507</t>
  </si>
  <si>
    <t>TRANS-0012508</t>
  </si>
  <si>
    <t>Phillipsstad</t>
  </si>
  <si>
    <t>TRANS-0012509</t>
  </si>
  <si>
    <t>TRANS-0012510</t>
  </si>
  <si>
    <t>TRANS-0012511</t>
  </si>
  <si>
    <t>Priceville</t>
  </si>
  <si>
    <t>TRANS-0012512</t>
  </si>
  <si>
    <t>TRANS-0012513</t>
  </si>
  <si>
    <t>Summersview</t>
  </si>
  <si>
    <t>TRANS-0012514</t>
  </si>
  <si>
    <t>TRANS-0012515</t>
  </si>
  <si>
    <t>Colleenhaven</t>
  </si>
  <si>
    <t>TRANS-0012516</t>
  </si>
  <si>
    <t>Port Jonathon</t>
  </si>
  <si>
    <t>TRANS-0012517</t>
  </si>
  <si>
    <t>Griffinbury</t>
  </si>
  <si>
    <t>TRANS-0012518</t>
  </si>
  <si>
    <t>TRANS-0012519</t>
  </si>
  <si>
    <t>North Vanessa</t>
  </si>
  <si>
    <t>TRANS-0012520</t>
  </si>
  <si>
    <t>Rayburgh</t>
  </si>
  <si>
    <t>TRANS-0012521</t>
  </si>
  <si>
    <t>Port Waynehaven</t>
  </si>
  <si>
    <t>TRANS-0012522</t>
  </si>
  <si>
    <t>TRANS-0012523</t>
  </si>
  <si>
    <t>Thompsonfort</t>
  </si>
  <si>
    <t>TRANS-0012524</t>
  </si>
  <si>
    <t>South Dianahaven</t>
  </si>
  <si>
    <t>TRANS-0012525</t>
  </si>
  <si>
    <t>TRANS-0012526</t>
  </si>
  <si>
    <t>Turnerburgh</t>
  </si>
  <si>
    <t>TRANS-0012527</t>
  </si>
  <si>
    <t>TRANS-0012528</t>
  </si>
  <si>
    <t>Roseburgh</t>
  </si>
  <si>
    <t>TRANS-0012529</t>
  </si>
  <si>
    <t>Madisonfurt</t>
  </si>
  <si>
    <t>TRANS-0012530</t>
  </si>
  <si>
    <t>Adrienneville</t>
  </si>
  <si>
    <t>TRANS-0012531</t>
  </si>
  <si>
    <t>TRANS-0012532</t>
  </si>
  <si>
    <t>Dawnstad</t>
  </si>
  <si>
    <t>TRANS-0012533</t>
  </si>
  <si>
    <t>TRANS-0012534</t>
  </si>
  <si>
    <t>South Shirleyhaven</t>
  </si>
  <si>
    <t>TRANS-0012535</t>
  </si>
  <si>
    <t>Samanthaside</t>
  </si>
  <si>
    <t>TRANS-0012536</t>
  </si>
  <si>
    <t>East Cynthiaside</t>
  </si>
  <si>
    <t>TRANS-0012537</t>
  </si>
  <si>
    <t>New Ryanburgh</t>
  </si>
  <si>
    <t>TRANS-0012538</t>
  </si>
  <si>
    <t>TRANS-0012539</t>
  </si>
  <si>
    <t>TRANS-0012540</t>
  </si>
  <si>
    <t>North Annland</t>
  </si>
  <si>
    <t>TRANS-0012541</t>
  </si>
  <si>
    <t>Gomezland</t>
  </si>
  <si>
    <t>TRANS-0012542</t>
  </si>
  <si>
    <t>Biancaport</t>
  </si>
  <si>
    <t>TRANS-0012543</t>
  </si>
  <si>
    <t>TRANS-0012544</t>
  </si>
  <si>
    <t>TRANS-0012545</t>
  </si>
  <si>
    <t>TRANS-0012546</t>
  </si>
  <si>
    <t>Wendyville</t>
  </si>
  <si>
    <t>TRANS-0012547</t>
  </si>
  <si>
    <t>TRANS-0012548</t>
  </si>
  <si>
    <t>TRANS-0012549</t>
  </si>
  <si>
    <t>TRANS-0012550</t>
  </si>
  <si>
    <t>TRANS-0012551</t>
  </si>
  <si>
    <t>TRANS-0012552</t>
  </si>
  <si>
    <t>TRANS-0012553</t>
  </si>
  <si>
    <t>Amytown</t>
  </si>
  <si>
    <t>TRANS-0012554</t>
  </si>
  <si>
    <t>New Chelseabury</t>
  </si>
  <si>
    <t>TRANS-0012555</t>
  </si>
  <si>
    <t>Matthewshaven</t>
  </si>
  <si>
    <t>TRANS-0012556</t>
  </si>
  <si>
    <t>North Briannafurt</t>
  </si>
  <si>
    <t>TRANS-0012557</t>
  </si>
  <si>
    <t>Lake Christineberg</t>
  </si>
  <si>
    <t>TRANS-0012558</t>
  </si>
  <si>
    <t>TRANS-0012559</t>
  </si>
  <si>
    <t>TRANS-0012560</t>
  </si>
  <si>
    <t>TRANS-0012561</t>
  </si>
  <si>
    <t>East Cynthiastad</t>
  </si>
  <si>
    <t>TRANS-0012562</t>
  </si>
  <si>
    <t>Port Jasonmouth</t>
  </si>
  <si>
    <t>TRANS-0012563</t>
  </si>
  <si>
    <t>Kristineport</t>
  </si>
  <si>
    <t>TRANS-0012564</t>
  </si>
  <si>
    <t>TRANS-0012565</t>
  </si>
  <si>
    <t>TRANS-0012566</t>
  </si>
  <si>
    <t>Crystalshire</t>
  </si>
  <si>
    <t>TRANS-0012567</t>
  </si>
  <si>
    <t>TRANS-0012568</t>
  </si>
  <si>
    <t>TRANS-0012569</t>
  </si>
  <si>
    <t>Tonymouth</t>
  </si>
  <si>
    <t>TRANS-0012570</t>
  </si>
  <si>
    <t>TRANS-0012571</t>
  </si>
  <si>
    <t>Mistyside</t>
  </si>
  <si>
    <t>TRANS-0012572</t>
  </si>
  <si>
    <t>New Samanthaberg</t>
  </si>
  <si>
    <t>TRANS-0012573</t>
  </si>
  <si>
    <t>Richardschester</t>
  </si>
  <si>
    <t>TRANS-0012574</t>
  </si>
  <si>
    <t>TRANS-0012575</t>
  </si>
  <si>
    <t>TRANS-0012576</t>
  </si>
  <si>
    <t>TRANS-0012577</t>
  </si>
  <si>
    <t>TRANS-0012578</t>
  </si>
  <si>
    <t>Edwardfurt</t>
  </si>
  <si>
    <t>TRANS-0012579</t>
  </si>
  <si>
    <t>TRANS-0012580</t>
  </si>
  <si>
    <t>TRANS-0012581</t>
  </si>
  <si>
    <t>Lake Jenniferview</t>
  </si>
  <si>
    <t>TRANS-0012582</t>
  </si>
  <si>
    <t>TRANS-0012583</t>
  </si>
  <si>
    <t>TRANS-0012584</t>
  </si>
  <si>
    <t>TRANS-0012585</t>
  </si>
  <si>
    <t>TRANS-0012586</t>
  </si>
  <si>
    <t>New Cherylhaven</t>
  </si>
  <si>
    <t>TRANS-0012587</t>
  </si>
  <si>
    <t>TRANS-0012588</t>
  </si>
  <si>
    <t>West Cathyview</t>
  </si>
  <si>
    <t>TRANS-0012589</t>
  </si>
  <si>
    <t>Port Spencer</t>
  </si>
  <si>
    <t>TRANS-0012590</t>
  </si>
  <si>
    <t>Mirandaburgh</t>
  </si>
  <si>
    <t>TRANS-0012591</t>
  </si>
  <si>
    <t>TRANS-0012592</t>
  </si>
  <si>
    <t>TRANS-0012593</t>
  </si>
  <si>
    <t>TRANS-0012594</t>
  </si>
  <si>
    <t>West Richardland</t>
  </si>
  <si>
    <t>TRANS-0012595</t>
  </si>
  <si>
    <t>East Jessicatown</t>
  </si>
  <si>
    <t>TRANS-0012596</t>
  </si>
  <si>
    <t>TRANS-0012597</t>
  </si>
  <si>
    <t>TRANS-0012598</t>
  </si>
  <si>
    <t>TRANS-0012599</t>
  </si>
  <si>
    <t>TRANS-0012600</t>
  </si>
  <si>
    <t>TRANS-0012601</t>
  </si>
  <si>
    <t>South Ryanhaven</t>
  </si>
  <si>
    <t>TRANS-0012602</t>
  </si>
  <si>
    <t>Lanetown</t>
  </si>
  <si>
    <t>TRANS-0012603</t>
  </si>
  <si>
    <t>TRANS-0012604</t>
  </si>
  <si>
    <t>East Gregoryville</t>
  </si>
  <si>
    <t>TRANS-0012605</t>
  </si>
  <si>
    <t>TRANS-0012606</t>
  </si>
  <si>
    <t>Port Noahville</t>
  </si>
  <si>
    <t>TRANS-0012607</t>
  </si>
  <si>
    <t>West Stacey</t>
  </si>
  <si>
    <t>TRANS-0012608</t>
  </si>
  <si>
    <t>TRANS-0012609</t>
  </si>
  <si>
    <t>TRANS-0012610</t>
  </si>
  <si>
    <t>Aprilshire</t>
  </si>
  <si>
    <t>TRANS-0012611</t>
  </si>
  <si>
    <t>Robertsberg</t>
  </si>
  <si>
    <t>TRANS-0012612</t>
  </si>
  <si>
    <t>TRANS-0012613</t>
  </si>
  <si>
    <t>TRANS-0012614</t>
  </si>
  <si>
    <t>Port Tinafort</t>
  </si>
  <si>
    <t>TRANS-0012615</t>
  </si>
  <si>
    <t>TRANS-0012616</t>
  </si>
  <si>
    <t>North Jenniferport</t>
  </si>
  <si>
    <t>TRANS-0012617</t>
  </si>
  <si>
    <t>TRANS-0012618</t>
  </si>
  <si>
    <t>Port Katherineborough</t>
  </si>
  <si>
    <t>TRANS-0012619</t>
  </si>
  <si>
    <t>Lake Deniseborough</t>
  </si>
  <si>
    <t>TRANS-0012620</t>
  </si>
  <si>
    <t>TRANS-0012621</t>
  </si>
  <si>
    <t>Warnerfort</t>
  </si>
  <si>
    <t>TRANS-0012622</t>
  </si>
  <si>
    <t>New Paula</t>
  </si>
  <si>
    <t>TRANS-0012623</t>
  </si>
  <si>
    <t>New Carlyton</t>
  </si>
  <si>
    <t>TRANS-0012624</t>
  </si>
  <si>
    <t>Port Debrafort</t>
  </si>
  <si>
    <t>TRANS-0012625</t>
  </si>
  <si>
    <t>TRANS-0012626</t>
  </si>
  <si>
    <t>West Benjaminport</t>
  </si>
  <si>
    <t>TRANS-0012627</t>
  </si>
  <si>
    <t>Ruizside</t>
  </si>
  <si>
    <t>TRANS-0012628</t>
  </si>
  <si>
    <t>TRANS-0012629</t>
  </si>
  <si>
    <t>Port Kenneth</t>
  </si>
  <si>
    <t>TRANS-0012630</t>
  </si>
  <si>
    <t>TRANS-0012631</t>
  </si>
  <si>
    <t>TRANS-0012632</t>
  </si>
  <si>
    <t>Robinsonshire</t>
  </si>
  <si>
    <t>TRANS-0012633</t>
  </si>
  <si>
    <t>Port Staceyland</t>
  </si>
  <si>
    <t>TRANS-0012634</t>
  </si>
  <si>
    <t>TRANS-0012635</t>
  </si>
  <si>
    <t>Mikehaven</t>
  </si>
  <si>
    <t>TRANS-0012636</t>
  </si>
  <si>
    <t>Vegamouth</t>
  </si>
  <si>
    <t>TRANS-0012637</t>
  </si>
  <si>
    <t>Sethhaven</t>
  </si>
  <si>
    <t>TRANS-0012638</t>
  </si>
  <si>
    <t>TRANS-0012639</t>
  </si>
  <si>
    <t>Port Sharonborough</t>
  </si>
  <si>
    <t>TRANS-0012640</t>
  </si>
  <si>
    <t>TRANS-0012641</t>
  </si>
  <si>
    <t>Port Laurentown</t>
  </si>
  <si>
    <t>TRANS-0012642</t>
  </si>
  <si>
    <t>Youngtown</t>
  </si>
  <si>
    <t>TRANS-0012643</t>
  </si>
  <si>
    <t>East Beckyfort</t>
  </si>
  <si>
    <t>TRANS-0012644</t>
  </si>
  <si>
    <t>TRANS-0012645</t>
  </si>
  <si>
    <t>TRANS-0012646</t>
  </si>
  <si>
    <t>Port Tamara</t>
  </si>
  <si>
    <t>TRANS-0012647</t>
  </si>
  <si>
    <t>East Gregoryfort</t>
  </si>
  <si>
    <t>TRANS-0012648</t>
  </si>
  <si>
    <t>Gravesfurt</t>
  </si>
  <si>
    <t>TRANS-0012649</t>
  </si>
  <si>
    <t>East Ruth</t>
  </si>
  <si>
    <t>TRANS-0012650</t>
  </si>
  <si>
    <t>New Randallland</t>
  </si>
  <si>
    <t>TRANS-0012651</t>
  </si>
  <si>
    <t>TRANS-0012652</t>
  </si>
  <si>
    <t>Lake Bernard</t>
  </si>
  <si>
    <t>TRANS-0012653</t>
  </si>
  <si>
    <t>TRANS-0012654</t>
  </si>
  <si>
    <t>Lake Kevinhaven</t>
  </si>
  <si>
    <t>TRANS-0012655</t>
  </si>
  <si>
    <t>Comptonville</t>
  </si>
  <si>
    <t>TRANS-0012656</t>
  </si>
  <si>
    <t>South Seth</t>
  </si>
  <si>
    <t>TRANS-0012657</t>
  </si>
  <si>
    <t>TRANS-0012658</t>
  </si>
  <si>
    <t>East Tylerside</t>
  </si>
  <si>
    <t>TRANS-0012659</t>
  </si>
  <si>
    <t>Mirandaborough</t>
  </si>
  <si>
    <t>TRANS-0012660</t>
  </si>
  <si>
    <t>East Amberview</t>
  </si>
  <si>
    <t>TRANS-0012661</t>
  </si>
  <si>
    <t>TRANS-0012662</t>
  </si>
  <si>
    <t>Lake Kathleenchester</t>
  </si>
  <si>
    <t>TRANS-0012663</t>
  </si>
  <si>
    <t>Port Sarafurt</t>
  </si>
  <si>
    <t>TRANS-0012664</t>
  </si>
  <si>
    <t>TRANS-0012665</t>
  </si>
  <si>
    <t>East Thomasmouth</t>
  </si>
  <si>
    <t>TRANS-0012666</t>
  </si>
  <si>
    <t>TRANS-0012667</t>
  </si>
  <si>
    <t>TRANS-0012668</t>
  </si>
  <si>
    <t>TRANS-0012669</t>
  </si>
  <si>
    <t>Wilcoxview</t>
  </si>
  <si>
    <t>TRANS-0012670</t>
  </si>
  <si>
    <t>North Barry</t>
  </si>
  <si>
    <t>TRANS-0012671</t>
  </si>
  <si>
    <t>Randyfort</t>
  </si>
  <si>
    <t>TRANS-0012672</t>
  </si>
  <si>
    <t>Brooksbury</t>
  </si>
  <si>
    <t>TRANS-0012673</t>
  </si>
  <si>
    <t>Gailburgh</t>
  </si>
  <si>
    <t>TRANS-0012674</t>
  </si>
  <si>
    <t>East Victorialand</t>
  </si>
  <si>
    <t>TRANS-0012675</t>
  </si>
  <si>
    <t>North Sheri</t>
  </si>
  <si>
    <t>TRANS-0012676</t>
  </si>
  <si>
    <t>Lake Bobbybury</t>
  </si>
  <si>
    <t>TRANS-0012677</t>
  </si>
  <si>
    <t>TRANS-0012678</t>
  </si>
  <si>
    <t>TRANS-0012679</t>
  </si>
  <si>
    <t>TRANS-0012680</t>
  </si>
  <si>
    <t>Greentown</t>
  </si>
  <si>
    <t>TRANS-0012681</t>
  </si>
  <si>
    <t>Port Karenfort</t>
  </si>
  <si>
    <t>TRANS-0012682</t>
  </si>
  <si>
    <t>TRANS-0012683</t>
  </si>
  <si>
    <t>West Brianatown</t>
  </si>
  <si>
    <t>TRANS-0012684</t>
  </si>
  <si>
    <t>Sharihaven</t>
  </si>
  <si>
    <t>TRANS-0012685</t>
  </si>
  <si>
    <t>TRANS-0012686</t>
  </si>
  <si>
    <t>Collinsmouth</t>
  </si>
  <si>
    <t>TRANS-0012687</t>
  </si>
  <si>
    <t>TRANS-0012688</t>
  </si>
  <si>
    <t>Port Thomasstad</t>
  </si>
  <si>
    <t>TRANS-0012689</t>
  </si>
  <si>
    <t>Kristybury</t>
  </si>
  <si>
    <t>TRANS-0012690</t>
  </si>
  <si>
    <t>South Carlos</t>
  </si>
  <si>
    <t>TRANS-0012691</t>
  </si>
  <si>
    <t>TRANS-0012692</t>
  </si>
  <si>
    <t>Royport</t>
  </si>
  <si>
    <t>TRANS-0012693</t>
  </si>
  <si>
    <t>TRANS-0012694</t>
  </si>
  <si>
    <t>North Markville</t>
  </si>
  <si>
    <t>TRANS-0012695</t>
  </si>
  <si>
    <t>TRANS-0012696</t>
  </si>
  <si>
    <t>North Drew</t>
  </si>
  <si>
    <t>TRANS-0012697</t>
  </si>
  <si>
    <t>Randallberg</t>
  </si>
  <si>
    <t>TRANS-0012698</t>
  </si>
  <si>
    <t>TRANS-0012699</t>
  </si>
  <si>
    <t>Holtport</t>
  </si>
  <si>
    <t>TRANS-0012700</t>
  </si>
  <si>
    <t>TRANS-0012701</t>
  </si>
  <si>
    <t>Briannastad</t>
  </si>
  <si>
    <t>TRANS-0012702</t>
  </si>
  <si>
    <t>TRANS-0012703</t>
  </si>
  <si>
    <t>TRANS-0012704</t>
  </si>
  <si>
    <t>New Christinaborough</t>
  </si>
  <si>
    <t>TRANS-0012705</t>
  </si>
  <si>
    <t>TRANS-0012706</t>
  </si>
  <si>
    <t>Lake Troyview</t>
  </si>
  <si>
    <t>TRANS-0012707</t>
  </si>
  <si>
    <t>Abigailville</t>
  </si>
  <si>
    <t>TRANS-0012708</t>
  </si>
  <si>
    <t>TRANS-0012709</t>
  </si>
  <si>
    <t>TRANS-0012710</t>
  </si>
  <si>
    <t>North Scotttown</t>
  </si>
  <si>
    <t>TRANS-0012711</t>
  </si>
  <si>
    <t>TRANS-0012712</t>
  </si>
  <si>
    <t>Snyderside</t>
  </si>
  <si>
    <t>TRANS-0012713</t>
  </si>
  <si>
    <t>Wellschester</t>
  </si>
  <si>
    <t>TRANS-0012714</t>
  </si>
  <si>
    <t>West Donaldborough</t>
  </si>
  <si>
    <t>TRANS-0012715</t>
  </si>
  <si>
    <t>Hickstown</t>
  </si>
  <si>
    <t>TRANS-0012716</t>
  </si>
  <si>
    <t>Nathanhaven</t>
  </si>
  <si>
    <t>TRANS-0012717</t>
  </si>
  <si>
    <t>TRANS-0012718</t>
  </si>
  <si>
    <t>Meyerborough</t>
  </si>
  <si>
    <t>TRANS-0012719</t>
  </si>
  <si>
    <t>Lake Katelyn</t>
  </si>
  <si>
    <t>TRANS-0012720</t>
  </si>
  <si>
    <t>TRANS-0012721</t>
  </si>
  <si>
    <t>TRANS-0012722</t>
  </si>
  <si>
    <t>East Pamelaberg</t>
  </si>
  <si>
    <t>TRANS-0012723</t>
  </si>
  <si>
    <t>TRANS-0012724</t>
  </si>
  <si>
    <t>TRANS-0012725</t>
  </si>
  <si>
    <t>East Rachelmouth</t>
  </si>
  <si>
    <t>TRANS-0012726</t>
  </si>
  <si>
    <t>TRANS-0012727</t>
  </si>
  <si>
    <t>Lake Carloston</t>
  </si>
  <si>
    <t>TRANS-0012728</t>
  </si>
  <si>
    <t>South Loriton</t>
  </si>
  <si>
    <t>TRANS-0012729</t>
  </si>
  <si>
    <t>TRANS-0012730</t>
  </si>
  <si>
    <t>TRANS-0012731</t>
  </si>
  <si>
    <t>Lake Davidbury</t>
  </si>
  <si>
    <t>TRANS-0012732</t>
  </si>
  <si>
    <t>West Brittanyshire</t>
  </si>
  <si>
    <t>TRANS-0012733</t>
  </si>
  <si>
    <t>TRANS-0012734</t>
  </si>
  <si>
    <t>Victoriafort</t>
  </si>
  <si>
    <t>TRANS-0012735</t>
  </si>
  <si>
    <t>TRANS-0012736</t>
  </si>
  <si>
    <t>South Michelestad</t>
  </si>
  <si>
    <t>TRANS-0012737</t>
  </si>
  <si>
    <t>TRANS-0012738</t>
  </si>
  <si>
    <t>Foxstad</t>
  </si>
  <si>
    <t>TRANS-0012739</t>
  </si>
  <si>
    <t>Travishaven</t>
  </si>
  <si>
    <t>TRANS-0012740</t>
  </si>
  <si>
    <t>South Edwardhaven</t>
  </si>
  <si>
    <t>TRANS-0012741</t>
  </si>
  <si>
    <t>TRANS-0012742</t>
  </si>
  <si>
    <t>TRANS-0012743</t>
  </si>
  <si>
    <t>TRANS-0012744</t>
  </si>
  <si>
    <t>Katieton</t>
  </si>
  <si>
    <t>TRANS-0012745</t>
  </si>
  <si>
    <t>Lake Dennisberg</t>
  </si>
  <si>
    <t>TRANS-0012746</t>
  </si>
  <si>
    <t>Oscarport</t>
  </si>
  <si>
    <t>TRANS-0012747</t>
  </si>
  <si>
    <t>TRANS-0012748</t>
  </si>
  <si>
    <t>New Maureenburgh</t>
  </si>
  <si>
    <t>TRANS-0012749</t>
  </si>
  <si>
    <t>North Karenside</t>
  </si>
  <si>
    <t>TRANS-0012750</t>
  </si>
  <si>
    <t>Mckeeland</t>
  </si>
  <si>
    <t>TRANS-0012751</t>
  </si>
  <si>
    <t>TRANS-0012752</t>
  </si>
  <si>
    <t>TRANS-0012753</t>
  </si>
  <si>
    <t>Lancetown</t>
  </si>
  <si>
    <t>TRANS-0012754</t>
  </si>
  <si>
    <t>TRANS-0012755</t>
  </si>
  <si>
    <t>Hobbston</t>
  </si>
  <si>
    <t>TRANS-0012756</t>
  </si>
  <si>
    <t>West Marcusport</t>
  </si>
  <si>
    <t>TRANS-0012757</t>
  </si>
  <si>
    <t>TRANS-0012758</t>
  </si>
  <si>
    <t>East Shelbymouth</t>
  </si>
  <si>
    <t>TRANS-0012759</t>
  </si>
  <si>
    <t>TRANS-0012760</t>
  </si>
  <si>
    <t>TRANS-0012761</t>
  </si>
  <si>
    <t>Dominguezbury</t>
  </si>
  <si>
    <t>TRANS-0012762</t>
  </si>
  <si>
    <t>West Karabury</t>
  </si>
  <si>
    <t>TRANS-0012763</t>
  </si>
  <si>
    <t>Adamhaven</t>
  </si>
  <si>
    <t>TRANS-0012764</t>
  </si>
  <si>
    <t>East Kevinburgh</t>
  </si>
  <si>
    <t>TRANS-0012765</t>
  </si>
  <si>
    <t>TRANS-0012766</t>
  </si>
  <si>
    <t>North Judy</t>
  </si>
  <si>
    <t>TRANS-0012767</t>
  </si>
  <si>
    <t>Patriciaborough</t>
  </si>
  <si>
    <t>TRANS-0012768</t>
  </si>
  <si>
    <t>Jessestad</t>
  </si>
  <si>
    <t>TRANS-0012769</t>
  </si>
  <si>
    <t>South Gabrielaview</t>
  </si>
  <si>
    <t>TRANS-0012770</t>
  </si>
  <si>
    <t>TRANS-0012771</t>
  </si>
  <si>
    <t>TRANS-0012772</t>
  </si>
  <si>
    <t>TRANS-0012773</t>
  </si>
  <si>
    <t>TRANS-0012774</t>
  </si>
  <si>
    <t>TRANS-0012775</t>
  </si>
  <si>
    <t>TRANS-0012776</t>
  </si>
  <si>
    <t>Whitneymouth</t>
  </si>
  <si>
    <t>TRANS-0012777</t>
  </si>
  <si>
    <t>New Phillip</t>
  </si>
  <si>
    <t>TRANS-0012778</t>
  </si>
  <si>
    <t>TRANS-0012779</t>
  </si>
  <si>
    <t>New Vincentville</t>
  </si>
  <si>
    <t>TRANS-0012780</t>
  </si>
  <si>
    <t>West Michaelhaven</t>
  </si>
  <si>
    <t>TRANS-0012781</t>
  </si>
  <si>
    <t>South Dennis</t>
  </si>
  <si>
    <t>TRANS-0012782</t>
  </si>
  <si>
    <t>Lake Lori</t>
  </si>
  <si>
    <t>TRANS-0012783</t>
  </si>
  <si>
    <t>TRANS-0012784</t>
  </si>
  <si>
    <t>Lake Andrewhaven</t>
  </si>
  <si>
    <t>TRANS-0012785</t>
  </si>
  <si>
    <t>TRANS-0012786</t>
  </si>
  <si>
    <t>TRANS-0012787</t>
  </si>
  <si>
    <t>Candaceville</t>
  </si>
  <si>
    <t>TRANS-0012788</t>
  </si>
  <si>
    <t>Michelleburgh</t>
  </si>
  <si>
    <t>TRANS-0012789</t>
  </si>
  <si>
    <t>West Meganside</t>
  </si>
  <si>
    <t>TRANS-0012790</t>
  </si>
  <si>
    <t>TRANS-0012791</t>
  </si>
  <si>
    <t>Hansenmouth</t>
  </si>
  <si>
    <t>TRANS-0012792</t>
  </si>
  <si>
    <t>TRANS-0012793</t>
  </si>
  <si>
    <t>New Rebeccaport</t>
  </si>
  <si>
    <t>TRANS-0012794</t>
  </si>
  <si>
    <t>TRANS-0012795</t>
  </si>
  <si>
    <t>TRANS-0012796</t>
  </si>
  <si>
    <t>Washingtonland</t>
  </si>
  <si>
    <t>TRANS-0012797</t>
  </si>
  <si>
    <t>TRANS-0012798</t>
  </si>
  <si>
    <t>New Lesliemouth</t>
  </si>
  <si>
    <t>TRANS-0012799</t>
  </si>
  <si>
    <t>TRANS-0012800</t>
  </si>
  <si>
    <t>North Desireeside</t>
  </si>
  <si>
    <t>TRANS-0012801</t>
  </si>
  <si>
    <t>TRANS-0012802</t>
  </si>
  <si>
    <t>Port Gina</t>
  </si>
  <si>
    <t>TRANS-0012803</t>
  </si>
  <si>
    <t>Tracyfurt</t>
  </si>
  <si>
    <t>TRANS-0012804</t>
  </si>
  <si>
    <t>TRANS-0012805</t>
  </si>
  <si>
    <t>TRANS-0012806</t>
  </si>
  <si>
    <t>TRANS-0012807</t>
  </si>
  <si>
    <t>TRANS-0012808</t>
  </si>
  <si>
    <t>West Stephanieville</t>
  </si>
  <si>
    <t>TRANS-0012809</t>
  </si>
  <si>
    <t>Hollyberg</t>
  </si>
  <si>
    <t>TRANS-0012810</t>
  </si>
  <si>
    <t>Port Kylie</t>
  </si>
  <si>
    <t>TRANS-0012811</t>
  </si>
  <si>
    <t>Kristyville</t>
  </si>
  <si>
    <t>TRANS-0012812</t>
  </si>
  <si>
    <t>South Deborahport</t>
  </si>
  <si>
    <t>TRANS-0012813</t>
  </si>
  <si>
    <t>Durhamstad</t>
  </si>
  <si>
    <t>TRANS-0012814</t>
  </si>
  <si>
    <t>TRANS-0012815</t>
  </si>
  <si>
    <t>TRANS-0012816</t>
  </si>
  <si>
    <t>Pamelashire</t>
  </si>
  <si>
    <t>TRANS-0012817</t>
  </si>
  <si>
    <t>TRANS-0012818</t>
  </si>
  <si>
    <t>Krystalport</t>
  </si>
  <si>
    <t>TRANS-0012819</t>
  </si>
  <si>
    <t>Sandraside</t>
  </si>
  <si>
    <t>TRANS-0012820</t>
  </si>
  <si>
    <t>Port Johnathanmouth</t>
  </si>
  <si>
    <t>TRANS-0012821</t>
  </si>
  <si>
    <t>Josephton</t>
  </si>
  <si>
    <t>TRANS-0012822</t>
  </si>
  <si>
    <t>TRANS-0012823</t>
  </si>
  <si>
    <t>North Sarafurt</t>
  </si>
  <si>
    <t>TRANS-0012824</t>
  </si>
  <si>
    <t>South Jon</t>
  </si>
  <si>
    <t>TRANS-0012825</t>
  </si>
  <si>
    <t>TRANS-0012826</t>
  </si>
  <si>
    <t>TRANS-0012827</t>
  </si>
  <si>
    <t>TRANS-0012828</t>
  </si>
  <si>
    <t>TRANS-0012829</t>
  </si>
  <si>
    <t>Turnerville</t>
  </si>
  <si>
    <t>TRANS-0012830</t>
  </si>
  <si>
    <t>TRANS-0012831</t>
  </si>
  <si>
    <t>Lake Brittanyfurt</t>
  </si>
  <si>
    <t>TRANS-0012832</t>
  </si>
  <si>
    <t>TRANS-0012833</t>
  </si>
  <si>
    <t>TRANS-0012834</t>
  </si>
  <si>
    <t>TRANS-0012835</t>
  </si>
  <si>
    <t>TRANS-0012836</t>
  </si>
  <si>
    <t>Port Vickieberg</t>
  </si>
  <si>
    <t>TRANS-0012837</t>
  </si>
  <si>
    <t>North Pamelaside</t>
  </si>
  <si>
    <t>TRANS-0012838</t>
  </si>
  <si>
    <t>South Leonardchester</t>
  </si>
  <si>
    <t>TRANS-0012839</t>
  </si>
  <si>
    <t>TRANS-0012840</t>
  </si>
  <si>
    <t>TRANS-0012841</t>
  </si>
  <si>
    <t>TRANS-0012842</t>
  </si>
  <si>
    <t>West Danielport</t>
  </si>
  <si>
    <t>TRANS-0012843</t>
  </si>
  <si>
    <t>West Rickville</t>
  </si>
  <si>
    <t>TRANS-0012844</t>
  </si>
  <si>
    <t>West Tracyland</t>
  </si>
  <si>
    <t>TRANS-0012845</t>
  </si>
  <si>
    <t>TRANS-0012846</t>
  </si>
  <si>
    <t>TRANS-0012847</t>
  </si>
  <si>
    <t>TRANS-0012848</t>
  </si>
  <si>
    <t>TRANS-0012849</t>
  </si>
  <si>
    <t>North Betty</t>
  </si>
  <si>
    <t>TRANS-0012850</t>
  </si>
  <si>
    <t>Mcguireville</t>
  </si>
  <si>
    <t>TRANS-0012851</t>
  </si>
  <si>
    <t>Allisonside</t>
  </si>
  <si>
    <t>TRANS-0012852</t>
  </si>
  <si>
    <t>TRANS-0012853</t>
  </si>
  <si>
    <t>TRANS-0012854</t>
  </si>
  <si>
    <t>Friedmanville</t>
  </si>
  <si>
    <t>TRANS-0012855</t>
  </si>
  <si>
    <t>East Adrienne</t>
  </si>
  <si>
    <t>TRANS-0012856</t>
  </si>
  <si>
    <t>TRANS-0012857</t>
  </si>
  <si>
    <t>TRANS-0012858</t>
  </si>
  <si>
    <t>Port Victorton</t>
  </si>
  <si>
    <t>TRANS-0012859</t>
  </si>
  <si>
    <t>TRANS-0012860</t>
  </si>
  <si>
    <t>TRANS-0012861</t>
  </si>
  <si>
    <t>TRANS-0012862</t>
  </si>
  <si>
    <t>Port Natalieburgh</t>
  </si>
  <si>
    <t>TRANS-0012863</t>
  </si>
  <si>
    <t>Port Davidbury</t>
  </si>
  <si>
    <t>TRANS-0012864</t>
  </si>
  <si>
    <t>TRANS-0012865</t>
  </si>
  <si>
    <t>North Kim</t>
  </si>
  <si>
    <t>TRANS-0012866</t>
  </si>
  <si>
    <t>Port Williamburgh</t>
  </si>
  <si>
    <t>TRANS-0012867</t>
  </si>
  <si>
    <t>Robertsstad</t>
  </si>
  <si>
    <t>TRANS-0012868</t>
  </si>
  <si>
    <t>TRANS-0012869</t>
  </si>
  <si>
    <t>TRANS-0012870</t>
  </si>
  <si>
    <t>West Laurenville</t>
  </si>
  <si>
    <t>TRANS-0012871</t>
  </si>
  <si>
    <t>Townsendland</t>
  </si>
  <si>
    <t>TRANS-0012872</t>
  </si>
  <si>
    <t>Johnsside</t>
  </si>
  <si>
    <t>TRANS-0012873</t>
  </si>
  <si>
    <t>Port Jillshire</t>
  </si>
  <si>
    <t>TRANS-0012874</t>
  </si>
  <si>
    <t>Taylorborough</t>
  </si>
  <si>
    <t>TRANS-0012875</t>
  </si>
  <si>
    <t>TRANS-0012876</t>
  </si>
  <si>
    <t>TRANS-0012877</t>
  </si>
  <si>
    <t>TRANS-0012878</t>
  </si>
  <si>
    <t>North Hailey</t>
  </si>
  <si>
    <t>TRANS-0012879</t>
  </si>
  <si>
    <t>Port Lauriestad</t>
  </si>
  <si>
    <t>TRANS-0012880</t>
  </si>
  <si>
    <t>TRANS-0012881</t>
  </si>
  <si>
    <t>East Ann</t>
  </si>
  <si>
    <t>TRANS-0012882</t>
  </si>
  <si>
    <t>TRANS-0012883</t>
  </si>
  <si>
    <t>Cooperfort</t>
  </si>
  <si>
    <t>TRANS-0012884</t>
  </si>
  <si>
    <t>TRANS-0012885</t>
  </si>
  <si>
    <t>TRANS-0012886</t>
  </si>
  <si>
    <t>TRANS-0012887</t>
  </si>
  <si>
    <t>TRANS-0012888</t>
  </si>
  <si>
    <t>Stephensfort</t>
  </si>
  <si>
    <t>TRANS-0012889</t>
  </si>
  <si>
    <t>TRANS-0012890</t>
  </si>
  <si>
    <t>TRANS-0012891</t>
  </si>
  <si>
    <t>TRANS-0012892</t>
  </si>
  <si>
    <t>TRANS-0012893</t>
  </si>
  <si>
    <t>TRANS-0012894</t>
  </si>
  <si>
    <t>TRANS-0012895</t>
  </si>
  <si>
    <t>TRANS-0012896</t>
  </si>
  <si>
    <t>East Traciside</t>
  </si>
  <si>
    <t>TRANS-0012897</t>
  </si>
  <si>
    <t>TRANS-0012898</t>
  </si>
  <si>
    <t>Hawkinsburgh</t>
  </si>
  <si>
    <t>TRANS-0012899</t>
  </si>
  <si>
    <t>TRANS-0012900</t>
  </si>
  <si>
    <t>TRANS-0012901</t>
  </si>
  <si>
    <t>TRANS-0012902</t>
  </si>
  <si>
    <t>New Kristentown</t>
  </si>
  <si>
    <t>TRANS-0012903</t>
  </si>
  <si>
    <t>TRANS-0012904</t>
  </si>
  <si>
    <t>Yoderborough</t>
  </si>
  <si>
    <t>TRANS-0012905</t>
  </si>
  <si>
    <t>West Jackville</t>
  </si>
  <si>
    <t>TRANS-0012906</t>
  </si>
  <si>
    <t>North Donaldhaven</t>
  </si>
  <si>
    <t>TRANS-0012907</t>
  </si>
  <si>
    <t>TRANS-0012908</t>
  </si>
  <si>
    <t>Barreramouth</t>
  </si>
  <si>
    <t>TRANS-0012909</t>
  </si>
  <si>
    <t>TRANS-0012910</t>
  </si>
  <si>
    <t>TRANS-0012911</t>
  </si>
  <si>
    <t>TRANS-0012912</t>
  </si>
  <si>
    <t>South Julia</t>
  </si>
  <si>
    <t>TRANS-0012913</t>
  </si>
  <si>
    <t>Lesliechester</t>
  </si>
  <si>
    <t>TRANS-0012914</t>
  </si>
  <si>
    <t>West Keithchester</t>
  </si>
  <si>
    <t>TRANS-0012915</t>
  </si>
  <si>
    <t>South Cathy</t>
  </si>
  <si>
    <t>TRANS-0012916</t>
  </si>
  <si>
    <t>West Annaside</t>
  </si>
  <si>
    <t>TRANS-0012917</t>
  </si>
  <si>
    <t>West Judyport</t>
  </si>
  <si>
    <t>TRANS-0012918</t>
  </si>
  <si>
    <t>TRANS-0012919</t>
  </si>
  <si>
    <t>TRANS-0012920</t>
  </si>
  <si>
    <t>New Chelsey</t>
  </si>
  <si>
    <t>TRANS-0012921</t>
  </si>
  <si>
    <t>Mathewsfurt</t>
  </si>
  <si>
    <t>TRANS-0012922</t>
  </si>
  <si>
    <t>TRANS-0012923</t>
  </si>
  <si>
    <t>TRANS-0012924</t>
  </si>
  <si>
    <t>South Hailey</t>
  </si>
  <si>
    <t>TRANS-0012925</t>
  </si>
  <si>
    <t>Stewartburgh</t>
  </si>
  <si>
    <t>TRANS-0012926</t>
  </si>
  <si>
    <t>TRANS-0012927</t>
  </si>
  <si>
    <t>TRANS-0012928</t>
  </si>
  <si>
    <t>North Kristi</t>
  </si>
  <si>
    <t>TRANS-0012929</t>
  </si>
  <si>
    <t>Lake Latoya</t>
  </si>
  <si>
    <t>TRANS-0012930</t>
  </si>
  <si>
    <t>Odomville</t>
  </si>
  <si>
    <t>TRANS-0012931</t>
  </si>
  <si>
    <t>Bryantmouth</t>
  </si>
  <si>
    <t>TRANS-0012932</t>
  </si>
  <si>
    <t>Lake Feliciastad</t>
  </si>
  <si>
    <t>TRANS-0012933</t>
  </si>
  <si>
    <t>TRANS-0012934</t>
  </si>
  <si>
    <t>Paulaborough</t>
  </si>
  <si>
    <t>TRANS-0012935</t>
  </si>
  <si>
    <t>Lake Cherylborough</t>
  </si>
  <si>
    <t>TRANS-0012936</t>
  </si>
  <si>
    <t>New Markshire</t>
  </si>
  <si>
    <t>TRANS-0012937</t>
  </si>
  <si>
    <t>South Richardland</t>
  </si>
  <si>
    <t>TRANS-0012938</t>
  </si>
  <si>
    <t>West Anthonyshire</t>
  </si>
  <si>
    <t>TRANS-0012939</t>
  </si>
  <si>
    <t>Collinsstad</t>
  </si>
  <si>
    <t>TRANS-0012940</t>
  </si>
  <si>
    <t>Lawsonburgh</t>
  </si>
  <si>
    <t>TRANS-0012941</t>
  </si>
  <si>
    <t>Woodsport</t>
  </si>
  <si>
    <t>TRANS-0012942</t>
  </si>
  <si>
    <t>TRANS-0012943</t>
  </si>
  <si>
    <t>TRANS-0012944</t>
  </si>
  <si>
    <t>Fergusonside</t>
  </si>
  <si>
    <t>TRANS-0012945</t>
  </si>
  <si>
    <t>Spencerberg</t>
  </si>
  <si>
    <t>TRANS-0012946</t>
  </si>
  <si>
    <t>TRANS-0012947</t>
  </si>
  <si>
    <t>TRANS-0012948</t>
  </si>
  <si>
    <t>Burkefort</t>
  </si>
  <si>
    <t>TRANS-0012949</t>
  </si>
  <si>
    <t>TRANS-0012950</t>
  </si>
  <si>
    <t>Port Andreaport</t>
  </si>
  <si>
    <t>TRANS-0012951</t>
  </si>
  <si>
    <t>South Leonard</t>
  </si>
  <si>
    <t>TRANS-0012952</t>
  </si>
  <si>
    <t>TRANS-0012953</t>
  </si>
  <si>
    <t>TRANS-0012954</t>
  </si>
  <si>
    <t>TRANS-0012955</t>
  </si>
  <si>
    <t>New Jeromeborough</t>
  </si>
  <si>
    <t>TRANS-0012956</t>
  </si>
  <si>
    <t>TRANS-0012957</t>
  </si>
  <si>
    <t>Lake Traviston</t>
  </si>
  <si>
    <t>TRANS-0012958</t>
  </si>
  <si>
    <t>West Evanmouth</t>
  </si>
  <si>
    <t>TRANS-0012959</t>
  </si>
  <si>
    <t>TRANS-0012960</t>
  </si>
  <si>
    <t>Richardsonside</t>
  </si>
  <si>
    <t>TRANS-0012961</t>
  </si>
  <si>
    <t>Marvinport</t>
  </si>
  <si>
    <t>TRANS-0012962</t>
  </si>
  <si>
    <t>Woodwardstad</t>
  </si>
  <si>
    <t>TRANS-0012963</t>
  </si>
  <si>
    <t>TRANS-0012964</t>
  </si>
  <si>
    <t>TRANS-0012965</t>
  </si>
  <si>
    <t>Aguilarview</t>
  </si>
  <si>
    <t>TRANS-0012966</t>
  </si>
  <si>
    <t>TRANS-0012967</t>
  </si>
  <si>
    <t>South Melissaborough</t>
  </si>
  <si>
    <t>TRANS-0012968</t>
  </si>
  <si>
    <t>TRANS-0012969</t>
  </si>
  <si>
    <t>TRANS-0012970</t>
  </si>
  <si>
    <t>TRANS-0012971</t>
  </si>
  <si>
    <t>TRANS-0012972</t>
  </si>
  <si>
    <t>West Heidi</t>
  </si>
  <si>
    <t>TRANS-0012973</t>
  </si>
  <si>
    <t>TRANS-0012974</t>
  </si>
  <si>
    <t>Maxwellhaven</t>
  </si>
  <si>
    <t>TRANS-0012975</t>
  </si>
  <si>
    <t>TRANS-0012976</t>
  </si>
  <si>
    <t>TRANS-0012977</t>
  </si>
  <si>
    <t>North Michaelport</t>
  </si>
  <si>
    <t>TRANS-0012978</t>
  </si>
  <si>
    <t>Sandersview</t>
  </si>
  <si>
    <t>TRANS-0012979</t>
  </si>
  <si>
    <t>TRANS-0012980</t>
  </si>
  <si>
    <t>East Philipchester</t>
  </si>
  <si>
    <t>TRANS-0012981</t>
  </si>
  <si>
    <t>TRANS-0012982</t>
  </si>
  <si>
    <t>West Larry</t>
  </si>
  <si>
    <t>TRANS-0012983</t>
  </si>
  <si>
    <t>South Marieville</t>
  </si>
  <si>
    <t>TRANS-0012984</t>
  </si>
  <si>
    <t>Port Leslie</t>
  </si>
  <si>
    <t>TRANS-0012985</t>
  </si>
  <si>
    <t>Port Sharonside</t>
  </si>
  <si>
    <t>TRANS-0012986</t>
  </si>
  <si>
    <t>South Brookeshire</t>
  </si>
  <si>
    <t>TRANS-0012987</t>
  </si>
  <si>
    <t>TRANS-0012988</t>
  </si>
  <si>
    <t>West Travisfort</t>
  </si>
  <si>
    <t>TRANS-0012989</t>
  </si>
  <si>
    <t>TRANS-0012990</t>
  </si>
  <si>
    <t>TRANS-0012991</t>
  </si>
  <si>
    <t>TRANS-0012992</t>
  </si>
  <si>
    <t>Gloverhaven</t>
  </si>
  <si>
    <t>TRANS-0012993</t>
  </si>
  <si>
    <t>New Debrachester</t>
  </si>
  <si>
    <t>TRANS-0012994</t>
  </si>
  <si>
    <t>Owensborough</t>
  </si>
  <si>
    <t>TRANS-0012995</t>
  </si>
  <si>
    <t>TRANS-0012996</t>
  </si>
  <si>
    <t>East Laurenbury</t>
  </si>
  <si>
    <t>TRANS-0012997</t>
  </si>
  <si>
    <t>Lake Frances</t>
  </si>
  <si>
    <t>TRANS-0012998</t>
  </si>
  <si>
    <t>Luceroside</t>
  </si>
  <si>
    <t>TRANS-0012999</t>
  </si>
  <si>
    <t>Edwardsburgh</t>
  </si>
  <si>
    <t>TRANS-0013000</t>
  </si>
  <si>
    <t>TRANS-0013001</t>
  </si>
  <si>
    <t>West Danielshire</t>
  </si>
  <si>
    <t>TRANS-0013002</t>
  </si>
  <si>
    <t>TRANS-0013003</t>
  </si>
  <si>
    <t>TRANS-0013004</t>
  </si>
  <si>
    <t>West Angelahaven</t>
  </si>
  <si>
    <t>TRANS-0013005</t>
  </si>
  <si>
    <t>TRANS-0013006</t>
  </si>
  <si>
    <t>Montoyaport</t>
  </si>
  <si>
    <t>TRANS-0013007</t>
  </si>
  <si>
    <t>Terrytown</t>
  </si>
  <si>
    <t>TRANS-0013008</t>
  </si>
  <si>
    <t>TRANS-0013009</t>
  </si>
  <si>
    <t>West Gary</t>
  </si>
  <si>
    <t>TRANS-0013010</t>
  </si>
  <si>
    <t>Lake Haleystad</t>
  </si>
  <si>
    <t>TRANS-0013011</t>
  </si>
  <si>
    <t>Susanstad</t>
  </si>
  <si>
    <t>TRANS-0013012</t>
  </si>
  <si>
    <t>TRANS-0013013</t>
  </si>
  <si>
    <t>TRANS-0013014</t>
  </si>
  <si>
    <t>TRANS-0013015</t>
  </si>
  <si>
    <t>North Bianca</t>
  </si>
  <si>
    <t>TRANS-0013016</t>
  </si>
  <si>
    <t>Juliafort</t>
  </si>
  <si>
    <t>TRANS-0013017</t>
  </si>
  <si>
    <t>Jadeberg</t>
  </si>
  <si>
    <t>TRANS-0013018</t>
  </si>
  <si>
    <t>TRANS-0013019</t>
  </si>
  <si>
    <t>TRANS-0013020</t>
  </si>
  <si>
    <t>TRANS-0013021</t>
  </si>
  <si>
    <t>TRANS-0013022</t>
  </si>
  <si>
    <t>TRANS-0013023</t>
  </si>
  <si>
    <t>New Brandiville</t>
  </si>
  <si>
    <t>TRANS-0013024</t>
  </si>
  <si>
    <t>Melissaton</t>
  </si>
  <si>
    <t>TRANS-0013025</t>
  </si>
  <si>
    <t>Singletonberg</t>
  </si>
  <si>
    <t>TRANS-0013026</t>
  </si>
  <si>
    <t>TRANS-0013027</t>
  </si>
  <si>
    <t>Damonchester</t>
  </si>
  <si>
    <t>TRANS-0013028</t>
  </si>
  <si>
    <t>TRANS-0013029</t>
  </si>
  <si>
    <t>North Kristamouth</t>
  </si>
  <si>
    <t>TRANS-0013030</t>
  </si>
  <si>
    <t>Campbellburgh</t>
  </si>
  <si>
    <t>TRANS-0013031</t>
  </si>
  <si>
    <t>Wheelerview</t>
  </si>
  <si>
    <t>TRANS-0013032</t>
  </si>
  <si>
    <t>TRANS-0013033</t>
  </si>
  <si>
    <t>TRANS-0013034</t>
  </si>
  <si>
    <t>TRANS-0013035</t>
  </si>
  <si>
    <t>West Hollyberg</t>
  </si>
  <si>
    <t>TRANS-0013036</t>
  </si>
  <si>
    <t>New Tiffanystad</t>
  </si>
  <si>
    <t>TRANS-0013037</t>
  </si>
  <si>
    <t>East Heatherport</t>
  </si>
  <si>
    <t>TRANS-0013038</t>
  </si>
  <si>
    <t>TRANS-0013039</t>
  </si>
  <si>
    <t>Alejandramouth</t>
  </si>
  <si>
    <t>TRANS-0013040</t>
  </si>
  <si>
    <t>Joseberg</t>
  </si>
  <si>
    <t>TRANS-0013041</t>
  </si>
  <si>
    <t>Russellchester</t>
  </si>
  <si>
    <t>TRANS-0013042</t>
  </si>
  <si>
    <t>TRANS-0013043</t>
  </si>
  <si>
    <t>East Austinville</t>
  </si>
  <si>
    <t>TRANS-0013044</t>
  </si>
  <si>
    <t>Jeanettefort</t>
  </si>
  <si>
    <t>TRANS-0013045</t>
  </si>
  <si>
    <t>Port Debbiemouth</t>
  </si>
  <si>
    <t>TRANS-0013046</t>
  </si>
  <si>
    <t>TRANS-0013047</t>
  </si>
  <si>
    <t>TRANS-0013048</t>
  </si>
  <si>
    <t>Williamtown</t>
  </si>
  <si>
    <t>TRANS-0013049</t>
  </si>
  <si>
    <t>Port Debbiefort</t>
  </si>
  <si>
    <t>TRANS-0013050</t>
  </si>
  <si>
    <t>West Faithmouth</t>
  </si>
  <si>
    <t>TRANS-0013051</t>
  </si>
  <si>
    <t>Lake Territown</t>
  </si>
  <si>
    <t>TRANS-0013052</t>
  </si>
  <si>
    <t>TRANS-0013053</t>
  </si>
  <si>
    <t>Jasonbury</t>
  </si>
  <si>
    <t>TRANS-0013054</t>
  </si>
  <si>
    <t>TRANS-0013055</t>
  </si>
  <si>
    <t>South Emilyview</t>
  </si>
  <si>
    <t>TRANS-0013056</t>
  </si>
  <si>
    <t>Denisefurt</t>
  </si>
  <si>
    <t>TRANS-0013057</t>
  </si>
  <si>
    <t>Carriechester</t>
  </si>
  <si>
    <t>TRANS-0013058</t>
  </si>
  <si>
    <t>Kerrborough</t>
  </si>
  <si>
    <t>TRANS-0013059</t>
  </si>
  <si>
    <t>East Emilyview</t>
  </si>
  <si>
    <t>TRANS-0013060</t>
  </si>
  <si>
    <t>TRANS-0013061</t>
  </si>
  <si>
    <t>West Maryton</t>
  </si>
  <si>
    <t>TRANS-0013062</t>
  </si>
  <si>
    <t>TRANS-0013063</t>
  </si>
  <si>
    <t>West Jamesville</t>
  </si>
  <si>
    <t>TRANS-0013064</t>
  </si>
  <si>
    <t>TRANS-0013065</t>
  </si>
  <si>
    <t>Justinberg</t>
  </si>
  <si>
    <t>TRANS-0013066</t>
  </si>
  <si>
    <t>North Marktown</t>
  </si>
  <si>
    <t>TRANS-0013067</t>
  </si>
  <si>
    <t>Colleenberg</t>
  </si>
  <si>
    <t>TRANS-0013068</t>
  </si>
  <si>
    <t>TRANS-0013069</t>
  </si>
  <si>
    <t>TRANS-0013070</t>
  </si>
  <si>
    <t>North Christinaport</t>
  </si>
  <si>
    <t>TRANS-0013071</t>
  </si>
  <si>
    <t>Wadebury</t>
  </si>
  <si>
    <t>TRANS-0013072</t>
  </si>
  <si>
    <t>Chrisside</t>
  </si>
  <si>
    <t>TRANS-0013073</t>
  </si>
  <si>
    <t>TRANS-0013074</t>
  </si>
  <si>
    <t>TRANS-0013075</t>
  </si>
  <si>
    <t>TRANS-0013076</t>
  </si>
  <si>
    <t>TRANS-0013077</t>
  </si>
  <si>
    <t>New Brittanyborough</t>
  </si>
  <si>
    <t>TRANS-0013078</t>
  </si>
  <si>
    <t>TRANS-0013079</t>
  </si>
  <si>
    <t>TRANS-0013080</t>
  </si>
  <si>
    <t>North Amandahaven</t>
  </si>
  <si>
    <t>TRANS-0013081</t>
  </si>
  <si>
    <t>North Jeffreymouth</t>
  </si>
  <si>
    <t>TRANS-0013082</t>
  </si>
  <si>
    <t>Marcoberg</t>
  </si>
  <si>
    <t>TRANS-0013083</t>
  </si>
  <si>
    <t>Watkinsborough</t>
  </si>
  <si>
    <t>TRANS-0013084</t>
  </si>
  <si>
    <t>Floreston</t>
  </si>
  <si>
    <t>TRANS-0013085</t>
  </si>
  <si>
    <t>TRANS-0013086</t>
  </si>
  <si>
    <t>TRANS-0013087</t>
  </si>
  <si>
    <t>TRANS-0013088</t>
  </si>
  <si>
    <t>TRANS-0013089</t>
  </si>
  <si>
    <t>Froststad</t>
  </si>
  <si>
    <t>TRANS-0013090</t>
  </si>
  <si>
    <t>TRANS-0013091</t>
  </si>
  <si>
    <t>East Robertafurt</t>
  </si>
  <si>
    <t>TRANS-0013092</t>
  </si>
  <si>
    <t>North Wendy</t>
  </si>
  <si>
    <t>TRANS-0013093</t>
  </si>
  <si>
    <t>TRANS-0013094</t>
  </si>
  <si>
    <t>West Sara</t>
  </si>
  <si>
    <t>TRANS-0013095</t>
  </si>
  <si>
    <t>TRANS-0013096</t>
  </si>
  <si>
    <t>Schultzton</t>
  </si>
  <si>
    <t>TRANS-0013097</t>
  </si>
  <si>
    <t>Garciatown</t>
  </si>
  <si>
    <t>TRANS-0013098</t>
  </si>
  <si>
    <t>Kellifurt</t>
  </si>
  <si>
    <t>TRANS-0013099</t>
  </si>
  <si>
    <t>Hinesmouth</t>
  </si>
  <si>
    <t>TRANS-0013100</t>
  </si>
  <si>
    <t>East Rebeccafurt</t>
  </si>
  <si>
    <t>TRANS-0013101</t>
  </si>
  <si>
    <t>TRANS-0013102</t>
  </si>
  <si>
    <t>TRANS-0013103</t>
  </si>
  <si>
    <t>Colleenside</t>
  </si>
  <si>
    <t>TRANS-0013104</t>
  </si>
  <si>
    <t>TRANS-0013105</t>
  </si>
  <si>
    <t>West Stephanieview</t>
  </si>
  <si>
    <t>TRANS-0013106</t>
  </si>
  <si>
    <t>Sheppardton</t>
  </si>
  <si>
    <t>TRANS-0013107</t>
  </si>
  <si>
    <t>Dodsonchester</t>
  </si>
  <si>
    <t>TRANS-0013108</t>
  </si>
  <si>
    <t>East Joel</t>
  </si>
  <si>
    <t>TRANS-0013109</t>
  </si>
  <si>
    <t>TRANS-0013110</t>
  </si>
  <si>
    <t>Christineview</t>
  </si>
  <si>
    <t>TRANS-0013111</t>
  </si>
  <si>
    <t>East Victoriafort</t>
  </si>
  <si>
    <t>TRANS-0013112</t>
  </si>
  <si>
    <t>New Jacobberg</t>
  </si>
  <si>
    <t>TRANS-0013113</t>
  </si>
  <si>
    <t>East Andrewberg</t>
  </si>
  <si>
    <t>TRANS-0013114</t>
  </si>
  <si>
    <t>New Benjaminmouth</t>
  </si>
  <si>
    <t>TRANS-0013115</t>
  </si>
  <si>
    <t>TRANS-0013116</t>
  </si>
  <si>
    <t>Villanuevaberg</t>
  </si>
  <si>
    <t>TRANS-0013117</t>
  </si>
  <si>
    <t>North Stephanieberg</t>
  </si>
  <si>
    <t>TRANS-0013118</t>
  </si>
  <si>
    <t>East Carltown</t>
  </si>
  <si>
    <t>TRANS-0013119</t>
  </si>
  <si>
    <t>Duarteshire</t>
  </si>
  <si>
    <t>TRANS-0013120</t>
  </si>
  <si>
    <t>New Angelamouth</t>
  </si>
  <si>
    <t>TRANS-0013121</t>
  </si>
  <si>
    <t>TRANS-0013122</t>
  </si>
  <si>
    <t>TRANS-0013123</t>
  </si>
  <si>
    <t>TRANS-0013124</t>
  </si>
  <si>
    <t>TRANS-0013125</t>
  </si>
  <si>
    <t>New Alexanderport</t>
  </si>
  <si>
    <t>TRANS-0013126</t>
  </si>
  <si>
    <t>TRANS-0013127</t>
  </si>
  <si>
    <t>TRANS-0013128</t>
  </si>
  <si>
    <t>Lindseyhaven</t>
  </si>
  <si>
    <t>TRANS-0013129</t>
  </si>
  <si>
    <t>TRANS-0013130</t>
  </si>
  <si>
    <t>Palmertown</t>
  </si>
  <si>
    <t>TRANS-0013131</t>
  </si>
  <si>
    <t>TRANS-0013132</t>
  </si>
  <si>
    <t>Ellisborough</t>
  </si>
  <si>
    <t>TRANS-0013133</t>
  </si>
  <si>
    <t>TRANS-0013134</t>
  </si>
  <si>
    <t>TRANS-0013135</t>
  </si>
  <si>
    <t>Courtneyfurt</t>
  </si>
  <si>
    <t>TRANS-0013136</t>
  </si>
  <si>
    <t>Wilsonview</t>
  </si>
  <si>
    <t>TRANS-0013137</t>
  </si>
  <si>
    <t>New Ginachester</t>
  </si>
  <si>
    <t>TRANS-0013138</t>
  </si>
  <si>
    <t>East Emilychester</t>
  </si>
  <si>
    <t>TRANS-0013139</t>
  </si>
  <si>
    <t>TRANS-0013140</t>
  </si>
  <si>
    <t>Nguyenland</t>
  </si>
  <si>
    <t>TRANS-0013141</t>
  </si>
  <si>
    <t>Tinastad</t>
  </si>
  <si>
    <t>TRANS-0013142</t>
  </si>
  <si>
    <t>TRANS-0013143</t>
  </si>
  <si>
    <t>Caseytown</t>
  </si>
  <si>
    <t>TRANS-0013144</t>
  </si>
  <si>
    <t>TRANS-0013145</t>
  </si>
  <si>
    <t>TRANS-0013146</t>
  </si>
  <si>
    <t>TRANS-0013147</t>
  </si>
  <si>
    <t>TRANS-0013148</t>
  </si>
  <si>
    <t>TRANS-0013149</t>
  </si>
  <si>
    <t>Dannychester</t>
  </si>
  <si>
    <t>TRANS-0013150</t>
  </si>
  <si>
    <t>TRANS-0013151</t>
  </si>
  <si>
    <t>Wellsside</t>
  </si>
  <si>
    <t>TRANS-0013152</t>
  </si>
  <si>
    <t>Mercadoport</t>
  </si>
  <si>
    <t>TRANS-0013153</t>
  </si>
  <si>
    <t>TRANS-0013154</t>
  </si>
  <si>
    <t>TRANS-0013155</t>
  </si>
  <si>
    <t>TRANS-0013156</t>
  </si>
  <si>
    <t>TRANS-0013157</t>
  </si>
  <si>
    <t>TRANS-0013158</t>
  </si>
  <si>
    <t>North Dustinstad</t>
  </si>
  <si>
    <t>TRANS-0013159</t>
  </si>
  <si>
    <t>TRANS-0013160</t>
  </si>
  <si>
    <t>Port Dorothyport</t>
  </si>
  <si>
    <t>TRANS-0013161</t>
  </si>
  <si>
    <t>Hillfurt</t>
  </si>
  <si>
    <t>TRANS-0013162</t>
  </si>
  <si>
    <t>TRANS-0013163</t>
  </si>
  <si>
    <t>TRANS-0013164</t>
  </si>
  <si>
    <t>Tonyshire</t>
  </si>
  <si>
    <t>TRANS-0013165</t>
  </si>
  <si>
    <t>TRANS-0013166</t>
  </si>
  <si>
    <t>TRANS-0013167</t>
  </si>
  <si>
    <t>TRANS-0013168</t>
  </si>
  <si>
    <t>North Kathleenchester</t>
  </si>
  <si>
    <t>TRANS-0013169</t>
  </si>
  <si>
    <t>TRANS-0013170</t>
  </si>
  <si>
    <t>TRANS-0013171</t>
  </si>
  <si>
    <t>Kelseyfurt</t>
  </si>
  <si>
    <t>TRANS-0013172</t>
  </si>
  <si>
    <t>Stacyshire</t>
  </si>
  <si>
    <t>TRANS-0013173</t>
  </si>
  <si>
    <t>TRANS-0013174</t>
  </si>
  <si>
    <t>Raymondport</t>
  </si>
  <si>
    <t>TRANS-0013175</t>
  </si>
  <si>
    <t>Lake Dan</t>
  </si>
  <si>
    <t>TRANS-0013176</t>
  </si>
  <si>
    <t>East Sheilaborough</t>
  </si>
  <si>
    <t>TRANS-0013177</t>
  </si>
  <si>
    <t>TRANS-0013178</t>
  </si>
  <si>
    <t>South Theresaland</t>
  </si>
  <si>
    <t>TRANS-0013179</t>
  </si>
  <si>
    <t>New Kylestad</t>
  </si>
  <si>
    <t>TRANS-0013180</t>
  </si>
  <si>
    <t>Gilesburgh</t>
  </si>
  <si>
    <t>TRANS-0013181</t>
  </si>
  <si>
    <t>TRANS-0013182</t>
  </si>
  <si>
    <t>East Abigailmouth</t>
  </si>
  <si>
    <t>TRANS-0013183</t>
  </si>
  <si>
    <t>Rodriguezside</t>
  </si>
  <si>
    <t>TRANS-0013184</t>
  </si>
  <si>
    <t>North Susanville</t>
  </si>
  <si>
    <t>TRANS-0013185</t>
  </si>
  <si>
    <t>TRANS-0013186</t>
  </si>
  <si>
    <t>Pamelaborough</t>
  </si>
  <si>
    <t>TRANS-0013187</t>
  </si>
  <si>
    <t>TRANS-0013188</t>
  </si>
  <si>
    <t>Port Jamesfort</t>
  </si>
  <si>
    <t>TRANS-0013189</t>
  </si>
  <si>
    <t>Schmidtborough</t>
  </si>
  <si>
    <t>TRANS-0013190</t>
  </si>
  <si>
    <t>Banksborough</t>
  </si>
  <si>
    <t>TRANS-0013191</t>
  </si>
  <si>
    <t>Brandichester</t>
  </si>
  <si>
    <t>TRANS-0013192</t>
  </si>
  <si>
    <t>TRANS-0013193</t>
  </si>
  <si>
    <t>Navarrochester</t>
  </si>
  <si>
    <t>TRANS-0013194</t>
  </si>
  <si>
    <t>TRANS-0013195</t>
  </si>
  <si>
    <t>TRANS-0013196</t>
  </si>
  <si>
    <t>TRANS-0013197</t>
  </si>
  <si>
    <t>TRANS-0013198</t>
  </si>
  <si>
    <t>South Jamesburgh</t>
  </si>
  <si>
    <t>TRANS-0013199</t>
  </si>
  <si>
    <t>North Theresaview</t>
  </si>
  <si>
    <t>TRANS-0013200</t>
  </si>
  <si>
    <t>Port Kaitlin</t>
  </si>
  <si>
    <t>TRANS-0013201</t>
  </si>
  <si>
    <t>TRANS-0013202</t>
  </si>
  <si>
    <t>TRANS-0013203</t>
  </si>
  <si>
    <t>TRANS-0013204</t>
  </si>
  <si>
    <t>TRANS-0013205</t>
  </si>
  <si>
    <t>Nicholsport</t>
  </si>
  <si>
    <t>TRANS-0013206</t>
  </si>
  <si>
    <t>Hickshaven</t>
  </si>
  <si>
    <t>TRANS-0013207</t>
  </si>
  <si>
    <t>TRANS-0013208</t>
  </si>
  <si>
    <t>North Darrenbury</t>
  </si>
  <si>
    <t>TRANS-0013209</t>
  </si>
  <si>
    <t>TRANS-0013210</t>
  </si>
  <si>
    <t>TRANS-0013211</t>
  </si>
  <si>
    <t>Eatonbury</t>
  </si>
  <si>
    <t>TRANS-0013212</t>
  </si>
  <si>
    <t>East Arthurberg</t>
  </si>
  <si>
    <t>TRANS-0013213</t>
  </si>
  <si>
    <t>TRANS-0013214</t>
  </si>
  <si>
    <t>Velasquezfort</t>
  </si>
  <si>
    <t>TRANS-0013215</t>
  </si>
  <si>
    <t>TRANS-0013216</t>
  </si>
  <si>
    <t>Autumnfort</t>
  </si>
  <si>
    <t>TRANS-0013217</t>
  </si>
  <si>
    <t>East Justin</t>
  </si>
  <si>
    <t>TRANS-0013218</t>
  </si>
  <si>
    <t>TRANS-0013219</t>
  </si>
  <si>
    <t>New Cassiehaven</t>
  </si>
  <si>
    <t>TRANS-0013220</t>
  </si>
  <si>
    <t>Port Dustinport</t>
  </si>
  <si>
    <t>TRANS-0013221</t>
  </si>
  <si>
    <t>TRANS-0013222</t>
  </si>
  <si>
    <t>Duncanshire</t>
  </si>
  <si>
    <t>TRANS-0013223</t>
  </si>
  <si>
    <t>TRANS-0013224</t>
  </si>
  <si>
    <t>TRANS-0013225</t>
  </si>
  <si>
    <t>South Gabriela</t>
  </si>
  <si>
    <t>TRANS-0013226</t>
  </si>
  <si>
    <t>TRANS-0013227</t>
  </si>
  <si>
    <t>TRANS-0013228</t>
  </si>
  <si>
    <t>TRANS-0013229</t>
  </si>
  <si>
    <t>TRANS-0013230</t>
  </si>
  <si>
    <t>Yorkton</t>
  </si>
  <si>
    <t>TRANS-0013231</t>
  </si>
  <si>
    <t>West Steven</t>
  </si>
  <si>
    <t>TRANS-0013232</t>
  </si>
  <si>
    <t>TRANS-0013233</t>
  </si>
  <si>
    <t>TRANS-0013234</t>
  </si>
  <si>
    <t>TRANS-0013235</t>
  </si>
  <si>
    <t>Holtton</t>
  </si>
  <si>
    <t>TRANS-0013236</t>
  </si>
  <si>
    <t>TRANS-0013237</t>
  </si>
  <si>
    <t>TRANS-0013238</t>
  </si>
  <si>
    <t>Harrischester</t>
  </si>
  <si>
    <t>TRANS-0013239</t>
  </si>
  <si>
    <t>West Allen</t>
  </si>
  <si>
    <t>TRANS-0013240</t>
  </si>
  <si>
    <t>TRANS-0013241</t>
  </si>
  <si>
    <t>TRANS-0013242</t>
  </si>
  <si>
    <t>TRANS-0013243</t>
  </si>
  <si>
    <t>TRANS-0013244</t>
  </si>
  <si>
    <t>TRANS-0013245</t>
  </si>
  <si>
    <t>TRANS-0013246</t>
  </si>
  <si>
    <t>TRANS-0013247</t>
  </si>
  <si>
    <t>TRANS-0013248</t>
  </si>
  <si>
    <t>TRANS-0013249</t>
  </si>
  <si>
    <t>TRANS-0013250</t>
  </si>
  <si>
    <t>TRANS-0013251</t>
  </si>
  <si>
    <t>TRANS-0013252</t>
  </si>
  <si>
    <t>TRANS-0013253</t>
  </si>
  <si>
    <t>TRANS-0013254</t>
  </si>
  <si>
    <t>North Shelley</t>
  </si>
  <si>
    <t>TRANS-0013255</t>
  </si>
  <si>
    <t>Carrollville</t>
  </si>
  <si>
    <t>TRANS-0013256</t>
  </si>
  <si>
    <t>TRANS-0013257</t>
  </si>
  <si>
    <t>TRANS-0013258</t>
  </si>
  <si>
    <t>TRANS-0013259</t>
  </si>
  <si>
    <t>TRANS-0013260</t>
  </si>
  <si>
    <t>TRANS-0013261</t>
  </si>
  <si>
    <t>Victorville</t>
  </si>
  <si>
    <t>TRANS-0013262</t>
  </si>
  <si>
    <t>TRANS-0013263</t>
  </si>
  <si>
    <t>TRANS-0013264</t>
  </si>
  <si>
    <t>Lake Melindatown</t>
  </si>
  <si>
    <t>TRANS-0013265</t>
  </si>
  <si>
    <t>TRANS-0013266</t>
  </si>
  <si>
    <t>North Michaelton</t>
  </si>
  <si>
    <t>TRANS-0013267</t>
  </si>
  <si>
    <t>Leachbury</t>
  </si>
  <si>
    <t>TRANS-0013268</t>
  </si>
  <si>
    <t>TRANS-0013269</t>
  </si>
  <si>
    <t>TRANS-0013270</t>
  </si>
  <si>
    <t>TRANS-0013271</t>
  </si>
  <si>
    <t>TRANS-0013272</t>
  </si>
  <si>
    <t>New Anitaport</t>
  </si>
  <si>
    <t>TRANS-0013273</t>
  </si>
  <si>
    <t>TRANS-0013274</t>
  </si>
  <si>
    <t>Larsonburgh</t>
  </si>
  <si>
    <t>TRANS-0013275</t>
  </si>
  <si>
    <t>TRANS-0013276</t>
  </si>
  <si>
    <t>TRANS-0013277</t>
  </si>
  <si>
    <t>TRANS-0013278</t>
  </si>
  <si>
    <t>TRANS-0013279</t>
  </si>
  <si>
    <t>TRANS-0013280</t>
  </si>
  <si>
    <t>Lake Randymouth</t>
  </si>
  <si>
    <t>TRANS-0013281</t>
  </si>
  <si>
    <t>Sheaview</t>
  </si>
  <si>
    <t>TRANS-0013282</t>
  </si>
  <si>
    <t>TRANS-0013283</t>
  </si>
  <si>
    <t>East Jordanborough</t>
  </si>
  <si>
    <t>TRANS-0013284</t>
  </si>
  <si>
    <t>North Jasonfort</t>
  </si>
  <si>
    <t>TRANS-0013285</t>
  </si>
  <si>
    <t>Williamsonport</t>
  </si>
  <si>
    <t>TRANS-0013286</t>
  </si>
  <si>
    <t>Fullerport</t>
  </si>
  <si>
    <t>TRANS-0013287</t>
  </si>
  <si>
    <t>TRANS-0013288</t>
  </si>
  <si>
    <t>TRANS-0013289</t>
  </si>
  <si>
    <t>TRANS-0013290</t>
  </si>
  <si>
    <t>Jillton</t>
  </si>
  <si>
    <t>TRANS-0013291</t>
  </si>
  <si>
    <t>TRANS-0013292</t>
  </si>
  <si>
    <t>New Jessicahaven</t>
  </si>
  <si>
    <t>TRANS-0013293</t>
  </si>
  <si>
    <t>Levinefurt</t>
  </si>
  <si>
    <t>TRANS-0013294</t>
  </si>
  <si>
    <t>East Lynn</t>
  </si>
  <si>
    <t>TRANS-0013295</t>
  </si>
  <si>
    <t>TRANS-0013296</t>
  </si>
  <si>
    <t>TRANS-0013297</t>
  </si>
  <si>
    <t>Knightmouth</t>
  </si>
  <si>
    <t>TRANS-0013298</t>
  </si>
  <si>
    <t>South Jasonstad</t>
  </si>
  <si>
    <t>TRANS-0013299</t>
  </si>
  <si>
    <t>Hooverborough</t>
  </si>
  <si>
    <t>TRANS-0013300</t>
  </si>
  <si>
    <t>New Rodney</t>
  </si>
  <si>
    <t>TRANS-0013301</t>
  </si>
  <si>
    <t>TRANS-0013302</t>
  </si>
  <si>
    <t>Andreburgh</t>
  </si>
  <si>
    <t>TRANS-0013303</t>
  </si>
  <si>
    <t>Edwinshire</t>
  </si>
  <si>
    <t>TRANS-0013304</t>
  </si>
  <si>
    <t>East Lancemouth</t>
  </si>
  <si>
    <t>TRANS-0013305</t>
  </si>
  <si>
    <t>Castanedaside</t>
  </si>
  <si>
    <t>TRANS-0013306</t>
  </si>
  <si>
    <t>East Evan</t>
  </si>
  <si>
    <t>TRANS-0013307</t>
  </si>
  <si>
    <t>West Danielside</t>
  </si>
  <si>
    <t>TRANS-0013308</t>
  </si>
  <si>
    <t>Richardsview</t>
  </si>
  <si>
    <t>TRANS-0013309</t>
  </si>
  <si>
    <t>TRANS-0013310</t>
  </si>
  <si>
    <t>TRANS-0013311</t>
  </si>
  <si>
    <t>TRANS-0013312</t>
  </si>
  <si>
    <t>TRANS-0013313</t>
  </si>
  <si>
    <t>TRANS-0013314</t>
  </si>
  <si>
    <t>TRANS-0013315</t>
  </si>
  <si>
    <t>TRANS-0013316</t>
  </si>
  <si>
    <t>TRANS-0013317</t>
  </si>
  <si>
    <t>Carterburgh</t>
  </si>
  <si>
    <t>TRANS-0013318</t>
  </si>
  <si>
    <t>New Kimberlystad</t>
  </si>
  <si>
    <t>TRANS-0013319</t>
  </si>
  <si>
    <t>Lindseystad</t>
  </si>
  <si>
    <t>TRANS-0013320</t>
  </si>
  <si>
    <t>TRANS-0013321</t>
  </si>
  <si>
    <t>TRANS-0013322</t>
  </si>
  <si>
    <t>TRANS-0013323</t>
  </si>
  <si>
    <t>TRANS-0013324</t>
  </si>
  <si>
    <t>Port Brookeview</t>
  </si>
  <si>
    <t>TRANS-0013325</t>
  </si>
  <si>
    <t>West Carolyn</t>
  </si>
  <si>
    <t>TRANS-0013326</t>
  </si>
  <si>
    <t>North Michellefort</t>
  </si>
  <si>
    <t>TRANS-0013327</t>
  </si>
  <si>
    <t>East Ashleyside</t>
  </si>
  <si>
    <t>TRANS-0013328</t>
  </si>
  <si>
    <t>TRANS-0013329</t>
  </si>
  <si>
    <t>Port Richardbury</t>
  </si>
  <si>
    <t>TRANS-0013330</t>
  </si>
  <si>
    <t>TRANS-0013331</t>
  </si>
  <si>
    <t>TRANS-0013332</t>
  </si>
  <si>
    <t>TRANS-0013333</t>
  </si>
  <si>
    <t>TRANS-0013334</t>
  </si>
  <si>
    <t>TRANS-0013335</t>
  </si>
  <si>
    <t>New Kathryn</t>
  </si>
  <si>
    <t>TRANS-0013336</t>
  </si>
  <si>
    <t>TRANS-0013337</t>
  </si>
  <si>
    <t>TRANS-0013338</t>
  </si>
  <si>
    <t>TRANS-0013339</t>
  </si>
  <si>
    <t>West Sherry</t>
  </si>
  <si>
    <t>TRANS-0013340</t>
  </si>
  <si>
    <t>Tracyport</t>
  </si>
  <si>
    <t>TRANS-0013341</t>
  </si>
  <si>
    <t>TRANS-0013342</t>
  </si>
  <si>
    <t>Madisonbury</t>
  </si>
  <si>
    <t>TRANS-0013343</t>
  </si>
  <si>
    <t>Wagnerton</t>
  </si>
  <si>
    <t>TRANS-0013344</t>
  </si>
  <si>
    <t>Port Mirandaberg</t>
  </si>
  <si>
    <t>TRANS-0013345</t>
  </si>
  <si>
    <t>Ethanstad</t>
  </si>
  <si>
    <t>TRANS-0013346</t>
  </si>
  <si>
    <t>West Jackie</t>
  </si>
  <si>
    <t>TRANS-0013347</t>
  </si>
  <si>
    <t>TRANS-0013348</t>
  </si>
  <si>
    <t>New Keith</t>
  </si>
  <si>
    <t>TRANS-0013349</t>
  </si>
  <si>
    <t>TRANS-0013350</t>
  </si>
  <si>
    <t>Judyside</t>
  </si>
  <si>
    <t>TRANS-0013351</t>
  </si>
  <si>
    <t>Benjaminstad</t>
  </si>
  <si>
    <t>TRANS-0013352</t>
  </si>
  <si>
    <t>Stevenchester</t>
  </si>
  <si>
    <t>TRANS-0013353</t>
  </si>
  <si>
    <t>North Destinyfurt</t>
  </si>
  <si>
    <t>TRANS-0013354</t>
  </si>
  <si>
    <t>Mcmahonmouth</t>
  </si>
  <si>
    <t>TRANS-0013355</t>
  </si>
  <si>
    <t>East Terry</t>
  </si>
  <si>
    <t>TRANS-0013356</t>
  </si>
  <si>
    <t>West Tammyberg</t>
  </si>
  <si>
    <t>TRANS-0013357</t>
  </si>
  <si>
    <t>Dominguezfort</t>
  </si>
  <si>
    <t>TRANS-0013358</t>
  </si>
  <si>
    <t>TRANS-0013359</t>
  </si>
  <si>
    <t>TRANS-0013360</t>
  </si>
  <si>
    <t>Alexisview</t>
  </si>
  <si>
    <t>TRANS-0013361</t>
  </si>
  <si>
    <t>Perkinsborough</t>
  </si>
  <si>
    <t>TRANS-0013362</t>
  </si>
  <si>
    <t>Murrayberg</t>
  </si>
  <si>
    <t>TRANS-0013363</t>
  </si>
  <si>
    <t>Alyssashire</t>
  </si>
  <si>
    <t>TRANS-0013364</t>
  </si>
  <si>
    <t>Lake Lisaberg</t>
  </si>
  <si>
    <t>TRANS-0013365</t>
  </si>
  <si>
    <t>TRANS-0013366</t>
  </si>
  <si>
    <t>North Luishaven</t>
  </si>
  <si>
    <t>TRANS-0013367</t>
  </si>
  <si>
    <t>New Wandabury</t>
  </si>
  <si>
    <t>TRANS-0013368</t>
  </si>
  <si>
    <t>TRANS-0013369</t>
  </si>
  <si>
    <t>TRANS-0013370</t>
  </si>
  <si>
    <t>TRANS-0013371</t>
  </si>
  <si>
    <t>TRANS-0013372</t>
  </si>
  <si>
    <t>New Johnchester</t>
  </si>
  <si>
    <t>TRANS-0013373</t>
  </si>
  <si>
    <t>TRANS-0013374</t>
  </si>
  <si>
    <t>TRANS-0013375</t>
  </si>
  <si>
    <t>TRANS-0013376</t>
  </si>
  <si>
    <t>Joebury</t>
  </si>
  <si>
    <t>TRANS-0013377</t>
  </si>
  <si>
    <t>TRANS-0013378</t>
  </si>
  <si>
    <t>Nathanielburgh</t>
  </si>
  <si>
    <t>TRANS-0013379</t>
  </si>
  <si>
    <t>TRANS-0013380</t>
  </si>
  <si>
    <t>TRANS-0013381</t>
  </si>
  <si>
    <t>North Cristina</t>
  </si>
  <si>
    <t>TRANS-0013382</t>
  </si>
  <si>
    <t>TRANS-0013383</t>
  </si>
  <si>
    <t>TRANS-0013384</t>
  </si>
  <si>
    <t>East Aprilville</t>
  </si>
  <si>
    <t>TRANS-0013385</t>
  </si>
  <si>
    <t>New Cindymouth</t>
  </si>
  <si>
    <t>TRANS-0013386</t>
  </si>
  <si>
    <t>TRANS-0013387</t>
  </si>
  <si>
    <t>Oliviatown</t>
  </si>
  <si>
    <t>TRANS-0013388</t>
  </si>
  <si>
    <t>TRANS-0013389</t>
  </si>
  <si>
    <t>TRANS-0013390</t>
  </si>
  <si>
    <t>TRANS-0013391</t>
  </si>
  <si>
    <t>Carrborough</t>
  </si>
  <si>
    <t>TRANS-0013392</t>
  </si>
  <si>
    <t>TRANS-0013393</t>
  </si>
  <si>
    <t>TRANS-0013394</t>
  </si>
  <si>
    <t>TRANS-0013395</t>
  </si>
  <si>
    <t>TRANS-0013396</t>
  </si>
  <si>
    <t>Dustinview</t>
  </si>
  <si>
    <t>TRANS-0013397</t>
  </si>
  <si>
    <t>Murphymouth</t>
  </si>
  <si>
    <t>TRANS-0013398</t>
  </si>
  <si>
    <t>South Heatherville</t>
  </si>
  <si>
    <t>TRANS-0013399</t>
  </si>
  <si>
    <t>TRANS-0013400</t>
  </si>
  <si>
    <t>South Spencer</t>
  </si>
  <si>
    <t>TRANS-0013401</t>
  </si>
  <si>
    <t>South Adamton</t>
  </si>
  <si>
    <t>TRANS-0013402</t>
  </si>
  <si>
    <t>Meredithton</t>
  </si>
  <si>
    <t>TRANS-0013403</t>
  </si>
  <si>
    <t>TRANS-0013404</t>
  </si>
  <si>
    <t>Haroldstad</t>
  </si>
  <si>
    <t>TRANS-0013405</t>
  </si>
  <si>
    <t>Meganton</t>
  </si>
  <si>
    <t>TRANS-0013406</t>
  </si>
  <si>
    <t>New Teresatown</t>
  </si>
  <si>
    <t>TRANS-0013407</t>
  </si>
  <si>
    <t>Changton</t>
  </si>
  <si>
    <t>TRANS-0013408</t>
  </si>
  <si>
    <t>TRANS-0013409</t>
  </si>
  <si>
    <t>TRANS-0013410</t>
  </si>
  <si>
    <t>North Williamberg</t>
  </si>
  <si>
    <t>TRANS-0013411</t>
  </si>
  <si>
    <t>TRANS-0013412</t>
  </si>
  <si>
    <t>TRANS-0013413</t>
  </si>
  <si>
    <t>TRANS-0013414</t>
  </si>
  <si>
    <t>TRANS-0013415</t>
  </si>
  <si>
    <t>Hernandezchester</t>
  </si>
  <si>
    <t>TRANS-0013416</t>
  </si>
  <si>
    <t>South Mariabury</t>
  </si>
  <si>
    <t>TRANS-0013417</t>
  </si>
  <si>
    <t>South Richardtown</t>
  </si>
  <si>
    <t>TRANS-0013418</t>
  </si>
  <si>
    <t>TRANS-0013419</t>
  </si>
  <si>
    <t>TRANS-0013420</t>
  </si>
  <si>
    <t>Cherylhaven</t>
  </si>
  <si>
    <t>TRANS-0013421</t>
  </si>
  <si>
    <t>TRANS-0013422</t>
  </si>
  <si>
    <t>Watsonhaven</t>
  </si>
  <si>
    <t>TRANS-0013423</t>
  </si>
  <si>
    <t>Port Seanhaven</t>
  </si>
  <si>
    <t>TRANS-0013424</t>
  </si>
  <si>
    <t>TRANS-0013425</t>
  </si>
  <si>
    <t>TRANS-0013426</t>
  </si>
  <si>
    <t>Erinhaven</t>
  </si>
  <si>
    <t>TRANS-0013427</t>
  </si>
  <si>
    <t>TRANS-0013428</t>
  </si>
  <si>
    <t>TRANS-0013429</t>
  </si>
  <si>
    <t>East Nicholasburgh</t>
  </si>
  <si>
    <t>TRANS-0013430</t>
  </si>
  <si>
    <t>TRANS-0013431</t>
  </si>
  <si>
    <t>TRANS-0013432</t>
  </si>
  <si>
    <t>Danielleberg</t>
  </si>
  <si>
    <t>TRANS-0013433</t>
  </si>
  <si>
    <t>Lindsayberg</t>
  </si>
  <si>
    <t>TRANS-0013434</t>
  </si>
  <si>
    <t>Lake Dennischester</t>
  </si>
  <si>
    <t>TRANS-0013435</t>
  </si>
  <si>
    <t>TRANS-0013436</t>
  </si>
  <si>
    <t>TRANS-0013437</t>
  </si>
  <si>
    <t>TRANS-0013438</t>
  </si>
  <si>
    <t>TRANS-0013439</t>
  </si>
  <si>
    <t>North Selena</t>
  </si>
  <si>
    <t>TRANS-0013440</t>
  </si>
  <si>
    <t>Hunterchester</t>
  </si>
  <si>
    <t>TRANS-0013441</t>
  </si>
  <si>
    <t>TRANS-0013442</t>
  </si>
  <si>
    <t>Lesliestad</t>
  </si>
  <si>
    <t>TRANS-0013443</t>
  </si>
  <si>
    <t>West Kevinborough</t>
  </si>
  <si>
    <t>TRANS-0013444</t>
  </si>
  <si>
    <t>TRANS-0013445</t>
  </si>
  <si>
    <t>Port Monicaside</t>
  </si>
  <si>
    <t>TRANS-0013446</t>
  </si>
  <si>
    <t>Sarahfort</t>
  </si>
  <si>
    <t>TRANS-0013447</t>
  </si>
  <si>
    <t>Port Markfurt</t>
  </si>
  <si>
    <t>TRANS-0013448</t>
  </si>
  <si>
    <t>TRANS-0013449</t>
  </si>
  <si>
    <t>TRANS-0013450</t>
  </si>
  <si>
    <t>TRANS-0013451</t>
  </si>
  <si>
    <t>Lake Patrickmouth</t>
  </si>
  <si>
    <t>TRANS-0013452</t>
  </si>
  <si>
    <t>TRANS-0013453</t>
  </si>
  <si>
    <t>TRANS-0013454</t>
  </si>
  <si>
    <t>TRANS-0013455</t>
  </si>
  <si>
    <t>TRANS-0013456</t>
  </si>
  <si>
    <t>TRANS-0013457</t>
  </si>
  <si>
    <t>Port Richardborough</t>
  </si>
  <si>
    <t>TRANS-0013458</t>
  </si>
  <si>
    <t>TRANS-0013459</t>
  </si>
  <si>
    <t>West Gabrielfort</t>
  </si>
  <si>
    <t>TRANS-0013460</t>
  </si>
  <si>
    <t>TRANS-0013461</t>
  </si>
  <si>
    <t>TRANS-0013462</t>
  </si>
  <si>
    <t>East Seth</t>
  </si>
  <si>
    <t>TRANS-0013463</t>
  </si>
  <si>
    <t>East Jasonhaven</t>
  </si>
  <si>
    <t>TRANS-0013464</t>
  </si>
  <si>
    <t>TRANS-0013465</t>
  </si>
  <si>
    <t>TRANS-0013466</t>
  </si>
  <si>
    <t>TRANS-0013467</t>
  </si>
  <si>
    <t>TRANS-0013468</t>
  </si>
  <si>
    <t>Calebborough</t>
  </si>
  <si>
    <t>TRANS-0013469</t>
  </si>
  <si>
    <t>Lake Pamelamouth</t>
  </si>
  <si>
    <t>TRANS-0013470</t>
  </si>
  <si>
    <t>TRANS-0013471</t>
  </si>
  <si>
    <t>TRANS-0013472</t>
  </si>
  <si>
    <t>TRANS-0013473</t>
  </si>
  <si>
    <t>Dixonhaven</t>
  </si>
  <si>
    <t>TRANS-0013474</t>
  </si>
  <si>
    <t>Randallside</t>
  </si>
  <si>
    <t>TRANS-0013475</t>
  </si>
  <si>
    <t>South Stephanieport</t>
  </si>
  <si>
    <t>TRANS-0013476</t>
  </si>
  <si>
    <t>South Duane</t>
  </si>
  <si>
    <t>TRANS-0013477</t>
  </si>
  <si>
    <t>New Randallside</t>
  </si>
  <si>
    <t>TRANS-0013478</t>
  </si>
  <si>
    <t>New Emma</t>
  </si>
  <si>
    <t>TRANS-0013479</t>
  </si>
  <si>
    <t>TRANS-0013480</t>
  </si>
  <si>
    <t>TRANS-0013481</t>
  </si>
  <si>
    <t>North Christopherton</t>
  </si>
  <si>
    <t>TRANS-0013482</t>
  </si>
  <si>
    <t>TRANS-0013483</t>
  </si>
  <si>
    <t>TRANS-0013484</t>
  </si>
  <si>
    <t>Lake Loriborough</t>
  </si>
  <si>
    <t>TRANS-0013485</t>
  </si>
  <si>
    <t>TRANS-0013486</t>
  </si>
  <si>
    <t>Stevensbury</t>
  </si>
  <si>
    <t>TRANS-0013487</t>
  </si>
  <si>
    <t>TRANS-0013488</t>
  </si>
  <si>
    <t>TRANS-0013489</t>
  </si>
  <si>
    <t>West Tara</t>
  </si>
  <si>
    <t>TRANS-0013490</t>
  </si>
  <si>
    <t>TRANS-0013491</t>
  </si>
  <si>
    <t>Cookeshire</t>
  </si>
  <si>
    <t>TRANS-0013492</t>
  </si>
  <si>
    <t>East Maria</t>
  </si>
  <si>
    <t>TRANS-0013493</t>
  </si>
  <si>
    <t>South Meganburgh</t>
  </si>
  <si>
    <t>TRANS-0013494</t>
  </si>
  <si>
    <t>TRANS-0013495</t>
  </si>
  <si>
    <t>Griffinville</t>
  </si>
  <si>
    <t>TRANS-0013496</t>
  </si>
  <si>
    <t>Port Tanyamouth</t>
  </si>
  <si>
    <t>TRANS-0013497</t>
  </si>
  <si>
    <t>Yolandaview</t>
  </si>
  <si>
    <t>TRANS-0013498</t>
  </si>
  <si>
    <t>Ellisville</t>
  </si>
  <si>
    <t>TRANS-0013499</t>
  </si>
  <si>
    <t>TRANS-0013500</t>
  </si>
  <si>
    <t>TRANS-0013501</t>
  </si>
  <si>
    <t>Debraview</t>
  </si>
  <si>
    <t>TRANS-0013502</t>
  </si>
  <si>
    <t>TRANS-0013503</t>
  </si>
  <si>
    <t>TRANS-0013504</t>
  </si>
  <si>
    <t>Hectorfort</t>
  </si>
  <si>
    <t>TRANS-0013505</t>
  </si>
  <si>
    <t>TRANS-0013506</t>
  </si>
  <si>
    <t>Sabrinabury</t>
  </si>
  <si>
    <t>TRANS-0013507</t>
  </si>
  <si>
    <t>Lukeburgh</t>
  </si>
  <si>
    <t>TRANS-0013508</t>
  </si>
  <si>
    <t>Newmanshire</t>
  </si>
  <si>
    <t>TRANS-0013509</t>
  </si>
  <si>
    <t>Cooperland</t>
  </si>
  <si>
    <t>TRANS-0013510</t>
  </si>
  <si>
    <t>North Annaport</t>
  </si>
  <si>
    <t>TRANS-0013511</t>
  </si>
  <si>
    <t>TRANS-0013512</t>
  </si>
  <si>
    <t>Lake Jessicashire</t>
  </si>
  <si>
    <t>TRANS-0013513</t>
  </si>
  <si>
    <t>TRANS-0013514</t>
  </si>
  <si>
    <t>TRANS-0013515</t>
  </si>
  <si>
    <t>North Jacobmouth</t>
  </si>
  <si>
    <t>TRANS-0013516</t>
  </si>
  <si>
    <t>Port Kathleen</t>
  </si>
  <si>
    <t>TRANS-0013517</t>
  </si>
  <si>
    <t>Veronicashire</t>
  </si>
  <si>
    <t>TRANS-0013518</t>
  </si>
  <si>
    <t>TRANS-0013519</t>
  </si>
  <si>
    <t>Port Jamiechester</t>
  </si>
  <si>
    <t>TRANS-0013520</t>
  </si>
  <si>
    <t>Warrenside</t>
  </si>
  <si>
    <t>TRANS-0013521</t>
  </si>
  <si>
    <t>Lake Heidi</t>
  </si>
  <si>
    <t>TRANS-0013522</t>
  </si>
  <si>
    <t>Lake Peter</t>
  </si>
  <si>
    <t>TRANS-0013523</t>
  </si>
  <si>
    <t>TRANS-0013524</t>
  </si>
  <si>
    <t>North Ana</t>
  </si>
  <si>
    <t>TRANS-0013525</t>
  </si>
  <si>
    <t>TRANS-0013526</t>
  </si>
  <si>
    <t>TRANS-0013527</t>
  </si>
  <si>
    <t>South Angelicachester</t>
  </si>
  <si>
    <t>TRANS-0013528</t>
  </si>
  <si>
    <t>Welchstad</t>
  </si>
  <si>
    <t>TRANS-0013529</t>
  </si>
  <si>
    <t>Valenzuelahaven</t>
  </si>
  <si>
    <t>TRANS-0013530</t>
  </si>
  <si>
    <t>TRANS-0013531</t>
  </si>
  <si>
    <t>Port Tommy</t>
  </si>
  <si>
    <t>TRANS-0013532</t>
  </si>
  <si>
    <t>Philipstad</t>
  </si>
  <si>
    <t>TRANS-0013533</t>
  </si>
  <si>
    <t>TRANS-0013534</t>
  </si>
  <si>
    <t>Port Travisview</t>
  </si>
  <si>
    <t>TRANS-0013535</t>
  </si>
  <si>
    <t>TRANS-0013536</t>
  </si>
  <si>
    <t>TRANS-0013537</t>
  </si>
  <si>
    <t>Dunnton</t>
  </si>
  <si>
    <t>TRANS-0013538</t>
  </si>
  <si>
    <t>Barbershire</t>
  </si>
  <si>
    <t>TRANS-0013539</t>
  </si>
  <si>
    <t>TRANS-0013540</t>
  </si>
  <si>
    <t>New Maryport</t>
  </si>
  <si>
    <t>TRANS-0013541</t>
  </si>
  <si>
    <t>TRANS-0013542</t>
  </si>
  <si>
    <t>Lake Hunterberg</t>
  </si>
  <si>
    <t>TRANS-0013543</t>
  </si>
  <si>
    <t>Port Sheilabury</t>
  </si>
  <si>
    <t>TRANS-0013544</t>
  </si>
  <si>
    <t>Phillipsberg</t>
  </si>
  <si>
    <t>TRANS-0013545</t>
  </si>
  <si>
    <t>TRANS-0013546</t>
  </si>
  <si>
    <t>TRANS-0013547</t>
  </si>
  <si>
    <t>TRANS-0013548</t>
  </si>
  <si>
    <t>TRANS-0013549</t>
  </si>
  <si>
    <t>TRANS-0013550</t>
  </si>
  <si>
    <t>TRANS-0013551</t>
  </si>
  <si>
    <t>Port Jacquelinestad</t>
  </si>
  <si>
    <t>TRANS-0013552</t>
  </si>
  <si>
    <t>Raymondberg</t>
  </si>
  <si>
    <t>TRANS-0013553</t>
  </si>
  <si>
    <t>East Barryfurt</t>
  </si>
  <si>
    <t>TRANS-0013554</t>
  </si>
  <si>
    <t>TRANS-0013555</t>
  </si>
  <si>
    <t>TRANS-0013556</t>
  </si>
  <si>
    <t>West Jamestown</t>
  </si>
  <si>
    <t>TRANS-0013557</t>
  </si>
  <si>
    <t>TRANS-0013558</t>
  </si>
  <si>
    <t>Wagnerfort</t>
  </si>
  <si>
    <t>TRANS-0013559</t>
  </si>
  <si>
    <t>TRANS-0013560</t>
  </si>
  <si>
    <t>TRANS-0013561</t>
  </si>
  <si>
    <t>TRANS-0013562</t>
  </si>
  <si>
    <t>South Toddburgh</t>
  </si>
  <si>
    <t>TRANS-0013563</t>
  </si>
  <si>
    <t>Lake Ruthfort</t>
  </si>
  <si>
    <t>TRANS-0013564</t>
  </si>
  <si>
    <t>TRANS-0013565</t>
  </si>
  <si>
    <t>TRANS-0013566</t>
  </si>
  <si>
    <t>East Kaitlynberg</t>
  </si>
  <si>
    <t>TRANS-0013567</t>
  </si>
  <si>
    <t>TRANS-0013568</t>
  </si>
  <si>
    <t>Brianaside</t>
  </si>
  <si>
    <t>TRANS-0013569</t>
  </si>
  <si>
    <t>Walkerside</t>
  </si>
  <si>
    <t>TRANS-0013570</t>
  </si>
  <si>
    <t>Lake Joanville</t>
  </si>
  <si>
    <t>TRANS-0013571</t>
  </si>
  <si>
    <t>TRANS-0013572</t>
  </si>
  <si>
    <t>TRANS-0013573</t>
  </si>
  <si>
    <t>South Karenstad</t>
  </si>
  <si>
    <t>TRANS-0013574</t>
  </si>
  <si>
    <t>North Angelaview</t>
  </si>
  <si>
    <t>TRANS-0013575</t>
  </si>
  <si>
    <t>Bryantfurt</t>
  </si>
  <si>
    <t>TRANS-0013576</t>
  </si>
  <si>
    <t>TRANS-0013577</t>
  </si>
  <si>
    <t>TRANS-0013578</t>
  </si>
  <si>
    <t>East Paulafort</t>
  </si>
  <si>
    <t>TRANS-0013579</t>
  </si>
  <si>
    <t>Port Marieberg</t>
  </si>
  <si>
    <t>TRANS-0013580</t>
  </si>
  <si>
    <t>Lake Jamiehaven</t>
  </si>
  <si>
    <t>TRANS-0013581</t>
  </si>
  <si>
    <t>East Jennatown</t>
  </si>
  <si>
    <t>TRANS-0013582</t>
  </si>
  <si>
    <t>Jerrychester</t>
  </si>
  <si>
    <t>TRANS-0013583</t>
  </si>
  <si>
    <t>South Carolineview</t>
  </si>
  <si>
    <t>TRANS-0013584</t>
  </si>
  <si>
    <t>West Evelyn</t>
  </si>
  <si>
    <t>TRANS-0013585</t>
  </si>
  <si>
    <t>South Adrienne</t>
  </si>
  <si>
    <t>TRANS-0013586</t>
  </si>
  <si>
    <t>TRANS-0013587</t>
  </si>
  <si>
    <t>Abigailstad</t>
  </si>
  <si>
    <t>TRANS-0013588</t>
  </si>
  <si>
    <t>TRANS-0013589</t>
  </si>
  <si>
    <t>New Danielberg</t>
  </si>
  <si>
    <t>TRANS-0013590</t>
  </si>
  <si>
    <t>TRANS-0013591</t>
  </si>
  <si>
    <t>TRANS-0013592</t>
  </si>
  <si>
    <t>Lake Lynn</t>
  </si>
  <si>
    <t>TRANS-0013593</t>
  </si>
  <si>
    <t>Lake Robertton</t>
  </si>
  <si>
    <t>TRANS-0013594</t>
  </si>
  <si>
    <t>New Ericshire</t>
  </si>
  <si>
    <t>TRANS-0013595</t>
  </si>
  <si>
    <t>Myersview</t>
  </si>
  <si>
    <t>TRANS-0013596</t>
  </si>
  <si>
    <t>TRANS-0013597</t>
  </si>
  <si>
    <t>TRANS-0013598</t>
  </si>
  <si>
    <t>TRANS-0013599</t>
  </si>
  <si>
    <t>TRANS-0013600</t>
  </si>
  <si>
    <t>TRANS-0013601</t>
  </si>
  <si>
    <t>TRANS-0013602</t>
  </si>
  <si>
    <t>TRANS-0013603</t>
  </si>
  <si>
    <t>North Hayden</t>
  </si>
  <si>
    <t>TRANS-0013604</t>
  </si>
  <si>
    <t>Port Victorstad</t>
  </si>
  <si>
    <t>TRANS-0013605</t>
  </si>
  <si>
    <t>Port Lisa</t>
  </si>
  <si>
    <t>TRANS-0013606</t>
  </si>
  <si>
    <t>TRANS-0013607</t>
  </si>
  <si>
    <t>New Elizabethmouth</t>
  </si>
  <si>
    <t>TRANS-0013608</t>
  </si>
  <si>
    <t>TRANS-0013609</t>
  </si>
  <si>
    <t>Peterfort</t>
  </si>
  <si>
    <t>TRANS-0013610</t>
  </si>
  <si>
    <t>Wiseland</t>
  </si>
  <si>
    <t>TRANS-0013611</t>
  </si>
  <si>
    <t>TRANS-0013612</t>
  </si>
  <si>
    <t>TRANS-0013613</t>
  </si>
  <si>
    <t>Harveymouth</t>
  </si>
  <si>
    <t>TRANS-0013614</t>
  </si>
  <si>
    <t>Collinsside</t>
  </si>
  <si>
    <t>TRANS-0013615</t>
  </si>
  <si>
    <t>TRANS-0013616</t>
  </si>
  <si>
    <t>TRANS-0013617</t>
  </si>
  <si>
    <t>TRANS-0013618</t>
  </si>
  <si>
    <t>North Suzanne</t>
  </si>
  <si>
    <t>TRANS-0013619</t>
  </si>
  <si>
    <t>TRANS-0013620</t>
  </si>
  <si>
    <t>North Calvinfurt</t>
  </si>
  <si>
    <t>TRANS-0013621</t>
  </si>
  <si>
    <t>Churchtown</t>
  </si>
  <si>
    <t>TRANS-0013622</t>
  </si>
  <si>
    <t>Kimberlyport</t>
  </si>
  <si>
    <t>TRANS-0013623</t>
  </si>
  <si>
    <t>West Meghanberg</t>
  </si>
  <si>
    <t>TRANS-0013624</t>
  </si>
  <si>
    <t>Lake Nicholasstad</t>
  </si>
  <si>
    <t>TRANS-0013625</t>
  </si>
  <si>
    <t>TRANS-0013626</t>
  </si>
  <si>
    <t>TRANS-0013627</t>
  </si>
  <si>
    <t>Hahnfurt</t>
  </si>
  <si>
    <t>TRANS-0013628</t>
  </si>
  <si>
    <t>TRANS-0013629</t>
  </si>
  <si>
    <t>Port Justinfort</t>
  </si>
  <si>
    <t>TRANS-0013630</t>
  </si>
  <si>
    <t>South Aaron</t>
  </si>
  <si>
    <t>TRANS-0013631</t>
  </si>
  <si>
    <t>Jeffersonfort</t>
  </si>
  <si>
    <t>TRANS-0013632</t>
  </si>
  <si>
    <t>TRANS-0013633</t>
  </si>
  <si>
    <t>TRANS-0013634</t>
  </si>
  <si>
    <t>Wagnertown</t>
  </si>
  <si>
    <t>TRANS-0013635</t>
  </si>
  <si>
    <t>TRANS-0013636</t>
  </si>
  <si>
    <t>TRANS-0013637</t>
  </si>
  <si>
    <t>Kimville</t>
  </si>
  <si>
    <t>TRANS-0013638</t>
  </si>
  <si>
    <t>TRANS-0013639</t>
  </si>
  <si>
    <t>TRANS-0013640</t>
  </si>
  <si>
    <t>Harveyfurt</t>
  </si>
  <si>
    <t>TRANS-0013641</t>
  </si>
  <si>
    <t>TRANS-0013642</t>
  </si>
  <si>
    <t>TRANS-0013643</t>
  </si>
  <si>
    <t>Mariafurt</t>
  </si>
  <si>
    <t>TRANS-0013644</t>
  </si>
  <si>
    <t>Colefort</t>
  </si>
  <si>
    <t>TRANS-0013645</t>
  </si>
  <si>
    <t>TRANS-0013646</t>
  </si>
  <si>
    <t>TRANS-0013647</t>
  </si>
  <si>
    <t>Bethshire</t>
  </si>
  <si>
    <t>TRANS-0013648</t>
  </si>
  <si>
    <t>TRANS-0013649</t>
  </si>
  <si>
    <t>South Meganchester</t>
  </si>
  <si>
    <t>TRANS-0013650</t>
  </si>
  <si>
    <t>Tinaton</t>
  </si>
  <si>
    <t>TRANS-0013651</t>
  </si>
  <si>
    <t>TRANS-0013652</t>
  </si>
  <si>
    <t>Lake Patriciafort</t>
  </si>
  <si>
    <t>TRANS-0013653</t>
  </si>
  <si>
    <t>TRANS-0013654</t>
  </si>
  <si>
    <t>TRANS-0013655</t>
  </si>
  <si>
    <t>Stricklandberg</t>
  </si>
  <si>
    <t>TRANS-0013656</t>
  </si>
  <si>
    <t>Lake Jaime</t>
  </si>
  <si>
    <t>TRANS-0013657</t>
  </si>
  <si>
    <t>TRANS-0013658</t>
  </si>
  <si>
    <t>East Aimee</t>
  </si>
  <si>
    <t>TRANS-0013659</t>
  </si>
  <si>
    <t>TRANS-0013660</t>
  </si>
  <si>
    <t>TRANS-0013661</t>
  </si>
  <si>
    <t>Jacquelineborough</t>
  </si>
  <si>
    <t>TRANS-0013662</t>
  </si>
  <si>
    <t>North Isaacshire</t>
  </si>
  <si>
    <t>TRANS-0013663</t>
  </si>
  <si>
    <t>Hoganchester</t>
  </si>
  <si>
    <t>TRANS-0013664</t>
  </si>
  <si>
    <t>TRANS-0013665</t>
  </si>
  <si>
    <t>South Yvonne</t>
  </si>
  <si>
    <t>TRANS-0013666</t>
  </si>
  <si>
    <t>New Ericstad</t>
  </si>
  <si>
    <t>TRANS-0013667</t>
  </si>
  <si>
    <t>TRANS-0013668</t>
  </si>
  <si>
    <t>TRANS-0013669</t>
  </si>
  <si>
    <t>North Garyshire</t>
  </si>
  <si>
    <t>TRANS-0013670</t>
  </si>
  <si>
    <t>Lake Seth</t>
  </si>
  <si>
    <t>TRANS-0013671</t>
  </si>
  <si>
    <t>TRANS-0013672</t>
  </si>
  <si>
    <t>Rothfurt</t>
  </si>
  <si>
    <t>TRANS-0013673</t>
  </si>
  <si>
    <t>TRANS-0013674</t>
  </si>
  <si>
    <t>TRANS-0013675</t>
  </si>
  <si>
    <t>TRANS-0013676</t>
  </si>
  <si>
    <t>TRANS-0013677</t>
  </si>
  <si>
    <t>New Gabrielatown</t>
  </si>
  <si>
    <t>TRANS-0013678</t>
  </si>
  <si>
    <t>North Jacquelinetown</t>
  </si>
  <si>
    <t>TRANS-0013679</t>
  </si>
  <si>
    <t>TRANS-0013680</t>
  </si>
  <si>
    <t>TRANS-0013681</t>
  </si>
  <si>
    <t>TRANS-0013682</t>
  </si>
  <si>
    <t>TRANS-0013683</t>
  </si>
  <si>
    <t>West Johnathanborough</t>
  </si>
  <si>
    <t>TRANS-0013684</t>
  </si>
  <si>
    <t>Port Daleside</t>
  </si>
  <si>
    <t>TRANS-0013685</t>
  </si>
  <si>
    <t>Willismouth</t>
  </si>
  <si>
    <t>TRANS-0013686</t>
  </si>
  <si>
    <t>Gomezton</t>
  </si>
  <si>
    <t>TRANS-0013687</t>
  </si>
  <si>
    <t>North Pamelachester</t>
  </si>
  <si>
    <t>TRANS-0013688</t>
  </si>
  <si>
    <t>North Michelleborough</t>
  </si>
  <si>
    <t>TRANS-0013689</t>
  </si>
  <si>
    <t>Suzannefort</t>
  </si>
  <si>
    <t>TRANS-0013690</t>
  </si>
  <si>
    <t>TRANS-0013691</t>
  </si>
  <si>
    <t>TRANS-0013692</t>
  </si>
  <si>
    <t>TRANS-0013693</t>
  </si>
  <si>
    <t>TRANS-0013694</t>
  </si>
  <si>
    <t>TRANS-0013695</t>
  </si>
  <si>
    <t>TRANS-0013696</t>
  </si>
  <si>
    <t>North Donnaland</t>
  </si>
  <si>
    <t>TRANS-0013697</t>
  </si>
  <si>
    <t>Waltersfurt</t>
  </si>
  <si>
    <t>TRANS-0013698</t>
  </si>
  <si>
    <t>Lake Emma</t>
  </si>
  <si>
    <t>TRANS-0013699</t>
  </si>
  <si>
    <t>West Kathymouth</t>
  </si>
  <si>
    <t>TRANS-0013700</t>
  </si>
  <si>
    <t>TRANS-0013701</t>
  </si>
  <si>
    <t>Jacksonborough</t>
  </si>
  <si>
    <t>TRANS-0013702</t>
  </si>
  <si>
    <t>North Kathleenview</t>
  </si>
  <si>
    <t>TRANS-0013703</t>
  </si>
  <si>
    <t>North Michellemouth</t>
  </si>
  <si>
    <t>TRANS-0013704</t>
  </si>
  <si>
    <t>Joelport</t>
  </si>
  <si>
    <t>TRANS-0013705</t>
  </si>
  <si>
    <t>TRANS-0013706</t>
  </si>
  <si>
    <t>TRANS-0013707</t>
  </si>
  <si>
    <t>Ellisview</t>
  </si>
  <si>
    <t>TRANS-0013708</t>
  </si>
  <si>
    <t>New Reginashire</t>
  </si>
  <si>
    <t>TRANS-0013709</t>
  </si>
  <si>
    <t>Stefanieside</t>
  </si>
  <si>
    <t>TRANS-0013710</t>
  </si>
  <si>
    <t>East Fernandofurt</t>
  </si>
  <si>
    <t>TRANS-0013711</t>
  </si>
  <si>
    <t>TRANS-0013712</t>
  </si>
  <si>
    <t>West Fred</t>
  </si>
  <si>
    <t>TRANS-0013713</t>
  </si>
  <si>
    <t>TRANS-0013714</t>
  </si>
  <si>
    <t>TRANS-0013715</t>
  </si>
  <si>
    <t>TRANS-0013716</t>
  </si>
  <si>
    <t>Wellsport</t>
  </si>
  <si>
    <t>TRANS-0013717</t>
  </si>
  <si>
    <t>South Laceyville</t>
  </si>
  <si>
    <t>TRANS-0013718</t>
  </si>
  <si>
    <t>Port Nathanfurt</t>
  </si>
  <si>
    <t>TRANS-0013719</t>
  </si>
  <si>
    <t>Lake Amberstad</t>
  </si>
  <si>
    <t>TRANS-0013720</t>
  </si>
  <si>
    <t>West Stephaniemouth</t>
  </si>
  <si>
    <t>TRANS-0013721</t>
  </si>
  <si>
    <t>Rogersfort</t>
  </si>
  <si>
    <t>TRANS-0013722</t>
  </si>
  <si>
    <t>North Evelyn</t>
  </si>
  <si>
    <t>TRANS-0013723</t>
  </si>
  <si>
    <t>Cindyland</t>
  </si>
  <si>
    <t>TRANS-0013724</t>
  </si>
  <si>
    <t>TRANS-0013725</t>
  </si>
  <si>
    <t>TRANS-0013726</t>
  </si>
  <si>
    <t>Port Brianna</t>
  </si>
  <si>
    <t>TRANS-0013727</t>
  </si>
  <si>
    <t>Vangstad</t>
  </si>
  <si>
    <t>TRANS-0013728</t>
  </si>
  <si>
    <t>Nielsenstad</t>
  </si>
  <si>
    <t>TRANS-0013729</t>
  </si>
  <si>
    <t>Lake Ericashire</t>
  </si>
  <si>
    <t>TRANS-0013730</t>
  </si>
  <si>
    <t>Perezfurt</t>
  </si>
  <si>
    <t>TRANS-0013731</t>
  </si>
  <si>
    <t>TRANS-0013732</t>
  </si>
  <si>
    <t>TRANS-0013733</t>
  </si>
  <si>
    <t>TRANS-0013734</t>
  </si>
  <si>
    <t>TRANS-0013735</t>
  </si>
  <si>
    <t>Lake Jonathanton</t>
  </si>
  <si>
    <t>TRANS-0013736</t>
  </si>
  <si>
    <t>TRANS-0013737</t>
  </si>
  <si>
    <t>TRANS-0013738</t>
  </si>
  <si>
    <t>West Patrickside</t>
  </si>
  <si>
    <t>TRANS-0013739</t>
  </si>
  <si>
    <t>TRANS-0013740</t>
  </si>
  <si>
    <t>Port Matthewhaven</t>
  </si>
  <si>
    <t>TRANS-0013741</t>
  </si>
  <si>
    <t>TRANS-0013742</t>
  </si>
  <si>
    <t>TRANS-0013743</t>
  </si>
  <si>
    <t>TRANS-0013744</t>
  </si>
  <si>
    <t>Natalieport</t>
  </si>
  <si>
    <t>TRANS-0013745</t>
  </si>
  <si>
    <t>Lake Dawnborough</t>
  </si>
  <si>
    <t>TRANS-0013746</t>
  </si>
  <si>
    <t>TRANS-0013747</t>
  </si>
  <si>
    <t>Cassandraland</t>
  </si>
  <si>
    <t>TRANS-0013748</t>
  </si>
  <si>
    <t>Farmerport</t>
  </si>
  <si>
    <t>TRANS-0013749</t>
  </si>
  <si>
    <t>North Jessicaborough</t>
  </si>
  <si>
    <t>TRANS-0013750</t>
  </si>
  <si>
    <t>Port Melissatown</t>
  </si>
  <si>
    <t>TRANS-0013751</t>
  </si>
  <si>
    <t>Lake Donnamouth</t>
  </si>
  <si>
    <t>TRANS-0013752</t>
  </si>
  <si>
    <t>West Chadberg</t>
  </si>
  <si>
    <t>TRANS-0013753</t>
  </si>
  <si>
    <t>Briannaland</t>
  </si>
  <si>
    <t>TRANS-0013754</t>
  </si>
  <si>
    <t>TRANS-0013755</t>
  </si>
  <si>
    <t>TRANS-0013756</t>
  </si>
  <si>
    <t>TRANS-0013757</t>
  </si>
  <si>
    <t>TRANS-0013758</t>
  </si>
  <si>
    <t>Estradaberg</t>
  </si>
  <si>
    <t>TRANS-0013759</t>
  </si>
  <si>
    <t>New Carolineside</t>
  </si>
  <si>
    <t>TRANS-0013760</t>
  </si>
  <si>
    <t>Walkerland</t>
  </si>
  <si>
    <t>TRANS-0013761</t>
  </si>
  <si>
    <t>TRANS-0013762</t>
  </si>
  <si>
    <t>Port Douglasmouth</t>
  </si>
  <si>
    <t>TRANS-0013763</t>
  </si>
  <si>
    <t>Underwoodland</t>
  </si>
  <si>
    <t>TRANS-0013764</t>
  </si>
  <si>
    <t>TRANS-0013765</t>
  </si>
  <si>
    <t>South Julie</t>
  </si>
  <si>
    <t>TRANS-0013766</t>
  </si>
  <si>
    <t>South Amandamouth</t>
  </si>
  <si>
    <t>TRANS-0013767</t>
  </si>
  <si>
    <t>Carrieside</t>
  </si>
  <si>
    <t>TRANS-0013768</t>
  </si>
  <si>
    <t>Lake Kelli</t>
  </si>
  <si>
    <t>TRANS-0013769</t>
  </si>
  <si>
    <t>New Omarstad</t>
  </si>
  <si>
    <t>TRANS-0013770</t>
  </si>
  <si>
    <t>East Caitlinmouth</t>
  </si>
  <si>
    <t>TRANS-0013771</t>
  </si>
  <si>
    <t>TRANS-0013772</t>
  </si>
  <si>
    <t>TRANS-0013773</t>
  </si>
  <si>
    <t>TRANS-0013774</t>
  </si>
  <si>
    <t>TRANS-0013775</t>
  </si>
  <si>
    <t>New Deborahtown</t>
  </si>
  <si>
    <t>TRANS-0013776</t>
  </si>
  <si>
    <t>TRANS-0013777</t>
  </si>
  <si>
    <t>TRANS-0013778</t>
  </si>
  <si>
    <t>South Darrenstad</t>
  </si>
  <si>
    <t>TRANS-0013779</t>
  </si>
  <si>
    <t>Curtisburgh</t>
  </si>
  <si>
    <t>TRANS-0013780</t>
  </si>
  <si>
    <t>Fitzgeraldmouth</t>
  </si>
  <si>
    <t>TRANS-0013781</t>
  </si>
  <si>
    <t>TRANS-0013782</t>
  </si>
  <si>
    <t>TRANS-0013783</t>
  </si>
  <si>
    <t>North Jessicachester</t>
  </si>
  <si>
    <t>TRANS-0013784</t>
  </si>
  <si>
    <t>TRANS-0013785</t>
  </si>
  <si>
    <t>TRANS-0013786</t>
  </si>
  <si>
    <t>TRANS-0013787</t>
  </si>
  <si>
    <t>Loganland</t>
  </si>
  <si>
    <t>TRANS-0013788</t>
  </si>
  <si>
    <t>Montgomeryfurt</t>
  </si>
  <si>
    <t>TRANS-0013789</t>
  </si>
  <si>
    <t>South Nathanielburgh</t>
  </si>
  <si>
    <t>TRANS-0013790</t>
  </si>
  <si>
    <t>East Robertchester</t>
  </si>
  <si>
    <t>TRANS-0013791</t>
  </si>
  <si>
    <t>North Whitney</t>
  </si>
  <si>
    <t>TRANS-0013792</t>
  </si>
  <si>
    <t>South Tabithafurt</t>
  </si>
  <si>
    <t>TRANS-0013793</t>
  </si>
  <si>
    <t>TRANS-0013794</t>
  </si>
  <si>
    <t>South Christopherport</t>
  </si>
  <si>
    <t>TRANS-0013795</t>
  </si>
  <si>
    <t>TRANS-0013796</t>
  </si>
  <si>
    <t>TRANS-0013797</t>
  </si>
  <si>
    <t>TRANS-0013798</t>
  </si>
  <si>
    <t>TRANS-0013799</t>
  </si>
  <si>
    <t>TRANS-0013800</t>
  </si>
  <si>
    <t>Port Michaelview</t>
  </si>
  <si>
    <t>TRANS-0013801</t>
  </si>
  <si>
    <t>South Denisetown</t>
  </si>
  <si>
    <t>TRANS-0013802</t>
  </si>
  <si>
    <t>West Maryberg</t>
  </si>
  <si>
    <t>TRANS-0013803</t>
  </si>
  <si>
    <t>TRANS-0013804</t>
  </si>
  <si>
    <t>TRANS-0013805</t>
  </si>
  <si>
    <t>North Angelica</t>
  </si>
  <si>
    <t>TRANS-0013806</t>
  </si>
  <si>
    <t>New Gabriellehaven</t>
  </si>
  <si>
    <t>TRANS-0013807</t>
  </si>
  <si>
    <t>East Brandiland</t>
  </si>
  <si>
    <t>TRANS-0013808</t>
  </si>
  <si>
    <t>TRANS-0013809</t>
  </si>
  <si>
    <t>Donaldtown</t>
  </si>
  <si>
    <t>TRANS-0013810</t>
  </si>
  <si>
    <t>Murillomouth</t>
  </si>
  <si>
    <t>TRANS-0013811</t>
  </si>
  <si>
    <t>New Patriciaton</t>
  </si>
  <si>
    <t>TRANS-0013812</t>
  </si>
  <si>
    <t>TRANS-0013813</t>
  </si>
  <si>
    <t>Jessicaview</t>
  </si>
  <si>
    <t>TRANS-0013814</t>
  </si>
  <si>
    <t>TRANS-0013815</t>
  </si>
  <si>
    <t>TRANS-0013816</t>
  </si>
  <si>
    <t>Foxhaven</t>
  </si>
  <si>
    <t>TRANS-0013817</t>
  </si>
  <si>
    <t>TRANS-0013818</t>
  </si>
  <si>
    <t>TRANS-0013819</t>
  </si>
  <si>
    <t>TRANS-0013820</t>
  </si>
  <si>
    <t>TRANS-0013821</t>
  </si>
  <si>
    <t>TRANS-0013822</t>
  </si>
  <si>
    <t>Williamsstad</t>
  </si>
  <si>
    <t>TRANS-0013823</t>
  </si>
  <si>
    <t>Port Hannahmouth</t>
  </si>
  <si>
    <t>TRANS-0013824</t>
  </si>
  <si>
    <t>West Christopherborough</t>
  </si>
  <si>
    <t>TRANS-0013825</t>
  </si>
  <si>
    <t>TRANS-0013826</t>
  </si>
  <si>
    <t>TRANS-0013827</t>
  </si>
  <si>
    <t>Alvaradoshire</t>
  </si>
  <si>
    <t>TRANS-0013828</t>
  </si>
  <si>
    <t>TRANS-0013829</t>
  </si>
  <si>
    <t>TRANS-0013830</t>
  </si>
  <si>
    <t>TRANS-0013831</t>
  </si>
  <si>
    <t>TRANS-0013832</t>
  </si>
  <si>
    <t>Thomaston</t>
  </si>
  <si>
    <t>TRANS-0013833</t>
  </si>
  <si>
    <t>West Julian</t>
  </si>
  <si>
    <t>TRANS-0013834</t>
  </si>
  <si>
    <t>TRANS-0013835</t>
  </si>
  <si>
    <t>East Heidiview</t>
  </si>
  <si>
    <t>TRANS-0013836</t>
  </si>
  <si>
    <t>Ricardobury</t>
  </si>
  <si>
    <t>TRANS-0013837</t>
  </si>
  <si>
    <t>Lake Nicholeton</t>
  </si>
  <si>
    <t>TRANS-0013838</t>
  </si>
  <si>
    <t>TRANS-0013839</t>
  </si>
  <si>
    <t>Port Gregoryfort</t>
  </si>
  <si>
    <t>TRANS-0013840</t>
  </si>
  <si>
    <t>TRANS-0013841</t>
  </si>
  <si>
    <t>Owensside</t>
  </si>
  <si>
    <t>TRANS-0013842</t>
  </si>
  <si>
    <t>Padillafort</t>
  </si>
  <si>
    <t>TRANS-0013843</t>
  </si>
  <si>
    <t>TRANS-0013844</t>
  </si>
  <si>
    <t>TRANS-0013845</t>
  </si>
  <si>
    <t>TRANS-0013846</t>
  </si>
  <si>
    <t>Bestfurt</t>
  </si>
  <si>
    <t>TRANS-0013847</t>
  </si>
  <si>
    <t>West Jessicaland</t>
  </si>
  <si>
    <t>TRANS-0013848</t>
  </si>
  <si>
    <t>East Angelaton</t>
  </si>
  <si>
    <t>TRANS-0013849</t>
  </si>
  <si>
    <t>West Shannonborough</t>
  </si>
  <si>
    <t>TRANS-0013850</t>
  </si>
  <si>
    <t>Harveyton</t>
  </si>
  <si>
    <t>TRANS-0013851</t>
  </si>
  <si>
    <t>North Breanna</t>
  </si>
  <si>
    <t>TRANS-0013852</t>
  </si>
  <si>
    <t>TRANS-0013853</t>
  </si>
  <si>
    <t>Blackburnborough</t>
  </si>
  <si>
    <t>TRANS-0013854</t>
  </si>
  <si>
    <t>Baileyside</t>
  </si>
  <si>
    <t>TRANS-0013855</t>
  </si>
  <si>
    <t>TRANS-0013856</t>
  </si>
  <si>
    <t>South Michaelside</t>
  </si>
  <si>
    <t>TRANS-0013857</t>
  </si>
  <si>
    <t>TRANS-0013858</t>
  </si>
  <si>
    <t>East Stephaniefurt</t>
  </si>
  <si>
    <t>TRANS-0013859</t>
  </si>
  <si>
    <t>South Jaredton</t>
  </si>
  <si>
    <t>TRANS-0013860</t>
  </si>
  <si>
    <t>Omarburgh</t>
  </si>
  <si>
    <t>TRANS-0013861</t>
  </si>
  <si>
    <t>TRANS-0013862</t>
  </si>
  <si>
    <t>Mcintyremouth</t>
  </si>
  <si>
    <t>TRANS-0013863</t>
  </si>
  <si>
    <t>Antoniostad</t>
  </si>
  <si>
    <t>TRANS-0013864</t>
  </si>
  <si>
    <t>TRANS-0013865</t>
  </si>
  <si>
    <t>Robinfurt</t>
  </si>
  <si>
    <t>TRANS-0013866</t>
  </si>
  <si>
    <t>TRANS-0013867</t>
  </si>
  <si>
    <t>Lake Katelynfort</t>
  </si>
  <si>
    <t>TRANS-0013868</t>
  </si>
  <si>
    <t>TRANS-0013869</t>
  </si>
  <si>
    <t>Lake Leeville</t>
  </si>
  <si>
    <t>TRANS-0013870</t>
  </si>
  <si>
    <t>TRANS-0013871</t>
  </si>
  <si>
    <t>West Alexisstad</t>
  </si>
  <si>
    <t>TRANS-0013872</t>
  </si>
  <si>
    <t>Lake Zachary</t>
  </si>
  <si>
    <t>TRANS-0013873</t>
  </si>
  <si>
    <t>TRANS-0013874</t>
  </si>
  <si>
    <t>Sanchezberg</t>
  </si>
  <si>
    <t>TRANS-0013875</t>
  </si>
  <si>
    <t>TRANS-0013876</t>
  </si>
  <si>
    <t>New Sydneyport</t>
  </si>
  <si>
    <t>TRANS-0013877</t>
  </si>
  <si>
    <t>TRANS-0013878</t>
  </si>
  <si>
    <t>TRANS-0013879</t>
  </si>
  <si>
    <t>TRANS-0013880</t>
  </si>
  <si>
    <t>TRANS-0013881</t>
  </si>
  <si>
    <t>North Teresaview</t>
  </si>
  <si>
    <t>TRANS-0013882</t>
  </si>
  <si>
    <t>TRANS-0013883</t>
  </si>
  <si>
    <t>TRANS-0013884</t>
  </si>
  <si>
    <t>TRANS-0013885</t>
  </si>
  <si>
    <t>TRANS-0013886</t>
  </si>
  <si>
    <t>West Williamhaven</t>
  </si>
  <si>
    <t>TRANS-0013887</t>
  </si>
  <si>
    <t>TRANS-0013888</t>
  </si>
  <si>
    <t>TRANS-0013889</t>
  </si>
  <si>
    <t>Shelbyborough</t>
  </si>
  <si>
    <t>TRANS-0013890</t>
  </si>
  <si>
    <t>TRANS-0013891</t>
  </si>
  <si>
    <t>TRANS-0013892</t>
  </si>
  <si>
    <t>TRANS-0013893</t>
  </si>
  <si>
    <t>TRANS-0013894</t>
  </si>
  <si>
    <t>TRANS-0013895</t>
  </si>
  <si>
    <t>TRANS-0013896</t>
  </si>
  <si>
    <t>TRANS-0013897</t>
  </si>
  <si>
    <t>TRANS-0013898</t>
  </si>
  <si>
    <t>TRANS-0013899</t>
  </si>
  <si>
    <t>TRANS-0013900</t>
  </si>
  <si>
    <t>Dennisfurt</t>
  </si>
  <si>
    <t>TRANS-0013901</t>
  </si>
  <si>
    <t>Mcdanielhaven</t>
  </si>
  <si>
    <t>TRANS-0013902</t>
  </si>
  <si>
    <t>TRANS-0013903</t>
  </si>
  <si>
    <t>TRANS-0013904</t>
  </si>
  <si>
    <t>TRANS-0013905</t>
  </si>
  <si>
    <t>TRANS-0013906</t>
  </si>
  <si>
    <t>Port Tonibury</t>
  </si>
  <si>
    <t>TRANS-0013907</t>
  </si>
  <si>
    <t>TRANS-0013908</t>
  </si>
  <si>
    <t>TRANS-0013909</t>
  </si>
  <si>
    <t>Jensenchester</t>
  </si>
  <si>
    <t>TRANS-0013910</t>
  </si>
  <si>
    <t>Lake Dakotaside</t>
  </si>
  <si>
    <t>TRANS-0013911</t>
  </si>
  <si>
    <t>TRANS-0013912</t>
  </si>
  <si>
    <t>West Ericberg</t>
  </si>
  <si>
    <t>TRANS-0013913</t>
  </si>
  <si>
    <t>Vanessaport</t>
  </si>
  <si>
    <t>TRANS-0013914</t>
  </si>
  <si>
    <t>TRANS-0013915</t>
  </si>
  <si>
    <t>New Joshuabury</t>
  </si>
  <si>
    <t>TRANS-0013916</t>
  </si>
  <si>
    <t>TRANS-0013917</t>
  </si>
  <si>
    <t>TRANS-0013918</t>
  </si>
  <si>
    <t>Haroldberg</t>
  </si>
  <si>
    <t>TRANS-0013919</t>
  </si>
  <si>
    <t>TRANS-0013920</t>
  </si>
  <si>
    <t>New Dillonborough</t>
  </si>
  <si>
    <t>TRANS-0013921</t>
  </si>
  <si>
    <t>TRANS-0013922</t>
  </si>
  <si>
    <t>Carrburgh</t>
  </si>
  <si>
    <t>TRANS-0013923</t>
  </si>
  <si>
    <t>TRANS-0013924</t>
  </si>
  <si>
    <t>TRANS-0013925</t>
  </si>
  <si>
    <t>TRANS-0013926</t>
  </si>
  <si>
    <t>TRANS-0013927</t>
  </si>
  <si>
    <t>TRANS-0013928</t>
  </si>
  <si>
    <t>South Marioberg</t>
  </si>
  <si>
    <t>TRANS-0013929</t>
  </si>
  <si>
    <t>Jacobchester</t>
  </si>
  <si>
    <t>TRANS-0013930</t>
  </si>
  <si>
    <t>East Williamfort</t>
  </si>
  <si>
    <t>TRANS-0013931</t>
  </si>
  <si>
    <t>TRANS-0013932</t>
  </si>
  <si>
    <t>Alyssafort</t>
  </si>
  <si>
    <t>TRANS-0013933</t>
  </si>
  <si>
    <t>TRANS-0013934</t>
  </si>
  <si>
    <t>TRANS-0013935</t>
  </si>
  <si>
    <t>East Paulfort</t>
  </si>
  <si>
    <t>TRANS-0013936</t>
  </si>
  <si>
    <t>TRANS-0013937</t>
  </si>
  <si>
    <t>TRANS-0013938</t>
  </si>
  <si>
    <t>TRANS-0013939</t>
  </si>
  <si>
    <t>TRANS-0013940</t>
  </si>
  <si>
    <t>Spearschester</t>
  </si>
  <si>
    <t>TRANS-0013941</t>
  </si>
  <si>
    <t>TRANS-0013942</t>
  </si>
  <si>
    <t>West Coreymouth</t>
  </si>
  <si>
    <t>TRANS-0013943</t>
  </si>
  <si>
    <t>West Calvinberg</t>
  </si>
  <si>
    <t>TRANS-0013944</t>
  </si>
  <si>
    <t>Lake Thomasfurt</t>
  </si>
  <si>
    <t>TRANS-0013945</t>
  </si>
  <si>
    <t>Berrytown</t>
  </si>
  <si>
    <t>TRANS-0013946</t>
  </si>
  <si>
    <t>Alyssahaven</t>
  </si>
  <si>
    <t>TRANS-0013947</t>
  </si>
  <si>
    <t>TRANS-0013948</t>
  </si>
  <si>
    <t>TRANS-0013949</t>
  </si>
  <si>
    <t>TRANS-0013950</t>
  </si>
  <si>
    <t>Mirandaside</t>
  </si>
  <si>
    <t>TRANS-0013951</t>
  </si>
  <si>
    <t>TRANS-0013952</t>
  </si>
  <si>
    <t>Port Lindseyshire</t>
  </si>
  <si>
    <t>TRANS-0013953</t>
  </si>
  <si>
    <t>TRANS-0013954</t>
  </si>
  <si>
    <t>TRANS-0013955</t>
  </si>
  <si>
    <t>Sellerston</t>
  </si>
  <si>
    <t>TRANS-0013956</t>
  </si>
  <si>
    <t>New Deborah</t>
  </si>
  <si>
    <t>TRANS-0013957</t>
  </si>
  <si>
    <t>Lake Ritaview</t>
  </si>
  <si>
    <t>TRANS-0013958</t>
  </si>
  <si>
    <t>TRANS-0013959</t>
  </si>
  <si>
    <t>Brennanview</t>
  </si>
  <si>
    <t>TRANS-0013960</t>
  </si>
  <si>
    <t>TRANS-0013961</t>
  </si>
  <si>
    <t>East Christopherton</t>
  </si>
  <si>
    <t>TRANS-0013962</t>
  </si>
  <si>
    <t>TRANS-0013963</t>
  </si>
  <si>
    <t>TRANS-0013964</t>
  </si>
  <si>
    <t>TRANS-0013965</t>
  </si>
  <si>
    <t>TRANS-0013966</t>
  </si>
  <si>
    <t>South Michaelshire</t>
  </si>
  <si>
    <t>TRANS-0013967</t>
  </si>
  <si>
    <t>New Markborough</t>
  </si>
  <si>
    <t>TRANS-0013968</t>
  </si>
  <si>
    <t>Stephenhaven</t>
  </si>
  <si>
    <t>TRANS-0013969</t>
  </si>
  <si>
    <t>TRANS-0013970</t>
  </si>
  <si>
    <t>Port Nathantown</t>
  </si>
  <si>
    <t>TRANS-0013971</t>
  </si>
  <si>
    <t>North Katiechester</t>
  </si>
  <si>
    <t>TRANS-0013972</t>
  </si>
  <si>
    <t>West Whitney</t>
  </si>
  <si>
    <t>TRANS-0013973</t>
  </si>
  <si>
    <t>TRANS-0013974</t>
  </si>
  <si>
    <t>TRANS-0013975</t>
  </si>
  <si>
    <t>South Ashleyshire</t>
  </si>
  <si>
    <t>TRANS-0013976</t>
  </si>
  <si>
    <t>TRANS-0013977</t>
  </si>
  <si>
    <t>West Jonathanborough</t>
  </si>
  <si>
    <t>TRANS-0013978</t>
  </si>
  <si>
    <t>New Traci</t>
  </si>
  <si>
    <t>TRANS-0013979</t>
  </si>
  <si>
    <t>Blakefort</t>
  </si>
  <si>
    <t>TRANS-0013980</t>
  </si>
  <si>
    <t>West Savannah</t>
  </si>
  <si>
    <t>TRANS-0013981</t>
  </si>
  <si>
    <t>Weavershire</t>
  </si>
  <si>
    <t>TRANS-0013982</t>
  </si>
  <si>
    <t>South Juliashire</t>
  </si>
  <si>
    <t>TRANS-0013983</t>
  </si>
  <si>
    <t>TRANS-0013984</t>
  </si>
  <si>
    <t>TRANS-0013985</t>
  </si>
  <si>
    <t>TRANS-0013986</t>
  </si>
  <si>
    <t>North Marieshire</t>
  </si>
  <si>
    <t>TRANS-0013987</t>
  </si>
  <si>
    <t>West Brendaborough</t>
  </si>
  <si>
    <t>TRANS-0013988</t>
  </si>
  <si>
    <t>Jasmineshire</t>
  </si>
  <si>
    <t>TRANS-0013989</t>
  </si>
  <si>
    <t>Ellenburgh</t>
  </si>
  <si>
    <t>TRANS-0013990</t>
  </si>
  <si>
    <t>TRANS-0013991</t>
  </si>
  <si>
    <t>TRANS-0013992</t>
  </si>
  <si>
    <t>TRANS-0013993</t>
  </si>
  <si>
    <t>TRANS-0013994</t>
  </si>
  <si>
    <t>TRANS-0013995</t>
  </si>
  <si>
    <t>Loweville</t>
  </si>
  <si>
    <t>TRANS-0013996</t>
  </si>
  <si>
    <t>TRANS-0013997</t>
  </si>
  <si>
    <t>Taylorberg</t>
  </si>
  <si>
    <t>TRANS-0013998</t>
  </si>
  <si>
    <t>TRANS-0013999</t>
  </si>
  <si>
    <t>East Thomasstad</t>
  </si>
  <si>
    <t>TRANS-0014000</t>
  </si>
  <si>
    <t>TRANS-0014001</t>
  </si>
  <si>
    <t>TRANS-0014002</t>
  </si>
  <si>
    <t>Diaztown</t>
  </si>
  <si>
    <t>TRANS-0014003</t>
  </si>
  <si>
    <t>TRANS-0014004</t>
  </si>
  <si>
    <t>East Ruthburgh</t>
  </si>
  <si>
    <t>TRANS-0014005</t>
  </si>
  <si>
    <t>TRANS-0014006</t>
  </si>
  <si>
    <t>Melaniefurt</t>
  </si>
  <si>
    <t>TRANS-0014007</t>
  </si>
  <si>
    <t>TRANS-0014008</t>
  </si>
  <si>
    <t>South Brandonview</t>
  </si>
  <si>
    <t>TRANS-0014009</t>
  </si>
  <si>
    <t>TRANS-0014010</t>
  </si>
  <si>
    <t>TRANS-0014011</t>
  </si>
  <si>
    <t>Port Michaelchester</t>
  </si>
  <si>
    <t>TRANS-0014012</t>
  </si>
  <si>
    <t>TRANS-0014013</t>
  </si>
  <si>
    <t>North Lorraineberg</t>
  </si>
  <si>
    <t>TRANS-0014014</t>
  </si>
  <si>
    <t>TRANS-0014015</t>
  </si>
  <si>
    <t>East Josefurt</t>
  </si>
  <si>
    <t>TRANS-0014016</t>
  </si>
  <si>
    <t>New Tamarafort</t>
  </si>
  <si>
    <t>TRANS-0014017</t>
  </si>
  <si>
    <t>TRANS-0014018</t>
  </si>
  <si>
    <t>Brettmouth</t>
  </si>
  <si>
    <t>TRANS-0014019</t>
  </si>
  <si>
    <t>TRANS-0014020</t>
  </si>
  <si>
    <t>New Daltonport</t>
  </si>
  <si>
    <t>TRANS-0014021</t>
  </si>
  <si>
    <t>TRANS-0014022</t>
  </si>
  <si>
    <t>TRANS-0014023</t>
  </si>
  <si>
    <t>Lake Spencerhaven</t>
  </si>
  <si>
    <t>TRANS-0014024</t>
  </si>
  <si>
    <t>TRANS-0014025</t>
  </si>
  <si>
    <t>TRANS-0014026</t>
  </si>
  <si>
    <t>TRANS-0014027</t>
  </si>
  <si>
    <t>TRANS-0014028</t>
  </si>
  <si>
    <t>Port Stephen</t>
  </si>
  <si>
    <t>TRANS-0014029</t>
  </si>
  <si>
    <t>Wagnerhaven</t>
  </si>
  <si>
    <t>TRANS-0014030</t>
  </si>
  <si>
    <t>TRANS-0014031</t>
  </si>
  <si>
    <t>South Jeffreyland</t>
  </si>
  <si>
    <t>TRANS-0014032</t>
  </si>
  <si>
    <t>TRANS-0014033</t>
  </si>
  <si>
    <t>TRANS-0014034</t>
  </si>
  <si>
    <t>TRANS-0014035</t>
  </si>
  <si>
    <t>West Marissabury</t>
  </si>
  <si>
    <t>TRANS-0014036</t>
  </si>
  <si>
    <t>TRANS-0014037</t>
  </si>
  <si>
    <t>TRANS-0014038</t>
  </si>
  <si>
    <t>Osborneville</t>
  </si>
  <si>
    <t>TRANS-0014039</t>
  </si>
  <si>
    <t>North Stephentown</t>
  </si>
  <si>
    <t>TRANS-0014040</t>
  </si>
  <si>
    <t>East Deanport</t>
  </si>
  <si>
    <t>TRANS-0014041</t>
  </si>
  <si>
    <t>Willisshire</t>
  </si>
  <si>
    <t>TRANS-0014042</t>
  </si>
  <si>
    <t>TRANS-0014043</t>
  </si>
  <si>
    <t>Lake Joshuafort</t>
  </si>
  <si>
    <t>TRANS-0014044</t>
  </si>
  <si>
    <t>Brennanborough</t>
  </si>
  <si>
    <t>TRANS-0014045</t>
  </si>
  <si>
    <t>Lake Kathyville</t>
  </si>
  <si>
    <t>TRANS-0014046</t>
  </si>
  <si>
    <t>TRANS-0014047</t>
  </si>
  <si>
    <t>TRANS-0014048</t>
  </si>
  <si>
    <t>TRANS-0014049</t>
  </si>
  <si>
    <t>East Sara</t>
  </si>
  <si>
    <t>TRANS-0014050</t>
  </si>
  <si>
    <t>New Dennis</t>
  </si>
  <si>
    <t>TRANS-0014051</t>
  </si>
  <si>
    <t>Lake Karimouth</t>
  </si>
  <si>
    <t>TRANS-0014052</t>
  </si>
  <si>
    <t>TRANS-0014053</t>
  </si>
  <si>
    <t>Brianborough</t>
  </si>
  <si>
    <t>TRANS-0014054</t>
  </si>
  <si>
    <t>TRANS-0014055</t>
  </si>
  <si>
    <t>Wiseberg</t>
  </si>
  <si>
    <t>TRANS-0014056</t>
  </si>
  <si>
    <t>Erikstad</t>
  </si>
  <si>
    <t>TRANS-0014057</t>
  </si>
  <si>
    <t>Port Lawrence</t>
  </si>
  <si>
    <t>TRANS-0014058</t>
  </si>
  <si>
    <t>New Kristenmouth</t>
  </si>
  <si>
    <t>TRANS-0014059</t>
  </si>
  <si>
    <t>Amberville</t>
  </si>
  <si>
    <t>TRANS-0014060</t>
  </si>
  <si>
    <t>TRANS-0014061</t>
  </si>
  <si>
    <t>TRANS-0014062</t>
  </si>
  <si>
    <t>TRANS-0014063</t>
  </si>
  <si>
    <t>Debrashire</t>
  </si>
  <si>
    <t>TRANS-0014064</t>
  </si>
  <si>
    <t>North Lindsayberg</t>
  </si>
  <si>
    <t>TRANS-0014065</t>
  </si>
  <si>
    <t>TRANS-0014066</t>
  </si>
  <si>
    <t>Deckerfort</t>
  </si>
  <si>
    <t>TRANS-0014067</t>
  </si>
  <si>
    <t>TRANS-0014068</t>
  </si>
  <si>
    <t>West Haleyland</t>
  </si>
  <si>
    <t>TRANS-0014069</t>
  </si>
  <si>
    <t>West Bradystad</t>
  </si>
  <si>
    <t>TRANS-0014070</t>
  </si>
  <si>
    <t>TRANS-0014071</t>
  </si>
  <si>
    <t>North Rickyberg</t>
  </si>
  <si>
    <t>TRANS-0014072</t>
  </si>
  <si>
    <t>East Kristiside</t>
  </si>
  <si>
    <t>TRANS-0014073</t>
  </si>
  <si>
    <t>South Markborough</t>
  </si>
  <si>
    <t>TRANS-0014074</t>
  </si>
  <si>
    <t>TRANS-0014075</t>
  </si>
  <si>
    <t>TRANS-0014076</t>
  </si>
  <si>
    <t>TRANS-0014077</t>
  </si>
  <si>
    <t>New Dominique</t>
  </si>
  <si>
    <t>TRANS-0014078</t>
  </si>
  <si>
    <t>Gabriellemouth</t>
  </si>
  <si>
    <t>TRANS-0014079</t>
  </si>
  <si>
    <t>Cannonhaven</t>
  </si>
  <si>
    <t>TRANS-0014080</t>
  </si>
  <si>
    <t>South Alisonshire</t>
  </si>
  <si>
    <t>TRANS-0014081</t>
  </si>
  <si>
    <t>TRANS-0014082</t>
  </si>
  <si>
    <t>New Tammybury</t>
  </si>
  <si>
    <t>TRANS-0014083</t>
  </si>
  <si>
    <t>West Christopherport</t>
  </si>
  <si>
    <t>TRANS-0014084</t>
  </si>
  <si>
    <t>TRANS-0014085</t>
  </si>
  <si>
    <t>South Jacqueline</t>
  </si>
  <si>
    <t>TRANS-0014086</t>
  </si>
  <si>
    <t>Ellisonchester</t>
  </si>
  <si>
    <t>TRANS-0014087</t>
  </si>
  <si>
    <t>Jerryport</t>
  </si>
  <si>
    <t>TRANS-0014088</t>
  </si>
  <si>
    <t>South Jasminetown</t>
  </si>
  <si>
    <t>TRANS-0014089</t>
  </si>
  <si>
    <t>TRANS-0014090</t>
  </si>
  <si>
    <t>New Carolynton</t>
  </si>
  <si>
    <t>TRANS-0014091</t>
  </si>
  <si>
    <t>Merrittshire</t>
  </si>
  <si>
    <t>TRANS-0014092</t>
  </si>
  <si>
    <t>TRANS-0014093</t>
  </si>
  <si>
    <t>Port Nicoleville</t>
  </si>
  <si>
    <t>TRANS-0014094</t>
  </si>
  <si>
    <t>TRANS-0014095</t>
  </si>
  <si>
    <t>TRANS-0014096</t>
  </si>
  <si>
    <t>New Virginiaview</t>
  </si>
  <si>
    <t>TRANS-0014097</t>
  </si>
  <si>
    <t>TRANS-0014098</t>
  </si>
  <si>
    <t>Kellerfurt</t>
  </si>
  <si>
    <t>TRANS-0014099</t>
  </si>
  <si>
    <t>New Danaside</t>
  </si>
  <si>
    <t>TRANS-0014100</t>
  </si>
  <si>
    <t>West Erikachester</t>
  </si>
  <si>
    <t>TRANS-0014101</t>
  </si>
  <si>
    <t>Lake Margaretbury</t>
  </si>
  <si>
    <t>TRANS-0014102</t>
  </si>
  <si>
    <t>TRANS-0014103</t>
  </si>
  <si>
    <t>TRANS-0014104</t>
  </si>
  <si>
    <t>Jimbury</t>
  </si>
  <si>
    <t>TRANS-0014105</t>
  </si>
  <si>
    <t>TRANS-0014106</t>
  </si>
  <si>
    <t>TRANS-0014107</t>
  </si>
  <si>
    <t>TRANS-0014108</t>
  </si>
  <si>
    <t>TRANS-0014109</t>
  </si>
  <si>
    <t>East Austin</t>
  </si>
  <si>
    <t>TRANS-0014110</t>
  </si>
  <si>
    <t>West Kathrynstad</t>
  </si>
  <si>
    <t>TRANS-0014111</t>
  </si>
  <si>
    <t>Brittanyville</t>
  </si>
  <si>
    <t>TRANS-0014112</t>
  </si>
  <si>
    <t>South Joseport</t>
  </si>
  <si>
    <t>TRANS-0014113</t>
  </si>
  <si>
    <t>TRANS-0014114</t>
  </si>
  <si>
    <t>TRANS-0014115</t>
  </si>
  <si>
    <t>New Donna</t>
  </si>
  <si>
    <t>TRANS-0014116</t>
  </si>
  <si>
    <t>TRANS-0014117</t>
  </si>
  <si>
    <t>TRANS-0014118</t>
  </si>
  <si>
    <t>South Carlaside</t>
  </si>
  <si>
    <t>TRANS-0014119</t>
  </si>
  <si>
    <t>Houstonfurt</t>
  </si>
  <si>
    <t>TRANS-0014120</t>
  </si>
  <si>
    <t>TRANS-0014121</t>
  </si>
  <si>
    <t>TRANS-0014122</t>
  </si>
  <si>
    <t>TRANS-0014123</t>
  </si>
  <si>
    <t>TRANS-0014124</t>
  </si>
  <si>
    <t>TRANS-0014125</t>
  </si>
  <si>
    <t>South Cassidyview</t>
  </si>
  <si>
    <t>TRANS-0014126</t>
  </si>
  <si>
    <t>TRANS-0014127</t>
  </si>
  <si>
    <t>TRANS-0014128</t>
  </si>
  <si>
    <t>Phillipsburgh</t>
  </si>
  <si>
    <t>TRANS-0014129</t>
  </si>
  <si>
    <t>TRANS-0014130</t>
  </si>
  <si>
    <t>West Adamtown</t>
  </si>
  <si>
    <t>TRANS-0014131</t>
  </si>
  <si>
    <t>TRANS-0014132</t>
  </si>
  <si>
    <t>New Brandonfurt</t>
  </si>
  <si>
    <t>TRANS-0014133</t>
  </si>
  <si>
    <t>TRANS-0014134</t>
  </si>
  <si>
    <t>North Jeanne</t>
  </si>
  <si>
    <t>TRANS-0014135</t>
  </si>
  <si>
    <t>TRANS-0014136</t>
  </si>
  <si>
    <t>TRANS-0014137</t>
  </si>
  <si>
    <t>Bonillamouth</t>
  </si>
  <si>
    <t>TRANS-0014138</t>
  </si>
  <si>
    <t>TRANS-0014139</t>
  </si>
  <si>
    <t>TRANS-0014140</t>
  </si>
  <si>
    <t>TRANS-0014141</t>
  </si>
  <si>
    <t>TRANS-0014142</t>
  </si>
  <si>
    <t>Adamland</t>
  </si>
  <si>
    <t>TRANS-0014143</t>
  </si>
  <si>
    <t>Geraldside</t>
  </si>
  <si>
    <t>TRANS-0014144</t>
  </si>
  <si>
    <t>Lonniemouth</t>
  </si>
  <si>
    <t>TRANS-0014145</t>
  </si>
  <si>
    <t>New Barbarashire</t>
  </si>
  <si>
    <t>TRANS-0014146</t>
  </si>
  <si>
    <t>North Carolside</t>
  </si>
  <si>
    <t>TRANS-0014147</t>
  </si>
  <si>
    <t>New Nicholasburgh</t>
  </si>
  <si>
    <t>TRANS-0014148</t>
  </si>
  <si>
    <t>TRANS-0014149</t>
  </si>
  <si>
    <t>Franciscoton</t>
  </si>
  <si>
    <t>TRANS-0014150</t>
  </si>
  <si>
    <t>New Miguel</t>
  </si>
  <si>
    <t>TRANS-0014151</t>
  </si>
  <si>
    <t>Taylorside</t>
  </si>
  <si>
    <t>TRANS-0014152</t>
  </si>
  <si>
    <t>TRANS-0014153</t>
  </si>
  <si>
    <t>TRANS-0014154</t>
  </si>
  <si>
    <t>East Matthewtown</t>
  </si>
  <si>
    <t>TRANS-0014155</t>
  </si>
  <si>
    <t>TRANS-0014156</t>
  </si>
  <si>
    <t>TRANS-0014157</t>
  </si>
  <si>
    <t>TRANS-0014158</t>
  </si>
  <si>
    <t>West Tammymouth</t>
  </si>
  <si>
    <t>TRANS-0014159</t>
  </si>
  <si>
    <t>Taraborough</t>
  </si>
  <si>
    <t>TRANS-0014160</t>
  </si>
  <si>
    <t>TRANS-0014161</t>
  </si>
  <si>
    <t>New Philipfort</t>
  </si>
  <si>
    <t>TRANS-0014162</t>
  </si>
  <si>
    <t>TRANS-0014163</t>
  </si>
  <si>
    <t>TRANS-0014164</t>
  </si>
  <si>
    <t>TRANS-0014165</t>
  </si>
  <si>
    <t>Guyside</t>
  </si>
  <si>
    <t>TRANS-0014166</t>
  </si>
  <si>
    <t>Maxmouth</t>
  </si>
  <si>
    <t>TRANS-0014167</t>
  </si>
  <si>
    <t>North Steve</t>
  </si>
  <si>
    <t>TRANS-0014168</t>
  </si>
  <si>
    <t>Woodstad</t>
  </si>
  <si>
    <t>TRANS-0014169</t>
  </si>
  <si>
    <t>New Justinberg</t>
  </si>
  <si>
    <t>TRANS-0014170</t>
  </si>
  <si>
    <t>TRANS-0014171</t>
  </si>
  <si>
    <t>Sherrymouth</t>
  </si>
  <si>
    <t>TRANS-0014172</t>
  </si>
  <si>
    <t>TRANS-0014173</t>
  </si>
  <si>
    <t>TRANS-0014174</t>
  </si>
  <si>
    <t>TRANS-0014175</t>
  </si>
  <si>
    <t>TRANS-0014176</t>
  </si>
  <si>
    <t>TRANS-0014177</t>
  </si>
  <si>
    <t>North Brianbury</t>
  </si>
  <si>
    <t>TRANS-0014178</t>
  </si>
  <si>
    <t>TRANS-0014179</t>
  </si>
  <si>
    <t>TRANS-0014180</t>
  </si>
  <si>
    <t>TRANS-0014181</t>
  </si>
  <si>
    <t>East Jeanetteburgh</t>
  </si>
  <si>
    <t>TRANS-0014182</t>
  </si>
  <si>
    <t>TRANS-0014183</t>
  </si>
  <si>
    <t>Joanfurt</t>
  </si>
  <si>
    <t>TRANS-0014184</t>
  </si>
  <si>
    <t>TRANS-0014185</t>
  </si>
  <si>
    <t>TRANS-0014186</t>
  </si>
  <si>
    <t>New Cassandra</t>
  </si>
  <si>
    <t>TRANS-0014187</t>
  </si>
  <si>
    <t>New Carriehaven</t>
  </si>
  <si>
    <t>TRANS-0014188</t>
  </si>
  <si>
    <t>TRANS-0014189</t>
  </si>
  <si>
    <t>East Jessicaport</t>
  </si>
  <si>
    <t>TRANS-0014190</t>
  </si>
  <si>
    <t>Veronicamouth</t>
  </si>
  <si>
    <t>TRANS-0014191</t>
  </si>
  <si>
    <t>TRANS-0014192</t>
  </si>
  <si>
    <t>TRANS-0014193</t>
  </si>
  <si>
    <t>TRANS-0014194</t>
  </si>
  <si>
    <t>TRANS-0014195</t>
  </si>
  <si>
    <t>TRANS-0014196</t>
  </si>
  <si>
    <t>TRANS-0014197</t>
  </si>
  <si>
    <t>TRANS-0014198</t>
  </si>
  <si>
    <t>Whitneyville</t>
  </si>
  <si>
    <t>TRANS-0014199</t>
  </si>
  <si>
    <t>Kimchester</t>
  </si>
  <si>
    <t>TRANS-0014200</t>
  </si>
  <si>
    <t>TRANS-0014201</t>
  </si>
  <si>
    <t>Castrochester</t>
  </si>
  <si>
    <t>TRANS-0014202</t>
  </si>
  <si>
    <t>TRANS-0014203</t>
  </si>
  <si>
    <t>TRANS-0014204</t>
  </si>
  <si>
    <t>Claudiachester</t>
  </si>
  <si>
    <t>TRANS-0014205</t>
  </si>
  <si>
    <t>Chungmouth</t>
  </si>
  <si>
    <t>TRANS-0014206</t>
  </si>
  <si>
    <t>TRANS-0014207</t>
  </si>
  <si>
    <t>Sethport</t>
  </si>
  <si>
    <t>TRANS-0014208</t>
  </si>
  <si>
    <t>TRANS-0014209</t>
  </si>
  <si>
    <t>Pottsfort</t>
  </si>
  <si>
    <t>TRANS-0014210</t>
  </si>
  <si>
    <t>Ericaville</t>
  </si>
  <si>
    <t>TRANS-0014211</t>
  </si>
  <si>
    <t>Joseton</t>
  </si>
  <si>
    <t>TRANS-0014212</t>
  </si>
  <si>
    <t>TRANS-0014213</t>
  </si>
  <si>
    <t>East Amberland</t>
  </si>
  <si>
    <t>TRANS-0014214</t>
  </si>
  <si>
    <t>TRANS-0014215</t>
  </si>
  <si>
    <t>East Kristen</t>
  </si>
  <si>
    <t>TRANS-0014216</t>
  </si>
  <si>
    <t>West Courtneyport</t>
  </si>
  <si>
    <t>TRANS-0014217</t>
  </si>
  <si>
    <t>South Brianmouth</t>
  </si>
  <si>
    <t>TRANS-0014218</t>
  </si>
  <si>
    <t>Meyerfurt</t>
  </si>
  <si>
    <t>TRANS-0014219</t>
  </si>
  <si>
    <t>TRANS-0014220</t>
  </si>
  <si>
    <t>TRANS-0014221</t>
  </si>
  <si>
    <t>Rivasville</t>
  </si>
  <si>
    <t>TRANS-0014222</t>
  </si>
  <si>
    <t>East Marc</t>
  </si>
  <si>
    <t>TRANS-0014223</t>
  </si>
  <si>
    <t>Annland</t>
  </si>
  <si>
    <t>TRANS-0014224</t>
  </si>
  <si>
    <t>North Amandachester</t>
  </si>
  <si>
    <t>TRANS-0014225</t>
  </si>
  <si>
    <t>TRANS-0014226</t>
  </si>
  <si>
    <t>Turnershire</t>
  </si>
  <si>
    <t>TRANS-0014227</t>
  </si>
  <si>
    <t>TRANS-0014228</t>
  </si>
  <si>
    <t>Maddoxville</t>
  </si>
  <si>
    <t>TRANS-0014229</t>
  </si>
  <si>
    <t>TRANS-0014230</t>
  </si>
  <si>
    <t>TRANS-0014231</t>
  </si>
  <si>
    <t>TRANS-0014232</t>
  </si>
  <si>
    <t>West Hannah</t>
  </si>
  <si>
    <t>TRANS-0014233</t>
  </si>
  <si>
    <t>Lake Gabrielleton</t>
  </si>
  <si>
    <t>TRANS-0014234</t>
  </si>
  <si>
    <t>New Kaylachester</t>
  </si>
  <si>
    <t>TRANS-0014235</t>
  </si>
  <si>
    <t>Dannystad</t>
  </si>
  <si>
    <t>TRANS-0014236</t>
  </si>
  <si>
    <t>Karenland</t>
  </si>
  <si>
    <t>TRANS-0014237</t>
  </si>
  <si>
    <t>TRANS-0014238</t>
  </si>
  <si>
    <t>TRANS-0014239</t>
  </si>
  <si>
    <t>New Kevinton</t>
  </si>
  <si>
    <t>TRANS-0014240</t>
  </si>
  <si>
    <t>TRANS-0014241</t>
  </si>
  <si>
    <t>Port Tiffany</t>
  </si>
  <si>
    <t>TRANS-0014242</t>
  </si>
  <si>
    <t>TRANS-0014243</t>
  </si>
  <si>
    <t>TRANS-0014244</t>
  </si>
  <si>
    <t>South Cherylchester</t>
  </si>
  <si>
    <t>TRANS-0014245</t>
  </si>
  <si>
    <t>Deckerland</t>
  </si>
  <si>
    <t>TRANS-0014246</t>
  </si>
  <si>
    <t>TRANS-0014247</t>
  </si>
  <si>
    <t>TRANS-0014248</t>
  </si>
  <si>
    <t>TRANS-0014249</t>
  </si>
  <si>
    <t>TRANS-0014250</t>
  </si>
  <si>
    <t>TRANS-0014251</t>
  </si>
  <si>
    <t>Mckenziestad</t>
  </si>
  <si>
    <t>TRANS-0014252</t>
  </si>
  <si>
    <t>Gilberttown</t>
  </si>
  <si>
    <t>TRANS-0014253</t>
  </si>
  <si>
    <t>TRANS-0014254</t>
  </si>
  <si>
    <t>TRANS-0014255</t>
  </si>
  <si>
    <t>TRANS-0014256</t>
  </si>
  <si>
    <t>TRANS-0014257</t>
  </si>
  <si>
    <t>Patriciaburgh</t>
  </si>
  <si>
    <t>TRANS-0014258</t>
  </si>
  <si>
    <t>TRANS-0014259</t>
  </si>
  <si>
    <t>West Tommy</t>
  </si>
  <si>
    <t>TRANS-0014260</t>
  </si>
  <si>
    <t>West Kristishire</t>
  </si>
  <si>
    <t>TRANS-0014261</t>
  </si>
  <si>
    <t>South Danaburgh</t>
  </si>
  <si>
    <t>TRANS-0014262</t>
  </si>
  <si>
    <t>Lake Heatherville</t>
  </si>
  <si>
    <t>TRANS-0014263</t>
  </si>
  <si>
    <t>TRANS-0014264</t>
  </si>
  <si>
    <t>West Andreashire</t>
  </si>
  <si>
    <t>TRANS-0014265</t>
  </si>
  <si>
    <t>TRANS-0014266</t>
  </si>
  <si>
    <t>TRANS-0014267</t>
  </si>
  <si>
    <t>Wongview</t>
  </si>
  <si>
    <t>TRANS-0014268</t>
  </si>
  <si>
    <t>TRANS-0014269</t>
  </si>
  <si>
    <t>East Andrewview</t>
  </si>
  <si>
    <t>TRANS-0014270</t>
  </si>
  <si>
    <t>TRANS-0014271</t>
  </si>
  <si>
    <t>TRANS-0014272</t>
  </si>
  <si>
    <t>Gillfort</t>
  </si>
  <si>
    <t>TRANS-0014273</t>
  </si>
  <si>
    <t>Lunafort</t>
  </si>
  <si>
    <t>TRANS-0014274</t>
  </si>
  <si>
    <t>Stephanieton</t>
  </si>
  <si>
    <t>TRANS-0014275</t>
  </si>
  <si>
    <t>Brucemouth</t>
  </si>
  <si>
    <t>TRANS-0014276</t>
  </si>
  <si>
    <t>North Aprilstad</t>
  </si>
  <si>
    <t>TRANS-0014277</t>
  </si>
  <si>
    <t>New Savannahbury</t>
  </si>
  <si>
    <t>TRANS-0014278</t>
  </si>
  <si>
    <t>New Toddbury</t>
  </si>
  <si>
    <t>TRANS-0014279</t>
  </si>
  <si>
    <t>TRANS-0014280</t>
  </si>
  <si>
    <t>TRANS-0014281</t>
  </si>
  <si>
    <t>TRANS-0014282</t>
  </si>
  <si>
    <t>New Jennifershire</t>
  </si>
  <si>
    <t>TRANS-0014283</t>
  </si>
  <si>
    <t>TRANS-0014284</t>
  </si>
  <si>
    <t>Shawnside</t>
  </si>
  <si>
    <t>TRANS-0014285</t>
  </si>
  <si>
    <t>TRANS-0014286</t>
  </si>
  <si>
    <t>New Troy</t>
  </si>
  <si>
    <t>TRANS-0014287</t>
  </si>
  <si>
    <t>TRANS-0014288</t>
  </si>
  <si>
    <t>TRANS-0014289</t>
  </si>
  <si>
    <t>TRANS-0014290</t>
  </si>
  <si>
    <t>New Natashafurt</t>
  </si>
  <si>
    <t>TRANS-0014291</t>
  </si>
  <si>
    <t>TRANS-0014292</t>
  </si>
  <si>
    <t>TRANS-0014293</t>
  </si>
  <si>
    <t>TRANS-0014294</t>
  </si>
  <si>
    <t>East Nicoleborough</t>
  </si>
  <si>
    <t>TRANS-0014295</t>
  </si>
  <si>
    <t>Lake Justinmouth</t>
  </si>
  <si>
    <t>TRANS-0014296</t>
  </si>
  <si>
    <t>Mannton</t>
  </si>
  <si>
    <t>TRANS-0014297</t>
  </si>
  <si>
    <t>Owensview</t>
  </si>
  <si>
    <t>TRANS-0014298</t>
  </si>
  <si>
    <t>Washingtonport</t>
  </si>
  <si>
    <t>TRANS-0014299</t>
  </si>
  <si>
    <t>New Suefort</t>
  </si>
  <si>
    <t>TRANS-0014300</t>
  </si>
  <si>
    <t>Timothyview</t>
  </si>
  <si>
    <t>TRANS-0014301</t>
  </si>
  <si>
    <t>Austinport</t>
  </si>
  <si>
    <t>TRANS-0014302</t>
  </si>
  <si>
    <t>South Kathleenville</t>
  </si>
  <si>
    <t>TRANS-0014303</t>
  </si>
  <si>
    <t>New Andreahaven</t>
  </si>
  <si>
    <t>TRANS-0014304</t>
  </si>
  <si>
    <t>TRANS-0014305</t>
  </si>
  <si>
    <t>Quinnbury</t>
  </si>
  <si>
    <t>TRANS-0014306</t>
  </si>
  <si>
    <t>TRANS-0014307</t>
  </si>
  <si>
    <t>North Emmachester</t>
  </si>
  <si>
    <t>TRANS-0014308</t>
  </si>
  <si>
    <t>East Michaelchester</t>
  </si>
  <si>
    <t>TRANS-0014309</t>
  </si>
  <si>
    <t>TRANS-0014310</t>
  </si>
  <si>
    <t>TRANS-0014311</t>
  </si>
  <si>
    <t>TRANS-0014312</t>
  </si>
  <si>
    <t>TRANS-0014313</t>
  </si>
  <si>
    <t>West Kimberlychester</t>
  </si>
  <si>
    <t>TRANS-0014314</t>
  </si>
  <si>
    <t>TRANS-0014315</t>
  </si>
  <si>
    <t>TRANS-0014316</t>
  </si>
  <si>
    <t>TRANS-0014317</t>
  </si>
  <si>
    <t>Tanyahaven</t>
  </si>
  <si>
    <t>TRANS-0014318</t>
  </si>
  <si>
    <t>Leonmouth</t>
  </si>
  <si>
    <t>TRANS-0014319</t>
  </si>
  <si>
    <t>Lake Pamchester</t>
  </si>
  <si>
    <t>TRANS-0014320</t>
  </si>
  <si>
    <t>Lake Fernando</t>
  </si>
  <si>
    <t>TRANS-0014321</t>
  </si>
  <si>
    <t>TRANS-0014322</t>
  </si>
  <si>
    <t>Port Ashleyshire</t>
  </si>
  <si>
    <t>TRANS-0014323</t>
  </si>
  <si>
    <t>TRANS-0014324</t>
  </si>
  <si>
    <t>TRANS-0014325</t>
  </si>
  <si>
    <t>Mccormickfurt</t>
  </si>
  <si>
    <t>TRANS-0014326</t>
  </si>
  <si>
    <t>TRANS-0014327</t>
  </si>
  <si>
    <t>TRANS-0014328</t>
  </si>
  <si>
    <t>Port Patriciabury</t>
  </si>
  <si>
    <t>TRANS-0014329</t>
  </si>
  <si>
    <t>New Markview</t>
  </si>
  <si>
    <t>TRANS-0014330</t>
  </si>
  <si>
    <t>TRANS-0014331</t>
  </si>
  <si>
    <t>Maloneberg</t>
  </si>
  <si>
    <t>TRANS-0014332</t>
  </si>
  <si>
    <t>East Brittanyhaven</t>
  </si>
  <si>
    <t>TRANS-0014333</t>
  </si>
  <si>
    <t>TRANS-0014334</t>
  </si>
  <si>
    <t>North Kerri</t>
  </si>
  <si>
    <t>TRANS-0014335</t>
  </si>
  <si>
    <t>TRANS-0014336</t>
  </si>
  <si>
    <t>TRANS-0014337</t>
  </si>
  <si>
    <t>New Stephanieton</t>
  </si>
  <si>
    <t>TRANS-0014338</t>
  </si>
  <si>
    <t>South Angelaborough</t>
  </si>
  <si>
    <t>TRANS-0014339</t>
  </si>
  <si>
    <t>West Christopherside</t>
  </si>
  <si>
    <t>TRANS-0014340</t>
  </si>
  <si>
    <t>TRANS-0014341</t>
  </si>
  <si>
    <t>Mirandaberg</t>
  </si>
  <si>
    <t>TRANS-0014342</t>
  </si>
  <si>
    <t>Robertoview</t>
  </si>
  <si>
    <t>TRANS-0014343</t>
  </si>
  <si>
    <t>North Aprilborough</t>
  </si>
  <si>
    <t>TRANS-0014344</t>
  </si>
  <si>
    <t>South Devin</t>
  </si>
  <si>
    <t>TRANS-0014345</t>
  </si>
  <si>
    <t>TRANS-0014346</t>
  </si>
  <si>
    <t>Port Madisonfurt</t>
  </si>
  <si>
    <t>TRANS-0014347</t>
  </si>
  <si>
    <t>New Kevinchester</t>
  </si>
  <si>
    <t>TRANS-0014348</t>
  </si>
  <si>
    <t>TRANS-0014349</t>
  </si>
  <si>
    <t>North Josephberg</t>
  </si>
  <si>
    <t>TRANS-0014350</t>
  </si>
  <si>
    <t>South Carolville</t>
  </si>
  <si>
    <t>TRANS-0014351</t>
  </si>
  <si>
    <t>New Sheryl</t>
  </si>
  <si>
    <t>TRANS-0014352</t>
  </si>
  <si>
    <t>Simpsonhaven</t>
  </si>
  <si>
    <t>TRANS-0014353</t>
  </si>
  <si>
    <t>TRANS-0014354</t>
  </si>
  <si>
    <t>TRANS-0014355</t>
  </si>
  <si>
    <t>TRANS-0014356</t>
  </si>
  <si>
    <t>Lake Kristenchester</t>
  </si>
  <si>
    <t>TRANS-0014357</t>
  </si>
  <si>
    <t>Lloydfort</t>
  </si>
  <si>
    <t>TRANS-0014358</t>
  </si>
  <si>
    <t>TRANS-0014359</t>
  </si>
  <si>
    <t>New Emmafurt</t>
  </si>
  <si>
    <t>TRANS-0014360</t>
  </si>
  <si>
    <t>Mccallstad</t>
  </si>
  <si>
    <t>TRANS-0014361</t>
  </si>
  <si>
    <t>TRANS-0014362</t>
  </si>
  <si>
    <t>New Robinborough</t>
  </si>
  <si>
    <t>TRANS-0014363</t>
  </si>
  <si>
    <t>TRANS-0014364</t>
  </si>
  <si>
    <t>North Ashleymouth</t>
  </si>
  <si>
    <t>TRANS-0014365</t>
  </si>
  <si>
    <t>Lake Richardbury</t>
  </si>
  <si>
    <t>TRANS-0014366</t>
  </si>
  <si>
    <t>Comptonshire</t>
  </si>
  <si>
    <t>TRANS-0014367</t>
  </si>
  <si>
    <t>TRANS-0014368</t>
  </si>
  <si>
    <t>TRANS-0014369</t>
  </si>
  <si>
    <t>TRANS-0014370</t>
  </si>
  <si>
    <t>TRANS-0014371</t>
  </si>
  <si>
    <t>Lake Monicafurt</t>
  </si>
  <si>
    <t>TRANS-0014372</t>
  </si>
  <si>
    <t>Wrightton</t>
  </si>
  <si>
    <t>TRANS-0014373</t>
  </si>
  <si>
    <t>TRANS-0014374</t>
  </si>
  <si>
    <t>North Ashleychester</t>
  </si>
  <si>
    <t>TRANS-0014375</t>
  </si>
  <si>
    <t>North Juanside</t>
  </si>
  <si>
    <t>TRANS-0014376</t>
  </si>
  <si>
    <t>TRANS-0014377</t>
  </si>
  <si>
    <t>East Richardshire</t>
  </si>
  <si>
    <t>TRANS-0014378</t>
  </si>
  <si>
    <t>New Joan</t>
  </si>
  <si>
    <t>TRANS-0014379</t>
  </si>
  <si>
    <t>TRANS-0014380</t>
  </si>
  <si>
    <t>Padillafurt</t>
  </si>
  <si>
    <t>TRANS-0014381</t>
  </si>
  <si>
    <t>East Masonberg</t>
  </si>
  <si>
    <t>TRANS-0014382</t>
  </si>
  <si>
    <t>TRANS-0014383</t>
  </si>
  <si>
    <t>TRANS-0014384</t>
  </si>
  <si>
    <t>Lake Nathan</t>
  </si>
  <si>
    <t>TRANS-0014385</t>
  </si>
  <si>
    <t>TRANS-0014386</t>
  </si>
  <si>
    <t>New Nancy</t>
  </si>
  <si>
    <t>TRANS-0014387</t>
  </si>
  <si>
    <t>TRANS-0014388</t>
  </si>
  <si>
    <t>Moodyshire</t>
  </si>
  <si>
    <t>TRANS-0014389</t>
  </si>
  <si>
    <t>TRANS-0014390</t>
  </si>
  <si>
    <t>TRANS-0014391</t>
  </si>
  <si>
    <t>TRANS-0014392</t>
  </si>
  <si>
    <t>Stephensside</t>
  </si>
  <si>
    <t>TRANS-0014393</t>
  </si>
  <si>
    <t>East Markfort</t>
  </si>
  <si>
    <t>TRANS-0014394</t>
  </si>
  <si>
    <t>TRANS-0014395</t>
  </si>
  <si>
    <t>TRANS-0014396</t>
  </si>
  <si>
    <t>TRANS-0014397</t>
  </si>
  <si>
    <t>TRANS-0014398</t>
  </si>
  <si>
    <t>Avilabury</t>
  </si>
  <si>
    <t>TRANS-0014399</t>
  </si>
  <si>
    <t>TRANS-0014400</t>
  </si>
  <si>
    <t>Alexton</t>
  </si>
  <si>
    <t>TRANS-0014401</t>
  </si>
  <si>
    <t>TRANS-0014402</t>
  </si>
  <si>
    <t>TRANS-0014403</t>
  </si>
  <si>
    <t>TRANS-0014404</t>
  </si>
  <si>
    <t>South Anthonyside</t>
  </si>
  <si>
    <t>TRANS-0014405</t>
  </si>
  <si>
    <t>TRANS-0014406</t>
  </si>
  <si>
    <t>North Alejandra</t>
  </si>
  <si>
    <t>TRANS-0014407</t>
  </si>
  <si>
    <t>East Kristophertown</t>
  </si>
  <si>
    <t>TRANS-0014408</t>
  </si>
  <si>
    <t>West Angelica</t>
  </si>
  <si>
    <t>TRANS-0014409</t>
  </si>
  <si>
    <t>Madisonside</t>
  </si>
  <si>
    <t>TRANS-0014410</t>
  </si>
  <si>
    <t>TRANS-0014411</t>
  </si>
  <si>
    <t>North Jamesborough</t>
  </si>
  <si>
    <t>TRANS-0014412</t>
  </si>
  <si>
    <t>TRANS-0014413</t>
  </si>
  <si>
    <t>TRANS-0014414</t>
  </si>
  <si>
    <t>Port Jessicaville</t>
  </si>
  <si>
    <t>TRANS-0014415</t>
  </si>
  <si>
    <t>Port Laura</t>
  </si>
  <si>
    <t>TRANS-0014416</t>
  </si>
  <si>
    <t>Torresside</t>
  </si>
  <si>
    <t>TRANS-0014417</t>
  </si>
  <si>
    <t>Normanview</t>
  </si>
  <si>
    <t>TRANS-0014418</t>
  </si>
  <si>
    <t>TRANS-0014419</t>
  </si>
  <si>
    <t>TRANS-0014420</t>
  </si>
  <si>
    <t>TRANS-0014421</t>
  </si>
  <si>
    <t>New Teresa</t>
  </si>
  <si>
    <t>TRANS-0014422</t>
  </si>
  <si>
    <t>TRANS-0014423</t>
  </si>
  <si>
    <t>TRANS-0014424</t>
  </si>
  <si>
    <t>TRANS-0014425</t>
  </si>
  <si>
    <t>Coreyborough</t>
  </si>
  <si>
    <t>TRANS-0014426</t>
  </si>
  <si>
    <t>New Hannahfort</t>
  </si>
  <si>
    <t>TRANS-0014427</t>
  </si>
  <si>
    <t>Mendezfurt</t>
  </si>
  <si>
    <t>TRANS-0014428</t>
  </si>
  <si>
    <t>TRANS-0014429</t>
  </si>
  <si>
    <t>TRANS-0014430</t>
  </si>
  <si>
    <t>New Patrickberg</t>
  </si>
  <si>
    <t>TRANS-0014431</t>
  </si>
  <si>
    <t>West Warren</t>
  </si>
  <si>
    <t>TRANS-0014432</t>
  </si>
  <si>
    <t>TRANS-0014433</t>
  </si>
  <si>
    <t>TRANS-0014434</t>
  </si>
  <si>
    <t>New Helen</t>
  </si>
  <si>
    <t>TRANS-0014435</t>
  </si>
  <si>
    <t>Gracemouth</t>
  </si>
  <si>
    <t>TRANS-0014436</t>
  </si>
  <si>
    <t>TRANS-0014437</t>
  </si>
  <si>
    <t>North Donnashire</t>
  </si>
  <si>
    <t>TRANS-0014438</t>
  </si>
  <si>
    <t>New Jeremyland</t>
  </si>
  <si>
    <t>TRANS-0014439</t>
  </si>
  <si>
    <t>TRANS-0014440</t>
  </si>
  <si>
    <t>TRANS-0014441</t>
  </si>
  <si>
    <t>West Brianaview</t>
  </si>
  <si>
    <t>TRANS-0014442</t>
  </si>
  <si>
    <t>West Brianfort</t>
  </si>
  <si>
    <t>TRANS-0014443</t>
  </si>
  <si>
    <t>Maxwellmouth</t>
  </si>
  <si>
    <t>TRANS-0014444</t>
  </si>
  <si>
    <t>Emilyton</t>
  </si>
  <si>
    <t>TRANS-0014445</t>
  </si>
  <si>
    <t>Fowlerville</t>
  </si>
  <si>
    <t>TRANS-0014446</t>
  </si>
  <si>
    <t>TRANS-0014447</t>
  </si>
  <si>
    <t>Port Leahchester</t>
  </si>
  <si>
    <t>TRANS-0014448</t>
  </si>
  <si>
    <t>TRANS-0014449</t>
  </si>
  <si>
    <t>East Williamhaven</t>
  </si>
  <si>
    <t>TRANS-0014450</t>
  </si>
  <si>
    <t>TRANS-0014451</t>
  </si>
  <si>
    <t>TRANS-0014452</t>
  </si>
  <si>
    <t>Cherryfurt</t>
  </si>
  <si>
    <t>TRANS-0014453</t>
  </si>
  <si>
    <t>TRANS-0014454</t>
  </si>
  <si>
    <t>TRANS-0014455</t>
  </si>
  <si>
    <t>TRANS-0014456</t>
  </si>
  <si>
    <t>Valerieview</t>
  </si>
  <si>
    <t>TRANS-0014457</t>
  </si>
  <si>
    <t>TRANS-0014458</t>
  </si>
  <si>
    <t>Lake Kennethstad</t>
  </si>
  <si>
    <t>TRANS-0014459</t>
  </si>
  <si>
    <t>Thomasland</t>
  </si>
  <si>
    <t>TRANS-0014460</t>
  </si>
  <si>
    <t>Gibsonberg</t>
  </si>
  <si>
    <t>TRANS-0014461</t>
  </si>
  <si>
    <t>TRANS-0014462</t>
  </si>
  <si>
    <t>Ruizchester</t>
  </si>
  <si>
    <t>TRANS-0014463</t>
  </si>
  <si>
    <t>Mezastad</t>
  </si>
  <si>
    <t>TRANS-0014464</t>
  </si>
  <si>
    <t>TRANS-0014465</t>
  </si>
  <si>
    <t>TRANS-0014466</t>
  </si>
  <si>
    <t>New Desiree</t>
  </si>
  <si>
    <t>TRANS-0014467</t>
  </si>
  <si>
    <t>TRANS-0014468</t>
  </si>
  <si>
    <t>TRANS-0014469</t>
  </si>
  <si>
    <t>Emmabury</t>
  </si>
  <si>
    <t>TRANS-0014470</t>
  </si>
  <si>
    <t>Lake Shawn</t>
  </si>
  <si>
    <t>TRANS-0014471</t>
  </si>
  <si>
    <t>TRANS-0014472</t>
  </si>
  <si>
    <t>TRANS-0014473</t>
  </si>
  <si>
    <t>North Emilyside</t>
  </si>
  <si>
    <t>TRANS-0014474</t>
  </si>
  <si>
    <t>TRANS-0014475</t>
  </si>
  <si>
    <t>Lauraside</t>
  </si>
  <si>
    <t>TRANS-0014476</t>
  </si>
  <si>
    <t>Lake Carlaland</t>
  </si>
  <si>
    <t>TRANS-0014477</t>
  </si>
  <si>
    <t>TRANS-0014478</t>
  </si>
  <si>
    <t>Melanieburgh</t>
  </si>
  <si>
    <t>TRANS-0014479</t>
  </si>
  <si>
    <t>TRANS-0014480</t>
  </si>
  <si>
    <t>TRANS-0014481</t>
  </si>
  <si>
    <t>TRANS-0014482</t>
  </si>
  <si>
    <t>TRANS-0014483</t>
  </si>
  <si>
    <t>TRANS-0014484</t>
  </si>
  <si>
    <t>TRANS-0014485</t>
  </si>
  <si>
    <t>TRANS-0014486</t>
  </si>
  <si>
    <t>South Gregmouth</t>
  </si>
  <si>
    <t>TRANS-0014487</t>
  </si>
  <si>
    <t>Port Christinaview</t>
  </si>
  <si>
    <t>TRANS-0014488</t>
  </si>
  <si>
    <t>Dunlapberg</t>
  </si>
  <si>
    <t>TRANS-0014489</t>
  </si>
  <si>
    <t>TRANS-0014490</t>
  </si>
  <si>
    <t>Thorntonfurt</t>
  </si>
  <si>
    <t>TRANS-0014491</t>
  </si>
  <si>
    <t>South Theresaville</t>
  </si>
  <si>
    <t>TRANS-0014492</t>
  </si>
  <si>
    <t>Petersenmouth</t>
  </si>
  <si>
    <t>TRANS-0014493</t>
  </si>
  <si>
    <t>TRANS-0014494</t>
  </si>
  <si>
    <t>Aprilside</t>
  </si>
  <si>
    <t>TRANS-0014495</t>
  </si>
  <si>
    <t>TRANS-0014496</t>
  </si>
  <si>
    <t>West Veronicamouth</t>
  </si>
  <si>
    <t>TRANS-0014497</t>
  </si>
  <si>
    <t>Port Cory</t>
  </si>
  <si>
    <t>TRANS-0014498</t>
  </si>
  <si>
    <t>TRANS-0014499</t>
  </si>
  <si>
    <t>Jefferybury</t>
  </si>
  <si>
    <t>TRANS-0014500</t>
  </si>
  <si>
    <t>South Carolinechester</t>
  </si>
  <si>
    <t>TRANS-0014501</t>
  </si>
  <si>
    <t>Olivermouth</t>
  </si>
  <si>
    <t>TRANS-0014502</t>
  </si>
  <si>
    <t>TRANS-0014503</t>
  </si>
  <si>
    <t>Lynnstad</t>
  </si>
  <si>
    <t>TRANS-0014504</t>
  </si>
  <si>
    <t>TRANS-0014505</t>
  </si>
  <si>
    <t>TRANS-0014506</t>
  </si>
  <si>
    <t>TRANS-0014507</t>
  </si>
  <si>
    <t>Hansenville</t>
  </si>
  <si>
    <t>TRANS-0014508</t>
  </si>
  <si>
    <t>TRANS-0014509</t>
  </si>
  <si>
    <t>Nguyenburgh</t>
  </si>
  <si>
    <t>TRANS-0014510</t>
  </si>
  <si>
    <t>East Duanefurt</t>
  </si>
  <si>
    <t>TRANS-0014511</t>
  </si>
  <si>
    <t>West Barbaramouth</t>
  </si>
  <si>
    <t>TRANS-0014512</t>
  </si>
  <si>
    <t>East Sylvia</t>
  </si>
  <si>
    <t>TRANS-0014513</t>
  </si>
  <si>
    <t>West Ethanshire</t>
  </si>
  <si>
    <t>TRANS-0014514</t>
  </si>
  <si>
    <t>TRANS-0014515</t>
  </si>
  <si>
    <t>TRANS-0014516</t>
  </si>
  <si>
    <t>Kristyfurt</t>
  </si>
  <si>
    <t>TRANS-0014517</t>
  </si>
  <si>
    <t>TRANS-0014518</t>
  </si>
  <si>
    <t>West Timothymouth</t>
  </si>
  <si>
    <t>TRANS-0014519</t>
  </si>
  <si>
    <t>Lake Christineborough</t>
  </si>
  <si>
    <t>TRANS-0014520</t>
  </si>
  <si>
    <t>TRANS-0014521</t>
  </si>
  <si>
    <t>TRANS-0014522</t>
  </si>
  <si>
    <t>TRANS-0014523</t>
  </si>
  <si>
    <t>TRANS-0014524</t>
  </si>
  <si>
    <t>Gutierrezburgh</t>
  </si>
  <si>
    <t>TRANS-0014525</t>
  </si>
  <si>
    <t>Nicholsmouth</t>
  </si>
  <si>
    <t>TRANS-0014526</t>
  </si>
  <si>
    <t>New Chadview</t>
  </si>
  <si>
    <t>TRANS-0014527</t>
  </si>
  <si>
    <t>Kellyburgh</t>
  </si>
  <si>
    <t>TRANS-0014528</t>
  </si>
  <si>
    <t>TRANS-0014529</t>
  </si>
  <si>
    <t>TRANS-0014530</t>
  </si>
  <si>
    <t>Port Andrewtown</t>
  </si>
  <si>
    <t>TRANS-0014531</t>
  </si>
  <si>
    <t>Mcdanielfort</t>
  </si>
  <si>
    <t>TRANS-0014532</t>
  </si>
  <si>
    <t>Floydmouth</t>
  </si>
  <si>
    <t>TRANS-0014533</t>
  </si>
  <si>
    <t>Lake Lauraberg</t>
  </si>
  <si>
    <t>TRANS-0014534</t>
  </si>
  <si>
    <t>TRANS-0014535</t>
  </si>
  <si>
    <t>TRANS-0014536</t>
  </si>
  <si>
    <t>TRANS-0014537</t>
  </si>
  <si>
    <t>TRANS-0014538</t>
  </si>
  <si>
    <t>TRANS-0014539</t>
  </si>
  <si>
    <t>Howellside</t>
  </si>
  <si>
    <t>TRANS-0014540</t>
  </si>
  <si>
    <t>Maloneton</t>
  </si>
  <si>
    <t>TRANS-0014541</t>
  </si>
  <si>
    <t>TRANS-0014542</t>
  </si>
  <si>
    <t>TRANS-0014543</t>
  </si>
  <si>
    <t>TRANS-0014544</t>
  </si>
  <si>
    <t>Port Chadland</t>
  </si>
  <si>
    <t>TRANS-0014545</t>
  </si>
  <si>
    <t>TRANS-0014546</t>
  </si>
  <si>
    <t>Leahhaven</t>
  </si>
  <si>
    <t>TRANS-0014547</t>
  </si>
  <si>
    <t>Lake Andrewview</t>
  </si>
  <si>
    <t>TRANS-0014548</t>
  </si>
  <si>
    <t>Abbottburgh</t>
  </si>
  <si>
    <t>TRANS-0014549</t>
  </si>
  <si>
    <t>Lloydtown</t>
  </si>
  <si>
    <t>TRANS-0014550</t>
  </si>
  <si>
    <t>TRANS-0014551</t>
  </si>
  <si>
    <t>North Marcmouth</t>
  </si>
  <si>
    <t>TRANS-0014552</t>
  </si>
  <si>
    <t>TRANS-0014553</t>
  </si>
  <si>
    <t>TRANS-0014554</t>
  </si>
  <si>
    <t>Hunterville</t>
  </si>
  <si>
    <t>TRANS-0014555</t>
  </si>
  <si>
    <t>TRANS-0014556</t>
  </si>
  <si>
    <t>Shortburgh</t>
  </si>
  <si>
    <t>TRANS-0014557</t>
  </si>
  <si>
    <t>Perryfurt</t>
  </si>
  <si>
    <t>TRANS-0014558</t>
  </si>
  <si>
    <t>Lydiabury</t>
  </si>
  <si>
    <t>TRANS-0014559</t>
  </si>
  <si>
    <t>TRANS-0014560</t>
  </si>
  <si>
    <t>TRANS-0014561</t>
  </si>
  <si>
    <t>TRANS-0014562</t>
  </si>
  <si>
    <t>West Grant</t>
  </si>
  <si>
    <t>TRANS-0014563</t>
  </si>
  <si>
    <t>New Katieburgh</t>
  </si>
  <si>
    <t>TRANS-0014564</t>
  </si>
  <si>
    <t>Bondtown</t>
  </si>
  <si>
    <t>TRANS-0014565</t>
  </si>
  <si>
    <t>TRANS-0014566</t>
  </si>
  <si>
    <t>TRANS-0014567</t>
  </si>
  <si>
    <t>TRANS-0014568</t>
  </si>
  <si>
    <t>TRANS-0014569</t>
  </si>
  <si>
    <t>TRANS-0014570</t>
  </si>
  <si>
    <t>TRANS-0014571</t>
  </si>
  <si>
    <t>Tylerberg</t>
  </si>
  <si>
    <t>TRANS-0014572</t>
  </si>
  <si>
    <t>Alexandraland</t>
  </si>
  <si>
    <t>TRANS-0014573</t>
  </si>
  <si>
    <t>TRANS-0014574</t>
  </si>
  <si>
    <t>East Nicholaston</t>
  </si>
  <si>
    <t>TRANS-0014575</t>
  </si>
  <si>
    <t>TRANS-0014576</t>
  </si>
  <si>
    <t>TRANS-0014577</t>
  </si>
  <si>
    <t>Dianechester</t>
  </si>
  <si>
    <t>TRANS-0014578</t>
  </si>
  <si>
    <t>Richardshire</t>
  </si>
  <si>
    <t>TRANS-0014579</t>
  </si>
  <si>
    <t>Ryanview</t>
  </si>
  <si>
    <t>TRANS-0014580</t>
  </si>
  <si>
    <t>New Heatherview</t>
  </si>
  <si>
    <t>TRANS-0014581</t>
  </si>
  <si>
    <t>Port Sheriport</t>
  </si>
  <si>
    <t>TRANS-0014582</t>
  </si>
  <si>
    <t>Masonchester</t>
  </si>
  <si>
    <t>TRANS-0014583</t>
  </si>
  <si>
    <t>TRANS-0014584</t>
  </si>
  <si>
    <t>Lake Nicholasshire</t>
  </si>
  <si>
    <t>TRANS-0014585</t>
  </si>
  <si>
    <t>TRANS-0014586</t>
  </si>
  <si>
    <t>Lonniefort</t>
  </si>
  <si>
    <t>TRANS-0014587</t>
  </si>
  <si>
    <t>TRANS-0014588</t>
  </si>
  <si>
    <t>Madelineland</t>
  </si>
  <si>
    <t>TRANS-0014589</t>
  </si>
  <si>
    <t>TRANS-0014590</t>
  </si>
  <si>
    <t>TRANS-0014591</t>
  </si>
  <si>
    <t>South Michellemouth</t>
  </si>
  <si>
    <t>TRANS-0014592</t>
  </si>
  <si>
    <t>TRANS-0014593</t>
  </si>
  <si>
    <t>TRANS-0014594</t>
  </si>
  <si>
    <t>TRANS-0014595</t>
  </si>
  <si>
    <t>TRANS-0014596</t>
  </si>
  <si>
    <t>Port Patriciaberg</t>
  </si>
  <si>
    <t>TRANS-0014597</t>
  </si>
  <si>
    <t>TRANS-0014598</t>
  </si>
  <si>
    <t>TRANS-0014599</t>
  </si>
  <si>
    <t>Nicoleville</t>
  </si>
  <si>
    <t>TRANS-0014600</t>
  </si>
  <si>
    <t>Hurleyhaven</t>
  </si>
  <si>
    <t>TRANS-0014601</t>
  </si>
  <si>
    <t>TRANS-0014602</t>
  </si>
  <si>
    <t>TRANS-0014603</t>
  </si>
  <si>
    <t>TRANS-0014604</t>
  </si>
  <si>
    <t>South Michelleland</t>
  </si>
  <si>
    <t>TRANS-0014605</t>
  </si>
  <si>
    <t>TRANS-0014606</t>
  </si>
  <si>
    <t>Elliottborough</t>
  </si>
  <si>
    <t>TRANS-0014607</t>
  </si>
  <si>
    <t>TRANS-0014608</t>
  </si>
  <si>
    <t>Hickston</t>
  </si>
  <si>
    <t>TRANS-0014609</t>
  </si>
  <si>
    <t>TRANS-0014610</t>
  </si>
  <si>
    <t>Herrerafurt</t>
  </si>
  <si>
    <t>TRANS-0014611</t>
  </si>
  <si>
    <t>TRANS-0014612</t>
  </si>
  <si>
    <t>TRANS-0014613</t>
  </si>
  <si>
    <t>TRANS-0014614</t>
  </si>
  <si>
    <t>TRANS-0014615</t>
  </si>
  <si>
    <t>TRANS-0014616</t>
  </si>
  <si>
    <t>TRANS-0014617</t>
  </si>
  <si>
    <t>North Josephborough</t>
  </si>
  <si>
    <t>TRANS-0014618</t>
  </si>
  <si>
    <t>TRANS-0014619</t>
  </si>
  <si>
    <t>Port Beth</t>
  </si>
  <si>
    <t>TRANS-0014620</t>
  </si>
  <si>
    <t>TRANS-0014621</t>
  </si>
  <si>
    <t>TRANS-0014622</t>
  </si>
  <si>
    <t>TRANS-0014623</t>
  </si>
  <si>
    <t>TRANS-0014624</t>
  </si>
  <si>
    <t>Perkinsport</t>
  </si>
  <si>
    <t>TRANS-0014625</t>
  </si>
  <si>
    <t>TRANS-0014626</t>
  </si>
  <si>
    <t>North Allenhaven</t>
  </si>
  <si>
    <t>TRANS-0014627</t>
  </si>
  <si>
    <t>Port Luishaven</t>
  </si>
  <si>
    <t>TRANS-0014628</t>
  </si>
  <si>
    <t>TRANS-0014629</t>
  </si>
  <si>
    <t>TRANS-0014630</t>
  </si>
  <si>
    <t>TRANS-0014631</t>
  </si>
  <si>
    <t>Paigeborough</t>
  </si>
  <si>
    <t>TRANS-0014632</t>
  </si>
  <si>
    <t>TRANS-0014633</t>
  </si>
  <si>
    <t>TRANS-0014634</t>
  </si>
  <si>
    <t>TRANS-0014635</t>
  </si>
  <si>
    <t>TRANS-0014636</t>
  </si>
  <si>
    <t>West Anitaborough</t>
  </si>
  <si>
    <t>TRANS-0014637</t>
  </si>
  <si>
    <t>Christon</t>
  </si>
  <si>
    <t>TRANS-0014638</t>
  </si>
  <si>
    <t>Walshton</t>
  </si>
  <si>
    <t>TRANS-0014639</t>
  </si>
  <si>
    <t>TRANS-0014640</t>
  </si>
  <si>
    <t>TRANS-0014641</t>
  </si>
  <si>
    <t>Douglasfurt</t>
  </si>
  <si>
    <t>TRANS-0014642</t>
  </si>
  <si>
    <t>TRANS-0014643</t>
  </si>
  <si>
    <t>TRANS-0014644</t>
  </si>
  <si>
    <t>TRANS-0014645</t>
  </si>
  <si>
    <t>TRANS-0014646</t>
  </si>
  <si>
    <t>TRANS-0014647</t>
  </si>
  <si>
    <t>TRANS-0014648</t>
  </si>
  <si>
    <t>TRANS-0014649</t>
  </si>
  <si>
    <t>TRANS-0014650</t>
  </si>
  <si>
    <t>TRANS-0014651</t>
  </si>
  <si>
    <t>TRANS-0014652</t>
  </si>
  <si>
    <t>Craigmouth</t>
  </si>
  <si>
    <t>TRANS-0014653</t>
  </si>
  <si>
    <t>TRANS-0014654</t>
  </si>
  <si>
    <t>Alexanderfort</t>
  </si>
  <si>
    <t>TRANS-0014655</t>
  </si>
  <si>
    <t>West Davidtown</t>
  </si>
  <si>
    <t>TRANS-0014656</t>
  </si>
  <si>
    <t>TRANS-0014657</t>
  </si>
  <si>
    <t>TRANS-0014658</t>
  </si>
  <si>
    <t>TRANS-0014659</t>
  </si>
  <si>
    <t>Lake Philipview</t>
  </si>
  <si>
    <t>TRANS-0014660</t>
  </si>
  <si>
    <t>South Steve</t>
  </si>
  <si>
    <t>TRANS-0014661</t>
  </si>
  <si>
    <t>Lake Philipburgh</t>
  </si>
  <si>
    <t>TRANS-0014662</t>
  </si>
  <si>
    <t>Colinbury</t>
  </si>
  <si>
    <t>TRANS-0014663</t>
  </si>
  <si>
    <t>TRANS-0014664</t>
  </si>
  <si>
    <t>TRANS-0014665</t>
  </si>
  <si>
    <t>TRANS-0014666</t>
  </si>
  <si>
    <t>Port Katelynstad</t>
  </si>
  <si>
    <t>TRANS-0014667</t>
  </si>
  <si>
    <t>TRANS-0014668</t>
  </si>
  <si>
    <t>TRANS-0014669</t>
  </si>
  <si>
    <t>Weissland</t>
  </si>
  <si>
    <t>TRANS-0014670</t>
  </si>
  <si>
    <t>TRANS-0014671</t>
  </si>
  <si>
    <t>Elijahchester</t>
  </si>
  <si>
    <t>TRANS-0014672</t>
  </si>
  <si>
    <t>TRANS-0014673</t>
  </si>
  <si>
    <t>TRANS-0014674</t>
  </si>
  <si>
    <t>West Sandraville</t>
  </si>
  <si>
    <t>TRANS-0014675</t>
  </si>
  <si>
    <t>TRANS-0014676</t>
  </si>
  <si>
    <t>TRANS-0014677</t>
  </si>
  <si>
    <t>Port Colleenport</t>
  </si>
  <si>
    <t>TRANS-0014678</t>
  </si>
  <si>
    <t>TRANS-0014679</t>
  </si>
  <si>
    <t>Lake Christytown</t>
  </si>
  <si>
    <t>TRANS-0014680</t>
  </si>
  <si>
    <t>South Ronniebury</t>
  </si>
  <si>
    <t>TRANS-0014681</t>
  </si>
  <si>
    <t>TRANS-0014682</t>
  </si>
  <si>
    <t>Port Carolynland</t>
  </si>
  <si>
    <t>TRANS-0014683</t>
  </si>
  <si>
    <t>Dominguezville</t>
  </si>
  <si>
    <t>TRANS-0014684</t>
  </si>
  <si>
    <t>TRANS-0014685</t>
  </si>
  <si>
    <t>East Ginaburgh</t>
  </si>
  <si>
    <t>TRANS-0014686</t>
  </si>
  <si>
    <t>TRANS-0014687</t>
  </si>
  <si>
    <t>TRANS-0014688</t>
  </si>
  <si>
    <t>Lake Sharonport</t>
  </si>
  <si>
    <t>TRANS-0014689</t>
  </si>
  <si>
    <t>TRANS-0014690</t>
  </si>
  <si>
    <t>TRANS-0014691</t>
  </si>
  <si>
    <t>TRANS-0014692</t>
  </si>
  <si>
    <t>TRANS-0014693</t>
  </si>
  <si>
    <t>TRANS-0014694</t>
  </si>
  <si>
    <t>TRANS-0014695</t>
  </si>
  <si>
    <t>TRANS-0014696</t>
  </si>
  <si>
    <t>TRANS-0014697</t>
  </si>
  <si>
    <t>TRANS-0014698</t>
  </si>
  <si>
    <t>TRANS-0014699</t>
  </si>
  <si>
    <t>TRANS-0014700</t>
  </si>
  <si>
    <t>South Lauramouth</t>
  </si>
  <si>
    <t>TRANS-0014701</t>
  </si>
  <si>
    <t>TRANS-0014702</t>
  </si>
  <si>
    <t>North Patriciaborough</t>
  </si>
  <si>
    <t>TRANS-0014703</t>
  </si>
  <si>
    <t>Anitafort</t>
  </si>
  <si>
    <t>TRANS-0014704</t>
  </si>
  <si>
    <t>TRANS-0014705</t>
  </si>
  <si>
    <t>East Alexistown</t>
  </si>
  <si>
    <t>TRANS-0014706</t>
  </si>
  <si>
    <t>TRANS-0014707</t>
  </si>
  <si>
    <t>North Jadeville</t>
  </si>
  <si>
    <t>TRANS-0014708</t>
  </si>
  <si>
    <t>TRANS-0014709</t>
  </si>
  <si>
    <t>Henryland</t>
  </si>
  <si>
    <t>TRANS-0014710</t>
  </si>
  <si>
    <t>TRANS-0014711</t>
  </si>
  <si>
    <t>Gilesland</t>
  </si>
  <si>
    <t>TRANS-0014712</t>
  </si>
  <si>
    <t>TRANS-0014713</t>
  </si>
  <si>
    <t>TRANS-0014714</t>
  </si>
  <si>
    <t>TRANS-0014715</t>
  </si>
  <si>
    <t>North Angelaton</t>
  </si>
  <si>
    <t>TRANS-0014716</t>
  </si>
  <si>
    <t>New Angelicaville</t>
  </si>
  <si>
    <t>TRANS-0014717</t>
  </si>
  <si>
    <t>TRANS-0014718</t>
  </si>
  <si>
    <t>TRANS-0014719</t>
  </si>
  <si>
    <t>Butlerton</t>
  </si>
  <si>
    <t>TRANS-0014720</t>
  </si>
  <si>
    <t>Danafort</t>
  </si>
  <si>
    <t>TRANS-0014721</t>
  </si>
  <si>
    <t>TRANS-0014722</t>
  </si>
  <si>
    <t>TRANS-0014723</t>
  </si>
  <si>
    <t>TRANS-0014724</t>
  </si>
  <si>
    <t>TRANS-0014725</t>
  </si>
  <si>
    <t>TRANS-0014726</t>
  </si>
  <si>
    <t>TRANS-0014727</t>
  </si>
  <si>
    <t>East Nathanbury</t>
  </si>
  <si>
    <t>TRANS-0014728</t>
  </si>
  <si>
    <t>Lake Crystalmouth</t>
  </si>
  <si>
    <t>TRANS-0014729</t>
  </si>
  <si>
    <t>TRANS-0014730</t>
  </si>
  <si>
    <t>TRANS-0014731</t>
  </si>
  <si>
    <t>Lake Wanda</t>
  </si>
  <si>
    <t>TRANS-0014732</t>
  </si>
  <si>
    <t>Dixonport</t>
  </si>
  <si>
    <t>TRANS-0014733</t>
  </si>
  <si>
    <t>North Haroldside</t>
  </si>
  <si>
    <t>TRANS-0014734</t>
  </si>
  <si>
    <t>TRANS-0014735</t>
  </si>
  <si>
    <t>TRANS-0014736</t>
  </si>
  <si>
    <t>TRANS-0014737</t>
  </si>
  <si>
    <t>TRANS-0014738</t>
  </si>
  <si>
    <t>South Joshuaview</t>
  </si>
  <si>
    <t>TRANS-0014739</t>
  </si>
  <si>
    <t>TRANS-0014740</t>
  </si>
  <si>
    <t>Greggport</t>
  </si>
  <si>
    <t>TRANS-0014741</t>
  </si>
  <si>
    <t>North Beth</t>
  </si>
  <si>
    <t>TRANS-0014742</t>
  </si>
  <si>
    <t>TRANS-0014743</t>
  </si>
  <si>
    <t>TRANS-0014744</t>
  </si>
  <si>
    <t>TRANS-0014745</t>
  </si>
  <si>
    <t>Port Rachelmouth</t>
  </si>
  <si>
    <t>TRANS-0014746</t>
  </si>
  <si>
    <t>Jimenezstad</t>
  </si>
  <si>
    <t>TRANS-0014747</t>
  </si>
  <si>
    <t>TRANS-0014748</t>
  </si>
  <si>
    <t>Weissbury</t>
  </si>
  <si>
    <t>TRANS-0014749</t>
  </si>
  <si>
    <t>Riosshire</t>
  </si>
  <si>
    <t>TRANS-0014750</t>
  </si>
  <si>
    <t>East Jasonbury</t>
  </si>
  <si>
    <t>TRANS-0014751</t>
  </si>
  <si>
    <t>TRANS-0014752</t>
  </si>
  <si>
    <t>TRANS-0014753</t>
  </si>
  <si>
    <t>Port Erin</t>
  </si>
  <si>
    <t>TRANS-0014754</t>
  </si>
  <si>
    <t>Michaelaborough</t>
  </si>
  <si>
    <t>TRANS-0014755</t>
  </si>
  <si>
    <t>TRANS-0014756</t>
  </si>
  <si>
    <t>Pratthaven</t>
  </si>
  <si>
    <t>TRANS-0014757</t>
  </si>
  <si>
    <t>Briggsshire</t>
  </si>
  <si>
    <t>TRANS-0014758</t>
  </si>
  <si>
    <t>TRANS-0014759</t>
  </si>
  <si>
    <t>West Taylorburgh</t>
  </si>
  <si>
    <t>TRANS-0014760</t>
  </si>
  <si>
    <t>TRANS-0014761</t>
  </si>
  <si>
    <t>TRANS-0014762</t>
  </si>
  <si>
    <t>TRANS-0014763</t>
  </si>
  <si>
    <t>TRANS-0014764</t>
  </si>
  <si>
    <t>TRANS-0014765</t>
  </si>
  <si>
    <t>Sarahfurt</t>
  </si>
  <si>
    <t>TRANS-0014766</t>
  </si>
  <si>
    <t>TRANS-0014767</t>
  </si>
  <si>
    <t>Zimmermanport</t>
  </si>
  <si>
    <t>TRANS-0014768</t>
  </si>
  <si>
    <t>North Jon</t>
  </si>
  <si>
    <t>TRANS-0014769</t>
  </si>
  <si>
    <t>Josephland</t>
  </si>
  <si>
    <t>TRANS-0014770</t>
  </si>
  <si>
    <t>TRANS-0014771</t>
  </si>
  <si>
    <t>Port Natasha</t>
  </si>
  <si>
    <t>TRANS-0014772</t>
  </si>
  <si>
    <t>West Danielle</t>
  </si>
  <si>
    <t>TRANS-0014773</t>
  </si>
  <si>
    <t>TRANS-0014774</t>
  </si>
  <si>
    <t>TRANS-0014775</t>
  </si>
  <si>
    <t>TRANS-0014776</t>
  </si>
  <si>
    <t>Harperstad</t>
  </si>
  <si>
    <t>TRANS-0014777</t>
  </si>
  <si>
    <t>Shermanland</t>
  </si>
  <si>
    <t>TRANS-0014778</t>
  </si>
  <si>
    <t>West Autumnfurt</t>
  </si>
  <si>
    <t>TRANS-0014779</t>
  </si>
  <si>
    <t>TRANS-0014780</t>
  </si>
  <si>
    <t>Stevenstown</t>
  </si>
  <si>
    <t>TRANS-0014781</t>
  </si>
  <si>
    <t>TRANS-0014782</t>
  </si>
  <si>
    <t>TRANS-0014783</t>
  </si>
  <si>
    <t>Lake Teresaberg</t>
  </si>
  <si>
    <t>TRANS-0014784</t>
  </si>
  <si>
    <t>TRANS-0014785</t>
  </si>
  <si>
    <t>TRANS-0014786</t>
  </si>
  <si>
    <t>Masseyshire</t>
  </si>
  <si>
    <t>TRANS-0014787</t>
  </si>
  <si>
    <t>West Oscar</t>
  </si>
  <si>
    <t>TRANS-0014788</t>
  </si>
  <si>
    <t>Woodland</t>
  </si>
  <si>
    <t>TRANS-0014789</t>
  </si>
  <si>
    <t>TRANS-0014790</t>
  </si>
  <si>
    <t>Hoganland</t>
  </si>
  <si>
    <t>TRANS-0014791</t>
  </si>
  <si>
    <t>Port Jeremy</t>
  </si>
  <si>
    <t>TRANS-0014792</t>
  </si>
  <si>
    <t>South Ianburgh</t>
  </si>
  <si>
    <t>TRANS-0014793</t>
  </si>
  <si>
    <t>Bennettton</t>
  </si>
  <si>
    <t>TRANS-0014794</t>
  </si>
  <si>
    <t>TRANS-0014795</t>
  </si>
  <si>
    <t>East Randyport</t>
  </si>
  <si>
    <t>TRANS-0014796</t>
  </si>
  <si>
    <t>North Sylvia</t>
  </si>
  <si>
    <t>TRANS-0014797</t>
  </si>
  <si>
    <t>Freemanfort</t>
  </si>
  <si>
    <t>TRANS-0014798</t>
  </si>
  <si>
    <t>New Jasmineside</t>
  </si>
  <si>
    <t>TRANS-0014799</t>
  </si>
  <si>
    <t>Webbfurt</t>
  </si>
  <si>
    <t>TRANS-0014800</t>
  </si>
  <si>
    <t>New Nicoleside</t>
  </si>
  <si>
    <t>TRANS-0014801</t>
  </si>
  <si>
    <t>Hartmanborough</t>
  </si>
  <si>
    <t>TRANS-0014802</t>
  </si>
  <si>
    <t>TRANS-0014803</t>
  </si>
  <si>
    <t>South Mariastad</t>
  </si>
  <si>
    <t>TRANS-0014804</t>
  </si>
  <si>
    <t>Lake Lindaport</t>
  </si>
  <si>
    <t>TRANS-0014805</t>
  </si>
  <si>
    <t>TRANS-0014806</t>
  </si>
  <si>
    <t>TRANS-0014807</t>
  </si>
  <si>
    <t>West Samuelstad</t>
  </si>
  <si>
    <t>TRANS-0014808</t>
  </si>
  <si>
    <t>Port Kathrynland</t>
  </si>
  <si>
    <t>TRANS-0014809</t>
  </si>
  <si>
    <t>South Crystalland</t>
  </si>
  <si>
    <t>TRANS-0014810</t>
  </si>
  <si>
    <t>TRANS-0014811</t>
  </si>
  <si>
    <t>TRANS-0014812</t>
  </si>
  <si>
    <t>Montgomerychester</t>
  </si>
  <si>
    <t>TRANS-0014813</t>
  </si>
  <si>
    <t>TRANS-0014814</t>
  </si>
  <si>
    <t>New Jasonfurt</t>
  </si>
  <si>
    <t>TRANS-0014815</t>
  </si>
  <si>
    <t>TRANS-0014816</t>
  </si>
  <si>
    <t>East Sallychester</t>
  </si>
  <si>
    <t>TRANS-0014817</t>
  </si>
  <si>
    <t>TRANS-0014818</t>
  </si>
  <si>
    <t>Kellytown</t>
  </si>
  <si>
    <t>TRANS-0014819</t>
  </si>
  <si>
    <t>TRANS-0014820</t>
  </si>
  <si>
    <t>TRANS-0014821</t>
  </si>
  <si>
    <t>TRANS-0014822</t>
  </si>
  <si>
    <t>TRANS-0014823</t>
  </si>
  <si>
    <t>TRANS-0014824</t>
  </si>
  <si>
    <t>East Nicolebury</t>
  </si>
  <si>
    <t>TRANS-0014825</t>
  </si>
  <si>
    <t>TRANS-0014826</t>
  </si>
  <si>
    <t>Ericksonfort</t>
  </si>
  <si>
    <t>TRANS-0014827</t>
  </si>
  <si>
    <t>East Chelsea</t>
  </si>
  <si>
    <t>TRANS-0014828</t>
  </si>
  <si>
    <t>Dannyton</t>
  </si>
  <si>
    <t>TRANS-0014829</t>
  </si>
  <si>
    <t>TRANS-0014830</t>
  </si>
  <si>
    <t>North Dennisstad</t>
  </si>
  <si>
    <t>TRANS-0014831</t>
  </si>
  <si>
    <t>South Barrytown</t>
  </si>
  <si>
    <t>TRANS-0014832</t>
  </si>
  <si>
    <t>Jimenezport</t>
  </si>
  <si>
    <t>TRANS-0014833</t>
  </si>
  <si>
    <t>TRANS-0014834</t>
  </si>
  <si>
    <t>TRANS-0014835</t>
  </si>
  <si>
    <t>TRANS-0014836</t>
  </si>
  <si>
    <t>TRANS-0014837</t>
  </si>
  <si>
    <t>TRANS-0014838</t>
  </si>
  <si>
    <t>TRANS-0014839</t>
  </si>
  <si>
    <t>TRANS-0014840</t>
  </si>
  <si>
    <t>New Ginaborough</t>
  </si>
  <si>
    <t>TRANS-0014841</t>
  </si>
  <si>
    <t>South Daisyport</t>
  </si>
  <si>
    <t>TRANS-0014842</t>
  </si>
  <si>
    <t>East Rebekah</t>
  </si>
  <si>
    <t>TRANS-0014843</t>
  </si>
  <si>
    <t>TRANS-0014844</t>
  </si>
  <si>
    <t>TRANS-0014845</t>
  </si>
  <si>
    <t>TRANS-0014846</t>
  </si>
  <si>
    <t>TRANS-0014847</t>
  </si>
  <si>
    <t>TRANS-0014848</t>
  </si>
  <si>
    <t>TRANS-0014849</t>
  </si>
  <si>
    <t>TRANS-0014850</t>
  </si>
  <si>
    <t>TRANS-0014851</t>
  </si>
  <si>
    <t>TRANS-0014852</t>
  </si>
  <si>
    <t>Toddland</t>
  </si>
  <si>
    <t>TRANS-0014853</t>
  </si>
  <si>
    <t>TRANS-0014854</t>
  </si>
  <si>
    <t>Samanthaborough</t>
  </si>
  <si>
    <t>TRANS-0014855</t>
  </si>
  <si>
    <t>TRANS-0014856</t>
  </si>
  <si>
    <t>TRANS-0014857</t>
  </si>
  <si>
    <t>West Shellystad</t>
  </si>
  <si>
    <t>TRANS-0014858</t>
  </si>
  <si>
    <t>Port Henry</t>
  </si>
  <si>
    <t>TRANS-0014859</t>
  </si>
  <si>
    <t>Port Ryantown</t>
  </si>
  <si>
    <t>TRANS-0014860</t>
  </si>
  <si>
    <t>TRANS-0014861</t>
  </si>
  <si>
    <t>TRANS-0014862</t>
  </si>
  <si>
    <t>East Meganchester</t>
  </si>
  <si>
    <t>TRANS-0014863</t>
  </si>
  <si>
    <t>Jamieside</t>
  </si>
  <si>
    <t>TRANS-0014864</t>
  </si>
  <si>
    <t>TRANS-0014865</t>
  </si>
  <si>
    <t>TRANS-0014866</t>
  </si>
  <si>
    <t>TRANS-0014867</t>
  </si>
  <si>
    <t>Lake Hayleymouth</t>
  </si>
  <si>
    <t>TRANS-0014868</t>
  </si>
  <si>
    <t>New Carlosview</t>
  </si>
  <si>
    <t>TRANS-0014869</t>
  </si>
  <si>
    <t>South Jonathanfurt</t>
  </si>
  <si>
    <t>TRANS-0014870</t>
  </si>
  <si>
    <t>West Jasonland</t>
  </si>
  <si>
    <t>TRANS-0014871</t>
  </si>
  <si>
    <t>TRANS-0014872</t>
  </si>
  <si>
    <t>TRANS-0014873</t>
  </si>
  <si>
    <t>Port Lee</t>
  </si>
  <si>
    <t>TRANS-0014874</t>
  </si>
  <si>
    <t>Schroederton</t>
  </si>
  <si>
    <t>TRANS-0014875</t>
  </si>
  <si>
    <t>TRANS-0014876</t>
  </si>
  <si>
    <t>Leahton</t>
  </si>
  <si>
    <t>TRANS-0014877</t>
  </si>
  <si>
    <t>TRANS-0014878</t>
  </si>
  <si>
    <t>TRANS-0014879</t>
  </si>
  <si>
    <t>South Ashleyport</t>
  </si>
  <si>
    <t>TRANS-0014880</t>
  </si>
  <si>
    <t>South Williambury</t>
  </si>
  <si>
    <t>TRANS-0014881</t>
  </si>
  <si>
    <t>TRANS-0014882</t>
  </si>
  <si>
    <t>TRANS-0014883</t>
  </si>
  <si>
    <t>West Lisaville</t>
  </si>
  <si>
    <t>TRANS-0014884</t>
  </si>
  <si>
    <t>Port Eddieport</t>
  </si>
  <si>
    <t>TRANS-0014885</t>
  </si>
  <si>
    <t>Hurstbury</t>
  </si>
  <si>
    <t>TRANS-0014886</t>
  </si>
  <si>
    <t>South Tarahaven</t>
  </si>
  <si>
    <t>TRANS-0014887</t>
  </si>
  <si>
    <t>Port Aaronmouth</t>
  </si>
  <si>
    <t>TRANS-0014888</t>
  </si>
  <si>
    <t>TRANS-0014889</t>
  </si>
  <si>
    <t>TRANS-0014890</t>
  </si>
  <si>
    <t>TRANS-0014891</t>
  </si>
  <si>
    <t>Kiarachester</t>
  </si>
  <si>
    <t>TRANS-0014892</t>
  </si>
  <si>
    <t>TRANS-0014893</t>
  </si>
  <si>
    <t>East Emilyshire</t>
  </si>
  <si>
    <t>TRANS-0014894</t>
  </si>
  <si>
    <t>New Jodiville</t>
  </si>
  <si>
    <t>TRANS-0014895</t>
  </si>
  <si>
    <t>TRANS-0014896</t>
  </si>
  <si>
    <t>TRANS-0014897</t>
  </si>
  <si>
    <t>TRANS-0014898</t>
  </si>
  <si>
    <t>Penningtonfort</t>
  </si>
  <si>
    <t>TRANS-0014899</t>
  </si>
  <si>
    <t>TRANS-0014900</t>
  </si>
  <si>
    <t>Erinside</t>
  </si>
  <si>
    <t>TRANS-0014901</t>
  </si>
  <si>
    <t>TRANS-0014902</t>
  </si>
  <si>
    <t>Joshuachester</t>
  </si>
  <si>
    <t>TRANS-0014903</t>
  </si>
  <si>
    <t>TRANS-0014904</t>
  </si>
  <si>
    <t>TRANS-0014905</t>
  </si>
  <si>
    <t>East Brookefort</t>
  </si>
  <si>
    <t>TRANS-0014906</t>
  </si>
  <si>
    <t>TRANS-0014907</t>
  </si>
  <si>
    <t>TRANS-0014908</t>
  </si>
  <si>
    <t>TRANS-0014909</t>
  </si>
  <si>
    <t>TRANS-0014910</t>
  </si>
  <si>
    <t>TRANS-0014911</t>
  </si>
  <si>
    <t>Larryberg</t>
  </si>
  <si>
    <t>TRANS-0014912</t>
  </si>
  <si>
    <t>TRANS-0014913</t>
  </si>
  <si>
    <t>North Toddbury</t>
  </si>
  <si>
    <t>TRANS-0014914</t>
  </si>
  <si>
    <t>TRANS-0014915</t>
  </si>
  <si>
    <t>TRANS-0014916</t>
  </si>
  <si>
    <t>TRANS-0014917</t>
  </si>
  <si>
    <t>Kathleenview</t>
  </si>
  <si>
    <t>TRANS-0014918</t>
  </si>
  <si>
    <t>TRANS-0014919</t>
  </si>
  <si>
    <t>TRANS-0014920</t>
  </si>
  <si>
    <t>Phelpsborough</t>
  </si>
  <si>
    <t>TRANS-0014921</t>
  </si>
  <si>
    <t>New Codyburgh</t>
  </si>
  <si>
    <t>TRANS-0014922</t>
  </si>
  <si>
    <t>TRANS-0014923</t>
  </si>
  <si>
    <t>TRANS-0014924</t>
  </si>
  <si>
    <t>South Nicoleborough</t>
  </si>
  <si>
    <t>TRANS-0014925</t>
  </si>
  <si>
    <t>TRANS-0014926</t>
  </si>
  <si>
    <t>TRANS-0014927</t>
  </si>
  <si>
    <t>Lake Christopherfort</t>
  </si>
  <si>
    <t>TRANS-0014928</t>
  </si>
  <si>
    <t>South Ethanview</t>
  </si>
  <si>
    <t>TRANS-0014929</t>
  </si>
  <si>
    <t>Port Blake</t>
  </si>
  <si>
    <t>TRANS-0014930</t>
  </si>
  <si>
    <t>TRANS-0014931</t>
  </si>
  <si>
    <t>TRANS-0014932</t>
  </si>
  <si>
    <t>TRANS-0014933</t>
  </si>
  <si>
    <t>South Melissahaven</t>
  </si>
  <si>
    <t>TRANS-0014934</t>
  </si>
  <si>
    <t>Port Johnfurt</t>
  </si>
  <si>
    <t>TRANS-0014935</t>
  </si>
  <si>
    <t>TRANS-0014936</t>
  </si>
  <si>
    <t>TRANS-0014937</t>
  </si>
  <si>
    <t>East Katieview</t>
  </si>
  <si>
    <t>TRANS-0014938</t>
  </si>
  <si>
    <t>New Dylanmouth</t>
  </si>
  <si>
    <t>TRANS-0014939</t>
  </si>
  <si>
    <t>Chelseyport</t>
  </si>
  <si>
    <t>TRANS-0014940</t>
  </si>
  <si>
    <t>TRANS-0014941</t>
  </si>
  <si>
    <t>Hubbardchester</t>
  </si>
  <si>
    <t>TRANS-0014942</t>
  </si>
  <si>
    <t>Lihaven</t>
  </si>
  <si>
    <t>TRANS-0014943</t>
  </si>
  <si>
    <t>East Mistyberg</t>
  </si>
  <si>
    <t>TRANS-0014944</t>
  </si>
  <si>
    <t>TRANS-0014945</t>
  </si>
  <si>
    <t>Bonniefurt</t>
  </si>
  <si>
    <t>TRANS-0014946</t>
  </si>
  <si>
    <t>TRANS-0014947</t>
  </si>
  <si>
    <t>East Stephaniestad</t>
  </si>
  <si>
    <t>TRANS-0014948</t>
  </si>
  <si>
    <t>Lake Warren</t>
  </si>
  <si>
    <t>TRANS-0014949</t>
  </si>
  <si>
    <t>Swansonborough</t>
  </si>
  <si>
    <t>TRANS-0014950</t>
  </si>
  <si>
    <t>Diazside</t>
  </si>
  <si>
    <t>TRANS-0014951</t>
  </si>
  <si>
    <t>TRANS-0014952</t>
  </si>
  <si>
    <t>Lake Scottfurt</t>
  </si>
  <si>
    <t>TRANS-0014953</t>
  </si>
  <si>
    <t>South Wesleystad</t>
  </si>
  <si>
    <t>TRANS-0014954</t>
  </si>
  <si>
    <t>North Carl</t>
  </si>
  <si>
    <t>TRANS-0014955</t>
  </si>
  <si>
    <t>Port Matthewchester</t>
  </si>
  <si>
    <t>TRANS-0014956</t>
  </si>
  <si>
    <t>TRANS-0014957</t>
  </si>
  <si>
    <t>TRANS-0014958</t>
  </si>
  <si>
    <t>TRANS-0014959</t>
  </si>
  <si>
    <t>TRANS-0014960</t>
  </si>
  <si>
    <t>TRANS-0014961</t>
  </si>
  <si>
    <t>Port Charleston</t>
  </si>
  <si>
    <t>TRANS-0014962</t>
  </si>
  <si>
    <t>TRANS-0014963</t>
  </si>
  <si>
    <t>TRANS-0014964</t>
  </si>
  <si>
    <t>Trujilloside</t>
  </si>
  <si>
    <t>TRANS-0014965</t>
  </si>
  <si>
    <t>TRANS-0014966</t>
  </si>
  <si>
    <t>TRANS-0014967</t>
  </si>
  <si>
    <t>North Tiffanymouth</t>
  </si>
  <si>
    <t>TRANS-0014968</t>
  </si>
  <si>
    <t>Lake Carlamouth</t>
  </si>
  <si>
    <t>TRANS-0014969</t>
  </si>
  <si>
    <t>Lake Roberthaven</t>
  </si>
  <si>
    <t>TRANS-0014970</t>
  </si>
  <si>
    <t>TRANS-0014971</t>
  </si>
  <si>
    <t>TRANS-0014972</t>
  </si>
  <si>
    <t>TRANS-0014973</t>
  </si>
  <si>
    <t>TRANS-0014974</t>
  </si>
  <si>
    <t>West Judy</t>
  </si>
  <si>
    <t>TRANS-0014975</t>
  </si>
  <si>
    <t>North Yolandatown</t>
  </si>
  <si>
    <t>TRANS-0014976</t>
  </si>
  <si>
    <t>TRANS-0014977</t>
  </si>
  <si>
    <t>TRANS-0014978</t>
  </si>
  <si>
    <t>TRANS-0014979</t>
  </si>
  <si>
    <t>Devonmouth</t>
  </si>
  <si>
    <t>TRANS-0014980</t>
  </si>
  <si>
    <t>North Marcusburgh</t>
  </si>
  <si>
    <t>TRANS-0014981</t>
  </si>
  <si>
    <t>TRANS-0014982</t>
  </si>
  <si>
    <t>TRANS-0014983</t>
  </si>
  <si>
    <t>TRANS-0014984</t>
  </si>
  <si>
    <t>TRANS-0014985</t>
  </si>
  <si>
    <t>TRANS-0014986</t>
  </si>
  <si>
    <t>TRANS-0014987</t>
  </si>
  <si>
    <t>Lake Jennafurt</t>
  </si>
  <si>
    <t>TRANS-0014988</t>
  </si>
  <si>
    <t>East Nicoleview</t>
  </si>
  <si>
    <t>TRANS-0014989</t>
  </si>
  <si>
    <t>TRANS-0014990</t>
  </si>
  <si>
    <t>North Kerrimouth</t>
  </si>
  <si>
    <t>TRANS-0014991</t>
  </si>
  <si>
    <t>TRANS-0014992</t>
  </si>
  <si>
    <t>TRANS-0014993</t>
  </si>
  <si>
    <t>TRANS-0014994</t>
  </si>
  <si>
    <t>Lake Heatherland</t>
  </si>
  <si>
    <t>TRANS-0014995</t>
  </si>
  <si>
    <t>TRANS-0014996</t>
  </si>
  <si>
    <t>Dennishaven</t>
  </si>
  <si>
    <t>TRANS-0014997</t>
  </si>
  <si>
    <t>TRANS-0014998</t>
  </si>
  <si>
    <t>Lake Gabrielhaven</t>
  </si>
  <si>
    <t>TRANS-0014999</t>
  </si>
  <si>
    <t>TRANS-0015000</t>
  </si>
  <si>
    <t>Return ID</t>
  </si>
  <si>
    <t>Return Date</t>
  </si>
  <si>
    <t>Reason for Return</t>
  </si>
  <si>
    <t>Refund Status</t>
  </si>
  <si>
    <t>RET-000001</t>
  </si>
  <si>
    <t>Wrong Product</t>
  </si>
  <si>
    <t>Approved</t>
  </si>
  <si>
    <t>RET-000002</t>
  </si>
  <si>
    <t>Better Price Found</t>
  </si>
  <si>
    <t>RET-000003</t>
  </si>
  <si>
    <t>Rejected</t>
  </si>
  <si>
    <t>RET-000004</t>
  </si>
  <si>
    <t>Late Delivery</t>
  </si>
  <si>
    <t>Pending</t>
  </si>
  <si>
    <t>RET-000005</t>
  </si>
  <si>
    <t>Defective Item</t>
  </si>
  <si>
    <t>RET-000006</t>
  </si>
  <si>
    <t>RET-000007</t>
  </si>
  <si>
    <t>No Longer Needed</t>
  </si>
  <si>
    <t>RET-000008</t>
  </si>
  <si>
    <t>RET-000009</t>
  </si>
  <si>
    <t>RET-000010</t>
  </si>
  <si>
    <t>RET-000011</t>
  </si>
  <si>
    <t>RET-000012</t>
  </si>
  <si>
    <t>RET-000013</t>
  </si>
  <si>
    <t>RET-000014</t>
  </si>
  <si>
    <t>RET-000015</t>
  </si>
  <si>
    <t>RET-000016</t>
  </si>
  <si>
    <t>RET-000017</t>
  </si>
  <si>
    <t>RET-000018</t>
  </si>
  <si>
    <t>RET-000019</t>
  </si>
  <si>
    <t>RET-000020</t>
  </si>
  <si>
    <t>RET-000021</t>
  </si>
  <si>
    <t>RET-000022</t>
  </si>
  <si>
    <t>RET-000023</t>
  </si>
  <si>
    <t>RET-000024</t>
  </si>
  <si>
    <t>RET-000025</t>
  </si>
  <si>
    <t>RET-000026</t>
  </si>
  <si>
    <t>RET-000027</t>
  </si>
  <si>
    <t>RET-000028</t>
  </si>
  <si>
    <t>RET-000029</t>
  </si>
  <si>
    <t>RET-000030</t>
  </si>
  <si>
    <t>RET-000031</t>
  </si>
  <si>
    <t>RET-000032</t>
  </si>
  <si>
    <t>RET-000033</t>
  </si>
  <si>
    <t>RET-000034</t>
  </si>
  <si>
    <t>RET-000035</t>
  </si>
  <si>
    <t>RET-000036</t>
  </si>
  <si>
    <t>RET-000037</t>
  </si>
  <si>
    <t>RET-000038</t>
  </si>
  <si>
    <t>RET-000039</t>
  </si>
  <si>
    <t>RET-000040</t>
  </si>
  <si>
    <t>RET-000041</t>
  </si>
  <si>
    <t>RET-000042</t>
  </si>
  <si>
    <t>RET-000043</t>
  </si>
  <si>
    <t>RET-000044</t>
  </si>
  <si>
    <t>RET-000045</t>
  </si>
  <si>
    <t>RET-000046</t>
  </si>
  <si>
    <t>RET-000047</t>
  </si>
  <si>
    <t>RET-000048</t>
  </si>
  <si>
    <t>RET-000049</t>
  </si>
  <si>
    <t>RET-000050</t>
  </si>
  <si>
    <t>RET-000051</t>
  </si>
  <si>
    <t>RET-000052</t>
  </si>
  <si>
    <t>RET-000053</t>
  </si>
  <si>
    <t>RET-000054</t>
  </si>
  <si>
    <t>RET-000055</t>
  </si>
  <si>
    <t>RET-000056</t>
  </si>
  <si>
    <t>RET-000057</t>
  </si>
  <si>
    <t>RET-000058</t>
  </si>
  <si>
    <t>RET-000059</t>
  </si>
  <si>
    <t>RET-000060</t>
  </si>
  <si>
    <t>RET-000061</t>
  </si>
  <si>
    <t>RET-000062</t>
  </si>
  <si>
    <t>RET-000063</t>
  </si>
  <si>
    <t>RET-000064</t>
  </si>
  <si>
    <t>RET-000065</t>
  </si>
  <si>
    <t>RET-000066</t>
  </si>
  <si>
    <t>RET-000067</t>
  </si>
  <si>
    <t>RET-000068</t>
  </si>
  <si>
    <t>RET-000069</t>
  </si>
  <si>
    <t>RET-000070</t>
  </si>
  <si>
    <t>RET-000071</t>
  </si>
  <si>
    <t>RET-000072</t>
  </si>
  <si>
    <t>RET-000073</t>
  </si>
  <si>
    <t>RET-000074</t>
  </si>
  <si>
    <t>RET-000075</t>
  </si>
  <si>
    <t>RET-000076</t>
  </si>
  <si>
    <t>RET-000077</t>
  </si>
  <si>
    <t>RET-000078</t>
  </si>
  <si>
    <t>RET-000079</t>
  </si>
  <si>
    <t>RET-000080</t>
  </si>
  <si>
    <t>RET-000081</t>
  </si>
  <si>
    <t>RET-000082</t>
  </si>
  <si>
    <t>RET-000083</t>
  </si>
  <si>
    <t>RET-000084</t>
  </si>
  <si>
    <t>RET-000085</t>
  </si>
  <si>
    <t>RET-000086</t>
  </si>
  <si>
    <t>RET-000087</t>
  </si>
  <si>
    <t>RET-000088</t>
  </si>
  <si>
    <t>RET-000089</t>
  </si>
  <si>
    <t>RET-000090</t>
  </si>
  <si>
    <t>RET-000091</t>
  </si>
  <si>
    <t>RET-000092</t>
  </si>
  <si>
    <t>RET-000093</t>
  </si>
  <si>
    <t>RET-000094</t>
  </si>
  <si>
    <t>RET-000095</t>
  </si>
  <si>
    <t>RET-000096</t>
  </si>
  <si>
    <t>RET-000097</t>
  </si>
  <si>
    <t>RET-000098</t>
  </si>
  <si>
    <t>RET-000099</t>
  </si>
  <si>
    <t>RET-000100</t>
  </si>
  <si>
    <t>RET-000101</t>
  </si>
  <si>
    <t>RET-000102</t>
  </si>
  <si>
    <t>RET-000103</t>
  </si>
  <si>
    <t>RET-000104</t>
  </si>
  <si>
    <t>RET-000105</t>
  </si>
  <si>
    <t>RET-000106</t>
  </si>
  <si>
    <t>RET-000107</t>
  </si>
  <si>
    <t>RET-000108</t>
  </si>
  <si>
    <t>RET-000109</t>
  </si>
  <si>
    <t>RET-000110</t>
  </si>
  <si>
    <t>RET-000111</t>
  </si>
  <si>
    <t>RET-000112</t>
  </si>
  <si>
    <t>RET-000113</t>
  </si>
  <si>
    <t>RET-000114</t>
  </si>
  <si>
    <t>RET-000115</t>
  </si>
  <si>
    <t>RET-000116</t>
  </si>
  <si>
    <t>RET-000117</t>
  </si>
  <si>
    <t>RET-000118</t>
  </si>
  <si>
    <t>RET-000119</t>
  </si>
  <si>
    <t>RET-000120</t>
  </si>
  <si>
    <t>RET-000121</t>
  </si>
  <si>
    <t>RET-000122</t>
  </si>
  <si>
    <t>RET-000123</t>
  </si>
  <si>
    <t>RET-000124</t>
  </si>
  <si>
    <t>RET-000125</t>
  </si>
  <si>
    <t>RET-000126</t>
  </si>
  <si>
    <t>RET-000127</t>
  </si>
  <si>
    <t>RET-000128</t>
  </si>
  <si>
    <t>RET-000129</t>
  </si>
  <si>
    <t>RET-000130</t>
  </si>
  <si>
    <t>RET-000131</t>
  </si>
  <si>
    <t>RET-000132</t>
  </si>
  <si>
    <t>RET-000133</t>
  </si>
  <si>
    <t>RET-000134</t>
  </si>
  <si>
    <t>RET-000135</t>
  </si>
  <si>
    <t>RET-000136</t>
  </si>
  <si>
    <t>RET-000137</t>
  </si>
  <si>
    <t>RET-000138</t>
  </si>
  <si>
    <t>RET-000139</t>
  </si>
  <si>
    <t>RET-000140</t>
  </si>
  <si>
    <t>RET-000141</t>
  </si>
  <si>
    <t>RET-000142</t>
  </si>
  <si>
    <t>RET-000143</t>
  </si>
  <si>
    <t>RET-000144</t>
  </si>
  <si>
    <t>RET-000145</t>
  </si>
  <si>
    <t>RET-000146</t>
  </si>
  <si>
    <t>RET-000147</t>
  </si>
  <si>
    <t>RET-000148</t>
  </si>
  <si>
    <t>RET-000149</t>
  </si>
  <si>
    <t>RET-000150</t>
  </si>
  <si>
    <t>RET-000151</t>
  </si>
  <si>
    <t>RET-000152</t>
  </si>
  <si>
    <t>RET-000153</t>
  </si>
  <si>
    <t>RET-000154</t>
  </si>
  <si>
    <t>RET-000155</t>
  </si>
  <si>
    <t>RET-000156</t>
  </si>
  <si>
    <t>RET-000157</t>
  </si>
  <si>
    <t>RET-000158</t>
  </si>
  <si>
    <t>RET-000159</t>
  </si>
  <si>
    <t>RET-000160</t>
  </si>
  <si>
    <t>RET-000161</t>
  </si>
  <si>
    <t>RET-000162</t>
  </si>
  <si>
    <t>RET-000163</t>
  </si>
  <si>
    <t>RET-000164</t>
  </si>
  <si>
    <t>RET-000165</t>
  </si>
  <si>
    <t>RET-000166</t>
  </si>
  <si>
    <t>RET-000167</t>
  </si>
  <si>
    <t>RET-000168</t>
  </si>
  <si>
    <t>RET-000169</t>
  </si>
  <si>
    <t>RET-000170</t>
  </si>
  <si>
    <t>RET-000171</t>
  </si>
  <si>
    <t>RET-000172</t>
  </si>
  <si>
    <t>RET-000173</t>
  </si>
  <si>
    <t>RET-000174</t>
  </si>
  <si>
    <t>RET-000175</t>
  </si>
  <si>
    <t>RET-000176</t>
  </si>
  <si>
    <t>RET-000177</t>
  </si>
  <si>
    <t>RET-000178</t>
  </si>
  <si>
    <t>RET-000179</t>
  </si>
  <si>
    <t>RET-000180</t>
  </si>
  <si>
    <t>RET-000181</t>
  </si>
  <si>
    <t>RET-000182</t>
  </si>
  <si>
    <t>RET-000183</t>
  </si>
  <si>
    <t>RET-000184</t>
  </si>
  <si>
    <t>RET-000185</t>
  </si>
  <si>
    <t>RET-000186</t>
  </si>
  <si>
    <t>RET-000187</t>
  </si>
  <si>
    <t>RET-000188</t>
  </si>
  <si>
    <t>RET-000189</t>
  </si>
  <si>
    <t>RET-000190</t>
  </si>
  <si>
    <t>RET-000191</t>
  </si>
  <si>
    <t>RET-000192</t>
  </si>
  <si>
    <t>RET-000193</t>
  </si>
  <si>
    <t>RET-000194</t>
  </si>
  <si>
    <t>RET-000195</t>
  </si>
  <si>
    <t>RET-000196</t>
  </si>
  <si>
    <t>RET-000197</t>
  </si>
  <si>
    <t>RET-000198</t>
  </si>
  <si>
    <t>RET-000199</t>
  </si>
  <si>
    <t>RET-000200</t>
  </si>
  <si>
    <t>RET-000201</t>
  </si>
  <si>
    <t>RET-000202</t>
  </si>
  <si>
    <t>RET-000203</t>
  </si>
  <si>
    <t>RET-000204</t>
  </si>
  <si>
    <t>RET-000205</t>
  </si>
  <si>
    <t>RET-000206</t>
  </si>
  <si>
    <t>RET-000207</t>
  </si>
  <si>
    <t>RET-000208</t>
  </si>
  <si>
    <t>RET-000209</t>
  </si>
  <si>
    <t>RET-000210</t>
  </si>
  <si>
    <t>RET-000211</t>
  </si>
  <si>
    <t>RET-000212</t>
  </si>
  <si>
    <t>RET-000213</t>
  </si>
  <si>
    <t>RET-000214</t>
  </si>
  <si>
    <t>RET-000215</t>
  </si>
  <si>
    <t>RET-000216</t>
  </si>
  <si>
    <t>RET-000217</t>
  </si>
  <si>
    <t>RET-000218</t>
  </si>
  <si>
    <t>RET-000219</t>
  </si>
  <si>
    <t>RET-000220</t>
  </si>
  <si>
    <t>RET-000221</t>
  </si>
  <si>
    <t>RET-000222</t>
  </si>
  <si>
    <t>RET-000223</t>
  </si>
  <si>
    <t>RET-000224</t>
  </si>
  <si>
    <t>RET-000225</t>
  </si>
  <si>
    <t>RET-000226</t>
  </si>
  <si>
    <t>RET-000227</t>
  </si>
  <si>
    <t>RET-000228</t>
  </si>
  <si>
    <t>RET-000229</t>
  </si>
  <si>
    <t>RET-000230</t>
  </si>
  <si>
    <t>RET-000231</t>
  </si>
  <si>
    <t>RET-000232</t>
  </si>
  <si>
    <t>RET-000233</t>
  </si>
  <si>
    <t>RET-000234</t>
  </si>
  <si>
    <t>RET-000235</t>
  </si>
  <si>
    <t>RET-000236</t>
  </si>
  <si>
    <t>RET-000237</t>
  </si>
  <si>
    <t>RET-000238</t>
  </si>
  <si>
    <t>RET-000239</t>
  </si>
  <si>
    <t>RET-000240</t>
  </si>
  <si>
    <t>RET-000241</t>
  </si>
  <si>
    <t>RET-000242</t>
  </si>
  <si>
    <t>RET-000243</t>
  </si>
  <si>
    <t>RET-000244</t>
  </si>
  <si>
    <t>RET-000245</t>
  </si>
  <si>
    <t>RET-000246</t>
  </si>
  <si>
    <t>RET-000247</t>
  </si>
  <si>
    <t>RET-000248</t>
  </si>
  <si>
    <t>RET-000249</t>
  </si>
  <si>
    <t>RET-000250</t>
  </si>
  <si>
    <t>RET-000251</t>
  </si>
  <si>
    <t>RET-000252</t>
  </si>
  <si>
    <t>RET-000253</t>
  </si>
  <si>
    <t>RET-000254</t>
  </si>
  <si>
    <t>RET-000255</t>
  </si>
  <si>
    <t>RET-000256</t>
  </si>
  <si>
    <t>RET-000257</t>
  </si>
  <si>
    <t>RET-000258</t>
  </si>
  <si>
    <t>RET-000259</t>
  </si>
  <si>
    <t>RET-000260</t>
  </si>
  <si>
    <t>RET-000261</t>
  </si>
  <si>
    <t>RET-000262</t>
  </si>
  <si>
    <t>RET-000263</t>
  </si>
  <si>
    <t>RET-000264</t>
  </si>
  <si>
    <t>RET-000265</t>
  </si>
  <si>
    <t>RET-000266</t>
  </si>
  <si>
    <t>RET-000267</t>
  </si>
  <si>
    <t>RET-000268</t>
  </si>
  <si>
    <t>RET-000269</t>
  </si>
  <si>
    <t>RET-000270</t>
  </si>
  <si>
    <t>RET-000271</t>
  </si>
  <si>
    <t>RET-000272</t>
  </si>
  <si>
    <t>RET-000273</t>
  </si>
  <si>
    <t>RET-000274</t>
  </si>
  <si>
    <t>RET-000275</t>
  </si>
  <si>
    <t>RET-000276</t>
  </si>
  <si>
    <t>RET-000277</t>
  </si>
  <si>
    <t>RET-000278</t>
  </si>
  <si>
    <t>RET-000279</t>
  </si>
  <si>
    <t>RET-000280</t>
  </si>
  <si>
    <t>RET-000281</t>
  </si>
  <si>
    <t>RET-000282</t>
  </si>
  <si>
    <t>RET-000283</t>
  </si>
  <si>
    <t>RET-000284</t>
  </si>
  <si>
    <t>RET-000285</t>
  </si>
  <si>
    <t>RET-000286</t>
  </si>
  <si>
    <t>RET-000287</t>
  </si>
  <si>
    <t>RET-000288</t>
  </si>
  <si>
    <t>RET-000289</t>
  </si>
  <si>
    <t>RET-000290</t>
  </si>
  <si>
    <t>RET-000291</t>
  </si>
  <si>
    <t>RET-000292</t>
  </si>
  <si>
    <t>RET-000293</t>
  </si>
  <si>
    <t>RET-000294</t>
  </si>
  <si>
    <t>RET-000295</t>
  </si>
  <si>
    <t>RET-000296</t>
  </si>
  <si>
    <t>RET-000297</t>
  </si>
  <si>
    <t>RET-000298</t>
  </si>
  <si>
    <t>RET-000299</t>
  </si>
  <si>
    <t>RET-000300</t>
  </si>
  <si>
    <t>RET-000301</t>
  </si>
  <si>
    <t>RET-000302</t>
  </si>
  <si>
    <t>RET-000303</t>
  </si>
  <si>
    <t>RET-000304</t>
  </si>
  <si>
    <t>RET-000305</t>
  </si>
  <si>
    <t>RET-000306</t>
  </si>
  <si>
    <t>RET-000307</t>
  </si>
  <si>
    <t>RET-000308</t>
  </si>
  <si>
    <t>RET-000309</t>
  </si>
  <si>
    <t>RET-000310</t>
  </si>
  <si>
    <t>RET-000311</t>
  </si>
  <si>
    <t>RET-000312</t>
  </si>
  <si>
    <t>RET-000313</t>
  </si>
  <si>
    <t>RET-000314</t>
  </si>
  <si>
    <t>RET-000315</t>
  </si>
  <si>
    <t>RET-000316</t>
  </si>
  <si>
    <t>RET-000317</t>
  </si>
  <si>
    <t>RET-000318</t>
  </si>
  <si>
    <t>RET-000319</t>
  </si>
  <si>
    <t>RET-000320</t>
  </si>
  <si>
    <t>RET-000321</t>
  </si>
  <si>
    <t>RET-000322</t>
  </si>
  <si>
    <t>RET-000323</t>
  </si>
  <si>
    <t>RET-000324</t>
  </si>
  <si>
    <t>RET-000325</t>
  </si>
  <si>
    <t>RET-000326</t>
  </si>
  <si>
    <t>RET-000327</t>
  </si>
  <si>
    <t>RET-000328</t>
  </si>
  <si>
    <t>RET-000329</t>
  </si>
  <si>
    <t>RET-000330</t>
  </si>
  <si>
    <t>RET-000331</t>
  </si>
  <si>
    <t>RET-000332</t>
  </si>
  <si>
    <t>RET-000333</t>
  </si>
  <si>
    <t>RET-000334</t>
  </si>
  <si>
    <t>RET-000335</t>
  </si>
  <si>
    <t>RET-000336</t>
  </si>
  <si>
    <t>RET-000337</t>
  </si>
  <si>
    <t>RET-000338</t>
  </si>
  <si>
    <t>RET-000339</t>
  </si>
  <si>
    <t>RET-000340</t>
  </si>
  <si>
    <t>RET-000341</t>
  </si>
  <si>
    <t>RET-000342</t>
  </si>
  <si>
    <t>RET-000343</t>
  </si>
  <si>
    <t>RET-000344</t>
  </si>
  <si>
    <t>RET-000345</t>
  </si>
  <si>
    <t>RET-000346</t>
  </si>
  <si>
    <t>RET-000347</t>
  </si>
  <si>
    <t>RET-000348</t>
  </si>
  <si>
    <t>RET-000349</t>
  </si>
  <si>
    <t>RET-000350</t>
  </si>
  <si>
    <t>RET-000351</t>
  </si>
  <si>
    <t>RET-000352</t>
  </si>
  <si>
    <t>RET-000353</t>
  </si>
  <si>
    <t>RET-000354</t>
  </si>
  <si>
    <t>RET-000355</t>
  </si>
  <si>
    <t>RET-000356</t>
  </si>
  <si>
    <t>RET-000357</t>
  </si>
  <si>
    <t>RET-000358</t>
  </si>
  <si>
    <t>RET-000359</t>
  </si>
  <si>
    <t>RET-000360</t>
  </si>
  <si>
    <t>RET-000361</t>
  </si>
  <si>
    <t>RET-000362</t>
  </si>
  <si>
    <t>RET-000363</t>
  </si>
  <si>
    <t>RET-000364</t>
  </si>
  <si>
    <t>RET-000365</t>
  </si>
  <si>
    <t>RET-000366</t>
  </si>
  <si>
    <t>RET-000367</t>
  </si>
  <si>
    <t>RET-000368</t>
  </si>
  <si>
    <t>RET-000369</t>
  </si>
  <si>
    <t>RET-000370</t>
  </si>
  <si>
    <t>RET-000371</t>
  </si>
  <si>
    <t>RET-000372</t>
  </si>
  <si>
    <t>RET-000373</t>
  </si>
  <si>
    <t>RET-000374</t>
  </si>
  <si>
    <t>RET-000375</t>
  </si>
  <si>
    <t>RET-000376</t>
  </si>
  <si>
    <t>RET-000377</t>
  </si>
  <si>
    <t>RET-000378</t>
  </si>
  <si>
    <t>RET-000379</t>
  </si>
  <si>
    <t>RET-000380</t>
  </si>
  <si>
    <t>RET-000381</t>
  </si>
  <si>
    <t>RET-000382</t>
  </si>
  <si>
    <t>RET-000383</t>
  </si>
  <si>
    <t>RET-000384</t>
  </si>
  <si>
    <t>RET-000385</t>
  </si>
  <si>
    <t>RET-000386</t>
  </si>
  <si>
    <t>RET-000387</t>
  </si>
  <si>
    <t>RET-000388</t>
  </si>
  <si>
    <t>RET-000389</t>
  </si>
  <si>
    <t>RET-000390</t>
  </si>
  <si>
    <t>RET-000391</t>
  </si>
  <si>
    <t>RET-000392</t>
  </si>
  <si>
    <t>RET-000393</t>
  </si>
  <si>
    <t>RET-000394</t>
  </si>
  <si>
    <t>RET-000395</t>
  </si>
  <si>
    <t>RET-000396</t>
  </si>
  <si>
    <t>RET-000397</t>
  </si>
  <si>
    <t>RET-000398</t>
  </si>
  <si>
    <t>RET-000399</t>
  </si>
  <si>
    <t>RET-000400</t>
  </si>
  <si>
    <t>RET-000401</t>
  </si>
  <si>
    <t>RET-000402</t>
  </si>
  <si>
    <t>RET-000403</t>
  </si>
  <si>
    <t>RET-000404</t>
  </si>
  <si>
    <t>RET-000405</t>
  </si>
  <si>
    <t>RET-000406</t>
  </si>
  <si>
    <t>RET-000407</t>
  </si>
  <si>
    <t>RET-000408</t>
  </si>
  <si>
    <t>RET-000409</t>
  </si>
  <si>
    <t>RET-000410</t>
  </si>
  <si>
    <t>RET-000411</t>
  </si>
  <si>
    <t>RET-000412</t>
  </si>
  <si>
    <t>RET-000413</t>
  </si>
  <si>
    <t>RET-000414</t>
  </si>
  <si>
    <t>RET-000415</t>
  </si>
  <si>
    <t>RET-000416</t>
  </si>
  <si>
    <t>RET-000417</t>
  </si>
  <si>
    <t>RET-000418</t>
  </si>
  <si>
    <t>RET-000419</t>
  </si>
  <si>
    <t>RET-000420</t>
  </si>
  <si>
    <t>RET-000421</t>
  </si>
  <si>
    <t>RET-000422</t>
  </si>
  <si>
    <t>RET-000423</t>
  </si>
  <si>
    <t>RET-000424</t>
  </si>
  <si>
    <t>RET-000425</t>
  </si>
  <si>
    <t>RET-000426</t>
  </si>
  <si>
    <t>RET-000427</t>
  </si>
  <si>
    <t>RET-000428</t>
  </si>
  <si>
    <t>RET-000429</t>
  </si>
  <si>
    <t>RET-000430</t>
  </si>
  <si>
    <t>RET-000431</t>
  </si>
  <si>
    <t>RET-000432</t>
  </si>
  <si>
    <t>RET-000433</t>
  </si>
  <si>
    <t>RET-000434</t>
  </si>
  <si>
    <t>RET-000435</t>
  </si>
  <si>
    <t>RET-000436</t>
  </si>
  <si>
    <t>RET-000437</t>
  </si>
  <si>
    <t>RET-000438</t>
  </si>
  <si>
    <t>RET-000439</t>
  </si>
  <si>
    <t>RET-000440</t>
  </si>
  <si>
    <t>RET-000441</t>
  </si>
  <si>
    <t>RET-000442</t>
  </si>
  <si>
    <t>RET-000443</t>
  </si>
  <si>
    <t>RET-000444</t>
  </si>
  <si>
    <t>RET-000445</t>
  </si>
  <si>
    <t>RET-000446</t>
  </si>
  <si>
    <t>RET-000447</t>
  </si>
  <si>
    <t>RET-000448</t>
  </si>
  <si>
    <t>RET-000449</t>
  </si>
  <si>
    <t>RET-000450</t>
  </si>
  <si>
    <t>RET-000451</t>
  </si>
  <si>
    <t>RET-000452</t>
  </si>
  <si>
    <t>RET-000453</t>
  </si>
  <si>
    <t>RET-000454</t>
  </si>
  <si>
    <t>RET-000455</t>
  </si>
  <si>
    <t>RET-000456</t>
  </si>
  <si>
    <t>RET-000457</t>
  </si>
  <si>
    <t>RET-000458</t>
  </si>
  <si>
    <t>RET-000459</t>
  </si>
  <si>
    <t>RET-000460</t>
  </si>
  <si>
    <t>RET-000461</t>
  </si>
  <si>
    <t>RET-000462</t>
  </si>
  <si>
    <t>RET-000463</t>
  </si>
  <si>
    <t>RET-000464</t>
  </si>
  <si>
    <t>RET-000465</t>
  </si>
  <si>
    <t>RET-000466</t>
  </si>
  <si>
    <t>RET-000467</t>
  </si>
  <si>
    <t>RET-000468</t>
  </si>
  <si>
    <t>RET-000469</t>
  </si>
  <si>
    <t>RET-000470</t>
  </si>
  <si>
    <t>RET-000471</t>
  </si>
  <si>
    <t>RET-000472</t>
  </si>
  <si>
    <t>RET-000473</t>
  </si>
  <si>
    <t>RET-000474</t>
  </si>
  <si>
    <t>RET-000475</t>
  </si>
  <si>
    <t>RET-000476</t>
  </si>
  <si>
    <t>RET-000477</t>
  </si>
  <si>
    <t>RET-000478</t>
  </si>
  <si>
    <t>RET-000479</t>
  </si>
  <si>
    <t>RET-000480</t>
  </si>
  <si>
    <t>RET-000481</t>
  </si>
  <si>
    <t>RET-000482</t>
  </si>
  <si>
    <t>RET-000483</t>
  </si>
  <si>
    <t>RET-000484</t>
  </si>
  <si>
    <t>RET-000485</t>
  </si>
  <si>
    <t>RET-000486</t>
  </si>
  <si>
    <t>RET-000487</t>
  </si>
  <si>
    <t>RET-000488</t>
  </si>
  <si>
    <t>RET-000489</t>
  </si>
  <si>
    <t>RET-000490</t>
  </si>
  <si>
    <t>RET-000491</t>
  </si>
  <si>
    <t>RET-000492</t>
  </si>
  <si>
    <t>RET-000493</t>
  </si>
  <si>
    <t>RET-000494</t>
  </si>
  <si>
    <t>RET-000495</t>
  </si>
  <si>
    <t>RET-000496</t>
  </si>
  <si>
    <t>RET-000497</t>
  </si>
  <si>
    <t>RET-000498</t>
  </si>
  <si>
    <t>RET-000499</t>
  </si>
  <si>
    <t>RET-000500</t>
  </si>
  <si>
    <t>RET-000501</t>
  </si>
  <si>
    <t>RET-000502</t>
  </si>
  <si>
    <t>RET-000503</t>
  </si>
  <si>
    <t>RET-000504</t>
  </si>
  <si>
    <t>RET-000505</t>
  </si>
  <si>
    <t>RET-000506</t>
  </si>
  <si>
    <t>RET-000507</t>
  </si>
  <si>
    <t>RET-000508</t>
  </si>
  <si>
    <t>RET-000509</t>
  </si>
  <si>
    <t>RET-000510</t>
  </si>
  <si>
    <t>RET-000511</t>
  </si>
  <si>
    <t>RET-000512</t>
  </si>
  <si>
    <t>RET-000513</t>
  </si>
  <si>
    <t>RET-000514</t>
  </si>
  <si>
    <t>RET-000515</t>
  </si>
  <si>
    <t>RET-000516</t>
  </si>
  <si>
    <t>RET-000517</t>
  </si>
  <si>
    <t>RET-000518</t>
  </si>
  <si>
    <t>RET-000519</t>
  </si>
  <si>
    <t>RET-000520</t>
  </si>
  <si>
    <t>RET-000521</t>
  </si>
  <si>
    <t>RET-000522</t>
  </si>
  <si>
    <t>RET-000523</t>
  </si>
  <si>
    <t>RET-000524</t>
  </si>
  <si>
    <t>RET-000525</t>
  </si>
  <si>
    <t>RET-000526</t>
  </si>
  <si>
    <t>RET-000527</t>
  </si>
  <si>
    <t>RET-000528</t>
  </si>
  <si>
    <t>RET-000529</t>
  </si>
  <si>
    <t>RET-000530</t>
  </si>
  <si>
    <t>RET-000531</t>
  </si>
  <si>
    <t>RET-000532</t>
  </si>
  <si>
    <t>RET-000533</t>
  </si>
  <si>
    <t>RET-000534</t>
  </si>
  <si>
    <t>RET-000535</t>
  </si>
  <si>
    <t>RET-000536</t>
  </si>
  <si>
    <t>RET-000537</t>
  </si>
  <si>
    <t>RET-000538</t>
  </si>
  <si>
    <t>RET-000539</t>
  </si>
  <si>
    <t>RET-000540</t>
  </si>
  <si>
    <t>RET-000541</t>
  </si>
  <si>
    <t>RET-000542</t>
  </si>
  <si>
    <t>RET-000543</t>
  </si>
  <si>
    <t>RET-000544</t>
  </si>
  <si>
    <t>RET-000545</t>
  </si>
  <si>
    <t>RET-000546</t>
  </si>
  <si>
    <t>RET-000547</t>
  </si>
  <si>
    <t>RET-000548</t>
  </si>
  <si>
    <t>RET-000549</t>
  </si>
  <si>
    <t>RET-000550</t>
  </si>
  <si>
    <t>RET-000551</t>
  </si>
  <si>
    <t>RET-000552</t>
  </si>
  <si>
    <t>RET-000553</t>
  </si>
  <si>
    <t>RET-000554</t>
  </si>
  <si>
    <t>RET-000555</t>
  </si>
  <si>
    <t>RET-000556</t>
  </si>
  <si>
    <t>RET-000557</t>
  </si>
  <si>
    <t>RET-000558</t>
  </si>
  <si>
    <t>RET-000559</t>
  </si>
  <si>
    <t>RET-000560</t>
  </si>
  <si>
    <t>RET-000561</t>
  </si>
  <si>
    <t>RET-000562</t>
  </si>
  <si>
    <t>RET-000563</t>
  </si>
  <si>
    <t>RET-000564</t>
  </si>
  <si>
    <t>RET-000565</t>
  </si>
  <si>
    <t>RET-000566</t>
  </si>
  <si>
    <t>RET-000567</t>
  </si>
  <si>
    <t>RET-000568</t>
  </si>
  <si>
    <t>RET-000569</t>
  </si>
  <si>
    <t>RET-000570</t>
  </si>
  <si>
    <t>RET-000571</t>
  </si>
  <si>
    <t>RET-000572</t>
  </si>
  <si>
    <t>RET-000573</t>
  </si>
  <si>
    <t>RET-000574</t>
  </si>
  <si>
    <t>RET-000575</t>
  </si>
  <si>
    <t>RET-000576</t>
  </si>
  <si>
    <t>RET-000577</t>
  </si>
  <si>
    <t>RET-000578</t>
  </si>
  <si>
    <t>RET-000579</t>
  </si>
  <si>
    <t>RET-000580</t>
  </si>
  <si>
    <t>RET-000581</t>
  </si>
  <si>
    <t>RET-000582</t>
  </si>
  <si>
    <t>RET-000583</t>
  </si>
  <si>
    <t>RET-000584</t>
  </si>
  <si>
    <t>RET-000585</t>
  </si>
  <si>
    <t>RET-000586</t>
  </si>
  <si>
    <t>RET-000587</t>
  </si>
  <si>
    <t>RET-000588</t>
  </si>
  <si>
    <t>RET-000589</t>
  </si>
  <si>
    <t>RET-000590</t>
  </si>
  <si>
    <t>RET-000591</t>
  </si>
  <si>
    <t>RET-000592</t>
  </si>
  <si>
    <t>RET-000593</t>
  </si>
  <si>
    <t>RET-000594</t>
  </si>
  <si>
    <t>RET-000595</t>
  </si>
  <si>
    <t>RET-000596</t>
  </si>
  <si>
    <t>RET-000597</t>
  </si>
  <si>
    <t>RET-000598</t>
  </si>
  <si>
    <t>RET-000599</t>
  </si>
  <si>
    <t>RET-000600</t>
  </si>
  <si>
    <t>RET-000601</t>
  </si>
  <si>
    <t>RET-000602</t>
  </si>
  <si>
    <t>RET-000603</t>
  </si>
  <si>
    <t>RET-000604</t>
  </si>
  <si>
    <t>RET-000605</t>
  </si>
  <si>
    <t>RET-000606</t>
  </si>
  <si>
    <t>RET-000607</t>
  </si>
  <si>
    <t>RET-000608</t>
  </si>
  <si>
    <t>RET-000609</t>
  </si>
  <si>
    <t>RET-000610</t>
  </si>
  <si>
    <t>RET-000611</t>
  </si>
  <si>
    <t>RET-000612</t>
  </si>
  <si>
    <t>RET-000613</t>
  </si>
  <si>
    <t>RET-000614</t>
  </si>
  <si>
    <t>RET-000615</t>
  </si>
  <si>
    <t>RET-000616</t>
  </si>
  <si>
    <t>RET-000617</t>
  </si>
  <si>
    <t>RET-000618</t>
  </si>
  <si>
    <t>RET-000619</t>
  </si>
  <si>
    <t>RET-000620</t>
  </si>
  <si>
    <t>RET-000621</t>
  </si>
  <si>
    <t>RET-000622</t>
  </si>
  <si>
    <t>RET-000623</t>
  </si>
  <si>
    <t>RET-000624</t>
  </si>
  <si>
    <t>RET-000625</t>
  </si>
  <si>
    <t>RET-000626</t>
  </si>
  <si>
    <t>RET-000627</t>
  </si>
  <si>
    <t>RET-000628</t>
  </si>
  <si>
    <t>RET-000629</t>
  </si>
  <si>
    <t>RET-000630</t>
  </si>
  <si>
    <t>RET-000631</t>
  </si>
  <si>
    <t>RET-000632</t>
  </si>
  <si>
    <t>RET-000633</t>
  </si>
  <si>
    <t>RET-000634</t>
  </si>
  <si>
    <t>RET-000635</t>
  </si>
  <si>
    <t>RET-000636</t>
  </si>
  <si>
    <t>RET-000637</t>
  </si>
  <si>
    <t>RET-000638</t>
  </si>
  <si>
    <t>RET-000639</t>
  </si>
  <si>
    <t>RET-000640</t>
  </si>
  <si>
    <t>RET-000641</t>
  </si>
  <si>
    <t>RET-000642</t>
  </si>
  <si>
    <t>RET-000643</t>
  </si>
  <si>
    <t>RET-000644</t>
  </si>
  <si>
    <t>RET-000645</t>
  </si>
  <si>
    <t>RET-000646</t>
  </si>
  <si>
    <t>RET-000647</t>
  </si>
  <si>
    <t>RET-000648</t>
  </si>
  <si>
    <t>RET-000649</t>
  </si>
  <si>
    <t>RET-000650</t>
  </si>
  <si>
    <t>RET-000651</t>
  </si>
  <si>
    <t>RET-000652</t>
  </si>
  <si>
    <t>RET-000653</t>
  </si>
  <si>
    <t>RET-000654</t>
  </si>
  <si>
    <t>RET-000655</t>
  </si>
  <si>
    <t>RET-000656</t>
  </si>
  <si>
    <t>RET-000657</t>
  </si>
  <si>
    <t>RET-000658</t>
  </si>
  <si>
    <t>RET-000659</t>
  </si>
  <si>
    <t>RET-000660</t>
  </si>
  <si>
    <t>RET-000661</t>
  </si>
  <si>
    <t>RET-000662</t>
  </si>
  <si>
    <t>RET-000663</t>
  </si>
  <si>
    <t>RET-000664</t>
  </si>
  <si>
    <t>RET-000665</t>
  </si>
  <si>
    <t>RET-000666</t>
  </si>
  <si>
    <t>RET-000667</t>
  </si>
  <si>
    <t>RET-000668</t>
  </si>
  <si>
    <t>RET-000669</t>
  </si>
  <si>
    <t>RET-000670</t>
  </si>
  <si>
    <t>RET-000671</t>
  </si>
  <si>
    <t>RET-000672</t>
  </si>
  <si>
    <t>RET-000673</t>
  </si>
  <si>
    <t>RET-000674</t>
  </si>
  <si>
    <t>RET-000675</t>
  </si>
  <si>
    <t>RET-000676</t>
  </si>
  <si>
    <t>RET-000677</t>
  </si>
  <si>
    <t>RET-000678</t>
  </si>
  <si>
    <t>RET-000679</t>
  </si>
  <si>
    <t>RET-000680</t>
  </si>
  <si>
    <t>RET-000681</t>
  </si>
  <si>
    <t>RET-000682</t>
  </si>
  <si>
    <t>RET-000683</t>
  </si>
  <si>
    <t>RET-000684</t>
  </si>
  <si>
    <t>RET-000685</t>
  </si>
  <si>
    <t>RET-000686</t>
  </si>
  <si>
    <t>RET-000687</t>
  </si>
  <si>
    <t>RET-000688</t>
  </si>
  <si>
    <t>RET-000689</t>
  </si>
  <si>
    <t>RET-000690</t>
  </si>
  <si>
    <t>RET-000691</t>
  </si>
  <si>
    <t>RET-000692</t>
  </si>
  <si>
    <t>RET-000693</t>
  </si>
  <si>
    <t>RET-000694</t>
  </si>
  <si>
    <t>RET-000695</t>
  </si>
  <si>
    <t>RET-000696</t>
  </si>
  <si>
    <t>RET-000697</t>
  </si>
  <si>
    <t>RET-000698</t>
  </si>
  <si>
    <t>RET-000699</t>
  </si>
  <si>
    <t>RET-000700</t>
  </si>
  <si>
    <t>RET-000701</t>
  </si>
  <si>
    <t>RET-000702</t>
  </si>
  <si>
    <t>RET-000703</t>
  </si>
  <si>
    <t>RET-000704</t>
  </si>
  <si>
    <t>RET-000705</t>
  </si>
  <si>
    <t>RET-000706</t>
  </si>
  <si>
    <t>RET-000707</t>
  </si>
  <si>
    <t>RET-000708</t>
  </si>
  <si>
    <t>RET-000709</t>
  </si>
  <si>
    <t>RET-000710</t>
  </si>
  <si>
    <t>RET-000711</t>
  </si>
  <si>
    <t>RET-000712</t>
  </si>
  <si>
    <t>RET-000713</t>
  </si>
  <si>
    <t>RET-000714</t>
  </si>
  <si>
    <t>RET-000715</t>
  </si>
  <si>
    <t>RET-000716</t>
  </si>
  <si>
    <t>RET-000717</t>
  </si>
  <si>
    <t>RET-000718</t>
  </si>
  <si>
    <t>RET-000719</t>
  </si>
  <si>
    <t>RET-000720</t>
  </si>
  <si>
    <t>RET-000721</t>
  </si>
  <si>
    <t>RET-000722</t>
  </si>
  <si>
    <t>RET-000723</t>
  </si>
  <si>
    <t>RET-000724</t>
  </si>
  <si>
    <t>RET-000725</t>
  </si>
  <si>
    <t>RET-000726</t>
  </si>
  <si>
    <t>RET-000727</t>
  </si>
  <si>
    <t>RET-000728</t>
  </si>
  <si>
    <t>RET-000729</t>
  </si>
  <si>
    <t>RET-000730</t>
  </si>
  <si>
    <t>RET-000731</t>
  </si>
  <si>
    <t>RET-000732</t>
  </si>
  <si>
    <t>RET-000733</t>
  </si>
  <si>
    <t>RET-000734</t>
  </si>
  <si>
    <t>RET-000735</t>
  </si>
  <si>
    <t>RET-000736</t>
  </si>
  <si>
    <t>RET-000737</t>
  </si>
  <si>
    <t>RET-000738</t>
  </si>
  <si>
    <t>RET-000739</t>
  </si>
  <si>
    <t>RET-000740</t>
  </si>
  <si>
    <t>RET-000741</t>
  </si>
  <si>
    <t>RET-000742</t>
  </si>
  <si>
    <t>RET-000743</t>
  </si>
  <si>
    <t>RET-000744</t>
  </si>
  <si>
    <t>RET-000745</t>
  </si>
  <si>
    <t>RET-000746</t>
  </si>
  <si>
    <t>RET-000747</t>
  </si>
  <si>
    <t>RET-000748</t>
  </si>
  <si>
    <t>RET-000749</t>
  </si>
  <si>
    <t>RET-000750</t>
  </si>
  <si>
    <t>RET-000751</t>
  </si>
  <si>
    <t>RET-000752</t>
  </si>
  <si>
    <t>RET-000753</t>
  </si>
  <si>
    <t>RET-000754</t>
  </si>
  <si>
    <t>RET-000755</t>
  </si>
  <si>
    <t>RET-000756</t>
  </si>
  <si>
    <t>RET-000757</t>
  </si>
  <si>
    <t>RET-000758</t>
  </si>
  <si>
    <t>RET-000759</t>
  </si>
  <si>
    <t>RET-000760</t>
  </si>
  <si>
    <t>RET-000761</t>
  </si>
  <si>
    <t>RET-000762</t>
  </si>
  <si>
    <t>RET-000763</t>
  </si>
  <si>
    <t>RET-000764</t>
  </si>
  <si>
    <t>RET-000765</t>
  </si>
  <si>
    <t>RET-000766</t>
  </si>
  <si>
    <t>RET-000767</t>
  </si>
  <si>
    <t>RET-000768</t>
  </si>
  <si>
    <t>RET-000769</t>
  </si>
  <si>
    <t>RET-000770</t>
  </si>
  <si>
    <t>RET-000771</t>
  </si>
  <si>
    <t>RET-000772</t>
  </si>
  <si>
    <t>RET-000773</t>
  </si>
  <si>
    <t>RET-000774</t>
  </si>
  <si>
    <t>RET-000775</t>
  </si>
  <si>
    <t>RET-000776</t>
  </si>
  <si>
    <t>RET-000777</t>
  </si>
  <si>
    <t>RET-000778</t>
  </si>
  <si>
    <t>RET-000779</t>
  </si>
  <si>
    <t>RET-000780</t>
  </si>
  <si>
    <t>RET-000781</t>
  </si>
  <si>
    <t>RET-000782</t>
  </si>
  <si>
    <t>RET-000783</t>
  </si>
  <si>
    <t>RET-000784</t>
  </si>
  <si>
    <t>RET-000785</t>
  </si>
  <si>
    <t>RET-000786</t>
  </si>
  <si>
    <t>RET-000787</t>
  </si>
  <si>
    <t>RET-000788</t>
  </si>
  <si>
    <t>RET-000789</t>
  </si>
  <si>
    <t>RET-000790</t>
  </si>
  <si>
    <t>RET-000791</t>
  </si>
  <si>
    <t>RET-000792</t>
  </si>
  <si>
    <t>RET-000793</t>
  </si>
  <si>
    <t>RET-000794</t>
  </si>
  <si>
    <t>RET-000795</t>
  </si>
  <si>
    <t>RET-000796</t>
  </si>
  <si>
    <t>RET-000797</t>
  </si>
  <si>
    <t>RET-000798</t>
  </si>
  <si>
    <t>RET-000799</t>
  </si>
  <si>
    <t>RET-000800</t>
  </si>
  <si>
    <t>RET-000801</t>
  </si>
  <si>
    <t>RET-000802</t>
  </si>
  <si>
    <t>RET-000803</t>
  </si>
  <si>
    <t>RET-000804</t>
  </si>
  <si>
    <t>RET-000805</t>
  </si>
  <si>
    <t>RET-000806</t>
  </si>
  <si>
    <t>RET-000807</t>
  </si>
  <si>
    <t>RET-000808</t>
  </si>
  <si>
    <t>RET-000809</t>
  </si>
  <si>
    <t>RET-000810</t>
  </si>
  <si>
    <t>RET-000811</t>
  </si>
  <si>
    <t>RET-000812</t>
  </si>
  <si>
    <t>RET-000813</t>
  </si>
  <si>
    <t>RET-000814</t>
  </si>
  <si>
    <t>RET-000815</t>
  </si>
  <si>
    <t>RET-000816</t>
  </si>
  <si>
    <t>RET-000817</t>
  </si>
  <si>
    <t>RET-000818</t>
  </si>
  <si>
    <t>RET-000819</t>
  </si>
  <si>
    <t>RET-000820</t>
  </si>
  <si>
    <t>RET-000821</t>
  </si>
  <si>
    <t>RET-000822</t>
  </si>
  <si>
    <t>RET-000823</t>
  </si>
  <si>
    <t>RET-000824</t>
  </si>
  <si>
    <t>RET-000825</t>
  </si>
  <si>
    <t>RET-000826</t>
  </si>
  <si>
    <t>RET-000827</t>
  </si>
  <si>
    <t>RET-000828</t>
  </si>
  <si>
    <t>RET-000829</t>
  </si>
  <si>
    <t>RET-000830</t>
  </si>
  <si>
    <t>RET-000831</t>
  </si>
  <si>
    <t>RET-000832</t>
  </si>
  <si>
    <t>RET-000833</t>
  </si>
  <si>
    <t>RET-000834</t>
  </si>
  <si>
    <t>RET-000835</t>
  </si>
  <si>
    <t>RET-000836</t>
  </si>
  <si>
    <t>RET-000837</t>
  </si>
  <si>
    <t>RET-000838</t>
  </si>
  <si>
    <t>RET-000839</t>
  </si>
  <si>
    <t>RET-000840</t>
  </si>
  <si>
    <t>RET-000841</t>
  </si>
  <si>
    <t>RET-000842</t>
  </si>
  <si>
    <t>RET-000843</t>
  </si>
  <si>
    <t>RET-000844</t>
  </si>
  <si>
    <t>RET-000845</t>
  </si>
  <si>
    <t>RET-000846</t>
  </si>
  <si>
    <t>RET-000847</t>
  </si>
  <si>
    <t>RET-000848</t>
  </si>
  <si>
    <t>RET-000849</t>
  </si>
  <si>
    <t>RET-000850</t>
  </si>
  <si>
    <t>RET-000851</t>
  </si>
  <si>
    <t>RET-000852</t>
  </si>
  <si>
    <t>RET-000853</t>
  </si>
  <si>
    <t>RET-000854</t>
  </si>
  <si>
    <t>RET-000855</t>
  </si>
  <si>
    <t>RET-000856</t>
  </si>
  <si>
    <t>RET-000857</t>
  </si>
  <si>
    <t>RET-000858</t>
  </si>
  <si>
    <t>RET-000859</t>
  </si>
  <si>
    <t>RET-000860</t>
  </si>
  <si>
    <t>RET-000861</t>
  </si>
  <si>
    <t>RET-000862</t>
  </si>
  <si>
    <t>RET-000863</t>
  </si>
  <si>
    <t>RET-000864</t>
  </si>
  <si>
    <t>RET-000865</t>
  </si>
  <si>
    <t>RET-000866</t>
  </si>
  <si>
    <t>RET-000867</t>
  </si>
  <si>
    <t>RET-000868</t>
  </si>
  <si>
    <t>RET-000869</t>
  </si>
  <si>
    <t>RET-000870</t>
  </si>
  <si>
    <t>RET-000871</t>
  </si>
  <si>
    <t>RET-000872</t>
  </si>
  <si>
    <t>RET-000873</t>
  </si>
  <si>
    <t>RET-000874</t>
  </si>
  <si>
    <t>RET-000875</t>
  </si>
  <si>
    <t>RET-000876</t>
  </si>
  <si>
    <t>RET-000877</t>
  </si>
  <si>
    <t>RET-000878</t>
  </si>
  <si>
    <t>RET-000879</t>
  </si>
  <si>
    <t>RET-000880</t>
  </si>
  <si>
    <t>RET-000881</t>
  </si>
  <si>
    <t>RET-000882</t>
  </si>
  <si>
    <t>RET-000883</t>
  </si>
  <si>
    <t>RET-000884</t>
  </si>
  <si>
    <t>RET-000885</t>
  </si>
  <si>
    <t>RET-000886</t>
  </si>
  <si>
    <t>RET-000887</t>
  </si>
  <si>
    <t>RET-000888</t>
  </si>
  <si>
    <t>RET-000889</t>
  </si>
  <si>
    <t>RET-000890</t>
  </si>
  <si>
    <t>RET-000891</t>
  </si>
  <si>
    <t>RET-000892</t>
  </si>
  <si>
    <t>RET-000893</t>
  </si>
  <si>
    <t>RET-000894</t>
  </si>
  <si>
    <t>RET-000895</t>
  </si>
  <si>
    <t>RET-000896</t>
  </si>
  <si>
    <t>RET-000897</t>
  </si>
  <si>
    <t>RET-000898</t>
  </si>
  <si>
    <t>RET-000899</t>
  </si>
  <si>
    <t>RET-000900</t>
  </si>
  <si>
    <t>RET-000901</t>
  </si>
  <si>
    <t>RET-000902</t>
  </si>
  <si>
    <t>RET-000903</t>
  </si>
  <si>
    <t>RET-000904</t>
  </si>
  <si>
    <t>RET-000905</t>
  </si>
  <si>
    <t>RET-000906</t>
  </si>
  <si>
    <t>RET-000907</t>
  </si>
  <si>
    <t>RET-000908</t>
  </si>
  <si>
    <t>RET-000909</t>
  </si>
  <si>
    <t>RET-000910</t>
  </si>
  <si>
    <t>RET-000911</t>
  </si>
  <si>
    <t>RET-000912</t>
  </si>
  <si>
    <t>RET-000913</t>
  </si>
  <si>
    <t>RET-000914</t>
  </si>
  <si>
    <t>RET-000915</t>
  </si>
  <si>
    <t>RET-000916</t>
  </si>
  <si>
    <t>RET-000917</t>
  </si>
  <si>
    <t>RET-000918</t>
  </si>
  <si>
    <t>RET-000919</t>
  </si>
  <si>
    <t>RET-000920</t>
  </si>
  <si>
    <t>RET-000921</t>
  </si>
  <si>
    <t>RET-000922</t>
  </si>
  <si>
    <t>RET-000923</t>
  </si>
  <si>
    <t>RET-000924</t>
  </si>
  <si>
    <t>RET-000925</t>
  </si>
  <si>
    <t>RET-000926</t>
  </si>
  <si>
    <t>RET-000927</t>
  </si>
  <si>
    <t>RET-000928</t>
  </si>
  <si>
    <t>RET-000929</t>
  </si>
  <si>
    <t>RET-000930</t>
  </si>
  <si>
    <t>RET-000931</t>
  </si>
  <si>
    <t>RET-000932</t>
  </si>
  <si>
    <t>RET-000933</t>
  </si>
  <si>
    <t>RET-000934</t>
  </si>
  <si>
    <t>RET-000935</t>
  </si>
  <si>
    <t>RET-000936</t>
  </si>
  <si>
    <t>RET-000937</t>
  </si>
  <si>
    <t>RET-000938</t>
  </si>
  <si>
    <t>RET-000939</t>
  </si>
  <si>
    <t>RET-000940</t>
  </si>
  <si>
    <t>RET-000941</t>
  </si>
  <si>
    <t>RET-000942</t>
  </si>
  <si>
    <t>RET-000943</t>
  </si>
  <si>
    <t>RET-000944</t>
  </si>
  <si>
    <t>RET-000945</t>
  </si>
  <si>
    <t>RET-000946</t>
  </si>
  <si>
    <t>RET-000947</t>
  </si>
  <si>
    <t>RET-000948</t>
  </si>
  <si>
    <t>RET-000949</t>
  </si>
  <si>
    <t>RET-000950</t>
  </si>
  <si>
    <t>RET-000951</t>
  </si>
  <si>
    <t>RET-000952</t>
  </si>
  <si>
    <t>RET-000953</t>
  </si>
  <si>
    <t>RET-000954</t>
  </si>
  <si>
    <t>RET-000955</t>
  </si>
  <si>
    <t>RET-000956</t>
  </si>
  <si>
    <t>RET-000957</t>
  </si>
  <si>
    <t>RET-000958</t>
  </si>
  <si>
    <t>RET-000959</t>
  </si>
  <si>
    <t>RET-000960</t>
  </si>
  <si>
    <t>RET-000961</t>
  </si>
  <si>
    <t>RET-000962</t>
  </si>
  <si>
    <t>RET-000963</t>
  </si>
  <si>
    <t>RET-000964</t>
  </si>
  <si>
    <t>RET-000965</t>
  </si>
  <si>
    <t>RET-000966</t>
  </si>
  <si>
    <t>RET-000967</t>
  </si>
  <si>
    <t>RET-000968</t>
  </si>
  <si>
    <t>RET-000969</t>
  </si>
  <si>
    <t>RET-000970</t>
  </si>
  <si>
    <t>RET-000971</t>
  </si>
  <si>
    <t>RET-000972</t>
  </si>
  <si>
    <t>RET-000973</t>
  </si>
  <si>
    <t>RET-000974</t>
  </si>
  <si>
    <t>RET-000975</t>
  </si>
  <si>
    <t>RET-000976</t>
  </si>
  <si>
    <t>RET-000977</t>
  </si>
  <si>
    <t>RET-000978</t>
  </si>
  <si>
    <t>RET-000979</t>
  </si>
  <si>
    <t>RET-000980</t>
  </si>
  <si>
    <t>RET-000981</t>
  </si>
  <si>
    <t>RET-000982</t>
  </si>
  <si>
    <t>RET-000983</t>
  </si>
  <si>
    <t>RET-000984</t>
  </si>
  <si>
    <t>RET-000985</t>
  </si>
  <si>
    <t>RET-000986</t>
  </si>
  <si>
    <t>RET-000987</t>
  </si>
  <si>
    <t>RET-000988</t>
  </si>
  <si>
    <t>RET-000989</t>
  </si>
  <si>
    <t>RET-000990</t>
  </si>
  <si>
    <t>RET-000991</t>
  </si>
  <si>
    <t>RET-000992</t>
  </si>
  <si>
    <t>RET-000993</t>
  </si>
  <si>
    <t>RET-000994</t>
  </si>
  <si>
    <t>RET-000995</t>
  </si>
  <si>
    <t>RET-000996</t>
  </si>
  <si>
    <t>RET-000997</t>
  </si>
  <si>
    <t>RET-000998</t>
  </si>
  <si>
    <t>RET-000999</t>
  </si>
  <si>
    <t>RET-001000</t>
  </si>
  <si>
    <t>RET-001001</t>
  </si>
  <si>
    <t>RET-001002</t>
  </si>
  <si>
    <t>RET-001003</t>
  </si>
  <si>
    <t>RET-001004</t>
  </si>
  <si>
    <t>RET-001005</t>
  </si>
  <si>
    <t>RET-001006</t>
  </si>
  <si>
    <t>RET-001007</t>
  </si>
  <si>
    <t>RET-001008</t>
  </si>
  <si>
    <t>RET-001009</t>
  </si>
  <si>
    <t>RET-001010</t>
  </si>
  <si>
    <t>RET-001011</t>
  </si>
  <si>
    <t>RET-001012</t>
  </si>
  <si>
    <t>RET-001013</t>
  </si>
  <si>
    <t>RET-001014</t>
  </si>
  <si>
    <t>RET-001015</t>
  </si>
  <si>
    <t>RET-001016</t>
  </si>
  <si>
    <t>RET-001017</t>
  </si>
  <si>
    <t>RET-001018</t>
  </si>
  <si>
    <t>RET-001019</t>
  </si>
  <si>
    <t>RET-001020</t>
  </si>
  <si>
    <t>RET-001021</t>
  </si>
  <si>
    <t>RET-001022</t>
  </si>
  <si>
    <t>RET-001023</t>
  </si>
  <si>
    <t>RET-001024</t>
  </si>
  <si>
    <t>RET-001025</t>
  </si>
  <si>
    <t>RET-001026</t>
  </si>
  <si>
    <t>RET-001027</t>
  </si>
  <si>
    <t>RET-001028</t>
  </si>
  <si>
    <t>RET-001029</t>
  </si>
  <si>
    <t>RET-001030</t>
  </si>
  <si>
    <t>RET-001031</t>
  </si>
  <si>
    <t>RET-001032</t>
  </si>
  <si>
    <t>RET-001033</t>
  </si>
  <si>
    <t>RET-001034</t>
  </si>
  <si>
    <t>RET-001035</t>
  </si>
  <si>
    <t>RET-001036</t>
  </si>
  <si>
    <t>RET-001037</t>
  </si>
  <si>
    <t>RET-001038</t>
  </si>
  <si>
    <t>RET-001039</t>
  </si>
  <si>
    <t>RET-001040</t>
  </si>
  <si>
    <t>RET-001041</t>
  </si>
  <si>
    <t>RET-001042</t>
  </si>
  <si>
    <t>RET-001043</t>
  </si>
  <si>
    <t>RET-001044</t>
  </si>
  <si>
    <t>RET-001045</t>
  </si>
  <si>
    <t>RET-001046</t>
  </si>
  <si>
    <t>RET-001047</t>
  </si>
  <si>
    <t>RET-001048</t>
  </si>
  <si>
    <t>RET-001049</t>
  </si>
  <si>
    <t>RET-001050</t>
  </si>
  <si>
    <t>RET-001051</t>
  </si>
  <si>
    <t>RET-001052</t>
  </si>
  <si>
    <t>RET-001053</t>
  </si>
  <si>
    <t>RET-001054</t>
  </si>
  <si>
    <t>RET-001055</t>
  </si>
  <si>
    <t>RET-001056</t>
  </si>
  <si>
    <t>RET-001057</t>
  </si>
  <si>
    <t>RET-001058</t>
  </si>
  <si>
    <t>RET-001059</t>
  </si>
  <si>
    <t>RET-001060</t>
  </si>
  <si>
    <t>RET-001061</t>
  </si>
  <si>
    <t>RET-001062</t>
  </si>
  <si>
    <t>RET-001063</t>
  </si>
  <si>
    <t>RET-001064</t>
  </si>
  <si>
    <t>RET-001065</t>
  </si>
  <si>
    <t>RET-001066</t>
  </si>
  <si>
    <t>RET-001067</t>
  </si>
  <si>
    <t>RET-001068</t>
  </si>
  <si>
    <t>RET-001069</t>
  </si>
  <si>
    <t>RET-001070</t>
  </si>
  <si>
    <t>RET-001071</t>
  </si>
  <si>
    <t>RET-001072</t>
  </si>
  <si>
    <t>RET-001073</t>
  </si>
  <si>
    <t>RET-001074</t>
  </si>
  <si>
    <t>RET-001075</t>
  </si>
  <si>
    <t>RET-001076</t>
  </si>
  <si>
    <t>RET-001077</t>
  </si>
  <si>
    <t>RET-001078</t>
  </si>
  <si>
    <t>RET-001079</t>
  </si>
  <si>
    <t>RET-001080</t>
  </si>
  <si>
    <t>RET-001081</t>
  </si>
  <si>
    <t>RET-001082</t>
  </si>
  <si>
    <t>RET-001083</t>
  </si>
  <si>
    <t>RET-001084</t>
  </si>
  <si>
    <t>RET-001085</t>
  </si>
  <si>
    <t>RET-001086</t>
  </si>
  <si>
    <t>RET-001087</t>
  </si>
  <si>
    <t>RET-001088</t>
  </si>
  <si>
    <t>RET-001089</t>
  </si>
  <si>
    <t>RET-001090</t>
  </si>
  <si>
    <t>RET-001091</t>
  </si>
  <si>
    <t>RET-001092</t>
  </si>
  <si>
    <t>RET-001093</t>
  </si>
  <si>
    <t>RET-001094</t>
  </si>
  <si>
    <t>RET-001095</t>
  </si>
  <si>
    <t>RET-001096</t>
  </si>
  <si>
    <t>RET-001097</t>
  </si>
  <si>
    <t>RET-001098</t>
  </si>
  <si>
    <t>RET-001099</t>
  </si>
  <si>
    <t>RET-001100</t>
  </si>
  <si>
    <t>RET-001101</t>
  </si>
  <si>
    <t>RET-001102</t>
  </si>
  <si>
    <t>RET-001103</t>
  </si>
  <si>
    <t>RET-001104</t>
  </si>
  <si>
    <t>RET-001105</t>
  </si>
  <si>
    <t>RET-001106</t>
  </si>
  <si>
    <t>RET-001107</t>
  </si>
  <si>
    <t>RET-001108</t>
  </si>
  <si>
    <t>RET-001109</t>
  </si>
  <si>
    <t>RET-001110</t>
  </si>
  <si>
    <t>RET-001111</t>
  </si>
  <si>
    <t>RET-001112</t>
  </si>
  <si>
    <t>RET-001113</t>
  </si>
  <si>
    <t>RET-001114</t>
  </si>
  <si>
    <t>RET-001115</t>
  </si>
  <si>
    <t>RET-001116</t>
  </si>
  <si>
    <t>RET-001117</t>
  </si>
  <si>
    <t>RET-001118</t>
  </si>
  <si>
    <t>RET-001119</t>
  </si>
  <si>
    <t>RET-001120</t>
  </si>
  <si>
    <t>RET-001121</t>
  </si>
  <si>
    <t>RET-001122</t>
  </si>
  <si>
    <t>RET-001123</t>
  </si>
  <si>
    <t>RET-001124</t>
  </si>
  <si>
    <t>RET-001125</t>
  </si>
  <si>
    <t>RET-001126</t>
  </si>
  <si>
    <t>RET-001127</t>
  </si>
  <si>
    <t>RET-001128</t>
  </si>
  <si>
    <t>RET-001129</t>
  </si>
  <si>
    <t>RET-001130</t>
  </si>
  <si>
    <t>RET-001131</t>
  </si>
  <si>
    <t>RET-001132</t>
  </si>
  <si>
    <t>RET-001133</t>
  </si>
  <si>
    <t>RET-001134</t>
  </si>
  <si>
    <t>RET-001135</t>
  </si>
  <si>
    <t>RET-001136</t>
  </si>
  <si>
    <t>RET-001137</t>
  </si>
  <si>
    <t>RET-001138</t>
  </si>
  <si>
    <t>RET-001139</t>
  </si>
  <si>
    <t>RET-001140</t>
  </si>
  <si>
    <t>RET-001141</t>
  </si>
  <si>
    <t>RET-001142</t>
  </si>
  <si>
    <t>RET-001143</t>
  </si>
  <si>
    <t>RET-001144</t>
  </si>
  <si>
    <t>RET-001145</t>
  </si>
  <si>
    <t>RET-001146</t>
  </si>
  <si>
    <t>RET-001147</t>
  </si>
  <si>
    <t>RET-001148</t>
  </si>
  <si>
    <t>RET-001149</t>
  </si>
  <si>
    <t>RET-001150</t>
  </si>
  <si>
    <t>RET-001151</t>
  </si>
  <si>
    <t>RET-001152</t>
  </si>
  <si>
    <t>RET-001153</t>
  </si>
  <si>
    <t>RET-001154</t>
  </si>
  <si>
    <t>RET-001155</t>
  </si>
  <si>
    <t>RET-001156</t>
  </si>
  <si>
    <t>RET-001157</t>
  </si>
  <si>
    <t>RET-001158</t>
  </si>
  <si>
    <t>RET-001159</t>
  </si>
  <si>
    <t>RET-001160</t>
  </si>
  <si>
    <t>RET-001161</t>
  </si>
  <si>
    <t>RET-001162</t>
  </si>
  <si>
    <t>RET-001163</t>
  </si>
  <si>
    <t>RET-001164</t>
  </si>
  <si>
    <t>RET-001165</t>
  </si>
  <si>
    <t>RET-001166</t>
  </si>
  <si>
    <t>RET-001167</t>
  </si>
  <si>
    <t>RET-001168</t>
  </si>
  <si>
    <t>RET-001169</t>
  </si>
  <si>
    <t>RET-001170</t>
  </si>
  <si>
    <t>RET-001171</t>
  </si>
  <si>
    <t>RET-001172</t>
  </si>
  <si>
    <t>RET-001173</t>
  </si>
  <si>
    <t>RET-001174</t>
  </si>
  <si>
    <t>RET-001175</t>
  </si>
  <si>
    <t>RET-001176</t>
  </si>
  <si>
    <t>RET-001177</t>
  </si>
  <si>
    <t>RET-001178</t>
  </si>
  <si>
    <t>RET-001179</t>
  </si>
  <si>
    <t>RET-001180</t>
  </si>
  <si>
    <t>RET-001181</t>
  </si>
  <si>
    <t>RET-001182</t>
  </si>
  <si>
    <t>RET-001183</t>
  </si>
  <si>
    <t>RET-001184</t>
  </si>
  <si>
    <t>RET-001185</t>
  </si>
  <si>
    <t>RET-001186</t>
  </si>
  <si>
    <t>RET-001187</t>
  </si>
  <si>
    <t>RET-001188</t>
  </si>
  <si>
    <t>RET-001189</t>
  </si>
  <si>
    <t>RET-001190</t>
  </si>
  <si>
    <t>RET-001191</t>
  </si>
  <si>
    <t>RET-001192</t>
  </si>
  <si>
    <t>RET-001193</t>
  </si>
  <si>
    <t>RET-001194</t>
  </si>
  <si>
    <t>RET-001195</t>
  </si>
  <si>
    <t>RET-001196</t>
  </si>
  <si>
    <t>RET-001197</t>
  </si>
  <si>
    <t>RET-001198</t>
  </si>
  <si>
    <t>RET-001199</t>
  </si>
  <si>
    <t>RET-001200</t>
  </si>
  <si>
    <t>RET-001201</t>
  </si>
  <si>
    <t>RET-001202</t>
  </si>
  <si>
    <t>RET-001203</t>
  </si>
  <si>
    <t>RET-001204</t>
  </si>
  <si>
    <t>RET-001205</t>
  </si>
  <si>
    <t>RET-001206</t>
  </si>
  <si>
    <t>RET-001207</t>
  </si>
  <si>
    <t>RET-001208</t>
  </si>
  <si>
    <t>RET-001209</t>
  </si>
  <si>
    <t>RET-001210</t>
  </si>
  <si>
    <t>RET-001211</t>
  </si>
  <si>
    <t>RET-001212</t>
  </si>
  <si>
    <t>RET-001213</t>
  </si>
  <si>
    <t>RET-001214</t>
  </si>
  <si>
    <t>RET-001215</t>
  </si>
  <si>
    <t>RET-001216</t>
  </si>
  <si>
    <t>RET-001217</t>
  </si>
  <si>
    <t>RET-001218</t>
  </si>
  <si>
    <t>RET-001219</t>
  </si>
  <si>
    <t>RET-001220</t>
  </si>
  <si>
    <t>RET-001221</t>
  </si>
  <si>
    <t>RET-001222</t>
  </si>
  <si>
    <t>RET-001223</t>
  </si>
  <si>
    <t>RET-001224</t>
  </si>
  <si>
    <t>RET-001225</t>
  </si>
  <si>
    <t>RET-001226</t>
  </si>
  <si>
    <t>RET-001227</t>
  </si>
  <si>
    <t>RET-001228</t>
  </si>
  <si>
    <t>RET-001229</t>
  </si>
  <si>
    <t>RET-001230</t>
  </si>
  <si>
    <t>RET-001231</t>
  </si>
  <si>
    <t>RET-001232</t>
  </si>
  <si>
    <t>RET-001233</t>
  </si>
  <si>
    <t>RET-001234</t>
  </si>
  <si>
    <t>RET-001235</t>
  </si>
  <si>
    <t>RET-001236</t>
  </si>
  <si>
    <t>RET-001237</t>
  </si>
  <si>
    <t>RET-001238</t>
  </si>
  <si>
    <t>RET-001239</t>
  </si>
  <si>
    <t>RET-001240</t>
  </si>
  <si>
    <t>RET-001241</t>
  </si>
  <si>
    <t>RET-001242</t>
  </si>
  <si>
    <t>RET-001243</t>
  </si>
  <si>
    <t>RET-001244</t>
  </si>
  <si>
    <t>RET-001245</t>
  </si>
  <si>
    <t>RET-001246</t>
  </si>
  <si>
    <t>RET-001247</t>
  </si>
  <si>
    <t>RET-001248</t>
  </si>
  <si>
    <t>RET-001249</t>
  </si>
  <si>
    <t>RET-001250</t>
  </si>
  <si>
    <t>RET-001251</t>
  </si>
  <si>
    <t>RET-001252</t>
  </si>
  <si>
    <t>RET-001253</t>
  </si>
  <si>
    <t>RET-001254</t>
  </si>
  <si>
    <t>RET-001255</t>
  </si>
  <si>
    <t>RET-001256</t>
  </si>
  <si>
    <t>RET-001257</t>
  </si>
  <si>
    <t>RET-001258</t>
  </si>
  <si>
    <t>RET-001259</t>
  </si>
  <si>
    <t>RET-001260</t>
  </si>
  <si>
    <t>RET-001261</t>
  </si>
  <si>
    <t>RET-001262</t>
  </si>
  <si>
    <t>RET-001263</t>
  </si>
  <si>
    <t>RET-001264</t>
  </si>
  <si>
    <t>RET-001265</t>
  </si>
  <si>
    <t>RET-001266</t>
  </si>
  <si>
    <t>RET-001267</t>
  </si>
  <si>
    <t>RET-001268</t>
  </si>
  <si>
    <t>RET-001269</t>
  </si>
  <si>
    <t>RET-001270</t>
  </si>
  <si>
    <t>RET-001271</t>
  </si>
  <si>
    <t>RET-001272</t>
  </si>
  <si>
    <t>RET-001273</t>
  </si>
  <si>
    <t>RET-001274</t>
  </si>
  <si>
    <t>RET-001275</t>
  </si>
  <si>
    <t>RET-001276</t>
  </si>
  <si>
    <t>RET-001277</t>
  </si>
  <si>
    <t>RET-001278</t>
  </si>
  <si>
    <t>RET-001279</t>
  </si>
  <si>
    <t>RET-001280</t>
  </si>
  <si>
    <t>RET-001281</t>
  </si>
  <si>
    <t>RET-001282</t>
  </si>
  <si>
    <t>RET-001283</t>
  </si>
  <si>
    <t>RET-001284</t>
  </si>
  <si>
    <t>RET-001285</t>
  </si>
  <si>
    <t>RET-001286</t>
  </si>
  <si>
    <t>RET-001287</t>
  </si>
  <si>
    <t>RET-001288</t>
  </si>
  <si>
    <t>RET-001289</t>
  </si>
  <si>
    <t>RET-001290</t>
  </si>
  <si>
    <t>RET-001291</t>
  </si>
  <si>
    <t>RET-001292</t>
  </si>
  <si>
    <t>RET-001293</t>
  </si>
  <si>
    <t>RET-001294</t>
  </si>
  <si>
    <t>RET-001295</t>
  </si>
  <si>
    <t>RET-001296</t>
  </si>
  <si>
    <t>RET-001297</t>
  </si>
  <si>
    <t>RET-001298</t>
  </si>
  <si>
    <t>RET-001299</t>
  </si>
  <si>
    <t>RET-001300</t>
  </si>
  <si>
    <t>RET-001301</t>
  </si>
  <si>
    <t>RET-001302</t>
  </si>
  <si>
    <t>RET-001303</t>
  </si>
  <si>
    <t>RET-001304</t>
  </si>
  <si>
    <t>RET-001305</t>
  </si>
  <si>
    <t>RET-001306</t>
  </si>
  <si>
    <t>RET-001307</t>
  </si>
  <si>
    <t>RET-001308</t>
  </si>
  <si>
    <t>RET-001309</t>
  </si>
  <si>
    <t>RET-001310</t>
  </si>
  <si>
    <t>RET-001311</t>
  </si>
  <si>
    <t>RET-001312</t>
  </si>
  <si>
    <t>RET-001313</t>
  </si>
  <si>
    <t>RET-001314</t>
  </si>
  <si>
    <t>RET-001315</t>
  </si>
  <si>
    <t>RET-001316</t>
  </si>
  <si>
    <t>RET-001317</t>
  </si>
  <si>
    <t>RET-001318</t>
  </si>
  <si>
    <t>RET-001319</t>
  </si>
  <si>
    <t>RET-001320</t>
  </si>
  <si>
    <t>RET-001321</t>
  </si>
  <si>
    <t>RET-001322</t>
  </si>
  <si>
    <t>RET-001323</t>
  </si>
  <si>
    <t>RET-001324</t>
  </si>
  <si>
    <t>RET-001325</t>
  </si>
  <si>
    <t>RET-001326</t>
  </si>
  <si>
    <t>RET-001327</t>
  </si>
  <si>
    <t>RET-001328</t>
  </si>
  <si>
    <t>RET-001329</t>
  </si>
  <si>
    <t>RET-001330</t>
  </si>
  <si>
    <t>RET-001331</t>
  </si>
  <si>
    <t>RET-001332</t>
  </si>
  <si>
    <t>RET-001333</t>
  </si>
  <si>
    <t>RET-001334</t>
  </si>
  <si>
    <t>RET-001335</t>
  </si>
  <si>
    <t>RET-001336</t>
  </si>
  <si>
    <t>RET-001337</t>
  </si>
  <si>
    <t>RET-001338</t>
  </si>
  <si>
    <t>RET-001339</t>
  </si>
  <si>
    <t>RET-001340</t>
  </si>
  <si>
    <t>RET-001341</t>
  </si>
  <si>
    <t>RET-001342</t>
  </si>
  <si>
    <t>RET-001343</t>
  </si>
  <si>
    <t>RET-001344</t>
  </si>
  <si>
    <t>RET-001345</t>
  </si>
  <si>
    <t>RET-001346</t>
  </si>
  <si>
    <t>RET-001347</t>
  </si>
  <si>
    <t>RET-001348</t>
  </si>
  <si>
    <t>RET-001349</t>
  </si>
  <si>
    <t>RET-001350</t>
  </si>
  <si>
    <t>RET-001351</t>
  </si>
  <si>
    <t>RET-001352</t>
  </si>
  <si>
    <t>RET-001353</t>
  </si>
  <si>
    <t>RET-001354</t>
  </si>
  <si>
    <t>RET-001355</t>
  </si>
  <si>
    <t>RET-001356</t>
  </si>
  <si>
    <t>RET-001357</t>
  </si>
  <si>
    <t>RET-001358</t>
  </si>
  <si>
    <t>RET-001359</t>
  </si>
  <si>
    <t>RET-001360</t>
  </si>
  <si>
    <t>RET-001361</t>
  </si>
  <si>
    <t>RET-001362</t>
  </si>
  <si>
    <t>RET-001363</t>
  </si>
  <si>
    <t>RET-001364</t>
  </si>
  <si>
    <t>RET-001365</t>
  </si>
  <si>
    <t>RET-001366</t>
  </si>
  <si>
    <t>RET-001367</t>
  </si>
  <si>
    <t>RET-001368</t>
  </si>
  <si>
    <t>RET-001369</t>
  </si>
  <si>
    <t>RET-001370</t>
  </si>
  <si>
    <t>RET-001371</t>
  </si>
  <si>
    <t>RET-001372</t>
  </si>
  <si>
    <t>RET-001373</t>
  </si>
  <si>
    <t>RET-001374</t>
  </si>
  <si>
    <t>RET-001375</t>
  </si>
  <si>
    <t>RET-001376</t>
  </si>
  <si>
    <t>RET-001377</t>
  </si>
  <si>
    <t>RET-001378</t>
  </si>
  <si>
    <t>RET-001379</t>
  </si>
  <si>
    <t>RET-001380</t>
  </si>
  <si>
    <t>RET-001381</t>
  </si>
  <si>
    <t>RET-001382</t>
  </si>
  <si>
    <t>RET-001383</t>
  </si>
  <si>
    <t>RET-001384</t>
  </si>
  <si>
    <t>RET-001385</t>
  </si>
  <si>
    <t>RET-001386</t>
  </si>
  <si>
    <t>RET-001387</t>
  </si>
  <si>
    <t>RET-001388</t>
  </si>
  <si>
    <t>RET-001389</t>
  </si>
  <si>
    <t>RET-001390</t>
  </si>
  <si>
    <t>RET-001391</t>
  </si>
  <si>
    <t>RET-001392</t>
  </si>
  <si>
    <t>RET-001393</t>
  </si>
  <si>
    <t>RET-001394</t>
  </si>
  <si>
    <t>RET-001395</t>
  </si>
  <si>
    <t>RET-001396</t>
  </si>
  <si>
    <t>RET-001397</t>
  </si>
  <si>
    <t>RET-001398</t>
  </si>
  <si>
    <t>RET-001399</t>
  </si>
  <si>
    <t>RET-001400</t>
  </si>
  <si>
    <t>RET-001401</t>
  </si>
  <si>
    <t>RET-001402</t>
  </si>
  <si>
    <t>RET-001403</t>
  </si>
  <si>
    <t>RET-001404</t>
  </si>
  <si>
    <t>RET-001405</t>
  </si>
  <si>
    <t>RET-001406</t>
  </si>
  <si>
    <t>RET-001407</t>
  </si>
  <si>
    <t>RET-001408</t>
  </si>
  <si>
    <t>RET-001409</t>
  </si>
  <si>
    <t>RET-001410</t>
  </si>
  <si>
    <t>RET-001411</t>
  </si>
  <si>
    <t>RET-001412</t>
  </si>
  <si>
    <t>RET-001413</t>
  </si>
  <si>
    <t>RET-001414</t>
  </si>
  <si>
    <t>RET-001415</t>
  </si>
  <si>
    <t>RET-001416</t>
  </si>
  <si>
    <t>RET-001417</t>
  </si>
  <si>
    <t>RET-001418</t>
  </si>
  <si>
    <t>RET-001419</t>
  </si>
  <si>
    <t>RET-001420</t>
  </si>
  <si>
    <t>RET-001421</t>
  </si>
  <si>
    <t>RET-001422</t>
  </si>
  <si>
    <t>RET-001423</t>
  </si>
  <si>
    <t>RET-001424</t>
  </si>
  <si>
    <t>RET-001425</t>
  </si>
  <si>
    <t>RET-001426</t>
  </si>
  <si>
    <t>RET-001427</t>
  </si>
  <si>
    <t>RET-001428</t>
  </si>
  <si>
    <t>RET-001429</t>
  </si>
  <si>
    <t>RET-001430</t>
  </si>
  <si>
    <t>RET-001431</t>
  </si>
  <si>
    <t>RET-001432</t>
  </si>
  <si>
    <t>RET-001433</t>
  </si>
  <si>
    <t>RET-001434</t>
  </si>
  <si>
    <t>RET-001435</t>
  </si>
  <si>
    <t>RET-001436</t>
  </si>
  <si>
    <t>RET-001437</t>
  </si>
  <si>
    <t>RET-001438</t>
  </si>
  <si>
    <t>RET-001439</t>
  </si>
  <si>
    <t>RET-001440</t>
  </si>
  <si>
    <t>RET-001441</t>
  </si>
  <si>
    <t>RET-001442</t>
  </si>
  <si>
    <t>RET-001443</t>
  </si>
  <si>
    <t>RET-001444</t>
  </si>
  <si>
    <t>RET-001445</t>
  </si>
  <si>
    <t>RET-001446</t>
  </si>
  <si>
    <t>RET-001447</t>
  </si>
  <si>
    <t>RET-001448</t>
  </si>
  <si>
    <t>RET-001449</t>
  </si>
  <si>
    <t>RET-001450</t>
  </si>
  <si>
    <t>RET-001451</t>
  </si>
  <si>
    <t>RET-001452</t>
  </si>
  <si>
    <t>RET-001453</t>
  </si>
  <si>
    <t>RET-001454</t>
  </si>
  <si>
    <t>RET-001455</t>
  </si>
  <si>
    <t>RET-001456</t>
  </si>
  <si>
    <t>RET-001457</t>
  </si>
  <si>
    <t>RET-001458</t>
  </si>
  <si>
    <t>RET-001459</t>
  </si>
  <si>
    <t>RET-001460</t>
  </si>
  <si>
    <t>RET-001461</t>
  </si>
  <si>
    <t>RET-001462</t>
  </si>
  <si>
    <t>RET-001463</t>
  </si>
  <si>
    <t>RET-001464</t>
  </si>
  <si>
    <t>RET-001465</t>
  </si>
  <si>
    <t>RET-001466</t>
  </si>
  <si>
    <t>RET-001467</t>
  </si>
  <si>
    <t>RET-001468</t>
  </si>
  <si>
    <t>RET-001469</t>
  </si>
  <si>
    <t>RET-001470</t>
  </si>
  <si>
    <t>RET-001471</t>
  </si>
  <si>
    <t>RET-001472</t>
  </si>
  <si>
    <t>RET-001473</t>
  </si>
  <si>
    <t>RET-001474</t>
  </si>
  <si>
    <t>RET-001475</t>
  </si>
  <si>
    <t>RET-001476</t>
  </si>
  <si>
    <t>RET-001477</t>
  </si>
  <si>
    <t>RET-001478</t>
  </si>
  <si>
    <t>RET-001479</t>
  </si>
  <si>
    <t>RET-001480</t>
  </si>
  <si>
    <t>RET-001481</t>
  </si>
  <si>
    <t>RET-001482</t>
  </si>
  <si>
    <t>RET-001483</t>
  </si>
  <si>
    <t>RET-001484</t>
  </si>
  <si>
    <t>RET-001485</t>
  </si>
  <si>
    <t>RET-001486</t>
  </si>
  <si>
    <t>RET-001487</t>
  </si>
  <si>
    <t>RET-001488</t>
  </si>
  <si>
    <t>RET-001489</t>
  </si>
  <si>
    <t>RET-001490</t>
  </si>
  <si>
    <t>RET-001491</t>
  </si>
  <si>
    <t>RET-001492</t>
  </si>
  <si>
    <t>RET-001493</t>
  </si>
  <si>
    <t>RET-001494</t>
  </si>
  <si>
    <t>RET-001495</t>
  </si>
  <si>
    <t>RET-001496</t>
  </si>
  <si>
    <t>RET-001497</t>
  </si>
  <si>
    <t>RET-001498</t>
  </si>
  <si>
    <t>RET-001499</t>
  </si>
  <si>
    <t>RET-001500</t>
  </si>
  <si>
    <t>RET-001501</t>
  </si>
  <si>
    <t>RET-001502</t>
  </si>
  <si>
    <t>RET-001503</t>
  </si>
  <si>
    <t>RET-001504</t>
  </si>
  <si>
    <t>RET-001505</t>
  </si>
  <si>
    <t>RET-001506</t>
  </si>
  <si>
    <t>RET-001507</t>
  </si>
  <si>
    <t>RET-001508</t>
  </si>
  <si>
    <t>RET-001509</t>
  </si>
  <si>
    <t>RET-001510</t>
  </si>
  <si>
    <t>RET-001511</t>
  </si>
  <si>
    <t>RET-001512</t>
  </si>
  <si>
    <t>RET-001513</t>
  </si>
  <si>
    <t>RET-001514</t>
  </si>
  <si>
    <t>RET-001515</t>
  </si>
  <si>
    <t>RET-001516</t>
  </si>
  <si>
    <t>RET-001517</t>
  </si>
  <si>
    <t>RET-001518</t>
  </si>
  <si>
    <t>RET-001519</t>
  </si>
  <si>
    <t>RET-001520</t>
  </si>
  <si>
    <t>RET-001521</t>
  </si>
  <si>
    <t>RET-001522</t>
  </si>
  <si>
    <t>RET-001523</t>
  </si>
  <si>
    <t>RET-001524</t>
  </si>
  <si>
    <t>RET-001525</t>
  </si>
  <si>
    <t>RET-001526</t>
  </si>
  <si>
    <t>RET-001527</t>
  </si>
  <si>
    <t>RET-001528</t>
  </si>
  <si>
    <t>RET-001529</t>
  </si>
  <si>
    <t>RET-001530</t>
  </si>
  <si>
    <t>RET-001531</t>
  </si>
  <si>
    <t>RET-001532</t>
  </si>
  <si>
    <t>RET-001533</t>
  </si>
  <si>
    <t>RET-001534</t>
  </si>
  <si>
    <t>RET-001535</t>
  </si>
  <si>
    <t>RET-001536</t>
  </si>
  <si>
    <t>RET-001537</t>
  </si>
  <si>
    <t>RET-001538</t>
  </si>
  <si>
    <t>RET-001539</t>
  </si>
  <si>
    <t>RET-001540</t>
  </si>
  <si>
    <t>RET-001541</t>
  </si>
  <si>
    <t>RET-001542</t>
  </si>
  <si>
    <t>RET-001543</t>
  </si>
  <si>
    <t>RET-001544</t>
  </si>
  <si>
    <t>RET-001545</t>
  </si>
  <si>
    <t>RET-001546</t>
  </si>
  <si>
    <t>RET-001547</t>
  </si>
  <si>
    <t>RET-001548</t>
  </si>
  <si>
    <t>RET-001549</t>
  </si>
  <si>
    <t>RET-001550</t>
  </si>
  <si>
    <t>RET-001551</t>
  </si>
  <si>
    <t>RET-001552</t>
  </si>
  <si>
    <t>RET-001553</t>
  </si>
  <si>
    <t>RET-001554</t>
  </si>
  <si>
    <t>RET-001555</t>
  </si>
  <si>
    <t>RET-001556</t>
  </si>
  <si>
    <t>RET-001557</t>
  </si>
  <si>
    <t>RET-001558</t>
  </si>
  <si>
    <t>RET-001559</t>
  </si>
  <si>
    <t>RET-001560</t>
  </si>
  <si>
    <t>RET-001561</t>
  </si>
  <si>
    <t>RET-001562</t>
  </si>
  <si>
    <t>RET-001563</t>
  </si>
  <si>
    <t>RET-001564</t>
  </si>
  <si>
    <t>RET-001565</t>
  </si>
  <si>
    <t>RET-001566</t>
  </si>
  <si>
    <t>RET-001567</t>
  </si>
  <si>
    <t>RET-001568</t>
  </si>
  <si>
    <t>RET-001569</t>
  </si>
  <si>
    <t>RET-001570</t>
  </si>
  <si>
    <t>RET-001571</t>
  </si>
  <si>
    <t>RET-001572</t>
  </si>
  <si>
    <t>RET-001573</t>
  </si>
  <si>
    <t>RET-001574</t>
  </si>
  <si>
    <t>RET-001575</t>
  </si>
  <si>
    <t>RET-001576</t>
  </si>
  <si>
    <t>RET-001577</t>
  </si>
  <si>
    <t>RET-001578</t>
  </si>
  <si>
    <t>RET-001579</t>
  </si>
  <si>
    <t>RET-001580</t>
  </si>
  <si>
    <t>RET-001581</t>
  </si>
  <si>
    <t>RET-001582</t>
  </si>
  <si>
    <t>RET-001583</t>
  </si>
  <si>
    <t>RET-001584</t>
  </si>
  <si>
    <t>RET-001585</t>
  </si>
  <si>
    <t>RET-001586</t>
  </si>
  <si>
    <t>RET-001587</t>
  </si>
  <si>
    <t>RET-001588</t>
  </si>
  <si>
    <t>RET-001589</t>
  </si>
  <si>
    <t>RET-001590</t>
  </si>
  <si>
    <t>RET-001591</t>
  </si>
  <si>
    <t>RET-001592</t>
  </si>
  <si>
    <t>RET-001593</t>
  </si>
  <si>
    <t>RET-001594</t>
  </si>
  <si>
    <t>RET-001595</t>
  </si>
  <si>
    <t>RET-001596</t>
  </si>
  <si>
    <t>RET-001597</t>
  </si>
  <si>
    <t>RET-001598</t>
  </si>
  <si>
    <t>RET-001599</t>
  </si>
  <si>
    <t>RET-001600</t>
  </si>
  <si>
    <t>RET-001601</t>
  </si>
  <si>
    <t>RET-001602</t>
  </si>
  <si>
    <t>RET-001603</t>
  </si>
  <si>
    <t>RET-001604</t>
  </si>
  <si>
    <t>RET-001605</t>
  </si>
  <si>
    <t>RET-001606</t>
  </si>
  <si>
    <t>RET-001607</t>
  </si>
  <si>
    <t>RET-001608</t>
  </si>
  <si>
    <t>RET-001609</t>
  </si>
  <si>
    <t>RET-001610</t>
  </si>
  <si>
    <t>RET-001611</t>
  </si>
  <si>
    <t>RET-001612</t>
  </si>
  <si>
    <t>RET-001613</t>
  </si>
  <si>
    <t>RET-001614</t>
  </si>
  <si>
    <t>RET-001615</t>
  </si>
  <si>
    <t>RET-001616</t>
  </si>
  <si>
    <t>RET-001617</t>
  </si>
  <si>
    <t>RET-001618</t>
  </si>
  <si>
    <t>RET-001619</t>
  </si>
  <si>
    <t>RET-001620</t>
  </si>
  <si>
    <t>RET-001621</t>
  </si>
  <si>
    <t>RET-001622</t>
  </si>
  <si>
    <t>RET-001623</t>
  </si>
  <si>
    <t>RET-001624</t>
  </si>
  <si>
    <t>RET-001625</t>
  </si>
  <si>
    <t>RET-001626</t>
  </si>
  <si>
    <t>RET-001627</t>
  </si>
  <si>
    <t>RET-001628</t>
  </si>
  <si>
    <t>RET-001629</t>
  </si>
  <si>
    <t>RET-001630</t>
  </si>
  <si>
    <t>RET-001631</t>
  </si>
  <si>
    <t>RET-001632</t>
  </si>
  <si>
    <t>RET-001633</t>
  </si>
  <si>
    <t>RET-001634</t>
  </si>
  <si>
    <t>RET-001635</t>
  </si>
  <si>
    <t>RET-001636</t>
  </si>
  <si>
    <t>RET-001637</t>
  </si>
  <si>
    <t>RET-001638</t>
  </si>
  <si>
    <t>RET-001639</t>
  </si>
  <si>
    <t>RET-001640</t>
  </si>
  <si>
    <t>RET-001641</t>
  </si>
  <si>
    <t>RET-001642</t>
  </si>
  <si>
    <t>RET-001643</t>
  </si>
  <si>
    <t>RET-001644</t>
  </si>
  <si>
    <t>RET-001645</t>
  </si>
  <si>
    <t>RET-001646</t>
  </si>
  <si>
    <t>RET-001647</t>
  </si>
  <si>
    <t>RET-001648</t>
  </si>
  <si>
    <t>RET-001649</t>
  </si>
  <si>
    <t>RET-001650</t>
  </si>
  <si>
    <t>RET-001651</t>
  </si>
  <si>
    <t>RET-001652</t>
  </si>
  <si>
    <t>RET-001653</t>
  </si>
  <si>
    <t>RET-001654</t>
  </si>
  <si>
    <t>RET-001655</t>
  </si>
  <si>
    <t>RET-001656</t>
  </si>
  <si>
    <t>RET-001657</t>
  </si>
  <si>
    <t>RET-001658</t>
  </si>
  <si>
    <t>RET-001659</t>
  </si>
  <si>
    <t>RET-001660</t>
  </si>
  <si>
    <t>RET-001661</t>
  </si>
  <si>
    <t>RET-001662</t>
  </si>
  <si>
    <t>RET-001663</t>
  </si>
  <si>
    <t>RET-001664</t>
  </si>
  <si>
    <t>RET-001665</t>
  </si>
  <si>
    <t>RET-001666</t>
  </si>
  <si>
    <t>RET-001667</t>
  </si>
  <si>
    <t>RET-001668</t>
  </si>
  <si>
    <t>RET-001669</t>
  </si>
  <si>
    <t>RET-001670</t>
  </si>
  <si>
    <t>RET-001671</t>
  </si>
  <si>
    <t>RET-001672</t>
  </si>
  <si>
    <t>RET-001673</t>
  </si>
  <si>
    <t>RET-001674</t>
  </si>
  <si>
    <t>RET-001675</t>
  </si>
  <si>
    <t>RET-001676</t>
  </si>
  <si>
    <t>RET-001677</t>
  </si>
  <si>
    <t>RET-001678</t>
  </si>
  <si>
    <t>RET-001679</t>
  </si>
  <si>
    <t>RET-001680</t>
  </si>
  <si>
    <t>RET-001681</t>
  </si>
  <si>
    <t>RET-001682</t>
  </si>
  <si>
    <t>RET-001683</t>
  </si>
  <si>
    <t>RET-001684</t>
  </si>
  <si>
    <t>RET-001685</t>
  </si>
  <si>
    <t>RET-001686</t>
  </si>
  <si>
    <t>RET-001687</t>
  </si>
  <si>
    <t>RET-001688</t>
  </si>
  <si>
    <t>RET-001689</t>
  </si>
  <si>
    <t>RET-001690</t>
  </si>
  <si>
    <t>RET-001691</t>
  </si>
  <si>
    <t>RET-001692</t>
  </si>
  <si>
    <t>RET-001693</t>
  </si>
  <si>
    <t>RET-001694</t>
  </si>
  <si>
    <t>RET-001695</t>
  </si>
  <si>
    <t>RET-001696</t>
  </si>
  <si>
    <t>RET-001697</t>
  </si>
  <si>
    <t>RET-001698</t>
  </si>
  <si>
    <t>RET-001699</t>
  </si>
  <si>
    <t>RET-001700</t>
  </si>
  <si>
    <t>RET-001701</t>
  </si>
  <si>
    <t>RET-001702</t>
  </si>
  <si>
    <t>RET-001703</t>
  </si>
  <si>
    <t>RET-001704</t>
  </si>
  <si>
    <t>RET-001705</t>
  </si>
  <si>
    <t>RET-001706</t>
  </si>
  <si>
    <t>RET-001707</t>
  </si>
  <si>
    <t>RET-001708</t>
  </si>
  <si>
    <t>RET-001709</t>
  </si>
  <si>
    <t>RET-001710</t>
  </si>
  <si>
    <t>RET-001711</t>
  </si>
  <si>
    <t>RET-001712</t>
  </si>
  <si>
    <t>RET-001713</t>
  </si>
  <si>
    <t>RET-001714</t>
  </si>
  <si>
    <t>RET-001715</t>
  </si>
  <si>
    <t>RET-001716</t>
  </si>
  <si>
    <t>RET-001717</t>
  </si>
  <si>
    <t>RET-001718</t>
  </si>
  <si>
    <t>RET-001719</t>
  </si>
  <si>
    <t>RET-001720</t>
  </si>
  <si>
    <t>RET-001721</t>
  </si>
  <si>
    <t>RET-001722</t>
  </si>
  <si>
    <t>RET-001723</t>
  </si>
  <si>
    <t>RET-001724</t>
  </si>
  <si>
    <t>RET-001725</t>
  </si>
  <si>
    <t>RET-001726</t>
  </si>
  <si>
    <t>RET-001727</t>
  </si>
  <si>
    <t>RET-001728</t>
  </si>
  <si>
    <t>RET-001729</t>
  </si>
  <si>
    <t>RET-001730</t>
  </si>
  <si>
    <t>RET-001731</t>
  </si>
  <si>
    <t>RET-001732</t>
  </si>
  <si>
    <t>RET-001733</t>
  </si>
  <si>
    <t>RET-001734</t>
  </si>
  <si>
    <t>RET-001735</t>
  </si>
  <si>
    <t>RET-001736</t>
  </si>
  <si>
    <t>RET-001737</t>
  </si>
  <si>
    <t>RET-001738</t>
  </si>
  <si>
    <t>RET-001739</t>
  </si>
  <si>
    <t>RET-001740</t>
  </si>
  <si>
    <t>RET-001741</t>
  </si>
  <si>
    <t>RET-001742</t>
  </si>
  <si>
    <t>RET-001743</t>
  </si>
  <si>
    <t>RET-001744</t>
  </si>
  <si>
    <t>RET-001745</t>
  </si>
  <si>
    <t>RET-001746</t>
  </si>
  <si>
    <t>RET-001747</t>
  </si>
  <si>
    <t>RET-001748</t>
  </si>
  <si>
    <t>RET-001749</t>
  </si>
  <si>
    <t>RET-001750</t>
  </si>
  <si>
    <t>RET-001751</t>
  </si>
  <si>
    <t>RET-001752</t>
  </si>
  <si>
    <t>RET-001753</t>
  </si>
  <si>
    <t>RET-001754</t>
  </si>
  <si>
    <t>RET-001755</t>
  </si>
  <si>
    <t>RET-001756</t>
  </si>
  <si>
    <t>RET-001757</t>
  </si>
  <si>
    <t>RET-001758</t>
  </si>
  <si>
    <t>RET-001759</t>
  </si>
  <si>
    <t>RET-001760</t>
  </si>
  <si>
    <t>RET-001761</t>
  </si>
  <si>
    <t>RET-001762</t>
  </si>
  <si>
    <t>RET-001763</t>
  </si>
  <si>
    <t>RET-001764</t>
  </si>
  <si>
    <t>RET-001765</t>
  </si>
  <si>
    <t>RET-001766</t>
  </si>
  <si>
    <t>RET-001767</t>
  </si>
  <si>
    <t>RET-001768</t>
  </si>
  <si>
    <t>RET-001769</t>
  </si>
  <si>
    <t>RET-001770</t>
  </si>
  <si>
    <t>RET-001771</t>
  </si>
  <si>
    <t>RET-001772</t>
  </si>
  <si>
    <t>RET-001773</t>
  </si>
  <si>
    <t>RET-001774</t>
  </si>
  <si>
    <t>RET-001775</t>
  </si>
  <si>
    <t>RET-001776</t>
  </si>
  <si>
    <t>RET-001777</t>
  </si>
  <si>
    <t>RET-001778</t>
  </si>
  <si>
    <t>RET-001779</t>
  </si>
  <si>
    <t>RET-001780</t>
  </si>
  <si>
    <t>RET-001781</t>
  </si>
  <si>
    <t>RET-001782</t>
  </si>
  <si>
    <t>RET-001783</t>
  </si>
  <si>
    <t>RET-001784</t>
  </si>
  <si>
    <t>RET-001785</t>
  </si>
  <si>
    <t>RET-001786</t>
  </si>
  <si>
    <t>RET-001787</t>
  </si>
  <si>
    <t>RET-001788</t>
  </si>
  <si>
    <t>RET-001789</t>
  </si>
  <si>
    <t>RET-001790</t>
  </si>
  <si>
    <t>RET-001791</t>
  </si>
  <si>
    <t>RET-001792</t>
  </si>
  <si>
    <t>RET-001793</t>
  </si>
  <si>
    <t>RET-001794</t>
  </si>
  <si>
    <t>RET-001795</t>
  </si>
  <si>
    <t>RET-001796</t>
  </si>
  <si>
    <t>RET-001797</t>
  </si>
  <si>
    <t>RET-001798</t>
  </si>
  <si>
    <t>RET-001799</t>
  </si>
  <si>
    <t>RET-001800</t>
  </si>
  <si>
    <t>RET-001801</t>
  </si>
  <si>
    <t>RET-001802</t>
  </si>
  <si>
    <t>RET-001803</t>
  </si>
  <si>
    <t>RET-001804</t>
  </si>
  <si>
    <t>RET-001805</t>
  </si>
  <si>
    <t>RET-001806</t>
  </si>
  <si>
    <t>RET-001807</t>
  </si>
  <si>
    <t>RET-001808</t>
  </si>
  <si>
    <t>RET-001809</t>
  </si>
  <si>
    <t>RET-001810</t>
  </si>
  <si>
    <t>RET-001811</t>
  </si>
  <si>
    <t>RET-001812</t>
  </si>
  <si>
    <t>RET-001813</t>
  </si>
  <si>
    <t>RET-001814</t>
  </si>
  <si>
    <t>RET-001815</t>
  </si>
  <si>
    <t>RET-001816</t>
  </si>
  <si>
    <t>RET-001817</t>
  </si>
  <si>
    <t>RET-001818</t>
  </si>
  <si>
    <t>RET-001819</t>
  </si>
  <si>
    <t>RET-001820</t>
  </si>
  <si>
    <t>RET-001821</t>
  </si>
  <si>
    <t>RET-001822</t>
  </si>
  <si>
    <t>RET-001823</t>
  </si>
  <si>
    <t>RET-001824</t>
  </si>
  <si>
    <t>RET-001825</t>
  </si>
  <si>
    <t>RET-001826</t>
  </si>
  <si>
    <t>RET-001827</t>
  </si>
  <si>
    <t>RET-001828</t>
  </si>
  <si>
    <t>RET-001829</t>
  </si>
  <si>
    <t>RET-001830</t>
  </si>
  <si>
    <t>RET-001831</t>
  </si>
  <si>
    <t>RET-001832</t>
  </si>
  <si>
    <t>RET-001833</t>
  </si>
  <si>
    <t>RET-001834</t>
  </si>
  <si>
    <t>RET-001835</t>
  </si>
  <si>
    <t>RET-001836</t>
  </si>
  <si>
    <t>RET-001837</t>
  </si>
  <si>
    <t>RET-001838</t>
  </si>
  <si>
    <t>RET-001839</t>
  </si>
  <si>
    <t>RET-001840</t>
  </si>
  <si>
    <t>RET-001841</t>
  </si>
  <si>
    <t>RET-001842</t>
  </si>
  <si>
    <t>RET-001843</t>
  </si>
  <si>
    <t>RET-001844</t>
  </si>
  <si>
    <t>RET-001845</t>
  </si>
  <si>
    <t>RET-001846</t>
  </si>
  <si>
    <t>RET-001847</t>
  </si>
  <si>
    <t>RET-001848</t>
  </si>
  <si>
    <t>RET-001849</t>
  </si>
  <si>
    <t>RET-001850</t>
  </si>
  <si>
    <t>RET-001851</t>
  </si>
  <si>
    <t>RET-001852</t>
  </si>
  <si>
    <t>RET-001853</t>
  </si>
  <si>
    <t>RET-001854</t>
  </si>
  <si>
    <t>RET-001855</t>
  </si>
  <si>
    <t>RET-001856</t>
  </si>
  <si>
    <t>RET-001857</t>
  </si>
  <si>
    <t>RET-001858</t>
  </si>
  <si>
    <t>RET-001859</t>
  </si>
  <si>
    <t>RET-001860</t>
  </si>
  <si>
    <t>RET-001861</t>
  </si>
  <si>
    <t>RET-001862</t>
  </si>
  <si>
    <t>RET-001863</t>
  </si>
  <si>
    <t>RET-001864</t>
  </si>
  <si>
    <t>RET-001865</t>
  </si>
  <si>
    <t>RET-001866</t>
  </si>
  <si>
    <t>RET-001867</t>
  </si>
  <si>
    <t>RET-001868</t>
  </si>
  <si>
    <t>RET-001869</t>
  </si>
  <si>
    <t>RET-001870</t>
  </si>
  <si>
    <t>RET-001871</t>
  </si>
  <si>
    <t>RET-001872</t>
  </si>
  <si>
    <t>RET-001873</t>
  </si>
  <si>
    <t>RET-001874</t>
  </si>
  <si>
    <t>RET-001875</t>
  </si>
  <si>
    <t>RET-001876</t>
  </si>
  <si>
    <t>RET-001877</t>
  </si>
  <si>
    <t>RET-001878</t>
  </si>
  <si>
    <t>RET-001879</t>
  </si>
  <si>
    <t>RET-001880</t>
  </si>
  <si>
    <t>RET-001881</t>
  </si>
  <si>
    <t>RET-001882</t>
  </si>
  <si>
    <t>RET-001883</t>
  </si>
  <si>
    <t>RET-001884</t>
  </si>
  <si>
    <t>RET-001885</t>
  </si>
  <si>
    <t>RET-001886</t>
  </si>
  <si>
    <t>RET-001887</t>
  </si>
  <si>
    <t>RET-001888</t>
  </si>
  <si>
    <t>RET-001889</t>
  </si>
  <si>
    <t>RET-001890</t>
  </si>
  <si>
    <t>RET-001891</t>
  </si>
  <si>
    <t>RET-001892</t>
  </si>
  <si>
    <t>RET-001893</t>
  </si>
  <si>
    <t>RET-001894</t>
  </si>
  <si>
    <t>RET-001895</t>
  </si>
  <si>
    <t>RET-001896</t>
  </si>
  <si>
    <t>RET-001897</t>
  </si>
  <si>
    <t>RET-001898</t>
  </si>
  <si>
    <t>RET-001899</t>
  </si>
  <si>
    <t>RET-001900</t>
  </si>
  <si>
    <t>RET-001901</t>
  </si>
  <si>
    <t>RET-001902</t>
  </si>
  <si>
    <t>RET-001903</t>
  </si>
  <si>
    <t>RET-001904</t>
  </si>
  <si>
    <t>RET-001905</t>
  </si>
  <si>
    <t>RET-001906</t>
  </si>
  <si>
    <t>RET-001907</t>
  </si>
  <si>
    <t>RET-001908</t>
  </si>
  <si>
    <t>RET-001909</t>
  </si>
  <si>
    <t>RET-001910</t>
  </si>
  <si>
    <t>RET-001911</t>
  </si>
  <si>
    <t>RET-001912</t>
  </si>
  <si>
    <t>RET-001913</t>
  </si>
  <si>
    <t>RET-001914</t>
  </si>
  <si>
    <t>RET-001915</t>
  </si>
  <si>
    <t>RET-001916</t>
  </si>
  <si>
    <t>RET-001917</t>
  </si>
  <si>
    <t>RET-001918</t>
  </si>
  <si>
    <t>RET-001919</t>
  </si>
  <si>
    <t>RET-001920</t>
  </si>
  <si>
    <t>RET-001921</t>
  </si>
  <si>
    <t>RET-001922</t>
  </si>
  <si>
    <t>RET-001923</t>
  </si>
  <si>
    <t>RET-001924</t>
  </si>
  <si>
    <t>RET-001925</t>
  </si>
  <si>
    <t>RET-001926</t>
  </si>
  <si>
    <t>RET-001927</t>
  </si>
  <si>
    <t>RET-001928</t>
  </si>
  <si>
    <t>RET-001929</t>
  </si>
  <si>
    <t>RET-001930</t>
  </si>
  <si>
    <t>RET-001931</t>
  </si>
  <si>
    <t>RET-001932</t>
  </si>
  <si>
    <t>RET-001933</t>
  </si>
  <si>
    <t>RET-001934</t>
  </si>
  <si>
    <t>RET-001935</t>
  </si>
  <si>
    <t>RET-001936</t>
  </si>
  <si>
    <t>RET-001937</t>
  </si>
  <si>
    <t>RET-001938</t>
  </si>
  <si>
    <t>RET-001939</t>
  </si>
  <si>
    <t>RET-001940</t>
  </si>
  <si>
    <t>RET-001941</t>
  </si>
  <si>
    <t>RET-001942</t>
  </si>
  <si>
    <t>RET-001943</t>
  </si>
  <si>
    <t>RET-001944</t>
  </si>
  <si>
    <t>RET-001945</t>
  </si>
  <si>
    <t>RET-001946</t>
  </si>
  <si>
    <t>RET-001947</t>
  </si>
  <si>
    <t>RET-001948</t>
  </si>
  <si>
    <t>RET-001949</t>
  </si>
  <si>
    <t>RET-001950</t>
  </si>
  <si>
    <t>RET-001951</t>
  </si>
  <si>
    <t>RET-001952</t>
  </si>
  <si>
    <t>RET-001953</t>
  </si>
  <si>
    <t>RET-001954</t>
  </si>
  <si>
    <t>RET-001955</t>
  </si>
  <si>
    <t>RET-001956</t>
  </si>
  <si>
    <t>RET-001957</t>
  </si>
  <si>
    <t>RET-001958</t>
  </si>
  <si>
    <t>RET-001959</t>
  </si>
  <si>
    <t>RET-001960</t>
  </si>
  <si>
    <t>RET-001961</t>
  </si>
  <si>
    <t>RET-001962</t>
  </si>
  <si>
    <t>RET-001963</t>
  </si>
  <si>
    <t>RET-001964</t>
  </si>
  <si>
    <t>RET-001965</t>
  </si>
  <si>
    <t>RET-001966</t>
  </si>
  <si>
    <t>RET-001967</t>
  </si>
  <si>
    <t>RET-001968</t>
  </si>
  <si>
    <t>RET-001969</t>
  </si>
  <si>
    <t>RET-001970</t>
  </si>
  <si>
    <t>RET-001971</t>
  </si>
  <si>
    <t>RET-001972</t>
  </si>
  <si>
    <t>RET-001973</t>
  </si>
  <si>
    <t>RET-001974</t>
  </si>
  <si>
    <t>RET-001975</t>
  </si>
  <si>
    <t>RET-001976</t>
  </si>
  <si>
    <t>RET-001977</t>
  </si>
  <si>
    <t>RET-001978</t>
  </si>
  <si>
    <t>RET-001979</t>
  </si>
  <si>
    <t>RET-001980</t>
  </si>
  <si>
    <t>RET-001981</t>
  </si>
  <si>
    <t>RET-001982</t>
  </si>
  <si>
    <t>RET-001983</t>
  </si>
  <si>
    <t>RET-001984</t>
  </si>
  <si>
    <t>RET-001985</t>
  </si>
  <si>
    <t>RET-001986</t>
  </si>
  <si>
    <t>RET-001987</t>
  </si>
  <si>
    <t>RET-001988</t>
  </si>
  <si>
    <t>RET-001989</t>
  </si>
  <si>
    <t>RET-001990</t>
  </si>
  <si>
    <t>RET-001991</t>
  </si>
  <si>
    <t>RET-001992</t>
  </si>
  <si>
    <t>RET-001993</t>
  </si>
  <si>
    <t>RET-001994</t>
  </si>
  <si>
    <t>RET-001995</t>
  </si>
  <si>
    <t>RET-001996</t>
  </si>
  <si>
    <t>RET-001997</t>
  </si>
  <si>
    <t>RET-001998</t>
  </si>
  <si>
    <t>RET-001999</t>
  </si>
  <si>
    <t>RET-002000</t>
  </si>
  <si>
    <t>RET-002001</t>
  </si>
  <si>
    <t>RET-002002</t>
  </si>
  <si>
    <t>RET-002003</t>
  </si>
  <si>
    <t>RET-002004</t>
  </si>
  <si>
    <t>RET-002005</t>
  </si>
  <si>
    <t>RET-002006</t>
  </si>
  <si>
    <t>RET-002007</t>
  </si>
  <si>
    <t>RET-002008</t>
  </si>
  <si>
    <t>RET-002009</t>
  </si>
  <si>
    <t>RET-002010</t>
  </si>
  <si>
    <t>RET-002011</t>
  </si>
  <si>
    <t>RET-002012</t>
  </si>
  <si>
    <t>RET-002013</t>
  </si>
  <si>
    <t>RET-002014</t>
  </si>
  <si>
    <t>RET-002015</t>
  </si>
  <si>
    <t>RET-002016</t>
  </si>
  <si>
    <t>RET-002017</t>
  </si>
  <si>
    <t>RET-002018</t>
  </si>
  <si>
    <t>RET-002019</t>
  </si>
  <si>
    <t>RET-002020</t>
  </si>
  <si>
    <t>RET-002021</t>
  </si>
  <si>
    <t>RET-002022</t>
  </si>
  <si>
    <t>RET-002023</t>
  </si>
  <si>
    <t>RET-002024</t>
  </si>
  <si>
    <t>RET-002025</t>
  </si>
  <si>
    <t>RET-002026</t>
  </si>
  <si>
    <t>RET-002027</t>
  </si>
  <si>
    <t>RET-002028</t>
  </si>
  <si>
    <t>RET-002029</t>
  </si>
  <si>
    <t>RET-002030</t>
  </si>
  <si>
    <t>RET-002031</t>
  </si>
  <si>
    <t>RET-002032</t>
  </si>
  <si>
    <t>RET-002033</t>
  </si>
  <si>
    <t>RET-002034</t>
  </si>
  <si>
    <t>RET-002035</t>
  </si>
  <si>
    <t>RET-002036</t>
  </si>
  <si>
    <t>RET-002037</t>
  </si>
  <si>
    <t>RET-002038</t>
  </si>
  <si>
    <t>RET-002039</t>
  </si>
  <si>
    <t>RET-002040</t>
  </si>
  <si>
    <t>RET-002041</t>
  </si>
  <si>
    <t>RET-002042</t>
  </si>
  <si>
    <t>RET-002043</t>
  </si>
  <si>
    <t>RET-002044</t>
  </si>
  <si>
    <t>RET-002045</t>
  </si>
  <si>
    <t>RET-002046</t>
  </si>
  <si>
    <t>RET-002047</t>
  </si>
  <si>
    <t>RET-002048</t>
  </si>
  <si>
    <t>RET-002049</t>
  </si>
  <si>
    <t>RET-002050</t>
  </si>
  <si>
    <t>RET-002051</t>
  </si>
  <si>
    <t>RET-002052</t>
  </si>
  <si>
    <t>RET-002053</t>
  </si>
  <si>
    <t>RET-002054</t>
  </si>
  <si>
    <t>RET-002055</t>
  </si>
  <si>
    <t>RET-002056</t>
  </si>
  <si>
    <t>RET-002057</t>
  </si>
  <si>
    <t>RET-002058</t>
  </si>
  <si>
    <t>RET-002059</t>
  </si>
  <si>
    <t>RET-002060</t>
  </si>
  <si>
    <t>RET-002061</t>
  </si>
  <si>
    <t>RET-002062</t>
  </si>
  <si>
    <t>RET-002063</t>
  </si>
  <si>
    <t>RET-002064</t>
  </si>
  <si>
    <t>RET-002065</t>
  </si>
  <si>
    <t>RET-002066</t>
  </si>
  <si>
    <t>RET-002067</t>
  </si>
  <si>
    <t>RET-002068</t>
  </si>
  <si>
    <t>RET-002069</t>
  </si>
  <si>
    <t>RET-002070</t>
  </si>
  <si>
    <t>RET-002071</t>
  </si>
  <si>
    <t>RET-002072</t>
  </si>
  <si>
    <t>RET-002073</t>
  </si>
  <si>
    <t>RET-002074</t>
  </si>
  <si>
    <t>RET-002075</t>
  </si>
  <si>
    <t>RET-002076</t>
  </si>
  <si>
    <t>RET-002077</t>
  </si>
  <si>
    <t>RET-002078</t>
  </si>
  <si>
    <t>RET-002079</t>
  </si>
  <si>
    <t>RET-002080</t>
  </si>
  <si>
    <t>RET-002081</t>
  </si>
  <si>
    <t>RET-002082</t>
  </si>
  <si>
    <t>RET-002083</t>
  </si>
  <si>
    <t>RET-002084</t>
  </si>
  <si>
    <t>RET-002085</t>
  </si>
  <si>
    <t>RET-002086</t>
  </si>
  <si>
    <t>RET-002087</t>
  </si>
  <si>
    <t>RET-002088</t>
  </si>
  <si>
    <t>RET-002089</t>
  </si>
  <si>
    <t>RET-002090</t>
  </si>
  <si>
    <t>RET-002091</t>
  </si>
  <si>
    <t>RET-002092</t>
  </si>
  <si>
    <t>RET-002093</t>
  </si>
  <si>
    <t>RET-002094</t>
  </si>
  <si>
    <t>RET-002095</t>
  </si>
  <si>
    <t>RET-002096</t>
  </si>
  <si>
    <t>RET-002097</t>
  </si>
  <si>
    <t>RET-002098</t>
  </si>
  <si>
    <t>RET-002099</t>
  </si>
  <si>
    <t>RET-002100</t>
  </si>
  <si>
    <t>RET-002101</t>
  </si>
  <si>
    <t>RET-002102</t>
  </si>
  <si>
    <t>RET-002103</t>
  </si>
  <si>
    <t>RET-002104</t>
  </si>
  <si>
    <t>RET-002105</t>
  </si>
  <si>
    <t>RET-002106</t>
  </si>
  <si>
    <t>RET-002107</t>
  </si>
  <si>
    <t>RET-002108</t>
  </si>
  <si>
    <t>RET-002109</t>
  </si>
  <si>
    <t>RET-002110</t>
  </si>
  <si>
    <t>RET-002111</t>
  </si>
  <si>
    <t>RET-002112</t>
  </si>
  <si>
    <t>RET-002113</t>
  </si>
  <si>
    <t>RET-002114</t>
  </si>
  <si>
    <t>RET-002115</t>
  </si>
  <si>
    <t>RET-002116</t>
  </si>
  <si>
    <t>RET-002117</t>
  </si>
  <si>
    <t>RET-002118</t>
  </si>
  <si>
    <t>RET-002119</t>
  </si>
  <si>
    <t>RET-002120</t>
  </si>
  <si>
    <t>RET-002121</t>
  </si>
  <si>
    <t>RET-002122</t>
  </si>
  <si>
    <t>RET-002123</t>
  </si>
  <si>
    <t>RET-002124</t>
  </si>
  <si>
    <t>RET-002125</t>
  </si>
  <si>
    <t>RET-002126</t>
  </si>
  <si>
    <t>RET-002127</t>
  </si>
  <si>
    <t>RET-002128</t>
  </si>
  <si>
    <t>RET-002129</t>
  </si>
  <si>
    <t>RET-002130</t>
  </si>
  <si>
    <t>RET-002131</t>
  </si>
  <si>
    <t>RET-002132</t>
  </si>
  <si>
    <t>RET-002133</t>
  </si>
  <si>
    <t>RET-002134</t>
  </si>
  <si>
    <t>RET-002135</t>
  </si>
  <si>
    <t>RET-002136</t>
  </si>
  <si>
    <t>RET-002137</t>
  </si>
  <si>
    <t>RET-002138</t>
  </si>
  <si>
    <t>RET-002139</t>
  </si>
  <si>
    <t>RET-002140</t>
  </si>
  <si>
    <t>RET-002141</t>
  </si>
  <si>
    <t>RET-002142</t>
  </si>
  <si>
    <t>RET-002143</t>
  </si>
  <si>
    <t>RET-002144</t>
  </si>
  <si>
    <t>RET-002145</t>
  </si>
  <si>
    <t>RET-002146</t>
  </si>
  <si>
    <t>RET-002147</t>
  </si>
  <si>
    <t>RET-002148</t>
  </si>
  <si>
    <t>RET-002149</t>
  </si>
  <si>
    <t>RET-002150</t>
  </si>
  <si>
    <t>RET-002151</t>
  </si>
  <si>
    <t>RET-002152</t>
  </si>
  <si>
    <t>RET-002153</t>
  </si>
  <si>
    <t>RET-002154</t>
  </si>
  <si>
    <t>RET-002155</t>
  </si>
  <si>
    <t>RET-002156</t>
  </si>
  <si>
    <t>RET-002157</t>
  </si>
  <si>
    <t>RET-002158</t>
  </si>
  <si>
    <t>RET-002159</t>
  </si>
  <si>
    <t>RET-002160</t>
  </si>
  <si>
    <t>RET-002161</t>
  </si>
  <si>
    <t>RET-002162</t>
  </si>
  <si>
    <t>RET-002163</t>
  </si>
  <si>
    <t>RET-002164</t>
  </si>
  <si>
    <t>RET-002165</t>
  </si>
  <si>
    <t>RET-002166</t>
  </si>
  <si>
    <t>RET-002167</t>
  </si>
  <si>
    <t>RET-002168</t>
  </si>
  <si>
    <t>RET-002169</t>
  </si>
  <si>
    <t>RET-002170</t>
  </si>
  <si>
    <t>RET-002171</t>
  </si>
  <si>
    <t>RET-002172</t>
  </si>
  <si>
    <t>RET-002173</t>
  </si>
  <si>
    <t>RET-002174</t>
  </si>
  <si>
    <t>RET-002175</t>
  </si>
  <si>
    <t>RET-002176</t>
  </si>
  <si>
    <t>RET-002177</t>
  </si>
  <si>
    <t>RET-002178</t>
  </si>
  <si>
    <t>RET-002179</t>
  </si>
  <si>
    <t>RET-002180</t>
  </si>
  <si>
    <t>RET-002181</t>
  </si>
  <si>
    <t>RET-002182</t>
  </si>
  <si>
    <t>RET-002183</t>
  </si>
  <si>
    <t>RET-002184</t>
  </si>
  <si>
    <t>RET-002185</t>
  </si>
  <si>
    <t>RET-002186</t>
  </si>
  <si>
    <t>RET-002187</t>
  </si>
  <si>
    <t>RET-002188</t>
  </si>
  <si>
    <t>RET-002189</t>
  </si>
  <si>
    <t>RET-002190</t>
  </si>
  <si>
    <t>RET-002191</t>
  </si>
  <si>
    <t>RET-002192</t>
  </si>
  <si>
    <t>RET-002193</t>
  </si>
  <si>
    <t>RET-002194</t>
  </si>
  <si>
    <t>RET-002195</t>
  </si>
  <si>
    <t>RET-002196</t>
  </si>
  <si>
    <t>RET-002197</t>
  </si>
  <si>
    <t>RET-002198</t>
  </si>
  <si>
    <t>RET-002199</t>
  </si>
  <si>
    <t>RET-002200</t>
  </si>
  <si>
    <t>RET-002201</t>
  </si>
  <si>
    <t>RET-002202</t>
  </si>
  <si>
    <t>RET-002203</t>
  </si>
  <si>
    <t>RET-002204</t>
  </si>
  <si>
    <t>RET-002205</t>
  </si>
  <si>
    <t>RET-002206</t>
  </si>
  <si>
    <t>RET-002207</t>
  </si>
  <si>
    <t>RET-002208</t>
  </si>
  <si>
    <t>RET-002209</t>
  </si>
  <si>
    <t>RET-002210</t>
  </si>
  <si>
    <t>RET-002211</t>
  </si>
  <si>
    <t>RET-002212</t>
  </si>
  <si>
    <t>RET-002213</t>
  </si>
  <si>
    <t>RET-002214</t>
  </si>
  <si>
    <t>RET-002215</t>
  </si>
  <si>
    <t>RET-002216</t>
  </si>
  <si>
    <t>RET-002217</t>
  </si>
  <si>
    <t>RET-002218</t>
  </si>
  <si>
    <t>RET-002219</t>
  </si>
  <si>
    <t>RET-002220</t>
  </si>
  <si>
    <t>RET-002221</t>
  </si>
  <si>
    <t>RET-002222</t>
  </si>
  <si>
    <t>RET-002223</t>
  </si>
  <si>
    <t>RET-002224</t>
  </si>
  <si>
    <t>RET-002225</t>
  </si>
  <si>
    <t>RET-002226</t>
  </si>
  <si>
    <t>RET-002227</t>
  </si>
  <si>
    <t>RET-002228</t>
  </si>
  <si>
    <t>RET-002229</t>
  </si>
  <si>
    <t>RET-002230</t>
  </si>
  <si>
    <t>RET-002231</t>
  </si>
  <si>
    <t>RET-002232</t>
  </si>
  <si>
    <t>RET-002233</t>
  </si>
  <si>
    <t>RET-002234</t>
  </si>
  <si>
    <t>RET-002235</t>
  </si>
  <si>
    <t>RET-002236</t>
  </si>
  <si>
    <t>RET-002237</t>
  </si>
  <si>
    <t>RET-002238</t>
  </si>
  <si>
    <t>RET-002239</t>
  </si>
  <si>
    <t>RET-002240</t>
  </si>
  <si>
    <t>RET-002241</t>
  </si>
  <si>
    <t>RET-002242</t>
  </si>
  <si>
    <t>RET-002243</t>
  </si>
  <si>
    <t>RET-002244</t>
  </si>
  <si>
    <t>RET-002245</t>
  </si>
  <si>
    <t>RET-002246</t>
  </si>
  <si>
    <t>RET-002247</t>
  </si>
  <si>
    <t>RET-002248</t>
  </si>
  <si>
    <t>RET-002249</t>
  </si>
  <si>
    <t>RET-002250</t>
  </si>
  <si>
    <t>RET-002251</t>
  </si>
  <si>
    <t>RET-002252</t>
  </si>
  <si>
    <t>RET-002253</t>
  </si>
  <si>
    <t>RET-002254</t>
  </si>
  <si>
    <t>RET-002255</t>
  </si>
  <si>
    <t>RET-002256</t>
  </si>
  <si>
    <t>RET-002257</t>
  </si>
  <si>
    <t>RET-002258</t>
  </si>
  <si>
    <t>RET-002259</t>
  </si>
  <si>
    <t>RET-002260</t>
  </si>
  <si>
    <t>RET-002261</t>
  </si>
  <si>
    <t>RET-002262</t>
  </si>
  <si>
    <t>RET-002263</t>
  </si>
  <si>
    <t>RET-002264</t>
  </si>
  <si>
    <t>RET-002265</t>
  </si>
  <si>
    <t>RET-002266</t>
  </si>
  <si>
    <t>RET-002267</t>
  </si>
  <si>
    <t>RET-002268</t>
  </si>
  <si>
    <t>RET-002269</t>
  </si>
  <si>
    <t>RET-002270</t>
  </si>
  <si>
    <t>RET-002271</t>
  </si>
  <si>
    <t>RET-002272</t>
  </si>
  <si>
    <t>RET-002273</t>
  </si>
  <si>
    <t>RET-002274</t>
  </si>
  <si>
    <t>RET-002275</t>
  </si>
  <si>
    <t>RET-002276</t>
  </si>
  <si>
    <t>RET-002277</t>
  </si>
  <si>
    <t>RET-002278</t>
  </si>
  <si>
    <t>RET-002279</t>
  </si>
  <si>
    <t>RET-002280</t>
  </si>
  <si>
    <t>RET-002281</t>
  </si>
  <si>
    <t>RET-002282</t>
  </si>
  <si>
    <t>RET-002283</t>
  </si>
  <si>
    <t>RET-002284</t>
  </si>
  <si>
    <t>RET-002285</t>
  </si>
  <si>
    <t>RET-002286</t>
  </si>
  <si>
    <t>RET-002287</t>
  </si>
  <si>
    <t>RET-002288</t>
  </si>
  <si>
    <t>RET-002289</t>
  </si>
  <si>
    <t>RET-002290</t>
  </si>
  <si>
    <t>RET-002291</t>
  </si>
  <si>
    <t>RET-002292</t>
  </si>
  <si>
    <t>RET-002293</t>
  </si>
  <si>
    <t>RET-002294</t>
  </si>
  <si>
    <t>RET-002295</t>
  </si>
  <si>
    <t>RET-002296</t>
  </si>
  <si>
    <t>RET-002297</t>
  </si>
  <si>
    <t>RET-002298</t>
  </si>
  <si>
    <t>RET-002299</t>
  </si>
  <si>
    <t>RET-002300</t>
  </si>
  <si>
    <t>RET-002301</t>
  </si>
  <si>
    <t>RET-002302</t>
  </si>
  <si>
    <t>RET-002303</t>
  </si>
  <si>
    <t>RET-002304</t>
  </si>
  <si>
    <t>RET-002305</t>
  </si>
  <si>
    <t>RET-002306</t>
  </si>
  <si>
    <t>RET-002307</t>
  </si>
  <si>
    <t>RET-002308</t>
  </si>
  <si>
    <t>RET-002309</t>
  </si>
  <si>
    <t>RET-002310</t>
  </si>
  <si>
    <t>RET-002311</t>
  </si>
  <si>
    <t>RET-002312</t>
  </si>
  <si>
    <t>RET-002313</t>
  </si>
  <si>
    <t>RET-002314</t>
  </si>
  <si>
    <t>RET-002315</t>
  </si>
  <si>
    <t>RET-002316</t>
  </si>
  <si>
    <t>RET-002317</t>
  </si>
  <si>
    <t>RET-002318</t>
  </si>
  <si>
    <t>RET-002319</t>
  </si>
  <si>
    <t>RET-002320</t>
  </si>
  <si>
    <t>RET-002321</t>
  </si>
  <si>
    <t>RET-002322</t>
  </si>
  <si>
    <t>RET-002323</t>
  </si>
  <si>
    <t>RET-002324</t>
  </si>
  <si>
    <t>RET-002325</t>
  </si>
  <si>
    <t>RET-002326</t>
  </si>
  <si>
    <t>RET-002327</t>
  </si>
  <si>
    <t>RET-002328</t>
  </si>
  <si>
    <t>RET-002329</t>
  </si>
  <si>
    <t>RET-002330</t>
  </si>
  <si>
    <t>RET-002331</t>
  </si>
  <si>
    <t>RET-002332</t>
  </si>
  <si>
    <t>RET-002333</t>
  </si>
  <si>
    <t>RET-002334</t>
  </si>
  <si>
    <t>RET-002335</t>
  </si>
  <si>
    <t>RET-002336</t>
  </si>
  <si>
    <t>RET-002337</t>
  </si>
  <si>
    <t>RET-002338</t>
  </si>
  <si>
    <t>RET-002339</t>
  </si>
  <si>
    <t>RET-002340</t>
  </si>
  <si>
    <t>RET-002341</t>
  </si>
  <si>
    <t>RET-002342</t>
  </si>
  <si>
    <t>RET-002343</t>
  </si>
  <si>
    <t>RET-002344</t>
  </si>
  <si>
    <t>RET-002345</t>
  </si>
  <si>
    <t>RET-002346</t>
  </si>
  <si>
    <t>RET-002347</t>
  </si>
  <si>
    <t>RET-002348</t>
  </si>
  <si>
    <t>RET-002349</t>
  </si>
  <si>
    <t>RET-002350</t>
  </si>
  <si>
    <t>RET-002351</t>
  </si>
  <si>
    <t>RET-002352</t>
  </si>
  <si>
    <t>RET-002353</t>
  </si>
  <si>
    <t>RET-002354</t>
  </si>
  <si>
    <t>RET-002355</t>
  </si>
  <si>
    <t>RET-002356</t>
  </si>
  <si>
    <t>RET-002357</t>
  </si>
  <si>
    <t>RET-002358</t>
  </si>
  <si>
    <t>RET-002359</t>
  </si>
  <si>
    <t>RET-002360</t>
  </si>
  <si>
    <t>RET-002361</t>
  </si>
  <si>
    <t>RET-002362</t>
  </si>
  <si>
    <t>RET-002363</t>
  </si>
  <si>
    <t>RET-002364</t>
  </si>
  <si>
    <t>RET-002365</t>
  </si>
  <si>
    <t>RET-002366</t>
  </si>
  <si>
    <t>RET-002367</t>
  </si>
  <si>
    <t>RET-002368</t>
  </si>
  <si>
    <t>RET-002369</t>
  </si>
  <si>
    <t>RET-002370</t>
  </si>
  <si>
    <t>RET-002371</t>
  </si>
  <si>
    <t>RET-002372</t>
  </si>
  <si>
    <t>RET-002373</t>
  </si>
  <si>
    <t>RET-002374</t>
  </si>
  <si>
    <t>RET-002375</t>
  </si>
  <si>
    <t>RET-002376</t>
  </si>
  <si>
    <t>RET-002377</t>
  </si>
  <si>
    <t>RET-002378</t>
  </si>
  <si>
    <t>RET-002379</t>
  </si>
  <si>
    <t>RET-002380</t>
  </si>
  <si>
    <t>RET-002381</t>
  </si>
  <si>
    <t>RET-002382</t>
  </si>
  <si>
    <t>RET-002383</t>
  </si>
  <si>
    <t>RET-002384</t>
  </si>
  <si>
    <t>RET-002385</t>
  </si>
  <si>
    <t>RET-002386</t>
  </si>
  <si>
    <t>RET-002387</t>
  </si>
  <si>
    <t>RET-002388</t>
  </si>
  <si>
    <t>RET-002389</t>
  </si>
  <si>
    <t>RET-002390</t>
  </si>
  <si>
    <t>RET-002391</t>
  </si>
  <si>
    <t>RET-002392</t>
  </si>
  <si>
    <t>RET-002393</t>
  </si>
  <si>
    <t>RET-002394</t>
  </si>
  <si>
    <t>RET-002395</t>
  </si>
  <si>
    <t>RET-002396</t>
  </si>
  <si>
    <t>RET-002397</t>
  </si>
  <si>
    <t>RET-002398</t>
  </si>
  <si>
    <t>RET-002399</t>
  </si>
  <si>
    <t>RET-002400</t>
  </si>
  <si>
    <t>RET-002401</t>
  </si>
  <si>
    <t>RET-002402</t>
  </si>
  <si>
    <t>RET-002403</t>
  </si>
  <si>
    <t>RET-002404</t>
  </si>
  <si>
    <t>RET-002405</t>
  </si>
  <si>
    <t>RET-002406</t>
  </si>
  <si>
    <t>RET-002407</t>
  </si>
  <si>
    <t>RET-002408</t>
  </si>
  <si>
    <t>RET-002409</t>
  </si>
  <si>
    <t>RET-002410</t>
  </si>
  <si>
    <t>RET-002411</t>
  </si>
  <si>
    <t>RET-002412</t>
  </si>
  <si>
    <t>RET-002413</t>
  </si>
  <si>
    <t>RET-002414</t>
  </si>
  <si>
    <t>RET-002415</t>
  </si>
  <si>
    <t>RET-002416</t>
  </si>
  <si>
    <t>RET-002417</t>
  </si>
  <si>
    <t>RET-002418</t>
  </si>
  <si>
    <t>RET-002419</t>
  </si>
  <si>
    <t>RET-002420</t>
  </si>
  <si>
    <t>RET-002421</t>
  </si>
  <si>
    <t>RET-002422</t>
  </si>
  <si>
    <t>RET-002423</t>
  </si>
  <si>
    <t>RET-002424</t>
  </si>
  <si>
    <t>RET-002425</t>
  </si>
  <si>
    <t>RET-002426</t>
  </si>
  <si>
    <t>RET-002427</t>
  </si>
  <si>
    <t>RET-002428</t>
  </si>
  <si>
    <t>RET-002429</t>
  </si>
  <si>
    <t>RET-002430</t>
  </si>
  <si>
    <t>RET-002431</t>
  </si>
  <si>
    <t>RET-002432</t>
  </si>
  <si>
    <t>RET-002433</t>
  </si>
  <si>
    <t>RET-002434</t>
  </si>
  <si>
    <t>RET-002435</t>
  </si>
  <si>
    <t>RET-002436</t>
  </si>
  <si>
    <t>RET-002437</t>
  </si>
  <si>
    <t>RET-002438</t>
  </si>
  <si>
    <t>RET-002439</t>
  </si>
  <si>
    <t>RET-002440</t>
  </si>
  <si>
    <t>RET-002441</t>
  </si>
  <si>
    <t>RET-002442</t>
  </si>
  <si>
    <t>RET-002443</t>
  </si>
  <si>
    <t>RET-002444</t>
  </si>
  <si>
    <t>RET-002445</t>
  </si>
  <si>
    <t>RET-002446</t>
  </si>
  <si>
    <t>RET-002447</t>
  </si>
  <si>
    <t>RET-002448</t>
  </si>
  <si>
    <t>RET-002449</t>
  </si>
  <si>
    <t>RET-002450</t>
  </si>
  <si>
    <t>RET-002451</t>
  </si>
  <si>
    <t>RET-002452</t>
  </si>
  <si>
    <t>RET-002453</t>
  </si>
  <si>
    <t>RET-002454</t>
  </si>
  <si>
    <t>RET-002455</t>
  </si>
  <si>
    <t>RET-002456</t>
  </si>
  <si>
    <t>RET-002457</t>
  </si>
  <si>
    <t>RET-002458</t>
  </si>
  <si>
    <t>RET-002459</t>
  </si>
  <si>
    <t>RET-002460</t>
  </si>
  <si>
    <t>RET-002461</t>
  </si>
  <si>
    <t>RET-002462</t>
  </si>
  <si>
    <t>RET-002463</t>
  </si>
  <si>
    <t>RET-002464</t>
  </si>
  <si>
    <t>RET-002465</t>
  </si>
  <si>
    <t>RET-002466</t>
  </si>
  <si>
    <t>RET-002467</t>
  </si>
  <si>
    <t>RET-002468</t>
  </si>
  <si>
    <t>RET-002469</t>
  </si>
  <si>
    <t>RET-002470</t>
  </si>
  <si>
    <t>RET-002471</t>
  </si>
  <si>
    <t>RET-002472</t>
  </si>
  <si>
    <t>RET-002473</t>
  </si>
  <si>
    <t>RET-002474</t>
  </si>
  <si>
    <t>RET-002475</t>
  </si>
  <si>
    <t>RET-002476</t>
  </si>
  <si>
    <t>RET-002477</t>
  </si>
  <si>
    <t>RET-002478</t>
  </si>
  <si>
    <t>RET-002479</t>
  </si>
  <si>
    <t>RET-002480</t>
  </si>
  <si>
    <t>RET-002481</t>
  </si>
  <si>
    <t>RET-002482</t>
  </si>
  <si>
    <t>RET-002483</t>
  </si>
  <si>
    <t>RET-002484</t>
  </si>
  <si>
    <t>RET-002485</t>
  </si>
  <si>
    <t>RET-002486</t>
  </si>
  <si>
    <t>RET-002487</t>
  </si>
  <si>
    <t>RET-002488</t>
  </si>
  <si>
    <t>RET-002489</t>
  </si>
  <si>
    <t>RET-002490</t>
  </si>
  <si>
    <t>RET-002491</t>
  </si>
  <si>
    <t>RET-002492</t>
  </si>
  <si>
    <t>RET-002493</t>
  </si>
  <si>
    <t>RET-002494</t>
  </si>
  <si>
    <t>RET-002495</t>
  </si>
  <si>
    <t>RET-002496</t>
  </si>
  <si>
    <t>RET-002497</t>
  </si>
  <si>
    <t>RET-002498</t>
  </si>
  <si>
    <t>RET-002499</t>
  </si>
  <si>
    <t>RET-002500</t>
  </si>
  <si>
    <t>RET-002501</t>
  </si>
  <si>
    <t>RET-002502</t>
  </si>
  <si>
    <t>RET-002503</t>
  </si>
  <si>
    <t>RET-002504</t>
  </si>
  <si>
    <t>RET-002505</t>
  </si>
  <si>
    <t>RET-002506</t>
  </si>
  <si>
    <t>RET-002507</t>
  </si>
  <si>
    <t>RET-002508</t>
  </si>
  <si>
    <t>RET-002509</t>
  </si>
  <si>
    <t>RET-002510</t>
  </si>
  <si>
    <t>RET-002511</t>
  </si>
  <si>
    <t>RET-002512</t>
  </si>
  <si>
    <t>RET-002513</t>
  </si>
  <si>
    <t>RET-002514</t>
  </si>
  <si>
    <t>RET-002515</t>
  </si>
  <si>
    <t>RET-002516</t>
  </si>
  <si>
    <t>RET-002517</t>
  </si>
  <si>
    <t>RET-002518</t>
  </si>
  <si>
    <t>RET-002519</t>
  </si>
  <si>
    <t>RET-002520</t>
  </si>
  <si>
    <t>RET-002521</t>
  </si>
  <si>
    <t>RET-002522</t>
  </si>
  <si>
    <t>RET-002523</t>
  </si>
  <si>
    <t>RET-002524</t>
  </si>
  <si>
    <t>RET-002525</t>
  </si>
  <si>
    <t>RET-002526</t>
  </si>
  <si>
    <t>RET-002527</t>
  </si>
  <si>
    <t>RET-002528</t>
  </si>
  <si>
    <t>RET-002529</t>
  </si>
  <si>
    <t>RET-002530</t>
  </si>
  <si>
    <t>RET-002531</t>
  </si>
  <si>
    <t>RET-002532</t>
  </si>
  <si>
    <t>RET-002533</t>
  </si>
  <si>
    <t>RET-002534</t>
  </si>
  <si>
    <t>RET-002535</t>
  </si>
  <si>
    <t>RET-002536</t>
  </si>
  <si>
    <t>RET-002537</t>
  </si>
  <si>
    <t>RET-002538</t>
  </si>
  <si>
    <t>RET-002539</t>
  </si>
  <si>
    <t>RET-002540</t>
  </si>
  <si>
    <t>RET-002541</t>
  </si>
  <si>
    <t>RET-002542</t>
  </si>
  <si>
    <t>RET-002543</t>
  </si>
  <si>
    <t>RET-002544</t>
  </si>
  <si>
    <t>RET-002545</t>
  </si>
  <si>
    <t>RET-002546</t>
  </si>
  <si>
    <t>RET-002547</t>
  </si>
  <si>
    <t>RET-002548</t>
  </si>
  <si>
    <t>RET-002549</t>
  </si>
  <si>
    <t>RET-002550</t>
  </si>
  <si>
    <t>RET-002551</t>
  </si>
  <si>
    <t>RET-002552</t>
  </si>
  <si>
    <t>RET-002553</t>
  </si>
  <si>
    <t>RET-002554</t>
  </si>
  <si>
    <t>RET-002555</t>
  </si>
  <si>
    <t>RET-002556</t>
  </si>
  <si>
    <t>RET-002557</t>
  </si>
  <si>
    <t>RET-002558</t>
  </si>
  <si>
    <t>RET-002559</t>
  </si>
  <si>
    <t>RET-002560</t>
  </si>
  <si>
    <t>RET-002561</t>
  </si>
  <si>
    <t>RET-002562</t>
  </si>
  <si>
    <t>RET-002563</t>
  </si>
  <si>
    <t>RET-002564</t>
  </si>
  <si>
    <t>RET-002565</t>
  </si>
  <si>
    <t>RET-002566</t>
  </si>
  <si>
    <t>RET-002567</t>
  </si>
  <si>
    <t>RET-002568</t>
  </si>
  <si>
    <t>RET-002569</t>
  </si>
  <si>
    <t>RET-002570</t>
  </si>
  <si>
    <t>RET-002571</t>
  </si>
  <si>
    <t>RET-002572</t>
  </si>
  <si>
    <t>RET-002573</t>
  </si>
  <si>
    <t>RET-002574</t>
  </si>
  <si>
    <t>RET-002575</t>
  </si>
  <si>
    <t>RET-002576</t>
  </si>
  <si>
    <t>RET-002577</t>
  </si>
  <si>
    <t>RET-002578</t>
  </si>
  <si>
    <t>RET-002579</t>
  </si>
  <si>
    <t>RET-002580</t>
  </si>
  <si>
    <t>RET-002581</t>
  </si>
  <si>
    <t>RET-002582</t>
  </si>
  <si>
    <t>RET-002583</t>
  </si>
  <si>
    <t>RET-002584</t>
  </si>
  <si>
    <t>RET-002585</t>
  </si>
  <si>
    <t>RET-002586</t>
  </si>
  <si>
    <t>RET-002587</t>
  </si>
  <si>
    <t>RET-002588</t>
  </si>
  <si>
    <t>RET-002589</t>
  </si>
  <si>
    <t>RET-002590</t>
  </si>
  <si>
    <t>RET-002591</t>
  </si>
  <si>
    <t>RET-002592</t>
  </si>
  <si>
    <t>RET-002593</t>
  </si>
  <si>
    <t>RET-002594</t>
  </si>
  <si>
    <t>RET-002595</t>
  </si>
  <si>
    <t>RET-002596</t>
  </si>
  <si>
    <t>RET-002597</t>
  </si>
  <si>
    <t>RET-002598</t>
  </si>
  <si>
    <t>RET-002599</t>
  </si>
  <si>
    <t>RET-002600</t>
  </si>
  <si>
    <t>RET-002601</t>
  </si>
  <si>
    <t>RET-002602</t>
  </si>
  <si>
    <t>RET-002603</t>
  </si>
  <si>
    <t>RET-002604</t>
  </si>
  <si>
    <t>RET-002605</t>
  </si>
  <si>
    <t>RET-002606</t>
  </si>
  <si>
    <t>RET-002607</t>
  </si>
  <si>
    <t>RET-002608</t>
  </si>
  <si>
    <t>RET-002609</t>
  </si>
  <si>
    <t>RET-002610</t>
  </si>
  <si>
    <t>RET-002611</t>
  </si>
  <si>
    <t>RET-002612</t>
  </si>
  <si>
    <t>RET-002613</t>
  </si>
  <si>
    <t>RET-002614</t>
  </si>
  <si>
    <t>RET-002615</t>
  </si>
  <si>
    <t>RET-002616</t>
  </si>
  <si>
    <t>RET-002617</t>
  </si>
  <si>
    <t>RET-002618</t>
  </si>
  <si>
    <t>RET-002619</t>
  </si>
  <si>
    <t>RET-002620</t>
  </si>
  <si>
    <t>RET-002621</t>
  </si>
  <si>
    <t>RET-002622</t>
  </si>
  <si>
    <t>RET-002623</t>
  </si>
  <si>
    <t>RET-002624</t>
  </si>
  <si>
    <t>RET-002625</t>
  </si>
  <si>
    <t>RET-002626</t>
  </si>
  <si>
    <t>RET-002627</t>
  </si>
  <si>
    <t>RET-002628</t>
  </si>
  <si>
    <t>RET-002629</t>
  </si>
  <si>
    <t>RET-002630</t>
  </si>
  <si>
    <t>RET-002631</t>
  </si>
  <si>
    <t>RET-002632</t>
  </si>
  <si>
    <t>RET-002633</t>
  </si>
  <si>
    <t>RET-002634</t>
  </si>
  <si>
    <t>RET-002635</t>
  </si>
  <si>
    <t>RET-002636</t>
  </si>
  <si>
    <t>RET-002637</t>
  </si>
  <si>
    <t>RET-002638</t>
  </si>
  <si>
    <t>RET-002639</t>
  </si>
  <si>
    <t>RET-002640</t>
  </si>
  <si>
    <t>RET-002641</t>
  </si>
  <si>
    <t>RET-002642</t>
  </si>
  <si>
    <t>RET-002643</t>
  </si>
  <si>
    <t>RET-002644</t>
  </si>
  <si>
    <t>RET-002645</t>
  </si>
  <si>
    <t>RET-002646</t>
  </si>
  <si>
    <t>RET-002647</t>
  </si>
  <si>
    <t>RET-002648</t>
  </si>
  <si>
    <t>RET-002649</t>
  </si>
  <si>
    <t>RET-002650</t>
  </si>
  <si>
    <t>RET-002651</t>
  </si>
  <si>
    <t>RET-002652</t>
  </si>
  <si>
    <t>RET-002653</t>
  </si>
  <si>
    <t>RET-002654</t>
  </si>
  <si>
    <t>RET-002655</t>
  </si>
  <si>
    <t>RET-002656</t>
  </si>
  <si>
    <t>RET-002657</t>
  </si>
  <si>
    <t>RET-002658</t>
  </si>
  <si>
    <t>RET-002659</t>
  </si>
  <si>
    <t>RET-002660</t>
  </si>
  <si>
    <t>RET-002661</t>
  </si>
  <si>
    <t>RET-002662</t>
  </si>
  <si>
    <t>RET-002663</t>
  </si>
  <si>
    <t>RET-002664</t>
  </si>
  <si>
    <t>RET-002665</t>
  </si>
  <si>
    <t>RET-002666</t>
  </si>
  <si>
    <t>RET-002667</t>
  </si>
  <si>
    <t>RET-002668</t>
  </si>
  <si>
    <t>RET-002669</t>
  </si>
  <si>
    <t>RET-002670</t>
  </si>
  <si>
    <t>RET-002671</t>
  </si>
  <si>
    <t>RET-002672</t>
  </si>
  <si>
    <t>RET-002673</t>
  </si>
  <si>
    <t>RET-002674</t>
  </si>
  <si>
    <t>RET-002675</t>
  </si>
  <si>
    <t>RET-002676</t>
  </si>
  <si>
    <t>RET-002677</t>
  </si>
  <si>
    <t>RET-002678</t>
  </si>
  <si>
    <t>RET-002679</t>
  </si>
  <si>
    <t>RET-002680</t>
  </si>
  <si>
    <t>RET-002681</t>
  </si>
  <si>
    <t>RET-002682</t>
  </si>
  <si>
    <t>RET-002683</t>
  </si>
  <si>
    <t>RET-002684</t>
  </si>
  <si>
    <t>RET-002685</t>
  </si>
  <si>
    <t>RET-002686</t>
  </si>
  <si>
    <t>RET-002687</t>
  </si>
  <si>
    <t>RET-002688</t>
  </si>
  <si>
    <t>RET-002689</t>
  </si>
  <si>
    <t>RET-002690</t>
  </si>
  <si>
    <t>RET-002691</t>
  </si>
  <si>
    <t>RET-002692</t>
  </si>
  <si>
    <t>RET-002693</t>
  </si>
  <si>
    <t>RET-002694</t>
  </si>
  <si>
    <t>RET-002695</t>
  </si>
  <si>
    <t>RET-002696</t>
  </si>
  <si>
    <t>RET-002697</t>
  </si>
  <si>
    <t>RET-002698</t>
  </si>
  <si>
    <t>RET-002699</t>
  </si>
  <si>
    <t>RET-002700</t>
  </si>
  <si>
    <t>RET-002701</t>
  </si>
  <si>
    <t>RET-002702</t>
  </si>
  <si>
    <t>RET-002703</t>
  </si>
  <si>
    <t>RET-002704</t>
  </si>
  <si>
    <t>RET-002705</t>
  </si>
  <si>
    <t>RET-002706</t>
  </si>
  <si>
    <t>RET-002707</t>
  </si>
  <si>
    <t>RET-002708</t>
  </si>
  <si>
    <t>RET-002709</t>
  </si>
  <si>
    <t>RET-002710</t>
  </si>
  <si>
    <t>RET-002711</t>
  </si>
  <si>
    <t>RET-002712</t>
  </si>
  <si>
    <t>RET-002713</t>
  </si>
  <si>
    <t>RET-002714</t>
  </si>
  <si>
    <t>RET-002715</t>
  </si>
  <si>
    <t>RET-002716</t>
  </si>
  <si>
    <t>RET-002717</t>
  </si>
  <si>
    <t>RET-002718</t>
  </si>
  <si>
    <t>RET-002719</t>
  </si>
  <si>
    <t>RET-002720</t>
  </si>
  <si>
    <t>RET-002721</t>
  </si>
  <si>
    <t>RET-002722</t>
  </si>
  <si>
    <t>RET-002723</t>
  </si>
  <si>
    <t>RET-002724</t>
  </si>
  <si>
    <t>RET-002725</t>
  </si>
  <si>
    <t>RET-002726</t>
  </si>
  <si>
    <t>RET-002727</t>
  </si>
  <si>
    <t>RET-002728</t>
  </si>
  <si>
    <t>RET-002729</t>
  </si>
  <si>
    <t>RET-002730</t>
  </si>
  <si>
    <t>RET-002731</t>
  </si>
  <si>
    <t>RET-002732</t>
  </si>
  <si>
    <t>RET-002733</t>
  </si>
  <si>
    <t>RET-002734</t>
  </si>
  <si>
    <t>RET-002735</t>
  </si>
  <si>
    <t>RET-002736</t>
  </si>
  <si>
    <t>RET-002737</t>
  </si>
  <si>
    <t>RET-002738</t>
  </si>
  <si>
    <t>RET-002739</t>
  </si>
  <si>
    <t>RET-002740</t>
  </si>
  <si>
    <t>RET-002741</t>
  </si>
  <si>
    <t>RET-002742</t>
  </si>
  <si>
    <t>RET-002743</t>
  </si>
  <si>
    <t>RET-002744</t>
  </si>
  <si>
    <t>RET-002745</t>
  </si>
  <si>
    <t>RET-002746</t>
  </si>
  <si>
    <t>RET-002747</t>
  </si>
  <si>
    <t>RET-002748</t>
  </si>
  <si>
    <t>RET-002749</t>
  </si>
  <si>
    <t>RET-002750</t>
  </si>
  <si>
    <t>RET-002751</t>
  </si>
  <si>
    <t>RET-002752</t>
  </si>
  <si>
    <t>RET-002753</t>
  </si>
  <si>
    <t>RET-002754</t>
  </si>
  <si>
    <t>RET-002755</t>
  </si>
  <si>
    <t>RET-002756</t>
  </si>
  <si>
    <t>RET-002757</t>
  </si>
  <si>
    <t>RET-002758</t>
  </si>
  <si>
    <t>RET-002759</t>
  </si>
  <si>
    <t>RET-002760</t>
  </si>
  <si>
    <t>RET-002761</t>
  </si>
  <si>
    <t>RET-002762</t>
  </si>
  <si>
    <t>RET-002763</t>
  </si>
  <si>
    <t>RET-002764</t>
  </si>
  <si>
    <t>RET-002765</t>
  </si>
  <si>
    <t>RET-002766</t>
  </si>
  <si>
    <t>RET-002767</t>
  </si>
  <si>
    <t>RET-002768</t>
  </si>
  <si>
    <t>RET-002769</t>
  </si>
  <si>
    <t>RET-002770</t>
  </si>
  <si>
    <t>RET-002771</t>
  </si>
  <si>
    <t>RET-002772</t>
  </si>
  <si>
    <t>RET-002773</t>
  </si>
  <si>
    <t>RET-002774</t>
  </si>
  <si>
    <t>RET-002775</t>
  </si>
  <si>
    <t>RET-002776</t>
  </si>
  <si>
    <t>RET-002777</t>
  </si>
  <si>
    <t>RET-002778</t>
  </si>
  <si>
    <t>RET-002779</t>
  </si>
  <si>
    <t>RET-002780</t>
  </si>
  <si>
    <t>RET-002781</t>
  </si>
  <si>
    <t>RET-002782</t>
  </si>
  <si>
    <t>RET-002783</t>
  </si>
  <si>
    <t>RET-002784</t>
  </si>
  <si>
    <t>RET-002785</t>
  </si>
  <si>
    <t>RET-002786</t>
  </si>
  <si>
    <t>RET-002787</t>
  </si>
  <si>
    <t>RET-002788</t>
  </si>
  <si>
    <t>RET-002789</t>
  </si>
  <si>
    <t>RET-002790</t>
  </si>
  <si>
    <t>RET-002791</t>
  </si>
  <si>
    <t>RET-002792</t>
  </si>
  <si>
    <t>RET-002793</t>
  </si>
  <si>
    <t>RET-002794</t>
  </si>
  <si>
    <t>RET-002795</t>
  </si>
  <si>
    <t>RET-002796</t>
  </si>
  <si>
    <t>RET-002797</t>
  </si>
  <si>
    <t>RET-002798</t>
  </si>
  <si>
    <t>RET-002799</t>
  </si>
  <si>
    <t>RET-002800</t>
  </si>
  <si>
    <t>RET-002801</t>
  </si>
  <si>
    <t>RET-002802</t>
  </si>
  <si>
    <t>RET-002803</t>
  </si>
  <si>
    <t>RET-002804</t>
  </si>
  <si>
    <t>RET-002805</t>
  </si>
  <si>
    <t>RET-002806</t>
  </si>
  <si>
    <t>RET-002807</t>
  </si>
  <si>
    <t>RET-002808</t>
  </si>
  <si>
    <t>RET-002809</t>
  </si>
  <si>
    <t>RET-002810</t>
  </si>
  <si>
    <t>RET-002811</t>
  </si>
  <si>
    <t>RET-002812</t>
  </si>
  <si>
    <t>RET-002813</t>
  </si>
  <si>
    <t>RET-002814</t>
  </si>
  <si>
    <t>RET-002815</t>
  </si>
  <si>
    <t>RET-002816</t>
  </si>
  <si>
    <t>RET-002817</t>
  </si>
  <si>
    <t>RET-002818</t>
  </si>
  <si>
    <t>RET-002819</t>
  </si>
  <si>
    <t>RET-002820</t>
  </si>
  <si>
    <t>RET-002821</t>
  </si>
  <si>
    <t>RET-002822</t>
  </si>
  <si>
    <t>RET-002823</t>
  </si>
  <si>
    <t>RET-002824</t>
  </si>
  <si>
    <t>RET-002825</t>
  </si>
  <si>
    <t>RET-002826</t>
  </si>
  <si>
    <t>RET-002827</t>
  </si>
  <si>
    <t>RET-002828</t>
  </si>
  <si>
    <t>RET-002829</t>
  </si>
  <si>
    <t>RET-002830</t>
  </si>
  <si>
    <t>RET-002831</t>
  </si>
  <si>
    <t>RET-002832</t>
  </si>
  <si>
    <t>RET-002833</t>
  </si>
  <si>
    <t>RET-002834</t>
  </si>
  <si>
    <t>RET-002835</t>
  </si>
  <si>
    <t>RET-002836</t>
  </si>
  <si>
    <t>RET-002837</t>
  </si>
  <si>
    <t>RET-002838</t>
  </si>
  <si>
    <t>RET-002839</t>
  </si>
  <si>
    <t>RET-002840</t>
  </si>
  <si>
    <t>RET-002841</t>
  </si>
  <si>
    <t>RET-002842</t>
  </si>
  <si>
    <t>RET-002843</t>
  </si>
  <si>
    <t>RET-002844</t>
  </si>
  <si>
    <t>RET-002845</t>
  </si>
  <si>
    <t>RET-002846</t>
  </si>
  <si>
    <t>RET-002847</t>
  </si>
  <si>
    <t>RET-002848</t>
  </si>
  <si>
    <t>RET-002849</t>
  </si>
  <si>
    <t>RET-002850</t>
  </si>
  <si>
    <t>RET-002851</t>
  </si>
  <si>
    <t>RET-002852</t>
  </si>
  <si>
    <t>RET-002853</t>
  </si>
  <si>
    <t>RET-002854</t>
  </si>
  <si>
    <t>RET-002855</t>
  </si>
  <si>
    <t>RET-002856</t>
  </si>
  <si>
    <t>RET-002857</t>
  </si>
  <si>
    <t>RET-002858</t>
  </si>
  <si>
    <t>RET-002859</t>
  </si>
  <si>
    <t>RET-002860</t>
  </si>
  <si>
    <t>RET-002861</t>
  </si>
  <si>
    <t>RET-002862</t>
  </si>
  <si>
    <t>RET-002863</t>
  </si>
  <si>
    <t>RET-002864</t>
  </si>
  <si>
    <t>RET-002865</t>
  </si>
  <si>
    <t>RET-002866</t>
  </si>
  <si>
    <t>RET-002867</t>
  </si>
  <si>
    <t>RET-002868</t>
  </si>
  <si>
    <t>RET-002869</t>
  </si>
  <si>
    <t>RET-002870</t>
  </si>
  <si>
    <t>RET-002871</t>
  </si>
  <si>
    <t>RET-002872</t>
  </si>
  <si>
    <t>RET-002873</t>
  </si>
  <si>
    <t>RET-002874</t>
  </si>
  <si>
    <t>RET-002875</t>
  </si>
  <si>
    <t>RET-002876</t>
  </si>
  <si>
    <t>RET-002877</t>
  </si>
  <si>
    <t>RET-002878</t>
  </si>
  <si>
    <t>RET-002879</t>
  </si>
  <si>
    <t>RET-002880</t>
  </si>
  <si>
    <t>RET-002881</t>
  </si>
  <si>
    <t>RET-002882</t>
  </si>
  <si>
    <t>RET-002883</t>
  </si>
  <si>
    <t>RET-002884</t>
  </si>
  <si>
    <t>RET-002885</t>
  </si>
  <si>
    <t>RET-002886</t>
  </si>
  <si>
    <t>RET-002887</t>
  </si>
  <si>
    <t>RET-002888</t>
  </si>
  <si>
    <t>RET-002889</t>
  </si>
  <si>
    <t>RET-002890</t>
  </si>
  <si>
    <t>RET-002891</t>
  </si>
  <si>
    <t>RET-002892</t>
  </si>
  <si>
    <t>RET-002893</t>
  </si>
  <si>
    <t>RET-002894</t>
  </si>
  <si>
    <t>RET-002895</t>
  </si>
  <si>
    <t>RET-002896</t>
  </si>
  <si>
    <t>RET-002897</t>
  </si>
  <si>
    <t>RET-002898</t>
  </si>
  <si>
    <t>RET-002899</t>
  </si>
  <si>
    <t>RET-002900</t>
  </si>
  <si>
    <t>RET-002901</t>
  </si>
  <si>
    <t>RET-002902</t>
  </si>
  <si>
    <t>RET-002903</t>
  </si>
  <si>
    <t>RET-002904</t>
  </si>
  <si>
    <t>RET-002905</t>
  </si>
  <si>
    <t>RET-002906</t>
  </si>
  <si>
    <t>RET-002907</t>
  </si>
  <si>
    <t>RET-002908</t>
  </si>
  <si>
    <t>RET-002909</t>
  </si>
  <si>
    <t>RET-002910</t>
  </si>
  <si>
    <t>RET-002911</t>
  </si>
  <si>
    <t>RET-002912</t>
  </si>
  <si>
    <t>RET-002913</t>
  </si>
  <si>
    <t>RET-002914</t>
  </si>
  <si>
    <t>RET-002915</t>
  </si>
  <si>
    <t>RET-002916</t>
  </si>
  <si>
    <t>RET-002917</t>
  </si>
  <si>
    <t>RET-002918</t>
  </si>
  <si>
    <t>RET-002919</t>
  </si>
  <si>
    <t>RET-002920</t>
  </si>
  <si>
    <t>RET-002921</t>
  </si>
  <si>
    <t>RET-002922</t>
  </si>
  <si>
    <t>RET-002923</t>
  </si>
  <si>
    <t>RET-002924</t>
  </si>
  <si>
    <t>RET-002925</t>
  </si>
  <si>
    <t>RET-002926</t>
  </si>
  <si>
    <t>RET-002927</t>
  </si>
  <si>
    <t>RET-002928</t>
  </si>
  <si>
    <t>RET-002929</t>
  </si>
  <si>
    <t>RET-002930</t>
  </si>
  <si>
    <t>RET-002931</t>
  </si>
  <si>
    <t>RET-002932</t>
  </si>
  <si>
    <t>RET-002933</t>
  </si>
  <si>
    <t>RET-002934</t>
  </si>
  <si>
    <t>RET-002935</t>
  </si>
  <si>
    <t>RET-002936</t>
  </si>
  <si>
    <t>RET-002937</t>
  </si>
  <si>
    <t>RET-002938</t>
  </si>
  <si>
    <t>RET-002939</t>
  </si>
  <si>
    <t>RET-002940</t>
  </si>
  <si>
    <t>RET-002941</t>
  </si>
  <si>
    <t>RET-002942</t>
  </si>
  <si>
    <t>RET-002943</t>
  </si>
  <si>
    <t>RET-002944</t>
  </si>
  <si>
    <t>RET-002945</t>
  </si>
  <si>
    <t>RET-002946</t>
  </si>
  <si>
    <t>RET-002947</t>
  </si>
  <si>
    <t>RET-002948</t>
  </si>
  <si>
    <t>RET-002949</t>
  </si>
  <si>
    <t>RET-002950</t>
  </si>
  <si>
    <t>RET-002951</t>
  </si>
  <si>
    <t>RET-002952</t>
  </si>
  <si>
    <t>RET-002953</t>
  </si>
  <si>
    <t>RET-002954</t>
  </si>
  <si>
    <t>RET-002955</t>
  </si>
  <si>
    <t>RET-002956</t>
  </si>
  <si>
    <t>RET-002957</t>
  </si>
  <si>
    <t>RET-002958</t>
  </si>
  <si>
    <t>RET-002959</t>
  </si>
  <si>
    <t>RET-002960</t>
  </si>
  <si>
    <t>RET-002961</t>
  </si>
  <si>
    <t>RET-002962</t>
  </si>
  <si>
    <t>RET-002963</t>
  </si>
  <si>
    <t>RET-002964</t>
  </si>
  <si>
    <t>RET-002965</t>
  </si>
  <si>
    <t>RET-002966</t>
  </si>
  <si>
    <t>RET-002967</t>
  </si>
  <si>
    <t>RET-002968</t>
  </si>
  <si>
    <t>RET-002969</t>
  </si>
  <si>
    <t>RET-002970</t>
  </si>
  <si>
    <t>RET-002971</t>
  </si>
  <si>
    <t>RET-002972</t>
  </si>
  <si>
    <t>RET-002973</t>
  </si>
  <si>
    <t>RET-002974</t>
  </si>
  <si>
    <t>RET-002975</t>
  </si>
  <si>
    <t>RET-002976</t>
  </si>
  <si>
    <t>RET-002977</t>
  </si>
  <si>
    <t>RET-002978</t>
  </si>
  <si>
    <t>RET-002979</t>
  </si>
  <si>
    <t>RET-002980</t>
  </si>
  <si>
    <t>RET-002981</t>
  </si>
  <si>
    <t>RET-002982</t>
  </si>
  <si>
    <t>RET-002983</t>
  </si>
  <si>
    <t>RET-002984</t>
  </si>
  <si>
    <t>RET-002985</t>
  </si>
  <si>
    <t>RET-002986</t>
  </si>
  <si>
    <t>RET-002987</t>
  </si>
  <si>
    <t>RET-002988</t>
  </si>
  <si>
    <t>RET-002989</t>
  </si>
  <si>
    <t>RET-002990</t>
  </si>
  <si>
    <t>RET-002991</t>
  </si>
  <si>
    <t>RET-002992</t>
  </si>
  <si>
    <t>RET-002993</t>
  </si>
  <si>
    <t>RET-002994</t>
  </si>
  <si>
    <t>RET-002995</t>
  </si>
  <si>
    <t>RET-002996</t>
  </si>
  <si>
    <t>RET-002997</t>
  </si>
  <si>
    <t>RET-002998</t>
  </si>
  <si>
    <t>RET-002999</t>
  </si>
  <si>
    <t>RET-003000</t>
  </si>
  <si>
    <t>Product Price</t>
  </si>
  <si>
    <t>Total Cost</t>
  </si>
  <si>
    <t>Total Revenue</t>
  </si>
  <si>
    <t>Profit</t>
  </si>
  <si>
    <t>Return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</si>
</sst>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₦&quot;#,##0.00"/>
    <numFmt numFmtId="165" formatCode="[$$-2809]#,##0.00"/>
  </numFmts>
  <fonts count="4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14" fontId="2" fillId="0" borderId="0" xfId="0" applyNumberFormat="1" applyFont="1"/>
    <xf numFmtId="14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49" fontId="3" fillId="2" borderId="1" xfId="0" applyNumberFormat="1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14" fontId="3" fillId="2" borderId="1" xfId="0" applyNumberFormat="1" applyFont="1" applyFill="1" applyBorder="1" applyAlignment="1">
      <alignment horizontal="center" vertical="top"/>
    </xf>
    <xf numFmtId="1" fontId="3" fillId="2" borderId="1" xfId="0" applyNumberFormat="1" applyFont="1" applyFill="1" applyBorder="1" applyAlignment="1">
      <alignment horizontal="center" vertical="top"/>
    </xf>
    <xf numFmtId="164" fontId="3" fillId="2" borderId="1" xfId="0" applyNumberFormat="1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165" fontId="3" fillId="2" borderId="1" xfId="0" applyNumberFormat="1" applyFont="1" applyFill="1" applyBorder="1" applyAlignment="1">
      <alignment horizontal="center" vertical="top"/>
    </xf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01"/>
  <sheetViews>
    <sheetView workbookViewId="0">
      <selection activeCell="B2" sqref="B2"/>
    </sheetView>
  </sheetViews>
  <sheetFormatPr defaultColWidth="14.42578125" defaultRowHeight="15" customHeight="1" x14ac:dyDescent="0.25"/>
  <cols>
    <col min="1" max="1" width="11.85546875" style="5" bestFit="1" customWidth="1"/>
    <col min="2" max="2" width="27.5703125" style="5" bestFit="1" customWidth="1"/>
    <col min="3" max="3" width="41.5703125" bestFit="1" customWidth="1"/>
    <col min="4" max="4" width="22.5703125" style="5" bestFit="1" customWidth="1"/>
    <col min="5" max="5" width="63.28515625" bestFit="1" customWidth="1"/>
    <col min="6" max="6" width="23.28515625" bestFit="1" customWidth="1"/>
    <col min="7" max="7" width="15.28515625" bestFit="1" customWidth="1"/>
    <col min="8" max="8" width="47.28515625" bestFit="1" customWidth="1"/>
    <col min="9" max="9" width="8.7109375" style="5" customWidth="1"/>
    <col min="10" max="10" width="16.42578125" style="3" bestFit="1" customWidth="1"/>
  </cols>
  <sheetData>
    <row r="1" spans="1:10" ht="14.25" customHeight="1" x14ac:dyDescent="0.25">
      <c r="A1" s="10" t="s">
        <v>0</v>
      </c>
      <c r="B1" s="10" t="s">
        <v>1</v>
      </c>
      <c r="C1" s="11" t="s">
        <v>2</v>
      </c>
      <c r="D1" s="10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0" t="s">
        <v>8</v>
      </c>
      <c r="J1" s="12" t="s">
        <v>9</v>
      </c>
    </row>
    <row r="2" spans="1:10" ht="14.25" customHeight="1" x14ac:dyDescent="0.25">
      <c r="A2" s="4" t="s">
        <v>29723</v>
      </c>
      <c r="B2" s="4" t="s">
        <v>29724</v>
      </c>
      <c r="C2" s="1" t="s">
        <v>29725</v>
      </c>
      <c r="D2" s="4" t="s">
        <v>29726</v>
      </c>
      <c r="E2" s="1" t="s">
        <v>29727</v>
      </c>
      <c r="F2" s="1" t="s">
        <v>29728</v>
      </c>
      <c r="G2" s="1" t="s">
        <v>140</v>
      </c>
      <c r="H2" s="1" t="s">
        <v>3622</v>
      </c>
      <c r="I2" s="4" t="s">
        <v>29729</v>
      </c>
      <c r="J2" s="2">
        <v>44138</v>
      </c>
    </row>
    <row r="3" spans="1:10" ht="14.25" customHeight="1" x14ac:dyDescent="0.25">
      <c r="A3" s="4" t="s">
        <v>22064</v>
      </c>
      <c r="B3" s="4" t="s">
        <v>22065</v>
      </c>
      <c r="C3" s="1" t="s">
        <v>22066</v>
      </c>
      <c r="D3" s="4" t="s">
        <v>22067</v>
      </c>
      <c r="E3" s="1" t="s">
        <v>22068</v>
      </c>
      <c r="F3" s="1" t="s">
        <v>21154</v>
      </c>
      <c r="G3" s="1" t="s">
        <v>1644</v>
      </c>
      <c r="H3" s="1" t="s">
        <v>2634</v>
      </c>
      <c r="I3" s="4" t="s">
        <v>22069</v>
      </c>
      <c r="J3" s="2">
        <v>44408</v>
      </c>
    </row>
    <row r="4" spans="1:10" ht="14.25" customHeight="1" x14ac:dyDescent="0.25">
      <c r="A4" s="4" t="s">
        <v>8792</v>
      </c>
      <c r="B4" s="4" t="s">
        <v>8793</v>
      </c>
      <c r="C4" s="1" t="s">
        <v>8794</v>
      </c>
      <c r="D4" s="4" t="s">
        <v>8795</v>
      </c>
      <c r="E4" s="1" t="s">
        <v>8796</v>
      </c>
      <c r="F4" s="1" t="s">
        <v>8797</v>
      </c>
      <c r="G4" s="1" t="s">
        <v>167</v>
      </c>
      <c r="H4" s="1" t="s">
        <v>878</v>
      </c>
      <c r="I4" s="4" t="s">
        <v>8798</v>
      </c>
      <c r="J4" s="2">
        <v>44245</v>
      </c>
    </row>
    <row r="5" spans="1:10" ht="14.25" customHeight="1" x14ac:dyDescent="0.25">
      <c r="A5" s="4" t="s">
        <v>3510</v>
      </c>
      <c r="B5" s="4" t="s">
        <v>3511</v>
      </c>
      <c r="C5" s="1" t="s">
        <v>3512</v>
      </c>
      <c r="D5" s="4" t="s">
        <v>3513</v>
      </c>
      <c r="E5" s="1" t="s">
        <v>3514</v>
      </c>
      <c r="F5" s="1" t="s">
        <v>3515</v>
      </c>
      <c r="G5" s="1" t="s">
        <v>280</v>
      </c>
      <c r="H5" s="1" t="s">
        <v>1825</v>
      </c>
      <c r="I5" s="4" t="s">
        <v>3516</v>
      </c>
      <c r="J5" s="2">
        <v>43967</v>
      </c>
    </row>
    <row r="6" spans="1:10" ht="14.25" customHeight="1" x14ac:dyDescent="0.25">
      <c r="A6" s="4" t="s">
        <v>19894</v>
      </c>
      <c r="B6" s="4" t="s">
        <v>3511</v>
      </c>
      <c r="C6" s="1" t="s">
        <v>19895</v>
      </c>
      <c r="D6" s="4" t="s">
        <v>19896</v>
      </c>
      <c r="E6" s="1" t="s">
        <v>19897</v>
      </c>
      <c r="F6" s="1" t="s">
        <v>19898</v>
      </c>
      <c r="G6" s="1" t="s">
        <v>167</v>
      </c>
      <c r="H6" s="1" t="s">
        <v>141</v>
      </c>
      <c r="I6" s="4" t="s">
        <v>19899</v>
      </c>
      <c r="J6" s="2">
        <v>44422</v>
      </c>
    </row>
    <row r="7" spans="1:10" ht="14.25" customHeight="1" x14ac:dyDescent="0.25">
      <c r="A7" s="4" t="s">
        <v>6261</v>
      </c>
      <c r="B7" s="4" t="s">
        <v>6262</v>
      </c>
      <c r="C7" s="1" t="s">
        <v>6263</v>
      </c>
      <c r="D7" s="4" t="s">
        <v>6264</v>
      </c>
      <c r="E7" s="1" t="s">
        <v>6265</v>
      </c>
      <c r="F7" s="1" t="s">
        <v>6266</v>
      </c>
      <c r="G7" s="1" t="s">
        <v>475</v>
      </c>
      <c r="H7" s="1" t="s">
        <v>297</v>
      </c>
      <c r="I7" s="4" t="s">
        <v>6267</v>
      </c>
      <c r="J7" s="2">
        <v>44516</v>
      </c>
    </row>
    <row r="8" spans="1:10" ht="14.25" customHeight="1" x14ac:dyDescent="0.25">
      <c r="A8" s="4" t="s">
        <v>19759</v>
      </c>
      <c r="B8" s="4" t="s">
        <v>19760</v>
      </c>
      <c r="C8" s="1" t="s">
        <v>19761</v>
      </c>
      <c r="D8" s="4" t="s">
        <v>19762</v>
      </c>
      <c r="E8" s="1" t="s">
        <v>19763</v>
      </c>
      <c r="F8" s="1" t="s">
        <v>19764</v>
      </c>
      <c r="G8" s="1" t="s">
        <v>60</v>
      </c>
      <c r="H8" s="1" t="s">
        <v>177</v>
      </c>
      <c r="I8" s="4" t="s">
        <v>19765</v>
      </c>
      <c r="J8" s="2">
        <v>45499</v>
      </c>
    </row>
    <row r="9" spans="1:10" ht="14.25" customHeight="1" x14ac:dyDescent="0.25">
      <c r="A9" s="4" t="s">
        <v>3749</v>
      </c>
      <c r="B9" s="4" t="s">
        <v>3750</v>
      </c>
      <c r="C9" s="1" t="s">
        <v>3751</v>
      </c>
      <c r="D9" s="4" t="s">
        <v>3752</v>
      </c>
      <c r="E9" s="1" t="s">
        <v>3753</v>
      </c>
      <c r="F9" s="1" t="s">
        <v>3754</v>
      </c>
      <c r="G9" s="1" t="s">
        <v>194</v>
      </c>
      <c r="H9" s="1" t="s">
        <v>973</v>
      </c>
      <c r="I9" s="4" t="s">
        <v>3755</v>
      </c>
      <c r="J9" s="2">
        <v>45543</v>
      </c>
    </row>
    <row r="10" spans="1:10" ht="14.25" customHeight="1" x14ac:dyDescent="0.25">
      <c r="A10" s="4" t="s">
        <v>9446</v>
      </c>
      <c r="B10" s="4" t="s">
        <v>9447</v>
      </c>
      <c r="C10" s="1" t="s">
        <v>9448</v>
      </c>
      <c r="D10" s="4" t="s">
        <v>9449</v>
      </c>
      <c r="E10" s="1" t="s">
        <v>9450</v>
      </c>
      <c r="F10" s="1" t="s">
        <v>9451</v>
      </c>
      <c r="G10" s="1" t="s">
        <v>219</v>
      </c>
      <c r="H10" s="1" t="s">
        <v>4657</v>
      </c>
      <c r="I10" s="4" t="s">
        <v>9452</v>
      </c>
      <c r="J10" s="2">
        <v>44605</v>
      </c>
    </row>
    <row r="11" spans="1:10" ht="14.25" customHeight="1" x14ac:dyDescent="0.25">
      <c r="A11" s="4" t="s">
        <v>13780</v>
      </c>
      <c r="B11" s="4" t="s">
        <v>13781</v>
      </c>
      <c r="C11" s="1" t="s">
        <v>13782</v>
      </c>
      <c r="D11" s="4" t="s">
        <v>13783</v>
      </c>
      <c r="E11" s="1" t="s">
        <v>13784</v>
      </c>
      <c r="F11" s="1" t="s">
        <v>13785</v>
      </c>
      <c r="G11" s="1" t="s">
        <v>95</v>
      </c>
      <c r="H11" s="1" t="s">
        <v>1465</v>
      </c>
      <c r="I11" s="4" t="s">
        <v>13786</v>
      </c>
      <c r="J11" s="2">
        <v>44007</v>
      </c>
    </row>
    <row r="12" spans="1:10" ht="14.25" customHeight="1" x14ac:dyDescent="0.25">
      <c r="A12" s="4" t="s">
        <v>27402</v>
      </c>
      <c r="B12" s="4" t="s">
        <v>27403</v>
      </c>
      <c r="C12" s="1" t="s">
        <v>27404</v>
      </c>
      <c r="D12" s="4" t="s">
        <v>27405</v>
      </c>
      <c r="E12" s="1" t="s">
        <v>27406</v>
      </c>
      <c r="F12" s="1" t="s">
        <v>5104</v>
      </c>
      <c r="G12" s="1" t="s">
        <v>34</v>
      </c>
      <c r="H12" s="1" t="s">
        <v>443</v>
      </c>
      <c r="I12" s="4" t="s">
        <v>27407</v>
      </c>
      <c r="J12" s="2">
        <v>44870</v>
      </c>
    </row>
    <row r="13" spans="1:10" ht="14.25" customHeight="1" x14ac:dyDescent="0.25">
      <c r="A13" s="4" t="s">
        <v>16324</v>
      </c>
      <c r="B13" s="4" t="s">
        <v>16325</v>
      </c>
      <c r="C13" s="1" t="s">
        <v>16326</v>
      </c>
      <c r="D13" s="4" t="s">
        <v>16327</v>
      </c>
      <c r="E13" s="1" t="s">
        <v>16328</v>
      </c>
      <c r="F13" s="1" t="s">
        <v>16329</v>
      </c>
      <c r="G13" s="1" t="s">
        <v>1644</v>
      </c>
      <c r="H13" s="1" t="s">
        <v>4281</v>
      </c>
      <c r="I13" s="4" t="s">
        <v>16330</v>
      </c>
      <c r="J13" s="2">
        <v>44762</v>
      </c>
    </row>
    <row r="14" spans="1:10" ht="14.25" customHeight="1" x14ac:dyDescent="0.25">
      <c r="A14" s="4" t="s">
        <v>23336</v>
      </c>
      <c r="B14" s="4" t="s">
        <v>23337</v>
      </c>
      <c r="C14" s="1" t="s">
        <v>23338</v>
      </c>
      <c r="D14" s="4" t="s">
        <v>23339</v>
      </c>
      <c r="E14" s="1" t="s">
        <v>23340</v>
      </c>
      <c r="F14" s="1" t="s">
        <v>6169</v>
      </c>
      <c r="G14" s="1" t="s">
        <v>1392</v>
      </c>
      <c r="H14" s="1" t="s">
        <v>1061</v>
      </c>
      <c r="I14" s="4" t="s">
        <v>23341</v>
      </c>
      <c r="J14" s="2">
        <v>45192</v>
      </c>
    </row>
    <row r="15" spans="1:10" ht="14.25" customHeight="1" x14ac:dyDescent="0.25">
      <c r="A15" s="4" t="s">
        <v>1290</v>
      </c>
      <c r="B15" s="4" t="s">
        <v>1291</v>
      </c>
      <c r="C15" s="1" t="s">
        <v>1292</v>
      </c>
      <c r="D15" s="4" t="s">
        <v>1293</v>
      </c>
      <c r="E15" s="1" t="s">
        <v>1294</v>
      </c>
      <c r="F15" s="1" t="s">
        <v>1295</v>
      </c>
      <c r="G15" s="1" t="s">
        <v>158</v>
      </c>
      <c r="H15" s="1" t="s">
        <v>1296</v>
      </c>
      <c r="I15" s="4" t="s">
        <v>1297</v>
      </c>
      <c r="J15" s="2">
        <v>45525</v>
      </c>
    </row>
    <row r="16" spans="1:10" ht="14.25" customHeight="1" x14ac:dyDescent="0.25">
      <c r="A16" s="4" t="s">
        <v>25122</v>
      </c>
      <c r="B16" s="4" t="s">
        <v>25123</v>
      </c>
      <c r="C16" s="1" t="s">
        <v>25124</v>
      </c>
      <c r="D16" s="4" t="s">
        <v>25125</v>
      </c>
      <c r="E16" s="1" t="s">
        <v>25126</v>
      </c>
      <c r="F16" s="1" t="s">
        <v>22955</v>
      </c>
      <c r="G16" s="1" t="s">
        <v>730</v>
      </c>
      <c r="H16" s="1" t="s">
        <v>1053</v>
      </c>
      <c r="I16" s="4" t="s">
        <v>25127</v>
      </c>
      <c r="J16" s="2">
        <v>44054</v>
      </c>
    </row>
    <row r="17" spans="1:10" ht="14.25" customHeight="1" x14ac:dyDescent="0.25">
      <c r="A17" s="4" t="s">
        <v>33246</v>
      </c>
      <c r="B17" s="4" t="s">
        <v>33247</v>
      </c>
      <c r="C17" s="1" t="s">
        <v>33248</v>
      </c>
      <c r="D17" s="4" t="s">
        <v>33249</v>
      </c>
      <c r="E17" s="1" t="s">
        <v>33250</v>
      </c>
      <c r="F17" s="1" t="s">
        <v>33251</v>
      </c>
      <c r="G17" s="1" t="s">
        <v>531</v>
      </c>
      <c r="H17" s="1" t="s">
        <v>1949</v>
      </c>
      <c r="I17" s="4" t="s">
        <v>33252</v>
      </c>
      <c r="J17" s="2">
        <v>45668</v>
      </c>
    </row>
    <row r="18" spans="1:10" ht="14.25" customHeight="1" x14ac:dyDescent="0.25">
      <c r="A18" s="4" t="s">
        <v>5795</v>
      </c>
      <c r="B18" s="4" t="s">
        <v>5796</v>
      </c>
      <c r="C18" s="1" t="s">
        <v>5797</v>
      </c>
      <c r="D18" s="4" t="s">
        <v>5798</v>
      </c>
      <c r="E18" s="1" t="s">
        <v>5799</v>
      </c>
      <c r="F18" s="1" t="s">
        <v>5800</v>
      </c>
      <c r="G18" s="1" t="s">
        <v>924</v>
      </c>
      <c r="H18" s="1" t="s">
        <v>2032</v>
      </c>
      <c r="I18" s="4" t="s">
        <v>5801</v>
      </c>
      <c r="J18" s="2">
        <v>45611</v>
      </c>
    </row>
    <row r="19" spans="1:10" ht="14.25" customHeight="1" x14ac:dyDescent="0.25">
      <c r="A19" s="4" t="s">
        <v>13489</v>
      </c>
      <c r="B19" s="4" t="s">
        <v>13490</v>
      </c>
      <c r="C19" s="1" t="s">
        <v>13491</v>
      </c>
      <c r="D19" s="4" t="s">
        <v>13492</v>
      </c>
      <c r="E19" s="1" t="s">
        <v>13493</v>
      </c>
      <c r="F19" s="1" t="s">
        <v>12198</v>
      </c>
      <c r="G19" s="1" t="s">
        <v>167</v>
      </c>
      <c r="H19" s="1" t="s">
        <v>4553</v>
      </c>
      <c r="I19" s="4" t="s">
        <v>13494</v>
      </c>
      <c r="J19" s="2">
        <v>44141</v>
      </c>
    </row>
    <row r="20" spans="1:10" ht="14.25" customHeight="1" x14ac:dyDescent="0.25">
      <c r="A20" s="4" t="s">
        <v>2628</v>
      </c>
      <c r="B20" s="4" t="s">
        <v>2629</v>
      </c>
      <c r="C20" s="1" t="s">
        <v>2630</v>
      </c>
      <c r="D20" s="4" t="s">
        <v>2631</v>
      </c>
      <c r="E20" s="1" t="s">
        <v>2632</v>
      </c>
      <c r="F20" s="1" t="s">
        <v>2633</v>
      </c>
      <c r="G20" s="1" t="s">
        <v>531</v>
      </c>
      <c r="H20" s="1" t="s">
        <v>2634</v>
      </c>
      <c r="I20" s="4" t="s">
        <v>2635</v>
      </c>
      <c r="J20" s="2">
        <v>45478</v>
      </c>
    </row>
    <row r="21" spans="1:10" ht="14.25" customHeight="1" x14ac:dyDescent="0.25">
      <c r="A21" s="4" t="s">
        <v>19017</v>
      </c>
      <c r="B21" s="4" t="s">
        <v>19018</v>
      </c>
      <c r="C21" s="1" t="s">
        <v>19019</v>
      </c>
      <c r="D21" s="4" t="s">
        <v>19020</v>
      </c>
      <c r="E21" s="1" t="s">
        <v>19021</v>
      </c>
      <c r="F21" s="1" t="s">
        <v>1188</v>
      </c>
      <c r="G21" s="1" t="s">
        <v>194</v>
      </c>
      <c r="H21" s="1" t="s">
        <v>1038</v>
      </c>
      <c r="I21" s="4" t="s">
        <v>19022</v>
      </c>
      <c r="J21" s="2">
        <v>44425</v>
      </c>
    </row>
    <row r="22" spans="1:10" ht="14.25" customHeight="1" x14ac:dyDescent="0.25">
      <c r="A22" s="4" t="s">
        <v>2070</v>
      </c>
      <c r="B22" s="4" t="s">
        <v>2071</v>
      </c>
      <c r="C22" s="1" t="s">
        <v>2072</v>
      </c>
      <c r="D22" s="4" t="s">
        <v>2073</v>
      </c>
      <c r="E22" s="1" t="s">
        <v>2074</v>
      </c>
      <c r="F22" s="1" t="s">
        <v>2075</v>
      </c>
      <c r="G22" s="1" t="s">
        <v>610</v>
      </c>
      <c r="H22" s="1" t="s">
        <v>2076</v>
      </c>
      <c r="I22" s="4" t="s">
        <v>2077</v>
      </c>
      <c r="J22" s="2">
        <v>44338</v>
      </c>
    </row>
    <row r="23" spans="1:10" ht="14.25" customHeight="1" x14ac:dyDescent="0.25">
      <c r="A23" s="4" t="s">
        <v>18816</v>
      </c>
      <c r="B23" s="4" t="s">
        <v>18817</v>
      </c>
      <c r="C23" s="1" t="s">
        <v>18818</v>
      </c>
      <c r="D23" s="4" t="s">
        <v>18819</v>
      </c>
      <c r="E23" s="1" t="s">
        <v>18820</v>
      </c>
      <c r="F23" s="1" t="s">
        <v>18821</v>
      </c>
      <c r="G23" s="1" t="s">
        <v>1069</v>
      </c>
      <c r="H23" s="1" t="s">
        <v>1376</v>
      </c>
      <c r="I23" s="4" t="s">
        <v>12932</v>
      </c>
      <c r="J23" s="2">
        <v>44297</v>
      </c>
    </row>
    <row r="24" spans="1:10" ht="14.25" customHeight="1" x14ac:dyDescent="0.25">
      <c r="A24" s="4" t="s">
        <v>11622</v>
      </c>
      <c r="B24" s="4" t="s">
        <v>11623</v>
      </c>
      <c r="C24" s="1" t="s">
        <v>11624</v>
      </c>
      <c r="D24" s="4" t="s">
        <v>11625</v>
      </c>
      <c r="E24" s="1" t="s">
        <v>11626</v>
      </c>
      <c r="F24" s="1" t="s">
        <v>11627</v>
      </c>
      <c r="G24" s="1" t="s">
        <v>516</v>
      </c>
      <c r="H24" s="1" t="s">
        <v>329</v>
      </c>
      <c r="I24" s="4" t="s">
        <v>11628</v>
      </c>
      <c r="J24" s="2">
        <v>45290</v>
      </c>
    </row>
    <row r="25" spans="1:10" ht="14.25" customHeight="1" x14ac:dyDescent="0.25">
      <c r="A25" s="4" t="s">
        <v>15911</v>
      </c>
      <c r="B25" s="4" t="s">
        <v>15912</v>
      </c>
      <c r="C25" s="1" t="s">
        <v>15913</v>
      </c>
      <c r="D25" s="4" t="s">
        <v>15914</v>
      </c>
      <c r="E25" s="1" t="s">
        <v>15915</v>
      </c>
      <c r="F25" s="1" t="s">
        <v>15916</v>
      </c>
      <c r="G25" s="1" t="s">
        <v>113</v>
      </c>
      <c r="H25" s="1" t="s">
        <v>1347</v>
      </c>
      <c r="I25" s="4" t="s">
        <v>15917</v>
      </c>
      <c r="J25" s="2">
        <v>45263</v>
      </c>
    </row>
    <row r="26" spans="1:10" ht="14.25" customHeight="1" x14ac:dyDescent="0.25">
      <c r="A26" s="4" t="s">
        <v>9439</v>
      </c>
      <c r="B26" s="4" t="s">
        <v>9440</v>
      </c>
      <c r="C26" s="1" t="s">
        <v>9441</v>
      </c>
      <c r="D26" s="4" t="s">
        <v>9442</v>
      </c>
      <c r="E26" s="1" t="s">
        <v>9443</v>
      </c>
      <c r="F26" s="1" t="s">
        <v>9444</v>
      </c>
      <c r="G26" s="1" t="s">
        <v>417</v>
      </c>
      <c r="H26" s="1" t="s">
        <v>2650</v>
      </c>
      <c r="I26" s="4" t="s">
        <v>9445</v>
      </c>
      <c r="J26" s="2">
        <v>45538</v>
      </c>
    </row>
    <row r="27" spans="1:10" ht="14.25" customHeight="1" x14ac:dyDescent="0.25">
      <c r="A27" s="4" t="s">
        <v>7939</v>
      </c>
      <c r="B27" s="4" t="s">
        <v>7940</v>
      </c>
      <c r="C27" s="1" t="s">
        <v>7941</v>
      </c>
      <c r="D27" s="4" t="s">
        <v>7942</v>
      </c>
      <c r="E27" s="1" t="s">
        <v>7943</v>
      </c>
      <c r="F27" s="1" t="s">
        <v>7944</v>
      </c>
      <c r="G27" s="1" t="s">
        <v>280</v>
      </c>
      <c r="H27" s="1" t="s">
        <v>6310</v>
      </c>
      <c r="I27" s="4" t="s">
        <v>7945</v>
      </c>
      <c r="J27" s="2">
        <v>45043</v>
      </c>
    </row>
    <row r="28" spans="1:10" ht="14.25" customHeight="1" x14ac:dyDescent="0.25">
      <c r="A28" s="4" t="s">
        <v>14563</v>
      </c>
      <c r="B28" s="4" t="s">
        <v>14564</v>
      </c>
      <c r="C28" s="1" t="s">
        <v>14565</v>
      </c>
      <c r="D28" s="4" t="s">
        <v>14566</v>
      </c>
      <c r="E28" s="1" t="s">
        <v>14567</v>
      </c>
      <c r="F28" s="1" t="s">
        <v>14568</v>
      </c>
      <c r="G28" s="1" t="s">
        <v>176</v>
      </c>
      <c r="H28" s="1" t="s">
        <v>1190</v>
      </c>
      <c r="I28" s="4" t="s">
        <v>14569</v>
      </c>
      <c r="J28" s="2">
        <v>44001</v>
      </c>
    </row>
    <row r="29" spans="1:10" ht="14.25" customHeight="1" x14ac:dyDescent="0.25">
      <c r="A29" s="4" t="s">
        <v>7155</v>
      </c>
      <c r="B29" s="4" t="s">
        <v>7156</v>
      </c>
      <c r="C29" s="1" t="s">
        <v>7157</v>
      </c>
      <c r="D29" s="4" t="s">
        <v>7158</v>
      </c>
      <c r="E29" s="1" t="s">
        <v>7159</v>
      </c>
      <c r="F29" s="1" t="s">
        <v>7160</v>
      </c>
      <c r="G29" s="1" t="s">
        <v>219</v>
      </c>
      <c r="H29" s="1" t="s">
        <v>831</v>
      </c>
      <c r="I29" s="4" t="s">
        <v>7161</v>
      </c>
      <c r="J29" s="2">
        <v>44236</v>
      </c>
    </row>
    <row r="30" spans="1:10" ht="14.25" customHeight="1" x14ac:dyDescent="0.25">
      <c r="A30" s="4" t="s">
        <v>22820</v>
      </c>
      <c r="B30" s="4" t="s">
        <v>22821</v>
      </c>
      <c r="C30" s="1" t="s">
        <v>22822</v>
      </c>
      <c r="D30" s="4" t="s">
        <v>22823</v>
      </c>
      <c r="E30" s="1" t="s">
        <v>22824</v>
      </c>
      <c r="F30" s="1" t="s">
        <v>22825</v>
      </c>
      <c r="G30" s="1" t="s">
        <v>280</v>
      </c>
      <c r="H30" s="1" t="s">
        <v>1764</v>
      </c>
      <c r="I30" s="4" t="s">
        <v>22826</v>
      </c>
      <c r="J30" s="2">
        <v>44702</v>
      </c>
    </row>
    <row r="31" spans="1:10" ht="14.25" customHeight="1" x14ac:dyDescent="0.25">
      <c r="A31" s="4" t="s">
        <v>4310</v>
      </c>
      <c r="B31" s="4" t="s">
        <v>4311</v>
      </c>
      <c r="C31" s="1" t="s">
        <v>4312</v>
      </c>
      <c r="D31" s="4" t="s">
        <v>4313</v>
      </c>
      <c r="E31" s="1" t="s">
        <v>4314</v>
      </c>
      <c r="F31" s="1" t="s">
        <v>4315</v>
      </c>
      <c r="G31" s="1" t="s">
        <v>1069</v>
      </c>
      <c r="H31" s="1" t="s">
        <v>1542</v>
      </c>
      <c r="I31" s="4" t="s">
        <v>4316</v>
      </c>
      <c r="J31" s="2">
        <v>44810</v>
      </c>
    </row>
    <row r="32" spans="1:10" ht="14.25" customHeight="1" x14ac:dyDescent="0.25">
      <c r="A32" s="4" t="s">
        <v>8064</v>
      </c>
      <c r="B32" s="4" t="s">
        <v>4311</v>
      </c>
      <c r="C32" s="1" t="s">
        <v>8065</v>
      </c>
      <c r="D32" s="4" t="s">
        <v>8066</v>
      </c>
      <c r="E32" s="1" t="s">
        <v>8067</v>
      </c>
      <c r="F32" s="1" t="s">
        <v>8068</v>
      </c>
      <c r="G32" s="1" t="s">
        <v>610</v>
      </c>
      <c r="H32" s="1" t="s">
        <v>1167</v>
      </c>
      <c r="I32" s="4" t="s">
        <v>8069</v>
      </c>
      <c r="J32" s="2">
        <v>44322</v>
      </c>
    </row>
    <row r="33" spans="1:10" ht="14.25" customHeight="1" x14ac:dyDescent="0.25">
      <c r="A33" s="4" t="s">
        <v>23754</v>
      </c>
      <c r="B33" s="4" t="s">
        <v>23755</v>
      </c>
      <c r="C33" s="1" t="s">
        <v>23756</v>
      </c>
      <c r="D33" s="4" t="s">
        <v>23757</v>
      </c>
      <c r="E33" s="1" t="s">
        <v>23758</v>
      </c>
      <c r="F33" s="1" t="s">
        <v>23759</v>
      </c>
      <c r="G33" s="1" t="s">
        <v>95</v>
      </c>
      <c r="H33" s="1" t="s">
        <v>5668</v>
      </c>
      <c r="I33" s="4" t="s">
        <v>23760</v>
      </c>
      <c r="J33" s="2">
        <v>45190</v>
      </c>
    </row>
    <row r="34" spans="1:10" ht="14.25" customHeight="1" x14ac:dyDescent="0.25">
      <c r="A34" s="4" t="s">
        <v>205</v>
      </c>
      <c r="B34" s="4" t="s">
        <v>206</v>
      </c>
      <c r="C34" s="1" t="s">
        <v>207</v>
      </c>
      <c r="D34" s="4" t="s">
        <v>208</v>
      </c>
      <c r="E34" s="1" t="s">
        <v>209</v>
      </c>
      <c r="F34" s="1" t="s">
        <v>210</v>
      </c>
      <c r="G34" s="1" t="s">
        <v>60</v>
      </c>
      <c r="H34" s="1" t="s">
        <v>211</v>
      </c>
      <c r="I34" s="4" t="s">
        <v>212</v>
      </c>
      <c r="J34" s="2">
        <v>45073</v>
      </c>
    </row>
    <row r="35" spans="1:10" ht="14.25" customHeight="1" x14ac:dyDescent="0.25">
      <c r="A35" s="4" t="s">
        <v>5879</v>
      </c>
      <c r="B35" s="4" t="s">
        <v>5880</v>
      </c>
      <c r="C35" s="1" t="s">
        <v>5881</v>
      </c>
      <c r="D35" s="4" t="s">
        <v>5882</v>
      </c>
      <c r="E35" s="1" t="s">
        <v>5883</v>
      </c>
      <c r="F35" s="1" t="s">
        <v>5884</v>
      </c>
      <c r="G35" s="1" t="s">
        <v>610</v>
      </c>
      <c r="H35" s="1" t="s">
        <v>362</v>
      </c>
      <c r="I35" s="4" t="s">
        <v>5885</v>
      </c>
      <c r="J35" s="2">
        <v>45252</v>
      </c>
    </row>
    <row r="36" spans="1:10" ht="14.25" customHeight="1" x14ac:dyDescent="0.25">
      <c r="A36" s="4" t="s">
        <v>31263</v>
      </c>
      <c r="B36" s="4" t="s">
        <v>31264</v>
      </c>
      <c r="C36" s="1" t="s">
        <v>31265</v>
      </c>
      <c r="D36" s="4" t="s">
        <v>31266</v>
      </c>
      <c r="E36" s="1" t="s">
        <v>31267</v>
      </c>
      <c r="F36" s="1" t="s">
        <v>31268</v>
      </c>
      <c r="G36" s="1" t="s">
        <v>426</v>
      </c>
      <c r="H36" s="1" t="s">
        <v>329</v>
      </c>
      <c r="I36" s="4" t="s">
        <v>31269</v>
      </c>
      <c r="J36" s="2">
        <v>44085</v>
      </c>
    </row>
    <row r="37" spans="1:10" ht="14.25" customHeight="1" x14ac:dyDescent="0.25">
      <c r="A37" s="4" t="s">
        <v>26478</v>
      </c>
      <c r="B37" s="4" t="s">
        <v>26479</v>
      </c>
      <c r="C37" s="1" t="s">
        <v>26480</v>
      </c>
      <c r="D37" s="4" t="s">
        <v>26481</v>
      </c>
      <c r="E37" s="1" t="s">
        <v>26482</v>
      </c>
      <c r="F37" s="1" t="s">
        <v>26483</v>
      </c>
      <c r="G37" s="1" t="s">
        <v>1392</v>
      </c>
      <c r="H37" s="1" t="s">
        <v>150</v>
      </c>
      <c r="I37" s="4" t="s">
        <v>26484</v>
      </c>
      <c r="J37" s="2">
        <v>44596</v>
      </c>
    </row>
    <row r="38" spans="1:10" ht="14.25" customHeight="1" x14ac:dyDescent="0.25">
      <c r="A38" s="4" t="s">
        <v>15163</v>
      </c>
      <c r="B38" s="4" t="s">
        <v>15164</v>
      </c>
      <c r="C38" s="1" t="s">
        <v>15165</v>
      </c>
      <c r="D38" s="4" t="s">
        <v>15166</v>
      </c>
      <c r="E38" s="1" t="s">
        <v>15167</v>
      </c>
      <c r="F38" s="1" t="s">
        <v>15168</v>
      </c>
      <c r="G38" s="1" t="s">
        <v>1189</v>
      </c>
      <c r="H38" s="1" t="s">
        <v>476</v>
      </c>
      <c r="I38" s="4" t="s">
        <v>15169</v>
      </c>
      <c r="J38" s="2">
        <v>44000</v>
      </c>
    </row>
    <row r="39" spans="1:10" ht="14.25" customHeight="1" x14ac:dyDescent="0.25">
      <c r="A39" s="4" t="s">
        <v>30902</v>
      </c>
      <c r="B39" s="4" t="s">
        <v>30903</v>
      </c>
      <c r="C39" s="1" t="s">
        <v>30904</v>
      </c>
      <c r="D39" s="4" t="s">
        <v>30905</v>
      </c>
      <c r="E39" s="1" t="s">
        <v>30906</v>
      </c>
      <c r="F39" s="1" t="s">
        <v>30907</v>
      </c>
      <c r="G39" s="1" t="s">
        <v>167</v>
      </c>
      <c r="H39" s="1" t="s">
        <v>195</v>
      </c>
      <c r="I39" s="4" t="s">
        <v>30908</v>
      </c>
      <c r="J39" s="2">
        <v>45638</v>
      </c>
    </row>
    <row r="40" spans="1:10" ht="14.25" customHeight="1" x14ac:dyDescent="0.25">
      <c r="A40" s="4" t="s">
        <v>8355</v>
      </c>
      <c r="B40" s="4" t="s">
        <v>8356</v>
      </c>
      <c r="C40" s="1" t="s">
        <v>8357</v>
      </c>
      <c r="D40" s="4" t="s">
        <v>8358</v>
      </c>
      <c r="E40" s="1" t="s">
        <v>8359</v>
      </c>
      <c r="F40" s="1" t="s">
        <v>8360</v>
      </c>
      <c r="G40" s="1" t="s">
        <v>25</v>
      </c>
      <c r="H40" s="1" t="s">
        <v>1512</v>
      </c>
      <c r="I40" s="4" t="s">
        <v>8361</v>
      </c>
      <c r="J40" s="2">
        <v>44734</v>
      </c>
    </row>
    <row r="41" spans="1:10" ht="14.25" customHeight="1" x14ac:dyDescent="0.25">
      <c r="A41" s="4" t="s">
        <v>7608</v>
      </c>
      <c r="B41" s="4" t="s">
        <v>7609</v>
      </c>
      <c r="C41" s="1" t="s">
        <v>7610</v>
      </c>
      <c r="D41" s="4" t="s">
        <v>7611</v>
      </c>
      <c r="E41" s="1" t="s">
        <v>7612</v>
      </c>
      <c r="F41" s="1" t="s">
        <v>7613</v>
      </c>
      <c r="G41" s="1" t="s">
        <v>254</v>
      </c>
      <c r="H41" s="1" t="s">
        <v>1347</v>
      </c>
      <c r="I41" s="4" t="s">
        <v>7614</v>
      </c>
      <c r="J41" s="2">
        <v>44060</v>
      </c>
    </row>
    <row r="42" spans="1:10" ht="14.25" customHeight="1" x14ac:dyDescent="0.25">
      <c r="A42" s="4" t="s">
        <v>6401</v>
      </c>
      <c r="B42" s="4" t="s">
        <v>6402</v>
      </c>
      <c r="C42" s="1" t="s">
        <v>6403</v>
      </c>
      <c r="D42" s="4" t="s">
        <v>6404</v>
      </c>
      <c r="E42" s="1" t="s">
        <v>6405</v>
      </c>
      <c r="F42" s="1" t="s">
        <v>6406</v>
      </c>
      <c r="G42" s="1" t="s">
        <v>254</v>
      </c>
      <c r="H42" s="1" t="s">
        <v>1107</v>
      </c>
      <c r="I42" s="4" t="s">
        <v>6407</v>
      </c>
      <c r="J42" s="2">
        <v>44828</v>
      </c>
    </row>
    <row r="43" spans="1:10" ht="14.25" customHeight="1" x14ac:dyDescent="0.25">
      <c r="A43" s="4" t="s">
        <v>23384</v>
      </c>
      <c r="B43" s="4" t="s">
        <v>6402</v>
      </c>
      <c r="C43" s="1" t="s">
        <v>23385</v>
      </c>
      <c r="D43" s="4" t="s">
        <v>23386</v>
      </c>
      <c r="E43" s="1" t="s">
        <v>23387</v>
      </c>
      <c r="F43" s="1" t="s">
        <v>11420</v>
      </c>
      <c r="G43" s="1" t="s">
        <v>475</v>
      </c>
      <c r="H43" s="1" t="s">
        <v>87</v>
      </c>
      <c r="I43" s="4" t="s">
        <v>23388</v>
      </c>
      <c r="J43" s="2">
        <v>44968</v>
      </c>
    </row>
    <row r="44" spans="1:10" ht="14.25" customHeight="1" x14ac:dyDescent="0.25">
      <c r="A44" s="4" t="s">
        <v>4330</v>
      </c>
      <c r="B44" s="4" t="s">
        <v>4331</v>
      </c>
      <c r="C44" s="1" t="s">
        <v>4332</v>
      </c>
      <c r="D44" s="4" t="s">
        <v>4333</v>
      </c>
      <c r="E44" s="1" t="s">
        <v>4334</v>
      </c>
      <c r="F44" s="1" t="s">
        <v>4335</v>
      </c>
      <c r="G44" s="1" t="s">
        <v>451</v>
      </c>
      <c r="H44" s="1" t="s">
        <v>1987</v>
      </c>
      <c r="I44" s="4" t="s">
        <v>4336</v>
      </c>
      <c r="J44" s="2">
        <v>44743</v>
      </c>
    </row>
    <row r="45" spans="1:10" ht="14.25" customHeight="1" x14ac:dyDescent="0.25">
      <c r="A45" s="4" t="s">
        <v>19282</v>
      </c>
      <c r="B45" s="4" t="s">
        <v>19283</v>
      </c>
      <c r="C45" s="1" t="s">
        <v>19284</v>
      </c>
      <c r="D45" s="4" t="s">
        <v>19285</v>
      </c>
      <c r="E45" s="1" t="s">
        <v>19286</v>
      </c>
      <c r="F45" s="1" t="s">
        <v>19287</v>
      </c>
      <c r="G45" s="1" t="s">
        <v>69</v>
      </c>
      <c r="H45" s="1" t="s">
        <v>87</v>
      </c>
      <c r="I45" s="4" t="s">
        <v>19288</v>
      </c>
      <c r="J45" s="2">
        <v>45340</v>
      </c>
    </row>
    <row r="46" spans="1:10" ht="14.25" customHeight="1" x14ac:dyDescent="0.25">
      <c r="A46" s="4" t="s">
        <v>28409</v>
      </c>
      <c r="B46" s="4" t="s">
        <v>28410</v>
      </c>
      <c r="C46" s="1" t="s">
        <v>28411</v>
      </c>
      <c r="D46" s="4" t="s">
        <v>28412</v>
      </c>
      <c r="E46" s="1" t="s">
        <v>28413</v>
      </c>
      <c r="F46" s="1" t="s">
        <v>28414</v>
      </c>
      <c r="G46" s="1" t="s">
        <v>167</v>
      </c>
      <c r="H46" s="1" t="s">
        <v>6295</v>
      </c>
      <c r="I46" s="4" t="s">
        <v>28415</v>
      </c>
      <c r="J46" s="2">
        <v>45195</v>
      </c>
    </row>
    <row r="47" spans="1:10" ht="14.25" customHeight="1" x14ac:dyDescent="0.25">
      <c r="A47" s="4" t="s">
        <v>9676</v>
      </c>
      <c r="B47" s="4" t="s">
        <v>9677</v>
      </c>
      <c r="C47" s="1" t="s">
        <v>9678</v>
      </c>
      <c r="D47" s="4" t="s">
        <v>9679</v>
      </c>
      <c r="E47" s="1" t="s">
        <v>9680</v>
      </c>
      <c r="F47" s="1" t="s">
        <v>9681</v>
      </c>
      <c r="G47" s="1" t="s">
        <v>122</v>
      </c>
      <c r="H47" s="1" t="s">
        <v>1473</v>
      </c>
      <c r="I47" s="4" t="s">
        <v>9682</v>
      </c>
      <c r="J47" s="2">
        <v>45249</v>
      </c>
    </row>
    <row r="48" spans="1:10" ht="14.25" customHeight="1" x14ac:dyDescent="0.25">
      <c r="A48" s="4" t="s">
        <v>4019</v>
      </c>
      <c r="B48" s="4" t="s">
        <v>4020</v>
      </c>
      <c r="C48" s="1" t="s">
        <v>4021</v>
      </c>
      <c r="D48" s="4" t="s">
        <v>4022</v>
      </c>
      <c r="E48" s="1" t="s">
        <v>4023</v>
      </c>
      <c r="F48" s="1" t="s">
        <v>112</v>
      </c>
      <c r="G48" s="1" t="s">
        <v>77</v>
      </c>
      <c r="H48" s="1" t="s">
        <v>418</v>
      </c>
      <c r="I48" s="4" t="s">
        <v>4024</v>
      </c>
      <c r="J48" s="2">
        <v>44564</v>
      </c>
    </row>
    <row r="49" spans="1:10" ht="14.25" customHeight="1" x14ac:dyDescent="0.25">
      <c r="A49" s="4" t="s">
        <v>16495</v>
      </c>
      <c r="B49" s="4" t="s">
        <v>16496</v>
      </c>
      <c r="C49" s="1" t="s">
        <v>16497</v>
      </c>
      <c r="D49" s="4" t="s">
        <v>16498</v>
      </c>
      <c r="E49" s="1" t="s">
        <v>16499</v>
      </c>
      <c r="F49" s="1" t="s">
        <v>5154</v>
      </c>
      <c r="G49" s="1" t="s">
        <v>228</v>
      </c>
      <c r="H49" s="1" t="s">
        <v>925</v>
      </c>
      <c r="I49" s="4" t="s">
        <v>16500</v>
      </c>
      <c r="J49" s="2">
        <v>44914</v>
      </c>
    </row>
    <row r="50" spans="1:10" ht="14.25" customHeight="1" x14ac:dyDescent="0.25">
      <c r="A50" s="4" t="s">
        <v>23955</v>
      </c>
      <c r="B50" s="4" t="s">
        <v>23956</v>
      </c>
      <c r="C50" s="1" t="s">
        <v>23957</v>
      </c>
      <c r="D50" s="4" t="s">
        <v>23958</v>
      </c>
      <c r="E50" s="1" t="s">
        <v>23959</v>
      </c>
      <c r="F50" s="1" t="s">
        <v>16112</v>
      </c>
      <c r="G50" s="1" t="s">
        <v>730</v>
      </c>
      <c r="H50" s="1" t="s">
        <v>1660</v>
      </c>
      <c r="I50" s="4" t="s">
        <v>23960</v>
      </c>
      <c r="J50" s="2">
        <v>44241</v>
      </c>
    </row>
    <row r="51" spans="1:10" ht="14.25" customHeight="1" x14ac:dyDescent="0.25">
      <c r="A51" s="4" t="s">
        <v>18666</v>
      </c>
      <c r="B51" s="4" t="s">
        <v>18667</v>
      </c>
      <c r="C51" s="1" t="s">
        <v>18668</v>
      </c>
      <c r="D51" s="4" t="s">
        <v>18669</v>
      </c>
      <c r="E51" s="1" t="s">
        <v>18670</v>
      </c>
      <c r="F51" s="1" t="s">
        <v>18671</v>
      </c>
      <c r="G51" s="1" t="s">
        <v>475</v>
      </c>
      <c r="H51" s="1" t="s">
        <v>435</v>
      </c>
      <c r="I51" s="4" t="s">
        <v>18672</v>
      </c>
      <c r="J51" s="2">
        <v>44299</v>
      </c>
    </row>
    <row r="52" spans="1:10" ht="14.25" customHeight="1" x14ac:dyDescent="0.25">
      <c r="A52" s="4" t="s">
        <v>15999</v>
      </c>
      <c r="B52" s="4" t="s">
        <v>16000</v>
      </c>
      <c r="C52" s="1" t="s">
        <v>16001</v>
      </c>
      <c r="D52" s="4" t="s">
        <v>16002</v>
      </c>
      <c r="E52" s="1" t="s">
        <v>16003</v>
      </c>
      <c r="F52" s="1" t="s">
        <v>16004</v>
      </c>
      <c r="G52" s="1" t="s">
        <v>682</v>
      </c>
      <c r="H52" s="1" t="s">
        <v>1504</v>
      </c>
      <c r="I52" s="4" t="s">
        <v>16005</v>
      </c>
      <c r="J52" s="2">
        <v>45704</v>
      </c>
    </row>
    <row r="53" spans="1:10" ht="14.25" customHeight="1" x14ac:dyDescent="0.25">
      <c r="A53" s="4" t="s">
        <v>10573</v>
      </c>
      <c r="B53" s="4" t="s">
        <v>10574</v>
      </c>
      <c r="C53" s="1" t="s">
        <v>10575</v>
      </c>
      <c r="D53" s="4" t="s">
        <v>10576</v>
      </c>
      <c r="E53" s="1" t="s">
        <v>10577</v>
      </c>
      <c r="F53" s="1" t="s">
        <v>10578</v>
      </c>
      <c r="G53" s="1" t="s">
        <v>1440</v>
      </c>
      <c r="H53" s="1" t="s">
        <v>722</v>
      </c>
      <c r="I53" s="4" t="s">
        <v>10579</v>
      </c>
      <c r="J53" s="2">
        <v>45158</v>
      </c>
    </row>
    <row r="54" spans="1:10" ht="14.25" customHeight="1" x14ac:dyDescent="0.25">
      <c r="A54" s="4" t="s">
        <v>8481</v>
      </c>
      <c r="B54" s="4" t="s">
        <v>8482</v>
      </c>
      <c r="C54" s="1" t="s">
        <v>8483</v>
      </c>
      <c r="D54" s="4" t="s">
        <v>8484</v>
      </c>
      <c r="E54" s="1" t="s">
        <v>8485</v>
      </c>
      <c r="F54" s="1" t="s">
        <v>8486</v>
      </c>
      <c r="G54" s="1" t="s">
        <v>194</v>
      </c>
      <c r="H54" s="1" t="s">
        <v>691</v>
      </c>
      <c r="I54" s="4" t="s">
        <v>8487</v>
      </c>
      <c r="J54" s="2">
        <v>45086</v>
      </c>
    </row>
    <row r="55" spans="1:10" ht="14.25" customHeight="1" x14ac:dyDescent="0.25">
      <c r="A55" s="4" t="s">
        <v>24684</v>
      </c>
      <c r="B55" s="4" t="s">
        <v>24685</v>
      </c>
      <c r="C55" s="1" t="s">
        <v>24686</v>
      </c>
      <c r="D55" s="4" t="s">
        <v>24687</v>
      </c>
      <c r="E55" s="1" t="s">
        <v>24688</v>
      </c>
      <c r="F55" s="1" t="s">
        <v>24689</v>
      </c>
      <c r="G55" s="1" t="s">
        <v>246</v>
      </c>
      <c r="H55" s="1" t="s">
        <v>87</v>
      </c>
      <c r="I55" s="4" t="s">
        <v>24690</v>
      </c>
      <c r="J55" s="2">
        <v>45207</v>
      </c>
    </row>
    <row r="56" spans="1:10" ht="14.25" customHeight="1" x14ac:dyDescent="0.25">
      <c r="A56" s="4" t="s">
        <v>25102</v>
      </c>
      <c r="B56" s="4" t="s">
        <v>25103</v>
      </c>
      <c r="C56" s="1" t="s">
        <v>25104</v>
      </c>
      <c r="D56" s="4" t="s">
        <v>25105</v>
      </c>
      <c r="E56" s="1" t="s">
        <v>25106</v>
      </c>
      <c r="F56" s="1" t="s">
        <v>25107</v>
      </c>
      <c r="G56" s="1" t="s">
        <v>131</v>
      </c>
      <c r="H56" s="1" t="s">
        <v>2874</v>
      </c>
      <c r="I56" s="4" t="s">
        <v>25108</v>
      </c>
      <c r="J56" s="2">
        <v>44379</v>
      </c>
    </row>
    <row r="57" spans="1:10" ht="14.25" customHeight="1" x14ac:dyDescent="0.25">
      <c r="A57" s="4" t="s">
        <v>4109</v>
      </c>
      <c r="B57" s="4" t="s">
        <v>4110</v>
      </c>
      <c r="C57" s="1" t="s">
        <v>4111</v>
      </c>
      <c r="D57" s="4" t="s">
        <v>4112</v>
      </c>
      <c r="E57" s="1" t="s">
        <v>4113</v>
      </c>
      <c r="F57" s="1" t="s">
        <v>4114</v>
      </c>
      <c r="G57" s="1" t="s">
        <v>1644</v>
      </c>
      <c r="H57" s="1" t="s">
        <v>746</v>
      </c>
      <c r="I57" s="4" t="s">
        <v>4115</v>
      </c>
      <c r="J57" s="2">
        <v>43939</v>
      </c>
    </row>
    <row r="58" spans="1:10" ht="14.25" customHeight="1" x14ac:dyDescent="0.25">
      <c r="A58" s="4" t="s">
        <v>8139</v>
      </c>
      <c r="B58" s="4" t="s">
        <v>8140</v>
      </c>
      <c r="C58" s="1" t="s">
        <v>8141</v>
      </c>
      <c r="D58" s="4" t="s">
        <v>8142</v>
      </c>
      <c r="E58" s="1" t="s">
        <v>8143</v>
      </c>
      <c r="F58" s="1" t="s">
        <v>8144</v>
      </c>
      <c r="G58" s="1" t="s">
        <v>158</v>
      </c>
      <c r="H58" s="1" t="s">
        <v>643</v>
      </c>
      <c r="I58" s="4" t="s">
        <v>8145</v>
      </c>
      <c r="J58" s="2">
        <v>44983</v>
      </c>
    </row>
    <row r="59" spans="1:10" ht="14.25" customHeight="1" x14ac:dyDescent="0.25">
      <c r="A59" s="4" t="s">
        <v>1587</v>
      </c>
      <c r="B59" s="4" t="s">
        <v>1588</v>
      </c>
      <c r="C59" s="1" t="s">
        <v>1589</v>
      </c>
      <c r="D59" s="4" t="s">
        <v>1590</v>
      </c>
      <c r="E59" s="1" t="s">
        <v>1591</v>
      </c>
      <c r="F59" s="1" t="s">
        <v>1592</v>
      </c>
      <c r="G59" s="1" t="s">
        <v>578</v>
      </c>
      <c r="H59" s="1" t="s">
        <v>1593</v>
      </c>
      <c r="I59" s="4" t="s">
        <v>1594</v>
      </c>
      <c r="J59" s="2">
        <v>44084</v>
      </c>
    </row>
    <row r="60" spans="1:10" ht="14.25" customHeight="1" x14ac:dyDescent="0.25">
      <c r="A60" s="4" t="s">
        <v>3695</v>
      </c>
      <c r="B60" s="4" t="s">
        <v>3696</v>
      </c>
      <c r="C60" s="1" t="s">
        <v>3697</v>
      </c>
      <c r="D60" s="4" t="s">
        <v>3698</v>
      </c>
      <c r="E60" s="1" t="s">
        <v>3699</v>
      </c>
      <c r="F60" s="1" t="s">
        <v>3700</v>
      </c>
      <c r="G60" s="1" t="s">
        <v>219</v>
      </c>
      <c r="H60" s="1" t="s">
        <v>816</v>
      </c>
      <c r="I60" s="4" t="s">
        <v>3701</v>
      </c>
      <c r="J60" s="2">
        <v>44439</v>
      </c>
    </row>
    <row r="61" spans="1:10" ht="14.25" customHeight="1" x14ac:dyDescent="0.25">
      <c r="A61" s="4" t="s">
        <v>21322</v>
      </c>
      <c r="B61" s="4" t="s">
        <v>21323</v>
      </c>
      <c r="C61" s="1" t="s">
        <v>21324</v>
      </c>
      <c r="D61" s="4" t="s">
        <v>21325</v>
      </c>
      <c r="E61" s="1" t="s">
        <v>21326</v>
      </c>
      <c r="F61" s="1" t="s">
        <v>20801</v>
      </c>
      <c r="G61" s="1" t="s">
        <v>122</v>
      </c>
      <c r="H61" s="1" t="s">
        <v>1645</v>
      </c>
      <c r="I61" s="4" t="s">
        <v>21327</v>
      </c>
      <c r="J61" s="2">
        <v>45338</v>
      </c>
    </row>
    <row r="62" spans="1:10" ht="14.25" customHeight="1" x14ac:dyDescent="0.25">
      <c r="A62" s="4" t="s">
        <v>7718</v>
      </c>
      <c r="B62" s="4" t="s">
        <v>7719</v>
      </c>
      <c r="C62" s="1" t="s">
        <v>7720</v>
      </c>
      <c r="D62" s="4" t="s">
        <v>7721</v>
      </c>
      <c r="E62" s="1" t="s">
        <v>7722</v>
      </c>
      <c r="F62" s="1" t="s">
        <v>7723</v>
      </c>
      <c r="G62" s="1" t="s">
        <v>1408</v>
      </c>
      <c r="H62" s="1" t="s">
        <v>5097</v>
      </c>
      <c r="I62" s="4" t="s">
        <v>7724</v>
      </c>
      <c r="J62" s="2">
        <v>45184</v>
      </c>
    </row>
    <row r="63" spans="1:10" ht="14.25" customHeight="1" x14ac:dyDescent="0.25">
      <c r="A63" s="4" t="s">
        <v>18950</v>
      </c>
      <c r="B63" s="4" t="s">
        <v>18951</v>
      </c>
      <c r="C63" s="1" t="s">
        <v>18952</v>
      </c>
      <c r="D63" s="4" t="s">
        <v>18953</v>
      </c>
      <c r="E63" s="1" t="s">
        <v>18954</v>
      </c>
      <c r="F63" s="1" t="s">
        <v>18955</v>
      </c>
      <c r="G63" s="1" t="s">
        <v>417</v>
      </c>
      <c r="H63" s="1" t="s">
        <v>2231</v>
      </c>
      <c r="I63" s="4" t="s">
        <v>18956</v>
      </c>
      <c r="J63" s="2">
        <v>44210</v>
      </c>
    </row>
    <row r="64" spans="1:10" ht="14.25" customHeight="1" x14ac:dyDescent="0.25">
      <c r="A64" s="4" t="s">
        <v>8806</v>
      </c>
      <c r="B64" s="4" t="s">
        <v>8807</v>
      </c>
      <c r="C64" s="1" t="s">
        <v>8808</v>
      </c>
      <c r="D64" s="4" t="s">
        <v>8809</v>
      </c>
      <c r="E64" s="1" t="s">
        <v>8810</v>
      </c>
      <c r="F64" s="1" t="s">
        <v>8811</v>
      </c>
      <c r="G64" s="1" t="s">
        <v>417</v>
      </c>
      <c r="H64" s="1" t="s">
        <v>5190</v>
      </c>
      <c r="I64" s="4" t="s">
        <v>8812</v>
      </c>
      <c r="J64" s="2">
        <v>44618</v>
      </c>
    </row>
    <row r="65" spans="1:10" ht="14.25" customHeight="1" x14ac:dyDescent="0.25">
      <c r="A65" s="4" t="s">
        <v>14007</v>
      </c>
      <c r="B65" s="4" t="s">
        <v>14008</v>
      </c>
      <c r="C65" s="1" t="s">
        <v>14009</v>
      </c>
      <c r="D65" s="4" t="s">
        <v>14010</v>
      </c>
      <c r="E65" s="1" t="s">
        <v>14011</v>
      </c>
      <c r="F65" s="1" t="s">
        <v>14012</v>
      </c>
      <c r="G65" s="1" t="s">
        <v>176</v>
      </c>
      <c r="H65" s="1" t="s">
        <v>52</v>
      </c>
      <c r="I65" s="4" t="s">
        <v>14013</v>
      </c>
      <c r="J65" s="2">
        <v>45569</v>
      </c>
    </row>
    <row r="66" spans="1:10" ht="14.25" customHeight="1" x14ac:dyDescent="0.25">
      <c r="A66" s="4" t="s">
        <v>25511</v>
      </c>
      <c r="B66" s="4" t="s">
        <v>25512</v>
      </c>
      <c r="C66" s="1" t="s">
        <v>25513</v>
      </c>
      <c r="D66" s="4" t="s">
        <v>25514</v>
      </c>
      <c r="E66" s="1" t="s">
        <v>25515</v>
      </c>
      <c r="F66" s="1" t="s">
        <v>13162</v>
      </c>
      <c r="G66" s="1" t="s">
        <v>610</v>
      </c>
      <c r="H66" s="1" t="s">
        <v>3530</v>
      </c>
      <c r="I66" s="4" t="s">
        <v>2817</v>
      </c>
      <c r="J66" s="2">
        <v>45724</v>
      </c>
    </row>
    <row r="67" spans="1:10" ht="14.25" customHeight="1" x14ac:dyDescent="0.25">
      <c r="A67" s="4" t="s">
        <v>18033</v>
      </c>
      <c r="B67" s="4" t="s">
        <v>18034</v>
      </c>
      <c r="C67" s="1" t="s">
        <v>18035</v>
      </c>
      <c r="D67" s="4" t="s">
        <v>18036</v>
      </c>
      <c r="E67" s="1" t="s">
        <v>18037</v>
      </c>
      <c r="F67" s="1" t="s">
        <v>5182</v>
      </c>
      <c r="G67" s="1" t="s">
        <v>417</v>
      </c>
      <c r="H67" s="1" t="s">
        <v>2216</v>
      </c>
      <c r="I67" s="4" t="s">
        <v>18038</v>
      </c>
      <c r="J67" s="2">
        <v>44863</v>
      </c>
    </row>
    <row r="68" spans="1:10" ht="14.25" customHeight="1" x14ac:dyDescent="0.25">
      <c r="A68" s="4" t="s">
        <v>18269</v>
      </c>
      <c r="B68" s="4" t="s">
        <v>18270</v>
      </c>
      <c r="C68" s="1" t="s">
        <v>18271</v>
      </c>
      <c r="D68" s="4" t="s">
        <v>18272</v>
      </c>
      <c r="E68" s="1" t="s">
        <v>18273</v>
      </c>
      <c r="F68" s="1" t="s">
        <v>18274</v>
      </c>
      <c r="G68" s="1" t="s">
        <v>158</v>
      </c>
      <c r="H68" s="1" t="s">
        <v>1772</v>
      </c>
      <c r="I68" s="4" t="s">
        <v>18275</v>
      </c>
      <c r="J68" s="2">
        <v>45375</v>
      </c>
    </row>
    <row r="69" spans="1:10" ht="14.25" customHeight="1" x14ac:dyDescent="0.25">
      <c r="A69" s="4" t="s">
        <v>27950</v>
      </c>
      <c r="B69" s="4" t="s">
        <v>27951</v>
      </c>
      <c r="C69" s="1" t="s">
        <v>27952</v>
      </c>
      <c r="D69" s="4" t="s">
        <v>27953</v>
      </c>
      <c r="E69" s="1" t="s">
        <v>27954</v>
      </c>
      <c r="F69" s="1" t="s">
        <v>3790</v>
      </c>
      <c r="G69" s="1" t="s">
        <v>246</v>
      </c>
      <c r="H69" s="1" t="s">
        <v>908</v>
      </c>
      <c r="I69" s="4" t="s">
        <v>27955</v>
      </c>
      <c r="J69" s="2">
        <v>44799</v>
      </c>
    </row>
    <row r="70" spans="1:10" ht="14.25" customHeight="1" x14ac:dyDescent="0.25">
      <c r="A70" s="4" t="s">
        <v>29684</v>
      </c>
      <c r="B70" s="4" t="s">
        <v>29685</v>
      </c>
      <c r="C70" s="1" t="s">
        <v>29686</v>
      </c>
      <c r="D70" s="4" t="s">
        <v>29687</v>
      </c>
      <c r="E70" s="1" t="s">
        <v>29688</v>
      </c>
      <c r="F70" s="1" t="s">
        <v>3026</v>
      </c>
      <c r="G70" s="1" t="s">
        <v>956</v>
      </c>
      <c r="H70" s="1" t="s">
        <v>87</v>
      </c>
      <c r="I70" s="4" t="s">
        <v>29689</v>
      </c>
      <c r="J70" s="2">
        <v>44249</v>
      </c>
    </row>
    <row r="71" spans="1:10" ht="14.25" customHeight="1" x14ac:dyDescent="0.25">
      <c r="A71" s="4" t="s">
        <v>10144</v>
      </c>
      <c r="B71" s="4" t="s">
        <v>10145</v>
      </c>
      <c r="C71" s="1" t="s">
        <v>10146</v>
      </c>
      <c r="D71" s="4" t="s">
        <v>10147</v>
      </c>
      <c r="E71" s="1" t="s">
        <v>10148</v>
      </c>
      <c r="F71" s="1" t="s">
        <v>10149</v>
      </c>
      <c r="G71" s="1" t="s">
        <v>610</v>
      </c>
      <c r="H71" s="1" t="s">
        <v>105</v>
      </c>
      <c r="I71" s="4" t="s">
        <v>10150</v>
      </c>
      <c r="J71" s="2">
        <v>45137</v>
      </c>
    </row>
    <row r="72" spans="1:10" ht="14.25" customHeight="1" x14ac:dyDescent="0.25">
      <c r="A72" s="4" t="s">
        <v>17940</v>
      </c>
      <c r="B72" s="4" t="s">
        <v>17941</v>
      </c>
      <c r="C72" s="1" t="s">
        <v>17942</v>
      </c>
      <c r="D72" s="4" t="s">
        <v>17943</v>
      </c>
      <c r="E72" s="1" t="s">
        <v>17944</v>
      </c>
      <c r="F72" s="1" t="s">
        <v>17945</v>
      </c>
      <c r="G72" s="1" t="s">
        <v>924</v>
      </c>
      <c r="H72" s="1" t="s">
        <v>933</v>
      </c>
      <c r="I72" s="4" t="s">
        <v>17946</v>
      </c>
      <c r="J72" s="2">
        <v>44438</v>
      </c>
    </row>
    <row r="73" spans="1:10" ht="14.25" customHeight="1" x14ac:dyDescent="0.25">
      <c r="A73" s="4" t="s">
        <v>10380</v>
      </c>
      <c r="B73" s="4" t="s">
        <v>10381</v>
      </c>
      <c r="C73" s="1" t="s">
        <v>10382</v>
      </c>
      <c r="D73" s="4" t="s">
        <v>10383</v>
      </c>
      <c r="E73" s="1" t="s">
        <v>10384</v>
      </c>
      <c r="F73" s="1" t="s">
        <v>10385</v>
      </c>
      <c r="G73" s="1" t="s">
        <v>104</v>
      </c>
      <c r="H73" s="1" t="s">
        <v>195</v>
      </c>
      <c r="I73" s="4" t="s">
        <v>10386</v>
      </c>
      <c r="J73" s="2">
        <v>44952</v>
      </c>
    </row>
    <row r="74" spans="1:10" ht="14.25" customHeight="1" x14ac:dyDescent="0.25">
      <c r="A74" s="4" t="s">
        <v>3863</v>
      </c>
      <c r="B74" s="4" t="s">
        <v>3864</v>
      </c>
      <c r="C74" s="1" t="s">
        <v>3865</v>
      </c>
      <c r="D74" s="4" t="s">
        <v>3866</v>
      </c>
      <c r="E74" s="1" t="s">
        <v>3867</v>
      </c>
      <c r="F74" s="1" t="s">
        <v>3868</v>
      </c>
      <c r="G74" s="1" t="s">
        <v>1644</v>
      </c>
      <c r="H74" s="1" t="s">
        <v>1712</v>
      </c>
      <c r="I74" s="4" t="s">
        <v>3869</v>
      </c>
      <c r="J74" s="2">
        <v>45176</v>
      </c>
    </row>
    <row r="75" spans="1:10" ht="14.25" customHeight="1" x14ac:dyDescent="0.25">
      <c r="A75" s="4" t="s">
        <v>7426</v>
      </c>
      <c r="B75" s="4" t="s">
        <v>7427</v>
      </c>
      <c r="C75" s="1" t="s">
        <v>7428</v>
      </c>
      <c r="D75" s="4" t="s">
        <v>7429</v>
      </c>
      <c r="E75" s="1" t="s">
        <v>7430</v>
      </c>
      <c r="F75" s="1" t="s">
        <v>7431</v>
      </c>
      <c r="G75" s="1" t="s">
        <v>682</v>
      </c>
      <c r="H75" s="1" t="s">
        <v>3826</v>
      </c>
      <c r="I75" s="4" t="s">
        <v>7432</v>
      </c>
      <c r="J75" s="2">
        <v>44591</v>
      </c>
    </row>
    <row r="76" spans="1:10" ht="14.25" customHeight="1" x14ac:dyDescent="0.25">
      <c r="A76" s="4" t="s">
        <v>3220</v>
      </c>
      <c r="B76" s="4" t="s">
        <v>3221</v>
      </c>
      <c r="C76" s="1" t="s">
        <v>3222</v>
      </c>
      <c r="D76" s="4" t="s">
        <v>3223</v>
      </c>
      <c r="E76" s="1" t="s">
        <v>3224</v>
      </c>
      <c r="F76" s="1" t="s">
        <v>3225</v>
      </c>
      <c r="G76" s="1" t="s">
        <v>185</v>
      </c>
      <c r="H76" s="1" t="s">
        <v>1833</v>
      </c>
      <c r="I76" s="4" t="s">
        <v>3226</v>
      </c>
      <c r="J76" s="2">
        <v>43918</v>
      </c>
    </row>
    <row r="77" spans="1:10" ht="14.25" customHeight="1" x14ac:dyDescent="0.25">
      <c r="A77" s="4" t="s">
        <v>21539</v>
      </c>
      <c r="B77" s="4" t="s">
        <v>21540</v>
      </c>
      <c r="C77" s="1" t="s">
        <v>21541</v>
      </c>
      <c r="D77" s="4" t="s">
        <v>21542</v>
      </c>
      <c r="E77" s="1" t="s">
        <v>21543</v>
      </c>
      <c r="F77" s="1" t="s">
        <v>7910</v>
      </c>
      <c r="G77" s="1" t="s">
        <v>578</v>
      </c>
      <c r="H77" s="1" t="s">
        <v>17</v>
      </c>
      <c r="I77" s="4" t="s">
        <v>21544</v>
      </c>
      <c r="J77" s="2">
        <v>44623</v>
      </c>
    </row>
    <row r="78" spans="1:10" ht="14.25" customHeight="1" x14ac:dyDescent="0.25">
      <c r="A78" s="4" t="s">
        <v>525</v>
      </c>
      <c r="B78" s="4" t="s">
        <v>526</v>
      </c>
      <c r="C78" s="1" t="s">
        <v>527</v>
      </c>
      <c r="D78" s="4" t="s">
        <v>528</v>
      </c>
      <c r="E78" s="1" t="s">
        <v>529</v>
      </c>
      <c r="F78" s="1" t="s">
        <v>530</v>
      </c>
      <c r="G78" s="1" t="s">
        <v>531</v>
      </c>
      <c r="H78" s="1" t="s">
        <v>123</v>
      </c>
      <c r="I78" s="4" t="s">
        <v>532</v>
      </c>
      <c r="J78" s="2">
        <v>45480</v>
      </c>
    </row>
    <row r="79" spans="1:10" ht="14.25" customHeight="1" x14ac:dyDescent="0.25">
      <c r="A79" s="4" t="s">
        <v>8640</v>
      </c>
      <c r="B79" s="4" t="s">
        <v>8641</v>
      </c>
      <c r="C79" s="1" t="s">
        <v>8642</v>
      </c>
      <c r="D79" s="4" t="s">
        <v>8643</v>
      </c>
      <c r="E79" s="1" t="s">
        <v>8644</v>
      </c>
      <c r="F79" s="1" t="s">
        <v>8645</v>
      </c>
      <c r="G79" s="1" t="s">
        <v>1416</v>
      </c>
      <c r="H79" s="1" t="s">
        <v>784</v>
      </c>
      <c r="I79" s="4" t="s">
        <v>8646</v>
      </c>
      <c r="J79" s="2">
        <v>44470</v>
      </c>
    </row>
    <row r="80" spans="1:10" ht="14.25" customHeight="1" x14ac:dyDescent="0.25">
      <c r="A80" s="4" t="s">
        <v>24775</v>
      </c>
      <c r="B80" s="4" t="s">
        <v>24776</v>
      </c>
      <c r="C80" s="1" t="s">
        <v>24777</v>
      </c>
      <c r="D80" s="4" t="s">
        <v>24778</v>
      </c>
      <c r="E80" s="1" t="s">
        <v>24779</v>
      </c>
      <c r="F80" s="1" t="s">
        <v>8645</v>
      </c>
      <c r="G80" s="1" t="s">
        <v>730</v>
      </c>
      <c r="H80" s="1" t="s">
        <v>1465</v>
      </c>
      <c r="I80" s="4" t="s">
        <v>24780</v>
      </c>
      <c r="J80" s="2">
        <v>45016</v>
      </c>
    </row>
    <row r="81" spans="1:10" ht="14.25" customHeight="1" x14ac:dyDescent="0.25">
      <c r="A81" s="4" t="s">
        <v>23968</v>
      </c>
      <c r="B81" s="4" t="s">
        <v>23969</v>
      </c>
      <c r="C81" s="1" t="s">
        <v>23970</v>
      </c>
      <c r="D81" s="4" t="s">
        <v>23971</v>
      </c>
      <c r="E81" s="1" t="s">
        <v>23972</v>
      </c>
      <c r="F81" s="1" t="s">
        <v>23973</v>
      </c>
      <c r="G81" s="1" t="s">
        <v>337</v>
      </c>
      <c r="H81" s="1" t="s">
        <v>1674</v>
      </c>
      <c r="I81" s="4" t="s">
        <v>23974</v>
      </c>
      <c r="J81" s="2">
        <v>44638</v>
      </c>
    </row>
    <row r="82" spans="1:10" ht="14.25" customHeight="1" x14ac:dyDescent="0.25">
      <c r="A82" s="4" t="s">
        <v>11457</v>
      </c>
      <c r="B82" s="4" t="s">
        <v>11458</v>
      </c>
      <c r="C82" s="1" t="s">
        <v>11459</v>
      </c>
      <c r="D82" s="4" t="s">
        <v>11460</v>
      </c>
      <c r="E82" s="1" t="s">
        <v>11461</v>
      </c>
      <c r="F82" s="1" t="s">
        <v>11462</v>
      </c>
      <c r="G82" s="1" t="s">
        <v>246</v>
      </c>
      <c r="H82" s="1" t="s">
        <v>754</v>
      </c>
      <c r="I82" s="4" t="s">
        <v>11463</v>
      </c>
      <c r="J82" s="2">
        <v>44116</v>
      </c>
    </row>
    <row r="83" spans="1:10" ht="14.25" customHeight="1" x14ac:dyDescent="0.25">
      <c r="A83" s="4" t="s">
        <v>31237</v>
      </c>
      <c r="B83" s="4" t="s">
        <v>31238</v>
      </c>
      <c r="C83" s="1" t="s">
        <v>31239</v>
      </c>
      <c r="D83" s="4" t="s">
        <v>31240</v>
      </c>
      <c r="E83" s="1" t="s">
        <v>31241</v>
      </c>
      <c r="F83" s="1" t="s">
        <v>353</v>
      </c>
      <c r="G83" s="1" t="s">
        <v>531</v>
      </c>
      <c r="H83" s="1" t="s">
        <v>1504</v>
      </c>
      <c r="I83" s="4" t="s">
        <v>31242</v>
      </c>
      <c r="J83" s="2">
        <v>44096</v>
      </c>
    </row>
    <row r="84" spans="1:10" ht="14.25" customHeight="1" x14ac:dyDescent="0.25">
      <c r="A84" s="4" t="s">
        <v>7774</v>
      </c>
      <c r="B84" s="4" t="s">
        <v>7775</v>
      </c>
      <c r="C84" s="1" t="s">
        <v>7776</v>
      </c>
      <c r="D84" s="4" t="s">
        <v>7777</v>
      </c>
      <c r="E84" s="1" t="s">
        <v>7778</v>
      </c>
      <c r="F84" s="1" t="s">
        <v>7779</v>
      </c>
      <c r="G84" s="1" t="s">
        <v>219</v>
      </c>
      <c r="H84" s="1" t="s">
        <v>1971</v>
      </c>
      <c r="I84" s="4" t="s">
        <v>7780</v>
      </c>
      <c r="J84" s="2">
        <v>44358</v>
      </c>
    </row>
    <row r="85" spans="1:10" ht="14.25" customHeight="1" x14ac:dyDescent="0.25">
      <c r="A85" s="4" t="s">
        <v>32019</v>
      </c>
      <c r="B85" s="4" t="s">
        <v>32020</v>
      </c>
      <c r="C85" s="1" t="s">
        <v>32021</v>
      </c>
      <c r="D85" s="4" t="s">
        <v>32022</v>
      </c>
      <c r="E85" s="1" t="s">
        <v>32023</v>
      </c>
      <c r="F85" s="1" t="s">
        <v>32024</v>
      </c>
      <c r="G85" s="1" t="s">
        <v>25</v>
      </c>
      <c r="H85" s="1" t="s">
        <v>667</v>
      </c>
      <c r="I85" s="4" t="s">
        <v>32025</v>
      </c>
      <c r="J85" s="2">
        <v>45643</v>
      </c>
    </row>
    <row r="86" spans="1:10" ht="14.25" customHeight="1" x14ac:dyDescent="0.25">
      <c r="A86" s="4" t="s">
        <v>9634</v>
      </c>
      <c r="B86" s="4" t="s">
        <v>9635</v>
      </c>
      <c r="C86" s="1" t="s">
        <v>9636</v>
      </c>
      <c r="D86" s="4" t="s">
        <v>9637</v>
      </c>
      <c r="E86" s="1" t="s">
        <v>9638</v>
      </c>
      <c r="F86" s="1" t="s">
        <v>9639</v>
      </c>
      <c r="G86" s="1" t="s">
        <v>730</v>
      </c>
      <c r="H86" s="1" t="s">
        <v>839</v>
      </c>
      <c r="I86" s="4" t="s">
        <v>9640</v>
      </c>
      <c r="J86" s="2">
        <v>44221</v>
      </c>
    </row>
    <row r="87" spans="1:10" ht="14.25" customHeight="1" x14ac:dyDescent="0.25">
      <c r="A87" s="4" t="s">
        <v>27924</v>
      </c>
      <c r="B87" s="4" t="s">
        <v>27925</v>
      </c>
      <c r="C87" s="1" t="s">
        <v>27926</v>
      </c>
      <c r="D87" s="4" t="s">
        <v>27927</v>
      </c>
      <c r="E87" s="1" t="s">
        <v>27928</v>
      </c>
      <c r="F87" s="1" t="s">
        <v>27929</v>
      </c>
      <c r="G87" s="1" t="s">
        <v>1392</v>
      </c>
      <c r="H87" s="1" t="s">
        <v>1384</v>
      </c>
      <c r="I87" s="4" t="s">
        <v>27930</v>
      </c>
      <c r="J87" s="2">
        <v>44849</v>
      </c>
    </row>
    <row r="88" spans="1:10" ht="14.25" customHeight="1" x14ac:dyDescent="0.25">
      <c r="A88" s="4" t="s">
        <v>28416</v>
      </c>
      <c r="B88" s="4" t="s">
        <v>28417</v>
      </c>
      <c r="C88" s="1" t="s">
        <v>28418</v>
      </c>
      <c r="D88" s="4" t="s">
        <v>28419</v>
      </c>
      <c r="E88" s="1" t="s">
        <v>28420</v>
      </c>
      <c r="F88" s="1" t="s">
        <v>28421</v>
      </c>
      <c r="G88" s="1" t="s">
        <v>237</v>
      </c>
      <c r="H88" s="1" t="s">
        <v>1334</v>
      </c>
      <c r="I88" s="4" t="s">
        <v>28422</v>
      </c>
      <c r="J88" s="2">
        <v>44881</v>
      </c>
    </row>
    <row r="89" spans="1:10" ht="14.25" customHeight="1" x14ac:dyDescent="0.25">
      <c r="A89" s="4" t="s">
        <v>14728</v>
      </c>
      <c r="B89" s="4" t="s">
        <v>14729</v>
      </c>
      <c r="C89" s="1" t="s">
        <v>14730</v>
      </c>
      <c r="D89" s="4" t="s">
        <v>14731</v>
      </c>
      <c r="E89" s="1" t="s">
        <v>14732</v>
      </c>
      <c r="F89" s="1" t="s">
        <v>14733</v>
      </c>
      <c r="G89" s="1" t="s">
        <v>956</v>
      </c>
      <c r="H89" s="1" t="s">
        <v>957</v>
      </c>
      <c r="I89" s="4" t="s">
        <v>14734</v>
      </c>
      <c r="J89" s="2">
        <v>45701</v>
      </c>
    </row>
    <row r="90" spans="1:10" ht="14.25" customHeight="1" x14ac:dyDescent="0.25">
      <c r="A90" s="4" t="s">
        <v>14136</v>
      </c>
      <c r="B90" s="4" t="s">
        <v>14137</v>
      </c>
      <c r="C90" s="1" t="s">
        <v>14138</v>
      </c>
      <c r="D90" s="4" t="s">
        <v>14139</v>
      </c>
      <c r="E90" s="1" t="s">
        <v>14140</v>
      </c>
      <c r="F90" s="1" t="s">
        <v>14141</v>
      </c>
      <c r="G90" s="1" t="s">
        <v>113</v>
      </c>
      <c r="H90" s="1" t="s">
        <v>925</v>
      </c>
      <c r="I90" s="4" t="s">
        <v>14142</v>
      </c>
      <c r="J90" s="2">
        <v>44137</v>
      </c>
    </row>
    <row r="91" spans="1:10" ht="14.25" customHeight="1" x14ac:dyDescent="0.25">
      <c r="A91" s="4" t="s">
        <v>25088</v>
      </c>
      <c r="B91" s="4" t="s">
        <v>25089</v>
      </c>
      <c r="C91" s="1" t="s">
        <v>25090</v>
      </c>
      <c r="D91" s="4" t="s">
        <v>25091</v>
      </c>
      <c r="E91" s="1" t="s">
        <v>25092</v>
      </c>
      <c r="F91" s="1" t="s">
        <v>25093</v>
      </c>
      <c r="G91" s="1" t="s">
        <v>149</v>
      </c>
      <c r="H91" s="1" t="s">
        <v>386</v>
      </c>
      <c r="I91" s="4" t="s">
        <v>25094</v>
      </c>
      <c r="J91" s="2">
        <v>45325</v>
      </c>
    </row>
    <row r="92" spans="1:10" ht="14.25" customHeight="1" x14ac:dyDescent="0.25">
      <c r="A92" s="4" t="s">
        <v>12620</v>
      </c>
      <c r="B92" s="4" t="s">
        <v>12621</v>
      </c>
      <c r="C92" s="1" t="s">
        <v>12622</v>
      </c>
      <c r="D92" s="4" t="s">
        <v>12623</v>
      </c>
      <c r="E92" s="1" t="s">
        <v>12624</v>
      </c>
      <c r="F92" s="1" t="s">
        <v>12625</v>
      </c>
      <c r="G92" s="1" t="s">
        <v>417</v>
      </c>
      <c r="H92" s="1" t="s">
        <v>1473</v>
      </c>
      <c r="I92" s="4" t="s">
        <v>12626</v>
      </c>
      <c r="J92" s="2">
        <v>44378</v>
      </c>
    </row>
    <row r="93" spans="1:10" ht="14.25" customHeight="1" x14ac:dyDescent="0.25">
      <c r="A93" s="4" t="s">
        <v>16829</v>
      </c>
      <c r="B93" s="4" t="s">
        <v>16830</v>
      </c>
      <c r="C93" s="1" t="s">
        <v>16831</v>
      </c>
      <c r="D93" s="4" t="s">
        <v>16832</v>
      </c>
      <c r="E93" s="1" t="s">
        <v>16833</v>
      </c>
      <c r="F93" s="1" t="s">
        <v>16834</v>
      </c>
      <c r="G93" s="1" t="s">
        <v>610</v>
      </c>
      <c r="H93" s="1" t="s">
        <v>2281</v>
      </c>
      <c r="I93" s="4" t="s">
        <v>16835</v>
      </c>
      <c r="J93" s="2">
        <v>45451</v>
      </c>
    </row>
    <row r="94" spans="1:10" ht="14.25" customHeight="1" x14ac:dyDescent="0.25">
      <c r="A94" s="4" t="s">
        <v>34087</v>
      </c>
      <c r="B94" s="4" t="s">
        <v>34088</v>
      </c>
      <c r="C94" s="1" t="s">
        <v>34089</v>
      </c>
      <c r="D94" s="4" t="s">
        <v>34090</v>
      </c>
      <c r="E94" s="1" t="s">
        <v>34091</v>
      </c>
      <c r="F94" s="1" t="s">
        <v>34092</v>
      </c>
      <c r="G94" s="1" t="s">
        <v>219</v>
      </c>
      <c r="H94" s="1" t="s">
        <v>1995</v>
      </c>
      <c r="I94" s="4" t="s">
        <v>34093</v>
      </c>
      <c r="J94" s="2">
        <v>45292</v>
      </c>
    </row>
    <row r="95" spans="1:10" ht="14.25" customHeight="1" x14ac:dyDescent="0.25">
      <c r="A95" s="4" t="s">
        <v>27036</v>
      </c>
      <c r="B95" s="4" t="s">
        <v>27037</v>
      </c>
      <c r="C95" s="1" t="s">
        <v>27038</v>
      </c>
      <c r="D95" s="4" t="s">
        <v>27039</v>
      </c>
      <c r="E95" s="1" t="s">
        <v>27040</v>
      </c>
      <c r="F95" s="1" t="s">
        <v>27041</v>
      </c>
      <c r="G95" s="1" t="s">
        <v>516</v>
      </c>
      <c r="H95" s="1" t="s">
        <v>52</v>
      </c>
      <c r="I95" s="4" t="s">
        <v>27042</v>
      </c>
      <c r="J95" s="2">
        <v>45729</v>
      </c>
    </row>
    <row r="96" spans="1:10" ht="14.25" customHeight="1" x14ac:dyDescent="0.25">
      <c r="A96" s="4" t="s">
        <v>7891</v>
      </c>
      <c r="B96" s="4" t="s">
        <v>7892</v>
      </c>
      <c r="C96" s="1" t="s">
        <v>7893</v>
      </c>
      <c r="D96" s="4" t="s">
        <v>7894</v>
      </c>
      <c r="E96" s="1" t="s">
        <v>7895</v>
      </c>
      <c r="F96" s="1" t="s">
        <v>7896</v>
      </c>
      <c r="G96" s="1" t="s">
        <v>158</v>
      </c>
      <c r="H96" s="1" t="s">
        <v>7459</v>
      </c>
      <c r="I96" s="4" t="s">
        <v>7897</v>
      </c>
      <c r="J96" s="2">
        <v>43971</v>
      </c>
    </row>
    <row r="97" spans="1:10" ht="14.25" customHeight="1" x14ac:dyDescent="0.25">
      <c r="A97" s="4" t="s">
        <v>10234</v>
      </c>
      <c r="B97" s="4" t="s">
        <v>10235</v>
      </c>
      <c r="C97" s="1" t="s">
        <v>10236</v>
      </c>
      <c r="D97" s="4" t="s">
        <v>10237</v>
      </c>
      <c r="E97" s="1" t="s">
        <v>10238</v>
      </c>
      <c r="F97" s="1" t="s">
        <v>10239</v>
      </c>
      <c r="G97" s="1" t="s">
        <v>610</v>
      </c>
      <c r="H97" s="1" t="s">
        <v>2179</v>
      </c>
      <c r="I97" s="4" t="s">
        <v>10240</v>
      </c>
      <c r="J97" s="2">
        <v>44318</v>
      </c>
    </row>
    <row r="98" spans="1:10" ht="14.25" customHeight="1" x14ac:dyDescent="0.25">
      <c r="A98" s="4" t="s">
        <v>18469</v>
      </c>
      <c r="B98" s="4" t="s">
        <v>18470</v>
      </c>
      <c r="C98" s="1" t="s">
        <v>18471</v>
      </c>
      <c r="D98" s="4" t="s">
        <v>18472</v>
      </c>
      <c r="E98" s="1" t="s">
        <v>18473</v>
      </c>
      <c r="F98" s="1" t="s">
        <v>18474</v>
      </c>
      <c r="G98" s="1" t="s">
        <v>587</v>
      </c>
      <c r="H98" s="1" t="s">
        <v>159</v>
      </c>
      <c r="I98" s="4" t="s">
        <v>18475</v>
      </c>
      <c r="J98" s="2">
        <v>44353</v>
      </c>
    </row>
    <row r="99" spans="1:10" ht="14.25" customHeight="1" x14ac:dyDescent="0.25">
      <c r="A99" s="4" t="s">
        <v>29736</v>
      </c>
      <c r="B99" s="4" t="s">
        <v>29737</v>
      </c>
      <c r="C99" s="1" t="s">
        <v>29738</v>
      </c>
      <c r="D99" s="4" t="s">
        <v>29739</v>
      </c>
      <c r="E99" s="1" t="s">
        <v>29740</v>
      </c>
      <c r="F99" s="1" t="s">
        <v>29741</v>
      </c>
      <c r="G99" s="1" t="s">
        <v>86</v>
      </c>
      <c r="H99" s="1" t="s">
        <v>2513</v>
      </c>
      <c r="I99" s="4" t="s">
        <v>29742</v>
      </c>
      <c r="J99" s="2">
        <v>45713</v>
      </c>
    </row>
    <row r="100" spans="1:10" ht="14.25" customHeight="1" x14ac:dyDescent="0.25">
      <c r="A100" s="4" t="s">
        <v>11770</v>
      </c>
      <c r="B100" s="4" t="s">
        <v>11771</v>
      </c>
      <c r="C100" s="1" t="s">
        <v>11772</v>
      </c>
      <c r="D100" s="4" t="s">
        <v>11773</v>
      </c>
      <c r="E100" s="1" t="s">
        <v>11774</v>
      </c>
      <c r="F100" s="1" t="s">
        <v>11775</v>
      </c>
      <c r="G100" s="1" t="s">
        <v>140</v>
      </c>
      <c r="H100" s="1" t="s">
        <v>78</v>
      </c>
      <c r="I100" s="4" t="s">
        <v>11776</v>
      </c>
      <c r="J100" s="2">
        <v>44754</v>
      </c>
    </row>
    <row r="101" spans="1:10" ht="14.25" customHeight="1" x14ac:dyDescent="0.25">
      <c r="A101" s="4" t="s">
        <v>23585</v>
      </c>
      <c r="B101" s="4" t="s">
        <v>23586</v>
      </c>
      <c r="C101" s="1" t="s">
        <v>23587</v>
      </c>
      <c r="D101" s="4" t="s">
        <v>23588</v>
      </c>
      <c r="E101" s="1" t="s">
        <v>23589</v>
      </c>
      <c r="F101" s="1" t="s">
        <v>6107</v>
      </c>
      <c r="G101" s="1" t="s">
        <v>113</v>
      </c>
      <c r="H101" s="1" t="s">
        <v>800</v>
      </c>
      <c r="I101" s="4" t="s">
        <v>23590</v>
      </c>
      <c r="J101" s="2">
        <v>45488</v>
      </c>
    </row>
    <row r="102" spans="1:10" ht="14.25" customHeight="1" x14ac:dyDescent="0.25">
      <c r="A102" s="4" t="s">
        <v>12261</v>
      </c>
      <c r="B102" s="4" t="s">
        <v>12262</v>
      </c>
      <c r="C102" s="1" t="s">
        <v>12263</v>
      </c>
      <c r="D102" s="4" t="s">
        <v>12264</v>
      </c>
      <c r="E102" s="1" t="s">
        <v>12265</v>
      </c>
      <c r="F102" s="1" t="s">
        <v>12266</v>
      </c>
      <c r="G102" s="1" t="s">
        <v>176</v>
      </c>
      <c r="H102" s="1" t="s">
        <v>1115</v>
      </c>
      <c r="I102" s="4" t="s">
        <v>12267</v>
      </c>
      <c r="J102" s="2">
        <v>44580</v>
      </c>
    </row>
    <row r="103" spans="1:10" ht="14.25" customHeight="1" x14ac:dyDescent="0.25">
      <c r="A103" s="4" t="s">
        <v>1342</v>
      </c>
      <c r="B103" s="4" t="s">
        <v>1343</v>
      </c>
      <c r="C103" s="1" t="s">
        <v>1344</v>
      </c>
      <c r="D103" s="4" t="s">
        <v>1345</v>
      </c>
      <c r="E103" s="1" t="s">
        <v>1346</v>
      </c>
      <c r="F103" s="1" t="s">
        <v>830</v>
      </c>
      <c r="G103" s="1" t="s">
        <v>16</v>
      </c>
      <c r="H103" s="1" t="s">
        <v>1347</v>
      </c>
      <c r="I103" s="4" t="s">
        <v>1348</v>
      </c>
      <c r="J103" s="2">
        <v>45116</v>
      </c>
    </row>
    <row r="104" spans="1:10" ht="14.25" customHeight="1" x14ac:dyDescent="0.25">
      <c r="A104" s="4" t="s">
        <v>17840</v>
      </c>
      <c r="B104" s="4" t="s">
        <v>17841</v>
      </c>
      <c r="C104" s="1" t="s">
        <v>17842</v>
      </c>
      <c r="D104" s="4" t="s">
        <v>17843</v>
      </c>
      <c r="E104" s="1" t="s">
        <v>17844</v>
      </c>
      <c r="F104" s="1" t="s">
        <v>17845</v>
      </c>
      <c r="G104" s="1" t="s">
        <v>104</v>
      </c>
      <c r="H104" s="1" t="s">
        <v>2112</v>
      </c>
      <c r="I104" s="4" t="s">
        <v>17846</v>
      </c>
      <c r="J104" s="2">
        <v>43925</v>
      </c>
    </row>
    <row r="105" spans="1:10" ht="14.25" customHeight="1" x14ac:dyDescent="0.25">
      <c r="A105" s="4" t="s">
        <v>4261</v>
      </c>
      <c r="B105" s="4" t="s">
        <v>4262</v>
      </c>
      <c r="C105" s="1" t="s">
        <v>4263</v>
      </c>
      <c r="D105" s="4" t="s">
        <v>4264</v>
      </c>
      <c r="E105" s="1" t="s">
        <v>4265</v>
      </c>
      <c r="F105" s="1" t="s">
        <v>4266</v>
      </c>
      <c r="G105" s="1" t="s">
        <v>140</v>
      </c>
      <c r="H105" s="1" t="s">
        <v>2164</v>
      </c>
      <c r="I105" s="4" t="s">
        <v>4267</v>
      </c>
      <c r="J105" s="2">
        <v>44540</v>
      </c>
    </row>
    <row r="106" spans="1:10" ht="14.25" customHeight="1" x14ac:dyDescent="0.25">
      <c r="A106" s="4" t="s">
        <v>31283</v>
      </c>
      <c r="B106" s="4" t="s">
        <v>31284</v>
      </c>
      <c r="C106" s="1" t="s">
        <v>31285</v>
      </c>
      <c r="D106" s="4" t="s">
        <v>31286</v>
      </c>
      <c r="E106" s="1" t="s">
        <v>31287</v>
      </c>
      <c r="F106" s="1" t="s">
        <v>31288</v>
      </c>
      <c r="G106" s="1" t="s">
        <v>426</v>
      </c>
      <c r="H106" s="1" t="s">
        <v>5254</v>
      </c>
      <c r="I106" s="4" t="s">
        <v>31289</v>
      </c>
      <c r="J106" s="2">
        <v>43995</v>
      </c>
    </row>
    <row r="107" spans="1:10" ht="14.25" customHeight="1" x14ac:dyDescent="0.25">
      <c r="A107" s="4" t="s">
        <v>13562</v>
      </c>
      <c r="B107" s="4" t="s">
        <v>13563</v>
      </c>
      <c r="C107" s="1" t="s">
        <v>13564</v>
      </c>
      <c r="D107" s="4" t="s">
        <v>13565</v>
      </c>
      <c r="E107" s="1" t="s">
        <v>13566</v>
      </c>
      <c r="F107" s="1" t="s">
        <v>13567</v>
      </c>
      <c r="G107" s="1" t="s">
        <v>140</v>
      </c>
      <c r="H107" s="1" t="s">
        <v>1772</v>
      </c>
      <c r="I107" s="4" t="s">
        <v>13568</v>
      </c>
      <c r="J107" s="2">
        <v>44427</v>
      </c>
    </row>
    <row r="108" spans="1:10" ht="14.25" customHeight="1" x14ac:dyDescent="0.25">
      <c r="A108" s="4" t="s">
        <v>12377</v>
      </c>
      <c r="B108" s="4" t="s">
        <v>12378</v>
      </c>
      <c r="C108" s="1" t="s">
        <v>12379</v>
      </c>
      <c r="D108" s="4" t="s">
        <v>12380</v>
      </c>
      <c r="E108" s="1" t="s">
        <v>12381</v>
      </c>
      <c r="F108" s="1" t="s">
        <v>12382</v>
      </c>
      <c r="G108" s="1" t="s">
        <v>149</v>
      </c>
      <c r="H108" s="1" t="s">
        <v>635</v>
      </c>
      <c r="I108" s="4" t="s">
        <v>12383</v>
      </c>
      <c r="J108" s="2">
        <v>44335</v>
      </c>
    </row>
    <row r="109" spans="1:10" ht="14.25" customHeight="1" x14ac:dyDescent="0.25">
      <c r="A109" s="4" t="s">
        <v>5049</v>
      </c>
      <c r="B109" s="4" t="s">
        <v>5050</v>
      </c>
      <c r="C109" s="1" t="s">
        <v>5051</v>
      </c>
      <c r="D109" s="4" t="s">
        <v>5052</v>
      </c>
      <c r="E109" s="1" t="s">
        <v>5053</v>
      </c>
      <c r="F109" s="1" t="s">
        <v>5054</v>
      </c>
      <c r="G109" s="1" t="s">
        <v>237</v>
      </c>
      <c r="H109" s="1" t="s">
        <v>1995</v>
      </c>
      <c r="I109" s="4" t="s">
        <v>5055</v>
      </c>
      <c r="J109" s="2">
        <v>45579</v>
      </c>
    </row>
    <row r="110" spans="1:10" ht="14.25" customHeight="1" x14ac:dyDescent="0.25">
      <c r="A110" s="4" t="s">
        <v>7739</v>
      </c>
      <c r="B110" s="4" t="s">
        <v>7740</v>
      </c>
      <c r="C110" s="1" t="s">
        <v>7741</v>
      </c>
      <c r="D110" s="4" t="s">
        <v>7742</v>
      </c>
      <c r="E110" s="1" t="s">
        <v>7743</v>
      </c>
      <c r="F110" s="1" t="s">
        <v>7744</v>
      </c>
      <c r="G110" s="1" t="s">
        <v>122</v>
      </c>
      <c r="H110" s="1" t="s">
        <v>105</v>
      </c>
      <c r="I110" s="4" t="s">
        <v>7745</v>
      </c>
      <c r="J110" s="2">
        <v>45566</v>
      </c>
    </row>
    <row r="111" spans="1:10" ht="14.25" customHeight="1" x14ac:dyDescent="0.25">
      <c r="A111" s="4" t="s">
        <v>33737</v>
      </c>
      <c r="B111" s="4" t="s">
        <v>33738</v>
      </c>
      <c r="C111" s="1" t="s">
        <v>33739</v>
      </c>
      <c r="D111" s="4" t="s">
        <v>33740</v>
      </c>
      <c r="E111" s="1" t="s">
        <v>33741</v>
      </c>
      <c r="F111" s="1" t="s">
        <v>33742</v>
      </c>
      <c r="G111" s="1" t="s">
        <v>1392</v>
      </c>
      <c r="H111" s="1" t="s">
        <v>3145</v>
      </c>
      <c r="I111" s="4" t="s">
        <v>33743</v>
      </c>
      <c r="J111" s="2">
        <v>45724</v>
      </c>
    </row>
    <row r="112" spans="1:10" ht="14.25" customHeight="1" x14ac:dyDescent="0.25">
      <c r="A112" s="4" t="s">
        <v>20803</v>
      </c>
      <c r="B112" s="4" t="s">
        <v>20804</v>
      </c>
      <c r="C112" s="1" t="s">
        <v>20805</v>
      </c>
      <c r="D112" s="4" t="s">
        <v>20806</v>
      </c>
      <c r="E112" s="1" t="s">
        <v>20807</v>
      </c>
      <c r="F112" s="1" t="s">
        <v>11741</v>
      </c>
      <c r="G112" s="1" t="s">
        <v>539</v>
      </c>
      <c r="H112" s="1" t="s">
        <v>3960</v>
      </c>
      <c r="I112" s="4" t="s">
        <v>20808</v>
      </c>
      <c r="J112" s="2">
        <v>44304</v>
      </c>
    </row>
    <row r="113" spans="1:10" ht="14.25" customHeight="1" x14ac:dyDescent="0.25">
      <c r="A113" s="4" t="s">
        <v>22257</v>
      </c>
      <c r="B113" s="4" t="s">
        <v>22258</v>
      </c>
      <c r="C113" s="1" t="s">
        <v>22259</v>
      </c>
      <c r="D113" s="4" t="s">
        <v>22260</v>
      </c>
      <c r="E113" s="1" t="s">
        <v>22261</v>
      </c>
      <c r="F113" s="1" t="s">
        <v>10750</v>
      </c>
      <c r="G113" s="1" t="s">
        <v>924</v>
      </c>
      <c r="H113" s="1" t="s">
        <v>1061</v>
      </c>
      <c r="I113" s="4" t="s">
        <v>22262</v>
      </c>
      <c r="J113" s="2">
        <v>45655</v>
      </c>
    </row>
    <row r="114" spans="1:10" ht="14.25" customHeight="1" x14ac:dyDescent="0.25">
      <c r="A114" s="4" t="s">
        <v>6304</v>
      </c>
      <c r="B114" s="4" t="s">
        <v>6305</v>
      </c>
      <c r="C114" s="1" t="s">
        <v>6306</v>
      </c>
      <c r="D114" s="4" t="s">
        <v>6307</v>
      </c>
      <c r="E114" s="1" t="s">
        <v>6308</v>
      </c>
      <c r="F114" s="1" t="s">
        <v>6309</v>
      </c>
      <c r="G114" s="1" t="s">
        <v>167</v>
      </c>
      <c r="H114" s="1" t="s">
        <v>6310</v>
      </c>
      <c r="I114" s="4" t="s">
        <v>6311</v>
      </c>
      <c r="J114" s="2">
        <v>44752</v>
      </c>
    </row>
    <row r="115" spans="1:10" ht="14.25" customHeight="1" x14ac:dyDescent="0.25">
      <c r="A115" s="4" t="s">
        <v>15489</v>
      </c>
      <c r="B115" s="4" t="s">
        <v>15490</v>
      </c>
      <c r="C115" s="1" t="s">
        <v>15491</v>
      </c>
      <c r="D115" s="4" t="s">
        <v>15492</v>
      </c>
      <c r="E115" s="1" t="s">
        <v>15493</v>
      </c>
      <c r="F115" s="1" t="s">
        <v>15494</v>
      </c>
      <c r="G115" s="1" t="s">
        <v>140</v>
      </c>
      <c r="H115" s="1" t="s">
        <v>563</v>
      </c>
      <c r="I115" s="4" t="s">
        <v>15495</v>
      </c>
      <c r="J115" s="2">
        <v>44375</v>
      </c>
    </row>
    <row r="116" spans="1:10" ht="14.25" customHeight="1" x14ac:dyDescent="0.25">
      <c r="A116" s="4" t="s">
        <v>31538</v>
      </c>
      <c r="B116" s="4" t="s">
        <v>31539</v>
      </c>
      <c r="C116" s="1" t="s">
        <v>31540</v>
      </c>
      <c r="D116" s="4" t="s">
        <v>31541</v>
      </c>
      <c r="E116" s="1" t="s">
        <v>31542</v>
      </c>
      <c r="F116" s="1" t="s">
        <v>31543</v>
      </c>
      <c r="G116" s="1" t="s">
        <v>682</v>
      </c>
      <c r="H116" s="1" t="s">
        <v>1272</v>
      </c>
      <c r="I116" s="4" t="s">
        <v>31544</v>
      </c>
      <c r="J116" s="2">
        <v>43953</v>
      </c>
    </row>
    <row r="117" spans="1:10" ht="14.25" customHeight="1" x14ac:dyDescent="0.25">
      <c r="A117" s="4" t="s">
        <v>950</v>
      </c>
      <c r="B117" s="4" t="s">
        <v>951</v>
      </c>
      <c r="C117" s="1" t="s">
        <v>952</v>
      </c>
      <c r="D117" s="4" t="s">
        <v>953</v>
      </c>
      <c r="E117" s="1" t="s">
        <v>954</v>
      </c>
      <c r="F117" s="1" t="s">
        <v>955</v>
      </c>
      <c r="G117" s="1" t="s">
        <v>956</v>
      </c>
      <c r="H117" s="1" t="s">
        <v>957</v>
      </c>
      <c r="I117" s="4" t="s">
        <v>958</v>
      </c>
      <c r="J117" s="2">
        <v>45561</v>
      </c>
    </row>
    <row r="118" spans="1:10" ht="14.25" customHeight="1" x14ac:dyDescent="0.25">
      <c r="A118" s="4" t="s">
        <v>32486</v>
      </c>
      <c r="B118" s="4" t="s">
        <v>32487</v>
      </c>
      <c r="C118" s="1" t="s">
        <v>32488</v>
      </c>
      <c r="D118" s="4" t="s">
        <v>32489</v>
      </c>
      <c r="E118" s="1" t="s">
        <v>32490</v>
      </c>
      <c r="F118" s="1" t="s">
        <v>32491</v>
      </c>
      <c r="G118" s="1" t="s">
        <v>131</v>
      </c>
      <c r="H118" s="1" t="s">
        <v>17</v>
      </c>
      <c r="I118" s="4" t="s">
        <v>32492</v>
      </c>
      <c r="J118" s="2">
        <v>44367</v>
      </c>
    </row>
    <row r="119" spans="1:10" ht="14.25" customHeight="1" x14ac:dyDescent="0.25">
      <c r="A119" s="4" t="s">
        <v>299</v>
      </c>
      <c r="B119" s="4" t="s">
        <v>300</v>
      </c>
      <c r="C119" s="1" t="s">
        <v>301</v>
      </c>
      <c r="D119" s="4" t="s">
        <v>302</v>
      </c>
      <c r="E119" s="1" t="s">
        <v>303</v>
      </c>
      <c r="F119" s="1" t="s">
        <v>304</v>
      </c>
      <c r="G119" s="1" t="s">
        <v>140</v>
      </c>
      <c r="H119" s="1" t="s">
        <v>305</v>
      </c>
      <c r="I119" s="4" t="s">
        <v>306</v>
      </c>
      <c r="J119" s="2">
        <v>44103</v>
      </c>
    </row>
    <row r="120" spans="1:10" ht="14.25" customHeight="1" x14ac:dyDescent="0.25">
      <c r="A120" s="4" t="s">
        <v>8299</v>
      </c>
      <c r="B120" s="4" t="s">
        <v>8300</v>
      </c>
      <c r="C120" s="1" t="s">
        <v>8301</v>
      </c>
      <c r="D120" s="4" t="s">
        <v>8302</v>
      </c>
      <c r="E120" s="1" t="s">
        <v>8303</v>
      </c>
      <c r="F120" s="1" t="s">
        <v>8304</v>
      </c>
      <c r="G120" s="1" t="s">
        <v>531</v>
      </c>
      <c r="H120" s="1" t="s">
        <v>5290</v>
      </c>
      <c r="I120" s="4" t="s">
        <v>8305</v>
      </c>
      <c r="J120" s="2">
        <v>44863</v>
      </c>
    </row>
    <row r="121" spans="1:10" ht="14.25" customHeight="1" x14ac:dyDescent="0.25">
      <c r="A121" s="4" t="s">
        <v>26525</v>
      </c>
      <c r="B121" s="4" t="s">
        <v>26526</v>
      </c>
      <c r="C121" s="1" t="s">
        <v>26527</v>
      </c>
      <c r="D121" s="4" t="s">
        <v>26528</v>
      </c>
      <c r="E121" s="1" t="s">
        <v>26529</v>
      </c>
      <c r="F121" s="1" t="s">
        <v>26530</v>
      </c>
      <c r="G121" s="1" t="s">
        <v>426</v>
      </c>
      <c r="H121" s="1" t="s">
        <v>35</v>
      </c>
      <c r="I121" s="4" t="s">
        <v>26531</v>
      </c>
      <c r="J121" s="2">
        <v>44092</v>
      </c>
    </row>
    <row r="122" spans="1:10" ht="14.25" customHeight="1" x14ac:dyDescent="0.25">
      <c r="A122" s="4" t="s">
        <v>12275</v>
      </c>
      <c r="B122" s="4" t="s">
        <v>12276</v>
      </c>
      <c r="C122" s="1" t="s">
        <v>12277</v>
      </c>
      <c r="D122" s="4" t="s">
        <v>12278</v>
      </c>
      <c r="E122" s="1" t="s">
        <v>12279</v>
      </c>
      <c r="F122" s="1" t="s">
        <v>12280</v>
      </c>
      <c r="G122" s="1" t="s">
        <v>69</v>
      </c>
      <c r="H122" s="1" t="s">
        <v>1481</v>
      </c>
      <c r="I122" s="4" t="s">
        <v>12281</v>
      </c>
      <c r="J122" s="2">
        <v>44518</v>
      </c>
    </row>
    <row r="123" spans="1:10" ht="14.25" customHeight="1" x14ac:dyDescent="0.25">
      <c r="A123" s="4" t="s">
        <v>2479</v>
      </c>
      <c r="B123" s="4" t="s">
        <v>2480</v>
      </c>
      <c r="C123" s="1" t="s">
        <v>2481</v>
      </c>
      <c r="D123" s="4" t="s">
        <v>2482</v>
      </c>
      <c r="E123" s="1" t="s">
        <v>2483</v>
      </c>
      <c r="F123" s="1" t="s">
        <v>2484</v>
      </c>
      <c r="G123" s="1" t="s">
        <v>185</v>
      </c>
      <c r="H123" s="1" t="s">
        <v>2485</v>
      </c>
      <c r="I123" s="4" t="s">
        <v>2486</v>
      </c>
      <c r="J123" s="2">
        <v>44909</v>
      </c>
    </row>
    <row r="124" spans="1:10" ht="14.25" customHeight="1" x14ac:dyDescent="0.25">
      <c r="A124" s="4" t="s">
        <v>13739</v>
      </c>
      <c r="B124" s="4" t="s">
        <v>13740</v>
      </c>
      <c r="C124" s="1" t="s">
        <v>13741</v>
      </c>
      <c r="D124" s="4" t="s">
        <v>13742</v>
      </c>
      <c r="E124" s="1" t="s">
        <v>13743</v>
      </c>
      <c r="F124" s="1" t="s">
        <v>10350</v>
      </c>
      <c r="G124" s="1" t="s">
        <v>122</v>
      </c>
      <c r="H124" s="1" t="s">
        <v>159</v>
      </c>
      <c r="I124" s="4" t="s">
        <v>13744</v>
      </c>
      <c r="J124" s="2">
        <v>44140</v>
      </c>
    </row>
    <row r="125" spans="1:10" ht="14.25" customHeight="1" x14ac:dyDescent="0.25">
      <c r="A125" s="4" t="s">
        <v>18754</v>
      </c>
      <c r="B125" s="4" t="s">
        <v>18755</v>
      </c>
      <c r="C125" s="1" t="s">
        <v>18756</v>
      </c>
      <c r="D125" s="4" t="s">
        <v>18757</v>
      </c>
      <c r="E125" s="1" t="s">
        <v>18758</v>
      </c>
      <c r="F125" s="1" t="s">
        <v>18759</v>
      </c>
      <c r="G125" s="1" t="s">
        <v>149</v>
      </c>
      <c r="H125" s="1" t="s">
        <v>211</v>
      </c>
      <c r="I125" s="4" t="s">
        <v>14369</v>
      </c>
      <c r="J125" s="2">
        <v>45415</v>
      </c>
    </row>
    <row r="126" spans="1:10" ht="14.25" customHeight="1" x14ac:dyDescent="0.25">
      <c r="A126" s="4" t="s">
        <v>17100</v>
      </c>
      <c r="B126" s="4" t="s">
        <v>17101</v>
      </c>
      <c r="C126" s="1" t="s">
        <v>17102</v>
      </c>
      <c r="D126" s="4" t="s">
        <v>17103</v>
      </c>
      <c r="E126" s="1" t="s">
        <v>17104</v>
      </c>
      <c r="F126" s="1" t="s">
        <v>17105</v>
      </c>
      <c r="G126" s="1" t="s">
        <v>475</v>
      </c>
      <c r="H126" s="1" t="s">
        <v>386</v>
      </c>
      <c r="I126" s="4" t="s">
        <v>17106</v>
      </c>
      <c r="J126" s="2">
        <v>45233</v>
      </c>
    </row>
    <row r="127" spans="1:10" ht="14.25" customHeight="1" x14ac:dyDescent="0.25">
      <c r="A127" s="4" t="s">
        <v>8832</v>
      </c>
      <c r="B127" s="4" t="s">
        <v>8833</v>
      </c>
      <c r="C127" s="1" t="s">
        <v>8834</v>
      </c>
      <c r="D127" s="4" t="s">
        <v>8835</v>
      </c>
      <c r="E127" s="1" t="s">
        <v>8836</v>
      </c>
      <c r="F127" s="1" t="s">
        <v>8837</v>
      </c>
      <c r="G127" s="1" t="s">
        <v>531</v>
      </c>
      <c r="H127" s="1" t="s">
        <v>2216</v>
      </c>
      <c r="I127" s="4" t="s">
        <v>8838</v>
      </c>
      <c r="J127" s="2">
        <v>44676</v>
      </c>
    </row>
    <row r="128" spans="1:10" ht="14.25" customHeight="1" x14ac:dyDescent="0.25">
      <c r="A128" s="4" t="s">
        <v>30652</v>
      </c>
      <c r="B128" s="4" t="s">
        <v>30653</v>
      </c>
      <c r="C128" s="1" t="s">
        <v>30654</v>
      </c>
      <c r="D128" s="4" t="s">
        <v>30655</v>
      </c>
      <c r="E128" s="1" t="s">
        <v>30656</v>
      </c>
      <c r="F128" s="1" t="s">
        <v>30657</v>
      </c>
      <c r="G128" s="1" t="s">
        <v>176</v>
      </c>
      <c r="H128" s="1" t="s">
        <v>619</v>
      </c>
      <c r="I128" s="4" t="s">
        <v>30658</v>
      </c>
      <c r="J128" s="2">
        <v>44974</v>
      </c>
    </row>
    <row r="129" spans="1:10" ht="14.25" customHeight="1" x14ac:dyDescent="0.25">
      <c r="A129" s="4" t="s">
        <v>28946</v>
      </c>
      <c r="B129" s="4" t="s">
        <v>28947</v>
      </c>
      <c r="C129" s="1" t="s">
        <v>28948</v>
      </c>
      <c r="D129" s="4" t="s">
        <v>28949</v>
      </c>
      <c r="E129" s="1" t="s">
        <v>28950</v>
      </c>
      <c r="F129" s="1" t="s">
        <v>28951</v>
      </c>
      <c r="G129" s="1" t="s">
        <v>539</v>
      </c>
      <c r="H129" s="1" t="s">
        <v>378</v>
      </c>
      <c r="I129" s="4" t="s">
        <v>28952</v>
      </c>
      <c r="J129" s="2">
        <v>45124</v>
      </c>
    </row>
    <row r="130" spans="1:10" ht="14.25" customHeight="1" x14ac:dyDescent="0.25">
      <c r="A130" s="4" t="s">
        <v>24441</v>
      </c>
      <c r="B130" s="4" t="s">
        <v>24442</v>
      </c>
      <c r="C130" s="1" t="s">
        <v>24443</v>
      </c>
      <c r="D130" s="4" t="s">
        <v>24444</v>
      </c>
      <c r="E130" s="1" t="s">
        <v>24445</v>
      </c>
      <c r="F130" s="1" t="s">
        <v>24446</v>
      </c>
      <c r="G130" s="1" t="s">
        <v>167</v>
      </c>
      <c r="H130" s="1" t="s">
        <v>3183</v>
      </c>
      <c r="I130" s="4" t="s">
        <v>24447</v>
      </c>
      <c r="J130" s="2">
        <v>44667</v>
      </c>
    </row>
    <row r="131" spans="1:10" ht="14.25" customHeight="1" x14ac:dyDescent="0.25">
      <c r="A131" s="4" t="s">
        <v>31364</v>
      </c>
      <c r="B131" s="4" t="s">
        <v>31365</v>
      </c>
      <c r="C131" s="1" t="s">
        <v>31366</v>
      </c>
      <c r="D131" s="4" t="s">
        <v>31367</v>
      </c>
      <c r="E131" s="1" t="s">
        <v>31368</v>
      </c>
      <c r="F131" s="1" t="s">
        <v>31369</v>
      </c>
      <c r="G131" s="1" t="s">
        <v>516</v>
      </c>
      <c r="H131" s="1" t="s">
        <v>643</v>
      </c>
      <c r="I131" s="4" t="s">
        <v>31370</v>
      </c>
      <c r="J131" s="2">
        <v>44827</v>
      </c>
    </row>
    <row r="132" spans="1:10" ht="14.25" customHeight="1" x14ac:dyDescent="0.25">
      <c r="A132" s="4" t="s">
        <v>16229</v>
      </c>
      <c r="B132" s="4" t="s">
        <v>16230</v>
      </c>
      <c r="C132" s="1" t="s">
        <v>16231</v>
      </c>
      <c r="D132" s="4" t="s">
        <v>16232</v>
      </c>
      <c r="E132" s="1" t="s">
        <v>16233</v>
      </c>
      <c r="F132" s="1" t="s">
        <v>16234</v>
      </c>
      <c r="G132" s="1" t="s">
        <v>219</v>
      </c>
      <c r="H132" s="1" t="s">
        <v>595</v>
      </c>
      <c r="I132" s="4" t="s">
        <v>16235</v>
      </c>
      <c r="J132" s="2">
        <v>44288</v>
      </c>
    </row>
    <row r="133" spans="1:10" ht="14.25" customHeight="1" x14ac:dyDescent="0.25">
      <c r="A133" s="4" t="s">
        <v>28332</v>
      </c>
      <c r="B133" s="4" t="s">
        <v>28333</v>
      </c>
      <c r="C133" s="1" t="s">
        <v>28334</v>
      </c>
      <c r="D133" s="4" t="s">
        <v>28335</v>
      </c>
      <c r="E133" s="1" t="s">
        <v>28336</v>
      </c>
      <c r="F133" s="1" t="s">
        <v>28337</v>
      </c>
      <c r="G133" s="1" t="s">
        <v>426</v>
      </c>
      <c r="H133" s="1" t="s">
        <v>1764</v>
      </c>
      <c r="I133" s="4" t="s">
        <v>28338</v>
      </c>
      <c r="J133" s="2">
        <v>45287</v>
      </c>
    </row>
    <row r="134" spans="1:10" ht="14.25" customHeight="1" x14ac:dyDescent="0.25">
      <c r="A134" s="4" t="s">
        <v>3199</v>
      </c>
      <c r="B134" s="4" t="s">
        <v>3200</v>
      </c>
      <c r="C134" s="1" t="s">
        <v>3201</v>
      </c>
      <c r="D134" s="4" t="s">
        <v>3202</v>
      </c>
      <c r="E134" s="1" t="s">
        <v>3203</v>
      </c>
      <c r="F134" s="1" t="s">
        <v>3204</v>
      </c>
      <c r="G134" s="1" t="s">
        <v>730</v>
      </c>
      <c r="H134" s="1" t="s">
        <v>1645</v>
      </c>
      <c r="I134" s="4" t="s">
        <v>3205</v>
      </c>
      <c r="J134" s="2">
        <v>44964</v>
      </c>
    </row>
    <row r="135" spans="1:10" ht="14.25" customHeight="1" x14ac:dyDescent="0.25">
      <c r="A135" s="4" t="s">
        <v>15318</v>
      </c>
      <c r="B135" s="4" t="s">
        <v>15319</v>
      </c>
      <c r="C135" s="1" t="s">
        <v>15320</v>
      </c>
      <c r="D135" s="4" t="s">
        <v>15321</v>
      </c>
      <c r="E135" s="1" t="s">
        <v>15322</v>
      </c>
      <c r="F135" s="1" t="s">
        <v>12952</v>
      </c>
      <c r="G135" s="1" t="s">
        <v>122</v>
      </c>
      <c r="H135" s="1" t="s">
        <v>3622</v>
      </c>
      <c r="I135" s="4" t="s">
        <v>15323</v>
      </c>
      <c r="J135" s="2">
        <v>45090</v>
      </c>
    </row>
    <row r="136" spans="1:10" ht="14.25" customHeight="1" x14ac:dyDescent="0.25">
      <c r="A136" s="4" t="s">
        <v>34041</v>
      </c>
      <c r="B136" s="4" t="s">
        <v>34042</v>
      </c>
      <c r="C136" s="1" t="s">
        <v>34043</v>
      </c>
      <c r="D136" s="4" t="s">
        <v>34044</v>
      </c>
      <c r="E136" s="1" t="s">
        <v>34045</v>
      </c>
      <c r="F136" s="1" t="s">
        <v>34046</v>
      </c>
      <c r="G136" s="1" t="s">
        <v>131</v>
      </c>
      <c r="H136" s="1" t="s">
        <v>957</v>
      </c>
      <c r="I136" s="4" t="s">
        <v>34047</v>
      </c>
      <c r="J136" s="2">
        <v>45024</v>
      </c>
    </row>
    <row r="137" spans="1:10" ht="14.25" customHeight="1" x14ac:dyDescent="0.25">
      <c r="A137" s="4" t="s">
        <v>10545</v>
      </c>
      <c r="B137" s="4" t="s">
        <v>10546</v>
      </c>
      <c r="C137" s="1" t="s">
        <v>10547</v>
      </c>
      <c r="D137" s="4" t="s">
        <v>10548</v>
      </c>
      <c r="E137" s="1" t="s">
        <v>10549</v>
      </c>
      <c r="F137" s="1" t="s">
        <v>10550</v>
      </c>
      <c r="G137" s="1" t="s">
        <v>263</v>
      </c>
      <c r="H137" s="1" t="s">
        <v>3183</v>
      </c>
      <c r="I137" s="4" t="s">
        <v>10551</v>
      </c>
      <c r="J137" s="2">
        <v>44299</v>
      </c>
    </row>
    <row r="138" spans="1:10" ht="14.25" customHeight="1" x14ac:dyDescent="0.25">
      <c r="A138" s="4" t="s">
        <v>2210</v>
      </c>
      <c r="B138" s="4" t="s">
        <v>2211</v>
      </c>
      <c r="C138" s="1" t="s">
        <v>2212</v>
      </c>
      <c r="D138" s="4" t="s">
        <v>2213</v>
      </c>
      <c r="E138" s="1" t="s">
        <v>2214</v>
      </c>
      <c r="F138" s="1" t="s">
        <v>2215</v>
      </c>
      <c r="G138" s="1" t="s">
        <v>86</v>
      </c>
      <c r="H138" s="1" t="s">
        <v>2216</v>
      </c>
      <c r="I138" s="4" t="s">
        <v>2217</v>
      </c>
      <c r="J138" s="2">
        <v>44063</v>
      </c>
    </row>
    <row r="139" spans="1:10" ht="14.25" customHeight="1" x14ac:dyDescent="0.25">
      <c r="A139" s="4" t="s">
        <v>33142</v>
      </c>
      <c r="B139" s="4" t="s">
        <v>33143</v>
      </c>
      <c r="C139" s="1" t="s">
        <v>33144</v>
      </c>
      <c r="D139" s="4" t="s">
        <v>33145</v>
      </c>
      <c r="E139" s="1" t="s">
        <v>33146</v>
      </c>
      <c r="F139" s="1" t="s">
        <v>33147</v>
      </c>
      <c r="G139" s="1" t="s">
        <v>451</v>
      </c>
      <c r="H139" s="1" t="s">
        <v>2874</v>
      </c>
      <c r="I139" s="4" t="s">
        <v>33148</v>
      </c>
      <c r="J139" s="2">
        <v>45023</v>
      </c>
    </row>
    <row r="140" spans="1:10" ht="14.25" customHeight="1" x14ac:dyDescent="0.25">
      <c r="A140" s="4" t="s">
        <v>11074</v>
      </c>
      <c r="B140" s="4" t="s">
        <v>11075</v>
      </c>
      <c r="C140" s="1" t="s">
        <v>11076</v>
      </c>
      <c r="D140" s="4" t="s">
        <v>11077</v>
      </c>
      <c r="E140" s="1" t="s">
        <v>11078</v>
      </c>
      <c r="F140" s="1" t="s">
        <v>11079</v>
      </c>
      <c r="G140" s="1" t="s">
        <v>86</v>
      </c>
      <c r="H140" s="1" t="s">
        <v>2216</v>
      </c>
      <c r="I140" s="4" t="s">
        <v>11080</v>
      </c>
      <c r="J140" s="2">
        <v>45449</v>
      </c>
    </row>
    <row r="141" spans="1:10" ht="14.25" customHeight="1" x14ac:dyDescent="0.25">
      <c r="A141" s="4" t="s">
        <v>21888</v>
      </c>
      <c r="B141" s="4" t="s">
        <v>21889</v>
      </c>
      <c r="C141" s="1" t="s">
        <v>21890</v>
      </c>
      <c r="D141" s="4" t="s">
        <v>21891</v>
      </c>
      <c r="E141" s="1" t="s">
        <v>21892</v>
      </c>
      <c r="F141" s="1" t="s">
        <v>2713</v>
      </c>
      <c r="G141" s="1" t="s">
        <v>34</v>
      </c>
      <c r="H141" s="1" t="s">
        <v>5013</v>
      </c>
      <c r="I141" s="4" t="s">
        <v>21893</v>
      </c>
      <c r="J141" s="2">
        <v>45213</v>
      </c>
    </row>
    <row r="142" spans="1:10" ht="14.25" customHeight="1" x14ac:dyDescent="0.25">
      <c r="A142" s="4" t="s">
        <v>11932</v>
      </c>
      <c r="B142" s="4" t="s">
        <v>11933</v>
      </c>
      <c r="C142" s="1" t="s">
        <v>11934</v>
      </c>
      <c r="D142" s="4" t="s">
        <v>11935</v>
      </c>
      <c r="E142" s="1" t="s">
        <v>11936</v>
      </c>
      <c r="F142" s="1" t="s">
        <v>11937</v>
      </c>
      <c r="G142" s="1" t="s">
        <v>140</v>
      </c>
      <c r="H142" s="1" t="s">
        <v>203</v>
      </c>
      <c r="I142" s="4" t="s">
        <v>11938</v>
      </c>
      <c r="J142" s="2">
        <v>45158</v>
      </c>
    </row>
    <row r="143" spans="1:10" ht="14.25" customHeight="1" x14ac:dyDescent="0.25">
      <c r="A143" s="4" t="s">
        <v>20289</v>
      </c>
      <c r="B143" s="4" t="s">
        <v>20290</v>
      </c>
      <c r="C143" s="1" t="s">
        <v>20291</v>
      </c>
      <c r="D143" s="4" t="s">
        <v>20292</v>
      </c>
      <c r="E143" s="1" t="s">
        <v>20293</v>
      </c>
      <c r="F143" s="1" t="s">
        <v>20294</v>
      </c>
      <c r="G143" s="1" t="s">
        <v>475</v>
      </c>
      <c r="H143" s="1" t="s">
        <v>476</v>
      </c>
      <c r="I143" s="4" t="s">
        <v>20295</v>
      </c>
      <c r="J143" s="2">
        <v>44227</v>
      </c>
    </row>
    <row r="144" spans="1:10" ht="14.25" customHeight="1" x14ac:dyDescent="0.25">
      <c r="A144" s="4" t="s">
        <v>11366</v>
      </c>
      <c r="B144" s="4" t="s">
        <v>11367</v>
      </c>
      <c r="C144" s="1" t="s">
        <v>11368</v>
      </c>
      <c r="D144" s="4" t="s">
        <v>11369</v>
      </c>
      <c r="E144" s="1" t="s">
        <v>11370</v>
      </c>
      <c r="F144" s="1" t="s">
        <v>11371</v>
      </c>
      <c r="G144" s="1" t="s">
        <v>1392</v>
      </c>
      <c r="H144" s="1" t="s">
        <v>467</v>
      </c>
      <c r="I144" s="4" t="s">
        <v>11372</v>
      </c>
      <c r="J144" s="2">
        <v>44295</v>
      </c>
    </row>
    <row r="145" spans="1:10" ht="14.25" customHeight="1" x14ac:dyDescent="0.25">
      <c r="A145" s="4" t="s">
        <v>22177</v>
      </c>
      <c r="B145" s="4" t="s">
        <v>11367</v>
      </c>
      <c r="C145" s="1" t="s">
        <v>22178</v>
      </c>
      <c r="D145" s="4" t="s">
        <v>22179</v>
      </c>
      <c r="E145" s="1" t="s">
        <v>22180</v>
      </c>
      <c r="F145" s="1" t="s">
        <v>22181</v>
      </c>
      <c r="G145" s="1" t="s">
        <v>587</v>
      </c>
      <c r="H145" s="1" t="s">
        <v>611</v>
      </c>
      <c r="I145" s="4" t="s">
        <v>22182</v>
      </c>
      <c r="J145" s="2">
        <v>45652</v>
      </c>
    </row>
    <row r="146" spans="1:10" ht="14.25" customHeight="1" x14ac:dyDescent="0.25">
      <c r="A146" s="4" t="s">
        <v>28312</v>
      </c>
      <c r="B146" s="4" t="s">
        <v>28313</v>
      </c>
      <c r="C146" s="1" t="s">
        <v>28314</v>
      </c>
      <c r="D146" s="4" t="s">
        <v>28315</v>
      </c>
      <c r="E146" s="1" t="s">
        <v>28316</v>
      </c>
      <c r="F146" s="1" t="s">
        <v>19035</v>
      </c>
      <c r="G146" s="1" t="s">
        <v>337</v>
      </c>
      <c r="H146" s="1" t="s">
        <v>1334</v>
      </c>
      <c r="I146" s="4" t="s">
        <v>28317</v>
      </c>
      <c r="J146" s="2">
        <v>45727</v>
      </c>
    </row>
    <row r="147" spans="1:10" ht="14.25" customHeight="1" x14ac:dyDescent="0.25">
      <c r="A147" s="4" t="s">
        <v>24157</v>
      </c>
      <c r="B147" s="4" t="s">
        <v>24158</v>
      </c>
      <c r="C147" s="1" t="s">
        <v>24159</v>
      </c>
      <c r="D147" s="4" t="s">
        <v>24160</v>
      </c>
      <c r="E147" s="1" t="s">
        <v>24161</v>
      </c>
      <c r="F147" s="1" t="s">
        <v>24162</v>
      </c>
      <c r="G147" s="1" t="s">
        <v>451</v>
      </c>
      <c r="H147" s="1" t="s">
        <v>150</v>
      </c>
      <c r="I147" s="4" t="s">
        <v>24163</v>
      </c>
      <c r="J147" s="2">
        <v>44890</v>
      </c>
    </row>
    <row r="148" spans="1:10" ht="14.25" customHeight="1" x14ac:dyDescent="0.25">
      <c r="A148" s="4" t="s">
        <v>11708</v>
      </c>
      <c r="B148" s="4" t="s">
        <v>11709</v>
      </c>
      <c r="C148" s="1" t="s">
        <v>11710</v>
      </c>
      <c r="D148" s="4" t="s">
        <v>11711</v>
      </c>
      <c r="E148" s="1" t="s">
        <v>11712</v>
      </c>
      <c r="F148" s="1" t="s">
        <v>11713</v>
      </c>
      <c r="G148" s="1" t="s">
        <v>95</v>
      </c>
      <c r="H148" s="1" t="s">
        <v>731</v>
      </c>
      <c r="I148" s="4" t="s">
        <v>11714</v>
      </c>
      <c r="J148" s="2">
        <v>44291</v>
      </c>
    </row>
    <row r="149" spans="1:10" ht="14.25" customHeight="1" x14ac:dyDescent="0.25">
      <c r="A149" s="4" t="s">
        <v>5233</v>
      </c>
      <c r="B149" s="4" t="s">
        <v>5234</v>
      </c>
      <c r="C149" s="1" t="s">
        <v>5235</v>
      </c>
      <c r="D149" s="4" t="s">
        <v>5236</v>
      </c>
      <c r="E149" s="1" t="s">
        <v>5237</v>
      </c>
      <c r="F149" s="1" t="s">
        <v>5238</v>
      </c>
      <c r="G149" s="1" t="s">
        <v>578</v>
      </c>
      <c r="H149" s="1" t="s">
        <v>5239</v>
      </c>
      <c r="I149" s="4" t="s">
        <v>5240</v>
      </c>
      <c r="J149" s="2">
        <v>44238</v>
      </c>
    </row>
    <row r="150" spans="1:10" ht="14.25" customHeight="1" x14ac:dyDescent="0.25">
      <c r="A150" s="4" t="s">
        <v>12587</v>
      </c>
      <c r="B150" s="4" t="s">
        <v>12588</v>
      </c>
      <c r="C150" s="1" t="s">
        <v>12589</v>
      </c>
      <c r="D150" s="4" t="s">
        <v>12590</v>
      </c>
      <c r="E150" s="1" t="s">
        <v>12591</v>
      </c>
      <c r="F150" s="1" t="s">
        <v>12592</v>
      </c>
      <c r="G150" s="1" t="s">
        <v>516</v>
      </c>
      <c r="H150" s="1" t="s">
        <v>186</v>
      </c>
      <c r="I150" s="4" t="s">
        <v>12593</v>
      </c>
      <c r="J150" s="2">
        <v>45554</v>
      </c>
    </row>
    <row r="151" spans="1:10" ht="14.25" customHeight="1" x14ac:dyDescent="0.25">
      <c r="A151" s="4" t="s">
        <v>15338</v>
      </c>
      <c r="B151" s="4" t="s">
        <v>12588</v>
      </c>
      <c r="C151" s="1" t="s">
        <v>15339</v>
      </c>
      <c r="D151" s="4" t="s">
        <v>15340</v>
      </c>
      <c r="E151" s="1" t="s">
        <v>15341</v>
      </c>
      <c r="F151" s="1" t="s">
        <v>15342</v>
      </c>
      <c r="G151" s="1" t="s">
        <v>113</v>
      </c>
      <c r="H151" s="1" t="s">
        <v>643</v>
      </c>
      <c r="I151" s="4" t="s">
        <v>15343</v>
      </c>
      <c r="J151" s="2">
        <v>44483</v>
      </c>
    </row>
    <row r="152" spans="1:10" ht="14.25" customHeight="1" x14ac:dyDescent="0.25">
      <c r="A152" s="4" t="s">
        <v>26231</v>
      </c>
      <c r="B152" s="4" t="s">
        <v>26232</v>
      </c>
      <c r="C152" s="1" t="s">
        <v>26233</v>
      </c>
      <c r="D152" s="4" t="s">
        <v>26234</v>
      </c>
      <c r="E152" s="1" t="s">
        <v>26235</v>
      </c>
      <c r="F152" s="1" t="s">
        <v>26236</v>
      </c>
      <c r="G152" s="1" t="s">
        <v>578</v>
      </c>
      <c r="H152" s="1" t="s">
        <v>1674</v>
      </c>
      <c r="I152" s="4" t="s">
        <v>26237</v>
      </c>
      <c r="J152" s="2">
        <v>45395</v>
      </c>
    </row>
    <row r="153" spans="1:10" ht="14.25" customHeight="1" x14ac:dyDescent="0.25">
      <c r="A153" s="4" t="s">
        <v>30700</v>
      </c>
      <c r="B153" s="4" t="s">
        <v>26232</v>
      </c>
      <c r="C153" s="1" t="s">
        <v>30701</v>
      </c>
      <c r="D153" s="4" t="s">
        <v>30702</v>
      </c>
      <c r="E153" s="1" t="s">
        <v>30703</v>
      </c>
      <c r="F153" s="1" t="s">
        <v>30704</v>
      </c>
      <c r="G153" s="1" t="s">
        <v>475</v>
      </c>
      <c r="H153" s="1" t="s">
        <v>611</v>
      </c>
      <c r="I153" s="4" t="s">
        <v>30283</v>
      </c>
      <c r="J153" s="2">
        <v>44169</v>
      </c>
    </row>
    <row r="154" spans="1:10" ht="14.25" customHeight="1" x14ac:dyDescent="0.25">
      <c r="A154" s="4" t="s">
        <v>8202</v>
      </c>
      <c r="B154" s="4" t="s">
        <v>8203</v>
      </c>
      <c r="C154" s="1" t="s">
        <v>8204</v>
      </c>
      <c r="D154" s="4" t="s">
        <v>8205</v>
      </c>
      <c r="E154" s="1" t="s">
        <v>8206</v>
      </c>
      <c r="F154" s="1" t="s">
        <v>8207</v>
      </c>
      <c r="G154" s="1" t="s">
        <v>924</v>
      </c>
      <c r="H154" s="1" t="s">
        <v>1987</v>
      </c>
      <c r="I154" s="4" t="s">
        <v>8208</v>
      </c>
      <c r="J154" s="2">
        <v>44937</v>
      </c>
    </row>
    <row r="155" spans="1:10" ht="14.25" customHeight="1" x14ac:dyDescent="0.25">
      <c r="A155" s="4" t="s">
        <v>12608</v>
      </c>
      <c r="B155" s="4" t="s">
        <v>8203</v>
      </c>
      <c r="C155" s="1" t="s">
        <v>12609</v>
      </c>
      <c r="D155" s="4" t="s">
        <v>12610</v>
      </c>
      <c r="E155" s="1" t="s">
        <v>12611</v>
      </c>
      <c r="F155" s="1" t="s">
        <v>12612</v>
      </c>
      <c r="G155" s="1" t="s">
        <v>219</v>
      </c>
      <c r="H155" s="1" t="s">
        <v>2339</v>
      </c>
      <c r="I155" s="4" t="s">
        <v>12613</v>
      </c>
      <c r="J155" s="2">
        <v>45204</v>
      </c>
    </row>
    <row r="156" spans="1:10" ht="14.25" customHeight="1" x14ac:dyDescent="0.25">
      <c r="A156" s="4" t="s">
        <v>19177</v>
      </c>
      <c r="B156" s="4" t="s">
        <v>19178</v>
      </c>
      <c r="C156" s="1" t="s">
        <v>19179</v>
      </c>
      <c r="D156" s="4" t="s">
        <v>19180</v>
      </c>
      <c r="E156" s="1" t="s">
        <v>19181</v>
      </c>
      <c r="F156" s="1" t="s">
        <v>19182</v>
      </c>
      <c r="G156" s="1" t="s">
        <v>122</v>
      </c>
      <c r="H156" s="1" t="s">
        <v>1712</v>
      </c>
      <c r="I156" s="4" t="s">
        <v>19183</v>
      </c>
      <c r="J156" s="2">
        <v>45510</v>
      </c>
    </row>
    <row r="157" spans="1:10" ht="14.25" customHeight="1" x14ac:dyDescent="0.25">
      <c r="A157" s="4" t="s">
        <v>15748</v>
      </c>
      <c r="B157" s="4" t="s">
        <v>15749</v>
      </c>
      <c r="C157" s="1" t="s">
        <v>15750</v>
      </c>
      <c r="D157" s="4" t="s">
        <v>15751</v>
      </c>
      <c r="E157" s="1" t="s">
        <v>15752</v>
      </c>
      <c r="F157" s="1" t="s">
        <v>15753</v>
      </c>
      <c r="G157" s="1" t="s">
        <v>539</v>
      </c>
      <c r="H157" s="1" t="s">
        <v>5147</v>
      </c>
      <c r="I157" s="4" t="s">
        <v>15754</v>
      </c>
      <c r="J157" s="2">
        <v>44265</v>
      </c>
    </row>
    <row r="158" spans="1:10" ht="14.25" customHeight="1" x14ac:dyDescent="0.25">
      <c r="A158" s="4" t="s">
        <v>25543</v>
      </c>
      <c r="B158" s="4" t="s">
        <v>25544</v>
      </c>
      <c r="C158" s="1" t="s">
        <v>25545</v>
      </c>
      <c r="D158" s="4" t="s">
        <v>25546</v>
      </c>
      <c r="E158" s="1" t="s">
        <v>25547</v>
      </c>
      <c r="F158" s="1" t="s">
        <v>25548</v>
      </c>
      <c r="G158" s="1" t="s">
        <v>185</v>
      </c>
      <c r="H158" s="1" t="s">
        <v>5013</v>
      </c>
      <c r="I158" s="4" t="s">
        <v>25549</v>
      </c>
      <c r="J158" s="2">
        <v>44817</v>
      </c>
    </row>
    <row r="159" spans="1:10" ht="14.25" customHeight="1" x14ac:dyDescent="0.25">
      <c r="A159" s="4" t="s">
        <v>2195</v>
      </c>
      <c r="B159" s="4" t="s">
        <v>2196</v>
      </c>
      <c r="C159" s="1" t="s">
        <v>2197</v>
      </c>
      <c r="D159" s="4" t="s">
        <v>2198</v>
      </c>
      <c r="E159" s="1" t="s">
        <v>2199</v>
      </c>
      <c r="F159" s="1" t="s">
        <v>2200</v>
      </c>
      <c r="G159" s="1" t="s">
        <v>280</v>
      </c>
      <c r="H159" s="1" t="s">
        <v>203</v>
      </c>
      <c r="I159" s="4" t="s">
        <v>2201</v>
      </c>
      <c r="J159" s="2">
        <v>44685</v>
      </c>
    </row>
    <row r="160" spans="1:10" ht="14.25" customHeight="1" x14ac:dyDescent="0.25">
      <c r="A160" s="4" t="s">
        <v>32989</v>
      </c>
      <c r="B160" s="4" t="s">
        <v>32990</v>
      </c>
      <c r="C160" s="1" t="s">
        <v>32991</v>
      </c>
      <c r="D160" s="4" t="s">
        <v>32992</v>
      </c>
      <c r="E160" s="1" t="s">
        <v>32993</v>
      </c>
      <c r="F160" s="1" t="s">
        <v>32994</v>
      </c>
      <c r="G160" s="1" t="s">
        <v>237</v>
      </c>
      <c r="H160" s="1" t="s">
        <v>1347</v>
      </c>
      <c r="I160" s="4" t="s">
        <v>32995</v>
      </c>
      <c r="J160" s="2">
        <v>44444</v>
      </c>
    </row>
    <row r="161" spans="1:10" ht="14.25" customHeight="1" x14ac:dyDescent="0.25">
      <c r="A161" s="4" t="s">
        <v>10092</v>
      </c>
      <c r="B161" s="4" t="s">
        <v>10093</v>
      </c>
      <c r="C161" s="1" t="s">
        <v>10094</v>
      </c>
      <c r="D161" s="4" t="s">
        <v>10095</v>
      </c>
      <c r="E161" s="1" t="s">
        <v>10096</v>
      </c>
      <c r="F161" s="1" t="s">
        <v>10097</v>
      </c>
      <c r="G161" s="1" t="s">
        <v>682</v>
      </c>
      <c r="H161" s="1" t="s">
        <v>2728</v>
      </c>
      <c r="I161" s="4" t="s">
        <v>10098</v>
      </c>
      <c r="J161" s="2">
        <v>44554</v>
      </c>
    </row>
    <row r="162" spans="1:10" ht="14.25" customHeight="1" x14ac:dyDescent="0.25">
      <c r="A162" s="4" t="s">
        <v>33233</v>
      </c>
      <c r="B162" s="4" t="s">
        <v>33234</v>
      </c>
      <c r="C162" s="1" t="s">
        <v>33235</v>
      </c>
      <c r="D162" s="4" t="s">
        <v>33236</v>
      </c>
      <c r="E162" s="1" t="s">
        <v>33237</v>
      </c>
      <c r="F162" s="1" t="s">
        <v>33238</v>
      </c>
      <c r="G162" s="1" t="s">
        <v>682</v>
      </c>
      <c r="H162" s="1" t="s">
        <v>132</v>
      </c>
      <c r="I162" s="4" t="s">
        <v>33239</v>
      </c>
      <c r="J162" s="2">
        <v>44595</v>
      </c>
    </row>
    <row r="163" spans="1:10" ht="14.25" customHeight="1" x14ac:dyDescent="0.25">
      <c r="A163" s="4" t="s">
        <v>22930</v>
      </c>
      <c r="B163" s="4" t="s">
        <v>22931</v>
      </c>
      <c r="C163" s="1" t="s">
        <v>22932</v>
      </c>
      <c r="D163" s="4" t="s">
        <v>22933</v>
      </c>
      <c r="E163" s="1" t="s">
        <v>22934</v>
      </c>
      <c r="F163" s="1" t="s">
        <v>22935</v>
      </c>
      <c r="G163" s="1" t="s">
        <v>176</v>
      </c>
      <c r="H163" s="1" t="s">
        <v>195</v>
      </c>
      <c r="I163" s="4" t="s">
        <v>17612</v>
      </c>
      <c r="J163" s="2">
        <v>45619</v>
      </c>
    </row>
    <row r="164" spans="1:10" ht="14.25" customHeight="1" x14ac:dyDescent="0.25">
      <c r="A164" s="4" t="s">
        <v>22827</v>
      </c>
      <c r="B164" s="4" t="s">
        <v>22828</v>
      </c>
      <c r="C164" s="1" t="s">
        <v>22829</v>
      </c>
      <c r="D164" s="4" t="s">
        <v>22830</v>
      </c>
      <c r="E164" s="1" t="s">
        <v>22831</v>
      </c>
      <c r="F164" s="1" t="s">
        <v>22832</v>
      </c>
      <c r="G164" s="1" t="s">
        <v>104</v>
      </c>
      <c r="H164" s="1" t="s">
        <v>1674</v>
      </c>
      <c r="I164" s="4" t="s">
        <v>22833</v>
      </c>
      <c r="J164" s="2">
        <v>44103</v>
      </c>
    </row>
    <row r="165" spans="1:10" ht="14.25" customHeight="1" x14ac:dyDescent="0.25">
      <c r="A165" s="4" t="s">
        <v>23835</v>
      </c>
      <c r="B165" s="4" t="s">
        <v>23836</v>
      </c>
      <c r="C165" s="1" t="s">
        <v>23837</v>
      </c>
      <c r="D165" s="4" t="s">
        <v>23838</v>
      </c>
      <c r="E165" s="1" t="s">
        <v>23839</v>
      </c>
      <c r="F165" s="1" t="s">
        <v>23840</v>
      </c>
      <c r="G165" s="1" t="s">
        <v>237</v>
      </c>
      <c r="H165" s="1" t="s">
        <v>159</v>
      </c>
      <c r="I165" s="4" t="s">
        <v>23841</v>
      </c>
      <c r="J165" s="2">
        <v>44762</v>
      </c>
    </row>
    <row r="166" spans="1:10" ht="14.25" customHeight="1" x14ac:dyDescent="0.25">
      <c r="A166" s="4" t="s">
        <v>20132</v>
      </c>
      <c r="B166" s="4" t="s">
        <v>20133</v>
      </c>
      <c r="C166" s="1" t="s">
        <v>20134</v>
      </c>
      <c r="D166" s="4" t="s">
        <v>20135</v>
      </c>
      <c r="E166" s="1" t="s">
        <v>20136</v>
      </c>
      <c r="F166" s="1" t="s">
        <v>20137</v>
      </c>
      <c r="G166" s="1" t="s">
        <v>1440</v>
      </c>
      <c r="H166" s="1" t="s">
        <v>203</v>
      </c>
      <c r="I166" s="4" t="s">
        <v>20138</v>
      </c>
      <c r="J166" s="2">
        <v>45549</v>
      </c>
    </row>
    <row r="167" spans="1:10" ht="14.25" customHeight="1" x14ac:dyDescent="0.25">
      <c r="A167" s="4" t="s">
        <v>32461</v>
      </c>
      <c r="B167" s="4" t="s">
        <v>32462</v>
      </c>
      <c r="C167" s="1" t="s">
        <v>32463</v>
      </c>
      <c r="D167" s="4" t="s">
        <v>32464</v>
      </c>
      <c r="E167" s="1" t="s">
        <v>32465</v>
      </c>
      <c r="F167" s="1" t="s">
        <v>32466</v>
      </c>
      <c r="G167" s="1" t="s">
        <v>113</v>
      </c>
      <c r="H167" s="1" t="s">
        <v>1749</v>
      </c>
      <c r="I167" s="4" t="s">
        <v>32467</v>
      </c>
      <c r="J167" s="2">
        <v>44000</v>
      </c>
    </row>
    <row r="168" spans="1:10" ht="14.25" customHeight="1" x14ac:dyDescent="0.25">
      <c r="A168" s="4" t="s">
        <v>28298</v>
      </c>
      <c r="B168" s="4" t="s">
        <v>28299</v>
      </c>
      <c r="C168" s="1" t="s">
        <v>28300</v>
      </c>
      <c r="D168" s="4" t="s">
        <v>28301</v>
      </c>
      <c r="E168" s="1" t="s">
        <v>28302</v>
      </c>
      <c r="F168" s="1" t="s">
        <v>28303</v>
      </c>
      <c r="G168" s="1" t="s">
        <v>682</v>
      </c>
      <c r="H168" s="1" t="s">
        <v>1712</v>
      </c>
      <c r="I168" s="4" t="s">
        <v>28304</v>
      </c>
      <c r="J168" s="2">
        <v>45487</v>
      </c>
    </row>
    <row r="169" spans="1:10" ht="14.25" customHeight="1" x14ac:dyDescent="0.25">
      <c r="A169" s="4" t="s">
        <v>7093</v>
      </c>
      <c r="B169" s="4" t="s">
        <v>7094</v>
      </c>
      <c r="C169" s="1" t="s">
        <v>7095</v>
      </c>
      <c r="D169" s="4" t="s">
        <v>7096</v>
      </c>
      <c r="E169" s="1" t="s">
        <v>7097</v>
      </c>
      <c r="F169" s="1" t="s">
        <v>7098</v>
      </c>
      <c r="G169" s="1" t="s">
        <v>95</v>
      </c>
      <c r="H169" s="1" t="s">
        <v>1326</v>
      </c>
      <c r="I169" s="4" t="s">
        <v>7099</v>
      </c>
      <c r="J169" s="2">
        <v>45555</v>
      </c>
    </row>
    <row r="170" spans="1:10" ht="14.25" customHeight="1" x14ac:dyDescent="0.25">
      <c r="A170" s="4" t="s">
        <v>30039</v>
      </c>
      <c r="B170" s="4" t="s">
        <v>30040</v>
      </c>
      <c r="C170" s="1" t="s">
        <v>30041</v>
      </c>
      <c r="D170" s="4" t="s">
        <v>30042</v>
      </c>
      <c r="E170" s="1" t="s">
        <v>30043</v>
      </c>
      <c r="F170" s="1" t="s">
        <v>30044</v>
      </c>
      <c r="G170" s="1" t="s">
        <v>219</v>
      </c>
      <c r="H170" s="1" t="s">
        <v>754</v>
      </c>
      <c r="I170" s="4" t="s">
        <v>30045</v>
      </c>
      <c r="J170" s="2">
        <v>44048</v>
      </c>
    </row>
    <row r="171" spans="1:10" ht="14.25" customHeight="1" x14ac:dyDescent="0.25">
      <c r="A171" s="4" t="s">
        <v>13697</v>
      </c>
      <c r="B171" s="4" t="s">
        <v>13698</v>
      </c>
      <c r="C171" s="1" t="s">
        <v>13699</v>
      </c>
      <c r="D171" s="4" t="s">
        <v>13700</v>
      </c>
      <c r="E171" s="1" t="s">
        <v>13701</v>
      </c>
      <c r="F171" s="1" t="s">
        <v>13702</v>
      </c>
      <c r="G171" s="1" t="s">
        <v>578</v>
      </c>
      <c r="H171" s="1" t="s">
        <v>1061</v>
      </c>
      <c r="I171" s="4" t="s">
        <v>13703</v>
      </c>
      <c r="J171" s="2">
        <v>45502</v>
      </c>
    </row>
    <row r="172" spans="1:10" ht="14.25" customHeight="1" x14ac:dyDescent="0.25">
      <c r="A172" s="4" t="s">
        <v>22077</v>
      </c>
      <c r="B172" s="4" t="s">
        <v>22078</v>
      </c>
      <c r="C172" s="1" t="s">
        <v>22079</v>
      </c>
      <c r="D172" s="4" t="s">
        <v>22080</v>
      </c>
      <c r="E172" s="1" t="s">
        <v>22081</v>
      </c>
      <c r="F172" s="1" t="s">
        <v>22082</v>
      </c>
      <c r="G172" s="1" t="s">
        <v>185</v>
      </c>
      <c r="H172" s="1" t="s">
        <v>973</v>
      </c>
      <c r="I172" s="4" t="s">
        <v>22083</v>
      </c>
      <c r="J172" s="2">
        <v>45071</v>
      </c>
    </row>
    <row r="173" spans="1:10" ht="14.25" customHeight="1" x14ac:dyDescent="0.25">
      <c r="A173" s="4" t="s">
        <v>29394</v>
      </c>
      <c r="B173" s="4" t="s">
        <v>29395</v>
      </c>
      <c r="C173" s="1" t="s">
        <v>29396</v>
      </c>
      <c r="D173" s="4" t="s">
        <v>29397</v>
      </c>
      <c r="E173" s="1" t="s">
        <v>29398</v>
      </c>
      <c r="F173" s="1" t="s">
        <v>29399</v>
      </c>
      <c r="G173" s="1" t="s">
        <v>263</v>
      </c>
      <c r="H173" s="1" t="s">
        <v>4943</v>
      </c>
      <c r="I173" s="4" t="s">
        <v>29400</v>
      </c>
      <c r="J173" s="2">
        <v>45120</v>
      </c>
    </row>
    <row r="174" spans="1:10" ht="14.25" customHeight="1" x14ac:dyDescent="0.25">
      <c r="A174" s="4" t="s">
        <v>23828</v>
      </c>
      <c r="B174" s="4" t="s">
        <v>23829</v>
      </c>
      <c r="C174" s="1" t="s">
        <v>23830</v>
      </c>
      <c r="D174" s="4" t="s">
        <v>23831</v>
      </c>
      <c r="E174" s="1" t="s">
        <v>23832</v>
      </c>
      <c r="F174" s="1" t="s">
        <v>23833</v>
      </c>
      <c r="G174" s="1" t="s">
        <v>158</v>
      </c>
      <c r="H174" s="1" t="s">
        <v>2931</v>
      </c>
      <c r="I174" s="4" t="s">
        <v>23834</v>
      </c>
      <c r="J174" s="2">
        <v>44649</v>
      </c>
    </row>
    <row r="175" spans="1:10" ht="14.25" customHeight="1" x14ac:dyDescent="0.25">
      <c r="A175" s="4" t="s">
        <v>32552</v>
      </c>
      <c r="B175" s="4" t="s">
        <v>32553</v>
      </c>
      <c r="C175" s="1" t="s">
        <v>32554</v>
      </c>
      <c r="D175" s="4" t="s">
        <v>32555</v>
      </c>
      <c r="E175" s="1" t="s">
        <v>32556</v>
      </c>
      <c r="F175" s="1" t="s">
        <v>964</v>
      </c>
      <c r="G175" s="1" t="s">
        <v>1189</v>
      </c>
      <c r="H175" s="1" t="s">
        <v>707</v>
      </c>
      <c r="I175" s="4" t="s">
        <v>32557</v>
      </c>
      <c r="J175" s="2">
        <v>45221</v>
      </c>
    </row>
    <row r="176" spans="1:10" ht="14.25" customHeight="1" x14ac:dyDescent="0.25">
      <c r="A176" s="4" t="s">
        <v>32735</v>
      </c>
      <c r="B176" s="4" t="s">
        <v>32736</v>
      </c>
      <c r="C176" s="1" t="s">
        <v>32737</v>
      </c>
      <c r="D176" s="4" t="s">
        <v>32738</v>
      </c>
      <c r="E176" s="1" t="s">
        <v>32739</v>
      </c>
      <c r="F176" s="1" t="s">
        <v>32740</v>
      </c>
      <c r="G176" s="1" t="s">
        <v>113</v>
      </c>
      <c r="H176" s="1" t="s">
        <v>1228</v>
      </c>
      <c r="I176" s="4" t="s">
        <v>32741</v>
      </c>
      <c r="J176" s="2">
        <v>45369</v>
      </c>
    </row>
    <row r="177" spans="1:10" ht="14.25" customHeight="1" x14ac:dyDescent="0.25">
      <c r="A177" s="4" t="s">
        <v>27442</v>
      </c>
      <c r="B177" s="4" t="s">
        <v>27443</v>
      </c>
      <c r="C177" s="1" t="s">
        <v>27444</v>
      </c>
      <c r="D177" s="4" t="s">
        <v>27445</v>
      </c>
      <c r="E177" s="1" t="s">
        <v>27446</v>
      </c>
      <c r="F177" s="1" t="s">
        <v>23149</v>
      </c>
      <c r="G177" s="1" t="s">
        <v>25</v>
      </c>
      <c r="H177" s="1" t="s">
        <v>5239</v>
      </c>
      <c r="I177" s="4" t="s">
        <v>27447</v>
      </c>
      <c r="J177" s="2">
        <v>45728</v>
      </c>
    </row>
    <row r="178" spans="1:10" ht="14.25" customHeight="1" x14ac:dyDescent="0.25">
      <c r="A178" s="4" t="s">
        <v>6614</v>
      </c>
      <c r="B178" s="4" t="s">
        <v>6615</v>
      </c>
      <c r="C178" s="1" t="s">
        <v>6616</v>
      </c>
      <c r="D178" s="4" t="s">
        <v>6617</v>
      </c>
      <c r="E178" s="1" t="s">
        <v>6618</v>
      </c>
      <c r="F178" s="1" t="s">
        <v>6619</v>
      </c>
      <c r="G178" s="1" t="s">
        <v>417</v>
      </c>
      <c r="H178" s="1" t="s">
        <v>548</v>
      </c>
      <c r="I178" s="4" t="s">
        <v>6620</v>
      </c>
      <c r="J178" s="2">
        <v>44272</v>
      </c>
    </row>
    <row r="179" spans="1:10" ht="14.25" customHeight="1" x14ac:dyDescent="0.25">
      <c r="A179" s="4" t="s">
        <v>3567</v>
      </c>
      <c r="B179" s="4" t="s">
        <v>3568</v>
      </c>
      <c r="C179" s="1" t="s">
        <v>3569</v>
      </c>
      <c r="D179" s="4" t="s">
        <v>3570</v>
      </c>
      <c r="E179" s="1" t="s">
        <v>3571</v>
      </c>
      <c r="F179" s="1" t="s">
        <v>3572</v>
      </c>
      <c r="G179" s="1" t="s">
        <v>1416</v>
      </c>
      <c r="H179" s="1" t="s">
        <v>476</v>
      </c>
      <c r="I179" s="4" t="s">
        <v>3573</v>
      </c>
      <c r="J179" s="2">
        <v>44610</v>
      </c>
    </row>
    <row r="180" spans="1:10" ht="14.25" customHeight="1" x14ac:dyDescent="0.25">
      <c r="A180" s="4" t="s">
        <v>7932</v>
      </c>
      <c r="B180" s="4" t="s">
        <v>7933</v>
      </c>
      <c r="C180" s="1" t="s">
        <v>7934</v>
      </c>
      <c r="D180" s="4" t="s">
        <v>7935</v>
      </c>
      <c r="E180" s="1" t="s">
        <v>7936</v>
      </c>
      <c r="F180" s="1" t="s">
        <v>7937</v>
      </c>
      <c r="G180" s="1" t="s">
        <v>417</v>
      </c>
      <c r="H180" s="1" t="s">
        <v>973</v>
      </c>
      <c r="I180" s="4" t="s">
        <v>7938</v>
      </c>
      <c r="J180" s="2">
        <v>44056</v>
      </c>
    </row>
    <row r="181" spans="1:10" ht="14.25" customHeight="1" x14ac:dyDescent="0.25">
      <c r="A181" s="4" t="s">
        <v>2680</v>
      </c>
      <c r="B181" s="4" t="s">
        <v>2681</v>
      </c>
      <c r="C181" s="1" t="s">
        <v>2682</v>
      </c>
      <c r="D181" s="4" t="s">
        <v>2683</v>
      </c>
      <c r="E181" s="1" t="s">
        <v>2684</v>
      </c>
      <c r="F181" s="1" t="s">
        <v>2685</v>
      </c>
      <c r="G181" s="1" t="s">
        <v>158</v>
      </c>
      <c r="H181" s="1" t="s">
        <v>2591</v>
      </c>
      <c r="I181" s="4" t="s">
        <v>2686</v>
      </c>
      <c r="J181" s="2">
        <v>45400</v>
      </c>
    </row>
    <row r="182" spans="1:10" ht="14.25" customHeight="1" x14ac:dyDescent="0.25">
      <c r="A182" s="4" t="s">
        <v>3976</v>
      </c>
      <c r="B182" s="4" t="s">
        <v>3977</v>
      </c>
      <c r="C182" s="1" t="s">
        <v>3978</v>
      </c>
      <c r="D182" s="4" t="s">
        <v>3979</v>
      </c>
      <c r="E182" s="1" t="s">
        <v>3980</v>
      </c>
      <c r="F182" s="1" t="s">
        <v>3981</v>
      </c>
      <c r="G182" s="1" t="s">
        <v>337</v>
      </c>
      <c r="H182" s="1" t="s">
        <v>1542</v>
      </c>
      <c r="I182" s="4" t="s">
        <v>3982</v>
      </c>
      <c r="J182" s="2">
        <v>44551</v>
      </c>
    </row>
    <row r="183" spans="1:10" ht="14.25" customHeight="1" x14ac:dyDescent="0.25">
      <c r="A183" s="4" t="s">
        <v>23323</v>
      </c>
      <c r="B183" s="4" t="s">
        <v>23324</v>
      </c>
      <c r="C183" s="1" t="s">
        <v>23325</v>
      </c>
      <c r="D183" s="4" t="s">
        <v>23326</v>
      </c>
      <c r="E183" s="1" t="s">
        <v>23327</v>
      </c>
      <c r="F183" s="1" t="s">
        <v>23328</v>
      </c>
      <c r="G183" s="1" t="s">
        <v>417</v>
      </c>
      <c r="H183" s="1" t="s">
        <v>329</v>
      </c>
      <c r="I183" s="4" t="s">
        <v>23329</v>
      </c>
      <c r="J183" s="2">
        <v>45350</v>
      </c>
    </row>
    <row r="184" spans="1:10" ht="14.25" customHeight="1" x14ac:dyDescent="0.25">
      <c r="A184" s="4" t="s">
        <v>21396</v>
      </c>
      <c r="B184" s="4" t="s">
        <v>21397</v>
      </c>
      <c r="C184" s="1" t="s">
        <v>21398</v>
      </c>
      <c r="D184" s="4" t="s">
        <v>21399</v>
      </c>
      <c r="E184" s="1" t="s">
        <v>21400</v>
      </c>
      <c r="F184" s="1" t="s">
        <v>21401</v>
      </c>
      <c r="G184" s="1" t="s">
        <v>219</v>
      </c>
      <c r="H184" s="1" t="s">
        <v>5013</v>
      </c>
      <c r="I184" s="4" t="s">
        <v>21402</v>
      </c>
      <c r="J184" s="2">
        <v>44470</v>
      </c>
    </row>
    <row r="185" spans="1:10" ht="14.25" customHeight="1" x14ac:dyDescent="0.25">
      <c r="A185" s="4" t="s">
        <v>33628</v>
      </c>
      <c r="B185" s="4" t="s">
        <v>33629</v>
      </c>
      <c r="C185" s="1" t="s">
        <v>33630</v>
      </c>
      <c r="D185" s="4" t="s">
        <v>33631</v>
      </c>
      <c r="E185" s="1" t="s">
        <v>33632</v>
      </c>
      <c r="F185" s="1" t="s">
        <v>13792</v>
      </c>
      <c r="G185" s="1" t="s">
        <v>149</v>
      </c>
      <c r="H185" s="1" t="s">
        <v>699</v>
      </c>
      <c r="I185" s="4" t="s">
        <v>33633</v>
      </c>
      <c r="J185" s="2">
        <v>45721</v>
      </c>
    </row>
    <row r="186" spans="1:10" ht="14.25" customHeight="1" x14ac:dyDescent="0.25">
      <c r="A186" s="4" t="s">
        <v>23377</v>
      </c>
      <c r="B186" s="4" t="s">
        <v>23378</v>
      </c>
      <c r="C186" s="1" t="s">
        <v>23379</v>
      </c>
      <c r="D186" s="4" t="s">
        <v>23380</v>
      </c>
      <c r="E186" s="1" t="s">
        <v>23381</v>
      </c>
      <c r="F186" s="1" t="s">
        <v>23382</v>
      </c>
      <c r="G186" s="1" t="s">
        <v>60</v>
      </c>
      <c r="H186" s="1" t="s">
        <v>2032</v>
      </c>
      <c r="I186" s="4" t="s">
        <v>23383</v>
      </c>
      <c r="J186" s="2">
        <v>44955</v>
      </c>
    </row>
    <row r="187" spans="1:10" ht="14.25" customHeight="1" x14ac:dyDescent="0.25">
      <c r="A187" s="4" t="s">
        <v>27767</v>
      </c>
      <c r="B187" s="4" t="s">
        <v>27768</v>
      </c>
      <c r="C187" s="1" t="s">
        <v>27769</v>
      </c>
      <c r="D187" s="4" t="s">
        <v>27770</v>
      </c>
      <c r="E187" s="1" t="s">
        <v>27771</v>
      </c>
      <c r="F187" s="1" t="s">
        <v>4149</v>
      </c>
      <c r="G187" s="1" t="s">
        <v>237</v>
      </c>
      <c r="H187" s="1" t="s">
        <v>2076</v>
      </c>
      <c r="I187" s="4" t="s">
        <v>27772</v>
      </c>
      <c r="J187" s="2">
        <v>44547</v>
      </c>
    </row>
    <row r="188" spans="1:10" ht="14.25" customHeight="1" x14ac:dyDescent="0.25">
      <c r="A188" s="4" t="s">
        <v>19037</v>
      </c>
      <c r="B188" s="4" t="s">
        <v>19038</v>
      </c>
      <c r="C188" s="1" t="s">
        <v>19039</v>
      </c>
      <c r="D188" s="4" t="s">
        <v>19040</v>
      </c>
      <c r="E188" s="1" t="s">
        <v>19041</v>
      </c>
      <c r="F188" s="1" t="s">
        <v>19042</v>
      </c>
      <c r="G188" s="1" t="s">
        <v>610</v>
      </c>
      <c r="H188" s="1" t="s">
        <v>933</v>
      </c>
      <c r="I188" s="4" t="s">
        <v>19043</v>
      </c>
      <c r="J188" s="2">
        <v>44731</v>
      </c>
    </row>
    <row r="189" spans="1:10" ht="14.25" customHeight="1" x14ac:dyDescent="0.25">
      <c r="A189" s="4" t="s">
        <v>1580</v>
      </c>
      <c r="B189" s="4" t="s">
        <v>1581</v>
      </c>
      <c r="C189" s="1" t="s">
        <v>1582</v>
      </c>
      <c r="D189" s="4" t="s">
        <v>1583</v>
      </c>
      <c r="E189" s="1" t="s">
        <v>1584</v>
      </c>
      <c r="F189" s="1" t="s">
        <v>1585</v>
      </c>
      <c r="G189" s="1" t="s">
        <v>219</v>
      </c>
      <c r="H189" s="1" t="s">
        <v>493</v>
      </c>
      <c r="I189" s="4" t="s">
        <v>1586</v>
      </c>
      <c r="J189" s="2">
        <v>44701</v>
      </c>
    </row>
    <row r="190" spans="1:10" ht="14.25" customHeight="1" x14ac:dyDescent="0.25">
      <c r="A190" s="4" t="s">
        <v>4917</v>
      </c>
      <c r="B190" s="4" t="s">
        <v>4918</v>
      </c>
      <c r="C190" s="1" t="s">
        <v>4919</v>
      </c>
      <c r="D190" s="4" t="s">
        <v>4920</v>
      </c>
      <c r="E190" s="1" t="s">
        <v>4921</v>
      </c>
      <c r="F190" s="1" t="s">
        <v>4922</v>
      </c>
      <c r="G190" s="1" t="s">
        <v>451</v>
      </c>
      <c r="H190" s="1" t="s">
        <v>707</v>
      </c>
      <c r="I190" s="4" t="s">
        <v>4923</v>
      </c>
      <c r="J190" s="2">
        <v>44625</v>
      </c>
    </row>
    <row r="191" spans="1:10" ht="14.25" customHeight="1" x14ac:dyDescent="0.25">
      <c r="A191" s="4" t="s">
        <v>28291</v>
      </c>
      <c r="B191" s="4" t="s">
        <v>28292</v>
      </c>
      <c r="C191" s="1" t="s">
        <v>28293</v>
      </c>
      <c r="D191" s="4" t="s">
        <v>28294</v>
      </c>
      <c r="E191" s="1" t="s">
        <v>28295</v>
      </c>
      <c r="F191" s="1" t="s">
        <v>28296</v>
      </c>
      <c r="G191" s="1" t="s">
        <v>516</v>
      </c>
      <c r="H191" s="1" t="s">
        <v>1473</v>
      </c>
      <c r="I191" s="4" t="s">
        <v>28297</v>
      </c>
      <c r="J191" s="2">
        <v>45697</v>
      </c>
    </row>
    <row r="192" spans="1:10" ht="14.25" customHeight="1" x14ac:dyDescent="0.25">
      <c r="A192" s="4" t="s">
        <v>6628</v>
      </c>
      <c r="B192" s="4" t="s">
        <v>6629</v>
      </c>
      <c r="C192" s="1" t="s">
        <v>6630</v>
      </c>
      <c r="D192" s="4" t="s">
        <v>6631</v>
      </c>
      <c r="E192" s="1" t="s">
        <v>6632</v>
      </c>
      <c r="F192" s="1" t="s">
        <v>2163</v>
      </c>
      <c r="G192" s="1" t="s">
        <v>956</v>
      </c>
      <c r="H192" s="1" t="s">
        <v>1871</v>
      </c>
      <c r="I192" s="4" t="s">
        <v>6633</v>
      </c>
      <c r="J192" s="2">
        <v>44942</v>
      </c>
    </row>
    <row r="193" spans="1:10" ht="14.25" customHeight="1" x14ac:dyDescent="0.25">
      <c r="A193" s="4" t="s">
        <v>6143</v>
      </c>
      <c r="B193" s="4" t="s">
        <v>6144</v>
      </c>
      <c r="C193" s="1" t="s">
        <v>6145</v>
      </c>
      <c r="D193" s="4" t="s">
        <v>6146</v>
      </c>
      <c r="E193" s="1" t="s">
        <v>6147</v>
      </c>
      <c r="F193" s="1" t="s">
        <v>6148</v>
      </c>
      <c r="G193" s="1" t="s">
        <v>176</v>
      </c>
      <c r="H193" s="1" t="s">
        <v>346</v>
      </c>
      <c r="I193" s="4" t="s">
        <v>6149</v>
      </c>
      <c r="J193" s="2">
        <v>44365</v>
      </c>
    </row>
    <row r="194" spans="1:10" ht="14.25" customHeight="1" x14ac:dyDescent="0.25">
      <c r="A194" s="4" t="s">
        <v>30019</v>
      </c>
      <c r="B194" s="4" t="s">
        <v>30020</v>
      </c>
      <c r="C194" s="1" t="s">
        <v>30021</v>
      </c>
      <c r="D194" s="4" t="s">
        <v>30022</v>
      </c>
      <c r="E194" s="1" t="s">
        <v>30023</v>
      </c>
      <c r="F194" s="1" t="s">
        <v>30024</v>
      </c>
      <c r="G194" s="1" t="s">
        <v>237</v>
      </c>
      <c r="H194" s="1" t="s">
        <v>2216</v>
      </c>
      <c r="I194" s="4" t="s">
        <v>30025</v>
      </c>
      <c r="J194" s="2">
        <v>44749</v>
      </c>
    </row>
    <row r="195" spans="1:10" ht="14.25" customHeight="1" x14ac:dyDescent="0.25">
      <c r="A195" s="4" t="s">
        <v>27890</v>
      </c>
      <c r="B195" s="4" t="s">
        <v>27891</v>
      </c>
      <c r="C195" s="1" t="s">
        <v>27892</v>
      </c>
      <c r="D195" s="4" t="s">
        <v>27893</v>
      </c>
      <c r="E195" s="1" t="s">
        <v>27894</v>
      </c>
      <c r="F195" s="1" t="s">
        <v>27895</v>
      </c>
      <c r="G195" s="1" t="s">
        <v>492</v>
      </c>
      <c r="H195" s="1" t="s">
        <v>43</v>
      </c>
      <c r="I195" s="4" t="s">
        <v>27896</v>
      </c>
      <c r="J195" s="2">
        <v>45461</v>
      </c>
    </row>
    <row r="196" spans="1:10" ht="14.25" customHeight="1" x14ac:dyDescent="0.25">
      <c r="A196" s="4" t="s">
        <v>19459</v>
      </c>
      <c r="B196" s="4" t="s">
        <v>19460</v>
      </c>
      <c r="C196" s="1" t="s">
        <v>19461</v>
      </c>
      <c r="D196" s="4" t="s">
        <v>19462</v>
      </c>
      <c r="E196" s="1" t="s">
        <v>19463</v>
      </c>
      <c r="F196" s="1" t="s">
        <v>15377</v>
      </c>
      <c r="G196" s="1" t="s">
        <v>140</v>
      </c>
      <c r="H196" s="1" t="s">
        <v>338</v>
      </c>
      <c r="I196" s="4" t="s">
        <v>19464</v>
      </c>
      <c r="J196" s="2">
        <v>44138</v>
      </c>
    </row>
    <row r="197" spans="1:10" ht="14.25" customHeight="1" x14ac:dyDescent="0.25">
      <c r="A197" s="4" t="s">
        <v>33588</v>
      </c>
      <c r="B197" s="4" t="s">
        <v>33589</v>
      </c>
      <c r="C197" s="1" t="s">
        <v>33590</v>
      </c>
      <c r="D197" s="4" t="s">
        <v>33591</v>
      </c>
      <c r="E197" s="1" t="s">
        <v>33592</v>
      </c>
      <c r="F197" s="1" t="s">
        <v>33593</v>
      </c>
      <c r="G197" s="1" t="s">
        <v>167</v>
      </c>
      <c r="H197" s="1" t="s">
        <v>435</v>
      </c>
      <c r="I197" s="4" t="s">
        <v>6709</v>
      </c>
      <c r="J197" s="2">
        <v>44999</v>
      </c>
    </row>
    <row r="198" spans="1:10" ht="14.25" customHeight="1" x14ac:dyDescent="0.25">
      <c r="A198" s="4" t="s">
        <v>23636</v>
      </c>
      <c r="B198" s="4" t="s">
        <v>23637</v>
      </c>
      <c r="C198" s="1" t="s">
        <v>23638</v>
      </c>
      <c r="D198" s="4" t="s">
        <v>23639</v>
      </c>
      <c r="E198" s="1" t="s">
        <v>23640</v>
      </c>
      <c r="F198" s="1" t="s">
        <v>23641</v>
      </c>
      <c r="G198" s="1" t="s">
        <v>219</v>
      </c>
      <c r="H198" s="1" t="s">
        <v>2642</v>
      </c>
      <c r="I198" s="4" t="s">
        <v>23642</v>
      </c>
      <c r="J198" s="2">
        <v>44659</v>
      </c>
    </row>
    <row r="199" spans="1:10" ht="14.25" customHeight="1" x14ac:dyDescent="0.25">
      <c r="A199" s="4" t="s">
        <v>31622</v>
      </c>
      <c r="B199" s="4" t="s">
        <v>31623</v>
      </c>
      <c r="C199" s="1" t="s">
        <v>31624</v>
      </c>
      <c r="D199" s="4" t="s">
        <v>31625</v>
      </c>
      <c r="E199" s="1" t="s">
        <v>31626</v>
      </c>
      <c r="F199" s="1" t="s">
        <v>31627</v>
      </c>
      <c r="G199" s="1" t="s">
        <v>113</v>
      </c>
      <c r="H199" s="1" t="s">
        <v>1296</v>
      </c>
      <c r="I199" s="4" t="s">
        <v>31628</v>
      </c>
      <c r="J199" s="2">
        <v>45053</v>
      </c>
    </row>
    <row r="200" spans="1:10" ht="14.25" customHeight="1" x14ac:dyDescent="0.25">
      <c r="A200" s="4" t="s">
        <v>9343</v>
      </c>
      <c r="B200" s="4" t="s">
        <v>9344</v>
      </c>
      <c r="C200" s="1" t="s">
        <v>9345</v>
      </c>
      <c r="D200" s="4" t="s">
        <v>9346</v>
      </c>
      <c r="E200" s="1" t="s">
        <v>9347</v>
      </c>
      <c r="F200" s="1" t="s">
        <v>9348</v>
      </c>
      <c r="G200" s="1" t="s">
        <v>69</v>
      </c>
      <c r="H200" s="1" t="s">
        <v>61</v>
      </c>
      <c r="I200" s="4" t="s">
        <v>9349</v>
      </c>
      <c r="J200" s="2">
        <v>45054</v>
      </c>
    </row>
    <row r="201" spans="1:10" ht="14.25" customHeight="1" x14ac:dyDescent="0.25">
      <c r="A201" s="4" t="s">
        <v>31670</v>
      </c>
      <c r="B201" s="4" t="s">
        <v>31671</v>
      </c>
      <c r="C201" s="1" t="s">
        <v>31672</v>
      </c>
      <c r="D201" s="4" t="s">
        <v>31673</v>
      </c>
      <c r="E201" s="1" t="s">
        <v>31674</v>
      </c>
      <c r="F201" s="1" t="s">
        <v>14912</v>
      </c>
      <c r="G201" s="1" t="s">
        <v>77</v>
      </c>
      <c r="H201" s="1" t="s">
        <v>2112</v>
      </c>
      <c r="I201" s="4" t="s">
        <v>31675</v>
      </c>
      <c r="J201" s="2">
        <v>45381</v>
      </c>
    </row>
    <row r="202" spans="1:10" ht="14.25" customHeight="1" x14ac:dyDescent="0.25">
      <c r="A202" s="4" t="s">
        <v>12520</v>
      </c>
      <c r="B202" s="4" t="s">
        <v>12521</v>
      </c>
      <c r="C202" s="1" t="s">
        <v>12522</v>
      </c>
      <c r="D202" s="4" t="s">
        <v>12523</v>
      </c>
      <c r="E202" s="1" t="s">
        <v>12524</v>
      </c>
      <c r="F202" s="1" t="s">
        <v>2678</v>
      </c>
      <c r="G202" s="1" t="s">
        <v>104</v>
      </c>
      <c r="H202" s="1" t="s">
        <v>862</v>
      </c>
      <c r="I202" s="4" t="s">
        <v>12525</v>
      </c>
      <c r="J202" s="2">
        <v>45261</v>
      </c>
    </row>
    <row r="203" spans="1:10" ht="14.25" customHeight="1" x14ac:dyDescent="0.25">
      <c r="A203" s="4" t="s">
        <v>31858</v>
      </c>
      <c r="B203" s="4" t="s">
        <v>31859</v>
      </c>
      <c r="C203" s="1" t="s">
        <v>31860</v>
      </c>
      <c r="D203" s="4" t="s">
        <v>31861</v>
      </c>
      <c r="E203" s="1" t="s">
        <v>31862</v>
      </c>
      <c r="F203" s="1" t="s">
        <v>31863</v>
      </c>
      <c r="G203" s="1" t="s">
        <v>122</v>
      </c>
      <c r="H203" s="1" t="s">
        <v>3530</v>
      </c>
      <c r="I203" s="4" t="s">
        <v>31864</v>
      </c>
      <c r="J203" s="2">
        <v>44906</v>
      </c>
    </row>
    <row r="204" spans="1:10" ht="14.25" customHeight="1" x14ac:dyDescent="0.25">
      <c r="A204" s="4" t="s">
        <v>31824</v>
      </c>
      <c r="B204" s="4" t="s">
        <v>31825</v>
      </c>
      <c r="C204" s="1" t="s">
        <v>31826</v>
      </c>
      <c r="D204" s="4" t="s">
        <v>31827</v>
      </c>
      <c r="E204" s="1" t="s">
        <v>31828</v>
      </c>
      <c r="F204" s="1" t="s">
        <v>31829</v>
      </c>
      <c r="G204" s="1" t="s">
        <v>730</v>
      </c>
      <c r="H204" s="1" t="s">
        <v>1393</v>
      </c>
      <c r="I204" s="4" t="s">
        <v>31830</v>
      </c>
      <c r="J204" s="2">
        <v>45743</v>
      </c>
    </row>
    <row r="205" spans="1:10" ht="14.25" customHeight="1" x14ac:dyDescent="0.25">
      <c r="A205" s="4" t="s">
        <v>19982</v>
      </c>
      <c r="B205" s="4" t="s">
        <v>19983</v>
      </c>
      <c r="C205" s="1" t="s">
        <v>19984</v>
      </c>
      <c r="D205" s="4" t="s">
        <v>19985</v>
      </c>
      <c r="E205" s="1" t="s">
        <v>19986</v>
      </c>
      <c r="F205" s="1" t="s">
        <v>19987</v>
      </c>
      <c r="G205" s="1" t="s">
        <v>1644</v>
      </c>
      <c r="H205" s="1" t="s">
        <v>1995</v>
      </c>
      <c r="I205" s="4" t="s">
        <v>19988</v>
      </c>
      <c r="J205" s="2">
        <v>44580</v>
      </c>
    </row>
    <row r="206" spans="1:10" ht="14.25" customHeight="1" x14ac:dyDescent="0.25">
      <c r="A206" s="4" t="s">
        <v>7946</v>
      </c>
      <c r="B206" s="4" t="s">
        <v>7947</v>
      </c>
      <c r="C206" s="1" t="s">
        <v>7948</v>
      </c>
      <c r="D206" s="4" t="s">
        <v>7949</v>
      </c>
      <c r="E206" s="1" t="s">
        <v>7950</v>
      </c>
      <c r="F206" s="1" t="s">
        <v>7951</v>
      </c>
      <c r="G206" s="1" t="s">
        <v>219</v>
      </c>
      <c r="H206" s="1" t="s">
        <v>3388</v>
      </c>
      <c r="I206" s="4" t="s">
        <v>7952</v>
      </c>
      <c r="J206" s="2">
        <v>44492</v>
      </c>
    </row>
    <row r="207" spans="1:10" ht="14.25" customHeight="1" x14ac:dyDescent="0.25">
      <c r="A207" s="4" t="s">
        <v>19698</v>
      </c>
      <c r="B207" s="4" t="s">
        <v>19699</v>
      </c>
      <c r="C207" s="1" t="s">
        <v>19700</v>
      </c>
      <c r="D207" s="4" t="s">
        <v>19701</v>
      </c>
      <c r="E207" s="1" t="s">
        <v>19702</v>
      </c>
      <c r="F207" s="1" t="s">
        <v>19703</v>
      </c>
      <c r="G207" s="1" t="s">
        <v>1392</v>
      </c>
      <c r="H207" s="1" t="s">
        <v>1288</v>
      </c>
      <c r="I207" s="4" t="s">
        <v>19704</v>
      </c>
      <c r="J207" s="2">
        <v>44972</v>
      </c>
    </row>
    <row r="208" spans="1:10" ht="14.25" customHeight="1" x14ac:dyDescent="0.25">
      <c r="A208" s="4" t="s">
        <v>26450</v>
      </c>
      <c r="B208" s="4" t="s">
        <v>26451</v>
      </c>
      <c r="C208" s="1" t="s">
        <v>26452</v>
      </c>
      <c r="D208" s="4" t="s">
        <v>26453</v>
      </c>
      <c r="E208" s="1" t="s">
        <v>26454</v>
      </c>
      <c r="F208" s="1" t="s">
        <v>26455</v>
      </c>
      <c r="G208" s="1" t="s">
        <v>185</v>
      </c>
      <c r="H208" s="1" t="s">
        <v>5239</v>
      </c>
      <c r="I208" s="4" t="s">
        <v>26456</v>
      </c>
      <c r="J208" s="2">
        <v>44419</v>
      </c>
    </row>
    <row r="209" spans="1:10" ht="14.25" customHeight="1" x14ac:dyDescent="0.25">
      <c r="A209" s="4" t="s">
        <v>12041</v>
      </c>
      <c r="B209" s="4" t="s">
        <v>12042</v>
      </c>
      <c r="C209" s="1" t="s">
        <v>12043</v>
      </c>
      <c r="D209" s="4" t="s">
        <v>12044</v>
      </c>
      <c r="E209" s="1" t="s">
        <v>12045</v>
      </c>
      <c r="F209" s="1" t="s">
        <v>12046</v>
      </c>
      <c r="G209" s="1" t="s">
        <v>1189</v>
      </c>
      <c r="H209" s="1" t="s">
        <v>5290</v>
      </c>
      <c r="I209" s="4" t="s">
        <v>12047</v>
      </c>
      <c r="J209" s="2">
        <v>44875</v>
      </c>
    </row>
    <row r="210" spans="1:10" ht="14.25" customHeight="1" x14ac:dyDescent="0.25">
      <c r="A210" s="4" t="s">
        <v>21450</v>
      </c>
      <c r="B210" s="4" t="s">
        <v>12042</v>
      </c>
      <c r="C210" s="1" t="s">
        <v>21451</v>
      </c>
      <c r="D210" s="4" t="s">
        <v>21452</v>
      </c>
      <c r="E210" s="1" t="s">
        <v>21453</v>
      </c>
      <c r="F210" s="1" t="s">
        <v>21454</v>
      </c>
      <c r="G210" s="1" t="s">
        <v>1189</v>
      </c>
      <c r="H210" s="1" t="s">
        <v>2216</v>
      </c>
      <c r="I210" s="4" t="s">
        <v>21455</v>
      </c>
      <c r="J210" s="2">
        <v>45014</v>
      </c>
    </row>
    <row r="211" spans="1:10" ht="14.25" customHeight="1" x14ac:dyDescent="0.25">
      <c r="A211" s="4" t="s">
        <v>21970</v>
      </c>
      <c r="B211" s="4" t="s">
        <v>21971</v>
      </c>
      <c r="C211" s="1" t="s">
        <v>21972</v>
      </c>
      <c r="D211" s="4" t="s">
        <v>21973</v>
      </c>
      <c r="E211" s="1" t="s">
        <v>21974</v>
      </c>
      <c r="F211" s="1" t="s">
        <v>21975</v>
      </c>
      <c r="G211" s="1" t="s">
        <v>531</v>
      </c>
      <c r="H211" s="1" t="s">
        <v>1457</v>
      </c>
      <c r="I211" s="4" t="s">
        <v>21976</v>
      </c>
      <c r="J211" s="2">
        <v>44919</v>
      </c>
    </row>
    <row r="212" spans="1:10" ht="14.25" customHeight="1" x14ac:dyDescent="0.25">
      <c r="A212" s="4" t="s">
        <v>20303</v>
      </c>
      <c r="B212" s="4" t="s">
        <v>20304</v>
      </c>
      <c r="C212" s="1" t="s">
        <v>20305</v>
      </c>
      <c r="D212" s="4" t="s">
        <v>20306</v>
      </c>
      <c r="E212" s="1" t="s">
        <v>20307</v>
      </c>
      <c r="F212" s="1" t="s">
        <v>20308</v>
      </c>
      <c r="G212" s="1" t="s">
        <v>516</v>
      </c>
      <c r="H212" s="1" t="s">
        <v>1527</v>
      </c>
      <c r="I212" s="4" t="s">
        <v>20309</v>
      </c>
      <c r="J212" s="2">
        <v>45143</v>
      </c>
    </row>
    <row r="213" spans="1:10" ht="14.25" customHeight="1" x14ac:dyDescent="0.25">
      <c r="A213" s="4" t="s">
        <v>15414</v>
      </c>
      <c r="B213" s="4" t="s">
        <v>15415</v>
      </c>
      <c r="C213" s="1" t="s">
        <v>15416</v>
      </c>
      <c r="D213" s="4" t="s">
        <v>15417</v>
      </c>
      <c r="E213" s="1" t="s">
        <v>15418</v>
      </c>
      <c r="F213" s="1" t="s">
        <v>15419</v>
      </c>
      <c r="G213" s="1" t="s">
        <v>337</v>
      </c>
      <c r="H213" s="1" t="s">
        <v>731</v>
      </c>
      <c r="I213" s="4" t="s">
        <v>15420</v>
      </c>
      <c r="J213" s="2">
        <v>44581</v>
      </c>
    </row>
    <row r="214" spans="1:10" ht="14.25" customHeight="1" x14ac:dyDescent="0.25">
      <c r="A214" s="4" t="s">
        <v>29235</v>
      </c>
      <c r="B214" s="4" t="s">
        <v>29236</v>
      </c>
      <c r="C214" s="1" t="s">
        <v>29237</v>
      </c>
      <c r="D214" s="4" t="s">
        <v>29238</v>
      </c>
      <c r="E214" s="1" t="s">
        <v>29239</v>
      </c>
      <c r="F214" s="1" t="s">
        <v>25895</v>
      </c>
      <c r="G214" s="1" t="s">
        <v>185</v>
      </c>
      <c r="H214" s="1" t="s">
        <v>3769</v>
      </c>
      <c r="I214" s="4" t="s">
        <v>29240</v>
      </c>
      <c r="J214" s="2">
        <v>44328</v>
      </c>
    </row>
    <row r="215" spans="1:10" ht="14.25" customHeight="1" x14ac:dyDescent="0.25">
      <c r="A215" s="4" t="s">
        <v>22084</v>
      </c>
      <c r="B215" s="4" t="s">
        <v>22085</v>
      </c>
      <c r="C215" s="1" t="s">
        <v>22086</v>
      </c>
      <c r="D215" s="4" t="s">
        <v>22087</v>
      </c>
      <c r="E215" s="1" t="s">
        <v>22088</v>
      </c>
      <c r="F215" s="1" t="s">
        <v>2555</v>
      </c>
      <c r="G215" s="1" t="s">
        <v>426</v>
      </c>
      <c r="H215" s="1" t="s">
        <v>2736</v>
      </c>
      <c r="I215" s="4" t="s">
        <v>22089</v>
      </c>
      <c r="J215" s="2">
        <v>44607</v>
      </c>
    </row>
    <row r="216" spans="1:10" ht="14.25" customHeight="1" x14ac:dyDescent="0.25">
      <c r="A216" s="4" t="s">
        <v>25654</v>
      </c>
      <c r="B216" s="4" t="s">
        <v>25655</v>
      </c>
      <c r="C216" s="1" t="s">
        <v>25656</v>
      </c>
      <c r="D216" s="4" t="s">
        <v>25657</v>
      </c>
      <c r="E216" s="1" t="s">
        <v>25658</v>
      </c>
      <c r="F216" s="1" t="s">
        <v>25659</v>
      </c>
      <c r="G216" s="1" t="s">
        <v>587</v>
      </c>
      <c r="H216" s="1" t="s">
        <v>2642</v>
      </c>
      <c r="I216" s="4" t="s">
        <v>25660</v>
      </c>
      <c r="J216" s="2">
        <v>44375</v>
      </c>
    </row>
    <row r="217" spans="1:10" ht="14.25" customHeight="1" x14ac:dyDescent="0.25">
      <c r="A217" s="4" t="s">
        <v>6891</v>
      </c>
      <c r="B217" s="4" t="s">
        <v>6892</v>
      </c>
      <c r="C217" s="1" t="s">
        <v>6893</v>
      </c>
      <c r="D217" s="4" t="s">
        <v>6894</v>
      </c>
      <c r="E217" s="1" t="s">
        <v>6895</v>
      </c>
      <c r="F217" s="1" t="s">
        <v>6896</v>
      </c>
      <c r="G217" s="1" t="s">
        <v>34</v>
      </c>
      <c r="H217" s="1" t="s">
        <v>1115</v>
      </c>
      <c r="I217" s="4" t="s">
        <v>6897</v>
      </c>
      <c r="J217" s="2">
        <v>43982</v>
      </c>
    </row>
    <row r="218" spans="1:10" ht="14.25" customHeight="1" x14ac:dyDescent="0.25">
      <c r="A218" s="4" t="s">
        <v>26901</v>
      </c>
      <c r="B218" s="4" t="s">
        <v>26902</v>
      </c>
      <c r="C218" s="1" t="s">
        <v>26903</v>
      </c>
      <c r="D218" s="4" t="s">
        <v>26904</v>
      </c>
      <c r="E218" s="1" t="s">
        <v>26905</v>
      </c>
      <c r="F218" s="1" t="s">
        <v>26906</v>
      </c>
      <c r="G218" s="1" t="s">
        <v>730</v>
      </c>
      <c r="H218" s="1" t="s">
        <v>893</v>
      </c>
      <c r="I218" s="4" t="s">
        <v>26907</v>
      </c>
      <c r="J218" s="2">
        <v>45190</v>
      </c>
    </row>
    <row r="219" spans="1:10" ht="14.25" customHeight="1" x14ac:dyDescent="0.25">
      <c r="A219" s="4" t="s">
        <v>22117</v>
      </c>
      <c r="B219" s="4" t="s">
        <v>22118</v>
      </c>
      <c r="C219" s="1" t="s">
        <v>22119</v>
      </c>
      <c r="D219" s="4" t="s">
        <v>22120</v>
      </c>
      <c r="E219" s="1" t="s">
        <v>22121</v>
      </c>
      <c r="F219" s="1" t="s">
        <v>22122</v>
      </c>
      <c r="G219" s="1" t="s">
        <v>246</v>
      </c>
      <c r="H219" s="1" t="s">
        <v>925</v>
      </c>
      <c r="I219" s="4" t="s">
        <v>22123</v>
      </c>
      <c r="J219" s="2">
        <v>44976</v>
      </c>
    </row>
    <row r="220" spans="1:10" ht="14.25" customHeight="1" x14ac:dyDescent="0.25">
      <c r="A220" s="4" t="s">
        <v>8023</v>
      </c>
      <c r="B220" s="4" t="s">
        <v>8024</v>
      </c>
      <c r="C220" s="1" t="s">
        <v>8025</v>
      </c>
      <c r="D220" s="4" t="s">
        <v>8026</v>
      </c>
      <c r="E220" s="1" t="s">
        <v>8027</v>
      </c>
      <c r="F220" s="1" t="s">
        <v>8028</v>
      </c>
      <c r="G220" s="1" t="s">
        <v>228</v>
      </c>
      <c r="H220" s="1" t="s">
        <v>2801</v>
      </c>
      <c r="I220" s="4" t="s">
        <v>8029</v>
      </c>
      <c r="J220" s="2">
        <v>44518</v>
      </c>
    </row>
    <row r="221" spans="1:10" ht="14.25" customHeight="1" x14ac:dyDescent="0.25">
      <c r="A221" s="4" t="s">
        <v>18836</v>
      </c>
      <c r="B221" s="4" t="s">
        <v>18837</v>
      </c>
      <c r="C221" s="1" t="s">
        <v>18838</v>
      </c>
      <c r="D221" s="4" t="s">
        <v>18839</v>
      </c>
      <c r="E221" s="1" t="s">
        <v>18840</v>
      </c>
      <c r="F221" s="1" t="s">
        <v>18841</v>
      </c>
      <c r="G221" s="1" t="s">
        <v>280</v>
      </c>
      <c r="H221" s="1" t="s">
        <v>1417</v>
      </c>
      <c r="I221" s="4" t="s">
        <v>18842</v>
      </c>
      <c r="J221" s="2">
        <v>44465</v>
      </c>
    </row>
    <row r="222" spans="1:10" ht="14.25" customHeight="1" x14ac:dyDescent="0.25">
      <c r="A222" s="4" t="s">
        <v>23630</v>
      </c>
      <c r="B222" s="4" t="s">
        <v>23631</v>
      </c>
      <c r="C222" s="1" t="s">
        <v>23632</v>
      </c>
      <c r="D222" s="4" t="s">
        <v>23633</v>
      </c>
      <c r="E222" s="1" t="s">
        <v>23634</v>
      </c>
      <c r="F222" s="1" t="s">
        <v>7382</v>
      </c>
      <c r="G222" s="1" t="s">
        <v>176</v>
      </c>
      <c r="H222" s="1" t="s">
        <v>1825</v>
      </c>
      <c r="I222" s="4" t="s">
        <v>23635</v>
      </c>
      <c r="J222" s="2">
        <v>45704</v>
      </c>
    </row>
    <row r="223" spans="1:10" ht="14.25" customHeight="1" x14ac:dyDescent="0.25">
      <c r="A223" s="4" t="s">
        <v>21767</v>
      </c>
      <c r="B223" s="4" t="s">
        <v>21768</v>
      </c>
      <c r="C223" s="1" t="s">
        <v>21769</v>
      </c>
      <c r="D223" s="4" t="s">
        <v>21770</v>
      </c>
      <c r="E223" s="1" t="s">
        <v>21771</v>
      </c>
      <c r="F223" s="1" t="s">
        <v>21772</v>
      </c>
      <c r="G223" s="1" t="s">
        <v>1069</v>
      </c>
      <c r="H223" s="1" t="s">
        <v>2779</v>
      </c>
      <c r="I223" s="4" t="s">
        <v>21773</v>
      </c>
      <c r="J223" s="2">
        <v>44192</v>
      </c>
    </row>
    <row r="224" spans="1:10" ht="14.25" customHeight="1" x14ac:dyDescent="0.25">
      <c r="A224" s="4" t="s">
        <v>32111</v>
      </c>
      <c r="B224" s="4" t="s">
        <v>32112</v>
      </c>
      <c r="C224" s="1" t="s">
        <v>32113</v>
      </c>
      <c r="D224" s="4" t="s">
        <v>32114</v>
      </c>
      <c r="E224" s="1" t="s">
        <v>32115</v>
      </c>
      <c r="F224" s="1" t="s">
        <v>32116</v>
      </c>
      <c r="G224" s="1" t="s">
        <v>539</v>
      </c>
      <c r="H224" s="1" t="s">
        <v>211</v>
      </c>
      <c r="I224" s="4" t="s">
        <v>32117</v>
      </c>
      <c r="J224" s="2">
        <v>43981</v>
      </c>
    </row>
    <row r="225" spans="1:10" ht="14.25" customHeight="1" x14ac:dyDescent="0.25">
      <c r="A225" s="4" t="s">
        <v>20809</v>
      </c>
      <c r="B225" s="4" t="s">
        <v>20810</v>
      </c>
      <c r="C225" s="1" t="s">
        <v>20811</v>
      </c>
      <c r="D225" s="4" t="s">
        <v>20812</v>
      </c>
      <c r="E225" s="1" t="s">
        <v>20813</v>
      </c>
      <c r="F225" s="1" t="s">
        <v>20814</v>
      </c>
      <c r="G225" s="1" t="s">
        <v>34</v>
      </c>
      <c r="H225" s="1" t="s">
        <v>1441</v>
      </c>
      <c r="I225" s="4" t="s">
        <v>20815</v>
      </c>
      <c r="J225" s="2">
        <v>44322</v>
      </c>
    </row>
    <row r="226" spans="1:10" ht="14.25" customHeight="1" x14ac:dyDescent="0.25">
      <c r="A226" s="4" t="s">
        <v>21760</v>
      </c>
      <c r="B226" s="4" t="s">
        <v>21761</v>
      </c>
      <c r="C226" s="1" t="s">
        <v>21762</v>
      </c>
      <c r="D226" s="4" t="s">
        <v>21763</v>
      </c>
      <c r="E226" s="1" t="s">
        <v>21764</v>
      </c>
      <c r="F226" s="1" t="s">
        <v>21765</v>
      </c>
      <c r="G226" s="1" t="s">
        <v>1644</v>
      </c>
      <c r="H226" s="1" t="s">
        <v>548</v>
      </c>
      <c r="I226" s="4" t="s">
        <v>21766</v>
      </c>
      <c r="J226" s="2">
        <v>45119</v>
      </c>
    </row>
    <row r="227" spans="1:10" ht="14.25" customHeight="1" x14ac:dyDescent="0.25">
      <c r="A227" s="4" t="s">
        <v>15762</v>
      </c>
      <c r="B227" s="4" t="s">
        <v>15763</v>
      </c>
      <c r="C227" s="1" t="s">
        <v>15764</v>
      </c>
      <c r="D227" s="4" t="s">
        <v>15765</v>
      </c>
      <c r="E227" s="1" t="s">
        <v>15766</v>
      </c>
      <c r="F227" s="1" t="s">
        <v>2512</v>
      </c>
      <c r="G227" s="1" t="s">
        <v>1408</v>
      </c>
      <c r="H227" s="1" t="s">
        <v>61</v>
      </c>
      <c r="I227" s="4" t="s">
        <v>15767</v>
      </c>
      <c r="J227" s="2">
        <v>45572</v>
      </c>
    </row>
    <row r="228" spans="1:10" ht="14.25" customHeight="1" x14ac:dyDescent="0.25">
      <c r="A228" s="4" t="s">
        <v>16282</v>
      </c>
      <c r="B228" s="4" t="s">
        <v>16283</v>
      </c>
      <c r="C228" s="1" t="s">
        <v>16284</v>
      </c>
      <c r="D228" s="4" t="s">
        <v>16285</v>
      </c>
      <c r="E228" s="1" t="s">
        <v>16286</v>
      </c>
      <c r="F228" s="1" t="s">
        <v>16287</v>
      </c>
      <c r="G228" s="1" t="s">
        <v>158</v>
      </c>
      <c r="H228" s="1" t="s">
        <v>699</v>
      </c>
      <c r="I228" s="4" t="s">
        <v>16288</v>
      </c>
      <c r="J228" s="2">
        <v>45331</v>
      </c>
    </row>
    <row r="229" spans="1:10" ht="14.25" customHeight="1" x14ac:dyDescent="0.25">
      <c r="A229" s="4" t="s">
        <v>20362</v>
      </c>
      <c r="B229" s="4" t="s">
        <v>20363</v>
      </c>
      <c r="C229" s="1" t="s">
        <v>20364</v>
      </c>
      <c r="D229" s="4" t="s">
        <v>20365</v>
      </c>
      <c r="E229" s="1" t="s">
        <v>20366</v>
      </c>
      <c r="F229" s="1" t="s">
        <v>8563</v>
      </c>
      <c r="G229" s="1" t="s">
        <v>254</v>
      </c>
      <c r="H229" s="1" t="s">
        <v>452</v>
      </c>
      <c r="I229" s="4" t="s">
        <v>20367</v>
      </c>
      <c r="J229" s="2">
        <v>44661</v>
      </c>
    </row>
    <row r="230" spans="1:10" ht="14.25" customHeight="1" x14ac:dyDescent="0.25">
      <c r="A230" s="4" t="s">
        <v>25504</v>
      </c>
      <c r="B230" s="4" t="s">
        <v>25505</v>
      </c>
      <c r="C230" s="1" t="s">
        <v>25506</v>
      </c>
      <c r="D230" s="4" t="s">
        <v>25507</v>
      </c>
      <c r="E230" s="1" t="s">
        <v>25508</v>
      </c>
      <c r="F230" s="1" t="s">
        <v>25509</v>
      </c>
      <c r="G230" s="1" t="s">
        <v>516</v>
      </c>
      <c r="H230" s="1" t="s">
        <v>1432</v>
      </c>
      <c r="I230" s="4" t="s">
        <v>25510</v>
      </c>
      <c r="J230" s="2">
        <v>45578</v>
      </c>
    </row>
    <row r="231" spans="1:10" ht="14.25" customHeight="1" x14ac:dyDescent="0.25">
      <c r="A231" s="4" t="s">
        <v>14947</v>
      </c>
      <c r="B231" s="4" t="s">
        <v>14948</v>
      </c>
      <c r="C231" s="1" t="s">
        <v>14949</v>
      </c>
      <c r="D231" s="4" t="s">
        <v>14950</v>
      </c>
      <c r="E231" s="1" t="s">
        <v>14951</v>
      </c>
      <c r="F231" s="1" t="s">
        <v>14952</v>
      </c>
      <c r="G231" s="1" t="s">
        <v>539</v>
      </c>
      <c r="H231" s="1" t="s">
        <v>5239</v>
      </c>
      <c r="I231" s="4" t="s">
        <v>14953</v>
      </c>
      <c r="J231" s="2">
        <v>43928</v>
      </c>
    </row>
    <row r="232" spans="1:10" ht="14.25" customHeight="1" x14ac:dyDescent="0.25">
      <c r="A232" s="4" t="s">
        <v>23349</v>
      </c>
      <c r="B232" s="4" t="s">
        <v>23350</v>
      </c>
      <c r="C232" s="1" t="s">
        <v>23351</v>
      </c>
      <c r="D232" s="4" t="s">
        <v>23352</v>
      </c>
      <c r="E232" s="1" t="s">
        <v>23353</v>
      </c>
      <c r="F232" s="1" t="s">
        <v>23354</v>
      </c>
      <c r="G232" s="1" t="s">
        <v>682</v>
      </c>
      <c r="H232" s="1" t="s">
        <v>1795</v>
      </c>
      <c r="I232" s="4" t="s">
        <v>23355</v>
      </c>
      <c r="J232" s="2">
        <v>44539</v>
      </c>
    </row>
    <row r="233" spans="1:10" ht="14.25" customHeight="1" x14ac:dyDescent="0.25">
      <c r="A233" s="4" t="s">
        <v>31243</v>
      </c>
      <c r="B233" s="4" t="s">
        <v>31244</v>
      </c>
      <c r="C233" s="1" t="s">
        <v>31245</v>
      </c>
      <c r="D233" s="4" t="s">
        <v>31246</v>
      </c>
      <c r="E233" s="1" t="s">
        <v>31247</v>
      </c>
      <c r="F233" s="1" t="s">
        <v>31248</v>
      </c>
      <c r="G233" s="1" t="s">
        <v>122</v>
      </c>
      <c r="H233" s="1" t="s">
        <v>1863</v>
      </c>
      <c r="I233" s="4" t="s">
        <v>31249</v>
      </c>
      <c r="J233" s="2">
        <v>43981</v>
      </c>
    </row>
    <row r="234" spans="1:10" ht="14.25" customHeight="1" x14ac:dyDescent="0.25">
      <c r="A234" s="4" t="s">
        <v>18551</v>
      </c>
      <c r="B234" s="4" t="s">
        <v>18552</v>
      </c>
      <c r="C234" s="1" t="s">
        <v>18553</v>
      </c>
      <c r="D234" s="4" t="s">
        <v>18554</v>
      </c>
      <c r="E234" s="1" t="s">
        <v>18555</v>
      </c>
      <c r="F234" s="1" t="s">
        <v>18556</v>
      </c>
      <c r="G234" s="1" t="s">
        <v>158</v>
      </c>
      <c r="H234" s="1" t="s">
        <v>17</v>
      </c>
      <c r="I234" s="4" t="s">
        <v>18557</v>
      </c>
      <c r="J234" s="2">
        <v>44894</v>
      </c>
    </row>
    <row r="235" spans="1:10" ht="14.25" customHeight="1" x14ac:dyDescent="0.25">
      <c r="A235" s="4" t="s">
        <v>23151</v>
      </c>
      <c r="B235" s="4" t="s">
        <v>23152</v>
      </c>
      <c r="C235" s="1" t="s">
        <v>23153</v>
      </c>
      <c r="D235" s="4" t="s">
        <v>23154</v>
      </c>
      <c r="E235" s="1" t="s">
        <v>23155</v>
      </c>
      <c r="F235" s="1" t="s">
        <v>23156</v>
      </c>
      <c r="G235" s="1" t="s">
        <v>140</v>
      </c>
      <c r="H235" s="1" t="s">
        <v>1070</v>
      </c>
      <c r="I235" s="4" t="s">
        <v>23157</v>
      </c>
      <c r="J235" s="2">
        <v>44910</v>
      </c>
    </row>
    <row r="236" spans="1:10" ht="14.25" customHeight="1" x14ac:dyDescent="0.25">
      <c r="A236" s="4" t="s">
        <v>21033</v>
      </c>
      <c r="B236" s="4" t="s">
        <v>21034</v>
      </c>
      <c r="C236" s="1" t="s">
        <v>21035</v>
      </c>
      <c r="D236" s="4" t="s">
        <v>21036</v>
      </c>
      <c r="E236" s="1" t="s">
        <v>21037</v>
      </c>
      <c r="F236" s="1" t="s">
        <v>21038</v>
      </c>
      <c r="G236" s="1" t="s">
        <v>140</v>
      </c>
      <c r="H236" s="1" t="s">
        <v>3622</v>
      </c>
      <c r="I236" s="4" t="s">
        <v>21039</v>
      </c>
      <c r="J236" s="2">
        <v>45546</v>
      </c>
    </row>
    <row r="237" spans="1:10" ht="14.25" customHeight="1" x14ac:dyDescent="0.25">
      <c r="A237" s="4" t="s">
        <v>10276</v>
      </c>
      <c r="B237" s="4" t="s">
        <v>10277</v>
      </c>
      <c r="C237" s="1" t="s">
        <v>10278</v>
      </c>
      <c r="D237" s="4" t="s">
        <v>10279</v>
      </c>
      <c r="E237" s="1" t="s">
        <v>10280</v>
      </c>
      <c r="F237" s="1" t="s">
        <v>10281</v>
      </c>
      <c r="G237" s="1" t="s">
        <v>140</v>
      </c>
      <c r="H237" s="1" t="s">
        <v>26</v>
      </c>
      <c r="I237" s="4" t="s">
        <v>10282</v>
      </c>
      <c r="J237" s="2">
        <v>44940</v>
      </c>
    </row>
    <row r="238" spans="1:10" ht="14.25" customHeight="1" x14ac:dyDescent="0.25">
      <c r="A238" s="4" t="s">
        <v>14666</v>
      </c>
      <c r="B238" s="4" t="s">
        <v>14667</v>
      </c>
      <c r="C238" s="1" t="s">
        <v>14668</v>
      </c>
      <c r="D238" s="4" t="s">
        <v>14669</v>
      </c>
      <c r="E238" s="1" t="s">
        <v>14670</v>
      </c>
      <c r="F238" s="1" t="s">
        <v>14671</v>
      </c>
      <c r="G238" s="1" t="s">
        <v>16</v>
      </c>
      <c r="H238" s="1" t="s">
        <v>2728</v>
      </c>
      <c r="I238" s="4" t="s">
        <v>14672</v>
      </c>
      <c r="J238" s="2">
        <v>45642</v>
      </c>
    </row>
    <row r="239" spans="1:10" ht="14.25" customHeight="1" x14ac:dyDescent="0.25">
      <c r="A239" s="4" t="s">
        <v>29025</v>
      </c>
      <c r="B239" s="4" t="s">
        <v>29026</v>
      </c>
      <c r="C239" s="1" t="s">
        <v>29027</v>
      </c>
      <c r="D239" s="4" t="s">
        <v>29028</v>
      </c>
      <c r="E239" s="1" t="s">
        <v>29029</v>
      </c>
      <c r="F239" s="1" t="s">
        <v>27846</v>
      </c>
      <c r="G239" s="1" t="s">
        <v>924</v>
      </c>
      <c r="H239" s="1" t="s">
        <v>5125</v>
      </c>
      <c r="I239" s="4" t="s">
        <v>29030</v>
      </c>
      <c r="J239" s="2">
        <v>44434</v>
      </c>
    </row>
    <row r="240" spans="1:10" ht="14.25" customHeight="1" x14ac:dyDescent="0.25">
      <c r="A240" s="4" t="s">
        <v>19144</v>
      </c>
      <c r="B240" s="4" t="s">
        <v>19145</v>
      </c>
      <c r="C240" s="1" t="s">
        <v>19146</v>
      </c>
      <c r="D240" s="4" t="s">
        <v>19147</v>
      </c>
      <c r="E240" s="1" t="s">
        <v>19148</v>
      </c>
      <c r="F240" s="1" t="s">
        <v>4566</v>
      </c>
      <c r="G240" s="1" t="s">
        <v>578</v>
      </c>
      <c r="H240" s="1" t="s">
        <v>141</v>
      </c>
      <c r="I240" s="4" t="s">
        <v>19149</v>
      </c>
      <c r="J240" s="2">
        <v>43928</v>
      </c>
    </row>
    <row r="241" spans="1:10" ht="14.25" customHeight="1" x14ac:dyDescent="0.25">
      <c r="A241" s="4" t="s">
        <v>8530</v>
      </c>
      <c r="B241" s="4" t="s">
        <v>8531</v>
      </c>
      <c r="C241" s="1" t="s">
        <v>8532</v>
      </c>
      <c r="D241" s="4" t="s">
        <v>8533</v>
      </c>
      <c r="E241" s="1" t="s">
        <v>8534</v>
      </c>
      <c r="F241" s="1" t="s">
        <v>8535</v>
      </c>
      <c r="G241" s="1" t="s">
        <v>924</v>
      </c>
      <c r="H241" s="1" t="s">
        <v>1564</v>
      </c>
      <c r="I241" s="4" t="s">
        <v>8536</v>
      </c>
      <c r="J241" s="2">
        <v>44422</v>
      </c>
    </row>
    <row r="242" spans="1:10" ht="14.25" customHeight="1" x14ac:dyDescent="0.25">
      <c r="A242" s="4" t="s">
        <v>21047</v>
      </c>
      <c r="B242" s="4" t="s">
        <v>21048</v>
      </c>
      <c r="C242" s="1" t="s">
        <v>21049</v>
      </c>
      <c r="D242" s="4" t="s">
        <v>21050</v>
      </c>
      <c r="E242" s="1" t="s">
        <v>21051</v>
      </c>
      <c r="F242" s="1" t="s">
        <v>21052</v>
      </c>
      <c r="G242" s="1" t="s">
        <v>924</v>
      </c>
      <c r="H242" s="1" t="s">
        <v>1296</v>
      </c>
      <c r="I242" s="4" t="s">
        <v>21053</v>
      </c>
      <c r="J242" s="2">
        <v>45359</v>
      </c>
    </row>
    <row r="243" spans="1:10" ht="14.25" customHeight="1" x14ac:dyDescent="0.25">
      <c r="A243" s="4" t="s">
        <v>12062</v>
      </c>
      <c r="B243" s="4" t="s">
        <v>12063</v>
      </c>
      <c r="C243" s="1" t="s">
        <v>12064</v>
      </c>
      <c r="D243" s="4" t="s">
        <v>12065</v>
      </c>
      <c r="E243" s="1" t="s">
        <v>12066</v>
      </c>
      <c r="F243" s="1" t="s">
        <v>12067</v>
      </c>
      <c r="G243" s="1" t="s">
        <v>1440</v>
      </c>
      <c r="H243" s="1" t="s">
        <v>3183</v>
      </c>
      <c r="I243" s="4" t="s">
        <v>12068</v>
      </c>
      <c r="J243" s="2">
        <v>45264</v>
      </c>
    </row>
    <row r="244" spans="1:10" ht="14.25" customHeight="1" x14ac:dyDescent="0.25">
      <c r="A244" s="4" t="s">
        <v>11674</v>
      </c>
      <c r="B244" s="4" t="s">
        <v>11675</v>
      </c>
      <c r="C244" s="1" t="s">
        <v>11676</v>
      </c>
      <c r="D244" s="4" t="s">
        <v>11677</v>
      </c>
      <c r="E244" s="1" t="s">
        <v>11678</v>
      </c>
      <c r="F244" s="1" t="s">
        <v>11571</v>
      </c>
      <c r="G244" s="1" t="s">
        <v>730</v>
      </c>
      <c r="H244" s="1" t="s">
        <v>159</v>
      </c>
      <c r="I244" s="4" t="s">
        <v>11679</v>
      </c>
      <c r="J244" s="2">
        <v>43956</v>
      </c>
    </row>
    <row r="245" spans="1:10" ht="14.25" customHeight="1" x14ac:dyDescent="0.25">
      <c r="A245" s="4" t="s">
        <v>22217</v>
      </c>
      <c r="B245" s="4" t="s">
        <v>22218</v>
      </c>
      <c r="C245" s="1" t="s">
        <v>22219</v>
      </c>
      <c r="D245" s="4" t="s">
        <v>22220</v>
      </c>
      <c r="E245" s="1" t="s">
        <v>22221</v>
      </c>
      <c r="F245" s="1" t="s">
        <v>22222</v>
      </c>
      <c r="G245" s="1" t="s">
        <v>610</v>
      </c>
      <c r="H245" s="1" t="s">
        <v>1334</v>
      </c>
      <c r="I245" s="4" t="s">
        <v>22223</v>
      </c>
      <c r="J245" s="2">
        <v>44695</v>
      </c>
    </row>
    <row r="246" spans="1:10" ht="14.25" customHeight="1" x14ac:dyDescent="0.25">
      <c r="A246" s="4" t="s">
        <v>30888</v>
      </c>
      <c r="B246" s="4" t="s">
        <v>30889</v>
      </c>
      <c r="C246" s="1" t="s">
        <v>30890</v>
      </c>
      <c r="D246" s="4" t="s">
        <v>30891</v>
      </c>
      <c r="E246" s="1" t="s">
        <v>30892</v>
      </c>
      <c r="F246" s="1" t="s">
        <v>30893</v>
      </c>
      <c r="G246" s="1" t="s">
        <v>1392</v>
      </c>
      <c r="H246" s="1" t="s">
        <v>7459</v>
      </c>
      <c r="I246" s="4" t="s">
        <v>30894</v>
      </c>
      <c r="J246" s="2">
        <v>44142</v>
      </c>
    </row>
    <row r="247" spans="1:10" ht="14.25" customHeight="1" x14ac:dyDescent="0.25">
      <c r="A247" s="4" t="s">
        <v>24835</v>
      </c>
      <c r="B247" s="4" t="s">
        <v>24836</v>
      </c>
      <c r="C247" s="1" t="s">
        <v>24837</v>
      </c>
      <c r="D247" s="4" t="s">
        <v>24838</v>
      </c>
      <c r="E247" s="1" t="s">
        <v>24839</v>
      </c>
      <c r="F247" s="1" t="s">
        <v>24840</v>
      </c>
      <c r="G247" s="1" t="s">
        <v>194</v>
      </c>
      <c r="H247" s="1" t="s">
        <v>493</v>
      </c>
      <c r="I247" s="4" t="s">
        <v>24841</v>
      </c>
      <c r="J247" s="2">
        <v>45440</v>
      </c>
    </row>
    <row r="248" spans="1:10" ht="14.25" customHeight="1" x14ac:dyDescent="0.25">
      <c r="A248" s="4" t="s">
        <v>21829</v>
      </c>
      <c r="B248" s="4" t="s">
        <v>21830</v>
      </c>
      <c r="C248" s="1" t="s">
        <v>21831</v>
      </c>
      <c r="D248" s="4" t="s">
        <v>21832</v>
      </c>
      <c r="E248" s="1" t="s">
        <v>21833</v>
      </c>
      <c r="F248" s="1" t="s">
        <v>21834</v>
      </c>
      <c r="G248" s="1" t="s">
        <v>228</v>
      </c>
      <c r="H248" s="1" t="s">
        <v>667</v>
      </c>
      <c r="I248" s="4" t="s">
        <v>15488</v>
      </c>
      <c r="J248" s="2">
        <v>45693</v>
      </c>
    </row>
    <row r="249" spans="1:10" ht="14.25" customHeight="1" x14ac:dyDescent="0.25">
      <c r="A249" s="4" t="s">
        <v>14502</v>
      </c>
      <c r="B249" s="4" t="s">
        <v>14503</v>
      </c>
      <c r="C249" s="1" t="s">
        <v>14504</v>
      </c>
      <c r="D249" s="4" t="s">
        <v>14505</v>
      </c>
      <c r="E249" s="1" t="s">
        <v>14506</v>
      </c>
      <c r="F249" s="1" t="s">
        <v>14507</v>
      </c>
      <c r="G249" s="1" t="s">
        <v>25</v>
      </c>
      <c r="H249" s="1" t="s">
        <v>1971</v>
      </c>
      <c r="I249" s="4" t="s">
        <v>14508</v>
      </c>
      <c r="J249" s="2">
        <v>44692</v>
      </c>
    </row>
    <row r="250" spans="1:10" ht="14.25" customHeight="1" x14ac:dyDescent="0.25">
      <c r="A250" s="4" t="s">
        <v>27084</v>
      </c>
      <c r="B250" s="4" t="s">
        <v>27085</v>
      </c>
      <c r="C250" s="1" t="s">
        <v>27086</v>
      </c>
      <c r="D250" s="4" t="s">
        <v>27087</v>
      </c>
      <c r="E250" s="1" t="s">
        <v>27088</v>
      </c>
      <c r="F250" s="1" t="s">
        <v>27089</v>
      </c>
      <c r="G250" s="1" t="s">
        <v>149</v>
      </c>
      <c r="H250" s="1" t="s">
        <v>1384</v>
      </c>
      <c r="I250" s="4" t="s">
        <v>27090</v>
      </c>
      <c r="J250" s="2">
        <v>44240</v>
      </c>
    </row>
    <row r="251" spans="1:10" ht="14.25" customHeight="1" x14ac:dyDescent="0.25">
      <c r="A251" s="4" t="s">
        <v>28258</v>
      </c>
      <c r="B251" s="4" t="s">
        <v>23976</v>
      </c>
      <c r="C251" s="1" t="s">
        <v>28259</v>
      </c>
      <c r="D251" s="4" t="s">
        <v>28260</v>
      </c>
      <c r="E251" s="1" t="s">
        <v>28261</v>
      </c>
      <c r="F251" s="1" t="s">
        <v>28262</v>
      </c>
      <c r="G251" s="1" t="s">
        <v>219</v>
      </c>
      <c r="H251" s="1" t="s">
        <v>3161</v>
      </c>
      <c r="I251" s="4" t="s">
        <v>28263</v>
      </c>
      <c r="J251" s="2">
        <v>44041</v>
      </c>
    </row>
    <row r="252" spans="1:10" ht="14.25" customHeight="1" x14ac:dyDescent="0.25">
      <c r="A252" s="4" t="s">
        <v>23975</v>
      </c>
      <c r="B252" s="4" t="s">
        <v>23976</v>
      </c>
      <c r="C252" s="1" t="s">
        <v>23977</v>
      </c>
      <c r="D252" s="4" t="s">
        <v>23978</v>
      </c>
      <c r="E252" s="1" t="s">
        <v>23979</v>
      </c>
      <c r="F252" s="1" t="s">
        <v>9548</v>
      </c>
      <c r="G252" s="1" t="s">
        <v>451</v>
      </c>
      <c r="H252" s="1" t="s">
        <v>2634</v>
      </c>
      <c r="I252" s="4" t="s">
        <v>23980</v>
      </c>
      <c r="J252" s="2">
        <v>44360</v>
      </c>
    </row>
    <row r="253" spans="1:10" ht="14.25" customHeight="1" x14ac:dyDescent="0.25">
      <c r="A253" s="4" t="s">
        <v>17332</v>
      </c>
      <c r="B253" s="4" t="s">
        <v>17333</v>
      </c>
      <c r="C253" s="1" t="s">
        <v>17334</v>
      </c>
      <c r="D253" s="4" t="s">
        <v>17335</v>
      </c>
      <c r="E253" s="1" t="s">
        <v>17336</v>
      </c>
      <c r="F253" s="1" t="s">
        <v>17337</v>
      </c>
      <c r="G253" s="1" t="s">
        <v>578</v>
      </c>
      <c r="H253" s="1" t="s">
        <v>203</v>
      </c>
      <c r="I253" s="4" t="s">
        <v>17338</v>
      </c>
      <c r="J253" s="2">
        <v>44371</v>
      </c>
    </row>
    <row r="254" spans="1:10" ht="14.25" customHeight="1" x14ac:dyDescent="0.25">
      <c r="A254" s="4" t="s">
        <v>14981</v>
      </c>
      <c r="B254" s="4" t="s">
        <v>14982</v>
      </c>
      <c r="C254" s="1" t="s">
        <v>14983</v>
      </c>
      <c r="D254" s="4" t="s">
        <v>14984</v>
      </c>
      <c r="E254" s="1" t="s">
        <v>14985</v>
      </c>
      <c r="F254" s="1" t="s">
        <v>14986</v>
      </c>
      <c r="G254" s="1" t="s">
        <v>1189</v>
      </c>
      <c r="H254" s="1" t="s">
        <v>132</v>
      </c>
      <c r="I254" s="4" t="s">
        <v>14987</v>
      </c>
      <c r="J254" s="2">
        <v>45404</v>
      </c>
    </row>
    <row r="255" spans="1:10" ht="14.25" customHeight="1" x14ac:dyDescent="0.25">
      <c r="A255" s="4" t="s">
        <v>28047</v>
      </c>
      <c r="B255" s="4" t="s">
        <v>28048</v>
      </c>
      <c r="C255" s="1" t="s">
        <v>28049</v>
      </c>
      <c r="D255" s="4" t="s">
        <v>28050</v>
      </c>
      <c r="E255" s="1" t="s">
        <v>28051</v>
      </c>
      <c r="F255" s="1" t="s">
        <v>28052</v>
      </c>
      <c r="G255" s="1" t="s">
        <v>254</v>
      </c>
      <c r="H255" s="1" t="s">
        <v>141</v>
      </c>
      <c r="I255" s="4" t="s">
        <v>28053</v>
      </c>
      <c r="J255" s="2">
        <v>43956</v>
      </c>
    </row>
    <row r="256" spans="1:10" ht="14.25" customHeight="1" x14ac:dyDescent="0.25">
      <c r="A256" s="4" t="s">
        <v>11518</v>
      </c>
      <c r="B256" s="4" t="s">
        <v>11519</v>
      </c>
      <c r="C256" s="1" t="s">
        <v>11520</v>
      </c>
      <c r="D256" s="4" t="s">
        <v>11521</v>
      </c>
      <c r="E256" s="1" t="s">
        <v>11522</v>
      </c>
      <c r="F256" s="1" t="s">
        <v>11523</v>
      </c>
      <c r="G256" s="1" t="s">
        <v>531</v>
      </c>
      <c r="H256" s="1" t="s">
        <v>141</v>
      </c>
      <c r="I256" s="4" t="s">
        <v>11524</v>
      </c>
      <c r="J256" s="2">
        <v>44404</v>
      </c>
    </row>
    <row r="257" spans="1:10" ht="14.25" customHeight="1" x14ac:dyDescent="0.25">
      <c r="A257" s="4" t="s">
        <v>2918</v>
      </c>
      <c r="B257" s="4" t="s">
        <v>2919</v>
      </c>
      <c r="C257" s="1" t="s">
        <v>2920</v>
      </c>
      <c r="D257" s="4" t="s">
        <v>2921</v>
      </c>
      <c r="E257" s="1" t="s">
        <v>2922</v>
      </c>
      <c r="F257" s="1" t="s">
        <v>2923</v>
      </c>
      <c r="G257" s="1" t="s">
        <v>539</v>
      </c>
      <c r="H257" s="1" t="s">
        <v>2866</v>
      </c>
      <c r="I257" s="4" t="s">
        <v>2924</v>
      </c>
      <c r="J257" s="2">
        <v>45046</v>
      </c>
    </row>
    <row r="258" spans="1:10" ht="14.25" customHeight="1" x14ac:dyDescent="0.25">
      <c r="A258" s="4" t="s">
        <v>10787</v>
      </c>
      <c r="B258" s="4" t="s">
        <v>10788</v>
      </c>
      <c r="C258" s="1" t="s">
        <v>10789</v>
      </c>
      <c r="D258" s="4" t="s">
        <v>10790</v>
      </c>
      <c r="E258" s="1" t="s">
        <v>10791</v>
      </c>
      <c r="F258" s="1" t="s">
        <v>10792</v>
      </c>
      <c r="G258" s="1" t="s">
        <v>167</v>
      </c>
      <c r="H258" s="1" t="s">
        <v>2728</v>
      </c>
      <c r="I258" s="4" t="s">
        <v>10793</v>
      </c>
      <c r="J258" s="2">
        <v>44678</v>
      </c>
    </row>
    <row r="259" spans="1:10" ht="14.25" customHeight="1" x14ac:dyDescent="0.25">
      <c r="A259" s="4" t="s">
        <v>32474</v>
      </c>
      <c r="B259" s="4" t="s">
        <v>10788</v>
      </c>
      <c r="C259" s="1" t="s">
        <v>32475</v>
      </c>
      <c r="D259" s="4" t="s">
        <v>32476</v>
      </c>
      <c r="E259" s="1" t="s">
        <v>32477</v>
      </c>
      <c r="F259" s="1" t="s">
        <v>32478</v>
      </c>
      <c r="G259" s="1" t="s">
        <v>531</v>
      </c>
      <c r="H259" s="1" t="s">
        <v>908</v>
      </c>
      <c r="I259" s="4" t="s">
        <v>32479</v>
      </c>
      <c r="J259" s="2">
        <v>44675</v>
      </c>
    </row>
    <row r="260" spans="1:10" ht="14.25" customHeight="1" x14ac:dyDescent="0.25">
      <c r="A260" s="4" t="s">
        <v>25850</v>
      </c>
      <c r="B260" s="4" t="s">
        <v>25851</v>
      </c>
      <c r="C260" s="1" t="s">
        <v>25852</v>
      </c>
      <c r="D260" s="4" t="s">
        <v>25853</v>
      </c>
      <c r="E260" s="1" t="s">
        <v>25854</v>
      </c>
      <c r="F260" s="1" t="s">
        <v>25855</v>
      </c>
      <c r="G260" s="1" t="s">
        <v>280</v>
      </c>
      <c r="H260" s="1" t="s">
        <v>5254</v>
      </c>
      <c r="I260" s="4" t="s">
        <v>25856</v>
      </c>
      <c r="J260" s="2">
        <v>44364</v>
      </c>
    </row>
    <row r="261" spans="1:10" ht="14.25" customHeight="1" x14ac:dyDescent="0.25">
      <c r="A261" s="4" t="s">
        <v>1011</v>
      </c>
      <c r="B261" s="4" t="s">
        <v>1012</v>
      </c>
      <c r="C261" s="1" t="s">
        <v>1013</v>
      </c>
      <c r="D261" s="4" t="s">
        <v>1014</v>
      </c>
      <c r="E261" s="1" t="s">
        <v>1015</v>
      </c>
      <c r="F261" s="1" t="s">
        <v>1016</v>
      </c>
      <c r="G261" s="1" t="s">
        <v>131</v>
      </c>
      <c r="H261" s="1" t="s">
        <v>418</v>
      </c>
      <c r="I261" s="4" t="s">
        <v>1017</v>
      </c>
      <c r="J261" s="2">
        <v>45522</v>
      </c>
    </row>
    <row r="262" spans="1:10" ht="14.25" customHeight="1" x14ac:dyDescent="0.25">
      <c r="A262" s="4" t="s">
        <v>24569</v>
      </c>
      <c r="B262" s="4" t="s">
        <v>24570</v>
      </c>
      <c r="C262" s="1" t="s">
        <v>24571</v>
      </c>
      <c r="D262" s="4" t="s">
        <v>24572</v>
      </c>
      <c r="E262" s="1" t="s">
        <v>24573</v>
      </c>
      <c r="F262" s="1" t="s">
        <v>24574</v>
      </c>
      <c r="G262" s="1" t="s">
        <v>1408</v>
      </c>
      <c r="H262" s="1" t="s">
        <v>12409</v>
      </c>
      <c r="I262" s="4" t="s">
        <v>24575</v>
      </c>
      <c r="J262" s="2">
        <v>45439</v>
      </c>
    </row>
    <row r="263" spans="1:10" ht="14.25" customHeight="1" x14ac:dyDescent="0.25">
      <c r="A263" s="4" t="s">
        <v>1908</v>
      </c>
      <c r="B263" s="4" t="s">
        <v>1909</v>
      </c>
      <c r="C263" s="1" t="s">
        <v>1910</v>
      </c>
      <c r="D263" s="4" t="s">
        <v>1911</v>
      </c>
      <c r="E263" s="1" t="s">
        <v>1912</v>
      </c>
      <c r="F263" s="1" t="s">
        <v>1913</v>
      </c>
      <c r="G263" s="1" t="s">
        <v>1440</v>
      </c>
      <c r="H263" s="1" t="s">
        <v>305</v>
      </c>
      <c r="I263" s="4" t="s">
        <v>1914</v>
      </c>
      <c r="J263" s="2">
        <v>44962</v>
      </c>
    </row>
    <row r="264" spans="1:10" ht="14.25" customHeight="1" x14ac:dyDescent="0.25">
      <c r="A264" s="4" t="s">
        <v>2422</v>
      </c>
      <c r="B264" s="4" t="s">
        <v>2423</v>
      </c>
      <c r="C264" s="1" t="s">
        <v>2424</v>
      </c>
      <c r="D264" s="4" t="s">
        <v>2425</v>
      </c>
      <c r="E264" s="1" t="s">
        <v>2426</v>
      </c>
      <c r="F264" s="1" t="s">
        <v>2427</v>
      </c>
      <c r="G264" s="1" t="s">
        <v>531</v>
      </c>
      <c r="H264" s="1" t="s">
        <v>394</v>
      </c>
      <c r="I264" s="4" t="s">
        <v>2428</v>
      </c>
      <c r="J264" s="2">
        <v>44511</v>
      </c>
    </row>
    <row r="265" spans="1:10" ht="14.25" customHeight="1" x14ac:dyDescent="0.25">
      <c r="A265" s="4" t="s">
        <v>14523</v>
      </c>
      <c r="B265" s="4" t="s">
        <v>14524</v>
      </c>
      <c r="C265" s="1" t="s">
        <v>14525</v>
      </c>
      <c r="D265" s="4" t="s">
        <v>14526</v>
      </c>
      <c r="E265" s="1" t="s">
        <v>14527</v>
      </c>
      <c r="F265" s="1" t="s">
        <v>2562</v>
      </c>
      <c r="G265" s="1" t="s">
        <v>1189</v>
      </c>
      <c r="H265" s="1" t="s">
        <v>1272</v>
      </c>
      <c r="I265" s="4" t="s">
        <v>14528</v>
      </c>
      <c r="J265" s="2">
        <v>44446</v>
      </c>
    </row>
    <row r="266" spans="1:10" ht="14.25" customHeight="1" x14ac:dyDescent="0.25">
      <c r="A266" s="4" t="s">
        <v>4268</v>
      </c>
      <c r="B266" s="4" t="s">
        <v>4269</v>
      </c>
      <c r="C266" s="1" t="s">
        <v>4270</v>
      </c>
      <c r="D266" s="4" t="s">
        <v>4271</v>
      </c>
      <c r="E266" s="1" t="s">
        <v>4272</v>
      </c>
      <c r="F266" s="1" t="s">
        <v>4273</v>
      </c>
      <c r="G266" s="1" t="s">
        <v>113</v>
      </c>
      <c r="H266" s="1" t="s">
        <v>427</v>
      </c>
      <c r="I266" s="4" t="s">
        <v>4274</v>
      </c>
      <c r="J266" s="2">
        <v>45520</v>
      </c>
    </row>
    <row r="267" spans="1:10" ht="14.25" customHeight="1" x14ac:dyDescent="0.25">
      <c r="A267" s="4" t="s">
        <v>14329</v>
      </c>
      <c r="B267" s="4" t="s">
        <v>14330</v>
      </c>
      <c r="C267" s="1" t="s">
        <v>14331</v>
      </c>
      <c r="D267" s="4" t="s">
        <v>14332</v>
      </c>
      <c r="E267" s="1" t="s">
        <v>14333</v>
      </c>
      <c r="F267" s="1" t="s">
        <v>14334</v>
      </c>
      <c r="G267" s="1" t="s">
        <v>587</v>
      </c>
      <c r="H267" s="1" t="s">
        <v>1228</v>
      </c>
      <c r="I267" s="4" t="s">
        <v>14335</v>
      </c>
      <c r="J267" s="2">
        <v>45076</v>
      </c>
    </row>
    <row r="268" spans="1:10" ht="14.25" customHeight="1" x14ac:dyDescent="0.25">
      <c r="A268" s="4" t="s">
        <v>22720</v>
      </c>
      <c r="B268" s="4" t="s">
        <v>22721</v>
      </c>
      <c r="C268" s="1" t="s">
        <v>22722</v>
      </c>
      <c r="D268" s="4" t="s">
        <v>22723</v>
      </c>
      <c r="E268" s="1" t="s">
        <v>22724</v>
      </c>
      <c r="F268" s="1" t="s">
        <v>22725</v>
      </c>
      <c r="G268" s="1" t="s">
        <v>254</v>
      </c>
      <c r="H268" s="1" t="s">
        <v>297</v>
      </c>
      <c r="I268" s="4" t="s">
        <v>22726</v>
      </c>
      <c r="J268" s="2">
        <v>45185</v>
      </c>
    </row>
    <row r="269" spans="1:10" ht="14.25" customHeight="1" x14ac:dyDescent="0.25">
      <c r="A269" s="4" t="s">
        <v>28129</v>
      </c>
      <c r="B269" s="4" t="s">
        <v>28130</v>
      </c>
      <c r="C269" s="1" t="s">
        <v>28131</v>
      </c>
      <c r="D269" s="4" t="s">
        <v>28132</v>
      </c>
      <c r="E269" s="1" t="s">
        <v>28133</v>
      </c>
      <c r="F269" s="1" t="s">
        <v>28134</v>
      </c>
      <c r="G269" s="1" t="s">
        <v>682</v>
      </c>
      <c r="H269" s="1" t="s">
        <v>2982</v>
      </c>
      <c r="I269" s="4" t="s">
        <v>28135</v>
      </c>
      <c r="J269" s="2">
        <v>45441</v>
      </c>
    </row>
    <row r="270" spans="1:10" ht="14.25" customHeight="1" x14ac:dyDescent="0.25">
      <c r="A270" s="4" t="s">
        <v>20342</v>
      </c>
      <c r="B270" s="4" t="s">
        <v>20343</v>
      </c>
      <c r="C270" s="1" t="s">
        <v>20344</v>
      </c>
      <c r="D270" s="4" t="s">
        <v>20345</v>
      </c>
      <c r="E270" s="1" t="s">
        <v>20346</v>
      </c>
      <c r="F270" s="1" t="s">
        <v>12198</v>
      </c>
      <c r="G270" s="1" t="s">
        <v>237</v>
      </c>
      <c r="H270" s="1" t="s">
        <v>3630</v>
      </c>
      <c r="I270" s="4" t="s">
        <v>20347</v>
      </c>
      <c r="J270" s="2">
        <v>45346</v>
      </c>
    </row>
    <row r="271" spans="1:10" ht="14.25" customHeight="1" x14ac:dyDescent="0.25">
      <c r="A271" s="4" t="s">
        <v>24880</v>
      </c>
      <c r="B271" s="4" t="s">
        <v>24881</v>
      </c>
      <c r="C271" s="1" t="s">
        <v>24882</v>
      </c>
      <c r="D271" s="4" t="s">
        <v>24883</v>
      </c>
      <c r="E271" s="1" t="s">
        <v>24884</v>
      </c>
      <c r="F271" s="1" t="s">
        <v>24885</v>
      </c>
      <c r="G271" s="1" t="s">
        <v>60</v>
      </c>
      <c r="H271" s="1" t="s">
        <v>289</v>
      </c>
      <c r="I271" s="4" t="s">
        <v>24886</v>
      </c>
      <c r="J271" s="2">
        <v>45607</v>
      </c>
    </row>
    <row r="272" spans="1:10" ht="14.25" customHeight="1" x14ac:dyDescent="0.25">
      <c r="A272" s="4" t="s">
        <v>6213</v>
      </c>
      <c r="B272" s="4" t="s">
        <v>6214</v>
      </c>
      <c r="C272" s="1" t="s">
        <v>6215</v>
      </c>
      <c r="D272" s="4" t="s">
        <v>6216</v>
      </c>
      <c r="E272" s="1" t="s">
        <v>6217</v>
      </c>
      <c r="F272" s="1" t="s">
        <v>6218</v>
      </c>
      <c r="G272" s="1" t="s">
        <v>254</v>
      </c>
      <c r="H272" s="1" t="s">
        <v>35</v>
      </c>
      <c r="I272" s="4" t="s">
        <v>6219</v>
      </c>
      <c r="J272" s="2">
        <v>44294</v>
      </c>
    </row>
    <row r="273" spans="1:10" ht="14.25" customHeight="1" x14ac:dyDescent="0.25">
      <c r="A273" s="4" t="s">
        <v>10853</v>
      </c>
      <c r="B273" s="4" t="s">
        <v>10854</v>
      </c>
      <c r="C273" s="1" t="s">
        <v>10855</v>
      </c>
      <c r="D273" s="4" t="s">
        <v>10856</v>
      </c>
      <c r="E273" s="1" t="s">
        <v>10857</v>
      </c>
      <c r="F273" s="1" t="s">
        <v>10858</v>
      </c>
      <c r="G273" s="1" t="s">
        <v>451</v>
      </c>
      <c r="H273" s="1" t="s">
        <v>3410</v>
      </c>
      <c r="I273" s="4" t="s">
        <v>10859</v>
      </c>
      <c r="J273" s="2">
        <v>44502</v>
      </c>
    </row>
    <row r="274" spans="1:10" ht="14.25" customHeight="1" x14ac:dyDescent="0.25">
      <c r="A274" s="4" t="s">
        <v>25970</v>
      </c>
      <c r="B274" s="4" t="s">
        <v>25971</v>
      </c>
      <c r="C274" s="1" t="s">
        <v>25972</v>
      </c>
      <c r="D274" s="4" t="s">
        <v>25973</v>
      </c>
      <c r="E274" s="1" t="s">
        <v>25974</v>
      </c>
      <c r="F274" s="1" t="s">
        <v>25975</v>
      </c>
      <c r="G274" s="1" t="s">
        <v>610</v>
      </c>
      <c r="H274" s="1" t="s">
        <v>1288</v>
      </c>
      <c r="I274" s="4" t="s">
        <v>25976</v>
      </c>
      <c r="J274" s="2">
        <v>43930</v>
      </c>
    </row>
    <row r="275" spans="1:10" ht="14.25" customHeight="1" x14ac:dyDescent="0.25">
      <c r="A275" s="4" t="s">
        <v>9897</v>
      </c>
      <c r="B275" s="4" t="s">
        <v>9898</v>
      </c>
      <c r="C275" s="1" t="s">
        <v>9899</v>
      </c>
      <c r="D275" s="4" t="s">
        <v>9900</v>
      </c>
      <c r="E275" s="1" t="s">
        <v>9901</v>
      </c>
      <c r="F275" s="1" t="s">
        <v>9902</v>
      </c>
      <c r="G275" s="1" t="s">
        <v>337</v>
      </c>
      <c r="H275" s="1" t="s">
        <v>484</v>
      </c>
      <c r="I275" s="4" t="s">
        <v>9903</v>
      </c>
      <c r="J275" s="2">
        <v>45708</v>
      </c>
    </row>
    <row r="276" spans="1:10" ht="14.25" customHeight="1" x14ac:dyDescent="0.25">
      <c r="A276" s="4" t="s">
        <v>1336</v>
      </c>
      <c r="B276" s="4" t="s">
        <v>1337</v>
      </c>
      <c r="C276" s="1" t="s">
        <v>1338</v>
      </c>
      <c r="D276" s="4" t="s">
        <v>1339</v>
      </c>
      <c r="E276" s="1" t="s">
        <v>1340</v>
      </c>
      <c r="F276" s="1" t="s">
        <v>530</v>
      </c>
      <c r="G276" s="1" t="s">
        <v>25</v>
      </c>
      <c r="H276" s="1" t="s">
        <v>659</v>
      </c>
      <c r="I276" s="4" t="s">
        <v>1341</v>
      </c>
      <c r="J276" s="2">
        <v>44739</v>
      </c>
    </row>
    <row r="277" spans="1:10" ht="14.25" customHeight="1" x14ac:dyDescent="0.25">
      <c r="A277" s="4" t="s">
        <v>21309</v>
      </c>
      <c r="B277" s="4" t="s">
        <v>21310</v>
      </c>
      <c r="C277" s="1" t="s">
        <v>21311</v>
      </c>
      <c r="D277" s="4" t="s">
        <v>21312</v>
      </c>
      <c r="E277" s="1" t="s">
        <v>21313</v>
      </c>
      <c r="F277" s="1" t="s">
        <v>17798</v>
      </c>
      <c r="G277" s="1" t="s">
        <v>113</v>
      </c>
      <c r="H277" s="1" t="s">
        <v>1833</v>
      </c>
      <c r="I277" s="4" t="s">
        <v>21314</v>
      </c>
      <c r="J277" s="2">
        <v>44595</v>
      </c>
    </row>
    <row r="278" spans="1:10" ht="14.25" customHeight="1" x14ac:dyDescent="0.25">
      <c r="A278" s="4" t="s">
        <v>21816</v>
      </c>
      <c r="B278" s="4" t="s">
        <v>21817</v>
      </c>
      <c r="C278" s="1" t="s">
        <v>21818</v>
      </c>
      <c r="D278" s="4" t="s">
        <v>21819</v>
      </c>
      <c r="E278" s="1" t="s">
        <v>21820</v>
      </c>
      <c r="F278" s="1" t="s">
        <v>21821</v>
      </c>
      <c r="G278" s="1" t="s">
        <v>516</v>
      </c>
      <c r="H278" s="1" t="s">
        <v>1810</v>
      </c>
      <c r="I278" s="4" t="s">
        <v>21822</v>
      </c>
      <c r="J278" s="2">
        <v>44190</v>
      </c>
    </row>
    <row r="279" spans="1:10" ht="14.25" customHeight="1" x14ac:dyDescent="0.25">
      <c r="A279" s="4" t="s">
        <v>7925</v>
      </c>
      <c r="B279" s="4" t="s">
        <v>7926</v>
      </c>
      <c r="C279" s="1" t="s">
        <v>7927</v>
      </c>
      <c r="D279" s="4" t="s">
        <v>7928</v>
      </c>
      <c r="E279" s="1" t="s">
        <v>7929</v>
      </c>
      <c r="F279" s="1" t="s">
        <v>7930</v>
      </c>
      <c r="G279" s="1" t="s">
        <v>1392</v>
      </c>
      <c r="H279" s="1" t="s">
        <v>619</v>
      </c>
      <c r="I279" s="4" t="s">
        <v>7931</v>
      </c>
      <c r="J279" s="2">
        <v>44119</v>
      </c>
    </row>
    <row r="280" spans="1:10" ht="14.25" customHeight="1" x14ac:dyDescent="0.25">
      <c r="A280" s="4" t="s">
        <v>1443</v>
      </c>
      <c r="B280" s="4" t="s">
        <v>1444</v>
      </c>
      <c r="C280" s="1" t="s">
        <v>1445</v>
      </c>
      <c r="D280" s="4" t="s">
        <v>1446</v>
      </c>
      <c r="E280" s="1" t="s">
        <v>1447</v>
      </c>
      <c r="F280" s="1" t="s">
        <v>1448</v>
      </c>
      <c r="G280" s="1" t="s">
        <v>451</v>
      </c>
      <c r="H280" s="1" t="s">
        <v>1449</v>
      </c>
      <c r="I280" s="4" t="s">
        <v>1450</v>
      </c>
      <c r="J280" s="2">
        <v>45244</v>
      </c>
    </row>
    <row r="281" spans="1:10" ht="14.25" customHeight="1" x14ac:dyDescent="0.25">
      <c r="A281" s="4" t="s">
        <v>454</v>
      </c>
      <c r="B281" s="4" t="s">
        <v>455</v>
      </c>
      <c r="C281" s="1" t="s">
        <v>456</v>
      </c>
      <c r="D281" s="4" t="s">
        <v>457</v>
      </c>
      <c r="E281" s="1" t="s">
        <v>458</v>
      </c>
      <c r="F281" s="1" t="s">
        <v>459</v>
      </c>
      <c r="G281" s="1" t="s">
        <v>131</v>
      </c>
      <c r="H281" s="1" t="s">
        <v>61</v>
      </c>
      <c r="I281" s="4" t="s">
        <v>460</v>
      </c>
      <c r="J281" s="2">
        <v>44976</v>
      </c>
    </row>
    <row r="282" spans="1:10" ht="14.25" customHeight="1" x14ac:dyDescent="0.25">
      <c r="A282" s="4" t="s">
        <v>23090</v>
      </c>
      <c r="B282" s="4" t="s">
        <v>23091</v>
      </c>
      <c r="C282" s="1" t="s">
        <v>23092</v>
      </c>
      <c r="D282" s="4" t="s">
        <v>23093</v>
      </c>
      <c r="E282" s="1" t="s">
        <v>23094</v>
      </c>
      <c r="F282" s="1" t="s">
        <v>23095</v>
      </c>
      <c r="G282" s="1" t="s">
        <v>113</v>
      </c>
      <c r="H282" s="1" t="s">
        <v>105</v>
      </c>
      <c r="I282" s="4" t="s">
        <v>23096</v>
      </c>
      <c r="J282" s="2">
        <v>45204</v>
      </c>
    </row>
    <row r="283" spans="1:10" ht="14.25" customHeight="1" x14ac:dyDescent="0.25">
      <c r="A283" s="4" t="s">
        <v>26056</v>
      </c>
      <c r="B283" s="4" t="s">
        <v>26057</v>
      </c>
      <c r="C283" s="1" t="s">
        <v>26058</v>
      </c>
      <c r="D283" s="4" t="s">
        <v>26059</v>
      </c>
      <c r="E283" s="1" t="s">
        <v>26060</v>
      </c>
      <c r="F283" s="1" t="s">
        <v>26061</v>
      </c>
      <c r="G283" s="1" t="s">
        <v>122</v>
      </c>
      <c r="H283" s="1" t="s">
        <v>5239</v>
      </c>
      <c r="I283" s="4" t="s">
        <v>26062</v>
      </c>
      <c r="J283" s="2">
        <v>44347</v>
      </c>
    </row>
    <row r="284" spans="1:10" ht="14.25" customHeight="1" x14ac:dyDescent="0.25">
      <c r="A284" s="4" t="s">
        <v>2839</v>
      </c>
      <c r="B284" s="4" t="s">
        <v>2840</v>
      </c>
      <c r="C284" s="1" t="s">
        <v>2841</v>
      </c>
      <c r="D284" s="4" t="s">
        <v>2842</v>
      </c>
      <c r="E284" s="1" t="s">
        <v>2843</v>
      </c>
      <c r="F284" s="1" t="s">
        <v>2844</v>
      </c>
      <c r="G284" s="1" t="s">
        <v>34</v>
      </c>
      <c r="H284" s="1" t="s">
        <v>847</v>
      </c>
      <c r="I284" s="4" t="s">
        <v>2845</v>
      </c>
      <c r="J284" s="2">
        <v>44956</v>
      </c>
    </row>
    <row r="285" spans="1:10" ht="14.25" customHeight="1" x14ac:dyDescent="0.25">
      <c r="A285" s="4" t="s">
        <v>24421</v>
      </c>
      <c r="B285" s="4" t="s">
        <v>24422</v>
      </c>
      <c r="C285" s="1" t="s">
        <v>24423</v>
      </c>
      <c r="D285" s="4" t="s">
        <v>24424</v>
      </c>
      <c r="E285" s="1" t="s">
        <v>24425</v>
      </c>
      <c r="F285" s="1" t="s">
        <v>5506</v>
      </c>
      <c r="G285" s="1" t="s">
        <v>176</v>
      </c>
      <c r="H285" s="1" t="s">
        <v>4003</v>
      </c>
      <c r="I285" s="4" t="s">
        <v>24426</v>
      </c>
      <c r="J285" s="2">
        <v>44844</v>
      </c>
    </row>
    <row r="286" spans="1:10" ht="14.25" customHeight="1" x14ac:dyDescent="0.25">
      <c r="A286" s="4" t="s">
        <v>17738</v>
      </c>
      <c r="B286" s="4" t="s">
        <v>17739</v>
      </c>
      <c r="C286" s="1" t="s">
        <v>17740</v>
      </c>
      <c r="D286" s="4" t="s">
        <v>17741</v>
      </c>
      <c r="E286" s="1" t="s">
        <v>17742</v>
      </c>
      <c r="F286" s="1" t="s">
        <v>3303</v>
      </c>
      <c r="G286" s="1" t="s">
        <v>516</v>
      </c>
      <c r="H286" s="1" t="s">
        <v>220</v>
      </c>
      <c r="I286" s="4" t="s">
        <v>17743</v>
      </c>
      <c r="J286" s="2">
        <v>44772</v>
      </c>
    </row>
    <row r="287" spans="1:10" ht="14.25" customHeight="1" x14ac:dyDescent="0.25">
      <c r="A287" s="4" t="s">
        <v>15865</v>
      </c>
      <c r="B287" s="4" t="s">
        <v>15866</v>
      </c>
      <c r="C287" s="1" t="s">
        <v>15867</v>
      </c>
      <c r="D287" s="4" t="s">
        <v>15868</v>
      </c>
      <c r="E287" s="1" t="s">
        <v>15869</v>
      </c>
      <c r="F287" s="1" t="s">
        <v>11121</v>
      </c>
      <c r="G287" s="1" t="s">
        <v>337</v>
      </c>
      <c r="H287" s="1" t="s">
        <v>1151</v>
      </c>
      <c r="I287" s="4" t="s">
        <v>15870</v>
      </c>
      <c r="J287" s="2">
        <v>44693</v>
      </c>
    </row>
    <row r="288" spans="1:10" ht="14.25" customHeight="1" x14ac:dyDescent="0.25">
      <c r="A288" s="4" t="s">
        <v>25871</v>
      </c>
      <c r="B288" s="4" t="s">
        <v>25872</v>
      </c>
      <c r="C288" s="1" t="s">
        <v>25873</v>
      </c>
      <c r="D288" s="4" t="s">
        <v>25874</v>
      </c>
      <c r="E288" s="1" t="s">
        <v>25875</v>
      </c>
      <c r="F288" s="1" t="s">
        <v>25876</v>
      </c>
      <c r="G288" s="1" t="s">
        <v>69</v>
      </c>
      <c r="H288" s="1" t="s">
        <v>792</v>
      </c>
      <c r="I288" s="4" t="s">
        <v>25877</v>
      </c>
      <c r="J288" s="2">
        <v>44248</v>
      </c>
    </row>
    <row r="289" spans="1:10" ht="14.25" customHeight="1" x14ac:dyDescent="0.25">
      <c r="A289" s="4" t="s">
        <v>32689</v>
      </c>
      <c r="B289" s="4" t="s">
        <v>32690</v>
      </c>
      <c r="C289" s="1" t="s">
        <v>32691</v>
      </c>
      <c r="D289" s="4" t="s">
        <v>32692</v>
      </c>
      <c r="E289" s="1" t="s">
        <v>32693</v>
      </c>
      <c r="F289" s="1" t="s">
        <v>32694</v>
      </c>
      <c r="G289" s="1" t="s">
        <v>516</v>
      </c>
      <c r="H289" s="1" t="s">
        <v>493</v>
      </c>
      <c r="I289" s="4" t="s">
        <v>32695</v>
      </c>
      <c r="J289" s="2">
        <v>44778</v>
      </c>
    </row>
    <row r="290" spans="1:10" ht="14.25" customHeight="1" x14ac:dyDescent="0.25">
      <c r="A290" s="4" t="s">
        <v>8453</v>
      </c>
      <c r="B290" s="4" t="s">
        <v>8454</v>
      </c>
      <c r="C290" s="1" t="s">
        <v>8455</v>
      </c>
      <c r="D290" s="4" t="s">
        <v>8456</v>
      </c>
      <c r="E290" s="1" t="s">
        <v>8457</v>
      </c>
      <c r="F290" s="1" t="s">
        <v>8458</v>
      </c>
      <c r="G290" s="1" t="s">
        <v>51</v>
      </c>
      <c r="H290" s="1" t="s">
        <v>1280</v>
      </c>
      <c r="I290" s="4" t="s">
        <v>8459</v>
      </c>
      <c r="J290" s="2">
        <v>44298</v>
      </c>
    </row>
    <row r="291" spans="1:10" ht="14.25" customHeight="1" x14ac:dyDescent="0.25">
      <c r="A291" s="4" t="s">
        <v>14185</v>
      </c>
      <c r="B291" s="4" t="s">
        <v>14186</v>
      </c>
      <c r="C291" s="1" t="s">
        <v>14187</v>
      </c>
      <c r="D291" s="4" t="s">
        <v>14188</v>
      </c>
      <c r="E291" s="1" t="s">
        <v>14189</v>
      </c>
      <c r="F291" s="1" t="s">
        <v>14190</v>
      </c>
      <c r="G291" s="1" t="s">
        <v>95</v>
      </c>
      <c r="H291" s="1" t="s">
        <v>1473</v>
      </c>
      <c r="I291" s="4" t="s">
        <v>14191</v>
      </c>
      <c r="J291" s="2">
        <v>44090</v>
      </c>
    </row>
    <row r="292" spans="1:10" ht="14.25" customHeight="1" x14ac:dyDescent="0.25">
      <c r="A292" s="4" t="s">
        <v>25878</v>
      </c>
      <c r="B292" s="4" t="s">
        <v>25879</v>
      </c>
      <c r="C292" s="1" t="s">
        <v>25880</v>
      </c>
      <c r="D292" s="4" t="s">
        <v>25881</v>
      </c>
      <c r="E292" s="1" t="s">
        <v>25882</v>
      </c>
      <c r="F292" s="1" t="s">
        <v>25883</v>
      </c>
      <c r="G292" s="1" t="s">
        <v>263</v>
      </c>
      <c r="H292" s="1" t="s">
        <v>839</v>
      </c>
      <c r="I292" s="4" t="s">
        <v>7320</v>
      </c>
      <c r="J292" s="2">
        <v>45048</v>
      </c>
    </row>
    <row r="293" spans="1:10" ht="14.25" customHeight="1" x14ac:dyDescent="0.25">
      <c r="A293" s="4" t="s">
        <v>3155</v>
      </c>
      <c r="B293" s="4" t="s">
        <v>3156</v>
      </c>
      <c r="C293" s="1" t="s">
        <v>3157</v>
      </c>
      <c r="D293" s="4" t="s">
        <v>3158</v>
      </c>
      <c r="E293" s="1" t="s">
        <v>3159</v>
      </c>
      <c r="F293" s="1" t="s">
        <v>3160</v>
      </c>
      <c r="G293" s="1" t="s">
        <v>1440</v>
      </c>
      <c r="H293" s="1" t="s">
        <v>3161</v>
      </c>
      <c r="I293" s="4" t="s">
        <v>3162</v>
      </c>
      <c r="J293" s="2">
        <v>45142</v>
      </c>
    </row>
    <row r="294" spans="1:10" ht="14.25" customHeight="1" x14ac:dyDescent="0.25">
      <c r="A294" s="4" t="s">
        <v>2722</v>
      </c>
      <c r="B294" s="4" t="s">
        <v>2723</v>
      </c>
      <c r="C294" s="1" t="s">
        <v>2724</v>
      </c>
      <c r="D294" s="4" t="s">
        <v>2725</v>
      </c>
      <c r="E294" s="1" t="s">
        <v>2726</v>
      </c>
      <c r="F294" s="1" t="s">
        <v>2727</v>
      </c>
      <c r="G294" s="1" t="s">
        <v>1644</v>
      </c>
      <c r="H294" s="1" t="s">
        <v>2728</v>
      </c>
      <c r="I294" s="4" t="s">
        <v>2729</v>
      </c>
      <c r="J294" s="2">
        <v>44974</v>
      </c>
    </row>
    <row r="295" spans="1:10" ht="14.25" customHeight="1" x14ac:dyDescent="0.25">
      <c r="A295" s="4" t="s">
        <v>31377</v>
      </c>
      <c r="B295" s="4" t="s">
        <v>31378</v>
      </c>
      <c r="C295" s="1" t="s">
        <v>31379</v>
      </c>
      <c r="D295" s="4" t="s">
        <v>31380</v>
      </c>
      <c r="E295" s="1" t="s">
        <v>31381</v>
      </c>
      <c r="F295" s="1" t="s">
        <v>31382</v>
      </c>
      <c r="G295" s="1" t="s">
        <v>578</v>
      </c>
      <c r="H295" s="1" t="s">
        <v>443</v>
      </c>
      <c r="I295" s="4" t="s">
        <v>31383</v>
      </c>
      <c r="J295" s="2">
        <v>44338</v>
      </c>
    </row>
    <row r="296" spans="1:10" ht="14.25" customHeight="1" x14ac:dyDescent="0.25">
      <c r="A296" s="4" t="s">
        <v>16746</v>
      </c>
      <c r="B296" s="4" t="s">
        <v>16747</v>
      </c>
      <c r="C296" s="1" t="s">
        <v>16748</v>
      </c>
      <c r="D296" s="4" t="s">
        <v>16749</v>
      </c>
      <c r="E296" s="1" t="s">
        <v>16750</v>
      </c>
      <c r="F296" s="1" t="s">
        <v>16751</v>
      </c>
      <c r="G296" s="1" t="s">
        <v>131</v>
      </c>
      <c r="H296" s="1" t="s">
        <v>427</v>
      </c>
      <c r="I296" s="4" t="s">
        <v>16752</v>
      </c>
      <c r="J296" s="2">
        <v>45045</v>
      </c>
    </row>
    <row r="297" spans="1:10" ht="14.25" customHeight="1" x14ac:dyDescent="0.25">
      <c r="A297" s="4" t="s">
        <v>3553</v>
      </c>
      <c r="B297" s="4" t="s">
        <v>3554</v>
      </c>
      <c r="C297" s="1" t="s">
        <v>3555</v>
      </c>
      <c r="D297" s="4" t="s">
        <v>3556</v>
      </c>
      <c r="E297" s="1" t="s">
        <v>3557</v>
      </c>
      <c r="F297" s="1" t="s">
        <v>3558</v>
      </c>
      <c r="G297" s="1" t="s">
        <v>69</v>
      </c>
      <c r="H297" s="1" t="s">
        <v>394</v>
      </c>
      <c r="I297" s="4" t="s">
        <v>3559</v>
      </c>
      <c r="J297" s="2">
        <v>45574</v>
      </c>
    </row>
    <row r="298" spans="1:10" ht="14.25" customHeight="1" x14ac:dyDescent="0.25">
      <c r="A298" s="4" t="s">
        <v>22641</v>
      </c>
      <c r="B298" s="4" t="s">
        <v>22642</v>
      </c>
      <c r="C298" s="1" t="s">
        <v>22643</v>
      </c>
      <c r="D298" s="4" t="s">
        <v>22644</v>
      </c>
      <c r="E298" s="1" t="s">
        <v>22645</v>
      </c>
      <c r="F298" s="1" t="s">
        <v>11653</v>
      </c>
      <c r="G298" s="1" t="s">
        <v>956</v>
      </c>
      <c r="H298" s="1" t="s">
        <v>627</v>
      </c>
      <c r="I298" s="4" t="s">
        <v>22646</v>
      </c>
      <c r="J298" s="2">
        <v>44894</v>
      </c>
    </row>
    <row r="299" spans="1:10" ht="14.25" customHeight="1" x14ac:dyDescent="0.25">
      <c r="A299" s="4" t="s">
        <v>31585</v>
      </c>
      <c r="B299" s="4" t="s">
        <v>31586</v>
      </c>
      <c r="C299" s="1" t="s">
        <v>31587</v>
      </c>
      <c r="D299" s="4" t="s">
        <v>31588</v>
      </c>
      <c r="E299" s="1" t="s">
        <v>31589</v>
      </c>
      <c r="F299" s="1" t="s">
        <v>4705</v>
      </c>
      <c r="G299" s="1" t="s">
        <v>587</v>
      </c>
      <c r="H299" s="1" t="s">
        <v>2946</v>
      </c>
      <c r="I299" s="4" t="s">
        <v>31590</v>
      </c>
      <c r="J299" s="2">
        <v>44153</v>
      </c>
    </row>
    <row r="300" spans="1:10" ht="14.25" customHeight="1" x14ac:dyDescent="0.25">
      <c r="A300" s="4" t="s">
        <v>19390</v>
      </c>
      <c r="B300" s="4" t="s">
        <v>19391</v>
      </c>
      <c r="C300" s="1" t="s">
        <v>19392</v>
      </c>
      <c r="D300" s="4" t="s">
        <v>19393</v>
      </c>
      <c r="E300" s="1" t="s">
        <v>19394</v>
      </c>
      <c r="F300" s="1" t="s">
        <v>19395</v>
      </c>
      <c r="G300" s="1" t="s">
        <v>95</v>
      </c>
      <c r="H300" s="1" t="s">
        <v>563</v>
      </c>
      <c r="I300" s="4" t="s">
        <v>19396</v>
      </c>
      <c r="J300" s="2">
        <v>45720</v>
      </c>
    </row>
    <row r="301" spans="1:10" ht="14.25" customHeight="1" x14ac:dyDescent="0.25">
      <c r="A301" s="4" t="s">
        <v>32815</v>
      </c>
      <c r="B301" s="4" t="s">
        <v>32816</v>
      </c>
      <c r="C301" s="1" t="s">
        <v>32817</v>
      </c>
      <c r="D301" s="4" t="s">
        <v>32818</v>
      </c>
      <c r="E301" s="1" t="s">
        <v>32819</v>
      </c>
      <c r="F301" s="1" t="s">
        <v>11434</v>
      </c>
      <c r="G301" s="1" t="s">
        <v>1392</v>
      </c>
      <c r="H301" s="1" t="s">
        <v>1660</v>
      </c>
      <c r="I301" s="4" t="s">
        <v>32820</v>
      </c>
      <c r="J301" s="2">
        <v>45206</v>
      </c>
    </row>
    <row r="302" spans="1:10" ht="14.25" customHeight="1" x14ac:dyDescent="0.25">
      <c r="A302" s="4" t="s">
        <v>33074</v>
      </c>
      <c r="B302" s="4" t="s">
        <v>33075</v>
      </c>
      <c r="C302" s="1" t="s">
        <v>33076</v>
      </c>
      <c r="D302" s="4" t="s">
        <v>33077</v>
      </c>
      <c r="E302" s="1" t="s">
        <v>33078</v>
      </c>
      <c r="F302" s="1" t="s">
        <v>33079</v>
      </c>
      <c r="G302" s="1" t="s">
        <v>113</v>
      </c>
      <c r="H302" s="1" t="s">
        <v>177</v>
      </c>
      <c r="I302" s="4" t="s">
        <v>33080</v>
      </c>
      <c r="J302" s="2">
        <v>45556</v>
      </c>
    </row>
    <row r="303" spans="1:10" ht="14.25" customHeight="1" x14ac:dyDescent="0.25">
      <c r="A303" s="4" t="s">
        <v>5084</v>
      </c>
      <c r="B303" s="4" t="s">
        <v>5085</v>
      </c>
      <c r="C303" s="1" t="s">
        <v>5086</v>
      </c>
      <c r="D303" s="4" t="s">
        <v>5087</v>
      </c>
      <c r="E303" s="1" t="s">
        <v>5088</v>
      </c>
      <c r="F303" s="1" t="s">
        <v>5089</v>
      </c>
      <c r="G303" s="1" t="s">
        <v>587</v>
      </c>
      <c r="H303" s="1" t="s">
        <v>321</v>
      </c>
      <c r="I303" s="4" t="s">
        <v>5090</v>
      </c>
      <c r="J303" s="2">
        <v>44159</v>
      </c>
    </row>
    <row r="304" spans="1:10" ht="14.25" customHeight="1" x14ac:dyDescent="0.25">
      <c r="A304" s="4" t="s">
        <v>5711</v>
      </c>
      <c r="B304" s="4" t="s">
        <v>5712</v>
      </c>
      <c r="C304" s="1" t="s">
        <v>5713</v>
      </c>
      <c r="D304" s="4" t="s">
        <v>5714</v>
      </c>
      <c r="E304" s="1" t="s">
        <v>5715</v>
      </c>
      <c r="F304" s="1" t="s">
        <v>5716</v>
      </c>
      <c r="G304" s="1" t="s">
        <v>426</v>
      </c>
      <c r="H304" s="1" t="s">
        <v>3630</v>
      </c>
      <c r="I304" s="4" t="s">
        <v>5717</v>
      </c>
      <c r="J304" s="2">
        <v>45428</v>
      </c>
    </row>
    <row r="305" spans="1:10" ht="14.25" customHeight="1" x14ac:dyDescent="0.25">
      <c r="A305" s="4" t="s">
        <v>11573</v>
      </c>
      <c r="B305" s="4" t="s">
        <v>11574</v>
      </c>
      <c r="C305" s="1" t="s">
        <v>11575</v>
      </c>
      <c r="D305" s="4" t="s">
        <v>11576</v>
      </c>
      <c r="E305" s="1" t="s">
        <v>11577</v>
      </c>
      <c r="F305" s="1" t="s">
        <v>11578</v>
      </c>
      <c r="G305" s="1" t="s">
        <v>682</v>
      </c>
      <c r="H305" s="1" t="s">
        <v>808</v>
      </c>
      <c r="I305" s="4" t="s">
        <v>11579</v>
      </c>
      <c r="J305" s="2">
        <v>45423</v>
      </c>
    </row>
    <row r="306" spans="1:10" ht="14.25" customHeight="1" x14ac:dyDescent="0.25">
      <c r="A306" s="4" t="s">
        <v>23252</v>
      </c>
      <c r="B306" s="4" t="s">
        <v>23253</v>
      </c>
      <c r="C306" s="1" t="s">
        <v>23254</v>
      </c>
      <c r="D306" s="4" t="s">
        <v>23255</v>
      </c>
      <c r="E306" s="1" t="s">
        <v>23256</v>
      </c>
      <c r="F306" s="1" t="s">
        <v>23257</v>
      </c>
      <c r="G306" s="1" t="s">
        <v>104</v>
      </c>
      <c r="H306" s="1" t="s">
        <v>2032</v>
      </c>
      <c r="I306" s="4" t="s">
        <v>23258</v>
      </c>
      <c r="J306" s="2">
        <v>44899</v>
      </c>
    </row>
    <row r="307" spans="1:10" ht="14.25" customHeight="1" x14ac:dyDescent="0.25">
      <c r="A307" s="4" t="s">
        <v>15407</v>
      </c>
      <c r="B307" s="4" t="s">
        <v>15408</v>
      </c>
      <c r="C307" s="1" t="s">
        <v>15409</v>
      </c>
      <c r="D307" s="4" t="s">
        <v>15410</v>
      </c>
      <c r="E307" s="1" t="s">
        <v>15411</v>
      </c>
      <c r="F307" s="1" t="s">
        <v>15412</v>
      </c>
      <c r="G307" s="1" t="s">
        <v>337</v>
      </c>
      <c r="H307" s="1" t="s">
        <v>1473</v>
      </c>
      <c r="I307" s="4" t="s">
        <v>15413</v>
      </c>
      <c r="J307" s="2">
        <v>45165</v>
      </c>
    </row>
    <row r="308" spans="1:10" ht="14.25" customHeight="1" x14ac:dyDescent="0.25">
      <c r="A308" s="4" t="s">
        <v>11538</v>
      </c>
      <c r="B308" s="4" t="s">
        <v>11539</v>
      </c>
      <c r="C308" s="1" t="s">
        <v>11540</v>
      </c>
      <c r="D308" s="4" t="s">
        <v>11541</v>
      </c>
      <c r="E308" s="1" t="s">
        <v>11542</v>
      </c>
      <c r="F308" s="1" t="s">
        <v>11543</v>
      </c>
      <c r="G308" s="1" t="s">
        <v>587</v>
      </c>
      <c r="H308" s="1" t="s">
        <v>402</v>
      </c>
      <c r="I308" s="4" t="s">
        <v>11544</v>
      </c>
      <c r="J308" s="2">
        <v>45739</v>
      </c>
    </row>
    <row r="309" spans="1:10" ht="14.25" customHeight="1" x14ac:dyDescent="0.25">
      <c r="A309" s="4" t="s">
        <v>29903</v>
      </c>
      <c r="B309" s="4" t="s">
        <v>29904</v>
      </c>
      <c r="C309" s="1" t="s">
        <v>29905</v>
      </c>
      <c r="D309" s="4" t="s">
        <v>29906</v>
      </c>
      <c r="E309" s="1" t="s">
        <v>29907</v>
      </c>
      <c r="F309" s="1" t="s">
        <v>29908</v>
      </c>
      <c r="G309" s="1" t="s">
        <v>16</v>
      </c>
      <c r="H309" s="1" t="s">
        <v>1280</v>
      </c>
      <c r="I309" s="4" t="s">
        <v>29909</v>
      </c>
      <c r="J309" s="2">
        <v>45196</v>
      </c>
    </row>
    <row r="310" spans="1:10" ht="14.25" customHeight="1" x14ac:dyDescent="0.25">
      <c r="A310" s="4" t="s">
        <v>54</v>
      </c>
      <c r="B310" s="4" t="s">
        <v>55</v>
      </c>
      <c r="C310" s="1" t="s">
        <v>56</v>
      </c>
      <c r="D310" s="4" t="s">
        <v>57</v>
      </c>
      <c r="E310" s="1" t="s">
        <v>58</v>
      </c>
      <c r="F310" s="1" t="s">
        <v>59</v>
      </c>
      <c r="G310" s="1" t="s">
        <v>60</v>
      </c>
      <c r="H310" s="1" t="s">
        <v>61</v>
      </c>
      <c r="I310" s="4" t="s">
        <v>62</v>
      </c>
      <c r="J310" s="2">
        <v>44173</v>
      </c>
    </row>
    <row r="311" spans="1:10" ht="14.25" customHeight="1" x14ac:dyDescent="0.25">
      <c r="A311" s="4" t="s">
        <v>10936</v>
      </c>
      <c r="B311" s="4" t="s">
        <v>10937</v>
      </c>
      <c r="C311" s="1" t="s">
        <v>10938</v>
      </c>
      <c r="D311" s="4" t="s">
        <v>10939</v>
      </c>
      <c r="E311" s="1" t="s">
        <v>10940</v>
      </c>
      <c r="F311" s="1" t="s">
        <v>10941</v>
      </c>
      <c r="G311" s="1" t="s">
        <v>417</v>
      </c>
      <c r="H311" s="1" t="s">
        <v>3769</v>
      </c>
      <c r="I311" s="4" t="s">
        <v>10942</v>
      </c>
      <c r="J311" s="2">
        <v>44262</v>
      </c>
    </row>
    <row r="312" spans="1:10" ht="14.25" customHeight="1" x14ac:dyDescent="0.25">
      <c r="A312" s="4" t="s">
        <v>15545</v>
      </c>
      <c r="B312" s="4" t="s">
        <v>15546</v>
      </c>
      <c r="C312" s="1" t="s">
        <v>15547</v>
      </c>
      <c r="D312" s="4" t="s">
        <v>15548</v>
      </c>
      <c r="E312" s="1" t="s">
        <v>15549</v>
      </c>
      <c r="F312" s="1" t="s">
        <v>15550</v>
      </c>
      <c r="G312" s="1" t="s">
        <v>578</v>
      </c>
      <c r="H312" s="1" t="s">
        <v>784</v>
      </c>
      <c r="I312" s="4" t="s">
        <v>15551</v>
      </c>
      <c r="J312" s="2">
        <v>45105</v>
      </c>
    </row>
    <row r="313" spans="1:10" ht="14.25" customHeight="1" x14ac:dyDescent="0.25">
      <c r="A313" s="4" t="s">
        <v>14907</v>
      </c>
      <c r="B313" s="4" t="s">
        <v>14908</v>
      </c>
      <c r="C313" s="1" t="s">
        <v>14909</v>
      </c>
      <c r="D313" s="4" t="s">
        <v>14910</v>
      </c>
      <c r="E313" s="1" t="s">
        <v>14911</v>
      </c>
      <c r="F313" s="1" t="s">
        <v>14912</v>
      </c>
      <c r="G313" s="1" t="s">
        <v>1189</v>
      </c>
      <c r="H313" s="1" t="s">
        <v>1167</v>
      </c>
      <c r="I313" s="4" t="s">
        <v>14913</v>
      </c>
      <c r="J313" s="2">
        <v>44785</v>
      </c>
    </row>
    <row r="314" spans="1:10" ht="14.25" customHeight="1" x14ac:dyDescent="0.25">
      <c r="A314" s="4" t="s">
        <v>22923</v>
      </c>
      <c r="B314" s="4" t="s">
        <v>22924</v>
      </c>
      <c r="C314" s="1" t="s">
        <v>22925</v>
      </c>
      <c r="D314" s="4" t="s">
        <v>22926</v>
      </c>
      <c r="E314" s="1" t="s">
        <v>22927</v>
      </c>
      <c r="F314" s="1" t="s">
        <v>22928</v>
      </c>
      <c r="G314" s="1" t="s">
        <v>131</v>
      </c>
      <c r="H314" s="1" t="s">
        <v>1527</v>
      </c>
      <c r="I314" s="4" t="s">
        <v>22929</v>
      </c>
      <c r="J314" s="2">
        <v>45710</v>
      </c>
    </row>
    <row r="315" spans="1:10" ht="14.25" customHeight="1" x14ac:dyDescent="0.25">
      <c r="A315" s="4" t="s">
        <v>10794</v>
      </c>
      <c r="B315" s="4" t="s">
        <v>10795</v>
      </c>
      <c r="C315" s="1" t="s">
        <v>10796</v>
      </c>
      <c r="D315" s="4" t="s">
        <v>10797</v>
      </c>
      <c r="E315" s="1" t="s">
        <v>10798</v>
      </c>
      <c r="F315" s="1" t="s">
        <v>10799</v>
      </c>
      <c r="G315" s="1" t="s">
        <v>1644</v>
      </c>
      <c r="H315" s="1" t="s">
        <v>313</v>
      </c>
      <c r="I315" s="4" t="s">
        <v>10800</v>
      </c>
      <c r="J315" s="2">
        <v>44783</v>
      </c>
    </row>
    <row r="316" spans="1:10" ht="14.25" customHeight="1" x14ac:dyDescent="0.25">
      <c r="A316" s="4" t="s">
        <v>23396</v>
      </c>
      <c r="B316" s="4" t="s">
        <v>23397</v>
      </c>
      <c r="C316" s="1" t="s">
        <v>23398</v>
      </c>
      <c r="D316" s="4" t="s">
        <v>23399</v>
      </c>
      <c r="E316" s="1" t="s">
        <v>23400</v>
      </c>
      <c r="F316" s="1" t="s">
        <v>23401</v>
      </c>
      <c r="G316" s="1" t="s">
        <v>337</v>
      </c>
      <c r="H316" s="1" t="s">
        <v>2997</v>
      </c>
      <c r="I316" s="4" t="s">
        <v>23402</v>
      </c>
      <c r="J316" s="2">
        <v>44298</v>
      </c>
    </row>
    <row r="317" spans="1:10" ht="14.25" customHeight="1" x14ac:dyDescent="0.25">
      <c r="A317" s="4" t="s">
        <v>14076</v>
      </c>
      <c r="B317" s="4" t="s">
        <v>14077</v>
      </c>
      <c r="C317" s="1" t="s">
        <v>14078</v>
      </c>
      <c r="D317" s="4" t="s">
        <v>14079</v>
      </c>
      <c r="E317" s="1" t="s">
        <v>14080</v>
      </c>
      <c r="F317" s="1" t="s">
        <v>14081</v>
      </c>
      <c r="G317" s="1" t="s">
        <v>730</v>
      </c>
      <c r="H317" s="1" t="s">
        <v>2406</v>
      </c>
      <c r="I317" s="4" t="s">
        <v>14082</v>
      </c>
      <c r="J317" s="2">
        <v>45652</v>
      </c>
    </row>
    <row r="318" spans="1:10" ht="14.25" customHeight="1" x14ac:dyDescent="0.25">
      <c r="A318" s="4" t="s">
        <v>4441</v>
      </c>
      <c r="B318" s="4" t="s">
        <v>4442</v>
      </c>
      <c r="C318" s="1" t="s">
        <v>4443</v>
      </c>
      <c r="D318" s="4" t="s">
        <v>4444</v>
      </c>
      <c r="E318" s="1" t="s">
        <v>4445</v>
      </c>
      <c r="F318" s="1" t="s">
        <v>4446</v>
      </c>
      <c r="G318" s="1" t="s">
        <v>1644</v>
      </c>
      <c r="H318" s="1" t="s">
        <v>2398</v>
      </c>
      <c r="I318" s="4" t="s">
        <v>4447</v>
      </c>
      <c r="J318" s="2">
        <v>44204</v>
      </c>
    </row>
    <row r="319" spans="1:10" ht="14.25" customHeight="1" x14ac:dyDescent="0.25">
      <c r="A319" s="4" t="s">
        <v>6046</v>
      </c>
      <c r="B319" s="4" t="s">
        <v>6047</v>
      </c>
      <c r="C319" s="1" t="s">
        <v>6048</v>
      </c>
      <c r="D319" s="4" t="s">
        <v>6049</v>
      </c>
      <c r="E319" s="1" t="s">
        <v>6050</v>
      </c>
      <c r="F319" s="1" t="s">
        <v>6051</v>
      </c>
      <c r="G319" s="1" t="s">
        <v>185</v>
      </c>
      <c r="H319" s="1" t="s">
        <v>1326</v>
      </c>
      <c r="I319" s="4" t="s">
        <v>6052</v>
      </c>
      <c r="J319" s="2">
        <v>44089</v>
      </c>
    </row>
    <row r="320" spans="1:10" ht="14.25" customHeight="1" x14ac:dyDescent="0.25">
      <c r="A320" s="4" t="s">
        <v>15082</v>
      </c>
      <c r="B320" s="4" t="s">
        <v>15083</v>
      </c>
      <c r="C320" s="1" t="s">
        <v>15084</v>
      </c>
      <c r="D320" s="4" t="s">
        <v>15085</v>
      </c>
      <c r="E320" s="1" t="s">
        <v>15086</v>
      </c>
      <c r="F320" s="1" t="s">
        <v>15087</v>
      </c>
      <c r="G320" s="1" t="s">
        <v>131</v>
      </c>
      <c r="H320" s="1" t="s">
        <v>1053</v>
      </c>
      <c r="I320" s="4" t="s">
        <v>15088</v>
      </c>
      <c r="J320" s="2">
        <v>45422</v>
      </c>
    </row>
    <row r="321" spans="1:10" ht="14.25" customHeight="1" x14ac:dyDescent="0.25">
      <c r="A321" s="4" t="s">
        <v>20003</v>
      </c>
      <c r="B321" s="4" t="s">
        <v>20004</v>
      </c>
      <c r="C321" s="1" t="s">
        <v>20005</v>
      </c>
      <c r="D321" s="4" t="s">
        <v>20006</v>
      </c>
      <c r="E321" s="1" t="s">
        <v>20007</v>
      </c>
      <c r="F321" s="1" t="s">
        <v>20008</v>
      </c>
      <c r="G321" s="1" t="s">
        <v>1644</v>
      </c>
      <c r="H321" s="1" t="s">
        <v>1213</v>
      </c>
      <c r="I321" s="4" t="s">
        <v>20009</v>
      </c>
      <c r="J321" s="2">
        <v>44657</v>
      </c>
    </row>
    <row r="322" spans="1:10" ht="14.25" customHeight="1" x14ac:dyDescent="0.25">
      <c r="A322" s="4" t="s">
        <v>21068</v>
      </c>
      <c r="B322" s="4" t="s">
        <v>21069</v>
      </c>
      <c r="C322" s="1" t="s">
        <v>21070</v>
      </c>
      <c r="D322" s="4" t="s">
        <v>21071</v>
      </c>
      <c r="E322" s="1" t="s">
        <v>21072</v>
      </c>
      <c r="F322" s="1" t="s">
        <v>21073</v>
      </c>
      <c r="G322" s="1" t="s">
        <v>587</v>
      </c>
      <c r="H322" s="1" t="s">
        <v>1780</v>
      </c>
      <c r="I322" s="4" t="s">
        <v>21074</v>
      </c>
      <c r="J322" s="2">
        <v>44774</v>
      </c>
    </row>
    <row r="323" spans="1:10" ht="14.25" customHeight="1" x14ac:dyDescent="0.25">
      <c r="A323" s="4" t="s">
        <v>3539</v>
      </c>
      <c r="B323" s="4" t="s">
        <v>3540</v>
      </c>
      <c r="C323" s="1" t="s">
        <v>3541</v>
      </c>
      <c r="D323" s="4" t="s">
        <v>3542</v>
      </c>
      <c r="E323" s="1" t="s">
        <v>3543</v>
      </c>
      <c r="F323" s="1" t="s">
        <v>3544</v>
      </c>
      <c r="G323" s="1" t="s">
        <v>280</v>
      </c>
      <c r="H323" s="1" t="s">
        <v>611</v>
      </c>
      <c r="I323" s="4" t="s">
        <v>3545</v>
      </c>
      <c r="J323" s="2">
        <v>43977</v>
      </c>
    </row>
    <row r="324" spans="1:10" ht="14.25" customHeight="1" x14ac:dyDescent="0.25">
      <c r="A324" s="4" t="s">
        <v>5452</v>
      </c>
      <c r="B324" s="4" t="s">
        <v>5453</v>
      </c>
      <c r="C324" s="1" t="s">
        <v>5454</v>
      </c>
      <c r="D324" s="4" t="s">
        <v>5455</v>
      </c>
      <c r="E324" s="1" t="s">
        <v>5456</v>
      </c>
      <c r="F324" s="1" t="s">
        <v>5457</v>
      </c>
      <c r="G324" s="1" t="s">
        <v>16</v>
      </c>
      <c r="H324" s="1" t="s">
        <v>3153</v>
      </c>
      <c r="I324" s="4" t="s">
        <v>5458</v>
      </c>
      <c r="J324" s="2">
        <v>44306</v>
      </c>
    </row>
    <row r="325" spans="1:10" ht="14.25" customHeight="1" x14ac:dyDescent="0.25">
      <c r="A325" s="4" t="s">
        <v>27729</v>
      </c>
      <c r="B325" s="4" t="s">
        <v>27730</v>
      </c>
      <c r="C325" s="1" t="s">
        <v>27731</v>
      </c>
      <c r="D325" s="4" t="s">
        <v>27732</v>
      </c>
      <c r="E325" s="1" t="s">
        <v>27733</v>
      </c>
      <c r="F325" s="1" t="s">
        <v>27734</v>
      </c>
      <c r="G325" s="1" t="s">
        <v>1392</v>
      </c>
      <c r="H325" s="1" t="s">
        <v>4832</v>
      </c>
      <c r="I325" s="4" t="s">
        <v>27735</v>
      </c>
      <c r="J325" s="2">
        <v>45442</v>
      </c>
    </row>
    <row r="326" spans="1:10" ht="14.25" customHeight="1" x14ac:dyDescent="0.25">
      <c r="A326" s="4" t="s">
        <v>11296</v>
      </c>
      <c r="B326" s="4" t="s">
        <v>11297</v>
      </c>
      <c r="C326" s="1" t="s">
        <v>11298</v>
      </c>
      <c r="D326" s="4" t="s">
        <v>11299</v>
      </c>
      <c r="E326" s="1" t="s">
        <v>11300</v>
      </c>
      <c r="F326" s="1" t="s">
        <v>11301</v>
      </c>
      <c r="G326" s="1" t="s">
        <v>140</v>
      </c>
      <c r="H326" s="1" t="s">
        <v>2047</v>
      </c>
      <c r="I326" s="4" t="s">
        <v>11302</v>
      </c>
      <c r="J326" s="2">
        <v>45673</v>
      </c>
    </row>
    <row r="327" spans="1:10" ht="14.25" customHeight="1" x14ac:dyDescent="0.25">
      <c r="A327" s="4" t="s">
        <v>6476</v>
      </c>
      <c r="B327" s="4" t="s">
        <v>6477</v>
      </c>
      <c r="C327" s="1" t="s">
        <v>6478</v>
      </c>
      <c r="D327" s="4" t="s">
        <v>6479</v>
      </c>
      <c r="E327" s="1" t="s">
        <v>6480</v>
      </c>
      <c r="F327" s="1" t="s">
        <v>6481</v>
      </c>
      <c r="G327" s="1" t="s">
        <v>1069</v>
      </c>
      <c r="H327" s="1" t="s">
        <v>738</v>
      </c>
      <c r="I327" s="4" t="s">
        <v>6482</v>
      </c>
      <c r="J327" s="2">
        <v>45659</v>
      </c>
    </row>
    <row r="328" spans="1:10" ht="14.25" customHeight="1" x14ac:dyDescent="0.25">
      <c r="A328" s="4" t="s">
        <v>10112</v>
      </c>
      <c r="B328" s="4" t="s">
        <v>6477</v>
      </c>
      <c r="C328" s="1" t="s">
        <v>10113</v>
      </c>
      <c r="D328" s="4" t="s">
        <v>10114</v>
      </c>
      <c r="E328" s="1" t="s">
        <v>10115</v>
      </c>
      <c r="F328" s="1" t="s">
        <v>409</v>
      </c>
      <c r="G328" s="1" t="s">
        <v>263</v>
      </c>
      <c r="H328" s="1" t="s">
        <v>1272</v>
      </c>
      <c r="I328" s="4" t="s">
        <v>10116</v>
      </c>
      <c r="J328" s="2">
        <v>45072</v>
      </c>
    </row>
    <row r="329" spans="1:10" ht="14.25" customHeight="1" x14ac:dyDescent="0.25">
      <c r="A329" s="4" t="s">
        <v>8902</v>
      </c>
      <c r="B329" s="4" t="s">
        <v>8903</v>
      </c>
      <c r="C329" s="1" t="s">
        <v>8904</v>
      </c>
      <c r="D329" s="4" t="s">
        <v>8905</v>
      </c>
      <c r="E329" s="1" t="s">
        <v>8906</v>
      </c>
      <c r="F329" s="1" t="s">
        <v>8907</v>
      </c>
      <c r="G329" s="1" t="s">
        <v>77</v>
      </c>
      <c r="H329" s="1" t="s">
        <v>150</v>
      </c>
      <c r="I329" s="4" t="s">
        <v>8908</v>
      </c>
      <c r="J329" s="2">
        <v>45720</v>
      </c>
    </row>
    <row r="330" spans="1:10" ht="14.25" customHeight="1" x14ac:dyDescent="0.25">
      <c r="A330" s="4" t="s">
        <v>13842</v>
      </c>
      <c r="B330" s="4" t="s">
        <v>13843</v>
      </c>
      <c r="C330" s="1" t="s">
        <v>13844</v>
      </c>
      <c r="D330" s="4" t="s">
        <v>13845</v>
      </c>
      <c r="E330" s="1" t="s">
        <v>13846</v>
      </c>
      <c r="F330" s="1" t="s">
        <v>13847</v>
      </c>
      <c r="G330" s="1" t="s">
        <v>682</v>
      </c>
      <c r="H330" s="1" t="s">
        <v>105</v>
      </c>
      <c r="I330" s="4" t="s">
        <v>13848</v>
      </c>
      <c r="J330" s="2">
        <v>43943</v>
      </c>
    </row>
    <row r="331" spans="1:10" ht="14.25" customHeight="1" x14ac:dyDescent="0.25">
      <c r="A331" s="4" t="s">
        <v>17988</v>
      </c>
      <c r="B331" s="4" t="s">
        <v>17989</v>
      </c>
      <c r="C331" s="1" t="s">
        <v>17990</v>
      </c>
      <c r="D331" s="4" t="s">
        <v>17991</v>
      </c>
      <c r="E331" s="1" t="s">
        <v>17992</v>
      </c>
      <c r="F331" s="1" t="s">
        <v>17993</v>
      </c>
      <c r="G331" s="1" t="s">
        <v>516</v>
      </c>
      <c r="H331" s="1" t="s">
        <v>2650</v>
      </c>
      <c r="I331" s="4" t="s">
        <v>17994</v>
      </c>
      <c r="J331" s="2">
        <v>44248</v>
      </c>
    </row>
    <row r="332" spans="1:10" ht="14.25" customHeight="1" x14ac:dyDescent="0.25">
      <c r="A332" s="4" t="s">
        <v>30680</v>
      </c>
      <c r="B332" s="4" t="s">
        <v>30681</v>
      </c>
      <c r="C332" s="1" t="s">
        <v>30682</v>
      </c>
      <c r="D332" s="4" t="s">
        <v>30683</v>
      </c>
      <c r="E332" s="1" t="s">
        <v>30684</v>
      </c>
      <c r="F332" s="1" t="s">
        <v>30685</v>
      </c>
      <c r="G332" s="1" t="s">
        <v>77</v>
      </c>
      <c r="H332" s="1" t="s">
        <v>738</v>
      </c>
      <c r="I332" s="4" t="s">
        <v>30686</v>
      </c>
      <c r="J332" s="2">
        <v>44934</v>
      </c>
    </row>
    <row r="333" spans="1:10" ht="14.25" customHeight="1" x14ac:dyDescent="0.25">
      <c r="A333" s="4" t="s">
        <v>3983</v>
      </c>
      <c r="B333" s="4" t="s">
        <v>3984</v>
      </c>
      <c r="C333" s="1" t="s">
        <v>3985</v>
      </c>
      <c r="D333" s="4" t="s">
        <v>3986</v>
      </c>
      <c r="E333" s="1" t="s">
        <v>3987</v>
      </c>
      <c r="F333" s="1" t="s">
        <v>3988</v>
      </c>
      <c r="G333" s="1" t="s">
        <v>924</v>
      </c>
      <c r="H333" s="1" t="s">
        <v>467</v>
      </c>
      <c r="I333" s="4" t="s">
        <v>3989</v>
      </c>
      <c r="J333" s="2">
        <v>45630</v>
      </c>
    </row>
    <row r="334" spans="1:10" ht="14.25" customHeight="1" x14ac:dyDescent="0.25">
      <c r="A334" s="4" t="s">
        <v>18039</v>
      </c>
      <c r="B334" s="4" t="s">
        <v>18040</v>
      </c>
      <c r="C334" s="1" t="s">
        <v>18041</v>
      </c>
      <c r="D334" s="4" t="s">
        <v>18042</v>
      </c>
      <c r="E334" s="1" t="s">
        <v>18043</v>
      </c>
      <c r="F334" s="1" t="s">
        <v>18044</v>
      </c>
      <c r="G334" s="1" t="s">
        <v>25</v>
      </c>
      <c r="H334" s="1" t="s">
        <v>177</v>
      </c>
      <c r="I334" s="4" t="s">
        <v>18045</v>
      </c>
      <c r="J334" s="2">
        <v>44557</v>
      </c>
    </row>
    <row r="335" spans="1:10" ht="14.25" customHeight="1" x14ac:dyDescent="0.25">
      <c r="A335" s="4" t="s">
        <v>18607</v>
      </c>
      <c r="B335" s="4" t="s">
        <v>18608</v>
      </c>
      <c r="C335" s="1" t="s">
        <v>18609</v>
      </c>
      <c r="D335" s="4" t="s">
        <v>18610</v>
      </c>
      <c r="E335" s="1" t="s">
        <v>18611</v>
      </c>
      <c r="F335" s="1" t="s">
        <v>18612</v>
      </c>
      <c r="G335" s="1" t="s">
        <v>104</v>
      </c>
      <c r="H335" s="1" t="s">
        <v>1085</v>
      </c>
      <c r="I335" s="4" t="s">
        <v>18613</v>
      </c>
      <c r="J335" s="2">
        <v>45322</v>
      </c>
    </row>
    <row r="336" spans="1:10" ht="14.25" customHeight="1" x14ac:dyDescent="0.25">
      <c r="A336" s="4" t="s">
        <v>32191</v>
      </c>
      <c r="B336" s="4" t="s">
        <v>32192</v>
      </c>
      <c r="C336" s="1" t="s">
        <v>32193</v>
      </c>
      <c r="D336" s="4" t="s">
        <v>32194</v>
      </c>
      <c r="E336" s="1" t="s">
        <v>32195</v>
      </c>
      <c r="F336" s="1" t="s">
        <v>32196</v>
      </c>
      <c r="G336" s="1" t="s">
        <v>246</v>
      </c>
      <c r="H336" s="1" t="s">
        <v>707</v>
      </c>
      <c r="I336" s="4" t="s">
        <v>32197</v>
      </c>
      <c r="J336" s="2">
        <v>44086</v>
      </c>
    </row>
    <row r="337" spans="1:10" ht="14.25" customHeight="1" x14ac:dyDescent="0.25">
      <c r="A337" s="4" t="s">
        <v>3354</v>
      </c>
      <c r="B337" s="4" t="s">
        <v>3355</v>
      </c>
      <c r="C337" s="1" t="s">
        <v>3356</v>
      </c>
      <c r="D337" s="4" t="s">
        <v>3357</v>
      </c>
      <c r="E337" s="1" t="s">
        <v>3358</v>
      </c>
      <c r="F337" s="1" t="s">
        <v>3359</v>
      </c>
      <c r="G337" s="1" t="s">
        <v>95</v>
      </c>
      <c r="H337" s="1" t="s">
        <v>220</v>
      </c>
      <c r="I337" s="4" t="s">
        <v>3360</v>
      </c>
      <c r="J337" s="2">
        <v>45109</v>
      </c>
    </row>
    <row r="338" spans="1:10" ht="14.25" customHeight="1" x14ac:dyDescent="0.25">
      <c r="A338" s="4" t="s">
        <v>5424</v>
      </c>
      <c r="B338" s="4" t="s">
        <v>5425</v>
      </c>
      <c r="C338" s="1" t="s">
        <v>5426</v>
      </c>
      <c r="D338" s="4" t="s">
        <v>5427</v>
      </c>
      <c r="E338" s="1" t="s">
        <v>5428</v>
      </c>
      <c r="F338" s="1" t="s">
        <v>5429</v>
      </c>
      <c r="G338" s="1" t="s">
        <v>1644</v>
      </c>
      <c r="H338" s="1" t="s">
        <v>908</v>
      </c>
      <c r="I338" s="4" t="s">
        <v>5430</v>
      </c>
      <c r="J338" s="2">
        <v>44770</v>
      </c>
    </row>
    <row r="339" spans="1:10" ht="14.25" customHeight="1" x14ac:dyDescent="0.25">
      <c r="A339" s="4" t="s">
        <v>4561</v>
      </c>
      <c r="B339" s="4" t="s">
        <v>4562</v>
      </c>
      <c r="C339" s="1" t="s">
        <v>4563</v>
      </c>
      <c r="D339" s="4" t="s">
        <v>4564</v>
      </c>
      <c r="E339" s="1" t="s">
        <v>4565</v>
      </c>
      <c r="F339" s="1" t="s">
        <v>4566</v>
      </c>
      <c r="G339" s="1" t="s">
        <v>185</v>
      </c>
      <c r="H339" s="1" t="s">
        <v>1198</v>
      </c>
      <c r="I339" s="4" t="s">
        <v>4567</v>
      </c>
      <c r="J339" s="2">
        <v>43921</v>
      </c>
    </row>
    <row r="340" spans="1:10" ht="14.25" customHeight="1" x14ac:dyDescent="0.25">
      <c r="A340" s="4" t="s">
        <v>5641</v>
      </c>
      <c r="B340" s="4" t="s">
        <v>5642</v>
      </c>
      <c r="C340" s="1" t="s">
        <v>5643</v>
      </c>
      <c r="D340" s="4" t="s">
        <v>5644</v>
      </c>
      <c r="E340" s="1" t="s">
        <v>5645</v>
      </c>
      <c r="F340" s="1" t="s">
        <v>5646</v>
      </c>
      <c r="G340" s="1" t="s">
        <v>176</v>
      </c>
      <c r="H340" s="1" t="s">
        <v>238</v>
      </c>
      <c r="I340" s="4" t="s">
        <v>5647</v>
      </c>
      <c r="J340" s="2">
        <v>44263</v>
      </c>
    </row>
    <row r="341" spans="1:10" ht="14.25" customHeight="1" x14ac:dyDescent="0.25">
      <c r="A341" s="4" t="s">
        <v>11450</v>
      </c>
      <c r="B341" s="4" t="s">
        <v>11451</v>
      </c>
      <c r="C341" s="1" t="s">
        <v>11452</v>
      </c>
      <c r="D341" s="4" t="s">
        <v>11453</v>
      </c>
      <c r="E341" s="1" t="s">
        <v>11454</v>
      </c>
      <c r="F341" s="1" t="s">
        <v>11455</v>
      </c>
      <c r="G341" s="1" t="s">
        <v>149</v>
      </c>
      <c r="H341" s="1" t="s">
        <v>925</v>
      </c>
      <c r="I341" s="4" t="s">
        <v>11456</v>
      </c>
      <c r="J341" s="2">
        <v>45135</v>
      </c>
    </row>
    <row r="342" spans="1:10" ht="14.25" customHeight="1" x14ac:dyDescent="0.25">
      <c r="A342" s="4" t="s">
        <v>7643</v>
      </c>
      <c r="B342" s="4" t="s">
        <v>7644</v>
      </c>
      <c r="C342" s="1" t="s">
        <v>7645</v>
      </c>
      <c r="D342" s="4" t="s">
        <v>7646</v>
      </c>
      <c r="E342" s="1" t="s">
        <v>7647</v>
      </c>
      <c r="F342" s="1" t="s">
        <v>7648</v>
      </c>
      <c r="G342" s="1" t="s">
        <v>1644</v>
      </c>
      <c r="H342" s="1" t="s">
        <v>667</v>
      </c>
      <c r="I342" s="4" t="s">
        <v>7649</v>
      </c>
      <c r="J342" s="2">
        <v>44862</v>
      </c>
    </row>
    <row r="343" spans="1:10" ht="14.25" customHeight="1" x14ac:dyDescent="0.25">
      <c r="A343" s="4" t="s">
        <v>30754</v>
      </c>
      <c r="B343" s="4" t="s">
        <v>30755</v>
      </c>
      <c r="C343" s="1" t="s">
        <v>30756</v>
      </c>
      <c r="D343" s="4" t="s">
        <v>30757</v>
      </c>
      <c r="E343" s="1" t="s">
        <v>30758</v>
      </c>
      <c r="F343" s="1" t="s">
        <v>30759</v>
      </c>
      <c r="G343" s="1" t="s">
        <v>280</v>
      </c>
      <c r="H343" s="1" t="s">
        <v>2931</v>
      </c>
      <c r="I343" s="4" t="s">
        <v>30760</v>
      </c>
      <c r="J343" s="2">
        <v>44459</v>
      </c>
    </row>
    <row r="344" spans="1:10" ht="14.25" customHeight="1" x14ac:dyDescent="0.25">
      <c r="A344" s="4" t="s">
        <v>32662</v>
      </c>
      <c r="B344" s="4" t="s">
        <v>32663</v>
      </c>
      <c r="C344" s="1" t="s">
        <v>32664</v>
      </c>
      <c r="D344" s="4" t="s">
        <v>32665</v>
      </c>
      <c r="E344" s="1" t="s">
        <v>32666</v>
      </c>
      <c r="F344" s="1" t="s">
        <v>32667</v>
      </c>
      <c r="G344" s="1" t="s">
        <v>176</v>
      </c>
      <c r="H344" s="1" t="s">
        <v>3161</v>
      </c>
      <c r="I344" s="4" t="s">
        <v>32668</v>
      </c>
      <c r="J344" s="2">
        <v>45383</v>
      </c>
    </row>
    <row r="345" spans="1:10" ht="14.25" customHeight="1" x14ac:dyDescent="0.25">
      <c r="A345" s="4" t="s">
        <v>23733</v>
      </c>
      <c r="B345" s="4" t="s">
        <v>23734</v>
      </c>
      <c r="C345" s="1" t="s">
        <v>23735</v>
      </c>
      <c r="D345" s="4" t="s">
        <v>23736</v>
      </c>
      <c r="E345" s="1" t="s">
        <v>23737</v>
      </c>
      <c r="F345" s="1" t="s">
        <v>23738</v>
      </c>
      <c r="G345" s="1" t="s">
        <v>122</v>
      </c>
      <c r="H345" s="1" t="s">
        <v>1151</v>
      </c>
      <c r="I345" s="4" t="s">
        <v>23739</v>
      </c>
      <c r="J345" s="2">
        <v>44897</v>
      </c>
    </row>
    <row r="346" spans="1:10" ht="14.25" customHeight="1" x14ac:dyDescent="0.25">
      <c r="A346" s="4" t="s">
        <v>15421</v>
      </c>
      <c r="B346" s="4" t="s">
        <v>15422</v>
      </c>
      <c r="C346" s="1" t="s">
        <v>15423</v>
      </c>
      <c r="D346" s="4" t="s">
        <v>15424</v>
      </c>
      <c r="E346" s="1" t="s">
        <v>15425</v>
      </c>
      <c r="F346" s="1" t="s">
        <v>15426</v>
      </c>
      <c r="G346" s="1" t="s">
        <v>51</v>
      </c>
      <c r="H346" s="1" t="s">
        <v>2047</v>
      </c>
      <c r="I346" s="4" t="s">
        <v>15427</v>
      </c>
      <c r="J346" s="2">
        <v>44910</v>
      </c>
    </row>
    <row r="347" spans="1:10" ht="14.25" customHeight="1" x14ac:dyDescent="0.25">
      <c r="A347" s="4" t="s">
        <v>23273</v>
      </c>
      <c r="B347" s="4" t="s">
        <v>23274</v>
      </c>
      <c r="C347" s="1" t="s">
        <v>23275</v>
      </c>
      <c r="D347" s="4" t="s">
        <v>23276</v>
      </c>
      <c r="E347" s="1" t="s">
        <v>23277</v>
      </c>
      <c r="F347" s="1" t="s">
        <v>18159</v>
      </c>
      <c r="G347" s="1" t="s">
        <v>16</v>
      </c>
      <c r="H347" s="1" t="s">
        <v>5254</v>
      </c>
      <c r="I347" s="4" t="s">
        <v>12123</v>
      </c>
      <c r="J347" s="2">
        <v>45741</v>
      </c>
    </row>
    <row r="348" spans="1:10" ht="14.25" customHeight="1" x14ac:dyDescent="0.25">
      <c r="A348" s="4" t="s">
        <v>24523</v>
      </c>
      <c r="B348" s="4" t="s">
        <v>24524</v>
      </c>
      <c r="C348" s="1" t="s">
        <v>24525</v>
      </c>
      <c r="D348" s="4" t="s">
        <v>24526</v>
      </c>
      <c r="E348" s="1" t="s">
        <v>24527</v>
      </c>
      <c r="F348" s="1" t="s">
        <v>24528</v>
      </c>
      <c r="G348" s="1" t="s">
        <v>924</v>
      </c>
      <c r="H348" s="1" t="s">
        <v>1053</v>
      </c>
      <c r="I348" s="4" t="s">
        <v>24529</v>
      </c>
      <c r="J348" s="2">
        <v>44596</v>
      </c>
    </row>
    <row r="349" spans="1:10" ht="14.25" customHeight="1" x14ac:dyDescent="0.25">
      <c r="A349" s="4" t="s">
        <v>29064</v>
      </c>
      <c r="B349" s="4" t="s">
        <v>29065</v>
      </c>
      <c r="C349" s="1" t="s">
        <v>29066</v>
      </c>
      <c r="D349" s="4" t="s">
        <v>29067</v>
      </c>
      <c r="E349" s="1" t="s">
        <v>29068</v>
      </c>
      <c r="F349" s="1" t="s">
        <v>29069</v>
      </c>
      <c r="G349" s="1" t="s">
        <v>51</v>
      </c>
      <c r="H349" s="1" t="s">
        <v>4003</v>
      </c>
      <c r="I349" s="4" t="s">
        <v>29070</v>
      </c>
      <c r="J349" s="2">
        <v>44895</v>
      </c>
    </row>
    <row r="350" spans="1:10" ht="14.25" customHeight="1" x14ac:dyDescent="0.25">
      <c r="A350" s="4" t="s">
        <v>30271</v>
      </c>
      <c r="B350" s="4" t="s">
        <v>30272</v>
      </c>
      <c r="C350" s="1" t="s">
        <v>30273</v>
      </c>
      <c r="D350" s="4" t="s">
        <v>30274</v>
      </c>
      <c r="E350" s="1" t="s">
        <v>30275</v>
      </c>
      <c r="F350" s="1" t="s">
        <v>30276</v>
      </c>
      <c r="G350" s="1" t="s">
        <v>51</v>
      </c>
      <c r="H350" s="1" t="s">
        <v>941</v>
      </c>
      <c r="I350" s="4" t="s">
        <v>30277</v>
      </c>
      <c r="J350" s="2">
        <v>45325</v>
      </c>
    </row>
    <row r="351" spans="1:10" ht="14.25" customHeight="1" x14ac:dyDescent="0.25">
      <c r="A351" s="4" t="s">
        <v>2578</v>
      </c>
      <c r="B351" s="4" t="s">
        <v>2579</v>
      </c>
      <c r="C351" s="1" t="s">
        <v>2580</v>
      </c>
      <c r="D351" s="4" t="s">
        <v>2581</v>
      </c>
      <c r="E351" s="1" t="s">
        <v>2582</v>
      </c>
      <c r="F351" s="1" t="s">
        <v>2583</v>
      </c>
      <c r="G351" s="1" t="s">
        <v>682</v>
      </c>
      <c r="H351" s="1" t="s">
        <v>1449</v>
      </c>
      <c r="I351" s="4" t="s">
        <v>2584</v>
      </c>
      <c r="J351" s="2">
        <v>44132</v>
      </c>
    </row>
    <row r="352" spans="1:10" ht="14.25" customHeight="1" x14ac:dyDescent="0.25">
      <c r="A352" s="4" t="s">
        <v>29943</v>
      </c>
      <c r="B352" s="4" t="s">
        <v>29944</v>
      </c>
      <c r="C352" s="1" t="s">
        <v>29945</v>
      </c>
      <c r="D352" s="4" t="s">
        <v>29946</v>
      </c>
      <c r="E352" s="1" t="s">
        <v>29947</v>
      </c>
      <c r="F352" s="1" t="s">
        <v>29948</v>
      </c>
      <c r="G352" s="1" t="s">
        <v>1069</v>
      </c>
      <c r="H352" s="1" t="s">
        <v>1347</v>
      </c>
      <c r="I352" s="4" t="s">
        <v>29949</v>
      </c>
      <c r="J352" s="2">
        <v>44265</v>
      </c>
    </row>
    <row r="353" spans="1:10" ht="14.25" customHeight="1" x14ac:dyDescent="0.25">
      <c r="A353" s="4" t="s">
        <v>20696</v>
      </c>
      <c r="B353" s="4" t="s">
        <v>20697</v>
      </c>
      <c r="C353" s="1" t="s">
        <v>20698</v>
      </c>
      <c r="D353" s="4" t="s">
        <v>20699</v>
      </c>
      <c r="E353" s="1" t="s">
        <v>20700</v>
      </c>
      <c r="F353" s="1" t="s">
        <v>20701</v>
      </c>
      <c r="G353" s="1" t="s">
        <v>51</v>
      </c>
      <c r="H353" s="1" t="s">
        <v>105</v>
      </c>
      <c r="I353" s="4" t="s">
        <v>20702</v>
      </c>
      <c r="J353" s="2">
        <v>45232</v>
      </c>
    </row>
    <row r="354" spans="1:10" ht="14.25" customHeight="1" x14ac:dyDescent="0.25">
      <c r="A354" s="4" t="s">
        <v>32947</v>
      </c>
      <c r="B354" s="4" t="s">
        <v>32948</v>
      </c>
      <c r="C354" s="1" t="s">
        <v>32949</v>
      </c>
      <c r="D354" s="4" t="s">
        <v>32950</v>
      </c>
      <c r="E354" s="1" t="s">
        <v>32951</v>
      </c>
      <c r="F354" s="1" t="s">
        <v>32952</v>
      </c>
      <c r="G354" s="1" t="s">
        <v>1416</v>
      </c>
      <c r="H354" s="1" t="s">
        <v>1288</v>
      </c>
      <c r="I354" s="4" t="s">
        <v>32953</v>
      </c>
      <c r="J354" s="2">
        <v>44615</v>
      </c>
    </row>
    <row r="355" spans="1:10" ht="14.25" customHeight="1" x14ac:dyDescent="0.25">
      <c r="A355" s="4" t="s">
        <v>18107</v>
      </c>
      <c r="B355" s="4" t="s">
        <v>18108</v>
      </c>
      <c r="C355" s="1" t="s">
        <v>18109</v>
      </c>
      <c r="D355" s="4" t="s">
        <v>18110</v>
      </c>
      <c r="E355" s="1" t="s">
        <v>18111</v>
      </c>
      <c r="F355" s="1" t="s">
        <v>18112</v>
      </c>
      <c r="G355" s="1" t="s">
        <v>176</v>
      </c>
      <c r="H355" s="1" t="s">
        <v>2874</v>
      </c>
      <c r="I355" s="4" t="s">
        <v>18113</v>
      </c>
      <c r="J355" s="2">
        <v>44730</v>
      </c>
    </row>
    <row r="356" spans="1:10" ht="14.25" customHeight="1" x14ac:dyDescent="0.25">
      <c r="A356" s="4" t="s">
        <v>26312</v>
      </c>
      <c r="B356" s="4" t="s">
        <v>26313</v>
      </c>
      <c r="C356" s="1" t="s">
        <v>26314</v>
      </c>
      <c r="D356" s="4" t="s">
        <v>26315</v>
      </c>
      <c r="E356" s="1" t="s">
        <v>26316</v>
      </c>
      <c r="F356" s="1" t="s">
        <v>26317</v>
      </c>
      <c r="G356" s="1" t="s">
        <v>34</v>
      </c>
      <c r="H356" s="1" t="s">
        <v>435</v>
      </c>
      <c r="I356" s="4" t="s">
        <v>26318</v>
      </c>
      <c r="J356" s="2">
        <v>45702</v>
      </c>
    </row>
    <row r="357" spans="1:10" ht="14.25" customHeight="1" x14ac:dyDescent="0.25">
      <c r="A357" s="4" t="s">
        <v>32386</v>
      </c>
      <c r="B357" s="4" t="s">
        <v>32387</v>
      </c>
      <c r="C357" s="1" t="s">
        <v>32388</v>
      </c>
      <c r="D357" s="4" t="s">
        <v>32389</v>
      </c>
      <c r="E357" s="1" t="s">
        <v>32390</v>
      </c>
      <c r="F357" s="1" t="s">
        <v>32391</v>
      </c>
      <c r="G357" s="1" t="s">
        <v>140</v>
      </c>
      <c r="H357" s="1" t="s">
        <v>87</v>
      </c>
      <c r="I357" s="4" t="s">
        <v>32392</v>
      </c>
      <c r="J357" s="2">
        <v>44263</v>
      </c>
    </row>
    <row r="358" spans="1:10" ht="14.25" customHeight="1" x14ac:dyDescent="0.25">
      <c r="A358" s="4" t="s">
        <v>5459</v>
      </c>
      <c r="B358" s="4" t="s">
        <v>5460</v>
      </c>
      <c r="C358" s="1" t="s">
        <v>5461</v>
      </c>
      <c r="D358" s="4" t="s">
        <v>5462</v>
      </c>
      <c r="E358" s="1" t="s">
        <v>5463</v>
      </c>
      <c r="F358" s="1" t="s">
        <v>5464</v>
      </c>
      <c r="G358" s="1" t="s">
        <v>516</v>
      </c>
      <c r="H358" s="1" t="s">
        <v>1871</v>
      </c>
      <c r="I358" s="4" t="s">
        <v>5465</v>
      </c>
      <c r="J358" s="2">
        <v>44413</v>
      </c>
    </row>
    <row r="359" spans="1:10" ht="14.25" customHeight="1" x14ac:dyDescent="0.25">
      <c r="A359" s="4" t="s">
        <v>15109</v>
      </c>
      <c r="B359" s="4" t="s">
        <v>15110</v>
      </c>
      <c r="C359" s="1" t="s">
        <v>15111</v>
      </c>
      <c r="D359" s="4" t="s">
        <v>15112</v>
      </c>
      <c r="E359" s="1" t="s">
        <v>15113</v>
      </c>
      <c r="F359" s="1" t="s">
        <v>4211</v>
      </c>
      <c r="G359" s="1" t="s">
        <v>531</v>
      </c>
      <c r="H359" s="1" t="s">
        <v>1272</v>
      </c>
      <c r="I359" s="4" t="s">
        <v>15114</v>
      </c>
      <c r="J359" s="2">
        <v>44956</v>
      </c>
    </row>
    <row r="360" spans="1:10" ht="14.25" customHeight="1" x14ac:dyDescent="0.25">
      <c r="A360" s="4" t="s">
        <v>12186</v>
      </c>
      <c r="B360" s="4" t="s">
        <v>12187</v>
      </c>
      <c r="C360" s="1" t="s">
        <v>12188</v>
      </c>
      <c r="D360" s="4" t="s">
        <v>12189</v>
      </c>
      <c r="E360" s="1" t="s">
        <v>12190</v>
      </c>
      <c r="F360" s="1" t="s">
        <v>12191</v>
      </c>
      <c r="G360" s="1" t="s">
        <v>95</v>
      </c>
      <c r="H360" s="1" t="s">
        <v>1213</v>
      </c>
      <c r="I360" s="4" t="s">
        <v>12192</v>
      </c>
      <c r="J360" s="2">
        <v>44494</v>
      </c>
    </row>
    <row r="361" spans="1:10" ht="14.25" customHeight="1" x14ac:dyDescent="0.25">
      <c r="A361" s="4" t="s">
        <v>10050</v>
      </c>
      <c r="B361" s="4" t="s">
        <v>10051</v>
      </c>
      <c r="C361" s="1" t="s">
        <v>10052</v>
      </c>
      <c r="D361" s="4" t="s">
        <v>10053</v>
      </c>
      <c r="E361" s="1" t="s">
        <v>10054</v>
      </c>
      <c r="F361" s="1" t="s">
        <v>10055</v>
      </c>
      <c r="G361" s="1" t="s">
        <v>610</v>
      </c>
      <c r="H361" s="1" t="s">
        <v>1347</v>
      </c>
      <c r="I361" s="4" t="s">
        <v>10056</v>
      </c>
      <c r="J361" s="2">
        <v>45416</v>
      </c>
    </row>
    <row r="362" spans="1:10" ht="14.25" customHeight="1" x14ac:dyDescent="0.25">
      <c r="A362" s="4" t="s">
        <v>30406</v>
      </c>
      <c r="B362" s="4" t="s">
        <v>30407</v>
      </c>
      <c r="C362" s="1" t="s">
        <v>30408</v>
      </c>
      <c r="D362" s="4" t="s">
        <v>30409</v>
      </c>
      <c r="E362" s="1" t="s">
        <v>30410</v>
      </c>
      <c r="F362" s="1" t="s">
        <v>30411</v>
      </c>
      <c r="G362" s="1" t="s">
        <v>131</v>
      </c>
      <c r="H362" s="1" t="s">
        <v>2591</v>
      </c>
      <c r="I362" s="4" t="s">
        <v>30412</v>
      </c>
      <c r="J362" s="2">
        <v>43942</v>
      </c>
    </row>
    <row r="363" spans="1:10" ht="14.25" customHeight="1" x14ac:dyDescent="0.25">
      <c r="A363" s="4" t="s">
        <v>19198</v>
      </c>
      <c r="B363" s="4" t="s">
        <v>19199</v>
      </c>
      <c r="C363" s="1" t="s">
        <v>19200</v>
      </c>
      <c r="D363" s="4" t="s">
        <v>19201</v>
      </c>
      <c r="E363" s="1" t="s">
        <v>19202</v>
      </c>
      <c r="F363" s="1" t="s">
        <v>19203</v>
      </c>
      <c r="G363" s="1" t="s">
        <v>194</v>
      </c>
      <c r="H363" s="1" t="s">
        <v>1441</v>
      </c>
      <c r="I363" s="4" t="s">
        <v>19204</v>
      </c>
      <c r="J363" s="2">
        <v>45444</v>
      </c>
    </row>
    <row r="364" spans="1:10" ht="14.25" customHeight="1" x14ac:dyDescent="0.25">
      <c r="A364" s="4" t="s">
        <v>32046</v>
      </c>
      <c r="B364" s="4" t="s">
        <v>19199</v>
      </c>
      <c r="C364" s="1" t="s">
        <v>32047</v>
      </c>
      <c r="D364" s="4" t="s">
        <v>32048</v>
      </c>
      <c r="E364" s="1" t="s">
        <v>32049</v>
      </c>
      <c r="F364" s="1" t="s">
        <v>8416</v>
      </c>
      <c r="G364" s="1" t="s">
        <v>516</v>
      </c>
      <c r="H364" s="1" t="s">
        <v>563</v>
      </c>
      <c r="I364" s="4" t="s">
        <v>32050</v>
      </c>
      <c r="J364" s="2">
        <v>45327</v>
      </c>
    </row>
    <row r="365" spans="1:10" ht="14.25" customHeight="1" x14ac:dyDescent="0.25">
      <c r="A365" s="4" t="s">
        <v>4875</v>
      </c>
      <c r="B365" s="4" t="s">
        <v>4876</v>
      </c>
      <c r="C365" s="1" t="s">
        <v>4877</v>
      </c>
      <c r="D365" s="4" t="s">
        <v>4878</v>
      </c>
      <c r="E365" s="1" t="s">
        <v>4879</v>
      </c>
      <c r="F365" s="1" t="s">
        <v>4880</v>
      </c>
      <c r="G365" s="1" t="s">
        <v>1189</v>
      </c>
      <c r="H365" s="1" t="s">
        <v>168</v>
      </c>
      <c r="I365" s="4" t="s">
        <v>4881</v>
      </c>
      <c r="J365" s="2">
        <v>44109</v>
      </c>
    </row>
    <row r="366" spans="1:10" ht="14.25" customHeight="1" x14ac:dyDescent="0.25">
      <c r="A366" s="4" t="s">
        <v>19295</v>
      </c>
      <c r="B366" s="4" t="s">
        <v>19296</v>
      </c>
      <c r="C366" s="1" t="s">
        <v>19297</v>
      </c>
      <c r="D366" s="4" t="s">
        <v>19298</v>
      </c>
      <c r="E366" s="1" t="s">
        <v>19299</v>
      </c>
      <c r="F366" s="1" t="s">
        <v>19300</v>
      </c>
      <c r="G366" s="1" t="s">
        <v>1416</v>
      </c>
      <c r="H366" s="1" t="s">
        <v>2231</v>
      </c>
      <c r="I366" s="4" t="s">
        <v>19301</v>
      </c>
      <c r="J366" s="2">
        <v>45520</v>
      </c>
    </row>
    <row r="367" spans="1:10" ht="14.25" customHeight="1" x14ac:dyDescent="0.25">
      <c r="A367" s="4" t="s">
        <v>18229</v>
      </c>
      <c r="B367" s="4" t="s">
        <v>18230</v>
      </c>
      <c r="C367" s="1" t="s">
        <v>18231</v>
      </c>
      <c r="D367" s="4" t="s">
        <v>18232</v>
      </c>
      <c r="E367" s="1" t="s">
        <v>18233</v>
      </c>
      <c r="F367" s="1" t="s">
        <v>18234</v>
      </c>
      <c r="G367" s="1" t="s">
        <v>77</v>
      </c>
      <c r="H367" s="1" t="s">
        <v>1473</v>
      </c>
      <c r="I367" s="4" t="s">
        <v>18235</v>
      </c>
      <c r="J367" s="2">
        <v>44759</v>
      </c>
    </row>
    <row r="368" spans="1:10" ht="14.25" customHeight="1" x14ac:dyDescent="0.25">
      <c r="A368" s="4" t="s">
        <v>14425</v>
      </c>
      <c r="B368" s="4" t="s">
        <v>14426</v>
      </c>
      <c r="C368" s="1" t="s">
        <v>14427</v>
      </c>
      <c r="D368" s="4" t="s">
        <v>14428</v>
      </c>
      <c r="E368" s="1" t="s">
        <v>14429</v>
      </c>
      <c r="F368" s="1" t="s">
        <v>14430</v>
      </c>
      <c r="G368" s="1" t="s">
        <v>194</v>
      </c>
      <c r="H368" s="1" t="s">
        <v>346</v>
      </c>
      <c r="I368" s="4" t="s">
        <v>14431</v>
      </c>
      <c r="J368" s="2">
        <v>44978</v>
      </c>
    </row>
    <row r="369" spans="1:10" ht="14.25" customHeight="1" x14ac:dyDescent="0.25">
      <c r="A369" s="4" t="s">
        <v>21720</v>
      </c>
      <c r="B369" s="4" t="s">
        <v>21721</v>
      </c>
      <c r="C369" s="1" t="s">
        <v>21722</v>
      </c>
      <c r="D369" s="4" t="s">
        <v>21723</v>
      </c>
      <c r="E369" s="1" t="s">
        <v>21724</v>
      </c>
      <c r="F369" s="1" t="s">
        <v>21725</v>
      </c>
      <c r="G369" s="1" t="s">
        <v>578</v>
      </c>
      <c r="H369" s="1" t="s">
        <v>123</v>
      </c>
      <c r="I369" s="4" t="s">
        <v>21726</v>
      </c>
      <c r="J369" s="2">
        <v>45379</v>
      </c>
    </row>
    <row r="370" spans="1:10" ht="14.25" customHeight="1" x14ac:dyDescent="0.25">
      <c r="A370" s="4" t="s">
        <v>8998</v>
      </c>
      <c r="B370" s="4" t="s">
        <v>8999</v>
      </c>
      <c r="C370" s="1" t="s">
        <v>9000</v>
      </c>
      <c r="D370" s="4" t="s">
        <v>9001</v>
      </c>
      <c r="E370" s="1" t="s">
        <v>9002</v>
      </c>
      <c r="F370" s="1" t="s">
        <v>9003</v>
      </c>
      <c r="G370" s="1" t="s">
        <v>69</v>
      </c>
      <c r="H370" s="1" t="s">
        <v>87</v>
      </c>
      <c r="I370" s="4" t="s">
        <v>9004</v>
      </c>
      <c r="J370" s="2">
        <v>44222</v>
      </c>
    </row>
    <row r="371" spans="1:10" ht="14.25" customHeight="1" x14ac:dyDescent="0.25">
      <c r="A371" s="4" t="s">
        <v>17861</v>
      </c>
      <c r="B371" s="4" t="s">
        <v>17862</v>
      </c>
      <c r="C371" s="1" t="s">
        <v>17863</v>
      </c>
      <c r="D371" s="4" t="s">
        <v>17864</v>
      </c>
      <c r="E371" s="1" t="s">
        <v>17865</v>
      </c>
      <c r="F371" s="1" t="s">
        <v>15034</v>
      </c>
      <c r="G371" s="1" t="s">
        <v>149</v>
      </c>
      <c r="H371" s="1" t="s">
        <v>2997</v>
      </c>
      <c r="I371" s="4" t="s">
        <v>17866</v>
      </c>
      <c r="J371" s="2">
        <v>44328</v>
      </c>
    </row>
    <row r="372" spans="1:10" ht="14.25" customHeight="1" x14ac:dyDescent="0.25">
      <c r="A372" s="4" t="s">
        <v>18336</v>
      </c>
      <c r="B372" s="4" t="s">
        <v>18337</v>
      </c>
      <c r="C372" s="1" t="s">
        <v>18338</v>
      </c>
      <c r="D372" s="4" t="s">
        <v>18339</v>
      </c>
      <c r="E372" s="1" t="s">
        <v>18340</v>
      </c>
      <c r="F372" s="1" t="s">
        <v>18341</v>
      </c>
      <c r="G372" s="1" t="s">
        <v>254</v>
      </c>
      <c r="H372" s="1" t="s">
        <v>643</v>
      </c>
      <c r="I372" s="4" t="s">
        <v>1385</v>
      </c>
      <c r="J372" s="2">
        <v>44055</v>
      </c>
    </row>
    <row r="373" spans="1:10" ht="14.25" customHeight="1" x14ac:dyDescent="0.25">
      <c r="A373" s="4" t="s">
        <v>7281</v>
      </c>
      <c r="B373" s="4" t="s">
        <v>7282</v>
      </c>
      <c r="C373" s="1" t="s">
        <v>7283</v>
      </c>
      <c r="D373" s="4" t="s">
        <v>7284</v>
      </c>
      <c r="E373" s="1" t="s">
        <v>7285</v>
      </c>
      <c r="F373" s="1" t="s">
        <v>7286</v>
      </c>
      <c r="G373" s="1" t="s">
        <v>1069</v>
      </c>
      <c r="H373" s="1" t="s">
        <v>643</v>
      </c>
      <c r="I373" s="4" t="s">
        <v>7287</v>
      </c>
      <c r="J373" s="2">
        <v>45059</v>
      </c>
    </row>
    <row r="374" spans="1:10" ht="14.25" customHeight="1" x14ac:dyDescent="0.25">
      <c r="A374" s="4" t="s">
        <v>15708</v>
      </c>
      <c r="B374" s="4" t="s">
        <v>15709</v>
      </c>
      <c r="C374" s="1" t="s">
        <v>15710</v>
      </c>
      <c r="D374" s="4" t="s">
        <v>15711</v>
      </c>
      <c r="E374" s="1" t="s">
        <v>15712</v>
      </c>
      <c r="F374" s="1" t="s">
        <v>15713</v>
      </c>
      <c r="G374" s="1" t="s">
        <v>1189</v>
      </c>
      <c r="H374" s="1" t="s">
        <v>1280</v>
      </c>
      <c r="I374" s="4" t="s">
        <v>15714</v>
      </c>
      <c r="J374" s="2">
        <v>45707</v>
      </c>
    </row>
    <row r="375" spans="1:10" ht="14.25" customHeight="1" x14ac:dyDescent="0.25">
      <c r="A375" s="4" t="s">
        <v>24530</v>
      </c>
      <c r="B375" s="4" t="s">
        <v>24531</v>
      </c>
      <c r="C375" s="1" t="s">
        <v>24532</v>
      </c>
      <c r="D375" s="4" t="s">
        <v>24533</v>
      </c>
      <c r="E375" s="1" t="s">
        <v>24534</v>
      </c>
      <c r="F375" s="1" t="s">
        <v>24535</v>
      </c>
      <c r="G375" s="1" t="s">
        <v>1416</v>
      </c>
      <c r="H375" s="1" t="s">
        <v>1512</v>
      </c>
      <c r="I375" s="4" t="s">
        <v>24536</v>
      </c>
      <c r="J375" s="2">
        <v>44057</v>
      </c>
    </row>
    <row r="376" spans="1:10" ht="14.25" customHeight="1" x14ac:dyDescent="0.25">
      <c r="A376" s="4" t="s">
        <v>18396</v>
      </c>
      <c r="B376" s="4" t="s">
        <v>18397</v>
      </c>
      <c r="C376" s="1" t="s">
        <v>18398</v>
      </c>
      <c r="D376" s="4" t="s">
        <v>18399</v>
      </c>
      <c r="E376" s="1" t="s">
        <v>18400</v>
      </c>
      <c r="F376" s="1" t="s">
        <v>18401</v>
      </c>
      <c r="G376" s="1" t="s">
        <v>113</v>
      </c>
      <c r="H376" s="1" t="s">
        <v>297</v>
      </c>
      <c r="I376" s="4" t="s">
        <v>18402</v>
      </c>
      <c r="J376" s="2">
        <v>44948</v>
      </c>
    </row>
    <row r="377" spans="1:10" ht="14.25" customHeight="1" x14ac:dyDescent="0.25">
      <c r="A377" s="4" t="s">
        <v>25752</v>
      </c>
      <c r="B377" s="4" t="s">
        <v>25753</v>
      </c>
      <c r="C377" s="1" t="s">
        <v>25754</v>
      </c>
      <c r="D377" s="4" t="s">
        <v>25755</v>
      </c>
      <c r="E377" s="1" t="s">
        <v>25756</v>
      </c>
      <c r="F377" s="1" t="s">
        <v>20496</v>
      </c>
      <c r="G377" s="1" t="s">
        <v>167</v>
      </c>
      <c r="H377" s="1" t="s">
        <v>870</v>
      </c>
      <c r="I377" s="4" t="s">
        <v>25757</v>
      </c>
      <c r="J377" s="2">
        <v>44482</v>
      </c>
    </row>
    <row r="378" spans="1:10" ht="14.25" customHeight="1" x14ac:dyDescent="0.25">
      <c r="A378" s="4" t="s">
        <v>16583</v>
      </c>
      <c r="B378" s="4" t="s">
        <v>16584</v>
      </c>
      <c r="C378" s="1" t="s">
        <v>16585</v>
      </c>
      <c r="D378" s="4" t="s">
        <v>16586</v>
      </c>
      <c r="E378" s="1" t="s">
        <v>16587</v>
      </c>
      <c r="F378" s="1" t="s">
        <v>16588</v>
      </c>
      <c r="G378" s="1" t="s">
        <v>956</v>
      </c>
      <c r="H378" s="1" t="s">
        <v>150</v>
      </c>
      <c r="I378" s="4" t="s">
        <v>16589</v>
      </c>
      <c r="J378" s="2">
        <v>44804</v>
      </c>
    </row>
    <row r="379" spans="1:10" ht="14.25" customHeight="1" x14ac:dyDescent="0.25">
      <c r="A379" s="4" t="s">
        <v>28589</v>
      </c>
      <c r="B379" s="4" t="s">
        <v>28590</v>
      </c>
      <c r="C379" s="1" t="s">
        <v>28591</v>
      </c>
      <c r="D379" s="4" t="s">
        <v>28592</v>
      </c>
      <c r="E379" s="1" t="s">
        <v>28593</v>
      </c>
      <c r="F379" s="1" t="s">
        <v>28594</v>
      </c>
      <c r="G379" s="1" t="s">
        <v>140</v>
      </c>
      <c r="H379" s="1" t="s">
        <v>452</v>
      </c>
      <c r="I379" s="4" t="s">
        <v>28595</v>
      </c>
      <c r="J379" s="2">
        <v>44307</v>
      </c>
    </row>
    <row r="380" spans="1:10" ht="14.25" customHeight="1" x14ac:dyDescent="0.25">
      <c r="A380" s="4" t="s">
        <v>25904</v>
      </c>
      <c r="B380" s="4" t="s">
        <v>25905</v>
      </c>
      <c r="C380" s="1" t="s">
        <v>25906</v>
      </c>
      <c r="D380" s="4" t="s">
        <v>25907</v>
      </c>
      <c r="E380" s="1" t="s">
        <v>25908</v>
      </c>
      <c r="F380" s="1" t="s">
        <v>25909</v>
      </c>
      <c r="G380" s="1" t="s">
        <v>16</v>
      </c>
      <c r="H380" s="1" t="s">
        <v>4545</v>
      </c>
      <c r="I380" s="4" t="s">
        <v>25910</v>
      </c>
      <c r="J380" s="2">
        <v>44307</v>
      </c>
    </row>
    <row r="381" spans="1:10" ht="14.25" customHeight="1" x14ac:dyDescent="0.25">
      <c r="A381" s="4" t="s">
        <v>13274</v>
      </c>
      <c r="B381" s="4" t="s">
        <v>13275</v>
      </c>
      <c r="C381" s="1" t="s">
        <v>13276</v>
      </c>
      <c r="D381" s="4" t="s">
        <v>13277</v>
      </c>
      <c r="E381" s="1" t="s">
        <v>13278</v>
      </c>
      <c r="F381" s="1" t="s">
        <v>5702</v>
      </c>
      <c r="G381" s="1" t="s">
        <v>1069</v>
      </c>
      <c r="H381" s="1" t="s">
        <v>1527</v>
      </c>
      <c r="I381" s="4" t="s">
        <v>13279</v>
      </c>
      <c r="J381" s="2">
        <v>45627</v>
      </c>
    </row>
    <row r="382" spans="1:10" ht="14.25" customHeight="1" x14ac:dyDescent="0.25">
      <c r="A382" s="4" t="s">
        <v>11912</v>
      </c>
      <c r="B382" s="4" t="s">
        <v>11913</v>
      </c>
      <c r="C382" s="1" t="s">
        <v>11914</v>
      </c>
      <c r="D382" s="4" t="s">
        <v>11915</v>
      </c>
      <c r="E382" s="1" t="s">
        <v>11916</v>
      </c>
      <c r="F382" s="1" t="s">
        <v>11917</v>
      </c>
      <c r="G382" s="1" t="s">
        <v>25</v>
      </c>
      <c r="H382" s="1" t="s">
        <v>203</v>
      </c>
      <c r="I382" s="4" t="s">
        <v>11918</v>
      </c>
      <c r="J382" s="2">
        <v>45057</v>
      </c>
    </row>
    <row r="383" spans="1:10" ht="14.25" customHeight="1" x14ac:dyDescent="0.25">
      <c r="A383" s="4" t="s">
        <v>26732</v>
      </c>
      <c r="B383" s="4" t="s">
        <v>26733</v>
      </c>
      <c r="C383" s="1" t="s">
        <v>26734</v>
      </c>
      <c r="D383" s="4" t="s">
        <v>26735</v>
      </c>
      <c r="E383" s="1" t="s">
        <v>26736</v>
      </c>
      <c r="F383" s="1" t="s">
        <v>26737</v>
      </c>
      <c r="G383" s="1" t="s">
        <v>1069</v>
      </c>
      <c r="H383" s="1" t="s">
        <v>2216</v>
      </c>
      <c r="I383" s="4" t="s">
        <v>26738</v>
      </c>
      <c r="J383" s="2">
        <v>44813</v>
      </c>
    </row>
    <row r="384" spans="1:10" ht="14.25" customHeight="1" x14ac:dyDescent="0.25">
      <c r="A384" s="4" t="s">
        <v>32775</v>
      </c>
      <c r="B384" s="4" t="s">
        <v>32776</v>
      </c>
      <c r="C384" s="1" t="s">
        <v>32777</v>
      </c>
      <c r="D384" s="4" t="s">
        <v>32778</v>
      </c>
      <c r="E384" s="1" t="s">
        <v>32779</v>
      </c>
      <c r="F384" s="1" t="s">
        <v>32780</v>
      </c>
      <c r="G384" s="1" t="s">
        <v>578</v>
      </c>
      <c r="H384" s="1" t="s">
        <v>2076</v>
      </c>
      <c r="I384" s="4" t="s">
        <v>32781</v>
      </c>
      <c r="J384" s="2">
        <v>45583</v>
      </c>
    </row>
    <row r="385" spans="1:10" ht="14.25" customHeight="1" x14ac:dyDescent="0.25">
      <c r="A385" s="4" t="s">
        <v>8986</v>
      </c>
      <c r="B385" s="4" t="s">
        <v>8987</v>
      </c>
      <c r="C385" s="1" t="s">
        <v>8988</v>
      </c>
      <c r="D385" s="4" t="s">
        <v>8989</v>
      </c>
      <c r="E385" s="1" t="s">
        <v>8990</v>
      </c>
      <c r="F385" s="1" t="s">
        <v>964</v>
      </c>
      <c r="G385" s="1" t="s">
        <v>122</v>
      </c>
      <c r="H385" s="1" t="s">
        <v>203</v>
      </c>
      <c r="I385" s="4" t="s">
        <v>8991</v>
      </c>
      <c r="J385" s="2">
        <v>44087</v>
      </c>
    </row>
    <row r="386" spans="1:10" ht="14.25" customHeight="1" x14ac:dyDescent="0.25">
      <c r="A386" s="4" t="s">
        <v>15681</v>
      </c>
      <c r="B386" s="4" t="s">
        <v>15682</v>
      </c>
      <c r="C386" s="1" t="s">
        <v>15683</v>
      </c>
      <c r="D386" s="4" t="s">
        <v>15684</v>
      </c>
      <c r="E386" s="1" t="s">
        <v>15685</v>
      </c>
      <c r="F386" s="1" t="s">
        <v>15686</v>
      </c>
      <c r="G386" s="1" t="s">
        <v>263</v>
      </c>
      <c r="H386" s="1" t="s">
        <v>627</v>
      </c>
      <c r="I386" s="4" t="s">
        <v>15687</v>
      </c>
      <c r="J386" s="2">
        <v>44685</v>
      </c>
    </row>
    <row r="387" spans="1:10" ht="14.25" customHeight="1" x14ac:dyDescent="0.25">
      <c r="A387" s="4" t="s">
        <v>14790</v>
      </c>
      <c r="B387" s="4" t="s">
        <v>14791</v>
      </c>
      <c r="C387" s="1" t="s">
        <v>14792</v>
      </c>
      <c r="D387" s="4" t="s">
        <v>14793</v>
      </c>
      <c r="E387" s="1" t="s">
        <v>14794</v>
      </c>
      <c r="F387" s="1" t="s">
        <v>14795</v>
      </c>
      <c r="G387" s="1" t="s">
        <v>280</v>
      </c>
      <c r="H387" s="1" t="s">
        <v>5290</v>
      </c>
      <c r="I387" s="4" t="s">
        <v>14796</v>
      </c>
      <c r="J387" s="2">
        <v>45126</v>
      </c>
    </row>
    <row r="388" spans="1:10" ht="14.25" customHeight="1" x14ac:dyDescent="0.25">
      <c r="A388" s="4" t="s">
        <v>17620</v>
      </c>
      <c r="B388" s="4" t="s">
        <v>17621</v>
      </c>
      <c r="C388" s="1" t="s">
        <v>17622</v>
      </c>
      <c r="D388" s="4" t="s">
        <v>17623</v>
      </c>
      <c r="E388" s="1" t="s">
        <v>17624</v>
      </c>
      <c r="F388" s="1" t="s">
        <v>17625</v>
      </c>
      <c r="G388" s="1" t="s">
        <v>730</v>
      </c>
      <c r="H388" s="1" t="s">
        <v>1527</v>
      </c>
      <c r="I388" s="4" t="s">
        <v>17626</v>
      </c>
      <c r="J388" s="2">
        <v>45240</v>
      </c>
    </row>
    <row r="389" spans="1:10" ht="14.25" customHeight="1" x14ac:dyDescent="0.25">
      <c r="A389" s="4" t="s">
        <v>9960</v>
      </c>
      <c r="B389" s="4" t="s">
        <v>9961</v>
      </c>
      <c r="C389" s="1" t="s">
        <v>9962</v>
      </c>
      <c r="D389" s="4" t="s">
        <v>9963</v>
      </c>
      <c r="E389" s="1" t="s">
        <v>9964</v>
      </c>
      <c r="F389" s="1" t="s">
        <v>9965</v>
      </c>
      <c r="G389" s="1" t="s">
        <v>131</v>
      </c>
      <c r="H389" s="1" t="s">
        <v>2141</v>
      </c>
      <c r="I389" s="4" t="s">
        <v>9966</v>
      </c>
      <c r="J389" s="2">
        <v>45164</v>
      </c>
    </row>
    <row r="390" spans="1:10" ht="14.25" customHeight="1" x14ac:dyDescent="0.25">
      <c r="A390" s="4" t="s">
        <v>18081</v>
      </c>
      <c r="B390" s="4" t="s">
        <v>18082</v>
      </c>
      <c r="C390" s="1" t="s">
        <v>18083</v>
      </c>
      <c r="D390" s="4" t="s">
        <v>18084</v>
      </c>
      <c r="E390" s="1" t="s">
        <v>18085</v>
      </c>
      <c r="F390" s="1" t="s">
        <v>18086</v>
      </c>
      <c r="G390" s="1" t="s">
        <v>730</v>
      </c>
      <c r="H390" s="1" t="s">
        <v>722</v>
      </c>
      <c r="I390" s="4" t="s">
        <v>18087</v>
      </c>
      <c r="J390" s="2">
        <v>44568</v>
      </c>
    </row>
    <row r="391" spans="1:10" ht="14.25" customHeight="1" x14ac:dyDescent="0.25">
      <c r="A391" s="4" t="s">
        <v>24414</v>
      </c>
      <c r="B391" s="4" t="s">
        <v>24415</v>
      </c>
      <c r="C391" s="1" t="s">
        <v>24416</v>
      </c>
      <c r="D391" s="4" t="s">
        <v>24417</v>
      </c>
      <c r="E391" s="1" t="s">
        <v>24418</v>
      </c>
      <c r="F391" s="1" t="s">
        <v>24419</v>
      </c>
      <c r="G391" s="1" t="s">
        <v>730</v>
      </c>
      <c r="H391" s="1" t="s">
        <v>2156</v>
      </c>
      <c r="I391" s="4" t="s">
        <v>24420</v>
      </c>
      <c r="J391" s="2">
        <v>44353</v>
      </c>
    </row>
    <row r="392" spans="1:10" ht="14.25" customHeight="1" x14ac:dyDescent="0.25">
      <c r="A392" s="4" t="s">
        <v>28203</v>
      </c>
      <c r="B392" s="4" t="s">
        <v>28204</v>
      </c>
      <c r="C392" s="1" t="s">
        <v>28205</v>
      </c>
      <c r="D392" s="4" t="s">
        <v>28206</v>
      </c>
      <c r="E392" s="1" t="s">
        <v>28207</v>
      </c>
      <c r="F392" s="1" t="s">
        <v>28208</v>
      </c>
      <c r="G392" s="1" t="s">
        <v>1440</v>
      </c>
      <c r="H392" s="1" t="s">
        <v>5125</v>
      </c>
      <c r="I392" s="4" t="s">
        <v>28209</v>
      </c>
      <c r="J392" s="2">
        <v>44460</v>
      </c>
    </row>
    <row r="393" spans="1:10" ht="14.25" customHeight="1" x14ac:dyDescent="0.25">
      <c r="A393" s="4" t="s">
        <v>12165</v>
      </c>
      <c r="B393" s="4" t="s">
        <v>12166</v>
      </c>
      <c r="C393" s="1" t="s">
        <v>12167</v>
      </c>
      <c r="D393" s="4" t="s">
        <v>12168</v>
      </c>
      <c r="E393" s="1" t="s">
        <v>12169</v>
      </c>
      <c r="F393" s="1" t="s">
        <v>12170</v>
      </c>
      <c r="G393" s="1" t="s">
        <v>1416</v>
      </c>
      <c r="H393" s="1" t="s">
        <v>159</v>
      </c>
      <c r="I393" s="4" t="s">
        <v>12171</v>
      </c>
      <c r="J393" s="2">
        <v>45157</v>
      </c>
    </row>
    <row r="394" spans="1:10" ht="14.25" customHeight="1" x14ac:dyDescent="0.25">
      <c r="A394" s="4" t="s">
        <v>33266</v>
      </c>
      <c r="B394" s="4" t="s">
        <v>33267</v>
      </c>
      <c r="C394" s="1" t="s">
        <v>33268</v>
      </c>
      <c r="D394" s="4" t="s">
        <v>33269</v>
      </c>
      <c r="E394" s="1" t="s">
        <v>33270</v>
      </c>
      <c r="F394" s="1" t="s">
        <v>28951</v>
      </c>
      <c r="G394" s="1" t="s">
        <v>237</v>
      </c>
      <c r="H394" s="1" t="s">
        <v>707</v>
      </c>
      <c r="I394" s="4" t="s">
        <v>33271</v>
      </c>
      <c r="J394" s="2">
        <v>44228</v>
      </c>
    </row>
    <row r="395" spans="1:10" ht="14.25" customHeight="1" x14ac:dyDescent="0.25">
      <c r="A395" s="4" t="s">
        <v>15899</v>
      </c>
      <c r="B395" s="4" t="s">
        <v>15900</v>
      </c>
      <c r="C395" s="1" t="s">
        <v>15901</v>
      </c>
      <c r="D395" s="4" t="s">
        <v>15902</v>
      </c>
      <c r="E395" s="1" t="s">
        <v>15903</v>
      </c>
      <c r="F395" s="1" t="s">
        <v>5534</v>
      </c>
      <c r="G395" s="1" t="s">
        <v>263</v>
      </c>
      <c r="H395" s="1" t="s">
        <v>329</v>
      </c>
      <c r="I395" s="4" t="s">
        <v>15904</v>
      </c>
      <c r="J395" s="2">
        <v>43922</v>
      </c>
    </row>
    <row r="396" spans="1:10" ht="14.25" customHeight="1" x14ac:dyDescent="0.25">
      <c r="A396" s="4" t="s">
        <v>24305</v>
      </c>
      <c r="B396" s="4" t="s">
        <v>24306</v>
      </c>
      <c r="C396" s="1" t="s">
        <v>24307</v>
      </c>
      <c r="D396" s="4" t="s">
        <v>24308</v>
      </c>
      <c r="E396" s="1" t="s">
        <v>24309</v>
      </c>
      <c r="F396" s="1" t="s">
        <v>24310</v>
      </c>
      <c r="G396" s="1" t="s">
        <v>451</v>
      </c>
      <c r="H396" s="1" t="s">
        <v>132</v>
      </c>
      <c r="I396" s="4" t="s">
        <v>24311</v>
      </c>
      <c r="J396" s="2">
        <v>45499</v>
      </c>
    </row>
    <row r="397" spans="1:10" ht="14.25" customHeight="1" x14ac:dyDescent="0.25">
      <c r="A397" s="4" t="s">
        <v>6441</v>
      </c>
      <c r="B397" s="4" t="s">
        <v>6442</v>
      </c>
      <c r="C397" s="1" t="s">
        <v>6443</v>
      </c>
      <c r="D397" s="4" t="s">
        <v>6444</v>
      </c>
      <c r="E397" s="1" t="s">
        <v>6445</v>
      </c>
      <c r="F397" s="1" t="s">
        <v>6446</v>
      </c>
      <c r="G397" s="1" t="s">
        <v>176</v>
      </c>
      <c r="H397" s="1" t="s">
        <v>1473</v>
      </c>
      <c r="I397" s="4" t="s">
        <v>6447</v>
      </c>
      <c r="J397" s="2">
        <v>44240</v>
      </c>
    </row>
    <row r="398" spans="1:10" ht="14.25" customHeight="1" x14ac:dyDescent="0.25">
      <c r="A398" s="4" t="s">
        <v>7794</v>
      </c>
      <c r="B398" s="4" t="s">
        <v>7795</v>
      </c>
      <c r="C398" s="1" t="s">
        <v>7796</v>
      </c>
      <c r="D398" s="4" t="s">
        <v>7797</v>
      </c>
      <c r="E398" s="1" t="s">
        <v>7798</v>
      </c>
      <c r="F398" s="1" t="s">
        <v>7799</v>
      </c>
      <c r="G398" s="1" t="s">
        <v>1392</v>
      </c>
      <c r="H398" s="1" t="s">
        <v>1296</v>
      </c>
      <c r="I398" s="4" t="s">
        <v>7800</v>
      </c>
      <c r="J398" s="2">
        <v>45145</v>
      </c>
    </row>
    <row r="399" spans="1:10" ht="14.25" customHeight="1" x14ac:dyDescent="0.25">
      <c r="A399" s="4" t="s">
        <v>23356</v>
      </c>
      <c r="B399" s="4" t="s">
        <v>23357</v>
      </c>
      <c r="C399" s="1" t="s">
        <v>23358</v>
      </c>
      <c r="D399" s="4" t="s">
        <v>23359</v>
      </c>
      <c r="E399" s="1" t="s">
        <v>23360</v>
      </c>
      <c r="F399" s="1" t="s">
        <v>23361</v>
      </c>
      <c r="G399" s="1" t="s">
        <v>113</v>
      </c>
      <c r="H399" s="1" t="s">
        <v>5190</v>
      </c>
      <c r="I399" s="4" t="s">
        <v>23362</v>
      </c>
      <c r="J399" s="2">
        <v>44831</v>
      </c>
    </row>
    <row r="400" spans="1:10" ht="14.25" customHeight="1" x14ac:dyDescent="0.25">
      <c r="A400" s="4" t="s">
        <v>32729</v>
      </c>
      <c r="B400" s="4" t="s">
        <v>23357</v>
      </c>
      <c r="C400" s="1" t="s">
        <v>32730</v>
      </c>
      <c r="D400" s="4" t="s">
        <v>32731</v>
      </c>
      <c r="E400" s="1" t="s">
        <v>32732</v>
      </c>
      <c r="F400" s="1" t="s">
        <v>32733</v>
      </c>
      <c r="G400" s="1" t="s">
        <v>337</v>
      </c>
      <c r="H400" s="1" t="s">
        <v>321</v>
      </c>
      <c r="I400" s="4" t="s">
        <v>32734</v>
      </c>
      <c r="J400" s="2">
        <v>44444</v>
      </c>
    </row>
    <row r="401" spans="1:10" ht="14.25" customHeight="1" x14ac:dyDescent="0.25">
      <c r="A401" s="4" t="s">
        <v>1087</v>
      </c>
      <c r="B401" s="4" t="s">
        <v>1088</v>
      </c>
      <c r="C401" s="1" t="s">
        <v>1089</v>
      </c>
      <c r="D401" s="4" t="s">
        <v>1090</v>
      </c>
      <c r="E401" s="1" t="s">
        <v>1091</v>
      </c>
      <c r="F401" s="1" t="s">
        <v>1092</v>
      </c>
      <c r="G401" s="1" t="s">
        <v>451</v>
      </c>
      <c r="H401" s="1" t="s">
        <v>105</v>
      </c>
      <c r="I401" s="4" t="s">
        <v>1093</v>
      </c>
      <c r="J401" s="2">
        <v>44608</v>
      </c>
    </row>
    <row r="402" spans="1:10" ht="14.25" customHeight="1" x14ac:dyDescent="0.25">
      <c r="A402" s="4" t="s">
        <v>19191</v>
      </c>
      <c r="B402" s="4" t="s">
        <v>19192</v>
      </c>
      <c r="C402" s="1" t="s">
        <v>19193</v>
      </c>
      <c r="D402" s="4" t="s">
        <v>19194</v>
      </c>
      <c r="E402" s="1" t="s">
        <v>19195</v>
      </c>
      <c r="F402" s="1" t="s">
        <v>19196</v>
      </c>
      <c r="G402" s="1" t="s">
        <v>451</v>
      </c>
      <c r="H402" s="1" t="s">
        <v>651</v>
      </c>
      <c r="I402" s="4" t="s">
        <v>19197</v>
      </c>
      <c r="J402" s="2">
        <v>45394</v>
      </c>
    </row>
    <row r="403" spans="1:10" ht="14.25" customHeight="1" x14ac:dyDescent="0.25">
      <c r="A403" s="4" t="s">
        <v>4324</v>
      </c>
      <c r="B403" s="4" t="s">
        <v>2709</v>
      </c>
      <c r="C403" s="1" t="s">
        <v>4325</v>
      </c>
      <c r="D403" s="4" t="s">
        <v>4326</v>
      </c>
      <c r="E403" s="1" t="s">
        <v>4327</v>
      </c>
      <c r="F403" s="1" t="s">
        <v>4328</v>
      </c>
      <c r="G403" s="1" t="s">
        <v>16</v>
      </c>
      <c r="H403" s="1" t="s">
        <v>338</v>
      </c>
      <c r="I403" s="4" t="s">
        <v>4329</v>
      </c>
      <c r="J403" s="2">
        <v>45167</v>
      </c>
    </row>
    <row r="404" spans="1:10" ht="14.25" customHeight="1" x14ac:dyDescent="0.25">
      <c r="A404" s="4" t="s">
        <v>2708</v>
      </c>
      <c r="B404" s="4" t="s">
        <v>2709</v>
      </c>
      <c r="C404" s="1" t="s">
        <v>2710</v>
      </c>
      <c r="D404" s="4" t="s">
        <v>2711</v>
      </c>
      <c r="E404" s="1" t="s">
        <v>2712</v>
      </c>
      <c r="F404" s="1" t="s">
        <v>2713</v>
      </c>
      <c r="G404" s="1" t="s">
        <v>69</v>
      </c>
      <c r="H404" s="1" t="s">
        <v>493</v>
      </c>
      <c r="I404" s="4" t="s">
        <v>2714</v>
      </c>
      <c r="J404" s="2">
        <v>44012</v>
      </c>
    </row>
    <row r="405" spans="1:10" ht="14.25" customHeight="1" x14ac:dyDescent="0.25">
      <c r="A405" s="4" t="s">
        <v>34145</v>
      </c>
      <c r="B405" s="4" t="s">
        <v>34146</v>
      </c>
      <c r="C405" s="1" t="s">
        <v>34147</v>
      </c>
      <c r="D405" s="4" t="s">
        <v>34148</v>
      </c>
      <c r="E405" s="1" t="s">
        <v>34149</v>
      </c>
      <c r="F405" s="1" t="s">
        <v>13764</v>
      </c>
      <c r="G405" s="1" t="s">
        <v>531</v>
      </c>
      <c r="H405" s="1" t="s">
        <v>4003</v>
      </c>
      <c r="I405" s="4" t="s">
        <v>34150</v>
      </c>
      <c r="J405" s="2">
        <v>44618</v>
      </c>
    </row>
    <row r="406" spans="1:10" ht="14.25" customHeight="1" x14ac:dyDescent="0.25">
      <c r="A406" s="4" t="s">
        <v>16501</v>
      </c>
      <c r="B406" s="4" t="s">
        <v>16502</v>
      </c>
      <c r="C406" s="1" t="s">
        <v>16503</v>
      </c>
      <c r="D406" s="4" t="s">
        <v>16504</v>
      </c>
      <c r="E406" s="1" t="s">
        <v>16505</v>
      </c>
      <c r="F406" s="1" t="s">
        <v>16506</v>
      </c>
      <c r="G406" s="1" t="s">
        <v>60</v>
      </c>
      <c r="H406" s="1" t="s">
        <v>418</v>
      </c>
      <c r="I406" s="4" t="s">
        <v>16507</v>
      </c>
      <c r="J406" s="2">
        <v>44824</v>
      </c>
    </row>
    <row r="407" spans="1:10" ht="14.25" customHeight="1" x14ac:dyDescent="0.25">
      <c r="A407" s="4" t="s">
        <v>9031</v>
      </c>
      <c r="B407" s="4" t="s">
        <v>9032</v>
      </c>
      <c r="C407" s="1" t="s">
        <v>9033</v>
      </c>
      <c r="D407" s="4" t="s">
        <v>9034</v>
      </c>
      <c r="E407" s="1" t="s">
        <v>9035</v>
      </c>
      <c r="F407" s="1" t="s">
        <v>9036</v>
      </c>
      <c r="G407" s="1" t="s">
        <v>1416</v>
      </c>
      <c r="H407" s="1" t="s">
        <v>150</v>
      </c>
      <c r="I407" s="4" t="s">
        <v>9037</v>
      </c>
      <c r="J407" s="2">
        <v>45581</v>
      </c>
    </row>
    <row r="408" spans="1:10" ht="14.25" customHeight="1" x14ac:dyDescent="0.25">
      <c r="A408" s="4" t="s">
        <v>2247</v>
      </c>
      <c r="B408" s="4" t="s">
        <v>2248</v>
      </c>
      <c r="C408" s="1" t="s">
        <v>2249</v>
      </c>
      <c r="D408" s="4" t="s">
        <v>2250</v>
      </c>
      <c r="E408" s="1" t="s">
        <v>2251</v>
      </c>
      <c r="F408" s="1" t="s">
        <v>2252</v>
      </c>
      <c r="G408" s="1" t="s">
        <v>86</v>
      </c>
      <c r="H408" s="1" t="s">
        <v>1198</v>
      </c>
      <c r="I408" s="4" t="s">
        <v>2253</v>
      </c>
      <c r="J408" s="2">
        <v>44291</v>
      </c>
    </row>
    <row r="409" spans="1:10" ht="14.25" customHeight="1" x14ac:dyDescent="0.25">
      <c r="A409" s="4" t="s">
        <v>33537</v>
      </c>
      <c r="B409" s="4" t="s">
        <v>33538</v>
      </c>
      <c r="C409" s="1" t="s">
        <v>33539</v>
      </c>
      <c r="D409" s="4" t="s">
        <v>33540</v>
      </c>
      <c r="E409" s="1" t="s">
        <v>33541</v>
      </c>
      <c r="F409" s="1" t="s">
        <v>17372</v>
      </c>
      <c r="G409" s="1" t="s">
        <v>149</v>
      </c>
      <c r="H409" s="1" t="s">
        <v>123</v>
      </c>
      <c r="I409" s="4" t="s">
        <v>33542</v>
      </c>
      <c r="J409" s="2">
        <v>45382</v>
      </c>
    </row>
    <row r="410" spans="1:10" ht="14.25" customHeight="1" x14ac:dyDescent="0.25">
      <c r="A410" s="4" t="s">
        <v>3185</v>
      </c>
      <c r="B410" s="4" t="s">
        <v>3186</v>
      </c>
      <c r="C410" s="1" t="s">
        <v>3187</v>
      </c>
      <c r="D410" s="4" t="s">
        <v>3188</v>
      </c>
      <c r="E410" s="1" t="s">
        <v>3189</v>
      </c>
      <c r="F410" s="1" t="s">
        <v>3190</v>
      </c>
      <c r="G410" s="1" t="s">
        <v>531</v>
      </c>
      <c r="H410" s="1" t="s">
        <v>2406</v>
      </c>
      <c r="I410" s="4" t="s">
        <v>3191</v>
      </c>
      <c r="J410" s="2">
        <v>45256</v>
      </c>
    </row>
    <row r="411" spans="1:10" ht="14.25" customHeight="1" x14ac:dyDescent="0.25">
      <c r="A411" s="4" t="s">
        <v>30445</v>
      </c>
      <c r="B411" s="4" t="s">
        <v>30446</v>
      </c>
      <c r="C411" s="1" t="s">
        <v>30447</v>
      </c>
      <c r="D411" s="4" t="s">
        <v>30448</v>
      </c>
      <c r="E411" s="1" t="s">
        <v>30449</v>
      </c>
      <c r="F411" s="1" t="s">
        <v>30450</v>
      </c>
      <c r="G411" s="1" t="s">
        <v>587</v>
      </c>
      <c r="H411" s="1" t="s">
        <v>305</v>
      </c>
      <c r="I411" s="4" t="s">
        <v>30451</v>
      </c>
      <c r="J411" s="2">
        <v>44039</v>
      </c>
    </row>
    <row r="412" spans="1:10" ht="14.25" customHeight="1" x14ac:dyDescent="0.25">
      <c r="A412" s="4" t="s">
        <v>6469</v>
      </c>
      <c r="B412" s="4" t="s">
        <v>6470</v>
      </c>
      <c r="C412" s="1" t="s">
        <v>6471</v>
      </c>
      <c r="D412" s="4" t="s">
        <v>6472</v>
      </c>
      <c r="E412" s="1" t="s">
        <v>6473</v>
      </c>
      <c r="F412" s="1" t="s">
        <v>6474</v>
      </c>
      <c r="G412" s="1" t="s">
        <v>219</v>
      </c>
      <c r="H412" s="1" t="s">
        <v>297</v>
      </c>
      <c r="I412" s="4" t="s">
        <v>6475</v>
      </c>
      <c r="J412" s="2">
        <v>44690</v>
      </c>
    </row>
    <row r="413" spans="1:10" ht="14.25" customHeight="1" x14ac:dyDescent="0.25">
      <c r="A413" s="4" t="s">
        <v>17497</v>
      </c>
      <c r="B413" s="4" t="s">
        <v>17498</v>
      </c>
      <c r="C413" s="1" t="s">
        <v>17499</v>
      </c>
      <c r="D413" s="4" t="s">
        <v>17500</v>
      </c>
      <c r="E413" s="1" t="s">
        <v>17501</v>
      </c>
      <c r="F413" s="1" t="s">
        <v>17502</v>
      </c>
      <c r="G413" s="1" t="s">
        <v>69</v>
      </c>
      <c r="H413" s="1" t="s">
        <v>1449</v>
      </c>
      <c r="I413" s="4" t="s">
        <v>17503</v>
      </c>
      <c r="J413" s="2">
        <v>44523</v>
      </c>
    </row>
    <row r="414" spans="1:10" ht="14.25" customHeight="1" x14ac:dyDescent="0.25">
      <c r="A414" s="4" t="s">
        <v>4792</v>
      </c>
      <c r="B414" s="4" t="s">
        <v>4793</v>
      </c>
      <c r="C414" s="1" t="s">
        <v>4794</v>
      </c>
      <c r="D414" s="4" t="s">
        <v>4795</v>
      </c>
      <c r="E414" s="1" t="s">
        <v>4796</v>
      </c>
      <c r="F414" s="1" t="s">
        <v>4797</v>
      </c>
      <c r="G414" s="1" t="s">
        <v>475</v>
      </c>
      <c r="H414" s="1" t="s">
        <v>177</v>
      </c>
      <c r="I414" s="4" t="s">
        <v>4798</v>
      </c>
      <c r="J414" s="2">
        <v>44445</v>
      </c>
    </row>
    <row r="415" spans="1:10" ht="14.25" customHeight="1" x14ac:dyDescent="0.25">
      <c r="A415" s="4" t="s">
        <v>29703</v>
      </c>
      <c r="B415" s="4" t="s">
        <v>29704</v>
      </c>
      <c r="C415" s="1" t="s">
        <v>29705</v>
      </c>
      <c r="D415" s="4" t="s">
        <v>29706</v>
      </c>
      <c r="E415" s="1" t="s">
        <v>29707</v>
      </c>
      <c r="F415" s="1" t="s">
        <v>29708</v>
      </c>
      <c r="G415" s="1" t="s">
        <v>158</v>
      </c>
      <c r="H415" s="1" t="s">
        <v>5097</v>
      </c>
      <c r="I415" s="4" t="s">
        <v>29709</v>
      </c>
      <c r="J415" s="2">
        <v>45297</v>
      </c>
    </row>
    <row r="416" spans="1:10" ht="14.25" customHeight="1" x14ac:dyDescent="0.25">
      <c r="A416" s="4" t="s">
        <v>12138</v>
      </c>
      <c r="B416" s="4" t="s">
        <v>12139</v>
      </c>
      <c r="C416" s="1" t="s">
        <v>12140</v>
      </c>
      <c r="D416" s="4" t="s">
        <v>12141</v>
      </c>
      <c r="E416" s="1" t="s">
        <v>12142</v>
      </c>
      <c r="F416" s="1" t="s">
        <v>5807</v>
      </c>
      <c r="G416" s="1" t="s">
        <v>176</v>
      </c>
      <c r="H416" s="1" t="s">
        <v>659</v>
      </c>
      <c r="I416" s="4" t="s">
        <v>12143</v>
      </c>
      <c r="J416" s="2">
        <v>45334</v>
      </c>
    </row>
    <row r="417" spans="1:10" ht="14.25" customHeight="1" x14ac:dyDescent="0.25">
      <c r="A417" s="4" t="s">
        <v>28508</v>
      </c>
      <c r="B417" s="4" t="s">
        <v>28509</v>
      </c>
      <c r="C417" s="1" t="s">
        <v>28510</v>
      </c>
      <c r="D417" s="4" t="s">
        <v>28511</v>
      </c>
      <c r="E417" s="1" t="s">
        <v>28512</v>
      </c>
      <c r="F417" s="1" t="s">
        <v>28513</v>
      </c>
      <c r="G417" s="1" t="s">
        <v>1069</v>
      </c>
      <c r="H417" s="1" t="s">
        <v>394</v>
      </c>
      <c r="I417" s="4" t="s">
        <v>28514</v>
      </c>
      <c r="J417" s="2">
        <v>44123</v>
      </c>
    </row>
    <row r="418" spans="1:10" ht="14.25" customHeight="1" x14ac:dyDescent="0.25">
      <c r="A418" s="4" t="s">
        <v>25397</v>
      </c>
      <c r="B418" s="4" t="s">
        <v>25398</v>
      </c>
      <c r="C418" s="1" t="s">
        <v>25399</v>
      </c>
      <c r="D418" s="4" t="s">
        <v>25400</v>
      </c>
      <c r="E418" s="1" t="s">
        <v>25401</v>
      </c>
      <c r="F418" s="1" t="s">
        <v>25402</v>
      </c>
      <c r="G418" s="1" t="s">
        <v>1416</v>
      </c>
      <c r="H418" s="1" t="s">
        <v>3183</v>
      </c>
      <c r="I418" s="4" t="s">
        <v>25403</v>
      </c>
      <c r="J418" s="2">
        <v>44983</v>
      </c>
    </row>
    <row r="419" spans="1:10" ht="14.25" customHeight="1" x14ac:dyDescent="0.25">
      <c r="A419" s="4" t="s">
        <v>25557</v>
      </c>
      <c r="B419" s="4" t="s">
        <v>25558</v>
      </c>
      <c r="C419" s="1" t="s">
        <v>25559</v>
      </c>
      <c r="D419" s="4" t="s">
        <v>25560</v>
      </c>
      <c r="E419" s="1" t="s">
        <v>25561</v>
      </c>
      <c r="F419" s="1" t="s">
        <v>25562</v>
      </c>
      <c r="G419" s="1" t="s">
        <v>237</v>
      </c>
      <c r="H419" s="1" t="s">
        <v>683</v>
      </c>
      <c r="I419" s="4" t="s">
        <v>25563</v>
      </c>
      <c r="J419" s="2">
        <v>44264</v>
      </c>
    </row>
    <row r="420" spans="1:10" ht="14.25" customHeight="1" x14ac:dyDescent="0.25">
      <c r="A420" s="4" t="s">
        <v>6850</v>
      </c>
      <c r="B420" s="4" t="s">
        <v>6851</v>
      </c>
      <c r="C420" s="1" t="s">
        <v>6852</v>
      </c>
      <c r="D420" s="4" t="s">
        <v>6853</v>
      </c>
      <c r="E420" s="1" t="s">
        <v>6854</v>
      </c>
      <c r="F420" s="1" t="s">
        <v>6855</v>
      </c>
      <c r="G420" s="1" t="s">
        <v>149</v>
      </c>
      <c r="H420" s="1" t="s">
        <v>6310</v>
      </c>
      <c r="I420" s="4" t="s">
        <v>6856</v>
      </c>
      <c r="J420" s="2">
        <v>45203</v>
      </c>
    </row>
    <row r="421" spans="1:10" ht="14.25" customHeight="1" x14ac:dyDescent="0.25">
      <c r="A421" s="4" t="s">
        <v>8181</v>
      </c>
      <c r="B421" s="4" t="s">
        <v>8182</v>
      </c>
      <c r="C421" s="1" t="s">
        <v>8183</v>
      </c>
      <c r="D421" s="4" t="s">
        <v>8184</v>
      </c>
      <c r="E421" s="1" t="s">
        <v>8185</v>
      </c>
      <c r="F421" s="1" t="s">
        <v>8186</v>
      </c>
      <c r="G421" s="1" t="s">
        <v>131</v>
      </c>
      <c r="H421" s="1" t="s">
        <v>973</v>
      </c>
      <c r="I421" s="4" t="s">
        <v>8187</v>
      </c>
      <c r="J421" s="2">
        <v>45705</v>
      </c>
    </row>
    <row r="422" spans="1:10" ht="14.25" customHeight="1" x14ac:dyDescent="0.25">
      <c r="A422" s="4" t="s">
        <v>9536</v>
      </c>
      <c r="B422" s="4" t="s">
        <v>9537</v>
      </c>
      <c r="C422" s="1" t="s">
        <v>9538</v>
      </c>
      <c r="D422" s="4" t="s">
        <v>9539</v>
      </c>
      <c r="E422" s="1" t="s">
        <v>9540</v>
      </c>
      <c r="F422" s="1" t="s">
        <v>9541</v>
      </c>
      <c r="G422" s="1" t="s">
        <v>113</v>
      </c>
      <c r="H422" s="1" t="s">
        <v>2383</v>
      </c>
      <c r="I422" s="4" t="s">
        <v>9542</v>
      </c>
      <c r="J422" s="2">
        <v>45705</v>
      </c>
    </row>
    <row r="423" spans="1:10" ht="14.25" customHeight="1" x14ac:dyDescent="0.25">
      <c r="A423" s="4" t="s">
        <v>20322</v>
      </c>
      <c r="B423" s="4" t="s">
        <v>20323</v>
      </c>
      <c r="C423" s="1" t="s">
        <v>20324</v>
      </c>
      <c r="D423" s="4" t="s">
        <v>20325</v>
      </c>
      <c r="E423" s="1" t="s">
        <v>20326</v>
      </c>
      <c r="F423" s="1" t="s">
        <v>20327</v>
      </c>
      <c r="G423" s="1" t="s">
        <v>475</v>
      </c>
      <c r="H423" s="1" t="s">
        <v>1542</v>
      </c>
      <c r="I423" s="4" t="s">
        <v>20328</v>
      </c>
      <c r="J423" s="2">
        <v>44103</v>
      </c>
    </row>
    <row r="424" spans="1:10" ht="14.25" customHeight="1" x14ac:dyDescent="0.25">
      <c r="A424" s="4" t="s">
        <v>15170</v>
      </c>
      <c r="B424" s="4" t="s">
        <v>15171</v>
      </c>
      <c r="C424" s="1" t="s">
        <v>15172</v>
      </c>
      <c r="D424" s="4" t="s">
        <v>15173</v>
      </c>
      <c r="E424" s="1" t="s">
        <v>15174</v>
      </c>
      <c r="F424" s="1" t="s">
        <v>15175</v>
      </c>
      <c r="G424" s="1" t="s">
        <v>16</v>
      </c>
      <c r="H424" s="1" t="s">
        <v>1334</v>
      </c>
      <c r="I424" s="4" t="s">
        <v>15176</v>
      </c>
      <c r="J424" s="2">
        <v>44274</v>
      </c>
    </row>
    <row r="425" spans="1:10" ht="14.25" customHeight="1" x14ac:dyDescent="0.25">
      <c r="A425" s="4" t="s">
        <v>26628</v>
      </c>
      <c r="B425" s="4" t="s">
        <v>26629</v>
      </c>
      <c r="C425" s="1" t="s">
        <v>26630</v>
      </c>
      <c r="D425" s="4" t="s">
        <v>26631</v>
      </c>
      <c r="E425" s="1" t="s">
        <v>26632</v>
      </c>
      <c r="F425" s="1" t="s">
        <v>26633</v>
      </c>
      <c r="G425" s="1" t="s">
        <v>246</v>
      </c>
      <c r="H425" s="1" t="s">
        <v>627</v>
      </c>
      <c r="I425" s="4" t="s">
        <v>26634</v>
      </c>
      <c r="J425" s="2">
        <v>44043</v>
      </c>
    </row>
    <row r="426" spans="1:10" ht="14.25" customHeight="1" x14ac:dyDescent="0.25">
      <c r="A426" s="4" t="s">
        <v>15654</v>
      </c>
      <c r="B426" s="4" t="s">
        <v>15655</v>
      </c>
      <c r="C426" s="1" t="s">
        <v>15656</v>
      </c>
      <c r="D426" s="4" t="s">
        <v>15657</v>
      </c>
      <c r="E426" s="1" t="s">
        <v>15658</v>
      </c>
      <c r="F426" s="1" t="s">
        <v>15659</v>
      </c>
      <c r="G426" s="1" t="s">
        <v>131</v>
      </c>
      <c r="H426" s="1" t="s">
        <v>402</v>
      </c>
      <c r="I426" s="4" t="s">
        <v>15660</v>
      </c>
      <c r="J426" s="2">
        <v>44672</v>
      </c>
    </row>
    <row r="427" spans="1:10" ht="14.25" customHeight="1" x14ac:dyDescent="0.25">
      <c r="A427" s="4" t="s">
        <v>26139</v>
      </c>
      <c r="B427" s="4" t="s">
        <v>26140</v>
      </c>
      <c r="C427" s="1" t="s">
        <v>26141</v>
      </c>
      <c r="D427" s="4" t="s">
        <v>26142</v>
      </c>
      <c r="E427" s="1" t="s">
        <v>26143</v>
      </c>
      <c r="F427" s="1" t="s">
        <v>26144</v>
      </c>
      <c r="G427" s="1" t="s">
        <v>1392</v>
      </c>
      <c r="H427" s="1" t="s">
        <v>1971</v>
      </c>
      <c r="I427" s="4" t="s">
        <v>26145</v>
      </c>
      <c r="J427" s="2">
        <v>45413</v>
      </c>
    </row>
    <row r="428" spans="1:10" ht="14.25" customHeight="1" x14ac:dyDescent="0.25">
      <c r="A428" s="4" t="s">
        <v>12485</v>
      </c>
      <c r="B428" s="4" t="s">
        <v>12486</v>
      </c>
      <c r="C428" s="1" t="s">
        <v>12487</v>
      </c>
      <c r="D428" s="4" t="s">
        <v>12488</v>
      </c>
      <c r="E428" s="1" t="s">
        <v>12489</v>
      </c>
      <c r="F428" s="1" t="s">
        <v>12490</v>
      </c>
      <c r="G428" s="1" t="s">
        <v>185</v>
      </c>
      <c r="H428" s="1" t="s">
        <v>2112</v>
      </c>
      <c r="I428" s="4" t="s">
        <v>12491</v>
      </c>
      <c r="J428" s="2">
        <v>44294</v>
      </c>
    </row>
    <row r="429" spans="1:10" ht="14.25" customHeight="1" x14ac:dyDescent="0.25">
      <c r="A429" s="4" t="s">
        <v>24887</v>
      </c>
      <c r="B429" s="4" t="s">
        <v>24888</v>
      </c>
      <c r="C429" s="1" t="s">
        <v>24889</v>
      </c>
      <c r="D429" s="4" t="s">
        <v>24890</v>
      </c>
      <c r="E429" s="1" t="s">
        <v>24891</v>
      </c>
      <c r="F429" s="1" t="s">
        <v>24892</v>
      </c>
      <c r="G429" s="1" t="s">
        <v>51</v>
      </c>
      <c r="H429" s="1" t="s">
        <v>1190</v>
      </c>
      <c r="I429" s="4" t="s">
        <v>24893</v>
      </c>
      <c r="J429" s="2">
        <v>43925</v>
      </c>
    </row>
    <row r="430" spans="1:10" ht="14.25" customHeight="1" x14ac:dyDescent="0.25">
      <c r="A430" s="4" t="s">
        <v>5361</v>
      </c>
      <c r="B430" s="4" t="s">
        <v>5362</v>
      </c>
      <c r="C430" s="1" t="s">
        <v>5363</v>
      </c>
      <c r="D430" s="4" t="s">
        <v>5364</v>
      </c>
      <c r="E430" s="1" t="s">
        <v>5365</v>
      </c>
      <c r="F430" s="1" t="s">
        <v>5366</v>
      </c>
      <c r="G430" s="1" t="s">
        <v>86</v>
      </c>
      <c r="H430" s="1" t="s">
        <v>808</v>
      </c>
      <c r="I430" s="4" t="s">
        <v>5367</v>
      </c>
      <c r="J430" s="2">
        <v>45555</v>
      </c>
    </row>
    <row r="431" spans="1:10" ht="14.25" customHeight="1" x14ac:dyDescent="0.25">
      <c r="A431" s="4" t="s">
        <v>20836</v>
      </c>
      <c r="B431" s="4" t="s">
        <v>20837</v>
      </c>
      <c r="C431" s="1" t="s">
        <v>20838</v>
      </c>
      <c r="D431" s="4" t="s">
        <v>20839</v>
      </c>
      <c r="E431" s="1" t="s">
        <v>20840</v>
      </c>
      <c r="F431" s="1" t="s">
        <v>20841</v>
      </c>
      <c r="G431" s="1" t="s">
        <v>280</v>
      </c>
      <c r="H431" s="1" t="s">
        <v>1334</v>
      </c>
      <c r="I431" s="4" t="s">
        <v>20842</v>
      </c>
      <c r="J431" s="2">
        <v>45176</v>
      </c>
    </row>
    <row r="432" spans="1:10" ht="14.25" customHeight="1" x14ac:dyDescent="0.25">
      <c r="A432" s="4" t="s">
        <v>32996</v>
      </c>
      <c r="B432" s="4" t="s">
        <v>32997</v>
      </c>
      <c r="C432" s="1" t="s">
        <v>32998</v>
      </c>
      <c r="D432" s="4" t="s">
        <v>32999</v>
      </c>
      <c r="E432" s="1" t="s">
        <v>33000</v>
      </c>
      <c r="F432" s="1" t="s">
        <v>33001</v>
      </c>
      <c r="G432" s="1" t="s">
        <v>1416</v>
      </c>
      <c r="H432" s="1" t="s">
        <v>354</v>
      </c>
      <c r="I432" s="4" t="s">
        <v>33002</v>
      </c>
      <c r="J432" s="2">
        <v>44241</v>
      </c>
    </row>
    <row r="433" spans="1:10" ht="14.25" customHeight="1" x14ac:dyDescent="0.25">
      <c r="A433" s="4" t="s">
        <v>30385</v>
      </c>
      <c r="B433" s="4" t="s">
        <v>30386</v>
      </c>
      <c r="C433" s="1" t="s">
        <v>30387</v>
      </c>
      <c r="D433" s="4" t="s">
        <v>30388</v>
      </c>
      <c r="E433" s="1" t="s">
        <v>30389</v>
      </c>
      <c r="F433" s="1" t="s">
        <v>30390</v>
      </c>
      <c r="G433" s="1" t="s">
        <v>77</v>
      </c>
      <c r="H433" s="1" t="s">
        <v>731</v>
      </c>
      <c r="I433" s="4" t="s">
        <v>30391</v>
      </c>
      <c r="J433" s="2">
        <v>45180</v>
      </c>
    </row>
    <row r="434" spans="1:10" ht="14.25" customHeight="1" x14ac:dyDescent="0.25">
      <c r="A434" s="4" t="s">
        <v>14851</v>
      </c>
      <c r="B434" s="4" t="s">
        <v>14852</v>
      </c>
      <c r="C434" s="1" t="s">
        <v>14853</v>
      </c>
      <c r="D434" s="4" t="s">
        <v>14854</v>
      </c>
      <c r="E434" s="1" t="s">
        <v>14855</v>
      </c>
      <c r="F434" s="1" t="s">
        <v>14856</v>
      </c>
      <c r="G434" s="1" t="s">
        <v>149</v>
      </c>
      <c r="H434" s="1" t="s">
        <v>195</v>
      </c>
      <c r="I434" s="4" t="s">
        <v>14857</v>
      </c>
      <c r="J434" s="2">
        <v>45067</v>
      </c>
    </row>
    <row r="435" spans="1:10" ht="14.25" customHeight="1" x14ac:dyDescent="0.25">
      <c r="A435" s="4" t="s">
        <v>24955</v>
      </c>
      <c r="B435" s="4" t="s">
        <v>24956</v>
      </c>
      <c r="C435" s="1" t="s">
        <v>24957</v>
      </c>
      <c r="D435" s="4" t="s">
        <v>24958</v>
      </c>
      <c r="E435" s="1" t="s">
        <v>24959</v>
      </c>
      <c r="F435" s="1" t="s">
        <v>24960</v>
      </c>
      <c r="G435" s="1" t="s">
        <v>246</v>
      </c>
      <c r="H435" s="1" t="s">
        <v>386</v>
      </c>
      <c r="I435" s="4" t="s">
        <v>24961</v>
      </c>
      <c r="J435" s="2">
        <v>44858</v>
      </c>
    </row>
    <row r="436" spans="1:10" ht="14.25" customHeight="1" x14ac:dyDescent="0.25">
      <c r="A436" s="4" t="s">
        <v>22883</v>
      </c>
      <c r="B436" s="4" t="s">
        <v>22884</v>
      </c>
      <c r="C436" s="1" t="s">
        <v>22885</v>
      </c>
      <c r="D436" s="4" t="s">
        <v>22886</v>
      </c>
      <c r="E436" s="1" t="s">
        <v>22887</v>
      </c>
      <c r="F436" s="1" t="s">
        <v>22888</v>
      </c>
      <c r="G436" s="1" t="s">
        <v>77</v>
      </c>
      <c r="H436" s="1" t="s">
        <v>354</v>
      </c>
      <c r="I436" s="4" t="s">
        <v>22889</v>
      </c>
      <c r="J436" s="2">
        <v>44733</v>
      </c>
    </row>
    <row r="437" spans="1:10" ht="14.25" customHeight="1" x14ac:dyDescent="0.25">
      <c r="A437" s="4" t="s">
        <v>10815</v>
      </c>
      <c r="B437" s="4" t="s">
        <v>10816</v>
      </c>
      <c r="C437" s="1" t="s">
        <v>10817</v>
      </c>
      <c r="D437" s="4" t="s">
        <v>10818</v>
      </c>
      <c r="E437" s="1" t="s">
        <v>10819</v>
      </c>
      <c r="F437" s="1" t="s">
        <v>9348</v>
      </c>
      <c r="G437" s="1" t="s">
        <v>158</v>
      </c>
      <c r="H437" s="1" t="s">
        <v>683</v>
      </c>
      <c r="I437" s="4" t="s">
        <v>10820</v>
      </c>
      <c r="J437" s="2">
        <v>45538</v>
      </c>
    </row>
    <row r="438" spans="1:10" ht="14.25" customHeight="1" x14ac:dyDescent="0.25">
      <c r="A438" s="4" t="s">
        <v>3653</v>
      </c>
      <c r="B438" s="4" t="s">
        <v>3654</v>
      </c>
      <c r="C438" s="1" t="s">
        <v>3655</v>
      </c>
      <c r="D438" s="4" t="s">
        <v>3656</v>
      </c>
      <c r="E438" s="1" t="s">
        <v>3657</v>
      </c>
      <c r="F438" s="1" t="s">
        <v>3658</v>
      </c>
      <c r="G438" s="1" t="s">
        <v>51</v>
      </c>
      <c r="H438" s="1" t="s">
        <v>2216</v>
      </c>
      <c r="I438" s="4" t="s">
        <v>3659</v>
      </c>
      <c r="J438" s="2">
        <v>44979</v>
      </c>
    </row>
    <row r="439" spans="1:10" ht="14.25" customHeight="1" x14ac:dyDescent="0.25">
      <c r="A439" s="4" t="s">
        <v>6731</v>
      </c>
      <c r="B439" s="4" t="s">
        <v>6732</v>
      </c>
      <c r="C439" s="1" t="s">
        <v>6733</v>
      </c>
      <c r="D439" s="4" t="s">
        <v>6734</v>
      </c>
      <c r="E439" s="1" t="s">
        <v>6735</v>
      </c>
      <c r="F439" s="1" t="s">
        <v>6736</v>
      </c>
      <c r="G439" s="1" t="s">
        <v>1392</v>
      </c>
      <c r="H439" s="1" t="s">
        <v>627</v>
      </c>
      <c r="I439" s="4" t="s">
        <v>6737</v>
      </c>
      <c r="J439" s="2">
        <v>45493</v>
      </c>
    </row>
    <row r="440" spans="1:10" ht="14.25" customHeight="1" x14ac:dyDescent="0.25">
      <c r="A440" s="4" t="s">
        <v>4987</v>
      </c>
      <c r="B440" s="4" t="s">
        <v>4988</v>
      </c>
      <c r="C440" s="1" t="s">
        <v>4989</v>
      </c>
      <c r="D440" s="4" t="s">
        <v>4990</v>
      </c>
      <c r="E440" s="1" t="s">
        <v>4991</v>
      </c>
      <c r="F440" s="1" t="s">
        <v>4992</v>
      </c>
      <c r="G440" s="1" t="s">
        <v>1440</v>
      </c>
      <c r="H440" s="1" t="s">
        <v>611</v>
      </c>
      <c r="I440" s="4" t="s">
        <v>4993</v>
      </c>
      <c r="J440" s="2">
        <v>45283</v>
      </c>
    </row>
    <row r="441" spans="1:10" ht="14.25" customHeight="1" x14ac:dyDescent="0.25">
      <c r="A441" s="4" t="s">
        <v>31119</v>
      </c>
      <c r="B441" s="4" t="s">
        <v>4988</v>
      </c>
      <c r="C441" s="1" t="s">
        <v>31120</v>
      </c>
      <c r="D441" s="4" t="s">
        <v>31121</v>
      </c>
      <c r="E441" s="1" t="s">
        <v>31122</v>
      </c>
      <c r="F441" s="1" t="s">
        <v>31123</v>
      </c>
      <c r="G441" s="1" t="s">
        <v>1440</v>
      </c>
      <c r="H441" s="1" t="s">
        <v>508</v>
      </c>
      <c r="I441" s="4" t="s">
        <v>31124</v>
      </c>
      <c r="J441" s="2">
        <v>45616</v>
      </c>
    </row>
    <row r="442" spans="1:10" ht="14.25" customHeight="1" x14ac:dyDescent="0.25">
      <c r="A442" s="4" t="s">
        <v>28196</v>
      </c>
      <c r="B442" s="4" t="s">
        <v>28197</v>
      </c>
      <c r="C442" s="1" t="s">
        <v>28198</v>
      </c>
      <c r="D442" s="4" t="s">
        <v>28199</v>
      </c>
      <c r="E442" s="1" t="s">
        <v>28200</v>
      </c>
      <c r="F442" s="1" t="s">
        <v>28201</v>
      </c>
      <c r="G442" s="1" t="s">
        <v>417</v>
      </c>
      <c r="H442" s="1" t="s">
        <v>78</v>
      </c>
      <c r="I442" s="4" t="s">
        <v>28202</v>
      </c>
      <c r="J442" s="2">
        <v>43979</v>
      </c>
    </row>
    <row r="443" spans="1:10" ht="14.25" customHeight="1" x14ac:dyDescent="0.25">
      <c r="A443" s="4" t="s">
        <v>20080</v>
      </c>
      <c r="B443" s="4" t="s">
        <v>20081</v>
      </c>
      <c r="C443" s="1" t="s">
        <v>20082</v>
      </c>
      <c r="D443" s="4" t="s">
        <v>20083</v>
      </c>
      <c r="E443" s="1" t="s">
        <v>20084</v>
      </c>
      <c r="F443" s="1" t="s">
        <v>9604</v>
      </c>
      <c r="G443" s="1" t="s">
        <v>451</v>
      </c>
      <c r="H443" s="1" t="s">
        <v>2449</v>
      </c>
      <c r="I443" s="4" t="s">
        <v>20085</v>
      </c>
      <c r="J443" s="2">
        <v>45153</v>
      </c>
    </row>
    <row r="444" spans="1:10" ht="14.25" customHeight="1" x14ac:dyDescent="0.25">
      <c r="A444" s="4" t="s">
        <v>24027</v>
      </c>
      <c r="B444" s="4" t="s">
        <v>24028</v>
      </c>
      <c r="C444" s="1" t="s">
        <v>24029</v>
      </c>
      <c r="D444" s="4" t="s">
        <v>24030</v>
      </c>
      <c r="E444" s="1" t="s">
        <v>24031</v>
      </c>
      <c r="F444" s="1" t="s">
        <v>24032</v>
      </c>
      <c r="G444" s="1" t="s">
        <v>516</v>
      </c>
      <c r="H444" s="1" t="s">
        <v>3501</v>
      </c>
      <c r="I444" s="4" t="s">
        <v>24033</v>
      </c>
      <c r="J444" s="2">
        <v>44651</v>
      </c>
    </row>
    <row r="445" spans="1:10" ht="14.25" customHeight="1" x14ac:dyDescent="0.25">
      <c r="A445" s="4" t="s">
        <v>27903</v>
      </c>
      <c r="B445" s="4" t="s">
        <v>27904</v>
      </c>
      <c r="C445" s="1" t="s">
        <v>27905</v>
      </c>
      <c r="D445" s="4" t="s">
        <v>27906</v>
      </c>
      <c r="E445" s="1" t="s">
        <v>27907</v>
      </c>
      <c r="F445" s="1" t="s">
        <v>27908</v>
      </c>
      <c r="G445" s="1" t="s">
        <v>610</v>
      </c>
      <c r="H445" s="1" t="s">
        <v>2010</v>
      </c>
      <c r="I445" s="4" t="s">
        <v>27909</v>
      </c>
      <c r="J445" s="2">
        <v>44636</v>
      </c>
    </row>
    <row r="446" spans="1:10" ht="14.25" customHeight="1" x14ac:dyDescent="0.25">
      <c r="A446" s="4" t="s">
        <v>32585</v>
      </c>
      <c r="B446" s="4" t="s">
        <v>32586</v>
      </c>
      <c r="C446" s="1" t="s">
        <v>32587</v>
      </c>
      <c r="D446" s="4" t="s">
        <v>32588</v>
      </c>
      <c r="E446" s="1" t="s">
        <v>32589</v>
      </c>
      <c r="F446" s="1" t="s">
        <v>32590</v>
      </c>
      <c r="G446" s="1" t="s">
        <v>158</v>
      </c>
      <c r="H446" s="1" t="s">
        <v>2141</v>
      </c>
      <c r="I446" s="4" t="s">
        <v>32591</v>
      </c>
      <c r="J446" s="2">
        <v>45705</v>
      </c>
    </row>
    <row r="447" spans="1:10" ht="14.25" customHeight="1" x14ac:dyDescent="0.25">
      <c r="A447" s="4" t="s">
        <v>18154</v>
      </c>
      <c r="B447" s="4" t="s">
        <v>18155</v>
      </c>
      <c r="C447" s="1" t="s">
        <v>18156</v>
      </c>
      <c r="D447" s="4" t="s">
        <v>18157</v>
      </c>
      <c r="E447" s="1" t="s">
        <v>18158</v>
      </c>
      <c r="F447" s="1" t="s">
        <v>18159</v>
      </c>
      <c r="G447" s="1" t="s">
        <v>1440</v>
      </c>
      <c r="H447" s="1" t="s">
        <v>1512</v>
      </c>
      <c r="I447" s="4" t="s">
        <v>18160</v>
      </c>
      <c r="J447" s="2">
        <v>44524</v>
      </c>
    </row>
    <row r="448" spans="1:10" ht="14.25" customHeight="1" x14ac:dyDescent="0.25">
      <c r="A448" s="4" t="s">
        <v>28543</v>
      </c>
      <c r="B448" s="4" t="s">
        <v>28544</v>
      </c>
      <c r="C448" s="1" t="s">
        <v>28545</v>
      </c>
      <c r="D448" s="4" t="s">
        <v>28546</v>
      </c>
      <c r="E448" s="1" t="s">
        <v>28547</v>
      </c>
      <c r="F448" s="1" t="s">
        <v>5289</v>
      </c>
      <c r="G448" s="1" t="s">
        <v>1069</v>
      </c>
      <c r="H448" s="1" t="s">
        <v>5190</v>
      </c>
      <c r="I448" s="4" t="s">
        <v>28548</v>
      </c>
      <c r="J448" s="2">
        <v>44213</v>
      </c>
    </row>
    <row r="449" spans="1:10" ht="14.25" customHeight="1" x14ac:dyDescent="0.25">
      <c r="A449" s="4" t="s">
        <v>19745</v>
      </c>
      <c r="B449" s="4" t="s">
        <v>19746</v>
      </c>
      <c r="C449" s="1" t="s">
        <v>19747</v>
      </c>
      <c r="D449" s="4" t="s">
        <v>19748</v>
      </c>
      <c r="E449" s="1" t="s">
        <v>19749</v>
      </c>
      <c r="F449" s="1" t="s">
        <v>19750</v>
      </c>
      <c r="G449" s="1" t="s">
        <v>263</v>
      </c>
      <c r="H449" s="1" t="s">
        <v>177</v>
      </c>
      <c r="I449" s="4" t="s">
        <v>19751</v>
      </c>
      <c r="J449" s="2">
        <v>45228</v>
      </c>
    </row>
    <row r="450" spans="1:10" ht="14.25" customHeight="1" x14ac:dyDescent="0.25">
      <c r="A450" s="4" t="s">
        <v>34138</v>
      </c>
      <c r="B450" s="4" t="s">
        <v>34139</v>
      </c>
      <c r="C450" s="1" t="s">
        <v>34140</v>
      </c>
      <c r="D450" s="4" t="s">
        <v>34141</v>
      </c>
      <c r="E450" s="1" t="s">
        <v>34142</v>
      </c>
      <c r="F450" s="1" t="s">
        <v>34143</v>
      </c>
      <c r="G450" s="1" t="s">
        <v>1069</v>
      </c>
      <c r="H450" s="1" t="s">
        <v>4943</v>
      </c>
      <c r="I450" s="4" t="s">
        <v>34144</v>
      </c>
      <c r="J450" s="2">
        <v>45180</v>
      </c>
    </row>
    <row r="451" spans="1:10" ht="14.25" customHeight="1" x14ac:dyDescent="0.25">
      <c r="A451" s="4" t="s">
        <v>21781</v>
      </c>
      <c r="B451" s="4" t="s">
        <v>21782</v>
      </c>
      <c r="C451" s="1" t="s">
        <v>21783</v>
      </c>
      <c r="D451" s="4" t="s">
        <v>21784</v>
      </c>
      <c r="E451" s="1" t="s">
        <v>21785</v>
      </c>
      <c r="F451" s="1" t="s">
        <v>21786</v>
      </c>
      <c r="G451" s="1" t="s">
        <v>730</v>
      </c>
      <c r="H451" s="1" t="s">
        <v>2406</v>
      </c>
      <c r="I451" s="4" t="s">
        <v>21787</v>
      </c>
      <c r="J451" s="2">
        <v>44421</v>
      </c>
    </row>
    <row r="452" spans="1:10" ht="14.25" customHeight="1" x14ac:dyDescent="0.25">
      <c r="A452" s="4" t="s">
        <v>7884</v>
      </c>
      <c r="B452" s="4" t="s">
        <v>7885</v>
      </c>
      <c r="C452" s="1" t="s">
        <v>7886</v>
      </c>
      <c r="D452" s="4" t="s">
        <v>7887</v>
      </c>
      <c r="E452" s="1" t="s">
        <v>7888</v>
      </c>
      <c r="F452" s="1" t="s">
        <v>7889</v>
      </c>
      <c r="G452" s="1" t="s">
        <v>104</v>
      </c>
      <c r="H452" s="1" t="s">
        <v>2591</v>
      </c>
      <c r="I452" s="4" t="s">
        <v>7890</v>
      </c>
      <c r="J452" s="2">
        <v>44232</v>
      </c>
    </row>
    <row r="453" spans="1:10" ht="14.25" customHeight="1" x14ac:dyDescent="0.25">
      <c r="A453" s="4" t="s">
        <v>31217</v>
      </c>
      <c r="B453" s="4" t="s">
        <v>31218</v>
      </c>
      <c r="C453" s="1" t="s">
        <v>31219</v>
      </c>
      <c r="D453" s="4" t="s">
        <v>31220</v>
      </c>
      <c r="E453" s="1" t="s">
        <v>31221</v>
      </c>
      <c r="F453" s="1" t="s">
        <v>31222</v>
      </c>
      <c r="G453" s="1" t="s">
        <v>516</v>
      </c>
      <c r="H453" s="1" t="s">
        <v>2032</v>
      </c>
      <c r="I453" s="4" t="s">
        <v>31223</v>
      </c>
      <c r="J453" s="2">
        <v>44302</v>
      </c>
    </row>
    <row r="454" spans="1:10" ht="14.25" customHeight="1" x14ac:dyDescent="0.25">
      <c r="A454" s="4" t="s">
        <v>4456</v>
      </c>
      <c r="B454" s="4" t="s">
        <v>4457</v>
      </c>
      <c r="C454" s="1" t="s">
        <v>4458</v>
      </c>
      <c r="D454" s="4" t="s">
        <v>4459</v>
      </c>
      <c r="E454" s="1" t="s">
        <v>4460</v>
      </c>
      <c r="F454" s="1" t="s">
        <v>4461</v>
      </c>
      <c r="G454" s="1" t="s">
        <v>1189</v>
      </c>
      <c r="H454" s="1" t="s">
        <v>2513</v>
      </c>
      <c r="I454" s="4" t="s">
        <v>4462</v>
      </c>
      <c r="J454" s="2">
        <v>45608</v>
      </c>
    </row>
    <row r="455" spans="1:10" ht="14.25" customHeight="1" x14ac:dyDescent="0.25">
      <c r="A455" s="4" t="s">
        <v>10608</v>
      </c>
      <c r="B455" s="4" t="s">
        <v>10609</v>
      </c>
      <c r="C455" s="1" t="s">
        <v>10610</v>
      </c>
      <c r="D455" s="4" t="s">
        <v>10611</v>
      </c>
      <c r="E455" s="1" t="s">
        <v>10612</v>
      </c>
      <c r="F455" s="1" t="s">
        <v>10613</v>
      </c>
      <c r="G455" s="1" t="s">
        <v>25</v>
      </c>
      <c r="H455" s="1" t="s">
        <v>2997</v>
      </c>
      <c r="I455" s="4" t="s">
        <v>10614</v>
      </c>
      <c r="J455" s="2">
        <v>45577</v>
      </c>
    </row>
    <row r="456" spans="1:10" ht="14.25" customHeight="1" x14ac:dyDescent="0.25">
      <c r="A456" s="4" t="s">
        <v>7538</v>
      </c>
      <c r="B456" s="4" t="s">
        <v>7539</v>
      </c>
      <c r="C456" s="1" t="s">
        <v>7540</v>
      </c>
      <c r="D456" s="4" t="s">
        <v>7541</v>
      </c>
      <c r="E456" s="1" t="s">
        <v>7542</v>
      </c>
      <c r="F456" s="1" t="s">
        <v>7543</v>
      </c>
      <c r="G456" s="1" t="s">
        <v>587</v>
      </c>
      <c r="H456" s="1" t="s">
        <v>792</v>
      </c>
      <c r="I456" s="4" t="s">
        <v>7544</v>
      </c>
      <c r="J456" s="2">
        <v>44461</v>
      </c>
    </row>
    <row r="457" spans="1:10" ht="14.25" customHeight="1" x14ac:dyDescent="0.25">
      <c r="A457" s="4" t="s">
        <v>23862</v>
      </c>
      <c r="B457" s="4" t="s">
        <v>23863</v>
      </c>
      <c r="C457" s="1" t="s">
        <v>23864</v>
      </c>
      <c r="D457" s="4" t="s">
        <v>23865</v>
      </c>
      <c r="E457" s="1" t="s">
        <v>23866</v>
      </c>
      <c r="F457" s="1" t="s">
        <v>23867</v>
      </c>
      <c r="G457" s="1" t="s">
        <v>531</v>
      </c>
      <c r="H457" s="1" t="s">
        <v>3530</v>
      </c>
      <c r="I457" s="4" t="s">
        <v>23868</v>
      </c>
      <c r="J457" s="2">
        <v>44224</v>
      </c>
    </row>
    <row r="458" spans="1:10" ht="14.25" customHeight="1" x14ac:dyDescent="0.25">
      <c r="A458" s="4" t="s">
        <v>25857</v>
      </c>
      <c r="B458" s="4" t="s">
        <v>25858</v>
      </c>
      <c r="C458" s="1" t="s">
        <v>25859</v>
      </c>
      <c r="D458" s="4" t="s">
        <v>25860</v>
      </c>
      <c r="E458" s="1" t="s">
        <v>25861</v>
      </c>
      <c r="F458" s="1" t="s">
        <v>25862</v>
      </c>
      <c r="G458" s="1" t="s">
        <v>417</v>
      </c>
      <c r="H458" s="1" t="s">
        <v>3161</v>
      </c>
      <c r="I458" s="4" t="s">
        <v>25863</v>
      </c>
      <c r="J458" s="2">
        <v>44817</v>
      </c>
    </row>
    <row r="459" spans="1:10" ht="14.25" customHeight="1" x14ac:dyDescent="0.25">
      <c r="A459" s="4" t="s">
        <v>8146</v>
      </c>
      <c r="B459" s="4" t="s">
        <v>8147</v>
      </c>
      <c r="C459" s="1" t="s">
        <v>8148</v>
      </c>
      <c r="D459" s="4" t="s">
        <v>8149</v>
      </c>
      <c r="E459" s="1" t="s">
        <v>8150</v>
      </c>
      <c r="F459" s="1" t="s">
        <v>8151</v>
      </c>
      <c r="G459" s="1" t="s">
        <v>122</v>
      </c>
      <c r="H459" s="1" t="s">
        <v>808</v>
      </c>
      <c r="I459" s="4" t="s">
        <v>8152</v>
      </c>
      <c r="J459" s="2">
        <v>44041</v>
      </c>
    </row>
    <row r="460" spans="1:10" ht="14.25" customHeight="1" x14ac:dyDescent="0.25">
      <c r="A460" s="4" t="s">
        <v>21349</v>
      </c>
      <c r="B460" s="4" t="s">
        <v>21350</v>
      </c>
      <c r="C460" s="1" t="s">
        <v>21351</v>
      </c>
      <c r="D460" s="4" t="s">
        <v>21352</v>
      </c>
      <c r="E460" s="1" t="s">
        <v>21353</v>
      </c>
      <c r="F460" s="1" t="s">
        <v>21354</v>
      </c>
      <c r="G460" s="1" t="s">
        <v>531</v>
      </c>
      <c r="H460" s="1" t="s">
        <v>933</v>
      </c>
      <c r="I460" s="4" t="s">
        <v>21355</v>
      </c>
      <c r="J460" s="2">
        <v>45566</v>
      </c>
    </row>
    <row r="461" spans="1:10" ht="14.25" customHeight="1" x14ac:dyDescent="0.25">
      <c r="A461" s="4" t="s">
        <v>2348</v>
      </c>
      <c r="B461" s="4" t="s">
        <v>2349</v>
      </c>
      <c r="C461" s="1" t="s">
        <v>2350</v>
      </c>
      <c r="D461" s="4" t="s">
        <v>2351</v>
      </c>
      <c r="E461" s="1" t="s">
        <v>2352</v>
      </c>
      <c r="F461" s="1" t="s">
        <v>2353</v>
      </c>
      <c r="G461" s="1" t="s">
        <v>16</v>
      </c>
      <c r="H461" s="1" t="s">
        <v>17</v>
      </c>
      <c r="I461" s="4" t="s">
        <v>2354</v>
      </c>
      <c r="J461" s="2">
        <v>45026</v>
      </c>
    </row>
    <row r="462" spans="1:10" ht="14.25" customHeight="1" x14ac:dyDescent="0.25">
      <c r="A462" s="4" t="s">
        <v>4053</v>
      </c>
      <c r="B462" s="4" t="s">
        <v>4054</v>
      </c>
      <c r="C462" s="1" t="s">
        <v>4055</v>
      </c>
      <c r="D462" s="4" t="s">
        <v>4056</v>
      </c>
      <c r="E462" s="1" t="s">
        <v>4057</v>
      </c>
      <c r="F462" s="1" t="s">
        <v>4058</v>
      </c>
      <c r="G462" s="1" t="s">
        <v>1416</v>
      </c>
      <c r="H462" s="1" t="s">
        <v>3161</v>
      </c>
      <c r="I462" s="4" t="s">
        <v>4059</v>
      </c>
      <c r="J462" s="2">
        <v>44807</v>
      </c>
    </row>
    <row r="463" spans="1:10" ht="14.25" customHeight="1" x14ac:dyDescent="0.25">
      <c r="A463" s="4" t="s">
        <v>6395</v>
      </c>
      <c r="B463" s="4" t="s">
        <v>6396</v>
      </c>
      <c r="C463" s="1" t="s">
        <v>6397</v>
      </c>
      <c r="D463" s="4" t="s">
        <v>6398</v>
      </c>
      <c r="E463" s="1" t="s">
        <v>6399</v>
      </c>
      <c r="F463" s="1" t="s">
        <v>2310</v>
      </c>
      <c r="G463" s="1" t="s">
        <v>475</v>
      </c>
      <c r="H463" s="1" t="s">
        <v>467</v>
      </c>
      <c r="I463" s="4" t="s">
        <v>6400</v>
      </c>
      <c r="J463" s="2">
        <v>45571</v>
      </c>
    </row>
    <row r="464" spans="1:10" ht="14.25" customHeight="1" x14ac:dyDescent="0.25">
      <c r="A464" s="4" t="s">
        <v>31689</v>
      </c>
      <c r="B464" s="4" t="s">
        <v>31690</v>
      </c>
      <c r="C464" s="1" t="s">
        <v>31691</v>
      </c>
      <c r="D464" s="4" t="s">
        <v>31692</v>
      </c>
      <c r="E464" s="1" t="s">
        <v>31693</v>
      </c>
      <c r="F464" s="1" t="s">
        <v>31694</v>
      </c>
      <c r="G464" s="1" t="s">
        <v>1189</v>
      </c>
      <c r="H464" s="1" t="s">
        <v>402</v>
      </c>
      <c r="I464" s="4" t="s">
        <v>31695</v>
      </c>
      <c r="J464" s="2">
        <v>44326</v>
      </c>
    </row>
    <row r="465" spans="1:10" ht="14.25" customHeight="1" x14ac:dyDescent="0.25">
      <c r="A465" s="4" t="s">
        <v>12723</v>
      </c>
      <c r="B465" s="4" t="s">
        <v>12724</v>
      </c>
      <c r="C465" s="1" t="s">
        <v>12725</v>
      </c>
      <c r="D465" s="4" t="s">
        <v>12726</v>
      </c>
      <c r="E465" s="1" t="s">
        <v>12727</v>
      </c>
      <c r="F465" s="1" t="s">
        <v>12728</v>
      </c>
      <c r="G465" s="1" t="s">
        <v>539</v>
      </c>
      <c r="H465" s="1" t="s">
        <v>651</v>
      </c>
      <c r="I465" s="4" t="s">
        <v>12729</v>
      </c>
      <c r="J465" s="2">
        <v>44113</v>
      </c>
    </row>
    <row r="466" spans="1:10" ht="14.25" customHeight="1" x14ac:dyDescent="0.25">
      <c r="A466" s="4" t="s">
        <v>13111</v>
      </c>
      <c r="B466" s="4" t="s">
        <v>13112</v>
      </c>
      <c r="C466" s="1" t="s">
        <v>13113</v>
      </c>
      <c r="D466" s="4" t="s">
        <v>13114</v>
      </c>
      <c r="E466" s="1" t="s">
        <v>13115</v>
      </c>
      <c r="F466" s="1" t="s">
        <v>13116</v>
      </c>
      <c r="G466" s="1" t="s">
        <v>149</v>
      </c>
      <c r="H466" s="1" t="s">
        <v>493</v>
      </c>
      <c r="I466" s="4" t="s">
        <v>13117</v>
      </c>
      <c r="J466" s="2">
        <v>44127</v>
      </c>
    </row>
    <row r="467" spans="1:10" ht="14.25" customHeight="1" x14ac:dyDescent="0.25">
      <c r="A467" s="4" t="s">
        <v>11338</v>
      </c>
      <c r="B467" s="4" t="s">
        <v>11339</v>
      </c>
      <c r="C467" s="1" t="s">
        <v>11340</v>
      </c>
      <c r="D467" s="4" t="s">
        <v>11341</v>
      </c>
      <c r="E467" s="1" t="s">
        <v>11342</v>
      </c>
      <c r="F467" s="1" t="s">
        <v>11343</v>
      </c>
      <c r="G467" s="1" t="s">
        <v>578</v>
      </c>
      <c r="H467" s="1" t="s">
        <v>1167</v>
      </c>
      <c r="I467" s="4" t="s">
        <v>11344</v>
      </c>
      <c r="J467" s="2">
        <v>45490</v>
      </c>
    </row>
    <row r="468" spans="1:10" ht="14.25" customHeight="1" x14ac:dyDescent="0.25">
      <c r="A468" s="4" t="s">
        <v>23342</v>
      </c>
      <c r="B468" s="4" t="s">
        <v>23343</v>
      </c>
      <c r="C468" s="1" t="s">
        <v>23344</v>
      </c>
      <c r="D468" s="4" t="s">
        <v>23345</v>
      </c>
      <c r="E468" s="1" t="s">
        <v>23346</v>
      </c>
      <c r="F468" s="1" t="s">
        <v>23347</v>
      </c>
      <c r="G468" s="1" t="s">
        <v>956</v>
      </c>
      <c r="H468" s="1" t="s">
        <v>5147</v>
      </c>
      <c r="I468" s="4" t="s">
        <v>23348</v>
      </c>
      <c r="J468" s="2">
        <v>45720</v>
      </c>
    </row>
    <row r="469" spans="1:10" ht="14.25" customHeight="1" x14ac:dyDescent="0.25">
      <c r="A469" s="4" t="s">
        <v>12967</v>
      </c>
      <c r="B469" s="4" t="s">
        <v>12968</v>
      </c>
      <c r="C469" s="1" t="s">
        <v>12969</v>
      </c>
      <c r="D469" s="4" t="s">
        <v>12970</v>
      </c>
      <c r="E469" s="1" t="s">
        <v>12971</v>
      </c>
      <c r="F469" s="1" t="s">
        <v>12972</v>
      </c>
      <c r="G469" s="1" t="s">
        <v>587</v>
      </c>
      <c r="H469" s="1" t="s">
        <v>467</v>
      </c>
      <c r="I469" s="4" t="s">
        <v>12973</v>
      </c>
      <c r="J469" s="2">
        <v>44454</v>
      </c>
    </row>
    <row r="470" spans="1:10" ht="14.25" customHeight="1" x14ac:dyDescent="0.25">
      <c r="A470" s="4" t="s">
        <v>8702</v>
      </c>
      <c r="B470" s="4" t="s">
        <v>8703</v>
      </c>
      <c r="C470" s="1" t="s">
        <v>8704</v>
      </c>
      <c r="D470" s="4" t="s">
        <v>8705</v>
      </c>
      <c r="E470" s="1" t="s">
        <v>8706</v>
      </c>
      <c r="F470" s="1" t="s">
        <v>5863</v>
      </c>
      <c r="G470" s="1" t="s">
        <v>176</v>
      </c>
      <c r="H470" s="1" t="s">
        <v>354</v>
      </c>
      <c r="I470" s="4" t="s">
        <v>8707</v>
      </c>
      <c r="J470" s="2">
        <v>44259</v>
      </c>
    </row>
    <row r="471" spans="1:10" ht="14.25" customHeight="1" x14ac:dyDescent="0.25">
      <c r="A471" s="4" t="s">
        <v>19926</v>
      </c>
      <c r="B471" s="4" t="s">
        <v>19927</v>
      </c>
      <c r="C471" s="1" t="s">
        <v>19928</v>
      </c>
      <c r="D471" s="4" t="s">
        <v>19929</v>
      </c>
      <c r="E471" s="1" t="s">
        <v>19930</v>
      </c>
      <c r="F471" s="1" t="s">
        <v>19931</v>
      </c>
      <c r="G471" s="1" t="s">
        <v>578</v>
      </c>
      <c r="H471" s="1" t="s">
        <v>707</v>
      </c>
      <c r="I471" s="4" t="s">
        <v>19932</v>
      </c>
      <c r="J471" s="2">
        <v>45230</v>
      </c>
    </row>
    <row r="472" spans="1:10" ht="14.25" customHeight="1" x14ac:dyDescent="0.25">
      <c r="A472" s="4" t="s">
        <v>4806</v>
      </c>
      <c r="B472" s="4" t="s">
        <v>4807</v>
      </c>
      <c r="C472" s="1" t="s">
        <v>4808</v>
      </c>
      <c r="D472" s="4" t="s">
        <v>4809</v>
      </c>
      <c r="E472" s="1" t="s">
        <v>4810</v>
      </c>
      <c r="F472" s="1" t="s">
        <v>4811</v>
      </c>
      <c r="G472" s="1" t="s">
        <v>228</v>
      </c>
      <c r="H472" s="1" t="s">
        <v>264</v>
      </c>
      <c r="I472" s="4" t="s">
        <v>4812</v>
      </c>
      <c r="J472" s="2">
        <v>44903</v>
      </c>
    </row>
    <row r="473" spans="1:10" ht="14.25" customHeight="1" x14ac:dyDescent="0.25">
      <c r="A473" s="4" t="s">
        <v>8743</v>
      </c>
      <c r="B473" s="4" t="s">
        <v>8744</v>
      </c>
      <c r="C473" s="1" t="s">
        <v>8745</v>
      </c>
      <c r="D473" s="4" t="s">
        <v>8746</v>
      </c>
      <c r="E473" s="1" t="s">
        <v>8747</v>
      </c>
      <c r="F473" s="1" t="s">
        <v>8748</v>
      </c>
      <c r="G473" s="1" t="s">
        <v>451</v>
      </c>
      <c r="H473" s="1" t="s">
        <v>443</v>
      </c>
      <c r="I473" s="4" t="s">
        <v>8749</v>
      </c>
      <c r="J473" s="2">
        <v>45496</v>
      </c>
    </row>
    <row r="474" spans="1:10" ht="14.25" customHeight="1" x14ac:dyDescent="0.25">
      <c r="A474" s="4" t="s">
        <v>17873</v>
      </c>
      <c r="B474" s="4" t="s">
        <v>17874</v>
      </c>
      <c r="C474" s="1" t="s">
        <v>17875</v>
      </c>
      <c r="D474" s="4" t="s">
        <v>17876</v>
      </c>
      <c r="E474" s="1" t="s">
        <v>17877</v>
      </c>
      <c r="F474" s="1" t="s">
        <v>17878</v>
      </c>
      <c r="G474" s="1" t="s">
        <v>158</v>
      </c>
      <c r="H474" s="1" t="s">
        <v>452</v>
      </c>
      <c r="I474" s="4" t="s">
        <v>17879</v>
      </c>
      <c r="J474" s="2">
        <v>44978</v>
      </c>
    </row>
    <row r="475" spans="1:10" ht="14.25" customHeight="1" x14ac:dyDescent="0.25">
      <c r="A475" s="4" t="s">
        <v>30219</v>
      </c>
      <c r="B475" s="4" t="s">
        <v>30220</v>
      </c>
      <c r="C475" s="1" t="s">
        <v>30221</v>
      </c>
      <c r="D475" s="4" t="s">
        <v>30222</v>
      </c>
      <c r="E475" s="1" t="s">
        <v>30223</v>
      </c>
      <c r="F475" s="1" t="s">
        <v>30224</v>
      </c>
      <c r="G475" s="1" t="s">
        <v>131</v>
      </c>
      <c r="H475" s="1" t="s">
        <v>540</v>
      </c>
      <c r="I475" s="4" t="s">
        <v>30225</v>
      </c>
      <c r="J475" s="2">
        <v>45262</v>
      </c>
    </row>
    <row r="476" spans="1:10" ht="14.25" customHeight="1" x14ac:dyDescent="0.25">
      <c r="A476" s="4" t="s">
        <v>30524</v>
      </c>
      <c r="B476" s="4" t="s">
        <v>30525</v>
      </c>
      <c r="C476" s="1" t="s">
        <v>30526</v>
      </c>
      <c r="D476" s="4" t="s">
        <v>30527</v>
      </c>
      <c r="E476" s="1" t="s">
        <v>30528</v>
      </c>
      <c r="F476" s="1" t="s">
        <v>30529</v>
      </c>
      <c r="G476" s="1" t="s">
        <v>263</v>
      </c>
      <c r="H476" s="1" t="s">
        <v>707</v>
      </c>
      <c r="I476" s="4" t="s">
        <v>30530</v>
      </c>
      <c r="J476" s="2">
        <v>44074</v>
      </c>
    </row>
    <row r="477" spans="1:10" ht="14.25" customHeight="1" x14ac:dyDescent="0.25">
      <c r="A477" s="4" t="s">
        <v>17161</v>
      </c>
      <c r="B477" s="4" t="s">
        <v>17162</v>
      </c>
      <c r="C477" s="1" t="s">
        <v>17163</v>
      </c>
      <c r="D477" s="4" t="s">
        <v>17164</v>
      </c>
      <c r="E477" s="1" t="s">
        <v>17165</v>
      </c>
      <c r="F477" s="1" t="s">
        <v>17166</v>
      </c>
      <c r="G477" s="1" t="s">
        <v>451</v>
      </c>
      <c r="H477" s="1" t="s">
        <v>43</v>
      </c>
      <c r="I477" s="4" t="s">
        <v>17167</v>
      </c>
      <c r="J477" s="2">
        <v>44905</v>
      </c>
    </row>
    <row r="478" spans="1:10" ht="14.25" customHeight="1" x14ac:dyDescent="0.25">
      <c r="A478" s="4" t="s">
        <v>2055</v>
      </c>
      <c r="B478" s="4" t="s">
        <v>2056</v>
      </c>
      <c r="C478" s="1" t="s">
        <v>2057</v>
      </c>
      <c r="D478" s="4" t="s">
        <v>2058</v>
      </c>
      <c r="E478" s="1" t="s">
        <v>2059</v>
      </c>
      <c r="F478" s="1" t="s">
        <v>2060</v>
      </c>
      <c r="G478" s="1" t="s">
        <v>426</v>
      </c>
      <c r="H478" s="1" t="s">
        <v>2061</v>
      </c>
      <c r="I478" s="4" t="s">
        <v>2062</v>
      </c>
      <c r="J478" s="2">
        <v>44216</v>
      </c>
    </row>
    <row r="479" spans="1:10" ht="14.25" customHeight="1" x14ac:dyDescent="0.25">
      <c r="A479" s="4" t="s">
        <v>28476</v>
      </c>
      <c r="B479" s="4" t="s">
        <v>28477</v>
      </c>
      <c r="C479" s="1" t="s">
        <v>28478</v>
      </c>
      <c r="D479" s="4" t="s">
        <v>28479</v>
      </c>
      <c r="E479" s="1" t="s">
        <v>28480</v>
      </c>
      <c r="F479" s="1" t="s">
        <v>22048</v>
      </c>
      <c r="G479" s="1" t="s">
        <v>60</v>
      </c>
      <c r="H479" s="1" t="s">
        <v>61</v>
      </c>
      <c r="I479" s="4" t="s">
        <v>28481</v>
      </c>
      <c r="J479" s="2">
        <v>45698</v>
      </c>
    </row>
    <row r="480" spans="1:10" ht="14.25" customHeight="1" x14ac:dyDescent="0.25">
      <c r="A480" s="4" t="s">
        <v>589</v>
      </c>
      <c r="B480" s="4" t="s">
        <v>590</v>
      </c>
      <c r="C480" s="1" t="s">
        <v>591</v>
      </c>
      <c r="D480" s="4" t="s">
        <v>592</v>
      </c>
      <c r="E480" s="1" t="s">
        <v>593</v>
      </c>
      <c r="F480" s="1" t="s">
        <v>594</v>
      </c>
      <c r="G480" s="1" t="s">
        <v>451</v>
      </c>
      <c r="H480" s="1" t="s">
        <v>595</v>
      </c>
      <c r="I480" s="4" t="s">
        <v>596</v>
      </c>
      <c r="J480" s="2">
        <v>45648</v>
      </c>
    </row>
    <row r="481" spans="1:10" ht="14.25" customHeight="1" x14ac:dyDescent="0.25">
      <c r="A481" s="4" t="s">
        <v>27814</v>
      </c>
      <c r="B481" s="4" t="s">
        <v>27815</v>
      </c>
      <c r="C481" s="1" t="s">
        <v>27816</v>
      </c>
      <c r="D481" s="4" t="s">
        <v>27817</v>
      </c>
      <c r="E481" s="1" t="s">
        <v>27818</v>
      </c>
      <c r="F481" s="1" t="s">
        <v>27819</v>
      </c>
      <c r="G481" s="1" t="s">
        <v>254</v>
      </c>
      <c r="H481" s="1" t="s">
        <v>476</v>
      </c>
      <c r="I481" s="4" t="s">
        <v>27820</v>
      </c>
      <c r="J481" s="2">
        <v>45321</v>
      </c>
    </row>
    <row r="482" spans="1:10" ht="14.25" customHeight="1" x14ac:dyDescent="0.25">
      <c r="A482" s="4" t="s">
        <v>10220</v>
      </c>
      <c r="B482" s="4" t="s">
        <v>10221</v>
      </c>
      <c r="C482" s="1" t="s">
        <v>10222</v>
      </c>
      <c r="D482" s="4" t="s">
        <v>10223</v>
      </c>
      <c r="E482" s="1" t="s">
        <v>10224</v>
      </c>
      <c r="F482" s="1" t="s">
        <v>10225</v>
      </c>
      <c r="G482" s="1" t="s">
        <v>60</v>
      </c>
      <c r="H482" s="1" t="s">
        <v>5147</v>
      </c>
      <c r="I482" s="4" t="s">
        <v>10226</v>
      </c>
      <c r="J482" s="2">
        <v>44234</v>
      </c>
    </row>
    <row r="483" spans="1:10" ht="14.25" customHeight="1" x14ac:dyDescent="0.25">
      <c r="A483" s="4" t="s">
        <v>11812</v>
      </c>
      <c r="B483" s="4" t="s">
        <v>11813</v>
      </c>
      <c r="C483" s="1" t="s">
        <v>11814</v>
      </c>
      <c r="D483" s="4" t="s">
        <v>11815</v>
      </c>
      <c r="E483" s="1" t="s">
        <v>11816</v>
      </c>
      <c r="F483" s="1" t="s">
        <v>11817</v>
      </c>
      <c r="G483" s="1" t="s">
        <v>475</v>
      </c>
      <c r="H483" s="1" t="s">
        <v>402</v>
      </c>
      <c r="I483" s="4" t="s">
        <v>11818</v>
      </c>
      <c r="J483" s="2">
        <v>44186</v>
      </c>
    </row>
    <row r="484" spans="1:10" ht="14.25" customHeight="1" x14ac:dyDescent="0.25">
      <c r="A484" s="4" t="s">
        <v>23104</v>
      </c>
      <c r="B484" s="4" t="s">
        <v>23105</v>
      </c>
      <c r="C484" s="1" t="s">
        <v>23106</v>
      </c>
      <c r="D484" s="4" t="s">
        <v>23107</v>
      </c>
      <c r="E484" s="1" t="s">
        <v>23108</v>
      </c>
      <c r="F484" s="1" t="s">
        <v>23109</v>
      </c>
      <c r="G484" s="1" t="s">
        <v>730</v>
      </c>
      <c r="H484" s="1" t="s">
        <v>1848</v>
      </c>
      <c r="I484" s="4" t="s">
        <v>23110</v>
      </c>
      <c r="J484" s="2">
        <v>44986</v>
      </c>
    </row>
    <row r="485" spans="1:10" ht="14.25" customHeight="1" x14ac:dyDescent="0.25">
      <c r="A485" s="4" t="s">
        <v>14418</v>
      </c>
      <c r="B485" s="4" t="s">
        <v>14419</v>
      </c>
      <c r="C485" s="1" t="s">
        <v>14420</v>
      </c>
      <c r="D485" s="4" t="s">
        <v>14421</v>
      </c>
      <c r="E485" s="1" t="s">
        <v>14422</v>
      </c>
      <c r="F485" s="1" t="s">
        <v>14423</v>
      </c>
      <c r="G485" s="1" t="s">
        <v>531</v>
      </c>
      <c r="H485" s="1" t="s">
        <v>3388</v>
      </c>
      <c r="I485" s="4" t="s">
        <v>14424</v>
      </c>
      <c r="J485" s="2">
        <v>44423</v>
      </c>
    </row>
    <row r="486" spans="1:10" ht="14.25" customHeight="1" x14ac:dyDescent="0.25">
      <c r="A486" s="4" t="s">
        <v>20628</v>
      </c>
      <c r="B486" s="4" t="s">
        <v>20629</v>
      </c>
      <c r="C486" s="1" t="s">
        <v>20630</v>
      </c>
      <c r="D486" s="4" t="s">
        <v>20631</v>
      </c>
      <c r="E486" s="1" t="s">
        <v>20632</v>
      </c>
      <c r="F486" s="1" t="s">
        <v>20633</v>
      </c>
      <c r="G486" s="1" t="s">
        <v>539</v>
      </c>
      <c r="H486" s="1" t="s">
        <v>3145</v>
      </c>
      <c r="I486" s="4" t="s">
        <v>20634</v>
      </c>
      <c r="J486" s="2">
        <v>45184</v>
      </c>
    </row>
    <row r="487" spans="1:10" ht="14.25" customHeight="1" x14ac:dyDescent="0.25">
      <c r="A487" s="4" t="s">
        <v>21835</v>
      </c>
      <c r="B487" s="4" t="s">
        <v>21836</v>
      </c>
      <c r="C487" s="1" t="s">
        <v>21837</v>
      </c>
      <c r="D487" s="4" t="s">
        <v>21838</v>
      </c>
      <c r="E487" s="1" t="s">
        <v>21839</v>
      </c>
      <c r="F487" s="1" t="s">
        <v>14637</v>
      </c>
      <c r="G487" s="1" t="s">
        <v>176</v>
      </c>
      <c r="H487" s="1" t="s">
        <v>272</v>
      </c>
      <c r="I487" s="4" t="s">
        <v>21840</v>
      </c>
      <c r="J487" s="2">
        <v>44399</v>
      </c>
    </row>
    <row r="488" spans="1:10" ht="14.25" customHeight="1" x14ac:dyDescent="0.25">
      <c r="A488" s="4" t="s">
        <v>10964</v>
      </c>
      <c r="B488" s="4" t="s">
        <v>10965</v>
      </c>
      <c r="C488" s="1" t="s">
        <v>10966</v>
      </c>
      <c r="D488" s="4" t="s">
        <v>10967</v>
      </c>
      <c r="E488" s="1" t="s">
        <v>10968</v>
      </c>
      <c r="F488" s="1" t="s">
        <v>10969</v>
      </c>
      <c r="G488" s="1" t="s">
        <v>254</v>
      </c>
      <c r="H488" s="1" t="s">
        <v>957</v>
      </c>
      <c r="I488" s="4" t="s">
        <v>10970</v>
      </c>
      <c r="J488" s="2">
        <v>44670</v>
      </c>
    </row>
    <row r="489" spans="1:10" ht="14.25" customHeight="1" x14ac:dyDescent="0.25">
      <c r="A489" s="4" t="s">
        <v>19645</v>
      </c>
      <c r="B489" s="4" t="s">
        <v>19646</v>
      </c>
      <c r="C489" s="1" t="s">
        <v>19647</v>
      </c>
      <c r="D489" s="4" t="s">
        <v>19648</v>
      </c>
      <c r="E489" s="1" t="s">
        <v>19649</v>
      </c>
      <c r="F489" s="1" t="s">
        <v>16322</v>
      </c>
      <c r="G489" s="1" t="s">
        <v>280</v>
      </c>
      <c r="H489" s="1" t="s">
        <v>2931</v>
      </c>
      <c r="I489" s="4" t="s">
        <v>19650</v>
      </c>
      <c r="J489" s="2">
        <v>45126</v>
      </c>
    </row>
    <row r="490" spans="1:10" ht="14.25" customHeight="1" x14ac:dyDescent="0.25">
      <c r="A490" s="4" t="s">
        <v>25356</v>
      </c>
      <c r="B490" s="4" t="s">
        <v>25357</v>
      </c>
      <c r="C490" s="1" t="s">
        <v>25358</v>
      </c>
      <c r="D490" s="4" t="s">
        <v>25359</v>
      </c>
      <c r="E490" s="1" t="s">
        <v>25360</v>
      </c>
      <c r="F490" s="1" t="s">
        <v>23641</v>
      </c>
      <c r="G490" s="1" t="s">
        <v>1392</v>
      </c>
      <c r="H490" s="1" t="s">
        <v>965</v>
      </c>
      <c r="I490" s="4" t="s">
        <v>25361</v>
      </c>
      <c r="J490" s="2">
        <v>45502</v>
      </c>
    </row>
    <row r="491" spans="1:10" ht="14.25" customHeight="1" x14ac:dyDescent="0.25">
      <c r="A491" s="4" t="s">
        <v>31503</v>
      </c>
      <c r="B491" s="4" t="s">
        <v>31504</v>
      </c>
      <c r="C491" s="1" t="s">
        <v>31505</v>
      </c>
      <c r="D491" s="4" t="s">
        <v>31506</v>
      </c>
      <c r="E491" s="1" t="s">
        <v>31507</v>
      </c>
      <c r="F491" s="1" t="s">
        <v>31508</v>
      </c>
      <c r="G491" s="1" t="s">
        <v>451</v>
      </c>
      <c r="H491" s="1" t="s">
        <v>16</v>
      </c>
      <c r="I491" s="4" t="s">
        <v>31509</v>
      </c>
      <c r="J491" s="2">
        <v>45525</v>
      </c>
    </row>
    <row r="492" spans="1:10" ht="14.25" customHeight="1" x14ac:dyDescent="0.25">
      <c r="A492" s="4" t="s">
        <v>12614</v>
      </c>
      <c r="B492" s="4" t="s">
        <v>12615</v>
      </c>
      <c r="C492" s="1" t="s">
        <v>12616</v>
      </c>
      <c r="D492" s="4" t="s">
        <v>12617</v>
      </c>
      <c r="E492" s="1" t="s">
        <v>12618</v>
      </c>
      <c r="F492" s="1" t="s">
        <v>1941</v>
      </c>
      <c r="G492" s="1" t="s">
        <v>426</v>
      </c>
      <c r="H492" s="1" t="s">
        <v>313</v>
      </c>
      <c r="I492" s="4" t="s">
        <v>12619</v>
      </c>
      <c r="J492" s="2">
        <v>44743</v>
      </c>
    </row>
    <row r="493" spans="1:10" ht="14.25" customHeight="1" x14ac:dyDescent="0.25">
      <c r="A493" s="4" t="s">
        <v>16896</v>
      </c>
      <c r="B493" s="4" t="s">
        <v>16897</v>
      </c>
      <c r="C493" s="1" t="s">
        <v>16898</v>
      </c>
      <c r="D493" s="4" t="s">
        <v>16899</v>
      </c>
      <c r="E493" s="1" t="s">
        <v>16900</v>
      </c>
      <c r="F493" s="1" t="s">
        <v>16901</v>
      </c>
      <c r="G493" s="1" t="s">
        <v>924</v>
      </c>
      <c r="H493" s="1" t="s">
        <v>973</v>
      </c>
      <c r="I493" s="4" t="s">
        <v>16902</v>
      </c>
      <c r="J493" s="2">
        <v>44846</v>
      </c>
    </row>
    <row r="494" spans="1:10" ht="14.25" customHeight="1" x14ac:dyDescent="0.25">
      <c r="A494" s="4" t="s">
        <v>4434</v>
      </c>
      <c r="B494" s="4" t="s">
        <v>4435</v>
      </c>
      <c r="C494" s="1" t="s">
        <v>4436</v>
      </c>
      <c r="D494" s="4" t="s">
        <v>4437</v>
      </c>
      <c r="E494" s="1" t="s">
        <v>4438</v>
      </c>
      <c r="F494" s="1" t="s">
        <v>4439</v>
      </c>
      <c r="G494" s="1" t="s">
        <v>1069</v>
      </c>
      <c r="H494" s="1" t="s">
        <v>2642</v>
      </c>
      <c r="I494" s="4" t="s">
        <v>4440</v>
      </c>
      <c r="J494" s="2">
        <v>45481</v>
      </c>
    </row>
    <row r="495" spans="1:10" ht="14.25" customHeight="1" x14ac:dyDescent="0.25">
      <c r="A495" s="4" t="s">
        <v>8195</v>
      </c>
      <c r="B495" s="4" t="s">
        <v>8196</v>
      </c>
      <c r="C495" s="1" t="s">
        <v>8197</v>
      </c>
      <c r="D495" s="4" t="s">
        <v>8198</v>
      </c>
      <c r="E495" s="1" t="s">
        <v>8199</v>
      </c>
      <c r="F495" s="1" t="s">
        <v>8200</v>
      </c>
      <c r="G495" s="1" t="s">
        <v>254</v>
      </c>
      <c r="H495" s="1" t="s">
        <v>893</v>
      </c>
      <c r="I495" s="4" t="s">
        <v>8201</v>
      </c>
      <c r="J495" s="2">
        <v>45657</v>
      </c>
    </row>
    <row r="496" spans="1:10" ht="14.25" customHeight="1" x14ac:dyDescent="0.25">
      <c r="A496" s="4" t="s">
        <v>31920</v>
      </c>
      <c r="B496" s="4" t="s">
        <v>31921</v>
      </c>
      <c r="C496" s="1" t="s">
        <v>31922</v>
      </c>
      <c r="D496" s="4" t="s">
        <v>31923</v>
      </c>
      <c r="E496" s="1" t="s">
        <v>31924</v>
      </c>
      <c r="F496" s="1" t="s">
        <v>31925</v>
      </c>
      <c r="G496" s="1" t="s">
        <v>104</v>
      </c>
      <c r="H496" s="1" t="s">
        <v>862</v>
      </c>
      <c r="I496" s="4" t="s">
        <v>31926</v>
      </c>
      <c r="J496" s="2">
        <v>44369</v>
      </c>
    </row>
    <row r="497" spans="1:10" ht="14.25" customHeight="1" x14ac:dyDescent="0.25">
      <c r="A497" s="4" t="s">
        <v>19612</v>
      </c>
      <c r="B497" s="4" t="s">
        <v>19613</v>
      </c>
      <c r="C497" s="1" t="s">
        <v>19614</v>
      </c>
      <c r="D497" s="4" t="s">
        <v>19615</v>
      </c>
      <c r="E497" s="1" t="s">
        <v>19616</v>
      </c>
      <c r="F497" s="1" t="s">
        <v>19617</v>
      </c>
      <c r="G497" s="1" t="s">
        <v>51</v>
      </c>
      <c r="H497" s="1" t="s">
        <v>862</v>
      </c>
      <c r="I497" s="4" t="s">
        <v>19618</v>
      </c>
      <c r="J497" s="2">
        <v>44008</v>
      </c>
    </row>
    <row r="498" spans="1:10" ht="14.25" customHeight="1" x14ac:dyDescent="0.25">
      <c r="A498" s="4" t="s">
        <v>23292</v>
      </c>
      <c r="B498" s="4" t="s">
        <v>23293</v>
      </c>
      <c r="C498" s="1" t="s">
        <v>23294</v>
      </c>
      <c r="D498" s="4" t="s">
        <v>23295</v>
      </c>
      <c r="E498" s="1" t="s">
        <v>23296</v>
      </c>
      <c r="F498" s="1" t="s">
        <v>2800</v>
      </c>
      <c r="G498" s="1" t="s">
        <v>237</v>
      </c>
      <c r="H498" s="1" t="s">
        <v>2736</v>
      </c>
      <c r="I498" s="4" t="s">
        <v>19083</v>
      </c>
      <c r="J498" s="2">
        <v>45399</v>
      </c>
    </row>
    <row r="499" spans="1:10" ht="14.25" customHeight="1" x14ac:dyDescent="0.25">
      <c r="A499" s="4" t="s">
        <v>5473</v>
      </c>
      <c r="B499" s="4" t="s">
        <v>5474</v>
      </c>
      <c r="C499" s="1" t="s">
        <v>5475</v>
      </c>
      <c r="D499" s="4" t="s">
        <v>5476</v>
      </c>
      <c r="E499" s="1" t="s">
        <v>5477</v>
      </c>
      <c r="F499" s="1" t="s">
        <v>5478</v>
      </c>
      <c r="G499" s="1" t="s">
        <v>924</v>
      </c>
      <c r="H499" s="1" t="s">
        <v>1432</v>
      </c>
      <c r="I499" s="4" t="s">
        <v>5479</v>
      </c>
      <c r="J499" s="2">
        <v>44927</v>
      </c>
    </row>
    <row r="500" spans="1:10" ht="14.25" customHeight="1" x14ac:dyDescent="0.25">
      <c r="A500" s="4" t="s">
        <v>25296</v>
      </c>
      <c r="B500" s="4" t="s">
        <v>25297</v>
      </c>
      <c r="C500" s="1" t="s">
        <v>25298</v>
      </c>
      <c r="D500" s="4" t="s">
        <v>25299</v>
      </c>
      <c r="E500" s="1" t="s">
        <v>25300</v>
      </c>
      <c r="F500" s="1" t="s">
        <v>25301</v>
      </c>
      <c r="G500" s="1" t="s">
        <v>337</v>
      </c>
      <c r="H500" s="1" t="s">
        <v>168</v>
      </c>
      <c r="I500" s="4" t="s">
        <v>25302</v>
      </c>
      <c r="J500" s="2">
        <v>45141</v>
      </c>
    </row>
    <row r="501" spans="1:10" ht="14.25" customHeight="1" x14ac:dyDescent="0.25">
      <c r="A501" s="4" t="s">
        <v>9432</v>
      </c>
      <c r="B501" s="4" t="s">
        <v>9433</v>
      </c>
      <c r="C501" s="1" t="s">
        <v>9434</v>
      </c>
      <c r="D501" s="4" t="s">
        <v>9435</v>
      </c>
      <c r="E501" s="1" t="s">
        <v>9436</v>
      </c>
      <c r="F501" s="1" t="s">
        <v>9437</v>
      </c>
      <c r="G501" s="1" t="s">
        <v>113</v>
      </c>
      <c r="H501" s="1" t="s">
        <v>707</v>
      </c>
      <c r="I501" s="4" t="s">
        <v>9438</v>
      </c>
      <c r="J501" s="2">
        <v>44146</v>
      </c>
    </row>
    <row r="502" spans="1:10" ht="14.25" customHeight="1" x14ac:dyDescent="0.25">
      <c r="A502" s="4" t="s">
        <v>26853</v>
      </c>
      <c r="B502" s="4" t="s">
        <v>26854</v>
      </c>
      <c r="C502" s="1" t="s">
        <v>26855</v>
      </c>
      <c r="D502" s="4" t="s">
        <v>26856</v>
      </c>
      <c r="E502" s="1" t="s">
        <v>26857</v>
      </c>
      <c r="F502" s="1" t="s">
        <v>26858</v>
      </c>
      <c r="G502" s="1" t="s">
        <v>254</v>
      </c>
      <c r="H502" s="1" t="s">
        <v>1457</v>
      </c>
      <c r="I502" s="4" t="s">
        <v>26859</v>
      </c>
      <c r="J502" s="2">
        <v>45335</v>
      </c>
    </row>
    <row r="503" spans="1:10" ht="14.25" customHeight="1" x14ac:dyDescent="0.25">
      <c r="A503" s="4" t="s">
        <v>19598</v>
      </c>
      <c r="B503" s="4" t="s">
        <v>19599</v>
      </c>
      <c r="C503" s="1" t="s">
        <v>19600</v>
      </c>
      <c r="D503" s="4" t="s">
        <v>19601</v>
      </c>
      <c r="E503" s="1" t="s">
        <v>19602</v>
      </c>
      <c r="F503" s="1" t="s">
        <v>19603</v>
      </c>
      <c r="G503" s="1" t="s">
        <v>158</v>
      </c>
      <c r="H503" s="1" t="s">
        <v>1053</v>
      </c>
      <c r="I503" s="4" t="s">
        <v>19604</v>
      </c>
      <c r="J503" s="2">
        <v>45352</v>
      </c>
    </row>
    <row r="504" spans="1:10" ht="14.25" customHeight="1" x14ac:dyDescent="0.25">
      <c r="A504" s="4" t="s">
        <v>28264</v>
      </c>
      <c r="B504" s="4" t="s">
        <v>28265</v>
      </c>
      <c r="C504" s="1" t="s">
        <v>28266</v>
      </c>
      <c r="D504" s="4" t="s">
        <v>28267</v>
      </c>
      <c r="E504" s="1" t="s">
        <v>28268</v>
      </c>
      <c r="F504" s="1" t="s">
        <v>13487</v>
      </c>
      <c r="G504" s="1" t="s">
        <v>77</v>
      </c>
      <c r="H504" s="1" t="s">
        <v>2449</v>
      </c>
      <c r="I504" s="4" t="s">
        <v>28269</v>
      </c>
      <c r="J504" s="2">
        <v>44477</v>
      </c>
    </row>
    <row r="505" spans="1:10" ht="14.25" customHeight="1" x14ac:dyDescent="0.25">
      <c r="A505" s="4" t="s">
        <v>18161</v>
      </c>
      <c r="B505" s="4" t="s">
        <v>18162</v>
      </c>
      <c r="C505" s="1" t="s">
        <v>18163</v>
      </c>
      <c r="D505" s="4" t="s">
        <v>18164</v>
      </c>
      <c r="E505" s="1" t="s">
        <v>18165</v>
      </c>
      <c r="F505" s="1" t="s">
        <v>18166</v>
      </c>
      <c r="G505" s="1" t="s">
        <v>194</v>
      </c>
      <c r="H505" s="1" t="s">
        <v>35</v>
      </c>
      <c r="I505" s="4" t="s">
        <v>18167</v>
      </c>
      <c r="J505" s="2">
        <v>43941</v>
      </c>
    </row>
    <row r="506" spans="1:10" ht="14.25" customHeight="1" x14ac:dyDescent="0.25">
      <c r="A506" s="4" t="s">
        <v>18937</v>
      </c>
      <c r="B506" s="4" t="s">
        <v>18938</v>
      </c>
      <c r="C506" s="1" t="s">
        <v>18939</v>
      </c>
      <c r="D506" s="4" t="s">
        <v>18940</v>
      </c>
      <c r="E506" s="1" t="s">
        <v>18941</v>
      </c>
      <c r="F506" s="1" t="s">
        <v>18942</v>
      </c>
      <c r="G506" s="1" t="s">
        <v>237</v>
      </c>
      <c r="H506" s="1" t="s">
        <v>925</v>
      </c>
      <c r="I506" s="4" t="s">
        <v>18943</v>
      </c>
      <c r="J506" s="2">
        <v>44105</v>
      </c>
    </row>
    <row r="507" spans="1:10" ht="14.25" customHeight="1" x14ac:dyDescent="0.25">
      <c r="A507" s="4" t="s">
        <v>3077</v>
      </c>
      <c r="B507" s="4" t="s">
        <v>3078</v>
      </c>
      <c r="C507" s="1" t="s">
        <v>3079</v>
      </c>
      <c r="D507" s="4" t="s">
        <v>3080</v>
      </c>
      <c r="E507" s="1" t="s">
        <v>3081</v>
      </c>
      <c r="F507" s="1" t="s">
        <v>3082</v>
      </c>
      <c r="G507" s="1" t="s">
        <v>531</v>
      </c>
      <c r="H507" s="1" t="s">
        <v>1384</v>
      </c>
      <c r="I507" s="4" t="s">
        <v>3083</v>
      </c>
      <c r="J507" s="2">
        <v>45044</v>
      </c>
    </row>
    <row r="508" spans="1:10" ht="14.25" customHeight="1" x14ac:dyDescent="0.25">
      <c r="A508" s="4" t="s">
        <v>27408</v>
      </c>
      <c r="B508" s="4" t="s">
        <v>27409</v>
      </c>
      <c r="C508" s="1" t="s">
        <v>27410</v>
      </c>
      <c r="D508" s="4" t="s">
        <v>27411</v>
      </c>
      <c r="E508" s="1" t="s">
        <v>27412</v>
      </c>
      <c r="F508" s="1" t="s">
        <v>27413</v>
      </c>
      <c r="G508" s="1" t="s">
        <v>578</v>
      </c>
      <c r="H508" s="1" t="s">
        <v>220</v>
      </c>
      <c r="I508" s="4" t="s">
        <v>27414</v>
      </c>
      <c r="J508" s="2">
        <v>44584</v>
      </c>
    </row>
    <row r="509" spans="1:10" ht="14.25" customHeight="1" x14ac:dyDescent="0.25">
      <c r="A509" s="4" t="s">
        <v>17180</v>
      </c>
      <c r="B509" s="4" t="s">
        <v>17181</v>
      </c>
      <c r="C509" s="1" t="s">
        <v>17182</v>
      </c>
      <c r="D509" s="4" t="s">
        <v>17183</v>
      </c>
      <c r="E509" s="1" t="s">
        <v>17184</v>
      </c>
      <c r="F509" s="1" t="s">
        <v>17185</v>
      </c>
      <c r="G509" s="1" t="s">
        <v>610</v>
      </c>
      <c r="H509" s="1" t="s">
        <v>862</v>
      </c>
      <c r="I509" s="4" t="s">
        <v>17186</v>
      </c>
      <c r="J509" s="2">
        <v>45152</v>
      </c>
    </row>
    <row r="510" spans="1:10" ht="14.25" customHeight="1" x14ac:dyDescent="0.25">
      <c r="A510" s="4" t="s">
        <v>724</v>
      </c>
      <c r="B510" s="4" t="s">
        <v>725</v>
      </c>
      <c r="C510" s="1" t="s">
        <v>726</v>
      </c>
      <c r="D510" s="4" t="s">
        <v>727</v>
      </c>
      <c r="E510" s="1" t="s">
        <v>728</v>
      </c>
      <c r="F510" s="1" t="s">
        <v>729</v>
      </c>
      <c r="G510" s="1" t="s">
        <v>730</v>
      </c>
      <c r="H510" s="1" t="s">
        <v>731</v>
      </c>
      <c r="I510" s="4" t="s">
        <v>322</v>
      </c>
      <c r="J510" s="2">
        <v>45289</v>
      </c>
    </row>
    <row r="511" spans="1:10" ht="14.25" customHeight="1" x14ac:dyDescent="0.25">
      <c r="A511" s="4" t="s">
        <v>29455</v>
      </c>
      <c r="B511" s="4" t="s">
        <v>29456</v>
      </c>
      <c r="C511" s="1" t="s">
        <v>29457</v>
      </c>
      <c r="D511" s="4" t="s">
        <v>29458</v>
      </c>
      <c r="E511" s="1" t="s">
        <v>29459</v>
      </c>
      <c r="F511" s="1" t="s">
        <v>29460</v>
      </c>
      <c r="G511" s="1" t="s">
        <v>77</v>
      </c>
      <c r="H511" s="1" t="s">
        <v>5097</v>
      </c>
      <c r="I511" s="4" t="s">
        <v>29461</v>
      </c>
      <c r="J511" s="2">
        <v>45436</v>
      </c>
    </row>
    <row r="512" spans="1:10" ht="14.25" customHeight="1" x14ac:dyDescent="0.25">
      <c r="A512" s="4" t="s">
        <v>9543</v>
      </c>
      <c r="B512" s="4" t="s">
        <v>9544</v>
      </c>
      <c r="C512" s="1" t="s">
        <v>9545</v>
      </c>
      <c r="D512" s="4" t="s">
        <v>9546</v>
      </c>
      <c r="E512" s="1" t="s">
        <v>9547</v>
      </c>
      <c r="F512" s="1" t="s">
        <v>9548</v>
      </c>
      <c r="G512" s="1" t="s">
        <v>122</v>
      </c>
      <c r="H512" s="1" t="s">
        <v>141</v>
      </c>
      <c r="I512" s="4" t="s">
        <v>9549</v>
      </c>
      <c r="J512" s="2">
        <v>45227</v>
      </c>
    </row>
    <row r="513" spans="1:10" ht="14.25" customHeight="1" x14ac:dyDescent="0.25">
      <c r="A513" s="4" t="s">
        <v>32314</v>
      </c>
      <c r="B513" s="4" t="s">
        <v>32315</v>
      </c>
      <c r="C513" s="1" t="s">
        <v>32316</v>
      </c>
      <c r="D513" s="4" t="s">
        <v>32317</v>
      </c>
      <c r="E513" s="1" t="s">
        <v>32318</v>
      </c>
      <c r="F513" s="1" t="s">
        <v>32319</v>
      </c>
      <c r="G513" s="1" t="s">
        <v>1408</v>
      </c>
      <c r="H513" s="1" t="s">
        <v>1527</v>
      </c>
      <c r="I513" s="4" t="s">
        <v>32320</v>
      </c>
      <c r="J513" s="2">
        <v>44820</v>
      </c>
    </row>
    <row r="514" spans="1:10" ht="14.25" customHeight="1" x14ac:dyDescent="0.25">
      <c r="A514" s="4" t="s">
        <v>23610</v>
      </c>
      <c r="B514" s="4" t="s">
        <v>23611</v>
      </c>
      <c r="C514" s="1" t="s">
        <v>23612</v>
      </c>
      <c r="D514" s="4" t="s">
        <v>23613</v>
      </c>
      <c r="E514" s="1" t="s">
        <v>23614</v>
      </c>
      <c r="F514" s="1" t="s">
        <v>23615</v>
      </c>
      <c r="G514" s="1" t="s">
        <v>475</v>
      </c>
      <c r="H514" s="1" t="s">
        <v>5290</v>
      </c>
      <c r="I514" s="4" t="s">
        <v>23616</v>
      </c>
      <c r="J514" s="2">
        <v>44853</v>
      </c>
    </row>
    <row r="515" spans="1:10" ht="14.25" customHeight="1" x14ac:dyDescent="0.25">
      <c r="A515" s="4" t="s">
        <v>16515</v>
      </c>
      <c r="B515" s="4" t="s">
        <v>16516</v>
      </c>
      <c r="C515" s="1" t="s">
        <v>16517</v>
      </c>
      <c r="D515" s="4" t="s">
        <v>16518</v>
      </c>
      <c r="E515" s="1" t="s">
        <v>16519</v>
      </c>
      <c r="F515" s="1" t="s">
        <v>16520</v>
      </c>
      <c r="G515" s="1" t="s">
        <v>77</v>
      </c>
      <c r="H515" s="1" t="s">
        <v>2779</v>
      </c>
      <c r="I515" s="4" t="s">
        <v>16521</v>
      </c>
      <c r="J515" s="2">
        <v>44840</v>
      </c>
    </row>
    <row r="516" spans="1:10" ht="14.25" customHeight="1" x14ac:dyDescent="0.25">
      <c r="A516" s="4" t="s">
        <v>14762</v>
      </c>
      <c r="B516" s="4" t="s">
        <v>14763</v>
      </c>
      <c r="C516" s="1" t="s">
        <v>14764</v>
      </c>
      <c r="D516" s="4" t="s">
        <v>14765</v>
      </c>
      <c r="E516" s="1" t="s">
        <v>14766</v>
      </c>
      <c r="F516" s="1" t="s">
        <v>14767</v>
      </c>
      <c r="G516" s="1" t="s">
        <v>263</v>
      </c>
      <c r="H516" s="1" t="s">
        <v>627</v>
      </c>
      <c r="I516" s="4" t="s">
        <v>14768</v>
      </c>
      <c r="J516" s="2">
        <v>43949</v>
      </c>
    </row>
    <row r="517" spans="1:10" ht="14.25" customHeight="1" x14ac:dyDescent="0.25">
      <c r="A517" s="4" t="s">
        <v>2063</v>
      </c>
      <c r="B517" s="4" t="s">
        <v>2064</v>
      </c>
      <c r="C517" s="1" t="s">
        <v>2065</v>
      </c>
      <c r="D517" s="4" t="s">
        <v>2066</v>
      </c>
      <c r="E517" s="1" t="s">
        <v>2067</v>
      </c>
      <c r="F517" s="1" t="s">
        <v>2068</v>
      </c>
      <c r="G517" s="1" t="s">
        <v>95</v>
      </c>
      <c r="H517" s="1" t="s">
        <v>484</v>
      </c>
      <c r="I517" s="4" t="s">
        <v>2069</v>
      </c>
      <c r="J517" s="2">
        <v>44716</v>
      </c>
    </row>
    <row r="518" spans="1:10" ht="14.25" customHeight="1" x14ac:dyDescent="0.25">
      <c r="A518" s="4" t="s">
        <v>15324</v>
      </c>
      <c r="B518" s="4" t="s">
        <v>15325</v>
      </c>
      <c r="C518" s="1" t="s">
        <v>15326</v>
      </c>
      <c r="D518" s="4" t="s">
        <v>15327</v>
      </c>
      <c r="E518" s="1" t="s">
        <v>15328</v>
      </c>
      <c r="F518" s="1" t="s">
        <v>15329</v>
      </c>
      <c r="G518" s="1" t="s">
        <v>86</v>
      </c>
      <c r="H518" s="1" t="s">
        <v>141</v>
      </c>
      <c r="I518" s="4" t="s">
        <v>15330</v>
      </c>
      <c r="J518" s="2">
        <v>45053</v>
      </c>
    </row>
    <row r="519" spans="1:10" ht="14.25" customHeight="1" x14ac:dyDescent="0.25">
      <c r="A519" s="4" t="s">
        <v>5732</v>
      </c>
      <c r="B519" s="4" t="s">
        <v>5733</v>
      </c>
      <c r="C519" s="1" t="s">
        <v>5734</v>
      </c>
      <c r="D519" s="4" t="s">
        <v>5735</v>
      </c>
      <c r="E519" s="1" t="s">
        <v>5736</v>
      </c>
      <c r="F519" s="1" t="s">
        <v>5737</v>
      </c>
      <c r="G519" s="1" t="s">
        <v>516</v>
      </c>
      <c r="H519" s="1" t="s">
        <v>220</v>
      </c>
      <c r="I519" s="4" t="s">
        <v>5738</v>
      </c>
      <c r="J519" s="2">
        <v>45281</v>
      </c>
    </row>
    <row r="520" spans="1:10" ht="14.25" customHeight="1" x14ac:dyDescent="0.25">
      <c r="A520" s="4" t="s">
        <v>19261</v>
      </c>
      <c r="B520" s="4" t="s">
        <v>19262</v>
      </c>
      <c r="C520" s="1" t="s">
        <v>19263</v>
      </c>
      <c r="D520" s="4" t="s">
        <v>19264</v>
      </c>
      <c r="E520" s="1" t="s">
        <v>19265</v>
      </c>
      <c r="F520" s="1" t="s">
        <v>19266</v>
      </c>
      <c r="G520" s="1" t="s">
        <v>149</v>
      </c>
      <c r="H520" s="1" t="s">
        <v>5254</v>
      </c>
      <c r="I520" s="4" t="s">
        <v>19267</v>
      </c>
      <c r="J520" s="2">
        <v>45423</v>
      </c>
    </row>
    <row r="521" spans="1:10" ht="14.25" customHeight="1" x14ac:dyDescent="0.25">
      <c r="A521" s="4" t="s">
        <v>6206</v>
      </c>
      <c r="B521" s="4" t="s">
        <v>6207</v>
      </c>
      <c r="C521" s="1" t="s">
        <v>6208</v>
      </c>
      <c r="D521" s="4" t="s">
        <v>6209</v>
      </c>
      <c r="E521" s="1" t="s">
        <v>6210</v>
      </c>
      <c r="F521" s="1" t="s">
        <v>6211</v>
      </c>
      <c r="G521" s="1" t="s">
        <v>578</v>
      </c>
      <c r="H521" s="1" t="s">
        <v>1489</v>
      </c>
      <c r="I521" s="4" t="s">
        <v>6212</v>
      </c>
      <c r="J521" s="2">
        <v>44872</v>
      </c>
    </row>
    <row r="522" spans="1:10" ht="14.25" customHeight="1" x14ac:dyDescent="0.25">
      <c r="A522" s="4" t="s">
        <v>3488</v>
      </c>
      <c r="B522" s="4" t="s">
        <v>3489</v>
      </c>
      <c r="C522" s="1" t="s">
        <v>3490</v>
      </c>
      <c r="D522" s="4" t="s">
        <v>3491</v>
      </c>
      <c r="E522" s="1" t="s">
        <v>3492</v>
      </c>
      <c r="F522" s="1" t="s">
        <v>3493</v>
      </c>
      <c r="G522" s="1" t="s">
        <v>237</v>
      </c>
      <c r="H522" s="1" t="s">
        <v>168</v>
      </c>
      <c r="I522" s="4" t="s">
        <v>3494</v>
      </c>
      <c r="J522" s="2">
        <v>44848</v>
      </c>
    </row>
    <row r="523" spans="1:10" ht="14.25" customHeight="1" x14ac:dyDescent="0.25">
      <c r="A523" s="4" t="s">
        <v>13966</v>
      </c>
      <c r="B523" s="4" t="s">
        <v>13967</v>
      </c>
      <c r="C523" s="1" t="s">
        <v>13968</v>
      </c>
      <c r="D523" s="4" t="s">
        <v>13969</v>
      </c>
      <c r="E523" s="1" t="s">
        <v>13970</v>
      </c>
      <c r="F523" s="1" t="s">
        <v>13971</v>
      </c>
      <c r="G523" s="1" t="s">
        <v>237</v>
      </c>
      <c r="H523" s="1" t="s">
        <v>2513</v>
      </c>
      <c r="I523" s="4" t="s">
        <v>13972</v>
      </c>
      <c r="J523" s="2">
        <v>45288</v>
      </c>
    </row>
    <row r="524" spans="1:10" ht="14.25" customHeight="1" x14ac:dyDescent="0.25">
      <c r="A524" s="4" t="s">
        <v>5648</v>
      </c>
      <c r="B524" s="4" t="s">
        <v>5649</v>
      </c>
      <c r="C524" s="1" t="s">
        <v>5650</v>
      </c>
      <c r="D524" s="4" t="s">
        <v>5651</v>
      </c>
      <c r="E524" s="1" t="s">
        <v>5652</v>
      </c>
      <c r="F524" s="1" t="s">
        <v>5653</v>
      </c>
      <c r="G524" s="1" t="s">
        <v>34</v>
      </c>
      <c r="H524" s="1" t="s">
        <v>1449</v>
      </c>
      <c r="I524" s="4" t="s">
        <v>5654</v>
      </c>
      <c r="J524" s="2">
        <v>44288</v>
      </c>
    </row>
    <row r="525" spans="1:10" ht="14.25" customHeight="1" x14ac:dyDescent="0.25">
      <c r="A525" s="4" t="s">
        <v>7398</v>
      </c>
      <c r="B525" s="4" t="s">
        <v>7399</v>
      </c>
      <c r="C525" s="1" t="s">
        <v>7400</v>
      </c>
      <c r="D525" s="4" t="s">
        <v>7401</v>
      </c>
      <c r="E525" s="1" t="s">
        <v>7402</v>
      </c>
      <c r="F525" s="1" t="s">
        <v>7403</v>
      </c>
      <c r="G525" s="1" t="s">
        <v>246</v>
      </c>
      <c r="H525" s="1" t="s">
        <v>5147</v>
      </c>
      <c r="I525" s="4" t="s">
        <v>7404</v>
      </c>
      <c r="J525" s="2">
        <v>44768</v>
      </c>
    </row>
    <row r="526" spans="1:10" ht="14.25" customHeight="1" x14ac:dyDescent="0.25">
      <c r="A526" s="4" t="s">
        <v>29638</v>
      </c>
      <c r="B526" s="4" t="s">
        <v>29639</v>
      </c>
      <c r="C526" s="1" t="s">
        <v>29640</v>
      </c>
      <c r="D526" s="4" t="s">
        <v>29641</v>
      </c>
      <c r="E526" s="1" t="s">
        <v>29642</v>
      </c>
      <c r="F526" s="1" t="s">
        <v>21122</v>
      </c>
      <c r="G526" s="1" t="s">
        <v>104</v>
      </c>
      <c r="H526" s="1" t="s">
        <v>4553</v>
      </c>
      <c r="I526" s="4" t="s">
        <v>29643</v>
      </c>
      <c r="J526" s="2">
        <v>44195</v>
      </c>
    </row>
    <row r="527" spans="1:10" ht="14.25" customHeight="1" x14ac:dyDescent="0.25">
      <c r="A527" s="4" t="s">
        <v>27474</v>
      </c>
      <c r="B527" s="4" t="s">
        <v>27475</v>
      </c>
      <c r="C527" s="1" t="s">
        <v>27476</v>
      </c>
      <c r="D527" s="4" t="s">
        <v>27477</v>
      </c>
      <c r="E527" s="1" t="s">
        <v>27478</v>
      </c>
      <c r="F527" s="1" t="s">
        <v>27479</v>
      </c>
      <c r="G527" s="1" t="s">
        <v>254</v>
      </c>
      <c r="H527" s="1" t="s">
        <v>96</v>
      </c>
      <c r="I527" s="4" t="s">
        <v>27480</v>
      </c>
      <c r="J527" s="2">
        <v>44142</v>
      </c>
    </row>
    <row r="528" spans="1:10" ht="14.25" customHeight="1" x14ac:dyDescent="0.25">
      <c r="A528" s="4" t="s">
        <v>28176</v>
      </c>
      <c r="B528" s="4" t="s">
        <v>28177</v>
      </c>
      <c r="C528" s="1" t="s">
        <v>28178</v>
      </c>
      <c r="D528" s="4" t="s">
        <v>28179</v>
      </c>
      <c r="E528" s="1" t="s">
        <v>28180</v>
      </c>
      <c r="F528" s="1" t="s">
        <v>25575</v>
      </c>
      <c r="G528" s="1" t="s">
        <v>1069</v>
      </c>
      <c r="H528" s="1" t="s">
        <v>957</v>
      </c>
      <c r="I528" s="4" t="s">
        <v>28181</v>
      </c>
      <c r="J528" s="2">
        <v>45431</v>
      </c>
    </row>
    <row r="529" spans="1:10" ht="14.25" customHeight="1" x14ac:dyDescent="0.25">
      <c r="A529" s="4" t="s">
        <v>21580</v>
      </c>
      <c r="B529" s="4" t="s">
        <v>21581</v>
      </c>
      <c r="C529" s="1" t="s">
        <v>21582</v>
      </c>
      <c r="D529" s="4" t="s">
        <v>21583</v>
      </c>
      <c r="E529" s="1" t="s">
        <v>21584</v>
      </c>
      <c r="F529" s="1" t="s">
        <v>21585</v>
      </c>
      <c r="G529" s="1" t="s">
        <v>194</v>
      </c>
      <c r="H529" s="1" t="s">
        <v>792</v>
      </c>
      <c r="I529" s="4" t="s">
        <v>21586</v>
      </c>
      <c r="J529" s="2">
        <v>44971</v>
      </c>
    </row>
    <row r="530" spans="1:10" ht="14.25" customHeight="1" x14ac:dyDescent="0.25">
      <c r="A530" s="4" t="s">
        <v>31344</v>
      </c>
      <c r="B530" s="4" t="s">
        <v>31345</v>
      </c>
      <c r="C530" s="1" t="s">
        <v>31346</v>
      </c>
      <c r="D530" s="4" t="s">
        <v>31347</v>
      </c>
      <c r="E530" s="1" t="s">
        <v>31348</v>
      </c>
      <c r="F530" s="1" t="s">
        <v>31349</v>
      </c>
      <c r="G530" s="1" t="s">
        <v>254</v>
      </c>
      <c r="H530" s="1" t="s">
        <v>563</v>
      </c>
      <c r="I530" s="4" t="s">
        <v>31350</v>
      </c>
      <c r="J530" s="2">
        <v>45439</v>
      </c>
    </row>
    <row r="531" spans="1:10" ht="14.25" customHeight="1" x14ac:dyDescent="0.25">
      <c r="A531" s="4" t="s">
        <v>27883</v>
      </c>
      <c r="B531" s="4" t="s">
        <v>27884</v>
      </c>
      <c r="C531" s="1" t="s">
        <v>27885</v>
      </c>
      <c r="D531" s="4" t="s">
        <v>27886</v>
      </c>
      <c r="E531" s="1" t="s">
        <v>27887</v>
      </c>
      <c r="F531" s="1" t="s">
        <v>27888</v>
      </c>
      <c r="G531" s="1" t="s">
        <v>924</v>
      </c>
      <c r="H531" s="1" t="s">
        <v>78</v>
      </c>
      <c r="I531" s="4" t="s">
        <v>27889</v>
      </c>
      <c r="J531" s="2">
        <v>44571</v>
      </c>
    </row>
    <row r="532" spans="1:10" ht="14.25" customHeight="1" x14ac:dyDescent="0.25">
      <c r="A532" s="4" t="s">
        <v>30252</v>
      </c>
      <c r="B532" s="4" t="s">
        <v>30253</v>
      </c>
      <c r="C532" s="1" t="s">
        <v>30254</v>
      </c>
      <c r="D532" s="4" t="s">
        <v>30255</v>
      </c>
      <c r="E532" s="1" t="s">
        <v>30256</v>
      </c>
      <c r="F532" s="1" t="s">
        <v>30257</v>
      </c>
      <c r="G532" s="1" t="s">
        <v>475</v>
      </c>
      <c r="H532" s="1" t="s">
        <v>168</v>
      </c>
      <c r="I532" s="4" t="s">
        <v>30258</v>
      </c>
      <c r="J532" s="2">
        <v>45117</v>
      </c>
    </row>
    <row r="533" spans="1:10" ht="14.25" customHeight="1" x14ac:dyDescent="0.25">
      <c r="A533" s="4" t="s">
        <v>10773</v>
      </c>
      <c r="B533" s="4" t="s">
        <v>10774</v>
      </c>
      <c r="C533" s="1" t="s">
        <v>10775</v>
      </c>
      <c r="D533" s="4" t="s">
        <v>10776</v>
      </c>
      <c r="E533" s="1" t="s">
        <v>10777</v>
      </c>
      <c r="F533" s="1" t="s">
        <v>10778</v>
      </c>
      <c r="G533" s="1" t="s">
        <v>1644</v>
      </c>
      <c r="H533" s="1" t="s">
        <v>1481</v>
      </c>
      <c r="I533" s="4" t="s">
        <v>10779</v>
      </c>
      <c r="J533" s="2">
        <v>44696</v>
      </c>
    </row>
    <row r="534" spans="1:10" ht="14.25" customHeight="1" x14ac:dyDescent="0.25">
      <c r="A534" s="4" t="s">
        <v>23006</v>
      </c>
      <c r="B534" s="4" t="s">
        <v>23007</v>
      </c>
      <c r="C534" s="1" t="s">
        <v>23008</v>
      </c>
      <c r="D534" s="4" t="s">
        <v>23009</v>
      </c>
      <c r="E534" s="1" t="s">
        <v>23010</v>
      </c>
      <c r="F534" s="1" t="s">
        <v>23011</v>
      </c>
      <c r="G534" s="1" t="s">
        <v>516</v>
      </c>
      <c r="H534" s="1" t="s">
        <v>3145</v>
      </c>
      <c r="I534" s="4" t="s">
        <v>23012</v>
      </c>
      <c r="J534" s="2">
        <v>45451</v>
      </c>
    </row>
    <row r="535" spans="1:10" ht="14.25" customHeight="1" x14ac:dyDescent="0.25">
      <c r="A535" s="4" t="s">
        <v>2019</v>
      </c>
      <c r="B535" s="4" t="s">
        <v>2020</v>
      </c>
      <c r="C535" s="1" t="s">
        <v>2021</v>
      </c>
      <c r="D535" s="4" t="s">
        <v>2022</v>
      </c>
      <c r="E535" s="1" t="s">
        <v>2023</v>
      </c>
      <c r="F535" s="1" t="s">
        <v>2024</v>
      </c>
      <c r="G535" s="1" t="s">
        <v>426</v>
      </c>
      <c r="H535" s="1" t="s">
        <v>1243</v>
      </c>
      <c r="I535" s="4" t="s">
        <v>2025</v>
      </c>
      <c r="J535" s="2">
        <v>45203</v>
      </c>
    </row>
    <row r="536" spans="1:10" ht="14.25" customHeight="1" x14ac:dyDescent="0.25">
      <c r="A536" s="4" t="s">
        <v>20958</v>
      </c>
      <c r="B536" s="4" t="s">
        <v>20959</v>
      </c>
      <c r="C536" s="1" t="s">
        <v>20960</v>
      </c>
      <c r="D536" s="4" t="s">
        <v>20961</v>
      </c>
      <c r="E536" s="1" t="s">
        <v>20962</v>
      </c>
      <c r="F536" s="1" t="s">
        <v>20963</v>
      </c>
      <c r="G536" s="1" t="s">
        <v>254</v>
      </c>
      <c r="H536" s="1" t="s">
        <v>3410</v>
      </c>
      <c r="I536" s="4" t="s">
        <v>20964</v>
      </c>
      <c r="J536" s="2">
        <v>44947</v>
      </c>
    </row>
    <row r="537" spans="1:10" ht="14.25" customHeight="1" x14ac:dyDescent="0.25">
      <c r="A537" s="4" t="s">
        <v>10628</v>
      </c>
      <c r="B537" s="4" t="s">
        <v>10629</v>
      </c>
      <c r="C537" s="1" t="s">
        <v>10630</v>
      </c>
      <c r="D537" s="4" t="s">
        <v>10631</v>
      </c>
      <c r="E537" s="1" t="s">
        <v>10632</v>
      </c>
      <c r="F537" s="1" t="s">
        <v>10633</v>
      </c>
      <c r="G537" s="1" t="s">
        <v>185</v>
      </c>
      <c r="H537" s="1" t="s">
        <v>2946</v>
      </c>
      <c r="I537" s="4" t="s">
        <v>10634</v>
      </c>
      <c r="J537" s="2">
        <v>44935</v>
      </c>
    </row>
    <row r="538" spans="1:10" ht="14.25" customHeight="1" x14ac:dyDescent="0.25">
      <c r="A538" s="4" t="s">
        <v>29789</v>
      </c>
      <c r="B538" s="4" t="s">
        <v>29790</v>
      </c>
      <c r="C538" s="1" t="s">
        <v>29791</v>
      </c>
      <c r="D538" s="4" t="s">
        <v>29792</v>
      </c>
      <c r="E538" s="1" t="s">
        <v>29793</v>
      </c>
      <c r="F538" s="1" t="s">
        <v>29794</v>
      </c>
      <c r="G538" s="1" t="s">
        <v>578</v>
      </c>
      <c r="H538" s="1" t="s">
        <v>816</v>
      </c>
      <c r="I538" s="4" t="s">
        <v>29795</v>
      </c>
      <c r="J538" s="2">
        <v>44352</v>
      </c>
    </row>
    <row r="539" spans="1:10" ht="14.25" customHeight="1" x14ac:dyDescent="0.25">
      <c r="A539" s="4" t="s">
        <v>31927</v>
      </c>
      <c r="B539" s="4" t="s">
        <v>31928</v>
      </c>
      <c r="C539" s="1" t="s">
        <v>31929</v>
      </c>
      <c r="D539" s="4" t="s">
        <v>31930</v>
      </c>
      <c r="E539" s="1" t="s">
        <v>31931</v>
      </c>
      <c r="F539" s="1" t="s">
        <v>31932</v>
      </c>
      <c r="G539" s="1" t="s">
        <v>246</v>
      </c>
      <c r="H539" s="1" t="s">
        <v>5254</v>
      </c>
      <c r="I539" s="4" t="s">
        <v>31933</v>
      </c>
      <c r="J539" s="2">
        <v>44875</v>
      </c>
    </row>
    <row r="540" spans="1:10" ht="14.25" customHeight="1" x14ac:dyDescent="0.25">
      <c r="A540" s="4" t="s">
        <v>9247</v>
      </c>
      <c r="B540" s="4" t="s">
        <v>9248</v>
      </c>
      <c r="C540" s="1" t="s">
        <v>9249</v>
      </c>
      <c r="D540" s="4" t="s">
        <v>9250</v>
      </c>
      <c r="E540" s="1" t="s">
        <v>9251</v>
      </c>
      <c r="F540" s="1" t="s">
        <v>698</v>
      </c>
      <c r="G540" s="1" t="s">
        <v>167</v>
      </c>
      <c r="H540" s="1" t="s">
        <v>493</v>
      </c>
      <c r="I540" s="4" t="s">
        <v>9252</v>
      </c>
      <c r="J540" s="2">
        <v>44156</v>
      </c>
    </row>
    <row r="541" spans="1:10" ht="14.25" customHeight="1" x14ac:dyDescent="0.25">
      <c r="A541" s="4" t="s">
        <v>3234</v>
      </c>
      <c r="B541" s="4" t="s">
        <v>3235</v>
      </c>
      <c r="C541" s="1" t="s">
        <v>3236</v>
      </c>
      <c r="D541" s="4" t="s">
        <v>3237</v>
      </c>
      <c r="E541" s="1" t="s">
        <v>3238</v>
      </c>
      <c r="F541" s="1" t="s">
        <v>3239</v>
      </c>
      <c r="G541" s="1" t="s">
        <v>924</v>
      </c>
      <c r="H541" s="1" t="s">
        <v>2946</v>
      </c>
      <c r="I541" s="4" t="s">
        <v>3240</v>
      </c>
      <c r="J541" s="2">
        <v>44464</v>
      </c>
    </row>
    <row r="542" spans="1:10" ht="14.25" customHeight="1" x14ac:dyDescent="0.25">
      <c r="A542" s="4" t="s">
        <v>24407</v>
      </c>
      <c r="B542" s="4" t="s">
        <v>24408</v>
      </c>
      <c r="C542" s="1" t="s">
        <v>24409</v>
      </c>
      <c r="D542" s="4" t="s">
        <v>24410</v>
      </c>
      <c r="E542" s="1" t="s">
        <v>24411</v>
      </c>
      <c r="F542" s="1" t="s">
        <v>24412</v>
      </c>
      <c r="G542" s="1" t="s">
        <v>254</v>
      </c>
      <c r="H542" s="1" t="s">
        <v>195</v>
      </c>
      <c r="I542" s="4" t="s">
        <v>24413</v>
      </c>
      <c r="J542" s="2">
        <v>45527</v>
      </c>
    </row>
    <row r="543" spans="1:10" ht="14.25" customHeight="1" x14ac:dyDescent="0.25">
      <c r="A543" s="4" t="s">
        <v>29577</v>
      </c>
      <c r="B543" s="4" t="s">
        <v>29578</v>
      </c>
      <c r="C543" s="1" t="s">
        <v>29579</v>
      </c>
      <c r="D543" s="4" t="s">
        <v>29580</v>
      </c>
      <c r="E543" s="1" t="s">
        <v>29581</v>
      </c>
      <c r="F543" s="1" t="s">
        <v>29582</v>
      </c>
      <c r="G543" s="1" t="s">
        <v>122</v>
      </c>
      <c r="H543" s="1" t="s">
        <v>579</v>
      </c>
      <c r="I543" s="4" t="s">
        <v>29583</v>
      </c>
      <c r="J543" s="2">
        <v>45208</v>
      </c>
    </row>
    <row r="544" spans="1:10" ht="14.25" customHeight="1" x14ac:dyDescent="0.25">
      <c r="A544" s="4" t="s">
        <v>31429</v>
      </c>
      <c r="B544" s="4" t="s">
        <v>31430</v>
      </c>
      <c r="C544" s="1" t="s">
        <v>31431</v>
      </c>
      <c r="D544" s="4" t="s">
        <v>31432</v>
      </c>
      <c r="E544" s="1" t="s">
        <v>31433</v>
      </c>
      <c r="F544" s="1" t="s">
        <v>31434</v>
      </c>
      <c r="G544" s="1" t="s">
        <v>475</v>
      </c>
      <c r="H544" s="1" t="s">
        <v>52</v>
      </c>
      <c r="I544" s="4" t="s">
        <v>31435</v>
      </c>
      <c r="J544" s="2">
        <v>45304</v>
      </c>
    </row>
    <row r="545" spans="1:10" ht="14.25" customHeight="1" x14ac:dyDescent="0.25">
      <c r="A545" s="4" t="s">
        <v>5029</v>
      </c>
      <c r="B545" s="4" t="s">
        <v>5030</v>
      </c>
      <c r="C545" s="1" t="s">
        <v>5031</v>
      </c>
      <c r="D545" s="4" t="s">
        <v>5032</v>
      </c>
      <c r="E545" s="1" t="s">
        <v>5033</v>
      </c>
      <c r="F545" s="1" t="s">
        <v>5034</v>
      </c>
      <c r="G545" s="1" t="s">
        <v>516</v>
      </c>
      <c r="H545" s="1" t="s">
        <v>1971</v>
      </c>
      <c r="I545" s="4" t="s">
        <v>5035</v>
      </c>
      <c r="J545" s="2">
        <v>44203</v>
      </c>
    </row>
    <row r="546" spans="1:10" ht="14.25" customHeight="1" x14ac:dyDescent="0.25">
      <c r="A546" s="4" t="s">
        <v>18009</v>
      </c>
      <c r="B546" s="4" t="s">
        <v>18010</v>
      </c>
      <c r="C546" s="1" t="s">
        <v>18011</v>
      </c>
      <c r="D546" s="4" t="s">
        <v>18012</v>
      </c>
      <c r="E546" s="1" t="s">
        <v>18013</v>
      </c>
      <c r="F546" s="1" t="s">
        <v>1840</v>
      </c>
      <c r="G546" s="1" t="s">
        <v>539</v>
      </c>
      <c r="H546" s="1" t="s">
        <v>6295</v>
      </c>
      <c r="I546" s="4" t="s">
        <v>18014</v>
      </c>
      <c r="J546" s="2">
        <v>45582</v>
      </c>
    </row>
    <row r="547" spans="1:10" ht="14.25" customHeight="1" x14ac:dyDescent="0.25">
      <c r="A547" s="4" t="s">
        <v>2557</v>
      </c>
      <c r="B547" s="4" t="s">
        <v>2558</v>
      </c>
      <c r="C547" s="1" t="s">
        <v>2559</v>
      </c>
      <c r="D547" s="4" t="s">
        <v>2560</v>
      </c>
      <c r="E547" s="1" t="s">
        <v>2561</v>
      </c>
      <c r="F547" s="1" t="s">
        <v>2562</v>
      </c>
      <c r="G547" s="1" t="s">
        <v>451</v>
      </c>
      <c r="H547" s="1" t="s">
        <v>1863</v>
      </c>
      <c r="I547" s="4" t="s">
        <v>2563</v>
      </c>
      <c r="J547" s="2">
        <v>45003</v>
      </c>
    </row>
    <row r="548" spans="1:10" ht="14.25" customHeight="1" x14ac:dyDescent="0.25">
      <c r="A548" s="4" t="s">
        <v>33955</v>
      </c>
      <c r="B548" s="4" t="s">
        <v>2558</v>
      </c>
      <c r="C548" s="1" t="s">
        <v>33956</v>
      </c>
      <c r="D548" s="4" t="s">
        <v>33957</v>
      </c>
      <c r="E548" s="1" t="s">
        <v>33958</v>
      </c>
      <c r="F548" s="1" t="s">
        <v>33959</v>
      </c>
      <c r="G548" s="1" t="s">
        <v>194</v>
      </c>
      <c r="H548" s="1" t="s">
        <v>87</v>
      </c>
      <c r="I548" s="4" t="s">
        <v>33960</v>
      </c>
      <c r="J548" s="2">
        <v>45307</v>
      </c>
    </row>
    <row r="549" spans="1:10" ht="14.25" customHeight="1" x14ac:dyDescent="0.25">
      <c r="A549" s="4" t="s">
        <v>28575</v>
      </c>
      <c r="B549" s="4" t="s">
        <v>28576</v>
      </c>
      <c r="C549" s="1" t="s">
        <v>28577</v>
      </c>
      <c r="D549" s="4" t="s">
        <v>28578</v>
      </c>
      <c r="E549" s="1" t="s">
        <v>28579</v>
      </c>
      <c r="F549" s="1" t="s">
        <v>28580</v>
      </c>
      <c r="G549" s="1" t="s">
        <v>426</v>
      </c>
      <c r="H549" s="1" t="s">
        <v>1465</v>
      </c>
      <c r="I549" s="4" t="s">
        <v>28581</v>
      </c>
      <c r="J549" s="2">
        <v>45516</v>
      </c>
    </row>
    <row r="550" spans="1:10" ht="14.25" customHeight="1" x14ac:dyDescent="0.25">
      <c r="A550" s="4" t="s">
        <v>33723</v>
      </c>
      <c r="B550" s="4" t="s">
        <v>33724</v>
      </c>
      <c r="C550" s="1" t="s">
        <v>33725</v>
      </c>
      <c r="D550" s="4" t="s">
        <v>33726</v>
      </c>
      <c r="E550" s="1" t="s">
        <v>33727</v>
      </c>
      <c r="F550" s="1" t="s">
        <v>33728</v>
      </c>
      <c r="G550" s="1" t="s">
        <v>158</v>
      </c>
      <c r="H550" s="1" t="s">
        <v>1296</v>
      </c>
      <c r="I550" s="4" t="s">
        <v>33729</v>
      </c>
      <c r="J550" s="2">
        <v>44126</v>
      </c>
    </row>
    <row r="551" spans="1:10" ht="14.25" customHeight="1" x14ac:dyDescent="0.25">
      <c r="A551" s="4" t="s">
        <v>20282</v>
      </c>
      <c r="B551" s="4" t="s">
        <v>20283</v>
      </c>
      <c r="C551" s="1" t="s">
        <v>20284</v>
      </c>
      <c r="D551" s="4" t="s">
        <v>20285</v>
      </c>
      <c r="E551" s="1" t="s">
        <v>20286</v>
      </c>
      <c r="F551" s="1" t="s">
        <v>20287</v>
      </c>
      <c r="G551" s="1" t="s">
        <v>228</v>
      </c>
      <c r="H551" s="1" t="s">
        <v>105</v>
      </c>
      <c r="I551" s="4" t="s">
        <v>20288</v>
      </c>
      <c r="J551" s="2">
        <v>45691</v>
      </c>
    </row>
    <row r="552" spans="1:10" ht="14.25" customHeight="1" x14ac:dyDescent="0.25">
      <c r="A552" s="4" t="s">
        <v>15468</v>
      </c>
      <c r="B552" s="4" t="s">
        <v>15469</v>
      </c>
      <c r="C552" s="1" t="s">
        <v>15470</v>
      </c>
      <c r="D552" s="4" t="s">
        <v>15471</v>
      </c>
      <c r="E552" s="1" t="s">
        <v>15472</v>
      </c>
      <c r="F552" s="1" t="s">
        <v>15473</v>
      </c>
      <c r="G552" s="1" t="s">
        <v>167</v>
      </c>
      <c r="H552" s="1" t="s">
        <v>5013</v>
      </c>
      <c r="I552" s="4" t="s">
        <v>15474</v>
      </c>
      <c r="J552" s="2">
        <v>45207</v>
      </c>
    </row>
    <row r="553" spans="1:10" ht="14.25" customHeight="1" x14ac:dyDescent="0.25">
      <c r="A553" s="4" t="s">
        <v>29730</v>
      </c>
      <c r="B553" s="4" t="s">
        <v>29731</v>
      </c>
      <c r="C553" s="1" t="s">
        <v>29732</v>
      </c>
      <c r="D553" s="4" t="s">
        <v>29733</v>
      </c>
      <c r="E553" s="1" t="s">
        <v>29734</v>
      </c>
      <c r="F553" s="1" t="s">
        <v>1629</v>
      </c>
      <c r="G553" s="1" t="s">
        <v>1440</v>
      </c>
      <c r="H553" s="1" t="s">
        <v>2736</v>
      </c>
      <c r="I553" s="4" t="s">
        <v>29735</v>
      </c>
      <c r="J553" s="2">
        <v>44141</v>
      </c>
    </row>
    <row r="554" spans="1:10" ht="14.25" customHeight="1" x14ac:dyDescent="0.25">
      <c r="A554" s="4" t="s">
        <v>29957</v>
      </c>
      <c r="B554" s="4" t="s">
        <v>29958</v>
      </c>
      <c r="C554" s="1" t="s">
        <v>29959</v>
      </c>
      <c r="D554" s="4" t="s">
        <v>29960</v>
      </c>
      <c r="E554" s="1" t="s">
        <v>29961</v>
      </c>
      <c r="F554" s="1" t="s">
        <v>29962</v>
      </c>
      <c r="G554" s="1" t="s">
        <v>95</v>
      </c>
      <c r="H554" s="1" t="s">
        <v>2866</v>
      </c>
      <c r="I554" s="4" t="s">
        <v>29963</v>
      </c>
      <c r="J554" s="2">
        <v>44991</v>
      </c>
    </row>
    <row r="555" spans="1:10" ht="14.25" customHeight="1" x14ac:dyDescent="0.25">
      <c r="A555" s="4" t="s">
        <v>26132</v>
      </c>
      <c r="B555" s="4" t="s">
        <v>26133</v>
      </c>
      <c r="C555" s="1" t="s">
        <v>26134</v>
      </c>
      <c r="D555" s="4" t="s">
        <v>26135</v>
      </c>
      <c r="E555" s="1" t="s">
        <v>26136</v>
      </c>
      <c r="F555" s="1" t="s">
        <v>26137</v>
      </c>
      <c r="G555" s="1" t="s">
        <v>610</v>
      </c>
      <c r="H555" s="1" t="s">
        <v>2156</v>
      </c>
      <c r="I555" s="4" t="s">
        <v>26138</v>
      </c>
      <c r="J555" s="2">
        <v>45262</v>
      </c>
    </row>
    <row r="556" spans="1:10" ht="14.25" customHeight="1" x14ac:dyDescent="0.25">
      <c r="A556" s="4" t="s">
        <v>2853</v>
      </c>
      <c r="B556" s="4" t="s">
        <v>2854</v>
      </c>
      <c r="C556" s="1" t="s">
        <v>2855</v>
      </c>
      <c r="D556" s="4" t="s">
        <v>2856</v>
      </c>
      <c r="E556" s="1" t="s">
        <v>2857</v>
      </c>
      <c r="F556" s="1" t="s">
        <v>2858</v>
      </c>
      <c r="G556" s="1" t="s">
        <v>417</v>
      </c>
      <c r="H556" s="1" t="s">
        <v>563</v>
      </c>
      <c r="I556" s="4" t="s">
        <v>2859</v>
      </c>
      <c r="J556" s="2">
        <v>44353</v>
      </c>
    </row>
    <row r="557" spans="1:10" ht="14.25" customHeight="1" x14ac:dyDescent="0.25">
      <c r="A557" s="4" t="s">
        <v>27736</v>
      </c>
      <c r="B557" s="4" t="s">
        <v>27737</v>
      </c>
      <c r="C557" s="1" t="s">
        <v>27738</v>
      </c>
      <c r="D557" s="4" t="s">
        <v>27739</v>
      </c>
      <c r="E557" s="1" t="s">
        <v>27740</v>
      </c>
      <c r="F557" s="1" t="s">
        <v>18341</v>
      </c>
      <c r="G557" s="1" t="s">
        <v>924</v>
      </c>
      <c r="H557" s="1" t="s">
        <v>3388</v>
      </c>
      <c r="I557" s="4" t="s">
        <v>27741</v>
      </c>
      <c r="J557" s="2">
        <v>45245</v>
      </c>
    </row>
    <row r="558" spans="1:10" ht="14.25" customHeight="1" x14ac:dyDescent="0.25">
      <c r="A558" s="4" t="s">
        <v>16711</v>
      </c>
      <c r="B558" s="4" t="s">
        <v>16712</v>
      </c>
      <c r="C558" s="1" t="s">
        <v>16713</v>
      </c>
      <c r="D558" s="4" t="s">
        <v>16714</v>
      </c>
      <c r="E558" s="1" t="s">
        <v>16715</v>
      </c>
      <c r="F558" s="1" t="s">
        <v>16716</v>
      </c>
      <c r="G558" s="1" t="s">
        <v>451</v>
      </c>
      <c r="H558" s="1" t="s">
        <v>43</v>
      </c>
      <c r="I558" s="4" t="s">
        <v>16717</v>
      </c>
      <c r="J558" s="2">
        <v>45676</v>
      </c>
    </row>
    <row r="559" spans="1:10" ht="14.25" customHeight="1" x14ac:dyDescent="0.25">
      <c r="A559" s="4" t="s">
        <v>26126</v>
      </c>
      <c r="B559" s="4" t="s">
        <v>26127</v>
      </c>
      <c r="C559" s="1" t="s">
        <v>26128</v>
      </c>
      <c r="D559" s="4" t="s">
        <v>26129</v>
      </c>
      <c r="E559" s="1" t="s">
        <v>26130</v>
      </c>
      <c r="F559" s="1" t="s">
        <v>2295</v>
      </c>
      <c r="G559" s="1" t="s">
        <v>95</v>
      </c>
      <c r="H559" s="1" t="s">
        <v>957</v>
      </c>
      <c r="I559" s="4" t="s">
        <v>26131</v>
      </c>
      <c r="J559" s="2">
        <v>44456</v>
      </c>
    </row>
    <row r="560" spans="1:10" ht="14.25" customHeight="1" x14ac:dyDescent="0.25">
      <c r="A560" s="4" t="s">
        <v>15305</v>
      </c>
      <c r="B560" s="4" t="s">
        <v>15306</v>
      </c>
      <c r="C560" s="1" t="s">
        <v>15307</v>
      </c>
      <c r="D560" s="4" t="s">
        <v>15308</v>
      </c>
      <c r="E560" s="1" t="s">
        <v>15309</v>
      </c>
      <c r="F560" s="1" t="s">
        <v>6460</v>
      </c>
      <c r="G560" s="1" t="s">
        <v>924</v>
      </c>
      <c r="H560" s="1" t="s">
        <v>362</v>
      </c>
      <c r="I560" s="4" t="s">
        <v>15310</v>
      </c>
      <c r="J560" s="2">
        <v>45647</v>
      </c>
    </row>
    <row r="561" spans="1:10" ht="14.25" customHeight="1" x14ac:dyDescent="0.25">
      <c r="A561" s="4" t="s">
        <v>10978</v>
      </c>
      <c r="B561" s="4" t="s">
        <v>10979</v>
      </c>
      <c r="C561" s="1" t="s">
        <v>10980</v>
      </c>
      <c r="D561" s="4" t="s">
        <v>10981</v>
      </c>
      <c r="E561" s="1" t="s">
        <v>10982</v>
      </c>
      <c r="F561" s="1" t="s">
        <v>10983</v>
      </c>
      <c r="G561" s="1" t="s">
        <v>228</v>
      </c>
      <c r="H561" s="1" t="s">
        <v>847</v>
      </c>
      <c r="I561" s="4" t="s">
        <v>10984</v>
      </c>
      <c r="J561" s="2">
        <v>45505</v>
      </c>
    </row>
    <row r="562" spans="1:10" ht="14.25" customHeight="1" x14ac:dyDescent="0.25">
      <c r="A562" s="4" t="s">
        <v>9988</v>
      </c>
      <c r="B562" s="4" t="s">
        <v>9989</v>
      </c>
      <c r="C562" s="1" t="s">
        <v>9990</v>
      </c>
      <c r="D562" s="4" t="s">
        <v>9991</v>
      </c>
      <c r="E562" s="1" t="s">
        <v>9992</v>
      </c>
      <c r="F562" s="1" t="s">
        <v>9993</v>
      </c>
      <c r="G562" s="1" t="s">
        <v>194</v>
      </c>
      <c r="H562" s="1" t="s">
        <v>508</v>
      </c>
      <c r="I562" s="4" t="s">
        <v>588</v>
      </c>
      <c r="J562" s="2">
        <v>45180</v>
      </c>
    </row>
    <row r="563" spans="1:10" ht="14.25" customHeight="1" x14ac:dyDescent="0.25">
      <c r="A563" s="4" t="s">
        <v>23266</v>
      </c>
      <c r="B563" s="4" t="s">
        <v>23267</v>
      </c>
      <c r="C563" s="1" t="s">
        <v>23268</v>
      </c>
      <c r="D563" s="4" t="s">
        <v>23269</v>
      </c>
      <c r="E563" s="1" t="s">
        <v>23270</v>
      </c>
      <c r="F563" s="1" t="s">
        <v>23271</v>
      </c>
      <c r="G563" s="1" t="s">
        <v>113</v>
      </c>
      <c r="H563" s="1" t="s">
        <v>1393</v>
      </c>
      <c r="I563" s="4" t="s">
        <v>23272</v>
      </c>
      <c r="J563" s="2">
        <v>44880</v>
      </c>
    </row>
    <row r="564" spans="1:10" ht="14.25" customHeight="1" x14ac:dyDescent="0.25">
      <c r="A564" s="4" t="s">
        <v>23578</v>
      </c>
      <c r="B564" s="4" t="s">
        <v>23579</v>
      </c>
      <c r="C564" s="1" t="s">
        <v>23580</v>
      </c>
      <c r="D564" s="4" t="s">
        <v>23581</v>
      </c>
      <c r="E564" s="1" t="s">
        <v>23582</v>
      </c>
      <c r="F564" s="1" t="s">
        <v>23583</v>
      </c>
      <c r="G564" s="1" t="s">
        <v>237</v>
      </c>
      <c r="H564" s="1" t="s">
        <v>1971</v>
      </c>
      <c r="I564" s="4" t="s">
        <v>23584</v>
      </c>
      <c r="J564" s="2">
        <v>44451</v>
      </c>
    </row>
    <row r="565" spans="1:10" ht="14.25" customHeight="1" x14ac:dyDescent="0.25">
      <c r="A565" s="4" t="s">
        <v>10724</v>
      </c>
      <c r="B565" s="4" t="s">
        <v>10725</v>
      </c>
      <c r="C565" s="1" t="s">
        <v>10726</v>
      </c>
      <c r="D565" s="4" t="s">
        <v>10727</v>
      </c>
      <c r="E565" s="1" t="s">
        <v>10728</v>
      </c>
      <c r="F565" s="1" t="s">
        <v>10729</v>
      </c>
      <c r="G565" s="1" t="s">
        <v>25</v>
      </c>
      <c r="H565" s="1" t="s">
        <v>16</v>
      </c>
      <c r="I565" s="4" t="s">
        <v>10730</v>
      </c>
      <c r="J565" s="2">
        <v>44799</v>
      </c>
    </row>
    <row r="566" spans="1:10" ht="14.25" customHeight="1" x14ac:dyDescent="0.25">
      <c r="A566" s="4" t="s">
        <v>5501</v>
      </c>
      <c r="B566" s="4" t="s">
        <v>5502</v>
      </c>
      <c r="C566" s="1" t="s">
        <v>5503</v>
      </c>
      <c r="D566" s="4" t="s">
        <v>5504</v>
      </c>
      <c r="E566" s="1" t="s">
        <v>5505</v>
      </c>
      <c r="F566" s="1" t="s">
        <v>5506</v>
      </c>
      <c r="G566" s="1" t="s">
        <v>237</v>
      </c>
      <c r="H566" s="1" t="s">
        <v>3145</v>
      </c>
      <c r="I566" s="4" t="s">
        <v>5507</v>
      </c>
      <c r="J566" s="2">
        <v>45398</v>
      </c>
    </row>
    <row r="567" spans="1:10" ht="14.25" customHeight="1" x14ac:dyDescent="0.25">
      <c r="A567" s="4" t="s">
        <v>6738</v>
      </c>
      <c r="B567" s="4" t="s">
        <v>6739</v>
      </c>
      <c r="C567" s="1" t="s">
        <v>6740</v>
      </c>
      <c r="D567" s="4" t="s">
        <v>6741</v>
      </c>
      <c r="E567" s="1" t="s">
        <v>6742</v>
      </c>
      <c r="F567" s="1" t="s">
        <v>6743</v>
      </c>
      <c r="G567" s="1" t="s">
        <v>1440</v>
      </c>
      <c r="H567" s="1" t="s">
        <v>1995</v>
      </c>
      <c r="I567" s="4" t="s">
        <v>6744</v>
      </c>
      <c r="J567" s="2">
        <v>45491</v>
      </c>
    </row>
    <row r="568" spans="1:10" ht="14.25" customHeight="1" x14ac:dyDescent="0.25">
      <c r="A568" s="4" t="s">
        <v>25001</v>
      </c>
      <c r="B568" s="4" t="s">
        <v>25002</v>
      </c>
      <c r="C568" s="1" t="s">
        <v>25003</v>
      </c>
      <c r="D568" s="4" t="s">
        <v>25004</v>
      </c>
      <c r="E568" s="1" t="s">
        <v>25005</v>
      </c>
      <c r="F568" s="1" t="s">
        <v>25006</v>
      </c>
      <c r="G568" s="1" t="s">
        <v>194</v>
      </c>
      <c r="H568" s="1" t="s">
        <v>386</v>
      </c>
      <c r="I568" s="4" t="s">
        <v>25007</v>
      </c>
      <c r="J568" s="2">
        <v>44190</v>
      </c>
    </row>
    <row r="569" spans="1:10" ht="14.25" customHeight="1" x14ac:dyDescent="0.25">
      <c r="A569" s="4" t="s">
        <v>6374</v>
      </c>
      <c r="B569" s="4" t="s">
        <v>6375</v>
      </c>
      <c r="C569" s="1" t="s">
        <v>6376</v>
      </c>
      <c r="D569" s="4" t="s">
        <v>6377</v>
      </c>
      <c r="E569" s="1" t="s">
        <v>6378</v>
      </c>
      <c r="F569" s="1" t="s">
        <v>6379</v>
      </c>
      <c r="G569" s="1" t="s">
        <v>956</v>
      </c>
      <c r="H569" s="1" t="s">
        <v>1376</v>
      </c>
      <c r="I569" s="4" t="s">
        <v>6380</v>
      </c>
      <c r="J569" s="2">
        <v>44614</v>
      </c>
    </row>
    <row r="570" spans="1:10" ht="14.25" customHeight="1" x14ac:dyDescent="0.25">
      <c r="A570" s="4" t="s">
        <v>17586</v>
      </c>
      <c r="B570" s="4" t="s">
        <v>17587</v>
      </c>
      <c r="C570" s="1" t="s">
        <v>17588</v>
      </c>
      <c r="D570" s="4" t="s">
        <v>17589</v>
      </c>
      <c r="E570" s="1" t="s">
        <v>17590</v>
      </c>
      <c r="F570" s="1" t="s">
        <v>17591</v>
      </c>
      <c r="G570" s="1" t="s">
        <v>539</v>
      </c>
      <c r="H570" s="1" t="s">
        <v>443</v>
      </c>
      <c r="I570" s="4" t="s">
        <v>17592</v>
      </c>
      <c r="J570" s="2">
        <v>45095</v>
      </c>
    </row>
    <row r="571" spans="1:10" ht="14.25" customHeight="1" x14ac:dyDescent="0.25">
      <c r="A571" s="4" t="s">
        <v>25075</v>
      </c>
      <c r="B571" s="4" t="s">
        <v>25076</v>
      </c>
      <c r="C571" s="1" t="s">
        <v>25077</v>
      </c>
      <c r="D571" s="4" t="s">
        <v>25078</v>
      </c>
      <c r="E571" s="1" t="s">
        <v>25079</v>
      </c>
      <c r="F571" s="1" t="s">
        <v>4516</v>
      </c>
      <c r="G571" s="1" t="s">
        <v>578</v>
      </c>
      <c r="H571" s="1" t="s">
        <v>2398</v>
      </c>
      <c r="I571" s="4" t="s">
        <v>25080</v>
      </c>
      <c r="J571" s="2">
        <v>44367</v>
      </c>
    </row>
    <row r="572" spans="1:10" ht="14.25" customHeight="1" x14ac:dyDescent="0.25">
      <c r="A572" s="4" t="s">
        <v>31384</v>
      </c>
      <c r="B572" s="4" t="s">
        <v>31385</v>
      </c>
      <c r="C572" s="1" t="s">
        <v>31386</v>
      </c>
      <c r="D572" s="4" t="s">
        <v>31387</v>
      </c>
      <c r="E572" s="1" t="s">
        <v>31388</v>
      </c>
      <c r="F572" s="1" t="s">
        <v>28806</v>
      </c>
      <c r="G572" s="1" t="s">
        <v>104</v>
      </c>
      <c r="H572" s="1" t="s">
        <v>2736</v>
      </c>
      <c r="I572" s="4" t="s">
        <v>31389</v>
      </c>
      <c r="J572" s="2">
        <v>45403</v>
      </c>
    </row>
    <row r="573" spans="1:10" ht="14.25" customHeight="1" x14ac:dyDescent="0.25">
      <c r="A573" s="4" t="s">
        <v>31081</v>
      </c>
      <c r="B573" s="4" t="s">
        <v>31082</v>
      </c>
      <c r="C573" s="1" t="s">
        <v>31083</v>
      </c>
      <c r="D573" s="4" t="s">
        <v>31084</v>
      </c>
      <c r="E573" s="1" t="s">
        <v>31085</v>
      </c>
      <c r="F573" s="1" t="s">
        <v>26975</v>
      </c>
      <c r="G573" s="1" t="s">
        <v>956</v>
      </c>
      <c r="H573" s="1" t="s">
        <v>1660</v>
      </c>
      <c r="I573" s="4" t="s">
        <v>31086</v>
      </c>
      <c r="J573" s="2">
        <v>45649</v>
      </c>
    </row>
    <row r="574" spans="1:10" ht="14.25" customHeight="1" x14ac:dyDescent="0.25">
      <c r="A574" s="4" t="s">
        <v>20622</v>
      </c>
      <c r="B574" s="4" t="s">
        <v>20623</v>
      </c>
      <c r="C574" s="1" t="s">
        <v>20624</v>
      </c>
      <c r="D574" s="4" t="s">
        <v>20625</v>
      </c>
      <c r="E574" s="1" t="s">
        <v>20626</v>
      </c>
      <c r="F574" s="1" t="s">
        <v>16615</v>
      </c>
      <c r="G574" s="1" t="s">
        <v>140</v>
      </c>
      <c r="H574" s="1" t="s">
        <v>862</v>
      </c>
      <c r="I574" s="4" t="s">
        <v>20627</v>
      </c>
      <c r="J574" s="2">
        <v>45232</v>
      </c>
    </row>
    <row r="575" spans="1:10" ht="14.25" customHeight="1" x14ac:dyDescent="0.25">
      <c r="A575" s="4" t="s">
        <v>28688</v>
      </c>
      <c r="B575" s="4" t="s">
        <v>28689</v>
      </c>
      <c r="C575" s="1" t="s">
        <v>28690</v>
      </c>
      <c r="D575" s="4" t="s">
        <v>28691</v>
      </c>
      <c r="E575" s="1" t="s">
        <v>28692</v>
      </c>
      <c r="F575" s="1" t="s">
        <v>28693</v>
      </c>
      <c r="G575" s="1" t="s">
        <v>122</v>
      </c>
      <c r="H575" s="1" t="s">
        <v>635</v>
      </c>
      <c r="I575" s="4" t="s">
        <v>28694</v>
      </c>
      <c r="J575" s="2">
        <v>45059</v>
      </c>
    </row>
    <row r="576" spans="1:10" ht="14.25" customHeight="1" x14ac:dyDescent="0.25">
      <c r="A576" s="4" t="s">
        <v>31906</v>
      </c>
      <c r="B576" s="4" t="s">
        <v>31907</v>
      </c>
      <c r="C576" s="1" t="s">
        <v>31908</v>
      </c>
      <c r="D576" s="4" t="s">
        <v>31909</v>
      </c>
      <c r="E576" s="1" t="s">
        <v>31910</v>
      </c>
      <c r="F576" s="1" t="s">
        <v>31911</v>
      </c>
      <c r="G576" s="1" t="s">
        <v>237</v>
      </c>
      <c r="H576" s="1" t="s">
        <v>2076</v>
      </c>
      <c r="I576" s="4" t="s">
        <v>31912</v>
      </c>
      <c r="J576" s="2">
        <v>44953</v>
      </c>
    </row>
    <row r="577" spans="1:10" ht="14.25" customHeight="1" x14ac:dyDescent="0.25">
      <c r="A577" s="4" t="s">
        <v>28675</v>
      </c>
      <c r="B577" s="4" t="s">
        <v>28676</v>
      </c>
      <c r="C577" s="1" t="s">
        <v>28677</v>
      </c>
      <c r="D577" s="4" t="s">
        <v>28678</v>
      </c>
      <c r="E577" s="1" t="s">
        <v>28679</v>
      </c>
      <c r="F577" s="1" t="s">
        <v>20401</v>
      </c>
      <c r="G577" s="1" t="s">
        <v>1189</v>
      </c>
      <c r="H577" s="1" t="s">
        <v>1527</v>
      </c>
      <c r="I577" s="4" t="s">
        <v>28680</v>
      </c>
      <c r="J577" s="2">
        <v>45721</v>
      </c>
    </row>
    <row r="578" spans="1:10" ht="14.25" customHeight="1" x14ac:dyDescent="0.25">
      <c r="A578" s="4" t="s">
        <v>19684</v>
      </c>
      <c r="B578" s="4" t="s">
        <v>19685</v>
      </c>
      <c r="C578" s="1" t="s">
        <v>19686</v>
      </c>
      <c r="D578" s="4" t="s">
        <v>19687</v>
      </c>
      <c r="E578" s="1" t="s">
        <v>19688</v>
      </c>
      <c r="F578" s="1" t="s">
        <v>19689</v>
      </c>
      <c r="G578" s="1" t="s">
        <v>51</v>
      </c>
      <c r="H578" s="1" t="s">
        <v>738</v>
      </c>
      <c r="I578" s="4" t="s">
        <v>19690</v>
      </c>
      <c r="J578" s="2">
        <v>45502</v>
      </c>
    </row>
    <row r="579" spans="1:10" ht="14.25" customHeight="1" x14ac:dyDescent="0.25">
      <c r="A579" s="4" t="s">
        <v>28522</v>
      </c>
      <c r="B579" s="4" t="s">
        <v>28523</v>
      </c>
      <c r="C579" s="1" t="s">
        <v>28524</v>
      </c>
      <c r="D579" s="4" t="s">
        <v>28525</v>
      </c>
      <c r="E579" s="1" t="s">
        <v>28526</v>
      </c>
      <c r="F579" s="1" t="s">
        <v>28527</v>
      </c>
      <c r="G579" s="1" t="s">
        <v>149</v>
      </c>
      <c r="H579" s="1" t="s">
        <v>738</v>
      </c>
      <c r="I579" s="4" t="s">
        <v>28528</v>
      </c>
      <c r="J579" s="2">
        <v>45062</v>
      </c>
    </row>
    <row r="580" spans="1:10" ht="14.25" customHeight="1" x14ac:dyDescent="0.25">
      <c r="A580" s="4" t="s">
        <v>21640</v>
      </c>
      <c r="B580" s="4" t="s">
        <v>21641</v>
      </c>
      <c r="C580" s="1" t="s">
        <v>21642</v>
      </c>
      <c r="D580" s="4" t="s">
        <v>21643</v>
      </c>
      <c r="E580" s="1" t="s">
        <v>21644</v>
      </c>
      <c r="F580" s="1" t="s">
        <v>21645</v>
      </c>
      <c r="G580" s="1" t="s">
        <v>451</v>
      </c>
      <c r="H580" s="1" t="s">
        <v>738</v>
      </c>
      <c r="I580" s="4" t="s">
        <v>21646</v>
      </c>
      <c r="J580" s="2">
        <v>45541</v>
      </c>
    </row>
    <row r="581" spans="1:10" ht="14.25" customHeight="1" x14ac:dyDescent="0.25">
      <c r="A581" s="4" t="s">
        <v>89</v>
      </c>
      <c r="B581" s="4" t="s">
        <v>90</v>
      </c>
      <c r="C581" s="1" t="s">
        <v>91</v>
      </c>
      <c r="D581" s="4" t="s">
        <v>92</v>
      </c>
      <c r="E581" s="1" t="s">
        <v>93</v>
      </c>
      <c r="F581" s="1" t="s">
        <v>94</v>
      </c>
      <c r="G581" s="1" t="s">
        <v>95</v>
      </c>
      <c r="H581" s="1" t="s">
        <v>96</v>
      </c>
      <c r="I581" s="4" t="s">
        <v>97</v>
      </c>
      <c r="J581" s="2">
        <v>44222</v>
      </c>
    </row>
    <row r="582" spans="1:10" ht="14.25" customHeight="1" x14ac:dyDescent="0.25">
      <c r="A582" s="4" t="s">
        <v>22999</v>
      </c>
      <c r="B582" s="4" t="s">
        <v>23000</v>
      </c>
      <c r="C582" s="1" t="s">
        <v>23001</v>
      </c>
      <c r="D582" s="4" t="s">
        <v>23002</v>
      </c>
      <c r="E582" s="1" t="s">
        <v>23003</v>
      </c>
      <c r="F582" s="1" t="s">
        <v>23004</v>
      </c>
      <c r="G582" s="1" t="s">
        <v>475</v>
      </c>
      <c r="H582" s="1" t="s">
        <v>5290</v>
      </c>
      <c r="I582" s="4" t="s">
        <v>23005</v>
      </c>
      <c r="J582" s="2">
        <v>45103</v>
      </c>
    </row>
    <row r="583" spans="1:10" ht="14.25" customHeight="1" x14ac:dyDescent="0.25">
      <c r="A583" s="4" t="s">
        <v>14014</v>
      </c>
      <c r="B583" s="4" t="s">
        <v>14015</v>
      </c>
      <c r="C583" s="1" t="s">
        <v>14016</v>
      </c>
      <c r="D583" s="4" t="s">
        <v>14017</v>
      </c>
      <c r="E583" s="1" t="s">
        <v>14018</v>
      </c>
      <c r="F583" s="1" t="s">
        <v>14019</v>
      </c>
      <c r="G583" s="1" t="s">
        <v>16</v>
      </c>
      <c r="H583" s="1" t="s">
        <v>3410</v>
      </c>
      <c r="I583" s="4" t="s">
        <v>14020</v>
      </c>
      <c r="J583" s="2">
        <v>44946</v>
      </c>
    </row>
    <row r="584" spans="1:10" ht="14.25" customHeight="1" x14ac:dyDescent="0.25">
      <c r="A584" s="4" t="s">
        <v>13366</v>
      </c>
      <c r="B584" s="4" t="s">
        <v>13367</v>
      </c>
      <c r="C584" s="1" t="s">
        <v>13368</v>
      </c>
      <c r="D584" s="4" t="s">
        <v>13369</v>
      </c>
      <c r="E584" s="1" t="s">
        <v>13370</v>
      </c>
      <c r="F584" s="1" t="s">
        <v>7403</v>
      </c>
      <c r="G584" s="1" t="s">
        <v>1069</v>
      </c>
      <c r="H584" s="1" t="s">
        <v>2982</v>
      </c>
      <c r="I584" s="4" t="s">
        <v>13371</v>
      </c>
      <c r="J584" s="2">
        <v>44760</v>
      </c>
    </row>
    <row r="585" spans="1:10" ht="14.25" customHeight="1" x14ac:dyDescent="0.25">
      <c r="A585" s="4" t="s">
        <v>27821</v>
      </c>
      <c r="B585" s="4" t="s">
        <v>27822</v>
      </c>
      <c r="C585" s="1" t="s">
        <v>27823</v>
      </c>
      <c r="D585" s="4" t="s">
        <v>27824</v>
      </c>
      <c r="E585" s="1" t="s">
        <v>27825</v>
      </c>
      <c r="F585" s="1" t="s">
        <v>27826</v>
      </c>
      <c r="G585" s="1" t="s">
        <v>140</v>
      </c>
      <c r="H585" s="1" t="s">
        <v>683</v>
      </c>
      <c r="I585" s="4" t="s">
        <v>7307</v>
      </c>
      <c r="J585" s="2">
        <v>45070</v>
      </c>
    </row>
    <row r="586" spans="1:10" ht="14.25" customHeight="1" x14ac:dyDescent="0.25">
      <c r="A586" s="4" t="s">
        <v>26819</v>
      </c>
      <c r="B586" s="4" t="s">
        <v>26820</v>
      </c>
      <c r="C586" s="1" t="s">
        <v>26821</v>
      </c>
      <c r="D586" s="4" t="s">
        <v>26822</v>
      </c>
      <c r="E586" s="1" t="s">
        <v>26823</v>
      </c>
      <c r="F586" s="1" t="s">
        <v>20463</v>
      </c>
      <c r="G586" s="1" t="s">
        <v>1644</v>
      </c>
      <c r="H586" s="1" t="s">
        <v>6295</v>
      </c>
      <c r="I586" s="4" t="s">
        <v>26824</v>
      </c>
      <c r="J586" s="2">
        <v>45467</v>
      </c>
    </row>
    <row r="587" spans="1:10" ht="14.25" customHeight="1" x14ac:dyDescent="0.25">
      <c r="A587" s="4" t="s">
        <v>30705</v>
      </c>
      <c r="B587" s="4" t="s">
        <v>30706</v>
      </c>
      <c r="C587" s="1" t="s">
        <v>30707</v>
      </c>
      <c r="D587" s="4" t="s">
        <v>30708</v>
      </c>
      <c r="E587" s="1" t="s">
        <v>30709</v>
      </c>
      <c r="F587" s="1" t="s">
        <v>30710</v>
      </c>
      <c r="G587" s="1" t="s">
        <v>924</v>
      </c>
      <c r="H587" s="1" t="s">
        <v>7959</v>
      </c>
      <c r="I587" s="4" t="s">
        <v>30711</v>
      </c>
      <c r="J587" s="2">
        <v>45072</v>
      </c>
    </row>
    <row r="588" spans="1:10" ht="14.25" customHeight="1" x14ac:dyDescent="0.25">
      <c r="A588" s="4" t="s">
        <v>13704</v>
      </c>
      <c r="B588" s="4" t="s">
        <v>13705</v>
      </c>
      <c r="C588" s="1" t="s">
        <v>13706</v>
      </c>
      <c r="D588" s="4" t="s">
        <v>13707</v>
      </c>
      <c r="E588" s="1" t="s">
        <v>13708</v>
      </c>
      <c r="F588" s="1" t="s">
        <v>13709</v>
      </c>
      <c r="G588" s="1" t="s">
        <v>113</v>
      </c>
      <c r="H588" s="1" t="s">
        <v>4706</v>
      </c>
      <c r="I588" s="4" t="s">
        <v>13710</v>
      </c>
      <c r="J588" s="2">
        <v>44704</v>
      </c>
    </row>
    <row r="589" spans="1:10" ht="14.25" customHeight="1" x14ac:dyDescent="0.25">
      <c r="A589" s="4" t="s">
        <v>9315</v>
      </c>
      <c r="B589" s="4" t="s">
        <v>9316</v>
      </c>
      <c r="C589" s="1" t="s">
        <v>9317</v>
      </c>
      <c r="D589" s="4" t="s">
        <v>9318</v>
      </c>
      <c r="E589" s="1" t="s">
        <v>9319</v>
      </c>
      <c r="F589" s="1" t="s">
        <v>9320</v>
      </c>
      <c r="G589" s="1" t="s">
        <v>167</v>
      </c>
      <c r="H589" s="1" t="s">
        <v>1795</v>
      </c>
      <c r="I589" s="4" t="s">
        <v>9321</v>
      </c>
      <c r="J589" s="2">
        <v>44486</v>
      </c>
    </row>
    <row r="590" spans="1:10" ht="14.25" customHeight="1" x14ac:dyDescent="0.25">
      <c r="A590" s="4" t="s">
        <v>33830</v>
      </c>
      <c r="B590" s="4" t="s">
        <v>33831</v>
      </c>
      <c r="C590" s="1" t="s">
        <v>33832</v>
      </c>
      <c r="D590" s="4" t="s">
        <v>33833</v>
      </c>
      <c r="E590" s="1" t="s">
        <v>33834</v>
      </c>
      <c r="F590" s="1" t="s">
        <v>1122</v>
      </c>
      <c r="G590" s="1" t="s">
        <v>122</v>
      </c>
      <c r="H590" s="1" t="s">
        <v>378</v>
      </c>
      <c r="I590" s="4" t="s">
        <v>33835</v>
      </c>
      <c r="J590" s="2">
        <v>45476</v>
      </c>
    </row>
    <row r="591" spans="1:10" ht="14.25" customHeight="1" x14ac:dyDescent="0.25">
      <c r="A591" s="4" t="s">
        <v>9648</v>
      </c>
      <c r="B591" s="4" t="s">
        <v>9649</v>
      </c>
      <c r="C591" s="1" t="s">
        <v>9650</v>
      </c>
      <c r="D591" s="4" t="s">
        <v>9651</v>
      </c>
      <c r="E591" s="1" t="s">
        <v>9652</v>
      </c>
      <c r="F591" s="1" t="s">
        <v>9653</v>
      </c>
      <c r="G591" s="1" t="s">
        <v>492</v>
      </c>
      <c r="H591" s="1" t="s">
        <v>2010</v>
      </c>
      <c r="I591" s="4" t="s">
        <v>9654</v>
      </c>
      <c r="J591" s="2">
        <v>44961</v>
      </c>
    </row>
    <row r="592" spans="1:10" ht="14.25" customHeight="1" x14ac:dyDescent="0.25">
      <c r="A592" s="4" t="s">
        <v>16997</v>
      </c>
      <c r="B592" s="4" t="s">
        <v>16998</v>
      </c>
      <c r="C592" s="1" t="s">
        <v>16999</v>
      </c>
      <c r="D592" s="4" t="s">
        <v>17000</v>
      </c>
      <c r="E592" s="1" t="s">
        <v>17001</v>
      </c>
      <c r="F592" s="1" t="s">
        <v>17002</v>
      </c>
      <c r="G592" s="1" t="s">
        <v>194</v>
      </c>
      <c r="H592" s="1" t="s">
        <v>3019</v>
      </c>
      <c r="I592" s="4" t="s">
        <v>17003</v>
      </c>
      <c r="J592" s="2">
        <v>44477</v>
      </c>
    </row>
    <row r="593" spans="1:10" ht="14.25" customHeight="1" x14ac:dyDescent="0.25">
      <c r="A593" s="4" t="s">
        <v>15571</v>
      </c>
      <c r="B593" s="4" t="s">
        <v>15572</v>
      </c>
      <c r="C593" s="1" t="s">
        <v>15573</v>
      </c>
      <c r="D593" s="4" t="s">
        <v>15574</v>
      </c>
      <c r="E593" s="1" t="s">
        <v>15575</v>
      </c>
      <c r="F593" s="1" t="s">
        <v>4530</v>
      </c>
      <c r="G593" s="1" t="s">
        <v>531</v>
      </c>
      <c r="H593" s="1" t="s">
        <v>1159</v>
      </c>
      <c r="I593" s="4" t="s">
        <v>15576</v>
      </c>
      <c r="J593" s="2">
        <v>45042</v>
      </c>
    </row>
    <row r="594" spans="1:10" ht="14.25" customHeight="1" x14ac:dyDescent="0.25">
      <c r="A594" s="4" t="s">
        <v>24244</v>
      </c>
      <c r="B594" s="4" t="s">
        <v>24245</v>
      </c>
      <c r="C594" s="1" t="s">
        <v>24246</v>
      </c>
      <c r="D594" s="4" t="s">
        <v>24247</v>
      </c>
      <c r="E594" s="1" t="s">
        <v>24248</v>
      </c>
      <c r="F594" s="1" t="s">
        <v>24249</v>
      </c>
      <c r="G594" s="1" t="s">
        <v>228</v>
      </c>
      <c r="H594" s="1" t="s">
        <v>211</v>
      </c>
      <c r="I594" s="4" t="s">
        <v>24250</v>
      </c>
      <c r="J594" s="2">
        <v>44765</v>
      </c>
    </row>
    <row r="595" spans="1:10" ht="14.25" customHeight="1" x14ac:dyDescent="0.25">
      <c r="A595" s="4" t="s">
        <v>4206</v>
      </c>
      <c r="B595" s="4" t="s">
        <v>4207</v>
      </c>
      <c r="C595" s="1" t="s">
        <v>4208</v>
      </c>
      <c r="D595" s="4" t="s">
        <v>4209</v>
      </c>
      <c r="E595" s="1" t="s">
        <v>4210</v>
      </c>
      <c r="F595" s="1" t="s">
        <v>4211</v>
      </c>
      <c r="G595" s="1" t="s">
        <v>254</v>
      </c>
      <c r="H595" s="1" t="s">
        <v>2032</v>
      </c>
      <c r="I595" s="4" t="s">
        <v>4212</v>
      </c>
      <c r="J595" s="2">
        <v>45322</v>
      </c>
    </row>
    <row r="596" spans="1:10" ht="14.25" customHeight="1" x14ac:dyDescent="0.25">
      <c r="A596" s="4" t="s">
        <v>30425</v>
      </c>
      <c r="B596" s="4" t="s">
        <v>30426</v>
      </c>
      <c r="C596" s="1" t="s">
        <v>30427</v>
      </c>
      <c r="D596" s="4" t="s">
        <v>30428</v>
      </c>
      <c r="E596" s="1" t="s">
        <v>30429</v>
      </c>
      <c r="F596" s="1" t="s">
        <v>30430</v>
      </c>
      <c r="G596" s="1" t="s">
        <v>1440</v>
      </c>
      <c r="H596" s="1" t="s">
        <v>427</v>
      </c>
      <c r="I596" s="4" t="s">
        <v>30431</v>
      </c>
      <c r="J596" s="2">
        <v>45669</v>
      </c>
    </row>
    <row r="597" spans="1:10" ht="14.25" customHeight="1" x14ac:dyDescent="0.25">
      <c r="A597" s="4" t="s">
        <v>27624</v>
      </c>
      <c r="B597" s="4" t="s">
        <v>27625</v>
      </c>
      <c r="C597" s="1" t="s">
        <v>27626</v>
      </c>
      <c r="D597" s="4" t="s">
        <v>27627</v>
      </c>
      <c r="E597" s="1" t="s">
        <v>27628</v>
      </c>
      <c r="F597" s="1" t="s">
        <v>4156</v>
      </c>
      <c r="G597" s="1" t="s">
        <v>1408</v>
      </c>
      <c r="H597" s="1" t="s">
        <v>1825</v>
      </c>
      <c r="I597" s="4" t="s">
        <v>27629</v>
      </c>
      <c r="J597" s="2">
        <v>45652</v>
      </c>
    </row>
    <row r="598" spans="1:10" ht="14.25" customHeight="1" x14ac:dyDescent="0.25">
      <c r="A598" s="4" t="s">
        <v>31710</v>
      </c>
      <c r="B598" s="4" t="s">
        <v>31711</v>
      </c>
      <c r="C598" s="1" t="s">
        <v>31712</v>
      </c>
      <c r="D598" s="4" t="s">
        <v>31713</v>
      </c>
      <c r="E598" s="1" t="s">
        <v>31714</v>
      </c>
      <c r="F598" s="1" t="s">
        <v>31715</v>
      </c>
      <c r="G598" s="1" t="s">
        <v>682</v>
      </c>
      <c r="H598" s="1" t="s">
        <v>1311</v>
      </c>
      <c r="I598" s="4" t="s">
        <v>31716</v>
      </c>
      <c r="J598" s="2">
        <v>43949</v>
      </c>
    </row>
    <row r="599" spans="1:10" ht="14.25" customHeight="1" x14ac:dyDescent="0.25">
      <c r="A599" s="4" t="s">
        <v>3905</v>
      </c>
      <c r="B599" s="4" t="s">
        <v>3906</v>
      </c>
      <c r="C599" s="1" t="s">
        <v>3907</v>
      </c>
      <c r="D599" s="4" t="s">
        <v>3908</v>
      </c>
      <c r="E599" s="1" t="s">
        <v>3909</v>
      </c>
      <c r="F599" s="1" t="s">
        <v>3910</v>
      </c>
      <c r="G599" s="1" t="s">
        <v>237</v>
      </c>
      <c r="H599" s="1" t="s">
        <v>484</v>
      </c>
      <c r="I599" s="4" t="s">
        <v>3911</v>
      </c>
      <c r="J599" s="2">
        <v>44702</v>
      </c>
    </row>
    <row r="600" spans="1:10" ht="14.25" customHeight="1" x14ac:dyDescent="0.25">
      <c r="A600" s="4" t="s">
        <v>30080</v>
      </c>
      <c r="B600" s="4" t="s">
        <v>30081</v>
      </c>
      <c r="C600" s="1" t="s">
        <v>30082</v>
      </c>
      <c r="D600" s="4" t="s">
        <v>30083</v>
      </c>
      <c r="E600" s="1" t="s">
        <v>30084</v>
      </c>
      <c r="F600" s="1" t="s">
        <v>30085</v>
      </c>
      <c r="G600" s="1" t="s">
        <v>149</v>
      </c>
      <c r="H600" s="1" t="s">
        <v>691</v>
      </c>
      <c r="I600" s="4" t="s">
        <v>30086</v>
      </c>
      <c r="J600" s="2">
        <v>44502</v>
      </c>
    </row>
    <row r="601" spans="1:10" ht="14.25" customHeight="1" x14ac:dyDescent="0.25">
      <c r="A601" s="4" t="s">
        <v>28999</v>
      </c>
      <c r="B601" s="4" t="s">
        <v>29000</v>
      </c>
      <c r="C601" s="1" t="s">
        <v>29001</v>
      </c>
      <c r="D601" s="4" t="s">
        <v>29002</v>
      </c>
      <c r="E601" s="1" t="s">
        <v>29003</v>
      </c>
      <c r="F601" s="1" t="s">
        <v>18020</v>
      </c>
      <c r="G601" s="1" t="s">
        <v>60</v>
      </c>
      <c r="H601" s="1" t="s">
        <v>2449</v>
      </c>
      <c r="I601" s="4" t="s">
        <v>29004</v>
      </c>
      <c r="J601" s="2">
        <v>45348</v>
      </c>
    </row>
    <row r="602" spans="1:10" ht="14.25" customHeight="1" x14ac:dyDescent="0.25">
      <c r="A602" s="4" t="s">
        <v>25732</v>
      </c>
      <c r="B602" s="4" t="s">
        <v>25733</v>
      </c>
      <c r="C602" s="1" t="s">
        <v>25734</v>
      </c>
      <c r="D602" s="4" t="s">
        <v>25735</v>
      </c>
      <c r="E602" s="1" t="s">
        <v>25736</v>
      </c>
      <c r="F602" s="1" t="s">
        <v>25737</v>
      </c>
      <c r="G602" s="1" t="s">
        <v>578</v>
      </c>
      <c r="H602" s="1" t="s">
        <v>957</v>
      </c>
      <c r="I602" s="4" t="s">
        <v>25738</v>
      </c>
      <c r="J602" s="2">
        <v>44852</v>
      </c>
    </row>
    <row r="603" spans="1:10" ht="14.25" customHeight="1" x14ac:dyDescent="0.25">
      <c r="A603" s="4" t="s">
        <v>19560</v>
      </c>
      <c r="B603" s="4" t="s">
        <v>19561</v>
      </c>
      <c r="C603" s="1" t="s">
        <v>19562</v>
      </c>
      <c r="D603" s="4" t="s">
        <v>19563</v>
      </c>
      <c r="E603" s="1" t="s">
        <v>19564</v>
      </c>
      <c r="F603" s="1" t="s">
        <v>19565</v>
      </c>
      <c r="G603" s="1" t="s">
        <v>77</v>
      </c>
      <c r="H603" s="1" t="s">
        <v>2634</v>
      </c>
      <c r="I603" s="4" t="s">
        <v>19566</v>
      </c>
      <c r="J603" s="2">
        <v>45184</v>
      </c>
    </row>
    <row r="604" spans="1:10" ht="14.25" customHeight="1" x14ac:dyDescent="0.25">
      <c r="A604" s="4" t="s">
        <v>3241</v>
      </c>
      <c r="B604" s="4" t="s">
        <v>3242</v>
      </c>
      <c r="C604" s="1" t="s">
        <v>3243</v>
      </c>
      <c r="D604" s="4" t="s">
        <v>3244</v>
      </c>
      <c r="E604" s="1" t="s">
        <v>3245</v>
      </c>
      <c r="F604" s="1" t="s">
        <v>3246</v>
      </c>
      <c r="G604" s="1" t="s">
        <v>1440</v>
      </c>
      <c r="H604" s="1" t="s">
        <v>908</v>
      </c>
      <c r="I604" s="4" t="s">
        <v>3247</v>
      </c>
      <c r="J604" s="2">
        <v>44360</v>
      </c>
    </row>
    <row r="605" spans="1:10" ht="14.25" customHeight="1" x14ac:dyDescent="0.25">
      <c r="A605" s="4" t="s">
        <v>15577</v>
      </c>
      <c r="B605" s="4" t="s">
        <v>15578</v>
      </c>
      <c r="C605" s="1" t="s">
        <v>15579</v>
      </c>
      <c r="D605" s="4" t="s">
        <v>15580</v>
      </c>
      <c r="E605" s="1" t="s">
        <v>15581</v>
      </c>
      <c r="F605" s="1" t="s">
        <v>15582</v>
      </c>
      <c r="G605" s="1" t="s">
        <v>610</v>
      </c>
      <c r="H605" s="1" t="s">
        <v>746</v>
      </c>
      <c r="I605" s="4" t="s">
        <v>15583</v>
      </c>
      <c r="J605" s="2">
        <v>44105</v>
      </c>
    </row>
    <row r="606" spans="1:10" ht="14.25" customHeight="1" x14ac:dyDescent="0.25">
      <c r="A606" s="4" t="s">
        <v>7363</v>
      </c>
      <c r="B606" s="4" t="s">
        <v>7364</v>
      </c>
      <c r="C606" s="1" t="s">
        <v>7365</v>
      </c>
      <c r="D606" s="4" t="s">
        <v>7366</v>
      </c>
      <c r="E606" s="1" t="s">
        <v>7367</v>
      </c>
      <c r="F606" s="1" t="s">
        <v>7368</v>
      </c>
      <c r="G606" s="1" t="s">
        <v>69</v>
      </c>
      <c r="H606" s="1" t="s">
        <v>3826</v>
      </c>
      <c r="I606" s="4" t="s">
        <v>7369</v>
      </c>
      <c r="J606" s="2">
        <v>44610</v>
      </c>
    </row>
    <row r="607" spans="1:10" ht="14.25" customHeight="1" x14ac:dyDescent="0.25">
      <c r="A607" s="4" t="s">
        <v>4841</v>
      </c>
      <c r="B607" s="4" t="s">
        <v>4842</v>
      </c>
      <c r="C607" s="1" t="s">
        <v>4843</v>
      </c>
      <c r="D607" s="4" t="s">
        <v>4844</v>
      </c>
      <c r="E607" s="1" t="s">
        <v>4845</v>
      </c>
      <c r="F607" s="1" t="s">
        <v>4846</v>
      </c>
      <c r="G607" s="1" t="s">
        <v>237</v>
      </c>
      <c r="H607" s="1" t="s">
        <v>1848</v>
      </c>
      <c r="I607" s="4" t="s">
        <v>4847</v>
      </c>
      <c r="J607" s="2">
        <v>43966</v>
      </c>
    </row>
    <row r="608" spans="1:10" ht="14.25" customHeight="1" x14ac:dyDescent="0.25">
      <c r="A608" s="4" t="s">
        <v>1386</v>
      </c>
      <c r="B608" s="4" t="s">
        <v>1387</v>
      </c>
      <c r="C608" s="1" t="s">
        <v>1388</v>
      </c>
      <c r="D608" s="4" t="s">
        <v>1389</v>
      </c>
      <c r="E608" s="1" t="s">
        <v>1390</v>
      </c>
      <c r="F608" s="1" t="s">
        <v>1391</v>
      </c>
      <c r="G608" s="1" t="s">
        <v>1392</v>
      </c>
      <c r="H608" s="1" t="s">
        <v>1393</v>
      </c>
      <c r="I608" s="4" t="s">
        <v>1394</v>
      </c>
      <c r="J608" s="2">
        <v>44298</v>
      </c>
    </row>
    <row r="609" spans="1:10" ht="14.25" customHeight="1" x14ac:dyDescent="0.25">
      <c r="A609" s="4" t="s">
        <v>26693</v>
      </c>
      <c r="B609" s="4" t="s">
        <v>26694</v>
      </c>
      <c r="C609" s="1" t="s">
        <v>26695</v>
      </c>
      <c r="D609" s="4" t="s">
        <v>26696</v>
      </c>
      <c r="E609" s="1" t="s">
        <v>26697</v>
      </c>
      <c r="F609" s="1" t="s">
        <v>26698</v>
      </c>
      <c r="G609" s="1" t="s">
        <v>1392</v>
      </c>
      <c r="H609" s="1" t="s">
        <v>7459</v>
      </c>
      <c r="I609" s="4" t="s">
        <v>26699</v>
      </c>
      <c r="J609" s="2">
        <v>45171</v>
      </c>
    </row>
    <row r="610" spans="1:10" ht="14.25" customHeight="1" x14ac:dyDescent="0.25">
      <c r="A610" s="4" t="s">
        <v>32079</v>
      </c>
      <c r="B610" s="4" t="s">
        <v>32080</v>
      </c>
      <c r="C610" s="1" t="s">
        <v>32081</v>
      </c>
      <c r="D610" s="4" t="s">
        <v>32082</v>
      </c>
      <c r="E610" s="1" t="s">
        <v>32083</v>
      </c>
      <c r="F610" s="1" t="s">
        <v>32084</v>
      </c>
      <c r="G610" s="1" t="s">
        <v>1069</v>
      </c>
      <c r="H610" s="1" t="s">
        <v>2368</v>
      </c>
      <c r="I610" s="4" t="s">
        <v>7890</v>
      </c>
      <c r="J610" s="2">
        <v>44623</v>
      </c>
    </row>
    <row r="611" spans="1:10" ht="14.25" customHeight="1" x14ac:dyDescent="0.25">
      <c r="A611" s="4" t="s">
        <v>5670</v>
      </c>
      <c r="B611" s="4" t="s">
        <v>5671</v>
      </c>
      <c r="C611" s="1" t="s">
        <v>5672</v>
      </c>
      <c r="D611" s="4" t="s">
        <v>5673</v>
      </c>
      <c r="E611" s="1" t="s">
        <v>5674</v>
      </c>
      <c r="F611" s="1" t="s">
        <v>5675</v>
      </c>
      <c r="G611" s="1" t="s">
        <v>86</v>
      </c>
      <c r="H611" s="1" t="s">
        <v>370</v>
      </c>
      <c r="I611" s="4" t="s">
        <v>5676</v>
      </c>
      <c r="J611" s="2">
        <v>45572</v>
      </c>
    </row>
    <row r="612" spans="1:10" ht="14.25" customHeight="1" x14ac:dyDescent="0.25">
      <c r="A612" s="4" t="s">
        <v>5192</v>
      </c>
      <c r="B612" s="4" t="s">
        <v>5193</v>
      </c>
      <c r="C612" s="1" t="s">
        <v>5194</v>
      </c>
      <c r="D612" s="4" t="s">
        <v>5195</v>
      </c>
      <c r="E612" s="1" t="s">
        <v>5196</v>
      </c>
      <c r="F612" s="1" t="s">
        <v>5197</v>
      </c>
      <c r="G612" s="1" t="s">
        <v>16</v>
      </c>
      <c r="H612" s="1" t="s">
        <v>1334</v>
      </c>
      <c r="I612" s="4" t="s">
        <v>5198</v>
      </c>
      <c r="J612" s="2">
        <v>44265</v>
      </c>
    </row>
    <row r="613" spans="1:10" ht="14.25" customHeight="1" x14ac:dyDescent="0.25">
      <c r="A613" s="4" t="s">
        <v>24089</v>
      </c>
      <c r="B613" s="4" t="s">
        <v>5193</v>
      </c>
      <c r="C613" s="1" t="s">
        <v>24090</v>
      </c>
      <c r="D613" s="4" t="s">
        <v>24091</v>
      </c>
      <c r="E613" s="1" t="s">
        <v>24092</v>
      </c>
      <c r="F613" s="1" t="s">
        <v>24093</v>
      </c>
      <c r="G613" s="1" t="s">
        <v>539</v>
      </c>
      <c r="H613" s="1" t="s">
        <v>378</v>
      </c>
      <c r="I613" s="4" t="s">
        <v>24094</v>
      </c>
      <c r="J613" s="2">
        <v>45080</v>
      </c>
    </row>
    <row r="614" spans="1:10" ht="14.25" customHeight="1" x14ac:dyDescent="0.25">
      <c r="A614" s="4" t="s">
        <v>2487</v>
      </c>
      <c r="B614" s="4" t="s">
        <v>2488</v>
      </c>
      <c r="C614" s="1" t="s">
        <v>2489</v>
      </c>
      <c r="D614" s="4" t="s">
        <v>2490</v>
      </c>
      <c r="E614" s="1" t="s">
        <v>2491</v>
      </c>
      <c r="F614" s="1" t="s">
        <v>2492</v>
      </c>
      <c r="G614" s="1" t="s">
        <v>51</v>
      </c>
      <c r="H614" s="1" t="s">
        <v>2010</v>
      </c>
      <c r="I614" s="4" t="s">
        <v>2493</v>
      </c>
      <c r="J614" s="2">
        <v>45236</v>
      </c>
    </row>
    <row r="615" spans="1:10" ht="14.25" customHeight="1" x14ac:dyDescent="0.25">
      <c r="A615" s="4" t="s">
        <v>14110</v>
      </c>
      <c r="B615" s="4" t="s">
        <v>14111</v>
      </c>
      <c r="C615" s="1" t="s">
        <v>14112</v>
      </c>
      <c r="D615" s="4" t="s">
        <v>14113</v>
      </c>
      <c r="E615" s="1" t="s">
        <v>14114</v>
      </c>
      <c r="F615" s="1" t="s">
        <v>14115</v>
      </c>
      <c r="G615" s="1" t="s">
        <v>167</v>
      </c>
      <c r="H615" s="1" t="s">
        <v>1198</v>
      </c>
      <c r="I615" s="4" t="s">
        <v>14116</v>
      </c>
      <c r="J615" s="2">
        <v>45501</v>
      </c>
    </row>
    <row r="616" spans="1:10" ht="14.25" customHeight="1" x14ac:dyDescent="0.25">
      <c r="A616" s="4" t="s">
        <v>32525</v>
      </c>
      <c r="B616" s="4" t="s">
        <v>14111</v>
      </c>
      <c r="C616" s="1" t="s">
        <v>32526</v>
      </c>
      <c r="D616" s="4" t="s">
        <v>32527</v>
      </c>
      <c r="E616" s="1" t="s">
        <v>32528</v>
      </c>
      <c r="F616" s="1" t="s">
        <v>32529</v>
      </c>
      <c r="G616" s="1" t="s">
        <v>185</v>
      </c>
      <c r="H616" s="1" t="s">
        <v>893</v>
      </c>
      <c r="I616" s="4" t="s">
        <v>32530</v>
      </c>
      <c r="J616" s="2">
        <v>44746</v>
      </c>
    </row>
    <row r="617" spans="1:10" ht="14.25" customHeight="1" x14ac:dyDescent="0.25">
      <c r="A617" s="4" t="s">
        <v>9308</v>
      </c>
      <c r="B617" s="4" t="s">
        <v>9309</v>
      </c>
      <c r="C617" s="1" t="s">
        <v>9310</v>
      </c>
      <c r="D617" s="4" t="s">
        <v>9311</v>
      </c>
      <c r="E617" s="1" t="s">
        <v>9312</v>
      </c>
      <c r="F617" s="1" t="s">
        <v>9313</v>
      </c>
      <c r="G617" s="1" t="s">
        <v>25</v>
      </c>
      <c r="H617" s="1" t="s">
        <v>784</v>
      </c>
      <c r="I617" s="4" t="s">
        <v>9314</v>
      </c>
      <c r="J617" s="2">
        <v>45205</v>
      </c>
    </row>
    <row r="618" spans="1:10" ht="14.25" customHeight="1" x14ac:dyDescent="0.25">
      <c r="A618" s="4" t="s">
        <v>9773</v>
      </c>
      <c r="B618" s="4" t="s">
        <v>9774</v>
      </c>
      <c r="C618" s="1" t="s">
        <v>9775</v>
      </c>
      <c r="D618" s="4" t="s">
        <v>9776</v>
      </c>
      <c r="E618" s="1" t="s">
        <v>9777</v>
      </c>
      <c r="F618" s="1" t="s">
        <v>9778</v>
      </c>
      <c r="G618" s="1" t="s">
        <v>417</v>
      </c>
      <c r="H618" s="1" t="s">
        <v>2010</v>
      </c>
      <c r="I618" s="4" t="s">
        <v>9779</v>
      </c>
      <c r="J618" s="2">
        <v>45667</v>
      </c>
    </row>
    <row r="619" spans="1:10" ht="14.25" customHeight="1" x14ac:dyDescent="0.25">
      <c r="A619" s="4" t="s">
        <v>15729</v>
      </c>
      <c r="B619" s="4" t="s">
        <v>9774</v>
      </c>
      <c r="C619" s="1" t="s">
        <v>15730</v>
      </c>
      <c r="D619" s="4" t="s">
        <v>15731</v>
      </c>
      <c r="E619" s="1" t="s">
        <v>15732</v>
      </c>
      <c r="F619" s="1" t="s">
        <v>15733</v>
      </c>
      <c r="G619" s="1" t="s">
        <v>1069</v>
      </c>
      <c r="H619" s="1" t="s">
        <v>1384</v>
      </c>
      <c r="I619" s="4" t="s">
        <v>15734</v>
      </c>
      <c r="J619" s="2">
        <v>44200</v>
      </c>
    </row>
    <row r="620" spans="1:10" ht="14.25" customHeight="1" x14ac:dyDescent="0.25">
      <c r="A620" s="4" t="s">
        <v>31643</v>
      </c>
      <c r="B620" s="4" t="s">
        <v>9774</v>
      </c>
      <c r="C620" s="1" t="s">
        <v>31644</v>
      </c>
      <c r="D620" s="4" t="s">
        <v>31645</v>
      </c>
      <c r="E620" s="1" t="s">
        <v>31646</v>
      </c>
      <c r="F620" s="1" t="s">
        <v>31647</v>
      </c>
      <c r="G620" s="1" t="s">
        <v>1408</v>
      </c>
      <c r="H620" s="1" t="s">
        <v>2591</v>
      </c>
      <c r="I620" s="4" t="s">
        <v>31648</v>
      </c>
      <c r="J620" s="2">
        <v>44666</v>
      </c>
    </row>
    <row r="621" spans="1:10" ht="14.25" customHeight="1" x14ac:dyDescent="0.25">
      <c r="A621" s="4" t="s">
        <v>24597</v>
      </c>
      <c r="B621" s="4" t="s">
        <v>24598</v>
      </c>
      <c r="C621" s="1" t="s">
        <v>24599</v>
      </c>
      <c r="D621" s="4" t="s">
        <v>24600</v>
      </c>
      <c r="E621" s="1" t="s">
        <v>24601</v>
      </c>
      <c r="F621" s="1" t="s">
        <v>24602</v>
      </c>
      <c r="G621" s="1" t="s">
        <v>956</v>
      </c>
      <c r="H621" s="1" t="s">
        <v>177</v>
      </c>
      <c r="I621" s="4" t="s">
        <v>24603</v>
      </c>
      <c r="J621" s="2">
        <v>45516</v>
      </c>
    </row>
    <row r="622" spans="1:10" ht="14.25" customHeight="1" x14ac:dyDescent="0.25">
      <c r="A622" s="4" t="s">
        <v>1922</v>
      </c>
      <c r="B622" s="4" t="s">
        <v>1923</v>
      </c>
      <c r="C622" s="1" t="s">
        <v>1924</v>
      </c>
      <c r="D622" s="4" t="s">
        <v>1925</v>
      </c>
      <c r="E622" s="1" t="s">
        <v>1926</v>
      </c>
      <c r="F622" s="1" t="s">
        <v>1927</v>
      </c>
      <c r="G622" s="1" t="s">
        <v>131</v>
      </c>
      <c r="H622" s="1" t="s">
        <v>1393</v>
      </c>
      <c r="I622" s="4" t="s">
        <v>1928</v>
      </c>
      <c r="J622" s="2">
        <v>45307</v>
      </c>
    </row>
    <row r="623" spans="1:10" ht="14.25" customHeight="1" x14ac:dyDescent="0.25">
      <c r="A623" s="4" t="s">
        <v>16352</v>
      </c>
      <c r="B623" s="4" t="s">
        <v>16353</v>
      </c>
      <c r="C623" s="1" t="s">
        <v>16354</v>
      </c>
      <c r="D623" s="4" t="s">
        <v>16355</v>
      </c>
      <c r="E623" s="1" t="s">
        <v>16356</v>
      </c>
      <c r="F623" s="1" t="s">
        <v>16357</v>
      </c>
      <c r="G623" s="1" t="s">
        <v>60</v>
      </c>
      <c r="H623" s="1" t="s">
        <v>313</v>
      </c>
      <c r="I623" s="4" t="s">
        <v>16358</v>
      </c>
      <c r="J623" s="2">
        <v>45236</v>
      </c>
    </row>
    <row r="624" spans="1:10" ht="14.25" customHeight="1" x14ac:dyDescent="0.25">
      <c r="A624" s="4" t="s">
        <v>10731</v>
      </c>
      <c r="B624" s="4" t="s">
        <v>10732</v>
      </c>
      <c r="C624" s="1" t="s">
        <v>10733</v>
      </c>
      <c r="D624" s="4" t="s">
        <v>10734</v>
      </c>
      <c r="E624" s="1" t="s">
        <v>10735</v>
      </c>
      <c r="F624" s="1" t="s">
        <v>10736</v>
      </c>
      <c r="G624" s="1" t="s">
        <v>219</v>
      </c>
      <c r="H624" s="1" t="s">
        <v>7959</v>
      </c>
      <c r="I624" s="4" t="s">
        <v>10737</v>
      </c>
      <c r="J624" s="2">
        <v>45303</v>
      </c>
    </row>
    <row r="625" spans="1:10" ht="14.25" customHeight="1" x14ac:dyDescent="0.25">
      <c r="A625" s="4" t="s">
        <v>25008</v>
      </c>
      <c r="B625" s="4" t="s">
        <v>25009</v>
      </c>
      <c r="C625" s="1" t="s">
        <v>25010</v>
      </c>
      <c r="D625" s="4" t="s">
        <v>25011</v>
      </c>
      <c r="E625" s="1" t="s">
        <v>25012</v>
      </c>
      <c r="F625" s="1" t="s">
        <v>19498</v>
      </c>
      <c r="G625" s="1" t="s">
        <v>1416</v>
      </c>
      <c r="H625" s="1" t="s">
        <v>2779</v>
      </c>
      <c r="I625" s="4" t="s">
        <v>25013</v>
      </c>
      <c r="J625" s="2">
        <v>44079</v>
      </c>
    </row>
    <row r="626" spans="1:10" ht="14.25" customHeight="1" x14ac:dyDescent="0.25">
      <c r="A626" s="4" t="s">
        <v>14921</v>
      </c>
      <c r="B626" s="4" t="s">
        <v>14922</v>
      </c>
      <c r="C626" s="1" t="s">
        <v>14923</v>
      </c>
      <c r="D626" s="4" t="s">
        <v>14924</v>
      </c>
      <c r="E626" s="1" t="s">
        <v>14925</v>
      </c>
      <c r="F626" s="1" t="s">
        <v>14926</v>
      </c>
      <c r="G626" s="1" t="s">
        <v>475</v>
      </c>
      <c r="H626" s="1" t="s">
        <v>1167</v>
      </c>
      <c r="I626" s="4" t="s">
        <v>14927</v>
      </c>
      <c r="J626" s="2">
        <v>44123</v>
      </c>
    </row>
    <row r="627" spans="1:10" ht="14.25" customHeight="1" x14ac:dyDescent="0.25">
      <c r="A627" s="4" t="s">
        <v>19691</v>
      </c>
      <c r="B627" s="4" t="s">
        <v>19692</v>
      </c>
      <c r="C627" s="1" t="s">
        <v>19693</v>
      </c>
      <c r="D627" s="4" t="s">
        <v>19694</v>
      </c>
      <c r="E627" s="1" t="s">
        <v>19695</v>
      </c>
      <c r="F627" s="1" t="s">
        <v>19696</v>
      </c>
      <c r="G627" s="1" t="s">
        <v>682</v>
      </c>
      <c r="H627" s="1" t="s">
        <v>800</v>
      </c>
      <c r="I627" s="4" t="s">
        <v>19697</v>
      </c>
      <c r="J627" s="2">
        <v>45318</v>
      </c>
    </row>
    <row r="628" spans="1:10" ht="14.25" customHeight="1" x14ac:dyDescent="0.25">
      <c r="A628" s="4" t="s">
        <v>3206</v>
      </c>
      <c r="B628" s="4" t="s">
        <v>3207</v>
      </c>
      <c r="C628" s="1" t="s">
        <v>3208</v>
      </c>
      <c r="D628" s="4" t="s">
        <v>3209</v>
      </c>
      <c r="E628" s="1" t="s">
        <v>3210</v>
      </c>
      <c r="F628" s="1" t="s">
        <v>3211</v>
      </c>
      <c r="G628" s="1" t="s">
        <v>1069</v>
      </c>
      <c r="H628" s="1" t="s">
        <v>493</v>
      </c>
      <c r="I628" s="4" t="s">
        <v>3212</v>
      </c>
      <c r="J628" s="2">
        <v>44730</v>
      </c>
    </row>
    <row r="629" spans="1:10" ht="14.25" customHeight="1" x14ac:dyDescent="0.25">
      <c r="A629" s="4" t="s">
        <v>21566</v>
      </c>
      <c r="B629" s="4" t="s">
        <v>21567</v>
      </c>
      <c r="C629" s="1" t="s">
        <v>21568</v>
      </c>
      <c r="D629" s="4" t="s">
        <v>21569</v>
      </c>
      <c r="E629" s="1" t="s">
        <v>21570</v>
      </c>
      <c r="F629" s="1" t="s">
        <v>21571</v>
      </c>
      <c r="G629" s="1" t="s">
        <v>237</v>
      </c>
      <c r="H629" s="1" t="s">
        <v>2047</v>
      </c>
      <c r="I629" s="4" t="s">
        <v>21572</v>
      </c>
      <c r="J629" s="2">
        <v>45362</v>
      </c>
    </row>
    <row r="630" spans="1:10" ht="14.25" customHeight="1" x14ac:dyDescent="0.25">
      <c r="A630" s="4" t="s">
        <v>19773</v>
      </c>
      <c r="B630" s="4" t="s">
        <v>19774</v>
      </c>
      <c r="C630" s="1" t="s">
        <v>19775</v>
      </c>
      <c r="D630" s="4" t="s">
        <v>19776</v>
      </c>
      <c r="E630" s="1" t="s">
        <v>19777</v>
      </c>
      <c r="F630" s="1" t="s">
        <v>8528</v>
      </c>
      <c r="G630" s="1" t="s">
        <v>1644</v>
      </c>
      <c r="H630" s="1" t="s">
        <v>1347</v>
      </c>
      <c r="I630" s="4" t="s">
        <v>19778</v>
      </c>
      <c r="J630" s="2">
        <v>45051</v>
      </c>
    </row>
    <row r="631" spans="1:10" ht="14.25" customHeight="1" x14ac:dyDescent="0.25">
      <c r="A631" s="4" t="s">
        <v>21634</v>
      </c>
      <c r="B631" s="4" t="s">
        <v>21635</v>
      </c>
      <c r="C631" s="1" t="s">
        <v>21636</v>
      </c>
      <c r="D631" s="4" t="s">
        <v>21637</v>
      </c>
      <c r="E631" s="1" t="s">
        <v>21638</v>
      </c>
      <c r="F631" s="1" t="s">
        <v>15480</v>
      </c>
      <c r="G631" s="1" t="s">
        <v>185</v>
      </c>
      <c r="H631" s="1" t="s">
        <v>141</v>
      </c>
      <c r="I631" s="4" t="s">
        <v>21639</v>
      </c>
      <c r="J631" s="2">
        <v>45693</v>
      </c>
    </row>
    <row r="632" spans="1:10" ht="14.25" customHeight="1" x14ac:dyDescent="0.25">
      <c r="A632" s="4" t="s">
        <v>16760</v>
      </c>
      <c r="B632" s="4" t="s">
        <v>16761</v>
      </c>
      <c r="C632" s="1" t="s">
        <v>16762</v>
      </c>
      <c r="D632" s="4" t="s">
        <v>16763</v>
      </c>
      <c r="E632" s="1" t="s">
        <v>16764</v>
      </c>
      <c r="F632" s="1" t="s">
        <v>16765</v>
      </c>
      <c r="G632" s="1" t="s">
        <v>95</v>
      </c>
      <c r="H632" s="1" t="s">
        <v>452</v>
      </c>
      <c r="I632" s="4" t="s">
        <v>16766</v>
      </c>
      <c r="J632" s="2">
        <v>44643</v>
      </c>
    </row>
    <row r="633" spans="1:10" ht="14.25" customHeight="1" x14ac:dyDescent="0.25">
      <c r="A633" s="4" t="s">
        <v>27841</v>
      </c>
      <c r="B633" s="4" t="s">
        <v>27842</v>
      </c>
      <c r="C633" s="1" t="s">
        <v>27843</v>
      </c>
      <c r="D633" s="4" t="s">
        <v>27844</v>
      </c>
      <c r="E633" s="1" t="s">
        <v>27845</v>
      </c>
      <c r="F633" s="1" t="s">
        <v>27846</v>
      </c>
      <c r="G633" s="1" t="s">
        <v>194</v>
      </c>
      <c r="H633" s="1" t="s">
        <v>1995</v>
      </c>
      <c r="I633" s="4" t="s">
        <v>27847</v>
      </c>
      <c r="J633" s="2">
        <v>44576</v>
      </c>
    </row>
    <row r="634" spans="1:10" ht="14.25" customHeight="1" x14ac:dyDescent="0.25">
      <c r="A634" s="4" t="s">
        <v>22405</v>
      </c>
      <c r="B634" s="4" t="s">
        <v>22406</v>
      </c>
      <c r="C634" s="1" t="s">
        <v>22407</v>
      </c>
      <c r="D634" s="4" t="s">
        <v>22408</v>
      </c>
      <c r="E634" s="1" t="s">
        <v>22409</v>
      </c>
      <c r="F634" s="1" t="s">
        <v>22410</v>
      </c>
      <c r="G634" s="1" t="s">
        <v>228</v>
      </c>
      <c r="H634" s="1" t="s">
        <v>611</v>
      </c>
      <c r="I634" s="4" t="s">
        <v>22411</v>
      </c>
      <c r="J634" s="2">
        <v>44401</v>
      </c>
    </row>
    <row r="635" spans="1:10" ht="14.25" customHeight="1" x14ac:dyDescent="0.25">
      <c r="A635" s="4" t="s">
        <v>14069</v>
      </c>
      <c r="B635" s="4" t="s">
        <v>14070</v>
      </c>
      <c r="C635" s="1" t="s">
        <v>14071</v>
      </c>
      <c r="D635" s="4" t="s">
        <v>14072</v>
      </c>
      <c r="E635" s="1" t="s">
        <v>14073</v>
      </c>
      <c r="F635" s="1" t="s">
        <v>14074</v>
      </c>
      <c r="G635" s="1" t="s">
        <v>263</v>
      </c>
      <c r="H635" s="1" t="s">
        <v>1995</v>
      </c>
      <c r="I635" s="4" t="s">
        <v>14075</v>
      </c>
      <c r="J635" s="2">
        <v>44885</v>
      </c>
    </row>
    <row r="636" spans="1:10" ht="14.25" customHeight="1" x14ac:dyDescent="0.25">
      <c r="A636" s="4" t="s">
        <v>27514</v>
      </c>
      <c r="B636" s="4" t="s">
        <v>27515</v>
      </c>
      <c r="C636" s="1" t="s">
        <v>27516</v>
      </c>
      <c r="D636" s="4" t="s">
        <v>27517</v>
      </c>
      <c r="E636" s="1" t="s">
        <v>27518</v>
      </c>
      <c r="F636" s="1" t="s">
        <v>27519</v>
      </c>
      <c r="G636" s="1" t="s">
        <v>176</v>
      </c>
      <c r="H636" s="1" t="s">
        <v>238</v>
      </c>
      <c r="I636" s="4" t="s">
        <v>27520</v>
      </c>
      <c r="J636" s="2">
        <v>45440</v>
      </c>
    </row>
    <row r="637" spans="1:10" ht="14.25" customHeight="1" x14ac:dyDescent="0.25">
      <c r="A637" s="4" t="s">
        <v>15837</v>
      </c>
      <c r="B637" s="4" t="s">
        <v>15838</v>
      </c>
      <c r="C637" s="1" t="s">
        <v>15839</v>
      </c>
      <c r="D637" s="4" t="s">
        <v>15840</v>
      </c>
      <c r="E637" s="1" t="s">
        <v>15841</v>
      </c>
      <c r="F637" s="1" t="s">
        <v>15842</v>
      </c>
      <c r="G637" s="1" t="s">
        <v>95</v>
      </c>
      <c r="H637" s="1" t="s">
        <v>297</v>
      </c>
      <c r="I637" s="4" t="s">
        <v>15843</v>
      </c>
      <c r="J637" s="2">
        <v>44775</v>
      </c>
    </row>
    <row r="638" spans="1:10" ht="14.25" customHeight="1" x14ac:dyDescent="0.25">
      <c r="A638" s="4" t="s">
        <v>143</v>
      </c>
      <c r="B638" s="4" t="s">
        <v>144</v>
      </c>
      <c r="C638" s="1" t="s">
        <v>145</v>
      </c>
      <c r="D638" s="4" t="s">
        <v>146</v>
      </c>
      <c r="E638" s="1" t="s">
        <v>147</v>
      </c>
      <c r="F638" s="1" t="s">
        <v>148</v>
      </c>
      <c r="G638" s="1" t="s">
        <v>149</v>
      </c>
      <c r="H638" s="1" t="s">
        <v>150</v>
      </c>
      <c r="I638" s="4" t="s">
        <v>151</v>
      </c>
      <c r="J638" s="2">
        <v>45115</v>
      </c>
    </row>
    <row r="639" spans="1:10" ht="14.25" customHeight="1" x14ac:dyDescent="0.25">
      <c r="A639" s="4" t="s">
        <v>19078</v>
      </c>
      <c r="B639" s="4" t="s">
        <v>19079</v>
      </c>
      <c r="C639" s="1" t="s">
        <v>19080</v>
      </c>
      <c r="D639" s="4" t="s">
        <v>19081</v>
      </c>
      <c r="E639" s="1" t="s">
        <v>19082</v>
      </c>
      <c r="F639" s="1" t="s">
        <v>11951</v>
      </c>
      <c r="G639" s="1" t="s">
        <v>167</v>
      </c>
      <c r="H639" s="1" t="s">
        <v>619</v>
      </c>
      <c r="I639" s="4" t="s">
        <v>19083</v>
      </c>
      <c r="J639" s="2">
        <v>45693</v>
      </c>
    </row>
    <row r="640" spans="1:10" ht="14.25" customHeight="1" x14ac:dyDescent="0.25">
      <c r="A640" s="4" t="s">
        <v>5822</v>
      </c>
      <c r="B640" s="4" t="s">
        <v>5823</v>
      </c>
      <c r="C640" s="1" t="s">
        <v>5824</v>
      </c>
      <c r="D640" s="4" t="s">
        <v>5825</v>
      </c>
      <c r="E640" s="1" t="s">
        <v>5826</v>
      </c>
      <c r="F640" s="1" t="s">
        <v>5827</v>
      </c>
      <c r="G640" s="1" t="s">
        <v>131</v>
      </c>
      <c r="H640" s="1" t="s">
        <v>3630</v>
      </c>
      <c r="I640" s="4" t="s">
        <v>5828</v>
      </c>
      <c r="J640" s="2">
        <v>45325</v>
      </c>
    </row>
    <row r="641" spans="1:10" ht="14.25" customHeight="1" x14ac:dyDescent="0.25">
      <c r="A641" s="4" t="s">
        <v>19472</v>
      </c>
      <c r="B641" s="4" t="s">
        <v>19473</v>
      </c>
      <c r="C641" s="1" t="s">
        <v>19474</v>
      </c>
      <c r="D641" s="4" t="s">
        <v>19475</v>
      </c>
      <c r="E641" s="1" t="s">
        <v>19476</v>
      </c>
      <c r="F641" s="1" t="s">
        <v>19477</v>
      </c>
      <c r="G641" s="1" t="s">
        <v>956</v>
      </c>
      <c r="H641" s="1" t="s">
        <v>1660</v>
      </c>
      <c r="I641" s="4" t="s">
        <v>19478</v>
      </c>
      <c r="J641" s="2">
        <v>44603</v>
      </c>
    </row>
    <row r="642" spans="1:10" ht="14.25" customHeight="1" x14ac:dyDescent="0.25">
      <c r="A642" s="4" t="s">
        <v>31552</v>
      </c>
      <c r="B642" s="4" t="s">
        <v>31553</v>
      </c>
      <c r="C642" s="1" t="s">
        <v>31554</v>
      </c>
      <c r="D642" s="4" t="s">
        <v>31555</v>
      </c>
      <c r="E642" s="1" t="s">
        <v>31556</v>
      </c>
      <c r="F642" s="1" t="s">
        <v>31557</v>
      </c>
      <c r="G642" s="1" t="s">
        <v>578</v>
      </c>
      <c r="H642" s="1" t="s">
        <v>1272</v>
      </c>
      <c r="I642" s="4" t="s">
        <v>31558</v>
      </c>
      <c r="J642" s="2">
        <v>45619</v>
      </c>
    </row>
    <row r="643" spans="1:10" ht="14.25" customHeight="1" x14ac:dyDescent="0.25">
      <c r="A643" s="4" t="s">
        <v>6095</v>
      </c>
      <c r="B643" s="4" t="s">
        <v>6096</v>
      </c>
      <c r="C643" s="1" t="s">
        <v>6097</v>
      </c>
      <c r="D643" s="4" t="s">
        <v>6098</v>
      </c>
      <c r="E643" s="1" t="s">
        <v>6099</v>
      </c>
      <c r="F643" s="1" t="s">
        <v>6100</v>
      </c>
      <c r="G643" s="1" t="s">
        <v>113</v>
      </c>
      <c r="H643" s="1" t="s">
        <v>2112</v>
      </c>
      <c r="I643" s="4" t="s">
        <v>6101</v>
      </c>
      <c r="J643" s="2">
        <v>44550</v>
      </c>
    </row>
    <row r="644" spans="1:10" ht="14.25" customHeight="1" x14ac:dyDescent="0.25">
      <c r="A644" s="4" t="s">
        <v>30185</v>
      </c>
      <c r="B644" s="4" t="s">
        <v>30186</v>
      </c>
      <c r="C644" s="1" t="s">
        <v>30187</v>
      </c>
      <c r="D644" s="4" t="s">
        <v>30188</v>
      </c>
      <c r="E644" s="1" t="s">
        <v>30189</v>
      </c>
      <c r="F644" s="1" t="s">
        <v>30190</v>
      </c>
      <c r="G644" s="1" t="s">
        <v>1392</v>
      </c>
      <c r="H644" s="1" t="s">
        <v>177</v>
      </c>
      <c r="I644" s="4" t="s">
        <v>30191</v>
      </c>
      <c r="J644" s="2">
        <v>44668</v>
      </c>
    </row>
    <row r="645" spans="1:10" ht="14.25" customHeight="1" x14ac:dyDescent="0.25">
      <c r="A645" s="4" t="s">
        <v>11511</v>
      </c>
      <c r="B645" s="4" t="s">
        <v>11512</v>
      </c>
      <c r="C645" s="1" t="s">
        <v>11513</v>
      </c>
      <c r="D645" s="4" t="s">
        <v>11514</v>
      </c>
      <c r="E645" s="1" t="s">
        <v>11515</v>
      </c>
      <c r="F645" s="1" t="s">
        <v>11516</v>
      </c>
      <c r="G645" s="1" t="s">
        <v>924</v>
      </c>
      <c r="H645" s="1" t="s">
        <v>1780</v>
      </c>
      <c r="I645" s="4" t="s">
        <v>11517</v>
      </c>
      <c r="J645" s="2">
        <v>44539</v>
      </c>
    </row>
    <row r="646" spans="1:10" ht="14.25" customHeight="1" x14ac:dyDescent="0.25">
      <c r="A646" s="4" t="s">
        <v>28102</v>
      </c>
      <c r="B646" s="4" t="s">
        <v>28103</v>
      </c>
      <c r="C646" s="1" t="s">
        <v>28104</v>
      </c>
      <c r="D646" s="4" t="s">
        <v>28105</v>
      </c>
      <c r="E646" s="1" t="s">
        <v>28106</v>
      </c>
      <c r="F646" s="1" t="s">
        <v>28107</v>
      </c>
      <c r="G646" s="1" t="s">
        <v>516</v>
      </c>
      <c r="H646" s="1" t="s">
        <v>579</v>
      </c>
      <c r="I646" s="4" t="s">
        <v>28108</v>
      </c>
      <c r="J646" s="2">
        <v>45406</v>
      </c>
    </row>
    <row r="647" spans="1:10" ht="14.25" customHeight="1" x14ac:dyDescent="0.25">
      <c r="A647" s="4" t="s">
        <v>14398</v>
      </c>
      <c r="B647" s="4" t="s">
        <v>14399</v>
      </c>
      <c r="C647" s="1" t="s">
        <v>14400</v>
      </c>
      <c r="D647" s="4" t="s">
        <v>14401</v>
      </c>
      <c r="E647" s="1" t="s">
        <v>14402</v>
      </c>
      <c r="F647" s="1" t="s">
        <v>14403</v>
      </c>
      <c r="G647" s="1" t="s">
        <v>60</v>
      </c>
      <c r="H647" s="1" t="s">
        <v>1473</v>
      </c>
      <c r="I647" s="4" t="s">
        <v>14404</v>
      </c>
      <c r="J647" s="2">
        <v>44910</v>
      </c>
    </row>
    <row r="648" spans="1:10" ht="14.25" customHeight="1" x14ac:dyDescent="0.25">
      <c r="A648" s="4" t="s">
        <v>27962</v>
      </c>
      <c r="B648" s="4" t="s">
        <v>14399</v>
      </c>
      <c r="C648" s="1" t="s">
        <v>27963</v>
      </c>
      <c r="D648" s="4" t="s">
        <v>27964</v>
      </c>
      <c r="E648" s="1" t="s">
        <v>27965</v>
      </c>
      <c r="F648" s="1" t="s">
        <v>18834</v>
      </c>
      <c r="G648" s="1" t="s">
        <v>1392</v>
      </c>
      <c r="H648" s="1" t="s">
        <v>4281</v>
      </c>
      <c r="I648" s="4" t="s">
        <v>27966</v>
      </c>
      <c r="J648" s="2">
        <v>44463</v>
      </c>
    </row>
    <row r="649" spans="1:10" ht="14.25" customHeight="1" x14ac:dyDescent="0.25">
      <c r="A649" s="4" t="s">
        <v>26252</v>
      </c>
      <c r="B649" s="4" t="s">
        <v>26253</v>
      </c>
      <c r="C649" s="1" t="s">
        <v>26254</v>
      </c>
      <c r="D649" s="4" t="s">
        <v>26255</v>
      </c>
      <c r="E649" s="1" t="s">
        <v>26256</v>
      </c>
      <c r="F649" s="1" t="s">
        <v>26257</v>
      </c>
      <c r="G649" s="1" t="s">
        <v>219</v>
      </c>
      <c r="H649" s="1" t="s">
        <v>1473</v>
      </c>
      <c r="I649" s="4" t="s">
        <v>26258</v>
      </c>
      <c r="J649" s="2">
        <v>45249</v>
      </c>
    </row>
    <row r="650" spans="1:10" ht="14.25" customHeight="1" x14ac:dyDescent="0.25">
      <c r="A650" s="4" t="s">
        <v>28383</v>
      </c>
      <c r="B650" s="4" t="s">
        <v>28384</v>
      </c>
      <c r="C650" s="1" t="s">
        <v>28385</v>
      </c>
      <c r="D650" s="4" t="s">
        <v>28386</v>
      </c>
      <c r="E650" s="1" t="s">
        <v>28387</v>
      </c>
      <c r="F650" s="1" t="s">
        <v>23494</v>
      </c>
      <c r="G650" s="1" t="s">
        <v>1644</v>
      </c>
      <c r="H650" s="1" t="s">
        <v>2982</v>
      </c>
      <c r="I650" s="4" t="s">
        <v>28388</v>
      </c>
      <c r="J650" s="2">
        <v>44305</v>
      </c>
    </row>
    <row r="651" spans="1:10" ht="14.25" customHeight="1" x14ac:dyDescent="0.25">
      <c r="A651" s="4" t="s">
        <v>6946</v>
      </c>
      <c r="B651" s="4" t="s">
        <v>6947</v>
      </c>
      <c r="C651" s="1" t="s">
        <v>6948</v>
      </c>
      <c r="D651" s="4" t="s">
        <v>6949</v>
      </c>
      <c r="E651" s="1" t="s">
        <v>6950</v>
      </c>
      <c r="F651" s="1" t="s">
        <v>6951</v>
      </c>
      <c r="G651" s="1" t="s">
        <v>1069</v>
      </c>
      <c r="H651" s="1" t="s">
        <v>1334</v>
      </c>
      <c r="I651" s="4" t="s">
        <v>6952</v>
      </c>
      <c r="J651" s="2">
        <v>44983</v>
      </c>
    </row>
    <row r="652" spans="1:10" ht="14.25" customHeight="1" x14ac:dyDescent="0.25">
      <c r="A652" s="4" t="s">
        <v>4282</v>
      </c>
      <c r="B652" s="4" t="s">
        <v>4283</v>
      </c>
      <c r="C652" s="1" t="s">
        <v>4284</v>
      </c>
      <c r="D652" s="4" t="s">
        <v>4285</v>
      </c>
      <c r="E652" s="1" t="s">
        <v>4286</v>
      </c>
      <c r="F652" s="1" t="s">
        <v>4287</v>
      </c>
      <c r="G652" s="1" t="s">
        <v>16</v>
      </c>
      <c r="H652" s="1" t="s">
        <v>2931</v>
      </c>
      <c r="I652" s="4" t="s">
        <v>4288</v>
      </c>
      <c r="J652" s="2">
        <v>45338</v>
      </c>
    </row>
    <row r="653" spans="1:10" ht="14.25" customHeight="1" x14ac:dyDescent="0.25">
      <c r="A653" s="4" t="s">
        <v>28596</v>
      </c>
      <c r="B653" s="4" t="s">
        <v>28597</v>
      </c>
      <c r="C653" s="1" t="s">
        <v>28598</v>
      </c>
      <c r="D653" s="4" t="s">
        <v>28599</v>
      </c>
      <c r="E653" s="1" t="s">
        <v>28600</v>
      </c>
      <c r="F653" s="1" t="s">
        <v>28601</v>
      </c>
      <c r="G653" s="1" t="s">
        <v>682</v>
      </c>
      <c r="H653" s="1" t="s">
        <v>386</v>
      </c>
      <c r="I653" s="4" t="s">
        <v>28602</v>
      </c>
      <c r="J653" s="2">
        <v>45645</v>
      </c>
    </row>
    <row r="654" spans="1:10" ht="14.25" customHeight="1" x14ac:dyDescent="0.25">
      <c r="A654" s="4" t="s">
        <v>9038</v>
      </c>
      <c r="B654" s="4" t="s">
        <v>9039</v>
      </c>
      <c r="C654" s="1" t="s">
        <v>9040</v>
      </c>
      <c r="D654" s="4" t="s">
        <v>9041</v>
      </c>
      <c r="E654" s="1" t="s">
        <v>9042</v>
      </c>
      <c r="F654" s="1" t="s">
        <v>9043</v>
      </c>
      <c r="G654" s="1" t="s">
        <v>149</v>
      </c>
      <c r="H654" s="1" t="s">
        <v>1326</v>
      </c>
      <c r="I654" s="4" t="s">
        <v>9044</v>
      </c>
      <c r="J654" s="2">
        <v>44950</v>
      </c>
    </row>
    <row r="655" spans="1:10" ht="14.25" customHeight="1" x14ac:dyDescent="0.25">
      <c r="A655" s="4" t="s">
        <v>10001</v>
      </c>
      <c r="B655" s="4" t="s">
        <v>10002</v>
      </c>
      <c r="C655" s="1" t="s">
        <v>10003</v>
      </c>
      <c r="D655" s="4" t="s">
        <v>10004</v>
      </c>
      <c r="E655" s="1" t="s">
        <v>10005</v>
      </c>
      <c r="F655" s="1" t="s">
        <v>10006</v>
      </c>
      <c r="G655" s="1" t="s">
        <v>228</v>
      </c>
      <c r="H655" s="1" t="s">
        <v>2591</v>
      </c>
      <c r="I655" s="4" t="s">
        <v>10007</v>
      </c>
      <c r="J655" s="2">
        <v>44734</v>
      </c>
    </row>
    <row r="656" spans="1:10" ht="14.25" customHeight="1" x14ac:dyDescent="0.25">
      <c r="A656" s="4" t="s">
        <v>18316</v>
      </c>
      <c r="B656" s="4" t="s">
        <v>18317</v>
      </c>
      <c r="C656" s="1" t="s">
        <v>18318</v>
      </c>
      <c r="D656" s="4" t="s">
        <v>18319</v>
      </c>
      <c r="E656" s="1" t="s">
        <v>18320</v>
      </c>
      <c r="F656" s="1" t="s">
        <v>18321</v>
      </c>
      <c r="G656" s="1" t="s">
        <v>51</v>
      </c>
      <c r="H656" s="1" t="s">
        <v>1159</v>
      </c>
      <c r="I656" s="4" t="s">
        <v>18322</v>
      </c>
      <c r="J656" s="2">
        <v>44213</v>
      </c>
    </row>
    <row r="657" spans="1:10" ht="14.25" customHeight="1" x14ac:dyDescent="0.25">
      <c r="A657" s="4" t="s">
        <v>32177</v>
      </c>
      <c r="B657" s="4" t="s">
        <v>32178</v>
      </c>
      <c r="C657" s="1" t="s">
        <v>32179</v>
      </c>
      <c r="D657" s="4" t="s">
        <v>32180</v>
      </c>
      <c r="E657" s="1" t="s">
        <v>32181</v>
      </c>
      <c r="F657" s="1" t="s">
        <v>32182</v>
      </c>
      <c r="G657" s="1" t="s">
        <v>280</v>
      </c>
      <c r="H657" s="1" t="s">
        <v>611</v>
      </c>
      <c r="I657" s="4" t="s">
        <v>32183</v>
      </c>
      <c r="J657" s="2">
        <v>44643</v>
      </c>
    </row>
    <row r="658" spans="1:10" ht="14.25" customHeight="1" x14ac:dyDescent="0.25">
      <c r="A658" s="4" t="s">
        <v>11067</v>
      </c>
      <c r="B658" s="4" t="s">
        <v>11068</v>
      </c>
      <c r="C658" s="1" t="s">
        <v>11069</v>
      </c>
      <c r="D658" s="4" t="s">
        <v>11070</v>
      </c>
      <c r="E658" s="1" t="s">
        <v>11071</v>
      </c>
      <c r="F658" s="1" t="s">
        <v>11072</v>
      </c>
      <c r="G658" s="1" t="s">
        <v>578</v>
      </c>
      <c r="H658" s="1" t="s">
        <v>1712</v>
      </c>
      <c r="I658" s="4" t="s">
        <v>11073</v>
      </c>
      <c r="J658" s="2">
        <v>44812</v>
      </c>
    </row>
    <row r="659" spans="1:10" ht="14.25" customHeight="1" x14ac:dyDescent="0.25">
      <c r="A659" s="4" t="s">
        <v>15918</v>
      </c>
      <c r="B659" s="4" t="s">
        <v>15919</v>
      </c>
      <c r="C659" s="1" t="s">
        <v>15920</v>
      </c>
      <c r="D659" s="4" t="s">
        <v>15921</v>
      </c>
      <c r="E659" s="1" t="s">
        <v>15922</v>
      </c>
      <c r="F659" s="1" t="s">
        <v>15923</v>
      </c>
      <c r="G659" s="1" t="s">
        <v>337</v>
      </c>
      <c r="H659" s="1" t="s">
        <v>238</v>
      </c>
      <c r="I659" s="4" t="s">
        <v>15924</v>
      </c>
      <c r="J659" s="2">
        <v>44332</v>
      </c>
    </row>
    <row r="660" spans="1:10" ht="14.25" customHeight="1" x14ac:dyDescent="0.25">
      <c r="A660" s="4" t="s">
        <v>13301</v>
      </c>
      <c r="B660" s="4" t="s">
        <v>13302</v>
      </c>
      <c r="C660" s="1" t="s">
        <v>13303</v>
      </c>
      <c r="D660" s="4" t="s">
        <v>13304</v>
      </c>
      <c r="E660" s="1" t="s">
        <v>13305</v>
      </c>
      <c r="F660" s="1" t="s">
        <v>13306</v>
      </c>
      <c r="G660" s="1" t="s">
        <v>539</v>
      </c>
      <c r="H660" s="1" t="s">
        <v>651</v>
      </c>
      <c r="I660" s="4" t="s">
        <v>13307</v>
      </c>
      <c r="J660" s="2">
        <v>44723</v>
      </c>
    </row>
    <row r="661" spans="1:10" ht="14.25" customHeight="1" x14ac:dyDescent="0.25">
      <c r="A661" s="4" t="s">
        <v>28136</v>
      </c>
      <c r="B661" s="4" t="s">
        <v>28137</v>
      </c>
      <c r="C661" s="1" t="s">
        <v>28138</v>
      </c>
      <c r="D661" s="4" t="s">
        <v>28139</v>
      </c>
      <c r="E661" s="1" t="s">
        <v>28140</v>
      </c>
      <c r="F661" s="1" t="s">
        <v>28141</v>
      </c>
      <c r="G661" s="1" t="s">
        <v>531</v>
      </c>
      <c r="H661" s="1" t="s">
        <v>5125</v>
      </c>
      <c r="I661" s="4" t="s">
        <v>28142</v>
      </c>
      <c r="J661" s="2">
        <v>44140</v>
      </c>
    </row>
    <row r="662" spans="1:10" ht="14.25" customHeight="1" x14ac:dyDescent="0.25">
      <c r="A662" s="4" t="s">
        <v>5508</v>
      </c>
      <c r="B662" s="4" t="s">
        <v>5509</v>
      </c>
      <c r="C662" s="1" t="s">
        <v>5510</v>
      </c>
      <c r="D662" s="4" t="s">
        <v>5511</v>
      </c>
      <c r="E662" s="1" t="s">
        <v>5512</v>
      </c>
      <c r="F662" s="1" t="s">
        <v>5513</v>
      </c>
      <c r="G662" s="1" t="s">
        <v>158</v>
      </c>
      <c r="H662" s="1" t="s">
        <v>2398</v>
      </c>
      <c r="I662" s="4" t="s">
        <v>5514</v>
      </c>
      <c r="J662" s="2">
        <v>44290</v>
      </c>
    </row>
    <row r="663" spans="1:10" ht="14.25" customHeight="1" x14ac:dyDescent="0.25">
      <c r="A663" s="4" t="s">
        <v>10615</v>
      </c>
      <c r="B663" s="4" t="s">
        <v>10616</v>
      </c>
      <c r="C663" s="1" t="s">
        <v>10617</v>
      </c>
      <c r="D663" s="4" t="s">
        <v>10618</v>
      </c>
      <c r="E663" s="1" t="s">
        <v>10619</v>
      </c>
      <c r="F663" s="1" t="s">
        <v>1556</v>
      </c>
      <c r="G663" s="1" t="s">
        <v>492</v>
      </c>
      <c r="H663" s="1" t="s">
        <v>2642</v>
      </c>
      <c r="I663" s="4" t="s">
        <v>10620</v>
      </c>
      <c r="J663" s="2">
        <v>45715</v>
      </c>
    </row>
    <row r="664" spans="1:10" ht="14.25" customHeight="1" x14ac:dyDescent="0.25">
      <c r="A664" s="4" t="s">
        <v>22761</v>
      </c>
      <c r="B664" s="4" t="s">
        <v>22762</v>
      </c>
      <c r="C664" s="1" t="s">
        <v>22763</v>
      </c>
      <c r="D664" s="4" t="s">
        <v>22764</v>
      </c>
      <c r="E664" s="1" t="s">
        <v>22765</v>
      </c>
      <c r="F664" s="1" t="s">
        <v>22766</v>
      </c>
      <c r="G664" s="1" t="s">
        <v>730</v>
      </c>
      <c r="H664" s="1" t="s">
        <v>1825</v>
      </c>
      <c r="I664" s="4" t="s">
        <v>22767</v>
      </c>
      <c r="J664" s="2">
        <v>45546</v>
      </c>
    </row>
    <row r="665" spans="1:10" ht="14.25" customHeight="1" x14ac:dyDescent="0.25">
      <c r="A665" s="4" t="s">
        <v>14439</v>
      </c>
      <c r="B665" s="4" t="s">
        <v>14440</v>
      </c>
      <c r="C665" s="1" t="s">
        <v>14441</v>
      </c>
      <c r="D665" s="4" t="s">
        <v>14442</v>
      </c>
      <c r="E665" s="1" t="s">
        <v>14443</v>
      </c>
      <c r="F665" s="1" t="s">
        <v>14444</v>
      </c>
      <c r="G665" s="1" t="s">
        <v>95</v>
      </c>
      <c r="H665" s="1" t="s">
        <v>659</v>
      </c>
      <c r="I665" s="4" t="s">
        <v>14445</v>
      </c>
      <c r="J665" s="2">
        <v>44709</v>
      </c>
    </row>
    <row r="666" spans="1:10" ht="14.25" customHeight="1" x14ac:dyDescent="0.25">
      <c r="A666" s="4" t="s">
        <v>7636</v>
      </c>
      <c r="B666" s="4" t="s">
        <v>7637</v>
      </c>
      <c r="C666" s="1" t="s">
        <v>7638</v>
      </c>
      <c r="D666" s="4" t="s">
        <v>7639</v>
      </c>
      <c r="E666" s="1" t="s">
        <v>7640</v>
      </c>
      <c r="F666" s="1" t="s">
        <v>7641</v>
      </c>
      <c r="G666" s="1" t="s">
        <v>149</v>
      </c>
      <c r="H666" s="1" t="s">
        <v>800</v>
      </c>
      <c r="I666" s="4" t="s">
        <v>7642</v>
      </c>
      <c r="J666" s="2">
        <v>45491</v>
      </c>
    </row>
    <row r="667" spans="1:10" ht="14.25" customHeight="1" x14ac:dyDescent="0.25">
      <c r="A667" s="4" t="s">
        <v>7190</v>
      </c>
      <c r="B667" s="4" t="s">
        <v>7191</v>
      </c>
      <c r="C667" s="1" t="s">
        <v>7192</v>
      </c>
      <c r="D667" s="4" t="s">
        <v>7193</v>
      </c>
      <c r="E667" s="1" t="s">
        <v>7194</v>
      </c>
      <c r="F667" s="1" t="s">
        <v>7195</v>
      </c>
      <c r="G667" s="1" t="s">
        <v>237</v>
      </c>
      <c r="H667" s="1" t="s">
        <v>3145</v>
      </c>
      <c r="I667" s="4" t="s">
        <v>7196</v>
      </c>
      <c r="J667" s="2">
        <v>45620</v>
      </c>
    </row>
    <row r="668" spans="1:10" ht="14.25" customHeight="1" x14ac:dyDescent="0.25">
      <c r="A668" s="4" t="s">
        <v>31597</v>
      </c>
      <c r="B668" s="4" t="s">
        <v>31598</v>
      </c>
      <c r="C668" s="1" t="s">
        <v>31599</v>
      </c>
      <c r="D668" s="4" t="s">
        <v>31600</v>
      </c>
      <c r="E668" s="1" t="s">
        <v>31601</v>
      </c>
      <c r="F668" s="1" t="s">
        <v>31602</v>
      </c>
      <c r="G668" s="1" t="s">
        <v>924</v>
      </c>
      <c r="H668" s="1" t="s">
        <v>1660</v>
      </c>
      <c r="I668" s="4" t="s">
        <v>31603</v>
      </c>
      <c r="J668" s="2">
        <v>45530</v>
      </c>
    </row>
    <row r="669" spans="1:10" ht="14.25" customHeight="1" x14ac:dyDescent="0.25">
      <c r="A669" s="4" t="s">
        <v>33922</v>
      </c>
      <c r="B669" s="4" t="s">
        <v>33923</v>
      </c>
      <c r="C669" s="1" t="s">
        <v>33924</v>
      </c>
      <c r="D669" s="4" t="s">
        <v>33925</v>
      </c>
      <c r="E669" s="1" t="s">
        <v>33926</v>
      </c>
      <c r="F669" s="1" t="s">
        <v>33927</v>
      </c>
      <c r="G669" s="1" t="s">
        <v>280</v>
      </c>
      <c r="H669" s="1" t="s">
        <v>1213</v>
      </c>
      <c r="I669" s="4" t="s">
        <v>33928</v>
      </c>
      <c r="J669" s="2">
        <v>44238</v>
      </c>
    </row>
    <row r="670" spans="1:10" ht="14.25" customHeight="1" x14ac:dyDescent="0.25">
      <c r="A670" s="4" t="s">
        <v>4497</v>
      </c>
      <c r="B670" s="4" t="s">
        <v>4498</v>
      </c>
      <c r="C670" s="1" t="s">
        <v>4499</v>
      </c>
      <c r="D670" s="4" t="s">
        <v>4500</v>
      </c>
      <c r="E670" s="1" t="s">
        <v>4501</v>
      </c>
      <c r="F670" s="1" t="s">
        <v>4502</v>
      </c>
      <c r="G670" s="1" t="s">
        <v>417</v>
      </c>
      <c r="H670" s="1" t="s">
        <v>784</v>
      </c>
      <c r="I670" s="4" t="s">
        <v>4503</v>
      </c>
      <c r="J670" s="2">
        <v>44706</v>
      </c>
    </row>
    <row r="671" spans="1:10" ht="14.25" customHeight="1" x14ac:dyDescent="0.25">
      <c r="A671" s="4" t="s">
        <v>8626</v>
      </c>
      <c r="B671" s="4" t="s">
        <v>8627</v>
      </c>
      <c r="C671" s="1" t="s">
        <v>8628</v>
      </c>
      <c r="D671" s="4" t="s">
        <v>8629</v>
      </c>
      <c r="E671" s="1" t="s">
        <v>8630</v>
      </c>
      <c r="F671" s="1" t="s">
        <v>8631</v>
      </c>
      <c r="G671" s="1" t="s">
        <v>16</v>
      </c>
      <c r="H671" s="1" t="s">
        <v>1311</v>
      </c>
      <c r="I671" s="4" t="s">
        <v>8632</v>
      </c>
      <c r="J671" s="2">
        <v>45334</v>
      </c>
    </row>
    <row r="672" spans="1:10" ht="14.25" customHeight="1" x14ac:dyDescent="0.25">
      <c r="A672" s="4" t="s">
        <v>18720</v>
      </c>
      <c r="B672" s="4" t="s">
        <v>18721</v>
      </c>
      <c r="C672" s="1" t="s">
        <v>18722</v>
      </c>
      <c r="D672" s="4" t="s">
        <v>18723</v>
      </c>
      <c r="E672" s="1" t="s">
        <v>18724</v>
      </c>
      <c r="F672" s="1" t="s">
        <v>393</v>
      </c>
      <c r="G672" s="1" t="s">
        <v>1069</v>
      </c>
      <c r="H672" s="1" t="s">
        <v>313</v>
      </c>
      <c r="I672" s="4" t="s">
        <v>18725</v>
      </c>
      <c r="J672" s="2">
        <v>45191</v>
      </c>
    </row>
    <row r="673" spans="1:10" ht="14.25" customHeight="1" x14ac:dyDescent="0.25">
      <c r="A673" s="4" t="s">
        <v>63</v>
      </c>
      <c r="B673" s="4" t="s">
        <v>64</v>
      </c>
      <c r="C673" s="1" t="s">
        <v>65</v>
      </c>
      <c r="D673" s="4" t="s">
        <v>66</v>
      </c>
      <c r="E673" s="1" t="s">
        <v>67</v>
      </c>
      <c r="F673" s="1" t="s">
        <v>68</v>
      </c>
      <c r="G673" s="1" t="s">
        <v>69</v>
      </c>
      <c r="H673" s="1" t="s">
        <v>35</v>
      </c>
      <c r="I673" s="4" t="s">
        <v>70</v>
      </c>
      <c r="J673" s="2">
        <v>45469</v>
      </c>
    </row>
    <row r="674" spans="1:10" ht="14.25" customHeight="1" x14ac:dyDescent="0.25">
      <c r="A674" s="4" t="s">
        <v>32355</v>
      </c>
      <c r="B674" s="4" t="s">
        <v>64</v>
      </c>
      <c r="C674" s="1" t="s">
        <v>32356</v>
      </c>
      <c r="D674" s="4" t="s">
        <v>32357</v>
      </c>
      <c r="E674" s="1" t="s">
        <v>32358</v>
      </c>
      <c r="F674" s="1" t="s">
        <v>32359</v>
      </c>
      <c r="G674" s="1" t="s">
        <v>1408</v>
      </c>
      <c r="H674" s="1" t="s">
        <v>195</v>
      </c>
      <c r="I674" s="4" t="s">
        <v>32360</v>
      </c>
      <c r="J674" s="2">
        <v>45179</v>
      </c>
    </row>
    <row r="675" spans="1:10" ht="14.25" customHeight="1" x14ac:dyDescent="0.25">
      <c r="A675" s="4" t="s">
        <v>20451</v>
      </c>
      <c r="B675" s="4" t="s">
        <v>20452</v>
      </c>
      <c r="C675" s="1" t="s">
        <v>20453</v>
      </c>
      <c r="D675" s="4" t="s">
        <v>20454</v>
      </c>
      <c r="E675" s="1" t="s">
        <v>20455</v>
      </c>
      <c r="F675" s="1" t="s">
        <v>20456</v>
      </c>
      <c r="G675" s="1" t="s">
        <v>194</v>
      </c>
      <c r="H675" s="1" t="s">
        <v>1542</v>
      </c>
      <c r="I675" s="4" t="s">
        <v>20457</v>
      </c>
      <c r="J675" s="2">
        <v>43987</v>
      </c>
    </row>
    <row r="676" spans="1:10" ht="14.25" customHeight="1" x14ac:dyDescent="0.25">
      <c r="A676" s="4" t="s">
        <v>9362</v>
      </c>
      <c r="B676" s="4" t="s">
        <v>9363</v>
      </c>
      <c r="C676" s="1" t="s">
        <v>9364</v>
      </c>
      <c r="D676" s="4" t="s">
        <v>9365</v>
      </c>
      <c r="E676" s="1" t="s">
        <v>9366</v>
      </c>
      <c r="F676" s="1" t="s">
        <v>9367</v>
      </c>
      <c r="G676" s="1" t="s">
        <v>131</v>
      </c>
      <c r="H676" s="1" t="s">
        <v>346</v>
      </c>
      <c r="I676" s="4" t="s">
        <v>9368</v>
      </c>
      <c r="J676" s="2">
        <v>44448</v>
      </c>
    </row>
    <row r="677" spans="1:10" ht="14.25" customHeight="1" x14ac:dyDescent="0.25">
      <c r="A677" s="4" t="s">
        <v>14632</v>
      </c>
      <c r="B677" s="4" t="s">
        <v>14633</v>
      </c>
      <c r="C677" s="1" t="s">
        <v>14634</v>
      </c>
      <c r="D677" s="4" t="s">
        <v>14635</v>
      </c>
      <c r="E677" s="1" t="s">
        <v>14636</v>
      </c>
      <c r="F677" s="1" t="s">
        <v>14637</v>
      </c>
      <c r="G677" s="1" t="s">
        <v>1644</v>
      </c>
      <c r="H677" s="1" t="s">
        <v>1863</v>
      </c>
      <c r="I677" s="4" t="s">
        <v>14638</v>
      </c>
      <c r="J677" s="2">
        <v>44469</v>
      </c>
    </row>
    <row r="678" spans="1:10" ht="14.25" customHeight="1" x14ac:dyDescent="0.25">
      <c r="A678" s="4" t="s">
        <v>25376</v>
      </c>
      <c r="B678" s="4" t="s">
        <v>25377</v>
      </c>
      <c r="C678" s="1" t="s">
        <v>25378</v>
      </c>
      <c r="D678" s="4" t="s">
        <v>25379</v>
      </c>
      <c r="E678" s="1" t="s">
        <v>25380</v>
      </c>
      <c r="F678" s="1" t="s">
        <v>25381</v>
      </c>
      <c r="G678" s="1" t="s">
        <v>492</v>
      </c>
      <c r="H678" s="1" t="s">
        <v>329</v>
      </c>
      <c r="I678" s="4" t="s">
        <v>25382</v>
      </c>
      <c r="J678" s="2">
        <v>44550</v>
      </c>
    </row>
    <row r="679" spans="1:10" ht="14.25" customHeight="1" x14ac:dyDescent="0.25">
      <c r="A679" s="4" t="s">
        <v>27981</v>
      </c>
      <c r="B679" s="4" t="s">
        <v>27982</v>
      </c>
      <c r="C679" s="1" t="s">
        <v>27983</v>
      </c>
      <c r="D679" s="4" t="s">
        <v>27984</v>
      </c>
      <c r="E679" s="1" t="s">
        <v>27985</v>
      </c>
      <c r="F679" s="1" t="s">
        <v>27986</v>
      </c>
      <c r="G679" s="1" t="s">
        <v>25</v>
      </c>
      <c r="H679" s="1" t="s">
        <v>651</v>
      </c>
      <c r="I679" s="4" t="s">
        <v>27987</v>
      </c>
      <c r="J679" s="2">
        <v>44023</v>
      </c>
    </row>
    <row r="680" spans="1:10" ht="14.25" customHeight="1" x14ac:dyDescent="0.25">
      <c r="A680" s="4" t="s">
        <v>25522</v>
      </c>
      <c r="B680" s="4" t="s">
        <v>25523</v>
      </c>
      <c r="C680" s="1" t="s">
        <v>25524</v>
      </c>
      <c r="D680" s="4" t="s">
        <v>25525</v>
      </c>
      <c r="E680" s="1" t="s">
        <v>25526</v>
      </c>
      <c r="F680" s="1" t="s">
        <v>25527</v>
      </c>
      <c r="G680" s="1" t="s">
        <v>451</v>
      </c>
      <c r="H680" s="1" t="s">
        <v>1070</v>
      </c>
      <c r="I680" s="4" t="s">
        <v>25528</v>
      </c>
      <c r="J680" s="2">
        <v>45721</v>
      </c>
    </row>
    <row r="681" spans="1:10" ht="14.25" customHeight="1" x14ac:dyDescent="0.25">
      <c r="A681" s="4" t="s">
        <v>29295</v>
      </c>
      <c r="B681" s="4" t="s">
        <v>29296</v>
      </c>
      <c r="C681" s="1" t="s">
        <v>29297</v>
      </c>
      <c r="D681" s="4" t="s">
        <v>29298</v>
      </c>
      <c r="E681" s="1" t="s">
        <v>29299</v>
      </c>
      <c r="F681" s="1" t="s">
        <v>29300</v>
      </c>
      <c r="G681" s="1" t="s">
        <v>610</v>
      </c>
      <c r="H681" s="1" t="s">
        <v>1198</v>
      </c>
      <c r="I681" s="4" t="s">
        <v>29301</v>
      </c>
      <c r="J681" s="2">
        <v>45260</v>
      </c>
    </row>
    <row r="682" spans="1:10" ht="14.25" customHeight="1" x14ac:dyDescent="0.25">
      <c r="A682" s="4" t="s">
        <v>7953</v>
      </c>
      <c r="B682" s="4" t="s">
        <v>7954</v>
      </c>
      <c r="C682" s="1" t="s">
        <v>7955</v>
      </c>
      <c r="D682" s="4" t="s">
        <v>7956</v>
      </c>
      <c r="E682" s="1" t="s">
        <v>7957</v>
      </c>
      <c r="F682" s="1" t="s">
        <v>7958</v>
      </c>
      <c r="G682" s="1" t="s">
        <v>516</v>
      </c>
      <c r="H682" s="1" t="s">
        <v>7959</v>
      </c>
      <c r="I682" s="4" t="s">
        <v>7960</v>
      </c>
      <c r="J682" s="2">
        <v>44177</v>
      </c>
    </row>
    <row r="683" spans="1:10" ht="14.25" customHeight="1" x14ac:dyDescent="0.25">
      <c r="A683" s="4" t="s">
        <v>28987</v>
      </c>
      <c r="B683" s="4" t="s">
        <v>28988</v>
      </c>
      <c r="C683" s="1" t="s">
        <v>28989</v>
      </c>
      <c r="D683" s="4" t="s">
        <v>28990</v>
      </c>
      <c r="E683" s="1" t="s">
        <v>28991</v>
      </c>
      <c r="F683" s="1" t="s">
        <v>28992</v>
      </c>
      <c r="G683" s="1" t="s">
        <v>682</v>
      </c>
      <c r="H683" s="1" t="s">
        <v>159</v>
      </c>
      <c r="I683" s="4" t="s">
        <v>17483</v>
      </c>
      <c r="J683" s="2">
        <v>44199</v>
      </c>
    </row>
    <row r="684" spans="1:10" ht="14.25" customHeight="1" x14ac:dyDescent="0.25">
      <c r="A684" s="4" t="s">
        <v>30094</v>
      </c>
      <c r="B684" s="4" t="s">
        <v>30095</v>
      </c>
      <c r="C684" s="1" t="s">
        <v>30096</v>
      </c>
      <c r="D684" s="4" t="s">
        <v>30097</v>
      </c>
      <c r="E684" s="1" t="s">
        <v>30098</v>
      </c>
      <c r="F684" s="1" t="s">
        <v>18433</v>
      </c>
      <c r="G684" s="1" t="s">
        <v>1644</v>
      </c>
      <c r="H684" s="1" t="s">
        <v>2809</v>
      </c>
      <c r="I684" s="4" t="s">
        <v>30099</v>
      </c>
      <c r="J684" s="2">
        <v>45329</v>
      </c>
    </row>
    <row r="685" spans="1:10" ht="14.25" customHeight="1" x14ac:dyDescent="0.25">
      <c r="A685" s="4" t="s">
        <v>7100</v>
      </c>
      <c r="B685" s="4" t="s">
        <v>7101</v>
      </c>
      <c r="C685" s="1" t="s">
        <v>7102</v>
      </c>
      <c r="D685" s="4" t="s">
        <v>7103</v>
      </c>
      <c r="E685" s="1" t="s">
        <v>7104</v>
      </c>
      <c r="F685" s="1" t="s">
        <v>7105</v>
      </c>
      <c r="G685" s="1" t="s">
        <v>131</v>
      </c>
      <c r="H685" s="1" t="s">
        <v>87</v>
      </c>
      <c r="I685" s="4" t="s">
        <v>7106</v>
      </c>
      <c r="J685" s="2">
        <v>44380</v>
      </c>
    </row>
    <row r="686" spans="1:10" ht="14.25" customHeight="1" x14ac:dyDescent="0.25">
      <c r="A686" s="4" t="s">
        <v>29769</v>
      </c>
      <c r="B686" s="4" t="s">
        <v>29770</v>
      </c>
      <c r="C686" s="1" t="s">
        <v>29771</v>
      </c>
      <c r="D686" s="4" t="s">
        <v>29772</v>
      </c>
      <c r="E686" s="1" t="s">
        <v>29773</v>
      </c>
      <c r="F686" s="1" t="s">
        <v>29774</v>
      </c>
      <c r="G686" s="1" t="s">
        <v>16</v>
      </c>
      <c r="H686" s="1" t="s">
        <v>78</v>
      </c>
      <c r="I686" s="4" t="s">
        <v>29775</v>
      </c>
      <c r="J686" s="2">
        <v>44566</v>
      </c>
    </row>
    <row r="687" spans="1:10" ht="14.25" customHeight="1" x14ac:dyDescent="0.25">
      <c r="A687" s="4" t="s">
        <v>29551</v>
      </c>
      <c r="B687" s="4" t="s">
        <v>29552</v>
      </c>
      <c r="C687" s="1" t="s">
        <v>29553</v>
      </c>
      <c r="D687" s="4" t="s">
        <v>29554</v>
      </c>
      <c r="E687" s="1" t="s">
        <v>29555</v>
      </c>
      <c r="F687" s="1" t="s">
        <v>29556</v>
      </c>
      <c r="G687" s="1" t="s">
        <v>77</v>
      </c>
      <c r="H687" s="1" t="s">
        <v>281</v>
      </c>
      <c r="I687" s="4" t="s">
        <v>29557</v>
      </c>
      <c r="J687" s="2">
        <v>43998</v>
      </c>
    </row>
    <row r="688" spans="1:10" ht="14.25" customHeight="1" x14ac:dyDescent="0.25">
      <c r="A688" s="4" t="s">
        <v>10289</v>
      </c>
      <c r="B688" s="4" t="s">
        <v>10290</v>
      </c>
      <c r="C688" s="1" t="s">
        <v>10291</v>
      </c>
      <c r="D688" s="4" t="s">
        <v>10292</v>
      </c>
      <c r="E688" s="1" t="s">
        <v>10293</v>
      </c>
      <c r="F688" s="1" t="s">
        <v>10294</v>
      </c>
      <c r="G688" s="1" t="s">
        <v>254</v>
      </c>
      <c r="H688" s="1" t="s">
        <v>1228</v>
      </c>
      <c r="I688" s="4" t="s">
        <v>10295</v>
      </c>
      <c r="J688" s="2">
        <v>44964</v>
      </c>
    </row>
    <row r="689" spans="1:10" ht="14.25" customHeight="1" x14ac:dyDescent="0.25">
      <c r="A689" s="4" t="s">
        <v>28754</v>
      </c>
      <c r="B689" s="4" t="s">
        <v>28755</v>
      </c>
      <c r="C689" s="1" t="s">
        <v>28756</v>
      </c>
      <c r="D689" s="4" t="s">
        <v>28757</v>
      </c>
      <c r="E689" s="1" t="s">
        <v>28758</v>
      </c>
      <c r="F689" s="1" t="s">
        <v>24059</v>
      </c>
      <c r="G689" s="1" t="s">
        <v>1440</v>
      </c>
      <c r="H689" s="1" t="s">
        <v>313</v>
      </c>
      <c r="I689" s="4" t="s">
        <v>28759</v>
      </c>
      <c r="J689" s="2">
        <v>45012</v>
      </c>
    </row>
    <row r="690" spans="1:10" ht="14.25" customHeight="1" x14ac:dyDescent="0.25">
      <c r="A690" s="4" t="s">
        <v>17248</v>
      </c>
      <c r="B690" s="4" t="s">
        <v>17249</v>
      </c>
      <c r="C690" s="1" t="s">
        <v>17250</v>
      </c>
      <c r="D690" s="4" t="s">
        <v>17251</v>
      </c>
      <c r="E690" s="1" t="s">
        <v>17252</v>
      </c>
      <c r="F690" s="1" t="s">
        <v>17253</v>
      </c>
      <c r="G690" s="1" t="s">
        <v>492</v>
      </c>
      <c r="H690" s="1" t="s">
        <v>2642</v>
      </c>
      <c r="I690" s="4" t="s">
        <v>17254</v>
      </c>
      <c r="J690" s="2">
        <v>45539</v>
      </c>
    </row>
    <row r="691" spans="1:10" ht="14.25" customHeight="1" x14ac:dyDescent="0.25">
      <c r="A691" s="4" t="s">
        <v>22978</v>
      </c>
      <c r="B691" s="4" t="s">
        <v>22979</v>
      </c>
      <c r="C691" s="1" t="s">
        <v>22980</v>
      </c>
      <c r="D691" s="4" t="s">
        <v>22981</v>
      </c>
      <c r="E691" s="1" t="s">
        <v>22982</v>
      </c>
      <c r="F691" s="1" t="s">
        <v>22983</v>
      </c>
      <c r="G691" s="1" t="s">
        <v>185</v>
      </c>
      <c r="H691" s="1" t="s">
        <v>378</v>
      </c>
      <c r="I691" s="4" t="s">
        <v>22984</v>
      </c>
      <c r="J691" s="2">
        <v>45533</v>
      </c>
    </row>
    <row r="692" spans="1:10" ht="14.25" customHeight="1" x14ac:dyDescent="0.25">
      <c r="A692" s="4" t="s">
        <v>24095</v>
      </c>
      <c r="B692" s="4" t="s">
        <v>24096</v>
      </c>
      <c r="C692" s="1" t="s">
        <v>24097</v>
      </c>
      <c r="D692" s="4" t="s">
        <v>24098</v>
      </c>
      <c r="E692" s="1" t="s">
        <v>24099</v>
      </c>
      <c r="F692" s="1" t="s">
        <v>24100</v>
      </c>
      <c r="G692" s="1" t="s">
        <v>1392</v>
      </c>
      <c r="H692" s="1" t="s">
        <v>159</v>
      </c>
      <c r="I692" s="4" t="s">
        <v>24101</v>
      </c>
      <c r="J692" s="2">
        <v>44107</v>
      </c>
    </row>
    <row r="693" spans="1:10" ht="14.25" customHeight="1" x14ac:dyDescent="0.25">
      <c r="A693" s="4" t="s">
        <v>30531</v>
      </c>
      <c r="B693" s="4" t="s">
        <v>30532</v>
      </c>
      <c r="C693" s="1" t="s">
        <v>30533</v>
      </c>
      <c r="D693" s="4" t="s">
        <v>30534</v>
      </c>
      <c r="E693" s="1" t="s">
        <v>30535</v>
      </c>
      <c r="F693" s="1" t="s">
        <v>30536</v>
      </c>
      <c r="G693" s="1" t="s">
        <v>131</v>
      </c>
      <c r="H693" s="1" t="s">
        <v>5239</v>
      </c>
      <c r="I693" s="4" t="s">
        <v>30537</v>
      </c>
      <c r="J693" s="2">
        <v>45149</v>
      </c>
    </row>
    <row r="694" spans="1:10" ht="14.25" customHeight="1" x14ac:dyDescent="0.25">
      <c r="A694" s="4" t="s">
        <v>26146</v>
      </c>
      <c r="B694" s="4" t="s">
        <v>26147</v>
      </c>
      <c r="C694" s="1" t="s">
        <v>26148</v>
      </c>
      <c r="D694" s="4" t="s">
        <v>26149</v>
      </c>
      <c r="E694" s="1" t="s">
        <v>26150</v>
      </c>
      <c r="F694" s="1" t="s">
        <v>26151</v>
      </c>
      <c r="G694" s="1" t="s">
        <v>426</v>
      </c>
      <c r="H694" s="1" t="s">
        <v>3183</v>
      </c>
      <c r="I694" s="4" t="s">
        <v>26152</v>
      </c>
      <c r="J694" s="2">
        <v>44053</v>
      </c>
    </row>
    <row r="695" spans="1:10" ht="14.25" customHeight="1" x14ac:dyDescent="0.25">
      <c r="A695" s="4" t="s">
        <v>502</v>
      </c>
      <c r="B695" s="4" t="s">
        <v>503</v>
      </c>
      <c r="C695" s="1" t="s">
        <v>504</v>
      </c>
      <c r="D695" s="4" t="s">
        <v>505</v>
      </c>
      <c r="E695" s="1" t="s">
        <v>506</v>
      </c>
      <c r="F695" s="1" t="s">
        <v>507</v>
      </c>
      <c r="G695" s="1" t="s">
        <v>475</v>
      </c>
      <c r="H695" s="1" t="s">
        <v>508</v>
      </c>
      <c r="I695" s="4" t="s">
        <v>509</v>
      </c>
      <c r="J695" s="2">
        <v>44989</v>
      </c>
    </row>
    <row r="696" spans="1:10" ht="14.25" customHeight="1" x14ac:dyDescent="0.25">
      <c r="A696" s="4" t="s">
        <v>19486</v>
      </c>
      <c r="B696" s="4" t="s">
        <v>19487</v>
      </c>
      <c r="C696" s="1" t="s">
        <v>19488</v>
      </c>
      <c r="D696" s="4" t="s">
        <v>19489</v>
      </c>
      <c r="E696" s="1" t="s">
        <v>19490</v>
      </c>
      <c r="F696" s="1" t="s">
        <v>19491</v>
      </c>
      <c r="G696" s="1" t="s">
        <v>104</v>
      </c>
      <c r="H696" s="1" t="s">
        <v>579</v>
      </c>
      <c r="I696" s="4" t="s">
        <v>19492</v>
      </c>
      <c r="J696" s="2">
        <v>45671</v>
      </c>
    </row>
    <row r="697" spans="1:10" ht="14.25" customHeight="1" x14ac:dyDescent="0.25">
      <c r="A697" s="4" t="s">
        <v>17220</v>
      </c>
      <c r="B697" s="4" t="s">
        <v>17221</v>
      </c>
      <c r="C697" s="1" t="s">
        <v>17222</v>
      </c>
      <c r="D697" s="4" t="s">
        <v>17223</v>
      </c>
      <c r="E697" s="1" t="s">
        <v>17224</v>
      </c>
      <c r="F697" s="1" t="s">
        <v>17225</v>
      </c>
      <c r="G697" s="1" t="s">
        <v>122</v>
      </c>
      <c r="H697" s="1" t="s">
        <v>792</v>
      </c>
      <c r="I697" s="4" t="s">
        <v>17226</v>
      </c>
      <c r="J697" s="2">
        <v>44928</v>
      </c>
    </row>
    <row r="698" spans="1:10" ht="14.25" customHeight="1" x14ac:dyDescent="0.25">
      <c r="A698" s="4" t="s">
        <v>15291</v>
      </c>
      <c r="B698" s="4" t="s">
        <v>15292</v>
      </c>
      <c r="C698" s="1" t="s">
        <v>15293</v>
      </c>
      <c r="D698" s="4" t="s">
        <v>15294</v>
      </c>
      <c r="E698" s="1" t="s">
        <v>15295</v>
      </c>
      <c r="F698" s="1" t="s">
        <v>15296</v>
      </c>
      <c r="G698" s="1" t="s">
        <v>167</v>
      </c>
      <c r="H698" s="1" t="s">
        <v>346</v>
      </c>
      <c r="I698" s="4" t="s">
        <v>15297</v>
      </c>
      <c r="J698" s="2">
        <v>45494</v>
      </c>
    </row>
    <row r="699" spans="1:10" ht="14.25" customHeight="1" x14ac:dyDescent="0.25">
      <c r="A699" s="4" t="s">
        <v>13918</v>
      </c>
      <c r="B699" s="4" t="s">
        <v>13919</v>
      </c>
      <c r="C699" s="1" t="s">
        <v>13920</v>
      </c>
      <c r="D699" s="4" t="s">
        <v>13921</v>
      </c>
      <c r="E699" s="1" t="s">
        <v>13922</v>
      </c>
      <c r="F699" s="1" t="s">
        <v>13923</v>
      </c>
      <c r="G699" s="1" t="s">
        <v>219</v>
      </c>
      <c r="H699" s="1" t="s">
        <v>870</v>
      </c>
      <c r="I699" s="4" t="s">
        <v>13924</v>
      </c>
      <c r="J699" s="2">
        <v>45604</v>
      </c>
    </row>
    <row r="700" spans="1:10" ht="14.25" customHeight="1" x14ac:dyDescent="0.25">
      <c r="A700" s="4" t="s">
        <v>12812</v>
      </c>
      <c r="B700" s="4" t="s">
        <v>12813</v>
      </c>
      <c r="C700" s="1" t="s">
        <v>12814</v>
      </c>
      <c r="D700" s="4" t="s">
        <v>12815</v>
      </c>
      <c r="E700" s="1" t="s">
        <v>12816</v>
      </c>
      <c r="F700" s="1" t="s">
        <v>12817</v>
      </c>
      <c r="G700" s="1" t="s">
        <v>417</v>
      </c>
      <c r="H700" s="1" t="s">
        <v>1734</v>
      </c>
      <c r="I700" s="4" t="s">
        <v>12818</v>
      </c>
      <c r="J700" s="2">
        <v>45149</v>
      </c>
    </row>
    <row r="701" spans="1:10" ht="14.25" customHeight="1" x14ac:dyDescent="0.25">
      <c r="A701" s="4" t="s">
        <v>27800</v>
      </c>
      <c r="B701" s="4" t="s">
        <v>27801</v>
      </c>
      <c r="C701" s="1" t="s">
        <v>27802</v>
      </c>
      <c r="D701" s="4" t="s">
        <v>27803</v>
      </c>
      <c r="E701" s="1" t="s">
        <v>27804</v>
      </c>
      <c r="F701" s="1" t="s">
        <v>27805</v>
      </c>
      <c r="G701" s="1" t="s">
        <v>956</v>
      </c>
      <c r="H701" s="1" t="s">
        <v>3145</v>
      </c>
      <c r="I701" s="4" t="s">
        <v>27806</v>
      </c>
      <c r="J701" s="2">
        <v>45725</v>
      </c>
    </row>
    <row r="702" spans="1:10" ht="14.25" customHeight="1" x14ac:dyDescent="0.25">
      <c r="A702" s="4" t="s">
        <v>20783</v>
      </c>
      <c r="B702" s="4" t="s">
        <v>20784</v>
      </c>
      <c r="C702" s="1" t="s">
        <v>20785</v>
      </c>
      <c r="D702" s="4" t="s">
        <v>20786</v>
      </c>
      <c r="E702" s="1" t="s">
        <v>20787</v>
      </c>
      <c r="F702" s="1" t="s">
        <v>20788</v>
      </c>
      <c r="G702" s="1" t="s">
        <v>228</v>
      </c>
      <c r="H702" s="1" t="s">
        <v>1334</v>
      </c>
      <c r="I702" s="4" t="s">
        <v>20789</v>
      </c>
      <c r="J702" s="2">
        <v>44399</v>
      </c>
    </row>
    <row r="703" spans="1:10" ht="14.25" customHeight="1" x14ac:dyDescent="0.25">
      <c r="A703" s="4" t="s">
        <v>31579</v>
      </c>
      <c r="B703" s="4" t="s">
        <v>31580</v>
      </c>
      <c r="C703" s="1" t="s">
        <v>31581</v>
      </c>
      <c r="D703" s="4" t="s">
        <v>31582</v>
      </c>
      <c r="E703" s="1" t="s">
        <v>31583</v>
      </c>
      <c r="F703" s="1" t="s">
        <v>29962</v>
      </c>
      <c r="G703" s="1" t="s">
        <v>682</v>
      </c>
      <c r="H703" s="1" t="s">
        <v>2047</v>
      </c>
      <c r="I703" s="4" t="s">
        <v>31584</v>
      </c>
      <c r="J703" s="2">
        <v>44674</v>
      </c>
    </row>
    <row r="704" spans="1:10" ht="14.25" customHeight="1" x14ac:dyDescent="0.25">
      <c r="A704" s="4" t="s">
        <v>32399</v>
      </c>
      <c r="B704" s="4" t="s">
        <v>32400</v>
      </c>
      <c r="C704" s="1" t="s">
        <v>32401</v>
      </c>
      <c r="D704" s="4" t="s">
        <v>32402</v>
      </c>
      <c r="E704" s="1" t="s">
        <v>32403</v>
      </c>
      <c r="F704" s="1" t="s">
        <v>32404</v>
      </c>
      <c r="G704" s="1" t="s">
        <v>228</v>
      </c>
      <c r="H704" s="1" t="s">
        <v>177</v>
      </c>
      <c r="I704" s="4" t="s">
        <v>32405</v>
      </c>
      <c r="J704" s="2">
        <v>44992</v>
      </c>
    </row>
    <row r="705" spans="1:10" ht="14.25" customHeight="1" x14ac:dyDescent="0.25">
      <c r="A705" s="4" t="s">
        <v>9185</v>
      </c>
      <c r="B705" s="4" t="s">
        <v>9186</v>
      </c>
      <c r="C705" s="1" t="s">
        <v>9187</v>
      </c>
      <c r="D705" s="4" t="s">
        <v>9188</v>
      </c>
      <c r="E705" s="1" t="s">
        <v>9189</v>
      </c>
      <c r="F705" s="1" t="s">
        <v>9190</v>
      </c>
      <c r="G705" s="1" t="s">
        <v>194</v>
      </c>
      <c r="H705" s="1" t="s">
        <v>1159</v>
      </c>
      <c r="I705" s="4" t="s">
        <v>9191</v>
      </c>
      <c r="J705" s="2">
        <v>44522</v>
      </c>
    </row>
    <row r="706" spans="1:10" ht="14.25" customHeight="1" x14ac:dyDescent="0.25">
      <c r="A706" s="4" t="s">
        <v>179</v>
      </c>
      <c r="B706" s="4" t="s">
        <v>180</v>
      </c>
      <c r="C706" s="1" t="s">
        <v>181</v>
      </c>
      <c r="D706" s="4" t="s">
        <v>182</v>
      </c>
      <c r="E706" s="1" t="s">
        <v>183</v>
      </c>
      <c r="F706" s="1" t="s">
        <v>184</v>
      </c>
      <c r="G706" s="1" t="s">
        <v>185</v>
      </c>
      <c r="H706" s="1" t="s">
        <v>186</v>
      </c>
      <c r="I706" s="4" t="s">
        <v>187</v>
      </c>
      <c r="J706" s="2">
        <v>45679</v>
      </c>
    </row>
    <row r="707" spans="1:10" ht="14.25" customHeight="1" x14ac:dyDescent="0.25">
      <c r="A707" s="4" t="s">
        <v>22412</v>
      </c>
      <c r="B707" s="4" t="s">
        <v>22413</v>
      </c>
      <c r="C707" s="1" t="s">
        <v>22414</v>
      </c>
      <c r="D707" s="4" t="s">
        <v>22415</v>
      </c>
      <c r="E707" s="1" t="s">
        <v>22416</v>
      </c>
      <c r="F707" s="1" t="s">
        <v>22417</v>
      </c>
      <c r="G707" s="1" t="s">
        <v>122</v>
      </c>
      <c r="H707" s="1" t="s">
        <v>2449</v>
      </c>
      <c r="I707" s="4" t="s">
        <v>22418</v>
      </c>
      <c r="J707" s="2">
        <v>44955</v>
      </c>
    </row>
    <row r="708" spans="1:10" ht="14.25" customHeight="1" x14ac:dyDescent="0.25">
      <c r="A708" s="4" t="s">
        <v>9266</v>
      </c>
      <c r="B708" s="4" t="s">
        <v>9267</v>
      </c>
      <c r="C708" s="1" t="s">
        <v>9268</v>
      </c>
      <c r="D708" s="4" t="s">
        <v>9269</v>
      </c>
      <c r="E708" s="1" t="s">
        <v>9270</v>
      </c>
      <c r="F708" s="1" t="s">
        <v>9271</v>
      </c>
      <c r="G708" s="1" t="s">
        <v>417</v>
      </c>
      <c r="H708" s="1" t="s">
        <v>7959</v>
      </c>
      <c r="I708" s="4" t="s">
        <v>9272</v>
      </c>
      <c r="J708" s="2">
        <v>44713</v>
      </c>
    </row>
    <row r="709" spans="1:10" ht="14.25" customHeight="1" x14ac:dyDescent="0.25">
      <c r="A709" s="4" t="s">
        <v>14823</v>
      </c>
      <c r="B709" s="4" t="s">
        <v>14824</v>
      </c>
      <c r="C709" s="1" t="s">
        <v>14825</v>
      </c>
      <c r="D709" s="4" t="s">
        <v>14826</v>
      </c>
      <c r="E709" s="1" t="s">
        <v>14827</v>
      </c>
      <c r="F709" s="1" t="s">
        <v>14828</v>
      </c>
      <c r="G709" s="1" t="s">
        <v>131</v>
      </c>
      <c r="H709" s="1" t="s">
        <v>1107</v>
      </c>
      <c r="I709" s="4" t="s">
        <v>14829</v>
      </c>
      <c r="J709" s="2">
        <v>45011</v>
      </c>
    </row>
    <row r="710" spans="1:10" ht="14.25" customHeight="1" x14ac:dyDescent="0.25">
      <c r="A710" s="4" t="s">
        <v>13131</v>
      </c>
      <c r="B710" s="4" t="s">
        <v>13132</v>
      </c>
      <c r="C710" s="1" t="s">
        <v>13133</v>
      </c>
      <c r="D710" s="4" t="s">
        <v>13134</v>
      </c>
      <c r="E710" s="1" t="s">
        <v>13135</v>
      </c>
      <c r="F710" s="1" t="s">
        <v>10232</v>
      </c>
      <c r="G710" s="1" t="s">
        <v>451</v>
      </c>
      <c r="H710" s="1" t="s">
        <v>168</v>
      </c>
      <c r="I710" s="4" t="s">
        <v>13136</v>
      </c>
      <c r="J710" s="2">
        <v>44234</v>
      </c>
    </row>
    <row r="711" spans="1:10" ht="14.25" customHeight="1" x14ac:dyDescent="0.25">
      <c r="A711" s="4" t="s">
        <v>653</v>
      </c>
      <c r="B711" s="4" t="s">
        <v>654</v>
      </c>
      <c r="C711" s="1" t="s">
        <v>655</v>
      </c>
      <c r="D711" s="4" t="s">
        <v>656</v>
      </c>
      <c r="E711" s="1" t="s">
        <v>657</v>
      </c>
      <c r="F711" s="1" t="s">
        <v>658</v>
      </c>
      <c r="G711" s="1" t="s">
        <v>539</v>
      </c>
      <c r="H711" s="1" t="s">
        <v>659</v>
      </c>
      <c r="I711" s="4" t="s">
        <v>660</v>
      </c>
      <c r="J711" s="2">
        <v>44112</v>
      </c>
    </row>
    <row r="712" spans="1:10" ht="14.25" customHeight="1" x14ac:dyDescent="0.25">
      <c r="A712" s="4" t="s">
        <v>30239</v>
      </c>
      <c r="B712" s="4" t="s">
        <v>30240</v>
      </c>
      <c r="C712" s="1" t="s">
        <v>30241</v>
      </c>
      <c r="D712" s="4" t="s">
        <v>30242</v>
      </c>
      <c r="E712" s="1" t="s">
        <v>30243</v>
      </c>
      <c r="F712" s="1" t="s">
        <v>30244</v>
      </c>
      <c r="G712" s="1" t="s">
        <v>426</v>
      </c>
      <c r="H712" s="1" t="s">
        <v>394</v>
      </c>
      <c r="I712" s="4" t="s">
        <v>21579</v>
      </c>
      <c r="J712" s="2">
        <v>44412</v>
      </c>
    </row>
    <row r="713" spans="1:10" ht="14.25" customHeight="1" x14ac:dyDescent="0.25">
      <c r="A713" s="4" t="s">
        <v>6668</v>
      </c>
      <c r="B713" s="4" t="s">
        <v>6669</v>
      </c>
      <c r="C713" s="1" t="s">
        <v>6670</v>
      </c>
      <c r="D713" s="4" t="s">
        <v>6671</v>
      </c>
      <c r="E713" s="1" t="s">
        <v>6672</v>
      </c>
      <c r="F713" s="1" t="s">
        <v>6673</v>
      </c>
      <c r="G713" s="1" t="s">
        <v>682</v>
      </c>
      <c r="H713" s="1" t="s">
        <v>2281</v>
      </c>
      <c r="I713" s="4" t="s">
        <v>6674</v>
      </c>
      <c r="J713" s="2">
        <v>45438</v>
      </c>
    </row>
    <row r="714" spans="1:10" ht="14.25" customHeight="1" x14ac:dyDescent="0.25">
      <c r="A714" s="4" t="s">
        <v>23876</v>
      </c>
      <c r="B714" s="4" t="s">
        <v>23877</v>
      </c>
      <c r="C714" s="1" t="s">
        <v>23878</v>
      </c>
      <c r="D714" s="4" t="s">
        <v>23879</v>
      </c>
      <c r="E714" s="1" t="s">
        <v>23880</v>
      </c>
      <c r="F714" s="1" t="s">
        <v>23881</v>
      </c>
      <c r="G714" s="1" t="s">
        <v>682</v>
      </c>
      <c r="H714" s="1" t="s">
        <v>1243</v>
      </c>
      <c r="I714" s="4" t="s">
        <v>23882</v>
      </c>
      <c r="J714" s="2">
        <v>45575</v>
      </c>
    </row>
    <row r="715" spans="1:10" ht="14.25" customHeight="1" x14ac:dyDescent="0.25">
      <c r="A715" s="4" t="s">
        <v>33297</v>
      </c>
      <c r="B715" s="4" t="s">
        <v>33298</v>
      </c>
      <c r="C715" s="1" t="s">
        <v>33299</v>
      </c>
      <c r="D715" s="4" t="s">
        <v>33300</v>
      </c>
      <c r="E715" s="1" t="s">
        <v>33301</v>
      </c>
      <c r="F715" s="1" t="s">
        <v>33302</v>
      </c>
      <c r="G715" s="1" t="s">
        <v>1392</v>
      </c>
      <c r="H715" s="1" t="s">
        <v>1833</v>
      </c>
      <c r="I715" s="4" t="s">
        <v>33303</v>
      </c>
      <c r="J715" s="2">
        <v>45743</v>
      </c>
    </row>
    <row r="716" spans="1:10" ht="14.25" customHeight="1" x14ac:dyDescent="0.25">
      <c r="A716" s="4" t="s">
        <v>29584</v>
      </c>
      <c r="B716" s="4" t="s">
        <v>29585</v>
      </c>
      <c r="C716" s="1" t="s">
        <v>29586</v>
      </c>
      <c r="D716" s="4" t="s">
        <v>29587</v>
      </c>
      <c r="E716" s="1" t="s">
        <v>29588</v>
      </c>
      <c r="F716" s="1" t="s">
        <v>29589</v>
      </c>
      <c r="G716" s="1" t="s">
        <v>104</v>
      </c>
      <c r="H716" s="1" t="s">
        <v>754</v>
      </c>
      <c r="I716" s="4" t="s">
        <v>29590</v>
      </c>
      <c r="J716" s="2">
        <v>44098</v>
      </c>
    </row>
    <row r="717" spans="1:10" ht="14.25" customHeight="1" x14ac:dyDescent="0.25">
      <c r="A717" s="4" t="s">
        <v>24177</v>
      </c>
      <c r="B717" s="4" t="s">
        <v>24178</v>
      </c>
      <c r="C717" s="1" t="s">
        <v>24179</v>
      </c>
      <c r="D717" s="4" t="s">
        <v>24180</v>
      </c>
      <c r="E717" s="1" t="s">
        <v>24181</v>
      </c>
      <c r="F717" s="1" t="s">
        <v>24182</v>
      </c>
      <c r="G717" s="1" t="s">
        <v>167</v>
      </c>
      <c r="H717" s="1" t="s">
        <v>1712</v>
      </c>
      <c r="I717" s="4" t="s">
        <v>24183</v>
      </c>
      <c r="J717" s="2">
        <v>44455</v>
      </c>
    </row>
    <row r="718" spans="1:10" ht="14.25" customHeight="1" x14ac:dyDescent="0.25">
      <c r="A718" s="4" t="s">
        <v>12268</v>
      </c>
      <c r="B718" s="4" t="s">
        <v>12269</v>
      </c>
      <c r="C718" s="1" t="s">
        <v>12270</v>
      </c>
      <c r="D718" s="4" t="s">
        <v>12271</v>
      </c>
      <c r="E718" s="1" t="s">
        <v>12272</v>
      </c>
      <c r="F718" s="1" t="s">
        <v>12273</v>
      </c>
      <c r="G718" s="1" t="s">
        <v>539</v>
      </c>
      <c r="H718" s="1" t="s">
        <v>1608</v>
      </c>
      <c r="I718" s="4" t="s">
        <v>12274</v>
      </c>
      <c r="J718" s="2">
        <v>44647</v>
      </c>
    </row>
    <row r="719" spans="1:10" ht="14.25" customHeight="1" x14ac:dyDescent="0.25">
      <c r="A719" s="4" t="s">
        <v>15741</v>
      </c>
      <c r="B719" s="4" t="s">
        <v>15742</v>
      </c>
      <c r="C719" s="1" t="s">
        <v>15743</v>
      </c>
      <c r="D719" s="4" t="s">
        <v>15744</v>
      </c>
      <c r="E719" s="1" t="s">
        <v>15745</v>
      </c>
      <c r="F719" s="1" t="s">
        <v>15746</v>
      </c>
      <c r="G719" s="1" t="s">
        <v>237</v>
      </c>
      <c r="H719" s="1" t="s">
        <v>862</v>
      </c>
      <c r="I719" s="4" t="s">
        <v>15747</v>
      </c>
      <c r="J719" s="2">
        <v>43986</v>
      </c>
    </row>
    <row r="720" spans="1:10" ht="14.25" customHeight="1" x14ac:dyDescent="0.25">
      <c r="A720" s="4" t="s">
        <v>12370</v>
      </c>
      <c r="B720" s="4" t="s">
        <v>12371</v>
      </c>
      <c r="C720" s="1" t="s">
        <v>12372</v>
      </c>
      <c r="D720" s="4" t="s">
        <v>12373</v>
      </c>
      <c r="E720" s="1" t="s">
        <v>12374</v>
      </c>
      <c r="F720" s="1" t="s">
        <v>12375</v>
      </c>
      <c r="G720" s="1" t="s">
        <v>219</v>
      </c>
      <c r="H720" s="1" t="s">
        <v>1296</v>
      </c>
      <c r="I720" s="4" t="s">
        <v>12376</v>
      </c>
      <c r="J720" s="2">
        <v>44427</v>
      </c>
    </row>
    <row r="721" spans="1:10" ht="14.25" customHeight="1" x14ac:dyDescent="0.25">
      <c r="A721" s="4" t="s">
        <v>13663</v>
      </c>
      <c r="B721" s="4" t="s">
        <v>13664</v>
      </c>
      <c r="C721" s="1" t="s">
        <v>13665</v>
      </c>
      <c r="D721" s="4" t="s">
        <v>13666</v>
      </c>
      <c r="E721" s="1" t="s">
        <v>13667</v>
      </c>
      <c r="F721" s="1" t="s">
        <v>10239</v>
      </c>
      <c r="G721" s="1" t="s">
        <v>1189</v>
      </c>
      <c r="H721" s="1" t="s">
        <v>722</v>
      </c>
      <c r="I721" s="4" t="s">
        <v>13668</v>
      </c>
      <c r="J721" s="2">
        <v>44838</v>
      </c>
    </row>
    <row r="722" spans="1:10" ht="14.25" customHeight="1" x14ac:dyDescent="0.25">
      <c r="A722" s="4" t="s">
        <v>21013</v>
      </c>
      <c r="B722" s="4" t="s">
        <v>21014</v>
      </c>
      <c r="C722" s="1" t="s">
        <v>21015</v>
      </c>
      <c r="D722" s="4" t="s">
        <v>21016</v>
      </c>
      <c r="E722" s="1" t="s">
        <v>21017</v>
      </c>
      <c r="F722" s="1" t="s">
        <v>7153</v>
      </c>
      <c r="G722" s="1" t="s">
        <v>219</v>
      </c>
      <c r="H722" s="1" t="s">
        <v>508</v>
      </c>
      <c r="I722" s="4" t="s">
        <v>21018</v>
      </c>
      <c r="J722" s="2">
        <v>45233</v>
      </c>
    </row>
    <row r="723" spans="1:10" ht="14.25" customHeight="1" x14ac:dyDescent="0.25">
      <c r="A723" s="4" t="s">
        <v>98</v>
      </c>
      <c r="B723" s="4" t="s">
        <v>99</v>
      </c>
      <c r="C723" s="1" t="s">
        <v>100</v>
      </c>
      <c r="D723" s="4" t="s">
        <v>101</v>
      </c>
      <c r="E723" s="1" t="s">
        <v>102</v>
      </c>
      <c r="F723" s="1" t="s">
        <v>103</v>
      </c>
      <c r="G723" s="1" t="s">
        <v>104</v>
      </c>
      <c r="H723" s="1" t="s">
        <v>105</v>
      </c>
      <c r="I723" s="4" t="s">
        <v>106</v>
      </c>
      <c r="J723" s="2">
        <v>45376</v>
      </c>
    </row>
    <row r="724" spans="1:10" ht="14.25" customHeight="1" x14ac:dyDescent="0.25">
      <c r="A724" s="4" t="s">
        <v>20635</v>
      </c>
      <c r="B724" s="4" t="s">
        <v>20636</v>
      </c>
      <c r="C724" s="1" t="s">
        <v>20637</v>
      </c>
      <c r="D724" s="4" t="s">
        <v>20638</v>
      </c>
      <c r="E724" s="1" t="s">
        <v>20639</v>
      </c>
      <c r="F724" s="1" t="s">
        <v>12783</v>
      </c>
      <c r="G724" s="1" t="s">
        <v>451</v>
      </c>
      <c r="H724" s="1" t="s">
        <v>1949</v>
      </c>
      <c r="I724" s="4" t="s">
        <v>20640</v>
      </c>
      <c r="J724" s="2">
        <v>44290</v>
      </c>
    </row>
    <row r="725" spans="1:10" ht="14.25" customHeight="1" x14ac:dyDescent="0.25">
      <c r="A725" s="4" t="s">
        <v>14377</v>
      </c>
      <c r="B725" s="4" t="s">
        <v>14378</v>
      </c>
      <c r="C725" s="1" t="s">
        <v>14379</v>
      </c>
      <c r="D725" s="4" t="s">
        <v>14380</v>
      </c>
      <c r="E725" s="1" t="s">
        <v>14381</v>
      </c>
      <c r="F725" s="1" t="s">
        <v>14382</v>
      </c>
      <c r="G725" s="1" t="s">
        <v>131</v>
      </c>
      <c r="H725" s="1" t="s">
        <v>870</v>
      </c>
      <c r="I725" s="4" t="s">
        <v>14383</v>
      </c>
      <c r="J725" s="2">
        <v>44214</v>
      </c>
    </row>
    <row r="726" spans="1:10" ht="14.25" customHeight="1" x14ac:dyDescent="0.25">
      <c r="A726" s="4" t="s">
        <v>16808</v>
      </c>
      <c r="B726" s="4" t="s">
        <v>16809</v>
      </c>
      <c r="C726" s="1" t="s">
        <v>16810</v>
      </c>
      <c r="D726" s="4" t="s">
        <v>16811</v>
      </c>
      <c r="E726" s="1" t="s">
        <v>16812</v>
      </c>
      <c r="F726" s="1" t="s">
        <v>16813</v>
      </c>
      <c r="G726" s="1" t="s">
        <v>246</v>
      </c>
      <c r="H726" s="1" t="s">
        <v>1795</v>
      </c>
      <c r="I726" s="4" t="s">
        <v>16814</v>
      </c>
      <c r="J726" s="2">
        <v>45674</v>
      </c>
    </row>
    <row r="727" spans="1:10" ht="14.25" customHeight="1" x14ac:dyDescent="0.25">
      <c r="A727" s="4" t="s">
        <v>21117</v>
      </c>
      <c r="B727" s="4" t="s">
        <v>21118</v>
      </c>
      <c r="C727" s="1" t="s">
        <v>21119</v>
      </c>
      <c r="D727" s="4" t="s">
        <v>21120</v>
      </c>
      <c r="E727" s="1" t="s">
        <v>21121</v>
      </c>
      <c r="F727" s="1" t="s">
        <v>21122</v>
      </c>
      <c r="G727" s="1" t="s">
        <v>337</v>
      </c>
      <c r="H727" s="1" t="s">
        <v>2982</v>
      </c>
      <c r="I727" s="4" t="s">
        <v>21123</v>
      </c>
      <c r="J727" s="2">
        <v>44465</v>
      </c>
    </row>
    <row r="728" spans="1:10" ht="14.25" customHeight="1" x14ac:dyDescent="0.25">
      <c r="A728" s="4" t="s">
        <v>15559</v>
      </c>
      <c r="B728" s="4" t="s">
        <v>15560</v>
      </c>
      <c r="C728" s="1" t="s">
        <v>15561</v>
      </c>
      <c r="D728" s="4" t="s">
        <v>15562</v>
      </c>
      <c r="E728" s="1" t="s">
        <v>15563</v>
      </c>
      <c r="F728" s="1" t="s">
        <v>1733</v>
      </c>
      <c r="G728" s="1" t="s">
        <v>539</v>
      </c>
      <c r="H728" s="1" t="s">
        <v>1280</v>
      </c>
      <c r="I728" s="4" t="s">
        <v>15564</v>
      </c>
      <c r="J728" s="2">
        <v>45377</v>
      </c>
    </row>
    <row r="729" spans="1:10" ht="14.25" customHeight="1" x14ac:dyDescent="0.25">
      <c r="A729" s="4" t="s">
        <v>27862</v>
      </c>
      <c r="B729" s="4" t="s">
        <v>27863</v>
      </c>
      <c r="C729" s="1" t="s">
        <v>27864</v>
      </c>
      <c r="D729" s="4" t="s">
        <v>27865</v>
      </c>
      <c r="E729" s="1" t="s">
        <v>27866</v>
      </c>
      <c r="F729" s="1" t="s">
        <v>27867</v>
      </c>
      <c r="G729" s="1" t="s">
        <v>219</v>
      </c>
      <c r="H729" s="1" t="s">
        <v>2736</v>
      </c>
      <c r="I729" s="4" t="s">
        <v>27868</v>
      </c>
      <c r="J729" s="2">
        <v>45124</v>
      </c>
    </row>
    <row r="730" spans="1:10" ht="14.25" customHeight="1" x14ac:dyDescent="0.25">
      <c r="A730" s="4" t="s">
        <v>13372</v>
      </c>
      <c r="B730" s="4" t="s">
        <v>13373</v>
      </c>
      <c r="C730" s="1" t="s">
        <v>13374</v>
      </c>
      <c r="D730" s="4" t="s">
        <v>13375</v>
      </c>
      <c r="E730" s="1" t="s">
        <v>13376</v>
      </c>
      <c r="F730" s="1" t="s">
        <v>13377</v>
      </c>
      <c r="G730" s="1" t="s">
        <v>254</v>
      </c>
      <c r="H730" s="1" t="s">
        <v>1481</v>
      </c>
      <c r="I730" s="4" t="s">
        <v>13378</v>
      </c>
      <c r="J730" s="2">
        <v>44483</v>
      </c>
    </row>
    <row r="731" spans="1:10" ht="14.25" customHeight="1" x14ac:dyDescent="0.25">
      <c r="A731" s="4" t="s">
        <v>24068</v>
      </c>
      <c r="B731" s="4" t="s">
        <v>24069</v>
      </c>
      <c r="C731" s="1" t="s">
        <v>24070</v>
      </c>
      <c r="D731" s="4" t="s">
        <v>24071</v>
      </c>
      <c r="E731" s="1" t="s">
        <v>24072</v>
      </c>
      <c r="F731" s="1" t="s">
        <v>24073</v>
      </c>
      <c r="G731" s="1" t="s">
        <v>1392</v>
      </c>
      <c r="H731" s="1" t="s">
        <v>731</v>
      </c>
      <c r="I731" s="4" t="s">
        <v>24074</v>
      </c>
      <c r="J731" s="2">
        <v>45272</v>
      </c>
    </row>
    <row r="732" spans="1:10" ht="14.25" customHeight="1" x14ac:dyDescent="0.25">
      <c r="A732" s="4" t="s">
        <v>14659</v>
      </c>
      <c r="B732" s="4" t="s">
        <v>14660</v>
      </c>
      <c r="C732" s="1" t="s">
        <v>14661</v>
      </c>
      <c r="D732" s="4" t="s">
        <v>14662</v>
      </c>
      <c r="E732" s="1" t="s">
        <v>14663</v>
      </c>
      <c r="F732" s="1" t="s">
        <v>14664</v>
      </c>
      <c r="G732" s="1" t="s">
        <v>16</v>
      </c>
      <c r="H732" s="1" t="s">
        <v>203</v>
      </c>
      <c r="I732" s="4" t="s">
        <v>14665</v>
      </c>
      <c r="J732" s="2">
        <v>45505</v>
      </c>
    </row>
    <row r="733" spans="1:10" ht="14.25" customHeight="1" x14ac:dyDescent="0.25">
      <c r="A733" s="4" t="s">
        <v>20017</v>
      </c>
      <c r="B733" s="4" t="s">
        <v>20018</v>
      </c>
      <c r="C733" s="1" t="s">
        <v>20019</v>
      </c>
      <c r="D733" s="4" t="s">
        <v>20020</v>
      </c>
      <c r="E733" s="1" t="s">
        <v>20021</v>
      </c>
      <c r="F733" s="1" t="s">
        <v>20022</v>
      </c>
      <c r="G733" s="1" t="s">
        <v>1069</v>
      </c>
      <c r="H733" s="1" t="s">
        <v>1704</v>
      </c>
      <c r="I733" s="4" t="s">
        <v>20023</v>
      </c>
      <c r="J733" s="2">
        <v>45204</v>
      </c>
    </row>
    <row r="734" spans="1:10" ht="14.25" customHeight="1" x14ac:dyDescent="0.25">
      <c r="A734" s="4" t="s">
        <v>24740</v>
      </c>
      <c r="B734" s="4" t="s">
        <v>24741</v>
      </c>
      <c r="C734" s="1" t="s">
        <v>24742</v>
      </c>
      <c r="D734" s="4" t="s">
        <v>24743</v>
      </c>
      <c r="E734" s="1" t="s">
        <v>24744</v>
      </c>
      <c r="F734" s="1" t="s">
        <v>24745</v>
      </c>
      <c r="G734" s="1" t="s">
        <v>475</v>
      </c>
      <c r="H734" s="1" t="s">
        <v>2513</v>
      </c>
      <c r="I734" s="4" t="s">
        <v>24746</v>
      </c>
      <c r="J734" s="2">
        <v>44929</v>
      </c>
    </row>
    <row r="735" spans="1:10" ht="14.25" customHeight="1" x14ac:dyDescent="0.25">
      <c r="A735" s="4" t="s">
        <v>11777</v>
      </c>
      <c r="B735" s="4" t="s">
        <v>11778</v>
      </c>
      <c r="C735" s="1" t="s">
        <v>11779</v>
      </c>
      <c r="D735" s="4" t="s">
        <v>11780</v>
      </c>
      <c r="E735" s="1" t="s">
        <v>11781</v>
      </c>
      <c r="F735" s="1" t="s">
        <v>11782</v>
      </c>
      <c r="G735" s="1" t="s">
        <v>149</v>
      </c>
      <c r="H735" s="1" t="s">
        <v>2281</v>
      </c>
      <c r="I735" s="4" t="s">
        <v>11783</v>
      </c>
      <c r="J735" s="2">
        <v>45428</v>
      </c>
    </row>
    <row r="736" spans="1:10" ht="14.25" customHeight="1" x14ac:dyDescent="0.25">
      <c r="A736" s="4" t="s">
        <v>10449</v>
      </c>
      <c r="B736" s="4" t="s">
        <v>10450</v>
      </c>
      <c r="C736" s="1" t="s">
        <v>10451</v>
      </c>
      <c r="D736" s="4" t="s">
        <v>10452</v>
      </c>
      <c r="E736" s="1" t="s">
        <v>10453</v>
      </c>
      <c r="F736" s="1" t="s">
        <v>10454</v>
      </c>
      <c r="G736" s="1" t="s">
        <v>1069</v>
      </c>
      <c r="H736" s="1" t="s">
        <v>916</v>
      </c>
      <c r="I736" s="4" t="s">
        <v>10455</v>
      </c>
      <c r="J736" s="2">
        <v>45709</v>
      </c>
    </row>
    <row r="737" spans="1:10" ht="14.25" customHeight="1" x14ac:dyDescent="0.25">
      <c r="A737" s="4" t="s">
        <v>27931</v>
      </c>
      <c r="B737" s="4" t="s">
        <v>27932</v>
      </c>
      <c r="C737" s="1" t="s">
        <v>27933</v>
      </c>
      <c r="D737" s="4" t="s">
        <v>27934</v>
      </c>
      <c r="E737" s="1" t="s">
        <v>27935</v>
      </c>
      <c r="F737" s="1" t="s">
        <v>9197</v>
      </c>
      <c r="G737" s="1" t="s">
        <v>1189</v>
      </c>
      <c r="H737" s="1" t="s">
        <v>731</v>
      </c>
      <c r="I737" s="4" t="s">
        <v>27936</v>
      </c>
      <c r="J737" s="2">
        <v>44578</v>
      </c>
    </row>
    <row r="738" spans="1:10" ht="14.25" customHeight="1" x14ac:dyDescent="0.25">
      <c r="A738" s="4" t="s">
        <v>13711</v>
      </c>
      <c r="B738" s="4" t="s">
        <v>13712</v>
      </c>
      <c r="C738" s="1" t="s">
        <v>13713</v>
      </c>
      <c r="D738" s="4" t="s">
        <v>13714</v>
      </c>
      <c r="E738" s="1" t="s">
        <v>13715</v>
      </c>
      <c r="F738" s="1" t="s">
        <v>13716</v>
      </c>
      <c r="G738" s="1" t="s">
        <v>219</v>
      </c>
      <c r="H738" s="1" t="s">
        <v>12409</v>
      </c>
      <c r="I738" s="4" t="s">
        <v>13717</v>
      </c>
      <c r="J738" s="2">
        <v>44995</v>
      </c>
    </row>
    <row r="739" spans="1:10" ht="14.25" customHeight="1" x14ac:dyDescent="0.25">
      <c r="A739" s="4" t="s">
        <v>24191</v>
      </c>
      <c r="B739" s="4" t="s">
        <v>24192</v>
      </c>
      <c r="C739" s="1" t="s">
        <v>24193</v>
      </c>
      <c r="D739" s="4" t="s">
        <v>24194</v>
      </c>
      <c r="E739" s="1" t="s">
        <v>24195</v>
      </c>
      <c r="F739" s="1" t="s">
        <v>24196</v>
      </c>
      <c r="G739" s="1" t="s">
        <v>516</v>
      </c>
      <c r="H739" s="1" t="s">
        <v>3388</v>
      </c>
      <c r="I739" s="4" t="s">
        <v>24197</v>
      </c>
      <c r="J739" s="2">
        <v>45157</v>
      </c>
    </row>
    <row r="740" spans="1:10" ht="14.25" customHeight="1" x14ac:dyDescent="0.25">
      <c r="A740" s="4" t="s">
        <v>12356</v>
      </c>
      <c r="B740" s="4" t="s">
        <v>12357</v>
      </c>
      <c r="C740" s="1" t="s">
        <v>12358</v>
      </c>
      <c r="D740" s="4" t="s">
        <v>12359</v>
      </c>
      <c r="E740" s="1" t="s">
        <v>12360</v>
      </c>
      <c r="F740" s="1" t="s">
        <v>12361</v>
      </c>
      <c r="G740" s="1" t="s">
        <v>587</v>
      </c>
      <c r="H740" s="1" t="s">
        <v>229</v>
      </c>
      <c r="I740" s="4" t="s">
        <v>12362</v>
      </c>
      <c r="J740" s="2">
        <v>45554</v>
      </c>
    </row>
    <row r="741" spans="1:10" ht="14.25" customHeight="1" x14ac:dyDescent="0.25">
      <c r="A741" s="4" t="s">
        <v>10649</v>
      </c>
      <c r="B741" s="4" t="s">
        <v>10650</v>
      </c>
      <c r="C741" s="1" t="s">
        <v>10651</v>
      </c>
      <c r="D741" s="4" t="s">
        <v>10652</v>
      </c>
      <c r="E741" s="1" t="s">
        <v>10653</v>
      </c>
      <c r="F741" s="1" t="s">
        <v>10654</v>
      </c>
      <c r="G741" s="1" t="s">
        <v>730</v>
      </c>
      <c r="H741" s="1" t="s">
        <v>3145</v>
      </c>
      <c r="I741" s="4" t="s">
        <v>10655</v>
      </c>
      <c r="J741" s="2">
        <v>45244</v>
      </c>
    </row>
    <row r="742" spans="1:10" ht="14.25" customHeight="1" x14ac:dyDescent="0.25">
      <c r="A742" s="4" t="s">
        <v>1040</v>
      </c>
      <c r="B742" s="4" t="s">
        <v>1041</v>
      </c>
      <c r="C742" s="1" t="s">
        <v>1042</v>
      </c>
      <c r="D742" s="4" t="s">
        <v>1043</v>
      </c>
      <c r="E742" s="1" t="s">
        <v>1044</v>
      </c>
      <c r="F742" s="1" t="s">
        <v>1045</v>
      </c>
      <c r="G742" s="1" t="s">
        <v>77</v>
      </c>
      <c r="H742" s="1" t="s">
        <v>925</v>
      </c>
      <c r="I742" s="4" t="s">
        <v>1046</v>
      </c>
      <c r="J742" s="2">
        <v>44962</v>
      </c>
    </row>
    <row r="743" spans="1:10" ht="14.25" customHeight="1" x14ac:dyDescent="0.25">
      <c r="A743" s="4" t="s">
        <v>22727</v>
      </c>
      <c r="B743" s="4" t="s">
        <v>22728</v>
      </c>
      <c r="C743" s="1" t="s">
        <v>22729</v>
      </c>
      <c r="D743" s="4" t="s">
        <v>22730</v>
      </c>
      <c r="E743" s="1" t="s">
        <v>22731</v>
      </c>
      <c r="F743" s="1" t="s">
        <v>22732</v>
      </c>
      <c r="G743" s="1" t="s">
        <v>578</v>
      </c>
      <c r="H743" s="1" t="s">
        <v>6310</v>
      </c>
      <c r="I743" s="4" t="s">
        <v>22733</v>
      </c>
      <c r="J743" s="2">
        <v>45093</v>
      </c>
    </row>
    <row r="744" spans="1:10" ht="14.25" customHeight="1" x14ac:dyDescent="0.25">
      <c r="A744" s="4" t="s">
        <v>22464</v>
      </c>
      <c r="B744" s="4" t="s">
        <v>22465</v>
      </c>
      <c r="C744" s="1" t="s">
        <v>22466</v>
      </c>
      <c r="D744" s="4" t="s">
        <v>22467</v>
      </c>
      <c r="E744" s="1" t="s">
        <v>22468</v>
      </c>
      <c r="F744" s="1" t="s">
        <v>22469</v>
      </c>
      <c r="G744" s="1" t="s">
        <v>1189</v>
      </c>
      <c r="H744" s="1" t="s">
        <v>1376</v>
      </c>
      <c r="I744" s="4" t="s">
        <v>22470</v>
      </c>
      <c r="J744" s="2">
        <v>44148</v>
      </c>
    </row>
    <row r="745" spans="1:10" ht="14.25" customHeight="1" x14ac:dyDescent="0.25">
      <c r="A745" s="4" t="s">
        <v>33750</v>
      </c>
      <c r="B745" s="4" t="s">
        <v>33751</v>
      </c>
      <c r="C745" s="1" t="s">
        <v>33752</v>
      </c>
      <c r="D745" s="4" t="s">
        <v>33753</v>
      </c>
      <c r="E745" s="1" t="s">
        <v>33754</v>
      </c>
      <c r="F745" s="1" t="s">
        <v>33755</v>
      </c>
      <c r="G745" s="1" t="s">
        <v>149</v>
      </c>
      <c r="H745" s="1" t="s">
        <v>6310</v>
      </c>
      <c r="I745" s="4" t="s">
        <v>33756</v>
      </c>
      <c r="J745" s="2">
        <v>44472</v>
      </c>
    </row>
    <row r="746" spans="1:10" ht="14.25" customHeight="1" x14ac:dyDescent="0.25">
      <c r="A746" s="4" t="s">
        <v>28437</v>
      </c>
      <c r="B746" s="4" t="s">
        <v>28438</v>
      </c>
      <c r="C746" s="1" t="s">
        <v>28439</v>
      </c>
      <c r="D746" s="4" t="s">
        <v>28440</v>
      </c>
      <c r="E746" s="1" t="s">
        <v>28441</v>
      </c>
      <c r="F746" s="1" t="s">
        <v>28442</v>
      </c>
      <c r="G746" s="1" t="s">
        <v>77</v>
      </c>
      <c r="H746" s="1" t="s">
        <v>3019</v>
      </c>
      <c r="I746" s="4" t="s">
        <v>28443</v>
      </c>
      <c r="J746" s="2">
        <v>44717</v>
      </c>
    </row>
    <row r="747" spans="1:10" ht="14.25" customHeight="1" x14ac:dyDescent="0.25">
      <c r="A747" s="4" t="s">
        <v>12301</v>
      </c>
      <c r="B747" s="4" t="s">
        <v>12302</v>
      </c>
      <c r="C747" s="1" t="s">
        <v>12303</v>
      </c>
      <c r="D747" s="4" t="s">
        <v>12304</v>
      </c>
      <c r="E747" s="1" t="s">
        <v>12305</v>
      </c>
      <c r="F747" s="1" t="s">
        <v>12306</v>
      </c>
      <c r="G747" s="1" t="s">
        <v>730</v>
      </c>
      <c r="H747" s="1" t="s">
        <v>769</v>
      </c>
      <c r="I747" s="4" t="s">
        <v>12307</v>
      </c>
      <c r="J747" s="2">
        <v>45200</v>
      </c>
    </row>
    <row r="748" spans="1:10" ht="14.25" customHeight="1" x14ac:dyDescent="0.25">
      <c r="A748" s="4" t="s">
        <v>2166</v>
      </c>
      <c r="B748" s="4" t="s">
        <v>2167</v>
      </c>
      <c r="C748" s="1" t="s">
        <v>2168</v>
      </c>
      <c r="D748" s="4" t="s">
        <v>2169</v>
      </c>
      <c r="E748" s="1" t="s">
        <v>2170</v>
      </c>
      <c r="F748" s="1" t="s">
        <v>2171</v>
      </c>
      <c r="G748" s="1" t="s">
        <v>104</v>
      </c>
      <c r="H748" s="1" t="s">
        <v>289</v>
      </c>
      <c r="I748" s="4" t="s">
        <v>2172</v>
      </c>
      <c r="J748" s="2">
        <v>44032</v>
      </c>
    </row>
    <row r="749" spans="1:10" ht="14.25" customHeight="1" x14ac:dyDescent="0.25">
      <c r="A749" s="4" t="s">
        <v>23076</v>
      </c>
      <c r="B749" s="4" t="s">
        <v>23077</v>
      </c>
      <c r="C749" s="1" t="s">
        <v>23078</v>
      </c>
      <c r="D749" s="4" t="s">
        <v>23079</v>
      </c>
      <c r="E749" s="1" t="s">
        <v>23080</v>
      </c>
      <c r="F749" s="1" t="s">
        <v>23081</v>
      </c>
      <c r="G749" s="1" t="s">
        <v>51</v>
      </c>
      <c r="H749" s="1" t="s">
        <v>707</v>
      </c>
      <c r="I749" s="4" t="s">
        <v>23082</v>
      </c>
      <c r="J749" s="2">
        <v>45109</v>
      </c>
    </row>
    <row r="750" spans="1:10" ht="14.25" customHeight="1" x14ac:dyDescent="0.25">
      <c r="A750" s="4" t="s">
        <v>20533</v>
      </c>
      <c r="B750" s="4" t="s">
        <v>20534</v>
      </c>
      <c r="C750" s="1" t="s">
        <v>20535</v>
      </c>
      <c r="D750" s="4" t="s">
        <v>20536</v>
      </c>
      <c r="E750" s="1" t="s">
        <v>20537</v>
      </c>
      <c r="F750" s="1" t="s">
        <v>20538</v>
      </c>
      <c r="G750" s="1" t="s">
        <v>475</v>
      </c>
      <c r="H750" s="1" t="s">
        <v>1311</v>
      </c>
      <c r="I750" s="4" t="s">
        <v>20539</v>
      </c>
      <c r="J750" s="2">
        <v>45344</v>
      </c>
    </row>
    <row r="751" spans="1:10" ht="14.25" customHeight="1" x14ac:dyDescent="0.25">
      <c r="A751" s="4" t="s">
        <v>31545</v>
      </c>
      <c r="B751" s="4" t="s">
        <v>31546</v>
      </c>
      <c r="C751" s="1" t="s">
        <v>31547</v>
      </c>
      <c r="D751" s="4" t="s">
        <v>31548</v>
      </c>
      <c r="E751" s="1" t="s">
        <v>31549</v>
      </c>
      <c r="F751" s="1" t="s">
        <v>31550</v>
      </c>
      <c r="G751" s="1" t="s">
        <v>1392</v>
      </c>
      <c r="H751" s="1" t="s">
        <v>3769</v>
      </c>
      <c r="I751" s="4" t="s">
        <v>31551</v>
      </c>
      <c r="J751" s="2">
        <v>44927</v>
      </c>
    </row>
    <row r="752" spans="1:10" ht="14.25" customHeight="1" x14ac:dyDescent="0.25">
      <c r="A752" s="4" t="s">
        <v>26880</v>
      </c>
      <c r="B752" s="4" t="s">
        <v>26881</v>
      </c>
      <c r="C752" s="1" t="s">
        <v>26882</v>
      </c>
      <c r="D752" s="4" t="s">
        <v>26883</v>
      </c>
      <c r="E752" s="1" t="s">
        <v>26884</v>
      </c>
      <c r="F752" s="1" t="s">
        <v>26885</v>
      </c>
      <c r="G752" s="1" t="s">
        <v>167</v>
      </c>
      <c r="H752" s="1" t="s">
        <v>2728</v>
      </c>
      <c r="I752" s="4" t="s">
        <v>26886</v>
      </c>
      <c r="J752" s="2">
        <v>44277</v>
      </c>
    </row>
    <row r="753" spans="1:10" ht="14.25" customHeight="1" x14ac:dyDescent="0.25">
      <c r="A753" s="4" t="s">
        <v>19954</v>
      </c>
      <c r="B753" s="4" t="s">
        <v>19955</v>
      </c>
      <c r="C753" s="1" t="s">
        <v>19956</v>
      </c>
      <c r="D753" s="4" t="s">
        <v>19957</v>
      </c>
      <c r="E753" s="1" t="s">
        <v>19958</v>
      </c>
      <c r="F753" s="1" t="s">
        <v>19959</v>
      </c>
      <c r="G753" s="1" t="s">
        <v>956</v>
      </c>
      <c r="H753" s="1" t="s">
        <v>386</v>
      </c>
      <c r="I753" s="4" t="s">
        <v>19960</v>
      </c>
      <c r="J753" s="2">
        <v>45022</v>
      </c>
    </row>
    <row r="754" spans="1:10" ht="14.25" customHeight="1" x14ac:dyDescent="0.25">
      <c r="A754" s="4" t="s">
        <v>16222</v>
      </c>
      <c r="B754" s="4" t="s">
        <v>16223</v>
      </c>
      <c r="C754" s="1" t="s">
        <v>16224</v>
      </c>
      <c r="D754" s="4" t="s">
        <v>16225</v>
      </c>
      <c r="E754" s="1" t="s">
        <v>16226</v>
      </c>
      <c r="F754" s="1" t="s">
        <v>16227</v>
      </c>
      <c r="G754" s="1" t="s">
        <v>531</v>
      </c>
      <c r="H754" s="1" t="s">
        <v>1542</v>
      </c>
      <c r="I754" s="4" t="s">
        <v>16228</v>
      </c>
      <c r="J754" s="2">
        <v>43931</v>
      </c>
    </row>
    <row r="755" spans="1:10" ht="14.25" customHeight="1" x14ac:dyDescent="0.25">
      <c r="A755" s="4" t="s">
        <v>6960</v>
      </c>
      <c r="B755" s="4" t="s">
        <v>6961</v>
      </c>
      <c r="C755" s="1" t="s">
        <v>6962</v>
      </c>
      <c r="D755" s="4" t="s">
        <v>6963</v>
      </c>
      <c r="E755" s="1" t="s">
        <v>6964</v>
      </c>
      <c r="F755" s="1" t="s">
        <v>6965</v>
      </c>
      <c r="G755" s="1" t="s">
        <v>492</v>
      </c>
      <c r="H755" s="1" t="s">
        <v>2383</v>
      </c>
      <c r="I755" s="4" t="s">
        <v>6966</v>
      </c>
      <c r="J755" s="2">
        <v>45021</v>
      </c>
    </row>
    <row r="756" spans="1:10" ht="14.25" customHeight="1" x14ac:dyDescent="0.25">
      <c r="A756" s="4" t="s">
        <v>25202</v>
      </c>
      <c r="B756" s="4" t="s">
        <v>25203</v>
      </c>
      <c r="C756" s="1" t="s">
        <v>25204</v>
      </c>
      <c r="D756" s="4" t="s">
        <v>25205</v>
      </c>
      <c r="E756" s="1" t="s">
        <v>25206</v>
      </c>
      <c r="F756" s="1" t="s">
        <v>25207</v>
      </c>
      <c r="G756" s="1" t="s">
        <v>451</v>
      </c>
      <c r="H756" s="1" t="s">
        <v>43</v>
      </c>
      <c r="I756" s="4" t="s">
        <v>25208</v>
      </c>
      <c r="J756" s="2">
        <v>43927</v>
      </c>
    </row>
    <row r="757" spans="1:10" ht="14.25" customHeight="1" x14ac:dyDescent="0.25">
      <c r="A757" s="4" t="s">
        <v>14192</v>
      </c>
      <c r="B757" s="4" t="s">
        <v>14193</v>
      </c>
      <c r="C757" s="1" t="s">
        <v>14194</v>
      </c>
      <c r="D757" s="4" t="s">
        <v>14195</v>
      </c>
      <c r="E757" s="1" t="s">
        <v>14196</v>
      </c>
      <c r="F757" s="1" t="s">
        <v>10537</v>
      </c>
      <c r="G757" s="1" t="s">
        <v>185</v>
      </c>
      <c r="H757" s="1" t="s">
        <v>3530</v>
      </c>
      <c r="I757" s="4" t="s">
        <v>14197</v>
      </c>
      <c r="J757" s="2">
        <v>45240</v>
      </c>
    </row>
    <row r="758" spans="1:10" ht="14.25" customHeight="1" x14ac:dyDescent="0.25">
      <c r="A758" s="4" t="s">
        <v>29116</v>
      </c>
      <c r="B758" s="4" t="s">
        <v>29117</v>
      </c>
      <c r="C758" s="1" t="s">
        <v>29118</v>
      </c>
      <c r="D758" s="4" t="s">
        <v>29119</v>
      </c>
      <c r="E758" s="1" t="s">
        <v>29120</v>
      </c>
      <c r="F758" s="1" t="s">
        <v>29121</v>
      </c>
      <c r="G758" s="1" t="s">
        <v>539</v>
      </c>
      <c r="H758" s="1" t="s">
        <v>1347</v>
      </c>
      <c r="I758" s="4" t="s">
        <v>29122</v>
      </c>
      <c r="J758" s="2">
        <v>43955</v>
      </c>
    </row>
    <row r="759" spans="1:10" ht="14.25" customHeight="1" x14ac:dyDescent="0.25">
      <c r="A759" s="4" t="s">
        <v>2701</v>
      </c>
      <c r="B759" s="4" t="s">
        <v>2702</v>
      </c>
      <c r="C759" s="1" t="s">
        <v>2703</v>
      </c>
      <c r="D759" s="4" t="s">
        <v>2704</v>
      </c>
      <c r="E759" s="1" t="s">
        <v>2705</v>
      </c>
      <c r="F759" s="1" t="s">
        <v>2706</v>
      </c>
      <c r="G759" s="1" t="s">
        <v>1644</v>
      </c>
      <c r="H759" s="1" t="s">
        <v>878</v>
      </c>
      <c r="I759" s="4" t="s">
        <v>2707</v>
      </c>
      <c r="J759" s="2">
        <v>44317</v>
      </c>
    </row>
    <row r="760" spans="1:10" ht="14.25" customHeight="1" x14ac:dyDescent="0.25">
      <c r="A760" s="4" t="s">
        <v>30046</v>
      </c>
      <c r="B760" s="4" t="s">
        <v>30047</v>
      </c>
      <c r="C760" s="1" t="s">
        <v>30048</v>
      </c>
      <c r="D760" s="4" t="s">
        <v>30049</v>
      </c>
      <c r="E760" s="1" t="s">
        <v>30050</v>
      </c>
      <c r="F760" s="1" t="s">
        <v>30051</v>
      </c>
      <c r="G760" s="1" t="s">
        <v>254</v>
      </c>
      <c r="H760" s="1" t="s">
        <v>1190</v>
      </c>
      <c r="I760" s="4" t="s">
        <v>30052</v>
      </c>
      <c r="J760" s="2">
        <v>45634</v>
      </c>
    </row>
    <row r="761" spans="1:10" ht="14.25" customHeight="1" x14ac:dyDescent="0.25">
      <c r="A761" s="4" t="s">
        <v>27103</v>
      </c>
      <c r="B761" s="4" t="s">
        <v>27104</v>
      </c>
      <c r="C761" s="1" t="s">
        <v>27105</v>
      </c>
      <c r="D761" s="4" t="s">
        <v>27106</v>
      </c>
      <c r="E761" s="1" t="s">
        <v>27107</v>
      </c>
      <c r="F761" s="1" t="s">
        <v>7403</v>
      </c>
      <c r="G761" s="1" t="s">
        <v>337</v>
      </c>
      <c r="H761" s="1" t="s">
        <v>1347</v>
      </c>
      <c r="I761" s="4" t="s">
        <v>27108</v>
      </c>
      <c r="J761" s="2">
        <v>44261</v>
      </c>
    </row>
    <row r="762" spans="1:10" ht="14.25" customHeight="1" x14ac:dyDescent="0.25">
      <c r="A762" s="4" t="s">
        <v>31143</v>
      </c>
      <c r="B762" s="4" t="s">
        <v>31144</v>
      </c>
      <c r="C762" s="1" t="s">
        <v>31145</v>
      </c>
      <c r="D762" s="4" t="s">
        <v>31146</v>
      </c>
      <c r="E762" s="1" t="s">
        <v>31147</v>
      </c>
      <c r="F762" s="1" t="s">
        <v>31148</v>
      </c>
      <c r="G762" s="1" t="s">
        <v>86</v>
      </c>
      <c r="H762" s="1" t="s">
        <v>3019</v>
      </c>
      <c r="I762" s="4" t="s">
        <v>31149</v>
      </c>
      <c r="J762" s="2">
        <v>45135</v>
      </c>
    </row>
    <row r="763" spans="1:10" ht="14.25" customHeight="1" x14ac:dyDescent="0.25">
      <c r="A763" s="4" t="s">
        <v>33942</v>
      </c>
      <c r="B763" s="4" t="s">
        <v>33943</v>
      </c>
      <c r="C763" s="1" t="s">
        <v>33944</v>
      </c>
      <c r="D763" s="4" t="s">
        <v>33945</v>
      </c>
      <c r="E763" s="1" t="s">
        <v>33946</v>
      </c>
      <c r="F763" s="1" t="s">
        <v>6259</v>
      </c>
      <c r="G763" s="1" t="s">
        <v>516</v>
      </c>
      <c r="H763" s="1" t="s">
        <v>1979</v>
      </c>
      <c r="I763" s="4" t="s">
        <v>33947</v>
      </c>
      <c r="J763" s="2">
        <v>44978</v>
      </c>
    </row>
    <row r="764" spans="1:10" ht="14.25" customHeight="1" x14ac:dyDescent="0.25">
      <c r="A764" s="4" t="s">
        <v>11256</v>
      </c>
      <c r="B764" s="4" t="s">
        <v>11257</v>
      </c>
      <c r="C764" s="1" t="s">
        <v>11258</v>
      </c>
      <c r="D764" s="4" t="s">
        <v>11259</v>
      </c>
      <c r="E764" s="1" t="s">
        <v>11260</v>
      </c>
      <c r="F764" s="1" t="s">
        <v>8297</v>
      </c>
      <c r="G764" s="1" t="s">
        <v>610</v>
      </c>
      <c r="H764" s="1" t="s">
        <v>1542</v>
      </c>
      <c r="I764" s="4" t="s">
        <v>11261</v>
      </c>
      <c r="J764" s="2">
        <v>45012</v>
      </c>
    </row>
    <row r="765" spans="1:10" ht="14.25" customHeight="1" x14ac:dyDescent="0.25">
      <c r="A765" s="4" t="s">
        <v>18442</v>
      </c>
      <c r="B765" s="4" t="s">
        <v>18443</v>
      </c>
      <c r="C765" s="1" t="s">
        <v>18444</v>
      </c>
      <c r="D765" s="4" t="s">
        <v>18445</v>
      </c>
      <c r="E765" s="1" t="s">
        <v>18446</v>
      </c>
      <c r="F765" s="1" t="s">
        <v>18447</v>
      </c>
      <c r="G765" s="1" t="s">
        <v>451</v>
      </c>
      <c r="H765" s="1" t="s">
        <v>3145</v>
      </c>
      <c r="I765" s="4" t="s">
        <v>18448</v>
      </c>
      <c r="J765" s="2">
        <v>44375</v>
      </c>
    </row>
    <row r="766" spans="1:10" ht="14.25" customHeight="1" x14ac:dyDescent="0.25">
      <c r="A766" s="4" t="s">
        <v>12014</v>
      </c>
      <c r="B766" s="4" t="s">
        <v>12015</v>
      </c>
      <c r="C766" s="1" t="s">
        <v>12016</v>
      </c>
      <c r="D766" s="4" t="s">
        <v>12017</v>
      </c>
      <c r="E766" s="1" t="s">
        <v>12018</v>
      </c>
      <c r="F766" s="1" t="s">
        <v>12019</v>
      </c>
      <c r="G766" s="1" t="s">
        <v>417</v>
      </c>
      <c r="H766" s="1" t="s">
        <v>1734</v>
      </c>
      <c r="I766" s="4" t="s">
        <v>12020</v>
      </c>
      <c r="J766" s="2">
        <v>44115</v>
      </c>
    </row>
    <row r="767" spans="1:10" ht="14.25" customHeight="1" x14ac:dyDescent="0.25">
      <c r="A767" s="4" t="s">
        <v>15538</v>
      </c>
      <c r="B767" s="4" t="s">
        <v>15539</v>
      </c>
      <c r="C767" s="1" t="s">
        <v>15540</v>
      </c>
      <c r="D767" s="4" t="s">
        <v>15541</v>
      </c>
      <c r="E767" s="1" t="s">
        <v>15542</v>
      </c>
      <c r="F767" s="1" t="s">
        <v>15543</v>
      </c>
      <c r="G767" s="1" t="s">
        <v>167</v>
      </c>
      <c r="H767" s="1" t="s">
        <v>995</v>
      </c>
      <c r="I767" s="4" t="s">
        <v>15544</v>
      </c>
      <c r="J767" s="2">
        <v>44836</v>
      </c>
    </row>
    <row r="768" spans="1:10" ht="14.25" customHeight="1" x14ac:dyDescent="0.25">
      <c r="A768" s="4" t="s">
        <v>3453</v>
      </c>
      <c r="B768" s="4" t="s">
        <v>3454</v>
      </c>
      <c r="C768" s="1" t="s">
        <v>3455</v>
      </c>
      <c r="D768" s="4" t="s">
        <v>3456</v>
      </c>
      <c r="E768" s="1" t="s">
        <v>3457</v>
      </c>
      <c r="F768" s="1" t="s">
        <v>3458</v>
      </c>
      <c r="G768" s="1" t="s">
        <v>158</v>
      </c>
      <c r="H768" s="1" t="s">
        <v>1038</v>
      </c>
      <c r="I768" s="4" t="s">
        <v>3459</v>
      </c>
      <c r="J768" s="2">
        <v>44395</v>
      </c>
    </row>
    <row r="769" spans="1:10" ht="14.25" customHeight="1" x14ac:dyDescent="0.25">
      <c r="A769" s="4" t="s">
        <v>11130</v>
      </c>
      <c r="B769" s="4" t="s">
        <v>11131</v>
      </c>
      <c r="C769" s="1" t="s">
        <v>11132</v>
      </c>
      <c r="D769" s="4" t="s">
        <v>11133</v>
      </c>
      <c r="E769" s="1" t="s">
        <v>11134</v>
      </c>
      <c r="F769" s="1" t="s">
        <v>11135</v>
      </c>
      <c r="G769" s="1" t="s">
        <v>122</v>
      </c>
      <c r="H769" s="1" t="s">
        <v>281</v>
      </c>
      <c r="I769" s="4" t="s">
        <v>11136</v>
      </c>
      <c r="J769" s="2">
        <v>44329</v>
      </c>
    </row>
    <row r="770" spans="1:10" ht="14.25" customHeight="1" x14ac:dyDescent="0.25">
      <c r="A770" s="4" t="s">
        <v>33961</v>
      </c>
      <c r="B770" s="4" t="s">
        <v>33962</v>
      </c>
      <c r="C770" s="1" t="s">
        <v>33963</v>
      </c>
      <c r="D770" s="4" t="s">
        <v>33964</v>
      </c>
      <c r="E770" s="1" t="s">
        <v>33965</v>
      </c>
      <c r="F770" s="1" t="s">
        <v>33008</v>
      </c>
      <c r="G770" s="1" t="s">
        <v>167</v>
      </c>
      <c r="H770" s="1" t="s">
        <v>378</v>
      </c>
      <c r="I770" s="4" t="s">
        <v>16548</v>
      </c>
      <c r="J770" s="2">
        <v>44739</v>
      </c>
    </row>
    <row r="771" spans="1:10" ht="14.25" customHeight="1" x14ac:dyDescent="0.25">
      <c r="A771" s="4" t="s">
        <v>557</v>
      </c>
      <c r="B771" s="4" t="s">
        <v>558</v>
      </c>
      <c r="C771" s="1" t="s">
        <v>559</v>
      </c>
      <c r="D771" s="4" t="s">
        <v>560</v>
      </c>
      <c r="E771" s="1" t="s">
        <v>561</v>
      </c>
      <c r="F771" s="1" t="s">
        <v>562</v>
      </c>
      <c r="G771" s="1" t="s">
        <v>131</v>
      </c>
      <c r="H771" s="1" t="s">
        <v>563</v>
      </c>
      <c r="I771" s="4" t="s">
        <v>564</v>
      </c>
      <c r="J771" s="2">
        <v>44779</v>
      </c>
    </row>
    <row r="772" spans="1:10" ht="14.25" customHeight="1" x14ac:dyDescent="0.25">
      <c r="A772" s="4" t="s">
        <v>26372</v>
      </c>
      <c r="B772" s="4" t="s">
        <v>26373</v>
      </c>
      <c r="C772" s="1" t="s">
        <v>26374</v>
      </c>
      <c r="D772" s="4" t="s">
        <v>26375</v>
      </c>
      <c r="E772" s="1" t="s">
        <v>26376</v>
      </c>
      <c r="F772" s="1" t="s">
        <v>26377</v>
      </c>
      <c r="G772" s="1" t="s">
        <v>730</v>
      </c>
      <c r="H772" s="1" t="s">
        <v>2779</v>
      </c>
      <c r="I772" s="4" t="s">
        <v>26378</v>
      </c>
      <c r="J772" s="2">
        <v>45117</v>
      </c>
    </row>
    <row r="773" spans="1:10" ht="14.25" customHeight="1" x14ac:dyDescent="0.25">
      <c r="A773" s="4" t="s">
        <v>16842</v>
      </c>
      <c r="B773" s="4" t="s">
        <v>16843</v>
      </c>
      <c r="C773" s="1" t="s">
        <v>16844</v>
      </c>
      <c r="D773" s="4" t="s">
        <v>16845</v>
      </c>
      <c r="E773" s="1" t="s">
        <v>16846</v>
      </c>
      <c r="F773" s="1" t="s">
        <v>16847</v>
      </c>
      <c r="G773" s="1" t="s">
        <v>417</v>
      </c>
      <c r="H773" s="1" t="s">
        <v>1280</v>
      </c>
      <c r="I773" s="4" t="s">
        <v>16848</v>
      </c>
      <c r="J773" s="2">
        <v>44277</v>
      </c>
    </row>
    <row r="774" spans="1:10" ht="14.25" customHeight="1" x14ac:dyDescent="0.25">
      <c r="A774" s="4" t="s">
        <v>29816</v>
      </c>
      <c r="B774" s="4" t="s">
        <v>29817</v>
      </c>
      <c r="C774" s="1" t="s">
        <v>29818</v>
      </c>
      <c r="D774" s="4" t="s">
        <v>29819</v>
      </c>
      <c r="E774" s="1" t="s">
        <v>29820</v>
      </c>
      <c r="F774" s="1" t="s">
        <v>29821</v>
      </c>
      <c r="G774" s="1" t="s">
        <v>149</v>
      </c>
      <c r="H774" s="1" t="s">
        <v>908</v>
      </c>
      <c r="I774" s="4" t="s">
        <v>29822</v>
      </c>
      <c r="J774" s="2">
        <v>44493</v>
      </c>
    </row>
    <row r="775" spans="1:10" ht="14.25" customHeight="1" x14ac:dyDescent="0.25">
      <c r="A775" s="4" t="s">
        <v>8708</v>
      </c>
      <c r="B775" s="4" t="s">
        <v>8709</v>
      </c>
      <c r="C775" s="1" t="s">
        <v>8710</v>
      </c>
      <c r="D775" s="4" t="s">
        <v>8711</v>
      </c>
      <c r="E775" s="1" t="s">
        <v>8712</v>
      </c>
      <c r="F775" s="1" t="s">
        <v>8713</v>
      </c>
      <c r="G775" s="1" t="s">
        <v>1408</v>
      </c>
      <c r="H775" s="1" t="s">
        <v>722</v>
      </c>
      <c r="I775" s="4" t="s">
        <v>8714</v>
      </c>
      <c r="J775" s="2">
        <v>45076</v>
      </c>
    </row>
    <row r="776" spans="1:10" ht="14.25" customHeight="1" x14ac:dyDescent="0.25">
      <c r="A776" s="4" t="s">
        <v>16522</v>
      </c>
      <c r="B776" s="4" t="s">
        <v>16523</v>
      </c>
      <c r="C776" s="1" t="s">
        <v>16524</v>
      </c>
      <c r="D776" s="4" t="s">
        <v>16525</v>
      </c>
      <c r="E776" s="1" t="s">
        <v>16526</v>
      </c>
      <c r="F776" s="1" t="s">
        <v>16527</v>
      </c>
      <c r="G776" s="1" t="s">
        <v>176</v>
      </c>
      <c r="H776" s="1" t="s">
        <v>1280</v>
      </c>
      <c r="I776" s="4" t="s">
        <v>16528</v>
      </c>
      <c r="J776" s="2">
        <v>45626</v>
      </c>
    </row>
    <row r="777" spans="1:10" ht="14.25" customHeight="1" x14ac:dyDescent="0.25">
      <c r="A777" s="4" t="s">
        <v>26352</v>
      </c>
      <c r="B777" s="4" t="s">
        <v>26353</v>
      </c>
      <c r="C777" s="1" t="s">
        <v>26354</v>
      </c>
      <c r="D777" s="4" t="s">
        <v>26355</v>
      </c>
      <c r="E777" s="1" t="s">
        <v>26356</v>
      </c>
      <c r="F777" s="1" t="s">
        <v>26357</v>
      </c>
      <c r="G777" s="1" t="s">
        <v>104</v>
      </c>
      <c r="H777" s="1" t="s">
        <v>627</v>
      </c>
      <c r="I777" s="4" t="s">
        <v>26358</v>
      </c>
      <c r="J777" s="2">
        <v>44015</v>
      </c>
    </row>
    <row r="778" spans="1:10" ht="14.25" customHeight="1" x14ac:dyDescent="0.25">
      <c r="A778" s="4" t="s">
        <v>5389</v>
      </c>
      <c r="B778" s="4" t="s">
        <v>5390</v>
      </c>
      <c r="C778" s="1" t="s">
        <v>5391</v>
      </c>
      <c r="D778" s="4" t="s">
        <v>5392</v>
      </c>
      <c r="E778" s="1" t="s">
        <v>5393</v>
      </c>
      <c r="F778" s="1" t="s">
        <v>5394</v>
      </c>
      <c r="G778" s="1" t="s">
        <v>426</v>
      </c>
      <c r="H778" s="1" t="s">
        <v>4357</v>
      </c>
      <c r="I778" s="4" t="s">
        <v>5395</v>
      </c>
      <c r="J778" s="2">
        <v>44335</v>
      </c>
    </row>
    <row r="779" spans="1:10" ht="14.25" customHeight="1" x14ac:dyDescent="0.25">
      <c r="A779" s="4" t="s">
        <v>9145</v>
      </c>
      <c r="B779" s="4" t="s">
        <v>9146</v>
      </c>
      <c r="C779" s="1" t="s">
        <v>9147</v>
      </c>
      <c r="D779" s="4" t="s">
        <v>9148</v>
      </c>
      <c r="E779" s="1" t="s">
        <v>9149</v>
      </c>
      <c r="F779" s="1" t="s">
        <v>9150</v>
      </c>
      <c r="G779" s="1" t="s">
        <v>176</v>
      </c>
      <c r="H779" s="1" t="s">
        <v>186</v>
      </c>
      <c r="I779" s="4" t="s">
        <v>9151</v>
      </c>
      <c r="J779" s="2">
        <v>44001</v>
      </c>
    </row>
    <row r="780" spans="1:10" ht="14.25" customHeight="1" x14ac:dyDescent="0.25">
      <c r="A780" s="4" t="s">
        <v>11047</v>
      </c>
      <c r="B780" s="4" t="s">
        <v>11048</v>
      </c>
      <c r="C780" s="1" t="s">
        <v>11049</v>
      </c>
      <c r="D780" s="4" t="s">
        <v>11050</v>
      </c>
      <c r="E780" s="1" t="s">
        <v>11051</v>
      </c>
      <c r="F780" s="1" t="s">
        <v>8465</v>
      </c>
      <c r="G780" s="1" t="s">
        <v>578</v>
      </c>
      <c r="H780" s="1" t="s">
        <v>255</v>
      </c>
      <c r="I780" s="4" t="s">
        <v>11052</v>
      </c>
      <c r="J780" s="2">
        <v>44431</v>
      </c>
    </row>
    <row r="781" spans="1:10" ht="14.25" customHeight="1" x14ac:dyDescent="0.25">
      <c r="A781" s="4" t="s">
        <v>9641</v>
      </c>
      <c r="B781" s="4" t="s">
        <v>9642</v>
      </c>
      <c r="C781" s="1" t="s">
        <v>9643</v>
      </c>
      <c r="D781" s="4" t="s">
        <v>9644</v>
      </c>
      <c r="E781" s="1" t="s">
        <v>9645</v>
      </c>
      <c r="F781" s="1" t="s">
        <v>9646</v>
      </c>
      <c r="G781" s="1" t="s">
        <v>86</v>
      </c>
      <c r="H781" s="1" t="s">
        <v>2047</v>
      </c>
      <c r="I781" s="4" t="s">
        <v>9647</v>
      </c>
      <c r="J781" s="2">
        <v>44534</v>
      </c>
    </row>
    <row r="782" spans="1:10" ht="14.25" customHeight="1" x14ac:dyDescent="0.25">
      <c r="A782" s="4" t="s">
        <v>21874</v>
      </c>
      <c r="B782" s="4" t="s">
        <v>21875</v>
      </c>
      <c r="C782" s="1" t="s">
        <v>21876</v>
      </c>
      <c r="D782" s="4" t="s">
        <v>21877</v>
      </c>
      <c r="E782" s="1" t="s">
        <v>21878</v>
      </c>
      <c r="F782" s="1" t="s">
        <v>21879</v>
      </c>
      <c r="G782" s="1" t="s">
        <v>451</v>
      </c>
      <c r="H782" s="1" t="s">
        <v>691</v>
      </c>
      <c r="I782" s="4" t="s">
        <v>21880</v>
      </c>
      <c r="J782" s="2">
        <v>44569</v>
      </c>
    </row>
    <row r="783" spans="1:10" ht="14.25" customHeight="1" x14ac:dyDescent="0.25">
      <c r="A783" s="4" t="s">
        <v>32321</v>
      </c>
      <c r="B783" s="4" t="s">
        <v>32322</v>
      </c>
      <c r="C783" s="1" t="s">
        <v>32323</v>
      </c>
      <c r="D783" s="4" t="s">
        <v>32324</v>
      </c>
      <c r="E783" s="1" t="s">
        <v>32325</v>
      </c>
      <c r="F783" s="1" t="s">
        <v>32326</v>
      </c>
      <c r="G783" s="1" t="s">
        <v>185</v>
      </c>
      <c r="H783" s="1" t="s">
        <v>238</v>
      </c>
      <c r="I783" s="4" t="s">
        <v>32327</v>
      </c>
      <c r="J783" s="2">
        <v>45712</v>
      </c>
    </row>
    <row r="784" spans="1:10" ht="14.25" customHeight="1" x14ac:dyDescent="0.25">
      <c r="A784" s="4" t="s">
        <v>33331</v>
      </c>
      <c r="B784" s="4" t="s">
        <v>33332</v>
      </c>
      <c r="C784" s="1" t="s">
        <v>33333</v>
      </c>
      <c r="D784" s="4" t="s">
        <v>33334</v>
      </c>
      <c r="E784" s="1" t="s">
        <v>33335</v>
      </c>
      <c r="F784" s="1" t="s">
        <v>33336</v>
      </c>
      <c r="G784" s="1" t="s">
        <v>185</v>
      </c>
      <c r="H784" s="1" t="s">
        <v>1971</v>
      </c>
      <c r="I784" s="4" t="s">
        <v>33337</v>
      </c>
      <c r="J784" s="2">
        <v>44436</v>
      </c>
    </row>
    <row r="785" spans="1:10" ht="14.25" customHeight="1" x14ac:dyDescent="0.25">
      <c r="A785" s="4" t="s">
        <v>1804</v>
      </c>
      <c r="B785" s="4" t="s">
        <v>1805</v>
      </c>
      <c r="C785" s="1" t="s">
        <v>1806</v>
      </c>
      <c r="D785" s="4" t="s">
        <v>1807</v>
      </c>
      <c r="E785" s="1" t="s">
        <v>1808</v>
      </c>
      <c r="F785" s="1" t="s">
        <v>1809</v>
      </c>
      <c r="G785" s="1" t="s">
        <v>140</v>
      </c>
      <c r="H785" s="1" t="s">
        <v>1810</v>
      </c>
      <c r="I785" s="4" t="s">
        <v>1811</v>
      </c>
      <c r="J785" s="2">
        <v>45060</v>
      </c>
    </row>
    <row r="786" spans="1:10" ht="14.25" customHeight="1" x14ac:dyDescent="0.25">
      <c r="A786" s="4" t="s">
        <v>17414</v>
      </c>
      <c r="B786" s="4" t="s">
        <v>17415</v>
      </c>
      <c r="C786" s="1" t="s">
        <v>17416</v>
      </c>
      <c r="D786" s="4" t="s">
        <v>17417</v>
      </c>
      <c r="E786" s="1" t="s">
        <v>17418</v>
      </c>
      <c r="F786" s="1" t="s">
        <v>17419</v>
      </c>
      <c r="G786" s="1" t="s">
        <v>475</v>
      </c>
      <c r="H786" s="1" t="s">
        <v>1417</v>
      </c>
      <c r="I786" s="4" t="s">
        <v>17420</v>
      </c>
      <c r="J786" s="2">
        <v>44786</v>
      </c>
    </row>
    <row r="787" spans="1:10" ht="14.25" customHeight="1" x14ac:dyDescent="0.25">
      <c r="A787" s="4" t="s">
        <v>15735</v>
      </c>
      <c r="B787" s="4" t="s">
        <v>15736</v>
      </c>
      <c r="C787" s="1" t="s">
        <v>15737</v>
      </c>
      <c r="D787" s="4" t="s">
        <v>15738</v>
      </c>
      <c r="E787" s="1" t="s">
        <v>15739</v>
      </c>
      <c r="F787" s="1" t="s">
        <v>12639</v>
      </c>
      <c r="G787" s="1" t="s">
        <v>254</v>
      </c>
      <c r="H787" s="1" t="s">
        <v>1542</v>
      </c>
      <c r="I787" s="4" t="s">
        <v>15740</v>
      </c>
      <c r="J787" s="2">
        <v>44357</v>
      </c>
    </row>
    <row r="788" spans="1:10" ht="14.25" customHeight="1" x14ac:dyDescent="0.25">
      <c r="A788" s="4" t="s">
        <v>20884</v>
      </c>
      <c r="B788" s="4" t="s">
        <v>20885</v>
      </c>
      <c r="C788" s="1" t="s">
        <v>20886</v>
      </c>
      <c r="D788" s="4" t="s">
        <v>20887</v>
      </c>
      <c r="E788" s="1" t="s">
        <v>20888</v>
      </c>
      <c r="F788" s="1" t="s">
        <v>20889</v>
      </c>
      <c r="G788" s="1" t="s">
        <v>246</v>
      </c>
      <c r="H788" s="1" t="s">
        <v>839</v>
      </c>
      <c r="I788" s="4" t="s">
        <v>20890</v>
      </c>
      <c r="J788" s="2">
        <v>43985</v>
      </c>
    </row>
    <row r="789" spans="1:10" ht="14.25" customHeight="1" x14ac:dyDescent="0.25">
      <c r="A789" s="4" t="s">
        <v>31676</v>
      </c>
      <c r="B789" s="4" t="s">
        <v>31677</v>
      </c>
      <c r="C789" s="1" t="s">
        <v>31678</v>
      </c>
      <c r="D789" s="4" t="s">
        <v>31679</v>
      </c>
      <c r="E789" s="1" t="s">
        <v>31680</v>
      </c>
      <c r="F789" s="1" t="s">
        <v>31681</v>
      </c>
      <c r="G789" s="1" t="s">
        <v>69</v>
      </c>
      <c r="H789" s="1" t="s">
        <v>3145</v>
      </c>
      <c r="I789" s="4" t="s">
        <v>31682</v>
      </c>
      <c r="J789" s="2">
        <v>45142</v>
      </c>
    </row>
    <row r="790" spans="1:10" ht="14.25" customHeight="1" x14ac:dyDescent="0.25">
      <c r="A790" s="4" t="s">
        <v>4624</v>
      </c>
      <c r="B790" s="4" t="s">
        <v>4625</v>
      </c>
      <c r="C790" s="1" t="s">
        <v>4626</v>
      </c>
      <c r="D790" s="4" t="s">
        <v>4627</v>
      </c>
      <c r="E790" s="1" t="s">
        <v>4628</v>
      </c>
      <c r="F790" s="1" t="s">
        <v>4629</v>
      </c>
      <c r="G790" s="1" t="s">
        <v>280</v>
      </c>
      <c r="H790" s="1" t="s">
        <v>1070</v>
      </c>
      <c r="I790" s="4" t="s">
        <v>4630</v>
      </c>
      <c r="J790" s="2">
        <v>45218</v>
      </c>
    </row>
    <row r="791" spans="1:10" ht="14.25" customHeight="1" x14ac:dyDescent="0.25">
      <c r="A791" s="4" t="s">
        <v>11158</v>
      </c>
      <c r="B791" s="4" t="s">
        <v>11159</v>
      </c>
      <c r="C791" s="1" t="s">
        <v>11160</v>
      </c>
      <c r="D791" s="4" t="s">
        <v>11161</v>
      </c>
      <c r="E791" s="1" t="s">
        <v>11162</v>
      </c>
      <c r="F791" s="1" t="s">
        <v>11163</v>
      </c>
      <c r="G791" s="1" t="s">
        <v>77</v>
      </c>
      <c r="H791" s="1" t="s">
        <v>2591</v>
      </c>
      <c r="I791" s="4" t="s">
        <v>11164</v>
      </c>
      <c r="J791" s="2">
        <v>44203</v>
      </c>
    </row>
    <row r="792" spans="1:10" ht="14.25" customHeight="1" x14ac:dyDescent="0.25">
      <c r="A792" s="4" t="s">
        <v>27325</v>
      </c>
      <c r="B792" s="4" t="s">
        <v>27326</v>
      </c>
      <c r="C792" s="1" t="s">
        <v>27327</v>
      </c>
      <c r="D792" s="4" t="s">
        <v>27328</v>
      </c>
      <c r="E792" s="1" t="s">
        <v>27329</v>
      </c>
      <c r="F792" s="1" t="s">
        <v>27330</v>
      </c>
      <c r="G792" s="1" t="s">
        <v>531</v>
      </c>
      <c r="H792" s="1" t="s">
        <v>1795</v>
      </c>
      <c r="I792" s="4" t="s">
        <v>27331</v>
      </c>
      <c r="J792" s="2">
        <v>44093</v>
      </c>
    </row>
    <row r="793" spans="1:10" ht="14.25" customHeight="1" x14ac:dyDescent="0.25">
      <c r="A793" s="4" t="s">
        <v>13939</v>
      </c>
      <c r="B793" s="4" t="s">
        <v>13940</v>
      </c>
      <c r="C793" s="1" t="s">
        <v>13941</v>
      </c>
      <c r="D793" s="4" t="s">
        <v>13942</v>
      </c>
      <c r="E793" s="1" t="s">
        <v>13943</v>
      </c>
      <c r="F793" s="1" t="s">
        <v>13944</v>
      </c>
      <c r="G793" s="1" t="s">
        <v>149</v>
      </c>
      <c r="H793" s="1" t="s">
        <v>1151</v>
      </c>
      <c r="I793" s="4" t="s">
        <v>13945</v>
      </c>
      <c r="J793" s="2">
        <v>44282</v>
      </c>
    </row>
    <row r="794" spans="1:10" ht="14.25" customHeight="1" x14ac:dyDescent="0.25">
      <c r="A794" s="4" t="s">
        <v>34007</v>
      </c>
      <c r="B794" s="4" t="s">
        <v>34008</v>
      </c>
      <c r="C794" s="1" t="s">
        <v>34009</v>
      </c>
      <c r="D794" s="4" t="s">
        <v>34010</v>
      </c>
      <c r="E794" s="1" t="s">
        <v>34011</v>
      </c>
      <c r="F794" s="1" t="s">
        <v>34012</v>
      </c>
      <c r="G794" s="1" t="s">
        <v>104</v>
      </c>
      <c r="H794" s="1" t="s">
        <v>699</v>
      </c>
      <c r="I794" s="4" t="s">
        <v>34013</v>
      </c>
      <c r="J794" s="2">
        <v>45181</v>
      </c>
    </row>
    <row r="795" spans="1:10" ht="14.25" customHeight="1" x14ac:dyDescent="0.25">
      <c r="A795" s="4" t="s">
        <v>510</v>
      </c>
      <c r="B795" s="4" t="s">
        <v>511</v>
      </c>
      <c r="C795" s="1" t="s">
        <v>512</v>
      </c>
      <c r="D795" s="4" t="s">
        <v>513</v>
      </c>
      <c r="E795" s="1" t="s">
        <v>514</v>
      </c>
      <c r="F795" s="1" t="s">
        <v>515</v>
      </c>
      <c r="G795" s="1" t="s">
        <v>516</v>
      </c>
      <c r="H795" s="1" t="s">
        <v>443</v>
      </c>
      <c r="I795" s="4" t="s">
        <v>517</v>
      </c>
      <c r="J795" s="2">
        <v>44403</v>
      </c>
    </row>
    <row r="796" spans="1:10" ht="14.25" customHeight="1" x14ac:dyDescent="0.25">
      <c r="A796" s="4" t="s">
        <v>16938</v>
      </c>
      <c r="B796" s="4" t="s">
        <v>16939</v>
      </c>
      <c r="C796" s="1" t="s">
        <v>16940</v>
      </c>
      <c r="D796" s="4" t="s">
        <v>16941</v>
      </c>
      <c r="E796" s="1" t="s">
        <v>16942</v>
      </c>
      <c r="F796" s="1" t="s">
        <v>2685</v>
      </c>
      <c r="G796" s="1" t="s">
        <v>167</v>
      </c>
      <c r="H796" s="1" t="s">
        <v>2809</v>
      </c>
      <c r="I796" s="4" t="s">
        <v>16943</v>
      </c>
      <c r="J796" s="2">
        <v>45072</v>
      </c>
    </row>
    <row r="797" spans="1:10" ht="14.25" customHeight="1" x14ac:dyDescent="0.25">
      <c r="A797" s="4" t="s">
        <v>12806</v>
      </c>
      <c r="B797" s="4" t="s">
        <v>12807</v>
      </c>
      <c r="C797" s="1" t="s">
        <v>12808</v>
      </c>
      <c r="D797" s="4" t="s">
        <v>12809</v>
      </c>
      <c r="E797" s="1" t="s">
        <v>12810</v>
      </c>
      <c r="F797" s="1" t="s">
        <v>4156</v>
      </c>
      <c r="G797" s="1" t="s">
        <v>1440</v>
      </c>
      <c r="H797" s="1" t="s">
        <v>1712</v>
      </c>
      <c r="I797" s="4" t="s">
        <v>12811</v>
      </c>
      <c r="J797" s="2">
        <v>44492</v>
      </c>
    </row>
    <row r="798" spans="1:10" ht="14.25" customHeight="1" x14ac:dyDescent="0.25">
      <c r="A798" s="4" t="s">
        <v>11221</v>
      </c>
      <c r="B798" s="4" t="s">
        <v>11222</v>
      </c>
      <c r="C798" s="1" t="s">
        <v>11223</v>
      </c>
      <c r="D798" s="4" t="s">
        <v>11224</v>
      </c>
      <c r="E798" s="1" t="s">
        <v>11225</v>
      </c>
      <c r="F798" s="1" t="s">
        <v>11226</v>
      </c>
      <c r="G798" s="1" t="s">
        <v>337</v>
      </c>
      <c r="H798" s="1" t="s">
        <v>3153</v>
      </c>
      <c r="I798" s="4" t="s">
        <v>11227</v>
      </c>
      <c r="J798" s="2">
        <v>45028</v>
      </c>
    </row>
    <row r="799" spans="1:10" ht="14.25" customHeight="1" x14ac:dyDescent="0.25">
      <c r="A799" s="4" t="s">
        <v>30666</v>
      </c>
      <c r="B799" s="4" t="s">
        <v>30667</v>
      </c>
      <c r="C799" s="1" t="s">
        <v>30668</v>
      </c>
      <c r="D799" s="4" t="s">
        <v>30669</v>
      </c>
      <c r="E799" s="1" t="s">
        <v>30670</v>
      </c>
      <c r="F799" s="1" t="s">
        <v>30671</v>
      </c>
      <c r="G799" s="1" t="s">
        <v>337</v>
      </c>
      <c r="H799" s="1" t="s">
        <v>2179</v>
      </c>
      <c r="I799" s="4" t="s">
        <v>30672</v>
      </c>
      <c r="J799" s="2">
        <v>44861</v>
      </c>
    </row>
    <row r="800" spans="1:10" ht="14.25" customHeight="1" x14ac:dyDescent="0.25">
      <c r="A800" s="4" t="s">
        <v>14830</v>
      </c>
      <c r="B800" s="4" t="s">
        <v>14831</v>
      </c>
      <c r="C800" s="1" t="s">
        <v>14832</v>
      </c>
      <c r="D800" s="4" t="s">
        <v>14833</v>
      </c>
      <c r="E800" s="1" t="s">
        <v>14834</v>
      </c>
      <c r="F800" s="1" t="s">
        <v>14835</v>
      </c>
      <c r="G800" s="1" t="s">
        <v>587</v>
      </c>
      <c r="H800" s="1" t="s">
        <v>1159</v>
      </c>
      <c r="I800" s="4" t="s">
        <v>14836</v>
      </c>
      <c r="J800" s="2">
        <v>44722</v>
      </c>
    </row>
    <row r="801" spans="1:10" ht="14.25" customHeight="1" x14ac:dyDescent="0.25">
      <c r="A801" s="4" t="s">
        <v>33634</v>
      </c>
      <c r="B801" s="4" t="s">
        <v>33635</v>
      </c>
      <c r="C801" s="1" t="s">
        <v>33636</v>
      </c>
      <c r="D801" s="4" t="s">
        <v>33637</v>
      </c>
      <c r="E801" s="1" t="s">
        <v>33638</v>
      </c>
      <c r="F801" s="1" t="s">
        <v>6372</v>
      </c>
      <c r="G801" s="1" t="s">
        <v>140</v>
      </c>
      <c r="H801" s="1" t="s">
        <v>1061</v>
      </c>
      <c r="I801" s="4" t="s">
        <v>33639</v>
      </c>
      <c r="J801" s="2">
        <v>44041</v>
      </c>
    </row>
    <row r="802" spans="1:10" ht="14.25" customHeight="1" x14ac:dyDescent="0.25">
      <c r="A802" s="4" t="s">
        <v>29267</v>
      </c>
      <c r="B802" s="4" t="s">
        <v>29268</v>
      </c>
      <c r="C802" s="1" t="s">
        <v>29269</v>
      </c>
      <c r="D802" s="4" t="s">
        <v>29270</v>
      </c>
      <c r="E802" s="1" t="s">
        <v>29271</v>
      </c>
      <c r="F802" s="1" t="s">
        <v>29272</v>
      </c>
      <c r="G802" s="1" t="s">
        <v>149</v>
      </c>
      <c r="H802" s="1" t="s">
        <v>1795</v>
      </c>
      <c r="I802" s="4" t="s">
        <v>29273</v>
      </c>
      <c r="J802" s="2">
        <v>44522</v>
      </c>
    </row>
    <row r="803" spans="1:10" ht="14.25" customHeight="1" x14ac:dyDescent="0.25">
      <c r="A803" s="4" t="s">
        <v>161</v>
      </c>
      <c r="B803" s="4" t="s">
        <v>162</v>
      </c>
      <c r="C803" s="1" t="s">
        <v>163</v>
      </c>
      <c r="D803" s="4" t="s">
        <v>164</v>
      </c>
      <c r="E803" s="1" t="s">
        <v>165</v>
      </c>
      <c r="F803" s="1" t="s">
        <v>166</v>
      </c>
      <c r="G803" s="1" t="s">
        <v>167</v>
      </c>
      <c r="H803" s="1" t="s">
        <v>168</v>
      </c>
      <c r="I803" s="4" t="s">
        <v>169</v>
      </c>
      <c r="J803" s="2">
        <v>44188</v>
      </c>
    </row>
    <row r="804" spans="1:10" ht="14.25" customHeight="1" x14ac:dyDescent="0.25">
      <c r="A804" s="4" t="s">
        <v>28040</v>
      </c>
      <c r="B804" s="4" t="s">
        <v>28041</v>
      </c>
      <c r="C804" s="1" t="s">
        <v>28042</v>
      </c>
      <c r="D804" s="4" t="s">
        <v>28043</v>
      </c>
      <c r="E804" s="1" t="s">
        <v>28044</v>
      </c>
      <c r="F804" s="1" t="s">
        <v>28045</v>
      </c>
      <c r="G804" s="1" t="s">
        <v>1392</v>
      </c>
      <c r="H804" s="1" t="s">
        <v>2179</v>
      </c>
      <c r="I804" s="4" t="s">
        <v>28046</v>
      </c>
      <c r="J804" s="2">
        <v>45054</v>
      </c>
    </row>
    <row r="805" spans="1:10" ht="14.25" customHeight="1" x14ac:dyDescent="0.25">
      <c r="A805" s="4" t="s">
        <v>31750</v>
      </c>
      <c r="B805" s="4" t="s">
        <v>31751</v>
      </c>
      <c r="C805" s="1" t="s">
        <v>31752</v>
      </c>
      <c r="D805" s="4" t="s">
        <v>31753</v>
      </c>
      <c r="E805" s="1" t="s">
        <v>31754</v>
      </c>
      <c r="F805" s="1" t="s">
        <v>31755</v>
      </c>
      <c r="G805" s="1" t="s">
        <v>610</v>
      </c>
      <c r="H805" s="1" t="s">
        <v>1432</v>
      </c>
      <c r="I805" s="4" t="s">
        <v>31756</v>
      </c>
      <c r="J805" s="2">
        <v>44602</v>
      </c>
    </row>
    <row r="806" spans="1:10" ht="14.25" customHeight="1" x14ac:dyDescent="0.25">
      <c r="A806" s="4" t="s">
        <v>17086</v>
      </c>
      <c r="B806" s="4" t="s">
        <v>17087</v>
      </c>
      <c r="C806" s="1" t="s">
        <v>17088</v>
      </c>
      <c r="D806" s="4" t="s">
        <v>17089</v>
      </c>
      <c r="E806" s="1" t="s">
        <v>17090</v>
      </c>
      <c r="F806" s="1" t="s">
        <v>17091</v>
      </c>
      <c r="G806" s="1" t="s">
        <v>1392</v>
      </c>
      <c r="H806" s="1" t="s">
        <v>427</v>
      </c>
      <c r="I806" s="4" t="s">
        <v>17092</v>
      </c>
      <c r="J806" s="2">
        <v>44248</v>
      </c>
    </row>
    <row r="807" spans="1:10" ht="14.25" customHeight="1" x14ac:dyDescent="0.25">
      <c r="A807" s="4" t="s">
        <v>11668</v>
      </c>
      <c r="B807" s="4" t="s">
        <v>11669</v>
      </c>
      <c r="C807" s="1" t="s">
        <v>11670</v>
      </c>
      <c r="D807" s="4" t="s">
        <v>11671</v>
      </c>
      <c r="E807" s="1" t="s">
        <v>11672</v>
      </c>
      <c r="F807" s="1" t="s">
        <v>1361</v>
      </c>
      <c r="G807" s="1" t="s">
        <v>131</v>
      </c>
      <c r="H807" s="1" t="s">
        <v>435</v>
      </c>
      <c r="I807" s="4" t="s">
        <v>11673</v>
      </c>
      <c r="J807" s="2">
        <v>45662</v>
      </c>
    </row>
    <row r="808" spans="1:10" ht="14.25" customHeight="1" x14ac:dyDescent="0.25">
      <c r="A808" s="4" t="s">
        <v>31777</v>
      </c>
      <c r="B808" s="4" t="s">
        <v>31778</v>
      </c>
      <c r="C808" s="1" t="s">
        <v>31779</v>
      </c>
      <c r="D808" s="4" t="s">
        <v>31780</v>
      </c>
      <c r="E808" s="1" t="s">
        <v>31781</v>
      </c>
      <c r="F808" s="1" t="s">
        <v>31782</v>
      </c>
      <c r="G808" s="1" t="s">
        <v>1189</v>
      </c>
      <c r="H808" s="1" t="s">
        <v>1833</v>
      </c>
      <c r="I808" s="4" t="s">
        <v>31783</v>
      </c>
      <c r="J808" s="2">
        <v>45369</v>
      </c>
    </row>
    <row r="809" spans="1:10" ht="14.25" customHeight="1" x14ac:dyDescent="0.25">
      <c r="A809" s="4" t="s">
        <v>12573</v>
      </c>
      <c r="B809" s="4" t="s">
        <v>12574</v>
      </c>
      <c r="C809" s="1" t="s">
        <v>12575</v>
      </c>
      <c r="D809" s="4" t="s">
        <v>12576</v>
      </c>
      <c r="E809" s="1" t="s">
        <v>12577</v>
      </c>
      <c r="F809" s="1" t="s">
        <v>12578</v>
      </c>
      <c r="G809" s="1" t="s">
        <v>682</v>
      </c>
      <c r="H809" s="1" t="s">
        <v>908</v>
      </c>
      <c r="I809" s="4" t="s">
        <v>12579</v>
      </c>
      <c r="J809" s="2">
        <v>45095</v>
      </c>
    </row>
    <row r="810" spans="1:10" ht="14.25" customHeight="1" x14ac:dyDescent="0.25">
      <c r="A810" s="4" t="s">
        <v>27696</v>
      </c>
      <c r="B810" s="4" t="s">
        <v>27697</v>
      </c>
      <c r="C810" s="1" t="s">
        <v>27698</v>
      </c>
      <c r="D810" s="4" t="s">
        <v>27699</v>
      </c>
      <c r="E810" s="1" t="s">
        <v>27700</v>
      </c>
      <c r="F810" s="1" t="s">
        <v>27701</v>
      </c>
      <c r="G810" s="1" t="s">
        <v>25</v>
      </c>
      <c r="H810" s="1" t="s">
        <v>738</v>
      </c>
      <c r="I810" s="4" t="s">
        <v>27702</v>
      </c>
      <c r="J810" s="2">
        <v>44189</v>
      </c>
    </row>
    <row r="811" spans="1:10" ht="14.25" customHeight="1" x14ac:dyDescent="0.25">
      <c r="A811" s="4" t="s">
        <v>23842</v>
      </c>
      <c r="B811" s="4" t="s">
        <v>23843</v>
      </c>
      <c r="C811" s="1" t="s">
        <v>23844</v>
      </c>
      <c r="D811" s="4" t="s">
        <v>23845</v>
      </c>
      <c r="E811" s="1" t="s">
        <v>23846</v>
      </c>
      <c r="F811" s="1" t="s">
        <v>23847</v>
      </c>
      <c r="G811" s="1" t="s">
        <v>86</v>
      </c>
      <c r="H811" s="1" t="s">
        <v>220</v>
      </c>
      <c r="I811" s="4" t="s">
        <v>23848</v>
      </c>
      <c r="J811" s="2">
        <v>45228</v>
      </c>
    </row>
    <row r="812" spans="1:10" ht="14.25" customHeight="1" x14ac:dyDescent="0.25">
      <c r="A812" s="4" t="s">
        <v>24340</v>
      </c>
      <c r="B812" s="4" t="s">
        <v>24341</v>
      </c>
      <c r="C812" s="1" t="s">
        <v>24342</v>
      </c>
      <c r="D812" s="4" t="s">
        <v>24343</v>
      </c>
      <c r="E812" s="1" t="s">
        <v>24344</v>
      </c>
      <c r="F812" s="1" t="s">
        <v>24345</v>
      </c>
      <c r="G812" s="1" t="s">
        <v>228</v>
      </c>
      <c r="H812" s="1" t="s">
        <v>141</v>
      </c>
      <c r="I812" s="4" t="s">
        <v>24346</v>
      </c>
      <c r="J812" s="2">
        <v>44207</v>
      </c>
    </row>
    <row r="813" spans="1:10" ht="14.25" customHeight="1" x14ac:dyDescent="0.25">
      <c r="A813" s="4" t="s">
        <v>19493</v>
      </c>
      <c r="B813" s="4" t="s">
        <v>19494</v>
      </c>
      <c r="C813" s="1" t="s">
        <v>19495</v>
      </c>
      <c r="D813" s="4" t="s">
        <v>19496</v>
      </c>
      <c r="E813" s="1" t="s">
        <v>19497</v>
      </c>
      <c r="F813" s="1" t="s">
        <v>19498</v>
      </c>
      <c r="G813" s="1" t="s">
        <v>1644</v>
      </c>
      <c r="H813" s="1" t="s">
        <v>3622</v>
      </c>
      <c r="I813" s="4" t="s">
        <v>19499</v>
      </c>
      <c r="J813" s="2">
        <v>44319</v>
      </c>
    </row>
    <row r="814" spans="1:10" ht="14.25" customHeight="1" x14ac:dyDescent="0.25">
      <c r="A814" s="4" t="s">
        <v>21552</v>
      </c>
      <c r="B814" s="4" t="s">
        <v>21553</v>
      </c>
      <c r="C814" s="1" t="s">
        <v>21554</v>
      </c>
      <c r="D814" s="4" t="s">
        <v>21555</v>
      </c>
      <c r="E814" s="1" t="s">
        <v>21556</v>
      </c>
      <c r="F814" s="1" t="s">
        <v>21557</v>
      </c>
      <c r="G814" s="1" t="s">
        <v>149</v>
      </c>
      <c r="H814" s="1" t="s">
        <v>2156</v>
      </c>
      <c r="I814" s="4" t="s">
        <v>21558</v>
      </c>
      <c r="J814" s="2">
        <v>44104</v>
      </c>
    </row>
    <row r="815" spans="1:10" ht="14.25" customHeight="1" x14ac:dyDescent="0.25">
      <c r="A815" s="4" t="s">
        <v>16215</v>
      </c>
      <c r="B815" s="4" t="s">
        <v>16216</v>
      </c>
      <c r="C815" s="1" t="s">
        <v>16217</v>
      </c>
      <c r="D815" s="4" t="s">
        <v>16218</v>
      </c>
      <c r="E815" s="1" t="s">
        <v>16219</v>
      </c>
      <c r="F815" s="1" t="s">
        <v>16220</v>
      </c>
      <c r="G815" s="1" t="s">
        <v>1189</v>
      </c>
      <c r="H815" s="1" t="s">
        <v>229</v>
      </c>
      <c r="I815" s="4" t="s">
        <v>16221</v>
      </c>
      <c r="J815" s="2">
        <v>44380</v>
      </c>
    </row>
    <row r="816" spans="1:10" ht="14.25" customHeight="1" x14ac:dyDescent="0.25">
      <c r="A816" s="4" t="s">
        <v>22097</v>
      </c>
      <c r="B816" s="4" t="s">
        <v>22098</v>
      </c>
      <c r="C816" s="1" t="s">
        <v>22099</v>
      </c>
      <c r="D816" s="4" t="s">
        <v>22100</v>
      </c>
      <c r="E816" s="1" t="s">
        <v>22101</v>
      </c>
      <c r="F816" s="1" t="s">
        <v>22102</v>
      </c>
      <c r="G816" s="1" t="s">
        <v>610</v>
      </c>
      <c r="H816" s="1" t="s">
        <v>1376</v>
      </c>
      <c r="I816" s="4" t="s">
        <v>22103</v>
      </c>
      <c r="J816" s="2">
        <v>44023</v>
      </c>
    </row>
    <row r="817" spans="1:10" ht="14.25" customHeight="1" x14ac:dyDescent="0.25">
      <c r="A817" s="4" t="s">
        <v>11345</v>
      </c>
      <c r="B817" s="4" t="s">
        <v>11346</v>
      </c>
      <c r="C817" s="1" t="s">
        <v>11347</v>
      </c>
      <c r="D817" s="4" t="s">
        <v>11348</v>
      </c>
      <c r="E817" s="1" t="s">
        <v>11349</v>
      </c>
      <c r="F817" s="1" t="s">
        <v>11350</v>
      </c>
      <c r="G817" s="1" t="s">
        <v>1408</v>
      </c>
      <c r="H817" s="1" t="s">
        <v>402</v>
      </c>
      <c r="I817" s="4" t="s">
        <v>11351</v>
      </c>
      <c r="J817" s="2">
        <v>44746</v>
      </c>
    </row>
    <row r="818" spans="1:10" ht="14.25" customHeight="1" x14ac:dyDescent="0.25">
      <c r="A818" s="4" t="s">
        <v>27142</v>
      </c>
      <c r="B818" s="4" t="s">
        <v>27143</v>
      </c>
      <c r="C818" s="1" t="s">
        <v>27144</v>
      </c>
      <c r="D818" s="4" t="s">
        <v>27145</v>
      </c>
      <c r="E818" s="1" t="s">
        <v>27146</v>
      </c>
      <c r="F818" s="1" t="s">
        <v>15264</v>
      </c>
      <c r="G818" s="1" t="s">
        <v>140</v>
      </c>
      <c r="H818" s="1" t="s">
        <v>831</v>
      </c>
      <c r="I818" s="4" t="s">
        <v>27147</v>
      </c>
      <c r="J818" s="2">
        <v>45531</v>
      </c>
    </row>
    <row r="819" spans="1:10" ht="14.25" customHeight="1" x14ac:dyDescent="0.25">
      <c r="A819" s="4" t="s">
        <v>18891</v>
      </c>
      <c r="B819" s="4" t="s">
        <v>18892</v>
      </c>
      <c r="C819" s="1" t="s">
        <v>18893</v>
      </c>
      <c r="D819" s="4" t="s">
        <v>18894</v>
      </c>
      <c r="E819" s="1" t="s">
        <v>18895</v>
      </c>
      <c r="F819" s="1" t="s">
        <v>18896</v>
      </c>
      <c r="G819" s="1" t="s">
        <v>1189</v>
      </c>
      <c r="H819" s="1" t="s">
        <v>2216</v>
      </c>
      <c r="I819" s="4" t="s">
        <v>18897</v>
      </c>
      <c r="J819" s="2">
        <v>44597</v>
      </c>
    </row>
    <row r="820" spans="1:10" ht="14.25" customHeight="1" x14ac:dyDescent="0.25">
      <c r="A820" s="4" t="s">
        <v>6696</v>
      </c>
      <c r="B820" s="4" t="s">
        <v>6697</v>
      </c>
      <c r="C820" s="1" t="s">
        <v>6698</v>
      </c>
      <c r="D820" s="4" t="s">
        <v>6699</v>
      </c>
      <c r="E820" s="1" t="s">
        <v>6700</v>
      </c>
      <c r="F820" s="1" t="s">
        <v>6701</v>
      </c>
      <c r="G820" s="1" t="s">
        <v>69</v>
      </c>
      <c r="H820" s="1" t="s">
        <v>272</v>
      </c>
      <c r="I820" s="4" t="s">
        <v>6702</v>
      </c>
      <c r="J820" s="2">
        <v>45741</v>
      </c>
    </row>
    <row r="821" spans="1:10" ht="14.25" customHeight="1" x14ac:dyDescent="0.25">
      <c r="A821" s="4" t="s">
        <v>27182</v>
      </c>
      <c r="B821" s="4" t="s">
        <v>27183</v>
      </c>
      <c r="C821" s="1" t="s">
        <v>27184</v>
      </c>
      <c r="D821" s="4" t="s">
        <v>27185</v>
      </c>
      <c r="E821" s="1" t="s">
        <v>27186</v>
      </c>
      <c r="F821" s="1" t="s">
        <v>7958</v>
      </c>
      <c r="G821" s="1" t="s">
        <v>337</v>
      </c>
      <c r="H821" s="1" t="s">
        <v>3622</v>
      </c>
      <c r="I821" s="4" t="s">
        <v>27187</v>
      </c>
      <c r="J821" s="2">
        <v>44869</v>
      </c>
    </row>
    <row r="822" spans="1:10" ht="14.25" customHeight="1" x14ac:dyDescent="0.25">
      <c r="A822" s="4" t="s">
        <v>18659</v>
      </c>
      <c r="B822" s="4" t="s">
        <v>18660</v>
      </c>
      <c r="C822" s="1" t="s">
        <v>18661</v>
      </c>
      <c r="D822" s="4" t="s">
        <v>18662</v>
      </c>
      <c r="E822" s="1" t="s">
        <v>18663</v>
      </c>
      <c r="F822" s="1" t="s">
        <v>18664</v>
      </c>
      <c r="G822" s="1" t="s">
        <v>492</v>
      </c>
      <c r="H822" s="1" t="s">
        <v>186</v>
      </c>
      <c r="I822" s="4" t="s">
        <v>18665</v>
      </c>
      <c r="J822" s="2">
        <v>45099</v>
      </c>
    </row>
    <row r="823" spans="1:10" ht="14.25" customHeight="1" x14ac:dyDescent="0.25">
      <c r="A823" s="4" t="s">
        <v>4722</v>
      </c>
      <c r="B823" s="4" t="s">
        <v>4723</v>
      </c>
      <c r="C823" s="1" t="s">
        <v>4724</v>
      </c>
      <c r="D823" s="4" t="s">
        <v>4725</v>
      </c>
      <c r="E823" s="1" t="s">
        <v>4726</v>
      </c>
      <c r="F823" s="1" t="s">
        <v>4727</v>
      </c>
      <c r="G823" s="1" t="s">
        <v>51</v>
      </c>
      <c r="H823" s="1" t="s">
        <v>264</v>
      </c>
      <c r="I823" s="4" t="s">
        <v>4728</v>
      </c>
      <c r="J823" s="2">
        <v>44186</v>
      </c>
    </row>
    <row r="824" spans="1:10" ht="14.25" customHeight="1" x14ac:dyDescent="0.25">
      <c r="A824" s="4" t="s">
        <v>4428</v>
      </c>
      <c r="B824" s="4" t="s">
        <v>4429</v>
      </c>
      <c r="C824" s="1" t="s">
        <v>4430</v>
      </c>
      <c r="D824" s="4" t="s">
        <v>4431</v>
      </c>
      <c r="E824" s="1" t="s">
        <v>4432</v>
      </c>
      <c r="F824" s="1" t="s">
        <v>304</v>
      </c>
      <c r="G824" s="1" t="s">
        <v>263</v>
      </c>
      <c r="H824" s="1" t="s">
        <v>2801</v>
      </c>
      <c r="I824" s="4" t="s">
        <v>4433</v>
      </c>
      <c r="J824" s="2">
        <v>44747</v>
      </c>
    </row>
    <row r="825" spans="1:10" ht="14.25" customHeight="1" x14ac:dyDescent="0.25">
      <c r="A825" s="4" t="s">
        <v>2571</v>
      </c>
      <c r="B825" s="4" t="s">
        <v>2572</v>
      </c>
      <c r="C825" s="1" t="s">
        <v>2573</v>
      </c>
      <c r="D825" s="4" t="s">
        <v>2574</v>
      </c>
      <c r="E825" s="1" t="s">
        <v>2575</v>
      </c>
      <c r="F825" s="1" t="s">
        <v>2576</v>
      </c>
      <c r="G825" s="1" t="s">
        <v>337</v>
      </c>
      <c r="H825" s="1" t="s">
        <v>659</v>
      </c>
      <c r="I825" s="4" t="s">
        <v>2577</v>
      </c>
      <c r="J825" s="2">
        <v>44423</v>
      </c>
    </row>
    <row r="826" spans="1:10" ht="14.25" customHeight="1" x14ac:dyDescent="0.25">
      <c r="A826" s="4" t="s">
        <v>1138</v>
      </c>
      <c r="B826" s="4" t="s">
        <v>1139</v>
      </c>
      <c r="C826" s="1" t="s">
        <v>1140</v>
      </c>
      <c r="D826" s="4" t="s">
        <v>1141</v>
      </c>
      <c r="E826" s="1" t="s">
        <v>1142</v>
      </c>
      <c r="F826" s="1" t="s">
        <v>1143</v>
      </c>
      <c r="G826" s="1" t="s">
        <v>417</v>
      </c>
      <c r="H826" s="1" t="s">
        <v>862</v>
      </c>
      <c r="I826" s="4" t="s">
        <v>1144</v>
      </c>
      <c r="J826" s="2">
        <v>45589</v>
      </c>
    </row>
    <row r="827" spans="1:10" ht="14.25" customHeight="1" x14ac:dyDescent="0.25">
      <c r="A827" s="4" t="s">
        <v>10821</v>
      </c>
      <c r="B827" s="4" t="s">
        <v>1139</v>
      </c>
      <c r="C827" s="1" t="s">
        <v>10822</v>
      </c>
      <c r="D827" s="4" t="s">
        <v>10823</v>
      </c>
      <c r="E827" s="1" t="s">
        <v>10824</v>
      </c>
      <c r="F827" s="1" t="s">
        <v>8865</v>
      </c>
      <c r="G827" s="1" t="s">
        <v>1644</v>
      </c>
      <c r="H827" s="1" t="s">
        <v>2779</v>
      </c>
      <c r="I827" s="4" t="s">
        <v>10825</v>
      </c>
      <c r="J827" s="2">
        <v>43990</v>
      </c>
    </row>
    <row r="828" spans="1:10" ht="14.25" customHeight="1" x14ac:dyDescent="0.25">
      <c r="A828" s="4" t="s">
        <v>31649</v>
      </c>
      <c r="B828" s="4" t="s">
        <v>31650</v>
      </c>
      <c r="C828" s="1" t="s">
        <v>31651</v>
      </c>
      <c r="D828" s="4" t="s">
        <v>31652</v>
      </c>
      <c r="E828" s="1" t="s">
        <v>31653</v>
      </c>
      <c r="F828" s="1" t="s">
        <v>31654</v>
      </c>
      <c r="G828" s="1" t="s">
        <v>254</v>
      </c>
      <c r="H828" s="1" t="s">
        <v>402</v>
      </c>
      <c r="I828" s="4" t="s">
        <v>31655</v>
      </c>
      <c r="J828" s="2">
        <v>45252</v>
      </c>
    </row>
    <row r="829" spans="1:10" ht="14.25" customHeight="1" x14ac:dyDescent="0.25">
      <c r="A829" s="4" t="s">
        <v>23604</v>
      </c>
      <c r="B829" s="4" t="s">
        <v>23605</v>
      </c>
      <c r="C829" s="1" t="s">
        <v>23606</v>
      </c>
      <c r="D829" s="4" t="s">
        <v>23607</v>
      </c>
      <c r="E829" s="1" t="s">
        <v>23608</v>
      </c>
      <c r="F829" s="1" t="s">
        <v>3152</v>
      </c>
      <c r="G829" s="1" t="s">
        <v>60</v>
      </c>
      <c r="H829" s="1" t="s">
        <v>627</v>
      </c>
      <c r="I829" s="4" t="s">
        <v>23609</v>
      </c>
      <c r="J829" s="2">
        <v>44871</v>
      </c>
    </row>
    <row r="830" spans="1:10" ht="14.25" customHeight="1" x14ac:dyDescent="0.25">
      <c r="A830" s="4" t="s">
        <v>18067</v>
      </c>
      <c r="B830" s="4" t="s">
        <v>18068</v>
      </c>
      <c r="C830" s="1" t="s">
        <v>18069</v>
      </c>
      <c r="D830" s="4" t="s">
        <v>18070</v>
      </c>
      <c r="E830" s="1" t="s">
        <v>18071</v>
      </c>
      <c r="F830" s="1" t="s">
        <v>18072</v>
      </c>
      <c r="G830" s="1" t="s">
        <v>730</v>
      </c>
      <c r="H830" s="1" t="s">
        <v>5239</v>
      </c>
      <c r="I830" s="4" t="s">
        <v>18073</v>
      </c>
      <c r="J830" s="2">
        <v>44440</v>
      </c>
    </row>
    <row r="831" spans="1:10" ht="14.25" customHeight="1" x14ac:dyDescent="0.25">
      <c r="A831" s="4" t="s">
        <v>32749</v>
      </c>
      <c r="B831" s="4" t="s">
        <v>32750</v>
      </c>
      <c r="C831" s="1" t="s">
        <v>32751</v>
      </c>
      <c r="D831" s="4" t="s">
        <v>32752</v>
      </c>
      <c r="E831" s="1" t="s">
        <v>32753</v>
      </c>
      <c r="F831" s="1" t="s">
        <v>32754</v>
      </c>
      <c r="G831" s="1" t="s">
        <v>86</v>
      </c>
      <c r="H831" s="1" t="s">
        <v>1971</v>
      </c>
      <c r="I831" s="4" t="s">
        <v>11714</v>
      </c>
      <c r="J831" s="2">
        <v>44525</v>
      </c>
    </row>
    <row r="832" spans="1:10" ht="14.25" customHeight="1" x14ac:dyDescent="0.25">
      <c r="A832" s="4" t="s">
        <v>3375</v>
      </c>
      <c r="B832" s="4" t="s">
        <v>3376</v>
      </c>
      <c r="C832" s="1" t="s">
        <v>3377</v>
      </c>
      <c r="D832" s="4" t="s">
        <v>3378</v>
      </c>
      <c r="E832" s="1" t="s">
        <v>3379</v>
      </c>
      <c r="F832" s="1" t="s">
        <v>3380</v>
      </c>
      <c r="G832" s="1" t="s">
        <v>194</v>
      </c>
      <c r="H832" s="1" t="s">
        <v>1347</v>
      </c>
      <c r="I832" s="4" t="s">
        <v>3381</v>
      </c>
      <c r="J832" s="2">
        <v>45499</v>
      </c>
    </row>
    <row r="833" spans="1:10" ht="14.25" customHeight="1" x14ac:dyDescent="0.25">
      <c r="A833" s="4" t="s">
        <v>10840</v>
      </c>
      <c r="B833" s="4" t="s">
        <v>10841</v>
      </c>
      <c r="C833" s="1" t="s">
        <v>10842</v>
      </c>
      <c r="D833" s="4" t="s">
        <v>10843</v>
      </c>
      <c r="E833" s="1" t="s">
        <v>10844</v>
      </c>
      <c r="F833" s="1" t="s">
        <v>10845</v>
      </c>
      <c r="G833" s="1" t="s">
        <v>246</v>
      </c>
      <c r="H833" s="1" t="s">
        <v>1167</v>
      </c>
      <c r="I833" s="4" t="s">
        <v>10846</v>
      </c>
      <c r="J833" s="2">
        <v>44199</v>
      </c>
    </row>
    <row r="834" spans="1:10" ht="14.25" customHeight="1" x14ac:dyDescent="0.25">
      <c r="A834" s="4" t="s">
        <v>28116</v>
      </c>
      <c r="B834" s="4" t="s">
        <v>28117</v>
      </c>
      <c r="C834" s="1" t="s">
        <v>28118</v>
      </c>
      <c r="D834" s="4" t="s">
        <v>28119</v>
      </c>
      <c r="E834" s="1" t="s">
        <v>28120</v>
      </c>
      <c r="F834" s="1" t="s">
        <v>20620</v>
      </c>
      <c r="G834" s="1" t="s">
        <v>149</v>
      </c>
      <c r="H834" s="1" t="s">
        <v>1712</v>
      </c>
      <c r="I834" s="4" t="s">
        <v>28121</v>
      </c>
      <c r="J834" s="2">
        <v>44925</v>
      </c>
    </row>
    <row r="835" spans="1:10" ht="14.25" customHeight="1" x14ac:dyDescent="0.25">
      <c r="A835" s="4" t="s">
        <v>23097</v>
      </c>
      <c r="B835" s="4" t="s">
        <v>23098</v>
      </c>
      <c r="C835" s="1" t="s">
        <v>23099</v>
      </c>
      <c r="D835" s="4" t="s">
        <v>23100</v>
      </c>
      <c r="E835" s="1" t="s">
        <v>23101</v>
      </c>
      <c r="F835" s="1" t="s">
        <v>23102</v>
      </c>
      <c r="G835" s="1" t="s">
        <v>924</v>
      </c>
      <c r="H835" s="1" t="s">
        <v>321</v>
      </c>
      <c r="I835" s="4" t="s">
        <v>23103</v>
      </c>
      <c r="J835" s="2">
        <v>45669</v>
      </c>
    </row>
    <row r="836" spans="1:10" ht="14.25" customHeight="1" x14ac:dyDescent="0.25">
      <c r="A836" s="4" t="s">
        <v>6164</v>
      </c>
      <c r="B836" s="4" t="s">
        <v>6165</v>
      </c>
      <c r="C836" s="1" t="s">
        <v>6166</v>
      </c>
      <c r="D836" s="4" t="s">
        <v>6167</v>
      </c>
      <c r="E836" s="1" t="s">
        <v>6168</v>
      </c>
      <c r="F836" s="1" t="s">
        <v>6169</v>
      </c>
      <c r="G836" s="1" t="s">
        <v>194</v>
      </c>
      <c r="H836" s="1" t="s">
        <v>35</v>
      </c>
      <c r="I836" s="4" t="s">
        <v>6170</v>
      </c>
      <c r="J836" s="2">
        <v>44851</v>
      </c>
    </row>
    <row r="837" spans="1:10" ht="14.25" customHeight="1" x14ac:dyDescent="0.25">
      <c r="A837" s="4" t="s">
        <v>15029</v>
      </c>
      <c r="B837" s="4" t="s">
        <v>15030</v>
      </c>
      <c r="C837" s="1" t="s">
        <v>15031</v>
      </c>
      <c r="D837" s="4" t="s">
        <v>15032</v>
      </c>
      <c r="E837" s="1" t="s">
        <v>15033</v>
      </c>
      <c r="F837" s="1" t="s">
        <v>15034</v>
      </c>
      <c r="G837" s="1" t="s">
        <v>730</v>
      </c>
      <c r="H837" s="1" t="s">
        <v>3183</v>
      </c>
      <c r="I837" s="4" t="s">
        <v>15035</v>
      </c>
      <c r="J837" s="2">
        <v>45439</v>
      </c>
    </row>
    <row r="838" spans="1:10" ht="14.25" customHeight="1" x14ac:dyDescent="0.25">
      <c r="A838" s="4" t="s">
        <v>3474</v>
      </c>
      <c r="B838" s="4" t="s">
        <v>3475</v>
      </c>
      <c r="C838" s="1" t="s">
        <v>3476</v>
      </c>
      <c r="D838" s="4" t="s">
        <v>3477</v>
      </c>
      <c r="E838" s="1" t="s">
        <v>3478</v>
      </c>
      <c r="F838" s="1" t="s">
        <v>3479</v>
      </c>
      <c r="G838" s="1" t="s">
        <v>77</v>
      </c>
      <c r="H838" s="1" t="s">
        <v>43</v>
      </c>
      <c r="I838" s="4" t="s">
        <v>3480</v>
      </c>
      <c r="J838" s="2">
        <v>44709</v>
      </c>
    </row>
    <row r="839" spans="1:10" ht="14.25" customHeight="1" x14ac:dyDescent="0.25">
      <c r="A839" s="4" t="s">
        <v>23389</v>
      </c>
      <c r="B839" s="4" t="s">
        <v>23390</v>
      </c>
      <c r="C839" s="1" t="s">
        <v>23391</v>
      </c>
      <c r="D839" s="4" t="s">
        <v>23392</v>
      </c>
      <c r="E839" s="1" t="s">
        <v>23393</v>
      </c>
      <c r="F839" s="1" t="s">
        <v>23394</v>
      </c>
      <c r="G839" s="1" t="s">
        <v>185</v>
      </c>
      <c r="H839" s="1" t="s">
        <v>1564</v>
      </c>
      <c r="I839" s="4" t="s">
        <v>23395</v>
      </c>
      <c r="J839" s="2">
        <v>44046</v>
      </c>
    </row>
    <row r="840" spans="1:10" ht="14.25" customHeight="1" x14ac:dyDescent="0.25">
      <c r="A840" s="4" t="s">
        <v>15932</v>
      </c>
      <c r="B840" s="4" t="s">
        <v>15933</v>
      </c>
      <c r="C840" s="1" t="s">
        <v>15934</v>
      </c>
      <c r="D840" s="4" t="s">
        <v>15935</v>
      </c>
      <c r="E840" s="1" t="s">
        <v>15936</v>
      </c>
      <c r="F840" s="1" t="s">
        <v>15937</v>
      </c>
      <c r="G840" s="1" t="s">
        <v>254</v>
      </c>
      <c r="H840" s="1" t="s">
        <v>2634</v>
      </c>
      <c r="I840" s="4" t="s">
        <v>15938</v>
      </c>
      <c r="J840" s="2">
        <v>45236</v>
      </c>
    </row>
    <row r="841" spans="1:10" ht="14.25" customHeight="1" x14ac:dyDescent="0.25">
      <c r="A841" s="4" t="s">
        <v>29058</v>
      </c>
      <c r="B841" s="4" t="s">
        <v>29059</v>
      </c>
      <c r="C841" s="1" t="s">
        <v>29060</v>
      </c>
      <c r="D841" s="4" t="s">
        <v>29061</v>
      </c>
      <c r="E841" s="1" t="s">
        <v>29062</v>
      </c>
      <c r="F841" s="1" t="s">
        <v>19055</v>
      </c>
      <c r="G841" s="1" t="s">
        <v>25</v>
      </c>
      <c r="H841" s="1" t="s">
        <v>3501</v>
      </c>
      <c r="I841" s="4" t="s">
        <v>29063</v>
      </c>
      <c r="J841" s="2">
        <v>45656</v>
      </c>
    </row>
    <row r="842" spans="1:10" ht="14.25" customHeight="1" x14ac:dyDescent="0.25">
      <c r="A842" s="4" t="s">
        <v>11380</v>
      </c>
      <c r="B842" s="4" t="s">
        <v>11381</v>
      </c>
      <c r="C842" s="1" t="s">
        <v>11382</v>
      </c>
      <c r="D842" s="4" t="s">
        <v>11383</v>
      </c>
      <c r="E842" s="1" t="s">
        <v>11384</v>
      </c>
      <c r="F842" s="1" t="s">
        <v>11385</v>
      </c>
      <c r="G842" s="1" t="s">
        <v>34</v>
      </c>
      <c r="H842" s="1" t="s">
        <v>452</v>
      </c>
      <c r="I842" s="4" t="s">
        <v>11386</v>
      </c>
      <c r="J842" s="2">
        <v>45307</v>
      </c>
    </row>
    <row r="843" spans="1:10" ht="14.25" customHeight="1" x14ac:dyDescent="0.25">
      <c r="A843" s="4" t="s">
        <v>676</v>
      </c>
      <c r="B843" s="4" t="s">
        <v>677</v>
      </c>
      <c r="C843" s="1" t="s">
        <v>678</v>
      </c>
      <c r="D843" s="4" t="s">
        <v>679</v>
      </c>
      <c r="E843" s="1" t="s">
        <v>680</v>
      </c>
      <c r="F843" s="1" t="s">
        <v>681</v>
      </c>
      <c r="G843" s="1" t="s">
        <v>682</v>
      </c>
      <c r="H843" s="1" t="s">
        <v>683</v>
      </c>
      <c r="I843" s="4" t="s">
        <v>684</v>
      </c>
      <c r="J843" s="2">
        <v>44938</v>
      </c>
    </row>
    <row r="844" spans="1:10" ht="14.25" customHeight="1" x14ac:dyDescent="0.25">
      <c r="A844" s="4" t="s">
        <v>29605</v>
      </c>
      <c r="B844" s="4" t="s">
        <v>29606</v>
      </c>
      <c r="C844" s="1" t="s">
        <v>29607</v>
      </c>
      <c r="D844" s="4" t="s">
        <v>29608</v>
      </c>
      <c r="E844" s="1" t="s">
        <v>29609</v>
      </c>
      <c r="F844" s="1" t="s">
        <v>29610</v>
      </c>
      <c r="G844" s="1" t="s">
        <v>51</v>
      </c>
      <c r="H844" s="1" t="s">
        <v>7459</v>
      </c>
      <c r="I844" s="4" t="s">
        <v>29611</v>
      </c>
      <c r="J844" s="2">
        <v>44915</v>
      </c>
    </row>
    <row r="845" spans="1:10" ht="14.25" customHeight="1" x14ac:dyDescent="0.25">
      <c r="A845" s="4" t="s">
        <v>30311</v>
      </c>
      <c r="B845" s="4" t="s">
        <v>30312</v>
      </c>
      <c r="C845" s="1" t="s">
        <v>30313</v>
      </c>
      <c r="D845" s="4" t="s">
        <v>30314</v>
      </c>
      <c r="E845" s="1" t="s">
        <v>30315</v>
      </c>
      <c r="F845" s="1" t="s">
        <v>30316</v>
      </c>
      <c r="G845" s="1" t="s">
        <v>426</v>
      </c>
      <c r="H845" s="1" t="s">
        <v>1795</v>
      </c>
      <c r="I845" s="4" t="s">
        <v>30317</v>
      </c>
      <c r="J845" s="2">
        <v>44712</v>
      </c>
    </row>
    <row r="846" spans="1:10" ht="14.25" customHeight="1" x14ac:dyDescent="0.25">
      <c r="A846" s="4" t="s">
        <v>24007</v>
      </c>
      <c r="B846" s="4" t="s">
        <v>24008</v>
      </c>
      <c r="C846" s="1" t="s">
        <v>24009</v>
      </c>
      <c r="D846" s="4" t="s">
        <v>24010</v>
      </c>
      <c r="E846" s="1" t="s">
        <v>24011</v>
      </c>
      <c r="F846" s="1" t="s">
        <v>24012</v>
      </c>
      <c r="G846" s="1" t="s">
        <v>25</v>
      </c>
      <c r="H846" s="1" t="s">
        <v>808</v>
      </c>
      <c r="I846" s="4" t="s">
        <v>24013</v>
      </c>
      <c r="J846" s="2">
        <v>44117</v>
      </c>
    </row>
    <row r="847" spans="1:10" ht="14.25" customHeight="1" x14ac:dyDescent="0.25">
      <c r="A847" s="4" t="s">
        <v>15524</v>
      </c>
      <c r="B847" s="4" t="s">
        <v>15525</v>
      </c>
      <c r="C847" s="1" t="s">
        <v>15526</v>
      </c>
      <c r="D847" s="4" t="s">
        <v>15527</v>
      </c>
      <c r="E847" s="1" t="s">
        <v>15528</v>
      </c>
      <c r="F847" s="1" t="s">
        <v>15529</v>
      </c>
      <c r="G847" s="1" t="s">
        <v>25</v>
      </c>
      <c r="H847" s="1" t="s">
        <v>321</v>
      </c>
      <c r="I847" s="4" t="s">
        <v>15530</v>
      </c>
      <c r="J847" s="2">
        <v>45273</v>
      </c>
    </row>
    <row r="848" spans="1:10" ht="14.25" customHeight="1" x14ac:dyDescent="0.25">
      <c r="A848" s="4" t="s">
        <v>32091</v>
      </c>
      <c r="B848" s="4" t="s">
        <v>32092</v>
      </c>
      <c r="C848" s="1" t="s">
        <v>32093</v>
      </c>
      <c r="D848" s="4" t="s">
        <v>32094</v>
      </c>
      <c r="E848" s="1" t="s">
        <v>32095</v>
      </c>
      <c r="F848" s="1" t="s">
        <v>31946</v>
      </c>
      <c r="G848" s="1" t="s">
        <v>475</v>
      </c>
      <c r="H848" s="1" t="s">
        <v>114</v>
      </c>
      <c r="I848" s="4" t="s">
        <v>32096</v>
      </c>
      <c r="J848" s="2">
        <v>45159</v>
      </c>
    </row>
    <row r="849" spans="1:10" ht="14.25" customHeight="1" x14ac:dyDescent="0.25">
      <c r="A849" s="4" t="s">
        <v>1025</v>
      </c>
      <c r="B849" s="4" t="s">
        <v>1026</v>
      </c>
      <c r="C849" s="1" t="s">
        <v>1027</v>
      </c>
      <c r="D849" s="4" t="s">
        <v>1028</v>
      </c>
      <c r="E849" s="1" t="s">
        <v>1029</v>
      </c>
      <c r="F849" s="1" t="s">
        <v>1030</v>
      </c>
      <c r="G849" s="1" t="s">
        <v>122</v>
      </c>
      <c r="H849" s="1" t="s">
        <v>313</v>
      </c>
      <c r="I849" s="4" t="s">
        <v>1031</v>
      </c>
      <c r="J849" s="2">
        <v>45036</v>
      </c>
    </row>
    <row r="850" spans="1:10" ht="14.25" customHeight="1" x14ac:dyDescent="0.25">
      <c r="A850" s="4" t="s">
        <v>16964</v>
      </c>
      <c r="B850" s="4" t="s">
        <v>16965</v>
      </c>
      <c r="C850" s="1" t="s">
        <v>16966</v>
      </c>
      <c r="D850" s="4" t="s">
        <v>16967</v>
      </c>
      <c r="E850" s="1" t="s">
        <v>16968</v>
      </c>
      <c r="F850" s="1" t="s">
        <v>16969</v>
      </c>
      <c r="G850" s="1" t="s">
        <v>263</v>
      </c>
      <c r="H850" s="1" t="s">
        <v>5668</v>
      </c>
      <c r="I850" s="4" t="s">
        <v>16970</v>
      </c>
      <c r="J850" s="2">
        <v>45638</v>
      </c>
    </row>
    <row r="851" spans="1:10" ht="14.25" customHeight="1" x14ac:dyDescent="0.25">
      <c r="A851" s="4" t="s">
        <v>22573</v>
      </c>
      <c r="B851" s="4" t="s">
        <v>22574</v>
      </c>
      <c r="C851" s="1" t="s">
        <v>22575</v>
      </c>
      <c r="D851" s="4" t="s">
        <v>22576</v>
      </c>
      <c r="E851" s="1" t="s">
        <v>22577</v>
      </c>
      <c r="F851" s="1" t="s">
        <v>22578</v>
      </c>
      <c r="G851" s="1" t="s">
        <v>176</v>
      </c>
      <c r="H851" s="1" t="s">
        <v>941</v>
      </c>
      <c r="I851" s="4" t="s">
        <v>22579</v>
      </c>
      <c r="J851" s="2">
        <v>44990</v>
      </c>
    </row>
    <row r="852" spans="1:10" ht="14.25" customHeight="1" x14ac:dyDescent="0.25">
      <c r="A852" s="4" t="s">
        <v>9578</v>
      </c>
      <c r="B852" s="4" t="s">
        <v>9579</v>
      </c>
      <c r="C852" s="1" t="s">
        <v>9580</v>
      </c>
      <c r="D852" s="4" t="s">
        <v>9581</v>
      </c>
      <c r="E852" s="1" t="s">
        <v>9582</v>
      </c>
      <c r="F852" s="1" t="s">
        <v>9583</v>
      </c>
      <c r="G852" s="1" t="s">
        <v>254</v>
      </c>
      <c r="H852" s="1" t="s">
        <v>1848</v>
      </c>
      <c r="I852" s="4" t="s">
        <v>9584</v>
      </c>
      <c r="J852" s="2">
        <v>44541</v>
      </c>
    </row>
    <row r="853" spans="1:10" ht="14.25" customHeight="1" x14ac:dyDescent="0.25">
      <c r="A853" s="4" t="s">
        <v>8285</v>
      </c>
      <c r="B853" s="4" t="s">
        <v>8286</v>
      </c>
      <c r="C853" s="1" t="s">
        <v>8287</v>
      </c>
      <c r="D853" s="4" t="s">
        <v>8288</v>
      </c>
      <c r="E853" s="1" t="s">
        <v>8289</v>
      </c>
      <c r="F853" s="1" t="s">
        <v>8290</v>
      </c>
      <c r="G853" s="1" t="s">
        <v>280</v>
      </c>
      <c r="H853" s="1" t="s">
        <v>738</v>
      </c>
      <c r="I853" s="4" t="s">
        <v>8291</v>
      </c>
      <c r="J853" s="2">
        <v>45419</v>
      </c>
    </row>
    <row r="854" spans="1:10" ht="14.25" customHeight="1" x14ac:dyDescent="0.25">
      <c r="A854" s="4" t="s">
        <v>9953</v>
      </c>
      <c r="B854" s="4" t="s">
        <v>9954</v>
      </c>
      <c r="C854" s="1" t="s">
        <v>9955</v>
      </c>
      <c r="D854" s="4" t="s">
        <v>9956</v>
      </c>
      <c r="E854" s="1" t="s">
        <v>9957</v>
      </c>
      <c r="F854" s="1" t="s">
        <v>9958</v>
      </c>
      <c r="G854" s="1" t="s">
        <v>77</v>
      </c>
      <c r="H854" s="1" t="s">
        <v>159</v>
      </c>
      <c r="I854" s="4" t="s">
        <v>9959</v>
      </c>
      <c r="J854" s="2">
        <v>45135</v>
      </c>
    </row>
    <row r="855" spans="1:10" ht="14.25" customHeight="1" x14ac:dyDescent="0.25">
      <c r="A855" s="4" t="s">
        <v>8888</v>
      </c>
      <c r="B855" s="4" t="s">
        <v>8889</v>
      </c>
      <c r="C855" s="1" t="s">
        <v>8890</v>
      </c>
      <c r="D855" s="4" t="s">
        <v>8891</v>
      </c>
      <c r="E855" s="1" t="s">
        <v>8892</v>
      </c>
      <c r="F855" s="1" t="s">
        <v>8893</v>
      </c>
      <c r="G855" s="1" t="s">
        <v>228</v>
      </c>
      <c r="H855" s="1" t="s">
        <v>1107</v>
      </c>
      <c r="I855" s="4" t="s">
        <v>8894</v>
      </c>
      <c r="J855" s="2">
        <v>43931</v>
      </c>
    </row>
    <row r="856" spans="1:10" ht="14.25" customHeight="1" x14ac:dyDescent="0.25">
      <c r="A856" s="4" t="s">
        <v>11661</v>
      </c>
      <c r="B856" s="4" t="s">
        <v>11662</v>
      </c>
      <c r="C856" s="1" t="s">
        <v>11663</v>
      </c>
      <c r="D856" s="4" t="s">
        <v>11664</v>
      </c>
      <c r="E856" s="1" t="s">
        <v>11665</v>
      </c>
      <c r="F856" s="1" t="s">
        <v>11666</v>
      </c>
      <c r="G856" s="1" t="s">
        <v>417</v>
      </c>
      <c r="H856" s="1" t="s">
        <v>17</v>
      </c>
      <c r="I856" s="4" t="s">
        <v>11667</v>
      </c>
      <c r="J856" s="2">
        <v>44711</v>
      </c>
    </row>
    <row r="857" spans="1:10" ht="14.25" customHeight="1" x14ac:dyDescent="0.25">
      <c r="A857" s="4" t="s">
        <v>29857</v>
      </c>
      <c r="B857" s="4" t="s">
        <v>29858</v>
      </c>
      <c r="C857" s="1" t="s">
        <v>29859</v>
      </c>
      <c r="D857" s="4" t="s">
        <v>29860</v>
      </c>
      <c r="E857" s="1" t="s">
        <v>29861</v>
      </c>
      <c r="F857" s="1" t="s">
        <v>29862</v>
      </c>
      <c r="G857" s="1" t="s">
        <v>140</v>
      </c>
      <c r="H857" s="1" t="s">
        <v>1645</v>
      </c>
      <c r="I857" s="4" t="s">
        <v>29863</v>
      </c>
      <c r="J857" s="2">
        <v>45582</v>
      </c>
    </row>
    <row r="858" spans="1:10" ht="14.25" customHeight="1" x14ac:dyDescent="0.25">
      <c r="A858" s="4" t="s">
        <v>29971</v>
      </c>
      <c r="B858" s="4" t="s">
        <v>29972</v>
      </c>
      <c r="C858" s="1" t="s">
        <v>29973</v>
      </c>
      <c r="D858" s="4" t="s">
        <v>29974</v>
      </c>
      <c r="E858" s="1" t="s">
        <v>29975</v>
      </c>
      <c r="F858" s="1" t="s">
        <v>29976</v>
      </c>
      <c r="G858" s="1" t="s">
        <v>1440</v>
      </c>
      <c r="H858" s="1" t="s">
        <v>1987</v>
      </c>
      <c r="I858" s="4" t="s">
        <v>29977</v>
      </c>
      <c r="J858" s="2">
        <v>45637</v>
      </c>
    </row>
    <row r="859" spans="1:10" ht="14.25" customHeight="1" x14ac:dyDescent="0.25">
      <c r="A859" s="4" t="s">
        <v>22587</v>
      </c>
      <c r="B859" s="4" t="s">
        <v>22588</v>
      </c>
      <c r="C859" s="1" t="s">
        <v>22589</v>
      </c>
      <c r="D859" s="4" t="s">
        <v>22590</v>
      </c>
      <c r="E859" s="1" t="s">
        <v>22591</v>
      </c>
      <c r="F859" s="1" t="s">
        <v>11254</v>
      </c>
      <c r="G859" s="1" t="s">
        <v>1069</v>
      </c>
      <c r="H859" s="1" t="s">
        <v>177</v>
      </c>
      <c r="I859" s="4" t="s">
        <v>22592</v>
      </c>
      <c r="J859" s="2">
        <v>45209</v>
      </c>
    </row>
    <row r="860" spans="1:10" ht="14.25" customHeight="1" x14ac:dyDescent="0.25">
      <c r="A860" s="4" t="s">
        <v>19880</v>
      </c>
      <c r="B860" s="4" t="s">
        <v>19881</v>
      </c>
      <c r="C860" s="1" t="s">
        <v>19882</v>
      </c>
      <c r="D860" s="4" t="s">
        <v>19883</v>
      </c>
      <c r="E860" s="1" t="s">
        <v>19884</v>
      </c>
      <c r="F860" s="1" t="s">
        <v>19885</v>
      </c>
      <c r="G860" s="1" t="s">
        <v>51</v>
      </c>
      <c r="H860" s="1" t="s">
        <v>2874</v>
      </c>
      <c r="I860" s="4" t="s">
        <v>19886</v>
      </c>
      <c r="J860" s="2">
        <v>45006</v>
      </c>
    </row>
    <row r="861" spans="1:10" ht="14.25" customHeight="1" x14ac:dyDescent="0.25">
      <c r="A861" s="4" t="s">
        <v>23942</v>
      </c>
      <c r="B861" s="4" t="s">
        <v>23943</v>
      </c>
      <c r="C861" s="1" t="s">
        <v>12303</v>
      </c>
      <c r="D861" s="4" t="s">
        <v>23944</v>
      </c>
      <c r="E861" s="1" t="s">
        <v>23945</v>
      </c>
      <c r="F861" s="1" t="s">
        <v>23946</v>
      </c>
      <c r="G861" s="1" t="s">
        <v>51</v>
      </c>
      <c r="H861" s="1" t="s">
        <v>132</v>
      </c>
      <c r="I861" s="4" t="s">
        <v>23947</v>
      </c>
      <c r="J861" s="2">
        <v>44448</v>
      </c>
    </row>
    <row r="862" spans="1:10" ht="14.25" customHeight="1" x14ac:dyDescent="0.25">
      <c r="A862" s="4" t="s">
        <v>18898</v>
      </c>
      <c r="B862" s="4" t="s">
        <v>18899</v>
      </c>
      <c r="C862" s="1" t="s">
        <v>18900</v>
      </c>
      <c r="D862" s="4" t="s">
        <v>18901</v>
      </c>
      <c r="E862" s="1" t="s">
        <v>18902</v>
      </c>
      <c r="F862" s="1" t="s">
        <v>18903</v>
      </c>
      <c r="G862" s="1" t="s">
        <v>194</v>
      </c>
      <c r="H862" s="1" t="s">
        <v>3530</v>
      </c>
      <c r="I862" s="4" t="s">
        <v>18904</v>
      </c>
      <c r="J862" s="2">
        <v>44347</v>
      </c>
    </row>
    <row r="863" spans="1:10" ht="14.25" customHeight="1" x14ac:dyDescent="0.25">
      <c r="A863" s="4" t="s">
        <v>188</v>
      </c>
      <c r="B863" s="4" t="s">
        <v>189</v>
      </c>
      <c r="C863" s="1" t="s">
        <v>190</v>
      </c>
      <c r="D863" s="4" t="s">
        <v>191</v>
      </c>
      <c r="E863" s="1" t="s">
        <v>192</v>
      </c>
      <c r="F863" s="1" t="s">
        <v>193</v>
      </c>
      <c r="G863" s="1" t="s">
        <v>194</v>
      </c>
      <c r="H863" s="1" t="s">
        <v>195</v>
      </c>
      <c r="I863" s="4" t="s">
        <v>196</v>
      </c>
      <c r="J863" s="2">
        <v>44695</v>
      </c>
    </row>
    <row r="864" spans="1:10" ht="14.25" customHeight="1" x14ac:dyDescent="0.25">
      <c r="A864" s="4" t="s">
        <v>5998</v>
      </c>
      <c r="B864" s="4" t="s">
        <v>5999</v>
      </c>
      <c r="C864" s="1" t="s">
        <v>6000</v>
      </c>
      <c r="D864" s="4" t="s">
        <v>6001</v>
      </c>
      <c r="E864" s="1" t="s">
        <v>6002</v>
      </c>
      <c r="F864" s="1" t="s">
        <v>6003</v>
      </c>
      <c r="G864" s="1" t="s">
        <v>1644</v>
      </c>
      <c r="H864" s="1" t="s">
        <v>870</v>
      </c>
      <c r="I864" s="4" t="s">
        <v>6004</v>
      </c>
      <c r="J864" s="2">
        <v>44043</v>
      </c>
    </row>
    <row r="865" spans="1:10" ht="14.25" customHeight="1" x14ac:dyDescent="0.25">
      <c r="A865" s="4" t="s">
        <v>14543</v>
      </c>
      <c r="B865" s="4" t="s">
        <v>14544</v>
      </c>
      <c r="C865" s="1" t="s">
        <v>14545</v>
      </c>
      <c r="D865" s="4" t="s">
        <v>14546</v>
      </c>
      <c r="E865" s="1" t="s">
        <v>14547</v>
      </c>
      <c r="F865" s="1" t="s">
        <v>14548</v>
      </c>
      <c r="G865" s="1" t="s">
        <v>587</v>
      </c>
      <c r="H865" s="1" t="s">
        <v>5290</v>
      </c>
      <c r="I865" s="4" t="s">
        <v>14549</v>
      </c>
      <c r="J865" s="2">
        <v>44954</v>
      </c>
    </row>
    <row r="866" spans="1:10" ht="14.25" customHeight="1" x14ac:dyDescent="0.25">
      <c r="A866" s="4" t="s">
        <v>22310</v>
      </c>
      <c r="B866" s="4" t="s">
        <v>22311</v>
      </c>
      <c r="C866" s="1" t="s">
        <v>22312</v>
      </c>
      <c r="D866" s="4" t="s">
        <v>22313</v>
      </c>
      <c r="E866" s="1" t="s">
        <v>22314</v>
      </c>
      <c r="F866" s="1" t="s">
        <v>22315</v>
      </c>
      <c r="G866" s="1" t="s">
        <v>104</v>
      </c>
      <c r="H866" s="1" t="s">
        <v>1053</v>
      </c>
      <c r="I866" s="4" t="s">
        <v>22316</v>
      </c>
      <c r="J866" s="2">
        <v>44446</v>
      </c>
    </row>
    <row r="867" spans="1:10" ht="14.25" customHeight="1" x14ac:dyDescent="0.25">
      <c r="A867" s="4" t="s">
        <v>12308</v>
      </c>
      <c r="B867" s="4" t="s">
        <v>12309</v>
      </c>
      <c r="C867" s="1" t="s">
        <v>12310</v>
      </c>
      <c r="D867" s="4" t="s">
        <v>12311</v>
      </c>
      <c r="E867" s="1" t="s">
        <v>12312</v>
      </c>
      <c r="F867" s="1" t="s">
        <v>12313</v>
      </c>
      <c r="G867" s="1" t="s">
        <v>185</v>
      </c>
      <c r="H867" s="1" t="s">
        <v>2061</v>
      </c>
      <c r="I867" s="4" t="s">
        <v>12314</v>
      </c>
      <c r="J867" s="2">
        <v>45403</v>
      </c>
    </row>
    <row r="868" spans="1:10" ht="14.25" customHeight="1" x14ac:dyDescent="0.25">
      <c r="A868" s="4" t="s">
        <v>26471</v>
      </c>
      <c r="B868" s="4" t="s">
        <v>26472</v>
      </c>
      <c r="C868" s="1" t="s">
        <v>26473</v>
      </c>
      <c r="D868" s="4" t="s">
        <v>26474</v>
      </c>
      <c r="E868" s="1" t="s">
        <v>26475</v>
      </c>
      <c r="F868" s="1" t="s">
        <v>26476</v>
      </c>
      <c r="G868" s="1" t="s">
        <v>924</v>
      </c>
      <c r="H868" s="1" t="s">
        <v>346</v>
      </c>
      <c r="I868" s="4" t="s">
        <v>26477</v>
      </c>
      <c r="J868" s="2">
        <v>45143</v>
      </c>
    </row>
    <row r="869" spans="1:10" ht="14.25" customHeight="1" x14ac:dyDescent="0.25">
      <c r="A869" s="4" t="s">
        <v>12940</v>
      </c>
      <c r="B869" s="4" t="s">
        <v>12941</v>
      </c>
      <c r="C869" s="1" t="s">
        <v>12942</v>
      </c>
      <c r="D869" s="4" t="s">
        <v>12943</v>
      </c>
      <c r="E869" s="1" t="s">
        <v>12944</v>
      </c>
      <c r="F869" s="1" t="s">
        <v>12945</v>
      </c>
      <c r="G869" s="1" t="s">
        <v>131</v>
      </c>
      <c r="H869" s="1" t="s">
        <v>96</v>
      </c>
      <c r="I869" s="4" t="s">
        <v>12946</v>
      </c>
      <c r="J869" s="2">
        <v>44764</v>
      </c>
    </row>
    <row r="870" spans="1:10" ht="14.25" customHeight="1" x14ac:dyDescent="0.25">
      <c r="A870" s="4" t="s">
        <v>4525</v>
      </c>
      <c r="B870" s="4" t="s">
        <v>4526</v>
      </c>
      <c r="C870" s="1" t="s">
        <v>4527</v>
      </c>
      <c r="D870" s="4" t="s">
        <v>4528</v>
      </c>
      <c r="E870" s="1" t="s">
        <v>4529</v>
      </c>
      <c r="F870" s="1" t="s">
        <v>4530</v>
      </c>
      <c r="G870" s="1" t="s">
        <v>16</v>
      </c>
      <c r="H870" s="1" t="s">
        <v>338</v>
      </c>
      <c r="I870" s="4" t="s">
        <v>4531</v>
      </c>
      <c r="J870" s="2">
        <v>45726</v>
      </c>
    </row>
    <row r="871" spans="1:10" ht="14.25" customHeight="1" x14ac:dyDescent="0.25">
      <c r="A871" s="4" t="s">
        <v>28993</v>
      </c>
      <c r="B871" s="4" t="s">
        <v>28994</v>
      </c>
      <c r="C871" s="1" t="s">
        <v>28995</v>
      </c>
      <c r="D871" s="4" t="s">
        <v>28996</v>
      </c>
      <c r="E871" s="1" t="s">
        <v>28997</v>
      </c>
      <c r="F871" s="1" t="s">
        <v>14416</v>
      </c>
      <c r="G871" s="1" t="s">
        <v>1408</v>
      </c>
      <c r="H871" s="1" t="s">
        <v>1085</v>
      </c>
      <c r="I871" s="4" t="s">
        <v>28998</v>
      </c>
      <c r="J871" s="2">
        <v>45283</v>
      </c>
    </row>
    <row r="872" spans="1:10" ht="14.25" customHeight="1" x14ac:dyDescent="0.25">
      <c r="A872" s="4" t="s">
        <v>26601</v>
      </c>
      <c r="B872" s="4" t="s">
        <v>26602</v>
      </c>
      <c r="C872" s="1" t="s">
        <v>26603</v>
      </c>
      <c r="D872" s="4" t="s">
        <v>26604</v>
      </c>
      <c r="E872" s="1" t="s">
        <v>26605</v>
      </c>
      <c r="F872" s="1" t="s">
        <v>26606</v>
      </c>
      <c r="G872" s="1" t="s">
        <v>246</v>
      </c>
      <c r="H872" s="1" t="s">
        <v>1449</v>
      </c>
      <c r="I872" s="4" t="s">
        <v>26607</v>
      </c>
      <c r="J872" s="2">
        <v>45401</v>
      </c>
    </row>
    <row r="873" spans="1:10" ht="14.25" customHeight="1" x14ac:dyDescent="0.25">
      <c r="A873" s="4" t="s">
        <v>29658</v>
      </c>
      <c r="B873" s="4" t="s">
        <v>29659</v>
      </c>
      <c r="C873" s="1" t="s">
        <v>29660</v>
      </c>
      <c r="D873" s="4" t="s">
        <v>29661</v>
      </c>
      <c r="E873" s="1" t="s">
        <v>29662</v>
      </c>
      <c r="F873" s="1" t="s">
        <v>29663</v>
      </c>
      <c r="G873" s="1" t="s">
        <v>34</v>
      </c>
      <c r="H873" s="1" t="s">
        <v>1326</v>
      </c>
      <c r="I873" s="4" t="s">
        <v>29664</v>
      </c>
      <c r="J873" s="2">
        <v>45693</v>
      </c>
    </row>
    <row r="874" spans="1:10" ht="14.25" customHeight="1" x14ac:dyDescent="0.25">
      <c r="A874" s="4" t="s">
        <v>24975</v>
      </c>
      <c r="B874" s="4" t="s">
        <v>24976</v>
      </c>
      <c r="C874" s="1" t="s">
        <v>24977</v>
      </c>
      <c r="D874" s="4" t="s">
        <v>24978</v>
      </c>
      <c r="E874" s="1" t="s">
        <v>24979</v>
      </c>
      <c r="F874" s="1" t="s">
        <v>24980</v>
      </c>
      <c r="G874" s="1" t="s">
        <v>451</v>
      </c>
      <c r="H874" s="1" t="s">
        <v>2874</v>
      </c>
      <c r="I874" s="4" t="s">
        <v>24981</v>
      </c>
      <c r="J874" s="2">
        <v>45597</v>
      </c>
    </row>
    <row r="875" spans="1:10" ht="14.25" customHeight="1" x14ac:dyDescent="0.25">
      <c r="A875" s="4" t="s">
        <v>15830</v>
      </c>
      <c r="B875" s="4" t="s">
        <v>15831</v>
      </c>
      <c r="C875" s="1" t="s">
        <v>15832</v>
      </c>
      <c r="D875" s="4" t="s">
        <v>15833</v>
      </c>
      <c r="E875" s="1" t="s">
        <v>15834</v>
      </c>
      <c r="F875" s="1" t="s">
        <v>15835</v>
      </c>
      <c r="G875" s="1" t="s">
        <v>69</v>
      </c>
      <c r="H875" s="1" t="s">
        <v>1481</v>
      </c>
      <c r="I875" s="4" t="s">
        <v>15836</v>
      </c>
      <c r="J875" s="2">
        <v>45224</v>
      </c>
    </row>
    <row r="876" spans="1:10" ht="14.25" customHeight="1" x14ac:dyDescent="0.25">
      <c r="A876" s="4" t="s">
        <v>33909</v>
      </c>
      <c r="B876" s="4" t="s">
        <v>33910</v>
      </c>
      <c r="C876" s="1" t="s">
        <v>33911</v>
      </c>
      <c r="D876" s="4" t="s">
        <v>33912</v>
      </c>
      <c r="E876" s="1" t="s">
        <v>33913</v>
      </c>
      <c r="F876" s="1" t="s">
        <v>23347</v>
      </c>
      <c r="G876" s="1" t="s">
        <v>69</v>
      </c>
      <c r="H876" s="1" t="s">
        <v>1696</v>
      </c>
      <c r="I876" s="4" t="s">
        <v>33914</v>
      </c>
      <c r="J876" s="2">
        <v>44879</v>
      </c>
    </row>
    <row r="877" spans="1:10" ht="14.25" customHeight="1" x14ac:dyDescent="0.25">
      <c r="A877" s="4" t="s">
        <v>13164</v>
      </c>
      <c r="B877" s="4" t="s">
        <v>13165</v>
      </c>
      <c r="C877" s="1" t="s">
        <v>13166</v>
      </c>
      <c r="D877" s="4" t="s">
        <v>13167</v>
      </c>
      <c r="E877" s="1" t="s">
        <v>13168</v>
      </c>
      <c r="F877" s="1" t="s">
        <v>13169</v>
      </c>
      <c r="G877" s="1" t="s">
        <v>219</v>
      </c>
      <c r="H877" s="1" t="s">
        <v>2216</v>
      </c>
      <c r="I877" s="4" t="s">
        <v>13170</v>
      </c>
      <c r="J877" s="2">
        <v>45724</v>
      </c>
    </row>
    <row r="878" spans="1:10" ht="14.25" customHeight="1" x14ac:dyDescent="0.25">
      <c r="A878" s="4" t="s">
        <v>17456</v>
      </c>
      <c r="B878" s="4" t="s">
        <v>17457</v>
      </c>
      <c r="C878" s="1" t="s">
        <v>17458</v>
      </c>
      <c r="D878" s="4" t="s">
        <v>17459</v>
      </c>
      <c r="E878" s="1" t="s">
        <v>17460</v>
      </c>
      <c r="F878" s="1" t="s">
        <v>17461</v>
      </c>
      <c r="G878" s="1" t="s">
        <v>531</v>
      </c>
      <c r="H878" s="1" t="s">
        <v>667</v>
      </c>
      <c r="I878" s="4" t="s">
        <v>17462</v>
      </c>
      <c r="J878" s="2">
        <v>44057</v>
      </c>
    </row>
    <row r="879" spans="1:10" ht="14.25" customHeight="1" x14ac:dyDescent="0.25">
      <c r="A879" s="4" t="s">
        <v>4032</v>
      </c>
      <c r="B879" s="4" t="s">
        <v>4033</v>
      </c>
      <c r="C879" s="1" t="s">
        <v>4034</v>
      </c>
      <c r="D879" s="4" t="s">
        <v>4035</v>
      </c>
      <c r="E879" s="1" t="s">
        <v>4036</v>
      </c>
      <c r="F879" s="1" t="s">
        <v>4037</v>
      </c>
      <c r="G879" s="1" t="s">
        <v>426</v>
      </c>
      <c r="H879" s="1" t="s">
        <v>2801</v>
      </c>
      <c r="I879" s="4" t="s">
        <v>4038</v>
      </c>
      <c r="J879" s="2">
        <v>45214</v>
      </c>
    </row>
    <row r="880" spans="1:10" ht="14.25" customHeight="1" x14ac:dyDescent="0.25">
      <c r="A880" s="4" t="s">
        <v>10847</v>
      </c>
      <c r="B880" s="4" t="s">
        <v>4033</v>
      </c>
      <c r="C880" s="1" t="s">
        <v>10848</v>
      </c>
      <c r="D880" s="4" t="s">
        <v>10849</v>
      </c>
      <c r="E880" s="1" t="s">
        <v>10850</v>
      </c>
      <c r="F880" s="1" t="s">
        <v>10851</v>
      </c>
      <c r="G880" s="1" t="s">
        <v>1408</v>
      </c>
      <c r="H880" s="1" t="s">
        <v>2216</v>
      </c>
      <c r="I880" s="4" t="s">
        <v>10852</v>
      </c>
      <c r="J880" s="2">
        <v>45066</v>
      </c>
    </row>
    <row r="881" spans="1:10" ht="14.25" customHeight="1" x14ac:dyDescent="0.25">
      <c r="A881" s="4" t="s">
        <v>17207</v>
      </c>
      <c r="B881" s="4" t="s">
        <v>17208</v>
      </c>
      <c r="C881" s="1" t="s">
        <v>17209</v>
      </c>
      <c r="D881" s="4" t="s">
        <v>17210</v>
      </c>
      <c r="E881" s="1" t="s">
        <v>17211</v>
      </c>
      <c r="F881" s="1" t="s">
        <v>17212</v>
      </c>
      <c r="G881" s="1" t="s">
        <v>158</v>
      </c>
      <c r="H881" s="1" t="s">
        <v>4657</v>
      </c>
      <c r="I881" s="4" t="s">
        <v>17213</v>
      </c>
      <c r="J881" s="2">
        <v>45505</v>
      </c>
    </row>
    <row r="882" spans="1:10" ht="14.25" customHeight="1" x14ac:dyDescent="0.25">
      <c r="A882" s="4" t="s">
        <v>18476</v>
      </c>
      <c r="B882" s="4" t="s">
        <v>18477</v>
      </c>
      <c r="C882" s="1" t="s">
        <v>18478</v>
      </c>
      <c r="D882" s="4" t="s">
        <v>18479</v>
      </c>
      <c r="E882" s="1" t="s">
        <v>18480</v>
      </c>
      <c r="F882" s="1" t="s">
        <v>18481</v>
      </c>
      <c r="G882" s="1" t="s">
        <v>417</v>
      </c>
      <c r="H882" s="1" t="s">
        <v>168</v>
      </c>
      <c r="I882" s="4" t="s">
        <v>18482</v>
      </c>
      <c r="J882" s="2">
        <v>45234</v>
      </c>
    </row>
    <row r="883" spans="1:10" ht="14.25" customHeight="1" x14ac:dyDescent="0.25">
      <c r="A883" s="4" t="s">
        <v>34164</v>
      </c>
      <c r="B883" s="4" t="s">
        <v>34165</v>
      </c>
      <c r="C883" s="1" t="s">
        <v>34166</v>
      </c>
      <c r="D883" s="4" t="s">
        <v>34167</v>
      </c>
      <c r="E883" s="1" t="s">
        <v>34168</v>
      </c>
      <c r="F883" s="1" t="s">
        <v>34169</v>
      </c>
      <c r="G883" s="1" t="s">
        <v>34</v>
      </c>
      <c r="H883" s="1" t="s">
        <v>1417</v>
      </c>
      <c r="I883" s="4" t="s">
        <v>34170</v>
      </c>
      <c r="J883" s="2">
        <v>45044</v>
      </c>
    </row>
    <row r="884" spans="1:10" ht="14.25" customHeight="1" x14ac:dyDescent="0.25">
      <c r="A884" s="4" t="s">
        <v>10099</v>
      </c>
      <c r="B884" s="4" t="s">
        <v>10100</v>
      </c>
      <c r="C884" s="1" t="s">
        <v>10101</v>
      </c>
      <c r="D884" s="4" t="s">
        <v>10102</v>
      </c>
      <c r="E884" s="1" t="s">
        <v>10103</v>
      </c>
      <c r="F884" s="1" t="s">
        <v>10104</v>
      </c>
      <c r="G884" s="1" t="s">
        <v>682</v>
      </c>
      <c r="H884" s="1" t="s">
        <v>908</v>
      </c>
      <c r="I884" s="4" t="s">
        <v>10105</v>
      </c>
      <c r="J884" s="2">
        <v>45095</v>
      </c>
    </row>
    <row r="885" spans="1:10" ht="14.25" customHeight="1" x14ac:dyDescent="0.25">
      <c r="A885" s="4" t="s">
        <v>11478</v>
      </c>
      <c r="B885" s="4" t="s">
        <v>10100</v>
      </c>
      <c r="C885" s="1" t="s">
        <v>11479</v>
      </c>
      <c r="D885" s="4" t="s">
        <v>11480</v>
      </c>
      <c r="E885" s="1" t="s">
        <v>11481</v>
      </c>
      <c r="F885" s="1" t="s">
        <v>11482</v>
      </c>
      <c r="G885" s="1" t="s">
        <v>113</v>
      </c>
      <c r="H885" s="1" t="s">
        <v>2383</v>
      </c>
      <c r="I885" s="4" t="s">
        <v>11483</v>
      </c>
      <c r="J885" s="2">
        <v>45025</v>
      </c>
    </row>
    <row r="886" spans="1:10" ht="14.25" customHeight="1" x14ac:dyDescent="0.25">
      <c r="A886" s="4" t="s">
        <v>28767</v>
      </c>
      <c r="B886" s="4" t="s">
        <v>28768</v>
      </c>
      <c r="C886" s="1" t="s">
        <v>28769</v>
      </c>
      <c r="D886" s="4" t="s">
        <v>28770</v>
      </c>
      <c r="E886" s="1" t="s">
        <v>28771</v>
      </c>
      <c r="F886" s="1" t="s">
        <v>28772</v>
      </c>
      <c r="G886" s="1" t="s">
        <v>1644</v>
      </c>
      <c r="H886" s="1" t="s">
        <v>3769</v>
      </c>
      <c r="I886" s="4" t="s">
        <v>28773</v>
      </c>
      <c r="J886" s="2">
        <v>44620</v>
      </c>
    </row>
    <row r="887" spans="1:10" ht="14.25" customHeight="1" x14ac:dyDescent="0.25">
      <c r="A887" s="4" t="s">
        <v>11892</v>
      </c>
      <c r="B887" s="4" t="s">
        <v>11893</v>
      </c>
      <c r="C887" s="1" t="s">
        <v>11894</v>
      </c>
      <c r="D887" s="4" t="s">
        <v>11895</v>
      </c>
      <c r="E887" s="1" t="s">
        <v>11896</v>
      </c>
      <c r="F887" s="1" t="s">
        <v>11897</v>
      </c>
      <c r="G887" s="1" t="s">
        <v>131</v>
      </c>
      <c r="H887" s="1" t="s">
        <v>1734</v>
      </c>
      <c r="I887" s="4" t="s">
        <v>11898</v>
      </c>
      <c r="J887" s="2">
        <v>45409</v>
      </c>
    </row>
    <row r="888" spans="1:10" ht="14.25" customHeight="1" x14ac:dyDescent="0.25">
      <c r="A888" s="4" t="s">
        <v>33784</v>
      </c>
      <c r="B888" s="4" t="s">
        <v>33785</v>
      </c>
      <c r="C888" s="1" t="s">
        <v>33786</v>
      </c>
      <c r="D888" s="4" t="s">
        <v>33787</v>
      </c>
      <c r="E888" s="1" t="s">
        <v>33788</v>
      </c>
      <c r="F888" s="1" t="s">
        <v>7021</v>
      </c>
      <c r="G888" s="1" t="s">
        <v>337</v>
      </c>
      <c r="H888" s="1" t="s">
        <v>1504</v>
      </c>
      <c r="I888" s="4" t="s">
        <v>33789</v>
      </c>
      <c r="J888" s="2">
        <v>44261</v>
      </c>
    </row>
    <row r="889" spans="1:10" ht="14.25" customHeight="1" x14ac:dyDescent="0.25">
      <c r="A889" s="4" t="s">
        <v>31737</v>
      </c>
      <c r="B889" s="4" t="s">
        <v>31738</v>
      </c>
      <c r="C889" s="1" t="s">
        <v>31739</v>
      </c>
      <c r="D889" s="4" t="s">
        <v>31740</v>
      </c>
      <c r="E889" s="1" t="s">
        <v>31741</v>
      </c>
      <c r="F889" s="1" t="s">
        <v>10204</v>
      </c>
      <c r="G889" s="1" t="s">
        <v>610</v>
      </c>
      <c r="H889" s="1" t="s">
        <v>659</v>
      </c>
      <c r="I889" s="4" t="s">
        <v>31742</v>
      </c>
      <c r="J889" s="2">
        <v>44277</v>
      </c>
    </row>
    <row r="890" spans="1:10" ht="14.25" customHeight="1" x14ac:dyDescent="0.25">
      <c r="A890" s="4" t="s">
        <v>9515</v>
      </c>
      <c r="B890" s="4" t="s">
        <v>9516</v>
      </c>
      <c r="C890" s="1" t="s">
        <v>9517</v>
      </c>
      <c r="D890" s="4" t="s">
        <v>9518</v>
      </c>
      <c r="E890" s="1" t="s">
        <v>9519</v>
      </c>
      <c r="F890" s="1" t="s">
        <v>9520</v>
      </c>
      <c r="G890" s="1" t="s">
        <v>1069</v>
      </c>
      <c r="H890" s="1" t="s">
        <v>220</v>
      </c>
      <c r="I890" s="4" t="s">
        <v>9521</v>
      </c>
      <c r="J890" s="2">
        <v>45078</v>
      </c>
    </row>
    <row r="891" spans="1:10" ht="14.25" customHeight="1" x14ac:dyDescent="0.25">
      <c r="A891" s="4" t="s">
        <v>6497</v>
      </c>
      <c r="B891" s="4" t="s">
        <v>6498</v>
      </c>
      <c r="C891" s="1" t="s">
        <v>6499</v>
      </c>
      <c r="D891" s="4" t="s">
        <v>6500</v>
      </c>
      <c r="E891" s="1" t="s">
        <v>6501</v>
      </c>
      <c r="F891" s="1" t="s">
        <v>2837</v>
      </c>
      <c r="G891" s="1" t="s">
        <v>1069</v>
      </c>
      <c r="H891" s="1" t="s">
        <v>87</v>
      </c>
      <c r="I891" s="4" t="s">
        <v>6502</v>
      </c>
      <c r="J891" s="2">
        <v>44103</v>
      </c>
    </row>
    <row r="892" spans="1:10" ht="14.25" customHeight="1" x14ac:dyDescent="0.25">
      <c r="A892" s="4" t="s">
        <v>33405</v>
      </c>
      <c r="B892" s="4" t="s">
        <v>33406</v>
      </c>
      <c r="C892" s="1" t="s">
        <v>33407</v>
      </c>
      <c r="D892" s="4" t="s">
        <v>33408</v>
      </c>
      <c r="E892" s="1" t="s">
        <v>33409</v>
      </c>
      <c r="F892" s="1" t="s">
        <v>33410</v>
      </c>
      <c r="G892" s="1" t="s">
        <v>194</v>
      </c>
      <c r="H892" s="1" t="s">
        <v>1504</v>
      </c>
      <c r="I892" s="4" t="s">
        <v>33411</v>
      </c>
      <c r="J892" s="2">
        <v>44070</v>
      </c>
    </row>
    <row r="893" spans="1:10" ht="14.25" customHeight="1" x14ac:dyDescent="0.25">
      <c r="A893" s="4" t="s">
        <v>12034</v>
      </c>
      <c r="B893" s="4" t="s">
        <v>12035</v>
      </c>
      <c r="C893" s="1" t="s">
        <v>12036</v>
      </c>
      <c r="D893" s="4" t="s">
        <v>12037</v>
      </c>
      <c r="E893" s="1" t="s">
        <v>12038</v>
      </c>
      <c r="F893" s="1" t="s">
        <v>12039</v>
      </c>
      <c r="G893" s="1" t="s">
        <v>417</v>
      </c>
      <c r="H893" s="1" t="s">
        <v>691</v>
      </c>
      <c r="I893" s="4" t="s">
        <v>12040</v>
      </c>
      <c r="J893" s="2">
        <v>45558</v>
      </c>
    </row>
    <row r="894" spans="1:10" ht="14.25" customHeight="1" x14ac:dyDescent="0.25">
      <c r="A894" s="4" t="s">
        <v>17428</v>
      </c>
      <c r="B894" s="4" t="s">
        <v>17429</v>
      </c>
      <c r="C894" s="1" t="s">
        <v>17430</v>
      </c>
      <c r="D894" s="4" t="s">
        <v>17431</v>
      </c>
      <c r="E894" s="1" t="s">
        <v>17432</v>
      </c>
      <c r="F894" s="1" t="s">
        <v>17433</v>
      </c>
      <c r="G894" s="1" t="s">
        <v>219</v>
      </c>
      <c r="H894" s="1" t="s">
        <v>1288</v>
      </c>
      <c r="I894" s="4" t="s">
        <v>17434</v>
      </c>
      <c r="J894" s="2">
        <v>44941</v>
      </c>
    </row>
    <row r="895" spans="1:10" ht="14.25" customHeight="1" x14ac:dyDescent="0.25">
      <c r="A895" s="4" t="s">
        <v>33524</v>
      </c>
      <c r="B895" s="4" t="s">
        <v>17429</v>
      </c>
      <c r="C895" s="1" t="s">
        <v>33525</v>
      </c>
      <c r="D895" s="4" t="s">
        <v>33526</v>
      </c>
      <c r="E895" s="1" t="s">
        <v>33527</v>
      </c>
      <c r="F895" s="1" t="s">
        <v>33528</v>
      </c>
      <c r="G895" s="1" t="s">
        <v>730</v>
      </c>
      <c r="H895" s="1" t="s">
        <v>3630</v>
      </c>
      <c r="I895" s="4" t="s">
        <v>33529</v>
      </c>
      <c r="J895" s="2">
        <v>44952</v>
      </c>
    </row>
    <row r="896" spans="1:10" ht="14.25" customHeight="1" x14ac:dyDescent="0.25">
      <c r="A896" s="4" t="s">
        <v>2436</v>
      </c>
      <c r="B896" s="4" t="s">
        <v>2437</v>
      </c>
      <c r="C896" s="1" t="s">
        <v>2438</v>
      </c>
      <c r="D896" s="4" t="s">
        <v>2439</v>
      </c>
      <c r="E896" s="1" t="s">
        <v>2440</v>
      </c>
      <c r="F896" s="1" t="s">
        <v>2441</v>
      </c>
      <c r="G896" s="1" t="s">
        <v>1644</v>
      </c>
      <c r="H896" s="1" t="s">
        <v>2164</v>
      </c>
      <c r="I896" s="4" t="s">
        <v>2442</v>
      </c>
      <c r="J896" s="2">
        <v>44631</v>
      </c>
    </row>
    <row r="897" spans="1:10" ht="14.25" customHeight="1" x14ac:dyDescent="0.25">
      <c r="A897" s="4" t="s">
        <v>20965</v>
      </c>
      <c r="B897" s="4" t="s">
        <v>20966</v>
      </c>
      <c r="C897" s="1" t="s">
        <v>20967</v>
      </c>
      <c r="D897" s="4" t="s">
        <v>20968</v>
      </c>
      <c r="E897" s="1" t="s">
        <v>20969</v>
      </c>
      <c r="F897" s="1" t="s">
        <v>20970</v>
      </c>
      <c r="G897" s="1" t="s">
        <v>263</v>
      </c>
      <c r="H897" s="1" t="s">
        <v>4003</v>
      </c>
      <c r="I897" s="4" t="s">
        <v>20971</v>
      </c>
      <c r="J897" s="2">
        <v>44876</v>
      </c>
    </row>
    <row r="898" spans="1:10" ht="14.25" customHeight="1" x14ac:dyDescent="0.25">
      <c r="A898" s="4" t="s">
        <v>2085</v>
      </c>
      <c r="B898" s="4" t="s">
        <v>2086</v>
      </c>
      <c r="C898" s="1" t="s">
        <v>2087</v>
      </c>
      <c r="D898" s="4" t="s">
        <v>2088</v>
      </c>
      <c r="E898" s="1" t="s">
        <v>2089</v>
      </c>
      <c r="F898" s="1" t="s">
        <v>2090</v>
      </c>
      <c r="G898" s="1" t="s">
        <v>539</v>
      </c>
      <c r="H898" s="1" t="s">
        <v>941</v>
      </c>
      <c r="I898" s="4" t="s">
        <v>2091</v>
      </c>
      <c r="J898" s="2">
        <v>44054</v>
      </c>
    </row>
    <row r="899" spans="1:10" ht="14.25" customHeight="1" x14ac:dyDescent="0.25">
      <c r="A899" s="4" t="s">
        <v>3639</v>
      </c>
      <c r="B899" s="4" t="s">
        <v>3640</v>
      </c>
      <c r="C899" s="1" t="s">
        <v>3641</v>
      </c>
      <c r="D899" s="4" t="s">
        <v>3642</v>
      </c>
      <c r="E899" s="1" t="s">
        <v>3643</v>
      </c>
      <c r="F899" s="1" t="s">
        <v>3644</v>
      </c>
      <c r="G899" s="1" t="s">
        <v>113</v>
      </c>
      <c r="H899" s="1" t="s">
        <v>2449</v>
      </c>
      <c r="I899" s="4" t="s">
        <v>3645</v>
      </c>
      <c r="J899" s="2">
        <v>44653</v>
      </c>
    </row>
    <row r="900" spans="1:10" ht="14.25" customHeight="1" x14ac:dyDescent="0.25">
      <c r="A900" s="4" t="s">
        <v>6530</v>
      </c>
      <c r="B900" s="4" t="s">
        <v>6531</v>
      </c>
      <c r="C900" s="1" t="s">
        <v>6532</v>
      </c>
      <c r="D900" s="4" t="s">
        <v>6533</v>
      </c>
      <c r="E900" s="1" t="s">
        <v>6534</v>
      </c>
      <c r="F900" s="1" t="s">
        <v>6535</v>
      </c>
      <c r="G900" s="1" t="s">
        <v>140</v>
      </c>
      <c r="H900" s="1" t="s">
        <v>627</v>
      </c>
      <c r="I900" s="4" t="s">
        <v>6536</v>
      </c>
      <c r="J900" s="2">
        <v>44973</v>
      </c>
    </row>
    <row r="901" spans="1:10" ht="14.25" customHeight="1" x14ac:dyDescent="0.25">
      <c r="A901" s="4" t="s">
        <v>21369</v>
      </c>
      <c r="B901" s="4" t="s">
        <v>21370</v>
      </c>
      <c r="C901" s="1" t="s">
        <v>21371</v>
      </c>
      <c r="D901" s="4" t="s">
        <v>21372</v>
      </c>
      <c r="E901" s="1" t="s">
        <v>21373</v>
      </c>
      <c r="F901" s="1" t="s">
        <v>21374</v>
      </c>
      <c r="G901" s="1" t="s">
        <v>254</v>
      </c>
      <c r="H901" s="1" t="s">
        <v>691</v>
      </c>
      <c r="I901" s="4" t="s">
        <v>21375</v>
      </c>
      <c r="J901" s="2">
        <v>43927</v>
      </c>
    </row>
    <row r="902" spans="1:10" ht="14.25" customHeight="1" x14ac:dyDescent="0.25">
      <c r="A902" s="4" t="s">
        <v>16910</v>
      </c>
      <c r="B902" s="4" t="s">
        <v>16911</v>
      </c>
      <c r="C902" s="1" t="s">
        <v>16912</v>
      </c>
      <c r="D902" s="4" t="s">
        <v>16913</v>
      </c>
      <c r="E902" s="1" t="s">
        <v>16914</v>
      </c>
      <c r="F902" s="1" t="s">
        <v>16915</v>
      </c>
      <c r="G902" s="1" t="s">
        <v>219</v>
      </c>
      <c r="H902" s="1" t="s">
        <v>5842</v>
      </c>
      <c r="I902" s="4" t="s">
        <v>16916</v>
      </c>
      <c r="J902" s="2">
        <v>45722</v>
      </c>
    </row>
    <row r="903" spans="1:10" ht="14.25" customHeight="1" x14ac:dyDescent="0.25">
      <c r="A903" s="4" t="s">
        <v>32901</v>
      </c>
      <c r="B903" s="4" t="s">
        <v>32902</v>
      </c>
      <c r="C903" s="1" t="s">
        <v>32903</v>
      </c>
      <c r="D903" s="4" t="s">
        <v>32904</v>
      </c>
      <c r="E903" s="1" t="s">
        <v>32905</v>
      </c>
      <c r="F903" s="1" t="s">
        <v>32906</v>
      </c>
      <c r="G903" s="1" t="s">
        <v>587</v>
      </c>
      <c r="H903" s="1" t="s">
        <v>2728</v>
      </c>
      <c r="I903" s="4" t="s">
        <v>32907</v>
      </c>
      <c r="J903" s="2">
        <v>44605</v>
      </c>
    </row>
    <row r="904" spans="1:10" ht="14.25" customHeight="1" x14ac:dyDescent="0.25">
      <c r="A904" s="4" t="s">
        <v>3382</v>
      </c>
      <c r="B904" s="4" t="s">
        <v>3383</v>
      </c>
      <c r="C904" s="1" t="s">
        <v>3384</v>
      </c>
      <c r="D904" s="4" t="s">
        <v>3385</v>
      </c>
      <c r="E904" s="1" t="s">
        <v>3386</v>
      </c>
      <c r="F904" s="1" t="s">
        <v>3387</v>
      </c>
      <c r="G904" s="1" t="s">
        <v>77</v>
      </c>
      <c r="H904" s="1" t="s">
        <v>3388</v>
      </c>
      <c r="I904" s="4" t="s">
        <v>3389</v>
      </c>
      <c r="J904" s="2">
        <v>44835</v>
      </c>
    </row>
    <row r="905" spans="1:10" ht="14.25" customHeight="1" x14ac:dyDescent="0.25">
      <c r="A905" s="4" t="s">
        <v>8348</v>
      </c>
      <c r="B905" s="4" t="s">
        <v>8349</v>
      </c>
      <c r="C905" s="1" t="s">
        <v>8350</v>
      </c>
      <c r="D905" s="4" t="s">
        <v>8351</v>
      </c>
      <c r="E905" s="1" t="s">
        <v>8352</v>
      </c>
      <c r="F905" s="1" t="s">
        <v>8353</v>
      </c>
      <c r="G905" s="1" t="s">
        <v>587</v>
      </c>
      <c r="H905" s="1" t="s">
        <v>548</v>
      </c>
      <c r="I905" s="4" t="s">
        <v>8354</v>
      </c>
      <c r="J905" s="2">
        <v>45021</v>
      </c>
    </row>
    <row r="906" spans="1:10" ht="14.25" customHeight="1" x14ac:dyDescent="0.25">
      <c r="A906" s="4" t="s">
        <v>22696</v>
      </c>
      <c r="B906" s="4" t="s">
        <v>8349</v>
      </c>
      <c r="C906" s="1" t="s">
        <v>22697</v>
      </c>
      <c r="D906" s="4" t="s">
        <v>22698</v>
      </c>
      <c r="E906" s="1" t="s">
        <v>22699</v>
      </c>
      <c r="F906" s="1" t="s">
        <v>22700</v>
      </c>
      <c r="G906" s="1" t="s">
        <v>237</v>
      </c>
      <c r="H906" s="1" t="s">
        <v>7459</v>
      </c>
      <c r="I906" s="4" t="s">
        <v>22701</v>
      </c>
      <c r="J906" s="2">
        <v>44055</v>
      </c>
    </row>
    <row r="907" spans="1:10" ht="14.25" customHeight="1" x14ac:dyDescent="0.25">
      <c r="A907" s="4" t="s">
        <v>20310</v>
      </c>
      <c r="B907" s="4" t="s">
        <v>8349</v>
      </c>
      <c r="C907" s="1" t="s">
        <v>20311</v>
      </c>
      <c r="D907" s="4" t="s">
        <v>20312</v>
      </c>
      <c r="E907" s="1" t="s">
        <v>20313</v>
      </c>
      <c r="F907" s="1" t="s">
        <v>19973</v>
      </c>
      <c r="G907" s="1" t="s">
        <v>77</v>
      </c>
      <c r="H907" s="1" t="s">
        <v>2281</v>
      </c>
      <c r="I907" s="4" t="s">
        <v>20314</v>
      </c>
      <c r="J907" s="2">
        <v>44704</v>
      </c>
    </row>
    <row r="908" spans="1:10" ht="14.25" customHeight="1" x14ac:dyDescent="0.25">
      <c r="A908" s="4" t="s">
        <v>21130</v>
      </c>
      <c r="B908" s="4" t="s">
        <v>8349</v>
      </c>
      <c r="C908" s="1" t="s">
        <v>21131</v>
      </c>
      <c r="D908" s="4" t="s">
        <v>21132</v>
      </c>
      <c r="E908" s="1" t="s">
        <v>21133</v>
      </c>
      <c r="F908" s="1" t="s">
        <v>21134</v>
      </c>
      <c r="G908" s="1" t="s">
        <v>77</v>
      </c>
      <c r="H908" s="1" t="s">
        <v>370</v>
      </c>
      <c r="I908" s="4" t="s">
        <v>21135</v>
      </c>
      <c r="J908" s="2">
        <v>45299</v>
      </c>
    </row>
    <row r="909" spans="1:10" ht="14.25" customHeight="1" x14ac:dyDescent="0.25">
      <c r="A909" s="4" t="s">
        <v>21848</v>
      </c>
      <c r="B909" s="4" t="s">
        <v>8349</v>
      </c>
      <c r="C909" s="1" t="s">
        <v>21849</v>
      </c>
      <c r="D909" s="4" t="s">
        <v>21850</v>
      </c>
      <c r="E909" s="1" t="s">
        <v>21851</v>
      </c>
      <c r="F909" s="1" t="s">
        <v>21852</v>
      </c>
      <c r="G909" s="1" t="s">
        <v>77</v>
      </c>
      <c r="H909" s="1" t="s">
        <v>957</v>
      </c>
      <c r="I909" s="4" t="s">
        <v>21853</v>
      </c>
      <c r="J909" s="2">
        <v>44822</v>
      </c>
    </row>
    <row r="910" spans="1:10" ht="14.25" customHeight="1" x14ac:dyDescent="0.25">
      <c r="A910" s="4" t="s">
        <v>15311</v>
      </c>
      <c r="B910" s="4" t="s">
        <v>15312</v>
      </c>
      <c r="C910" s="1" t="s">
        <v>15313</v>
      </c>
      <c r="D910" s="4" t="s">
        <v>15314</v>
      </c>
      <c r="E910" s="1" t="s">
        <v>15315</v>
      </c>
      <c r="F910" s="1" t="s">
        <v>15316</v>
      </c>
      <c r="G910" s="1" t="s">
        <v>77</v>
      </c>
      <c r="H910" s="1" t="s">
        <v>2634</v>
      </c>
      <c r="I910" s="4" t="s">
        <v>15317</v>
      </c>
      <c r="J910" s="2">
        <v>43978</v>
      </c>
    </row>
    <row r="911" spans="1:10" ht="14.25" customHeight="1" x14ac:dyDescent="0.25">
      <c r="A911" s="4" t="s">
        <v>18088</v>
      </c>
      <c r="B911" s="4" t="s">
        <v>15312</v>
      </c>
      <c r="C911" s="1" t="s">
        <v>18089</v>
      </c>
      <c r="D911" s="4" t="s">
        <v>18090</v>
      </c>
      <c r="E911" s="1" t="s">
        <v>18091</v>
      </c>
      <c r="F911" s="1" t="s">
        <v>18092</v>
      </c>
      <c r="G911" s="1" t="s">
        <v>516</v>
      </c>
      <c r="H911" s="1" t="s">
        <v>933</v>
      </c>
      <c r="I911" s="4" t="s">
        <v>18093</v>
      </c>
      <c r="J911" s="2">
        <v>44087</v>
      </c>
    </row>
    <row r="912" spans="1:10" ht="14.25" customHeight="1" x14ac:dyDescent="0.25">
      <c r="A912" s="4" t="s">
        <v>33703</v>
      </c>
      <c r="B912" s="4" t="s">
        <v>33704</v>
      </c>
      <c r="C912" s="1" t="s">
        <v>33705</v>
      </c>
      <c r="D912" s="4" t="s">
        <v>33706</v>
      </c>
      <c r="E912" s="1" t="s">
        <v>33707</v>
      </c>
      <c r="F912" s="1" t="s">
        <v>33708</v>
      </c>
      <c r="G912" s="1" t="s">
        <v>263</v>
      </c>
      <c r="H912" s="1" t="s">
        <v>2398</v>
      </c>
      <c r="I912" s="4" t="s">
        <v>33709</v>
      </c>
      <c r="J912" s="2">
        <v>45191</v>
      </c>
    </row>
    <row r="913" spans="1:10" ht="14.25" customHeight="1" x14ac:dyDescent="0.25">
      <c r="A913" s="4" t="s">
        <v>25174</v>
      </c>
      <c r="B913" s="4" t="s">
        <v>25175</v>
      </c>
      <c r="C913" s="1" t="s">
        <v>25176</v>
      </c>
      <c r="D913" s="4" t="s">
        <v>25177</v>
      </c>
      <c r="E913" s="1" t="s">
        <v>25178</v>
      </c>
      <c r="F913" s="1" t="s">
        <v>25179</v>
      </c>
      <c r="G913" s="1" t="s">
        <v>337</v>
      </c>
      <c r="H913" s="1" t="s">
        <v>1213</v>
      </c>
      <c r="I913" s="4" t="s">
        <v>25180</v>
      </c>
      <c r="J913" s="2">
        <v>45256</v>
      </c>
    </row>
    <row r="914" spans="1:10" ht="14.25" customHeight="1" x14ac:dyDescent="0.25">
      <c r="A914" s="4" t="s">
        <v>32954</v>
      </c>
      <c r="B914" s="4" t="s">
        <v>32955</v>
      </c>
      <c r="C914" s="1" t="s">
        <v>32956</v>
      </c>
      <c r="D914" s="4" t="s">
        <v>32957</v>
      </c>
      <c r="E914" s="1" t="s">
        <v>32958</v>
      </c>
      <c r="F914" s="1" t="s">
        <v>32959</v>
      </c>
      <c r="G914" s="1" t="s">
        <v>104</v>
      </c>
      <c r="H914" s="1" t="s">
        <v>370</v>
      </c>
      <c r="I914" s="4" t="s">
        <v>32960</v>
      </c>
      <c r="J914" s="2">
        <v>44252</v>
      </c>
    </row>
    <row r="915" spans="1:10" ht="14.25" customHeight="1" x14ac:dyDescent="0.25">
      <c r="A915" s="4" t="s">
        <v>1356</v>
      </c>
      <c r="B915" s="4" t="s">
        <v>1357</v>
      </c>
      <c r="C915" s="1" t="s">
        <v>1358</v>
      </c>
      <c r="D915" s="4" t="s">
        <v>1359</v>
      </c>
      <c r="E915" s="1" t="s">
        <v>1360</v>
      </c>
      <c r="F915" s="1" t="s">
        <v>1361</v>
      </c>
      <c r="G915" s="1" t="s">
        <v>86</v>
      </c>
      <c r="H915" s="1" t="s">
        <v>362</v>
      </c>
      <c r="I915" s="4" t="s">
        <v>1362</v>
      </c>
      <c r="J915" s="2">
        <v>45211</v>
      </c>
    </row>
    <row r="916" spans="1:10" ht="14.25" customHeight="1" x14ac:dyDescent="0.25">
      <c r="A916" s="4" t="s">
        <v>33896</v>
      </c>
      <c r="B916" s="4" t="s">
        <v>33897</v>
      </c>
      <c r="C916" s="1" t="s">
        <v>33898</v>
      </c>
      <c r="D916" s="4" t="s">
        <v>33899</v>
      </c>
      <c r="E916" s="1" t="s">
        <v>33900</v>
      </c>
      <c r="F916" s="1" t="s">
        <v>33901</v>
      </c>
      <c r="G916" s="1" t="s">
        <v>280</v>
      </c>
      <c r="H916" s="1" t="s">
        <v>1085</v>
      </c>
      <c r="I916" s="4" t="s">
        <v>33902</v>
      </c>
      <c r="J916" s="2">
        <v>44912</v>
      </c>
    </row>
    <row r="917" spans="1:10" ht="14.25" customHeight="1" x14ac:dyDescent="0.25">
      <c r="A917" s="4" t="s">
        <v>2012</v>
      </c>
      <c r="B917" s="4" t="s">
        <v>2013</v>
      </c>
      <c r="C917" s="1" t="s">
        <v>2014</v>
      </c>
      <c r="D917" s="4" t="s">
        <v>2015</v>
      </c>
      <c r="E917" s="1" t="s">
        <v>2016</v>
      </c>
      <c r="F917" s="1" t="s">
        <v>2017</v>
      </c>
      <c r="G917" s="1" t="s">
        <v>122</v>
      </c>
      <c r="H917" s="1" t="s">
        <v>443</v>
      </c>
      <c r="I917" s="4" t="s">
        <v>2018</v>
      </c>
      <c r="J917" s="2">
        <v>45316</v>
      </c>
    </row>
    <row r="918" spans="1:10" ht="14.25" customHeight="1" x14ac:dyDescent="0.25">
      <c r="A918" s="4" t="s">
        <v>1812</v>
      </c>
      <c r="B918" s="4" t="s">
        <v>1813</v>
      </c>
      <c r="C918" s="1" t="s">
        <v>1814</v>
      </c>
      <c r="D918" s="4" t="s">
        <v>1815</v>
      </c>
      <c r="E918" s="1" t="s">
        <v>1816</v>
      </c>
      <c r="F918" s="1" t="s">
        <v>1817</v>
      </c>
      <c r="G918" s="1" t="s">
        <v>60</v>
      </c>
      <c r="H918" s="1" t="s">
        <v>1311</v>
      </c>
      <c r="I918" s="4" t="s">
        <v>1818</v>
      </c>
      <c r="J918" s="2">
        <v>44584</v>
      </c>
    </row>
    <row r="919" spans="1:10" ht="14.25" customHeight="1" x14ac:dyDescent="0.25">
      <c r="A919" s="4" t="s">
        <v>33555</v>
      </c>
      <c r="B919" s="4" t="s">
        <v>33556</v>
      </c>
      <c r="C919" s="1" t="s">
        <v>33557</v>
      </c>
      <c r="D919" s="4" t="s">
        <v>33558</v>
      </c>
      <c r="E919" s="1" t="s">
        <v>33559</v>
      </c>
      <c r="F919" s="1" t="s">
        <v>33560</v>
      </c>
      <c r="G919" s="1" t="s">
        <v>104</v>
      </c>
      <c r="H919" s="1" t="s">
        <v>305</v>
      </c>
      <c r="I919" s="4" t="s">
        <v>33561</v>
      </c>
      <c r="J919" s="2">
        <v>44855</v>
      </c>
    </row>
    <row r="920" spans="1:10" ht="14.25" customHeight="1" x14ac:dyDescent="0.25">
      <c r="A920" s="4" t="s">
        <v>4750</v>
      </c>
      <c r="B920" s="4" t="s">
        <v>4751</v>
      </c>
      <c r="C920" s="1" t="s">
        <v>4752</v>
      </c>
      <c r="D920" s="4" t="s">
        <v>4753</v>
      </c>
      <c r="E920" s="1" t="s">
        <v>4754</v>
      </c>
      <c r="F920" s="1" t="s">
        <v>4755</v>
      </c>
      <c r="G920" s="1" t="s">
        <v>149</v>
      </c>
      <c r="H920" s="1" t="s">
        <v>2591</v>
      </c>
      <c r="I920" s="4" t="s">
        <v>4756</v>
      </c>
      <c r="J920" s="2">
        <v>45272</v>
      </c>
    </row>
    <row r="921" spans="1:10" ht="14.25" customHeight="1" x14ac:dyDescent="0.25">
      <c r="A921" s="4" t="s">
        <v>1252</v>
      </c>
      <c r="B921" s="4" t="s">
        <v>1253</v>
      </c>
      <c r="C921" s="1" t="s">
        <v>1254</v>
      </c>
      <c r="D921" s="4" t="s">
        <v>1255</v>
      </c>
      <c r="E921" s="1" t="s">
        <v>1256</v>
      </c>
      <c r="F921" s="1" t="s">
        <v>1257</v>
      </c>
      <c r="G921" s="1" t="s">
        <v>95</v>
      </c>
      <c r="H921" s="1" t="s">
        <v>784</v>
      </c>
      <c r="I921" s="4" t="s">
        <v>1258</v>
      </c>
      <c r="J921" s="2">
        <v>45270</v>
      </c>
    </row>
    <row r="922" spans="1:10" ht="14.25" customHeight="1" x14ac:dyDescent="0.25">
      <c r="A922" s="4" t="s">
        <v>29558</v>
      </c>
      <c r="B922" s="4" t="s">
        <v>29559</v>
      </c>
      <c r="C922" s="1" t="s">
        <v>29560</v>
      </c>
      <c r="D922" s="4" t="s">
        <v>29561</v>
      </c>
      <c r="E922" s="1" t="s">
        <v>29562</v>
      </c>
      <c r="F922" s="1" t="s">
        <v>29563</v>
      </c>
      <c r="G922" s="1" t="s">
        <v>158</v>
      </c>
      <c r="H922" s="1" t="s">
        <v>3769</v>
      </c>
      <c r="I922" s="4" t="s">
        <v>15747</v>
      </c>
      <c r="J922" s="2">
        <v>44418</v>
      </c>
    </row>
    <row r="923" spans="1:10" ht="14.25" customHeight="1" x14ac:dyDescent="0.25">
      <c r="A923" s="4" t="s">
        <v>20560</v>
      </c>
      <c r="B923" s="4" t="s">
        <v>20561</v>
      </c>
      <c r="C923" s="1" t="s">
        <v>20562</v>
      </c>
      <c r="D923" s="4" t="s">
        <v>20563</v>
      </c>
      <c r="E923" s="1" t="s">
        <v>20564</v>
      </c>
      <c r="F923" s="1" t="s">
        <v>20565</v>
      </c>
      <c r="G923" s="1" t="s">
        <v>60</v>
      </c>
      <c r="H923" s="1" t="s">
        <v>769</v>
      </c>
      <c r="I923" s="4" t="s">
        <v>20566</v>
      </c>
      <c r="J923" s="2">
        <v>44849</v>
      </c>
    </row>
    <row r="924" spans="1:10" ht="14.25" customHeight="1" x14ac:dyDescent="0.25">
      <c r="A924" s="4" t="s">
        <v>19507</v>
      </c>
      <c r="B924" s="4" t="s">
        <v>19508</v>
      </c>
      <c r="C924" s="1" t="s">
        <v>19509</v>
      </c>
      <c r="D924" s="4" t="s">
        <v>19510</v>
      </c>
      <c r="E924" s="1" t="s">
        <v>19511</v>
      </c>
      <c r="F924" s="1" t="s">
        <v>3197</v>
      </c>
      <c r="G924" s="1" t="s">
        <v>730</v>
      </c>
      <c r="H924" s="1" t="s">
        <v>5190</v>
      </c>
      <c r="I924" s="4" t="s">
        <v>19512</v>
      </c>
      <c r="J924" s="2">
        <v>45330</v>
      </c>
    </row>
    <row r="925" spans="1:10" ht="14.25" customHeight="1" x14ac:dyDescent="0.25">
      <c r="A925" s="4" t="s">
        <v>28529</v>
      </c>
      <c r="B925" s="4" t="s">
        <v>28530</v>
      </c>
      <c r="C925" s="1" t="s">
        <v>28531</v>
      </c>
      <c r="D925" s="4" t="s">
        <v>28532</v>
      </c>
      <c r="E925" s="1" t="s">
        <v>28533</v>
      </c>
      <c r="F925" s="1" t="s">
        <v>28534</v>
      </c>
      <c r="G925" s="1" t="s">
        <v>140</v>
      </c>
      <c r="H925" s="1" t="s">
        <v>1527</v>
      </c>
      <c r="I925" s="4" t="s">
        <v>28535</v>
      </c>
      <c r="J925" s="2">
        <v>45341</v>
      </c>
    </row>
    <row r="926" spans="1:10" ht="14.25" customHeight="1" x14ac:dyDescent="0.25">
      <c r="A926" s="4" t="s">
        <v>14446</v>
      </c>
      <c r="B926" s="4" t="s">
        <v>14447</v>
      </c>
      <c r="C926" s="1" t="s">
        <v>14448</v>
      </c>
      <c r="D926" s="4" t="s">
        <v>14449</v>
      </c>
      <c r="E926" s="1" t="s">
        <v>14450</v>
      </c>
      <c r="F926" s="1" t="s">
        <v>14451</v>
      </c>
      <c r="G926" s="1" t="s">
        <v>219</v>
      </c>
      <c r="H926" s="1" t="s">
        <v>452</v>
      </c>
      <c r="I926" s="4" t="s">
        <v>14452</v>
      </c>
      <c r="J926" s="2">
        <v>44791</v>
      </c>
    </row>
    <row r="927" spans="1:10" ht="14.25" customHeight="1" x14ac:dyDescent="0.25">
      <c r="A927" s="4" t="s">
        <v>16549</v>
      </c>
      <c r="B927" s="4" t="s">
        <v>16550</v>
      </c>
      <c r="C927" s="1" t="s">
        <v>16551</v>
      </c>
      <c r="D927" s="4" t="s">
        <v>16552</v>
      </c>
      <c r="E927" s="1" t="s">
        <v>16553</v>
      </c>
      <c r="F927" s="1" t="s">
        <v>16554</v>
      </c>
      <c r="G927" s="1" t="s">
        <v>730</v>
      </c>
      <c r="H927" s="1" t="s">
        <v>1979</v>
      </c>
      <c r="I927" s="4" t="s">
        <v>16555</v>
      </c>
      <c r="J927" s="2">
        <v>45449</v>
      </c>
    </row>
    <row r="928" spans="1:10" ht="14.25" customHeight="1" x14ac:dyDescent="0.25">
      <c r="A928" s="4" t="s">
        <v>19349</v>
      </c>
      <c r="B928" s="4" t="s">
        <v>19350</v>
      </c>
      <c r="C928" s="1" t="s">
        <v>19351</v>
      </c>
      <c r="D928" s="4" t="s">
        <v>19352</v>
      </c>
      <c r="E928" s="1" t="s">
        <v>19353</v>
      </c>
      <c r="F928" s="1" t="s">
        <v>19354</v>
      </c>
      <c r="G928" s="1" t="s">
        <v>194</v>
      </c>
      <c r="H928" s="1" t="s">
        <v>394</v>
      </c>
      <c r="I928" s="4" t="s">
        <v>19355</v>
      </c>
      <c r="J928" s="2">
        <v>45158</v>
      </c>
    </row>
    <row r="929" spans="1:10" ht="14.25" customHeight="1" x14ac:dyDescent="0.25">
      <c r="A929" s="4" t="s">
        <v>17463</v>
      </c>
      <c r="B929" s="4" t="s">
        <v>17464</v>
      </c>
      <c r="C929" s="1" t="s">
        <v>17465</v>
      </c>
      <c r="D929" s="4" t="s">
        <v>17466</v>
      </c>
      <c r="E929" s="1" t="s">
        <v>17467</v>
      </c>
      <c r="F929" s="1" t="s">
        <v>17468</v>
      </c>
      <c r="G929" s="1" t="s">
        <v>140</v>
      </c>
      <c r="H929" s="1" t="s">
        <v>493</v>
      </c>
      <c r="I929" s="4" t="s">
        <v>17469</v>
      </c>
      <c r="J929" s="2">
        <v>45085</v>
      </c>
    </row>
    <row r="930" spans="1:10" ht="14.25" customHeight="1" x14ac:dyDescent="0.25">
      <c r="A930" s="4" t="s">
        <v>1736</v>
      </c>
      <c r="B930" s="4" t="s">
        <v>1737</v>
      </c>
      <c r="C930" s="1" t="s">
        <v>1738</v>
      </c>
      <c r="D930" s="4" t="s">
        <v>1739</v>
      </c>
      <c r="E930" s="1" t="s">
        <v>1740</v>
      </c>
      <c r="F930" s="1" t="s">
        <v>1741</v>
      </c>
      <c r="G930" s="1" t="s">
        <v>337</v>
      </c>
      <c r="H930" s="1" t="s">
        <v>1742</v>
      </c>
      <c r="I930" s="4" t="s">
        <v>1743</v>
      </c>
      <c r="J930" s="2">
        <v>45046</v>
      </c>
    </row>
    <row r="931" spans="1:10" ht="14.25" customHeight="1" x14ac:dyDescent="0.25">
      <c r="A931" s="4" t="s">
        <v>12832</v>
      </c>
      <c r="B931" s="4" t="s">
        <v>12833</v>
      </c>
      <c r="C931" s="1" t="s">
        <v>12834</v>
      </c>
      <c r="D931" s="4" t="s">
        <v>12835</v>
      </c>
      <c r="E931" s="1" t="s">
        <v>12836</v>
      </c>
      <c r="F931" s="1" t="s">
        <v>12837</v>
      </c>
      <c r="G931" s="1" t="s">
        <v>237</v>
      </c>
      <c r="H931" s="1" t="s">
        <v>5147</v>
      </c>
      <c r="I931" s="4" t="s">
        <v>12838</v>
      </c>
      <c r="J931" s="2">
        <v>44430</v>
      </c>
    </row>
    <row r="932" spans="1:10" ht="14.25" customHeight="1" x14ac:dyDescent="0.25">
      <c r="A932" s="4" t="s">
        <v>18128</v>
      </c>
      <c r="B932" s="4" t="s">
        <v>18129</v>
      </c>
      <c r="C932" s="1" t="s">
        <v>18130</v>
      </c>
      <c r="D932" s="4" t="s">
        <v>18131</v>
      </c>
      <c r="E932" s="1" t="s">
        <v>18132</v>
      </c>
      <c r="F932" s="1" t="s">
        <v>5146</v>
      </c>
      <c r="G932" s="1" t="s">
        <v>77</v>
      </c>
      <c r="H932" s="1" t="s">
        <v>26</v>
      </c>
      <c r="I932" s="4" t="s">
        <v>18133</v>
      </c>
      <c r="J932" s="2">
        <v>44940</v>
      </c>
    </row>
    <row r="933" spans="1:10" ht="14.25" customHeight="1" x14ac:dyDescent="0.25">
      <c r="A933" s="4" t="s">
        <v>14865</v>
      </c>
      <c r="B933" s="4" t="s">
        <v>14866</v>
      </c>
      <c r="C933" s="1" t="s">
        <v>14867</v>
      </c>
      <c r="D933" s="4" t="s">
        <v>14868</v>
      </c>
      <c r="E933" s="1" t="s">
        <v>14869</v>
      </c>
      <c r="F933" s="1" t="s">
        <v>14870</v>
      </c>
      <c r="G933" s="1" t="s">
        <v>451</v>
      </c>
      <c r="H933" s="1" t="s">
        <v>6295</v>
      </c>
      <c r="I933" s="4" t="s">
        <v>14871</v>
      </c>
      <c r="J933" s="2">
        <v>44575</v>
      </c>
    </row>
    <row r="934" spans="1:10" ht="14.25" customHeight="1" x14ac:dyDescent="0.25">
      <c r="A934" s="4" t="s">
        <v>19710</v>
      </c>
      <c r="B934" s="4" t="s">
        <v>19711</v>
      </c>
      <c r="C934" s="1" t="s">
        <v>19712</v>
      </c>
      <c r="D934" s="4" t="s">
        <v>19713</v>
      </c>
      <c r="E934" s="1" t="s">
        <v>19714</v>
      </c>
      <c r="F934" s="1" t="s">
        <v>19715</v>
      </c>
      <c r="G934" s="1" t="s">
        <v>1408</v>
      </c>
      <c r="H934" s="1" t="s">
        <v>2112</v>
      </c>
      <c r="I934" s="4" t="s">
        <v>19716</v>
      </c>
      <c r="J934" s="2">
        <v>45050</v>
      </c>
    </row>
    <row r="935" spans="1:10" ht="14.25" customHeight="1" x14ac:dyDescent="0.25">
      <c r="A935" s="4" t="s">
        <v>23948</v>
      </c>
      <c r="B935" s="4" t="s">
        <v>23949</v>
      </c>
      <c r="C935" s="1" t="s">
        <v>23950</v>
      </c>
      <c r="D935" s="4" t="s">
        <v>23951</v>
      </c>
      <c r="E935" s="1" t="s">
        <v>23952</v>
      </c>
      <c r="F935" s="1" t="s">
        <v>23953</v>
      </c>
      <c r="G935" s="1" t="s">
        <v>1392</v>
      </c>
      <c r="H935" s="1" t="s">
        <v>816</v>
      </c>
      <c r="I935" s="4" t="s">
        <v>23954</v>
      </c>
      <c r="J935" s="2">
        <v>45380</v>
      </c>
    </row>
    <row r="936" spans="1:10" ht="14.25" customHeight="1" x14ac:dyDescent="0.25">
      <c r="A936" s="4" t="s">
        <v>9835</v>
      </c>
      <c r="B936" s="4" t="s">
        <v>9836</v>
      </c>
      <c r="C936" s="1" t="s">
        <v>9837</v>
      </c>
      <c r="D936" s="4" t="s">
        <v>9838</v>
      </c>
      <c r="E936" s="1" t="s">
        <v>9839</v>
      </c>
      <c r="F936" s="1" t="s">
        <v>9840</v>
      </c>
      <c r="G936" s="1" t="s">
        <v>1644</v>
      </c>
      <c r="H936" s="1" t="s">
        <v>1070</v>
      </c>
      <c r="I936" s="4" t="s">
        <v>9841</v>
      </c>
      <c r="J936" s="2">
        <v>44398</v>
      </c>
    </row>
    <row r="937" spans="1:10" ht="14.25" customHeight="1" x14ac:dyDescent="0.25">
      <c r="A937" s="4" t="s">
        <v>13925</v>
      </c>
      <c r="B937" s="4" t="s">
        <v>13926</v>
      </c>
      <c r="C937" s="1" t="s">
        <v>13927</v>
      </c>
      <c r="D937" s="4" t="s">
        <v>13928</v>
      </c>
      <c r="E937" s="1" t="s">
        <v>13929</v>
      </c>
      <c r="F937" s="1" t="s">
        <v>13930</v>
      </c>
      <c r="G937" s="1" t="s">
        <v>113</v>
      </c>
      <c r="H937" s="1" t="s">
        <v>5097</v>
      </c>
      <c r="I937" s="4" t="s">
        <v>13931</v>
      </c>
      <c r="J937" s="2">
        <v>44045</v>
      </c>
    </row>
    <row r="938" spans="1:10" ht="14.25" customHeight="1" x14ac:dyDescent="0.25">
      <c r="A938" s="4" t="s">
        <v>21233</v>
      </c>
      <c r="B938" s="4" t="s">
        <v>21234</v>
      </c>
      <c r="C938" s="1" t="s">
        <v>21235</v>
      </c>
      <c r="D938" s="4" t="s">
        <v>21236</v>
      </c>
      <c r="E938" s="1" t="s">
        <v>21237</v>
      </c>
      <c r="F938" s="1" t="s">
        <v>21238</v>
      </c>
      <c r="G938" s="1" t="s">
        <v>86</v>
      </c>
      <c r="H938" s="1" t="s">
        <v>52</v>
      </c>
      <c r="I938" s="4" t="s">
        <v>21239</v>
      </c>
      <c r="J938" s="2">
        <v>44661</v>
      </c>
    </row>
    <row r="939" spans="1:10" ht="14.25" customHeight="1" x14ac:dyDescent="0.25">
      <c r="A939" s="4" t="s">
        <v>18545</v>
      </c>
      <c r="B939" s="4" t="s">
        <v>18546</v>
      </c>
      <c r="C939" s="1" t="s">
        <v>18547</v>
      </c>
      <c r="D939" s="4" t="s">
        <v>18548</v>
      </c>
      <c r="E939" s="1" t="s">
        <v>18549</v>
      </c>
      <c r="F939" s="1" t="s">
        <v>13560</v>
      </c>
      <c r="G939" s="1" t="s">
        <v>140</v>
      </c>
      <c r="H939" s="1" t="s">
        <v>87</v>
      </c>
      <c r="I939" s="4" t="s">
        <v>18550</v>
      </c>
      <c r="J939" s="2">
        <v>45730</v>
      </c>
    </row>
    <row r="940" spans="1:10" ht="14.25" customHeight="1" x14ac:dyDescent="0.25">
      <c r="A940" s="4" t="s">
        <v>5907</v>
      </c>
      <c r="B940" s="4" t="s">
        <v>5908</v>
      </c>
      <c r="C940" s="1" t="s">
        <v>5909</v>
      </c>
      <c r="D940" s="4" t="s">
        <v>5910</v>
      </c>
      <c r="E940" s="1" t="s">
        <v>5911</v>
      </c>
      <c r="F940" s="1" t="s">
        <v>5912</v>
      </c>
      <c r="G940" s="1" t="s">
        <v>86</v>
      </c>
      <c r="H940" s="1" t="s">
        <v>1473</v>
      </c>
      <c r="I940" s="4" t="s">
        <v>5913</v>
      </c>
      <c r="J940" s="2">
        <v>45637</v>
      </c>
    </row>
    <row r="941" spans="1:10" ht="14.25" customHeight="1" x14ac:dyDescent="0.25">
      <c r="A941" s="4" t="s">
        <v>17066</v>
      </c>
      <c r="B941" s="4" t="s">
        <v>17067</v>
      </c>
      <c r="C941" s="1" t="s">
        <v>17068</v>
      </c>
      <c r="D941" s="4" t="s">
        <v>17069</v>
      </c>
      <c r="E941" s="1" t="s">
        <v>17070</v>
      </c>
      <c r="F941" s="1" t="s">
        <v>17071</v>
      </c>
      <c r="G941" s="1" t="s">
        <v>451</v>
      </c>
      <c r="H941" s="1" t="s">
        <v>150</v>
      </c>
      <c r="I941" s="4" t="s">
        <v>17072</v>
      </c>
      <c r="J941" s="2">
        <v>44844</v>
      </c>
    </row>
    <row r="942" spans="1:10" ht="14.25" customHeight="1" x14ac:dyDescent="0.25">
      <c r="A942" s="4" t="s">
        <v>1370</v>
      </c>
      <c r="B942" s="4" t="s">
        <v>1371</v>
      </c>
      <c r="C942" s="1" t="s">
        <v>1372</v>
      </c>
      <c r="D942" s="4" t="s">
        <v>1373</v>
      </c>
      <c r="E942" s="1" t="s">
        <v>1374</v>
      </c>
      <c r="F942" s="1" t="s">
        <v>1375</v>
      </c>
      <c r="G942" s="1" t="s">
        <v>531</v>
      </c>
      <c r="H942" s="1" t="s">
        <v>1376</v>
      </c>
      <c r="I942" s="4" t="s">
        <v>1377</v>
      </c>
      <c r="J942" s="2">
        <v>45699</v>
      </c>
    </row>
    <row r="943" spans="1:10" ht="14.25" customHeight="1" x14ac:dyDescent="0.25">
      <c r="A943" s="4" t="s">
        <v>4359</v>
      </c>
      <c r="B943" s="4" t="s">
        <v>4360</v>
      </c>
      <c r="C943" s="1" t="s">
        <v>4361</v>
      </c>
      <c r="D943" s="4" t="s">
        <v>4362</v>
      </c>
      <c r="E943" s="1" t="s">
        <v>4363</v>
      </c>
      <c r="F943" s="1" t="s">
        <v>4364</v>
      </c>
      <c r="G943" s="1" t="s">
        <v>587</v>
      </c>
      <c r="H943" s="1" t="s">
        <v>957</v>
      </c>
      <c r="I943" s="4" t="s">
        <v>4365</v>
      </c>
      <c r="J943" s="2">
        <v>43995</v>
      </c>
    </row>
    <row r="944" spans="1:10" ht="14.25" customHeight="1" x14ac:dyDescent="0.25">
      <c r="A944" s="4" t="s">
        <v>26798</v>
      </c>
      <c r="B944" s="4" t="s">
        <v>26799</v>
      </c>
      <c r="C944" s="1" t="s">
        <v>26800</v>
      </c>
      <c r="D944" s="4" t="s">
        <v>26801</v>
      </c>
      <c r="E944" s="1" t="s">
        <v>26802</v>
      </c>
      <c r="F944" s="1" t="s">
        <v>26803</v>
      </c>
      <c r="G944" s="1" t="s">
        <v>516</v>
      </c>
      <c r="H944" s="1" t="s">
        <v>4281</v>
      </c>
      <c r="I944" s="4" t="s">
        <v>26804</v>
      </c>
      <c r="J944" s="2">
        <v>44447</v>
      </c>
    </row>
    <row r="945" spans="1:10" ht="14.25" customHeight="1" x14ac:dyDescent="0.25">
      <c r="A945" s="4" t="s">
        <v>27415</v>
      </c>
      <c r="B945" s="4" t="s">
        <v>27416</v>
      </c>
      <c r="C945" s="1" t="s">
        <v>27417</v>
      </c>
      <c r="D945" s="4" t="s">
        <v>27418</v>
      </c>
      <c r="E945" s="1" t="s">
        <v>27419</v>
      </c>
      <c r="F945" s="1" t="s">
        <v>27420</v>
      </c>
      <c r="G945" s="1" t="s">
        <v>337</v>
      </c>
      <c r="H945" s="1" t="s">
        <v>370</v>
      </c>
      <c r="I945" s="4" t="s">
        <v>27421</v>
      </c>
      <c r="J945" s="2">
        <v>45172</v>
      </c>
    </row>
    <row r="946" spans="1:10" ht="14.25" customHeight="1" x14ac:dyDescent="0.25">
      <c r="A946" s="4" t="s">
        <v>25673</v>
      </c>
      <c r="B946" s="4" t="s">
        <v>25674</v>
      </c>
      <c r="C946" s="1" t="s">
        <v>25675</v>
      </c>
      <c r="D946" s="4" t="s">
        <v>25676</v>
      </c>
      <c r="E946" s="1" t="s">
        <v>25677</v>
      </c>
      <c r="F946" s="1" t="s">
        <v>25678</v>
      </c>
      <c r="G946" s="1" t="s">
        <v>417</v>
      </c>
      <c r="H946" s="1" t="s">
        <v>1376</v>
      </c>
      <c r="I946" s="4" t="s">
        <v>25679</v>
      </c>
      <c r="J946" s="2">
        <v>44722</v>
      </c>
    </row>
    <row r="947" spans="1:10" ht="14.25" customHeight="1" x14ac:dyDescent="0.25">
      <c r="A947" s="4" t="s">
        <v>16951</v>
      </c>
      <c r="B947" s="4" t="s">
        <v>16952</v>
      </c>
      <c r="C947" s="1" t="s">
        <v>16953</v>
      </c>
      <c r="D947" s="4" t="s">
        <v>16954</v>
      </c>
      <c r="E947" s="1" t="s">
        <v>16955</v>
      </c>
      <c r="F947" s="1" t="s">
        <v>2713</v>
      </c>
      <c r="G947" s="1" t="s">
        <v>25</v>
      </c>
      <c r="H947" s="1" t="s">
        <v>2801</v>
      </c>
      <c r="I947" s="4" t="s">
        <v>16956</v>
      </c>
      <c r="J947" s="2">
        <v>44578</v>
      </c>
    </row>
    <row r="948" spans="1:10" ht="14.25" customHeight="1" x14ac:dyDescent="0.25">
      <c r="A948" s="4" t="s">
        <v>518</v>
      </c>
      <c r="B948" s="4" t="s">
        <v>519</v>
      </c>
      <c r="C948" s="1" t="s">
        <v>520</v>
      </c>
      <c r="D948" s="4" t="s">
        <v>521</v>
      </c>
      <c r="E948" s="1" t="s">
        <v>522</v>
      </c>
      <c r="F948" s="1" t="s">
        <v>523</v>
      </c>
      <c r="G948" s="1" t="s">
        <v>113</v>
      </c>
      <c r="H948" s="1" t="s">
        <v>435</v>
      </c>
      <c r="I948" s="4" t="s">
        <v>524</v>
      </c>
      <c r="J948" s="2">
        <v>45262</v>
      </c>
    </row>
    <row r="949" spans="1:10" ht="14.25" customHeight="1" x14ac:dyDescent="0.25">
      <c r="A949" s="4" t="s">
        <v>28378</v>
      </c>
      <c r="B949" s="4" t="s">
        <v>28379</v>
      </c>
      <c r="C949" s="1" t="s">
        <v>28380</v>
      </c>
      <c r="D949" s="4" t="s">
        <v>28381</v>
      </c>
      <c r="E949" s="1" t="s">
        <v>28382</v>
      </c>
      <c r="F949" s="1" t="s">
        <v>2317</v>
      </c>
      <c r="G949" s="1" t="s">
        <v>280</v>
      </c>
      <c r="H949" s="1" t="s">
        <v>3501</v>
      </c>
      <c r="I949" s="4" t="s">
        <v>27042</v>
      </c>
      <c r="J949" s="2">
        <v>45366</v>
      </c>
    </row>
    <row r="950" spans="1:10" ht="14.25" customHeight="1" x14ac:dyDescent="0.25">
      <c r="A950" s="4" t="s">
        <v>29215</v>
      </c>
      <c r="B950" s="4" t="s">
        <v>29216</v>
      </c>
      <c r="C950" s="1" t="s">
        <v>29217</v>
      </c>
      <c r="D950" s="4" t="s">
        <v>29218</v>
      </c>
      <c r="E950" s="1" t="s">
        <v>29219</v>
      </c>
      <c r="F950" s="1" t="s">
        <v>29220</v>
      </c>
      <c r="G950" s="1" t="s">
        <v>539</v>
      </c>
      <c r="H950" s="1" t="s">
        <v>1593</v>
      </c>
      <c r="I950" s="4" t="s">
        <v>29221</v>
      </c>
      <c r="J950" s="2">
        <v>44659</v>
      </c>
    </row>
    <row r="951" spans="1:10" ht="14.25" customHeight="1" x14ac:dyDescent="0.25">
      <c r="A951" s="4" t="s">
        <v>23981</v>
      </c>
      <c r="B951" s="4" t="s">
        <v>23982</v>
      </c>
      <c r="C951" s="1" t="s">
        <v>23983</v>
      </c>
      <c r="D951" s="4" t="s">
        <v>23984</v>
      </c>
      <c r="E951" s="1" t="s">
        <v>23985</v>
      </c>
      <c r="F951" s="1" t="s">
        <v>23986</v>
      </c>
      <c r="G951" s="1" t="s">
        <v>539</v>
      </c>
      <c r="H951" s="1" t="s">
        <v>2728</v>
      </c>
      <c r="I951" s="4" t="s">
        <v>23987</v>
      </c>
      <c r="J951" s="2">
        <v>45243</v>
      </c>
    </row>
    <row r="952" spans="1:10" ht="14.25" customHeight="1" x14ac:dyDescent="0.25">
      <c r="A952" s="4" t="s">
        <v>1662</v>
      </c>
      <c r="B952" s="4" t="s">
        <v>1663</v>
      </c>
      <c r="C952" s="1" t="s">
        <v>1664</v>
      </c>
      <c r="D952" s="4" t="s">
        <v>1665</v>
      </c>
      <c r="E952" s="1" t="s">
        <v>1666</v>
      </c>
      <c r="F952" s="1" t="s">
        <v>1667</v>
      </c>
      <c r="G952" s="1" t="s">
        <v>1416</v>
      </c>
      <c r="H952" s="1" t="s">
        <v>1489</v>
      </c>
      <c r="I952" s="4" t="s">
        <v>1668</v>
      </c>
      <c r="J952" s="2">
        <v>45568</v>
      </c>
    </row>
    <row r="953" spans="1:10" ht="14.25" customHeight="1" x14ac:dyDescent="0.25">
      <c r="A953" s="4" t="s">
        <v>19275</v>
      </c>
      <c r="B953" s="4" t="s">
        <v>19276</v>
      </c>
      <c r="C953" s="1" t="s">
        <v>19277</v>
      </c>
      <c r="D953" s="4" t="s">
        <v>19278</v>
      </c>
      <c r="E953" s="1" t="s">
        <v>19279</v>
      </c>
      <c r="F953" s="1" t="s">
        <v>19280</v>
      </c>
      <c r="G953" s="1" t="s">
        <v>578</v>
      </c>
      <c r="H953" s="1" t="s">
        <v>1151</v>
      </c>
      <c r="I953" s="4" t="s">
        <v>19281</v>
      </c>
      <c r="J953" s="2">
        <v>44369</v>
      </c>
    </row>
    <row r="954" spans="1:10" ht="14.25" customHeight="1" x14ac:dyDescent="0.25">
      <c r="A954" s="4" t="s">
        <v>14577</v>
      </c>
      <c r="B954" s="4" t="s">
        <v>14578</v>
      </c>
      <c r="C954" s="1" t="s">
        <v>14579</v>
      </c>
      <c r="D954" s="4" t="s">
        <v>14580</v>
      </c>
      <c r="E954" s="1" t="s">
        <v>14581</v>
      </c>
      <c r="F954" s="1" t="s">
        <v>14582</v>
      </c>
      <c r="G954" s="1" t="s">
        <v>924</v>
      </c>
      <c r="H954" s="1" t="s">
        <v>1053</v>
      </c>
      <c r="I954" s="4" t="s">
        <v>14583</v>
      </c>
      <c r="J954" s="2">
        <v>44669</v>
      </c>
    </row>
    <row r="955" spans="1:10" ht="14.25" customHeight="1" x14ac:dyDescent="0.25">
      <c r="A955" s="4" t="s">
        <v>19779</v>
      </c>
      <c r="B955" s="4" t="s">
        <v>19780</v>
      </c>
      <c r="C955" s="1" t="s">
        <v>19781</v>
      </c>
      <c r="D955" s="4" t="s">
        <v>19782</v>
      </c>
      <c r="E955" s="1" t="s">
        <v>19783</v>
      </c>
      <c r="F955" s="1" t="s">
        <v>13292</v>
      </c>
      <c r="G955" s="1" t="s">
        <v>25</v>
      </c>
      <c r="H955" s="1" t="s">
        <v>2997</v>
      </c>
      <c r="I955" s="4" t="s">
        <v>19784</v>
      </c>
      <c r="J955" s="2">
        <v>45506</v>
      </c>
    </row>
    <row r="956" spans="1:10" ht="14.25" customHeight="1" x14ac:dyDescent="0.25">
      <c r="A956" s="4" t="s">
        <v>26995</v>
      </c>
      <c r="B956" s="4" t="s">
        <v>26996</v>
      </c>
      <c r="C956" s="1" t="s">
        <v>26997</v>
      </c>
      <c r="D956" s="4" t="s">
        <v>26998</v>
      </c>
      <c r="E956" s="1" t="s">
        <v>26999</v>
      </c>
      <c r="F956" s="1" t="s">
        <v>27000</v>
      </c>
      <c r="G956" s="1" t="s">
        <v>426</v>
      </c>
      <c r="H956" s="1" t="s">
        <v>26</v>
      </c>
      <c r="I956" s="4" t="s">
        <v>27001</v>
      </c>
      <c r="J956" s="2">
        <v>44015</v>
      </c>
    </row>
    <row r="957" spans="1:10" ht="14.25" customHeight="1" x14ac:dyDescent="0.25">
      <c r="A957" s="4" t="s">
        <v>18646</v>
      </c>
      <c r="B957" s="4" t="s">
        <v>18647</v>
      </c>
      <c r="C957" s="1" t="s">
        <v>18648</v>
      </c>
      <c r="D957" s="4" t="s">
        <v>18649</v>
      </c>
      <c r="E957" s="1" t="s">
        <v>18650</v>
      </c>
      <c r="F957" s="1" t="s">
        <v>13889</v>
      </c>
      <c r="G957" s="1" t="s">
        <v>492</v>
      </c>
      <c r="H957" s="1" t="s">
        <v>1810</v>
      </c>
      <c r="I957" s="4" t="s">
        <v>18651</v>
      </c>
      <c r="J957" s="2">
        <v>45224</v>
      </c>
    </row>
    <row r="958" spans="1:10" ht="14.25" customHeight="1" x14ac:dyDescent="0.25">
      <c r="A958" s="4" t="s">
        <v>11629</v>
      </c>
      <c r="B958" s="4" t="s">
        <v>11630</v>
      </c>
      <c r="C958" s="1" t="s">
        <v>11631</v>
      </c>
      <c r="D958" s="4" t="s">
        <v>11632</v>
      </c>
      <c r="E958" s="1" t="s">
        <v>11633</v>
      </c>
      <c r="F958" s="1" t="s">
        <v>9150</v>
      </c>
      <c r="G958" s="1" t="s">
        <v>254</v>
      </c>
      <c r="H958" s="1" t="s">
        <v>1772</v>
      </c>
      <c r="I958" s="4" t="s">
        <v>11634</v>
      </c>
      <c r="J958" s="2">
        <v>45365</v>
      </c>
    </row>
    <row r="959" spans="1:10" ht="14.25" customHeight="1" x14ac:dyDescent="0.25">
      <c r="A959" s="4" t="s">
        <v>10248</v>
      </c>
      <c r="B959" s="4" t="s">
        <v>10249</v>
      </c>
      <c r="C959" s="1" t="s">
        <v>10250</v>
      </c>
      <c r="D959" s="4" t="s">
        <v>10251</v>
      </c>
      <c r="E959" s="1" t="s">
        <v>10252</v>
      </c>
      <c r="F959" s="1" t="s">
        <v>10253</v>
      </c>
      <c r="G959" s="1" t="s">
        <v>280</v>
      </c>
      <c r="H959" s="1" t="s">
        <v>2982</v>
      </c>
      <c r="I959" s="4" t="s">
        <v>10254</v>
      </c>
      <c r="J959" s="2">
        <v>44632</v>
      </c>
    </row>
    <row r="960" spans="1:10" ht="14.25" customHeight="1" x14ac:dyDescent="0.25">
      <c r="A960" s="4" t="s">
        <v>31106</v>
      </c>
      <c r="B960" s="4" t="s">
        <v>31107</v>
      </c>
      <c r="C960" s="1" t="s">
        <v>31108</v>
      </c>
      <c r="D960" s="4" t="s">
        <v>31109</v>
      </c>
      <c r="E960" s="1" t="s">
        <v>31110</v>
      </c>
      <c r="F960" s="1" t="s">
        <v>31111</v>
      </c>
      <c r="G960" s="1" t="s">
        <v>280</v>
      </c>
      <c r="H960" s="1" t="s">
        <v>1542</v>
      </c>
      <c r="I960" s="4" t="s">
        <v>31112</v>
      </c>
      <c r="J960" s="2">
        <v>45399</v>
      </c>
    </row>
    <row r="961" spans="1:10" ht="14.25" customHeight="1" x14ac:dyDescent="0.25">
      <c r="A961" s="4" t="s">
        <v>7559</v>
      </c>
      <c r="B961" s="4" t="s">
        <v>7560</v>
      </c>
      <c r="C961" s="1" t="s">
        <v>7561</v>
      </c>
      <c r="D961" s="4" t="s">
        <v>7562</v>
      </c>
      <c r="E961" s="1" t="s">
        <v>7563</v>
      </c>
      <c r="F961" s="1" t="s">
        <v>7564</v>
      </c>
      <c r="G961" s="1" t="s">
        <v>149</v>
      </c>
      <c r="H961" s="1" t="s">
        <v>683</v>
      </c>
      <c r="I961" s="4" t="s">
        <v>7565</v>
      </c>
      <c r="J961" s="2">
        <v>44812</v>
      </c>
    </row>
    <row r="962" spans="1:10" ht="14.25" customHeight="1" x14ac:dyDescent="0.25">
      <c r="A962" s="4" t="s">
        <v>1434</v>
      </c>
      <c r="B962" s="4" t="s">
        <v>1435</v>
      </c>
      <c r="C962" s="1" t="s">
        <v>1436</v>
      </c>
      <c r="D962" s="4" t="s">
        <v>1437</v>
      </c>
      <c r="E962" s="1" t="s">
        <v>1438</v>
      </c>
      <c r="F962" s="1" t="s">
        <v>1439</v>
      </c>
      <c r="G962" s="1" t="s">
        <v>1440</v>
      </c>
      <c r="H962" s="1" t="s">
        <v>1441</v>
      </c>
      <c r="I962" s="4" t="s">
        <v>1442</v>
      </c>
      <c r="J962" s="2">
        <v>45427</v>
      </c>
    </row>
    <row r="963" spans="1:10" ht="14.25" customHeight="1" x14ac:dyDescent="0.25">
      <c r="A963" s="4" t="s">
        <v>10324</v>
      </c>
      <c r="B963" s="4" t="s">
        <v>10325</v>
      </c>
      <c r="C963" s="1" t="s">
        <v>10326</v>
      </c>
      <c r="D963" s="4" t="s">
        <v>10327</v>
      </c>
      <c r="E963" s="1" t="s">
        <v>10328</v>
      </c>
      <c r="F963" s="1" t="s">
        <v>10329</v>
      </c>
      <c r="G963" s="1" t="s">
        <v>77</v>
      </c>
      <c r="H963" s="1" t="s">
        <v>3960</v>
      </c>
      <c r="I963" s="4" t="s">
        <v>10330</v>
      </c>
      <c r="J963" s="2">
        <v>44364</v>
      </c>
    </row>
    <row r="964" spans="1:10" ht="14.25" customHeight="1" x14ac:dyDescent="0.25">
      <c r="A964" s="4" t="s">
        <v>30605</v>
      </c>
      <c r="B964" s="4" t="s">
        <v>30606</v>
      </c>
      <c r="C964" s="1" t="s">
        <v>30607</v>
      </c>
      <c r="D964" s="4" t="s">
        <v>30608</v>
      </c>
      <c r="E964" s="1" t="s">
        <v>30609</v>
      </c>
      <c r="F964" s="1" t="s">
        <v>30610</v>
      </c>
      <c r="G964" s="1" t="s">
        <v>337</v>
      </c>
      <c r="H964" s="1" t="s">
        <v>1995</v>
      </c>
      <c r="I964" s="4" t="s">
        <v>30611</v>
      </c>
      <c r="J964" s="2">
        <v>44670</v>
      </c>
    </row>
    <row r="965" spans="1:10" ht="14.25" customHeight="1" x14ac:dyDescent="0.25">
      <c r="A965" s="4" t="s">
        <v>30199</v>
      </c>
      <c r="B965" s="4" t="s">
        <v>30200</v>
      </c>
      <c r="C965" s="1" t="s">
        <v>30201</v>
      </c>
      <c r="D965" s="4" t="s">
        <v>30202</v>
      </c>
      <c r="E965" s="1" t="s">
        <v>30203</v>
      </c>
      <c r="F965" s="1" t="s">
        <v>30204</v>
      </c>
      <c r="G965" s="1" t="s">
        <v>730</v>
      </c>
      <c r="H965" s="1" t="s">
        <v>3153</v>
      </c>
      <c r="I965" s="4" t="s">
        <v>30205</v>
      </c>
      <c r="J965" s="2">
        <v>44662</v>
      </c>
    </row>
    <row r="966" spans="1:10" ht="14.25" customHeight="1" x14ac:dyDescent="0.25">
      <c r="A966" s="4" t="s">
        <v>6815</v>
      </c>
      <c r="B966" s="4" t="s">
        <v>6816</v>
      </c>
      <c r="C966" s="1" t="s">
        <v>6817</v>
      </c>
      <c r="D966" s="4" t="s">
        <v>6818</v>
      </c>
      <c r="E966" s="1" t="s">
        <v>6819</v>
      </c>
      <c r="F966" s="1" t="s">
        <v>6820</v>
      </c>
      <c r="G966" s="1" t="s">
        <v>158</v>
      </c>
      <c r="H966" s="1" t="s">
        <v>338</v>
      </c>
      <c r="I966" s="4" t="s">
        <v>6821</v>
      </c>
      <c r="J966" s="2">
        <v>44941</v>
      </c>
    </row>
    <row r="967" spans="1:10" ht="14.25" customHeight="1" x14ac:dyDescent="0.25">
      <c r="A967" s="4" t="s">
        <v>29044</v>
      </c>
      <c r="B967" s="4" t="s">
        <v>29045</v>
      </c>
      <c r="C967" s="1" t="s">
        <v>29046</v>
      </c>
      <c r="D967" s="4" t="s">
        <v>29047</v>
      </c>
      <c r="E967" s="1" t="s">
        <v>29048</v>
      </c>
      <c r="F967" s="1" t="s">
        <v>29049</v>
      </c>
      <c r="G967" s="1" t="s">
        <v>104</v>
      </c>
      <c r="H967" s="1" t="s">
        <v>1061</v>
      </c>
      <c r="I967" s="4" t="s">
        <v>29050</v>
      </c>
      <c r="J967" s="2">
        <v>44481</v>
      </c>
    </row>
    <row r="968" spans="1:10" ht="14.25" customHeight="1" x14ac:dyDescent="0.25">
      <c r="A968" s="4" t="s">
        <v>10165</v>
      </c>
      <c r="B968" s="4" t="s">
        <v>10166</v>
      </c>
      <c r="C968" s="1" t="s">
        <v>10167</v>
      </c>
      <c r="D968" s="4" t="s">
        <v>10168</v>
      </c>
      <c r="E968" s="1" t="s">
        <v>10169</v>
      </c>
      <c r="F968" s="1" t="s">
        <v>10170</v>
      </c>
      <c r="G968" s="1" t="s">
        <v>578</v>
      </c>
      <c r="H968" s="1" t="s">
        <v>1542</v>
      </c>
      <c r="I968" s="4" t="s">
        <v>10171</v>
      </c>
      <c r="J968" s="2">
        <v>44976</v>
      </c>
    </row>
    <row r="969" spans="1:10" ht="14.25" customHeight="1" x14ac:dyDescent="0.25">
      <c r="A969" s="4" t="s">
        <v>19356</v>
      </c>
      <c r="B969" s="4" t="s">
        <v>19357</v>
      </c>
      <c r="C969" s="1" t="s">
        <v>19358</v>
      </c>
      <c r="D969" s="4" t="s">
        <v>19359</v>
      </c>
      <c r="E969" s="1" t="s">
        <v>19360</v>
      </c>
      <c r="F969" s="1" t="s">
        <v>19361</v>
      </c>
      <c r="G969" s="1" t="s">
        <v>149</v>
      </c>
      <c r="H969" s="1" t="s">
        <v>1213</v>
      </c>
      <c r="I969" s="4" t="s">
        <v>19362</v>
      </c>
      <c r="J969" s="2">
        <v>44865</v>
      </c>
    </row>
    <row r="970" spans="1:10" ht="14.25" customHeight="1" x14ac:dyDescent="0.25">
      <c r="A970" s="4" t="s">
        <v>19731</v>
      </c>
      <c r="B970" s="4" t="s">
        <v>19732</v>
      </c>
      <c r="C970" s="1" t="s">
        <v>19733</v>
      </c>
      <c r="D970" s="4" t="s">
        <v>19734</v>
      </c>
      <c r="E970" s="1" t="s">
        <v>19735</v>
      </c>
      <c r="F970" s="1" t="s">
        <v>19736</v>
      </c>
      <c r="G970" s="1" t="s">
        <v>1644</v>
      </c>
      <c r="H970" s="1" t="s">
        <v>651</v>
      </c>
      <c r="I970" s="4" t="s">
        <v>19737</v>
      </c>
      <c r="J970" s="2">
        <v>44295</v>
      </c>
    </row>
    <row r="971" spans="1:10" ht="14.25" customHeight="1" x14ac:dyDescent="0.25">
      <c r="A971" s="4" t="s">
        <v>11715</v>
      </c>
      <c r="B971" s="4" t="s">
        <v>11716</v>
      </c>
      <c r="C971" s="1" t="s">
        <v>11717</v>
      </c>
      <c r="D971" s="4" t="s">
        <v>11718</v>
      </c>
      <c r="E971" s="1" t="s">
        <v>11719</v>
      </c>
      <c r="F971" s="1" t="s">
        <v>11720</v>
      </c>
      <c r="G971" s="1" t="s">
        <v>194</v>
      </c>
      <c r="H971" s="1" t="s">
        <v>452</v>
      </c>
      <c r="I971" s="4" t="s">
        <v>11721</v>
      </c>
      <c r="J971" s="2">
        <v>45208</v>
      </c>
    </row>
    <row r="972" spans="1:10" ht="14.25" customHeight="1" x14ac:dyDescent="0.25">
      <c r="A972" s="4" t="s">
        <v>2666</v>
      </c>
      <c r="B972" s="4" t="s">
        <v>2667</v>
      </c>
      <c r="C972" s="1" t="s">
        <v>2668</v>
      </c>
      <c r="D972" s="4" t="s">
        <v>2669</v>
      </c>
      <c r="E972" s="1" t="s">
        <v>2670</v>
      </c>
      <c r="F972" s="1" t="s">
        <v>2671</v>
      </c>
      <c r="G972" s="1" t="s">
        <v>417</v>
      </c>
      <c r="H972" s="1" t="s">
        <v>238</v>
      </c>
      <c r="I972" s="4" t="s">
        <v>2672</v>
      </c>
      <c r="J972" s="2">
        <v>43922</v>
      </c>
    </row>
    <row r="973" spans="1:10" ht="14.25" customHeight="1" x14ac:dyDescent="0.25">
      <c r="A973" s="4" t="s">
        <v>33195</v>
      </c>
      <c r="B973" s="4" t="s">
        <v>33196</v>
      </c>
      <c r="C973" s="1" t="s">
        <v>33197</v>
      </c>
      <c r="D973" s="4" t="s">
        <v>33198</v>
      </c>
      <c r="E973" s="1" t="s">
        <v>33199</v>
      </c>
      <c r="F973" s="1" t="s">
        <v>33200</v>
      </c>
      <c r="G973" s="1" t="s">
        <v>194</v>
      </c>
      <c r="H973" s="1" t="s">
        <v>878</v>
      </c>
      <c r="I973" s="4" t="s">
        <v>33201</v>
      </c>
      <c r="J973" s="2">
        <v>44575</v>
      </c>
    </row>
    <row r="974" spans="1:10" ht="14.25" customHeight="1" x14ac:dyDescent="0.25">
      <c r="A974" s="4" t="s">
        <v>33202</v>
      </c>
      <c r="B974" s="4" t="s">
        <v>33203</v>
      </c>
      <c r="C974" s="1" t="s">
        <v>33204</v>
      </c>
      <c r="D974" s="4" t="s">
        <v>33205</v>
      </c>
      <c r="E974" s="1" t="s">
        <v>33206</v>
      </c>
      <c r="F974" s="1" t="s">
        <v>9437</v>
      </c>
      <c r="G974" s="1" t="s">
        <v>1644</v>
      </c>
      <c r="H974" s="1" t="s">
        <v>746</v>
      </c>
      <c r="I974" s="4" t="s">
        <v>33207</v>
      </c>
      <c r="J974" s="2">
        <v>45497</v>
      </c>
    </row>
    <row r="975" spans="1:10" ht="14.25" customHeight="1" x14ac:dyDescent="0.25">
      <c r="A975" s="4" t="s">
        <v>32598</v>
      </c>
      <c r="B975" s="4" t="s">
        <v>32599</v>
      </c>
      <c r="C975" s="1" t="s">
        <v>32600</v>
      </c>
      <c r="D975" s="4" t="s">
        <v>32601</v>
      </c>
      <c r="E975" s="1" t="s">
        <v>32602</v>
      </c>
      <c r="F975" s="1" t="s">
        <v>12469</v>
      </c>
      <c r="G975" s="1" t="s">
        <v>610</v>
      </c>
      <c r="H975" s="1" t="s">
        <v>3145</v>
      </c>
      <c r="I975" s="4" t="s">
        <v>32603</v>
      </c>
      <c r="J975" s="2">
        <v>45471</v>
      </c>
    </row>
    <row r="976" spans="1:10" ht="14.25" customHeight="1" x14ac:dyDescent="0.25">
      <c r="A976" s="4" t="s">
        <v>8313</v>
      </c>
      <c r="B976" s="4" t="s">
        <v>8314</v>
      </c>
      <c r="C976" s="1" t="s">
        <v>8315</v>
      </c>
      <c r="D976" s="4" t="s">
        <v>8316</v>
      </c>
      <c r="E976" s="1" t="s">
        <v>8317</v>
      </c>
      <c r="F976" s="1" t="s">
        <v>8318</v>
      </c>
      <c r="G976" s="1" t="s">
        <v>682</v>
      </c>
      <c r="H976" s="1" t="s">
        <v>105</v>
      </c>
      <c r="I976" s="4" t="s">
        <v>8319</v>
      </c>
      <c r="J976" s="2">
        <v>45530</v>
      </c>
    </row>
    <row r="977" spans="1:10" ht="14.25" customHeight="1" x14ac:dyDescent="0.25">
      <c r="A977" s="4" t="s">
        <v>19677</v>
      </c>
      <c r="B977" s="4" t="s">
        <v>19678</v>
      </c>
      <c r="C977" s="1" t="s">
        <v>19679</v>
      </c>
      <c r="D977" s="4" t="s">
        <v>19680</v>
      </c>
      <c r="E977" s="1" t="s">
        <v>19681</v>
      </c>
      <c r="F977" s="1" t="s">
        <v>19682</v>
      </c>
      <c r="G977" s="1" t="s">
        <v>1069</v>
      </c>
      <c r="H977" s="1" t="s">
        <v>177</v>
      </c>
      <c r="I977" s="4" t="s">
        <v>19683</v>
      </c>
      <c r="J977" s="2">
        <v>45223</v>
      </c>
    </row>
    <row r="978" spans="1:10" ht="14.25" customHeight="1" x14ac:dyDescent="0.25">
      <c r="A978" s="4" t="s">
        <v>4178</v>
      </c>
      <c r="B978" s="4" t="s">
        <v>4179</v>
      </c>
      <c r="C978" s="1" t="s">
        <v>4180</v>
      </c>
      <c r="D978" s="4" t="s">
        <v>4181</v>
      </c>
      <c r="E978" s="1" t="s">
        <v>4182</v>
      </c>
      <c r="F978" s="1" t="s">
        <v>4183</v>
      </c>
      <c r="G978" s="1" t="s">
        <v>730</v>
      </c>
      <c r="H978" s="1" t="s">
        <v>1347</v>
      </c>
      <c r="I978" s="4" t="s">
        <v>4184</v>
      </c>
      <c r="J978" s="2">
        <v>44016</v>
      </c>
    </row>
    <row r="979" spans="1:10" ht="14.25" customHeight="1" x14ac:dyDescent="0.25">
      <c r="A979" s="4" t="s">
        <v>5438</v>
      </c>
      <c r="B979" s="4" t="s">
        <v>5439</v>
      </c>
      <c r="C979" s="1" t="s">
        <v>5440</v>
      </c>
      <c r="D979" s="4" t="s">
        <v>5441</v>
      </c>
      <c r="E979" s="1" t="s">
        <v>5442</v>
      </c>
      <c r="F979" s="1" t="s">
        <v>5443</v>
      </c>
      <c r="G979" s="1" t="s">
        <v>426</v>
      </c>
      <c r="H979" s="1" t="s">
        <v>2485</v>
      </c>
      <c r="I979" s="4" t="s">
        <v>5444</v>
      </c>
      <c r="J979" s="2">
        <v>44338</v>
      </c>
    </row>
    <row r="980" spans="1:10" ht="14.25" customHeight="1" x14ac:dyDescent="0.25">
      <c r="A980" s="4" t="s">
        <v>28549</v>
      </c>
      <c r="B980" s="4" t="s">
        <v>28550</v>
      </c>
      <c r="C980" s="1" t="s">
        <v>28551</v>
      </c>
      <c r="D980" s="4" t="s">
        <v>28552</v>
      </c>
      <c r="E980" s="1" t="s">
        <v>28553</v>
      </c>
      <c r="F980" s="1" t="s">
        <v>28554</v>
      </c>
      <c r="G980" s="1" t="s">
        <v>113</v>
      </c>
      <c r="H980" s="1" t="s">
        <v>211</v>
      </c>
      <c r="I980" s="4" t="s">
        <v>28555</v>
      </c>
      <c r="J980" s="2">
        <v>44698</v>
      </c>
    </row>
    <row r="981" spans="1:10" ht="14.25" customHeight="1" x14ac:dyDescent="0.25">
      <c r="A981" s="4" t="s">
        <v>26422</v>
      </c>
      <c r="B981" s="4" t="s">
        <v>26423</v>
      </c>
      <c r="C981" s="1" t="s">
        <v>26424</v>
      </c>
      <c r="D981" s="4" t="s">
        <v>26425</v>
      </c>
      <c r="E981" s="1" t="s">
        <v>26426</v>
      </c>
      <c r="F981" s="1" t="s">
        <v>26427</v>
      </c>
      <c r="G981" s="1" t="s">
        <v>1408</v>
      </c>
      <c r="H981" s="1" t="s">
        <v>346</v>
      </c>
      <c r="I981" s="4" t="s">
        <v>26428</v>
      </c>
      <c r="J981" s="2">
        <v>45271</v>
      </c>
    </row>
    <row r="982" spans="1:10" ht="14.25" customHeight="1" x14ac:dyDescent="0.25">
      <c r="A982" s="4" t="s">
        <v>15878</v>
      </c>
      <c r="B982" s="4" t="s">
        <v>15879</v>
      </c>
      <c r="C982" s="1" t="s">
        <v>15880</v>
      </c>
      <c r="D982" s="4" t="s">
        <v>15881</v>
      </c>
      <c r="E982" s="1" t="s">
        <v>15882</v>
      </c>
      <c r="F982" s="1" t="s">
        <v>15883</v>
      </c>
      <c r="G982" s="1" t="s">
        <v>1408</v>
      </c>
      <c r="H982" s="1" t="s">
        <v>1070</v>
      </c>
      <c r="I982" s="4" t="s">
        <v>15884</v>
      </c>
      <c r="J982" s="2">
        <v>45415</v>
      </c>
    </row>
    <row r="983" spans="1:10" ht="14.25" customHeight="1" x14ac:dyDescent="0.25">
      <c r="A983" s="4" t="s">
        <v>6455</v>
      </c>
      <c r="B983" s="4" t="s">
        <v>6456</v>
      </c>
      <c r="C983" s="1" t="s">
        <v>6457</v>
      </c>
      <c r="D983" s="4" t="s">
        <v>6458</v>
      </c>
      <c r="E983" s="1" t="s">
        <v>6459</v>
      </c>
      <c r="F983" s="1" t="s">
        <v>6460</v>
      </c>
      <c r="G983" s="1" t="s">
        <v>167</v>
      </c>
      <c r="H983" s="1" t="s">
        <v>3161</v>
      </c>
      <c r="I983" s="4" t="s">
        <v>6461</v>
      </c>
      <c r="J983" s="2">
        <v>44951</v>
      </c>
    </row>
    <row r="984" spans="1:10" ht="14.25" customHeight="1" x14ac:dyDescent="0.25">
      <c r="A984" s="4" t="s">
        <v>4882</v>
      </c>
      <c r="B984" s="4" t="s">
        <v>4883</v>
      </c>
      <c r="C984" s="1" t="s">
        <v>4884</v>
      </c>
      <c r="D984" s="4" t="s">
        <v>4885</v>
      </c>
      <c r="E984" s="1" t="s">
        <v>4886</v>
      </c>
      <c r="F984" s="1" t="s">
        <v>4887</v>
      </c>
      <c r="G984" s="1" t="s">
        <v>1189</v>
      </c>
      <c r="H984" s="1" t="s">
        <v>754</v>
      </c>
      <c r="I984" s="4" t="s">
        <v>4888</v>
      </c>
      <c r="J984" s="2">
        <v>44314</v>
      </c>
    </row>
    <row r="985" spans="1:10" ht="14.25" customHeight="1" x14ac:dyDescent="0.25">
      <c r="A985" s="4" t="s">
        <v>8495</v>
      </c>
      <c r="B985" s="4" t="s">
        <v>8496</v>
      </c>
      <c r="C985" s="1" t="s">
        <v>8497</v>
      </c>
      <c r="D985" s="4" t="s">
        <v>8498</v>
      </c>
      <c r="E985" s="1" t="s">
        <v>8499</v>
      </c>
      <c r="F985" s="1" t="s">
        <v>8500</v>
      </c>
      <c r="G985" s="1" t="s">
        <v>1069</v>
      </c>
      <c r="H985" s="1" t="s">
        <v>784</v>
      </c>
      <c r="I985" s="4" t="s">
        <v>8501</v>
      </c>
      <c r="J985" s="2">
        <v>43942</v>
      </c>
    </row>
    <row r="986" spans="1:10" ht="14.25" customHeight="1" x14ac:dyDescent="0.25">
      <c r="A986" s="4" t="s">
        <v>20689</v>
      </c>
      <c r="B986" s="4" t="s">
        <v>20690</v>
      </c>
      <c r="C986" s="1" t="s">
        <v>20691</v>
      </c>
      <c r="D986" s="4" t="s">
        <v>20692</v>
      </c>
      <c r="E986" s="1" t="s">
        <v>20693</v>
      </c>
      <c r="F986" s="1" t="s">
        <v>20694</v>
      </c>
      <c r="G986" s="1" t="s">
        <v>95</v>
      </c>
      <c r="H986" s="1" t="s">
        <v>2634</v>
      </c>
      <c r="I986" s="4" t="s">
        <v>20695</v>
      </c>
      <c r="J986" s="2">
        <v>45259</v>
      </c>
    </row>
    <row r="987" spans="1:10" ht="14.25" customHeight="1" x14ac:dyDescent="0.25">
      <c r="A987" s="4" t="s">
        <v>5056</v>
      </c>
      <c r="B987" s="4" t="s">
        <v>5057</v>
      </c>
      <c r="C987" s="1" t="s">
        <v>5058</v>
      </c>
      <c r="D987" s="4" t="s">
        <v>5059</v>
      </c>
      <c r="E987" s="1" t="s">
        <v>5060</v>
      </c>
      <c r="F987" s="1" t="s">
        <v>5061</v>
      </c>
      <c r="G987" s="1" t="s">
        <v>539</v>
      </c>
      <c r="H987" s="1" t="s">
        <v>1742</v>
      </c>
      <c r="I987" s="4" t="s">
        <v>5062</v>
      </c>
      <c r="J987" s="2">
        <v>45453</v>
      </c>
    </row>
    <row r="988" spans="1:10" ht="14.25" customHeight="1" x14ac:dyDescent="0.25">
      <c r="A988" s="4" t="s">
        <v>27029</v>
      </c>
      <c r="B988" s="4" t="s">
        <v>27030</v>
      </c>
      <c r="C988" s="1" t="s">
        <v>27031</v>
      </c>
      <c r="D988" s="4" t="s">
        <v>27032</v>
      </c>
      <c r="E988" s="1" t="s">
        <v>27033</v>
      </c>
      <c r="F988" s="1" t="s">
        <v>27034</v>
      </c>
      <c r="G988" s="1" t="s">
        <v>95</v>
      </c>
      <c r="H988" s="1" t="s">
        <v>386</v>
      </c>
      <c r="I988" s="4" t="s">
        <v>27035</v>
      </c>
      <c r="J988" s="2">
        <v>44299</v>
      </c>
    </row>
    <row r="989" spans="1:10" ht="14.25" customHeight="1" x14ac:dyDescent="0.25">
      <c r="A989" s="4" t="s">
        <v>21956</v>
      </c>
      <c r="B989" s="4" t="s">
        <v>21957</v>
      </c>
      <c r="C989" s="1" t="s">
        <v>21958</v>
      </c>
      <c r="D989" s="4" t="s">
        <v>21959</v>
      </c>
      <c r="E989" s="1" t="s">
        <v>21960</v>
      </c>
      <c r="F989" s="1" t="s">
        <v>21961</v>
      </c>
      <c r="G989" s="1" t="s">
        <v>682</v>
      </c>
      <c r="H989" s="1" t="s">
        <v>2216</v>
      </c>
      <c r="I989" s="4" t="s">
        <v>21962</v>
      </c>
      <c r="J989" s="2">
        <v>45561</v>
      </c>
    </row>
    <row r="990" spans="1:10" ht="14.25" customHeight="1" x14ac:dyDescent="0.25">
      <c r="A990" s="4" t="s">
        <v>24537</v>
      </c>
      <c r="B990" s="4" t="s">
        <v>24538</v>
      </c>
      <c r="C990" s="1" t="s">
        <v>24539</v>
      </c>
      <c r="D990" s="4" t="s">
        <v>24540</v>
      </c>
      <c r="E990" s="1" t="s">
        <v>24541</v>
      </c>
      <c r="F990" s="1" t="s">
        <v>13681</v>
      </c>
      <c r="G990" s="1" t="s">
        <v>167</v>
      </c>
      <c r="H990" s="1" t="s">
        <v>1810</v>
      </c>
      <c r="I990" s="4" t="s">
        <v>24542</v>
      </c>
      <c r="J990" s="2">
        <v>45078</v>
      </c>
    </row>
    <row r="991" spans="1:10" ht="14.25" customHeight="1" x14ac:dyDescent="0.25">
      <c r="A991" s="4" t="s">
        <v>1850</v>
      </c>
      <c r="B991" s="4" t="s">
        <v>1851</v>
      </c>
      <c r="C991" s="1" t="s">
        <v>1852</v>
      </c>
      <c r="D991" s="4" t="s">
        <v>1853</v>
      </c>
      <c r="E991" s="1" t="s">
        <v>1854</v>
      </c>
      <c r="F991" s="1" t="s">
        <v>1855</v>
      </c>
      <c r="G991" s="1" t="s">
        <v>280</v>
      </c>
      <c r="H991" s="1" t="s">
        <v>386</v>
      </c>
      <c r="I991" s="4" t="s">
        <v>1856</v>
      </c>
      <c r="J991" s="2">
        <v>45703</v>
      </c>
    </row>
    <row r="992" spans="1:10" ht="14.25" customHeight="1" x14ac:dyDescent="0.25">
      <c r="A992" s="4" t="s">
        <v>6551</v>
      </c>
      <c r="B992" s="4" t="s">
        <v>6552</v>
      </c>
      <c r="C992" s="1" t="s">
        <v>6553</v>
      </c>
      <c r="D992" s="4" t="s">
        <v>6554</v>
      </c>
      <c r="E992" s="1" t="s">
        <v>6555</v>
      </c>
      <c r="F992" s="1" t="s">
        <v>6556</v>
      </c>
      <c r="G992" s="1" t="s">
        <v>578</v>
      </c>
      <c r="H992" s="1" t="s">
        <v>1473</v>
      </c>
      <c r="I992" s="4" t="s">
        <v>6557</v>
      </c>
      <c r="J992" s="2">
        <v>44852</v>
      </c>
    </row>
    <row r="993" spans="1:10" ht="14.25" customHeight="1" x14ac:dyDescent="0.25">
      <c r="A993" s="4" t="s">
        <v>33979</v>
      </c>
      <c r="B993" s="4" t="s">
        <v>33980</v>
      </c>
      <c r="C993" s="1" t="s">
        <v>33981</v>
      </c>
      <c r="D993" s="4" t="s">
        <v>33982</v>
      </c>
      <c r="E993" s="1" t="s">
        <v>33983</v>
      </c>
      <c r="F993" s="1" t="s">
        <v>33984</v>
      </c>
      <c r="G993" s="1" t="s">
        <v>280</v>
      </c>
      <c r="H993" s="1" t="s">
        <v>870</v>
      </c>
      <c r="I993" s="4" t="s">
        <v>33985</v>
      </c>
      <c r="J993" s="2">
        <v>44109</v>
      </c>
    </row>
    <row r="994" spans="1:10" ht="14.25" customHeight="1" x14ac:dyDescent="0.25">
      <c r="A994" s="4" t="s">
        <v>19839</v>
      </c>
      <c r="B994" s="4" t="s">
        <v>19840</v>
      </c>
      <c r="C994" s="1" t="s">
        <v>19841</v>
      </c>
      <c r="D994" s="4" t="s">
        <v>19842</v>
      </c>
      <c r="E994" s="1" t="s">
        <v>19843</v>
      </c>
      <c r="F994" s="1" t="s">
        <v>19844</v>
      </c>
      <c r="G994" s="1" t="s">
        <v>86</v>
      </c>
      <c r="H994" s="1" t="s">
        <v>1971</v>
      </c>
      <c r="I994" s="4" t="s">
        <v>19845</v>
      </c>
      <c r="J994" s="2">
        <v>45397</v>
      </c>
    </row>
    <row r="995" spans="1:10" ht="14.25" customHeight="1" x14ac:dyDescent="0.25">
      <c r="A995" s="4" t="s">
        <v>5149</v>
      </c>
      <c r="B995" s="4" t="s">
        <v>5150</v>
      </c>
      <c r="C995" s="1" t="s">
        <v>5151</v>
      </c>
      <c r="D995" s="4" t="s">
        <v>5152</v>
      </c>
      <c r="E995" s="1" t="s">
        <v>5153</v>
      </c>
      <c r="F995" s="1" t="s">
        <v>5154</v>
      </c>
      <c r="G995" s="1" t="s">
        <v>451</v>
      </c>
      <c r="H995" s="1" t="s">
        <v>878</v>
      </c>
      <c r="I995" s="4" t="s">
        <v>5155</v>
      </c>
      <c r="J995" s="2">
        <v>45370</v>
      </c>
    </row>
    <row r="996" spans="1:10" ht="14.25" customHeight="1" x14ac:dyDescent="0.25">
      <c r="A996" s="4" t="s">
        <v>12641</v>
      </c>
      <c r="B996" s="4" t="s">
        <v>12642</v>
      </c>
      <c r="C996" s="1" t="s">
        <v>12643</v>
      </c>
      <c r="D996" s="4" t="s">
        <v>12644</v>
      </c>
      <c r="E996" s="1" t="s">
        <v>12645</v>
      </c>
      <c r="F996" s="1" t="s">
        <v>12646</v>
      </c>
      <c r="G996" s="1" t="s">
        <v>149</v>
      </c>
      <c r="H996" s="1" t="s">
        <v>394</v>
      </c>
      <c r="I996" s="4" t="s">
        <v>12647</v>
      </c>
      <c r="J996" s="2">
        <v>44059</v>
      </c>
    </row>
    <row r="997" spans="1:10" ht="14.25" customHeight="1" x14ac:dyDescent="0.25">
      <c r="A997" s="4" t="s">
        <v>26566</v>
      </c>
      <c r="B997" s="4" t="s">
        <v>26567</v>
      </c>
      <c r="C997" s="1" t="s">
        <v>26568</v>
      </c>
      <c r="D997" s="4" t="s">
        <v>26569</v>
      </c>
      <c r="E997" s="1" t="s">
        <v>26570</v>
      </c>
      <c r="F997" s="1" t="s">
        <v>26571</v>
      </c>
      <c r="G997" s="1" t="s">
        <v>730</v>
      </c>
      <c r="H997" s="1" t="s">
        <v>659</v>
      </c>
      <c r="I997" s="4" t="s">
        <v>26572</v>
      </c>
      <c r="J997" s="2">
        <v>45086</v>
      </c>
    </row>
    <row r="998" spans="1:10" ht="14.25" customHeight="1" x14ac:dyDescent="0.25">
      <c r="A998" s="4" t="s">
        <v>20491</v>
      </c>
      <c r="B998" s="4" t="s">
        <v>20492</v>
      </c>
      <c r="C998" s="1" t="s">
        <v>20493</v>
      </c>
      <c r="D998" s="4" t="s">
        <v>20494</v>
      </c>
      <c r="E998" s="1" t="s">
        <v>20495</v>
      </c>
      <c r="F998" s="1" t="s">
        <v>20496</v>
      </c>
      <c r="G998" s="1" t="s">
        <v>113</v>
      </c>
      <c r="H998" s="1" t="s">
        <v>362</v>
      </c>
      <c r="I998" s="4" t="s">
        <v>20497</v>
      </c>
      <c r="J998" s="2">
        <v>45610</v>
      </c>
    </row>
    <row r="999" spans="1:10" ht="14.25" customHeight="1" x14ac:dyDescent="0.25">
      <c r="A999" s="4" t="s">
        <v>23403</v>
      </c>
      <c r="B999" s="4" t="s">
        <v>23404</v>
      </c>
      <c r="C999" s="1" t="s">
        <v>23405</v>
      </c>
      <c r="D999" s="4" t="s">
        <v>23406</v>
      </c>
      <c r="E999" s="1" t="s">
        <v>23407</v>
      </c>
      <c r="F999" s="1" t="s">
        <v>23408</v>
      </c>
      <c r="G999" s="1" t="s">
        <v>77</v>
      </c>
      <c r="H999" s="1" t="s">
        <v>754</v>
      </c>
      <c r="I999" s="4" t="s">
        <v>23409</v>
      </c>
      <c r="J999" s="2">
        <v>45559</v>
      </c>
    </row>
    <row r="1000" spans="1:10" ht="14.25" customHeight="1" x14ac:dyDescent="0.25">
      <c r="A1000" s="4" t="s">
        <v>5127</v>
      </c>
      <c r="B1000" s="4" t="s">
        <v>5128</v>
      </c>
      <c r="C1000" s="1" t="s">
        <v>5129</v>
      </c>
      <c r="D1000" s="4" t="s">
        <v>5130</v>
      </c>
      <c r="E1000" s="1" t="s">
        <v>5131</v>
      </c>
      <c r="F1000" s="1" t="s">
        <v>5132</v>
      </c>
      <c r="G1000" s="1" t="s">
        <v>158</v>
      </c>
      <c r="H1000" s="1" t="s">
        <v>238</v>
      </c>
      <c r="I1000" s="4" t="s">
        <v>5133</v>
      </c>
      <c r="J1000" s="2">
        <v>44100</v>
      </c>
    </row>
    <row r="1001" spans="1:10" ht="14.25" customHeight="1" x14ac:dyDescent="0.25">
      <c r="A1001" s="4" t="s">
        <v>29978</v>
      </c>
      <c r="B1001" s="4" t="s">
        <v>29979</v>
      </c>
      <c r="C1001" s="1" t="s">
        <v>29980</v>
      </c>
      <c r="D1001" s="4" t="s">
        <v>29981</v>
      </c>
      <c r="E1001" s="1" t="s">
        <v>29982</v>
      </c>
      <c r="F1001" s="1" t="s">
        <v>29983</v>
      </c>
      <c r="G1001" s="1" t="s">
        <v>531</v>
      </c>
      <c r="H1001" s="1" t="s">
        <v>96</v>
      </c>
      <c r="I1001" s="4" t="s">
        <v>29984</v>
      </c>
      <c r="J1001" s="2">
        <v>45207</v>
      </c>
    </row>
    <row r="1002" spans="1:10" ht="14.25" customHeight="1" x14ac:dyDescent="0.25">
      <c r="A1002" s="4" t="s">
        <v>7314</v>
      </c>
      <c r="B1002" s="4" t="s">
        <v>7315</v>
      </c>
      <c r="C1002" s="1" t="s">
        <v>7316</v>
      </c>
      <c r="D1002" s="4" t="s">
        <v>7317</v>
      </c>
      <c r="E1002" s="1" t="s">
        <v>7318</v>
      </c>
      <c r="F1002" s="1" t="s">
        <v>7319</v>
      </c>
      <c r="G1002" s="1" t="s">
        <v>263</v>
      </c>
      <c r="H1002" s="1" t="s">
        <v>141</v>
      </c>
      <c r="I1002" s="4" t="s">
        <v>7320</v>
      </c>
      <c r="J1002" s="2">
        <v>45430</v>
      </c>
    </row>
    <row r="1003" spans="1:10" ht="14.25" customHeight="1" x14ac:dyDescent="0.25">
      <c r="A1003" s="4" t="s">
        <v>26036</v>
      </c>
      <c r="B1003" s="4" t="s">
        <v>26037</v>
      </c>
      <c r="C1003" s="1" t="s">
        <v>26038</v>
      </c>
      <c r="D1003" s="4" t="s">
        <v>26039</v>
      </c>
      <c r="E1003" s="1" t="s">
        <v>26040</v>
      </c>
      <c r="F1003" s="1" t="s">
        <v>26041</v>
      </c>
      <c r="G1003" s="1" t="s">
        <v>417</v>
      </c>
      <c r="H1003" s="1" t="s">
        <v>427</v>
      </c>
      <c r="I1003" s="4" t="s">
        <v>26042</v>
      </c>
      <c r="J1003" s="2">
        <v>43959</v>
      </c>
    </row>
    <row r="1004" spans="1:10" ht="14.25" customHeight="1" x14ac:dyDescent="0.25">
      <c r="A1004" s="4" t="s">
        <v>31886</v>
      </c>
      <c r="B1004" s="4" t="s">
        <v>31887</v>
      </c>
      <c r="C1004" s="1" t="s">
        <v>31888</v>
      </c>
      <c r="D1004" s="4" t="s">
        <v>31889</v>
      </c>
      <c r="E1004" s="1" t="s">
        <v>31890</v>
      </c>
      <c r="F1004" s="1" t="s">
        <v>31891</v>
      </c>
      <c r="G1004" s="1" t="s">
        <v>95</v>
      </c>
      <c r="H1004" s="1" t="s">
        <v>1213</v>
      </c>
      <c r="I1004" s="4" t="s">
        <v>31892</v>
      </c>
      <c r="J1004" s="2">
        <v>45466</v>
      </c>
    </row>
    <row r="1005" spans="1:10" ht="14.25" customHeight="1" x14ac:dyDescent="0.25">
      <c r="A1005" s="4" t="s">
        <v>31030</v>
      </c>
      <c r="B1005" s="4" t="s">
        <v>31031</v>
      </c>
      <c r="C1005" s="1" t="s">
        <v>31032</v>
      </c>
      <c r="D1005" s="4" t="s">
        <v>31033</v>
      </c>
      <c r="E1005" s="1" t="s">
        <v>31034</v>
      </c>
      <c r="F1005" s="1" t="s">
        <v>31035</v>
      </c>
      <c r="G1005" s="1" t="s">
        <v>280</v>
      </c>
      <c r="H1005" s="1" t="s">
        <v>123</v>
      </c>
      <c r="I1005" s="4" t="s">
        <v>31036</v>
      </c>
      <c r="J1005" s="2">
        <v>45737</v>
      </c>
    </row>
    <row r="1006" spans="1:10" ht="14.25" customHeight="1" x14ac:dyDescent="0.25">
      <c r="A1006" s="4" t="s">
        <v>29619</v>
      </c>
      <c r="B1006" s="4" t="s">
        <v>29620</v>
      </c>
      <c r="C1006" s="1" t="s">
        <v>29621</v>
      </c>
      <c r="D1006" s="4" t="s">
        <v>29622</v>
      </c>
      <c r="E1006" s="1" t="s">
        <v>29623</v>
      </c>
      <c r="F1006" s="1" t="s">
        <v>21252</v>
      </c>
      <c r="G1006" s="1" t="s">
        <v>1408</v>
      </c>
      <c r="H1006" s="1" t="s">
        <v>2946</v>
      </c>
      <c r="I1006" s="4" t="s">
        <v>29624</v>
      </c>
      <c r="J1006" s="2">
        <v>45167</v>
      </c>
    </row>
    <row r="1007" spans="1:10" ht="14.25" customHeight="1" x14ac:dyDescent="0.25">
      <c r="A1007" s="4" t="s">
        <v>33424</v>
      </c>
      <c r="B1007" s="4" t="s">
        <v>33425</v>
      </c>
      <c r="C1007" s="1" t="s">
        <v>33426</v>
      </c>
      <c r="D1007" s="4" t="s">
        <v>33427</v>
      </c>
      <c r="E1007" s="1" t="s">
        <v>33428</v>
      </c>
      <c r="F1007" s="1" t="s">
        <v>31795</v>
      </c>
      <c r="G1007" s="1" t="s">
        <v>417</v>
      </c>
      <c r="H1007" s="1" t="s">
        <v>831</v>
      </c>
      <c r="I1007" s="4" t="s">
        <v>33429</v>
      </c>
      <c r="J1007" s="2">
        <v>45048</v>
      </c>
    </row>
    <row r="1008" spans="1:10" ht="14.25" customHeight="1" x14ac:dyDescent="0.25">
      <c r="A1008" s="4" t="s">
        <v>6586</v>
      </c>
      <c r="B1008" s="4" t="s">
        <v>6587</v>
      </c>
      <c r="C1008" s="1" t="s">
        <v>6588</v>
      </c>
      <c r="D1008" s="4" t="s">
        <v>6589</v>
      </c>
      <c r="E1008" s="1" t="s">
        <v>6590</v>
      </c>
      <c r="F1008" s="1" t="s">
        <v>6591</v>
      </c>
      <c r="G1008" s="1" t="s">
        <v>337</v>
      </c>
      <c r="H1008" s="1" t="s">
        <v>2642</v>
      </c>
      <c r="I1008" s="4" t="s">
        <v>6592</v>
      </c>
      <c r="J1008" s="2">
        <v>44157</v>
      </c>
    </row>
    <row r="1009" spans="1:10" ht="14.25" customHeight="1" x14ac:dyDescent="0.25">
      <c r="A1009" s="4" t="s">
        <v>6864</v>
      </c>
      <c r="B1009" s="4" t="s">
        <v>6865</v>
      </c>
      <c r="C1009" s="1" t="s">
        <v>6866</v>
      </c>
      <c r="D1009" s="4" t="s">
        <v>6867</v>
      </c>
      <c r="E1009" s="1" t="s">
        <v>6868</v>
      </c>
      <c r="F1009" s="1" t="s">
        <v>6869</v>
      </c>
      <c r="G1009" s="1" t="s">
        <v>1069</v>
      </c>
      <c r="H1009" s="1" t="s">
        <v>1457</v>
      </c>
      <c r="I1009" s="4" t="s">
        <v>6870</v>
      </c>
      <c r="J1009" s="2">
        <v>44267</v>
      </c>
    </row>
    <row r="1010" spans="1:10" ht="14.25" customHeight="1" x14ac:dyDescent="0.25">
      <c r="A1010" s="4" t="s">
        <v>28033</v>
      </c>
      <c r="B1010" s="4" t="s">
        <v>28034</v>
      </c>
      <c r="C1010" s="1" t="s">
        <v>28035</v>
      </c>
      <c r="D1010" s="4" t="s">
        <v>28036</v>
      </c>
      <c r="E1010" s="1" t="s">
        <v>28037</v>
      </c>
      <c r="F1010" s="1" t="s">
        <v>28038</v>
      </c>
      <c r="G1010" s="1" t="s">
        <v>337</v>
      </c>
      <c r="H1010" s="1" t="s">
        <v>1107</v>
      </c>
      <c r="I1010" s="4" t="s">
        <v>28039</v>
      </c>
      <c r="J1010" s="2">
        <v>45726</v>
      </c>
    </row>
    <row r="1011" spans="1:10" ht="14.25" customHeight="1" x14ac:dyDescent="0.25">
      <c r="A1011" s="4" t="s">
        <v>30324</v>
      </c>
      <c r="B1011" s="4" t="s">
        <v>30325</v>
      </c>
      <c r="C1011" s="1" t="s">
        <v>30326</v>
      </c>
      <c r="D1011" s="4" t="s">
        <v>30327</v>
      </c>
      <c r="E1011" s="1" t="s">
        <v>30328</v>
      </c>
      <c r="F1011" s="1" t="s">
        <v>30329</v>
      </c>
      <c r="G1011" s="1" t="s">
        <v>140</v>
      </c>
      <c r="H1011" s="1" t="s">
        <v>5097</v>
      </c>
      <c r="I1011" s="4" t="s">
        <v>30330</v>
      </c>
      <c r="J1011" s="2">
        <v>44875</v>
      </c>
    </row>
    <row r="1012" spans="1:10" ht="14.25" customHeight="1" x14ac:dyDescent="0.25">
      <c r="A1012" s="4" t="s">
        <v>6240</v>
      </c>
      <c r="B1012" s="4" t="s">
        <v>6241</v>
      </c>
      <c r="C1012" s="1" t="s">
        <v>6242</v>
      </c>
      <c r="D1012" s="4" t="s">
        <v>6243</v>
      </c>
      <c r="E1012" s="1" t="s">
        <v>6244</v>
      </c>
      <c r="F1012" s="1" t="s">
        <v>6245</v>
      </c>
      <c r="G1012" s="1" t="s">
        <v>246</v>
      </c>
      <c r="H1012" s="1" t="s">
        <v>4357</v>
      </c>
      <c r="I1012" s="4" t="s">
        <v>6246</v>
      </c>
      <c r="J1012" s="2">
        <v>44570</v>
      </c>
    </row>
    <row r="1013" spans="1:10" ht="14.25" customHeight="1" x14ac:dyDescent="0.25">
      <c r="A1013" s="4" t="s">
        <v>25330</v>
      </c>
      <c r="B1013" s="4" t="s">
        <v>25331</v>
      </c>
      <c r="C1013" s="1" t="s">
        <v>25332</v>
      </c>
      <c r="D1013" s="4" t="s">
        <v>25333</v>
      </c>
      <c r="E1013" s="1" t="s">
        <v>25334</v>
      </c>
      <c r="F1013" s="1" t="s">
        <v>25335</v>
      </c>
      <c r="G1013" s="1" t="s">
        <v>1392</v>
      </c>
      <c r="H1013" s="1" t="s">
        <v>941</v>
      </c>
      <c r="I1013" s="4" t="s">
        <v>25336</v>
      </c>
      <c r="J1013" s="2">
        <v>44134</v>
      </c>
    </row>
    <row r="1014" spans="1:10" ht="14.25" customHeight="1" x14ac:dyDescent="0.25">
      <c r="A1014" s="4" t="s">
        <v>29716</v>
      </c>
      <c r="B1014" s="4" t="s">
        <v>29717</v>
      </c>
      <c r="C1014" s="1" t="s">
        <v>29718</v>
      </c>
      <c r="D1014" s="4" t="s">
        <v>29719</v>
      </c>
      <c r="E1014" s="1" t="s">
        <v>29720</v>
      </c>
      <c r="F1014" s="1" t="s">
        <v>29721</v>
      </c>
      <c r="G1014" s="1" t="s">
        <v>237</v>
      </c>
      <c r="H1014" s="1" t="s">
        <v>1971</v>
      </c>
      <c r="I1014" s="4" t="s">
        <v>29722</v>
      </c>
      <c r="J1014" s="2">
        <v>44995</v>
      </c>
    </row>
    <row r="1015" spans="1:10" ht="14.25" customHeight="1" x14ac:dyDescent="0.25">
      <c r="A1015" s="4" t="s">
        <v>12703</v>
      </c>
      <c r="B1015" s="4" t="s">
        <v>12704</v>
      </c>
      <c r="C1015" s="1" t="s">
        <v>12705</v>
      </c>
      <c r="D1015" s="4" t="s">
        <v>12706</v>
      </c>
      <c r="E1015" s="1" t="s">
        <v>12707</v>
      </c>
      <c r="F1015" s="1" t="s">
        <v>12708</v>
      </c>
      <c r="G1015" s="1" t="s">
        <v>228</v>
      </c>
      <c r="H1015" s="1" t="s">
        <v>1198</v>
      </c>
      <c r="I1015" s="4" t="s">
        <v>12709</v>
      </c>
      <c r="J1015" s="2">
        <v>44466</v>
      </c>
    </row>
    <row r="1016" spans="1:10" ht="14.25" customHeight="1" x14ac:dyDescent="0.25">
      <c r="A1016" s="4" t="s">
        <v>8675</v>
      </c>
      <c r="B1016" s="4" t="s">
        <v>8676</v>
      </c>
      <c r="C1016" s="1" t="s">
        <v>8677</v>
      </c>
      <c r="D1016" s="4" t="s">
        <v>8678</v>
      </c>
      <c r="E1016" s="1" t="s">
        <v>8679</v>
      </c>
      <c r="F1016" s="1" t="s">
        <v>8680</v>
      </c>
      <c r="G1016" s="1" t="s">
        <v>1069</v>
      </c>
      <c r="H1016" s="1" t="s">
        <v>132</v>
      </c>
      <c r="I1016" s="4" t="s">
        <v>8681</v>
      </c>
      <c r="J1016" s="2">
        <v>45349</v>
      </c>
    </row>
    <row r="1017" spans="1:10" ht="14.25" customHeight="1" x14ac:dyDescent="0.25">
      <c r="A1017" s="4" t="s">
        <v>12000</v>
      </c>
      <c r="B1017" s="4" t="s">
        <v>12001</v>
      </c>
      <c r="C1017" s="1" t="s">
        <v>12002</v>
      </c>
      <c r="D1017" s="4" t="s">
        <v>12003</v>
      </c>
      <c r="E1017" s="1" t="s">
        <v>12004</v>
      </c>
      <c r="F1017" s="1" t="s">
        <v>12005</v>
      </c>
      <c r="G1017" s="1" t="s">
        <v>51</v>
      </c>
      <c r="H1017" s="1" t="s">
        <v>1376</v>
      </c>
      <c r="I1017" s="4" t="s">
        <v>12006</v>
      </c>
      <c r="J1017" s="2">
        <v>45512</v>
      </c>
    </row>
    <row r="1018" spans="1:10" ht="14.25" customHeight="1" x14ac:dyDescent="0.25">
      <c r="A1018" s="4" t="s">
        <v>15428</v>
      </c>
      <c r="B1018" s="4" t="s">
        <v>15429</v>
      </c>
      <c r="C1018" s="1" t="s">
        <v>15430</v>
      </c>
      <c r="D1018" s="4" t="s">
        <v>15431</v>
      </c>
      <c r="E1018" s="1" t="s">
        <v>15432</v>
      </c>
      <c r="F1018" s="1" t="s">
        <v>15433</v>
      </c>
      <c r="G1018" s="1" t="s">
        <v>1644</v>
      </c>
      <c r="H1018" s="1" t="s">
        <v>1384</v>
      </c>
      <c r="I1018" s="4" t="s">
        <v>15434</v>
      </c>
      <c r="J1018" s="2">
        <v>45506</v>
      </c>
    </row>
    <row r="1019" spans="1:10" ht="14.25" customHeight="1" x14ac:dyDescent="0.25">
      <c r="A1019" s="4" t="s">
        <v>3132</v>
      </c>
      <c r="B1019" s="4" t="s">
        <v>3133</v>
      </c>
      <c r="C1019" s="1" t="s">
        <v>3134</v>
      </c>
      <c r="D1019" s="4" t="s">
        <v>3135</v>
      </c>
      <c r="E1019" s="1" t="s">
        <v>3136</v>
      </c>
      <c r="F1019" s="1" t="s">
        <v>3137</v>
      </c>
      <c r="G1019" s="1" t="s">
        <v>730</v>
      </c>
      <c r="H1019" s="1" t="s">
        <v>2485</v>
      </c>
      <c r="I1019" s="4" t="s">
        <v>3138</v>
      </c>
      <c r="J1019" s="2">
        <v>44110</v>
      </c>
    </row>
    <row r="1020" spans="1:10" ht="14.25" customHeight="1" x14ac:dyDescent="0.25">
      <c r="A1020" s="4" t="s">
        <v>18877</v>
      </c>
      <c r="B1020" s="4" t="s">
        <v>18878</v>
      </c>
      <c r="C1020" s="1" t="s">
        <v>18879</v>
      </c>
      <c r="D1020" s="4" t="s">
        <v>18880</v>
      </c>
      <c r="E1020" s="1" t="s">
        <v>18881</v>
      </c>
      <c r="F1020" s="1" t="s">
        <v>18882</v>
      </c>
      <c r="G1020" s="1" t="s">
        <v>254</v>
      </c>
      <c r="H1020" s="1" t="s">
        <v>4832</v>
      </c>
      <c r="I1020" s="4" t="s">
        <v>18883</v>
      </c>
      <c r="J1020" s="2">
        <v>45033</v>
      </c>
    </row>
    <row r="1021" spans="1:10" ht="14.25" customHeight="1" x14ac:dyDescent="0.25">
      <c r="A1021" s="4" t="s">
        <v>22862</v>
      </c>
      <c r="B1021" s="4" t="s">
        <v>22863</v>
      </c>
      <c r="C1021" s="1" t="s">
        <v>22864</v>
      </c>
      <c r="D1021" s="4" t="s">
        <v>22865</v>
      </c>
      <c r="E1021" s="1" t="s">
        <v>22866</v>
      </c>
      <c r="F1021" s="1" t="s">
        <v>22867</v>
      </c>
      <c r="G1021" s="1" t="s">
        <v>77</v>
      </c>
      <c r="H1021" s="1" t="s">
        <v>386</v>
      </c>
      <c r="I1021" s="4" t="s">
        <v>22868</v>
      </c>
      <c r="J1021" s="2">
        <v>44074</v>
      </c>
    </row>
    <row r="1022" spans="1:10" ht="14.25" customHeight="1" x14ac:dyDescent="0.25">
      <c r="A1022" s="4" t="s">
        <v>31449</v>
      </c>
      <c r="B1022" s="4" t="s">
        <v>31450</v>
      </c>
      <c r="C1022" s="1" t="s">
        <v>31451</v>
      </c>
      <c r="D1022" s="4" t="s">
        <v>31452</v>
      </c>
      <c r="E1022" s="1" t="s">
        <v>31453</v>
      </c>
      <c r="F1022" s="1" t="s">
        <v>31454</v>
      </c>
      <c r="G1022" s="1" t="s">
        <v>60</v>
      </c>
      <c r="H1022" s="1" t="s">
        <v>220</v>
      </c>
      <c r="I1022" s="4" t="s">
        <v>31455</v>
      </c>
      <c r="J1022" s="2">
        <v>45231</v>
      </c>
    </row>
    <row r="1023" spans="1:10" ht="14.25" customHeight="1" x14ac:dyDescent="0.25">
      <c r="A1023" s="4" t="s">
        <v>18511</v>
      </c>
      <c r="B1023" s="4" t="s">
        <v>18512</v>
      </c>
      <c r="C1023" s="1" t="s">
        <v>18513</v>
      </c>
      <c r="D1023" s="4" t="s">
        <v>18514</v>
      </c>
      <c r="E1023" s="1" t="s">
        <v>18515</v>
      </c>
      <c r="F1023" s="1" t="s">
        <v>18516</v>
      </c>
      <c r="G1023" s="1" t="s">
        <v>194</v>
      </c>
      <c r="H1023" s="1" t="s">
        <v>683</v>
      </c>
      <c r="I1023" s="4" t="s">
        <v>18517</v>
      </c>
      <c r="J1023" s="2">
        <v>45169</v>
      </c>
    </row>
    <row r="1024" spans="1:10" ht="14.25" customHeight="1" x14ac:dyDescent="0.25">
      <c r="A1024" s="4" t="s">
        <v>7662</v>
      </c>
      <c r="B1024" s="4" t="s">
        <v>7663</v>
      </c>
      <c r="C1024" s="1" t="s">
        <v>7664</v>
      </c>
      <c r="D1024" s="4" t="s">
        <v>7665</v>
      </c>
      <c r="E1024" s="1" t="s">
        <v>7666</v>
      </c>
      <c r="F1024" s="1" t="s">
        <v>7667</v>
      </c>
      <c r="G1024" s="1" t="s">
        <v>610</v>
      </c>
      <c r="H1024" s="1" t="s">
        <v>611</v>
      </c>
      <c r="I1024" s="4" t="s">
        <v>7668</v>
      </c>
      <c r="J1024" s="2">
        <v>45214</v>
      </c>
    </row>
    <row r="1025" spans="1:10" ht="14.25" customHeight="1" x14ac:dyDescent="0.25">
      <c r="A1025" s="4" t="s">
        <v>17346</v>
      </c>
      <c r="B1025" s="4" t="s">
        <v>17347</v>
      </c>
      <c r="C1025" s="1" t="s">
        <v>17348</v>
      </c>
      <c r="D1025" s="4" t="s">
        <v>17349</v>
      </c>
      <c r="E1025" s="1" t="s">
        <v>17350</v>
      </c>
      <c r="F1025" s="1" t="s">
        <v>17351</v>
      </c>
      <c r="G1025" s="1" t="s">
        <v>1069</v>
      </c>
      <c r="H1025" s="1" t="s">
        <v>643</v>
      </c>
      <c r="I1025" s="4" t="s">
        <v>17352</v>
      </c>
      <c r="J1025" s="2">
        <v>44557</v>
      </c>
    </row>
    <row r="1026" spans="1:10" ht="14.25" customHeight="1" x14ac:dyDescent="0.25">
      <c r="A1026" s="4" t="s">
        <v>4672</v>
      </c>
      <c r="B1026" s="4" t="s">
        <v>4673</v>
      </c>
      <c r="C1026" s="1" t="s">
        <v>4674</v>
      </c>
      <c r="D1026" s="4" t="s">
        <v>4675</v>
      </c>
      <c r="E1026" s="1" t="s">
        <v>4676</v>
      </c>
      <c r="F1026" s="1" t="s">
        <v>4677</v>
      </c>
      <c r="G1026" s="1" t="s">
        <v>1189</v>
      </c>
      <c r="H1026" s="1" t="s">
        <v>1159</v>
      </c>
      <c r="I1026" s="4" t="s">
        <v>4678</v>
      </c>
      <c r="J1026" s="2">
        <v>44416</v>
      </c>
    </row>
    <row r="1027" spans="1:10" ht="14.25" customHeight="1" x14ac:dyDescent="0.25">
      <c r="A1027" s="4" t="s">
        <v>18249</v>
      </c>
      <c r="B1027" s="4" t="s">
        <v>18250</v>
      </c>
      <c r="C1027" s="1" t="s">
        <v>18251</v>
      </c>
      <c r="D1027" s="4" t="s">
        <v>18252</v>
      </c>
      <c r="E1027" s="1" t="s">
        <v>18253</v>
      </c>
      <c r="F1027" s="1" t="s">
        <v>18254</v>
      </c>
      <c r="G1027" s="1" t="s">
        <v>25</v>
      </c>
      <c r="H1027" s="1" t="s">
        <v>933</v>
      </c>
      <c r="I1027" s="4" t="s">
        <v>18255</v>
      </c>
      <c r="J1027" s="2">
        <v>44733</v>
      </c>
    </row>
    <row r="1028" spans="1:10" ht="14.25" customHeight="1" x14ac:dyDescent="0.25">
      <c r="A1028" s="4" t="s">
        <v>5001</v>
      </c>
      <c r="B1028" s="4" t="s">
        <v>5002</v>
      </c>
      <c r="C1028" s="1" t="s">
        <v>5003</v>
      </c>
      <c r="D1028" s="4" t="s">
        <v>5004</v>
      </c>
      <c r="E1028" s="1" t="s">
        <v>5005</v>
      </c>
      <c r="F1028" s="1" t="s">
        <v>1726</v>
      </c>
      <c r="G1028" s="1" t="s">
        <v>185</v>
      </c>
      <c r="H1028" s="1" t="s">
        <v>1296</v>
      </c>
      <c r="I1028" s="4" t="s">
        <v>5006</v>
      </c>
      <c r="J1028" s="2">
        <v>44703</v>
      </c>
    </row>
    <row r="1029" spans="1:10" ht="14.25" customHeight="1" x14ac:dyDescent="0.25">
      <c r="A1029" s="4" t="s">
        <v>19586</v>
      </c>
      <c r="B1029" s="4" t="s">
        <v>19587</v>
      </c>
      <c r="C1029" s="1" t="s">
        <v>19588</v>
      </c>
      <c r="D1029" s="4" t="s">
        <v>19589</v>
      </c>
      <c r="E1029" s="1" t="s">
        <v>19590</v>
      </c>
      <c r="F1029" s="1" t="s">
        <v>19591</v>
      </c>
      <c r="G1029" s="1" t="s">
        <v>25</v>
      </c>
      <c r="H1029" s="1" t="s">
        <v>195</v>
      </c>
      <c r="I1029" s="4" t="s">
        <v>19592</v>
      </c>
      <c r="J1029" s="2">
        <v>44630</v>
      </c>
    </row>
    <row r="1030" spans="1:10" ht="14.25" customHeight="1" x14ac:dyDescent="0.25">
      <c r="A1030" s="4" t="s">
        <v>13575</v>
      </c>
      <c r="B1030" s="4" t="s">
        <v>13576</v>
      </c>
      <c r="C1030" s="1" t="s">
        <v>13577</v>
      </c>
      <c r="D1030" s="4" t="s">
        <v>13578</v>
      </c>
      <c r="E1030" s="1" t="s">
        <v>13579</v>
      </c>
      <c r="F1030" s="1" t="s">
        <v>13580</v>
      </c>
      <c r="G1030" s="1" t="s">
        <v>451</v>
      </c>
      <c r="H1030" s="1" t="s">
        <v>995</v>
      </c>
      <c r="I1030" s="4" t="s">
        <v>13581</v>
      </c>
      <c r="J1030" s="2">
        <v>45081</v>
      </c>
    </row>
    <row r="1031" spans="1:10" ht="14.25" customHeight="1" x14ac:dyDescent="0.25">
      <c r="A1031" s="4" t="s">
        <v>1842</v>
      </c>
      <c r="B1031" s="4" t="s">
        <v>1843</v>
      </c>
      <c r="C1031" s="1" t="s">
        <v>1844</v>
      </c>
      <c r="D1031" s="4" t="s">
        <v>1845</v>
      </c>
      <c r="E1031" s="1" t="s">
        <v>1846</v>
      </c>
      <c r="F1031" s="1" t="s">
        <v>1847</v>
      </c>
      <c r="G1031" s="1" t="s">
        <v>113</v>
      </c>
      <c r="H1031" s="1" t="s">
        <v>1848</v>
      </c>
      <c r="I1031" s="4" t="s">
        <v>1849</v>
      </c>
      <c r="J1031" s="2">
        <v>44953</v>
      </c>
    </row>
    <row r="1032" spans="1:10" ht="14.25" customHeight="1" x14ac:dyDescent="0.25">
      <c r="A1032" s="4" t="s">
        <v>12852</v>
      </c>
      <c r="B1032" s="4" t="s">
        <v>12853</v>
      </c>
      <c r="C1032" s="1" t="s">
        <v>12854</v>
      </c>
      <c r="D1032" s="4" t="s">
        <v>12855</v>
      </c>
      <c r="E1032" s="1" t="s">
        <v>12856</v>
      </c>
      <c r="F1032" s="1" t="s">
        <v>1287</v>
      </c>
      <c r="G1032" s="1" t="s">
        <v>25</v>
      </c>
      <c r="H1032" s="1" t="s">
        <v>2281</v>
      </c>
      <c r="I1032" s="4" t="s">
        <v>12857</v>
      </c>
      <c r="J1032" s="2">
        <v>44495</v>
      </c>
    </row>
    <row r="1033" spans="1:10" ht="14.25" customHeight="1" x14ac:dyDescent="0.25">
      <c r="A1033" s="4" t="s">
        <v>11429</v>
      </c>
      <c r="B1033" s="4" t="s">
        <v>11430</v>
      </c>
      <c r="C1033" s="1" t="s">
        <v>11431</v>
      </c>
      <c r="D1033" s="4" t="s">
        <v>11432</v>
      </c>
      <c r="E1033" s="1" t="s">
        <v>11433</v>
      </c>
      <c r="F1033" s="1" t="s">
        <v>11434</v>
      </c>
      <c r="G1033" s="1" t="s">
        <v>86</v>
      </c>
      <c r="H1033" s="1" t="s">
        <v>731</v>
      </c>
      <c r="I1033" s="4" t="s">
        <v>11435</v>
      </c>
      <c r="J1033" s="2">
        <v>44789</v>
      </c>
    </row>
    <row r="1034" spans="1:10" ht="14.25" customHeight="1" x14ac:dyDescent="0.25">
      <c r="A1034" s="4" t="s">
        <v>31831</v>
      </c>
      <c r="B1034" s="4" t="s">
        <v>31832</v>
      </c>
      <c r="C1034" s="1" t="s">
        <v>31833</v>
      </c>
      <c r="D1034" s="4" t="s">
        <v>31834</v>
      </c>
      <c r="E1034" s="1" t="s">
        <v>31835</v>
      </c>
      <c r="F1034" s="1" t="s">
        <v>21920</v>
      </c>
      <c r="G1034" s="1" t="s">
        <v>1644</v>
      </c>
      <c r="H1034" s="1" t="s">
        <v>177</v>
      </c>
      <c r="I1034" s="4" t="s">
        <v>31836</v>
      </c>
      <c r="J1034" s="2">
        <v>43937</v>
      </c>
    </row>
    <row r="1035" spans="1:10" ht="14.25" customHeight="1" x14ac:dyDescent="0.25">
      <c r="A1035" s="4" t="s">
        <v>33175</v>
      </c>
      <c r="B1035" s="4" t="s">
        <v>33176</v>
      </c>
      <c r="C1035" s="1" t="s">
        <v>33177</v>
      </c>
      <c r="D1035" s="4" t="s">
        <v>33178</v>
      </c>
      <c r="E1035" s="1" t="s">
        <v>33179</v>
      </c>
      <c r="F1035" s="1" t="s">
        <v>33180</v>
      </c>
      <c r="G1035" s="1" t="s">
        <v>682</v>
      </c>
      <c r="H1035" s="1" t="s">
        <v>3501</v>
      </c>
      <c r="I1035" s="4" t="s">
        <v>33181</v>
      </c>
      <c r="J1035" s="2">
        <v>44636</v>
      </c>
    </row>
    <row r="1036" spans="1:10" ht="14.25" customHeight="1" x14ac:dyDescent="0.25">
      <c r="A1036" s="4" t="s">
        <v>20891</v>
      </c>
      <c r="B1036" s="4" t="s">
        <v>20892</v>
      </c>
      <c r="C1036" s="1" t="s">
        <v>20893</v>
      </c>
      <c r="D1036" s="4" t="s">
        <v>20894</v>
      </c>
      <c r="E1036" s="1" t="s">
        <v>20895</v>
      </c>
      <c r="F1036" s="1" t="s">
        <v>20896</v>
      </c>
      <c r="G1036" s="1" t="s">
        <v>237</v>
      </c>
      <c r="H1036" s="1" t="s">
        <v>1734</v>
      </c>
      <c r="I1036" s="4" t="s">
        <v>20897</v>
      </c>
      <c r="J1036" s="2">
        <v>44566</v>
      </c>
    </row>
    <row r="1037" spans="1:10" ht="14.25" customHeight="1" x14ac:dyDescent="0.25">
      <c r="A1037" s="4" t="s">
        <v>17004</v>
      </c>
      <c r="B1037" s="4" t="s">
        <v>17005</v>
      </c>
      <c r="C1037" s="1" t="s">
        <v>17006</v>
      </c>
      <c r="D1037" s="4" t="s">
        <v>17007</v>
      </c>
      <c r="E1037" s="1" t="s">
        <v>17008</v>
      </c>
      <c r="F1037" s="1" t="s">
        <v>17009</v>
      </c>
      <c r="G1037" s="1" t="s">
        <v>1392</v>
      </c>
      <c r="H1037" s="1" t="s">
        <v>168</v>
      </c>
      <c r="I1037" s="4" t="s">
        <v>17010</v>
      </c>
      <c r="J1037" s="2">
        <v>45225</v>
      </c>
    </row>
    <row r="1038" spans="1:10" ht="14.25" customHeight="1" x14ac:dyDescent="0.25">
      <c r="A1038" s="4" t="s">
        <v>5956</v>
      </c>
      <c r="B1038" s="4" t="s">
        <v>5957</v>
      </c>
      <c r="C1038" s="1" t="s">
        <v>5958</v>
      </c>
      <c r="D1038" s="4" t="s">
        <v>5959</v>
      </c>
      <c r="E1038" s="1" t="s">
        <v>5960</v>
      </c>
      <c r="F1038" s="1" t="s">
        <v>5961</v>
      </c>
      <c r="G1038" s="1" t="s">
        <v>25</v>
      </c>
      <c r="H1038" s="1" t="s">
        <v>1979</v>
      </c>
      <c r="I1038" s="4" t="s">
        <v>5962</v>
      </c>
      <c r="J1038" s="2">
        <v>45046</v>
      </c>
    </row>
    <row r="1039" spans="1:10" ht="14.25" customHeight="1" x14ac:dyDescent="0.25">
      <c r="A1039" s="4" t="s">
        <v>33478</v>
      </c>
      <c r="B1039" s="4" t="s">
        <v>33479</v>
      </c>
      <c r="C1039" s="1" t="s">
        <v>33480</v>
      </c>
      <c r="D1039" s="4" t="s">
        <v>33481</v>
      </c>
      <c r="E1039" s="1" t="s">
        <v>33482</v>
      </c>
      <c r="F1039" s="1" t="s">
        <v>33483</v>
      </c>
      <c r="G1039" s="1" t="s">
        <v>167</v>
      </c>
      <c r="H1039" s="1" t="s">
        <v>4454</v>
      </c>
      <c r="I1039" s="4" t="s">
        <v>33484</v>
      </c>
      <c r="J1039" s="2">
        <v>45455</v>
      </c>
    </row>
    <row r="1040" spans="1:10" ht="14.25" customHeight="1" x14ac:dyDescent="0.25">
      <c r="A1040" s="4" t="s">
        <v>16236</v>
      </c>
      <c r="B1040" s="4" t="s">
        <v>16237</v>
      </c>
      <c r="C1040" s="1" t="s">
        <v>16238</v>
      </c>
      <c r="D1040" s="4" t="s">
        <v>16239</v>
      </c>
      <c r="E1040" s="1" t="s">
        <v>16240</v>
      </c>
      <c r="F1040" s="1" t="s">
        <v>16241</v>
      </c>
      <c r="G1040" s="1" t="s">
        <v>237</v>
      </c>
      <c r="H1040" s="1" t="s">
        <v>1810</v>
      </c>
      <c r="I1040" s="4" t="s">
        <v>16242</v>
      </c>
      <c r="J1040" s="2">
        <v>45636</v>
      </c>
    </row>
    <row r="1041" spans="1:10" ht="14.25" customHeight="1" x14ac:dyDescent="0.25">
      <c r="A1041" s="4" t="s">
        <v>25216</v>
      </c>
      <c r="B1041" s="4" t="s">
        <v>25217</v>
      </c>
      <c r="C1041" s="1" t="s">
        <v>25218</v>
      </c>
      <c r="D1041" s="4" t="s">
        <v>25219</v>
      </c>
      <c r="E1041" s="1" t="s">
        <v>25220</v>
      </c>
      <c r="F1041" s="1" t="s">
        <v>25221</v>
      </c>
      <c r="G1041" s="1" t="s">
        <v>34</v>
      </c>
      <c r="H1041" s="1" t="s">
        <v>722</v>
      </c>
      <c r="I1041" s="4" t="s">
        <v>25222</v>
      </c>
      <c r="J1041" s="2">
        <v>44995</v>
      </c>
    </row>
    <row r="1042" spans="1:10" ht="14.25" customHeight="1" x14ac:dyDescent="0.25">
      <c r="A1042" s="4" t="s">
        <v>13609</v>
      </c>
      <c r="B1042" s="4" t="s">
        <v>13610</v>
      </c>
      <c r="C1042" s="1" t="s">
        <v>13611</v>
      </c>
      <c r="D1042" s="4" t="s">
        <v>13612</v>
      </c>
      <c r="E1042" s="1" t="s">
        <v>13613</v>
      </c>
      <c r="F1042" s="1" t="s">
        <v>13614</v>
      </c>
      <c r="G1042" s="1" t="s">
        <v>280</v>
      </c>
      <c r="H1042" s="1" t="s">
        <v>1384</v>
      </c>
      <c r="I1042" s="4" t="s">
        <v>13615</v>
      </c>
      <c r="J1042" s="2">
        <v>45179</v>
      </c>
    </row>
    <row r="1043" spans="1:10" ht="14.25" customHeight="1" x14ac:dyDescent="0.25">
      <c r="A1043" s="4" t="s">
        <v>20010</v>
      </c>
      <c r="B1043" s="4" t="s">
        <v>20011</v>
      </c>
      <c r="C1043" s="1" t="s">
        <v>20012</v>
      </c>
      <c r="D1043" s="4" t="s">
        <v>20013</v>
      </c>
      <c r="E1043" s="1" t="s">
        <v>20014</v>
      </c>
      <c r="F1043" s="1" t="s">
        <v>20015</v>
      </c>
      <c r="G1043" s="1" t="s">
        <v>158</v>
      </c>
      <c r="H1043" s="1" t="s">
        <v>5842</v>
      </c>
      <c r="I1043" s="4" t="s">
        <v>20016</v>
      </c>
      <c r="J1043" s="2">
        <v>44411</v>
      </c>
    </row>
    <row r="1044" spans="1:10" ht="14.25" customHeight="1" x14ac:dyDescent="0.25">
      <c r="A1044" s="4" t="s">
        <v>26641</v>
      </c>
      <c r="B1044" s="4" t="s">
        <v>26642</v>
      </c>
      <c r="C1044" s="1" t="s">
        <v>26643</v>
      </c>
      <c r="D1044" s="4" t="s">
        <v>26644</v>
      </c>
      <c r="E1044" s="1" t="s">
        <v>26645</v>
      </c>
      <c r="F1044" s="1" t="s">
        <v>948</v>
      </c>
      <c r="G1044" s="1" t="s">
        <v>254</v>
      </c>
      <c r="H1044" s="1" t="s">
        <v>35</v>
      </c>
      <c r="I1044" s="4" t="s">
        <v>26646</v>
      </c>
      <c r="J1044" s="2">
        <v>43959</v>
      </c>
    </row>
    <row r="1045" spans="1:10" ht="14.25" customHeight="1" x14ac:dyDescent="0.25">
      <c r="A1045" s="4" t="s">
        <v>18802</v>
      </c>
      <c r="B1045" s="4" t="s">
        <v>18803</v>
      </c>
      <c r="C1045" s="1" t="s">
        <v>18804</v>
      </c>
      <c r="D1045" s="4" t="s">
        <v>18805</v>
      </c>
      <c r="E1045" s="1" t="s">
        <v>18806</v>
      </c>
      <c r="F1045" s="1" t="s">
        <v>18807</v>
      </c>
      <c r="G1045" s="1" t="s">
        <v>1392</v>
      </c>
      <c r="H1045" s="1" t="s">
        <v>1272</v>
      </c>
      <c r="I1045" s="4" t="s">
        <v>18808</v>
      </c>
      <c r="J1045" s="2">
        <v>45554</v>
      </c>
    </row>
    <row r="1046" spans="1:10" ht="14.25" customHeight="1" x14ac:dyDescent="0.25">
      <c r="A1046" s="4" t="s">
        <v>10241</v>
      </c>
      <c r="B1046" s="4" t="s">
        <v>10242</v>
      </c>
      <c r="C1046" s="1" t="s">
        <v>10243</v>
      </c>
      <c r="D1046" s="4" t="s">
        <v>10244</v>
      </c>
      <c r="E1046" s="1" t="s">
        <v>10245</v>
      </c>
      <c r="F1046" s="1" t="s">
        <v>10246</v>
      </c>
      <c r="G1046" s="1" t="s">
        <v>113</v>
      </c>
      <c r="H1046" s="1" t="s">
        <v>1457</v>
      </c>
      <c r="I1046" s="4" t="s">
        <v>10247</v>
      </c>
      <c r="J1046" s="2">
        <v>44152</v>
      </c>
    </row>
    <row r="1047" spans="1:10" ht="14.25" customHeight="1" x14ac:dyDescent="0.25">
      <c r="A1047" s="4" t="s">
        <v>33696</v>
      </c>
      <c r="B1047" s="4" t="s">
        <v>33697</v>
      </c>
      <c r="C1047" s="1" t="s">
        <v>33698</v>
      </c>
      <c r="D1047" s="4" t="s">
        <v>33699</v>
      </c>
      <c r="E1047" s="1" t="s">
        <v>33700</v>
      </c>
      <c r="F1047" s="1" t="s">
        <v>33701</v>
      </c>
      <c r="G1047" s="1" t="s">
        <v>475</v>
      </c>
      <c r="H1047" s="1" t="s">
        <v>1995</v>
      </c>
      <c r="I1047" s="4" t="s">
        <v>33702</v>
      </c>
      <c r="J1047" s="2">
        <v>44310</v>
      </c>
    </row>
    <row r="1048" spans="1:10" ht="14.25" customHeight="1" x14ac:dyDescent="0.25">
      <c r="A1048" s="4" t="s">
        <v>18558</v>
      </c>
      <c r="B1048" s="4" t="s">
        <v>18559</v>
      </c>
      <c r="C1048" s="1" t="s">
        <v>18560</v>
      </c>
      <c r="D1048" s="4" t="s">
        <v>18561</v>
      </c>
      <c r="E1048" s="1" t="s">
        <v>18562</v>
      </c>
      <c r="F1048" s="1" t="s">
        <v>18563</v>
      </c>
      <c r="G1048" s="1" t="s">
        <v>51</v>
      </c>
      <c r="H1048" s="1" t="s">
        <v>1151</v>
      </c>
      <c r="I1048" s="4" t="s">
        <v>18564</v>
      </c>
      <c r="J1048" s="2">
        <v>45209</v>
      </c>
    </row>
    <row r="1049" spans="1:10" ht="14.25" customHeight="1" x14ac:dyDescent="0.25">
      <c r="A1049" s="4" t="s">
        <v>21513</v>
      </c>
      <c r="B1049" s="4" t="s">
        <v>21514</v>
      </c>
      <c r="C1049" s="1" t="s">
        <v>21515</v>
      </c>
      <c r="D1049" s="4" t="s">
        <v>21516</v>
      </c>
      <c r="E1049" s="1" t="s">
        <v>21517</v>
      </c>
      <c r="F1049" s="1" t="s">
        <v>21518</v>
      </c>
      <c r="G1049" s="1" t="s">
        <v>539</v>
      </c>
      <c r="H1049" s="1" t="s">
        <v>1190</v>
      </c>
      <c r="I1049" s="4" t="s">
        <v>21519</v>
      </c>
      <c r="J1049" s="2">
        <v>45350</v>
      </c>
    </row>
    <row r="1050" spans="1:10" ht="14.25" customHeight="1" x14ac:dyDescent="0.25">
      <c r="A1050" s="4" t="s">
        <v>18614</v>
      </c>
      <c r="B1050" s="4" t="s">
        <v>18615</v>
      </c>
      <c r="C1050" s="1" t="s">
        <v>18616</v>
      </c>
      <c r="D1050" s="4" t="s">
        <v>18617</v>
      </c>
      <c r="E1050" s="1" t="s">
        <v>18618</v>
      </c>
      <c r="F1050" s="1" t="s">
        <v>18619</v>
      </c>
      <c r="G1050" s="1" t="s">
        <v>337</v>
      </c>
      <c r="H1050" s="1" t="s">
        <v>2946</v>
      </c>
      <c r="I1050" s="4" t="s">
        <v>18620</v>
      </c>
      <c r="J1050" s="2">
        <v>44766</v>
      </c>
    </row>
    <row r="1051" spans="1:10" ht="14.25" customHeight="1" x14ac:dyDescent="0.25">
      <c r="A1051" s="4" t="s">
        <v>31572</v>
      </c>
      <c r="B1051" s="4" t="s">
        <v>31573</v>
      </c>
      <c r="C1051" s="1" t="s">
        <v>31574</v>
      </c>
      <c r="D1051" s="4" t="s">
        <v>31575</v>
      </c>
      <c r="E1051" s="1" t="s">
        <v>31576</v>
      </c>
      <c r="F1051" s="1" t="s">
        <v>31577</v>
      </c>
      <c r="G1051" s="1" t="s">
        <v>228</v>
      </c>
      <c r="H1051" s="1" t="s">
        <v>3622</v>
      </c>
      <c r="I1051" s="4" t="s">
        <v>31578</v>
      </c>
      <c r="J1051" s="2">
        <v>45639</v>
      </c>
    </row>
    <row r="1052" spans="1:10" ht="14.25" customHeight="1" x14ac:dyDescent="0.25">
      <c r="A1052" s="4" t="s">
        <v>2034</v>
      </c>
      <c r="B1052" s="4" t="s">
        <v>2035</v>
      </c>
      <c r="C1052" s="1" t="s">
        <v>2036</v>
      </c>
      <c r="D1052" s="4" t="s">
        <v>2037</v>
      </c>
      <c r="E1052" s="1" t="s">
        <v>2038</v>
      </c>
      <c r="F1052" s="1" t="s">
        <v>2039</v>
      </c>
      <c r="G1052" s="1" t="s">
        <v>60</v>
      </c>
      <c r="H1052" s="1" t="s">
        <v>346</v>
      </c>
      <c r="I1052" s="4" t="s">
        <v>2040</v>
      </c>
      <c r="J1052" s="2">
        <v>43982</v>
      </c>
    </row>
    <row r="1053" spans="1:10" ht="14.25" customHeight="1" x14ac:dyDescent="0.25">
      <c r="A1053" s="4" t="s">
        <v>33023</v>
      </c>
      <c r="B1053" s="4" t="s">
        <v>33024</v>
      </c>
      <c r="C1053" s="1" t="s">
        <v>33025</v>
      </c>
      <c r="D1053" s="4" t="s">
        <v>33026</v>
      </c>
      <c r="E1053" s="1" t="s">
        <v>33027</v>
      </c>
      <c r="F1053" s="1" t="s">
        <v>7758</v>
      </c>
      <c r="G1053" s="1" t="s">
        <v>1392</v>
      </c>
      <c r="H1053" s="1" t="s">
        <v>1038</v>
      </c>
      <c r="I1053" s="4" t="s">
        <v>33028</v>
      </c>
      <c r="J1053" s="2">
        <v>45685</v>
      </c>
    </row>
    <row r="1054" spans="1:10" ht="14.25" customHeight="1" x14ac:dyDescent="0.25">
      <c r="A1054" s="4" t="s">
        <v>21463</v>
      </c>
      <c r="B1054" s="4" t="s">
        <v>21464</v>
      </c>
      <c r="C1054" s="1" t="s">
        <v>21465</v>
      </c>
      <c r="D1054" s="4" t="s">
        <v>21466</v>
      </c>
      <c r="E1054" s="1" t="s">
        <v>21467</v>
      </c>
      <c r="F1054" s="1" t="s">
        <v>12952</v>
      </c>
      <c r="G1054" s="1" t="s">
        <v>34</v>
      </c>
      <c r="H1054" s="1" t="s">
        <v>1863</v>
      </c>
      <c r="I1054" s="4" t="s">
        <v>21468</v>
      </c>
      <c r="J1054" s="2">
        <v>45579</v>
      </c>
    </row>
    <row r="1055" spans="1:10" ht="14.25" customHeight="1" x14ac:dyDescent="0.25">
      <c r="A1055" s="4" t="s">
        <v>30801</v>
      </c>
      <c r="B1055" s="4" t="s">
        <v>30802</v>
      </c>
      <c r="C1055" s="1" t="s">
        <v>30803</v>
      </c>
      <c r="D1055" s="4" t="s">
        <v>30804</v>
      </c>
      <c r="E1055" s="1" t="s">
        <v>30805</v>
      </c>
      <c r="F1055" s="1" t="s">
        <v>30806</v>
      </c>
      <c r="G1055" s="1" t="s">
        <v>77</v>
      </c>
      <c r="H1055" s="1" t="s">
        <v>619</v>
      </c>
      <c r="I1055" s="4" t="s">
        <v>30807</v>
      </c>
      <c r="J1055" s="2">
        <v>43981</v>
      </c>
    </row>
    <row r="1056" spans="1:10" ht="14.25" customHeight="1" x14ac:dyDescent="0.25">
      <c r="A1056" s="4" t="s">
        <v>19947</v>
      </c>
      <c r="B1056" s="4" t="s">
        <v>19948</v>
      </c>
      <c r="C1056" s="1" t="s">
        <v>19949</v>
      </c>
      <c r="D1056" s="4" t="s">
        <v>19950</v>
      </c>
      <c r="E1056" s="1" t="s">
        <v>19951</v>
      </c>
      <c r="F1056" s="1" t="s">
        <v>19952</v>
      </c>
      <c r="G1056" s="1" t="s">
        <v>194</v>
      </c>
      <c r="H1056" s="1" t="s">
        <v>1645</v>
      </c>
      <c r="I1056" s="4" t="s">
        <v>19953</v>
      </c>
      <c r="J1056" s="2">
        <v>44562</v>
      </c>
    </row>
    <row r="1057" spans="1:10" ht="14.25" customHeight="1" x14ac:dyDescent="0.25">
      <c r="A1057" s="4" t="s">
        <v>11214</v>
      </c>
      <c r="B1057" s="4" t="s">
        <v>11215</v>
      </c>
      <c r="C1057" s="1" t="s">
        <v>11216</v>
      </c>
      <c r="D1057" s="4" t="s">
        <v>11217</v>
      </c>
      <c r="E1057" s="1" t="s">
        <v>11218</v>
      </c>
      <c r="F1057" s="1" t="s">
        <v>11219</v>
      </c>
      <c r="G1057" s="1" t="s">
        <v>475</v>
      </c>
      <c r="H1057" s="1" t="s">
        <v>2156</v>
      </c>
      <c r="I1057" s="4" t="s">
        <v>11220</v>
      </c>
      <c r="J1057" s="2">
        <v>44803</v>
      </c>
    </row>
    <row r="1058" spans="1:10" ht="14.25" customHeight="1" x14ac:dyDescent="0.25">
      <c r="A1058" s="4" t="s">
        <v>10262</v>
      </c>
      <c r="B1058" s="4" t="s">
        <v>10263</v>
      </c>
      <c r="C1058" s="1" t="s">
        <v>10264</v>
      </c>
      <c r="D1058" s="4" t="s">
        <v>10265</v>
      </c>
      <c r="E1058" s="1" t="s">
        <v>10266</v>
      </c>
      <c r="F1058" s="1" t="s">
        <v>10267</v>
      </c>
      <c r="G1058" s="1" t="s">
        <v>417</v>
      </c>
      <c r="H1058" s="1" t="s">
        <v>746</v>
      </c>
      <c r="I1058" s="4" t="s">
        <v>10268</v>
      </c>
      <c r="J1058" s="2">
        <v>44684</v>
      </c>
    </row>
    <row r="1059" spans="1:10" ht="14.25" customHeight="1" x14ac:dyDescent="0.25">
      <c r="A1059" s="4" t="s">
        <v>1610</v>
      </c>
      <c r="B1059" s="4" t="s">
        <v>1611</v>
      </c>
      <c r="C1059" s="1" t="s">
        <v>1612</v>
      </c>
      <c r="D1059" s="4" t="s">
        <v>1613</v>
      </c>
      <c r="E1059" s="1" t="s">
        <v>1614</v>
      </c>
      <c r="F1059" s="1" t="s">
        <v>1615</v>
      </c>
      <c r="G1059" s="1" t="s">
        <v>60</v>
      </c>
      <c r="H1059" s="1" t="s">
        <v>105</v>
      </c>
      <c r="I1059" s="4" t="s">
        <v>1616</v>
      </c>
      <c r="J1059" s="2">
        <v>45505</v>
      </c>
    </row>
    <row r="1060" spans="1:10" ht="14.25" customHeight="1" x14ac:dyDescent="0.25">
      <c r="A1060" s="4" t="s">
        <v>6185</v>
      </c>
      <c r="B1060" s="4" t="s">
        <v>6186</v>
      </c>
      <c r="C1060" s="1" t="s">
        <v>6187</v>
      </c>
      <c r="D1060" s="4" t="s">
        <v>6188</v>
      </c>
      <c r="E1060" s="1" t="s">
        <v>6189</v>
      </c>
      <c r="F1060" s="1" t="s">
        <v>6190</v>
      </c>
      <c r="G1060" s="1" t="s">
        <v>280</v>
      </c>
      <c r="H1060" s="1" t="s">
        <v>2650</v>
      </c>
      <c r="I1060" s="4" t="s">
        <v>6191</v>
      </c>
      <c r="J1060" s="2">
        <v>43986</v>
      </c>
    </row>
    <row r="1061" spans="1:10" ht="14.25" customHeight="1" x14ac:dyDescent="0.25">
      <c r="A1061" s="4" t="s">
        <v>967</v>
      </c>
      <c r="B1061" s="4" t="s">
        <v>968</v>
      </c>
      <c r="C1061" s="1" t="s">
        <v>969</v>
      </c>
      <c r="D1061" s="4" t="s">
        <v>970</v>
      </c>
      <c r="E1061" s="1" t="s">
        <v>971</v>
      </c>
      <c r="F1061" s="1" t="s">
        <v>972</v>
      </c>
      <c r="G1061" s="1" t="s">
        <v>158</v>
      </c>
      <c r="H1061" s="1" t="s">
        <v>973</v>
      </c>
      <c r="I1061" s="4" t="s">
        <v>974</v>
      </c>
      <c r="J1061" s="2">
        <v>44089</v>
      </c>
    </row>
    <row r="1062" spans="1:10" ht="14.25" customHeight="1" x14ac:dyDescent="0.25">
      <c r="A1062" s="4" t="s">
        <v>20368</v>
      </c>
      <c r="B1062" s="4" t="s">
        <v>20369</v>
      </c>
      <c r="C1062" s="1" t="s">
        <v>20370</v>
      </c>
      <c r="D1062" s="4" t="s">
        <v>20371</v>
      </c>
      <c r="E1062" s="1" t="s">
        <v>20372</v>
      </c>
      <c r="F1062" s="1" t="s">
        <v>20373</v>
      </c>
      <c r="G1062" s="1" t="s">
        <v>16</v>
      </c>
      <c r="H1062" s="1" t="s">
        <v>1810</v>
      </c>
      <c r="I1062" s="4" t="s">
        <v>20374</v>
      </c>
      <c r="J1062" s="2">
        <v>44458</v>
      </c>
    </row>
    <row r="1063" spans="1:10" ht="14.25" customHeight="1" x14ac:dyDescent="0.25">
      <c r="A1063" s="4" t="s">
        <v>24922</v>
      </c>
      <c r="B1063" s="4" t="s">
        <v>24923</v>
      </c>
      <c r="C1063" s="1" t="s">
        <v>24924</v>
      </c>
      <c r="D1063" s="4" t="s">
        <v>24925</v>
      </c>
      <c r="E1063" s="1" t="s">
        <v>24926</v>
      </c>
      <c r="F1063" s="1" t="s">
        <v>24927</v>
      </c>
      <c r="G1063" s="1" t="s">
        <v>475</v>
      </c>
      <c r="H1063" s="1" t="s">
        <v>467</v>
      </c>
      <c r="I1063" s="4" t="s">
        <v>24928</v>
      </c>
      <c r="J1063" s="2">
        <v>44973</v>
      </c>
    </row>
    <row r="1064" spans="1:10" ht="14.25" customHeight="1" x14ac:dyDescent="0.25">
      <c r="A1064" s="4" t="s">
        <v>997</v>
      </c>
      <c r="B1064" s="4" t="s">
        <v>998</v>
      </c>
      <c r="C1064" s="1" t="s">
        <v>999</v>
      </c>
      <c r="D1064" s="4" t="s">
        <v>1000</v>
      </c>
      <c r="E1064" s="1" t="s">
        <v>1001</v>
      </c>
      <c r="F1064" s="1" t="s">
        <v>1002</v>
      </c>
      <c r="G1064" s="1" t="s">
        <v>95</v>
      </c>
      <c r="H1064" s="1" t="s">
        <v>168</v>
      </c>
      <c r="I1064" s="4" t="s">
        <v>1003</v>
      </c>
      <c r="J1064" s="2">
        <v>45701</v>
      </c>
    </row>
    <row r="1065" spans="1:10" ht="14.25" customHeight="1" x14ac:dyDescent="0.25">
      <c r="A1065" s="4" t="s">
        <v>27162</v>
      </c>
      <c r="B1065" s="4" t="s">
        <v>27163</v>
      </c>
      <c r="C1065" s="1" t="s">
        <v>27164</v>
      </c>
      <c r="D1065" s="4" t="s">
        <v>27165</v>
      </c>
      <c r="E1065" s="1" t="s">
        <v>27166</v>
      </c>
      <c r="F1065" s="1" t="s">
        <v>27167</v>
      </c>
      <c r="G1065" s="1" t="s">
        <v>69</v>
      </c>
      <c r="H1065" s="1" t="s">
        <v>754</v>
      </c>
      <c r="I1065" s="4" t="s">
        <v>27168</v>
      </c>
      <c r="J1065" s="2">
        <v>45415</v>
      </c>
    </row>
    <row r="1066" spans="1:10" ht="14.25" customHeight="1" x14ac:dyDescent="0.25">
      <c r="A1066" s="4" t="s">
        <v>28244</v>
      </c>
      <c r="B1066" s="4" t="s">
        <v>28245</v>
      </c>
      <c r="C1066" s="1" t="s">
        <v>28246</v>
      </c>
      <c r="D1066" s="4" t="s">
        <v>28247</v>
      </c>
      <c r="E1066" s="1" t="s">
        <v>28248</v>
      </c>
      <c r="F1066" s="1" t="s">
        <v>28249</v>
      </c>
      <c r="G1066" s="1" t="s">
        <v>237</v>
      </c>
      <c r="H1066" s="1" t="s">
        <v>394</v>
      </c>
      <c r="I1066" s="4" t="s">
        <v>28250</v>
      </c>
      <c r="J1066" s="2">
        <v>45700</v>
      </c>
    </row>
    <row r="1067" spans="1:10" ht="14.25" customHeight="1" x14ac:dyDescent="0.25">
      <c r="A1067" s="4" t="s">
        <v>16394</v>
      </c>
      <c r="B1067" s="4" t="s">
        <v>16395</v>
      </c>
      <c r="C1067" s="1" t="s">
        <v>16396</v>
      </c>
      <c r="D1067" s="4" t="s">
        <v>16397</v>
      </c>
      <c r="E1067" s="1" t="s">
        <v>16398</v>
      </c>
      <c r="F1067" s="1" t="s">
        <v>16399</v>
      </c>
      <c r="G1067" s="1" t="s">
        <v>1189</v>
      </c>
      <c r="H1067" s="1" t="s">
        <v>2164</v>
      </c>
      <c r="I1067" s="4" t="s">
        <v>16400</v>
      </c>
      <c r="J1067" s="2">
        <v>44794</v>
      </c>
    </row>
    <row r="1068" spans="1:10" ht="14.25" customHeight="1" x14ac:dyDescent="0.25">
      <c r="A1068" s="4" t="s">
        <v>23935</v>
      </c>
      <c r="B1068" s="4" t="s">
        <v>23936</v>
      </c>
      <c r="C1068" s="1" t="s">
        <v>23937</v>
      </c>
      <c r="D1068" s="4" t="s">
        <v>23938</v>
      </c>
      <c r="E1068" s="1" t="s">
        <v>23939</v>
      </c>
      <c r="F1068" s="1" t="s">
        <v>23940</v>
      </c>
      <c r="G1068" s="1" t="s">
        <v>69</v>
      </c>
      <c r="H1068" s="1" t="s">
        <v>1810</v>
      </c>
      <c r="I1068" s="4" t="s">
        <v>23941</v>
      </c>
      <c r="J1068" s="2">
        <v>45702</v>
      </c>
    </row>
    <row r="1069" spans="1:10" ht="14.25" customHeight="1" x14ac:dyDescent="0.25">
      <c r="A1069" s="4" t="s">
        <v>5802</v>
      </c>
      <c r="B1069" s="4" t="s">
        <v>5803</v>
      </c>
      <c r="C1069" s="1" t="s">
        <v>5804</v>
      </c>
      <c r="D1069" s="4" t="s">
        <v>5805</v>
      </c>
      <c r="E1069" s="1" t="s">
        <v>5806</v>
      </c>
      <c r="F1069" s="1" t="s">
        <v>5807</v>
      </c>
      <c r="G1069" s="1" t="s">
        <v>337</v>
      </c>
      <c r="H1069" s="1" t="s">
        <v>5125</v>
      </c>
      <c r="I1069" s="4" t="s">
        <v>5808</v>
      </c>
      <c r="J1069" s="2">
        <v>44904</v>
      </c>
    </row>
    <row r="1070" spans="1:10" ht="14.25" customHeight="1" x14ac:dyDescent="0.25">
      <c r="A1070" s="4" t="s">
        <v>16435</v>
      </c>
      <c r="B1070" s="4" t="s">
        <v>16436</v>
      </c>
      <c r="C1070" s="1" t="s">
        <v>16437</v>
      </c>
      <c r="D1070" s="4" t="s">
        <v>16438</v>
      </c>
      <c r="E1070" s="1" t="s">
        <v>16439</v>
      </c>
      <c r="F1070" s="1" t="s">
        <v>16440</v>
      </c>
      <c r="G1070" s="1" t="s">
        <v>263</v>
      </c>
      <c r="H1070" s="1" t="s">
        <v>6295</v>
      </c>
      <c r="I1070" s="4" t="s">
        <v>13890</v>
      </c>
      <c r="J1070" s="2">
        <v>44964</v>
      </c>
    </row>
    <row r="1071" spans="1:10" ht="14.25" customHeight="1" x14ac:dyDescent="0.25">
      <c r="A1071" s="4" t="s">
        <v>4123</v>
      </c>
      <c r="B1071" s="4" t="s">
        <v>4124</v>
      </c>
      <c r="C1071" s="1" t="s">
        <v>4125</v>
      </c>
      <c r="D1071" s="4" t="s">
        <v>4126</v>
      </c>
      <c r="E1071" s="1" t="s">
        <v>4127</v>
      </c>
      <c r="F1071" s="1" t="s">
        <v>4128</v>
      </c>
      <c r="G1071" s="1" t="s">
        <v>246</v>
      </c>
      <c r="H1071" s="1" t="s">
        <v>870</v>
      </c>
      <c r="I1071" s="4" t="s">
        <v>4129</v>
      </c>
      <c r="J1071" s="2">
        <v>45004</v>
      </c>
    </row>
    <row r="1072" spans="1:10" ht="14.25" customHeight="1" x14ac:dyDescent="0.25">
      <c r="A1072" s="4" t="s">
        <v>11144</v>
      </c>
      <c r="B1072" s="4" t="s">
        <v>11145</v>
      </c>
      <c r="C1072" s="1" t="s">
        <v>11146</v>
      </c>
      <c r="D1072" s="4" t="s">
        <v>11147</v>
      </c>
      <c r="E1072" s="1" t="s">
        <v>11148</v>
      </c>
      <c r="F1072" s="1" t="s">
        <v>11149</v>
      </c>
      <c r="G1072" s="1" t="s">
        <v>263</v>
      </c>
      <c r="H1072" s="1" t="s">
        <v>651</v>
      </c>
      <c r="I1072" s="4" t="s">
        <v>11150</v>
      </c>
      <c r="J1072" s="2">
        <v>44332</v>
      </c>
    </row>
    <row r="1073" spans="1:10" ht="14.25" customHeight="1" x14ac:dyDescent="0.25">
      <c r="A1073" s="4" t="s">
        <v>4303</v>
      </c>
      <c r="B1073" s="4" t="s">
        <v>4304</v>
      </c>
      <c r="C1073" s="1" t="s">
        <v>4305</v>
      </c>
      <c r="D1073" s="4" t="s">
        <v>4306</v>
      </c>
      <c r="E1073" s="1" t="s">
        <v>4307</v>
      </c>
      <c r="F1073" s="1" t="s">
        <v>4308</v>
      </c>
      <c r="G1073" s="1" t="s">
        <v>140</v>
      </c>
      <c r="H1073" s="1" t="s">
        <v>96</v>
      </c>
      <c r="I1073" s="4" t="s">
        <v>4309</v>
      </c>
      <c r="J1073" s="2">
        <v>45641</v>
      </c>
    </row>
    <row r="1074" spans="1:10" ht="14.25" customHeight="1" x14ac:dyDescent="0.25">
      <c r="A1074" s="4" t="s">
        <v>22351</v>
      </c>
      <c r="B1074" s="4" t="s">
        <v>22352</v>
      </c>
      <c r="C1074" s="1" t="s">
        <v>22353</v>
      </c>
      <c r="D1074" s="4" t="s">
        <v>22354</v>
      </c>
      <c r="E1074" s="1" t="s">
        <v>22355</v>
      </c>
      <c r="F1074" s="1" t="s">
        <v>22356</v>
      </c>
      <c r="G1074" s="1" t="s">
        <v>219</v>
      </c>
      <c r="H1074" s="1" t="s">
        <v>2047</v>
      </c>
      <c r="I1074" s="4" t="s">
        <v>22357</v>
      </c>
      <c r="J1074" s="2">
        <v>44472</v>
      </c>
    </row>
    <row r="1075" spans="1:10" ht="14.25" customHeight="1" x14ac:dyDescent="0.25">
      <c r="A1075" s="4" t="s">
        <v>33883</v>
      </c>
      <c r="B1075" s="4" t="s">
        <v>33884</v>
      </c>
      <c r="C1075" s="1" t="s">
        <v>33885</v>
      </c>
      <c r="D1075" s="4" t="s">
        <v>33886</v>
      </c>
      <c r="E1075" s="1" t="s">
        <v>33887</v>
      </c>
      <c r="F1075" s="1" t="s">
        <v>33888</v>
      </c>
      <c r="G1075" s="1" t="s">
        <v>730</v>
      </c>
      <c r="H1075" s="1" t="s">
        <v>4003</v>
      </c>
      <c r="I1075" s="4" t="s">
        <v>33889</v>
      </c>
      <c r="J1075" s="2">
        <v>44856</v>
      </c>
    </row>
    <row r="1076" spans="1:10" ht="14.25" customHeight="1" x14ac:dyDescent="0.25">
      <c r="A1076" s="4" t="s">
        <v>21901</v>
      </c>
      <c r="B1076" s="4" t="s">
        <v>21902</v>
      </c>
      <c r="C1076" s="1" t="s">
        <v>21903</v>
      </c>
      <c r="D1076" s="4" t="s">
        <v>21904</v>
      </c>
      <c r="E1076" s="1" t="s">
        <v>21905</v>
      </c>
      <c r="F1076" s="1" t="s">
        <v>21906</v>
      </c>
      <c r="G1076" s="1" t="s">
        <v>337</v>
      </c>
      <c r="H1076" s="1" t="s">
        <v>4943</v>
      </c>
      <c r="I1076" s="4" t="s">
        <v>21907</v>
      </c>
      <c r="J1076" s="2">
        <v>44666</v>
      </c>
    </row>
    <row r="1077" spans="1:10" ht="14.25" customHeight="1" x14ac:dyDescent="0.25">
      <c r="A1077" s="4" t="s">
        <v>2135</v>
      </c>
      <c r="B1077" s="4" t="s">
        <v>2136</v>
      </c>
      <c r="C1077" s="1" t="s">
        <v>2137</v>
      </c>
      <c r="D1077" s="4" t="s">
        <v>2138</v>
      </c>
      <c r="E1077" s="1" t="s">
        <v>2139</v>
      </c>
      <c r="F1077" s="1" t="s">
        <v>2140</v>
      </c>
      <c r="G1077" s="1" t="s">
        <v>337</v>
      </c>
      <c r="H1077" s="1" t="s">
        <v>2141</v>
      </c>
      <c r="I1077" s="4" t="s">
        <v>2142</v>
      </c>
      <c r="J1077" s="2">
        <v>44108</v>
      </c>
    </row>
    <row r="1078" spans="1:10" ht="14.25" customHeight="1" x14ac:dyDescent="0.25">
      <c r="A1078" s="4" t="s">
        <v>19248</v>
      </c>
      <c r="B1078" s="4" t="s">
        <v>19249</v>
      </c>
      <c r="C1078" s="1" t="s">
        <v>19250</v>
      </c>
      <c r="D1078" s="4" t="s">
        <v>19251</v>
      </c>
      <c r="E1078" s="1" t="s">
        <v>19252</v>
      </c>
      <c r="F1078" s="1" t="s">
        <v>19253</v>
      </c>
      <c r="G1078" s="1" t="s">
        <v>1416</v>
      </c>
      <c r="H1078" s="1" t="s">
        <v>141</v>
      </c>
      <c r="I1078" s="4" t="s">
        <v>19254</v>
      </c>
      <c r="J1078" s="2">
        <v>44077</v>
      </c>
    </row>
    <row r="1079" spans="1:10" ht="14.25" customHeight="1" x14ac:dyDescent="0.25">
      <c r="A1079" s="4" t="s">
        <v>7162</v>
      </c>
      <c r="B1079" s="4" t="s">
        <v>7163</v>
      </c>
      <c r="C1079" s="1" t="s">
        <v>7164</v>
      </c>
      <c r="D1079" s="4" t="s">
        <v>7165</v>
      </c>
      <c r="E1079" s="1" t="s">
        <v>7166</v>
      </c>
      <c r="F1079" s="1" t="s">
        <v>7167</v>
      </c>
      <c r="G1079" s="1" t="s">
        <v>77</v>
      </c>
      <c r="H1079" s="1" t="s">
        <v>123</v>
      </c>
      <c r="I1079" s="4" t="s">
        <v>7168</v>
      </c>
      <c r="J1079" s="2">
        <v>45222</v>
      </c>
    </row>
    <row r="1080" spans="1:10" ht="14.25" customHeight="1" x14ac:dyDescent="0.25">
      <c r="A1080" s="4" t="s">
        <v>10532</v>
      </c>
      <c r="B1080" s="4" t="s">
        <v>10533</v>
      </c>
      <c r="C1080" s="1" t="s">
        <v>10534</v>
      </c>
      <c r="D1080" s="4" t="s">
        <v>10535</v>
      </c>
      <c r="E1080" s="1" t="s">
        <v>10536</v>
      </c>
      <c r="F1080" s="1" t="s">
        <v>10537</v>
      </c>
      <c r="G1080" s="1" t="s">
        <v>185</v>
      </c>
      <c r="H1080" s="1" t="s">
        <v>1780</v>
      </c>
      <c r="I1080" s="4" t="s">
        <v>10538</v>
      </c>
      <c r="J1080" s="2">
        <v>45483</v>
      </c>
    </row>
    <row r="1081" spans="1:10" ht="14.25" customHeight="1" x14ac:dyDescent="0.25">
      <c r="A1081" s="4" t="s">
        <v>11095</v>
      </c>
      <c r="B1081" s="4" t="s">
        <v>11096</v>
      </c>
      <c r="C1081" s="1" t="s">
        <v>11097</v>
      </c>
      <c r="D1081" s="4" t="s">
        <v>11098</v>
      </c>
      <c r="E1081" s="1" t="s">
        <v>11099</v>
      </c>
      <c r="F1081" s="1" t="s">
        <v>11100</v>
      </c>
      <c r="G1081" s="1" t="s">
        <v>104</v>
      </c>
      <c r="H1081" s="1" t="s">
        <v>2216</v>
      </c>
      <c r="I1081" s="4" t="s">
        <v>11101</v>
      </c>
      <c r="J1081" s="2">
        <v>44513</v>
      </c>
    </row>
    <row r="1082" spans="1:10" ht="14.25" customHeight="1" x14ac:dyDescent="0.25">
      <c r="A1082" s="4" t="s">
        <v>21226</v>
      </c>
      <c r="B1082" s="4" t="s">
        <v>21227</v>
      </c>
      <c r="C1082" s="1" t="s">
        <v>21228</v>
      </c>
      <c r="D1082" s="4" t="s">
        <v>21229</v>
      </c>
      <c r="E1082" s="1" t="s">
        <v>21230</v>
      </c>
      <c r="F1082" s="1" t="s">
        <v>21231</v>
      </c>
      <c r="G1082" s="1" t="s">
        <v>237</v>
      </c>
      <c r="H1082" s="1" t="s">
        <v>493</v>
      </c>
      <c r="I1082" s="4" t="s">
        <v>21232</v>
      </c>
      <c r="J1082" s="2">
        <v>44156</v>
      </c>
    </row>
    <row r="1083" spans="1:10" ht="14.25" customHeight="1" x14ac:dyDescent="0.25">
      <c r="A1083" s="4" t="s">
        <v>28643</v>
      </c>
      <c r="B1083" s="4" t="s">
        <v>28644</v>
      </c>
      <c r="C1083" s="1" t="s">
        <v>28645</v>
      </c>
      <c r="D1083" s="4" t="s">
        <v>28646</v>
      </c>
      <c r="E1083" s="1" t="s">
        <v>28647</v>
      </c>
      <c r="F1083" s="1" t="s">
        <v>19938</v>
      </c>
      <c r="G1083" s="1" t="s">
        <v>185</v>
      </c>
      <c r="H1083" s="1" t="s">
        <v>177</v>
      </c>
      <c r="I1083" s="4" t="s">
        <v>28648</v>
      </c>
      <c r="J1083" s="2">
        <v>44800</v>
      </c>
    </row>
    <row r="1084" spans="1:10" ht="14.25" customHeight="1" x14ac:dyDescent="0.25">
      <c r="A1084" s="4" t="s">
        <v>13475</v>
      </c>
      <c r="B1084" s="4" t="s">
        <v>13476</v>
      </c>
      <c r="C1084" s="1" t="s">
        <v>13477</v>
      </c>
      <c r="D1084" s="4" t="s">
        <v>13478</v>
      </c>
      <c r="E1084" s="1" t="s">
        <v>13479</v>
      </c>
      <c r="F1084" s="1" t="s">
        <v>13480</v>
      </c>
      <c r="G1084" s="1" t="s">
        <v>539</v>
      </c>
      <c r="H1084" s="1" t="s">
        <v>2406</v>
      </c>
      <c r="I1084" s="4" t="s">
        <v>13481</v>
      </c>
      <c r="J1084" s="2">
        <v>44937</v>
      </c>
    </row>
    <row r="1085" spans="1:10" ht="14.25" customHeight="1" x14ac:dyDescent="0.25">
      <c r="A1085" s="4" t="s">
        <v>21936</v>
      </c>
      <c r="B1085" s="4" t="s">
        <v>21937</v>
      </c>
      <c r="C1085" s="1" t="s">
        <v>21938</v>
      </c>
      <c r="D1085" s="4" t="s">
        <v>21939</v>
      </c>
      <c r="E1085" s="1" t="s">
        <v>21940</v>
      </c>
      <c r="F1085" s="1" t="s">
        <v>21941</v>
      </c>
      <c r="G1085" s="1" t="s">
        <v>104</v>
      </c>
      <c r="H1085" s="1" t="s">
        <v>540</v>
      </c>
      <c r="I1085" s="4" t="s">
        <v>21942</v>
      </c>
      <c r="J1085" s="2">
        <v>44390</v>
      </c>
    </row>
    <row r="1086" spans="1:10" ht="14.25" customHeight="1" x14ac:dyDescent="0.25">
      <c r="A1086" s="4" t="s">
        <v>27422</v>
      </c>
      <c r="B1086" s="4" t="s">
        <v>27423</v>
      </c>
      <c r="C1086" s="1" t="s">
        <v>27424</v>
      </c>
      <c r="D1086" s="4" t="s">
        <v>27425</v>
      </c>
      <c r="E1086" s="1" t="s">
        <v>27426</v>
      </c>
      <c r="F1086" s="1" t="s">
        <v>27427</v>
      </c>
      <c r="G1086" s="1" t="s">
        <v>246</v>
      </c>
      <c r="H1086" s="1" t="s">
        <v>87</v>
      </c>
      <c r="I1086" s="4" t="s">
        <v>7022</v>
      </c>
      <c r="J1086" s="2">
        <v>45421</v>
      </c>
    </row>
    <row r="1087" spans="1:10" ht="14.25" customHeight="1" x14ac:dyDescent="0.25">
      <c r="A1087" s="4" t="s">
        <v>5113</v>
      </c>
      <c r="B1087" s="4" t="s">
        <v>5114</v>
      </c>
      <c r="C1087" s="1" t="s">
        <v>5115</v>
      </c>
      <c r="D1087" s="4" t="s">
        <v>5116</v>
      </c>
      <c r="E1087" s="1" t="s">
        <v>5117</v>
      </c>
      <c r="F1087" s="1" t="s">
        <v>5118</v>
      </c>
      <c r="G1087" s="1" t="s">
        <v>149</v>
      </c>
      <c r="H1087" s="1" t="s">
        <v>563</v>
      </c>
      <c r="I1087" s="4" t="s">
        <v>5119</v>
      </c>
      <c r="J1087" s="2">
        <v>44828</v>
      </c>
    </row>
    <row r="1088" spans="1:10" ht="14.25" customHeight="1" x14ac:dyDescent="0.25">
      <c r="A1088" s="4" t="s">
        <v>7482</v>
      </c>
      <c r="B1088" s="4" t="s">
        <v>7483</v>
      </c>
      <c r="C1088" s="1" t="s">
        <v>7484</v>
      </c>
      <c r="D1088" s="4" t="s">
        <v>7485</v>
      </c>
      <c r="E1088" s="1" t="s">
        <v>7486</v>
      </c>
      <c r="F1088" s="1" t="s">
        <v>7487</v>
      </c>
      <c r="G1088" s="1" t="s">
        <v>219</v>
      </c>
      <c r="H1088" s="1" t="s">
        <v>2208</v>
      </c>
      <c r="I1088" s="4" t="s">
        <v>7488</v>
      </c>
      <c r="J1088" s="2">
        <v>44665</v>
      </c>
    </row>
    <row r="1089" spans="1:10" ht="14.25" customHeight="1" x14ac:dyDescent="0.25">
      <c r="A1089" s="4" t="s">
        <v>14048</v>
      </c>
      <c r="B1089" s="4" t="s">
        <v>14049</v>
      </c>
      <c r="C1089" s="1" t="s">
        <v>14050</v>
      </c>
      <c r="D1089" s="4" t="s">
        <v>14051</v>
      </c>
      <c r="E1089" s="1" t="s">
        <v>14052</v>
      </c>
      <c r="F1089" s="1" t="s">
        <v>14053</v>
      </c>
      <c r="G1089" s="1" t="s">
        <v>426</v>
      </c>
      <c r="H1089" s="1" t="s">
        <v>378</v>
      </c>
      <c r="I1089" s="4" t="s">
        <v>14054</v>
      </c>
      <c r="J1089" s="2">
        <v>44130</v>
      </c>
    </row>
    <row r="1090" spans="1:10" ht="14.25" customHeight="1" x14ac:dyDescent="0.25">
      <c r="A1090" s="4" t="s">
        <v>22270</v>
      </c>
      <c r="B1090" s="4" t="s">
        <v>22271</v>
      </c>
      <c r="C1090" s="1" t="s">
        <v>22272</v>
      </c>
      <c r="D1090" s="4" t="s">
        <v>22273</v>
      </c>
      <c r="E1090" s="1" t="s">
        <v>22274</v>
      </c>
      <c r="F1090" s="1" t="s">
        <v>22275</v>
      </c>
      <c r="G1090" s="1" t="s">
        <v>158</v>
      </c>
      <c r="H1090" s="1" t="s">
        <v>2485</v>
      </c>
      <c r="I1090" s="4" t="s">
        <v>22276</v>
      </c>
      <c r="J1090" s="2">
        <v>45381</v>
      </c>
    </row>
    <row r="1091" spans="1:10" ht="14.25" customHeight="1" x14ac:dyDescent="0.25">
      <c r="A1091" s="4" t="s">
        <v>28980</v>
      </c>
      <c r="B1091" s="4" t="s">
        <v>28981</v>
      </c>
      <c r="C1091" s="1" t="s">
        <v>28982</v>
      </c>
      <c r="D1091" s="4" t="s">
        <v>28983</v>
      </c>
      <c r="E1091" s="1" t="s">
        <v>28984</v>
      </c>
      <c r="F1091" s="1" t="s">
        <v>28985</v>
      </c>
      <c r="G1091" s="1" t="s">
        <v>167</v>
      </c>
      <c r="H1091" s="1" t="s">
        <v>476</v>
      </c>
      <c r="I1091" s="4" t="s">
        <v>28986</v>
      </c>
      <c r="J1091" s="2">
        <v>44773</v>
      </c>
    </row>
    <row r="1092" spans="1:10" ht="14.25" customHeight="1" x14ac:dyDescent="0.25">
      <c r="A1092" s="4" t="s">
        <v>28867</v>
      </c>
      <c r="B1092" s="4" t="s">
        <v>28868</v>
      </c>
      <c r="C1092" s="1" t="s">
        <v>28869</v>
      </c>
      <c r="D1092" s="4" t="s">
        <v>28870</v>
      </c>
      <c r="E1092" s="1" t="s">
        <v>28871</v>
      </c>
      <c r="F1092" s="1" t="s">
        <v>28872</v>
      </c>
      <c r="G1092" s="1" t="s">
        <v>113</v>
      </c>
      <c r="H1092" s="1" t="s">
        <v>362</v>
      </c>
      <c r="I1092" s="4" t="s">
        <v>28873</v>
      </c>
      <c r="J1092" s="2">
        <v>44691</v>
      </c>
    </row>
    <row r="1093" spans="1:10" ht="14.25" customHeight="1" x14ac:dyDescent="0.25">
      <c r="A1093" s="4" t="s">
        <v>16475</v>
      </c>
      <c r="B1093" s="4" t="s">
        <v>16476</v>
      </c>
      <c r="C1093" s="1" t="s">
        <v>16477</v>
      </c>
      <c r="D1093" s="4" t="s">
        <v>16478</v>
      </c>
      <c r="E1093" s="1" t="s">
        <v>16479</v>
      </c>
      <c r="F1093" s="1" t="s">
        <v>9409</v>
      </c>
      <c r="G1093" s="1" t="s">
        <v>587</v>
      </c>
      <c r="H1093" s="1" t="s">
        <v>4832</v>
      </c>
      <c r="I1093" s="4" t="s">
        <v>16480</v>
      </c>
      <c r="J1093" s="2">
        <v>45559</v>
      </c>
    </row>
    <row r="1094" spans="1:10" ht="14.25" customHeight="1" x14ac:dyDescent="0.25">
      <c r="A1094" s="4" t="s">
        <v>30060</v>
      </c>
      <c r="B1094" s="4" t="s">
        <v>30061</v>
      </c>
      <c r="C1094" s="1" t="s">
        <v>30062</v>
      </c>
      <c r="D1094" s="4" t="s">
        <v>30063</v>
      </c>
      <c r="E1094" s="1" t="s">
        <v>30064</v>
      </c>
      <c r="F1094" s="1" t="s">
        <v>30065</v>
      </c>
      <c r="G1094" s="1" t="s">
        <v>516</v>
      </c>
      <c r="H1094" s="1" t="s">
        <v>4943</v>
      </c>
      <c r="I1094" s="4" t="s">
        <v>30066</v>
      </c>
      <c r="J1094" s="2">
        <v>43976</v>
      </c>
    </row>
    <row r="1095" spans="1:10" ht="14.25" customHeight="1" x14ac:dyDescent="0.25">
      <c r="A1095" s="4" t="s">
        <v>4337</v>
      </c>
      <c r="B1095" s="4" t="s">
        <v>4338</v>
      </c>
      <c r="C1095" s="1" t="s">
        <v>4339</v>
      </c>
      <c r="D1095" s="4" t="s">
        <v>4340</v>
      </c>
      <c r="E1095" s="1" t="s">
        <v>4341</v>
      </c>
      <c r="F1095" s="1" t="s">
        <v>4342</v>
      </c>
      <c r="G1095" s="1" t="s">
        <v>1189</v>
      </c>
      <c r="H1095" s="1" t="s">
        <v>2179</v>
      </c>
      <c r="I1095" s="4" t="s">
        <v>4343</v>
      </c>
      <c r="J1095" s="2">
        <v>45588</v>
      </c>
    </row>
    <row r="1096" spans="1:10" ht="14.25" customHeight="1" x14ac:dyDescent="0.25">
      <c r="A1096" s="4" t="s">
        <v>22635</v>
      </c>
      <c r="B1096" s="4" t="s">
        <v>22636</v>
      </c>
      <c r="C1096" s="1" t="s">
        <v>22637</v>
      </c>
      <c r="D1096" s="4" t="s">
        <v>22638</v>
      </c>
      <c r="E1096" s="1" t="s">
        <v>22639</v>
      </c>
      <c r="F1096" s="1" t="s">
        <v>1318</v>
      </c>
      <c r="G1096" s="1" t="s">
        <v>682</v>
      </c>
      <c r="H1096" s="1" t="s">
        <v>3183</v>
      </c>
      <c r="I1096" s="4" t="s">
        <v>22640</v>
      </c>
      <c r="J1096" s="2">
        <v>44161</v>
      </c>
    </row>
    <row r="1097" spans="1:10" ht="14.25" customHeight="1" x14ac:dyDescent="0.25">
      <c r="A1097" s="4" t="s">
        <v>29182</v>
      </c>
      <c r="B1097" s="4" t="s">
        <v>29183</v>
      </c>
      <c r="C1097" s="1" t="s">
        <v>29184</v>
      </c>
      <c r="D1097" s="4" t="s">
        <v>29185</v>
      </c>
      <c r="E1097" s="1" t="s">
        <v>29186</v>
      </c>
      <c r="F1097" s="1" t="s">
        <v>29187</v>
      </c>
      <c r="G1097" s="1" t="s">
        <v>475</v>
      </c>
      <c r="H1097" s="1" t="s">
        <v>3161</v>
      </c>
      <c r="I1097" s="4" t="s">
        <v>29188</v>
      </c>
      <c r="J1097" s="2">
        <v>44093</v>
      </c>
    </row>
    <row r="1098" spans="1:10" ht="14.25" customHeight="1" x14ac:dyDescent="0.25">
      <c r="A1098" s="4" t="s">
        <v>17552</v>
      </c>
      <c r="B1098" s="4" t="s">
        <v>17553</v>
      </c>
      <c r="C1098" s="1" t="s">
        <v>17554</v>
      </c>
      <c r="D1098" s="4" t="s">
        <v>17555</v>
      </c>
      <c r="E1098" s="1" t="s">
        <v>17556</v>
      </c>
      <c r="F1098" s="1" t="s">
        <v>5096</v>
      </c>
      <c r="G1098" s="1" t="s">
        <v>516</v>
      </c>
      <c r="H1098" s="1" t="s">
        <v>123</v>
      </c>
      <c r="I1098" s="4" t="s">
        <v>17557</v>
      </c>
      <c r="J1098" s="2">
        <v>44227</v>
      </c>
    </row>
    <row r="1099" spans="1:10" ht="14.25" customHeight="1" x14ac:dyDescent="0.25">
      <c r="A1099" s="4" t="s">
        <v>12792</v>
      </c>
      <c r="B1099" s="4" t="s">
        <v>12793</v>
      </c>
      <c r="C1099" s="1" t="s">
        <v>12794</v>
      </c>
      <c r="D1099" s="4" t="s">
        <v>12795</v>
      </c>
      <c r="E1099" s="1" t="s">
        <v>12796</v>
      </c>
      <c r="F1099" s="1" t="s">
        <v>12797</v>
      </c>
      <c r="G1099" s="1" t="s">
        <v>254</v>
      </c>
      <c r="H1099" s="1" t="s">
        <v>78</v>
      </c>
      <c r="I1099" s="4" t="s">
        <v>12798</v>
      </c>
      <c r="J1099" s="2">
        <v>44594</v>
      </c>
    </row>
    <row r="1100" spans="1:10" ht="14.25" customHeight="1" x14ac:dyDescent="0.25">
      <c r="A1100" s="4" t="s">
        <v>3105</v>
      </c>
      <c r="B1100" s="4" t="s">
        <v>3106</v>
      </c>
      <c r="C1100" s="1" t="s">
        <v>3107</v>
      </c>
      <c r="D1100" s="4" t="s">
        <v>3108</v>
      </c>
      <c r="E1100" s="1" t="s">
        <v>3109</v>
      </c>
      <c r="F1100" s="1" t="s">
        <v>3110</v>
      </c>
      <c r="G1100" s="1" t="s">
        <v>516</v>
      </c>
      <c r="H1100" s="1" t="s">
        <v>965</v>
      </c>
      <c r="I1100" s="4" t="s">
        <v>3111</v>
      </c>
      <c r="J1100" s="2">
        <v>44738</v>
      </c>
    </row>
    <row r="1101" spans="1:10" ht="14.25" customHeight="1" x14ac:dyDescent="0.25">
      <c r="A1101" s="4" t="s">
        <v>21922</v>
      </c>
      <c r="B1101" s="4" t="s">
        <v>21923</v>
      </c>
      <c r="C1101" s="1" t="s">
        <v>21924</v>
      </c>
      <c r="D1101" s="4" t="s">
        <v>21925</v>
      </c>
      <c r="E1101" s="1" t="s">
        <v>21926</v>
      </c>
      <c r="F1101" s="1" t="s">
        <v>21927</v>
      </c>
      <c r="G1101" s="1" t="s">
        <v>1408</v>
      </c>
      <c r="H1101" s="1" t="s">
        <v>321</v>
      </c>
      <c r="I1101" s="4" t="s">
        <v>21928</v>
      </c>
      <c r="J1101" s="2">
        <v>44943</v>
      </c>
    </row>
    <row r="1102" spans="1:10" ht="14.25" customHeight="1" x14ac:dyDescent="0.25">
      <c r="A1102" s="4" t="s">
        <v>2298</v>
      </c>
      <c r="B1102" s="4" t="s">
        <v>2299</v>
      </c>
      <c r="C1102" s="1" t="s">
        <v>2300</v>
      </c>
      <c r="D1102" s="4" t="s">
        <v>2301</v>
      </c>
      <c r="E1102" s="1" t="s">
        <v>2302</v>
      </c>
      <c r="F1102" s="1" t="s">
        <v>2303</v>
      </c>
      <c r="G1102" s="1" t="s">
        <v>69</v>
      </c>
      <c r="H1102" s="1" t="s">
        <v>933</v>
      </c>
      <c r="I1102" s="4" t="s">
        <v>2304</v>
      </c>
      <c r="J1102" s="2">
        <v>45557</v>
      </c>
    </row>
    <row r="1103" spans="1:10" ht="14.25" customHeight="1" x14ac:dyDescent="0.25">
      <c r="A1103" s="4" t="s">
        <v>24761</v>
      </c>
      <c r="B1103" s="4" t="s">
        <v>24762</v>
      </c>
      <c r="C1103" s="1" t="s">
        <v>24763</v>
      </c>
      <c r="D1103" s="4" t="s">
        <v>24764</v>
      </c>
      <c r="E1103" s="1" t="s">
        <v>24765</v>
      </c>
      <c r="F1103" s="1" t="s">
        <v>24766</v>
      </c>
      <c r="G1103" s="1" t="s">
        <v>475</v>
      </c>
      <c r="H1103" s="1" t="s">
        <v>754</v>
      </c>
      <c r="I1103" s="4" t="s">
        <v>24767</v>
      </c>
      <c r="J1103" s="2">
        <v>45402</v>
      </c>
    </row>
    <row r="1104" spans="1:10" ht="14.25" customHeight="1" x14ac:dyDescent="0.25">
      <c r="A1104" s="4" t="s">
        <v>24150</v>
      </c>
      <c r="B1104" s="4" t="s">
        <v>24151</v>
      </c>
      <c r="C1104" s="1" t="s">
        <v>24152</v>
      </c>
      <c r="D1104" s="4" t="s">
        <v>24153</v>
      </c>
      <c r="E1104" s="1" t="s">
        <v>24154</v>
      </c>
      <c r="F1104" s="1" t="s">
        <v>24155</v>
      </c>
      <c r="G1104" s="1" t="s">
        <v>1392</v>
      </c>
      <c r="H1104" s="1" t="s">
        <v>452</v>
      </c>
      <c r="I1104" s="4" t="s">
        <v>24156</v>
      </c>
      <c r="J1104" s="2">
        <v>44568</v>
      </c>
    </row>
    <row r="1105" spans="1:10" ht="14.25" customHeight="1" x14ac:dyDescent="0.25">
      <c r="A1105" s="4" t="s">
        <v>9807</v>
      </c>
      <c r="B1105" s="4" t="s">
        <v>9808</v>
      </c>
      <c r="C1105" s="1" t="s">
        <v>9809</v>
      </c>
      <c r="D1105" s="4" t="s">
        <v>9810</v>
      </c>
      <c r="E1105" s="1" t="s">
        <v>9811</v>
      </c>
      <c r="F1105" s="1" t="s">
        <v>9812</v>
      </c>
      <c r="G1105" s="1" t="s">
        <v>426</v>
      </c>
      <c r="H1105" s="1" t="s">
        <v>2398</v>
      </c>
      <c r="I1105" s="4" t="s">
        <v>9813</v>
      </c>
      <c r="J1105" s="2">
        <v>44767</v>
      </c>
    </row>
    <row r="1106" spans="1:10" ht="14.25" customHeight="1" x14ac:dyDescent="0.25">
      <c r="A1106" s="4" t="s">
        <v>8778</v>
      </c>
      <c r="B1106" s="4" t="s">
        <v>8779</v>
      </c>
      <c r="C1106" s="1" t="s">
        <v>8780</v>
      </c>
      <c r="D1106" s="4" t="s">
        <v>8781</v>
      </c>
      <c r="E1106" s="1" t="s">
        <v>8782</v>
      </c>
      <c r="F1106" s="1" t="s">
        <v>8783</v>
      </c>
      <c r="G1106" s="1" t="s">
        <v>1069</v>
      </c>
      <c r="H1106" s="1" t="s">
        <v>2208</v>
      </c>
      <c r="I1106" s="4" t="s">
        <v>8784</v>
      </c>
      <c r="J1106" s="2">
        <v>44644</v>
      </c>
    </row>
    <row r="1107" spans="1:10" ht="14.25" customHeight="1" x14ac:dyDescent="0.25">
      <c r="A1107" s="4" t="s">
        <v>18767</v>
      </c>
      <c r="B1107" s="4" t="s">
        <v>18768</v>
      </c>
      <c r="C1107" s="1" t="s">
        <v>18769</v>
      </c>
      <c r="D1107" s="4" t="s">
        <v>18770</v>
      </c>
      <c r="E1107" s="1" t="s">
        <v>18771</v>
      </c>
      <c r="F1107" s="1" t="s">
        <v>18772</v>
      </c>
      <c r="G1107" s="1" t="s">
        <v>587</v>
      </c>
      <c r="H1107" s="1" t="s">
        <v>5668</v>
      </c>
      <c r="I1107" s="4" t="s">
        <v>18773</v>
      </c>
      <c r="J1107" s="2">
        <v>44494</v>
      </c>
    </row>
    <row r="1108" spans="1:10" ht="14.25" customHeight="1" x14ac:dyDescent="0.25">
      <c r="A1108" s="4" t="s">
        <v>12144</v>
      </c>
      <c r="B1108" s="4" t="s">
        <v>12145</v>
      </c>
      <c r="C1108" s="1" t="s">
        <v>12146</v>
      </c>
      <c r="D1108" s="4" t="s">
        <v>12147</v>
      </c>
      <c r="E1108" s="1" t="s">
        <v>12148</v>
      </c>
      <c r="F1108" s="1" t="s">
        <v>12149</v>
      </c>
      <c r="G1108" s="1" t="s">
        <v>176</v>
      </c>
      <c r="H1108" s="1" t="s">
        <v>7959</v>
      </c>
      <c r="I1108" s="4" t="s">
        <v>12150</v>
      </c>
      <c r="J1108" s="2">
        <v>44897</v>
      </c>
    </row>
    <row r="1109" spans="1:10" ht="14.25" customHeight="1" x14ac:dyDescent="0.25">
      <c r="A1109" s="4" t="s">
        <v>28921</v>
      </c>
      <c r="B1109" s="4" t="s">
        <v>12145</v>
      </c>
      <c r="C1109" s="1" t="s">
        <v>12766</v>
      </c>
      <c r="D1109" s="4" t="s">
        <v>28922</v>
      </c>
      <c r="E1109" s="1" t="s">
        <v>28923</v>
      </c>
      <c r="F1109" s="1" t="s">
        <v>12673</v>
      </c>
      <c r="G1109" s="1" t="s">
        <v>1069</v>
      </c>
      <c r="H1109" s="1" t="s">
        <v>2216</v>
      </c>
      <c r="I1109" s="4" t="s">
        <v>28924</v>
      </c>
      <c r="J1109" s="2">
        <v>44920</v>
      </c>
    </row>
    <row r="1110" spans="1:10" ht="14.25" customHeight="1" x14ac:dyDescent="0.25">
      <c r="A1110" s="4" t="s">
        <v>7760</v>
      </c>
      <c r="B1110" s="4" t="s">
        <v>7761</v>
      </c>
      <c r="C1110" s="1" t="s">
        <v>7762</v>
      </c>
      <c r="D1110" s="4" t="s">
        <v>7763</v>
      </c>
      <c r="E1110" s="1" t="s">
        <v>7764</v>
      </c>
      <c r="F1110" s="1" t="s">
        <v>7765</v>
      </c>
      <c r="G1110" s="1" t="s">
        <v>682</v>
      </c>
      <c r="H1110" s="1" t="s">
        <v>1198</v>
      </c>
      <c r="I1110" s="4" t="s">
        <v>7766</v>
      </c>
      <c r="J1110" s="2">
        <v>45717</v>
      </c>
    </row>
    <row r="1111" spans="1:10" ht="14.25" customHeight="1" x14ac:dyDescent="0.25">
      <c r="A1111" s="4" t="s">
        <v>15668</v>
      </c>
      <c r="B1111" s="4" t="s">
        <v>7761</v>
      </c>
      <c r="C1111" s="1" t="s">
        <v>15669</v>
      </c>
      <c r="D1111" s="4" t="s">
        <v>15670</v>
      </c>
      <c r="E1111" s="1" t="s">
        <v>15671</v>
      </c>
      <c r="F1111" s="1" t="s">
        <v>15672</v>
      </c>
      <c r="G1111" s="1" t="s">
        <v>140</v>
      </c>
      <c r="H1111" s="1" t="s">
        <v>691</v>
      </c>
      <c r="I1111" s="4" t="s">
        <v>15673</v>
      </c>
      <c r="J1111" s="2">
        <v>45586</v>
      </c>
    </row>
    <row r="1112" spans="1:10" ht="14.25" customHeight="1" x14ac:dyDescent="0.25">
      <c r="A1112" s="4" t="s">
        <v>30213</v>
      </c>
      <c r="B1112" s="4" t="s">
        <v>7761</v>
      </c>
      <c r="C1112" s="1" t="s">
        <v>30214</v>
      </c>
      <c r="D1112" s="4" t="s">
        <v>30215</v>
      </c>
      <c r="E1112" s="1" t="s">
        <v>30216</v>
      </c>
      <c r="F1112" s="1" t="s">
        <v>30217</v>
      </c>
      <c r="G1112" s="1" t="s">
        <v>237</v>
      </c>
      <c r="H1112" s="1" t="s">
        <v>2281</v>
      </c>
      <c r="I1112" s="4" t="s">
        <v>30218</v>
      </c>
      <c r="J1112" s="2">
        <v>45627</v>
      </c>
    </row>
    <row r="1113" spans="1:10" ht="14.25" customHeight="1" x14ac:dyDescent="0.25">
      <c r="A1113" s="4" t="s">
        <v>3891</v>
      </c>
      <c r="B1113" s="4" t="s">
        <v>3892</v>
      </c>
      <c r="C1113" s="1" t="s">
        <v>3893</v>
      </c>
      <c r="D1113" s="4" t="s">
        <v>3894</v>
      </c>
      <c r="E1113" s="1" t="s">
        <v>3895</v>
      </c>
      <c r="F1113" s="1" t="s">
        <v>3896</v>
      </c>
      <c r="G1113" s="1" t="s">
        <v>337</v>
      </c>
      <c r="H1113" s="1" t="s">
        <v>386</v>
      </c>
      <c r="I1113" s="4" t="s">
        <v>3897</v>
      </c>
      <c r="J1113" s="2">
        <v>44415</v>
      </c>
    </row>
    <row r="1114" spans="1:10" ht="14.25" customHeight="1" x14ac:dyDescent="0.25">
      <c r="A1114" s="4" t="s">
        <v>6988</v>
      </c>
      <c r="B1114" s="4" t="s">
        <v>6989</v>
      </c>
      <c r="C1114" s="1" t="s">
        <v>6990</v>
      </c>
      <c r="D1114" s="4" t="s">
        <v>6991</v>
      </c>
      <c r="E1114" s="1" t="s">
        <v>6992</v>
      </c>
      <c r="F1114" s="1" t="s">
        <v>6993</v>
      </c>
      <c r="G1114" s="1" t="s">
        <v>104</v>
      </c>
      <c r="H1114" s="1" t="s">
        <v>611</v>
      </c>
      <c r="I1114" s="4" t="s">
        <v>6994</v>
      </c>
      <c r="J1114" s="2">
        <v>44446</v>
      </c>
    </row>
    <row r="1115" spans="1:10" ht="14.25" customHeight="1" x14ac:dyDescent="0.25">
      <c r="A1115" s="4" t="s">
        <v>27208</v>
      </c>
      <c r="B1115" s="4" t="s">
        <v>27209</v>
      </c>
      <c r="C1115" s="1" t="s">
        <v>27210</v>
      </c>
      <c r="D1115" s="4" t="s">
        <v>27211</v>
      </c>
      <c r="E1115" s="1" t="s">
        <v>27212</v>
      </c>
      <c r="F1115" s="1" t="s">
        <v>27213</v>
      </c>
      <c r="G1115" s="1" t="s">
        <v>1644</v>
      </c>
      <c r="H1115" s="1" t="s">
        <v>1190</v>
      </c>
      <c r="I1115" s="4" t="s">
        <v>27214</v>
      </c>
      <c r="J1115" s="2">
        <v>44286</v>
      </c>
    </row>
    <row r="1116" spans="1:10" ht="14.25" customHeight="1" x14ac:dyDescent="0.25">
      <c r="A1116" s="4" t="s">
        <v>4813</v>
      </c>
      <c r="B1116" s="4" t="s">
        <v>4814</v>
      </c>
      <c r="C1116" s="1" t="s">
        <v>4815</v>
      </c>
      <c r="D1116" s="4" t="s">
        <v>4816</v>
      </c>
      <c r="E1116" s="1" t="s">
        <v>4817</v>
      </c>
      <c r="F1116" s="1" t="s">
        <v>4818</v>
      </c>
      <c r="G1116" s="1" t="s">
        <v>167</v>
      </c>
      <c r="H1116" s="1" t="s">
        <v>754</v>
      </c>
      <c r="I1116" s="4" t="s">
        <v>4819</v>
      </c>
      <c r="J1116" s="2">
        <v>45634</v>
      </c>
    </row>
    <row r="1117" spans="1:10" ht="14.25" customHeight="1" x14ac:dyDescent="0.25">
      <c r="A1117" s="4" t="s">
        <v>18175</v>
      </c>
      <c r="B1117" s="4" t="s">
        <v>18176</v>
      </c>
      <c r="C1117" s="1" t="s">
        <v>18177</v>
      </c>
      <c r="D1117" s="4" t="s">
        <v>18178</v>
      </c>
      <c r="E1117" s="1" t="s">
        <v>18179</v>
      </c>
      <c r="F1117" s="1" t="s">
        <v>18180</v>
      </c>
      <c r="G1117" s="1" t="s">
        <v>60</v>
      </c>
      <c r="H1117" s="1" t="s">
        <v>4553</v>
      </c>
      <c r="I1117" s="4" t="s">
        <v>18181</v>
      </c>
      <c r="J1117" s="2">
        <v>44203</v>
      </c>
    </row>
    <row r="1118" spans="1:10" ht="14.25" customHeight="1" x14ac:dyDescent="0.25">
      <c r="A1118" s="4" t="s">
        <v>19479</v>
      </c>
      <c r="B1118" s="4" t="s">
        <v>19480</v>
      </c>
      <c r="C1118" s="1" t="s">
        <v>19481</v>
      </c>
      <c r="D1118" s="4" t="s">
        <v>19482</v>
      </c>
      <c r="E1118" s="1" t="s">
        <v>19483</v>
      </c>
      <c r="F1118" s="1" t="s">
        <v>19484</v>
      </c>
      <c r="G1118" s="1" t="s">
        <v>610</v>
      </c>
      <c r="H1118" s="1" t="s">
        <v>847</v>
      </c>
      <c r="I1118" s="4" t="s">
        <v>19485</v>
      </c>
      <c r="J1118" s="2">
        <v>44070</v>
      </c>
    </row>
    <row r="1119" spans="1:10" ht="14.25" customHeight="1" x14ac:dyDescent="0.25">
      <c r="A1119" s="4" t="s">
        <v>9065</v>
      </c>
      <c r="B1119" s="4" t="s">
        <v>9066</v>
      </c>
      <c r="C1119" s="1" t="s">
        <v>9067</v>
      </c>
      <c r="D1119" s="4" t="s">
        <v>9068</v>
      </c>
      <c r="E1119" s="1" t="s">
        <v>9069</v>
      </c>
      <c r="F1119" s="1" t="s">
        <v>9070</v>
      </c>
      <c r="G1119" s="1" t="s">
        <v>1440</v>
      </c>
      <c r="H1119" s="1" t="s">
        <v>699</v>
      </c>
      <c r="I1119" s="4" t="s">
        <v>9071</v>
      </c>
      <c r="J1119" s="2">
        <v>45015</v>
      </c>
    </row>
    <row r="1120" spans="1:10" ht="14.25" customHeight="1" x14ac:dyDescent="0.25">
      <c r="A1120" s="4" t="s">
        <v>16114</v>
      </c>
      <c r="B1120" s="4" t="s">
        <v>16115</v>
      </c>
      <c r="C1120" s="1" t="s">
        <v>16116</v>
      </c>
      <c r="D1120" s="4" t="s">
        <v>16117</v>
      </c>
      <c r="E1120" s="1" t="s">
        <v>16118</v>
      </c>
      <c r="F1120" s="1" t="s">
        <v>16119</v>
      </c>
      <c r="G1120" s="1" t="s">
        <v>451</v>
      </c>
      <c r="H1120" s="1" t="s">
        <v>691</v>
      </c>
      <c r="I1120" s="4" t="s">
        <v>16120</v>
      </c>
      <c r="J1120" s="2">
        <v>45319</v>
      </c>
    </row>
    <row r="1121" spans="1:10" ht="14.25" customHeight="1" x14ac:dyDescent="0.25">
      <c r="A1121" s="4" t="s">
        <v>20424</v>
      </c>
      <c r="B1121" s="4" t="s">
        <v>20425</v>
      </c>
      <c r="C1121" s="1" t="s">
        <v>20426</v>
      </c>
      <c r="D1121" s="4" t="s">
        <v>20427</v>
      </c>
      <c r="E1121" s="1" t="s">
        <v>20428</v>
      </c>
      <c r="F1121" s="1" t="s">
        <v>20429</v>
      </c>
      <c r="G1121" s="1" t="s">
        <v>539</v>
      </c>
      <c r="H1121" s="1" t="s">
        <v>2032</v>
      </c>
      <c r="I1121" s="4" t="s">
        <v>20430</v>
      </c>
      <c r="J1121" s="2">
        <v>45382</v>
      </c>
    </row>
    <row r="1122" spans="1:10" ht="14.25" customHeight="1" x14ac:dyDescent="0.25">
      <c r="A1122" s="4" t="s">
        <v>33836</v>
      </c>
      <c r="B1122" s="4" t="s">
        <v>33837</v>
      </c>
      <c r="C1122" s="1" t="s">
        <v>33838</v>
      </c>
      <c r="D1122" s="4" t="s">
        <v>33839</v>
      </c>
      <c r="E1122" s="1" t="s">
        <v>33840</v>
      </c>
      <c r="F1122" s="1" t="s">
        <v>33841</v>
      </c>
      <c r="G1122" s="1" t="s">
        <v>60</v>
      </c>
      <c r="H1122" s="1" t="s">
        <v>4454</v>
      </c>
      <c r="I1122" s="4" t="s">
        <v>33842</v>
      </c>
      <c r="J1122" s="2">
        <v>44546</v>
      </c>
    </row>
    <row r="1123" spans="1:10" ht="14.25" customHeight="1" x14ac:dyDescent="0.25">
      <c r="A1123" s="4" t="s">
        <v>16201</v>
      </c>
      <c r="B1123" s="4" t="s">
        <v>16202</v>
      </c>
      <c r="C1123" s="1" t="s">
        <v>16203</v>
      </c>
      <c r="D1123" s="4" t="s">
        <v>16204</v>
      </c>
      <c r="E1123" s="1" t="s">
        <v>16205</v>
      </c>
      <c r="F1123" s="1" t="s">
        <v>16206</v>
      </c>
      <c r="G1123" s="1" t="s">
        <v>113</v>
      </c>
      <c r="H1123" s="1" t="s">
        <v>476</v>
      </c>
      <c r="I1123" s="4" t="s">
        <v>16207</v>
      </c>
      <c r="J1123" s="2">
        <v>45684</v>
      </c>
    </row>
    <row r="1124" spans="1:10" ht="14.25" customHeight="1" x14ac:dyDescent="0.25">
      <c r="A1124" s="4" t="s">
        <v>11566</v>
      </c>
      <c r="B1124" s="4" t="s">
        <v>11567</v>
      </c>
      <c r="C1124" s="1" t="s">
        <v>11568</v>
      </c>
      <c r="D1124" s="4" t="s">
        <v>11569</v>
      </c>
      <c r="E1124" s="1" t="s">
        <v>11570</v>
      </c>
      <c r="F1124" s="1" t="s">
        <v>11571</v>
      </c>
      <c r="G1124" s="1" t="s">
        <v>51</v>
      </c>
      <c r="H1124" s="1" t="s">
        <v>1645</v>
      </c>
      <c r="I1124" s="4" t="s">
        <v>11572</v>
      </c>
      <c r="J1124" s="2">
        <v>44866</v>
      </c>
    </row>
    <row r="1125" spans="1:10" ht="14.25" customHeight="1" x14ac:dyDescent="0.25">
      <c r="A1125" s="4" t="s">
        <v>21734</v>
      </c>
      <c r="B1125" s="4" t="s">
        <v>11567</v>
      </c>
      <c r="C1125" s="1" t="s">
        <v>21735</v>
      </c>
      <c r="D1125" s="4" t="s">
        <v>21736</v>
      </c>
      <c r="E1125" s="1" t="s">
        <v>21737</v>
      </c>
      <c r="F1125" s="1" t="s">
        <v>21738</v>
      </c>
      <c r="G1125" s="1" t="s">
        <v>1392</v>
      </c>
      <c r="H1125" s="1" t="s">
        <v>1564</v>
      </c>
      <c r="I1125" s="4" t="s">
        <v>21739</v>
      </c>
      <c r="J1125" s="2">
        <v>44641</v>
      </c>
    </row>
    <row r="1126" spans="1:10" ht="14.25" customHeight="1" x14ac:dyDescent="0.25">
      <c r="A1126" s="4" t="s">
        <v>3481</v>
      </c>
      <c r="B1126" s="4" t="s">
        <v>3482</v>
      </c>
      <c r="C1126" s="1" t="s">
        <v>3483</v>
      </c>
      <c r="D1126" s="4" t="s">
        <v>3484</v>
      </c>
      <c r="E1126" s="1" t="s">
        <v>3485</v>
      </c>
      <c r="F1126" s="1" t="s">
        <v>3486</v>
      </c>
      <c r="G1126" s="1" t="s">
        <v>51</v>
      </c>
      <c r="H1126" s="1" t="s">
        <v>61</v>
      </c>
      <c r="I1126" s="4" t="s">
        <v>3487</v>
      </c>
      <c r="J1126" s="2">
        <v>44377</v>
      </c>
    </row>
    <row r="1127" spans="1:10" ht="14.25" customHeight="1" x14ac:dyDescent="0.25">
      <c r="A1127" s="4" t="s">
        <v>3333</v>
      </c>
      <c r="B1127" s="4" t="s">
        <v>3334</v>
      </c>
      <c r="C1127" s="1" t="s">
        <v>3335</v>
      </c>
      <c r="D1127" s="4" t="s">
        <v>3336</v>
      </c>
      <c r="E1127" s="1" t="s">
        <v>3337</v>
      </c>
      <c r="F1127" s="1" t="s">
        <v>3338</v>
      </c>
      <c r="G1127" s="1" t="s">
        <v>246</v>
      </c>
      <c r="H1127" s="1" t="s">
        <v>1564</v>
      </c>
      <c r="I1127" s="4" t="s">
        <v>3339</v>
      </c>
      <c r="J1127" s="2">
        <v>44196</v>
      </c>
    </row>
    <row r="1128" spans="1:10" ht="14.25" customHeight="1" x14ac:dyDescent="0.25">
      <c r="A1128" s="4" t="s">
        <v>16535</v>
      </c>
      <c r="B1128" s="4" t="s">
        <v>16536</v>
      </c>
      <c r="C1128" s="1" t="s">
        <v>16537</v>
      </c>
      <c r="D1128" s="4" t="s">
        <v>16538</v>
      </c>
      <c r="E1128" s="1" t="s">
        <v>16539</v>
      </c>
      <c r="F1128" s="1" t="s">
        <v>16540</v>
      </c>
      <c r="G1128" s="1" t="s">
        <v>86</v>
      </c>
      <c r="H1128" s="1" t="s">
        <v>1085</v>
      </c>
      <c r="I1128" s="4" t="s">
        <v>16541</v>
      </c>
      <c r="J1128" s="2">
        <v>44162</v>
      </c>
    </row>
    <row r="1129" spans="1:10" ht="14.25" customHeight="1" x14ac:dyDescent="0.25">
      <c r="A1129" s="4" t="s">
        <v>5697</v>
      </c>
      <c r="B1129" s="4" t="s">
        <v>5698</v>
      </c>
      <c r="C1129" s="1" t="s">
        <v>5699</v>
      </c>
      <c r="D1129" s="4" t="s">
        <v>5700</v>
      </c>
      <c r="E1129" s="1" t="s">
        <v>5701</v>
      </c>
      <c r="F1129" s="1" t="s">
        <v>5702</v>
      </c>
      <c r="G1129" s="1" t="s">
        <v>492</v>
      </c>
      <c r="H1129" s="1" t="s">
        <v>105</v>
      </c>
      <c r="I1129" s="4" t="s">
        <v>5703</v>
      </c>
      <c r="J1129" s="2">
        <v>45273</v>
      </c>
    </row>
    <row r="1130" spans="1:10" ht="14.25" customHeight="1" x14ac:dyDescent="0.25">
      <c r="A1130" s="4" t="s">
        <v>4137</v>
      </c>
      <c r="B1130" s="4" t="s">
        <v>4138</v>
      </c>
      <c r="C1130" s="1" t="s">
        <v>4139</v>
      </c>
      <c r="D1130" s="4" t="s">
        <v>4140</v>
      </c>
      <c r="E1130" s="1" t="s">
        <v>4141</v>
      </c>
      <c r="F1130" s="1" t="s">
        <v>4142</v>
      </c>
      <c r="G1130" s="1" t="s">
        <v>149</v>
      </c>
      <c r="H1130" s="1" t="s">
        <v>722</v>
      </c>
      <c r="I1130" s="4" t="s">
        <v>4143</v>
      </c>
      <c r="J1130" s="2">
        <v>45569</v>
      </c>
    </row>
    <row r="1131" spans="1:10" ht="14.25" customHeight="1" x14ac:dyDescent="0.25">
      <c r="A1131" s="4" t="s">
        <v>29783</v>
      </c>
      <c r="B1131" s="4" t="s">
        <v>29784</v>
      </c>
      <c r="C1131" s="1" t="s">
        <v>29785</v>
      </c>
      <c r="D1131" s="4" t="s">
        <v>29786</v>
      </c>
      <c r="E1131" s="1" t="s">
        <v>29787</v>
      </c>
      <c r="F1131" s="1" t="s">
        <v>11170</v>
      </c>
      <c r="G1131" s="1" t="s">
        <v>34</v>
      </c>
      <c r="H1131" s="1" t="s">
        <v>5125</v>
      </c>
      <c r="I1131" s="4" t="s">
        <v>29788</v>
      </c>
      <c r="J1131" s="2">
        <v>44977</v>
      </c>
    </row>
    <row r="1132" spans="1:10" ht="14.25" customHeight="1" x14ac:dyDescent="0.25">
      <c r="A1132" s="4" t="s">
        <v>18843</v>
      </c>
      <c r="B1132" s="4" t="s">
        <v>18844</v>
      </c>
      <c r="C1132" s="1" t="s">
        <v>18845</v>
      </c>
      <c r="D1132" s="4" t="s">
        <v>18846</v>
      </c>
      <c r="E1132" s="1" t="s">
        <v>18847</v>
      </c>
      <c r="F1132" s="1" t="s">
        <v>18848</v>
      </c>
      <c r="G1132" s="1" t="s">
        <v>95</v>
      </c>
      <c r="H1132" s="1" t="s">
        <v>619</v>
      </c>
      <c r="I1132" s="4" t="s">
        <v>18849</v>
      </c>
      <c r="J1132" s="2">
        <v>44349</v>
      </c>
    </row>
    <row r="1133" spans="1:10" ht="14.25" customHeight="1" x14ac:dyDescent="0.25">
      <c r="A1133" s="4" t="s">
        <v>7204</v>
      </c>
      <c r="B1133" s="4" t="s">
        <v>7205</v>
      </c>
      <c r="C1133" s="1" t="s">
        <v>7206</v>
      </c>
      <c r="D1133" s="4" t="s">
        <v>7207</v>
      </c>
      <c r="E1133" s="1" t="s">
        <v>7208</v>
      </c>
      <c r="F1133" s="1" t="s">
        <v>7209</v>
      </c>
      <c r="G1133" s="1" t="s">
        <v>185</v>
      </c>
      <c r="H1133" s="1" t="s">
        <v>1326</v>
      </c>
      <c r="I1133" s="4" t="s">
        <v>7210</v>
      </c>
      <c r="J1133" s="2">
        <v>45244</v>
      </c>
    </row>
    <row r="1134" spans="1:10" ht="14.25" customHeight="1" x14ac:dyDescent="0.25">
      <c r="A1134" s="4" t="s">
        <v>14028</v>
      </c>
      <c r="B1134" s="4" t="s">
        <v>14029</v>
      </c>
      <c r="C1134" s="1" t="s">
        <v>14030</v>
      </c>
      <c r="D1134" s="4" t="s">
        <v>14031</v>
      </c>
      <c r="E1134" s="1" t="s">
        <v>14032</v>
      </c>
      <c r="F1134" s="1" t="s">
        <v>1503</v>
      </c>
      <c r="G1134" s="1" t="s">
        <v>531</v>
      </c>
      <c r="H1134" s="1" t="s">
        <v>493</v>
      </c>
      <c r="I1134" s="4" t="s">
        <v>14033</v>
      </c>
      <c r="J1134" s="2">
        <v>45186</v>
      </c>
    </row>
    <row r="1135" spans="1:10" ht="14.25" customHeight="1" x14ac:dyDescent="0.25">
      <c r="A1135" s="4" t="s">
        <v>14928</v>
      </c>
      <c r="B1135" s="4" t="s">
        <v>14929</v>
      </c>
      <c r="C1135" s="1" t="s">
        <v>14930</v>
      </c>
      <c r="D1135" s="4" t="s">
        <v>14931</v>
      </c>
      <c r="E1135" s="1" t="s">
        <v>14932</v>
      </c>
      <c r="F1135" s="1" t="s">
        <v>13764</v>
      </c>
      <c r="G1135" s="1" t="s">
        <v>51</v>
      </c>
      <c r="H1135" s="1" t="s">
        <v>264</v>
      </c>
      <c r="I1135" s="4" t="s">
        <v>14933</v>
      </c>
      <c r="J1135" s="2">
        <v>45732</v>
      </c>
    </row>
    <row r="1136" spans="1:10" ht="14.25" customHeight="1" x14ac:dyDescent="0.25">
      <c r="A1136" s="4" t="s">
        <v>32795</v>
      </c>
      <c r="B1136" s="4" t="s">
        <v>32796</v>
      </c>
      <c r="C1136" s="1" t="s">
        <v>32797</v>
      </c>
      <c r="D1136" s="4" t="s">
        <v>32798</v>
      </c>
      <c r="E1136" s="1" t="s">
        <v>32799</v>
      </c>
      <c r="F1136" s="1" t="s">
        <v>21210</v>
      </c>
      <c r="G1136" s="1" t="s">
        <v>185</v>
      </c>
      <c r="H1136" s="1" t="s">
        <v>847</v>
      </c>
      <c r="I1136" s="4" t="s">
        <v>32800</v>
      </c>
      <c r="J1136" s="2">
        <v>45360</v>
      </c>
    </row>
    <row r="1137" spans="1:10" ht="14.25" customHeight="1" x14ac:dyDescent="0.25">
      <c r="A1137" s="4" t="s">
        <v>31351</v>
      </c>
      <c r="B1137" s="4" t="s">
        <v>31352</v>
      </c>
      <c r="C1137" s="1" t="s">
        <v>31353</v>
      </c>
      <c r="D1137" s="4" t="s">
        <v>31354</v>
      </c>
      <c r="E1137" s="1" t="s">
        <v>31355</v>
      </c>
      <c r="F1137" s="1" t="s">
        <v>14375</v>
      </c>
      <c r="G1137" s="1" t="s">
        <v>16</v>
      </c>
      <c r="H1137" s="1" t="s">
        <v>370</v>
      </c>
      <c r="I1137" s="4" t="s">
        <v>31356</v>
      </c>
      <c r="J1137" s="2">
        <v>44708</v>
      </c>
    </row>
    <row r="1138" spans="1:10" ht="14.25" customHeight="1" x14ac:dyDescent="0.25">
      <c r="A1138" s="4" t="s">
        <v>3799</v>
      </c>
      <c r="B1138" s="4" t="s">
        <v>3800</v>
      </c>
      <c r="C1138" s="1" t="s">
        <v>3801</v>
      </c>
      <c r="D1138" s="4" t="s">
        <v>3802</v>
      </c>
      <c r="E1138" s="1" t="s">
        <v>3803</v>
      </c>
      <c r="F1138" s="1" t="s">
        <v>3804</v>
      </c>
      <c r="G1138" s="1" t="s">
        <v>167</v>
      </c>
      <c r="H1138" s="1" t="s">
        <v>159</v>
      </c>
      <c r="I1138" s="4" t="s">
        <v>3805</v>
      </c>
      <c r="J1138" s="2">
        <v>45105</v>
      </c>
    </row>
    <row r="1139" spans="1:10" ht="14.25" customHeight="1" x14ac:dyDescent="0.25">
      <c r="A1139" s="4" t="s">
        <v>34069</v>
      </c>
      <c r="B1139" s="4" t="s">
        <v>34070</v>
      </c>
      <c r="C1139" s="1" t="s">
        <v>34071</v>
      </c>
      <c r="D1139" s="4" t="s">
        <v>34072</v>
      </c>
      <c r="E1139" s="1" t="s">
        <v>34073</v>
      </c>
      <c r="F1139" s="1" t="s">
        <v>27512</v>
      </c>
      <c r="G1139" s="1" t="s">
        <v>16</v>
      </c>
      <c r="H1139" s="1" t="s">
        <v>3960</v>
      </c>
      <c r="I1139" s="4" t="s">
        <v>34074</v>
      </c>
      <c r="J1139" s="2">
        <v>44308</v>
      </c>
    </row>
    <row r="1140" spans="1:10" ht="14.25" customHeight="1" x14ac:dyDescent="0.25">
      <c r="A1140" s="4" t="s">
        <v>26511</v>
      </c>
      <c r="B1140" s="4" t="s">
        <v>26512</v>
      </c>
      <c r="C1140" s="1" t="s">
        <v>26513</v>
      </c>
      <c r="D1140" s="4" t="s">
        <v>26514</v>
      </c>
      <c r="E1140" s="1" t="s">
        <v>26515</v>
      </c>
      <c r="F1140" s="1" t="s">
        <v>26516</v>
      </c>
      <c r="G1140" s="1" t="s">
        <v>516</v>
      </c>
      <c r="H1140" s="1" t="s">
        <v>2642</v>
      </c>
      <c r="I1140" s="4" t="s">
        <v>26517</v>
      </c>
      <c r="J1140" s="2">
        <v>44289</v>
      </c>
    </row>
    <row r="1141" spans="1:10" ht="14.25" customHeight="1" x14ac:dyDescent="0.25">
      <c r="A1141" s="4" t="s">
        <v>12912</v>
      </c>
      <c r="B1141" s="4" t="s">
        <v>12913</v>
      </c>
      <c r="C1141" s="1" t="s">
        <v>12914</v>
      </c>
      <c r="D1141" s="4" t="s">
        <v>12915</v>
      </c>
      <c r="E1141" s="1" t="s">
        <v>12916</v>
      </c>
      <c r="F1141" s="1" t="s">
        <v>12917</v>
      </c>
      <c r="G1141" s="1" t="s">
        <v>77</v>
      </c>
      <c r="H1141" s="1" t="s">
        <v>1734</v>
      </c>
      <c r="I1141" s="4" t="s">
        <v>12918</v>
      </c>
      <c r="J1141" s="2">
        <v>44843</v>
      </c>
    </row>
    <row r="1142" spans="1:10" ht="14.25" customHeight="1" x14ac:dyDescent="0.25">
      <c r="A1142" s="4" t="s">
        <v>3709</v>
      </c>
      <c r="B1142" s="4" t="s">
        <v>3710</v>
      </c>
      <c r="C1142" s="1" t="s">
        <v>3711</v>
      </c>
      <c r="D1142" s="4" t="s">
        <v>3712</v>
      </c>
      <c r="E1142" s="1" t="s">
        <v>3713</v>
      </c>
      <c r="F1142" s="1" t="s">
        <v>3714</v>
      </c>
      <c r="G1142" s="1" t="s">
        <v>417</v>
      </c>
      <c r="H1142" s="1" t="s">
        <v>264</v>
      </c>
      <c r="I1142" s="4" t="s">
        <v>3715</v>
      </c>
      <c r="J1142" s="2">
        <v>44757</v>
      </c>
    </row>
    <row r="1143" spans="1:10" ht="14.25" customHeight="1" x14ac:dyDescent="0.25">
      <c r="A1143" s="4" t="s">
        <v>19593</v>
      </c>
      <c r="B1143" s="4" t="s">
        <v>3710</v>
      </c>
      <c r="C1143" s="1" t="s">
        <v>19594</v>
      </c>
      <c r="D1143" s="4" t="s">
        <v>19595</v>
      </c>
      <c r="E1143" s="1" t="s">
        <v>19596</v>
      </c>
      <c r="F1143" s="1" t="s">
        <v>112</v>
      </c>
      <c r="G1143" s="1" t="s">
        <v>158</v>
      </c>
      <c r="H1143" s="1" t="s">
        <v>2513</v>
      </c>
      <c r="I1143" s="4" t="s">
        <v>19597</v>
      </c>
      <c r="J1143" s="2">
        <v>44311</v>
      </c>
    </row>
    <row r="1144" spans="1:10" ht="14.25" customHeight="1" x14ac:dyDescent="0.25">
      <c r="A1144" s="4" t="s">
        <v>12315</v>
      </c>
      <c r="B1144" s="4" t="s">
        <v>12316</v>
      </c>
      <c r="C1144" s="1" t="s">
        <v>12317</v>
      </c>
      <c r="D1144" s="4" t="s">
        <v>12318</v>
      </c>
      <c r="E1144" s="1" t="s">
        <v>12319</v>
      </c>
      <c r="F1144" s="1" t="s">
        <v>12320</v>
      </c>
      <c r="G1144" s="1" t="s">
        <v>426</v>
      </c>
      <c r="H1144" s="1" t="s">
        <v>957</v>
      </c>
      <c r="I1144" s="4" t="s">
        <v>12321</v>
      </c>
      <c r="J1144" s="2">
        <v>45644</v>
      </c>
    </row>
    <row r="1145" spans="1:10" ht="14.25" customHeight="1" x14ac:dyDescent="0.25">
      <c r="A1145" s="4" t="s">
        <v>32696</v>
      </c>
      <c r="B1145" s="4" t="s">
        <v>32697</v>
      </c>
      <c r="C1145" s="1" t="s">
        <v>32698</v>
      </c>
      <c r="D1145" s="4" t="s">
        <v>32699</v>
      </c>
      <c r="E1145" s="1" t="s">
        <v>32700</v>
      </c>
      <c r="F1145" s="1" t="s">
        <v>8811</v>
      </c>
      <c r="G1145" s="1" t="s">
        <v>246</v>
      </c>
      <c r="H1145" s="1" t="s">
        <v>4657</v>
      </c>
      <c r="I1145" s="4" t="s">
        <v>32701</v>
      </c>
      <c r="J1145" s="2">
        <v>45388</v>
      </c>
    </row>
    <row r="1146" spans="1:10" ht="14.25" customHeight="1" x14ac:dyDescent="0.25">
      <c r="A1146" s="4" t="s">
        <v>24649</v>
      </c>
      <c r="B1146" s="4" t="s">
        <v>24650</v>
      </c>
      <c r="C1146" s="1" t="s">
        <v>24651</v>
      </c>
      <c r="D1146" s="4" t="s">
        <v>24652</v>
      </c>
      <c r="E1146" s="1" t="s">
        <v>24653</v>
      </c>
      <c r="F1146" s="1" t="s">
        <v>24654</v>
      </c>
      <c r="G1146" s="1" t="s">
        <v>682</v>
      </c>
      <c r="H1146" s="1" t="s">
        <v>941</v>
      </c>
      <c r="I1146" s="4" t="s">
        <v>24655</v>
      </c>
      <c r="J1146" s="2">
        <v>45312</v>
      </c>
    </row>
    <row r="1147" spans="1:10" ht="14.25" customHeight="1" x14ac:dyDescent="0.25">
      <c r="A1147" s="4" t="s">
        <v>2501</v>
      </c>
      <c r="B1147" s="4" t="s">
        <v>2502</v>
      </c>
      <c r="C1147" s="1" t="s">
        <v>2503</v>
      </c>
      <c r="D1147" s="4" t="s">
        <v>2504</v>
      </c>
      <c r="E1147" s="1" t="s">
        <v>2505</v>
      </c>
      <c r="F1147" s="1" t="s">
        <v>2506</v>
      </c>
      <c r="G1147" s="1" t="s">
        <v>158</v>
      </c>
      <c r="H1147" s="1" t="s">
        <v>1995</v>
      </c>
      <c r="I1147" s="4" t="s">
        <v>2507</v>
      </c>
      <c r="J1147" s="2">
        <v>44249</v>
      </c>
    </row>
    <row r="1148" spans="1:10" ht="14.25" customHeight="1" x14ac:dyDescent="0.25">
      <c r="A1148" s="4" t="s">
        <v>26029</v>
      </c>
      <c r="B1148" s="4" t="s">
        <v>26030</v>
      </c>
      <c r="C1148" s="1" t="s">
        <v>26031</v>
      </c>
      <c r="D1148" s="4" t="s">
        <v>26032</v>
      </c>
      <c r="E1148" s="1" t="s">
        <v>26033</v>
      </c>
      <c r="F1148" s="1" t="s">
        <v>26034</v>
      </c>
      <c r="G1148" s="1" t="s">
        <v>924</v>
      </c>
      <c r="H1148" s="1" t="s">
        <v>7459</v>
      </c>
      <c r="I1148" s="4" t="s">
        <v>26035</v>
      </c>
      <c r="J1148" s="2">
        <v>44824</v>
      </c>
    </row>
    <row r="1149" spans="1:10" ht="14.25" customHeight="1" x14ac:dyDescent="0.25">
      <c r="A1149" s="4" t="s">
        <v>22621</v>
      </c>
      <c r="B1149" s="4" t="s">
        <v>22622</v>
      </c>
      <c r="C1149" s="1" t="s">
        <v>22623</v>
      </c>
      <c r="D1149" s="4" t="s">
        <v>22624</v>
      </c>
      <c r="E1149" s="1" t="s">
        <v>22625</v>
      </c>
      <c r="F1149" s="1" t="s">
        <v>22626</v>
      </c>
      <c r="G1149" s="1" t="s">
        <v>167</v>
      </c>
      <c r="H1149" s="1" t="s">
        <v>595</v>
      </c>
      <c r="I1149" s="4" t="s">
        <v>22627</v>
      </c>
      <c r="J1149" s="2">
        <v>45677</v>
      </c>
    </row>
    <row r="1150" spans="1:10" ht="14.25" customHeight="1" x14ac:dyDescent="0.25">
      <c r="A1150" s="4" t="s">
        <v>9856</v>
      </c>
      <c r="B1150" s="4" t="s">
        <v>9857</v>
      </c>
      <c r="C1150" s="1" t="s">
        <v>9858</v>
      </c>
      <c r="D1150" s="4" t="s">
        <v>9859</v>
      </c>
      <c r="E1150" s="1" t="s">
        <v>9860</v>
      </c>
      <c r="F1150" s="1" t="s">
        <v>9861</v>
      </c>
      <c r="G1150" s="1" t="s">
        <v>158</v>
      </c>
      <c r="H1150" s="1" t="s">
        <v>272</v>
      </c>
      <c r="I1150" s="4" t="s">
        <v>9862</v>
      </c>
      <c r="J1150" s="2">
        <v>45172</v>
      </c>
    </row>
    <row r="1151" spans="1:10" ht="14.25" customHeight="1" x14ac:dyDescent="0.25">
      <c r="A1151" s="4" t="s">
        <v>32393</v>
      </c>
      <c r="B1151" s="4" t="s">
        <v>32394</v>
      </c>
      <c r="C1151" s="1" t="s">
        <v>32395</v>
      </c>
      <c r="D1151" s="4" t="s">
        <v>32396</v>
      </c>
      <c r="E1151" s="1" t="s">
        <v>32397</v>
      </c>
      <c r="F1151" s="1" t="s">
        <v>32398</v>
      </c>
      <c r="G1151" s="1" t="s">
        <v>417</v>
      </c>
      <c r="H1151" s="1" t="s">
        <v>1038</v>
      </c>
      <c r="I1151" s="4" t="s">
        <v>31428</v>
      </c>
      <c r="J1151" s="2">
        <v>45372</v>
      </c>
    </row>
    <row r="1152" spans="1:10" ht="14.25" customHeight="1" x14ac:dyDescent="0.25">
      <c r="A1152" s="4" t="s">
        <v>5949</v>
      </c>
      <c r="B1152" s="4" t="s">
        <v>5950</v>
      </c>
      <c r="C1152" s="1" t="s">
        <v>5951</v>
      </c>
      <c r="D1152" s="4" t="s">
        <v>5952</v>
      </c>
      <c r="E1152" s="1" t="s">
        <v>5953</v>
      </c>
      <c r="F1152" s="1" t="s">
        <v>5954</v>
      </c>
      <c r="G1152" s="1" t="s">
        <v>77</v>
      </c>
      <c r="H1152" s="1" t="s">
        <v>1449</v>
      </c>
      <c r="I1152" s="4" t="s">
        <v>5955</v>
      </c>
      <c r="J1152" s="2">
        <v>44505</v>
      </c>
    </row>
    <row r="1153" spans="1:10" ht="14.25" customHeight="1" x14ac:dyDescent="0.25">
      <c r="A1153" s="4" t="s">
        <v>15851</v>
      </c>
      <c r="B1153" s="4" t="s">
        <v>15852</v>
      </c>
      <c r="C1153" s="1" t="s">
        <v>15853</v>
      </c>
      <c r="D1153" s="4" t="s">
        <v>15854</v>
      </c>
      <c r="E1153" s="1" t="s">
        <v>15855</v>
      </c>
      <c r="F1153" s="1" t="s">
        <v>15856</v>
      </c>
      <c r="G1153" s="1" t="s">
        <v>51</v>
      </c>
      <c r="H1153" s="1" t="s">
        <v>2032</v>
      </c>
      <c r="I1153" s="4" t="s">
        <v>15857</v>
      </c>
      <c r="J1153" s="2">
        <v>43985</v>
      </c>
    </row>
    <row r="1154" spans="1:10" ht="14.25" customHeight="1" x14ac:dyDescent="0.25">
      <c r="A1154" s="4" t="s">
        <v>8244</v>
      </c>
      <c r="B1154" s="4" t="s">
        <v>8245</v>
      </c>
      <c r="C1154" s="1" t="s">
        <v>8246</v>
      </c>
      <c r="D1154" s="4" t="s">
        <v>8247</v>
      </c>
      <c r="E1154" s="1" t="s">
        <v>8248</v>
      </c>
      <c r="F1154" s="1" t="s">
        <v>8249</v>
      </c>
      <c r="G1154" s="1" t="s">
        <v>185</v>
      </c>
      <c r="H1154" s="1" t="s">
        <v>452</v>
      </c>
      <c r="I1154" s="4" t="s">
        <v>8250</v>
      </c>
      <c r="J1154" s="2">
        <v>44748</v>
      </c>
    </row>
    <row r="1155" spans="1:10" ht="14.25" customHeight="1" x14ac:dyDescent="0.25">
      <c r="A1155" s="4" t="s">
        <v>10192</v>
      </c>
      <c r="B1155" s="4" t="s">
        <v>10193</v>
      </c>
      <c r="C1155" s="1" t="s">
        <v>10194</v>
      </c>
      <c r="D1155" s="4" t="s">
        <v>10195</v>
      </c>
      <c r="E1155" s="1" t="s">
        <v>10196</v>
      </c>
      <c r="F1155" s="1" t="s">
        <v>10197</v>
      </c>
      <c r="G1155" s="1" t="s">
        <v>140</v>
      </c>
      <c r="H1155" s="1" t="s">
        <v>4832</v>
      </c>
      <c r="I1155" s="4" t="s">
        <v>10198</v>
      </c>
      <c r="J1155" s="2">
        <v>45728</v>
      </c>
    </row>
    <row r="1156" spans="1:10" ht="14.25" customHeight="1" x14ac:dyDescent="0.25">
      <c r="A1156" s="4" t="s">
        <v>17933</v>
      </c>
      <c r="B1156" s="4" t="s">
        <v>17934</v>
      </c>
      <c r="C1156" s="1" t="s">
        <v>17935</v>
      </c>
      <c r="D1156" s="4" t="s">
        <v>17936</v>
      </c>
      <c r="E1156" s="1" t="s">
        <v>17937</v>
      </c>
      <c r="F1156" s="1" t="s">
        <v>17938</v>
      </c>
      <c r="G1156" s="1" t="s">
        <v>86</v>
      </c>
      <c r="H1156" s="1" t="s">
        <v>141</v>
      </c>
      <c r="I1156" s="4" t="s">
        <v>17939</v>
      </c>
      <c r="J1156" s="2">
        <v>44136</v>
      </c>
    </row>
    <row r="1157" spans="1:10" ht="14.25" customHeight="1" x14ac:dyDescent="0.25">
      <c r="A1157" s="4" t="s">
        <v>17947</v>
      </c>
      <c r="B1157" s="4" t="s">
        <v>17948</v>
      </c>
      <c r="C1157" s="1" t="s">
        <v>17949</v>
      </c>
      <c r="D1157" s="4" t="s">
        <v>17950</v>
      </c>
      <c r="E1157" s="1" t="s">
        <v>17951</v>
      </c>
      <c r="F1157" s="1" t="s">
        <v>17952</v>
      </c>
      <c r="G1157" s="1" t="s">
        <v>122</v>
      </c>
      <c r="H1157" s="1" t="s">
        <v>2339</v>
      </c>
      <c r="I1157" s="4" t="s">
        <v>17953</v>
      </c>
      <c r="J1157" s="2">
        <v>45497</v>
      </c>
    </row>
    <row r="1158" spans="1:10" ht="14.25" customHeight="1" x14ac:dyDescent="0.25">
      <c r="A1158" s="4" t="s">
        <v>22714</v>
      </c>
      <c r="B1158" s="4" t="s">
        <v>22715</v>
      </c>
      <c r="C1158" s="1" t="s">
        <v>22716</v>
      </c>
      <c r="D1158" s="4" t="s">
        <v>22717</v>
      </c>
      <c r="E1158" s="1" t="s">
        <v>22718</v>
      </c>
      <c r="F1158" s="1" t="s">
        <v>19375</v>
      </c>
      <c r="G1158" s="1" t="s">
        <v>16</v>
      </c>
      <c r="H1158" s="1" t="s">
        <v>1159</v>
      </c>
      <c r="I1158" s="4" t="s">
        <v>22719</v>
      </c>
      <c r="J1158" s="2">
        <v>44947</v>
      </c>
    </row>
    <row r="1159" spans="1:10" ht="14.25" customHeight="1" x14ac:dyDescent="0.25">
      <c r="A1159" s="4" t="s">
        <v>23232</v>
      </c>
      <c r="B1159" s="4" t="s">
        <v>23233</v>
      </c>
      <c r="C1159" s="1" t="s">
        <v>23234</v>
      </c>
      <c r="D1159" s="4" t="s">
        <v>23235</v>
      </c>
      <c r="E1159" s="1" t="s">
        <v>23236</v>
      </c>
      <c r="F1159" s="1" t="s">
        <v>23237</v>
      </c>
      <c r="G1159" s="1" t="s">
        <v>167</v>
      </c>
      <c r="H1159" s="1" t="s">
        <v>1115</v>
      </c>
      <c r="I1159" s="4" t="s">
        <v>23238</v>
      </c>
      <c r="J1159" s="2">
        <v>44981</v>
      </c>
    </row>
    <row r="1160" spans="1:10" ht="14.25" customHeight="1" x14ac:dyDescent="0.25">
      <c r="A1160" s="4" t="s">
        <v>29315</v>
      </c>
      <c r="B1160" s="4" t="s">
        <v>29316</v>
      </c>
      <c r="C1160" s="1" t="s">
        <v>29317</v>
      </c>
      <c r="D1160" s="4" t="s">
        <v>29318</v>
      </c>
      <c r="E1160" s="1" t="s">
        <v>29319</v>
      </c>
      <c r="F1160" s="1" t="s">
        <v>29320</v>
      </c>
      <c r="G1160" s="1" t="s">
        <v>280</v>
      </c>
      <c r="H1160" s="1" t="s">
        <v>114</v>
      </c>
      <c r="I1160" s="4" t="s">
        <v>29321</v>
      </c>
      <c r="J1160" s="2">
        <v>45462</v>
      </c>
    </row>
    <row r="1161" spans="1:10" ht="14.25" customHeight="1" x14ac:dyDescent="0.25">
      <c r="A1161" s="4" t="s">
        <v>30761</v>
      </c>
      <c r="B1161" s="4" t="s">
        <v>30762</v>
      </c>
      <c r="C1161" s="1" t="s">
        <v>30763</v>
      </c>
      <c r="D1161" s="4" t="s">
        <v>30764</v>
      </c>
      <c r="E1161" s="1" t="s">
        <v>30765</v>
      </c>
      <c r="F1161" s="1" t="s">
        <v>30766</v>
      </c>
      <c r="G1161" s="1" t="s">
        <v>34</v>
      </c>
      <c r="H1161" s="1" t="s">
        <v>177</v>
      </c>
      <c r="I1161" s="4" t="s">
        <v>30767</v>
      </c>
      <c r="J1161" s="2">
        <v>45257</v>
      </c>
    </row>
    <row r="1162" spans="1:10" ht="14.25" customHeight="1" x14ac:dyDescent="0.25">
      <c r="A1162" s="4" t="s">
        <v>4693</v>
      </c>
      <c r="B1162" s="4" t="s">
        <v>4694</v>
      </c>
      <c r="C1162" s="1" t="s">
        <v>4695</v>
      </c>
      <c r="D1162" s="4" t="s">
        <v>4696</v>
      </c>
      <c r="E1162" s="1" t="s">
        <v>4697</v>
      </c>
      <c r="F1162" s="1" t="s">
        <v>4698</v>
      </c>
      <c r="G1162" s="1" t="s">
        <v>263</v>
      </c>
      <c r="H1162" s="1" t="s">
        <v>435</v>
      </c>
      <c r="I1162" s="4" t="s">
        <v>4699</v>
      </c>
      <c r="J1162" s="2">
        <v>45377</v>
      </c>
    </row>
    <row r="1163" spans="1:10" ht="14.25" customHeight="1" x14ac:dyDescent="0.25">
      <c r="A1163" s="4" t="s">
        <v>20608</v>
      </c>
      <c r="B1163" s="4" t="s">
        <v>20609</v>
      </c>
      <c r="C1163" s="1" t="s">
        <v>20610</v>
      </c>
      <c r="D1163" s="4" t="s">
        <v>20611</v>
      </c>
      <c r="E1163" s="1" t="s">
        <v>20612</v>
      </c>
      <c r="F1163" s="1" t="s">
        <v>20613</v>
      </c>
      <c r="G1163" s="1" t="s">
        <v>104</v>
      </c>
      <c r="H1163" s="1" t="s">
        <v>1159</v>
      </c>
      <c r="I1163" s="4" t="s">
        <v>20614</v>
      </c>
      <c r="J1163" s="2">
        <v>45516</v>
      </c>
    </row>
    <row r="1164" spans="1:10" ht="14.25" customHeight="1" x14ac:dyDescent="0.25">
      <c r="A1164" s="4" t="s">
        <v>14198</v>
      </c>
      <c r="B1164" s="4" t="s">
        <v>14199</v>
      </c>
      <c r="C1164" s="1" t="s">
        <v>14200</v>
      </c>
      <c r="D1164" s="4" t="s">
        <v>14201</v>
      </c>
      <c r="E1164" s="1" t="s">
        <v>14202</v>
      </c>
      <c r="F1164" s="1" t="s">
        <v>14203</v>
      </c>
      <c r="G1164" s="1" t="s">
        <v>263</v>
      </c>
      <c r="H1164" s="1" t="s">
        <v>933</v>
      </c>
      <c r="I1164" s="4" t="s">
        <v>14204</v>
      </c>
      <c r="J1164" s="2">
        <v>45441</v>
      </c>
    </row>
    <row r="1165" spans="1:10" ht="14.25" customHeight="1" x14ac:dyDescent="0.25">
      <c r="A1165" s="4" t="s">
        <v>24583</v>
      </c>
      <c r="B1165" s="4" t="s">
        <v>24584</v>
      </c>
      <c r="C1165" s="1" t="s">
        <v>24585</v>
      </c>
      <c r="D1165" s="4" t="s">
        <v>24586</v>
      </c>
      <c r="E1165" s="1" t="s">
        <v>24587</v>
      </c>
      <c r="F1165" s="1" t="s">
        <v>24588</v>
      </c>
      <c r="G1165" s="1" t="s">
        <v>69</v>
      </c>
      <c r="H1165" s="1" t="s">
        <v>2728</v>
      </c>
      <c r="I1165" s="4" t="s">
        <v>24589</v>
      </c>
      <c r="J1165" s="2">
        <v>45052</v>
      </c>
    </row>
    <row r="1166" spans="1:10" ht="14.25" customHeight="1" x14ac:dyDescent="0.25">
      <c r="A1166" s="4" t="s">
        <v>4910</v>
      </c>
      <c r="B1166" s="4" t="s">
        <v>4911</v>
      </c>
      <c r="C1166" s="1" t="s">
        <v>4912</v>
      </c>
      <c r="D1166" s="4" t="s">
        <v>4913</v>
      </c>
      <c r="E1166" s="1" t="s">
        <v>4914</v>
      </c>
      <c r="F1166" s="1" t="s">
        <v>4915</v>
      </c>
      <c r="G1166" s="1" t="s">
        <v>578</v>
      </c>
      <c r="H1166" s="1" t="s">
        <v>484</v>
      </c>
      <c r="I1166" s="4" t="s">
        <v>4916</v>
      </c>
      <c r="J1166" s="2">
        <v>44433</v>
      </c>
    </row>
    <row r="1167" spans="1:10" ht="14.25" customHeight="1" x14ac:dyDescent="0.25">
      <c r="A1167" s="4" t="s">
        <v>22057</v>
      </c>
      <c r="B1167" s="4" t="s">
        <v>22058</v>
      </c>
      <c r="C1167" s="1" t="s">
        <v>22059</v>
      </c>
      <c r="D1167" s="4" t="s">
        <v>22060</v>
      </c>
      <c r="E1167" s="1" t="s">
        <v>22061</v>
      </c>
      <c r="F1167" s="1" t="s">
        <v>22062</v>
      </c>
      <c r="G1167" s="1" t="s">
        <v>539</v>
      </c>
      <c r="H1167" s="1" t="s">
        <v>1979</v>
      </c>
      <c r="I1167" s="4" t="s">
        <v>22063</v>
      </c>
      <c r="J1167" s="2">
        <v>45213</v>
      </c>
    </row>
    <row r="1168" spans="1:10" ht="14.25" customHeight="1" x14ac:dyDescent="0.25">
      <c r="A1168" s="4" t="s">
        <v>732</v>
      </c>
      <c r="B1168" s="4" t="s">
        <v>733</v>
      </c>
      <c r="C1168" s="1" t="s">
        <v>734</v>
      </c>
      <c r="D1168" s="4" t="s">
        <v>735</v>
      </c>
      <c r="E1168" s="1" t="s">
        <v>736</v>
      </c>
      <c r="F1168" s="1" t="s">
        <v>737</v>
      </c>
      <c r="G1168" s="1" t="s">
        <v>587</v>
      </c>
      <c r="H1168" s="1" t="s">
        <v>738</v>
      </c>
      <c r="I1168" s="4" t="s">
        <v>739</v>
      </c>
      <c r="J1168" s="2">
        <v>44286</v>
      </c>
    </row>
    <row r="1169" spans="1:10" ht="14.25" customHeight="1" x14ac:dyDescent="0.25">
      <c r="A1169" s="4" t="s">
        <v>7446</v>
      </c>
      <c r="B1169" s="4" t="s">
        <v>7447</v>
      </c>
      <c r="C1169" s="1" t="s">
        <v>7448</v>
      </c>
      <c r="D1169" s="4" t="s">
        <v>7449</v>
      </c>
      <c r="E1169" s="1" t="s">
        <v>7450</v>
      </c>
      <c r="F1169" s="1" t="s">
        <v>7451</v>
      </c>
      <c r="G1169" s="1" t="s">
        <v>539</v>
      </c>
      <c r="H1169" s="1" t="s">
        <v>595</v>
      </c>
      <c r="I1169" s="4" t="s">
        <v>7452</v>
      </c>
      <c r="J1169" s="2">
        <v>44561</v>
      </c>
    </row>
    <row r="1170" spans="1:10" ht="14.25" customHeight="1" x14ac:dyDescent="0.25">
      <c r="A1170" s="4" t="s">
        <v>22204</v>
      </c>
      <c r="B1170" s="4" t="s">
        <v>22205</v>
      </c>
      <c r="C1170" s="1" t="s">
        <v>22206</v>
      </c>
      <c r="D1170" s="4" t="s">
        <v>22207</v>
      </c>
      <c r="E1170" s="1" t="s">
        <v>22208</v>
      </c>
      <c r="F1170" s="1" t="s">
        <v>7195</v>
      </c>
      <c r="G1170" s="1" t="s">
        <v>1392</v>
      </c>
      <c r="H1170" s="1" t="s">
        <v>2398</v>
      </c>
      <c r="I1170" s="4" t="s">
        <v>22209</v>
      </c>
      <c r="J1170" s="2">
        <v>44773</v>
      </c>
    </row>
    <row r="1171" spans="1:10" ht="14.25" customHeight="1" x14ac:dyDescent="0.25">
      <c r="A1171" s="4" t="s">
        <v>21082</v>
      </c>
      <c r="B1171" s="4" t="s">
        <v>21083</v>
      </c>
      <c r="C1171" s="1" t="s">
        <v>21084</v>
      </c>
      <c r="D1171" s="4" t="s">
        <v>21085</v>
      </c>
      <c r="E1171" s="1" t="s">
        <v>21086</v>
      </c>
      <c r="F1171" s="1" t="s">
        <v>21087</v>
      </c>
      <c r="G1171" s="1" t="s">
        <v>51</v>
      </c>
      <c r="H1171" s="1" t="s">
        <v>627</v>
      </c>
      <c r="I1171" s="4" t="s">
        <v>21088</v>
      </c>
      <c r="J1171" s="2">
        <v>45097</v>
      </c>
    </row>
    <row r="1172" spans="1:10" ht="14.25" customHeight="1" x14ac:dyDescent="0.25">
      <c r="A1172" s="4" t="s">
        <v>27259</v>
      </c>
      <c r="B1172" s="4" t="s">
        <v>27260</v>
      </c>
      <c r="C1172" s="1" t="s">
        <v>27261</v>
      </c>
      <c r="D1172" s="4" t="s">
        <v>27262</v>
      </c>
      <c r="E1172" s="1" t="s">
        <v>27263</v>
      </c>
      <c r="F1172" s="1" t="s">
        <v>27264</v>
      </c>
      <c r="G1172" s="1" t="s">
        <v>1416</v>
      </c>
      <c r="H1172" s="1" t="s">
        <v>394</v>
      </c>
      <c r="I1172" s="4" t="s">
        <v>27265</v>
      </c>
      <c r="J1172" s="2">
        <v>44808</v>
      </c>
    </row>
    <row r="1173" spans="1:10" ht="14.25" customHeight="1" x14ac:dyDescent="0.25">
      <c r="A1173" s="4" t="s">
        <v>29281</v>
      </c>
      <c r="B1173" s="4" t="s">
        <v>29282</v>
      </c>
      <c r="C1173" s="1" t="s">
        <v>29283</v>
      </c>
      <c r="D1173" s="4" t="s">
        <v>29284</v>
      </c>
      <c r="E1173" s="1" t="s">
        <v>29285</v>
      </c>
      <c r="F1173" s="1" t="s">
        <v>29286</v>
      </c>
      <c r="G1173" s="1" t="s">
        <v>25</v>
      </c>
      <c r="H1173" s="1" t="s">
        <v>493</v>
      </c>
      <c r="I1173" s="4" t="s">
        <v>29287</v>
      </c>
      <c r="J1173" s="2">
        <v>44658</v>
      </c>
    </row>
    <row r="1174" spans="1:10" ht="14.25" customHeight="1" x14ac:dyDescent="0.25">
      <c r="A1174" s="4" t="s">
        <v>12424</v>
      </c>
      <c r="B1174" s="4" t="s">
        <v>12425</v>
      </c>
      <c r="C1174" s="1" t="s">
        <v>12426</v>
      </c>
      <c r="D1174" s="4" t="s">
        <v>12427</v>
      </c>
      <c r="E1174" s="1" t="s">
        <v>12428</v>
      </c>
      <c r="F1174" s="1" t="s">
        <v>12429</v>
      </c>
      <c r="G1174" s="1" t="s">
        <v>140</v>
      </c>
      <c r="H1174" s="1" t="s">
        <v>5290</v>
      </c>
      <c r="I1174" s="4" t="s">
        <v>12430</v>
      </c>
      <c r="J1174" s="2">
        <v>44646</v>
      </c>
    </row>
    <row r="1175" spans="1:10" ht="14.25" customHeight="1" x14ac:dyDescent="0.25">
      <c r="A1175" s="4" t="s">
        <v>24815</v>
      </c>
      <c r="B1175" s="4" t="s">
        <v>24816</v>
      </c>
      <c r="C1175" s="1" t="s">
        <v>24817</v>
      </c>
      <c r="D1175" s="4" t="s">
        <v>24818</v>
      </c>
      <c r="E1175" s="1" t="s">
        <v>24819</v>
      </c>
      <c r="F1175" s="1" t="s">
        <v>24820</v>
      </c>
      <c r="G1175" s="1" t="s">
        <v>254</v>
      </c>
      <c r="H1175" s="1" t="s">
        <v>52</v>
      </c>
      <c r="I1175" s="4" t="s">
        <v>24821</v>
      </c>
      <c r="J1175" s="2">
        <v>45420</v>
      </c>
    </row>
    <row r="1176" spans="1:10" ht="14.25" customHeight="1" x14ac:dyDescent="0.25">
      <c r="A1176" s="4" t="s">
        <v>23617</v>
      </c>
      <c r="B1176" s="4" t="s">
        <v>23618</v>
      </c>
      <c r="C1176" s="1" t="s">
        <v>23619</v>
      </c>
      <c r="D1176" s="4" t="s">
        <v>23620</v>
      </c>
      <c r="E1176" s="1" t="s">
        <v>23621</v>
      </c>
      <c r="F1176" s="1" t="s">
        <v>23622</v>
      </c>
      <c r="G1176" s="1" t="s">
        <v>451</v>
      </c>
      <c r="H1176" s="1" t="s">
        <v>1053</v>
      </c>
      <c r="I1176" s="4" t="s">
        <v>23623</v>
      </c>
      <c r="J1176" s="2">
        <v>44465</v>
      </c>
    </row>
    <row r="1177" spans="1:10" ht="14.25" customHeight="1" x14ac:dyDescent="0.25">
      <c r="A1177" s="4" t="s">
        <v>26429</v>
      </c>
      <c r="B1177" s="4" t="s">
        <v>26430</v>
      </c>
      <c r="C1177" s="1" t="s">
        <v>26431</v>
      </c>
      <c r="D1177" s="4" t="s">
        <v>26432</v>
      </c>
      <c r="E1177" s="1" t="s">
        <v>26433</v>
      </c>
      <c r="F1177" s="1" t="s">
        <v>26434</v>
      </c>
      <c r="G1177" s="1" t="s">
        <v>34</v>
      </c>
      <c r="H1177" s="1" t="s">
        <v>2997</v>
      </c>
      <c r="I1177" s="4" t="s">
        <v>26435</v>
      </c>
      <c r="J1177" s="2">
        <v>45016</v>
      </c>
    </row>
    <row r="1178" spans="1:10" ht="14.25" customHeight="1" x14ac:dyDescent="0.25">
      <c r="A1178" s="4" t="s">
        <v>24265</v>
      </c>
      <c r="B1178" s="4" t="s">
        <v>24266</v>
      </c>
      <c r="C1178" s="1" t="s">
        <v>24267</v>
      </c>
      <c r="D1178" s="4" t="s">
        <v>24268</v>
      </c>
      <c r="E1178" s="1" t="s">
        <v>24269</v>
      </c>
      <c r="F1178" s="1" t="s">
        <v>4100</v>
      </c>
      <c r="G1178" s="1" t="s">
        <v>1416</v>
      </c>
      <c r="H1178" s="1" t="s">
        <v>2809</v>
      </c>
      <c r="I1178" s="4" t="s">
        <v>24270</v>
      </c>
      <c r="J1178" s="2">
        <v>45523</v>
      </c>
    </row>
    <row r="1179" spans="1:10" ht="14.25" customHeight="1" x14ac:dyDescent="0.25">
      <c r="A1179" s="4" t="s">
        <v>2976</v>
      </c>
      <c r="B1179" s="4" t="s">
        <v>2977</v>
      </c>
      <c r="C1179" s="1" t="s">
        <v>2978</v>
      </c>
      <c r="D1179" s="4" t="s">
        <v>2979</v>
      </c>
      <c r="E1179" s="1" t="s">
        <v>2980</v>
      </c>
      <c r="F1179" s="1" t="s">
        <v>2981</v>
      </c>
      <c r="G1179" s="1" t="s">
        <v>25</v>
      </c>
      <c r="H1179" s="1" t="s">
        <v>2982</v>
      </c>
      <c r="I1179" s="4" t="s">
        <v>2983</v>
      </c>
      <c r="J1179" s="2">
        <v>45408</v>
      </c>
    </row>
    <row r="1180" spans="1:10" ht="14.25" customHeight="1" x14ac:dyDescent="0.25">
      <c r="A1180" s="4" t="s">
        <v>9233</v>
      </c>
      <c r="B1180" s="4" t="s">
        <v>9234</v>
      </c>
      <c r="C1180" s="1" t="s">
        <v>9235</v>
      </c>
      <c r="D1180" s="4" t="s">
        <v>9236</v>
      </c>
      <c r="E1180" s="1" t="s">
        <v>9237</v>
      </c>
      <c r="F1180" s="1" t="s">
        <v>9238</v>
      </c>
      <c r="G1180" s="1" t="s">
        <v>516</v>
      </c>
      <c r="H1180" s="1" t="s">
        <v>1995</v>
      </c>
      <c r="I1180" s="4" t="s">
        <v>9239</v>
      </c>
      <c r="J1180" s="2">
        <v>44436</v>
      </c>
    </row>
    <row r="1181" spans="1:10" ht="14.25" customHeight="1" x14ac:dyDescent="0.25">
      <c r="A1181" s="4" t="s">
        <v>13683</v>
      </c>
      <c r="B1181" s="4" t="s">
        <v>13684</v>
      </c>
      <c r="C1181" s="1" t="s">
        <v>13685</v>
      </c>
      <c r="D1181" s="4" t="s">
        <v>13686</v>
      </c>
      <c r="E1181" s="1" t="s">
        <v>13687</v>
      </c>
      <c r="F1181" s="1" t="s">
        <v>13688</v>
      </c>
      <c r="G1181" s="1" t="s">
        <v>60</v>
      </c>
      <c r="H1181" s="1" t="s">
        <v>2728</v>
      </c>
      <c r="I1181" s="4" t="s">
        <v>13689</v>
      </c>
      <c r="J1181" s="2">
        <v>44003</v>
      </c>
    </row>
    <row r="1182" spans="1:10" ht="14.25" customHeight="1" x14ac:dyDescent="0.25">
      <c r="A1182" s="4" t="s">
        <v>7587</v>
      </c>
      <c r="B1182" s="4" t="s">
        <v>7588</v>
      </c>
      <c r="C1182" s="1" t="s">
        <v>7589</v>
      </c>
      <c r="D1182" s="4" t="s">
        <v>7590</v>
      </c>
      <c r="E1182" s="1" t="s">
        <v>7591</v>
      </c>
      <c r="F1182" s="1" t="s">
        <v>7592</v>
      </c>
      <c r="G1182" s="1" t="s">
        <v>516</v>
      </c>
      <c r="H1182" s="1" t="s">
        <v>177</v>
      </c>
      <c r="I1182" s="4" t="s">
        <v>7593</v>
      </c>
      <c r="J1182" s="2">
        <v>45721</v>
      </c>
    </row>
    <row r="1183" spans="1:10" ht="14.25" customHeight="1" x14ac:dyDescent="0.25">
      <c r="A1183" s="4" t="s">
        <v>16705</v>
      </c>
      <c r="B1183" s="4" t="s">
        <v>16706</v>
      </c>
      <c r="C1183" s="1" t="s">
        <v>16707</v>
      </c>
      <c r="D1183" s="4" t="s">
        <v>16708</v>
      </c>
      <c r="E1183" s="1" t="s">
        <v>16709</v>
      </c>
      <c r="F1183" s="1" t="s">
        <v>12606</v>
      </c>
      <c r="G1183" s="1" t="s">
        <v>69</v>
      </c>
      <c r="H1183" s="1" t="s">
        <v>1772</v>
      </c>
      <c r="I1183" s="4" t="s">
        <v>16710</v>
      </c>
      <c r="J1183" s="2">
        <v>45306</v>
      </c>
    </row>
    <row r="1184" spans="1:10" ht="14.25" customHeight="1" x14ac:dyDescent="0.25">
      <c r="A1184" s="4" t="s">
        <v>28570</v>
      </c>
      <c r="B1184" s="4" t="s">
        <v>28571</v>
      </c>
      <c r="C1184" s="1" t="s">
        <v>28572</v>
      </c>
      <c r="D1184" s="4" t="s">
        <v>28573</v>
      </c>
      <c r="E1184" s="1" t="s">
        <v>28574</v>
      </c>
      <c r="F1184" s="1" t="s">
        <v>1986</v>
      </c>
      <c r="G1184" s="1" t="s">
        <v>69</v>
      </c>
      <c r="H1184" s="1" t="s">
        <v>5290</v>
      </c>
      <c r="I1184" s="4" t="s">
        <v>28094</v>
      </c>
      <c r="J1184" s="2">
        <v>44437</v>
      </c>
    </row>
    <row r="1185" spans="1:10" ht="14.25" customHeight="1" x14ac:dyDescent="0.25">
      <c r="A1185" s="4" t="s">
        <v>28364</v>
      </c>
      <c r="B1185" s="4" t="s">
        <v>28365</v>
      </c>
      <c r="C1185" s="1" t="s">
        <v>28366</v>
      </c>
      <c r="D1185" s="4" t="s">
        <v>28367</v>
      </c>
      <c r="E1185" s="1" t="s">
        <v>28368</v>
      </c>
      <c r="F1185" s="1" t="s">
        <v>28369</v>
      </c>
      <c r="G1185" s="1" t="s">
        <v>51</v>
      </c>
      <c r="H1185" s="1" t="s">
        <v>1848</v>
      </c>
      <c r="I1185" s="4" t="s">
        <v>28370</v>
      </c>
      <c r="J1185" s="2">
        <v>44183</v>
      </c>
    </row>
    <row r="1186" spans="1:10" ht="14.25" customHeight="1" x14ac:dyDescent="0.25">
      <c r="A1186" s="4" t="s">
        <v>24908</v>
      </c>
      <c r="B1186" s="4" t="s">
        <v>24909</v>
      </c>
      <c r="C1186" s="1" t="s">
        <v>24910</v>
      </c>
      <c r="D1186" s="4" t="s">
        <v>24911</v>
      </c>
      <c r="E1186" s="1" t="s">
        <v>24912</v>
      </c>
      <c r="F1186" s="1" t="s">
        <v>24913</v>
      </c>
      <c r="G1186" s="1" t="s">
        <v>263</v>
      </c>
      <c r="H1186" s="1" t="s">
        <v>321</v>
      </c>
      <c r="I1186" s="4" t="s">
        <v>24914</v>
      </c>
      <c r="J1186" s="2">
        <v>44828</v>
      </c>
    </row>
    <row r="1187" spans="1:10" ht="14.25" customHeight="1" x14ac:dyDescent="0.25">
      <c r="A1187" s="4" t="s">
        <v>26726</v>
      </c>
      <c r="B1187" s="4" t="s">
        <v>26727</v>
      </c>
      <c r="C1187" s="1" t="s">
        <v>26728</v>
      </c>
      <c r="D1187" s="4" t="s">
        <v>26729</v>
      </c>
      <c r="E1187" s="1" t="s">
        <v>26730</v>
      </c>
      <c r="F1187" s="1" t="s">
        <v>6785</v>
      </c>
      <c r="G1187" s="1" t="s">
        <v>228</v>
      </c>
      <c r="H1187" s="1" t="s">
        <v>2156</v>
      </c>
      <c r="I1187" s="4" t="s">
        <v>26731</v>
      </c>
      <c r="J1187" s="2">
        <v>44104</v>
      </c>
    </row>
    <row r="1188" spans="1:10" ht="14.25" customHeight="1" x14ac:dyDescent="0.25">
      <c r="A1188" s="4" t="s">
        <v>9226</v>
      </c>
      <c r="B1188" s="4" t="s">
        <v>9227</v>
      </c>
      <c r="C1188" s="1" t="s">
        <v>9228</v>
      </c>
      <c r="D1188" s="4" t="s">
        <v>9229</v>
      </c>
      <c r="E1188" s="1" t="s">
        <v>9230</v>
      </c>
      <c r="F1188" s="1" t="s">
        <v>9231</v>
      </c>
      <c r="G1188" s="1" t="s">
        <v>475</v>
      </c>
      <c r="H1188" s="1" t="s">
        <v>5147</v>
      </c>
      <c r="I1188" s="4" t="s">
        <v>9232</v>
      </c>
      <c r="J1188" s="2">
        <v>45427</v>
      </c>
    </row>
    <row r="1189" spans="1:10" ht="14.25" customHeight="1" x14ac:dyDescent="0.25">
      <c r="A1189" s="4" t="s">
        <v>8537</v>
      </c>
      <c r="B1189" s="4" t="s">
        <v>8538</v>
      </c>
      <c r="C1189" s="1" t="s">
        <v>8539</v>
      </c>
      <c r="D1189" s="4" t="s">
        <v>8540</v>
      </c>
      <c r="E1189" s="1" t="s">
        <v>8541</v>
      </c>
      <c r="F1189" s="1" t="s">
        <v>8542</v>
      </c>
      <c r="G1189" s="1" t="s">
        <v>95</v>
      </c>
      <c r="H1189" s="1" t="s">
        <v>908</v>
      </c>
      <c r="I1189" s="4" t="s">
        <v>8543</v>
      </c>
      <c r="J1189" s="2">
        <v>45079</v>
      </c>
    </row>
    <row r="1190" spans="1:10" ht="14.25" customHeight="1" x14ac:dyDescent="0.25">
      <c r="A1190" s="4" t="s">
        <v>26485</v>
      </c>
      <c r="B1190" s="4" t="s">
        <v>8538</v>
      </c>
      <c r="C1190" s="1" t="s">
        <v>26486</v>
      </c>
      <c r="D1190" s="4" t="s">
        <v>26487</v>
      </c>
      <c r="E1190" s="1" t="s">
        <v>26488</v>
      </c>
      <c r="F1190" s="1" t="s">
        <v>26489</v>
      </c>
      <c r="G1190" s="1" t="s">
        <v>578</v>
      </c>
      <c r="H1190" s="1" t="s">
        <v>272</v>
      </c>
      <c r="I1190" s="4" t="s">
        <v>26490</v>
      </c>
      <c r="J1190" s="2">
        <v>45138</v>
      </c>
    </row>
    <row r="1191" spans="1:10" ht="14.25" customHeight="1" x14ac:dyDescent="0.25">
      <c r="A1191" s="4" t="s">
        <v>27002</v>
      </c>
      <c r="B1191" s="4" t="s">
        <v>27003</v>
      </c>
      <c r="C1191" s="1" t="s">
        <v>27004</v>
      </c>
      <c r="D1191" s="4" t="s">
        <v>27005</v>
      </c>
      <c r="E1191" s="1" t="s">
        <v>27006</v>
      </c>
      <c r="F1191" s="1" t="s">
        <v>27007</v>
      </c>
      <c r="G1191" s="1" t="s">
        <v>77</v>
      </c>
      <c r="H1191" s="1" t="s">
        <v>792</v>
      </c>
      <c r="I1191" s="4" t="s">
        <v>27008</v>
      </c>
      <c r="J1191" s="2">
        <v>44204</v>
      </c>
    </row>
    <row r="1192" spans="1:10" ht="14.25" customHeight="1" x14ac:dyDescent="0.25">
      <c r="A1192" s="4" t="s">
        <v>32702</v>
      </c>
      <c r="B1192" s="4" t="s">
        <v>32703</v>
      </c>
      <c r="C1192" s="1" t="s">
        <v>32704</v>
      </c>
      <c r="D1192" s="4" t="s">
        <v>32705</v>
      </c>
      <c r="E1192" s="1" t="s">
        <v>32706</v>
      </c>
      <c r="F1192" s="1" t="s">
        <v>23724</v>
      </c>
      <c r="G1192" s="1" t="s">
        <v>77</v>
      </c>
      <c r="H1192" s="1" t="s">
        <v>96</v>
      </c>
      <c r="I1192" s="4" t="s">
        <v>32707</v>
      </c>
      <c r="J1192" s="2">
        <v>45735</v>
      </c>
    </row>
    <row r="1193" spans="1:10" ht="14.25" customHeight="1" x14ac:dyDescent="0.25">
      <c r="A1193" s="4" t="s">
        <v>28582</v>
      </c>
      <c r="B1193" s="4" t="s">
        <v>28583</v>
      </c>
      <c r="C1193" s="1" t="s">
        <v>28584</v>
      </c>
      <c r="D1193" s="4" t="s">
        <v>28585</v>
      </c>
      <c r="E1193" s="1" t="s">
        <v>28586</v>
      </c>
      <c r="F1193" s="1" t="s">
        <v>28587</v>
      </c>
      <c r="G1193" s="1" t="s">
        <v>194</v>
      </c>
      <c r="H1193" s="1" t="s">
        <v>540</v>
      </c>
      <c r="I1193" s="4" t="s">
        <v>28588</v>
      </c>
      <c r="J1193" s="2">
        <v>45410</v>
      </c>
    </row>
    <row r="1194" spans="1:10" ht="14.25" customHeight="1" x14ac:dyDescent="0.25">
      <c r="A1194" s="4" t="s">
        <v>30344</v>
      </c>
      <c r="B1194" s="4" t="s">
        <v>30345</v>
      </c>
      <c r="C1194" s="1" t="s">
        <v>30346</v>
      </c>
      <c r="D1194" s="4" t="s">
        <v>30347</v>
      </c>
      <c r="E1194" s="1" t="s">
        <v>30348</v>
      </c>
      <c r="F1194" s="1" t="s">
        <v>30349</v>
      </c>
      <c r="G1194" s="1" t="s">
        <v>140</v>
      </c>
      <c r="H1194" s="1" t="s">
        <v>17</v>
      </c>
      <c r="I1194" s="4" t="s">
        <v>30350</v>
      </c>
      <c r="J1194" s="2">
        <v>43981</v>
      </c>
    </row>
    <row r="1195" spans="1:10" ht="14.25" customHeight="1" x14ac:dyDescent="0.25">
      <c r="A1195" s="4" t="s">
        <v>29870</v>
      </c>
      <c r="B1195" s="4" t="s">
        <v>29871</v>
      </c>
      <c r="C1195" s="1" t="s">
        <v>29872</v>
      </c>
      <c r="D1195" s="4" t="s">
        <v>29873</v>
      </c>
      <c r="E1195" s="1" t="s">
        <v>29874</v>
      </c>
      <c r="F1195" s="1" t="s">
        <v>29875</v>
      </c>
      <c r="G1195" s="1" t="s">
        <v>86</v>
      </c>
      <c r="H1195" s="1" t="s">
        <v>1151</v>
      </c>
      <c r="I1195" s="4" t="s">
        <v>29876</v>
      </c>
      <c r="J1195" s="2">
        <v>45654</v>
      </c>
    </row>
    <row r="1196" spans="1:10" ht="14.25" customHeight="1" x14ac:dyDescent="0.25">
      <c r="A1196" s="4" t="s">
        <v>12464</v>
      </c>
      <c r="B1196" s="4" t="s">
        <v>12465</v>
      </c>
      <c r="C1196" s="1" t="s">
        <v>12466</v>
      </c>
      <c r="D1196" s="4" t="s">
        <v>12467</v>
      </c>
      <c r="E1196" s="1" t="s">
        <v>12468</v>
      </c>
      <c r="F1196" s="1" t="s">
        <v>12469</v>
      </c>
      <c r="G1196" s="1" t="s">
        <v>451</v>
      </c>
      <c r="H1196" s="1" t="s">
        <v>2449</v>
      </c>
      <c r="I1196" s="4" t="s">
        <v>12470</v>
      </c>
      <c r="J1196" s="2">
        <v>45190</v>
      </c>
    </row>
    <row r="1197" spans="1:10" ht="14.25" customHeight="1" x14ac:dyDescent="0.25">
      <c r="A1197" s="4" t="s">
        <v>11642</v>
      </c>
      <c r="B1197" s="4" t="s">
        <v>11643</v>
      </c>
      <c r="C1197" s="1" t="s">
        <v>11644</v>
      </c>
      <c r="D1197" s="4" t="s">
        <v>11645</v>
      </c>
      <c r="E1197" s="1" t="s">
        <v>11646</v>
      </c>
      <c r="F1197" s="1" t="s">
        <v>11647</v>
      </c>
      <c r="G1197" s="1" t="s">
        <v>682</v>
      </c>
      <c r="H1197" s="1" t="s">
        <v>305</v>
      </c>
      <c r="I1197" s="4" t="s">
        <v>2127</v>
      </c>
      <c r="J1197" s="2">
        <v>44835</v>
      </c>
    </row>
    <row r="1198" spans="1:10" ht="14.25" customHeight="1" x14ac:dyDescent="0.25">
      <c r="A1198" s="4" t="s">
        <v>9376</v>
      </c>
      <c r="B1198" s="4" t="s">
        <v>9377</v>
      </c>
      <c r="C1198" s="1" t="s">
        <v>9378</v>
      </c>
      <c r="D1198" s="4" t="s">
        <v>9379</v>
      </c>
      <c r="E1198" s="1" t="s">
        <v>9380</v>
      </c>
      <c r="F1198" s="1" t="s">
        <v>9381</v>
      </c>
      <c r="G1198" s="1" t="s">
        <v>122</v>
      </c>
      <c r="H1198" s="1" t="s">
        <v>3153</v>
      </c>
      <c r="I1198" s="4" t="s">
        <v>9382</v>
      </c>
      <c r="J1198" s="2">
        <v>44103</v>
      </c>
    </row>
    <row r="1199" spans="1:10" ht="14.25" customHeight="1" x14ac:dyDescent="0.25">
      <c r="A1199" s="4" t="s">
        <v>14769</v>
      </c>
      <c r="B1199" s="4" t="s">
        <v>14770</v>
      </c>
      <c r="C1199" s="1" t="s">
        <v>14771</v>
      </c>
      <c r="D1199" s="4" t="s">
        <v>14772</v>
      </c>
      <c r="E1199" s="1" t="s">
        <v>14773</v>
      </c>
      <c r="F1199" s="1" t="s">
        <v>14774</v>
      </c>
      <c r="G1199" s="1" t="s">
        <v>1189</v>
      </c>
      <c r="H1199" s="1" t="s">
        <v>1432</v>
      </c>
      <c r="I1199" s="4" t="s">
        <v>14775</v>
      </c>
      <c r="J1199" s="2">
        <v>45402</v>
      </c>
    </row>
    <row r="1200" spans="1:10" ht="14.25" customHeight="1" x14ac:dyDescent="0.25">
      <c r="A1200" s="4" t="s">
        <v>32040</v>
      </c>
      <c r="B1200" s="4" t="s">
        <v>32041</v>
      </c>
      <c r="C1200" s="1" t="s">
        <v>32042</v>
      </c>
      <c r="D1200" s="4" t="s">
        <v>32043</v>
      </c>
      <c r="E1200" s="1" t="s">
        <v>32044</v>
      </c>
      <c r="F1200" s="1" t="s">
        <v>9313</v>
      </c>
      <c r="G1200" s="1" t="s">
        <v>140</v>
      </c>
      <c r="H1200" s="1" t="s">
        <v>1979</v>
      </c>
      <c r="I1200" s="4" t="s">
        <v>32045</v>
      </c>
      <c r="J1200" s="2">
        <v>44727</v>
      </c>
    </row>
    <row r="1201" spans="1:10" ht="14.25" customHeight="1" x14ac:dyDescent="0.25">
      <c r="A1201" s="4" t="s">
        <v>19827</v>
      </c>
      <c r="B1201" s="4" t="s">
        <v>19828</v>
      </c>
      <c r="C1201" s="1" t="s">
        <v>19829</v>
      </c>
      <c r="D1201" s="4" t="s">
        <v>19830</v>
      </c>
      <c r="E1201" s="1" t="s">
        <v>19831</v>
      </c>
      <c r="F1201" s="1" t="s">
        <v>7326</v>
      </c>
      <c r="G1201" s="1" t="s">
        <v>1644</v>
      </c>
      <c r="H1201" s="1" t="s">
        <v>3622</v>
      </c>
      <c r="I1201" s="4" t="s">
        <v>19832</v>
      </c>
      <c r="J1201" s="2">
        <v>44836</v>
      </c>
    </row>
    <row r="1202" spans="1:10" ht="14.25" customHeight="1" x14ac:dyDescent="0.25">
      <c r="A1202" s="4" t="s">
        <v>8258</v>
      </c>
      <c r="B1202" s="4" t="s">
        <v>8259</v>
      </c>
      <c r="C1202" s="1" t="s">
        <v>8260</v>
      </c>
      <c r="D1202" s="4" t="s">
        <v>8261</v>
      </c>
      <c r="E1202" s="1" t="s">
        <v>8262</v>
      </c>
      <c r="F1202" s="1" t="s">
        <v>8263</v>
      </c>
      <c r="G1202" s="1" t="s">
        <v>254</v>
      </c>
      <c r="H1202" s="1" t="s">
        <v>378</v>
      </c>
      <c r="I1202" s="4" t="s">
        <v>8264</v>
      </c>
      <c r="J1202" s="2">
        <v>45661</v>
      </c>
    </row>
    <row r="1203" spans="1:10" ht="14.25" customHeight="1" x14ac:dyDescent="0.25">
      <c r="A1203" s="4" t="s">
        <v>8606</v>
      </c>
      <c r="B1203" s="4" t="s">
        <v>8607</v>
      </c>
      <c r="C1203" s="1" t="s">
        <v>8608</v>
      </c>
      <c r="D1203" s="4" t="s">
        <v>8609</v>
      </c>
      <c r="E1203" s="1" t="s">
        <v>8610</v>
      </c>
      <c r="F1203" s="1" t="s">
        <v>8611</v>
      </c>
      <c r="G1203" s="1" t="s">
        <v>69</v>
      </c>
      <c r="H1203" s="1" t="s">
        <v>1085</v>
      </c>
      <c r="I1203" s="4" t="s">
        <v>8612</v>
      </c>
      <c r="J1203" s="2">
        <v>44256</v>
      </c>
    </row>
    <row r="1204" spans="1:10" ht="14.25" customHeight="1" x14ac:dyDescent="0.25">
      <c r="A1204" s="4" t="s">
        <v>29144</v>
      </c>
      <c r="B1204" s="4" t="s">
        <v>29145</v>
      </c>
      <c r="C1204" s="1" t="s">
        <v>29146</v>
      </c>
      <c r="D1204" s="4" t="s">
        <v>29147</v>
      </c>
      <c r="E1204" s="1" t="s">
        <v>29148</v>
      </c>
      <c r="F1204" s="1" t="s">
        <v>29149</v>
      </c>
      <c r="G1204" s="1" t="s">
        <v>516</v>
      </c>
      <c r="H1204" s="1" t="s">
        <v>4706</v>
      </c>
      <c r="I1204" s="4" t="s">
        <v>12430</v>
      </c>
      <c r="J1204" s="2">
        <v>45316</v>
      </c>
    </row>
    <row r="1205" spans="1:10" ht="14.25" customHeight="1" x14ac:dyDescent="0.25">
      <c r="A1205" s="4" t="s">
        <v>12926</v>
      </c>
      <c r="B1205" s="4" t="s">
        <v>12927</v>
      </c>
      <c r="C1205" s="1" t="s">
        <v>12928</v>
      </c>
      <c r="D1205" s="4" t="s">
        <v>12929</v>
      </c>
      <c r="E1205" s="1" t="s">
        <v>12930</v>
      </c>
      <c r="F1205" s="1" t="s">
        <v>12931</v>
      </c>
      <c r="G1205" s="1" t="s">
        <v>1408</v>
      </c>
      <c r="H1205" s="1" t="s">
        <v>17</v>
      </c>
      <c r="I1205" s="4" t="s">
        <v>12932</v>
      </c>
      <c r="J1205" s="2">
        <v>45299</v>
      </c>
    </row>
    <row r="1206" spans="1:10" ht="14.25" customHeight="1" x14ac:dyDescent="0.25">
      <c r="A1206" s="4" t="s">
        <v>14309</v>
      </c>
      <c r="B1206" s="4" t="s">
        <v>14310</v>
      </c>
      <c r="C1206" s="1" t="s">
        <v>14311</v>
      </c>
      <c r="D1206" s="4" t="s">
        <v>14312</v>
      </c>
      <c r="E1206" s="1" t="s">
        <v>14313</v>
      </c>
      <c r="F1206" s="1" t="s">
        <v>3117</v>
      </c>
      <c r="G1206" s="1" t="s">
        <v>122</v>
      </c>
      <c r="H1206" s="1" t="s">
        <v>1280</v>
      </c>
      <c r="I1206" s="4" t="s">
        <v>14314</v>
      </c>
      <c r="J1206" s="2">
        <v>45222</v>
      </c>
    </row>
    <row r="1207" spans="1:10" ht="14.25" customHeight="1" x14ac:dyDescent="0.25">
      <c r="A1207" s="4" t="s">
        <v>20790</v>
      </c>
      <c r="B1207" s="4" t="s">
        <v>20791</v>
      </c>
      <c r="C1207" s="1" t="s">
        <v>20792</v>
      </c>
      <c r="D1207" s="4" t="s">
        <v>20793</v>
      </c>
      <c r="E1207" s="1" t="s">
        <v>20794</v>
      </c>
      <c r="F1207" s="1" t="s">
        <v>2685</v>
      </c>
      <c r="G1207" s="1" t="s">
        <v>539</v>
      </c>
      <c r="H1207" s="1" t="s">
        <v>5254</v>
      </c>
      <c r="I1207" s="4" t="s">
        <v>20795</v>
      </c>
      <c r="J1207" s="2">
        <v>43976</v>
      </c>
    </row>
    <row r="1208" spans="1:10" ht="14.25" customHeight="1" x14ac:dyDescent="0.25">
      <c r="A1208" s="4" t="s">
        <v>1981</v>
      </c>
      <c r="B1208" s="4" t="s">
        <v>1982</v>
      </c>
      <c r="C1208" s="1" t="s">
        <v>1983</v>
      </c>
      <c r="D1208" s="4" t="s">
        <v>1984</v>
      </c>
      <c r="E1208" s="1" t="s">
        <v>1985</v>
      </c>
      <c r="F1208" s="1" t="s">
        <v>1986</v>
      </c>
      <c r="G1208" s="1" t="s">
        <v>176</v>
      </c>
      <c r="H1208" s="1" t="s">
        <v>1987</v>
      </c>
      <c r="I1208" s="4" t="s">
        <v>1988</v>
      </c>
      <c r="J1208" s="2">
        <v>44357</v>
      </c>
    </row>
    <row r="1209" spans="1:10" ht="14.25" customHeight="1" x14ac:dyDescent="0.25">
      <c r="A1209" s="4" t="s">
        <v>17518</v>
      </c>
      <c r="B1209" s="4" t="s">
        <v>17519</v>
      </c>
      <c r="C1209" s="1" t="s">
        <v>17520</v>
      </c>
      <c r="D1209" s="4" t="s">
        <v>17521</v>
      </c>
      <c r="E1209" s="1" t="s">
        <v>17522</v>
      </c>
      <c r="F1209" s="1" t="s">
        <v>17523</v>
      </c>
      <c r="G1209" s="1" t="s">
        <v>337</v>
      </c>
      <c r="H1209" s="1" t="s">
        <v>1742</v>
      </c>
      <c r="I1209" s="4" t="s">
        <v>17524</v>
      </c>
      <c r="J1209" s="2">
        <v>44953</v>
      </c>
    </row>
    <row r="1210" spans="1:10" ht="14.25" customHeight="1" x14ac:dyDescent="0.25">
      <c r="A1210" s="4" t="s">
        <v>21894</v>
      </c>
      <c r="B1210" s="4" t="s">
        <v>21895</v>
      </c>
      <c r="C1210" s="1" t="s">
        <v>21896</v>
      </c>
      <c r="D1210" s="4" t="s">
        <v>21897</v>
      </c>
      <c r="E1210" s="1" t="s">
        <v>21898</v>
      </c>
      <c r="F1210" s="1" t="s">
        <v>21899</v>
      </c>
      <c r="G1210" s="1" t="s">
        <v>263</v>
      </c>
      <c r="H1210" s="1" t="s">
        <v>2406</v>
      </c>
      <c r="I1210" s="4" t="s">
        <v>21900</v>
      </c>
      <c r="J1210" s="2">
        <v>44098</v>
      </c>
    </row>
    <row r="1211" spans="1:10" ht="14.25" customHeight="1" x14ac:dyDescent="0.25">
      <c r="A1211" s="4" t="s">
        <v>30033</v>
      </c>
      <c r="B1211" s="4" t="s">
        <v>30034</v>
      </c>
      <c r="C1211" s="1" t="s">
        <v>30035</v>
      </c>
      <c r="D1211" s="4" t="s">
        <v>30036</v>
      </c>
      <c r="E1211" s="1" t="s">
        <v>30037</v>
      </c>
      <c r="F1211" s="1" t="s">
        <v>2930</v>
      </c>
      <c r="G1211" s="1" t="s">
        <v>587</v>
      </c>
      <c r="H1211" s="1" t="s">
        <v>1280</v>
      </c>
      <c r="I1211" s="4" t="s">
        <v>30038</v>
      </c>
      <c r="J1211" s="2">
        <v>44733</v>
      </c>
    </row>
    <row r="1212" spans="1:10" ht="14.25" customHeight="1" x14ac:dyDescent="0.25">
      <c r="A1212" s="4" t="s">
        <v>16387</v>
      </c>
      <c r="B1212" s="4" t="s">
        <v>16388</v>
      </c>
      <c r="C1212" s="1" t="s">
        <v>16389</v>
      </c>
      <c r="D1212" s="4" t="s">
        <v>16390</v>
      </c>
      <c r="E1212" s="1" t="s">
        <v>16391</v>
      </c>
      <c r="F1212" s="1" t="s">
        <v>16392</v>
      </c>
      <c r="G1212" s="1" t="s">
        <v>219</v>
      </c>
      <c r="H1212" s="1" t="s">
        <v>1107</v>
      </c>
      <c r="I1212" s="4" t="s">
        <v>16393</v>
      </c>
      <c r="J1212" s="2">
        <v>45041</v>
      </c>
    </row>
    <row r="1213" spans="1:10" ht="14.25" customHeight="1" x14ac:dyDescent="0.25">
      <c r="A1213" s="4" t="s">
        <v>28939</v>
      </c>
      <c r="B1213" s="4" t="s">
        <v>28940</v>
      </c>
      <c r="C1213" s="1" t="s">
        <v>28941</v>
      </c>
      <c r="D1213" s="4" t="s">
        <v>28942</v>
      </c>
      <c r="E1213" s="1" t="s">
        <v>28943</v>
      </c>
      <c r="F1213" s="1" t="s">
        <v>28944</v>
      </c>
      <c r="G1213" s="1" t="s">
        <v>228</v>
      </c>
      <c r="H1213" s="1" t="s">
        <v>699</v>
      </c>
      <c r="I1213" s="4" t="s">
        <v>28945</v>
      </c>
      <c r="J1213" s="2">
        <v>45133</v>
      </c>
    </row>
    <row r="1214" spans="1:10" ht="14.25" customHeight="1" x14ac:dyDescent="0.25">
      <c r="A1214" s="4" t="s">
        <v>15858</v>
      </c>
      <c r="B1214" s="4" t="s">
        <v>15859</v>
      </c>
      <c r="C1214" s="1" t="s">
        <v>15860</v>
      </c>
      <c r="D1214" s="4" t="s">
        <v>15861</v>
      </c>
      <c r="E1214" s="1" t="s">
        <v>15862</v>
      </c>
      <c r="F1214" s="1" t="s">
        <v>15863</v>
      </c>
      <c r="G1214" s="1" t="s">
        <v>176</v>
      </c>
      <c r="H1214" s="1" t="s">
        <v>4657</v>
      </c>
      <c r="I1214" s="4" t="s">
        <v>15864</v>
      </c>
      <c r="J1214" s="2">
        <v>44473</v>
      </c>
    </row>
    <row r="1215" spans="1:10" ht="14.25" customHeight="1" x14ac:dyDescent="0.25">
      <c r="A1215" s="4" t="s">
        <v>12778</v>
      </c>
      <c r="B1215" s="4" t="s">
        <v>12779</v>
      </c>
      <c r="C1215" s="1" t="s">
        <v>12780</v>
      </c>
      <c r="D1215" s="4" t="s">
        <v>12781</v>
      </c>
      <c r="E1215" s="1" t="s">
        <v>12782</v>
      </c>
      <c r="F1215" s="1" t="s">
        <v>12783</v>
      </c>
      <c r="G1215" s="1" t="s">
        <v>924</v>
      </c>
      <c r="H1215" s="1" t="s">
        <v>1347</v>
      </c>
      <c r="I1215" s="4" t="s">
        <v>12784</v>
      </c>
      <c r="J1215" s="2">
        <v>44508</v>
      </c>
    </row>
    <row r="1216" spans="1:10" ht="14.25" customHeight="1" x14ac:dyDescent="0.25">
      <c r="A1216" s="4" t="s">
        <v>13192</v>
      </c>
      <c r="B1216" s="4" t="s">
        <v>12779</v>
      </c>
      <c r="C1216" s="1" t="s">
        <v>13193</v>
      </c>
      <c r="D1216" s="4" t="s">
        <v>13194</v>
      </c>
      <c r="E1216" s="1" t="s">
        <v>13195</v>
      </c>
      <c r="F1216" s="1" t="s">
        <v>13196</v>
      </c>
      <c r="G1216" s="1" t="s">
        <v>1440</v>
      </c>
      <c r="H1216" s="1" t="s">
        <v>3275</v>
      </c>
      <c r="I1216" s="4" t="s">
        <v>13197</v>
      </c>
      <c r="J1216" s="2">
        <v>44042</v>
      </c>
    </row>
    <row r="1217" spans="1:10" ht="14.25" customHeight="1" x14ac:dyDescent="0.25">
      <c r="A1217" s="4" t="s">
        <v>3340</v>
      </c>
      <c r="B1217" s="4" t="s">
        <v>3341</v>
      </c>
      <c r="C1217" s="1" t="s">
        <v>3342</v>
      </c>
      <c r="D1217" s="4" t="s">
        <v>3343</v>
      </c>
      <c r="E1217" s="1" t="s">
        <v>3344</v>
      </c>
      <c r="F1217" s="1" t="s">
        <v>3345</v>
      </c>
      <c r="G1217" s="1" t="s">
        <v>228</v>
      </c>
      <c r="H1217" s="1" t="s">
        <v>1742</v>
      </c>
      <c r="I1217" s="4" t="s">
        <v>3346</v>
      </c>
      <c r="J1217" s="2">
        <v>44156</v>
      </c>
    </row>
    <row r="1218" spans="1:10" ht="14.25" customHeight="1" x14ac:dyDescent="0.25">
      <c r="A1218" s="4" t="s">
        <v>26759</v>
      </c>
      <c r="B1218" s="4" t="s">
        <v>26760</v>
      </c>
      <c r="C1218" s="1" t="s">
        <v>26761</v>
      </c>
      <c r="D1218" s="4" t="s">
        <v>26762</v>
      </c>
      <c r="E1218" s="1" t="s">
        <v>26763</v>
      </c>
      <c r="F1218" s="1" t="s">
        <v>2583</v>
      </c>
      <c r="G1218" s="1" t="s">
        <v>337</v>
      </c>
      <c r="H1218" s="1" t="s">
        <v>1696</v>
      </c>
      <c r="I1218" s="4" t="s">
        <v>26764</v>
      </c>
      <c r="J1218" s="2">
        <v>44767</v>
      </c>
    </row>
    <row r="1219" spans="1:10" ht="14.25" customHeight="1" x14ac:dyDescent="0.25">
      <c r="A1219" s="4" t="s">
        <v>9731</v>
      </c>
      <c r="B1219" s="4" t="s">
        <v>9732</v>
      </c>
      <c r="C1219" s="1" t="s">
        <v>9733</v>
      </c>
      <c r="D1219" s="4" t="s">
        <v>9734</v>
      </c>
      <c r="E1219" s="1" t="s">
        <v>9735</v>
      </c>
      <c r="F1219" s="1" t="s">
        <v>9736</v>
      </c>
      <c r="G1219" s="1" t="s">
        <v>34</v>
      </c>
      <c r="H1219" s="1" t="s">
        <v>141</v>
      </c>
      <c r="I1219" s="4" t="s">
        <v>9737</v>
      </c>
      <c r="J1219" s="2">
        <v>45373</v>
      </c>
    </row>
    <row r="1220" spans="1:10" ht="14.25" customHeight="1" x14ac:dyDescent="0.25">
      <c r="A1220" s="4" t="s">
        <v>11303</v>
      </c>
      <c r="B1220" s="4" t="s">
        <v>11304</v>
      </c>
      <c r="C1220" s="1" t="s">
        <v>11305</v>
      </c>
      <c r="D1220" s="4" t="s">
        <v>11306</v>
      </c>
      <c r="E1220" s="1" t="s">
        <v>11307</v>
      </c>
      <c r="F1220" s="1" t="s">
        <v>11308</v>
      </c>
      <c r="G1220" s="1" t="s">
        <v>516</v>
      </c>
      <c r="H1220" s="1" t="s">
        <v>1326</v>
      </c>
      <c r="I1220" s="4" t="s">
        <v>11309</v>
      </c>
      <c r="J1220" s="2">
        <v>45241</v>
      </c>
    </row>
    <row r="1221" spans="1:10" ht="14.25" customHeight="1" x14ac:dyDescent="0.25">
      <c r="A1221" s="4" t="s">
        <v>20410</v>
      </c>
      <c r="B1221" s="4" t="s">
        <v>20411</v>
      </c>
      <c r="C1221" s="1" t="s">
        <v>20412</v>
      </c>
      <c r="D1221" s="4" t="s">
        <v>20413</v>
      </c>
      <c r="E1221" s="1" t="s">
        <v>20414</v>
      </c>
      <c r="F1221" s="1" t="s">
        <v>20415</v>
      </c>
      <c r="G1221" s="1" t="s">
        <v>167</v>
      </c>
      <c r="H1221" s="1" t="s">
        <v>548</v>
      </c>
      <c r="I1221" s="4" t="s">
        <v>20416</v>
      </c>
      <c r="J1221" s="2">
        <v>44472</v>
      </c>
    </row>
    <row r="1222" spans="1:10" ht="14.25" customHeight="1" x14ac:dyDescent="0.25">
      <c r="A1222" s="4" t="s">
        <v>7232</v>
      </c>
      <c r="B1222" s="4" t="s">
        <v>7233</v>
      </c>
      <c r="C1222" s="1" t="s">
        <v>7234</v>
      </c>
      <c r="D1222" s="4" t="s">
        <v>7235</v>
      </c>
      <c r="E1222" s="1" t="s">
        <v>7236</v>
      </c>
      <c r="F1222" s="1" t="s">
        <v>7237</v>
      </c>
      <c r="G1222" s="1" t="s">
        <v>682</v>
      </c>
      <c r="H1222" s="1" t="s">
        <v>1764</v>
      </c>
      <c r="I1222" s="4" t="s">
        <v>7238</v>
      </c>
      <c r="J1222" s="2">
        <v>44589</v>
      </c>
    </row>
    <row r="1223" spans="1:10" ht="14.25" customHeight="1" x14ac:dyDescent="0.25">
      <c r="A1223" s="4" t="s">
        <v>18423</v>
      </c>
      <c r="B1223" s="4" t="s">
        <v>18122</v>
      </c>
      <c r="C1223" s="1" t="s">
        <v>18424</v>
      </c>
      <c r="D1223" s="4" t="s">
        <v>18425</v>
      </c>
      <c r="E1223" s="1" t="s">
        <v>18426</v>
      </c>
      <c r="F1223" s="1" t="s">
        <v>5082</v>
      </c>
      <c r="G1223" s="1" t="s">
        <v>475</v>
      </c>
      <c r="H1223" s="1" t="s">
        <v>2112</v>
      </c>
      <c r="I1223" s="4" t="s">
        <v>18427</v>
      </c>
      <c r="J1223" s="2">
        <v>44052</v>
      </c>
    </row>
    <row r="1224" spans="1:10" ht="14.25" customHeight="1" x14ac:dyDescent="0.25">
      <c r="A1224" s="4" t="s">
        <v>18121</v>
      </c>
      <c r="B1224" s="4" t="s">
        <v>18122</v>
      </c>
      <c r="C1224" s="1" t="s">
        <v>18123</v>
      </c>
      <c r="D1224" s="4" t="s">
        <v>18124</v>
      </c>
      <c r="E1224" s="1" t="s">
        <v>18125</v>
      </c>
      <c r="F1224" s="1" t="s">
        <v>18126</v>
      </c>
      <c r="G1224" s="1" t="s">
        <v>113</v>
      </c>
      <c r="H1224" s="1" t="s">
        <v>238</v>
      </c>
      <c r="I1224" s="4" t="s">
        <v>18127</v>
      </c>
      <c r="J1224" s="2">
        <v>45144</v>
      </c>
    </row>
    <row r="1225" spans="1:10" ht="14.25" customHeight="1" x14ac:dyDescent="0.25">
      <c r="A1225" s="4" t="s">
        <v>30503</v>
      </c>
      <c r="B1225" s="4" t="s">
        <v>30504</v>
      </c>
      <c r="C1225" s="1" t="s">
        <v>30505</v>
      </c>
      <c r="D1225" s="4" t="s">
        <v>30506</v>
      </c>
      <c r="E1225" s="1" t="s">
        <v>30507</v>
      </c>
      <c r="F1225" s="1" t="s">
        <v>30508</v>
      </c>
      <c r="G1225" s="1" t="s">
        <v>263</v>
      </c>
      <c r="H1225" s="1" t="s">
        <v>1167</v>
      </c>
      <c r="I1225" s="4" t="s">
        <v>30509</v>
      </c>
      <c r="J1225" s="2">
        <v>44278</v>
      </c>
    </row>
    <row r="1226" spans="1:10" ht="14.25" customHeight="1" x14ac:dyDescent="0.25">
      <c r="A1226" s="4" t="s">
        <v>8320</v>
      </c>
      <c r="B1226" s="4" t="s">
        <v>8321</v>
      </c>
      <c r="C1226" s="1" t="s">
        <v>8322</v>
      </c>
      <c r="D1226" s="4" t="s">
        <v>8323</v>
      </c>
      <c r="E1226" s="1" t="s">
        <v>8324</v>
      </c>
      <c r="F1226" s="1" t="s">
        <v>8325</v>
      </c>
      <c r="G1226" s="1" t="s">
        <v>158</v>
      </c>
      <c r="H1226" s="1" t="s">
        <v>418</v>
      </c>
      <c r="I1226" s="4" t="s">
        <v>8326</v>
      </c>
      <c r="J1226" s="2">
        <v>44211</v>
      </c>
    </row>
    <row r="1227" spans="1:10" ht="14.25" customHeight="1" x14ac:dyDescent="0.25">
      <c r="A1227" s="4" t="s">
        <v>19989</v>
      </c>
      <c r="B1227" s="4" t="s">
        <v>19990</v>
      </c>
      <c r="C1227" s="1" t="s">
        <v>19991</v>
      </c>
      <c r="D1227" s="4" t="s">
        <v>19992</v>
      </c>
      <c r="E1227" s="1" t="s">
        <v>19993</v>
      </c>
      <c r="F1227" s="1" t="s">
        <v>19994</v>
      </c>
      <c r="G1227" s="1" t="s">
        <v>237</v>
      </c>
      <c r="H1227" s="1" t="s">
        <v>1593</v>
      </c>
      <c r="I1227" s="4" t="s">
        <v>19995</v>
      </c>
      <c r="J1227" s="2">
        <v>44799</v>
      </c>
    </row>
    <row r="1228" spans="1:10" ht="14.25" customHeight="1" x14ac:dyDescent="0.25">
      <c r="A1228" s="4" t="s">
        <v>4658</v>
      </c>
      <c r="B1228" s="4" t="s">
        <v>4659</v>
      </c>
      <c r="C1228" s="1" t="s">
        <v>4660</v>
      </c>
      <c r="D1228" s="4" t="s">
        <v>4661</v>
      </c>
      <c r="E1228" s="1" t="s">
        <v>4662</v>
      </c>
      <c r="F1228" s="1" t="s">
        <v>4663</v>
      </c>
      <c r="G1228" s="1" t="s">
        <v>219</v>
      </c>
      <c r="H1228" s="1" t="s">
        <v>707</v>
      </c>
      <c r="I1228" s="4" t="s">
        <v>4664</v>
      </c>
      <c r="J1228" s="2">
        <v>44866</v>
      </c>
    </row>
    <row r="1229" spans="1:10" ht="14.25" customHeight="1" x14ac:dyDescent="0.25">
      <c r="A1229" s="4" t="s">
        <v>21714</v>
      </c>
      <c r="B1229" s="4" t="s">
        <v>4659</v>
      </c>
      <c r="C1229" s="1" t="s">
        <v>21715</v>
      </c>
      <c r="D1229" s="4" t="s">
        <v>21716</v>
      </c>
      <c r="E1229" s="1" t="s">
        <v>21717</v>
      </c>
      <c r="F1229" s="1" t="s">
        <v>21718</v>
      </c>
      <c r="G1229" s="1" t="s">
        <v>104</v>
      </c>
      <c r="H1229" s="1" t="s">
        <v>659</v>
      </c>
      <c r="I1229" s="4" t="s">
        <v>21719</v>
      </c>
      <c r="J1229" s="2">
        <v>45098</v>
      </c>
    </row>
    <row r="1230" spans="1:10" ht="14.25" customHeight="1" x14ac:dyDescent="0.25">
      <c r="A1230" s="4" t="s">
        <v>27109</v>
      </c>
      <c r="B1230" s="4" t="s">
        <v>4659</v>
      </c>
      <c r="C1230" s="1" t="s">
        <v>27110</v>
      </c>
      <c r="D1230" s="4" t="s">
        <v>27111</v>
      </c>
      <c r="E1230" s="1" t="s">
        <v>27112</v>
      </c>
      <c r="F1230" s="1" t="s">
        <v>27113</v>
      </c>
      <c r="G1230" s="1" t="s">
        <v>228</v>
      </c>
      <c r="H1230" s="1" t="s">
        <v>338</v>
      </c>
      <c r="I1230" s="4" t="s">
        <v>27114</v>
      </c>
      <c r="J1230" s="2">
        <v>45407</v>
      </c>
    </row>
    <row r="1231" spans="1:10" ht="14.25" customHeight="1" x14ac:dyDescent="0.25">
      <c r="A1231" s="4" t="s">
        <v>3006</v>
      </c>
      <c r="B1231" s="4" t="s">
        <v>3007</v>
      </c>
      <c r="C1231" s="1" t="s">
        <v>3008</v>
      </c>
      <c r="D1231" s="4" t="s">
        <v>3009</v>
      </c>
      <c r="E1231" s="1" t="s">
        <v>3010</v>
      </c>
      <c r="F1231" s="1" t="s">
        <v>3011</v>
      </c>
      <c r="G1231" s="1" t="s">
        <v>1069</v>
      </c>
      <c r="H1231" s="1" t="s">
        <v>893</v>
      </c>
      <c r="I1231" s="4" t="s">
        <v>3012</v>
      </c>
      <c r="J1231" s="2">
        <v>45258</v>
      </c>
    </row>
    <row r="1232" spans="1:10" ht="14.25" customHeight="1" x14ac:dyDescent="0.25">
      <c r="A1232" s="4" t="s">
        <v>14124</v>
      </c>
      <c r="B1232" s="4" t="s">
        <v>14125</v>
      </c>
      <c r="C1232" s="1" t="s">
        <v>14126</v>
      </c>
      <c r="D1232" s="4" t="s">
        <v>14127</v>
      </c>
      <c r="E1232" s="1" t="s">
        <v>14128</v>
      </c>
      <c r="F1232" s="1" t="s">
        <v>14129</v>
      </c>
      <c r="G1232" s="1" t="s">
        <v>263</v>
      </c>
      <c r="H1232" s="1" t="s">
        <v>484</v>
      </c>
      <c r="I1232" s="4" t="s">
        <v>14130</v>
      </c>
      <c r="J1232" s="2">
        <v>43971</v>
      </c>
    </row>
    <row r="1233" spans="1:10" ht="14.25" customHeight="1" x14ac:dyDescent="0.25">
      <c r="A1233" s="4" t="s">
        <v>3119</v>
      </c>
      <c r="B1233" s="4" t="s">
        <v>3120</v>
      </c>
      <c r="C1233" s="1" t="s">
        <v>3121</v>
      </c>
      <c r="D1233" s="4" t="s">
        <v>3122</v>
      </c>
      <c r="E1233" s="1" t="s">
        <v>3123</v>
      </c>
      <c r="F1233" s="1" t="s">
        <v>2996</v>
      </c>
      <c r="G1233" s="1" t="s">
        <v>924</v>
      </c>
      <c r="H1233" s="1" t="s">
        <v>2281</v>
      </c>
      <c r="I1233" s="4" t="s">
        <v>3124</v>
      </c>
      <c r="J1233" s="2">
        <v>45250</v>
      </c>
    </row>
    <row r="1234" spans="1:10" ht="14.25" customHeight="1" x14ac:dyDescent="0.25">
      <c r="A1234" s="4" t="s">
        <v>8951</v>
      </c>
      <c r="B1234" s="4" t="s">
        <v>8952</v>
      </c>
      <c r="C1234" s="1" t="s">
        <v>8953</v>
      </c>
      <c r="D1234" s="4" t="s">
        <v>8954</v>
      </c>
      <c r="E1234" s="1" t="s">
        <v>8955</v>
      </c>
      <c r="F1234" s="1" t="s">
        <v>8956</v>
      </c>
      <c r="G1234" s="1" t="s">
        <v>1644</v>
      </c>
      <c r="H1234" s="1" t="s">
        <v>4545</v>
      </c>
      <c r="I1234" s="4" t="s">
        <v>8957</v>
      </c>
      <c r="J1234" s="2">
        <v>45498</v>
      </c>
    </row>
    <row r="1235" spans="1:10" ht="14.25" customHeight="1" x14ac:dyDescent="0.25">
      <c r="A1235" s="4" t="s">
        <v>8251</v>
      </c>
      <c r="B1235" s="4" t="s">
        <v>8252</v>
      </c>
      <c r="C1235" s="1" t="s">
        <v>8253</v>
      </c>
      <c r="D1235" s="4" t="s">
        <v>8254</v>
      </c>
      <c r="E1235" s="1" t="s">
        <v>8255</v>
      </c>
      <c r="F1235" s="1" t="s">
        <v>8256</v>
      </c>
      <c r="G1235" s="1" t="s">
        <v>1408</v>
      </c>
      <c r="H1235" s="1" t="s">
        <v>2779</v>
      </c>
      <c r="I1235" s="4" t="s">
        <v>8257</v>
      </c>
      <c r="J1235" s="2">
        <v>45729</v>
      </c>
    </row>
    <row r="1236" spans="1:10" ht="14.25" customHeight="1" x14ac:dyDescent="0.25">
      <c r="A1236" s="4" t="s">
        <v>13745</v>
      </c>
      <c r="B1236" s="4" t="s">
        <v>13746</v>
      </c>
      <c r="C1236" s="1" t="s">
        <v>13747</v>
      </c>
      <c r="D1236" s="4" t="s">
        <v>13748</v>
      </c>
      <c r="E1236" s="1" t="s">
        <v>13749</v>
      </c>
      <c r="F1236" s="1" t="s">
        <v>13750</v>
      </c>
      <c r="G1236" s="1" t="s">
        <v>280</v>
      </c>
      <c r="H1236" s="1" t="s">
        <v>313</v>
      </c>
      <c r="I1236" s="4" t="s">
        <v>13751</v>
      </c>
      <c r="J1236" s="2">
        <v>44847</v>
      </c>
    </row>
    <row r="1237" spans="1:10" ht="14.25" customHeight="1" x14ac:dyDescent="0.25">
      <c r="A1237" s="4" t="s">
        <v>11443</v>
      </c>
      <c r="B1237" s="4" t="s">
        <v>11444</v>
      </c>
      <c r="C1237" s="1" t="s">
        <v>11445</v>
      </c>
      <c r="D1237" s="4" t="s">
        <v>11446</v>
      </c>
      <c r="E1237" s="1" t="s">
        <v>11447</v>
      </c>
      <c r="F1237" s="1" t="s">
        <v>11448</v>
      </c>
      <c r="G1237" s="1" t="s">
        <v>113</v>
      </c>
      <c r="H1237" s="1" t="s">
        <v>52</v>
      </c>
      <c r="I1237" s="4" t="s">
        <v>11449</v>
      </c>
      <c r="J1237" s="2">
        <v>45053</v>
      </c>
    </row>
    <row r="1238" spans="1:10" ht="14.25" customHeight="1" x14ac:dyDescent="0.25">
      <c r="A1238" s="4" t="s">
        <v>25369</v>
      </c>
      <c r="B1238" s="4" t="s">
        <v>25370</v>
      </c>
      <c r="C1238" s="1" t="s">
        <v>25371</v>
      </c>
      <c r="D1238" s="4" t="s">
        <v>25372</v>
      </c>
      <c r="E1238" s="1" t="s">
        <v>25373</v>
      </c>
      <c r="F1238" s="1" t="s">
        <v>25374</v>
      </c>
      <c r="G1238" s="1" t="s">
        <v>280</v>
      </c>
      <c r="H1238" s="1" t="s">
        <v>16</v>
      </c>
      <c r="I1238" s="4" t="s">
        <v>25375</v>
      </c>
      <c r="J1238" s="2">
        <v>44212</v>
      </c>
    </row>
    <row r="1239" spans="1:10" ht="14.25" customHeight="1" x14ac:dyDescent="0.25">
      <c r="A1239" s="4" t="s">
        <v>4589</v>
      </c>
      <c r="B1239" s="4" t="s">
        <v>4590</v>
      </c>
      <c r="C1239" s="1" t="s">
        <v>4591</v>
      </c>
      <c r="D1239" s="4" t="s">
        <v>4592</v>
      </c>
      <c r="E1239" s="1" t="s">
        <v>4593</v>
      </c>
      <c r="F1239" s="1" t="s">
        <v>4594</v>
      </c>
      <c r="G1239" s="1" t="s">
        <v>219</v>
      </c>
      <c r="H1239" s="1" t="s">
        <v>2650</v>
      </c>
      <c r="I1239" s="4" t="s">
        <v>4595</v>
      </c>
      <c r="J1239" s="2">
        <v>45218</v>
      </c>
    </row>
    <row r="1240" spans="1:10" ht="14.25" customHeight="1" x14ac:dyDescent="0.25">
      <c r="A1240" s="4" t="s">
        <v>27226</v>
      </c>
      <c r="B1240" s="4" t="s">
        <v>27227</v>
      </c>
      <c r="C1240" s="1" t="s">
        <v>27228</v>
      </c>
      <c r="D1240" s="4" t="s">
        <v>27229</v>
      </c>
      <c r="E1240" s="1" t="s">
        <v>27230</v>
      </c>
      <c r="F1240" s="1" t="s">
        <v>33</v>
      </c>
      <c r="G1240" s="1" t="s">
        <v>1644</v>
      </c>
      <c r="H1240" s="1" t="s">
        <v>800</v>
      </c>
      <c r="I1240" s="4" t="s">
        <v>27231</v>
      </c>
      <c r="J1240" s="2">
        <v>44758</v>
      </c>
    </row>
    <row r="1241" spans="1:10" ht="14.25" customHeight="1" x14ac:dyDescent="0.25">
      <c r="A1241" s="4" t="s">
        <v>6634</v>
      </c>
      <c r="B1241" s="4" t="s">
        <v>6635</v>
      </c>
      <c r="C1241" s="1" t="s">
        <v>6636</v>
      </c>
      <c r="D1241" s="4" t="s">
        <v>6637</v>
      </c>
      <c r="E1241" s="1" t="s">
        <v>6638</v>
      </c>
      <c r="F1241" s="1" t="s">
        <v>6639</v>
      </c>
      <c r="G1241" s="1" t="s">
        <v>86</v>
      </c>
      <c r="H1241" s="1" t="s">
        <v>2156</v>
      </c>
      <c r="I1241" s="4" t="s">
        <v>6640</v>
      </c>
      <c r="J1241" s="2">
        <v>44045</v>
      </c>
    </row>
    <row r="1242" spans="1:10" ht="14.25" customHeight="1" x14ac:dyDescent="0.25">
      <c r="A1242" s="4" t="s">
        <v>13904</v>
      </c>
      <c r="B1242" s="4" t="s">
        <v>13905</v>
      </c>
      <c r="C1242" s="1" t="s">
        <v>13906</v>
      </c>
      <c r="D1242" s="4" t="s">
        <v>13907</v>
      </c>
      <c r="E1242" s="1" t="s">
        <v>13908</v>
      </c>
      <c r="F1242" s="1" t="s">
        <v>13909</v>
      </c>
      <c r="G1242" s="1" t="s">
        <v>475</v>
      </c>
      <c r="H1242" s="1" t="s">
        <v>1833</v>
      </c>
      <c r="I1242" s="4" t="s">
        <v>13910</v>
      </c>
      <c r="J1242" s="2">
        <v>45678</v>
      </c>
    </row>
    <row r="1243" spans="1:10" ht="14.25" customHeight="1" x14ac:dyDescent="0.25">
      <c r="A1243" s="4" t="s">
        <v>18497</v>
      </c>
      <c r="B1243" s="4" t="s">
        <v>18498</v>
      </c>
      <c r="C1243" s="1" t="s">
        <v>18499</v>
      </c>
      <c r="D1243" s="4" t="s">
        <v>18500</v>
      </c>
      <c r="E1243" s="1" t="s">
        <v>18501</v>
      </c>
      <c r="F1243" s="1" t="s">
        <v>18502</v>
      </c>
      <c r="G1243" s="1" t="s">
        <v>246</v>
      </c>
      <c r="H1243" s="1" t="s">
        <v>1608</v>
      </c>
      <c r="I1243" s="4" t="s">
        <v>18503</v>
      </c>
      <c r="J1243" s="2">
        <v>45650</v>
      </c>
    </row>
    <row r="1244" spans="1:10" ht="14.25" customHeight="1" x14ac:dyDescent="0.25">
      <c r="A1244" s="4" t="s">
        <v>16562</v>
      </c>
      <c r="B1244" s="4" t="s">
        <v>16563</v>
      </c>
      <c r="C1244" s="1" t="s">
        <v>16564</v>
      </c>
      <c r="D1244" s="4" t="s">
        <v>16565</v>
      </c>
      <c r="E1244" s="1" t="s">
        <v>16566</v>
      </c>
      <c r="F1244" s="1" t="s">
        <v>16567</v>
      </c>
      <c r="G1244" s="1" t="s">
        <v>730</v>
      </c>
      <c r="H1244" s="1" t="s">
        <v>5668</v>
      </c>
      <c r="I1244" s="4" t="s">
        <v>16568</v>
      </c>
      <c r="J1244" s="2">
        <v>44579</v>
      </c>
    </row>
    <row r="1245" spans="1:10" ht="14.25" customHeight="1" x14ac:dyDescent="0.25">
      <c r="A1245" s="4" t="s">
        <v>902</v>
      </c>
      <c r="B1245" s="4" t="s">
        <v>903</v>
      </c>
      <c r="C1245" s="1" t="s">
        <v>904</v>
      </c>
      <c r="D1245" s="4" t="s">
        <v>905</v>
      </c>
      <c r="E1245" s="1" t="s">
        <v>906</v>
      </c>
      <c r="F1245" s="1" t="s">
        <v>907</v>
      </c>
      <c r="G1245" s="1" t="s">
        <v>539</v>
      </c>
      <c r="H1245" s="1" t="s">
        <v>908</v>
      </c>
      <c r="I1245" s="4" t="s">
        <v>909</v>
      </c>
      <c r="J1245" s="2">
        <v>45599</v>
      </c>
    </row>
    <row r="1246" spans="1:10" ht="14.25" customHeight="1" x14ac:dyDescent="0.25">
      <c r="A1246" s="4" t="s">
        <v>3177</v>
      </c>
      <c r="B1246" s="4" t="s">
        <v>3178</v>
      </c>
      <c r="C1246" s="1" t="s">
        <v>3179</v>
      </c>
      <c r="D1246" s="4" t="s">
        <v>3180</v>
      </c>
      <c r="E1246" s="1" t="s">
        <v>3181</v>
      </c>
      <c r="F1246" s="1" t="s">
        <v>3182</v>
      </c>
      <c r="G1246" s="1" t="s">
        <v>60</v>
      </c>
      <c r="H1246" s="1" t="s">
        <v>3183</v>
      </c>
      <c r="I1246" s="4" t="s">
        <v>3184</v>
      </c>
      <c r="J1246" s="2">
        <v>44504</v>
      </c>
    </row>
    <row r="1247" spans="1:10" ht="14.25" customHeight="1" x14ac:dyDescent="0.25">
      <c r="A1247" s="4" t="s">
        <v>33562</v>
      </c>
      <c r="B1247" s="4" t="s">
        <v>33563</v>
      </c>
      <c r="C1247" s="1" t="s">
        <v>33564</v>
      </c>
      <c r="D1247" s="4" t="s">
        <v>33565</v>
      </c>
      <c r="E1247" s="1" t="s">
        <v>33566</v>
      </c>
      <c r="F1247" s="1" t="s">
        <v>4156</v>
      </c>
      <c r="G1247" s="1" t="s">
        <v>185</v>
      </c>
      <c r="H1247" s="1" t="s">
        <v>305</v>
      </c>
      <c r="I1247" s="4" t="s">
        <v>33567</v>
      </c>
      <c r="J1247" s="2">
        <v>44829</v>
      </c>
    </row>
    <row r="1248" spans="1:10" ht="14.25" customHeight="1" x14ac:dyDescent="0.25">
      <c r="A1248" s="4" t="s">
        <v>2290</v>
      </c>
      <c r="B1248" s="4" t="s">
        <v>2291</v>
      </c>
      <c r="C1248" s="1" t="s">
        <v>2292</v>
      </c>
      <c r="D1248" s="4" t="s">
        <v>2293</v>
      </c>
      <c r="E1248" s="1" t="s">
        <v>2294</v>
      </c>
      <c r="F1248" s="1" t="s">
        <v>2295</v>
      </c>
      <c r="G1248" s="1" t="s">
        <v>104</v>
      </c>
      <c r="H1248" s="1" t="s">
        <v>2296</v>
      </c>
      <c r="I1248" s="4" t="s">
        <v>2297</v>
      </c>
      <c r="J1248" s="2">
        <v>45364</v>
      </c>
    </row>
    <row r="1249" spans="1:10" ht="14.25" customHeight="1" x14ac:dyDescent="0.25">
      <c r="A1249" s="4" t="s">
        <v>33608</v>
      </c>
      <c r="B1249" s="4" t="s">
        <v>33609</v>
      </c>
      <c r="C1249" s="1" t="s">
        <v>33610</v>
      </c>
      <c r="D1249" s="4" t="s">
        <v>33611</v>
      </c>
      <c r="E1249" s="1" t="s">
        <v>33612</v>
      </c>
      <c r="F1249" s="1" t="s">
        <v>33613</v>
      </c>
      <c r="G1249" s="1" t="s">
        <v>167</v>
      </c>
      <c r="H1249" s="1" t="s">
        <v>443</v>
      </c>
      <c r="I1249" s="4" t="s">
        <v>33614</v>
      </c>
      <c r="J1249" s="2">
        <v>44824</v>
      </c>
    </row>
    <row r="1250" spans="1:10" ht="14.25" customHeight="1" x14ac:dyDescent="0.25">
      <c r="A1250" s="4" t="s">
        <v>1410</v>
      </c>
      <c r="B1250" s="4" t="s">
        <v>1411</v>
      </c>
      <c r="C1250" s="1" t="s">
        <v>1412</v>
      </c>
      <c r="D1250" s="4" t="s">
        <v>1413</v>
      </c>
      <c r="E1250" s="1" t="s">
        <v>1414</v>
      </c>
      <c r="F1250" s="1" t="s">
        <v>1415</v>
      </c>
      <c r="G1250" s="1" t="s">
        <v>1416</v>
      </c>
      <c r="H1250" s="1" t="s">
        <v>1417</v>
      </c>
      <c r="I1250" s="4" t="s">
        <v>1418</v>
      </c>
      <c r="J1250" s="2">
        <v>45249</v>
      </c>
    </row>
    <row r="1251" spans="1:10" ht="14.25" customHeight="1" x14ac:dyDescent="0.25">
      <c r="A1251" s="4" t="s">
        <v>23663</v>
      </c>
      <c r="B1251" s="4" t="s">
        <v>23664</v>
      </c>
      <c r="C1251" s="1" t="s">
        <v>23665</v>
      </c>
      <c r="D1251" s="4" t="s">
        <v>23666</v>
      </c>
      <c r="E1251" s="1" t="s">
        <v>23667</v>
      </c>
      <c r="F1251" s="1" t="s">
        <v>23668</v>
      </c>
      <c r="G1251" s="1" t="s">
        <v>280</v>
      </c>
      <c r="H1251" s="1" t="s">
        <v>1441</v>
      </c>
      <c r="I1251" s="4" t="s">
        <v>23669</v>
      </c>
      <c r="J1251" s="2">
        <v>44244</v>
      </c>
    </row>
    <row r="1252" spans="1:10" ht="14.25" customHeight="1" x14ac:dyDescent="0.25">
      <c r="A1252" s="4" t="s">
        <v>25484</v>
      </c>
      <c r="B1252" s="4" t="s">
        <v>25485</v>
      </c>
      <c r="C1252" s="1" t="s">
        <v>25486</v>
      </c>
      <c r="D1252" s="4" t="s">
        <v>25487</v>
      </c>
      <c r="E1252" s="1" t="s">
        <v>25488</v>
      </c>
      <c r="F1252" s="1" t="s">
        <v>25489</v>
      </c>
      <c r="G1252" s="1" t="s">
        <v>492</v>
      </c>
      <c r="H1252" s="1" t="s">
        <v>2485</v>
      </c>
      <c r="I1252" s="4" t="s">
        <v>25490</v>
      </c>
      <c r="J1252" s="2">
        <v>44525</v>
      </c>
    </row>
    <row r="1253" spans="1:10" ht="14.25" customHeight="1" x14ac:dyDescent="0.25">
      <c r="A1253" s="4" t="s">
        <v>16836</v>
      </c>
      <c r="B1253" s="4" t="s">
        <v>16837</v>
      </c>
      <c r="C1253" s="1" t="s">
        <v>16838</v>
      </c>
      <c r="D1253" s="4" t="s">
        <v>16839</v>
      </c>
      <c r="E1253" s="1" t="s">
        <v>16840</v>
      </c>
      <c r="F1253" s="1" t="s">
        <v>15508</v>
      </c>
      <c r="G1253" s="1" t="s">
        <v>337</v>
      </c>
      <c r="H1253" s="1" t="s">
        <v>1393</v>
      </c>
      <c r="I1253" s="4" t="s">
        <v>16841</v>
      </c>
      <c r="J1253" s="2">
        <v>44621</v>
      </c>
    </row>
    <row r="1254" spans="1:10" ht="14.25" customHeight="1" x14ac:dyDescent="0.25">
      <c r="A1254" s="4" t="s">
        <v>4959</v>
      </c>
      <c r="B1254" s="4" t="s">
        <v>4960</v>
      </c>
      <c r="C1254" s="1" t="s">
        <v>4961</v>
      </c>
      <c r="D1254" s="4" t="s">
        <v>4962</v>
      </c>
      <c r="E1254" s="1" t="s">
        <v>4963</v>
      </c>
      <c r="F1254" s="1" t="s">
        <v>4964</v>
      </c>
      <c r="G1254" s="1" t="s">
        <v>25</v>
      </c>
      <c r="H1254" s="1" t="s">
        <v>2032</v>
      </c>
      <c r="I1254" s="4" t="s">
        <v>4965</v>
      </c>
      <c r="J1254" s="2">
        <v>45615</v>
      </c>
    </row>
    <row r="1255" spans="1:10" ht="14.25" customHeight="1" x14ac:dyDescent="0.25">
      <c r="A1255" s="4" t="s">
        <v>11193</v>
      </c>
      <c r="B1255" s="4" t="s">
        <v>11194</v>
      </c>
      <c r="C1255" s="1" t="s">
        <v>11195</v>
      </c>
      <c r="D1255" s="4" t="s">
        <v>11196</v>
      </c>
      <c r="E1255" s="1" t="s">
        <v>11197</v>
      </c>
      <c r="F1255" s="1" t="s">
        <v>11198</v>
      </c>
      <c r="G1255" s="1" t="s">
        <v>1644</v>
      </c>
      <c r="H1255" s="1" t="s">
        <v>1660</v>
      </c>
      <c r="I1255" s="4" t="s">
        <v>11199</v>
      </c>
      <c r="J1255" s="2">
        <v>44934</v>
      </c>
    </row>
    <row r="1256" spans="1:10" ht="14.25" customHeight="1" x14ac:dyDescent="0.25">
      <c r="A1256" s="4" t="s">
        <v>25713</v>
      </c>
      <c r="B1256" s="4" t="s">
        <v>25714</v>
      </c>
      <c r="C1256" s="1" t="s">
        <v>25715</v>
      </c>
      <c r="D1256" s="4" t="s">
        <v>25716</v>
      </c>
      <c r="E1256" s="1" t="s">
        <v>25717</v>
      </c>
      <c r="F1256" s="1" t="s">
        <v>25718</v>
      </c>
      <c r="G1256" s="1" t="s">
        <v>451</v>
      </c>
      <c r="H1256" s="1" t="s">
        <v>1190</v>
      </c>
      <c r="I1256" s="4" t="s">
        <v>3487</v>
      </c>
      <c r="J1256" s="2">
        <v>44589</v>
      </c>
    </row>
    <row r="1257" spans="1:10" ht="14.25" customHeight="1" x14ac:dyDescent="0.25">
      <c r="A1257" s="4" t="s">
        <v>27252</v>
      </c>
      <c r="B1257" s="4" t="s">
        <v>27253</v>
      </c>
      <c r="C1257" s="1" t="s">
        <v>27254</v>
      </c>
      <c r="D1257" s="4" t="s">
        <v>27255</v>
      </c>
      <c r="E1257" s="1" t="s">
        <v>27256</v>
      </c>
      <c r="F1257" s="1" t="s">
        <v>27257</v>
      </c>
      <c r="G1257" s="1" t="s">
        <v>1408</v>
      </c>
      <c r="H1257" s="1" t="s">
        <v>2779</v>
      </c>
      <c r="I1257" s="4" t="s">
        <v>27258</v>
      </c>
      <c r="J1257" s="2">
        <v>45430</v>
      </c>
    </row>
    <row r="1258" spans="1:10" ht="14.25" customHeight="1" x14ac:dyDescent="0.25">
      <c r="A1258" s="4" t="s">
        <v>4764</v>
      </c>
      <c r="B1258" s="4" t="s">
        <v>4765</v>
      </c>
      <c r="C1258" s="1" t="s">
        <v>4766</v>
      </c>
      <c r="D1258" s="4" t="s">
        <v>4767</v>
      </c>
      <c r="E1258" s="1" t="s">
        <v>4768</v>
      </c>
      <c r="F1258" s="1" t="s">
        <v>4769</v>
      </c>
      <c r="G1258" s="1" t="s">
        <v>104</v>
      </c>
      <c r="H1258" s="1" t="s">
        <v>1674</v>
      </c>
      <c r="I1258" s="4" t="s">
        <v>4770</v>
      </c>
      <c r="J1258" s="2">
        <v>44384</v>
      </c>
    </row>
    <row r="1259" spans="1:10" ht="14.25" customHeight="1" x14ac:dyDescent="0.25">
      <c r="A1259" s="4" t="s">
        <v>25250</v>
      </c>
      <c r="B1259" s="4" t="s">
        <v>25251</v>
      </c>
      <c r="C1259" s="1" t="s">
        <v>25252</v>
      </c>
      <c r="D1259" s="4" t="s">
        <v>25253</v>
      </c>
      <c r="E1259" s="1" t="s">
        <v>25254</v>
      </c>
      <c r="F1259" s="1" t="s">
        <v>25255</v>
      </c>
      <c r="G1259" s="1" t="s">
        <v>254</v>
      </c>
      <c r="H1259" s="1" t="s">
        <v>1734</v>
      </c>
      <c r="I1259" s="4" t="s">
        <v>25256</v>
      </c>
      <c r="J1259" s="2">
        <v>44350</v>
      </c>
    </row>
    <row r="1260" spans="1:10" ht="14.25" customHeight="1" x14ac:dyDescent="0.25">
      <c r="A1260" s="4" t="s">
        <v>27009</v>
      </c>
      <c r="B1260" s="4" t="s">
        <v>27010</v>
      </c>
      <c r="C1260" s="1" t="s">
        <v>27011</v>
      </c>
      <c r="D1260" s="4" t="s">
        <v>27012</v>
      </c>
      <c r="E1260" s="1" t="s">
        <v>27013</v>
      </c>
      <c r="F1260" s="1" t="s">
        <v>27014</v>
      </c>
      <c r="G1260" s="1" t="s">
        <v>1189</v>
      </c>
      <c r="H1260" s="1" t="s">
        <v>452</v>
      </c>
      <c r="I1260" s="4" t="s">
        <v>27015</v>
      </c>
      <c r="J1260" s="2">
        <v>44763</v>
      </c>
    </row>
    <row r="1261" spans="1:10" ht="14.25" customHeight="1" x14ac:dyDescent="0.25">
      <c r="A1261" s="4" t="s">
        <v>25061</v>
      </c>
      <c r="B1261" s="4" t="s">
        <v>25062</v>
      </c>
      <c r="C1261" s="1" t="s">
        <v>25063</v>
      </c>
      <c r="D1261" s="4" t="s">
        <v>25064</v>
      </c>
      <c r="E1261" s="1" t="s">
        <v>25065</v>
      </c>
      <c r="F1261" s="1" t="s">
        <v>25066</v>
      </c>
      <c r="G1261" s="1" t="s">
        <v>237</v>
      </c>
      <c r="H1261" s="1" t="s">
        <v>1465</v>
      </c>
      <c r="I1261" s="4" t="s">
        <v>25067</v>
      </c>
      <c r="J1261" s="2">
        <v>43921</v>
      </c>
    </row>
    <row r="1262" spans="1:10" ht="14.25" customHeight="1" x14ac:dyDescent="0.25">
      <c r="A1262" s="4" t="s">
        <v>32132</v>
      </c>
      <c r="B1262" s="4" t="s">
        <v>32133</v>
      </c>
      <c r="C1262" s="1" t="s">
        <v>32134</v>
      </c>
      <c r="D1262" s="4" t="s">
        <v>32135</v>
      </c>
      <c r="E1262" s="1" t="s">
        <v>32136</v>
      </c>
      <c r="F1262" s="1" t="s">
        <v>32137</v>
      </c>
      <c r="G1262" s="1" t="s">
        <v>113</v>
      </c>
      <c r="H1262" s="1" t="s">
        <v>957</v>
      </c>
      <c r="I1262" s="4" t="s">
        <v>32138</v>
      </c>
      <c r="J1262" s="2">
        <v>44694</v>
      </c>
    </row>
    <row r="1263" spans="1:10" ht="14.25" customHeight="1" x14ac:dyDescent="0.25">
      <c r="A1263" s="4" t="s">
        <v>5134</v>
      </c>
      <c r="B1263" s="4" t="s">
        <v>5135</v>
      </c>
      <c r="C1263" s="1" t="s">
        <v>5136</v>
      </c>
      <c r="D1263" s="4" t="s">
        <v>5137</v>
      </c>
      <c r="E1263" s="1" t="s">
        <v>5138</v>
      </c>
      <c r="F1263" s="1" t="s">
        <v>5139</v>
      </c>
      <c r="G1263" s="1" t="s">
        <v>194</v>
      </c>
      <c r="H1263" s="1" t="s">
        <v>1198</v>
      </c>
      <c r="I1263" s="4" t="s">
        <v>5140</v>
      </c>
      <c r="J1263" s="2">
        <v>43935</v>
      </c>
    </row>
    <row r="1264" spans="1:10" ht="14.25" customHeight="1" x14ac:dyDescent="0.25">
      <c r="A1264" s="4" t="s">
        <v>29930</v>
      </c>
      <c r="B1264" s="4" t="s">
        <v>29931</v>
      </c>
      <c r="C1264" s="1" t="s">
        <v>29932</v>
      </c>
      <c r="D1264" s="4" t="s">
        <v>29933</v>
      </c>
      <c r="E1264" s="1" t="s">
        <v>29934</v>
      </c>
      <c r="F1264" s="1" t="s">
        <v>24703</v>
      </c>
      <c r="G1264" s="1" t="s">
        <v>492</v>
      </c>
      <c r="H1264" s="1" t="s">
        <v>957</v>
      </c>
      <c r="I1264" s="4" t="s">
        <v>29935</v>
      </c>
      <c r="J1264" s="2">
        <v>44892</v>
      </c>
    </row>
    <row r="1265" spans="1:10" ht="14.25" customHeight="1" x14ac:dyDescent="0.25">
      <c r="A1265" s="4" t="s">
        <v>14804</v>
      </c>
      <c r="B1265" s="4" t="s">
        <v>14805</v>
      </c>
      <c r="C1265" s="1" t="s">
        <v>14806</v>
      </c>
      <c r="D1265" s="4" t="s">
        <v>14807</v>
      </c>
      <c r="E1265" s="1" t="s">
        <v>14808</v>
      </c>
      <c r="F1265" s="1" t="s">
        <v>12876</v>
      </c>
      <c r="G1265" s="1" t="s">
        <v>77</v>
      </c>
      <c r="H1265" s="1" t="s">
        <v>132</v>
      </c>
      <c r="I1265" s="4" t="s">
        <v>14809</v>
      </c>
      <c r="J1265" s="2">
        <v>45503</v>
      </c>
    </row>
    <row r="1266" spans="1:10" ht="14.25" customHeight="1" x14ac:dyDescent="0.25">
      <c r="A1266" s="4" t="s">
        <v>7829</v>
      </c>
      <c r="B1266" s="4" t="s">
        <v>7830</v>
      </c>
      <c r="C1266" s="1" t="s">
        <v>7831</v>
      </c>
      <c r="D1266" s="4" t="s">
        <v>7832</v>
      </c>
      <c r="E1266" s="1" t="s">
        <v>7833</v>
      </c>
      <c r="F1266" s="1" t="s">
        <v>7834</v>
      </c>
      <c r="G1266" s="1" t="s">
        <v>167</v>
      </c>
      <c r="H1266" s="1" t="s">
        <v>1810</v>
      </c>
      <c r="I1266" s="4" t="s">
        <v>7835</v>
      </c>
      <c r="J1266" s="2">
        <v>44066</v>
      </c>
    </row>
    <row r="1267" spans="1:10" ht="14.25" customHeight="1" x14ac:dyDescent="0.25">
      <c r="A1267" s="4" t="s">
        <v>19234</v>
      </c>
      <c r="B1267" s="4" t="s">
        <v>19235</v>
      </c>
      <c r="C1267" s="1" t="s">
        <v>19236</v>
      </c>
      <c r="D1267" s="4" t="s">
        <v>19237</v>
      </c>
      <c r="E1267" s="1" t="s">
        <v>19238</v>
      </c>
      <c r="F1267" s="1" t="s">
        <v>19239</v>
      </c>
      <c r="G1267" s="1" t="s">
        <v>578</v>
      </c>
      <c r="H1267" s="1" t="s">
        <v>540</v>
      </c>
      <c r="I1267" s="4" t="s">
        <v>19240</v>
      </c>
      <c r="J1267" s="2">
        <v>44048</v>
      </c>
    </row>
    <row r="1268" spans="1:10" ht="14.25" customHeight="1" x14ac:dyDescent="0.25">
      <c r="A1268" s="4" t="s">
        <v>17381</v>
      </c>
      <c r="B1268" s="4" t="s">
        <v>17382</v>
      </c>
      <c r="C1268" s="1" t="s">
        <v>17383</v>
      </c>
      <c r="D1268" s="4" t="s">
        <v>17384</v>
      </c>
      <c r="E1268" s="1" t="s">
        <v>17385</v>
      </c>
      <c r="F1268" s="1" t="s">
        <v>17386</v>
      </c>
      <c r="G1268" s="1" t="s">
        <v>492</v>
      </c>
      <c r="H1268" s="1" t="s">
        <v>784</v>
      </c>
      <c r="I1268" s="4" t="s">
        <v>17387</v>
      </c>
      <c r="J1268" s="2">
        <v>45148</v>
      </c>
    </row>
    <row r="1269" spans="1:10" ht="14.25" customHeight="1" x14ac:dyDescent="0.25">
      <c r="A1269" s="4" t="s">
        <v>2218</v>
      </c>
      <c r="B1269" s="4" t="s">
        <v>2219</v>
      </c>
      <c r="C1269" s="1" t="s">
        <v>2220</v>
      </c>
      <c r="D1269" s="4" t="s">
        <v>2221</v>
      </c>
      <c r="E1269" s="1" t="s">
        <v>2222</v>
      </c>
      <c r="F1269" s="1" t="s">
        <v>2223</v>
      </c>
      <c r="G1269" s="1" t="s">
        <v>1189</v>
      </c>
      <c r="H1269" s="1" t="s">
        <v>114</v>
      </c>
      <c r="I1269" s="4" t="s">
        <v>2224</v>
      </c>
      <c r="J1269" s="2">
        <v>45412</v>
      </c>
    </row>
    <row r="1270" spans="1:10" ht="14.25" customHeight="1" x14ac:dyDescent="0.25">
      <c r="A1270" s="4" t="s">
        <v>22964</v>
      </c>
      <c r="B1270" s="4" t="s">
        <v>22965</v>
      </c>
      <c r="C1270" s="1" t="s">
        <v>22966</v>
      </c>
      <c r="D1270" s="4" t="s">
        <v>22967</v>
      </c>
      <c r="E1270" s="1" t="s">
        <v>22968</v>
      </c>
      <c r="F1270" s="1" t="s">
        <v>22969</v>
      </c>
      <c r="G1270" s="1" t="s">
        <v>219</v>
      </c>
      <c r="H1270" s="1" t="s">
        <v>643</v>
      </c>
      <c r="I1270" s="4" t="s">
        <v>22970</v>
      </c>
      <c r="J1270" s="2">
        <v>44582</v>
      </c>
    </row>
    <row r="1271" spans="1:10" ht="14.25" customHeight="1" x14ac:dyDescent="0.25">
      <c r="A1271" s="4" t="s">
        <v>13752</v>
      </c>
      <c r="B1271" s="4" t="s">
        <v>13753</v>
      </c>
      <c r="C1271" s="1" t="s">
        <v>13754</v>
      </c>
      <c r="D1271" s="4" t="s">
        <v>13755</v>
      </c>
      <c r="E1271" s="1" t="s">
        <v>13756</v>
      </c>
      <c r="F1271" s="1" t="s">
        <v>13757</v>
      </c>
      <c r="G1271" s="1" t="s">
        <v>69</v>
      </c>
      <c r="H1271" s="1" t="s">
        <v>1608</v>
      </c>
      <c r="I1271" s="4" t="s">
        <v>13758</v>
      </c>
      <c r="J1271" s="2">
        <v>44945</v>
      </c>
    </row>
    <row r="1272" spans="1:10" ht="14.25" customHeight="1" x14ac:dyDescent="0.25">
      <c r="A1272" s="4" t="s">
        <v>27266</v>
      </c>
      <c r="B1272" s="4" t="s">
        <v>27267</v>
      </c>
      <c r="C1272" s="1" t="s">
        <v>27268</v>
      </c>
      <c r="D1272" s="4" t="s">
        <v>27269</v>
      </c>
      <c r="E1272" s="1" t="s">
        <v>27270</v>
      </c>
      <c r="F1272" s="1" t="s">
        <v>21585</v>
      </c>
      <c r="G1272" s="1" t="s">
        <v>956</v>
      </c>
      <c r="H1272" s="1" t="s">
        <v>1311</v>
      </c>
      <c r="I1272" s="4" t="s">
        <v>27271</v>
      </c>
      <c r="J1272" s="2">
        <v>45013</v>
      </c>
    </row>
    <row r="1273" spans="1:10" ht="14.25" customHeight="1" x14ac:dyDescent="0.25">
      <c r="A1273" s="4" t="s">
        <v>29091</v>
      </c>
      <c r="B1273" s="4" t="s">
        <v>29092</v>
      </c>
      <c r="C1273" s="1" t="s">
        <v>29093</v>
      </c>
      <c r="D1273" s="4" t="s">
        <v>29094</v>
      </c>
      <c r="E1273" s="1" t="s">
        <v>29095</v>
      </c>
      <c r="F1273" s="1" t="s">
        <v>29096</v>
      </c>
      <c r="G1273" s="1" t="s">
        <v>228</v>
      </c>
      <c r="H1273" s="1" t="s">
        <v>2736</v>
      </c>
      <c r="I1273" s="4" t="s">
        <v>29097</v>
      </c>
      <c r="J1273" s="2">
        <v>45692</v>
      </c>
    </row>
    <row r="1274" spans="1:10" ht="14.25" customHeight="1" x14ac:dyDescent="0.25">
      <c r="A1274" s="4" t="s">
        <v>30538</v>
      </c>
      <c r="B1274" s="4" t="s">
        <v>30539</v>
      </c>
      <c r="C1274" s="1" t="s">
        <v>30540</v>
      </c>
      <c r="D1274" s="4" t="s">
        <v>30541</v>
      </c>
      <c r="E1274" s="1" t="s">
        <v>30542</v>
      </c>
      <c r="F1274" s="1" t="s">
        <v>30543</v>
      </c>
      <c r="G1274" s="1" t="s">
        <v>254</v>
      </c>
      <c r="H1274" s="1" t="s">
        <v>2010</v>
      </c>
      <c r="I1274" s="4" t="s">
        <v>30544</v>
      </c>
      <c r="J1274" s="2">
        <v>44663</v>
      </c>
    </row>
    <row r="1275" spans="1:10" ht="14.25" customHeight="1" x14ac:dyDescent="0.25">
      <c r="A1275" s="4" t="s">
        <v>4192</v>
      </c>
      <c r="B1275" s="4" t="s">
        <v>4193</v>
      </c>
      <c r="C1275" s="1" t="s">
        <v>4194</v>
      </c>
      <c r="D1275" s="4" t="s">
        <v>4195</v>
      </c>
      <c r="E1275" s="1" t="s">
        <v>4196</v>
      </c>
      <c r="F1275" s="1" t="s">
        <v>4197</v>
      </c>
      <c r="G1275" s="1" t="s">
        <v>104</v>
      </c>
      <c r="H1275" s="1" t="s">
        <v>808</v>
      </c>
      <c r="I1275" s="4" t="s">
        <v>4198</v>
      </c>
      <c r="J1275" s="2">
        <v>45046</v>
      </c>
    </row>
    <row r="1276" spans="1:10" ht="14.25" customHeight="1" x14ac:dyDescent="0.25">
      <c r="A1276" s="4" t="s">
        <v>22917</v>
      </c>
      <c r="B1276" s="4" t="s">
        <v>4193</v>
      </c>
      <c r="C1276" s="1" t="s">
        <v>22918</v>
      </c>
      <c r="D1276" s="4" t="s">
        <v>22919</v>
      </c>
      <c r="E1276" s="1" t="s">
        <v>22920</v>
      </c>
      <c r="F1276" s="1" t="s">
        <v>22921</v>
      </c>
      <c r="G1276" s="1" t="s">
        <v>1069</v>
      </c>
      <c r="H1276" s="1" t="s">
        <v>5290</v>
      </c>
      <c r="I1276" s="4" t="s">
        <v>22922</v>
      </c>
      <c r="J1276" s="2">
        <v>44493</v>
      </c>
    </row>
    <row r="1277" spans="1:10" ht="14.25" customHeight="1" x14ac:dyDescent="0.25">
      <c r="A1277" s="4" t="s">
        <v>19752</v>
      </c>
      <c r="B1277" s="4" t="s">
        <v>19753</v>
      </c>
      <c r="C1277" s="1" t="s">
        <v>19754</v>
      </c>
      <c r="D1277" s="4" t="s">
        <v>19755</v>
      </c>
      <c r="E1277" s="1" t="s">
        <v>19756</v>
      </c>
      <c r="F1277" s="1" t="s">
        <v>19757</v>
      </c>
      <c r="G1277" s="1" t="s">
        <v>578</v>
      </c>
      <c r="H1277" s="1" t="s">
        <v>784</v>
      </c>
      <c r="I1277" s="4" t="s">
        <v>19758</v>
      </c>
      <c r="J1277" s="2">
        <v>44558</v>
      </c>
    </row>
    <row r="1278" spans="1:10" ht="14.25" customHeight="1" x14ac:dyDescent="0.25">
      <c r="A1278" s="4" t="s">
        <v>6857</v>
      </c>
      <c r="B1278" s="4" t="s">
        <v>6858</v>
      </c>
      <c r="C1278" s="1" t="s">
        <v>6859</v>
      </c>
      <c r="D1278" s="4" t="s">
        <v>6860</v>
      </c>
      <c r="E1278" s="1" t="s">
        <v>6861</v>
      </c>
      <c r="F1278" s="1" t="s">
        <v>6862</v>
      </c>
      <c r="G1278" s="1" t="s">
        <v>86</v>
      </c>
      <c r="H1278" s="1" t="s">
        <v>2383</v>
      </c>
      <c r="I1278" s="4" t="s">
        <v>6863</v>
      </c>
      <c r="J1278" s="2">
        <v>45405</v>
      </c>
    </row>
    <row r="1279" spans="1:10" ht="14.25" customHeight="1" x14ac:dyDescent="0.25">
      <c r="A1279" s="4" t="s">
        <v>6102</v>
      </c>
      <c r="B1279" s="4" t="s">
        <v>6103</v>
      </c>
      <c r="C1279" s="1" t="s">
        <v>6104</v>
      </c>
      <c r="D1279" s="4" t="s">
        <v>6105</v>
      </c>
      <c r="E1279" s="1" t="s">
        <v>6106</v>
      </c>
      <c r="F1279" s="1" t="s">
        <v>6107</v>
      </c>
      <c r="G1279" s="1" t="s">
        <v>167</v>
      </c>
      <c r="H1279" s="1" t="s">
        <v>5013</v>
      </c>
      <c r="I1279" s="4" t="s">
        <v>6108</v>
      </c>
      <c r="J1279" s="2">
        <v>44609</v>
      </c>
    </row>
    <row r="1280" spans="1:10" ht="14.25" customHeight="1" x14ac:dyDescent="0.25">
      <c r="A1280" s="4" t="s">
        <v>27077</v>
      </c>
      <c r="B1280" s="4" t="s">
        <v>27078</v>
      </c>
      <c r="C1280" s="1" t="s">
        <v>27079</v>
      </c>
      <c r="D1280" s="4" t="s">
        <v>27080</v>
      </c>
      <c r="E1280" s="1" t="s">
        <v>27081</v>
      </c>
      <c r="F1280" s="1" t="s">
        <v>27082</v>
      </c>
      <c r="G1280" s="1" t="s">
        <v>122</v>
      </c>
      <c r="H1280" s="1" t="s">
        <v>2982</v>
      </c>
      <c r="I1280" s="4" t="s">
        <v>27083</v>
      </c>
      <c r="J1280" s="2">
        <v>45612</v>
      </c>
    </row>
    <row r="1281" spans="1:10" ht="14.25" customHeight="1" x14ac:dyDescent="0.25">
      <c r="A1281" s="4" t="s">
        <v>11006</v>
      </c>
      <c r="B1281" s="4" t="s">
        <v>11007</v>
      </c>
      <c r="C1281" s="1" t="s">
        <v>11008</v>
      </c>
      <c r="D1281" s="4" t="s">
        <v>11009</v>
      </c>
      <c r="E1281" s="1" t="s">
        <v>11010</v>
      </c>
      <c r="F1281" s="1" t="s">
        <v>11011</v>
      </c>
      <c r="G1281" s="1" t="s">
        <v>924</v>
      </c>
      <c r="H1281" s="1" t="s">
        <v>1288</v>
      </c>
      <c r="I1281" s="4" t="s">
        <v>11012</v>
      </c>
      <c r="J1281" s="2">
        <v>44735</v>
      </c>
    </row>
    <row r="1282" spans="1:10" ht="14.25" customHeight="1" x14ac:dyDescent="0.25">
      <c r="A1282" s="4" t="s">
        <v>29018</v>
      </c>
      <c r="B1282" s="4" t="s">
        <v>29019</v>
      </c>
      <c r="C1282" s="1" t="s">
        <v>29020</v>
      </c>
      <c r="D1282" s="4" t="s">
        <v>29021</v>
      </c>
      <c r="E1282" s="1" t="s">
        <v>29022</v>
      </c>
      <c r="F1282" s="1" t="s">
        <v>29023</v>
      </c>
      <c r="G1282" s="1" t="s">
        <v>475</v>
      </c>
      <c r="H1282" s="1" t="s">
        <v>3019</v>
      </c>
      <c r="I1282" s="4" t="s">
        <v>29024</v>
      </c>
      <c r="J1282" s="2">
        <v>44497</v>
      </c>
    </row>
    <row r="1283" spans="1:10" ht="14.25" customHeight="1" x14ac:dyDescent="0.25">
      <c r="A1283" s="4" t="s">
        <v>5620</v>
      </c>
      <c r="B1283" s="4" t="s">
        <v>5621</v>
      </c>
      <c r="C1283" s="1" t="s">
        <v>5622</v>
      </c>
      <c r="D1283" s="4" t="s">
        <v>5623</v>
      </c>
      <c r="E1283" s="1" t="s">
        <v>5624</v>
      </c>
      <c r="F1283" s="1" t="s">
        <v>5625</v>
      </c>
      <c r="G1283" s="1" t="s">
        <v>280</v>
      </c>
      <c r="H1283" s="1" t="s">
        <v>722</v>
      </c>
      <c r="I1283" s="4" t="s">
        <v>5626</v>
      </c>
      <c r="J1283" s="2">
        <v>45202</v>
      </c>
    </row>
    <row r="1284" spans="1:10" ht="14.25" customHeight="1" x14ac:dyDescent="0.25">
      <c r="A1284" s="4" t="s">
        <v>10559</v>
      </c>
      <c r="B1284" s="4" t="s">
        <v>10560</v>
      </c>
      <c r="C1284" s="1" t="s">
        <v>10561</v>
      </c>
      <c r="D1284" s="4" t="s">
        <v>10562</v>
      </c>
      <c r="E1284" s="1" t="s">
        <v>10563</v>
      </c>
      <c r="F1284" s="1" t="s">
        <v>10564</v>
      </c>
      <c r="G1284" s="1" t="s">
        <v>475</v>
      </c>
      <c r="H1284" s="1" t="s">
        <v>1764</v>
      </c>
      <c r="I1284" s="4" t="s">
        <v>10565</v>
      </c>
      <c r="J1284" s="2">
        <v>44472</v>
      </c>
    </row>
    <row r="1285" spans="1:10" ht="14.25" customHeight="1" x14ac:dyDescent="0.25">
      <c r="A1285" s="4" t="s">
        <v>15218</v>
      </c>
      <c r="B1285" s="4" t="s">
        <v>15219</v>
      </c>
      <c r="C1285" s="1" t="s">
        <v>15220</v>
      </c>
      <c r="D1285" s="4" t="s">
        <v>15221</v>
      </c>
      <c r="E1285" s="1" t="s">
        <v>15222</v>
      </c>
      <c r="F1285" s="1" t="s">
        <v>15223</v>
      </c>
      <c r="G1285" s="1" t="s">
        <v>1189</v>
      </c>
      <c r="H1285" s="1" t="s">
        <v>3501</v>
      </c>
      <c r="I1285" s="4" t="s">
        <v>15224</v>
      </c>
      <c r="J1285" s="2">
        <v>45614</v>
      </c>
    </row>
    <row r="1286" spans="1:10" ht="14.25" customHeight="1" x14ac:dyDescent="0.25">
      <c r="A1286" s="4" t="s">
        <v>8167</v>
      </c>
      <c r="B1286" s="4" t="s">
        <v>8168</v>
      </c>
      <c r="C1286" s="1" t="s">
        <v>8169</v>
      </c>
      <c r="D1286" s="4" t="s">
        <v>8170</v>
      </c>
      <c r="E1286" s="1" t="s">
        <v>8171</v>
      </c>
      <c r="F1286" s="1" t="s">
        <v>8172</v>
      </c>
      <c r="G1286" s="1" t="s">
        <v>451</v>
      </c>
      <c r="H1286" s="1" t="s">
        <v>831</v>
      </c>
      <c r="I1286" s="4" t="s">
        <v>8173</v>
      </c>
      <c r="J1286" s="2">
        <v>44302</v>
      </c>
    </row>
    <row r="1287" spans="1:10" ht="14.25" customHeight="1" x14ac:dyDescent="0.25">
      <c r="A1287" s="4" t="s">
        <v>30087</v>
      </c>
      <c r="B1287" s="4" t="s">
        <v>30088</v>
      </c>
      <c r="C1287" s="1" t="s">
        <v>30089</v>
      </c>
      <c r="D1287" s="4" t="s">
        <v>30090</v>
      </c>
      <c r="E1287" s="1" t="s">
        <v>30091</v>
      </c>
      <c r="F1287" s="1" t="s">
        <v>30092</v>
      </c>
      <c r="G1287" s="1" t="s">
        <v>263</v>
      </c>
      <c r="H1287" s="1" t="s">
        <v>177</v>
      </c>
      <c r="I1287" s="4" t="s">
        <v>30093</v>
      </c>
      <c r="J1287" s="2">
        <v>44113</v>
      </c>
    </row>
    <row r="1288" spans="1:10" ht="14.25" customHeight="1" x14ac:dyDescent="0.25">
      <c r="A1288" s="4" t="s">
        <v>25463</v>
      </c>
      <c r="B1288" s="4" t="s">
        <v>25464</v>
      </c>
      <c r="C1288" s="1" t="s">
        <v>25465</v>
      </c>
      <c r="D1288" s="4" t="s">
        <v>25466</v>
      </c>
      <c r="E1288" s="1" t="s">
        <v>25467</v>
      </c>
      <c r="F1288" s="1" t="s">
        <v>25468</v>
      </c>
      <c r="G1288" s="1" t="s">
        <v>95</v>
      </c>
      <c r="H1288" s="1" t="s">
        <v>1645</v>
      </c>
      <c r="I1288" s="4" t="s">
        <v>25469</v>
      </c>
      <c r="J1288" s="2">
        <v>44013</v>
      </c>
    </row>
    <row r="1289" spans="1:10" ht="14.25" customHeight="1" x14ac:dyDescent="0.25">
      <c r="A1289" s="4" t="s">
        <v>116</v>
      </c>
      <c r="B1289" s="4" t="s">
        <v>117</v>
      </c>
      <c r="C1289" s="1" t="s">
        <v>118</v>
      </c>
      <c r="D1289" s="4" t="s">
        <v>119</v>
      </c>
      <c r="E1289" s="1" t="s">
        <v>120</v>
      </c>
      <c r="F1289" s="1" t="s">
        <v>121</v>
      </c>
      <c r="G1289" s="1" t="s">
        <v>122</v>
      </c>
      <c r="H1289" s="1" t="s">
        <v>123</v>
      </c>
      <c r="I1289" s="4" t="s">
        <v>124</v>
      </c>
      <c r="J1289" s="2">
        <v>44602</v>
      </c>
    </row>
    <row r="1290" spans="1:10" ht="14.25" customHeight="1" x14ac:dyDescent="0.25">
      <c r="A1290" s="4" t="s">
        <v>33304</v>
      </c>
      <c r="B1290" s="4" t="s">
        <v>33305</v>
      </c>
      <c r="C1290" s="1" t="s">
        <v>33306</v>
      </c>
      <c r="D1290" s="4" t="s">
        <v>33307</v>
      </c>
      <c r="E1290" s="1" t="s">
        <v>33308</v>
      </c>
      <c r="F1290" s="1" t="s">
        <v>1541</v>
      </c>
      <c r="G1290" s="1" t="s">
        <v>77</v>
      </c>
      <c r="H1290" s="1" t="s">
        <v>2591</v>
      </c>
      <c r="I1290" s="4" t="s">
        <v>33309</v>
      </c>
      <c r="J1290" s="2">
        <v>45611</v>
      </c>
    </row>
    <row r="1291" spans="1:10" ht="14.25" customHeight="1" x14ac:dyDescent="0.25">
      <c r="A1291" s="4" t="s">
        <v>30937</v>
      </c>
      <c r="B1291" s="4" t="s">
        <v>30938</v>
      </c>
      <c r="C1291" s="1" t="s">
        <v>30939</v>
      </c>
      <c r="D1291" s="4" t="s">
        <v>30940</v>
      </c>
      <c r="E1291" s="1" t="s">
        <v>30941</v>
      </c>
      <c r="F1291" s="1" t="s">
        <v>30942</v>
      </c>
      <c r="G1291" s="1" t="s">
        <v>924</v>
      </c>
      <c r="H1291" s="1" t="s">
        <v>1085</v>
      </c>
      <c r="I1291" s="4" t="s">
        <v>30943</v>
      </c>
      <c r="J1291" s="2">
        <v>44400</v>
      </c>
    </row>
    <row r="1292" spans="1:10" ht="14.25" customHeight="1" x14ac:dyDescent="0.25">
      <c r="A1292" s="4" t="s">
        <v>9883</v>
      </c>
      <c r="B1292" s="4" t="s">
        <v>9884</v>
      </c>
      <c r="C1292" s="1" t="s">
        <v>9885</v>
      </c>
      <c r="D1292" s="4" t="s">
        <v>9886</v>
      </c>
      <c r="E1292" s="1" t="s">
        <v>9887</v>
      </c>
      <c r="F1292" s="1" t="s">
        <v>9888</v>
      </c>
      <c r="G1292" s="1" t="s">
        <v>194</v>
      </c>
      <c r="H1292" s="1" t="s">
        <v>1326</v>
      </c>
      <c r="I1292" s="4" t="s">
        <v>9889</v>
      </c>
      <c r="J1292" s="2">
        <v>44409</v>
      </c>
    </row>
    <row r="1293" spans="1:10" ht="14.25" customHeight="1" x14ac:dyDescent="0.25">
      <c r="A1293" s="4" t="s">
        <v>17833</v>
      </c>
      <c r="B1293" s="4" t="s">
        <v>17834</v>
      </c>
      <c r="C1293" s="1" t="s">
        <v>17835</v>
      </c>
      <c r="D1293" s="4" t="s">
        <v>17836</v>
      </c>
      <c r="E1293" s="1" t="s">
        <v>17837</v>
      </c>
      <c r="F1293" s="1" t="s">
        <v>17838</v>
      </c>
      <c r="G1293" s="1" t="s">
        <v>1392</v>
      </c>
      <c r="H1293" s="1" t="s">
        <v>965</v>
      </c>
      <c r="I1293" s="4" t="s">
        <v>17839</v>
      </c>
      <c r="J1293" s="2">
        <v>43948</v>
      </c>
    </row>
    <row r="1294" spans="1:10" ht="14.25" customHeight="1" x14ac:dyDescent="0.25">
      <c r="A1294" s="4" t="s">
        <v>33568</v>
      </c>
      <c r="B1294" s="4" t="s">
        <v>33569</v>
      </c>
      <c r="C1294" s="1" t="s">
        <v>33570</v>
      </c>
      <c r="D1294" s="4" t="s">
        <v>33571</v>
      </c>
      <c r="E1294" s="1" t="s">
        <v>33572</v>
      </c>
      <c r="F1294" s="1" t="s">
        <v>33573</v>
      </c>
      <c r="G1294" s="1" t="s">
        <v>51</v>
      </c>
      <c r="H1294" s="1" t="s">
        <v>5190</v>
      </c>
      <c r="I1294" s="4" t="s">
        <v>33574</v>
      </c>
      <c r="J1294" s="2">
        <v>45421</v>
      </c>
    </row>
    <row r="1295" spans="1:10" ht="14.25" customHeight="1" x14ac:dyDescent="0.25">
      <c r="A1295" s="4" t="s">
        <v>33317</v>
      </c>
      <c r="B1295" s="4" t="s">
        <v>33318</v>
      </c>
      <c r="C1295" s="1" t="s">
        <v>33319</v>
      </c>
      <c r="D1295" s="4" t="s">
        <v>33320</v>
      </c>
      <c r="E1295" s="1" t="s">
        <v>33321</v>
      </c>
      <c r="F1295" s="1" t="s">
        <v>33322</v>
      </c>
      <c r="G1295" s="1" t="s">
        <v>451</v>
      </c>
      <c r="H1295" s="1" t="s">
        <v>16</v>
      </c>
      <c r="I1295" s="4" t="s">
        <v>33323</v>
      </c>
      <c r="J1295" s="2">
        <v>45345</v>
      </c>
    </row>
    <row r="1296" spans="1:10" ht="14.25" customHeight="1" x14ac:dyDescent="0.25">
      <c r="A1296" s="4" t="s">
        <v>1047</v>
      </c>
      <c r="B1296" s="4" t="s">
        <v>1048</v>
      </c>
      <c r="C1296" s="1" t="s">
        <v>1049</v>
      </c>
      <c r="D1296" s="4" t="s">
        <v>1050</v>
      </c>
      <c r="E1296" s="1" t="s">
        <v>1051</v>
      </c>
      <c r="F1296" s="1" t="s">
        <v>1052</v>
      </c>
      <c r="G1296" s="1" t="s">
        <v>95</v>
      </c>
      <c r="H1296" s="1" t="s">
        <v>1053</v>
      </c>
      <c r="I1296" s="4" t="s">
        <v>1054</v>
      </c>
      <c r="J1296" s="2">
        <v>44747</v>
      </c>
    </row>
    <row r="1297" spans="1:10" ht="14.25" customHeight="1" x14ac:dyDescent="0.25">
      <c r="A1297" s="4" t="s">
        <v>25310</v>
      </c>
      <c r="B1297" s="4" t="s">
        <v>25311</v>
      </c>
      <c r="C1297" s="1" t="s">
        <v>25312</v>
      </c>
      <c r="D1297" s="4" t="s">
        <v>25313</v>
      </c>
      <c r="E1297" s="1" t="s">
        <v>25314</v>
      </c>
      <c r="F1297" s="1" t="s">
        <v>25315</v>
      </c>
      <c r="G1297" s="1" t="s">
        <v>1440</v>
      </c>
      <c r="H1297" s="1" t="s">
        <v>3183</v>
      </c>
      <c r="I1297" s="4" t="s">
        <v>25316</v>
      </c>
      <c r="J1297" s="2">
        <v>45455</v>
      </c>
    </row>
    <row r="1298" spans="1:10" ht="14.25" customHeight="1" x14ac:dyDescent="0.25">
      <c r="A1298" s="4" t="s">
        <v>15795</v>
      </c>
      <c r="B1298" s="4" t="s">
        <v>15796</v>
      </c>
      <c r="C1298" s="1" t="s">
        <v>15797</v>
      </c>
      <c r="D1298" s="4" t="s">
        <v>15798</v>
      </c>
      <c r="E1298" s="1" t="s">
        <v>15799</v>
      </c>
      <c r="F1298" s="1" t="s">
        <v>15800</v>
      </c>
      <c r="G1298" s="1" t="s">
        <v>1408</v>
      </c>
      <c r="H1298" s="1" t="s">
        <v>313</v>
      </c>
      <c r="I1298" s="4" t="s">
        <v>15801</v>
      </c>
      <c r="J1298" s="2">
        <v>45307</v>
      </c>
    </row>
    <row r="1299" spans="1:10" ht="14.25" customHeight="1" x14ac:dyDescent="0.25">
      <c r="A1299" s="4" t="s">
        <v>10442</v>
      </c>
      <c r="B1299" s="4" t="s">
        <v>10443</v>
      </c>
      <c r="C1299" s="1" t="s">
        <v>10444</v>
      </c>
      <c r="D1299" s="4" t="s">
        <v>10445</v>
      </c>
      <c r="E1299" s="1" t="s">
        <v>10446</v>
      </c>
      <c r="F1299" s="1" t="s">
        <v>10447</v>
      </c>
      <c r="G1299" s="1" t="s">
        <v>587</v>
      </c>
      <c r="H1299" s="1" t="s">
        <v>1848</v>
      </c>
      <c r="I1299" s="4" t="s">
        <v>10448</v>
      </c>
      <c r="J1299" s="2">
        <v>44458</v>
      </c>
    </row>
    <row r="1300" spans="1:10" ht="14.25" customHeight="1" x14ac:dyDescent="0.25">
      <c r="A1300" s="4" t="s">
        <v>13239</v>
      </c>
      <c r="B1300" s="4" t="s">
        <v>13240</v>
      </c>
      <c r="C1300" s="1" t="s">
        <v>13241</v>
      </c>
      <c r="D1300" s="4" t="s">
        <v>13242</v>
      </c>
      <c r="E1300" s="1" t="s">
        <v>13243</v>
      </c>
      <c r="F1300" s="1" t="s">
        <v>13244</v>
      </c>
      <c r="G1300" s="1" t="s">
        <v>1440</v>
      </c>
      <c r="H1300" s="1" t="s">
        <v>5254</v>
      </c>
      <c r="I1300" s="4" t="s">
        <v>13245</v>
      </c>
      <c r="J1300" s="2">
        <v>45607</v>
      </c>
    </row>
    <row r="1301" spans="1:10" ht="14.25" customHeight="1" x14ac:dyDescent="0.25">
      <c r="A1301" s="4" t="s">
        <v>11262</v>
      </c>
      <c r="B1301" s="4" t="s">
        <v>11263</v>
      </c>
      <c r="C1301" s="1" t="s">
        <v>11264</v>
      </c>
      <c r="D1301" s="4" t="s">
        <v>11265</v>
      </c>
      <c r="E1301" s="1" t="s">
        <v>11266</v>
      </c>
      <c r="F1301" s="1" t="s">
        <v>11267</v>
      </c>
      <c r="G1301" s="1" t="s">
        <v>104</v>
      </c>
      <c r="H1301" s="1" t="s">
        <v>769</v>
      </c>
      <c r="I1301" s="4" t="s">
        <v>11268</v>
      </c>
      <c r="J1301" s="2">
        <v>44191</v>
      </c>
    </row>
    <row r="1302" spans="1:10" ht="14.25" customHeight="1" x14ac:dyDescent="0.25">
      <c r="A1302" s="4" t="s">
        <v>1521</v>
      </c>
      <c r="B1302" s="4" t="s">
        <v>1522</v>
      </c>
      <c r="C1302" s="1" t="s">
        <v>1523</v>
      </c>
      <c r="D1302" s="4" t="s">
        <v>1524</v>
      </c>
      <c r="E1302" s="1" t="s">
        <v>1525</v>
      </c>
      <c r="F1302" s="1" t="s">
        <v>1526</v>
      </c>
      <c r="G1302" s="1" t="s">
        <v>25</v>
      </c>
      <c r="H1302" s="1" t="s">
        <v>1527</v>
      </c>
      <c r="I1302" s="4" t="s">
        <v>1528</v>
      </c>
      <c r="J1302" s="2">
        <v>45250</v>
      </c>
    </row>
    <row r="1303" spans="1:10" ht="14.25" customHeight="1" x14ac:dyDescent="0.25">
      <c r="A1303" s="4" t="s">
        <v>29830</v>
      </c>
      <c r="B1303" s="4" t="s">
        <v>29831</v>
      </c>
      <c r="C1303" s="1" t="s">
        <v>29832</v>
      </c>
      <c r="D1303" s="4" t="s">
        <v>29833</v>
      </c>
      <c r="E1303" s="1" t="s">
        <v>29834</v>
      </c>
      <c r="F1303" s="1" t="s">
        <v>29835</v>
      </c>
      <c r="G1303" s="1" t="s">
        <v>104</v>
      </c>
      <c r="H1303" s="1" t="s">
        <v>2779</v>
      </c>
      <c r="I1303" s="4" t="s">
        <v>29836</v>
      </c>
      <c r="J1303" s="2">
        <v>44337</v>
      </c>
    </row>
    <row r="1304" spans="1:10" ht="14.25" customHeight="1" x14ac:dyDescent="0.25">
      <c r="A1304" s="4" t="s">
        <v>4088</v>
      </c>
      <c r="B1304" s="4" t="s">
        <v>4089</v>
      </c>
      <c r="C1304" s="1" t="s">
        <v>4090</v>
      </c>
      <c r="D1304" s="4" t="s">
        <v>4091</v>
      </c>
      <c r="E1304" s="1" t="s">
        <v>4092</v>
      </c>
      <c r="F1304" s="1" t="s">
        <v>4093</v>
      </c>
      <c r="G1304" s="1" t="s">
        <v>531</v>
      </c>
      <c r="H1304" s="1" t="s">
        <v>1473</v>
      </c>
      <c r="I1304" s="4" t="s">
        <v>4094</v>
      </c>
      <c r="J1304" s="2">
        <v>44129</v>
      </c>
    </row>
    <row r="1305" spans="1:10" ht="14.25" customHeight="1" x14ac:dyDescent="0.25">
      <c r="A1305" s="4" t="s">
        <v>27319</v>
      </c>
      <c r="B1305" s="4" t="s">
        <v>4089</v>
      </c>
      <c r="C1305" s="1" t="s">
        <v>27320</v>
      </c>
      <c r="D1305" s="4" t="s">
        <v>27321</v>
      </c>
      <c r="E1305" s="1" t="s">
        <v>27322</v>
      </c>
      <c r="F1305" s="1" t="s">
        <v>27323</v>
      </c>
      <c r="G1305" s="1" t="s">
        <v>228</v>
      </c>
      <c r="H1305" s="1" t="s">
        <v>5013</v>
      </c>
      <c r="I1305" s="4" t="s">
        <v>27324</v>
      </c>
      <c r="J1305" s="2">
        <v>45365</v>
      </c>
    </row>
    <row r="1306" spans="1:10" ht="14.25" customHeight="1" x14ac:dyDescent="0.25">
      <c r="A1306" s="4" t="s">
        <v>4903</v>
      </c>
      <c r="B1306" s="4" t="s">
        <v>4904</v>
      </c>
      <c r="C1306" s="1" t="s">
        <v>4905</v>
      </c>
      <c r="D1306" s="4" t="s">
        <v>4906</v>
      </c>
      <c r="E1306" s="1" t="s">
        <v>4907</v>
      </c>
      <c r="F1306" s="1" t="s">
        <v>4908</v>
      </c>
      <c r="G1306" s="1" t="s">
        <v>158</v>
      </c>
      <c r="H1306" s="1" t="s">
        <v>1417</v>
      </c>
      <c r="I1306" s="4" t="s">
        <v>4909</v>
      </c>
      <c r="J1306" s="2">
        <v>44082</v>
      </c>
    </row>
    <row r="1307" spans="1:10" ht="14.25" customHeight="1" x14ac:dyDescent="0.25">
      <c r="A1307" s="4" t="s">
        <v>17926</v>
      </c>
      <c r="B1307" s="4" t="s">
        <v>17927</v>
      </c>
      <c r="C1307" s="1" t="s">
        <v>17928</v>
      </c>
      <c r="D1307" s="4" t="s">
        <v>17929</v>
      </c>
      <c r="E1307" s="1" t="s">
        <v>17930</v>
      </c>
      <c r="F1307" s="1" t="s">
        <v>17931</v>
      </c>
      <c r="G1307" s="1" t="s">
        <v>610</v>
      </c>
      <c r="H1307" s="1" t="s">
        <v>808</v>
      </c>
      <c r="I1307" s="4" t="s">
        <v>17932</v>
      </c>
      <c r="J1307" s="2">
        <v>44074</v>
      </c>
    </row>
    <row r="1308" spans="1:10" ht="14.25" customHeight="1" x14ac:dyDescent="0.25">
      <c r="A1308" s="4" t="s">
        <v>11324</v>
      </c>
      <c r="B1308" s="4" t="s">
        <v>11325</v>
      </c>
      <c r="C1308" s="1" t="s">
        <v>11326</v>
      </c>
      <c r="D1308" s="4" t="s">
        <v>11327</v>
      </c>
      <c r="E1308" s="1" t="s">
        <v>11328</v>
      </c>
      <c r="F1308" s="1" t="s">
        <v>11329</v>
      </c>
      <c r="G1308" s="1" t="s">
        <v>219</v>
      </c>
      <c r="H1308" s="1" t="s">
        <v>941</v>
      </c>
      <c r="I1308" s="4" t="s">
        <v>11330</v>
      </c>
      <c r="J1308" s="2">
        <v>44381</v>
      </c>
    </row>
    <row r="1309" spans="1:10" ht="14.25" customHeight="1" x14ac:dyDescent="0.25">
      <c r="A1309" s="4" t="s">
        <v>27994</v>
      </c>
      <c r="B1309" s="4" t="s">
        <v>27995</v>
      </c>
      <c r="C1309" s="1" t="s">
        <v>27996</v>
      </c>
      <c r="D1309" s="4" t="s">
        <v>27997</v>
      </c>
      <c r="E1309" s="1" t="s">
        <v>27998</v>
      </c>
      <c r="F1309" s="1" t="s">
        <v>27999</v>
      </c>
      <c r="G1309" s="1" t="s">
        <v>263</v>
      </c>
      <c r="H1309" s="1" t="s">
        <v>5097</v>
      </c>
      <c r="I1309" s="4" t="s">
        <v>28000</v>
      </c>
      <c r="J1309" s="2">
        <v>44825</v>
      </c>
    </row>
    <row r="1310" spans="1:10" ht="14.25" customHeight="1" x14ac:dyDescent="0.25">
      <c r="A1310" s="4" t="s">
        <v>19873</v>
      </c>
      <c r="B1310" s="4" t="s">
        <v>19874</v>
      </c>
      <c r="C1310" s="1" t="s">
        <v>19875</v>
      </c>
      <c r="D1310" s="4" t="s">
        <v>19876</v>
      </c>
      <c r="E1310" s="1" t="s">
        <v>19877</v>
      </c>
      <c r="F1310" s="1" t="s">
        <v>19878</v>
      </c>
      <c r="G1310" s="1" t="s">
        <v>730</v>
      </c>
      <c r="H1310" s="1" t="s">
        <v>35</v>
      </c>
      <c r="I1310" s="4" t="s">
        <v>19879</v>
      </c>
      <c r="J1310" s="2">
        <v>44182</v>
      </c>
    </row>
    <row r="1311" spans="1:10" ht="14.25" customHeight="1" x14ac:dyDescent="0.25">
      <c r="A1311" s="4" t="s">
        <v>29749</v>
      </c>
      <c r="B1311" s="4" t="s">
        <v>29750</v>
      </c>
      <c r="C1311" s="1" t="s">
        <v>29751</v>
      </c>
      <c r="D1311" s="4" t="s">
        <v>29752</v>
      </c>
      <c r="E1311" s="1" t="s">
        <v>29753</v>
      </c>
      <c r="F1311" s="1" t="s">
        <v>29754</v>
      </c>
      <c r="G1311" s="1" t="s">
        <v>516</v>
      </c>
      <c r="H1311" s="1" t="s">
        <v>2946</v>
      </c>
      <c r="I1311" s="4" t="s">
        <v>29755</v>
      </c>
      <c r="J1311" s="2">
        <v>45598</v>
      </c>
    </row>
    <row r="1312" spans="1:10" ht="14.25" customHeight="1" x14ac:dyDescent="0.25">
      <c r="A1312" s="4" t="s">
        <v>23883</v>
      </c>
      <c r="B1312" s="4" t="s">
        <v>23884</v>
      </c>
      <c r="C1312" s="1" t="s">
        <v>23885</v>
      </c>
      <c r="D1312" s="4" t="s">
        <v>23886</v>
      </c>
      <c r="E1312" s="1" t="s">
        <v>23887</v>
      </c>
      <c r="F1312" s="1" t="s">
        <v>12606</v>
      </c>
      <c r="G1312" s="1" t="s">
        <v>1440</v>
      </c>
      <c r="H1312" s="1" t="s">
        <v>667</v>
      </c>
      <c r="I1312" s="4" t="s">
        <v>23888</v>
      </c>
      <c r="J1312" s="2">
        <v>43926</v>
      </c>
    </row>
    <row r="1313" spans="1:10" ht="14.25" customHeight="1" x14ac:dyDescent="0.25">
      <c r="A1313" s="4" t="s">
        <v>25636</v>
      </c>
      <c r="B1313" s="4" t="s">
        <v>25637</v>
      </c>
      <c r="C1313" s="1" t="s">
        <v>25638</v>
      </c>
      <c r="D1313" s="4" t="s">
        <v>25639</v>
      </c>
      <c r="E1313" s="1" t="s">
        <v>25640</v>
      </c>
      <c r="F1313" s="1" t="s">
        <v>25641</v>
      </c>
      <c r="G1313" s="1" t="s">
        <v>246</v>
      </c>
      <c r="H1313" s="1" t="s">
        <v>1764</v>
      </c>
      <c r="I1313" s="4" t="s">
        <v>25642</v>
      </c>
      <c r="J1313" s="2">
        <v>44641</v>
      </c>
    </row>
    <row r="1314" spans="1:10" ht="14.25" customHeight="1" x14ac:dyDescent="0.25">
      <c r="A1314" s="4" t="s">
        <v>16146</v>
      </c>
      <c r="B1314" s="4" t="s">
        <v>16147</v>
      </c>
      <c r="C1314" s="1" t="s">
        <v>16148</v>
      </c>
      <c r="D1314" s="4" t="s">
        <v>16149</v>
      </c>
      <c r="E1314" s="1" t="s">
        <v>16150</v>
      </c>
      <c r="F1314" s="1" t="s">
        <v>16151</v>
      </c>
      <c r="G1314" s="1" t="s">
        <v>167</v>
      </c>
      <c r="H1314" s="1" t="s">
        <v>5190</v>
      </c>
      <c r="I1314" s="4" t="s">
        <v>16152</v>
      </c>
      <c r="J1314" s="2">
        <v>45055</v>
      </c>
    </row>
    <row r="1315" spans="1:10" ht="14.25" customHeight="1" x14ac:dyDescent="0.25">
      <c r="A1315" s="4" t="s">
        <v>2948</v>
      </c>
      <c r="B1315" s="4" t="s">
        <v>2949</v>
      </c>
      <c r="C1315" s="1" t="s">
        <v>2950</v>
      </c>
      <c r="D1315" s="4" t="s">
        <v>2951</v>
      </c>
      <c r="E1315" s="1" t="s">
        <v>2952</v>
      </c>
      <c r="F1315" s="1" t="s">
        <v>2953</v>
      </c>
      <c r="G1315" s="1" t="s">
        <v>60</v>
      </c>
      <c r="H1315" s="1" t="s">
        <v>1645</v>
      </c>
      <c r="I1315" s="4" t="s">
        <v>2954</v>
      </c>
      <c r="J1315" s="2">
        <v>45703</v>
      </c>
    </row>
    <row r="1316" spans="1:10" ht="14.25" customHeight="1" x14ac:dyDescent="0.25">
      <c r="A1316" s="4" t="s">
        <v>10476</v>
      </c>
      <c r="B1316" s="4" t="s">
        <v>10477</v>
      </c>
      <c r="C1316" s="1" t="s">
        <v>10478</v>
      </c>
      <c r="D1316" s="4" t="s">
        <v>10479</v>
      </c>
      <c r="E1316" s="1" t="s">
        <v>10480</v>
      </c>
      <c r="F1316" s="1" t="s">
        <v>10481</v>
      </c>
      <c r="G1316" s="1" t="s">
        <v>122</v>
      </c>
      <c r="H1316" s="1" t="s">
        <v>1949</v>
      </c>
      <c r="I1316" s="4" t="s">
        <v>10482</v>
      </c>
      <c r="J1316" s="2">
        <v>45025</v>
      </c>
    </row>
    <row r="1317" spans="1:10" ht="14.25" customHeight="1" x14ac:dyDescent="0.25">
      <c r="A1317" s="4" t="s">
        <v>18256</v>
      </c>
      <c r="B1317" s="4" t="s">
        <v>18257</v>
      </c>
      <c r="C1317" s="1" t="s">
        <v>18258</v>
      </c>
      <c r="D1317" s="4" t="s">
        <v>18259</v>
      </c>
      <c r="E1317" s="1" t="s">
        <v>18260</v>
      </c>
      <c r="F1317" s="1" t="s">
        <v>18261</v>
      </c>
      <c r="G1317" s="1" t="s">
        <v>149</v>
      </c>
      <c r="H1317" s="1" t="s">
        <v>4553</v>
      </c>
      <c r="I1317" s="4" t="s">
        <v>18262</v>
      </c>
      <c r="J1317" s="2">
        <v>44332</v>
      </c>
    </row>
    <row r="1318" spans="1:10" ht="14.25" customHeight="1" x14ac:dyDescent="0.25">
      <c r="A1318" s="4" t="s">
        <v>5753</v>
      </c>
      <c r="B1318" s="4" t="s">
        <v>5754</v>
      </c>
      <c r="C1318" s="1" t="s">
        <v>5755</v>
      </c>
      <c r="D1318" s="4" t="s">
        <v>5756</v>
      </c>
      <c r="E1318" s="1" t="s">
        <v>5757</v>
      </c>
      <c r="F1318" s="1" t="s">
        <v>5758</v>
      </c>
      <c r="G1318" s="1" t="s">
        <v>1189</v>
      </c>
      <c r="H1318" s="1" t="s">
        <v>1085</v>
      </c>
      <c r="I1318" s="4" t="s">
        <v>5759</v>
      </c>
      <c r="J1318" s="2">
        <v>45541</v>
      </c>
    </row>
    <row r="1319" spans="1:10" ht="14.25" customHeight="1" x14ac:dyDescent="0.25">
      <c r="A1319" s="4" t="s">
        <v>9606</v>
      </c>
      <c r="B1319" s="4" t="s">
        <v>9607</v>
      </c>
      <c r="C1319" s="1" t="s">
        <v>9608</v>
      </c>
      <c r="D1319" s="4" t="s">
        <v>9609</v>
      </c>
      <c r="E1319" s="1" t="s">
        <v>9610</v>
      </c>
      <c r="F1319" s="1" t="s">
        <v>9611</v>
      </c>
      <c r="G1319" s="1" t="s">
        <v>1189</v>
      </c>
      <c r="H1319" s="1" t="s">
        <v>402</v>
      </c>
      <c r="I1319" s="4" t="s">
        <v>9612</v>
      </c>
      <c r="J1319" s="2">
        <v>44957</v>
      </c>
    </row>
    <row r="1320" spans="1:10" ht="14.25" customHeight="1" x14ac:dyDescent="0.25">
      <c r="A1320" s="4" t="s">
        <v>25911</v>
      </c>
      <c r="B1320" s="4" t="s">
        <v>25912</v>
      </c>
      <c r="C1320" s="1" t="s">
        <v>25913</v>
      </c>
      <c r="D1320" s="4" t="s">
        <v>25914</v>
      </c>
      <c r="E1320" s="1" t="s">
        <v>25915</v>
      </c>
      <c r="F1320" s="1" t="s">
        <v>20924</v>
      </c>
      <c r="G1320" s="1" t="s">
        <v>280</v>
      </c>
      <c r="H1320" s="1" t="s">
        <v>2997</v>
      </c>
      <c r="I1320" s="4" t="s">
        <v>25916</v>
      </c>
      <c r="J1320" s="2">
        <v>44980</v>
      </c>
    </row>
    <row r="1321" spans="1:10" ht="14.25" customHeight="1" x14ac:dyDescent="0.25">
      <c r="A1321" s="4" t="s">
        <v>1865</v>
      </c>
      <c r="B1321" s="4" t="s">
        <v>1866</v>
      </c>
      <c r="C1321" s="1" t="s">
        <v>1867</v>
      </c>
      <c r="D1321" s="4" t="s">
        <v>1868</v>
      </c>
      <c r="E1321" s="1" t="s">
        <v>1869</v>
      </c>
      <c r="F1321" s="1" t="s">
        <v>1870</v>
      </c>
      <c r="G1321" s="1" t="s">
        <v>280</v>
      </c>
      <c r="H1321" s="1" t="s">
        <v>1871</v>
      </c>
      <c r="I1321" s="4" t="s">
        <v>1872</v>
      </c>
      <c r="J1321" s="2">
        <v>44922</v>
      </c>
    </row>
    <row r="1322" spans="1:10" ht="14.25" customHeight="1" x14ac:dyDescent="0.25">
      <c r="A1322" s="4" t="s">
        <v>32769</v>
      </c>
      <c r="B1322" s="4" t="s">
        <v>32770</v>
      </c>
      <c r="C1322" s="1" t="s">
        <v>32771</v>
      </c>
      <c r="D1322" s="4" t="s">
        <v>32772</v>
      </c>
      <c r="E1322" s="1" t="s">
        <v>32773</v>
      </c>
      <c r="F1322" s="1" t="s">
        <v>7958</v>
      </c>
      <c r="G1322" s="1" t="s">
        <v>228</v>
      </c>
      <c r="H1322" s="1" t="s">
        <v>635</v>
      </c>
      <c r="I1322" s="4" t="s">
        <v>32774</v>
      </c>
      <c r="J1322" s="2">
        <v>45428</v>
      </c>
    </row>
    <row r="1323" spans="1:10" ht="14.25" customHeight="1" x14ac:dyDescent="0.25">
      <c r="A1323" s="4" t="s">
        <v>887</v>
      </c>
      <c r="B1323" s="4" t="s">
        <v>888</v>
      </c>
      <c r="C1323" s="1" t="s">
        <v>889</v>
      </c>
      <c r="D1323" s="4" t="s">
        <v>890</v>
      </c>
      <c r="E1323" s="1" t="s">
        <v>891</v>
      </c>
      <c r="F1323" s="1" t="s">
        <v>892</v>
      </c>
      <c r="G1323" s="1" t="s">
        <v>578</v>
      </c>
      <c r="H1323" s="1" t="s">
        <v>893</v>
      </c>
      <c r="I1323" s="4" t="s">
        <v>894</v>
      </c>
      <c r="J1323" s="2">
        <v>45736</v>
      </c>
    </row>
    <row r="1324" spans="1:10" ht="14.25" customHeight="1" x14ac:dyDescent="0.25">
      <c r="A1324" s="4" t="s">
        <v>572</v>
      </c>
      <c r="B1324" s="4" t="s">
        <v>573</v>
      </c>
      <c r="C1324" s="1" t="s">
        <v>574</v>
      </c>
      <c r="D1324" s="4" t="s">
        <v>575</v>
      </c>
      <c r="E1324" s="1" t="s">
        <v>576</v>
      </c>
      <c r="F1324" s="1" t="s">
        <v>577</v>
      </c>
      <c r="G1324" s="1" t="s">
        <v>578</v>
      </c>
      <c r="H1324" s="1" t="s">
        <v>579</v>
      </c>
      <c r="I1324" s="4" t="s">
        <v>580</v>
      </c>
      <c r="J1324" s="2">
        <v>44031</v>
      </c>
    </row>
    <row r="1325" spans="1:10" ht="14.25" customHeight="1" x14ac:dyDescent="0.25">
      <c r="A1325" s="4" t="s">
        <v>24942</v>
      </c>
      <c r="B1325" s="4" t="s">
        <v>24943</v>
      </c>
      <c r="C1325" s="1" t="s">
        <v>24944</v>
      </c>
      <c r="D1325" s="4" t="s">
        <v>24945</v>
      </c>
      <c r="E1325" s="1" t="s">
        <v>24946</v>
      </c>
      <c r="F1325" s="1" t="s">
        <v>14444</v>
      </c>
      <c r="G1325" s="1" t="s">
        <v>730</v>
      </c>
      <c r="H1325" s="1" t="s">
        <v>916</v>
      </c>
      <c r="I1325" s="4" t="s">
        <v>24947</v>
      </c>
      <c r="J1325" s="2">
        <v>45651</v>
      </c>
    </row>
    <row r="1326" spans="1:10" ht="14.25" customHeight="1" x14ac:dyDescent="0.25">
      <c r="A1326" s="4" t="s">
        <v>3028</v>
      </c>
      <c r="B1326" s="4" t="s">
        <v>3029</v>
      </c>
      <c r="C1326" s="1" t="s">
        <v>3030</v>
      </c>
      <c r="D1326" s="4" t="s">
        <v>3031</v>
      </c>
      <c r="E1326" s="1" t="s">
        <v>3032</v>
      </c>
      <c r="F1326" s="1" t="s">
        <v>3033</v>
      </c>
      <c r="G1326" s="1" t="s">
        <v>104</v>
      </c>
      <c r="H1326" s="1" t="s">
        <v>2736</v>
      </c>
      <c r="I1326" s="4" t="s">
        <v>3034</v>
      </c>
      <c r="J1326" s="2">
        <v>44835</v>
      </c>
    </row>
    <row r="1327" spans="1:10" ht="14.25" customHeight="1" x14ac:dyDescent="0.25">
      <c r="A1327" s="4" t="s">
        <v>15517</v>
      </c>
      <c r="B1327" s="4" t="s">
        <v>15518</v>
      </c>
      <c r="C1327" s="1" t="s">
        <v>15519</v>
      </c>
      <c r="D1327" s="4" t="s">
        <v>15520</v>
      </c>
      <c r="E1327" s="1" t="s">
        <v>15521</v>
      </c>
      <c r="F1327" s="1" t="s">
        <v>15522</v>
      </c>
      <c r="G1327" s="1" t="s">
        <v>185</v>
      </c>
      <c r="H1327" s="1" t="s">
        <v>2061</v>
      </c>
      <c r="I1327" s="4" t="s">
        <v>15523</v>
      </c>
      <c r="J1327" s="2">
        <v>45041</v>
      </c>
    </row>
    <row r="1328" spans="1:10" ht="14.25" customHeight="1" x14ac:dyDescent="0.25">
      <c r="A1328" s="4" t="s">
        <v>2362</v>
      </c>
      <c r="B1328" s="4" t="s">
        <v>2363</v>
      </c>
      <c r="C1328" s="1" t="s">
        <v>2364</v>
      </c>
      <c r="D1328" s="4" t="s">
        <v>2365</v>
      </c>
      <c r="E1328" s="1" t="s">
        <v>2366</v>
      </c>
      <c r="F1328" s="1" t="s">
        <v>2367</v>
      </c>
      <c r="G1328" s="1" t="s">
        <v>578</v>
      </c>
      <c r="H1328" s="1" t="s">
        <v>2368</v>
      </c>
      <c r="I1328" s="4" t="s">
        <v>2369</v>
      </c>
      <c r="J1328" s="2">
        <v>45365</v>
      </c>
    </row>
    <row r="1329" spans="1:10" ht="14.25" customHeight="1" x14ac:dyDescent="0.25">
      <c r="A1329" s="4" t="s">
        <v>21149</v>
      </c>
      <c r="B1329" s="4" t="s">
        <v>21150</v>
      </c>
      <c r="C1329" s="1" t="s">
        <v>21151</v>
      </c>
      <c r="D1329" s="4" t="s">
        <v>21152</v>
      </c>
      <c r="E1329" s="1" t="s">
        <v>21153</v>
      </c>
      <c r="F1329" s="1" t="s">
        <v>21154</v>
      </c>
      <c r="G1329" s="1" t="s">
        <v>149</v>
      </c>
      <c r="H1329" s="1" t="s">
        <v>2141</v>
      </c>
      <c r="I1329" s="4" t="s">
        <v>21155</v>
      </c>
      <c r="J1329" s="2">
        <v>45629</v>
      </c>
    </row>
    <row r="1330" spans="1:10" ht="14.25" customHeight="1" x14ac:dyDescent="0.25">
      <c r="A1330" s="4" t="s">
        <v>32848</v>
      </c>
      <c r="B1330" s="4" t="s">
        <v>32849</v>
      </c>
      <c r="C1330" s="1" t="s">
        <v>32850</v>
      </c>
      <c r="D1330" s="4" t="s">
        <v>32851</v>
      </c>
      <c r="E1330" s="1" t="s">
        <v>32852</v>
      </c>
      <c r="F1330" s="1" t="s">
        <v>21481</v>
      </c>
      <c r="G1330" s="1" t="s">
        <v>263</v>
      </c>
      <c r="H1330" s="1" t="s">
        <v>7959</v>
      </c>
      <c r="I1330" s="4" t="s">
        <v>32853</v>
      </c>
      <c r="J1330" s="2">
        <v>45010</v>
      </c>
    </row>
    <row r="1331" spans="1:10" ht="14.25" customHeight="1" x14ac:dyDescent="0.25">
      <c r="A1331" s="4" t="s">
        <v>21089</v>
      </c>
      <c r="B1331" s="4" t="s">
        <v>21090</v>
      </c>
      <c r="C1331" s="1" t="s">
        <v>21091</v>
      </c>
      <c r="D1331" s="4" t="s">
        <v>21092</v>
      </c>
      <c r="E1331" s="1" t="s">
        <v>21093</v>
      </c>
      <c r="F1331" s="1" t="s">
        <v>21094</v>
      </c>
      <c r="G1331" s="1" t="s">
        <v>426</v>
      </c>
      <c r="H1331" s="1" t="s">
        <v>5239</v>
      </c>
      <c r="I1331" s="4" t="s">
        <v>21095</v>
      </c>
      <c r="J1331" s="2">
        <v>44519</v>
      </c>
    </row>
    <row r="1332" spans="1:10" ht="14.25" customHeight="1" x14ac:dyDescent="0.25">
      <c r="A1332" s="4" t="s">
        <v>20952</v>
      </c>
      <c r="B1332" s="4" t="s">
        <v>20953</v>
      </c>
      <c r="C1332" s="1" t="s">
        <v>20954</v>
      </c>
      <c r="D1332" s="4" t="s">
        <v>20955</v>
      </c>
      <c r="E1332" s="1" t="s">
        <v>20956</v>
      </c>
      <c r="F1332" s="1" t="s">
        <v>7319</v>
      </c>
      <c r="G1332" s="1" t="s">
        <v>492</v>
      </c>
      <c r="H1332" s="1" t="s">
        <v>667</v>
      </c>
      <c r="I1332" s="4" t="s">
        <v>20957</v>
      </c>
      <c r="J1332" s="2">
        <v>43957</v>
      </c>
    </row>
    <row r="1333" spans="1:10" ht="14.25" customHeight="1" x14ac:dyDescent="0.25">
      <c r="A1333" s="4" t="s">
        <v>23523</v>
      </c>
      <c r="B1333" s="4" t="s">
        <v>23524</v>
      </c>
      <c r="C1333" s="1" t="s">
        <v>23525</v>
      </c>
      <c r="D1333" s="4" t="s">
        <v>23526</v>
      </c>
      <c r="E1333" s="1" t="s">
        <v>23527</v>
      </c>
      <c r="F1333" s="1" t="s">
        <v>23528</v>
      </c>
      <c r="G1333" s="1" t="s">
        <v>956</v>
      </c>
      <c r="H1333" s="1" t="s">
        <v>2398</v>
      </c>
      <c r="I1333" s="4" t="s">
        <v>23529</v>
      </c>
      <c r="J1333" s="2">
        <v>44555</v>
      </c>
    </row>
    <row r="1334" spans="1:10" ht="14.25" customHeight="1" x14ac:dyDescent="0.25">
      <c r="A1334" s="4" t="s">
        <v>30923</v>
      </c>
      <c r="B1334" s="4" t="s">
        <v>30924</v>
      </c>
      <c r="C1334" s="1" t="s">
        <v>30925</v>
      </c>
      <c r="D1334" s="4" t="s">
        <v>30926</v>
      </c>
      <c r="E1334" s="1" t="s">
        <v>30927</v>
      </c>
      <c r="F1334" s="1" t="s">
        <v>30928</v>
      </c>
      <c r="G1334" s="1" t="s">
        <v>228</v>
      </c>
      <c r="H1334" s="1" t="s">
        <v>2112</v>
      </c>
      <c r="I1334" s="4" t="s">
        <v>30929</v>
      </c>
      <c r="J1334" s="2">
        <v>45384</v>
      </c>
    </row>
    <row r="1335" spans="1:10" ht="14.25" customHeight="1" x14ac:dyDescent="0.25">
      <c r="A1335" s="4" t="s">
        <v>31037</v>
      </c>
      <c r="B1335" s="4" t="s">
        <v>31038</v>
      </c>
      <c r="C1335" s="1" t="s">
        <v>31039</v>
      </c>
      <c r="D1335" s="4" t="s">
        <v>31040</v>
      </c>
      <c r="E1335" s="1" t="s">
        <v>31041</v>
      </c>
      <c r="F1335" s="1" t="s">
        <v>31042</v>
      </c>
      <c r="G1335" s="1" t="s">
        <v>104</v>
      </c>
      <c r="H1335" s="1" t="s">
        <v>195</v>
      </c>
      <c r="I1335" s="4" t="s">
        <v>31043</v>
      </c>
      <c r="J1335" s="2">
        <v>45624</v>
      </c>
    </row>
    <row r="1336" spans="1:10" ht="14.25" customHeight="1" x14ac:dyDescent="0.25">
      <c r="A1336" s="4" t="s">
        <v>9397</v>
      </c>
      <c r="B1336" s="4" t="s">
        <v>9398</v>
      </c>
      <c r="C1336" s="1" t="s">
        <v>9399</v>
      </c>
      <c r="D1336" s="4" t="s">
        <v>9400</v>
      </c>
      <c r="E1336" s="1" t="s">
        <v>9401</v>
      </c>
      <c r="F1336" s="1" t="s">
        <v>9402</v>
      </c>
      <c r="G1336" s="1" t="s">
        <v>337</v>
      </c>
      <c r="H1336" s="1" t="s">
        <v>4454</v>
      </c>
      <c r="I1336" s="4" t="s">
        <v>9403</v>
      </c>
      <c r="J1336" s="2">
        <v>44805</v>
      </c>
    </row>
    <row r="1337" spans="1:10" ht="14.25" customHeight="1" x14ac:dyDescent="0.25">
      <c r="A1337" s="4" t="s">
        <v>396</v>
      </c>
      <c r="B1337" s="4" t="s">
        <v>397</v>
      </c>
      <c r="C1337" s="1" t="s">
        <v>398</v>
      </c>
      <c r="D1337" s="4" t="s">
        <v>399</v>
      </c>
      <c r="E1337" s="1" t="s">
        <v>400</v>
      </c>
      <c r="F1337" s="1" t="s">
        <v>401</v>
      </c>
      <c r="G1337" s="1" t="s">
        <v>149</v>
      </c>
      <c r="H1337" s="1" t="s">
        <v>402</v>
      </c>
      <c r="I1337" s="4" t="s">
        <v>403</v>
      </c>
      <c r="J1337" s="2">
        <v>45335</v>
      </c>
    </row>
    <row r="1338" spans="1:10" ht="14.25" customHeight="1" x14ac:dyDescent="0.25">
      <c r="A1338" s="4" t="s">
        <v>15565</v>
      </c>
      <c r="B1338" s="4" t="s">
        <v>15566</v>
      </c>
      <c r="C1338" s="1" t="s">
        <v>15567</v>
      </c>
      <c r="D1338" s="4" t="s">
        <v>15568</v>
      </c>
      <c r="E1338" s="1" t="s">
        <v>15569</v>
      </c>
      <c r="F1338" s="1" t="s">
        <v>6017</v>
      </c>
      <c r="G1338" s="1" t="s">
        <v>531</v>
      </c>
      <c r="H1338" s="1" t="s">
        <v>220</v>
      </c>
      <c r="I1338" s="4" t="s">
        <v>15570</v>
      </c>
      <c r="J1338" s="2">
        <v>44519</v>
      </c>
    </row>
    <row r="1339" spans="1:10" ht="14.25" customHeight="1" x14ac:dyDescent="0.25">
      <c r="A1339" s="4" t="s">
        <v>23496</v>
      </c>
      <c r="B1339" s="4" t="s">
        <v>23497</v>
      </c>
      <c r="C1339" s="1" t="s">
        <v>23498</v>
      </c>
      <c r="D1339" s="4" t="s">
        <v>23499</v>
      </c>
      <c r="E1339" s="1" t="s">
        <v>23500</v>
      </c>
      <c r="F1339" s="1" t="s">
        <v>23501</v>
      </c>
      <c r="G1339" s="1" t="s">
        <v>924</v>
      </c>
      <c r="H1339" s="1" t="s">
        <v>1810</v>
      </c>
      <c r="I1339" s="4" t="s">
        <v>23502</v>
      </c>
      <c r="J1339" s="2">
        <v>45213</v>
      </c>
    </row>
    <row r="1340" spans="1:10" ht="14.25" customHeight="1" x14ac:dyDescent="0.25">
      <c r="A1340" s="4" t="s">
        <v>22580</v>
      </c>
      <c r="B1340" s="4" t="s">
        <v>22581</v>
      </c>
      <c r="C1340" s="1" t="s">
        <v>22582</v>
      </c>
      <c r="D1340" s="4" t="s">
        <v>22583</v>
      </c>
      <c r="E1340" s="1" t="s">
        <v>22584</v>
      </c>
      <c r="F1340" s="1" t="s">
        <v>22585</v>
      </c>
      <c r="G1340" s="1" t="s">
        <v>131</v>
      </c>
      <c r="H1340" s="1" t="s">
        <v>548</v>
      </c>
      <c r="I1340" s="4" t="s">
        <v>22586</v>
      </c>
      <c r="J1340" s="2">
        <v>44655</v>
      </c>
    </row>
    <row r="1341" spans="1:10" ht="14.25" customHeight="1" x14ac:dyDescent="0.25">
      <c r="A1341" s="4" t="s">
        <v>9717</v>
      </c>
      <c r="B1341" s="4" t="s">
        <v>9718</v>
      </c>
      <c r="C1341" s="1" t="s">
        <v>9719</v>
      </c>
      <c r="D1341" s="4" t="s">
        <v>9720</v>
      </c>
      <c r="E1341" s="1" t="s">
        <v>9721</v>
      </c>
      <c r="F1341" s="1" t="s">
        <v>9722</v>
      </c>
      <c r="G1341" s="1" t="s">
        <v>280</v>
      </c>
      <c r="H1341" s="1" t="s">
        <v>6310</v>
      </c>
      <c r="I1341" s="4" t="s">
        <v>9723</v>
      </c>
      <c r="J1341" s="2">
        <v>44345</v>
      </c>
    </row>
    <row r="1342" spans="1:10" ht="14.25" customHeight="1" x14ac:dyDescent="0.25">
      <c r="A1342" s="4" t="s">
        <v>34205</v>
      </c>
      <c r="B1342" s="4" t="s">
        <v>34206</v>
      </c>
      <c r="C1342" s="1" t="s">
        <v>34207</v>
      </c>
      <c r="D1342" s="4" t="s">
        <v>34208</v>
      </c>
      <c r="E1342" s="1" t="s">
        <v>34209</v>
      </c>
      <c r="F1342" s="1" t="s">
        <v>34210</v>
      </c>
      <c r="G1342" s="1" t="s">
        <v>263</v>
      </c>
      <c r="H1342" s="1" t="s">
        <v>211</v>
      </c>
      <c r="I1342" s="4" t="s">
        <v>34211</v>
      </c>
      <c r="J1342" s="2">
        <v>44716</v>
      </c>
    </row>
    <row r="1343" spans="1:10" ht="14.25" customHeight="1" x14ac:dyDescent="0.25">
      <c r="A1343" s="4" t="s">
        <v>629</v>
      </c>
      <c r="B1343" s="4" t="s">
        <v>630</v>
      </c>
      <c r="C1343" s="1" t="s">
        <v>631</v>
      </c>
      <c r="D1343" s="4" t="s">
        <v>632</v>
      </c>
      <c r="E1343" s="1" t="s">
        <v>633</v>
      </c>
      <c r="F1343" s="1" t="s">
        <v>634</v>
      </c>
      <c r="G1343" s="1" t="s">
        <v>531</v>
      </c>
      <c r="H1343" s="1" t="s">
        <v>635</v>
      </c>
      <c r="I1343" s="4" t="s">
        <v>636</v>
      </c>
      <c r="J1343" s="2">
        <v>44620</v>
      </c>
    </row>
    <row r="1344" spans="1:10" ht="14.25" customHeight="1" x14ac:dyDescent="0.25">
      <c r="A1344" s="4" t="s">
        <v>24691</v>
      </c>
      <c r="B1344" s="4" t="s">
        <v>24692</v>
      </c>
      <c r="C1344" s="1" t="s">
        <v>24693</v>
      </c>
      <c r="D1344" s="4" t="s">
        <v>24694</v>
      </c>
      <c r="E1344" s="1" t="s">
        <v>24695</v>
      </c>
      <c r="F1344" s="1" t="s">
        <v>24696</v>
      </c>
      <c r="G1344" s="1" t="s">
        <v>417</v>
      </c>
      <c r="H1344" s="1" t="s">
        <v>3960</v>
      </c>
      <c r="I1344" s="4" t="s">
        <v>24697</v>
      </c>
      <c r="J1344" s="2">
        <v>45699</v>
      </c>
    </row>
    <row r="1345" spans="1:10" ht="14.25" customHeight="1" x14ac:dyDescent="0.25">
      <c r="A1345" s="4" t="s">
        <v>21191</v>
      </c>
      <c r="B1345" s="4" t="s">
        <v>21192</v>
      </c>
      <c r="C1345" s="1" t="s">
        <v>21193</v>
      </c>
      <c r="D1345" s="4" t="s">
        <v>21194</v>
      </c>
      <c r="E1345" s="1" t="s">
        <v>21195</v>
      </c>
      <c r="F1345" s="1" t="s">
        <v>21196</v>
      </c>
      <c r="G1345" s="1" t="s">
        <v>158</v>
      </c>
      <c r="H1345" s="1" t="s">
        <v>435</v>
      </c>
      <c r="I1345" s="4" t="s">
        <v>21197</v>
      </c>
      <c r="J1345" s="2">
        <v>44510</v>
      </c>
    </row>
    <row r="1346" spans="1:10" ht="14.25" customHeight="1" x14ac:dyDescent="0.25">
      <c r="A1346" s="4" t="s">
        <v>542</v>
      </c>
      <c r="B1346" s="4" t="s">
        <v>543</v>
      </c>
      <c r="C1346" s="1" t="s">
        <v>544</v>
      </c>
      <c r="D1346" s="4" t="s">
        <v>545</v>
      </c>
      <c r="E1346" s="1" t="s">
        <v>546</v>
      </c>
      <c r="F1346" s="1" t="s">
        <v>547</v>
      </c>
      <c r="G1346" s="1" t="s">
        <v>531</v>
      </c>
      <c r="H1346" s="1" t="s">
        <v>548</v>
      </c>
      <c r="I1346" s="4" t="s">
        <v>549</v>
      </c>
      <c r="J1346" s="2">
        <v>44806</v>
      </c>
    </row>
    <row r="1347" spans="1:10" ht="14.25" customHeight="1" x14ac:dyDescent="0.25">
      <c r="A1347" s="4" t="s">
        <v>24630</v>
      </c>
      <c r="B1347" s="4" t="s">
        <v>24631</v>
      </c>
      <c r="C1347" s="1" t="s">
        <v>24632</v>
      </c>
      <c r="D1347" s="4" t="s">
        <v>24633</v>
      </c>
      <c r="E1347" s="1" t="s">
        <v>24634</v>
      </c>
      <c r="F1347" s="1" t="s">
        <v>4530</v>
      </c>
      <c r="G1347" s="1" t="s">
        <v>475</v>
      </c>
      <c r="H1347" s="1" t="s">
        <v>12409</v>
      </c>
      <c r="I1347" s="4" t="s">
        <v>24635</v>
      </c>
      <c r="J1347" s="2">
        <v>44862</v>
      </c>
    </row>
    <row r="1348" spans="1:10" ht="14.25" customHeight="1" x14ac:dyDescent="0.25">
      <c r="A1348" s="4" t="s">
        <v>27773</v>
      </c>
      <c r="B1348" s="4" t="s">
        <v>27774</v>
      </c>
      <c r="C1348" s="1" t="s">
        <v>27775</v>
      </c>
      <c r="D1348" s="4" t="s">
        <v>27776</v>
      </c>
      <c r="E1348" s="1" t="s">
        <v>27777</v>
      </c>
      <c r="F1348" s="1" t="s">
        <v>27778</v>
      </c>
      <c r="G1348" s="1" t="s">
        <v>426</v>
      </c>
      <c r="H1348" s="1" t="s">
        <v>3161</v>
      </c>
      <c r="I1348" s="4" t="s">
        <v>27779</v>
      </c>
      <c r="J1348" s="2">
        <v>45416</v>
      </c>
    </row>
    <row r="1349" spans="1:10" ht="14.25" customHeight="1" x14ac:dyDescent="0.25">
      <c r="A1349" s="4" t="s">
        <v>13725</v>
      </c>
      <c r="B1349" s="4" t="s">
        <v>13726</v>
      </c>
      <c r="C1349" s="1" t="s">
        <v>13727</v>
      </c>
      <c r="D1349" s="4" t="s">
        <v>13728</v>
      </c>
      <c r="E1349" s="1" t="s">
        <v>13729</v>
      </c>
      <c r="F1349" s="1" t="s">
        <v>13730</v>
      </c>
      <c r="G1349" s="1" t="s">
        <v>122</v>
      </c>
      <c r="H1349" s="1" t="s">
        <v>5097</v>
      </c>
      <c r="I1349" s="4" t="s">
        <v>13731</v>
      </c>
      <c r="J1349" s="2">
        <v>45561</v>
      </c>
    </row>
    <row r="1350" spans="1:10" ht="14.25" customHeight="1" x14ac:dyDescent="0.25">
      <c r="A1350" s="4" t="s">
        <v>26873</v>
      </c>
      <c r="B1350" s="4" t="s">
        <v>26874</v>
      </c>
      <c r="C1350" s="1" t="s">
        <v>26875</v>
      </c>
      <c r="D1350" s="4" t="s">
        <v>26876</v>
      </c>
      <c r="E1350" s="1" t="s">
        <v>26877</v>
      </c>
      <c r="F1350" s="1" t="s">
        <v>26878</v>
      </c>
      <c r="G1350" s="1" t="s">
        <v>280</v>
      </c>
      <c r="H1350" s="1" t="s">
        <v>1473</v>
      </c>
      <c r="I1350" s="4" t="s">
        <v>26879</v>
      </c>
      <c r="J1350" s="2">
        <v>45573</v>
      </c>
    </row>
    <row r="1351" spans="1:10" ht="14.25" customHeight="1" x14ac:dyDescent="0.25">
      <c r="A1351" s="4" t="s">
        <v>14363</v>
      </c>
      <c r="B1351" s="4" t="s">
        <v>14364</v>
      </c>
      <c r="C1351" s="1" t="s">
        <v>14365</v>
      </c>
      <c r="D1351" s="4" t="s">
        <v>14366</v>
      </c>
      <c r="E1351" s="1" t="s">
        <v>14367</v>
      </c>
      <c r="F1351" s="1" t="s">
        <v>14368</v>
      </c>
      <c r="G1351" s="1" t="s">
        <v>246</v>
      </c>
      <c r="H1351" s="1" t="s">
        <v>4545</v>
      </c>
      <c r="I1351" s="4" t="s">
        <v>14369</v>
      </c>
      <c r="J1351" s="2">
        <v>45678</v>
      </c>
    </row>
    <row r="1352" spans="1:10" ht="14.25" customHeight="1" x14ac:dyDescent="0.25">
      <c r="A1352" s="4" t="s">
        <v>33359</v>
      </c>
      <c r="B1352" s="4" t="s">
        <v>33360</v>
      </c>
      <c r="C1352" s="1" t="s">
        <v>33361</v>
      </c>
      <c r="D1352" s="4" t="s">
        <v>33362</v>
      </c>
      <c r="E1352" s="1" t="s">
        <v>33363</v>
      </c>
      <c r="F1352" s="1" t="s">
        <v>33364</v>
      </c>
      <c r="G1352" s="1" t="s">
        <v>1440</v>
      </c>
      <c r="H1352" s="1" t="s">
        <v>281</v>
      </c>
      <c r="I1352" s="4" t="s">
        <v>33365</v>
      </c>
      <c r="J1352" s="2">
        <v>44514</v>
      </c>
    </row>
    <row r="1353" spans="1:10" ht="14.25" customHeight="1" x14ac:dyDescent="0.25">
      <c r="A1353" s="4" t="s">
        <v>34185</v>
      </c>
      <c r="B1353" s="4" t="s">
        <v>34186</v>
      </c>
      <c r="C1353" s="1" t="s">
        <v>34187</v>
      </c>
      <c r="D1353" s="4" t="s">
        <v>34188</v>
      </c>
      <c r="E1353" s="1" t="s">
        <v>34189</v>
      </c>
      <c r="F1353" s="1" t="s">
        <v>5154</v>
      </c>
      <c r="G1353" s="1" t="s">
        <v>1069</v>
      </c>
      <c r="H1353" s="1" t="s">
        <v>1995</v>
      </c>
      <c r="I1353" s="4" t="s">
        <v>34190</v>
      </c>
      <c r="J1353" s="2">
        <v>44194</v>
      </c>
    </row>
    <row r="1354" spans="1:10" ht="14.25" customHeight="1" x14ac:dyDescent="0.25">
      <c r="A1354" s="4" t="s">
        <v>30863</v>
      </c>
      <c r="B1354" s="4" t="s">
        <v>30864</v>
      </c>
      <c r="C1354" s="1" t="s">
        <v>30865</v>
      </c>
      <c r="D1354" s="4" t="s">
        <v>30866</v>
      </c>
      <c r="E1354" s="1" t="s">
        <v>30867</v>
      </c>
      <c r="F1354" s="1" t="s">
        <v>30868</v>
      </c>
      <c r="G1354" s="1" t="s">
        <v>254</v>
      </c>
      <c r="H1354" s="1" t="s">
        <v>1085</v>
      </c>
      <c r="I1354" s="4" t="s">
        <v>30869</v>
      </c>
      <c r="J1354" s="2">
        <v>44025</v>
      </c>
    </row>
    <row r="1355" spans="1:10" ht="14.25" customHeight="1" x14ac:dyDescent="0.25">
      <c r="A1355" s="4" t="s">
        <v>8502</v>
      </c>
      <c r="B1355" s="4" t="s">
        <v>8503</v>
      </c>
      <c r="C1355" s="1" t="s">
        <v>8504</v>
      </c>
      <c r="D1355" s="4" t="s">
        <v>8505</v>
      </c>
      <c r="E1355" s="1" t="s">
        <v>8506</v>
      </c>
      <c r="F1355" s="1" t="s">
        <v>8507</v>
      </c>
      <c r="G1355" s="1" t="s">
        <v>51</v>
      </c>
      <c r="H1355" s="1" t="s">
        <v>1465</v>
      </c>
      <c r="I1355" s="4" t="s">
        <v>8508</v>
      </c>
      <c r="J1355" s="2">
        <v>44691</v>
      </c>
    </row>
    <row r="1356" spans="1:10" ht="14.25" customHeight="1" x14ac:dyDescent="0.25">
      <c r="A1356" s="4" t="s">
        <v>22614</v>
      </c>
      <c r="B1356" s="4" t="s">
        <v>22615</v>
      </c>
      <c r="C1356" s="1" t="s">
        <v>22616</v>
      </c>
      <c r="D1356" s="4" t="s">
        <v>22617</v>
      </c>
      <c r="E1356" s="1" t="s">
        <v>22618</v>
      </c>
      <c r="F1356" s="1" t="s">
        <v>22619</v>
      </c>
      <c r="G1356" s="1" t="s">
        <v>95</v>
      </c>
      <c r="H1356" s="1" t="s">
        <v>595</v>
      </c>
      <c r="I1356" s="4" t="s">
        <v>22620</v>
      </c>
      <c r="J1356" s="2">
        <v>44797</v>
      </c>
    </row>
    <row r="1357" spans="1:10" ht="14.25" customHeight="1" x14ac:dyDescent="0.25">
      <c r="A1357" s="4" t="s">
        <v>27749</v>
      </c>
      <c r="B1357" s="4" t="s">
        <v>27750</v>
      </c>
      <c r="C1357" s="1" t="s">
        <v>27751</v>
      </c>
      <c r="D1357" s="4" t="s">
        <v>27752</v>
      </c>
      <c r="E1357" s="1" t="s">
        <v>27753</v>
      </c>
      <c r="F1357" s="1" t="s">
        <v>15713</v>
      </c>
      <c r="G1357" s="1" t="s">
        <v>1392</v>
      </c>
      <c r="H1357" s="1" t="s">
        <v>5290</v>
      </c>
      <c r="I1357" s="4" t="s">
        <v>27754</v>
      </c>
      <c r="J1357" s="2">
        <v>43992</v>
      </c>
    </row>
    <row r="1358" spans="1:10" ht="14.25" customHeight="1" x14ac:dyDescent="0.25">
      <c r="A1358" s="4" t="s">
        <v>25611</v>
      </c>
      <c r="B1358" s="4" t="s">
        <v>25612</v>
      </c>
      <c r="C1358" s="1" t="s">
        <v>25613</v>
      </c>
      <c r="D1358" s="4" t="s">
        <v>25614</v>
      </c>
      <c r="E1358" s="1" t="s">
        <v>25615</v>
      </c>
      <c r="F1358" s="1" t="s">
        <v>23149</v>
      </c>
      <c r="G1358" s="1" t="s">
        <v>451</v>
      </c>
      <c r="H1358" s="1" t="s">
        <v>933</v>
      </c>
      <c r="I1358" s="4" t="s">
        <v>25616</v>
      </c>
      <c r="J1358" s="2">
        <v>44369</v>
      </c>
    </row>
    <row r="1359" spans="1:10" ht="14.25" customHeight="1" x14ac:dyDescent="0.25">
      <c r="A1359" s="4" t="s">
        <v>29381</v>
      </c>
      <c r="B1359" s="4" t="s">
        <v>29382</v>
      </c>
      <c r="C1359" s="1" t="s">
        <v>29383</v>
      </c>
      <c r="D1359" s="4" t="s">
        <v>29384</v>
      </c>
      <c r="E1359" s="1" t="s">
        <v>29385</v>
      </c>
      <c r="F1359" s="1" t="s">
        <v>29386</v>
      </c>
      <c r="G1359" s="1" t="s">
        <v>60</v>
      </c>
      <c r="H1359" s="1" t="s">
        <v>870</v>
      </c>
      <c r="I1359" s="4" t="s">
        <v>29387</v>
      </c>
      <c r="J1359" s="2">
        <v>44942</v>
      </c>
    </row>
    <row r="1360" spans="1:10" ht="14.25" customHeight="1" x14ac:dyDescent="0.25">
      <c r="A1360" s="4" t="s">
        <v>27755</v>
      </c>
      <c r="B1360" s="4" t="s">
        <v>27756</v>
      </c>
      <c r="C1360" s="1" t="s">
        <v>27757</v>
      </c>
      <c r="D1360" s="4" t="s">
        <v>27758</v>
      </c>
      <c r="E1360" s="1" t="s">
        <v>27759</v>
      </c>
      <c r="F1360" s="1" t="s">
        <v>4211</v>
      </c>
      <c r="G1360" s="1" t="s">
        <v>254</v>
      </c>
      <c r="H1360" s="1" t="s">
        <v>540</v>
      </c>
      <c r="I1360" s="4" t="s">
        <v>27760</v>
      </c>
      <c r="J1360" s="2">
        <v>45308</v>
      </c>
    </row>
    <row r="1361" spans="1:10" ht="14.25" customHeight="1" x14ac:dyDescent="0.25">
      <c r="A1361" s="4" t="s">
        <v>32571</v>
      </c>
      <c r="B1361" s="4" t="s">
        <v>32572</v>
      </c>
      <c r="C1361" s="1" t="s">
        <v>32573</v>
      </c>
      <c r="D1361" s="4" t="s">
        <v>32574</v>
      </c>
      <c r="E1361" s="1" t="s">
        <v>32575</v>
      </c>
      <c r="F1361" s="1" t="s">
        <v>32576</v>
      </c>
      <c r="G1361" s="1" t="s">
        <v>51</v>
      </c>
      <c r="H1361" s="1" t="s">
        <v>5125</v>
      </c>
      <c r="I1361" s="4" t="s">
        <v>32577</v>
      </c>
      <c r="J1361" s="2">
        <v>44983</v>
      </c>
    </row>
    <row r="1362" spans="1:10" ht="14.25" customHeight="1" x14ac:dyDescent="0.25">
      <c r="A1362" s="4" t="s">
        <v>11973</v>
      </c>
      <c r="B1362" s="4" t="s">
        <v>11974</v>
      </c>
      <c r="C1362" s="1" t="s">
        <v>11975</v>
      </c>
      <c r="D1362" s="4" t="s">
        <v>11976</v>
      </c>
      <c r="E1362" s="1" t="s">
        <v>11977</v>
      </c>
      <c r="F1362" s="1" t="s">
        <v>11978</v>
      </c>
      <c r="G1362" s="1" t="s">
        <v>254</v>
      </c>
      <c r="H1362" s="1" t="s">
        <v>908</v>
      </c>
      <c r="I1362" s="4" t="s">
        <v>11979</v>
      </c>
      <c r="J1362" s="2">
        <v>44883</v>
      </c>
    </row>
    <row r="1363" spans="1:10" ht="14.25" customHeight="1" x14ac:dyDescent="0.25">
      <c r="A1363" s="4" t="s">
        <v>26846</v>
      </c>
      <c r="B1363" s="4" t="s">
        <v>26847</v>
      </c>
      <c r="C1363" s="1" t="s">
        <v>26848</v>
      </c>
      <c r="D1363" s="4" t="s">
        <v>26849</v>
      </c>
      <c r="E1363" s="1" t="s">
        <v>26850</v>
      </c>
      <c r="F1363" s="1" t="s">
        <v>26851</v>
      </c>
      <c r="G1363" s="1" t="s">
        <v>682</v>
      </c>
      <c r="H1363" s="1" t="s">
        <v>1038</v>
      </c>
      <c r="I1363" s="4" t="s">
        <v>26852</v>
      </c>
      <c r="J1363" s="2">
        <v>44475</v>
      </c>
    </row>
    <row r="1364" spans="1:10" ht="14.25" customHeight="1" x14ac:dyDescent="0.25">
      <c r="A1364" s="4" t="s">
        <v>34198</v>
      </c>
      <c r="B1364" s="4" t="s">
        <v>34199</v>
      </c>
      <c r="C1364" s="1" t="s">
        <v>34200</v>
      </c>
      <c r="D1364" s="4" t="s">
        <v>34201</v>
      </c>
      <c r="E1364" s="1" t="s">
        <v>34202</v>
      </c>
      <c r="F1364" s="1" t="s">
        <v>34203</v>
      </c>
      <c r="G1364" s="1" t="s">
        <v>730</v>
      </c>
      <c r="H1364" s="1" t="s">
        <v>1115</v>
      </c>
      <c r="I1364" s="4" t="s">
        <v>34204</v>
      </c>
      <c r="J1364" s="2">
        <v>45075</v>
      </c>
    </row>
    <row r="1365" spans="1:10" ht="14.25" customHeight="1" x14ac:dyDescent="0.25">
      <c r="A1365" s="4" t="s">
        <v>26922</v>
      </c>
      <c r="B1365" s="4" t="s">
        <v>26923</v>
      </c>
      <c r="C1365" s="1" t="s">
        <v>26924</v>
      </c>
      <c r="D1365" s="4" t="s">
        <v>26925</v>
      </c>
      <c r="E1365" s="1" t="s">
        <v>26926</v>
      </c>
      <c r="F1365" s="1" t="s">
        <v>26927</v>
      </c>
      <c r="G1365" s="1" t="s">
        <v>492</v>
      </c>
      <c r="H1365" s="1" t="s">
        <v>1280</v>
      </c>
      <c r="I1365" s="4" t="s">
        <v>26928</v>
      </c>
      <c r="J1365" s="2">
        <v>44189</v>
      </c>
    </row>
    <row r="1366" spans="1:10" ht="14.25" customHeight="1" x14ac:dyDescent="0.25">
      <c r="A1366" s="4" t="s">
        <v>29428</v>
      </c>
      <c r="B1366" s="4" t="s">
        <v>29429</v>
      </c>
      <c r="C1366" s="1" t="s">
        <v>29430</v>
      </c>
      <c r="D1366" s="4" t="s">
        <v>29431</v>
      </c>
      <c r="E1366" s="1" t="s">
        <v>29432</v>
      </c>
      <c r="F1366" s="1" t="s">
        <v>29433</v>
      </c>
      <c r="G1366" s="1" t="s">
        <v>1392</v>
      </c>
      <c r="H1366" s="1" t="s">
        <v>1608</v>
      </c>
      <c r="I1366" s="4" t="s">
        <v>29434</v>
      </c>
      <c r="J1366" s="2">
        <v>44806</v>
      </c>
    </row>
    <row r="1367" spans="1:10" ht="14.25" customHeight="1" x14ac:dyDescent="0.25">
      <c r="A1367" s="4" t="s">
        <v>24901</v>
      </c>
      <c r="B1367" s="4" t="s">
        <v>24902</v>
      </c>
      <c r="C1367" s="1" t="s">
        <v>24903</v>
      </c>
      <c r="D1367" s="4" t="s">
        <v>24904</v>
      </c>
      <c r="E1367" s="1" t="s">
        <v>24905</v>
      </c>
      <c r="F1367" s="1" t="s">
        <v>24906</v>
      </c>
      <c r="G1367" s="1" t="s">
        <v>426</v>
      </c>
      <c r="H1367" s="1" t="s">
        <v>1527</v>
      </c>
      <c r="I1367" s="4" t="s">
        <v>24907</v>
      </c>
      <c r="J1367" s="2">
        <v>44865</v>
      </c>
    </row>
    <row r="1368" spans="1:10" ht="14.25" customHeight="1" x14ac:dyDescent="0.25">
      <c r="A1368" s="4" t="s">
        <v>19424</v>
      </c>
      <c r="B1368" s="4" t="s">
        <v>19425</v>
      </c>
      <c r="C1368" s="1" t="s">
        <v>19426</v>
      </c>
      <c r="D1368" s="4" t="s">
        <v>19427</v>
      </c>
      <c r="E1368" s="1" t="s">
        <v>19428</v>
      </c>
      <c r="F1368" s="1" t="s">
        <v>19429</v>
      </c>
      <c r="G1368" s="1" t="s">
        <v>451</v>
      </c>
      <c r="H1368" s="1" t="s">
        <v>808</v>
      </c>
      <c r="I1368" s="4" t="s">
        <v>19430</v>
      </c>
      <c r="J1368" s="2">
        <v>44219</v>
      </c>
    </row>
    <row r="1369" spans="1:10" ht="14.25" customHeight="1" x14ac:dyDescent="0.25">
      <c r="A1369" s="4" t="s">
        <v>28284</v>
      </c>
      <c r="B1369" s="4" t="s">
        <v>28285</v>
      </c>
      <c r="C1369" s="1" t="s">
        <v>28286</v>
      </c>
      <c r="D1369" s="4" t="s">
        <v>28287</v>
      </c>
      <c r="E1369" s="1" t="s">
        <v>28288</v>
      </c>
      <c r="F1369" s="1" t="s">
        <v>28289</v>
      </c>
      <c r="G1369" s="1" t="s">
        <v>1392</v>
      </c>
      <c r="H1369" s="1" t="s">
        <v>96</v>
      </c>
      <c r="I1369" s="4" t="s">
        <v>28290</v>
      </c>
      <c r="J1369" s="2">
        <v>44794</v>
      </c>
    </row>
    <row r="1370" spans="1:10" ht="14.25" customHeight="1" x14ac:dyDescent="0.25">
      <c r="A1370" s="4" t="s">
        <v>10683</v>
      </c>
      <c r="B1370" s="4" t="s">
        <v>10684</v>
      </c>
      <c r="C1370" s="1" t="s">
        <v>10685</v>
      </c>
      <c r="D1370" s="4" t="s">
        <v>10686</v>
      </c>
      <c r="E1370" s="1" t="s">
        <v>10687</v>
      </c>
      <c r="F1370" s="1" t="s">
        <v>10688</v>
      </c>
      <c r="G1370" s="1" t="s">
        <v>417</v>
      </c>
      <c r="H1370" s="1" t="s">
        <v>691</v>
      </c>
      <c r="I1370" s="4" t="s">
        <v>10689</v>
      </c>
      <c r="J1370" s="2">
        <v>44618</v>
      </c>
    </row>
    <row r="1371" spans="1:10" ht="14.25" customHeight="1" x14ac:dyDescent="0.25">
      <c r="A1371" s="4" t="s">
        <v>26498</v>
      </c>
      <c r="B1371" s="4" t="s">
        <v>26499</v>
      </c>
      <c r="C1371" s="1" t="s">
        <v>26500</v>
      </c>
      <c r="D1371" s="4" t="s">
        <v>26501</v>
      </c>
      <c r="E1371" s="1" t="s">
        <v>26502</v>
      </c>
      <c r="F1371" s="1" t="s">
        <v>26503</v>
      </c>
      <c r="G1371" s="1" t="s">
        <v>104</v>
      </c>
      <c r="H1371" s="1" t="s">
        <v>52</v>
      </c>
      <c r="I1371" s="4" t="s">
        <v>26504</v>
      </c>
      <c r="J1371" s="2">
        <v>44210</v>
      </c>
    </row>
    <row r="1372" spans="1:10" ht="14.25" customHeight="1" x14ac:dyDescent="0.25">
      <c r="A1372" s="4" t="s">
        <v>32480</v>
      </c>
      <c r="B1372" s="4" t="s">
        <v>32481</v>
      </c>
      <c r="C1372" s="1" t="s">
        <v>32482</v>
      </c>
      <c r="D1372" s="4" t="s">
        <v>32483</v>
      </c>
      <c r="E1372" s="1" t="s">
        <v>32484</v>
      </c>
      <c r="F1372" s="1" t="s">
        <v>11640</v>
      </c>
      <c r="G1372" s="1" t="s">
        <v>1644</v>
      </c>
      <c r="H1372" s="1" t="s">
        <v>150</v>
      </c>
      <c r="I1372" s="4" t="s">
        <v>32485</v>
      </c>
      <c r="J1372" s="2">
        <v>45312</v>
      </c>
    </row>
    <row r="1373" spans="1:10" ht="14.25" customHeight="1" x14ac:dyDescent="0.25">
      <c r="A1373" s="4" t="s">
        <v>4254</v>
      </c>
      <c r="B1373" s="4" t="s">
        <v>4255</v>
      </c>
      <c r="C1373" s="1" t="s">
        <v>4256</v>
      </c>
      <c r="D1373" s="4" t="s">
        <v>4257</v>
      </c>
      <c r="E1373" s="1" t="s">
        <v>4258</v>
      </c>
      <c r="F1373" s="1" t="s">
        <v>4259</v>
      </c>
      <c r="G1373" s="1" t="s">
        <v>104</v>
      </c>
      <c r="H1373" s="1" t="s">
        <v>699</v>
      </c>
      <c r="I1373" s="4" t="s">
        <v>4260</v>
      </c>
      <c r="J1373" s="2">
        <v>44026</v>
      </c>
    </row>
    <row r="1374" spans="1:10" ht="14.25" customHeight="1" x14ac:dyDescent="0.25">
      <c r="A1374" s="4" t="s">
        <v>20296</v>
      </c>
      <c r="B1374" s="4" t="s">
        <v>20297</v>
      </c>
      <c r="C1374" s="1" t="s">
        <v>20298</v>
      </c>
      <c r="D1374" s="4" t="s">
        <v>20299</v>
      </c>
      <c r="E1374" s="1" t="s">
        <v>20300</v>
      </c>
      <c r="F1374" s="1" t="s">
        <v>20301</v>
      </c>
      <c r="G1374" s="1" t="s">
        <v>176</v>
      </c>
      <c r="H1374" s="1" t="s">
        <v>1949</v>
      </c>
      <c r="I1374" s="4" t="s">
        <v>20302</v>
      </c>
      <c r="J1374" s="2">
        <v>45429</v>
      </c>
    </row>
    <row r="1375" spans="1:10" ht="14.25" customHeight="1" x14ac:dyDescent="0.25">
      <c r="A1375" s="4" t="s">
        <v>21614</v>
      </c>
      <c r="B1375" s="4" t="s">
        <v>21615</v>
      </c>
      <c r="C1375" s="1" t="s">
        <v>21616</v>
      </c>
      <c r="D1375" s="4" t="s">
        <v>21617</v>
      </c>
      <c r="E1375" s="1" t="s">
        <v>21618</v>
      </c>
      <c r="F1375" s="1" t="s">
        <v>21619</v>
      </c>
      <c r="G1375" s="1" t="s">
        <v>280</v>
      </c>
      <c r="H1375" s="1" t="s">
        <v>1432</v>
      </c>
      <c r="I1375" s="4" t="s">
        <v>21620</v>
      </c>
      <c r="J1375" s="2">
        <v>45598</v>
      </c>
    </row>
    <row r="1376" spans="1:10" ht="14.25" customHeight="1" x14ac:dyDescent="0.25">
      <c r="A1376" s="4" t="s">
        <v>13057</v>
      </c>
      <c r="B1376" s="4" t="s">
        <v>13058</v>
      </c>
      <c r="C1376" s="1" t="s">
        <v>13059</v>
      </c>
      <c r="D1376" s="4" t="s">
        <v>13060</v>
      </c>
      <c r="E1376" s="1" t="s">
        <v>13061</v>
      </c>
      <c r="F1376" s="1" t="s">
        <v>13062</v>
      </c>
      <c r="G1376" s="1" t="s">
        <v>451</v>
      </c>
      <c r="H1376" s="1" t="s">
        <v>643</v>
      </c>
      <c r="I1376" s="4" t="s">
        <v>13063</v>
      </c>
      <c r="J1376" s="2">
        <v>44059</v>
      </c>
    </row>
    <row r="1377" spans="1:10" ht="14.25" customHeight="1" x14ac:dyDescent="0.25">
      <c r="A1377" s="4" t="s">
        <v>15674</v>
      </c>
      <c r="B1377" s="4" t="s">
        <v>15675</v>
      </c>
      <c r="C1377" s="1" t="s">
        <v>15676</v>
      </c>
      <c r="D1377" s="4" t="s">
        <v>15677</v>
      </c>
      <c r="E1377" s="1" t="s">
        <v>15678</v>
      </c>
      <c r="F1377" s="1" t="s">
        <v>15679</v>
      </c>
      <c r="G1377" s="1" t="s">
        <v>228</v>
      </c>
      <c r="H1377" s="1" t="s">
        <v>297</v>
      </c>
      <c r="I1377" s="4" t="s">
        <v>15680</v>
      </c>
      <c r="J1377" s="2">
        <v>44363</v>
      </c>
    </row>
    <row r="1378" spans="1:10" ht="14.25" customHeight="1" x14ac:dyDescent="0.25">
      <c r="A1378" s="4" t="s">
        <v>21261</v>
      </c>
      <c r="B1378" s="4" t="s">
        <v>21262</v>
      </c>
      <c r="C1378" s="1" t="s">
        <v>21263</v>
      </c>
      <c r="D1378" s="4" t="s">
        <v>21264</v>
      </c>
      <c r="E1378" s="1" t="s">
        <v>21265</v>
      </c>
      <c r="F1378" s="1" t="s">
        <v>2068</v>
      </c>
      <c r="G1378" s="1" t="s">
        <v>730</v>
      </c>
      <c r="H1378" s="1" t="s">
        <v>1061</v>
      </c>
      <c r="I1378" s="4" t="s">
        <v>21266</v>
      </c>
      <c r="J1378" s="2">
        <v>45538</v>
      </c>
    </row>
    <row r="1379" spans="1:10" ht="14.25" customHeight="1" x14ac:dyDescent="0.25">
      <c r="A1379" s="4" t="s">
        <v>24590</v>
      </c>
      <c r="B1379" s="4" t="s">
        <v>24591</v>
      </c>
      <c r="C1379" s="1" t="s">
        <v>24592</v>
      </c>
      <c r="D1379" s="4" t="s">
        <v>24593</v>
      </c>
      <c r="E1379" s="1" t="s">
        <v>24594</v>
      </c>
      <c r="F1379" s="1" t="s">
        <v>24595</v>
      </c>
      <c r="G1379" s="1" t="s">
        <v>1440</v>
      </c>
      <c r="H1379" s="1" t="s">
        <v>5842</v>
      </c>
      <c r="I1379" s="4" t="s">
        <v>24596</v>
      </c>
      <c r="J1379" s="2">
        <v>45176</v>
      </c>
    </row>
    <row r="1380" spans="1:10" ht="14.25" customHeight="1" x14ac:dyDescent="0.25">
      <c r="A1380" s="4" t="s">
        <v>28143</v>
      </c>
      <c r="B1380" s="4" t="s">
        <v>28144</v>
      </c>
      <c r="C1380" s="1" t="s">
        <v>28145</v>
      </c>
      <c r="D1380" s="4" t="s">
        <v>28146</v>
      </c>
      <c r="E1380" s="1" t="s">
        <v>28147</v>
      </c>
      <c r="F1380" s="1" t="s">
        <v>10069</v>
      </c>
      <c r="G1380" s="1" t="s">
        <v>158</v>
      </c>
      <c r="H1380" s="1" t="s">
        <v>2296</v>
      </c>
      <c r="I1380" s="4" t="s">
        <v>28148</v>
      </c>
      <c r="J1380" s="2">
        <v>44247</v>
      </c>
    </row>
    <row r="1381" spans="1:10" ht="14.25" customHeight="1" x14ac:dyDescent="0.25">
      <c r="A1381" s="4" t="s">
        <v>24712</v>
      </c>
      <c r="B1381" s="4" t="s">
        <v>24713</v>
      </c>
      <c r="C1381" s="1" t="s">
        <v>24714</v>
      </c>
      <c r="D1381" s="4" t="s">
        <v>24715</v>
      </c>
      <c r="E1381" s="1" t="s">
        <v>24716</v>
      </c>
      <c r="F1381" s="1" t="s">
        <v>24717</v>
      </c>
      <c r="G1381" s="1" t="s">
        <v>1408</v>
      </c>
      <c r="H1381" s="1" t="s">
        <v>2406</v>
      </c>
      <c r="I1381" s="4" t="s">
        <v>24718</v>
      </c>
      <c r="J1381" s="2">
        <v>45457</v>
      </c>
    </row>
    <row r="1382" spans="1:10" ht="14.25" customHeight="1" x14ac:dyDescent="0.25">
      <c r="A1382" s="4" t="s">
        <v>856</v>
      </c>
      <c r="B1382" s="4" t="s">
        <v>857</v>
      </c>
      <c r="C1382" s="1" t="s">
        <v>858</v>
      </c>
      <c r="D1382" s="4" t="s">
        <v>859</v>
      </c>
      <c r="E1382" s="1" t="s">
        <v>860</v>
      </c>
      <c r="F1382" s="1" t="s">
        <v>861</v>
      </c>
      <c r="G1382" s="1" t="s">
        <v>34</v>
      </c>
      <c r="H1382" s="1" t="s">
        <v>862</v>
      </c>
      <c r="I1382" s="4" t="s">
        <v>863</v>
      </c>
      <c r="J1382" s="2">
        <v>45077</v>
      </c>
    </row>
    <row r="1383" spans="1:10" ht="14.25" customHeight="1" x14ac:dyDescent="0.25">
      <c r="A1383" s="4" t="s">
        <v>6427</v>
      </c>
      <c r="B1383" s="4" t="s">
        <v>6428</v>
      </c>
      <c r="C1383" s="1" t="s">
        <v>6429</v>
      </c>
      <c r="D1383" s="4" t="s">
        <v>6430</v>
      </c>
      <c r="E1383" s="1" t="s">
        <v>6431</v>
      </c>
      <c r="F1383" s="1" t="s">
        <v>6432</v>
      </c>
      <c r="G1383" s="1" t="s">
        <v>263</v>
      </c>
      <c r="H1383" s="1" t="s">
        <v>3019</v>
      </c>
      <c r="I1383" s="4" t="s">
        <v>6433</v>
      </c>
      <c r="J1383" s="2">
        <v>44847</v>
      </c>
    </row>
    <row r="1384" spans="1:10" ht="14.25" customHeight="1" x14ac:dyDescent="0.25">
      <c r="A1384" s="4" t="s">
        <v>28556</v>
      </c>
      <c r="B1384" s="4" t="s">
        <v>28557</v>
      </c>
      <c r="C1384" s="1" t="s">
        <v>28558</v>
      </c>
      <c r="D1384" s="4" t="s">
        <v>28559</v>
      </c>
      <c r="E1384" s="1" t="s">
        <v>28560</v>
      </c>
      <c r="F1384" s="1" t="s">
        <v>28561</v>
      </c>
      <c r="G1384" s="1" t="s">
        <v>86</v>
      </c>
      <c r="H1384" s="1" t="s">
        <v>203</v>
      </c>
      <c r="I1384" s="4" t="s">
        <v>28562</v>
      </c>
      <c r="J1384" s="2">
        <v>44712</v>
      </c>
    </row>
    <row r="1385" spans="1:10" ht="14.25" customHeight="1" x14ac:dyDescent="0.25">
      <c r="A1385" s="4" t="s">
        <v>16153</v>
      </c>
      <c r="B1385" s="4" t="s">
        <v>16154</v>
      </c>
      <c r="C1385" s="1" t="s">
        <v>16155</v>
      </c>
      <c r="D1385" s="4" t="s">
        <v>16156</v>
      </c>
      <c r="E1385" s="1" t="s">
        <v>16157</v>
      </c>
      <c r="F1385" s="1" t="s">
        <v>16158</v>
      </c>
      <c r="G1385" s="1" t="s">
        <v>956</v>
      </c>
      <c r="H1385" s="1" t="s">
        <v>370</v>
      </c>
      <c r="I1385" s="4" t="s">
        <v>16159</v>
      </c>
      <c r="J1385" s="2">
        <v>44358</v>
      </c>
    </row>
    <row r="1386" spans="1:10" ht="14.25" customHeight="1" x14ac:dyDescent="0.25">
      <c r="A1386" s="4" t="s">
        <v>23698</v>
      </c>
      <c r="B1386" s="4" t="s">
        <v>23699</v>
      </c>
      <c r="C1386" s="1" t="s">
        <v>23700</v>
      </c>
      <c r="D1386" s="4" t="s">
        <v>23701</v>
      </c>
      <c r="E1386" s="1" t="s">
        <v>23702</v>
      </c>
      <c r="F1386" s="1" t="s">
        <v>23703</v>
      </c>
      <c r="G1386" s="1" t="s">
        <v>263</v>
      </c>
      <c r="H1386" s="1" t="s">
        <v>1473</v>
      </c>
      <c r="I1386" s="4" t="s">
        <v>23704</v>
      </c>
      <c r="J1386" s="2">
        <v>45036</v>
      </c>
    </row>
    <row r="1387" spans="1:10" ht="14.25" customHeight="1" x14ac:dyDescent="0.25">
      <c r="A1387" s="4" t="s">
        <v>3532</v>
      </c>
      <c r="B1387" s="4" t="s">
        <v>3533</v>
      </c>
      <c r="C1387" s="1" t="s">
        <v>3534</v>
      </c>
      <c r="D1387" s="4" t="s">
        <v>3535</v>
      </c>
      <c r="E1387" s="1" t="s">
        <v>3536</v>
      </c>
      <c r="F1387" s="1" t="s">
        <v>3537</v>
      </c>
      <c r="G1387" s="1" t="s">
        <v>1440</v>
      </c>
      <c r="H1387" s="1" t="s">
        <v>2281</v>
      </c>
      <c r="I1387" s="4" t="s">
        <v>3538</v>
      </c>
      <c r="J1387" s="2">
        <v>45305</v>
      </c>
    </row>
    <row r="1388" spans="1:10" ht="14.25" customHeight="1" x14ac:dyDescent="0.25">
      <c r="A1388" s="4" t="s">
        <v>33418</v>
      </c>
      <c r="B1388" s="4" t="s">
        <v>3533</v>
      </c>
      <c r="C1388" s="1" t="s">
        <v>33419</v>
      </c>
      <c r="D1388" s="4" t="s">
        <v>33420</v>
      </c>
      <c r="E1388" s="1" t="s">
        <v>33421</v>
      </c>
      <c r="F1388" s="1" t="s">
        <v>33422</v>
      </c>
      <c r="G1388" s="1" t="s">
        <v>1069</v>
      </c>
      <c r="H1388" s="1" t="s">
        <v>3275</v>
      </c>
      <c r="I1388" s="4" t="s">
        <v>33423</v>
      </c>
      <c r="J1388" s="2">
        <v>44234</v>
      </c>
    </row>
    <row r="1389" spans="1:10" ht="14.25" customHeight="1" x14ac:dyDescent="0.25">
      <c r="A1389" s="4" t="s">
        <v>18788</v>
      </c>
      <c r="B1389" s="4" t="s">
        <v>18789</v>
      </c>
      <c r="C1389" s="1" t="s">
        <v>18790</v>
      </c>
      <c r="D1389" s="4" t="s">
        <v>18791</v>
      </c>
      <c r="E1389" s="1" t="s">
        <v>18792</v>
      </c>
      <c r="F1389" s="1" t="s">
        <v>18793</v>
      </c>
      <c r="G1389" s="1" t="s">
        <v>263</v>
      </c>
      <c r="H1389" s="1" t="s">
        <v>3019</v>
      </c>
      <c r="I1389" s="4" t="s">
        <v>18794</v>
      </c>
      <c r="J1389" s="2">
        <v>45223</v>
      </c>
    </row>
    <row r="1390" spans="1:10" ht="14.25" customHeight="1" x14ac:dyDescent="0.25">
      <c r="A1390" s="4" t="s">
        <v>14322</v>
      </c>
      <c r="B1390" s="4" t="s">
        <v>14323</v>
      </c>
      <c r="C1390" s="1" t="s">
        <v>14324</v>
      </c>
      <c r="D1390" s="4" t="s">
        <v>14325</v>
      </c>
      <c r="E1390" s="1" t="s">
        <v>14326</v>
      </c>
      <c r="F1390" s="1" t="s">
        <v>14327</v>
      </c>
      <c r="G1390" s="1" t="s">
        <v>924</v>
      </c>
      <c r="H1390" s="1" t="s">
        <v>4454</v>
      </c>
      <c r="I1390" s="4" t="s">
        <v>14328</v>
      </c>
      <c r="J1390" s="2">
        <v>44030</v>
      </c>
    </row>
    <row r="1391" spans="1:10" ht="14.25" customHeight="1" x14ac:dyDescent="0.25">
      <c r="A1391" s="4" t="s">
        <v>29545</v>
      </c>
      <c r="B1391" s="4" t="s">
        <v>29546</v>
      </c>
      <c r="C1391" s="1" t="s">
        <v>29547</v>
      </c>
      <c r="D1391" s="4" t="s">
        <v>29548</v>
      </c>
      <c r="E1391" s="1" t="s">
        <v>29549</v>
      </c>
      <c r="F1391" s="1" t="s">
        <v>12198</v>
      </c>
      <c r="G1391" s="1" t="s">
        <v>280</v>
      </c>
      <c r="H1391" s="1" t="s">
        <v>1296</v>
      </c>
      <c r="I1391" s="4" t="s">
        <v>29550</v>
      </c>
      <c r="J1391" s="2">
        <v>44890</v>
      </c>
    </row>
    <row r="1392" spans="1:10" ht="14.25" customHeight="1" x14ac:dyDescent="0.25">
      <c r="A1392" s="4" t="s">
        <v>25989</v>
      </c>
      <c r="B1392" s="4" t="s">
        <v>25990</v>
      </c>
      <c r="C1392" s="1" t="s">
        <v>25991</v>
      </c>
      <c r="D1392" s="4" t="s">
        <v>25992</v>
      </c>
      <c r="E1392" s="1" t="s">
        <v>25993</v>
      </c>
      <c r="F1392" s="1" t="s">
        <v>25994</v>
      </c>
      <c r="G1392" s="1" t="s">
        <v>95</v>
      </c>
      <c r="H1392" s="1" t="s">
        <v>1527</v>
      </c>
      <c r="I1392" s="4" t="s">
        <v>25995</v>
      </c>
      <c r="J1392" s="2">
        <v>44528</v>
      </c>
    </row>
    <row r="1393" spans="1:10" ht="14.25" customHeight="1" x14ac:dyDescent="0.25">
      <c r="A1393" s="4" t="s">
        <v>17011</v>
      </c>
      <c r="B1393" s="4" t="s">
        <v>17012</v>
      </c>
      <c r="C1393" s="1" t="s">
        <v>17013</v>
      </c>
      <c r="D1393" s="4" t="s">
        <v>17014</v>
      </c>
      <c r="E1393" s="1" t="s">
        <v>17015</v>
      </c>
      <c r="F1393" s="1" t="s">
        <v>17016</v>
      </c>
      <c r="G1393" s="1" t="s">
        <v>956</v>
      </c>
      <c r="H1393" s="1" t="s">
        <v>476</v>
      </c>
      <c r="I1393" s="4" t="s">
        <v>17017</v>
      </c>
      <c r="J1393" s="2">
        <v>43952</v>
      </c>
    </row>
    <row r="1394" spans="1:10" ht="14.25" customHeight="1" x14ac:dyDescent="0.25">
      <c r="A1394" s="4" t="s">
        <v>19605</v>
      </c>
      <c r="B1394" s="4" t="s">
        <v>19606</v>
      </c>
      <c r="C1394" s="1" t="s">
        <v>19607</v>
      </c>
      <c r="D1394" s="4" t="s">
        <v>19608</v>
      </c>
      <c r="E1394" s="1" t="s">
        <v>19609</v>
      </c>
      <c r="F1394" s="1" t="s">
        <v>19610</v>
      </c>
      <c r="G1394" s="1" t="s">
        <v>1069</v>
      </c>
      <c r="H1394" s="1" t="s">
        <v>3388</v>
      </c>
      <c r="I1394" s="4" t="s">
        <v>19611</v>
      </c>
      <c r="J1394" s="2">
        <v>45623</v>
      </c>
    </row>
    <row r="1395" spans="1:10" ht="14.25" customHeight="1" x14ac:dyDescent="0.25">
      <c r="A1395" s="4" t="s">
        <v>18462</v>
      </c>
      <c r="B1395" s="4" t="s">
        <v>18463</v>
      </c>
      <c r="C1395" s="1" t="s">
        <v>18464</v>
      </c>
      <c r="D1395" s="4" t="s">
        <v>18465</v>
      </c>
      <c r="E1395" s="1" t="s">
        <v>18466</v>
      </c>
      <c r="F1395" s="1" t="s">
        <v>18467</v>
      </c>
      <c r="G1395" s="1" t="s">
        <v>95</v>
      </c>
      <c r="H1395" s="1" t="s">
        <v>2231</v>
      </c>
      <c r="I1395" s="4" t="s">
        <v>18468</v>
      </c>
      <c r="J1395" s="2">
        <v>45723</v>
      </c>
    </row>
    <row r="1396" spans="1:10" ht="14.25" customHeight="1" x14ac:dyDescent="0.25">
      <c r="A1396" s="4" t="s">
        <v>5036</v>
      </c>
      <c r="B1396" s="4" t="s">
        <v>5037</v>
      </c>
      <c r="C1396" s="1" t="s">
        <v>5038</v>
      </c>
      <c r="D1396" s="4" t="s">
        <v>5039</v>
      </c>
      <c r="E1396" s="1" t="s">
        <v>5040</v>
      </c>
      <c r="F1396" s="1" t="s">
        <v>5041</v>
      </c>
      <c r="G1396" s="1" t="s">
        <v>237</v>
      </c>
      <c r="H1396" s="1" t="s">
        <v>1871</v>
      </c>
      <c r="I1396" s="4" t="s">
        <v>5042</v>
      </c>
      <c r="J1396" s="2">
        <v>43929</v>
      </c>
    </row>
    <row r="1397" spans="1:10" ht="14.25" customHeight="1" x14ac:dyDescent="0.25">
      <c r="A1397" s="4" t="s">
        <v>33221</v>
      </c>
      <c r="B1397" s="4" t="s">
        <v>33222</v>
      </c>
      <c r="C1397" s="1" t="s">
        <v>33223</v>
      </c>
      <c r="D1397" s="4" t="s">
        <v>33224</v>
      </c>
      <c r="E1397" s="1" t="s">
        <v>33225</v>
      </c>
      <c r="F1397" s="1" t="s">
        <v>9334</v>
      </c>
      <c r="G1397" s="1" t="s">
        <v>86</v>
      </c>
      <c r="H1397" s="1" t="s">
        <v>754</v>
      </c>
      <c r="I1397" s="4" t="s">
        <v>33226</v>
      </c>
      <c r="J1397" s="2">
        <v>45233</v>
      </c>
    </row>
    <row r="1398" spans="1:10" ht="14.25" customHeight="1" x14ac:dyDescent="0.25">
      <c r="A1398" s="4" t="s">
        <v>19384</v>
      </c>
      <c r="B1398" s="4" t="s">
        <v>19385</v>
      </c>
      <c r="C1398" s="1" t="s">
        <v>19386</v>
      </c>
      <c r="D1398" s="4" t="s">
        <v>19387</v>
      </c>
      <c r="E1398" s="1" t="s">
        <v>19388</v>
      </c>
      <c r="F1398" s="1" t="s">
        <v>19389</v>
      </c>
      <c r="G1398" s="1" t="s">
        <v>95</v>
      </c>
      <c r="H1398" s="1" t="s">
        <v>305</v>
      </c>
      <c r="I1398" s="4" t="s">
        <v>16358</v>
      </c>
      <c r="J1398" s="2">
        <v>45414</v>
      </c>
    </row>
    <row r="1399" spans="1:10" ht="14.25" customHeight="1" x14ac:dyDescent="0.25">
      <c r="A1399" s="4" t="s">
        <v>9904</v>
      </c>
      <c r="B1399" s="4" t="s">
        <v>9905</v>
      </c>
      <c r="C1399" s="1" t="s">
        <v>9906</v>
      </c>
      <c r="D1399" s="4" t="s">
        <v>9907</v>
      </c>
      <c r="E1399" s="1" t="s">
        <v>9908</v>
      </c>
      <c r="F1399" s="1" t="s">
        <v>9909</v>
      </c>
      <c r="G1399" s="1" t="s">
        <v>280</v>
      </c>
      <c r="H1399" s="1" t="s">
        <v>707</v>
      </c>
      <c r="I1399" s="4" t="s">
        <v>9910</v>
      </c>
      <c r="J1399" s="2">
        <v>45069</v>
      </c>
    </row>
    <row r="1400" spans="1:10" ht="14.25" customHeight="1" x14ac:dyDescent="0.25">
      <c r="A1400" s="4" t="s">
        <v>6655</v>
      </c>
      <c r="B1400" s="4" t="s">
        <v>6656</v>
      </c>
      <c r="C1400" s="1" t="s">
        <v>6657</v>
      </c>
      <c r="D1400" s="4" t="s">
        <v>6658</v>
      </c>
      <c r="E1400" s="1" t="s">
        <v>6659</v>
      </c>
      <c r="F1400" s="1" t="s">
        <v>2808</v>
      </c>
      <c r="G1400" s="1" t="s">
        <v>417</v>
      </c>
      <c r="H1400" s="1" t="s">
        <v>61</v>
      </c>
      <c r="I1400" s="4" t="s">
        <v>6660</v>
      </c>
      <c r="J1400" s="2">
        <v>44289</v>
      </c>
    </row>
    <row r="1401" spans="1:10" ht="14.25" customHeight="1" x14ac:dyDescent="0.25">
      <c r="A1401" s="4" t="s">
        <v>17765</v>
      </c>
      <c r="B1401" s="4" t="s">
        <v>17766</v>
      </c>
      <c r="C1401" s="1" t="s">
        <v>17767</v>
      </c>
      <c r="D1401" s="4" t="s">
        <v>17768</v>
      </c>
      <c r="E1401" s="1" t="s">
        <v>17769</v>
      </c>
      <c r="F1401" s="1" t="s">
        <v>17770</v>
      </c>
      <c r="G1401" s="1" t="s">
        <v>228</v>
      </c>
      <c r="H1401" s="1" t="s">
        <v>7959</v>
      </c>
      <c r="I1401" s="4" t="s">
        <v>17771</v>
      </c>
      <c r="J1401" s="2">
        <v>44135</v>
      </c>
    </row>
    <row r="1402" spans="1:10" ht="14.25" customHeight="1" x14ac:dyDescent="0.25">
      <c r="A1402" s="4" t="s">
        <v>33615</v>
      </c>
      <c r="B1402" s="4" t="s">
        <v>33616</v>
      </c>
      <c r="C1402" s="1" t="s">
        <v>33617</v>
      </c>
      <c r="D1402" s="4" t="s">
        <v>33618</v>
      </c>
      <c r="E1402" s="1" t="s">
        <v>33619</v>
      </c>
      <c r="F1402" s="1" t="s">
        <v>21786</v>
      </c>
      <c r="G1402" s="1" t="s">
        <v>1392</v>
      </c>
      <c r="H1402" s="1" t="s">
        <v>2179</v>
      </c>
      <c r="I1402" s="4" t="s">
        <v>33620</v>
      </c>
      <c r="J1402" s="2">
        <v>45512</v>
      </c>
    </row>
    <row r="1403" spans="1:10" ht="14.25" customHeight="1" x14ac:dyDescent="0.25">
      <c r="A1403" s="4" t="s">
        <v>15461</v>
      </c>
      <c r="B1403" s="4" t="s">
        <v>15462</v>
      </c>
      <c r="C1403" s="1" t="s">
        <v>15463</v>
      </c>
      <c r="D1403" s="4" t="s">
        <v>15464</v>
      </c>
      <c r="E1403" s="1" t="s">
        <v>15465</v>
      </c>
      <c r="F1403" s="1" t="s">
        <v>15466</v>
      </c>
      <c r="G1403" s="1" t="s">
        <v>131</v>
      </c>
      <c r="H1403" s="1" t="s">
        <v>1772</v>
      </c>
      <c r="I1403" s="4" t="s">
        <v>15467</v>
      </c>
      <c r="J1403" s="2">
        <v>44445</v>
      </c>
    </row>
    <row r="1404" spans="1:10" ht="14.25" customHeight="1" x14ac:dyDescent="0.25">
      <c r="A1404" s="4" t="s">
        <v>10525</v>
      </c>
      <c r="B1404" s="4" t="s">
        <v>10526</v>
      </c>
      <c r="C1404" s="1" t="s">
        <v>10527</v>
      </c>
      <c r="D1404" s="4" t="s">
        <v>10528</v>
      </c>
      <c r="E1404" s="1" t="s">
        <v>10529</v>
      </c>
      <c r="F1404" s="1" t="s">
        <v>10530</v>
      </c>
      <c r="G1404" s="1" t="s">
        <v>531</v>
      </c>
      <c r="H1404" s="1" t="s">
        <v>3388</v>
      </c>
      <c r="I1404" s="4" t="s">
        <v>10531</v>
      </c>
      <c r="J1404" s="2">
        <v>44024</v>
      </c>
    </row>
    <row r="1405" spans="1:10" ht="14.25" customHeight="1" x14ac:dyDescent="0.25">
      <c r="A1405" s="4" t="s">
        <v>18518</v>
      </c>
      <c r="B1405" s="4" t="s">
        <v>18519</v>
      </c>
      <c r="C1405" s="1" t="s">
        <v>18520</v>
      </c>
      <c r="D1405" s="4" t="s">
        <v>18521</v>
      </c>
      <c r="E1405" s="1" t="s">
        <v>18522</v>
      </c>
      <c r="F1405" s="1" t="s">
        <v>15693</v>
      </c>
      <c r="G1405" s="1" t="s">
        <v>280</v>
      </c>
      <c r="H1405" s="1" t="s">
        <v>1660</v>
      </c>
      <c r="I1405" s="4" t="s">
        <v>18523</v>
      </c>
      <c r="J1405" s="2">
        <v>44777</v>
      </c>
    </row>
    <row r="1406" spans="1:10" ht="14.25" customHeight="1" x14ac:dyDescent="0.25">
      <c r="A1406" s="4" t="s">
        <v>10213</v>
      </c>
      <c r="B1406" s="4" t="s">
        <v>10214</v>
      </c>
      <c r="C1406" s="1" t="s">
        <v>10215</v>
      </c>
      <c r="D1406" s="4" t="s">
        <v>10216</v>
      </c>
      <c r="E1406" s="1" t="s">
        <v>10217</v>
      </c>
      <c r="F1406" s="1" t="s">
        <v>10218</v>
      </c>
      <c r="G1406" s="1" t="s">
        <v>451</v>
      </c>
      <c r="H1406" s="1" t="s">
        <v>722</v>
      </c>
      <c r="I1406" s="4" t="s">
        <v>10219</v>
      </c>
      <c r="J1406" s="2">
        <v>45235</v>
      </c>
    </row>
    <row r="1407" spans="1:10" ht="14.25" customHeight="1" x14ac:dyDescent="0.25">
      <c r="A1407" s="4" t="s">
        <v>20180</v>
      </c>
      <c r="B1407" s="4" t="s">
        <v>20181</v>
      </c>
      <c r="C1407" s="1" t="s">
        <v>20182</v>
      </c>
      <c r="D1407" s="4" t="s">
        <v>20183</v>
      </c>
      <c r="E1407" s="1" t="s">
        <v>20184</v>
      </c>
      <c r="F1407" s="1" t="s">
        <v>20185</v>
      </c>
      <c r="G1407" s="1" t="s">
        <v>1408</v>
      </c>
      <c r="H1407" s="1" t="s">
        <v>5013</v>
      </c>
      <c r="I1407" s="4" t="s">
        <v>20186</v>
      </c>
      <c r="J1407" s="2">
        <v>45049</v>
      </c>
    </row>
    <row r="1408" spans="1:10" ht="14.25" customHeight="1" x14ac:dyDescent="0.25">
      <c r="A1408" s="4" t="s">
        <v>213</v>
      </c>
      <c r="B1408" s="4" t="s">
        <v>214</v>
      </c>
      <c r="C1408" s="1" t="s">
        <v>215</v>
      </c>
      <c r="D1408" s="4" t="s">
        <v>216</v>
      </c>
      <c r="E1408" s="1" t="s">
        <v>217</v>
      </c>
      <c r="F1408" s="1" t="s">
        <v>218</v>
      </c>
      <c r="G1408" s="1" t="s">
        <v>219</v>
      </c>
      <c r="H1408" s="1" t="s">
        <v>220</v>
      </c>
      <c r="I1408" s="4" t="s">
        <v>221</v>
      </c>
      <c r="J1408" s="2">
        <v>44702</v>
      </c>
    </row>
    <row r="1409" spans="1:10" ht="14.25" customHeight="1" x14ac:dyDescent="0.25">
      <c r="A1409" s="4" t="s">
        <v>26105</v>
      </c>
      <c r="B1409" s="4" t="s">
        <v>26106</v>
      </c>
      <c r="C1409" s="1" t="s">
        <v>26107</v>
      </c>
      <c r="D1409" s="4" t="s">
        <v>26108</v>
      </c>
      <c r="E1409" s="1" t="s">
        <v>26109</v>
      </c>
      <c r="F1409" s="1" t="s">
        <v>26110</v>
      </c>
      <c r="G1409" s="1" t="s">
        <v>122</v>
      </c>
      <c r="H1409" s="1" t="s">
        <v>177</v>
      </c>
      <c r="I1409" s="4" t="s">
        <v>26111</v>
      </c>
      <c r="J1409" s="2">
        <v>44761</v>
      </c>
    </row>
    <row r="1410" spans="1:10" ht="14.25" customHeight="1" x14ac:dyDescent="0.25">
      <c r="A1410" s="4" t="s">
        <v>22848</v>
      </c>
      <c r="B1410" s="4" t="s">
        <v>22849</v>
      </c>
      <c r="C1410" s="1" t="s">
        <v>22850</v>
      </c>
      <c r="D1410" s="4" t="s">
        <v>22851</v>
      </c>
      <c r="E1410" s="1" t="s">
        <v>22852</v>
      </c>
      <c r="F1410" s="1" t="s">
        <v>22853</v>
      </c>
      <c r="G1410" s="1" t="s">
        <v>194</v>
      </c>
      <c r="H1410" s="1" t="s">
        <v>4943</v>
      </c>
      <c r="I1410" s="4" t="s">
        <v>22854</v>
      </c>
      <c r="J1410" s="2">
        <v>45361</v>
      </c>
    </row>
    <row r="1411" spans="1:10" ht="14.25" customHeight="1" x14ac:dyDescent="0.25">
      <c r="A1411" s="4" t="s">
        <v>24373</v>
      </c>
      <c r="B1411" s="4" t="s">
        <v>24374</v>
      </c>
      <c r="C1411" s="1" t="s">
        <v>24375</v>
      </c>
      <c r="D1411" s="4" t="s">
        <v>24376</v>
      </c>
      <c r="E1411" s="1" t="s">
        <v>24377</v>
      </c>
      <c r="F1411" s="1" t="s">
        <v>24378</v>
      </c>
      <c r="G1411" s="1" t="s">
        <v>228</v>
      </c>
      <c r="H1411" s="1" t="s">
        <v>659</v>
      </c>
      <c r="I1411" s="4" t="s">
        <v>24379</v>
      </c>
      <c r="J1411" s="2">
        <v>45398</v>
      </c>
    </row>
    <row r="1412" spans="1:10" ht="14.25" customHeight="1" x14ac:dyDescent="0.25">
      <c r="A1412" s="4" t="s">
        <v>4937</v>
      </c>
      <c r="B1412" s="4" t="s">
        <v>4938</v>
      </c>
      <c r="C1412" s="1" t="s">
        <v>4939</v>
      </c>
      <c r="D1412" s="4" t="s">
        <v>4940</v>
      </c>
      <c r="E1412" s="1" t="s">
        <v>4941</v>
      </c>
      <c r="F1412" s="1" t="s">
        <v>4942</v>
      </c>
      <c r="G1412" s="1" t="s">
        <v>219</v>
      </c>
      <c r="H1412" s="1" t="s">
        <v>4943</v>
      </c>
      <c r="I1412" s="4" t="s">
        <v>4944</v>
      </c>
      <c r="J1412" s="2">
        <v>45681</v>
      </c>
    </row>
    <row r="1413" spans="1:10" ht="14.25" customHeight="1" x14ac:dyDescent="0.25">
      <c r="A1413" s="4" t="s">
        <v>340</v>
      </c>
      <c r="B1413" s="4" t="s">
        <v>341</v>
      </c>
      <c r="C1413" s="1" t="s">
        <v>342</v>
      </c>
      <c r="D1413" s="4" t="s">
        <v>343</v>
      </c>
      <c r="E1413" s="1" t="s">
        <v>344</v>
      </c>
      <c r="F1413" s="1" t="s">
        <v>345</v>
      </c>
      <c r="G1413" s="1" t="s">
        <v>95</v>
      </c>
      <c r="H1413" s="1" t="s">
        <v>346</v>
      </c>
      <c r="I1413" s="4" t="s">
        <v>347</v>
      </c>
      <c r="J1413" s="2">
        <v>45172</v>
      </c>
    </row>
    <row r="1414" spans="1:10" ht="14.25" customHeight="1" x14ac:dyDescent="0.25">
      <c r="A1414" s="4" t="s">
        <v>31559</v>
      </c>
      <c r="B1414" s="4" t="s">
        <v>31560</v>
      </c>
      <c r="C1414" s="1" t="s">
        <v>31561</v>
      </c>
      <c r="D1414" s="4" t="s">
        <v>31562</v>
      </c>
      <c r="E1414" s="1" t="s">
        <v>31563</v>
      </c>
      <c r="F1414" s="1" t="s">
        <v>31564</v>
      </c>
      <c r="G1414" s="1" t="s">
        <v>1189</v>
      </c>
      <c r="H1414" s="1" t="s">
        <v>2642</v>
      </c>
      <c r="I1414" s="4" t="s">
        <v>31565</v>
      </c>
      <c r="J1414" s="2">
        <v>44149</v>
      </c>
    </row>
    <row r="1415" spans="1:10" ht="14.25" customHeight="1" x14ac:dyDescent="0.25">
      <c r="A1415" s="4" t="s">
        <v>18283</v>
      </c>
      <c r="B1415" s="4" t="s">
        <v>18284</v>
      </c>
      <c r="C1415" s="1" t="s">
        <v>18285</v>
      </c>
      <c r="D1415" s="4" t="s">
        <v>18286</v>
      </c>
      <c r="E1415" s="1" t="s">
        <v>18287</v>
      </c>
      <c r="F1415" s="1" t="s">
        <v>18288</v>
      </c>
      <c r="G1415" s="1" t="s">
        <v>16</v>
      </c>
      <c r="H1415" s="1" t="s">
        <v>195</v>
      </c>
      <c r="I1415" s="4" t="s">
        <v>18289</v>
      </c>
      <c r="J1415" s="2">
        <v>44867</v>
      </c>
    </row>
    <row r="1416" spans="1:10" ht="14.25" customHeight="1" x14ac:dyDescent="0.25">
      <c r="A1416" s="4" t="s">
        <v>12730</v>
      </c>
      <c r="B1416" s="4" t="s">
        <v>12731</v>
      </c>
      <c r="C1416" s="1" t="s">
        <v>12732</v>
      </c>
      <c r="D1416" s="4" t="s">
        <v>12733</v>
      </c>
      <c r="E1416" s="1" t="s">
        <v>12734</v>
      </c>
      <c r="F1416" s="1" t="s">
        <v>12735</v>
      </c>
      <c r="G1416" s="1" t="s">
        <v>60</v>
      </c>
      <c r="H1416" s="1" t="s">
        <v>6310</v>
      </c>
      <c r="I1416" s="4" t="s">
        <v>12736</v>
      </c>
      <c r="J1416" s="2">
        <v>44224</v>
      </c>
    </row>
    <row r="1417" spans="1:10" ht="14.25" customHeight="1" x14ac:dyDescent="0.25">
      <c r="A1417" s="4" t="s">
        <v>25790</v>
      </c>
      <c r="B1417" s="4" t="s">
        <v>25791</v>
      </c>
      <c r="C1417" s="1" t="s">
        <v>25792</v>
      </c>
      <c r="D1417" s="4" t="s">
        <v>25793</v>
      </c>
      <c r="E1417" s="1" t="s">
        <v>25794</v>
      </c>
      <c r="F1417" s="1" t="s">
        <v>25795</v>
      </c>
      <c r="G1417" s="1" t="s">
        <v>185</v>
      </c>
      <c r="H1417" s="1" t="s">
        <v>1449</v>
      </c>
      <c r="I1417" s="4" t="s">
        <v>25796</v>
      </c>
      <c r="J1417" s="2">
        <v>45143</v>
      </c>
    </row>
    <row r="1418" spans="1:10" ht="14.25" customHeight="1" x14ac:dyDescent="0.25">
      <c r="A1418" s="4" t="s">
        <v>9212</v>
      </c>
      <c r="B1418" s="4" t="s">
        <v>9213</v>
      </c>
      <c r="C1418" s="1" t="s">
        <v>9214</v>
      </c>
      <c r="D1418" s="4" t="s">
        <v>9215</v>
      </c>
      <c r="E1418" s="1" t="s">
        <v>9216</v>
      </c>
      <c r="F1418" s="1" t="s">
        <v>9217</v>
      </c>
      <c r="G1418" s="1" t="s">
        <v>426</v>
      </c>
      <c r="H1418" s="1" t="s">
        <v>346</v>
      </c>
      <c r="I1418" s="4" t="s">
        <v>9218</v>
      </c>
      <c r="J1418" s="2">
        <v>44024</v>
      </c>
    </row>
    <row r="1419" spans="1:10" ht="14.25" customHeight="1" x14ac:dyDescent="0.25">
      <c r="A1419" s="4" t="s">
        <v>16978</v>
      </c>
      <c r="B1419" s="4" t="s">
        <v>16979</v>
      </c>
      <c r="C1419" s="1" t="s">
        <v>16980</v>
      </c>
      <c r="D1419" s="4" t="s">
        <v>16981</v>
      </c>
      <c r="E1419" s="1" t="s">
        <v>16982</v>
      </c>
      <c r="F1419" s="1" t="s">
        <v>16983</v>
      </c>
      <c r="G1419" s="1" t="s">
        <v>426</v>
      </c>
      <c r="H1419" s="1" t="s">
        <v>5013</v>
      </c>
      <c r="I1419" s="4" t="s">
        <v>16984</v>
      </c>
      <c r="J1419" s="2">
        <v>45279</v>
      </c>
    </row>
    <row r="1420" spans="1:10" ht="14.25" customHeight="1" x14ac:dyDescent="0.25">
      <c r="A1420" s="4" t="s">
        <v>21163</v>
      </c>
      <c r="B1420" s="4" t="s">
        <v>21164</v>
      </c>
      <c r="C1420" s="1" t="s">
        <v>21165</v>
      </c>
      <c r="D1420" s="4" t="s">
        <v>21166</v>
      </c>
      <c r="E1420" s="1" t="s">
        <v>21167</v>
      </c>
      <c r="F1420" s="1" t="s">
        <v>21168</v>
      </c>
      <c r="G1420" s="1" t="s">
        <v>956</v>
      </c>
      <c r="H1420" s="1" t="s">
        <v>1228</v>
      </c>
      <c r="I1420" s="4" t="s">
        <v>21169</v>
      </c>
      <c r="J1420" s="2">
        <v>44399</v>
      </c>
    </row>
    <row r="1421" spans="1:10" ht="14.25" customHeight="1" x14ac:dyDescent="0.25">
      <c r="A1421" s="4" t="s">
        <v>23062</v>
      </c>
      <c r="B1421" s="4" t="s">
        <v>23063</v>
      </c>
      <c r="C1421" s="1" t="s">
        <v>23064</v>
      </c>
      <c r="D1421" s="4" t="s">
        <v>23065</v>
      </c>
      <c r="E1421" s="1" t="s">
        <v>23066</v>
      </c>
      <c r="F1421" s="1" t="s">
        <v>23067</v>
      </c>
      <c r="G1421" s="1" t="s">
        <v>149</v>
      </c>
      <c r="H1421" s="1" t="s">
        <v>2449</v>
      </c>
      <c r="I1421" s="4" t="s">
        <v>23068</v>
      </c>
      <c r="J1421" s="2">
        <v>44867</v>
      </c>
    </row>
    <row r="1422" spans="1:10" ht="14.25" customHeight="1" x14ac:dyDescent="0.25">
      <c r="A1422" s="4" t="s">
        <v>3990</v>
      </c>
      <c r="B1422" s="4" t="s">
        <v>3991</v>
      </c>
      <c r="C1422" s="1" t="s">
        <v>3992</v>
      </c>
      <c r="D1422" s="4" t="s">
        <v>3993</v>
      </c>
      <c r="E1422" s="1" t="s">
        <v>3994</v>
      </c>
      <c r="F1422" s="1" t="s">
        <v>3995</v>
      </c>
      <c r="G1422" s="1" t="s">
        <v>149</v>
      </c>
      <c r="H1422" s="1" t="s">
        <v>1764</v>
      </c>
      <c r="I1422" s="4" t="s">
        <v>3996</v>
      </c>
      <c r="J1422" s="2">
        <v>44588</v>
      </c>
    </row>
    <row r="1423" spans="1:10" ht="14.25" customHeight="1" x14ac:dyDescent="0.25">
      <c r="A1423" s="4" t="s">
        <v>28741</v>
      </c>
      <c r="B1423" s="4" t="s">
        <v>28742</v>
      </c>
      <c r="C1423" s="1" t="s">
        <v>28743</v>
      </c>
      <c r="D1423" s="4" t="s">
        <v>28744</v>
      </c>
      <c r="E1423" s="1" t="s">
        <v>28745</v>
      </c>
      <c r="F1423" s="1" t="s">
        <v>5485</v>
      </c>
      <c r="G1423" s="1" t="s">
        <v>158</v>
      </c>
      <c r="H1423" s="1" t="s">
        <v>1376</v>
      </c>
      <c r="I1423" s="4" t="s">
        <v>28746</v>
      </c>
      <c r="J1423" s="2">
        <v>44327</v>
      </c>
    </row>
    <row r="1424" spans="1:10" ht="14.25" customHeight="1" x14ac:dyDescent="0.25">
      <c r="A1424" s="4" t="s">
        <v>22957</v>
      </c>
      <c r="B1424" s="4" t="s">
        <v>22958</v>
      </c>
      <c r="C1424" s="1" t="s">
        <v>22959</v>
      </c>
      <c r="D1424" s="4" t="s">
        <v>22960</v>
      </c>
      <c r="E1424" s="1" t="s">
        <v>22961</v>
      </c>
      <c r="F1424" s="1" t="s">
        <v>22962</v>
      </c>
      <c r="G1424" s="1" t="s">
        <v>1644</v>
      </c>
      <c r="H1424" s="1" t="s">
        <v>784</v>
      </c>
      <c r="I1424" s="4" t="s">
        <v>22963</v>
      </c>
      <c r="J1424" s="2">
        <v>45506</v>
      </c>
    </row>
    <row r="1425" spans="1:10" ht="14.25" customHeight="1" x14ac:dyDescent="0.25">
      <c r="A1425" s="4" t="s">
        <v>3277</v>
      </c>
      <c r="B1425" s="4" t="s">
        <v>3278</v>
      </c>
      <c r="C1425" s="1" t="s">
        <v>3279</v>
      </c>
      <c r="D1425" s="4" t="s">
        <v>3280</v>
      </c>
      <c r="E1425" s="1" t="s">
        <v>3281</v>
      </c>
      <c r="F1425" s="1" t="s">
        <v>3282</v>
      </c>
      <c r="G1425" s="1" t="s">
        <v>492</v>
      </c>
      <c r="H1425" s="1" t="s">
        <v>338</v>
      </c>
      <c r="I1425" s="4" t="s">
        <v>3283</v>
      </c>
      <c r="J1425" s="2">
        <v>44323</v>
      </c>
    </row>
    <row r="1426" spans="1:10" ht="14.25" customHeight="1" x14ac:dyDescent="0.25">
      <c r="A1426" s="4" t="s">
        <v>11331</v>
      </c>
      <c r="B1426" s="4" t="s">
        <v>11332</v>
      </c>
      <c r="C1426" s="1" t="s">
        <v>11333</v>
      </c>
      <c r="D1426" s="4" t="s">
        <v>11334</v>
      </c>
      <c r="E1426" s="1" t="s">
        <v>11335</v>
      </c>
      <c r="F1426" s="1" t="s">
        <v>11336</v>
      </c>
      <c r="G1426" s="1" t="s">
        <v>280</v>
      </c>
      <c r="H1426" s="1" t="s">
        <v>2156</v>
      </c>
      <c r="I1426" s="4" t="s">
        <v>11337</v>
      </c>
      <c r="J1426" s="2">
        <v>45271</v>
      </c>
    </row>
    <row r="1427" spans="1:10" ht="14.25" customHeight="1" x14ac:dyDescent="0.25">
      <c r="A1427" s="4" t="s">
        <v>22534</v>
      </c>
      <c r="B1427" s="4" t="s">
        <v>22535</v>
      </c>
      <c r="C1427" s="1" t="s">
        <v>22536</v>
      </c>
      <c r="D1427" s="4" t="s">
        <v>22537</v>
      </c>
      <c r="E1427" s="1" t="s">
        <v>22538</v>
      </c>
      <c r="F1427" s="1" t="s">
        <v>22539</v>
      </c>
      <c r="G1427" s="1" t="s">
        <v>1189</v>
      </c>
      <c r="H1427" s="1" t="s">
        <v>4545</v>
      </c>
      <c r="I1427" s="4" t="s">
        <v>22540</v>
      </c>
      <c r="J1427" s="2">
        <v>44794</v>
      </c>
    </row>
    <row r="1428" spans="1:10" ht="14.25" customHeight="1" x14ac:dyDescent="0.25">
      <c r="A1428" s="4" t="s">
        <v>25350</v>
      </c>
      <c r="B1428" s="4" t="s">
        <v>25351</v>
      </c>
      <c r="C1428" s="1" t="s">
        <v>25352</v>
      </c>
      <c r="D1428" s="4" t="s">
        <v>25353</v>
      </c>
      <c r="E1428" s="1" t="s">
        <v>25354</v>
      </c>
      <c r="F1428" s="1" t="s">
        <v>15087</v>
      </c>
      <c r="G1428" s="1" t="s">
        <v>730</v>
      </c>
      <c r="H1428" s="1" t="s">
        <v>2383</v>
      </c>
      <c r="I1428" s="4" t="s">
        <v>25355</v>
      </c>
      <c r="J1428" s="2">
        <v>44281</v>
      </c>
    </row>
    <row r="1429" spans="1:10" ht="14.25" customHeight="1" x14ac:dyDescent="0.25">
      <c r="A1429" s="4" t="s">
        <v>16610</v>
      </c>
      <c r="B1429" s="4" t="s">
        <v>16611</v>
      </c>
      <c r="C1429" s="1" t="s">
        <v>16612</v>
      </c>
      <c r="D1429" s="4" t="s">
        <v>16613</v>
      </c>
      <c r="E1429" s="1" t="s">
        <v>16614</v>
      </c>
      <c r="F1429" s="1" t="s">
        <v>16615</v>
      </c>
      <c r="G1429" s="1" t="s">
        <v>1069</v>
      </c>
      <c r="H1429" s="1" t="s">
        <v>105</v>
      </c>
      <c r="I1429" s="4" t="s">
        <v>16616</v>
      </c>
      <c r="J1429" s="2">
        <v>45538</v>
      </c>
    </row>
    <row r="1430" spans="1:10" ht="14.25" customHeight="1" x14ac:dyDescent="0.25">
      <c r="A1430" s="4" t="s">
        <v>29671</v>
      </c>
      <c r="B1430" s="4" t="s">
        <v>29672</v>
      </c>
      <c r="C1430" s="1" t="s">
        <v>29673</v>
      </c>
      <c r="D1430" s="4" t="s">
        <v>29674</v>
      </c>
      <c r="E1430" s="1" t="s">
        <v>29675</v>
      </c>
      <c r="F1430" s="1" t="s">
        <v>29676</v>
      </c>
      <c r="G1430" s="1" t="s">
        <v>516</v>
      </c>
      <c r="H1430" s="1" t="s">
        <v>579</v>
      </c>
      <c r="I1430" s="4" t="s">
        <v>29677</v>
      </c>
      <c r="J1430" s="2">
        <v>44311</v>
      </c>
    </row>
    <row r="1431" spans="1:10" ht="14.25" customHeight="1" x14ac:dyDescent="0.25">
      <c r="A1431" s="4" t="s">
        <v>17886</v>
      </c>
      <c r="B1431" s="4" t="s">
        <v>17887</v>
      </c>
      <c r="C1431" s="1" t="s">
        <v>17888</v>
      </c>
      <c r="D1431" s="4" t="s">
        <v>17889</v>
      </c>
      <c r="E1431" s="1" t="s">
        <v>17890</v>
      </c>
      <c r="F1431" s="1" t="s">
        <v>12149</v>
      </c>
      <c r="G1431" s="1" t="s">
        <v>475</v>
      </c>
      <c r="H1431" s="1" t="s">
        <v>354</v>
      </c>
      <c r="I1431" s="4" t="s">
        <v>17891</v>
      </c>
      <c r="J1431" s="2">
        <v>45539</v>
      </c>
    </row>
    <row r="1432" spans="1:10" ht="14.25" customHeight="1" x14ac:dyDescent="0.25">
      <c r="A1432" s="4" t="s">
        <v>2408</v>
      </c>
      <c r="B1432" s="4" t="s">
        <v>2409</v>
      </c>
      <c r="C1432" s="1" t="s">
        <v>2410</v>
      </c>
      <c r="D1432" s="4" t="s">
        <v>2411</v>
      </c>
      <c r="E1432" s="1" t="s">
        <v>2412</v>
      </c>
      <c r="F1432" s="1" t="s">
        <v>2413</v>
      </c>
      <c r="G1432" s="1" t="s">
        <v>956</v>
      </c>
      <c r="H1432" s="1" t="s">
        <v>186</v>
      </c>
      <c r="I1432" s="4" t="s">
        <v>2414</v>
      </c>
      <c r="J1432" s="2">
        <v>44673</v>
      </c>
    </row>
    <row r="1433" spans="1:10" ht="14.25" customHeight="1" x14ac:dyDescent="0.25">
      <c r="A1433" s="4" t="s">
        <v>17107</v>
      </c>
      <c r="B1433" s="4" t="s">
        <v>17108</v>
      </c>
      <c r="C1433" s="1" t="s">
        <v>17109</v>
      </c>
      <c r="D1433" s="4" t="s">
        <v>17110</v>
      </c>
      <c r="E1433" s="1" t="s">
        <v>17111</v>
      </c>
      <c r="F1433" s="1" t="s">
        <v>3424</v>
      </c>
      <c r="G1433" s="1" t="s">
        <v>1416</v>
      </c>
      <c r="H1433" s="1" t="s">
        <v>2281</v>
      </c>
      <c r="I1433" s="4" t="s">
        <v>17112</v>
      </c>
      <c r="J1433" s="2">
        <v>44059</v>
      </c>
    </row>
    <row r="1434" spans="1:10" ht="14.25" customHeight="1" x14ac:dyDescent="0.25">
      <c r="A1434" s="4" t="s">
        <v>27115</v>
      </c>
      <c r="B1434" s="4" t="s">
        <v>27116</v>
      </c>
      <c r="C1434" s="1" t="s">
        <v>27117</v>
      </c>
      <c r="D1434" s="4" t="s">
        <v>27118</v>
      </c>
      <c r="E1434" s="1" t="s">
        <v>27119</v>
      </c>
      <c r="F1434" s="1" t="s">
        <v>27120</v>
      </c>
      <c r="G1434" s="1" t="s">
        <v>610</v>
      </c>
      <c r="H1434" s="1" t="s">
        <v>2728</v>
      </c>
      <c r="I1434" s="4" t="s">
        <v>27121</v>
      </c>
      <c r="J1434" s="2">
        <v>44916</v>
      </c>
    </row>
    <row r="1435" spans="1:10" ht="14.25" customHeight="1" x14ac:dyDescent="0.25">
      <c r="A1435" s="4" t="s">
        <v>24517</v>
      </c>
      <c r="B1435" s="4" t="s">
        <v>24518</v>
      </c>
      <c r="C1435" s="1" t="s">
        <v>24519</v>
      </c>
      <c r="D1435" s="4" t="s">
        <v>24520</v>
      </c>
      <c r="E1435" s="1" t="s">
        <v>24521</v>
      </c>
      <c r="F1435" s="1" t="s">
        <v>6010</v>
      </c>
      <c r="G1435" s="1" t="s">
        <v>194</v>
      </c>
      <c r="H1435" s="1" t="s">
        <v>933</v>
      </c>
      <c r="I1435" s="4" t="s">
        <v>24522</v>
      </c>
      <c r="J1435" s="2">
        <v>44622</v>
      </c>
    </row>
    <row r="1436" spans="1:10" ht="14.25" customHeight="1" x14ac:dyDescent="0.25">
      <c r="A1436" s="4" t="s">
        <v>23218</v>
      </c>
      <c r="B1436" s="4" t="s">
        <v>23219</v>
      </c>
      <c r="C1436" s="1" t="s">
        <v>23220</v>
      </c>
      <c r="D1436" s="4" t="s">
        <v>23221</v>
      </c>
      <c r="E1436" s="1" t="s">
        <v>23222</v>
      </c>
      <c r="F1436" s="1" t="s">
        <v>23223</v>
      </c>
      <c r="G1436" s="1" t="s">
        <v>246</v>
      </c>
      <c r="H1436" s="1" t="s">
        <v>2368</v>
      </c>
      <c r="I1436" s="4" t="s">
        <v>23224</v>
      </c>
      <c r="J1436" s="2">
        <v>44915</v>
      </c>
    </row>
    <row r="1437" spans="1:10" ht="14.25" customHeight="1" x14ac:dyDescent="0.25">
      <c r="A1437" s="4" t="s">
        <v>19846</v>
      </c>
      <c r="B1437" s="4" t="s">
        <v>19847</v>
      </c>
      <c r="C1437" s="1" t="s">
        <v>19848</v>
      </c>
      <c r="D1437" s="4" t="s">
        <v>19849</v>
      </c>
      <c r="E1437" s="1" t="s">
        <v>19850</v>
      </c>
      <c r="F1437" s="1" t="s">
        <v>19851</v>
      </c>
      <c r="G1437" s="1" t="s">
        <v>1440</v>
      </c>
      <c r="H1437" s="1" t="s">
        <v>6295</v>
      </c>
      <c r="I1437" s="4" t="s">
        <v>4184</v>
      </c>
      <c r="J1437" s="2">
        <v>45351</v>
      </c>
    </row>
    <row r="1438" spans="1:10" ht="14.25" customHeight="1" x14ac:dyDescent="0.25">
      <c r="A1438" s="4" t="s">
        <v>15993</v>
      </c>
      <c r="B1438" s="4" t="s">
        <v>15994</v>
      </c>
      <c r="C1438" s="1" t="s">
        <v>15995</v>
      </c>
      <c r="D1438" s="4" t="s">
        <v>15996</v>
      </c>
      <c r="E1438" s="1" t="s">
        <v>15997</v>
      </c>
      <c r="F1438" s="1" t="s">
        <v>15998</v>
      </c>
      <c r="G1438" s="1" t="s">
        <v>587</v>
      </c>
      <c r="H1438" s="1" t="s">
        <v>264</v>
      </c>
      <c r="I1438" s="4" t="s">
        <v>1893</v>
      </c>
      <c r="J1438" s="2">
        <v>44376</v>
      </c>
    </row>
    <row r="1439" spans="1:10" ht="14.25" customHeight="1" x14ac:dyDescent="0.25">
      <c r="A1439" s="4" t="s">
        <v>23172</v>
      </c>
      <c r="B1439" s="4" t="s">
        <v>23173</v>
      </c>
      <c r="C1439" s="1" t="s">
        <v>23174</v>
      </c>
      <c r="D1439" s="4" t="s">
        <v>23175</v>
      </c>
      <c r="E1439" s="1" t="s">
        <v>23176</v>
      </c>
      <c r="F1439" s="1" t="s">
        <v>23177</v>
      </c>
      <c r="G1439" s="1" t="s">
        <v>131</v>
      </c>
      <c r="H1439" s="1" t="s">
        <v>691</v>
      </c>
      <c r="I1439" s="4" t="s">
        <v>23178</v>
      </c>
      <c r="J1439" s="2">
        <v>44012</v>
      </c>
    </row>
    <row r="1440" spans="1:10" ht="14.25" customHeight="1" x14ac:dyDescent="0.25">
      <c r="A1440" s="4" t="s">
        <v>13482</v>
      </c>
      <c r="B1440" s="4" t="s">
        <v>13483</v>
      </c>
      <c r="C1440" s="1" t="s">
        <v>13484</v>
      </c>
      <c r="D1440" s="4" t="s">
        <v>13485</v>
      </c>
      <c r="E1440" s="1" t="s">
        <v>13486</v>
      </c>
      <c r="F1440" s="1" t="s">
        <v>13487</v>
      </c>
      <c r="G1440" s="1" t="s">
        <v>219</v>
      </c>
      <c r="H1440" s="1" t="s">
        <v>2634</v>
      </c>
      <c r="I1440" s="4" t="s">
        <v>13488</v>
      </c>
      <c r="J1440" s="2">
        <v>44320</v>
      </c>
    </row>
    <row r="1441" spans="1:10" ht="14.25" customHeight="1" x14ac:dyDescent="0.25">
      <c r="A1441" s="4" t="s">
        <v>26532</v>
      </c>
      <c r="B1441" s="4" t="s">
        <v>26533</v>
      </c>
      <c r="C1441" s="1" t="s">
        <v>26534</v>
      </c>
      <c r="D1441" s="4" t="s">
        <v>26535</v>
      </c>
      <c r="E1441" s="1" t="s">
        <v>26536</v>
      </c>
      <c r="F1441" s="1" t="s">
        <v>26537</v>
      </c>
      <c r="G1441" s="1" t="s">
        <v>34</v>
      </c>
      <c r="H1441" s="1" t="s">
        <v>1512</v>
      </c>
      <c r="I1441" s="4" t="s">
        <v>26538</v>
      </c>
      <c r="J1441" s="2">
        <v>45042</v>
      </c>
    </row>
    <row r="1442" spans="1:10" ht="14.25" customHeight="1" x14ac:dyDescent="0.25">
      <c r="A1442" s="4" t="s">
        <v>13986</v>
      </c>
      <c r="B1442" s="4" t="s">
        <v>13987</v>
      </c>
      <c r="C1442" s="1" t="s">
        <v>13988</v>
      </c>
      <c r="D1442" s="4" t="s">
        <v>13989</v>
      </c>
      <c r="E1442" s="1" t="s">
        <v>13990</v>
      </c>
      <c r="F1442" s="1" t="s">
        <v>13991</v>
      </c>
      <c r="G1442" s="1" t="s">
        <v>25</v>
      </c>
      <c r="H1442" s="1" t="s">
        <v>1115</v>
      </c>
      <c r="I1442" s="4" t="s">
        <v>13992</v>
      </c>
      <c r="J1442" s="2">
        <v>44147</v>
      </c>
    </row>
    <row r="1443" spans="1:10" ht="14.25" customHeight="1" x14ac:dyDescent="0.25">
      <c r="A1443" s="4" t="s">
        <v>3248</v>
      </c>
      <c r="B1443" s="4" t="s">
        <v>3249</v>
      </c>
      <c r="C1443" s="1" t="s">
        <v>3250</v>
      </c>
      <c r="D1443" s="4" t="s">
        <v>3251</v>
      </c>
      <c r="E1443" s="1" t="s">
        <v>3252</v>
      </c>
      <c r="F1443" s="1" t="s">
        <v>3253</v>
      </c>
      <c r="G1443" s="1" t="s">
        <v>16</v>
      </c>
      <c r="H1443" s="1" t="s">
        <v>2112</v>
      </c>
      <c r="I1443" s="4" t="s">
        <v>3254</v>
      </c>
      <c r="J1443" s="2">
        <v>45207</v>
      </c>
    </row>
    <row r="1444" spans="1:10" ht="14.25" customHeight="1" x14ac:dyDescent="0.25">
      <c r="A1444" s="4" t="s">
        <v>24170</v>
      </c>
      <c r="B1444" s="4" t="s">
        <v>24171</v>
      </c>
      <c r="C1444" s="1" t="s">
        <v>24172</v>
      </c>
      <c r="D1444" s="4" t="s">
        <v>24173</v>
      </c>
      <c r="E1444" s="1" t="s">
        <v>24174</v>
      </c>
      <c r="F1444" s="1" t="s">
        <v>24175</v>
      </c>
      <c r="G1444" s="1" t="s">
        <v>492</v>
      </c>
      <c r="H1444" s="1" t="s">
        <v>548</v>
      </c>
      <c r="I1444" s="4" t="s">
        <v>24176</v>
      </c>
      <c r="J1444" s="2">
        <v>44377</v>
      </c>
    </row>
    <row r="1445" spans="1:10" ht="14.25" customHeight="1" x14ac:dyDescent="0.25">
      <c r="A1445" s="4" t="s">
        <v>16624</v>
      </c>
      <c r="B1445" s="4" t="s">
        <v>16625</v>
      </c>
      <c r="C1445" s="1" t="s">
        <v>16626</v>
      </c>
      <c r="D1445" s="4" t="s">
        <v>16627</v>
      </c>
      <c r="E1445" s="1" t="s">
        <v>16628</v>
      </c>
      <c r="F1445" s="1" t="s">
        <v>13634</v>
      </c>
      <c r="G1445" s="1" t="s">
        <v>587</v>
      </c>
      <c r="H1445" s="1" t="s">
        <v>1393</v>
      </c>
      <c r="I1445" s="4" t="s">
        <v>16629</v>
      </c>
      <c r="J1445" s="2">
        <v>45243</v>
      </c>
    </row>
    <row r="1446" spans="1:10" ht="14.25" customHeight="1" x14ac:dyDescent="0.25">
      <c r="A1446" s="4" t="s">
        <v>6780</v>
      </c>
      <c r="B1446" s="4" t="s">
        <v>6781</v>
      </c>
      <c r="C1446" s="1" t="s">
        <v>6782</v>
      </c>
      <c r="D1446" s="4" t="s">
        <v>6783</v>
      </c>
      <c r="E1446" s="1" t="s">
        <v>6784</v>
      </c>
      <c r="F1446" s="1" t="s">
        <v>6785</v>
      </c>
      <c r="G1446" s="1" t="s">
        <v>104</v>
      </c>
      <c r="H1446" s="1" t="s">
        <v>2485</v>
      </c>
      <c r="I1446" s="4" t="s">
        <v>6786</v>
      </c>
      <c r="J1446" s="2">
        <v>44781</v>
      </c>
    </row>
    <row r="1447" spans="1:10" ht="14.25" customHeight="1" x14ac:dyDescent="0.25">
      <c r="A1447" s="4" t="s">
        <v>22855</v>
      </c>
      <c r="B1447" s="4" t="s">
        <v>22856</v>
      </c>
      <c r="C1447" s="1" t="s">
        <v>22857</v>
      </c>
      <c r="D1447" s="4" t="s">
        <v>22858</v>
      </c>
      <c r="E1447" s="1" t="s">
        <v>22859</v>
      </c>
      <c r="F1447" s="1" t="s">
        <v>22860</v>
      </c>
      <c r="G1447" s="1" t="s">
        <v>86</v>
      </c>
      <c r="H1447" s="1" t="s">
        <v>893</v>
      </c>
      <c r="I1447" s="4" t="s">
        <v>22861</v>
      </c>
      <c r="J1447" s="2">
        <v>44935</v>
      </c>
    </row>
    <row r="1448" spans="1:10" ht="14.25" customHeight="1" x14ac:dyDescent="0.25">
      <c r="A1448" s="4" t="s">
        <v>28787</v>
      </c>
      <c r="B1448" s="4" t="s">
        <v>28788</v>
      </c>
      <c r="C1448" s="1" t="s">
        <v>28789</v>
      </c>
      <c r="D1448" s="4" t="s">
        <v>28790</v>
      </c>
      <c r="E1448" s="1" t="s">
        <v>28791</v>
      </c>
      <c r="F1448" s="1" t="s">
        <v>28792</v>
      </c>
      <c r="G1448" s="1" t="s">
        <v>60</v>
      </c>
      <c r="H1448" s="1" t="s">
        <v>3388</v>
      </c>
      <c r="I1448" s="4" t="s">
        <v>28793</v>
      </c>
      <c r="J1448" s="2">
        <v>45452</v>
      </c>
    </row>
    <row r="1449" spans="1:10" ht="14.25" customHeight="1" x14ac:dyDescent="0.25">
      <c r="A1449" s="4" t="s">
        <v>3139</v>
      </c>
      <c r="B1449" s="4" t="s">
        <v>3140</v>
      </c>
      <c r="C1449" s="1" t="s">
        <v>3141</v>
      </c>
      <c r="D1449" s="4" t="s">
        <v>3142</v>
      </c>
      <c r="E1449" s="1" t="s">
        <v>3143</v>
      </c>
      <c r="F1449" s="1" t="s">
        <v>3144</v>
      </c>
      <c r="G1449" s="1" t="s">
        <v>426</v>
      </c>
      <c r="H1449" s="1" t="s">
        <v>3145</v>
      </c>
      <c r="I1449" s="4" t="s">
        <v>3146</v>
      </c>
      <c r="J1449" s="2">
        <v>44223</v>
      </c>
    </row>
    <row r="1450" spans="1:10" ht="14.25" customHeight="1" x14ac:dyDescent="0.25">
      <c r="A1450" s="4" t="s">
        <v>8715</v>
      </c>
      <c r="B1450" s="4" t="s">
        <v>8716</v>
      </c>
      <c r="C1450" s="1" t="s">
        <v>8717</v>
      </c>
      <c r="D1450" s="4" t="s">
        <v>8718</v>
      </c>
      <c r="E1450" s="1" t="s">
        <v>8719</v>
      </c>
      <c r="F1450" s="1" t="s">
        <v>8720</v>
      </c>
      <c r="G1450" s="1" t="s">
        <v>475</v>
      </c>
      <c r="H1450" s="1" t="s">
        <v>667</v>
      </c>
      <c r="I1450" s="4" t="s">
        <v>8721</v>
      </c>
      <c r="J1450" s="2">
        <v>45374</v>
      </c>
    </row>
    <row r="1451" spans="1:10" ht="14.25" customHeight="1" x14ac:dyDescent="0.25">
      <c r="A1451" s="4" t="s">
        <v>8439</v>
      </c>
      <c r="B1451" s="4" t="s">
        <v>8440</v>
      </c>
      <c r="C1451" s="1" t="s">
        <v>8441</v>
      </c>
      <c r="D1451" s="4" t="s">
        <v>8442</v>
      </c>
      <c r="E1451" s="1" t="s">
        <v>8443</v>
      </c>
      <c r="F1451" s="1" t="s">
        <v>8444</v>
      </c>
      <c r="G1451" s="1" t="s">
        <v>185</v>
      </c>
      <c r="H1451" s="1" t="s">
        <v>1764</v>
      </c>
      <c r="I1451" s="4" t="s">
        <v>8445</v>
      </c>
      <c r="J1451" s="2">
        <v>45291</v>
      </c>
    </row>
    <row r="1452" spans="1:10" ht="14.25" customHeight="1" x14ac:dyDescent="0.25">
      <c r="A1452" s="4" t="s">
        <v>1230</v>
      </c>
      <c r="B1452" s="4" t="s">
        <v>1231</v>
      </c>
      <c r="C1452" s="1" t="s">
        <v>1232</v>
      </c>
      <c r="D1452" s="4" t="s">
        <v>1233</v>
      </c>
      <c r="E1452" s="1" t="s">
        <v>1234</v>
      </c>
      <c r="F1452" s="1" t="s">
        <v>1235</v>
      </c>
      <c r="G1452" s="1" t="s">
        <v>246</v>
      </c>
      <c r="H1452" s="1" t="s">
        <v>354</v>
      </c>
      <c r="I1452" s="4" t="s">
        <v>1236</v>
      </c>
      <c r="J1452" s="2">
        <v>45453</v>
      </c>
    </row>
    <row r="1453" spans="1:10" ht="14.25" customHeight="1" x14ac:dyDescent="0.25">
      <c r="A1453" s="4" t="s">
        <v>4477</v>
      </c>
      <c r="B1453" s="4" t="s">
        <v>4478</v>
      </c>
      <c r="C1453" s="1" t="s">
        <v>4479</v>
      </c>
      <c r="D1453" s="4" t="s">
        <v>4480</v>
      </c>
      <c r="E1453" s="1" t="s">
        <v>4481</v>
      </c>
      <c r="F1453" s="1" t="s">
        <v>4482</v>
      </c>
      <c r="G1453" s="1" t="s">
        <v>246</v>
      </c>
      <c r="H1453" s="1" t="s">
        <v>2156</v>
      </c>
      <c r="I1453" s="4" t="s">
        <v>2157</v>
      </c>
      <c r="J1453" s="2">
        <v>45321</v>
      </c>
    </row>
    <row r="1454" spans="1:10" ht="14.25" customHeight="1" x14ac:dyDescent="0.25">
      <c r="A1454" s="4" t="s">
        <v>21184</v>
      </c>
      <c r="B1454" s="4" t="s">
        <v>21185</v>
      </c>
      <c r="C1454" s="1" t="s">
        <v>21186</v>
      </c>
      <c r="D1454" s="4" t="s">
        <v>21187</v>
      </c>
      <c r="E1454" s="1" t="s">
        <v>21188</v>
      </c>
      <c r="F1454" s="1" t="s">
        <v>21189</v>
      </c>
      <c r="G1454" s="1" t="s">
        <v>426</v>
      </c>
      <c r="H1454" s="1" t="s">
        <v>792</v>
      </c>
      <c r="I1454" s="4" t="s">
        <v>21190</v>
      </c>
      <c r="J1454" s="2">
        <v>45420</v>
      </c>
    </row>
    <row r="1455" spans="1:10" ht="14.25" customHeight="1" x14ac:dyDescent="0.25">
      <c r="A1455" s="4" t="s">
        <v>12240</v>
      </c>
      <c r="B1455" s="4" t="s">
        <v>12241</v>
      </c>
      <c r="C1455" s="1" t="s">
        <v>12242</v>
      </c>
      <c r="D1455" s="4" t="s">
        <v>12243</v>
      </c>
      <c r="E1455" s="1" t="s">
        <v>12244</v>
      </c>
      <c r="F1455" s="1" t="s">
        <v>12245</v>
      </c>
      <c r="G1455" s="1" t="s">
        <v>539</v>
      </c>
      <c r="H1455" s="1" t="s">
        <v>329</v>
      </c>
      <c r="I1455" s="4" t="s">
        <v>12246</v>
      </c>
      <c r="J1455" s="2">
        <v>44560</v>
      </c>
    </row>
    <row r="1456" spans="1:10" ht="14.25" customHeight="1" x14ac:dyDescent="0.25">
      <c r="A1456" s="4" t="s">
        <v>3312</v>
      </c>
      <c r="B1456" s="4" t="s">
        <v>3313</v>
      </c>
      <c r="C1456" s="1" t="s">
        <v>3314</v>
      </c>
      <c r="D1456" s="4" t="s">
        <v>3315</v>
      </c>
      <c r="E1456" s="1" t="s">
        <v>3316</v>
      </c>
      <c r="F1456" s="1" t="s">
        <v>3317</v>
      </c>
      <c r="G1456" s="1" t="s">
        <v>69</v>
      </c>
      <c r="H1456" s="1" t="s">
        <v>1489</v>
      </c>
      <c r="I1456" s="4" t="s">
        <v>3318</v>
      </c>
      <c r="J1456" s="2">
        <v>45200</v>
      </c>
    </row>
    <row r="1457" spans="1:10" ht="14.25" customHeight="1" x14ac:dyDescent="0.25">
      <c r="A1457" s="4" t="s">
        <v>28027</v>
      </c>
      <c r="B1457" s="4" t="s">
        <v>28028</v>
      </c>
      <c r="C1457" s="1" t="s">
        <v>28029</v>
      </c>
      <c r="D1457" s="4" t="s">
        <v>28030</v>
      </c>
      <c r="E1457" s="1" t="s">
        <v>28031</v>
      </c>
      <c r="F1457" s="1" t="s">
        <v>26323</v>
      </c>
      <c r="G1457" s="1" t="s">
        <v>1644</v>
      </c>
      <c r="H1457" s="1" t="s">
        <v>754</v>
      </c>
      <c r="I1457" s="4" t="s">
        <v>28032</v>
      </c>
      <c r="J1457" s="2">
        <v>45123</v>
      </c>
    </row>
    <row r="1458" spans="1:10" ht="14.25" customHeight="1" x14ac:dyDescent="0.25">
      <c r="A1458" s="4" t="s">
        <v>28237</v>
      </c>
      <c r="B1458" s="4" t="s">
        <v>28238</v>
      </c>
      <c r="C1458" s="1" t="s">
        <v>28239</v>
      </c>
      <c r="D1458" s="4" t="s">
        <v>28240</v>
      </c>
      <c r="E1458" s="1" t="s">
        <v>28241</v>
      </c>
      <c r="F1458" s="1" t="s">
        <v>28242</v>
      </c>
      <c r="G1458" s="1" t="s">
        <v>730</v>
      </c>
      <c r="H1458" s="1" t="s">
        <v>893</v>
      </c>
      <c r="I1458" s="4" t="s">
        <v>28243</v>
      </c>
      <c r="J1458" s="2">
        <v>44444</v>
      </c>
    </row>
    <row r="1459" spans="1:10" ht="14.25" customHeight="1" x14ac:dyDescent="0.25">
      <c r="A1459" s="4" t="s">
        <v>28888</v>
      </c>
      <c r="B1459" s="4" t="s">
        <v>28889</v>
      </c>
      <c r="C1459" s="1" t="s">
        <v>28890</v>
      </c>
      <c r="D1459" s="4" t="s">
        <v>28891</v>
      </c>
      <c r="E1459" s="1" t="s">
        <v>28892</v>
      </c>
      <c r="F1459" s="1" t="s">
        <v>28893</v>
      </c>
      <c r="G1459" s="1" t="s">
        <v>113</v>
      </c>
      <c r="H1459" s="1" t="s">
        <v>2642</v>
      </c>
      <c r="I1459" s="4" t="s">
        <v>28894</v>
      </c>
      <c r="J1459" s="2">
        <v>44142</v>
      </c>
    </row>
    <row r="1460" spans="1:10" ht="14.25" customHeight="1" x14ac:dyDescent="0.25">
      <c r="A1460" s="4" t="s">
        <v>14342</v>
      </c>
      <c r="B1460" s="4" t="s">
        <v>14343</v>
      </c>
      <c r="C1460" s="1" t="s">
        <v>14344</v>
      </c>
      <c r="D1460" s="4" t="s">
        <v>14345</v>
      </c>
      <c r="E1460" s="1" t="s">
        <v>14346</v>
      </c>
      <c r="F1460" s="1" t="s">
        <v>14347</v>
      </c>
      <c r="G1460" s="1" t="s">
        <v>610</v>
      </c>
      <c r="H1460" s="1" t="s">
        <v>354</v>
      </c>
      <c r="I1460" s="4" t="s">
        <v>14348</v>
      </c>
      <c r="J1460" s="2">
        <v>45584</v>
      </c>
    </row>
    <row r="1461" spans="1:10" ht="14.25" customHeight="1" x14ac:dyDescent="0.25">
      <c r="A1461" s="4" t="s">
        <v>17281</v>
      </c>
      <c r="B1461" s="4" t="s">
        <v>17282</v>
      </c>
      <c r="C1461" s="1" t="s">
        <v>17283</v>
      </c>
      <c r="D1461" s="4" t="s">
        <v>17284</v>
      </c>
      <c r="E1461" s="1" t="s">
        <v>17285</v>
      </c>
      <c r="F1461" s="1" t="s">
        <v>17286</v>
      </c>
      <c r="G1461" s="1" t="s">
        <v>122</v>
      </c>
      <c r="H1461" s="1" t="s">
        <v>87</v>
      </c>
      <c r="I1461" s="4" t="s">
        <v>17287</v>
      </c>
      <c r="J1461" s="2">
        <v>44271</v>
      </c>
    </row>
    <row r="1462" spans="1:10" ht="14.25" customHeight="1" x14ac:dyDescent="0.25">
      <c r="A1462" s="4" t="s">
        <v>28230</v>
      </c>
      <c r="B1462" s="4" t="s">
        <v>28231</v>
      </c>
      <c r="C1462" s="1" t="s">
        <v>28232</v>
      </c>
      <c r="D1462" s="4" t="s">
        <v>28233</v>
      </c>
      <c r="E1462" s="1" t="s">
        <v>28234</v>
      </c>
      <c r="F1462" s="1" t="s">
        <v>28235</v>
      </c>
      <c r="G1462" s="1" t="s">
        <v>451</v>
      </c>
      <c r="H1462" s="1" t="s">
        <v>4545</v>
      </c>
      <c r="I1462" s="4" t="s">
        <v>28236</v>
      </c>
      <c r="J1462" s="2">
        <v>45327</v>
      </c>
    </row>
    <row r="1463" spans="1:10" ht="14.25" customHeight="1" x14ac:dyDescent="0.25">
      <c r="A1463" s="4" t="s">
        <v>25629</v>
      </c>
      <c r="B1463" s="4" t="s">
        <v>25630</v>
      </c>
      <c r="C1463" s="1" t="s">
        <v>25631</v>
      </c>
      <c r="D1463" s="4" t="s">
        <v>25632</v>
      </c>
      <c r="E1463" s="1" t="s">
        <v>25633</v>
      </c>
      <c r="F1463" s="1" t="s">
        <v>25634</v>
      </c>
      <c r="G1463" s="1" t="s">
        <v>610</v>
      </c>
      <c r="H1463" s="1" t="s">
        <v>925</v>
      </c>
      <c r="I1463" s="4" t="s">
        <v>25635</v>
      </c>
      <c r="J1463" s="2">
        <v>45103</v>
      </c>
    </row>
    <row r="1464" spans="1:10" ht="14.25" customHeight="1" x14ac:dyDescent="0.25">
      <c r="A1464" s="4" t="s">
        <v>14837</v>
      </c>
      <c r="B1464" s="4" t="s">
        <v>14838</v>
      </c>
      <c r="C1464" s="1" t="s">
        <v>14839</v>
      </c>
      <c r="D1464" s="4" t="s">
        <v>14840</v>
      </c>
      <c r="E1464" s="1" t="s">
        <v>14841</v>
      </c>
      <c r="F1464" s="1" t="s">
        <v>14842</v>
      </c>
      <c r="G1464" s="1" t="s">
        <v>113</v>
      </c>
      <c r="H1464" s="1" t="s">
        <v>5668</v>
      </c>
      <c r="I1464" s="4" t="s">
        <v>14843</v>
      </c>
      <c r="J1464" s="2">
        <v>44177</v>
      </c>
    </row>
    <row r="1465" spans="1:10" ht="14.25" customHeight="1" x14ac:dyDescent="0.25">
      <c r="A1465" s="4" t="s">
        <v>19</v>
      </c>
      <c r="B1465" s="4" t="s">
        <v>20</v>
      </c>
      <c r="C1465" s="1" t="s">
        <v>21</v>
      </c>
      <c r="D1465" s="4" t="s">
        <v>22</v>
      </c>
      <c r="E1465" s="1" t="s">
        <v>23</v>
      </c>
      <c r="F1465" s="1" t="s">
        <v>24</v>
      </c>
      <c r="G1465" s="1" t="s">
        <v>25</v>
      </c>
      <c r="H1465" s="1" t="s">
        <v>26</v>
      </c>
      <c r="I1465" s="4" t="s">
        <v>27</v>
      </c>
      <c r="J1465" s="2">
        <v>44546</v>
      </c>
    </row>
    <row r="1466" spans="1:10" ht="14.25" customHeight="1" x14ac:dyDescent="0.25">
      <c r="A1466" s="4" t="s">
        <v>21476</v>
      </c>
      <c r="B1466" s="4" t="s">
        <v>21477</v>
      </c>
      <c r="C1466" s="1" t="s">
        <v>21478</v>
      </c>
      <c r="D1466" s="4" t="s">
        <v>21479</v>
      </c>
      <c r="E1466" s="1" t="s">
        <v>21480</v>
      </c>
      <c r="F1466" s="1" t="s">
        <v>21481</v>
      </c>
      <c r="G1466" s="1" t="s">
        <v>254</v>
      </c>
      <c r="H1466" s="1" t="s">
        <v>508</v>
      </c>
      <c r="I1466" s="4" t="s">
        <v>21482</v>
      </c>
      <c r="J1466" s="2">
        <v>45231</v>
      </c>
    </row>
    <row r="1467" spans="1:10" ht="14.25" customHeight="1" x14ac:dyDescent="0.25">
      <c r="A1467" s="4" t="s">
        <v>27507</v>
      </c>
      <c r="B1467" s="4" t="s">
        <v>27508</v>
      </c>
      <c r="C1467" s="1" t="s">
        <v>27509</v>
      </c>
      <c r="D1467" s="4" t="s">
        <v>27510</v>
      </c>
      <c r="E1467" s="1" t="s">
        <v>27511</v>
      </c>
      <c r="F1467" s="1" t="s">
        <v>27512</v>
      </c>
      <c r="G1467" s="1" t="s">
        <v>104</v>
      </c>
      <c r="H1467" s="1" t="s">
        <v>2398</v>
      </c>
      <c r="I1467" s="4" t="s">
        <v>27513</v>
      </c>
      <c r="J1467" s="2">
        <v>45638</v>
      </c>
    </row>
    <row r="1468" spans="1:10" ht="14.25" customHeight="1" x14ac:dyDescent="0.25">
      <c r="A1468" s="4" t="s">
        <v>25949</v>
      </c>
      <c r="B1468" s="4" t="s">
        <v>25950</v>
      </c>
      <c r="C1468" s="1" t="s">
        <v>25951</v>
      </c>
      <c r="D1468" s="4" t="s">
        <v>25952</v>
      </c>
      <c r="E1468" s="1" t="s">
        <v>25953</v>
      </c>
      <c r="F1468" s="1" t="s">
        <v>25954</v>
      </c>
      <c r="G1468" s="1" t="s">
        <v>34</v>
      </c>
      <c r="H1468" s="1" t="s">
        <v>338</v>
      </c>
      <c r="I1468" s="4" t="s">
        <v>25955</v>
      </c>
      <c r="J1468" s="2">
        <v>45312</v>
      </c>
    </row>
    <row r="1469" spans="1:10" ht="14.25" customHeight="1" x14ac:dyDescent="0.25">
      <c r="A1469" s="4" t="s">
        <v>7148</v>
      </c>
      <c r="B1469" s="4" t="s">
        <v>7149</v>
      </c>
      <c r="C1469" s="1" t="s">
        <v>7150</v>
      </c>
      <c r="D1469" s="4" t="s">
        <v>7151</v>
      </c>
      <c r="E1469" s="1" t="s">
        <v>7152</v>
      </c>
      <c r="F1469" s="1" t="s">
        <v>7153</v>
      </c>
      <c r="G1469" s="1" t="s">
        <v>426</v>
      </c>
      <c r="H1469" s="1" t="s">
        <v>738</v>
      </c>
      <c r="I1469" s="4" t="s">
        <v>7154</v>
      </c>
      <c r="J1469" s="2">
        <v>45632</v>
      </c>
    </row>
    <row r="1470" spans="1:10" ht="14.25" customHeight="1" x14ac:dyDescent="0.25">
      <c r="A1470" s="4" t="s">
        <v>22834</v>
      </c>
      <c r="B1470" s="4" t="s">
        <v>22835</v>
      </c>
      <c r="C1470" s="1" t="s">
        <v>22836</v>
      </c>
      <c r="D1470" s="4" t="s">
        <v>22837</v>
      </c>
      <c r="E1470" s="1" t="s">
        <v>22838</v>
      </c>
      <c r="F1470" s="1" t="s">
        <v>22839</v>
      </c>
      <c r="G1470" s="1" t="s">
        <v>280</v>
      </c>
      <c r="H1470" s="1" t="s">
        <v>965</v>
      </c>
      <c r="I1470" s="4" t="s">
        <v>22840</v>
      </c>
      <c r="J1470" s="2">
        <v>45305</v>
      </c>
    </row>
    <row r="1471" spans="1:10" ht="14.25" customHeight="1" x14ac:dyDescent="0.25">
      <c r="A1471" s="4" t="s">
        <v>11235</v>
      </c>
      <c r="B1471" s="4" t="s">
        <v>11236</v>
      </c>
      <c r="C1471" s="1" t="s">
        <v>11237</v>
      </c>
      <c r="D1471" s="4" t="s">
        <v>11238</v>
      </c>
      <c r="E1471" s="1" t="s">
        <v>11239</v>
      </c>
      <c r="F1471" s="1" t="s">
        <v>11240</v>
      </c>
      <c r="G1471" s="1" t="s">
        <v>578</v>
      </c>
      <c r="H1471" s="1" t="s">
        <v>5190</v>
      </c>
      <c r="I1471" s="4" t="s">
        <v>11241</v>
      </c>
      <c r="J1471" s="2">
        <v>43967</v>
      </c>
    </row>
    <row r="1472" spans="1:10" ht="14.25" customHeight="1" x14ac:dyDescent="0.25">
      <c r="A1472" s="4" t="s">
        <v>4366</v>
      </c>
      <c r="B1472" s="4" t="s">
        <v>4367</v>
      </c>
      <c r="C1472" s="1" t="s">
        <v>4368</v>
      </c>
      <c r="D1472" s="4" t="s">
        <v>4369</v>
      </c>
      <c r="E1472" s="1" t="s">
        <v>4370</v>
      </c>
      <c r="F1472" s="1" t="s">
        <v>4371</v>
      </c>
      <c r="G1472" s="1" t="s">
        <v>426</v>
      </c>
      <c r="H1472" s="1" t="s">
        <v>925</v>
      </c>
      <c r="I1472" s="4" t="s">
        <v>4372</v>
      </c>
      <c r="J1472" s="2">
        <v>45711</v>
      </c>
    </row>
    <row r="1473" spans="1:10" ht="14.25" customHeight="1" x14ac:dyDescent="0.25">
      <c r="A1473" s="4" t="s">
        <v>31093</v>
      </c>
      <c r="B1473" s="4" t="s">
        <v>31094</v>
      </c>
      <c r="C1473" s="1" t="s">
        <v>31095</v>
      </c>
      <c r="D1473" s="4" t="s">
        <v>31096</v>
      </c>
      <c r="E1473" s="1" t="s">
        <v>31097</v>
      </c>
      <c r="F1473" s="1" t="s">
        <v>20620</v>
      </c>
      <c r="G1473" s="1" t="s">
        <v>492</v>
      </c>
      <c r="H1473" s="1" t="s">
        <v>1734</v>
      </c>
      <c r="I1473" s="4" t="s">
        <v>31098</v>
      </c>
      <c r="J1473" s="2">
        <v>45392</v>
      </c>
    </row>
    <row r="1474" spans="1:10" ht="14.25" customHeight="1" x14ac:dyDescent="0.25">
      <c r="A1474" s="4" t="s">
        <v>4980</v>
      </c>
      <c r="B1474" s="4" t="s">
        <v>4981</v>
      </c>
      <c r="C1474" s="1" t="s">
        <v>4982</v>
      </c>
      <c r="D1474" s="4" t="s">
        <v>4983</v>
      </c>
      <c r="E1474" s="1" t="s">
        <v>4984</v>
      </c>
      <c r="F1474" s="1" t="s">
        <v>4985</v>
      </c>
      <c r="G1474" s="1" t="s">
        <v>122</v>
      </c>
      <c r="H1474" s="1" t="s">
        <v>800</v>
      </c>
      <c r="I1474" s="4" t="s">
        <v>4986</v>
      </c>
      <c r="J1474" s="2">
        <v>45134</v>
      </c>
    </row>
    <row r="1475" spans="1:10" ht="14.25" customHeight="1" x14ac:dyDescent="0.25">
      <c r="A1475" s="4" t="s">
        <v>6012</v>
      </c>
      <c r="B1475" s="4" t="s">
        <v>6013</v>
      </c>
      <c r="C1475" s="1" t="s">
        <v>6014</v>
      </c>
      <c r="D1475" s="4" t="s">
        <v>6015</v>
      </c>
      <c r="E1475" s="1" t="s">
        <v>6016</v>
      </c>
      <c r="F1475" s="1" t="s">
        <v>6017</v>
      </c>
      <c r="G1475" s="1" t="s">
        <v>140</v>
      </c>
      <c r="H1475" s="1" t="s">
        <v>957</v>
      </c>
      <c r="I1475" s="4" t="s">
        <v>6018</v>
      </c>
      <c r="J1475" s="2">
        <v>44235</v>
      </c>
    </row>
    <row r="1476" spans="1:10" ht="14.25" customHeight="1" x14ac:dyDescent="0.25">
      <c r="A1476" s="4" t="s">
        <v>3723</v>
      </c>
      <c r="B1476" s="4" t="s">
        <v>3724</v>
      </c>
      <c r="C1476" s="1" t="s">
        <v>3725</v>
      </c>
      <c r="D1476" s="4" t="s">
        <v>3726</v>
      </c>
      <c r="E1476" s="1" t="s">
        <v>3727</v>
      </c>
      <c r="F1476" s="1" t="s">
        <v>3728</v>
      </c>
      <c r="G1476" s="1" t="s">
        <v>682</v>
      </c>
      <c r="H1476" s="1" t="s">
        <v>346</v>
      </c>
      <c r="I1476" s="4" t="s">
        <v>3729</v>
      </c>
      <c r="J1476" s="2">
        <v>44004</v>
      </c>
    </row>
    <row r="1477" spans="1:10" ht="14.25" customHeight="1" x14ac:dyDescent="0.25">
      <c r="A1477" s="4" t="s">
        <v>16107</v>
      </c>
      <c r="B1477" s="4" t="s">
        <v>16108</v>
      </c>
      <c r="C1477" s="1" t="s">
        <v>16109</v>
      </c>
      <c r="D1477" s="4" t="s">
        <v>16110</v>
      </c>
      <c r="E1477" s="1" t="s">
        <v>16111</v>
      </c>
      <c r="F1477" s="1" t="s">
        <v>16112</v>
      </c>
      <c r="G1477" s="1" t="s">
        <v>682</v>
      </c>
      <c r="H1477" s="1" t="s">
        <v>1660</v>
      </c>
      <c r="I1477" s="4" t="s">
        <v>16113</v>
      </c>
      <c r="J1477" s="2">
        <v>45689</v>
      </c>
    </row>
    <row r="1478" spans="1:10" ht="14.25" customHeight="1" x14ac:dyDescent="0.25">
      <c r="A1478" s="4" t="s">
        <v>11736</v>
      </c>
      <c r="B1478" s="4" t="s">
        <v>11737</v>
      </c>
      <c r="C1478" s="1" t="s">
        <v>11738</v>
      </c>
      <c r="D1478" s="4" t="s">
        <v>11739</v>
      </c>
      <c r="E1478" s="1" t="s">
        <v>11740</v>
      </c>
      <c r="F1478" s="1" t="s">
        <v>11741</v>
      </c>
      <c r="G1478" s="1" t="s">
        <v>1069</v>
      </c>
      <c r="H1478" s="1" t="s">
        <v>5290</v>
      </c>
      <c r="I1478" s="4" t="s">
        <v>11742</v>
      </c>
      <c r="J1478" s="2">
        <v>44071</v>
      </c>
    </row>
    <row r="1479" spans="1:10" ht="14.25" customHeight="1" x14ac:dyDescent="0.25">
      <c r="A1479" s="4" t="s">
        <v>5829</v>
      </c>
      <c r="B1479" s="4" t="s">
        <v>5830</v>
      </c>
      <c r="C1479" s="1" t="s">
        <v>5831</v>
      </c>
      <c r="D1479" s="4" t="s">
        <v>5832</v>
      </c>
      <c r="E1479" s="1" t="s">
        <v>5833</v>
      </c>
      <c r="F1479" s="1" t="s">
        <v>5834</v>
      </c>
      <c r="G1479" s="1" t="s">
        <v>219</v>
      </c>
      <c r="H1479" s="1" t="s">
        <v>1296</v>
      </c>
      <c r="I1479" s="4" t="s">
        <v>5835</v>
      </c>
      <c r="J1479" s="2">
        <v>44907</v>
      </c>
    </row>
    <row r="1480" spans="1:10" ht="14.25" customHeight="1" x14ac:dyDescent="0.25">
      <c r="A1480" s="4" t="s">
        <v>27352</v>
      </c>
      <c r="B1480" s="4" t="s">
        <v>27353</v>
      </c>
      <c r="C1480" s="1" t="s">
        <v>27354</v>
      </c>
      <c r="D1480" s="4" t="s">
        <v>27355</v>
      </c>
      <c r="E1480" s="1" t="s">
        <v>27356</v>
      </c>
      <c r="F1480" s="1" t="s">
        <v>27357</v>
      </c>
      <c r="G1480" s="1" t="s">
        <v>113</v>
      </c>
      <c r="H1480" s="1" t="s">
        <v>1213</v>
      </c>
      <c r="I1480" s="4" t="s">
        <v>27028</v>
      </c>
      <c r="J1480" s="2">
        <v>44142</v>
      </c>
    </row>
    <row r="1481" spans="1:10" ht="14.25" customHeight="1" x14ac:dyDescent="0.25">
      <c r="A1481" s="4" t="s">
        <v>25223</v>
      </c>
      <c r="B1481" s="4" t="s">
        <v>25224</v>
      </c>
      <c r="C1481" s="1" t="s">
        <v>25225</v>
      </c>
      <c r="D1481" s="4" t="s">
        <v>25226</v>
      </c>
      <c r="E1481" s="1" t="s">
        <v>25227</v>
      </c>
      <c r="F1481" s="1" t="s">
        <v>25228</v>
      </c>
      <c r="G1481" s="1" t="s">
        <v>1189</v>
      </c>
      <c r="H1481" s="1" t="s">
        <v>2650</v>
      </c>
      <c r="I1481" s="4" t="s">
        <v>25229</v>
      </c>
      <c r="J1481" s="2">
        <v>44369</v>
      </c>
    </row>
    <row r="1482" spans="1:10" ht="14.25" customHeight="1" x14ac:dyDescent="0.25">
      <c r="A1482" s="4" t="s">
        <v>33647</v>
      </c>
      <c r="B1482" s="4" t="s">
        <v>33648</v>
      </c>
      <c r="C1482" s="1" t="s">
        <v>33649</v>
      </c>
      <c r="D1482" s="4" t="s">
        <v>33650</v>
      </c>
      <c r="E1482" s="1" t="s">
        <v>33651</v>
      </c>
      <c r="F1482" s="1" t="s">
        <v>33652</v>
      </c>
      <c r="G1482" s="1" t="s">
        <v>1069</v>
      </c>
      <c r="H1482" s="1" t="s">
        <v>435</v>
      </c>
      <c r="I1482" s="4" t="s">
        <v>33653</v>
      </c>
      <c r="J1482" s="2">
        <v>45743</v>
      </c>
    </row>
    <row r="1483" spans="1:10" ht="14.25" customHeight="1" x14ac:dyDescent="0.25">
      <c r="A1483" s="4" t="s">
        <v>13589</v>
      </c>
      <c r="B1483" s="4" t="s">
        <v>13590</v>
      </c>
      <c r="C1483" s="1" t="s">
        <v>13591</v>
      </c>
      <c r="D1483" s="4" t="s">
        <v>13592</v>
      </c>
      <c r="E1483" s="1" t="s">
        <v>13593</v>
      </c>
      <c r="F1483" s="1" t="s">
        <v>13594</v>
      </c>
      <c r="G1483" s="1" t="s">
        <v>140</v>
      </c>
      <c r="H1483" s="1" t="s">
        <v>1564</v>
      </c>
      <c r="I1483" s="4" t="s">
        <v>13595</v>
      </c>
      <c r="J1483" s="2">
        <v>44806</v>
      </c>
    </row>
    <row r="1484" spans="1:10" ht="14.25" customHeight="1" x14ac:dyDescent="0.25">
      <c r="A1484" s="4" t="s">
        <v>24075</v>
      </c>
      <c r="B1484" s="4" t="s">
        <v>24076</v>
      </c>
      <c r="C1484" s="1" t="s">
        <v>24077</v>
      </c>
      <c r="D1484" s="4" t="s">
        <v>24078</v>
      </c>
      <c r="E1484" s="1" t="s">
        <v>24079</v>
      </c>
      <c r="F1484" s="1" t="s">
        <v>24080</v>
      </c>
      <c r="G1484" s="1" t="s">
        <v>185</v>
      </c>
      <c r="H1484" s="1" t="s">
        <v>313</v>
      </c>
      <c r="I1484" s="4" t="s">
        <v>24081</v>
      </c>
      <c r="J1484" s="2">
        <v>44477</v>
      </c>
    </row>
    <row r="1485" spans="1:10" ht="14.25" customHeight="1" x14ac:dyDescent="0.25">
      <c r="A1485" s="4" t="s">
        <v>3098</v>
      </c>
      <c r="B1485" s="4" t="s">
        <v>3099</v>
      </c>
      <c r="C1485" s="1" t="s">
        <v>3100</v>
      </c>
      <c r="D1485" s="4" t="s">
        <v>3101</v>
      </c>
      <c r="E1485" s="1" t="s">
        <v>3102</v>
      </c>
      <c r="F1485" s="1" t="s">
        <v>3103</v>
      </c>
      <c r="G1485" s="1" t="s">
        <v>16</v>
      </c>
      <c r="H1485" s="1" t="s">
        <v>1772</v>
      </c>
      <c r="I1485" s="4" t="s">
        <v>3104</v>
      </c>
      <c r="J1485" s="2">
        <v>45403</v>
      </c>
    </row>
    <row r="1486" spans="1:10" ht="14.25" customHeight="1" x14ac:dyDescent="0.25">
      <c r="A1486" s="4" t="s">
        <v>15076</v>
      </c>
      <c r="B1486" s="4" t="s">
        <v>3099</v>
      </c>
      <c r="C1486" s="1" t="s">
        <v>15077</v>
      </c>
      <c r="D1486" s="4" t="s">
        <v>15078</v>
      </c>
      <c r="E1486" s="1" t="s">
        <v>15079</v>
      </c>
      <c r="F1486" s="1" t="s">
        <v>15080</v>
      </c>
      <c r="G1486" s="1" t="s">
        <v>516</v>
      </c>
      <c r="H1486" s="1" t="s">
        <v>1645</v>
      </c>
      <c r="I1486" s="4" t="s">
        <v>15081</v>
      </c>
      <c r="J1486" s="2">
        <v>45014</v>
      </c>
    </row>
    <row r="1487" spans="1:10" ht="14.25" customHeight="1" x14ac:dyDescent="0.25">
      <c r="A1487" s="4" t="s">
        <v>8223</v>
      </c>
      <c r="B1487" s="4" t="s">
        <v>8224</v>
      </c>
      <c r="C1487" s="1" t="s">
        <v>8225</v>
      </c>
      <c r="D1487" s="4" t="s">
        <v>8226</v>
      </c>
      <c r="E1487" s="1" t="s">
        <v>8227</v>
      </c>
      <c r="F1487" s="1" t="s">
        <v>8228</v>
      </c>
      <c r="G1487" s="1" t="s">
        <v>95</v>
      </c>
      <c r="H1487" s="1" t="s">
        <v>2449</v>
      </c>
      <c r="I1487" s="4" t="s">
        <v>8229</v>
      </c>
      <c r="J1487" s="2">
        <v>44893</v>
      </c>
    </row>
    <row r="1488" spans="1:10" ht="14.25" customHeight="1" x14ac:dyDescent="0.25">
      <c r="A1488" s="4" t="s">
        <v>30835</v>
      </c>
      <c r="B1488" s="4" t="s">
        <v>30836</v>
      </c>
      <c r="C1488" s="1" t="s">
        <v>30837</v>
      </c>
      <c r="D1488" s="4" t="s">
        <v>30838</v>
      </c>
      <c r="E1488" s="1" t="s">
        <v>30839</v>
      </c>
      <c r="F1488" s="1" t="s">
        <v>30840</v>
      </c>
      <c r="G1488" s="1" t="s">
        <v>516</v>
      </c>
      <c r="H1488" s="1" t="s">
        <v>2874</v>
      </c>
      <c r="I1488" s="4" t="s">
        <v>30841</v>
      </c>
      <c r="J1488" s="2">
        <v>44670</v>
      </c>
    </row>
    <row r="1489" spans="1:10" ht="14.25" customHeight="1" x14ac:dyDescent="0.25">
      <c r="A1489" s="4" t="s">
        <v>11587</v>
      </c>
      <c r="B1489" s="4" t="s">
        <v>11588</v>
      </c>
      <c r="C1489" s="1" t="s">
        <v>11589</v>
      </c>
      <c r="D1489" s="4" t="s">
        <v>11590</v>
      </c>
      <c r="E1489" s="1" t="s">
        <v>11591</v>
      </c>
      <c r="F1489" s="1" t="s">
        <v>11592</v>
      </c>
      <c r="G1489" s="1" t="s">
        <v>451</v>
      </c>
      <c r="H1489" s="1" t="s">
        <v>255</v>
      </c>
      <c r="I1489" s="4" t="s">
        <v>11593</v>
      </c>
      <c r="J1489" s="2">
        <v>45069</v>
      </c>
    </row>
    <row r="1490" spans="1:10" ht="14.25" customHeight="1" x14ac:dyDescent="0.25">
      <c r="A1490" s="4" t="s">
        <v>9787</v>
      </c>
      <c r="B1490" s="4" t="s">
        <v>9788</v>
      </c>
      <c r="C1490" s="1" t="s">
        <v>9789</v>
      </c>
      <c r="D1490" s="4" t="s">
        <v>9790</v>
      </c>
      <c r="E1490" s="1" t="s">
        <v>9791</v>
      </c>
      <c r="F1490" s="1" t="s">
        <v>9792</v>
      </c>
      <c r="G1490" s="1" t="s">
        <v>1189</v>
      </c>
      <c r="H1490" s="1" t="s">
        <v>800</v>
      </c>
      <c r="I1490" s="4" t="s">
        <v>371</v>
      </c>
      <c r="J1490" s="2">
        <v>45232</v>
      </c>
    </row>
    <row r="1491" spans="1:10" ht="14.25" customHeight="1" x14ac:dyDescent="0.25">
      <c r="A1491" s="4" t="s">
        <v>27332</v>
      </c>
      <c r="B1491" s="4" t="s">
        <v>27333</v>
      </c>
      <c r="C1491" s="1" t="s">
        <v>27334</v>
      </c>
      <c r="D1491" s="4" t="s">
        <v>27335</v>
      </c>
      <c r="E1491" s="1" t="s">
        <v>27336</v>
      </c>
      <c r="F1491" s="1" t="s">
        <v>27337</v>
      </c>
      <c r="G1491" s="1" t="s">
        <v>104</v>
      </c>
      <c r="H1491" s="1" t="s">
        <v>769</v>
      </c>
      <c r="I1491" s="4" t="s">
        <v>27338</v>
      </c>
      <c r="J1491" s="2">
        <v>44495</v>
      </c>
    </row>
    <row r="1492" spans="1:10" ht="14.25" customHeight="1" x14ac:dyDescent="0.25">
      <c r="A1492" s="4" t="s">
        <v>8661</v>
      </c>
      <c r="B1492" s="4" t="s">
        <v>8662</v>
      </c>
      <c r="C1492" s="1" t="s">
        <v>8663</v>
      </c>
      <c r="D1492" s="4" t="s">
        <v>8664</v>
      </c>
      <c r="E1492" s="1" t="s">
        <v>8665</v>
      </c>
      <c r="F1492" s="1" t="s">
        <v>8666</v>
      </c>
      <c r="G1492" s="1" t="s">
        <v>149</v>
      </c>
      <c r="H1492" s="1" t="s">
        <v>731</v>
      </c>
      <c r="I1492" s="4" t="s">
        <v>8667</v>
      </c>
      <c r="J1492" s="2">
        <v>45707</v>
      </c>
    </row>
    <row r="1493" spans="1:10" ht="14.25" customHeight="1" x14ac:dyDescent="0.25">
      <c r="A1493" s="4" t="s">
        <v>29571</v>
      </c>
      <c r="B1493" s="4" t="s">
        <v>8662</v>
      </c>
      <c r="C1493" s="1" t="s">
        <v>29572</v>
      </c>
      <c r="D1493" s="4" t="s">
        <v>29573</v>
      </c>
      <c r="E1493" s="1" t="s">
        <v>29574</v>
      </c>
      <c r="F1493" s="1" t="s">
        <v>29575</v>
      </c>
      <c r="G1493" s="1" t="s">
        <v>531</v>
      </c>
      <c r="H1493" s="1" t="s">
        <v>195</v>
      </c>
      <c r="I1493" s="4" t="s">
        <v>29576</v>
      </c>
      <c r="J1493" s="2">
        <v>45587</v>
      </c>
    </row>
    <row r="1494" spans="1:10" ht="14.25" customHeight="1" x14ac:dyDescent="0.25">
      <c r="A1494" s="4" t="s">
        <v>7510</v>
      </c>
      <c r="B1494" s="4" t="s">
        <v>7511</v>
      </c>
      <c r="C1494" s="1" t="s">
        <v>7512</v>
      </c>
      <c r="D1494" s="4" t="s">
        <v>7513</v>
      </c>
      <c r="E1494" s="1" t="s">
        <v>7514</v>
      </c>
      <c r="F1494" s="1" t="s">
        <v>7515</v>
      </c>
      <c r="G1494" s="1" t="s">
        <v>956</v>
      </c>
      <c r="H1494" s="1" t="s">
        <v>1795</v>
      </c>
      <c r="I1494" s="4" t="s">
        <v>7516</v>
      </c>
      <c r="J1494" s="2">
        <v>44312</v>
      </c>
    </row>
    <row r="1495" spans="1:10" ht="14.25" customHeight="1" x14ac:dyDescent="0.25">
      <c r="A1495" s="4" t="s">
        <v>2092</v>
      </c>
      <c r="B1495" s="4" t="s">
        <v>2093</v>
      </c>
      <c r="C1495" s="1" t="s">
        <v>2094</v>
      </c>
      <c r="D1495" s="4" t="s">
        <v>2095</v>
      </c>
      <c r="E1495" s="1" t="s">
        <v>2096</v>
      </c>
      <c r="F1495" s="1" t="s">
        <v>2097</v>
      </c>
      <c r="G1495" s="1" t="s">
        <v>25</v>
      </c>
      <c r="H1495" s="1" t="s">
        <v>177</v>
      </c>
      <c r="I1495" s="4" t="s">
        <v>2098</v>
      </c>
      <c r="J1495" s="2">
        <v>44472</v>
      </c>
    </row>
    <row r="1496" spans="1:10" ht="14.25" customHeight="1" x14ac:dyDescent="0.25">
      <c r="A1496" s="4" t="s">
        <v>33259</v>
      </c>
      <c r="B1496" s="4" t="s">
        <v>33260</v>
      </c>
      <c r="C1496" s="1" t="s">
        <v>33261</v>
      </c>
      <c r="D1496" s="4" t="s">
        <v>33262</v>
      </c>
      <c r="E1496" s="1" t="s">
        <v>33263</v>
      </c>
      <c r="F1496" s="1" t="s">
        <v>33264</v>
      </c>
      <c r="G1496" s="1" t="s">
        <v>34</v>
      </c>
      <c r="H1496" s="1" t="s">
        <v>264</v>
      </c>
      <c r="I1496" s="4" t="s">
        <v>33265</v>
      </c>
      <c r="J1496" s="2">
        <v>44283</v>
      </c>
    </row>
    <row r="1497" spans="1:10" ht="14.25" customHeight="1" x14ac:dyDescent="0.25">
      <c r="A1497" s="4" t="s">
        <v>2465</v>
      </c>
      <c r="B1497" s="4" t="s">
        <v>2466</v>
      </c>
      <c r="C1497" s="1" t="s">
        <v>2467</v>
      </c>
      <c r="D1497" s="4" t="s">
        <v>2468</v>
      </c>
      <c r="E1497" s="1" t="s">
        <v>2469</v>
      </c>
      <c r="F1497" s="1" t="s">
        <v>2470</v>
      </c>
      <c r="G1497" s="1" t="s">
        <v>140</v>
      </c>
      <c r="H1497" s="1" t="s">
        <v>1311</v>
      </c>
      <c r="I1497" s="4" t="s">
        <v>2471</v>
      </c>
      <c r="J1497" s="2">
        <v>44907</v>
      </c>
    </row>
    <row r="1498" spans="1:10" ht="14.25" customHeight="1" x14ac:dyDescent="0.25">
      <c r="A1498" s="4" t="s">
        <v>28270</v>
      </c>
      <c r="B1498" s="4" t="s">
        <v>28271</v>
      </c>
      <c r="C1498" s="1" t="s">
        <v>28272</v>
      </c>
      <c r="D1498" s="4" t="s">
        <v>28273</v>
      </c>
      <c r="E1498" s="1" t="s">
        <v>28274</v>
      </c>
      <c r="F1498" s="1" t="s">
        <v>28275</v>
      </c>
      <c r="G1498" s="1" t="s">
        <v>219</v>
      </c>
      <c r="H1498" s="1" t="s">
        <v>2141</v>
      </c>
      <c r="I1498" s="4" t="s">
        <v>28276</v>
      </c>
      <c r="J1498" s="2">
        <v>44835</v>
      </c>
    </row>
    <row r="1499" spans="1:10" ht="14.25" customHeight="1" x14ac:dyDescent="0.25">
      <c r="A1499" s="4" t="s">
        <v>16698</v>
      </c>
      <c r="B1499" s="4" t="s">
        <v>16699</v>
      </c>
      <c r="C1499" s="1" t="s">
        <v>16700</v>
      </c>
      <c r="D1499" s="4" t="s">
        <v>16701</v>
      </c>
      <c r="E1499" s="1" t="s">
        <v>16702</v>
      </c>
      <c r="F1499" s="1" t="s">
        <v>16703</v>
      </c>
      <c r="G1499" s="1" t="s">
        <v>417</v>
      </c>
      <c r="H1499" s="1" t="s">
        <v>784</v>
      </c>
      <c r="I1499" s="4" t="s">
        <v>16704</v>
      </c>
      <c r="J1499" s="2">
        <v>44511</v>
      </c>
    </row>
    <row r="1500" spans="1:10" ht="14.25" customHeight="1" x14ac:dyDescent="0.25">
      <c r="A1500" s="4" t="s">
        <v>30073</v>
      </c>
      <c r="B1500" s="4" t="s">
        <v>30074</v>
      </c>
      <c r="C1500" s="1" t="s">
        <v>30075</v>
      </c>
      <c r="D1500" s="4" t="s">
        <v>30076</v>
      </c>
      <c r="E1500" s="1" t="s">
        <v>30077</v>
      </c>
      <c r="F1500" s="1" t="s">
        <v>30078</v>
      </c>
      <c r="G1500" s="1" t="s">
        <v>516</v>
      </c>
      <c r="H1500" s="1" t="s">
        <v>1473</v>
      </c>
      <c r="I1500" s="4" t="s">
        <v>30079</v>
      </c>
      <c r="J1500" s="2">
        <v>44597</v>
      </c>
    </row>
    <row r="1501" spans="1:10" ht="14.25" customHeight="1" x14ac:dyDescent="0.25">
      <c r="A1501" s="4" t="s">
        <v>25622</v>
      </c>
      <c r="B1501" s="4" t="s">
        <v>25623</v>
      </c>
      <c r="C1501" s="1" t="s">
        <v>25624</v>
      </c>
      <c r="D1501" s="4" t="s">
        <v>25625</v>
      </c>
      <c r="E1501" s="1" t="s">
        <v>25626</v>
      </c>
      <c r="F1501" s="1" t="s">
        <v>25627</v>
      </c>
      <c r="G1501" s="1" t="s">
        <v>1392</v>
      </c>
      <c r="H1501" s="1" t="s">
        <v>4003</v>
      </c>
      <c r="I1501" s="4" t="s">
        <v>25628</v>
      </c>
      <c r="J1501" s="2">
        <v>45486</v>
      </c>
    </row>
    <row r="1502" spans="1:10" ht="14.25" customHeight="1" x14ac:dyDescent="0.25">
      <c r="A1502" s="4" t="s">
        <v>7753</v>
      </c>
      <c r="B1502" s="4" t="s">
        <v>7754</v>
      </c>
      <c r="C1502" s="1" t="s">
        <v>7755</v>
      </c>
      <c r="D1502" s="4" t="s">
        <v>7756</v>
      </c>
      <c r="E1502" s="1" t="s">
        <v>7757</v>
      </c>
      <c r="F1502" s="1" t="s">
        <v>7758</v>
      </c>
      <c r="G1502" s="1" t="s">
        <v>254</v>
      </c>
      <c r="H1502" s="1" t="s">
        <v>1564</v>
      </c>
      <c r="I1502" s="4" t="s">
        <v>7759</v>
      </c>
      <c r="J1502" s="2">
        <v>45461</v>
      </c>
    </row>
    <row r="1503" spans="1:10" ht="14.25" customHeight="1" x14ac:dyDescent="0.25">
      <c r="A1503" s="4" t="s">
        <v>18850</v>
      </c>
      <c r="B1503" s="4" t="s">
        <v>18851</v>
      </c>
      <c r="C1503" s="1" t="s">
        <v>18852</v>
      </c>
      <c r="D1503" s="4" t="s">
        <v>18853</v>
      </c>
      <c r="E1503" s="1" t="s">
        <v>18854</v>
      </c>
      <c r="F1503" s="1" t="s">
        <v>18855</v>
      </c>
      <c r="G1503" s="1" t="s">
        <v>131</v>
      </c>
      <c r="H1503" s="1" t="s">
        <v>1949</v>
      </c>
      <c r="I1503" s="4" t="s">
        <v>18856</v>
      </c>
      <c r="J1503" s="2">
        <v>44691</v>
      </c>
    </row>
    <row r="1504" spans="1:10" ht="14.25" customHeight="1" x14ac:dyDescent="0.25">
      <c r="A1504" s="4" t="s">
        <v>20187</v>
      </c>
      <c r="B1504" s="4" t="s">
        <v>20188</v>
      </c>
      <c r="C1504" s="1" t="s">
        <v>20189</v>
      </c>
      <c r="D1504" s="4" t="s">
        <v>20190</v>
      </c>
      <c r="E1504" s="1" t="s">
        <v>20191</v>
      </c>
      <c r="F1504" s="1" t="s">
        <v>20192</v>
      </c>
      <c r="G1504" s="1" t="s">
        <v>280</v>
      </c>
      <c r="H1504" s="1" t="s">
        <v>2449</v>
      </c>
      <c r="I1504" s="4" t="s">
        <v>20193</v>
      </c>
      <c r="J1504" s="2">
        <v>45590</v>
      </c>
    </row>
    <row r="1505" spans="1:10" ht="14.25" customHeight="1" x14ac:dyDescent="0.25">
      <c r="A1505" s="4" t="s">
        <v>17593</v>
      </c>
      <c r="B1505" s="4" t="s">
        <v>17594</v>
      </c>
      <c r="C1505" s="1" t="s">
        <v>17595</v>
      </c>
      <c r="D1505" s="4" t="s">
        <v>17596</v>
      </c>
      <c r="E1505" s="1" t="s">
        <v>17597</v>
      </c>
      <c r="F1505" s="1" t="s">
        <v>17598</v>
      </c>
      <c r="G1505" s="1" t="s">
        <v>158</v>
      </c>
      <c r="H1505" s="1" t="s">
        <v>3630</v>
      </c>
      <c r="I1505" s="4" t="s">
        <v>17599</v>
      </c>
      <c r="J1505" s="2">
        <v>45737</v>
      </c>
    </row>
    <row r="1506" spans="1:10" ht="14.25" customHeight="1" x14ac:dyDescent="0.25">
      <c r="A1506" s="4" t="s">
        <v>8860</v>
      </c>
      <c r="B1506" s="4" t="s">
        <v>8861</v>
      </c>
      <c r="C1506" s="1" t="s">
        <v>8862</v>
      </c>
      <c r="D1506" s="4" t="s">
        <v>8863</v>
      </c>
      <c r="E1506" s="1" t="s">
        <v>8864</v>
      </c>
      <c r="F1506" s="1" t="s">
        <v>8865</v>
      </c>
      <c r="G1506" s="1" t="s">
        <v>167</v>
      </c>
      <c r="H1506" s="1" t="s">
        <v>1949</v>
      </c>
      <c r="I1506" s="4" t="s">
        <v>8866</v>
      </c>
      <c r="J1506" s="2">
        <v>44303</v>
      </c>
    </row>
    <row r="1507" spans="1:10" ht="14.25" customHeight="1" x14ac:dyDescent="0.25">
      <c r="A1507" s="4" t="s">
        <v>14612</v>
      </c>
      <c r="B1507" s="4" t="s">
        <v>8861</v>
      </c>
      <c r="C1507" s="1" t="s">
        <v>14613</v>
      </c>
      <c r="D1507" s="4" t="s">
        <v>14614</v>
      </c>
      <c r="E1507" s="1" t="s">
        <v>14615</v>
      </c>
      <c r="F1507" s="1" t="s">
        <v>14616</v>
      </c>
      <c r="G1507" s="1" t="s">
        <v>122</v>
      </c>
      <c r="H1507" s="1" t="s">
        <v>2997</v>
      </c>
      <c r="I1507" s="4" t="s">
        <v>14617</v>
      </c>
      <c r="J1507" s="2">
        <v>45312</v>
      </c>
    </row>
    <row r="1508" spans="1:10" ht="14.25" customHeight="1" x14ac:dyDescent="0.25">
      <c r="A1508" s="4" t="s">
        <v>30318</v>
      </c>
      <c r="B1508" s="4" t="s">
        <v>30319</v>
      </c>
      <c r="C1508" s="1" t="s">
        <v>30320</v>
      </c>
      <c r="D1508" s="4" t="s">
        <v>30321</v>
      </c>
      <c r="E1508" s="1" t="s">
        <v>30322</v>
      </c>
      <c r="F1508" s="1" t="s">
        <v>26585</v>
      </c>
      <c r="G1508" s="1" t="s">
        <v>16</v>
      </c>
      <c r="H1508" s="1" t="s">
        <v>418</v>
      </c>
      <c r="I1508" s="4" t="s">
        <v>30323</v>
      </c>
      <c r="J1508" s="2">
        <v>43985</v>
      </c>
    </row>
    <row r="1509" spans="1:10" ht="14.25" customHeight="1" x14ac:dyDescent="0.25">
      <c r="A1509" s="4" t="s">
        <v>31303</v>
      </c>
      <c r="B1509" s="4" t="s">
        <v>31304</v>
      </c>
      <c r="C1509" s="1" t="s">
        <v>31305</v>
      </c>
      <c r="D1509" s="4" t="s">
        <v>31306</v>
      </c>
      <c r="E1509" s="1" t="s">
        <v>31307</v>
      </c>
      <c r="F1509" s="1" t="s">
        <v>31308</v>
      </c>
      <c r="G1509" s="1" t="s">
        <v>185</v>
      </c>
      <c r="H1509" s="1" t="s">
        <v>2634</v>
      </c>
      <c r="I1509" s="4" t="s">
        <v>31309</v>
      </c>
      <c r="J1509" s="2">
        <v>44245</v>
      </c>
    </row>
    <row r="1510" spans="1:10" ht="14.25" customHeight="1" x14ac:dyDescent="0.25">
      <c r="A1510" s="4" t="s">
        <v>7981</v>
      </c>
      <c r="B1510" s="4" t="s">
        <v>7982</v>
      </c>
      <c r="C1510" s="1" t="s">
        <v>7983</v>
      </c>
      <c r="D1510" s="4" t="s">
        <v>7984</v>
      </c>
      <c r="E1510" s="1" t="s">
        <v>7985</v>
      </c>
      <c r="F1510" s="1" t="s">
        <v>7986</v>
      </c>
      <c r="G1510" s="1" t="s">
        <v>1392</v>
      </c>
      <c r="H1510" s="1" t="s">
        <v>3275</v>
      </c>
      <c r="I1510" s="4" t="s">
        <v>7987</v>
      </c>
      <c r="J1510" s="2">
        <v>44008</v>
      </c>
    </row>
    <row r="1511" spans="1:10" ht="14.25" customHeight="1" x14ac:dyDescent="0.25">
      <c r="A1511" s="4" t="s">
        <v>1298</v>
      </c>
      <c r="B1511" s="4" t="s">
        <v>1299</v>
      </c>
      <c r="C1511" s="1" t="s">
        <v>1300</v>
      </c>
      <c r="D1511" s="4" t="s">
        <v>1301</v>
      </c>
      <c r="E1511" s="1" t="s">
        <v>1302</v>
      </c>
      <c r="F1511" s="1" t="s">
        <v>1303</v>
      </c>
      <c r="G1511" s="1" t="s">
        <v>219</v>
      </c>
      <c r="H1511" s="1" t="s">
        <v>995</v>
      </c>
      <c r="I1511" s="4" t="s">
        <v>1304</v>
      </c>
      <c r="J1511" s="2">
        <v>45418</v>
      </c>
    </row>
    <row r="1512" spans="1:10" ht="14.25" customHeight="1" x14ac:dyDescent="0.25">
      <c r="A1512" s="4" t="s">
        <v>9842</v>
      </c>
      <c r="B1512" s="4" t="s">
        <v>9843</v>
      </c>
      <c r="C1512" s="1" t="s">
        <v>9844</v>
      </c>
      <c r="D1512" s="4" t="s">
        <v>9845</v>
      </c>
      <c r="E1512" s="1" t="s">
        <v>9846</v>
      </c>
      <c r="F1512" s="1" t="s">
        <v>9847</v>
      </c>
      <c r="G1512" s="1" t="s">
        <v>1416</v>
      </c>
      <c r="H1512" s="1" t="s">
        <v>1833</v>
      </c>
      <c r="I1512" s="4" t="s">
        <v>9848</v>
      </c>
      <c r="J1512" s="2">
        <v>44649</v>
      </c>
    </row>
    <row r="1513" spans="1:10" ht="14.25" customHeight="1" x14ac:dyDescent="0.25">
      <c r="A1513" s="4" t="s">
        <v>1638</v>
      </c>
      <c r="B1513" s="4" t="s">
        <v>1639</v>
      </c>
      <c r="C1513" s="1" t="s">
        <v>1640</v>
      </c>
      <c r="D1513" s="4" t="s">
        <v>1641</v>
      </c>
      <c r="E1513" s="1" t="s">
        <v>1642</v>
      </c>
      <c r="F1513" s="1" t="s">
        <v>1643</v>
      </c>
      <c r="G1513" s="1" t="s">
        <v>1644</v>
      </c>
      <c r="H1513" s="1" t="s">
        <v>1645</v>
      </c>
      <c r="I1513" s="4" t="s">
        <v>1646</v>
      </c>
      <c r="J1513" s="2">
        <v>44139</v>
      </c>
    </row>
    <row r="1514" spans="1:10" ht="14.25" customHeight="1" x14ac:dyDescent="0.25">
      <c r="A1514" s="4" t="s">
        <v>28649</v>
      </c>
      <c r="B1514" s="4" t="s">
        <v>28650</v>
      </c>
      <c r="C1514" s="1" t="s">
        <v>28651</v>
      </c>
      <c r="D1514" s="4" t="s">
        <v>28652</v>
      </c>
      <c r="E1514" s="1" t="s">
        <v>28653</v>
      </c>
      <c r="F1514" s="1" t="s">
        <v>28654</v>
      </c>
      <c r="G1514" s="1" t="s">
        <v>140</v>
      </c>
      <c r="H1514" s="1" t="s">
        <v>746</v>
      </c>
      <c r="I1514" s="4" t="s">
        <v>28655</v>
      </c>
      <c r="J1514" s="2">
        <v>45268</v>
      </c>
    </row>
    <row r="1515" spans="1:10" ht="14.25" customHeight="1" x14ac:dyDescent="0.25">
      <c r="A1515" s="4" t="s">
        <v>17295</v>
      </c>
      <c r="B1515" s="4" t="s">
        <v>17296</v>
      </c>
      <c r="C1515" s="1" t="s">
        <v>17297</v>
      </c>
      <c r="D1515" s="4" t="s">
        <v>17298</v>
      </c>
      <c r="E1515" s="1" t="s">
        <v>17299</v>
      </c>
      <c r="F1515" s="1" t="s">
        <v>586</v>
      </c>
      <c r="G1515" s="1" t="s">
        <v>539</v>
      </c>
      <c r="H1515" s="1" t="s">
        <v>12409</v>
      </c>
      <c r="I1515" s="4" t="s">
        <v>4993</v>
      </c>
      <c r="J1515" s="2">
        <v>44414</v>
      </c>
    </row>
    <row r="1516" spans="1:10" ht="14.25" customHeight="1" x14ac:dyDescent="0.25">
      <c r="A1516" s="4" t="s">
        <v>9164</v>
      </c>
      <c r="B1516" s="4" t="s">
        <v>9165</v>
      </c>
      <c r="C1516" s="1" t="s">
        <v>9166</v>
      </c>
      <c r="D1516" s="4" t="s">
        <v>9167</v>
      </c>
      <c r="E1516" s="1" t="s">
        <v>9168</v>
      </c>
      <c r="F1516" s="1" t="s">
        <v>9169</v>
      </c>
      <c r="G1516" s="1" t="s">
        <v>1644</v>
      </c>
      <c r="H1516" s="1" t="s">
        <v>3769</v>
      </c>
      <c r="I1516" s="4" t="s">
        <v>9170</v>
      </c>
      <c r="J1516" s="2">
        <v>45374</v>
      </c>
    </row>
    <row r="1517" spans="1:10" ht="14.25" customHeight="1" x14ac:dyDescent="0.25">
      <c r="A1517" s="4" t="s">
        <v>19866</v>
      </c>
      <c r="B1517" s="4" t="s">
        <v>19867</v>
      </c>
      <c r="C1517" s="1" t="s">
        <v>19868</v>
      </c>
      <c r="D1517" s="4" t="s">
        <v>19869</v>
      </c>
      <c r="E1517" s="1" t="s">
        <v>19870</v>
      </c>
      <c r="F1517" s="1" t="s">
        <v>19871</v>
      </c>
      <c r="G1517" s="1" t="s">
        <v>25</v>
      </c>
      <c r="H1517" s="1" t="s">
        <v>1053</v>
      </c>
      <c r="I1517" s="4" t="s">
        <v>19872</v>
      </c>
      <c r="J1517" s="2">
        <v>45215</v>
      </c>
    </row>
    <row r="1518" spans="1:10" ht="14.25" customHeight="1" x14ac:dyDescent="0.25">
      <c r="A1518" s="4" t="s">
        <v>23896</v>
      </c>
      <c r="B1518" s="4" t="s">
        <v>23897</v>
      </c>
      <c r="C1518" s="1" t="s">
        <v>23898</v>
      </c>
      <c r="D1518" s="4" t="s">
        <v>23899</v>
      </c>
      <c r="E1518" s="1" t="s">
        <v>23900</v>
      </c>
      <c r="F1518" s="1" t="s">
        <v>9197</v>
      </c>
      <c r="G1518" s="1" t="s">
        <v>610</v>
      </c>
      <c r="H1518" s="1" t="s">
        <v>627</v>
      </c>
      <c r="I1518" s="4" t="s">
        <v>23901</v>
      </c>
      <c r="J1518" s="2">
        <v>45554</v>
      </c>
    </row>
    <row r="1519" spans="1:10" ht="14.25" customHeight="1" x14ac:dyDescent="0.25">
      <c r="A1519" s="4" t="s">
        <v>17600</v>
      </c>
      <c r="B1519" s="4" t="s">
        <v>17601</v>
      </c>
      <c r="C1519" s="1" t="s">
        <v>17602</v>
      </c>
      <c r="D1519" s="4" t="s">
        <v>17603</v>
      </c>
      <c r="E1519" s="1" t="s">
        <v>17604</v>
      </c>
      <c r="F1519" s="1" t="s">
        <v>2930</v>
      </c>
      <c r="G1519" s="1" t="s">
        <v>451</v>
      </c>
      <c r="H1519" s="1" t="s">
        <v>2141</v>
      </c>
      <c r="I1519" s="4" t="s">
        <v>17605</v>
      </c>
      <c r="J1519" s="2">
        <v>44560</v>
      </c>
    </row>
    <row r="1520" spans="1:10" ht="14.25" customHeight="1" x14ac:dyDescent="0.25">
      <c r="A1520" s="4" t="s">
        <v>30106</v>
      </c>
      <c r="B1520" s="4" t="s">
        <v>17601</v>
      </c>
      <c r="C1520" s="1" t="s">
        <v>30107</v>
      </c>
      <c r="D1520" s="4" t="s">
        <v>30108</v>
      </c>
      <c r="E1520" s="1" t="s">
        <v>30109</v>
      </c>
      <c r="F1520" s="1" t="s">
        <v>30110</v>
      </c>
      <c r="G1520" s="1" t="s">
        <v>539</v>
      </c>
      <c r="H1520" s="1" t="s">
        <v>443</v>
      </c>
      <c r="I1520" s="4" t="s">
        <v>30111</v>
      </c>
      <c r="J1520" s="2">
        <v>44992</v>
      </c>
    </row>
    <row r="1521" spans="1:10" ht="14.25" customHeight="1" x14ac:dyDescent="0.25">
      <c r="A1521" s="4" t="s">
        <v>11694</v>
      </c>
      <c r="B1521" s="4" t="s">
        <v>11695</v>
      </c>
      <c r="C1521" s="1" t="s">
        <v>11696</v>
      </c>
      <c r="D1521" s="4" t="s">
        <v>11697</v>
      </c>
      <c r="E1521" s="1" t="s">
        <v>11698</v>
      </c>
      <c r="F1521" s="1" t="s">
        <v>11699</v>
      </c>
      <c r="G1521" s="1" t="s">
        <v>51</v>
      </c>
      <c r="H1521" s="1" t="s">
        <v>452</v>
      </c>
      <c r="I1521" s="4" t="s">
        <v>11700</v>
      </c>
      <c r="J1521" s="2">
        <v>45689</v>
      </c>
    </row>
    <row r="1522" spans="1:10" ht="14.25" customHeight="1" x14ac:dyDescent="0.25">
      <c r="A1522" s="4" t="s">
        <v>1079</v>
      </c>
      <c r="B1522" s="4" t="s">
        <v>1080</v>
      </c>
      <c r="C1522" s="1" t="s">
        <v>1081</v>
      </c>
      <c r="D1522" s="4" t="s">
        <v>1082</v>
      </c>
      <c r="E1522" s="1" t="s">
        <v>1083</v>
      </c>
      <c r="F1522" s="1" t="s">
        <v>1084</v>
      </c>
      <c r="G1522" s="1" t="s">
        <v>228</v>
      </c>
      <c r="H1522" s="1" t="s">
        <v>1085</v>
      </c>
      <c r="I1522" s="4" t="s">
        <v>1086</v>
      </c>
      <c r="J1522" s="2">
        <v>45600</v>
      </c>
    </row>
    <row r="1523" spans="1:10" ht="14.25" customHeight="1" x14ac:dyDescent="0.25">
      <c r="A1523" s="4" t="s">
        <v>18774</v>
      </c>
      <c r="B1523" s="4" t="s">
        <v>18775</v>
      </c>
      <c r="C1523" s="1" t="s">
        <v>18776</v>
      </c>
      <c r="D1523" s="4" t="s">
        <v>18777</v>
      </c>
      <c r="E1523" s="1" t="s">
        <v>18778</v>
      </c>
      <c r="F1523" s="1" t="s">
        <v>18779</v>
      </c>
      <c r="G1523" s="1" t="s">
        <v>185</v>
      </c>
      <c r="H1523" s="1" t="s">
        <v>141</v>
      </c>
      <c r="I1523" s="4" t="s">
        <v>18780</v>
      </c>
      <c r="J1523" s="2">
        <v>44218</v>
      </c>
    </row>
    <row r="1524" spans="1:10" ht="14.25" customHeight="1" x14ac:dyDescent="0.25">
      <c r="A1524" s="4" t="s">
        <v>34055</v>
      </c>
      <c r="B1524" s="4" t="s">
        <v>34056</v>
      </c>
      <c r="C1524" s="1" t="s">
        <v>34057</v>
      </c>
      <c r="D1524" s="4" t="s">
        <v>34058</v>
      </c>
      <c r="E1524" s="1" t="s">
        <v>34059</v>
      </c>
      <c r="F1524" s="1" t="s">
        <v>34060</v>
      </c>
      <c r="G1524" s="1" t="s">
        <v>113</v>
      </c>
      <c r="H1524" s="1" t="s">
        <v>195</v>
      </c>
      <c r="I1524" s="4" t="s">
        <v>34061</v>
      </c>
      <c r="J1524" s="2">
        <v>44066</v>
      </c>
    </row>
    <row r="1525" spans="1:10" ht="14.25" customHeight="1" x14ac:dyDescent="0.25">
      <c r="A1525" s="4" t="s">
        <v>2121</v>
      </c>
      <c r="B1525" s="4" t="s">
        <v>2122</v>
      </c>
      <c r="C1525" s="1" t="s">
        <v>2123</v>
      </c>
      <c r="D1525" s="4" t="s">
        <v>2124</v>
      </c>
      <c r="E1525" s="1" t="s">
        <v>2125</v>
      </c>
      <c r="F1525" s="1" t="s">
        <v>2126</v>
      </c>
      <c r="G1525" s="1" t="s">
        <v>417</v>
      </c>
      <c r="H1525" s="1" t="s">
        <v>643</v>
      </c>
      <c r="I1525" s="4" t="s">
        <v>2127</v>
      </c>
      <c r="J1525" s="2">
        <v>44724</v>
      </c>
    </row>
    <row r="1526" spans="1:10" ht="14.25" customHeight="1" x14ac:dyDescent="0.25">
      <c r="A1526" s="4" t="s">
        <v>32545</v>
      </c>
      <c r="B1526" s="4" t="s">
        <v>32546</v>
      </c>
      <c r="C1526" s="1" t="s">
        <v>32547</v>
      </c>
      <c r="D1526" s="4" t="s">
        <v>32548</v>
      </c>
      <c r="E1526" s="1" t="s">
        <v>32549</v>
      </c>
      <c r="F1526" s="1" t="s">
        <v>32550</v>
      </c>
      <c r="G1526" s="1" t="s">
        <v>1069</v>
      </c>
      <c r="H1526" s="1" t="s">
        <v>255</v>
      </c>
      <c r="I1526" s="4" t="s">
        <v>32551</v>
      </c>
      <c r="J1526" s="2">
        <v>44146</v>
      </c>
    </row>
    <row r="1527" spans="1:10" ht="14.25" customHeight="1" x14ac:dyDescent="0.25">
      <c r="A1527" s="4" t="s">
        <v>4889</v>
      </c>
      <c r="B1527" s="4" t="s">
        <v>4890</v>
      </c>
      <c r="C1527" s="1" t="s">
        <v>4891</v>
      </c>
      <c r="D1527" s="4" t="s">
        <v>4892</v>
      </c>
      <c r="E1527" s="1" t="s">
        <v>4893</v>
      </c>
      <c r="F1527" s="1" t="s">
        <v>4894</v>
      </c>
      <c r="G1527" s="1" t="s">
        <v>280</v>
      </c>
      <c r="H1527" s="1" t="s">
        <v>1311</v>
      </c>
      <c r="I1527" s="4" t="s">
        <v>4895</v>
      </c>
      <c r="J1527" s="2">
        <v>44268</v>
      </c>
    </row>
    <row r="1528" spans="1:10" ht="14.25" customHeight="1" x14ac:dyDescent="0.25">
      <c r="A1528" s="4" t="s">
        <v>26680</v>
      </c>
      <c r="B1528" s="4" t="s">
        <v>26681</v>
      </c>
      <c r="C1528" s="1" t="s">
        <v>26682</v>
      </c>
      <c r="D1528" s="4" t="s">
        <v>26683</v>
      </c>
      <c r="E1528" s="1" t="s">
        <v>26684</v>
      </c>
      <c r="F1528" s="1" t="s">
        <v>26685</v>
      </c>
      <c r="G1528" s="1" t="s">
        <v>924</v>
      </c>
      <c r="H1528" s="1" t="s">
        <v>1441</v>
      </c>
      <c r="I1528" s="4" t="s">
        <v>26686</v>
      </c>
      <c r="J1528" s="2">
        <v>43966</v>
      </c>
    </row>
    <row r="1529" spans="1:10" ht="14.25" customHeight="1" x14ac:dyDescent="0.25">
      <c r="A1529" s="4" t="s">
        <v>30452</v>
      </c>
      <c r="B1529" s="4" t="s">
        <v>30453</v>
      </c>
      <c r="C1529" s="1" t="s">
        <v>30454</v>
      </c>
      <c r="D1529" s="4" t="s">
        <v>30455</v>
      </c>
      <c r="E1529" s="1" t="s">
        <v>30456</v>
      </c>
      <c r="F1529" s="1" t="s">
        <v>30457</v>
      </c>
      <c r="G1529" s="1" t="s">
        <v>1069</v>
      </c>
      <c r="H1529" s="1" t="s">
        <v>1704</v>
      </c>
      <c r="I1529" s="4" t="s">
        <v>24967</v>
      </c>
      <c r="J1529" s="2">
        <v>45654</v>
      </c>
    </row>
    <row r="1530" spans="1:10" ht="14.25" customHeight="1" x14ac:dyDescent="0.25">
      <c r="A1530" s="4" t="s">
        <v>26043</v>
      </c>
      <c r="B1530" s="4" t="s">
        <v>26044</v>
      </c>
      <c r="C1530" s="1" t="s">
        <v>26045</v>
      </c>
      <c r="D1530" s="4" t="s">
        <v>26046</v>
      </c>
      <c r="E1530" s="1" t="s">
        <v>26047</v>
      </c>
      <c r="F1530" s="1" t="s">
        <v>11086</v>
      </c>
      <c r="G1530" s="1" t="s">
        <v>956</v>
      </c>
      <c r="H1530" s="1" t="s">
        <v>941</v>
      </c>
      <c r="I1530" s="4" t="s">
        <v>26048</v>
      </c>
      <c r="J1530" s="2">
        <v>44552</v>
      </c>
    </row>
    <row r="1531" spans="1:10" ht="14.25" customHeight="1" x14ac:dyDescent="0.25">
      <c r="A1531" s="4" t="s">
        <v>27122</v>
      </c>
      <c r="B1531" s="4" t="s">
        <v>27123</v>
      </c>
      <c r="C1531" s="1" t="s">
        <v>27124</v>
      </c>
      <c r="D1531" s="4" t="s">
        <v>27125</v>
      </c>
      <c r="E1531" s="1" t="s">
        <v>27126</v>
      </c>
      <c r="F1531" s="1" t="s">
        <v>27127</v>
      </c>
      <c r="G1531" s="1" t="s">
        <v>587</v>
      </c>
      <c r="H1531" s="1" t="s">
        <v>1432</v>
      </c>
      <c r="I1531" s="4" t="s">
        <v>27128</v>
      </c>
      <c r="J1531" s="2">
        <v>43959</v>
      </c>
    </row>
    <row r="1532" spans="1:10" ht="14.25" customHeight="1" x14ac:dyDescent="0.25">
      <c r="A1532" s="4" t="s">
        <v>33936</v>
      </c>
      <c r="B1532" s="4" t="s">
        <v>33937</v>
      </c>
      <c r="C1532" s="1" t="s">
        <v>33938</v>
      </c>
      <c r="D1532" s="4" t="s">
        <v>33939</v>
      </c>
      <c r="E1532" s="1" t="s">
        <v>33940</v>
      </c>
      <c r="F1532" s="1" t="s">
        <v>16929</v>
      </c>
      <c r="G1532" s="1" t="s">
        <v>1189</v>
      </c>
      <c r="H1532" s="1" t="s">
        <v>1228</v>
      </c>
      <c r="I1532" s="4" t="s">
        <v>33941</v>
      </c>
      <c r="J1532" s="2">
        <v>45136</v>
      </c>
    </row>
    <row r="1533" spans="1:10" ht="14.25" customHeight="1" x14ac:dyDescent="0.25">
      <c r="A1533" s="4" t="s">
        <v>1797</v>
      </c>
      <c r="B1533" s="4" t="s">
        <v>1798</v>
      </c>
      <c r="C1533" s="1" t="s">
        <v>1799</v>
      </c>
      <c r="D1533" s="4" t="s">
        <v>1800</v>
      </c>
      <c r="E1533" s="1" t="s">
        <v>1801</v>
      </c>
      <c r="F1533" s="1" t="s">
        <v>1802</v>
      </c>
      <c r="G1533" s="1" t="s">
        <v>1440</v>
      </c>
      <c r="H1533" s="1" t="s">
        <v>957</v>
      </c>
      <c r="I1533" s="4" t="s">
        <v>1803</v>
      </c>
      <c r="J1533" s="2">
        <v>45449</v>
      </c>
    </row>
    <row r="1534" spans="1:10" ht="14.25" customHeight="1" x14ac:dyDescent="0.25">
      <c r="A1534" s="4" t="s">
        <v>23144</v>
      </c>
      <c r="B1534" s="4" t="s">
        <v>23145</v>
      </c>
      <c r="C1534" s="1" t="s">
        <v>23146</v>
      </c>
      <c r="D1534" s="4" t="s">
        <v>23147</v>
      </c>
      <c r="E1534" s="1" t="s">
        <v>23148</v>
      </c>
      <c r="F1534" s="1" t="s">
        <v>23149</v>
      </c>
      <c r="G1534" s="1" t="s">
        <v>1644</v>
      </c>
      <c r="H1534" s="1" t="s">
        <v>651</v>
      </c>
      <c r="I1534" s="4" t="s">
        <v>23150</v>
      </c>
      <c r="J1534" s="2">
        <v>44083</v>
      </c>
    </row>
    <row r="1535" spans="1:10" ht="14.25" customHeight="1" x14ac:dyDescent="0.25">
      <c r="A1535" s="4" t="s">
        <v>30245</v>
      </c>
      <c r="B1535" s="4" t="s">
        <v>30246</v>
      </c>
      <c r="C1535" s="1" t="s">
        <v>30247</v>
      </c>
      <c r="D1535" s="4" t="s">
        <v>30248</v>
      </c>
      <c r="E1535" s="1" t="s">
        <v>30249</v>
      </c>
      <c r="F1535" s="1" t="s">
        <v>30250</v>
      </c>
      <c r="G1535" s="1" t="s">
        <v>451</v>
      </c>
      <c r="H1535" s="1" t="s">
        <v>1159</v>
      </c>
      <c r="I1535" s="4" t="s">
        <v>30251</v>
      </c>
      <c r="J1535" s="2">
        <v>45614</v>
      </c>
    </row>
    <row r="1536" spans="1:10" ht="14.25" customHeight="1" x14ac:dyDescent="0.25">
      <c r="A1536" s="4" t="s">
        <v>16889</v>
      </c>
      <c r="B1536" s="4" t="s">
        <v>16890</v>
      </c>
      <c r="C1536" s="1" t="s">
        <v>16891</v>
      </c>
      <c r="D1536" s="4" t="s">
        <v>16892</v>
      </c>
      <c r="E1536" s="1" t="s">
        <v>16893</v>
      </c>
      <c r="F1536" s="1" t="s">
        <v>16894</v>
      </c>
      <c r="G1536" s="1" t="s">
        <v>280</v>
      </c>
      <c r="H1536" s="1" t="s">
        <v>722</v>
      </c>
      <c r="I1536" s="4" t="s">
        <v>16895</v>
      </c>
      <c r="J1536" s="2">
        <v>45617</v>
      </c>
    </row>
    <row r="1537" spans="1:10" ht="14.25" customHeight="1" x14ac:dyDescent="0.25">
      <c r="A1537" s="4" t="s">
        <v>33088</v>
      </c>
      <c r="B1537" s="4" t="s">
        <v>33089</v>
      </c>
      <c r="C1537" s="1" t="s">
        <v>33090</v>
      </c>
      <c r="D1537" s="4" t="s">
        <v>33091</v>
      </c>
      <c r="E1537" s="1" t="s">
        <v>33092</v>
      </c>
      <c r="F1537" s="1" t="s">
        <v>33093</v>
      </c>
      <c r="G1537" s="1" t="s">
        <v>246</v>
      </c>
      <c r="H1537" s="1" t="s">
        <v>402</v>
      </c>
      <c r="I1537" s="4" t="s">
        <v>7168</v>
      </c>
      <c r="J1537" s="2">
        <v>45284</v>
      </c>
    </row>
    <row r="1538" spans="1:10" ht="14.25" customHeight="1" x14ac:dyDescent="0.25">
      <c r="A1538" s="4" t="s">
        <v>21809</v>
      </c>
      <c r="B1538" s="4" t="s">
        <v>21810</v>
      </c>
      <c r="C1538" s="1" t="s">
        <v>21811</v>
      </c>
      <c r="D1538" s="4" t="s">
        <v>21812</v>
      </c>
      <c r="E1538" s="1" t="s">
        <v>21813</v>
      </c>
      <c r="F1538" s="1" t="s">
        <v>21814</v>
      </c>
      <c r="G1538" s="1" t="s">
        <v>34</v>
      </c>
      <c r="H1538" s="1" t="s">
        <v>1198</v>
      </c>
      <c r="I1538" s="4" t="s">
        <v>21815</v>
      </c>
      <c r="J1538" s="2">
        <v>45328</v>
      </c>
    </row>
    <row r="1539" spans="1:10" ht="14.25" customHeight="1" x14ac:dyDescent="0.25">
      <c r="A1539" s="4" t="s">
        <v>18627</v>
      </c>
      <c r="B1539" s="4" t="s">
        <v>18628</v>
      </c>
      <c r="C1539" s="1" t="s">
        <v>18629</v>
      </c>
      <c r="D1539" s="4" t="s">
        <v>18630</v>
      </c>
      <c r="E1539" s="1" t="s">
        <v>18631</v>
      </c>
      <c r="F1539" s="1" t="s">
        <v>18632</v>
      </c>
      <c r="G1539" s="1" t="s">
        <v>122</v>
      </c>
      <c r="H1539" s="1" t="s">
        <v>2874</v>
      </c>
      <c r="I1539" s="4" t="s">
        <v>8943</v>
      </c>
      <c r="J1539" s="2">
        <v>45219</v>
      </c>
    </row>
    <row r="1540" spans="1:10" ht="14.25" customHeight="1" x14ac:dyDescent="0.25">
      <c r="A1540" s="4" t="s">
        <v>32454</v>
      </c>
      <c r="B1540" s="4" t="s">
        <v>32455</v>
      </c>
      <c r="C1540" s="1" t="s">
        <v>32456</v>
      </c>
      <c r="D1540" s="4" t="s">
        <v>32457</v>
      </c>
      <c r="E1540" s="1" t="s">
        <v>32458</v>
      </c>
      <c r="F1540" s="1" t="s">
        <v>32459</v>
      </c>
      <c r="G1540" s="1" t="s">
        <v>956</v>
      </c>
      <c r="H1540" s="1" t="s">
        <v>643</v>
      </c>
      <c r="I1540" s="4" t="s">
        <v>32460</v>
      </c>
      <c r="J1540" s="2">
        <v>45104</v>
      </c>
    </row>
    <row r="1541" spans="1:10" ht="14.25" customHeight="1" x14ac:dyDescent="0.25">
      <c r="A1541" s="4" t="s">
        <v>32334</v>
      </c>
      <c r="B1541" s="4" t="s">
        <v>32335</v>
      </c>
      <c r="C1541" s="1" t="s">
        <v>32336</v>
      </c>
      <c r="D1541" s="4" t="s">
        <v>32337</v>
      </c>
      <c r="E1541" s="1" t="s">
        <v>32338</v>
      </c>
      <c r="F1541" s="1" t="s">
        <v>32339</v>
      </c>
      <c r="G1541" s="1" t="s">
        <v>60</v>
      </c>
      <c r="H1541" s="1" t="s">
        <v>1608</v>
      </c>
      <c r="I1541" s="4" t="s">
        <v>32340</v>
      </c>
      <c r="J1541" s="2">
        <v>44582</v>
      </c>
    </row>
    <row r="1542" spans="1:10" ht="14.25" customHeight="1" x14ac:dyDescent="0.25">
      <c r="A1542" s="4" t="s">
        <v>28662</v>
      </c>
      <c r="B1542" s="4" t="s">
        <v>28663</v>
      </c>
      <c r="C1542" s="1" t="s">
        <v>28664</v>
      </c>
      <c r="D1542" s="4" t="s">
        <v>28665</v>
      </c>
      <c r="E1542" s="1" t="s">
        <v>28666</v>
      </c>
      <c r="F1542" s="1" t="s">
        <v>28667</v>
      </c>
      <c r="G1542" s="1" t="s">
        <v>956</v>
      </c>
      <c r="H1542" s="1" t="s">
        <v>2047</v>
      </c>
      <c r="I1542" s="4" t="s">
        <v>28668</v>
      </c>
      <c r="J1542" s="2">
        <v>44681</v>
      </c>
    </row>
    <row r="1543" spans="1:10" ht="14.25" customHeight="1" x14ac:dyDescent="0.25">
      <c r="A1543" s="4" t="s">
        <v>30909</v>
      </c>
      <c r="B1543" s="4" t="s">
        <v>30910</v>
      </c>
      <c r="C1543" s="1" t="s">
        <v>30911</v>
      </c>
      <c r="D1543" s="4" t="s">
        <v>30912</v>
      </c>
      <c r="E1543" s="1" t="s">
        <v>30913</v>
      </c>
      <c r="F1543" s="1" t="s">
        <v>30914</v>
      </c>
      <c r="G1543" s="1" t="s">
        <v>104</v>
      </c>
      <c r="H1543" s="1" t="s">
        <v>476</v>
      </c>
      <c r="I1543" s="4" t="s">
        <v>30915</v>
      </c>
      <c r="J1543" s="2">
        <v>45435</v>
      </c>
    </row>
    <row r="1544" spans="1:10" ht="14.25" customHeight="1" x14ac:dyDescent="0.25">
      <c r="A1544" s="4" t="s">
        <v>28848</v>
      </c>
      <c r="B1544" s="4" t="s">
        <v>28849</v>
      </c>
      <c r="C1544" s="1" t="s">
        <v>28850</v>
      </c>
      <c r="D1544" s="4" t="s">
        <v>28851</v>
      </c>
      <c r="E1544" s="1" t="s">
        <v>28852</v>
      </c>
      <c r="F1544" s="1" t="s">
        <v>28853</v>
      </c>
      <c r="G1544" s="1" t="s">
        <v>34</v>
      </c>
      <c r="H1544" s="1" t="s">
        <v>4943</v>
      </c>
      <c r="I1544" s="4" t="s">
        <v>24332</v>
      </c>
      <c r="J1544" s="2">
        <v>45577</v>
      </c>
    </row>
    <row r="1545" spans="1:10" ht="14.25" customHeight="1" x14ac:dyDescent="0.25">
      <c r="A1545" s="4" t="s">
        <v>31743</v>
      </c>
      <c r="B1545" s="4" t="s">
        <v>31744</v>
      </c>
      <c r="C1545" s="1" t="s">
        <v>31745</v>
      </c>
      <c r="D1545" s="4" t="s">
        <v>31746</v>
      </c>
      <c r="E1545" s="1" t="s">
        <v>31747</v>
      </c>
      <c r="F1545" s="1" t="s">
        <v>31748</v>
      </c>
      <c r="G1545" s="1" t="s">
        <v>77</v>
      </c>
      <c r="H1545" s="1" t="s">
        <v>1949</v>
      </c>
      <c r="I1545" s="4" t="s">
        <v>31749</v>
      </c>
      <c r="J1545" s="2">
        <v>44180</v>
      </c>
    </row>
    <row r="1546" spans="1:10" ht="14.25" customHeight="1" x14ac:dyDescent="0.25">
      <c r="A1546" s="4" t="s">
        <v>11394</v>
      </c>
      <c r="B1546" s="4" t="s">
        <v>11395</v>
      </c>
      <c r="C1546" s="1" t="s">
        <v>11396</v>
      </c>
      <c r="D1546" s="4" t="s">
        <v>11397</v>
      </c>
      <c r="E1546" s="1" t="s">
        <v>11398</v>
      </c>
      <c r="F1546" s="1" t="s">
        <v>11399</v>
      </c>
      <c r="G1546" s="1" t="s">
        <v>587</v>
      </c>
      <c r="H1546" s="1" t="s">
        <v>272</v>
      </c>
      <c r="I1546" s="4" t="s">
        <v>11400</v>
      </c>
      <c r="J1546" s="2">
        <v>45598</v>
      </c>
    </row>
    <row r="1547" spans="1:10" ht="14.25" customHeight="1" x14ac:dyDescent="0.25">
      <c r="A1547" s="4" t="s">
        <v>8397</v>
      </c>
      <c r="B1547" s="4" t="s">
        <v>8398</v>
      </c>
      <c r="C1547" s="1" t="s">
        <v>8399</v>
      </c>
      <c r="D1547" s="4" t="s">
        <v>8400</v>
      </c>
      <c r="E1547" s="1" t="s">
        <v>8401</v>
      </c>
      <c r="F1547" s="1" t="s">
        <v>8402</v>
      </c>
      <c r="G1547" s="1" t="s">
        <v>475</v>
      </c>
      <c r="H1547" s="1" t="s">
        <v>281</v>
      </c>
      <c r="I1547" s="4" t="s">
        <v>8403</v>
      </c>
      <c r="J1547" s="2">
        <v>44112</v>
      </c>
    </row>
    <row r="1548" spans="1:10" ht="14.25" customHeight="1" x14ac:dyDescent="0.25">
      <c r="A1548" s="4" t="s">
        <v>21436</v>
      </c>
      <c r="B1548" s="4" t="s">
        <v>21437</v>
      </c>
      <c r="C1548" s="1" t="s">
        <v>21438</v>
      </c>
      <c r="D1548" s="4" t="s">
        <v>21439</v>
      </c>
      <c r="E1548" s="1" t="s">
        <v>21440</v>
      </c>
      <c r="F1548" s="1" t="s">
        <v>21441</v>
      </c>
      <c r="G1548" s="1" t="s">
        <v>417</v>
      </c>
      <c r="H1548" s="1" t="s">
        <v>2216</v>
      </c>
      <c r="I1548" s="4" t="s">
        <v>21442</v>
      </c>
      <c r="J1548" s="2">
        <v>45369</v>
      </c>
    </row>
    <row r="1549" spans="1:10" ht="14.25" customHeight="1" x14ac:dyDescent="0.25">
      <c r="A1549" s="4" t="s">
        <v>14481</v>
      </c>
      <c r="B1549" s="4" t="s">
        <v>14482</v>
      </c>
      <c r="C1549" s="1" t="s">
        <v>14483</v>
      </c>
      <c r="D1549" s="4" t="s">
        <v>14484</v>
      </c>
      <c r="E1549" s="1" t="s">
        <v>14485</v>
      </c>
      <c r="F1549" s="1" t="s">
        <v>14486</v>
      </c>
      <c r="G1549" s="1" t="s">
        <v>122</v>
      </c>
      <c r="H1549" s="1" t="s">
        <v>683</v>
      </c>
      <c r="I1549" s="4" t="s">
        <v>14487</v>
      </c>
      <c r="J1549" s="2">
        <v>45519</v>
      </c>
    </row>
    <row r="1550" spans="1:10" ht="14.25" customHeight="1" x14ac:dyDescent="0.25">
      <c r="A1550" s="4" t="s">
        <v>8030</v>
      </c>
      <c r="B1550" s="4" t="s">
        <v>8031</v>
      </c>
      <c r="C1550" s="1" t="s">
        <v>8032</v>
      </c>
      <c r="D1550" s="4" t="s">
        <v>8033</v>
      </c>
      <c r="E1550" s="1" t="s">
        <v>8034</v>
      </c>
      <c r="F1550" s="1" t="s">
        <v>8035</v>
      </c>
      <c r="G1550" s="1" t="s">
        <v>149</v>
      </c>
      <c r="H1550" s="1" t="s">
        <v>1326</v>
      </c>
      <c r="I1550" s="4" t="s">
        <v>8036</v>
      </c>
      <c r="J1550" s="2">
        <v>44214</v>
      </c>
    </row>
    <row r="1551" spans="1:10" ht="14.25" customHeight="1" x14ac:dyDescent="0.25">
      <c r="A1551" s="4" t="s">
        <v>31683</v>
      </c>
      <c r="B1551" s="4" t="s">
        <v>8031</v>
      </c>
      <c r="C1551" s="1" t="s">
        <v>31684</v>
      </c>
      <c r="D1551" s="4" t="s">
        <v>31685</v>
      </c>
      <c r="E1551" s="1" t="s">
        <v>31686</v>
      </c>
      <c r="F1551" s="1" t="s">
        <v>31687</v>
      </c>
      <c r="G1551" s="1" t="s">
        <v>924</v>
      </c>
      <c r="H1551" s="1" t="s">
        <v>1512</v>
      </c>
      <c r="I1551" s="4" t="s">
        <v>31688</v>
      </c>
      <c r="J1551" s="2">
        <v>45677</v>
      </c>
    </row>
    <row r="1552" spans="1:10" ht="14.25" customHeight="1" x14ac:dyDescent="0.25">
      <c r="A1552" s="4" t="s">
        <v>24829</v>
      </c>
      <c r="B1552" s="4" t="s">
        <v>24830</v>
      </c>
      <c r="C1552" s="1" t="s">
        <v>24831</v>
      </c>
      <c r="D1552" s="4" t="s">
        <v>24832</v>
      </c>
      <c r="E1552" s="1" t="s">
        <v>24833</v>
      </c>
      <c r="F1552" s="1" t="s">
        <v>11476</v>
      </c>
      <c r="G1552" s="1" t="s">
        <v>492</v>
      </c>
      <c r="H1552" s="1" t="s">
        <v>4832</v>
      </c>
      <c r="I1552" s="4" t="s">
        <v>24834</v>
      </c>
      <c r="J1552" s="2">
        <v>45153</v>
      </c>
    </row>
    <row r="1553" spans="1:10" ht="14.25" customHeight="1" x14ac:dyDescent="0.25">
      <c r="A1553" s="4" t="s">
        <v>12865</v>
      </c>
      <c r="B1553" s="4" t="s">
        <v>12866</v>
      </c>
      <c r="C1553" s="1" t="s">
        <v>12867</v>
      </c>
      <c r="D1553" s="4" t="s">
        <v>12868</v>
      </c>
      <c r="E1553" s="1" t="s">
        <v>12869</v>
      </c>
      <c r="F1553" s="1" t="s">
        <v>745</v>
      </c>
      <c r="G1553" s="1" t="s">
        <v>219</v>
      </c>
      <c r="H1553" s="1" t="s">
        <v>3826</v>
      </c>
      <c r="I1553" s="4" t="s">
        <v>12870</v>
      </c>
      <c r="J1553" s="2">
        <v>44312</v>
      </c>
    </row>
    <row r="1554" spans="1:10" ht="14.25" customHeight="1" x14ac:dyDescent="0.25">
      <c r="A1554" s="4" t="s">
        <v>10518</v>
      </c>
      <c r="B1554" s="4" t="s">
        <v>10519</v>
      </c>
      <c r="C1554" s="1" t="s">
        <v>10520</v>
      </c>
      <c r="D1554" s="4" t="s">
        <v>10521</v>
      </c>
      <c r="E1554" s="1" t="s">
        <v>10522</v>
      </c>
      <c r="F1554" s="1" t="s">
        <v>10523</v>
      </c>
      <c r="G1554" s="1" t="s">
        <v>86</v>
      </c>
      <c r="H1554" s="1" t="s">
        <v>329</v>
      </c>
      <c r="I1554" s="4" t="s">
        <v>10524</v>
      </c>
      <c r="J1554" s="2">
        <v>45384</v>
      </c>
    </row>
    <row r="1555" spans="1:10" ht="14.25" customHeight="1" x14ac:dyDescent="0.25">
      <c r="A1555" s="4" t="s">
        <v>30192</v>
      </c>
      <c r="B1555" s="4" t="s">
        <v>30193</v>
      </c>
      <c r="C1555" s="1" t="s">
        <v>30194</v>
      </c>
      <c r="D1555" s="4" t="s">
        <v>30195</v>
      </c>
      <c r="E1555" s="1" t="s">
        <v>30196</v>
      </c>
      <c r="F1555" s="1" t="s">
        <v>30197</v>
      </c>
      <c r="G1555" s="1" t="s">
        <v>492</v>
      </c>
      <c r="H1555" s="1" t="s">
        <v>4943</v>
      </c>
      <c r="I1555" s="4" t="s">
        <v>30198</v>
      </c>
      <c r="J1555" s="2">
        <v>45197</v>
      </c>
    </row>
    <row r="1556" spans="1:10" ht="14.25" customHeight="1" x14ac:dyDescent="0.25">
      <c r="A1556" s="4" t="s">
        <v>15482</v>
      </c>
      <c r="B1556" s="4" t="s">
        <v>15483</v>
      </c>
      <c r="C1556" s="1" t="s">
        <v>15484</v>
      </c>
      <c r="D1556" s="4" t="s">
        <v>15485</v>
      </c>
      <c r="E1556" s="1" t="s">
        <v>15486</v>
      </c>
      <c r="F1556" s="1" t="s">
        <v>15487</v>
      </c>
      <c r="G1556" s="1" t="s">
        <v>280</v>
      </c>
      <c r="H1556" s="1" t="s">
        <v>305</v>
      </c>
      <c r="I1556" s="4" t="s">
        <v>15488</v>
      </c>
      <c r="J1556" s="2">
        <v>45521</v>
      </c>
    </row>
    <row r="1557" spans="1:10" ht="14.25" customHeight="1" x14ac:dyDescent="0.25">
      <c r="A1557" s="4" t="s">
        <v>24014</v>
      </c>
      <c r="B1557" s="4" t="s">
        <v>24015</v>
      </c>
      <c r="C1557" s="1" t="s">
        <v>24016</v>
      </c>
      <c r="D1557" s="4" t="s">
        <v>24017</v>
      </c>
      <c r="E1557" s="1" t="s">
        <v>24018</v>
      </c>
      <c r="F1557" s="1" t="s">
        <v>24019</v>
      </c>
      <c r="G1557" s="1" t="s">
        <v>237</v>
      </c>
      <c r="H1557" s="1" t="s">
        <v>305</v>
      </c>
      <c r="I1557" s="4" t="s">
        <v>24020</v>
      </c>
      <c r="J1557" s="2">
        <v>45147</v>
      </c>
    </row>
    <row r="1558" spans="1:10" ht="14.25" customHeight="1" x14ac:dyDescent="0.25">
      <c r="A1558" s="4" t="s">
        <v>7801</v>
      </c>
      <c r="B1558" s="4" t="s">
        <v>7802</v>
      </c>
      <c r="C1558" s="1" t="s">
        <v>7803</v>
      </c>
      <c r="D1558" s="4" t="s">
        <v>7804</v>
      </c>
      <c r="E1558" s="1" t="s">
        <v>7805</v>
      </c>
      <c r="F1558" s="1" t="s">
        <v>7806</v>
      </c>
      <c r="G1558" s="1" t="s">
        <v>578</v>
      </c>
      <c r="H1558" s="1" t="s">
        <v>3530</v>
      </c>
      <c r="I1558" s="4" t="s">
        <v>7807</v>
      </c>
      <c r="J1558" s="2">
        <v>44629</v>
      </c>
    </row>
    <row r="1559" spans="1:10" ht="14.25" customHeight="1" x14ac:dyDescent="0.25">
      <c r="A1559" s="4" t="s">
        <v>28637</v>
      </c>
      <c r="B1559" s="4" t="s">
        <v>28638</v>
      </c>
      <c r="C1559" s="1" t="s">
        <v>28639</v>
      </c>
      <c r="D1559" s="4" t="s">
        <v>28640</v>
      </c>
      <c r="E1559" s="1" t="s">
        <v>28641</v>
      </c>
      <c r="F1559" s="1" t="s">
        <v>8886</v>
      </c>
      <c r="G1559" s="1" t="s">
        <v>131</v>
      </c>
      <c r="H1559" s="1" t="s">
        <v>3183</v>
      </c>
      <c r="I1559" s="4" t="s">
        <v>28642</v>
      </c>
      <c r="J1559" s="2">
        <v>44044</v>
      </c>
    </row>
    <row r="1560" spans="1:10" ht="14.25" customHeight="1" x14ac:dyDescent="0.25">
      <c r="A1560" s="4" t="s">
        <v>2600</v>
      </c>
      <c r="B1560" s="4" t="s">
        <v>2601</v>
      </c>
      <c r="C1560" s="1" t="s">
        <v>2602</v>
      </c>
      <c r="D1560" s="4" t="s">
        <v>2603</v>
      </c>
      <c r="E1560" s="1" t="s">
        <v>2604</v>
      </c>
      <c r="F1560" s="1" t="s">
        <v>2605</v>
      </c>
      <c r="G1560" s="1" t="s">
        <v>122</v>
      </c>
      <c r="H1560" s="1" t="s">
        <v>908</v>
      </c>
      <c r="I1560" s="4" t="s">
        <v>2606</v>
      </c>
      <c r="J1560" s="2">
        <v>43924</v>
      </c>
    </row>
    <row r="1561" spans="1:10" ht="14.25" customHeight="1" x14ac:dyDescent="0.25">
      <c r="A1561" s="4" t="s">
        <v>12048</v>
      </c>
      <c r="B1561" s="4" t="s">
        <v>12049</v>
      </c>
      <c r="C1561" s="1" t="s">
        <v>12050</v>
      </c>
      <c r="D1561" s="4" t="s">
        <v>12051</v>
      </c>
      <c r="E1561" s="1" t="s">
        <v>12052</v>
      </c>
      <c r="F1561" s="1" t="s">
        <v>12053</v>
      </c>
      <c r="G1561" s="1" t="s">
        <v>140</v>
      </c>
      <c r="H1561" s="1" t="s">
        <v>2634</v>
      </c>
      <c r="I1561" s="4" t="s">
        <v>12054</v>
      </c>
      <c r="J1561" s="2">
        <v>45417</v>
      </c>
    </row>
    <row r="1562" spans="1:10" ht="14.25" customHeight="1" x14ac:dyDescent="0.25">
      <c r="A1562" s="4" t="s">
        <v>23747</v>
      </c>
      <c r="B1562" s="4" t="s">
        <v>23748</v>
      </c>
      <c r="C1562" s="1" t="s">
        <v>23749</v>
      </c>
      <c r="D1562" s="4" t="s">
        <v>23750</v>
      </c>
      <c r="E1562" s="1" t="s">
        <v>23751</v>
      </c>
      <c r="F1562" s="1" t="s">
        <v>23752</v>
      </c>
      <c r="G1562" s="1" t="s">
        <v>956</v>
      </c>
      <c r="H1562" s="1" t="s">
        <v>2997</v>
      </c>
      <c r="I1562" s="4" t="s">
        <v>23753</v>
      </c>
      <c r="J1562" s="2">
        <v>44008</v>
      </c>
    </row>
    <row r="1563" spans="1:10" ht="14.25" customHeight="1" x14ac:dyDescent="0.25">
      <c r="A1563" s="4" t="s">
        <v>14000</v>
      </c>
      <c r="B1563" s="4" t="s">
        <v>14001</v>
      </c>
      <c r="C1563" s="1" t="s">
        <v>14002</v>
      </c>
      <c r="D1563" s="4" t="s">
        <v>14003</v>
      </c>
      <c r="E1563" s="1" t="s">
        <v>14004</v>
      </c>
      <c r="F1563" s="1" t="s">
        <v>14005</v>
      </c>
      <c r="G1563" s="1" t="s">
        <v>158</v>
      </c>
      <c r="H1563" s="1" t="s">
        <v>2728</v>
      </c>
      <c r="I1563" s="4" t="s">
        <v>14006</v>
      </c>
      <c r="J1563" s="2">
        <v>44557</v>
      </c>
    </row>
    <row r="1564" spans="1:10" ht="14.25" customHeight="1" x14ac:dyDescent="0.25">
      <c r="A1564" s="4" t="s">
        <v>25936</v>
      </c>
      <c r="B1564" s="4" t="s">
        <v>25937</v>
      </c>
      <c r="C1564" s="1" t="s">
        <v>25938</v>
      </c>
      <c r="D1564" s="4" t="s">
        <v>25939</v>
      </c>
      <c r="E1564" s="1" t="s">
        <v>25940</v>
      </c>
      <c r="F1564" s="1" t="s">
        <v>25744</v>
      </c>
      <c r="G1564" s="1" t="s">
        <v>86</v>
      </c>
      <c r="H1564" s="1" t="s">
        <v>699</v>
      </c>
      <c r="I1564" s="4" t="s">
        <v>25941</v>
      </c>
      <c r="J1564" s="2">
        <v>44544</v>
      </c>
    </row>
    <row r="1565" spans="1:10" ht="14.25" customHeight="1" x14ac:dyDescent="0.25">
      <c r="A1565" s="4" t="s">
        <v>11701</v>
      </c>
      <c r="B1565" s="4" t="s">
        <v>11702</v>
      </c>
      <c r="C1565" s="1" t="s">
        <v>11703</v>
      </c>
      <c r="D1565" s="4" t="s">
        <v>11704</v>
      </c>
      <c r="E1565" s="1" t="s">
        <v>11705</v>
      </c>
      <c r="F1565" s="1" t="s">
        <v>11706</v>
      </c>
      <c r="G1565" s="1" t="s">
        <v>104</v>
      </c>
      <c r="H1565" s="1" t="s">
        <v>5842</v>
      </c>
      <c r="I1565" s="4" t="s">
        <v>11707</v>
      </c>
      <c r="J1565" s="2">
        <v>45713</v>
      </c>
    </row>
    <row r="1566" spans="1:10" ht="14.25" customHeight="1" x14ac:dyDescent="0.25">
      <c r="A1566" s="4" t="s">
        <v>8509</v>
      </c>
      <c r="B1566" s="4" t="s">
        <v>8510</v>
      </c>
      <c r="C1566" s="1" t="s">
        <v>8511</v>
      </c>
      <c r="D1566" s="4" t="s">
        <v>8512</v>
      </c>
      <c r="E1566" s="1" t="s">
        <v>8513</v>
      </c>
      <c r="F1566" s="1" t="s">
        <v>8514</v>
      </c>
      <c r="G1566" s="1" t="s">
        <v>610</v>
      </c>
      <c r="H1566" s="1" t="s">
        <v>1061</v>
      </c>
      <c r="I1566" s="4" t="s">
        <v>8515</v>
      </c>
      <c r="J1566" s="2">
        <v>44566</v>
      </c>
    </row>
    <row r="1567" spans="1:10" ht="14.25" customHeight="1" x14ac:dyDescent="0.25">
      <c r="A1567" s="4" t="s">
        <v>31955</v>
      </c>
      <c r="B1567" s="4" t="s">
        <v>31956</v>
      </c>
      <c r="C1567" s="1" t="s">
        <v>31957</v>
      </c>
      <c r="D1567" s="4" t="s">
        <v>31958</v>
      </c>
      <c r="E1567" s="1" t="s">
        <v>31959</v>
      </c>
      <c r="F1567" s="1" t="s">
        <v>31960</v>
      </c>
      <c r="G1567" s="1" t="s">
        <v>254</v>
      </c>
      <c r="H1567" s="1" t="s">
        <v>52</v>
      </c>
      <c r="I1567" s="4" t="s">
        <v>31961</v>
      </c>
      <c r="J1567" s="2">
        <v>44601</v>
      </c>
    </row>
    <row r="1568" spans="1:10" ht="14.25" customHeight="1" x14ac:dyDescent="0.25">
      <c r="A1568" s="4" t="s">
        <v>34048</v>
      </c>
      <c r="B1568" s="4" t="s">
        <v>34049</v>
      </c>
      <c r="C1568" s="1" t="s">
        <v>34050</v>
      </c>
      <c r="D1568" s="4" t="s">
        <v>34051</v>
      </c>
      <c r="E1568" s="1" t="s">
        <v>34052</v>
      </c>
      <c r="F1568" s="1" t="s">
        <v>34053</v>
      </c>
      <c r="G1568" s="1" t="s">
        <v>95</v>
      </c>
      <c r="H1568" s="1" t="s">
        <v>722</v>
      </c>
      <c r="I1568" s="4" t="s">
        <v>34054</v>
      </c>
      <c r="J1568" s="2">
        <v>44221</v>
      </c>
    </row>
    <row r="1569" spans="1:10" ht="14.25" customHeight="1" x14ac:dyDescent="0.25">
      <c r="A1569" s="4" t="s">
        <v>8188</v>
      </c>
      <c r="B1569" s="4" t="s">
        <v>8189</v>
      </c>
      <c r="C1569" s="1" t="s">
        <v>8190</v>
      </c>
      <c r="D1569" s="4" t="s">
        <v>8191</v>
      </c>
      <c r="E1569" s="1" t="s">
        <v>8192</v>
      </c>
      <c r="F1569" s="1" t="s">
        <v>8193</v>
      </c>
      <c r="G1569" s="1" t="s">
        <v>263</v>
      </c>
      <c r="H1569" s="1" t="s">
        <v>870</v>
      </c>
      <c r="I1569" s="4" t="s">
        <v>8194</v>
      </c>
      <c r="J1569" s="2">
        <v>44274</v>
      </c>
    </row>
    <row r="1570" spans="1:10" ht="14.25" customHeight="1" x14ac:dyDescent="0.25">
      <c r="A1570" s="4" t="s">
        <v>26207</v>
      </c>
      <c r="B1570" s="4" t="s">
        <v>26208</v>
      </c>
      <c r="C1570" s="1" t="s">
        <v>26209</v>
      </c>
      <c r="D1570" s="4" t="s">
        <v>26210</v>
      </c>
      <c r="E1570" s="1" t="s">
        <v>26211</v>
      </c>
      <c r="F1570" s="1" t="s">
        <v>2685</v>
      </c>
      <c r="G1570" s="1" t="s">
        <v>149</v>
      </c>
      <c r="H1570" s="1" t="s">
        <v>61</v>
      </c>
      <c r="I1570" s="4" t="s">
        <v>26212</v>
      </c>
      <c r="J1570" s="2">
        <v>45277</v>
      </c>
    </row>
    <row r="1571" spans="1:10" ht="14.25" customHeight="1" x14ac:dyDescent="0.25">
      <c r="A1571" s="4" t="s">
        <v>2621</v>
      </c>
      <c r="B1571" s="4" t="s">
        <v>2622</v>
      </c>
      <c r="C1571" s="1" t="s">
        <v>2623</v>
      </c>
      <c r="D1571" s="4" t="s">
        <v>2624</v>
      </c>
      <c r="E1571" s="1" t="s">
        <v>2625</v>
      </c>
      <c r="F1571" s="1" t="s">
        <v>2626</v>
      </c>
      <c r="G1571" s="1" t="s">
        <v>730</v>
      </c>
      <c r="H1571" s="1" t="s">
        <v>548</v>
      </c>
      <c r="I1571" s="4" t="s">
        <v>2627</v>
      </c>
      <c r="J1571" s="2">
        <v>45583</v>
      </c>
    </row>
    <row r="1572" spans="1:10" ht="14.25" customHeight="1" x14ac:dyDescent="0.25">
      <c r="A1572" s="4" t="s">
        <v>5585</v>
      </c>
      <c r="B1572" s="4" t="s">
        <v>5586</v>
      </c>
      <c r="C1572" s="1" t="s">
        <v>5587</v>
      </c>
      <c r="D1572" s="4" t="s">
        <v>5588</v>
      </c>
      <c r="E1572" s="1" t="s">
        <v>5589</v>
      </c>
      <c r="F1572" s="1" t="s">
        <v>5590</v>
      </c>
      <c r="G1572" s="1" t="s">
        <v>149</v>
      </c>
      <c r="H1572" s="1" t="s">
        <v>211</v>
      </c>
      <c r="I1572" s="4" t="s">
        <v>5591</v>
      </c>
      <c r="J1572" s="2">
        <v>44889</v>
      </c>
    </row>
    <row r="1573" spans="1:10" ht="14.25" customHeight="1" x14ac:dyDescent="0.25">
      <c r="A1573" s="4" t="s">
        <v>411</v>
      </c>
      <c r="B1573" s="4" t="s">
        <v>412</v>
      </c>
      <c r="C1573" s="1" t="s">
        <v>413</v>
      </c>
      <c r="D1573" s="4" t="s">
        <v>414</v>
      </c>
      <c r="E1573" s="1" t="s">
        <v>415</v>
      </c>
      <c r="F1573" s="1" t="s">
        <v>416</v>
      </c>
      <c r="G1573" s="1" t="s">
        <v>417</v>
      </c>
      <c r="H1573" s="1" t="s">
        <v>418</v>
      </c>
      <c r="I1573" s="4" t="s">
        <v>419</v>
      </c>
      <c r="J1573" s="2">
        <v>45421</v>
      </c>
    </row>
    <row r="1574" spans="1:10" ht="14.25" customHeight="1" x14ac:dyDescent="0.25">
      <c r="A1574" s="4" t="s">
        <v>33471</v>
      </c>
      <c r="B1574" s="4" t="s">
        <v>33472</v>
      </c>
      <c r="C1574" s="1" t="s">
        <v>33473</v>
      </c>
      <c r="D1574" s="4" t="s">
        <v>33474</v>
      </c>
      <c r="E1574" s="1" t="s">
        <v>33475</v>
      </c>
      <c r="F1574" s="1" t="s">
        <v>33476</v>
      </c>
      <c r="G1574" s="1" t="s">
        <v>131</v>
      </c>
      <c r="H1574" s="1" t="s">
        <v>35</v>
      </c>
      <c r="I1574" s="4" t="s">
        <v>33477</v>
      </c>
      <c r="J1574" s="2">
        <v>45672</v>
      </c>
    </row>
    <row r="1575" spans="1:10" ht="14.25" customHeight="1" x14ac:dyDescent="0.25">
      <c r="A1575" s="4" t="s">
        <v>4213</v>
      </c>
      <c r="B1575" s="4" t="s">
        <v>4214</v>
      </c>
      <c r="C1575" s="1" t="s">
        <v>4215</v>
      </c>
      <c r="D1575" s="4" t="s">
        <v>4216</v>
      </c>
      <c r="E1575" s="1" t="s">
        <v>4217</v>
      </c>
      <c r="F1575" s="1" t="s">
        <v>4218</v>
      </c>
      <c r="G1575" s="1" t="s">
        <v>924</v>
      </c>
      <c r="H1575" s="1" t="s">
        <v>26</v>
      </c>
      <c r="I1575" s="4" t="s">
        <v>4219</v>
      </c>
      <c r="J1575" s="2">
        <v>44859</v>
      </c>
    </row>
    <row r="1576" spans="1:10" ht="14.25" customHeight="1" x14ac:dyDescent="0.25">
      <c r="A1576" s="4" t="s">
        <v>20396</v>
      </c>
      <c r="B1576" s="4" t="s">
        <v>20397</v>
      </c>
      <c r="C1576" s="1" t="s">
        <v>20398</v>
      </c>
      <c r="D1576" s="4" t="s">
        <v>20399</v>
      </c>
      <c r="E1576" s="1" t="s">
        <v>20400</v>
      </c>
      <c r="F1576" s="1" t="s">
        <v>20401</v>
      </c>
      <c r="G1576" s="1" t="s">
        <v>140</v>
      </c>
      <c r="H1576" s="1" t="s">
        <v>800</v>
      </c>
      <c r="I1576" s="4" t="s">
        <v>20402</v>
      </c>
      <c r="J1576" s="2">
        <v>44728</v>
      </c>
    </row>
    <row r="1577" spans="1:10" ht="14.25" customHeight="1" x14ac:dyDescent="0.25">
      <c r="A1577" s="4" t="s">
        <v>6275</v>
      </c>
      <c r="B1577" s="4" t="s">
        <v>6276</v>
      </c>
      <c r="C1577" s="1" t="s">
        <v>6277</v>
      </c>
      <c r="D1577" s="4" t="s">
        <v>6278</v>
      </c>
      <c r="E1577" s="1" t="s">
        <v>6279</v>
      </c>
      <c r="F1577" s="1" t="s">
        <v>6280</v>
      </c>
      <c r="G1577" s="1" t="s">
        <v>86</v>
      </c>
      <c r="H1577" s="1" t="s">
        <v>651</v>
      </c>
      <c r="I1577" s="4" t="s">
        <v>6281</v>
      </c>
      <c r="J1577" s="2">
        <v>44054</v>
      </c>
    </row>
    <row r="1578" spans="1:10" ht="14.25" customHeight="1" x14ac:dyDescent="0.25">
      <c r="A1578" s="4" t="s">
        <v>19792</v>
      </c>
      <c r="B1578" s="4" t="s">
        <v>19793</v>
      </c>
      <c r="C1578" s="1" t="s">
        <v>19794</v>
      </c>
      <c r="D1578" s="4" t="s">
        <v>19795</v>
      </c>
      <c r="E1578" s="1" t="s">
        <v>19796</v>
      </c>
      <c r="F1578" s="1" t="s">
        <v>19797</v>
      </c>
      <c r="G1578" s="1" t="s">
        <v>167</v>
      </c>
      <c r="H1578" s="1" t="s">
        <v>1311</v>
      </c>
      <c r="I1578" s="4" t="s">
        <v>19798</v>
      </c>
      <c r="J1578" s="2">
        <v>44883</v>
      </c>
    </row>
    <row r="1579" spans="1:10" ht="14.25" customHeight="1" x14ac:dyDescent="0.25">
      <c r="A1579" s="4" t="s">
        <v>8965</v>
      </c>
      <c r="B1579" s="4" t="s">
        <v>8966</v>
      </c>
      <c r="C1579" s="1" t="s">
        <v>8967</v>
      </c>
      <c r="D1579" s="4" t="s">
        <v>8968</v>
      </c>
      <c r="E1579" s="1" t="s">
        <v>8969</v>
      </c>
      <c r="F1579" s="1" t="s">
        <v>8970</v>
      </c>
      <c r="G1579" s="1" t="s">
        <v>140</v>
      </c>
      <c r="H1579" s="1" t="s">
        <v>1971</v>
      </c>
      <c r="I1579" s="4" t="s">
        <v>8971</v>
      </c>
      <c r="J1579" s="2">
        <v>44009</v>
      </c>
    </row>
    <row r="1580" spans="1:10" ht="14.25" customHeight="1" x14ac:dyDescent="0.25">
      <c r="A1580" s="4" t="s">
        <v>12513</v>
      </c>
      <c r="B1580" s="4" t="s">
        <v>12514</v>
      </c>
      <c r="C1580" s="1" t="s">
        <v>12515</v>
      </c>
      <c r="D1580" s="4" t="s">
        <v>12516</v>
      </c>
      <c r="E1580" s="1" t="s">
        <v>12517</v>
      </c>
      <c r="F1580" s="1" t="s">
        <v>12518</v>
      </c>
      <c r="G1580" s="1" t="s">
        <v>176</v>
      </c>
      <c r="H1580" s="1" t="s">
        <v>177</v>
      </c>
      <c r="I1580" s="4" t="s">
        <v>12519</v>
      </c>
      <c r="J1580" s="2">
        <v>44715</v>
      </c>
    </row>
    <row r="1581" spans="1:10" ht="14.25" customHeight="1" x14ac:dyDescent="0.25">
      <c r="A1581" s="4" t="s">
        <v>10015</v>
      </c>
      <c r="B1581" s="4" t="s">
        <v>10016</v>
      </c>
      <c r="C1581" s="1" t="s">
        <v>10017</v>
      </c>
      <c r="D1581" s="4" t="s">
        <v>10018</v>
      </c>
      <c r="E1581" s="1" t="s">
        <v>10019</v>
      </c>
      <c r="F1581" s="1" t="s">
        <v>10020</v>
      </c>
      <c r="G1581" s="1" t="s">
        <v>246</v>
      </c>
      <c r="H1581" s="1" t="s">
        <v>3530</v>
      </c>
      <c r="I1581" s="4" t="s">
        <v>10021</v>
      </c>
      <c r="J1581" s="2">
        <v>44687</v>
      </c>
    </row>
    <row r="1582" spans="1:10" ht="14.25" customHeight="1" x14ac:dyDescent="0.25">
      <c r="A1582" s="4" t="s">
        <v>6925</v>
      </c>
      <c r="B1582" s="4" t="s">
        <v>6926</v>
      </c>
      <c r="C1582" s="1" t="s">
        <v>6927</v>
      </c>
      <c r="D1582" s="4" t="s">
        <v>6928</v>
      </c>
      <c r="E1582" s="1" t="s">
        <v>6929</v>
      </c>
      <c r="F1582" s="1" t="s">
        <v>6930</v>
      </c>
      <c r="G1582" s="1" t="s">
        <v>185</v>
      </c>
      <c r="H1582" s="1" t="s">
        <v>87</v>
      </c>
      <c r="I1582" s="4" t="s">
        <v>6931</v>
      </c>
      <c r="J1582" s="2">
        <v>45477</v>
      </c>
    </row>
    <row r="1583" spans="1:10" ht="14.25" customHeight="1" x14ac:dyDescent="0.25">
      <c r="A1583" s="4" t="s">
        <v>7622</v>
      </c>
      <c r="B1583" s="4" t="s">
        <v>7623</v>
      </c>
      <c r="C1583" s="1" t="s">
        <v>7624</v>
      </c>
      <c r="D1583" s="4" t="s">
        <v>7625</v>
      </c>
      <c r="E1583" s="1" t="s">
        <v>7626</v>
      </c>
      <c r="F1583" s="1" t="s">
        <v>7627</v>
      </c>
      <c r="G1583" s="1" t="s">
        <v>86</v>
      </c>
      <c r="H1583" s="1" t="s">
        <v>1198</v>
      </c>
      <c r="I1583" s="4" t="s">
        <v>7628</v>
      </c>
      <c r="J1583" s="2">
        <v>44074</v>
      </c>
    </row>
    <row r="1584" spans="1:10" ht="14.25" customHeight="1" x14ac:dyDescent="0.25">
      <c r="A1584" s="4" t="s">
        <v>11290</v>
      </c>
      <c r="B1584" s="4" t="s">
        <v>11291</v>
      </c>
      <c r="C1584" s="1" t="s">
        <v>11292</v>
      </c>
      <c r="D1584" s="4" t="s">
        <v>11293</v>
      </c>
      <c r="E1584" s="1" t="s">
        <v>11294</v>
      </c>
      <c r="F1584" s="1" t="s">
        <v>6224</v>
      </c>
      <c r="G1584" s="1" t="s">
        <v>682</v>
      </c>
      <c r="H1584" s="1" t="s">
        <v>699</v>
      </c>
      <c r="I1584" s="4" t="s">
        <v>11295</v>
      </c>
      <c r="J1584" s="2">
        <v>43981</v>
      </c>
    </row>
    <row r="1585" spans="1:10" ht="14.25" customHeight="1" x14ac:dyDescent="0.25">
      <c r="A1585" s="4" t="s">
        <v>7683</v>
      </c>
      <c r="B1585" s="4" t="s">
        <v>7684</v>
      </c>
      <c r="C1585" s="1" t="s">
        <v>7685</v>
      </c>
      <c r="D1585" s="4" t="s">
        <v>7686</v>
      </c>
      <c r="E1585" s="1" t="s">
        <v>7687</v>
      </c>
      <c r="F1585" s="1" t="s">
        <v>7688</v>
      </c>
      <c r="G1585" s="1" t="s">
        <v>131</v>
      </c>
      <c r="H1585" s="1" t="s">
        <v>346</v>
      </c>
      <c r="I1585" s="4" t="s">
        <v>7689</v>
      </c>
      <c r="J1585" s="2">
        <v>44257</v>
      </c>
    </row>
    <row r="1586" spans="1:10" ht="14.25" customHeight="1" x14ac:dyDescent="0.25">
      <c r="A1586" s="4" t="s">
        <v>20099</v>
      </c>
      <c r="B1586" s="4" t="s">
        <v>20100</v>
      </c>
      <c r="C1586" s="1" t="s">
        <v>20101</v>
      </c>
      <c r="D1586" s="4" t="s">
        <v>20102</v>
      </c>
      <c r="E1586" s="1" t="s">
        <v>20103</v>
      </c>
      <c r="F1586" s="1" t="s">
        <v>20104</v>
      </c>
      <c r="G1586" s="1" t="s">
        <v>77</v>
      </c>
      <c r="H1586" s="1" t="s">
        <v>255</v>
      </c>
      <c r="I1586" s="4" t="s">
        <v>20105</v>
      </c>
      <c r="J1586" s="2">
        <v>44688</v>
      </c>
    </row>
    <row r="1587" spans="1:10" ht="14.25" customHeight="1" x14ac:dyDescent="0.25">
      <c r="A1587" s="4" t="s">
        <v>18242</v>
      </c>
      <c r="B1587" s="4" t="s">
        <v>18243</v>
      </c>
      <c r="C1587" s="1" t="s">
        <v>18244</v>
      </c>
      <c r="D1587" s="4" t="s">
        <v>18245</v>
      </c>
      <c r="E1587" s="1" t="s">
        <v>18246</v>
      </c>
      <c r="F1587" s="1" t="s">
        <v>18247</v>
      </c>
      <c r="G1587" s="1" t="s">
        <v>263</v>
      </c>
      <c r="H1587" s="1" t="s">
        <v>1949</v>
      </c>
      <c r="I1587" s="4" t="s">
        <v>18248</v>
      </c>
      <c r="J1587" s="2">
        <v>44926</v>
      </c>
    </row>
    <row r="1588" spans="1:10" ht="14.25" customHeight="1" x14ac:dyDescent="0.25">
      <c r="A1588" s="4" t="s">
        <v>19567</v>
      </c>
      <c r="B1588" s="4" t="s">
        <v>19568</v>
      </c>
      <c r="C1588" s="1" t="s">
        <v>19569</v>
      </c>
      <c r="D1588" s="4" t="s">
        <v>19570</v>
      </c>
      <c r="E1588" s="1" t="s">
        <v>19571</v>
      </c>
      <c r="F1588" s="1" t="s">
        <v>19572</v>
      </c>
      <c r="G1588" s="1" t="s">
        <v>25</v>
      </c>
      <c r="H1588" s="1" t="s">
        <v>2010</v>
      </c>
      <c r="I1588" s="4" t="s">
        <v>8887</v>
      </c>
      <c r="J1588" s="2">
        <v>44273</v>
      </c>
    </row>
    <row r="1589" spans="1:10" ht="14.25" customHeight="1" x14ac:dyDescent="0.25">
      <c r="A1589" s="4" t="s">
        <v>13815</v>
      </c>
      <c r="B1589" s="4" t="s">
        <v>13816</v>
      </c>
      <c r="C1589" s="1" t="s">
        <v>13817</v>
      </c>
      <c r="D1589" s="4" t="s">
        <v>13818</v>
      </c>
      <c r="E1589" s="1" t="s">
        <v>13819</v>
      </c>
      <c r="F1589" s="1" t="s">
        <v>13820</v>
      </c>
      <c r="G1589" s="1" t="s">
        <v>539</v>
      </c>
      <c r="H1589" s="1" t="s">
        <v>2076</v>
      </c>
      <c r="I1589" s="4" t="s">
        <v>13821</v>
      </c>
      <c r="J1589" s="2">
        <v>45663</v>
      </c>
    </row>
    <row r="1590" spans="1:10" ht="14.25" customHeight="1" x14ac:dyDescent="0.25">
      <c r="A1590" s="4" t="s">
        <v>16366</v>
      </c>
      <c r="B1590" s="4" t="s">
        <v>16367</v>
      </c>
      <c r="C1590" s="1" t="s">
        <v>16368</v>
      </c>
      <c r="D1590" s="4" t="s">
        <v>16369</v>
      </c>
      <c r="E1590" s="1" t="s">
        <v>16370</v>
      </c>
      <c r="F1590" s="1" t="s">
        <v>16371</v>
      </c>
      <c r="G1590" s="1" t="s">
        <v>426</v>
      </c>
      <c r="H1590" s="1" t="s">
        <v>3630</v>
      </c>
      <c r="I1590" s="4" t="s">
        <v>16372</v>
      </c>
      <c r="J1590" s="2">
        <v>44289</v>
      </c>
    </row>
    <row r="1591" spans="1:10" ht="14.25" customHeight="1" x14ac:dyDescent="0.25">
      <c r="A1591" s="4" t="s">
        <v>25764</v>
      </c>
      <c r="B1591" s="4" t="s">
        <v>25765</v>
      </c>
      <c r="C1591" s="1" t="s">
        <v>25766</v>
      </c>
      <c r="D1591" s="4" t="s">
        <v>25767</v>
      </c>
      <c r="E1591" s="1" t="s">
        <v>25768</v>
      </c>
      <c r="F1591" s="1" t="s">
        <v>25769</v>
      </c>
      <c r="G1591" s="1" t="s">
        <v>1416</v>
      </c>
      <c r="H1591" s="1" t="s">
        <v>2736</v>
      </c>
      <c r="I1591" s="4" t="s">
        <v>25770</v>
      </c>
      <c r="J1591" s="2">
        <v>45206</v>
      </c>
    </row>
    <row r="1592" spans="1:10" ht="14.25" customHeight="1" x14ac:dyDescent="0.25">
      <c r="A1592" s="4" t="s">
        <v>23571</v>
      </c>
      <c r="B1592" s="4" t="s">
        <v>23572</v>
      </c>
      <c r="C1592" s="1" t="s">
        <v>23573</v>
      </c>
      <c r="D1592" s="4" t="s">
        <v>23574</v>
      </c>
      <c r="E1592" s="1" t="s">
        <v>23575</v>
      </c>
      <c r="F1592" s="1" t="s">
        <v>23576</v>
      </c>
      <c r="G1592" s="1" t="s">
        <v>122</v>
      </c>
      <c r="H1592" s="1" t="s">
        <v>2076</v>
      </c>
      <c r="I1592" s="4" t="s">
        <v>23577</v>
      </c>
      <c r="J1592" s="2">
        <v>44288</v>
      </c>
    </row>
    <row r="1593" spans="1:10" ht="14.25" customHeight="1" x14ac:dyDescent="0.25">
      <c r="A1593" s="4" t="s">
        <v>29435</v>
      </c>
      <c r="B1593" s="4" t="s">
        <v>29436</v>
      </c>
      <c r="C1593" s="1" t="s">
        <v>29437</v>
      </c>
      <c r="D1593" s="4" t="s">
        <v>29438</v>
      </c>
      <c r="E1593" s="1" t="s">
        <v>29439</v>
      </c>
      <c r="F1593" s="1" t="s">
        <v>10069</v>
      </c>
      <c r="G1593" s="1" t="s">
        <v>492</v>
      </c>
      <c r="H1593" s="1" t="s">
        <v>1504</v>
      </c>
      <c r="I1593" s="4" t="s">
        <v>29440</v>
      </c>
      <c r="J1593" s="2">
        <v>44793</v>
      </c>
    </row>
    <row r="1594" spans="1:10" ht="14.25" customHeight="1" x14ac:dyDescent="0.25">
      <c r="A1594" s="4" t="s">
        <v>6408</v>
      </c>
      <c r="B1594" s="4" t="s">
        <v>6409</v>
      </c>
      <c r="C1594" s="1" t="s">
        <v>6410</v>
      </c>
      <c r="D1594" s="4" t="s">
        <v>6411</v>
      </c>
      <c r="E1594" s="1" t="s">
        <v>6412</v>
      </c>
      <c r="F1594" s="1" t="s">
        <v>4273</v>
      </c>
      <c r="G1594" s="1" t="s">
        <v>185</v>
      </c>
      <c r="H1594" s="1" t="s">
        <v>476</v>
      </c>
      <c r="I1594" s="4" t="s">
        <v>6413</v>
      </c>
      <c r="J1594" s="2">
        <v>44473</v>
      </c>
    </row>
    <row r="1595" spans="1:10" ht="14.25" customHeight="1" x14ac:dyDescent="0.25">
      <c r="A1595" s="4" t="s">
        <v>19573</v>
      </c>
      <c r="B1595" s="4" t="s">
        <v>19574</v>
      </c>
      <c r="C1595" s="1" t="s">
        <v>19575</v>
      </c>
      <c r="D1595" s="4" t="s">
        <v>19576</v>
      </c>
      <c r="E1595" s="1" t="s">
        <v>19577</v>
      </c>
      <c r="F1595" s="1" t="s">
        <v>10013</v>
      </c>
      <c r="G1595" s="1" t="s">
        <v>122</v>
      </c>
      <c r="H1595" s="1" t="s">
        <v>1593</v>
      </c>
      <c r="I1595" s="4" t="s">
        <v>19578</v>
      </c>
      <c r="J1595" s="2">
        <v>45301</v>
      </c>
    </row>
    <row r="1596" spans="1:10" ht="14.25" customHeight="1" x14ac:dyDescent="0.25">
      <c r="A1596" s="4" t="s">
        <v>13528</v>
      </c>
      <c r="B1596" s="4" t="s">
        <v>13529</v>
      </c>
      <c r="C1596" s="1" t="s">
        <v>13530</v>
      </c>
      <c r="D1596" s="4" t="s">
        <v>13531</v>
      </c>
      <c r="E1596" s="1" t="s">
        <v>13532</v>
      </c>
      <c r="F1596" s="1" t="s">
        <v>13533</v>
      </c>
      <c r="G1596" s="1" t="s">
        <v>158</v>
      </c>
      <c r="H1596" s="1" t="s">
        <v>683</v>
      </c>
      <c r="I1596" s="4" t="s">
        <v>13534</v>
      </c>
      <c r="J1596" s="2">
        <v>45729</v>
      </c>
    </row>
    <row r="1597" spans="1:10" ht="14.25" customHeight="1" x14ac:dyDescent="0.25">
      <c r="A1597" s="4" t="s">
        <v>17867</v>
      </c>
      <c r="B1597" s="4" t="s">
        <v>17868</v>
      </c>
      <c r="C1597" s="1" t="s">
        <v>17869</v>
      </c>
      <c r="D1597" s="4" t="s">
        <v>17870</v>
      </c>
      <c r="E1597" s="1" t="s">
        <v>17871</v>
      </c>
      <c r="F1597" s="1" t="s">
        <v>12122</v>
      </c>
      <c r="G1597" s="1" t="s">
        <v>122</v>
      </c>
      <c r="H1597" s="1" t="s">
        <v>418</v>
      </c>
      <c r="I1597" s="4" t="s">
        <v>17872</v>
      </c>
      <c r="J1597" s="2">
        <v>44913</v>
      </c>
    </row>
    <row r="1598" spans="1:10" ht="14.25" customHeight="1" x14ac:dyDescent="0.25">
      <c r="A1598" s="4" t="s">
        <v>14171</v>
      </c>
      <c r="B1598" s="4" t="s">
        <v>14172</v>
      </c>
      <c r="C1598" s="1" t="s">
        <v>14173</v>
      </c>
      <c r="D1598" s="4" t="s">
        <v>14174</v>
      </c>
      <c r="E1598" s="1" t="s">
        <v>14175</v>
      </c>
      <c r="F1598" s="1" t="s">
        <v>14176</v>
      </c>
      <c r="G1598" s="1" t="s">
        <v>1644</v>
      </c>
      <c r="H1598" s="1" t="s">
        <v>5842</v>
      </c>
      <c r="I1598" s="4" t="s">
        <v>14177</v>
      </c>
      <c r="J1598" s="2">
        <v>45334</v>
      </c>
    </row>
    <row r="1599" spans="1:10" ht="14.25" customHeight="1" x14ac:dyDescent="0.25">
      <c r="A1599" s="4" t="s">
        <v>10888</v>
      </c>
      <c r="B1599" s="4" t="s">
        <v>10889</v>
      </c>
      <c r="C1599" s="1" t="s">
        <v>10890</v>
      </c>
      <c r="D1599" s="4" t="s">
        <v>10891</v>
      </c>
      <c r="E1599" s="1" t="s">
        <v>10892</v>
      </c>
      <c r="F1599" s="1" t="s">
        <v>10893</v>
      </c>
      <c r="G1599" s="1" t="s">
        <v>1069</v>
      </c>
      <c r="H1599" s="1" t="s">
        <v>4003</v>
      </c>
      <c r="I1599" s="4" t="s">
        <v>10894</v>
      </c>
      <c r="J1599" s="2">
        <v>44627</v>
      </c>
    </row>
    <row r="1600" spans="1:10" ht="14.25" customHeight="1" x14ac:dyDescent="0.25">
      <c r="A1600" s="4" t="s">
        <v>4994</v>
      </c>
      <c r="B1600" s="4" t="s">
        <v>4995</v>
      </c>
      <c r="C1600" s="1" t="s">
        <v>4996</v>
      </c>
      <c r="D1600" s="4" t="s">
        <v>4997</v>
      </c>
      <c r="E1600" s="1" t="s">
        <v>4998</v>
      </c>
      <c r="F1600" s="1" t="s">
        <v>4999</v>
      </c>
      <c r="G1600" s="1" t="s">
        <v>228</v>
      </c>
      <c r="H1600" s="1" t="s">
        <v>731</v>
      </c>
      <c r="I1600" s="4" t="s">
        <v>5000</v>
      </c>
      <c r="J1600" s="2">
        <v>45502</v>
      </c>
    </row>
    <row r="1601" spans="1:10" ht="14.25" customHeight="1" x14ac:dyDescent="0.25">
      <c r="A1601" s="4" t="s">
        <v>8104</v>
      </c>
      <c r="B1601" s="4" t="s">
        <v>8105</v>
      </c>
      <c r="C1601" s="1" t="s">
        <v>8106</v>
      </c>
      <c r="D1601" s="4" t="s">
        <v>8107</v>
      </c>
      <c r="E1601" s="1" t="s">
        <v>8108</v>
      </c>
      <c r="F1601" s="1" t="s">
        <v>8109</v>
      </c>
      <c r="G1601" s="1" t="s">
        <v>16</v>
      </c>
      <c r="H1601" s="1" t="s">
        <v>159</v>
      </c>
      <c r="I1601" s="4" t="s">
        <v>8110</v>
      </c>
      <c r="J1601" s="2">
        <v>44225</v>
      </c>
    </row>
    <row r="1602" spans="1:10" ht="14.25" customHeight="1" x14ac:dyDescent="0.25">
      <c r="A1602" s="4" t="s">
        <v>17113</v>
      </c>
      <c r="B1602" s="4" t="s">
        <v>17114</v>
      </c>
      <c r="C1602" s="1" t="s">
        <v>17115</v>
      </c>
      <c r="D1602" s="4" t="s">
        <v>17116</v>
      </c>
      <c r="E1602" s="1" t="s">
        <v>17117</v>
      </c>
      <c r="F1602" s="1" t="s">
        <v>11851</v>
      </c>
      <c r="G1602" s="1" t="s">
        <v>1416</v>
      </c>
      <c r="H1602" s="1" t="s">
        <v>908</v>
      </c>
      <c r="I1602" s="4" t="s">
        <v>17118</v>
      </c>
      <c r="J1602" s="2">
        <v>45419</v>
      </c>
    </row>
    <row r="1603" spans="1:10" ht="14.25" customHeight="1" x14ac:dyDescent="0.25">
      <c r="A1603" s="4" t="s">
        <v>30491</v>
      </c>
      <c r="B1603" s="4" t="s">
        <v>30492</v>
      </c>
      <c r="C1603" s="1" t="s">
        <v>30493</v>
      </c>
      <c r="D1603" s="4" t="s">
        <v>30494</v>
      </c>
      <c r="E1603" s="1" t="s">
        <v>30495</v>
      </c>
      <c r="F1603" s="1" t="s">
        <v>29807</v>
      </c>
      <c r="G1603" s="1" t="s">
        <v>185</v>
      </c>
      <c r="H1603" s="1" t="s">
        <v>1393</v>
      </c>
      <c r="I1603" s="4" t="s">
        <v>30496</v>
      </c>
      <c r="J1603" s="2">
        <v>43927</v>
      </c>
    </row>
    <row r="1604" spans="1:10" ht="14.25" customHeight="1" x14ac:dyDescent="0.25">
      <c r="A1604" s="4" t="s">
        <v>17793</v>
      </c>
      <c r="B1604" s="4" t="s">
        <v>17794</v>
      </c>
      <c r="C1604" s="1" t="s">
        <v>17795</v>
      </c>
      <c r="D1604" s="4" t="s">
        <v>17796</v>
      </c>
      <c r="E1604" s="1" t="s">
        <v>17797</v>
      </c>
      <c r="F1604" s="1" t="s">
        <v>17798</v>
      </c>
      <c r="G1604" s="1" t="s">
        <v>587</v>
      </c>
      <c r="H1604" s="1" t="s">
        <v>3275</v>
      </c>
      <c r="I1604" s="4" t="s">
        <v>17799</v>
      </c>
      <c r="J1604" s="2">
        <v>45208</v>
      </c>
    </row>
    <row r="1605" spans="1:10" ht="14.25" customHeight="1" x14ac:dyDescent="0.25">
      <c r="A1605" s="4" t="s">
        <v>9418</v>
      </c>
      <c r="B1605" s="4" t="s">
        <v>9419</v>
      </c>
      <c r="C1605" s="1" t="s">
        <v>9420</v>
      </c>
      <c r="D1605" s="4" t="s">
        <v>9421</v>
      </c>
      <c r="E1605" s="1" t="s">
        <v>9422</v>
      </c>
      <c r="F1605" s="1" t="s">
        <v>9423</v>
      </c>
      <c r="G1605" s="1" t="s">
        <v>475</v>
      </c>
      <c r="H1605" s="1" t="s">
        <v>362</v>
      </c>
      <c r="I1605" s="4" t="s">
        <v>9424</v>
      </c>
      <c r="J1605" s="2">
        <v>44859</v>
      </c>
    </row>
    <row r="1606" spans="1:10" ht="14.25" customHeight="1" x14ac:dyDescent="0.25">
      <c r="A1606" s="4" t="s">
        <v>33796</v>
      </c>
      <c r="B1606" s="4" t="s">
        <v>33797</v>
      </c>
      <c r="C1606" s="1" t="s">
        <v>33798</v>
      </c>
      <c r="D1606" s="4" t="s">
        <v>33799</v>
      </c>
      <c r="E1606" s="1" t="s">
        <v>33800</v>
      </c>
      <c r="F1606" s="1" t="s">
        <v>33801</v>
      </c>
      <c r="G1606" s="1" t="s">
        <v>104</v>
      </c>
      <c r="H1606" s="1" t="s">
        <v>878</v>
      </c>
      <c r="I1606" s="4" t="s">
        <v>33802</v>
      </c>
      <c r="J1606" s="2">
        <v>45117</v>
      </c>
    </row>
    <row r="1607" spans="1:10" ht="14.25" customHeight="1" x14ac:dyDescent="0.25">
      <c r="A1607" s="4" t="s">
        <v>17059</v>
      </c>
      <c r="B1607" s="4" t="s">
        <v>17060</v>
      </c>
      <c r="C1607" s="1" t="s">
        <v>17061</v>
      </c>
      <c r="D1607" s="4" t="s">
        <v>17062</v>
      </c>
      <c r="E1607" s="1" t="s">
        <v>17063</v>
      </c>
      <c r="F1607" s="1" t="s">
        <v>17064</v>
      </c>
      <c r="G1607" s="1" t="s">
        <v>86</v>
      </c>
      <c r="H1607" s="1" t="s">
        <v>2164</v>
      </c>
      <c r="I1607" s="4" t="s">
        <v>17065</v>
      </c>
      <c r="J1607" s="2">
        <v>44755</v>
      </c>
    </row>
    <row r="1608" spans="1:10" ht="14.25" customHeight="1" x14ac:dyDescent="0.25">
      <c r="A1608" s="4" t="s">
        <v>8271</v>
      </c>
      <c r="B1608" s="4" t="s">
        <v>8272</v>
      </c>
      <c r="C1608" s="1" t="s">
        <v>8273</v>
      </c>
      <c r="D1608" s="4" t="s">
        <v>8274</v>
      </c>
      <c r="E1608" s="1" t="s">
        <v>8275</v>
      </c>
      <c r="F1608" s="1" t="s">
        <v>8276</v>
      </c>
      <c r="G1608" s="1" t="s">
        <v>337</v>
      </c>
      <c r="H1608" s="1" t="s">
        <v>2736</v>
      </c>
      <c r="I1608" s="4" t="s">
        <v>8277</v>
      </c>
      <c r="J1608" s="2">
        <v>45621</v>
      </c>
    </row>
    <row r="1609" spans="1:10" ht="14.25" customHeight="1" x14ac:dyDescent="0.25">
      <c r="A1609" s="4" t="s">
        <v>29924</v>
      </c>
      <c r="B1609" s="4" t="s">
        <v>29925</v>
      </c>
      <c r="C1609" s="1" t="s">
        <v>29926</v>
      </c>
      <c r="D1609" s="4" t="s">
        <v>29927</v>
      </c>
      <c r="E1609" s="1" t="s">
        <v>29928</v>
      </c>
      <c r="F1609" s="1" t="s">
        <v>14251</v>
      </c>
      <c r="G1609" s="1" t="s">
        <v>280</v>
      </c>
      <c r="H1609" s="1" t="s">
        <v>1995</v>
      </c>
      <c r="I1609" s="4" t="s">
        <v>29929</v>
      </c>
      <c r="J1609" s="2">
        <v>45380</v>
      </c>
    </row>
    <row r="1610" spans="1:10" ht="14.25" customHeight="1" x14ac:dyDescent="0.25">
      <c r="A1610" s="4" t="s">
        <v>10394</v>
      </c>
      <c r="B1610" s="4" t="s">
        <v>10395</v>
      </c>
      <c r="C1610" s="1" t="s">
        <v>10396</v>
      </c>
      <c r="D1610" s="4" t="s">
        <v>10397</v>
      </c>
      <c r="E1610" s="1" t="s">
        <v>10398</v>
      </c>
      <c r="F1610" s="1" t="s">
        <v>3959</v>
      </c>
      <c r="G1610" s="1" t="s">
        <v>337</v>
      </c>
      <c r="H1610" s="1" t="s">
        <v>281</v>
      </c>
      <c r="I1610" s="4" t="s">
        <v>10399</v>
      </c>
      <c r="J1610" s="2">
        <v>45577</v>
      </c>
    </row>
    <row r="1611" spans="1:10" ht="14.25" customHeight="1" x14ac:dyDescent="0.25">
      <c r="A1611" s="4" t="s">
        <v>17168</v>
      </c>
      <c r="B1611" s="4" t="s">
        <v>17169</v>
      </c>
      <c r="C1611" s="1" t="s">
        <v>17170</v>
      </c>
      <c r="D1611" s="4" t="s">
        <v>17171</v>
      </c>
      <c r="E1611" s="1" t="s">
        <v>17172</v>
      </c>
      <c r="F1611" s="1" t="s">
        <v>5492</v>
      </c>
      <c r="G1611" s="1" t="s">
        <v>682</v>
      </c>
      <c r="H1611" s="1" t="s">
        <v>17</v>
      </c>
      <c r="I1611" s="4" t="s">
        <v>17173</v>
      </c>
      <c r="J1611" s="2">
        <v>44492</v>
      </c>
    </row>
    <row r="1612" spans="1:10" ht="14.25" customHeight="1" x14ac:dyDescent="0.25">
      <c r="A1612" s="4" t="s">
        <v>17288</v>
      </c>
      <c r="B1612" s="4" t="s">
        <v>17289</v>
      </c>
      <c r="C1612" s="1" t="s">
        <v>17290</v>
      </c>
      <c r="D1612" s="4" t="s">
        <v>17291</v>
      </c>
      <c r="E1612" s="1" t="s">
        <v>17292</v>
      </c>
      <c r="F1612" s="1" t="s">
        <v>17293</v>
      </c>
      <c r="G1612" s="1" t="s">
        <v>185</v>
      </c>
      <c r="H1612" s="1" t="s">
        <v>1674</v>
      </c>
      <c r="I1612" s="4" t="s">
        <v>17294</v>
      </c>
      <c r="J1612" s="2">
        <v>44544</v>
      </c>
    </row>
    <row r="1613" spans="1:10" ht="14.25" customHeight="1" x14ac:dyDescent="0.25">
      <c r="A1613" s="4" t="s">
        <v>13495</v>
      </c>
      <c r="B1613" s="4" t="s">
        <v>13496</v>
      </c>
      <c r="C1613" s="1" t="s">
        <v>13497</v>
      </c>
      <c r="D1613" s="4" t="s">
        <v>13498</v>
      </c>
      <c r="E1613" s="1" t="s">
        <v>13499</v>
      </c>
      <c r="F1613" s="1" t="s">
        <v>6218</v>
      </c>
      <c r="G1613" s="1" t="s">
        <v>131</v>
      </c>
      <c r="H1613" s="1" t="s">
        <v>2141</v>
      </c>
      <c r="I1613" s="4" t="s">
        <v>13500</v>
      </c>
      <c r="J1613" s="2">
        <v>45147</v>
      </c>
    </row>
    <row r="1614" spans="1:10" ht="14.25" customHeight="1" x14ac:dyDescent="0.25">
      <c r="A1614" s="4" t="s">
        <v>15885</v>
      </c>
      <c r="B1614" s="4" t="s">
        <v>15886</v>
      </c>
      <c r="C1614" s="1" t="s">
        <v>15887</v>
      </c>
      <c r="D1614" s="4" t="s">
        <v>15888</v>
      </c>
      <c r="E1614" s="1" t="s">
        <v>15889</v>
      </c>
      <c r="F1614" s="1" t="s">
        <v>15890</v>
      </c>
      <c r="G1614" s="1" t="s">
        <v>516</v>
      </c>
      <c r="H1614" s="1" t="s">
        <v>2779</v>
      </c>
      <c r="I1614" s="4" t="s">
        <v>15891</v>
      </c>
      <c r="J1614" s="2">
        <v>45434</v>
      </c>
    </row>
    <row r="1615" spans="1:10" ht="14.25" customHeight="1" x14ac:dyDescent="0.25">
      <c r="A1615" s="4" t="s">
        <v>23239</v>
      </c>
      <c r="B1615" s="4" t="s">
        <v>23240</v>
      </c>
      <c r="C1615" s="1" t="s">
        <v>23241</v>
      </c>
      <c r="D1615" s="4" t="s">
        <v>23242</v>
      </c>
      <c r="E1615" s="1" t="s">
        <v>23243</v>
      </c>
      <c r="F1615" s="1" t="s">
        <v>5345</v>
      </c>
      <c r="G1615" s="1" t="s">
        <v>451</v>
      </c>
      <c r="H1615" s="1" t="s">
        <v>965</v>
      </c>
      <c r="I1615" s="4" t="s">
        <v>23244</v>
      </c>
      <c r="J1615" s="2">
        <v>44339</v>
      </c>
    </row>
    <row r="1616" spans="1:10" ht="14.25" customHeight="1" x14ac:dyDescent="0.25">
      <c r="A1616" s="4" t="s">
        <v>2333</v>
      </c>
      <c r="B1616" s="4" t="s">
        <v>2334</v>
      </c>
      <c r="C1616" s="1" t="s">
        <v>2335</v>
      </c>
      <c r="D1616" s="4" t="s">
        <v>2336</v>
      </c>
      <c r="E1616" s="1" t="s">
        <v>2337</v>
      </c>
      <c r="F1616" s="1" t="s">
        <v>2338</v>
      </c>
      <c r="G1616" s="1" t="s">
        <v>417</v>
      </c>
      <c r="H1616" s="1" t="s">
        <v>2339</v>
      </c>
      <c r="I1616" s="4" t="s">
        <v>2340</v>
      </c>
      <c r="J1616" s="2">
        <v>44516</v>
      </c>
    </row>
    <row r="1617" spans="1:10" ht="14.25" customHeight="1" x14ac:dyDescent="0.25">
      <c r="A1617" s="4" t="s">
        <v>30351</v>
      </c>
      <c r="B1617" s="4" t="s">
        <v>30352</v>
      </c>
      <c r="C1617" s="1" t="s">
        <v>30353</v>
      </c>
      <c r="D1617" s="4" t="s">
        <v>30354</v>
      </c>
      <c r="E1617" s="1" t="s">
        <v>30355</v>
      </c>
      <c r="F1617" s="1" t="s">
        <v>30356</v>
      </c>
      <c r="G1617" s="1" t="s">
        <v>60</v>
      </c>
      <c r="H1617" s="1" t="s">
        <v>1645</v>
      </c>
      <c r="I1617" s="4" t="s">
        <v>30357</v>
      </c>
      <c r="J1617" s="2">
        <v>43964</v>
      </c>
    </row>
    <row r="1618" spans="1:10" ht="14.25" customHeight="1" x14ac:dyDescent="0.25">
      <c r="A1618" s="4" t="s">
        <v>29917</v>
      </c>
      <c r="B1618" s="4" t="s">
        <v>29918</v>
      </c>
      <c r="C1618" s="1" t="s">
        <v>29919</v>
      </c>
      <c r="D1618" s="4" t="s">
        <v>29920</v>
      </c>
      <c r="E1618" s="1" t="s">
        <v>29921</v>
      </c>
      <c r="F1618" s="1" t="s">
        <v>29922</v>
      </c>
      <c r="G1618" s="1" t="s">
        <v>122</v>
      </c>
      <c r="H1618" s="1" t="s">
        <v>2866</v>
      </c>
      <c r="I1618" s="4" t="s">
        <v>29923</v>
      </c>
      <c r="J1618" s="2">
        <v>45478</v>
      </c>
    </row>
    <row r="1619" spans="1:10" ht="14.25" customHeight="1" x14ac:dyDescent="0.25">
      <c r="A1619" s="4" t="s">
        <v>22371</v>
      </c>
      <c r="B1619" s="4" t="s">
        <v>22372</v>
      </c>
      <c r="C1619" s="1" t="s">
        <v>22373</v>
      </c>
      <c r="D1619" s="4" t="s">
        <v>22374</v>
      </c>
      <c r="E1619" s="1" t="s">
        <v>22375</v>
      </c>
      <c r="F1619" s="1" t="s">
        <v>22376</v>
      </c>
      <c r="G1619" s="1" t="s">
        <v>113</v>
      </c>
      <c r="H1619" s="1" t="s">
        <v>540</v>
      </c>
      <c r="I1619" s="4" t="s">
        <v>22377</v>
      </c>
      <c r="J1619" s="2">
        <v>45072</v>
      </c>
    </row>
    <row r="1620" spans="1:10" ht="14.25" customHeight="1" x14ac:dyDescent="0.25">
      <c r="A1620" s="4" t="s">
        <v>19023</v>
      </c>
      <c r="B1620" s="4" t="s">
        <v>19024</v>
      </c>
      <c r="C1620" s="1" t="s">
        <v>19025</v>
      </c>
      <c r="D1620" s="4" t="s">
        <v>19026</v>
      </c>
      <c r="E1620" s="1" t="s">
        <v>19027</v>
      </c>
      <c r="F1620" s="1" t="s">
        <v>19028</v>
      </c>
      <c r="G1620" s="1" t="s">
        <v>185</v>
      </c>
      <c r="H1620" s="1" t="s">
        <v>1712</v>
      </c>
      <c r="I1620" s="4" t="s">
        <v>19029</v>
      </c>
      <c r="J1620" s="2">
        <v>44921</v>
      </c>
    </row>
    <row r="1621" spans="1:10" ht="14.25" customHeight="1" x14ac:dyDescent="0.25">
      <c r="A1621" s="4" t="s">
        <v>18390</v>
      </c>
      <c r="B1621" s="4" t="s">
        <v>18391</v>
      </c>
      <c r="C1621" s="1" t="s">
        <v>18392</v>
      </c>
      <c r="D1621" s="4" t="s">
        <v>18393</v>
      </c>
      <c r="E1621" s="1" t="s">
        <v>18394</v>
      </c>
      <c r="F1621" s="1" t="s">
        <v>1695</v>
      </c>
      <c r="G1621" s="1" t="s">
        <v>140</v>
      </c>
      <c r="H1621" s="1" t="s">
        <v>1833</v>
      </c>
      <c r="I1621" s="4" t="s">
        <v>18395</v>
      </c>
      <c r="J1621" s="2">
        <v>44238</v>
      </c>
    </row>
    <row r="1622" spans="1:10" ht="14.25" customHeight="1" x14ac:dyDescent="0.25">
      <c r="A1622" s="4" t="s">
        <v>5844</v>
      </c>
      <c r="B1622" s="4" t="s">
        <v>5845</v>
      </c>
      <c r="C1622" s="1" t="s">
        <v>5846</v>
      </c>
      <c r="D1622" s="4" t="s">
        <v>5847</v>
      </c>
      <c r="E1622" s="1" t="s">
        <v>5848</v>
      </c>
      <c r="F1622" s="1" t="s">
        <v>5849</v>
      </c>
      <c r="G1622" s="1" t="s">
        <v>1069</v>
      </c>
      <c r="H1622" s="1" t="s">
        <v>5254</v>
      </c>
      <c r="I1622" s="4" t="s">
        <v>5850</v>
      </c>
      <c r="J1622" s="2">
        <v>44395</v>
      </c>
    </row>
    <row r="1623" spans="1:10" ht="14.25" customHeight="1" x14ac:dyDescent="0.25">
      <c r="A1623" s="4" t="s">
        <v>22156</v>
      </c>
      <c r="B1623" s="4" t="s">
        <v>22157</v>
      </c>
      <c r="C1623" s="1" t="s">
        <v>22158</v>
      </c>
      <c r="D1623" s="4" t="s">
        <v>22159</v>
      </c>
      <c r="E1623" s="1" t="s">
        <v>22160</v>
      </c>
      <c r="F1623" s="1" t="s">
        <v>22161</v>
      </c>
      <c r="G1623" s="1" t="s">
        <v>587</v>
      </c>
      <c r="H1623" s="1" t="s">
        <v>150</v>
      </c>
      <c r="I1623" s="4" t="s">
        <v>22162</v>
      </c>
      <c r="J1623" s="2">
        <v>44141</v>
      </c>
    </row>
    <row r="1624" spans="1:10" ht="14.25" customHeight="1" x14ac:dyDescent="0.25">
      <c r="A1624" s="4" t="s">
        <v>19335</v>
      </c>
      <c r="B1624" s="4" t="s">
        <v>19336</v>
      </c>
      <c r="C1624" s="1" t="s">
        <v>19337</v>
      </c>
      <c r="D1624" s="4" t="s">
        <v>19338</v>
      </c>
      <c r="E1624" s="1" t="s">
        <v>19339</v>
      </c>
      <c r="F1624" s="1" t="s">
        <v>19340</v>
      </c>
      <c r="G1624" s="1" t="s">
        <v>492</v>
      </c>
      <c r="H1624" s="1" t="s">
        <v>168</v>
      </c>
      <c r="I1624" s="4" t="s">
        <v>19341</v>
      </c>
      <c r="J1624" s="2">
        <v>45088</v>
      </c>
    </row>
    <row r="1625" spans="1:10" ht="14.25" customHeight="1" x14ac:dyDescent="0.25">
      <c r="A1625" s="4" t="s">
        <v>3884</v>
      </c>
      <c r="B1625" s="4" t="s">
        <v>3885</v>
      </c>
      <c r="C1625" s="1" t="s">
        <v>3886</v>
      </c>
      <c r="D1625" s="4" t="s">
        <v>3887</v>
      </c>
      <c r="E1625" s="1" t="s">
        <v>3888</v>
      </c>
      <c r="F1625" s="1" t="s">
        <v>3889</v>
      </c>
      <c r="G1625" s="1" t="s">
        <v>95</v>
      </c>
      <c r="H1625" s="1" t="s">
        <v>1167</v>
      </c>
      <c r="I1625" s="4" t="s">
        <v>3890</v>
      </c>
      <c r="J1625" s="2">
        <v>45665</v>
      </c>
    </row>
    <row r="1626" spans="1:10" ht="14.25" customHeight="1" x14ac:dyDescent="0.25">
      <c r="A1626" s="4" t="s">
        <v>13386</v>
      </c>
      <c r="B1626" s="4" t="s">
        <v>13387</v>
      </c>
      <c r="C1626" s="1" t="s">
        <v>13388</v>
      </c>
      <c r="D1626" s="4" t="s">
        <v>13389</v>
      </c>
      <c r="E1626" s="1" t="s">
        <v>13390</v>
      </c>
      <c r="F1626" s="1" t="s">
        <v>13391</v>
      </c>
      <c r="G1626" s="1" t="s">
        <v>956</v>
      </c>
      <c r="H1626" s="1" t="s">
        <v>1504</v>
      </c>
      <c r="I1626" s="4" t="s">
        <v>13392</v>
      </c>
      <c r="J1626" s="2">
        <v>44479</v>
      </c>
    </row>
    <row r="1627" spans="1:10" ht="14.25" customHeight="1" x14ac:dyDescent="0.25">
      <c r="A1627" s="4" t="s">
        <v>17669</v>
      </c>
      <c r="B1627" s="4" t="s">
        <v>17670</v>
      </c>
      <c r="C1627" s="1" t="s">
        <v>17671</v>
      </c>
      <c r="D1627" s="4" t="s">
        <v>17672</v>
      </c>
      <c r="E1627" s="1" t="s">
        <v>17673</v>
      </c>
      <c r="F1627" s="1" t="s">
        <v>17674</v>
      </c>
      <c r="G1627" s="1" t="s">
        <v>1416</v>
      </c>
      <c r="H1627" s="1" t="s">
        <v>1449</v>
      </c>
      <c r="I1627" s="4" t="s">
        <v>17675</v>
      </c>
      <c r="J1627" s="2">
        <v>44223</v>
      </c>
    </row>
    <row r="1628" spans="1:10" ht="14.25" customHeight="1" x14ac:dyDescent="0.25">
      <c r="A1628" s="4" t="s">
        <v>26259</v>
      </c>
      <c r="B1628" s="4" t="s">
        <v>26260</v>
      </c>
      <c r="C1628" s="1" t="s">
        <v>26261</v>
      </c>
      <c r="D1628" s="4" t="s">
        <v>26262</v>
      </c>
      <c r="E1628" s="1" t="s">
        <v>26263</v>
      </c>
      <c r="F1628" s="1" t="s">
        <v>19715</v>
      </c>
      <c r="G1628" s="1" t="s">
        <v>531</v>
      </c>
      <c r="H1628" s="1" t="s">
        <v>5668</v>
      </c>
      <c r="I1628" s="4" t="s">
        <v>26264</v>
      </c>
      <c r="J1628" s="2">
        <v>45685</v>
      </c>
    </row>
    <row r="1629" spans="1:10" ht="14.25" customHeight="1" x14ac:dyDescent="0.25">
      <c r="A1629" s="4" t="s">
        <v>27428</v>
      </c>
      <c r="B1629" s="4" t="s">
        <v>27429</v>
      </c>
      <c r="C1629" s="1" t="s">
        <v>27430</v>
      </c>
      <c r="D1629" s="4" t="s">
        <v>27431</v>
      </c>
      <c r="E1629" s="1" t="s">
        <v>27432</v>
      </c>
      <c r="F1629" s="1" t="s">
        <v>27433</v>
      </c>
      <c r="G1629" s="1" t="s">
        <v>426</v>
      </c>
      <c r="H1629" s="1" t="s">
        <v>2296</v>
      </c>
      <c r="I1629" s="4" t="s">
        <v>27434</v>
      </c>
      <c r="J1629" s="2">
        <v>43939</v>
      </c>
    </row>
    <row r="1630" spans="1:10" ht="14.25" customHeight="1" x14ac:dyDescent="0.25">
      <c r="A1630" s="4" t="s">
        <v>4603</v>
      </c>
      <c r="B1630" s="4" t="s">
        <v>4604</v>
      </c>
      <c r="C1630" s="1" t="s">
        <v>4605</v>
      </c>
      <c r="D1630" s="4" t="s">
        <v>4606</v>
      </c>
      <c r="E1630" s="1" t="s">
        <v>4607</v>
      </c>
      <c r="F1630" s="1" t="s">
        <v>4608</v>
      </c>
      <c r="G1630" s="1" t="s">
        <v>185</v>
      </c>
      <c r="H1630" s="1" t="s">
        <v>2406</v>
      </c>
      <c r="I1630" s="4" t="s">
        <v>4609</v>
      </c>
      <c r="J1630" s="2">
        <v>44961</v>
      </c>
    </row>
    <row r="1631" spans="1:10" ht="14.25" customHeight="1" x14ac:dyDescent="0.25">
      <c r="A1631" s="4" t="s">
        <v>6766</v>
      </c>
      <c r="B1631" s="4" t="s">
        <v>6767</v>
      </c>
      <c r="C1631" s="1" t="s">
        <v>6768</v>
      </c>
      <c r="D1631" s="4" t="s">
        <v>6769</v>
      </c>
      <c r="E1631" s="1" t="s">
        <v>6770</v>
      </c>
      <c r="F1631" s="1" t="s">
        <v>6771</v>
      </c>
      <c r="G1631" s="1" t="s">
        <v>34</v>
      </c>
      <c r="H1631" s="1" t="s">
        <v>1061</v>
      </c>
      <c r="I1631" s="4" t="s">
        <v>6772</v>
      </c>
      <c r="J1631" s="2">
        <v>43968</v>
      </c>
    </row>
    <row r="1632" spans="1:10" ht="14.25" customHeight="1" x14ac:dyDescent="0.25">
      <c r="A1632" s="4" t="s">
        <v>18417</v>
      </c>
      <c r="B1632" s="4" t="s">
        <v>18418</v>
      </c>
      <c r="C1632" s="1" t="s">
        <v>18419</v>
      </c>
      <c r="D1632" s="4" t="s">
        <v>18420</v>
      </c>
      <c r="E1632" s="1" t="s">
        <v>18421</v>
      </c>
      <c r="F1632" s="1" t="s">
        <v>11267</v>
      </c>
      <c r="G1632" s="1" t="s">
        <v>77</v>
      </c>
      <c r="H1632" s="1" t="s">
        <v>5147</v>
      </c>
      <c r="I1632" s="4" t="s">
        <v>18422</v>
      </c>
      <c r="J1632" s="2">
        <v>44600</v>
      </c>
    </row>
    <row r="1633" spans="1:10" ht="14.25" customHeight="1" x14ac:dyDescent="0.25">
      <c r="A1633" s="4" t="s">
        <v>29137</v>
      </c>
      <c r="B1633" s="4" t="s">
        <v>29138</v>
      </c>
      <c r="C1633" s="1" t="s">
        <v>29139</v>
      </c>
      <c r="D1633" s="4" t="s">
        <v>29140</v>
      </c>
      <c r="E1633" s="1" t="s">
        <v>29141</v>
      </c>
      <c r="F1633" s="1" t="s">
        <v>29142</v>
      </c>
      <c r="G1633" s="1" t="s">
        <v>176</v>
      </c>
      <c r="H1633" s="1" t="s">
        <v>1660</v>
      </c>
      <c r="I1633" s="4" t="s">
        <v>29143</v>
      </c>
      <c r="J1633" s="2">
        <v>45358</v>
      </c>
    </row>
    <row r="1634" spans="1:10" ht="14.25" customHeight="1" x14ac:dyDescent="0.25">
      <c r="A1634" s="4" t="s">
        <v>5683</v>
      </c>
      <c r="B1634" s="4" t="s">
        <v>5684</v>
      </c>
      <c r="C1634" s="1" t="s">
        <v>5685</v>
      </c>
      <c r="D1634" s="4" t="s">
        <v>5686</v>
      </c>
      <c r="E1634" s="1" t="s">
        <v>5687</v>
      </c>
      <c r="F1634" s="1" t="s">
        <v>5688</v>
      </c>
      <c r="G1634" s="1" t="s">
        <v>149</v>
      </c>
      <c r="H1634" s="1" t="s">
        <v>722</v>
      </c>
      <c r="I1634" s="4" t="s">
        <v>5689</v>
      </c>
      <c r="J1634" s="2">
        <v>44134</v>
      </c>
    </row>
    <row r="1635" spans="1:10" ht="14.25" customHeight="1" x14ac:dyDescent="0.25">
      <c r="A1635" s="4" t="s">
        <v>10511</v>
      </c>
      <c r="B1635" s="4" t="s">
        <v>10512</v>
      </c>
      <c r="C1635" s="1" t="s">
        <v>10513</v>
      </c>
      <c r="D1635" s="4" t="s">
        <v>10514</v>
      </c>
      <c r="E1635" s="1" t="s">
        <v>10515</v>
      </c>
      <c r="F1635" s="1" t="s">
        <v>10516</v>
      </c>
      <c r="G1635" s="1" t="s">
        <v>140</v>
      </c>
      <c r="H1635" s="1" t="s">
        <v>2982</v>
      </c>
      <c r="I1635" s="4" t="s">
        <v>10517</v>
      </c>
      <c r="J1635" s="2">
        <v>44870</v>
      </c>
    </row>
    <row r="1636" spans="1:10" ht="14.25" customHeight="1" x14ac:dyDescent="0.25">
      <c r="A1636" s="4" t="s">
        <v>11906</v>
      </c>
      <c r="B1636" s="4" t="s">
        <v>11907</v>
      </c>
      <c r="C1636" s="1" t="s">
        <v>11908</v>
      </c>
      <c r="D1636" s="4" t="s">
        <v>11909</v>
      </c>
      <c r="E1636" s="1" t="s">
        <v>11910</v>
      </c>
      <c r="F1636" s="1" t="s">
        <v>7014</v>
      </c>
      <c r="G1636" s="1" t="s">
        <v>1440</v>
      </c>
      <c r="H1636" s="1" t="s">
        <v>2076</v>
      </c>
      <c r="I1636" s="4" t="s">
        <v>11911</v>
      </c>
      <c r="J1636" s="2">
        <v>44866</v>
      </c>
    </row>
    <row r="1637" spans="1:10" ht="14.25" customHeight="1" x14ac:dyDescent="0.25">
      <c r="A1637" s="4" t="s">
        <v>19071</v>
      </c>
      <c r="B1637" s="4" t="s">
        <v>19072</v>
      </c>
      <c r="C1637" s="1" t="s">
        <v>19073</v>
      </c>
      <c r="D1637" s="4" t="s">
        <v>19074</v>
      </c>
      <c r="E1637" s="1" t="s">
        <v>19075</v>
      </c>
      <c r="F1637" s="1" t="s">
        <v>19076</v>
      </c>
      <c r="G1637" s="1" t="s">
        <v>254</v>
      </c>
      <c r="H1637" s="1" t="s">
        <v>16</v>
      </c>
      <c r="I1637" s="4" t="s">
        <v>19077</v>
      </c>
      <c r="J1637" s="2">
        <v>44505</v>
      </c>
    </row>
    <row r="1638" spans="1:10" ht="14.25" customHeight="1" x14ac:dyDescent="0.25">
      <c r="A1638" s="4" t="s">
        <v>4116</v>
      </c>
      <c r="B1638" s="4" t="s">
        <v>4117</v>
      </c>
      <c r="C1638" s="1" t="s">
        <v>4118</v>
      </c>
      <c r="D1638" s="4" t="s">
        <v>4119</v>
      </c>
      <c r="E1638" s="1" t="s">
        <v>4120</v>
      </c>
      <c r="F1638" s="1" t="s">
        <v>4121</v>
      </c>
      <c r="G1638" s="1" t="s">
        <v>95</v>
      </c>
      <c r="H1638" s="1" t="s">
        <v>1213</v>
      </c>
      <c r="I1638" s="4" t="s">
        <v>4122</v>
      </c>
      <c r="J1638" s="2">
        <v>45004</v>
      </c>
    </row>
    <row r="1639" spans="1:10" ht="14.25" customHeight="1" x14ac:dyDescent="0.25">
      <c r="A1639" s="4" t="s">
        <v>32286</v>
      </c>
      <c r="B1639" s="4" t="s">
        <v>32287</v>
      </c>
      <c r="C1639" s="1" t="s">
        <v>32288</v>
      </c>
      <c r="D1639" s="4" t="s">
        <v>32289</v>
      </c>
      <c r="E1639" s="1" t="s">
        <v>32290</v>
      </c>
      <c r="F1639" s="1" t="s">
        <v>32291</v>
      </c>
      <c r="G1639" s="1" t="s">
        <v>1408</v>
      </c>
      <c r="H1639" s="1" t="s">
        <v>1038</v>
      </c>
      <c r="I1639" s="4" t="s">
        <v>32292</v>
      </c>
      <c r="J1639" s="2">
        <v>44371</v>
      </c>
    </row>
    <row r="1640" spans="1:10" ht="14.25" customHeight="1" x14ac:dyDescent="0.25">
      <c r="A1640" s="4" t="s">
        <v>34107</v>
      </c>
      <c r="B1640" s="4" t="s">
        <v>34108</v>
      </c>
      <c r="C1640" s="1" t="s">
        <v>34109</v>
      </c>
      <c r="D1640" s="4" t="s">
        <v>34110</v>
      </c>
      <c r="E1640" s="1" t="s">
        <v>34111</v>
      </c>
      <c r="F1640" s="1" t="s">
        <v>34112</v>
      </c>
      <c r="G1640" s="1" t="s">
        <v>337</v>
      </c>
      <c r="H1640" s="1" t="s">
        <v>4357</v>
      </c>
      <c r="I1640" s="4" t="s">
        <v>34113</v>
      </c>
      <c r="J1640" s="2">
        <v>43959</v>
      </c>
    </row>
    <row r="1641" spans="1:10" ht="14.25" customHeight="1" x14ac:dyDescent="0.25">
      <c r="A1641" s="4" t="s">
        <v>28966</v>
      </c>
      <c r="B1641" s="4" t="s">
        <v>28967</v>
      </c>
      <c r="C1641" s="1" t="s">
        <v>28968</v>
      </c>
      <c r="D1641" s="4" t="s">
        <v>28969</v>
      </c>
      <c r="E1641" s="1" t="s">
        <v>28970</v>
      </c>
      <c r="F1641" s="1" t="s">
        <v>28971</v>
      </c>
      <c r="G1641" s="1" t="s">
        <v>158</v>
      </c>
      <c r="H1641" s="1" t="s">
        <v>3960</v>
      </c>
      <c r="I1641" s="4" t="s">
        <v>28972</v>
      </c>
      <c r="J1641" s="2">
        <v>45694</v>
      </c>
    </row>
    <row r="1642" spans="1:10" ht="14.25" customHeight="1" x14ac:dyDescent="0.25">
      <c r="A1642" s="4" t="s">
        <v>20730</v>
      </c>
      <c r="B1642" s="4" t="s">
        <v>20731</v>
      </c>
      <c r="C1642" s="1" t="s">
        <v>20732</v>
      </c>
      <c r="D1642" s="4" t="s">
        <v>20733</v>
      </c>
      <c r="E1642" s="1" t="s">
        <v>20734</v>
      </c>
      <c r="F1642" s="1" t="s">
        <v>20735</v>
      </c>
      <c r="G1642" s="1" t="s">
        <v>531</v>
      </c>
      <c r="H1642" s="1" t="s">
        <v>925</v>
      </c>
      <c r="I1642" s="4" t="s">
        <v>20736</v>
      </c>
      <c r="J1642" s="2">
        <v>44943</v>
      </c>
    </row>
    <row r="1643" spans="1:10" ht="14.25" customHeight="1" x14ac:dyDescent="0.25">
      <c r="A1643" s="4" t="s">
        <v>24968</v>
      </c>
      <c r="B1643" s="4" t="s">
        <v>24969</v>
      </c>
      <c r="C1643" s="1" t="s">
        <v>24970</v>
      </c>
      <c r="D1643" s="4" t="s">
        <v>24971</v>
      </c>
      <c r="E1643" s="1" t="s">
        <v>24972</v>
      </c>
      <c r="F1643" s="1" t="s">
        <v>24973</v>
      </c>
      <c r="G1643" s="1" t="s">
        <v>263</v>
      </c>
      <c r="H1643" s="1" t="s">
        <v>1772</v>
      </c>
      <c r="I1643" s="4" t="s">
        <v>24974</v>
      </c>
      <c r="J1643" s="2">
        <v>44516</v>
      </c>
    </row>
    <row r="1644" spans="1:10" ht="14.25" customHeight="1" x14ac:dyDescent="0.25">
      <c r="A1644" s="4" t="s">
        <v>15647</v>
      </c>
      <c r="B1644" s="4" t="s">
        <v>15648</v>
      </c>
      <c r="C1644" s="1" t="s">
        <v>15649</v>
      </c>
      <c r="D1644" s="4" t="s">
        <v>15650</v>
      </c>
      <c r="E1644" s="1" t="s">
        <v>15651</v>
      </c>
      <c r="F1644" s="1" t="s">
        <v>15652</v>
      </c>
      <c r="G1644" s="1" t="s">
        <v>475</v>
      </c>
      <c r="H1644" s="1" t="s">
        <v>4545</v>
      </c>
      <c r="I1644" s="4" t="s">
        <v>15653</v>
      </c>
      <c r="J1644" s="2">
        <v>45719</v>
      </c>
    </row>
    <row r="1645" spans="1:10" ht="14.25" customHeight="1" x14ac:dyDescent="0.25">
      <c r="A1645" s="4" t="s">
        <v>14988</v>
      </c>
      <c r="B1645" s="4" t="s">
        <v>14989</v>
      </c>
      <c r="C1645" s="1" t="s">
        <v>14990</v>
      </c>
      <c r="D1645" s="4" t="s">
        <v>14991</v>
      </c>
      <c r="E1645" s="1" t="s">
        <v>14992</v>
      </c>
      <c r="F1645" s="1" t="s">
        <v>14993</v>
      </c>
      <c r="G1645" s="1" t="s">
        <v>1416</v>
      </c>
      <c r="H1645" s="1" t="s">
        <v>329</v>
      </c>
      <c r="I1645" s="4" t="s">
        <v>14994</v>
      </c>
      <c r="J1645" s="2">
        <v>45702</v>
      </c>
    </row>
    <row r="1646" spans="1:10" ht="14.25" customHeight="1" x14ac:dyDescent="0.25">
      <c r="A1646" s="4" t="s">
        <v>27339</v>
      </c>
      <c r="B1646" s="4" t="s">
        <v>27340</v>
      </c>
      <c r="C1646" s="1" t="s">
        <v>27341</v>
      </c>
      <c r="D1646" s="4" t="s">
        <v>27342</v>
      </c>
      <c r="E1646" s="1" t="s">
        <v>27343</v>
      </c>
      <c r="F1646" s="1" t="s">
        <v>18752</v>
      </c>
      <c r="G1646" s="1" t="s">
        <v>167</v>
      </c>
      <c r="H1646" s="1" t="s">
        <v>1473</v>
      </c>
      <c r="I1646" s="4" t="s">
        <v>27344</v>
      </c>
      <c r="J1646" s="2">
        <v>44959</v>
      </c>
    </row>
    <row r="1647" spans="1:10" ht="14.25" customHeight="1" x14ac:dyDescent="0.25">
      <c r="A1647" s="4" t="s">
        <v>32184</v>
      </c>
      <c r="B1647" s="4" t="s">
        <v>32185</v>
      </c>
      <c r="C1647" s="1" t="s">
        <v>32186</v>
      </c>
      <c r="D1647" s="4" t="s">
        <v>32187</v>
      </c>
      <c r="E1647" s="1" t="s">
        <v>32188</v>
      </c>
      <c r="F1647" s="1" t="s">
        <v>32189</v>
      </c>
      <c r="G1647" s="1" t="s">
        <v>1408</v>
      </c>
      <c r="H1647" s="1" t="s">
        <v>78</v>
      </c>
      <c r="I1647" s="4" t="s">
        <v>32190</v>
      </c>
      <c r="J1647" s="2">
        <v>45639</v>
      </c>
    </row>
    <row r="1648" spans="1:10" ht="14.25" customHeight="1" x14ac:dyDescent="0.25">
      <c r="A1648" s="4" t="s">
        <v>27494</v>
      </c>
      <c r="B1648" s="4" t="s">
        <v>27495</v>
      </c>
      <c r="C1648" s="1" t="s">
        <v>27496</v>
      </c>
      <c r="D1648" s="4" t="s">
        <v>27497</v>
      </c>
      <c r="E1648" s="1" t="s">
        <v>27498</v>
      </c>
      <c r="F1648" s="1" t="s">
        <v>23689</v>
      </c>
      <c r="G1648" s="1" t="s">
        <v>531</v>
      </c>
      <c r="H1648" s="1" t="s">
        <v>595</v>
      </c>
      <c r="I1648" s="4" t="s">
        <v>27499</v>
      </c>
      <c r="J1648" s="2">
        <v>45693</v>
      </c>
    </row>
    <row r="1649" spans="1:10" ht="14.25" customHeight="1" x14ac:dyDescent="0.25">
      <c r="A1649" s="4" t="s">
        <v>18074</v>
      </c>
      <c r="B1649" s="4" t="s">
        <v>18075</v>
      </c>
      <c r="C1649" s="1" t="s">
        <v>18076</v>
      </c>
      <c r="D1649" s="4" t="s">
        <v>18077</v>
      </c>
      <c r="E1649" s="1" t="s">
        <v>18078</v>
      </c>
      <c r="F1649" s="1" t="s">
        <v>18079</v>
      </c>
      <c r="G1649" s="1" t="s">
        <v>1189</v>
      </c>
      <c r="H1649" s="1" t="s">
        <v>203</v>
      </c>
      <c r="I1649" s="4" t="s">
        <v>18080</v>
      </c>
      <c r="J1649" s="2">
        <v>45320</v>
      </c>
    </row>
    <row r="1650" spans="1:10" ht="14.25" customHeight="1" x14ac:dyDescent="0.25">
      <c r="A1650" s="4" t="s">
        <v>15435</v>
      </c>
      <c r="B1650" s="4" t="s">
        <v>15436</v>
      </c>
      <c r="C1650" s="1" t="s">
        <v>15437</v>
      </c>
      <c r="D1650" s="4" t="s">
        <v>15438</v>
      </c>
      <c r="E1650" s="1" t="s">
        <v>15439</v>
      </c>
      <c r="F1650" s="1" t="s">
        <v>15440</v>
      </c>
      <c r="G1650" s="1" t="s">
        <v>77</v>
      </c>
      <c r="H1650" s="1" t="s">
        <v>3501</v>
      </c>
      <c r="I1650" s="4" t="s">
        <v>15441</v>
      </c>
      <c r="J1650" s="2">
        <v>44930</v>
      </c>
    </row>
    <row r="1651" spans="1:10" ht="14.25" customHeight="1" x14ac:dyDescent="0.25">
      <c r="A1651" s="4" t="s">
        <v>12546</v>
      </c>
      <c r="B1651" s="4" t="s">
        <v>12547</v>
      </c>
      <c r="C1651" s="1" t="s">
        <v>12548</v>
      </c>
      <c r="D1651" s="4" t="s">
        <v>12549</v>
      </c>
      <c r="E1651" s="1" t="s">
        <v>12550</v>
      </c>
      <c r="F1651" s="1" t="s">
        <v>12551</v>
      </c>
      <c r="G1651" s="1" t="s">
        <v>131</v>
      </c>
      <c r="H1651" s="1" t="s">
        <v>1795</v>
      </c>
      <c r="I1651" s="4" t="s">
        <v>12552</v>
      </c>
      <c r="J1651" s="2">
        <v>44588</v>
      </c>
    </row>
    <row r="1652" spans="1:10" ht="14.25" customHeight="1" x14ac:dyDescent="0.25">
      <c r="A1652" s="4" t="s">
        <v>16181</v>
      </c>
      <c r="B1652" s="4" t="s">
        <v>16182</v>
      </c>
      <c r="C1652" s="1" t="s">
        <v>16183</v>
      </c>
      <c r="D1652" s="4" t="s">
        <v>16184</v>
      </c>
      <c r="E1652" s="1" t="s">
        <v>16185</v>
      </c>
      <c r="F1652" s="1" t="s">
        <v>7973</v>
      </c>
      <c r="G1652" s="1" t="s">
        <v>140</v>
      </c>
      <c r="H1652" s="1" t="s">
        <v>2809</v>
      </c>
      <c r="I1652" s="4" t="s">
        <v>16186</v>
      </c>
      <c r="J1652" s="2">
        <v>44844</v>
      </c>
    </row>
    <row r="1653" spans="1:10" ht="14.25" customHeight="1" x14ac:dyDescent="0.25">
      <c r="A1653" s="4" t="s">
        <v>6199</v>
      </c>
      <c r="B1653" s="4" t="s">
        <v>6200</v>
      </c>
      <c r="C1653" s="1" t="s">
        <v>6201</v>
      </c>
      <c r="D1653" s="4" t="s">
        <v>6202</v>
      </c>
      <c r="E1653" s="1" t="s">
        <v>6203</v>
      </c>
      <c r="F1653" s="1" t="s">
        <v>6204</v>
      </c>
      <c r="G1653" s="1" t="s">
        <v>426</v>
      </c>
      <c r="H1653" s="1" t="s">
        <v>2076</v>
      </c>
      <c r="I1653" s="4" t="s">
        <v>6205</v>
      </c>
      <c r="J1653" s="2">
        <v>45524</v>
      </c>
    </row>
    <row r="1654" spans="1:10" ht="14.25" customHeight="1" x14ac:dyDescent="0.25">
      <c r="A1654" s="4" t="s">
        <v>21389</v>
      </c>
      <c r="B1654" s="4" t="s">
        <v>21390</v>
      </c>
      <c r="C1654" s="1" t="s">
        <v>21391</v>
      </c>
      <c r="D1654" s="4" t="s">
        <v>21392</v>
      </c>
      <c r="E1654" s="1" t="s">
        <v>21393</v>
      </c>
      <c r="F1654" s="1" t="s">
        <v>21394</v>
      </c>
      <c r="G1654" s="1" t="s">
        <v>185</v>
      </c>
      <c r="H1654" s="1" t="s">
        <v>1987</v>
      </c>
      <c r="I1654" s="4" t="s">
        <v>21395</v>
      </c>
      <c r="J1654" s="2">
        <v>45462</v>
      </c>
    </row>
    <row r="1655" spans="1:10" ht="14.25" customHeight="1" x14ac:dyDescent="0.25">
      <c r="A1655" s="4" t="s">
        <v>16066</v>
      </c>
      <c r="B1655" s="4" t="s">
        <v>16067</v>
      </c>
      <c r="C1655" s="1" t="s">
        <v>16068</v>
      </c>
      <c r="D1655" s="4" t="s">
        <v>16069</v>
      </c>
      <c r="E1655" s="1" t="s">
        <v>16070</v>
      </c>
      <c r="F1655" s="1" t="s">
        <v>16071</v>
      </c>
      <c r="G1655" s="1" t="s">
        <v>140</v>
      </c>
      <c r="H1655" s="1" t="s">
        <v>878</v>
      </c>
      <c r="I1655" s="4" t="s">
        <v>16072</v>
      </c>
      <c r="J1655" s="2">
        <v>44912</v>
      </c>
    </row>
    <row r="1656" spans="1:10" ht="14.25" customHeight="1" x14ac:dyDescent="0.25">
      <c r="A1656" s="4" t="s">
        <v>16303</v>
      </c>
      <c r="B1656" s="4" t="s">
        <v>16304</v>
      </c>
      <c r="C1656" s="1" t="s">
        <v>16305</v>
      </c>
      <c r="D1656" s="4" t="s">
        <v>16306</v>
      </c>
      <c r="E1656" s="1" t="s">
        <v>16307</v>
      </c>
      <c r="F1656" s="1" t="s">
        <v>16308</v>
      </c>
      <c r="G1656" s="1" t="s">
        <v>1069</v>
      </c>
      <c r="H1656" s="1" t="s">
        <v>5668</v>
      </c>
      <c r="I1656" s="4" t="s">
        <v>16309</v>
      </c>
      <c r="J1656" s="2">
        <v>44285</v>
      </c>
    </row>
    <row r="1657" spans="1:10" ht="14.25" customHeight="1" x14ac:dyDescent="0.25">
      <c r="A1657" s="4" t="s">
        <v>8722</v>
      </c>
      <c r="B1657" s="4" t="s">
        <v>8723</v>
      </c>
      <c r="C1657" s="1" t="s">
        <v>8724</v>
      </c>
      <c r="D1657" s="4" t="s">
        <v>8725</v>
      </c>
      <c r="E1657" s="1" t="s">
        <v>8726</v>
      </c>
      <c r="F1657" s="1" t="s">
        <v>8727</v>
      </c>
      <c r="G1657" s="1" t="s">
        <v>1416</v>
      </c>
      <c r="H1657" s="1" t="s">
        <v>2801</v>
      </c>
      <c r="I1657" s="4" t="s">
        <v>8728</v>
      </c>
      <c r="J1657" s="2">
        <v>44822</v>
      </c>
    </row>
    <row r="1658" spans="1:10" ht="14.25" customHeight="1" x14ac:dyDescent="0.25">
      <c r="A1658" s="4" t="s">
        <v>28821</v>
      </c>
      <c r="B1658" s="4" t="s">
        <v>28822</v>
      </c>
      <c r="C1658" s="1" t="s">
        <v>28823</v>
      </c>
      <c r="D1658" s="4" t="s">
        <v>28824</v>
      </c>
      <c r="E1658" s="1" t="s">
        <v>28825</v>
      </c>
      <c r="F1658" s="1" t="s">
        <v>28826</v>
      </c>
      <c r="G1658" s="1" t="s">
        <v>417</v>
      </c>
      <c r="H1658" s="1" t="s">
        <v>965</v>
      </c>
      <c r="I1658" s="4" t="s">
        <v>28827</v>
      </c>
      <c r="J1658" s="2">
        <v>44609</v>
      </c>
    </row>
    <row r="1659" spans="1:10" ht="14.25" customHeight="1" x14ac:dyDescent="0.25">
      <c r="A1659" s="4" t="s">
        <v>32348</v>
      </c>
      <c r="B1659" s="4" t="s">
        <v>32349</v>
      </c>
      <c r="C1659" s="1" t="s">
        <v>32350</v>
      </c>
      <c r="D1659" s="4" t="s">
        <v>32351</v>
      </c>
      <c r="E1659" s="1" t="s">
        <v>32352</v>
      </c>
      <c r="F1659" s="1" t="s">
        <v>32353</v>
      </c>
      <c r="G1659" s="1" t="s">
        <v>924</v>
      </c>
      <c r="H1659" s="1" t="s">
        <v>177</v>
      </c>
      <c r="I1659" s="4" t="s">
        <v>32354</v>
      </c>
      <c r="J1659" s="2">
        <v>44796</v>
      </c>
    </row>
    <row r="1660" spans="1:10" ht="14.25" customHeight="1" x14ac:dyDescent="0.25">
      <c r="A1660" s="4" t="s">
        <v>1915</v>
      </c>
      <c r="B1660" s="4" t="s">
        <v>1916</v>
      </c>
      <c r="C1660" s="1" t="s">
        <v>1917</v>
      </c>
      <c r="D1660" s="4" t="s">
        <v>1918</v>
      </c>
      <c r="E1660" s="1" t="s">
        <v>1919</v>
      </c>
      <c r="F1660" s="1" t="s">
        <v>1920</v>
      </c>
      <c r="G1660" s="1" t="s">
        <v>34</v>
      </c>
      <c r="H1660" s="1" t="s">
        <v>707</v>
      </c>
      <c r="I1660" s="4" t="s">
        <v>1921</v>
      </c>
      <c r="J1660" s="2">
        <v>45082</v>
      </c>
    </row>
    <row r="1661" spans="1:10" ht="14.25" customHeight="1" x14ac:dyDescent="0.25">
      <c r="A1661" s="4" t="s">
        <v>3877</v>
      </c>
      <c r="B1661" s="4" t="s">
        <v>3878</v>
      </c>
      <c r="C1661" s="1" t="s">
        <v>3879</v>
      </c>
      <c r="D1661" s="4" t="s">
        <v>3880</v>
      </c>
      <c r="E1661" s="1" t="s">
        <v>3881</v>
      </c>
      <c r="F1661" s="1" t="s">
        <v>3882</v>
      </c>
      <c r="G1661" s="1" t="s">
        <v>149</v>
      </c>
      <c r="H1661" s="1" t="s">
        <v>1347</v>
      </c>
      <c r="I1661" s="4" t="s">
        <v>3883</v>
      </c>
      <c r="J1661" s="2">
        <v>43981</v>
      </c>
    </row>
    <row r="1662" spans="1:10" ht="14.25" customHeight="1" x14ac:dyDescent="0.25">
      <c r="A1662" s="4" t="s">
        <v>14062</v>
      </c>
      <c r="B1662" s="4" t="s">
        <v>14063</v>
      </c>
      <c r="C1662" s="1" t="s">
        <v>14064</v>
      </c>
      <c r="D1662" s="4" t="s">
        <v>14065</v>
      </c>
      <c r="E1662" s="1" t="s">
        <v>14066</v>
      </c>
      <c r="F1662" s="1" t="s">
        <v>14067</v>
      </c>
      <c r="G1662" s="1" t="s">
        <v>426</v>
      </c>
      <c r="H1662" s="1" t="s">
        <v>3630</v>
      </c>
      <c r="I1662" s="4" t="s">
        <v>14068</v>
      </c>
      <c r="J1662" s="2">
        <v>44601</v>
      </c>
    </row>
    <row r="1663" spans="1:10" ht="14.25" customHeight="1" x14ac:dyDescent="0.25">
      <c r="A1663" s="4" t="s">
        <v>22497</v>
      </c>
      <c r="B1663" s="4" t="s">
        <v>22498</v>
      </c>
      <c r="C1663" s="1" t="s">
        <v>22499</v>
      </c>
      <c r="D1663" s="4" t="s">
        <v>22500</v>
      </c>
      <c r="E1663" s="1" t="s">
        <v>22501</v>
      </c>
      <c r="F1663" s="1" t="s">
        <v>10322</v>
      </c>
      <c r="G1663" s="1" t="s">
        <v>113</v>
      </c>
      <c r="H1663" s="1" t="s">
        <v>965</v>
      </c>
      <c r="I1663" s="4" t="s">
        <v>22502</v>
      </c>
      <c r="J1663" s="2">
        <v>45302</v>
      </c>
    </row>
    <row r="1664" spans="1:10" ht="14.25" customHeight="1" x14ac:dyDescent="0.25">
      <c r="A1664" s="4" t="s">
        <v>13863</v>
      </c>
      <c r="B1664" s="4" t="s">
        <v>13864</v>
      </c>
      <c r="C1664" s="1" t="s">
        <v>13865</v>
      </c>
      <c r="D1664" s="4" t="s">
        <v>13866</v>
      </c>
      <c r="E1664" s="1" t="s">
        <v>13867</v>
      </c>
      <c r="F1664" s="1" t="s">
        <v>13868</v>
      </c>
      <c r="G1664" s="1" t="s">
        <v>531</v>
      </c>
      <c r="H1664" s="1" t="s">
        <v>1280</v>
      </c>
      <c r="I1664" s="4" t="s">
        <v>13869</v>
      </c>
      <c r="J1664" s="2">
        <v>44262</v>
      </c>
    </row>
    <row r="1665" spans="1:10" ht="14.25" customHeight="1" x14ac:dyDescent="0.25">
      <c r="A1665" s="4" t="s">
        <v>34171</v>
      </c>
      <c r="B1665" s="4" t="s">
        <v>34172</v>
      </c>
      <c r="C1665" s="1" t="s">
        <v>34173</v>
      </c>
      <c r="D1665" s="4" t="s">
        <v>34174</v>
      </c>
      <c r="E1665" s="1" t="s">
        <v>34175</v>
      </c>
      <c r="F1665" s="1" t="s">
        <v>34176</v>
      </c>
      <c r="G1665" s="1" t="s">
        <v>131</v>
      </c>
      <c r="H1665" s="1" t="s">
        <v>1489</v>
      </c>
      <c r="I1665" s="4" t="s">
        <v>34177</v>
      </c>
      <c r="J1665" s="2">
        <v>45070</v>
      </c>
    </row>
    <row r="1666" spans="1:10" ht="14.25" customHeight="1" x14ac:dyDescent="0.25">
      <c r="A1666" s="4" t="s">
        <v>33710</v>
      </c>
      <c r="B1666" s="4" t="s">
        <v>33711</v>
      </c>
      <c r="C1666" s="1" t="s">
        <v>33712</v>
      </c>
      <c r="D1666" s="4" t="s">
        <v>33713</v>
      </c>
      <c r="E1666" s="1" t="s">
        <v>33714</v>
      </c>
      <c r="F1666" s="1" t="s">
        <v>33715</v>
      </c>
      <c r="G1666" s="1" t="s">
        <v>1069</v>
      </c>
      <c r="H1666" s="1" t="s">
        <v>754</v>
      </c>
      <c r="I1666" s="4" t="s">
        <v>33716</v>
      </c>
      <c r="J1666" s="2">
        <v>44179</v>
      </c>
    </row>
    <row r="1667" spans="1:10" ht="14.25" customHeight="1" x14ac:dyDescent="0.25">
      <c r="A1667" s="4" t="s">
        <v>23212</v>
      </c>
      <c r="B1667" s="4" t="s">
        <v>23213</v>
      </c>
      <c r="C1667" s="1" t="s">
        <v>23214</v>
      </c>
      <c r="D1667" s="4" t="s">
        <v>23215</v>
      </c>
      <c r="E1667" s="1" t="s">
        <v>23216</v>
      </c>
      <c r="F1667" s="1" t="s">
        <v>4950</v>
      </c>
      <c r="G1667" s="1" t="s">
        <v>417</v>
      </c>
      <c r="H1667" s="1" t="s">
        <v>264</v>
      </c>
      <c r="I1667" s="4" t="s">
        <v>23217</v>
      </c>
      <c r="J1667" s="2">
        <v>45742</v>
      </c>
    </row>
    <row r="1668" spans="1:10" ht="14.25" customHeight="1" x14ac:dyDescent="0.25">
      <c r="A1668" s="4" t="s">
        <v>20512</v>
      </c>
      <c r="B1668" s="4" t="s">
        <v>20513</v>
      </c>
      <c r="C1668" s="1" t="s">
        <v>20514</v>
      </c>
      <c r="D1668" s="4" t="s">
        <v>20515</v>
      </c>
      <c r="E1668" s="1" t="s">
        <v>20516</v>
      </c>
      <c r="F1668" s="1" t="s">
        <v>20517</v>
      </c>
      <c r="G1668" s="1" t="s">
        <v>924</v>
      </c>
      <c r="H1668" s="1" t="s">
        <v>2406</v>
      </c>
      <c r="I1668" s="4" t="s">
        <v>20518</v>
      </c>
      <c r="J1668" s="2">
        <v>44938</v>
      </c>
    </row>
    <row r="1669" spans="1:10" ht="14.25" customHeight="1" x14ac:dyDescent="0.25">
      <c r="A1669" s="4" t="s">
        <v>15496</v>
      </c>
      <c r="B1669" s="4" t="s">
        <v>15497</v>
      </c>
      <c r="C1669" s="1" t="s">
        <v>15498</v>
      </c>
      <c r="D1669" s="4" t="s">
        <v>15499</v>
      </c>
      <c r="E1669" s="1" t="s">
        <v>15500</v>
      </c>
      <c r="F1669" s="1" t="s">
        <v>15501</v>
      </c>
      <c r="G1669" s="1" t="s">
        <v>578</v>
      </c>
      <c r="H1669" s="1" t="s">
        <v>878</v>
      </c>
      <c r="I1669" s="4" t="s">
        <v>15502</v>
      </c>
      <c r="J1669" s="2">
        <v>45240</v>
      </c>
    </row>
    <row r="1670" spans="1:10" ht="14.25" customHeight="1" x14ac:dyDescent="0.25">
      <c r="A1670" s="4" t="s">
        <v>2955</v>
      </c>
      <c r="B1670" s="4" t="s">
        <v>2956</v>
      </c>
      <c r="C1670" s="1" t="s">
        <v>2957</v>
      </c>
      <c r="D1670" s="4" t="s">
        <v>2958</v>
      </c>
      <c r="E1670" s="1" t="s">
        <v>2959</v>
      </c>
      <c r="F1670" s="1" t="s">
        <v>2960</v>
      </c>
      <c r="G1670" s="1" t="s">
        <v>1408</v>
      </c>
      <c r="H1670" s="1" t="s">
        <v>177</v>
      </c>
      <c r="I1670" s="4" t="s">
        <v>2961</v>
      </c>
      <c r="J1670" s="2">
        <v>44745</v>
      </c>
    </row>
    <row r="1671" spans="1:10" ht="14.25" customHeight="1" x14ac:dyDescent="0.25">
      <c r="A1671" s="4" t="s">
        <v>23794</v>
      </c>
      <c r="B1671" s="4" t="s">
        <v>23795</v>
      </c>
      <c r="C1671" s="1" t="s">
        <v>23796</v>
      </c>
      <c r="D1671" s="4" t="s">
        <v>23797</v>
      </c>
      <c r="E1671" s="1" t="s">
        <v>23798</v>
      </c>
      <c r="F1671" s="1" t="s">
        <v>23799</v>
      </c>
      <c r="G1671" s="1" t="s">
        <v>60</v>
      </c>
      <c r="H1671" s="1" t="s">
        <v>1645</v>
      </c>
      <c r="I1671" s="4" t="s">
        <v>23800</v>
      </c>
      <c r="J1671" s="2">
        <v>43925</v>
      </c>
    </row>
    <row r="1672" spans="1:10" ht="14.25" customHeight="1" x14ac:dyDescent="0.25">
      <c r="A1672" s="4" t="s">
        <v>22774</v>
      </c>
      <c r="B1672" s="4" t="s">
        <v>22775</v>
      </c>
      <c r="C1672" s="1" t="s">
        <v>22776</v>
      </c>
      <c r="D1672" s="4" t="s">
        <v>22777</v>
      </c>
      <c r="E1672" s="1" t="s">
        <v>22778</v>
      </c>
      <c r="F1672" s="1" t="s">
        <v>3137</v>
      </c>
      <c r="G1672" s="1" t="s">
        <v>185</v>
      </c>
      <c r="H1672" s="1" t="s">
        <v>5013</v>
      </c>
      <c r="I1672" s="4" t="s">
        <v>22779</v>
      </c>
      <c r="J1672" s="2">
        <v>45039</v>
      </c>
    </row>
    <row r="1673" spans="1:10" ht="14.25" customHeight="1" x14ac:dyDescent="0.25">
      <c r="A1673" s="4" t="s">
        <v>6871</v>
      </c>
      <c r="B1673" s="4" t="s">
        <v>6872</v>
      </c>
      <c r="C1673" s="1" t="s">
        <v>6873</v>
      </c>
      <c r="D1673" s="4" t="s">
        <v>6874</v>
      </c>
      <c r="E1673" s="1" t="s">
        <v>6875</v>
      </c>
      <c r="F1673" s="1" t="s">
        <v>4831</v>
      </c>
      <c r="G1673" s="1" t="s">
        <v>1189</v>
      </c>
      <c r="H1673" s="1" t="s">
        <v>418</v>
      </c>
      <c r="I1673" s="4" t="s">
        <v>6876</v>
      </c>
      <c r="J1673" s="2">
        <v>45677</v>
      </c>
    </row>
    <row r="1674" spans="1:10" ht="14.25" customHeight="1" x14ac:dyDescent="0.25">
      <c r="A1674" s="4" t="s">
        <v>8592</v>
      </c>
      <c r="B1674" s="4" t="s">
        <v>8593</v>
      </c>
      <c r="C1674" s="1" t="s">
        <v>8594</v>
      </c>
      <c r="D1674" s="4" t="s">
        <v>8595</v>
      </c>
      <c r="E1674" s="1" t="s">
        <v>8596</v>
      </c>
      <c r="F1674" s="1" t="s">
        <v>8597</v>
      </c>
      <c r="G1674" s="1" t="s">
        <v>69</v>
      </c>
      <c r="H1674" s="1" t="s">
        <v>1848</v>
      </c>
      <c r="I1674" s="4" t="s">
        <v>8598</v>
      </c>
      <c r="J1674" s="2">
        <v>43963</v>
      </c>
    </row>
    <row r="1675" spans="1:10" ht="14.25" customHeight="1" x14ac:dyDescent="0.25">
      <c r="A1675" s="4" t="s">
        <v>3969</v>
      </c>
      <c r="B1675" s="4" t="s">
        <v>3970</v>
      </c>
      <c r="C1675" s="1" t="s">
        <v>3971</v>
      </c>
      <c r="D1675" s="4" t="s">
        <v>3972</v>
      </c>
      <c r="E1675" s="1" t="s">
        <v>3973</v>
      </c>
      <c r="F1675" s="1" t="s">
        <v>3974</v>
      </c>
      <c r="G1675" s="1" t="s">
        <v>194</v>
      </c>
      <c r="H1675" s="1" t="s">
        <v>141</v>
      </c>
      <c r="I1675" s="4" t="s">
        <v>3975</v>
      </c>
      <c r="J1675" s="2">
        <v>44550</v>
      </c>
    </row>
    <row r="1676" spans="1:10" ht="14.25" customHeight="1" x14ac:dyDescent="0.25">
      <c r="A1676" s="4" t="s">
        <v>9356</v>
      </c>
      <c r="B1676" s="4" t="s">
        <v>9357</v>
      </c>
      <c r="C1676" s="1" t="s">
        <v>9358</v>
      </c>
      <c r="D1676" s="4" t="s">
        <v>9359</v>
      </c>
      <c r="E1676" s="1" t="s">
        <v>9360</v>
      </c>
      <c r="F1676" s="1" t="s">
        <v>7125</v>
      </c>
      <c r="G1676" s="1" t="s">
        <v>113</v>
      </c>
      <c r="H1676" s="1" t="s">
        <v>2591</v>
      </c>
      <c r="I1676" s="4" t="s">
        <v>9361</v>
      </c>
      <c r="J1676" s="2">
        <v>44303</v>
      </c>
    </row>
    <row r="1677" spans="1:10" ht="14.25" customHeight="1" x14ac:dyDescent="0.25">
      <c r="A1677" s="4" t="s">
        <v>21006</v>
      </c>
      <c r="B1677" s="4" t="s">
        <v>21007</v>
      </c>
      <c r="C1677" s="1" t="s">
        <v>21008</v>
      </c>
      <c r="D1677" s="4" t="s">
        <v>21009</v>
      </c>
      <c r="E1677" s="1" t="s">
        <v>21010</v>
      </c>
      <c r="F1677" s="1" t="s">
        <v>21011</v>
      </c>
      <c r="G1677" s="1" t="s">
        <v>60</v>
      </c>
      <c r="H1677" s="1" t="s">
        <v>2809</v>
      </c>
      <c r="I1677" s="4" t="s">
        <v>21012</v>
      </c>
      <c r="J1677" s="2">
        <v>45690</v>
      </c>
    </row>
    <row r="1678" spans="1:10" ht="14.25" customHeight="1" x14ac:dyDescent="0.25">
      <c r="A1678" s="4" t="s">
        <v>11116</v>
      </c>
      <c r="B1678" s="4" t="s">
        <v>11117</v>
      </c>
      <c r="C1678" s="1" t="s">
        <v>11118</v>
      </c>
      <c r="D1678" s="4" t="s">
        <v>11119</v>
      </c>
      <c r="E1678" s="1" t="s">
        <v>11120</v>
      </c>
      <c r="F1678" s="1" t="s">
        <v>11121</v>
      </c>
      <c r="G1678" s="1" t="s">
        <v>610</v>
      </c>
      <c r="H1678" s="1" t="s">
        <v>1070</v>
      </c>
      <c r="I1678" s="4" t="s">
        <v>11122</v>
      </c>
      <c r="J1678" s="2">
        <v>44864</v>
      </c>
    </row>
    <row r="1679" spans="1:10" ht="14.25" customHeight="1" x14ac:dyDescent="0.25">
      <c r="A1679" s="4" t="s">
        <v>7113</v>
      </c>
      <c r="B1679" s="4" t="s">
        <v>7114</v>
      </c>
      <c r="C1679" s="1" t="s">
        <v>7115</v>
      </c>
      <c r="D1679" s="4" t="s">
        <v>7116</v>
      </c>
      <c r="E1679" s="1" t="s">
        <v>7117</v>
      </c>
      <c r="F1679" s="1" t="s">
        <v>7118</v>
      </c>
      <c r="G1679" s="1" t="s">
        <v>185</v>
      </c>
      <c r="H1679" s="1" t="s">
        <v>784</v>
      </c>
      <c r="I1679" s="4" t="s">
        <v>7119</v>
      </c>
      <c r="J1679" s="2">
        <v>44810</v>
      </c>
    </row>
    <row r="1680" spans="1:10" ht="14.25" customHeight="1" x14ac:dyDescent="0.25">
      <c r="A1680" s="4" t="s">
        <v>32629</v>
      </c>
      <c r="B1680" s="4" t="s">
        <v>32630</v>
      </c>
      <c r="C1680" s="1" t="s">
        <v>32631</v>
      </c>
      <c r="D1680" s="4" t="s">
        <v>32632</v>
      </c>
      <c r="E1680" s="1" t="s">
        <v>32633</v>
      </c>
      <c r="F1680" s="1" t="s">
        <v>31863</v>
      </c>
      <c r="G1680" s="1" t="s">
        <v>956</v>
      </c>
      <c r="H1680" s="1" t="s">
        <v>435</v>
      </c>
      <c r="I1680" s="4" t="s">
        <v>32634</v>
      </c>
      <c r="J1680" s="2">
        <v>45675</v>
      </c>
    </row>
    <row r="1681" spans="1:10" ht="14.25" customHeight="1" x14ac:dyDescent="0.25">
      <c r="A1681" s="4" t="s">
        <v>9240</v>
      </c>
      <c r="B1681" s="4" t="s">
        <v>9241</v>
      </c>
      <c r="C1681" s="1" t="s">
        <v>9242</v>
      </c>
      <c r="D1681" s="4" t="s">
        <v>9243</v>
      </c>
      <c r="E1681" s="1" t="s">
        <v>9244</v>
      </c>
      <c r="F1681" s="1" t="s">
        <v>9245</v>
      </c>
      <c r="G1681" s="1" t="s">
        <v>1408</v>
      </c>
      <c r="H1681" s="1" t="s">
        <v>1107</v>
      </c>
      <c r="I1681" s="4" t="s">
        <v>9246</v>
      </c>
      <c r="J1681" s="2">
        <v>44040</v>
      </c>
    </row>
    <row r="1682" spans="1:10" ht="14.25" customHeight="1" x14ac:dyDescent="0.25">
      <c r="A1682" s="4" t="s">
        <v>13009</v>
      </c>
      <c r="B1682" s="4" t="s">
        <v>13010</v>
      </c>
      <c r="C1682" s="1" t="s">
        <v>13011</v>
      </c>
      <c r="D1682" s="4" t="s">
        <v>13012</v>
      </c>
      <c r="E1682" s="1" t="s">
        <v>13013</v>
      </c>
      <c r="F1682" s="1" t="s">
        <v>13014</v>
      </c>
      <c r="G1682" s="1" t="s">
        <v>263</v>
      </c>
      <c r="H1682" s="1" t="s">
        <v>362</v>
      </c>
      <c r="I1682" s="4" t="s">
        <v>13015</v>
      </c>
      <c r="J1682" s="2">
        <v>44078</v>
      </c>
    </row>
    <row r="1683" spans="1:10" ht="14.25" customHeight="1" x14ac:dyDescent="0.25">
      <c r="A1683" s="4" t="s">
        <v>26825</v>
      </c>
      <c r="B1683" s="4" t="s">
        <v>26826</v>
      </c>
      <c r="C1683" s="1" t="s">
        <v>26827</v>
      </c>
      <c r="D1683" s="4" t="s">
        <v>26828</v>
      </c>
      <c r="E1683" s="1" t="s">
        <v>26829</v>
      </c>
      <c r="F1683" s="1" t="s">
        <v>26830</v>
      </c>
      <c r="G1683" s="1" t="s">
        <v>1392</v>
      </c>
      <c r="H1683" s="1" t="s">
        <v>4454</v>
      </c>
      <c r="I1683" s="4" t="s">
        <v>26831</v>
      </c>
      <c r="J1683" s="2">
        <v>44257</v>
      </c>
    </row>
    <row r="1684" spans="1:10" ht="14.25" customHeight="1" x14ac:dyDescent="0.25">
      <c r="A1684" s="4" t="s">
        <v>24319</v>
      </c>
      <c r="B1684" s="4" t="s">
        <v>24320</v>
      </c>
      <c r="C1684" s="1" t="s">
        <v>24321</v>
      </c>
      <c r="D1684" s="4" t="s">
        <v>24322</v>
      </c>
      <c r="E1684" s="1" t="s">
        <v>24323</v>
      </c>
      <c r="F1684" s="1" t="s">
        <v>24324</v>
      </c>
      <c r="G1684" s="1" t="s">
        <v>1069</v>
      </c>
      <c r="H1684" s="1" t="s">
        <v>4003</v>
      </c>
      <c r="I1684" s="4" t="s">
        <v>24325</v>
      </c>
      <c r="J1684" s="2">
        <v>45684</v>
      </c>
    </row>
    <row r="1685" spans="1:10" ht="14.25" customHeight="1" x14ac:dyDescent="0.25">
      <c r="A1685" s="4" t="s">
        <v>8334</v>
      </c>
      <c r="B1685" s="4" t="s">
        <v>8335</v>
      </c>
      <c r="C1685" s="1" t="s">
        <v>8336</v>
      </c>
      <c r="D1685" s="4" t="s">
        <v>8337</v>
      </c>
      <c r="E1685" s="1" t="s">
        <v>8338</v>
      </c>
      <c r="F1685" s="1" t="s">
        <v>8339</v>
      </c>
      <c r="G1685" s="1" t="s">
        <v>924</v>
      </c>
      <c r="H1685" s="1" t="s">
        <v>1995</v>
      </c>
      <c r="I1685" s="4" t="s">
        <v>8340</v>
      </c>
      <c r="J1685" s="2">
        <v>44291</v>
      </c>
    </row>
    <row r="1686" spans="1:10" ht="14.25" customHeight="1" x14ac:dyDescent="0.25">
      <c r="A1686" s="4" t="s">
        <v>29098</v>
      </c>
      <c r="B1686" s="4" t="s">
        <v>29099</v>
      </c>
      <c r="C1686" s="1" t="s">
        <v>29100</v>
      </c>
      <c r="D1686" s="4" t="s">
        <v>29101</v>
      </c>
      <c r="E1686" s="1" t="s">
        <v>29102</v>
      </c>
      <c r="F1686" s="1" t="s">
        <v>16792</v>
      </c>
      <c r="G1686" s="1" t="s">
        <v>60</v>
      </c>
      <c r="H1686" s="1" t="s">
        <v>114</v>
      </c>
      <c r="I1686" s="4" t="s">
        <v>29103</v>
      </c>
      <c r="J1686" s="2">
        <v>44997</v>
      </c>
    </row>
    <row r="1687" spans="1:10" ht="14.25" customHeight="1" x14ac:dyDescent="0.25">
      <c r="A1687" s="4" t="s">
        <v>23205</v>
      </c>
      <c r="B1687" s="4" t="s">
        <v>23206</v>
      </c>
      <c r="C1687" s="1" t="s">
        <v>23207</v>
      </c>
      <c r="D1687" s="4" t="s">
        <v>23208</v>
      </c>
      <c r="E1687" s="1" t="s">
        <v>23209</v>
      </c>
      <c r="F1687" s="1" t="s">
        <v>23210</v>
      </c>
      <c r="G1687" s="1" t="s">
        <v>1069</v>
      </c>
      <c r="H1687" s="1" t="s">
        <v>1272</v>
      </c>
      <c r="I1687" s="4" t="s">
        <v>23211</v>
      </c>
      <c r="J1687" s="2">
        <v>44490</v>
      </c>
    </row>
    <row r="1688" spans="1:10" ht="14.25" customHeight="1" x14ac:dyDescent="0.25">
      <c r="A1688" s="4" t="s">
        <v>31470</v>
      </c>
      <c r="B1688" s="4" t="s">
        <v>31471</v>
      </c>
      <c r="C1688" s="1" t="s">
        <v>31472</v>
      </c>
      <c r="D1688" s="4" t="s">
        <v>31473</v>
      </c>
      <c r="E1688" s="1" t="s">
        <v>31474</v>
      </c>
      <c r="F1688" s="1" t="s">
        <v>31475</v>
      </c>
      <c r="G1688" s="1" t="s">
        <v>158</v>
      </c>
      <c r="H1688" s="1" t="s">
        <v>329</v>
      </c>
      <c r="I1688" s="4" t="s">
        <v>31476</v>
      </c>
      <c r="J1688" s="2">
        <v>45198</v>
      </c>
    </row>
    <row r="1689" spans="1:10" ht="14.25" customHeight="1" x14ac:dyDescent="0.25">
      <c r="A1689" s="4" t="s">
        <v>10124</v>
      </c>
      <c r="B1689" s="4" t="s">
        <v>10125</v>
      </c>
      <c r="C1689" s="1" t="s">
        <v>10126</v>
      </c>
      <c r="D1689" s="4" t="s">
        <v>10127</v>
      </c>
      <c r="E1689" s="1" t="s">
        <v>10128</v>
      </c>
      <c r="F1689" s="1" t="s">
        <v>10129</v>
      </c>
      <c r="G1689" s="1" t="s">
        <v>113</v>
      </c>
      <c r="H1689" s="1" t="s">
        <v>1213</v>
      </c>
      <c r="I1689" s="4" t="s">
        <v>10130</v>
      </c>
      <c r="J1689" s="2">
        <v>45174</v>
      </c>
    </row>
    <row r="1690" spans="1:10" ht="14.25" customHeight="1" x14ac:dyDescent="0.25">
      <c r="A1690" s="4" t="s">
        <v>5156</v>
      </c>
      <c r="B1690" s="4" t="s">
        <v>5157</v>
      </c>
      <c r="C1690" s="1" t="s">
        <v>5158</v>
      </c>
      <c r="D1690" s="4" t="s">
        <v>5159</v>
      </c>
      <c r="E1690" s="1" t="s">
        <v>5160</v>
      </c>
      <c r="F1690" s="1" t="s">
        <v>5161</v>
      </c>
      <c r="G1690" s="1" t="s">
        <v>280</v>
      </c>
      <c r="H1690" s="1" t="s">
        <v>508</v>
      </c>
      <c r="I1690" s="4" t="s">
        <v>5162</v>
      </c>
      <c r="J1690" s="2">
        <v>45356</v>
      </c>
    </row>
    <row r="1691" spans="1:10" ht="14.25" customHeight="1" x14ac:dyDescent="0.25">
      <c r="A1691" s="4" t="s">
        <v>16884</v>
      </c>
      <c r="B1691" s="4" t="s">
        <v>5157</v>
      </c>
      <c r="C1691" s="1" t="s">
        <v>16885</v>
      </c>
      <c r="D1691" s="4" t="s">
        <v>16886</v>
      </c>
      <c r="E1691" s="1" t="s">
        <v>16887</v>
      </c>
      <c r="F1691" s="1" t="s">
        <v>2800</v>
      </c>
      <c r="G1691" s="1" t="s">
        <v>337</v>
      </c>
      <c r="H1691" s="1" t="s">
        <v>4553</v>
      </c>
      <c r="I1691" s="4" t="s">
        <v>16888</v>
      </c>
      <c r="J1691" s="2">
        <v>44388</v>
      </c>
    </row>
    <row r="1692" spans="1:10" ht="14.25" customHeight="1" x14ac:dyDescent="0.25">
      <c r="A1692" s="4" t="s">
        <v>15619</v>
      </c>
      <c r="B1692" s="4" t="s">
        <v>15620</v>
      </c>
      <c r="C1692" s="1" t="s">
        <v>15621</v>
      </c>
      <c r="D1692" s="4" t="s">
        <v>15622</v>
      </c>
      <c r="E1692" s="1" t="s">
        <v>15623</v>
      </c>
      <c r="F1692" s="1" t="s">
        <v>15624</v>
      </c>
      <c r="G1692" s="1" t="s">
        <v>77</v>
      </c>
      <c r="H1692" s="1" t="s">
        <v>1696</v>
      </c>
      <c r="I1692" s="4" t="s">
        <v>15625</v>
      </c>
      <c r="J1692" s="2">
        <v>44470</v>
      </c>
    </row>
    <row r="1693" spans="1:10" ht="14.25" customHeight="1" x14ac:dyDescent="0.25">
      <c r="A1693" s="4" t="s">
        <v>16725</v>
      </c>
      <c r="B1693" s="4" t="s">
        <v>16726</v>
      </c>
      <c r="C1693" s="1" t="s">
        <v>16727</v>
      </c>
      <c r="D1693" s="4" t="s">
        <v>16728</v>
      </c>
      <c r="E1693" s="1" t="s">
        <v>16729</v>
      </c>
      <c r="F1693" s="1" t="s">
        <v>16730</v>
      </c>
      <c r="G1693" s="1" t="s">
        <v>492</v>
      </c>
      <c r="H1693" s="1" t="s">
        <v>2801</v>
      </c>
      <c r="I1693" s="4" t="s">
        <v>16731</v>
      </c>
      <c r="J1693" s="2">
        <v>45546</v>
      </c>
    </row>
    <row r="1694" spans="1:10" ht="14.25" customHeight="1" x14ac:dyDescent="0.25">
      <c r="A1694" s="4" t="s">
        <v>30159</v>
      </c>
      <c r="B1694" s="4" t="s">
        <v>30160</v>
      </c>
      <c r="C1694" s="1" t="s">
        <v>30161</v>
      </c>
      <c r="D1694" s="4" t="s">
        <v>30162</v>
      </c>
      <c r="E1694" s="1" t="s">
        <v>30163</v>
      </c>
      <c r="F1694" s="1" t="s">
        <v>30164</v>
      </c>
      <c r="G1694" s="1" t="s">
        <v>51</v>
      </c>
      <c r="H1694" s="1" t="s">
        <v>105</v>
      </c>
      <c r="I1694" s="4" t="s">
        <v>30165</v>
      </c>
      <c r="J1694" s="2">
        <v>44885</v>
      </c>
    </row>
    <row r="1695" spans="1:10" ht="14.25" customHeight="1" x14ac:dyDescent="0.25">
      <c r="A1695" s="4" t="s">
        <v>16684</v>
      </c>
      <c r="B1695" s="4" t="s">
        <v>16685</v>
      </c>
      <c r="C1695" s="1" t="s">
        <v>16686</v>
      </c>
      <c r="D1695" s="4" t="s">
        <v>16687</v>
      </c>
      <c r="E1695" s="1" t="s">
        <v>16688</v>
      </c>
      <c r="F1695" s="1" t="s">
        <v>16689</v>
      </c>
      <c r="G1695" s="1" t="s">
        <v>337</v>
      </c>
      <c r="H1695" s="1" t="s">
        <v>114</v>
      </c>
      <c r="I1695" s="4" t="s">
        <v>16690</v>
      </c>
      <c r="J1695" s="2">
        <v>44013</v>
      </c>
    </row>
    <row r="1696" spans="1:10" ht="14.25" customHeight="1" x14ac:dyDescent="0.25">
      <c r="A1696" s="4" t="s">
        <v>5227</v>
      </c>
      <c r="B1696" s="4" t="s">
        <v>5228</v>
      </c>
      <c r="C1696" s="1" t="s">
        <v>5229</v>
      </c>
      <c r="D1696" s="4" t="s">
        <v>5230</v>
      </c>
      <c r="E1696" s="1" t="s">
        <v>5231</v>
      </c>
      <c r="F1696" s="1" t="s">
        <v>1659</v>
      </c>
      <c r="G1696" s="1" t="s">
        <v>95</v>
      </c>
      <c r="H1696" s="1" t="s">
        <v>2141</v>
      </c>
      <c r="I1696" s="4" t="s">
        <v>5232</v>
      </c>
      <c r="J1696" s="2">
        <v>43928</v>
      </c>
    </row>
    <row r="1697" spans="1:10" ht="14.25" customHeight="1" x14ac:dyDescent="0.25">
      <c r="A1697" s="4" t="s">
        <v>21686</v>
      </c>
      <c r="B1697" s="4" t="s">
        <v>21687</v>
      </c>
      <c r="C1697" s="1" t="s">
        <v>21688</v>
      </c>
      <c r="D1697" s="4" t="s">
        <v>21689</v>
      </c>
      <c r="E1697" s="1" t="s">
        <v>21690</v>
      </c>
      <c r="F1697" s="1" t="s">
        <v>21691</v>
      </c>
      <c r="G1697" s="1" t="s">
        <v>149</v>
      </c>
      <c r="H1697" s="1" t="s">
        <v>579</v>
      </c>
      <c r="I1697" s="4" t="s">
        <v>21692</v>
      </c>
      <c r="J1697" s="2">
        <v>44059</v>
      </c>
    </row>
    <row r="1698" spans="1:10" ht="14.25" customHeight="1" x14ac:dyDescent="0.25">
      <c r="A1698" s="4" t="s">
        <v>30808</v>
      </c>
      <c r="B1698" s="4" t="s">
        <v>30809</v>
      </c>
      <c r="C1698" s="1" t="s">
        <v>30810</v>
      </c>
      <c r="D1698" s="4" t="s">
        <v>30811</v>
      </c>
      <c r="E1698" s="1" t="s">
        <v>30812</v>
      </c>
      <c r="F1698" s="1" t="s">
        <v>30813</v>
      </c>
      <c r="G1698" s="1" t="s">
        <v>95</v>
      </c>
      <c r="H1698" s="1" t="s">
        <v>1228</v>
      </c>
      <c r="I1698" s="4" t="s">
        <v>30814</v>
      </c>
      <c r="J1698" s="2">
        <v>45599</v>
      </c>
    </row>
    <row r="1699" spans="1:10" ht="14.25" customHeight="1" x14ac:dyDescent="0.25">
      <c r="A1699" s="4" t="s">
        <v>31975</v>
      </c>
      <c r="B1699" s="4" t="s">
        <v>30809</v>
      </c>
      <c r="C1699" s="1" t="s">
        <v>31976</v>
      </c>
      <c r="D1699" s="4" t="s">
        <v>31977</v>
      </c>
      <c r="E1699" s="1" t="s">
        <v>31978</v>
      </c>
      <c r="F1699" s="1" t="s">
        <v>3274</v>
      </c>
      <c r="G1699" s="1" t="s">
        <v>158</v>
      </c>
      <c r="H1699" s="1" t="s">
        <v>862</v>
      </c>
      <c r="I1699" s="4" t="s">
        <v>31979</v>
      </c>
      <c r="J1699" s="2">
        <v>45335</v>
      </c>
    </row>
    <row r="1700" spans="1:10" ht="14.25" customHeight="1" x14ac:dyDescent="0.25">
      <c r="A1700" s="4" t="s">
        <v>9752</v>
      </c>
      <c r="B1700" s="4" t="s">
        <v>9753</v>
      </c>
      <c r="C1700" s="1" t="s">
        <v>9754</v>
      </c>
      <c r="D1700" s="4" t="s">
        <v>9755</v>
      </c>
      <c r="E1700" s="1" t="s">
        <v>9756</v>
      </c>
      <c r="F1700" s="1" t="s">
        <v>9757</v>
      </c>
      <c r="G1700" s="1" t="s">
        <v>77</v>
      </c>
      <c r="H1700" s="1" t="s">
        <v>1979</v>
      </c>
      <c r="I1700" s="4" t="s">
        <v>9758</v>
      </c>
      <c r="J1700" s="2">
        <v>44589</v>
      </c>
    </row>
    <row r="1701" spans="1:10" ht="14.25" customHeight="1" x14ac:dyDescent="0.25">
      <c r="A1701" s="4" t="s">
        <v>17880</v>
      </c>
      <c r="B1701" s="4" t="s">
        <v>17881</v>
      </c>
      <c r="C1701" s="1" t="s">
        <v>17882</v>
      </c>
      <c r="D1701" s="4" t="s">
        <v>17883</v>
      </c>
      <c r="E1701" s="1" t="s">
        <v>17884</v>
      </c>
      <c r="F1701" s="1" t="s">
        <v>5618</v>
      </c>
      <c r="G1701" s="1" t="s">
        <v>263</v>
      </c>
      <c r="H1701" s="1" t="s">
        <v>1645</v>
      </c>
      <c r="I1701" s="4" t="s">
        <v>17885</v>
      </c>
      <c r="J1701" s="2">
        <v>44603</v>
      </c>
    </row>
    <row r="1702" spans="1:10" ht="14.25" customHeight="1" x14ac:dyDescent="0.25">
      <c r="A1702" s="4" t="s">
        <v>11615</v>
      </c>
      <c r="B1702" s="4" t="s">
        <v>11616</v>
      </c>
      <c r="C1702" s="1" t="s">
        <v>11617</v>
      </c>
      <c r="D1702" s="4" t="s">
        <v>11618</v>
      </c>
      <c r="E1702" s="1" t="s">
        <v>11619</v>
      </c>
      <c r="F1702" s="1" t="s">
        <v>11620</v>
      </c>
      <c r="G1702" s="1" t="s">
        <v>337</v>
      </c>
      <c r="H1702" s="1" t="s">
        <v>2485</v>
      </c>
      <c r="I1702" s="4" t="s">
        <v>11621</v>
      </c>
      <c r="J1702" s="2">
        <v>44150</v>
      </c>
    </row>
    <row r="1703" spans="1:10" ht="14.25" customHeight="1" x14ac:dyDescent="0.25">
      <c r="A1703" s="4" t="s">
        <v>2041</v>
      </c>
      <c r="B1703" s="4" t="s">
        <v>2042</v>
      </c>
      <c r="C1703" s="1" t="s">
        <v>2043</v>
      </c>
      <c r="D1703" s="4" t="s">
        <v>2044</v>
      </c>
      <c r="E1703" s="1" t="s">
        <v>2045</v>
      </c>
      <c r="F1703" s="1" t="s">
        <v>2046</v>
      </c>
      <c r="G1703" s="1" t="s">
        <v>924</v>
      </c>
      <c r="H1703" s="1" t="s">
        <v>2047</v>
      </c>
      <c r="I1703" s="4" t="s">
        <v>2048</v>
      </c>
      <c r="J1703" s="2">
        <v>45551</v>
      </c>
    </row>
    <row r="1704" spans="1:10" ht="14.25" customHeight="1" x14ac:dyDescent="0.25">
      <c r="A1704" s="4" t="s">
        <v>13002</v>
      </c>
      <c r="B1704" s="4" t="s">
        <v>13003</v>
      </c>
      <c r="C1704" s="1" t="s">
        <v>13004</v>
      </c>
      <c r="D1704" s="4" t="s">
        <v>13005</v>
      </c>
      <c r="E1704" s="1" t="s">
        <v>13006</v>
      </c>
      <c r="F1704" s="1" t="s">
        <v>13007</v>
      </c>
      <c r="G1704" s="1" t="s">
        <v>1644</v>
      </c>
      <c r="H1704" s="1" t="s">
        <v>3145</v>
      </c>
      <c r="I1704" s="4" t="s">
        <v>13008</v>
      </c>
      <c r="J1704" s="2">
        <v>44090</v>
      </c>
    </row>
    <row r="1705" spans="1:10" ht="14.25" customHeight="1" x14ac:dyDescent="0.25">
      <c r="A1705" s="4" t="s">
        <v>13051</v>
      </c>
      <c r="B1705" s="4" t="s">
        <v>13052</v>
      </c>
      <c r="C1705" s="1" t="s">
        <v>13053</v>
      </c>
      <c r="D1705" s="4" t="s">
        <v>13054</v>
      </c>
      <c r="E1705" s="1" t="s">
        <v>13055</v>
      </c>
      <c r="F1705" s="1" t="s">
        <v>10948</v>
      </c>
      <c r="G1705" s="1" t="s">
        <v>492</v>
      </c>
      <c r="H1705" s="1" t="s">
        <v>114</v>
      </c>
      <c r="I1705" s="4" t="s">
        <v>13056</v>
      </c>
      <c r="J1705" s="2">
        <v>44174</v>
      </c>
    </row>
    <row r="1706" spans="1:10" ht="14.25" customHeight="1" x14ac:dyDescent="0.25">
      <c r="A1706" s="4" t="s">
        <v>32146</v>
      </c>
      <c r="B1706" s="4" t="s">
        <v>32147</v>
      </c>
      <c r="C1706" s="1" t="s">
        <v>32148</v>
      </c>
      <c r="D1706" s="4" t="s">
        <v>32149</v>
      </c>
      <c r="E1706" s="1" t="s">
        <v>32150</v>
      </c>
      <c r="F1706" s="1" t="s">
        <v>32151</v>
      </c>
      <c r="G1706" s="1" t="s">
        <v>682</v>
      </c>
      <c r="H1706" s="1" t="s">
        <v>916</v>
      </c>
      <c r="I1706" s="4" t="s">
        <v>32152</v>
      </c>
      <c r="J1706" s="2">
        <v>44695</v>
      </c>
    </row>
    <row r="1707" spans="1:10" ht="14.25" customHeight="1" x14ac:dyDescent="0.25">
      <c r="A1707" s="4" t="s">
        <v>12954</v>
      </c>
      <c r="B1707" s="4" t="s">
        <v>12955</v>
      </c>
      <c r="C1707" s="1" t="s">
        <v>12956</v>
      </c>
      <c r="D1707" s="4" t="s">
        <v>12957</v>
      </c>
      <c r="E1707" s="1" t="s">
        <v>12958</v>
      </c>
      <c r="F1707" s="1" t="s">
        <v>12959</v>
      </c>
      <c r="G1707" s="1" t="s">
        <v>280</v>
      </c>
      <c r="H1707" s="1" t="s">
        <v>12409</v>
      </c>
      <c r="I1707" s="4" t="s">
        <v>12960</v>
      </c>
      <c r="J1707" s="2">
        <v>45151</v>
      </c>
    </row>
    <row r="1708" spans="1:10" ht="14.25" customHeight="1" x14ac:dyDescent="0.25">
      <c r="A1708" s="4" t="s">
        <v>31591</v>
      </c>
      <c r="B1708" s="4" t="s">
        <v>31592</v>
      </c>
      <c r="C1708" s="1" t="s">
        <v>31593</v>
      </c>
      <c r="D1708" s="4" t="s">
        <v>31594</v>
      </c>
      <c r="E1708" s="1" t="s">
        <v>31595</v>
      </c>
      <c r="F1708" s="1" t="s">
        <v>31596</v>
      </c>
      <c r="G1708" s="1" t="s">
        <v>516</v>
      </c>
      <c r="H1708" s="1" t="s">
        <v>394</v>
      </c>
      <c r="I1708" s="4" t="s">
        <v>18153</v>
      </c>
      <c r="J1708" s="2">
        <v>45199</v>
      </c>
    </row>
    <row r="1709" spans="1:10" ht="14.25" customHeight="1" x14ac:dyDescent="0.25">
      <c r="A1709" s="4" t="s">
        <v>29254</v>
      </c>
      <c r="B1709" s="4" t="s">
        <v>29255</v>
      </c>
      <c r="C1709" s="1" t="s">
        <v>29256</v>
      </c>
      <c r="D1709" s="4" t="s">
        <v>29257</v>
      </c>
      <c r="E1709" s="1" t="s">
        <v>29258</v>
      </c>
      <c r="F1709" s="1" t="s">
        <v>29259</v>
      </c>
      <c r="G1709" s="1" t="s">
        <v>34</v>
      </c>
      <c r="H1709" s="1" t="s">
        <v>150</v>
      </c>
      <c r="I1709" s="4" t="s">
        <v>8368</v>
      </c>
      <c r="J1709" s="2">
        <v>44621</v>
      </c>
    </row>
    <row r="1710" spans="1:10" ht="14.25" customHeight="1" x14ac:dyDescent="0.25">
      <c r="A1710" s="4" t="s">
        <v>30618</v>
      </c>
      <c r="B1710" s="4" t="s">
        <v>30619</v>
      </c>
      <c r="C1710" s="1" t="s">
        <v>30620</v>
      </c>
      <c r="D1710" s="4" t="s">
        <v>30621</v>
      </c>
      <c r="E1710" s="1" t="s">
        <v>30622</v>
      </c>
      <c r="F1710" s="1" t="s">
        <v>30623</v>
      </c>
      <c r="G1710" s="1" t="s">
        <v>140</v>
      </c>
      <c r="H1710" s="1" t="s">
        <v>651</v>
      </c>
      <c r="I1710" s="4" t="s">
        <v>30624</v>
      </c>
      <c r="J1710" s="2">
        <v>45677</v>
      </c>
    </row>
    <row r="1711" spans="1:10" ht="14.25" customHeight="1" x14ac:dyDescent="0.25">
      <c r="A1711" s="4" t="s">
        <v>9932</v>
      </c>
      <c r="B1711" s="4" t="s">
        <v>9933</v>
      </c>
      <c r="C1711" s="1" t="s">
        <v>9934</v>
      </c>
      <c r="D1711" s="4" t="s">
        <v>9935</v>
      </c>
      <c r="E1711" s="1" t="s">
        <v>9936</v>
      </c>
      <c r="F1711" s="1" t="s">
        <v>9937</v>
      </c>
      <c r="G1711" s="1" t="s">
        <v>237</v>
      </c>
      <c r="H1711" s="1" t="s">
        <v>1645</v>
      </c>
      <c r="I1711" s="4" t="s">
        <v>9938</v>
      </c>
      <c r="J1711" s="2">
        <v>44689</v>
      </c>
    </row>
    <row r="1712" spans="1:10" ht="14.25" customHeight="1" x14ac:dyDescent="0.25">
      <c r="A1712" s="4" t="s">
        <v>25823</v>
      </c>
      <c r="B1712" s="4" t="s">
        <v>25824</v>
      </c>
      <c r="C1712" s="1" t="s">
        <v>25825</v>
      </c>
      <c r="D1712" s="4" t="s">
        <v>25826</v>
      </c>
      <c r="E1712" s="1" t="s">
        <v>25827</v>
      </c>
      <c r="F1712" s="1" t="s">
        <v>25828</v>
      </c>
      <c r="G1712" s="1" t="s">
        <v>158</v>
      </c>
      <c r="H1712" s="1" t="s">
        <v>3145</v>
      </c>
      <c r="I1712" s="4" t="s">
        <v>25829</v>
      </c>
      <c r="J1712" s="2">
        <v>44309</v>
      </c>
    </row>
    <row r="1713" spans="1:10" ht="14.25" customHeight="1" x14ac:dyDescent="0.25">
      <c r="A1713" s="4" t="s">
        <v>10676</v>
      </c>
      <c r="B1713" s="4" t="s">
        <v>10677</v>
      </c>
      <c r="C1713" s="1" t="s">
        <v>10678</v>
      </c>
      <c r="D1713" s="4" t="s">
        <v>10679</v>
      </c>
      <c r="E1713" s="1" t="s">
        <v>10680</v>
      </c>
      <c r="F1713" s="1" t="s">
        <v>10681</v>
      </c>
      <c r="G1713" s="1" t="s">
        <v>185</v>
      </c>
      <c r="H1713" s="1" t="s">
        <v>1190</v>
      </c>
      <c r="I1713" s="4" t="s">
        <v>10682</v>
      </c>
      <c r="J1713" s="2">
        <v>45340</v>
      </c>
    </row>
    <row r="1714" spans="1:10" ht="14.25" customHeight="1" x14ac:dyDescent="0.25">
      <c r="A1714" s="4" t="s">
        <v>2312</v>
      </c>
      <c r="B1714" s="4" t="s">
        <v>2313</v>
      </c>
      <c r="C1714" s="1" t="s">
        <v>2314</v>
      </c>
      <c r="D1714" s="4" t="s">
        <v>2315</v>
      </c>
      <c r="E1714" s="1" t="s">
        <v>2316</v>
      </c>
      <c r="F1714" s="1" t="s">
        <v>2317</v>
      </c>
      <c r="G1714" s="1" t="s">
        <v>539</v>
      </c>
      <c r="H1714" s="1" t="s">
        <v>1159</v>
      </c>
      <c r="I1714" s="4" t="s">
        <v>2318</v>
      </c>
      <c r="J1714" s="2">
        <v>45242</v>
      </c>
    </row>
    <row r="1715" spans="1:10" ht="14.25" customHeight="1" x14ac:dyDescent="0.25">
      <c r="A1715" s="4" t="s">
        <v>15331</v>
      </c>
      <c r="B1715" s="4" t="s">
        <v>15332</v>
      </c>
      <c r="C1715" s="1" t="s">
        <v>15333</v>
      </c>
      <c r="D1715" s="4" t="s">
        <v>15334</v>
      </c>
      <c r="E1715" s="1" t="s">
        <v>15335</v>
      </c>
      <c r="F1715" s="1" t="s">
        <v>15336</v>
      </c>
      <c r="G1715" s="1" t="s">
        <v>1416</v>
      </c>
      <c r="H1715" s="1" t="s">
        <v>370</v>
      </c>
      <c r="I1715" s="4" t="s">
        <v>15337</v>
      </c>
      <c r="J1715" s="2">
        <v>45477</v>
      </c>
    </row>
    <row r="1716" spans="1:10" ht="14.25" customHeight="1" x14ac:dyDescent="0.25">
      <c r="A1716" s="4" t="s">
        <v>7975</v>
      </c>
      <c r="B1716" s="4" t="s">
        <v>7976</v>
      </c>
      <c r="C1716" s="1" t="s">
        <v>7977</v>
      </c>
      <c r="D1716" s="4" t="s">
        <v>7978</v>
      </c>
      <c r="E1716" s="1" t="s">
        <v>7979</v>
      </c>
      <c r="F1716" s="1" t="s">
        <v>7125</v>
      </c>
      <c r="G1716" s="1" t="s">
        <v>1392</v>
      </c>
      <c r="H1716" s="1" t="s">
        <v>5239</v>
      </c>
      <c r="I1716" s="4" t="s">
        <v>7980</v>
      </c>
      <c r="J1716" s="2">
        <v>44464</v>
      </c>
    </row>
    <row r="1717" spans="1:10" ht="14.25" customHeight="1" x14ac:dyDescent="0.25">
      <c r="A1717" s="4" t="s">
        <v>2326</v>
      </c>
      <c r="B1717" s="4" t="s">
        <v>2327</v>
      </c>
      <c r="C1717" s="1" t="s">
        <v>2328</v>
      </c>
      <c r="D1717" s="4" t="s">
        <v>2329</v>
      </c>
      <c r="E1717" s="1" t="s">
        <v>2330</v>
      </c>
      <c r="F1717" s="1" t="s">
        <v>2331</v>
      </c>
      <c r="G1717" s="1" t="s">
        <v>113</v>
      </c>
      <c r="H1717" s="1" t="s">
        <v>1704</v>
      </c>
      <c r="I1717" s="4" t="s">
        <v>2332</v>
      </c>
      <c r="J1717" s="2">
        <v>45193</v>
      </c>
    </row>
    <row r="1718" spans="1:10" ht="14.25" customHeight="1" x14ac:dyDescent="0.25">
      <c r="A1718" s="4" t="s">
        <v>21489</v>
      </c>
      <c r="B1718" s="4" t="s">
        <v>21490</v>
      </c>
      <c r="C1718" s="1" t="s">
        <v>21491</v>
      </c>
      <c r="D1718" s="4" t="s">
        <v>21492</v>
      </c>
      <c r="E1718" s="1" t="s">
        <v>21493</v>
      </c>
      <c r="F1718" s="1" t="s">
        <v>940</v>
      </c>
      <c r="G1718" s="1" t="s">
        <v>149</v>
      </c>
      <c r="H1718" s="1" t="s">
        <v>370</v>
      </c>
      <c r="I1718" s="4" t="s">
        <v>13286</v>
      </c>
      <c r="J1718" s="2">
        <v>44997</v>
      </c>
    </row>
    <row r="1719" spans="1:10" ht="14.25" customHeight="1" x14ac:dyDescent="0.25">
      <c r="A1719" s="4" t="s">
        <v>30638</v>
      </c>
      <c r="B1719" s="4" t="s">
        <v>30639</v>
      </c>
      <c r="C1719" s="1" t="s">
        <v>30640</v>
      </c>
      <c r="D1719" s="4" t="s">
        <v>30641</v>
      </c>
      <c r="E1719" s="1" t="s">
        <v>30642</v>
      </c>
      <c r="F1719" s="1" t="s">
        <v>30643</v>
      </c>
      <c r="G1719" s="1" t="s">
        <v>113</v>
      </c>
      <c r="H1719" s="1" t="s">
        <v>2634</v>
      </c>
      <c r="I1719" s="4" t="s">
        <v>30644</v>
      </c>
      <c r="J1719" s="2">
        <v>45678</v>
      </c>
    </row>
    <row r="1720" spans="1:10" ht="14.25" customHeight="1" x14ac:dyDescent="0.25">
      <c r="A1720" s="4" t="s">
        <v>5063</v>
      </c>
      <c r="B1720" s="4" t="s">
        <v>5064</v>
      </c>
      <c r="C1720" s="1" t="s">
        <v>5065</v>
      </c>
      <c r="D1720" s="4" t="s">
        <v>5066</v>
      </c>
      <c r="E1720" s="1" t="s">
        <v>5067</v>
      </c>
      <c r="F1720" s="1" t="s">
        <v>5068</v>
      </c>
      <c r="G1720" s="1" t="s">
        <v>131</v>
      </c>
      <c r="H1720" s="1" t="s">
        <v>4706</v>
      </c>
      <c r="I1720" s="4" t="s">
        <v>5069</v>
      </c>
      <c r="J1720" s="2">
        <v>44655</v>
      </c>
    </row>
    <row r="1721" spans="1:10" ht="14.25" customHeight="1" x14ac:dyDescent="0.25">
      <c r="A1721" s="4" t="s">
        <v>27135</v>
      </c>
      <c r="B1721" s="4" t="s">
        <v>27136</v>
      </c>
      <c r="C1721" s="1" t="s">
        <v>27137</v>
      </c>
      <c r="D1721" s="4" t="s">
        <v>27138</v>
      </c>
      <c r="E1721" s="1" t="s">
        <v>27139</v>
      </c>
      <c r="F1721" s="1" t="s">
        <v>27140</v>
      </c>
      <c r="G1721" s="1" t="s">
        <v>417</v>
      </c>
      <c r="H1721" s="1" t="s">
        <v>908</v>
      </c>
      <c r="I1721" s="4" t="s">
        <v>27141</v>
      </c>
      <c r="J1721" s="2">
        <v>44414</v>
      </c>
    </row>
    <row r="1722" spans="1:10" ht="14.25" customHeight="1" x14ac:dyDescent="0.25">
      <c r="A1722" s="4" t="s">
        <v>20986</v>
      </c>
      <c r="B1722" s="4" t="s">
        <v>20987</v>
      </c>
      <c r="C1722" s="1" t="s">
        <v>20988</v>
      </c>
      <c r="D1722" s="4" t="s">
        <v>20989</v>
      </c>
      <c r="E1722" s="1" t="s">
        <v>20990</v>
      </c>
      <c r="F1722" s="1" t="s">
        <v>20991</v>
      </c>
      <c r="G1722" s="1" t="s">
        <v>95</v>
      </c>
      <c r="H1722" s="1" t="s">
        <v>3630</v>
      </c>
      <c r="I1722" s="4" t="s">
        <v>20992</v>
      </c>
      <c r="J1722" s="2">
        <v>45261</v>
      </c>
    </row>
    <row r="1723" spans="1:10" ht="14.25" customHeight="1" x14ac:dyDescent="0.25">
      <c r="A1723" s="4" t="s">
        <v>9369</v>
      </c>
      <c r="B1723" s="4" t="s">
        <v>9370</v>
      </c>
      <c r="C1723" s="1" t="s">
        <v>9371</v>
      </c>
      <c r="D1723" s="4" t="s">
        <v>9372</v>
      </c>
      <c r="E1723" s="1" t="s">
        <v>9373</v>
      </c>
      <c r="F1723" s="1" t="s">
        <v>9374</v>
      </c>
      <c r="G1723" s="1" t="s">
        <v>86</v>
      </c>
      <c r="H1723" s="1" t="s">
        <v>2216</v>
      </c>
      <c r="I1723" s="4" t="s">
        <v>9375</v>
      </c>
      <c r="J1723" s="2">
        <v>45330</v>
      </c>
    </row>
    <row r="1724" spans="1:10" ht="14.25" customHeight="1" x14ac:dyDescent="0.25">
      <c r="A1724" s="4" t="s">
        <v>15816</v>
      </c>
      <c r="B1724" s="4" t="s">
        <v>15817</v>
      </c>
      <c r="C1724" s="1" t="s">
        <v>15818</v>
      </c>
      <c r="D1724" s="4" t="s">
        <v>15819</v>
      </c>
      <c r="E1724" s="1" t="s">
        <v>15820</v>
      </c>
      <c r="F1724" s="1" t="s">
        <v>15821</v>
      </c>
      <c r="G1724" s="1" t="s">
        <v>51</v>
      </c>
      <c r="H1724" s="1" t="s">
        <v>3769</v>
      </c>
      <c r="I1724" s="4" t="s">
        <v>15822</v>
      </c>
      <c r="J1724" s="2">
        <v>45251</v>
      </c>
    </row>
    <row r="1725" spans="1:10" ht="14.25" customHeight="1" x14ac:dyDescent="0.25">
      <c r="A1725" s="4" t="s">
        <v>30432</v>
      </c>
      <c r="B1725" s="4" t="s">
        <v>30433</v>
      </c>
      <c r="C1725" s="1" t="s">
        <v>30434</v>
      </c>
      <c r="D1725" s="4" t="s">
        <v>30435</v>
      </c>
      <c r="E1725" s="1" t="s">
        <v>30436</v>
      </c>
      <c r="F1725" s="1" t="s">
        <v>12952</v>
      </c>
      <c r="G1725" s="1" t="s">
        <v>176</v>
      </c>
      <c r="H1725" s="1" t="s">
        <v>362</v>
      </c>
      <c r="I1725" s="4" t="s">
        <v>30437</v>
      </c>
      <c r="J1725" s="2">
        <v>44277</v>
      </c>
    </row>
    <row r="1726" spans="1:10" ht="14.25" customHeight="1" x14ac:dyDescent="0.25">
      <c r="A1726" s="4" t="s">
        <v>33101</v>
      </c>
      <c r="B1726" s="4" t="s">
        <v>33102</v>
      </c>
      <c r="C1726" s="1" t="s">
        <v>33103</v>
      </c>
      <c r="D1726" s="4" t="s">
        <v>33104</v>
      </c>
      <c r="E1726" s="1" t="s">
        <v>33105</v>
      </c>
      <c r="F1726" s="1" t="s">
        <v>8865</v>
      </c>
      <c r="G1726" s="1" t="s">
        <v>1069</v>
      </c>
      <c r="H1726" s="1" t="s">
        <v>78</v>
      </c>
      <c r="I1726" s="4" t="s">
        <v>33106</v>
      </c>
      <c r="J1726" s="2">
        <v>45271</v>
      </c>
    </row>
    <row r="1727" spans="1:10" ht="14.25" customHeight="1" x14ac:dyDescent="0.25">
      <c r="A1727" s="4" t="s">
        <v>19940</v>
      </c>
      <c r="B1727" s="4" t="s">
        <v>19941</v>
      </c>
      <c r="C1727" s="1" t="s">
        <v>19942</v>
      </c>
      <c r="D1727" s="4" t="s">
        <v>19943</v>
      </c>
      <c r="E1727" s="1" t="s">
        <v>19944</v>
      </c>
      <c r="F1727" s="1" t="s">
        <v>19945</v>
      </c>
      <c r="G1727" s="1" t="s">
        <v>34</v>
      </c>
      <c r="H1727" s="1" t="s">
        <v>4281</v>
      </c>
      <c r="I1727" s="4" t="s">
        <v>19946</v>
      </c>
      <c r="J1727" s="2">
        <v>45003</v>
      </c>
    </row>
    <row r="1728" spans="1:10" ht="14.25" customHeight="1" x14ac:dyDescent="0.25">
      <c r="A1728" s="4" t="s">
        <v>28489</v>
      </c>
      <c r="B1728" s="4" t="s">
        <v>28490</v>
      </c>
      <c r="C1728" s="1" t="s">
        <v>28491</v>
      </c>
      <c r="D1728" s="4" t="s">
        <v>28492</v>
      </c>
      <c r="E1728" s="1" t="s">
        <v>28493</v>
      </c>
      <c r="F1728" s="1" t="s">
        <v>28494</v>
      </c>
      <c r="G1728" s="1" t="s">
        <v>254</v>
      </c>
      <c r="H1728" s="1" t="s">
        <v>2874</v>
      </c>
      <c r="I1728" s="4" t="s">
        <v>28495</v>
      </c>
      <c r="J1728" s="2">
        <v>44502</v>
      </c>
    </row>
    <row r="1729" spans="1:10" ht="14.25" customHeight="1" x14ac:dyDescent="0.25">
      <c r="A1729" s="4" t="s">
        <v>27605</v>
      </c>
      <c r="B1729" s="4" t="s">
        <v>27606</v>
      </c>
      <c r="C1729" s="1" t="s">
        <v>27607</v>
      </c>
      <c r="D1729" s="4" t="s">
        <v>27608</v>
      </c>
      <c r="E1729" s="1" t="s">
        <v>27609</v>
      </c>
      <c r="F1729" s="1" t="s">
        <v>27610</v>
      </c>
      <c r="G1729" s="1" t="s">
        <v>1189</v>
      </c>
      <c r="H1729" s="1" t="s">
        <v>1326</v>
      </c>
      <c r="I1729" s="4" t="s">
        <v>27611</v>
      </c>
      <c r="J1729" s="2">
        <v>45028</v>
      </c>
    </row>
    <row r="1730" spans="1:10" ht="14.25" customHeight="1" x14ac:dyDescent="0.25">
      <c r="A1730" s="4" t="s">
        <v>8460</v>
      </c>
      <c r="B1730" s="4" t="s">
        <v>8461</v>
      </c>
      <c r="C1730" s="1" t="s">
        <v>8462</v>
      </c>
      <c r="D1730" s="4" t="s">
        <v>8463</v>
      </c>
      <c r="E1730" s="1" t="s">
        <v>8464</v>
      </c>
      <c r="F1730" s="1" t="s">
        <v>8465</v>
      </c>
      <c r="G1730" s="1" t="s">
        <v>610</v>
      </c>
      <c r="H1730" s="1" t="s">
        <v>1481</v>
      </c>
      <c r="I1730" s="4" t="s">
        <v>8466</v>
      </c>
      <c r="J1730" s="2">
        <v>44449</v>
      </c>
    </row>
    <row r="1731" spans="1:10" ht="14.25" customHeight="1" x14ac:dyDescent="0.25">
      <c r="A1731" s="4" t="s">
        <v>20919</v>
      </c>
      <c r="B1731" s="4" t="s">
        <v>20920</v>
      </c>
      <c r="C1731" s="1" t="s">
        <v>20921</v>
      </c>
      <c r="D1731" s="4" t="s">
        <v>20922</v>
      </c>
      <c r="E1731" s="1" t="s">
        <v>20923</v>
      </c>
      <c r="F1731" s="1" t="s">
        <v>20924</v>
      </c>
      <c r="G1731" s="1" t="s">
        <v>104</v>
      </c>
      <c r="H1731" s="1" t="s">
        <v>2642</v>
      </c>
      <c r="I1731" s="4" t="s">
        <v>20925</v>
      </c>
      <c r="J1731" s="2">
        <v>44660</v>
      </c>
    </row>
    <row r="1732" spans="1:10" ht="14.25" customHeight="1" x14ac:dyDescent="0.25">
      <c r="A1732" s="4" t="s">
        <v>23684</v>
      </c>
      <c r="B1732" s="4" t="s">
        <v>23685</v>
      </c>
      <c r="C1732" s="1" t="s">
        <v>23686</v>
      </c>
      <c r="D1732" s="4" t="s">
        <v>23687</v>
      </c>
      <c r="E1732" s="1" t="s">
        <v>23688</v>
      </c>
      <c r="F1732" s="1" t="s">
        <v>23689</v>
      </c>
      <c r="G1732" s="1" t="s">
        <v>185</v>
      </c>
      <c r="H1732" s="1" t="s">
        <v>619</v>
      </c>
      <c r="I1732" s="4" t="s">
        <v>23690</v>
      </c>
      <c r="J1732" s="2">
        <v>44906</v>
      </c>
    </row>
    <row r="1733" spans="1:10" ht="14.25" customHeight="1" x14ac:dyDescent="0.25">
      <c r="A1733" s="4" t="s">
        <v>26559</v>
      </c>
      <c r="B1733" s="4" t="s">
        <v>26560</v>
      </c>
      <c r="C1733" s="1" t="s">
        <v>26561</v>
      </c>
      <c r="D1733" s="4" t="s">
        <v>26562</v>
      </c>
      <c r="E1733" s="1" t="s">
        <v>26563</v>
      </c>
      <c r="F1733" s="1" t="s">
        <v>26564</v>
      </c>
      <c r="G1733" s="1" t="s">
        <v>69</v>
      </c>
      <c r="H1733" s="1" t="s">
        <v>52</v>
      </c>
      <c r="I1733" s="4" t="s">
        <v>26565</v>
      </c>
      <c r="J1733" s="2">
        <v>44918</v>
      </c>
    </row>
    <row r="1734" spans="1:10" ht="14.25" customHeight="1" x14ac:dyDescent="0.25">
      <c r="A1734" s="4" t="s">
        <v>13426</v>
      </c>
      <c r="B1734" s="4" t="s">
        <v>13427</v>
      </c>
      <c r="C1734" s="1" t="s">
        <v>13428</v>
      </c>
      <c r="D1734" s="4" t="s">
        <v>13429</v>
      </c>
      <c r="E1734" s="1" t="s">
        <v>13430</v>
      </c>
      <c r="F1734" s="1" t="s">
        <v>13431</v>
      </c>
      <c r="G1734" s="1" t="s">
        <v>140</v>
      </c>
      <c r="H1734" s="1" t="s">
        <v>289</v>
      </c>
      <c r="I1734" s="4" t="s">
        <v>13432</v>
      </c>
      <c r="J1734" s="2">
        <v>44455</v>
      </c>
    </row>
    <row r="1735" spans="1:10" ht="14.25" customHeight="1" x14ac:dyDescent="0.25">
      <c r="A1735" s="4" t="s">
        <v>1245</v>
      </c>
      <c r="B1735" s="4" t="s">
        <v>1246</v>
      </c>
      <c r="C1735" s="1" t="s">
        <v>1247</v>
      </c>
      <c r="D1735" s="4" t="s">
        <v>1248</v>
      </c>
      <c r="E1735" s="1" t="s">
        <v>1249</v>
      </c>
      <c r="F1735" s="1" t="s">
        <v>1250</v>
      </c>
      <c r="G1735" s="1" t="s">
        <v>337</v>
      </c>
      <c r="H1735" s="1" t="s">
        <v>264</v>
      </c>
      <c r="I1735" s="4" t="s">
        <v>1251</v>
      </c>
      <c r="J1735" s="2">
        <v>44349</v>
      </c>
    </row>
    <row r="1736" spans="1:10" ht="14.25" customHeight="1" x14ac:dyDescent="0.25">
      <c r="A1736" s="4" t="s">
        <v>26546</v>
      </c>
      <c r="B1736" s="4" t="s">
        <v>26547</v>
      </c>
      <c r="C1736" s="1" t="s">
        <v>26548</v>
      </c>
      <c r="D1736" s="4" t="s">
        <v>26549</v>
      </c>
      <c r="E1736" s="1" t="s">
        <v>26550</v>
      </c>
      <c r="F1736" s="1" t="s">
        <v>4530</v>
      </c>
      <c r="G1736" s="1" t="s">
        <v>167</v>
      </c>
      <c r="H1736" s="1" t="s">
        <v>313</v>
      </c>
      <c r="I1736" s="4" t="s">
        <v>26551</v>
      </c>
      <c r="J1736" s="2">
        <v>44604</v>
      </c>
    </row>
    <row r="1737" spans="1:10" ht="14.25" customHeight="1" x14ac:dyDescent="0.25">
      <c r="A1737" s="4" t="s">
        <v>10338</v>
      </c>
      <c r="B1737" s="4" t="s">
        <v>10339</v>
      </c>
      <c r="C1737" s="1" t="s">
        <v>10340</v>
      </c>
      <c r="D1737" s="4" t="s">
        <v>10341</v>
      </c>
      <c r="E1737" s="1" t="s">
        <v>10342</v>
      </c>
      <c r="F1737" s="1" t="s">
        <v>10343</v>
      </c>
      <c r="G1737" s="1" t="s">
        <v>254</v>
      </c>
      <c r="H1737" s="1" t="s">
        <v>2296</v>
      </c>
      <c r="I1737" s="4" t="s">
        <v>10344</v>
      </c>
      <c r="J1737" s="2">
        <v>45632</v>
      </c>
    </row>
    <row r="1738" spans="1:10" ht="14.25" customHeight="1" x14ac:dyDescent="0.25">
      <c r="A1738" s="4" t="s">
        <v>3255</v>
      </c>
      <c r="B1738" s="4" t="s">
        <v>3256</v>
      </c>
      <c r="C1738" s="1" t="s">
        <v>3257</v>
      </c>
      <c r="D1738" s="4" t="s">
        <v>3258</v>
      </c>
      <c r="E1738" s="1" t="s">
        <v>3259</v>
      </c>
      <c r="F1738" s="1" t="s">
        <v>3260</v>
      </c>
      <c r="G1738" s="1" t="s">
        <v>131</v>
      </c>
      <c r="H1738" s="1" t="s">
        <v>1347</v>
      </c>
      <c r="I1738" s="4" t="s">
        <v>3261</v>
      </c>
      <c r="J1738" s="2">
        <v>44832</v>
      </c>
    </row>
    <row r="1739" spans="1:10" ht="14.25" customHeight="1" x14ac:dyDescent="0.25">
      <c r="A1739" s="4" t="s">
        <v>7601</v>
      </c>
      <c r="B1739" s="4" t="s">
        <v>7602</v>
      </c>
      <c r="C1739" s="1" t="s">
        <v>7603</v>
      </c>
      <c r="D1739" s="4" t="s">
        <v>7604</v>
      </c>
      <c r="E1739" s="1" t="s">
        <v>7605</v>
      </c>
      <c r="F1739" s="1" t="s">
        <v>7606</v>
      </c>
      <c r="G1739" s="1" t="s">
        <v>219</v>
      </c>
      <c r="H1739" s="1" t="s">
        <v>2931</v>
      </c>
      <c r="I1739" s="4" t="s">
        <v>7607</v>
      </c>
      <c r="J1739" s="2">
        <v>44038</v>
      </c>
    </row>
    <row r="1740" spans="1:10" ht="14.25" customHeight="1" x14ac:dyDescent="0.25">
      <c r="A1740" s="4" t="s">
        <v>3624</v>
      </c>
      <c r="B1740" s="4" t="s">
        <v>3625</v>
      </c>
      <c r="C1740" s="1" t="s">
        <v>3626</v>
      </c>
      <c r="D1740" s="4" t="s">
        <v>3627</v>
      </c>
      <c r="E1740" s="1" t="s">
        <v>3628</v>
      </c>
      <c r="F1740" s="1" t="s">
        <v>3629</v>
      </c>
      <c r="G1740" s="1" t="s">
        <v>69</v>
      </c>
      <c r="H1740" s="1" t="s">
        <v>3630</v>
      </c>
      <c r="I1740" s="4" t="s">
        <v>3631</v>
      </c>
      <c r="J1740" s="2">
        <v>44581</v>
      </c>
    </row>
    <row r="1741" spans="1:10" ht="14.25" customHeight="1" x14ac:dyDescent="0.25">
      <c r="A1741" s="4" t="s">
        <v>26084</v>
      </c>
      <c r="B1741" s="4" t="s">
        <v>26085</v>
      </c>
      <c r="C1741" s="1" t="s">
        <v>26086</v>
      </c>
      <c r="D1741" s="4" t="s">
        <v>26087</v>
      </c>
      <c r="E1741" s="1" t="s">
        <v>26088</v>
      </c>
      <c r="F1741" s="1" t="s">
        <v>26089</v>
      </c>
      <c r="G1741" s="1" t="s">
        <v>682</v>
      </c>
      <c r="H1741" s="1" t="s">
        <v>619</v>
      </c>
      <c r="I1741" s="4" t="s">
        <v>26090</v>
      </c>
      <c r="J1741" s="2">
        <v>45620</v>
      </c>
    </row>
    <row r="1742" spans="1:10" ht="14.25" customHeight="1" x14ac:dyDescent="0.25">
      <c r="A1742" s="4" t="s">
        <v>25924</v>
      </c>
      <c r="B1742" s="4" t="s">
        <v>25925</v>
      </c>
      <c r="C1742" s="1" t="s">
        <v>25926</v>
      </c>
      <c r="D1742" s="4" t="s">
        <v>25927</v>
      </c>
      <c r="E1742" s="1" t="s">
        <v>25928</v>
      </c>
      <c r="F1742" s="1" t="s">
        <v>2075</v>
      </c>
      <c r="G1742" s="1" t="s">
        <v>516</v>
      </c>
      <c r="H1742" s="1" t="s">
        <v>3161</v>
      </c>
      <c r="I1742" s="4" t="s">
        <v>25929</v>
      </c>
      <c r="J1742" s="2">
        <v>45167</v>
      </c>
    </row>
    <row r="1743" spans="1:10" ht="14.25" customHeight="1" x14ac:dyDescent="0.25">
      <c r="A1743" s="4" t="s">
        <v>12226</v>
      </c>
      <c r="B1743" s="4" t="s">
        <v>12227</v>
      </c>
      <c r="C1743" s="1" t="s">
        <v>12228</v>
      </c>
      <c r="D1743" s="4" t="s">
        <v>12229</v>
      </c>
      <c r="E1743" s="1" t="s">
        <v>12230</v>
      </c>
      <c r="F1743" s="1" t="s">
        <v>12231</v>
      </c>
      <c r="G1743" s="1" t="s">
        <v>1440</v>
      </c>
      <c r="H1743" s="1" t="s">
        <v>362</v>
      </c>
      <c r="I1743" s="4" t="s">
        <v>12232</v>
      </c>
      <c r="J1743" s="2">
        <v>45160</v>
      </c>
    </row>
    <row r="1744" spans="1:10" ht="14.25" customHeight="1" x14ac:dyDescent="0.25">
      <c r="A1744" s="4" t="s">
        <v>15049</v>
      </c>
      <c r="B1744" s="4" t="s">
        <v>15050</v>
      </c>
      <c r="C1744" s="1" t="s">
        <v>15051</v>
      </c>
      <c r="D1744" s="4" t="s">
        <v>15052</v>
      </c>
      <c r="E1744" s="1" t="s">
        <v>15053</v>
      </c>
      <c r="F1744" s="1" t="s">
        <v>15054</v>
      </c>
      <c r="G1744" s="1" t="s">
        <v>95</v>
      </c>
      <c r="H1744" s="1" t="s">
        <v>346</v>
      </c>
      <c r="I1744" s="4" t="s">
        <v>15055</v>
      </c>
      <c r="J1744" s="2">
        <v>45533</v>
      </c>
    </row>
    <row r="1745" spans="1:10" ht="14.25" customHeight="1" x14ac:dyDescent="0.25">
      <c r="A1745" s="4" t="s">
        <v>4130</v>
      </c>
      <c r="B1745" s="4" t="s">
        <v>4131</v>
      </c>
      <c r="C1745" s="1" t="s">
        <v>4132</v>
      </c>
      <c r="D1745" s="4" t="s">
        <v>4133</v>
      </c>
      <c r="E1745" s="1" t="s">
        <v>4134</v>
      </c>
      <c r="F1745" s="1" t="s">
        <v>4135</v>
      </c>
      <c r="G1745" s="1" t="s">
        <v>1644</v>
      </c>
      <c r="H1745" s="1" t="s">
        <v>1280</v>
      </c>
      <c r="I1745" s="4" t="s">
        <v>4136</v>
      </c>
      <c r="J1745" s="2">
        <v>45274</v>
      </c>
    </row>
    <row r="1746" spans="1:10" ht="14.25" customHeight="1" x14ac:dyDescent="0.25">
      <c r="A1746" s="4" t="s">
        <v>22231</v>
      </c>
      <c r="B1746" s="4" t="s">
        <v>22232</v>
      </c>
      <c r="C1746" s="1" t="s">
        <v>22233</v>
      </c>
      <c r="D1746" s="4" t="s">
        <v>22234</v>
      </c>
      <c r="E1746" s="1" t="s">
        <v>22235</v>
      </c>
      <c r="F1746" s="1" t="s">
        <v>22236</v>
      </c>
      <c r="G1746" s="1" t="s">
        <v>924</v>
      </c>
      <c r="H1746" s="1" t="s">
        <v>1696</v>
      </c>
      <c r="I1746" s="4" t="s">
        <v>22237</v>
      </c>
      <c r="J1746" s="2">
        <v>45245</v>
      </c>
    </row>
    <row r="1747" spans="1:10" ht="14.25" customHeight="1" x14ac:dyDescent="0.25">
      <c r="A1747" s="4" t="s">
        <v>27389</v>
      </c>
      <c r="B1747" s="4" t="s">
        <v>27390</v>
      </c>
      <c r="C1747" s="1" t="s">
        <v>27391</v>
      </c>
      <c r="D1747" s="4" t="s">
        <v>27392</v>
      </c>
      <c r="E1747" s="1" t="s">
        <v>27393</v>
      </c>
      <c r="F1747" s="1" t="s">
        <v>27394</v>
      </c>
      <c r="G1747" s="1" t="s">
        <v>682</v>
      </c>
      <c r="H1747" s="1" t="s">
        <v>707</v>
      </c>
      <c r="I1747" s="4" t="s">
        <v>27395</v>
      </c>
      <c r="J1747" s="2">
        <v>45740</v>
      </c>
    </row>
    <row r="1748" spans="1:10" ht="14.25" customHeight="1" x14ac:dyDescent="0.25">
      <c r="A1748" s="4" t="s">
        <v>27974</v>
      </c>
      <c r="B1748" s="4" t="s">
        <v>27975</v>
      </c>
      <c r="C1748" s="1" t="s">
        <v>27976</v>
      </c>
      <c r="D1748" s="4" t="s">
        <v>27977</v>
      </c>
      <c r="E1748" s="1" t="s">
        <v>27978</v>
      </c>
      <c r="F1748" s="1" t="s">
        <v>27979</v>
      </c>
      <c r="G1748" s="1" t="s">
        <v>587</v>
      </c>
      <c r="H1748" s="1" t="s">
        <v>1527</v>
      </c>
      <c r="I1748" s="4" t="s">
        <v>27980</v>
      </c>
      <c r="J1748" s="2">
        <v>45638</v>
      </c>
    </row>
    <row r="1749" spans="1:10" ht="14.25" customHeight="1" x14ac:dyDescent="0.25">
      <c r="A1749" s="4" t="s">
        <v>6150</v>
      </c>
      <c r="B1749" s="4" t="s">
        <v>6151</v>
      </c>
      <c r="C1749" s="1" t="s">
        <v>6152</v>
      </c>
      <c r="D1749" s="4" t="s">
        <v>6153</v>
      </c>
      <c r="E1749" s="1" t="s">
        <v>6154</v>
      </c>
      <c r="F1749" s="1" t="s">
        <v>6155</v>
      </c>
      <c r="G1749" s="1" t="s">
        <v>1069</v>
      </c>
      <c r="H1749" s="1" t="s">
        <v>1107</v>
      </c>
      <c r="I1749" s="4" t="s">
        <v>6156</v>
      </c>
      <c r="J1749" s="2">
        <v>44529</v>
      </c>
    </row>
    <row r="1750" spans="1:10" ht="14.25" customHeight="1" x14ac:dyDescent="0.25">
      <c r="A1750" s="4" t="s">
        <v>1690</v>
      </c>
      <c r="B1750" s="4" t="s">
        <v>1691</v>
      </c>
      <c r="C1750" s="1" t="s">
        <v>1692</v>
      </c>
      <c r="D1750" s="4" t="s">
        <v>1693</v>
      </c>
      <c r="E1750" s="1" t="s">
        <v>1694</v>
      </c>
      <c r="F1750" s="1" t="s">
        <v>1695</v>
      </c>
      <c r="G1750" s="1" t="s">
        <v>149</v>
      </c>
      <c r="H1750" s="1" t="s">
        <v>1696</v>
      </c>
      <c r="I1750" s="4" t="s">
        <v>1697</v>
      </c>
      <c r="J1750" s="2">
        <v>44204</v>
      </c>
    </row>
    <row r="1751" spans="1:10" ht="14.25" customHeight="1" x14ac:dyDescent="0.25">
      <c r="A1751" s="4" t="s">
        <v>28953</v>
      </c>
      <c r="B1751" s="4" t="s">
        <v>28954</v>
      </c>
      <c r="C1751" s="1" t="s">
        <v>28955</v>
      </c>
      <c r="D1751" s="4" t="s">
        <v>28956</v>
      </c>
      <c r="E1751" s="1" t="s">
        <v>28957</v>
      </c>
      <c r="F1751" s="1" t="s">
        <v>28958</v>
      </c>
      <c r="G1751" s="1" t="s">
        <v>1392</v>
      </c>
      <c r="H1751" s="1" t="s">
        <v>2736</v>
      </c>
      <c r="I1751" s="4" t="s">
        <v>28959</v>
      </c>
      <c r="J1751" s="2">
        <v>45350</v>
      </c>
    </row>
    <row r="1752" spans="1:10" ht="14.25" customHeight="1" x14ac:dyDescent="0.25">
      <c r="A1752" s="4" t="s">
        <v>32975</v>
      </c>
      <c r="B1752" s="4" t="s">
        <v>32976</v>
      </c>
      <c r="C1752" s="1" t="s">
        <v>32977</v>
      </c>
      <c r="D1752" s="4" t="s">
        <v>32978</v>
      </c>
      <c r="E1752" s="1" t="s">
        <v>32979</v>
      </c>
      <c r="F1752" s="1" t="s">
        <v>32980</v>
      </c>
      <c r="G1752" s="1" t="s">
        <v>113</v>
      </c>
      <c r="H1752" s="1" t="s">
        <v>1979</v>
      </c>
      <c r="I1752" s="4" t="s">
        <v>32981</v>
      </c>
      <c r="J1752" s="2">
        <v>44689</v>
      </c>
    </row>
    <row r="1753" spans="1:10" ht="14.25" customHeight="1" x14ac:dyDescent="0.25">
      <c r="A1753" s="4" t="s">
        <v>29248</v>
      </c>
      <c r="B1753" s="4" t="s">
        <v>29249</v>
      </c>
      <c r="C1753" s="1" t="s">
        <v>29250</v>
      </c>
      <c r="D1753" s="4" t="s">
        <v>29251</v>
      </c>
      <c r="E1753" s="1" t="s">
        <v>29252</v>
      </c>
      <c r="F1753" s="1" t="s">
        <v>8007</v>
      </c>
      <c r="G1753" s="1" t="s">
        <v>539</v>
      </c>
      <c r="H1753" s="1" t="s">
        <v>2281</v>
      </c>
      <c r="I1753" s="4" t="s">
        <v>29253</v>
      </c>
      <c r="J1753" s="2">
        <v>45065</v>
      </c>
    </row>
    <row r="1754" spans="1:10" ht="14.25" customHeight="1" x14ac:dyDescent="0.25">
      <c r="A1754" s="4" t="s">
        <v>693</v>
      </c>
      <c r="B1754" s="4" t="s">
        <v>694</v>
      </c>
      <c r="C1754" s="1" t="s">
        <v>695</v>
      </c>
      <c r="D1754" s="4" t="s">
        <v>696</v>
      </c>
      <c r="E1754" s="1" t="s">
        <v>697</v>
      </c>
      <c r="F1754" s="1" t="s">
        <v>698</v>
      </c>
      <c r="G1754" s="1" t="s">
        <v>610</v>
      </c>
      <c r="H1754" s="1" t="s">
        <v>699</v>
      </c>
      <c r="I1754" s="4" t="s">
        <v>700</v>
      </c>
      <c r="J1754" s="2">
        <v>45647</v>
      </c>
    </row>
    <row r="1755" spans="1:10" ht="14.25" customHeight="1" x14ac:dyDescent="0.25">
      <c r="A1755" s="4" t="s">
        <v>10106</v>
      </c>
      <c r="B1755" s="4" t="s">
        <v>694</v>
      </c>
      <c r="C1755" s="1" t="s">
        <v>10107</v>
      </c>
      <c r="D1755" s="4" t="s">
        <v>10108</v>
      </c>
      <c r="E1755" s="1" t="s">
        <v>10109</v>
      </c>
      <c r="F1755" s="1" t="s">
        <v>10110</v>
      </c>
      <c r="G1755" s="1" t="s">
        <v>1408</v>
      </c>
      <c r="H1755" s="1" t="s">
        <v>1326</v>
      </c>
      <c r="I1755" s="4" t="s">
        <v>10111</v>
      </c>
      <c r="J1755" s="2">
        <v>44768</v>
      </c>
    </row>
    <row r="1756" spans="1:10" ht="14.25" customHeight="1" x14ac:dyDescent="0.25">
      <c r="A1756" s="4" t="s">
        <v>8757</v>
      </c>
      <c r="B1756" s="4" t="s">
        <v>8758</v>
      </c>
      <c r="C1756" s="1" t="s">
        <v>8759</v>
      </c>
      <c r="D1756" s="4" t="s">
        <v>8760</v>
      </c>
      <c r="E1756" s="1" t="s">
        <v>8761</v>
      </c>
      <c r="F1756" s="1" t="s">
        <v>8762</v>
      </c>
      <c r="G1756" s="1" t="s">
        <v>417</v>
      </c>
      <c r="H1756" s="1" t="s">
        <v>7459</v>
      </c>
      <c r="I1756" s="4" t="s">
        <v>8763</v>
      </c>
      <c r="J1756" s="2">
        <v>45353</v>
      </c>
    </row>
    <row r="1757" spans="1:10" ht="14.25" customHeight="1" x14ac:dyDescent="0.25">
      <c r="A1757" s="4" t="s">
        <v>31422</v>
      </c>
      <c r="B1757" s="4" t="s">
        <v>31423</v>
      </c>
      <c r="C1757" s="1" t="s">
        <v>31424</v>
      </c>
      <c r="D1757" s="4" t="s">
        <v>31425</v>
      </c>
      <c r="E1757" s="1" t="s">
        <v>31426</v>
      </c>
      <c r="F1757" s="1" t="s">
        <v>31427</v>
      </c>
      <c r="G1757" s="1" t="s">
        <v>34</v>
      </c>
      <c r="H1757" s="1" t="s">
        <v>220</v>
      </c>
      <c r="I1757" s="4" t="s">
        <v>31428</v>
      </c>
      <c r="J1757" s="2">
        <v>44796</v>
      </c>
    </row>
    <row r="1758" spans="1:10" ht="14.25" customHeight="1" x14ac:dyDescent="0.25">
      <c r="A1758" s="4" t="s">
        <v>33285</v>
      </c>
      <c r="B1758" s="4" t="s">
        <v>33286</v>
      </c>
      <c r="C1758" s="1" t="s">
        <v>33287</v>
      </c>
      <c r="D1758" s="4" t="s">
        <v>33288</v>
      </c>
      <c r="E1758" s="1" t="s">
        <v>33289</v>
      </c>
      <c r="F1758" s="1" t="s">
        <v>7688</v>
      </c>
      <c r="G1758" s="1" t="s">
        <v>492</v>
      </c>
      <c r="H1758" s="1" t="s">
        <v>177</v>
      </c>
      <c r="I1758" s="4" t="s">
        <v>33290</v>
      </c>
      <c r="J1758" s="2">
        <v>44724</v>
      </c>
    </row>
    <row r="1759" spans="1:10" ht="14.25" customHeight="1" x14ac:dyDescent="0.25">
      <c r="A1759" s="4" t="s">
        <v>17187</v>
      </c>
      <c r="B1759" s="4" t="s">
        <v>17188</v>
      </c>
      <c r="C1759" s="1" t="s">
        <v>17189</v>
      </c>
      <c r="D1759" s="4" t="s">
        <v>17190</v>
      </c>
      <c r="E1759" s="1" t="s">
        <v>17191</v>
      </c>
      <c r="F1759" s="1" t="s">
        <v>17192</v>
      </c>
      <c r="G1759" s="1" t="s">
        <v>610</v>
      </c>
      <c r="H1759" s="1" t="s">
        <v>635</v>
      </c>
      <c r="I1759" s="4" t="s">
        <v>17193</v>
      </c>
      <c r="J1759" s="2">
        <v>45277</v>
      </c>
    </row>
    <row r="1760" spans="1:10" ht="14.25" customHeight="1" x14ac:dyDescent="0.25">
      <c r="A1760" s="4" t="s">
        <v>3347</v>
      </c>
      <c r="B1760" s="4" t="s">
        <v>3348</v>
      </c>
      <c r="C1760" s="1" t="s">
        <v>3349</v>
      </c>
      <c r="D1760" s="4" t="s">
        <v>3350</v>
      </c>
      <c r="E1760" s="1" t="s">
        <v>3351</v>
      </c>
      <c r="F1760" s="1" t="s">
        <v>3352</v>
      </c>
      <c r="G1760" s="1" t="s">
        <v>417</v>
      </c>
      <c r="H1760" s="1" t="s">
        <v>255</v>
      </c>
      <c r="I1760" s="4" t="s">
        <v>3353</v>
      </c>
      <c r="J1760" s="2">
        <v>44525</v>
      </c>
    </row>
    <row r="1761" spans="1:10" ht="14.25" customHeight="1" x14ac:dyDescent="0.25">
      <c r="A1761" s="4" t="s">
        <v>22682</v>
      </c>
      <c r="B1761" s="4" t="s">
        <v>22683</v>
      </c>
      <c r="C1761" s="1" t="s">
        <v>22684</v>
      </c>
      <c r="D1761" s="4" t="s">
        <v>22685</v>
      </c>
      <c r="E1761" s="1" t="s">
        <v>22686</v>
      </c>
      <c r="F1761" s="1" t="s">
        <v>22687</v>
      </c>
      <c r="G1761" s="1" t="s">
        <v>610</v>
      </c>
      <c r="H1761" s="1" t="s">
        <v>2406</v>
      </c>
      <c r="I1761" s="4" t="s">
        <v>22688</v>
      </c>
      <c r="J1761" s="2">
        <v>44401</v>
      </c>
    </row>
    <row r="1762" spans="1:10" ht="14.25" customHeight="1" x14ac:dyDescent="0.25">
      <c r="A1762" s="4" t="s">
        <v>22807</v>
      </c>
      <c r="B1762" s="4" t="s">
        <v>22808</v>
      </c>
      <c r="C1762" s="1" t="s">
        <v>22809</v>
      </c>
      <c r="D1762" s="4" t="s">
        <v>22810</v>
      </c>
      <c r="E1762" s="1" t="s">
        <v>22811</v>
      </c>
      <c r="F1762" s="1" t="s">
        <v>1541</v>
      </c>
      <c r="G1762" s="1" t="s">
        <v>956</v>
      </c>
      <c r="H1762" s="1" t="s">
        <v>1564</v>
      </c>
      <c r="I1762" s="4" t="s">
        <v>22812</v>
      </c>
      <c r="J1762" s="2">
        <v>44037</v>
      </c>
    </row>
    <row r="1763" spans="1:10" ht="14.25" customHeight="1" x14ac:dyDescent="0.25">
      <c r="A1763" s="4" t="s">
        <v>1117</v>
      </c>
      <c r="B1763" s="4" t="s">
        <v>1118</v>
      </c>
      <c r="C1763" s="1" t="s">
        <v>1119</v>
      </c>
      <c r="D1763" s="4" t="s">
        <v>1120</v>
      </c>
      <c r="E1763" s="1" t="s">
        <v>1121</v>
      </c>
      <c r="F1763" s="1" t="s">
        <v>1122</v>
      </c>
      <c r="G1763" s="1" t="s">
        <v>86</v>
      </c>
      <c r="H1763" s="1" t="s">
        <v>691</v>
      </c>
      <c r="I1763" s="4" t="s">
        <v>1123</v>
      </c>
      <c r="J1763" s="2">
        <v>45335</v>
      </c>
    </row>
    <row r="1764" spans="1:10" ht="14.25" customHeight="1" x14ac:dyDescent="0.25">
      <c r="A1764" s="4" t="s">
        <v>6579</v>
      </c>
      <c r="B1764" s="4" t="s">
        <v>6580</v>
      </c>
      <c r="C1764" s="1" t="s">
        <v>6581</v>
      </c>
      <c r="D1764" s="4" t="s">
        <v>6582</v>
      </c>
      <c r="E1764" s="1" t="s">
        <v>6583</v>
      </c>
      <c r="F1764" s="1" t="s">
        <v>6584</v>
      </c>
      <c r="G1764" s="1" t="s">
        <v>492</v>
      </c>
      <c r="H1764" s="1" t="s">
        <v>816</v>
      </c>
      <c r="I1764" s="4" t="s">
        <v>6585</v>
      </c>
      <c r="J1764" s="2">
        <v>44519</v>
      </c>
    </row>
    <row r="1765" spans="1:10" ht="14.25" customHeight="1" x14ac:dyDescent="0.25">
      <c r="A1765" s="4" t="s">
        <v>6483</v>
      </c>
      <c r="B1765" s="4" t="s">
        <v>6484</v>
      </c>
      <c r="C1765" s="1" t="s">
        <v>6485</v>
      </c>
      <c r="D1765" s="4" t="s">
        <v>6486</v>
      </c>
      <c r="E1765" s="1" t="s">
        <v>6487</v>
      </c>
      <c r="F1765" s="1" t="s">
        <v>6488</v>
      </c>
      <c r="G1765" s="1" t="s">
        <v>176</v>
      </c>
      <c r="H1765" s="1" t="s">
        <v>707</v>
      </c>
      <c r="I1765" s="4" t="s">
        <v>6489</v>
      </c>
      <c r="J1765" s="2">
        <v>44005</v>
      </c>
    </row>
    <row r="1766" spans="1:10" ht="14.25" customHeight="1" x14ac:dyDescent="0.25">
      <c r="A1766" s="4" t="s">
        <v>478</v>
      </c>
      <c r="B1766" s="4" t="s">
        <v>479</v>
      </c>
      <c r="C1766" s="1" t="s">
        <v>480</v>
      </c>
      <c r="D1766" s="4" t="s">
        <v>481</v>
      </c>
      <c r="E1766" s="1" t="s">
        <v>482</v>
      </c>
      <c r="F1766" s="1" t="s">
        <v>483</v>
      </c>
      <c r="G1766" s="1" t="s">
        <v>69</v>
      </c>
      <c r="H1766" s="1" t="s">
        <v>484</v>
      </c>
      <c r="I1766" s="4" t="s">
        <v>485</v>
      </c>
      <c r="J1766" s="2">
        <v>45551</v>
      </c>
    </row>
    <row r="1767" spans="1:10" ht="14.25" customHeight="1" x14ac:dyDescent="0.25">
      <c r="A1767" s="4" t="s">
        <v>3609</v>
      </c>
      <c r="B1767" s="4" t="s">
        <v>3610</v>
      </c>
      <c r="C1767" s="1" t="s">
        <v>3611</v>
      </c>
      <c r="D1767" s="4" t="s">
        <v>3612</v>
      </c>
      <c r="E1767" s="1" t="s">
        <v>3613</v>
      </c>
      <c r="F1767" s="1" t="s">
        <v>3614</v>
      </c>
      <c r="G1767" s="1" t="s">
        <v>1644</v>
      </c>
      <c r="H1767" s="1" t="s">
        <v>699</v>
      </c>
      <c r="I1767" s="4" t="s">
        <v>3615</v>
      </c>
      <c r="J1767" s="2">
        <v>45286</v>
      </c>
    </row>
    <row r="1768" spans="1:10" ht="14.25" customHeight="1" x14ac:dyDescent="0.25">
      <c r="A1768" s="4" t="s">
        <v>26002</v>
      </c>
      <c r="B1768" s="4" t="s">
        <v>26003</v>
      </c>
      <c r="C1768" s="1" t="s">
        <v>26004</v>
      </c>
      <c r="D1768" s="4" t="s">
        <v>26005</v>
      </c>
      <c r="E1768" s="1" t="s">
        <v>26006</v>
      </c>
      <c r="F1768" s="1" t="s">
        <v>26007</v>
      </c>
      <c r="G1768" s="1" t="s">
        <v>924</v>
      </c>
      <c r="H1768" s="1" t="s">
        <v>2164</v>
      </c>
      <c r="I1768" s="4" t="s">
        <v>26008</v>
      </c>
      <c r="J1768" s="2">
        <v>44628</v>
      </c>
    </row>
    <row r="1769" spans="1:10" ht="14.25" customHeight="1" x14ac:dyDescent="0.25">
      <c r="A1769" s="4" t="s">
        <v>12553</v>
      </c>
      <c r="B1769" s="4" t="s">
        <v>12554</v>
      </c>
      <c r="C1769" s="1" t="s">
        <v>12555</v>
      </c>
      <c r="D1769" s="4" t="s">
        <v>12556</v>
      </c>
      <c r="E1769" s="1" t="s">
        <v>12557</v>
      </c>
      <c r="F1769" s="1" t="s">
        <v>12558</v>
      </c>
      <c r="G1769" s="1" t="s">
        <v>149</v>
      </c>
      <c r="H1769" s="1" t="s">
        <v>3275</v>
      </c>
      <c r="I1769" s="4" t="s">
        <v>12559</v>
      </c>
      <c r="J1769" s="2">
        <v>44310</v>
      </c>
    </row>
    <row r="1770" spans="1:10" ht="14.25" customHeight="1" x14ac:dyDescent="0.25">
      <c r="A1770" s="4" t="s">
        <v>11484</v>
      </c>
      <c r="B1770" s="4" t="s">
        <v>11485</v>
      </c>
      <c r="C1770" s="1" t="s">
        <v>11486</v>
      </c>
      <c r="D1770" s="4" t="s">
        <v>11487</v>
      </c>
      <c r="E1770" s="1" t="s">
        <v>11488</v>
      </c>
      <c r="F1770" s="1" t="s">
        <v>11489</v>
      </c>
      <c r="G1770" s="1" t="s">
        <v>140</v>
      </c>
      <c r="H1770" s="1" t="s">
        <v>7459</v>
      </c>
      <c r="I1770" s="4" t="s">
        <v>11490</v>
      </c>
      <c r="J1770" s="2">
        <v>44965</v>
      </c>
    </row>
    <row r="1771" spans="1:10" ht="14.25" customHeight="1" x14ac:dyDescent="0.25">
      <c r="A1771" s="4" t="s">
        <v>27521</v>
      </c>
      <c r="B1771" s="4" t="s">
        <v>27522</v>
      </c>
      <c r="C1771" s="1" t="s">
        <v>27523</v>
      </c>
      <c r="D1771" s="4" t="s">
        <v>27524</v>
      </c>
      <c r="E1771" s="1" t="s">
        <v>27525</v>
      </c>
      <c r="F1771" s="1" t="s">
        <v>27200</v>
      </c>
      <c r="G1771" s="1" t="s">
        <v>492</v>
      </c>
      <c r="H1771" s="1" t="s">
        <v>4003</v>
      </c>
      <c r="I1771" s="4" t="s">
        <v>27526</v>
      </c>
      <c r="J1771" s="2">
        <v>45476</v>
      </c>
    </row>
    <row r="1772" spans="1:10" ht="14.25" customHeight="1" x14ac:dyDescent="0.25">
      <c r="A1772" s="4" t="s">
        <v>16944</v>
      </c>
      <c r="B1772" s="4" t="s">
        <v>16945</v>
      </c>
      <c r="C1772" s="1" t="s">
        <v>16946</v>
      </c>
      <c r="D1772" s="4" t="s">
        <v>16947</v>
      </c>
      <c r="E1772" s="1" t="s">
        <v>16948</v>
      </c>
      <c r="F1772" s="1" t="s">
        <v>16949</v>
      </c>
      <c r="G1772" s="1" t="s">
        <v>475</v>
      </c>
      <c r="H1772" s="1" t="s">
        <v>3388</v>
      </c>
      <c r="I1772" s="4" t="s">
        <v>16950</v>
      </c>
      <c r="J1772" s="2">
        <v>45313</v>
      </c>
    </row>
    <row r="1773" spans="1:10" ht="14.25" customHeight="1" x14ac:dyDescent="0.25">
      <c r="A1773" s="4" t="s">
        <v>12566</v>
      </c>
      <c r="B1773" s="4" t="s">
        <v>12567</v>
      </c>
      <c r="C1773" s="1" t="s">
        <v>12568</v>
      </c>
      <c r="D1773" s="4" t="s">
        <v>12569</v>
      </c>
      <c r="E1773" s="1" t="s">
        <v>12570</v>
      </c>
      <c r="F1773" s="1" t="s">
        <v>12571</v>
      </c>
      <c r="G1773" s="1" t="s">
        <v>475</v>
      </c>
      <c r="H1773" s="1" t="s">
        <v>1593</v>
      </c>
      <c r="I1773" s="4" t="s">
        <v>12572</v>
      </c>
      <c r="J1773" s="2">
        <v>45534</v>
      </c>
    </row>
    <row r="1774" spans="1:10" ht="14.25" customHeight="1" x14ac:dyDescent="0.25">
      <c r="A1774" s="4" t="s">
        <v>15198</v>
      </c>
      <c r="B1774" s="4" t="s">
        <v>15199</v>
      </c>
      <c r="C1774" s="1" t="s">
        <v>15200</v>
      </c>
      <c r="D1774" s="4" t="s">
        <v>15201</v>
      </c>
      <c r="E1774" s="1" t="s">
        <v>15202</v>
      </c>
      <c r="F1774" s="1" t="s">
        <v>7688</v>
      </c>
      <c r="G1774" s="1" t="s">
        <v>1440</v>
      </c>
      <c r="H1774" s="1" t="s">
        <v>1780</v>
      </c>
      <c r="I1774" s="4" t="s">
        <v>15203</v>
      </c>
      <c r="J1774" s="2">
        <v>45019</v>
      </c>
    </row>
    <row r="1775" spans="1:10" ht="14.25" customHeight="1" x14ac:dyDescent="0.25">
      <c r="A1775" s="4" t="s">
        <v>1929</v>
      </c>
      <c r="B1775" s="4" t="s">
        <v>1930</v>
      </c>
      <c r="C1775" s="1" t="s">
        <v>1931</v>
      </c>
      <c r="D1775" s="4" t="s">
        <v>1932</v>
      </c>
      <c r="E1775" s="1" t="s">
        <v>1933</v>
      </c>
      <c r="F1775" s="1" t="s">
        <v>1934</v>
      </c>
      <c r="G1775" s="1" t="s">
        <v>69</v>
      </c>
      <c r="H1775" s="1" t="s">
        <v>43</v>
      </c>
      <c r="I1775" s="4" t="s">
        <v>1935</v>
      </c>
      <c r="J1775" s="2">
        <v>44432</v>
      </c>
    </row>
    <row r="1776" spans="1:10" ht="14.25" customHeight="1" x14ac:dyDescent="0.25">
      <c r="A1776" s="4" t="s">
        <v>4700</v>
      </c>
      <c r="B1776" s="4" t="s">
        <v>4701</v>
      </c>
      <c r="C1776" s="1" t="s">
        <v>4702</v>
      </c>
      <c r="D1776" s="4" t="s">
        <v>4703</v>
      </c>
      <c r="E1776" s="1" t="s">
        <v>4704</v>
      </c>
      <c r="F1776" s="1" t="s">
        <v>4705</v>
      </c>
      <c r="G1776" s="1" t="s">
        <v>417</v>
      </c>
      <c r="H1776" s="1" t="s">
        <v>4706</v>
      </c>
      <c r="I1776" s="4" t="s">
        <v>4707</v>
      </c>
      <c r="J1776" s="2">
        <v>45063</v>
      </c>
    </row>
    <row r="1777" spans="1:10" ht="14.25" customHeight="1" x14ac:dyDescent="0.25">
      <c r="A1777" s="4" t="s">
        <v>20417</v>
      </c>
      <c r="B1777" s="4" t="s">
        <v>20418</v>
      </c>
      <c r="C1777" s="1" t="s">
        <v>20419</v>
      </c>
      <c r="D1777" s="4" t="s">
        <v>20420</v>
      </c>
      <c r="E1777" s="1" t="s">
        <v>20421</v>
      </c>
      <c r="F1777" s="1" t="s">
        <v>20422</v>
      </c>
      <c r="G1777" s="1" t="s">
        <v>1644</v>
      </c>
      <c r="H1777" s="1" t="s">
        <v>916</v>
      </c>
      <c r="I1777" s="4" t="s">
        <v>20423</v>
      </c>
      <c r="J1777" s="2">
        <v>44265</v>
      </c>
    </row>
    <row r="1778" spans="1:10" ht="14.25" customHeight="1" x14ac:dyDescent="0.25">
      <c r="A1778" s="4" t="s">
        <v>11415</v>
      </c>
      <c r="B1778" s="4" t="s">
        <v>11416</v>
      </c>
      <c r="C1778" s="1" t="s">
        <v>11417</v>
      </c>
      <c r="D1778" s="4" t="s">
        <v>11418</v>
      </c>
      <c r="E1778" s="1" t="s">
        <v>11419</v>
      </c>
      <c r="F1778" s="1" t="s">
        <v>11420</v>
      </c>
      <c r="G1778" s="1" t="s">
        <v>539</v>
      </c>
      <c r="H1778" s="1" t="s">
        <v>2141</v>
      </c>
      <c r="I1778" s="4" t="s">
        <v>11421</v>
      </c>
      <c r="J1778" s="2">
        <v>45381</v>
      </c>
    </row>
    <row r="1779" spans="1:10" ht="14.25" customHeight="1" x14ac:dyDescent="0.25">
      <c r="A1779" s="4" t="s">
        <v>1529</v>
      </c>
      <c r="B1779" s="4" t="s">
        <v>1530</v>
      </c>
      <c r="C1779" s="1" t="s">
        <v>1531</v>
      </c>
      <c r="D1779" s="4" t="s">
        <v>1532</v>
      </c>
      <c r="E1779" s="1" t="s">
        <v>1533</v>
      </c>
      <c r="F1779" s="1" t="s">
        <v>1534</v>
      </c>
      <c r="G1779" s="1" t="s">
        <v>426</v>
      </c>
      <c r="H1779" s="1" t="s">
        <v>611</v>
      </c>
      <c r="I1779" s="4" t="s">
        <v>1535</v>
      </c>
      <c r="J1779" s="2">
        <v>45092</v>
      </c>
    </row>
    <row r="1780" spans="1:10" ht="14.25" customHeight="1" x14ac:dyDescent="0.25">
      <c r="A1780" s="4" t="s">
        <v>15591</v>
      </c>
      <c r="B1780" s="4" t="s">
        <v>15592</v>
      </c>
      <c r="C1780" s="1" t="s">
        <v>15593</v>
      </c>
      <c r="D1780" s="4" t="s">
        <v>15594</v>
      </c>
      <c r="E1780" s="1" t="s">
        <v>15595</v>
      </c>
      <c r="F1780" s="1" t="s">
        <v>15596</v>
      </c>
      <c r="G1780" s="1" t="s">
        <v>25</v>
      </c>
      <c r="H1780" s="1" t="s">
        <v>186</v>
      </c>
      <c r="I1780" s="4" t="s">
        <v>15597</v>
      </c>
      <c r="J1780" s="2">
        <v>44131</v>
      </c>
    </row>
    <row r="1781" spans="1:10" ht="14.25" customHeight="1" x14ac:dyDescent="0.25">
      <c r="A1781" s="4" t="s">
        <v>3926</v>
      </c>
      <c r="B1781" s="4" t="s">
        <v>3927</v>
      </c>
      <c r="C1781" s="1" t="s">
        <v>3928</v>
      </c>
      <c r="D1781" s="4" t="s">
        <v>3929</v>
      </c>
      <c r="E1781" s="1" t="s">
        <v>3930</v>
      </c>
      <c r="F1781" s="1" t="s">
        <v>3931</v>
      </c>
      <c r="G1781" s="1" t="s">
        <v>219</v>
      </c>
      <c r="H1781" s="1" t="s">
        <v>3530</v>
      </c>
      <c r="I1781" s="4" t="s">
        <v>3932</v>
      </c>
      <c r="J1781" s="2">
        <v>44801</v>
      </c>
    </row>
    <row r="1782" spans="1:10" ht="14.25" customHeight="1" x14ac:dyDescent="0.25">
      <c r="A1782" s="4" t="s">
        <v>28828</v>
      </c>
      <c r="B1782" s="4" t="s">
        <v>28829</v>
      </c>
      <c r="C1782" s="1" t="s">
        <v>28830</v>
      </c>
      <c r="D1782" s="4" t="s">
        <v>28831</v>
      </c>
      <c r="E1782" s="1" t="s">
        <v>28832</v>
      </c>
      <c r="F1782" s="1" t="s">
        <v>28833</v>
      </c>
      <c r="G1782" s="1" t="s">
        <v>531</v>
      </c>
      <c r="H1782" s="1" t="s">
        <v>168</v>
      </c>
      <c r="I1782" s="4" t="s">
        <v>27401</v>
      </c>
      <c r="J1782" s="2">
        <v>44646</v>
      </c>
    </row>
    <row r="1783" spans="1:10" ht="14.25" customHeight="1" x14ac:dyDescent="0.25">
      <c r="A1783" s="4" t="s">
        <v>12499</v>
      </c>
      <c r="B1783" s="4" t="s">
        <v>12500</v>
      </c>
      <c r="C1783" s="1" t="s">
        <v>12501</v>
      </c>
      <c r="D1783" s="4" t="s">
        <v>12502</v>
      </c>
      <c r="E1783" s="1" t="s">
        <v>12503</v>
      </c>
      <c r="F1783" s="1" t="s">
        <v>12504</v>
      </c>
      <c r="G1783" s="1" t="s">
        <v>113</v>
      </c>
      <c r="H1783" s="1" t="s">
        <v>4657</v>
      </c>
      <c r="I1783" s="4" t="s">
        <v>12505</v>
      </c>
      <c r="J1783" s="2">
        <v>45541</v>
      </c>
    </row>
    <row r="1784" spans="1:10" ht="14.25" customHeight="1" x14ac:dyDescent="0.25">
      <c r="A1784" s="4" t="s">
        <v>2752</v>
      </c>
      <c r="B1784" s="4" t="s">
        <v>2753</v>
      </c>
      <c r="C1784" s="1" t="s">
        <v>2754</v>
      </c>
      <c r="D1784" s="4" t="s">
        <v>2755</v>
      </c>
      <c r="E1784" s="1" t="s">
        <v>2756</v>
      </c>
      <c r="F1784" s="1" t="s">
        <v>2757</v>
      </c>
      <c r="G1784" s="1" t="s">
        <v>610</v>
      </c>
      <c r="H1784" s="1" t="s">
        <v>995</v>
      </c>
      <c r="I1784" s="4" t="s">
        <v>2758</v>
      </c>
      <c r="J1784" s="2">
        <v>45619</v>
      </c>
    </row>
    <row r="1785" spans="1:10" ht="14.25" customHeight="1" x14ac:dyDescent="0.25">
      <c r="A1785" s="4" t="s">
        <v>16380</v>
      </c>
      <c r="B1785" s="4" t="s">
        <v>16381</v>
      </c>
      <c r="C1785" s="1" t="s">
        <v>16382</v>
      </c>
      <c r="D1785" s="4" t="s">
        <v>16383</v>
      </c>
      <c r="E1785" s="1" t="s">
        <v>16384</v>
      </c>
      <c r="F1785" s="1" t="s">
        <v>16385</v>
      </c>
      <c r="G1785" s="1" t="s">
        <v>104</v>
      </c>
      <c r="H1785" s="1" t="s">
        <v>1296</v>
      </c>
      <c r="I1785" s="4" t="s">
        <v>16386</v>
      </c>
      <c r="J1785" s="2">
        <v>45404</v>
      </c>
    </row>
    <row r="1786" spans="1:10" ht="14.25" customHeight="1" x14ac:dyDescent="0.25">
      <c r="A1786" s="4" t="s">
        <v>33518</v>
      </c>
      <c r="B1786" s="4" t="s">
        <v>33519</v>
      </c>
      <c r="C1786" s="1" t="s">
        <v>33520</v>
      </c>
      <c r="D1786" s="4" t="s">
        <v>33521</v>
      </c>
      <c r="E1786" s="1" t="s">
        <v>33522</v>
      </c>
      <c r="F1786" s="1" t="s">
        <v>14589</v>
      </c>
      <c r="G1786" s="1" t="s">
        <v>51</v>
      </c>
      <c r="H1786" s="1" t="s">
        <v>1512</v>
      </c>
      <c r="I1786" s="4" t="s">
        <v>33523</v>
      </c>
      <c r="J1786" s="2">
        <v>45159</v>
      </c>
    </row>
    <row r="1787" spans="1:10" ht="14.25" customHeight="1" x14ac:dyDescent="0.25">
      <c r="A1787" s="4" t="s">
        <v>20336</v>
      </c>
      <c r="B1787" s="4" t="s">
        <v>20337</v>
      </c>
      <c r="C1787" s="1" t="s">
        <v>20338</v>
      </c>
      <c r="D1787" s="4" t="s">
        <v>20339</v>
      </c>
      <c r="E1787" s="1" t="s">
        <v>20340</v>
      </c>
      <c r="F1787" s="1" t="s">
        <v>17447</v>
      </c>
      <c r="G1787" s="1" t="s">
        <v>531</v>
      </c>
      <c r="H1787" s="1" t="s">
        <v>847</v>
      </c>
      <c r="I1787" s="4" t="s">
        <v>20341</v>
      </c>
      <c r="J1787" s="2">
        <v>44497</v>
      </c>
    </row>
    <row r="1788" spans="1:10" ht="14.25" customHeight="1" x14ac:dyDescent="0.25">
      <c r="A1788" s="4" t="s">
        <v>31330</v>
      </c>
      <c r="B1788" s="4" t="s">
        <v>31331</v>
      </c>
      <c r="C1788" s="1" t="s">
        <v>31332</v>
      </c>
      <c r="D1788" s="4" t="s">
        <v>31333</v>
      </c>
      <c r="E1788" s="1" t="s">
        <v>31334</v>
      </c>
      <c r="F1788" s="1" t="s">
        <v>31335</v>
      </c>
      <c r="G1788" s="1" t="s">
        <v>924</v>
      </c>
      <c r="H1788" s="1" t="s">
        <v>635</v>
      </c>
      <c r="I1788" s="4" t="s">
        <v>31336</v>
      </c>
      <c r="J1788" s="2">
        <v>44997</v>
      </c>
    </row>
    <row r="1789" spans="1:10" ht="14.25" customHeight="1" x14ac:dyDescent="0.25">
      <c r="A1789" s="4" t="s">
        <v>17717</v>
      </c>
      <c r="B1789" s="4" t="s">
        <v>17718</v>
      </c>
      <c r="C1789" s="1" t="s">
        <v>17719</v>
      </c>
      <c r="D1789" s="4" t="s">
        <v>17720</v>
      </c>
      <c r="E1789" s="1" t="s">
        <v>17721</v>
      </c>
      <c r="F1789" s="1" t="s">
        <v>17722</v>
      </c>
      <c r="G1789" s="1" t="s">
        <v>149</v>
      </c>
      <c r="H1789" s="1" t="s">
        <v>659</v>
      </c>
      <c r="I1789" s="4" t="s">
        <v>17723</v>
      </c>
      <c r="J1789" s="2">
        <v>45420</v>
      </c>
    </row>
    <row r="1790" spans="1:10" ht="14.25" customHeight="1" x14ac:dyDescent="0.25">
      <c r="A1790" s="4" t="s">
        <v>9939</v>
      </c>
      <c r="B1790" s="4" t="s">
        <v>9940</v>
      </c>
      <c r="C1790" s="1" t="s">
        <v>9941</v>
      </c>
      <c r="D1790" s="4" t="s">
        <v>9942</v>
      </c>
      <c r="E1790" s="1" t="s">
        <v>9943</v>
      </c>
      <c r="F1790" s="1" t="s">
        <v>9944</v>
      </c>
      <c r="G1790" s="1" t="s">
        <v>122</v>
      </c>
      <c r="H1790" s="1" t="s">
        <v>754</v>
      </c>
      <c r="I1790" s="4" t="s">
        <v>9945</v>
      </c>
      <c r="J1790" s="2">
        <v>45318</v>
      </c>
    </row>
    <row r="1791" spans="1:10" ht="14.25" customHeight="1" x14ac:dyDescent="0.25">
      <c r="A1791" s="4" t="s">
        <v>4317</v>
      </c>
      <c r="B1791" s="4" t="s">
        <v>4318</v>
      </c>
      <c r="C1791" s="1" t="s">
        <v>4319</v>
      </c>
      <c r="D1791" s="4" t="s">
        <v>4320</v>
      </c>
      <c r="E1791" s="1" t="s">
        <v>4321</v>
      </c>
      <c r="F1791" s="1" t="s">
        <v>4322</v>
      </c>
      <c r="G1791" s="1" t="s">
        <v>451</v>
      </c>
      <c r="H1791" s="1" t="s">
        <v>177</v>
      </c>
      <c r="I1791" s="4" t="s">
        <v>4323</v>
      </c>
      <c r="J1791" s="2">
        <v>44738</v>
      </c>
    </row>
    <row r="1792" spans="1:10" ht="14.25" customHeight="1" x14ac:dyDescent="0.25">
      <c r="A1792" s="4" t="s">
        <v>3667</v>
      </c>
      <c r="B1792" s="4" t="s">
        <v>3668</v>
      </c>
      <c r="C1792" s="1" t="s">
        <v>3669</v>
      </c>
      <c r="D1792" s="4" t="s">
        <v>3670</v>
      </c>
      <c r="E1792" s="1" t="s">
        <v>3671</v>
      </c>
      <c r="F1792" s="1" t="s">
        <v>3672</v>
      </c>
      <c r="G1792" s="1" t="s">
        <v>86</v>
      </c>
      <c r="H1792" s="1" t="s">
        <v>691</v>
      </c>
      <c r="I1792" s="4" t="s">
        <v>3673</v>
      </c>
      <c r="J1792" s="2">
        <v>45703</v>
      </c>
    </row>
    <row r="1793" spans="1:10" ht="14.25" customHeight="1" x14ac:dyDescent="0.25">
      <c r="A1793" s="4" t="s">
        <v>19619</v>
      </c>
      <c r="B1793" s="4" t="s">
        <v>19620</v>
      </c>
      <c r="C1793" s="1" t="s">
        <v>19621</v>
      </c>
      <c r="D1793" s="4" t="s">
        <v>19622</v>
      </c>
      <c r="E1793" s="1" t="s">
        <v>19623</v>
      </c>
      <c r="F1793" s="1" t="s">
        <v>19624</v>
      </c>
      <c r="G1793" s="1" t="s">
        <v>194</v>
      </c>
      <c r="H1793" s="1" t="s">
        <v>6310</v>
      </c>
      <c r="I1793" s="4" t="s">
        <v>19625</v>
      </c>
      <c r="J1793" s="2">
        <v>44660</v>
      </c>
    </row>
    <row r="1794" spans="1:10" ht="14.25" customHeight="1" x14ac:dyDescent="0.25">
      <c r="A1794" s="4" t="s">
        <v>30552</v>
      </c>
      <c r="B1794" s="4" t="s">
        <v>19620</v>
      </c>
      <c r="C1794" s="1" t="s">
        <v>30553</v>
      </c>
      <c r="D1794" s="4" t="s">
        <v>30554</v>
      </c>
      <c r="E1794" s="1" t="s">
        <v>30555</v>
      </c>
      <c r="F1794" s="1" t="s">
        <v>30556</v>
      </c>
      <c r="G1794" s="1" t="s">
        <v>77</v>
      </c>
      <c r="H1794" s="1" t="s">
        <v>1542</v>
      </c>
      <c r="I1794" s="4" t="s">
        <v>30557</v>
      </c>
      <c r="J1794" s="2">
        <v>44189</v>
      </c>
    </row>
    <row r="1795" spans="1:10" ht="14.25" customHeight="1" x14ac:dyDescent="0.25">
      <c r="A1795" s="4" t="s">
        <v>6136</v>
      </c>
      <c r="B1795" s="4" t="s">
        <v>6137</v>
      </c>
      <c r="C1795" s="1" t="s">
        <v>6138</v>
      </c>
      <c r="D1795" s="4" t="s">
        <v>6139</v>
      </c>
      <c r="E1795" s="1" t="s">
        <v>6140</v>
      </c>
      <c r="F1795" s="1" t="s">
        <v>6141</v>
      </c>
      <c r="G1795" s="1" t="s">
        <v>337</v>
      </c>
      <c r="H1795" s="1" t="s">
        <v>2946</v>
      </c>
      <c r="I1795" s="4" t="s">
        <v>6142</v>
      </c>
      <c r="J1795" s="2">
        <v>45519</v>
      </c>
    </row>
    <row r="1796" spans="1:10" ht="14.25" customHeight="1" x14ac:dyDescent="0.25">
      <c r="A1796" s="4" t="s">
        <v>3326</v>
      </c>
      <c r="B1796" s="4" t="s">
        <v>3327</v>
      </c>
      <c r="C1796" s="1" t="s">
        <v>3328</v>
      </c>
      <c r="D1796" s="4" t="s">
        <v>3329</v>
      </c>
      <c r="E1796" s="1" t="s">
        <v>3330</v>
      </c>
      <c r="F1796" s="1" t="s">
        <v>3331</v>
      </c>
      <c r="G1796" s="1" t="s">
        <v>956</v>
      </c>
      <c r="H1796" s="1" t="s">
        <v>2449</v>
      </c>
      <c r="I1796" s="4" t="s">
        <v>3332</v>
      </c>
      <c r="J1796" s="2">
        <v>44202</v>
      </c>
    </row>
    <row r="1797" spans="1:10" ht="14.25" customHeight="1" x14ac:dyDescent="0.25">
      <c r="A1797" s="4" t="s">
        <v>30659</v>
      </c>
      <c r="B1797" s="4" t="s">
        <v>30660</v>
      </c>
      <c r="C1797" s="1" t="s">
        <v>30661</v>
      </c>
      <c r="D1797" s="4" t="s">
        <v>30662</v>
      </c>
      <c r="E1797" s="1" t="s">
        <v>30663</v>
      </c>
      <c r="F1797" s="1" t="s">
        <v>30664</v>
      </c>
      <c r="G1797" s="1" t="s">
        <v>1416</v>
      </c>
      <c r="H1797" s="1" t="s">
        <v>5013</v>
      </c>
      <c r="I1797" s="4" t="s">
        <v>30665</v>
      </c>
      <c r="J1797" s="2">
        <v>45257</v>
      </c>
    </row>
    <row r="1798" spans="1:10" ht="14.25" customHeight="1" x14ac:dyDescent="0.25">
      <c r="A1798" s="4" t="s">
        <v>25456</v>
      </c>
      <c r="B1798" s="4" t="s">
        <v>25457</v>
      </c>
      <c r="C1798" s="1" t="s">
        <v>25458</v>
      </c>
      <c r="D1798" s="4" t="s">
        <v>25459</v>
      </c>
      <c r="E1798" s="1" t="s">
        <v>25460</v>
      </c>
      <c r="F1798" s="1" t="s">
        <v>25461</v>
      </c>
      <c r="G1798" s="1" t="s">
        <v>25</v>
      </c>
      <c r="H1798" s="1" t="s">
        <v>132</v>
      </c>
      <c r="I1798" s="4" t="s">
        <v>25462</v>
      </c>
      <c r="J1798" s="2">
        <v>44949</v>
      </c>
    </row>
    <row r="1799" spans="1:10" ht="14.25" customHeight="1" x14ac:dyDescent="0.25">
      <c r="A1799" s="4" t="s">
        <v>8111</v>
      </c>
      <c r="B1799" s="4" t="s">
        <v>8112</v>
      </c>
      <c r="C1799" s="1" t="s">
        <v>8113</v>
      </c>
      <c r="D1799" s="4" t="s">
        <v>8114</v>
      </c>
      <c r="E1799" s="1" t="s">
        <v>8115</v>
      </c>
      <c r="F1799" s="1" t="s">
        <v>8116</v>
      </c>
      <c r="G1799" s="1" t="s">
        <v>1644</v>
      </c>
      <c r="H1799" s="1" t="s">
        <v>1512</v>
      </c>
      <c r="I1799" s="4" t="s">
        <v>8117</v>
      </c>
      <c r="J1799" s="2">
        <v>44755</v>
      </c>
    </row>
    <row r="1800" spans="1:10" ht="14.25" customHeight="1" x14ac:dyDescent="0.25">
      <c r="A1800" s="4" t="s">
        <v>14816</v>
      </c>
      <c r="B1800" s="4" t="s">
        <v>14817</v>
      </c>
      <c r="C1800" s="1" t="s">
        <v>14818</v>
      </c>
      <c r="D1800" s="4" t="s">
        <v>14819</v>
      </c>
      <c r="E1800" s="1" t="s">
        <v>14820</v>
      </c>
      <c r="F1800" s="1" t="s">
        <v>14821</v>
      </c>
      <c r="G1800" s="1" t="s">
        <v>516</v>
      </c>
      <c r="H1800" s="1" t="s">
        <v>1432</v>
      </c>
      <c r="I1800" s="4" t="s">
        <v>14822</v>
      </c>
      <c r="J1800" s="2">
        <v>44280</v>
      </c>
    </row>
    <row r="1801" spans="1:10" ht="14.25" customHeight="1" x14ac:dyDescent="0.25">
      <c r="A1801" s="4" t="s">
        <v>16903</v>
      </c>
      <c r="B1801" s="4" t="s">
        <v>16904</v>
      </c>
      <c r="C1801" s="1" t="s">
        <v>16905</v>
      </c>
      <c r="D1801" s="4" t="s">
        <v>16906</v>
      </c>
      <c r="E1801" s="1" t="s">
        <v>16907</v>
      </c>
      <c r="F1801" s="1" t="s">
        <v>16908</v>
      </c>
      <c r="G1801" s="1" t="s">
        <v>51</v>
      </c>
      <c r="H1801" s="1" t="s">
        <v>114</v>
      </c>
      <c r="I1801" s="4" t="s">
        <v>16909</v>
      </c>
      <c r="J1801" s="2">
        <v>44345</v>
      </c>
    </row>
    <row r="1802" spans="1:10" ht="14.25" customHeight="1" x14ac:dyDescent="0.25">
      <c r="A1802" s="4" t="s">
        <v>7141</v>
      </c>
      <c r="B1802" s="4" t="s">
        <v>7142</v>
      </c>
      <c r="C1802" s="1" t="s">
        <v>7143</v>
      </c>
      <c r="D1802" s="4" t="s">
        <v>7144</v>
      </c>
      <c r="E1802" s="1" t="s">
        <v>7145</v>
      </c>
      <c r="F1802" s="1" t="s">
        <v>7146</v>
      </c>
      <c r="G1802" s="1" t="s">
        <v>475</v>
      </c>
      <c r="H1802" s="1" t="s">
        <v>1198</v>
      </c>
      <c r="I1802" s="4" t="s">
        <v>7147</v>
      </c>
      <c r="J1802" s="2">
        <v>44362</v>
      </c>
    </row>
    <row r="1803" spans="1:10" ht="14.25" customHeight="1" x14ac:dyDescent="0.25">
      <c r="A1803" s="4" t="s">
        <v>9696</v>
      </c>
      <c r="B1803" s="4" t="s">
        <v>9697</v>
      </c>
      <c r="C1803" s="1" t="s">
        <v>9698</v>
      </c>
      <c r="D1803" s="4" t="s">
        <v>9699</v>
      </c>
      <c r="E1803" s="1" t="s">
        <v>9700</v>
      </c>
      <c r="F1803" s="1" t="s">
        <v>9701</v>
      </c>
      <c r="G1803" s="1" t="s">
        <v>158</v>
      </c>
      <c r="H1803" s="1" t="s">
        <v>4657</v>
      </c>
      <c r="I1803" s="4" t="s">
        <v>9702</v>
      </c>
      <c r="J1803" s="2">
        <v>45519</v>
      </c>
    </row>
    <row r="1804" spans="1:10" ht="14.25" customHeight="1" x14ac:dyDescent="0.25">
      <c r="A1804" s="4" t="s">
        <v>7349</v>
      </c>
      <c r="B1804" s="4" t="s">
        <v>7350</v>
      </c>
      <c r="C1804" s="1" t="s">
        <v>7351</v>
      </c>
      <c r="D1804" s="4" t="s">
        <v>7352</v>
      </c>
      <c r="E1804" s="1" t="s">
        <v>7353</v>
      </c>
      <c r="F1804" s="1" t="s">
        <v>7354</v>
      </c>
      <c r="G1804" s="1" t="s">
        <v>610</v>
      </c>
      <c r="H1804" s="1" t="s">
        <v>731</v>
      </c>
      <c r="I1804" s="4" t="s">
        <v>7355</v>
      </c>
      <c r="J1804" s="2">
        <v>45233</v>
      </c>
    </row>
    <row r="1805" spans="1:10" ht="14.25" customHeight="1" x14ac:dyDescent="0.25">
      <c r="A1805" s="4" t="s">
        <v>4771</v>
      </c>
      <c r="B1805" s="4" t="s">
        <v>4772</v>
      </c>
      <c r="C1805" s="1" t="s">
        <v>4773</v>
      </c>
      <c r="D1805" s="4" t="s">
        <v>4774</v>
      </c>
      <c r="E1805" s="1" t="s">
        <v>4775</v>
      </c>
      <c r="F1805" s="1" t="s">
        <v>4776</v>
      </c>
      <c r="G1805" s="1" t="s">
        <v>167</v>
      </c>
      <c r="H1805" s="1" t="s">
        <v>595</v>
      </c>
      <c r="I1805" s="4" t="s">
        <v>4777</v>
      </c>
      <c r="J1805" s="2">
        <v>44280</v>
      </c>
    </row>
    <row r="1806" spans="1:10" ht="14.25" customHeight="1" x14ac:dyDescent="0.25">
      <c r="A1806" s="4" t="s">
        <v>16421</v>
      </c>
      <c r="B1806" s="4" t="s">
        <v>16422</v>
      </c>
      <c r="C1806" s="1" t="s">
        <v>16423</v>
      </c>
      <c r="D1806" s="4" t="s">
        <v>16424</v>
      </c>
      <c r="E1806" s="1" t="s">
        <v>16425</v>
      </c>
      <c r="F1806" s="1" t="s">
        <v>16426</v>
      </c>
      <c r="G1806" s="1" t="s">
        <v>149</v>
      </c>
      <c r="H1806" s="1" t="s">
        <v>1795</v>
      </c>
      <c r="I1806" s="4" t="s">
        <v>16427</v>
      </c>
      <c r="J1806" s="2">
        <v>44738</v>
      </c>
    </row>
    <row r="1807" spans="1:10" ht="14.25" customHeight="1" x14ac:dyDescent="0.25">
      <c r="A1807" s="4" t="s">
        <v>18864</v>
      </c>
      <c r="B1807" s="4" t="s">
        <v>18865</v>
      </c>
      <c r="C1807" s="1" t="s">
        <v>18866</v>
      </c>
      <c r="D1807" s="4" t="s">
        <v>18867</v>
      </c>
      <c r="E1807" s="1" t="s">
        <v>18868</v>
      </c>
      <c r="F1807" s="1" t="s">
        <v>18869</v>
      </c>
      <c r="G1807" s="1" t="s">
        <v>60</v>
      </c>
      <c r="H1807" s="1" t="s">
        <v>289</v>
      </c>
      <c r="I1807" s="4" t="s">
        <v>18870</v>
      </c>
      <c r="J1807" s="2">
        <v>44973</v>
      </c>
    </row>
    <row r="1808" spans="1:10" ht="14.25" customHeight="1" x14ac:dyDescent="0.25">
      <c r="A1808" s="4" t="s">
        <v>22144</v>
      </c>
      <c r="B1808" s="4" t="s">
        <v>22145</v>
      </c>
      <c r="C1808" s="1" t="s">
        <v>22146</v>
      </c>
      <c r="D1808" s="4" t="s">
        <v>22147</v>
      </c>
      <c r="E1808" s="1" t="s">
        <v>22148</v>
      </c>
      <c r="F1808" s="1" t="s">
        <v>721</v>
      </c>
      <c r="G1808" s="1" t="s">
        <v>516</v>
      </c>
      <c r="H1808" s="1" t="s">
        <v>831</v>
      </c>
      <c r="I1808" s="4" t="s">
        <v>22149</v>
      </c>
      <c r="J1808" s="2">
        <v>44601</v>
      </c>
    </row>
    <row r="1809" spans="1:10" ht="14.25" customHeight="1" x14ac:dyDescent="0.25">
      <c r="A1809" s="4" t="s">
        <v>25491</v>
      </c>
      <c r="B1809" s="4" t="s">
        <v>25492</v>
      </c>
      <c r="C1809" s="1" t="s">
        <v>25493</v>
      </c>
      <c r="D1809" s="4" t="s">
        <v>25494</v>
      </c>
      <c r="E1809" s="1" t="s">
        <v>25495</v>
      </c>
      <c r="F1809" s="1" t="s">
        <v>25496</v>
      </c>
      <c r="G1809" s="1" t="s">
        <v>263</v>
      </c>
      <c r="H1809" s="1" t="s">
        <v>2281</v>
      </c>
      <c r="I1809" s="4" t="s">
        <v>25497</v>
      </c>
      <c r="J1809" s="2">
        <v>44891</v>
      </c>
    </row>
    <row r="1810" spans="1:10" ht="14.25" customHeight="1" x14ac:dyDescent="0.25">
      <c r="A1810" s="4" t="s">
        <v>33081</v>
      </c>
      <c r="B1810" s="4" t="s">
        <v>33082</v>
      </c>
      <c r="C1810" s="1" t="s">
        <v>33083</v>
      </c>
      <c r="D1810" s="4" t="s">
        <v>33084</v>
      </c>
      <c r="E1810" s="1" t="s">
        <v>33085</v>
      </c>
      <c r="F1810" s="1" t="s">
        <v>33086</v>
      </c>
      <c r="G1810" s="1" t="s">
        <v>25</v>
      </c>
      <c r="H1810" s="1" t="s">
        <v>651</v>
      </c>
      <c r="I1810" s="4" t="s">
        <v>33087</v>
      </c>
      <c r="J1810" s="2">
        <v>44730</v>
      </c>
    </row>
    <row r="1811" spans="1:10" ht="14.25" customHeight="1" x14ac:dyDescent="0.25">
      <c r="A1811" s="4" t="s">
        <v>10131</v>
      </c>
      <c r="B1811" s="4" t="s">
        <v>10132</v>
      </c>
      <c r="C1811" s="1" t="s">
        <v>10133</v>
      </c>
      <c r="D1811" s="4" t="s">
        <v>10134</v>
      </c>
      <c r="E1811" s="1" t="s">
        <v>10135</v>
      </c>
      <c r="F1811" s="1" t="s">
        <v>5989</v>
      </c>
      <c r="G1811" s="1" t="s">
        <v>194</v>
      </c>
      <c r="H1811" s="1" t="s">
        <v>1393</v>
      </c>
      <c r="I1811" s="4" t="s">
        <v>10136</v>
      </c>
      <c r="J1811" s="2">
        <v>44325</v>
      </c>
    </row>
    <row r="1812" spans="1:10" ht="14.25" customHeight="1" x14ac:dyDescent="0.25">
      <c r="A1812" s="4" t="s">
        <v>3806</v>
      </c>
      <c r="B1812" s="4" t="s">
        <v>3807</v>
      </c>
      <c r="C1812" s="1" t="s">
        <v>3808</v>
      </c>
      <c r="D1812" s="4" t="s">
        <v>3809</v>
      </c>
      <c r="E1812" s="1" t="s">
        <v>3810</v>
      </c>
      <c r="F1812" s="1" t="s">
        <v>3811</v>
      </c>
      <c r="G1812" s="1" t="s">
        <v>95</v>
      </c>
      <c r="H1812" s="1" t="s">
        <v>418</v>
      </c>
      <c r="I1812" s="4" t="s">
        <v>3812</v>
      </c>
      <c r="J1812" s="2">
        <v>45637</v>
      </c>
    </row>
    <row r="1813" spans="1:10" ht="14.25" customHeight="1" x14ac:dyDescent="0.25">
      <c r="A1813" s="4" t="s">
        <v>22124</v>
      </c>
      <c r="B1813" s="4" t="s">
        <v>22125</v>
      </c>
      <c r="C1813" s="1" t="s">
        <v>22126</v>
      </c>
      <c r="D1813" s="4" t="s">
        <v>22127</v>
      </c>
      <c r="E1813" s="1" t="s">
        <v>22128</v>
      </c>
      <c r="F1813" s="1" t="s">
        <v>22129</v>
      </c>
      <c r="G1813" s="1" t="s">
        <v>924</v>
      </c>
      <c r="H1813" s="1" t="s">
        <v>2047</v>
      </c>
      <c r="I1813" s="4" t="s">
        <v>22130</v>
      </c>
      <c r="J1813" s="2">
        <v>44480</v>
      </c>
    </row>
    <row r="1814" spans="1:10" ht="14.25" customHeight="1" x14ac:dyDescent="0.25">
      <c r="A1814" s="4" t="s">
        <v>15204</v>
      </c>
      <c r="B1814" s="4" t="s">
        <v>15205</v>
      </c>
      <c r="C1814" s="1" t="s">
        <v>15206</v>
      </c>
      <c r="D1814" s="4" t="s">
        <v>15207</v>
      </c>
      <c r="E1814" s="1" t="s">
        <v>15208</v>
      </c>
      <c r="F1814" s="1" t="s">
        <v>15209</v>
      </c>
      <c r="G1814" s="1" t="s">
        <v>69</v>
      </c>
      <c r="H1814" s="1" t="s">
        <v>908</v>
      </c>
      <c r="I1814" s="4" t="s">
        <v>15210</v>
      </c>
      <c r="J1814" s="2">
        <v>45395</v>
      </c>
    </row>
    <row r="1815" spans="1:10" ht="14.25" customHeight="1" x14ac:dyDescent="0.25">
      <c r="A1815" s="4" t="s">
        <v>7058</v>
      </c>
      <c r="B1815" s="4" t="s">
        <v>7059</v>
      </c>
      <c r="C1815" s="1" t="s">
        <v>7060</v>
      </c>
      <c r="D1815" s="4" t="s">
        <v>7061</v>
      </c>
      <c r="E1815" s="1" t="s">
        <v>7062</v>
      </c>
      <c r="F1815" s="1" t="s">
        <v>7063</v>
      </c>
      <c r="G1815" s="1" t="s">
        <v>516</v>
      </c>
      <c r="H1815" s="1" t="s">
        <v>3145</v>
      </c>
      <c r="I1815" s="4" t="s">
        <v>7064</v>
      </c>
      <c r="J1815" s="2">
        <v>44079</v>
      </c>
    </row>
    <row r="1816" spans="1:10" ht="14.25" customHeight="1" x14ac:dyDescent="0.25">
      <c r="A1816" s="4" t="s">
        <v>25115</v>
      </c>
      <c r="B1816" s="4" t="s">
        <v>25116</v>
      </c>
      <c r="C1816" s="1" t="s">
        <v>25117</v>
      </c>
      <c r="D1816" s="4" t="s">
        <v>25118</v>
      </c>
      <c r="E1816" s="1" t="s">
        <v>25119</v>
      </c>
      <c r="F1816" s="1" t="s">
        <v>25120</v>
      </c>
      <c r="G1816" s="1" t="s">
        <v>1189</v>
      </c>
      <c r="H1816" s="1" t="s">
        <v>1780</v>
      </c>
      <c r="I1816" s="4" t="s">
        <v>25121</v>
      </c>
      <c r="J1816" s="2">
        <v>45322</v>
      </c>
    </row>
    <row r="1817" spans="1:10" ht="14.25" customHeight="1" x14ac:dyDescent="0.25">
      <c r="A1817" s="4" t="s">
        <v>18706</v>
      </c>
      <c r="B1817" s="4" t="s">
        <v>18707</v>
      </c>
      <c r="C1817" s="1" t="s">
        <v>18708</v>
      </c>
      <c r="D1817" s="4" t="s">
        <v>18709</v>
      </c>
      <c r="E1817" s="1" t="s">
        <v>18710</v>
      </c>
      <c r="F1817" s="1" t="s">
        <v>18711</v>
      </c>
      <c r="G1817" s="1" t="s">
        <v>104</v>
      </c>
      <c r="H1817" s="1" t="s">
        <v>784</v>
      </c>
      <c r="I1817" s="4" t="s">
        <v>18712</v>
      </c>
      <c r="J1817" s="2">
        <v>44564</v>
      </c>
    </row>
    <row r="1818" spans="1:10" ht="14.25" customHeight="1" x14ac:dyDescent="0.25">
      <c r="A1818" s="4" t="s">
        <v>22137</v>
      </c>
      <c r="B1818" s="4" t="s">
        <v>22138</v>
      </c>
      <c r="C1818" s="1" t="s">
        <v>22139</v>
      </c>
      <c r="D1818" s="4" t="s">
        <v>22140</v>
      </c>
      <c r="E1818" s="1" t="s">
        <v>22141</v>
      </c>
      <c r="F1818" s="1" t="s">
        <v>22142</v>
      </c>
      <c r="G1818" s="1" t="s">
        <v>149</v>
      </c>
      <c r="H1818" s="1" t="s">
        <v>2449</v>
      </c>
      <c r="I1818" s="4" t="s">
        <v>22143</v>
      </c>
      <c r="J1818" s="2">
        <v>45183</v>
      </c>
    </row>
    <row r="1819" spans="1:10" ht="14.25" customHeight="1" x14ac:dyDescent="0.25">
      <c r="A1819" s="4" t="s">
        <v>14516</v>
      </c>
      <c r="B1819" s="4" t="s">
        <v>14517</v>
      </c>
      <c r="C1819" s="1" t="s">
        <v>14518</v>
      </c>
      <c r="D1819" s="4" t="s">
        <v>14519</v>
      </c>
      <c r="E1819" s="1" t="s">
        <v>14520</v>
      </c>
      <c r="F1819" s="1" t="s">
        <v>14521</v>
      </c>
      <c r="G1819" s="1" t="s">
        <v>95</v>
      </c>
      <c r="H1819" s="1" t="s">
        <v>5668</v>
      </c>
      <c r="I1819" s="4" t="s">
        <v>14522</v>
      </c>
      <c r="J1819" s="2">
        <v>45730</v>
      </c>
    </row>
    <row r="1820" spans="1:10" ht="14.25" customHeight="1" x14ac:dyDescent="0.25">
      <c r="A1820" s="4" t="s">
        <v>26305</v>
      </c>
      <c r="B1820" s="4" t="s">
        <v>26306</v>
      </c>
      <c r="C1820" s="1" t="s">
        <v>26307</v>
      </c>
      <c r="D1820" s="4" t="s">
        <v>26308</v>
      </c>
      <c r="E1820" s="1" t="s">
        <v>26309</v>
      </c>
      <c r="F1820" s="1" t="s">
        <v>26310</v>
      </c>
      <c r="G1820" s="1" t="s">
        <v>610</v>
      </c>
      <c r="H1820" s="1" t="s">
        <v>1489</v>
      </c>
      <c r="I1820" s="4" t="s">
        <v>26311</v>
      </c>
      <c r="J1820" s="2">
        <v>44895</v>
      </c>
    </row>
    <row r="1821" spans="1:10" ht="14.25" customHeight="1" x14ac:dyDescent="0.25">
      <c r="A1821" s="4" t="s">
        <v>8097</v>
      </c>
      <c r="B1821" s="4" t="s">
        <v>8098</v>
      </c>
      <c r="C1821" s="1" t="s">
        <v>8099</v>
      </c>
      <c r="D1821" s="4" t="s">
        <v>8100</v>
      </c>
      <c r="E1821" s="1" t="s">
        <v>8101</v>
      </c>
      <c r="F1821" s="1" t="s">
        <v>8102</v>
      </c>
      <c r="G1821" s="1" t="s">
        <v>426</v>
      </c>
      <c r="H1821" s="1" t="s">
        <v>1987</v>
      </c>
      <c r="I1821" s="4" t="s">
        <v>8103</v>
      </c>
      <c r="J1821" s="2">
        <v>45558</v>
      </c>
    </row>
    <row r="1822" spans="1:10" ht="14.25" customHeight="1" x14ac:dyDescent="0.25">
      <c r="A1822" s="4" t="s">
        <v>19968</v>
      </c>
      <c r="B1822" s="4" t="s">
        <v>19969</v>
      </c>
      <c r="C1822" s="1" t="s">
        <v>19970</v>
      </c>
      <c r="D1822" s="4" t="s">
        <v>19971</v>
      </c>
      <c r="E1822" s="1" t="s">
        <v>19972</v>
      </c>
      <c r="F1822" s="1" t="s">
        <v>19973</v>
      </c>
      <c r="G1822" s="1" t="s">
        <v>158</v>
      </c>
      <c r="H1822" s="1" t="s">
        <v>2946</v>
      </c>
      <c r="I1822" s="4" t="s">
        <v>19974</v>
      </c>
      <c r="J1822" s="2">
        <v>44647</v>
      </c>
    </row>
    <row r="1823" spans="1:10" ht="14.25" customHeight="1" x14ac:dyDescent="0.25">
      <c r="A1823" s="4" t="s">
        <v>21594</v>
      </c>
      <c r="B1823" s="4" t="s">
        <v>21595</v>
      </c>
      <c r="C1823" s="1" t="s">
        <v>21596</v>
      </c>
      <c r="D1823" s="4" t="s">
        <v>21597</v>
      </c>
      <c r="E1823" s="1" t="s">
        <v>21598</v>
      </c>
      <c r="F1823" s="1" t="s">
        <v>21599</v>
      </c>
      <c r="G1823" s="1" t="s">
        <v>228</v>
      </c>
      <c r="H1823" s="1" t="s">
        <v>168</v>
      </c>
      <c r="I1823" s="4" t="s">
        <v>21600</v>
      </c>
      <c r="J1823" s="2">
        <v>45447</v>
      </c>
    </row>
    <row r="1824" spans="1:10" ht="14.25" customHeight="1" x14ac:dyDescent="0.25">
      <c r="A1824" s="4" t="s">
        <v>11172</v>
      </c>
      <c r="B1824" s="4" t="s">
        <v>11173</v>
      </c>
      <c r="C1824" s="1" t="s">
        <v>11174</v>
      </c>
      <c r="D1824" s="4" t="s">
        <v>11175</v>
      </c>
      <c r="E1824" s="1" t="s">
        <v>11176</v>
      </c>
      <c r="F1824" s="1" t="s">
        <v>11177</v>
      </c>
      <c r="G1824" s="1" t="s">
        <v>131</v>
      </c>
      <c r="H1824" s="1" t="s">
        <v>5668</v>
      </c>
      <c r="I1824" s="4" t="s">
        <v>11178</v>
      </c>
      <c r="J1824" s="2">
        <v>45041</v>
      </c>
    </row>
    <row r="1825" spans="1:10" ht="14.25" customHeight="1" x14ac:dyDescent="0.25">
      <c r="A1825" s="4" t="s">
        <v>4164</v>
      </c>
      <c r="B1825" s="4" t="s">
        <v>4165</v>
      </c>
      <c r="C1825" s="1" t="s">
        <v>4166</v>
      </c>
      <c r="D1825" s="4" t="s">
        <v>4167</v>
      </c>
      <c r="E1825" s="1" t="s">
        <v>4168</v>
      </c>
      <c r="F1825" s="1" t="s">
        <v>4169</v>
      </c>
      <c r="G1825" s="1" t="s">
        <v>131</v>
      </c>
      <c r="H1825" s="1" t="s">
        <v>1159</v>
      </c>
      <c r="I1825" s="4" t="s">
        <v>4170</v>
      </c>
      <c r="J1825" s="2">
        <v>43980</v>
      </c>
    </row>
    <row r="1826" spans="1:10" ht="14.25" customHeight="1" x14ac:dyDescent="0.25">
      <c r="A1826" s="4" t="s">
        <v>21142</v>
      </c>
      <c r="B1826" s="4" t="s">
        <v>21143</v>
      </c>
      <c r="C1826" s="1" t="s">
        <v>21144</v>
      </c>
      <c r="D1826" s="4" t="s">
        <v>21145</v>
      </c>
      <c r="E1826" s="1" t="s">
        <v>21146</v>
      </c>
      <c r="F1826" s="1" t="s">
        <v>21147</v>
      </c>
      <c r="G1826" s="1" t="s">
        <v>194</v>
      </c>
      <c r="H1826" s="1" t="s">
        <v>4832</v>
      </c>
      <c r="I1826" s="4" t="s">
        <v>21148</v>
      </c>
      <c r="J1826" s="2">
        <v>45411</v>
      </c>
    </row>
    <row r="1827" spans="1:10" ht="14.25" customHeight="1" x14ac:dyDescent="0.25">
      <c r="A1827" s="4" t="s">
        <v>5206</v>
      </c>
      <c r="B1827" s="4" t="s">
        <v>5207</v>
      </c>
      <c r="C1827" s="1" t="s">
        <v>5208</v>
      </c>
      <c r="D1827" s="4" t="s">
        <v>5209</v>
      </c>
      <c r="E1827" s="1" t="s">
        <v>5210</v>
      </c>
      <c r="F1827" s="1" t="s">
        <v>5211</v>
      </c>
      <c r="G1827" s="1" t="s">
        <v>1644</v>
      </c>
      <c r="H1827" s="1" t="s">
        <v>313</v>
      </c>
      <c r="I1827" s="4" t="s">
        <v>5212</v>
      </c>
      <c r="J1827" s="2">
        <v>45721</v>
      </c>
    </row>
    <row r="1828" spans="1:10" ht="14.25" customHeight="1" x14ac:dyDescent="0.25">
      <c r="A1828" s="4" t="s">
        <v>32198</v>
      </c>
      <c r="B1828" s="4" t="s">
        <v>32199</v>
      </c>
      <c r="C1828" s="1" t="s">
        <v>32200</v>
      </c>
      <c r="D1828" s="4" t="s">
        <v>32201</v>
      </c>
      <c r="E1828" s="1" t="s">
        <v>32202</v>
      </c>
      <c r="F1828" s="1" t="s">
        <v>32203</v>
      </c>
      <c r="G1828" s="1" t="s">
        <v>122</v>
      </c>
      <c r="H1828" s="1" t="s">
        <v>784</v>
      </c>
      <c r="I1828" s="4" t="s">
        <v>32204</v>
      </c>
      <c r="J1828" s="2">
        <v>44016</v>
      </c>
    </row>
    <row r="1829" spans="1:10" ht="14.25" customHeight="1" x14ac:dyDescent="0.25">
      <c r="A1829" s="4" t="s">
        <v>20662</v>
      </c>
      <c r="B1829" s="4" t="s">
        <v>20663</v>
      </c>
      <c r="C1829" s="1" t="s">
        <v>20664</v>
      </c>
      <c r="D1829" s="4" t="s">
        <v>20665</v>
      </c>
      <c r="E1829" s="1" t="s">
        <v>20666</v>
      </c>
      <c r="F1829" s="1" t="s">
        <v>20667</v>
      </c>
      <c r="G1829" s="1" t="s">
        <v>475</v>
      </c>
      <c r="H1829" s="1" t="s">
        <v>1393</v>
      </c>
      <c r="I1829" s="4" t="s">
        <v>20668</v>
      </c>
      <c r="J1829" s="2">
        <v>45499</v>
      </c>
    </row>
    <row r="1830" spans="1:10" ht="14.25" customHeight="1" x14ac:dyDescent="0.25">
      <c r="A1830" s="4" t="s">
        <v>19118</v>
      </c>
      <c r="B1830" s="4" t="s">
        <v>19119</v>
      </c>
      <c r="C1830" s="1" t="s">
        <v>19120</v>
      </c>
      <c r="D1830" s="4" t="s">
        <v>19121</v>
      </c>
      <c r="E1830" s="1" t="s">
        <v>19122</v>
      </c>
      <c r="F1830" s="1" t="s">
        <v>19123</v>
      </c>
      <c r="G1830" s="1" t="s">
        <v>682</v>
      </c>
      <c r="H1830" s="1" t="s">
        <v>611</v>
      </c>
      <c r="I1830" s="4" t="s">
        <v>19124</v>
      </c>
      <c r="J1830" s="2">
        <v>44985</v>
      </c>
    </row>
    <row r="1831" spans="1:10" ht="14.25" customHeight="1" x14ac:dyDescent="0.25">
      <c r="A1831" s="4" t="s">
        <v>2202</v>
      </c>
      <c r="B1831" s="4" t="s">
        <v>2203</v>
      </c>
      <c r="C1831" s="1" t="s">
        <v>2204</v>
      </c>
      <c r="D1831" s="4" t="s">
        <v>2205</v>
      </c>
      <c r="E1831" s="1" t="s">
        <v>2206</v>
      </c>
      <c r="F1831" s="1" t="s">
        <v>2207</v>
      </c>
      <c r="G1831" s="1" t="s">
        <v>113</v>
      </c>
      <c r="H1831" s="1" t="s">
        <v>2208</v>
      </c>
      <c r="I1831" s="4" t="s">
        <v>2209</v>
      </c>
      <c r="J1831" s="2">
        <v>45530</v>
      </c>
    </row>
    <row r="1832" spans="1:10" ht="14.25" customHeight="1" x14ac:dyDescent="0.25">
      <c r="A1832" s="4" t="s">
        <v>10881</v>
      </c>
      <c r="B1832" s="4" t="s">
        <v>10882</v>
      </c>
      <c r="C1832" s="1" t="s">
        <v>10883</v>
      </c>
      <c r="D1832" s="4" t="s">
        <v>10884</v>
      </c>
      <c r="E1832" s="1" t="s">
        <v>10885</v>
      </c>
      <c r="F1832" s="1" t="s">
        <v>10886</v>
      </c>
      <c r="G1832" s="1" t="s">
        <v>122</v>
      </c>
      <c r="H1832" s="1" t="s">
        <v>635</v>
      </c>
      <c r="I1832" s="4" t="s">
        <v>10887</v>
      </c>
      <c r="J1832" s="2">
        <v>44742</v>
      </c>
    </row>
    <row r="1833" spans="1:10" ht="14.25" customHeight="1" x14ac:dyDescent="0.25">
      <c r="A1833" s="4" t="s">
        <v>2305</v>
      </c>
      <c r="B1833" s="4" t="s">
        <v>2306</v>
      </c>
      <c r="C1833" s="1" t="s">
        <v>2307</v>
      </c>
      <c r="D1833" s="4" t="s">
        <v>2308</v>
      </c>
      <c r="E1833" s="1" t="s">
        <v>2309</v>
      </c>
      <c r="F1833" s="1" t="s">
        <v>2310</v>
      </c>
      <c r="G1833" s="1" t="s">
        <v>1189</v>
      </c>
      <c r="H1833" s="1" t="s">
        <v>965</v>
      </c>
      <c r="I1833" s="4" t="s">
        <v>2311</v>
      </c>
      <c r="J1833" s="2">
        <v>44340</v>
      </c>
    </row>
    <row r="1834" spans="1:10" ht="14.25" customHeight="1" x14ac:dyDescent="0.25">
      <c r="A1834" s="4" t="s">
        <v>18531</v>
      </c>
      <c r="B1834" s="4" t="s">
        <v>18532</v>
      </c>
      <c r="C1834" s="1" t="s">
        <v>18533</v>
      </c>
      <c r="D1834" s="4" t="s">
        <v>18534</v>
      </c>
      <c r="E1834" s="1" t="s">
        <v>18535</v>
      </c>
      <c r="F1834" s="1" t="s">
        <v>18536</v>
      </c>
      <c r="G1834" s="1" t="s">
        <v>1392</v>
      </c>
      <c r="H1834" s="1" t="s">
        <v>635</v>
      </c>
      <c r="I1834" s="4" t="s">
        <v>18537</v>
      </c>
      <c r="J1834" s="2">
        <v>45426</v>
      </c>
    </row>
    <row r="1835" spans="1:10" ht="14.25" customHeight="1" x14ac:dyDescent="0.25">
      <c r="A1835" s="4" t="s">
        <v>4617</v>
      </c>
      <c r="B1835" s="4" t="s">
        <v>4618</v>
      </c>
      <c r="C1835" s="1" t="s">
        <v>4619</v>
      </c>
      <c r="D1835" s="4" t="s">
        <v>4620</v>
      </c>
      <c r="E1835" s="1" t="s">
        <v>4621</v>
      </c>
      <c r="F1835" s="1" t="s">
        <v>4622</v>
      </c>
      <c r="G1835" s="1" t="s">
        <v>610</v>
      </c>
      <c r="H1835" s="1" t="s">
        <v>1810</v>
      </c>
      <c r="I1835" s="4" t="s">
        <v>4623</v>
      </c>
      <c r="J1835" s="2">
        <v>45432</v>
      </c>
    </row>
    <row r="1836" spans="1:10" ht="14.25" customHeight="1" x14ac:dyDescent="0.25">
      <c r="A1836" s="4" t="s">
        <v>30206</v>
      </c>
      <c r="B1836" s="4" t="s">
        <v>30207</v>
      </c>
      <c r="C1836" s="1" t="s">
        <v>30208</v>
      </c>
      <c r="D1836" s="4" t="s">
        <v>30209</v>
      </c>
      <c r="E1836" s="1" t="s">
        <v>30210</v>
      </c>
      <c r="F1836" s="1" t="s">
        <v>30211</v>
      </c>
      <c r="G1836" s="1" t="s">
        <v>149</v>
      </c>
      <c r="H1836" s="1" t="s">
        <v>370</v>
      </c>
      <c r="I1836" s="4" t="s">
        <v>30212</v>
      </c>
      <c r="J1836" s="2">
        <v>44054</v>
      </c>
    </row>
    <row r="1837" spans="1:10" ht="14.25" customHeight="1" x14ac:dyDescent="0.25">
      <c r="A1837" s="4" t="s">
        <v>12716</v>
      </c>
      <c r="B1837" s="4" t="s">
        <v>12717</v>
      </c>
      <c r="C1837" s="1" t="s">
        <v>12718</v>
      </c>
      <c r="D1837" s="4" t="s">
        <v>12719</v>
      </c>
      <c r="E1837" s="1" t="s">
        <v>12720</v>
      </c>
      <c r="F1837" s="1" t="s">
        <v>12721</v>
      </c>
      <c r="G1837" s="1" t="s">
        <v>1189</v>
      </c>
      <c r="H1837" s="1" t="s">
        <v>707</v>
      </c>
      <c r="I1837" s="4" t="s">
        <v>12722</v>
      </c>
      <c r="J1837" s="2">
        <v>44343</v>
      </c>
    </row>
    <row r="1838" spans="1:10" ht="14.25" customHeight="1" x14ac:dyDescent="0.25">
      <c r="A1838" s="4" t="s">
        <v>14295</v>
      </c>
      <c r="B1838" s="4" t="s">
        <v>14296</v>
      </c>
      <c r="C1838" s="1" t="s">
        <v>14297</v>
      </c>
      <c r="D1838" s="4" t="s">
        <v>14298</v>
      </c>
      <c r="E1838" s="1" t="s">
        <v>14299</v>
      </c>
      <c r="F1838" s="1" t="s">
        <v>14300</v>
      </c>
      <c r="G1838" s="1" t="s">
        <v>77</v>
      </c>
      <c r="H1838" s="1" t="s">
        <v>611</v>
      </c>
      <c r="I1838" s="4" t="s">
        <v>14301</v>
      </c>
      <c r="J1838" s="2">
        <v>45333</v>
      </c>
    </row>
    <row r="1839" spans="1:10" ht="14.25" customHeight="1" x14ac:dyDescent="0.25">
      <c r="A1839" s="4" t="s">
        <v>33003</v>
      </c>
      <c r="B1839" s="4" t="s">
        <v>33004</v>
      </c>
      <c r="C1839" s="1" t="s">
        <v>33005</v>
      </c>
      <c r="D1839" s="4" t="s">
        <v>33006</v>
      </c>
      <c r="E1839" s="1" t="s">
        <v>33007</v>
      </c>
      <c r="F1839" s="1" t="s">
        <v>33008</v>
      </c>
      <c r="G1839" s="1" t="s">
        <v>337</v>
      </c>
      <c r="H1839" s="1" t="s">
        <v>1833</v>
      </c>
      <c r="I1839" s="4" t="s">
        <v>33009</v>
      </c>
      <c r="J1839" s="2">
        <v>44586</v>
      </c>
    </row>
    <row r="1840" spans="1:10" ht="14.25" customHeight="1" x14ac:dyDescent="0.25">
      <c r="A1840" s="4" t="s">
        <v>32085</v>
      </c>
      <c r="B1840" s="4" t="s">
        <v>32086</v>
      </c>
      <c r="C1840" s="1" t="s">
        <v>32087</v>
      </c>
      <c r="D1840" s="4" t="s">
        <v>32088</v>
      </c>
      <c r="E1840" s="1" t="s">
        <v>32089</v>
      </c>
      <c r="F1840" s="1" t="s">
        <v>17563</v>
      </c>
      <c r="G1840" s="1" t="s">
        <v>254</v>
      </c>
      <c r="H1840" s="1" t="s">
        <v>1449</v>
      </c>
      <c r="I1840" s="4" t="s">
        <v>32090</v>
      </c>
      <c r="J1840" s="2">
        <v>44352</v>
      </c>
    </row>
    <row r="1841" spans="1:10" ht="14.25" customHeight="1" x14ac:dyDescent="0.25">
      <c r="A1841" s="4" t="s">
        <v>14584</v>
      </c>
      <c r="B1841" s="4" t="s">
        <v>14585</v>
      </c>
      <c r="C1841" s="1" t="s">
        <v>14586</v>
      </c>
      <c r="D1841" s="4" t="s">
        <v>14587</v>
      </c>
      <c r="E1841" s="1" t="s">
        <v>14588</v>
      </c>
      <c r="F1841" s="1" t="s">
        <v>14589</v>
      </c>
      <c r="G1841" s="1" t="s">
        <v>122</v>
      </c>
      <c r="H1841" s="1" t="s">
        <v>96</v>
      </c>
      <c r="I1841" s="4" t="s">
        <v>14590</v>
      </c>
      <c r="J1841" s="2">
        <v>44034</v>
      </c>
    </row>
    <row r="1842" spans="1:10" ht="14.25" customHeight="1" x14ac:dyDescent="0.25">
      <c r="A1842" s="4" t="s">
        <v>21673</v>
      </c>
      <c r="B1842" s="4" t="s">
        <v>21674</v>
      </c>
      <c r="C1842" s="1" t="s">
        <v>21675</v>
      </c>
      <c r="D1842" s="4" t="s">
        <v>21676</v>
      </c>
      <c r="E1842" s="1" t="s">
        <v>21677</v>
      </c>
      <c r="F1842" s="1" t="s">
        <v>21678</v>
      </c>
      <c r="G1842" s="1" t="s">
        <v>167</v>
      </c>
      <c r="H1842" s="1" t="s">
        <v>394</v>
      </c>
      <c r="I1842" s="4" t="s">
        <v>21679</v>
      </c>
      <c r="J1842" s="2">
        <v>44339</v>
      </c>
    </row>
    <row r="1843" spans="1:10" ht="14.25" customHeight="1" x14ac:dyDescent="0.25">
      <c r="A1843" s="4" t="s">
        <v>1491</v>
      </c>
      <c r="B1843" s="4" t="s">
        <v>1492</v>
      </c>
      <c r="C1843" s="1" t="s">
        <v>1493</v>
      </c>
      <c r="D1843" s="4" t="s">
        <v>1494</v>
      </c>
      <c r="E1843" s="1" t="s">
        <v>1495</v>
      </c>
      <c r="F1843" s="1" t="s">
        <v>1496</v>
      </c>
      <c r="G1843" s="1" t="s">
        <v>194</v>
      </c>
      <c r="H1843" s="1" t="s">
        <v>255</v>
      </c>
      <c r="I1843" s="4" t="s">
        <v>1497</v>
      </c>
      <c r="J1843" s="2">
        <v>44844</v>
      </c>
    </row>
    <row r="1844" spans="1:10" ht="14.25" customHeight="1" x14ac:dyDescent="0.25">
      <c r="A1844" s="4" t="s">
        <v>32558</v>
      </c>
      <c r="B1844" s="4" t="s">
        <v>32559</v>
      </c>
      <c r="C1844" s="1" t="s">
        <v>32560</v>
      </c>
      <c r="D1844" s="4" t="s">
        <v>32561</v>
      </c>
      <c r="E1844" s="1" t="s">
        <v>32562</v>
      </c>
      <c r="F1844" s="1" t="s">
        <v>14279</v>
      </c>
      <c r="G1844" s="1" t="s">
        <v>167</v>
      </c>
      <c r="H1844" s="1" t="s">
        <v>722</v>
      </c>
      <c r="I1844" s="4" t="s">
        <v>32563</v>
      </c>
      <c r="J1844" s="2">
        <v>44115</v>
      </c>
    </row>
    <row r="1845" spans="1:10" ht="14.25" customHeight="1" x14ac:dyDescent="0.25">
      <c r="A1845" s="4" t="s">
        <v>19579</v>
      </c>
      <c r="B1845" s="4" t="s">
        <v>19580</v>
      </c>
      <c r="C1845" s="1" t="s">
        <v>19581</v>
      </c>
      <c r="D1845" s="4" t="s">
        <v>19582</v>
      </c>
      <c r="E1845" s="1" t="s">
        <v>19583</v>
      </c>
      <c r="F1845" s="1" t="s">
        <v>19584</v>
      </c>
      <c r="G1845" s="1" t="s">
        <v>95</v>
      </c>
      <c r="H1845" s="1" t="s">
        <v>87</v>
      </c>
      <c r="I1845" s="4" t="s">
        <v>19585</v>
      </c>
      <c r="J1845" s="2">
        <v>44245</v>
      </c>
    </row>
    <row r="1846" spans="1:10" ht="14.25" customHeight="1" x14ac:dyDescent="0.25">
      <c r="A1846" s="4" t="s">
        <v>10199</v>
      </c>
      <c r="B1846" s="4" t="s">
        <v>10200</v>
      </c>
      <c r="C1846" s="1" t="s">
        <v>10201</v>
      </c>
      <c r="D1846" s="4" t="s">
        <v>10202</v>
      </c>
      <c r="E1846" s="1" t="s">
        <v>10203</v>
      </c>
      <c r="F1846" s="1" t="s">
        <v>10204</v>
      </c>
      <c r="G1846" s="1" t="s">
        <v>77</v>
      </c>
      <c r="H1846" s="1" t="s">
        <v>1107</v>
      </c>
      <c r="I1846" s="4" t="s">
        <v>10205</v>
      </c>
      <c r="J1846" s="2">
        <v>44233</v>
      </c>
    </row>
    <row r="1847" spans="1:10" ht="14.25" customHeight="1" x14ac:dyDescent="0.25">
      <c r="A1847" s="4" t="s">
        <v>1459</v>
      </c>
      <c r="B1847" s="4" t="s">
        <v>1460</v>
      </c>
      <c r="C1847" s="1" t="s">
        <v>1461</v>
      </c>
      <c r="D1847" s="4" t="s">
        <v>1462</v>
      </c>
      <c r="E1847" s="1" t="s">
        <v>1463</v>
      </c>
      <c r="F1847" s="1" t="s">
        <v>1464</v>
      </c>
      <c r="G1847" s="1" t="s">
        <v>956</v>
      </c>
      <c r="H1847" s="1" t="s">
        <v>1465</v>
      </c>
      <c r="I1847" s="4" t="s">
        <v>1466</v>
      </c>
      <c r="J1847" s="2">
        <v>44173</v>
      </c>
    </row>
    <row r="1848" spans="1:10" ht="14.25" customHeight="1" x14ac:dyDescent="0.25">
      <c r="A1848" s="4" t="s">
        <v>18925</v>
      </c>
      <c r="B1848" s="4" t="s">
        <v>18926</v>
      </c>
      <c r="C1848" s="1" t="s">
        <v>18927</v>
      </c>
      <c r="D1848" s="4" t="s">
        <v>18928</v>
      </c>
      <c r="E1848" s="1" t="s">
        <v>18929</v>
      </c>
      <c r="F1848" s="1" t="s">
        <v>9681</v>
      </c>
      <c r="G1848" s="1" t="s">
        <v>516</v>
      </c>
      <c r="H1848" s="1" t="s">
        <v>220</v>
      </c>
      <c r="I1848" s="4" t="s">
        <v>18930</v>
      </c>
      <c r="J1848" s="2">
        <v>45294</v>
      </c>
    </row>
    <row r="1849" spans="1:10" ht="14.25" customHeight="1" x14ac:dyDescent="0.25">
      <c r="A1849" s="4" t="s">
        <v>10117</v>
      </c>
      <c r="B1849" s="4" t="s">
        <v>10118</v>
      </c>
      <c r="C1849" s="1" t="s">
        <v>10119</v>
      </c>
      <c r="D1849" s="4" t="s">
        <v>10120</v>
      </c>
      <c r="E1849" s="1" t="s">
        <v>10121</v>
      </c>
      <c r="F1849" s="1" t="s">
        <v>10122</v>
      </c>
      <c r="G1849" s="1" t="s">
        <v>185</v>
      </c>
      <c r="H1849" s="1" t="s">
        <v>808</v>
      </c>
      <c r="I1849" s="4" t="s">
        <v>10123</v>
      </c>
      <c r="J1849" s="2">
        <v>44763</v>
      </c>
    </row>
    <row r="1850" spans="1:10" ht="14.25" customHeight="1" x14ac:dyDescent="0.25">
      <c r="A1850" s="4" t="s">
        <v>33601</v>
      </c>
      <c r="B1850" s="4" t="s">
        <v>33602</v>
      </c>
      <c r="C1850" s="1" t="s">
        <v>33603</v>
      </c>
      <c r="D1850" s="4" t="s">
        <v>33604</v>
      </c>
      <c r="E1850" s="1" t="s">
        <v>33605</v>
      </c>
      <c r="F1850" s="1" t="s">
        <v>33606</v>
      </c>
      <c r="G1850" s="1" t="s">
        <v>451</v>
      </c>
      <c r="H1850" s="1" t="s">
        <v>635</v>
      </c>
      <c r="I1850" s="4" t="s">
        <v>33607</v>
      </c>
      <c r="J1850" s="2">
        <v>43954</v>
      </c>
    </row>
    <row r="1851" spans="1:10" ht="14.25" customHeight="1" x14ac:dyDescent="0.25">
      <c r="A1851" s="4" t="s">
        <v>794</v>
      </c>
      <c r="B1851" s="4" t="s">
        <v>795</v>
      </c>
      <c r="C1851" s="1" t="s">
        <v>796</v>
      </c>
      <c r="D1851" s="4" t="s">
        <v>797</v>
      </c>
      <c r="E1851" s="1" t="s">
        <v>798</v>
      </c>
      <c r="F1851" s="1" t="s">
        <v>799</v>
      </c>
      <c r="G1851" s="1" t="s">
        <v>176</v>
      </c>
      <c r="H1851" s="1" t="s">
        <v>800</v>
      </c>
      <c r="I1851" s="4" t="s">
        <v>801</v>
      </c>
      <c r="J1851" s="2">
        <v>44734</v>
      </c>
    </row>
    <row r="1852" spans="1:10" ht="14.25" customHeight="1" x14ac:dyDescent="0.25">
      <c r="A1852" s="4" t="s">
        <v>16250</v>
      </c>
      <c r="B1852" s="4" t="s">
        <v>16251</v>
      </c>
      <c r="C1852" s="1" t="s">
        <v>16252</v>
      </c>
      <c r="D1852" s="4" t="s">
        <v>16253</v>
      </c>
      <c r="E1852" s="1" t="s">
        <v>16254</v>
      </c>
      <c r="F1852" s="1" t="s">
        <v>12136</v>
      </c>
      <c r="G1852" s="1" t="s">
        <v>131</v>
      </c>
      <c r="H1852" s="1" t="s">
        <v>2398</v>
      </c>
      <c r="I1852" s="4" t="s">
        <v>16255</v>
      </c>
      <c r="J1852" s="2">
        <v>44288</v>
      </c>
    </row>
    <row r="1853" spans="1:10" ht="14.25" customHeight="1" x14ac:dyDescent="0.25">
      <c r="A1853" s="4" t="s">
        <v>32507</v>
      </c>
      <c r="B1853" s="4" t="s">
        <v>32508</v>
      </c>
      <c r="C1853" s="1" t="s">
        <v>32509</v>
      </c>
      <c r="D1853" s="4" t="s">
        <v>32510</v>
      </c>
      <c r="E1853" s="1" t="s">
        <v>32511</v>
      </c>
      <c r="F1853" s="1" t="s">
        <v>20442</v>
      </c>
      <c r="G1853" s="1" t="s">
        <v>131</v>
      </c>
      <c r="H1853" s="1" t="s">
        <v>1795</v>
      </c>
      <c r="I1853" s="4" t="s">
        <v>32512</v>
      </c>
      <c r="J1853" s="2">
        <v>45652</v>
      </c>
    </row>
    <row r="1854" spans="1:10" ht="14.25" customHeight="1" x14ac:dyDescent="0.25">
      <c r="A1854" s="4" t="s">
        <v>13794</v>
      </c>
      <c r="B1854" s="4" t="s">
        <v>13795</v>
      </c>
      <c r="C1854" s="1" t="s">
        <v>13796</v>
      </c>
      <c r="D1854" s="4" t="s">
        <v>13797</v>
      </c>
      <c r="E1854" s="1" t="s">
        <v>13798</v>
      </c>
      <c r="F1854" s="1" t="s">
        <v>13799</v>
      </c>
      <c r="G1854" s="1" t="s">
        <v>1416</v>
      </c>
      <c r="H1854" s="1" t="s">
        <v>3960</v>
      </c>
      <c r="I1854" s="4" t="s">
        <v>13800</v>
      </c>
      <c r="J1854" s="2">
        <v>44479</v>
      </c>
    </row>
    <row r="1855" spans="1:10" ht="14.25" customHeight="1" x14ac:dyDescent="0.25">
      <c r="A1855" s="4" t="s">
        <v>16094</v>
      </c>
      <c r="B1855" s="4" t="s">
        <v>13795</v>
      </c>
      <c r="C1855" s="1" t="s">
        <v>16095</v>
      </c>
      <c r="D1855" s="4" t="s">
        <v>16096</v>
      </c>
      <c r="E1855" s="1" t="s">
        <v>16097</v>
      </c>
      <c r="F1855" s="1" t="s">
        <v>16098</v>
      </c>
      <c r="G1855" s="1" t="s">
        <v>417</v>
      </c>
      <c r="H1855" s="1" t="s">
        <v>4706</v>
      </c>
      <c r="I1855" s="4" t="s">
        <v>16099</v>
      </c>
      <c r="J1855" s="2">
        <v>45159</v>
      </c>
    </row>
    <row r="1856" spans="1:10" ht="14.25" customHeight="1" x14ac:dyDescent="0.25">
      <c r="A1856" s="4" t="s">
        <v>1989</v>
      </c>
      <c r="B1856" s="4" t="s">
        <v>1990</v>
      </c>
      <c r="C1856" s="1" t="s">
        <v>1991</v>
      </c>
      <c r="D1856" s="4" t="s">
        <v>1992</v>
      </c>
      <c r="E1856" s="1" t="s">
        <v>1993</v>
      </c>
      <c r="F1856" s="1" t="s">
        <v>1994</v>
      </c>
      <c r="G1856" s="1" t="s">
        <v>149</v>
      </c>
      <c r="H1856" s="1" t="s">
        <v>1995</v>
      </c>
      <c r="I1856" s="4" t="s">
        <v>1996</v>
      </c>
      <c r="J1856" s="2">
        <v>44433</v>
      </c>
    </row>
    <row r="1857" spans="1:10" ht="14.25" customHeight="1" x14ac:dyDescent="0.25">
      <c r="A1857" s="4" t="s">
        <v>1887</v>
      </c>
      <c r="B1857" s="4" t="s">
        <v>1888</v>
      </c>
      <c r="C1857" s="1" t="s">
        <v>1889</v>
      </c>
      <c r="D1857" s="4" t="s">
        <v>1890</v>
      </c>
      <c r="E1857" s="1" t="s">
        <v>1891</v>
      </c>
      <c r="F1857" s="1" t="s">
        <v>1892</v>
      </c>
      <c r="G1857" s="1" t="s">
        <v>451</v>
      </c>
      <c r="H1857" s="1" t="s">
        <v>965</v>
      </c>
      <c r="I1857" s="4" t="s">
        <v>1893</v>
      </c>
      <c r="J1857" s="2">
        <v>44297</v>
      </c>
    </row>
    <row r="1858" spans="1:10" ht="14.25" customHeight="1" x14ac:dyDescent="0.25">
      <c r="A1858" s="4" t="s">
        <v>4930</v>
      </c>
      <c r="B1858" s="4" t="s">
        <v>4931</v>
      </c>
      <c r="C1858" s="1" t="s">
        <v>4932</v>
      </c>
      <c r="D1858" s="4" t="s">
        <v>4933</v>
      </c>
      <c r="E1858" s="1" t="s">
        <v>4934</v>
      </c>
      <c r="F1858" s="1" t="s">
        <v>4935</v>
      </c>
      <c r="G1858" s="1" t="s">
        <v>516</v>
      </c>
      <c r="H1858" s="1" t="s">
        <v>1115</v>
      </c>
      <c r="I1858" s="4" t="s">
        <v>4936</v>
      </c>
      <c r="J1858" s="2">
        <v>44613</v>
      </c>
    </row>
    <row r="1859" spans="1:10" ht="14.25" customHeight="1" x14ac:dyDescent="0.25">
      <c r="A1859" s="4" t="s">
        <v>25230</v>
      </c>
      <c r="B1859" s="4" t="s">
        <v>25231</v>
      </c>
      <c r="C1859" s="1" t="s">
        <v>25232</v>
      </c>
      <c r="D1859" s="4" t="s">
        <v>25233</v>
      </c>
      <c r="E1859" s="1" t="s">
        <v>25234</v>
      </c>
      <c r="F1859" s="1" t="s">
        <v>25235</v>
      </c>
      <c r="G1859" s="1" t="s">
        <v>95</v>
      </c>
      <c r="H1859" s="1" t="s">
        <v>941</v>
      </c>
      <c r="I1859" s="4" t="s">
        <v>25236</v>
      </c>
      <c r="J1859" s="2">
        <v>45679</v>
      </c>
    </row>
    <row r="1860" spans="1:10" ht="14.25" customHeight="1" x14ac:dyDescent="0.25">
      <c r="A1860" s="4" t="s">
        <v>24801</v>
      </c>
      <c r="B1860" s="4" t="s">
        <v>24802</v>
      </c>
      <c r="C1860" s="1" t="s">
        <v>24803</v>
      </c>
      <c r="D1860" s="4" t="s">
        <v>24804</v>
      </c>
      <c r="E1860" s="1" t="s">
        <v>24805</v>
      </c>
      <c r="F1860" s="1" t="s">
        <v>24806</v>
      </c>
      <c r="G1860" s="1" t="s">
        <v>131</v>
      </c>
      <c r="H1860" s="1" t="s">
        <v>2398</v>
      </c>
      <c r="I1860" s="4" t="s">
        <v>24807</v>
      </c>
      <c r="J1860" s="2">
        <v>45715</v>
      </c>
    </row>
    <row r="1861" spans="1:10" ht="14.25" customHeight="1" x14ac:dyDescent="0.25">
      <c r="A1861" s="4" t="s">
        <v>16034</v>
      </c>
      <c r="B1861" s="4" t="s">
        <v>16035</v>
      </c>
      <c r="C1861" s="1" t="s">
        <v>16036</v>
      </c>
      <c r="D1861" s="4" t="s">
        <v>16037</v>
      </c>
      <c r="E1861" s="1" t="s">
        <v>16038</v>
      </c>
      <c r="F1861" s="1" t="s">
        <v>16039</v>
      </c>
      <c r="G1861" s="1" t="s">
        <v>51</v>
      </c>
      <c r="H1861" s="1" t="s">
        <v>4003</v>
      </c>
      <c r="I1861" s="4" t="s">
        <v>13689</v>
      </c>
      <c r="J1861" s="2">
        <v>45539</v>
      </c>
    </row>
    <row r="1862" spans="1:10" ht="14.25" customHeight="1" x14ac:dyDescent="0.25">
      <c r="A1862" s="4" t="s">
        <v>16957</v>
      </c>
      <c r="B1862" s="4" t="s">
        <v>16958</v>
      </c>
      <c r="C1862" s="1" t="s">
        <v>16959</v>
      </c>
      <c r="D1862" s="4" t="s">
        <v>16960</v>
      </c>
      <c r="E1862" s="1" t="s">
        <v>16961</v>
      </c>
      <c r="F1862" s="1" t="s">
        <v>16962</v>
      </c>
      <c r="G1862" s="1" t="s">
        <v>1392</v>
      </c>
      <c r="H1862" s="1" t="s">
        <v>1432</v>
      </c>
      <c r="I1862" s="4" t="s">
        <v>16963</v>
      </c>
      <c r="J1862" s="2">
        <v>45623</v>
      </c>
    </row>
    <row r="1863" spans="1:10" ht="14.25" customHeight="1" x14ac:dyDescent="0.25">
      <c r="A1863" s="4" t="s">
        <v>33654</v>
      </c>
      <c r="B1863" s="4" t="s">
        <v>33655</v>
      </c>
      <c r="C1863" s="1" t="s">
        <v>33656</v>
      </c>
      <c r="D1863" s="4" t="s">
        <v>33657</v>
      </c>
      <c r="E1863" s="1" t="s">
        <v>33658</v>
      </c>
      <c r="F1863" s="1" t="s">
        <v>33659</v>
      </c>
      <c r="G1863" s="1" t="s">
        <v>254</v>
      </c>
      <c r="H1863" s="1" t="s">
        <v>1660</v>
      </c>
      <c r="I1863" s="4" t="s">
        <v>33660</v>
      </c>
      <c r="J1863" s="2">
        <v>43956</v>
      </c>
    </row>
    <row r="1864" spans="1:10" ht="14.25" customHeight="1" x14ac:dyDescent="0.25">
      <c r="A1864" s="4" t="s">
        <v>19900</v>
      </c>
      <c r="B1864" s="4" t="s">
        <v>19901</v>
      </c>
      <c r="C1864" s="1" t="s">
        <v>19902</v>
      </c>
      <c r="D1864" s="4" t="s">
        <v>19903</v>
      </c>
      <c r="E1864" s="1" t="s">
        <v>19904</v>
      </c>
      <c r="F1864" s="1" t="s">
        <v>18007</v>
      </c>
      <c r="G1864" s="1" t="s">
        <v>51</v>
      </c>
      <c r="H1864" s="1" t="s">
        <v>7459</v>
      </c>
      <c r="I1864" s="4" t="s">
        <v>19905</v>
      </c>
      <c r="J1864" s="2">
        <v>44709</v>
      </c>
    </row>
    <row r="1865" spans="1:10" ht="14.25" customHeight="1" x14ac:dyDescent="0.25">
      <c r="A1865" s="4" t="s">
        <v>27043</v>
      </c>
      <c r="B1865" s="4" t="s">
        <v>27044</v>
      </c>
      <c r="C1865" s="1" t="s">
        <v>27045</v>
      </c>
      <c r="D1865" s="4" t="s">
        <v>27046</v>
      </c>
      <c r="E1865" s="1" t="s">
        <v>27047</v>
      </c>
      <c r="F1865" s="1" t="s">
        <v>27048</v>
      </c>
      <c r="G1865" s="1" t="s">
        <v>176</v>
      </c>
      <c r="H1865" s="1" t="s">
        <v>272</v>
      </c>
      <c r="I1865" s="4" t="s">
        <v>27049</v>
      </c>
      <c r="J1865" s="2">
        <v>44643</v>
      </c>
    </row>
    <row r="1866" spans="1:10" ht="14.25" customHeight="1" x14ac:dyDescent="0.25">
      <c r="A1866" s="4" t="s">
        <v>30371</v>
      </c>
      <c r="B1866" s="4" t="s">
        <v>30372</v>
      </c>
      <c r="C1866" s="1" t="s">
        <v>30373</v>
      </c>
      <c r="D1866" s="4" t="s">
        <v>30374</v>
      </c>
      <c r="E1866" s="1" t="s">
        <v>30375</v>
      </c>
      <c r="F1866" s="1" t="s">
        <v>30376</v>
      </c>
      <c r="G1866" s="1" t="s">
        <v>451</v>
      </c>
      <c r="H1866" s="1" t="s">
        <v>12409</v>
      </c>
      <c r="I1866" s="4" t="s">
        <v>30377</v>
      </c>
      <c r="J1866" s="2">
        <v>44116</v>
      </c>
    </row>
    <row r="1867" spans="1:10" ht="14.25" customHeight="1" x14ac:dyDescent="0.25">
      <c r="A1867" s="4" t="s">
        <v>10352</v>
      </c>
      <c r="B1867" s="4" t="s">
        <v>10353</v>
      </c>
      <c r="C1867" s="1" t="s">
        <v>10354</v>
      </c>
      <c r="D1867" s="4" t="s">
        <v>10355</v>
      </c>
      <c r="E1867" s="1" t="s">
        <v>10356</v>
      </c>
      <c r="F1867" s="1" t="s">
        <v>10357</v>
      </c>
      <c r="G1867" s="1" t="s">
        <v>237</v>
      </c>
      <c r="H1867" s="1" t="s">
        <v>2449</v>
      </c>
      <c r="I1867" s="4" t="s">
        <v>10358</v>
      </c>
      <c r="J1867" s="2">
        <v>45659</v>
      </c>
    </row>
    <row r="1868" spans="1:10" ht="14.25" customHeight="1" x14ac:dyDescent="0.25">
      <c r="A1868" s="4" t="s">
        <v>16917</v>
      </c>
      <c r="B1868" s="4" t="s">
        <v>16918</v>
      </c>
      <c r="C1868" s="1" t="s">
        <v>16919</v>
      </c>
      <c r="D1868" s="4" t="s">
        <v>16920</v>
      </c>
      <c r="E1868" s="1" t="s">
        <v>16921</v>
      </c>
      <c r="F1868" s="1" t="s">
        <v>16922</v>
      </c>
      <c r="G1868" s="1" t="s">
        <v>280</v>
      </c>
      <c r="H1868" s="1" t="s">
        <v>2874</v>
      </c>
      <c r="I1868" s="4" t="s">
        <v>16923</v>
      </c>
      <c r="J1868" s="2">
        <v>45213</v>
      </c>
    </row>
    <row r="1869" spans="1:10" ht="14.25" customHeight="1" x14ac:dyDescent="0.25">
      <c r="A1869" s="4" t="s">
        <v>24001</v>
      </c>
      <c r="B1869" s="4" t="s">
        <v>24002</v>
      </c>
      <c r="C1869" s="1" t="s">
        <v>24003</v>
      </c>
      <c r="D1869" s="4" t="s">
        <v>24004</v>
      </c>
      <c r="E1869" s="1" t="s">
        <v>24005</v>
      </c>
      <c r="F1869" s="1" t="s">
        <v>12266</v>
      </c>
      <c r="G1869" s="1" t="s">
        <v>451</v>
      </c>
      <c r="H1869" s="1" t="s">
        <v>1393</v>
      </c>
      <c r="I1869" s="4" t="s">
        <v>24006</v>
      </c>
      <c r="J1869" s="2">
        <v>45497</v>
      </c>
    </row>
    <row r="1870" spans="1:10" ht="14.25" customHeight="1" x14ac:dyDescent="0.25">
      <c r="A1870" s="4" t="s">
        <v>197</v>
      </c>
      <c r="B1870" s="4" t="s">
        <v>198</v>
      </c>
      <c r="C1870" s="1" t="s">
        <v>199</v>
      </c>
      <c r="D1870" s="4" t="s">
        <v>200</v>
      </c>
      <c r="E1870" s="1" t="s">
        <v>201</v>
      </c>
      <c r="F1870" s="1" t="s">
        <v>202</v>
      </c>
      <c r="G1870" s="1" t="s">
        <v>140</v>
      </c>
      <c r="H1870" s="1" t="s">
        <v>203</v>
      </c>
      <c r="I1870" s="4" t="s">
        <v>204</v>
      </c>
      <c r="J1870" s="2">
        <v>44149</v>
      </c>
    </row>
    <row r="1871" spans="1:10" ht="14.25" customHeight="1" x14ac:dyDescent="0.25">
      <c r="A1871" s="4" t="s">
        <v>2128</v>
      </c>
      <c r="B1871" s="4" t="s">
        <v>2129</v>
      </c>
      <c r="C1871" s="1" t="s">
        <v>2130</v>
      </c>
      <c r="D1871" s="4" t="s">
        <v>2131</v>
      </c>
      <c r="E1871" s="1" t="s">
        <v>2132</v>
      </c>
      <c r="F1871" s="1" t="s">
        <v>2133</v>
      </c>
      <c r="G1871" s="1" t="s">
        <v>531</v>
      </c>
      <c r="H1871" s="1" t="s">
        <v>43</v>
      </c>
      <c r="I1871" s="4" t="s">
        <v>2134</v>
      </c>
      <c r="J1871" s="2">
        <v>44044</v>
      </c>
    </row>
    <row r="1872" spans="1:10" ht="14.25" customHeight="1" x14ac:dyDescent="0.25">
      <c r="A1872" s="4" t="s">
        <v>19705</v>
      </c>
      <c r="B1872" s="4" t="s">
        <v>2129</v>
      </c>
      <c r="C1872" s="1" t="s">
        <v>19706</v>
      </c>
      <c r="D1872" s="4" t="s">
        <v>19707</v>
      </c>
      <c r="E1872" s="1" t="s">
        <v>19708</v>
      </c>
      <c r="F1872" s="1" t="s">
        <v>19709</v>
      </c>
      <c r="G1872" s="1" t="s">
        <v>475</v>
      </c>
      <c r="H1872" s="1" t="s">
        <v>5097</v>
      </c>
      <c r="I1872" s="4" t="s">
        <v>5353</v>
      </c>
      <c r="J1872" s="2">
        <v>45648</v>
      </c>
    </row>
    <row r="1873" spans="1:10" ht="14.25" customHeight="1" x14ac:dyDescent="0.25">
      <c r="A1873" s="4" t="s">
        <v>27363</v>
      </c>
      <c r="B1873" s="4" t="s">
        <v>2129</v>
      </c>
      <c r="C1873" s="1" t="s">
        <v>27364</v>
      </c>
      <c r="D1873" s="4" t="s">
        <v>27365</v>
      </c>
      <c r="E1873" s="1" t="s">
        <v>27366</v>
      </c>
      <c r="F1873" s="1" t="s">
        <v>27367</v>
      </c>
      <c r="G1873" s="1" t="s">
        <v>1416</v>
      </c>
      <c r="H1873" s="1" t="s">
        <v>4832</v>
      </c>
      <c r="I1873" s="4" t="s">
        <v>27368</v>
      </c>
      <c r="J1873" s="2">
        <v>44768</v>
      </c>
    </row>
    <row r="1874" spans="1:10" ht="14.25" customHeight="1" x14ac:dyDescent="0.25">
      <c r="A1874" s="4" t="s">
        <v>6787</v>
      </c>
      <c r="B1874" s="4" t="s">
        <v>6788</v>
      </c>
      <c r="C1874" s="1" t="s">
        <v>6789</v>
      </c>
      <c r="D1874" s="4" t="s">
        <v>6790</v>
      </c>
      <c r="E1874" s="1" t="s">
        <v>6791</v>
      </c>
      <c r="F1874" s="1" t="s">
        <v>6792</v>
      </c>
      <c r="G1874" s="1" t="s">
        <v>113</v>
      </c>
      <c r="H1874" s="1" t="s">
        <v>1481</v>
      </c>
      <c r="I1874" s="4" t="s">
        <v>6793</v>
      </c>
      <c r="J1874" s="2">
        <v>45161</v>
      </c>
    </row>
    <row r="1875" spans="1:10" ht="14.25" customHeight="1" x14ac:dyDescent="0.25">
      <c r="A1875" s="4" t="s">
        <v>30100</v>
      </c>
      <c r="B1875" s="4" t="s">
        <v>30101</v>
      </c>
      <c r="C1875" s="1" t="s">
        <v>30102</v>
      </c>
      <c r="D1875" s="4" t="s">
        <v>30103</v>
      </c>
      <c r="E1875" s="1" t="s">
        <v>30104</v>
      </c>
      <c r="F1875" s="1" t="s">
        <v>1318</v>
      </c>
      <c r="G1875" s="1" t="s">
        <v>682</v>
      </c>
      <c r="H1875" s="1" t="s">
        <v>1053</v>
      </c>
      <c r="I1875" s="4" t="s">
        <v>30105</v>
      </c>
      <c r="J1875" s="2">
        <v>44029</v>
      </c>
    </row>
    <row r="1876" spans="1:10" ht="14.25" customHeight="1" x14ac:dyDescent="0.25">
      <c r="A1876" s="4" t="s">
        <v>20403</v>
      </c>
      <c r="B1876" s="4" t="s">
        <v>20404</v>
      </c>
      <c r="C1876" s="1" t="s">
        <v>20405</v>
      </c>
      <c r="D1876" s="4" t="s">
        <v>20406</v>
      </c>
      <c r="E1876" s="1" t="s">
        <v>20407</v>
      </c>
      <c r="F1876" s="1" t="s">
        <v>20408</v>
      </c>
      <c r="G1876" s="1" t="s">
        <v>1416</v>
      </c>
      <c r="H1876" s="1" t="s">
        <v>105</v>
      </c>
      <c r="I1876" s="4" t="s">
        <v>20409</v>
      </c>
      <c r="J1876" s="2">
        <v>44083</v>
      </c>
    </row>
    <row r="1877" spans="1:10" ht="14.25" customHeight="1" x14ac:dyDescent="0.25">
      <c r="A1877" s="4" t="s">
        <v>8016</v>
      </c>
      <c r="B1877" s="4" t="s">
        <v>8017</v>
      </c>
      <c r="C1877" s="1" t="s">
        <v>8018</v>
      </c>
      <c r="D1877" s="4" t="s">
        <v>8019</v>
      </c>
      <c r="E1877" s="1" t="s">
        <v>8020</v>
      </c>
      <c r="F1877" s="1" t="s">
        <v>8021</v>
      </c>
      <c r="G1877" s="1" t="s">
        <v>25</v>
      </c>
      <c r="H1877" s="1" t="s">
        <v>611</v>
      </c>
      <c r="I1877" s="4" t="s">
        <v>8022</v>
      </c>
      <c r="J1877" s="2">
        <v>45222</v>
      </c>
    </row>
    <row r="1878" spans="1:10" ht="14.25" customHeight="1" x14ac:dyDescent="0.25">
      <c r="A1878" s="4" t="s">
        <v>31837</v>
      </c>
      <c r="B1878" s="4" t="s">
        <v>31838</v>
      </c>
      <c r="C1878" s="1" t="s">
        <v>31839</v>
      </c>
      <c r="D1878" s="4" t="s">
        <v>31840</v>
      </c>
      <c r="E1878" s="1" t="s">
        <v>31841</v>
      </c>
      <c r="F1878" s="1" t="s">
        <v>31842</v>
      </c>
      <c r="G1878" s="1" t="s">
        <v>77</v>
      </c>
      <c r="H1878" s="1" t="s">
        <v>1512</v>
      </c>
      <c r="I1878" s="4" t="s">
        <v>31843</v>
      </c>
      <c r="J1878" s="2">
        <v>44771</v>
      </c>
    </row>
    <row r="1879" spans="1:10" ht="14.25" customHeight="1" x14ac:dyDescent="0.25">
      <c r="A1879" s="4" t="s">
        <v>15605</v>
      </c>
      <c r="B1879" s="4" t="s">
        <v>15606</v>
      </c>
      <c r="C1879" s="1" t="s">
        <v>15607</v>
      </c>
      <c r="D1879" s="4" t="s">
        <v>15608</v>
      </c>
      <c r="E1879" s="1" t="s">
        <v>15609</v>
      </c>
      <c r="F1879" s="1" t="s">
        <v>15610</v>
      </c>
      <c r="G1879" s="1" t="s">
        <v>924</v>
      </c>
      <c r="H1879" s="1" t="s">
        <v>354</v>
      </c>
      <c r="I1879" s="4" t="s">
        <v>15611</v>
      </c>
      <c r="J1879" s="2">
        <v>44654</v>
      </c>
    </row>
    <row r="1880" spans="1:10" ht="14.25" customHeight="1" x14ac:dyDescent="0.25">
      <c r="A1880" s="4" t="s">
        <v>19533</v>
      </c>
      <c r="B1880" s="4" t="s">
        <v>19534</v>
      </c>
      <c r="C1880" s="1" t="s">
        <v>19535</v>
      </c>
      <c r="D1880" s="4" t="s">
        <v>19536</v>
      </c>
      <c r="E1880" s="1" t="s">
        <v>19537</v>
      </c>
      <c r="F1880" s="1" t="s">
        <v>19538</v>
      </c>
      <c r="G1880" s="1" t="s">
        <v>16</v>
      </c>
      <c r="H1880" s="1" t="s">
        <v>2809</v>
      </c>
      <c r="I1880" s="4" t="s">
        <v>19539</v>
      </c>
      <c r="J1880" s="2">
        <v>45581</v>
      </c>
    </row>
    <row r="1881" spans="1:10" ht="14.25" customHeight="1" x14ac:dyDescent="0.25">
      <c r="A1881" s="4" t="s">
        <v>33803</v>
      </c>
      <c r="B1881" s="4" t="s">
        <v>33804</v>
      </c>
      <c r="C1881" s="1" t="s">
        <v>33805</v>
      </c>
      <c r="D1881" s="4" t="s">
        <v>33806</v>
      </c>
      <c r="E1881" s="1" t="s">
        <v>33807</v>
      </c>
      <c r="F1881" s="1" t="s">
        <v>33808</v>
      </c>
      <c r="G1881" s="1" t="s">
        <v>578</v>
      </c>
      <c r="H1881" s="1" t="s">
        <v>1995</v>
      </c>
      <c r="I1881" s="4" t="s">
        <v>33809</v>
      </c>
      <c r="J1881" s="2">
        <v>44310</v>
      </c>
    </row>
    <row r="1882" spans="1:10" ht="14.25" customHeight="1" x14ac:dyDescent="0.25">
      <c r="A1882" s="4" t="s">
        <v>33973</v>
      </c>
      <c r="B1882" s="4" t="s">
        <v>18601</v>
      </c>
      <c r="C1882" s="1" t="s">
        <v>33974</v>
      </c>
      <c r="D1882" s="4" t="s">
        <v>33975</v>
      </c>
      <c r="E1882" s="1" t="s">
        <v>33976</v>
      </c>
      <c r="F1882" s="1" t="s">
        <v>33977</v>
      </c>
      <c r="G1882" s="1" t="s">
        <v>77</v>
      </c>
      <c r="H1882" s="1" t="s">
        <v>159</v>
      </c>
      <c r="I1882" s="4" t="s">
        <v>33978</v>
      </c>
      <c r="J1882" s="2">
        <v>44052</v>
      </c>
    </row>
    <row r="1883" spans="1:10" ht="14.25" customHeight="1" x14ac:dyDescent="0.25">
      <c r="A1883" s="4" t="s">
        <v>18600</v>
      </c>
      <c r="B1883" s="4" t="s">
        <v>18601</v>
      </c>
      <c r="C1883" s="1" t="s">
        <v>18602</v>
      </c>
      <c r="D1883" s="4" t="s">
        <v>18603</v>
      </c>
      <c r="E1883" s="1" t="s">
        <v>18604</v>
      </c>
      <c r="F1883" s="1" t="s">
        <v>18605</v>
      </c>
      <c r="G1883" s="1" t="s">
        <v>1644</v>
      </c>
      <c r="H1883" s="1" t="s">
        <v>338</v>
      </c>
      <c r="I1883" s="4" t="s">
        <v>18606</v>
      </c>
      <c r="J1883" s="2">
        <v>45570</v>
      </c>
    </row>
    <row r="1884" spans="1:10" ht="14.25" customHeight="1" x14ac:dyDescent="0.25">
      <c r="A1884" s="4" t="s">
        <v>14886</v>
      </c>
      <c r="B1884" s="4" t="s">
        <v>14887</v>
      </c>
      <c r="C1884" s="1" t="s">
        <v>14888</v>
      </c>
      <c r="D1884" s="4" t="s">
        <v>14889</v>
      </c>
      <c r="E1884" s="1" t="s">
        <v>14890</v>
      </c>
      <c r="F1884" s="1" t="s">
        <v>14891</v>
      </c>
      <c r="G1884" s="1" t="s">
        <v>1189</v>
      </c>
      <c r="H1884" s="1" t="s">
        <v>1272</v>
      </c>
      <c r="I1884" s="4" t="s">
        <v>14892</v>
      </c>
      <c r="J1884" s="2">
        <v>44018</v>
      </c>
    </row>
    <row r="1885" spans="1:10" ht="14.25" customHeight="1" x14ac:dyDescent="0.25">
      <c r="A1885" s="4" t="s">
        <v>10269</v>
      </c>
      <c r="B1885" s="4" t="s">
        <v>10270</v>
      </c>
      <c r="C1885" s="1" t="s">
        <v>10271</v>
      </c>
      <c r="D1885" s="4" t="s">
        <v>10272</v>
      </c>
      <c r="E1885" s="1" t="s">
        <v>10273</v>
      </c>
      <c r="F1885" s="1" t="s">
        <v>10274</v>
      </c>
      <c r="G1885" s="1" t="s">
        <v>730</v>
      </c>
      <c r="H1885" s="1" t="s">
        <v>1326</v>
      </c>
      <c r="I1885" s="4" t="s">
        <v>10275</v>
      </c>
      <c r="J1885" s="2">
        <v>45562</v>
      </c>
    </row>
    <row r="1886" spans="1:10" ht="14.25" customHeight="1" x14ac:dyDescent="0.25">
      <c r="A1886" s="4" t="s">
        <v>9780</v>
      </c>
      <c r="B1886" s="4" t="s">
        <v>9781</v>
      </c>
      <c r="C1886" s="1" t="s">
        <v>9782</v>
      </c>
      <c r="D1886" s="4" t="s">
        <v>9783</v>
      </c>
      <c r="E1886" s="1" t="s">
        <v>9784</v>
      </c>
      <c r="F1886" s="1" t="s">
        <v>9785</v>
      </c>
      <c r="G1886" s="1" t="s">
        <v>167</v>
      </c>
      <c r="H1886" s="1" t="s">
        <v>1542</v>
      </c>
      <c r="I1886" s="4" t="s">
        <v>9786</v>
      </c>
      <c r="J1886" s="2">
        <v>44176</v>
      </c>
    </row>
    <row r="1887" spans="1:10" ht="14.25" customHeight="1" x14ac:dyDescent="0.25">
      <c r="A1887" s="4" t="s">
        <v>26112</v>
      </c>
      <c r="B1887" s="4" t="s">
        <v>26113</v>
      </c>
      <c r="C1887" s="1" t="s">
        <v>26114</v>
      </c>
      <c r="D1887" s="4" t="s">
        <v>26115</v>
      </c>
      <c r="E1887" s="1" t="s">
        <v>26116</v>
      </c>
      <c r="F1887" s="1" t="s">
        <v>26117</v>
      </c>
      <c r="G1887" s="1" t="s">
        <v>924</v>
      </c>
      <c r="H1887" s="1" t="s">
        <v>816</v>
      </c>
      <c r="I1887" s="4" t="s">
        <v>26118</v>
      </c>
      <c r="J1887" s="2">
        <v>44736</v>
      </c>
    </row>
    <row r="1888" spans="1:10" ht="14.25" customHeight="1" x14ac:dyDescent="0.25">
      <c r="A1888" s="4" t="s">
        <v>14529</v>
      </c>
      <c r="B1888" s="4" t="s">
        <v>14530</v>
      </c>
      <c r="C1888" s="1" t="s">
        <v>14531</v>
      </c>
      <c r="D1888" s="4" t="s">
        <v>14532</v>
      </c>
      <c r="E1888" s="1" t="s">
        <v>14533</v>
      </c>
      <c r="F1888" s="1" t="s">
        <v>14534</v>
      </c>
      <c r="G1888" s="1" t="s">
        <v>1416</v>
      </c>
      <c r="H1888" s="1" t="s">
        <v>123</v>
      </c>
      <c r="I1888" s="4" t="s">
        <v>14535</v>
      </c>
      <c r="J1888" s="2">
        <v>44572</v>
      </c>
    </row>
    <row r="1889" spans="1:10" ht="14.25" customHeight="1" x14ac:dyDescent="0.25">
      <c r="A1889" s="4" t="s">
        <v>26070</v>
      </c>
      <c r="B1889" s="4" t="s">
        <v>26071</v>
      </c>
      <c r="C1889" s="1" t="s">
        <v>26072</v>
      </c>
      <c r="D1889" s="4" t="s">
        <v>26073</v>
      </c>
      <c r="E1889" s="1" t="s">
        <v>26074</v>
      </c>
      <c r="F1889" s="1" t="s">
        <v>26075</v>
      </c>
      <c r="G1889" s="1" t="s">
        <v>578</v>
      </c>
      <c r="H1889" s="1" t="s">
        <v>1987</v>
      </c>
      <c r="I1889" s="4" t="s">
        <v>26076</v>
      </c>
      <c r="J1889" s="2">
        <v>44526</v>
      </c>
    </row>
    <row r="1890" spans="1:10" ht="14.25" customHeight="1" x14ac:dyDescent="0.25">
      <c r="A1890" s="4" t="s">
        <v>8070</v>
      </c>
      <c r="B1890" s="4" t="s">
        <v>8071</v>
      </c>
      <c r="C1890" s="1" t="s">
        <v>8072</v>
      </c>
      <c r="D1890" s="4" t="s">
        <v>8073</v>
      </c>
      <c r="E1890" s="1" t="s">
        <v>8074</v>
      </c>
      <c r="F1890" s="1" t="s">
        <v>8075</v>
      </c>
      <c r="G1890" s="1" t="s">
        <v>280</v>
      </c>
      <c r="H1890" s="1" t="s">
        <v>5147</v>
      </c>
      <c r="I1890" s="4" t="s">
        <v>8076</v>
      </c>
      <c r="J1890" s="2">
        <v>44241</v>
      </c>
    </row>
    <row r="1891" spans="1:10" ht="14.25" customHeight="1" x14ac:dyDescent="0.25">
      <c r="A1891" s="4" t="s">
        <v>26714</v>
      </c>
      <c r="B1891" s="4" t="s">
        <v>8071</v>
      </c>
      <c r="C1891" s="1" t="s">
        <v>26715</v>
      </c>
      <c r="D1891" s="4" t="s">
        <v>26716</v>
      </c>
      <c r="E1891" s="1" t="s">
        <v>26717</v>
      </c>
      <c r="F1891" s="1" t="s">
        <v>26718</v>
      </c>
      <c r="G1891" s="1" t="s">
        <v>219</v>
      </c>
      <c r="H1891" s="1" t="s">
        <v>579</v>
      </c>
      <c r="I1891" s="4" t="s">
        <v>26719</v>
      </c>
      <c r="J1891" s="2">
        <v>45727</v>
      </c>
    </row>
    <row r="1892" spans="1:10" ht="14.25" customHeight="1" x14ac:dyDescent="0.25">
      <c r="A1892" s="4" t="s">
        <v>5248</v>
      </c>
      <c r="B1892" s="4" t="s">
        <v>5249</v>
      </c>
      <c r="C1892" s="1" t="s">
        <v>5250</v>
      </c>
      <c r="D1892" s="4" t="s">
        <v>5251</v>
      </c>
      <c r="E1892" s="1" t="s">
        <v>5252</v>
      </c>
      <c r="F1892" s="1" t="s">
        <v>5253</v>
      </c>
      <c r="G1892" s="1" t="s">
        <v>682</v>
      </c>
      <c r="H1892" s="1" t="s">
        <v>5254</v>
      </c>
      <c r="I1892" s="4" t="s">
        <v>5255</v>
      </c>
      <c r="J1892" s="2">
        <v>44776</v>
      </c>
    </row>
    <row r="1893" spans="1:10" ht="14.25" customHeight="1" x14ac:dyDescent="0.25">
      <c r="A1893" s="4" t="s">
        <v>30978</v>
      </c>
      <c r="B1893" s="4" t="s">
        <v>5249</v>
      </c>
      <c r="C1893" s="1" t="s">
        <v>30979</v>
      </c>
      <c r="D1893" s="4" t="s">
        <v>30980</v>
      </c>
      <c r="E1893" s="1" t="s">
        <v>30981</v>
      </c>
      <c r="F1893" s="1" t="s">
        <v>1227</v>
      </c>
      <c r="G1893" s="1" t="s">
        <v>25</v>
      </c>
      <c r="H1893" s="1" t="s">
        <v>229</v>
      </c>
      <c r="I1893" s="4" t="s">
        <v>30982</v>
      </c>
      <c r="J1893" s="2">
        <v>44936</v>
      </c>
    </row>
    <row r="1894" spans="1:10" ht="14.25" customHeight="1" x14ac:dyDescent="0.25">
      <c r="A1894" s="4" t="s">
        <v>13327</v>
      </c>
      <c r="B1894" s="4" t="s">
        <v>13328</v>
      </c>
      <c r="C1894" s="1" t="s">
        <v>13329</v>
      </c>
      <c r="D1894" s="4" t="s">
        <v>13330</v>
      </c>
      <c r="E1894" s="1" t="s">
        <v>13331</v>
      </c>
      <c r="F1894" s="1" t="s">
        <v>13332</v>
      </c>
      <c r="G1894" s="1" t="s">
        <v>60</v>
      </c>
      <c r="H1894" s="1" t="s">
        <v>1848</v>
      </c>
      <c r="I1894" s="4" t="s">
        <v>13333</v>
      </c>
      <c r="J1894" s="2">
        <v>45508</v>
      </c>
    </row>
    <row r="1895" spans="1:10" ht="14.25" customHeight="1" x14ac:dyDescent="0.25">
      <c r="A1895" s="4" t="s">
        <v>31616</v>
      </c>
      <c r="B1895" s="4" t="s">
        <v>31617</v>
      </c>
      <c r="C1895" s="1" t="s">
        <v>31618</v>
      </c>
      <c r="D1895" s="4" t="s">
        <v>31619</v>
      </c>
      <c r="E1895" s="1" t="s">
        <v>31620</v>
      </c>
      <c r="F1895" s="1" t="s">
        <v>18007</v>
      </c>
      <c r="G1895" s="1" t="s">
        <v>924</v>
      </c>
      <c r="H1895" s="1" t="s">
        <v>619</v>
      </c>
      <c r="I1895" s="4" t="s">
        <v>31621</v>
      </c>
      <c r="J1895" s="2">
        <v>44763</v>
      </c>
    </row>
    <row r="1896" spans="1:10" ht="14.25" customHeight="1" x14ac:dyDescent="0.25">
      <c r="A1896" s="4" t="s">
        <v>9404</v>
      </c>
      <c r="B1896" s="4" t="s">
        <v>9405</v>
      </c>
      <c r="C1896" s="1" t="s">
        <v>9406</v>
      </c>
      <c r="D1896" s="4" t="s">
        <v>9407</v>
      </c>
      <c r="E1896" s="1" t="s">
        <v>9408</v>
      </c>
      <c r="F1896" s="1" t="s">
        <v>9409</v>
      </c>
      <c r="G1896" s="1" t="s">
        <v>131</v>
      </c>
      <c r="H1896" s="1" t="s">
        <v>1167</v>
      </c>
      <c r="I1896" s="4" t="s">
        <v>9410</v>
      </c>
      <c r="J1896" s="2">
        <v>44119</v>
      </c>
    </row>
    <row r="1897" spans="1:10" ht="14.25" customHeight="1" x14ac:dyDescent="0.25">
      <c r="A1897" s="4" t="s">
        <v>1973</v>
      </c>
      <c r="B1897" s="4" t="s">
        <v>1974</v>
      </c>
      <c r="C1897" s="1" t="s">
        <v>1975</v>
      </c>
      <c r="D1897" s="4" t="s">
        <v>1976</v>
      </c>
      <c r="E1897" s="1" t="s">
        <v>1977</v>
      </c>
      <c r="F1897" s="1" t="s">
        <v>1978</v>
      </c>
      <c r="G1897" s="1" t="s">
        <v>682</v>
      </c>
      <c r="H1897" s="1" t="s">
        <v>1979</v>
      </c>
      <c r="I1897" s="4" t="s">
        <v>1980</v>
      </c>
      <c r="J1897" s="2">
        <v>45048</v>
      </c>
    </row>
    <row r="1898" spans="1:10" ht="14.25" customHeight="1" x14ac:dyDescent="0.25">
      <c r="A1898" s="4" t="s">
        <v>29743</v>
      </c>
      <c r="B1898" s="4" t="s">
        <v>29744</v>
      </c>
      <c r="C1898" s="1" t="s">
        <v>29745</v>
      </c>
      <c r="D1898" s="4" t="s">
        <v>29746</v>
      </c>
      <c r="E1898" s="1" t="s">
        <v>29747</v>
      </c>
      <c r="F1898" s="1" t="s">
        <v>10062</v>
      </c>
      <c r="G1898" s="1" t="s">
        <v>1440</v>
      </c>
      <c r="H1898" s="1" t="s">
        <v>1564</v>
      </c>
      <c r="I1898" s="4" t="s">
        <v>29748</v>
      </c>
      <c r="J1898" s="2">
        <v>44844</v>
      </c>
    </row>
    <row r="1899" spans="1:10" ht="14.25" customHeight="1" x14ac:dyDescent="0.25">
      <c r="A1899" s="4" t="s">
        <v>6898</v>
      </c>
      <c r="B1899" s="4" t="s">
        <v>6899</v>
      </c>
      <c r="C1899" s="1" t="s">
        <v>6900</v>
      </c>
      <c r="D1899" s="4" t="s">
        <v>6901</v>
      </c>
      <c r="E1899" s="1" t="s">
        <v>6902</v>
      </c>
      <c r="F1899" s="1" t="s">
        <v>6903</v>
      </c>
      <c r="G1899" s="1" t="s">
        <v>1416</v>
      </c>
      <c r="H1899" s="1" t="s">
        <v>1272</v>
      </c>
      <c r="I1899" s="4" t="s">
        <v>6904</v>
      </c>
      <c r="J1899" s="2">
        <v>43933</v>
      </c>
    </row>
    <row r="1900" spans="1:10" ht="14.25" customHeight="1" x14ac:dyDescent="0.25">
      <c r="A1900" s="4" t="s">
        <v>20581</v>
      </c>
      <c r="B1900" s="4" t="s">
        <v>20582</v>
      </c>
      <c r="C1900" s="1" t="s">
        <v>20583</v>
      </c>
      <c r="D1900" s="4" t="s">
        <v>20584</v>
      </c>
      <c r="E1900" s="1" t="s">
        <v>20585</v>
      </c>
      <c r="F1900" s="1" t="s">
        <v>3988</v>
      </c>
      <c r="G1900" s="1" t="s">
        <v>122</v>
      </c>
      <c r="H1900" s="1" t="s">
        <v>1288</v>
      </c>
      <c r="I1900" s="4" t="s">
        <v>20586</v>
      </c>
      <c r="J1900" s="2">
        <v>44776</v>
      </c>
    </row>
    <row r="1901" spans="1:10" ht="14.25" customHeight="1" x14ac:dyDescent="0.25">
      <c r="A1901" s="4" t="s">
        <v>23801</v>
      </c>
      <c r="B1901" s="4" t="s">
        <v>23802</v>
      </c>
      <c r="C1901" s="1" t="s">
        <v>23803</v>
      </c>
      <c r="D1901" s="4" t="s">
        <v>23804</v>
      </c>
      <c r="E1901" s="1" t="s">
        <v>23805</v>
      </c>
      <c r="F1901" s="1" t="s">
        <v>22785</v>
      </c>
      <c r="G1901" s="1" t="s">
        <v>1440</v>
      </c>
      <c r="H1901" s="1" t="s">
        <v>3145</v>
      </c>
      <c r="I1901" s="4" t="s">
        <v>23806</v>
      </c>
      <c r="J1901" s="2">
        <v>45640</v>
      </c>
    </row>
    <row r="1902" spans="1:10" ht="14.25" customHeight="1" x14ac:dyDescent="0.25">
      <c r="A1902" s="4" t="s">
        <v>12601</v>
      </c>
      <c r="B1902" s="4" t="s">
        <v>12602</v>
      </c>
      <c r="C1902" s="1" t="s">
        <v>12603</v>
      </c>
      <c r="D1902" s="4" t="s">
        <v>12604</v>
      </c>
      <c r="E1902" s="1" t="s">
        <v>12605</v>
      </c>
      <c r="F1902" s="1" t="s">
        <v>12606</v>
      </c>
      <c r="G1902" s="1" t="s">
        <v>122</v>
      </c>
      <c r="H1902" s="1" t="s">
        <v>4943</v>
      </c>
      <c r="I1902" s="4" t="s">
        <v>12607</v>
      </c>
      <c r="J1902" s="2">
        <v>45280</v>
      </c>
    </row>
    <row r="1903" spans="1:10" ht="14.25" customHeight="1" x14ac:dyDescent="0.25">
      <c r="A1903" s="4" t="s">
        <v>18504</v>
      </c>
      <c r="B1903" s="4" t="s">
        <v>18505</v>
      </c>
      <c r="C1903" s="1" t="s">
        <v>18506</v>
      </c>
      <c r="D1903" s="4" t="s">
        <v>18507</v>
      </c>
      <c r="E1903" s="1" t="s">
        <v>18508</v>
      </c>
      <c r="F1903" s="1" t="s">
        <v>18509</v>
      </c>
      <c r="G1903" s="1" t="s">
        <v>237</v>
      </c>
      <c r="H1903" s="1" t="s">
        <v>1334</v>
      </c>
      <c r="I1903" s="4" t="s">
        <v>18510</v>
      </c>
      <c r="J1903" s="2">
        <v>44090</v>
      </c>
    </row>
    <row r="1904" spans="1:10" ht="14.25" customHeight="1" x14ac:dyDescent="0.25">
      <c r="A1904" s="4" t="s">
        <v>2991</v>
      </c>
      <c r="B1904" s="4" t="s">
        <v>2992</v>
      </c>
      <c r="C1904" s="1" t="s">
        <v>2993</v>
      </c>
      <c r="D1904" s="4" t="s">
        <v>2994</v>
      </c>
      <c r="E1904" s="1" t="s">
        <v>2995</v>
      </c>
      <c r="F1904" s="1" t="s">
        <v>2996</v>
      </c>
      <c r="G1904" s="1" t="s">
        <v>176</v>
      </c>
      <c r="H1904" s="1" t="s">
        <v>2997</v>
      </c>
      <c r="I1904" s="4" t="s">
        <v>2998</v>
      </c>
      <c r="J1904" s="2">
        <v>45402</v>
      </c>
    </row>
    <row r="1905" spans="1:10" ht="14.25" customHeight="1" x14ac:dyDescent="0.25">
      <c r="A1905" s="4" t="s">
        <v>17367</v>
      </c>
      <c r="B1905" s="4" t="s">
        <v>17368</v>
      </c>
      <c r="C1905" s="1" t="s">
        <v>17369</v>
      </c>
      <c r="D1905" s="4" t="s">
        <v>17370</v>
      </c>
      <c r="E1905" s="1" t="s">
        <v>17371</v>
      </c>
      <c r="F1905" s="1" t="s">
        <v>17372</v>
      </c>
      <c r="G1905" s="1" t="s">
        <v>140</v>
      </c>
      <c r="H1905" s="1" t="s">
        <v>4832</v>
      </c>
      <c r="I1905" s="4" t="s">
        <v>17373</v>
      </c>
      <c r="J1905" s="2">
        <v>45577</v>
      </c>
    </row>
    <row r="1906" spans="1:10" ht="14.25" customHeight="1" x14ac:dyDescent="0.25">
      <c r="A1906" s="4" t="s">
        <v>11137</v>
      </c>
      <c r="B1906" s="4" t="s">
        <v>11138</v>
      </c>
      <c r="C1906" s="1" t="s">
        <v>11139</v>
      </c>
      <c r="D1906" s="4" t="s">
        <v>11140</v>
      </c>
      <c r="E1906" s="1" t="s">
        <v>11141</v>
      </c>
      <c r="F1906" s="1" t="s">
        <v>11142</v>
      </c>
      <c r="G1906" s="1" t="s">
        <v>219</v>
      </c>
      <c r="H1906" s="1" t="s">
        <v>925</v>
      </c>
      <c r="I1906" s="4" t="s">
        <v>11143</v>
      </c>
      <c r="J1906" s="2">
        <v>44612</v>
      </c>
    </row>
    <row r="1907" spans="1:10" ht="14.25" customHeight="1" x14ac:dyDescent="0.25">
      <c r="A1907" s="4" t="s">
        <v>14995</v>
      </c>
      <c r="B1907" s="4" t="s">
        <v>14996</v>
      </c>
      <c r="C1907" s="1" t="s">
        <v>14997</v>
      </c>
      <c r="D1907" s="4" t="s">
        <v>14998</v>
      </c>
      <c r="E1907" s="1" t="s">
        <v>14999</v>
      </c>
      <c r="F1907" s="1" t="s">
        <v>8617</v>
      </c>
      <c r="G1907" s="1" t="s">
        <v>167</v>
      </c>
      <c r="H1907" s="1" t="s">
        <v>1645</v>
      </c>
      <c r="I1907" s="4" t="s">
        <v>15000</v>
      </c>
      <c r="J1907" s="2">
        <v>44838</v>
      </c>
    </row>
    <row r="1908" spans="1:10" ht="14.25" customHeight="1" x14ac:dyDescent="0.25">
      <c r="A1908" s="4" t="s">
        <v>1237</v>
      </c>
      <c r="B1908" s="4" t="s">
        <v>1238</v>
      </c>
      <c r="C1908" s="1" t="s">
        <v>1239</v>
      </c>
      <c r="D1908" s="4" t="s">
        <v>1240</v>
      </c>
      <c r="E1908" s="1" t="s">
        <v>1241</v>
      </c>
      <c r="F1908" s="1" t="s">
        <v>1242</v>
      </c>
      <c r="G1908" s="1" t="s">
        <v>610</v>
      </c>
      <c r="H1908" s="1" t="s">
        <v>1243</v>
      </c>
      <c r="I1908" s="4" t="s">
        <v>1244</v>
      </c>
      <c r="J1908" s="2">
        <v>44969</v>
      </c>
    </row>
    <row r="1909" spans="1:10" ht="14.25" customHeight="1" x14ac:dyDescent="0.25">
      <c r="A1909" s="4" t="s">
        <v>22787</v>
      </c>
      <c r="B1909" s="4" t="s">
        <v>22788</v>
      </c>
      <c r="C1909" s="1" t="s">
        <v>22789</v>
      </c>
      <c r="D1909" s="4" t="s">
        <v>22790</v>
      </c>
      <c r="E1909" s="1" t="s">
        <v>22791</v>
      </c>
      <c r="F1909" s="1" t="s">
        <v>22792</v>
      </c>
      <c r="G1909" s="1" t="s">
        <v>263</v>
      </c>
      <c r="H1909" s="1" t="s">
        <v>1376</v>
      </c>
      <c r="I1909" s="4" t="s">
        <v>22793</v>
      </c>
      <c r="J1909" s="2">
        <v>44091</v>
      </c>
    </row>
    <row r="1910" spans="1:10" ht="14.25" customHeight="1" x14ac:dyDescent="0.25">
      <c r="A1910" s="4" t="s">
        <v>25498</v>
      </c>
      <c r="B1910" s="4" t="s">
        <v>25499</v>
      </c>
      <c r="C1910" s="1" t="s">
        <v>25500</v>
      </c>
      <c r="D1910" s="4" t="s">
        <v>25501</v>
      </c>
      <c r="E1910" s="1" t="s">
        <v>25502</v>
      </c>
      <c r="F1910" s="1" t="s">
        <v>157</v>
      </c>
      <c r="G1910" s="1" t="s">
        <v>587</v>
      </c>
      <c r="H1910" s="1" t="s">
        <v>1764</v>
      </c>
      <c r="I1910" s="4" t="s">
        <v>25503</v>
      </c>
      <c r="J1910" s="2">
        <v>44762</v>
      </c>
    </row>
    <row r="1911" spans="1:10" ht="14.25" customHeight="1" x14ac:dyDescent="0.25">
      <c r="A1911" s="4" t="s">
        <v>25719</v>
      </c>
      <c r="B1911" s="4" t="s">
        <v>25720</v>
      </c>
      <c r="C1911" s="1" t="s">
        <v>25721</v>
      </c>
      <c r="D1911" s="4" t="s">
        <v>25722</v>
      </c>
      <c r="E1911" s="1" t="s">
        <v>25723</v>
      </c>
      <c r="F1911" s="1" t="s">
        <v>51</v>
      </c>
      <c r="G1911" s="1" t="s">
        <v>131</v>
      </c>
      <c r="H1911" s="1" t="s">
        <v>1334</v>
      </c>
      <c r="I1911" s="4" t="s">
        <v>25724</v>
      </c>
      <c r="J1911" s="2">
        <v>45047</v>
      </c>
    </row>
    <row r="1912" spans="1:10" ht="14.25" customHeight="1" x14ac:dyDescent="0.25">
      <c r="A1912" s="4" t="s">
        <v>1419</v>
      </c>
      <c r="B1912" s="4" t="s">
        <v>1420</v>
      </c>
      <c r="C1912" s="1" t="s">
        <v>1421</v>
      </c>
      <c r="D1912" s="4" t="s">
        <v>1422</v>
      </c>
      <c r="E1912" s="1" t="s">
        <v>1423</v>
      </c>
      <c r="F1912" s="1" t="s">
        <v>1424</v>
      </c>
      <c r="G1912" s="1" t="s">
        <v>1189</v>
      </c>
      <c r="H1912" s="1" t="s">
        <v>43</v>
      </c>
      <c r="I1912" s="4" t="s">
        <v>1425</v>
      </c>
      <c r="J1912" s="2">
        <v>44551</v>
      </c>
    </row>
    <row r="1913" spans="1:10" ht="14.25" customHeight="1" x14ac:dyDescent="0.25">
      <c r="A1913" s="4" t="s">
        <v>7650</v>
      </c>
      <c r="B1913" s="4" t="s">
        <v>1420</v>
      </c>
      <c r="C1913" s="1" t="s">
        <v>7651</v>
      </c>
      <c r="D1913" s="4" t="s">
        <v>7652</v>
      </c>
      <c r="E1913" s="1" t="s">
        <v>7653</v>
      </c>
      <c r="F1913" s="1" t="s">
        <v>7654</v>
      </c>
      <c r="G1913" s="1" t="s">
        <v>237</v>
      </c>
      <c r="H1913" s="1" t="s">
        <v>3622</v>
      </c>
      <c r="I1913" s="4" t="s">
        <v>7655</v>
      </c>
      <c r="J1913" s="2">
        <v>44786</v>
      </c>
    </row>
    <row r="1914" spans="1:10" ht="14.25" customHeight="1" x14ac:dyDescent="0.25">
      <c r="A1914" s="4" t="s">
        <v>9870</v>
      </c>
      <c r="B1914" s="4" t="s">
        <v>1420</v>
      </c>
      <c r="C1914" s="1" t="s">
        <v>9871</v>
      </c>
      <c r="D1914" s="4" t="s">
        <v>9872</v>
      </c>
      <c r="E1914" s="1" t="s">
        <v>9873</v>
      </c>
      <c r="F1914" s="1" t="s">
        <v>9874</v>
      </c>
      <c r="G1914" s="1" t="s">
        <v>51</v>
      </c>
      <c r="H1914" s="1" t="s">
        <v>1504</v>
      </c>
      <c r="I1914" s="4" t="s">
        <v>9875</v>
      </c>
      <c r="J1914" s="2">
        <v>45631</v>
      </c>
    </row>
    <row r="1915" spans="1:10" ht="14.25" customHeight="1" x14ac:dyDescent="0.25">
      <c r="A1915" s="4" t="s">
        <v>13354</v>
      </c>
      <c r="B1915" s="4" t="s">
        <v>1420</v>
      </c>
      <c r="C1915" s="1" t="s">
        <v>13355</v>
      </c>
      <c r="D1915" s="4" t="s">
        <v>13356</v>
      </c>
      <c r="E1915" s="1" t="s">
        <v>13357</v>
      </c>
      <c r="F1915" s="1" t="s">
        <v>7028</v>
      </c>
      <c r="G1915" s="1" t="s">
        <v>104</v>
      </c>
      <c r="H1915" s="1" t="s">
        <v>1347</v>
      </c>
      <c r="I1915" s="4" t="s">
        <v>13358</v>
      </c>
      <c r="J1915" s="2">
        <v>44833</v>
      </c>
    </row>
    <row r="1916" spans="1:10" ht="14.25" customHeight="1" x14ac:dyDescent="0.25">
      <c r="A1916" s="4" t="s">
        <v>13596</v>
      </c>
      <c r="B1916" s="4" t="s">
        <v>1420</v>
      </c>
      <c r="C1916" s="1" t="s">
        <v>13597</v>
      </c>
      <c r="D1916" s="4" t="s">
        <v>13598</v>
      </c>
      <c r="E1916" s="1" t="s">
        <v>13599</v>
      </c>
      <c r="F1916" s="1" t="s">
        <v>13600</v>
      </c>
      <c r="G1916" s="1" t="s">
        <v>539</v>
      </c>
      <c r="H1916" s="1" t="s">
        <v>627</v>
      </c>
      <c r="I1916" s="4" t="s">
        <v>13601</v>
      </c>
      <c r="J1916" s="2">
        <v>45228</v>
      </c>
    </row>
    <row r="1917" spans="1:10" ht="14.25" customHeight="1" x14ac:dyDescent="0.25">
      <c r="A1917" s="4" t="s">
        <v>22813</v>
      </c>
      <c r="B1917" s="4" t="s">
        <v>22814</v>
      </c>
      <c r="C1917" s="1" t="s">
        <v>22815</v>
      </c>
      <c r="D1917" s="4" t="s">
        <v>22816</v>
      </c>
      <c r="E1917" s="1" t="s">
        <v>22817</v>
      </c>
      <c r="F1917" s="1" t="s">
        <v>22818</v>
      </c>
      <c r="G1917" s="1" t="s">
        <v>1440</v>
      </c>
      <c r="H1917" s="1" t="s">
        <v>847</v>
      </c>
      <c r="I1917" s="4" t="s">
        <v>22819</v>
      </c>
      <c r="J1917" s="2">
        <v>45436</v>
      </c>
    </row>
    <row r="1918" spans="1:10" ht="14.25" customHeight="1" x14ac:dyDescent="0.25">
      <c r="A1918" s="4" t="s">
        <v>18652</v>
      </c>
      <c r="B1918" s="4" t="s">
        <v>18653</v>
      </c>
      <c r="C1918" s="1" t="s">
        <v>18654</v>
      </c>
      <c r="D1918" s="4" t="s">
        <v>18655</v>
      </c>
      <c r="E1918" s="1" t="s">
        <v>18656</v>
      </c>
      <c r="F1918" s="1" t="s">
        <v>18657</v>
      </c>
      <c r="G1918" s="1" t="s">
        <v>51</v>
      </c>
      <c r="H1918" s="1" t="s">
        <v>3530</v>
      </c>
      <c r="I1918" s="4" t="s">
        <v>18658</v>
      </c>
      <c r="J1918" s="2">
        <v>44872</v>
      </c>
    </row>
    <row r="1919" spans="1:10" ht="14.25" customHeight="1" x14ac:dyDescent="0.25">
      <c r="A1919" s="4" t="s">
        <v>17565</v>
      </c>
      <c r="B1919" s="4" t="s">
        <v>17566</v>
      </c>
      <c r="C1919" s="1" t="s">
        <v>17567</v>
      </c>
      <c r="D1919" s="4" t="s">
        <v>17568</v>
      </c>
      <c r="E1919" s="1" t="s">
        <v>17569</v>
      </c>
      <c r="F1919" s="1" t="s">
        <v>17570</v>
      </c>
      <c r="G1919" s="1" t="s">
        <v>263</v>
      </c>
      <c r="H1919" s="1" t="s">
        <v>6310</v>
      </c>
      <c r="I1919" s="4" t="s">
        <v>17571</v>
      </c>
      <c r="J1919" s="2">
        <v>44559</v>
      </c>
    </row>
    <row r="1920" spans="1:10" ht="14.25" customHeight="1" x14ac:dyDescent="0.25">
      <c r="A1920" s="4" t="s">
        <v>23452</v>
      </c>
      <c r="B1920" s="4" t="s">
        <v>23453</v>
      </c>
      <c r="C1920" s="1" t="s">
        <v>23454</v>
      </c>
      <c r="D1920" s="4" t="s">
        <v>23455</v>
      </c>
      <c r="E1920" s="1" t="s">
        <v>23456</v>
      </c>
      <c r="F1920" s="1" t="s">
        <v>23457</v>
      </c>
      <c r="G1920" s="1" t="s">
        <v>1189</v>
      </c>
      <c r="H1920" s="1" t="s">
        <v>5254</v>
      </c>
      <c r="I1920" s="4" t="s">
        <v>23458</v>
      </c>
      <c r="J1920" s="2">
        <v>45374</v>
      </c>
    </row>
    <row r="1921" spans="1:10" ht="14.25" customHeight="1" x14ac:dyDescent="0.25">
      <c r="A1921" s="4" t="s">
        <v>22450</v>
      </c>
      <c r="B1921" s="4" t="s">
        <v>22451</v>
      </c>
      <c r="C1921" s="1" t="s">
        <v>22452</v>
      </c>
      <c r="D1921" s="4" t="s">
        <v>22453</v>
      </c>
      <c r="E1921" s="1" t="s">
        <v>22454</v>
      </c>
      <c r="F1921" s="1" t="s">
        <v>22455</v>
      </c>
      <c r="G1921" s="1" t="s">
        <v>158</v>
      </c>
      <c r="H1921" s="1" t="s">
        <v>1979</v>
      </c>
      <c r="I1921" s="4" t="s">
        <v>22456</v>
      </c>
      <c r="J1921" s="2">
        <v>44452</v>
      </c>
    </row>
    <row r="1922" spans="1:10" ht="14.25" customHeight="1" x14ac:dyDescent="0.25">
      <c r="A1922" s="4" t="s">
        <v>13829</v>
      </c>
      <c r="B1922" s="4" t="s">
        <v>13830</v>
      </c>
      <c r="C1922" s="1" t="s">
        <v>13831</v>
      </c>
      <c r="D1922" s="4" t="s">
        <v>13832</v>
      </c>
      <c r="E1922" s="1" t="s">
        <v>13833</v>
      </c>
      <c r="F1922" s="1" t="s">
        <v>13580</v>
      </c>
      <c r="G1922" s="1" t="s">
        <v>1440</v>
      </c>
      <c r="H1922" s="1" t="s">
        <v>3161</v>
      </c>
      <c r="I1922" s="4" t="s">
        <v>13834</v>
      </c>
      <c r="J1922" s="2">
        <v>44224</v>
      </c>
    </row>
    <row r="1923" spans="1:10" ht="14.25" customHeight="1" x14ac:dyDescent="0.25">
      <c r="A1923" s="4" t="s">
        <v>13542</v>
      </c>
      <c r="B1923" s="4" t="s">
        <v>13543</v>
      </c>
      <c r="C1923" s="1" t="s">
        <v>13544</v>
      </c>
      <c r="D1923" s="4" t="s">
        <v>13545</v>
      </c>
      <c r="E1923" s="1" t="s">
        <v>13546</v>
      </c>
      <c r="F1923" s="1" t="s">
        <v>13547</v>
      </c>
      <c r="G1923" s="1" t="s">
        <v>237</v>
      </c>
      <c r="H1923" s="1" t="s">
        <v>2047</v>
      </c>
      <c r="I1923" s="4" t="s">
        <v>13548</v>
      </c>
      <c r="J1923" s="2">
        <v>45341</v>
      </c>
    </row>
    <row r="1924" spans="1:10" ht="14.25" customHeight="1" x14ac:dyDescent="0.25">
      <c r="A1924" s="4" t="s">
        <v>4289</v>
      </c>
      <c r="B1924" s="4" t="s">
        <v>4290</v>
      </c>
      <c r="C1924" s="1" t="s">
        <v>4291</v>
      </c>
      <c r="D1924" s="4" t="s">
        <v>4292</v>
      </c>
      <c r="E1924" s="1" t="s">
        <v>4293</v>
      </c>
      <c r="F1924" s="1" t="s">
        <v>4294</v>
      </c>
      <c r="G1924" s="1" t="s">
        <v>1440</v>
      </c>
      <c r="H1924" s="1" t="s">
        <v>2485</v>
      </c>
      <c r="I1924" s="4" t="s">
        <v>4295</v>
      </c>
      <c r="J1924" s="2">
        <v>45139</v>
      </c>
    </row>
    <row r="1925" spans="1:10" ht="14.25" customHeight="1" x14ac:dyDescent="0.25">
      <c r="A1925" s="4" t="s">
        <v>7127</v>
      </c>
      <c r="B1925" s="4" t="s">
        <v>7128</v>
      </c>
      <c r="C1925" s="1" t="s">
        <v>7129</v>
      </c>
      <c r="D1925" s="4" t="s">
        <v>7130</v>
      </c>
      <c r="E1925" s="1" t="s">
        <v>7131</v>
      </c>
      <c r="F1925" s="1" t="s">
        <v>7132</v>
      </c>
      <c r="G1925" s="1" t="s">
        <v>77</v>
      </c>
      <c r="H1925" s="1" t="s">
        <v>2156</v>
      </c>
      <c r="I1925" s="4" t="s">
        <v>7133</v>
      </c>
      <c r="J1925" s="2">
        <v>44267</v>
      </c>
    </row>
    <row r="1926" spans="1:10" ht="14.25" customHeight="1" x14ac:dyDescent="0.25">
      <c r="A1926" s="4" t="s">
        <v>9849</v>
      </c>
      <c r="B1926" s="4" t="s">
        <v>9850</v>
      </c>
      <c r="C1926" s="1" t="s">
        <v>9851</v>
      </c>
      <c r="D1926" s="4" t="s">
        <v>9852</v>
      </c>
      <c r="E1926" s="1" t="s">
        <v>9853</v>
      </c>
      <c r="F1926" s="1" t="s">
        <v>9854</v>
      </c>
      <c r="G1926" s="1" t="s">
        <v>113</v>
      </c>
      <c r="H1926" s="1" t="s">
        <v>1674</v>
      </c>
      <c r="I1926" s="4" t="s">
        <v>9855</v>
      </c>
      <c r="J1926" s="2">
        <v>44316</v>
      </c>
    </row>
    <row r="1927" spans="1:10" ht="14.25" customHeight="1" x14ac:dyDescent="0.25">
      <c r="A1927" s="4" t="s">
        <v>8057</v>
      </c>
      <c r="B1927" s="4" t="s">
        <v>8058</v>
      </c>
      <c r="C1927" s="1" t="s">
        <v>8059</v>
      </c>
      <c r="D1927" s="4" t="s">
        <v>8060</v>
      </c>
      <c r="E1927" s="1" t="s">
        <v>8061</v>
      </c>
      <c r="F1927" s="1" t="s">
        <v>8062</v>
      </c>
      <c r="G1927" s="1" t="s">
        <v>219</v>
      </c>
      <c r="H1927" s="1" t="s">
        <v>26</v>
      </c>
      <c r="I1927" s="4" t="s">
        <v>8063</v>
      </c>
      <c r="J1927" s="2">
        <v>45574</v>
      </c>
    </row>
    <row r="1928" spans="1:10" ht="14.25" customHeight="1" x14ac:dyDescent="0.25">
      <c r="A1928" s="4" t="s">
        <v>918</v>
      </c>
      <c r="B1928" s="4" t="s">
        <v>919</v>
      </c>
      <c r="C1928" s="1" t="s">
        <v>920</v>
      </c>
      <c r="D1928" s="4" t="s">
        <v>921</v>
      </c>
      <c r="E1928" s="1" t="s">
        <v>922</v>
      </c>
      <c r="F1928" s="1" t="s">
        <v>923</v>
      </c>
      <c r="G1928" s="1" t="s">
        <v>924</v>
      </c>
      <c r="H1928" s="1" t="s">
        <v>925</v>
      </c>
      <c r="I1928" s="4" t="s">
        <v>926</v>
      </c>
      <c r="J1928" s="2">
        <v>45595</v>
      </c>
    </row>
    <row r="1929" spans="1:10" ht="14.25" customHeight="1" x14ac:dyDescent="0.25">
      <c r="A1929" s="4" t="s">
        <v>20255</v>
      </c>
      <c r="B1929" s="4" t="s">
        <v>20256</v>
      </c>
      <c r="C1929" s="1" t="s">
        <v>20257</v>
      </c>
      <c r="D1929" s="4" t="s">
        <v>20258</v>
      </c>
      <c r="E1929" s="1" t="s">
        <v>20259</v>
      </c>
      <c r="F1929" s="1" t="s">
        <v>20260</v>
      </c>
      <c r="G1929" s="1" t="s">
        <v>280</v>
      </c>
      <c r="H1929" s="1" t="s">
        <v>5290</v>
      </c>
      <c r="I1929" s="4" t="s">
        <v>20261</v>
      </c>
      <c r="J1929" s="2">
        <v>45265</v>
      </c>
    </row>
    <row r="1930" spans="1:10" ht="14.25" customHeight="1" x14ac:dyDescent="0.25">
      <c r="A1930" s="4" t="s">
        <v>19377</v>
      </c>
      <c r="B1930" s="4" t="s">
        <v>19378</v>
      </c>
      <c r="C1930" s="1" t="s">
        <v>19379</v>
      </c>
      <c r="D1930" s="4" t="s">
        <v>19380</v>
      </c>
      <c r="E1930" s="1" t="s">
        <v>19381</v>
      </c>
      <c r="F1930" s="1" t="s">
        <v>19382</v>
      </c>
      <c r="G1930" s="1" t="s">
        <v>924</v>
      </c>
      <c r="H1930" s="1" t="s">
        <v>1272</v>
      </c>
      <c r="I1930" s="4" t="s">
        <v>19383</v>
      </c>
      <c r="J1930" s="2">
        <v>43976</v>
      </c>
    </row>
    <row r="1931" spans="1:10" ht="14.25" customHeight="1" x14ac:dyDescent="0.25">
      <c r="A1931" s="4" t="s">
        <v>7871</v>
      </c>
      <c r="B1931" s="4" t="s">
        <v>7872</v>
      </c>
      <c r="C1931" s="1" t="s">
        <v>7873</v>
      </c>
      <c r="D1931" s="4" t="s">
        <v>7874</v>
      </c>
      <c r="E1931" s="1" t="s">
        <v>7875</v>
      </c>
      <c r="F1931" s="1" t="s">
        <v>7876</v>
      </c>
      <c r="G1931" s="1" t="s">
        <v>219</v>
      </c>
      <c r="H1931" s="1" t="s">
        <v>878</v>
      </c>
      <c r="I1931" s="4" t="s">
        <v>7877</v>
      </c>
      <c r="J1931" s="2">
        <v>45721</v>
      </c>
    </row>
    <row r="1932" spans="1:10" ht="14.25" customHeight="1" x14ac:dyDescent="0.25">
      <c r="A1932" s="4" t="s">
        <v>28734</v>
      </c>
      <c r="B1932" s="4" t="s">
        <v>28735</v>
      </c>
      <c r="C1932" s="1" t="s">
        <v>28736</v>
      </c>
      <c r="D1932" s="4" t="s">
        <v>28737</v>
      </c>
      <c r="E1932" s="1" t="s">
        <v>28738</v>
      </c>
      <c r="F1932" s="1" t="s">
        <v>28739</v>
      </c>
      <c r="G1932" s="1" t="s">
        <v>167</v>
      </c>
      <c r="H1932" s="1" t="s">
        <v>1393</v>
      </c>
      <c r="I1932" s="4" t="s">
        <v>28740</v>
      </c>
      <c r="J1932" s="2">
        <v>44140</v>
      </c>
    </row>
    <row r="1933" spans="1:10" ht="14.25" customHeight="1" x14ac:dyDescent="0.25">
      <c r="A1933" s="4" t="s">
        <v>23464</v>
      </c>
      <c r="B1933" s="4" t="s">
        <v>23465</v>
      </c>
      <c r="C1933" s="1" t="s">
        <v>23466</v>
      </c>
      <c r="D1933" s="4" t="s">
        <v>23467</v>
      </c>
      <c r="E1933" s="1" t="s">
        <v>23468</v>
      </c>
      <c r="F1933" s="1" t="s">
        <v>12375</v>
      </c>
      <c r="G1933" s="1" t="s">
        <v>34</v>
      </c>
      <c r="H1933" s="1" t="s">
        <v>3145</v>
      </c>
      <c r="I1933" s="4" t="s">
        <v>23469</v>
      </c>
      <c r="J1933" s="2">
        <v>44885</v>
      </c>
    </row>
    <row r="1934" spans="1:10" ht="14.25" customHeight="1" x14ac:dyDescent="0.25">
      <c r="A1934" s="4" t="s">
        <v>33824</v>
      </c>
      <c r="B1934" s="4" t="s">
        <v>33825</v>
      </c>
      <c r="C1934" s="1" t="s">
        <v>33826</v>
      </c>
      <c r="D1934" s="4" t="s">
        <v>33827</v>
      </c>
      <c r="E1934" s="1" t="s">
        <v>33828</v>
      </c>
      <c r="F1934" s="1" t="s">
        <v>2967</v>
      </c>
      <c r="G1934" s="1" t="s">
        <v>246</v>
      </c>
      <c r="H1934" s="1" t="s">
        <v>238</v>
      </c>
      <c r="I1934" s="4" t="s">
        <v>33829</v>
      </c>
      <c r="J1934" s="2">
        <v>44002</v>
      </c>
    </row>
    <row r="1935" spans="1:10" ht="14.25" customHeight="1" x14ac:dyDescent="0.25">
      <c r="A1935" s="4" t="s">
        <v>11504</v>
      </c>
      <c r="B1935" s="4" t="s">
        <v>11505</v>
      </c>
      <c r="C1935" s="1" t="s">
        <v>11506</v>
      </c>
      <c r="D1935" s="4" t="s">
        <v>11507</v>
      </c>
      <c r="E1935" s="1" t="s">
        <v>11508</v>
      </c>
      <c r="F1935" s="1" t="s">
        <v>11509</v>
      </c>
      <c r="G1935" s="1" t="s">
        <v>16</v>
      </c>
      <c r="H1935" s="1" t="s">
        <v>1527</v>
      </c>
      <c r="I1935" s="4" t="s">
        <v>11510</v>
      </c>
      <c r="J1935" s="2">
        <v>44421</v>
      </c>
    </row>
    <row r="1936" spans="1:10" ht="14.25" customHeight="1" x14ac:dyDescent="0.25">
      <c r="A1936" s="4" t="s">
        <v>7545</v>
      </c>
      <c r="B1936" s="4" t="s">
        <v>7546</v>
      </c>
      <c r="C1936" s="1" t="s">
        <v>7547</v>
      </c>
      <c r="D1936" s="4" t="s">
        <v>7548</v>
      </c>
      <c r="E1936" s="1" t="s">
        <v>7549</v>
      </c>
      <c r="F1936" s="1" t="s">
        <v>7550</v>
      </c>
      <c r="G1936" s="1" t="s">
        <v>516</v>
      </c>
      <c r="H1936" s="1" t="s">
        <v>595</v>
      </c>
      <c r="I1936" s="4" t="s">
        <v>7551</v>
      </c>
      <c r="J1936" s="2">
        <v>45418</v>
      </c>
    </row>
    <row r="1937" spans="1:10" ht="14.25" customHeight="1" x14ac:dyDescent="0.25">
      <c r="A1937" s="4" t="s">
        <v>8668</v>
      </c>
      <c r="B1937" s="4" t="s">
        <v>8669</v>
      </c>
      <c r="C1937" s="1" t="s">
        <v>8670</v>
      </c>
      <c r="D1937" s="4" t="s">
        <v>8671</v>
      </c>
      <c r="E1937" s="1" t="s">
        <v>8672</v>
      </c>
      <c r="F1937" s="1" t="s">
        <v>8673</v>
      </c>
      <c r="G1937" s="1" t="s">
        <v>34</v>
      </c>
      <c r="H1937" s="1" t="s">
        <v>3826</v>
      </c>
      <c r="I1937" s="4" t="s">
        <v>8674</v>
      </c>
      <c r="J1937" s="2">
        <v>45357</v>
      </c>
    </row>
    <row r="1938" spans="1:10" ht="14.25" customHeight="1" x14ac:dyDescent="0.25">
      <c r="A1938" s="4" t="s">
        <v>12995</v>
      </c>
      <c r="B1938" s="4" t="s">
        <v>12996</v>
      </c>
      <c r="C1938" s="1" t="s">
        <v>12997</v>
      </c>
      <c r="D1938" s="4" t="s">
        <v>12998</v>
      </c>
      <c r="E1938" s="1" t="s">
        <v>12999</v>
      </c>
      <c r="F1938" s="1" t="s">
        <v>13000</v>
      </c>
      <c r="G1938" s="1" t="s">
        <v>337</v>
      </c>
      <c r="H1938" s="1" t="s">
        <v>1734</v>
      </c>
      <c r="I1938" s="4" t="s">
        <v>13001</v>
      </c>
      <c r="J1938" s="2">
        <v>44198</v>
      </c>
    </row>
    <row r="1939" spans="1:10" ht="14.25" customHeight="1" x14ac:dyDescent="0.25">
      <c r="A1939" s="4" t="s">
        <v>29483</v>
      </c>
      <c r="B1939" s="4" t="s">
        <v>29484</v>
      </c>
      <c r="C1939" s="1" t="s">
        <v>29485</v>
      </c>
      <c r="D1939" s="4" t="s">
        <v>29486</v>
      </c>
      <c r="E1939" s="1" t="s">
        <v>29487</v>
      </c>
      <c r="F1939" s="1" t="s">
        <v>18092</v>
      </c>
      <c r="G1939" s="1" t="s">
        <v>77</v>
      </c>
      <c r="H1939" s="1" t="s">
        <v>220</v>
      </c>
      <c r="I1939" s="4" t="s">
        <v>29488</v>
      </c>
      <c r="J1939" s="2">
        <v>44393</v>
      </c>
    </row>
    <row r="1940" spans="1:10" ht="14.25" customHeight="1" x14ac:dyDescent="0.25">
      <c r="A1940" s="4" t="s">
        <v>23285</v>
      </c>
      <c r="B1940" s="4" t="s">
        <v>23286</v>
      </c>
      <c r="C1940" s="1" t="s">
        <v>23287</v>
      </c>
      <c r="D1940" s="4" t="s">
        <v>23288</v>
      </c>
      <c r="E1940" s="1" t="s">
        <v>23289</v>
      </c>
      <c r="F1940" s="1" t="s">
        <v>23290</v>
      </c>
      <c r="G1940" s="1" t="s">
        <v>516</v>
      </c>
      <c r="H1940" s="1" t="s">
        <v>3530</v>
      </c>
      <c r="I1940" s="4" t="s">
        <v>23291</v>
      </c>
      <c r="J1940" s="2">
        <v>44538</v>
      </c>
    </row>
    <row r="1941" spans="1:10" ht="14.25" customHeight="1" x14ac:dyDescent="0.25">
      <c r="A1941" s="4" t="s">
        <v>14974</v>
      </c>
      <c r="B1941" s="4" t="s">
        <v>14975</v>
      </c>
      <c r="C1941" s="1" t="s">
        <v>14976</v>
      </c>
      <c r="D1941" s="4" t="s">
        <v>14977</v>
      </c>
      <c r="E1941" s="1" t="s">
        <v>14978</v>
      </c>
      <c r="F1941" s="1" t="s">
        <v>14979</v>
      </c>
      <c r="G1941" s="1" t="s">
        <v>492</v>
      </c>
      <c r="H1941" s="1" t="s">
        <v>2866</v>
      </c>
      <c r="I1941" s="4" t="s">
        <v>14980</v>
      </c>
      <c r="J1941" s="2">
        <v>44450</v>
      </c>
    </row>
    <row r="1942" spans="1:10" ht="14.25" customHeight="1" x14ac:dyDescent="0.25">
      <c r="A1942" s="4" t="s">
        <v>4631</v>
      </c>
      <c r="B1942" s="4" t="s">
        <v>4632</v>
      </c>
      <c r="C1942" s="1" t="s">
        <v>4633</v>
      </c>
      <c r="D1942" s="4" t="s">
        <v>4634</v>
      </c>
      <c r="E1942" s="1" t="s">
        <v>4635</v>
      </c>
      <c r="F1942" s="1" t="s">
        <v>4636</v>
      </c>
      <c r="G1942" s="1" t="s">
        <v>610</v>
      </c>
      <c r="H1942" s="1" t="s">
        <v>1949</v>
      </c>
      <c r="I1942" s="4" t="s">
        <v>4637</v>
      </c>
      <c r="J1942" s="2">
        <v>45465</v>
      </c>
    </row>
    <row r="1943" spans="1:10" ht="14.25" customHeight="1" x14ac:dyDescent="0.25">
      <c r="A1943" s="4" t="s">
        <v>9273</v>
      </c>
      <c r="B1943" s="4" t="s">
        <v>9274</v>
      </c>
      <c r="C1943" s="1" t="s">
        <v>9275</v>
      </c>
      <c r="D1943" s="4" t="s">
        <v>9276</v>
      </c>
      <c r="E1943" s="1" t="s">
        <v>9277</v>
      </c>
      <c r="F1943" s="1" t="s">
        <v>9278</v>
      </c>
      <c r="G1943" s="1" t="s">
        <v>60</v>
      </c>
      <c r="H1943" s="1" t="s">
        <v>362</v>
      </c>
      <c r="I1943" s="4" t="s">
        <v>9279</v>
      </c>
      <c r="J1943" s="2">
        <v>45629</v>
      </c>
    </row>
    <row r="1944" spans="1:10" ht="14.25" customHeight="1" x14ac:dyDescent="0.25">
      <c r="A1944" s="4" t="s">
        <v>5106</v>
      </c>
      <c r="B1944" s="4" t="s">
        <v>5107</v>
      </c>
      <c r="C1944" s="1" t="s">
        <v>5108</v>
      </c>
      <c r="D1944" s="4" t="s">
        <v>5109</v>
      </c>
      <c r="E1944" s="1" t="s">
        <v>5110</v>
      </c>
      <c r="F1944" s="1" t="s">
        <v>5111</v>
      </c>
      <c r="G1944" s="1" t="s">
        <v>16</v>
      </c>
      <c r="H1944" s="1" t="s">
        <v>1764</v>
      </c>
      <c r="I1944" s="4" t="s">
        <v>5112</v>
      </c>
      <c r="J1944" s="2">
        <v>45416</v>
      </c>
    </row>
    <row r="1945" spans="1:10" ht="14.25" customHeight="1" x14ac:dyDescent="0.25">
      <c r="A1945" s="4" t="s">
        <v>1698</v>
      </c>
      <c r="B1945" s="4" t="s">
        <v>1699</v>
      </c>
      <c r="C1945" s="1" t="s">
        <v>1700</v>
      </c>
      <c r="D1945" s="4" t="s">
        <v>1701</v>
      </c>
      <c r="E1945" s="1" t="s">
        <v>1702</v>
      </c>
      <c r="F1945" s="1" t="s">
        <v>1703</v>
      </c>
      <c r="G1945" s="1" t="s">
        <v>280</v>
      </c>
      <c r="H1945" s="1" t="s">
        <v>1704</v>
      </c>
      <c r="I1945" s="4" t="s">
        <v>1705</v>
      </c>
      <c r="J1945" s="2">
        <v>44880</v>
      </c>
    </row>
    <row r="1946" spans="1:10" ht="14.25" customHeight="1" x14ac:dyDescent="0.25">
      <c r="A1946" s="4" t="s">
        <v>20437</v>
      </c>
      <c r="B1946" s="4" t="s">
        <v>20438</v>
      </c>
      <c r="C1946" s="1" t="s">
        <v>20439</v>
      </c>
      <c r="D1946" s="4" t="s">
        <v>20440</v>
      </c>
      <c r="E1946" s="1" t="s">
        <v>20441</v>
      </c>
      <c r="F1946" s="1" t="s">
        <v>20442</v>
      </c>
      <c r="G1946" s="1" t="s">
        <v>254</v>
      </c>
      <c r="H1946" s="1" t="s">
        <v>1481</v>
      </c>
      <c r="I1946" s="4" t="s">
        <v>20443</v>
      </c>
      <c r="J1946" s="2">
        <v>45375</v>
      </c>
    </row>
    <row r="1947" spans="1:10" ht="14.25" customHeight="1" x14ac:dyDescent="0.25">
      <c r="A1947" s="4" t="s">
        <v>18579</v>
      </c>
      <c r="B1947" s="4" t="s">
        <v>18580</v>
      </c>
      <c r="C1947" s="1" t="s">
        <v>18581</v>
      </c>
      <c r="D1947" s="4" t="s">
        <v>18582</v>
      </c>
      <c r="E1947" s="1" t="s">
        <v>18583</v>
      </c>
      <c r="F1947" s="1" t="s">
        <v>18584</v>
      </c>
      <c r="G1947" s="1" t="s">
        <v>104</v>
      </c>
      <c r="H1947" s="1" t="s">
        <v>1527</v>
      </c>
      <c r="I1947" s="4" t="s">
        <v>18585</v>
      </c>
      <c r="J1947" s="2">
        <v>44458</v>
      </c>
    </row>
    <row r="1948" spans="1:10" ht="14.25" customHeight="1" x14ac:dyDescent="0.25">
      <c r="A1948" s="4" t="s">
        <v>22344</v>
      </c>
      <c r="B1948" s="4" t="s">
        <v>22345</v>
      </c>
      <c r="C1948" s="1" t="s">
        <v>22346</v>
      </c>
      <c r="D1948" s="4" t="s">
        <v>22347</v>
      </c>
      <c r="E1948" s="1" t="s">
        <v>22348</v>
      </c>
      <c r="F1948" s="1" t="s">
        <v>22349</v>
      </c>
      <c r="G1948" s="1" t="s">
        <v>149</v>
      </c>
      <c r="H1948" s="1" t="s">
        <v>4281</v>
      </c>
      <c r="I1948" s="4" t="s">
        <v>22350</v>
      </c>
      <c r="J1948" s="2">
        <v>44377</v>
      </c>
    </row>
    <row r="1949" spans="1:10" ht="14.25" customHeight="1" x14ac:dyDescent="0.25">
      <c r="A1949" s="4" t="s">
        <v>21841</v>
      </c>
      <c r="B1949" s="4" t="s">
        <v>21842</v>
      </c>
      <c r="C1949" s="1" t="s">
        <v>21843</v>
      </c>
      <c r="D1949" s="4" t="s">
        <v>21844</v>
      </c>
      <c r="E1949" s="1" t="s">
        <v>21845</v>
      </c>
      <c r="F1949" s="1" t="s">
        <v>21846</v>
      </c>
      <c r="G1949" s="1" t="s">
        <v>51</v>
      </c>
      <c r="H1949" s="1" t="s">
        <v>4454</v>
      </c>
      <c r="I1949" s="4" t="s">
        <v>21847</v>
      </c>
      <c r="J1949" s="2">
        <v>44911</v>
      </c>
    </row>
    <row r="1950" spans="1:10" ht="14.25" customHeight="1" x14ac:dyDescent="0.25">
      <c r="A1950" s="4" t="s">
        <v>17326</v>
      </c>
      <c r="B1950" s="4" t="s">
        <v>17327</v>
      </c>
      <c r="C1950" s="1" t="s">
        <v>17328</v>
      </c>
      <c r="D1950" s="4" t="s">
        <v>17329</v>
      </c>
      <c r="E1950" s="1" t="s">
        <v>17330</v>
      </c>
      <c r="F1950" s="1" t="s">
        <v>10013</v>
      </c>
      <c r="G1950" s="1" t="s">
        <v>682</v>
      </c>
      <c r="H1950" s="1" t="s">
        <v>1296</v>
      </c>
      <c r="I1950" s="4" t="s">
        <v>17331</v>
      </c>
      <c r="J1950" s="2">
        <v>44359</v>
      </c>
    </row>
    <row r="1951" spans="1:10" ht="14.25" customHeight="1" x14ac:dyDescent="0.25">
      <c r="A1951" s="4" t="s">
        <v>17200</v>
      </c>
      <c r="B1951" s="4" t="s">
        <v>17201</v>
      </c>
      <c r="C1951" s="1" t="s">
        <v>17202</v>
      </c>
      <c r="D1951" s="4" t="s">
        <v>17203</v>
      </c>
      <c r="E1951" s="1" t="s">
        <v>17204</v>
      </c>
      <c r="F1951" s="1" t="s">
        <v>17205</v>
      </c>
      <c r="G1951" s="1" t="s">
        <v>167</v>
      </c>
      <c r="H1951" s="1" t="s">
        <v>1674</v>
      </c>
      <c r="I1951" s="4" t="s">
        <v>17206</v>
      </c>
      <c r="J1951" s="2">
        <v>44224</v>
      </c>
    </row>
    <row r="1952" spans="1:10" ht="14.25" customHeight="1" x14ac:dyDescent="0.25">
      <c r="A1952" s="4" t="s">
        <v>25864</v>
      </c>
      <c r="B1952" s="4" t="s">
        <v>25865</v>
      </c>
      <c r="C1952" s="1" t="s">
        <v>25866</v>
      </c>
      <c r="D1952" s="4" t="s">
        <v>25867</v>
      </c>
      <c r="E1952" s="1" t="s">
        <v>25868</v>
      </c>
      <c r="F1952" s="1" t="s">
        <v>25869</v>
      </c>
      <c r="G1952" s="1" t="s">
        <v>219</v>
      </c>
      <c r="H1952" s="1" t="s">
        <v>1645</v>
      </c>
      <c r="I1952" s="4" t="s">
        <v>25870</v>
      </c>
      <c r="J1952" s="2">
        <v>45070</v>
      </c>
    </row>
    <row r="1953" spans="1:10" ht="14.25" customHeight="1" x14ac:dyDescent="0.25">
      <c r="A1953" s="4" t="s">
        <v>32427</v>
      </c>
      <c r="B1953" s="4" t="s">
        <v>32428</v>
      </c>
      <c r="C1953" s="1" t="s">
        <v>32429</v>
      </c>
      <c r="D1953" s="4" t="s">
        <v>32430</v>
      </c>
      <c r="E1953" s="1" t="s">
        <v>32431</v>
      </c>
      <c r="F1953" s="1" t="s">
        <v>32432</v>
      </c>
      <c r="G1953" s="1" t="s">
        <v>451</v>
      </c>
      <c r="H1953" s="1" t="s">
        <v>1527</v>
      </c>
      <c r="I1953" s="4" t="s">
        <v>32433</v>
      </c>
      <c r="J1953" s="2">
        <v>44265</v>
      </c>
    </row>
    <row r="1954" spans="1:10" ht="14.25" customHeight="1" x14ac:dyDescent="0.25">
      <c r="A1954" s="4" t="s">
        <v>26213</v>
      </c>
      <c r="B1954" s="4" t="s">
        <v>26214</v>
      </c>
      <c r="C1954" s="1" t="s">
        <v>26215</v>
      </c>
      <c r="D1954" s="4" t="s">
        <v>26216</v>
      </c>
      <c r="E1954" s="1" t="s">
        <v>26217</v>
      </c>
      <c r="F1954" s="1" t="s">
        <v>698</v>
      </c>
      <c r="G1954" s="1" t="s">
        <v>1408</v>
      </c>
      <c r="H1954" s="1" t="s">
        <v>699</v>
      </c>
      <c r="I1954" s="4" t="s">
        <v>26218</v>
      </c>
      <c r="J1954" s="2">
        <v>44062</v>
      </c>
    </row>
    <row r="1955" spans="1:10" ht="14.25" customHeight="1" x14ac:dyDescent="0.25">
      <c r="A1955" s="4" t="s">
        <v>26225</v>
      </c>
      <c r="B1955" s="4" t="s">
        <v>26226</v>
      </c>
      <c r="C1955" s="1" t="s">
        <v>26227</v>
      </c>
      <c r="D1955" s="4" t="s">
        <v>26228</v>
      </c>
      <c r="E1955" s="1" t="s">
        <v>26229</v>
      </c>
      <c r="F1955" s="1" t="s">
        <v>23081</v>
      </c>
      <c r="G1955" s="1" t="s">
        <v>280</v>
      </c>
      <c r="H1955" s="1" t="s">
        <v>941</v>
      </c>
      <c r="I1955" s="4" t="s">
        <v>26230</v>
      </c>
      <c r="J1955" s="2">
        <v>43980</v>
      </c>
    </row>
    <row r="1956" spans="1:10" ht="14.25" customHeight="1" x14ac:dyDescent="0.25">
      <c r="A1956" s="4" t="s">
        <v>30484</v>
      </c>
      <c r="B1956" s="4" t="s">
        <v>30485</v>
      </c>
      <c r="C1956" s="1" t="s">
        <v>30486</v>
      </c>
      <c r="D1956" s="4" t="s">
        <v>30487</v>
      </c>
      <c r="E1956" s="1" t="s">
        <v>30488</v>
      </c>
      <c r="F1956" s="1" t="s">
        <v>30489</v>
      </c>
      <c r="G1956" s="1" t="s">
        <v>956</v>
      </c>
      <c r="H1956" s="1" t="s">
        <v>3630</v>
      </c>
      <c r="I1956" s="4" t="s">
        <v>30490</v>
      </c>
      <c r="J1956" s="2">
        <v>44417</v>
      </c>
    </row>
    <row r="1957" spans="1:10" ht="14.25" customHeight="1" x14ac:dyDescent="0.25">
      <c r="A1957" s="4" t="s">
        <v>2897</v>
      </c>
      <c r="B1957" s="4" t="s">
        <v>2898</v>
      </c>
      <c r="C1957" s="1" t="s">
        <v>2899</v>
      </c>
      <c r="D1957" s="4" t="s">
        <v>2900</v>
      </c>
      <c r="E1957" s="1" t="s">
        <v>2901</v>
      </c>
      <c r="F1957" s="1" t="s">
        <v>2902</v>
      </c>
      <c r="G1957" s="1" t="s">
        <v>149</v>
      </c>
      <c r="H1957" s="1" t="s">
        <v>2513</v>
      </c>
      <c r="I1957" s="4" t="s">
        <v>2903</v>
      </c>
      <c r="J1957" s="2">
        <v>44941</v>
      </c>
    </row>
    <row r="1958" spans="1:10" ht="14.25" customHeight="1" x14ac:dyDescent="0.25">
      <c r="A1958" s="4" t="s">
        <v>13225</v>
      </c>
      <c r="B1958" s="4" t="s">
        <v>13226</v>
      </c>
      <c r="C1958" s="1" t="s">
        <v>13227</v>
      </c>
      <c r="D1958" s="4" t="s">
        <v>13228</v>
      </c>
      <c r="E1958" s="1" t="s">
        <v>13229</v>
      </c>
      <c r="F1958" s="1" t="s">
        <v>13230</v>
      </c>
      <c r="G1958" s="1" t="s">
        <v>149</v>
      </c>
      <c r="H1958" s="1" t="s">
        <v>1085</v>
      </c>
      <c r="I1958" s="4" t="s">
        <v>13231</v>
      </c>
      <c r="J1958" s="2">
        <v>45165</v>
      </c>
    </row>
    <row r="1959" spans="1:10" ht="14.25" customHeight="1" x14ac:dyDescent="0.25">
      <c r="A1959" s="4" t="s">
        <v>14205</v>
      </c>
      <c r="B1959" s="4" t="s">
        <v>14206</v>
      </c>
      <c r="C1959" s="1" t="s">
        <v>14207</v>
      </c>
      <c r="D1959" s="4" t="s">
        <v>14208</v>
      </c>
      <c r="E1959" s="1" t="s">
        <v>14209</v>
      </c>
      <c r="F1959" s="1" t="s">
        <v>14210</v>
      </c>
      <c r="G1959" s="1" t="s">
        <v>417</v>
      </c>
      <c r="H1959" s="1" t="s">
        <v>1833</v>
      </c>
      <c r="I1959" s="4" t="s">
        <v>14211</v>
      </c>
      <c r="J1959" s="2">
        <v>44679</v>
      </c>
    </row>
    <row r="1960" spans="1:10" ht="14.25" customHeight="1" x14ac:dyDescent="0.25">
      <c r="A1960" s="4" t="s">
        <v>24454</v>
      </c>
      <c r="B1960" s="4" t="s">
        <v>24455</v>
      </c>
      <c r="C1960" s="1" t="s">
        <v>24456</v>
      </c>
      <c r="D1960" s="4" t="s">
        <v>24457</v>
      </c>
      <c r="E1960" s="1" t="s">
        <v>24458</v>
      </c>
      <c r="F1960" s="1" t="s">
        <v>24459</v>
      </c>
      <c r="G1960" s="1" t="s">
        <v>1408</v>
      </c>
      <c r="H1960" s="1" t="s">
        <v>1987</v>
      </c>
      <c r="I1960" s="4" t="s">
        <v>24460</v>
      </c>
      <c r="J1960" s="2">
        <v>44254</v>
      </c>
    </row>
    <row r="1961" spans="1:10" ht="14.25" customHeight="1" x14ac:dyDescent="0.25">
      <c r="A1961" s="4" t="s">
        <v>6088</v>
      </c>
      <c r="B1961" s="4" t="s">
        <v>6089</v>
      </c>
      <c r="C1961" s="1" t="s">
        <v>6090</v>
      </c>
      <c r="D1961" s="4" t="s">
        <v>6091</v>
      </c>
      <c r="E1961" s="1" t="s">
        <v>6092</v>
      </c>
      <c r="F1961" s="1" t="s">
        <v>6093</v>
      </c>
      <c r="G1961" s="1" t="s">
        <v>122</v>
      </c>
      <c r="H1961" s="1" t="s">
        <v>3501</v>
      </c>
      <c r="I1961" s="4" t="s">
        <v>6094</v>
      </c>
      <c r="J1961" s="2">
        <v>44326</v>
      </c>
    </row>
    <row r="1962" spans="1:10" ht="14.25" customHeight="1" x14ac:dyDescent="0.25">
      <c r="A1962" s="4" t="s">
        <v>30545</v>
      </c>
      <c r="B1962" s="4" t="s">
        <v>30546</v>
      </c>
      <c r="C1962" s="1" t="s">
        <v>30547</v>
      </c>
      <c r="D1962" s="4" t="s">
        <v>30548</v>
      </c>
      <c r="E1962" s="1" t="s">
        <v>30549</v>
      </c>
      <c r="F1962" s="1" t="s">
        <v>30550</v>
      </c>
      <c r="G1962" s="1" t="s">
        <v>69</v>
      </c>
      <c r="H1962" s="1" t="s">
        <v>965</v>
      </c>
      <c r="I1962" s="4" t="s">
        <v>30551</v>
      </c>
      <c r="J1962" s="2">
        <v>44026</v>
      </c>
    </row>
    <row r="1963" spans="1:10" ht="14.25" customHeight="1" x14ac:dyDescent="0.25">
      <c r="A1963" s="4" t="s">
        <v>9662</v>
      </c>
      <c r="B1963" s="4" t="s">
        <v>9663</v>
      </c>
      <c r="C1963" s="1" t="s">
        <v>9664</v>
      </c>
      <c r="D1963" s="4" t="s">
        <v>9665</v>
      </c>
      <c r="E1963" s="1" t="s">
        <v>9666</v>
      </c>
      <c r="F1963" s="1" t="s">
        <v>9667</v>
      </c>
      <c r="G1963" s="1" t="s">
        <v>280</v>
      </c>
      <c r="H1963" s="1" t="s">
        <v>831</v>
      </c>
      <c r="I1963" s="4" t="s">
        <v>9668</v>
      </c>
      <c r="J1963" s="2">
        <v>45548</v>
      </c>
    </row>
    <row r="1964" spans="1:10" ht="14.25" customHeight="1" x14ac:dyDescent="0.25">
      <c r="A1964" s="4" t="s">
        <v>31415</v>
      </c>
      <c r="B1964" s="4" t="s">
        <v>31416</v>
      </c>
      <c r="C1964" s="1" t="s">
        <v>31417</v>
      </c>
      <c r="D1964" s="4" t="s">
        <v>31418</v>
      </c>
      <c r="E1964" s="1" t="s">
        <v>31419</v>
      </c>
      <c r="F1964" s="1" t="s">
        <v>31420</v>
      </c>
      <c r="G1964" s="1" t="s">
        <v>730</v>
      </c>
      <c r="H1964" s="1" t="s">
        <v>1190</v>
      </c>
      <c r="I1964" s="4" t="s">
        <v>31421</v>
      </c>
      <c r="J1964" s="2">
        <v>45073</v>
      </c>
    </row>
    <row r="1965" spans="1:10" ht="14.25" customHeight="1" x14ac:dyDescent="0.25">
      <c r="A1965" s="4" t="s">
        <v>12648</v>
      </c>
      <c r="B1965" s="4" t="s">
        <v>12649</v>
      </c>
      <c r="C1965" s="1" t="s">
        <v>12650</v>
      </c>
      <c r="D1965" s="4" t="s">
        <v>12651</v>
      </c>
      <c r="E1965" s="1" t="s">
        <v>12652</v>
      </c>
      <c r="F1965" s="1" t="s">
        <v>9895</v>
      </c>
      <c r="G1965" s="1" t="s">
        <v>682</v>
      </c>
      <c r="H1965" s="1" t="s">
        <v>1863</v>
      </c>
      <c r="I1965" s="4" t="s">
        <v>12653</v>
      </c>
      <c r="J1965" s="2">
        <v>44027</v>
      </c>
    </row>
    <row r="1966" spans="1:10" ht="14.25" customHeight="1" x14ac:dyDescent="0.25">
      <c r="A1966" s="4" t="s">
        <v>11034</v>
      </c>
      <c r="B1966" s="4" t="s">
        <v>11035</v>
      </c>
      <c r="C1966" s="1" t="s">
        <v>11036</v>
      </c>
      <c r="D1966" s="4" t="s">
        <v>11037</v>
      </c>
      <c r="E1966" s="1" t="s">
        <v>11038</v>
      </c>
      <c r="F1966" s="1" t="s">
        <v>1840</v>
      </c>
      <c r="G1966" s="1" t="s">
        <v>1408</v>
      </c>
      <c r="H1966" s="1" t="s">
        <v>916</v>
      </c>
      <c r="I1966" s="4" t="s">
        <v>11039</v>
      </c>
      <c r="J1966" s="2">
        <v>45740</v>
      </c>
    </row>
    <row r="1967" spans="1:10" ht="14.25" customHeight="1" x14ac:dyDescent="0.25">
      <c r="A1967" s="4" t="s">
        <v>23719</v>
      </c>
      <c r="B1967" s="4" t="s">
        <v>23720</v>
      </c>
      <c r="C1967" s="1" t="s">
        <v>23721</v>
      </c>
      <c r="D1967" s="4" t="s">
        <v>23722</v>
      </c>
      <c r="E1967" s="1" t="s">
        <v>23723</v>
      </c>
      <c r="F1967" s="1" t="s">
        <v>23724</v>
      </c>
      <c r="G1967" s="1" t="s">
        <v>516</v>
      </c>
      <c r="H1967" s="1" t="s">
        <v>754</v>
      </c>
      <c r="I1967" s="4" t="s">
        <v>23725</v>
      </c>
      <c r="J1967" s="2">
        <v>44490</v>
      </c>
    </row>
    <row r="1968" spans="1:10" ht="14.25" customHeight="1" x14ac:dyDescent="0.25">
      <c r="A1968" s="4" t="s">
        <v>26325</v>
      </c>
      <c r="B1968" s="4" t="s">
        <v>23720</v>
      </c>
      <c r="C1968" s="1" t="s">
        <v>26326</v>
      </c>
      <c r="D1968" s="4" t="s">
        <v>26327</v>
      </c>
      <c r="E1968" s="1" t="s">
        <v>26328</v>
      </c>
      <c r="F1968" s="1" t="s">
        <v>26329</v>
      </c>
      <c r="G1968" s="1" t="s">
        <v>426</v>
      </c>
      <c r="H1968" s="1" t="s">
        <v>4553</v>
      </c>
      <c r="I1968" s="4" t="s">
        <v>26330</v>
      </c>
      <c r="J1968" s="2">
        <v>45424</v>
      </c>
    </row>
    <row r="1969" spans="1:10" ht="14.25" customHeight="1" x14ac:dyDescent="0.25">
      <c r="A1969" s="4" t="s">
        <v>26338</v>
      </c>
      <c r="B1969" s="4" t="s">
        <v>26339</v>
      </c>
      <c r="C1969" s="1" t="s">
        <v>26340</v>
      </c>
      <c r="D1969" s="4" t="s">
        <v>26341</v>
      </c>
      <c r="E1969" s="1" t="s">
        <v>26342</v>
      </c>
      <c r="F1969" s="1" t="s">
        <v>26343</v>
      </c>
      <c r="G1969" s="1" t="s">
        <v>280</v>
      </c>
      <c r="H1969" s="1" t="s">
        <v>150</v>
      </c>
      <c r="I1969" s="4" t="s">
        <v>26344</v>
      </c>
      <c r="J1969" s="2">
        <v>44414</v>
      </c>
    </row>
    <row r="1970" spans="1:10" ht="14.25" customHeight="1" x14ac:dyDescent="0.25">
      <c r="A1970" s="4" t="s">
        <v>8689</v>
      </c>
      <c r="B1970" s="4" t="s">
        <v>8690</v>
      </c>
      <c r="C1970" s="1" t="s">
        <v>8691</v>
      </c>
      <c r="D1970" s="4" t="s">
        <v>8692</v>
      </c>
      <c r="E1970" s="1" t="s">
        <v>8693</v>
      </c>
      <c r="F1970" s="1" t="s">
        <v>8694</v>
      </c>
      <c r="G1970" s="1" t="s">
        <v>219</v>
      </c>
      <c r="H1970" s="1" t="s">
        <v>2801</v>
      </c>
      <c r="I1970" s="4" t="s">
        <v>8695</v>
      </c>
      <c r="J1970" s="2">
        <v>45641</v>
      </c>
    </row>
    <row r="1971" spans="1:10" ht="14.25" customHeight="1" x14ac:dyDescent="0.25">
      <c r="A1971" s="4" t="s">
        <v>8874</v>
      </c>
      <c r="B1971" s="4" t="s">
        <v>8875</v>
      </c>
      <c r="C1971" s="1" t="s">
        <v>8876</v>
      </c>
      <c r="D1971" s="4" t="s">
        <v>8877</v>
      </c>
      <c r="E1971" s="1" t="s">
        <v>8878</v>
      </c>
      <c r="F1971" s="1" t="s">
        <v>8879</v>
      </c>
      <c r="G1971" s="1" t="s">
        <v>1416</v>
      </c>
      <c r="H1971" s="1" t="s">
        <v>132</v>
      </c>
      <c r="I1971" s="4" t="s">
        <v>8880</v>
      </c>
      <c r="J1971" s="2">
        <v>44201</v>
      </c>
    </row>
    <row r="1972" spans="1:10" ht="14.25" customHeight="1" x14ac:dyDescent="0.25">
      <c r="A1972" s="4" t="s">
        <v>27272</v>
      </c>
      <c r="B1972" s="4" t="s">
        <v>27273</v>
      </c>
      <c r="C1972" s="1" t="s">
        <v>27274</v>
      </c>
      <c r="D1972" s="4" t="s">
        <v>27275</v>
      </c>
      <c r="E1972" s="1" t="s">
        <v>27276</v>
      </c>
      <c r="F1972" s="1" t="s">
        <v>27277</v>
      </c>
      <c r="G1972" s="1" t="s">
        <v>682</v>
      </c>
      <c r="H1972" s="1" t="s">
        <v>862</v>
      </c>
      <c r="I1972" s="4" t="s">
        <v>27278</v>
      </c>
      <c r="J1972" s="2">
        <v>44761</v>
      </c>
    </row>
    <row r="1973" spans="1:10" ht="14.25" customHeight="1" x14ac:dyDescent="0.25">
      <c r="A1973" s="4" t="s">
        <v>23677</v>
      </c>
      <c r="B1973" s="4" t="s">
        <v>23678</v>
      </c>
      <c r="C1973" s="1" t="s">
        <v>23679</v>
      </c>
      <c r="D1973" s="4" t="s">
        <v>23680</v>
      </c>
      <c r="E1973" s="1" t="s">
        <v>23681</v>
      </c>
      <c r="F1973" s="1" t="s">
        <v>23682</v>
      </c>
      <c r="G1973" s="1" t="s">
        <v>426</v>
      </c>
      <c r="H1973" s="1" t="s">
        <v>168</v>
      </c>
      <c r="I1973" s="4" t="s">
        <v>23683</v>
      </c>
      <c r="J1973" s="2">
        <v>45286</v>
      </c>
    </row>
    <row r="1974" spans="1:10" ht="14.25" customHeight="1" x14ac:dyDescent="0.25">
      <c r="A1974" s="4" t="s">
        <v>24258</v>
      </c>
      <c r="B1974" s="4" t="s">
        <v>24259</v>
      </c>
      <c r="C1974" s="1" t="s">
        <v>24260</v>
      </c>
      <c r="D1974" s="4" t="s">
        <v>24261</v>
      </c>
      <c r="E1974" s="1" t="s">
        <v>24262</v>
      </c>
      <c r="F1974" s="1" t="s">
        <v>24263</v>
      </c>
      <c r="G1974" s="1" t="s">
        <v>131</v>
      </c>
      <c r="H1974" s="1" t="s">
        <v>916</v>
      </c>
      <c r="I1974" s="4" t="s">
        <v>24264</v>
      </c>
      <c r="J1974" s="2">
        <v>44570</v>
      </c>
    </row>
    <row r="1975" spans="1:10" ht="14.25" customHeight="1" x14ac:dyDescent="0.25">
      <c r="A1975" s="4" t="s">
        <v>19164</v>
      </c>
      <c r="B1975" s="4" t="s">
        <v>19165</v>
      </c>
      <c r="C1975" s="1" t="s">
        <v>19166</v>
      </c>
      <c r="D1975" s="4" t="s">
        <v>19167</v>
      </c>
      <c r="E1975" s="1" t="s">
        <v>19168</v>
      </c>
      <c r="F1975" s="1" t="s">
        <v>19169</v>
      </c>
      <c r="G1975" s="1" t="s">
        <v>185</v>
      </c>
      <c r="H1975" s="1" t="s">
        <v>2485</v>
      </c>
      <c r="I1975" s="4" t="s">
        <v>19170</v>
      </c>
      <c r="J1975" s="2">
        <v>44556</v>
      </c>
    </row>
    <row r="1976" spans="1:10" ht="14.25" customHeight="1" x14ac:dyDescent="0.25">
      <c r="A1976" s="4" t="s">
        <v>27016</v>
      </c>
      <c r="B1976" s="4" t="s">
        <v>27017</v>
      </c>
      <c r="C1976" s="1" t="s">
        <v>27018</v>
      </c>
      <c r="D1976" s="4" t="s">
        <v>27019</v>
      </c>
      <c r="E1976" s="1" t="s">
        <v>27020</v>
      </c>
      <c r="F1976" s="1" t="s">
        <v>1809</v>
      </c>
      <c r="G1976" s="1" t="s">
        <v>194</v>
      </c>
      <c r="H1976" s="1" t="s">
        <v>1272</v>
      </c>
      <c r="I1976" s="4" t="s">
        <v>27021</v>
      </c>
      <c r="J1976" s="2">
        <v>45109</v>
      </c>
    </row>
    <row r="1977" spans="1:10" ht="14.25" customHeight="1" x14ac:dyDescent="0.25">
      <c r="A1977" s="4" t="s">
        <v>989</v>
      </c>
      <c r="B1977" s="4" t="s">
        <v>990</v>
      </c>
      <c r="C1977" s="1" t="s">
        <v>991</v>
      </c>
      <c r="D1977" s="4" t="s">
        <v>992</v>
      </c>
      <c r="E1977" s="1" t="s">
        <v>993</v>
      </c>
      <c r="F1977" s="1" t="s">
        <v>994</v>
      </c>
      <c r="G1977" s="1" t="s">
        <v>263</v>
      </c>
      <c r="H1977" s="1" t="s">
        <v>995</v>
      </c>
      <c r="I1977" s="4" t="s">
        <v>996</v>
      </c>
      <c r="J1977" s="2">
        <v>44149</v>
      </c>
    </row>
    <row r="1978" spans="1:10" ht="14.25" customHeight="1" x14ac:dyDescent="0.25">
      <c r="A1978" s="4" t="s">
        <v>8696</v>
      </c>
      <c r="B1978" s="4" t="s">
        <v>8697</v>
      </c>
      <c r="C1978" s="1" t="s">
        <v>8698</v>
      </c>
      <c r="D1978" s="4" t="s">
        <v>8699</v>
      </c>
      <c r="E1978" s="1" t="s">
        <v>8700</v>
      </c>
      <c r="F1978" s="1" t="s">
        <v>6584</v>
      </c>
      <c r="G1978" s="1" t="s">
        <v>51</v>
      </c>
      <c r="H1978" s="1" t="s">
        <v>3145</v>
      </c>
      <c r="I1978" s="4" t="s">
        <v>8701</v>
      </c>
      <c r="J1978" s="2">
        <v>45639</v>
      </c>
    </row>
    <row r="1979" spans="1:10" ht="14.25" customHeight="1" x14ac:dyDescent="0.25">
      <c r="A1979" s="4" t="s">
        <v>23961</v>
      </c>
      <c r="B1979" s="4" t="s">
        <v>23962</v>
      </c>
      <c r="C1979" s="1" t="s">
        <v>23963</v>
      </c>
      <c r="D1979" s="4" t="s">
        <v>23964</v>
      </c>
      <c r="E1979" s="1" t="s">
        <v>23965</v>
      </c>
      <c r="F1979" s="1" t="s">
        <v>23966</v>
      </c>
      <c r="G1979" s="1" t="s">
        <v>254</v>
      </c>
      <c r="H1979" s="1" t="s">
        <v>651</v>
      </c>
      <c r="I1979" s="4" t="s">
        <v>23967</v>
      </c>
      <c r="J1979" s="2">
        <v>45643</v>
      </c>
    </row>
    <row r="1980" spans="1:10" ht="14.25" customHeight="1" x14ac:dyDescent="0.25">
      <c r="A1980" s="4" t="s">
        <v>5606</v>
      </c>
      <c r="B1980" s="4" t="s">
        <v>5607</v>
      </c>
      <c r="C1980" s="1" t="s">
        <v>5608</v>
      </c>
      <c r="D1980" s="4" t="s">
        <v>5609</v>
      </c>
      <c r="E1980" s="1" t="s">
        <v>5610</v>
      </c>
      <c r="F1980" s="1" t="s">
        <v>5611</v>
      </c>
      <c r="G1980" s="1" t="s">
        <v>25</v>
      </c>
      <c r="H1980" s="1" t="s">
        <v>402</v>
      </c>
      <c r="I1980" s="4" t="s">
        <v>5612</v>
      </c>
      <c r="J1980" s="2">
        <v>44565</v>
      </c>
    </row>
    <row r="1981" spans="1:10" ht="14.25" customHeight="1" x14ac:dyDescent="0.25">
      <c r="A1981" s="4" t="s">
        <v>31044</v>
      </c>
      <c r="B1981" s="4" t="s">
        <v>31045</v>
      </c>
      <c r="C1981" s="1" t="s">
        <v>31046</v>
      </c>
      <c r="D1981" s="4" t="s">
        <v>31047</v>
      </c>
      <c r="E1981" s="1" t="s">
        <v>31048</v>
      </c>
      <c r="F1981" s="1" t="s">
        <v>31049</v>
      </c>
      <c r="G1981" s="1" t="s">
        <v>263</v>
      </c>
      <c r="H1981" s="1" t="s">
        <v>800</v>
      </c>
      <c r="I1981" s="4" t="s">
        <v>31050</v>
      </c>
      <c r="J1981" s="2">
        <v>44340</v>
      </c>
    </row>
    <row r="1982" spans="1:10" ht="14.25" customHeight="1" x14ac:dyDescent="0.25">
      <c r="A1982" s="4" t="s">
        <v>27559</v>
      </c>
      <c r="B1982" s="4" t="s">
        <v>27560</v>
      </c>
      <c r="C1982" s="1" t="s">
        <v>27561</v>
      </c>
      <c r="D1982" s="4" t="s">
        <v>27562</v>
      </c>
      <c r="E1982" s="1" t="s">
        <v>27563</v>
      </c>
      <c r="F1982" s="1" t="s">
        <v>27564</v>
      </c>
      <c r="G1982" s="1" t="s">
        <v>86</v>
      </c>
      <c r="H1982" s="1" t="s">
        <v>3153</v>
      </c>
      <c r="I1982" s="4" t="s">
        <v>1907</v>
      </c>
      <c r="J1982" s="2">
        <v>45281</v>
      </c>
    </row>
    <row r="1983" spans="1:10" ht="14.25" customHeight="1" x14ac:dyDescent="0.25">
      <c r="A1983" s="4" t="s">
        <v>27651</v>
      </c>
      <c r="B1983" s="4" t="s">
        <v>27652</v>
      </c>
      <c r="C1983" s="1" t="s">
        <v>27653</v>
      </c>
      <c r="D1983" s="4" t="s">
        <v>27654</v>
      </c>
      <c r="E1983" s="1" t="s">
        <v>27655</v>
      </c>
      <c r="F1983" s="1" t="s">
        <v>27656</v>
      </c>
      <c r="G1983" s="1" t="s">
        <v>1416</v>
      </c>
      <c r="H1983" s="1" t="s">
        <v>1481</v>
      </c>
      <c r="I1983" s="4" t="s">
        <v>27657</v>
      </c>
      <c r="J1983" s="2">
        <v>44134</v>
      </c>
    </row>
    <row r="1984" spans="1:10" ht="14.25" customHeight="1" x14ac:dyDescent="0.25">
      <c r="A1984" s="4" t="s">
        <v>880</v>
      </c>
      <c r="B1984" s="4" t="s">
        <v>881</v>
      </c>
      <c r="C1984" s="1" t="s">
        <v>882</v>
      </c>
      <c r="D1984" s="4" t="s">
        <v>883</v>
      </c>
      <c r="E1984" s="1" t="s">
        <v>884</v>
      </c>
      <c r="F1984" s="1" t="s">
        <v>885</v>
      </c>
      <c r="G1984" s="1" t="s">
        <v>185</v>
      </c>
      <c r="H1984" s="1" t="s">
        <v>691</v>
      </c>
      <c r="I1984" s="4" t="s">
        <v>886</v>
      </c>
      <c r="J1984" s="2">
        <v>45676</v>
      </c>
    </row>
    <row r="1985" spans="1:10" ht="14.25" customHeight="1" x14ac:dyDescent="0.25">
      <c r="A1985" s="4" t="s">
        <v>21823</v>
      </c>
      <c r="B1985" s="4" t="s">
        <v>21824</v>
      </c>
      <c r="C1985" s="1" t="s">
        <v>21825</v>
      </c>
      <c r="D1985" s="4" t="s">
        <v>21826</v>
      </c>
      <c r="E1985" s="1" t="s">
        <v>21827</v>
      </c>
      <c r="F1985" s="1" t="s">
        <v>1392</v>
      </c>
      <c r="G1985" s="1" t="s">
        <v>426</v>
      </c>
      <c r="H1985" s="1" t="s">
        <v>177</v>
      </c>
      <c r="I1985" s="4" t="s">
        <v>21828</v>
      </c>
      <c r="J1985" s="2">
        <v>44170</v>
      </c>
    </row>
    <row r="1986" spans="1:10" ht="14.25" customHeight="1" x14ac:dyDescent="0.25">
      <c r="A1986" s="4" t="s">
        <v>3546</v>
      </c>
      <c r="B1986" s="4" t="s">
        <v>3547</v>
      </c>
      <c r="C1986" s="1" t="s">
        <v>3548</v>
      </c>
      <c r="D1986" s="4" t="s">
        <v>3549</v>
      </c>
      <c r="E1986" s="1" t="s">
        <v>3550</v>
      </c>
      <c r="F1986" s="1" t="s">
        <v>3551</v>
      </c>
      <c r="G1986" s="1" t="s">
        <v>280</v>
      </c>
      <c r="H1986" s="1" t="s">
        <v>2383</v>
      </c>
      <c r="I1986" s="4" t="s">
        <v>3552</v>
      </c>
      <c r="J1986" s="2">
        <v>45212</v>
      </c>
    </row>
    <row r="1987" spans="1:10" ht="14.25" customHeight="1" x14ac:dyDescent="0.25">
      <c r="A1987" s="4" t="s">
        <v>31941</v>
      </c>
      <c r="B1987" s="4" t="s">
        <v>31942</v>
      </c>
      <c r="C1987" s="1" t="s">
        <v>31943</v>
      </c>
      <c r="D1987" s="4" t="s">
        <v>31944</v>
      </c>
      <c r="E1987" s="1" t="s">
        <v>31945</v>
      </c>
      <c r="F1987" s="1" t="s">
        <v>31946</v>
      </c>
      <c r="G1987" s="1" t="s">
        <v>194</v>
      </c>
      <c r="H1987" s="1" t="s">
        <v>1489</v>
      </c>
      <c r="I1987" s="4" t="s">
        <v>31947</v>
      </c>
      <c r="J1987" s="2">
        <v>45176</v>
      </c>
    </row>
    <row r="1988" spans="1:10" ht="14.25" customHeight="1" x14ac:dyDescent="0.25">
      <c r="A1988" s="4" t="s">
        <v>24995</v>
      </c>
      <c r="B1988" s="4" t="s">
        <v>24996</v>
      </c>
      <c r="C1988" s="1" t="s">
        <v>24997</v>
      </c>
      <c r="D1988" s="4" t="s">
        <v>24998</v>
      </c>
      <c r="E1988" s="1" t="s">
        <v>24999</v>
      </c>
      <c r="F1988" s="1" t="s">
        <v>4156</v>
      </c>
      <c r="G1988" s="1" t="s">
        <v>104</v>
      </c>
      <c r="H1988" s="1" t="s">
        <v>78</v>
      </c>
      <c r="I1988" s="4" t="s">
        <v>25000</v>
      </c>
      <c r="J1988" s="2">
        <v>43975</v>
      </c>
    </row>
    <row r="1989" spans="1:10" ht="14.25" customHeight="1" x14ac:dyDescent="0.25">
      <c r="A1989" s="4" t="s">
        <v>3792</v>
      </c>
      <c r="B1989" s="4" t="s">
        <v>3793</v>
      </c>
      <c r="C1989" s="1" t="s">
        <v>3794</v>
      </c>
      <c r="D1989" s="4" t="s">
        <v>3795</v>
      </c>
      <c r="E1989" s="1" t="s">
        <v>3796</v>
      </c>
      <c r="F1989" s="1" t="s">
        <v>3797</v>
      </c>
      <c r="G1989" s="1" t="s">
        <v>60</v>
      </c>
      <c r="H1989" s="1" t="s">
        <v>1848</v>
      </c>
      <c r="I1989" s="4" t="s">
        <v>3798</v>
      </c>
      <c r="J1989" s="2">
        <v>44425</v>
      </c>
    </row>
    <row r="1990" spans="1:10" ht="14.25" customHeight="1" x14ac:dyDescent="0.25">
      <c r="A1990" s="4" t="s">
        <v>4414</v>
      </c>
      <c r="B1990" s="4" t="s">
        <v>4415</v>
      </c>
      <c r="C1990" s="1" t="s">
        <v>4416</v>
      </c>
      <c r="D1990" s="4" t="s">
        <v>4417</v>
      </c>
      <c r="E1990" s="1" t="s">
        <v>4418</v>
      </c>
      <c r="F1990" s="1" t="s">
        <v>4419</v>
      </c>
      <c r="G1990" s="1" t="s">
        <v>1416</v>
      </c>
      <c r="H1990" s="1" t="s">
        <v>3183</v>
      </c>
      <c r="I1990" s="4" t="s">
        <v>4420</v>
      </c>
      <c r="J1990" s="2">
        <v>44349</v>
      </c>
    </row>
    <row r="1991" spans="1:10" ht="14.25" customHeight="1" x14ac:dyDescent="0.25">
      <c r="A1991" s="4" t="s">
        <v>21281</v>
      </c>
      <c r="B1991" s="4" t="s">
        <v>21282</v>
      </c>
      <c r="C1991" s="1" t="s">
        <v>21283</v>
      </c>
      <c r="D1991" s="4" t="s">
        <v>21284</v>
      </c>
      <c r="E1991" s="1" t="s">
        <v>21285</v>
      </c>
      <c r="F1991" s="1" t="s">
        <v>21286</v>
      </c>
      <c r="G1991" s="1" t="s">
        <v>113</v>
      </c>
      <c r="H1991" s="1" t="s">
        <v>2061</v>
      </c>
      <c r="I1991" s="4" t="s">
        <v>21287</v>
      </c>
      <c r="J1991" s="2">
        <v>44856</v>
      </c>
    </row>
    <row r="1992" spans="1:10" ht="14.25" customHeight="1" x14ac:dyDescent="0.25">
      <c r="A1992" s="4" t="s">
        <v>8647</v>
      </c>
      <c r="B1992" s="4" t="s">
        <v>8648</v>
      </c>
      <c r="C1992" s="1" t="s">
        <v>8649</v>
      </c>
      <c r="D1992" s="4" t="s">
        <v>8650</v>
      </c>
      <c r="E1992" s="1" t="s">
        <v>8651</v>
      </c>
      <c r="F1992" s="1" t="s">
        <v>8652</v>
      </c>
      <c r="G1992" s="1" t="s">
        <v>122</v>
      </c>
      <c r="H1992" s="1" t="s">
        <v>1326</v>
      </c>
      <c r="I1992" s="4" t="s">
        <v>8653</v>
      </c>
      <c r="J1992" s="2">
        <v>45370</v>
      </c>
    </row>
    <row r="1993" spans="1:10" ht="14.25" customHeight="1" x14ac:dyDescent="0.25">
      <c r="A1993" s="4" t="s">
        <v>18795</v>
      </c>
      <c r="B1993" s="4" t="s">
        <v>18796</v>
      </c>
      <c r="C1993" s="1" t="s">
        <v>18797</v>
      </c>
      <c r="D1993" s="4" t="s">
        <v>18798</v>
      </c>
      <c r="E1993" s="1" t="s">
        <v>18799</v>
      </c>
      <c r="F1993" s="1" t="s">
        <v>18800</v>
      </c>
      <c r="G1993" s="1" t="s">
        <v>1644</v>
      </c>
      <c r="H1993" s="1" t="s">
        <v>123</v>
      </c>
      <c r="I1993" s="4" t="s">
        <v>18801</v>
      </c>
      <c r="J1993" s="2">
        <v>45317</v>
      </c>
    </row>
    <row r="1994" spans="1:10" ht="14.25" customHeight="1" x14ac:dyDescent="0.25">
      <c r="A1994" s="4" t="s">
        <v>2150</v>
      </c>
      <c r="B1994" s="4" t="s">
        <v>2151</v>
      </c>
      <c r="C1994" s="1" t="s">
        <v>2152</v>
      </c>
      <c r="D1994" s="4" t="s">
        <v>2153</v>
      </c>
      <c r="E1994" s="1" t="s">
        <v>2154</v>
      </c>
      <c r="F1994" s="1" t="s">
        <v>2155</v>
      </c>
      <c r="G1994" s="1" t="s">
        <v>1392</v>
      </c>
      <c r="H1994" s="1" t="s">
        <v>2156</v>
      </c>
      <c r="I1994" s="4" t="s">
        <v>2157</v>
      </c>
      <c r="J1994" s="2">
        <v>45464</v>
      </c>
    </row>
    <row r="1995" spans="1:10" ht="14.25" customHeight="1" x14ac:dyDescent="0.25">
      <c r="A1995" s="4" t="s">
        <v>11919</v>
      </c>
      <c r="B1995" s="4" t="s">
        <v>2151</v>
      </c>
      <c r="C1995" s="1" t="s">
        <v>11920</v>
      </c>
      <c r="D1995" s="4" t="s">
        <v>11921</v>
      </c>
      <c r="E1995" s="1" t="s">
        <v>11922</v>
      </c>
      <c r="F1995" s="1" t="s">
        <v>11923</v>
      </c>
      <c r="G1995" s="1" t="s">
        <v>86</v>
      </c>
      <c r="H1995" s="1" t="s">
        <v>2634</v>
      </c>
      <c r="I1995" s="4" t="s">
        <v>11924</v>
      </c>
      <c r="J1995" s="2">
        <v>45182</v>
      </c>
    </row>
    <row r="1996" spans="1:10" ht="14.25" customHeight="1" x14ac:dyDescent="0.25">
      <c r="A1996" s="4" t="s">
        <v>4081</v>
      </c>
      <c r="B1996" s="4" t="s">
        <v>4082</v>
      </c>
      <c r="C1996" s="1" t="s">
        <v>4083</v>
      </c>
      <c r="D1996" s="4" t="s">
        <v>4084</v>
      </c>
      <c r="E1996" s="1" t="s">
        <v>4085</v>
      </c>
      <c r="F1996" s="1" t="s">
        <v>4086</v>
      </c>
      <c r="G1996" s="1" t="s">
        <v>578</v>
      </c>
      <c r="H1996" s="1" t="s">
        <v>1280</v>
      </c>
      <c r="I1996" s="4" t="s">
        <v>4087</v>
      </c>
      <c r="J1996" s="2">
        <v>44892</v>
      </c>
    </row>
    <row r="1997" spans="1:10" ht="14.25" customHeight="1" x14ac:dyDescent="0.25">
      <c r="A1997" s="4" t="s">
        <v>15149</v>
      </c>
      <c r="B1997" s="4" t="s">
        <v>15150</v>
      </c>
      <c r="C1997" s="1" t="s">
        <v>15151</v>
      </c>
      <c r="D1997" s="4" t="s">
        <v>15152</v>
      </c>
      <c r="E1997" s="1" t="s">
        <v>15153</v>
      </c>
      <c r="F1997" s="1" t="s">
        <v>15154</v>
      </c>
      <c r="G1997" s="1" t="s">
        <v>254</v>
      </c>
      <c r="H1997" s="1" t="s">
        <v>4657</v>
      </c>
      <c r="I1997" s="4" t="s">
        <v>15155</v>
      </c>
      <c r="J1997" s="2">
        <v>43918</v>
      </c>
    </row>
    <row r="1998" spans="1:10" ht="14.25" customHeight="1" x14ac:dyDescent="0.25">
      <c r="A1998" s="4" t="s">
        <v>29890</v>
      </c>
      <c r="B1998" s="4" t="s">
        <v>29891</v>
      </c>
      <c r="C1998" s="1" t="s">
        <v>29892</v>
      </c>
      <c r="D1998" s="4" t="s">
        <v>29893</v>
      </c>
      <c r="E1998" s="1" t="s">
        <v>29894</v>
      </c>
      <c r="F1998" s="1" t="s">
        <v>29895</v>
      </c>
      <c r="G1998" s="1" t="s">
        <v>280</v>
      </c>
      <c r="H1998" s="1" t="s">
        <v>2982</v>
      </c>
      <c r="I1998" s="4" t="s">
        <v>29896</v>
      </c>
      <c r="J1998" s="2">
        <v>44518</v>
      </c>
    </row>
    <row r="1999" spans="1:10" ht="14.25" customHeight="1" x14ac:dyDescent="0.25">
      <c r="A1999" s="4" t="s">
        <v>5410</v>
      </c>
      <c r="B1999" s="4" t="s">
        <v>5411</v>
      </c>
      <c r="C1999" s="1" t="s">
        <v>5412</v>
      </c>
      <c r="D1999" s="4" t="s">
        <v>5413</v>
      </c>
      <c r="E1999" s="1" t="s">
        <v>5414</v>
      </c>
      <c r="F1999" s="1" t="s">
        <v>5415</v>
      </c>
      <c r="G1999" s="1" t="s">
        <v>86</v>
      </c>
      <c r="H1999" s="1" t="s">
        <v>2010</v>
      </c>
      <c r="I1999" s="4" t="s">
        <v>5416</v>
      </c>
      <c r="J1999" s="2">
        <v>44380</v>
      </c>
    </row>
    <row r="2000" spans="1:10" ht="14.25" customHeight="1" x14ac:dyDescent="0.25">
      <c r="A2000" s="4" t="s">
        <v>9425</v>
      </c>
      <c r="B2000" s="4" t="s">
        <v>9426</v>
      </c>
      <c r="C2000" s="1" t="s">
        <v>9427</v>
      </c>
      <c r="D2000" s="4" t="s">
        <v>9428</v>
      </c>
      <c r="E2000" s="1" t="s">
        <v>9429</v>
      </c>
      <c r="F2000" s="1" t="s">
        <v>9430</v>
      </c>
      <c r="G2000" s="1" t="s">
        <v>337</v>
      </c>
      <c r="H2000" s="1" t="s">
        <v>2076</v>
      </c>
      <c r="I2000" s="4" t="s">
        <v>9431</v>
      </c>
      <c r="J2000" s="2">
        <v>45127</v>
      </c>
    </row>
    <row r="2001" spans="1:10" ht="14.25" customHeight="1" x14ac:dyDescent="0.25">
      <c r="A2001" s="4" t="s">
        <v>19540</v>
      </c>
      <c r="B2001" s="4" t="s">
        <v>19541</v>
      </c>
      <c r="C2001" s="1" t="s">
        <v>19542</v>
      </c>
      <c r="D2001" s="4" t="s">
        <v>19543</v>
      </c>
      <c r="E2001" s="1" t="s">
        <v>19544</v>
      </c>
      <c r="F2001" s="1" t="s">
        <v>19545</v>
      </c>
      <c r="G2001" s="1" t="s">
        <v>237</v>
      </c>
      <c r="H2001" s="1" t="s">
        <v>2449</v>
      </c>
      <c r="I2001" s="4" t="s">
        <v>19546</v>
      </c>
      <c r="J2001" s="2">
        <v>45049</v>
      </c>
    </row>
    <row r="2002" spans="1:10" ht="14.25" customHeight="1" x14ac:dyDescent="0.25">
      <c r="A2002" s="4" t="s">
        <v>5655</v>
      </c>
      <c r="B2002" s="4" t="s">
        <v>5656</v>
      </c>
      <c r="C2002" s="1" t="s">
        <v>5657</v>
      </c>
      <c r="D2002" s="4" t="s">
        <v>5658</v>
      </c>
      <c r="E2002" s="1" t="s">
        <v>5659</v>
      </c>
      <c r="F2002" s="1" t="s">
        <v>5660</v>
      </c>
      <c r="G2002" s="1" t="s">
        <v>158</v>
      </c>
      <c r="H2002" s="1" t="s">
        <v>2231</v>
      </c>
      <c r="I2002" s="4" t="s">
        <v>5661</v>
      </c>
      <c r="J2002" s="2">
        <v>44139</v>
      </c>
    </row>
    <row r="2003" spans="1:10" ht="14.25" customHeight="1" x14ac:dyDescent="0.25">
      <c r="A2003" s="4" t="s">
        <v>30775</v>
      </c>
      <c r="B2003" s="4" t="s">
        <v>5656</v>
      </c>
      <c r="C2003" s="1" t="s">
        <v>30776</v>
      </c>
      <c r="D2003" s="4" t="s">
        <v>30777</v>
      </c>
      <c r="E2003" s="1" t="s">
        <v>30778</v>
      </c>
      <c r="F2003" s="1" t="s">
        <v>3544</v>
      </c>
      <c r="G2003" s="1" t="s">
        <v>246</v>
      </c>
      <c r="H2003" s="1" t="s">
        <v>297</v>
      </c>
      <c r="I2003" s="4" t="s">
        <v>30779</v>
      </c>
      <c r="J2003" s="2">
        <v>44326</v>
      </c>
    </row>
    <row r="2004" spans="1:10" ht="14.25" customHeight="1" x14ac:dyDescent="0.25">
      <c r="A2004" s="4" t="s">
        <v>14178</v>
      </c>
      <c r="B2004" s="4" t="s">
        <v>14179</v>
      </c>
      <c r="C2004" s="1" t="s">
        <v>14180</v>
      </c>
      <c r="D2004" s="4" t="s">
        <v>14181</v>
      </c>
      <c r="E2004" s="1" t="s">
        <v>14182</v>
      </c>
      <c r="F2004" s="1" t="s">
        <v>14183</v>
      </c>
      <c r="G2004" s="1" t="s">
        <v>131</v>
      </c>
      <c r="H2004" s="1" t="s">
        <v>61</v>
      </c>
      <c r="I2004" s="4" t="s">
        <v>14184</v>
      </c>
      <c r="J2004" s="2">
        <v>45420</v>
      </c>
    </row>
    <row r="2005" spans="1:10" ht="14.25" customHeight="1" x14ac:dyDescent="0.25">
      <c r="A2005" s="4" t="s">
        <v>24312</v>
      </c>
      <c r="B2005" s="4" t="s">
        <v>24313</v>
      </c>
      <c r="C2005" s="1" t="s">
        <v>24314</v>
      </c>
      <c r="D2005" s="4" t="s">
        <v>24315</v>
      </c>
      <c r="E2005" s="1" t="s">
        <v>24316</v>
      </c>
      <c r="F2005" s="1" t="s">
        <v>24317</v>
      </c>
      <c r="G2005" s="1" t="s">
        <v>60</v>
      </c>
      <c r="H2005" s="1" t="s">
        <v>305</v>
      </c>
      <c r="I2005" s="4" t="s">
        <v>24318</v>
      </c>
      <c r="J2005" s="2">
        <v>43965</v>
      </c>
    </row>
    <row r="2006" spans="1:10" ht="14.25" customHeight="1" x14ac:dyDescent="0.25">
      <c r="A2006" s="4" t="s">
        <v>17912</v>
      </c>
      <c r="B2006" s="4" t="s">
        <v>17913</v>
      </c>
      <c r="C2006" s="1" t="s">
        <v>17914</v>
      </c>
      <c r="D2006" s="4" t="s">
        <v>17915</v>
      </c>
      <c r="E2006" s="1" t="s">
        <v>17916</v>
      </c>
      <c r="F2006" s="1" t="s">
        <v>17917</v>
      </c>
      <c r="G2006" s="1" t="s">
        <v>60</v>
      </c>
      <c r="H2006" s="1" t="s">
        <v>2231</v>
      </c>
      <c r="I2006" s="4" t="s">
        <v>17918</v>
      </c>
      <c r="J2006" s="2">
        <v>45369</v>
      </c>
    </row>
    <row r="2007" spans="1:10" ht="14.25" customHeight="1" x14ac:dyDescent="0.25">
      <c r="A2007" s="4" t="s">
        <v>28502</v>
      </c>
      <c r="B2007" s="4" t="s">
        <v>28503</v>
      </c>
      <c r="C2007" s="1" t="s">
        <v>28504</v>
      </c>
      <c r="D2007" s="4" t="s">
        <v>28505</v>
      </c>
      <c r="E2007" s="1" t="s">
        <v>28506</v>
      </c>
      <c r="F2007" s="1" t="s">
        <v>28507</v>
      </c>
      <c r="G2007" s="1" t="s">
        <v>60</v>
      </c>
      <c r="H2007" s="1" t="s">
        <v>870</v>
      </c>
      <c r="I2007" s="4" t="s">
        <v>5605</v>
      </c>
      <c r="J2007" s="2">
        <v>44672</v>
      </c>
    </row>
    <row r="2008" spans="1:10" ht="14.25" customHeight="1" x14ac:dyDescent="0.25">
      <c r="A2008" s="4" t="s">
        <v>12710</v>
      </c>
      <c r="B2008" s="4" t="s">
        <v>12711</v>
      </c>
      <c r="C2008" s="1" t="s">
        <v>12712</v>
      </c>
      <c r="D2008" s="4" t="s">
        <v>12713</v>
      </c>
      <c r="E2008" s="1" t="s">
        <v>12714</v>
      </c>
      <c r="F2008" s="1" t="s">
        <v>11163</v>
      </c>
      <c r="G2008" s="1" t="s">
        <v>1189</v>
      </c>
      <c r="H2008" s="1" t="s">
        <v>354</v>
      </c>
      <c r="I2008" s="4" t="s">
        <v>12715</v>
      </c>
      <c r="J2008" s="2">
        <v>44642</v>
      </c>
    </row>
    <row r="2009" spans="1:10" ht="14.25" customHeight="1" x14ac:dyDescent="0.25">
      <c r="A2009" s="4" t="s">
        <v>18593</v>
      </c>
      <c r="B2009" s="4" t="s">
        <v>18594</v>
      </c>
      <c r="C2009" s="1" t="s">
        <v>18595</v>
      </c>
      <c r="D2009" s="4" t="s">
        <v>18596</v>
      </c>
      <c r="E2009" s="1" t="s">
        <v>18597</v>
      </c>
      <c r="F2009" s="1" t="s">
        <v>18598</v>
      </c>
      <c r="G2009" s="1" t="s">
        <v>176</v>
      </c>
      <c r="H2009" s="1" t="s">
        <v>1465</v>
      </c>
      <c r="I2009" s="4" t="s">
        <v>18599</v>
      </c>
      <c r="J2009" s="2">
        <v>44653</v>
      </c>
    </row>
    <row r="2010" spans="1:10" ht="14.25" customHeight="1" x14ac:dyDescent="0.25">
      <c r="A2010" s="4" t="s">
        <v>26331</v>
      </c>
      <c r="B2010" s="4" t="s">
        <v>26332</v>
      </c>
      <c r="C2010" s="1" t="s">
        <v>26333</v>
      </c>
      <c r="D2010" s="4" t="s">
        <v>26334</v>
      </c>
      <c r="E2010" s="1" t="s">
        <v>26335</v>
      </c>
      <c r="F2010" s="1" t="s">
        <v>26336</v>
      </c>
      <c r="G2010" s="1" t="s">
        <v>131</v>
      </c>
      <c r="H2010" s="1" t="s">
        <v>1863</v>
      </c>
      <c r="I2010" s="4" t="s">
        <v>26337</v>
      </c>
      <c r="J2010" s="2">
        <v>44122</v>
      </c>
    </row>
    <row r="2011" spans="1:10" ht="14.25" customHeight="1" x14ac:dyDescent="0.25">
      <c r="A2011" s="4" t="s">
        <v>2078</v>
      </c>
      <c r="B2011" s="4" t="s">
        <v>2079</v>
      </c>
      <c r="C2011" s="1" t="s">
        <v>2080</v>
      </c>
      <c r="D2011" s="4" t="s">
        <v>2081</v>
      </c>
      <c r="E2011" s="1" t="s">
        <v>2082</v>
      </c>
      <c r="F2011" s="1" t="s">
        <v>2083</v>
      </c>
      <c r="G2011" s="1" t="s">
        <v>924</v>
      </c>
      <c r="H2011" s="1" t="s">
        <v>1159</v>
      </c>
      <c r="I2011" s="4" t="s">
        <v>2084</v>
      </c>
      <c r="J2011" s="2">
        <v>45091</v>
      </c>
    </row>
    <row r="2012" spans="1:10" ht="14.25" customHeight="1" x14ac:dyDescent="0.25">
      <c r="A2012" s="4" t="s">
        <v>22297</v>
      </c>
      <c r="B2012" s="4" t="s">
        <v>22298</v>
      </c>
      <c r="C2012" s="1" t="s">
        <v>22299</v>
      </c>
      <c r="D2012" s="4" t="s">
        <v>22300</v>
      </c>
      <c r="E2012" s="1" t="s">
        <v>22301</v>
      </c>
      <c r="F2012" s="1" t="s">
        <v>22302</v>
      </c>
      <c r="G2012" s="1" t="s">
        <v>1069</v>
      </c>
      <c r="H2012" s="1" t="s">
        <v>168</v>
      </c>
      <c r="I2012" s="4" t="s">
        <v>10077</v>
      </c>
      <c r="J2012" s="2">
        <v>44742</v>
      </c>
    </row>
    <row r="2013" spans="1:10" ht="14.25" customHeight="1" x14ac:dyDescent="0.25">
      <c r="A2013" s="4" t="s">
        <v>8944</v>
      </c>
      <c r="B2013" s="4" t="s">
        <v>8945</v>
      </c>
      <c r="C2013" s="1" t="s">
        <v>8946</v>
      </c>
      <c r="D2013" s="4" t="s">
        <v>8947</v>
      </c>
      <c r="E2013" s="1" t="s">
        <v>8948</v>
      </c>
      <c r="F2013" s="1" t="s">
        <v>8949</v>
      </c>
      <c r="G2013" s="1" t="s">
        <v>86</v>
      </c>
      <c r="H2013" s="1" t="s">
        <v>893</v>
      </c>
      <c r="I2013" s="4" t="s">
        <v>8950</v>
      </c>
      <c r="J2013" s="2">
        <v>45736</v>
      </c>
    </row>
    <row r="2014" spans="1:10" ht="14.25" customHeight="1" x14ac:dyDescent="0.25">
      <c r="A2014" s="4" t="s">
        <v>13636</v>
      </c>
      <c r="B2014" s="4" t="s">
        <v>13637</v>
      </c>
      <c r="C2014" s="1" t="s">
        <v>13638</v>
      </c>
      <c r="D2014" s="4" t="s">
        <v>13639</v>
      </c>
      <c r="E2014" s="1" t="s">
        <v>13640</v>
      </c>
      <c r="F2014" s="1" t="s">
        <v>13641</v>
      </c>
      <c r="G2014" s="1" t="s">
        <v>25</v>
      </c>
      <c r="H2014" s="1" t="s">
        <v>973</v>
      </c>
      <c r="I2014" s="4" t="s">
        <v>13642</v>
      </c>
      <c r="J2014" s="2">
        <v>44732</v>
      </c>
    </row>
    <row r="2015" spans="1:10" ht="14.25" customHeight="1" x14ac:dyDescent="0.25">
      <c r="A2015" s="4" t="s">
        <v>10957</v>
      </c>
      <c r="B2015" s="4" t="s">
        <v>10958</v>
      </c>
      <c r="C2015" s="1" t="s">
        <v>10959</v>
      </c>
      <c r="D2015" s="4" t="s">
        <v>10960</v>
      </c>
      <c r="E2015" s="1" t="s">
        <v>10961</v>
      </c>
      <c r="F2015" s="1" t="s">
        <v>10962</v>
      </c>
      <c r="G2015" s="1" t="s">
        <v>492</v>
      </c>
      <c r="H2015" s="1" t="s">
        <v>635</v>
      </c>
      <c r="I2015" s="4" t="s">
        <v>10963</v>
      </c>
      <c r="J2015" s="2">
        <v>44323</v>
      </c>
    </row>
    <row r="2016" spans="1:10" ht="14.25" customHeight="1" x14ac:dyDescent="0.25">
      <c r="A2016" s="4" t="s">
        <v>11532</v>
      </c>
      <c r="B2016" s="4" t="s">
        <v>11533</v>
      </c>
      <c r="C2016" s="1" t="s">
        <v>11534</v>
      </c>
      <c r="D2016" s="4" t="s">
        <v>11535</v>
      </c>
      <c r="E2016" s="1" t="s">
        <v>11536</v>
      </c>
      <c r="F2016" s="1" t="s">
        <v>7578</v>
      </c>
      <c r="G2016" s="1" t="s">
        <v>194</v>
      </c>
      <c r="H2016" s="1" t="s">
        <v>2076</v>
      </c>
      <c r="I2016" s="4" t="s">
        <v>11537</v>
      </c>
      <c r="J2016" s="2">
        <v>45505</v>
      </c>
    </row>
    <row r="2017" spans="1:10" ht="14.25" customHeight="1" x14ac:dyDescent="0.25">
      <c r="A2017" s="4" t="s">
        <v>17046</v>
      </c>
      <c r="B2017" s="4" t="s">
        <v>11533</v>
      </c>
      <c r="C2017" s="1" t="s">
        <v>17047</v>
      </c>
      <c r="D2017" s="4" t="s">
        <v>17048</v>
      </c>
      <c r="E2017" s="1" t="s">
        <v>17049</v>
      </c>
      <c r="F2017" s="1" t="s">
        <v>17050</v>
      </c>
      <c r="G2017" s="1" t="s">
        <v>1408</v>
      </c>
      <c r="H2017" s="1" t="s">
        <v>2208</v>
      </c>
      <c r="I2017" s="4" t="s">
        <v>17051</v>
      </c>
      <c r="J2017" s="2">
        <v>44821</v>
      </c>
    </row>
    <row r="2018" spans="1:10" ht="14.25" customHeight="1" x14ac:dyDescent="0.25">
      <c r="A2018" s="4" t="s">
        <v>11899</v>
      </c>
      <c r="B2018" s="4" t="s">
        <v>11900</v>
      </c>
      <c r="C2018" s="1" t="s">
        <v>11901</v>
      </c>
      <c r="D2018" s="4" t="s">
        <v>11902</v>
      </c>
      <c r="E2018" s="1" t="s">
        <v>11903</v>
      </c>
      <c r="F2018" s="1" t="s">
        <v>11904</v>
      </c>
      <c r="G2018" s="1" t="s">
        <v>426</v>
      </c>
      <c r="H2018" s="1" t="s">
        <v>2208</v>
      </c>
      <c r="I2018" s="4" t="s">
        <v>11905</v>
      </c>
      <c r="J2018" s="2">
        <v>45422</v>
      </c>
    </row>
    <row r="2019" spans="1:10" ht="14.25" customHeight="1" x14ac:dyDescent="0.25">
      <c r="A2019" s="4" t="s">
        <v>33182</v>
      </c>
      <c r="B2019" s="4" t="s">
        <v>33183</v>
      </c>
      <c r="C2019" s="1" t="s">
        <v>33184</v>
      </c>
      <c r="D2019" s="4" t="s">
        <v>33185</v>
      </c>
      <c r="E2019" s="1" t="s">
        <v>33186</v>
      </c>
      <c r="F2019" s="1" t="s">
        <v>33187</v>
      </c>
      <c r="G2019" s="1" t="s">
        <v>254</v>
      </c>
      <c r="H2019" s="1" t="s">
        <v>1527</v>
      </c>
      <c r="I2019" s="4" t="s">
        <v>33188</v>
      </c>
      <c r="J2019" s="2">
        <v>44870</v>
      </c>
    </row>
    <row r="2020" spans="1:10" ht="14.25" customHeight="1" x14ac:dyDescent="0.25">
      <c r="A2020" s="4" t="s">
        <v>23069</v>
      </c>
      <c r="B2020" s="4" t="s">
        <v>23070</v>
      </c>
      <c r="C2020" s="1" t="s">
        <v>23071</v>
      </c>
      <c r="D2020" s="4" t="s">
        <v>23072</v>
      </c>
      <c r="E2020" s="1" t="s">
        <v>23073</v>
      </c>
      <c r="F2020" s="1" t="s">
        <v>23074</v>
      </c>
      <c r="G2020" s="1" t="s">
        <v>149</v>
      </c>
      <c r="H2020" s="1" t="s">
        <v>370</v>
      </c>
      <c r="I2020" s="4" t="s">
        <v>23075</v>
      </c>
      <c r="J2020" s="2">
        <v>45334</v>
      </c>
    </row>
    <row r="2021" spans="1:10" ht="14.25" customHeight="1" x14ac:dyDescent="0.25">
      <c r="A2021" s="4" t="s">
        <v>25431</v>
      </c>
      <c r="B2021" s="4" t="s">
        <v>23070</v>
      </c>
      <c r="C2021" s="1" t="s">
        <v>25432</v>
      </c>
      <c r="D2021" s="4" t="s">
        <v>25433</v>
      </c>
      <c r="E2021" s="1" t="s">
        <v>25434</v>
      </c>
      <c r="F2021" s="1" t="s">
        <v>25435</v>
      </c>
      <c r="G2021" s="1" t="s">
        <v>475</v>
      </c>
      <c r="H2021" s="1" t="s">
        <v>195</v>
      </c>
      <c r="I2021" s="4" t="s">
        <v>25436</v>
      </c>
      <c r="J2021" s="2">
        <v>44756</v>
      </c>
    </row>
    <row r="2022" spans="1:10" ht="14.25" customHeight="1" x14ac:dyDescent="0.25">
      <c r="A2022" s="4" t="s">
        <v>24116</v>
      </c>
      <c r="B2022" s="4" t="s">
        <v>24117</v>
      </c>
      <c r="C2022" s="1" t="s">
        <v>24118</v>
      </c>
      <c r="D2022" s="4" t="s">
        <v>24119</v>
      </c>
      <c r="E2022" s="1" t="s">
        <v>24120</v>
      </c>
      <c r="F2022" s="1" t="s">
        <v>24121</v>
      </c>
      <c r="G2022" s="1" t="s">
        <v>1392</v>
      </c>
      <c r="H2022" s="1" t="s">
        <v>1742</v>
      </c>
      <c r="I2022" s="4" t="s">
        <v>24122</v>
      </c>
      <c r="J2022" s="2">
        <v>44692</v>
      </c>
    </row>
    <row r="2023" spans="1:10" ht="14.25" customHeight="1" x14ac:dyDescent="0.25">
      <c r="A2023" s="4" t="s">
        <v>19452</v>
      </c>
      <c r="B2023" s="4" t="s">
        <v>19453</v>
      </c>
      <c r="C2023" s="1" t="s">
        <v>19454</v>
      </c>
      <c r="D2023" s="4" t="s">
        <v>19455</v>
      </c>
      <c r="E2023" s="1" t="s">
        <v>19456</v>
      </c>
      <c r="F2023" s="1" t="s">
        <v>19457</v>
      </c>
      <c r="G2023" s="1" t="s">
        <v>51</v>
      </c>
      <c r="H2023" s="1" t="s">
        <v>289</v>
      </c>
      <c r="I2023" s="4" t="s">
        <v>19458</v>
      </c>
      <c r="J2023" s="2">
        <v>44479</v>
      </c>
    </row>
    <row r="2024" spans="1:10" ht="14.25" customHeight="1" x14ac:dyDescent="0.25">
      <c r="A2024" s="4" t="s">
        <v>26573</v>
      </c>
      <c r="B2024" s="4" t="s">
        <v>26574</v>
      </c>
      <c r="C2024" s="1" t="s">
        <v>26575</v>
      </c>
      <c r="D2024" s="4" t="s">
        <v>26576</v>
      </c>
      <c r="E2024" s="1" t="s">
        <v>26577</v>
      </c>
      <c r="F2024" s="1" t="s">
        <v>26578</v>
      </c>
      <c r="G2024" s="1" t="s">
        <v>1408</v>
      </c>
      <c r="H2024" s="1" t="s">
        <v>2406</v>
      </c>
      <c r="I2024" s="4" t="s">
        <v>26579</v>
      </c>
      <c r="J2024" s="2">
        <v>44429</v>
      </c>
    </row>
    <row r="2025" spans="1:10" ht="14.25" customHeight="1" x14ac:dyDescent="0.25">
      <c r="A2025" s="4" t="s">
        <v>32669</v>
      </c>
      <c r="B2025" s="4" t="s">
        <v>32670</v>
      </c>
      <c r="C2025" s="1" t="s">
        <v>32671</v>
      </c>
      <c r="D2025" s="4" t="s">
        <v>32672</v>
      </c>
      <c r="E2025" s="1" t="s">
        <v>32673</v>
      </c>
      <c r="F2025" s="1" t="s">
        <v>32674</v>
      </c>
      <c r="G2025" s="1" t="s">
        <v>86</v>
      </c>
      <c r="H2025" s="1" t="s">
        <v>1384</v>
      </c>
      <c r="I2025" s="4" t="s">
        <v>32675</v>
      </c>
      <c r="J2025" s="2">
        <v>44485</v>
      </c>
    </row>
    <row r="2026" spans="1:10" ht="14.25" customHeight="1" x14ac:dyDescent="0.25">
      <c r="A2026" s="4" t="s">
        <v>25284</v>
      </c>
      <c r="B2026" s="4" t="s">
        <v>25285</v>
      </c>
      <c r="C2026" s="1" t="s">
        <v>25286</v>
      </c>
      <c r="D2026" s="4" t="s">
        <v>25287</v>
      </c>
      <c r="E2026" s="1" t="s">
        <v>25288</v>
      </c>
      <c r="F2026" s="1" t="s">
        <v>25289</v>
      </c>
      <c r="G2026" s="1" t="s">
        <v>280</v>
      </c>
      <c r="H2026" s="1" t="s">
        <v>769</v>
      </c>
      <c r="I2026" s="4" t="s">
        <v>25290</v>
      </c>
      <c r="J2026" s="2">
        <v>44830</v>
      </c>
    </row>
    <row r="2027" spans="1:10" ht="14.25" customHeight="1" x14ac:dyDescent="0.25">
      <c r="A2027" s="4" t="s">
        <v>6953</v>
      </c>
      <c r="B2027" s="4" t="s">
        <v>6954</v>
      </c>
      <c r="C2027" s="1" t="s">
        <v>6955</v>
      </c>
      <c r="D2027" s="4" t="s">
        <v>6956</v>
      </c>
      <c r="E2027" s="1" t="s">
        <v>6957</v>
      </c>
      <c r="F2027" s="1" t="s">
        <v>6958</v>
      </c>
      <c r="G2027" s="1" t="s">
        <v>587</v>
      </c>
      <c r="H2027" s="1" t="s">
        <v>238</v>
      </c>
      <c r="I2027" s="4" t="s">
        <v>6959</v>
      </c>
      <c r="J2027" s="2">
        <v>45463</v>
      </c>
    </row>
    <row r="2028" spans="1:10" ht="14.25" customHeight="1" x14ac:dyDescent="0.25">
      <c r="A2028" s="4" t="s">
        <v>29796</v>
      </c>
      <c r="B2028" s="4" t="s">
        <v>29797</v>
      </c>
      <c r="C2028" s="1" t="s">
        <v>29798</v>
      </c>
      <c r="D2028" s="4" t="s">
        <v>29799</v>
      </c>
      <c r="E2028" s="1" t="s">
        <v>29800</v>
      </c>
      <c r="F2028" s="1" t="s">
        <v>29801</v>
      </c>
      <c r="G2028" s="1" t="s">
        <v>176</v>
      </c>
      <c r="H2028" s="1" t="s">
        <v>3410</v>
      </c>
      <c r="I2028" s="4" t="s">
        <v>17716</v>
      </c>
      <c r="J2028" s="2">
        <v>45723</v>
      </c>
    </row>
    <row r="2029" spans="1:10" ht="14.25" customHeight="1" x14ac:dyDescent="0.25">
      <c r="A2029" s="4" t="s">
        <v>13406</v>
      </c>
      <c r="B2029" s="4" t="s">
        <v>13407</v>
      </c>
      <c r="C2029" s="1" t="s">
        <v>13408</v>
      </c>
      <c r="D2029" s="4" t="s">
        <v>13409</v>
      </c>
      <c r="E2029" s="1" t="s">
        <v>13410</v>
      </c>
      <c r="F2029" s="1" t="s">
        <v>13411</v>
      </c>
      <c r="G2029" s="1" t="s">
        <v>426</v>
      </c>
      <c r="H2029" s="1" t="s">
        <v>2449</v>
      </c>
      <c r="I2029" s="4" t="s">
        <v>13412</v>
      </c>
      <c r="J2029" s="2">
        <v>45646</v>
      </c>
    </row>
    <row r="2030" spans="1:10" ht="14.25" customHeight="1" x14ac:dyDescent="0.25">
      <c r="A2030" s="4" t="s">
        <v>30378</v>
      </c>
      <c r="B2030" s="4" t="s">
        <v>30379</v>
      </c>
      <c r="C2030" s="1" t="s">
        <v>30380</v>
      </c>
      <c r="D2030" s="4" t="s">
        <v>30381</v>
      </c>
      <c r="E2030" s="1" t="s">
        <v>30382</v>
      </c>
      <c r="F2030" s="1" t="s">
        <v>30383</v>
      </c>
      <c r="G2030" s="1" t="s">
        <v>86</v>
      </c>
      <c r="H2030" s="1" t="s">
        <v>6310</v>
      </c>
      <c r="I2030" s="4" t="s">
        <v>30384</v>
      </c>
      <c r="J2030" s="2">
        <v>44080</v>
      </c>
    </row>
    <row r="2031" spans="1:10" ht="14.25" customHeight="1" x14ac:dyDescent="0.25">
      <c r="A2031" s="4" t="s">
        <v>2550</v>
      </c>
      <c r="B2031" s="4" t="s">
        <v>2551</v>
      </c>
      <c r="C2031" s="1" t="s">
        <v>2552</v>
      </c>
      <c r="D2031" s="4" t="s">
        <v>2553</v>
      </c>
      <c r="E2031" s="1" t="s">
        <v>2554</v>
      </c>
      <c r="F2031" s="1" t="s">
        <v>2555</v>
      </c>
      <c r="G2031" s="1" t="s">
        <v>516</v>
      </c>
      <c r="H2031" s="1" t="s">
        <v>731</v>
      </c>
      <c r="I2031" s="4" t="s">
        <v>2556</v>
      </c>
      <c r="J2031" s="2">
        <v>43921</v>
      </c>
    </row>
    <row r="2032" spans="1:10" ht="14.25" customHeight="1" x14ac:dyDescent="0.25">
      <c r="A2032" s="4" t="s">
        <v>1004</v>
      </c>
      <c r="B2032" s="4" t="s">
        <v>1005</v>
      </c>
      <c r="C2032" s="1" t="s">
        <v>1006</v>
      </c>
      <c r="D2032" s="4" t="s">
        <v>1007</v>
      </c>
      <c r="E2032" s="1" t="s">
        <v>1008</v>
      </c>
      <c r="F2032" s="1" t="s">
        <v>1009</v>
      </c>
      <c r="G2032" s="1" t="s">
        <v>956</v>
      </c>
      <c r="H2032" s="1" t="s">
        <v>941</v>
      </c>
      <c r="I2032" s="4" t="s">
        <v>1010</v>
      </c>
      <c r="J2032" s="2">
        <v>44051</v>
      </c>
    </row>
    <row r="2033" spans="1:10" ht="14.25" customHeight="1" x14ac:dyDescent="0.25">
      <c r="A2033" s="4" t="s">
        <v>34034</v>
      </c>
      <c r="B2033" s="4" t="s">
        <v>34035</v>
      </c>
      <c r="C2033" s="1" t="s">
        <v>34036</v>
      </c>
      <c r="D2033" s="4" t="s">
        <v>34037</v>
      </c>
      <c r="E2033" s="1" t="s">
        <v>34038</v>
      </c>
      <c r="F2033" s="1" t="s">
        <v>34039</v>
      </c>
      <c r="G2033" s="1" t="s">
        <v>730</v>
      </c>
      <c r="H2033" s="1" t="s">
        <v>1987</v>
      </c>
      <c r="I2033" s="4" t="s">
        <v>34040</v>
      </c>
      <c r="J2033" s="2">
        <v>44098</v>
      </c>
    </row>
    <row r="2034" spans="1:10" ht="14.25" customHeight="1" x14ac:dyDescent="0.25">
      <c r="A2034" s="4" t="s">
        <v>5893</v>
      </c>
      <c r="B2034" s="4" t="s">
        <v>5894</v>
      </c>
      <c r="C2034" s="1" t="s">
        <v>5895</v>
      </c>
      <c r="D2034" s="4" t="s">
        <v>5896</v>
      </c>
      <c r="E2034" s="1" t="s">
        <v>5897</v>
      </c>
      <c r="F2034" s="1" t="s">
        <v>5898</v>
      </c>
      <c r="G2034" s="1" t="s">
        <v>475</v>
      </c>
      <c r="H2034" s="1" t="s">
        <v>1645</v>
      </c>
      <c r="I2034" s="4" t="s">
        <v>5899</v>
      </c>
      <c r="J2034" s="2">
        <v>45661</v>
      </c>
    </row>
    <row r="2035" spans="1:10" ht="14.25" customHeight="1" x14ac:dyDescent="0.25">
      <c r="A2035" s="4" t="s">
        <v>21747</v>
      </c>
      <c r="B2035" s="4" t="s">
        <v>5894</v>
      </c>
      <c r="C2035" s="1" t="s">
        <v>21748</v>
      </c>
      <c r="D2035" s="4" t="s">
        <v>21749</v>
      </c>
      <c r="E2035" s="1" t="s">
        <v>21750</v>
      </c>
      <c r="F2035" s="1" t="s">
        <v>21751</v>
      </c>
      <c r="G2035" s="1" t="s">
        <v>956</v>
      </c>
      <c r="H2035" s="1" t="s">
        <v>6295</v>
      </c>
      <c r="I2035" s="4" t="s">
        <v>21752</v>
      </c>
      <c r="J2035" s="2">
        <v>44964</v>
      </c>
    </row>
    <row r="2036" spans="1:10" ht="14.25" customHeight="1" x14ac:dyDescent="0.25">
      <c r="A2036" s="4" t="s">
        <v>30598</v>
      </c>
      <c r="B2036" s="4" t="s">
        <v>30599</v>
      </c>
      <c r="C2036" s="1" t="s">
        <v>30600</v>
      </c>
      <c r="D2036" s="4" t="s">
        <v>30601</v>
      </c>
      <c r="E2036" s="1" t="s">
        <v>30602</v>
      </c>
      <c r="F2036" s="1" t="s">
        <v>30603</v>
      </c>
      <c r="G2036" s="1" t="s">
        <v>51</v>
      </c>
      <c r="H2036" s="1" t="s">
        <v>746</v>
      </c>
      <c r="I2036" s="4" t="s">
        <v>30604</v>
      </c>
      <c r="J2036" s="2">
        <v>44641</v>
      </c>
    </row>
    <row r="2037" spans="1:10" ht="14.25" customHeight="1" x14ac:dyDescent="0.25">
      <c r="A2037" s="4" t="s">
        <v>17374</v>
      </c>
      <c r="B2037" s="4" t="s">
        <v>17375</v>
      </c>
      <c r="C2037" s="1" t="s">
        <v>17376</v>
      </c>
      <c r="D2037" s="4" t="s">
        <v>17377</v>
      </c>
      <c r="E2037" s="1" t="s">
        <v>17378</v>
      </c>
      <c r="F2037" s="1" t="s">
        <v>17379</v>
      </c>
      <c r="G2037" s="1" t="s">
        <v>228</v>
      </c>
      <c r="H2037" s="1" t="s">
        <v>12409</v>
      </c>
      <c r="I2037" s="4" t="s">
        <v>17380</v>
      </c>
      <c r="J2037" s="2">
        <v>44177</v>
      </c>
    </row>
    <row r="2038" spans="1:10" ht="14.25" customHeight="1" x14ac:dyDescent="0.25">
      <c r="A2038" s="4" t="s">
        <v>15089</v>
      </c>
      <c r="B2038" s="4" t="s">
        <v>15090</v>
      </c>
      <c r="C2038" s="1" t="s">
        <v>15091</v>
      </c>
      <c r="D2038" s="4" t="s">
        <v>15092</v>
      </c>
      <c r="E2038" s="1" t="s">
        <v>15093</v>
      </c>
      <c r="F2038" s="1" t="s">
        <v>15094</v>
      </c>
      <c r="G2038" s="1" t="s">
        <v>167</v>
      </c>
      <c r="H2038" s="1" t="s">
        <v>792</v>
      </c>
      <c r="I2038" s="4" t="s">
        <v>15095</v>
      </c>
      <c r="J2038" s="2">
        <v>44211</v>
      </c>
    </row>
    <row r="2039" spans="1:10" ht="14.25" customHeight="1" x14ac:dyDescent="0.25">
      <c r="A2039" s="4" t="s">
        <v>30895</v>
      </c>
      <c r="B2039" s="4" t="s">
        <v>30896</v>
      </c>
      <c r="C2039" s="1" t="s">
        <v>30897</v>
      </c>
      <c r="D2039" s="4" t="s">
        <v>30898</v>
      </c>
      <c r="E2039" s="1" t="s">
        <v>30899</v>
      </c>
      <c r="F2039" s="1" t="s">
        <v>30900</v>
      </c>
      <c r="G2039" s="1" t="s">
        <v>219</v>
      </c>
      <c r="H2039" s="1" t="s">
        <v>1465</v>
      </c>
      <c r="I2039" s="4" t="s">
        <v>30901</v>
      </c>
      <c r="J2039" s="2">
        <v>44814</v>
      </c>
    </row>
    <row r="2040" spans="1:10" ht="14.25" customHeight="1" x14ac:dyDescent="0.25">
      <c r="A2040" s="4" t="s">
        <v>27070</v>
      </c>
      <c r="B2040" s="4" t="s">
        <v>27071</v>
      </c>
      <c r="C2040" s="1" t="s">
        <v>27072</v>
      </c>
      <c r="D2040" s="4" t="s">
        <v>27073</v>
      </c>
      <c r="E2040" s="1" t="s">
        <v>27074</v>
      </c>
      <c r="F2040" s="1" t="s">
        <v>27075</v>
      </c>
      <c r="G2040" s="1" t="s">
        <v>131</v>
      </c>
      <c r="H2040" s="1" t="s">
        <v>1288</v>
      </c>
      <c r="I2040" s="4" t="s">
        <v>27076</v>
      </c>
      <c r="J2040" s="2">
        <v>43979</v>
      </c>
    </row>
    <row r="2041" spans="1:10" ht="14.25" customHeight="1" x14ac:dyDescent="0.25">
      <c r="A2041" s="4" t="s">
        <v>33042</v>
      </c>
      <c r="B2041" s="4" t="s">
        <v>33043</v>
      </c>
      <c r="C2041" s="1" t="s">
        <v>33044</v>
      </c>
      <c r="D2041" s="4" t="s">
        <v>33045</v>
      </c>
      <c r="E2041" s="1" t="s">
        <v>33046</v>
      </c>
      <c r="F2041" s="1" t="s">
        <v>11647</v>
      </c>
      <c r="G2041" s="1" t="s">
        <v>539</v>
      </c>
      <c r="H2041" s="1" t="s">
        <v>255</v>
      </c>
      <c r="I2041" s="4" t="s">
        <v>33047</v>
      </c>
      <c r="J2041" s="2">
        <v>45096</v>
      </c>
    </row>
    <row r="2042" spans="1:10" ht="14.25" customHeight="1" x14ac:dyDescent="0.25">
      <c r="A2042" s="4" t="s">
        <v>7308</v>
      </c>
      <c r="B2042" s="4" t="s">
        <v>7309</v>
      </c>
      <c r="C2042" s="1" t="s">
        <v>7310</v>
      </c>
      <c r="D2042" s="4" t="s">
        <v>7311</v>
      </c>
      <c r="E2042" s="1" t="s">
        <v>7312</v>
      </c>
      <c r="F2042" s="1" t="s">
        <v>7313</v>
      </c>
      <c r="G2042" s="1" t="s">
        <v>254</v>
      </c>
      <c r="H2042" s="1" t="s">
        <v>1243</v>
      </c>
      <c r="I2042" s="4" t="s">
        <v>5006</v>
      </c>
      <c r="J2042" s="2">
        <v>44203</v>
      </c>
    </row>
    <row r="2043" spans="1:10" ht="14.25" customHeight="1" x14ac:dyDescent="0.25">
      <c r="A2043" s="4" t="s">
        <v>1573</v>
      </c>
      <c r="B2043" s="4" t="s">
        <v>1574</v>
      </c>
      <c r="C2043" s="1" t="s">
        <v>1575</v>
      </c>
      <c r="D2043" s="4" t="s">
        <v>1576</v>
      </c>
      <c r="E2043" s="1" t="s">
        <v>1577</v>
      </c>
      <c r="F2043" s="1" t="s">
        <v>1578</v>
      </c>
      <c r="G2043" s="1" t="s">
        <v>1416</v>
      </c>
      <c r="H2043" s="1" t="s">
        <v>1384</v>
      </c>
      <c r="I2043" s="4" t="s">
        <v>1579</v>
      </c>
      <c r="J2043" s="2">
        <v>44024</v>
      </c>
    </row>
    <row r="2044" spans="1:10" ht="14.25" customHeight="1" x14ac:dyDescent="0.25">
      <c r="A2044" s="4" t="s">
        <v>5564</v>
      </c>
      <c r="B2044" s="4" t="s">
        <v>5565</v>
      </c>
      <c r="C2044" s="1" t="s">
        <v>5566</v>
      </c>
      <c r="D2044" s="4" t="s">
        <v>5567</v>
      </c>
      <c r="E2044" s="1" t="s">
        <v>5568</v>
      </c>
      <c r="F2044" s="1" t="s">
        <v>5569</v>
      </c>
      <c r="G2044" s="1" t="s">
        <v>426</v>
      </c>
      <c r="H2044" s="1" t="s">
        <v>346</v>
      </c>
      <c r="I2044" s="4" t="s">
        <v>5570</v>
      </c>
      <c r="J2044" s="2">
        <v>44653</v>
      </c>
    </row>
    <row r="2045" spans="1:10" ht="14.25" customHeight="1" x14ac:dyDescent="0.25">
      <c r="A2045" s="4" t="s">
        <v>34114</v>
      </c>
      <c r="B2045" s="4" t="s">
        <v>34115</v>
      </c>
      <c r="C2045" s="1" t="s">
        <v>34116</v>
      </c>
      <c r="D2045" s="4" t="s">
        <v>34117</v>
      </c>
      <c r="E2045" s="1" t="s">
        <v>34118</v>
      </c>
      <c r="F2045" s="1" t="s">
        <v>29807</v>
      </c>
      <c r="G2045" s="1" t="s">
        <v>149</v>
      </c>
      <c r="H2045" s="1" t="s">
        <v>1734</v>
      </c>
      <c r="I2045" s="4" t="s">
        <v>13110</v>
      </c>
      <c r="J2045" s="2">
        <v>45131</v>
      </c>
    </row>
    <row r="2046" spans="1:10" ht="14.25" customHeight="1" x14ac:dyDescent="0.25">
      <c r="A2046" s="4" t="s">
        <v>28339</v>
      </c>
      <c r="B2046" s="4" t="s">
        <v>28340</v>
      </c>
      <c r="C2046" s="1" t="s">
        <v>28341</v>
      </c>
      <c r="D2046" s="4" t="s">
        <v>28342</v>
      </c>
      <c r="E2046" s="1" t="s">
        <v>28343</v>
      </c>
      <c r="F2046" s="1" t="s">
        <v>28344</v>
      </c>
      <c r="G2046" s="1" t="s">
        <v>16</v>
      </c>
      <c r="H2046" s="1" t="s">
        <v>540</v>
      </c>
      <c r="I2046" s="4" t="s">
        <v>28345</v>
      </c>
      <c r="J2046" s="2">
        <v>43966</v>
      </c>
    </row>
    <row r="2047" spans="1:10" ht="14.25" customHeight="1" x14ac:dyDescent="0.25">
      <c r="A2047" s="4" t="s">
        <v>4025</v>
      </c>
      <c r="B2047" s="4" t="s">
        <v>4026</v>
      </c>
      <c r="C2047" s="1" t="s">
        <v>4027</v>
      </c>
      <c r="D2047" s="4" t="s">
        <v>4028</v>
      </c>
      <c r="E2047" s="1" t="s">
        <v>4029</v>
      </c>
      <c r="F2047" s="1" t="s">
        <v>4030</v>
      </c>
      <c r="G2047" s="1" t="s">
        <v>228</v>
      </c>
      <c r="H2047" s="1" t="s">
        <v>563</v>
      </c>
      <c r="I2047" s="4" t="s">
        <v>4031</v>
      </c>
      <c r="J2047" s="2">
        <v>44992</v>
      </c>
    </row>
    <row r="2048" spans="1:10" ht="14.25" customHeight="1" x14ac:dyDescent="0.25">
      <c r="A2048" s="4" t="s">
        <v>5120</v>
      </c>
      <c r="B2048" s="4" t="s">
        <v>5121</v>
      </c>
      <c r="C2048" s="1" t="s">
        <v>5122</v>
      </c>
      <c r="D2048" s="4" t="s">
        <v>5123</v>
      </c>
      <c r="E2048" s="1" t="s">
        <v>5124</v>
      </c>
      <c r="F2048" s="1" t="s">
        <v>3959</v>
      </c>
      <c r="G2048" s="1" t="s">
        <v>113</v>
      </c>
      <c r="H2048" s="1" t="s">
        <v>5125</v>
      </c>
      <c r="I2048" s="4" t="s">
        <v>5126</v>
      </c>
      <c r="J2048" s="2">
        <v>44997</v>
      </c>
    </row>
    <row r="2049" spans="1:10" ht="14.25" customHeight="1" x14ac:dyDescent="0.25">
      <c r="A2049" s="4" t="s">
        <v>5333</v>
      </c>
      <c r="B2049" s="4" t="s">
        <v>5334</v>
      </c>
      <c r="C2049" s="1" t="s">
        <v>5335</v>
      </c>
      <c r="D2049" s="4" t="s">
        <v>5336</v>
      </c>
      <c r="E2049" s="1" t="s">
        <v>5337</v>
      </c>
      <c r="F2049" s="1" t="s">
        <v>5338</v>
      </c>
      <c r="G2049" s="1" t="s">
        <v>131</v>
      </c>
      <c r="H2049" s="1" t="s">
        <v>255</v>
      </c>
      <c r="I2049" s="4" t="s">
        <v>5339</v>
      </c>
      <c r="J2049" s="2">
        <v>45337</v>
      </c>
    </row>
    <row r="2050" spans="1:10" ht="14.25" customHeight="1" x14ac:dyDescent="0.25">
      <c r="A2050" s="4" t="s">
        <v>7475</v>
      </c>
      <c r="B2050" s="4" t="s">
        <v>7476</v>
      </c>
      <c r="C2050" s="1" t="s">
        <v>7477</v>
      </c>
      <c r="D2050" s="4" t="s">
        <v>7478</v>
      </c>
      <c r="E2050" s="1" t="s">
        <v>7479</v>
      </c>
      <c r="F2050" s="1" t="s">
        <v>7480</v>
      </c>
      <c r="G2050" s="1" t="s">
        <v>194</v>
      </c>
      <c r="H2050" s="1" t="s">
        <v>2216</v>
      </c>
      <c r="I2050" s="4" t="s">
        <v>7481</v>
      </c>
      <c r="J2050" s="2">
        <v>45539</v>
      </c>
    </row>
    <row r="2051" spans="1:10" ht="14.25" customHeight="1" x14ac:dyDescent="0.25">
      <c r="A2051" s="4" t="s">
        <v>849</v>
      </c>
      <c r="B2051" s="4" t="s">
        <v>850</v>
      </c>
      <c r="C2051" s="1" t="s">
        <v>851</v>
      </c>
      <c r="D2051" s="4" t="s">
        <v>852</v>
      </c>
      <c r="E2051" s="1" t="s">
        <v>853</v>
      </c>
      <c r="F2051" s="1" t="s">
        <v>854</v>
      </c>
      <c r="G2051" s="1" t="s">
        <v>682</v>
      </c>
      <c r="H2051" s="1" t="s">
        <v>354</v>
      </c>
      <c r="I2051" s="4" t="s">
        <v>855</v>
      </c>
      <c r="J2051" s="2">
        <v>44698</v>
      </c>
    </row>
    <row r="2052" spans="1:10" ht="14.25" customHeight="1" x14ac:dyDescent="0.25">
      <c r="A2052" s="4" t="s">
        <v>24861</v>
      </c>
      <c r="B2052" s="4" t="s">
        <v>24862</v>
      </c>
      <c r="C2052" s="1" t="s">
        <v>24863</v>
      </c>
      <c r="D2052" s="4" t="s">
        <v>24864</v>
      </c>
      <c r="E2052" s="1" t="s">
        <v>24865</v>
      </c>
      <c r="F2052" s="1" t="s">
        <v>5779</v>
      </c>
      <c r="G2052" s="1" t="s">
        <v>1644</v>
      </c>
      <c r="H2052" s="1" t="s">
        <v>1151</v>
      </c>
      <c r="I2052" s="4" t="s">
        <v>24866</v>
      </c>
      <c r="J2052" s="2">
        <v>44437</v>
      </c>
    </row>
    <row r="2053" spans="1:10" ht="14.25" customHeight="1" x14ac:dyDescent="0.25">
      <c r="A2053" s="4" t="s">
        <v>22210</v>
      </c>
      <c r="B2053" s="4" t="s">
        <v>22211</v>
      </c>
      <c r="C2053" s="1" t="s">
        <v>22212</v>
      </c>
      <c r="D2053" s="4" t="s">
        <v>22213</v>
      </c>
      <c r="E2053" s="1" t="s">
        <v>22214</v>
      </c>
      <c r="F2053" s="1" t="s">
        <v>22215</v>
      </c>
      <c r="G2053" s="1" t="s">
        <v>610</v>
      </c>
      <c r="H2053" s="1" t="s">
        <v>370</v>
      </c>
      <c r="I2053" s="4" t="s">
        <v>22216</v>
      </c>
      <c r="J2053" s="2">
        <v>45141</v>
      </c>
    </row>
    <row r="2054" spans="1:10" ht="14.25" customHeight="1" x14ac:dyDescent="0.25">
      <c r="A2054" s="4" t="s">
        <v>3742</v>
      </c>
      <c r="B2054" s="4" t="s">
        <v>3743</v>
      </c>
      <c r="C2054" s="1" t="s">
        <v>3744</v>
      </c>
      <c r="D2054" s="4" t="s">
        <v>3745</v>
      </c>
      <c r="E2054" s="1" t="s">
        <v>3746</v>
      </c>
      <c r="F2054" s="1" t="s">
        <v>3747</v>
      </c>
      <c r="G2054" s="1" t="s">
        <v>417</v>
      </c>
      <c r="H2054" s="1" t="s">
        <v>508</v>
      </c>
      <c r="I2054" s="4" t="s">
        <v>3748</v>
      </c>
      <c r="J2054" s="2">
        <v>44793</v>
      </c>
    </row>
    <row r="2055" spans="1:10" ht="14.25" customHeight="1" x14ac:dyDescent="0.25">
      <c r="A2055" s="4" t="s">
        <v>20478</v>
      </c>
      <c r="B2055" s="4" t="s">
        <v>20479</v>
      </c>
      <c r="C2055" s="1" t="s">
        <v>20480</v>
      </c>
      <c r="D2055" s="4" t="s">
        <v>20481</v>
      </c>
      <c r="E2055" s="1" t="s">
        <v>20482</v>
      </c>
      <c r="F2055" s="1" t="s">
        <v>20483</v>
      </c>
      <c r="G2055" s="1" t="s">
        <v>492</v>
      </c>
      <c r="H2055" s="1" t="s">
        <v>957</v>
      </c>
      <c r="I2055" s="4" t="s">
        <v>20484</v>
      </c>
      <c r="J2055" s="2">
        <v>45063</v>
      </c>
    </row>
    <row r="2056" spans="1:10" ht="14.25" customHeight="1" x14ac:dyDescent="0.25">
      <c r="A2056" s="4" t="s">
        <v>1894</v>
      </c>
      <c r="B2056" s="4" t="s">
        <v>1895</v>
      </c>
      <c r="C2056" s="1" t="s">
        <v>1896</v>
      </c>
      <c r="D2056" s="4" t="s">
        <v>1897</v>
      </c>
      <c r="E2056" s="1" t="s">
        <v>1898</v>
      </c>
      <c r="F2056" s="1" t="s">
        <v>1899</v>
      </c>
      <c r="G2056" s="1" t="s">
        <v>610</v>
      </c>
      <c r="H2056" s="1" t="s">
        <v>87</v>
      </c>
      <c r="I2056" s="4" t="s">
        <v>1900</v>
      </c>
      <c r="J2056" s="2">
        <v>44700</v>
      </c>
    </row>
    <row r="2057" spans="1:10" ht="14.25" customHeight="1" x14ac:dyDescent="0.25">
      <c r="A2057" s="4" t="s">
        <v>7295</v>
      </c>
      <c r="B2057" s="4" t="s">
        <v>1895</v>
      </c>
      <c r="C2057" s="1" t="s">
        <v>7296</v>
      </c>
      <c r="D2057" s="4" t="s">
        <v>7297</v>
      </c>
      <c r="E2057" s="1" t="s">
        <v>7298</v>
      </c>
      <c r="F2057" s="1" t="s">
        <v>7299</v>
      </c>
      <c r="G2057" s="1" t="s">
        <v>16</v>
      </c>
      <c r="H2057" s="1" t="s">
        <v>1228</v>
      </c>
      <c r="I2057" s="4" t="s">
        <v>7300</v>
      </c>
      <c r="J2057" s="2">
        <v>44162</v>
      </c>
    </row>
    <row r="2058" spans="1:10" ht="14.25" customHeight="1" x14ac:dyDescent="0.25">
      <c r="A2058" s="4" t="s">
        <v>5725</v>
      </c>
      <c r="B2058" s="4" t="s">
        <v>5726</v>
      </c>
      <c r="C2058" s="1" t="s">
        <v>5727</v>
      </c>
      <c r="D2058" s="4" t="s">
        <v>5728</v>
      </c>
      <c r="E2058" s="1" t="s">
        <v>5729</v>
      </c>
      <c r="F2058" s="1" t="s">
        <v>5730</v>
      </c>
      <c r="G2058" s="1" t="s">
        <v>167</v>
      </c>
      <c r="H2058" s="1" t="s">
        <v>1863</v>
      </c>
      <c r="I2058" s="4" t="s">
        <v>5731</v>
      </c>
      <c r="J2058" s="2">
        <v>44400</v>
      </c>
    </row>
    <row r="2059" spans="1:10" ht="14.25" customHeight="1" x14ac:dyDescent="0.25">
      <c r="A2059" s="4" t="s">
        <v>8682</v>
      </c>
      <c r="B2059" s="4" t="s">
        <v>8683</v>
      </c>
      <c r="C2059" s="1" t="s">
        <v>8684</v>
      </c>
      <c r="D2059" s="4" t="s">
        <v>8685</v>
      </c>
      <c r="E2059" s="1" t="s">
        <v>8686</v>
      </c>
      <c r="F2059" s="1" t="s">
        <v>8687</v>
      </c>
      <c r="G2059" s="1" t="s">
        <v>149</v>
      </c>
      <c r="H2059" s="1" t="s">
        <v>1296</v>
      </c>
      <c r="I2059" s="4" t="s">
        <v>8688</v>
      </c>
      <c r="J2059" s="2">
        <v>45118</v>
      </c>
    </row>
    <row r="2060" spans="1:10" ht="14.25" customHeight="1" x14ac:dyDescent="0.25">
      <c r="A2060" s="4" t="s">
        <v>23787</v>
      </c>
      <c r="B2060" s="4" t="s">
        <v>23788</v>
      </c>
      <c r="C2060" s="1" t="s">
        <v>23789</v>
      </c>
      <c r="D2060" s="4" t="s">
        <v>23790</v>
      </c>
      <c r="E2060" s="1" t="s">
        <v>23791</v>
      </c>
      <c r="F2060" s="1" t="s">
        <v>23792</v>
      </c>
      <c r="G2060" s="1" t="s">
        <v>1440</v>
      </c>
      <c r="H2060" s="1" t="s">
        <v>1674</v>
      </c>
      <c r="I2060" s="4" t="s">
        <v>23793</v>
      </c>
      <c r="J2060" s="2">
        <v>45349</v>
      </c>
    </row>
    <row r="2061" spans="1:10" ht="14.25" customHeight="1" x14ac:dyDescent="0.25">
      <c r="A2061" s="4" t="s">
        <v>6843</v>
      </c>
      <c r="B2061" s="4" t="s">
        <v>6844</v>
      </c>
      <c r="C2061" s="1" t="s">
        <v>6845</v>
      </c>
      <c r="D2061" s="4" t="s">
        <v>6846</v>
      </c>
      <c r="E2061" s="1" t="s">
        <v>6847</v>
      </c>
      <c r="F2061" s="1" t="s">
        <v>6848</v>
      </c>
      <c r="G2061" s="1" t="s">
        <v>492</v>
      </c>
      <c r="H2061" s="1" t="s">
        <v>386</v>
      </c>
      <c r="I2061" s="4" t="s">
        <v>6849</v>
      </c>
      <c r="J2061" s="2">
        <v>44560</v>
      </c>
    </row>
    <row r="2062" spans="1:10" ht="14.25" customHeight="1" x14ac:dyDescent="0.25">
      <c r="A2062" s="4" t="s">
        <v>33903</v>
      </c>
      <c r="B2062" s="4" t="s">
        <v>33904</v>
      </c>
      <c r="C2062" s="1" t="s">
        <v>33905</v>
      </c>
      <c r="D2062" s="4" t="s">
        <v>33906</v>
      </c>
      <c r="E2062" s="1" t="s">
        <v>33907</v>
      </c>
      <c r="F2062" s="1" t="s">
        <v>94</v>
      </c>
      <c r="G2062" s="1" t="s">
        <v>149</v>
      </c>
      <c r="H2062" s="1" t="s">
        <v>418</v>
      </c>
      <c r="I2062" s="4" t="s">
        <v>33908</v>
      </c>
      <c r="J2062" s="2">
        <v>45013</v>
      </c>
    </row>
    <row r="2063" spans="1:10" ht="14.25" customHeight="1" x14ac:dyDescent="0.25">
      <c r="A2063" s="4" t="s">
        <v>10456</v>
      </c>
      <c r="B2063" s="4" t="s">
        <v>10457</v>
      </c>
      <c r="C2063" s="1" t="s">
        <v>10458</v>
      </c>
      <c r="D2063" s="4" t="s">
        <v>10459</v>
      </c>
      <c r="E2063" s="1" t="s">
        <v>10460</v>
      </c>
      <c r="F2063" s="1" t="s">
        <v>10461</v>
      </c>
      <c r="G2063" s="1" t="s">
        <v>531</v>
      </c>
      <c r="H2063" s="1" t="s">
        <v>61</v>
      </c>
      <c r="I2063" s="4" t="s">
        <v>10462</v>
      </c>
      <c r="J2063" s="2">
        <v>44613</v>
      </c>
    </row>
    <row r="2064" spans="1:10" ht="14.25" customHeight="1" x14ac:dyDescent="0.25">
      <c r="A2064" s="4" t="s">
        <v>19228</v>
      </c>
      <c r="B2064" s="4" t="s">
        <v>10457</v>
      </c>
      <c r="C2064" s="1" t="s">
        <v>19229</v>
      </c>
      <c r="D2064" s="4" t="s">
        <v>19230</v>
      </c>
      <c r="E2064" s="1" t="s">
        <v>19231</v>
      </c>
      <c r="F2064" s="1" t="s">
        <v>19232</v>
      </c>
      <c r="G2064" s="1" t="s">
        <v>254</v>
      </c>
      <c r="H2064" s="1" t="s">
        <v>386</v>
      </c>
      <c r="I2064" s="4" t="s">
        <v>19233</v>
      </c>
      <c r="J2064" s="2">
        <v>45290</v>
      </c>
    </row>
    <row r="2065" spans="1:10" ht="14.25" customHeight="1" x14ac:dyDescent="0.25">
      <c r="A2065" s="4" t="s">
        <v>1506</v>
      </c>
      <c r="B2065" s="4" t="s">
        <v>1507</v>
      </c>
      <c r="C2065" s="1" t="s">
        <v>1508</v>
      </c>
      <c r="D2065" s="4" t="s">
        <v>1509</v>
      </c>
      <c r="E2065" s="1" t="s">
        <v>1510</v>
      </c>
      <c r="F2065" s="1" t="s">
        <v>1511</v>
      </c>
      <c r="G2065" s="1" t="s">
        <v>194</v>
      </c>
      <c r="H2065" s="1" t="s">
        <v>1512</v>
      </c>
      <c r="I2065" s="4" t="s">
        <v>1513</v>
      </c>
      <c r="J2065" s="2">
        <v>45078</v>
      </c>
    </row>
    <row r="2066" spans="1:10" ht="14.25" customHeight="1" x14ac:dyDescent="0.25">
      <c r="A2066" s="4" t="s">
        <v>17449</v>
      </c>
      <c r="B2066" s="4" t="s">
        <v>17450</v>
      </c>
      <c r="C2066" s="1" t="s">
        <v>17451</v>
      </c>
      <c r="D2066" s="4" t="s">
        <v>17452</v>
      </c>
      <c r="E2066" s="1" t="s">
        <v>17453</v>
      </c>
      <c r="F2066" s="1" t="s">
        <v>17454</v>
      </c>
      <c r="G2066" s="1" t="s">
        <v>185</v>
      </c>
      <c r="H2066" s="1" t="s">
        <v>1848</v>
      </c>
      <c r="I2066" s="4" t="s">
        <v>17455</v>
      </c>
      <c r="J2066" s="2">
        <v>45458</v>
      </c>
    </row>
    <row r="2067" spans="1:10" ht="14.25" customHeight="1" x14ac:dyDescent="0.25">
      <c r="A2067" s="4" t="s">
        <v>31968</v>
      </c>
      <c r="B2067" s="4" t="s">
        <v>31969</v>
      </c>
      <c r="C2067" s="1" t="s">
        <v>31970</v>
      </c>
      <c r="D2067" s="4" t="s">
        <v>31971</v>
      </c>
      <c r="E2067" s="1" t="s">
        <v>31972</v>
      </c>
      <c r="F2067" s="1" t="s">
        <v>31973</v>
      </c>
      <c r="G2067" s="1" t="s">
        <v>426</v>
      </c>
      <c r="H2067" s="1" t="s">
        <v>177</v>
      </c>
      <c r="I2067" s="4" t="s">
        <v>31974</v>
      </c>
      <c r="J2067" s="2">
        <v>45216</v>
      </c>
    </row>
    <row r="2068" spans="1:10" ht="14.25" customHeight="1" x14ac:dyDescent="0.25">
      <c r="A2068" s="4" t="s">
        <v>11109</v>
      </c>
      <c r="B2068" s="4" t="s">
        <v>11110</v>
      </c>
      <c r="C2068" s="1" t="s">
        <v>11111</v>
      </c>
      <c r="D2068" s="4" t="s">
        <v>11112</v>
      </c>
      <c r="E2068" s="1" t="s">
        <v>11113</v>
      </c>
      <c r="F2068" s="1" t="s">
        <v>11114</v>
      </c>
      <c r="G2068" s="1" t="s">
        <v>587</v>
      </c>
      <c r="H2068" s="1" t="s">
        <v>683</v>
      </c>
      <c r="I2068" s="4" t="s">
        <v>11115</v>
      </c>
      <c r="J2068" s="2">
        <v>43956</v>
      </c>
    </row>
    <row r="2069" spans="1:10" ht="14.25" customHeight="1" x14ac:dyDescent="0.25">
      <c r="A2069" s="4" t="s">
        <v>29274</v>
      </c>
      <c r="B2069" s="4" t="s">
        <v>29275</v>
      </c>
      <c r="C2069" s="1" t="s">
        <v>29276</v>
      </c>
      <c r="D2069" s="4" t="s">
        <v>29277</v>
      </c>
      <c r="E2069" s="1" t="s">
        <v>29278</v>
      </c>
      <c r="F2069" s="1" t="s">
        <v>29279</v>
      </c>
      <c r="G2069" s="1" t="s">
        <v>1416</v>
      </c>
      <c r="H2069" s="1" t="s">
        <v>847</v>
      </c>
      <c r="I2069" s="4" t="s">
        <v>29280</v>
      </c>
      <c r="J2069" s="2">
        <v>45609</v>
      </c>
    </row>
    <row r="2070" spans="1:10" ht="14.25" customHeight="1" x14ac:dyDescent="0.25">
      <c r="A2070" s="4" t="s">
        <v>7461</v>
      </c>
      <c r="B2070" s="4" t="s">
        <v>7462</v>
      </c>
      <c r="C2070" s="1" t="s">
        <v>7463</v>
      </c>
      <c r="D2070" s="4" t="s">
        <v>7464</v>
      </c>
      <c r="E2070" s="1" t="s">
        <v>7465</v>
      </c>
      <c r="F2070" s="1" t="s">
        <v>7466</v>
      </c>
      <c r="G2070" s="1" t="s">
        <v>417</v>
      </c>
      <c r="H2070" s="1" t="s">
        <v>4357</v>
      </c>
      <c r="I2070" s="4" t="s">
        <v>7467</v>
      </c>
      <c r="J2070" s="2">
        <v>43998</v>
      </c>
    </row>
    <row r="2071" spans="1:10" ht="14.25" customHeight="1" x14ac:dyDescent="0.25">
      <c r="A2071" s="4" t="s">
        <v>24788</v>
      </c>
      <c r="B2071" s="4" t="s">
        <v>24789</v>
      </c>
      <c r="C2071" s="1" t="s">
        <v>24790</v>
      </c>
      <c r="D2071" s="4" t="s">
        <v>24791</v>
      </c>
      <c r="E2071" s="1" t="s">
        <v>24792</v>
      </c>
      <c r="F2071" s="1" t="s">
        <v>16654</v>
      </c>
      <c r="G2071" s="1" t="s">
        <v>140</v>
      </c>
      <c r="H2071" s="1" t="s">
        <v>1810</v>
      </c>
      <c r="I2071" s="4" t="s">
        <v>24793</v>
      </c>
      <c r="J2071" s="2">
        <v>45219</v>
      </c>
    </row>
    <row r="2072" spans="1:10" ht="14.25" customHeight="1" x14ac:dyDescent="0.25">
      <c r="A2072" s="4" t="s">
        <v>4220</v>
      </c>
      <c r="B2072" s="4" t="s">
        <v>4221</v>
      </c>
      <c r="C2072" s="1" t="s">
        <v>4222</v>
      </c>
      <c r="D2072" s="4" t="s">
        <v>4223</v>
      </c>
      <c r="E2072" s="1" t="s">
        <v>4224</v>
      </c>
      <c r="F2072" s="1" t="s">
        <v>4225</v>
      </c>
      <c r="G2072" s="1" t="s">
        <v>516</v>
      </c>
      <c r="H2072" s="1" t="s">
        <v>1481</v>
      </c>
      <c r="I2072" s="4" t="s">
        <v>4226</v>
      </c>
      <c r="J2072" s="2">
        <v>45273</v>
      </c>
    </row>
    <row r="2073" spans="1:10" ht="14.25" customHeight="1" x14ac:dyDescent="0.25">
      <c r="A2073" s="4" t="s">
        <v>5921</v>
      </c>
      <c r="B2073" s="4" t="s">
        <v>5922</v>
      </c>
      <c r="C2073" s="1" t="s">
        <v>5923</v>
      </c>
      <c r="D2073" s="4" t="s">
        <v>5924</v>
      </c>
      <c r="E2073" s="1" t="s">
        <v>5925</v>
      </c>
      <c r="F2073" s="1" t="s">
        <v>5926</v>
      </c>
      <c r="G2073" s="1" t="s">
        <v>1069</v>
      </c>
      <c r="H2073" s="1" t="s">
        <v>2076</v>
      </c>
      <c r="I2073" s="4" t="s">
        <v>5927</v>
      </c>
      <c r="J2073" s="2">
        <v>44589</v>
      </c>
    </row>
    <row r="2074" spans="1:10" ht="14.25" customHeight="1" x14ac:dyDescent="0.25">
      <c r="A2074" s="4" t="s">
        <v>5851</v>
      </c>
      <c r="B2074" s="4" t="s">
        <v>5852</v>
      </c>
      <c r="C2074" s="1" t="s">
        <v>5853</v>
      </c>
      <c r="D2074" s="4" t="s">
        <v>5854</v>
      </c>
      <c r="E2074" s="1" t="s">
        <v>5855</v>
      </c>
      <c r="F2074" s="1" t="s">
        <v>5856</v>
      </c>
      <c r="G2074" s="1" t="s">
        <v>578</v>
      </c>
      <c r="H2074" s="1" t="s">
        <v>2650</v>
      </c>
      <c r="I2074" s="4" t="s">
        <v>5857</v>
      </c>
      <c r="J2074" s="2">
        <v>45492</v>
      </c>
    </row>
    <row r="2075" spans="1:10" ht="14.25" customHeight="1" x14ac:dyDescent="0.25">
      <c r="A2075" s="4" t="s">
        <v>33345</v>
      </c>
      <c r="B2075" s="4" t="s">
        <v>33346</v>
      </c>
      <c r="C2075" s="1" t="s">
        <v>33347</v>
      </c>
      <c r="D2075" s="4" t="s">
        <v>33348</v>
      </c>
      <c r="E2075" s="1" t="s">
        <v>33349</v>
      </c>
      <c r="F2075" s="1" t="s">
        <v>33350</v>
      </c>
      <c r="G2075" s="1" t="s">
        <v>337</v>
      </c>
      <c r="H2075" s="1" t="s">
        <v>2032</v>
      </c>
      <c r="I2075" s="4" t="s">
        <v>33351</v>
      </c>
      <c r="J2075" s="2">
        <v>45632</v>
      </c>
    </row>
    <row r="2076" spans="1:10" ht="14.25" customHeight="1" x14ac:dyDescent="0.25">
      <c r="A2076" s="4" t="s">
        <v>33682</v>
      </c>
      <c r="B2076" s="4" t="s">
        <v>33683</v>
      </c>
      <c r="C2076" s="1" t="s">
        <v>33684</v>
      </c>
      <c r="D2076" s="4" t="s">
        <v>33685</v>
      </c>
      <c r="E2076" s="1" t="s">
        <v>33686</v>
      </c>
      <c r="F2076" s="1" t="s">
        <v>33687</v>
      </c>
      <c r="G2076" s="1" t="s">
        <v>69</v>
      </c>
      <c r="H2076" s="1" t="s">
        <v>2112</v>
      </c>
      <c r="I2076" s="4" t="s">
        <v>33688</v>
      </c>
      <c r="J2076" s="2">
        <v>44301</v>
      </c>
    </row>
    <row r="2077" spans="1:10" ht="14.25" customHeight="1" x14ac:dyDescent="0.25">
      <c r="A2077" s="4" t="s">
        <v>3361</v>
      </c>
      <c r="B2077" s="4" t="s">
        <v>3362</v>
      </c>
      <c r="C2077" s="1" t="s">
        <v>3363</v>
      </c>
      <c r="D2077" s="4" t="s">
        <v>3364</v>
      </c>
      <c r="E2077" s="1" t="s">
        <v>3365</v>
      </c>
      <c r="F2077" s="1" t="s">
        <v>3366</v>
      </c>
      <c r="G2077" s="1" t="s">
        <v>131</v>
      </c>
      <c r="H2077" s="1" t="s">
        <v>738</v>
      </c>
      <c r="I2077" s="4" t="s">
        <v>3367</v>
      </c>
      <c r="J2077" s="2">
        <v>44078</v>
      </c>
    </row>
    <row r="2078" spans="1:10" ht="14.25" customHeight="1" x14ac:dyDescent="0.25">
      <c r="A2078" s="4" t="s">
        <v>2415</v>
      </c>
      <c r="B2078" s="4" t="s">
        <v>2416</v>
      </c>
      <c r="C2078" s="1" t="s">
        <v>2417</v>
      </c>
      <c r="D2078" s="4" t="s">
        <v>2418</v>
      </c>
      <c r="E2078" s="1" t="s">
        <v>2419</v>
      </c>
      <c r="F2078" s="1" t="s">
        <v>2420</v>
      </c>
      <c r="G2078" s="1" t="s">
        <v>280</v>
      </c>
      <c r="H2078" s="1" t="s">
        <v>2368</v>
      </c>
      <c r="I2078" s="4" t="s">
        <v>2421</v>
      </c>
      <c r="J2078" s="2">
        <v>45356</v>
      </c>
    </row>
    <row r="2079" spans="1:10" ht="14.25" customHeight="1" x14ac:dyDescent="0.25">
      <c r="A2079" s="4" t="s">
        <v>25048</v>
      </c>
      <c r="B2079" s="4" t="s">
        <v>2416</v>
      </c>
      <c r="C2079" s="1" t="s">
        <v>25049</v>
      </c>
      <c r="D2079" s="4" t="s">
        <v>25050</v>
      </c>
      <c r="E2079" s="1" t="s">
        <v>25051</v>
      </c>
      <c r="F2079" s="1" t="s">
        <v>25052</v>
      </c>
      <c r="G2079" s="1" t="s">
        <v>516</v>
      </c>
      <c r="H2079" s="1" t="s">
        <v>386</v>
      </c>
      <c r="I2079" s="4" t="s">
        <v>25053</v>
      </c>
      <c r="J2079" s="2">
        <v>44877</v>
      </c>
    </row>
    <row r="2080" spans="1:10" ht="14.25" customHeight="1" x14ac:dyDescent="0.25">
      <c r="A2080" s="4" t="s">
        <v>12580</v>
      </c>
      <c r="B2080" s="4" t="s">
        <v>12581</v>
      </c>
      <c r="C2080" s="1" t="s">
        <v>12582</v>
      </c>
      <c r="D2080" s="4" t="s">
        <v>12583</v>
      </c>
      <c r="E2080" s="1" t="s">
        <v>12584</v>
      </c>
      <c r="F2080" s="1" t="s">
        <v>12585</v>
      </c>
      <c r="G2080" s="1" t="s">
        <v>185</v>
      </c>
      <c r="H2080" s="1" t="s">
        <v>1504</v>
      </c>
      <c r="I2080" s="4" t="s">
        <v>12586</v>
      </c>
      <c r="J2080" s="2">
        <v>44374</v>
      </c>
    </row>
    <row r="2081" spans="1:10" ht="14.25" customHeight="1" x14ac:dyDescent="0.25">
      <c r="A2081" s="4" t="s">
        <v>29950</v>
      </c>
      <c r="B2081" s="4" t="s">
        <v>29951</v>
      </c>
      <c r="C2081" s="1" t="s">
        <v>29952</v>
      </c>
      <c r="D2081" s="4" t="s">
        <v>29953</v>
      </c>
      <c r="E2081" s="1" t="s">
        <v>29954</v>
      </c>
      <c r="F2081" s="1" t="s">
        <v>29955</v>
      </c>
      <c r="G2081" s="1" t="s">
        <v>69</v>
      </c>
      <c r="H2081" s="1" t="s">
        <v>2231</v>
      </c>
      <c r="I2081" s="4" t="s">
        <v>29956</v>
      </c>
      <c r="J2081" s="2">
        <v>44209</v>
      </c>
    </row>
    <row r="2082" spans="1:10" ht="14.25" customHeight="1" x14ac:dyDescent="0.25">
      <c r="A2082" s="4" t="s">
        <v>6558</v>
      </c>
      <c r="B2082" s="4" t="s">
        <v>6559</v>
      </c>
      <c r="C2082" s="1" t="s">
        <v>6560</v>
      </c>
      <c r="D2082" s="4" t="s">
        <v>6561</v>
      </c>
      <c r="E2082" s="1" t="s">
        <v>6562</v>
      </c>
      <c r="F2082" s="1" t="s">
        <v>6563</v>
      </c>
      <c r="G2082" s="1" t="s">
        <v>246</v>
      </c>
      <c r="H2082" s="1" t="s">
        <v>5290</v>
      </c>
      <c r="I2082" s="4" t="s">
        <v>6564</v>
      </c>
      <c r="J2082" s="2">
        <v>44843</v>
      </c>
    </row>
    <row r="2083" spans="1:10" ht="14.25" customHeight="1" x14ac:dyDescent="0.25">
      <c r="A2083" s="4" t="s">
        <v>22110</v>
      </c>
      <c r="B2083" s="4" t="s">
        <v>22111</v>
      </c>
      <c r="C2083" s="1" t="s">
        <v>22112</v>
      </c>
      <c r="D2083" s="4" t="s">
        <v>22113</v>
      </c>
      <c r="E2083" s="1" t="s">
        <v>22114</v>
      </c>
      <c r="F2083" s="1" t="s">
        <v>22115</v>
      </c>
      <c r="G2083" s="1" t="s">
        <v>682</v>
      </c>
      <c r="H2083" s="1" t="s">
        <v>321</v>
      </c>
      <c r="I2083" s="4" t="s">
        <v>22116</v>
      </c>
      <c r="J2083" s="2">
        <v>45503</v>
      </c>
    </row>
    <row r="2084" spans="1:10" ht="14.25" customHeight="1" x14ac:dyDescent="0.25">
      <c r="A2084" s="4" t="s">
        <v>8930</v>
      </c>
      <c r="B2084" s="4" t="s">
        <v>8931</v>
      </c>
      <c r="C2084" s="1" t="s">
        <v>8932</v>
      </c>
      <c r="D2084" s="4" t="s">
        <v>8933</v>
      </c>
      <c r="E2084" s="1" t="s">
        <v>8934</v>
      </c>
      <c r="F2084" s="1" t="s">
        <v>8935</v>
      </c>
      <c r="G2084" s="1" t="s">
        <v>1392</v>
      </c>
      <c r="H2084" s="1" t="s">
        <v>2997</v>
      </c>
      <c r="I2084" s="4" t="s">
        <v>8936</v>
      </c>
      <c r="J2084" s="2">
        <v>44939</v>
      </c>
    </row>
    <row r="2085" spans="1:10" ht="14.25" customHeight="1" x14ac:dyDescent="0.25">
      <c r="A2085" s="4" t="s">
        <v>771</v>
      </c>
      <c r="B2085" s="4" t="s">
        <v>772</v>
      </c>
      <c r="C2085" s="1" t="s">
        <v>773</v>
      </c>
      <c r="D2085" s="4" t="s">
        <v>774</v>
      </c>
      <c r="E2085" s="1" t="s">
        <v>775</v>
      </c>
      <c r="F2085" s="1" t="s">
        <v>776</v>
      </c>
      <c r="G2085" s="1" t="s">
        <v>682</v>
      </c>
      <c r="H2085" s="1" t="s">
        <v>563</v>
      </c>
      <c r="I2085" s="4" t="s">
        <v>777</v>
      </c>
      <c r="J2085" s="2">
        <v>45136</v>
      </c>
    </row>
    <row r="2086" spans="1:10" ht="14.25" customHeight="1" x14ac:dyDescent="0.25">
      <c r="A2086" s="4" t="s">
        <v>22324</v>
      </c>
      <c r="B2086" s="4" t="s">
        <v>772</v>
      </c>
      <c r="C2086" s="1" t="s">
        <v>22325</v>
      </c>
      <c r="D2086" s="4" t="s">
        <v>22326</v>
      </c>
      <c r="E2086" s="1" t="s">
        <v>22327</v>
      </c>
      <c r="F2086" s="1" t="s">
        <v>22328</v>
      </c>
      <c r="G2086" s="1" t="s">
        <v>95</v>
      </c>
      <c r="H2086" s="1" t="s">
        <v>3161</v>
      </c>
      <c r="I2086" s="4" t="s">
        <v>22329</v>
      </c>
      <c r="J2086" s="2">
        <v>44972</v>
      </c>
    </row>
    <row r="2087" spans="1:10" ht="14.25" customHeight="1" x14ac:dyDescent="0.25">
      <c r="A2087" s="4" t="s">
        <v>25797</v>
      </c>
      <c r="B2087" s="4" t="s">
        <v>25798</v>
      </c>
      <c r="C2087" s="1" t="s">
        <v>25799</v>
      </c>
      <c r="D2087" s="4" t="s">
        <v>25800</v>
      </c>
      <c r="E2087" s="1" t="s">
        <v>25801</v>
      </c>
      <c r="F2087" s="1" t="s">
        <v>25802</v>
      </c>
      <c r="G2087" s="1" t="s">
        <v>531</v>
      </c>
      <c r="H2087" s="1" t="s">
        <v>141</v>
      </c>
      <c r="I2087" s="4" t="s">
        <v>20430</v>
      </c>
      <c r="J2087" s="2">
        <v>44052</v>
      </c>
    </row>
    <row r="2088" spans="1:10" ht="14.25" customHeight="1" x14ac:dyDescent="0.25">
      <c r="A2088" s="4" t="s">
        <v>28095</v>
      </c>
      <c r="B2088" s="4" t="s">
        <v>28096</v>
      </c>
      <c r="C2088" s="1" t="s">
        <v>28097</v>
      </c>
      <c r="D2088" s="4" t="s">
        <v>28098</v>
      </c>
      <c r="E2088" s="1" t="s">
        <v>28099</v>
      </c>
      <c r="F2088" s="1" t="s">
        <v>28100</v>
      </c>
      <c r="G2088" s="1" t="s">
        <v>1069</v>
      </c>
      <c r="H2088" s="1" t="s">
        <v>16</v>
      </c>
      <c r="I2088" s="4" t="s">
        <v>28101</v>
      </c>
      <c r="J2088" s="2">
        <v>45122</v>
      </c>
    </row>
    <row r="2089" spans="1:10" ht="14.25" customHeight="1" x14ac:dyDescent="0.25">
      <c r="A2089" s="4" t="s">
        <v>26791</v>
      </c>
      <c r="B2089" s="4" t="s">
        <v>26792</v>
      </c>
      <c r="C2089" s="1" t="s">
        <v>26793</v>
      </c>
      <c r="D2089" s="4" t="s">
        <v>26794</v>
      </c>
      <c r="E2089" s="1" t="s">
        <v>26795</v>
      </c>
      <c r="F2089" s="1" t="s">
        <v>26796</v>
      </c>
      <c r="G2089" s="1" t="s">
        <v>280</v>
      </c>
      <c r="H2089" s="1" t="s">
        <v>43</v>
      </c>
      <c r="I2089" s="4" t="s">
        <v>26797</v>
      </c>
      <c r="J2089" s="2">
        <v>44012</v>
      </c>
    </row>
    <row r="2090" spans="1:10" ht="14.25" customHeight="1" x14ac:dyDescent="0.25">
      <c r="A2090" s="4" t="s">
        <v>13657</v>
      </c>
      <c r="B2090" s="4" t="s">
        <v>13658</v>
      </c>
      <c r="C2090" s="1" t="s">
        <v>13659</v>
      </c>
      <c r="D2090" s="4" t="s">
        <v>13660</v>
      </c>
      <c r="E2090" s="1" t="s">
        <v>13661</v>
      </c>
      <c r="F2090" s="1" t="s">
        <v>5146</v>
      </c>
      <c r="G2090" s="1" t="s">
        <v>86</v>
      </c>
      <c r="H2090" s="1" t="s">
        <v>3826</v>
      </c>
      <c r="I2090" s="4" t="s">
        <v>13662</v>
      </c>
      <c r="J2090" s="2">
        <v>45443</v>
      </c>
    </row>
    <row r="2091" spans="1:10" ht="14.25" customHeight="1" x14ac:dyDescent="0.25">
      <c r="A2091" s="4" t="s">
        <v>18114</v>
      </c>
      <c r="B2091" s="4" t="s">
        <v>18115</v>
      </c>
      <c r="C2091" s="1" t="s">
        <v>18116</v>
      </c>
      <c r="D2091" s="4" t="s">
        <v>18117</v>
      </c>
      <c r="E2091" s="1" t="s">
        <v>18118</v>
      </c>
      <c r="F2091" s="1" t="s">
        <v>18119</v>
      </c>
      <c r="G2091" s="1" t="s">
        <v>1392</v>
      </c>
      <c r="H2091" s="1" t="s">
        <v>2047</v>
      </c>
      <c r="I2091" s="4" t="s">
        <v>18120</v>
      </c>
      <c r="J2091" s="2">
        <v>45646</v>
      </c>
    </row>
    <row r="2092" spans="1:10" ht="14.25" customHeight="1" x14ac:dyDescent="0.25">
      <c r="A2092" s="4" t="s">
        <v>17641</v>
      </c>
      <c r="B2092" s="4" t="s">
        <v>17642</v>
      </c>
      <c r="C2092" s="1" t="s">
        <v>17643</v>
      </c>
      <c r="D2092" s="4" t="s">
        <v>17644</v>
      </c>
      <c r="E2092" s="1" t="s">
        <v>17645</v>
      </c>
      <c r="F2092" s="1" t="s">
        <v>17646</v>
      </c>
      <c r="G2092" s="1" t="s">
        <v>25</v>
      </c>
      <c r="H2092" s="1" t="s">
        <v>683</v>
      </c>
      <c r="I2092" s="4" t="s">
        <v>17647</v>
      </c>
      <c r="J2092" s="2">
        <v>44840</v>
      </c>
    </row>
    <row r="2093" spans="1:10" ht="14.25" customHeight="1" x14ac:dyDescent="0.25">
      <c r="A2093" s="4" t="s">
        <v>25264</v>
      </c>
      <c r="B2093" s="4" t="s">
        <v>25265</v>
      </c>
      <c r="C2093" s="1" t="s">
        <v>25266</v>
      </c>
      <c r="D2093" s="4" t="s">
        <v>25267</v>
      </c>
      <c r="E2093" s="1" t="s">
        <v>25268</v>
      </c>
      <c r="F2093" s="1" t="s">
        <v>6743</v>
      </c>
      <c r="G2093" s="1" t="s">
        <v>578</v>
      </c>
      <c r="H2093" s="1" t="s">
        <v>2406</v>
      </c>
      <c r="I2093" s="4" t="s">
        <v>25269</v>
      </c>
      <c r="J2093" s="2">
        <v>45239</v>
      </c>
    </row>
    <row r="2094" spans="1:10" ht="14.25" customHeight="1" x14ac:dyDescent="0.25">
      <c r="A2094" s="4" t="s">
        <v>27481</v>
      </c>
      <c r="B2094" s="4" t="s">
        <v>27482</v>
      </c>
      <c r="C2094" s="1" t="s">
        <v>27483</v>
      </c>
      <c r="D2094" s="4" t="s">
        <v>27484</v>
      </c>
      <c r="E2094" s="1" t="s">
        <v>27485</v>
      </c>
      <c r="F2094" s="1" t="s">
        <v>27486</v>
      </c>
      <c r="G2094" s="1" t="s">
        <v>1069</v>
      </c>
      <c r="H2094" s="1" t="s">
        <v>1288</v>
      </c>
      <c r="I2094" s="4" t="s">
        <v>27487</v>
      </c>
      <c r="J2094" s="2">
        <v>45709</v>
      </c>
    </row>
    <row r="2095" spans="1:10" ht="14.25" customHeight="1" x14ac:dyDescent="0.25">
      <c r="A2095" s="4" t="s">
        <v>1514</v>
      </c>
      <c r="B2095" s="4" t="s">
        <v>1515</v>
      </c>
      <c r="C2095" s="1" t="s">
        <v>1516</v>
      </c>
      <c r="D2095" s="4" t="s">
        <v>1517</v>
      </c>
      <c r="E2095" s="1" t="s">
        <v>1518</v>
      </c>
      <c r="F2095" s="1" t="s">
        <v>1519</v>
      </c>
      <c r="G2095" s="1" t="s">
        <v>237</v>
      </c>
      <c r="H2095" s="1" t="s">
        <v>195</v>
      </c>
      <c r="I2095" s="4" t="s">
        <v>1520</v>
      </c>
      <c r="J2095" s="2">
        <v>43965</v>
      </c>
    </row>
    <row r="2096" spans="1:10" ht="14.25" customHeight="1" x14ac:dyDescent="0.25">
      <c r="A2096" s="4" t="s">
        <v>2261</v>
      </c>
      <c r="B2096" s="4" t="s">
        <v>2262</v>
      </c>
      <c r="C2096" s="1" t="s">
        <v>2263</v>
      </c>
      <c r="D2096" s="4" t="s">
        <v>2264</v>
      </c>
      <c r="E2096" s="1" t="s">
        <v>2265</v>
      </c>
      <c r="F2096" s="1" t="s">
        <v>2266</v>
      </c>
      <c r="G2096" s="1" t="s">
        <v>1416</v>
      </c>
      <c r="H2096" s="1" t="s">
        <v>1334</v>
      </c>
      <c r="I2096" s="4" t="s">
        <v>2267</v>
      </c>
      <c r="J2096" s="2">
        <v>45737</v>
      </c>
    </row>
    <row r="2097" spans="1:10" ht="14.25" customHeight="1" x14ac:dyDescent="0.25">
      <c r="A2097" s="4" t="s">
        <v>2543</v>
      </c>
      <c r="B2097" s="4" t="s">
        <v>2544</v>
      </c>
      <c r="C2097" s="1" t="s">
        <v>2545</v>
      </c>
      <c r="D2097" s="4" t="s">
        <v>2546</v>
      </c>
      <c r="E2097" s="1" t="s">
        <v>2547</v>
      </c>
      <c r="F2097" s="1" t="s">
        <v>2548</v>
      </c>
      <c r="G2097" s="1" t="s">
        <v>25</v>
      </c>
      <c r="H2097" s="1" t="s">
        <v>1660</v>
      </c>
      <c r="I2097" s="4" t="s">
        <v>2549</v>
      </c>
      <c r="J2097" s="2">
        <v>44563</v>
      </c>
    </row>
    <row r="2098" spans="1:10" ht="14.25" customHeight="1" x14ac:dyDescent="0.25">
      <c r="A2098" s="4" t="s">
        <v>15905</v>
      </c>
      <c r="B2098" s="4" t="s">
        <v>15906</v>
      </c>
      <c r="C2098" s="1" t="s">
        <v>15907</v>
      </c>
      <c r="D2098" s="4" t="s">
        <v>15908</v>
      </c>
      <c r="E2098" s="1" t="s">
        <v>15909</v>
      </c>
      <c r="F2098" s="1" t="s">
        <v>4622</v>
      </c>
      <c r="G2098" s="1" t="s">
        <v>69</v>
      </c>
      <c r="H2098" s="1" t="s">
        <v>1749</v>
      </c>
      <c r="I2098" s="4" t="s">
        <v>15910</v>
      </c>
      <c r="J2098" s="2">
        <v>44889</v>
      </c>
    </row>
    <row r="2099" spans="1:10" ht="14.25" customHeight="1" x14ac:dyDescent="0.25">
      <c r="A2099" s="4" t="s">
        <v>9911</v>
      </c>
      <c r="B2099" s="4" t="s">
        <v>9912</v>
      </c>
      <c r="C2099" s="1" t="s">
        <v>9913</v>
      </c>
      <c r="D2099" s="4" t="s">
        <v>9914</v>
      </c>
      <c r="E2099" s="1" t="s">
        <v>9915</v>
      </c>
      <c r="F2099" s="1" t="s">
        <v>9916</v>
      </c>
      <c r="G2099" s="1" t="s">
        <v>1189</v>
      </c>
      <c r="H2099" s="1" t="s">
        <v>4943</v>
      </c>
      <c r="I2099" s="4" t="s">
        <v>9917</v>
      </c>
      <c r="J2099" s="2">
        <v>44628</v>
      </c>
    </row>
    <row r="2100" spans="1:10" ht="14.25" customHeight="1" x14ac:dyDescent="0.25">
      <c r="A2100" s="4" t="s">
        <v>22090</v>
      </c>
      <c r="B2100" s="4" t="s">
        <v>22091</v>
      </c>
      <c r="C2100" s="1" t="s">
        <v>22092</v>
      </c>
      <c r="D2100" s="4" t="s">
        <v>22093</v>
      </c>
      <c r="E2100" s="1" t="s">
        <v>22094</v>
      </c>
      <c r="F2100" s="1" t="s">
        <v>22095</v>
      </c>
      <c r="G2100" s="1" t="s">
        <v>69</v>
      </c>
      <c r="H2100" s="1" t="s">
        <v>862</v>
      </c>
      <c r="I2100" s="4" t="s">
        <v>22096</v>
      </c>
      <c r="J2100" s="2">
        <v>45234</v>
      </c>
    </row>
    <row r="2101" spans="1:10" ht="14.25" customHeight="1" x14ac:dyDescent="0.25">
      <c r="A2101" s="4" t="s">
        <v>15802</v>
      </c>
      <c r="B2101" s="4" t="s">
        <v>15803</v>
      </c>
      <c r="C2101" s="1" t="s">
        <v>15804</v>
      </c>
      <c r="D2101" s="4" t="s">
        <v>15805</v>
      </c>
      <c r="E2101" s="1" t="s">
        <v>15806</v>
      </c>
      <c r="F2101" s="1" t="s">
        <v>15807</v>
      </c>
      <c r="G2101" s="1" t="s">
        <v>516</v>
      </c>
      <c r="H2101" s="1" t="s">
        <v>346</v>
      </c>
      <c r="I2101" s="4" t="s">
        <v>15808</v>
      </c>
      <c r="J2101" s="2">
        <v>45651</v>
      </c>
    </row>
    <row r="2102" spans="1:10" ht="14.25" customHeight="1" x14ac:dyDescent="0.25">
      <c r="A2102" s="4" t="s">
        <v>9390</v>
      </c>
      <c r="B2102" s="4" t="s">
        <v>9391</v>
      </c>
      <c r="C2102" s="1" t="s">
        <v>9392</v>
      </c>
      <c r="D2102" s="4" t="s">
        <v>9393</v>
      </c>
      <c r="E2102" s="1" t="s">
        <v>9394</v>
      </c>
      <c r="F2102" s="1" t="s">
        <v>9395</v>
      </c>
      <c r="G2102" s="1" t="s">
        <v>475</v>
      </c>
      <c r="H2102" s="1" t="s">
        <v>847</v>
      </c>
      <c r="I2102" s="4" t="s">
        <v>9396</v>
      </c>
      <c r="J2102" s="2">
        <v>44275</v>
      </c>
    </row>
    <row r="2103" spans="1:10" ht="14.25" customHeight="1" x14ac:dyDescent="0.25">
      <c r="A2103" s="4" t="s">
        <v>3298</v>
      </c>
      <c r="B2103" s="4" t="s">
        <v>3299</v>
      </c>
      <c r="C2103" s="1" t="s">
        <v>3300</v>
      </c>
      <c r="D2103" s="4" t="s">
        <v>3301</v>
      </c>
      <c r="E2103" s="1" t="s">
        <v>3302</v>
      </c>
      <c r="F2103" s="1" t="s">
        <v>3303</v>
      </c>
      <c r="G2103" s="1" t="s">
        <v>219</v>
      </c>
      <c r="H2103" s="1" t="s">
        <v>1243</v>
      </c>
      <c r="I2103" s="4" t="s">
        <v>3304</v>
      </c>
      <c r="J2103" s="2">
        <v>44349</v>
      </c>
    </row>
    <row r="2104" spans="1:10" ht="14.25" customHeight="1" x14ac:dyDescent="0.25">
      <c r="A2104" s="4" t="s">
        <v>19813</v>
      </c>
      <c r="B2104" s="4" t="s">
        <v>19814</v>
      </c>
      <c r="C2104" s="1" t="s">
        <v>19815</v>
      </c>
      <c r="D2104" s="4" t="s">
        <v>19816</v>
      </c>
      <c r="E2104" s="1" t="s">
        <v>19817</v>
      </c>
      <c r="F2104" s="1" t="s">
        <v>19818</v>
      </c>
      <c r="G2104" s="1" t="s">
        <v>1644</v>
      </c>
      <c r="H2104" s="1" t="s">
        <v>722</v>
      </c>
      <c r="I2104" s="4" t="s">
        <v>19819</v>
      </c>
      <c r="J2104" s="2">
        <v>44526</v>
      </c>
    </row>
    <row r="2105" spans="1:10" ht="14.25" customHeight="1" x14ac:dyDescent="0.25">
      <c r="A2105" s="4" t="s">
        <v>13078</v>
      </c>
      <c r="B2105" s="4" t="s">
        <v>13079</v>
      </c>
      <c r="C2105" s="1" t="s">
        <v>13080</v>
      </c>
      <c r="D2105" s="4" t="s">
        <v>13081</v>
      </c>
      <c r="E2105" s="1" t="s">
        <v>13082</v>
      </c>
      <c r="F2105" s="1" t="s">
        <v>11420</v>
      </c>
      <c r="G2105" s="1" t="s">
        <v>113</v>
      </c>
      <c r="H2105" s="1" t="s">
        <v>683</v>
      </c>
      <c r="I2105" s="4" t="s">
        <v>13083</v>
      </c>
      <c r="J2105" s="2">
        <v>44586</v>
      </c>
    </row>
    <row r="2106" spans="1:10" ht="14.25" customHeight="1" x14ac:dyDescent="0.25">
      <c r="A2106" s="4" t="s">
        <v>12744</v>
      </c>
      <c r="B2106" s="4" t="s">
        <v>12745</v>
      </c>
      <c r="C2106" s="1" t="s">
        <v>12746</v>
      </c>
      <c r="D2106" s="4" t="s">
        <v>12747</v>
      </c>
      <c r="E2106" s="1" t="s">
        <v>12748</v>
      </c>
      <c r="F2106" s="1" t="s">
        <v>12749</v>
      </c>
      <c r="G2106" s="1" t="s">
        <v>77</v>
      </c>
      <c r="H2106" s="1" t="s">
        <v>195</v>
      </c>
      <c r="I2106" s="4" t="s">
        <v>12750</v>
      </c>
      <c r="J2106" s="2">
        <v>44453</v>
      </c>
    </row>
    <row r="2107" spans="1:10" ht="14.25" customHeight="1" x14ac:dyDescent="0.25">
      <c r="A2107" s="4" t="s">
        <v>21520</v>
      </c>
      <c r="B2107" s="4" t="s">
        <v>11374</v>
      </c>
      <c r="C2107" s="1" t="s">
        <v>21521</v>
      </c>
      <c r="D2107" s="4" t="s">
        <v>21522</v>
      </c>
      <c r="E2107" s="1" t="s">
        <v>21523</v>
      </c>
      <c r="F2107" s="1" t="s">
        <v>21524</v>
      </c>
      <c r="G2107" s="1" t="s">
        <v>131</v>
      </c>
      <c r="H2107" s="1" t="s">
        <v>1243</v>
      </c>
      <c r="I2107" s="4" t="s">
        <v>21525</v>
      </c>
      <c r="J2107" s="2">
        <v>43931</v>
      </c>
    </row>
    <row r="2108" spans="1:10" ht="14.25" customHeight="1" x14ac:dyDescent="0.25">
      <c r="A2108" s="4" t="s">
        <v>11373</v>
      </c>
      <c r="B2108" s="4" t="s">
        <v>11374</v>
      </c>
      <c r="C2108" s="1" t="s">
        <v>11375</v>
      </c>
      <c r="D2108" s="4" t="s">
        <v>11376</v>
      </c>
      <c r="E2108" s="1" t="s">
        <v>11377</v>
      </c>
      <c r="F2108" s="1" t="s">
        <v>11378</v>
      </c>
      <c r="G2108" s="1" t="s">
        <v>60</v>
      </c>
      <c r="H2108" s="1" t="s">
        <v>78</v>
      </c>
      <c r="I2108" s="4" t="s">
        <v>11379</v>
      </c>
      <c r="J2108" s="2">
        <v>44986</v>
      </c>
    </row>
    <row r="2109" spans="1:10" ht="14.25" customHeight="1" x14ac:dyDescent="0.25">
      <c r="A2109" s="4" t="s">
        <v>26608</v>
      </c>
      <c r="B2109" s="4" t="s">
        <v>11374</v>
      </c>
      <c r="C2109" s="1" t="s">
        <v>26609</v>
      </c>
      <c r="D2109" s="4" t="s">
        <v>26610</v>
      </c>
      <c r="E2109" s="1" t="s">
        <v>26611</v>
      </c>
      <c r="F2109" s="1" t="s">
        <v>26612</v>
      </c>
      <c r="G2109" s="1" t="s">
        <v>228</v>
      </c>
      <c r="H2109" s="1" t="s">
        <v>2982</v>
      </c>
      <c r="I2109" s="4" t="s">
        <v>26613</v>
      </c>
      <c r="J2109" s="2">
        <v>44018</v>
      </c>
    </row>
    <row r="2110" spans="1:10" ht="14.25" customHeight="1" x14ac:dyDescent="0.25">
      <c r="A2110" s="4" t="s">
        <v>31125</v>
      </c>
      <c r="B2110" s="4" t="s">
        <v>11374</v>
      </c>
      <c r="C2110" s="1" t="s">
        <v>31126</v>
      </c>
      <c r="D2110" s="4" t="s">
        <v>31127</v>
      </c>
      <c r="E2110" s="1" t="s">
        <v>31128</v>
      </c>
      <c r="F2110" s="1" t="s">
        <v>31129</v>
      </c>
      <c r="G2110" s="1" t="s">
        <v>122</v>
      </c>
      <c r="H2110" s="1" t="s">
        <v>427</v>
      </c>
      <c r="I2110" s="4" t="s">
        <v>31130</v>
      </c>
      <c r="J2110" s="2">
        <v>45534</v>
      </c>
    </row>
    <row r="2111" spans="1:10" ht="14.25" customHeight="1" x14ac:dyDescent="0.25">
      <c r="A2111" s="4" t="s">
        <v>16663</v>
      </c>
      <c r="B2111" s="4" t="s">
        <v>16664</v>
      </c>
      <c r="C2111" s="1" t="s">
        <v>16665</v>
      </c>
      <c r="D2111" s="4" t="s">
        <v>16666</v>
      </c>
      <c r="E2111" s="1" t="s">
        <v>16667</v>
      </c>
      <c r="F2111" s="1" t="s">
        <v>16668</v>
      </c>
      <c r="G2111" s="1" t="s">
        <v>475</v>
      </c>
      <c r="H2111" s="1" t="s">
        <v>5290</v>
      </c>
      <c r="I2111" s="4" t="s">
        <v>16669</v>
      </c>
      <c r="J2111" s="2">
        <v>45710</v>
      </c>
    </row>
    <row r="2112" spans="1:10" ht="14.25" customHeight="1" x14ac:dyDescent="0.25">
      <c r="A2112" s="4" t="s">
        <v>10008</v>
      </c>
      <c r="B2112" s="4" t="s">
        <v>10009</v>
      </c>
      <c r="C2112" s="1" t="s">
        <v>10010</v>
      </c>
      <c r="D2112" s="4" t="s">
        <v>10011</v>
      </c>
      <c r="E2112" s="1" t="s">
        <v>10012</v>
      </c>
      <c r="F2112" s="1" t="s">
        <v>10013</v>
      </c>
      <c r="G2112" s="1" t="s">
        <v>1069</v>
      </c>
      <c r="H2112" s="1" t="s">
        <v>6295</v>
      </c>
      <c r="I2112" s="4" t="s">
        <v>10014</v>
      </c>
      <c r="J2112" s="2">
        <v>44445</v>
      </c>
    </row>
    <row r="2113" spans="1:10" ht="14.25" customHeight="1" x14ac:dyDescent="0.25">
      <c r="A2113" s="4" t="s">
        <v>21693</v>
      </c>
      <c r="B2113" s="4" t="s">
        <v>21694</v>
      </c>
      <c r="C2113" s="1" t="s">
        <v>21695</v>
      </c>
      <c r="D2113" s="4" t="s">
        <v>21696</v>
      </c>
      <c r="E2113" s="1" t="s">
        <v>21697</v>
      </c>
      <c r="F2113" s="1" t="s">
        <v>21698</v>
      </c>
      <c r="G2113" s="1" t="s">
        <v>86</v>
      </c>
      <c r="H2113" s="1" t="s">
        <v>870</v>
      </c>
      <c r="I2113" s="4" t="s">
        <v>21699</v>
      </c>
      <c r="J2113" s="2">
        <v>44289</v>
      </c>
    </row>
    <row r="2114" spans="1:10" ht="14.25" customHeight="1" x14ac:dyDescent="0.25">
      <c r="A2114" s="4" t="s">
        <v>740</v>
      </c>
      <c r="B2114" s="4" t="s">
        <v>741</v>
      </c>
      <c r="C2114" s="1" t="s">
        <v>742</v>
      </c>
      <c r="D2114" s="4" t="s">
        <v>743</v>
      </c>
      <c r="E2114" s="1" t="s">
        <v>744</v>
      </c>
      <c r="F2114" s="1" t="s">
        <v>745</v>
      </c>
      <c r="G2114" s="1" t="s">
        <v>578</v>
      </c>
      <c r="H2114" s="1" t="s">
        <v>746</v>
      </c>
      <c r="I2114" s="4" t="s">
        <v>747</v>
      </c>
      <c r="J2114" s="2">
        <v>44033</v>
      </c>
    </row>
    <row r="2115" spans="1:10" ht="14.25" customHeight="1" x14ac:dyDescent="0.25">
      <c r="A2115" s="4" t="s">
        <v>20485</v>
      </c>
      <c r="B2115" s="4" t="s">
        <v>741</v>
      </c>
      <c r="C2115" s="1" t="s">
        <v>20486</v>
      </c>
      <c r="D2115" s="4" t="s">
        <v>20487</v>
      </c>
      <c r="E2115" s="1" t="s">
        <v>20488</v>
      </c>
      <c r="F2115" s="1" t="s">
        <v>20489</v>
      </c>
      <c r="G2115" s="1" t="s">
        <v>95</v>
      </c>
      <c r="H2115" s="1" t="s">
        <v>2931</v>
      </c>
      <c r="I2115" s="4" t="s">
        <v>20490</v>
      </c>
      <c r="J2115" s="2">
        <v>44466</v>
      </c>
    </row>
    <row r="2116" spans="1:10" ht="14.25" customHeight="1" x14ac:dyDescent="0.25">
      <c r="A2116" s="4" t="s">
        <v>31717</v>
      </c>
      <c r="B2116" s="4" t="s">
        <v>31718</v>
      </c>
      <c r="C2116" s="1" t="s">
        <v>31719</v>
      </c>
      <c r="D2116" s="4" t="s">
        <v>31720</v>
      </c>
      <c r="E2116" s="1" t="s">
        <v>31721</v>
      </c>
      <c r="F2116" s="1" t="s">
        <v>31722</v>
      </c>
      <c r="G2116" s="1" t="s">
        <v>34</v>
      </c>
      <c r="H2116" s="1" t="s">
        <v>12409</v>
      </c>
      <c r="I2116" s="4" t="s">
        <v>31723</v>
      </c>
      <c r="J2116" s="2">
        <v>44352</v>
      </c>
    </row>
    <row r="2117" spans="1:10" ht="14.25" customHeight="1" x14ac:dyDescent="0.25">
      <c r="A2117" s="4" t="s">
        <v>8077</v>
      </c>
      <c r="B2117" s="4" t="s">
        <v>8078</v>
      </c>
      <c r="C2117" s="1" t="s">
        <v>8079</v>
      </c>
      <c r="D2117" s="4" t="s">
        <v>8080</v>
      </c>
      <c r="E2117" s="1" t="s">
        <v>8081</v>
      </c>
      <c r="F2117" s="1" t="s">
        <v>8082</v>
      </c>
      <c r="G2117" s="1" t="s">
        <v>77</v>
      </c>
      <c r="H2117" s="1" t="s">
        <v>707</v>
      </c>
      <c r="I2117" s="4" t="s">
        <v>8083</v>
      </c>
      <c r="J2117" s="2">
        <v>44478</v>
      </c>
    </row>
    <row r="2118" spans="1:10" ht="14.25" customHeight="1" x14ac:dyDescent="0.25">
      <c r="A2118" s="4" t="s">
        <v>9206</v>
      </c>
      <c r="B2118" s="4" t="s">
        <v>8078</v>
      </c>
      <c r="C2118" s="1" t="s">
        <v>9207</v>
      </c>
      <c r="D2118" s="4" t="s">
        <v>9208</v>
      </c>
      <c r="E2118" s="1" t="s">
        <v>9209</v>
      </c>
      <c r="F2118" s="1" t="s">
        <v>9210</v>
      </c>
      <c r="G2118" s="1" t="s">
        <v>104</v>
      </c>
      <c r="H2118" s="1" t="s">
        <v>651</v>
      </c>
      <c r="I2118" s="4" t="s">
        <v>9211</v>
      </c>
      <c r="J2118" s="2">
        <v>45091</v>
      </c>
    </row>
    <row r="2119" spans="1:10" ht="14.25" customHeight="1" x14ac:dyDescent="0.25">
      <c r="A2119" s="4" t="s">
        <v>23297</v>
      </c>
      <c r="B2119" s="4" t="s">
        <v>23298</v>
      </c>
      <c r="C2119" s="1" t="s">
        <v>23299</v>
      </c>
      <c r="D2119" s="4" t="s">
        <v>23300</v>
      </c>
      <c r="E2119" s="1" t="s">
        <v>23301</v>
      </c>
      <c r="F2119" s="1" t="s">
        <v>9271</v>
      </c>
      <c r="G2119" s="1" t="s">
        <v>1069</v>
      </c>
      <c r="H2119" s="1" t="s">
        <v>362</v>
      </c>
      <c r="I2119" s="4" t="s">
        <v>23302</v>
      </c>
      <c r="J2119" s="2">
        <v>44512</v>
      </c>
    </row>
    <row r="2120" spans="1:10" ht="14.25" customHeight="1" x14ac:dyDescent="0.25">
      <c r="A2120" s="4" t="s">
        <v>4575</v>
      </c>
      <c r="B2120" s="4" t="s">
        <v>4576</v>
      </c>
      <c r="C2120" s="1" t="s">
        <v>4577</v>
      </c>
      <c r="D2120" s="4" t="s">
        <v>4578</v>
      </c>
      <c r="E2120" s="1" t="s">
        <v>4579</v>
      </c>
      <c r="F2120" s="1" t="s">
        <v>4580</v>
      </c>
      <c r="G2120" s="1" t="s">
        <v>34</v>
      </c>
      <c r="H2120" s="1" t="s">
        <v>3630</v>
      </c>
      <c r="I2120" s="4" t="s">
        <v>4581</v>
      </c>
      <c r="J2120" s="2">
        <v>44398</v>
      </c>
    </row>
    <row r="2121" spans="1:10" ht="14.25" customHeight="1" x14ac:dyDescent="0.25">
      <c r="A2121" s="4" t="s">
        <v>7072</v>
      </c>
      <c r="B2121" s="4" t="s">
        <v>7073</v>
      </c>
      <c r="C2121" s="1" t="s">
        <v>7074</v>
      </c>
      <c r="D2121" s="4" t="s">
        <v>7075</v>
      </c>
      <c r="E2121" s="1" t="s">
        <v>7076</v>
      </c>
      <c r="F2121" s="1" t="s">
        <v>7077</v>
      </c>
      <c r="G2121" s="1" t="s">
        <v>95</v>
      </c>
      <c r="H2121" s="1" t="s">
        <v>2076</v>
      </c>
      <c r="I2121" s="4" t="s">
        <v>7078</v>
      </c>
      <c r="J2121" s="2">
        <v>45405</v>
      </c>
    </row>
    <row r="2122" spans="1:10" ht="14.25" customHeight="1" x14ac:dyDescent="0.25">
      <c r="A2122" s="4" t="s">
        <v>13718</v>
      </c>
      <c r="B2122" s="4" t="s">
        <v>13719</v>
      </c>
      <c r="C2122" s="1" t="s">
        <v>13720</v>
      </c>
      <c r="D2122" s="4" t="s">
        <v>13721</v>
      </c>
      <c r="E2122" s="1" t="s">
        <v>13722</v>
      </c>
      <c r="F2122" s="1" t="s">
        <v>13723</v>
      </c>
      <c r="G2122" s="1" t="s">
        <v>176</v>
      </c>
      <c r="H2122" s="1" t="s">
        <v>2591</v>
      </c>
      <c r="I2122" s="4" t="s">
        <v>13724</v>
      </c>
      <c r="J2122" s="2">
        <v>45466</v>
      </c>
    </row>
    <row r="2123" spans="1:10" ht="14.25" customHeight="1" x14ac:dyDescent="0.25">
      <c r="A2123" s="4" t="s">
        <v>25195</v>
      </c>
      <c r="B2123" s="4" t="s">
        <v>25196</v>
      </c>
      <c r="C2123" s="1" t="s">
        <v>25197</v>
      </c>
      <c r="D2123" s="4" t="s">
        <v>25198</v>
      </c>
      <c r="E2123" s="1" t="s">
        <v>25199</v>
      </c>
      <c r="F2123" s="1" t="s">
        <v>25200</v>
      </c>
      <c r="G2123" s="1" t="s">
        <v>219</v>
      </c>
      <c r="H2123" s="1" t="s">
        <v>1863</v>
      </c>
      <c r="I2123" s="4" t="s">
        <v>25201</v>
      </c>
      <c r="J2123" s="2">
        <v>45060</v>
      </c>
    </row>
    <row r="2124" spans="1:10" ht="14.25" customHeight="1" x14ac:dyDescent="0.25">
      <c r="A2124" s="4" t="s">
        <v>32742</v>
      </c>
      <c r="B2124" s="4" t="s">
        <v>32743</v>
      </c>
      <c r="C2124" s="1" t="s">
        <v>32744</v>
      </c>
      <c r="D2124" s="4" t="s">
        <v>32745</v>
      </c>
      <c r="E2124" s="1" t="s">
        <v>32746</v>
      </c>
      <c r="F2124" s="1" t="s">
        <v>32747</v>
      </c>
      <c r="G2124" s="1" t="s">
        <v>194</v>
      </c>
      <c r="H2124" s="1" t="s">
        <v>816</v>
      </c>
      <c r="I2124" s="4" t="s">
        <v>32748</v>
      </c>
      <c r="J2124" s="2">
        <v>44746</v>
      </c>
    </row>
    <row r="2125" spans="1:10" ht="14.25" customHeight="1" x14ac:dyDescent="0.25">
      <c r="A2125" s="4" t="s">
        <v>22943</v>
      </c>
      <c r="B2125" s="4" t="s">
        <v>22944</v>
      </c>
      <c r="C2125" s="1" t="s">
        <v>22945</v>
      </c>
      <c r="D2125" s="4" t="s">
        <v>22946</v>
      </c>
      <c r="E2125" s="1" t="s">
        <v>22947</v>
      </c>
      <c r="F2125" s="1" t="s">
        <v>22948</v>
      </c>
      <c r="G2125" s="1" t="s">
        <v>131</v>
      </c>
      <c r="H2125" s="1" t="s">
        <v>484</v>
      </c>
      <c r="I2125" s="4" t="s">
        <v>22949</v>
      </c>
      <c r="J2125" s="2">
        <v>45483</v>
      </c>
    </row>
    <row r="2126" spans="1:10" ht="14.25" customHeight="1" x14ac:dyDescent="0.25">
      <c r="A2126" s="4" t="s">
        <v>26839</v>
      </c>
      <c r="B2126" s="4" t="s">
        <v>26840</v>
      </c>
      <c r="C2126" s="1" t="s">
        <v>26841</v>
      </c>
      <c r="D2126" s="4" t="s">
        <v>26842</v>
      </c>
      <c r="E2126" s="1" t="s">
        <v>26843</v>
      </c>
      <c r="F2126" s="1" t="s">
        <v>26844</v>
      </c>
      <c r="G2126" s="1" t="s">
        <v>337</v>
      </c>
      <c r="H2126" s="1" t="s">
        <v>1712</v>
      </c>
      <c r="I2126" s="4" t="s">
        <v>26845</v>
      </c>
      <c r="J2126" s="2">
        <v>45081</v>
      </c>
    </row>
    <row r="2127" spans="1:10" ht="14.25" customHeight="1" x14ac:dyDescent="0.25">
      <c r="A2127" s="4" t="s">
        <v>2181</v>
      </c>
      <c r="B2127" s="4" t="s">
        <v>2182</v>
      </c>
      <c r="C2127" s="1" t="s">
        <v>2183</v>
      </c>
      <c r="D2127" s="4" t="s">
        <v>2184</v>
      </c>
      <c r="E2127" s="1" t="s">
        <v>2185</v>
      </c>
      <c r="F2127" s="1" t="s">
        <v>2186</v>
      </c>
      <c r="G2127" s="1" t="s">
        <v>219</v>
      </c>
      <c r="H2127" s="1" t="s">
        <v>792</v>
      </c>
      <c r="I2127" s="4" t="s">
        <v>2187</v>
      </c>
      <c r="J2127" s="2">
        <v>45364</v>
      </c>
    </row>
    <row r="2128" spans="1:10" ht="14.25" customHeight="1" x14ac:dyDescent="0.25">
      <c r="A2128" s="4" t="s">
        <v>14474</v>
      </c>
      <c r="B2128" s="4" t="s">
        <v>14475</v>
      </c>
      <c r="C2128" s="1" t="s">
        <v>14476</v>
      </c>
      <c r="D2128" s="4" t="s">
        <v>14477</v>
      </c>
      <c r="E2128" s="1" t="s">
        <v>14478</v>
      </c>
      <c r="F2128" s="1" t="s">
        <v>14479</v>
      </c>
      <c r="G2128" s="1" t="s">
        <v>1189</v>
      </c>
      <c r="H2128" s="1" t="s">
        <v>792</v>
      </c>
      <c r="I2128" s="4" t="s">
        <v>14480</v>
      </c>
      <c r="J2128" s="2">
        <v>44719</v>
      </c>
    </row>
    <row r="2129" spans="1:10" ht="14.25" customHeight="1" x14ac:dyDescent="0.25">
      <c r="A2129" s="4" t="s">
        <v>18970</v>
      </c>
      <c r="B2129" s="4" t="s">
        <v>18971</v>
      </c>
      <c r="C2129" s="1" t="s">
        <v>18972</v>
      </c>
      <c r="D2129" s="4" t="s">
        <v>18973</v>
      </c>
      <c r="E2129" s="1" t="s">
        <v>18974</v>
      </c>
      <c r="F2129" s="1" t="s">
        <v>18975</v>
      </c>
      <c r="G2129" s="1" t="s">
        <v>194</v>
      </c>
      <c r="H2129" s="1" t="s">
        <v>5239</v>
      </c>
      <c r="I2129" s="4" t="s">
        <v>18976</v>
      </c>
      <c r="J2129" s="2">
        <v>44790</v>
      </c>
    </row>
    <row r="2130" spans="1:10" ht="14.25" customHeight="1" x14ac:dyDescent="0.25">
      <c r="A2130" s="4" t="s">
        <v>9025</v>
      </c>
      <c r="B2130" s="4" t="s">
        <v>9026</v>
      </c>
      <c r="C2130" s="1" t="s">
        <v>9027</v>
      </c>
      <c r="D2130" s="4" t="s">
        <v>9028</v>
      </c>
      <c r="E2130" s="1" t="s">
        <v>9029</v>
      </c>
      <c r="F2130" s="1" t="s">
        <v>5779</v>
      </c>
      <c r="G2130" s="1" t="s">
        <v>426</v>
      </c>
      <c r="H2130" s="1" t="s">
        <v>493</v>
      </c>
      <c r="I2130" s="4" t="s">
        <v>9030</v>
      </c>
      <c r="J2130" s="2">
        <v>44987</v>
      </c>
    </row>
    <row r="2131" spans="1:10" ht="14.25" customHeight="1" x14ac:dyDescent="0.25">
      <c r="A2131" s="4" t="s">
        <v>23537</v>
      </c>
      <c r="B2131" s="4" t="s">
        <v>23538</v>
      </c>
      <c r="C2131" s="1" t="s">
        <v>23539</v>
      </c>
      <c r="D2131" s="4" t="s">
        <v>23540</v>
      </c>
      <c r="E2131" s="1" t="s">
        <v>23541</v>
      </c>
      <c r="F2131" s="1" t="s">
        <v>23542</v>
      </c>
      <c r="G2131" s="1" t="s">
        <v>51</v>
      </c>
      <c r="H2131" s="1" t="s">
        <v>1228</v>
      </c>
      <c r="I2131" s="4" t="s">
        <v>23543</v>
      </c>
      <c r="J2131" s="2">
        <v>44143</v>
      </c>
    </row>
    <row r="2132" spans="1:10" ht="14.25" customHeight="1" x14ac:dyDescent="0.25">
      <c r="A2132" s="4" t="s">
        <v>11053</v>
      </c>
      <c r="B2132" s="4" t="s">
        <v>11054</v>
      </c>
      <c r="C2132" s="1" t="s">
        <v>11055</v>
      </c>
      <c r="D2132" s="4" t="s">
        <v>11056</v>
      </c>
      <c r="E2132" s="1" t="s">
        <v>11057</v>
      </c>
      <c r="F2132" s="1" t="s">
        <v>11058</v>
      </c>
      <c r="G2132" s="1" t="s">
        <v>51</v>
      </c>
      <c r="H2132" s="1" t="s">
        <v>338</v>
      </c>
      <c r="I2132" s="4" t="s">
        <v>11059</v>
      </c>
      <c r="J2132" s="2">
        <v>44243</v>
      </c>
    </row>
    <row r="2133" spans="1:10" ht="14.25" customHeight="1" x14ac:dyDescent="0.25">
      <c r="A2133" s="4" t="s">
        <v>20864</v>
      </c>
      <c r="B2133" s="4" t="s">
        <v>20865</v>
      </c>
      <c r="C2133" s="1" t="s">
        <v>20866</v>
      </c>
      <c r="D2133" s="4" t="s">
        <v>20867</v>
      </c>
      <c r="E2133" s="1" t="s">
        <v>20868</v>
      </c>
      <c r="F2133" s="1" t="s">
        <v>20869</v>
      </c>
      <c r="G2133" s="1" t="s">
        <v>531</v>
      </c>
      <c r="H2133" s="1" t="s">
        <v>1159</v>
      </c>
      <c r="I2133" s="4" t="s">
        <v>20870</v>
      </c>
      <c r="J2133" s="2">
        <v>45188</v>
      </c>
    </row>
    <row r="2134" spans="1:10" ht="14.25" customHeight="1" x14ac:dyDescent="0.25">
      <c r="A2134" s="4" t="s">
        <v>16310</v>
      </c>
      <c r="B2134" s="4" t="s">
        <v>16311</v>
      </c>
      <c r="C2134" s="1" t="s">
        <v>16312</v>
      </c>
      <c r="D2134" s="4" t="s">
        <v>16313</v>
      </c>
      <c r="E2134" s="1" t="s">
        <v>16314</v>
      </c>
      <c r="F2134" s="1" t="s">
        <v>16315</v>
      </c>
      <c r="G2134" s="1" t="s">
        <v>149</v>
      </c>
      <c r="H2134" s="1" t="s">
        <v>1764</v>
      </c>
      <c r="I2134" s="4" t="s">
        <v>16316</v>
      </c>
      <c r="J2134" s="2">
        <v>45352</v>
      </c>
    </row>
    <row r="2135" spans="1:10" ht="14.25" customHeight="1" x14ac:dyDescent="0.25">
      <c r="A2135" s="4" t="s">
        <v>30139</v>
      </c>
      <c r="B2135" s="4" t="s">
        <v>30140</v>
      </c>
      <c r="C2135" s="1" t="s">
        <v>30141</v>
      </c>
      <c r="D2135" s="4" t="s">
        <v>30142</v>
      </c>
      <c r="E2135" s="1" t="s">
        <v>30143</v>
      </c>
      <c r="F2135" s="1" t="s">
        <v>30144</v>
      </c>
      <c r="G2135" s="1" t="s">
        <v>16</v>
      </c>
      <c r="H2135" s="1" t="s">
        <v>5668</v>
      </c>
      <c r="I2135" s="4" t="s">
        <v>30145</v>
      </c>
      <c r="J2135" s="2">
        <v>45160</v>
      </c>
    </row>
    <row r="2136" spans="1:10" ht="14.25" customHeight="1" x14ac:dyDescent="0.25">
      <c r="A2136" s="4" t="s">
        <v>4568</v>
      </c>
      <c r="B2136" s="4" t="s">
        <v>4569</v>
      </c>
      <c r="C2136" s="1" t="s">
        <v>4570</v>
      </c>
      <c r="D2136" s="4" t="s">
        <v>4571</v>
      </c>
      <c r="E2136" s="1" t="s">
        <v>4572</v>
      </c>
      <c r="F2136" s="1" t="s">
        <v>4573</v>
      </c>
      <c r="G2136" s="1" t="s">
        <v>167</v>
      </c>
      <c r="H2136" s="1" t="s">
        <v>386</v>
      </c>
      <c r="I2136" s="4" t="s">
        <v>4574</v>
      </c>
      <c r="J2136" s="2">
        <v>44479</v>
      </c>
    </row>
    <row r="2137" spans="1:10" ht="14.25" customHeight="1" x14ac:dyDescent="0.25">
      <c r="A2137" s="4" t="s">
        <v>7878</v>
      </c>
      <c r="B2137" s="4" t="s">
        <v>7879</v>
      </c>
      <c r="C2137" s="1" t="s">
        <v>7880</v>
      </c>
      <c r="D2137" s="4" t="s">
        <v>7881</v>
      </c>
      <c r="E2137" s="1" t="s">
        <v>7882</v>
      </c>
      <c r="F2137" s="1" t="s">
        <v>5709</v>
      </c>
      <c r="G2137" s="1" t="s">
        <v>158</v>
      </c>
      <c r="H2137" s="1" t="s">
        <v>177</v>
      </c>
      <c r="I2137" s="4" t="s">
        <v>7883</v>
      </c>
      <c r="J2137" s="2">
        <v>44591</v>
      </c>
    </row>
    <row r="2138" spans="1:10" ht="14.25" customHeight="1" x14ac:dyDescent="0.25">
      <c r="A2138" s="4" t="s">
        <v>23041</v>
      </c>
      <c r="B2138" s="4" t="s">
        <v>23042</v>
      </c>
      <c r="C2138" s="1" t="s">
        <v>23043</v>
      </c>
      <c r="D2138" s="4" t="s">
        <v>23044</v>
      </c>
      <c r="E2138" s="1" t="s">
        <v>23045</v>
      </c>
      <c r="F2138" s="1" t="s">
        <v>23046</v>
      </c>
      <c r="G2138" s="1" t="s">
        <v>69</v>
      </c>
      <c r="H2138" s="1" t="s">
        <v>2634</v>
      </c>
      <c r="I2138" s="4" t="s">
        <v>23047</v>
      </c>
      <c r="J2138" s="2">
        <v>45556</v>
      </c>
    </row>
    <row r="2139" spans="1:10" ht="14.25" customHeight="1" x14ac:dyDescent="0.25">
      <c r="A2139" s="4" t="s">
        <v>1558</v>
      </c>
      <c r="B2139" s="4" t="s">
        <v>1559</v>
      </c>
      <c r="C2139" s="1" t="s">
        <v>1560</v>
      </c>
      <c r="D2139" s="4" t="s">
        <v>1561</v>
      </c>
      <c r="E2139" s="1" t="s">
        <v>1562</v>
      </c>
      <c r="F2139" s="1" t="s">
        <v>1563</v>
      </c>
      <c r="G2139" s="1" t="s">
        <v>1392</v>
      </c>
      <c r="H2139" s="1" t="s">
        <v>1564</v>
      </c>
      <c r="I2139" s="4" t="s">
        <v>1565</v>
      </c>
      <c r="J2139" s="2">
        <v>44700</v>
      </c>
    </row>
    <row r="2140" spans="1:10" ht="14.25" customHeight="1" x14ac:dyDescent="0.25">
      <c r="A2140" s="4" t="s">
        <v>4665</v>
      </c>
      <c r="B2140" s="4" t="s">
        <v>4666</v>
      </c>
      <c r="C2140" s="1" t="s">
        <v>4667</v>
      </c>
      <c r="D2140" s="4" t="s">
        <v>4668</v>
      </c>
      <c r="E2140" s="1" t="s">
        <v>4669</v>
      </c>
      <c r="F2140" s="1" t="s">
        <v>4670</v>
      </c>
      <c r="G2140" s="1" t="s">
        <v>237</v>
      </c>
      <c r="H2140" s="1" t="s">
        <v>1213</v>
      </c>
      <c r="I2140" s="4" t="s">
        <v>4671</v>
      </c>
      <c r="J2140" s="2">
        <v>44392</v>
      </c>
    </row>
    <row r="2141" spans="1:10" ht="14.25" customHeight="1" x14ac:dyDescent="0.25">
      <c r="A2141" s="4" t="s">
        <v>20045</v>
      </c>
      <c r="B2141" s="4" t="s">
        <v>20046</v>
      </c>
      <c r="C2141" s="1" t="s">
        <v>20047</v>
      </c>
      <c r="D2141" s="4" t="s">
        <v>20048</v>
      </c>
      <c r="E2141" s="1" t="s">
        <v>20049</v>
      </c>
      <c r="F2141" s="1" t="s">
        <v>20050</v>
      </c>
      <c r="G2141" s="1" t="s">
        <v>16</v>
      </c>
      <c r="H2141" s="1" t="s">
        <v>2801</v>
      </c>
      <c r="I2141" s="4" t="s">
        <v>20051</v>
      </c>
      <c r="J2141" s="2">
        <v>44687</v>
      </c>
    </row>
    <row r="2142" spans="1:10" ht="14.25" customHeight="1" x14ac:dyDescent="0.25">
      <c r="A2142" s="4" t="s">
        <v>21469</v>
      </c>
      <c r="B2142" s="4" t="s">
        <v>21470</v>
      </c>
      <c r="C2142" s="1" t="s">
        <v>21471</v>
      </c>
      <c r="D2142" s="4" t="s">
        <v>21472</v>
      </c>
      <c r="E2142" s="1" t="s">
        <v>21473</v>
      </c>
      <c r="F2142" s="1" t="s">
        <v>21474</v>
      </c>
      <c r="G2142" s="1" t="s">
        <v>1440</v>
      </c>
      <c r="H2142" s="1" t="s">
        <v>1288</v>
      </c>
      <c r="I2142" s="4" t="s">
        <v>21475</v>
      </c>
      <c r="J2142" s="2">
        <v>44745</v>
      </c>
    </row>
    <row r="2143" spans="1:10" ht="14.25" customHeight="1" x14ac:dyDescent="0.25">
      <c r="A2143" s="4" t="s">
        <v>21410</v>
      </c>
      <c r="B2143" s="4" t="s">
        <v>21411</v>
      </c>
      <c r="C2143" s="1" t="s">
        <v>21412</v>
      </c>
      <c r="D2143" s="4" t="s">
        <v>21413</v>
      </c>
      <c r="E2143" s="1" t="s">
        <v>21414</v>
      </c>
      <c r="F2143" s="1" t="s">
        <v>21415</v>
      </c>
      <c r="G2143" s="1" t="s">
        <v>167</v>
      </c>
      <c r="H2143" s="1" t="s">
        <v>87</v>
      </c>
      <c r="I2143" s="4" t="s">
        <v>21416</v>
      </c>
      <c r="J2143" s="2">
        <v>45680</v>
      </c>
    </row>
    <row r="2144" spans="1:10" ht="14.25" customHeight="1" x14ac:dyDescent="0.25">
      <c r="A2144" s="4" t="s">
        <v>9766</v>
      </c>
      <c r="B2144" s="4" t="s">
        <v>9767</v>
      </c>
      <c r="C2144" s="1" t="s">
        <v>9768</v>
      </c>
      <c r="D2144" s="4" t="s">
        <v>9769</v>
      </c>
      <c r="E2144" s="1" t="s">
        <v>9770</v>
      </c>
      <c r="F2144" s="1" t="s">
        <v>9771</v>
      </c>
      <c r="G2144" s="1" t="s">
        <v>1416</v>
      </c>
      <c r="H2144" s="1" t="s">
        <v>1311</v>
      </c>
      <c r="I2144" s="4" t="s">
        <v>9772</v>
      </c>
      <c r="J2144" s="2">
        <v>45667</v>
      </c>
    </row>
    <row r="2145" spans="1:10" ht="14.25" customHeight="1" x14ac:dyDescent="0.25">
      <c r="A2145" s="4" t="s">
        <v>7836</v>
      </c>
      <c r="B2145" s="4" t="s">
        <v>7837</v>
      </c>
      <c r="C2145" s="1" t="s">
        <v>7838</v>
      </c>
      <c r="D2145" s="4" t="s">
        <v>7839</v>
      </c>
      <c r="E2145" s="1" t="s">
        <v>7840</v>
      </c>
      <c r="F2145" s="1" t="s">
        <v>7841</v>
      </c>
      <c r="G2145" s="1" t="s">
        <v>682</v>
      </c>
      <c r="H2145" s="1" t="s">
        <v>3388</v>
      </c>
      <c r="I2145" s="4" t="s">
        <v>7842</v>
      </c>
      <c r="J2145" s="2">
        <v>45406</v>
      </c>
    </row>
    <row r="2146" spans="1:10" ht="14.25" customHeight="1" x14ac:dyDescent="0.25">
      <c r="A2146" s="4" t="s">
        <v>24298</v>
      </c>
      <c r="B2146" s="4" t="s">
        <v>24299</v>
      </c>
      <c r="C2146" s="1" t="s">
        <v>24300</v>
      </c>
      <c r="D2146" s="4" t="s">
        <v>24301</v>
      </c>
      <c r="E2146" s="1" t="s">
        <v>24302</v>
      </c>
      <c r="F2146" s="1" t="s">
        <v>24303</v>
      </c>
      <c r="G2146" s="1" t="s">
        <v>578</v>
      </c>
      <c r="H2146" s="1" t="s">
        <v>2809</v>
      </c>
      <c r="I2146" s="4" t="s">
        <v>24304</v>
      </c>
      <c r="J2146" s="2">
        <v>44512</v>
      </c>
    </row>
    <row r="2147" spans="1:10" ht="14.25" customHeight="1" x14ac:dyDescent="0.25">
      <c r="A2147" s="4" t="s">
        <v>11525</v>
      </c>
      <c r="B2147" s="4" t="s">
        <v>11526</v>
      </c>
      <c r="C2147" s="1" t="s">
        <v>11527</v>
      </c>
      <c r="D2147" s="4" t="s">
        <v>11528</v>
      </c>
      <c r="E2147" s="1" t="s">
        <v>11529</v>
      </c>
      <c r="F2147" s="1" t="s">
        <v>11530</v>
      </c>
      <c r="G2147" s="1" t="s">
        <v>113</v>
      </c>
      <c r="H2147" s="1" t="s">
        <v>1772</v>
      </c>
      <c r="I2147" s="4" t="s">
        <v>11531</v>
      </c>
      <c r="J2147" s="2">
        <v>45607</v>
      </c>
    </row>
    <row r="2148" spans="1:10" ht="14.25" customHeight="1" x14ac:dyDescent="0.25">
      <c r="A2148" s="4" t="s">
        <v>6600</v>
      </c>
      <c r="B2148" s="4" t="s">
        <v>6601</v>
      </c>
      <c r="C2148" s="1" t="s">
        <v>6602</v>
      </c>
      <c r="D2148" s="4" t="s">
        <v>6603</v>
      </c>
      <c r="E2148" s="1" t="s">
        <v>6604</v>
      </c>
      <c r="F2148" s="1" t="s">
        <v>6605</v>
      </c>
      <c r="G2148" s="1" t="s">
        <v>69</v>
      </c>
      <c r="H2148" s="1" t="s">
        <v>1393</v>
      </c>
      <c r="I2148" s="4" t="s">
        <v>6606</v>
      </c>
      <c r="J2148" s="2">
        <v>44059</v>
      </c>
    </row>
    <row r="2149" spans="1:10" ht="14.25" customHeight="1" x14ac:dyDescent="0.25">
      <c r="A2149" s="4" t="s">
        <v>19363</v>
      </c>
      <c r="B2149" s="4" t="s">
        <v>19364</v>
      </c>
      <c r="C2149" s="1" t="s">
        <v>19365</v>
      </c>
      <c r="D2149" s="4" t="s">
        <v>19366</v>
      </c>
      <c r="E2149" s="1" t="s">
        <v>19367</v>
      </c>
      <c r="F2149" s="1" t="s">
        <v>19368</v>
      </c>
      <c r="G2149" s="1" t="s">
        <v>228</v>
      </c>
      <c r="H2149" s="1" t="s">
        <v>731</v>
      </c>
      <c r="I2149" s="4" t="s">
        <v>19369</v>
      </c>
      <c r="J2149" s="2">
        <v>44659</v>
      </c>
    </row>
    <row r="2150" spans="1:10" ht="14.25" customHeight="1" x14ac:dyDescent="0.25">
      <c r="A2150" s="4" t="s">
        <v>12391</v>
      </c>
      <c r="B2150" s="4" t="s">
        <v>12392</v>
      </c>
      <c r="C2150" s="1" t="s">
        <v>12393</v>
      </c>
      <c r="D2150" s="4" t="s">
        <v>12394</v>
      </c>
      <c r="E2150" s="1" t="s">
        <v>12395</v>
      </c>
      <c r="F2150" s="1" t="s">
        <v>4831</v>
      </c>
      <c r="G2150" s="1" t="s">
        <v>34</v>
      </c>
      <c r="H2150" s="1" t="s">
        <v>2728</v>
      </c>
      <c r="I2150" s="4" t="s">
        <v>12396</v>
      </c>
      <c r="J2150" s="2">
        <v>44079</v>
      </c>
    </row>
    <row r="2151" spans="1:10" ht="14.25" customHeight="1" x14ac:dyDescent="0.25">
      <c r="A2151" s="4" t="s">
        <v>1617</v>
      </c>
      <c r="B2151" s="4" t="s">
        <v>1618</v>
      </c>
      <c r="C2151" s="1" t="s">
        <v>1619</v>
      </c>
      <c r="D2151" s="4" t="s">
        <v>1620</v>
      </c>
      <c r="E2151" s="1" t="s">
        <v>1621</v>
      </c>
      <c r="F2151" s="1" t="s">
        <v>1622</v>
      </c>
      <c r="G2151" s="1" t="s">
        <v>539</v>
      </c>
      <c r="H2151" s="1" t="s">
        <v>908</v>
      </c>
      <c r="I2151" s="4" t="s">
        <v>1623</v>
      </c>
      <c r="J2151" s="2">
        <v>44405</v>
      </c>
    </row>
    <row r="2152" spans="1:10" ht="14.25" customHeight="1" x14ac:dyDescent="0.25">
      <c r="A2152" s="4" t="s">
        <v>28470</v>
      </c>
      <c r="B2152" s="4" t="s">
        <v>28471</v>
      </c>
      <c r="C2152" s="1" t="s">
        <v>28472</v>
      </c>
      <c r="D2152" s="4" t="s">
        <v>28473</v>
      </c>
      <c r="E2152" s="1" t="s">
        <v>28474</v>
      </c>
      <c r="F2152" s="1" t="s">
        <v>12368</v>
      </c>
      <c r="G2152" s="1" t="s">
        <v>475</v>
      </c>
      <c r="H2152" s="1" t="s">
        <v>3183</v>
      </c>
      <c r="I2152" s="4" t="s">
        <v>28475</v>
      </c>
      <c r="J2152" s="2">
        <v>44177</v>
      </c>
    </row>
    <row r="2153" spans="1:10" ht="14.25" customHeight="1" x14ac:dyDescent="0.25">
      <c r="A2153" s="4" t="s">
        <v>32051</v>
      </c>
      <c r="B2153" s="4" t="s">
        <v>32052</v>
      </c>
      <c r="C2153" s="1" t="s">
        <v>32053</v>
      </c>
      <c r="D2153" s="4" t="s">
        <v>32054</v>
      </c>
      <c r="E2153" s="1" t="s">
        <v>32055</v>
      </c>
      <c r="F2153" s="1" t="s">
        <v>32056</v>
      </c>
      <c r="G2153" s="1" t="s">
        <v>492</v>
      </c>
      <c r="H2153" s="1" t="s">
        <v>362</v>
      </c>
      <c r="I2153" s="4" t="s">
        <v>32057</v>
      </c>
      <c r="J2153" s="2">
        <v>44134</v>
      </c>
    </row>
    <row r="2154" spans="1:10" ht="14.25" customHeight="1" x14ac:dyDescent="0.25">
      <c r="A2154" s="4" t="s">
        <v>3368</v>
      </c>
      <c r="B2154" s="4" t="s">
        <v>3369</v>
      </c>
      <c r="C2154" s="1" t="s">
        <v>3370</v>
      </c>
      <c r="D2154" s="4" t="s">
        <v>3371</v>
      </c>
      <c r="E2154" s="1" t="s">
        <v>3372</v>
      </c>
      <c r="F2154" s="1" t="s">
        <v>3373</v>
      </c>
      <c r="G2154" s="1" t="s">
        <v>1416</v>
      </c>
      <c r="H2154" s="1" t="s">
        <v>1542</v>
      </c>
      <c r="I2154" s="4" t="s">
        <v>3374</v>
      </c>
      <c r="J2154" s="2">
        <v>45348</v>
      </c>
    </row>
    <row r="2155" spans="1:10" ht="14.25" customHeight="1" x14ac:dyDescent="0.25">
      <c r="A2155" s="4" t="s">
        <v>716</v>
      </c>
      <c r="B2155" s="4" t="s">
        <v>717</v>
      </c>
      <c r="C2155" s="1" t="s">
        <v>718</v>
      </c>
      <c r="D2155" s="4" t="s">
        <v>719</v>
      </c>
      <c r="E2155" s="1" t="s">
        <v>720</v>
      </c>
      <c r="F2155" s="1" t="s">
        <v>721</v>
      </c>
      <c r="G2155" s="1" t="s">
        <v>34</v>
      </c>
      <c r="H2155" s="1" t="s">
        <v>722</v>
      </c>
      <c r="I2155" s="4" t="s">
        <v>723</v>
      </c>
      <c r="J2155" s="2">
        <v>44027</v>
      </c>
    </row>
    <row r="2156" spans="1:10" ht="14.25" customHeight="1" x14ac:dyDescent="0.25">
      <c r="A2156" s="4" t="s">
        <v>18383</v>
      </c>
      <c r="B2156" s="4" t="s">
        <v>18384</v>
      </c>
      <c r="C2156" s="1" t="s">
        <v>18385</v>
      </c>
      <c r="D2156" s="4" t="s">
        <v>18386</v>
      </c>
      <c r="E2156" s="1" t="s">
        <v>18387</v>
      </c>
      <c r="F2156" s="1" t="s">
        <v>18388</v>
      </c>
      <c r="G2156" s="1" t="s">
        <v>516</v>
      </c>
      <c r="H2156" s="1" t="s">
        <v>4553</v>
      </c>
      <c r="I2156" s="4" t="s">
        <v>18389</v>
      </c>
      <c r="J2156" s="2">
        <v>44442</v>
      </c>
    </row>
    <row r="2157" spans="1:10" ht="14.25" customHeight="1" x14ac:dyDescent="0.25">
      <c r="A2157" s="4" t="s">
        <v>27527</v>
      </c>
      <c r="B2157" s="4" t="s">
        <v>27528</v>
      </c>
      <c r="C2157" s="1" t="s">
        <v>27529</v>
      </c>
      <c r="D2157" s="4" t="s">
        <v>27530</v>
      </c>
      <c r="E2157" s="1" t="s">
        <v>27531</v>
      </c>
      <c r="F2157" s="1" t="s">
        <v>27532</v>
      </c>
      <c r="G2157" s="1" t="s">
        <v>131</v>
      </c>
      <c r="H2157" s="1" t="s">
        <v>1504</v>
      </c>
      <c r="I2157" s="4" t="s">
        <v>27533</v>
      </c>
      <c r="J2157" s="2">
        <v>44069</v>
      </c>
    </row>
    <row r="2158" spans="1:10" ht="14.25" customHeight="1" x14ac:dyDescent="0.25">
      <c r="A2158" s="4" t="s">
        <v>12871</v>
      </c>
      <c r="B2158" s="4" t="s">
        <v>12872</v>
      </c>
      <c r="C2158" s="1" t="s">
        <v>12873</v>
      </c>
      <c r="D2158" s="4" t="s">
        <v>12874</v>
      </c>
      <c r="E2158" s="1" t="s">
        <v>12875</v>
      </c>
      <c r="F2158" s="1" t="s">
        <v>12876</v>
      </c>
      <c r="G2158" s="1" t="s">
        <v>237</v>
      </c>
      <c r="H2158" s="1" t="s">
        <v>1376</v>
      </c>
      <c r="I2158" s="4" t="s">
        <v>12877</v>
      </c>
      <c r="J2158" s="2">
        <v>43992</v>
      </c>
    </row>
    <row r="2159" spans="1:10" ht="14.25" customHeight="1" x14ac:dyDescent="0.25">
      <c r="A2159" s="4" t="s">
        <v>22317</v>
      </c>
      <c r="B2159" s="4" t="s">
        <v>22318</v>
      </c>
      <c r="C2159" s="1" t="s">
        <v>22319</v>
      </c>
      <c r="D2159" s="4" t="s">
        <v>22320</v>
      </c>
      <c r="E2159" s="1" t="s">
        <v>22321</v>
      </c>
      <c r="F2159" s="1" t="s">
        <v>22322</v>
      </c>
      <c r="G2159" s="1" t="s">
        <v>237</v>
      </c>
      <c r="H2159" s="1" t="s">
        <v>2383</v>
      </c>
      <c r="I2159" s="4" t="s">
        <v>22323</v>
      </c>
      <c r="J2159" s="2">
        <v>45452</v>
      </c>
    </row>
    <row r="2160" spans="1:10" ht="14.25" customHeight="1" x14ac:dyDescent="0.25">
      <c r="A2160" s="4" t="s">
        <v>763</v>
      </c>
      <c r="B2160" s="4" t="s">
        <v>764</v>
      </c>
      <c r="C2160" s="1" t="s">
        <v>765</v>
      </c>
      <c r="D2160" s="4" t="s">
        <v>766</v>
      </c>
      <c r="E2160" s="1" t="s">
        <v>767</v>
      </c>
      <c r="F2160" s="1" t="s">
        <v>768</v>
      </c>
      <c r="G2160" s="1" t="s">
        <v>417</v>
      </c>
      <c r="H2160" s="1" t="s">
        <v>769</v>
      </c>
      <c r="I2160" s="4" t="s">
        <v>770</v>
      </c>
      <c r="J2160" s="2">
        <v>44536</v>
      </c>
    </row>
    <row r="2161" spans="1:10" ht="14.25" customHeight="1" x14ac:dyDescent="0.25">
      <c r="A2161" s="4" t="s">
        <v>32934</v>
      </c>
      <c r="B2161" s="4" t="s">
        <v>32935</v>
      </c>
      <c r="C2161" s="1" t="s">
        <v>32936</v>
      </c>
      <c r="D2161" s="4" t="s">
        <v>32937</v>
      </c>
      <c r="E2161" s="1" t="s">
        <v>32938</v>
      </c>
      <c r="F2161" s="1" t="s">
        <v>23347</v>
      </c>
      <c r="G2161" s="1" t="s">
        <v>1644</v>
      </c>
      <c r="H2161" s="1" t="s">
        <v>177</v>
      </c>
      <c r="I2161" s="4" t="s">
        <v>32939</v>
      </c>
      <c r="J2161" s="2">
        <v>44347</v>
      </c>
    </row>
    <row r="2162" spans="1:10" ht="14.25" customHeight="1" x14ac:dyDescent="0.25">
      <c r="A2162" s="4" t="s">
        <v>20464</v>
      </c>
      <c r="B2162" s="4" t="s">
        <v>20465</v>
      </c>
      <c r="C2162" s="1" t="s">
        <v>20466</v>
      </c>
      <c r="D2162" s="4" t="s">
        <v>20467</v>
      </c>
      <c r="E2162" s="1" t="s">
        <v>20468</v>
      </c>
      <c r="F2162" s="1" t="s">
        <v>20469</v>
      </c>
      <c r="G2162" s="1" t="s">
        <v>122</v>
      </c>
      <c r="H2162" s="1" t="s">
        <v>3410</v>
      </c>
      <c r="I2162" s="4" t="s">
        <v>20470</v>
      </c>
      <c r="J2162" s="2">
        <v>44994</v>
      </c>
    </row>
    <row r="2163" spans="1:10" ht="14.25" customHeight="1" x14ac:dyDescent="0.25">
      <c r="A2163" s="4" t="s">
        <v>16649</v>
      </c>
      <c r="B2163" s="4" t="s">
        <v>16650</v>
      </c>
      <c r="C2163" s="1" t="s">
        <v>16651</v>
      </c>
      <c r="D2163" s="4" t="s">
        <v>16652</v>
      </c>
      <c r="E2163" s="1" t="s">
        <v>16653</v>
      </c>
      <c r="F2163" s="1" t="s">
        <v>16654</v>
      </c>
      <c r="G2163" s="1" t="s">
        <v>417</v>
      </c>
      <c r="H2163" s="1" t="s">
        <v>548</v>
      </c>
      <c r="I2163" s="4" t="s">
        <v>16655</v>
      </c>
      <c r="J2163" s="2">
        <v>45140</v>
      </c>
    </row>
    <row r="2164" spans="1:10" ht="14.25" customHeight="1" x14ac:dyDescent="0.25">
      <c r="A2164" s="4" t="s">
        <v>27683</v>
      </c>
      <c r="B2164" s="4" t="s">
        <v>27684</v>
      </c>
      <c r="C2164" s="1" t="s">
        <v>27685</v>
      </c>
      <c r="D2164" s="4" t="s">
        <v>27686</v>
      </c>
      <c r="E2164" s="1" t="s">
        <v>27687</v>
      </c>
      <c r="F2164" s="1" t="s">
        <v>27688</v>
      </c>
      <c r="G2164" s="1" t="s">
        <v>1408</v>
      </c>
      <c r="H2164" s="1" t="s">
        <v>1376</v>
      </c>
      <c r="I2164" s="4" t="s">
        <v>27689</v>
      </c>
      <c r="J2164" s="2">
        <v>45699</v>
      </c>
    </row>
    <row r="2165" spans="1:10" ht="14.25" customHeight="1" x14ac:dyDescent="0.25">
      <c r="A2165" s="4" t="s">
        <v>15351</v>
      </c>
      <c r="B2165" s="4" t="s">
        <v>15352</v>
      </c>
      <c r="C2165" s="1" t="s">
        <v>15353</v>
      </c>
      <c r="D2165" s="4" t="s">
        <v>15354</v>
      </c>
      <c r="E2165" s="1" t="s">
        <v>15355</v>
      </c>
      <c r="F2165" s="1" t="s">
        <v>15356</v>
      </c>
      <c r="G2165" s="1" t="s">
        <v>1189</v>
      </c>
      <c r="H2165" s="1" t="s">
        <v>2281</v>
      </c>
      <c r="I2165" s="4" t="s">
        <v>15357</v>
      </c>
      <c r="J2165" s="2">
        <v>44947</v>
      </c>
    </row>
    <row r="2166" spans="1:10" ht="14.25" customHeight="1" x14ac:dyDescent="0.25">
      <c r="A2166" s="4" t="s">
        <v>7531</v>
      </c>
      <c r="B2166" s="4" t="s">
        <v>7532</v>
      </c>
      <c r="C2166" s="1" t="s">
        <v>7533</v>
      </c>
      <c r="D2166" s="4" t="s">
        <v>7534</v>
      </c>
      <c r="E2166" s="1" t="s">
        <v>7535</v>
      </c>
      <c r="F2166" s="1" t="s">
        <v>7536</v>
      </c>
      <c r="G2166" s="1" t="s">
        <v>219</v>
      </c>
      <c r="H2166" s="1" t="s">
        <v>427</v>
      </c>
      <c r="I2166" s="4" t="s">
        <v>7537</v>
      </c>
      <c r="J2166" s="2">
        <v>44140</v>
      </c>
    </row>
    <row r="2167" spans="1:10" ht="14.25" customHeight="1" x14ac:dyDescent="0.25">
      <c r="A2167" s="4" t="s">
        <v>7905</v>
      </c>
      <c r="B2167" s="4" t="s">
        <v>7906</v>
      </c>
      <c r="C2167" s="1" t="s">
        <v>7907</v>
      </c>
      <c r="D2167" s="4" t="s">
        <v>7908</v>
      </c>
      <c r="E2167" s="1" t="s">
        <v>7909</v>
      </c>
      <c r="F2167" s="1" t="s">
        <v>7910</v>
      </c>
      <c r="G2167" s="1" t="s">
        <v>610</v>
      </c>
      <c r="H2167" s="1" t="s">
        <v>2485</v>
      </c>
      <c r="I2167" s="4" t="s">
        <v>7911</v>
      </c>
      <c r="J2167" s="2">
        <v>44439</v>
      </c>
    </row>
    <row r="2168" spans="1:10" ht="14.25" customHeight="1" x14ac:dyDescent="0.25">
      <c r="A2168" s="4" t="s">
        <v>23922</v>
      </c>
      <c r="B2168" s="4" t="s">
        <v>23923</v>
      </c>
      <c r="C2168" s="1" t="s">
        <v>23924</v>
      </c>
      <c r="D2168" s="4" t="s">
        <v>23925</v>
      </c>
      <c r="E2168" s="1" t="s">
        <v>23926</v>
      </c>
      <c r="F2168" s="1" t="s">
        <v>1840</v>
      </c>
      <c r="G2168" s="1" t="s">
        <v>610</v>
      </c>
      <c r="H2168" s="1" t="s">
        <v>3622</v>
      </c>
      <c r="I2168" s="4" t="s">
        <v>23927</v>
      </c>
      <c r="J2168" s="2">
        <v>45605</v>
      </c>
    </row>
    <row r="2169" spans="1:10" ht="14.25" customHeight="1" x14ac:dyDescent="0.25">
      <c r="A2169" s="4" t="s">
        <v>22224</v>
      </c>
      <c r="B2169" s="4" t="s">
        <v>22225</v>
      </c>
      <c r="C2169" s="1" t="s">
        <v>22226</v>
      </c>
      <c r="D2169" s="4" t="s">
        <v>22227</v>
      </c>
      <c r="E2169" s="1" t="s">
        <v>22228</v>
      </c>
      <c r="F2169" s="1" t="s">
        <v>22229</v>
      </c>
      <c r="G2169" s="1" t="s">
        <v>610</v>
      </c>
      <c r="H2169" s="1" t="s">
        <v>2383</v>
      </c>
      <c r="I2169" s="4" t="s">
        <v>22230</v>
      </c>
      <c r="J2169" s="2">
        <v>44136</v>
      </c>
    </row>
    <row r="2170" spans="1:10" ht="14.25" customHeight="1" x14ac:dyDescent="0.25">
      <c r="A2170" s="4" t="s">
        <v>27723</v>
      </c>
      <c r="B2170" s="4" t="s">
        <v>27724</v>
      </c>
      <c r="C2170" s="1" t="s">
        <v>27725</v>
      </c>
      <c r="D2170" s="4" t="s">
        <v>27726</v>
      </c>
      <c r="E2170" s="1" t="s">
        <v>27727</v>
      </c>
      <c r="F2170" s="1" t="s">
        <v>5905</v>
      </c>
      <c r="G2170" s="1" t="s">
        <v>185</v>
      </c>
      <c r="H2170" s="1" t="s">
        <v>1987</v>
      </c>
      <c r="I2170" s="4" t="s">
        <v>27728</v>
      </c>
      <c r="J2170" s="2">
        <v>44864</v>
      </c>
    </row>
    <row r="2171" spans="1:10" ht="14.25" customHeight="1" x14ac:dyDescent="0.25">
      <c r="A2171" s="4" t="s">
        <v>18740</v>
      </c>
      <c r="B2171" s="4" t="s">
        <v>18741</v>
      </c>
      <c r="C2171" s="1" t="s">
        <v>18742</v>
      </c>
      <c r="D2171" s="4" t="s">
        <v>18743</v>
      </c>
      <c r="E2171" s="1" t="s">
        <v>18744</v>
      </c>
      <c r="F2171" s="1" t="s">
        <v>18745</v>
      </c>
      <c r="G2171" s="1" t="s">
        <v>1189</v>
      </c>
      <c r="H2171" s="1" t="s">
        <v>3769</v>
      </c>
      <c r="I2171" s="4" t="s">
        <v>18746</v>
      </c>
      <c r="J2171" s="2">
        <v>44532</v>
      </c>
    </row>
    <row r="2172" spans="1:10" ht="14.25" customHeight="1" x14ac:dyDescent="0.25">
      <c r="A2172" s="4" t="s">
        <v>26286</v>
      </c>
      <c r="B2172" s="4" t="s">
        <v>26287</v>
      </c>
      <c r="C2172" s="1" t="s">
        <v>26288</v>
      </c>
      <c r="D2172" s="4" t="s">
        <v>26289</v>
      </c>
      <c r="E2172" s="1" t="s">
        <v>26290</v>
      </c>
      <c r="F2172" s="1" t="s">
        <v>26291</v>
      </c>
      <c r="G2172" s="1" t="s">
        <v>924</v>
      </c>
      <c r="H2172" s="1" t="s">
        <v>186</v>
      </c>
      <c r="I2172" s="4" t="s">
        <v>26292</v>
      </c>
      <c r="J2172" s="2">
        <v>45378</v>
      </c>
    </row>
    <row r="2173" spans="1:10" ht="14.25" customHeight="1" x14ac:dyDescent="0.25">
      <c r="A2173" s="4" t="s">
        <v>12981</v>
      </c>
      <c r="B2173" s="4" t="s">
        <v>12982</v>
      </c>
      <c r="C2173" s="1" t="s">
        <v>12983</v>
      </c>
      <c r="D2173" s="4" t="s">
        <v>12984</v>
      </c>
      <c r="E2173" s="1" t="s">
        <v>12985</v>
      </c>
      <c r="F2173" s="1" t="s">
        <v>12986</v>
      </c>
      <c r="G2173" s="1" t="s">
        <v>51</v>
      </c>
      <c r="H2173" s="1" t="s">
        <v>957</v>
      </c>
      <c r="I2173" s="4" t="s">
        <v>12987</v>
      </c>
      <c r="J2173" s="2">
        <v>45512</v>
      </c>
    </row>
    <row r="2174" spans="1:10" ht="14.25" customHeight="1" x14ac:dyDescent="0.25">
      <c r="A2174" s="4" t="s">
        <v>22303</v>
      </c>
      <c r="B2174" s="4" t="s">
        <v>22304</v>
      </c>
      <c r="C2174" s="1" t="s">
        <v>22305</v>
      </c>
      <c r="D2174" s="4" t="s">
        <v>22306</v>
      </c>
      <c r="E2174" s="1" t="s">
        <v>22307</v>
      </c>
      <c r="F2174" s="1" t="s">
        <v>22308</v>
      </c>
      <c r="G2174" s="1" t="s">
        <v>34</v>
      </c>
      <c r="H2174" s="1" t="s">
        <v>177</v>
      </c>
      <c r="I2174" s="4" t="s">
        <v>22309</v>
      </c>
      <c r="J2174" s="2">
        <v>44984</v>
      </c>
    </row>
    <row r="2175" spans="1:10" ht="14.25" customHeight="1" x14ac:dyDescent="0.25">
      <c r="A2175" s="4" t="s">
        <v>28008</v>
      </c>
      <c r="B2175" s="4" t="s">
        <v>28009</v>
      </c>
      <c r="C2175" s="1" t="s">
        <v>28010</v>
      </c>
      <c r="D2175" s="4" t="s">
        <v>28011</v>
      </c>
      <c r="E2175" s="1" t="s">
        <v>28012</v>
      </c>
      <c r="F2175" s="1" t="s">
        <v>28013</v>
      </c>
      <c r="G2175" s="1" t="s">
        <v>69</v>
      </c>
      <c r="H2175" s="1" t="s">
        <v>43</v>
      </c>
      <c r="I2175" s="4" t="s">
        <v>28014</v>
      </c>
      <c r="J2175" s="2">
        <v>45012</v>
      </c>
    </row>
    <row r="2176" spans="1:10" ht="14.25" customHeight="1" x14ac:dyDescent="0.25">
      <c r="A2176" s="4" t="s">
        <v>11436</v>
      </c>
      <c r="B2176" s="4" t="s">
        <v>11437</v>
      </c>
      <c r="C2176" s="1" t="s">
        <v>11438</v>
      </c>
      <c r="D2176" s="4" t="s">
        <v>11439</v>
      </c>
      <c r="E2176" s="1" t="s">
        <v>11440</v>
      </c>
      <c r="F2176" s="1" t="s">
        <v>11441</v>
      </c>
      <c r="G2176" s="1" t="s">
        <v>1069</v>
      </c>
      <c r="H2176" s="1" t="s">
        <v>611</v>
      </c>
      <c r="I2176" s="4" t="s">
        <v>11442</v>
      </c>
      <c r="J2176" s="2">
        <v>44953</v>
      </c>
    </row>
    <row r="2177" spans="1:10" ht="14.25" customHeight="1" x14ac:dyDescent="0.25">
      <c r="A2177" s="4" t="s">
        <v>9863</v>
      </c>
      <c r="B2177" s="4" t="s">
        <v>9864</v>
      </c>
      <c r="C2177" s="1" t="s">
        <v>9865</v>
      </c>
      <c r="D2177" s="4" t="s">
        <v>9866</v>
      </c>
      <c r="E2177" s="1" t="s">
        <v>9867</v>
      </c>
      <c r="F2177" s="1" t="s">
        <v>9868</v>
      </c>
      <c r="G2177" s="1" t="s">
        <v>1408</v>
      </c>
      <c r="H2177" s="1" t="s">
        <v>2231</v>
      </c>
      <c r="I2177" s="4" t="s">
        <v>9869</v>
      </c>
      <c r="J2177" s="2">
        <v>44088</v>
      </c>
    </row>
    <row r="2178" spans="1:10" ht="14.25" customHeight="1" x14ac:dyDescent="0.25">
      <c r="A2178" s="4" t="s">
        <v>25444</v>
      </c>
      <c r="B2178" s="4" t="s">
        <v>25445</v>
      </c>
      <c r="C2178" s="1" t="s">
        <v>25446</v>
      </c>
      <c r="D2178" s="4" t="s">
        <v>25447</v>
      </c>
      <c r="E2178" s="1" t="s">
        <v>25448</v>
      </c>
      <c r="F2178" s="1" t="s">
        <v>7772</v>
      </c>
      <c r="G2178" s="1" t="s">
        <v>34</v>
      </c>
      <c r="H2178" s="1" t="s">
        <v>1512</v>
      </c>
      <c r="I2178" s="4" t="s">
        <v>25449</v>
      </c>
      <c r="J2178" s="2">
        <v>44486</v>
      </c>
    </row>
    <row r="2179" spans="1:10" ht="14.25" customHeight="1" x14ac:dyDescent="0.25">
      <c r="A2179" s="4" t="s">
        <v>9093</v>
      </c>
      <c r="B2179" s="4" t="s">
        <v>9094</v>
      </c>
      <c r="C2179" s="1" t="s">
        <v>9095</v>
      </c>
      <c r="D2179" s="4" t="s">
        <v>9096</v>
      </c>
      <c r="E2179" s="1" t="s">
        <v>9097</v>
      </c>
      <c r="F2179" s="1" t="s">
        <v>9098</v>
      </c>
      <c r="G2179" s="1" t="s">
        <v>185</v>
      </c>
      <c r="H2179" s="1" t="s">
        <v>800</v>
      </c>
      <c r="I2179" s="4" t="s">
        <v>9099</v>
      </c>
      <c r="J2179" s="2">
        <v>44320</v>
      </c>
    </row>
    <row r="2180" spans="1:10" ht="14.25" customHeight="1" x14ac:dyDescent="0.25">
      <c r="A2180" s="4" t="s">
        <v>21494</v>
      </c>
      <c r="B2180" s="4" t="s">
        <v>21495</v>
      </c>
      <c r="C2180" s="1" t="s">
        <v>21496</v>
      </c>
      <c r="D2180" s="4" t="s">
        <v>21497</v>
      </c>
      <c r="E2180" s="1" t="s">
        <v>21498</v>
      </c>
      <c r="F2180" s="1" t="s">
        <v>21499</v>
      </c>
      <c r="G2180" s="1" t="s">
        <v>77</v>
      </c>
      <c r="H2180" s="1" t="s">
        <v>362</v>
      </c>
      <c r="I2180" s="4" t="s">
        <v>21500</v>
      </c>
      <c r="J2180" s="2">
        <v>45037</v>
      </c>
    </row>
    <row r="2181" spans="1:10" ht="14.25" customHeight="1" x14ac:dyDescent="0.25">
      <c r="A2181" s="4" t="s">
        <v>9383</v>
      </c>
      <c r="B2181" s="4" t="s">
        <v>9384</v>
      </c>
      <c r="C2181" s="1" t="s">
        <v>9385</v>
      </c>
      <c r="D2181" s="4" t="s">
        <v>9386</v>
      </c>
      <c r="E2181" s="1" t="s">
        <v>9387</v>
      </c>
      <c r="F2181" s="1" t="s">
        <v>9388</v>
      </c>
      <c r="G2181" s="1" t="s">
        <v>16</v>
      </c>
      <c r="H2181" s="1" t="s">
        <v>769</v>
      </c>
      <c r="I2181" s="4" t="s">
        <v>9389</v>
      </c>
      <c r="J2181" s="2">
        <v>44246</v>
      </c>
    </row>
    <row r="2182" spans="1:10" ht="14.25" customHeight="1" x14ac:dyDescent="0.25">
      <c r="A2182" s="4" t="s">
        <v>21601</v>
      </c>
      <c r="B2182" s="4" t="s">
        <v>21602</v>
      </c>
      <c r="C2182" s="1" t="s">
        <v>21603</v>
      </c>
      <c r="D2182" s="4" t="s">
        <v>21604</v>
      </c>
      <c r="E2182" s="1" t="s">
        <v>21605</v>
      </c>
      <c r="F2182" s="1" t="s">
        <v>17577</v>
      </c>
      <c r="G2182" s="1" t="s">
        <v>254</v>
      </c>
      <c r="H2182" s="1" t="s">
        <v>2513</v>
      </c>
      <c r="I2182" s="4" t="s">
        <v>21606</v>
      </c>
      <c r="J2182" s="2">
        <v>44126</v>
      </c>
    </row>
    <row r="2183" spans="1:10" ht="14.25" customHeight="1" x14ac:dyDescent="0.25">
      <c r="A2183" s="4" t="s">
        <v>10999</v>
      </c>
      <c r="B2183" s="4" t="s">
        <v>11000</v>
      </c>
      <c r="C2183" s="1" t="s">
        <v>11001</v>
      </c>
      <c r="D2183" s="4" t="s">
        <v>11002</v>
      </c>
      <c r="E2183" s="1" t="s">
        <v>11003</v>
      </c>
      <c r="F2183" s="1" t="s">
        <v>11004</v>
      </c>
      <c r="G2183" s="1" t="s">
        <v>77</v>
      </c>
      <c r="H2183" s="1" t="s">
        <v>2398</v>
      </c>
      <c r="I2183" s="4" t="s">
        <v>11005</v>
      </c>
      <c r="J2183" s="2">
        <v>45136</v>
      </c>
    </row>
    <row r="2184" spans="1:10" ht="14.25" customHeight="1" x14ac:dyDescent="0.25">
      <c r="A2184" s="4" t="s">
        <v>9481</v>
      </c>
      <c r="B2184" s="4" t="s">
        <v>9482</v>
      </c>
      <c r="C2184" s="1" t="s">
        <v>9483</v>
      </c>
      <c r="D2184" s="4" t="s">
        <v>9484</v>
      </c>
      <c r="E2184" s="1" t="s">
        <v>9485</v>
      </c>
      <c r="F2184" s="1" t="s">
        <v>9486</v>
      </c>
      <c r="G2184" s="1" t="s">
        <v>1408</v>
      </c>
      <c r="H2184" s="1" t="s">
        <v>3161</v>
      </c>
      <c r="I2184" s="4" t="s">
        <v>9487</v>
      </c>
      <c r="J2184" s="2">
        <v>44743</v>
      </c>
    </row>
    <row r="2185" spans="1:10" ht="14.25" customHeight="1" x14ac:dyDescent="0.25">
      <c r="A2185" s="4" t="s">
        <v>28515</v>
      </c>
      <c r="B2185" s="4" t="s">
        <v>28516</v>
      </c>
      <c r="C2185" s="1" t="s">
        <v>28517</v>
      </c>
      <c r="D2185" s="4" t="s">
        <v>28518</v>
      </c>
      <c r="E2185" s="1" t="s">
        <v>28519</v>
      </c>
      <c r="F2185" s="1" t="s">
        <v>28520</v>
      </c>
      <c r="G2185" s="1" t="s">
        <v>254</v>
      </c>
      <c r="H2185" s="1" t="s">
        <v>2383</v>
      </c>
      <c r="I2185" s="4" t="s">
        <v>28521</v>
      </c>
      <c r="J2185" s="2">
        <v>45225</v>
      </c>
    </row>
    <row r="2186" spans="1:10" ht="14.25" customHeight="1" x14ac:dyDescent="0.25">
      <c r="A2186" s="4" t="s">
        <v>32835</v>
      </c>
      <c r="B2186" s="4" t="s">
        <v>32836</v>
      </c>
      <c r="C2186" s="1" t="s">
        <v>32837</v>
      </c>
      <c r="D2186" s="4" t="s">
        <v>32838</v>
      </c>
      <c r="E2186" s="1" t="s">
        <v>32839</v>
      </c>
      <c r="F2186" s="1" t="s">
        <v>11496</v>
      </c>
      <c r="G2186" s="1" t="s">
        <v>185</v>
      </c>
      <c r="H2186" s="1" t="s">
        <v>114</v>
      </c>
      <c r="I2186" s="4" t="s">
        <v>32840</v>
      </c>
      <c r="J2186" s="2">
        <v>44244</v>
      </c>
    </row>
    <row r="2187" spans="1:10" ht="14.25" customHeight="1" x14ac:dyDescent="0.25">
      <c r="A2187" s="4" t="s">
        <v>15510</v>
      </c>
      <c r="B2187" s="4" t="s">
        <v>15511</v>
      </c>
      <c r="C2187" s="1" t="s">
        <v>15512</v>
      </c>
      <c r="D2187" s="4" t="s">
        <v>15513</v>
      </c>
      <c r="E2187" s="1" t="s">
        <v>15514</v>
      </c>
      <c r="F2187" s="1" t="s">
        <v>15515</v>
      </c>
      <c r="G2187" s="1" t="s">
        <v>246</v>
      </c>
      <c r="H2187" s="1" t="s">
        <v>476</v>
      </c>
      <c r="I2187" s="4" t="s">
        <v>15516</v>
      </c>
      <c r="J2187" s="2">
        <v>44356</v>
      </c>
    </row>
    <row r="2188" spans="1:10" ht="14.25" customHeight="1" x14ac:dyDescent="0.25">
      <c r="A2188" s="4" t="s">
        <v>20615</v>
      </c>
      <c r="B2188" s="4" t="s">
        <v>20616</v>
      </c>
      <c r="C2188" s="1" t="s">
        <v>20617</v>
      </c>
      <c r="D2188" s="4" t="s">
        <v>20618</v>
      </c>
      <c r="E2188" s="1" t="s">
        <v>20619</v>
      </c>
      <c r="F2188" s="1" t="s">
        <v>20620</v>
      </c>
      <c r="G2188" s="1" t="s">
        <v>113</v>
      </c>
      <c r="H2188" s="1" t="s">
        <v>2779</v>
      </c>
      <c r="I2188" s="4" t="s">
        <v>20621</v>
      </c>
      <c r="J2188" s="2">
        <v>45232</v>
      </c>
    </row>
    <row r="2189" spans="1:10" ht="14.25" customHeight="1" x14ac:dyDescent="0.25">
      <c r="A2189" s="4" t="s">
        <v>12349</v>
      </c>
      <c r="B2189" s="4" t="s">
        <v>12350</v>
      </c>
      <c r="C2189" s="1" t="s">
        <v>12351</v>
      </c>
      <c r="D2189" s="4" t="s">
        <v>12352</v>
      </c>
      <c r="E2189" s="1" t="s">
        <v>12353</v>
      </c>
      <c r="F2189" s="1" t="s">
        <v>12354</v>
      </c>
      <c r="G2189" s="1" t="s">
        <v>131</v>
      </c>
      <c r="H2189" s="1" t="s">
        <v>1712</v>
      </c>
      <c r="I2189" s="4" t="s">
        <v>12355</v>
      </c>
      <c r="J2189" s="2">
        <v>44863</v>
      </c>
    </row>
    <row r="2190" spans="1:10" ht="14.25" customHeight="1" x14ac:dyDescent="0.25">
      <c r="A2190" s="4" t="s">
        <v>5704</v>
      </c>
      <c r="B2190" s="4" t="s">
        <v>5705</v>
      </c>
      <c r="C2190" s="1" t="s">
        <v>5706</v>
      </c>
      <c r="D2190" s="4" t="s">
        <v>5707</v>
      </c>
      <c r="E2190" s="1" t="s">
        <v>5708</v>
      </c>
      <c r="F2190" s="1" t="s">
        <v>5709</v>
      </c>
      <c r="G2190" s="1" t="s">
        <v>956</v>
      </c>
      <c r="H2190" s="1" t="s">
        <v>5190</v>
      </c>
      <c r="I2190" s="4" t="s">
        <v>5710</v>
      </c>
      <c r="J2190" s="2">
        <v>44971</v>
      </c>
    </row>
    <row r="2191" spans="1:10" ht="14.25" customHeight="1" x14ac:dyDescent="0.25">
      <c r="A2191" s="4" t="s">
        <v>21621</v>
      </c>
      <c r="B2191" s="4" t="s">
        <v>21622</v>
      </c>
      <c r="C2191" s="1" t="s">
        <v>21623</v>
      </c>
      <c r="D2191" s="4" t="s">
        <v>21624</v>
      </c>
      <c r="E2191" s="1" t="s">
        <v>21625</v>
      </c>
      <c r="F2191" s="1" t="s">
        <v>21626</v>
      </c>
      <c r="G2191" s="1" t="s">
        <v>149</v>
      </c>
      <c r="H2191" s="1" t="s">
        <v>738</v>
      </c>
      <c r="I2191" s="4" t="s">
        <v>21627</v>
      </c>
      <c r="J2191" s="2">
        <v>44852</v>
      </c>
    </row>
    <row r="2192" spans="1:10" ht="14.25" customHeight="1" x14ac:dyDescent="0.25">
      <c r="A2192" s="4" t="s">
        <v>10860</v>
      </c>
      <c r="B2192" s="4" t="s">
        <v>10861</v>
      </c>
      <c r="C2192" s="1" t="s">
        <v>10862</v>
      </c>
      <c r="D2192" s="4" t="s">
        <v>10863</v>
      </c>
      <c r="E2192" s="1" t="s">
        <v>10864</v>
      </c>
      <c r="F2192" s="1" t="s">
        <v>10865</v>
      </c>
      <c r="G2192" s="1" t="s">
        <v>587</v>
      </c>
      <c r="H2192" s="1" t="s">
        <v>839</v>
      </c>
      <c r="I2192" s="4" t="s">
        <v>10866</v>
      </c>
      <c r="J2192" s="2">
        <v>44339</v>
      </c>
    </row>
    <row r="2193" spans="1:10" ht="14.25" customHeight="1" x14ac:dyDescent="0.25">
      <c r="A2193" s="4" t="s">
        <v>25830</v>
      </c>
      <c r="B2193" s="4" t="s">
        <v>10861</v>
      </c>
      <c r="C2193" s="1" t="s">
        <v>25831</v>
      </c>
      <c r="D2193" s="4" t="s">
        <v>25832</v>
      </c>
      <c r="E2193" s="1" t="s">
        <v>25833</v>
      </c>
      <c r="F2193" s="1" t="s">
        <v>25834</v>
      </c>
      <c r="G2193" s="1" t="s">
        <v>25</v>
      </c>
      <c r="H2193" s="1" t="s">
        <v>141</v>
      </c>
      <c r="I2193" s="4" t="s">
        <v>25835</v>
      </c>
      <c r="J2193" s="2">
        <v>44790</v>
      </c>
    </row>
    <row r="2194" spans="1:10" ht="14.25" customHeight="1" x14ac:dyDescent="0.25">
      <c r="A2194" s="4" t="s">
        <v>28895</v>
      </c>
      <c r="B2194" s="4" t="s">
        <v>28896</v>
      </c>
      <c r="C2194" s="1" t="s">
        <v>28897</v>
      </c>
      <c r="D2194" s="4" t="s">
        <v>28898</v>
      </c>
      <c r="E2194" s="1" t="s">
        <v>28899</v>
      </c>
      <c r="F2194" s="1" t="s">
        <v>28900</v>
      </c>
      <c r="G2194" s="1" t="s">
        <v>475</v>
      </c>
      <c r="H2194" s="1" t="s">
        <v>4832</v>
      </c>
      <c r="I2194" s="4" t="s">
        <v>28901</v>
      </c>
      <c r="J2194" s="2">
        <v>45578</v>
      </c>
    </row>
    <row r="2195" spans="1:10" ht="14.25" customHeight="1" x14ac:dyDescent="0.25">
      <c r="A2195" s="4" t="s">
        <v>14467</v>
      </c>
      <c r="B2195" s="4" t="s">
        <v>14468</v>
      </c>
      <c r="C2195" s="1" t="s">
        <v>14469</v>
      </c>
      <c r="D2195" s="4" t="s">
        <v>14470</v>
      </c>
      <c r="E2195" s="1" t="s">
        <v>14471</v>
      </c>
      <c r="F2195" s="1" t="s">
        <v>14472</v>
      </c>
      <c r="G2195" s="1" t="s">
        <v>475</v>
      </c>
      <c r="H2195" s="1" t="s">
        <v>2179</v>
      </c>
      <c r="I2195" s="4" t="s">
        <v>14473</v>
      </c>
      <c r="J2195" s="2">
        <v>44138</v>
      </c>
    </row>
    <row r="2196" spans="1:10" ht="14.25" customHeight="1" x14ac:dyDescent="0.25">
      <c r="A2196" s="4" t="s">
        <v>28074</v>
      </c>
      <c r="B2196" s="4" t="s">
        <v>28075</v>
      </c>
      <c r="C2196" s="1" t="s">
        <v>28076</v>
      </c>
      <c r="D2196" s="4" t="s">
        <v>28077</v>
      </c>
      <c r="E2196" s="1" t="s">
        <v>28078</v>
      </c>
      <c r="F2196" s="1" t="s">
        <v>28079</v>
      </c>
      <c r="G2196" s="1" t="s">
        <v>194</v>
      </c>
      <c r="H2196" s="1" t="s">
        <v>1979</v>
      </c>
      <c r="I2196" s="4" t="s">
        <v>28080</v>
      </c>
      <c r="J2196" s="2">
        <v>43946</v>
      </c>
    </row>
    <row r="2197" spans="1:10" ht="14.25" customHeight="1" x14ac:dyDescent="0.25">
      <c r="A2197" s="4" t="s">
        <v>29388</v>
      </c>
      <c r="B2197" s="4" t="s">
        <v>29389</v>
      </c>
      <c r="C2197" s="1" t="s">
        <v>29390</v>
      </c>
      <c r="D2197" s="4" t="s">
        <v>29391</v>
      </c>
      <c r="E2197" s="1" t="s">
        <v>29392</v>
      </c>
      <c r="F2197" s="1" t="s">
        <v>18207</v>
      </c>
      <c r="G2197" s="1" t="s">
        <v>578</v>
      </c>
      <c r="H2197" s="1" t="s">
        <v>1115</v>
      </c>
      <c r="I2197" s="4" t="s">
        <v>29393</v>
      </c>
      <c r="J2197" s="2">
        <v>44221</v>
      </c>
    </row>
    <row r="2198" spans="1:10" ht="14.25" customHeight="1" x14ac:dyDescent="0.25">
      <c r="A2198" s="4" t="s">
        <v>21429</v>
      </c>
      <c r="B2198" s="4" t="s">
        <v>21430</v>
      </c>
      <c r="C2198" s="1" t="s">
        <v>21431</v>
      </c>
      <c r="D2198" s="4" t="s">
        <v>21432</v>
      </c>
      <c r="E2198" s="1" t="s">
        <v>21433</v>
      </c>
      <c r="F2198" s="1" t="s">
        <v>21434</v>
      </c>
      <c r="G2198" s="1" t="s">
        <v>426</v>
      </c>
      <c r="H2198" s="1" t="s">
        <v>329</v>
      </c>
      <c r="I2198" s="4" t="s">
        <v>21435</v>
      </c>
      <c r="J2198" s="2">
        <v>45562</v>
      </c>
    </row>
    <row r="2199" spans="1:10" ht="14.25" customHeight="1" x14ac:dyDescent="0.25">
      <c r="A2199" s="4" t="s">
        <v>4532</v>
      </c>
      <c r="B2199" s="4" t="s">
        <v>4533</v>
      </c>
      <c r="C2199" s="1" t="s">
        <v>4534</v>
      </c>
      <c r="D2199" s="4" t="s">
        <v>4535</v>
      </c>
      <c r="E2199" s="1" t="s">
        <v>4536</v>
      </c>
      <c r="F2199" s="1" t="s">
        <v>4537</v>
      </c>
      <c r="G2199" s="1" t="s">
        <v>475</v>
      </c>
      <c r="H2199" s="1" t="s">
        <v>394</v>
      </c>
      <c r="I2199" s="4" t="s">
        <v>4538</v>
      </c>
      <c r="J2199" s="2">
        <v>45480</v>
      </c>
    </row>
    <row r="2200" spans="1:10" ht="14.25" customHeight="1" x14ac:dyDescent="0.25">
      <c r="A2200" s="4" t="s">
        <v>22392</v>
      </c>
      <c r="B2200" s="4" t="s">
        <v>22393</v>
      </c>
      <c r="C2200" s="1" t="s">
        <v>22394</v>
      </c>
      <c r="D2200" s="4" t="s">
        <v>22395</v>
      </c>
      <c r="E2200" s="1" t="s">
        <v>22396</v>
      </c>
      <c r="F2200" s="1" t="s">
        <v>22397</v>
      </c>
      <c r="G2200" s="1" t="s">
        <v>246</v>
      </c>
      <c r="H2200" s="1" t="s">
        <v>5097</v>
      </c>
      <c r="I2200" s="4" t="s">
        <v>22398</v>
      </c>
      <c r="J2200" s="2">
        <v>44132</v>
      </c>
    </row>
    <row r="2201" spans="1:10" ht="14.25" customHeight="1" x14ac:dyDescent="0.25">
      <c r="A2201" s="4" t="s">
        <v>10594</v>
      </c>
      <c r="B2201" s="4" t="s">
        <v>10595</v>
      </c>
      <c r="C2201" s="1" t="s">
        <v>10596</v>
      </c>
      <c r="D2201" s="4" t="s">
        <v>10597</v>
      </c>
      <c r="E2201" s="1" t="s">
        <v>10598</v>
      </c>
      <c r="F2201" s="1" t="s">
        <v>10599</v>
      </c>
      <c r="G2201" s="1" t="s">
        <v>149</v>
      </c>
      <c r="H2201" s="1" t="s">
        <v>87</v>
      </c>
      <c r="I2201" s="4" t="s">
        <v>10600</v>
      </c>
      <c r="J2201" s="2">
        <v>45691</v>
      </c>
    </row>
    <row r="2202" spans="1:10" ht="14.25" customHeight="1" x14ac:dyDescent="0.25">
      <c r="A2202" s="4" t="s">
        <v>20703</v>
      </c>
      <c r="B2202" s="4" t="s">
        <v>10595</v>
      </c>
      <c r="C2202" s="1" t="s">
        <v>20704</v>
      </c>
      <c r="D2202" s="4" t="s">
        <v>20705</v>
      </c>
      <c r="E2202" s="1" t="s">
        <v>20706</v>
      </c>
      <c r="F2202" s="1" t="s">
        <v>20707</v>
      </c>
      <c r="G2202" s="1" t="s">
        <v>228</v>
      </c>
      <c r="H2202" s="1" t="s">
        <v>808</v>
      </c>
      <c r="I2202" s="4" t="s">
        <v>20708</v>
      </c>
      <c r="J2202" s="2">
        <v>45644</v>
      </c>
    </row>
    <row r="2203" spans="1:10" ht="14.25" customHeight="1" x14ac:dyDescent="0.25">
      <c r="A2203" s="4" t="s">
        <v>1328</v>
      </c>
      <c r="B2203" s="4" t="s">
        <v>1329</v>
      </c>
      <c r="C2203" s="1" t="s">
        <v>1330</v>
      </c>
      <c r="D2203" s="4" t="s">
        <v>1331</v>
      </c>
      <c r="E2203" s="1" t="s">
        <v>1332</v>
      </c>
      <c r="F2203" s="1" t="s">
        <v>1333</v>
      </c>
      <c r="G2203" s="1" t="s">
        <v>95</v>
      </c>
      <c r="H2203" s="1" t="s">
        <v>1334</v>
      </c>
      <c r="I2203" s="4" t="s">
        <v>1335</v>
      </c>
      <c r="J2203" s="2">
        <v>45269</v>
      </c>
    </row>
    <row r="2204" spans="1:10" ht="14.25" customHeight="1" x14ac:dyDescent="0.25">
      <c r="A2204" s="4" t="s">
        <v>6220</v>
      </c>
      <c r="B2204" s="4" t="s">
        <v>1329</v>
      </c>
      <c r="C2204" s="1" t="s">
        <v>6221</v>
      </c>
      <c r="D2204" s="4" t="s">
        <v>6222</v>
      </c>
      <c r="E2204" s="1" t="s">
        <v>6223</v>
      </c>
      <c r="F2204" s="1" t="s">
        <v>6224</v>
      </c>
      <c r="G2204" s="1" t="s">
        <v>263</v>
      </c>
      <c r="H2204" s="1" t="s">
        <v>5190</v>
      </c>
      <c r="I2204" s="4" t="s">
        <v>6225</v>
      </c>
      <c r="J2204" s="2">
        <v>44737</v>
      </c>
    </row>
    <row r="2205" spans="1:10" ht="14.25" customHeight="1" x14ac:dyDescent="0.25">
      <c r="A2205" s="4" t="s">
        <v>30172</v>
      </c>
      <c r="B2205" s="4" t="s">
        <v>30173</v>
      </c>
      <c r="C2205" s="1" t="s">
        <v>30174</v>
      </c>
      <c r="D2205" s="4" t="s">
        <v>30175</v>
      </c>
      <c r="E2205" s="1" t="s">
        <v>30176</v>
      </c>
      <c r="F2205" s="1" t="s">
        <v>24528</v>
      </c>
      <c r="G2205" s="1" t="s">
        <v>254</v>
      </c>
      <c r="H2205" s="1" t="s">
        <v>1070</v>
      </c>
      <c r="I2205" s="4" t="s">
        <v>30177</v>
      </c>
      <c r="J2205" s="2">
        <v>45233</v>
      </c>
    </row>
    <row r="2206" spans="1:10" ht="14.25" customHeight="1" x14ac:dyDescent="0.25">
      <c r="A2206" s="4" t="s">
        <v>26647</v>
      </c>
      <c r="B2206" s="4" t="s">
        <v>26648</v>
      </c>
      <c r="C2206" s="1" t="s">
        <v>26649</v>
      </c>
      <c r="D2206" s="4" t="s">
        <v>26650</v>
      </c>
      <c r="E2206" s="1" t="s">
        <v>26651</v>
      </c>
      <c r="F2206" s="1" t="s">
        <v>21524</v>
      </c>
      <c r="G2206" s="1" t="s">
        <v>69</v>
      </c>
      <c r="H2206" s="1" t="s">
        <v>1995</v>
      </c>
      <c r="I2206" s="4" t="s">
        <v>26652</v>
      </c>
      <c r="J2206" s="2">
        <v>45441</v>
      </c>
    </row>
    <row r="2207" spans="1:10" ht="14.25" customHeight="1" x14ac:dyDescent="0.25">
      <c r="A2207" s="4" t="s">
        <v>14232</v>
      </c>
      <c r="B2207" s="4" t="s">
        <v>14233</v>
      </c>
      <c r="C2207" s="1" t="s">
        <v>14234</v>
      </c>
      <c r="D2207" s="4" t="s">
        <v>14235</v>
      </c>
      <c r="E2207" s="1" t="s">
        <v>14236</v>
      </c>
      <c r="F2207" s="1" t="s">
        <v>14237</v>
      </c>
      <c r="G2207" s="1" t="s">
        <v>516</v>
      </c>
      <c r="H2207" s="1" t="s">
        <v>132</v>
      </c>
      <c r="I2207" s="4" t="s">
        <v>14238</v>
      </c>
      <c r="J2207" s="2">
        <v>45338</v>
      </c>
    </row>
    <row r="2208" spans="1:10" ht="14.25" customHeight="1" x14ac:dyDescent="0.25">
      <c r="A2208" s="4" t="s">
        <v>4826</v>
      </c>
      <c r="B2208" s="4" t="s">
        <v>4827</v>
      </c>
      <c r="C2208" s="1" t="s">
        <v>4828</v>
      </c>
      <c r="D2208" s="4" t="s">
        <v>4829</v>
      </c>
      <c r="E2208" s="1" t="s">
        <v>4830</v>
      </c>
      <c r="F2208" s="1" t="s">
        <v>4831</v>
      </c>
      <c r="G2208" s="1" t="s">
        <v>131</v>
      </c>
      <c r="H2208" s="1" t="s">
        <v>4832</v>
      </c>
      <c r="I2208" s="4" t="s">
        <v>4833</v>
      </c>
      <c r="J2208" s="2">
        <v>45166</v>
      </c>
    </row>
    <row r="2209" spans="1:10" ht="14.25" customHeight="1" x14ac:dyDescent="0.25">
      <c r="A2209" s="4" t="s">
        <v>15987</v>
      </c>
      <c r="B2209" s="4" t="s">
        <v>4827</v>
      </c>
      <c r="C2209" s="1" t="s">
        <v>15988</v>
      </c>
      <c r="D2209" s="4" t="s">
        <v>15989</v>
      </c>
      <c r="E2209" s="1" t="s">
        <v>15990</v>
      </c>
      <c r="F2209" s="1" t="s">
        <v>15991</v>
      </c>
      <c r="G2209" s="1" t="s">
        <v>122</v>
      </c>
      <c r="H2209" s="1" t="s">
        <v>839</v>
      </c>
      <c r="I2209" s="4" t="s">
        <v>15992</v>
      </c>
      <c r="J2209" s="2">
        <v>44243</v>
      </c>
    </row>
    <row r="2210" spans="1:10" ht="14.25" customHeight="1" x14ac:dyDescent="0.25">
      <c r="A2210" s="4" t="s">
        <v>7732</v>
      </c>
      <c r="B2210" s="4" t="s">
        <v>7733</v>
      </c>
      <c r="C2210" s="1" t="s">
        <v>7734</v>
      </c>
      <c r="D2210" s="4" t="s">
        <v>7735</v>
      </c>
      <c r="E2210" s="1" t="s">
        <v>7736</v>
      </c>
      <c r="F2210" s="1" t="s">
        <v>7737</v>
      </c>
      <c r="G2210" s="1" t="s">
        <v>254</v>
      </c>
      <c r="H2210" s="1" t="s">
        <v>933</v>
      </c>
      <c r="I2210" s="4" t="s">
        <v>7738</v>
      </c>
      <c r="J2210" s="2">
        <v>44331</v>
      </c>
    </row>
    <row r="2211" spans="1:10" ht="14.25" customHeight="1" x14ac:dyDescent="0.25">
      <c r="A2211" s="4" t="s">
        <v>6360</v>
      </c>
      <c r="B2211" s="4" t="s">
        <v>6361</v>
      </c>
      <c r="C2211" s="1" t="s">
        <v>6362</v>
      </c>
      <c r="D2211" s="4" t="s">
        <v>6363</v>
      </c>
      <c r="E2211" s="1" t="s">
        <v>6364</v>
      </c>
      <c r="F2211" s="1" t="s">
        <v>6365</v>
      </c>
      <c r="G2211" s="1" t="s">
        <v>531</v>
      </c>
      <c r="H2211" s="1" t="s">
        <v>1393</v>
      </c>
      <c r="I2211" s="4" t="s">
        <v>6366</v>
      </c>
      <c r="J2211" s="2">
        <v>44187</v>
      </c>
    </row>
    <row r="2212" spans="1:10" ht="14.25" customHeight="1" x14ac:dyDescent="0.25">
      <c r="A2212" s="4" t="s">
        <v>31017</v>
      </c>
      <c r="B2212" s="4" t="s">
        <v>31018</v>
      </c>
      <c r="C2212" s="1" t="s">
        <v>31019</v>
      </c>
      <c r="D2212" s="4" t="s">
        <v>31020</v>
      </c>
      <c r="E2212" s="1" t="s">
        <v>31021</v>
      </c>
      <c r="F2212" s="1" t="s">
        <v>3959</v>
      </c>
      <c r="G2212" s="1" t="s">
        <v>167</v>
      </c>
      <c r="H2212" s="1" t="s">
        <v>2866</v>
      </c>
      <c r="I2212" s="4" t="s">
        <v>31022</v>
      </c>
      <c r="J2212" s="2">
        <v>44306</v>
      </c>
    </row>
    <row r="2213" spans="1:10" ht="14.25" customHeight="1" x14ac:dyDescent="0.25">
      <c r="A2213" s="4" t="s">
        <v>23111</v>
      </c>
      <c r="B2213" s="4" t="s">
        <v>23112</v>
      </c>
      <c r="C2213" s="1" t="s">
        <v>23113</v>
      </c>
      <c r="D2213" s="4" t="s">
        <v>23114</v>
      </c>
      <c r="E2213" s="1" t="s">
        <v>23115</v>
      </c>
      <c r="F2213" s="1" t="s">
        <v>23116</v>
      </c>
      <c r="G2213" s="1" t="s">
        <v>1392</v>
      </c>
      <c r="H2213" s="1" t="s">
        <v>925</v>
      </c>
      <c r="I2213" s="4" t="s">
        <v>23117</v>
      </c>
      <c r="J2213" s="2">
        <v>44684</v>
      </c>
    </row>
    <row r="2214" spans="1:10" ht="14.25" customHeight="1" x14ac:dyDescent="0.25">
      <c r="A2214" s="4" t="s">
        <v>22043</v>
      </c>
      <c r="B2214" s="4" t="s">
        <v>22044</v>
      </c>
      <c r="C2214" s="1" t="s">
        <v>22045</v>
      </c>
      <c r="D2214" s="4" t="s">
        <v>22046</v>
      </c>
      <c r="E2214" s="1" t="s">
        <v>22047</v>
      </c>
      <c r="F2214" s="1" t="s">
        <v>22048</v>
      </c>
      <c r="G2214" s="1" t="s">
        <v>34</v>
      </c>
      <c r="H2214" s="1" t="s">
        <v>1512</v>
      </c>
      <c r="I2214" s="4" t="s">
        <v>22049</v>
      </c>
      <c r="J2214" s="2">
        <v>44824</v>
      </c>
    </row>
    <row r="2215" spans="1:10" ht="14.25" customHeight="1" x14ac:dyDescent="0.25">
      <c r="A2215" s="4" t="s">
        <v>10043</v>
      </c>
      <c r="B2215" s="4" t="s">
        <v>10044</v>
      </c>
      <c r="C2215" s="1" t="s">
        <v>10045</v>
      </c>
      <c r="D2215" s="4" t="s">
        <v>10046</v>
      </c>
      <c r="E2215" s="1" t="s">
        <v>10047</v>
      </c>
      <c r="F2215" s="1" t="s">
        <v>10048</v>
      </c>
      <c r="G2215" s="1" t="s">
        <v>531</v>
      </c>
      <c r="H2215" s="1" t="s">
        <v>595</v>
      </c>
      <c r="I2215" s="4" t="s">
        <v>10049</v>
      </c>
      <c r="J2215" s="2">
        <v>45558</v>
      </c>
    </row>
    <row r="2216" spans="1:10" ht="14.25" customHeight="1" x14ac:dyDescent="0.25">
      <c r="A2216" s="4" t="s">
        <v>25134</v>
      </c>
      <c r="B2216" s="4" t="s">
        <v>25135</v>
      </c>
      <c r="C2216" s="1" t="s">
        <v>25136</v>
      </c>
      <c r="D2216" s="4" t="s">
        <v>25137</v>
      </c>
      <c r="E2216" s="1" t="s">
        <v>25138</v>
      </c>
      <c r="F2216" s="1" t="s">
        <v>25139</v>
      </c>
      <c r="G2216" s="1" t="s">
        <v>539</v>
      </c>
      <c r="H2216" s="1" t="s">
        <v>238</v>
      </c>
      <c r="I2216" s="4" t="s">
        <v>25140</v>
      </c>
      <c r="J2216" s="2">
        <v>44175</v>
      </c>
    </row>
    <row r="2217" spans="1:10" ht="14.25" customHeight="1" x14ac:dyDescent="0.25">
      <c r="A2217" s="4" t="s">
        <v>33444</v>
      </c>
      <c r="B2217" s="4" t="s">
        <v>33445</v>
      </c>
      <c r="C2217" s="1" t="s">
        <v>33446</v>
      </c>
      <c r="D2217" s="4" t="s">
        <v>33447</v>
      </c>
      <c r="E2217" s="1" t="s">
        <v>33448</v>
      </c>
      <c r="F2217" s="1" t="s">
        <v>33449</v>
      </c>
      <c r="G2217" s="1" t="s">
        <v>1408</v>
      </c>
      <c r="H2217" s="1" t="s">
        <v>52</v>
      </c>
      <c r="I2217" s="4" t="s">
        <v>33450</v>
      </c>
      <c r="J2217" s="2">
        <v>44189</v>
      </c>
    </row>
    <row r="2218" spans="1:10" ht="14.25" customHeight="1" x14ac:dyDescent="0.25">
      <c r="A2218" s="4" t="s">
        <v>23656</v>
      </c>
      <c r="B2218" s="4" t="s">
        <v>23657</v>
      </c>
      <c r="C2218" s="1" t="s">
        <v>23658</v>
      </c>
      <c r="D2218" s="4" t="s">
        <v>23659</v>
      </c>
      <c r="E2218" s="1" t="s">
        <v>23660</v>
      </c>
      <c r="F2218" s="1" t="s">
        <v>23661</v>
      </c>
      <c r="G2218" s="1" t="s">
        <v>578</v>
      </c>
      <c r="H2218" s="1" t="s">
        <v>2449</v>
      </c>
      <c r="I2218" s="4" t="s">
        <v>23662</v>
      </c>
      <c r="J2218" s="2">
        <v>44512</v>
      </c>
    </row>
    <row r="2219" spans="1:10" ht="14.25" customHeight="1" x14ac:dyDescent="0.25">
      <c r="A2219" s="4" t="s">
        <v>25277</v>
      </c>
      <c r="B2219" s="4" t="s">
        <v>25278</v>
      </c>
      <c r="C2219" s="1" t="s">
        <v>25279</v>
      </c>
      <c r="D2219" s="4" t="s">
        <v>25280</v>
      </c>
      <c r="E2219" s="1" t="s">
        <v>25281</v>
      </c>
      <c r="F2219" s="1" t="s">
        <v>25282</v>
      </c>
      <c r="G2219" s="1" t="s">
        <v>131</v>
      </c>
      <c r="H2219" s="1" t="s">
        <v>305</v>
      </c>
      <c r="I2219" s="4" t="s">
        <v>25283</v>
      </c>
      <c r="J2219" s="2">
        <v>44149</v>
      </c>
    </row>
    <row r="2220" spans="1:10" ht="14.25" customHeight="1" x14ac:dyDescent="0.25">
      <c r="A2220" s="4" t="s">
        <v>23477</v>
      </c>
      <c r="B2220" s="4" t="s">
        <v>23478</v>
      </c>
      <c r="C2220" s="1" t="s">
        <v>23479</v>
      </c>
      <c r="D2220" s="4" t="s">
        <v>23480</v>
      </c>
      <c r="E2220" s="1" t="s">
        <v>23481</v>
      </c>
      <c r="F2220" s="1" t="s">
        <v>18731</v>
      </c>
      <c r="G2220" s="1" t="s">
        <v>16</v>
      </c>
      <c r="H2220" s="1" t="s">
        <v>4003</v>
      </c>
      <c r="I2220" s="4" t="s">
        <v>23482</v>
      </c>
      <c r="J2220" s="2">
        <v>44268</v>
      </c>
    </row>
    <row r="2221" spans="1:10" ht="14.25" customHeight="1" x14ac:dyDescent="0.25">
      <c r="A2221" s="4" t="s">
        <v>3284</v>
      </c>
      <c r="B2221" s="4" t="s">
        <v>3285</v>
      </c>
      <c r="C2221" s="1" t="s">
        <v>3286</v>
      </c>
      <c r="D2221" s="4" t="s">
        <v>3287</v>
      </c>
      <c r="E2221" s="1" t="s">
        <v>3288</v>
      </c>
      <c r="F2221" s="1" t="s">
        <v>3289</v>
      </c>
      <c r="G2221" s="1" t="s">
        <v>610</v>
      </c>
      <c r="H2221" s="1" t="s">
        <v>2398</v>
      </c>
      <c r="I2221" s="4" t="s">
        <v>3290</v>
      </c>
      <c r="J2221" s="2">
        <v>45021</v>
      </c>
    </row>
    <row r="2222" spans="1:10" ht="14.25" customHeight="1" x14ac:dyDescent="0.25">
      <c r="A2222" s="4" t="s">
        <v>621</v>
      </c>
      <c r="B2222" s="4" t="s">
        <v>622</v>
      </c>
      <c r="C2222" s="1" t="s">
        <v>623</v>
      </c>
      <c r="D2222" s="4" t="s">
        <v>624</v>
      </c>
      <c r="E2222" s="1" t="s">
        <v>625</v>
      </c>
      <c r="F2222" s="1" t="s">
        <v>626</v>
      </c>
      <c r="G2222" s="1" t="s">
        <v>113</v>
      </c>
      <c r="H2222" s="1" t="s">
        <v>627</v>
      </c>
      <c r="I2222" s="4" t="s">
        <v>628</v>
      </c>
      <c r="J2222" s="2">
        <v>44618</v>
      </c>
    </row>
    <row r="2223" spans="1:10" ht="14.25" customHeight="1" x14ac:dyDescent="0.25">
      <c r="A2223" s="4" t="s">
        <v>2508</v>
      </c>
      <c r="B2223" s="4" t="s">
        <v>622</v>
      </c>
      <c r="C2223" s="1" t="s">
        <v>2509</v>
      </c>
      <c r="D2223" s="4" t="s">
        <v>2510</v>
      </c>
      <c r="E2223" s="1" t="s">
        <v>2511</v>
      </c>
      <c r="F2223" s="1" t="s">
        <v>2512</v>
      </c>
      <c r="G2223" s="1" t="s">
        <v>34</v>
      </c>
      <c r="H2223" s="1" t="s">
        <v>2513</v>
      </c>
      <c r="I2223" s="4" t="s">
        <v>2514</v>
      </c>
      <c r="J2223" s="2">
        <v>45170</v>
      </c>
    </row>
    <row r="2224" spans="1:10" ht="14.25" customHeight="1" x14ac:dyDescent="0.25">
      <c r="A2224" s="4" t="s">
        <v>26009</v>
      </c>
      <c r="B2224" s="4" t="s">
        <v>26010</v>
      </c>
      <c r="C2224" s="1" t="s">
        <v>26011</v>
      </c>
      <c r="D2224" s="4" t="s">
        <v>26012</v>
      </c>
      <c r="E2224" s="1" t="s">
        <v>26013</v>
      </c>
      <c r="F2224" s="1" t="s">
        <v>26014</v>
      </c>
      <c r="G2224" s="1" t="s">
        <v>280</v>
      </c>
      <c r="H2224" s="1" t="s">
        <v>6295</v>
      </c>
      <c r="I2224" s="4" t="s">
        <v>26015</v>
      </c>
      <c r="J2224" s="2">
        <v>45288</v>
      </c>
    </row>
    <row r="2225" spans="1:10" ht="14.25" customHeight="1" x14ac:dyDescent="0.25">
      <c r="A2225" s="4" t="s">
        <v>26673</v>
      </c>
      <c r="B2225" s="4" t="s">
        <v>26674</v>
      </c>
      <c r="C2225" s="1" t="s">
        <v>26675</v>
      </c>
      <c r="D2225" s="4" t="s">
        <v>26676</v>
      </c>
      <c r="E2225" s="1" t="s">
        <v>26677</v>
      </c>
      <c r="F2225" s="1" t="s">
        <v>26678</v>
      </c>
      <c r="G2225" s="1" t="s">
        <v>516</v>
      </c>
      <c r="H2225" s="1" t="s">
        <v>1833</v>
      </c>
      <c r="I2225" s="4" t="s">
        <v>26679</v>
      </c>
      <c r="J2225" s="2">
        <v>44791</v>
      </c>
    </row>
    <row r="2226" spans="1:10" ht="14.25" customHeight="1" x14ac:dyDescent="0.25">
      <c r="A2226" s="4" t="s">
        <v>23431</v>
      </c>
      <c r="B2226" s="4" t="s">
        <v>23432</v>
      </c>
      <c r="C2226" s="1" t="s">
        <v>23433</v>
      </c>
      <c r="D2226" s="4" t="s">
        <v>23434</v>
      </c>
      <c r="E2226" s="1" t="s">
        <v>23435</v>
      </c>
      <c r="F2226" s="1" t="s">
        <v>23436</v>
      </c>
      <c r="G2226" s="1" t="s">
        <v>1440</v>
      </c>
      <c r="H2226" s="1" t="s">
        <v>2231</v>
      </c>
      <c r="I2226" s="4" t="s">
        <v>23437</v>
      </c>
      <c r="J2226" s="2">
        <v>45643</v>
      </c>
    </row>
    <row r="2227" spans="1:10" ht="14.25" customHeight="1" x14ac:dyDescent="0.25">
      <c r="A2227" s="4" t="s">
        <v>9453</v>
      </c>
      <c r="B2227" s="4" t="s">
        <v>9454</v>
      </c>
      <c r="C2227" s="1" t="s">
        <v>9455</v>
      </c>
      <c r="D2227" s="4" t="s">
        <v>9456</v>
      </c>
      <c r="E2227" s="1" t="s">
        <v>9457</v>
      </c>
      <c r="F2227" s="1" t="s">
        <v>9458</v>
      </c>
      <c r="G2227" s="1" t="s">
        <v>167</v>
      </c>
      <c r="H2227" s="1" t="s">
        <v>643</v>
      </c>
      <c r="I2227" s="4" t="s">
        <v>9459</v>
      </c>
      <c r="J2227" s="2">
        <v>44459</v>
      </c>
    </row>
    <row r="2228" spans="1:10" ht="14.25" customHeight="1" x14ac:dyDescent="0.25">
      <c r="A2228" s="4" t="s">
        <v>21247</v>
      </c>
      <c r="B2228" s="4" t="s">
        <v>21248</v>
      </c>
      <c r="C2228" s="1" t="s">
        <v>21249</v>
      </c>
      <c r="D2228" s="4" t="s">
        <v>21250</v>
      </c>
      <c r="E2228" s="1" t="s">
        <v>21251</v>
      </c>
      <c r="F2228" s="1" t="s">
        <v>21252</v>
      </c>
      <c r="G2228" s="1" t="s">
        <v>516</v>
      </c>
      <c r="H2228" s="1" t="s">
        <v>5239</v>
      </c>
      <c r="I2228" s="4" t="s">
        <v>21253</v>
      </c>
      <c r="J2228" s="2">
        <v>44911</v>
      </c>
    </row>
    <row r="2229" spans="1:10" ht="14.25" customHeight="1" x14ac:dyDescent="0.25">
      <c r="A2229" s="4" t="s">
        <v>13016</v>
      </c>
      <c r="B2229" s="4" t="s">
        <v>13017</v>
      </c>
      <c r="C2229" s="1" t="s">
        <v>13018</v>
      </c>
      <c r="D2229" s="4" t="s">
        <v>13019</v>
      </c>
      <c r="E2229" s="1" t="s">
        <v>13020</v>
      </c>
      <c r="F2229" s="1" t="s">
        <v>13021</v>
      </c>
      <c r="G2229" s="1" t="s">
        <v>246</v>
      </c>
      <c r="H2229" s="1" t="s">
        <v>338</v>
      </c>
      <c r="I2229" s="4" t="s">
        <v>13022</v>
      </c>
      <c r="J2229" s="2">
        <v>44205</v>
      </c>
    </row>
    <row r="2230" spans="1:10" ht="14.25" customHeight="1" x14ac:dyDescent="0.25">
      <c r="A2230" s="4" t="s">
        <v>1819</v>
      </c>
      <c r="B2230" s="4" t="s">
        <v>1820</v>
      </c>
      <c r="C2230" s="1" t="s">
        <v>1821</v>
      </c>
      <c r="D2230" s="4" t="s">
        <v>1822</v>
      </c>
      <c r="E2230" s="1" t="s">
        <v>1823</v>
      </c>
      <c r="F2230" s="1" t="s">
        <v>1824</v>
      </c>
      <c r="G2230" s="1" t="s">
        <v>1392</v>
      </c>
      <c r="H2230" s="1" t="s">
        <v>1825</v>
      </c>
      <c r="I2230" s="4" t="s">
        <v>1826</v>
      </c>
      <c r="J2230" s="2">
        <v>45492</v>
      </c>
    </row>
    <row r="2231" spans="1:10" ht="14.25" customHeight="1" x14ac:dyDescent="0.25">
      <c r="A2231" s="4" t="s">
        <v>910</v>
      </c>
      <c r="B2231" s="4" t="s">
        <v>911</v>
      </c>
      <c r="C2231" s="1" t="s">
        <v>912</v>
      </c>
      <c r="D2231" s="4" t="s">
        <v>913</v>
      </c>
      <c r="E2231" s="1" t="s">
        <v>914</v>
      </c>
      <c r="F2231" s="1" t="s">
        <v>915</v>
      </c>
      <c r="G2231" s="1" t="s">
        <v>228</v>
      </c>
      <c r="H2231" s="1" t="s">
        <v>916</v>
      </c>
      <c r="I2231" s="4" t="s">
        <v>917</v>
      </c>
      <c r="J2231" s="2">
        <v>44570</v>
      </c>
    </row>
    <row r="2232" spans="1:10" ht="14.25" customHeight="1" x14ac:dyDescent="0.25">
      <c r="A2232" s="4" t="s">
        <v>2443</v>
      </c>
      <c r="B2232" s="4" t="s">
        <v>2444</v>
      </c>
      <c r="C2232" s="1" t="s">
        <v>2445</v>
      </c>
      <c r="D2232" s="4" t="s">
        <v>2446</v>
      </c>
      <c r="E2232" s="1" t="s">
        <v>2447</v>
      </c>
      <c r="F2232" s="1" t="s">
        <v>2448</v>
      </c>
      <c r="G2232" s="1" t="s">
        <v>475</v>
      </c>
      <c r="H2232" s="1" t="s">
        <v>2449</v>
      </c>
      <c r="I2232" s="4" t="s">
        <v>2450</v>
      </c>
      <c r="J2232" s="2">
        <v>45192</v>
      </c>
    </row>
    <row r="2233" spans="1:10" ht="14.25" customHeight="1" x14ac:dyDescent="0.25">
      <c r="A2233" s="4" t="s">
        <v>3404</v>
      </c>
      <c r="B2233" s="4" t="s">
        <v>3405</v>
      </c>
      <c r="C2233" s="1" t="s">
        <v>3406</v>
      </c>
      <c r="D2233" s="4" t="s">
        <v>3407</v>
      </c>
      <c r="E2233" s="1" t="s">
        <v>3408</v>
      </c>
      <c r="F2233" s="1" t="s">
        <v>3409</v>
      </c>
      <c r="G2233" s="1" t="s">
        <v>77</v>
      </c>
      <c r="H2233" s="1" t="s">
        <v>3410</v>
      </c>
      <c r="I2233" s="4" t="s">
        <v>3411</v>
      </c>
      <c r="J2233" s="2">
        <v>44142</v>
      </c>
    </row>
    <row r="2234" spans="1:10" ht="14.25" customHeight="1" x14ac:dyDescent="0.25">
      <c r="A2234" s="4" t="s">
        <v>22754</v>
      </c>
      <c r="B2234" s="4" t="s">
        <v>22755</v>
      </c>
      <c r="C2234" s="1" t="s">
        <v>22756</v>
      </c>
      <c r="D2234" s="4" t="s">
        <v>22757</v>
      </c>
      <c r="E2234" s="1" t="s">
        <v>22758</v>
      </c>
      <c r="F2234" s="1" t="s">
        <v>22759</v>
      </c>
      <c r="G2234" s="1" t="s">
        <v>280</v>
      </c>
      <c r="H2234" s="1" t="s">
        <v>563</v>
      </c>
      <c r="I2234" s="4" t="s">
        <v>22760</v>
      </c>
      <c r="J2234" s="2">
        <v>45119</v>
      </c>
    </row>
    <row r="2235" spans="1:10" ht="14.25" customHeight="1" x14ac:dyDescent="0.25">
      <c r="A2235" s="4" t="s">
        <v>31197</v>
      </c>
      <c r="B2235" s="4" t="s">
        <v>31198</v>
      </c>
      <c r="C2235" s="1" t="s">
        <v>31199</v>
      </c>
      <c r="D2235" s="4" t="s">
        <v>31200</v>
      </c>
      <c r="E2235" s="1" t="s">
        <v>31201</v>
      </c>
      <c r="F2235" s="1" t="s">
        <v>2207</v>
      </c>
      <c r="G2235" s="1" t="s">
        <v>516</v>
      </c>
      <c r="H2235" s="1" t="s">
        <v>1334</v>
      </c>
      <c r="I2235" s="4" t="s">
        <v>31202</v>
      </c>
      <c r="J2235" s="2">
        <v>44737</v>
      </c>
    </row>
    <row r="2236" spans="1:10" ht="14.25" customHeight="1" x14ac:dyDescent="0.25">
      <c r="A2236" s="4" t="s">
        <v>29877</v>
      </c>
      <c r="B2236" s="4" t="s">
        <v>29878</v>
      </c>
      <c r="C2236" s="1" t="s">
        <v>29879</v>
      </c>
      <c r="D2236" s="4" t="s">
        <v>29880</v>
      </c>
      <c r="E2236" s="1" t="s">
        <v>29881</v>
      </c>
      <c r="F2236" s="1" t="s">
        <v>29882</v>
      </c>
      <c r="G2236" s="1" t="s">
        <v>1408</v>
      </c>
      <c r="H2236" s="1" t="s">
        <v>769</v>
      </c>
      <c r="I2236" s="4" t="s">
        <v>29883</v>
      </c>
      <c r="J2236" s="2">
        <v>45543</v>
      </c>
    </row>
    <row r="2237" spans="1:10" ht="14.25" customHeight="1" x14ac:dyDescent="0.25">
      <c r="A2237" s="4" t="s">
        <v>21854</v>
      </c>
      <c r="B2237" s="4" t="s">
        <v>21855</v>
      </c>
      <c r="C2237" s="1" t="s">
        <v>21856</v>
      </c>
      <c r="D2237" s="4" t="s">
        <v>21857</v>
      </c>
      <c r="E2237" s="1" t="s">
        <v>21858</v>
      </c>
      <c r="F2237" s="1" t="s">
        <v>6169</v>
      </c>
      <c r="G2237" s="1" t="s">
        <v>158</v>
      </c>
      <c r="H2237" s="1" t="s">
        <v>3960</v>
      </c>
      <c r="I2237" s="4" t="s">
        <v>21859</v>
      </c>
      <c r="J2237" s="2">
        <v>45388</v>
      </c>
    </row>
    <row r="2238" spans="1:10" ht="14.25" customHeight="1" x14ac:dyDescent="0.25">
      <c r="A2238" s="4" t="s">
        <v>33757</v>
      </c>
      <c r="B2238" s="4" t="s">
        <v>33758</v>
      </c>
      <c r="C2238" s="1" t="s">
        <v>33759</v>
      </c>
      <c r="D2238" s="4" t="s">
        <v>33760</v>
      </c>
      <c r="E2238" s="1" t="s">
        <v>33761</v>
      </c>
      <c r="F2238" s="1" t="s">
        <v>33762</v>
      </c>
      <c r="G2238" s="1" t="s">
        <v>1440</v>
      </c>
      <c r="H2238" s="1" t="s">
        <v>2591</v>
      </c>
      <c r="I2238" s="4" t="s">
        <v>33763</v>
      </c>
      <c r="J2238" s="2">
        <v>45303</v>
      </c>
    </row>
    <row r="2239" spans="1:10" ht="14.25" customHeight="1" x14ac:dyDescent="0.25">
      <c r="A2239" s="4" t="s">
        <v>9329</v>
      </c>
      <c r="B2239" s="4" t="s">
        <v>9330</v>
      </c>
      <c r="C2239" s="1" t="s">
        <v>9331</v>
      </c>
      <c r="D2239" s="4" t="s">
        <v>9332</v>
      </c>
      <c r="E2239" s="1" t="s">
        <v>9333</v>
      </c>
      <c r="F2239" s="1" t="s">
        <v>9334</v>
      </c>
      <c r="G2239" s="1" t="s">
        <v>516</v>
      </c>
      <c r="H2239" s="1" t="s">
        <v>2809</v>
      </c>
      <c r="I2239" s="4" t="s">
        <v>9335</v>
      </c>
      <c r="J2239" s="2">
        <v>44316</v>
      </c>
    </row>
    <row r="2240" spans="1:10" ht="14.25" customHeight="1" x14ac:dyDescent="0.25">
      <c r="A2240" s="4" t="s">
        <v>14384</v>
      </c>
      <c r="B2240" s="4" t="s">
        <v>14385</v>
      </c>
      <c r="C2240" s="1" t="s">
        <v>14386</v>
      </c>
      <c r="D2240" s="4" t="s">
        <v>14387</v>
      </c>
      <c r="E2240" s="1" t="s">
        <v>14388</v>
      </c>
      <c r="F2240" s="1" t="s">
        <v>14389</v>
      </c>
      <c r="G2240" s="1" t="s">
        <v>254</v>
      </c>
      <c r="H2240" s="1" t="s">
        <v>2156</v>
      </c>
      <c r="I2240" s="4" t="s">
        <v>14390</v>
      </c>
      <c r="J2240" s="2">
        <v>45326</v>
      </c>
    </row>
    <row r="2241" spans="1:10" ht="14.25" customHeight="1" x14ac:dyDescent="0.25">
      <c r="A2241" s="4" t="s">
        <v>4275</v>
      </c>
      <c r="B2241" s="4" t="s">
        <v>4276</v>
      </c>
      <c r="C2241" s="1" t="s">
        <v>4277</v>
      </c>
      <c r="D2241" s="4" t="s">
        <v>4278</v>
      </c>
      <c r="E2241" s="1" t="s">
        <v>4279</v>
      </c>
      <c r="F2241" s="1" t="s">
        <v>4280</v>
      </c>
      <c r="G2241" s="1" t="s">
        <v>131</v>
      </c>
      <c r="H2241" s="1" t="s">
        <v>4281</v>
      </c>
      <c r="I2241" s="4" t="s">
        <v>3996</v>
      </c>
      <c r="J2241" s="2">
        <v>45232</v>
      </c>
    </row>
    <row r="2242" spans="1:10" ht="14.25" customHeight="1" x14ac:dyDescent="0.25">
      <c r="A2242" s="4" t="s">
        <v>4778</v>
      </c>
      <c r="B2242" s="4" t="s">
        <v>4779</v>
      </c>
      <c r="C2242" s="1" t="s">
        <v>4780</v>
      </c>
      <c r="D2242" s="4" t="s">
        <v>4781</v>
      </c>
      <c r="E2242" s="1" t="s">
        <v>4782</v>
      </c>
      <c r="F2242" s="1" t="s">
        <v>4783</v>
      </c>
      <c r="G2242" s="1" t="s">
        <v>451</v>
      </c>
      <c r="H2242" s="1" t="s">
        <v>683</v>
      </c>
      <c r="I2242" s="4" t="s">
        <v>4784</v>
      </c>
      <c r="J2242" s="2">
        <v>45260</v>
      </c>
    </row>
    <row r="2243" spans="1:10" ht="14.25" customHeight="1" x14ac:dyDescent="0.25">
      <c r="A2243" s="4" t="s">
        <v>15102</v>
      </c>
      <c r="B2243" s="4" t="s">
        <v>15103</v>
      </c>
      <c r="C2243" s="1" t="s">
        <v>15104</v>
      </c>
      <c r="D2243" s="4" t="s">
        <v>15105</v>
      </c>
      <c r="E2243" s="1" t="s">
        <v>15106</v>
      </c>
      <c r="F2243" s="1" t="s">
        <v>15107</v>
      </c>
      <c r="G2243" s="1" t="s">
        <v>158</v>
      </c>
      <c r="H2243" s="1" t="s">
        <v>738</v>
      </c>
      <c r="I2243" s="4" t="s">
        <v>15108</v>
      </c>
      <c r="J2243" s="2">
        <v>44077</v>
      </c>
    </row>
    <row r="2244" spans="1:10" ht="14.25" customHeight="1" x14ac:dyDescent="0.25">
      <c r="A2244" s="4" t="s">
        <v>12282</v>
      </c>
      <c r="B2244" s="4" t="s">
        <v>12283</v>
      </c>
      <c r="C2244" s="1" t="s">
        <v>12284</v>
      </c>
      <c r="D2244" s="4" t="s">
        <v>12285</v>
      </c>
      <c r="E2244" s="1" t="s">
        <v>12286</v>
      </c>
      <c r="F2244" s="1" t="s">
        <v>11951</v>
      </c>
      <c r="G2244" s="1" t="s">
        <v>1416</v>
      </c>
      <c r="H2244" s="1" t="s">
        <v>1848</v>
      </c>
      <c r="I2244" s="4" t="s">
        <v>12287</v>
      </c>
      <c r="J2244" s="2">
        <v>43959</v>
      </c>
    </row>
    <row r="2245" spans="1:10" ht="14.25" customHeight="1" x14ac:dyDescent="0.25">
      <c r="A2245" s="4" t="s">
        <v>12661</v>
      </c>
      <c r="B2245" s="4" t="s">
        <v>12662</v>
      </c>
      <c r="C2245" s="1" t="s">
        <v>12663</v>
      </c>
      <c r="D2245" s="4" t="s">
        <v>12664</v>
      </c>
      <c r="E2245" s="1" t="s">
        <v>12665</v>
      </c>
      <c r="F2245" s="1" t="s">
        <v>12666</v>
      </c>
      <c r="G2245" s="1" t="s">
        <v>682</v>
      </c>
      <c r="H2245" s="1" t="s">
        <v>1987</v>
      </c>
      <c r="I2245" s="4" t="s">
        <v>12667</v>
      </c>
      <c r="J2245" s="2">
        <v>44873</v>
      </c>
    </row>
    <row r="2246" spans="1:10" ht="14.25" customHeight="1" x14ac:dyDescent="0.25">
      <c r="A2246" s="4" t="s">
        <v>29228</v>
      </c>
      <c r="B2246" s="4" t="s">
        <v>29229</v>
      </c>
      <c r="C2246" s="1" t="s">
        <v>29230</v>
      </c>
      <c r="D2246" s="4" t="s">
        <v>29231</v>
      </c>
      <c r="E2246" s="1" t="s">
        <v>29232</v>
      </c>
      <c r="F2246" s="1" t="s">
        <v>29233</v>
      </c>
      <c r="G2246" s="1" t="s">
        <v>246</v>
      </c>
      <c r="H2246" s="1" t="s">
        <v>177</v>
      </c>
      <c r="I2246" s="4" t="s">
        <v>29234</v>
      </c>
      <c r="J2246" s="2">
        <v>44712</v>
      </c>
    </row>
    <row r="2247" spans="1:10" ht="14.25" customHeight="1" x14ac:dyDescent="0.25">
      <c r="A2247" s="4" t="s">
        <v>8551</v>
      </c>
      <c r="B2247" s="4" t="s">
        <v>8552</v>
      </c>
      <c r="C2247" s="1" t="s">
        <v>8553</v>
      </c>
      <c r="D2247" s="4" t="s">
        <v>8554</v>
      </c>
      <c r="E2247" s="1" t="s">
        <v>8555</v>
      </c>
      <c r="F2247" s="1" t="s">
        <v>8556</v>
      </c>
      <c r="G2247" s="1" t="s">
        <v>1392</v>
      </c>
      <c r="H2247" s="1" t="s">
        <v>2032</v>
      </c>
      <c r="I2247" s="4" t="s">
        <v>8557</v>
      </c>
      <c r="J2247" s="2">
        <v>45105</v>
      </c>
    </row>
    <row r="2248" spans="1:10" ht="14.25" customHeight="1" x14ac:dyDescent="0.25">
      <c r="A2248" s="4" t="s">
        <v>1215</v>
      </c>
      <c r="B2248" s="4" t="s">
        <v>1216</v>
      </c>
      <c r="C2248" s="1" t="s">
        <v>1217</v>
      </c>
      <c r="D2248" s="4" t="s">
        <v>1218</v>
      </c>
      <c r="E2248" s="1" t="s">
        <v>1219</v>
      </c>
      <c r="F2248" s="1" t="s">
        <v>1220</v>
      </c>
      <c r="G2248" s="1" t="s">
        <v>194</v>
      </c>
      <c r="H2248" s="1" t="s">
        <v>370</v>
      </c>
      <c r="I2248" s="4" t="s">
        <v>1221</v>
      </c>
      <c r="J2248" s="2">
        <v>45393</v>
      </c>
    </row>
    <row r="2249" spans="1:10" ht="14.25" customHeight="1" x14ac:dyDescent="0.25">
      <c r="A2249" s="4" t="s">
        <v>25362</v>
      </c>
      <c r="B2249" s="4" t="s">
        <v>25363</v>
      </c>
      <c r="C2249" s="1" t="s">
        <v>25364</v>
      </c>
      <c r="D2249" s="4" t="s">
        <v>25365</v>
      </c>
      <c r="E2249" s="1" t="s">
        <v>25366</v>
      </c>
      <c r="F2249" s="1" t="s">
        <v>25367</v>
      </c>
      <c r="G2249" s="1" t="s">
        <v>610</v>
      </c>
      <c r="H2249" s="1" t="s">
        <v>338</v>
      </c>
      <c r="I2249" s="4" t="s">
        <v>25368</v>
      </c>
      <c r="J2249" s="2">
        <v>45067</v>
      </c>
    </row>
    <row r="2250" spans="1:10" ht="14.25" customHeight="1" x14ac:dyDescent="0.25">
      <c r="A2250" s="4" t="s">
        <v>2268</v>
      </c>
      <c r="B2250" s="4" t="s">
        <v>2269</v>
      </c>
      <c r="C2250" s="1" t="s">
        <v>2270</v>
      </c>
      <c r="D2250" s="4" t="s">
        <v>2271</v>
      </c>
      <c r="E2250" s="1" t="s">
        <v>2272</v>
      </c>
      <c r="F2250" s="1" t="s">
        <v>2273</v>
      </c>
      <c r="G2250" s="1" t="s">
        <v>587</v>
      </c>
      <c r="H2250" s="1" t="s">
        <v>264</v>
      </c>
      <c r="I2250" s="4" t="s">
        <v>2274</v>
      </c>
      <c r="J2250" s="2">
        <v>44315</v>
      </c>
    </row>
    <row r="2251" spans="1:10" ht="14.25" customHeight="1" x14ac:dyDescent="0.25">
      <c r="A2251" s="4" t="s">
        <v>17421</v>
      </c>
      <c r="B2251" s="4" t="s">
        <v>17422</v>
      </c>
      <c r="C2251" s="1" t="s">
        <v>17423</v>
      </c>
      <c r="D2251" s="4" t="s">
        <v>17424</v>
      </c>
      <c r="E2251" s="1" t="s">
        <v>17425</v>
      </c>
      <c r="F2251" s="1" t="s">
        <v>17426</v>
      </c>
      <c r="G2251" s="1" t="s">
        <v>578</v>
      </c>
      <c r="H2251" s="1" t="s">
        <v>123</v>
      </c>
      <c r="I2251" s="4" t="s">
        <v>17427</v>
      </c>
      <c r="J2251" s="2">
        <v>45281</v>
      </c>
    </row>
    <row r="2252" spans="1:10" ht="14.25" customHeight="1" x14ac:dyDescent="0.25">
      <c r="A2252" s="4" t="s">
        <v>22503</v>
      </c>
      <c r="B2252" s="4" t="s">
        <v>22504</v>
      </c>
      <c r="C2252" s="1" t="s">
        <v>22505</v>
      </c>
      <c r="D2252" s="4" t="s">
        <v>22506</v>
      </c>
      <c r="E2252" s="1" t="s">
        <v>22507</v>
      </c>
      <c r="F2252" s="1" t="s">
        <v>8624</v>
      </c>
      <c r="G2252" s="1" t="s">
        <v>475</v>
      </c>
      <c r="H2252" s="1" t="s">
        <v>1417</v>
      </c>
      <c r="I2252" s="4" t="s">
        <v>22508</v>
      </c>
      <c r="J2252" s="2">
        <v>45082</v>
      </c>
    </row>
    <row r="2253" spans="1:10" ht="14.25" customHeight="1" x14ac:dyDescent="0.25">
      <c r="A2253" s="4" t="s">
        <v>8839</v>
      </c>
      <c r="B2253" s="4" t="s">
        <v>8840</v>
      </c>
      <c r="C2253" s="1" t="s">
        <v>8841</v>
      </c>
      <c r="D2253" s="4" t="s">
        <v>8842</v>
      </c>
      <c r="E2253" s="1" t="s">
        <v>8843</v>
      </c>
      <c r="F2253" s="1" t="s">
        <v>8844</v>
      </c>
      <c r="G2253" s="1" t="s">
        <v>95</v>
      </c>
      <c r="H2253" s="1" t="s">
        <v>627</v>
      </c>
      <c r="I2253" s="4" t="s">
        <v>8845</v>
      </c>
      <c r="J2253" s="2">
        <v>44529</v>
      </c>
    </row>
    <row r="2254" spans="1:10" ht="14.25" customHeight="1" x14ac:dyDescent="0.25">
      <c r="A2254" s="4" t="s">
        <v>1094</v>
      </c>
      <c r="B2254" s="4" t="s">
        <v>1095</v>
      </c>
      <c r="C2254" s="1" t="s">
        <v>1096</v>
      </c>
      <c r="D2254" s="4" t="s">
        <v>1097</v>
      </c>
      <c r="E2254" s="1" t="s">
        <v>1098</v>
      </c>
      <c r="F2254" s="1" t="s">
        <v>1099</v>
      </c>
      <c r="G2254" s="1" t="s">
        <v>158</v>
      </c>
      <c r="H2254" s="1" t="s">
        <v>784</v>
      </c>
      <c r="I2254" s="4" t="s">
        <v>1100</v>
      </c>
      <c r="J2254" s="2">
        <v>45302</v>
      </c>
    </row>
    <row r="2255" spans="1:10" ht="14.25" customHeight="1" x14ac:dyDescent="0.25">
      <c r="A2255" s="4" t="s">
        <v>27382</v>
      </c>
      <c r="B2255" s="4" t="s">
        <v>27383</v>
      </c>
      <c r="C2255" s="1" t="s">
        <v>27384</v>
      </c>
      <c r="D2255" s="4" t="s">
        <v>27385</v>
      </c>
      <c r="E2255" s="1" t="s">
        <v>27386</v>
      </c>
      <c r="F2255" s="1" t="s">
        <v>27387</v>
      </c>
      <c r="G2255" s="1" t="s">
        <v>113</v>
      </c>
      <c r="H2255" s="1" t="s">
        <v>354</v>
      </c>
      <c r="I2255" s="4" t="s">
        <v>27388</v>
      </c>
      <c r="J2255" s="2">
        <v>45028</v>
      </c>
    </row>
    <row r="2256" spans="1:10" ht="14.25" customHeight="1" x14ac:dyDescent="0.25">
      <c r="A2256" s="4" t="s">
        <v>21212</v>
      </c>
      <c r="B2256" s="4" t="s">
        <v>21213</v>
      </c>
      <c r="C2256" s="1" t="s">
        <v>21214</v>
      </c>
      <c r="D2256" s="4" t="s">
        <v>21215</v>
      </c>
      <c r="E2256" s="1" t="s">
        <v>21216</v>
      </c>
      <c r="F2256" s="1" t="s">
        <v>21217</v>
      </c>
      <c r="G2256" s="1" t="s">
        <v>167</v>
      </c>
      <c r="H2256" s="1" t="s">
        <v>1347</v>
      </c>
      <c r="I2256" s="4" t="s">
        <v>21218</v>
      </c>
      <c r="J2256" s="2">
        <v>45605</v>
      </c>
    </row>
    <row r="2257" spans="1:10" ht="14.25" customHeight="1" x14ac:dyDescent="0.25">
      <c r="A2257" s="4" t="s">
        <v>9620</v>
      </c>
      <c r="B2257" s="4" t="s">
        <v>9621</v>
      </c>
      <c r="C2257" s="1" t="s">
        <v>9622</v>
      </c>
      <c r="D2257" s="4" t="s">
        <v>9623</v>
      </c>
      <c r="E2257" s="1" t="s">
        <v>9624</v>
      </c>
      <c r="F2257" s="1" t="s">
        <v>9625</v>
      </c>
      <c r="G2257" s="1" t="s">
        <v>69</v>
      </c>
      <c r="H2257" s="1" t="s">
        <v>1384</v>
      </c>
      <c r="I2257" s="4" t="s">
        <v>9626</v>
      </c>
      <c r="J2257" s="2">
        <v>44734</v>
      </c>
    </row>
    <row r="2258" spans="1:10" ht="14.25" customHeight="1" x14ac:dyDescent="0.25">
      <c r="A2258" s="4" t="s">
        <v>7489</v>
      </c>
      <c r="B2258" s="4" t="s">
        <v>7490</v>
      </c>
      <c r="C2258" s="1" t="s">
        <v>7491</v>
      </c>
      <c r="D2258" s="4" t="s">
        <v>7492</v>
      </c>
      <c r="E2258" s="1" t="s">
        <v>7493</v>
      </c>
      <c r="F2258" s="1" t="s">
        <v>7494</v>
      </c>
      <c r="G2258" s="1" t="s">
        <v>158</v>
      </c>
      <c r="H2258" s="1" t="s">
        <v>220</v>
      </c>
      <c r="I2258" s="4" t="s">
        <v>7495</v>
      </c>
      <c r="J2258" s="2">
        <v>45598</v>
      </c>
    </row>
    <row r="2259" spans="1:10" ht="14.25" customHeight="1" x14ac:dyDescent="0.25">
      <c r="A2259" s="4" t="s">
        <v>19833</v>
      </c>
      <c r="B2259" s="4" t="s">
        <v>19834</v>
      </c>
      <c r="C2259" s="1" t="s">
        <v>19835</v>
      </c>
      <c r="D2259" s="4" t="s">
        <v>19836</v>
      </c>
      <c r="E2259" s="1" t="s">
        <v>19837</v>
      </c>
      <c r="F2259" s="1" t="s">
        <v>19838</v>
      </c>
      <c r="G2259" s="1" t="s">
        <v>194</v>
      </c>
      <c r="H2259" s="1" t="s">
        <v>484</v>
      </c>
      <c r="I2259" s="4" t="s">
        <v>777</v>
      </c>
      <c r="J2259" s="2">
        <v>44672</v>
      </c>
    </row>
    <row r="2260" spans="1:10" ht="14.25" customHeight="1" x14ac:dyDescent="0.25">
      <c r="A2260" s="4" t="s">
        <v>3291</v>
      </c>
      <c r="B2260" s="4" t="s">
        <v>3292</v>
      </c>
      <c r="C2260" s="1" t="s">
        <v>3293</v>
      </c>
      <c r="D2260" s="4" t="s">
        <v>3294</v>
      </c>
      <c r="E2260" s="1" t="s">
        <v>3295</v>
      </c>
      <c r="F2260" s="1" t="s">
        <v>3296</v>
      </c>
      <c r="G2260" s="1" t="s">
        <v>122</v>
      </c>
      <c r="H2260" s="1" t="s">
        <v>177</v>
      </c>
      <c r="I2260" s="4" t="s">
        <v>3297</v>
      </c>
      <c r="J2260" s="2">
        <v>44552</v>
      </c>
    </row>
    <row r="2261" spans="1:10" ht="14.25" customHeight="1" x14ac:dyDescent="0.25">
      <c r="A2261" s="4" t="s">
        <v>28149</v>
      </c>
      <c r="B2261" s="4" t="s">
        <v>28150</v>
      </c>
      <c r="C2261" s="1" t="s">
        <v>28151</v>
      </c>
      <c r="D2261" s="4" t="s">
        <v>28152</v>
      </c>
      <c r="E2261" s="1" t="s">
        <v>28153</v>
      </c>
      <c r="F2261" s="1" t="s">
        <v>9458</v>
      </c>
      <c r="G2261" s="1" t="s">
        <v>610</v>
      </c>
      <c r="H2261" s="1" t="s">
        <v>281</v>
      </c>
      <c r="I2261" s="4" t="s">
        <v>28154</v>
      </c>
      <c r="J2261" s="2">
        <v>44252</v>
      </c>
    </row>
    <row r="2262" spans="1:10" ht="14.25" customHeight="1" x14ac:dyDescent="0.25">
      <c r="A2262" s="4" t="s">
        <v>12131</v>
      </c>
      <c r="B2262" s="4" t="s">
        <v>12132</v>
      </c>
      <c r="C2262" s="1" t="s">
        <v>12133</v>
      </c>
      <c r="D2262" s="4" t="s">
        <v>12134</v>
      </c>
      <c r="E2262" s="1" t="s">
        <v>12135</v>
      </c>
      <c r="F2262" s="1" t="s">
        <v>12136</v>
      </c>
      <c r="G2262" s="1" t="s">
        <v>263</v>
      </c>
      <c r="H2262" s="1" t="s">
        <v>973</v>
      </c>
      <c r="I2262" s="4" t="s">
        <v>12137</v>
      </c>
      <c r="J2262" s="2">
        <v>45346</v>
      </c>
    </row>
    <row r="2263" spans="1:10" ht="14.25" customHeight="1" x14ac:dyDescent="0.25">
      <c r="A2263" s="4" t="s">
        <v>10366</v>
      </c>
      <c r="B2263" s="4" t="s">
        <v>10367</v>
      </c>
      <c r="C2263" s="1" t="s">
        <v>10368</v>
      </c>
      <c r="D2263" s="4" t="s">
        <v>10369</v>
      </c>
      <c r="E2263" s="1" t="s">
        <v>10370</v>
      </c>
      <c r="F2263" s="1" t="s">
        <v>10371</v>
      </c>
      <c r="G2263" s="1" t="s">
        <v>1189</v>
      </c>
      <c r="H2263" s="1" t="s">
        <v>6295</v>
      </c>
      <c r="I2263" s="4" t="s">
        <v>10372</v>
      </c>
      <c r="J2263" s="2">
        <v>45649</v>
      </c>
    </row>
    <row r="2264" spans="1:10" ht="14.25" customHeight="1" x14ac:dyDescent="0.25">
      <c r="A2264" s="4" t="s">
        <v>2781</v>
      </c>
      <c r="B2264" s="4" t="s">
        <v>2782</v>
      </c>
      <c r="C2264" s="1" t="s">
        <v>2783</v>
      </c>
      <c r="D2264" s="4" t="s">
        <v>2784</v>
      </c>
      <c r="E2264" s="1" t="s">
        <v>2785</v>
      </c>
      <c r="F2264" s="1" t="s">
        <v>2786</v>
      </c>
      <c r="G2264" s="1" t="s">
        <v>246</v>
      </c>
      <c r="H2264" s="1" t="s">
        <v>26</v>
      </c>
      <c r="I2264" s="4" t="s">
        <v>2787</v>
      </c>
      <c r="J2264" s="2">
        <v>45522</v>
      </c>
    </row>
    <row r="2265" spans="1:10" ht="14.25" customHeight="1" x14ac:dyDescent="0.25">
      <c r="A2265" s="4" t="s">
        <v>4848</v>
      </c>
      <c r="B2265" s="4" t="s">
        <v>4849</v>
      </c>
      <c r="C2265" s="1" t="s">
        <v>4850</v>
      </c>
      <c r="D2265" s="4" t="s">
        <v>4851</v>
      </c>
      <c r="E2265" s="1" t="s">
        <v>4852</v>
      </c>
      <c r="F2265" s="1" t="s">
        <v>4853</v>
      </c>
      <c r="G2265" s="1" t="s">
        <v>60</v>
      </c>
      <c r="H2265" s="1" t="s">
        <v>4545</v>
      </c>
      <c r="I2265" s="4" t="s">
        <v>4854</v>
      </c>
      <c r="J2265" s="2">
        <v>43971</v>
      </c>
    </row>
    <row r="2266" spans="1:10" ht="14.25" customHeight="1" x14ac:dyDescent="0.25">
      <c r="A2266" s="4" t="s">
        <v>33581</v>
      </c>
      <c r="B2266" s="4" t="s">
        <v>33582</v>
      </c>
      <c r="C2266" s="1" t="s">
        <v>33583</v>
      </c>
      <c r="D2266" s="4" t="s">
        <v>33584</v>
      </c>
      <c r="E2266" s="1" t="s">
        <v>33585</v>
      </c>
      <c r="F2266" s="1" t="s">
        <v>33586</v>
      </c>
      <c r="G2266" s="1" t="s">
        <v>1416</v>
      </c>
      <c r="H2266" s="1" t="s">
        <v>2061</v>
      </c>
      <c r="I2266" s="4" t="s">
        <v>33587</v>
      </c>
      <c r="J2266" s="2">
        <v>45540</v>
      </c>
    </row>
    <row r="2267" spans="1:10" ht="14.25" customHeight="1" x14ac:dyDescent="0.25">
      <c r="A2267" s="4" t="s">
        <v>28169</v>
      </c>
      <c r="B2267" s="4" t="s">
        <v>28170</v>
      </c>
      <c r="C2267" s="1" t="s">
        <v>28171</v>
      </c>
      <c r="D2267" s="4" t="s">
        <v>28172</v>
      </c>
      <c r="E2267" s="1" t="s">
        <v>28173</v>
      </c>
      <c r="F2267" s="1" t="s">
        <v>28174</v>
      </c>
      <c r="G2267" s="1" t="s">
        <v>1644</v>
      </c>
      <c r="H2267" s="1" t="s">
        <v>1280</v>
      </c>
      <c r="I2267" s="4" t="s">
        <v>28175</v>
      </c>
      <c r="J2267" s="2">
        <v>45066</v>
      </c>
    </row>
    <row r="2268" spans="1:10" ht="14.25" customHeight="1" x14ac:dyDescent="0.25">
      <c r="A2268" s="4" t="s">
        <v>29999</v>
      </c>
      <c r="B2268" s="4" t="s">
        <v>30000</v>
      </c>
      <c r="C2268" s="1" t="s">
        <v>30001</v>
      </c>
      <c r="D2268" s="4" t="s">
        <v>30002</v>
      </c>
      <c r="E2268" s="1" t="s">
        <v>30003</v>
      </c>
      <c r="F2268" s="1" t="s">
        <v>30004</v>
      </c>
      <c r="G2268" s="1" t="s">
        <v>131</v>
      </c>
      <c r="H2268" s="1" t="s">
        <v>2281</v>
      </c>
      <c r="I2268" s="4" t="s">
        <v>30005</v>
      </c>
      <c r="J2268" s="2">
        <v>45696</v>
      </c>
    </row>
    <row r="2269" spans="1:10" ht="14.25" customHeight="1" x14ac:dyDescent="0.25">
      <c r="A2269" s="4" t="s">
        <v>19125</v>
      </c>
      <c r="B2269" s="4" t="s">
        <v>19126</v>
      </c>
      <c r="C2269" s="1" t="s">
        <v>19127</v>
      </c>
      <c r="D2269" s="4" t="s">
        <v>19128</v>
      </c>
      <c r="E2269" s="1" t="s">
        <v>19129</v>
      </c>
      <c r="F2269" s="1" t="s">
        <v>2238</v>
      </c>
      <c r="G2269" s="1" t="s">
        <v>104</v>
      </c>
      <c r="H2269" s="1" t="s">
        <v>1987</v>
      </c>
      <c r="I2269" s="4" t="s">
        <v>19130</v>
      </c>
      <c r="J2269" s="2">
        <v>44014</v>
      </c>
    </row>
    <row r="2270" spans="1:10" ht="14.25" customHeight="1" x14ac:dyDescent="0.25">
      <c r="A2270" s="4" t="s">
        <v>1965</v>
      </c>
      <c r="B2270" s="4" t="s">
        <v>1966</v>
      </c>
      <c r="C2270" s="1" t="s">
        <v>1967</v>
      </c>
      <c r="D2270" s="4" t="s">
        <v>1968</v>
      </c>
      <c r="E2270" s="1" t="s">
        <v>1969</v>
      </c>
      <c r="F2270" s="1" t="s">
        <v>1970</v>
      </c>
      <c r="G2270" s="1" t="s">
        <v>219</v>
      </c>
      <c r="H2270" s="1" t="s">
        <v>1971</v>
      </c>
      <c r="I2270" s="4" t="s">
        <v>1972</v>
      </c>
      <c r="J2270" s="2">
        <v>45312</v>
      </c>
    </row>
    <row r="2271" spans="1:10" ht="14.25" customHeight="1" x14ac:dyDescent="0.25">
      <c r="A2271" s="4" t="s">
        <v>20912</v>
      </c>
      <c r="B2271" s="4" t="s">
        <v>20913</v>
      </c>
      <c r="C2271" s="1" t="s">
        <v>20914</v>
      </c>
      <c r="D2271" s="4" t="s">
        <v>20915</v>
      </c>
      <c r="E2271" s="1" t="s">
        <v>20916</v>
      </c>
      <c r="F2271" s="1" t="s">
        <v>20917</v>
      </c>
      <c r="G2271" s="1" t="s">
        <v>531</v>
      </c>
      <c r="H2271" s="1" t="s">
        <v>643</v>
      </c>
      <c r="I2271" s="4" t="s">
        <v>20918</v>
      </c>
      <c r="J2271" s="2">
        <v>45720</v>
      </c>
    </row>
    <row r="2272" spans="1:10" ht="14.25" customHeight="1" x14ac:dyDescent="0.25">
      <c r="A2272" s="4" t="s">
        <v>24347</v>
      </c>
      <c r="B2272" s="4" t="s">
        <v>20913</v>
      </c>
      <c r="C2272" s="1" t="s">
        <v>24348</v>
      </c>
      <c r="D2272" s="4" t="s">
        <v>24349</v>
      </c>
      <c r="E2272" s="1" t="s">
        <v>24350</v>
      </c>
      <c r="F2272" s="1" t="s">
        <v>24351</v>
      </c>
      <c r="G2272" s="1" t="s">
        <v>69</v>
      </c>
      <c r="H2272" s="1" t="s">
        <v>816</v>
      </c>
      <c r="I2272" s="4" t="s">
        <v>24352</v>
      </c>
      <c r="J2272" s="2">
        <v>44908</v>
      </c>
    </row>
    <row r="2273" spans="1:10" ht="14.25" customHeight="1" x14ac:dyDescent="0.25">
      <c r="A2273" s="4" t="s">
        <v>25597</v>
      </c>
      <c r="B2273" s="4" t="s">
        <v>25598</v>
      </c>
      <c r="C2273" s="1" t="s">
        <v>25599</v>
      </c>
      <c r="D2273" s="4" t="s">
        <v>25600</v>
      </c>
      <c r="E2273" s="1" t="s">
        <v>25601</v>
      </c>
      <c r="F2273" s="1" t="s">
        <v>25602</v>
      </c>
      <c r="G2273" s="1" t="s">
        <v>104</v>
      </c>
      <c r="H2273" s="1" t="s">
        <v>203</v>
      </c>
      <c r="I2273" s="4" t="s">
        <v>25603</v>
      </c>
      <c r="J2273" s="2">
        <v>45662</v>
      </c>
    </row>
    <row r="2274" spans="1:10" ht="14.25" customHeight="1" x14ac:dyDescent="0.25">
      <c r="A2274" s="4" t="s">
        <v>29910</v>
      </c>
      <c r="B2274" s="4" t="s">
        <v>29911</v>
      </c>
      <c r="C2274" s="1" t="s">
        <v>29912</v>
      </c>
      <c r="D2274" s="4" t="s">
        <v>29913</v>
      </c>
      <c r="E2274" s="1" t="s">
        <v>29914</v>
      </c>
      <c r="F2274" s="1" t="s">
        <v>29915</v>
      </c>
      <c r="G2274" s="1" t="s">
        <v>113</v>
      </c>
      <c r="H2274" s="1" t="s">
        <v>305</v>
      </c>
      <c r="I2274" s="4" t="s">
        <v>29916</v>
      </c>
      <c r="J2274" s="2">
        <v>45030</v>
      </c>
    </row>
    <row r="2275" spans="1:10" ht="14.25" customHeight="1" x14ac:dyDescent="0.25">
      <c r="A2275" s="4" t="s">
        <v>33128</v>
      </c>
      <c r="B2275" s="4" t="s">
        <v>33129</v>
      </c>
      <c r="C2275" s="1" t="s">
        <v>33130</v>
      </c>
      <c r="D2275" s="4" t="s">
        <v>33131</v>
      </c>
      <c r="E2275" s="1" t="s">
        <v>33132</v>
      </c>
      <c r="F2275" s="1" t="s">
        <v>33133</v>
      </c>
      <c r="G2275" s="1" t="s">
        <v>730</v>
      </c>
      <c r="H2275" s="1" t="s">
        <v>2296</v>
      </c>
      <c r="I2275" s="4" t="s">
        <v>33134</v>
      </c>
      <c r="J2275" s="2">
        <v>44674</v>
      </c>
    </row>
    <row r="2276" spans="1:10" ht="14.25" customHeight="1" x14ac:dyDescent="0.25">
      <c r="A2276" s="4" t="s">
        <v>20979</v>
      </c>
      <c r="B2276" s="4" t="s">
        <v>20980</v>
      </c>
      <c r="C2276" s="1" t="s">
        <v>20981</v>
      </c>
      <c r="D2276" s="4" t="s">
        <v>20982</v>
      </c>
      <c r="E2276" s="1" t="s">
        <v>20983</v>
      </c>
      <c r="F2276" s="1" t="s">
        <v>20984</v>
      </c>
      <c r="G2276" s="1" t="s">
        <v>104</v>
      </c>
      <c r="H2276" s="1" t="s">
        <v>1432</v>
      </c>
      <c r="I2276" s="4" t="s">
        <v>20985</v>
      </c>
      <c r="J2276" s="2">
        <v>44063</v>
      </c>
    </row>
    <row r="2277" spans="1:10" ht="14.25" customHeight="1" x14ac:dyDescent="0.25">
      <c r="A2277" s="4" t="s">
        <v>8091</v>
      </c>
      <c r="B2277" s="4" t="s">
        <v>8092</v>
      </c>
      <c r="C2277" s="1" t="s">
        <v>8093</v>
      </c>
      <c r="D2277" s="4" t="s">
        <v>8094</v>
      </c>
      <c r="E2277" s="1" t="s">
        <v>8095</v>
      </c>
      <c r="F2277" s="1" t="s">
        <v>466</v>
      </c>
      <c r="G2277" s="1" t="s">
        <v>1440</v>
      </c>
      <c r="H2277" s="1" t="s">
        <v>754</v>
      </c>
      <c r="I2277" s="4" t="s">
        <v>8096</v>
      </c>
      <c r="J2277" s="2">
        <v>44157</v>
      </c>
    </row>
    <row r="2278" spans="1:10" ht="14.25" customHeight="1" x14ac:dyDescent="0.25">
      <c r="A2278" s="4" t="s">
        <v>28122</v>
      </c>
      <c r="B2278" s="4" t="s">
        <v>28123</v>
      </c>
      <c r="C2278" s="1" t="s">
        <v>28124</v>
      </c>
      <c r="D2278" s="4" t="s">
        <v>28125</v>
      </c>
      <c r="E2278" s="1" t="s">
        <v>28126</v>
      </c>
      <c r="F2278" s="1" t="s">
        <v>28127</v>
      </c>
      <c r="G2278" s="1" t="s">
        <v>219</v>
      </c>
      <c r="H2278" s="1" t="s">
        <v>1432</v>
      </c>
      <c r="I2278" s="4" t="s">
        <v>28128</v>
      </c>
      <c r="J2278" s="2">
        <v>45462</v>
      </c>
    </row>
    <row r="2279" spans="1:10" ht="14.25" customHeight="1" x14ac:dyDescent="0.25">
      <c r="A2279" s="4" t="s">
        <v>13650</v>
      </c>
      <c r="B2279" s="4" t="s">
        <v>13651</v>
      </c>
      <c r="C2279" s="1" t="s">
        <v>13652</v>
      </c>
      <c r="D2279" s="4" t="s">
        <v>13653</v>
      </c>
      <c r="E2279" s="1" t="s">
        <v>13654</v>
      </c>
      <c r="F2279" s="1" t="s">
        <v>13655</v>
      </c>
      <c r="G2279" s="1" t="s">
        <v>60</v>
      </c>
      <c r="H2279" s="1" t="s">
        <v>839</v>
      </c>
      <c r="I2279" s="4" t="s">
        <v>13656</v>
      </c>
      <c r="J2279" s="2">
        <v>44631</v>
      </c>
    </row>
    <row r="2280" spans="1:10" ht="14.25" customHeight="1" x14ac:dyDescent="0.25">
      <c r="A2280" s="4" t="s">
        <v>7246</v>
      </c>
      <c r="B2280" s="4" t="s">
        <v>7247</v>
      </c>
      <c r="C2280" s="1" t="s">
        <v>7248</v>
      </c>
      <c r="D2280" s="4" t="s">
        <v>7249</v>
      </c>
      <c r="E2280" s="1" t="s">
        <v>7250</v>
      </c>
      <c r="F2280" s="1" t="s">
        <v>7251</v>
      </c>
      <c r="G2280" s="1" t="s">
        <v>730</v>
      </c>
      <c r="H2280" s="1" t="s">
        <v>2339</v>
      </c>
      <c r="I2280" s="4" t="s">
        <v>7252</v>
      </c>
      <c r="J2280" s="2">
        <v>44076</v>
      </c>
    </row>
    <row r="2281" spans="1:10" ht="14.25" customHeight="1" x14ac:dyDescent="0.25">
      <c r="A2281" s="4" t="s">
        <v>15191</v>
      </c>
      <c r="B2281" s="4" t="s">
        <v>15192</v>
      </c>
      <c r="C2281" s="1" t="s">
        <v>15193</v>
      </c>
      <c r="D2281" s="4" t="s">
        <v>15194</v>
      </c>
      <c r="E2281" s="1" t="s">
        <v>15195</v>
      </c>
      <c r="F2281" s="1" t="s">
        <v>15196</v>
      </c>
      <c r="G2281" s="1" t="s">
        <v>158</v>
      </c>
      <c r="H2281" s="1" t="s">
        <v>1085</v>
      </c>
      <c r="I2281" s="4" t="s">
        <v>15197</v>
      </c>
      <c r="J2281" s="2">
        <v>44099</v>
      </c>
    </row>
    <row r="2282" spans="1:10" ht="14.25" customHeight="1" x14ac:dyDescent="0.25">
      <c r="A2282" s="4" t="s">
        <v>19639</v>
      </c>
      <c r="B2282" s="4" t="s">
        <v>19640</v>
      </c>
      <c r="C2282" s="1" t="s">
        <v>19641</v>
      </c>
      <c r="D2282" s="4" t="s">
        <v>19642</v>
      </c>
      <c r="E2282" s="1" t="s">
        <v>19643</v>
      </c>
      <c r="F2282" s="1" t="s">
        <v>6930</v>
      </c>
      <c r="G2282" s="1" t="s">
        <v>60</v>
      </c>
      <c r="H2282" s="1" t="s">
        <v>321</v>
      </c>
      <c r="I2282" s="4" t="s">
        <v>19644</v>
      </c>
      <c r="J2282" s="2">
        <v>45377</v>
      </c>
    </row>
    <row r="2283" spans="1:10" ht="14.25" customHeight="1" x14ac:dyDescent="0.25">
      <c r="A2283" s="4" t="s">
        <v>27202</v>
      </c>
      <c r="B2283" s="4" t="s">
        <v>19640</v>
      </c>
      <c r="C2283" s="1" t="s">
        <v>27203</v>
      </c>
      <c r="D2283" s="4" t="s">
        <v>27204</v>
      </c>
      <c r="E2283" s="1" t="s">
        <v>27205</v>
      </c>
      <c r="F2283" s="1" t="s">
        <v>27206</v>
      </c>
      <c r="G2283" s="1" t="s">
        <v>539</v>
      </c>
      <c r="H2283" s="1" t="s">
        <v>722</v>
      </c>
      <c r="I2283" s="4" t="s">
        <v>27207</v>
      </c>
      <c r="J2283" s="2">
        <v>44635</v>
      </c>
    </row>
    <row r="2284" spans="1:10" ht="14.25" customHeight="1" x14ac:dyDescent="0.25">
      <c r="A2284" s="4" t="s">
        <v>17954</v>
      </c>
      <c r="B2284" s="4" t="s">
        <v>17955</v>
      </c>
      <c r="C2284" s="1" t="s">
        <v>17956</v>
      </c>
      <c r="D2284" s="4" t="s">
        <v>17957</v>
      </c>
      <c r="E2284" s="1" t="s">
        <v>17958</v>
      </c>
      <c r="F2284" s="1" t="s">
        <v>17959</v>
      </c>
      <c r="G2284" s="1" t="s">
        <v>578</v>
      </c>
      <c r="H2284" s="1" t="s">
        <v>2061</v>
      </c>
      <c r="I2284" s="4" t="s">
        <v>17960</v>
      </c>
      <c r="J2284" s="2">
        <v>44394</v>
      </c>
    </row>
    <row r="2285" spans="1:10" ht="14.25" customHeight="1" x14ac:dyDescent="0.25">
      <c r="A2285" s="4" t="s">
        <v>10539</v>
      </c>
      <c r="B2285" s="4" t="s">
        <v>10540</v>
      </c>
      <c r="C2285" s="1" t="s">
        <v>10541</v>
      </c>
      <c r="D2285" s="4" t="s">
        <v>10542</v>
      </c>
      <c r="E2285" s="1" t="s">
        <v>10543</v>
      </c>
      <c r="F2285" s="1" t="s">
        <v>2456</v>
      </c>
      <c r="G2285" s="1" t="s">
        <v>417</v>
      </c>
      <c r="H2285" s="1" t="s">
        <v>229</v>
      </c>
      <c r="I2285" s="4" t="s">
        <v>10544</v>
      </c>
      <c r="J2285" s="2">
        <v>44531</v>
      </c>
    </row>
    <row r="2286" spans="1:10" ht="14.25" customHeight="1" x14ac:dyDescent="0.25">
      <c r="A2286" s="4" t="s">
        <v>25160</v>
      </c>
      <c r="B2286" s="4" t="s">
        <v>25161</v>
      </c>
      <c r="C2286" s="1" t="s">
        <v>25162</v>
      </c>
      <c r="D2286" s="4" t="s">
        <v>25163</v>
      </c>
      <c r="E2286" s="1" t="s">
        <v>25164</v>
      </c>
      <c r="F2286" s="1" t="s">
        <v>25165</v>
      </c>
      <c r="G2286" s="1" t="s">
        <v>34</v>
      </c>
      <c r="H2286" s="1" t="s">
        <v>2931</v>
      </c>
      <c r="I2286" s="4" t="s">
        <v>25166</v>
      </c>
      <c r="J2286" s="2">
        <v>45630</v>
      </c>
    </row>
    <row r="2287" spans="1:10" ht="14.25" customHeight="1" x14ac:dyDescent="0.25">
      <c r="A2287" s="4" t="s">
        <v>26988</v>
      </c>
      <c r="B2287" s="4" t="s">
        <v>26989</v>
      </c>
      <c r="C2287" s="1" t="s">
        <v>26990</v>
      </c>
      <c r="D2287" s="4" t="s">
        <v>26991</v>
      </c>
      <c r="E2287" s="1" t="s">
        <v>26992</v>
      </c>
      <c r="F2287" s="1" t="s">
        <v>26993</v>
      </c>
      <c r="G2287" s="1" t="s">
        <v>104</v>
      </c>
      <c r="H2287" s="1" t="s">
        <v>1810</v>
      </c>
      <c r="I2287" s="4" t="s">
        <v>26994</v>
      </c>
      <c r="J2287" s="2">
        <v>45508</v>
      </c>
    </row>
    <row r="2288" spans="1:10" ht="14.25" customHeight="1" x14ac:dyDescent="0.25">
      <c r="A2288" s="4" t="s">
        <v>13521</v>
      </c>
      <c r="B2288" s="4" t="s">
        <v>13522</v>
      </c>
      <c r="C2288" s="1" t="s">
        <v>13523</v>
      </c>
      <c r="D2288" s="4" t="s">
        <v>13524</v>
      </c>
      <c r="E2288" s="1" t="s">
        <v>13525</v>
      </c>
      <c r="F2288" s="1" t="s">
        <v>13526</v>
      </c>
      <c r="G2288" s="1" t="s">
        <v>280</v>
      </c>
      <c r="H2288" s="1" t="s">
        <v>2112</v>
      </c>
      <c r="I2288" s="4" t="s">
        <v>13527</v>
      </c>
      <c r="J2288" s="2">
        <v>45734</v>
      </c>
    </row>
    <row r="2289" spans="1:10" ht="14.25" customHeight="1" x14ac:dyDescent="0.25">
      <c r="A2289" s="4" t="s">
        <v>32656</v>
      </c>
      <c r="B2289" s="4" t="s">
        <v>13522</v>
      </c>
      <c r="C2289" s="1" t="s">
        <v>32657</v>
      </c>
      <c r="D2289" s="4" t="s">
        <v>32658</v>
      </c>
      <c r="E2289" s="1" t="s">
        <v>32659</v>
      </c>
      <c r="F2289" s="1" t="s">
        <v>32660</v>
      </c>
      <c r="G2289" s="1" t="s">
        <v>167</v>
      </c>
      <c r="H2289" s="1" t="s">
        <v>3530</v>
      </c>
      <c r="I2289" s="4" t="s">
        <v>32661</v>
      </c>
      <c r="J2289" s="2">
        <v>45673</v>
      </c>
    </row>
    <row r="2290" spans="1:10" ht="14.25" customHeight="1" x14ac:dyDescent="0.25">
      <c r="A2290" s="4" t="s">
        <v>1766</v>
      </c>
      <c r="B2290" s="4" t="s">
        <v>1767</v>
      </c>
      <c r="C2290" s="1" t="s">
        <v>1768</v>
      </c>
      <c r="D2290" s="4" t="s">
        <v>1769</v>
      </c>
      <c r="E2290" s="1" t="s">
        <v>1770</v>
      </c>
      <c r="F2290" s="1" t="s">
        <v>1771</v>
      </c>
      <c r="G2290" s="1" t="s">
        <v>516</v>
      </c>
      <c r="H2290" s="1" t="s">
        <v>1772</v>
      </c>
      <c r="I2290" s="4" t="s">
        <v>1773</v>
      </c>
      <c r="J2290" s="2">
        <v>45347</v>
      </c>
    </row>
    <row r="2291" spans="1:10" ht="14.25" customHeight="1" x14ac:dyDescent="0.25">
      <c r="A2291" s="4" t="s">
        <v>14625</v>
      </c>
      <c r="B2291" s="4" t="s">
        <v>14626</v>
      </c>
      <c r="C2291" s="1" t="s">
        <v>14627</v>
      </c>
      <c r="D2291" s="4" t="s">
        <v>14628</v>
      </c>
      <c r="E2291" s="1" t="s">
        <v>14629</v>
      </c>
      <c r="F2291" s="1" t="s">
        <v>14630</v>
      </c>
      <c r="G2291" s="1" t="s">
        <v>140</v>
      </c>
      <c r="H2291" s="1" t="s">
        <v>2076</v>
      </c>
      <c r="I2291" s="4" t="s">
        <v>14631</v>
      </c>
      <c r="J2291" s="2">
        <v>44940</v>
      </c>
    </row>
    <row r="2292" spans="1:10" ht="14.25" customHeight="1" x14ac:dyDescent="0.25">
      <c r="A2292" s="4" t="s">
        <v>30883</v>
      </c>
      <c r="B2292" s="4" t="s">
        <v>14626</v>
      </c>
      <c r="C2292" s="1" t="s">
        <v>30884</v>
      </c>
      <c r="D2292" s="4" t="s">
        <v>30885</v>
      </c>
      <c r="E2292" s="1" t="s">
        <v>30886</v>
      </c>
      <c r="F2292" s="1" t="s">
        <v>23494</v>
      </c>
      <c r="G2292" s="1" t="s">
        <v>475</v>
      </c>
      <c r="H2292" s="1" t="s">
        <v>4832</v>
      </c>
      <c r="I2292" s="4" t="s">
        <v>30887</v>
      </c>
      <c r="J2292" s="2">
        <v>44687</v>
      </c>
    </row>
    <row r="2293" spans="1:10" ht="14.25" customHeight="1" x14ac:dyDescent="0.25">
      <c r="A2293" s="4" t="s">
        <v>24962</v>
      </c>
      <c r="B2293" s="4" t="s">
        <v>24963</v>
      </c>
      <c r="C2293" s="1" t="s">
        <v>24964</v>
      </c>
      <c r="D2293" s="4" t="s">
        <v>24965</v>
      </c>
      <c r="E2293" s="1" t="s">
        <v>24966</v>
      </c>
      <c r="F2293" s="1" t="s">
        <v>18644</v>
      </c>
      <c r="G2293" s="1" t="s">
        <v>1392</v>
      </c>
      <c r="H2293" s="1" t="s">
        <v>1228</v>
      </c>
      <c r="I2293" s="4" t="s">
        <v>24967</v>
      </c>
      <c r="J2293" s="2">
        <v>44870</v>
      </c>
    </row>
    <row r="2294" spans="1:10" ht="14.25" customHeight="1" x14ac:dyDescent="0.25">
      <c r="A2294" s="4" t="s">
        <v>3933</v>
      </c>
      <c r="B2294" s="4" t="s">
        <v>3934</v>
      </c>
      <c r="C2294" s="1" t="s">
        <v>3935</v>
      </c>
      <c r="D2294" s="4" t="s">
        <v>3936</v>
      </c>
      <c r="E2294" s="1" t="s">
        <v>3937</v>
      </c>
      <c r="F2294" s="1" t="s">
        <v>3938</v>
      </c>
      <c r="G2294" s="1" t="s">
        <v>237</v>
      </c>
      <c r="H2294" s="1" t="s">
        <v>691</v>
      </c>
      <c r="I2294" s="4" t="s">
        <v>3939</v>
      </c>
      <c r="J2294" s="2">
        <v>43983</v>
      </c>
    </row>
    <row r="2295" spans="1:10" ht="14.25" customHeight="1" x14ac:dyDescent="0.25">
      <c r="A2295" s="4" t="s">
        <v>597</v>
      </c>
      <c r="B2295" s="4" t="s">
        <v>598</v>
      </c>
      <c r="C2295" s="1" t="s">
        <v>599</v>
      </c>
      <c r="D2295" s="4" t="s">
        <v>600</v>
      </c>
      <c r="E2295" s="1" t="s">
        <v>601</v>
      </c>
      <c r="F2295" s="1" t="s">
        <v>602</v>
      </c>
      <c r="G2295" s="1" t="s">
        <v>149</v>
      </c>
      <c r="H2295" s="1" t="s">
        <v>168</v>
      </c>
      <c r="I2295" s="4" t="s">
        <v>603</v>
      </c>
      <c r="J2295" s="2">
        <v>45513</v>
      </c>
    </row>
    <row r="2296" spans="1:10" ht="14.25" customHeight="1" x14ac:dyDescent="0.25">
      <c r="A2296" s="4" t="s">
        <v>21376</v>
      </c>
      <c r="B2296" s="4" t="s">
        <v>21377</v>
      </c>
      <c r="C2296" s="1" t="s">
        <v>21378</v>
      </c>
      <c r="D2296" s="4" t="s">
        <v>21379</v>
      </c>
      <c r="E2296" s="1" t="s">
        <v>21380</v>
      </c>
      <c r="F2296" s="1" t="s">
        <v>16513</v>
      </c>
      <c r="G2296" s="1" t="s">
        <v>587</v>
      </c>
      <c r="H2296" s="1" t="s">
        <v>4943</v>
      </c>
      <c r="I2296" s="4" t="s">
        <v>21381</v>
      </c>
      <c r="J2296" s="2">
        <v>45059</v>
      </c>
    </row>
    <row r="2297" spans="1:10" ht="14.25" customHeight="1" x14ac:dyDescent="0.25">
      <c r="A2297" s="4" t="s">
        <v>786</v>
      </c>
      <c r="B2297" s="4" t="s">
        <v>787</v>
      </c>
      <c r="C2297" s="1" t="s">
        <v>788</v>
      </c>
      <c r="D2297" s="4" t="s">
        <v>789</v>
      </c>
      <c r="E2297" s="1" t="s">
        <v>790</v>
      </c>
      <c r="F2297" s="1" t="s">
        <v>791</v>
      </c>
      <c r="G2297" s="1" t="s">
        <v>104</v>
      </c>
      <c r="H2297" s="1" t="s">
        <v>792</v>
      </c>
      <c r="I2297" s="4" t="s">
        <v>793</v>
      </c>
      <c r="J2297" s="2">
        <v>44573</v>
      </c>
    </row>
    <row r="2298" spans="1:10" ht="14.25" customHeight="1" x14ac:dyDescent="0.25">
      <c r="A2298" s="4" t="s">
        <v>24427</v>
      </c>
      <c r="B2298" s="4" t="s">
        <v>24428</v>
      </c>
      <c r="C2298" s="1" t="s">
        <v>24429</v>
      </c>
      <c r="D2298" s="4" t="s">
        <v>24430</v>
      </c>
      <c r="E2298" s="1" t="s">
        <v>24431</v>
      </c>
      <c r="F2298" s="1" t="s">
        <v>24432</v>
      </c>
      <c r="G2298" s="1" t="s">
        <v>194</v>
      </c>
      <c r="H2298" s="1" t="s">
        <v>402</v>
      </c>
      <c r="I2298" s="4" t="s">
        <v>24433</v>
      </c>
      <c r="J2298" s="2">
        <v>44458</v>
      </c>
    </row>
    <row r="2299" spans="1:10" ht="14.25" customHeight="1" x14ac:dyDescent="0.25">
      <c r="A2299" s="4" t="s">
        <v>33451</v>
      </c>
      <c r="B2299" s="4" t="s">
        <v>33452</v>
      </c>
      <c r="C2299" s="1" t="s">
        <v>33453</v>
      </c>
      <c r="D2299" s="4" t="s">
        <v>33454</v>
      </c>
      <c r="E2299" s="1" t="s">
        <v>33455</v>
      </c>
      <c r="F2299" s="1" t="s">
        <v>12646</v>
      </c>
      <c r="G2299" s="1" t="s">
        <v>1416</v>
      </c>
      <c r="H2299" s="1" t="s">
        <v>1608</v>
      </c>
      <c r="I2299" s="4" t="s">
        <v>33456</v>
      </c>
      <c r="J2299" s="2">
        <v>44955</v>
      </c>
    </row>
    <row r="2300" spans="1:10" ht="14.25" customHeight="1" x14ac:dyDescent="0.25">
      <c r="A2300" s="4" t="s">
        <v>29123</v>
      </c>
      <c r="B2300" s="4" t="s">
        <v>29124</v>
      </c>
      <c r="C2300" s="1" t="s">
        <v>29125</v>
      </c>
      <c r="D2300" s="4" t="s">
        <v>29126</v>
      </c>
      <c r="E2300" s="1" t="s">
        <v>29127</v>
      </c>
      <c r="F2300" s="1" t="s">
        <v>29128</v>
      </c>
      <c r="G2300" s="1" t="s">
        <v>1408</v>
      </c>
      <c r="H2300" s="1" t="s">
        <v>941</v>
      </c>
      <c r="I2300" s="4" t="s">
        <v>29129</v>
      </c>
      <c r="J2300" s="2">
        <v>44367</v>
      </c>
    </row>
    <row r="2301" spans="1:10" ht="14.25" customHeight="1" x14ac:dyDescent="0.25">
      <c r="A2301" s="4" t="s">
        <v>24822</v>
      </c>
      <c r="B2301" s="4" t="s">
        <v>24823</v>
      </c>
      <c r="C2301" s="1" t="s">
        <v>24824</v>
      </c>
      <c r="D2301" s="4" t="s">
        <v>24825</v>
      </c>
      <c r="E2301" s="1" t="s">
        <v>24826</v>
      </c>
      <c r="F2301" s="1" t="s">
        <v>24827</v>
      </c>
      <c r="G2301" s="1" t="s">
        <v>237</v>
      </c>
      <c r="H2301" s="1" t="s">
        <v>255</v>
      </c>
      <c r="I2301" s="4" t="s">
        <v>24828</v>
      </c>
      <c r="J2301" s="2">
        <v>44414</v>
      </c>
    </row>
    <row r="2302" spans="1:10" ht="14.25" customHeight="1" x14ac:dyDescent="0.25">
      <c r="A2302" s="4" t="s">
        <v>24705</v>
      </c>
      <c r="B2302" s="4" t="s">
        <v>24706</v>
      </c>
      <c r="C2302" s="1" t="s">
        <v>24707</v>
      </c>
      <c r="D2302" s="4" t="s">
        <v>24708</v>
      </c>
      <c r="E2302" s="1" t="s">
        <v>24709</v>
      </c>
      <c r="F2302" s="1" t="s">
        <v>24710</v>
      </c>
      <c r="G2302" s="1" t="s">
        <v>1189</v>
      </c>
      <c r="H2302" s="1" t="s">
        <v>1213</v>
      </c>
      <c r="I2302" s="4" t="s">
        <v>24711</v>
      </c>
      <c r="J2302" s="2">
        <v>44919</v>
      </c>
    </row>
    <row r="2303" spans="1:10" ht="14.25" customHeight="1" x14ac:dyDescent="0.25">
      <c r="A2303" s="4" t="s">
        <v>29884</v>
      </c>
      <c r="B2303" s="4" t="s">
        <v>24706</v>
      </c>
      <c r="C2303" s="1" t="s">
        <v>29885</v>
      </c>
      <c r="D2303" s="4" t="s">
        <v>29886</v>
      </c>
      <c r="E2303" s="1" t="s">
        <v>29887</v>
      </c>
      <c r="F2303" s="1" t="s">
        <v>29888</v>
      </c>
      <c r="G2303" s="1" t="s">
        <v>86</v>
      </c>
      <c r="H2303" s="1" t="s">
        <v>150</v>
      </c>
      <c r="I2303" s="4" t="s">
        <v>29889</v>
      </c>
      <c r="J2303" s="2">
        <v>44748</v>
      </c>
    </row>
    <row r="2304" spans="1:10" ht="14.25" customHeight="1" x14ac:dyDescent="0.25">
      <c r="A2304" s="4" t="s">
        <v>12384</v>
      </c>
      <c r="B2304" s="4" t="s">
        <v>12385</v>
      </c>
      <c r="C2304" s="1" t="s">
        <v>12386</v>
      </c>
      <c r="D2304" s="4" t="s">
        <v>12387</v>
      </c>
      <c r="E2304" s="1" t="s">
        <v>12388</v>
      </c>
      <c r="F2304" s="1" t="s">
        <v>12389</v>
      </c>
      <c r="G2304" s="1" t="s">
        <v>95</v>
      </c>
      <c r="H2304" s="1" t="s">
        <v>1376</v>
      </c>
      <c r="I2304" s="4" t="s">
        <v>12390</v>
      </c>
      <c r="J2304" s="2">
        <v>44011</v>
      </c>
    </row>
    <row r="2305" spans="1:10" ht="14.25" customHeight="1" x14ac:dyDescent="0.25">
      <c r="A2305" s="4" t="s">
        <v>3426</v>
      </c>
      <c r="B2305" s="4" t="s">
        <v>3427</v>
      </c>
      <c r="C2305" s="1" t="s">
        <v>3428</v>
      </c>
      <c r="D2305" s="4" t="s">
        <v>3429</v>
      </c>
      <c r="E2305" s="1" t="s">
        <v>3430</v>
      </c>
      <c r="F2305" s="1" t="s">
        <v>3431</v>
      </c>
      <c r="G2305" s="1" t="s">
        <v>140</v>
      </c>
      <c r="H2305" s="1" t="s">
        <v>1734</v>
      </c>
      <c r="I2305" s="4" t="s">
        <v>3432</v>
      </c>
      <c r="J2305" s="2">
        <v>45322</v>
      </c>
    </row>
    <row r="2306" spans="1:10" ht="14.25" customHeight="1" x14ac:dyDescent="0.25">
      <c r="A2306" s="4" t="s">
        <v>22741</v>
      </c>
      <c r="B2306" s="4" t="s">
        <v>22742</v>
      </c>
      <c r="C2306" s="1" t="s">
        <v>22743</v>
      </c>
      <c r="D2306" s="4" t="s">
        <v>22744</v>
      </c>
      <c r="E2306" s="1" t="s">
        <v>22745</v>
      </c>
      <c r="F2306" s="1" t="s">
        <v>22746</v>
      </c>
      <c r="G2306" s="1" t="s">
        <v>337</v>
      </c>
      <c r="H2306" s="1" t="s">
        <v>1863</v>
      </c>
      <c r="I2306" s="4" t="s">
        <v>22747</v>
      </c>
      <c r="J2306" s="2">
        <v>44142</v>
      </c>
    </row>
    <row r="2307" spans="1:10" ht="14.25" customHeight="1" x14ac:dyDescent="0.25">
      <c r="A2307" s="4" t="s">
        <v>3947</v>
      </c>
      <c r="B2307" s="4" t="s">
        <v>3948</v>
      </c>
      <c r="C2307" s="1" t="s">
        <v>3949</v>
      </c>
      <c r="D2307" s="4" t="s">
        <v>3950</v>
      </c>
      <c r="E2307" s="1" t="s">
        <v>3951</v>
      </c>
      <c r="F2307" s="1" t="s">
        <v>3952</v>
      </c>
      <c r="G2307" s="1" t="s">
        <v>426</v>
      </c>
      <c r="H2307" s="1" t="s">
        <v>493</v>
      </c>
      <c r="I2307" s="4" t="s">
        <v>3953</v>
      </c>
      <c r="J2307" s="2">
        <v>44790</v>
      </c>
    </row>
    <row r="2308" spans="1:10" ht="14.25" customHeight="1" x14ac:dyDescent="0.25">
      <c r="A2308" s="4" t="s">
        <v>6346</v>
      </c>
      <c r="B2308" s="4" t="s">
        <v>6347</v>
      </c>
      <c r="C2308" s="1" t="s">
        <v>6348</v>
      </c>
      <c r="D2308" s="4" t="s">
        <v>6349</v>
      </c>
      <c r="E2308" s="1" t="s">
        <v>6350</v>
      </c>
      <c r="F2308" s="1" t="s">
        <v>6351</v>
      </c>
      <c r="G2308" s="1" t="s">
        <v>539</v>
      </c>
      <c r="H2308" s="1" t="s">
        <v>321</v>
      </c>
      <c r="I2308" s="4" t="s">
        <v>6352</v>
      </c>
      <c r="J2308" s="2">
        <v>44232</v>
      </c>
    </row>
    <row r="2309" spans="1:10" ht="14.25" customHeight="1" x14ac:dyDescent="0.25">
      <c r="A2309" s="4" t="s">
        <v>28430</v>
      </c>
      <c r="B2309" s="4" t="s">
        <v>28431</v>
      </c>
      <c r="C2309" s="1" t="s">
        <v>28432</v>
      </c>
      <c r="D2309" s="4" t="s">
        <v>28433</v>
      </c>
      <c r="E2309" s="1" t="s">
        <v>28434</v>
      </c>
      <c r="F2309" s="1" t="s">
        <v>28435</v>
      </c>
      <c r="G2309" s="1" t="s">
        <v>60</v>
      </c>
      <c r="H2309" s="1" t="s">
        <v>1660</v>
      </c>
      <c r="I2309" s="4" t="s">
        <v>28436</v>
      </c>
      <c r="J2309" s="2">
        <v>44590</v>
      </c>
    </row>
    <row r="2310" spans="1:10" ht="14.25" customHeight="1" x14ac:dyDescent="0.25">
      <c r="A2310" s="4" t="s">
        <v>9974</v>
      </c>
      <c r="B2310" s="4" t="s">
        <v>9975</v>
      </c>
      <c r="C2310" s="1" t="s">
        <v>9976</v>
      </c>
      <c r="D2310" s="4" t="s">
        <v>9977</v>
      </c>
      <c r="E2310" s="1" t="s">
        <v>9978</v>
      </c>
      <c r="F2310" s="1" t="s">
        <v>9979</v>
      </c>
      <c r="G2310" s="1" t="s">
        <v>1416</v>
      </c>
      <c r="H2310" s="1" t="s">
        <v>370</v>
      </c>
      <c r="I2310" s="4" t="s">
        <v>9980</v>
      </c>
      <c r="J2310" s="2">
        <v>45164</v>
      </c>
    </row>
    <row r="2311" spans="1:10" ht="14.25" customHeight="1" x14ac:dyDescent="0.25">
      <c r="A2311" s="4" t="s">
        <v>33966</v>
      </c>
      <c r="B2311" s="4" t="s">
        <v>33967</v>
      </c>
      <c r="C2311" s="1" t="s">
        <v>33968</v>
      </c>
      <c r="D2311" s="4" t="s">
        <v>33969</v>
      </c>
      <c r="E2311" s="1" t="s">
        <v>33970</v>
      </c>
      <c r="F2311" s="1" t="s">
        <v>33971</v>
      </c>
      <c r="G2311" s="1" t="s">
        <v>219</v>
      </c>
      <c r="H2311" s="1" t="s">
        <v>1417</v>
      </c>
      <c r="I2311" s="4" t="s">
        <v>33972</v>
      </c>
      <c r="J2311" s="2">
        <v>45649</v>
      </c>
    </row>
    <row r="2312" spans="1:10" ht="14.25" customHeight="1" x14ac:dyDescent="0.25">
      <c r="A2312" s="4" t="s">
        <v>29038</v>
      </c>
      <c r="B2312" s="4" t="s">
        <v>29039</v>
      </c>
      <c r="C2312" s="1" t="s">
        <v>29040</v>
      </c>
      <c r="D2312" s="4" t="s">
        <v>29041</v>
      </c>
      <c r="E2312" s="1" t="s">
        <v>29042</v>
      </c>
      <c r="F2312" s="1" t="s">
        <v>11951</v>
      </c>
      <c r="G2312" s="1" t="s">
        <v>237</v>
      </c>
      <c r="H2312" s="1" t="s">
        <v>1712</v>
      </c>
      <c r="I2312" s="4" t="s">
        <v>29043</v>
      </c>
      <c r="J2312" s="2">
        <v>45139</v>
      </c>
    </row>
    <row r="2313" spans="1:10" ht="14.25" customHeight="1" x14ac:dyDescent="0.25">
      <c r="A2313" s="4" t="s">
        <v>30497</v>
      </c>
      <c r="B2313" s="4" t="s">
        <v>29039</v>
      </c>
      <c r="C2313" s="1" t="s">
        <v>30498</v>
      </c>
      <c r="D2313" s="4" t="s">
        <v>30499</v>
      </c>
      <c r="E2313" s="1" t="s">
        <v>30500</v>
      </c>
      <c r="F2313" s="1" t="s">
        <v>30501</v>
      </c>
      <c r="G2313" s="1" t="s">
        <v>158</v>
      </c>
      <c r="H2313" s="1" t="s">
        <v>4832</v>
      </c>
      <c r="I2313" s="4" t="s">
        <v>30502</v>
      </c>
      <c r="J2313" s="2">
        <v>45566</v>
      </c>
    </row>
    <row r="2314" spans="1:10" ht="14.25" customHeight="1" x14ac:dyDescent="0.25">
      <c r="A2314" s="4" t="s">
        <v>31934</v>
      </c>
      <c r="B2314" s="4" t="s">
        <v>31935</v>
      </c>
      <c r="C2314" s="1" t="s">
        <v>31936</v>
      </c>
      <c r="D2314" s="4" t="s">
        <v>31937</v>
      </c>
      <c r="E2314" s="1" t="s">
        <v>31938</v>
      </c>
      <c r="F2314" s="1" t="s">
        <v>31939</v>
      </c>
      <c r="G2314" s="1" t="s">
        <v>426</v>
      </c>
      <c r="H2314" s="1" t="s">
        <v>1457</v>
      </c>
      <c r="I2314" s="4" t="s">
        <v>31940</v>
      </c>
      <c r="J2314" s="2">
        <v>44154</v>
      </c>
    </row>
    <row r="2315" spans="1:10" ht="14.25" customHeight="1" x14ac:dyDescent="0.25">
      <c r="A2315" s="4" t="s">
        <v>18991</v>
      </c>
      <c r="B2315" s="4" t="s">
        <v>18992</v>
      </c>
      <c r="C2315" s="1" t="s">
        <v>18993</v>
      </c>
      <c r="D2315" s="4" t="s">
        <v>18994</v>
      </c>
      <c r="E2315" s="1" t="s">
        <v>18995</v>
      </c>
      <c r="F2315" s="1" t="s">
        <v>15543</v>
      </c>
      <c r="G2315" s="1" t="s">
        <v>25</v>
      </c>
      <c r="H2315" s="1" t="s">
        <v>4706</v>
      </c>
      <c r="I2315" s="4" t="s">
        <v>18996</v>
      </c>
      <c r="J2315" s="2">
        <v>45161</v>
      </c>
    </row>
    <row r="2316" spans="1:10" ht="14.25" customHeight="1" x14ac:dyDescent="0.25">
      <c r="A2316" s="4" t="s">
        <v>4102</v>
      </c>
      <c r="B2316" s="4" t="s">
        <v>4103</v>
      </c>
      <c r="C2316" s="1" t="s">
        <v>4104</v>
      </c>
      <c r="D2316" s="4" t="s">
        <v>4105</v>
      </c>
      <c r="E2316" s="1" t="s">
        <v>4106</v>
      </c>
      <c r="F2316" s="1" t="s">
        <v>4107</v>
      </c>
      <c r="G2316" s="1" t="s">
        <v>254</v>
      </c>
      <c r="H2316" s="1" t="s">
        <v>707</v>
      </c>
      <c r="I2316" s="4" t="s">
        <v>4108</v>
      </c>
      <c r="J2316" s="2">
        <v>44261</v>
      </c>
    </row>
    <row r="2317" spans="1:10" ht="14.25" customHeight="1" x14ac:dyDescent="0.25">
      <c r="A2317" s="4" t="s">
        <v>10428</v>
      </c>
      <c r="B2317" s="4" t="s">
        <v>10429</v>
      </c>
      <c r="C2317" s="1" t="s">
        <v>10430</v>
      </c>
      <c r="D2317" s="4" t="s">
        <v>10431</v>
      </c>
      <c r="E2317" s="1" t="s">
        <v>10432</v>
      </c>
      <c r="F2317" s="1" t="s">
        <v>10433</v>
      </c>
      <c r="G2317" s="1" t="s">
        <v>149</v>
      </c>
      <c r="H2317" s="1" t="s">
        <v>2866</v>
      </c>
      <c r="I2317" s="4" t="s">
        <v>10434</v>
      </c>
      <c r="J2317" s="2">
        <v>45542</v>
      </c>
    </row>
    <row r="2318" spans="1:10" ht="14.25" customHeight="1" x14ac:dyDescent="0.25">
      <c r="A2318" s="4" t="s">
        <v>20574</v>
      </c>
      <c r="B2318" s="4" t="s">
        <v>20575</v>
      </c>
      <c r="C2318" s="1" t="s">
        <v>20576</v>
      </c>
      <c r="D2318" s="4" t="s">
        <v>20577</v>
      </c>
      <c r="E2318" s="1" t="s">
        <v>20578</v>
      </c>
      <c r="F2318" s="1" t="s">
        <v>20579</v>
      </c>
      <c r="G2318" s="1" t="s">
        <v>254</v>
      </c>
      <c r="H2318" s="1" t="s">
        <v>957</v>
      </c>
      <c r="I2318" s="4" t="s">
        <v>20580</v>
      </c>
      <c r="J2318" s="2">
        <v>44915</v>
      </c>
    </row>
    <row r="2319" spans="1:10" ht="14.25" customHeight="1" x14ac:dyDescent="0.25">
      <c r="A2319" s="4" t="s">
        <v>10895</v>
      </c>
      <c r="B2319" s="4" t="s">
        <v>10896</v>
      </c>
      <c r="C2319" s="1" t="s">
        <v>10897</v>
      </c>
      <c r="D2319" s="4" t="s">
        <v>10898</v>
      </c>
      <c r="E2319" s="1" t="s">
        <v>10899</v>
      </c>
      <c r="F2319" s="1" t="s">
        <v>10900</v>
      </c>
      <c r="G2319" s="1" t="s">
        <v>69</v>
      </c>
      <c r="H2319" s="1" t="s">
        <v>297</v>
      </c>
      <c r="I2319" s="4" t="s">
        <v>10901</v>
      </c>
      <c r="J2319" s="2">
        <v>44403</v>
      </c>
    </row>
    <row r="2320" spans="1:10" ht="14.25" customHeight="1" x14ac:dyDescent="0.25">
      <c r="A2320" s="4" t="s">
        <v>23316</v>
      </c>
      <c r="B2320" s="4" t="s">
        <v>23317</v>
      </c>
      <c r="C2320" s="1" t="s">
        <v>23318</v>
      </c>
      <c r="D2320" s="4" t="s">
        <v>23319</v>
      </c>
      <c r="E2320" s="1" t="s">
        <v>23320</v>
      </c>
      <c r="F2320" s="1" t="s">
        <v>23321</v>
      </c>
      <c r="G2320" s="1" t="s">
        <v>122</v>
      </c>
      <c r="H2320" s="1" t="s">
        <v>255</v>
      </c>
      <c r="I2320" s="4" t="s">
        <v>23322</v>
      </c>
      <c r="J2320" s="2">
        <v>45706</v>
      </c>
    </row>
    <row r="2321" spans="1:10" ht="14.25" customHeight="1" x14ac:dyDescent="0.25">
      <c r="A2321" s="4" t="s">
        <v>6367</v>
      </c>
      <c r="B2321" s="4" t="s">
        <v>6368</v>
      </c>
      <c r="C2321" s="1" t="s">
        <v>6369</v>
      </c>
      <c r="D2321" s="4" t="s">
        <v>6370</v>
      </c>
      <c r="E2321" s="1" t="s">
        <v>6371</v>
      </c>
      <c r="F2321" s="1" t="s">
        <v>6372</v>
      </c>
      <c r="G2321" s="1" t="s">
        <v>122</v>
      </c>
      <c r="H2321" s="1" t="s">
        <v>484</v>
      </c>
      <c r="I2321" s="4" t="s">
        <v>6373</v>
      </c>
      <c r="J2321" s="2">
        <v>44112</v>
      </c>
    </row>
    <row r="2322" spans="1:10" ht="14.25" customHeight="1" x14ac:dyDescent="0.25">
      <c r="A2322" s="4" t="s">
        <v>6381</v>
      </c>
      <c r="B2322" s="4" t="s">
        <v>6382</v>
      </c>
      <c r="C2322" s="1" t="s">
        <v>6383</v>
      </c>
      <c r="D2322" s="4" t="s">
        <v>6384</v>
      </c>
      <c r="E2322" s="1" t="s">
        <v>6385</v>
      </c>
      <c r="F2322" s="1" t="s">
        <v>6386</v>
      </c>
      <c r="G2322" s="1" t="s">
        <v>587</v>
      </c>
      <c r="H2322" s="1" t="s">
        <v>6310</v>
      </c>
      <c r="I2322" s="4" t="s">
        <v>6387</v>
      </c>
      <c r="J2322" s="2">
        <v>44902</v>
      </c>
    </row>
    <row r="2323" spans="1:10" ht="14.25" customHeight="1" x14ac:dyDescent="0.25">
      <c r="A2323" s="4" t="s">
        <v>8362</v>
      </c>
      <c r="B2323" s="4" t="s">
        <v>8363</v>
      </c>
      <c r="C2323" s="1" t="s">
        <v>8364</v>
      </c>
      <c r="D2323" s="4" t="s">
        <v>8365</v>
      </c>
      <c r="E2323" s="1" t="s">
        <v>8366</v>
      </c>
      <c r="F2323" s="1" t="s">
        <v>8367</v>
      </c>
      <c r="G2323" s="1" t="s">
        <v>228</v>
      </c>
      <c r="H2323" s="1" t="s">
        <v>1347</v>
      </c>
      <c r="I2323" s="4" t="s">
        <v>8368</v>
      </c>
      <c r="J2323" s="2">
        <v>45608</v>
      </c>
    </row>
    <row r="2324" spans="1:10" ht="14.25" customHeight="1" x14ac:dyDescent="0.25">
      <c r="A2324" s="4" t="s">
        <v>15455</v>
      </c>
      <c r="B2324" s="4" t="s">
        <v>15456</v>
      </c>
      <c r="C2324" s="1" t="s">
        <v>15457</v>
      </c>
      <c r="D2324" s="4" t="s">
        <v>15458</v>
      </c>
      <c r="E2324" s="1" t="s">
        <v>15459</v>
      </c>
      <c r="F2324" s="1" t="s">
        <v>15133</v>
      </c>
      <c r="G2324" s="1" t="s">
        <v>122</v>
      </c>
      <c r="H2324" s="1" t="s">
        <v>2112</v>
      </c>
      <c r="I2324" s="4" t="s">
        <v>15460</v>
      </c>
      <c r="J2324" s="2">
        <v>45490</v>
      </c>
    </row>
    <row r="2325" spans="1:10" ht="14.25" customHeight="1" x14ac:dyDescent="0.25">
      <c r="A2325" s="4" t="s">
        <v>23916</v>
      </c>
      <c r="B2325" s="4" t="s">
        <v>15456</v>
      </c>
      <c r="C2325" s="1" t="s">
        <v>23917</v>
      </c>
      <c r="D2325" s="4" t="s">
        <v>23918</v>
      </c>
      <c r="E2325" s="1" t="s">
        <v>23919</v>
      </c>
      <c r="F2325" s="1" t="s">
        <v>23920</v>
      </c>
      <c r="G2325" s="1" t="s">
        <v>16</v>
      </c>
      <c r="H2325" s="1" t="s">
        <v>2368</v>
      </c>
      <c r="I2325" s="4" t="s">
        <v>23921</v>
      </c>
      <c r="J2325" s="2">
        <v>45200</v>
      </c>
    </row>
    <row r="2326" spans="1:10" ht="14.25" customHeight="1" x14ac:dyDescent="0.25">
      <c r="A2326" s="4" t="s">
        <v>23780</v>
      </c>
      <c r="B2326" s="4" t="s">
        <v>23781</v>
      </c>
      <c r="C2326" s="1" t="s">
        <v>23782</v>
      </c>
      <c r="D2326" s="4" t="s">
        <v>23783</v>
      </c>
      <c r="E2326" s="1" t="s">
        <v>23784</v>
      </c>
      <c r="F2326" s="1" t="s">
        <v>23785</v>
      </c>
      <c r="G2326" s="1" t="s">
        <v>194</v>
      </c>
      <c r="H2326" s="1" t="s">
        <v>1863</v>
      </c>
      <c r="I2326" s="4" t="s">
        <v>23786</v>
      </c>
      <c r="J2326" s="2">
        <v>44719</v>
      </c>
    </row>
    <row r="2327" spans="1:10" ht="14.25" customHeight="1" x14ac:dyDescent="0.25">
      <c r="A2327" s="4" t="s">
        <v>16604</v>
      </c>
      <c r="B2327" s="4" t="s">
        <v>16605</v>
      </c>
      <c r="C2327" s="1" t="s">
        <v>16606</v>
      </c>
      <c r="D2327" s="4" t="s">
        <v>16607</v>
      </c>
      <c r="E2327" s="1" t="s">
        <v>16608</v>
      </c>
      <c r="F2327" s="1" t="s">
        <v>14919</v>
      </c>
      <c r="G2327" s="1" t="s">
        <v>1069</v>
      </c>
      <c r="H2327" s="1" t="s">
        <v>659</v>
      </c>
      <c r="I2327" s="4" t="s">
        <v>16609</v>
      </c>
      <c r="J2327" s="2">
        <v>44324</v>
      </c>
    </row>
    <row r="2328" spans="1:10" ht="14.25" customHeight="1" x14ac:dyDescent="0.25">
      <c r="A2328" s="4" t="s">
        <v>8327</v>
      </c>
      <c r="B2328" s="4" t="s">
        <v>8328</v>
      </c>
      <c r="C2328" s="1" t="s">
        <v>8329</v>
      </c>
      <c r="D2328" s="4" t="s">
        <v>8330</v>
      </c>
      <c r="E2328" s="1" t="s">
        <v>8331</v>
      </c>
      <c r="F2328" s="1" t="s">
        <v>8332</v>
      </c>
      <c r="G2328" s="1" t="s">
        <v>1189</v>
      </c>
      <c r="H2328" s="1" t="s">
        <v>87</v>
      </c>
      <c r="I2328" s="4" t="s">
        <v>8333</v>
      </c>
      <c r="J2328" s="2">
        <v>44530</v>
      </c>
    </row>
    <row r="2329" spans="1:10" ht="14.25" customHeight="1" x14ac:dyDescent="0.25">
      <c r="A2329" s="4" t="s">
        <v>18202</v>
      </c>
      <c r="B2329" s="4" t="s">
        <v>18203</v>
      </c>
      <c r="C2329" s="1" t="s">
        <v>18204</v>
      </c>
      <c r="D2329" s="4" t="s">
        <v>18205</v>
      </c>
      <c r="E2329" s="1" t="s">
        <v>18206</v>
      </c>
      <c r="F2329" s="1" t="s">
        <v>18207</v>
      </c>
      <c r="G2329" s="1" t="s">
        <v>531</v>
      </c>
      <c r="H2329" s="1" t="s">
        <v>386</v>
      </c>
      <c r="I2329" s="4" t="s">
        <v>8818</v>
      </c>
      <c r="J2329" s="2">
        <v>45669</v>
      </c>
    </row>
    <row r="2330" spans="1:10" ht="14.25" customHeight="1" x14ac:dyDescent="0.25">
      <c r="A2330" s="4" t="s">
        <v>6503</v>
      </c>
      <c r="B2330" s="4" t="s">
        <v>6504</v>
      </c>
      <c r="C2330" s="1" t="s">
        <v>6505</v>
      </c>
      <c r="D2330" s="4" t="s">
        <v>6506</v>
      </c>
      <c r="E2330" s="1" t="s">
        <v>6507</v>
      </c>
      <c r="F2330" s="1" t="s">
        <v>6508</v>
      </c>
      <c r="G2330" s="1" t="s">
        <v>140</v>
      </c>
      <c r="H2330" s="1" t="s">
        <v>1512</v>
      </c>
      <c r="I2330" s="4" t="s">
        <v>6509</v>
      </c>
      <c r="J2330" s="2">
        <v>45327</v>
      </c>
    </row>
    <row r="2331" spans="1:10" ht="14.25" customHeight="1" x14ac:dyDescent="0.25">
      <c r="A2331" s="4" t="s">
        <v>3997</v>
      </c>
      <c r="B2331" s="4" t="s">
        <v>3998</v>
      </c>
      <c r="C2331" s="1" t="s">
        <v>3999</v>
      </c>
      <c r="D2331" s="4" t="s">
        <v>4000</v>
      </c>
      <c r="E2331" s="1" t="s">
        <v>4001</v>
      </c>
      <c r="F2331" s="1" t="s">
        <v>4002</v>
      </c>
      <c r="G2331" s="1" t="s">
        <v>254</v>
      </c>
      <c r="H2331" s="1" t="s">
        <v>4003</v>
      </c>
      <c r="I2331" s="4" t="s">
        <v>4004</v>
      </c>
      <c r="J2331" s="2">
        <v>44024</v>
      </c>
    </row>
    <row r="2332" spans="1:10" ht="14.25" customHeight="1" x14ac:dyDescent="0.25">
      <c r="A2332" s="4" t="s">
        <v>7995</v>
      </c>
      <c r="B2332" s="4" t="s">
        <v>7996</v>
      </c>
      <c r="C2332" s="1" t="s">
        <v>7997</v>
      </c>
      <c r="D2332" s="4" t="s">
        <v>7998</v>
      </c>
      <c r="E2332" s="1" t="s">
        <v>7999</v>
      </c>
      <c r="F2332" s="1" t="s">
        <v>8000</v>
      </c>
      <c r="G2332" s="1" t="s">
        <v>122</v>
      </c>
      <c r="H2332" s="1" t="s">
        <v>289</v>
      </c>
      <c r="I2332" s="4" t="s">
        <v>8001</v>
      </c>
      <c r="J2332" s="2">
        <v>45208</v>
      </c>
    </row>
    <row r="2333" spans="1:10" ht="14.25" customHeight="1" x14ac:dyDescent="0.25">
      <c r="A2333" s="4" t="s">
        <v>22378</v>
      </c>
      <c r="B2333" s="4" t="s">
        <v>22379</v>
      </c>
      <c r="C2333" s="1" t="s">
        <v>22380</v>
      </c>
      <c r="D2333" s="4" t="s">
        <v>22381</v>
      </c>
      <c r="E2333" s="1" t="s">
        <v>22382</v>
      </c>
      <c r="F2333" s="1" t="s">
        <v>22383</v>
      </c>
      <c r="G2333" s="1" t="s">
        <v>610</v>
      </c>
      <c r="H2333" s="1" t="s">
        <v>105</v>
      </c>
      <c r="I2333" s="4" t="s">
        <v>22384</v>
      </c>
      <c r="J2333" s="2">
        <v>44855</v>
      </c>
    </row>
    <row r="2334" spans="1:10" ht="14.25" customHeight="1" x14ac:dyDescent="0.25">
      <c r="A2334" s="4" t="s">
        <v>11401</v>
      </c>
      <c r="B2334" s="4" t="s">
        <v>11402</v>
      </c>
      <c r="C2334" s="1" t="s">
        <v>11403</v>
      </c>
      <c r="D2334" s="4" t="s">
        <v>11404</v>
      </c>
      <c r="E2334" s="1" t="s">
        <v>11405</v>
      </c>
      <c r="F2334" s="1" t="s">
        <v>11406</v>
      </c>
      <c r="G2334" s="1" t="s">
        <v>730</v>
      </c>
      <c r="H2334" s="1" t="s">
        <v>1825</v>
      </c>
      <c r="I2334" s="4" t="s">
        <v>11407</v>
      </c>
      <c r="J2334" s="2">
        <v>45289</v>
      </c>
    </row>
    <row r="2335" spans="1:10" ht="14.25" customHeight="1" x14ac:dyDescent="0.25">
      <c r="A2335" s="4" t="s">
        <v>8972</v>
      </c>
      <c r="B2335" s="4" t="s">
        <v>8973</v>
      </c>
      <c r="C2335" s="1" t="s">
        <v>8974</v>
      </c>
      <c r="D2335" s="4" t="s">
        <v>8975</v>
      </c>
      <c r="E2335" s="1" t="s">
        <v>8976</v>
      </c>
      <c r="F2335" s="1" t="s">
        <v>8977</v>
      </c>
      <c r="G2335" s="1" t="s">
        <v>924</v>
      </c>
      <c r="H2335" s="1" t="s">
        <v>4003</v>
      </c>
      <c r="I2335" s="4" t="s">
        <v>8978</v>
      </c>
      <c r="J2335" s="2">
        <v>44763</v>
      </c>
    </row>
    <row r="2336" spans="1:10" ht="14.25" customHeight="1" x14ac:dyDescent="0.25">
      <c r="A2336" s="4" t="s">
        <v>11310</v>
      </c>
      <c r="B2336" s="4" t="s">
        <v>11311</v>
      </c>
      <c r="C2336" s="1" t="s">
        <v>11312</v>
      </c>
      <c r="D2336" s="4" t="s">
        <v>11313</v>
      </c>
      <c r="E2336" s="1" t="s">
        <v>11314</v>
      </c>
      <c r="F2336" s="1" t="s">
        <v>11315</v>
      </c>
      <c r="G2336" s="1" t="s">
        <v>610</v>
      </c>
      <c r="H2336" s="1" t="s">
        <v>878</v>
      </c>
      <c r="I2336" s="4" t="s">
        <v>11316</v>
      </c>
      <c r="J2336" s="2">
        <v>45222</v>
      </c>
    </row>
    <row r="2337" spans="1:10" ht="14.25" customHeight="1" x14ac:dyDescent="0.25">
      <c r="A2337" s="4" t="s">
        <v>14879</v>
      </c>
      <c r="B2337" s="4" t="s">
        <v>14880</v>
      </c>
      <c r="C2337" s="1" t="s">
        <v>14881</v>
      </c>
      <c r="D2337" s="4" t="s">
        <v>14882</v>
      </c>
      <c r="E2337" s="1" t="s">
        <v>14883</v>
      </c>
      <c r="F2337" s="1" t="s">
        <v>14884</v>
      </c>
      <c r="G2337" s="1" t="s">
        <v>610</v>
      </c>
      <c r="H2337" s="1" t="s">
        <v>1987</v>
      </c>
      <c r="I2337" s="4" t="s">
        <v>14885</v>
      </c>
      <c r="J2337" s="2">
        <v>44443</v>
      </c>
    </row>
    <row r="2338" spans="1:10" ht="14.25" customHeight="1" x14ac:dyDescent="0.25">
      <c r="A2338" s="4" t="s">
        <v>12884</v>
      </c>
      <c r="B2338" s="4" t="s">
        <v>12885</v>
      </c>
      <c r="C2338" s="1" t="s">
        <v>12886</v>
      </c>
      <c r="D2338" s="4" t="s">
        <v>12887</v>
      </c>
      <c r="E2338" s="1" t="s">
        <v>12888</v>
      </c>
      <c r="F2338" s="1" t="s">
        <v>12889</v>
      </c>
      <c r="G2338" s="1" t="s">
        <v>34</v>
      </c>
      <c r="H2338" s="1" t="s">
        <v>784</v>
      </c>
      <c r="I2338" s="4" t="s">
        <v>12890</v>
      </c>
      <c r="J2338" s="2">
        <v>44357</v>
      </c>
    </row>
    <row r="2339" spans="1:10" ht="14.25" customHeight="1" x14ac:dyDescent="0.25">
      <c r="A2339" s="4" t="s">
        <v>12096</v>
      </c>
      <c r="B2339" s="4" t="s">
        <v>12097</v>
      </c>
      <c r="C2339" s="1" t="s">
        <v>12098</v>
      </c>
      <c r="D2339" s="4" t="s">
        <v>12099</v>
      </c>
      <c r="E2339" s="1" t="s">
        <v>12100</v>
      </c>
      <c r="F2339" s="1" t="s">
        <v>12101</v>
      </c>
      <c r="G2339" s="1" t="s">
        <v>417</v>
      </c>
      <c r="H2339" s="1" t="s">
        <v>548</v>
      </c>
      <c r="I2339" s="4" t="s">
        <v>12102</v>
      </c>
      <c r="J2339" s="2">
        <v>44124</v>
      </c>
    </row>
    <row r="2340" spans="1:10" ht="14.25" customHeight="1" x14ac:dyDescent="0.25">
      <c r="A2340" s="4" t="s">
        <v>25584</v>
      </c>
      <c r="B2340" s="4" t="s">
        <v>25585</v>
      </c>
      <c r="C2340" s="1" t="s">
        <v>25586</v>
      </c>
      <c r="D2340" s="4" t="s">
        <v>25587</v>
      </c>
      <c r="E2340" s="1" t="s">
        <v>25588</v>
      </c>
      <c r="F2340" s="1" t="s">
        <v>25589</v>
      </c>
      <c r="G2340" s="1" t="s">
        <v>516</v>
      </c>
      <c r="H2340" s="1" t="s">
        <v>87</v>
      </c>
      <c r="I2340" s="4" t="s">
        <v>25590</v>
      </c>
      <c r="J2340" s="2">
        <v>45547</v>
      </c>
    </row>
    <row r="2341" spans="1:10" ht="14.25" customHeight="1" x14ac:dyDescent="0.25">
      <c r="A2341" s="4" t="s">
        <v>29241</v>
      </c>
      <c r="B2341" s="4" t="s">
        <v>29242</v>
      </c>
      <c r="C2341" s="1" t="s">
        <v>29243</v>
      </c>
      <c r="D2341" s="4" t="s">
        <v>29244</v>
      </c>
      <c r="E2341" s="1" t="s">
        <v>29245</v>
      </c>
      <c r="F2341" s="1" t="s">
        <v>29246</v>
      </c>
      <c r="G2341" s="1" t="s">
        <v>167</v>
      </c>
      <c r="H2341" s="1" t="s">
        <v>338</v>
      </c>
      <c r="I2341" s="4" t="s">
        <v>29247</v>
      </c>
      <c r="J2341" s="2">
        <v>45237</v>
      </c>
    </row>
    <row r="2342" spans="1:10" ht="14.25" customHeight="1" x14ac:dyDescent="0.25">
      <c r="A2342" s="4" t="s">
        <v>1936</v>
      </c>
      <c r="B2342" s="4" t="s">
        <v>1937</v>
      </c>
      <c r="C2342" s="1" t="s">
        <v>1938</v>
      </c>
      <c r="D2342" s="4" t="s">
        <v>1939</v>
      </c>
      <c r="E2342" s="1" t="s">
        <v>1940</v>
      </c>
      <c r="F2342" s="1" t="s">
        <v>1941</v>
      </c>
      <c r="G2342" s="1" t="s">
        <v>254</v>
      </c>
      <c r="H2342" s="1" t="s">
        <v>916</v>
      </c>
      <c r="I2342" s="4" t="s">
        <v>1942</v>
      </c>
      <c r="J2342" s="2">
        <v>45723</v>
      </c>
    </row>
    <row r="2343" spans="1:10" ht="14.25" customHeight="1" x14ac:dyDescent="0.25">
      <c r="A2343" s="4" t="s">
        <v>10710</v>
      </c>
      <c r="B2343" s="4" t="s">
        <v>10711</v>
      </c>
      <c r="C2343" s="1" t="s">
        <v>10712</v>
      </c>
      <c r="D2343" s="4" t="s">
        <v>10713</v>
      </c>
      <c r="E2343" s="1" t="s">
        <v>10714</v>
      </c>
      <c r="F2343" s="1" t="s">
        <v>10715</v>
      </c>
      <c r="G2343" s="1" t="s">
        <v>924</v>
      </c>
      <c r="H2343" s="1" t="s">
        <v>1465</v>
      </c>
      <c r="I2343" s="4" t="s">
        <v>10716</v>
      </c>
      <c r="J2343" s="2">
        <v>44599</v>
      </c>
    </row>
    <row r="2344" spans="1:10" ht="14.25" customHeight="1" x14ac:dyDescent="0.25">
      <c r="A2344" s="4" t="s">
        <v>25344</v>
      </c>
      <c r="B2344" s="4" t="s">
        <v>10711</v>
      </c>
      <c r="C2344" s="1" t="s">
        <v>25345</v>
      </c>
      <c r="D2344" s="4" t="s">
        <v>25346</v>
      </c>
      <c r="E2344" s="1" t="s">
        <v>25347</v>
      </c>
      <c r="F2344" s="1" t="s">
        <v>25348</v>
      </c>
      <c r="G2344" s="1" t="s">
        <v>417</v>
      </c>
      <c r="H2344" s="1" t="s">
        <v>443</v>
      </c>
      <c r="I2344" s="4" t="s">
        <v>25349</v>
      </c>
      <c r="J2344" s="2">
        <v>44158</v>
      </c>
    </row>
    <row r="2345" spans="1:10" ht="14.25" customHeight="1" x14ac:dyDescent="0.25">
      <c r="A2345" s="4" t="s">
        <v>7496</v>
      </c>
      <c r="B2345" s="4" t="s">
        <v>7497</v>
      </c>
      <c r="C2345" s="1" t="s">
        <v>7498</v>
      </c>
      <c r="D2345" s="4" t="s">
        <v>7499</v>
      </c>
      <c r="E2345" s="1" t="s">
        <v>7500</v>
      </c>
      <c r="F2345" s="1" t="s">
        <v>7501</v>
      </c>
      <c r="G2345" s="1" t="s">
        <v>280</v>
      </c>
      <c r="H2345" s="1" t="s">
        <v>1053</v>
      </c>
      <c r="I2345" s="4" t="s">
        <v>7502</v>
      </c>
      <c r="J2345" s="2">
        <v>44294</v>
      </c>
    </row>
    <row r="2346" spans="1:10" ht="14.25" customHeight="1" x14ac:dyDescent="0.25">
      <c r="A2346" s="4" t="s">
        <v>34027</v>
      </c>
      <c r="B2346" s="4" t="s">
        <v>34028</v>
      </c>
      <c r="C2346" s="1" t="s">
        <v>34029</v>
      </c>
      <c r="D2346" s="4" t="s">
        <v>34030</v>
      </c>
      <c r="E2346" s="1" t="s">
        <v>34031</v>
      </c>
      <c r="F2346" s="1" t="s">
        <v>34032</v>
      </c>
      <c r="G2346" s="1" t="s">
        <v>682</v>
      </c>
      <c r="H2346" s="1" t="s">
        <v>1326</v>
      </c>
      <c r="I2346" s="4" t="s">
        <v>34033</v>
      </c>
      <c r="J2346" s="2">
        <v>45044</v>
      </c>
    </row>
    <row r="2347" spans="1:10" ht="14.25" customHeight="1" x14ac:dyDescent="0.25">
      <c r="A2347" s="4" t="s">
        <v>2106</v>
      </c>
      <c r="B2347" s="4" t="s">
        <v>2107</v>
      </c>
      <c r="C2347" s="1" t="s">
        <v>2108</v>
      </c>
      <c r="D2347" s="4" t="s">
        <v>2109</v>
      </c>
      <c r="E2347" s="1" t="s">
        <v>2110</v>
      </c>
      <c r="F2347" s="1" t="s">
        <v>2111</v>
      </c>
      <c r="G2347" s="1" t="s">
        <v>228</v>
      </c>
      <c r="H2347" s="1" t="s">
        <v>2112</v>
      </c>
      <c r="I2347" s="4" t="s">
        <v>2113</v>
      </c>
      <c r="J2347" s="2">
        <v>44568</v>
      </c>
    </row>
    <row r="2348" spans="1:10" ht="14.25" customHeight="1" x14ac:dyDescent="0.25">
      <c r="A2348" s="4" t="s">
        <v>25771</v>
      </c>
      <c r="B2348" s="4" t="s">
        <v>25772</v>
      </c>
      <c r="C2348" s="1" t="s">
        <v>25773</v>
      </c>
      <c r="D2348" s="4" t="s">
        <v>25774</v>
      </c>
      <c r="E2348" s="1" t="s">
        <v>25775</v>
      </c>
      <c r="F2348" s="1" t="s">
        <v>25776</v>
      </c>
      <c r="G2348" s="1" t="s">
        <v>194</v>
      </c>
      <c r="H2348" s="1" t="s">
        <v>3630</v>
      </c>
      <c r="I2348" s="4" t="s">
        <v>3374</v>
      </c>
      <c r="J2348" s="2">
        <v>45128</v>
      </c>
    </row>
    <row r="2349" spans="1:10" ht="14.25" customHeight="1" x14ac:dyDescent="0.25">
      <c r="A2349" s="4" t="s">
        <v>25209</v>
      </c>
      <c r="B2349" s="4" t="s">
        <v>25210</v>
      </c>
      <c r="C2349" s="1" t="s">
        <v>25211</v>
      </c>
      <c r="D2349" s="4" t="s">
        <v>25212</v>
      </c>
      <c r="E2349" s="1" t="s">
        <v>25213</v>
      </c>
      <c r="F2349" s="1" t="s">
        <v>25214</v>
      </c>
      <c r="G2349" s="1" t="s">
        <v>131</v>
      </c>
      <c r="H2349" s="1" t="s">
        <v>297</v>
      </c>
      <c r="I2349" s="4" t="s">
        <v>25215</v>
      </c>
      <c r="J2349" s="2">
        <v>44866</v>
      </c>
    </row>
    <row r="2350" spans="1:10" ht="14.25" customHeight="1" x14ac:dyDescent="0.25">
      <c r="A2350" s="4" t="s">
        <v>28932</v>
      </c>
      <c r="B2350" s="4" t="s">
        <v>28933</v>
      </c>
      <c r="C2350" s="1" t="s">
        <v>28934</v>
      </c>
      <c r="D2350" s="4" t="s">
        <v>28935</v>
      </c>
      <c r="E2350" s="1" t="s">
        <v>28936</v>
      </c>
      <c r="F2350" s="1" t="s">
        <v>28937</v>
      </c>
      <c r="G2350" s="1" t="s">
        <v>219</v>
      </c>
      <c r="H2350" s="1" t="s">
        <v>1190</v>
      </c>
      <c r="I2350" s="4" t="s">
        <v>28938</v>
      </c>
      <c r="J2350" s="2">
        <v>45695</v>
      </c>
    </row>
    <row r="2351" spans="1:10" ht="14.25" customHeight="1" x14ac:dyDescent="0.25">
      <c r="A2351" s="4" t="s">
        <v>21929</v>
      </c>
      <c r="B2351" s="4" t="s">
        <v>21930</v>
      </c>
      <c r="C2351" s="1" t="s">
        <v>21931</v>
      </c>
      <c r="D2351" s="4" t="s">
        <v>21932</v>
      </c>
      <c r="E2351" s="1" t="s">
        <v>21933</v>
      </c>
      <c r="F2351" s="1" t="s">
        <v>21934</v>
      </c>
      <c r="G2351" s="1" t="s">
        <v>682</v>
      </c>
      <c r="H2351" s="1" t="s">
        <v>220</v>
      </c>
      <c r="I2351" s="4" t="s">
        <v>21935</v>
      </c>
      <c r="J2351" s="2">
        <v>45456</v>
      </c>
    </row>
    <row r="2352" spans="1:10" ht="14.25" customHeight="1" x14ac:dyDescent="0.25">
      <c r="A2352" s="4" t="s">
        <v>21943</v>
      </c>
      <c r="B2352" s="4" t="s">
        <v>21930</v>
      </c>
      <c r="C2352" s="1" t="s">
        <v>21944</v>
      </c>
      <c r="D2352" s="4" t="s">
        <v>21945</v>
      </c>
      <c r="E2352" s="1" t="s">
        <v>21946</v>
      </c>
      <c r="F2352" s="1" t="s">
        <v>21947</v>
      </c>
      <c r="G2352" s="1" t="s">
        <v>475</v>
      </c>
      <c r="H2352" s="1" t="s">
        <v>995</v>
      </c>
      <c r="I2352" s="4" t="s">
        <v>21948</v>
      </c>
      <c r="J2352" s="2">
        <v>45085</v>
      </c>
    </row>
    <row r="2353" spans="1:10" ht="14.25" customHeight="1" x14ac:dyDescent="0.25">
      <c r="A2353" s="4" t="s">
        <v>833</v>
      </c>
      <c r="B2353" s="4" t="s">
        <v>834</v>
      </c>
      <c r="C2353" s="1" t="s">
        <v>835</v>
      </c>
      <c r="D2353" s="4" t="s">
        <v>836</v>
      </c>
      <c r="E2353" s="1" t="s">
        <v>837</v>
      </c>
      <c r="F2353" s="1" t="s">
        <v>838</v>
      </c>
      <c r="G2353" s="1" t="s">
        <v>280</v>
      </c>
      <c r="H2353" s="1" t="s">
        <v>839</v>
      </c>
      <c r="I2353" s="4" t="s">
        <v>840</v>
      </c>
      <c r="J2353" s="2">
        <v>45041</v>
      </c>
    </row>
    <row r="2354" spans="1:10" ht="14.25" customHeight="1" x14ac:dyDescent="0.25">
      <c r="A2354" s="4" t="s">
        <v>18726</v>
      </c>
      <c r="B2354" s="4" t="s">
        <v>18727</v>
      </c>
      <c r="C2354" s="1" t="s">
        <v>18728</v>
      </c>
      <c r="D2354" s="4" t="s">
        <v>18729</v>
      </c>
      <c r="E2354" s="1" t="s">
        <v>18730</v>
      </c>
      <c r="F2354" s="1" t="s">
        <v>18731</v>
      </c>
      <c r="G2354" s="1" t="s">
        <v>16</v>
      </c>
      <c r="H2354" s="1" t="s">
        <v>220</v>
      </c>
      <c r="I2354" s="4" t="s">
        <v>18732</v>
      </c>
      <c r="J2354" s="2">
        <v>44612</v>
      </c>
    </row>
    <row r="2355" spans="1:10" ht="14.25" customHeight="1" x14ac:dyDescent="0.25">
      <c r="A2355" s="4" t="s">
        <v>26518</v>
      </c>
      <c r="B2355" s="4" t="s">
        <v>26519</v>
      </c>
      <c r="C2355" s="1" t="s">
        <v>26520</v>
      </c>
      <c r="D2355" s="4" t="s">
        <v>26521</v>
      </c>
      <c r="E2355" s="1" t="s">
        <v>26522</v>
      </c>
      <c r="F2355" s="1" t="s">
        <v>26523</v>
      </c>
      <c r="G2355" s="1" t="s">
        <v>730</v>
      </c>
      <c r="H2355" s="1" t="s">
        <v>4657</v>
      </c>
      <c r="I2355" s="4" t="s">
        <v>26524</v>
      </c>
      <c r="J2355" s="2">
        <v>45266</v>
      </c>
    </row>
    <row r="2356" spans="1:10" ht="14.25" customHeight="1" x14ac:dyDescent="0.25">
      <c r="A2356" s="4" t="s">
        <v>16006</v>
      </c>
      <c r="B2356" s="4" t="s">
        <v>16007</v>
      </c>
      <c r="C2356" s="1" t="s">
        <v>16008</v>
      </c>
      <c r="D2356" s="4" t="s">
        <v>16009</v>
      </c>
      <c r="E2356" s="1" t="s">
        <v>16010</v>
      </c>
      <c r="F2356" s="1" t="s">
        <v>16011</v>
      </c>
      <c r="G2356" s="1" t="s">
        <v>1416</v>
      </c>
      <c r="H2356" s="1" t="s">
        <v>595</v>
      </c>
      <c r="I2356" s="4" t="s">
        <v>16012</v>
      </c>
      <c r="J2356" s="2">
        <v>44014</v>
      </c>
    </row>
    <row r="2357" spans="1:10" ht="14.25" customHeight="1" x14ac:dyDescent="0.25">
      <c r="A2357" s="4" t="s">
        <v>9967</v>
      </c>
      <c r="B2357" s="4" t="s">
        <v>9968</v>
      </c>
      <c r="C2357" s="1" t="s">
        <v>9969</v>
      </c>
      <c r="D2357" s="4" t="s">
        <v>9970</v>
      </c>
      <c r="E2357" s="1" t="s">
        <v>9971</v>
      </c>
      <c r="F2357" s="1" t="s">
        <v>9972</v>
      </c>
      <c r="G2357" s="1" t="s">
        <v>122</v>
      </c>
      <c r="H2357" s="1" t="s">
        <v>1696</v>
      </c>
      <c r="I2357" s="4" t="s">
        <v>9973</v>
      </c>
      <c r="J2357" s="2">
        <v>45265</v>
      </c>
    </row>
    <row r="2358" spans="1:10" ht="14.25" customHeight="1" x14ac:dyDescent="0.25">
      <c r="A2358" s="4" t="s">
        <v>24670</v>
      </c>
      <c r="B2358" s="4" t="s">
        <v>24671</v>
      </c>
      <c r="C2358" s="1" t="s">
        <v>24672</v>
      </c>
      <c r="D2358" s="4" t="s">
        <v>24673</v>
      </c>
      <c r="E2358" s="1" t="s">
        <v>24674</v>
      </c>
      <c r="F2358" s="1" t="s">
        <v>24675</v>
      </c>
      <c r="G2358" s="1" t="s">
        <v>167</v>
      </c>
      <c r="H2358" s="1" t="s">
        <v>1542</v>
      </c>
      <c r="I2358" s="4" t="s">
        <v>24676</v>
      </c>
      <c r="J2358" s="2">
        <v>45074</v>
      </c>
    </row>
    <row r="2359" spans="1:10" ht="14.25" customHeight="1" x14ac:dyDescent="0.25">
      <c r="A2359" s="4" t="s">
        <v>17241</v>
      </c>
      <c r="B2359" s="4" t="s">
        <v>17242</v>
      </c>
      <c r="C2359" s="1" t="s">
        <v>17243</v>
      </c>
      <c r="D2359" s="4" t="s">
        <v>17244</v>
      </c>
      <c r="E2359" s="1" t="s">
        <v>17245</v>
      </c>
      <c r="F2359" s="1" t="s">
        <v>17246</v>
      </c>
      <c r="G2359" s="1" t="s">
        <v>122</v>
      </c>
      <c r="H2359" s="1" t="s">
        <v>4553</v>
      </c>
      <c r="I2359" s="4" t="s">
        <v>17247</v>
      </c>
      <c r="J2359" s="2">
        <v>45005</v>
      </c>
    </row>
    <row r="2360" spans="1:10" ht="14.25" customHeight="1" x14ac:dyDescent="0.25">
      <c r="A2360" s="4" t="s">
        <v>20648</v>
      </c>
      <c r="B2360" s="4" t="s">
        <v>20649</v>
      </c>
      <c r="C2360" s="1" t="s">
        <v>20650</v>
      </c>
      <c r="D2360" s="4" t="s">
        <v>20651</v>
      </c>
      <c r="E2360" s="1" t="s">
        <v>20652</v>
      </c>
      <c r="F2360" s="1" t="s">
        <v>20653</v>
      </c>
      <c r="G2360" s="1" t="s">
        <v>1644</v>
      </c>
      <c r="H2360" s="1" t="s">
        <v>2032</v>
      </c>
      <c r="I2360" s="4" t="s">
        <v>20654</v>
      </c>
      <c r="J2360" s="2">
        <v>45699</v>
      </c>
    </row>
    <row r="2361" spans="1:10" ht="14.25" customHeight="1" x14ac:dyDescent="0.25">
      <c r="A2361" s="4" t="s">
        <v>4555</v>
      </c>
      <c r="B2361" s="4" t="s">
        <v>4556</v>
      </c>
      <c r="C2361" s="1" t="s">
        <v>4557</v>
      </c>
      <c r="D2361" s="4" t="s">
        <v>4558</v>
      </c>
      <c r="E2361" s="1" t="s">
        <v>4559</v>
      </c>
      <c r="F2361" s="1" t="s">
        <v>3409</v>
      </c>
      <c r="G2361" s="1" t="s">
        <v>1408</v>
      </c>
      <c r="H2361" s="1" t="s">
        <v>1167</v>
      </c>
      <c r="I2361" s="4" t="s">
        <v>4560</v>
      </c>
      <c r="J2361" s="2">
        <v>44381</v>
      </c>
    </row>
    <row r="2362" spans="1:10" ht="14.25" customHeight="1" x14ac:dyDescent="0.25">
      <c r="A2362" s="4" t="s">
        <v>7725</v>
      </c>
      <c r="B2362" s="4" t="s">
        <v>7726</v>
      </c>
      <c r="C2362" s="1" t="s">
        <v>7727</v>
      </c>
      <c r="D2362" s="4" t="s">
        <v>7728</v>
      </c>
      <c r="E2362" s="1" t="s">
        <v>7729</v>
      </c>
      <c r="F2362" s="1" t="s">
        <v>7730</v>
      </c>
      <c r="G2362" s="1" t="s">
        <v>1392</v>
      </c>
      <c r="H2362" s="1" t="s">
        <v>941</v>
      </c>
      <c r="I2362" s="4" t="s">
        <v>7731</v>
      </c>
      <c r="J2362" s="2">
        <v>45028</v>
      </c>
    </row>
    <row r="2363" spans="1:10" ht="14.25" customHeight="1" x14ac:dyDescent="0.25">
      <c r="A2363" s="4" t="s">
        <v>5914</v>
      </c>
      <c r="B2363" s="4" t="s">
        <v>5915</v>
      </c>
      <c r="C2363" s="1" t="s">
        <v>5916</v>
      </c>
      <c r="D2363" s="4" t="s">
        <v>5917</v>
      </c>
      <c r="E2363" s="1" t="s">
        <v>5918</v>
      </c>
      <c r="F2363" s="1" t="s">
        <v>5919</v>
      </c>
      <c r="G2363" s="1" t="s">
        <v>1189</v>
      </c>
      <c r="H2363" s="1" t="s">
        <v>195</v>
      </c>
      <c r="I2363" s="4" t="s">
        <v>5920</v>
      </c>
      <c r="J2363" s="2">
        <v>44986</v>
      </c>
    </row>
    <row r="2364" spans="1:10" ht="14.25" customHeight="1" x14ac:dyDescent="0.25">
      <c r="A2364" s="4" t="s">
        <v>3763</v>
      </c>
      <c r="B2364" s="4" t="s">
        <v>3764</v>
      </c>
      <c r="C2364" s="1" t="s">
        <v>3765</v>
      </c>
      <c r="D2364" s="4" t="s">
        <v>3766</v>
      </c>
      <c r="E2364" s="1" t="s">
        <v>3767</v>
      </c>
      <c r="F2364" s="1" t="s">
        <v>3768</v>
      </c>
      <c r="G2364" s="1" t="s">
        <v>492</v>
      </c>
      <c r="H2364" s="1" t="s">
        <v>3769</v>
      </c>
      <c r="I2364" s="4" t="s">
        <v>3770</v>
      </c>
      <c r="J2364" s="2">
        <v>44248</v>
      </c>
    </row>
    <row r="2365" spans="1:10" ht="14.25" customHeight="1" x14ac:dyDescent="0.25">
      <c r="A2365" s="4" t="s">
        <v>17194</v>
      </c>
      <c r="B2365" s="4" t="s">
        <v>3764</v>
      </c>
      <c r="C2365" s="1" t="s">
        <v>17195</v>
      </c>
      <c r="D2365" s="4" t="s">
        <v>17196</v>
      </c>
      <c r="E2365" s="1" t="s">
        <v>17197</v>
      </c>
      <c r="F2365" s="1" t="s">
        <v>17198</v>
      </c>
      <c r="G2365" s="1" t="s">
        <v>158</v>
      </c>
      <c r="H2365" s="1" t="s">
        <v>211</v>
      </c>
      <c r="I2365" s="4" t="s">
        <v>17199</v>
      </c>
      <c r="J2365" s="2">
        <v>44370</v>
      </c>
    </row>
    <row r="2366" spans="1:10" ht="14.25" customHeight="1" x14ac:dyDescent="0.25">
      <c r="A2366" s="4" t="s">
        <v>25425</v>
      </c>
      <c r="B2366" s="4" t="s">
        <v>3764</v>
      </c>
      <c r="C2366" s="1" t="s">
        <v>25426</v>
      </c>
      <c r="D2366" s="4" t="s">
        <v>25427</v>
      </c>
      <c r="E2366" s="1" t="s">
        <v>25428</v>
      </c>
      <c r="F2366" s="1" t="s">
        <v>25429</v>
      </c>
      <c r="G2366" s="1" t="s">
        <v>578</v>
      </c>
      <c r="H2366" s="1" t="s">
        <v>289</v>
      </c>
      <c r="I2366" s="4" t="s">
        <v>25430</v>
      </c>
      <c r="J2366" s="2">
        <v>44973</v>
      </c>
    </row>
    <row r="2367" spans="1:10" ht="14.25" customHeight="1" x14ac:dyDescent="0.25">
      <c r="A2367" s="4" t="s">
        <v>15953</v>
      </c>
      <c r="B2367" s="4" t="s">
        <v>15954</v>
      </c>
      <c r="C2367" s="1" t="s">
        <v>15955</v>
      </c>
      <c r="D2367" s="4" t="s">
        <v>15956</v>
      </c>
      <c r="E2367" s="1" t="s">
        <v>15957</v>
      </c>
      <c r="F2367" s="1" t="s">
        <v>7354</v>
      </c>
      <c r="G2367" s="1" t="s">
        <v>131</v>
      </c>
      <c r="H2367" s="1" t="s">
        <v>4454</v>
      </c>
      <c r="I2367" s="4" t="s">
        <v>15958</v>
      </c>
      <c r="J2367" s="2">
        <v>45013</v>
      </c>
    </row>
    <row r="2368" spans="1:10" ht="14.25" customHeight="1" x14ac:dyDescent="0.25">
      <c r="A2368" s="4" t="s">
        <v>12233</v>
      </c>
      <c r="B2368" s="4" t="s">
        <v>12234</v>
      </c>
      <c r="C2368" s="1" t="s">
        <v>12235</v>
      </c>
      <c r="D2368" s="4" t="s">
        <v>12236</v>
      </c>
      <c r="E2368" s="1" t="s">
        <v>12237</v>
      </c>
      <c r="F2368" s="1" t="s">
        <v>12238</v>
      </c>
      <c r="G2368" s="1" t="s">
        <v>587</v>
      </c>
      <c r="H2368" s="1" t="s">
        <v>707</v>
      </c>
      <c r="I2368" s="4" t="s">
        <v>12239</v>
      </c>
      <c r="J2368" s="2">
        <v>44933</v>
      </c>
    </row>
    <row r="2369" spans="1:10" ht="14.25" customHeight="1" x14ac:dyDescent="0.25">
      <c r="A2369" s="4" t="s">
        <v>20939</v>
      </c>
      <c r="B2369" s="4" t="s">
        <v>20940</v>
      </c>
      <c r="C2369" s="1" t="s">
        <v>20941</v>
      </c>
      <c r="D2369" s="4" t="s">
        <v>20942</v>
      </c>
      <c r="E2369" s="1" t="s">
        <v>20943</v>
      </c>
      <c r="F2369" s="1" t="s">
        <v>20944</v>
      </c>
      <c r="G2369" s="1" t="s">
        <v>337</v>
      </c>
      <c r="H2369" s="1" t="s">
        <v>35</v>
      </c>
      <c r="I2369" s="4" t="s">
        <v>20945</v>
      </c>
      <c r="J2369" s="2">
        <v>44791</v>
      </c>
    </row>
    <row r="2370" spans="1:10" ht="14.25" customHeight="1" x14ac:dyDescent="0.25">
      <c r="A2370" s="4" t="s">
        <v>15973</v>
      </c>
      <c r="B2370" s="4" t="s">
        <v>15974</v>
      </c>
      <c r="C2370" s="1" t="s">
        <v>15975</v>
      </c>
      <c r="D2370" s="4" t="s">
        <v>15976</v>
      </c>
      <c r="E2370" s="1" t="s">
        <v>15977</v>
      </c>
      <c r="F2370" s="1" t="s">
        <v>15978</v>
      </c>
      <c r="G2370" s="1" t="s">
        <v>539</v>
      </c>
      <c r="H2370" s="1" t="s">
        <v>4003</v>
      </c>
      <c r="I2370" s="4" t="s">
        <v>15979</v>
      </c>
      <c r="J2370" s="2">
        <v>45404</v>
      </c>
    </row>
    <row r="2371" spans="1:10" ht="14.25" customHeight="1" x14ac:dyDescent="0.25">
      <c r="A2371" s="4" t="s">
        <v>1183</v>
      </c>
      <c r="B2371" s="4" t="s">
        <v>1184</v>
      </c>
      <c r="C2371" s="1" t="s">
        <v>1185</v>
      </c>
      <c r="D2371" s="4" t="s">
        <v>1186</v>
      </c>
      <c r="E2371" s="1" t="s">
        <v>1187</v>
      </c>
      <c r="F2371" s="1" t="s">
        <v>1188</v>
      </c>
      <c r="G2371" s="1" t="s">
        <v>1189</v>
      </c>
      <c r="H2371" s="1" t="s">
        <v>1190</v>
      </c>
      <c r="I2371" s="4" t="s">
        <v>1191</v>
      </c>
      <c r="J2371" s="2">
        <v>45590</v>
      </c>
    </row>
    <row r="2372" spans="1:10" ht="14.25" customHeight="1" x14ac:dyDescent="0.25">
      <c r="A2372" s="4" t="s">
        <v>469</v>
      </c>
      <c r="B2372" s="4" t="s">
        <v>470</v>
      </c>
      <c r="C2372" s="1" t="s">
        <v>471</v>
      </c>
      <c r="D2372" s="4" t="s">
        <v>472</v>
      </c>
      <c r="E2372" s="1" t="s">
        <v>473</v>
      </c>
      <c r="F2372" s="1" t="s">
        <v>474</v>
      </c>
      <c r="G2372" s="1" t="s">
        <v>475</v>
      </c>
      <c r="H2372" s="1" t="s">
        <v>476</v>
      </c>
      <c r="I2372" s="4" t="s">
        <v>477</v>
      </c>
      <c r="J2372" s="2">
        <v>44674</v>
      </c>
    </row>
    <row r="2373" spans="1:10" ht="14.25" customHeight="1" x14ac:dyDescent="0.25">
      <c r="A2373" s="4" t="s">
        <v>34119</v>
      </c>
      <c r="B2373" s="4" t="s">
        <v>34120</v>
      </c>
      <c r="C2373" s="1" t="s">
        <v>34121</v>
      </c>
      <c r="D2373" s="4" t="s">
        <v>34122</v>
      </c>
      <c r="E2373" s="1" t="s">
        <v>34123</v>
      </c>
      <c r="F2373" s="1" t="s">
        <v>34124</v>
      </c>
      <c r="G2373" s="1" t="s">
        <v>104</v>
      </c>
      <c r="H2373" s="1" t="s">
        <v>2231</v>
      </c>
      <c r="I2373" s="4" t="s">
        <v>34125</v>
      </c>
      <c r="J2373" s="2">
        <v>45460</v>
      </c>
    </row>
    <row r="2374" spans="1:10" ht="14.25" customHeight="1" x14ac:dyDescent="0.25">
      <c r="A2374" s="4" t="s">
        <v>4582</v>
      </c>
      <c r="B2374" s="4" t="s">
        <v>4583</v>
      </c>
      <c r="C2374" s="1" t="s">
        <v>4584</v>
      </c>
      <c r="D2374" s="4" t="s">
        <v>4585</v>
      </c>
      <c r="E2374" s="1" t="s">
        <v>4586</v>
      </c>
      <c r="F2374" s="1" t="s">
        <v>4587</v>
      </c>
      <c r="G2374" s="1" t="s">
        <v>77</v>
      </c>
      <c r="H2374" s="1" t="s">
        <v>329</v>
      </c>
      <c r="I2374" s="4" t="s">
        <v>4588</v>
      </c>
      <c r="J2374" s="2">
        <v>45733</v>
      </c>
    </row>
    <row r="2375" spans="1:10" ht="14.25" customHeight="1" x14ac:dyDescent="0.25">
      <c r="A2375" s="4" t="s">
        <v>23551</v>
      </c>
      <c r="B2375" s="4" t="s">
        <v>23552</v>
      </c>
      <c r="C2375" s="1" t="s">
        <v>23553</v>
      </c>
      <c r="D2375" s="4" t="s">
        <v>23554</v>
      </c>
      <c r="E2375" s="1" t="s">
        <v>23555</v>
      </c>
      <c r="F2375" s="1" t="s">
        <v>23556</v>
      </c>
      <c r="G2375" s="1" t="s">
        <v>451</v>
      </c>
      <c r="H2375" s="1" t="s">
        <v>2736</v>
      </c>
      <c r="I2375" s="4" t="s">
        <v>23557</v>
      </c>
      <c r="J2375" s="2">
        <v>45597</v>
      </c>
    </row>
    <row r="2376" spans="1:10" ht="14.25" customHeight="1" x14ac:dyDescent="0.25">
      <c r="A2376" s="4" t="s">
        <v>21654</v>
      </c>
      <c r="B2376" s="4" t="s">
        <v>21655</v>
      </c>
      <c r="C2376" s="1" t="s">
        <v>21656</v>
      </c>
      <c r="D2376" s="4" t="s">
        <v>21657</v>
      </c>
      <c r="E2376" s="1" t="s">
        <v>21658</v>
      </c>
      <c r="F2376" s="1" t="s">
        <v>7403</v>
      </c>
      <c r="G2376" s="1" t="s">
        <v>451</v>
      </c>
      <c r="H2376" s="1" t="s">
        <v>313</v>
      </c>
      <c r="I2376" s="4" t="s">
        <v>21659</v>
      </c>
      <c r="J2376" s="2">
        <v>44948</v>
      </c>
    </row>
    <row r="2377" spans="1:10" ht="14.25" customHeight="1" x14ac:dyDescent="0.25">
      <c r="A2377" s="4" t="s">
        <v>26949</v>
      </c>
      <c r="B2377" s="4" t="s">
        <v>26950</v>
      </c>
      <c r="C2377" s="1" t="s">
        <v>26951</v>
      </c>
      <c r="D2377" s="4" t="s">
        <v>26952</v>
      </c>
      <c r="E2377" s="1" t="s">
        <v>26953</v>
      </c>
      <c r="F2377" s="1" t="s">
        <v>26954</v>
      </c>
      <c r="G2377" s="1" t="s">
        <v>587</v>
      </c>
      <c r="H2377" s="1" t="s">
        <v>6295</v>
      </c>
      <c r="I2377" s="4" t="s">
        <v>26955</v>
      </c>
      <c r="J2377" s="2">
        <v>45410</v>
      </c>
    </row>
    <row r="2378" spans="1:10" ht="14.25" customHeight="1" x14ac:dyDescent="0.25">
      <c r="A2378" s="4" t="s">
        <v>8516</v>
      </c>
      <c r="B2378" s="4" t="s">
        <v>8517</v>
      </c>
      <c r="C2378" s="1" t="s">
        <v>8518</v>
      </c>
      <c r="D2378" s="4" t="s">
        <v>8519</v>
      </c>
      <c r="E2378" s="1" t="s">
        <v>8520</v>
      </c>
      <c r="F2378" s="1" t="s">
        <v>8521</v>
      </c>
      <c r="G2378" s="1" t="s">
        <v>104</v>
      </c>
      <c r="H2378" s="1" t="s">
        <v>4545</v>
      </c>
      <c r="I2378" s="4" t="s">
        <v>8522</v>
      </c>
      <c r="J2378" s="2">
        <v>44688</v>
      </c>
    </row>
    <row r="2379" spans="1:10" ht="14.25" customHeight="1" x14ac:dyDescent="0.25">
      <c r="A2379" s="4" t="s">
        <v>10151</v>
      </c>
      <c r="B2379" s="4" t="s">
        <v>10152</v>
      </c>
      <c r="C2379" s="1" t="s">
        <v>10153</v>
      </c>
      <c r="D2379" s="4" t="s">
        <v>10154</v>
      </c>
      <c r="E2379" s="1" t="s">
        <v>10155</v>
      </c>
      <c r="F2379" s="1" t="s">
        <v>10156</v>
      </c>
      <c r="G2379" s="1" t="s">
        <v>86</v>
      </c>
      <c r="H2379" s="1" t="s">
        <v>418</v>
      </c>
      <c r="I2379" s="4" t="s">
        <v>10157</v>
      </c>
      <c r="J2379" s="2">
        <v>44736</v>
      </c>
    </row>
    <row r="2380" spans="1:10" ht="14.25" customHeight="1" x14ac:dyDescent="0.25">
      <c r="A2380" s="4" t="s">
        <v>24230</v>
      </c>
      <c r="B2380" s="4" t="s">
        <v>24231</v>
      </c>
      <c r="C2380" s="1" t="s">
        <v>24232</v>
      </c>
      <c r="D2380" s="4" t="s">
        <v>24233</v>
      </c>
      <c r="E2380" s="1" t="s">
        <v>24234</v>
      </c>
      <c r="F2380" s="1" t="s">
        <v>24235</v>
      </c>
      <c r="G2380" s="1" t="s">
        <v>610</v>
      </c>
      <c r="H2380" s="1" t="s">
        <v>699</v>
      </c>
      <c r="I2380" s="4" t="s">
        <v>24236</v>
      </c>
      <c r="J2380" s="2">
        <v>45549</v>
      </c>
    </row>
    <row r="2381" spans="1:10" ht="14.25" customHeight="1" x14ac:dyDescent="0.25">
      <c r="A2381" s="4" t="s">
        <v>27787</v>
      </c>
      <c r="B2381" s="4" t="s">
        <v>27788</v>
      </c>
      <c r="C2381" s="1" t="s">
        <v>27789</v>
      </c>
      <c r="D2381" s="4" t="s">
        <v>27790</v>
      </c>
      <c r="E2381" s="1" t="s">
        <v>27791</v>
      </c>
      <c r="F2381" s="1" t="s">
        <v>18374</v>
      </c>
      <c r="G2381" s="1" t="s">
        <v>417</v>
      </c>
      <c r="H2381" s="1" t="s">
        <v>2179</v>
      </c>
      <c r="I2381" s="4" t="s">
        <v>27792</v>
      </c>
      <c r="J2381" s="2">
        <v>44690</v>
      </c>
    </row>
    <row r="2382" spans="1:10" ht="14.25" customHeight="1" x14ac:dyDescent="0.25">
      <c r="A2382" s="4" t="s">
        <v>20946</v>
      </c>
      <c r="B2382" s="4" t="s">
        <v>20947</v>
      </c>
      <c r="C2382" s="1" t="s">
        <v>20948</v>
      </c>
      <c r="D2382" s="4" t="s">
        <v>20949</v>
      </c>
      <c r="E2382" s="1" t="s">
        <v>20950</v>
      </c>
      <c r="F2382" s="1" t="s">
        <v>9367</v>
      </c>
      <c r="G2382" s="1" t="s">
        <v>86</v>
      </c>
      <c r="H2382" s="1" t="s">
        <v>1085</v>
      </c>
      <c r="I2382" s="4" t="s">
        <v>20951</v>
      </c>
      <c r="J2382" s="2">
        <v>44317</v>
      </c>
    </row>
    <row r="2383" spans="1:10" ht="14.25" customHeight="1" x14ac:dyDescent="0.25">
      <c r="A2383" s="4" t="s">
        <v>28305</v>
      </c>
      <c r="B2383" s="4" t="s">
        <v>28306</v>
      </c>
      <c r="C2383" s="1" t="s">
        <v>28307</v>
      </c>
      <c r="D2383" s="4" t="s">
        <v>28308</v>
      </c>
      <c r="E2383" s="1" t="s">
        <v>28309</v>
      </c>
      <c r="F2383" s="1" t="s">
        <v>28310</v>
      </c>
      <c r="G2383" s="1" t="s">
        <v>69</v>
      </c>
      <c r="H2383" s="1" t="s">
        <v>2010</v>
      </c>
      <c r="I2383" s="4" t="s">
        <v>28311</v>
      </c>
      <c r="J2383" s="2">
        <v>45297</v>
      </c>
    </row>
    <row r="2384" spans="1:10" ht="14.25" customHeight="1" x14ac:dyDescent="0.25">
      <c r="A2384" s="4" t="s">
        <v>30612</v>
      </c>
      <c r="B2384" s="4" t="s">
        <v>30613</v>
      </c>
      <c r="C2384" s="1" t="s">
        <v>30614</v>
      </c>
      <c r="D2384" s="4" t="s">
        <v>30615</v>
      </c>
      <c r="E2384" s="1" t="s">
        <v>30616</v>
      </c>
      <c r="F2384" s="1" t="s">
        <v>30617</v>
      </c>
      <c r="G2384" s="1" t="s">
        <v>1440</v>
      </c>
      <c r="H2384" s="1" t="s">
        <v>5254</v>
      </c>
      <c r="I2384" s="4" t="s">
        <v>15836</v>
      </c>
      <c r="J2384" s="2">
        <v>45109</v>
      </c>
    </row>
    <row r="2385" spans="1:10" ht="14.25" customHeight="1" x14ac:dyDescent="0.25">
      <c r="A2385" s="4" t="s">
        <v>21295</v>
      </c>
      <c r="B2385" s="4" t="s">
        <v>21296</v>
      </c>
      <c r="C2385" s="1" t="s">
        <v>21297</v>
      </c>
      <c r="D2385" s="4" t="s">
        <v>21298</v>
      </c>
      <c r="E2385" s="1" t="s">
        <v>21299</v>
      </c>
      <c r="F2385" s="1" t="s">
        <v>21300</v>
      </c>
      <c r="G2385" s="1" t="s">
        <v>34</v>
      </c>
      <c r="H2385" s="1" t="s">
        <v>1871</v>
      </c>
      <c r="I2385" s="4" t="s">
        <v>21301</v>
      </c>
      <c r="J2385" s="2">
        <v>43943</v>
      </c>
    </row>
    <row r="2386" spans="1:10" ht="14.25" customHeight="1" x14ac:dyDescent="0.25">
      <c r="A2386" s="4" t="s">
        <v>19051</v>
      </c>
      <c r="B2386" s="4" t="s">
        <v>3064</v>
      </c>
      <c r="C2386" s="1" t="s">
        <v>19052</v>
      </c>
      <c r="D2386" s="4" t="s">
        <v>19053</v>
      </c>
      <c r="E2386" s="1" t="s">
        <v>19054</v>
      </c>
      <c r="F2386" s="1" t="s">
        <v>19055</v>
      </c>
      <c r="G2386" s="1" t="s">
        <v>104</v>
      </c>
      <c r="H2386" s="1" t="s">
        <v>1347</v>
      </c>
      <c r="I2386" s="4" t="s">
        <v>19056</v>
      </c>
      <c r="J2386" s="2">
        <v>44616</v>
      </c>
    </row>
    <row r="2387" spans="1:10" ht="14.25" customHeight="1" x14ac:dyDescent="0.25">
      <c r="A2387" s="4" t="s">
        <v>3063</v>
      </c>
      <c r="B2387" s="4" t="s">
        <v>3064</v>
      </c>
      <c r="C2387" s="1" t="s">
        <v>3065</v>
      </c>
      <c r="D2387" s="4" t="s">
        <v>3066</v>
      </c>
      <c r="E2387" s="1" t="s">
        <v>3067</v>
      </c>
      <c r="F2387" s="1" t="s">
        <v>3068</v>
      </c>
      <c r="G2387" s="1" t="s">
        <v>426</v>
      </c>
      <c r="H2387" s="1" t="s">
        <v>2296</v>
      </c>
      <c r="I2387" s="4" t="s">
        <v>3069</v>
      </c>
      <c r="J2387" s="2">
        <v>44078</v>
      </c>
    </row>
    <row r="2388" spans="1:10" ht="14.25" customHeight="1" x14ac:dyDescent="0.25">
      <c r="A2388" s="4" t="s">
        <v>429</v>
      </c>
      <c r="B2388" s="4" t="s">
        <v>430</v>
      </c>
      <c r="C2388" s="1" t="s">
        <v>431</v>
      </c>
      <c r="D2388" s="4" t="s">
        <v>432</v>
      </c>
      <c r="E2388" s="1" t="s">
        <v>433</v>
      </c>
      <c r="F2388" s="1" t="s">
        <v>434</v>
      </c>
      <c r="G2388" s="1" t="s">
        <v>60</v>
      </c>
      <c r="H2388" s="1" t="s">
        <v>435</v>
      </c>
      <c r="I2388" s="4" t="s">
        <v>436</v>
      </c>
      <c r="J2388" s="2">
        <v>45637</v>
      </c>
    </row>
    <row r="2389" spans="1:10" ht="14.25" customHeight="1" x14ac:dyDescent="0.25">
      <c r="A2389" s="4" t="s">
        <v>26173</v>
      </c>
      <c r="B2389" s="4" t="s">
        <v>26174</v>
      </c>
      <c r="C2389" s="1" t="s">
        <v>26175</v>
      </c>
      <c r="D2389" s="4" t="s">
        <v>26176</v>
      </c>
      <c r="E2389" s="1" t="s">
        <v>26177</v>
      </c>
      <c r="F2389" s="1" t="s">
        <v>26178</v>
      </c>
      <c r="G2389" s="1" t="s">
        <v>185</v>
      </c>
      <c r="H2389" s="1" t="s">
        <v>1115</v>
      </c>
      <c r="I2389" s="4" t="s">
        <v>26179</v>
      </c>
      <c r="J2389" s="2">
        <v>44231</v>
      </c>
    </row>
    <row r="2390" spans="1:10" ht="14.25" customHeight="1" x14ac:dyDescent="0.25">
      <c r="A2390" s="4" t="s">
        <v>13461</v>
      </c>
      <c r="B2390" s="4" t="s">
        <v>13462</v>
      </c>
      <c r="C2390" s="1" t="s">
        <v>13463</v>
      </c>
      <c r="D2390" s="4" t="s">
        <v>13464</v>
      </c>
      <c r="E2390" s="1" t="s">
        <v>13465</v>
      </c>
      <c r="F2390" s="1" t="s">
        <v>13466</v>
      </c>
      <c r="G2390" s="1" t="s">
        <v>475</v>
      </c>
      <c r="H2390" s="1" t="s">
        <v>329</v>
      </c>
      <c r="I2390" s="4" t="s">
        <v>13467</v>
      </c>
      <c r="J2390" s="2">
        <v>44333</v>
      </c>
    </row>
    <row r="2391" spans="1:10" ht="14.25" customHeight="1" x14ac:dyDescent="0.25">
      <c r="A2391" s="4" t="s">
        <v>32279</v>
      </c>
      <c r="B2391" s="4" t="s">
        <v>32280</v>
      </c>
      <c r="C2391" s="1" t="s">
        <v>32281</v>
      </c>
      <c r="D2391" s="4" t="s">
        <v>32282</v>
      </c>
      <c r="E2391" s="1" t="s">
        <v>32283</v>
      </c>
      <c r="F2391" s="1" t="s">
        <v>32284</v>
      </c>
      <c r="G2391" s="1" t="s">
        <v>730</v>
      </c>
      <c r="H2391" s="1" t="s">
        <v>1504</v>
      </c>
      <c r="I2391" s="4" t="s">
        <v>32285</v>
      </c>
      <c r="J2391" s="2">
        <v>44835</v>
      </c>
    </row>
    <row r="2392" spans="1:10" ht="14.25" customHeight="1" x14ac:dyDescent="0.25">
      <c r="A2392" s="4" t="s">
        <v>20066</v>
      </c>
      <c r="B2392" s="4" t="s">
        <v>20067</v>
      </c>
      <c r="C2392" s="1" t="s">
        <v>20068</v>
      </c>
      <c r="D2392" s="4" t="s">
        <v>20069</v>
      </c>
      <c r="E2392" s="1" t="s">
        <v>20070</v>
      </c>
      <c r="F2392" s="1" t="s">
        <v>20071</v>
      </c>
      <c r="G2392" s="1" t="s">
        <v>254</v>
      </c>
      <c r="H2392" s="1" t="s">
        <v>105</v>
      </c>
      <c r="I2392" s="4" t="s">
        <v>20072</v>
      </c>
      <c r="J2392" s="2">
        <v>44741</v>
      </c>
    </row>
    <row r="2393" spans="1:10" ht="14.25" customHeight="1" x14ac:dyDescent="0.25">
      <c r="A2393" s="4" t="s">
        <v>7260</v>
      </c>
      <c r="B2393" s="4" t="s">
        <v>7261</v>
      </c>
      <c r="C2393" s="1" t="s">
        <v>7262</v>
      </c>
      <c r="D2393" s="4" t="s">
        <v>7263</v>
      </c>
      <c r="E2393" s="1" t="s">
        <v>7264</v>
      </c>
      <c r="F2393" s="1" t="s">
        <v>7265</v>
      </c>
      <c r="G2393" s="1" t="s">
        <v>956</v>
      </c>
      <c r="H2393" s="1" t="s">
        <v>2728</v>
      </c>
      <c r="I2393" s="4" t="s">
        <v>7266</v>
      </c>
      <c r="J2393" s="2">
        <v>45392</v>
      </c>
    </row>
    <row r="2394" spans="1:10" ht="14.25" customHeight="1" x14ac:dyDescent="0.25">
      <c r="A2394" s="4" t="s">
        <v>15393</v>
      </c>
      <c r="B2394" s="4" t="s">
        <v>15394</v>
      </c>
      <c r="C2394" s="1" t="s">
        <v>15395</v>
      </c>
      <c r="D2394" s="4" t="s">
        <v>15396</v>
      </c>
      <c r="E2394" s="1" t="s">
        <v>15397</v>
      </c>
      <c r="F2394" s="1" t="s">
        <v>15398</v>
      </c>
      <c r="G2394" s="1" t="s">
        <v>539</v>
      </c>
      <c r="H2394" s="1" t="s">
        <v>338</v>
      </c>
      <c r="I2394" s="4" t="s">
        <v>15399</v>
      </c>
      <c r="J2394" s="2">
        <v>45605</v>
      </c>
    </row>
    <row r="2395" spans="1:10" ht="14.25" customHeight="1" x14ac:dyDescent="0.25">
      <c r="A2395" s="4" t="s">
        <v>841</v>
      </c>
      <c r="B2395" s="4" t="s">
        <v>842</v>
      </c>
      <c r="C2395" s="1" t="s">
        <v>843</v>
      </c>
      <c r="D2395" s="4" t="s">
        <v>844</v>
      </c>
      <c r="E2395" s="1" t="s">
        <v>845</v>
      </c>
      <c r="F2395" s="1" t="s">
        <v>846</v>
      </c>
      <c r="G2395" s="1" t="s">
        <v>682</v>
      </c>
      <c r="H2395" s="1" t="s">
        <v>847</v>
      </c>
      <c r="I2395" s="4" t="s">
        <v>848</v>
      </c>
      <c r="J2395" s="2">
        <v>45076</v>
      </c>
    </row>
    <row r="2396" spans="1:10" ht="14.25" customHeight="1" x14ac:dyDescent="0.25">
      <c r="A2396" s="4" t="s">
        <v>5220</v>
      </c>
      <c r="B2396" s="4" t="s">
        <v>5221</v>
      </c>
      <c r="C2396" s="1" t="s">
        <v>5222</v>
      </c>
      <c r="D2396" s="4" t="s">
        <v>5223</v>
      </c>
      <c r="E2396" s="1" t="s">
        <v>5224</v>
      </c>
      <c r="F2396" s="1" t="s">
        <v>5225</v>
      </c>
      <c r="G2396" s="1" t="s">
        <v>1644</v>
      </c>
      <c r="H2396" s="1" t="s">
        <v>386</v>
      </c>
      <c r="I2396" s="4" t="s">
        <v>5226</v>
      </c>
      <c r="J2396" s="2">
        <v>45684</v>
      </c>
    </row>
    <row r="2397" spans="1:10" ht="14.25" customHeight="1" x14ac:dyDescent="0.25">
      <c r="A2397" s="4" t="s">
        <v>33498</v>
      </c>
      <c r="B2397" s="4" t="s">
        <v>33499</v>
      </c>
      <c r="C2397" s="1" t="s">
        <v>33500</v>
      </c>
      <c r="D2397" s="4" t="s">
        <v>33501</v>
      </c>
      <c r="E2397" s="1" t="s">
        <v>33502</v>
      </c>
      <c r="F2397" s="1" t="s">
        <v>1941</v>
      </c>
      <c r="G2397" s="1" t="s">
        <v>587</v>
      </c>
      <c r="H2397" s="1" t="s">
        <v>995</v>
      </c>
      <c r="I2397" s="4" t="s">
        <v>33503</v>
      </c>
      <c r="J2397" s="2">
        <v>44294</v>
      </c>
    </row>
    <row r="2398" spans="1:10" ht="14.25" customHeight="1" x14ac:dyDescent="0.25">
      <c r="A2398" s="4" t="s">
        <v>19820</v>
      </c>
      <c r="B2398" s="4" t="s">
        <v>19821</v>
      </c>
      <c r="C2398" s="1" t="s">
        <v>19822</v>
      </c>
      <c r="D2398" s="4" t="s">
        <v>19823</v>
      </c>
      <c r="E2398" s="1" t="s">
        <v>19824</v>
      </c>
      <c r="F2398" s="1" t="s">
        <v>19825</v>
      </c>
      <c r="G2398" s="1" t="s">
        <v>131</v>
      </c>
      <c r="H2398" s="1" t="s">
        <v>3630</v>
      </c>
      <c r="I2398" s="4" t="s">
        <v>19826</v>
      </c>
      <c r="J2398" s="2">
        <v>44780</v>
      </c>
    </row>
    <row r="2399" spans="1:10" ht="14.25" customHeight="1" x14ac:dyDescent="0.25">
      <c r="A2399" s="4" t="s">
        <v>3319</v>
      </c>
      <c r="B2399" s="4" t="s">
        <v>3320</v>
      </c>
      <c r="C2399" s="1" t="s">
        <v>3321</v>
      </c>
      <c r="D2399" s="4" t="s">
        <v>3322</v>
      </c>
      <c r="E2399" s="1" t="s">
        <v>3323</v>
      </c>
      <c r="F2399" s="1" t="s">
        <v>3324</v>
      </c>
      <c r="G2399" s="1" t="s">
        <v>1644</v>
      </c>
      <c r="H2399" s="1" t="s">
        <v>96</v>
      </c>
      <c r="I2399" s="4" t="s">
        <v>3325</v>
      </c>
      <c r="J2399" s="2">
        <v>44876</v>
      </c>
    </row>
    <row r="2400" spans="1:10" ht="14.25" customHeight="1" x14ac:dyDescent="0.25">
      <c r="A2400" s="4" t="s">
        <v>26707</v>
      </c>
      <c r="B2400" s="4" t="s">
        <v>26708</v>
      </c>
      <c r="C2400" s="1" t="s">
        <v>26709</v>
      </c>
      <c r="D2400" s="4" t="s">
        <v>26710</v>
      </c>
      <c r="E2400" s="1" t="s">
        <v>26711</v>
      </c>
      <c r="F2400" s="1" t="s">
        <v>26712</v>
      </c>
      <c r="G2400" s="1" t="s">
        <v>158</v>
      </c>
      <c r="H2400" s="1" t="s">
        <v>452</v>
      </c>
      <c r="I2400" s="4" t="s">
        <v>26713</v>
      </c>
      <c r="J2400" s="2">
        <v>45330</v>
      </c>
    </row>
    <row r="2401" spans="1:10" ht="14.25" customHeight="1" x14ac:dyDescent="0.25">
      <c r="A2401" s="4" t="s">
        <v>8153</v>
      </c>
      <c r="B2401" s="4" t="s">
        <v>8154</v>
      </c>
      <c r="C2401" s="1" t="s">
        <v>8155</v>
      </c>
      <c r="D2401" s="4" t="s">
        <v>8156</v>
      </c>
      <c r="E2401" s="1" t="s">
        <v>8157</v>
      </c>
      <c r="F2401" s="1" t="s">
        <v>8158</v>
      </c>
      <c r="G2401" s="1" t="s">
        <v>51</v>
      </c>
      <c r="H2401" s="1" t="s">
        <v>4357</v>
      </c>
      <c r="I2401" s="4" t="s">
        <v>8159</v>
      </c>
      <c r="J2401" s="2">
        <v>44066</v>
      </c>
    </row>
    <row r="2402" spans="1:10" ht="14.25" customHeight="1" x14ac:dyDescent="0.25">
      <c r="A2402" s="4" t="s">
        <v>30828</v>
      </c>
      <c r="B2402" s="4" t="s">
        <v>30829</v>
      </c>
      <c r="C2402" s="1" t="s">
        <v>30830</v>
      </c>
      <c r="D2402" s="4" t="s">
        <v>30831</v>
      </c>
      <c r="E2402" s="1" t="s">
        <v>30832</v>
      </c>
      <c r="F2402" s="1" t="s">
        <v>30833</v>
      </c>
      <c r="G2402" s="1" t="s">
        <v>104</v>
      </c>
      <c r="H2402" s="1" t="s">
        <v>722</v>
      </c>
      <c r="I2402" s="4" t="s">
        <v>30834</v>
      </c>
      <c r="J2402" s="2">
        <v>43951</v>
      </c>
    </row>
    <row r="2403" spans="1:10" ht="14.25" customHeight="1" x14ac:dyDescent="0.25">
      <c r="A2403" s="4" t="s">
        <v>14783</v>
      </c>
      <c r="B2403" s="4" t="s">
        <v>14784</v>
      </c>
      <c r="C2403" s="1" t="s">
        <v>14785</v>
      </c>
      <c r="D2403" s="4" t="s">
        <v>14786</v>
      </c>
      <c r="E2403" s="1" t="s">
        <v>14787</v>
      </c>
      <c r="F2403" s="1" t="s">
        <v>14788</v>
      </c>
      <c r="G2403" s="1" t="s">
        <v>587</v>
      </c>
      <c r="H2403" s="1" t="s">
        <v>211</v>
      </c>
      <c r="I2403" s="4" t="s">
        <v>14789</v>
      </c>
      <c r="J2403" s="2">
        <v>45551</v>
      </c>
    </row>
    <row r="2404" spans="1:10" ht="14.25" customHeight="1" x14ac:dyDescent="0.25">
      <c r="A2404" s="4" t="s">
        <v>21205</v>
      </c>
      <c r="B2404" s="4" t="s">
        <v>21206</v>
      </c>
      <c r="C2404" s="1" t="s">
        <v>21207</v>
      </c>
      <c r="D2404" s="4" t="s">
        <v>21208</v>
      </c>
      <c r="E2404" s="1" t="s">
        <v>21209</v>
      </c>
      <c r="F2404" s="1" t="s">
        <v>21210</v>
      </c>
      <c r="G2404" s="1" t="s">
        <v>610</v>
      </c>
      <c r="H2404" s="1" t="s">
        <v>1995</v>
      </c>
      <c r="I2404" s="4" t="s">
        <v>21211</v>
      </c>
      <c r="J2404" s="2">
        <v>44968</v>
      </c>
    </row>
    <row r="2405" spans="1:10" ht="14.25" customHeight="1" x14ac:dyDescent="0.25">
      <c r="A2405" s="4" t="s">
        <v>22607</v>
      </c>
      <c r="B2405" s="4" t="s">
        <v>22608</v>
      </c>
      <c r="C2405" s="1" t="s">
        <v>22609</v>
      </c>
      <c r="D2405" s="4" t="s">
        <v>22610</v>
      </c>
      <c r="E2405" s="1" t="s">
        <v>22611</v>
      </c>
      <c r="F2405" s="1" t="s">
        <v>22612</v>
      </c>
      <c r="G2405" s="1" t="s">
        <v>60</v>
      </c>
      <c r="H2405" s="1" t="s">
        <v>1971</v>
      </c>
      <c r="I2405" s="4" t="s">
        <v>22613</v>
      </c>
      <c r="J2405" s="2">
        <v>44639</v>
      </c>
    </row>
    <row r="2406" spans="1:10" ht="14.25" customHeight="1" x14ac:dyDescent="0.25">
      <c r="A2406" s="4" t="s">
        <v>28210</v>
      </c>
      <c r="B2406" s="4" t="s">
        <v>28211</v>
      </c>
      <c r="C2406" s="1" t="s">
        <v>28212</v>
      </c>
      <c r="D2406" s="4" t="s">
        <v>28213</v>
      </c>
      <c r="E2406" s="1" t="s">
        <v>28214</v>
      </c>
      <c r="F2406" s="1" t="s">
        <v>28215</v>
      </c>
      <c r="G2406" s="1" t="s">
        <v>492</v>
      </c>
      <c r="H2406" s="1" t="s">
        <v>2281</v>
      </c>
      <c r="I2406" s="4" t="s">
        <v>28216</v>
      </c>
      <c r="J2406" s="2">
        <v>43956</v>
      </c>
    </row>
    <row r="2407" spans="1:10" ht="14.25" customHeight="1" x14ac:dyDescent="0.25">
      <c r="A2407" s="4" t="s">
        <v>26936</v>
      </c>
      <c r="B2407" s="4" t="s">
        <v>26937</v>
      </c>
      <c r="C2407" s="1" t="s">
        <v>26938</v>
      </c>
      <c r="D2407" s="4" t="s">
        <v>26939</v>
      </c>
      <c r="E2407" s="1" t="s">
        <v>26940</v>
      </c>
      <c r="F2407" s="1" t="s">
        <v>26941</v>
      </c>
      <c r="G2407" s="1" t="s">
        <v>77</v>
      </c>
      <c r="H2407" s="1" t="s">
        <v>177</v>
      </c>
      <c r="I2407" s="4" t="s">
        <v>26942</v>
      </c>
      <c r="J2407" s="2">
        <v>44956</v>
      </c>
    </row>
    <row r="2408" spans="1:10" ht="14.25" customHeight="1" x14ac:dyDescent="0.25">
      <c r="A2408" s="4" t="s">
        <v>19526</v>
      </c>
      <c r="B2408" s="4" t="s">
        <v>19527</v>
      </c>
      <c r="C2408" s="1" t="s">
        <v>19528</v>
      </c>
      <c r="D2408" s="4" t="s">
        <v>19529</v>
      </c>
      <c r="E2408" s="1" t="s">
        <v>19530</v>
      </c>
      <c r="F2408" s="1" t="s">
        <v>19531</v>
      </c>
      <c r="G2408" s="1" t="s">
        <v>682</v>
      </c>
      <c r="H2408" s="1" t="s">
        <v>2931</v>
      </c>
      <c r="I2408" s="4" t="s">
        <v>19532</v>
      </c>
      <c r="J2408" s="2">
        <v>45169</v>
      </c>
    </row>
    <row r="2409" spans="1:10" ht="14.25" customHeight="1" x14ac:dyDescent="0.25">
      <c r="A2409" s="4" t="s">
        <v>16263</v>
      </c>
      <c r="B2409" s="4" t="s">
        <v>16264</v>
      </c>
      <c r="C2409" s="1" t="s">
        <v>16265</v>
      </c>
      <c r="D2409" s="4" t="s">
        <v>16266</v>
      </c>
      <c r="E2409" s="1" t="s">
        <v>16267</v>
      </c>
      <c r="F2409" s="1" t="s">
        <v>7375</v>
      </c>
      <c r="G2409" s="1" t="s">
        <v>516</v>
      </c>
      <c r="H2409" s="1" t="s">
        <v>346</v>
      </c>
      <c r="I2409" s="4" t="s">
        <v>16268</v>
      </c>
      <c r="J2409" s="2">
        <v>44194</v>
      </c>
    </row>
    <row r="2410" spans="1:10" ht="14.25" customHeight="1" x14ac:dyDescent="0.25">
      <c r="A2410" s="4" t="s">
        <v>7788</v>
      </c>
      <c r="B2410" s="4" t="s">
        <v>7789</v>
      </c>
      <c r="C2410" s="1" t="s">
        <v>7790</v>
      </c>
      <c r="D2410" s="4" t="s">
        <v>7791</v>
      </c>
      <c r="E2410" s="1" t="s">
        <v>7792</v>
      </c>
      <c r="F2410" s="1" t="s">
        <v>3493</v>
      </c>
      <c r="G2410" s="1" t="s">
        <v>531</v>
      </c>
      <c r="H2410" s="1" t="s">
        <v>4832</v>
      </c>
      <c r="I2410" s="4" t="s">
        <v>7793</v>
      </c>
      <c r="J2410" s="2">
        <v>44365</v>
      </c>
    </row>
    <row r="2411" spans="1:10" ht="14.25" customHeight="1" x14ac:dyDescent="0.25">
      <c r="A2411" s="4" t="s">
        <v>32001</v>
      </c>
      <c r="B2411" s="4" t="s">
        <v>7789</v>
      </c>
      <c r="C2411" s="1" t="s">
        <v>32002</v>
      </c>
      <c r="D2411" s="4" t="s">
        <v>32003</v>
      </c>
      <c r="E2411" s="1" t="s">
        <v>32004</v>
      </c>
      <c r="F2411" s="1" t="s">
        <v>19804</v>
      </c>
      <c r="G2411" s="1" t="s">
        <v>25</v>
      </c>
      <c r="H2411" s="1" t="s">
        <v>3501</v>
      </c>
      <c r="I2411" s="4" t="s">
        <v>32005</v>
      </c>
      <c r="J2411" s="2">
        <v>45033</v>
      </c>
    </row>
    <row r="2412" spans="1:10" ht="14.25" customHeight="1" x14ac:dyDescent="0.25">
      <c r="A2412" s="4" t="s">
        <v>6254</v>
      </c>
      <c r="B2412" s="4" t="s">
        <v>6255</v>
      </c>
      <c r="C2412" s="1" t="s">
        <v>6256</v>
      </c>
      <c r="D2412" s="4" t="s">
        <v>6257</v>
      </c>
      <c r="E2412" s="1" t="s">
        <v>6258</v>
      </c>
      <c r="F2412" s="1" t="s">
        <v>6259</v>
      </c>
      <c r="G2412" s="1" t="s">
        <v>185</v>
      </c>
      <c r="H2412" s="1" t="s">
        <v>957</v>
      </c>
      <c r="I2412" s="4" t="s">
        <v>6260</v>
      </c>
      <c r="J2412" s="2">
        <v>44509</v>
      </c>
    </row>
    <row r="2413" spans="1:10" ht="14.25" customHeight="1" x14ac:dyDescent="0.25">
      <c r="A2413" s="4" t="s">
        <v>29632</v>
      </c>
      <c r="B2413" s="4" t="s">
        <v>29633</v>
      </c>
      <c r="C2413" s="1" t="s">
        <v>29634</v>
      </c>
      <c r="D2413" s="4" t="s">
        <v>29635</v>
      </c>
      <c r="E2413" s="1" t="s">
        <v>29636</v>
      </c>
      <c r="F2413" s="1" t="s">
        <v>6806</v>
      </c>
      <c r="G2413" s="1" t="s">
        <v>516</v>
      </c>
      <c r="H2413" s="1" t="s">
        <v>1749</v>
      </c>
      <c r="I2413" s="4" t="s">
        <v>29637</v>
      </c>
      <c r="J2413" s="2">
        <v>44199</v>
      </c>
    </row>
    <row r="2414" spans="1:10" ht="14.25" customHeight="1" x14ac:dyDescent="0.25">
      <c r="A2414" s="4" t="s">
        <v>24557</v>
      </c>
      <c r="B2414" s="4" t="s">
        <v>24558</v>
      </c>
      <c r="C2414" s="1" t="s">
        <v>24559</v>
      </c>
      <c r="D2414" s="4" t="s">
        <v>24560</v>
      </c>
      <c r="E2414" s="1" t="s">
        <v>24561</v>
      </c>
      <c r="F2414" s="1" t="s">
        <v>13418</v>
      </c>
      <c r="G2414" s="1" t="s">
        <v>451</v>
      </c>
      <c r="H2414" s="1" t="s">
        <v>2398</v>
      </c>
      <c r="I2414" s="4" t="s">
        <v>24562</v>
      </c>
      <c r="J2414" s="2">
        <v>44175</v>
      </c>
    </row>
    <row r="2415" spans="1:10" ht="14.25" customHeight="1" x14ac:dyDescent="0.25">
      <c r="A2415" s="4" t="s">
        <v>29012</v>
      </c>
      <c r="B2415" s="4" t="s">
        <v>29013</v>
      </c>
      <c r="C2415" s="1" t="s">
        <v>29014</v>
      </c>
      <c r="D2415" s="4" t="s">
        <v>29015</v>
      </c>
      <c r="E2415" s="1" t="s">
        <v>29016</v>
      </c>
      <c r="F2415" s="1" t="s">
        <v>29017</v>
      </c>
      <c r="G2415" s="1" t="s">
        <v>25</v>
      </c>
      <c r="H2415" s="1" t="s">
        <v>3826</v>
      </c>
      <c r="I2415" s="4" t="s">
        <v>13883</v>
      </c>
      <c r="J2415" s="2">
        <v>45729</v>
      </c>
    </row>
    <row r="2416" spans="1:10" ht="14.25" customHeight="1" x14ac:dyDescent="0.25">
      <c r="A2416" s="4" t="s">
        <v>29348</v>
      </c>
      <c r="B2416" s="4" t="s">
        <v>29349</v>
      </c>
      <c r="C2416" s="1" t="s">
        <v>29350</v>
      </c>
      <c r="D2416" s="4" t="s">
        <v>29351</v>
      </c>
      <c r="E2416" s="1" t="s">
        <v>29352</v>
      </c>
      <c r="F2416" s="1" t="s">
        <v>29353</v>
      </c>
      <c r="G2416" s="1" t="s">
        <v>60</v>
      </c>
      <c r="H2416" s="1" t="s">
        <v>5097</v>
      </c>
      <c r="I2416" s="4" t="s">
        <v>29354</v>
      </c>
      <c r="J2416" s="2">
        <v>43959</v>
      </c>
    </row>
    <row r="2417" spans="1:10" ht="14.25" customHeight="1" x14ac:dyDescent="0.25">
      <c r="A2417" s="4" t="s">
        <v>27279</v>
      </c>
      <c r="B2417" s="4" t="s">
        <v>27280</v>
      </c>
      <c r="C2417" s="1" t="s">
        <v>27281</v>
      </c>
      <c r="D2417" s="4" t="s">
        <v>27282</v>
      </c>
      <c r="E2417" s="1" t="s">
        <v>27283</v>
      </c>
      <c r="F2417" s="1" t="s">
        <v>27284</v>
      </c>
      <c r="G2417" s="1" t="s">
        <v>86</v>
      </c>
      <c r="H2417" s="1" t="s">
        <v>297</v>
      </c>
      <c r="I2417" s="4" t="s">
        <v>27285</v>
      </c>
      <c r="J2417" s="2">
        <v>44267</v>
      </c>
    </row>
    <row r="2418" spans="1:10" ht="14.25" customHeight="1" x14ac:dyDescent="0.25">
      <c r="A2418" s="4" t="s">
        <v>2904</v>
      </c>
      <c r="B2418" s="4" t="s">
        <v>2905</v>
      </c>
      <c r="C2418" s="1" t="s">
        <v>2906</v>
      </c>
      <c r="D2418" s="4" t="s">
        <v>2907</v>
      </c>
      <c r="E2418" s="1" t="s">
        <v>2908</v>
      </c>
      <c r="F2418" s="1" t="s">
        <v>2909</v>
      </c>
      <c r="G2418" s="1" t="s">
        <v>1392</v>
      </c>
      <c r="H2418" s="1" t="s">
        <v>1564</v>
      </c>
      <c r="I2418" s="4" t="s">
        <v>2910</v>
      </c>
      <c r="J2418" s="2">
        <v>44754</v>
      </c>
    </row>
    <row r="2419" spans="1:10" ht="14.25" customHeight="1" x14ac:dyDescent="0.25">
      <c r="A2419" s="4" t="s">
        <v>10206</v>
      </c>
      <c r="B2419" s="4" t="s">
        <v>10207</v>
      </c>
      <c r="C2419" s="1" t="s">
        <v>10208</v>
      </c>
      <c r="D2419" s="4" t="s">
        <v>10209</v>
      </c>
      <c r="E2419" s="1" t="s">
        <v>10210</v>
      </c>
      <c r="F2419" s="1" t="s">
        <v>10211</v>
      </c>
      <c r="G2419" s="1" t="s">
        <v>16</v>
      </c>
      <c r="H2419" s="1" t="s">
        <v>563</v>
      </c>
      <c r="I2419" s="4" t="s">
        <v>10212</v>
      </c>
      <c r="J2419" s="2">
        <v>45585</v>
      </c>
    </row>
    <row r="2420" spans="1:10" ht="14.25" customHeight="1" x14ac:dyDescent="0.25">
      <c r="A2420" s="4" t="s">
        <v>3170</v>
      </c>
      <c r="B2420" s="4" t="s">
        <v>3171</v>
      </c>
      <c r="C2420" s="1" t="s">
        <v>3172</v>
      </c>
      <c r="D2420" s="4" t="s">
        <v>3173</v>
      </c>
      <c r="E2420" s="1" t="s">
        <v>3174</v>
      </c>
      <c r="F2420" s="1" t="s">
        <v>3175</v>
      </c>
      <c r="G2420" s="1" t="s">
        <v>956</v>
      </c>
      <c r="H2420" s="1" t="s">
        <v>707</v>
      </c>
      <c r="I2420" s="4" t="s">
        <v>3176</v>
      </c>
      <c r="J2420" s="2">
        <v>44235</v>
      </c>
    </row>
    <row r="2421" spans="1:10" ht="14.25" customHeight="1" x14ac:dyDescent="0.25">
      <c r="A2421" s="4" t="s">
        <v>9350</v>
      </c>
      <c r="B2421" s="4" t="s">
        <v>9351</v>
      </c>
      <c r="C2421" s="1" t="s">
        <v>9352</v>
      </c>
      <c r="D2421" s="4" t="s">
        <v>9353</v>
      </c>
      <c r="E2421" s="1" t="s">
        <v>9354</v>
      </c>
      <c r="F2421" s="1" t="s">
        <v>6017</v>
      </c>
      <c r="G2421" s="1" t="s">
        <v>176</v>
      </c>
      <c r="H2421" s="1" t="s">
        <v>746</v>
      </c>
      <c r="I2421" s="4" t="s">
        <v>9355</v>
      </c>
      <c r="J2421" s="2">
        <v>45659</v>
      </c>
    </row>
    <row r="2422" spans="1:10" ht="14.25" customHeight="1" x14ac:dyDescent="0.25">
      <c r="A2422" s="4" t="s">
        <v>25068</v>
      </c>
      <c r="B2422" s="4" t="s">
        <v>25069</v>
      </c>
      <c r="C2422" s="1" t="s">
        <v>25070</v>
      </c>
      <c r="D2422" s="4" t="s">
        <v>25071</v>
      </c>
      <c r="E2422" s="1" t="s">
        <v>25072</v>
      </c>
      <c r="F2422" s="1" t="s">
        <v>25073</v>
      </c>
      <c r="G2422" s="1" t="s">
        <v>451</v>
      </c>
      <c r="H2422" s="1" t="s">
        <v>159</v>
      </c>
      <c r="I2422" s="4" t="s">
        <v>25074</v>
      </c>
      <c r="J2422" s="2">
        <v>44259</v>
      </c>
    </row>
    <row r="2423" spans="1:10" ht="14.25" customHeight="1" x14ac:dyDescent="0.25">
      <c r="A2423" s="4" t="s">
        <v>6297</v>
      </c>
      <c r="B2423" s="4" t="s">
        <v>6298</v>
      </c>
      <c r="C2423" s="1" t="s">
        <v>6299</v>
      </c>
      <c r="D2423" s="4" t="s">
        <v>6300</v>
      </c>
      <c r="E2423" s="1" t="s">
        <v>6301</v>
      </c>
      <c r="F2423" s="1" t="s">
        <v>6302</v>
      </c>
      <c r="G2423" s="1" t="s">
        <v>219</v>
      </c>
      <c r="H2423" s="1" t="s">
        <v>4545</v>
      </c>
      <c r="I2423" s="4" t="s">
        <v>6303</v>
      </c>
      <c r="J2423" s="2">
        <v>44085</v>
      </c>
    </row>
    <row r="2424" spans="1:10" ht="14.25" customHeight="1" x14ac:dyDescent="0.25">
      <c r="A2424" s="4" t="s">
        <v>17627</v>
      </c>
      <c r="B2424" s="4" t="s">
        <v>17628</v>
      </c>
      <c r="C2424" s="1" t="s">
        <v>17629</v>
      </c>
      <c r="D2424" s="4" t="s">
        <v>17630</v>
      </c>
      <c r="E2424" s="1" t="s">
        <v>17631</v>
      </c>
      <c r="F2424" s="1" t="s">
        <v>17632</v>
      </c>
      <c r="G2424" s="1" t="s">
        <v>263</v>
      </c>
      <c r="H2424" s="1" t="s">
        <v>2179</v>
      </c>
      <c r="I2424" s="4" t="s">
        <v>17633</v>
      </c>
      <c r="J2424" s="2">
        <v>45414</v>
      </c>
    </row>
    <row r="2425" spans="1:10" ht="14.25" customHeight="1" x14ac:dyDescent="0.25">
      <c r="A2425" s="4" t="s">
        <v>24359</v>
      </c>
      <c r="B2425" s="4" t="s">
        <v>24360</v>
      </c>
      <c r="C2425" s="1" t="s">
        <v>24361</v>
      </c>
      <c r="D2425" s="4" t="s">
        <v>24362</v>
      </c>
      <c r="E2425" s="1" t="s">
        <v>24363</v>
      </c>
      <c r="F2425" s="1" t="s">
        <v>24364</v>
      </c>
      <c r="G2425" s="1" t="s">
        <v>219</v>
      </c>
      <c r="H2425" s="1" t="s">
        <v>1764</v>
      </c>
      <c r="I2425" s="4" t="s">
        <v>24365</v>
      </c>
      <c r="J2425" s="2">
        <v>45676</v>
      </c>
    </row>
    <row r="2426" spans="1:10" ht="14.25" customHeight="1" x14ac:dyDescent="0.25">
      <c r="A2426" s="4" t="s">
        <v>25746</v>
      </c>
      <c r="B2426" s="4" t="s">
        <v>25747</v>
      </c>
      <c r="C2426" s="1" t="s">
        <v>10066</v>
      </c>
      <c r="D2426" s="4" t="s">
        <v>25748</v>
      </c>
      <c r="E2426" s="1" t="s">
        <v>25749</v>
      </c>
      <c r="F2426" s="1" t="s">
        <v>25750</v>
      </c>
      <c r="G2426" s="1" t="s">
        <v>113</v>
      </c>
      <c r="H2426" s="1" t="s">
        <v>52</v>
      </c>
      <c r="I2426" s="4" t="s">
        <v>25751</v>
      </c>
      <c r="J2426" s="2">
        <v>45188</v>
      </c>
    </row>
    <row r="2427" spans="1:10" ht="14.25" customHeight="1" x14ac:dyDescent="0.25">
      <c r="A2427" s="4" t="s">
        <v>7669</v>
      </c>
      <c r="B2427" s="4" t="s">
        <v>7670</v>
      </c>
      <c r="C2427" s="1" t="s">
        <v>7671</v>
      </c>
      <c r="D2427" s="4" t="s">
        <v>7672</v>
      </c>
      <c r="E2427" s="1" t="s">
        <v>7673</v>
      </c>
      <c r="F2427" s="1" t="s">
        <v>7674</v>
      </c>
      <c r="G2427" s="1" t="s">
        <v>1416</v>
      </c>
      <c r="H2427" s="1" t="s">
        <v>96</v>
      </c>
      <c r="I2427" s="4" t="s">
        <v>7675</v>
      </c>
      <c r="J2427" s="2">
        <v>45070</v>
      </c>
    </row>
    <row r="2428" spans="1:10" ht="14.25" customHeight="1" x14ac:dyDescent="0.25">
      <c r="A2428" s="4" t="s">
        <v>10387</v>
      </c>
      <c r="B2428" s="4" t="s">
        <v>10388</v>
      </c>
      <c r="C2428" s="1" t="s">
        <v>10389</v>
      </c>
      <c r="D2428" s="4" t="s">
        <v>10390</v>
      </c>
      <c r="E2428" s="1" t="s">
        <v>10391</v>
      </c>
      <c r="F2428" s="1" t="s">
        <v>10392</v>
      </c>
      <c r="G2428" s="1" t="s">
        <v>280</v>
      </c>
      <c r="H2428" s="1" t="s">
        <v>1334</v>
      </c>
      <c r="I2428" s="4" t="s">
        <v>10393</v>
      </c>
      <c r="J2428" s="2">
        <v>45329</v>
      </c>
    </row>
    <row r="2429" spans="1:10" ht="14.25" customHeight="1" x14ac:dyDescent="0.25">
      <c r="A2429" s="4" t="s">
        <v>10407</v>
      </c>
      <c r="B2429" s="4" t="s">
        <v>10408</v>
      </c>
      <c r="C2429" s="1" t="s">
        <v>10409</v>
      </c>
      <c r="D2429" s="4" t="s">
        <v>10410</v>
      </c>
      <c r="E2429" s="1" t="s">
        <v>10411</v>
      </c>
      <c r="F2429" s="1" t="s">
        <v>10412</v>
      </c>
      <c r="G2429" s="1" t="s">
        <v>1392</v>
      </c>
      <c r="H2429" s="1" t="s">
        <v>1527</v>
      </c>
      <c r="I2429" s="4" t="s">
        <v>10413</v>
      </c>
      <c r="J2429" s="2">
        <v>45446</v>
      </c>
    </row>
    <row r="2430" spans="1:10" ht="14.25" customHeight="1" x14ac:dyDescent="0.25">
      <c r="A2430" s="4" t="s">
        <v>28021</v>
      </c>
      <c r="B2430" s="4" t="s">
        <v>28022</v>
      </c>
      <c r="C2430" s="1" t="s">
        <v>28023</v>
      </c>
      <c r="D2430" s="4" t="s">
        <v>28024</v>
      </c>
      <c r="E2430" s="1" t="s">
        <v>28025</v>
      </c>
      <c r="F2430" s="1" t="s">
        <v>28026</v>
      </c>
      <c r="G2430" s="1" t="s">
        <v>587</v>
      </c>
      <c r="H2430" s="1" t="s">
        <v>973</v>
      </c>
      <c r="I2430" s="4" t="s">
        <v>23040</v>
      </c>
      <c r="J2430" s="2">
        <v>44549</v>
      </c>
    </row>
    <row r="2431" spans="1:10" ht="14.25" customHeight="1" x14ac:dyDescent="0.25">
      <c r="A2431" s="4" t="s">
        <v>3632</v>
      </c>
      <c r="B2431" s="4" t="s">
        <v>3633</v>
      </c>
      <c r="C2431" s="1" t="s">
        <v>3634</v>
      </c>
      <c r="D2431" s="4" t="s">
        <v>3635</v>
      </c>
      <c r="E2431" s="1" t="s">
        <v>3636</v>
      </c>
      <c r="F2431" s="1" t="s">
        <v>3637</v>
      </c>
      <c r="G2431" s="1" t="s">
        <v>682</v>
      </c>
      <c r="H2431" s="1" t="s">
        <v>1465</v>
      </c>
      <c r="I2431" s="4" t="s">
        <v>3638</v>
      </c>
      <c r="J2431" s="2">
        <v>45082</v>
      </c>
    </row>
    <row r="2432" spans="1:10" ht="14.25" customHeight="1" x14ac:dyDescent="0.25">
      <c r="A2432" s="4" t="s">
        <v>2458</v>
      </c>
      <c r="B2432" s="4" t="s">
        <v>2459</v>
      </c>
      <c r="C2432" s="1" t="s">
        <v>2460</v>
      </c>
      <c r="D2432" s="4" t="s">
        <v>2461</v>
      </c>
      <c r="E2432" s="1" t="s">
        <v>2462</v>
      </c>
      <c r="F2432" s="1" t="s">
        <v>2463</v>
      </c>
      <c r="G2432" s="1" t="s">
        <v>417</v>
      </c>
      <c r="H2432" s="1" t="s">
        <v>769</v>
      </c>
      <c r="I2432" s="4" t="s">
        <v>2464</v>
      </c>
      <c r="J2432" s="2">
        <v>45520</v>
      </c>
    </row>
    <row r="2433" spans="1:10" ht="14.25" customHeight="1" x14ac:dyDescent="0.25">
      <c r="A2433" s="4" t="s">
        <v>28217</v>
      </c>
      <c r="B2433" s="4" t="s">
        <v>28218</v>
      </c>
      <c r="C2433" s="1" t="s">
        <v>28219</v>
      </c>
      <c r="D2433" s="4" t="s">
        <v>28220</v>
      </c>
      <c r="E2433" s="1" t="s">
        <v>28221</v>
      </c>
      <c r="F2433" s="1" t="s">
        <v>28222</v>
      </c>
      <c r="G2433" s="1" t="s">
        <v>158</v>
      </c>
      <c r="H2433" s="1" t="s">
        <v>7959</v>
      </c>
      <c r="I2433" s="4" t="s">
        <v>28223</v>
      </c>
      <c r="J2433" s="2">
        <v>44982</v>
      </c>
    </row>
    <row r="2434" spans="1:10" ht="14.25" customHeight="1" x14ac:dyDescent="0.25">
      <c r="A2434" s="4" t="s">
        <v>17819</v>
      </c>
      <c r="B2434" s="4" t="s">
        <v>17820</v>
      </c>
      <c r="C2434" s="1" t="s">
        <v>17821</v>
      </c>
      <c r="D2434" s="4" t="s">
        <v>17822</v>
      </c>
      <c r="E2434" s="1" t="s">
        <v>17823</v>
      </c>
      <c r="F2434" s="1" t="s">
        <v>17824</v>
      </c>
      <c r="G2434" s="1" t="s">
        <v>539</v>
      </c>
      <c r="H2434" s="1" t="s">
        <v>1949</v>
      </c>
      <c r="I2434" s="4" t="s">
        <v>17825</v>
      </c>
      <c r="J2434" s="2">
        <v>44894</v>
      </c>
    </row>
    <row r="2435" spans="1:10" ht="14.25" customHeight="1" x14ac:dyDescent="0.25">
      <c r="A2435" s="4" t="s">
        <v>19717</v>
      </c>
      <c r="B2435" s="4" t="s">
        <v>19718</v>
      </c>
      <c r="C2435" s="1" t="s">
        <v>19719</v>
      </c>
      <c r="D2435" s="4" t="s">
        <v>19720</v>
      </c>
      <c r="E2435" s="1" t="s">
        <v>19721</v>
      </c>
      <c r="F2435" s="1" t="s">
        <v>19722</v>
      </c>
      <c r="G2435" s="1" t="s">
        <v>246</v>
      </c>
      <c r="H2435" s="1" t="s">
        <v>3530</v>
      </c>
      <c r="I2435" s="4" t="s">
        <v>19723</v>
      </c>
      <c r="J2435" s="2">
        <v>44216</v>
      </c>
    </row>
    <row r="2436" spans="1:10" ht="14.25" customHeight="1" x14ac:dyDescent="0.25">
      <c r="A2436" s="4" t="s">
        <v>21456</v>
      </c>
      <c r="B2436" s="4" t="s">
        <v>21457</v>
      </c>
      <c r="C2436" s="1" t="s">
        <v>21458</v>
      </c>
      <c r="D2436" s="4" t="s">
        <v>21459</v>
      </c>
      <c r="E2436" s="1" t="s">
        <v>21460</v>
      </c>
      <c r="F2436" s="1" t="s">
        <v>21461</v>
      </c>
      <c r="G2436" s="1" t="s">
        <v>475</v>
      </c>
      <c r="H2436" s="1" t="s">
        <v>2368</v>
      </c>
      <c r="I2436" s="4" t="s">
        <v>21462</v>
      </c>
      <c r="J2436" s="2">
        <v>44500</v>
      </c>
    </row>
    <row r="2437" spans="1:10" ht="14.25" customHeight="1" x14ac:dyDescent="0.25">
      <c r="A2437" s="4" t="s">
        <v>21881</v>
      </c>
      <c r="B2437" s="4" t="s">
        <v>21882</v>
      </c>
      <c r="C2437" s="1" t="s">
        <v>21883</v>
      </c>
      <c r="D2437" s="4" t="s">
        <v>21884</v>
      </c>
      <c r="E2437" s="1" t="s">
        <v>21885</v>
      </c>
      <c r="F2437" s="1" t="s">
        <v>21886</v>
      </c>
      <c r="G2437" s="1" t="s">
        <v>280</v>
      </c>
      <c r="H2437" s="1" t="s">
        <v>5842</v>
      </c>
      <c r="I2437" s="4" t="s">
        <v>21887</v>
      </c>
      <c r="J2437" s="2">
        <v>43924</v>
      </c>
    </row>
    <row r="2438" spans="1:10" ht="14.25" customHeight="1" x14ac:dyDescent="0.25">
      <c r="A2438" s="4" t="s">
        <v>32782</v>
      </c>
      <c r="B2438" s="4" t="s">
        <v>32783</v>
      </c>
      <c r="C2438" s="1" t="s">
        <v>32784</v>
      </c>
      <c r="D2438" s="4" t="s">
        <v>32785</v>
      </c>
      <c r="E2438" s="1" t="s">
        <v>32786</v>
      </c>
      <c r="F2438" s="1" t="s">
        <v>10034</v>
      </c>
      <c r="G2438" s="1" t="s">
        <v>531</v>
      </c>
      <c r="H2438" s="1" t="s">
        <v>870</v>
      </c>
      <c r="I2438" s="4" t="s">
        <v>32787</v>
      </c>
      <c r="J2438" s="2">
        <v>45337</v>
      </c>
    </row>
    <row r="2439" spans="1:10" ht="14.25" customHeight="1" x14ac:dyDescent="0.25">
      <c r="A2439" s="4" t="s">
        <v>9564</v>
      </c>
      <c r="B2439" s="4" t="s">
        <v>9565</v>
      </c>
      <c r="C2439" s="1" t="s">
        <v>9566</v>
      </c>
      <c r="D2439" s="4" t="s">
        <v>9567</v>
      </c>
      <c r="E2439" s="1" t="s">
        <v>9568</v>
      </c>
      <c r="F2439" s="1" t="s">
        <v>9569</v>
      </c>
      <c r="G2439" s="1" t="s">
        <v>254</v>
      </c>
      <c r="H2439" s="1" t="s">
        <v>2156</v>
      </c>
      <c r="I2439" s="4" t="s">
        <v>9570</v>
      </c>
      <c r="J2439" s="2">
        <v>44120</v>
      </c>
    </row>
    <row r="2440" spans="1:10" ht="14.25" customHeight="1" x14ac:dyDescent="0.25">
      <c r="A2440" s="4" t="s">
        <v>32300</v>
      </c>
      <c r="B2440" s="4" t="s">
        <v>32301</v>
      </c>
      <c r="C2440" s="1" t="s">
        <v>32302</v>
      </c>
      <c r="D2440" s="4" t="s">
        <v>32303</v>
      </c>
      <c r="E2440" s="1" t="s">
        <v>32304</v>
      </c>
      <c r="F2440" s="1" t="s">
        <v>32305</v>
      </c>
      <c r="G2440" s="1" t="s">
        <v>924</v>
      </c>
      <c r="H2440" s="1" t="s">
        <v>1167</v>
      </c>
      <c r="I2440" s="4" t="s">
        <v>32306</v>
      </c>
      <c r="J2440" s="2">
        <v>44335</v>
      </c>
    </row>
    <row r="2441" spans="1:10" ht="14.25" customHeight="1" x14ac:dyDescent="0.25">
      <c r="A2441" s="4" t="s">
        <v>9045</v>
      </c>
      <c r="B2441" s="4" t="s">
        <v>9046</v>
      </c>
      <c r="C2441" s="1" t="s">
        <v>9047</v>
      </c>
      <c r="D2441" s="4" t="s">
        <v>9048</v>
      </c>
      <c r="E2441" s="1" t="s">
        <v>9049</v>
      </c>
      <c r="F2441" s="1" t="s">
        <v>9050</v>
      </c>
      <c r="G2441" s="1" t="s">
        <v>25</v>
      </c>
      <c r="H2441" s="1" t="s">
        <v>354</v>
      </c>
      <c r="I2441" s="4" t="s">
        <v>9051</v>
      </c>
      <c r="J2441" s="2">
        <v>44194</v>
      </c>
    </row>
    <row r="2442" spans="1:10" ht="14.25" customHeight="1" x14ac:dyDescent="0.25">
      <c r="A2442" s="4" t="s">
        <v>6388</v>
      </c>
      <c r="B2442" s="4" t="s">
        <v>6389</v>
      </c>
      <c r="C2442" s="1" t="s">
        <v>6390</v>
      </c>
      <c r="D2442" s="4" t="s">
        <v>6391</v>
      </c>
      <c r="E2442" s="1" t="s">
        <v>6392</v>
      </c>
      <c r="F2442" s="1" t="s">
        <v>6393</v>
      </c>
      <c r="G2442" s="1" t="s">
        <v>956</v>
      </c>
      <c r="H2442" s="1" t="s">
        <v>177</v>
      </c>
      <c r="I2442" s="4" t="s">
        <v>6394</v>
      </c>
      <c r="J2442" s="2">
        <v>44252</v>
      </c>
    </row>
    <row r="2443" spans="1:10" ht="14.25" customHeight="1" x14ac:dyDescent="0.25">
      <c r="A2443" s="4" t="s">
        <v>16597</v>
      </c>
      <c r="B2443" s="4" t="s">
        <v>16598</v>
      </c>
      <c r="C2443" s="1" t="s">
        <v>16599</v>
      </c>
      <c r="D2443" s="4" t="s">
        <v>16600</v>
      </c>
      <c r="E2443" s="1" t="s">
        <v>16601</v>
      </c>
      <c r="F2443" s="1" t="s">
        <v>16602</v>
      </c>
      <c r="G2443" s="1" t="s">
        <v>51</v>
      </c>
      <c r="H2443" s="1" t="s">
        <v>2736</v>
      </c>
      <c r="I2443" s="4" t="s">
        <v>16603</v>
      </c>
      <c r="J2443" s="2">
        <v>44375</v>
      </c>
    </row>
    <row r="2444" spans="1:10" ht="14.25" customHeight="1" x14ac:dyDescent="0.25">
      <c r="A2444" s="4" t="s">
        <v>33717</v>
      </c>
      <c r="B2444" s="4" t="s">
        <v>33718</v>
      </c>
      <c r="C2444" s="1" t="s">
        <v>33719</v>
      </c>
      <c r="D2444" s="4" t="s">
        <v>33720</v>
      </c>
      <c r="E2444" s="1" t="s">
        <v>33721</v>
      </c>
      <c r="F2444" s="1" t="s">
        <v>33722</v>
      </c>
      <c r="G2444" s="1" t="s">
        <v>417</v>
      </c>
      <c r="H2444" s="1" t="s">
        <v>1742</v>
      </c>
      <c r="I2444" s="4" t="s">
        <v>17946</v>
      </c>
      <c r="J2444" s="2">
        <v>45668</v>
      </c>
    </row>
    <row r="2445" spans="1:10" ht="14.25" customHeight="1" x14ac:dyDescent="0.25">
      <c r="A2445" s="4" t="s">
        <v>5809</v>
      </c>
      <c r="B2445" s="4" t="s">
        <v>5810</v>
      </c>
      <c r="C2445" s="1" t="s">
        <v>5811</v>
      </c>
      <c r="D2445" s="4" t="s">
        <v>5812</v>
      </c>
      <c r="E2445" s="1" t="s">
        <v>5813</v>
      </c>
      <c r="F2445" s="1" t="s">
        <v>5814</v>
      </c>
      <c r="G2445" s="1" t="s">
        <v>587</v>
      </c>
      <c r="H2445" s="1" t="s">
        <v>691</v>
      </c>
      <c r="I2445" s="4" t="s">
        <v>5815</v>
      </c>
      <c r="J2445" s="2">
        <v>44446</v>
      </c>
    </row>
    <row r="2446" spans="1:10" ht="14.25" customHeight="1" x14ac:dyDescent="0.25">
      <c r="A2446" s="4" t="s">
        <v>27553</v>
      </c>
      <c r="B2446" s="4" t="s">
        <v>27554</v>
      </c>
      <c r="C2446" s="1" t="s">
        <v>27555</v>
      </c>
      <c r="D2446" s="4" t="s">
        <v>27556</v>
      </c>
      <c r="E2446" s="1" t="s">
        <v>27557</v>
      </c>
      <c r="F2446" s="1" t="s">
        <v>18086</v>
      </c>
      <c r="G2446" s="1" t="s">
        <v>194</v>
      </c>
      <c r="H2446" s="1" t="s">
        <v>186</v>
      </c>
      <c r="I2446" s="4" t="s">
        <v>27558</v>
      </c>
      <c r="J2446" s="2">
        <v>45744</v>
      </c>
    </row>
    <row r="2447" spans="1:10" ht="14.25" customHeight="1" x14ac:dyDescent="0.25">
      <c r="A2447" s="4" t="s">
        <v>2188</v>
      </c>
      <c r="B2447" s="4" t="s">
        <v>2189</v>
      </c>
      <c r="C2447" s="1" t="s">
        <v>2190</v>
      </c>
      <c r="D2447" s="4" t="s">
        <v>2191</v>
      </c>
      <c r="E2447" s="1" t="s">
        <v>2192</v>
      </c>
      <c r="F2447" s="1" t="s">
        <v>2193</v>
      </c>
      <c r="G2447" s="1" t="s">
        <v>131</v>
      </c>
      <c r="H2447" s="1" t="s">
        <v>1151</v>
      </c>
      <c r="I2447" s="4" t="s">
        <v>2194</v>
      </c>
      <c r="J2447" s="2">
        <v>45383</v>
      </c>
    </row>
    <row r="2448" spans="1:10" ht="14.25" customHeight="1" x14ac:dyDescent="0.25">
      <c r="A2448" s="4" t="s">
        <v>19996</v>
      </c>
      <c r="B2448" s="4" t="s">
        <v>19997</v>
      </c>
      <c r="C2448" s="1" t="s">
        <v>19998</v>
      </c>
      <c r="D2448" s="4" t="s">
        <v>19999</v>
      </c>
      <c r="E2448" s="1" t="s">
        <v>20000</v>
      </c>
      <c r="F2448" s="1" t="s">
        <v>20001</v>
      </c>
      <c r="G2448" s="1" t="s">
        <v>1392</v>
      </c>
      <c r="H2448" s="1" t="s">
        <v>1347</v>
      </c>
      <c r="I2448" s="4" t="s">
        <v>20002</v>
      </c>
      <c r="J2448" s="2">
        <v>44186</v>
      </c>
    </row>
    <row r="2449" spans="1:10" ht="14.25" customHeight="1" x14ac:dyDescent="0.25">
      <c r="A2449" s="4" t="s">
        <v>4240</v>
      </c>
      <c r="B2449" s="4" t="s">
        <v>4241</v>
      </c>
      <c r="C2449" s="1" t="s">
        <v>4242</v>
      </c>
      <c r="D2449" s="4" t="s">
        <v>4243</v>
      </c>
      <c r="E2449" s="1" t="s">
        <v>4244</v>
      </c>
      <c r="F2449" s="1" t="s">
        <v>4245</v>
      </c>
      <c r="G2449" s="1" t="s">
        <v>51</v>
      </c>
      <c r="H2449" s="1" t="s">
        <v>1053</v>
      </c>
      <c r="I2449" s="4" t="s">
        <v>4246</v>
      </c>
      <c r="J2449" s="2">
        <v>44246</v>
      </c>
    </row>
    <row r="2450" spans="1:10" ht="14.25" customHeight="1" x14ac:dyDescent="0.25">
      <c r="A2450" s="4" t="s">
        <v>2049</v>
      </c>
      <c r="B2450" s="4" t="s">
        <v>2050</v>
      </c>
      <c r="C2450" s="1" t="s">
        <v>2051</v>
      </c>
      <c r="D2450" s="4" t="s">
        <v>2052</v>
      </c>
      <c r="E2450" s="1" t="s">
        <v>2053</v>
      </c>
      <c r="F2450" s="1" t="s">
        <v>1541</v>
      </c>
      <c r="G2450" s="1" t="s">
        <v>34</v>
      </c>
      <c r="H2450" s="1" t="s">
        <v>177</v>
      </c>
      <c r="I2450" s="4" t="s">
        <v>2054</v>
      </c>
      <c r="J2450" s="2">
        <v>44279</v>
      </c>
    </row>
    <row r="2451" spans="1:10" ht="14.25" customHeight="1" x14ac:dyDescent="0.25">
      <c r="A2451" s="4" t="s">
        <v>22457</v>
      </c>
      <c r="B2451" s="4" t="s">
        <v>22458</v>
      </c>
      <c r="C2451" s="1" t="s">
        <v>22459</v>
      </c>
      <c r="D2451" s="4" t="s">
        <v>22460</v>
      </c>
      <c r="E2451" s="1" t="s">
        <v>22461</v>
      </c>
      <c r="F2451" s="1" t="s">
        <v>22462</v>
      </c>
      <c r="G2451" s="1" t="s">
        <v>104</v>
      </c>
      <c r="H2451" s="1" t="s">
        <v>1070</v>
      </c>
      <c r="I2451" s="4" t="s">
        <v>22463</v>
      </c>
      <c r="J2451" s="2">
        <v>44132</v>
      </c>
    </row>
    <row r="2452" spans="1:10" ht="14.25" customHeight="1" x14ac:dyDescent="0.25">
      <c r="A2452" s="4" t="s">
        <v>1153</v>
      </c>
      <c r="B2452" s="4" t="s">
        <v>1154</v>
      </c>
      <c r="C2452" s="1" t="s">
        <v>1155</v>
      </c>
      <c r="D2452" s="4" t="s">
        <v>1156</v>
      </c>
      <c r="E2452" s="1" t="s">
        <v>1157</v>
      </c>
      <c r="F2452" s="1" t="s">
        <v>1158</v>
      </c>
      <c r="G2452" s="1" t="s">
        <v>185</v>
      </c>
      <c r="H2452" s="1" t="s">
        <v>1159</v>
      </c>
      <c r="I2452" s="4" t="s">
        <v>1160</v>
      </c>
      <c r="J2452" s="2">
        <v>45241</v>
      </c>
    </row>
    <row r="2453" spans="1:10" ht="14.25" customHeight="1" x14ac:dyDescent="0.25">
      <c r="A2453" s="4" t="s">
        <v>1018</v>
      </c>
      <c r="B2453" s="4" t="s">
        <v>1019</v>
      </c>
      <c r="C2453" s="1" t="s">
        <v>1020</v>
      </c>
      <c r="D2453" s="4" t="s">
        <v>1021</v>
      </c>
      <c r="E2453" s="1" t="s">
        <v>1022</v>
      </c>
      <c r="F2453" s="1" t="s">
        <v>1023</v>
      </c>
      <c r="G2453" s="1" t="s">
        <v>516</v>
      </c>
      <c r="H2453" s="1" t="s">
        <v>957</v>
      </c>
      <c r="I2453" s="4" t="s">
        <v>1024</v>
      </c>
      <c r="J2453" s="2">
        <v>44127</v>
      </c>
    </row>
    <row r="2454" spans="1:10" ht="14.25" customHeight="1" x14ac:dyDescent="0.25">
      <c r="A2454" s="4" t="s">
        <v>24948</v>
      </c>
      <c r="B2454" s="4" t="s">
        <v>24949</v>
      </c>
      <c r="C2454" s="1" t="s">
        <v>24950</v>
      </c>
      <c r="D2454" s="4" t="s">
        <v>24951</v>
      </c>
      <c r="E2454" s="1" t="s">
        <v>24952</v>
      </c>
      <c r="F2454" s="1" t="s">
        <v>24953</v>
      </c>
      <c r="G2454" s="1" t="s">
        <v>95</v>
      </c>
      <c r="H2454" s="1" t="s">
        <v>1376</v>
      </c>
      <c r="I2454" s="4" t="s">
        <v>24954</v>
      </c>
      <c r="J2454" s="2">
        <v>44216</v>
      </c>
    </row>
    <row r="2455" spans="1:10" ht="14.25" customHeight="1" x14ac:dyDescent="0.25">
      <c r="A2455" s="4" t="s">
        <v>17800</v>
      </c>
      <c r="B2455" s="4" t="s">
        <v>17801</v>
      </c>
      <c r="C2455" s="1" t="s">
        <v>17802</v>
      </c>
      <c r="D2455" s="4" t="s">
        <v>17803</v>
      </c>
      <c r="E2455" s="1" t="s">
        <v>17804</v>
      </c>
      <c r="F2455" s="1" t="s">
        <v>17805</v>
      </c>
      <c r="G2455" s="1" t="s">
        <v>539</v>
      </c>
      <c r="H2455" s="1" t="s">
        <v>3501</v>
      </c>
      <c r="I2455" s="4" t="s">
        <v>17806</v>
      </c>
      <c r="J2455" s="2">
        <v>45056</v>
      </c>
    </row>
    <row r="2456" spans="1:10" ht="14.25" customHeight="1" x14ac:dyDescent="0.25">
      <c r="A2456" s="4" t="s">
        <v>29756</v>
      </c>
      <c r="B2456" s="4" t="s">
        <v>29757</v>
      </c>
      <c r="C2456" s="1" t="s">
        <v>29758</v>
      </c>
      <c r="D2456" s="4" t="s">
        <v>29759</v>
      </c>
      <c r="E2456" s="1" t="s">
        <v>29760</v>
      </c>
      <c r="F2456" s="1" t="s">
        <v>29761</v>
      </c>
      <c r="G2456" s="1" t="s">
        <v>1189</v>
      </c>
      <c r="H2456" s="1" t="s">
        <v>707</v>
      </c>
      <c r="I2456" s="4" t="s">
        <v>29762</v>
      </c>
      <c r="J2456" s="2">
        <v>43950</v>
      </c>
    </row>
    <row r="2457" spans="1:10" ht="14.25" customHeight="1" x14ac:dyDescent="0.25">
      <c r="A2457" s="4" t="s">
        <v>13973</v>
      </c>
      <c r="B2457" s="4" t="s">
        <v>13974</v>
      </c>
      <c r="C2457" s="1" t="s">
        <v>13975</v>
      </c>
      <c r="D2457" s="4" t="s">
        <v>13976</v>
      </c>
      <c r="E2457" s="1" t="s">
        <v>13977</v>
      </c>
      <c r="F2457" s="1" t="s">
        <v>13978</v>
      </c>
      <c r="G2457" s="1" t="s">
        <v>682</v>
      </c>
      <c r="H2457" s="1" t="s">
        <v>1979</v>
      </c>
      <c r="I2457" s="4" t="s">
        <v>13979</v>
      </c>
      <c r="J2457" s="2">
        <v>43978</v>
      </c>
    </row>
    <row r="2458" spans="1:10" ht="14.25" customHeight="1" x14ac:dyDescent="0.25">
      <c r="A2458" s="4" t="s">
        <v>25477</v>
      </c>
      <c r="B2458" s="4" t="s">
        <v>25478</v>
      </c>
      <c r="C2458" s="1" t="s">
        <v>25479</v>
      </c>
      <c r="D2458" s="4" t="s">
        <v>25480</v>
      </c>
      <c r="E2458" s="1" t="s">
        <v>25481</v>
      </c>
      <c r="F2458" s="1" t="s">
        <v>25482</v>
      </c>
      <c r="G2458" s="1" t="s">
        <v>426</v>
      </c>
      <c r="H2458" s="1" t="s">
        <v>2997</v>
      </c>
      <c r="I2458" s="4" t="s">
        <v>25483</v>
      </c>
      <c r="J2458" s="2">
        <v>44270</v>
      </c>
    </row>
    <row r="2459" spans="1:10" ht="14.25" customHeight="1" x14ac:dyDescent="0.25">
      <c r="A2459" s="4" t="s">
        <v>461</v>
      </c>
      <c r="B2459" s="4" t="s">
        <v>462</v>
      </c>
      <c r="C2459" s="1" t="s">
        <v>463</v>
      </c>
      <c r="D2459" s="4" t="s">
        <v>464</v>
      </c>
      <c r="E2459" s="1" t="s">
        <v>465</v>
      </c>
      <c r="F2459" s="1" t="s">
        <v>466</v>
      </c>
      <c r="G2459" s="1" t="s">
        <v>140</v>
      </c>
      <c r="H2459" s="1" t="s">
        <v>467</v>
      </c>
      <c r="I2459" s="4" t="s">
        <v>468</v>
      </c>
      <c r="J2459" s="2">
        <v>44872</v>
      </c>
    </row>
    <row r="2460" spans="1:10" ht="14.25" customHeight="1" x14ac:dyDescent="0.25">
      <c r="A2460" s="4" t="s">
        <v>32841</v>
      </c>
      <c r="B2460" s="4" t="s">
        <v>32842</v>
      </c>
      <c r="C2460" s="1" t="s">
        <v>32843</v>
      </c>
      <c r="D2460" s="4" t="s">
        <v>32844</v>
      </c>
      <c r="E2460" s="1" t="s">
        <v>32845</v>
      </c>
      <c r="F2460" s="1" t="s">
        <v>32846</v>
      </c>
      <c r="G2460" s="1" t="s">
        <v>51</v>
      </c>
      <c r="H2460" s="1" t="s">
        <v>619</v>
      </c>
      <c r="I2460" s="4" t="s">
        <v>32847</v>
      </c>
      <c r="J2460" s="2">
        <v>44590</v>
      </c>
    </row>
    <row r="2461" spans="1:10" ht="14.25" customHeight="1" x14ac:dyDescent="0.25">
      <c r="A2461" s="4" t="s">
        <v>14288</v>
      </c>
      <c r="B2461" s="4" t="s">
        <v>14289</v>
      </c>
      <c r="C2461" s="1" t="s">
        <v>14290</v>
      </c>
      <c r="D2461" s="4" t="s">
        <v>14291</v>
      </c>
      <c r="E2461" s="1" t="s">
        <v>14292</v>
      </c>
      <c r="F2461" s="1" t="s">
        <v>14293</v>
      </c>
      <c r="G2461" s="1" t="s">
        <v>280</v>
      </c>
      <c r="H2461" s="1" t="s">
        <v>691</v>
      </c>
      <c r="I2461" s="4" t="s">
        <v>14294</v>
      </c>
      <c r="J2461" s="2">
        <v>44267</v>
      </c>
    </row>
    <row r="2462" spans="1:10" ht="14.25" customHeight="1" x14ac:dyDescent="0.25">
      <c r="A2462" s="4" t="s">
        <v>30112</v>
      </c>
      <c r="B2462" s="4" t="s">
        <v>30113</v>
      </c>
      <c r="C2462" s="1" t="s">
        <v>30114</v>
      </c>
      <c r="D2462" s="4" t="s">
        <v>30115</v>
      </c>
      <c r="E2462" s="1" t="s">
        <v>30116</v>
      </c>
      <c r="F2462" s="1" t="s">
        <v>30117</v>
      </c>
      <c r="G2462" s="1" t="s">
        <v>219</v>
      </c>
      <c r="H2462" s="1" t="s">
        <v>1288</v>
      </c>
      <c r="I2462" s="4" t="s">
        <v>30118</v>
      </c>
      <c r="J2462" s="2">
        <v>44999</v>
      </c>
    </row>
    <row r="2463" spans="1:10" ht="14.25" customHeight="1" x14ac:dyDescent="0.25">
      <c r="A2463" s="4" t="s">
        <v>26167</v>
      </c>
      <c r="B2463" s="4" t="s">
        <v>26168</v>
      </c>
      <c r="C2463" s="1" t="s">
        <v>26169</v>
      </c>
      <c r="D2463" s="4" t="s">
        <v>26170</v>
      </c>
      <c r="E2463" s="1" t="s">
        <v>26171</v>
      </c>
      <c r="F2463" s="1" t="s">
        <v>26172</v>
      </c>
      <c r="G2463" s="1" t="s">
        <v>77</v>
      </c>
      <c r="H2463" s="1" t="s">
        <v>839</v>
      </c>
      <c r="I2463" s="4" t="s">
        <v>13595</v>
      </c>
      <c r="J2463" s="2">
        <v>45458</v>
      </c>
    </row>
    <row r="2464" spans="1:10" ht="14.25" customHeight="1" x14ac:dyDescent="0.25">
      <c r="A2464" s="4" t="s">
        <v>1669</v>
      </c>
      <c r="B2464" s="4" t="s">
        <v>1670</v>
      </c>
      <c r="C2464" s="1" t="s">
        <v>1671</v>
      </c>
      <c r="D2464" s="4" t="s">
        <v>1672</v>
      </c>
      <c r="E2464" s="1" t="s">
        <v>1673</v>
      </c>
      <c r="F2464" s="1" t="s">
        <v>1318</v>
      </c>
      <c r="G2464" s="1" t="s">
        <v>1416</v>
      </c>
      <c r="H2464" s="1" t="s">
        <v>1674</v>
      </c>
      <c r="I2464" s="4" t="s">
        <v>1675</v>
      </c>
      <c r="J2464" s="2">
        <v>45549</v>
      </c>
    </row>
    <row r="2465" spans="1:10" ht="14.25" customHeight="1" x14ac:dyDescent="0.25">
      <c r="A2465" s="4" t="s">
        <v>11858</v>
      </c>
      <c r="B2465" s="4" t="s">
        <v>1670</v>
      </c>
      <c r="C2465" s="1" t="s">
        <v>11859</v>
      </c>
      <c r="D2465" s="4" t="s">
        <v>11860</v>
      </c>
      <c r="E2465" s="1" t="s">
        <v>11861</v>
      </c>
      <c r="F2465" s="1" t="s">
        <v>11862</v>
      </c>
      <c r="G2465" s="1" t="s">
        <v>60</v>
      </c>
      <c r="H2465" s="1" t="s">
        <v>3153</v>
      </c>
      <c r="I2465" s="4" t="s">
        <v>11863</v>
      </c>
      <c r="J2465" s="2">
        <v>45523</v>
      </c>
    </row>
    <row r="2466" spans="1:10" ht="14.25" customHeight="1" x14ac:dyDescent="0.25">
      <c r="A2466" s="4" t="s">
        <v>31068</v>
      </c>
      <c r="B2466" s="4" t="s">
        <v>31069</v>
      </c>
      <c r="C2466" s="1" t="s">
        <v>31070</v>
      </c>
      <c r="D2466" s="4" t="s">
        <v>31071</v>
      </c>
      <c r="E2466" s="1" t="s">
        <v>31072</v>
      </c>
      <c r="F2466" s="1" t="s">
        <v>31073</v>
      </c>
      <c r="G2466" s="1" t="s">
        <v>610</v>
      </c>
      <c r="H2466" s="1" t="s">
        <v>1272</v>
      </c>
      <c r="I2466" s="4" t="s">
        <v>31074</v>
      </c>
      <c r="J2466" s="2">
        <v>45145</v>
      </c>
    </row>
    <row r="2467" spans="1:10" ht="14.25" customHeight="1" x14ac:dyDescent="0.25">
      <c r="A2467" s="4" t="s">
        <v>25188</v>
      </c>
      <c r="B2467" s="4" t="s">
        <v>25189</v>
      </c>
      <c r="C2467" s="1" t="s">
        <v>25190</v>
      </c>
      <c r="D2467" s="4" t="s">
        <v>25191</v>
      </c>
      <c r="E2467" s="1" t="s">
        <v>25192</v>
      </c>
      <c r="F2467" s="1" t="s">
        <v>25193</v>
      </c>
      <c r="G2467" s="1" t="s">
        <v>167</v>
      </c>
      <c r="H2467" s="1" t="s">
        <v>484</v>
      </c>
      <c r="I2467" s="4" t="s">
        <v>25194</v>
      </c>
      <c r="J2467" s="2">
        <v>44721</v>
      </c>
    </row>
    <row r="2468" spans="1:10" ht="14.25" customHeight="1" x14ac:dyDescent="0.25">
      <c r="A2468" s="4" t="s">
        <v>14034</v>
      </c>
      <c r="B2468" s="4" t="s">
        <v>14035</v>
      </c>
      <c r="C2468" s="1" t="s">
        <v>14036</v>
      </c>
      <c r="D2468" s="4" t="s">
        <v>14037</v>
      </c>
      <c r="E2468" s="1" t="s">
        <v>14038</v>
      </c>
      <c r="F2468" s="1" t="s">
        <v>14039</v>
      </c>
      <c r="G2468" s="1" t="s">
        <v>587</v>
      </c>
      <c r="H2468" s="1" t="s">
        <v>1987</v>
      </c>
      <c r="I2468" s="4" t="s">
        <v>14040</v>
      </c>
      <c r="J2468" s="2">
        <v>44889</v>
      </c>
    </row>
    <row r="2469" spans="1:10" ht="14.25" customHeight="1" x14ac:dyDescent="0.25">
      <c r="A2469" s="4" t="s">
        <v>6759</v>
      </c>
      <c r="B2469" s="4" t="s">
        <v>6760</v>
      </c>
      <c r="C2469" s="1" t="s">
        <v>6761</v>
      </c>
      <c r="D2469" s="4" t="s">
        <v>6762</v>
      </c>
      <c r="E2469" s="1" t="s">
        <v>6763</v>
      </c>
      <c r="F2469" s="1" t="s">
        <v>6764</v>
      </c>
      <c r="G2469" s="1" t="s">
        <v>131</v>
      </c>
      <c r="H2469" s="1" t="s">
        <v>1347</v>
      </c>
      <c r="I2469" s="4" t="s">
        <v>6765</v>
      </c>
      <c r="J2469" s="2">
        <v>44215</v>
      </c>
    </row>
    <row r="2470" spans="1:10" ht="14.25" customHeight="1" x14ac:dyDescent="0.25">
      <c r="A2470" s="4" t="s">
        <v>5900</v>
      </c>
      <c r="B2470" s="4" t="s">
        <v>5901</v>
      </c>
      <c r="C2470" s="1" t="s">
        <v>5902</v>
      </c>
      <c r="D2470" s="4" t="s">
        <v>5903</v>
      </c>
      <c r="E2470" s="1" t="s">
        <v>5904</v>
      </c>
      <c r="F2470" s="1" t="s">
        <v>5905</v>
      </c>
      <c r="G2470" s="1" t="s">
        <v>610</v>
      </c>
      <c r="H2470" s="1" t="s">
        <v>1038</v>
      </c>
      <c r="I2470" s="4" t="s">
        <v>5906</v>
      </c>
      <c r="J2470" s="2">
        <v>45107</v>
      </c>
    </row>
    <row r="2471" spans="1:10" ht="14.25" customHeight="1" x14ac:dyDescent="0.25">
      <c r="A2471" s="4" t="s">
        <v>26866</v>
      </c>
      <c r="B2471" s="4" t="s">
        <v>26867</v>
      </c>
      <c r="C2471" s="1" t="s">
        <v>26868</v>
      </c>
      <c r="D2471" s="4" t="s">
        <v>26869</v>
      </c>
      <c r="E2471" s="1" t="s">
        <v>26870</v>
      </c>
      <c r="F2471" s="1" t="s">
        <v>26871</v>
      </c>
      <c r="G2471" s="1" t="s">
        <v>730</v>
      </c>
      <c r="H2471" s="1" t="s">
        <v>52</v>
      </c>
      <c r="I2471" s="4" t="s">
        <v>26872</v>
      </c>
      <c r="J2471" s="2">
        <v>44496</v>
      </c>
    </row>
    <row r="2472" spans="1:10" ht="14.25" customHeight="1" x14ac:dyDescent="0.25">
      <c r="A2472" s="4" t="s">
        <v>33010</v>
      </c>
      <c r="B2472" s="4" t="s">
        <v>33011</v>
      </c>
      <c r="C2472" s="1" t="s">
        <v>33012</v>
      </c>
      <c r="D2472" s="4" t="s">
        <v>33013</v>
      </c>
      <c r="E2472" s="1" t="s">
        <v>33014</v>
      </c>
      <c r="F2472" s="1" t="s">
        <v>33015</v>
      </c>
      <c r="G2472" s="1" t="s">
        <v>730</v>
      </c>
      <c r="H2472" s="1" t="s">
        <v>338</v>
      </c>
      <c r="I2472" s="4" t="s">
        <v>33016</v>
      </c>
      <c r="J2472" s="2">
        <v>44871</v>
      </c>
    </row>
    <row r="2473" spans="1:10" ht="14.25" customHeight="1" x14ac:dyDescent="0.25">
      <c r="A2473" s="4" t="s">
        <v>10971</v>
      </c>
      <c r="B2473" s="4" t="s">
        <v>10972</v>
      </c>
      <c r="C2473" s="1" t="s">
        <v>10973</v>
      </c>
      <c r="D2473" s="4" t="s">
        <v>10974</v>
      </c>
      <c r="E2473" s="1" t="s">
        <v>10975</v>
      </c>
      <c r="F2473" s="1" t="s">
        <v>10976</v>
      </c>
      <c r="G2473" s="1" t="s">
        <v>516</v>
      </c>
      <c r="H2473" s="1" t="s">
        <v>2398</v>
      </c>
      <c r="I2473" s="4" t="s">
        <v>10977</v>
      </c>
      <c r="J2473" s="2">
        <v>44277</v>
      </c>
    </row>
    <row r="2474" spans="1:10" ht="14.25" customHeight="1" x14ac:dyDescent="0.25">
      <c r="A2474" s="4" t="s">
        <v>6829</v>
      </c>
      <c r="B2474" s="4" t="s">
        <v>6830</v>
      </c>
      <c r="C2474" s="1" t="s">
        <v>6831</v>
      </c>
      <c r="D2474" s="4" t="s">
        <v>6832</v>
      </c>
      <c r="E2474" s="1" t="s">
        <v>6833</v>
      </c>
      <c r="F2474" s="1" t="s">
        <v>6834</v>
      </c>
      <c r="G2474" s="1" t="s">
        <v>185</v>
      </c>
      <c r="H2474" s="1" t="s">
        <v>3530</v>
      </c>
      <c r="I2474" s="4" t="s">
        <v>6835</v>
      </c>
      <c r="J2474" s="2">
        <v>44909</v>
      </c>
    </row>
    <row r="2475" spans="1:10" ht="14.25" customHeight="1" x14ac:dyDescent="0.25">
      <c r="A2475" s="4" t="s">
        <v>28182</v>
      </c>
      <c r="B2475" s="4" t="s">
        <v>28183</v>
      </c>
      <c r="C2475" s="1" t="s">
        <v>28184</v>
      </c>
      <c r="D2475" s="4" t="s">
        <v>28185</v>
      </c>
      <c r="E2475" s="1" t="s">
        <v>28186</v>
      </c>
      <c r="F2475" s="1" t="s">
        <v>28187</v>
      </c>
      <c r="G2475" s="1" t="s">
        <v>610</v>
      </c>
      <c r="H2475" s="1" t="s">
        <v>870</v>
      </c>
      <c r="I2475" s="4" t="s">
        <v>28188</v>
      </c>
      <c r="J2475" s="2">
        <v>44593</v>
      </c>
    </row>
    <row r="2476" spans="1:10" ht="14.25" customHeight="1" x14ac:dyDescent="0.25">
      <c r="A2476" s="4" t="s">
        <v>21908</v>
      </c>
      <c r="B2476" s="4" t="s">
        <v>21909</v>
      </c>
      <c r="C2476" s="1" t="s">
        <v>21910</v>
      </c>
      <c r="D2476" s="4" t="s">
        <v>21911</v>
      </c>
      <c r="E2476" s="1" t="s">
        <v>21912</v>
      </c>
      <c r="F2476" s="1" t="s">
        <v>21913</v>
      </c>
      <c r="G2476" s="1" t="s">
        <v>219</v>
      </c>
      <c r="H2476" s="1" t="s">
        <v>2866</v>
      </c>
      <c r="I2476" s="4" t="s">
        <v>21914</v>
      </c>
      <c r="J2476" s="2">
        <v>44943</v>
      </c>
    </row>
    <row r="2477" spans="1:10" ht="14.25" customHeight="1" x14ac:dyDescent="0.25">
      <c r="A2477" s="4" t="s">
        <v>18215</v>
      </c>
      <c r="B2477" s="4" t="s">
        <v>18216</v>
      </c>
      <c r="C2477" s="1" t="s">
        <v>18217</v>
      </c>
      <c r="D2477" s="4" t="s">
        <v>18218</v>
      </c>
      <c r="E2477" s="1" t="s">
        <v>18219</v>
      </c>
      <c r="F2477" s="1" t="s">
        <v>18220</v>
      </c>
      <c r="G2477" s="1" t="s">
        <v>426</v>
      </c>
      <c r="H2477" s="1" t="s">
        <v>1810</v>
      </c>
      <c r="I2477" s="4" t="s">
        <v>18221</v>
      </c>
      <c r="J2477" s="2">
        <v>44498</v>
      </c>
    </row>
    <row r="2478" spans="1:10" ht="14.25" customHeight="1" x14ac:dyDescent="0.25">
      <c r="A2478" s="4" t="s">
        <v>28616</v>
      </c>
      <c r="B2478" s="4" t="s">
        <v>28617</v>
      </c>
      <c r="C2478" s="1" t="s">
        <v>28618</v>
      </c>
      <c r="D2478" s="4" t="s">
        <v>28619</v>
      </c>
      <c r="E2478" s="1" t="s">
        <v>28620</v>
      </c>
      <c r="F2478" s="1" t="s">
        <v>28621</v>
      </c>
      <c r="G2478" s="1" t="s">
        <v>104</v>
      </c>
      <c r="H2478" s="1" t="s">
        <v>2141</v>
      </c>
      <c r="I2478" s="4" t="s">
        <v>28622</v>
      </c>
      <c r="J2478" s="2">
        <v>44686</v>
      </c>
    </row>
    <row r="2479" spans="1:10" ht="14.25" customHeight="1" x14ac:dyDescent="0.25">
      <c r="A2479" s="4" t="s">
        <v>17314</v>
      </c>
      <c r="B2479" s="4" t="s">
        <v>17315</v>
      </c>
      <c r="C2479" s="1" t="s">
        <v>17316</v>
      </c>
      <c r="D2479" s="4" t="s">
        <v>17317</v>
      </c>
      <c r="E2479" s="1" t="s">
        <v>17318</v>
      </c>
      <c r="F2479" s="1" t="s">
        <v>9451</v>
      </c>
      <c r="G2479" s="1" t="s">
        <v>167</v>
      </c>
      <c r="H2479" s="1" t="s">
        <v>1151</v>
      </c>
      <c r="I2479" s="4" t="s">
        <v>17319</v>
      </c>
      <c r="J2479" s="2">
        <v>45558</v>
      </c>
    </row>
    <row r="2480" spans="1:10" ht="14.25" customHeight="1" x14ac:dyDescent="0.25">
      <c r="A2480" s="4" t="s">
        <v>13569</v>
      </c>
      <c r="B2480" s="4" t="s">
        <v>13570</v>
      </c>
      <c r="C2480" s="1" t="s">
        <v>13571</v>
      </c>
      <c r="D2480" s="4" t="s">
        <v>13572</v>
      </c>
      <c r="E2480" s="1" t="s">
        <v>13573</v>
      </c>
      <c r="F2480" s="1" t="s">
        <v>13574</v>
      </c>
      <c r="G2480" s="1" t="s">
        <v>587</v>
      </c>
      <c r="H2480" s="1" t="s">
        <v>619</v>
      </c>
      <c r="I2480" s="4" t="s">
        <v>9382</v>
      </c>
      <c r="J2480" s="2">
        <v>45344</v>
      </c>
    </row>
    <row r="2481" spans="1:10" ht="14.25" customHeight="1" x14ac:dyDescent="0.25">
      <c r="A2481" s="4" t="s">
        <v>21774</v>
      </c>
      <c r="B2481" s="4" t="s">
        <v>21775</v>
      </c>
      <c r="C2481" s="1" t="s">
        <v>21776</v>
      </c>
      <c r="D2481" s="4" t="s">
        <v>21777</v>
      </c>
      <c r="E2481" s="1" t="s">
        <v>21778</v>
      </c>
      <c r="F2481" s="1" t="s">
        <v>21779</v>
      </c>
      <c r="G2481" s="1" t="s">
        <v>337</v>
      </c>
      <c r="H2481" s="1" t="s">
        <v>2642</v>
      </c>
      <c r="I2481" s="4" t="s">
        <v>21780</v>
      </c>
      <c r="J2481" s="2">
        <v>44318</v>
      </c>
    </row>
    <row r="2482" spans="1:10" ht="14.25" customHeight="1" x14ac:dyDescent="0.25">
      <c r="A2482" s="4" t="s">
        <v>15980</v>
      </c>
      <c r="B2482" s="4" t="s">
        <v>15981</v>
      </c>
      <c r="C2482" s="1" t="s">
        <v>15982</v>
      </c>
      <c r="D2482" s="4" t="s">
        <v>15983</v>
      </c>
      <c r="E2482" s="1" t="s">
        <v>15984</v>
      </c>
      <c r="F2482" s="1" t="s">
        <v>15985</v>
      </c>
      <c r="G2482" s="1" t="s">
        <v>60</v>
      </c>
      <c r="H2482" s="1" t="s">
        <v>1107</v>
      </c>
      <c r="I2482" s="4" t="s">
        <v>15986</v>
      </c>
      <c r="J2482" s="2">
        <v>43961</v>
      </c>
    </row>
    <row r="2483" spans="1:10" ht="14.25" customHeight="1" x14ac:dyDescent="0.25">
      <c r="A2483" s="4" t="s">
        <v>17731</v>
      </c>
      <c r="B2483" s="4" t="s">
        <v>17732</v>
      </c>
      <c r="C2483" s="1" t="s">
        <v>17733</v>
      </c>
      <c r="D2483" s="4" t="s">
        <v>17734</v>
      </c>
      <c r="E2483" s="1" t="s">
        <v>17735</v>
      </c>
      <c r="F2483" s="1" t="s">
        <v>17736</v>
      </c>
      <c r="G2483" s="1" t="s">
        <v>140</v>
      </c>
      <c r="H2483" s="1" t="s">
        <v>2216</v>
      </c>
      <c r="I2483" s="4" t="s">
        <v>17737</v>
      </c>
      <c r="J2483" s="2">
        <v>44066</v>
      </c>
    </row>
    <row r="2484" spans="1:10" ht="14.25" customHeight="1" x14ac:dyDescent="0.25">
      <c r="A2484" s="4" t="s">
        <v>32258</v>
      </c>
      <c r="B2484" s="4" t="s">
        <v>32259</v>
      </c>
      <c r="C2484" s="1" t="s">
        <v>32260</v>
      </c>
      <c r="D2484" s="4" t="s">
        <v>32261</v>
      </c>
      <c r="E2484" s="1" t="s">
        <v>32262</v>
      </c>
      <c r="F2484" s="1" t="s">
        <v>32263</v>
      </c>
      <c r="G2484" s="1" t="s">
        <v>587</v>
      </c>
      <c r="H2484" s="1" t="s">
        <v>5668</v>
      </c>
      <c r="I2484" s="4" t="s">
        <v>32264</v>
      </c>
      <c r="J2484" s="2">
        <v>45653</v>
      </c>
    </row>
    <row r="2485" spans="1:10" ht="14.25" customHeight="1" x14ac:dyDescent="0.25">
      <c r="A2485" s="4" t="s">
        <v>11825</v>
      </c>
      <c r="B2485" s="4" t="s">
        <v>11826</v>
      </c>
      <c r="C2485" s="1" t="s">
        <v>11827</v>
      </c>
      <c r="D2485" s="4" t="s">
        <v>11828</v>
      </c>
      <c r="E2485" s="1" t="s">
        <v>11829</v>
      </c>
      <c r="F2485" s="1" t="s">
        <v>11830</v>
      </c>
      <c r="G2485" s="1" t="s">
        <v>1644</v>
      </c>
      <c r="H2485" s="1" t="s">
        <v>2141</v>
      </c>
      <c r="I2485" s="4" t="s">
        <v>11831</v>
      </c>
      <c r="J2485" s="2">
        <v>44229</v>
      </c>
    </row>
    <row r="2486" spans="1:10" ht="14.25" customHeight="1" x14ac:dyDescent="0.25">
      <c r="A2486" s="4" t="s">
        <v>15042</v>
      </c>
      <c r="B2486" s="4" t="s">
        <v>15043</v>
      </c>
      <c r="C2486" s="1" t="s">
        <v>15044</v>
      </c>
      <c r="D2486" s="4" t="s">
        <v>15045</v>
      </c>
      <c r="E2486" s="1" t="s">
        <v>15046</v>
      </c>
      <c r="F2486" s="1" t="s">
        <v>15047</v>
      </c>
      <c r="G2486" s="1" t="s">
        <v>95</v>
      </c>
      <c r="H2486" s="1" t="s">
        <v>354</v>
      </c>
      <c r="I2486" s="4" t="s">
        <v>15048</v>
      </c>
      <c r="J2486" s="2">
        <v>43993</v>
      </c>
    </row>
    <row r="2487" spans="1:10" ht="14.25" customHeight="1" x14ac:dyDescent="0.25">
      <c r="A2487" s="4" t="s">
        <v>6724</v>
      </c>
      <c r="B2487" s="4" t="s">
        <v>6725</v>
      </c>
      <c r="C2487" s="1" t="s">
        <v>6726</v>
      </c>
      <c r="D2487" s="4" t="s">
        <v>6727</v>
      </c>
      <c r="E2487" s="1" t="s">
        <v>6728</v>
      </c>
      <c r="F2487" s="1" t="s">
        <v>6729</v>
      </c>
      <c r="G2487" s="1" t="s">
        <v>587</v>
      </c>
      <c r="H2487" s="1" t="s">
        <v>255</v>
      </c>
      <c r="I2487" s="4" t="s">
        <v>6730</v>
      </c>
      <c r="J2487" s="2">
        <v>45029</v>
      </c>
    </row>
    <row r="2488" spans="1:10" ht="14.25" customHeight="1" x14ac:dyDescent="0.25">
      <c r="A2488" s="4" t="s">
        <v>30849</v>
      </c>
      <c r="B2488" s="4" t="s">
        <v>30850</v>
      </c>
      <c r="C2488" s="1" t="s">
        <v>30851</v>
      </c>
      <c r="D2488" s="4" t="s">
        <v>30852</v>
      </c>
      <c r="E2488" s="1" t="s">
        <v>30853</v>
      </c>
      <c r="F2488" s="1" t="s">
        <v>30854</v>
      </c>
      <c r="G2488" s="1" t="s">
        <v>158</v>
      </c>
      <c r="H2488" s="1" t="s">
        <v>305</v>
      </c>
      <c r="I2488" s="4" t="s">
        <v>30855</v>
      </c>
      <c r="J2488" s="2">
        <v>45296</v>
      </c>
    </row>
    <row r="2489" spans="1:10" ht="14.25" customHeight="1" x14ac:dyDescent="0.25">
      <c r="A2489" s="4" t="s">
        <v>1728</v>
      </c>
      <c r="B2489" s="4" t="s">
        <v>1729</v>
      </c>
      <c r="C2489" s="1" t="s">
        <v>1730</v>
      </c>
      <c r="D2489" s="4" t="s">
        <v>1731</v>
      </c>
      <c r="E2489" s="1" t="s">
        <v>1732</v>
      </c>
      <c r="F2489" s="1" t="s">
        <v>1733</v>
      </c>
      <c r="G2489" s="1" t="s">
        <v>1416</v>
      </c>
      <c r="H2489" s="1" t="s">
        <v>1734</v>
      </c>
      <c r="I2489" s="4" t="s">
        <v>1735</v>
      </c>
      <c r="J2489" s="2">
        <v>44950</v>
      </c>
    </row>
    <row r="2490" spans="1:10" ht="14.25" customHeight="1" x14ac:dyDescent="0.25">
      <c r="A2490" s="4" t="s">
        <v>12878</v>
      </c>
      <c r="B2490" s="4" t="s">
        <v>12879</v>
      </c>
      <c r="C2490" s="1" t="s">
        <v>12880</v>
      </c>
      <c r="D2490" s="4" t="s">
        <v>12881</v>
      </c>
      <c r="E2490" s="1" t="s">
        <v>12882</v>
      </c>
      <c r="F2490" s="1" t="s">
        <v>3137</v>
      </c>
      <c r="G2490" s="1" t="s">
        <v>280</v>
      </c>
      <c r="H2490" s="1" t="s">
        <v>1871</v>
      </c>
      <c r="I2490" s="4" t="s">
        <v>12883</v>
      </c>
      <c r="J2490" s="2">
        <v>44117</v>
      </c>
    </row>
    <row r="2491" spans="1:10" ht="14.25" customHeight="1" x14ac:dyDescent="0.25">
      <c r="A2491" s="4" t="s">
        <v>16013</v>
      </c>
      <c r="B2491" s="4" t="s">
        <v>16014</v>
      </c>
      <c r="C2491" s="1" t="s">
        <v>16015</v>
      </c>
      <c r="D2491" s="4" t="s">
        <v>16016</v>
      </c>
      <c r="E2491" s="1" t="s">
        <v>16017</v>
      </c>
      <c r="F2491" s="1" t="s">
        <v>16018</v>
      </c>
      <c r="G2491" s="1" t="s">
        <v>539</v>
      </c>
      <c r="H2491" s="1" t="s">
        <v>973</v>
      </c>
      <c r="I2491" s="4" t="s">
        <v>16019</v>
      </c>
      <c r="J2491" s="2">
        <v>44124</v>
      </c>
    </row>
    <row r="2492" spans="1:10" ht="14.25" customHeight="1" x14ac:dyDescent="0.25">
      <c r="A2492" s="4" t="s">
        <v>18435</v>
      </c>
      <c r="B2492" s="4" t="s">
        <v>18436</v>
      </c>
      <c r="C2492" s="1" t="s">
        <v>18437</v>
      </c>
      <c r="D2492" s="4" t="s">
        <v>18438</v>
      </c>
      <c r="E2492" s="1" t="s">
        <v>18439</v>
      </c>
      <c r="F2492" s="1" t="s">
        <v>18440</v>
      </c>
      <c r="G2492" s="1" t="s">
        <v>610</v>
      </c>
      <c r="H2492" s="1" t="s">
        <v>1712</v>
      </c>
      <c r="I2492" s="4" t="s">
        <v>18441</v>
      </c>
      <c r="J2492" s="2">
        <v>44948</v>
      </c>
    </row>
    <row r="2493" spans="1:10" ht="14.25" customHeight="1" x14ac:dyDescent="0.25">
      <c r="A2493" s="4" t="s">
        <v>18236</v>
      </c>
      <c r="B2493" s="4" t="s">
        <v>18237</v>
      </c>
      <c r="C2493" s="1" t="s">
        <v>18238</v>
      </c>
      <c r="D2493" s="4" t="s">
        <v>18239</v>
      </c>
      <c r="E2493" s="1" t="s">
        <v>18240</v>
      </c>
      <c r="F2493" s="1" t="s">
        <v>8949</v>
      </c>
      <c r="G2493" s="1" t="s">
        <v>531</v>
      </c>
      <c r="H2493" s="1" t="s">
        <v>5254</v>
      </c>
      <c r="I2493" s="4" t="s">
        <v>18241</v>
      </c>
      <c r="J2493" s="2">
        <v>45713</v>
      </c>
    </row>
    <row r="2494" spans="1:10" ht="14.25" customHeight="1" x14ac:dyDescent="0.25">
      <c r="A2494" s="4" t="s">
        <v>6932</v>
      </c>
      <c r="B2494" s="4" t="s">
        <v>6933</v>
      </c>
      <c r="C2494" s="1" t="s">
        <v>6934</v>
      </c>
      <c r="D2494" s="4" t="s">
        <v>6935</v>
      </c>
      <c r="E2494" s="1" t="s">
        <v>6936</v>
      </c>
      <c r="F2494" s="1" t="s">
        <v>6937</v>
      </c>
      <c r="G2494" s="1" t="s">
        <v>531</v>
      </c>
      <c r="H2494" s="1" t="s">
        <v>2650</v>
      </c>
      <c r="I2494" s="4" t="s">
        <v>6938</v>
      </c>
      <c r="J2494" s="2">
        <v>45007</v>
      </c>
    </row>
    <row r="2495" spans="1:10" ht="14.25" customHeight="1" x14ac:dyDescent="0.25">
      <c r="A2495" s="4" t="s">
        <v>31497</v>
      </c>
      <c r="B2495" s="4" t="s">
        <v>31498</v>
      </c>
      <c r="C2495" s="1" t="s">
        <v>31499</v>
      </c>
      <c r="D2495" s="4" t="s">
        <v>31500</v>
      </c>
      <c r="E2495" s="1" t="s">
        <v>31501</v>
      </c>
      <c r="F2495" s="1" t="s">
        <v>6958</v>
      </c>
      <c r="G2495" s="1" t="s">
        <v>60</v>
      </c>
      <c r="H2495" s="1" t="s">
        <v>264</v>
      </c>
      <c r="I2495" s="4" t="s">
        <v>31502</v>
      </c>
      <c r="J2495" s="2">
        <v>45207</v>
      </c>
    </row>
    <row r="2496" spans="1:10" ht="14.25" customHeight="1" x14ac:dyDescent="0.25">
      <c r="A2496" s="4" t="s">
        <v>25081</v>
      </c>
      <c r="B2496" s="4" t="s">
        <v>25082</v>
      </c>
      <c r="C2496" s="1" t="s">
        <v>25083</v>
      </c>
      <c r="D2496" s="4" t="s">
        <v>25084</v>
      </c>
      <c r="E2496" s="1" t="s">
        <v>25085</v>
      </c>
      <c r="F2496" s="1" t="s">
        <v>25086</v>
      </c>
      <c r="G2496" s="1" t="s">
        <v>1189</v>
      </c>
      <c r="H2496" s="1" t="s">
        <v>784</v>
      </c>
      <c r="I2496" s="4" t="s">
        <v>25087</v>
      </c>
      <c r="J2496" s="2">
        <v>45212</v>
      </c>
    </row>
    <row r="2497" spans="1:10" ht="14.25" customHeight="1" x14ac:dyDescent="0.25">
      <c r="A2497" s="4" t="s">
        <v>26587</v>
      </c>
      <c r="B2497" s="4" t="s">
        <v>26588</v>
      </c>
      <c r="C2497" s="1" t="s">
        <v>26589</v>
      </c>
      <c r="D2497" s="4" t="s">
        <v>26590</v>
      </c>
      <c r="E2497" s="1" t="s">
        <v>26591</v>
      </c>
      <c r="F2497" s="1" t="s">
        <v>26592</v>
      </c>
      <c r="G2497" s="1" t="s">
        <v>185</v>
      </c>
      <c r="H2497" s="1" t="s">
        <v>229</v>
      </c>
      <c r="I2497" s="4" t="s">
        <v>26593</v>
      </c>
      <c r="J2497" s="2">
        <v>44838</v>
      </c>
    </row>
    <row r="2498" spans="1:10" ht="14.25" customHeight="1" x14ac:dyDescent="0.25">
      <c r="A2498" s="4" t="s">
        <v>24217</v>
      </c>
      <c r="B2498" s="4" t="s">
        <v>24218</v>
      </c>
      <c r="C2498" s="1" t="s">
        <v>24219</v>
      </c>
      <c r="D2498" s="4" t="s">
        <v>24220</v>
      </c>
      <c r="E2498" s="1" t="s">
        <v>24221</v>
      </c>
      <c r="F2498" s="1" t="s">
        <v>6127</v>
      </c>
      <c r="G2498" s="1" t="s">
        <v>539</v>
      </c>
      <c r="H2498" s="1" t="s">
        <v>1441</v>
      </c>
      <c r="I2498" s="4" t="s">
        <v>24222</v>
      </c>
      <c r="J2498" s="2">
        <v>44393</v>
      </c>
    </row>
    <row r="2499" spans="1:10" ht="14.25" customHeight="1" x14ac:dyDescent="0.25">
      <c r="A2499" s="4" t="s">
        <v>30278</v>
      </c>
      <c r="B2499" s="4" t="s">
        <v>30279</v>
      </c>
      <c r="C2499" s="1" t="s">
        <v>30280</v>
      </c>
      <c r="D2499" s="4" t="s">
        <v>30281</v>
      </c>
      <c r="E2499" s="1" t="s">
        <v>30282</v>
      </c>
      <c r="F2499" s="1" t="s">
        <v>7223</v>
      </c>
      <c r="G2499" s="1" t="s">
        <v>77</v>
      </c>
      <c r="H2499" s="1" t="s">
        <v>418</v>
      </c>
      <c r="I2499" s="4" t="s">
        <v>30283</v>
      </c>
      <c r="J2499" s="2">
        <v>45352</v>
      </c>
    </row>
    <row r="2500" spans="1:10" ht="14.25" customHeight="1" x14ac:dyDescent="0.25">
      <c r="A2500" s="4" t="s">
        <v>23649</v>
      </c>
      <c r="B2500" s="4" t="s">
        <v>23650</v>
      </c>
      <c r="C2500" s="1" t="s">
        <v>23651</v>
      </c>
      <c r="D2500" s="4" t="s">
        <v>23652</v>
      </c>
      <c r="E2500" s="1" t="s">
        <v>23653</v>
      </c>
      <c r="F2500" s="1" t="s">
        <v>23654</v>
      </c>
      <c r="G2500" s="1" t="s">
        <v>185</v>
      </c>
      <c r="H2500" s="1" t="s">
        <v>1296</v>
      </c>
      <c r="I2500" s="4" t="s">
        <v>23655</v>
      </c>
      <c r="J2500" s="2">
        <v>45021</v>
      </c>
    </row>
    <row r="2501" spans="1:10" ht="14.25" customHeight="1" x14ac:dyDescent="0.25">
      <c r="A2501" s="4" t="s">
        <v>6226</v>
      </c>
      <c r="B2501" s="4" t="s">
        <v>6227</v>
      </c>
      <c r="C2501" s="1" t="s">
        <v>6228</v>
      </c>
      <c r="D2501" s="4" t="s">
        <v>6229</v>
      </c>
      <c r="E2501" s="1" t="s">
        <v>6230</v>
      </c>
      <c r="F2501" s="1" t="s">
        <v>6231</v>
      </c>
      <c r="G2501" s="1" t="s">
        <v>682</v>
      </c>
      <c r="H2501" s="1" t="s">
        <v>1159</v>
      </c>
      <c r="I2501" s="4" t="s">
        <v>6232</v>
      </c>
      <c r="J2501" s="2">
        <v>44057</v>
      </c>
    </row>
    <row r="2502" spans="1:10" ht="14.25" customHeight="1" x14ac:dyDescent="0.25">
      <c r="A2502" s="4" t="s">
        <v>33730</v>
      </c>
      <c r="B2502" s="4" t="s">
        <v>33731</v>
      </c>
      <c r="C2502" s="1" t="s">
        <v>33732</v>
      </c>
      <c r="D2502" s="4" t="s">
        <v>33733</v>
      </c>
      <c r="E2502" s="1" t="s">
        <v>33734</v>
      </c>
      <c r="F2502" s="1" t="s">
        <v>33735</v>
      </c>
      <c r="G2502" s="1" t="s">
        <v>451</v>
      </c>
      <c r="H2502" s="1" t="s">
        <v>5097</v>
      </c>
      <c r="I2502" s="4" t="s">
        <v>33736</v>
      </c>
      <c r="J2502" s="2">
        <v>45455</v>
      </c>
    </row>
    <row r="2503" spans="1:10" ht="14.25" customHeight="1" x14ac:dyDescent="0.25">
      <c r="A2503" s="4" t="s">
        <v>7468</v>
      </c>
      <c r="B2503" s="4" t="s">
        <v>7469</v>
      </c>
      <c r="C2503" s="1" t="s">
        <v>7470</v>
      </c>
      <c r="D2503" s="4" t="s">
        <v>7471</v>
      </c>
      <c r="E2503" s="1" t="s">
        <v>7472</v>
      </c>
      <c r="F2503" s="1" t="s">
        <v>7473</v>
      </c>
      <c r="G2503" s="1" t="s">
        <v>149</v>
      </c>
      <c r="H2503" s="1" t="s">
        <v>1449</v>
      </c>
      <c r="I2503" s="4" t="s">
        <v>7474</v>
      </c>
      <c r="J2503" s="2">
        <v>44978</v>
      </c>
    </row>
    <row r="2504" spans="1:10" ht="14.25" customHeight="1" x14ac:dyDescent="0.25">
      <c r="A2504" s="4" t="s">
        <v>1282</v>
      </c>
      <c r="B2504" s="4" t="s">
        <v>1283</v>
      </c>
      <c r="C2504" s="1" t="s">
        <v>1284</v>
      </c>
      <c r="D2504" s="4" t="s">
        <v>1285</v>
      </c>
      <c r="E2504" s="1" t="s">
        <v>1286</v>
      </c>
      <c r="F2504" s="1" t="s">
        <v>1287</v>
      </c>
      <c r="G2504" s="1" t="s">
        <v>228</v>
      </c>
      <c r="H2504" s="1" t="s">
        <v>1288</v>
      </c>
      <c r="I2504" s="4" t="s">
        <v>1289</v>
      </c>
      <c r="J2504" s="2">
        <v>44208</v>
      </c>
    </row>
    <row r="2505" spans="1:10" ht="14.25" customHeight="1" x14ac:dyDescent="0.25">
      <c r="A2505" s="4" t="s">
        <v>21660</v>
      </c>
      <c r="B2505" s="4" t="s">
        <v>21661</v>
      </c>
      <c r="C2505" s="1" t="s">
        <v>21662</v>
      </c>
      <c r="D2505" s="4" t="s">
        <v>21663</v>
      </c>
      <c r="E2505" s="1" t="s">
        <v>21664</v>
      </c>
      <c r="F2505" s="1" t="s">
        <v>21665</v>
      </c>
      <c r="G2505" s="1" t="s">
        <v>86</v>
      </c>
      <c r="H2505" s="1" t="s">
        <v>476</v>
      </c>
      <c r="I2505" s="4" t="s">
        <v>21666</v>
      </c>
      <c r="J2505" s="2">
        <v>44371</v>
      </c>
    </row>
    <row r="2506" spans="1:10" ht="14.25" customHeight="1" x14ac:dyDescent="0.25">
      <c r="A2506" s="4" t="s">
        <v>5270</v>
      </c>
      <c r="B2506" s="4" t="s">
        <v>5271</v>
      </c>
      <c r="C2506" s="1" t="s">
        <v>5272</v>
      </c>
      <c r="D2506" s="4" t="s">
        <v>5273</v>
      </c>
      <c r="E2506" s="1" t="s">
        <v>5274</v>
      </c>
      <c r="F2506" s="1" t="s">
        <v>5275</v>
      </c>
      <c r="G2506" s="1" t="s">
        <v>610</v>
      </c>
      <c r="H2506" s="1" t="s">
        <v>1159</v>
      </c>
      <c r="I2506" s="4" t="s">
        <v>5276</v>
      </c>
      <c r="J2506" s="2">
        <v>44834</v>
      </c>
    </row>
    <row r="2507" spans="1:10" ht="14.25" customHeight="1" x14ac:dyDescent="0.25">
      <c r="A2507" s="4" t="s">
        <v>1706</v>
      </c>
      <c r="B2507" s="4" t="s">
        <v>1707</v>
      </c>
      <c r="C2507" s="1" t="s">
        <v>1708</v>
      </c>
      <c r="D2507" s="4" t="s">
        <v>1709</v>
      </c>
      <c r="E2507" s="1" t="s">
        <v>1710</v>
      </c>
      <c r="F2507" s="1" t="s">
        <v>1711</v>
      </c>
      <c r="G2507" s="1" t="s">
        <v>34</v>
      </c>
      <c r="H2507" s="1" t="s">
        <v>1712</v>
      </c>
      <c r="I2507" s="4" t="s">
        <v>1713</v>
      </c>
      <c r="J2507" s="2">
        <v>44013</v>
      </c>
    </row>
    <row r="2508" spans="1:10" ht="14.25" customHeight="1" x14ac:dyDescent="0.25">
      <c r="A2508" s="4" t="s">
        <v>25809</v>
      </c>
      <c r="B2508" s="4" t="s">
        <v>25810</v>
      </c>
      <c r="C2508" s="1" t="s">
        <v>25811</v>
      </c>
      <c r="D2508" s="4" t="s">
        <v>25812</v>
      </c>
      <c r="E2508" s="1" t="s">
        <v>25813</v>
      </c>
      <c r="F2508" s="1" t="s">
        <v>25814</v>
      </c>
      <c r="G2508" s="1" t="s">
        <v>426</v>
      </c>
      <c r="H2508" s="1" t="s">
        <v>1457</v>
      </c>
      <c r="I2508" s="4" t="s">
        <v>25815</v>
      </c>
      <c r="J2508" s="2">
        <v>44152</v>
      </c>
    </row>
    <row r="2509" spans="1:10" ht="14.25" customHeight="1" x14ac:dyDescent="0.25">
      <c r="A2509" s="4" t="s">
        <v>8729</v>
      </c>
      <c r="B2509" s="4" t="s">
        <v>8730</v>
      </c>
      <c r="C2509" s="1" t="s">
        <v>8731</v>
      </c>
      <c r="D2509" s="4" t="s">
        <v>8732</v>
      </c>
      <c r="E2509" s="1" t="s">
        <v>8733</v>
      </c>
      <c r="F2509" s="1" t="s">
        <v>8734</v>
      </c>
      <c r="G2509" s="1" t="s">
        <v>25</v>
      </c>
      <c r="H2509" s="1" t="s">
        <v>1085</v>
      </c>
      <c r="I2509" s="4" t="s">
        <v>8735</v>
      </c>
      <c r="J2509" s="2">
        <v>44804</v>
      </c>
    </row>
    <row r="2510" spans="1:10" ht="14.25" customHeight="1" x14ac:dyDescent="0.25">
      <c r="A2510" s="4" t="s">
        <v>16345</v>
      </c>
      <c r="B2510" s="4" t="s">
        <v>16346</v>
      </c>
      <c r="C2510" s="1" t="s">
        <v>16347</v>
      </c>
      <c r="D2510" s="4" t="s">
        <v>16348</v>
      </c>
      <c r="E2510" s="1" t="s">
        <v>16349</v>
      </c>
      <c r="F2510" s="1" t="s">
        <v>16350</v>
      </c>
      <c r="G2510" s="1" t="s">
        <v>131</v>
      </c>
      <c r="H2510" s="1" t="s">
        <v>973</v>
      </c>
      <c r="I2510" s="4" t="s">
        <v>16351</v>
      </c>
      <c r="J2510" s="2">
        <v>45608</v>
      </c>
    </row>
    <row r="2511" spans="1:10" ht="14.25" customHeight="1" x14ac:dyDescent="0.25">
      <c r="A2511" s="4" t="s">
        <v>26943</v>
      </c>
      <c r="B2511" s="4" t="s">
        <v>26944</v>
      </c>
      <c r="C2511" s="1" t="s">
        <v>26945</v>
      </c>
      <c r="D2511" s="4" t="s">
        <v>26946</v>
      </c>
      <c r="E2511" s="1" t="s">
        <v>26947</v>
      </c>
      <c r="F2511" s="1" t="s">
        <v>9292</v>
      </c>
      <c r="G2511" s="1" t="s">
        <v>682</v>
      </c>
      <c r="H2511" s="1" t="s">
        <v>1660</v>
      </c>
      <c r="I2511" s="4" t="s">
        <v>26948</v>
      </c>
      <c r="J2511" s="2">
        <v>44833</v>
      </c>
    </row>
    <row r="2512" spans="1:10" ht="14.25" customHeight="1" x14ac:dyDescent="0.25">
      <c r="A2512" s="4" t="s">
        <v>21532</v>
      </c>
      <c r="B2512" s="4" t="s">
        <v>21533</v>
      </c>
      <c r="C2512" s="1" t="s">
        <v>21534</v>
      </c>
      <c r="D2512" s="4" t="s">
        <v>21535</v>
      </c>
      <c r="E2512" s="1" t="s">
        <v>21536</v>
      </c>
      <c r="F2512" s="1" t="s">
        <v>21537</v>
      </c>
      <c r="G2512" s="1" t="s">
        <v>924</v>
      </c>
      <c r="H2512" s="1" t="s">
        <v>1542</v>
      </c>
      <c r="I2512" s="4" t="s">
        <v>21538</v>
      </c>
      <c r="J2512" s="2">
        <v>44440</v>
      </c>
    </row>
    <row r="2513" spans="1:10" ht="14.25" customHeight="1" x14ac:dyDescent="0.25">
      <c r="A2513" s="4" t="s">
        <v>4862</v>
      </c>
      <c r="B2513" s="4" t="s">
        <v>4863</v>
      </c>
      <c r="C2513" s="1" t="s">
        <v>4864</v>
      </c>
      <c r="D2513" s="4" t="s">
        <v>4865</v>
      </c>
      <c r="E2513" s="1" t="s">
        <v>4866</v>
      </c>
      <c r="F2513" s="1" t="s">
        <v>4867</v>
      </c>
      <c r="G2513" s="1" t="s">
        <v>16</v>
      </c>
      <c r="H2513" s="1" t="s">
        <v>1151</v>
      </c>
      <c r="I2513" s="4" t="s">
        <v>4868</v>
      </c>
      <c r="J2513" s="2">
        <v>45094</v>
      </c>
    </row>
    <row r="2514" spans="1:10" ht="14.25" customHeight="1" x14ac:dyDescent="0.25">
      <c r="A2514" s="4" t="s">
        <v>21802</v>
      </c>
      <c r="B2514" s="4" t="s">
        <v>21803</v>
      </c>
      <c r="C2514" s="1" t="s">
        <v>21804</v>
      </c>
      <c r="D2514" s="4" t="s">
        <v>21805</v>
      </c>
      <c r="E2514" s="1" t="s">
        <v>21806</v>
      </c>
      <c r="F2514" s="1" t="s">
        <v>21807</v>
      </c>
      <c r="G2514" s="1" t="s">
        <v>492</v>
      </c>
      <c r="H2514" s="1" t="s">
        <v>1949</v>
      </c>
      <c r="I2514" s="4" t="s">
        <v>21808</v>
      </c>
      <c r="J2514" s="2">
        <v>45736</v>
      </c>
    </row>
    <row r="2515" spans="1:10" ht="14.25" customHeight="1" x14ac:dyDescent="0.25">
      <c r="A2515" s="4" t="s">
        <v>13023</v>
      </c>
      <c r="B2515" s="4" t="s">
        <v>13024</v>
      </c>
      <c r="C2515" s="1" t="s">
        <v>13025</v>
      </c>
      <c r="D2515" s="4" t="s">
        <v>13026</v>
      </c>
      <c r="E2515" s="1" t="s">
        <v>13027</v>
      </c>
      <c r="F2515" s="1" t="s">
        <v>13028</v>
      </c>
      <c r="G2515" s="1" t="s">
        <v>578</v>
      </c>
      <c r="H2515" s="1" t="s">
        <v>2809</v>
      </c>
      <c r="I2515" s="4" t="s">
        <v>13029</v>
      </c>
      <c r="J2515" s="2">
        <v>44729</v>
      </c>
    </row>
    <row r="2516" spans="1:10" ht="14.25" customHeight="1" x14ac:dyDescent="0.25">
      <c r="A2516" s="4" t="s">
        <v>31270</v>
      </c>
      <c r="B2516" s="4" t="s">
        <v>31271</v>
      </c>
      <c r="C2516" s="1" t="s">
        <v>31272</v>
      </c>
      <c r="D2516" s="4" t="s">
        <v>31273</v>
      </c>
      <c r="E2516" s="1" t="s">
        <v>31274</v>
      </c>
      <c r="F2516" s="1" t="s">
        <v>31275</v>
      </c>
      <c r="G2516" s="1" t="s">
        <v>194</v>
      </c>
      <c r="H2516" s="1" t="s">
        <v>1660</v>
      </c>
      <c r="I2516" s="4" t="s">
        <v>31276</v>
      </c>
      <c r="J2516" s="2">
        <v>44294</v>
      </c>
    </row>
    <row r="2517" spans="1:10" ht="14.25" customHeight="1" x14ac:dyDescent="0.25">
      <c r="A2517" s="4" t="s">
        <v>5746</v>
      </c>
      <c r="B2517" s="4" t="s">
        <v>5747</v>
      </c>
      <c r="C2517" s="1" t="s">
        <v>5748</v>
      </c>
      <c r="D2517" s="4" t="s">
        <v>5749</v>
      </c>
      <c r="E2517" s="1" t="s">
        <v>5750</v>
      </c>
      <c r="F2517" s="1" t="s">
        <v>5751</v>
      </c>
      <c r="G2517" s="1" t="s">
        <v>77</v>
      </c>
      <c r="H2517" s="1" t="s">
        <v>667</v>
      </c>
      <c r="I2517" s="4" t="s">
        <v>5752</v>
      </c>
      <c r="J2517" s="2">
        <v>45737</v>
      </c>
    </row>
    <row r="2518" spans="1:10" ht="14.25" customHeight="1" x14ac:dyDescent="0.25">
      <c r="A2518" s="4" t="s">
        <v>12933</v>
      </c>
      <c r="B2518" s="4" t="s">
        <v>12934</v>
      </c>
      <c r="C2518" s="1" t="s">
        <v>12935</v>
      </c>
      <c r="D2518" s="4" t="s">
        <v>12936</v>
      </c>
      <c r="E2518" s="1" t="s">
        <v>12937</v>
      </c>
      <c r="F2518" s="1" t="s">
        <v>12938</v>
      </c>
      <c r="G2518" s="1" t="s">
        <v>1069</v>
      </c>
      <c r="H2518" s="1" t="s">
        <v>2642</v>
      </c>
      <c r="I2518" s="4" t="s">
        <v>12939</v>
      </c>
      <c r="J2518" s="2">
        <v>45131</v>
      </c>
    </row>
    <row r="2519" spans="1:10" ht="14.25" customHeight="1" x14ac:dyDescent="0.25">
      <c r="A2519" s="4" t="s">
        <v>28834</v>
      </c>
      <c r="B2519" s="4" t="s">
        <v>28835</v>
      </c>
      <c r="C2519" s="1" t="s">
        <v>28836</v>
      </c>
      <c r="D2519" s="4" t="s">
        <v>28837</v>
      </c>
      <c r="E2519" s="1" t="s">
        <v>28838</v>
      </c>
      <c r="F2519" s="1" t="s">
        <v>28839</v>
      </c>
      <c r="G2519" s="1" t="s">
        <v>246</v>
      </c>
      <c r="H2519" s="1" t="s">
        <v>707</v>
      </c>
      <c r="I2519" s="4" t="s">
        <v>28840</v>
      </c>
      <c r="J2519" s="2">
        <v>44581</v>
      </c>
    </row>
    <row r="2520" spans="1:10" ht="14.25" customHeight="1" x14ac:dyDescent="0.25">
      <c r="A2520" s="4" t="s">
        <v>2173</v>
      </c>
      <c r="B2520" s="4" t="s">
        <v>2174</v>
      </c>
      <c r="C2520" s="1" t="s">
        <v>2175</v>
      </c>
      <c r="D2520" s="4" t="s">
        <v>2176</v>
      </c>
      <c r="E2520" s="1" t="s">
        <v>2177</v>
      </c>
      <c r="F2520" s="1" t="s">
        <v>2178</v>
      </c>
      <c r="G2520" s="1" t="s">
        <v>254</v>
      </c>
      <c r="H2520" s="1" t="s">
        <v>2179</v>
      </c>
      <c r="I2520" s="4" t="s">
        <v>2180</v>
      </c>
      <c r="J2520" s="2">
        <v>44610</v>
      </c>
    </row>
    <row r="2521" spans="1:10" ht="14.25" customHeight="1" x14ac:dyDescent="0.25">
      <c r="A2521" s="4" t="s">
        <v>18208</v>
      </c>
      <c r="B2521" s="4" t="s">
        <v>18209</v>
      </c>
      <c r="C2521" s="1" t="s">
        <v>18210</v>
      </c>
      <c r="D2521" s="4" t="s">
        <v>18211</v>
      </c>
      <c r="E2521" s="1" t="s">
        <v>18212</v>
      </c>
      <c r="F2521" s="1" t="s">
        <v>18213</v>
      </c>
      <c r="G2521" s="1" t="s">
        <v>69</v>
      </c>
      <c r="H2521" s="1" t="s">
        <v>870</v>
      </c>
      <c r="I2521" s="4" t="s">
        <v>18214</v>
      </c>
      <c r="J2521" s="2">
        <v>44821</v>
      </c>
    </row>
    <row r="2522" spans="1:10" ht="14.25" customHeight="1" x14ac:dyDescent="0.25">
      <c r="A2522" s="4" t="s">
        <v>33412</v>
      </c>
      <c r="B2522" s="4" t="s">
        <v>33413</v>
      </c>
      <c r="C2522" s="1" t="s">
        <v>33414</v>
      </c>
      <c r="D2522" s="4" t="s">
        <v>33415</v>
      </c>
      <c r="E2522" s="1" t="s">
        <v>33416</v>
      </c>
      <c r="F2522" s="1" t="s">
        <v>4149</v>
      </c>
      <c r="G2522" s="1" t="s">
        <v>104</v>
      </c>
      <c r="H2522" s="1" t="s">
        <v>1704</v>
      </c>
      <c r="I2522" s="4" t="s">
        <v>33417</v>
      </c>
      <c r="J2522" s="2">
        <v>44162</v>
      </c>
    </row>
    <row r="2523" spans="1:10" ht="14.25" customHeight="1" x14ac:dyDescent="0.25">
      <c r="A2523" s="4" t="s">
        <v>31724</v>
      </c>
      <c r="B2523" s="4" t="s">
        <v>31725</v>
      </c>
      <c r="C2523" s="1" t="s">
        <v>31726</v>
      </c>
      <c r="D2523" s="4" t="s">
        <v>31727</v>
      </c>
      <c r="E2523" s="1" t="s">
        <v>31728</v>
      </c>
      <c r="F2523" s="1" t="s">
        <v>31729</v>
      </c>
      <c r="G2523" s="1" t="s">
        <v>219</v>
      </c>
      <c r="H2523" s="1" t="s">
        <v>1674</v>
      </c>
      <c r="I2523" s="4" t="s">
        <v>31730</v>
      </c>
      <c r="J2523" s="2">
        <v>45299</v>
      </c>
    </row>
    <row r="2524" spans="1:10" ht="14.25" customHeight="1" x14ac:dyDescent="0.25">
      <c r="A2524" s="4" t="s">
        <v>24623</v>
      </c>
      <c r="B2524" s="4" t="s">
        <v>24624</v>
      </c>
      <c r="C2524" s="1" t="s">
        <v>24625</v>
      </c>
      <c r="D2524" s="4" t="s">
        <v>24626</v>
      </c>
      <c r="E2524" s="1" t="s">
        <v>24627</v>
      </c>
      <c r="F2524" s="1" t="s">
        <v>24628</v>
      </c>
      <c r="G2524" s="1" t="s">
        <v>237</v>
      </c>
      <c r="H2524" s="1" t="s">
        <v>7959</v>
      </c>
      <c r="I2524" s="4" t="s">
        <v>24629</v>
      </c>
      <c r="J2524" s="2">
        <v>45052</v>
      </c>
    </row>
    <row r="2525" spans="1:10" ht="14.25" customHeight="1" x14ac:dyDescent="0.25">
      <c r="A2525" s="4" t="s">
        <v>356</v>
      </c>
      <c r="B2525" s="4" t="s">
        <v>357</v>
      </c>
      <c r="C2525" s="1" t="s">
        <v>358</v>
      </c>
      <c r="D2525" s="4" t="s">
        <v>359</v>
      </c>
      <c r="E2525" s="1" t="s">
        <v>360</v>
      </c>
      <c r="F2525" s="1" t="s">
        <v>361</v>
      </c>
      <c r="G2525" s="1" t="s">
        <v>69</v>
      </c>
      <c r="H2525" s="1" t="s">
        <v>362</v>
      </c>
      <c r="I2525" s="4" t="s">
        <v>363</v>
      </c>
      <c r="J2525" s="2">
        <v>45145</v>
      </c>
    </row>
    <row r="2526" spans="1:10" ht="14.25" customHeight="1" x14ac:dyDescent="0.25">
      <c r="A2526" s="4" t="s">
        <v>29517</v>
      </c>
      <c r="B2526" s="4" t="s">
        <v>29518</v>
      </c>
      <c r="C2526" s="1" t="s">
        <v>29519</v>
      </c>
      <c r="D2526" s="4" t="s">
        <v>29520</v>
      </c>
      <c r="E2526" s="1" t="s">
        <v>29521</v>
      </c>
      <c r="F2526" s="1" t="s">
        <v>29522</v>
      </c>
      <c r="G2526" s="1" t="s">
        <v>51</v>
      </c>
      <c r="H2526" s="1" t="s">
        <v>1288</v>
      </c>
      <c r="I2526" s="4" t="s">
        <v>29523</v>
      </c>
      <c r="J2526" s="2">
        <v>43957</v>
      </c>
    </row>
    <row r="2527" spans="1:10" ht="14.25" customHeight="1" x14ac:dyDescent="0.25">
      <c r="A2527" s="4" t="s">
        <v>15022</v>
      </c>
      <c r="B2527" s="4" t="s">
        <v>15023</v>
      </c>
      <c r="C2527" s="1" t="s">
        <v>15024</v>
      </c>
      <c r="D2527" s="4" t="s">
        <v>15025</v>
      </c>
      <c r="E2527" s="1" t="s">
        <v>15026</v>
      </c>
      <c r="F2527" s="1" t="s">
        <v>15027</v>
      </c>
      <c r="G2527" s="1" t="s">
        <v>69</v>
      </c>
      <c r="H2527" s="1" t="s">
        <v>26</v>
      </c>
      <c r="I2527" s="4" t="s">
        <v>15028</v>
      </c>
      <c r="J2527" s="2">
        <v>44337</v>
      </c>
    </row>
    <row r="2528" spans="1:10" ht="14.25" customHeight="1" x14ac:dyDescent="0.25">
      <c r="A2528" s="4" t="s">
        <v>23705</v>
      </c>
      <c r="B2528" s="4" t="s">
        <v>23706</v>
      </c>
      <c r="C2528" s="1" t="s">
        <v>23707</v>
      </c>
      <c r="D2528" s="4" t="s">
        <v>23708</v>
      </c>
      <c r="E2528" s="1" t="s">
        <v>23709</v>
      </c>
      <c r="F2528" s="1" t="s">
        <v>23710</v>
      </c>
      <c r="G2528" s="1" t="s">
        <v>77</v>
      </c>
      <c r="H2528" s="1" t="s">
        <v>1795</v>
      </c>
      <c r="I2528" s="4" t="s">
        <v>23711</v>
      </c>
      <c r="J2528" s="2">
        <v>44919</v>
      </c>
    </row>
    <row r="2529" spans="1:10" ht="14.25" customHeight="1" x14ac:dyDescent="0.25">
      <c r="A2529" s="4" t="s">
        <v>30119</v>
      </c>
      <c r="B2529" s="4" t="s">
        <v>30120</v>
      </c>
      <c r="C2529" s="1" t="s">
        <v>30121</v>
      </c>
      <c r="D2529" s="4" t="s">
        <v>30122</v>
      </c>
      <c r="E2529" s="1" t="s">
        <v>30123</v>
      </c>
      <c r="F2529" s="1" t="s">
        <v>30124</v>
      </c>
      <c r="G2529" s="1" t="s">
        <v>185</v>
      </c>
      <c r="H2529" s="1" t="s">
        <v>2642</v>
      </c>
      <c r="I2529" s="4" t="s">
        <v>30125</v>
      </c>
      <c r="J2529" s="2">
        <v>44502</v>
      </c>
    </row>
    <row r="2530" spans="1:10" ht="14.25" customHeight="1" x14ac:dyDescent="0.25">
      <c r="A2530" s="4" t="s">
        <v>32493</v>
      </c>
      <c r="B2530" s="4" t="s">
        <v>32494</v>
      </c>
      <c r="C2530" s="1" t="s">
        <v>32495</v>
      </c>
      <c r="D2530" s="4" t="s">
        <v>32496</v>
      </c>
      <c r="E2530" s="1" t="s">
        <v>32497</v>
      </c>
      <c r="F2530" s="1" t="s">
        <v>32498</v>
      </c>
      <c r="G2530" s="1" t="s">
        <v>263</v>
      </c>
      <c r="H2530" s="1" t="s">
        <v>870</v>
      </c>
      <c r="I2530" s="4" t="s">
        <v>32499</v>
      </c>
      <c r="J2530" s="2">
        <v>45341</v>
      </c>
    </row>
    <row r="2531" spans="1:10" ht="14.25" customHeight="1" x14ac:dyDescent="0.25">
      <c r="A2531" s="4" t="s">
        <v>2659</v>
      </c>
      <c r="B2531" s="4" t="s">
        <v>2660</v>
      </c>
      <c r="C2531" s="1" t="s">
        <v>2661</v>
      </c>
      <c r="D2531" s="4" t="s">
        <v>2662</v>
      </c>
      <c r="E2531" s="1" t="s">
        <v>2663</v>
      </c>
      <c r="F2531" s="1" t="s">
        <v>2664</v>
      </c>
      <c r="G2531" s="1" t="s">
        <v>246</v>
      </c>
      <c r="H2531" s="1" t="s">
        <v>862</v>
      </c>
      <c r="I2531" s="4" t="s">
        <v>2665</v>
      </c>
      <c r="J2531" s="2">
        <v>45075</v>
      </c>
    </row>
    <row r="2532" spans="1:10" ht="14.25" customHeight="1" x14ac:dyDescent="0.25">
      <c r="A2532" s="4" t="s">
        <v>24915</v>
      </c>
      <c r="B2532" s="4" t="s">
        <v>24916</v>
      </c>
      <c r="C2532" s="1" t="s">
        <v>24917</v>
      </c>
      <c r="D2532" s="4" t="s">
        <v>24918</v>
      </c>
      <c r="E2532" s="1" t="s">
        <v>24919</v>
      </c>
      <c r="F2532" s="1" t="s">
        <v>24920</v>
      </c>
      <c r="G2532" s="1" t="s">
        <v>587</v>
      </c>
      <c r="H2532" s="1" t="s">
        <v>272</v>
      </c>
      <c r="I2532" s="4" t="s">
        <v>24921</v>
      </c>
      <c r="J2532" s="2">
        <v>44855</v>
      </c>
    </row>
    <row r="2533" spans="1:10" ht="14.25" customHeight="1" x14ac:dyDescent="0.25">
      <c r="A2533" s="4" t="s">
        <v>18633</v>
      </c>
      <c r="B2533" s="4" t="s">
        <v>18634</v>
      </c>
      <c r="C2533" s="1" t="s">
        <v>18635</v>
      </c>
      <c r="D2533" s="4" t="s">
        <v>18636</v>
      </c>
      <c r="E2533" s="1" t="s">
        <v>18637</v>
      </c>
      <c r="F2533" s="1" t="s">
        <v>8123</v>
      </c>
      <c r="G2533" s="1" t="s">
        <v>51</v>
      </c>
      <c r="H2533" s="1" t="s">
        <v>619</v>
      </c>
      <c r="I2533" s="4" t="s">
        <v>18638</v>
      </c>
      <c r="J2533" s="2">
        <v>45603</v>
      </c>
    </row>
    <row r="2534" spans="1:10" ht="14.25" customHeight="1" x14ac:dyDescent="0.25">
      <c r="A2534" s="4" t="s">
        <v>24636</v>
      </c>
      <c r="B2534" s="4" t="s">
        <v>24637</v>
      </c>
      <c r="C2534" s="1" t="s">
        <v>24638</v>
      </c>
      <c r="D2534" s="4" t="s">
        <v>24639</v>
      </c>
      <c r="E2534" s="1" t="s">
        <v>24640</v>
      </c>
      <c r="F2534" s="1" t="s">
        <v>16861</v>
      </c>
      <c r="G2534" s="1" t="s">
        <v>194</v>
      </c>
      <c r="H2534" s="1" t="s">
        <v>354</v>
      </c>
      <c r="I2534" s="4" t="s">
        <v>24641</v>
      </c>
      <c r="J2534" s="2">
        <v>45283</v>
      </c>
    </row>
    <row r="2535" spans="1:10" ht="14.25" customHeight="1" x14ac:dyDescent="0.25">
      <c r="A2535" s="4" t="s">
        <v>5662</v>
      </c>
      <c r="B2535" s="4" t="s">
        <v>5663</v>
      </c>
      <c r="C2535" s="1" t="s">
        <v>5664</v>
      </c>
      <c r="D2535" s="4" t="s">
        <v>5665</v>
      </c>
      <c r="E2535" s="1" t="s">
        <v>5666</v>
      </c>
      <c r="F2535" s="1" t="s">
        <v>5667</v>
      </c>
      <c r="G2535" s="1" t="s">
        <v>475</v>
      </c>
      <c r="H2535" s="1" t="s">
        <v>5668</v>
      </c>
      <c r="I2535" s="4" t="s">
        <v>5669</v>
      </c>
      <c r="J2535" s="2">
        <v>45047</v>
      </c>
    </row>
    <row r="2536" spans="1:10" ht="14.25" customHeight="1" x14ac:dyDescent="0.25">
      <c r="A2536" s="4" t="s">
        <v>33373</v>
      </c>
      <c r="B2536" s="4" t="s">
        <v>33374</v>
      </c>
      <c r="C2536" s="1" t="s">
        <v>33375</v>
      </c>
      <c r="D2536" s="4" t="s">
        <v>33376</v>
      </c>
      <c r="E2536" s="1" t="s">
        <v>33377</v>
      </c>
      <c r="F2536" s="1" t="s">
        <v>21224</v>
      </c>
      <c r="G2536" s="1" t="s">
        <v>1440</v>
      </c>
      <c r="H2536" s="1" t="s">
        <v>957</v>
      </c>
      <c r="I2536" s="4" t="s">
        <v>5055</v>
      </c>
      <c r="J2536" s="2">
        <v>44215</v>
      </c>
    </row>
    <row r="2537" spans="1:10" ht="14.25" customHeight="1" x14ac:dyDescent="0.25">
      <c r="A2537" s="4" t="s">
        <v>11242</v>
      </c>
      <c r="B2537" s="4" t="s">
        <v>11243</v>
      </c>
      <c r="C2537" s="1" t="s">
        <v>11244</v>
      </c>
      <c r="D2537" s="4" t="s">
        <v>11245</v>
      </c>
      <c r="E2537" s="1" t="s">
        <v>11246</v>
      </c>
      <c r="F2537" s="1" t="s">
        <v>11247</v>
      </c>
      <c r="G2537" s="1" t="s">
        <v>51</v>
      </c>
      <c r="H2537" s="1" t="s">
        <v>255</v>
      </c>
      <c r="I2537" s="4" t="s">
        <v>11248</v>
      </c>
      <c r="J2537" s="2">
        <v>44875</v>
      </c>
    </row>
    <row r="2538" spans="1:10" ht="14.25" customHeight="1" x14ac:dyDescent="0.25">
      <c r="A2538" s="4" t="s">
        <v>29005</v>
      </c>
      <c r="B2538" s="4" t="s">
        <v>29006</v>
      </c>
      <c r="C2538" s="1" t="s">
        <v>29007</v>
      </c>
      <c r="D2538" s="4" t="s">
        <v>29008</v>
      </c>
      <c r="E2538" s="1" t="s">
        <v>29009</v>
      </c>
      <c r="F2538" s="1" t="s">
        <v>29010</v>
      </c>
      <c r="G2538" s="1" t="s">
        <v>176</v>
      </c>
      <c r="H2538" s="1" t="s">
        <v>1863</v>
      </c>
      <c r="I2538" s="4" t="s">
        <v>29011</v>
      </c>
      <c r="J2538" s="2">
        <v>44577</v>
      </c>
    </row>
    <row r="2539" spans="1:10" ht="14.25" customHeight="1" x14ac:dyDescent="0.25">
      <c r="A2539" s="4" t="s">
        <v>30787</v>
      </c>
      <c r="B2539" s="4" t="s">
        <v>30788</v>
      </c>
      <c r="C2539" s="1" t="s">
        <v>30789</v>
      </c>
      <c r="D2539" s="4" t="s">
        <v>30790</v>
      </c>
      <c r="E2539" s="1" t="s">
        <v>30791</v>
      </c>
      <c r="F2539" s="1" t="s">
        <v>30792</v>
      </c>
      <c r="G2539" s="1" t="s">
        <v>16</v>
      </c>
      <c r="H2539" s="1" t="s">
        <v>1326</v>
      </c>
      <c r="I2539" s="4" t="s">
        <v>30793</v>
      </c>
      <c r="J2539" s="2">
        <v>44304</v>
      </c>
    </row>
    <row r="2540" spans="1:10" ht="14.25" customHeight="1" x14ac:dyDescent="0.25">
      <c r="A2540" s="4" t="s">
        <v>4743</v>
      </c>
      <c r="B2540" s="4" t="s">
        <v>4744</v>
      </c>
      <c r="C2540" s="1" t="s">
        <v>4745</v>
      </c>
      <c r="D2540" s="4" t="s">
        <v>4746</v>
      </c>
      <c r="E2540" s="1" t="s">
        <v>4747</v>
      </c>
      <c r="F2540" s="1" t="s">
        <v>4748</v>
      </c>
      <c r="G2540" s="1" t="s">
        <v>610</v>
      </c>
      <c r="H2540" s="1" t="s">
        <v>893</v>
      </c>
      <c r="I2540" s="4" t="s">
        <v>4749</v>
      </c>
      <c r="J2540" s="2">
        <v>45293</v>
      </c>
    </row>
    <row r="2541" spans="1:10" ht="14.25" customHeight="1" x14ac:dyDescent="0.25">
      <c r="A2541" s="4" t="s">
        <v>29175</v>
      </c>
      <c r="B2541" s="4" t="s">
        <v>29176</v>
      </c>
      <c r="C2541" s="1" t="s">
        <v>29177</v>
      </c>
      <c r="D2541" s="4" t="s">
        <v>29178</v>
      </c>
      <c r="E2541" s="1" t="s">
        <v>29179</v>
      </c>
      <c r="F2541" s="1" t="s">
        <v>29180</v>
      </c>
      <c r="G2541" s="1" t="s">
        <v>122</v>
      </c>
      <c r="H2541" s="1" t="s">
        <v>1674</v>
      </c>
      <c r="I2541" s="4" t="s">
        <v>29181</v>
      </c>
      <c r="J2541" s="2">
        <v>45214</v>
      </c>
    </row>
    <row r="2542" spans="1:10" ht="14.25" customHeight="1" x14ac:dyDescent="0.25">
      <c r="A2542" s="4" t="s">
        <v>28563</v>
      </c>
      <c r="B2542" s="4" t="s">
        <v>28564</v>
      </c>
      <c r="C2542" s="1" t="s">
        <v>28565</v>
      </c>
      <c r="D2542" s="4" t="s">
        <v>28566</v>
      </c>
      <c r="E2542" s="1" t="s">
        <v>28567</v>
      </c>
      <c r="F2542" s="1" t="s">
        <v>28568</v>
      </c>
      <c r="G2542" s="1" t="s">
        <v>924</v>
      </c>
      <c r="H2542" s="1" t="s">
        <v>3275</v>
      </c>
      <c r="I2542" s="4" t="s">
        <v>28569</v>
      </c>
      <c r="J2542" s="2">
        <v>44877</v>
      </c>
    </row>
    <row r="2543" spans="1:10" ht="14.25" customHeight="1" x14ac:dyDescent="0.25">
      <c r="A2543" s="4" t="s">
        <v>8044</v>
      </c>
      <c r="B2543" s="4" t="s">
        <v>8045</v>
      </c>
      <c r="C2543" s="1" t="s">
        <v>8046</v>
      </c>
      <c r="D2543" s="4" t="s">
        <v>8047</v>
      </c>
      <c r="E2543" s="1" t="s">
        <v>8048</v>
      </c>
      <c r="F2543" s="1" t="s">
        <v>8049</v>
      </c>
      <c r="G2543" s="1" t="s">
        <v>122</v>
      </c>
      <c r="H2543" s="1" t="s">
        <v>5013</v>
      </c>
      <c r="I2543" s="4" t="s">
        <v>8050</v>
      </c>
      <c r="J2543" s="2">
        <v>44710</v>
      </c>
    </row>
    <row r="2544" spans="1:10" ht="14.25" customHeight="1" x14ac:dyDescent="0.25">
      <c r="A2544" s="4" t="s">
        <v>25411</v>
      </c>
      <c r="B2544" s="4" t="s">
        <v>25412</v>
      </c>
      <c r="C2544" s="1" t="s">
        <v>25413</v>
      </c>
      <c r="D2544" s="4" t="s">
        <v>25414</v>
      </c>
      <c r="E2544" s="1" t="s">
        <v>25415</v>
      </c>
      <c r="F2544" s="1" t="s">
        <v>25416</v>
      </c>
      <c r="G2544" s="1" t="s">
        <v>475</v>
      </c>
      <c r="H2544" s="1" t="s">
        <v>1085</v>
      </c>
      <c r="I2544" s="4" t="s">
        <v>25417</v>
      </c>
      <c r="J2544" s="2">
        <v>43961</v>
      </c>
    </row>
    <row r="2545" spans="1:10" ht="14.25" customHeight="1" x14ac:dyDescent="0.25">
      <c r="A2545" s="4" t="s">
        <v>5403</v>
      </c>
      <c r="B2545" s="4" t="s">
        <v>5404</v>
      </c>
      <c r="C2545" s="1" t="s">
        <v>5405</v>
      </c>
      <c r="D2545" s="4" t="s">
        <v>5406</v>
      </c>
      <c r="E2545" s="1" t="s">
        <v>5407</v>
      </c>
      <c r="F2545" s="1" t="s">
        <v>5408</v>
      </c>
      <c r="G2545" s="1" t="s">
        <v>16</v>
      </c>
      <c r="H2545" s="1" t="s">
        <v>2164</v>
      </c>
      <c r="I2545" s="4" t="s">
        <v>5409</v>
      </c>
      <c r="J2545" s="2">
        <v>44510</v>
      </c>
    </row>
    <row r="2546" spans="1:10" ht="14.25" customHeight="1" x14ac:dyDescent="0.25">
      <c r="A2546" s="4" t="s">
        <v>27848</v>
      </c>
      <c r="B2546" s="4" t="s">
        <v>27849</v>
      </c>
      <c r="C2546" s="1" t="s">
        <v>27850</v>
      </c>
      <c r="D2546" s="4" t="s">
        <v>27851</v>
      </c>
      <c r="E2546" s="1" t="s">
        <v>27852</v>
      </c>
      <c r="F2546" s="1" t="s">
        <v>27853</v>
      </c>
      <c r="G2546" s="1" t="s">
        <v>610</v>
      </c>
      <c r="H2546" s="1" t="s">
        <v>995</v>
      </c>
      <c r="I2546" s="4" t="s">
        <v>27854</v>
      </c>
      <c r="J2546" s="2">
        <v>44860</v>
      </c>
    </row>
    <row r="2547" spans="1:10" ht="14.25" customHeight="1" x14ac:dyDescent="0.25">
      <c r="A2547" s="4" t="s">
        <v>6178</v>
      </c>
      <c r="B2547" s="4" t="s">
        <v>6179</v>
      </c>
      <c r="C2547" s="1" t="s">
        <v>6180</v>
      </c>
      <c r="D2547" s="4" t="s">
        <v>6181</v>
      </c>
      <c r="E2547" s="1" t="s">
        <v>6182</v>
      </c>
      <c r="F2547" s="1" t="s">
        <v>6183</v>
      </c>
      <c r="G2547" s="1" t="s">
        <v>1189</v>
      </c>
      <c r="H2547" s="1" t="s">
        <v>220</v>
      </c>
      <c r="I2547" s="4" t="s">
        <v>6184</v>
      </c>
      <c r="J2547" s="2">
        <v>44057</v>
      </c>
    </row>
    <row r="2548" spans="1:10" ht="14.25" customHeight="1" x14ac:dyDescent="0.25">
      <c r="A2548" s="4" t="s">
        <v>6171</v>
      </c>
      <c r="B2548" s="4" t="s">
        <v>6172</v>
      </c>
      <c r="C2548" s="1" t="s">
        <v>6173</v>
      </c>
      <c r="D2548" s="4" t="s">
        <v>6174</v>
      </c>
      <c r="E2548" s="1" t="s">
        <v>6175</v>
      </c>
      <c r="F2548" s="1" t="s">
        <v>6176</v>
      </c>
      <c r="G2548" s="1" t="s">
        <v>1392</v>
      </c>
      <c r="H2548" s="1" t="s">
        <v>220</v>
      </c>
      <c r="I2548" s="4" t="s">
        <v>6177</v>
      </c>
      <c r="J2548" s="2">
        <v>45212</v>
      </c>
    </row>
    <row r="2549" spans="1:10" ht="14.25" customHeight="1" x14ac:dyDescent="0.25">
      <c r="A2549" s="4" t="s">
        <v>15056</v>
      </c>
      <c r="B2549" s="4" t="s">
        <v>15057</v>
      </c>
      <c r="C2549" s="1" t="s">
        <v>15058</v>
      </c>
      <c r="D2549" s="4" t="s">
        <v>15059</v>
      </c>
      <c r="E2549" s="1" t="s">
        <v>15060</v>
      </c>
      <c r="F2549" s="1" t="s">
        <v>15061</v>
      </c>
      <c r="G2549" s="1" t="s">
        <v>104</v>
      </c>
      <c r="H2549" s="1" t="s">
        <v>281</v>
      </c>
      <c r="I2549" s="4" t="s">
        <v>15062</v>
      </c>
      <c r="J2549" s="2">
        <v>44051</v>
      </c>
    </row>
    <row r="2550" spans="1:10" ht="14.25" customHeight="1" x14ac:dyDescent="0.25">
      <c r="A2550" s="4" t="s">
        <v>982</v>
      </c>
      <c r="B2550" s="4" t="s">
        <v>983</v>
      </c>
      <c r="C2550" s="1" t="s">
        <v>984</v>
      </c>
      <c r="D2550" s="4" t="s">
        <v>985</v>
      </c>
      <c r="E2550" s="1" t="s">
        <v>986</v>
      </c>
      <c r="F2550" s="1" t="s">
        <v>987</v>
      </c>
      <c r="G2550" s="1" t="s">
        <v>610</v>
      </c>
      <c r="H2550" s="1" t="s">
        <v>26</v>
      </c>
      <c r="I2550" s="4" t="s">
        <v>988</v>
      </c>
      <c r="J2550" s="2">
        <v>44266</v>
      </c>
    </row>
    <row r="2551" spans="1:10" ht="14.25" customHeight="1" x14ac:dyDescent="0.25">
      <c r="A2551" s="4" t="s">
        <v>26063</v>
      </c>
      <c r="B2551" s="4" t="s">
        <v>26064</v>
      </c>
      <c r="C2551" s="1" t="s">
        <v>26065</v>
      </c>
      <c r="D2551" s="4" t="s">
        <v>26066</v>
      </c>
      <c r="E2551" s="1" t="s">
        <v>26067</v>
      </c>
      <c r="F2551" s="1" t="s">
        <v>26068</v>
      </c>
      <c r="G2551" s="1" t="s">
        <v>492</v>
      </c>
      <c r="H2551" s="1" t="s">
        <v>1512</v>
      </c>
      <c r="I2551" s="4" t="s">
        <v>26069</v>
      </c>
      <c r="J2551" s="2">
        <v>45094</v>
      </c>
    </row>
    <row r="2552" spans="1:10" ht="14.25" customHeight="1" x14ac:dyDescent="0.25">
      <c r="A2552" s="4" t="s">
        <v>31994</v>
      </c>
      <c r="B2552" s="4" t="s">
        <v>31995</v>
      </c>
      <c r="C2552" s="1" t="s">
        <v>31996</v>
      </c>
      <c r="D2552" s="4" t="s">
        <v>31997</v>
      </c>
      <c r="E2552" s="1" t="s">
        <v>31998</v>
      </c>
      <c r="F2552" s="1" t="s">
        <v>31999</v>
      </c>
      <c r="G2552" s="1" t="s">
        <v>60</v>
      </c>
      <c r="H2552" s="1" t="s">
        <v>1417</v>
      </c>
      <c r="I2552" s="4" t="s">
        <v>32000</v>
      </c>
      <c r="J2552" s="2">
        <v>44517</v>
      </c>
    </row>
    <row r="2553" spans="1:10" ht="14.25" customHeight="1" x14ac:dyDescent="0.25">
      <c r="A2553" s="4" t="s">
        <v>18297</v>
      </c>
      <c r="B2553" s="4" t="s">
        <v>18298</v>
      </c>
      <c r="C2553" s="1" t="s">
        <v>18299</v>
      </c>
      <c r="D2553" s="4" t="s">
        <v>18300</v>
      </c>
      <c r="E2553" s="1" t="s">
        <v>18301</v>
      </c>
      <c r="F2553" s="1" t="s">
        <v>18302</v>
      </c>
      <c r="G2553" s="1" t="s">
        <v>280</v>
      </c>
      <c r="H2553" s="1" t="s">
        <v>808</v>
      </c>
      <c r="I2553" s="4" t="s">
        <v>18303</v>
      </c>
      <c r="J2553" s="2">
        <v>44838</v>
      </c>
    </row>
    <row r="2554" spans="1:10" ht="14.25" customHeight="1" x14ac:dyDescent="0.25">
      <c r="A2554" s="4" t="s">
        <v>27988</v>
      </c>
      <c r="B2554" s="4" t="s">
        <v>27989</v>
      </c>
      <c r="C2554" s="1" t="s">
        <v>27990</v>
      </c>
      <c r="D2554" s="4" t="s">
        <v>27991</v>
      </c>
      <c r="E2554" s="1" t="s">
        <v>27992</v>
      </c>
      <c r="F2554" s="1" t="s">
        <v>1934</v>
      </c>
      <c r="G2554" s="1" t="s">
        <v>95</v>
      </c>
      <c r="H2554" s="1" t="s">
        <v>691</v>
      </c>
      <c r="I2554" s="4" t="s">
        <v>27993</v>
      </c>
      <c r="J2554" s="2">
        <v>45348</v>
      </c>
    </row>
    <row r="2555" spans="1:10" ht="14.25" customHeight="1" x14ac:dyDescent="0.25">
      <c r="A2555" s="4" t="s">
        <v>12675</v>
      </c>
      <c r="B2555" s="4" t="s">
        <v>12676</v>
      </c>
      <c r="C2555" s="1" t="s">
        <v>12677</v>
      </c>
      <c r="D2555" s="4" t="s">
        <v>12678</v>
      </c>
      <c r="E2555" s="1" t="s">
        <v>12679</v>
      </c>
      <c r="F2555" s="1" t="s">
        <v>12680</v>
      </c>
      <c r="G2555" s="1" t="s">
        <v>1069</v>
      </c>
      <c r="H2555" s="1" t="s">
        <v>3501</v>
      </c>
      <c r="I2555" s="4" t="s">
        <v>12681</v>
      </c>
      <c r="J2555" s="2">
        <v>44919</v>
      </c>
    </row>
    <row r="2556" spans="1:10" ht="14.25" customHeight="1" x14ac:dyDescent="0.25">
      <c r="A2556" s="4" t="s">
        <v>2759</v>
      </c>
      <c r="B2556" s="4" t="s">
        <v>2760</v>
      </c>
      <c r="C2556" s="1" t="s">
        <v>2761</v>
      </c>
      <c r="D2556" s="4" t="s">
        <v>2762</v>
      </c>
      <c r="E2556" s="1" t="s">
        <v>2763</v>
      </c>
      <c r="F2556" s="1" t="s">
        <v>2764</v>
      </c>
      <c r="G2556" s="1" t="s">
        <v>16</v>
      </c>
      <c r="H2556" s="1" t="s">
        <v>1151</v>
      </c>
      <c r="I2556" s="4" t="s">
        <v>2765</v>
      </c>
      <c r="J2556" s="2">
        <v>45111</v>
      </c>
    </row>
    <row r="2557" spans="1:10" ht="14.25" customHeight="1" x14ac:dyDescent="0.25">
      <c r="A2557" s="4" t="s">
        <v>7107</v>
      </c>
      <c r="B2557" s="4" t="s">
        <v>7108</v>
      </c>
      <c r="C2557" s="1" t="s">
        <v>7109</v>
      </c>
      <c r="D2557" s="4" t="s">
        <v>7110</v>
      </c>
      <c r="E2557" s="1" t="s">
        <v>7111</v>
      </c>
      <c r="F2557" s="1" t="s">
        <v>6535</v>
      </c>
      <c r="G2557" s="1" t="s">
        <v>25</v>
      </c>
      <c r="H2557" s="1" t="s">
        <v>3183</v>
      </c>
      <c r="I2557" s="4" t="s">
        <v>7112</v>
      </c>
      <c r="J2557" s="2">
        <v>44519</v>
      </c>
    </row>
    <row r="2558" spans="1:10" ht="14.25" customHeight="1" x14ac:dyDescent="0.25">
      <c r="A2558" s="4" t="s">
        <v>16053</v>
      </c>
      <c r="B2558" s="4" t="s">
        <v>16054</v>
      </c>
      <c r="C2558" s="1" t="s">
        <v>16055</v>
      </c>
      <c r="D2558" s="4" t="s">
        <v>16056</v>
      </c>
      <c r="E2558" s="1" t="s">
        <v>16057</v>
      </c>
      <c r="F2558" s="1" t="s">
        <v>16058</v>
      </c>
      <c r="G2558" s="1" t="s">
        <v>77</v>
      </c>
      <c r="H2558" s="1" t="s">
        <v>1449</v>
      </c>
      <c r="I2558" s="4" t="s">
        <v>16059</v>
      </c>
      <c r="J2558" s="2">
        <v>44945</v>
      </c>
    </row>
    <row r="2559" spans="1:10" ht="14.25" customHeight="1" x14ac:dyDescent="0.25">
      <c r="A2559" s="4" t="s">
        <v>14556</v>
      </c>
      <c r="B2559" s="4" t="s">
        <v>14557</v>
      </c>
      <c r="C2559" s="1" t="s">
        <v>14558</v>
      </c>
      <c r="D2559" s="4" t="s">
        <v>14559</v>
      </c>
      <c r="E2559" s="1" t="s">
        <v>14560</v>
      </c>
      <c r="F2559" s="1" t="s">
        <v>14561</v>
      </c>
      <c r="G2559" s="1" t="s">
        <v>1189</v>
      </c>
      <c r="H2559" s="1" t="s">
        <v>2383</v>
      </c>
      <c r="I2559" s="4" t="s">
        <v>14562</v>
      </c>
      <c r="J2559" s="2">
        <v>45070</v>
      </c>
    </row>
    <row r="2560" spans="1:10" ht="14.25" customHeight="1" x14ac:dyDescent="0.25">
      <c r="A2560" s="4" t="s">
        <v>16637</v>
      </c>
      <c r="B2560" s="4" t="s">
        <v>16638</v>
      </c>
      <c r="C2560" s="1" t="s">
        <v>16639</v>
      </c>
      <c r="D2560" s="4" t="s">
        <v>16640</v>
      </c>
      <c r="E2560" s="1" t="s">
        <v>16641</v>
      </c>
      <c r="F2560" s="1" t="s">
        <v>7265</v>
      </c>
      <c r="G2560" s="1" t="s">
        <v>730</v>
      </c>
      <c r="H2560" s="1" t="s">
        <v>870</v>
      </c>
      <c r="I2560" s="4" t="s">
        <v>16642</v>
      </c>
      <c r="J2560" s="2">
        <v>45046</v>
      </c>
    </row>
    <row r="2561" spans="1:10" ht="14.25" customHeight="1" x14ac:dyDescent="0.25">
      <c r="A2561" s="4" t="s">
        <v>34151</v>
      </c>
      <c r="B2561" s="4" t="s">
        <v>34152</v>
      </c>
      <c r="C2561" s="1" t="s">
        <v>34153</v>
      </c>
      <c r="D2561" s="4" t="s">
        <v>34154</v>
      </c>
      <c r="E2561" s="1" t="s">
        <v>34155</v>
      </c>
      <c r="F2561" s="1" t="s">
        <v>34156</v>
      </c>
      <c r="G2561" s="1" t="s">
        <v>1408</v>
      </c>
      <c r="H2561" s="1" t="s">
        <v>2997</v>
      </c>
      <c r="I2561" s="4" t="s">
        <v>34157</v>
      </c>
      <c r="J2561" s="2">
        <v>44988</v>
      </c>
    </row>
    <row r="2562" spans="1:10" ht="14.25" customHeight="1" x14ac:dyDescent="0.25">
      <c r="A2562" s="4" t="s">
        <v>32635</v>
      </c>
      <c r="B2562" s="4" t="s">
        <v>32636</v>
      </c>
      <c r="C2562" s="1" t="s">
        <v>32637</v>
      </c>
      <c r="D2562" s="4" t="s">
        <v>32638</v>
      </c>
      <c r="E2562" s="1" t="s">
        <v>32639</v>
      </c>
      <c r="F2562" s="1" t="s">
        <v>32640</v>
      </c>
      <c r="G2562" s="1" t="s">
        <v>254</v>
      </c>
      <c r="H2562" s="1" t="s">
        <v>916</v>
      </c>
      <c r="I2562" s="4" t="s">
        <v>32641</v>
      </c>
      <c r="J2562" s="2">
        <v>44896</v>
      </c>
    </row>
    <row r="2563" spans="1:10" ht="14.25" customHeight="1" x14ac:dyDescent="0.25">
      <c r="A2563" s="4" t="s">
        <v>10400</v>
      </c>
      <c r="B2563" s="4" t="s">
        <v>10401</v>
      </c>
      <c r="C2563" s="1" t="s">
        <v>10402</v>
      </c>
      <c r="D2563" s="4" t="s">
        <v>10403</v>
      </c>
      <c r="E2563" s="1" t="s">
        <v>10404</v>
      </c>
      <c r="F2563" s="1" t="s">
        <v>10405</v>
      </c>
      <c r="G2563" s="1" t="s">
        <v>122</v>
      </c>
      <c r="H2563" s="1" t="s">
        <v>435</v>
      </c>
      <c r="I2563" s="4" t="s">
        <v>10406</v>
      </c>
      <c r="J2563" s="2">
        <v>45508</v>
      </c>
    </row>
    <row r="2564" spans="1:10" ht="14.25" customHeight="1" x14ac:dyDescent="0.25">
      <c r="A2564" s="4" t="s">
        <v>1483</v>
      </c>
      <c r="B2564" s="4" t="s">
        <v>1484</v>
      </c>
      <c r="C2564" s="1" t="s">
        <v>1485</v>
      </c>
      <c r="D2564" s="4" t="s">
        <v>1486</v>
      </c>
      <c r="E2564" s="1" t="s">
        <v>1487</v>
      </c>
      <c r="F2564" s="1" t="s">
        <v>1488</v>
      </c>
      <c r="G2564" s="1" t="s">
        <v>263</v>
      </c>
      <c r="H2564" s="1" t="s">
        <v>1489</v>
      </c>
      <c r="I2564" s="4" t="s">
        <v>1490</v>
      </c>
      <c r="J2564" s="2">
        <v>44717</v>
      </c>
    </row>
    <row r="2565" spans="1:10" ht="14.25" customHeight="1" x14ac:dyDescent="0.25">
      <c r="A2565" s="4" t="s">
        <v>25930</v>
      </c>
      <c r="B2565" s="4" t="s">
        <v>25931</v>
      </c>
      <c r="C2565" s="1" t="s">
        <v>25932</v>
      </c>
      <c r="D2565" s="4" t="s">
        <v>25933</v>
      </c>
      <c r="E2565" s="1" t="s">
        <v>25934</v>
      </c>
      <c r="F2565" s="1" t="s">
        <v>2512</v>
      </c>
      <c r="G2565" s="1" t="s">
        <v>228</v>
      </c>
      <c r="H2565" s="1" t="s">
        <v>378</v>
      </c>
      <c r="I2565" s="4" t="s">
        <v>25935</v>
      </c>
      <c r="J2565" s="2">
        <v>44284</v>
      </c>
    </row>
    <row r="2566" spans="1:10" ht="14.25" customHeight="1" x14ac:dyDescent="0.25">
      <c r="A2566" s="4" t="s">
        <v>6752</v>
      </c>
      <c r="B2566" s="4" t="s">
        <v>6753</v>
      </c>
      <c r="C2566" s="1" t="s">
        <v>6754</v>
      </c>
      <c r="D2566" s="4" t="s">
        <v>6755</v>
      </c>
      <c r="E2566" s="1" t="s">
        <v>6756</v>
      </c>
      <c r="F2566" s="1" t="s">
        <v>6757</v>
      </c>
      <c r="G2566" s="1" t="s">
        <v>158</v>
      </c>
      <c r="H2566" s="1" t="s">
        <v>5013</v>
      </c>
      <c r="I2566" s="4" t="s">
        <v>6758</v>
      </c>
      <c r="J2566" s="2">
        <v>44694</v>
      </c>
    </row>
    <row r="2567" spans="1:10" ht="14.25" customHeight="1" x14ac:dyDescent="0.25">
      <c r="A2567" s="4" t="s">
        <v>24854</v>
      </c>
      <c r="B2567" s="4" t="s">
        <v>24855</v>
      </c>
      <c r="C2567" s="1" t="s">
        <v>24856</v>
      </c>
      <c r="D2567" s="4" t="s">
        <v>24857</v>
      </c>
      <c r="E2567" s="1" t="s">
        <v>24858</v>
      </c>
      <c r="F2567" s="1" t="s">
        <v>24859</v>
      </c>
      <c r="G2567" s="1" t="s">
        <v>280</v>
      </c>
      <c r="H2567" s="1" t="s">
        <v>305</v>
      </c>
      <c r="I2567" s="4" t="s">
        <v>24860</v>
      </c>
      <c r="J2567" s="2">
        <v>45617</v>
      </c>
    </row>
    <row r="2568" spans="1:10" ht="14.25" customHeight="1" x14ac:dyDescent="0.25">
      <c r="A2568" s="4" t="s">
        <v>16677</v>
      </c>
      <c r="B2568" s="4" t="s">
        <v>16678</v>
      </c>
      <c r="C2568" s="1" t="s">
        <v>16679</v>
      </c>
      <c r="D2568" s="4" t="s">
        <v>16680</v>
      </c>
      <c r="E2568" s="1" t="s">
        <v>16681</v>
      </c>
      <c r="F2568" s="1" t="s">
        <v>16682</v>
      </c>
      <c r="G2568" s="1" t="s">
        <v>426</v>
      </c>
      <c r="H2568" s="1" t="s">
        <v>5842</v>
      </c>
      <c r="I2568" s="4" t="s">
        <v>16683</v>
      </c>
      <c r="J2568" s="2">
        <v>45451</v>
      </c>
    </row>
    <row r="2569" spans="1:10" ht="14.25" customHeight="1" x14ac:dyDescent="0.25">
      <c r="A2569" s="4" t="s">
        <v>7002</v>
      </c>
      <c r="B2569" s="4" t="s">
        <v>7003</v>
      </c>
      <c r="C2569" s="1" t="s">
        <v>7004</v>
      </c>
      <c r="D2569" s="4" t="s">
        <v>7005</v>
      </c>
      <c r="E2569" s="1" t="s">
        <v>7006</v>
      </c>
      <c r="F2569" s="1" t="s">
        <v>7007</v>
      </c>
      <c r="G2569" s="1" t="s">
        <v>122</v>
      </c>
      <c r="H2569" s="1" t="s">
        <v>3388</v>
      </c>
      <c r="I2569" s="4" t="s">
        <v>7008</v>
      </c>
      <c r="J2569" s="2">
        <v>45658</v>
      </c>
    </row>
    <row r="2570" spans="1:10" ht="14.25" customHeight="1" x14ac:dyDescent="0.25">
      <c r="A2570" s="4" t="s">
        <v>26887</v>
      </c>
      <c r="B2570" s="4" t="s">
        <v>26888</v>
      </c>
      <c r="C2570" s="1" t="s">
        <v>26889</v>
      </c>
      <c r="D2570" s="4" t="s">
        <v>26890</v>
      </c>
      <c r="E2570" s="1" t="s">
        <v>26891</v>
      </c>
      <c r="F2570" s="1" t="s">
        <v>26892</v>
      </c>
      <c r="G2570" s="1" t="s">
        <v>263</v>
      </c>
      <c r="H2570" s="1" t="s">
        <v>3410</v>
      </c>
      <c r="I2570" s="4" t="s">
        <v>26893</v>
      </c>
      <c r="J2570" s="2">
        <v>44262</v>
      </c>
    </row>
    <row r="2571" spans="1:10" ht="14.25" customHeight="1" x14ac:dyDescent="0.25">
      <c r="A2571" s="4" t="s">
        <v>22364</v>
      </c>
      <c r="B2571" s="4" t="s">
        <v>22365</v>
      </c>
      <c r="C2571" s="1" t="s">
        <v>22366</v>
      </c>
      <c r="D2571" s="4" t="s">
        <v>22367</v>
      </c>
      <c r="E2571" s="1" t="s">
        <v>22368</v>
      </c>
      <c r="F2571" s="1" t="s">
        <v>22369</v>
      </c>
      <c r="G2571" s="1" t="s">
        <v>16</v>
      </c>
      <c r="H2571" s="1" t="s">
        <v>370</v>
      </c>
      <c r="I2571" s="4" t="s">
        <v>22370</v>
      </c>
      <c r="J2571" s="2">
        <v>44954</v>
      </c>
    </row>
    <row r="2572" spans="1:10" ht="14.25" customHeight="1" x14ac:dyDescent="0.25">
      <c r="A2572" s="4" t="s">
        <v>637</v>
      </c>
      <c r="B2572" s="4" t="s">
        <v>638</v>
      </c>
      <c r="C2572" s="1" t="s">
        <v>639</v>
      </c>
      <c r="D2572" s="4" t="s">
        <v>640</v>
      </c>
      <c r="E2572" s="1" t="s">
        <v>641</v>
      </c>
      <c r="F2572" s="1" t="s">
        <v>642</v>
      </c>
      <c r="G2572" s="1" t="s">
        <v>219</v>
      </c>
      <c r="H2572" s="1" t="s">
        <v>643</v>
      </c>
      <c r="I2572" s="4" t="s">
        <v>644</v>
      </c>
      <c r="J2572" s="2">
        <v>45732</v>
      </c>
    </row>
    <row r="2573" spans="1:10" ht="14.25" customHeight="1" x14ac:dyDescent="0.25">
      <c r="A2573" s="4" t="s">
        <v>13822</v>
      </c>
      <c r="B2573" s="4" t="s">
        <v>13823</v>
      </c>
      <c r="C2573" s="1" t="s">
        <v>13824</v>
      </c>
      <c r="D2573" s="4" t="s">
        <v>13825</v>
      </c>
      <c r="E2573" s="1" t="s">
        <v>13826</v>
      </c>
      <c r="F2573" s="1" t="s">
        <v>13827</v>
      </c>
      <c r="G2573" s="1" t="s">
        <v>730</v>
      </c>
      <c r="H2573" s="1" t="s">
        <v>4943</v>
      </c>
      <c r="I2573" s="4" t="s">
        <v>13828</v>
      </c>
      <c r="J2573" s="2">
        <v>45235</v>
      </c>
    </row>
    <row r="2574" spans="1:10" ht="14.25" customHeight="1" x14ac:dyDescent="0.25">
      <c r="A2574" s="4" t="s">
        <v>33890</v>
      </c>
      <c r="B2574" s="4" t="s">
        <v>33891</v>
      </c>
      <c r="C2574" s="1" t="s">
        <v>33892</v>
      </c>
      <c r="D2574" s="4" t="s">
        <v>33893</v>
      </c>
      <c r="E2574" s="1" t="s">
        <v>33894</v>
      </c>
      <c r="F2574" s="1" t="s">
        <v>15529</v>
      </c>
      <c r="G2574" s="1" t="s">
        <v>1189</v>
      </c>
      <c r="H2574" s="1" t="s">
        <v>2642</v>
      </c>
      <c r="I2574" s="4" t="s">
        <v>33895</v>
      </c>
      <c r="J2574" s="2">
        <v>45159</v>
      </c>
    </row>
    <row r="2575" spans="1:10" ht="14.25" customHeight="1" x14ac:dyDescent="0.25">
      <c r="A2575" s="4" t="s">
        <v>5354</v>
      </c>
      <c r="B2575" s="4" t="s">
        <v>5355</v>
      </c>
      <c r="C2575" s="1" t="s">
        <v>5356</v>
      </c>
      <c r="D2575" s="4" t="s">
        <v>5357</v>
      </c>
      <c r="E2575" s="1" t="s">
        <v>5358</v>
      </c>
      <c r="F2575" s="1" t="s">
        <v>5359</v>
      </c>
      <c r="G2575" s="1" t="s">
        <v>1408</v>
      </c>
      <c r="H2575" s="1" t="s">
        <v>731</v>
      </c>
      <c r="I2575" s="4" t="s">
        <v>5360</v>
      </c>
      <c r="J2575" s="2">
        <v>45504</v>
      </c>
    </row>
    <row r="2576" spans="1:10" ht="14.25" customHeight="1" x14ac:dyDescent="0.25">
      <c r="A2576" s="4" t="s">
        <v>30419</v>
      </c>
      <c r="B2576" s="4" t="s">
        <v>5355</v>
      </c>
      <c r="C2576" s="1" t="s">
        <v>30420</v>
      </c>
      <c r="D2576" s="4" t="s">
        <v>30421</v>
      </c>
      <c r="E2576" s="1" t="s">
        <v>30422</v>
      </c>
      <c r="F2576" s="1" t="s">
        <v>30423</v>
      </c>
      <c r="G2576" s="1" t="s">
        <v>1189</v>
      </c>
      <c r="H2576" s="1" t="s">
        <v>3769</v>
      </c>
      <c r="I2576" s="4" t="s">
        <v>30424</v>
      </c>
      <c r="J2576" s="2">
        <v>44041</v>
      </c>
    </row>
    <row r="2577" spans="1:10" ht="14.25" customHeight="1" x14ac:dyDescent="0.25">
      <c r="A2577" s="4" t="s">
        <v>31390</v>
      </c>
      <c r="B2577" s="4" t="s">
        <v>31391</v>
      </c>
      <c r="C2577" s="1" t="s">
        <v>31392</v>
      </c>
      <c r="D2577" s="4" t="s">
        <v>31393</v>
      </c>
      <c r="E2577" s="1" t="s">
        <v>31394</v>
      </c>
      <c r="F2577" s="1" t="s">
        <v>31395</v>
      </c>
      <c r="G2577" s="1" t="s">
        <v>587</v>
      </c>
      <c r="H2577" s="1" t="s">
        <v>1272</v>
      </c>
      <c r="I2577" s="4" t="s">
        <v>31396</v>
      </c>
      <c r="J2577" s="2">
        <v>44574</v>
      </c>
    </row>
    <row r="2578" spans="1:10" ht="14.25" customHeight="1" x14ac:dyDescent="0.25">
      <c r="A2578" s="4" t="s">
        <v>22910</v>
      </c>
      <c r="B2578" s="4" t="s">
        <v>22911</v>
      </c>
      <c r="C2578" s="1" t="s">
        <v>22912</v>
      </c>
      <c r="D2578" s="4" t="s">
        <v>22913</v>
      </c>
      <c r="E2578" s="1" t="s">
        <v>22914</v>
      </c>
      <c r="F2578" s="1" t="s">
        <v>22915</v>
      </c>
      <c r="G2578" s="1" t="s">
        <v>69</v>
      </c>
      <c r="H2578" s="1" t="s">
        <v>3153</v>
      </c>
      <c r="I2578" s="4" t="s">
        <v>22916</v>
      </c>
      <c r="J2578" s="2">
        <v>45599</v>
      </c>
    </row>
    <row r="2579" spans="1:10" ht="14.25" customHeight="1" x14ac:dyDescent="0.25">
      <c r="A2579" s="4" t="s">
        <v>7433</v>
      </c>
      <c r="B2579" s="4" t="s">
        <v>7434</v>
      </c>
      <c r="C2579" s="1" t="s">
        <v>7435</v>
      </c>
      <c r="D2579" s="4" t="s">
        <v>7436</v>
      </c>
      <c r="E2579" s="1" t="s">
        <v>7437</v>
      </c>
      <c r="F2579" s="1" t="s">
        <v>7438</v>
      </c>
      <c r="G2579" s="1" t="s">
        <v>34</v>
      </c>
      <c r="H2579" s="1" t="s">
        <v>1393</v>
      </c>
      <c r="I2579" s="4" t="s">
        <v>7439</v>
      </c>
      <c r="J2579" s="2">
        <v>44773</v>
      </c>
    </row>
    <row r="2580" spans="1:10" ht="14.25" customHeight="1" x14ac:dyDescent="0.25">
      <c r="A2580" s="4" t="s">
        <v>1943</v>
      </c>
      <c r="B2580" s="4" t="s">
        <v>1944</v>
      </c>
      <c r="C2580" s="1" t="s">
        <v>1945</v>
      </c>
      <c r="D2580" s="4" t="s">
        <v>1946</v>
      </c>
      <c r="E2580" s="1" t="s">
        <v>1947</v>
      </c>
      <c r="F2580" s="1" t="s">
        <v>1948</v>
      </c>
      <c r="G2580" s="1" t="s">
        <v>113</v>
      </c>
      <c r="H2580" s="1" t="s">
        <v>1949</v>
      </c>
      <c r="I2580" s="4" t="s">
        <v>1950</v>
      </c>
      <c r="J2580" s="2">
        <v>45285</v>
      </c>
    </row>
    <row r="2581" spans="1:10" ht="14.25" customHeight="1" x14ac:dyDescent="0.25">
      <c r="A2581" s="4" t="s">
        <v>1131</v>
      </c>
      <c r="B2581" s="4" t="s">
        <v>1132</v>
      </c>
      <c r="C2581" s="1" t="s">
        <v>1133</v>
      </c>
      <c r="D2581" s="4" t="s">
        <v>1134</v>
      </c>
      <c r="E2581" s="1" t="s">
        <v>1135</v>
      </c>
      <c r="F2581" s="1" t="s">
        <v>1136</v>
      </c>
      <c r="G2581" s="1" t="s">
        <v>104</v>
      </c>
      <c r="H2581" s="1" t="s">
        <v>619</v>
      </c>
      <c r="I2581" s="4" t="s">
        <v>1137</v>
      </c>
      <c r="J2581" s="2">
        <v>44466</v>
      </c>
    </row>
    <row r="2582" spans="1:10" ht="14.25" customHeight="1" x14ac:dyDescent="0.25">
      <c r="A2582" s="4" t="s">
        <v>2694</v>
      </c>
      <c r="B2582" s="4" t="s">
        <v>2695</v>
      </c>
      <c r="C2582" s="1" t="s">
        <v>2696</v>
      </c>
      <c r="D2582" s="4" t="s">
        <v>2697</v>
      </c>
      <c r="E2582" s="1" t="s">
        <v>2698</v>
      </c>
      <c r="F2582" s="1" t="s">
        <v>2699</v>
      </c>
      <c r="G2582" s="1" t="s">
        <v>176</v>
      </c>
      <c r="H2582" s="1" t="s">
        <v>1296</v>
      </c>
      <c r="I2582" s="4" t="s">
        <v>2700</v>
      </c>
      <c r="J2582" s="2">
        <v>45180</v>
      </c>
    </row>
    <row r="2583" spans="1:10" ht="14.25" customHeight="1" x14ac:dyDescent="0.25">
      <c r="A2583" s="4" t="s">
        <v>22478</v>
      </c>
      <c r="B2583" s="4" t="s">
        <v>22479</v>
      </c>
      <c r="C2583" s="1" t="s">
        <v>22480</v>
      </c>
      <c r="D2583" s="4" t="s">
        <v>22481</v>
      </c>
      <c r="E2583" s="1" t="s">
        <v>22482</v>
      </c>
      <c r="F2583" s="1" t="s">
        <v>22483</v>
      </c>
      <c r="G2583" s="1" t="s">
        <v>140</v>
      </c>
      <c r="H2583" s="1" t="s">
        <v>4003</v>
      </c>
      <c r="I2583" s="4" t="s">
        <v>22484</v>
      </c>
      <c r="J2583" s="2">
        <v>45197</v>
      </c>
    </row>
    <row r="2584" spans="1:10" ht="14.25" customHeight="1" x14ac:dyDescent="0.25">
      <c r="A2584" s="4" t="s">
        <v>5015</v>
      </c>
      <c r="B2584" s="4" t="s">
        <v>5016</v>
      </c>
      <c r="C2584" s="1" t="s">
        <v>5017</v>
      </c>
      <c r="D2584" s="4" t="s">
        <v>5018</v>
      </c>
      <c r="E2584" s="1" t="s">
        <v>5019</v>
      </c>
      <c r="F2584" s="1" t="s">
        <v>5020</v>
      </c>
      <c r="G2584" s="1" t="s">
        <v>924</v>
      </c>
      <c r="H2584" s="1" t="s">
        <v>707</v>
      </c>
      <c r="I2584" s="4" t="s">
        <v>5021</v>
      </c>
      <c r="J2584" s="2">
        <v>44966</v>
      </c>
    </row>
    <row r="2585" spans="1:10" ht="14.25" customHeight="1" x14ac:dyDescent="0.25">
      <c r="A2585" s="4" t="s">
        <v>20159</v>
      </c>
      <c r="B2585" s="4" t="s">
        <v>20160</v>
      </c>
      <c r="C2585" s="1" t="s">
        <v>20161</v>
      </c>
      <c r="D2585" s="4" t="s">
        <v>20162</v>
      </c>
      <c r="E2585" s="1" t="s">
        <v>20163</v>
      </c>
      <c r="F2585" s="1" t="s">
        <v>20164</v>
      </c>
      <c r="G2585" s="1" t="s">
        <v>1440</v>
      </c>
      <c r="H2585" s="1" t="s">
        <v>5254</v>
      </c>
      <c r="I2585" s="4" t="s">
        <v>20165</v>
      </c>
      <c r="J2585" s="2">
        <v>44685</v>
      </c>
    </row>
    <row r="2586" spans="1:10" ht="14.25" customHeight="1" x14ac:dyDescent="0.25">
      <c r="A2586" s="4" t="s">
        <v>22702</v>
      </c>
      <c r="B2586" s="4" t="s">
        <v>22703</v>
      </c>
      <c r="C2586" s="1" t="s">
        <v>22704</v>
      </c>
      <c r="D2586" s="4" t="s">
        <v>22705</v>
      </c>
      <c r="E2586" s="1" t="s">
        <v>22706</v>
      </c>
      <c r="F2586" s="1" t="s">
        <v>19035</v>
      </c>
      <c r="G2586" s="1" t="s">
        <v>149</v>
      </c>
      <c r="H2586" s="1" t="s">
        <v>435</v>
      </c>
      <c r="I2586" s="4" t="s">
        <v>22707</v>
      </c>
      <c r="J2586" s="2">
        <v>45699</v>
      </c>
    </row>
    <row r="2587" spans="1:10" ht="14.25" customHeight="1" x14ac:dyDescent="0.25">
      <c r="A2587" s="4" t="s">
        <v>19104</v>
      </c>
      <c r="B2587" s="4" t="s">
        <v>19105</v>
      </c>
      <c r="C2587" s="1" t="s">
        <v>19106</v>
      </c>
      <c r="D2587" s="4" t="s">
        <v>19107</v>
      </c>
      <c r="E2587" s="1" t="s">
        <v>19108</v>
      </c>
      <c r="F2587" s="1" t="s">
        <v>19109</v>
      </c>
      <c r="G2587" s="1" t="s">
        <v>516</v>
      </c>
      <c r="H2587" s="1" t="s">
        <v>5097</v>
      </c>
      <c r="I2587" s="4" t="s">
        <v>19110</v>
      </c>
      <c r="J2587" s="2">
        <v>45276</v>
      </c>
    </row>
    <row r="2588" spans="1:10" ht="14.25" customHeight="1" x14ac:dyDescent="0.25">
      <c r="A2588" s="4" t="s">
        <v>3730</v>
      </c>
      <c r="B2588" s="4" t="s">
        <v>3731</v>
      </c>
      <c r="C2588" s="1" t="s">
        <v>3732</v>
      </c>
      <c r="D2588" s="4" t="s">
        <v>3733</v>
      </c>
      <c r="E2588" s="1" t="s">
        <v>3734</v>
      </c>
      <c r="F2588" s="1" t="s">
        <v>466</v>
      </c>
      <c r="G2588" s="1" t="s">
        <v>219</v>
      </c>
      <c r="H2588" s="1" t="s">
        <v>105</v>
      </c>
      <c r="I2588" s="4" t="s">
        <v>3735</v>
      </c>
      <c r="J2588" s="2">
        <v>44086</v>
      </c>
    </row>
    <row r="2589" spans="1:10" ht="14.25" customHeight="1" x14ac:dyDescent="0.25">
      <c r="A2589" s="4" t="s">
        <v>15946</v>
      </c>
      <c r="B2589" s="4" t="s">
        <v>15947</v>
      </c>
      <c r="C2589" s="1" t="s">
        <v>15948</v>
      </c>
      <c r="D2589" s="4" t="s">
        <v>15949</v>
      </c>
      <c r="E2589" s="1" t="s">
        <v>15950</v>
      </c>
      <c r="F2589" s="1" t="s">
        <v>15951</v>
      </c>
      <c r="G2589" s="1" t="s">
        <v>492</v>
      </c>
      <c r="H2589" s="1" t="s">
        <v>2296</v>
      </c>
      <c r="I2589" s="4" t="s">
        <v>15952</v>
      </c>
      <c r="J2589" s="2">
        <v>45542</v>
      </c>
    </row>
    <row r="2590" spans="1:10" ht="14.25" customHeight="1" x14ac:dyDescent="0.25">
      <c r="A2590" s="4" t="s">
        <v>9100</v>
      </c>
      <c r="B2590" s="4" t="s">
        <v>9101</v>
      </c>
      <c r="C2590" s="1" t="s">
        <v>9102</v>
      </c>
      <c r="D2590" s="4" t="s">
        <v>9103</v>
      </c>
      <c r="E2590" s="1" t="s">
        <v>9104</v>
      </c>
      <c r="F2590" s="1" t="s">
        <v>2996</v>
      </c>
      <c r="G2590" s="1" t="s">
        <v>16</v>
      </c>
      <c r="H2590" s="1" t="s">
        <v>847</v>
      </c>
      <c r="I2590" s="4" t="s">
        <v>9105</v>
      </c>
      <c r="J2590" s="2">
        <v>44036</v>
      </c>
    </row>
    <row r="2591" spans="1:10" ht="14.25" customHeight="1" x14ac:dyDescent="0.25">
      <c r="A2591" s="4" t="s">
        <v>18747</v>
      </c>
      <c r="B2591" s="4" t="s">
        <v>18748</v>
      </c>
      <c r="C2591" s="1" t="s">
        <v>18749</v>
      </c>
      <c r="D2591" s="4" t="s">
        <v>18750</v>
      </c>
      <c r="E2591" s="1" t="s">
        <v>18751</v>
      </c>
      <c r="F2591" s="1" t="s">
        <v>18752</v>
      </c>
      <c r="G2591" s="1" t="s">
        <v>113</v>
      </c>
      <c r="H2591" s="1" t="s">
        <v>1608</v>
      </c>
      <c r="I2591" s="4" t="s">
        <v>18753</v>
      </c>
      <c r="J2591" s="2">
        <v>44940</v>
      </c>
    </row>
    <row r="2592" spans="1:10" ht="14.25" customHeight="1" x14ac:dyDescent="0.25">
      <c r="A2592" s="4" t="s">
        <v>24936</v>
      </c>
      <c r="B2592" s="4" t="s">
        <v>24937</v>
      </c>
      <c r="C2592" s="1" t="s">
        <v>24938</v>
      </c>
      <c r="D2592" s="4" t="s">
        <v>24939</v>
      </c>
      <c r="E2592" s="1" t="s">
        <v>24940</v>
      </c>
      <c r="F2592" s="1" t="s">
        <v>15101</v>
      </c>
      <c r="G2592" s="1" t="s">
        <v>475</v>
      </c>
      <c r="H2592" s="1" t="s">
        <v>1441</v>
      </c>
      <c r="I2592" s="4" t="s">
        <v>24941</v>
      </c>
      <c r="J2592" s="2">
        <v>44941</v>
      </c>
    </row>
    <row r="2593" spans="1:10" ht="14.25" customHeight="1" x14ac:dyDescent="0.25">
      <c r="A2593" s="4" t="s">
        <v>550</v>
      </c>
      <c r="B2593" s="4" t="s">
        <v>551</v>
      </c>
      <c r="C2593" s="1" t="s">
        <v>552</v>
      </c>
      <c r="D2593" s="4" t="s">
        <v>553</v>
      </c>
      <c r="E2593" s="1" t="s">
        <v>554</v>
      </c>
      <c r="F2593" s="1" t="s">
        <v>555</v>
      </c>
      <c r="G2593" s="1" t="s">
        <v>417</v>
      </c>
      <c r="H2593" s="1" t="s">
        <v>354</v>
      </c>
      <c r="I2593" s="4" t="s">
        <v>556</v>
      </c>
      <c r="J2593" s="2">
        <v>45427</v>
      </c>
    </row>
    <row r="2594" spans="1:10" ht="14.25" customHeight="1" x14ac:dyDescent="0.25">
      <c r="A2594" s="4" t="s">
        <v>21240</v>
      </c>
      <c r="B2594" s="4" t="s">
        <v>21241</v>
      </c>
      <c r="C2594" s="1" t="s">
        <v>21242</v>
      </c>
      <c r="D2594" s="4" t="s">
        <v>21243</v>
      </c>
      <c r="E2594" s="1" t="s">
        <v>21244</v>
      </c>
      <c r="F2594" s="1" t="s">
        <v>21245</v>
      </c>
      <c r="G2594" s="1" t="s">
        <v>95</v>
      </c>
      <c r="H2594" s="1" t="s">
        <v>1949</v>
      </c>
      <c r="I2594" s="4" t="s">
        <v>21246</v>
      </c>
      <c r="J2594" s="2">
        <v>44820</v>
      </c>
    </row>
    <row r="2595" spans="1:10" ht="14.25" customHeight="1" x14ac:dyDescent="0.25">
      <c r="A2595" s="4" t="s">
        <v>231</v>
      </c>
      <c r="B2595" s="4" t="s">
        <v>232</v>
      </c>
      <c r="C2595" s="1" t="s">
        <v>233</v>
      </c>
      <c r="D2595" s="4" t="s">
        <v>234</v>
      </c>
      <c r="E2595" s="1" t="s">
        <v>235</v>
      </c>
      <c r="F2595" s="1" t="s">
        <v>236</v>
      </c>
      <c r="G2595" s="1" t="s">
        <v>237</v>
      </c>
      <c r="H2595" s="1" t="s">
        <v>238</v>
      </c>
      <c r="I2595" s="4" t="s">
        <v>239</v>
      </c>
      <c r="J2595" s="2">
        <v>45105</v>
      </c>
    </row>
    <row r="2596" spans="1:10" ht="14.25" customHeight="1" x14ac:dyDescent="0.25">
      <c r="A2596" s="4" t="s">
        <v>26491</v>
      </c>
      <c r="B2596" s="4" t="s">
        <v>26492</v>
      </c>
      <c r="C2596" s="1" t="s">
        <v>26493</v>
      </c>
      <c r="D2596" s="4" t="s">
        <v>26494</v>
      </c>
      <c r="E2596" s="1" t="s">
        <v>26495</v>
      </c>
      <c r="F2596" s="1" t="s">
        <v>26496</v>
      </c>
      <c r="G2596" s="1" t="s">
        <v>185</v>
      </c>
      <c r="H2596" s="1" t="s">
        <v>839</v>
      </c>
      <c r="I2596" s="4" t="s">
        <v>26497</v>
      </c>
      <c r="J2596" s="2">
        <v>44399</v>
      </c>
    </row>
    <row r="2597" spans="1:10" ht="14.25" customHeight="1" x14ac:dyDescent="0.25">
      <c r="A2597" s="4" t="s">
        <v>9086</v>
      </c>
      <c r="B2597" s="4" t="s">
        <v>9087</v>
      </c>
      <c r="C2597" s="1" t="s">
        <v>9088</v>
      </c>
      <c r="D2597" s="4" t="s">
        <v>9089</v>
      </c>
      <c r="E2597" s="1" t="s">
        <v>9090</v>
      </c>
      <c r="F2597" s="1" t="s">
        <v>9091</v>
      </c>
      <c r="G2597" s="1" t="s">
        <v>539</v>
      </c>
      <c r="H2597" s="1" t="s">
        <v>26</v>
      </c>
      <c r="I2597" s="4" t="s">
        <v>9092</v>
      </c>
      <c r="J2597" s="2">
        <v>45578</v>
      </c>
    </row>
    <row r="2598" spans="1:10" ht="14.25" customHeight="1" x14ac:dyDescent="0.25">
      <c r="A2598" s="4" t="s">
        <v>22330</v>
      </c>
      <c r="B2598" s="4" t="s">
        <v>22331</v>
      </c>
      <c r="C2598" s="1" t="s">
        <v>22332</v>
      </c>
      <c r="D2598" s="4" t="s">
        <v>22333</v>
      </c>
      <c r="E2598" s="1" t="s">
        <v>22334</v>
      </c>
      <c r="F2598" s="1" t="s">
        <v>22335</v>
      </c>
      <c r="G2598" s="1" t="s">
        <v>610</v>
      </c>
      <c r="H2598" s="1" t="s">
        <v>1465</v>
      </c>
      <c r="I2598" s="4" t="s">
        <v>22336</v>
      </c>
      <c r="J2598" s="2">
        <v>44539</v>
      </c>
    </row>
    <row r="2599" spans="1:10" ht="14.25" customHeight="1" x14ac:dyDescent="0.25">
      <c r="A2599" s="4" t="s">
        <v>22708</v>
      </c>
      <c r="B2599" s="4" t="s">
        <v>22709</v>
      </c>
      <c r="C2599" s="1" t="s">
        <v>22710</v>
      </c>
      <c r="D2599" s="4" t="s">
        <v>22711</v>
      </c>
      <c r="E2599" s="1" t="s">
        <v>22712</v>
      </c>
      <c r="F2599" s="1" t="s">
        <v>20064</v>
      </c>
      <c r="G2599" s="1" t="s">
        <v>337</v>
      </c>
      <c r="H2599" s="1" t="s">
        <v>484</v>
      </c>
      <c r="I2599" s="4" t="s">
        <v>22713</v>
      </c>
      <c r="J2599" s="2">
        <v>45474</v>
      </c>
    </row>
    <row r="2600" spans="1:10" ht="14.25" customHeight="1" x14ac:dyDescent="0.25">
      <c r="A2600" s="4" t="s">
        <v>5043</v>
      </c>
      <c r="B2600" s="4" t="s">
        <v>5044</v>
      </c>
      <c r="C2600" s="1" t="s">
        <v>5045</v>
      </c>
      <c r="D2600" s="4" t="s">
        <v>5046</v>
      </c>
      <c r="E2600" s="1" t="s">
        <v>5047</v>
      </c>
      <c r="F2600" s="1" t="s">
        <v>24</v>
      </c>
      <c r="G2600" s="1" t="s">
        <v>1416</v>
      </c>
      <c r="H2600" s="1" t="s">
        <v>61</v>
      </c>
      <c r="I2600" s="4" t="s">
        <v>5048</v>
      </c>
      <c r="J2600" s="2">
        <v>45713</v>
      </c>
    </row>
    <row r="2601" spans="1:10" ht="14.25" customHeight="1" x14ac:dyDescent="0.25">
      <c r="A2601" s="4" t="s">
        <v>17961</v>
      </c>
      <c r="B2601" s="4" t="s">
        <v>17962</v>
      </c>
      <c r="C2601" s="1" t="s">
        <v>17963</v>
      </c>
      <c r="D2601" s="4" t="s">
        <v>17964</v>
      </c>
      <c r="E2601" s="1" t="s">
        <v>17965</v>
      </c>
      <c r="F2601" s="1" t="s">
        <v>17966</v>
      </c>
      <c r="G2601" s="1" t="s">
        <v>104</v>
      </c>
      <c r="H2601" s="1" t="s">
        <v>1449</v>
      </c>
      <c r="I2601" s="4" t="s">
        <v>17967</v>
      </c>
      <c r="J2601" s="2">
        <v>45594</v>
      </c>
    </row>
    <row r="2602" spans="1:10" ht="14.25" customHeight="1" x14ac:dyDescent="0.25">
      <c r="A2602" s="4" t="s">
        <v>6794</v>
      </c>
      <c r="B2602" s="4" t="s">
        <v>6795</v>
      </c>
      <c r="C2602" s="1" t="s">
        <v>6796</v>
      </c>
      <c r="D2602" s="4" t="s">
        <v>6797</v>
      </c>
      <c r="E2602" s="1" t="s">
        <v>6798</v>
      </c>
      <c r="F2602" s="1" t="s">
        <v>6799</v>
      </c>
      <c r="G2602" s="1" t="s">
        <v>149</v>
      </c>
      <c r="H2602" s="1" t="s">
        <v>211</v>
      </c>
      <c r="I2602" s="4" t="s">
        <v>6800</v>
      </c>
      <c r="J2602" s="2">
        <v>45363</v>
      </c>
    </row>
    <row r="2603" spans="1:10" ht="14.25" customHeight="1" x14ac:dyDescent="0.25">
      <c r="A2603" s="4" t="s">
        <v>29202</v>
      </c>
      <c r="B2603" s="4" t="s">
        <v>29203</v>
      </c>
      <c r="C2603" s="1" t="s">
        <v>29204</v>
      </c>
      <c r="D2603" s="4" t="s">
        <v>29205</v>
      </c>
      <c r="E2603" s="1" t="s">
        <v>29206</v>
      </c>
      <c r="F2603" s="1" t="s">
        <v>4488</v>
      </c>
      <c r="G2603" s="1" t="s">
        <v>86</v>
      </c>
      <c r="H2603" s="1" t="s">
        <v>2866</v>
      </c>
      <c r="I2603" s="4" t="s">
        <v>29207</v>
      </c>
      <c r="J2603" s="2">
        <v>44539</v>
      </c>
    </row>
    <row r="2604" spans="1:10" ht="14.25" customHeight="1" x14ac:dyDescent="0.25">
      <c r="A2604" s="4" t="s">
        <v>16931</v>
      </c>
      <c r="B2604" s="4" t="s">
        <v>16932</v>
      </c>
      <c r="C2604" s="1" t="s">
        <v>16933</v>
      </c>
      <c r="D2604" s="4" t="s">
        <v>16934</v>
      </c>
      <c r="E2604" s="1" t="s">
        <v>16935</v>
      </c>
      <c r="F2604" s="1" t="s">
        <v>16936</v>
      </c>
      <c r="G2604" s="1" t="s">
        <v>237</v>
      </c>
      <c r="H2604" s="1" t="s">
        <v>870</v>
      </c>
      <c r="I2604" s="4" t="s">
        <v>16937</v>
      </c>
      <c r="J2604" s="2">
        <v>45035</v>
      </c>
    </row>
    <row r="2605" spans="1:10" ht="14.25" customHeight="1" x14ac:dyDescent="0.25">
      <c r="A2605" s="4" t="s">
        <v>28960</v>
      </c>
      <c r="B2605" s="4" t="s">
        <v>28961</v>
      </c>
      <c r="C2605" s="1" t="s">
        <v>28962</v>
      </c>
      <c r="D2605" s="4" t="s">
        <v>28963</v>
      </c>
      <c r="E2605" s="1" t="s">
        <v>28964</v>
      </c>
      <c r="F2605" s="1" t="s">
        <v>28965</v>
      </c>
      <c r="G2605" s="1" t="s">
        <v>956</v>
      </c>
      <c r="H2605" s="1" t="s">
        <v>114</v>
      </c>
      <c r="I2605" s="4" t="s">
        <v>20890</v>
      </c>
      <c r="J2605" s="2">
        <v>44208</v>
      </c>
    </row>
    <row r="2606" spans="1:10" ht="14.25" customHeight="1" x14ac:dyDescent="0.25">
      <c r="A2606" s="4" t="s">
        <v>11987</v>
      </c>
      <c r="B2606" s="4" t="s">
        <v>11988</v>
      </c>
      <c r="C2606" s="1" t="s">
        <v>11989</v>
      </c>
      <c r="D2606" s="4" t="s">
        <v>11990</v>
      </c>
      <c r="E2606" s="1" t="s">
        <v>11991</v>
      </c>
      <c r="F2606" s="1" t="s">
        <v>11992</v>
      </c>
      <c r="G2606" s="1" t="s">
        <v>77</v>
      </c>
      <c r="H2606" s="1" t="s">
        <v>362</v>
      </c>
      <c r="I2606" s="4" t="s">
        <v>11993</v>
      </c>
      <c r="J2606" s="2">
        <v>45134</v>
      </c>
    </row>
    <row r="2607" spans="1:10" ht="14.25" customHeight="1" x14ac:dyDescent="0.25">
      <c r="A2607" s="4" t="s">
        <v>30733</v>
      </c>
      <c r="B2607" s="4" t="s">
        <v>30734</v>
      </c>
      <c r="C2607" s="1" t="s">
        <v>30735</v>
      </c>
      <c r="D2607" s="4" t="s">
        <v>30736</v>
      </c>
      <c r="E2607" s="1" t="s">
        <v>30737</v>
      </c>
      <c r="F2607" s="1" t="s">
        <v>30738</v>
      </c>
      <c r="G2607" s="1" t="s">
        <v>337</v>
      </c>
      <c r="H2607" s="1" t="s">
        <v>1107</v>
      </c>
      <c r="I2607" s="4" t="s">
        <v>30739</v>
      </c>
      <c r="J2607" s="2">
        <v>44277</v>
      </c>
    </row>
    <row r="2608" spans="1:10" ht="14.25" customHeight="1" x14ac:dyDescent="0.25">
      <c r="A2608" s="4" t="s">
        <v>10078</v>
      </c>
      <c r="B2608" s="4" t="s">
        <v>10079</v>
      </c>
      <c r="C2608" s="1" t="s">
        <v>10080</v>
      </c>
      <c r="D2608" s="4" t="s">
        <v>10081</v>
      </c>
      <c r="E2608" s="1" t="s">
        <v>10082</v>
      </c>
      <c r="F2608" s="1" t="s">
        <v>10083</v>
      </c>
      <c r="G2608" s="1" t="s">
        <v>539</v>
      </c>
      <c r="H2608" s="1" t="s">
        <v>2513</v>
      </c>
      <c r="I2608" s="4" t="s">
        <v>10084</v>
      </c>
      <c r="J2608" s="2">
        <v>44912</v>
      </c>
    </row>
    <row r="2609" spans="1:10" ht="14.25" customHeight="1" x14ac:dyDescent="0.25">
      <c r="A2609" s="4" t="s">
        <v>23034</v>
      </c>
      <c r="B2609" s="4" t="s">
        <v>23035</v>
      </c>
      <c r="C2609" s="1" t="s">
        <v>23036</v>
      </c>
      <c r="D2609" s="4" t="s">
        <v>23037</v>
      </c>
      <c r="E2609" s="1" t="s">
        <v>23038</v>
      </c>
      <c r="F2609" s="1" t="s">
        <v>23039</v>
      </c>
      <c r="G2609" s="1" t="s">
        <v>86</v>
      </c>
      <c r="H2609" s="1" t="s">
        <v>1795</v>
      </c>
      <c r="I2609" s="4" t="s">
        <v>23040</v>
      </c>
      <c r="J2609" s="2">
        <v>44838</v>
      </c>
    </row>
    <row r="2610" spans="1:10" ht="14.25" customHeight="1" x14ac:dyDescent="0.25">
      <c r="A2610" s="4" t="s">
        <v>33163</v>
      </c>
      <c r="B2610" s="4" t="s">
        <v>33164</v>
      </c>
      <c r="C2610" s="1" t="s">
        <v>33165</v>
      </c>
      <c r="D2610" s="4" t="s">
        <v>33166</v>
      </c>
      <c r="E2610" s="1" t="s">
        <v>33167</v>
      </c>
      <c r="F2610" s="1" t="s">
        <v>2800</v>
      </c>
      <c r="G2610" s="1" t="s">
        <v>185</v>
      </c>
      <c r="H2610" s="1" t="s">
        <v>329</v>
      </c>
      <c r="I2610" s="4" t="s">
        <v>33168</v>
      </c>
      <c r="J2610" s="2">
        <v>44107</v>
      </c>
    </row>
    <row r="2611" spans="1:10" ht="14.25" customHeight="1" x14ac:dyDescent="0.25">
      <c r="A2611" s="4" t="s">
        <v>13959</v>
      </c>
      <c r="B2611" s="4" t="s">
        <v>13960</v>
      </c>
      <c r="C2611" s="1" t="s">
        <v>13961</v>
      </c>
      <c r="D2611" s="4" t="s">
        <v>13962</v>
      </c>
      <c r="E2611" s="1" t="s">
        <v>13963</v>
      </c>
      <c r="F2611" s="1" t="s">
        <v>13964</v>
      </c>
      <c r="G2611" s="1" t="s">
        <v>682</v>
      </c>
      <c r="H2611" s="1" t="s">
        <v>635</v>
      </c>
      <c r="I2611" s="4" t="s">
        <v>13965</v>
      </c>
      <c r="J2611" s="2">
        <v>45640</v>
      </c>
    </row>
    <row r="2612" spans="1:10" ht="14.25" customHeight="1" x14ac:dyDescent="0.25">
      <c r="A2612" s="4" t="s">
        <v>9703</v>
      </c>
      <c r="B2612" s="4" t="s">
        <v>9704</v>
      </c>
      <c r="C2612" s="1" t="s">
        <v>9705</v>
      </c>
      <c r="D2612" s="4" t="s">
        <v>9706</v>
      </c>
      <c r="E2612" s="1" t="s">
        <v>9707</v>
      </c>
      <c r="F2612" s="1" t="s">
        <v>9708</v>
      </c>
      <c r="G2612" s="1" t="s">
        <v>578</v>
      </c>
      <c r="H2612" s="1" t="s">
        <v>177</v>
      </c>
      <c r="I2612" s="4" t="s">
        <v>9709</v>
      </c>
      <c r="J2612" s="2">
        <v>44707</v>
      </c>
    </row>
    <row r="2613" spans="1:10" ht="14.25" customHeight="1" x14ac:dyDescent="0.25">
      <c r="A2613" s="4" t="s">
        <v>28915</v>
      </c>
      <c r="B2613" s="4" t="s">
        <v>28916</v>
      </c>
      <c r="C2613" s="1" t="s">
        <v>28917</v>
      </c>
      <c r="D2613" s="4" t="s">
        <v>28918</v>
      </c>
      <c r="E2613" s="1" t="s">
        <v>28919</v>
      </c>
      <c r="F2613" s="1" t="s">
        <v>9374</v>
      </c>
      <c r="G2613" s="1" t="s">
        <v>254</v>
      </c>
      <c r="H2613" s="1" t="s">
        <v>754</v>
      </c>
      <c r="I2613" s="4" t="s">
        <v>28920</v>
      </c>
      <c r="J2613" s="2">
        <v>43925</v>
      </c>
    </row>
    <row r="2614" spans="1:10" ht="14.25" customHeight="1" x14ac:dyDescent="0.25">
      <c r="A2614" s="4" t="s">
        <v>15266</v>
      </c>
      <c r="B2614" s="4" t="s">
        <v>15267</v>
      </c>
      <c r="C2614" s="1" t="s">
        <v>15268</v>
      </c>
      <c r="D2614" s="4" t="s">
        <v>15269</v>
      </c>
      <c r="E2614" s="1" t="s">
        <v>15270</v>
      </c>
      <c r="F2614" s="1" t="s">
        <v>15271</v>
      </c>
      <c r="G2614" s="1" t="s">
        <v>104</v>
      </c>
      <c r="H2614" s="1" t="s">
        <v>1512</v>
      </c>
      <c r="I2614" s="4" t="s">
        <v>15272</v>
      </c>
      <c r="J2614" s="2">
        <v>44270</v>
      </c>
    </row>
    <row r="2615" spans="1:10" ht="14.25" customHeight="1" x14ac:dyDescent="0.25">
      <c r="A2615" s="4" t="s">
        <v>10296</v>
      </c>
      <c r="B2615" s="4" t="s">
        <v>10297</v>
      </c>
      <c r="C2615" s="1" t="s">
        <v>10298</v>
      </c>
      <c r="D2615" s="4" t="s">
        <v>10299</v>
      </c>
      <c r="E2615" s="1" t="s">
        <v>10300</v>
      </c>
      <c r="F2615" s="1" t="s">
        <v>10301</v>
      </c>
      <c r="G2615" s="1" t="s">
        <v>122</v>
      </c>
      <c r="H2615" s="1" t="s">
        <v>965</v>
      </c>
      <c r="I2615" s="4" t="s">
        <v>10302</v>
      </c>
      <c r="J2615" s="2">
        <v>44685</v>
      </c>
    </row>
    <row r="2616" spans="1:10" ht="14.25" customHeight="1" x14ac:dyDescent="0.25">
      <c r="A2616" s="4" t="s">
        <v>4799</v>
      </c>
      <c r="B2616" s="4" t="s">
        <v>4800</v>
      </c>
      <c r="C2616" s="1" t="s">
        <v>4801</v>
      </c>
      <c r="D2616" s="4" t="s">
        <v>4802</v>
      </c>
      <c r="E2616" s="1" t="s">
        <v>4803</v>
      </c>
      <c r="F2616" s="1" t="s">
        <v>4804</v>
      </c>
      <c r="G2616" s="1" t="s">
        <v>492</v>
      </c>
      <c r="H2616" s="1" t="s">
        <v>1311</v>
      </c>
      <c r="I2616" s="4" t="s">
        <v>4805</v>
      </c>
      <c r="J2616" s="2">
        <v>44903</v>
      </c>
    </row>
    <row r="2617" spans="1:10" ht="14.25" customHeight="1" x14ac:dyDescent="0.25">
      <c r="A2617" s="4" t="s">
        <v>13084</v>
      </c>
      <c r="B2617" s="4" t="s">
        <v>13085</v>
      </c>
      <c r="C2617" s="1" t="s">
        <v>13086</v>
      </c>
      <c r="D2617" s="4" t="s">
        <v>13087</v>
      </c>
      <c r="E2617" s="1" t="s">
        <v>13088</v>
      </c>
      <c r="F2617" s="1" t="s">
        <v>13089</v>
      </c>
      <c r="G2617" s="1" t="s">
        <v>1408</v>
      </c>
      <c r="H2617" s="1" t="s">
        <v>4832</v>
      </c>
      <c r="I2617" s="4" t="s">
        <v>13090</v>
      </c>
      <c r="J2617" s="2">
        <v>44062</v>
      </c>
    </row>
    <row r="2618" spans="1:10" ht="14.25" customHeight="1" x14ac:dyDescent="0.25">
      <c r="A2618" s="4" t="s">
        <v>1305</v>
      </c>
      <c r="B2618" s="4" t="s">
        <v>1306</v>
      </c>
      <c r="C2618" s="1" t="s">
        <v>1307</v>
      </c>
      <c r="D2618" s="4" t="s">
        <v>1308</v>
      </c>
      <c r="E2618" s="1" t="s">
        <v>1309</v>
      </c>
      <c r="F2618" s="1" t="s">
        <v>1310</v>
      </c>
      <c r="G2618" s="1" t="s">
        <v>539</v>
      </c>
      <c r="H2618" s="1" t="s">
        <v>1311</v>
      </c>
      <c r="I2618" s="4" t="s">
        <v>1312</v>
      </c>
      <c r="J2618" s="2">
        <v>44374</v>
      </c>
    </row>
    <row r="2619" spans="1:10" ht="14.25" customHeight="1" x14ac:dyDescent="0.25">
      <c r="A2619" s="4" t="s">
        <v>31411</v>
      </c>
      <c r="B2619" s="4" t="s">
        <v>1306</v>
      </c>
      <c r="C2619" s="1" t="s">
        <v>31412</v>
      </c>
      <c r="D2619" s="4" t="s">
        <v>31413</v>
      </c>
      <c r="E2619" s="1" t="s">
        <v>31414</v>
      </c>
      <c r="F2619" s="1" t="s">
        <v>7438</v>
      </c>
      <c r="G2619" s="1" t="s">
        <v>86</v>
      </c>
      <c r="H2619" s="1" t="s">
        <v>933</v>
      </c>
      <c r="I2619" s="4" t="s">
        <v>19826</v>
      </c>
      <c r="J2619" s="2">
        <v>44940</v>
      </c>
    </row>
    <row r="2620" spans="1:10" ht="14.25" customHeight="1" x14ac:dyDescent="0.25">
      <c r="A2620" s="4" t="s">
        <v>20125</v>
      </c>
      <c r="B2620" s="4" t="s">
        <v>20126</v>
      </c>
      <c r="C2620" s="1" t="s">
        <v>20127</v>
      </c>
      <c r="D2620" s="4" t="s">
        <v>20128</v>
      </c>
      <c r="E2620" s="1" t="s">
        <v>20129</v>
      </c>
      <c r="F2620" s="1" t="s">
        <v>20130</v>
      </c>
      <c r="G2620" s="1" t="s">
        <v>475</v>
      </c>
      <c r="H2620" s="1" t="s">
        <v>12409</v>
      </c>
      <c r="I2620" s="4" t="s">
        <v>20131</v>
      </c>
      <c r="J2620" s="2">
        <v>45016</v>
      </c>
    </row>
    <row r="2621" spans="1:10" ht="14.25" customHeight="1" x14ac:dyDescent="0.25">
      <c r="A2621" s="4" t="s">
        <v>16481</v>
      </c>
      <c r="B2621" s="4" t="s">
        <v>16482</v>
      </c>
      <c r="C2621" s="1" t="s">
        <v>16483</v>
      </c>
      <c r="D2621" s="4" t="s">
        <v>16484</v>
      </c>
      <c r="E2621" s="1" t="s">
        <v>16485</v>
      </c>
      <c r="F2621" s="1" t="s">
        <v>16486</v>
      </c>
      <c r="G2621" s="1" t="s">
        <v>254</v>
      </c>
      <c r="H2621" s="1" t="s">
        <v>281</v>
      </c>
      <c r="I2621" s="4" t="s">
        <v>16487</v>
      </c>
      <c r="J2621" s="2">
        <v>44047</v>
      </c>
    </row>
    <row r="2622" spans="1:10" ht="14.25" customHeight="1" x14ac:dyDescent="0.25">
      <c r="A2622" s="4" t="s">
        <v>31317</v>
      </c>
      <c r="B2622" s="4" t="s">
        <v>31318</v>
      </c>
      <c r="C2622" s="1" t="s">
        <v>31319</v>
      </c>
      <c r="D2622" s="4" t="s">
        <v>31320</v>
      </c>
      <c r="E2622" s="1" t="s">
        <v>31321</v>
      </c>
      <c r="F2622" s="1" t="s">
        <v>31322</v>
      </c>
      <c r="G2622" s="1" t="s">
        <v>531</v>
      </c>
      <c r="H2622" s="1" t="s">
        <v>2513</v>
      </c>
      <c r="I2622" s="4" t="s">
        <v>31323</v>
      </c>
      <c r="J2622" s="2">
        <v>44139</v>
      </c>
    </row>
    <row r="2623" spans="1:10" ht="14.25" customHeight="1" x14ac:dyDescent="0.25">
      <c r="A2623" s="4" t="s">
        <v>34081</v>
      </c>
      <c r="B2623" s="4" t="s">
        <v>34082</v>
      </c>
      <c r="C2623" s="1" t="s">
        <v>34083</v>
      </c>
      <c r="D2623" s="4" t="s">
        <v>34084</v>
      </c>
      <c r="E2623" s="1" t="s">
        <v>34085</v>
      </c>
      <c r="F2623" s="1" t="s">
        <v>33008</v>
      </c>
      <c r="G2623" s="1" t="s">
        <v>1392</v>
      </c>
      <c r="H2623" s="1" t="s">
        <v>4706</v>
      </c>
      <c r="I2623" s="4" t="s">
        <v>34086</v>
      </c>
      <c r="J2623" s="2">
        <v>44343</v>
      </c>
    </row>
    <row r="2624" spans="1:10" ht="14.25" customHeight="1" x14ac:dyDescent="0.25">
      <c r="A2624" s="4" t="s">
        <v>6332</v>
      </c>
      <c r="B2624" s="4" t="s">
        <v>6333</v>
      </c>
      <c r="C2624" s="1" t="s">
        <v>6334</v>
      </c>
      <c r="D2624" s="4" t="s">
        <v>6335</v>
      </c>
      <c r="E2624" s="1" t="s">
        <v>6336</v>
      </c>
      <c r="F2624" s="1" t="s">
        <v>6337</v>
      </c>
      <c r="G2624" s="1" t="s">
        <v>131</v>
      </c>
      <c r="H2624" s="1" t="s">
        <v>1243</v>
      </c>
      <c r="I2624" s="4" t="s">
        <v>6338</v>
      </c>
      <c r="J2624" s="2">
        <v>45356</v>
      </c>
    </row>
    <row r="2625" spans="1:10" ht="14.25" customHeight="1" x14ac:dyDescent="0.25">
      <c r="A2625" s="4" t="s">
        <v>20553</v>
      </c>
      <c r="B2625" s="4" t="s">
        <v>20554</v>
      </c>
      <c r="C2625" s="1" t="s">
        <v>20555</v>
      </c>
      <c r="D2625" s="4" t="s">
        <v>20556</v>
      </c>
      <c r="E2625" s="1" t="s">
        <v>20557</v>
      </c>
      <c r="F2625" s="1" t="s">
        <v>20558</v>
      </c>
      <c r="G2625" s="1" t="s">
        <v>16</v>
      </c>
      <c r="H2625" s="1" t="s">
        <v>3388</v>
      </c>
      <c r="I2625" s="4" t="s">
        <v>20559</v>
      </c>
      <c r="J2625" s="2">
        <v>44039</v>
      </c>
    </row>
    <row r="2626" spans="1:10" ht="14.25" customHeight="1" x14ac:dyDescent="0.25">
      <c r="A2626" s="4" t="s">
        <v>13616</v>
      </c>
      <c r="B2626" s="4" t="s">
        <v>13617</v>
      </c>
      <c r="C2626" s="1" t="s">
        <v>13618</v>
      </c>
      <c r="D2626" s="4" t="s">
        <v>13619</v>
      </c>
      <c r="E2626" s="1" t="s">
        <v>13620</v>
      </c>
      <c r="F2626" s="1" t="s">
        <v>13621</v>
      </c>
      <c r="G2626" s="1" t="s">
        <v>254</v>
      </c>
      <c r="H2626" s="1" t="s">
        <v>2339</v>
      </c>
      <c r="I2626" s="4" t="s">
        <v>13622</v>
      </c>
      <c r="J2626" s="2">
        <v>45428</v>
      </c>
    </row>
    <row r="2627" spans="1:10" ht="14.25" customHeight="1" x14ac:dyDescent="0.25">
      <c r="A2627" s="4" t="s">
        <v>14267</v>
      </c>
      <c r="B2627" s="4" t="s">
        <v>14268</v>
      </c>
      <c r="C2627" s="1" t="s">
        <v>14269</v>
      </c>
      <c r="D2627" s="4" t="s">
        <v>14270</v>
      </c>
      <c r="E2627" s="1" t="s">
        <v>14271</v>
      </c>
      <c r="F2627" s="1" t="s">
        <v>14272</v>
      </c>
      <c r="G2627" s="1" t="s">
        <v>539</v>
      </c>
      <c r="H2627" s="1" t="s">
        <v>548</v>
      </c>
      <c r="I2627" s="4" t="s">
        <v>14273</v>
      </c>
      <c r="J2627" s="2">
        <v>45175</v>
      </c>
    </row>
    <row r="2628" spans="1:10" ht="14.25" customHeight="1" x14ac:dyDescent="0.25">
      <c r="A2628" s="4" t="s">
        <v>6116</v>
      </c>
      <c r="B2628" s="4" t="s">
        <v>6117</v>
      </c>
      <c r="C2628" s="1" t="s">
        <v>6118</v>
      </c>
      <c r="D2628" s="4" t="s">
        <v>6119</v>
      </c>
      <c r="E2628" s="1" t="s">
        <v>6120</v>
      </c>
      <c r="F2628" s="1" t="s">
        <v>353</v>
      </c>
      <c r="G2628" s="1" t="s">
        <v>86</v>
      </c>
      <c r="H2628" s="1" t="s">
        <v>792</v>
      </c>
      <c r="I2628" s="4" t="s">
        <v>6121</v>
      </c>
      <c r="J2628" s="2">
        <v>44881</v>
      </c>
    </row>
    <row r="2629" spans="1:10" ht="14.25" customHeight="1" x14ac:dyDescent="0.25">
      <c r="A2629" s="4" t="s">
        <v>31337</v>
      </c>
      <c r="B2629" s="4" t="s">
        <v>31338</v>
      </c>
      <c r="C2629" s="1" t="s">
        <v>31339</v>
      </c>
      <c r="D2629" s="4" t="s">
        <v>31340</v>
      </c>
      <c r="E2629" s="1" t="s">
        <v>31341</v>
      </c>
      <c r="F2629" s="1" t="s">
        <v>31342</v>
      </c>
      <c r="G2629" s="1" t="s">
        <v>158</v>
      </c>
      <c r="H2629" s="1" t="s">
        <v>2591</v>
      </c>
      <c r="I2629" s="4" t="s">
        <v>31343</v>
      </c>
      <c r="J2629" s="2">
        <v>45246</v>
      </c>
    </row>
    <row r="2630" spans="1:10" ht="14.25" customHeight="1" x14ac:dyDescent="0.25">
      <c r="A2630" s="4" t="s">
        <v>15358</v>
      </c>
      <c r="B2630" s="4" t="s">
        <v>15359</v>
      </c>
      <c r="C2630" s="1" t="s">
        <v>15360</v>
      </c>
      <c r="D2630" s="4" t="s">
        <v>15361</v>
      </c>
      <c r="E2630" s="1" t="s">
        <v>15362</v>
      </c>
      <c r="F2630" s="1" t="s">
        <v>15363</v>
      </c>
      <c r="G2630" s="1" t="s">
        <v>1440</v>
      </c>
      <c r="H2630" s="1" t="s">
        <v>346</v>
      </c>
      <c r="I2630" s="4" t="s">
        <v>15364</v>
      </c>
      <c r="J2630" s="2">
        <v>45050</v>
      </c>
    </row>
    <row r="2631" spans="1:10" ht="14.25" customHeight="1" x14ac:dyDescent="0.25">
      <c r="A2631" s="4" t="s">
        <v>13877</v>
      </c>
      <c r="B2631" s="4" t="s">
        <v>13878</v>
      </c>
      <c r="C2631" s="1" t="s">
        <v>13879</v>
      </c>
      <c r="D2631" s="4" t="s">
        <v>13880</v>
      </c>
      <c r="E2631" s="1" t="s">
        <v>13881</v>
      </c>
      <c r="F2631" s="1" t="s">
        <v>13882</v>
      </c>
      <c r="G2631" s="1" t="s">
        <v>185</v>
      </c>
      <c r="H2631" s="1" t="s">
        <v>1674</v>
      </c>
      <c r="I2631" s="4" t="s">
        <v>13883</v>
      </c>
      <c r="J2631" s="2">
        <v>44270</v>
      </c>
    </row>
    <row r="2632" spans="1:10" ht="14.25" customHeight="1" x14ac:dyDescent="0.25">
      <c r="A2632" s="4" t="s">
        <v>12418</v>
      </c>
      <c r="B2632" s="4" t="s">
        <v>12419</v>
      </c>
      <c r="C2632" s="1" t="s">
        <v>12420</v>
      </c>
      <c r="D2632" s="4" t="s">
        <v>12421</v>
      </c>
      <c r="E2632" s="1" t="s">
        <v>12422</v>
      </c>
      <c r="F2632" s="1" t="s">
        <v>5940</v>
      </c>
      <c r="G2632" s="1" t="s">
        <v>104</v>
      </c>
      <c r="H2632" s="1" t="s">
        <v>540</v>
      </c>
      <c r="I2632" s="4" t="s">
        <v>12423</v>
      </c>
      <c r="J2632" s="2">
        <v>45064</v>
      </c>
    </row>
    <row r="2633" spans="1:10" ht="14.25" customHeight="1" x14ac:dyDescent="0.25">
      <c r="A2633" s="4" t="s">
        <v>13801</v>
      </c>
      <c r="B2633" s="4" t="s">
        <v>13802</v>
      </c>
      <c r="C2633" s="1" t="s">
        <v>13803</v>
      </c>
      <c r="D2633" s="4" t="s">
        <v>13804</v>
      </c>
      <c r="E2633" s="1" t="s">
        <v>13805</v>
      </c>
      <c r="F2633" s="1" t="s">
        <v>13806</v>
      </c>
      <c r="G2633" s="1" t="s">
        <v>86</v>
      </c>
      <c r="H2633" s="1" t="s">
        <v>186</v>
      </c>
      <c r="I2633" s="4" t="s">
        <v>13807</v>
      </c>
      <c r="J2633" s="2">
        <v>45344</v>
      </c>
    </row>
    <row r="2634" spans="1:10" ht="14.25" customHeight="1" x14ac:dyDescent="0.25">
      <c r="A2634" s="4" t="s">
        <v>26614</v>
      </c>
      <c r="B2634" s="4" t="s">
        <v>26615</v>
      </c>
      <c r="C2634" s="1" t="s">
        <v>26616</v>
      </c>
      <c r="D2634" s="4" t="s">
        <v>26617</v>
      </c>
      <c r="E2634" s="1" t="s">
        <v>26618</v>
      </c>
      <c r="F2634" s="1" t="s">
        <v>26619</v>
      </c>
      <c r="G2634" s="1" t="s">
        <v>95</v>
      </c>
      <c r="H2634" s="1" t="s">
        <v>5013</v>
      </c>
      <c r="I2634" s="4" t="s">
        <v>26620</v>
      </c>
      <c r="J2634" s="2">
        <v>45201</v>
      </c>
    </row>
    <row r="2635" spans="1:10" ht="14.25" customHeight="1" x14ac:dyDescent="0.25">
      <c r="A2635" s="4" t="s">
        <v>14721</v>
      </c>
      <c r="B2635" s="4" t="s">
        <v>14722</v>
      </c>
      <c r="C2635" s="1" t="s">
        <v>14723</v>
      </c>
      <c r="D2635" s="4" t="s">
        <v>14724</v>
      </c>
      <c r="E2635" s="1" t="s">
        <v>14725</v>
      </c>
      <c r="F2635" s="1" t="s">
        <v>14726</v>
      </c>
      <c r="G2635" s="1" t="s">
        <v>531</v>
      </c>
      <c r="H2635" s="1" t="s">
        <v>321</v>
      </c>
      <c r="I2635" s="4" t="s">
        <v>14727</v>
      </c>
      <c r="J2635" s="2">
        <v>45721</v>
      </c>
    </row>
    <row r="2636" spans="1:10" ht="14.25" customHeight="1" x14ac:dyDescent="0.25">
      <c r="A2636" s="4" t="s">
        <v>23902</v>
      </c>
      <c r="B2636" s="4" t="s">
        <v>23903</v>
      </c>
      <c r="C2636" s="1" t="s">
        <v>23904</v>
      </c>
      <c r="D2636" s="4" t="s">
        <v>23905</v>
      </c>
      <c r="E2636" s="1" t="s">
        <v>23906</v>
      </c>
      <c r="F2636" s="1" t="s">
        <v>23907</v>
      </c>
      <c r="G2636" s="1" t="s">
        <v>426</v>
      </c>
      <c r="H2636" s="1" t="s">
        <v>1432</v>
      </c>
      <c r="I2636" s="4" t="s">
        <v>23908</v>
      </c>
      <c r="J2636" s="2">
        <v>44856</v>
      </c>
    </row>
    <row r="2637" spans="1:10" ht="14.25" customHeight="1" x14ac:dyDescent="0.25">
      <c r="A2637" s="4" t="s">
        <v>10373</v>
      </c>
      <c r="B2637" s="4" t="s">
        <v>10374</v>
      </c>
      <c r="C2637" s="1" t="s">
        <v>10375</v>
      </c>
      <c r="D2637" s="4" t="s">
        <v>10376</v>
      </c>
      <c r="E2637" s="1" t="s">
        <v>10377</v>
      </c>
      <c r="F2637" s="1" t="s">
        <v>10378</v>
      </c>
      <c r="G2637" s="1" t="s">
        <v>167</v>
      </c>
      <c r="H2637" s="1" t="s">
        <v>1228</v>
      </c>
      <c r="I2637" s="4" t="s">
        <v>10379</v>
      </c>
      <c r="J2637" s="2">
        <v>45494</v>
      </c>
    </row>
    <row r="2638" spans="1:10" ht="14.25" customHeight="1" x14ac:dyDescent="0.25">
      <c r="A2638" s="4" t="s">
        <v>31051</v>
      </c>
      <c r="B2638" s="4" t="s">
        <v>31052</v>
      </c>
      <c r="C2638" s="1" t="s">
        <v>31053</v>
      </c>
      <c r="D2638" s="4" t="s">
        <v>31054</v>
      </c>
      <c r="E2638" s="1" t="s">
        <v>31055</v>
      </c>
      <c r="F2638" s="1" t="s">
        <v>15876</v>
      </c>
      <c r="G2638" s="1" t="s">
        <v>254</v>
      </c>
      <c r="H2638" s="1" t="s">
        <v>1151</v>
      </c>
      <c r="I2638" s="4" t="s">
        <v>25596</v>
      </c>
      <c r="J2638" s="2">
        <v>44520</v>
      </c>
    </row>
    <row r="2639" spans="1:10" ht="14.25" customHeight="1" x14ac:dyDescent="0.25">
      <c r="A2639" s="4" t="s">
        <v>20655</v>
      </c>
      <c r="B2639" s="4" t="s">
        <v>20656</v>
      </c>
      <c r="C2639" s="1" t="s">
        <v>20657</v>
      </c>
      <c r="D2639" s="4" t="s">
        <v>20658</v>
      </c>
      <c r="E2639" s="1" t="s">
        <v>20659</v>
      </c>
      <c r="F2639" s="1" t="s">
        <v>20660</v>
      </c>
      <c r="G2639" s="1" t="s">
        <v>956</v>
      </c>
      <c r="H2639" s="1" t="s">
        <v>4454</v>
      </c>
      <c r="I2639" s="4" t="s">
        <v>20661</v>
      </c>
      <c r="J2639" s="2">
        <v>44078</v>
      </c>
    </row>
    <row r="2640" spans="1:10" ht="14.25" customHeight="1" x14ac:dyDescent="0.25">
      <c r="A2640" s="4" t="s">
        <v>25021</v>
      </c>
      <c r="B2640" s="4" t="s">
        <v>25022</v>
      </c>
      <c r="C2640" s="1" t="s">
        <v>25023</v>
      </c>
      <c r="D2640" s="4" t="s">
        <v>25024</v>
      </c>
      <c r="E2640" s="1" t="s">
        <v>25025</v>
      </c>
      <c r="F2640" s="1" t="s">
        <v>25026</v>
      </c>
      <c r="G2640" s="1" t="s">
        <v>86</v>
      </c>
      <c r="H2640" s="1" t="s">
        <v>1376</v>
      </c>
      <c r="I2640" s="4" t="s">
        <v>25027</v>
      </c>
      <c r="J2640" s="2">
        <v>45357</v>
      </c>
    </row>
    <row r="2641" spans="1:10" ht="14.25" customHeight="1" x14ac:dyDescent="0.25">
      <c r="A2641" s="4" t="s">
        <v>29448</v>
      </c>
      <c r="B2641" s="4" t="s">
        <v>29449</v>
      </c>
      <c r="C2641" s="1" t="s">
        <v>29450</v>
      </c>
      <c r="D2641" s="4" t="s">
        <v>29451</v>
      </c>
      <c r="E2641" s="1" t="s">
        <v>29452</v>
      </c>
      <c r="F2641" s="1" t="s">
        <v>29453</v>
      </c>
      <c r="G2641" s="1" t="s">
        <v>1408</v>
      </c>
      <c r="H2641" s="1" t="s">
        <v>667</v>
      </c>
      <c r="I2641" s="4" t="s">
        <v>29454</v>
      </c>
      <c r="J2641" s="2">
        <v>43929</v>
      </c>
    </row>
    <row r="2642" spans="1:10" ht="14.25" customHeight="1" x14ac:dyDescent="0.25">
      <c r="A2642" s="4" t="s">
        <v>8404</v>
      </c>
      <c r="B2642" s="4" t="s">
        <v>8405</v>
      </c>
      <c r="C2642" s="1" t="s">
        <v>8406</v>
      </c>
      <c r="D2642" s="4" t="s">
        <v>8407</v>
      </c>
      <c r="E2642" s="1" t="s">
        <v>8408</v>
      </c>
      <c r="F2642" s="1" t="s">
        <v>8409</v>
      </c>
      <c r="G2642" s="1" t="s">
        <v>1644</v>
      </c>
      <c r="H2642" s="1" t="s">
        <v>1296</v>
      </c>
      <c r="I2642" s="4" t="s">
        <v>8410</v>
      </c>
      <c r="J2642" s="2">
        <v>44010</v>
      </c>
    </row>
    <row r="2643" spans="1:10" ht="14.25" customHeight="1" x14ac:dyDescent="0.25">
      <c r="A2643" s="4" t="s">
        <v>1426</v>
      </c>
      <c r="B2643" s="4" t="s">
        <v>1427</v>
      </c>
      <c r="C2643" s="1" t="s">
        <v>1428</v>
      </c>
      <c r="D2643" s="4" t="s">
        <v>1429</v>
      </c>
      <c r="E2643" s="1" t="s">
        <v>1430</v>
      </c>
      <c r="F2643" s="1" t="s">
        <v>1431</v>
      </c>
      <c r="G2643" s="1" t="s">
        <v>280</v>
      </c>
      <c r="H2643" s="1" t="s">
        <v>1432</v>
      </c>
      <c r="I2643" s="4" t="s">
        <v>1433</v>
      </c>
      <c r="J2643" s="2">
        <v>45597</v>
      </c>
    </row>
    <row r="2644" spans="1:10" ht="14.25" customHeight="1" x14ac:dyDescent="0.25">
      <c r="A2644" s="4" t="s">
        <v>26552</v>
      </c>
      <c r="B2644" s="4" t="s">
        <v>26553</v>
      </c>
      <c r="C2644" s="1" t="s">
        <v>26554</v>
      </c>
      <c r="D2644" s="4" t="s">
        <v>26555</v>
      </c>
      <c r="E2644" s="1" t="s">
        <v>26556</v>
      </c>
      <c r="F2644" s="1" t="s">
        <v>26557</v>
      </c>
      <c r="G2644" s="1" t="s">
        <v>1392</v>
      </c>
      <c r="H2644" s="1" t="s">
        <v>1159</v>
      </c>
      <c r="I2644" s="4" t="s">
        <v>26558</v>
      </c>
      <c r="J2644" s="2">
        <v>44375</v>
      </c>
    </row>
    <row r="2645" spans="1:10" ht="14.25" customHeight="1" x14ac:dyDescent="0.25">
      <c r="A2645" s="4" t="s">
        <v>32265</v>
      </c>
      <c r="B2645" s="4" t="s">
        <v>32266</v>
      </c>
      <c r="C2645" s="1" t="s">
        <v>32267</v>
      </c>
      <c r="D2645" s="4" t="s">
        <v>32268</v>
      </c>
      <c r="E2645" s="1" t="s">
        <v>32269</v>
      </c>
      <c r="F2645" s="1" t="s">
        <v>32270</v>
      </c>
      <c r="G2645" s="1" t="s">
        <v>1392</v>
      </c>
      <c r="H2645" s="1" t="s">
        <v>255</v>
      </c>
      <c r="I2645" s="4" t="s">
        <v>32271</v>
      </c>
      <c r="J2645" s="2">
        <v>44775</v>
      </c>
    </row>
    <row r="2646" spans="1:10" ht="14.25" customHeight="1" x14ac:dyDescent="0.25">
      <c r="A2646" s="4" t="s">
        <v>14218</v>
      </c>
      <c r="B2646" s="4" t="s">
        <v>14219</v>
      </c>
      <c r="C2646" s="1" t="s">
        <v>14220</v>
      </c>
      <c r="D2646" s="4" t="s">
        <v>14221</v>
      </c>
      <c r="E2646" s="1" t="s">
        <v>14222</v>
      </c>
      <c r="F2646" s="1" t="s">
        <v>14223</v>
      </c>
      <c r="G2646" s="1" t="s">
        <v>924</v>
      </c>
      <c r="H2646" s="1" t="s">
        <v>2383</v>
      </c>
      <c r="I2646" s="4" t="s">
        <v>14224</v>
      </c>
      <c r="J2646" s="2">
        <v>44378</v>
      </c>
    </row>
    <row r="2647" spans="1:10" ht="14.25" customHeight="1" x14ac:dyDescent="0.25">
      <c r="A2647" s="4" t="s">
        <v>14370</v>
      </c>
      <c r="B2647" s="4" t="s">
        <v>14371</v>
      </c>
      <c r="C2647" s="1" t="s">
        <v>14372</v>
      </c>
      <c r="D2647" s="4" t="s">
        <v>14373</v>
      </c>
      <c r="E2647" s="1" t="s">
        <v>14374</v>
      </c>
      <c r="F2647" s="1" t="s">
        <v>14375</v>
      </c>
      <c r="G2647" s="1" t="s">
        <v>516</v>
      </c>
      <c r="H2647" s="1" t="s">
        <v>229</v>
      </c>
      <c r="I2647" s="4" t="s">
        <v>14376</v>
      </c>
      <c r="J2647" s="2">
        <v>44702</v>
      </c>
    </row>
    <row r="2648" spans="1:10" ht="14.25" customHeight="1" x14ac:dyDescent="0.25">
      <c r="A2648" s="4" t="s">
        <v>20275</v>
      </c>
      <c r="B2648" s="4" t="s">
        <v>20276</v>
      </c>
      <c r="C2648" s="1" t="s">
        <v>20277</v>
      </c>
      <c r="D2648" s="4" t="s">
        <v>20278</v>
      </c>
      <c r="E2648" s="1" t="s">
        <v>20279</v>
      </c>
      <c r="F2648" s="1" t="s">
        <v>20280</v>
      </c>
      <c r="G2648" s="1" t="s">
        <v>531</v>
      </c>
      <c r="H2648" s="1" t="s">
        <v>746</v>
      </c>
      <c r="I2648" s="4" t="s">
        <v>20281</v>
      </c>
      <c r="J2648" s="2">
        <v>44657</v>
      </c>
    </row>
    <row r="2649" spans="1:10" ht="14.25" customHeight="1" x14ac:dyDescent="0.25">
      <c r="A2649" s="4" t="s">
        <v>10909</v>
      </c>
      <c r="B2649" s="4" t="s">
        <v>10910</v>
      </c>
      <c r="C2649" s="1" t="s">
        <v>10911</v>
      </c>
      <c r="D2649" s="4" t="s">
        <v>10912</v>
      </c>
      <c r="E2649" s="1" t="s">
        <v>10913</v>
      </c>
      <c r="F2649" s="1" t="s">
        <v>10914</v>
      </c>
      <c r="G2649" s="1" t="s">
        <v>337</v>
      </c>
      <c r="H2649" s="1" t="s">
        <v>281</v>
      </c>
      <c r="I2649" s="4" t="s">
        <v>10915</v>
      </c>
      <c r="J2649" s="2">
        <v>44683</v>
      </c>
    </row>
    <row r="2650" spans="1:10" ht="14.25" customHeight="1" x14ac:dyDescent="0.25">
      <c r="A2650" s="4" t="s">
        <v>13849</v>
      </c>
      <c r="B2650" s="4" t="s">
        <v>13850</v>
      </c>
      <c r="C2650" s="1" t="s">
        <v>13851</v>
      </c>
      <c r="D2650" s="4" t="s">
        <v>13852</v>
      </c>
      <c r="E2650" s="1" t="s">
        <v>13853</v>
      </c>
      <c r="F2650" s="1" t="s">
        <v>13854</v>
      </c>
      <c r="G2650" s="1" t="s">
        <v>1408</v>
      </c>
      <c r="H2650" s="1" t="s">
        <v>1512</v>
      </c>
      <c r="I2650" s="4" t="s">
        <v>13855</v>
      </c>
      <c r="J2650" s="2">
        <v>43926</v>
      </c>
    </row>
    <row r="2651" spans="1:10" ht="14.25" customHeight="1" x14ac:dyDescent="0.25">
      <c r="A2651" s="4" t="s">
        <v>34212</v>
      </c>
      <c r="B2651" s="4" t="s">
        <v>34213</v>
      </c>
      <c r="C2651" s="1" t="s">
        <v>34214</v>
      </c>
      <c r="D2651" s="4" t="s">
        <v>34215</v>
      </c>
      <c r="E2651" s="1" t="s">
        <v>34216</v>
      </c>
      <c r="F2651" s="1" t="s">
        <v>14416</v>
      </c>
      <c r="G2651" s="1" t="s">
        <v>228</v>
      </c>
      <c r="H2651" s="1" t="s">
        <v>6310</v>
      </c>
      <c r="I2651" s="4" t="s">
        <v>34217</v>
      </c>
      <c r="J2651" s="2">
        <v>45262</v>
      </c>
    </row>
    <row r="2652" spans="1:10" ht="14.25" customHeight="1" x14ac:dyDescent="0.25">
      <c r="A2652" s="4" t="s">
        <v>15448</v>
      </c>
      <c r="B2652" s="4" t="s">
        <v>15449</v>
      </c>
      <c r="C2652" s="1" t="s">
        <v>15450</v>
      </c>
      <c r="D2652" s="4" t="s">
        <v>15451</v>
      </c>
      <c r="E2652" s="1" t="s">
        <v>15452</v>
      </c>
      <c r="F2652" s="1" t="s">
        <v>15453</v>
      </c>
      <c r="G2652" s="1" t="s">
        <v>1416</v>
      </c>
      <c r="H2652" s="1" t="s">
        <v>427</v>
      </c>
      <c r="I2652" s="4" t="s">
        <v>15454</v>
      </c>
      <c r="J2652" s="2">
        <v>45009</v>
      </c>
    </row>
    <row r="2653" spans="1:10" ht="14.25" customHeight="1" x14ac:dyDescent="0.25">
      <c r="A2653" s="4" t="s">
        <v>22890</v>
      </c>
      <c r="B2653" s="4" t="s">
        <v>22891</v>
      </c>
      <c r="C2653" s="1" t="s">
        <v>22892</v>
      </c>
      <c r="D2653" s="4" t="s">
        <v>22893</v>
      </c>
      <c r="E2653" s="1" t="s">
        <v>22894</v>
      </c>
      <c r="F2653" s="1" t="s">
        <v>22895</v>
      </c>
      <c r="G2653" s="1" t="s">
        <v>539</v>
      </c>
      <c r="H2653" s="1" t="s">
        <v>933</v>
      </c>
      <c r="I2653" s="4" t="s">
        <v>22896</v>
      </c>
      <c r="J2653" s="2">
        <v>44614</v>
      </c>
    </row>
    <row r="2654" spans="1:10" ht="14.25" customHeight="1" x14ac:dyDescent="0.25">
      <c r="A2654" s="4" t="s">
        <v>30565</v>
      </c>
      <c r="B2654" s="4" t="s">
        <v>30566</v>
      </c>
      <c r="C2654" s="1" t="s">
        <v>30567</v>
      </c>
      <c r="D2654" s="4" t="s">
        <v>30568</v>
      </c>
      <c r="E2654" s="1" t="s">
        <v>30569</v>
      </c>
      <c r="F2654" s="1" t="s">
        <v>30570</v>
      </c>
      <c r="G2654" s="1" t="s">
        <v>219</v>
      </c>
      <c r="H2654" s="1" t="s">
        <v>1863</v>
      </c>
      <c r="I2654" s="4" t="s">
        <v>30571</v>
      </c>
      <c r="J2654" s="2">
        <v>45217</v>
      </c>
    </row>
    <row r="2655" spans="1:10" ht="14.25" customHeight="1" x14ac:dyDescent="0.25">
      <c r="A2655" s="4" t="s">
        <v>25680</v>
      </c>
      <c r="B2655" s="4" t="s">
        <v>25681</v>
      </c>
      <c r="C2655" s="1" t="s">
        <v>25682</v>
      </c>
      <c r="D2655" s="4" t="s">
        <v>25683</v>
      </c>
      <c r="E2655" s="1" t="s">
        <v>25684</v>
      </c>
      <c r="F2655" s="1" t="s">
        <v>25685</v>
      </c>
      <c r="G2655" s="1" t="s">
        <v>1392</v>
      </c>
      <c r="H2655" s="1" t="s">
        <v>3960</v>
      </c>
      <c r="I2655" s="4" t="s">
        <v>25686</v>
      </c>
      <c r="J2655" s="2">
        <v>44679</v>
      </c>
    </row>
    <row r="2656" spans="1:10" ht="14.25" customHeight="1" x14ac:dyDescent="0.25">
      <c r="A2656" s="4" t="s">
        <v>10552</v>
      </c>
      <c r="B2656" s="4" t="s">
        <v>10553</v>
      </c>
      <c r="C2656" s="1" t="s">
        <v>10554</v>
      </c>
      <c r="D2656" s="4" t="s">
        <v>10555</v>
      </c>
      <c r="E2656" s="1" t="s">
        <v>10556</v>
      </c>
      <c r="F2656" s="1" t="s">
        <v>10557</v>
      </c>
      <c r="G2656" s="1" t="s">
        <v>51</v>
      </c>
      <c r="H2656" s="1" t="s">
        <v>211</v>
      </c>
      <c r="I2656" s="4" t="s">
        <v>10558</v>
      </c>
      <c r="J2656" s="2">
        <v>45586</v>
      </c>
    </row>
    <row r="2657" spans="1:10" ht="14.25" customHeight="1" x14ac:dyDescent="0.25">
      <c r="A2657" s="4" t="s">
        <v>15344</v>
      </c>
      <c r="B2657" s="4" t="s">
        <v>15345</v>
      </c>
      <c r="C2657" s="1" t="s">
        <v>15346</v>
      </c>
      <c r="D2657" s="4" t="s">
        <v>15347</v>
      </c>
      <c r="E2657" s="1" t="s">
        <v>15348</v>
      </c>
      <c r="F2657" s="1" t="s">
        <v>15349</v>
      </c>
      <c r="G2657" s="1" t="s">
        <v>16</v>
      </c>
      <c r="H2657" s="1" t="s">
        <v>2931</v>
      </c>
      <c r="I2657" s="4" t="s">
        <v>15350</v>
      </c>
      <c r="J2657" s="2">
        <v>45423</v>
      </c>
    </row>
    <row r="2658" spans="1:10" ht="14.25" customHeight="1" x14ac:dyDescent="0.25">
      <c r="A2658" s="4" t="s">
        <v>3503</v>
      </c>
      <c r="B2658" s="4" t="s">
        <v>3504</v>
      </c>
      <c r="C2658" s="1" t="s">
        <v>3505</v>
      </c>
      <c r="D2658" s="4" t="s">
        <v>3506</v>
      </c>
      <c r="E2658" s="1" t="s">
        <v>3507</v>
      </c>
      <c r="F2658" s="1" t="s">
        <v>3508</v>
      </c>
      <c r="G2658" s="1" t="s">
        <v>578</v>
      </c>
      <c r="H2658" s="1" t="s">
        <v>305</v>
      </c>
      <c r="I2658" s="4" t="s">
        <v>3509</v>
      </c>
      <c r="J2658" s="2">
        <v>44534</v>
      </c>
    </row>
    <row r="2659" spans="1:10" ht="14.25" customHeight="1" x14ac:dyDescent="0.25">
      <c r="A2659" s="4" t="s">
        <v>14598</v>
      </c>
      <c r="B2659" s="4" t="s">
        <v>14599</v>
      </c>
      <c r="C2659" s="1" t="s">
        <v>14600</v>
      </c>
      <c r="D2659" s="4" t="s">
        <v>14601</v>
      </c>
      <c r="E2659" s="1" t="s">
        <v>14602</v>
      </c>
      <c r="F2659" s="1" t="s">
        <v>14603</v>
      </c>
      <c r="G2659" s="1" t="s">
        <v>1440</v>
      </c>
      <c r="H2659" s="1" t="s">
        <v>2281</v>
      </c>
      <c r="I2659" s="4" t="s">
        <v>14604</v>
      </c>
      <c r="J2659" s="2">
        <v>44893</v>
      </c>
    </row>
    <row r="2660" spans="1:10" ht="14.25" customHeight="1" x14ac:dyDescent="0.25">
      <c r="A2660" s="4" t="s">
        <v>32531</v>
      </c>
      <c r="B2660" s="4" t="s">
        <v>32532</v>
      </c>
      <c r="C2660" s="1" t="s">
        <v>32533</v>
      </c>
      <c r="D2660" s="4" t="s">
        <v>32534</v>
      </c>
      <c r="E2660" s="1" t="s">
        <v>32535</v>
      </c>
      <c r="F2660" s="1" t="s">
        <v>32536</v>
      </c>
      <c r="G2660" s="1" t="s">
        <v>228</v>
      </c>
      <c r="H2660" s="1" t="s">
        <v>1660</v>
      </c>
      <c r="I2660" s="4" t="s">
        <v>32537</v>
      </c>
      <c r="J2660" s="2">
        <v>45379</v>
      </c>
    </row>
    <row r="2661" spans="1:10" ht="14.25" customHeight="1" x14ac:dyDescent="0.25">
      <c r="A2661" s="4" t="s">
        <v>27742</v>
      </c>
      <c r="B2661" s="4" t="s">
        <v>27743</v>
      </c>
      <c r="C2661" s="1" t="s">
        <v>27744</v>
      </c>
      <c r="D2661" s="4" t="s">
        <v>27745</v>
      </c>
      <c r="E2661" s="1" t="s">
        <v>27746</v>
      </c>
      <c r="F2661" s="1" t="s">
        <v>27747</v>
      </c>
      <c r="G2661" s="1" t="s">
        <v>167</v>
      </c>
      <c r="H2661" s="1" t="s">
        <v>1481</v>
      </c>
      <c r="I2661" s="4" t="s">
        <v>27748</v>
      </c>
      <c r="J2661" s="2">
        <v>44148</v>
      </c>
    </row>
    <row r="2662" spans="1:10" ht="14.25" customHeight="1" x14ac:dyDescent="0.25">
      <c r="A2662" s="4" t="s">
        <v>25418</v>
      </c>
      <c r="B2662" s="4" t="s">
        <v>25419</v>
      </c>
      <c r="C2662" s="1" t="s">
        <v>25420</v>
      </c>
      <c r="D2662" s="4" t="s">
        <v>25421</v>
      </c>
      <c r="E2662" s="1" t="s">
        <v>25422</v>
      </c>
      <c r="F2662" s="1" t="s">
        <v>25423</v>
      </c>
      <c r="G2662" s="1" t="s">
        <v>95</v>
      </c>
      <c r="H2662" s="1" t="s">
        <v>5290</v>
      </c>
      <c r="I2662" s="4" t="s">
        <v>25424</v>
      </c>
      <c r="J2662" s="2">
        <v>43945</v>
      </c>
    </row>
    <row r="2663" spans="1:10" ht="14.25" customHeight="1" x14ac:dyDescent="0.25">
      <c r="A2663" s="4" t="s">
        <v>8846</v>
      </c>
      <c r="B2663" s="4" t="s">
        <v>8847</v>
      </c>
      <c r="C2663" s="1" t="s">
        <v>8848</v>
      </c>
      <c r="D2663" s="4" t="s">
        <v>8849</v>
      </c>
      <c r="E2663" s="1" t="s">
        <v>8850</v>
      </c>
      <c r="F2663" s="1" t="s">
        <v>8851</v>
      </c>
      <c r="G2663" s="1" t="s">
        <v>610</v>
      </c>
      <c r="H2663" s="1" t="s">
        <v>635</v>
      </c>
      <c r="I2663" s="4" t="s">
        <v>8852</v>
      </c>
      <c r="J2663" s="2">
        <v>44198</v>
      </c>
    </row>
    <row r="2664" spans="1:10" ht="14.25" customHeight="1" x14ac:dyDescent="0.25">
      <c r="A2664" s="4" t="s">
        <v>4296</v>
      </c>
      <c r="B2664" s="4" t="s">
        <v>4297</v>
      </c>
      <c r="C2664" s="1" t="s">
        <v>4298</v>
      </c>
      <c r="D2664" s="4" t="s">
        <v>4299</v>
      </c>
      <c r="E2664" s="1" t="s">
        <v>4300</v>
      </c>
      <c r="F2664" s="1" t="s">
        <v>4301</v>
      </c>
      <c r="G2664" s="1" t="s">
        <v>610</v>
      </c>
      <c r="H2664" s="1" t="s">
        <v>1489</v>
      </c>
      <c r="I2664" s="4" t="s">
        <v>4302</v>
      </c>
      <c r="J2664" s="2">
        <v>45436</v>
      </c>
    </row>
    <row r="2665" spans="1:10" ht="14.25" customHeight="1" x14ac:dyDescent="0.25">
      <c r="A2665" s="4" t="s">
        <v>9253</v>
      </c>
      <c r="B2665" s="4" t="s">
        <v>9254</v>
      </c>
      <c r="C2665" s="1" t="s">
        <v>9255</v>
      </c>
      <c r="D2665" s="4" t="s">
        <v>9256</v>
      </c>
      <c r="E2665" s="1" t="s">
        <v>9257</v>
      </c>
      <c r="F2665" s="1" t="s">
        <v>9258</v>
      </c>
      <c r="G2665" s="1" t="s">
        <v>924</v>
      </c>
      <c r="H2665" s="1" t="s">
        <v>150</v>
      </c>
      <c r="I2665" s="4" t="s">
        <v>9259</v>
      </c>
      <c r="J2665" s="2">
        <v>44603</v>
      </c>
    </row>
    <row r="2666" spans="1:10" ht="14.25" customHeight="1" x14ac:dyDescent="0.25">
      <c r="A2666" s="4" t="s">
        <v>33392</v>
      </c>
      <c r="B2666" s="4" t="s">
        <v>33393</v>
      </c>
      <c r="C2666" s="1" t="s">
        <v>33394</v>
      </c>
      <c r="D2666" s="4" t="s">
        <v>33395</v>
      </c>
      <c r="E2666" s="1" t="s">
        <v>33396</v>
      </c>
      <c r="F2666" s="1" t="s">
        <v>24</v>
      </c>
      <c r="G2666" s="1" t="s">
        <v>475</v>
      </c>
      <c r="H2666" s="1" t="s">
        <v>6295</v>
      </c>
      <c r="I2666" s="4" t="s">
        <v>33397</v>
      </c>
      <c r="J2666" s="2">
        <v>45498</v>
      </c>
    </row>
    <row r="2667" spans="1:10" ht="14.25" customHeight="1" x14ac:dyDescent="0.25">
      <c r="A2667" s="4" t="s">
        <v>27500</v>
      </c>
      <c r="B2667" s="4" t="s">
        <v>27501</v>
      </c>
      <c r="C2667" s="1" t="s">
        <v>27502</v>
      </c>
      <c r="D2667" s="4" t="s">
        <v>27503</v>
      </c>
      <c r="E2667" s="1" t="s">
        <v>27504</v>
      </c>
      <c r="F2667" s="1" t="s">
        <v>27505</v>
      </c>
      <c r="G2667" s="1" t="s">
        <v>426</v>
      </c>
      <c r="H2667" s="1" t="s">
        <v>238</v>
      </c>
      <c r="I2667" s="4" t="s">
        <v>27506</v>
      </c>
      <c r="J2667" s="2">
        <v>44886</v>
      </c>
    </row>
    <row r="2668" spans="1:10" ht="14.25" customHeight="1" x14ac:dyDescent="0.25">
      <c r="A2668" s="4" t="s">
        <v>20769</v>
      </c>
      <c r="B2668" s="4" t="s">
        <v>20770</v>
      </c>
      <c r="C2668" s="1" t="s">
        <v>20771</v>
      </c>
      <c r="D2668" s="4" t="s">
        <v>20772</v>
      </c>
      <c r="E2668" s="1" t="s">
        <v>20773</v>
      </c>
      <c r="F2668" s="1" t="s">
        <v>20774</v>
      </c>
      <c r="G2668" s="1" t="s">
        <v>69</v>
      </c>
      <c r="H2668" s="1" t="s">
        <v>2874</v>
      </c>
      <c r="I2668" s="4" t="s">
        <v>20775</v>
      </c>
      <c r="J2668" s="2">
        <v>44946</v>
      </c>
    </row>
    <row r="2669" spans="1:10" ht="14.25" customHeight="1" x14ac:dyDescent="0.25">
      <c r="A2669" s="4" t="s">
        <v>28318</v>
      </c>
      <c r="B2669" s="4" t="s">
        <v>28319</v>
      </c>
      <c r="C2669" s="1" t="s">
        <v>28320</v>
      </c>
      <c r="D2669" s="4" t="s">
        <v>28321</v>
      </c>
      <c r="E2669" s="1" t="s">
        <v>28322</v>
      </c>
      <c r="F2669" s="1" t="s">
        <v>28323</v>
      </c>
      <c r="G2669" s="1" t="s">
        <v>158</v>
      </c>
      <c r="H2669" s="1" t="s">
        <v>2398</v>
      </c>
      <c r="I2669" s="4" t="s">
        <v>28324</v>
      </c>
      <c r="J2669" s="2">
        <v>44019</v>
      </c>
    </row>
    <row r="2670" spans="1:10" ht="14.25" customHeight="1" x14ac:dyDescent="0.25">
      <c r="A2670" s="4" t="s">
        <v>15245</v>
      </c>
      <c r="B2670" s="4" t="s">
        <v>15246</v>
      </c>
      <c r="C2670" s="1" t="s">
        <v>15247</v>
      </c>
      <c r="D2670" s="4" t="s">
        <v>15248</v>
      </c>
      <c r="E2670" s="1" t="s">
        <v>15249</v>
      </c>
      <c r="F2670" s="1" t="s">
        <v>15250</v>
      </c>
      <c r="G2670" s="1" t="s">
        <v>140</v>
      </c>
      <c r="H2670" s="1" t="s">
        <v>746</v>
      </c>
      <c r="I2670" s="4" t="s">
        <v>15251</v>
      </c>
      <c r="J2670" s="2">
        <v>44825</v>
      </c>
    </row>
    <row r="2671" spans="1:10" ht="14.25" customHeight="1" x14ac:dyDescent="0.25">
      <c r="A2671" s="4" t="s">
        <v>709</v>
      </c>
      <c r="B2671" s="4" t="s">
        <v>710</v>
      </c>
      <c r="C2671" s="1" t="s">
        <v>711</v>
      </c>
      <c r="D2671" s="4" t="s">
        <v>712</v>
      </c>
      <c r="E2671" s="1" t="s">
        <v>713</v>
      </c>
      <c r="F2671" s="1" t="s">
        <v>714</v>
      </c>
      <c r="G2671" s="1" t="s">
        <v>539</v>
      </c>
      <c r="H2671" s="1" t="s">
        <v>354</v>
      </c>
      <c r="I2671" s="4" t="s">
        <v>715</v>
      </c>
      <c r="J2671" s="2">
        <v>44976</v>
      </c>
    </row>
    <row r="2672" spans="1:10" ht="14.25" customHeight="1" x14ac:dyDescent="0.25">
      <c r="A2672" s="4" t="s">
        <v>24781</v>
      </c>
      <c r="B2672" s="4" t="s">
        <v>24782</v>
      </c>
      <c r="C2672" s="1" t="s">
        <v>24783</v>
      </c>
      <c r="D2672" s="4" t="s">
        <v>24784</v>
      </c>
      <c r="E2672" s="1" t="s">
        <v>24785</v>
      </c>
      <c r="F2672" s="1" t="s">
        <v>24786</v>
      </c>
      <c r="G2672" s="1" t="s">
        <v>1408</v>
      </c>
      <c r="H2672" s="1" t="s">
        <v>746</v>
      </c>
      <c r="I2672" s="4" t="s">
        <v>24787</v>
      </c>
      <c r="J2672" s="2">
        <v>45730</v>
      </c>
    </row>
    <row r="2673" spans="1:10" ht="14.25" customHeight="1" x14ac:dyDescent="0.25">
      <c r="A2673" s="4" t="s">
        <v>7412</v>
      </c>
      <c r="B2673" s="4" t="s">
        <v>7413</v>
      </c>
      <c r="C2673" s="1" t="s">
        <v>7414</v>
      </c>
      <c r="D2673" s="4" t="s">
        <v>7415</v>
      </c>
      <c r="E2673" s="1" t="s">
        <v>7416</v>
      </c>
      <c r="F2673" s="1" t="s">
        <v>7417</v>
      </c>
      <c r="G2673" s="1" t="s">
        <v>1392</v>
      </c>
      <c r="H2673" s="1" t="s">
        <v>1159</v>
      </c>
      <c r="I2673" s="4" t="s">
        <v>7418</v>
      </c>
      <c r="J2673" s="2">
        <v>45174</v>
      </c>
    </row>
    <row r="2674" spans="1:10" ht="14.25" customHeight="1" x14ac:dyDescent="0.25">
      <c r="A2674" s="4" t="s">
        <v>10867</v>
      </c>
      <c r="B2674" s="4" t="s">
        <v>10868</v>
      </c>
      <c r="C2674" s="1" t="s">
        <v>10869</v>
      </c>
      <c r="D2674" s="4" t="s">
        <v>10870</v>
      </c>
      <c r="E2674" s="1" t="s">
        <v>10871</v>
      </c>
      <c r="F2674" s="1" t="s">
        <v>10872</v>
      </c>
      <c r="G2674" s="1" t="s">
        <v>16</v>
      </c>
      <c r="H2674" s="1" t="s">
        <v>211</v>
      </c>
      <c r="I2674" s="4" t="s">
        <v>10873</v>
      </c>
      <c r="J2674" s="2">
        <v>45336</v>
      </c>
    </row>
    <row r="2675" spans="1:10" ht="14.25" customHeight="1" x14ac:dyDescent="0.25">
      <c r="A2675" s="4" t="s">
        <v>14536</v>
      </c>
      <c r="B2675" s="4" t="s">
        <v>14537</v>
      </c>
      <c r="C2675" s="1" t="s">
        <v>14538</v>
      </c>
      <c r="D2675" s="4" t="s">
        <v>14539</v>
      </c>
      <c r="E2675" s="1" t="s">
        <v>14540</v>
      </c>
      <c r="F2675" s="1" t="s">
        <v>14541</v>
      </c>
      <c r="G2675" s="1" t="s">
        <v>86</v>
      </c>
      <c r="H2675" s="1" t="s">
        <v>211</v>
      </c>
      <c r="I2675" s="4" t="s">
        <v>14542</v>
      </c>
      <c r="J2675" s="2">
        <v>45461</v>
      </c>
    </row>
    <row r="2676" spans="1:10" ht="14.25" customHeight="1" x14ac:dyDescent="0.25">
      <c r="A2676" s="4" t="s">
        <v>28464</v>
      </c>
      <c r="B2676" s="4" t="s">
        <v>28465</v>
      </c>
      <c r="C2676" s="1" t="s">
        <v>28466</v>
      </c>
      <c r="D2676" s="4" t="s">
        <v>28467</v>
      </c>
      <c r="E2676" s="1" t="s">
        <v>28468</v>
      </c>
      <c r="F2676" s="1" t="s">
        <v>26117</v>
      </c>
      <c r="G2676" s="1" t="s">
        <v>610</v>
      </c>
      <c r="H2676" s="1" t="s">
        <v>1417</v>
      </c>
      <c r="I2676" s="4" t="s">
        <v>28469</v>
      </c>
      <c r="J2676" s="2">
        <v>45544</v>
      </c>
    </row>
    <row r="2677" spans="1:10" ht="14.25" customHeight="1" x14ac:dyDescent="0.25">
      <c r="A2677" s="4" t="s">
        <v>1363</v>
      </c>
      <c r="B2677" s="4" t="s">
        <v>1364</v>
      </c>
      <c r="C2677" s="1" t="s">
        <v>1365</v>
      </c>
      <c r="D2677" s="4" t="s">
        <v>1366</v>
      </c>
      <c r="E2677" s="1" t="s">
        <v>1367</v>
      </c>
      <c r="F2677" s="1" t="s">
        <v>1368</v>
      </c>
      <c r="G2677" s="1" t="s">
        <v>113</v>
      </c>
      <c r="H2677" s="1" t="s">
        <v>1159</v>
      </c>
      <c r="I2677" s="4" t="s">
        <v>1369</v>
      </c>
      <c r="J2677" s="2">
        <v>44050</v>
      </c>
    </row>
    <row r="2678" spans="1:10" ht="14.25" customHeight="1" x14ac:dyDescent="0.25">
      <c r="A2678" s="4" t="s">
        <v>20355</v>
      </c>
      <c r="B2678" s="4" t="s">
        <v>20356</v>
      </c>
      <c r="C2678" s="1" t="s">
        <v>20357</v>
      </c>
      <c r="D2678" s="4" t="s">
        <v>20358</v>
      </c>
      <c r="E2678" s="1" t="s">
        <v>20359</v>
      </c>
      <c r="F2678" s="1" t="s">
        <v>20360</v>
      </c>
      <c r="G2678" s="1" t="s">
        <v>263</v>
      </c>
      <c r="H2678" s="1" t="s">
        <v>7459</v>
      </c>
      <c r="I2678" s="4" t="s">
        <v>20361</v>
      </c>
      <c r="J2678" s="2">
        <v>45637</v>
      </c>
    </row>
    <row r="2679" spans="1:10" ht="14.25" customHeight="1" x14ac:dyDescent="0.25">
      <c r="A2679" s="4" t="s">
        <v>6689</v>
      </c>
      <c r="B2679" s="4" t="s">
        <v>6690</v>
      </c>
      <c r="C2679" s="1" t="s">
        <v>6691</v>
      </c>
      <c r="D2679" s="4" t="s">
        <v>6692</v>
      </c>
      <c r="E2679" s="1" t="s">
        <v>6693</v>
      </c>
      <c r="F2679" s="1" t="s">
        <v>6694</v>
      </c>
      <c r="G2679" s="1" t="s">
        <v>86</v>
      </c>
      <c r="H2679" s="1" t="s">
        <v>816</v>
      </c>
      <c r="I2679" s="4" t="s">
        <v>6695</v>
      </c>
      <c r="J2679" s="2">
        <v>44328</v>
      </c>
    </row>
    <row r="2680" spans="1:10" ht="14.25" customHeight="1" x14ac:dyDescent="0.25">
      <c r="A2680" s="4" t="s">
        <v>10057</v>
      </c>
      <c r="B2680" s="4" t="s">
        <v>10058</v>
      </c>
      <c r="C2680" s="1" t="s">
        <v>10059</v>
      </c>
      <c r="D2680" s="4" t="s">
        <v>10060</v>
      </c>
      <c r="E2680" s="1" t="s">
        <v>10061</v>
      </c>
      <c r="F2680" s="1" t="s">
        <v>10062</v>
      </c>
      <c r="G2680" s="1" t="s">
        <v>1069</v>
      </c>
      <c r="H2680" s="1" t="s">
        <v>722</v>
      </c>
      <c r="I2680" s="4" t="s">
        <v>10063</v>
      </c>
      <c r="J2680" s="2">
        <v>43995</v>
      </c>
    </row>
    <row r="2681" spans="1:10" ht="14.25" customHeight="1" x14ac:dyDescent="0.25">
      <c r="A2681" s="4" t="s">
        <v>17814</v>
      </c>
      <c r="B2681" s="4" t="s">
        <v>10058</v>
      </c>
      <c r="C2681" s="1" t="s">
        <v>17815</v>
      </c>
      <c r="D2681" s="4" t="s">
        <v>17816</v>
      </c>
      <c r="E2681" s="1" t="s">
        <v>17817</v>
      </c>
      <c r="F2681" s="1" t="s">
        <v>15363</v>
      </c>
      <c r="G2681" s="1" t="s">
        <v>77</v>
      </c>
      <c r="H2681" s="1" t="s">
        <v>1151</v>
      </c>
      <c r="I2681" s="4" t="s">
        <v>17818</v>
      </c>
      <c r="J2681" s="2">
        <v>45651</v>
      </c>
    </row>
    <row r="2682" spans="1:10" ht="14.25" customHeight="1" x14ac:dyDescent="0.25">
      <c r="A2682" s="4" t="s">
        <v>23027</v>
      </c>
      <c r="B2682" s="4" t="s">
        <v>23028</v>
      </c>
      <c r="C2682" s="1" t="s">
        <v>23029</v>
      </c>
      <c r="D2682" s="4" t="s">
        <v>23030</v>
      </c>
      <c r="E2682" s="1" t="s">
        <v>23031</v>
      </c>
      <c r="F2682" s="1" t="s">
        <v>23032</v>
      </c>
      <c r="G2682" s="1" t="s">
        <v>16</v>
      </c>
      <c r="H2682" s="1" t="s">
        <v>2866</v>
      </c>
      <c r="I2682" s="4" t="s">
        <v>23033</v>
      </c>
      <c r="J2682" s="2">
        <v>44439</v>
      </c>
    </row>
    <row r="2683" spans="1:10" ht="14.25" customHeight="1" x14ac:dyDescent="0.25">
      <c r="A2683" s="4" t="s">
        <v>26153</v>
      </c>
      <c r="B2683" s="4" t="s">
        <v>26154</v>
      </c>
      <c r="C2683" s="1" t="s">
        <v>26155</v>
      </c>
      <c r="D2683" s="4" t="s">
        <v>26156</v>
      </c>
      <c r="E2683" s="1" t="s">
        <v>26157</v>
      </c>
      <c r="F2683" s="1" t="s">
        <v>26158</v>
      </c>
      <c r="G2683" s="1" t="s">
        <v>185</v>
      </c>
      <c r="H2683" s="1" t="s">
        <v>1465</v>
      </c>
      <c r="I2683" s="4" t="s">
        <v>26159</v>
      </c>
      <c r="J2683" s="2">
        <v>44231</v>
      </c>
    </row>
    <row r="2684" spans="1:10" ht="14.25" customHeight="1" x14ac:dyDescent="0.25">
      <c r="A2684" s="4" t="s">
        <v>5984</v>
      </c>
      <c r="B2684" s="4" t="s">
        <v>5985</v>
      </c>
      <c r="C2684" s="1" t="s">
        <v>5986</v>
      </c>
      <c r="D2684" s="4" t="s">
        <v>5987</v>
      </c>
      <c r="E2684" s="1" t="s">
        <v>5988</v>
      </c>
      <c r="F2684" s="1" t="s">
        <v>5989</v>
      </c>
      <c r="G2684" s="1" t="s">
        <v>610</v>
      </c>
      <c r="H2684" s="1" t="s">
        <v>1987</v>
      </c>
      <c r="I2684" s="4" t="s">
        <v>5990</v>
      </c>
      <c r="J2684" s="2">
        <v>45465</v>
      </c>
    </row>
    <row r="2685" spans="1:10" ht="14.25" customHeight="1" x14ac:dyDescent="0.25">
      <c r="A2685" s="4" t="s">
        <v>15096</v>
      </c>
      <c r="B2685" s="4" t="s">
        <v>15097</v>
      </c>
      <c r="C2685" s="1" t="s">
        <v>15098</v>
      </c>
      <c r="D2685" s="4" t="s">
        <v>15099</v>
      </c>
      <c r="E2685" s="1" t="s">
        <v>15100</v>
      </c>
      <c r="F2685" s="1" t="s">
        <v>15101</v>
      </c>
      <c r="G2685" s="1" t="s">
        <v>25</v>
      </c>
      <c r="H2685" s="1" t="s">
        <v>186</v>
      </c>
      <c r="I2685" s="4" t="s">
        <v>8838</v>
      </c>
      <c r="J2685" s="2">
        <v>45022</v>
      </c>
    </row>
    <row r="2686" spans="1:10" ht="14.25" customHeight="1" x14ac:dyDescent="0.25">
      <c r="A2686" s="4" t="s">
        <v>5375</v>
      </c>
      <c r="B2686" s="4" t="s">
        <v>5376</v>
      </c>
      <c r="C2686" s="1" t="s">
        <v>5377</v>
      </c>
      <c r="D2686" s="4" t="s">
        <v>5378</v>
      </c>
      <c r="E2686" s="1" t="s">
        <v>5379</v>
      </c>
      <c r="F2686" s="1" t="s">
        <v>5380</v>
      </c>
      <c r="G2686" s="1" t="s">
        <v>51</v>
      </c>
      <c r="H2686" s="1" t="s">
        <v>289</v>
      </c>
      <c r="I2686" s="4" t="s">
        <v>5381</v>
      </c>
      <c r="J2686" s="2">
        <v>44686</v>
      </c>
    </row>
    <row r="2687" spans="1:10" ht="14.25" customHeight="1" x14ac:dyDescent="0.25">
      <c r="A2687" s="4" t="s">
        <v>10642</v>
      </c>
      <c r="B2687" s="4" t="s">
        <v>10643</v>
      </c>
      <c r="C2687" s="1" t="s">
        <v>10644</v>
      </c>
      <c r="D2687" s="4" t="s">
        <v>10645</v>
      </c>
      <c r="E2687" s="1" t="s">
        <v>10646</v>
      </c>
      <c r="F2687" s="1" t="s">
        <v>10647</v>
      </c>
      <c r="G2687" s="1" t="s">
        <v>531</v>
      </c>
      <c r="H2687" s="1" t="s">
        <v>1987</v>
      </c>
      <c r="I2687" s="4" t="s">
        <v>10648</v>
      </c>
      <c r="J2687" s="2">
        <v>45639</v>
      </c>
    </row>
    <row r="2688" spans="1:10" ht="14.25" customHeight="1" x14ac:dyDescent="0.25">
      <c r="A2688" s="4" t="s">
        <v>2766</v>
      </c>
      <c r="B2688" s="4" t="s">
        <v>2767</v>
      </c>
      <c r="C2688" s="1" t="s">
        <v>2768</v>
      </c>
      <c r="D2688" s="4" t="s">
        <v>2769</v>
      </c>
      <c r="E2688" s="1" t="s">
        <v>2770</v>
      </c>
      <c r="F2688" s="1" t="s">
        <v>2771</v>
      </c>
      <c r="G2688" s="1" t="s">
        <v>578</v>
      </c>
      <c r="H2688" s="1" t="s">
        <v>1564</v>
      </c>
      <c r="I2688" s="4" t="s">
        <v>2772</v>
      </c>
      <c r="J2688" s="2">
        <v>45487</v>
      </c>
    </row>
    <row r="2689" spans="1:10" ht="14.25" customHeight="1" x14ac:dyDescent="0.25">
      <c r="A2689" s="4" t="s">
        <v>24794</v>
      </c>
      <c r="B2689" s="4" t="s">
        <v>24795</v>
      </c>
      <c r="C2689" s="1" t="s">
        <v>24796</v>
      </c>
      <c r="D2689" s="4" t="s">
        <v>24797</v>
      </c>
      <c r="E2689" s="1" t="s">
        <v>24798</v>
      </c>
      <c r="F2689" s="1" t="s">
        <v>24799</v>
      </c>
      <c r="G2689" s="1" t="s">
        <v>924</v>
      </c>
      <c r="H2689" s="1" t="s">
        <v>1070</v>
      </c>
      <c r="I2689" s="4" t="s">
        <v>24800</v>
      </c>
      <c r="J2689" s="2">
        <v>45278</v>
      </c>
    </row>
    <row r="2690" spans="1:10" ht="14.25" customHeight="1" x14ac:dyDescent="0.25">
      <c r="A2690" s="4" t="s">
        <v>3419</v>
      </c>
      <c r="B2690" s="4" t="s">
        <v>3420</v>
      </c>
      <c r="C2690" s="1" t="s">
        <v>3421</v>
      </c>
      <c r="D2690" s="4" t="s">
        <v>3422</v>
      </c>
      <c r="E2690" s="1" t="s">
        <v>3423</v>
      </c>
      <c r="F2690" s="1" t="s">
        <v>3424</v>
      </c>
      <c r="G2690" s="1" t="s">
        <v>34</v>
      </c>
      <c r="H2690" s="1" t="s">
        <v>707</v>
      </c>
      <c r="I2690" s="4" t="s">
        <v>3425</v>
      </c>
      <c r="J2690" s="2">
        <v>44034</v>
      </c>
    </row>
    <row r="2691" spans="1:10" ht="14.25" customHeight="1" x14ac:dyDescent="0.25">
      <c r="A2691" s="4" t="s">
        <v>24663</v>
      </c>
      <c r="B2691" s="4" t="s">
        <v>24664</v>
      </c>
      <c r="C2691" s="1" t="s">
        <v>24665</v>
      </c>
      <c r="D2691" s="4" t="s">
        <v>24666</v>
      </c>
      <c r="E2691" s="1" t="s">
        <v>24667</v>
      </c>
      <c r="F2691" s="1" t="s">
        <v>24668</v>
      </c>
      <c r="G2691" s="1" t="s">
        <v>578</v>
      </c>
      <c r="H2691" s="1" t="s">
        <v>1384</v>
      </c>
      <c r="I2691" s="4" t="s">
        <v>24669</v>
      </c>
      <c r="J2691" s="2">
        <v>44847</v>
      </c>
    </row>
    <row r="2692" spans="1:10" ht="14.25" customHeight="1" x14ac:dyDescent="0.25">
      <c r="A2692" s="4" t="s">
        <v>12110</v>
      </c>
      <c r="B2692" s="4" t="s">
        <v>12111</v>
      </c>
      <c r="C2692" s="1" t="s">
        <v>12112</v>
      </c>
      <c r="D2692" s="4" t="s">
        <v>12113</v>
      </c>
      <c r="E2692" s="1" t="s">
        <v>12114</v>
      </c>
      <c r="F2692" s="1" t="s">
        <v>12115</v>
      </c>
      <c r="G2692" s="1" t="s">
        <v>254</v>
      </c>
      <c r="H2692" s="1" t="s">
        <v>5125</v>
      </c>
      <c r="I2692" s="4" t="s">
        <v>12116</v>
      </c>
      <c r="J2692" s="2">
        <v>45293</v>
      </c>
    </row>
    <row r="2693" spans="1:10" ht="14.25" customHeight="1" x14ac:dyDescent="0.25">
      <c r="A2693" s="4" t="s">
        <v>13218</v>
      </c>
      <c r="B2693" s="4" t="s">
        <v>13219</v>
      </c>
      <c r="C2693" s="1" t="s">
        <v>13220</v>
      </c>
      <c r="D2693" s="4" t="s">
        <v>13221</v>
      </c>
      <c r="E2693" s="1" t="s">
        <v>13222</v>
      </c>
      <c r="F2693" s="1" t="s">
        <v>13223</v>
      </c>
      <c r="G2693" s="1" t="s">
        <v>131</v>
      </c>
      <c r="H2693" s="1" t="s">
        <v>651</v>
      </c>
      <c r="I2693" s="4" t="s">
        <v>13224</v>
      </c>
      <c r="J2693" s="2">
        <v>44785</v>
      </c>
    </row>
    <row r="2694" spans="1:10" ht="14.25" customHeight="1" x14ac:dyDescent="0.25">
      <c r="A2694" s="4" t="s">
        <v>11608</v>
      </c>
      <c r="B2694" s="4" t="s">
        <v>11609</v>
      </c>
      <c r="C2694" s="1" t="s">
        <v>11610</v>
      </c>
      <c r="D2694" s="4" t="s">
        <v>11611</v>
      </c>
      <c r="E2694" s="1" t="s">
        <v>11612</v>
      </c>
      <c r="F2694" s="1" t="s">
        <v>11613</v>
      </c>
      <c r="G2694" s="1" t="s">
        <v>176</v>
      </c>
      <c r="H2694" s="1" t="s">
        <v>651</v>
      </c>
      <c r="I2694" s="4" t="s">
        <v>11614</v>
      </c>
      <c r="J2694" s="2">
        <v>44638</v>
      </c>
    </row>
    <row r="2695" spans="1:10" ht="14.25" customHeight="1" x14ac:dyDescent="0.25">
      <c r="A2695" s="4" t="s">
        <v>1551</v>
      </c>
      <c r="B2695" s="4" t="s">
        <v>1552</v>
      </c>
      <c r="C2695" s="1" t="s">
        <v>1553</v>
      </c>
      <c r="D2695" s="4" t="s">
        <v>1554</v>
      </c>
      <c r="E2695" s="1" t="s">
        <v>1555</v>
      </c>
      <c r="F2695" s="1" t="s">
        <v>1556</v>
      </c>
      <c r="G2695" s="1" t="s">
        <v>122</v>
      </c>
      <c r="H2695" s="1" t="s">
        <v>1061</v>
      </c>
      <c r="I2695" s="4" t="s">
        <v>1557</v>
      </c>
      <c r="J2695" s="2">
        <v>44161</v>
      </c>
    </row>
    <row r="2696" spans="1:10" ht="14.25" customHeight="1" x14ac:dyDescent="0.25">
      <c r="A2696" s="4" t="s">
        <v>24054</v>
      </c>
      <c r="B2696" s="4" t="s">
        <v>24055</v>
      </c>
      <c r="C2696" s="1" t="s">
        <v>24056</v>
      </c>
      <c r="D2696" s="4" t="s">
        <v>24057</v>
      </c>
      <c r="E2696" s="1" t="s">
        <v>24058</v>
      </c>
      <c r="F2696" s="1" t="s">
        <v>24059</v>
      </c>
      <c r="G2696" s="1" t="s">
        <v>131</v>
      </c>
      <c r="H2696" s="1" t="s">
        <v>1061</v>
      </c>
      <c r="I2696" s="4" t="s">
        <v>24060</v>
      </c>
      <c r="J2696" s="2">
        <v>44502</v>
      </c>
    </row>
    <row r="2697" spans="1:10" ht="14.25" customHeight="1" x14ac:dyDescent="0.25">
      <c r="A2697" s="4" t="s">
        <v>8084</v>
      </c>
      <c r="B2697" s="4" t="s">
        <v>8085</v>
      </c>
      <c r="C2697" s="1" t="s">
        <v>8086</v>
      </c>
      <c r="D2697" s="4" t="s">
        <v>8087</v>
      </c>
      <c r="E2697" s="1" t="s">
        <v>8088</v>
      </c>
      <c r="F2697" s="1" t="s">
        <v>8089</v>
      </c>
      <c r="G2697" s="1" t="s">
        <v>492</v>
      </c>
      <c r="H2697" s="1" t="s">
        <v>1243</v>
      </c>
      <c r="I2697" s="4" t="s">
        <v>8090</v>
      </c>
      <c r="J2697" s="2">
        <v>44137</v>
      </c>
    </row>
    <row r="2698" spans="1:10" ht="14.25" customHeight="1" x14ac:dyDescent="0.25">
      <c r="A2698" s="4" t="s">
        <v>13171</v>
      </c>
      <c r="B2698" s="4" t="s">
        <v>13172</v>
      </c>
      <c r="C2698" s="1" t="s">
        <v>13173</v>
      </c>
      <c r="D2698" s="4" t="s">
        <v>13174</v>
      </c>
      <c r="E2698" s="1" t="s">
        <v>13175</v>
      </c>
      <c r="F2698" s="1" t="s">
        <v>13176</v>
      </c>
      <c r="G2698" s="1" t="s">
        <v>1392</v>
      </c>
      <c r="H2698" s="1" t="s">
        <v>563</v>
      </c>
      <c r="I2698" s="4" t="s">
        <v>13177</v>
      </c>
      <c r="J2698" s="2">
        <v>44503</v>
      </c>
    </row>
    <row r="2699" spans="1:10" ht="14.25" customHeight="1" x14ac:dyDescent="0.25">
      <c r="A2699" s="4" t="s">
        <v>13897</v>
      </c>
      <c r="B2699" s="4" t="s">
        <v>13898</v>
      </c>
      <c r="C2699" s="1" t="s">
        <v>13899</v>
      </c>
      <c r="D2699" s="4" t="s">
        <v>13900</v>
      </c>
      <c r="E2699" s="1" t="s">
        <v>13901</v>
      </c>
      <c r="F2699" s="1" t="s">
        <v>13902</v>
      </c>
      <c r="G2699" s="1" t="s">
        <v>682</v>
      </c>
      <c r="H2699" s="1" t="s">
        <v>769</v>
      </c>
      <c r="I2699" s="4" t="s">
        <v>13903</v>
      </c>
      <c r="J2699" s="2">
        <v>44047</v>
      </c>
    </row>
    <row r="2700" spans="1:10" ht="14.25" customHeight="1" x14ac:dyDescent="0.25">
      <c r="A2700" s="4" t="s">
        <v>28346</v>
      </c>
      <c r="B2700" s="4" t="s">
        <v>28347</v>
      </c>
      <c r="C2700" s="1" t="s">
        <v>28348</v>
      </c>
      <c r="D2700" s="4" t="s">
        <v>28349</v>
      </c>
      <c r="E2700" s="1" t="s">
        <v>28350</v>
      </c>
      <c r="F2700" s="1" t="s">
        <v>28351</v>
      </c>
      <c r="G2700" s="1" t="s">
        <v>426</v>
      </c>
      <c r="H2700" s="1" t="s">
        <v>3183</v>
      </c>
      <c r="I2700" s="4" t="s">
        <v>28352</v>
      </c>
      <c r="J2700" s="2">
        <v>45581</v>
      </c>
    </row>
    <row r="2701" spans="1:10" ht="14.25" customHeight="1" x14ac:dyDescent="0.25">
      <c r="A2701" s="4" t="s">
        <v>17662</v>
      </c>
      <c r="B2701" s="4" t="s">
        <v>17663</v>
      </c>
      <c r="C2701" s="1" t="s">
        <v>17664</v>
      </c>
      <c r="D2701" s="4" t="s">
        <v>17665</v>
      </c>
      <c r="E2701" s="1" t="s">
        <v>17666</v>
      </c>
      <c r="F2701" s="1" t="s">
        <v>17667</v>
      </c>
      <c r="G2701" s="1" t="s">
        <v>730</v>
      </c>
      <c r="H2701" s="1" t="s">
        <v>1527</v>
      </c>
      <c r="I2701" s="4" t="s">
        <v>17668</v>
      </c>
      <c r="J2701" s="2">
        <v>44122</v>
      </c>
    </row>
    <row r="2702" spans="1:10" ht="14.25" customHeight="1" x14ac:dyDescent="0.25">
      <c r="A2702" s="4" t="s">
        <v>32828</v>
      </c>
      <c r="B2702" s="4" t="s">
        <v>32829</v>
      </c>
      <c r="C2702" s="1" t="s">
        <v>32830</v>
      </c>
      <c r="D2702" s="4" t="s">
        <v>32831</v>
      </c>
      <c r="E2702" s="1" t="s">
        <v>32832</v>
      </c>
      <c r="F2702" s="1" t="s">
        <v>32833</v>
      </c>
      <c r="G2702" s="1" t="s">
        <v>417</v>
      </c>
      <c r="H2702" s="1" t="s">
        <v>3275</v>
      </c>
      <c r="I2702" s="4" t="s">
        <v>32834</v>
      </c>
      <c r="J2702" s="2">
        <v>44079</v>
      </c>
    </row>
    <row r="2703" spans="1:10" ht="14.25" customHeight="1" x14ac:dyDescent="0.25">
      <c r="A2703" s="4" t="s">
        <v>32368</v>
      </c>
      <c r="B2703" s="4" t="s">
        <v>32369</v>
      </c>
      <c r="C2703" s="1" t="s">
        <v>32370</v>
      </c>
      <c r="D2703" s="4" t="s">
        <v>32371</v>
      </c>
      <c r="E2703" s="1" t="s">
        <v>32372</v>
      </c>
      <c r="F2703" s="1" t="s">
        <v>2512</v>
      </c>
      <c r="G2703" s="1" t="s">
        <v>86</v>
      </c>
      <c r="H2703" s="1" t="s">
        <v>995</v>
      </c>
      <c r="I2703" s="4" t="s">
        <v>32373</v>
      </c>
      <c r="J2703" s="2">
        <v>45052</v>
      </c>
    </row>
    <row r="2704" spans="1:10" ht="14.25" customHeight="1" x14ac:dyDescent="0.25">
      <c r="A2704" s="4" t="s">
        <v>21700</v>
      </c>
      <c r="B2704" s="4" t="s">
        <v>21701</v>
      </c>
      <c r="C2704" s="1" t="s">
        <v>21702</v>
      </c>
      <c r="D2704" s="4" t="s">
        <v>21703</v>
      </c>
      <c r="E2704" s="1" t="s">
        <v>21704</v>
      </c>
      <c r="F2704" s="1" t="s">
        <v>21705</v>
      </c>
      <c r="G2704" s="1" t="s">
        <v>194</v>
      </c>
      <c r="H2704" s="1" t="s">
        <v>1384</v>
      </c>
      <c r="I2704" s="4" t="s">
        <v>21706</v>
      </c>
      <c r="J2704" s="2">
        <v>45590</v>
      </c>
    </row>
    <row r="2705" spans="1:10" ht="14.25" customHeight="1" x14ac:dyDescent="0.25">
      <c r="A2705" s="4" t="s">
        <v>1744</v>
      </c>
      <c r="B2705" s="4" t="s">
        <v>1745</v>
      </c>
      <c r="C2705" s="1" t="s">
        <v>1746</v>
      </c>
      <c r="D2705" s="4" t="s">
        <v>1747</v>
      </c>
      <c r="E2705" s="1" t="s">
        <v>1748</v>
      </c>
      <c r="F2705" s="1" t="s">
        <v>626</v>
      </c>
      <c r="G2705" s="1" t="s">
        <v>95</v>
      </c>
      <c r="H2705" s="1" t="s">
        <v>1749</v>
      </c>
      <c r="I2705" s="4" t="s">
        <v>1750</v>
      </c>
      <c r="J2705" s="2">
        <v>44166</v>
      </c>
    </row>
    <row r="2706" spans="1:10" ht="14.25" customHeight="1" x14ac:dyDescent="0.25">
      <c r="A2706" s="4" t="s">
        <v>26894</v>
      </c>
      <c r="B2706" s="4" t="s">
        <v>26895</v>
      </c>
      <c r="C2706" s="1" t="s">
        <v>26896</v>
      </c>
      <c r="D2706" s="4" t="s">
        <v>26897</v>
      </c>
      <c r="E2706" s="1" t="s">
        <v>26898</v>
      </c>
      <c r="F2706" s="1" t="s">
        <v>26899</v>
      </c>
      <c r="G2706" s="1" t="s">
        <v>1408</v>
      </c>
      <c r="H2706" s="1" t="s">
        <v>1660</v>
      </c>
      <c r="I2706" s="4" t="s">
        <v>26900</v>
      </c>
      <c r="J2706" s="2">
        <v>45095</v>
      </c>
    </row>
    <row r="2707" spans="1:10" ht="14.25" customHeight="1" x14ac:dyDescent="0.25">
      <c r="A2707" s="4" t="s">
        <v>24251</v>
      </c>
      <c r="B2707" s="4" t="s">
        <v>24252</v>
      </c>
      <c r="C2707" s="1" t="s">
        <v>24253</v>
      </c>
      <c r="D2707" s="4" t="s">
        <v>24254</v>
      </c>
      <c r="E2707" s="1" t="s">
        <v>24255</v>
      </c>
      <c r="F2707" s="1" t="s">
        <v>24256</v>
      </c>
      <c r="G2707" s="1" t="s">
        <v>34</v>
      </c>
      <c r="H2707" s="1" t="s">
        <v>1038</v>
      </c>
      <c r="I2707" s="4" t="s">
        <v>24257</v>
      </c>
      <c r="J2707" s="2">
        <v>43944</v>
      </c>
    </row>
    <row r="2708" spans="1:10" ht="14.25" customHeight="1" x14ac:dyDescent="0.25">
      <c r="A2708" s="4" t="s">
        <v>2803</v>
      </c>
      <c r="B2708" s="4" t="s">
        <v>2804</v>
      </c>
      <c r="C2708" s="1" t="s">
        <v>2805</v>
      </c>
      <c r="D2708" s="4" t="s">
        <v>2806</v>
      </c>
      <c r="E2708" s="1" t="s">
        <v>2807</v>
      </c>
      <c r="F2708" s="1" t="s">
        <v>2808</v>
      </c>
      <c r="G2708" s="1" t="s">
        <v>77</v>
      </c>
      <c r="H2708" s="1" t="s">
        <v>2809</v>
      </c>
      <c r="I2708" s="4" t="s">
        <v>2810</v>
      </c>
      <c r="J2708" s="2">
        <v>43983</v>
      </c>
    </row>
    <row r="2709" spans="1:10" ht="14.25" customHeight="1" x14ac:dyDescent="0.25">
      <c r="A2709" s="4" t="s">
        <v>33764</v>
      </c>
      <c r="B2709" s="4" t="s">
        <v>33765</v>
      </c>
      <c r="C2709" s="1" t="s">
        <v>33766</v>
      </c>
      <c r="D2709" s="4" t="s">
        <v>33767</v>
      </c>
      <c r="E2709" s="1" t="s">
        <v>33768</v>
      </c>
      <c r="F2709" s="1" t="s">
        <v>33769</v>
      </c>
      <c r="G2709" s="1" t="s">
        <v>16</v>
      </c>
      <c r="H2709" s="1" t="s">
        <v>4003</v>
      </c>
      <c r="I2709" s="4" t="s">
        <v>33770</v>
      </c>
      <c r="J2709" s="2">
        <v>44006</v>
      </c>
    </row>
    <row r="2710" spans="1:10" ht="14.25" customHeight="1" x14ac:dyDescent="0.25">
      <c r="A2710" s="4" t="s">
        <v>19906</v>
      </c>
      <c r="B2710" s="4" t="s">
        <v>19907</v>
      </c>
      <c r="C2710" s="1" t="s">
        <v>19908</v>
      </c>
      <c r="D2710" s="4" t="s">
        <v>19909</v>
      </c>
      <c r="E2710" s="1" t="s">
        <v>19910</v>
      </c>
      <c r="F2710" s="1" t="s">
        <v>19911</v>
      </c>
      <c r="G2710" s="1" t="s">
        <v>254</v>
      </c>
      <c r="H2710" s="1" t="s">
        <v>321</v>
      </c>
      <c r="I2710" s="4" t="s">
        <v>19912</v>
      </c>
      <c r="J2710" s="2">
        <v>43954</v>
      </c>
    </row>
    <row r="2711" spans="1:10" ht="14.25" customHeight="1" x14ac:dyDescent="0.25">
      <c r="A2711" s="4" t="s">
        <v>33771</v>
      </c>
      <c r="B2711" s="4" t="s">
        <v>33772</v>
      </c>
      <c r="C2711" s="1" t="s">
        <v>33773</v>
      </c>
      <c r="D2711" s="4" t="s">
        <v>33774</v>
      </c>
      <c r="E2711" s="1" t="s">
        <v>33775</v>
      </c>
      <c r="F2711" s="1" t="s">
        <v>33776</v>
      </c>
      <c r="G2711" s="1" t="s">
        <v>131</v>
      </c>
      <c r="H2711" s="1" t="s">
        <v>1243</v>
      </c>
      <c r="I2711" s="4" t="s">
        <v>33777</v>
      </c>
      <c r="J2711" s="2">
        <v>44196</v>
      </c>
    </row>
    <row r="2712" spans="1:10" ht="14.25" customHeight="1" x14ac:dyDescent="0.25">
      <c r="A2712" s="4" t="s">
        <v>13773</v>
      </c>
      <c r="B2712" s="4" t="s">
        <v>13774</v>
      </c>
      <c r="C2712" s="1" t="s">
        <v>13775</v>
      </c>
      <c r="D2712" s="4" t="s">
        <v>13776</v>
      </c>
      <c r="E2712" s="1" t="s">
        <v>13777</v>
      </c>
      <c r="F2712" s="1" t="s">
        <v>13778</v>
      </c>
      <c r="G2712" s="1" t="s">
        <v>113</v>
      </c>
      <c r="H2712" s="1" t="s">
        <v>305</v>
      </c>
      <c r="I2712" s="4" t="s">
        <v>13779</v>
      </c>
      <c r="J2712" s="2">
        <v>45214</v>
      </c>
    </row>
    <row r="2713" spans="1:10" ht="14.25" customHeight="1" x14ac:dyDescent="0.25">
      <c r="A2713" s="4" t="s">
        <v>31250</v>
      </c>
      <c r="B2713" s="4" t="s">
        <v>31251</v>
      </c>
      <c r="C2713" s="1" t="s">
        <v>31252</v>
      </c>
      <c r="D2713" s="4" t="s">
        <v>31253</v>
      </c>
      <c r="E2713" s="1" t="s">
        <v>31254</v>
      </c>
      <c r="F2713" s="1" t="s">
        <v>25769</v>
      </c>
      <c r="G2713" s="1" t="s">
        <v>1189</v>
      </c>
      <c r="H2713" s="1" t="s">
        <v>114</v>
      </c>
      <c r="I2713" s="4" t="s">
        <v>31255</v>
      </c>
      <c r="J2713" s="2">
        <v>44541</v>
      </c>
    </row>
    <row r="2714" spans="1:10" ht="14.25" customHeight="1" x14ac:dyDescent="0.25">
      <c r="A2714" s="4" t="s">
        <v>17545</v>
      </c>
      <c r="B2714" s="4" t="s">
        <v>17546</v>
      </c>
      <c r="C2714" s="1" t="s">
        <v>17547</v>
      </c>
      <c r="D2714" s="4" t="s">
        <v>17548</v>
      </c>
      <c r="E2714" s="1" t="s">
        <v>17549</v>
      </c>
      <c r="F2714" s="1" t="s">
        <v>17550</v>
      </c>
      <c r="G2714" s="1" t="s">
        <v>219</v>
      </c>
      <c r="H2714" s="1" t="s">
        <v>2141</v>
      </c>
      <c r="I2714" s="4" t="s">
        <v>17551</v>
      </c>
      <c r="J2714" s="2">
        <v>44673</v>
      </c>
    </row>
    <row r="2715" spans="1:10" ht="14.25" customHeight="1" x14ac:dyDescent="0.25">
      <c r="A2715" s="4" t="s">
        <v>18029</v>
      </c>
      <c r="B2715" s="4" t="s">
        <v>17546</v>
      </c>
      <c r="C2715" s="1" t="s">
        <v>18030</v>
      </c>
      <c r="D2715" s="4" t="s">
        <v>18031</v>
      </c>
      <c r="E2715" s="1" t="s">
        <v>18032</v>
      </c>
      <c r="F2715" s="1" t="s">
        <v>1122</v>
      </c>
      <c r="G2715" s="1" t="s">
        <v>237</v>
      </c>
      <c r="H2715" s="1" t="s">
        <v>5013</v>
      </c>
      <c r="I2715" s="4" t="s">
        <v>10984</v>
      </c>
      <c r="J2715" s="2">
        <v>45202</v>
      </c>
    </row>
    <row r="2716" spans="1:10" ht="14.25" customHeight="1" x14ac:dyDescent="0.25">
      <c r="A2716" s="4" t="s">
        <v>15633</v>
      </c>
      <c r="B2716" s="4" t="s">
        <v>15634</v>
      </c>
      <c r="C2716" s="1" t="s">
        <v>15635</v>
      </c>
      <c r="D2716" s="4" t="s">
        <v>15636</v>
      </c>
      <c r="E2716" s="1" t="s">
        <v>15637</v>
      </c>
      <c r="F2716" s="1" t="s">
        <v>15638</v>
      </c>
      <c r="G2716" s="1" t="s">
        <v>578</v>
      </c>
      <c r="H2716" s="1" t="s">
        <v>1151</v>
      </c>
      <c r="I2716" s="4" t="s">
        <v>15639</v>
      </c>
      <c r="J2716" s="2">
        <v>45504</v>
      </c>
    </row>
    <row r="2717" spans="1:10" ht="14.25" customHeight="1" x14ac:dyDescent="0.25">
      <c r="A2717" s="4" t="s">
        <v>10470</v>
      </c>
      <c r="B2717" s="4" t="s">
        <v>10471</v>
      </c>
      <c r="C2717" s="1" t="s">
        <v>10472</v>
      </c>
      <c r="D2717" s="4" t="s">
        <v>10473</v>
      </c>
      <c r="E2717" s="1" t="s">
        <v>10474</v>
      </c>
      <c r="F2717" s="1" t="s">
        <v>8844</v>
      </c>
      <c r="G2717" s="1" t="s">
        <v>176</v>
      </c>
      <c r="H2717" s="1" t="s">
        <v>2449</v>
      </c>
      <c r="I2717" s="4" t="s">
        <v>10475</v>
      </c>
      <c r="J2717" s="2">
        <v>44991</v>
      </c>
    </row>
    <row r="2718" spans="1:10" ht="14.25" customHeight="1" x14ac:dyDescent="0.25">
      <c r="A2718" s="4" t="s">
        <v>29150</v>
      </c>
      <c r="B2718" s="4" t="s">
        <v>29151</v>
      </c>
      <c r="C2718" s="1" t="s">
        <v>29152</v>
      </c>
      <c r="D2718" s="4" t="s">
        <v>29153</v>
      </c>
      <c r="E2718" s="1" t="s">
        <v>29154</v>
      </c>
      <c r="F2718" s="1" t="s">
        <v>11571</v>
      </c>
      <c r="G2718" s="1" t="s">
        <v>337</v>
      </c>
      <c r="H2718" s="1" t="s">
        <v>1085</v>
      </c>
      <c r="I2718" s="4" t="s">
        <v>29155</v>
      </c>
      <c r="J2718" s="2">
        <v>44536</v>
      </c>
    </row>
    <row r="2719" spans="1:10" ht="14.25" customHeight="1" x14ac:dyDescent="0.25">
      <c r="A2719" s="4" t="s">
        <v>32928</v>
      </c>
      <c r="B2719" s="4" t="s">
        <v>32929</v>
      </c>
      <c r="C2719" s="1" t="s">
        <v>32930</v>
      </c>
      <c r="D2719" s="4" t="s">
        <v>32931</v>
      </c>
      <c r="E2719" s="1" t="s">
        <v>32932</v>
      </c>
      <c r="F2719" s="1" t="s">
        <v>13641</v>
      </c>
      <c r="G2719" s="1" t="s">
        <v>131</v>
      </c>
      <c r="H2719" s="1" t="s">
        <v>651</v>
      </c>
      <c r="I2719" s="4" t="s">
        <v>32933</v>
      </c>
      <c r="J2719" s="2">
        <v>44305</v>
      </c>
    </row>
    <row r="2720" spans="1:10" ht="14.25" customHeight="1" x14ac:dyDescent="0.25">
      <c r="A2720" s="4" t="s">
        <v>15892</v>
      </c>
      <c r="B2720" s="4" t="s">
        <v>15893</v>
      </c>
      <c r="C2720" s="1" t="s">
        <v>15894</v>
      </c>
      <c r="D2720" s="4" t="s">
        <v>15895</v>
      </c>
      <c r="E2720" s="1" t="s">
        <v>15896</v>
      </c>
      <c r="F2720" s="1" t="s">
        <v>15897</v>
      </c>
      <c r="G2720" s="1" t="s">
        <v>682</v>
      </c>
      <c r="H2720" s="1" t="s">
        <v>5254</v>
      </c>
      <c r="I2720" s="4" t="s">
        <v>15898</v>
      </c>
      <c r="J2720" s="2">
        <v>45249</v>
      </c>
    </row>
    <row r="2721" spans="1:10" ht="14.25" customHeight="1" x14ac:dyDescent="0.25">
      <c r="A2721" s="4" t="s">
        <v>1901</v>
      </c>
      <c r="B2721" s="4" t="s">
        <v>1902</v>
      </c>
      <c r="C2721" s="1" t="s">
        <v>1903</v>
      </c>
      <c r="D2721" s="4" t="s">
        <v>1904</v>
      </c>
      <c r="E2721" s="1" t="s">
        <v>1905</v>
      </c>
      <c r="F2721" s="1" t="s">
        <v>1906</v>
      </c>
      <c r="G2721" s="1" t="s">
        <v>77</v>
      </c>
      <c r="H2721" s="1" t="s">
        <v>211</v>
      </c>
      <c r="I2721" s="4" t="s">
        <v>1907</v>
      </c>
      <c r="J2721" s="2">
        <v>45242</v>
      </c>
    </row>
    <row r="2722" spans="1:10" ht="14.25" customHeight="1" x14ac:dyDescent="0.25">
      <c r="A2722" s="4" t="s">
        <v>10929</v>
      </c>
      <c r="B2722" s="4" t="s">
        <v>10930</v>
      </c>
      <c r="C2722" s="1" t="s">
        <v>10931</v>
      </c>
      <c r="D2722" s="4" t="s">
        <v>10932</v>
      </c>
      <c r="E2722" s="1" t="s">
        <v>10933</v>
      </c>
      <c r="F2722" s="1" t="s">
        <v>10934</v>
      </c>
      <c r="G2722" s="1" t="s">
        <v>280</v>
      </c>
      <c r="H2722" s="1" t="s">
        <v>338</v>
      </c>
      <c r="I2722" s="4" t="s">
        <v>10935</v>
      </c>
      <c r="J2722" s="2">
        <v>45419</v>
      </c>
    </row>
    <row r="2723" spans="1:10" ht="14.25" customHeight="1" x14ac:dyDescent="0.25">
      <c r="A2723" s="4" t="s">
        <v>18997</v>
      </c>
      <c r="B2723" s="4" t="s">
        <v>18998</v>
      </c>
      <c r="C2723" s="1" t="s">
        <v>18999</v>
      </c>
      <c r="D2723" s="4" t="s">
        <v>19000</v>
      </c>
      <c r="E2723" s="1" t="s">
        <v>19001</v>
      </c>
      <c r="F2723" s="1" t="s">
        <v>19002</v>
      </c>
      <c r="G2723" s="1" t="s">
        <v>185</v>
      </c>
      <c r="H2723" s="1" t="s">
        <v>255</v>
      </c>
      <c r="I2723" s="4" t="s">
        <v>19003</v>
      </c>
      <c r="J2723" s="2">
        <v>44955</v>
      </c>
    </row>
    <row r="2724" spans="1:10" ht="14.25" customHeight="1" x14ac:dyDescent="0.25">
      <c r="A2724" s="4" t="s">
        <v>27579</v>
      </c>
      <c r="B2724" s="4" t="s">
        <v>27580</v>
      </c>
      <c r="C2724" s="1" t="s">
        <v>27581</v>
      </c>
      <c r="D2724" s="4" t="s">
        <v>27582</v>
      </c>
      <c r="E2724" s="1" t="s">
        <v>27583</v>
      </c>
      <c r="F2724" s="1" t="s">
        <v>7098</v>
      </c>
      <c r="G2724" s="1" t="s">
        <v>417</v>
      </c>
      <c r="H2724" s="1" t="s">
        <v>3501</v>
      </c>
      <c r="I2724" s="4" t="s">
        <v>27584</v>
      </c>
      <c r="J2724" s="2">
        <v>45168</v>
      </c>
    </row>
    <row r="2725" spans="1:10" ht="14.25" customHeight="1" x14ac:dyDescent="0.25">
      <c r="A2725" s="4" t="s">
        <v>14755</v>
      </c>
      <c r="B2725" s="4" t="s">
        <v>14756</v>
      </c>
      <c r="C2725" s="1" t="s">
        <v>14757</v>
      </c>
      <c r="D2725" s="4" t="s">
        <v>14758</v>
      </c>
      <c r="E2725" s="1" t="s">
        <v>14759</v>
      </c>
      <c r="F2725" s="1" t="s">
        <v>14760</v>
      </c>
      <c r="G2725" s="1" t="s">
        <v>131</v>
      </c>
      <c r="H2725" s="1" t="s">
        <v>3161</v>
      </c>
      <c r="I2725" s="4" t="s">
        <v>14761</v>
      </c>
      <c r="J2725" s="2">
        <v>45592</v>
      </c>
    </row>
    <row r="2726" spans="1:10" ht="14.25" customHeight="1" x14ac:dyDescent="0.25">
      <c r="A2726" s="4" t="s">
        <v>10916</v>
      </c>
      <c r="B2726" s="4" t="s">
        <v>10917</v>
      </c>
      <c r="C2726" s="1" t="s">
        <v>10918</v>
      </c>
      <c r="D2726" s="4" t="s">
        <v>10919</v>
      </c>
      <c r="E2726" s="1" t="s">
        <v>10920</v>
      </c>
      <c r="F2726" s="1" t="s">
        <v>10921</v>
      </c>
      <c r="G2726" s="1" t="s">
        <v>531</v>
      </c>
      <c r="H2726" s="1" t="s">
        <v>5125</v>
      </c>
      <c r="I2726" s="4" t="s">
        <v>2486</v>
      </c>
      <c r="J2726" s="2">
        <v>44332</v>
      </c>
    </row>
    <row r="2727" spans="1:10" ht="14.25" customHeight="1" x14ac:dyDescent="0.25">
      <c r="A2727" s="4" t="s">
        <v>2385</v>
      </c>
      <c r="B2727" s="4" t="s">
        <v>2386</v>
      </c>
      <c r="C2727" s="1" t="s">
        <v>2387</v>
      </c>
      <c r="D2727" s="4" t="s">
        <v>2388</v>
      </c>
      <c r="E2727" s="1" t="s">
        <v>2389</v>
      </c>
      <c r="F2727" s="1" t="s">
        <v>2390</v>
      </c>
      <c r="G2727" s="1" t="s">
        <v>280</v>
      </c>
      <c r="H2727" s="1" t="s">
        <v>1159</v>
      </c>
      <c r="I2727" s="4" t="s">
        <v>2391</v>
      </c>
      <c r="J2727" s="2">
        <v>44325</v>
      </c>
    </row>
    <row r="2728" spans="1:10" ht="14.25" customHeight="1" x14ac:dyDescent="0.25">
      <c r="A2728" s="4" t="s">
        <v>25291</v>
      </c>
      <c r="B2728" s="4" t="s">
        <v>2386</v>
      </c>
      <c r="C2728" s="1" t="s">
        <v>25292</v>
      </c>
      <c r="D2728" s="4" t="s">
        <v>25293</v>
      </c>
      <c r="E2728" s="1" t="s">
        <v>25294</v>
      </c>
      <c r="F2728" s="1" t="s">
        <v>10948</v>
      </c>
      <c r="G2728" s="1" t="s">
        <v>176</v>
      </c>
      <c r="H2728" s="1" t="s">
        <v>1527</v>
      </c>
      <c r="I2728" s="4" t="s">
        <v>25295</v>
      </c>
      <c r="J2728" s="2">
        <v>45053</v>
      </c>
    </row>
    <row r="2729" spans="1:10" ht="14.25" customHeight="1" x14ac:dyDescent="0.25">
      <c r="A2729" s="4" t="s">
        <v>18977</v>
      </c>
      <c r="B2729" s="4" t="s">
        <v>18978</v>
      </c>
      <c r="C2729" s="1" t="s">
        <v>18979</v>
      </c>
      <c r="D2729" s="4" t="s">
        <v>18980</v>
      </c>
      <c r="E2729" s="1" t="s">
        <v>18981</v>
      </c>
      <c r="F2729" s="1" t="s">
        <v>18982</v>
      </c>
      <c r="G2729" s="1" t="s">
        <v>16</v>
      </c>
      <c r="H2729" s="1" t="s">
        <v>5290</v>
      </c>
      <c r="I2729" s="4" t="s">
        <v>18983</v>
      </c>
      <c r="J2729" s="2">
        <v>45322</v>
      </c>
    </row>
    <row r="2730" spans="1:10" ht="14.25" customHeight="1" x14ac:dyDescent="0.25">
      <c r="A2730" s="4" t="s">
        <v>31010</v>
      </c>
      <c r="B2730" s="4" t="s">
        <v>31011</v>
      </c>
      <c r="C2730" s="1" t="s">
        <v>31012</v>
      </c>
      <c r="D2730" s="4" t="s">
        <v>31013</v>
      </c>
      <c r="E2730" s="1" t="s">
        <v>31014</v>
      </c>
      <c r="F2730" s="1" t="s">
        <v>31015</v>
      </c>
      <c r="G2730" s="1" t="s">
        <v>426</v>
      </c>
      <c r="H2730" s="1" t="s">
        <v>1749</v>
      </c>
      <c r="I2730" s="4" t="s">
        <v>31016</v>
      </c>
      <c r="J2730" s="2">
        <v>44359</v>
      </c>
    </row>
    <row r="2731" spans="1:10" ht="14.25" customHeight="1" x14ac:dyDescent="0.25">
      <c r="A2731" s="4" t="s">
        <v>20816</v>
      </c>
      <c r="B2731" s="4" t="s">
        <v>20817</v>
      </c>
      <c r="C2731" s="1" t="s">
        <v>20818</v>
      </c>
      <c r="D2731" s="4" t="s">
        <v>20819</v>
      </c>
      <c r="E2731" s="1" t="s">
        <v>20820</v>
      </c>
      <c r="F2731" s="1" t="s">
        <v>20821</v>
      </c>
      <c r="G2731" s="1" t="s">
        <v>337</v>
      </c>
      <c r="H2731" s="1" t="s">
        <v>6310</v>
      </c>
      <c r="I2731" s="4" t="s">
        <v>20822</v>
      </c>
      <c r="J2731" s="2">
        <v>45384</v>
      </c>
    </row>
    <row r="2732" spans="1:10" ht="14.25" customHeight="1" x14ac:dyDescent="0.25">
      <c r="A2732" s="4" t="s">
        <v>27703</v>
      </c>
      <c r="B2732" s="4" t="s">
        <v>27704</v>
      </c>
      <c r="C2732" s="1" t="s">
        <v>27705</v>
      </c>
      <c r="D2732" s="4" t="s">
        <v>27706</v>
      </c>
      <c r="E2732" s="1" t="s">
        <v>27707</v>
      </c>
      <c r="F2732" s="1" t="s">
        <v>27708</v>
      </c>
      <c r="G2732" s="1" t="s">
        <v>113</v>
      </c>
      <c r="H2732" s="1" t="s">
        <v>1772</v>
      </c>
      <c r="I2732" s="4" t="s">
        <v>27709</v>
      </c>
      <c r="J2732" s="2">
        <v>45078</v>
      </c>
    </row>
    <row r="2733" spans="1:10" ht="14.25" customHeight="1" x14ac:dyDescent="0.25">
      <c r="A2733" s="4" t="s">
        <v>30337</v>
      </c>
      <c r="B2733" s="4" t="s">
        <v>30338</v>
      </c>
      <c r="C2733" s="1" t="s">
        <v>30339</v>
      </c>
      <c r="D2733" s="4" t="s">
        <v>30340</v>
      </c>
      <c r="E2733" s="1" t="s">
        <v>30341</v>
      </c>
      <c r="F2733" s="1" t="s">
        <v>30342</v>
      </c>
      <c r="G2733" s="1" t="s">
        <v>1069</v>
      </c>
      <c r="H2733" s="1" t="s">
        <v>1272</v>
      </c>
      <c r="I2733" s="4" t="s">
        <v>30343</v>
      </c>
      <c r="J2733" s="2">
        <v>44967</v>
      </c>
    </row>
    <row r="2734" spans="1:10" ht="14.25" customHeight="1" x14ac:dyDescent="0.25">
      <c r="A2734" s="4" t="s">
        <v>13253</v>
      </c>
      <c r="B2734" s="4" t="s">
        <v>13254</v>
      </c>
      <c r="C2734" s="1" t="s">
        <v>13255</v>
      </c>
      <c r="D2734" s="4" t="s">
        <v>13256</v>
      </c>
      <c r="E2734" s="1" t="s">
        <v>13257</v>
      </c>
      <c r="F2734" s="1" t="s">
        <v>13258</v>
      </c>
      <c r="G2734" s="1" t="s">
        <v>280</v>
      </c>
      <c r="H2734" s="1" t="s">
        <v>2179</v>
      </c>
      <c r="I2734" s="4" t="s">
        <v>13259</v>
      </c>
      <c r="J2734" s="2">
        <v>44254</v>
      </c>
    </row>
    <row r="2735" spans="1:10" ht="14.25" customHeight="1" x14ac:dyDescent="0.25">
      <c r="A2735" s="4" t="s">
        <v>10331</v>
      </c>
      <c r="B2735" s="4" t="s">
        <v>10332</v>
      </c>
      <c r="C2735" s="1" t="s">
        <v>10333</v>
      </c>
      <c r="D2735" s="4" t="s">
        <v>10334</v>
      </c>
      <c r="E2735" s="1" t="s">
        <v>10335</v>
      </c>
      <c r="F2735" s="1" t="s">
        <v>10336</v>
      </c>
      <c r="G2735" s="1" t="s">
        <v>1644</v>
      </c>
      <c r="H2735" s="1" t="s">
        <v>4943</v>
      </c>
      <c r="I2735" s="4" t="s">
        <v>10337</v>
      </c>
      <c r="J2735" s="2">
        <v>45173</v>
      </c>
    </row>
    <row r="2736" spans="1:10" ht="14.25" customHeight="1" x14ac:dyDescent="0.25">
      <c r="A2736" s="4" t="s">
        <v>33062</v>
      </c>
      <c r="B2736" s="4" t="s">
        <v>33063</v>
      </c>
      <c r="C2736" s="1" t="s">
        <v>33064</v>
      </c>
      <c r="D2736" s="4" t="s">
        <v>33065</v>
      </c>
      <c r="E2736" s="1" t="s">
        <v>33066</v>
      </c>
      <c r="F2736" s="1" t="s">
        <v>8977</v>
      </c>
      <c r="G2736" s="1" t="s">
        <v>95</v>
      </c>
      <c r="H2736" s="1" t="s">
        <v>4657</v>
      </c>
      <c r="I2736" s="4" t="s">
        <v>25556</v>
      </c>
      <c r="J2736" s="2">
        <v>45240</v>
      </c>
    </row>
    <row r="2737" spans="1:10" ht="14.25" customHeight="1" x14ac:dyDescent="0.25">
      <c r="A2737" s="4" t="s">
        <v>14253</v>
      </c>
      <c r="B2737" s="4" t="s">
        <v>14254</v>
      </c>
      <c r="C2737" s="1" t="s">
        <v>14255</v>
      </c>
      <c r="D2737" s="4" t="s">
        <v>14256</v>
      </c>
      <c r="E2737" s="1" t="s">
        <v>14257</v>
      </c>
      <c r="F2737" s="1" t="s">
        <v>14258</v>
      </c>
      <c r="G2737" s="1" t="s">
        <v>104</v>
      </c>
      <c r="H2737" s="1" t="s">
        <v>61</v>
      </c>
      <c r="I2737" s="4" t="s">
        <v>14259</v>
      </c>
      <c r="J2737" s="2">
        <v>44395</v>
      </c>
    </row>
    <row r="2738" spans="1:10" ht="14.25" customHeight="1" x14ac:dyDescent="0.25">
      <c r="A2738" s="4" t="s">
        <v>5599</v>
      </c>
      <c r="B2738" s="4" t="s">
        <v>5600</v>
      </c>
      <c r="C2738" s="1" t="s">
        <v>5601</v>
      </c>
      <c r="D2738" s="4" t="s">
        <v>5602</v>
      </c>
      <c r="E2738" s="1" t="s">
        <v>5603</v>
      </c>
      <c r="F2738" s="1" t="s">
        <v>5604</v>
      </c>
      <c r="G2738" s="1" t="s">
        <v>682</v>
      </c>
      <c r="H2738" s="1" t="s">
        <v>52</v>
      </c>
      <c r="I2738" s="4" t="s">
        <v>5605</v>
      </c>
      <c r="J2738" s="2">
        <v>44193</v>
      </c>
    </row>
    <row r="2739" spans="1:10" ht="14.25" customHeight="1" x14ac:dyDescent="0.25">
      <c r="A2739" s="4" t="s">
        <v>19417</v>
      </c>
      <c r="B2739" s="4" t="s">
        <v>19418</v>
      </c>
      <c r="C2739" s="1" t="s">
        <v>19419</v>
      </c>
      <c r="D2739" s="4" t="s">
        <v>19420</v>
      </c>
      <c r="E2739" s="1" t="s">
        <v>19421</v>
      </c>
      <c r="F2739" s="1" t="s">
        <v>19422</v>
      </c>
      <c r="G2739" s="1" t="s">
        <v>578</v>
      </c>
      <c r="H2739" s="1" t="s">
        <v>238</v>
      </c>
      <c r="I2739" s="4" t="s">
        <v>19423</v>
      </c>
      <c r="J2739" s="2">
        <v>45233</v>
      </c>
    </row>
    <row r="2740" spans="1:10" ht="14.25" customHeight="1" x14ac:dyDescent="0.25">
      <c r="A2740" s="4" t="s">
        <v>9627</v>
      </c>
      <c r="B2740" s="4" t="s">
        <v>9628</v>
      </c>
      <c r="C2740" s="1" t="s">
        <v>9629</v>
      </c>
      <c r="D2740" s="4" t="s">
        <v>9630</v>
      </c>
      <c r="E2740" s="1" t="s">
        <v>9631</v>
      </c>
      <c r="F2740" s="1" t="s">
        <v>9632</v>
      </c>
      <c r="G2740" s="1" t="s">
        <v>587</v>
      </c>
      <c r="H2740" s="1" t="s">
        <v>2809</v>
      </c>
      <c r="I2740" s="4" t="s">
        <v>9633</v>
      </c>
      <c r="J2740" s="2">
        <v>44974</v>
      </c>
    </row>
    <row r="2741" spans="1:10" ht="14.25" customHeight="1" x14ac:dyDescent="0.25">
      <c r="A2741" s="4" t="s">
        <v>27091</v>
      </c>
      <c r="B2741" s="4" t="s">
        <v>27092</v>
      </c>
      <c r="C2741" s="1" t="s">
        <v>27093</v>
      </c>
      <c r="D2741" s="4" t="s">
        <v>27094</v>
      </c>
      <c r="E2741" s="1" t="s">
        <v>27095</v>
      </c>
      <c r="F2741" s="1" t="s">
        <v>20984</v>
      </c>
      <c r="G2741" s="1" t="s">
        <v>95</v>
      </c>
      <c r="H2741" s="1" t="s">
        <v>394</v>
      </c>
      <c r="I2741" s="4" t="s">
        <v>27096</v>
      </c>
      <c r="J2741" s="2">
        <v>44690</v>
      </c>
    </row>
    <row r="2742" spans="1:10" ht="14.25" customHeight="1" x14ac:dyDescent="0.25">
      <c r="A2742" s="4" t="s">
        <v>16863</v>
      </c>
      <c r="B2742" s="4" t="s">
        <v>16864</v>
      </c>
      <c r="C2742" s="1" t="s">
        <v>16865</v>
      </c>
      <c r="D2742" s="4" t="s">
        <v>16866</v>
      </c>
      <c r="E2742" s="1" t="s">
        <v>16867</v>
      </c>
      <c r="F2742" s="1" t="s">
        <v>16868</v>
      </c>
      <c r="G2742" s="1" t="s">
        <v>219</v>
      </c>
      <c r="H2742" s="1" t="s">
        <v>5842</v>
      </c>
      <c r="I2742" s="4" t="s">
        <v>16869</v>
      </c>
      <c r="J2742" s="2">
        <v>44740</v>
      </c>
    </row>
    <row r="2743" spans="1:10" ht="14.25" customHeight="1" x14ac:dyDescent="0.25">
      <c r="A2743" s="4" t="s">
        <v>12117</v>
      </c>
      <c r="B2743" s="4" t="s">
        <v>12118</v>
      </c>
      <c r="C2743" s="1" t="s">
        <v>12119</v>
      </c>
      <c r="D2743" s="4" t="s">
        <v>12120</v>
      </c>
      <c r="E2743" s="1" t="s">
        <v>12121</v>
      </c>
      <c r="F2743" s="1" t="s">
        <v>12122</v>
      </c>
      <c r="G2743" s="1" t="s">
        <v>246</v>
      </c>
      <c r="H2743" s="1" t="s">
        <v>476</v>
      </c>
      <c r="I2743" s="4" t="s">
        <v>12123</v>
      </c>
      <c r="J2743" s="2">
        <v>43931</v>
      </c>
    </row>
    <row r="2744" spans="1:10" ht="14.25" customHeight="1" x14ac:dyDescent="0.25">
      <c r="A2744" s="4" t="s">
        <v>28396</v>
      </c>
      <c r="B2744" s="4" t="s">
        <v>28397</v>
      </c>
      <c r="C2744" s="1" t="s">
        <v>28398</v>
      </c>
      <c r="D2744" s="4" t="s">
        <v>28399</v>
      </c>
      <c r="E2744" s="1" t="s">
        <v>28400</v>
      </c>
      <c r="F2744" s="1" t="s">
        <v>27277</v>
      </c>
      <c r="G2744" s="1" t="s">
        <v>51</v>
      </c>
      <c r="H2744" s="1" t="s">
        <v>61</v>
      </c>
      <c r="I2744" s="4" t="s">
        <v>28401</v>
      </c>
      <c r="J2744" s="2">
        <v>44546</v>
      </c>
    </row>
    <row r="2745" spans="1:10" ht="14.25" customHeight="1" x14ac:dyDescent="0.25">
      <c r="A2745" s="4" t="s">
        <v>661</v>
      </c>
      <c r="B2745" s="4" t="s">
        <v>662</v>
      </c>
      <c r="C2745" s="1" t="s">
        <v>663</v>
      </c>
      <c r="D2745" s="4" t="s">
        <v>664</v>
      </c>
      <c r="E2745" s="1" t="s">
        <v>665</v>
      </c>
      <c r="F2745" s="1" t="s">
        <v>666</v>
      </c>
      <c r="G2745" s="1" t="s">
        <v>263</v>
      </c>
      <c r="H2745" s="1" t="s">
        <v>667</v>
      </c>
      <c r="I2745" s="4" t="s">
        <v>668</v>
      </c>
      <c r="J2745" s="2">
        <v>44122</v>
      </c>
    </row>
    <row r="2746" spans="1:10" ht="14.25" customHeight="1" x14ac:dyDescent="0.25">
      <c r="A2746" s="4" t="s">
        <v>8853</v>
      </c>
      <c r="B2746" s="4" t="s">
        <v>8854</v>
      </c>
      <c r="C2746" s="1" t="s">
        <v>8855</v>
      </c>
      <c r="D2746" s="4" t="s">
        <v>8856</v>
      </c>
      <c r="E2746" s="1" t="s">
        <v>8857</v>
      </c>
      <c r="F2746" s="1" t="s">
        <v>8858</v>
      </c>
      <c r="G2746" s="1" t="s">
        <v>69</v>
      </c>
      <c r="H2746" s="1" t="s">
        <v>1326</v>
      </c>
      <c r="I2746" s="4" t="s">
        <v>8859</v>
      </c>
      <c r="J2746" s="2">
        <v>45029</v>
      </c>
    </row>
    <row r="2747" spans="1:10" ht="14.25" customHeight="1" x14ac:dyDescent="0.25">
      <c r="A2747" s="4" t="s">
        <v>29809</v>
      </c>
      <c r="B2747" s="4" t="s">
        <v>29810</v>
      </c>
      <c r="C2747" s="1" t="s">
        <v>29811</v>
      </c>
      <c r="D2747" s="4" t="s">
        <v>29812</v>
      </c>
      <c r="E2747" s="1" t="s">
        <v>29813</v>
      </c>
      <c r="F2747" s="1" t="s">
        <v>29814</v>
      </c>
      <c r="G2747" s="1" t="s">
        <v>60</v>
      </c>
      <c r="H2747" s="1" t="s">
        <v>2931</v>
      </c>
      <c r="I2747" s="4" t="s">
        <v>29815</v>
      </c>
      <c r="J2747" s="2">
        <v>44757</v>
      </c>
    </row>
    <row r="2748" spans="1:10" ht="14.25" customHeight="1" x14ac:dyDescent="0.25">
      <c r="A2748" s="4" t="s">
        <v>6912</v>
      </c>
      <c r="B2748" s="4" t="s">
        <v>6913</v>
      </c>
      <c r="C2748" s="1" t="s">
        <v>6914</v>
      </c>
      <c r="D2748" s="4" t="s">
        <v>6915</v>
      </c>
      <c r="E2748" s="1" t="s">
        <v>6916</v>
      </c>
      <c r="F2748" s="1" t="s">
        <v>6917</v>
      </c>
      <c r="G2748" s="1" t="s">
        <v>587</v>
      </c>
      <c r="H2748" s="1" t="s">
        <v>2383</v>
      </c>
      <c r="I2748" s="4" t="s">
        <v>6267</v>
      </c>
      <c r="J2748" s="2">
        <v>45415</v>
      </c>
    </row>
    <row r="2749" spans="1:10" ht="14.25" customHeight="1" x14ac:dyDescent="0.25">
      <c r="A2749" s="4" t="s">
        <v>1789</v>
      </c>
      <c r="B2749" s="4" t="s">
        <v>1790</v>
      </c>
      <c r="C2749" s="1" t="s">
        <v>1791</v>
      </c>
      <c r="D2749" s="4" t="s">
        <v>1792</v>
      </c>
      <c r="E2749" s="1" t="s">
        <v>1793</v>
      </c>
      <c r="F2749" s="1" t="s">
        <v>1794</v>
      </c>
      <c r="G2749" s="1" t="s">
        <v>60</v>
      </c>
      <c r="H2749" s="1" t="s">
        <v>1795</v>
      </c>
      <c r="I2749" s="4" t="s">
        <v>1796</v>
      </c>
      <c r="J2749" s="2">
        <v>44022</v>
      </c>
    </row>
    <row r="2750" spans="1:10" ht="14.25" customHeight="1" x14ac:dyDescent="0.25">
      <c r="A2750" s="4" t="s">
        <v>12200</v>
      </c>
      <c r="B2750" s="4" t="s">
        <v>12201</v>
      </c>
      <c r="C2750" s="1" t="s">
        <v>12202</v>
      </c>
      <c r="D2750" s="4" t="s">
        <v>12203</v>
      </c>
      <c r="E2750" s="1" t="s">
        <v>12204</v>
      </c>
      <c r="F2750" s="1" t="s">
        <v>5751</v>
      </c>
      <c r="G2750" s="1" t="s">
        <v>219</v>
      </c>
      <c r="H2750" s="1" t="s">
        <v>1564</v>
      </c>
      <c r="I2750" s="4" t="s">
        <v>12205</v>
      </c>
      <c r="J2750" s="2">
        <v>44441</v>
      </c>
    </row>
    <row r="2751" spans="1:10" ht="14.25" customHeight="1" x14ac:dyDescent="0.25">
      <c r="A2751" s="4" t="s">
        <v>23483</v>
      </c>
      <c r="B2751" s="4" t="s">
        <v>23484</v>
      </c>
      <c r="C2751" s="1" t="s">
        <v>23485</v>
      </c>
      <c r="D2751" s="4" t="s">
        <v>23486</v>
      </c>
      <c r="E2751" s="1" t="s">
        <v>23487</v>
      </c>
      <c r="F2751" s="1" t="s">
        <v>15713</v>
      </c>
      <c r="G2751" s="1" t="s">
        <v>185</v>
      </c>
      <c r="H2751" s="1" t="s">
        <v>1704</v>
      </c>
      <c r="I2751" s="4" t="s">
        <v>23488</v>
      </c>
      <c r="J2751" s="2">
        <v>44854</v>
      </c>
    </row>
    <row r="2752" spans="1:10" ht="14.25" customHeight="1" x14ac:dyDescent="0.25">
      <c r="A2752" s="4" t="s">
        <v>17511</v>
      </c>
      <c r="B2752" s="4" t="s">
        <v>17512</v>
      </c>
      <c r="C2752" s="1" t="s">
        <v>17513</v>
      </c>
      <c r="D2752" s="4" t="s">
        <v>17514</v>
      </c>
      <c r="E2752" s="1" t="s">
        <v>17515</v>
      </c>
      <c r="F2752" s="1" t="s">
        <v>17516</v>
      </c>
      <c r="G2752" s="1" t="s">
        <v>122</v>
      </c>
      <c r="H2752" s="1" t="s">
        <v>1704</v>
      </c>
      <c r="I2752" s="4" t="s">
        <v>17517</v>
      </c>
      <c r="J2752" s="2">
        <v>45497</v>
      </c>
    </row>
    <row r="2753" spans="1:10" ht="14.25" customHeight="1" x14ac:dyDescent="0.25">
      <c r="A2753" s="4" t="s">
        <v>14041</v>
      </c>
      <c r="B2753" s="4" t="s">
        <v>14042</v>
      </c>
      <c r="C2753" s="1" t="s">
        <v>14043</v>
      </c>
      <c r="D2753" s="4" t="s">
        <v>14044</v>
      </c>
      <c r="E2753" s="1" t="s">
        <v>14045</v>
      </c>
      <c r="F2753" s="1" t="s">
        <v>14046</v>
      </c>
      <c r="G2753" s="1" t="s">
        <v>246</v>
      </c>
      <c r="H2753" s="1" t="s">
        <v>933</v>
      </c>
      <c r="I2753" s="4" t="s">
        <v>14047</v>
      </c>
      <c r="J2753" s="2">
        <v>44585</v>
      </c>
    </row>
    <row r="2754" spans="1:10" ht="14.25" customHeight="1" x14ac:dyDescent="0.25">
      <c r="A2754" s="4" t="s">
        <v>31297</v>
      </c>
      <c r="B2754" s="4" t="s">
        <v>31298</v>
      </c>
      <c r="C2754" s="1" t="s">
        <v>31299</v>
      </c>
      <c r="D2754" s="4" t="s">
        <v>31300</v>
      </c>
      <c r="E2754" s="1" t="s">
        <v>31301</v>
      </c>
      <c r="F2754" s="1" t="s">
        <v>1840</v>
      </c>
      <c r="G2754" s="1" t="s">
        <v>587</v>
      </c>
      <c r="H2754" s="1" t="s">
        <v>2513</v>
      </c>
      <c r="I2754" s="4" t="s">
        <v>31302</v>
      </c>
      <c r="J2754" s="2">
        <v>44587</v>
      </c>
    </row>
    <row r="2755" spans="1:10" ht="14.25" customHeight="1" x14ac:dyDescent="0.25">
      <c r="A2755" s="4" t="s">
        <v>16670</v>
      </c>
      <c r="B2755" s="4" t="s">
        <v>16671</v>
      </c>
      <c r="C2755" s="1" t="s">
        <v>16672</v>
      </c>
      <c r="D2755" s="4" t="s">
        <v>16673</v>
      </c>
      <c r="E2755" s="1" t="s">
        <v>16674</v>
      </c>
      <c r="F2755" s="1" t="s">
        <v>16675</v>
      </c>
      <c r="G2755" s="1" t="s">
        <v>122</v>
      </c>
      <c r="H2755" s="1" t="s">
        <v>1995</v>
      </c>
      <c r="I2755" s="4" t="s">
        <v>16676</v>
      </c>
      <c r="J2755" s="2">
        <v>44347</v>
      </c>
    </row>
    <row r="2756" spans="1:10" ht="14.25" customHeight="1" x14ac:dyDescent="0.25">
      <c r="A2756" s="4" t="s">
        <v>31962</v>
      </c>
      <c r="B2756" s="4" t="s">
        <v>31963</v>
      </c>
      <c r="C2756" s="1" t="s">
        <v>31964</v>
      </c>
      <c r="D2756" s="4" t="s">
        <v>31965</v>
      </c>
      <c r="E2756" s="1" t="s">
        <v>31966</v>
      </c>
      <c r="F2756" s="1" t="s">
        <v>27440</v>
      </c>
      <c r="G2756" s="1" t="s">
        <v>237</v>
      </c>
      <c r="H2756" s="1" t="s">
        <v>78</v>
      </c>
      <c r="I2756" s="4" t="s">
        <v>31967</v>
      </c>
      <c r="J2756" s="2">
        <v>45312</v>
      </c>
    </row>
    <row r="2757" spans="1:10" ht="14.25" customHeight="1" x14ac:dyDescent="0.25">
      <c r="A2757" s="4" t="s">
        <v>30585</v>
      </c>
      <c r="B2757" s="4" t="s">
        <v>30586</v>
      </c>
      <c r="C2757" s="1" t="s">
        <v>30587</v>
      </c>
      <c r="D2757" s="4" t="s">
        <v>30588</v>
      </c>
      <c r="E2757" s="1" t="s">
        <v>30589</v>
      </c>
      <c r="F2757" s="1" t="s">
        <v>30590</v>
      </c>
      <c r="G2757" s="1" t="s">
        <v>149</v>
      </c>
      <c r="H2757" s="1" t="s">
        <v>35</v>
      </c>
      <c r="I2757" s="4" t="s">
        <v>30591</v>
      </c>
      <c r="J2757" s="2">
        <v>45533</v>
      </c>
    </row>
    <row r="2758" spans="1:10" ht="14.25" customHeight="1" x14ac:dyDescent="0.25">
      <c r="A2758" s="4" t="s">
        <v>1259</v>
      </c>
      <c r="B2758" s="4" t="s">
        <v>1260</v>
      </c>
      <c r="C2758" s="1" t="s">
        <v>1261</v>
      </c>
      <c r="D2758" s="4" t="s">
        <v>1262</v>
      </c>
      <c r="E2758" s="1" t="s">
        <v>1263</v>
      </c>
      <c r="F2758" s="1" t="s">
        <v>1264</v>
      </c>
      <c r="G2758" s="1" t="s">
        <v>131</v>
      </c>
      <c r="H2758" s="1" t="s">
        <v>427</v>
      </c>
      <c r="I2758" s="4" t="s">
        <v>1265</v>
      </c>
      <c r="J2758" s="2">
        <v>45266</v>
      </c>
    </row>
    <row r="2759" spans="1:10" ht="14.25" customHeight="1" x14ac:dyDescent="0.25">
      <c r="A2759" s="4" t="s">
        <v>20594</v>
      </c>
      <c r="B2759" s="4" t="s">
        <v>20595</v>
      </c>
      <c r="C2759" s="1" t="s">
        <v>20596</v>
      </c>
      <c r="D2759" s="4" t="s">
        <v>20597</v>
      </c>
      <c r="E2759" s="1" t="s">
        <v>20598</v>
      </c>
      <c r="F2759" s="1" t="s">
        <v>20599</v>
      </c>
      <c r="G2759" s="1" t="s">
        <v>158</v>
      </c>
      <c r="H2759" s="1" t="s">
        <v>272</v>
      </c>
      <c r="I2759" s="4" t="s">
        <v>20600</v>
      </c>
      <c r="J2759" s="2">
        <v>44146</v>
      </c>
    </row>
    <row r="2760" spans="1:10" ht="14.25" customHeight="1" x14ac:dyDescent="0.25">
      <c r="A2760" s="4" t="s">
        <v>14686</v>
      </c>
      <c r="B2760" s="4" t="s">
        <v>14687</v>
      </c>
      <c r="C2760" s="1" t="s">
        <v>14688</v>
      </c>
      <c r="D2760" s="4" t="s">
        <v>14689</v>
      </c>
      <c r="E2760" s="1" t="s">
        <v>14690</v>
      </c>
      <c r="F2760" s="1" t="s">
        <v>14691</v>
      </c>
      <c r="G2760" s="1" t="s">
        <v>254</v>
      </c>
      <c r="H2760" s="1" t="s">
        <v>1280</v>
      </c>
      <c r="I2760" s="4" t="s">
        <v>14692</v>
      </c>
      <c r="J2760" s="2">
        <v>44962</v>
      </c>
    </row>
    <row r="2761" spans="1:10" ht="14.25" customHeight="1" x14ac:dyDescent="0.25">
      <c r="A2761" s="4" t="s">
        <v>22661</v>
      </c>
      <c r="B2761" s="4" t="s">
        <v>22662</v>
      </c>
      <c r="C2761" s="1" t="s">
        <v>22663</v>
      </c>
      <c r="D2761" s="4" t="s">
        <v>22664</v>
      </c>
      <c r="E2761" s="1" t="s">
        <v>22665</v>
      </c>
      <c r="F2761" s="1" t="s">
        <v>22666</v>
      </c>
      <c r="G2761" s="1" t="s">
        <v>426</v>
      </c>
      <c r="H2761" s="1" t="s">
        <v>1780</v>
      </c>
      <c r="I2761" s="4" t="s">
        <v>22667</v>
      </c>
      <c r="J2761" s="2">
        <v>43939</v>
      </c>
    </row>
    <row r="2762" spans="1:10" ht="14.25" customHeight="1" x14ac:dyDescent="0.25">
      <c r="A2762" s="4" t="s">
        <v>14844</v>
      </c>
      <c r="B2762" s="4" t="s">
        <v>14845</v>
      </c>
      <c r="C2762" s="1" t="s">
        <v>14846</v>
      </c>
      <c r="D2762" s="4" t="s">
        <v>14847</v>
      </c>
      <c r="E2762" s="1" t="s">
        <v>14848</v>
      </c>
      <c r="F2762" s="1" t="s">
        <v>14849</v>
      </c>
      <c r="G2762" s="1" t="s">
        <v>104</v>
      </c>
      <c r="H2762" s="1" t="s">
        <v>297</v>
      </c>
      <c r="I2762" s="4" t="s">
        <v>14850</v>
      </c>
      <c r="J2762" s="2">
        <v>45327</v>
      </c>
    </row>
    <row r="2763" spans="1:10" ht="14.25" customHeight="1" x14ac:dyDescent="0.25">
      <c r="A2763" s="4" t="s">
        <v>6682</v>
      </c>
      <c r="B2763" s="4" t="s">
        <v>6683</v>
      </c>
      <c r="C2763" s="1" t="s">
        <v>6684</v>
      </c>
      <c r="D2763" s="4" t="s">
        <v>6685</v>
      </c>
      <c r="E2763" s="1" t="s">
        <v>6686</v>
      </c>
      <c r="F2763" s="1" t="s">
        <v>6687</v>
      </c>
      <c r="G2763" s="1" t="s">
        <v>104</v>
      </c>
      <c r="H2763" s="1" t="s">
        <v>452</v>
      </c>
      <c r="I2763" s="4" t="s">
        <v>6688</v>
      </c>
      <c r="J2763" s="2">
        <v>43924</v>
      </c>
    </row>
    <row r="2764" spans="1:10" ht="14.25" customHeight="1" x14ac:dyDescent="0.25">
      <c r="A2764" s="4" t="s">
        <v>17402</v>
      </c>
      <c r="B2764" s="4" t="s">
        <v>6683</v>
      </c>
      <c r="C2764" s="1" t="s">
        <v>17403</v>
      </c>
      <c r="D2764" s="4" t="s">
        <v>17404</v>
      </c>
      <c r="E2764" s="1" t="s">
        <v>17405</v>
      </c>
      <c r="F2764" s="1" t="s">
        <v>17406</v>
      </c>
      <c r="G2764" s="1" t="s">
        <v>1644</v>
      </c>
      <c r="H2764" s="1" t="s">
        <v>2485</v>
      </c>
      <c r="I2764" s="4" t="s">
        <v>17407</v>
      </c>
      <c r="J2764" s="2">
        <v>44377</v>
      </c>
    </row>
    <row r="2765" spans="1:10" ht="14.25" customHeight="1" x14ac:dyDescent="0.25">
      <c r="A2765" s="4" t="s">
        <v>22070</v>
      </c>
      <c r="B2765" s="4" t="s">
        <v>22071</v>
      </c>
      <c r="C2765" s="1" t="s">
        <v>22072</v>
      </c>
      <c r="D2765" s="4" t="s">
        <v>22073</v>
      </c>
      <c r="E2765" s="1" t="s">
        <v>22074</v>
      </c>
      <c r="F2765" s="1" t="s">
        <v>22075</v>
      </c>
      <c r="G2765" s="1" t="s">
        <v>194</v>
      </c>
      <c r="H2765" s="1" t="s">
        <v>933</v>
      </c>
      <c r="I2765" s="4" t="s">
        <v>22076</v>
      </c>
      <c r="J2765" s="2">
        <v>44649</v>
      </c>
    </row>
    <row r="2766" spans="1:10" ht="14.25" customHeight="1" x14ac:dyDescent="0.25">
      <c r="A2766" s="4" t="s">
        <v>31987</v>
      </c>
      <c r="B2766" s="4" t="s">
        <v>31988</v>
      </c>
      <c r="C2766" s="1" t="s">
        <v>31989</v>
      </c>
      <c r="D2766" s="4" t="s">
        <v>31990</v>
      </c>
      <c r="E2766" s="1" t="s">
        <v>31991</v>
      </c>
      <c r="F2766" s="1" t="s">
        <v>31992</v>
      </c>
      <c r="G2766" s="1" t="s">
        <v>60</v>
      </c>
      <c r="H2766" s="1" t="s">
        <v>2591</v>
      </c>
      <c r="I2766" s="4" t="s">
        <v>31993</v>
      </c>
      <c r="J2766" s="2">
        <v>44033</v>
      </c>
    </row>
    <row r="2767" spans="1:10" ht="14.25" customHeight="1" x14ac:dyDescent="0.25">
      <c r="A2767" s="4" t="s">
        <v>30971</v>
      </c>
      <c r="B2767" s="4" t="s">
        <v>30972</v>
      </c>
      <c r="C2767" s="1" t="s">
        <v>30973</v>
      </c>
      <c r="D2767" s="4" t="s">
        <v>30974</v>
      </c>
      <c r="E2767" s="1" t="s">
        <v>30975</v>
      </c>
      <c r="F2767" s="1" t="s">
        <v>30976</v>
      </c>
      <c r="G2767" s="1" t="s">
        <v>131</v>
      </c>
      <c r="H2767" s="1" t="s">
        <v>354</v>
      </c>
      <c r="I2767" s="4" t="s">
        <v>30977</v>
      </c>
      <c r="J2767" s="2">
        <v>43954</v>
      </c>
    </row>
    <row r="2768" spans="1:10" ht="14.25" customHeight="1" x14ac:dyDescent="0.25">
      <c r="A2768" s="4" t="s">
        <v>32513</v>
      </c>
      <c r="B2768" s="4" t="s">
        <v>32514</v>
      </c>
      <c r="C2768" s="1" t="s">
        <v>32515</v>
      </c>
      <c r="D2768" s="4" t="s">
        <v>32516</v>
      </c>
      <c r="E2768" s="1" t="s">
        <v>32517</v>
      </c>
      <c r="F2768" s="1" t="s">
        <v>27264</v>
      </c>
      <c r="G2768" s="1" t="s">
        <v>1416</v>
      </c>
      <c r="H2768" s="1" t="s">
        <v>2874</v>
      </c>
      <c r="I2768" s="4" t="s">
        <v>32518</v>
      </c>
      <c r="J2768" s="2">
        <v>44521</v>
      </c>
    </row>
    <row r="2769" spans="1:10" ht="14.25" customHeight="1" x14ac:dyDescent="0.25">
      <c r="A2769" s="4" t="s">
        <v>4470</v>
      </c>
      <c r="B2769" s="4" t="s">
        <v>4471</v>
      </c>
      <c r="C2769" s="1" t="s">
        <v>4472</v>
      </c>
      <c r="D2769" s="4" t="s">
        <v>4473</v>
      </c>
      <c r="E2769" s="1" t="s">
        <v>4474</v>
      </c>
      <c r="F2769" s="1" t="s">
        <v>4475</v>
      </c>
      <c r="G2769" s="1" t="s">
        <v>95</v>
      </c>
      <c r="H2769" s="1" t="s">
        <v>2141</v>
      </c>
      <c r="I2769" s="4" t="s">
        <v>4476</v>
      </c>
      <c r="J2769" s="2">
        <v>44262</v>
      </c>
    </row>
    <row r="2770" spans="1:10" ht="14.25" customHeight="1" x14ac:dyDescent="0.25">
      <c r="A2770" s="4" t="s">
        <v>26098</v>
      </c>
      <c r="B2770" s="4" t="s">
        <v>26099</v>
      </c>
      <c r="C2770" s="1" t="s">
        <v>26100</v>
      </c>
      <c r="D2770" s="4" t="s">
        <v>26101</v>
      </c>
      <c r="E2770" s="1" t="s">
        <v>26102</v>
      </c>
      <c r="F2770" s="1" t="s">
        <v>26103</v>
      </c>
      <c r="G2770" s="1" t="s">
        <v>246</v>
      </c>
      <c r="H2770" s="1" t="s">
        <v>808</v>
      </c>
      <c r="I2770" s="4" t="s">
        <v>26104</v>
      </c>
      <c r="J2770" s="2">
        <v>45133</v>
      </c>
    </row>
    <row r="2771" spans="1:10" ht="14.25" customHeight="1" x14ac:dyDescent="0.25">
      <c r="A2771" s="4" t="s">
        <v>7211</v>
      </c>
      <c r="B2771" s="4" t="s">
        <v>7212</v>
      </c>
      <c r="C2771" s="1" t="s">
        <v>7213</v>
      </c>
      <c r="D2771" s="4" t="s">
        <v>7214</v>
      </c>
      <c r="E2771" s="1" t="s">
        <v>7215</v>
      </c>
      <c r="F2771" s="1" t="s">
        <v>7216</v>
      </c>
      <c r="G2771" s="1" t="s">
        <v>25</v>
      </c>
      <c r="H2771" s="1" t="s">
        <v>1795</v>
      </c>
      <c r="I2771" s="4" t="s">
        <v>7217</v>
      </c>
      <c r="J2771" s="2">
        <v>45271</v>
      </c>
    </row>
    <row r="2772" spans="1:10" ht="14.25" customHeight="1" x14ac:dyDescent="0.25">
      <c r="A2772" s="4" t="s">
        <v>20269</v>
      </c>
      <c r="B2772" s="4" t="s">
        <v>7212</v>
      </c>
      <c r="C2772" s="1" t="s">
        <v>20270</v>
      </c>
      <c r="D2772" s="4" t="s">
        <v>20271</v>
      </c>
      <c r="E2772" s="1" t="s">
        <v>20272</v>
      </c>
      <c r="F2772" s="1" t="s">
        <v>20273</v>
      </c>
      <c r="G2772" s="1" t="s">
        <v>956</v>
      </c>
      <c r="H2772" s="1" t="s">
        <v>5254</v>
      </c>
      <c r="I2772" s="4" t="s">
        <v>20274</v>
      </c>
      <c r="J2772" s="2">
        <v>45488</v>
      </c>
    </row>
    <row r="2773" spans="1:10" ht="14.25" customHeight="1" x14ac:dyDescent="0.25">
      <c r="A2773" s="4" t="s">
        <v>323</v>
      </c>
      <c r="B2773" s="4" t="s">
        <v>324</v>
      </c>
      <c r="C2773" s="1" t="s">
        <v>325</v>
      </c>
      <c r="D2773" s="4" t="s">
        <v>326</v>
      </c>
      <c r="E2773" s="1" t="s">
        <v>327</v>
      </c>
      <c r="F2773" s="1" t="s">
        <v>328</v>
      </c>
      <c r="G2773" s="1" t="s">
        <v>86</v>
      </c>
      <c r="H2773" s="1" t="s">
        <v>329</v>
      </c>
      <c r="I2773" s="4" t="s">
        <v>330</v>
      </c>
      <c r="J2773" s="2">
        <v>44322</v>
      </c>
    </row>
    <row r="2774" spans="1:10" ht="14.25" customHeight="1" x14ac:dyDescent="0.25">
      <c r="A2774" s="4" t="s">
        <v>1192</v>
      </c>
      <c r="B2774" s="4" t="s">
        <v>1193</v>
      </c>
      <c r="C2774" s="1" t="s">
        <v>1194</v>
      </c>
      <c r="D2774" s="4" t="s">
        <v>1195</v>
      </c>
      <c r="E2774" s="1" t="s">
        <v>1196</v>
      </c>
      <c r="F2774" s="1" t="s">
        <v>1197</v>
      </c>
      <c r="G2774" s="1" t="s">
        <v>610</v>
      </c>
      <c r="H2774" s="1" t="s">
        <v>1198</v>
      </c>
      <c r="I2774" s="4" t="s">
        <v>1199</v>
      </c>
      <c r="J2774" s="2">
        <v>44391</v>
      </c>
    </row>
    <row r="2775" spans="1:10" ht="14.25" customHeight="1" x14ac:dyDescent="0.25">
      <c r="A2775" s="4" t="s">
        <v>24617</v>
      </c>
      <c r="B2775" s="4" t="s">
        <v>24618</v>
      </c>
      <c r="C2775" s="1" t="s">
        <v>24619</v>
      </c>
      <c r="D2775" s="4" t="s">
        <v>24620</v>
      </c>
      <c r="E2775" s="1" t="s">
        <v>24621</v>
      </c>
      <c r="F2775" s="1" t="s">
        <v>1488</v>
      </c>
      <c r="G2775" s="1" t="s">
        <v>69</v>
      </c>
      <c r="H2775" s="1" t="s">
        <v>220</v>
      </c>
      <c r="I2775" s="4" t="s">
        <v>24622</v>
      </c>
      <c r="J2775" s="2">
        <v>45561</v>
      </c>
    </row>
    <row r="2776" spans="1:10" ht="14.25" customHeight="1" x14ac:dyDescent="0.25">
      <c r="A2776" s="4" t="s">
        <v>16448</v>
      </c>
      <c r="B2776" s="4" t="s">
        <v>16449</v>
      </c>
      <c r="C2776" s="1" t="s">
        <v>16450</v>
      </c>
      <c r="D2776" s="4" t="s">
        <v>16451</v>
      </c>
      <c r="E2776" s="1" t="s">
        <v>16452</v>
      </c>
      <c r="F2776" s="1" t="s">
        <v>16453</v>
      </c>
      <c r="G2776" s="1" t="s">
        <v>246</v>
      </c>
      <c r="H2776" s="1" t="s">
        <v>3530</v>
      </c>
      <c r="I2776" s="4" t="s">
        <v>16454</v>
      </c>
      <c r="J2776" s="2">
        <v>45192</v>
      </c>
    </row>
    <row r="2777" spans="1:10" ht="14.25" customHeight="1" x14ac:dyDescent="0.25">
      <c r="A2777" s="4" t="s">
        <v>20743</v>
      </c>
      <c r="B2777" s="4" t="s">
        <v>20744</v>
      </c>
      <c r="C2777" s="1" t="s">
        <v>20745</v>
      </c>
      <c r="D2777" s="4" t="s">
        <v>20746</v>
      </c>
      <c r="E2777" s="1" t="s">
        <v>20747</v>
      </c>
      <c r="F2777" s="1" t="s">
        <v>20748</v>
      </c>
      <c r="G2777" s="1" t="s">
        <v>426</v>
      </c>
      <c r="H2777" s="1" t="s">
        <v>1417</v>
      </c>
      <c r="I2777" s="4" t="s">
        <v>20749</v>
      </c>
      <c r="J2777" s="2">
        <v>45312</v>
      </c>
    </row>
    <row r="2778" spans="1:10" ht="14.25" customHeight="1" x14ac:dyDescent="0.25">
      <c r="A2778" s="4" t="s">
        <v>21170</v>
      </c>
      <c r="B2778" s="4" t="s">
        <v>21171</v>
      </c>
      <c r="C2778" s="1" t="s">
        <v>21172</v>
      </c>
      <c r="D2778" s="4" t="s">
        <v>21173</v>
      </c>
      <c r="E2778" s="1" t="s">
        <v>21174</v>
      </c>
      <c r="F2778" s="1" t="s">
        <v>21175</v>
      </c>
      <c r="G2778" s="1" t="s">
        <v>16</v>
      </c>
      <c r="H2778" s="1" t="s">
        <v>3388</v>
      </c>
      <c r="I2778" s="4" t="s">
        <v>21176</v>
      </c>
      <c r="J2778" s="2">
        <v>44269</v>
      </c>
    </row>
    <row r="2779" spans="1:10" ht="14.25" customHeight="1" x14ac:dyDescent="0.25">
      <c r="A2779" s="4" t="s">
        <v>31062</v>
      </c>
      <c r="B2779" s="4" t="s">
        <v>31063</v>
      </c>
      <c r="C2779" s="1" t="s">
        <v>31064</v>
      </c>
      <c r="D2779" s="4" t="s">
        <v>31065</v>
      </c>
      <c r="E2779" s="1" t="s">
        <v>31066</v>
      </c>
      <c r="F2779" s="1" t="s">
        <v>18361</v>
      </c>
      <c r="G2779" s="1" t="s">
        <v>254</v>
      </c>
      <c r="H2779" s="1" t="s">
        <v>4281</v>
      </c>
      <c r="I2779" s="4" t="s">
        <v>31067</v>
      </c>
      <c r="J2779" s="2">
        <v>44058</v>
      </c>
    </row>
    <row r="2780" spans="1:10" ht="14.25" customHeight="1" x14ac:dyDescent="0.25">
      <c r="A2780" s="4" t="s">
        <v>20248</v>
      </c>
      <c r="B2780" s="4" t="s">
        <v>20249</v>
      </c>
      <c r="C2780" s="1" t="s">
        <v>20250</v>
      </c>
      <c r="D2780" s="4" t="s">
        <v>20251</v>
      </c>
      <c r="E2780" s="1" t="s">
        <v>20252</v>
      </c>
      <c r="F2780" s="1" t="s">
        <v>20253</v>
      </c>
      <c r="G2780" s="1" t="s">
        <v>16</v>
      </c>
      <c r="H2780" s="1" t="s">
        <v>627</v>
      </c>
      <c r="I2780" s="4" t="s">
        <v>20254</v>
      </c>
      <c r="J2780" s="2">
        <v>44138</v>
      </c>
    </row>
    <row r="2781" spans="1:10" ht="14.25" customHeight="1" x14ac:dyDescent="0.25">
      <c r="A2781" s="4" t="s">
        <v>26265</v>
      </c>
      <c r="B2781" s="4" t="s">
        <v>26266</v>
      </c>
      <c r="C2781" s="1" t="s">
        <v>26267</v>
      </c>
      <c r="D2781" s="4" t="s">
        <v>26268</v>
      </c>
      <c r="E2781" s="1" t="s">
        <v>26269</v>
      </c>
      <c r="F2781" s="1" t="s">
        <v>26270</v>
      </c>
      <c r="G2781" s="1" t="s">
        <v>1408</v>
      </c>
      <c r="H2781" s="1" t="s">
        <v>16</v>
      </c>
      <c r="I2781" s="4" t="s">
        <v>26271</v>
      </c>
      <c r="J2781" s="2">
        <v>45561</v>
      </c>
    </row>
    <row r="2782" spans="1:10" ht="14.25" customHeight="1" x14ac:dyDescent="0.25">
      <c r="A2782" s="4" t="s">
        <v>21788</v>
      </c>
      <c r="B2782" s="4" t="s">
        <v>21789</v>
      </c>
      <c r="C2782" s="1" t="s">
        <v>21790</v>
      </c>
      <c r="D2782" s="4" t="s">
        <v>21791</v>
      </c>
      <c r="E2782" s="1" t="s">
        <v>21792</v>
      </c>
      <c r="F2782" s="1" t="s">
        <v>21793</v>
      </c>
      <c r="G2782" s="1" t="s">
        <v>1189</v>
      </c>
      <c r="H2782" s="1" t="s">
        <v>1070</v>
      </c>
      <c r="I2782" s="4" t="s">
        <v>21794</v>
      </c>
      <c r="J2782" s="2">
        <v>44610</v>
      </c>
    </row>
    <row r="2783" spans="1:10" ht="14.25" customHeight="1" x14ac:dyDescent="0.25">
      <c r="A2783" s="4" t="s">
        <v>32921</v>
      </c>
      <c r="B2783" s="4" t="s">
        <v>32922</v>
      </c>
      <c r="C2783" s="1" t="s">
        <v>32923</v>
      </c>
      <c r="D2783" s="4" t="s">
        <v>32924</v>
      </c>
      <c r="E2783" s="1" t="s">
        <v>32925</v>
      </c>
      <c r="F2783" s="1" t="s">
        <v>32926</v>
      </c>
      <c r="G2783" s="1" t="s">
        <v>730</v>
      </c>
      <c r="H2783" s="1" t="s">
        <v>4454</v>
      </c>
      <c r="I2783" s="4" t="s">
        <v>32927</v>
      </c>
      <c r="J2783" s="2">
        <v>44973</v>
      </c>
    </row>
    <row r="2784" spans="1:10" ht="14.25" customHeight="1" x14ac:dyDescent="0.25">
      <c r="A2784" s="4" t="s">
        <v>11791</v>
      </c>
      <c r="B2784" s="4" t="s">
        <v>11792</v>
      </c>
      <c r="C2784" s="1" t="s">
        <v>11793</v>
      </c>
      <c r="D2784" s="4" t="s">
        <v>11794</v>
      </c>
      <c r="E2784" s="1" t="s">
        <v>11795</v>
      </c>
      <c r="F2784" s="1" t="s">
        <v>11796</v>
      </c>
      <c r="G2784" s="1" t="s">
        <v>1408</v>
      </c>
      <c r="H2784" s="1" t="s">
        <v>659</v>
      </c>
      <c r="I2784" s="4" t="s">
        <v>11797</v>
      </c>
      <c r="J2784" s="2">
        <v>44281</v>
      </c>
    </row>
    <row r="2785" spans="1:10" ht="14.25" customHeight="1" x14ac:dyDescent="0.25">
      <c r="A2785" s="4" t="s">
        <v>19672</v>
      </c>
      <c r="B2785" s="4" t="s">
        <v>11792</v>
      </c>
      <c r="C2785" s="1" t="s">
        <v>19673</v>
      </c>
      <c r="D2785" s="4" t="s">
        <v>19674</v>
      </c>
      <c r="E2785" s="1" t="s">
        <v>19675</v>
      </c>
      <c r="F2785" s="1" t="s">
        <v>2427</v>
      </c>
      <c r="G2785" s="1" t="s">
        <v>531</v>
      </c>
      <c r="H2785" s="1" t="s">
        <v>707</v>
      </c>
      <c r="I2785" s="4" t="s">
        <v>19676</v>
      </c>
      <c r="J2785" s="2">
        <v>44016</v>
      </c>
    </row>
    <row r="2786" spans="1:10" ht="14.25" customHeight="1" x14ac:dyDescent="0.25">
      <c r="A2786" s="4" t="s">
        <v>21000</v>
      </c>
      <c r="B2786" s="4" t="s">
        <v>11792</v>
      </c>
      <c r="C2786" s="1" t="s">
        <v>21001</v>
      </c>
      <c r="D2786" s="4" t="s">
        <v>21002</v>
      </c>
      <c r="E2786" s="1" t="s">
        <v>21003</v>
      </c>
      <c r="F2786" s="1" t="s">
        <v>21004</v>
      </c>
      <c r="G2786" s="1" t="s">
        <v>113</v>
      </c>
      <c r="H2786" s="1" t="s">
        <v>916</v>
      </c>
      <c r="I2786" s="4" t="s">
        <v>21005</v>
      </c>
      <c r="J2786" s="2">
        <v>44602</v>
      </c>
    </row>
    <row r="2787" spans="1:10" ht="14.25" customHeight="1" x14ac:dyDescent="0.25">
      <c r="A2787" s="4" t="s">
        <v>23438</v>
      </c>
      <c r="B2787" s="4" t="s">
        <v>23439</v>
      </c>
      <c r="C2787" s="1" t="s">
        <v>23440</v>
      </c>
      <c r="D2787" s="4" t="s">
        <v>23441</v>
      </c>
      <c r="E2787" s="1" t="s">
        <v>23442</v>
      </c>
      <c r="F2787" s="1" t="s">
        <v>23443</v>
      </c>
      <c r="G2787" s="1" t="s">
        <v>426</v>
      </c>
      <c r="H2787" s="1" t="s">
        <v>5013</v>
      </c>
      <c r="I2787" s="4" t="s">
        <v>23444</v>
      </c>
      <c r="J2787" s="2">
        <v>44614</v>
      </c>
    </row>
    <row r="2788" spans="1:10" ht="14.25" customHeight="1" x14ac:dyDescent="0.25">
      <c r="A2788" s="4" t="s">
        <v>31980</v>
      </c>
      <c r="B2788" s="4" t="s">
        <v>31981</v>
      </c>
      <c r="C2788" s="1" t="s">
        <v>31982</v>
      </c>
      <c r="D2788" s="4" t="s">
        <v>31983</v>
      </c>
      <c r="E2788" s="1" t="s">
        <v>31984</v>
      </c>
      <c r="F2788" s="1" t="s">
        <v>31985</v>
      </c>
      <c r="G2788" s="1" t="s">
        <v>578</v>
      </c>
      <c r="H2788" s="1" t="s">
        <v>1228</v>
      </c>
      <c r="I2788" s="4" t="s">
        <v>31986</v>
      </c>
      <c r="J2788" s="2">
        <v>44497</v>
      </c>
    </row>
    <row r="2789" spans="1:10" ht="14.25" customHeight="1" x14ac:dyDescent="0.25">
      <c r="A2789" s="4" t="s">
        <v>4834</v>
      </c>
      <c r="B2789" s="4" t="s">
        <v>4835</v>
      </c>
      <c r="C2789" s="1" t="s">
        <v>4836</v>
      </c>
      <c r="D2789" s="4" t="s">
        <v>4837</v>
      </c>
      <c r="E2789" s="1" t="s">
        <v>4838</v>
      </c>
      <c r="F2789" s="1" t="s">
        <v>4839</v>
      </c>
      <c r="G2789" s="1" t="s">
        <v>194</v>
      </c>
      <c r="H2789" s="1" t="s">
        <v>313</v>
      </c>
      <c r="I2789" s="4" t="s">
        <v>4840</v>
      </c>
      <c r="J2789" s="2">
        <v>45082</v>
      </c>
    </row>
    <row r="2790" spans="1:10" ht="14.25" customHeight="1" x14ac:dyDescent="0.25">
      <c r="A2790" s="4" t="s">
        <v>18053</v>
      </c>
      <c r="B2790" s="4" t="s">
        <v>18054</v>
      </c>
      <c r="C2790" s="1" t="s">
        <v>18055</v>
      </c>
      <c r="D2790" s="4" t="s">
        <v>18056</v>
      </c>
      <c r="E2790" s="1" t="s">
        <v>18057</v>
      </c>
      <c r="F2790" s="1" t="s">
        <v>18058</v>
      </c>
      <c r="G2790" s="1" t="s">
        <v>122</v>
      </c>
      <c r="H2790" s="1" t="s">
        <v>467</v>
      </c>
      <c r="I2790" s="4" t="s">
        <v>18059</v>
      </c>
      <c r="J2790" s="2">
        <v>45535</v>
      </c>
    </row>
    <row r="2791" spans="1:10" ht="14.25" customHeight="1" x14ac:dyDescent="0.25">
      <c r="A2791" s="4" t="s">
        <v>15959</v>
      </c>
      <c r="B2791" s="4" t="s">
        <v>15960</v>
      </c>
      <c r="C2791" s="1" t="s">
        <v>15961</v>
      </c>
      <c r="D2791" s="4" t="s">
        <v>15962</v>
      </c>
      <c r="E2791" s="1" t="s">
        <v>15963</v>
      </c>
      <c r="F2791" s="1" t="s">
        <v>15964</v>
      </c>
      <c r="G2791" s="1" t="s">
        <v>516</v>
      </c>
      <c r="H2791" s="1" t="s">
        <v>370</v>
      </c>
      <c r="I2791" s="4" t="s">
        <v>15965</v>
      </c>
      <c r="J2791" s="2">
        <v>44710</v>
      </c>
    </row>
    <row r="2792" spans="1:10" ht="14.25" customHeight="1" x14ac:dyDescent="0.25">
      <c r="A2792" s="4" t="s">
        <v>5767</v>
      </c>
      <c r="B2792" s="4" t="s">
        <v>5768</v>
      </c>
      <c r="C2792" s="1" t="s">
        <v>5769</v>
      </c>
      <c r="D2792" s="4" t="s">
        <v>5770</v>
      </c>
      <c r="E2792" s="1" t="s">
        <v>5771</v>
      </c>
      <c r="F2792" s="1" t="s">
        <v>5772</v>
      </c>
      <c r="G2792" s="1" t="s">
        <v>149</v>
      </c>
      <c r="H2792" s="1" t="s">
        <v>619</v>
      </c>
      <c r="I2792" s="4" t="s">
        <v>5773</v>
      </c>
      <c r="J2792" s="2">
        <v>45298</v>
      </c>
    </row>
    <row r="2793" spans="1:10" ht="14.25" customHeight="1" x14ac:dyDescent="0.25">
      <c r="A2793" s="4" t="s">
        <v>22800</v>
      </c>
      <c r="B2793" s="4" t="s">
        <v>22801</v>
      </c>
      <c r="C2793" s="1" t="s">
        <v>22802</v>
      </c>
      <c r="D2793" s="4" t="s">
        <v>22803</v>
      </c>
      <c r="E2793" s="1" t="s">
        <v>22804</v>
      </c>
      <c r="F2793" s="1" t="s">
        <v>22805</v>
      </c>
      <c r="G2793" s="1" t="s">
        <v>34</v>
      </c>
      <c r="H2793" s="1" t="s">
        <v>1848</v>
      </c>
      <c r="I2793" s="4" t="s">
        <v>22806</v>
      </c>
      <c r="J2793" s="2">
        <v>44506</v>
      </c>
    </row>
    <row r="2794" spans="1:10" ht="14.25" customHeight="1" x14ac:dyDescent="0.25">
      <c r="A2794" s="4" t="s">
        <v>20676</v>
      </c>
      <c r="B2794" s="4" t="s">
        <v>20677</v>
      </c>
      <c r="C2794" s="1" t="s">
        <v>20678</v>
      </c>
      <c r="D2794" s="4" t="s">
        <v>20679</v>
      </c>
      <c r="E2794" s="1" t="s">
        <v>20680</v>
      </c>
      <c r="F2794" s="1" t="s">
        <v>11796</v>
      </c>
      <c r="G2794" s="1" t="s">
        <v>578</v>
      </c>
      <c r="H2794" s="1" t="s">
        <v>1660</v>
      </c>
      <c r="I2794" s="4" t="s">
        <v>20681</v>
      </c>
      <c r="J2794" s="2">
        <v>44367</v>
      </c>
    </row>
    <row r="2795" spans="1:10" ht="14.25" customHeight="1" x14ac:dyDescent="0.25">
      <c r="A2795" s="4" t="s">
        <v>3227</v>
      </c>
      <c r="B2795" s="4" t="s">
        <v>3228</v>
      </c>
      <c r="C2795" s="1" t="s">
        <v>3229</v>
      </c>
      <c r="D2795" s="4" t="s">
        <v>3230</v>
      </c>
      <c r="E2795" s="1" t="s">
        <v>3231</v>
      </c>
      <c r="F2795" s="1" t="s">
        <v>3232</v>
      </c>
      <c r="G2795" s="1" t="s">
        <v>1408</v>
      </c>
      <c r="H2795" s="1" t="s">
        <v>1384</v>
      </c>
      <c r="I2795" s="4" t="s">
        <v>3233</v>
      </c>
      <c r="J2795" s="2">
        <v>44023</v>
      </c>
    </row>
    <row r="2796" spans="1:10" ht="14.25" customHeight="1" x14ac:dyDescent="0.25">
      <c r="A2796" s="4" t="s">
        <v>17477</v>
      </c>
      <c r="B2796" s="4" t="s">
        <v>17478</v>
      </c>
      <c r="C2796" s="1" t="s">
        <v>17479</v>
      </c>
      <c r="D2796" s="4" t="s">
        <v>17480</v>
      </c>
      <c r="E2796" s="1" t="s">
        <v>17481</v>
      </c>
      <c r="F2796" s="1" t="s">
        <v>17482</v>
      </c>
      <c r="G2796" s="1" t="s">
        <v>219</v>
      </c>
      <c r="H2796" s="1" t="s">
        <v>847</v>
      </c>
      <c r="I2796" s="4" t="s">
        <v>17483</v>
      </c>
      <c r="J2796" s="2">
        <v>45168</v>
      </c>
    </row>
    <row r="2797" spans="1:10" ht="14.25" customHeight="1" x14ac:dyDescent="0.25">
      <c r="A2797" s="4" t="s">
        <v>20059</v>
      </c>
      <c r="B2797" s="4" t="s">
        <v>20060</v>
      </c>
      <c r="C2797" s="1" t="s">
        <v>20061</v>
      </c>
      <c r="D2797" s="4" t="s">
        <v>20062</v>
      </c>
      <c r="E2797" s="1" t="s">
        <v>20063</v>
      </c>
      <c r="F2797" s="1" t="s">
        <v>20064</v>
      </c>
      <c r="G2797" s="1" t="s">
        <v>34</v>
      </c>
      <c r="H2797" s="1" t="s">
        <v>731</v>
      </c>
      <c r="I2797" s="4" t="s">
        <v>20065</v>
      </c>
      <c r="J2797" s="2">
        <v>45002</v>
      </c>
    </row>
    <row r="2798" spans="1:10" ht="14.25" customHeight="1" x14ac:dyDescent="0.25">
      <c r="A2798" s="4" t="s">
        <v>19216</v>
      </c>
      <c r="B2798" s="4" t="s">
        <v>19217</v>
      </c>
      <c r="C2798" s="1" t="s">
        <v>19218</v>
      </c>
      <c r="D2798" s="4" t="s">
        <v>19219</v>
      </c>
      <c r="E2798" s="1" t="s">
        <v>19220</v>
      </c>
      <c r="F2798" s="1" t="s">
        <v>10879</v>
      </c>
      <c r="G2798" s="1" t="s">
        <v>924</v>
      </c>
      <c r="H2798" s="1" t="s">
        <v>16</v>
      </c>
      <c r="I2798" s="4" t="s">
        <v>19221</v>
      </c>
      <c r="J2798" s="2">
        <v>45579</v>
      </c>
    </row>
    <row r="2799" spans="1:10" ht="14.25" customHeight="1" x14ac:dyDescent="0.25">
      <c r="A2799" s="4" t="s">
        <v>5578</v>
      </c>
      <c r="B2799" s="4" t="s">
        <v>5579</v>
      </c>
      <c r="C2799" s="1" t="s">
        <v>5580</v>
      </c>
      <c r="D2799" s="4" t="s">
        <v>5581</v>
      </c>
      <c r="E2799" s="1" t="s">
        <v>5582</v>
      </c>
      <c r="F2799" s="1" t="s">
        <v>5583</v>
      </c>
      <c r="G2799" s="1" t="s">
        <v>194</v>
      </c>
      <c r="H2799" s="1" t="s">
        <v>443</v>
      </c>
      <c r="I2799" s="4" t="s">
        <v>5584</v>
      </c>
      <c r="J2799" s="2">
        <v>44700</v>
      </c>
    </row>
    <row r="2800" spans="1:10" ht="14.25" customHeight="1" x14ac:dyDescent="0.25">
      <c r="A2800" s="4" t="s">
        <v>17751</v>
      </c>
      <c r="B2800" s="4" t="s">
        <v>17752</v>
      </c>
      <c r="C2800" s="1" t="s">
        <v>17753</v>
      </c>
      <c r="D2800" s="4" t="s">
        <v>17754</v>
      </c>
      <c r="E2800" s="1" t="s">
        <v>17755</v>
      </c>
      <c r="F2800" s="1" t="s">
        <v>17756</v>
      </c>
      <c r="G2800" s="1" t="s">
        <v>1440</v>
      </c>
      <c r="H2800" s="1" t="s">
        <v>4357</v>
      </c>
      <c r="I2800" s="4" t="s">
        <v>17757</v>
      </c>
      <c r="J2800" s="2">
        <v>45116</v>
      </c>
    </row>
    <row r="2801" spans="1:10" ht="14.25" customHeight="1" x14ac:dyDescent="0.25">
      <c r="A2801" s="4" t="s">
        <v>1873</v>
      </c>
      <c r="B2801" s="4" t="s">
        <v>1874</v>
      </c>
      <c r="C2801" s="1" t="s">
        <v>1875</v>
      </c>
      <c r="D2801" s="4" t="s">
        <v>1876</v>
      </c>
      <c r="E2801" s="1" t="s">
        <v>1877</v>
      </c>
      <c r="F2801" s="1" t="s">
        <v>1878</v>
      </c>
      <c r="G2801" s="1" t="s">
        <v>1440</v>
      </c>
      <c r="H2801" s="1" t="s">
        <v>435</v>
      </c>
      <c r="I2801" s="4" t="s">
        <v>1879</v>
      </c>
      <c r="J2801" s="2">
        <v>43976</v>
      </c>
    </row>
    <row r="2802" spans="1:10" ht="14.25" customHeight="1" x14ac:dyDescent="0.25">
      <c r="A2802" s="4" t="s">
        <v>26659</v>
      </c>
      <c r="B2802" s="4" t="s">
        <v>26660</v>
      </c>
      <c r="C2802" s="1" t="s">
        <v>26661</v>
      </c>
      <c r="D2802" s="4" t="s">
        <v>26662</v>
      </c>
      <c r="E2802" s="1" t="s">
        <v>26663</v>
      </c>
      <c r="F2802" s="1" t="s">
        <v>26664</v>
      </c>
      <c r="G2802" s="1" t="s">
        <v>1069</v>
      </c>
      <c r="H2802" s="1" t="s">
        <v>1795</v>
      </c>
      <c r="I2802" s="4" t="s">
        <v>26665</v>
      </c>
      <c r="J2802" s="2">
        <v>44329</v>
      </c>
    </row>
    <row r="2803" spans="1:10" ht="14.25" customHeight="1" x14ac:dyDescent="0.25">
      <c r="A2803" s="4" t="s">
        <v>26812</v>
      </c>
      <c r="B2803" s="4" t="s">
        <v>26813</v>
      </c>
      <c r="C2803" s="1" t="s">
        <v>26814</v>
      </c>
      <c r="D2803" s="4" t="s">
        <v>26815</v>
      </c>
      <c r="E2803" s="1" t="s">
        <v>26816</v>
      </c>
      <c r="F2803" s="1" t="s">
        <v>26817</v>
      </c>
      <c r="G2803" s="1" t="s">
        <v>578</v>
      </c>
      <c r="H2803" s="1" t="s">
        <v>484</v>
      </c>
      <c r="I2803" s="4" t="s">
        <v>26818</v>
      </c>
      <c r="J2803" s="2">
        <v>44397</v>
      </c>
    </row>
    <row r="2804" spans="1:10" ht="14.25" customHeight="1" x14ac:dyDescent="0.25">
      <c r="A2804" s="4" t="s">
        <v>13399</v>
      </c>
      <c r="B2804" s="4" t="s">
        <v>13400</v>
      </c>
      <c r="C2804" s="1" t="s">
        <v>13401</v>
      </c>
      <c r="D2804" s="4" t="s">
        <v>13402</v>
      </c>
      <c r="E2804" s="1" t="s">
        <v>13403</v>
      </c>
      <c r="F2804" s="1" t="s">
        <v>13404</v>
      </c>
      <c r="G2804" s="1" t="s">
        <v>587</v>
      </c>
      <c r="H2804" s="1" t="s">
        <v>800</v>
      </c>
      <c r="I2804" s="4" t="s">
        <v>13405</v>
      </c>
      <c r="J2804" s="2">
        <v>45132</v>
      </c>
    </row>
    <row r="2805" spans="1:10" ht="14.25" customHeight="1" x14ac:dyDescent="0.25">
      <c r="A2805" s="4" t="s">
        <v>15365</v>
      </c>
      <c r="B2805" s="4" t="s">
        <v>15366</v>
      </c>
      <c r="C2805" s="1" t="s">
        <v>15367</v>
      </c>
      <c r="D2805" s="4" t="s">
        <v>15368</v>
      </c>
      <c r="E2805" s="1" t="s">
        <v>15369</v>
      </c>
      <c r="F2805" s="1" t="s">
        <v>15370</v>
      </c>
      <c r="G2805" s="1" t="s">
        <v>228</v>
      </c>
      <c r="H2805" s="1" t="s">
        <v>862</v>
      </c>
      <c r="I2805" s="4" t="s">
        <v>15371</v>
      </c>
      <c r="J2805" s="2">
        <v>44764</v>
      </c>
    </row>
    <row r="2806" spans="1:10" ht="14.25" customHeight="1" x14ac:dyDescent="0.25">
      <c r="A2806" s="4" t="s">
        <v>20262</v>
      </c>
      <c r="B2806" s="4" t="s">
        <v>20263</v>
      </c>
      <c r="C2806" s="1" t="s">
        <v>20264</v>
      </c>
      <c r="D2806" s="4" t="s">
        <v>20265</v>
      </c>
      <c r="E2806" s="1" t="s">
        <v>20266</v>
      </c>
      <c r="F2806" s="1" t="s">
        <v>20267</v>
      </c>
      <c r="G2806" s="1" t="s">
        <v>69</v>
      </c>
      <c r="H2806" s="1" t="s">
        <v>916</v>
      </c>
      <c r="I2806" s="4" t="s">
        <v>20268</v>
      </c>
      <c r="J2806" s="2">
        <v>45715</v>
      </c>
    </row>
    <row r="2807" spans="1:10" ht="14.25" customHeight="1" x14ac:dyDescent="0.25">
      <c r="A2807" s="4" t="s">
        <v>6019</v>
      </c>
      <c r="B2807" s="4" t="s">
        <v>6020</v>
      </c>
      <c r="C2807" s="1" t="s">
        <v>6021</v>
      </c>
      <c r="D2807" s="4" t="s">
        <v>6022</v>
      </c>
      <c r="E2807" s="1" t="s">
        <v>6023</v>
      </c>
      <c r="F2807" s="1" t="s">
        <v>6024</v>
      </c>
      <c r="G2807" s="1" t="s">
        <v>451</v>
      </c>
      <c r="H2807" s="1" t="s">
        <v>2231</v>
      </c>
      <c r="I2807" s="4" t="s">
        <v>6025</v>
      </c>
      <c r="J2807" s="2">
        <v>43977</v>
      </c>
    </row>
    <row r="2808" spans="1:10" ht="14.25" customHeight="1" x14ac:dyDescent="0.25">
      <c r="A2808" s="4" t="s">
        <v>27876</v>
      </c>
      <c r="B2808" s="4" t="s">
        <v>27877</v>
      </c>
      <c r="C2808" s="1" t="s">
        <v>27878</v>
      </c>
      <c r="D2808" s="4" t="s">
        <v>27879</v>
      </c>
      <c r="E2808" s="1" t="s">
        <v>27880</v>
      </c>
      <c r="F2808" s="1" t="s">
        <v>27881</v>
      </c>
      <c r="G2808" s="1" t="s">
        <v>246</v>
      </c>
      <c r="H2808" s="1" t="s">
        <v>2801</v>
      </c>
      <c r="I2808" s="4" t="s">
        <v>27882</v>
      </c>
      <c r="J2808" s="2">
        <v>45016</v>
      </c>
    </row>
    <row r="2809" spans="1:10" ht="14.25" customHeight="1" x14ac:dyDescent="0.25">
      <c r="A2809" s="4" t="s">
        <v>11864</v>
      </c>
      <c r="B2809" s="4" t="s">
        <v>11865</v>
      </c>
      <c r="C2809" s="1" t="s">
        <v>11866</v>
      </c>
      <c r="D2809" s="4" t="s">
        <v>11867</v>
      </c>
      <c r="E2809" s="1" t="s">
        <v>11868</v>
      </c>
      <c r="F2809" s="1" t="s">
        <v>11869</v>
      </c>
      <c r="G2809" s="1" t="s">
        <v>34</v>
      </c>
      <c r="H2809" s="1" t="s">
        <v>1473</v>
      </c>
      <c r="I2809" s="4" t="s">
        <v>11870</v>
      </c>
      <c r="J2809" s="2">
        <v>44692</v>
      </c>
    </row>
    <row r="2810" spans="1:10" ht="14.25" customHeight="1" x14ac:dyDescent="0.25">
      <c r="A2810" s="4" t="s">
        <v>16971</v>
      </c>
      <c r="B2810" s="4" t="s">
        <v>16972</v>
      </c>
      <c r="C2810" s="1" t="s">
        <v>16973</v>
      </c>
      <c r="D2810" s="4" t="s">
        <v>16974</v>
      </c>
      <c r="E2810" s="1" t="s">
        <v>16975</v>
      </c>
      <c r="F2810" s="1" t="s">
        <v>16976</v>
      </c>
      <c r="G2810" s="1" t="s">
        <v>228</v>
      </c>
      <c r="H2810" s="1" t="s">
        <v>1481</v>
      </c>
      <c r="I2810" s="4" t="s">
        <v>16977</v>
      </c>
      <c r="J2810" s="2">
        <v>44035</v>
      </c>
    </row>
    <row r="2811" spans="1:10" ht="14.25" customHeight="1" x14ac:dyDescent="0.25">
      <c r="A2811" s="4" t="s">
        <v>2788</v>
      </c>
      <c r="B2811" s="4" t="s">
        <v>2789</v>
      </c>
      <c r="C2811" s="1" t="s">
        <v>2790</v>
      </c>
      <c r="D2811" s="4" t="s">
        <v>2791</v>
      </c>
      <c r="E2811" s="1" t="s">
        <v>2792</v>
      </c>
      <c r="F2811" s="1" t="s">
        <v>2793</v>
      </c>
      <c r="G2811" s="1" t="s">
        <v>924</v>
      </c>
      <c r="H2811" s="1" t="s">
        <v>1384</v>
      </c>
      <c r="I2811" s="4" t="s">
        <v>2794</v>
      </c>
      <c r="J2811" s="2">
        <v>44728</v>
      </c>
    </row>
    <row r="2812" spans="1:10" ht="14.25" customHeight="1" x14ac:dyDescent="0.25">
      <c r="A2812" s="4" t="s">
        <v>32245</v>
      </c>
      <c r="B2812" s="4" t="s">
        <v>32246</v>
      </c>
      <c r="C2812" s="1" t="s">
        <v>32247</v>
      </c>
      <c r="D2812" s="4" t="s">
        <v>32248</v>
      </c>
      <c r="E2812" s="1" t="s">
        <v>32249</v>
      </c>
      <c r="F2812" s="1" t="s">
        <v>32250</v>
      </c>
      <c r="G2812" s="1" t="s">
        <v>924</v>
      </c>
      <c r="H2812" s="1" t="s">
        <v>635</v>
      </c>
      <c r="I2812" s="4" t="s">
        <v>32251</v>
      </c>
      <c r="J2812" s="2">
        <v>45002</v>
      </c>
    </row>
    <row r="2813" spans="1:10" ht="14.25" customHeight="1" x14ac:dyDescent="0.25">
      <c r="A2813" s="4" t="s">
        <v>31636</v>
      </c>
      <c r="B2813" s="4" t="s">
        <v>31637</v>
      </c>
      <c r="C2813" s="1" t="s">
        <v>31638</v>
      </c>
      <c r="D2813" s="4" t="s">
        <v>31639</v>
      </c>
      <c r="E2813" s="1" t="s">
        <v>31640</v>
      </c>
      <c r="F2813" s="1" t="s">
        <v>31641</v>
      </c>
      <c r="G2813" s="1" t="s">
        <v>475</v>
      </c>
      <c r="H2813" s="1" t="s">
        <v>1288</v>
      </c>
      <c r="I2813" s="4" t="s">
        <v>31642</v>
      </c>
      <c r="J2813" s="2">
        <v>45288</v>
      </c>
    </row>
    <row r="2814" spans="1:10" ht="14.25" customHeight="1" x14ac:dyDescent="0.25">
      <c r="A2814" s="4" t="s">
        <v>32788</v>
      </c>
      <c r="B2814" s="4" t="s">
        <v>32789</v>
      </c>
      <c r="C2814" s="1" t="s">
        <v>32790</v>
      </c>
      <c r="D2814" s="4" t="s">
        <v>32791</v>
      </c>
      <c r="E2814" s="1" t="s">
        <v>32792</v>
      </c>
      <c r="F2814" s="1" t="s">
        <v>32793</v>
      </c>
      <c r="G2814" s="1" t="s">
        <v>1416</v>
      </c>
      <c r="H2814" s="1" t="s">
        <v>2982</v>
      </c>
      <c r="I2814" s="4" t="s">
        <v>32794</v>
      </c>
      <c r="J2814" s="2">
        <v>44980</v>
      </c>
    </row>
    <row r="2815" spans="1:10" ht="14.25" customHeight="1" x14ac:dyDescent="0.25">
      <c r="A2815" s="4" t="s">
        <v>6717</v>
      </c>
      <c r="B2815" s="4" t="s">
        <v>6718</v>
      </c>
      <c r="C2815" s="1" t="s">
        <v>6719</v>
      </c>
      <c r="D2815" s="4" t="s">
        <v>6720</v>
      </c>
      <c r="E2815" s="1" t="s">
        <v>6721</v>
      </c>
      <c r="F2815" s="1" t="s">
        <v>6722</v>
      </c>
      <c r="G2815" s="1" t="s">
        <v>1416</v>
      </c>
      <c r="H2815" s="1" t="s">
        <v>186</v>
      </c>
      <c r="I2815" s="4" t="s">
        <v>6723</v>
      </c>
      <c r="J2815" s="2">
        <v>44867</v>
      </c>
    </row>
    <row r="2816" spans="1:10" ht="14.25" customHeight="1" x14ac:dyDescent="0.25">
      <c r="A2816" s="4" t="s">
        <v>24082</v>
      </c>
      <c r="B2816" s="4" t="s">
        <v>24083</v>
      </c>
      <c r="C2816" s="1" t="s">
        <v>24084</v>
      </c>
      <c r="D2816" s="4" t="s">
        <v>24085</v>
      </c>
      <c r="E2816" s="1" t="s">
        <v>24086</v>
      </c>
      <c r="F2816" s="1" t="s">
        <v>24087</v>
      </c>
      <c r="G2816" s="1" t="s">
        <v>158</v>
      </c>
      <c r="H2816" s="1" t="s">
        <v>1151</v>
      </c>
      <c r="I2816" s="4" t="s">
        <v>24088</v>
      </c>
      <c r="J2816" s="2">
        <v>44875</v>
      </c>
    </row>
    <row r="2817" spans="1:10" ht="14.25" customHeight="1" x14ac:dyDescent="0.25">
      <c r="A2817" s="4" t="s">
        <v>29564</v>
      </c>
      <c r="B2817" s="4" t="s">
        <v>29565</v>
      </c>
      <c r="C2817" s="1" t="s">
        <v>29566</v>
      </c>
      <c r="D2817" s="4" t="s">
        <v>29567</v>
      </c>
      <c r="E2817" s="1" t="s">
        <v>29568</v>
      </c>
      <c r="F2817" s="1" t="s">
        <v>29569</v>
      </c>
      <c r="G2817" s="1" t="s">
        <v>16</v>
      </c>
      <c r="H2817" s="1" t="s">
        <v>5239</v>
      </c>
      <c r="I2817" s="4" t="s">
        <v>29570</v>
      </c>
      <c r="J2817" s="2">
        <v>44587</v>
      </c>
    </row>
    <row r="2818" spans="1:10" ht="14.25" customHeight="1" x14ac:dyDescent="0.25">
      <c r="A2818" s="4" t="s">
        <v>3870</v>
      </c>
      <c r="B2818" s="4" t="s">
        <v>3871</v>
      </c>
      <c r="C2818" s="1" t="s">
        <v>3872</v>
      </c>
      <c r="D2818" s="4" t="s">
        <v>3873</v>
      </c>
      <c r="E2818" s="1" t="s">
        <v>3874</v>
      </c>
      <c r="F2818" s="1" t="s">
        <v>3875</v>
      </c>
      <c r="G2818" s="1" t="s">
        <v>682</v>
      </c>
      <c r="H2818" s="1" t="s">
        <v>1085</v>
      </c>
      <c r="I2818" s="4" t="s">
        <v>3876</v>
      </c>
      <c r="J2818" s="2">
        <v>44137</v>
      </c>
    </row>
    <row r="2819" spans="1:10" ht="14.25" customHeight="1" x14ac:dyDescent="0.25">
      <c r="A2819" s="4" t="s">
        <v>6801</v>
      </c>
      <c r="B2819" s="4" t="s">
        <v>6802</v>
      </c>
      <c r="C2819" s="1" t="s">
        <v>6803</v>
      </c>
      <c r="D2819" s="4" t="s">
        <v>6804</v>
      </c>
      <c r="E2819" s="1" t="s">
        <v>6805</v>
      </c>
      <c r="F2819" s="1" t="s">
        <v>6806</v>
      </c>
      <c r="G2819" s="1" t="s">
        <v>167</v>
      </c>
      <c r="H2819" s="1" t="s">
        <v>2809</v>
      </c>
      <c r="I2819" s="4" t="s">
        <v>6807</v>
      </c>
      <c r="J2819" s="2">
        <v>44814</v>
      </c>
    </row>
    <row r="2820" spans="1:10" ht="14.25" customHeight="1" x14ac:dyDescent="0.25">
      <c r="A2820" s="4" t="s">
        <v>19057</v>
      </c>
      <c r="B2820" s="4" t="s">
        <v>19058</v>
      </c>
      <c r="C2820" s="1" t="s">
        <v>19059</v>
      </c>
      <c r="D2820" s="4" t="s">
        <v>19060</v>
      </c>
      <c r="E2820" s="1" t="s">
        <v>19061</v>
      </c>
      <c r="F2820" s="1" t="s">
        <v>19062</v>
      </c>
      <c r="G2820" s="1" t="s">
        <v>113</v>
      </c>
      <c r="H2820" s="1" t="s">
        <v>1749</v>
      </c>
      <c r="I2820" s="4" t="s">
        <v>19063</v>
      </c>
      <c r="J2820" s="2">
        <v>44596</v>
      </c>
    </row>
    <row r="2821" spans="1:10" ht="14.25" customHeight="1" x14ac:dyDescent="0.25">
      <c r="A2821" s="4" t="s">
        <v>7767</v>
      </c>
      <c r="B2821" s="4" t="s">
        <v>7768</v>
      </c>
      <c r="C2821" s="1" t="s">
        <v>7769</v>
      </c>
      <c r="D2821" s="4" t="s">
        <v>7770</v>
      </c>
      <c r="E2821" s="1" t="s">
        <v>7771</v>
      </c>
      <c r="F2821" s="1" t="s">
        <v>7772</v>
      </c>
      <c r="G2821" s="1" t="s">
        <v>426</v>
      </c>
      <c r="H2821" s="1" t="s">
        <v>264</v>
      </c>
      <c r="I2821" s="4" t="s">
        <v>7773</v>
      </c>
      <c r="J2821" s="2">
        <v>45382</v>
      </c>
    </row>
    <row r="2822" spans="1:10" ht="14.25" customHeight="1" x14ac:dyDescent="0.25">
      <c r="A2822" s="4" t="s">
        <v>29462</v>
      </c>
      <c r="B2822" s="4" t="s">
        <v>29463</v>
      </c>
      <c r="C2822" s="1" t="s">
        <v>29464</v>
      </c>
      <c r="D2822" s="4" t="s">
        <v>29465</v>
      </c>
      <c r="E2822" s="1" t="s">
        <v>29466</v>
      </c>
      <c r="F2822" s="1" t="s">
        <v>29467</v>
      </c>
      <c r="G2822" s="1" t="s">
        <v>1440</v>
      </c>
      <c r="H2822" s="1" t="s">
        <v>563</v>
      </c>
      <c r="I2822" s="4" t="s">
        <v>29468</v>
      </c>
      <c r="J2822" s="2">
        <v>45569</v>
      </c>
    </row>
    <row r="2823" spans="1:10" ht="14.25" customHeight="1" x14ac:dyDescent="0.25">
      <c r="A2823" s="4" t="s">
        <v>5529</v>
      </c>
      <c r="B2823" s="4" t="s">
        <v>5530</v>
      </c>
      <c r="C2823" s="1" t="s">
        <v>5531</v>
      </c>
      <c r="D2823" s="4" t="s">
        <v>5532</v>
      </c>
      <c r="E2823" s="1" t="s">
        <v>5533</v>
      </c>
      <c r="F2823" s="1" t="s">
        <v>5534</v>
      </c>
      <c r="G2823" s="1" t="s">
        <v>77</v>
      </c>
      <c r="H2823" s="1" t="s">
        <v>5013</v>
      </c>
      <c r="I2823" s="4" t="s">
        <v>5535</v>
      </c>
      <c r="J2823" s="2">
        <v>45416</v>
      </c>
    </row>
    <row r="2824" spans="1:10" ht="14.25" customHeight="1" x14ac:dyDescent="0.25">
      <c r="A2824" s="4" t="s">
        <v>12689</v>
      </c>
      <c r="B2824" s="4" t="s">
        <v>12690</v>
      </c>
      <c r="C2824" s="1" t="s">
        <v>12691</v>
      </c>
      <c r="D2824" s="4" t="s">
        <v>12692</v>
      </c>
      <c r="E2824" s="1" t="s">
        <v>12693</v>
      </c>
      <c r="F2824" s="1" t="s">
        <v>12694</v>
      </c>
      <c r="G2824" s="1" t="s">
        <v>1069</v>
      </c>
      <c r="H2824" s="1" t="s">
        <v>2339</v>
      </c>
      <c r="I2824" s="4" t="s">
        <v>12695</v>
      </c>
      <c r="J2824" s="2">
        <v>45335</v>
      </c>
    </row>
    <row r="2825" spans="1:10" ht="14.25" customHeight="1" x14ac:dyDescent="0.25">
      <c r="A2825" s="4" t="s">
        <v>7321</v>
      </c>
      <c r="B2825" s="4" t="s">
        <v>7322</v>
      </c>
      <c r="C2825" s="1" t="s">
        <v>7323</v>
      </c>
      <c r="D2825" s="4" t="s">
        <v>7324</v>
      </c>
      <c r="E2825" s="1" t="s">
        <v>7325</v>
      </c>
      <c r="F2825" s="1" t="s">
        <v>7326</v>
      </c>
      <c r="G2825" s="1" t="s">
        <v>158</v>
      </c>
      <c r="H2825" s="1" t="s">
        <v>168</v>
      </c>
      <c r="I2825" s="4" t="s">
        <v>7327</v>
      </c>
      <c r="J2825" s="2">
        <v>44846</v>
      </c>
    </row>
    <row r="2826" spans="1:10" ht="14.25" customHeight="1" x14ac:dyDescent="0.25">
      <c r="A2826" s="4" t="s">
        <v>15177</v>
      </c>
      <c r="B2826" s="4" t="s">
        <v>15178</v>
      </c>
      <c r="C2826" s="1" t="s">
        <v>15179</v>
      </c>
      <c r="D2826" s="4" t="s">
        <v>15180</v>
      </c>
      <c r="E2826" s="1" t="s">
        <v>15181</v>
      </c>
      <c r="F2826" s="1" t="s">
        <v>15182</v>
      </c>
      <c r="G2826" s="1" t="s">
        <v>539</v>
      </c>
      <c r="H2826" s="1" t="s">
        <v>1243</v>
      </c>
      <c r="I2826" s="4" t="s">
        <v>15183</v>
      </c>
      <c r="J2826" s="2">
        <v>45093</v>
      </c>
    </row>
    <row r="2827" spans="1:10" ht="14.25" customHeight="1" x14ac:dyDescent="0.25">
      <c r="A2827" s="4" t="s">
        <v>3828</v>
      </c>
      <c r="B2827" s="4" t="s">
        <v>3829</v>
      </c>
      <c r="C2827" s="1" t="s">
        <v>3830</v>
      </c>
      <c r="D2827" s="4" t="s">
        <v>3831</v>
      </c>
      <c r="E2827" s="1" t="s">
        <v>3832</v>
      </c>
      <c r="F2827" s="1" t="s">
        <v>3833</v>
      </c>
      <c r="G2827" s="1" t="s">
        <v>246</v>
      </c>
      <c r="H2827" s="1" t="s">
        <v>691</v>
      </c>
      <c r="I2827" s="4" t="s">
        <v>3834</v>
      </c>
      <c r="J2827" s="2">
        <v>45649</v>
      </c>
    </row>
    <row r="2828" spans="1:10" ht="14.25" customHeight="1" x14ac:dyDescent="0.25">
      <c r="A2828" s="4" t="s">
        <v>32307</v>
      </c>
      <c r="B2828" s="4" t="s">
        <v>32308</v>
      </c>
      <c r="C2828" s="1" t="s">
        <v>32309</v>
      </c>
      <c r="D2828" s="4" t="s">
        <v>32310</v>
      </c>
      <c r="E2828" s="1" t="s">
        <v>32311</v>
      </c>
      <c r="F2828" s="1" t="s">
        <v>32312</v>
      </c>
      <c r="G2828" s="1" t="s">
        <v>924</v>
      </c>
      <c r="H2828" s="1" t="s">
        <v>427</v>
      </c>
      <c r="I2828" s="4" t="s">
        <v>32313</v>
      </c>
      <c r="J2828" s="2">
        <v>44913</v>
      </c>
    </row>
    <row r="2829" spans="1:10" ht="14.25" customHeight="1" x14ac:dyDescent="0.25">
      <c r="A2829" s="4" t="s">
        <v>12028</v>
      </c>
      <c r="B2829" s="4" t="s">
        <v>12029</v>
      </c>
      <c r="C2829" s="1" t="s">
        <v>12030</v>
      </c>
      <c r="D2829" s="4" t="s">
        <v>12031</v>
      </c>
      <c r="E2829" s="1" t="s">
        <v>12032</v>
      </c>
      <c r="F2829" s="1" t="s">
        <v>2800</v>
      </c>
      <c r="G2829" s="1" t="s">
        <v>492</v>
      </c>
      <c r="H2829" s="1" t="s">
        <v>123</v>
      </c>
      <c r="I2829" s="4" t="s">
        <v>12033</v>
      </c>
      <c r="J2829" s="2">
        <v>44650</v>
      </c>
    </row>
    <row r="2830" spans="1:10" ht="14.25" customHeight="1" x14ac:dyDescent="0.25">
      <c r="A2830" s="4" t="s">
        <v>10780</v>
      </c>
      <c r="B2830" s="4" t="s">
        <v>10781</v>
      </c>
      <c r="C2830" s="1" t="s">
        <v>10782</v>
      </c>
      <c r="D2830" s="4" t="s">
        <v>10783</v>
      </c>
      <c r="E2830" s="1" t="s">
        <v>10784</v>
      </c>
      <c r="F2830" s="1" t="s">
        <v>10785</v>
      </c>
      <c r="G2830" s="1" t="s">
        <v>417</v>
      </c>
      <c r="H2830" s="1" t="s">
        <v>493</v>
      </c>
      <c r="I2830" s="4" t="s">
        <v>10786</v>
      </c>
      <c r="J2830" s="2">
        <v>45595</v>
      </c>
    </row>
    <row r="2831" spans="1:10" ht="14.25" customHeight="1" x14ac:dyDescent="0.25">
      <c r="A2831" s="4" t="s">
        <v>3495</v>
      </c>
      <c r="B2831" s="4" t="s">
        <v>3496</v>
      </c>
      <c r="C2831" s="1" t="s">
        <v>3497</v>
      </c>
      <c r="D2831" s="4" t="s">
        <v>3498</v>
      </c>
      <c r="E2831" s="1" t="s">
        <v>3499</v>
      </c>
      <c r="F2831" s="1" t="s">
        <v>3500</v>
      </c>
      <c r="G2831" s="1" t="s">
        <v>475</v>
      </c>
      <c r="H2831" s="1" t="s">
        <v>3501</v>
      </c>
      <c r="I2831" s="4" t="s">
        <v>3502</v>
      </c>
      <c r="J2831" s="2">
        <v>45171</v>
      </c>
    </row>
    <row r="2832" spans="1:10" ht="14.25" customHeight="1" x14ac:dyDescent="0.25">
      <c r="A2832" s="4" t="s">
        <v>31696</v>
      </c>
      <c r="B2832" s="4" t="s">
        <v>31697</v>
      </c>
      <c r="C2832" s="1" t="s">
        <v>31698</v>
      </c>
      <c r="D2832" s="4" t="s">
        <v>31699</v>
      </c>
      <c r="E2832" s="1" t="s">
        <v>31700</v>
      </c>
      <c r="F2832" s="1" t="s">
        <v>31701</v>
      </c>
      <c r="G2832" s="1" t="s">
        <v>516</v>
      </c>
      <c r="H2832" s="1" t="s">
        <v>800</v>
      </c>
      <c r="I2832" s="4" t="s">
        <v>31702</v>
      </c>
      <c r="J2832" s="2">
        <v>44919</v>
      </c>
    </row>
    <row r="2833" spans="1:10" ht="14.25" customHeight="1" x14ac:dyDescent="0.25">
      <c r="A2833" s="4" t="s">
        <v>28001</v>
      </c>
      <c r="B2833" s="4" t="s">
        <v>28002</v>
      </c>
      <c r="C2833" s="1" t="s">
        <v>28003</v>
      </c>
      <c r="D2833" s="4" t="s">
        <v>28004</v>
      </c>
      <c r="E2833" s="1" t="s">
        <v>28005</v>
      </c>
      <c r="F2833" s="1" t="s">
        <v>28006</v>
      </c>
      <c r="G2833" s="1" t="s">
        <v>131</v>
      </c>
      <c r="H2833" s="1" t="s">
        <v>105</v>
      </c>
      <c r="I2833" s="4" t="s">
        <v>28007</v>
      </c>
      <c r="J2833" s="2">
        <v>44020</v>
      </c>
    </row>
    <row r="2834" spans="1:10" ht="14.25" customHeight="1" x14ac:dyDescent="0.25">
      <c r="A2834" s="4" t="s">
        <v>10808</v>
      </c>
      <c r="B2834" s="4" t="s">
        <v>10809</v>
      </c>
      <c r="C2834" s="1" t="s">
        <v>10810</v>
      </c>
      <c r="D2834" s="4" t="s">
        <v>10811</v>
      </c>
      <c r="E2834" s="1" t="s">
        <v>10812</v>
      </c>
      <c r="F2834" s="1" t="s">
        <v>10813</v>
      </c>
      <c r="G2834" s="1" t="s">
        <v>25</v>
      </c>
      <c r="H2834" s="1" t="s">
        <v>26</v>
      </c>
      <c r="I2834" s="4" t="s">
        <v>10814</v>
      </c>
      <c r="J2834" s="2">
        <v>45147</v>
      </c>
    </row>
    <row r="2835" spans="1:10" ht="14.25" customHeight="1" x14ac:dyDescent="0.25">
      <c r="A2835" s="4" t="s">
        <v>23330</v>
      </c>
      <c r="B2835" s="4" t="s">
        <v>23331</v>
      </c>
      <c r="C2835" s="1" t="s">
        <v>23332</v>
      </c>
      <c r="D2835" s="4" t="s">
        <v>23333</v>
      </c>
      <c r="E2835" s="1" t="s">
        <v>23334</v>
      </c>
      <c r="F2835" s="1" t="s">
        <v>23335</v>
      </c>
      <c r="G2835" s="1" t="s">
        <v>51</v>
      </c>
      <c r="H2835" s="1" t="s">
        <v>540</v>
      </c>
      <c r="I2835" s="4" t="s">
        <v>17825</v>
      </c>
      <c r="J2835" s="2">
        <v>44639</v>
      </c>
    </row>
    <row r="2836" spans="1:10" ht="14.25" customHeight="1" x14ac:dyDescent="0.25">
      <c r="A2836" s="4" t="s">
        <v>8992</v>
      </c>
      <c r="B2836" s="4" t="s">
        <v>8993</v>
      </c>
      <c r="C2836" s="1" t="s">
        <v>8994</v>
      </c>
      <c r="D2836" s="4" t="s">
        <v>8995</v>
      </c>
      <c r="E2836" s="1" t="s">
        <v>8996</v>
      </c>
      <c r="F2836" s="1" t="s">
        <v>1060</v>
      </c>
      <c r="G2836" s="1" t="s">
        <v>113</v>
      </c>
      <c r="H2836" s="1" t="s">
        <v>2141</v>
      </c>
      <c r="I2836" s="4" t="s">
        <v>8997</v>
      </c>
      <c r="J2836" s="2">
        <v>44552</v>
      </c>
    </row>
    <row r="2837" spans="1:10" ht="14.25" customHeight="1" x14ac:dyDescent="0.25">
      <c r="A2837" s="4" t="s">
        <v>331</v>
      </c>
      <c r="B2837" s="4" t="s">
        <v>332</v>
      </c>
      <c r="C2837" s="1" t="s">
        <v>333</v>
      </c>
      <c r="D2837" s="4" t="s">
        <v>334</v>
      </c>
      <c r="E2837" s="1" t="s">
        <v>335</v>
      </c>
      <c r="F2837" s="1" t="s">
        <v>336</v>
      </c>
      <c r="G2837" s="1" t="s">
        <v>337</v>
      </c>
      <c r="H2837" s="1" t="s">
        <v>338</v>
      </c>
      <c r="I2837" s="4" t="s">
        <v>339</v>
      </c>
      <c r="J2837" s="2">
        <v>45196</v>
      </c>
    </row>
    <row r="2838" spans="1:10" ht="14.25" customHeight="1" x14ac:dyDescent="0.25">
      <c r="A2838" s="4" t="s">
        <v>22528</v>
      </c>
      <c r="B2838" s="4" t="s">
        <v>22529</v>
      </c>
      <c r="C2838" s="1" t="s">
        <v>22530</v>
      </c>
      <c r="D2838" s="4" t="s">
        <v>22531</v>
      </c>
      <c r="E2838" s="1" t="s">
        <v>22532</v>
      </c>
      <c r="F2838" s="1" t="s">
        <v>312</v>
      </c>
      <c r="G2838" s="1" t="s">
        <v>1416</v>
      </c>
      <c r="H2838" s="1" t="s">
        <v>3826</v>
      </c>
      <c r="I2838" s="4" t="s">
        <v>22533</v>
      </c>
      <c r="J2838" s="2">
        <v>45293</v>
      </c>
    </row>
    <row r="2839" spans="1:10" ht="14.25" customHeight="1" x14ac:dyDescent="0.25">
      <c r="A2839" s="4" t="s">
        <v>12158</v>
      </c>
      <c r="B2839" s="4" t="s">
        <v>12159</v>
      </c>
      <c r="C2839" s="1" t="s">
        <v>12160</v>
      </c>
      <c r="D2839" s="4" t="s">
        <v>12161</v>
      </c>
      <c r="E2839" s="1" t="s">
        <v>12162</v>
      </c>
      <c r="F2839" s="1" t="s">
        <v>12163</v>
      </c>
      <c r="G2839" s="1" t="s">
        <v>16</v>
      </c>
      <c r="H2839" s="1" t="s">
        <v>1167</v>
      </c>
      <c r="I2839" s="4" t="s">
        <v>12164</v>
      </c>
      <c r="J2839" s="2">
        <v>44887</v>
      </c>
    </row>
    <row r="2840" spans="1:10" ht="14.25" customHeight="1" x14ac:dyDescent="0.25">
      <c r="A2840" s="4" t="s">
        <v>1676</v>
      </c>
      <c r="B2840" s="4" t="s">
        <v>1677</v>
      </c>
      <c r="C2840" s="1" t="s">
        <v>1678</v>
      </c>
      <c r="D2840" s="4" t="s">
        <v>1679</v>
      </c>
      <c r="E2840" s="1" t="s">
        <v>1680</v>
      </c>
      <c r="F2840" s="1" t="s">
        <v>1681</v>
      </c>
      <c r="G2840" s="1" t="s">
        <v>51</v>
      </c>
      <c r="H2840" s="1" t="s">
        <v>1311</v>
      </c>
      <c r="I2840" s="4" t="s">
        <v>1682</v>
      </c>
      <c r="J2840" s="2">
        <v>45703</v>
      </c>
    </row>
    <row r="2841" spans="1:10" ht="14.25" customHeight="1" x14ac:dyDescent="0.25">
      <c r="A2841" s="4" t="s">
        <v>32708</v>
      </c>
      <c r="B2841" s="4" t="s">
        <v>32709</v>
      </c>
      <c r="C2841" s="1" t="s">
        <v>32710</v>
      </c>
      <c r="D2841" s="4" t="s">
        <v>32711</v>
      </c>
      <c r="E2841" s="1" t="s">
        <v>32712</v>
      </c>
      <c r="F2841" s="1" t="s">
        <v>32713</v>
      </c>
      <c r="G2841" s="1" t="s">
        <v>924</v>
      </c>
      <c r="H2841" s="1" t="s">
        <v>2032</v>
      </c>
      <c r="I2841" s="4" t="s">
        <v>32714</v>
      </c>
      <c r="J2841" s="2">
        <v>44531</v>
      </c>
    </row>
    <row r="2842" spans="1:10" ht="14.25" customHeight="1" x14ac:dyDescent="0.25">
      <c r="A2842" s="4" t="s">
        <v>14954</v>
      </c>
      <c r="B2842" s="4" t="s">
        <v>14955</v>
      </c>
      <c r="C2842" s="1" t="s">
        <v>14956</v>
      </c>
      <c r="D2842" s="4" t="s">
        <v>14957</v>
      </c>
      <c r="E2842" s="1" t="s">
        <v>14958</v>
      </c>
      <c r="F2842" s="1" t="s">
        <v>14959</v>
      </c>
      <c r="G2842" s="1" t="s">
        <v>426</v>
      </c>
      <c r="H2842" s="1" t="s">
        <v>2449</v>
      </c>
      <c r="I2842" s="4" t="s">
        <v>14960</v>
      </c>
      <c r="J2842" s="2">
        <v>45492</v>
      </c>
    </row>
    <row r="2843" spans="1:10" ht="14.25" customHeight="1" x14ac:dyDescent="0.25">
      <c r="A2843" s="4" t="s">
        <v>1782</v>
      </c>
      <c r="B2843" s="4" t="s">
        <v>1783</v>
      </c>
      <c r="C2843" s="1" t="s">
        <v>1784</v>
      </c>
      <c r="D2843" s="4" t="s">
        <v>1785</v>
      </c>
      <c r="E2843" s="1" t="s">
        <v>1786</v>
      </c>
      <c r="F2843" s="1" t="s">
        <v>1787</v>
      </c>
      <c r="G2843" s="1" t="s">
        <v>140</v>
      </c>
      <c r="H2843" s="1" t="s">
        <v>1311</v>
      </c>
      <c r="I2843" s="4" t="s">
        <v>1788</v>
      </c>
      <c r="J2843" s="2">
        <v>45094</v>
      </c>
    </row>
    <row r="2844" spans="1:10" ht="14.25" customHeight="1" x14ac:dyDescent="0.25">
      <c r="A2844" s="4" t="s">
        <v>20850</v>
      </c>
      <c r="B2844" s="4" t="s">
        <v>20851</v>
      </c>
      <c r="C2844" s="1" t="s">
        <v>20852</v>
      </c>
      <c r="D2844" s="4" t="s">
        <v>20853</v>
      </c>
      <c r="E2844" s="1" t="s">
        <v>20854</v>
      </c>
      <c r="F2844" s="1" t="s">
        <v>20855</v>
      </c>
      <c r="G2844" s="1" t="s">
        <v>263</v>
      </c>
      <c r="H2844" s="1" t="s">
        <v>691</v>
      </c>
      <c r="I2844" s="4" t="s">
        <v>20856</v>
      </c>
      <c r="J2844" s="2">
        <v>45622</v>
      </c>
    </row>
    <row r="2845" spans="1:10" ht="14.25" customHeight="1" x14ac:dyDescent="0.25">
      <c r="A2845" s="4" t="s">
        <v>5886</v>
      </c>
      <c r="B2845" s="4" t="s">
        <v>5887</v>
      </c>
      <c r="C2845" s="1" t="s">
        <v>5888</v>
      </c>
      <c r="D2845" s="4" t="s">
        <v>5889</v>
      </c>
      <c r="E2845" s="1" t="s">
        <v>5890</v>
      </c>
      <c r="F2845" s="1" t="s">
        <v>5891</v>
      </c>
      <c r="G2845" s="1" t="s">
        <v>730</v>
      </c>
      <c r="H2845" s="1" t="s">
        <v>1213</v>
      </c>
      <c r="I2845" s="4" t="s">
        <v>5892</v>
      </c>
      <c r="J2845" s="2">
        <v>45337</v>
      </c>
    </row>
    <row r="2846" spans="1:10" ht="14.25" customHeight="1" x14ac:dyDescent="0.25">
      <c r="A2846" s="4" t="s">
        <v>13260</v>
      </c>
      <c r="B2846" s="4" t="s">
        <v>13261</v>
      </c>
      <c r="C2846" s="1" t="s">
        <v>13262</v>
      </c>
      <c r="D2846" s="4" t="s">
        <v>13263</v>
      </c>
      <c r="E2846" s="1" t="s">
        <v>13264</v>
      </c>
      <c r="F2846" s="1" t="s">
        <v>13265</v>
      </c>
      <c r="G2846" s="1" t="s">
        <v>185</v>
      </c>
      <c r="H2846" s="1" t="s">
        <v>1449</v>
      </c>
      <c r="I2846" s="4" t="s">
        <v>13266</v>
      </c>
      <c r="J2846" s="2">
        <v>44757</v>
      </c>
    </row>
    <row r="2847" spans="1:10" ht="14.25" customHeight="1" x14ac:dyDescent="0.25">
      <c r="A2847" s="4" t="s">
        <v>20052</v>
      </c>
      <c r="B2847" s="4" t="s">
        <v>20053</v>
      </c>
      <c r="C2847" s="1" t="s">
        <v>20054</v>
      </c>
      <c r="D2847" s="4" t="s">
        <v>20055</v>
      </c>
      <c r="E2847" s="1" t="s">
        <v>20056</v>
      </c>
      <c r="F2847" s="1" t="s">
        <v>20057</v>
      </c>
      <c r="G2847" s="1" t="s">
        <v>1440</v>
      </c>
      <c r="H2847" s="1" t="s">
        <v>1198</v>
      </c>
      <c r="I2847" s="4" t="s">
        <v>20058</v>
      </c>
      <c r="J2847" s="2">
        <v>45117</v>
      </c>
    </row>
    <row r="2848" spans="1:10" ht="14.25" customHeight="1" x14ac:dyDescent="0.25">
      <c r="A2848" s="4" t="s">
        <v>7517</v>
      </c>
      <c r="B2848" s="4" t="s">
        <v>7518</v>
      </c>
      <c r="C2848" s="1" t="s">
        <v>7519</v>
      </c>
      <c r="D2848" s="4" t="s">
        <v>7520</v>
      </c>
      <c r="E2848" s="1" t="s">
        <v>7521</v>
      </c>
      <c r="F2848" s="1" t="s">
        <v>7522</v>
      </c>
      <c r="G2848" s="1" t="s">
        <v>531</v>
      </c>
      <c r="H2848" s="1" t="s">
        <v>4545</v>
      </c>
      <c r="I2848" s="4" t="s">
        <v>7523</v>
      </c>
      <c r="J2848" s="2">
        <v>45597</v>
      </c>
    </row>
    <row r="2849" spans="1:10" ht="14.25" customHeight="1" x14ac:dyDescent="0.25">
      <c r="A2849" s="4" t="s">
        <v>27630</v>
      </c>
      <c r="B2849" s="4" t="s">
        <v>27631</v>
      </c>
      <c r="C2849" s="1" t="s">
        <v>27632</v>
      </c>
      <c r="D2849" s="4" t="s">
        <v>27633</v>
      </c>
      <c r="E2849" s="1" t="s">
        <v>27634</v>
      </c>
      <c r="F2849" s="1" t="s">
        <v>27635</v>
      </c>
      <c r="G2849" s="1" t="s">
        <v>1416</v>
      </c>
      <c r="H2849" s="1" t="s">
        <v>839</v>
      </c>
      <c r="I2849" s="4" t="s">
        <v>27636</v>
      </c>
      <c r="J2849" s="2">
        <v>45642</v>
      </c>
    </row>
    <row r="2850" spans="1:10" ht="14.25" customHeight="1" x14ac:dyDescent="0.25">
      <c r="A2850" s="4" t="s">
        <v>27313</v>
      </c>
      <c r="B2850" s="4" t="s">
        <v>27314</v>
      </c>
      <c r="C2850" s="1" t="s">
        <v>27315</v>
      </c>
      <c r="D2850" s="4" t="s">
        <v>27316</v>
      </c>
      <c r="E2850" s="1" t="s">
        <v>27317</v>
      </c>
      <c r="F2850" s="1" t="s">
        <v>21203</v>
      </c>
      <c r="G2850" s="1" t="s">
        <v>25</v>
      </c>
      <c r="H2850" s="1" t="s">
        <v>707</v>
      </c>
      <c r="I2850" s="4" t="s">
        <v>27318</v>
      </c>
      <c r="J2850" s="2">
        <v>45720</v>
      </c>
    </row>
    <row r="2851" spans="1:10" ht="14.25" customHeight="1" x14ac:dyDescent="0.25">
      <c r="A2851" s="4" t="s">
        <v>2811</v>
      </c>
      <c r="B2851" s="4" t="s">
        <v>2812</v>
      </c>
      <c r="C2851" s="1" t="s">
        <v>2813</v>
      </c>
      <c r="D2851" s="4" t="s">
        <v>2814</v>
      </c>
      <c r="E2851" s="1" t="s">
        <v>2815</v>
      </c>
      <c r="F2851" s="1" t="s">
        <v>2816</v>
      </c>
      <c r="G2851" s="1" t="s">
        <v>254</v>
      </c>
      <c r="H2851" s="1" t="s">
        <v>973</v>
      </c>
      <c r="I2851" s="4" t="s">
        <v>2817</v>
      </c>
      <c r="J2851" s="2">
        <v>44721</v>
      </c>
    </row>
    <row r="2852" spans="1:10" ht="14.25" customHeight="1" x14ac:dyDescent="0.25">
      <c r="A2852" s="4" t="s">
        <v>23591</v>
      </c>
      <c r="B2852" s="4" t="s">
        <v>23592</v>
      </c>
      <c r="C2852" s="1" t="s">
        <v>23593</v>
      </c>
      <c r="D2852" s="4" t="s">
        <v>23594</v>
      </c>
      <c r="E2852" s="1" t="s">
        <v>23595</v>
      </c>
      <c r="F2852" s="1" t="s">
        <v>23596</v>
      </c>
      <c r="G2852" s="1" t="s">
        <v>730</v>
      </c>
      <c r="H2852" s="1" t="s">
        <v>3769</v>
      </c>
      <c r="I2852" s="4" t="s">
        <v>23597</v>
      </c>
      <c r="J2852" s="2">
        <v>43970</v>
      </c>
    </row>
    <row r="2853" spans="1:10" ht="14.25" customHeight="1" x14ac:dyDescent="0.25">
      <c r="A2853" s="4" t="s">
        <v>12069</v>
      </c>
      <c r="B2853" s="4" t="s">
        <v>12070</v>
      </c>
      <c r="C2853" s="1" t="s">
        <v>12071</v>
      </c>
      <c r="D2853" s="4" t="s">
        <v>12072</v>
      </c>
      <c r="E2853" s="1" t="s">
        <v>12073</v>
      </c>
      <c r="F2853" s="1" t="s">
        <v>12074</v>
      </c>
      <c r="G2853" s="1" t="s">
        <v>60</v>
      </c>
      <c r="H2853" s="1" t="s">
        <v>1764</v>
      </c>
      <c r="I2853" s="4" t="s">
        <v>12075</v>
      </c>
      <c r="J2853" s="2">
        <v>44412</v>
      </c>
    </row>
    <row r="2854" spans="1:10" ht="14.25" customHeight="1" x14ac:dyDescent="0.25">
      <c r="A2854" s="4" t="s">
        <v>18963</v>
      </c>
      <c r="B2854" s="4" t="s">
        <v>18964</v>
      </c>
      <c r="C2854" s="1" t="s">
        <v>18965</v>
      </c>
      <c r="D2854" s="4" t="s">
        <v>18966</v>
      </c>
      <c r="E2854" s="1" t="s">
        <v>18967</v>
      </c>
      <c r="F2854" s="1" t="s">
        <v>18968</v>
      </c>
      <c r="G2854" s="1" t="s">
        <v>140</v>
      </c>
      <c r="H2854" s="1" t="s">
        <v>467</v>
      </c>
      <c r="I2854" s="4" t="s">
        <v>18969</v>
      </c>
      <c r="J2854" s="2">
        <v>44951</v>
      </c>
    </row>
    <row r="2855" spans="1:10" ht="14.25" customHeight="1" x14ac:dyDescent="0.25">
      <c r="A2855" s="4" t="s">
        <v>17039</v>
      </c>
      <c r="B2855" s="4" t="s">
        <v>17040</v>
      </c>
      <c r="C2855" s="1" t="s">
        <v>17041</v>
      </c>
      <c r="D2855" s="4" t="s">
        <v>17042</v>
      </c>
      <c r="E2855" s="1" t="s">
        <v>17043</v>
      </c>
      <c r="F2855" s="1" t="s">
        <v>17044</v>
      </c>
      <c r="G2855" s="1" t="s">
        <v>280</v>
      </c>
      <c r="H2855" s="1" t="s">
        <v>238</v>
      </c>
      <c r="I2855" s="4" t="s">
        <v>17045</v>
      </c>
      <c r="J2855" s="2">
        <v>45353</v>
      </c>
    </row>
    <row r="2856" spans="1:10" ht="14.25" customHeight="1" x14ac:dyDescent="0.25">
      <c r="A2856" s="4" t="s">
        <v>21019</v>
      </c>
      <c r="B2856" s="4" t="s">
        <v>21020</v>
      </c>
      <c r="C2856" s="1" t="s">
        <v>21021</v>
      </c>
      <c r="D2856" s="4" t="s">
        <v>21022</v>
      </c>
      <c r="E2856" s="1" t="s">
        <v>21023</v>
      </c>
      <c r="F2856" s="1" t="s">
        <v>21024</v>
      </c>
      <c r="G2856" s="1" t="s">
        <v>86</v>
      </c>
      <c r="H2856" s="1" t="s">
        <v>159</v>
      </c>
      <c r="I2856" s="4" t="s">
        <v>21025</v>
      </c>
      <c r="J2856" s="2">
        <v>44652</v>
      </c>
    </row>
    <row r="2857" spans="1:10" ht="14.25" customHeight="1" x14ac:dyDescent="0.25">
      <c r="A2857" s="4" t="s">
        <v>31371</v>
      </c>
      <c r="B2857" s="4" t="s">
        <v>31372</v>
      </c>
      <c r="C2857" s="1" t="s">
        <v>31373</v>
      </c>
      <c r="D2857" s="4" t="s">
        <v>31374</v>
      </c>
      <c r="E2857" s="1" t="s">
        <v>31375</v>
      </c>
      <c r="F2857" s="1" t="s">
        <v>4523</v>
      </c>
      <c r="G2857" s="1" t="s">
        <v>539</v>
      </c>
      <c r="H2857" s="1" t="s">
        <v>831</v>
      </c>
      <c r="I2857" s="4" t="s">
        <v>31376</v>
      </c>
      <c r="J2857" s="2">
        <v>44345</v>
      </c>
    </row>
    <row r="2858" spans="1:10" ht="14.25" customHeight="1" x14ac:dyDescent="0.25">
      <c r="A2858" s="4" t="s">
        <v>380</v>
      </c>
      <c r="B2858" s="4" t="s">
        <v>381</v>
      </c>
      <c r="C2858" s="1" t="s">
        <v>382</v>
      </c>
      <c r="D2858" s="4" t="s">
        <v>383</v>
      </c>
      <c r="E2858" s="1" t="s">
        <v>384</v>
      </c>
      <c r="F2858" s="1" t="s">
        <v>385</v>
      </c>
      <c r="G2858" s="1" t="s">
        <v>337</v>
      </c>
      <c r="H2858" s="1" t="s">
        <v>386</v>
      </c>
      <c r="I2858" s="4" t="s">
        <v>387</v>
      </c>
      <c r="J2858" s="2">
        <v>44765</v>
      </c>
    </row>
    <row r="2859" spans="1:10" ht="14.25" customHeight="1" x14ac:dyDescent="0.25">
      <c r="A2859" s="4" t="s">
        <v>19975</v>
      </c>
      <c r="B2859" s="4" t="s">
        <v>19976</v>
      </c>
      <c r="C2859" s="1" t="s">
        <v>19977</v>
      </c>
      <c r="D2859" s="4" t="s">
        <v>19978</v>
      </c>
      <c r="E2859" s="1" t="s">
        <v>19979</v>
      </c>
      <c r="F2859" s="1" t="s">
        <v>19980</v>
      </c>
      <c r="G2859" s="1" t="s">
        <v>1069</v>
      </c>
      <c r="H2859" s="1" t="s">
        <v>4832</v>
      </c>
      <c r="I2859" s="4" t="s">
        <v>19981</v>
      </c>
      <c r="J2859" s="2">
        <v>45160</v>
      </c>
    </row>
    <row r="2860" spans="1:10" ht="14.25" customHeight="1" x14ac:dyDescent="0.25">
      <c r="A2860" s="4" t="s">
        <v>21026</v>
      </c>
      <c r="B2860" s="4" t="s">
        <v>21027</v>
      </c>
      <c r="C2860" s="1" t="s">
        <v>21028</v>
      </c>
      <c r="D2860" s="4" t="s">
        <v>21029</v>
      </c>
      <c r="E2860" s="1" t="s">
        <v>21030</v>
      </c>
      <c r="F2860" s="1" t="s">
        <v>21031</v>
      </c>
      <c r="G2860" s="1" t="s">
        <v>219</v>
      </c>
      <c r="H2860" s="1" t="s">
        <v>4357</v>
      </c>
      <c r="I2860" s="4" t="s">
        <v>21032</v>
      </c>
      <c r="J2860" s="2">
        <v>45693</v>
      </c>
    </row>
    <row r="2861" spans="1:10" ht="14.25" customHeight="1" x14ac:dyDescent="0.25">
      <c r="A2861" s="4" t="s">
        <v>3849</v>
      </c>
      <c r="B2861" s="4" t="s">
        <v>3850</v>
      </c>
      <c r="C2861" s="1" t="s">
        <v>3851</v>
      </c>
      <c r="D2861" s="4" t="s">
        <v>3852</v>
      </c>
      <c r="E2861" s="1" t="s">
        <v>3853</v>
      </c>
      <c r="F2861" s="1" t="s">
        <v>3854</v>
      </c>
      <c r="G2861" s="1" t="s">
        <v>149</v>
      </c>
      <c r="H2861" s="1" t="s">
        <v>78</v>
      </c>
      <c r="I2861" s="4" t="s">
        <v>3855</v>
      </c>
      <c r="J2861" s="2">
        <v>45335</v>
      </c>
    </row>
    <row r="2862" spans="1:10" ht="14.25" customHeight="1" x14ac:dyDescent="0.25">
      <c r="A2862" s="4" t="s">
        <v>5942</v>
      </c>
      <c r="B2862" s="4" t="s">
        <v>5943</v>
      </c>
      <c r="C2862" s="1" t="s">
        <v>5944</v>
      </c>
      <c r="D2862" s="4" t="s">
        <v>5945</v>
      </c>
      <c r="E2862" s="1" t="s">
        <v>5946</v>
      </c>
      <c r="F2862" s="1" t="s">
        <v>5947</v>
      </c>
      <c r="G2862" s="1" t="s">
        <v>122</v>
      </c>
      <c r="H2862" s="1" t="s">
        <v>1198</v>
      </c>
      <c r="I2862" s="4" t="s">
        <v>5948</v>
      </c>
      <c r="J2862" s="2">
        <v>44411</v>
      </c>
    </row>
    <row r="2863" spans="1:10" ht="14.25" customHeight="1" x14ac:dyDescent="0.25">
      <c r="A2863" s="4" t="s">
        <v>14934</v>
      </c>
      <c r="B2863" s="4" t="s">
        <v>14935</v>
      </c>
      <c r="C2863" s="1" t="s">
        <v>14936</v>
      </c>
      <c r="D2863" s="4" t="s">
        <v>14937</v>
      </c>
      <c r="E2863" s="1" t="s">
        <v>14938</v>
      </c>
      <c r="F2863" s="1" t="s">
        <v>7319</v>
      </c>
      <c r="G2863" s="1" t="s">
        <v>451</v>
      </c>
      <c r="H2863" s="1" t="s">
        <v>1167</v>
      </c>
      <c r="I2863" s="4" t="s">
        <v>14939</v>
      </c>
      <c r="J2863" s="2">
        <v>44887</v>
      </c>
    </row>
    <row r="2864" spans="1:10" ht="14.25" customHeight="1" x14ac:dyDescent="0.25">
      <c r="A2864" s="4" t="s">
        <v>14872</v>
      </c>
      <c r="B2864" s="4" t="s">
        <v>14873</v>
      </c>
      <c r="C2864" s="1" t="s">
        <v>14874</v>
      </c>
      <c r="D2864" s="4" t="s">
        <v>14875</v>
      </c>
      <c r="E2864" s="1" t="s">
        <v>14876</v>
      </c>
      <c r="F2864" s="1" t="s">
        <v>14877</v>
      </c>
      <c r="G2864" s="1" t="s">
        <v>531</v>
      </c>
      <c r="H2864" s="1" t="s">
        <v>754</v>
      </c>
      <c r="I2864" s="4" t="s">
        <v>14878</v>
      </c>
      <c r="J2864" s="2">
        <v>45738</v>
      </c>
    </row>
    <row r="2865" spans="1:10" ht="14.25" customHeight="1" x14ac:dyDescent="0.25">
      <c r="A2865" s="4" t="s">
        <v>12397</v>
      </c>
      <c r="B2865" s="4" t="s">
        <v>12398</v>
      </c>
      <c r="C2865" s="1" t="s">
        <v>12399</v>
      </c>
      <c r="D2865" s="4" t="s">
        <v>12400</v>
      </c>
      <c r="E2865" s="1" t="s">
        <v>12401</v>
      </c>
      <c r="F2865" s="1" t="s">
        <v>12402</v>
      </c>
      <c r="G2865" s="1" t="s">
        <v>426</v>
      </c>
      <c r="H2865" s="1" t="s">
        <v>141</v>
      </c>
      <c r="I2865" s="4" t="s">
        <v>12403</v>
      </c>
      <c r="J2865" s="2">
        <v>44596</v>
      </c>
    </row>
    <row r="2866" spans="1:10" ht="14.25" customHeight="1" x14ac:dyDescent="0.25">
      <c r="A2866" s="4" t="s">
        <v>21328</v>
      </c>
      <c r="B2866" s="4" t="s">
        <v>21329</v>
      </c>
      <c r="C2866" s="1" t="s">
        <v>21330</v>
      </c>
      <c r="D2866" s="4" t="s">
        <v>21331</v>
      </c>
      <c r="E2866" s="1" t="s">
        <v>21332</v>
      </c>
      <c r="F2866" s="1" t="s">
        <v>21333</v>
      </c>
      <c r="G2866" s="1" t="s">
        <v>140</v>
      </c>
      <c r="H2866" s="1" t="s">
        <v>1115</v>
      </c>
      <c r="I2866" s="4" t="s">
        <v>21334</v>
      </c>
      <c r="J2866" s="2">
        <v>44924</v>
      </c>
    </row>
    <row r="2867" spans="1:10" ht="14.25" customHeight="1" x14ac:dyDescent="0.25">
      <c r="A2867" s="4" t="s">
        <v>10759</v>
      </c>
      <c r="B2867" s="4" t="s">
        <v>10760</v>
      </c>
      <c r="C2867" s="1" t="s">
        <v>10761</v>
      </c>
      <c r="D2867" s="4" t="s">
        <v>10762</v>
      </c>
      <c r="E2867" s="1" t="s">
        <v>10763</v>
      </c>
      <c r="F2867" s="1" t="s">
        <v>10764</v>
      </c>
      <c r="G2867" s="1" t="s">
        <v>95</v>
      </c>
      <c r="H2867" s="1" t="s">
        <v>1764</v>
      </c>
      <c r="I2867" s="4" t="s">
        <v>10765</v>
      </c>
      <c r="J2867" s="2">
        <v>44163</v>
      </c>
    </row>
    <row r="2868" spans="1:10" ht="14.25" customHeight="1" x14ac:dyDescent="0.25">
      <c r="A2868" s="4" t="s">
        <v>31757</v>
      </c>
      <c r="B2868" s="4" t="s">
        <v>31758</v>
      </c>
      <c r="C2868" s="1" t="s">
        <v>31759</v>
      </c>
      <c r="D2868" s="4" t="s">
        <v>31760</v>
      </c>
      <c r="E2868" s="1" t="s">
        <v>31761</v>
      </c>
      <c r="F2868" s="1" t="s">
        <v>31762</v>
      </c>
      <c r="G2868" s="1" t="s">
        <v>167</v>
      </c>
      <c r="H2868" s="1" t="s">
        <v>238</v>
      </c>
      <c r="I2868" s="4" t="s">
        <v>31763</v>
      </c>
      <c r="J2868" s="2">
        <v>45299</v>
      </c>
    </row>
    <row r="2869" spans="1:10" ht="14.25" customHeight="1" x14ac:dyDescent="0.25">
      <c r="A2869" s="4" t="s">
        <v>27598</v>
      </c>
      <c r="B2869" s="4" t="s">
        <v>27599</v>
      </c>
      <c r="C2869" s="1" t="s">
        <v>27600</v>
      </c>
      <c r="D2869" s="4" t="s">
        <v>27601</v>
      </c>
      <c r="E2869" s="1" t="s">
        <v>27602</v>
      </c>
      <c r="F2869" s="1" t="s">
        <v>27603</v>
      </c>
      <c r="G2869" s="1" t="s">
        <v>426</v>
      </c>
      <c r="H2869" s="1" t="s">
        <v>2779</v>
      </c>
      <c r="I2869" s="4" t="s">
        <v>27604</v>
      </c>
      <c r="J2869" s="2">
        <v>45594</v>
      </c>
    </row>
    <row r="2870" spans="1:10" ht="14.25" customHeight="1" x14ac:dyDescent="0.25">
      <c r="A2870" s="4" t="s">
        <v>31176</v>
      </c>
      <c r="B2870" s="4" t="s">
        <v>31177</v>
      </c>
      <c r="C2870" s="1" t="s">
        <v>31178</v>
      </c>
      <c r="D2870" s="4" t="s">
        <v>31179</v>
      </c>
      <c r="E2870" s="1" t="s">
        <v>31180</v>
      </c>
      <c r="F2870" s="1" t="s">
        <v>31181</v>
      </c>
      <c r="G2870" s="1" t="s">
        <v>956</v>
      </c>
      <c r="H2870" s="1" t="s">
        <v>847</v>
      </c>
      <c r="I2870" s="4" t="s">
        <v>31182</v>
      </c>
      <c r="J2870" s="2">
        <v>45621</v>
      </c>
    </row>
    <row r="2871" spans="1:10" ht="14.25" customHeight="1" x14ac:dyDescent="0.25">
      <c r="A2871" s="4" t="s">
        <v>3305</v>
      </c>
      <c r="B2871" s="4" t="s">
        <v>3306</v>
      </c>
      <c r="C2871" s="1" t="s">
        <v>3307</v>
      </c>
      <c r="D2871" s="4" t="s">
        <v>3308</v>
      </c>
      <c r="E2871" s="1" t="s">
        <v>3309</v>
      </c>
      <c r="F2871" s="1" t="s">
        <v>3310</v>
      </c>
      <c r="G2871" s="1" t="s">
        <v>69</v>
      </c>
      <c r="H2871" s="1" t="s">
        <v>595</v>
      </c>
      <c r="I2871" s="4" t="s">
        <v>3311</v>
      </c>
      <c r="J2871" s="2">
        <v>44102</v>
      </c>
    </row>
    <row r="2872" spans="1:10" ht="14.25" customHeight="1" x14ac:dyDescent="0.25">
      <c r="A2872" s="4" t="s">
        <v>17307</v>
      </c>
      <c r="B2872" s="4" t="s">
        <v>17308</v>
      </c>
      <c r="C2872" s="1" t="s">
        <v>17309</v>
      </c>
      <c r="D2872" s="4" t="s">
        <v>17310</v>
      </c>
      <c r="E2872" s="1" t="s">
        <v>17311</v>
      </c>
      <c r="F2872" s="1" t="s">
        <v>17312</v>
      </c>
      <c r="G2872" s="1" t="s">
        <v>149</v>
      </c>
      <c r="H2872" s="1" t="s">
        <v>1987</v>
      </c>
      <c r="I2872" s="4" t="s">
        <v>17313</v>
      </c>
      <c r="J2872" s="2">
        <v>44609</v>
      </c>
    </row>
    <row r="2873" spans="1:10" ht="14.25" customHeight="1" x14ac:dyDescent="0.25">
      <c r="A2873" s="4" t="s">
        <v>27592</v>
      </c>
      <c r="B2873" s="4" t="s">
        <v>27593</v>
      </c>
      <c r="C2873" s="1" t="s">
        <v>27594</v>
      </c>
      <c r="D2873" s="4" t="s">
        <v>27595</v>
      </c>
      <c r="E2873" s="1" t="s">
        <v>27596</v>
      </c>
      <c r="F2873" s="1" t="s">
        <v>23724</v>
      </c>
      <c r="G2873" s="1" t="s">
        <v>1644</v>
      </c>
      <c r="H2873" s="1" t="s">
        <v>150</v>
      </c>
      <c r="I2873" s="4" t="s">
        <v>27597</v>
      </c>
      <c r="J2873" s="2">
        <v>45102</v>
      </c>
    </row>
    <row r="2874" spans="1:10" ht="14.25" customHeight="1" x14ac:dyDescent="0.25">
      <c r="A2874" s="4" t="s">
        <v>2933</v>
      </c>
      <c r="B2874" s="4" t="s">
        <v>2934</v>
      </c>
      <c r="C2874" s="1" t="s">
        <v>2935</v>
      </c>
      <c r="D2874" s="4" t="s">
        <v>2936</v>
      </c>
      <c r="E2874" s="1" t="s">
        <v>2937</v>
      </c>
      <c r="F2874" s="1" t="s">
        <v>2938</v>
      </c>
      <c r="G2874" s="1" t="s">
        <v>1392</v>
      </c>
      <c r="H2874" s="1" t="s">
        <v>1107</v>
      </c>
      <c r="I2874" s="4" t="s">
        <v>2939</v>
      </c>
      <c r="J2874" s="2">
        <v>44438</v>
      </c>
    </row>
    <row r="2875" spans="1:10" ht="14.25" customHeight="1" x14ac:dyDescent="0.25">
      <c r="A2875" s="4" t="s">
        <v>30166</v>
      </c>
      <c r="B2875" s="4" t="s">
        <v>2934</v>
      </c>
      <c r="C2875" s="1" t="s">
        <v>30167</v>
      </c>
      <c r="D2875" s="4" t="s">
        <v>30168</v>
      </c>
      <c r="E2875" s="1" t="s">
        <v>30169</v>
      </c>
      <c r="F2875" s="1" t="s">
        <v>30170</v>
      </c>
      <c r="G2875" s="1" t="s">
        <v>1416</v>
      </c>
      <c r="H2875" s="1" t="s">
        <v>3960</v>
      </c>
      <c r="I2875" s="4" t="s">
        <v>30171</v>
      </c>
      <c r="J2875" s="2">
        <v>44487</v>
      </c>
    </row>
    <row r="2876" spans="1:10" ht="14.25" customHeight="1" x14ac:dyDescent="0.25">
      <c r="A2876" s="4" t="s">
        <v>32033</v>
      </c>
      <c r="B2876" s="4" t="s">
        <v>32034</v>
      </c>
      <c r="C2876" s="1" t="s">
        <v>32035</v>
      </c>
      <c r="D2876" s="4" t="s">
        <v>32036</v>
      </c>
      <c r="E2876" s="1" t="s">
        <v>32037</v>
      </c>
      <c r="F2876" s="1" t="s">
        <v>32038</v>
      </c>
      <c r="G2876" s="1" t="s">
        <v>254</v>
      </c>
      <c r="H2876" s="1" t="s">
        <v>313</v>
      </c>
      <c r="I2876" s="4" t="s">
        <v>32039</v>
      </c>
      <c r="J2876" s="2">
        <v>45030</v>
      </c>
    </row>
    <row r="2877" spans="1:10" ht="14.25" customHeight="1" x14ac:dyDescent="0.25">
      <c r="A2877" s="4" t="s">
        <v>14143</v>
      </c>
      <c r="B2877" s="4" t="s">
        <v>14144</v>
      </c>
      <c r="C2877" s="1" t="s">
        <v>14145</v>
      </c>
      <c r="D2877" s="4" t="s">
        <v>14146</v>
      </c>
      <c r="E2877" s="1" t="s">
        <v>14147</v>
      </c>
      <c r="F2877" s="1" t="s">
        <v>14148</v>
      </c>
      <c r="G2877" s="1" t="s">
        <v>1440</v>
      </c>
      <c r="H2877" s="1" t="s">
        <v>5668</v>
      </c>
      <c r="I2877" s="4" t="s">
        <v>14149</v>
      </c>
      <c r="J2877" s="2">
        <v>44123</v>
      </c>
    </row>
    <row r="2878" spans="1:10" ht="14.25" customHeight="1" x14ac:dyDescent="0.25">
      <c r="A2878" s="4" t="s">
        <v>11805</v>
      </c>
      <c r="B2878" s="4" t="s">
        <v>11806</v>
      </c>
      <c r="C2878" s="1" t="s">
        <v>11807</v>
      </c>
      <c r="D2878" s="4" t="s">
        <v>11808</v>
      </c>
      <c r="E2878" s="1" t="s">
        <v>11809</v>
      </c>
      <c r="F2878" s="1" t="s">
        <v>11810</v>
      </c>
      <c r="G2878" s="1" t="s">
        <v>280</v>
      </c>
      <c r="H2878" s="1" t="s">
        <v>2513</v>
      </c>
      <c r="I2878" s="4" t="s">
        <v>11811</v>
      </c>
      <c r="J2878" s="2">
        <v>44823</v>
      </c>
    </row>
    <row r="2879" spans="1:10" ht="14.25" customHeight="1" x14ac:dyDescent="0.25">
      <c r="A2879" s="4" t="s">
        <v>26119</v>
      </c>
      <c r="B2879" s="4" t="s">
        <v>26120</v>
      </c>
      <c r="C2879" s="1" t="s">
        <v>26121</v>
      </c>
      <c r="D2879" s="4" t="s">
        <v>26122</v>
      </c>
      <c r="E2879" s="1" t="s">
        <v>26123</v>
      </c>
      <c r="F2879" s="1" t="s">
        <v>26124</v>
      </c>
      <c r="G2879" s="1" t="s">
        <v>492</v>
      </c>
      <c r="H2879" s="1" t="s">
        <v>5097</v>
      </c>
      <c r="I2879" s="4" t="s">
        <v>26125</v>
      </c>
      <c r="J2879" s="2">
        <v>44902</v>
      </c>
    </row>
    <row r="2880" spans="1:10" ht="14.25" customHeight="1" x14ac:dyDescent="0.25">
      <c r="A2880" s="4" t="s">
        <v>20194</v>
      </c>
      <c r="B2880" s="4" t="s">
        <v>20195</v>
      </c>
      <c r="C2880" s="1" t="s">
        <v>20196</v>
      </c>
      <c r="D2880" s="4" t="s">
        <v>20197</v>
      </c>
      <c r="E2880" s="1" t="s">
        <v>20198</v>
      </c>
      <c r="F2880" s="1" t="s">
        <v>12952</v>
      </c>
      <c r="G2880" s="1" t="s">
        <v>16</v>
      </c>
      <c r="H2880" s="1" t="s">
        <v>5668</v>
      </c>
      <c r="I2880" s="4" t="s">
        <v>20199</v>
      </c>
      <c r="J2880" s="2">
        <v>45189</v>
      </c>
    </row>
    <row r="2881" spans="1:10" ht="14.25" customHeight="1" x14ac:dyDescent="0.25">
      <c r="A2881" s="4" t="s">
        <v>32519</v>
      </c>
      <c r="B2881" s="4" t="s">
        <v>32520</v>
      </c>
      <c r="C2881" s="1" t="s">
        <v>32521</v>
      </c>
      <c r="D2881" s="4" t="s">
        <v>32522</v>
      </c>
      <c r="E2881" s="1" t="s">
        <v>32523</v>
      </c>
      <c r="F2881" s="1" t="s">
        <v>27688</v>
      </c>
      <c r="G2881" s="1" t="s">
        <v>69</v>
      </c>
      <c r="H2881" s="1" t="s">
        <v>933</v>
      </c>
      <c r="I2881" s="4" t="s">
        <v>32524</v>
      </c>
      <c r="J2881" s="2">
        <v>45061</v>
      </c>
    </row>
    <row r="2882" spans="1:10" ht="14.25" customHeight="1" x14ac:dyDescent="0.25">
      <c r="A2882" s="4" t="s">
        <v>9058</v>
      </c>
      <c r="B2882" s="4" t="s">
        <v>9059</v>
      </c>
      <c r="C2882" s="1" t="s">
        <v>9060</v>
      </c>
      <c r="D2882" s="4" t="s">
        <v>9061</v>
      </c>
      <c r="E2882" s="1" t="s">
        <v>9062</v>
      </c>
      <c r="F2882" s="1" t="s">
        <v>9063</v>
      </c>
      <c r="G2882" s="1" t="s">
        <v>280</v>
      </c>
      <c r="H2882" s="1" t="s">
        <v>1384</v>
      </c>
      <c r="I2882" s="4" t="s">
        <v>9064</v>
      </c>
      <c r="J2882" s="2">
        <v>44056</v>
      </c>
    </row>
    <row r="2883" spans="1:10" ht="14.25" customHeight="1" x14ac:dyDescent="0.25">
      <c r="A2883" s="4" t="s">
        <v>25303</v>
      </c>
      <c r="B2883" s="4" t="s">
        <v>25304</v>
      </c>
      <c r="C2883" s="1" t="s">
        <v>25305</v>
      </c>
      <c r="D2883" s="4" t="s">
        <v>25306</v>
      </c>
      <c r="E2883" s="1" t="s">
        <v>25307</v>
      </c>
      <c r="F2883" s="1" t="s">
        <v>25308</v>
      </c>
      <c r="G2883" s="1" t="s">
        <v>77</v>
      </c>
      <c r="H2883" s="1" t="s">
        <v>731</v>
      </c>
      <c r="I2883" s="4" t="s">
        <v>25309</v>
      </c>
      <c r="J2883" s="2">
        <v>44003</v>
      </c>
    </row>
    <row r="2884" spans="1:10" ht="14.25" customHeight="1" x14ac:dyDescent="0.25">
      <c r="A2884" s="4" t="s">
        <v>21363</v>
      </c>
      <c r="B2884" s="4" t="s">
        <v>19323</v>
      </c>
      <c r="C2884" s="1" t="s">
        <v>21364</v>
      </c>
      <c r="D2884" s="4" t="s">
        <v>21365</v>
      </c>
      <c r="E2884" s="1" t="s">
        <v>21366</v>
      </c>
      <c r="F2884" s="1" t="s">
        <v>21367</v>
      </c>
      <c r="G2884" s="1" t="s">
        <v>1440</v>
      </c>
      <c r="H2884" s="1" t="s">
        <v>2997</v>
      </c>
      <c r="I2884" s="4" t="s">
        <v>21368</v>
      </c>
      <c r="J2884" s="2">
        <v>44780</v>
      </c>
    </row>
    <row r="2885" spans="1:10" ht="14.25" customHeight="1" x14ac:dyDescent="0.25">
      <c r="A2885" s="4" t="s">
        <v>19322</v>
      </c>
      <c r="B2885" s="4" t="s">
        <v>19323</v>
      </c>
      <c r="C2885" s="1" t="s">
        <v>19324</v>
      </c>
      <c r="D2885" s="4" t="s">
        <v>19325</v>
      </c>
      <c r="E2885" s="1" t="s">
        <v>19326</v>
      </c>
      <c r="F2885" s="1" t="s">
        <v>12211</v>
      </c>
      <c r="G2885" s="1" t="s">
        <v>587</v>
      </c>
      <c r="H2885" s="1" t="s">
        <v>1243</v>
      </c>
      <c r="I2885" s="4" t="s">
        <v>19327</v>
      </c>
      <c r="J2885" s="2">
        <v>44085</v>
      </c>
    </row>
    <row r="2886" spans="1:10" ht="14.25" customHeight="1" x14ac:dyDescent="0.25">
      <c r="A2886" s="4" t="s">
        <v>13582</v>
      </c>
      <c r="B2886" s="4" t="s">
        <v>13583</v>
      </c>
      <c r="C2886" s="1" t="s">
        <v>13584</v>
      </c>
      <c r="D2886" s="4" t="s">
        <v>13585</v>
      </c>
      <c r="E2886" s="1" t="s">
        <v>13586</v>
      </c>
      <c r="F2886" s="1" t="s">
        <v>13587</v>
      </c>
      <c r="G2886" s="1" t="s">
        <v>219</v>
      </c>
      <c r="H2886" s="1" t="s">
        <v>908</v>
      </c>
      <c r="I2886" s="4" t="s">
        <v>13588</v>
      </c>
      <c r="J2886" s="2">
        <v>44853</v>
      </c>
    </row>
    <row r="2887" spans="1:10" ht="14.25" customHeight="1" x14ac:dyDescent="0.25">
      <c r="A2887" s="4" t="s">
        <v>34158</v>
      </c>
      <c r="B2887" s="4" t="s">
        <v>34159</v>
      </c>
      <c r="C2887" s="1" t="s">
        <v>34160</v>
      </c>
      <c r="D2887" s="4" t="s">
        <v>34161</v>
      </c>
      <c r="E2887" s="1" t="s">
        <v>34162</v>
      </c>
      <c r="F2887" s="1" t="s">
        <v>2981</v>
      </c>
      <c r="G2887" s="1" t="s">
        <v>1408</v>
      </c>
      <c r="H2887" s="1" t="s">
        <v>1190</v>
      </c>
      <c r="I2887" s="4" t="s">
        <v>34163</v>
      </c>
      <c r="J2887" s="2">
        <v>45135</v>
      </c>
    </row>
    <row r="2888" spans="1:10" ht="14.25" customHeight="1" x14ac:dyDescent="0.25">
      <c r="A2888" s="4" t="s">
        <v>2564</v>
      </c>
      <c r="B2888" s="4" t="s">
        <v>2565</v>
      </c>
      <c r="C2888" s="1" t="s">
        <v>2566</v>
      </c>
      <c r="D2888" s="4" t="s">
        <v>2567</v>
      </c>
      <c r="E2888" s="1" t="s">
        <v>2568</v>
      </c>
      <c r="F2888" s="1" t="s">
        <v>2569</v>
      </c>
      <c r="G2888" s="1" t="s">
        <v>34</v>
      </c>
      <c r="H2888" s="1" t="s">
        <v>2076</v>
      </c>
      <c r="I2888" s="4" t="s">
        <v>2570</v>
      </c>
      <c r="J2888" s="2">
        <v>44900</v>
      </c>
    </row>
    <row r="2889" spans="1:10" ht="14.25" customHeight="1" x14ac:dyDescent="0.25">
      <c r="A2889" s="4" t="s">
        <v>30259</v>
      </c>
      <c r="B2889" s="4" t="s">
        <v>30260</v>
      </c>
      <c r="C2889" s="1" t="s">
        <v>30261</v>
      </c>
      <c r="D2889" s="4" t="s">
        <v>30262</v>
      </c>
      <c r="E2889" s="1" t="s">
        <v>30263</v>
      </c>
      <c r="F2889" s="1" t="s">
        <v>20889</v>
      </c>
      <c r="G2889" s="1" t="s">
        <v>131</v>
      </c>
      <c r="H2889" s="1" t="s">
        <v>17</v>
      </c>
      <c r="I2889" s="4" t="s">
        <v>30264</v>
      </c>
      <c r="J2889" s="2">
        <v>44214</v>
      </c>
    </row>
    <row r="2890" spans="1:10" ht="14.25" customHeight="1" x14ac:dyDescent="0.25">
      <c r="A2890" s="4" t="s">
        <v>20601</v>
      </c>
      <c r="B2890" s="4" t="s">
        <v>20602</v>
      </c>
      <c r="C2890" s="1" t="s">
        <v>20603</v>
      </c>
      <c r="D2890" s="4" t="s">
        <v>20604</v>
      </c>
      <c r="E2890" s="1" t="s">
        <v>20605</v>
      </c>
      <c r="F2890" s="1" t="s">
        <v>20606</v>
      </c>
      <c r="G2890" s="1" t="s">
        <v>610</v>
      </c>
      <c r="H2890" s="1" t="s">
        <v>2281</v>
      </c>
      <c r="I2890" s="4" t="s">
        <v>20607</v>
      </c>
      <c r="J2890" s="2">
        <v>44409</v>
      </c>
    </row>
    <row r="2891" spans="1:10" ht="14.25" customHeight="1" x14ac:dyDescent="0.25">
      <c r="A2891" s="4" t="s">
        <v>17484</v>
      </c>
      <c r="B2891" s="4" t="s">
        <v>17485</v>
      </c>
      <c r="C2891" s="1" t="s">
        <v>17486</v>
      </c>
      <c r="D2891" s="4" t="s">
        <v>17487</v>
      </c>
      <c r="E2891" s="1" t="s">
        <v>17488</v>
      </c>
      <c r="F2891" s="1" t="s">
        <v>17489</v>
      </c>
      <c r="G2891" s="1" t="s">
        <v>176</v>
      </c>
      <c r="H2891" s="1" t="s">
        <v>548</v>
      </c>
      <c r="I2891" s="4" t="s">
        <v>17490</v>
      </c>
      <c r="J2891" s="2">
        <v>44058</v>
      </c>
    </row>
    <row r="2892" spans="1:10" ht="14.25" customHeight="1" x14ac:dyDescent="0.25">
      <c r="A2892" s="4" t="s">
        <v>33778</v>
      </c>
      <c r="B2892" s="4" t="s">
        <v>33779</v>
      </c>
      <c r="C2892" s="1" t="s">
        <v>33780</v>
      </c>
      <c r="D2892" s="4" t="s">
        <v>33781</v>
      </c>
      <c r="E2892" s="1" t="s">
        <v>33782</v>
      </c>
      <c r="F2892" s="1" t="s">
        <v>4846</v>
      </c>
      <c r="G2892" s="1" t="s">
        <v>1069</v>
      </c>
      <c r="H2892" s="1" t="s">
        <v>619</v>
      </c>
      <c r="I2892" s="4" t="s">
        <v>33783</v>
      </c>
      <c r="J2892" s="2">
        <v>45231</v>
      </c>
    </row>
    <row r="2893" spans="1:10" ht="14.25" customHeight="1" x14ac:dyDescent="0.25">
      <c r="A2893" s="4" t="s">
        <v>3835</v>
      </c>
      <c r="B2893" s="4" t="s">
        <v>3836</v>
      </c>
      <c r="C2893" s="1" t="s">
        <v>3837</v>
      </c>
      <c r="D2893" s="4" t="s">
        <v>3838</v>
      </c>
      <c r="E2893" s="1" t="s">
        <v>3839</v>
      </c>
      <c r="F2893" s="1" t="s">
        <v>3840</v>
      </c>
      <c r="G2893" s="1" t="s">
        <v>122</v>
      </c>
      <c r="H2893" s="1" t="s">
        <v>1473</v>
      </c>
      <c r="I2893" s="4" t="s">
        <v>3841</v>
      </c>
      <c r="J2893" s="2">
        <v>44344</v>
      </c>
    </row>
    <row r="2894" spans="1:10" ht="14.25" customHeight="1" x14ac:dyDescent="0.25">
      <c r="A2894" s="4" t="s">
        <v>7580</v>
      </c>
      <c r="B2894" s="4" t="s">
        <v>7581</v>
      </c>
      <c r="C2894" s="1" t="s">
        <v>7582</v>
      </c>
      <c r="D2894" s="4" t="s">
        <v>7583</v>
      </c>
      <c r="E2894" s="1" t="s">
        <v>7584</v>
      </c>
      <c r="F2894" s="1" t="s">
        <v>7585</v>
      </c>
      <c r="G2894" s="1" t="s">
        <v>16</v>
      </c>
      <c r="H2894" s="1" t="s">
        <v>2164</v>
      </c>
      <c r="I2894" s="4" t="s">
        <v>7586</v>
      </c>
      <c r="J2894" s="2">
        <v>44839</v>
      </c>
    </row>
    <row r="2895" spans="1:10" ht="14.25" customHeight="1" x14ac:dyDescent="0.25">
      <c r="A2895" s="4" t="s">
        <v>31087</v>
      </c>
      <c r="B2895" s="4" t="s">
        <v>31088</v>
      </c>
      <c r="C2895" s="1" t="s">
        <v>31089</v>
      </c>
      <c r="D2895" s="4" t="s">
        <v>31090</v>
      </c>
      <c r="E2895" s="1" t="s">
        <v>31091</v>
      </c>
      <c r="F2895" s="1" t="s">
        <v>9091</v>
      </c>
      <c r="G2895" s="1" t="s">
        <v>158</v>
      </c>
      <c r="H2895" s="1" t="s">
        <v>2208</v>
      </c>
      <c r="I2895" s="4" t="s">
        <v>31092</v>
      </c>
      <c r="J2895" s="2">
        <v>45396</v>
      </c>
    </row>
    <row r="2896" spans="1:10" ht="14.25" customHeight="1" x14ac:dyDescent="0.25">
      <c r="A2896" s="4" t="s">
        <v>17703</v>
      </c>
      <c r="B2896" s="4" t="s">
        <v>17704</v>
      </c>
      <c r="C2896" s="1" t="s">
        <v>17705</v>
      </c>
      <c r="D2896" s="4" t="s">
        <v>17706</v>
      </c>
      <c r="E2896" s="1" t="s">
        <v>17707</v>
      </c>
      <c r="F2896" s="1" t="s">
        <v>17708</v>
      </c>
      <c r="G2896" s="1" t="s">
        <v>1392</v>
      </c>
      <c r="H2896" s="1" t="s">
        <v>168</v>
      </c>
      <c r="I2896" s="4" t="s">
        <v>17709</v>
      </c>
      <c r="J2896" s="2">
        <v>44373</v>
      </c>
    </row>
    <row r="2897" spans="1:10" ht="14.25" customHeight="1" x14ac:dyDescent="0.25">
      <c r="A2897" s="4" t="s">
        <v>802</v>
      </c>
      <c r="B2897" s="4" t="s">
        <v>803</v>
      </c>
      <c r="C2897" s="1" t="s">
        <v>804</v>
      </c>
      <c r="D2897" s="4" t="s">
        <v>805</v>
      </c>
      <c r="E2897" s="1" t="s">
        <v>806</v>
      </c>
      <c r="F2897" s="1" t="s">
        <v>807</v>
      </c>
      <c r="G2897" s="1" t="s">
        <v>475</v>
      </c>
      <c r="H2897" s="1" t="s">
        <v>808</v>
      </c>
      <c r="I2897" s="4" t="s">
        <v>809</v>
      </c>
      <c r="J2897" s="2">
        <v>45552</v>
      </c>
    </row>
    <row r="2898" spans="1:10" ht="14.25" customHeight="1" x14ac:dyDescent="0.25">
      <c r="A2898" s="4" t="s">
        <v>30856</v>
      </c>
      <c r="B2898" s="4" t="s">
        <v>30857</v>
      </c>
      <c r="C2898" s="1" t="s">
        <v>30858</v>
      </c>
      <c r="D2898" s="4" t="s">
        <v>30859</v>
      </c>
      <c r="E2898" s="1" t="s">
        <v>30860</v>
      </c>
      <c r="F2898" s="1" t="s">
        <v>30861</v>
      </c>
      <c r="G2898" s="1" t="s">
        <v>1644</v>
      </c>
      <c r="H2898" s="1" t="s">
        <v>707</v>
      </c>
      <c r="I2898" s="4" t="s">
        <v>30862</v>
      </c>
      <c r="J2898" s="2">
        <v>45379</v>
      </c>
    </row>
    <row r="2899" spans="1:10" ht="14.25" customHeight="1" x14ac:dyDescent="0.25">
      <c r="A2899" s="4" t="s">
        <v>19766</v>
      </c>
      <c r="B2899" s="4" t="s">
        <v>19767</v>
      </c>
      <c r="C2899" s="1" t="s">
        <v>19768</v>
      </c>
      <c r="D2899" s="4" t="s">
        <v>19769</v>
      </c>
      <c r="E2899" s="1" t="s">
        <v>19770</v>
      </c>
      <c r="F2899" s="1" t="s">
        <v>19771</v>
      </c>
      <c r="G2899" s="1" t="s">
        <v>587</v>
      </c>
      <c r="H2899" s="1" t="s">
        <v>418</v>
      </c>
      <c r="I2899" s="4" t="s">
        <v>19772</v>
      </c>
      <c r="J2899" s="2">
        <v>44005</v>
      </c>
    </row>
    <row r="2900" spans="1:10" ht="14.25" customHeight="1" x14ac:dyDescent="0.25">
      <c r="A2900" s="4" t="s">
        <v>13993</v>
      </c>
      <c r="B2900" s="4" t="s">
        <v>13994</v>
      </c>
      <c r="C2900" s="1" t="s">
        <v>13995</v>
      </c>
      <c r="D2900" s="4" t="s">
        <v>13996</v>
      </c>
      <c r="E2900" s="1" t="s">
        <v>13997</v>
      </c>
      <c r="F2900" s="1" t="s">
        <v>13998</v>
      </c>
      <c r="G2900" s="1" t="s">
        <v>1416</v>
      </c>
      <c r="H2900" s="1" t="s">
        <v>16</v>
      </c>
      <c r="I2900" s="4" t="s">
        <v>13999</v>
      </c>
      <c r="J2900" s="2">
        <v>44710</v>
      </c>
    </row>
    <row r="2901" spans="1:10" ht="14.25" customHeight="1" x14ac:dyDescent="0.25">
      <c r="A2901" s="4" t="s">
        <v>24510</v>
      </c>
      <c r="B2901" s="4" t="s">
        <v>24511</v>
      </c>
      <c r="C2901" s="1" t="s">
        <v>24512</v>
      </c>
      <c r="D2901" s="4" t="s">
        <v>24513</v>
      </c>
      <c r="E2901" s="1" t="s">
        <v>24514</v>
      </c>
      <c r="F2901" s="1" t="s">
        <v>24515</v>
      </c>
      <c r="G2901" s="1" t="s">
        <v>185</v>
      </c>
      <c r="H2901" s="1" t="s">
        <v>297</v>
      </c>
      <c r="I2901" s="4" t="s">
        <v>24516</v>
      </c>
      <c r="J2901" s="2">
        <v>45445</v>
      </c>
    </row>
    <row r="2902" spans="1:10" ht="14.25" customHeight="1" x14ac:dyDescent="0.25">
      <c r="A2902" s="4" t="s">
        <v>9550</v>
      </c>
      <c r="B2902" s="4" t="s">
        <v>9551</v>
      </c>
      <c r="C2902" s="1" t="s">
        <v>9552</v>
      </c>
      <c r="D2902" s="4" t="s">
        <v>9553</v>
      </c>
      <c r="E2902" s="1" t="s">
        <v>9554</v>
      </c>
      <c r="F2902" s="1" t="s">
        <v>9555</v>
      </c>
      <c r="G2902" s="1" t="s">
        <v>1440</v>
      </c>
      <c r="H2902" s="1" t="s">
        <v>878</v>
      </c>
      <c r="I2902" s="4" t="s">
        <v>9556</v>
      </c>
      <c r="J2902" s="2">
        <v>44179</v>
      </c>
    </row>
    <row r="2903" spans="1:10" ht="14.25" customHeight="1" x14ac:dyDescent="0.25">
      <c r="A2903" s="4" t="s">
        <v>20519</v>
      </c>
      <c r="B2903" s="4" t="s">
        <v>20520</v>
      </c>
      <c r="C2903" s="1" t="s">
        <v>20521</v>
      </c>
      <c r="D2903" s="4" t="s">
        <v>20522</v>
      </c>
      <c r="E2903" s="1" t="s">
        <v>20523</v>
      </c>
      <c r="F2903" s="1" t="s">
        <v>20524</v>
      </c>
      <c r="G2903" s="1" t="s">
        <v>578</v>
      </c>
      <c r="H2903" s="1" t="s">
        <v>1272</v>
      </c>
      <c r="I2903" s="4" t="s">
        <v>20525</v>
      </c>
      <c r="J2903" s="2">
        <v>45536</v>
      </c>
    </row>
    <row r="2904" spans="1:10" ht="14.25" customHeight="1" x14ac:dyDescent="0.25">
      <c r="A2904" s="4" t="s">
        <v>19004</v>
      </c>
      <c r="B2904" s="4" t="s">
        <v>19005</v>
      </c>
      <c r="C2904" s="1" t="s">
        <v>19006</v>
      </c>
      <c r="D2904" s="4" t="s">
        <v>19007</v>
      </c>
      <c r="E2904" s="1" t="s">
        <v>19008</v>
      </c>
      <c r="F2904" s="1" t="s">
        <v>19009</v>
      </c>
      <c r="G2904" s="1" t="s">
        <v>131</v>
      </c>
      <c r="H2904" s="1" t="s">
        <v>177</v>
      </c>
      <c r="I2904" s="4" t="s">
        <v>19010</v>
      </c>
      <c r="J2904" s="2">
        <v>44373</v>
      </c>
    </row>
    <row r="2905" spans="1:10" ht="14.25" customHeight="1" x14ac:dyDescent="0.25">
      <c r="A2905" s="4" t="s">
        <v>13419</v>
      </c>
      <c r="B2905" s="4" t="s">
        <v>13420</v>
      </c>
      <c r="C2905" s="1" t="s">
        <v>13421</v>
      </c>
      <c r="D2905" s="4" t="s">
        <v>13422</v>
      </c>
      <c r="E2905" s="1" t="s">
        <v>13423</v>
      </c>
      <c r="F2905" s="1" t="s">
        <v>13424</v>
      </c>
      <c r="G2905" s="1" t="s">
        <v>1189</v>
      </c>
      <c r="H2905" s="1" t="s">
        <v>1734</v>
      </c>
      <c r="I2905" s="4" t="s">
        <v>13425</v>
      </c>
      <c r="J2905" s="2">
        <v>45273</v>
      </c>
    </row>
    <row r="2906" spans="1:10" ht="14.25" customHeight="1" x14ac:dyDescent="0.25">
      <c r="A2906" s="4" t="s">
        <v>2773</v>
      </c>
      <c r="B2906" s="4" t="s">
        <v>2774</v>
      </c>
      <c r="C2906" s="1" t="s">
        <v>2775</v>
      </c>
      <c r="D2906" s="4" t="s">
        <v>2776</v>
      </c>
      <c r="E2906" s="1" t="s">
        <v>2777</v>
      </c>
      <c r="F2906" s="1" t="s">
        <v>2778</v>
      </c>
      <c r="G2906" s="1" t="s">
        <v>176</v>
      </c>
      <c r="H2906" s="1" t="s">
        <v>2779</v>
      </c>
      <c r="I2906" s="4" t="s">
        <v>2780</v>
      </c>
      <c r="J2906" s="2">
        <v>45234</v>
      </c>
    </row>
    <row r="2907" spans="1:10" ht="14.25" customHeight="1" x14ac:dyDescent="0.25">
      <c r="A2907" s="4" t="s">
        <v>11655</v>
      </c>
      <c r="B2907" s="4" t="s">
        <v>11656</v>
      </c>
      <c r="C2907" s="1" t="s">
        <v>11657</v>
      </c>
      <c r="D2907" s="4" t="s">
        <v>11658</v>
      </c>
      <c r="E2907" s="1" t="s">
        <v>11659</v>
      </c>
      <c r="F2907" s="1" t="s">
        <v>3324</v>
      </c>
      <c r="G2907" s="1" t="s">
        <v>34</v>
      </c>
      <c r="H2907" s="1" t="s">
        <v>1243</v>
      </c>
      <c r="I2907" s="4" t="s">
        <v>11660</v>
      </c>
      <c r="J2907" s="2">
        <v>44665</v>
      </c>
    </row>
    <row r="2908" spans="1:10" ht="14.25" customHeight="1" x14ac:dyDescent="0.25">
      <c r="A2908" s="4" t="s">
        <v>7566</v>
      </c>
      <c r="B2908" s="4" t="s">
        <v>7567</v>
      </c>
      <c r="C2908" s="1" t="s">
        <v>7568</v>
      </c>
      <c r="D2908" s="4" t="s">
        <v>7569</v>
      </c>
      <c r="E2908" s="1" t="s">
        <v>7570</v>
      </c>
      <c r="F2908" s="1" t="s">
        <v>7571</v>
      </c>
      <c r="G2908" s="1" t="s">
        <v>1408</v>
      </c>
      <c r="H2908" s="1" t="s">
        <v>338</v>
      </c>
      <c r="I2908" s="4" t="s">
        <v>7572</v>
      </c>
      <c r="J2908" s="2">
        <v>45276</v>
      </c>
    </row>
    <row r="2909" spans="1:10" ht="14.25" customHeight="1" x14ac:dyDescent="0.25">
      <c r="A2909" s="4" t="s">
        <v>31023</v>
      </c>
      <c r="B2909" s="4" t="s">
        <v>31024</v>
      </c>
      <c r="C2909" s="1" t="s">
        <v>31025</v>
      </c>
      <c r="D2909" s="4" t="s">
        <v>31026</v>
      </c>
      <c r="E2909" s="1" t="s">
        <v>31027</v>
      </c>
      <c r="F2909" s="1" t="s">
        <v>31028</v>
      </c>
      <c r="G2909" s="1" t="s">
        <v>194</v>
      </c>
      <c r="H2909" s="1" t="s">
        <v>2010</v>
      </c>
      <c r="I2909" s="4" t="s">
        <v>31029</v>
      </c>
      <c r="J2909" s="2">
        <v>45011</v>
      </c>
    </row>
    <row r="2910" spans="1:10" ht="14.25" customHeight="1" x14ac:dyDescent="0.25">
      <c r="A2910" s="4" t="s">
        <v>24387</v>
      </c>
      <c r="B2910" s="4" t="s">
        <v>24388</v>
      </c>
      <c r="C2910" s="1" t="s">
        <v>24389</v>
      </c>
      <c r="D2910" s="4" t="s">
        <v>24390</v>
      </c>
      <c r="E2910" s="1" t="s">
        <v>24391</v>
      </c>
      <c r="F2910" s="1" t="s">
        <v>24392</v>
      </c>
      <c r="G2910" s="1" t="s">
        <v>140</v>
      </c>
      <c r="H2910" s="1" t="s">
        <v>87</v>
      </c>
      <c r="I2910" s="4" t="s">
        <v>24393</v>
      </c>
      <c r="J2910" s="2">
        <v>44637</v>
      </c>
    </row>
    <row r="2911" spans="1:10" ht="14.25" customHeight="1" x14ac:dyDescent="0.25">
      <c r="A2911" s="4" t="s">
        <v>22197</v>
      </c>
      <c r="B2911" s="4" t="s">
        <v>22198</v>
      </c>
      <c r="C2911" s="1" t="s">
        <v>22199</v>
      </c>
      <c r="D2911" s="4" t="s">
        <v>22200</v>
      </c>
      <c r="E2911" s="1" t="s">
        <v>22201</v>
      </c>
      <c r="F2911" s="1" t="s">
        <v>22202</v>
      </c>
      <c r="G2911" s="1" t="s">
        <v>682</v>
      </c>
      <c r="H2911" s="1" t="s">
        <v>965</v>
      </c>
      <c r="I2911" s="4" t="s">
        <v>22203</v>
      </c>
      <c r="J2911" s="2">
        <v>44643</v>
      </c>
    </row>
    <row r="2912" spans="1:10" ht="14.25" customHeight="1" x14ac:dyDescent="0.25">
      <c r="A2912" s="4" t="s">
        <v>30747</v>
      </c>
      <c r="B2912" s="4" t="s">
        <v>30748</v>
      </c>
      <c r="C2912" s="1" t="s">
        <v>30749</v>
      </c>
      <c r="D2912" s="4" t="s">
        <v>30750</v>
      </c>
      <c r="E2912" s="1" t="s">
        <v>30751</v>
      </c>
      <c r="F2912" s="1" t="s">
        <v>30752</v>
      </c>
      <c r="G2912" s="1" t="s">
        <v>730</v>
      </c>
      <c r="H2912" s="1" t="s">
        <v>272</v>
      </c>
      <c r="I2912" s="4" t="s">
        <v>30753</v>
      </c>
      <c r="J2912" s="2">
        <v>44014</v>
      </c>
    </row>
    <row r="2913" spans="1:10" ht="14.25" customHeight="1" x14ac:dyDescent="0.25">
      <c r="A2913" s="4" t="s">
        <v>26653</v>
      </c>
      <c r="B2913" s="4" t="s">
        <v>26654</v>
      </c>
      <c r="C2913" s="1" t="s">
        <v>26655</v>
      </c>
      <c r="D2913" s="4" t="s">
        <v>26656</v>
      </c>
      <c r="E2913" s="1" t="s">
        <v>26657</v>
      </c>
      <c r="F2913" s="1" t="s">
        <v>1695</v>
      </c>
      <c r="G2913" s="1" t="s">
        <v>1416</v>
      </c>
      <c r="H2913" s="1" t="s">
        <v>707</v>
      </c>
      <c r="I2913" s="4" t="s">
        <v>26658</v>
      </c>
      <c r="J2913" s="2">
        <v>45067</v>
      </c>
    </row>
    <row r="2914" spans="1:10" ht="14.25" customHeight="1" x14ac:dyDescent="0.25">
      <c r="A2914" s="4" t="s">
        <v>31230</v>
      </c>
      <c r="B2914" s="4" t="s">
        <v>31231</v>
      </c>
      <c r="C2914" s="1" t="s">
        <v>31232</v>
      </c>
      <c r="D2914" s="4" t="s">
        <v>31233</v>
      </c>
      <c r="E2914" s="1" t="s">
        <v>31234</v>
      </c>
      <c r="F2914" s="1" t="s">
        <v>31235</v>
      </c>
      <c r="G2914" s="1" t="s">
        <v>337</v>
      </c>
      <c r="H2914" s="1" t="s">
        <v>4553</v>
      </c>
      <c r="I2914" s="4" t="s">
        <v>31236</v>
      </c>
      <c r="J2914" s="2">
        <v>44146</v>
      </c>
    </row>
    <row r="2915" spans="1:10" ht="14.25" customHeight="1" x14ac:dyDescent="0.25">
      <c r="A2915" s="4" t="s">
        <v>3433</v>
      </c>
      <c r="B2915" s="4" t="s">
        <v>3434</v>
      </c>
      <c r="C2915" s="1" t="s">
        <v>3435</v>
      </c>
      <c r="D2915" s="4" t="s">
        <v>3436</v>
      </c>
      <c r="E2915" s="1" t="s">
        <v>3437</v>
      </c>
      <c r="F2915" s="1" t="s">
        <v>3438</v>
      </c>
      <c r="G2915" s="1" t="s">
        <v>1069</v>
      </c>
      <c r="H2915" s="1" t="s">
        <v>1987</v>
      </c>
      <c r="I2915" s="4" t="s">
        <v>3439</v>
      </c>
      <c r="J2915" s="2">
        <v>44606</v>
      </c>
    </row>
    <row r="2916" spans="1:10" ht="14.25" customHeight="1" x14ac:dyDescent="0.25">
      <c r="A2916" s="4" t="s">
        <v>11491</v>
      </c>
      <c r="B2916" s="4" t="s">
        <v>11492</v>
      </c>
      <c r="C2916" s="1" t="s">
        <v>11493</v>
      </c>
      <c r="D2916" s="4" t="s">
        <v>11494</v>
      </c>
      <c r="E2916" s="1" t="s">
        <v>11495</v>
      </c>
      <c r="F2916" s="1" t="s">
        <v>11496</v>
      </c>
      <c r="G2916" s="1" t="s">
        <v>219</v>
      </c>
      <c r="H2916" s="1" t="s">
        <v>1742</v>
      </c>
      <c r="I2916" s="4" t="s">
        <v>11497</v>
      </c>
      <c r="J2916" s="2">
        <v>45197</v>
      </c>
    </row>
    <row r="2917" spans="1:10" ht="14.25" customHeight="1" x14ac:dyDescent="0.25">
      <c r="A2917" s="4" t="s">
        <v>613</v>
      </c>
      <c r="B2917" s="4" t="s">
        <v>614</v>
      </c>
      <c r="C2917" s="1" t="s">
        <v>615</v>
      </c>
      <c r="D2917" s="4" t="s">
        <v>616</v>
      </c>
      <c r="E2917" s="1" t="s">
        <v>617</v>
      </c>
      <c r="F2917" s="1" t="s">
        <v>618</v>
      </c>
      <c r="G2917" s="1" t="s">
        <v>475</v>
      </c>
      <c r="H2917" s="1" t="s">
        <v>619</v>
      </c>
      <c r="I2917" s="4" t="s">
        <v>620</v>
      </c>
      <c r="J2917" s="2">
        <v>45602</v>
      </c>
    </row>
    <row r="2918" spans="1:10" ht="14.25" customHeight="1" x14ac:dyDescent="0.25">
      <c r="A2918" s="4" t="s">
        <v>24475</v>
      </c>
      <c r="B2918" s="4" t="s">
        <v>24476</v>
      </c>
      <c r="C2918" s="1" t="s">
        <v>24477</v>
      </c>
      <c r="D2918" s="4" t="s">
        <v>24478</v>
      </c>
      <c r="E2918" s="1" t="s">
        <v>24479</v>
      </c>
      <c r="F2918" s="1" t="s">
        <v>24480</v>
      </c>
      <c r="G2918" s="1" t="s">
        <v>77</v>
      </c>
      <c r="H2918" s="1" t="s">
        <v>965</v>
      </c>
      <c r="I2918" s="4" t="s">
        <v>24481</v>
      </c>
      <c r="J2918" s="2">
        <v>45139</v>
      </c>
    </row>
    <row r="2919" spans="1:10" ht="14.25" customHeight="1" x14ac:dyDescent="0.25">
      <c r="A2919" s="4" t="s">
        <v>2585</v>
      </c>
      <c r="B2919" s="4" t="s">
        <v>2586</v>
      </c>
      <c r="C2919" s="1" t="s">
        <v>2587</v>
      </c>
      <c r="D2919" s="4" t="s">
        <v>2588</v>
      </c>
      <c r="E2919" s="1" t="s">
        <v>2589</v>
      </c>
      <c r="F2919" s="1" t="s">
        <v>2590</v>
      </c>
      <c r="G2919" s="1" t="s">
        <v>492</v>
      </c>
      <c r="H2919" s="1" t="s">
        <v>2591</v>
      </c>
      <c r="I2919" s="4" t="s">
        <v>2592</v>
      </c>
      <c r="J2919" s="2">
        <v>44393</v>
      </c>
    </row>
    <row r="2920" spans="1:10" ht="14.25" customHeight="1" x14ac:dyDescent="0.25">
      <c r="A2920" s="4" t="s">
        <v>18310</v>
      </c>
      <c r="B2920" s="4" t="s">
        <v>18311</v>
      </c>
      <c r="C2920" s="1" t="s">
        <v>18312</v>
      </c>
      <c r="D2920" s="4" t="s">
        <v>18313</v>
      </c>
      <c r="E2920" s="1" t="s">
        <v>18314</v>
      </c>
      <c r="F2920" s="1" t="s">
        <v>7737</v>
      </c>
      <c r="G2920" s="1" t="s">
        <v>167</v>
      </c>
      <c r="H2920" s="1" t="s">
        <v>1674</v>
      </c>
      <c r="I2920" s="4" t="s">
        <v>18315</v>
      </c>
      <c r="J2920" s="2">
        <v>44214</v>
      </c>
    </row>
    <row r="2921" spans="1:10" ht="14.25" customHeight="1" x14ac:dyDescent="0.25">
      <c r="A2921" s="4" t="s">
        <v>15925</v>
      </c>
      <c r="B2921" s="4" t="s">
        <v>15926</v>
      </c>
      <c r="C2921" s="1" t="s">
        <v>15927</v>
      </c>
      <c r="D2921" s="4" t="s">
        <v>15928</v>
      </c>
      <c r="E2921" s="1" t="s">
        <v>15929</v>
      </c>
      <c r="F2921" s="1" t="s">
        <v>15930</v>
      </c>
      <c r="G2921" s="1" t="s">
        <v>956</v>
      </c>
      <c r="H2921" s="1" t="s">
        <v>2642</v>
      </c>
      <c r="I2921" s="4" t="s">
        <v>15931</v>
      </c>
      <c r="J2921" s="2">
        <v>44171</v>
      </c>
    </row>
    <row r="2922" spans="1:10" ht="14.25" customHeight="1" x14ac:dyDescent="0.25">
      <c r="A2922" s="4" t="s">
        <v>11594</v>
      </c>
      <c r="B2922" s="4" t="s">
        <v>11595</v>
      </c>
      <c r="C2922" s="1" t="s">
        <v>11596</v>
      </c>
      <c r="D2922" s="4" t="s">
        <v>11597</v>
      </c>
      <c r="E2922" s="1" t="s">
        <v>11598</v>
      </c>
      <c r="F2922" s="1" t="s">
        <v>11599</v>
      </c>
      <c r="G2922" s="1" t="s">
        <v>131</v>
      </c>
      <c r="H2922" s="1" t="s">
        <v>3960</v>
      </c>
      <c r="I2922" s="4" t="s">
        <v>11600</v>
      </c>
      <c r="J2922" s="2">
        <v>45233</v>
      </c>
    </row>
    <row r="2923" spans="1:10" ht="14.25" customHeight="1" x14ac:dyDescent="0.25">
      <c r="A2923" s="4" t="s">
        <v>32225</v>
      </c>
      <c r="B2923" s="4" t="s">
        <v>32226</v>
      </c>
      <c r="C2923" s="1" t="s">
        <v>32227</v>
      </c>
      <c r="D2923" s="4" t="s">
        <v>32228</v>
      </c>
      <c r="E2923" s="1" t="s">
        <v>32229</v>
      </c>
      <c r="F2923" s="1" t="s">
        <v>32230</v>
      </c>
      <c r="G2923" s="1" t="s">
        <v>86</v>
      </c>
      <c r="H2923" s="1" t="s">
        <v>2339</v>
      </c>
      <c r="I2923" s="4" t="s">
        <v>32231</v>
      </c>
      <c r="J2923" s="2">
        <v>43944</v>
      </c>
    </row>
    <row r="2924" spans="1:10" ht="14.25" customHeight="1" x14ac:dyDescent="0.25">
      <c r="A2924" s="4" t="s">
        <v>19553</v>
      </c>
      <c r="B2924" s="4" t="s">
        <v>19554</v>
      </c>
      <c r="C2924" s="1" t="s">
        <v>19555</v>
      </c>
      <c r="D2924" s="4" t="s">
        <v>19556</v>
      </c>
      <c r="E2924" s="1" t="s">
        <v>19557</v>
      </c>
      <c r="F2924" s="1" t="s">
        <v>19558</v>
      </c>
      <c r="G2924" s="1" t="s">
        <v>51</v>
      </c>
      <c r="H2924" s="1" t="s">
        <v>1243</v>
      </c>
      <c r="I2924" s="4" t="s">
        <v>19559</v>
      </c>
      <c r="J2924" s="2">
        <v>44466</v>
      </c>
    </row>
    <row r="2925" spans="1:10" ht="14.25" customHeight="1" x14ac:dyDescent="0.25">
      <c r="A2925" s="4" t="s">
        <v>8867</v>
      </c>
      <c r="B2925" s="4" t="s">
        <v>8868</v>
      </c>
      <c r="C2925" s="1" t="s">
        <v>8869</v>
      </c>
      <c r="D2925" s="4" t="s">
        <v>8870</v>
      </c>
      <c r="E2925" s="1" t="s">
        <v>8871</v>
      </c>
      <c r="F2925" s="1" t="s">
        <v>8872</v>
      </c>
      <c r="G2925" s="1" t="s">
        <v>194</v>
      </c>
      <c r="H2925" s="1" t="s">
        <v>731</v>
      </c>
      <c r="I2925" s="4" t="s">
        <v>8873</v>
      </c>
      <c r="J2925" s="2">
        <v>44243</v>
      </c>
    </row>
    <row r="2926" spans="1:10" ht="14.25" customHeight="1" x14ac:dyDescent="0.25">
      <c r="A2926" s="4" t="s">
        <v>15531</v>
      </c>
      <c r="B2926" s="4" t="s">
        <v>15532</v>
      </c>
      <c r="C2926" s="1" t="s">
        <v>15533</v>
      </c>
      <c r="D2926" s="4" t="s">
        <v>15534</v>
      </c>
      <c r="E2926" s="1" t="s">
        <v>15535</v>
      </c>
      <c r="F2926" s="1" t="s">
        <v>15536</v>
      </c>
      <c r="G2926" s="1" t="s">
        <v>1392</v>
      </c>
      <c r="H2926" s="1" t="s">
        <v>452</v>
      </c>
      <c r="I2926" s="4" t="s">
        <v>15537</v>
      </c>
      <c r="J2926" s="2">
        <v>45129</v>
      </c>
    </row>
    <row r="2927" spans="1:10" ht="14.25" customHeight="1" x14ac:dyDescent="0.25">
      <c r="A2927" s="4" t="s">
        <v>10178</v>
      </c>
      <c r="B2927" s="4" t="s">
        <v>10179</v>
      </c>
      <c r="C2927" s="1" t="s">
        <v>10180</v>
      </c>
      <c r="D2927" s="4" t="s">
        <v>10181</v>
      </c>
      <c r="E2927" s="1" t="s">
        <v>10182</v>
      </c>
      <c r="F2927" s="1" t="s">
        <v>10183</v>
      </c>
      <c r="G2927" s="1" t="s">
        <v>516</v>
      </c>
      <c r="H2927" s="1" t="s">
        <v>5290</v>
      </c>
      <c r="I2927" s="4" t="s">
        <v>10184</v>
      </c>
      <c r="J2927" s="2">
        <v>44606</v>
      </c>
    </row>
    <row r="2928" spans="1:10" ht="14.25" customHeight="1" x14ac:dyDescent="0.25">
      <c r="A2928" s="4" t="s">
        <v>9655</v>
      </c>
      <c r="B2928" s="4" t="s">
        <v>9656</v>
      </c>
      <c r="C2928" s="1" t="s">
        <v>9657</v>
      </c>
      <c r="D2928" s="4" t="s">
        <v>9658</v>
      </c>
      <c r="E2928" s="1" t="s">
        <v>9659</v>
      </c>
      <c r="F2928" s="1" t="s">
        <v>9660</v>
      </c>
      <c r="G2928" s="1" t="s">
        <v>77</v>
      </c>
      <c r="H2928" s="1" t="s">
        <v>1764</v>
      </c>
      <c r="I2928" s="4" t="s">
        <v>9661</v>
      </c>
      <c r="J2928" s="2">
        <v>45547</v>
      </c>
    </row>
    <row r="2929" spans="1:10" ht="14.25" customHeight="1" x14ac:dyDescent="0.25">
      <c r="A2929" s="4" t="s">
        <v>8160</v>
      </c>
      <c r="B2929" s="4" t="s">
        <v>8161</v>
      </c>
      <c r="C2929" s="1" t="s">
        <v>8162</v>
      </c>
      <c r="D2929" s="4" t="s">
        <v>8163</v>
      </c>
      <c r="E2929" s="1" t="s">
        <v>8164</v>
      </c>
      <c r="F2929" s="1" t="s">
        <v>8165</v>
      </c>
      <c r="G2929" s="1" t="s">
        <v>176</v>
      </c>
      <c r="H2929" s="1" t="s">
        <v>1749</v>
      </c>
      <c r="I2929" s="4" t="s">
        <v>8166</v>
      </c>
      <c r="J2929" s="2">
        <v>44220</v>
      </c>
    </row>
    <row r="2930" spans="1:10" ht="14.25" customHeight="1" x14ac:dyDescent="0.25">
      <c r="A2930" s="4" t="s">
        <v>16208</v>
      </c>
      <c r="B2930" s="4" t="s">
        <v>16209</v>
      </c>
      <c r="C2930" s="1" t="s">
        <v>16210</v>
      </c>
      <c r="D2930" s="4" t="s">
        <v>16211</v>
      </c>
      <c r="E2930" s="1" t="s">
        <v>16212</v>
      </c>
      <c r="F2930" s="1" t="s">
        <v>16213</v>
      </c>
      <c r="G2930" s="1" t="s">
        <v>34</v>
      </c>
      <c r="H2930" s="1" t="s">
        <v>2728</v>
      </c>
      <c r="I2930" s="4" t="s">
        <v>16214</v>
      </c>
      <c r="J2930" s="2">
        <v>44277</v>
      </c>
    </row>
    <row r="2931" spans="1:10" ht="14.25" customHeight="1" x14ac:dyDescent="0.25">
      <c r="A2931" s="4" t="s">
        <v>3112</v>
      </c>
      <c r="B2931" s="4" t="s">
        <v>3113</v>
      </c>
      <c r="C2931" s="1" t="s">
        <v>3114</v>
      </c>
      <c r="D2931" s="4" t="s">
        <v>3115</v>
      </c>
      <c r="E2931" s="1" t="s">
        <v>3116</v>
      </c>
      <c r="F2931" s="1" t="s">
        <v>3117</v>
      </c>
      <c r="G2931" s="1" t="s">
        <v>167</v>
      </c>
      <c r="H2931" s="1" t="s">
        <v>683</v>
      </c>
      <c r="I2931" s="4" t="s">
        <v>3118</v>
      </c>
      <c r="J2931" s="2">
        <v>44954</v>
      </c>
    </row>
    <row r="2932" spans="1:10" ht="14.25" customHeight="1" x14ac:dyDescent="0.25">
      <c r="A2932" s="4" t="s">
        <v>14090</v>
      </c>
      <c r="B2932" s="4" t="s">
        <v>14091</v>
      </c>
      <c r="C2932" s="1" t="s">
        <v>14092</v>
      </c>
      <c r="D2932" s="4" t="s">
        <v>14093</v>
      </c>
      <c r="E2932" s="1" t="s">
        <v>14094</v>
      </c>
      <c r="F2932" s="1" t="s">
        <v>14095</v>
      </c>
      <c r="G2932" s="1" t="s">
        <v>86</v>
      </c>
      <c r="H2932" s="1" t="s">
        <v>281</v>
      </c>
      <c r="I2932" s="4" t="s">
        <v>14096</v>
      </c>
      <c r="J2932" s="2">
        <v>45004</v>
      </c>
    </row>
    <row r="2933" spans="1:10" ht="14.25" customHeight="1" x14ac:dyDescent="0.25">
      <c r="A2933" s="4" t="s">
        <v>23118</v>
      </c>
      <c r="B2933" s="4" t="s">
        <v>23119</v>
      </c>
      <c r="C2933" s="1" t="s">
        <v>23120</v>
      </c>
      <c r="D2933" s="4" t="s">
        <v>23121</v>
      </c>
      <c r="E2933" s="1" t="s">
        <v>23122</v>
      </c>
      <c r="F2933" s="1" t="s">
        <v>8151</v>
      </c>
      <c r="G2933" s="1" t="s">
        <v>113</v>
      </c>
      <c r="H2933" s="1" t="s">
        <v>159</v>
      </c>
      <c r="I2933" s="4" t="s">
        <v>23123</v>
      </c>
      <c r="J2933" s="2">
        <v>45579</v>
      </c>
    </row>
    <row r="2934" spans="1:10" ht="14.25" customHeight="1" x14ac:dyDescent="0.25">
      <c r="A2934" s="4" t="s">
        <v>33279</v>
      </c>
      <c r="B2934" s="4" t="s">
        <v>33280</v>
      </c>
      <c r="C2934" s="1" t="s">
        <v>33281</v>
      </c>
      <c r="D2934" s="4" t="s">
        <v>33282</v>
      </c>
      <c r="E2934" s="1" t="s">
        <v>33283</v>
      </c>
      <c r="F2934" s="1" t="s">
        <v>32806</v>
      </c>
      <c r="G2934" s="1" t="s">
        <v>254</v>
      </c>
      <c r="H2934" s="1" t="s">
        <v>1449</v>
      </c>
      <c r="I2934" s="4" t="s">
        <v>33284</v>
      </c>
      <c r="J2934" s="2">
        <v>45202</v>
      </c>
    </row>
    <row r="2935" spans="1:10" ht="14.25" customHeight="1" x14ac:dyDescent="0.25">
      <c r="A2935" s="4" t="s">
        <v>29104</v>
      </c>
      <c r="B2935" s="4" t="s">
        <v>29105</v>
      </c>
      <c r="C2935" s="1" t="s">
        <v>29106</v>
      </c>
      <c r="D2935" s="4" t="s">
        <v>29107</v>
      </c>
      <c r="E2935" s="1" t="s">
        <v>29108</v>
      </c>
      <c r="F2935" s="1" t="s">
        <v>12952</v>
      </c>
      <c r="G2935" s="1" t="s">
        <v>60</v>
      </c>
      <c r="H2935" s="1" t="s">
        <v>3630</v>
      </c>
      <c r="I2935" s="4" t="s">
        <v>29109</v>
      </c>
      <c r="J2935" s="2">
        <v>45596</v>
      </c>
    </row>
    <row r="2936" spans="1:10" ht="14.25" customHeight="1" x14ac:dyDescent="0.25">
      <c r="A2936" s="4" t="s">
        <v>4351</v>
      </c>
      <c r="B2936" s="4" t="s">
        <v>4352</v>
      </c>
      <c r="C2936" s="1" t="s">
        <v>4353</v>
      </c>
      <c r="D2936" s="4" t="s">
        <v>4354</v>
      </c>
      <c r="E2936" s="1" t="s">
        <v>4355</v>
      </c>
      <c r="F2936" s="1" t="s">
        <v>4356</v>
      </c>
      <c r="G2936" s="1" t="s">
        <v>16</v>
      </c>
      <c r="H2936" s="1" t="s">
        <v>4357</v>
      </c>
      <c r="I2936" s="4" t="s">
        <v>4358</v>
      </c>
      <c r="J2936" s="2">
        <v>45287</v>
      </c>
    </row>
    <row r="2937" spans="1:10" ht="14.25" customHeight="1" x14ac:dyDescent="0.25">
      <c r="A2937" s="4" t="s">
        <v>19030</v>
      </c>
      <c r="B2937" s="4" t="s">
        <v>19031</v>
      </c>
      <c r="C2937" s="1" t="s">
        <v>19032</v>
      </c>
      <c r="D2937" s="4" t="s">
        <v>19033</v>
      </c>
      <c r="E2937" s="1" t="s">
        <v>19034</v>
      </c>
      <c r="F2937" s="1" t="s">
        <v>19035</v>
      </c>
      <c r="G2937" s="1" t="s">
        <v>516</v>
      </c>
      <c r="H2937" s="1" t="s">
        <v>1871</v>
      </c>
      <c r="I2937" s="4" t="s">
        <v>19036</v>
      </c>
      <c r="J2937" s="2">
        <v>44015</v>
      </c>
    </row>
    <row r="2938" spans="1:10" ht="14.25" customHeight="1" x14ac:dyDescent="0.25">
      <c r="A2938" s="4" t="s">
        <v>8937</v>
      </c>
      <c r="B2938" s="4" t="s">
        <v>8938</v>
      </c>
      <c r="C2938" s="1" t="s">
        <v>8939</v>
      </c>
      <c r="D2938" s="4" t="s">
        <v>8940</v>
      </c>
      <c r="E2938" s="1" t="s">
        <v>8941</v>
      </c>
      <c r="F2938" s="1" t="s">
        <v>8942</v>
      </c>
      <c r="G2938" s="1" t="s">
        <v>246</v>
      </c>
      <c r="H2938" s="1" t="s">
        <v>1489</v>
      </c>
      <c r="I2938" s="4" t="s">
        <v>8943</v>
      </c>
      <c r="J2938" s="2">
        <v>44737</v>
      </c>
    </row>
    <row r="2939" spans="1:10" ht="14.25" customHeight="1" x14ac:dyDescent="0.25">
      <c r="A2939" s="4" t="s">
        <v>307</v>
      </c>
      <c r="B2939" s="4" t="s">
        <v>308</v>
      </c>
      <c r="C2939" s="1" t="s">
        <v>309</v>
      </c>
      <c r="D2939" s="4" t="s">
        <v>310</v>
      </c>
      <c r="E2939" s="1" t="s">
        <v>311</v>
      </c>
      <c r="F2939" s="1" t="s">
        <v>312</v>
      </c>
      <c r="G2939" s="1" t="s">
        <v>219</v>
      </c>
      <c r="H2939" s="1" t="s">
        <v>313</v>
      </c>
      <c r="I2939" s="4" t="s">
        <v>314</v>
      </c>
      <c r="J2939" s="2">
        <v>44523</v>
      </c>
    </row>
    <row r="2940" spans="1:10" ht="14.25" customHeight="1" x14ac:dyDescent="0.25">
      <c r="A2940" s="4" t="s">
        <v>26778</v>
      </c>
      <c r="B2940" s="4" t="s">
        <v>26779</v>
      </c>
      <c r="C2940" s="1" t="s">
        <v>26780</v>
      </c>
      <c r="D2940" s="4" t="s">
        <v>26781</v>
      </c>
      <c r="E2940" s="1" t="s">
        <v>26782</v>
      </c>
      <c r="F2940" s="1" t="s">
        <v>11571</v>
      </c>
      <c r="G2940" s="1" t="s">
        <v>1440</v>
      </c>
      <c r="H2940" s="1" t="s">
        <v>1971</v>
      </c>
      <c r="I2940" s="4" t="s">
        <v>26783</v>
      </c>
      <c r="J2940" s="2">
        <v>44160</v>
      </c>
    </row>
    <row r="2941" spans="1:10" ht="14.25" customHeight="1" x14ac:dyDescent="0.25">
      <c r="A2941" s="4" t="s">
        <v>9132</v>
      </c>
      <c r="B2941" s="4" t="s">
        <v>9133</v>
      </c>
      <c r="C2941" s="1" t="s">
        <v>9134</v>
      </c>
      <c r="D2941" s="4" t="s">
        <v>9135</v>
      </c>
      <c r="E2941" s="1" t="s">
        <v>9136</v>
      </c>
      <c r="F2941" s="1" t="s">
        <v>6344</v>
      </c>
      <c r="G2941" s="1" t="s">
        <v>417</v>
      </c>
      <c r="H2941" s="1" t="s">
        <v>1764</v>
      </c>
      <c r="I2941" s="4" t="s">
        <v>9137</v>
      </c>
      <c r="J2941" s="2">
        <v>43927</v>
      </c>
    </row>
    <row r="2942" spans="1:10" ht="14.25" customHeight="1" x14ac:dyDescent="0.25">
      <c r="A2942" s="4" t="s">
        <v>23303</v>
      </c>
      <c r="B2942" s="4" t="s">
        <v>9133</v>
      </c>
      <c r="C2942" s="1" t="s">
        <v>23304</v>
      </c>
      <c r="D2942" s="4" t="s">
        <v>23305</v>
      </c>
      <c r="E2942" s="1" t="s">
        <v>23306</v>
      </c>
      <c r="F2942" s="1" t="s">
        <v>23307</v>
      </c>
      <c r="G2942" s="1" t="s">
        <v>167</v>
      </c>
      <c r="H2942" s="1" t="s">
        <v>893</v>
      </c>
      <c r="I2942" s="4" t="s">
        <v>23308</v>
      </c>
      <c r="J2942" s="2">
        <v>44927</v>
      </c>
    </row>
    <row r="2943" spans="1:10" ht="14.25" customHeight="1" x14ac:dyDescent="0.25">
      <c r="A2943" s="4" t="s">
        <v>8895</v>
      </c>
      <c r="B2943" s="4" t="s">
        <v>8896</v>
      </c>
      <c r="C2943" s="1" t="s">
        <v>8897</v>
      </c>
      <c r="D2943" s="4" t="s">
        <v>8898</v>
      </c>
      <c r="E2943" s="1" t="s">
        <v>8899</v>
      </c>
      <c r="F2943" s="1" t="s">
        <v>8900</v>
      </c>
      <c r="G2943" s="1" t="s">
        <v>492</v>
      </c>
      <c r="H2943" s="1" t="s">
        <v>2296</v>
      </c>
      <c r="I2943" s="4" t="s">
        <v>8901</v>
      </c>
      <c r="J2943" s="2">
        <v>44064</v>
      </c>
    </row>
    <row r="2944" spans="1:10" ht="14.25" customHeight="1" x14ac:dyDescent="0.25">
      <c r="A2944" s="4" t="s">
        <v>1475</v>
      </c>
      <c r="B2944" s="4" t="s">
        <v>1476</v>
      </c>
      <c r="C2944" s="1" t="s">
        <v>1477</v>
      </c>
      <c r="D2944" s="4" t="s">
        <v>1478</v>
      </c>
      <c r="E2944" s="1" t="s">
        <v>1479</v>
      </c>
      <c r="F2944" s="1" t="s">
        <v>1480</v>
      </c>
      <c r="G2944" s="1" t="s">
        <v>34</v>
      </c>
      <c r="H2944" s="1" t="s">
        <v>1481</v>
      </c>
      <c r="I2944" s="4" t="s">
        <v>1482</v>
      </c>
      <c r="J2944" s="2">
        <v>44592</v>
      </c>
    </row>
    <row r="2945" spans="1:10" ht="14.25" customHeight="1" x14ac:dyDescent="0.25">
      <c r="A2945" s="4" t="s">
        <v>27148</v>
      </c>
      <c r="B2945" s="4" t="s">
        <v>27149</v>
      </c>
      <c r="C2945" s="1" t="s">
        <v>27150</v>
      </c>
      <c r="D2945" s="4" t="s">
        <v>27151</v>
      </c>
      <c r="E2945" s="1" t="s">
        <v>27152</v>
      </c>
      <c r="F2945" s="1" t="s">
        <v>27153</v>
      </c>
      <c r="G2945" s="1" t="s">
        <v>610</v>
      </c>
      <c r="H2945" s="1" t="s">
        <v>1489</v>
      </c>
      <c r="I2945" s="4" t="s">
        <v>27154</v>
      </c>
      <c r="J2945" s="2">
        <v>44619</v>
      </c>
    </row>
    <row r="2946" spans="1:10" ht="14.25" customHeight="1" x14ac:dyDescent="0.25">
      <c r="A2946" s="4" t="s">
        <v>12799</v>
      </c>
      <c r="B2946" s="4" t="s">
        <v>12800</v>
      </c>
      <c r="C2946" s="1" t="s">
        <v>12801</v>
      </c>
      <c r="D2946" s="4" t="s">
        <v>12802</v>
      </c>
      <c r="E2946" s="1" t="s">
        <v>12803</v>
      </c>
      <c r="F2946" s="1" t="s">
        <v>12804</v>
      </c>
      <c r="G2946" s="1" t="s">
        <v>149</v>
      </c>
      <c r="H2946" s="1" t="s">
        <v>87</v>
      </c>
      <c r="I2946" s="4" t="s">
        <v>12805</v>
      </c>
      <c r="J2946" s="2">
        <v>44719</v>
      </c>
    </row>
    <row r="2947" spans="1:10" ht="14.25" customHeight="1" x14ac:dyDescent="0.25">
      <c r="A2947" s="4" t="s">
        <v>32153</v>
      </c>
      <c r="B2947" s="4" t="s">
        <v>32154</v>
      </c>
      <c r="C2947" s="1" t="s">
        <v>32155</v>
      </c>
      <c r="D2947" s="4" t="s">
        <v>32156</v>
      </c>
      <c r="E2947" s="1" t="s">
        <v>32157</v>
      </c>
      <c r="F2947" s="1" t="s">
        <v>32158</v>
      </c>
      <c r="G2947" s="1" t="s">
        <v>34</v>
      </c>
      <c r="H2947" s="1" t="s">
        <v>1243</v>
      </c>
      <c r="I2947" s="4" t="s">
        <v>32159</v>
      </c>
      <c r="J2947" s="2">
        <v>44619</v>
      </c>
    </row>
    <row r="2948" spans="1:10" ht="14.25" customHeight="1" x14ac:dyDescent="0.25">
      <c r="A2948" s="4" t="s">
        <v>33504</v>
      </c>
      <c r="B2948" s="4" t="s">
        <v>33505</v>
      </c>
      <c r="C2948" s="1" t="s">
        <v>33506</v>
      </c>
      <c r="D2948" s="4" t="s">
        <v>33507</v>
      </c>
      <c r="E2948" s="1" t="s">
        <v>33508</v>
      </c>
      <c r="F2948" s="1" t="s">
        <v>33509</v>
      </c>
      <c r="G2948" s="1" t="s">
        <v>924</v>
      </c>
      <c r="H2948" s="1" t="s">
        <v>1780</v>
      </c>
      <c r="I2948" s="4" t="s">
        <v>33510</v>
      </c>
      <c r="J2948" s="2">
        <v>45096</v>
      </c>
    </row>
    <row r="2949" spans="1:10" ht="14.25" customHeight="1" x14ac:dyDescent="0.25">
      <c r="A2949" s="4" t="s">
        <v>30472</v>
      </c>
      <c r="B2949" s="4" t="s">
        <v>30473</v>
      </c>
      <c r="C2949" s="1" t="s">
        <v>30474</v>
      </c>
      <c r="D2949" s="4" t="s">
        <v>30475</v>
      </c>
      <c r="E2949" s="1" t="s">
        <v>30476</v>
      </c>
      <c r="F2949" s="1" t="s">
        <v>17756</v>
      </c>
      <c r="G2949" s="1" t="s">
        <v>1408</v>
      </c>
      <c r="H2949" s="1" t="s">
        <v>1347</v>
      </c>
      <c r="I2949" s="4" t="s">
        <v>30477</v>
      </c>
      <c r="J2949" s="2">
        <v>44083</v>
      </c>
    </row>
    <row r="2950" spans="1:10" ht="14.25" customHeight="1" x14ac:dyDescent="0.25">
      <c r="A2950" s="4" t="s">
        <v>22337</v>
      </c>
      <c r="B2950" s="4" t="s">
        <v>22338</v>
      </c>
      <c r="C2950" s="1" t="s">
        <v>22339</v>
      </c>
      <c r="D2950" s="4" t="s">
        <v>22340</v>
      </c>
      <c r="E2950" s="1" t="s">
        <v>22341</v>
      </c>
      <c r="F2950" s="1" t="s">
        <v>22342</v>
      </c>
      <c r="G2950" s="1" t="s">
        <v>122</v>
      </c>
      <c r="H2950" s="1" t="s">
        <v>418</v>
      </c>
      <c r="I2950" s="4" t="s">
        <v>22343</v>
      </c>
      <c r="J2950" s="2">
        <v>44730</v>
      </c>
    </row>
    <row r="2951" spans="1:10" ht="14.25" customHeight="1" x14ac:dyDescent="0.25">
      <c r="A2951" s="4" t="s">
        <v>9738</v>
      </c>
      <c r="B2951" s="4" t="s">
        <v>9739</v>
      </c>
      <c r="C2951" s="1" t="s">
        <v>9740</v>
      </c>
      <c r="D2951" s="4" t="s">
        <v>9741</v>
      </c>
      <c r="E2951" s="1" t="s">
        <v>9742</v>
      </c>
      <c r="F2951" s="1" t="s">
        <v>9743</v>
      </c>
      <c r="G2951" s="1" t="s">
        <v>60</v>
      </c>
      <c r="H2951" s="1" t="s">
        <v>1198</v>
      </c>
      <c r="I2951" s="4" t="s">
        <v>9744</v>
      </c>
      <c r="J2951" s="2">
        <v>44364</v>
      </c>
    </row>
    <row r="2952" spans="1:10" ht="14.25" customHeight="1" x14ac:dyDescent="0.25">
      <c r="A2952" s="4" t="s">
        <v>5177</v>
      </c>
      <c r="B2952" s="4" t="s">
        <v>5178</v>
      </c>
      <c r="C2952" s="1" t="s">
        <v>5179</v>
      </c>
      <c r="D2952" s="4" t="s">
        <v>5180</v>
      </c>
      <c r="E2952" s="1" t="s">
        <v>5181</v>
      </c>
      <c r="F2952" s="1" t="s">
        <v>5182</v>
      </c>
      <c r="G2952" s="1" t="s">
        <v>1440</v>
      </c>
      <c r="H2952" s="1" t="s">
        <v>1393</v>
      </c>
      <c r="I2952" s="4" t="s">
        <v>5183</v>
      </c>
      <c r="J2952" s="2">
        <v>44097</v>
      </c>
    </row>
    <row r="2953" spans="1:10" ht="14.25" customHeight="1" x14ac:dyDescent="0.25">
      <c r="A2953" s="4" t="s">
        <v>21136</v>
      </c>
      <c r="B2953" s="4" t="s">
        <v>21137</v>
      </c>
      <c r="C2953" s="1" t="s">
        <v>21138</v>
      </c>
      <c r="D2953" s="4" t="s">
        <v>21139</v>
      </c>
      <c r="E2953" s="1" t="s">
        <v>21140</v>
      </c>
      <c r="F2953" s="1" t="s">
        <v>6058</v>
      </c>
      <c r="G2953" s="1" t="s">
        <v>140</v>
      </c>
      <c r="H2953" s="1" t="s">
        <v>2032</v>
      </c>
      <c r="I2953" s="4" t="s">
        <v>21141</v>
      </c>
      <c r="J2953" s="2">
        <v>44653</v>
      </c>
    </row>
    <row r="2954" spans="1:10" ht="14.25" customHeight="1" x14ac:dyDescent="0.25">
      <c r="A2954" s="4" t="s">
        <v>28909</v>
      </c>
      <c r="B2954" s="4" t="s">
        <v>28910</v>
      </c>
      <c r="C2954" s="1" t="s">
        <v>28911</v>
      </c>
      <c r="D2954" s="4" t="s">
        <v>28912</v>
      </c>
      <c r="E2954" s="1" t="s">
        <v>28913</v>
      </c>
      <c r="F2954" s="1" t="s">
        <v>21415</v>
      </c>
      <c r="G2954" s="1" t="s">
        <v>95</v>
      </c>
      <c r="H2954" s="1" t="s">
        <v>3530</v>
      </c>
      <c r="I2954" s="4" t="s">
        <v>28914</v>
      </c>
      <c r="J2954" s="2">
        <v>44584</v>
      </c>
    </row>
    <row r="2955" spans="1:10" ht="14.25" customHeight="1" x14ac:dyDescent="0.25">
      <c r="A2955" s="4" t="s">
        <v>16373</v>
      </c>
      <c r="B2955" s="4" t="s">
        <v>16374</v>
      </c>
      <c r="C2955" s="1" t="s">
        <v>16375</v>
      </c>
      <c r="D2955" s="4" t="s">
        <v>16376</v>
      </c>
      <c r="E2955" s="1" t="s">
        <v>16377</v>
      </c>
      <c r="F2955" s="1" t="s">
        <v>16378</v>
      </c>
      <c r="G2955" s="1" t="s">
        <v>475</v>
      </c>
      <c r="H2955" s="1" t="s">
        <v>272</v>
      </c>
      <c r="I2955" s="4" t="s">
        <v>16379</v>
      </c>
      <c r="J2955" s="2">
        <v>43992</v>
      </c>
    </row>
    <row r="2956" spans="1:10" ht="14.25" customHeight="1" x14ac:dyDescent="0.25">
      <c r="A2956" s="4" t="s">
        <v>14405</v>
      </c>
      <c r="B2956" s="4" t="s">
        <v>14406</v>
      </c>
      <c r="C2956" s="1" t="s">
        <v>14407</v>
      </c>
      <c r="D2956" s="4" t="s">
        <v>14408</v>
      </c>
      <c r="E2956" s="1" t="s">
        <v>14409</v>
      </c>
      <c r="F2956" s="1" t="s">
        <v>14410</v>
      </c>
      <c r="G2956" s="1" t="s">
        <v>1644</v>
      </c>
      <c r="H2956" s="1" t="s">
        <v>1527</v>
      </c>
      <c r="I2956" s="4" t="s">
        <v>6716</v>
      </c>
      <c r="J2956" s="2">
        <v>45135</v>
      </c>
    </row>
    <row r="2957" spans="1:10" ht="14.25" customHeight="1" x14ac:dyDescent="0.25">
      <c r="A2957" s="4" t="s">
        <v>23489</v>
      </c>
      <c r="B2957" s="4" t="s">
        <v>23490</v>
      </c>
      <c r="C2957" s="1" t="s">
        <v>23491</v>
      </c>
      <c r="D2957" s="4" t="s">
        <v>23492</v>
      </c>
      <c r="E2957" s="1" t="s">
        <v>23493</v>
      </c>
      <c r="F2957" s="1" t="s">
        <v>23494</v>
      </c>
      <c r="G2957" s="1" t="s">
        <v>95</v>
      </c>
      <c r="H2957" s="1" t="s">
        <v>2931</v>
      </c>
      <c r="I2957" s="4" t="s">
        <v>23495</v>
      </c>
      <c r="J2957" s="2">
        <v>44551</v>
      </c>
    </row>
    <row r="2958" spans="1:10" ht="14.25" customHeight="1" x14ac:dyDescent="0.25">
      <c r="A2958" s="4" t="s">
        <v>9488</v>
      </c>
      <c r="B2958" s="4" t="s">
        <v>9489</v>
      </c>
      <c r="C2958" s="1" t="s">
        <v>9490</v>
      </c>
      <c r="D2958" s="4" t="s">
        <v>9491</v>
      </c>
      <c r="E2958" s="1" t="s">
        <v>9492</v>
      </c>
      <c r="F2958" s="1" t="s">
        <v>9493</v>
      </c>
      <c r="G2958" s="1" t="s">
        <v>956</v>
      </c>
      <c r="H2958" s="1" t="s">
        <v>995</v>
      </c>
      <c r="I2958" s="4" t="s">
        <v>9494</v>
      </c>
      <c r="J2958" s="2">
        <v>44041</v>
      </c>
    </row>
    <row r="2959" spans="1:10" ht="14.25" customHeight="1" x14ac:dyDescent="0.25">
      <c r="A2959" s="4" t="s">
        <v>24656</v>
      </c>
      <c r="B2959" s="4" t="s">
        <v>24657</v>
      </c>
      <c r="C2959" s="1" t="s">
        <v>24658</v>
      </c>
      <c r="D2959" s="4" t="s">
        <v>24659</v>
      </c>
      <c r="E2959" s="1" t="s">
        <v>24660</v>
      </c>
      <c r="F2959" s="1" t="s">
        <v>24661</v>
      </c>
      <c r="G2959" s="1" t="s">
        <v>730</v>
      </c>
      <c r="H2959" s="1" t="s">
        <v>2179</v>
      </c>
      <c r="I2959" s="4" t="s">
        <v>24662</v>
      </c>
      <c r="J2959" s="2">
        <v>44212</v>
      </c>
    </row>
    <row r="2960" spans="1:10" ht="14.25" customHeight="1" x14ac:dyDescent="0.25">
      <c r="A2960" s="4" t="s">
        <v>32683</v>
      </c>
      <c r="B2960" s="4" t="s">
        <v>32684</v>
      </c>
      <c r="C2960" s="1" t="s">
        <v>32685</v>
      </c>
      <c r="D2960" s="4" t="s">
        <v>32686</v>
      </c>
      <c r="E2960" s="1" t="s">
        <v>32687</v>
      </c>
      <c r="F2960" s="1" t="s">
        <v>19818</v>
      </c>
      <c r="G2960" s="1" t="s">
        <v>337</v>
      </c>
      <c r="H2960" s="1" t="s">
        <v>5097</v>
      </c>
      <c r="I2960" s="4" t="s">
        <v>32688</v>
      </c>
      <c r="J2960" s="2">
        <v>44380</v>
      </c>
    </row>
    <row r="2961" spans="1:10" ht="14.25" customHeight="1" x14ac:dyDescent="0.25">
      <c r="A2961" s="4" t="s">
        <v>32166</v>
      </c>
      <c r="B2961" s="4" t="s">
        <v>32167</v>
      </c>
      <c r="C2961" s="1" t="s">
        <v>32168</v>
      </c>
      <c r="D2961" s="4" t="s">
        <v>32169</v>
      </c>
      <c r="E2961" s="1" t="s">
        <v>32170</v>
      </c>
      <c r="F2961" s="1" t="s">
        <v>2967</v>
      </c>
      <c r="G2961" s="1" t="s">
        <v>60</v>
      </c>
      <c r="H2961" s="1" t="s">
        <v>1085</v>
      </c>
      <c r="I2961" s="4" t="s">
        <v>32171</v>
      </c>
      <c r="J2961" s="2">
        <v>44558</v>
      </c>
    </row>
    <row r="2962" spans="1:10" ht="14.25" customHeight="1" x14ac:dyDescent="0.25">
      <c r="A2962" s="4" t="s">
        <v>25693</v>
      </c>
      <c r="B2962" s="4" t="s">
        <v>25694</v>
      </c>
      <c r="C2962" s="1" t="s">
        <v>25695</v>
      </c>
      <c r="D2962" s="4" t="s">
        <v>25696</v>
      </c>
      <c r="E2962" s="1" t="s">
        <v>25697</v>
      </c>
      <c r="F2962" s="1" t="s">
        <v>16025</v>
      </c>
      <c r="G2962" s="1" t="s">
        <v>417</v>
      </c>
      <c r="H2962" s="1" t="s">
        <v>2076</v>
      </c>
      <c r="I2962" s="4" t="s">
        <v>25698</v>
      </c>
      <c r="J2962" s="2">
        <v>44581</v>
      </c>
    </row>
    <row r="2963" spans="1:10" ht="14.25" customHeight="1" x14ac:dyDescent="0.25">
      <c r="A2963" s="4" t="s">
        <v>22600</v>
      </c>
      <c r="B2963" s="4" t="s">
        <v>22601</v>
      </c>
      <c r="C2963" s="1" t="s">
        <v>22602</v>
      </c>
      <c r="D2963" s="4" t="s">
        <v>22603</v>
      </c>
      <c r="E2963" s="1" t="s">
        <v>22604</v>
      </c>
      <c r="F2963" s="1" t="s">
        <v>22605</v>
      </c>
      <c r="G2963" s="1" t="s">
        <v>1440</v>
      </c>
      <c r="H2963" s="1" t="s">
        <v>933</v>
      </c>
      <c r="I2963" s="4" t="s">
        <v>22606</v>
      </c>
      <c r="J2963" s="2">
        <v>44583</v>
      </c>
    </row>
    <row r="2964" spans="1:10" ht="14.25" customHeight="1" x14ac:dyDescent="0.25">
      <c r="A2964" s="4" t="s">
        <v>3560</v>
      </c>
      <c r="B2964" s="4" t="s">
        <v>3561</v>
      </c>
      <c r="C2964" s="1" t="s">
        <v>3562</v>
      </c>
      <c r="D2964" s="4" t="s">
        <v>3563</v>
      </c>
      <c r="E2964" s="1" t="s">
        <v>3564</v>
      </c>
      <c r="F2964" s="1" t="s">
        <v>3565</v>
      </c>
      <c r="G2964" s="1" t="s">
        <v>237</v>
      </c>
      <c r="H2964" s="1" t="s">
        <v>1417</v>
      </c>
      <c r="I2964" s="4" t="s">
        <v>3566</v>
      </c>
      <c r="J2964" s="2">
        <v>44877</v>
      </c>
    </row>
    <row r="2965" spans="1:10" ht="14.25" customHeight="1" x14ac:dyDescent="0.25">
      <c r="A2965" s="4" t="s">
        <v>7850</v>
      </c>
      <c r="B2965" s="4" t="s">
        <v>7851</v>
      </c>
      <c r="C2965" s="1" t="s">
        <v>7852</v>
      </c>
      <c r="D2965" s="4" t="s">
        <v>7853</v>
      </c>
      <c r="E2965" s="1" t="s">
        <v>7854</v>
      </c>
      <c r="F2965" s="1" t="s">
        <v>7855</v>
      </c>
      <c r="G2965" s="1" t="s">
        <v>337</v>
      </c>
      <c r="H2965" s="1" t="s">
        <v>1441</v>
      </c>
      <c r="I2965" s="4" t="s">
        <v>7856</v>
      </c>
      <c r="J2965" s="2">
        <v>43952</v>
      </c>
    </row>
    <row r="2966" spans="1:10" ht="14.25" customHeight="1" x14ac:dyDescent="0.25">
      <c r="A2966" s="4" t="s">
        <v>24496</v>
      </c>
      <c r="B2966" s="4" t="s">
        <v>24497</v>
      </c>
      <c r="C2966" s="1" t="s">
        <v>24498</v>
      </c>
      <c r="D2966" s="4" t="s">
        <v>24499</v>
      </c>
      <c r="E2966" s="1" t="s">
        <v>24500</v>
      </c>
      <c r="F2966" s="1" t="s">
        <v>24501</v>
      </c>
      <c r="G2966" s="1" t="s">
        <v>956</v>
      </c>
      <c r="H2966" s="1" t="s">
        <v>1347</v>
      </c>
      <c r="I2966" s="4" t="s">
        <v>24502</v>
      </c>
      <c r="J2966" s="2">
        <v>44312</v>
      </c>
    </row>
    <row r="2967" spans="1:10" ht="14.25" customHeight="1" x14ac:dyDescent="0.25">
      <c r="A2967" s="4" t="s">
        <v>20382</v>
      </c>
      <c r="B2967" s="4" t="s">
        <v>20383</v>
      </c>
      <c r="C2967" s="1" t="s">
        <v>20384</v>
      </c>
      <c r="D2967" s="4" t="s">
        <v>20385</v>
      </c>
      <c r="E2967" s="1" t="s">
        <v>20386</v>
      </c>
      <c r="F2967" s="1" t="s">
        <v>20387</v>
      </c>
      <c r="G2967" s="1" t="s">
        <v>426</v>
      </c>
      <c r="H2967" s="1" t="s">
        <v>5147</v>
      </c>
      <c r="I2967" s="4" t="s">
        <v>20388</v>
      </c>
      <c r="J2967" s="2">
        <v>44928</v>
      </c>
    </row>
    <row r="2968" spans="1:10" ht="14.25" customHeight="1" x14ac:dyDescent="0.25">
      <c r="A2968" s="4" t="s">
        <v>3702</v>
      </c>
      <c r="B2968" s="4" t="s">
        <v>3703</v>
      </c>
      <c r="C2968" s="1" t="s">
        <v>3704</v>
      </c>
      <c r="D2968" s="4" t="s">
        <v>3705</v>
      </c>
      <c r="E2968" s="1" t="s">
        <v>3706</v>
      </c>
      <c r="F2968" s="1" t="s">
        <v>3707</v>
      </c>
      <c r="G2968" s="1" t="s">
        <v>1189</v>
      </c>
      <c r="H2968" s="1" t="s">
        <v>1213</v>
      </c>
      <c r="I2968" s="4" t="s">
        <v>3708</v>
      </c>
      <c r="J2968" s="2">
        <v>45473</v>
      </c>
    </row>
    <row r="2969" spans="1:10" ht="14.25" customHeight="1" x14ac:dyDescent="0.25">
      <c r="A2969" s="4" t="s">
        <v>32361</v>
      </c>
      <c r="B2969" s="4" t="s">
        <v>32362</v>
      </c>
      <c r="C2969" s="1" t="s">
        <v>32363</v>
      </c>
      <c r="D2969" s="4" t="s">
        <v>32364</v>
      </c>
      <c r="E2969" s="1" t="s">
        <v>32365</v>
      </c>
      <c r="F2969" s="1" t="s">
        <v>32366</v>
      </c>
      <c r="G2969" s="1" t="s">
        <v>246</v>
      </c>
      <c r="H2969" s="1" t="s">
        <v>1213</v>
      </c>
      <c r="I2969" s="4" t="s">
        <v>32367</v>
      </c>
      <c r="J2969" s="2">
        <v>44049</v>
      </c>
    </row>
    <row r="2970" spans="1:10" ht="14.25" customHeight="1" x14ac:dyDescent="0.25">
      <c r="A2970" s="4" t="s">
        <v>16127</v>
      </c>
      <c r="B2970" s="4" t="s">
        <v>16128</v>
      </c>
      <c r="C2970" s="1" t="s">
        <v>16129</v>
      </c>
      <c r="D2970" s="4" t="s">
        <v>16130</v>
      </c>
      <c r="E2970" s="1" t="s">
        <v>16131</v>
      </c>
      <c r="F2970" s="1" t="s">
        <v>3952</v>
      </c>
      <c r="G2970" s="1" t="s">
        <v>539</v>
      </c>
      <c r="H2970" s="1" t="s">
        <v>2946</v>
      </c>
      <c r="I2970" s="4" t="s">
        <v>16132</v>
      </c>
      <c r="J2970" s="2">
        <v>44522</v>
      </c>
    </row>
    <row r="2971" spans="1:10" ht="14.25" customHeight="1" x14ac:dyDescent="0.25">
      <c r="A2971" s="4" t="s">
        <v>32808</v>
      </c>
      <c r="B2971" s="4" t="s">
        <v>32809</v>
      </c>
      <c r="C2971" s="1" t="s">
        <v>32810</v>
      </c>
      <c r="D2971" s="4" t="s">
        <v>32811</v>
      </c>
      <c r="E2971" s="1" t="s">
        <v>32812</v>
      </c>
      <c r="F2971" s="1" t="s">
        <v>32813</v>
      </c>
      <c r="G2971" s="1" t="s">
        <v>475</v>
      </c>
      <c r="H2971" s="1" t="s">
        <v>738</v>
      </c>
      <c r="I2971" s="4" t="s">
        <v>32814</v>
      </c>
      <c r="J2971" s="2">
        <v>44256</v>
      </c>
    </row>
    <row r="2972" spans="1:10" ht="14.25" customHeight="1" x14ac:dyDescent="0.25">
      <c r="A2972" s="4" t="s">
        <v>20031</v>
      </c>
      <c r="B2972" s="4" t="s">
        <v>20032</v>
      </c>
      <c r="C2972" s="1" t="s">
        <v>20033</v>
      </c>
      <c r="D2972" s="4" t="s">
        <v>20034</v>
      </c>
      <c r="E2972" s="1" t="s">
        <v>20035</v>
      </c>
      <c r="F2972" s="1" t="s">
        <v>20036</v>
      </c>
      <c r="G2972" s="1" t="s">
        <v>451</v>
      </c>
      <c r="H2972" s="1" t="s">
        <v>2164</v>
      </c>
      <c r="I2972" s="4" t="s">
        <v>20037</v>
      </c>
      <c r="J2972" s="2">
        <v>45649</v>
      </c>
    </row>
    <row r="2973" spans="1:10" ht="14.25" customHeight="1" x14ac:dyDescent="0.25">
      <c r="A2973" s="4" t="s">
        <v>22445</v>
      </c>
      <c r="B2973" s="4" t="s">
        <v>20032</v>
      </c>
      <c r="C2973" s="1" t="s">
        <v>22446</v>
      </c>
      <c r="D2973" s="4" t="s">
        <v>22447</v>
      </c>
      <c r="E2973" s="1" t="s">
        <v>22448</v>
      </c>
      <c r="F2973" s="1" t="s">
        <v>16861</v>
      </c>
      <c r="G2973" s="1" t="s">
        <v>492</v>
      </c>
      <c r="H2973" s="1" t="s">
        <v>800</v>
      </c>
      <c r="I2973" s="4" t="s">
        <v>22449</v>
      </c>
      <c r="J2973" s="2">
        <v>45484</v>
      </c>
    </row>
    <row r="2974" spans="1:10" ht="14.25" customHeight="1" x14ac:dyDescent="0.25">
      <c r="A2974" s="4" t="s">
        <v>24061</v>
      </c>
      <c r="B2974" s="4" t="s">
        <v>24062</v>
      </c>
      <c r="C2974" s="1" t="s">
        <v>24063</v>
      </c>
      <c r="D2974" s="4" t="s">
        <v>24064</v>
      </c>
      <c r="E2974" s="1" t="s">
        <v>24065</v>
      </c>
      <c r="F2974" s="1" t="s">
        <v>24066</v>
      </c>
      <c r="G2974" s="1" t="s">
        <v>86</v>
      </c>
      <c r="H2974" s="1" t="s">
        <v>722</v>
      </c>
      <c r="I2974" s="4" t="s">
        <v>24067</v>
      </c>
      <c r="J2974" s="2">
        <v>44365</v>
      </c>
    </row>
    <row r="2975" spans="1:10" ht="14.25" customHeight="1" x14ac:dyDescent="0.25">
      <c r="A2975" s="4" t="s">
        <v>13334</v>
      </c>
      <c r="B2975" s="4" t="s">
        <v>13335</v>
      </c>
      <c r="C2975" s="1" t="s">
        <v>13336</v>
      </c>
      <c r="D2975" s="4" t="s">
        <v>13337</v>
      </c>
      <c r="E2975" s="1" t="s">
        <v>13338</v>
      </c>
      <c r="F2975" s="1" t="s">
        <v>10281</v>
      </c>
      <c r="G2975" s="1" t="s">
        <v>25</v>
      </c>
      <c r="H2975" s="1" t="s">
        <v>7459</v>
      </c>
      <c r="I2975" s="4" t="s">
        <v>13339</v>
      </c>
      <c r="J2975" s="2">
        <v>45279</v>
      </c>
    </row>
    <row r="2976" spans="1:10" ht="14.25" customHeight="1" x14ac:dyDescent="0.25">
      <c r="A2976" s="4" t="s">
        <v>12696</v>
      </c>
      <c r="B2976" s="4" t="s">
        <v>12697</v>
      </c>
      <c r="C2976" s="1" t="s">
        <v>12698</v>
      </c>
      <c r="D2976" s="4" t="s">
        <v>12699</v>
      </c>
      <c r="E2976" s="1" t="s">
        <v>12700</v>
      </c>
      <c r="F2976" s="1" t="s">
        <v>12701</v>
      </c>
      <c r="G2976" s="1" t="s">
        <v>280</v>
      </c>
      <c r="H2976" s="1" t="s">
        <v>667</v>
      </c>
      <c r="I2976" s="4" t="s">
        <v>12702</v>
      </c>
      <c r="J2976" s="2">
        <v>43932</v>
      </c>
    </row>
    <row r="2977" spans="1:10" ht="14.25" customHeight="1" x14ac:dyDescent="0.25">
      <c r="A2977" s="4" t="s">
        <v>32013</v>
      </c>
      <c r="B2977" s="4" t="s">
        <v>32014</v>
      </c>
      <c r="C2977" s="1" t="s">
        <v>32015</v>
      </c>
      <c r="D2977" s="4" t="s">
        <v>32016</v>
      </c>
      <c r="E2977" s="1" t="s">
        <v>32017</v>
      </c>
      <c r="F2977" s="1" t="s">
        <v>32018</v>
      </c>
      <c r="G2977" s="1" t="s">
        <v>113</v>
      </c>
      <c r="H2977" s="1" t="s">
        <v>870</v>
      </c>
      <c r="I2977" s="4" t="s">
        <v>13097</v>
      </c>
      <c r="J2977" s="2">
        <v>45584</v>
      </c>
    </row>
    <row r="2978" spans="1:10" ht="14.25" customHeight="1" x14ac:dyDescent="0.25">
      <c r="A2978" s="4" t="s">
        <v>24642</v>
      </c>
      <c r="B2978" s="4" t="s">
        <v>24643</v>
      </c>
      <c r="C2978" s="1" t="s">
        <v>24644</v>
      </c>
      <c r="D2978" s="4" t="s">
        <v>24645</v>
      </c>
      <c r="E2978" s="1" t="s">
        <v>24646</v>
      </c>
      <c r="F2978" s="1" t="s">
        <v>24647</v>
      </c>
      <c r="G2978" s="1" t="s">
        <v>1440</v>
      </c>
      <c r="H2978" s="1" t="s">
        <v>2406</v>
      </c>
      <c r="I2978" s="4" t="s">
        <v>24648</v>
      </c>
      <c r="J2978" s="2">
        <v>44494</v>
      </c>
    </row>
    <row r="2979" spans="1:10" ht="14.25" customHeight="1" x14ac:dyDescent="0.25">
      <c r="A2979" s="4" t="s">
        <v>14797</v>
      </c>
      <c r="B2979" s="4" t="s">
        <v>14798</v>
      </c>
      <c r="C2979" s="1" t="s">
        <v>14799</v>
      </c>
      <c r="D2979" s="4" t="s">
        <v>14800</v>
      </c>
      <c r="E2979" s="1" t="s">
        <v>14801</v>
      </c>
      <c r="F2979" s="1" t="s">
        <v>14802</v>
      </c>
      <c r="G2979" s="1" t="s">
        <v>77</v>
      </c>
      <c r="H2979" s="1" t="s">
        <v>2339</v>
      </c>
      <c r="I2979" s="4" t="s">
        <v>14803</v>
      </c>
      <c r="J2979" s="2">
        <v>44558</v>
      </c>
    </row>
    <row r="2980" spans="1:10" ht="14.25" customHeight="1" x14ac:dyDescent="0.25">
      <c r="A2980" s="4" t="s">
        <v>17018</v>
      </c>
      <c r="B2980" s="4" t="s">
        <v>17019</v>
      </c>
      <c r="C2980" s="1" t="s">
        <v>17020</v>
      </c>
      <c r="D2980" s="4" t="s">
        <v>17021</v>
      </c>
      <c r="E2980" s="1" t="s">
        <v>17022</v>
      </c>
      <c r="F2980" s="1" t="s">
        <v>17023</v>
      </c>
      <c r="G2980" s="1" t="s">
        <v>924</v>
      </c>
      <c r="H2980" s="1" t="s">
        <v>1772</v>
      </c>
      <c r="I2980" s="4" t="s">
        <v>17024</v>
      </c>
      <c r="J2980" s="2">
        <v>43955</v>
      </c>
    </row>
    <row r="2981" spans="1:10" ht="14.25" customHeight="1" x14ac:dyDescent="0.25">
      <c r="A2981" s="4" t="s">
        <v>16073</v>
      </c>
      <c r="B2981" s="4" t="s">
        <v>16074</v>
      </c>
      <c r="C2981" s="1" t="s">
        <v>16075</v>
      </c>
      <c r="D2981" s="4" t="s">
        <v>16076</v>
      </c>
      <c r="E2981" s="1" t="s">
        <v>16077</v>
      </c>
      <c r="F2981" s="1" t="s">
        <v>16078</v>
      </c>
      <c r="G2981" s="1" t="s">
        <v>451</v>
      </c>
      <c r="H2981" s="1" t="s">
        <v>272</v>
      </c>
      <c r="I2981" s="4" t="s">
        <v>16079</v>
      </c>
      <c r="J2981" s="2">
        <v>43937</v>
      </c>
    </row>
    <row r="2982" spans="1:10" ht="14.25" customHeight="1" x14ac:dyDescent="0.25">
      <c r="A2982" s="4" t="s">
        <v>33227</v>
      </c>
      <c r="B2982" s="4" t="s">
        <v>33228</v>
      </c>
      <c r="C2982" s="1" t="s">
        <v>33229</v>
      </c>
      <c r="D2982" s="4" t="s">
        <v>33230</v>
      </c>
      <c r="E2982" s="1" t="s">
        <v>33231</v>
      </c>
      <c r="F2982" s="1" t="s">
        <v>13930</v>
      </c>
      <c r="G2982" s="1" t="s">
        <v>539</v>
      </c>
      <c r="H2982" s="1" t="s">
        <v>1645</v>
      </c>
      <c r="I2982" s="4" t="s">
        <v>33232</v>
      </c>
      <c r="J2982" s="2">
        <v>44042</v>
      </c>
    </row>
    <row r="2983" spans="1:10" ht="14.25" customHeight="1" x14ac:dyDescent="0.25">
      <c r="A2983" s="4" t="s">
        <v>25470</v>
      </c>
      <c r="B2983" s="4" t="s">
        <v>25471</v>
      </c>
      <c r="C2983" s="1" t="s">
        <v>25472</v>
      </c>
      <c r="D2983" s="4" t="s">
        <v>25473</v>
      </c>
      <c r="E2983" s="1" t="s">
        <v>25474</v>
      </c>
      <c r="F2983" s="1" t="s">
        <v>25475</v>
      </c>
      <c r="G2983" s="1" t="s">
        <v>730</v>
      </c>
      <c r="H2983" s="1" t="s">
        <v>35</v>
      </c>
      <c r="I2983" s="4" t="s">
        <v>25476</v>
      </c>
      <c r="J2983" s="2">
        <v>44797</v>
      </c>
    </row>
    <row r="2984" spans="1:10" ht="14.25" customHeight="1" x14ac:dyDescent="0.25">
      <c r="A2984" s="4" t="s">
        <v>23020</v>
      </c>
      <c r="B2984" s="4" t="s">
        <v>23021</v>
      </c>
      <c r="C2984" s="1" t="s">
        <v>23022</v>
      </c>
      <c r="D2984" s="4" t="s">
        <v>23023</v>
      </c>
      <c r="E2984" s="1" t="s">
        <v>23024</v>
      </c>
      <c r="F2984" s="1" t="s">
        <v>23025</v>
      </c>
      <c r="G2984" s="1" t="s">
        <v>280</v>
      </c>
      <c r="H2984" s="1" t="s">
        <v>2801</v>
      </c>
      <c r="I2984" s="4" t="s">
        <v>23026</v>
      </c>
      <c r="J2984" s="2">
        <v>44220</v>
      </c>
    </row>
    <row r="2985" spans="1:10" ht="14.25" customHeight="1" x14ac:dyDescent="0.25">
      <c r="A2985" s="4" t="s">
        <v>27435</v>
      </c>
      <c r="B2985" s="4" t="s">
        <v>27436</v>
      </c>
      <c r="C2985" s="1" t="s">
        <v>27437</v>
      </c>
      <c r="D2985" s="4" t="s">
        <v>27438</v>
      </c>
      <c r="E2985" s="1" t="s">
        <v>27439</v>
      </c>
      <c r="F2985" s="1" t="s">
        <v>27440</v>
      </c>
      <c r="G2985" s="1" t="s">
        <v>1189</v>
      </c>
      <c r="H2985" s="1" t="s">
        <v>3630</v>
      </c>
      <c r="I2985" s="4" t="s">
        <v>27441</v>
      </c>
      <c r="J2985" s="2">
        <v>44341</v>
      </c>
    </row>
    <row r="2986" spans="1:10" ht="14.25" customHeight="1" x14ac:dyDescent="0.25">
      <c r="A2986" s="4" t="s">
        <v>10283</v>
      </c>
      <c r="B2986" s="4" t="s">
        <v>10284</v>
      </c>
      <c r="C2986" s="1" t="s">
        <v>10285</v>
      </c>
      <c r="D2986" s="4" t="s">
        <v>10286</v>
      </c>
      <c r="E2986" s="1" t="s">
        <v>10287</v>
      </c>
      <c r="F2986" s="1" t="s">
        <v>10062</v>
      </c>
      <c r="G2986" s="1" t="s">
        <v>122</v>
      </c>
      <c r="H2986" s="1" t="s">
        <v>754</v>
      </c>
      <c r="I2986" s="4" t="s">
        <v>10288</v>
      </c>
      <c r="J2986" s="2">
        <v>44495</v>
      </c>
    </row>
    <row r="2987" spans="1:10" ht="14.25" customHeight="1" x14ac:dyDescent="0.25">
      <c r="A2987" s="4" t="s">
        <v>9467</v>
      </c>
      <c r="B2987" s="4" t="s">
        <v>9468</v>
      </c>
      <c r="C2987" s="1" t="s">
        <v>9469</v>
      </c>
      <c r="D2987" s="4" t="s">
        <v>9470</v>
      </c>
      <c r="E2987" s="1" t="s">
        <v>9471</v>
      </c>
      <c r="F2987" s="1" t="s">
        <v>9472</v>
      </c>
      <c r="G2987" s="1" t="s">
        <v>131</v>
      </c>
      <c r="H2987" s="1" t="s">
        <v>1457</v>
      </c>
      <c r="I2987" s="4" t="s">
        <v>9473</v>
      </c>
      <c r="J2987" s="2">
        <v>44458</v>
      </c>
    </row>
    <row r="2988" spans="1:10" ht="14.25" customHeight="1" x14ac:dyDescent="0.25">
      <c r="A2988" s="4" t="s">
        <v>20228</v>
      </c>
      <c r="B2988" s="4" t="s">
        <v>20229</v>
      </c>
      <c r="C2988" s="1" t="s">
        <v>20230</v>
      </c>
      <c r="D2988" s="4" t="s">
        <v>20231</v>
      </c>
      <c r="E2988" s="1" t="s">
        <v>20232</v>
      </c>
      <c r="F2988" s="1" t="s">
        <v>1840</v>
      </c>
      <c r="G2988" s="1" t="s">
        <v>34</v>
      </c>
      <c r="H2988" s="1" t="s">
        <v>467</v>
      </c>
      <c r="I2988" s="4" t="s">
        <v>20233</v>
      </c>
      <c r="J2988" s="2">
        <v>44752</v>
      </c>
    </row>
    <row r="2989" spans="1:10" ht="14.25" customHeight="1" x14ac:dyDescent="0.25">
      <c r="A2989" s="4" t="s">
        <v>22238</v>
      </c>
      <c r="B2989" s="4" t="s">
        <v>20229</v>
      </c>
      <c r="C2989" s="1" t="s">
        <v>22239</v>
      </c>
      <c r="D2989" s="4" t="s">
        <v>22240</v>
      </c>
      <c r="E2989" s="1" t="s">
        <v>22241</v>
      </c>
      <c r="F2989" s="1" t="s">
        <v>22242</v>
      </c>
      <c r="G2989" s="1" t="s">
        <v>158</v>
      </c>
      <c r="H2989" s="1" t="s">
        <v>1734</v>
      </c>
      <c r="I2989" s="4" t="s">
        <v>22243</v>
      </c>
      <c r="J2989" s="2">
        <v>44881</v>
      </c>
    </row>
    <row r="2990" spans="1:10" ht="14.25" customHeight="1" x14ac:dyDescent="0.25">
      <c r="A2990" s="4" t="s">
        <v>26298</v>
      </c>
      <c r="B2990" s="4" t="s">
        <v>26299</v>
      </c>
      <c r="C2990" s="1" t="s">
        <v>26300</v>
      </c>
      <c r="D2990" s="4" t="s">
        <v>26301</v>
      </c>
      <c r="E2990" s="1" t="s">
        <v>26302</v>
      </c>
      <c r="F2990" s="1" t="s">
        <v>26303</v>
      </c>
      <c r="G2990" s="1" t="s">
        <v>587</v>
      </c>
      <c r="H2990" s="1" t="s">
        <v>281</v>
      </c>
      <c r="I2990" s="4" t="s">
        <v>26304</v>
      </c>
      <c r="J2990" s="2">
        <v>44517</v>
      </c>
    </row>
    <row r="2991" spans="1:10" ht="14.25" customHeight="1" x14ac:dyDescent="0.25">
      <c r="A2991" s="4" t="s">
        <v>11756</v>
      </c>
      <c r="B2991" s="4" t="s">
        <v>11757</v>
      </c>
      <c r="C2991" s="1" t="s">
        <v>11758</v>
      </c>
      <c r="D2991" s="4" t="s">
        <v>11759</v>
      </c>
      <c r="E2991" s="1" t="s">
        <v>11760</v>
      </c>
      <c r="F2991" s="1" t="s">
        <v>11761</v>
      </c>
      <c r="G2991" s="1" t="s">
        <v>77</v>
      </c>
      <c r="H2991" s="1" t="s">
        <v>3501</v>
      </c>
      <c r="I2991" s="4" t="s">
        <v>11762</v>
      </c>
      <c r="J2991" s="2">
        <v>45129</v>
      </c>
    </row>
    <row r="2992" spans="1:10" ht="14.25" customHeight="1" x14ac:dyDescent="0.25">
      <c r="A2992" s="4" t="s">
        <v>13870</v>
      </c>
      <c r="B2992" s="4" t="s">
        <v>13871</v>
      </c>
      <c r="C2992" s="1" t="s">
        <v>13872</v>
      </c>
      <c r="D2992" s="4" t="s">
        <v>13873</v>
      </c>
      <c r="E2992" s="1" t="s">
        <v>13874</v>
      </c>
      <c r="F2992" s="1" t="s">
        <v>13875</v>
      </c>
      <c r="G2992" s="1" t="s">
        <v>60</v>
      </c>
      <c r="H2992" s="1" t="s">
        <v>1334</v>
      </c>
      <c r="I2992" s="4" t="s">
        <v>13876</v>
      </c>
      <c r="J2992" s="2">
        <v>44455</v>
      </c>
    </row>
    <row r="2993" spans="1:10" ht="14.25" customHeight="1" x14ac:dyDescent="0.25">
      <c r="A2993" s="4" t="s">
        <v>10801</v>
      </c>
      <c r="B2993" s="4" t="s">
        <v>10802</v>
      </c>
      <c r="C2993" s="1" t="s">
        <v>10803</v>
      </c>
      <c r="D2993" s="4" t="s">
        <v>10804</v>
      </c>
      <c r="E2993" s="1" t="s">
        <v>10805</v>
      </c>
      <c r="F2993" s="1" t="s">
        <v>10806</v>
      </c>
      <c r="G2993" s="1" t="s">
        <v>730</v>
      </c>
      <c r="H2993" s="1" t="s">
        <v>78</v>
      </c>
      <c r="I2993" s="4" t="s">
        <v>10807</v>
      </c>
      <c r="J2993" s="2">
        <v>44255</v>
      </c>
    </row>
    <row r="2994" spans="1:10" ht="14.25" customHeight="1" x14ac:dyDescent="0.25">
      <c r="A2994" s="4" t="s">
        <v>14157</v>
      </c>
      <c r="B2994" s="4" t="s">
        <v>14158</v>
      </c>
      <c r="C2994" s="1" t="s">
        <v>14159</v>
      </c>
      <c r="D2994" s="4" t="s">
        <v>14160</v>
      </c>
      <c r="E2994" s="1" t="s">
        <v>14161</v>
      </c>
      <c r="F2994" s="1" t="s">
        <v>14162</v>
      </c>
      <c r="G2994" s="1" t="s">
        <v>682</v>
      </c>
      <c r="H2994" s="1" t="s">
        <v>1393</v>
      </c>
      <c r="I2994" s="4" t="s">
        <v>14163</v>
      </c>
      <c r="J2994" s="2">
        <v>44262</v>
      </c>
    </row>
    <row r="2995" spans="1:10" ht="14.25" customHeight="1" x14ac:dyDescent="0.25">
      <c r="A2995" s="4" t="s">
        <v>30592</v>
      </c>
      <c r="B2995" s="4" t="s">
        <v>30593</v>
      </c>
      <c r="C2995" s="1" t="s">
        <v>30594</v>
      </c>
      <c r="D2995" s="4" t="s">
        <v>30595</v>
      </c>
      <c r="E2995" s="1" t="s">
        <v>30596</v>
      </c>
      <c r="F2995" s="1" t="s">
        <v>4218</v>
      </c>
      <c r="G2995" s="1" t="s">
        <v>228</v>
      </c>
      <c r="H2995" s="1" t="s">
        <v>3161</v>
      </c>
      <c r="I2995" s="4" t="s">
        <v>30597</v>
      </c>
      <c r="J2995" s="2">
        <v>45649</v>
      </c>
    </row>
    <row r="2996" spans="1:10" ht="14.25" customHeight="1" x14ac:dyDescent="0.25">
      <c r="A2996" s="4" t="s">
        <v>25836</v>
      </c>
      <c r="B2996" s="4" t="s">
        <v>25837</v>
      </c>
      <c r="C2996" s="1" t="s">
        <v>25838</v>
      </c>
      <c r="D2996" s="4" t="s">
        <v>25839</v>
      </c>
      <c r="E2996" s="1" t="s">
        <v>25840</v>
      </c>
      <c r="F2996" s="1" t="s">
        <v>25841</v>
      </c>
      <c r="G2996" s="1" t="s">
        <v>1392</v>
      </c>
      <c r="H2996" s="1" t="s">
        <v>1432</v>
      </c>
      <c r="I2996" s="4" t="s">
        <v>25842</v>
      </c>
      <c r="J2996" s="2">
        <v>44120</v>
      </c>
    </row>
    <row r="2997" spans="1:10" ht="14.25" customHeight="1" x14ac:dyDescent="0.25">
      <c r="A2997" s="4" t="s">
        <v>27369</v>
      </c>
      <c r="B2997" s="4" t="s">
        <v>27370</v>
      </c>
      <c r="C2997" s="1" t="s">
        <v>27371</v>
      </c>
      <c r="D2997" s="4" t="s">
        <v>27372</v>
      </c>
      <c r="E2997" s="1" t="s">
        <v>27373</v>
      </c>
      <c r="F2997" s="1" t="s">
        <v>27374</v>
      </c>
      <c r="G2997" s="1" t="s">
        <v>131</v>
      </c>
      <c r="H2997" s="1" t="s">
        <v>3275</v>
      </c>
      <c r="I2997" s="4" t="s">
        <v>27375</v>
      </c>
      <c r="J2997" s="2">
        <v>45738</v>
      </c>
    </row>
    <row r="2998" spans="1:10" ht="14.25" customHeight="1" x14ac:dyDescent="0.25">
      <c r="A2998" s="4" t="s">
        <v>8216</v>
      </c>
      <c r="B2998" s="4" t="s">
        <v>8217</v>
      </c>
      <c r="C2998" s="1" t="s">
        <v>8218</v>
      </c>
      <c r="D2998" s="4" t="s">
        <v>8219</v>
      </c>
      <c r="E2998" s="1" t="s">
        <v>8220</v>
      </c>
      <c r="F2998" s="1" t="s">
        <v>8221</v>
      </c>
      <c r="G2998" s="1" t="s">
        <v>516</v>
      </c>
      <c r="H2998" s="1" t="s">
        <v>4706</v>
      </c>
      <c r="I2998" s="4" t="s">
        <v>8222</v>
      </c>
      <c r="J2998" s="2">
        <v>45362</v>
      </c>
    </row>
    <row r="2999" spans="1:10" ht="14.25" customHeight="1" x14ac:dyDescent="0.25">
      <c r="A2999" s="4" t="s">
        <v>17052</v>
      </c>
      <c r="B2999" s="4" t="s">
        <v>17053</v>
      </c>
      <c r="C2999" s="1" t="s">
        <v>17054</v>
      </c>
      <c r="D2999" s="4" t="s">
        <v>17055</v>
      </c>
      <c r="E2999" s="1" t="s">
        <v>17056</v>
      </c>
      <c r="F2999" s="1" t="s">
        <v>17057</v>
      </c>
      <c r="G2999" s="1" t="s">
        <v>69</v>
      </c>
      <c r="H2999" s="1" t="s">
        <v>141</v>
      </c>
      <c r="I2999" s="4" t="s">
        <v>17058</v>
      </c>
      <c r="J2999" s="2">
        <v>44262</v>
      </c>
    </row>
    <row r="3000" spans="1:10" ht="14.25" customHeight="1" x14ac:dyDescent="0.25">
      <c r="A3000" s="4" t="s">
        <v>19806</v>
      </c>
      <c r="B3000" s="4" t="s">
        <v>19807</v>
      </c>
      <c r="C3000" s="1" t="s">
        <v>19808</v>
      </c>
      <c r="D3000" s="4" t="s">
        <v>19809</v>
      </c>
      <c r="E3000" s="1" t="s">
        <v>19810</v>
      </c>
      <c r="F3000" s="1" t="s">
        <v>19811</v>
      </c>
      <c r="G3000" s="1" t="s">
        <v>682</v>
      </c>
      <c r="H3000" s="1" t="s">
        <v>386</v>
      </c>
      <c r="I3000" s="4" t="s">
        <v>19812</v>
      </c>
      <c r="J3000" s="2">
        <v>43962</v>
      </c>
    </row>
    <row r="3001" spans="1:10" ht="14.25" customHeight="1" x14ac:dyDescent="0.25">
      <c r="A3001" s="4" t="s">
        <v>13946</v>
      </c>
      <c r="B3001" s="4" t="s">
        <v>13947</v>
      </c>
      <c r="C3001" s="1" t="s">
        <v>13948</v>
      </c>
      <c r="D3001" s="4" t="s">
        <v>13949</v>
      </c>
      <c r="E3001" s="1" t="s">
        <v>13950</v>
      </c>
      <c r="F3001" s="1" t="s">
        <v>13951</v>
      </c>
      <c r="G3001" s="1" t="s">
        <v>254</v>
      </c>
      <c r="H3001" s="1" t="s">
        <v>839</v>
      </c>
      <c r="I3001" s="4" t="s">
        <v>13952</v>
      </c>
      <c r="J3001" s="2">
        <v>45668</v>
      </c>
    </row>
    <row r="3002" spans="1:10" ht="14.25" customHeight="1" x14ac:dyDescent="0.25">
      <c r="A3002" s="4" t="s">
        <v>3035</v>
      </c>
      <c r="B3002" s="4" t="s">
        <v>3036</v>
      </c>
      <c r="C3002" s="1" t="s">
        <v>3037</v>
      </c>
      <c r="D3002" s="4" t="s">
        <v>3038</v>
      </c>
      <c r="E3002" s="1" t="s">
        <v>3039</v>
      </c>
      <c r="F3002" s="1" t="s">
        <v>3040</v>
      </c>
      <c r="G3002" s="1" t="s">
        <v>140</v>
      </c>
      <c r="H3002" s="1" t="s">
        <v>386</v>
      </c>
      <c r="I3002" s="4" t="s">
        <v>3041</v>
      </c>
      <c r="J3002" s="2">
        <v>44721</v>
      </c>
    </row>
    <row r="3003" spans="1:10" ht="14.25" customHeight="1" x14ac:dyDescent="0.25">
      <c r="A3003" s="4" t="s">
        <v>20073</v>
      </c>
      <c r="B3003" s="4" t="s">
        <v>20074</v>
      </c>
      <c r="C3003" s="1" t="s">
        <v>20075</v>
      </c>
      <c r="D3003" s="4" t="s">
        <v>20076</v>
      </c>
      <c r="E3003" s="1" t="s">
        <v>20077</v>
      </c>
      <c r="F3003" s="1" t="s">
        <v>20078</v>
      </c>
      <c r="G3003" s="1" t="s">
        <v>16</v>
      </c>
      <c r="H3003" s="1" t="s">
        <v>26</v>
      </c>
      <c r="I3003" s="4" t="s">
        <v>20079</v>
      </c>
      <c r="J3003" s="2">
        <v>44970</v>
      </c>
    </row>
    <row r="3004" spans="1:10" ht="14.25" customHeight="1" x14ac:dyDescent="0.25">
      <c r="A3004" s="4" t="s">
        <v>29524</v>
      </c>
      <c r="B3004" s="4" t="s">
        <v>29525</v>
      </c>
      <c r="C3004" s="1" t="s">
        <v>29526</v>
      </c>
      <c r="D3004" s="4" t="s">
        <v>29527</v>
      </c>
      <c r="E3004" s="1" t="s">
        <v>29528</v>
      </c>
      <c r="F3004" s="1" t="s">
        <v>29529</v>
      </c>
      <c r="G3004" s="1" t="s">
        <v>1069</v>
      </c>
      <c r="H3004" s="1" t="s">
        <v>5842</v>
      </c>
      <c r="I3004" s="4" t="s">
        <v>29530</v>
      </c>
      <c r="J3004" s="2">
        <v>44559</v>
      </c>
    </row>
    <row r="3005" spans="1:10" ht="14.25" customHeight="1" x14ac:dyDescent="0.25">
      <c r="A3005" s="4" t="s">
        <v>20641</v>
      </c>
      <c r="B3005" s="4" t="s">
        <v>20642</v>
      </c>
      <c r="C3005" s="1" t="s">
        <v>20643</v>
      </c>
      <c r="D3005" s="4" t="s">
        <v>20644</v>
      </c>
      <c r="E3005" s="1" t="s">
        <v>20645</v>
      </c>
      <c r="F3005" s="1" t="s">
        <v>20646</v>
      </c>
      <c r="G3005" s="1" t="s">
        <v>149</v>
      </c>
      <c r="H3005" s="1" t="s">
        <v>386</v>
      </c>
      <c r="I3005" s="4" t="s">
        <v>20647</v>
      </c>
      <c r="J3005" s="2">
        <v>44151</v>
      </c>
    </row>
    <row r="3006" spans="1:10" ht="14.25" customHeight="1" x14ac:dyDescent="0.25">
      <c r="A3006" s="4" t="s">
        <v>26687</v>
      </c>
      <c r="B3006" s="4" t="s">
        <v>26688</v>
      </c>
      <c r="C3006" s="1" t="s">
        <v>26689</v>
      </c>
      <c r="D3006" s="4" t="s">
        <v>26690</v>
      </c>
      <c r="E3006" s="1" t="s">
        <v>26691</v>
      </c>
      <c r="F3006" s="1" t="s">
        <v>5075</v>
      </c>
      <c r="G3006" s="1" t="s">
        <v>158</v>
      </c>
      <c r="H3006" s="1" t="s">
        <v>839</v>
      </c>
      <c r="I3006" s="4" t="s">
        <v>26692</v>
      </c>
      <c r="J3006" s="2">
        <v>44291</v>
      </c>
    </row>
    <row r="3007" spans="1:10" ht="14.25" customHeight="1" x14ac:dyDescent="0.25">
      <c r="A3007" s="4" t="s">
        <v>33744</v>
      </c>
      <c r="B3007" s="4" t="s">
        <v>33745</v>
      </c>
      <c r="C3007" s="1" t="s">
        <v>33746</v>
      </c>
      <c r="D3007" s="4" t="s">
        <v>33747</v>
      </c>
      <c r="E3007" s="1" t="s">
        <v>33748</v>
      </c>
      <c r="F3007" s="1" t="s">
        <v>21286</v>
      </c>
      <c r="G3007" s="1" t="s">
        <v>158</v>
      </c>
      <c r="H3007" s="1" t="s">
        <v>941</v>
      </c>
      <c r="I3007" s="4" t="s">
        <v>33749</v>
      </c>
      <c r="J3007" s="2">
        <v>44968</v>
      </c>
    </row>
    <row r="3008" spans="1:10" ht="14.25" customHeight="1" x14ac:dyDescent="0.25">
      <c r="A3008" s="4" t="s">
        <v>3021</v>
      </c>
      <c r="B3008" s="4" t="s">
        <v>3022</v>
      </c>
      <c r="C3008" s="1" t="s">
        <v>3023</v>
      </c>
      <c r="D3008" s="4" t="s">
        <v>3024</v>
      </c>
      <c r="E3008" s="1" t="s">
        <v>3025</v>
      </c>
      <c r="F3008" s="1" t="s">
        <v>3026</v>
      </c>
      <c r="G3008" s="1" t="s">
        <v>104</v>
      </c>
      <c r="H3008" s="1" t="s">
        <v>1457</v>
      </c>
      <c r="I3008" s="4" t="s">
        <v>3027</v>
      </c>
      <c r="J3008" s="2">
        <v>44131</v>
      </c>
    </row>
    <row r="3009" spans="1:10" ht="14.25" customHeight="1" x14ac:dyDescent="0.25">
      <c r="A3009" s="4" t="s">
        <v>25591</v>
      </c>
      <c r="B3009" s="4" t="s">
        <v>25592</v>
      </c>
      <c r="C3009" s="1" t="s">
        <v>25593</v>
      </c>
      <c r="D3009" s="4" t="s">
        <v>25594</v>
      </c>
      <c r="E3009" s="1" t="s">
        <v>25595</v>
      </c>
      <c r="F3009" s="1" t="s">
        <v>5436</v>
      </c>
      <c r="G3009" s="1" t="s">
        <v>149</v>
      </c>
      <c r="H3009" s="1" t="s">
        <v>2112</v>
      </c>
      <c r="I3009" s="4" t="s">
        <v>25596</v>
      </c>
      <c r="J3009" s="2">
        <v>44434</v>
      </c>
    </row>
    <row r="3010" spans="1:10" ht="14.25" customHeight="1" x14ac:dyDescent="0.25">
      <c r="A3010" s="4" t="s">
        <v>30957</v>
      </c>
      <c r="B3010" s="4" t="s">
        <v>30958</v>
      </c>
      <c r="C3010" s="1" t="s">
        <v>30959</v>
      </c>
      <c r="D3010" s="4" t="s">
        <v>30960</v>
      </c>
      <c r="E3010" s="1" t="s">
        <v>30961</v>
      </c>
      <c r="F3010" s="1" t="s">
        <v>30962</v>
      </c>
      <c r="G3010" s="1" t="s">
        <v>451</v>
      </c>
      <c r="H3010" s="1" t="s">
        <v>186</v>
      </c>
      <c r="I3010" s="4" t="s">
        <v>30963</v>
      </c>
      <c r="J3010" s="2">
        <v>44656</v>
      </c>
    </row>
    <row r="3011" spans="1:10" ht="14.25" customHeight="1" x14ac:dyDescent="0.25">
      <c r="A3011" s="4" t="s">
        <v>24848</v>
      </c>
      <c r="B3011" s="4" t="s">
        <v>24849</v>
      </c>
      <c r="C3011" s="1" t="s">
        <v>24850</v>
      </c>
      <c r="D3011" s="4" t="s">
        <v>24851</v>
      </c>
      <c r="E3011" s="1" t="s">
        <v>24852</v>
      </c>
      <c r="F3011" s="1" t="s">
        <v>12687</v>
      </c>
      <c r="G3011" s="1" t="s">
        <v>492</v>
      </c>
      <c r="H3011" s="1" t="s">
        <v>1334</v>
      </c>
      <c r="I3011" s="4" t="s">
        <v>24853</v>
      </c>
      <c r="J3011" s="2">
        <v>44325</v>
      </c>
    </row>
    <row r="3012" spans="1:10" ht="14.25" customHeight="1" x14ac:dyDescent="0.25">
      <c r="A3012" s="4" t="s">
        <v>29598</v>
      </c>
      <c r="B3012" s="4" t="s">
        <v>29599</v>
      </c>
      <c r="C3012" s="1" t="s">
        <v>29600</v>
      </c>
      <c r="D3012" s="4" t="s">
        <v>29601</v>
      </c>
      <c r="E3012" s="1" t="s">
        <v>29602</v>
      </c>
      <c r="F3012" s="1" t="s">
        <v>29603</v>
      </c>
      <c r="G3012" s="1" t="s">
        <v>104</v>
      </c>
      <c r="H3012" s="1" t="s">
        <v>2591</v>
      </c>
      <c r="I3012" s="4" t="s">
        <v>29604</v>
      </c>
      <c r="J3012" s="2">
        <v>44042</v>
      </c>
    </row>
    <row r="3013" spans="1:10" ht="14.25" customHeight="1" x14ac:dyDescent="0.25">
      <c r="A3013" s="4" t="s">
        <v>26771</v>
      </c>
      <c r="B3013" s="4" t="s">
        <v>26772</v>
      </c>
      <c r="C3013" s="1" t="s">
        <v>26773</v>
      </c>
      <c r="D3013" s="4" t="s">
        <v>26774</v>
      </c>
      <c r="E3013" s="1" t="s">
        <v>26775</v>
      </c>
      <c r="F3013" s="1" t="s">
        <v>26776</v>
      </c>
      <c r="G3013" s="1" t="s">
        <v>280</v>
      </c>
      <c r="H3013" s="1" t="s">
        <v>4545</v>
      </c>
      <c r="I3013" s="4" t="s">
        <v>26777</v>
      </c>
      <c r="J3013" s="2">
        <v>45333</v>
      </c>
    </row>
    <row r="3014" spans="1:10" ht="14.25" customHeight="1" x14ac:dyDescent="0.25">
      <c r="A3014" s="4" t="s">
        <v>30645</v>
      </c>
      <c r="B3014" s="4" t="s">
        <v>30646</v>
      </c>
      <c r="C3014" s="1" t="s">
        <v>30647</v>
      </c>
      <c r="D3014" s="4" t="s">
        <v>30648</v>
      </c>
      <c r="E3014" s="1" t="s">
        <v>30649</v>
      </c>
      <c r="F3014" s="1" t="s">
        <v>30650</v>
      </c>
      <c r="G3014" s="1" t="s">
        <v>578</v>
      </c>
      <c r="H3014" s="1" t="s">
        <v>2982</v>
      </c>
      <c r="I3014" s="4" t="s">
        <v>30651</v>
      </c>
      <c r="J3014" s="2">
        <v>45550</v>
      </c>
    </row>
    <row r="3015" spans="1:10" ht="14.25" customHeight="1" x14ac:dyDescent="0.25">
      <c r="A3015" s="4" t="s">
        <v>31703</v>
      </c>
      <c r="B3015" s="4" t="s">
        <v>31704</v>
      </c>
      <c r="C3015" s="1" t="s">
        <v>31705</v>
      </c>
      <c r="D3015" s="4" t="s">
        <v>31706</v>
      </c>
      <c r="E3015" s="1" t="s">
        <v>31707</v>
      </c>
      <c r="F3015" s="1" t="s">
        <v>31708</v>
      </c>
      <c r="G3015" s="1" t="s">
        <v>69</v>
      </c>
      <c r="H3015" s="1" t="s">
        <v>1473</v>
      </c>
      <c r="I3015" s="4" t="s">
        <v>31709</v>
      </c>
      <c r="J3015" s="2">
        <v>45048</v>
      </c>
    </row>
    <row r="3016" spans="1:10" ht="14.25" customHeight="1" x14ac:dyDescent="0.25">
      <c r="A3016" s="4" t="s">
        <v>29476</v>
      </c>
      <c r="B3016" s="4" t="s">
        <v>29477</v>
      </c>
      <c r="C3016" s="1" t="s">
        <v>29478</v>
      </c>
      <c r="D3016" s="4" t="s">
        <v>29479</v>
      </c>
      <c r="E3016" s="1" t="s">
        <v>29480</v>
      </c>
      <c r="F3016" s="1" t="s">
        <v>29481</v>
      </c>
      <c r="G3016" s="1" t="s">
        <v>539</v>
      </c>
      <c r="H3016" s="1" t="s">
        <v>362</v>
      </c>
      <c r="I3016" s="4" t="s">
        <v>29482</v>
      </c>
      <c r="J3016" s="2">
        <v>44670</v>
      </c>
    </row>
    <row r="3017" spans="1:10" ht="14.25" customHeight="1" x14ac:dyDescent="0.25">
      <c r="A3017" s="4" t="s">
        <v>29864</v>
      </c>
      <c r="B3017" s="4" t="s">
        <v>29865</v>
      </c>
      <c r="C3017" s="1" t="s">
        <v>29866</v>
      </c>
      <c r="D3017" s="4" t="s">
        <v>29867</v>
      </c>
      <c r="E3017" s="1" t="s">
        <v>29868</v>
      </c>
      <c r="F3017" s="1" t="s">
        <v>2148</v>
      </c>
      <c r="G3017" s="1" t="s">
        <v>531</v>
      </c>
      <c r="H3017" s="1" t="s">
        <v>2047</v>
      </c>
      <c r="I3017" s="4" t="s">
        <v>29869</v>
      </c>
      <c r="J3017" s="2">
        <v>44866</v>
      </c>
    </row>
    <row r="3018" spans="1:10" ht="14.25" customHeight="1" x14ac:dyDescent="0.25">
      <c r="A3018" s="4" t="s">
        <v>581</v>
      </c>
      <c r="B3018" s="4" t="s">
        <v>582</v>
      </c>
      <c r="C3018" s="1" t="s">
        <v>583</v>
      </c>
      <c r="D3018" s="4" t="s">
        <v>584</v>
      </c>
      <c r="E3018" s="1" t="s">
        <v>585</v>
      </c>
      <c r="F3018" s="1" t="s">
        <v>586</v>
      </c>
      <c r="G3018" s="1" t="s">
        <v>587</v>
      </c>
      <c r="H3018" s="1" t="s">
        <v>78</v>
      </c>
      <c r="I3018" s="4" t="s">
        <v>588</v>
      </c>
      <c r="J3018" s="2">
        <v>44158</v>
      </c>
    </row>
    <row r="3019" spans="1:10" ht="14.25" customHeight="1" x14ac:dyDescent="0.25">
      <c r="A3019" s="4" t="s">
        <v>21963</v>
      </c>
      <c r="B3019" s="4" t="s">
        <v>21964</v>
      </c>
      <c r="C3019" s="1" t="s">
        <v>21965</v>
      </c>
      <c r="D3019" s="4" t="s">
        <v>21966</v>
      </c>
      <c r="E3019" s="1" t="s">
        <v>21967</v>
      </c>
      <c r="F3019" s="1" t="s">
        <v>21968</v>
      </c>
      <c r="G3019" s="1" t="s">
        <v>34</v>
      </c>
      <c r="H3019" s="1" t="s">
        <v>1417</v>
      </c>
      <c r="I3019" s="4" t="s">
        <v>21969</v>
      </c>
      <c r="J3019" s="2">
        <v>45253</v>
      </c>
    </row>
    <row r="3020" spans="1:10" ht="14.25" customHeight="1" x14ac:dyDescent="0.25">
      <c r="A3020" s="4" t="s">
        <v>23530</v>
      </c>
      <c r="B3020" s="4" t="s">
        <v>23531</v>
      </c>
      <c r="C3020" s="1" t="s">
        <v>23532</v>
      </c>
      <c r="D3020" s="4" t="s">
        <v>23533</v>
      </c>
      <c r="E3020" s="1" t="s">
        <v>23534</v>
      </c>
      <c r="F3020" s="1" t="s">
        <v>23535</v>
      </c>
      <c r="G3020" s="1" t="s">
        <v>730</v>
      </c>
      <c r="H3020" s="1" t="s">
        <v>1749</v>
      </c>
      <c r="I3020" s="4" t="s">
        <v>23536</v>
      </c>
      <c r="J3020" s="2">
        <v>44881</v>
      </c>
    </row>
    <row r="3021" spans="1:10" ht="14.25" customHeight="1" x14ac:dyDescent="0.25">
      <c r="A3021" s="4" t="s">
        <v>11939</v>
      </c>
      <c r="B3021" s="4" t="s">
        <v>11940</v>
      </c>
      <c r="C3021" s="1" t="s">
        <v>11941</v>
      </c>
      <c r="D3021" s="4" t="s">
        <v>11942</v>
      </c>
      <c r="E3021" s="1" t="s">
        <v>11943</v>
      </c>
      <c r="F3021" s="1" t="s">
        <v>11944</v>
      </c>
      <c r="G3021" s="1" t="s">
        <v>34</v>
      </c>
      <c r="H3021" s="1" t="s">
        <v>508</v>
      </c>
      <c r="I3021" s="4" t="s">
        <v>11945</v>
      </c>
      <c r="J3021" s="2">
        <v>44812</v>
      </c>
    </row>
    <row r="3022" spans="1:10" ht="14.25" customHeight="1" x14ac:dyDescent="0.25">
      <c r="A3022" s="4" t="s">
        <v>8174</v>
      </c>
      <c r="B3022" s="4" t="s">
        <v>8175</v>
      </c>
      <c r="C3022" s="1" t="s">
        <v>8176</v>
      </c>
      <c r="D3022" s="4" t="s">
        <v>8177</v>
      </c>
      <c r="E3022" s="1" t="s">
        <v>8178</v>
      </c>
      <c r="F3022" s="1" t="s">
        <v>8179</v>
      </c>
      <c r="G3022" s="1" t="s">
        <v>246</v>
      </c>
      <c r="H3022" s="1" t="s">
        <v>1489</v>
      </c>
      <c r="I3022" s="4" t="s">
        <v>8180</v>
      </c>
      <c r="J3022" s="2">
        <v>45619</v>
      </c>
    </row>
    <row r="3023" spans="1:10" ht="14.25" customHeight="1" x14ac:dyDescent="0.25">
      <c r="A3023" s="4" t="s">
        <v>16617</v>
      </c>
      <c r="B3023" s="4" t="s">
        <v>16618</v>
      </c>
      <c r="C3023" s="1" t="s">
        <v>16619</v>
      </c>
      <c r="D3023" s="4" t="s">
        <v>16620</v>
      </c>
      <c r="E3023" s="1" t="s">
        <v>16621</v>
      </c>
      <c r="F3023" s="1" t="s">
        <v>16622</v>
      </c>
      <c r="G3023" s="1" t="s">
        <v>219</v>
      </c>
      <c r="H3023" s="1" t="s">
        <v>4281</v>
      </c>
      <c r="I3023" s="4" t="s">
        <v>16623</v>
      </c>
      <c r="J3023" s="2">
        <v>44543</v>
      </c>
    </row>
    <row r="3024" spans="1:10" ht="14.25" customHeight="1" x14ac:dyDescent="0.25">
      <c r="A3024" s="4" t="s">
        <v>10359</v>
      </c>
      <c r="B3024" s="4" t="s">
        <v>10360</v>
      </c>
      <c r="C3024" s="1" t="s">
        <v>10361</v>
      </c>
      <c r="D3024" s="4" t="s">
        <v>10362</v>
      </c>
      <c r="E3024" s="1" t="s">
        <v>10363</v>
      </c>
      <c r="F3024" s="1" t="s">
        <v>10364</v>
      </c>
      <c r="G3024" s="1" t="s">
        <v>77</v>
      </c>
      <c r="H3024" s="1" t="s">
        <v>1213</v>
      </c>
      <c r="I3024" s="4" t="s">
        <v>10365</v>
      </c>
      <c r="J3024" s="2">
        <v>44184</v>
      </c>
    </row>
    <row r="3025" spans="1:10" ht="14.25" customHeight="1" x14ac:dyDescent="0.25">
      <c r="A3025" s="4" t="s">
        <v>16924</v>
      </c>
      <c r="B3025" s="4" t="s">
        <v>16925</v>
      </c>
      <c r="C3025" s="1" t="s">
        <v>16926</v>
      </c>
      <c r="D3025" s="4" t="s">
        <v>16927</v>
      </c>
      <c r="E3025" s="1" t="s">
        <v>16928</v>
      </c>
      <c r="F3025" s="1" t="s">
        <v>16929</v>
      </c>
      <c r="G3025" s="1" t="s">
        <v>730</v>
      </c>
      <c r="H3025" s="1" t="s">
        <v>4943</v>
      </c>
      <c r="I3025" s="4" t="s">
        <v>16930</v>
      </c>
      <c r="J3025" s="2">
        <v>45616</v>
      </c>
    </row>
    <row r="3026" spans="1:10" ht="14.25" customHeight="1" x14ac:dyDescent="0.25">
      <c r="A3026" s="4" t="s">
        <v>17772</v>
      </c>
      <c r="B3026" s="4" t="s">
        <v>17773</v>
      </c>
      <c r="C3026" s="1" t="s">
        <v>17774</v>
      </c>
      <c r="D3026" s="4" t="s">
        <v>17775</v>
      </c>
      <c r="E3026" s="1" t="s">
        <v>17776</v>
      </c>
      <c r="F3026" s="1" t="s">
        <v>17777</v>
      </c>
      <c r="G3026" s="1" t="s">
        <v>280</v>
      </c>
      <c r="H3026" s="1" t="s">
        <v>784</v>
      </c>
      <c r="I3026" s="4" t="s">
        <v>17778</v>
      </c>
      <c r="J3026" s="2">
        <v>45416</v>
      </c>
    </row>
    <row r="3027" spans="1:10" ht="14.25" customHeight="1" x14ac:dyDescent="0.25">
      <c r="A3027" s="4" t="s">
        <v>15273</v>
      </c>
      <c r="B3027" s="4" t="s">
        <v>15274</v>
      </c>
      <c r="C3027" s="1" t="s">
        <v>15275</v>
      </c>
      <c r="D3027" s="4" t="s">
        <v>15276</v>
      </c>
      <c r="E3027" s="1" t="s">
        <v>15277</v>
      </c>
      <c r="F3027" s="1" t="s">
        <v>15278</v>
      </c>
      <c r="G3027" s="1" t="s">
        <v>77</v>
      </c>
      <c r="H3027" s="1" t="s">
        <v>35</v>
      </c>
      <c r="I3027" s="4" t="s">
        <v>15279</v>
      </c>
      <c r="J3027" s="2">
        <v>44146</v>
      </c>
    </row>
    <row r="3028" spans="1:10" ht="14.25" customHeight="1" x14ac:dyDescent="0.25">
      <c r="A3028" s="4" t="s">
        <v>4610</v>
      </c>
      <c r="B3028" s="4" t="s">
        <v>4611</v>
      </c>
      <c r="C3028" s="1" t="s">
        <v>4612</v>
      </c>
      <c r="D3028" s="4" t="s">
        <v>4613</v>
      </c>
      <c r="E3028" s="1" t="s">
        <v>4614</v>
      </c>
      <c r="F3028" s="1" t="s">
        <v>4615</v>
      </c>
      <c r="G3028" s="1" t="s">
        <v>228</v>
      </c>
      <c r="H3028" s="1" t="s">
        <v>3769</v>
      </c>
      <c r="I3028" s="4" t="s">
        <v>4616</v>
      </c>
      <c r="J3028" s="2">
        <v>43923</v>
      </c>
    </row>
    <row r="3029" spans="1:10" ht="14.25" customHeight="1" x14ac:dyDescent="0.25">
      <c r="A3029" s="4" t="s">
        <v>2925</v>
      </c>
      <c r="B3029" s="4" t="s">
        <v>2926</v>
      </c>
      <c r="C3029" s="1" t="s">
        <v>2927</v>
      </c>
      <c r="D3029" s="4" t="s">
        <v>2928</v>
      </c>
      <c r="E3029" s="1" t="s">
        <v>2929</v>
      </c>
      <c r="F3029" s="1" t="s">
        <v>2930</v>
      </c>
      <c r="G3029" s="1" t="s">
        <v>280</v>
      </c>
      <c r="H3029" s="1" t="s">
        <v>2931</v>
      </c>
      <c r="I3029" s="4" t="s">
        <v>2932</v>
      </c>
      <c r="J3029" s="2">
        <v>45492</v>
      </c>
    </row>
    <row r="3030" spans="1:10" ht="14.25" customHeight="1" x14ac:dyDescent="0.25">
      <c r="A3030" s="4" t="s">
        <v>10483</v>
      </c>
      <c r="B3030" s="4" t="s">
        <v>10484</v>
      </c>
      <c r="C3030" s="1" t="s">
        <v>10485</v>
      </c>
      <c r="D3030" s="4" t="s">
        <v>10486</v>
      </c>
      <c r="E3030" s="1" t="s">
        <v>10487</v>
      </c>
      <c r="F3030" s="1" t="s">
        <v>10488</v>
      </c>
      <c r="G3030" s="1" t="s">
        <v>122</v>
      </c>
      <c r="H3030" s="1" t="s">
        <v>4545</v>
      </c>
      <c r="I3030" s="4" t="s">
        <v>10489</v>
      </c>
      <c r="J3030" s="2">
        <v>44081</v>
      </c>
    </row>
    <row r="3031" spans="1:10" ht="14.25" customHeight="1" x14ac:dyDescent="0.25">
      <c r="A3031" s="4" t="s">
        <v>25516</v>
      </c>
      <c r="B3031" s="4" t="s">
        <v>25517</v>
      </c>
      <c r="C3031" s="1" t="s">
        <v>25518</v>
      </c>
      <c r="D3031" s="4" t="s">
        <v>25519</v>
      </c>
      <c r="E3031" s="1" t="s">
        <v>25520</v>
      </c>
      <c r="F3031" s="1" t="s">
        <v>7000</v>
      </c>
      <c r="G3031" s="1" t="s">
        <v>1069</v>
      </c>
      <c r="H3031" s="1" t="s">
        <v>1213</v>
      </c>
      <c r="I3031" s="4" t="s">
        <v>25521</v>
      </c>
      <c r="J3031" s="2">
        <v>44262</v>
      </c>
    </row>
    <row r="3032" spans="1:10" ht="14.25" customHeight="1" x14ac:dyDescent="0.25">
      <c r="A3032" s="4" t="s">
        <v>7822</v>
      </c>
      <c r="B3032" s="4" t="s">
        <v>7823</v>
      </c>
      <c r="C3032" s="1" t="s">
        <v>7824</v>
      </c>
      <c r="D3032" s="4" t="s">
        <v>7825</v>
      </c>
      <c r="E3032" s="1" t="s">
        <v>7826</v>
      </c>
      <c r="F3032" s="1" t="s">
        <v>7827</v>
      </c>
      <c r="G3032" s="1" t="s">
        <v>185</v>
      </c>
      <c r="H3032" s="1" t="s">
        <v>4832</v>
      </c>
      <c r="I3032" s="4" t="s">
        <v>7828</v>
      </c>
      <c r="J3032" s="2">
        <v>45348</v>
      </c>
    </row>
    <row r="3033" spans="1:10" ht="14.25" customHeight="1" x14ac:dyDescent="0.25">
      <c r="A3033" s="4" t="s">
        <v>3602</v>
      </c>
      <c r="B3033" s="4" t="s">
        <v>3603</v>
      </c>
      <c r="C3033" s="1" t="s">
        <v>3604</v>
      </c>
      <c r="D3033" s="4" t="s">
        <v>3605</v>
      </c>
      <c r="E3033" s="1" t="s">
        <v>3606</v>
      </c>
      <c r="F3033" s="1" t="s">
        <v>3607</v>
      </c>
      <c r="G3033" s="1" t="s">
        <v>167</v>
      </c>
      <c r="H3033" s="1" t="s">
        <v>784</v>
      </c>
      <c r="I3033" s="4" t="s">
        <v>3608</v>
      </c>
      <c r="J3033" s="2">
        <v>44411</v>
      </c>
    </row>
    <row r="3034" spans="1:10" ht="14.25" customHeight="1" x14ac:dyDescent="0.25">
      <c r="A3034" s="4" t="s">
        <v>20723</v>
      </c>
      <c r="B3034" s="4" t="s">
        <v>20724</v>
      </c>
      <c r="C3034" s="1" t="s">
        <v>20725</v>
      </c>
      <c r="D3034" s="4" t="s">
        <v>20726</v>
      </c>
      <c r="E3034" s="1" t="s">
        <v>20727</v>
      </c>
      <c r="F3034" s="1" t="s">
        <v>20728</v>
      </c>
      <c r="G3034" s="1" t="s">
        <v>730</v>
      </c>
      <c r="H3034" s="1" t="s">
        <v>941</v>
      </c>
      <c r="I3034" s="4" t="s">
        <v>20729</v>
      </c>
      <c r="J3034" s="2">
        <v>44064</v>
      </c>
    </row>
    <row r="3035" spans="1:10" ht="14.25" customHeight="1" x14ac:dyDescent="0.25">
      <c r="A3035" s="4" t="s">
        <v>27780</v>
      </c>
      <c r="B3035" s="4" t="s">
        <v>27781</v>
      </c>
      <c r="C3035" s="1" t="s">
        <v>27782</v>
      </c>
      <c r="D3035" s="4" t="s">
        <v>27783</v>
      </c>
      <c r="E3035" s="1" t="s">
        <v>27784</v>
      </c>
      <c r="F3035" s="1" t="s">
        <v>27785</v>
      </c>
      <c r="G3035" s="1" t="s">
        <v>149</v>
      </c>
      <c r="H3035" s="1" t="s">
        <v>3019</v>
      </c>
      <c r="I3035" s="4" t="s">
        <v>27786</v>
      </c>
      <c r="J3035" s="2">
        <v>45082</v>
      </c>
    </row>
    <row r="3036" spans="1:10" ht="14.25" customHeight="1" x14ac:dyDescent="0.25">
      <c r="A3036" s="4" t="s">
        <v>3147</v>
      </c>
      <c r="B3036" s="4" t="s">
        <v>3148</v>
      </c>
      <c r="C3036" s="1" t="s">
        <v>3149</v>
      </c>
      <c r="D3036" s="4" t="s">
        <v>3150</v>
      </c>
      <c r="E3036" s="1" t="s">
        <v>3151</v>
      </c>
      <c r="F3036" s="1" t="s">
        <v>3152</v>
      </c>
      <c r="G3036" s="1" t="s">
        <v>228</v>
      </c>
      <c r="H3036" s="1" t="s">
        <v>3153</v>
      </c>
      <c r="I3036" s="4" t="s">
        <v>3154</v>
      </c>
      <c r="J3036" s="2">
        <v>45136</v>
      </c>
    </row>
    <row r="3037" spans="1:10" ht="14.25" customHeight="1" x14ac:dyDescent="0.25">
      <c r="A3037" s="4" t="s">
        <v>15121</v>
      </c>
      <c r="B3037" s="4" t="s">
        <v>15122</v>
      </c>
      <c r="C3037" s="1" t="s">
        <v>15123</v>
      </c>
      <c r="D3037" s="4" t="s">
        <v>15124</v>
      </c>
      <c r="E3037" s="1" t="s">
        <v>15125</v>
      </c>
      <c r="F3037" s="1" t="s">
        <v>15126</v>
      </c>
      <c r="G3037" s="1" t="s">
        <v>1408</v>
      </c>
      <c r="H3037" s="1" t="s">
        <v>2216</v>
      </c>
      <c r="I3037" s="4" t="s">
        <v>15127</v>
      </c>
      <c r="J3037" s="2">
        <v>44399</v>
      </c>
    </row>
    <row r="3038" spans="1:10" ht="14.25" customHeight="1" x14ac:dyDescent="0.25">
      <c r="A3038" s="4" t="s">
        <v>19328</v>
      </c>
      <c r="B3038" s="4" t="s">
        <v>19329</v>
      </c>
      <c r="C3038" s="1" t="s">
        <v>19330</v>
      </c>
      <c r="D3038" s="4" t="s">
        <v>19331</v>
      </c>
      <c r="E3038" s="1" t="s">
        <v>19332</v>
      </c>
      <c r="F3038" s="1" t="s">
        <v>19333</v>
      </c>
      <c r="G3038" s="1" t="s">
        <v>194</v>
      </c>
      <c r="H3038" s="1" t="s">
        <v>132</v>
      </c>
      <c r="I3038" s="4" t="s">
        <v>19334</v>
      </c>
      <c r="J3038" s="2">
        <v>45197</v>
      </c>
    </row>
    <row r="3039" spans="1:10" ht="14.25" customHeight="1" x14ac:dyDescent="0.25">
      <c r="A3039" s="4" t="s">
        <v>13440</v>
      </c>
      <c r="B3039" s="4" t="s">
        <v>13441</v>
      </c>
      <c r="C3039" s="1" t="s">
        <v>13442</v>
      </c>
      <c r="D3039" s="4" t="s">
        <v>13443</v>
      </c>
      <c r="E3039" s="1" t="s">
        <v>13444</v>
      </c>
      <c r="F3039" s="1" t="s">
        <v>13445</v>
      </c>
      <c r="G3039" s="1" t="s">
        <v>1392</v>
      </c>
      <c r="H3039" s="1" t="s">
        <v>3153</v>
      </c>
      <c r="I3039" s="4" t="s">
        <v>13446</v>
      </c>
      <c r="J3039" s="2">
        <v>44050</v>
      </c>
    </row>
    <row r="3040" spans="1:10" ht="14.25" customHeight="1" x14ac:dyDescent="0.25">
      <c r="A3040" s="4" t="s">
        <v>8341</v>
      </c>
      <c r="B3040" s="4" t="s">
        <v>8342</v>
      </c>
      <c r="C3040" s="1" t="s">
        <v>8343</v>
      </c>
      <c r="D3040" s="4" t="s">
        <v>8344</v>
      </c>
      <c r="E3040" s="1" t="s">
        <v>8345</v>
      </c>
      <c r="F3040" s="1" t="s">
        <v>8346</v>
      </c>
      <c r="G3040" s="1" t="s">
        <v>924</v>
      </c>
      <c r="H3040" s="1" t="s">
        <v>2281</v>
      </c>
      <c r="I3040" s="4" t="s">
        <v>8347</v>
      </c>
      <c r="J3040" s="2">
        <v>45704</v>
      </c>
    </row>
    <row r="3041" spans="1:10" ht="14.25" customHeight="1" x14ac:dyDescent="0.25">
      <c r="A3041" s="4" t="s">
        <v>25109</v>
      </c>
      <c r="B3041" s="4" t="s">
        <v>25110</v>
      </c>
      <c r="C3041" s="1" t="s">
        <v>25111</v>
      </c>
      <c r="D3041" s="4" t="s">
        <v>25112</v>
      </c>
      <c r="E3041" s="1" t="s">
        <v>25113</v>
      </c>
      <c r="F3041" s="1" t="s">
        <v>6446</v>
      </c>
      <c r="G3041" s="1" t="s">
        <v>1440</v>
      </c>
      <c r="H3041" s="1" t="s">
        <v>370</v>
      </c>
      <c r="I3041" s="4" t="s">
        <v>25114</v>
      </c>
      <c r="J3041" s="2">
        <v>45408</v>
      </c>
    </row>
    <row r="3042" spans="1:10" ht="14.25" customHeight="1" x14ac:dyDescent="0.25">
      <c r="A3042" s="4" t="s">
        <v>31169</v>
      </c>
      <c r="B3042" s="4" t="s">
        <v>31170</v>
      </c>
      <c r="C3042" s="1" t="s">
        <v>31171</v>
      </c>
      <c r="D3042" s="4" t="s">
        <v>31172</v>
      </c>
      <c r="E3042" s="1" t="s">
        <v>31173</v>
      </c>
      <c r="F3042" s="1" t="s">
        <v>31174</v>
      </c>
      <c r="G3042" s="1" t="s">
        <v>77</v>
      </c>
      <c r="H3042" s="1" t="s">
        <v>754</v>
      </c>
      <c r="I3042" s="4" t="s">
        <v>31175</v>
      </c>
      <c r="J3042" s="2">
        <v>44273</v>
      </c>
    </row>
    <row r="3043" spans="1:10" ht="14.25" customHeight="1" x14ac:dyDescent="0.25">
      <c r="A3043" s="4" t="s">
        <v>12179</v>
      </c>
      <c r="B3043" s="4" t="s">
        <v>12180</v>
      </c>
      <c r="C3043" s="1" t="s">
        <v>12181</v>
      </c>
      <c r="D3043" s="4" t="s">
        <v>12182</v>
      </c>
      <c r="E3043" s="1" t="s">
        <v>12183</v>
      </c>
      <c r="F3043" s="1" t="s">
        <v>12184</v>
      </c>
      <c r="G3043" s="1" t="s">
        <v>956</v>
      </c>
      <c r="H3043" s="1" t="s">
        <v>354</v>
      </c>
      <c r="I3043" s="4" t="s">
        <v>12185</v>
      </c>
      <c r="J3043" s="2">
        <v>43943</v>
      </c>
    </row>
    <row r="3044" spans="1:10" ht="14.25" customHeight="1" x14ac:dyDescent="0.25">
      <c r="A3044" s="4" t="s">
        <v>17981</v>
      </c>
      <c r="B3044" s="4" t="s">
        <v>17982</v>
      </c>
      <c r="C3044" s="1" t="s">
        <v>17983</v>
      </c>
      <c r="D3044" s="4" t="s">
        <v>17984</v>
      </c>
      <c r="E3044" s="1" t="s">
        <v>17985</v>
      </c>
      <c r="F3044" s="1" t="s">
        <v>17986</v>
      </c>
      <c r="G3044" s="1" t="s">
        <v>77</v>
      </c>
      <c r="H3044" s="1" t="s">
        <v>1704</v>
      </c>
      <c r="I3044" s="4" t="s">
        <v>17987</v>
      </c>
      <c r="J3044" s="2">
        <v>44681</v>
      </c>
    </row>
    <row r="3045" spans="1:10" ht="14.25" customHeight="1" x14ac:dyDescent="0.25">
      <c r="A3045" s="4" t="s">
        <v>27286</v>
      </c>
      <c r="B3045" s="4" t="s">
        <v>27287</v>
      </c>
      <c r="C3045" s="1" t="s">
        <v>27288</v>
      </c>
      <c r="D3045" s="4" t="s">
        <v>27289</v>
      </c>
      <c r="E3045" s="1" t="s">
        <v>27290</v>
      </c>
      <c r="F3045" s="1" t="s">
        <v>27291</v>
      </c>
      <c r="G3045" s="1" t="s">
        <v>280</v>
      </c>
      <c r="H3045" s="1" t="s">
        <v>1326</v>
      </c>
      <c r="I3045" s="4" t="s">
        <v>27292</v>
      </c>
      <c r="J3045" s="2">
        <v>44221</v>
      </c>
    </row>
    <row r="3046" spans="1:10" ht="14.25" customHeight="1" x14ac:dyDescent="0.25">
      <c r="A3046" s="4" t="s">
        <v>7843</v>
      </c>
      <c r="B3046" s="4" t="s">
        <v>7844</v>
      </c>
      <c r="C3046" s="1" t="s">
        <v>7845</v>
      </c>
      <c r="D3046" s="4" t="s">
        <v>7846</v>
      </c>
      <c r="E3046" s="1" t="s">
        <v>7847</v>
      </c>
      <c r="F3046" s="1" t="s">
        <v>7848</v>
      </c>
      <c r="G3046" s="1" t="s">
        <v>176</v>
      </c>
      <c r="H3046" s="1" t="s">
        <v>3161</v>
      </c>
      <c r="I3046" s="4" t="s">
        <v>7849</v>
      </c>
      <c r="J3046" s="2">
        <v>44767</v>
      </c>
    </row>
    <row r="3047" spans="1:10" ht="14.25" customHeight="1" x14ac:dyDescent="0.25">
      <c r="A3047" s="4" t="s">
        <v>10158</v>
      </c>
      <c r="B3047" s="4" t="s">
        <v>10159</v>
      </c>
      <c r="C3047" s="1" t="s">
        <v>10160</v>
      </c>
      <c r="D3047" s="4" t="s">
        <v>10161</v>
      </c>
      <c r="E3047" s="1" t="s">
        <v>10162</v>
      </c>
      <c r="F3047" s="1" t="s">
        <v>10163</v>
      </c>
      <c r="G3047" s="1" t="s">
        <v>95</v>
      </c>
      <c r="H3047" s="1" t="s">
        <v>2296</v>
      </c>
      <c r="I3047" s="4" t="s">
        <v>10164</v>
      </c>
      <c r="J3047" s="2">
        <v>44650</v>
      </c>
    </row>
    <row r="3048" spans="1:10" ht="14.25" customHeight="1" x14ac:dyDescent="0.25">
      <c r="A3048" s="4" t="s">
        <v>8132</v>
      </c>
      <c r="B3048" s="4" t="s">
        <v>8133</v>
      </c>
      <c r="C3048" s="1" t="s">
        <v>8134</v>
      </c>
      <c r="D3048" s="4" t="s">
        <v>8135</v>
      </c>
      <c r="E3048" s="1" t="s">
        <v>8136</v>
      </c>
      <c r="F3048" s="1" t="s">
        <v>8137</v>
      </c>
      <c r="G3048" s="1" t="s">
        <v>194</v>
      </c>
      <c r="H3048" s="1" t="s">
        <v>651</v>
      </c>
      <c r="I3048" s="4" t="s">
        <v>8138</v>
      </c>
      <c r="J3048" s="2">
        <v>44119</v>
      </c>
    </row>
    <row r="3049" spans="1:10" ht="14.25" customHeight="1" x14ac:dyDescent="0.25">
      <c r="A3049" s="4" t="s">
        <v>1274</v>
      </c>
      <c r="B3049" s="4" t="s">
        <v>1275</v>
      </c>
      <c r="C3049" s="1" t="s">
        <v>1276</v>
      </c>
      <c r="D3049" s="4" t="s">
        <v>1277</v>
      </c>
      <c r="E3049" s="1" t="s">
        <v>1278</v>
      </c>
      <c r="F3049" s="1" t="s">
        <v>1279</v>
      </c>
      <c r="G3049" s="1" t="s">
        <v>158</v>
      </c>
      <c r="H3049" s="1" t="s">
        <v>1280</v>
      </c>
      <c r="I3049" s="4" t="s">
        <v>1281</v>
      </c>
      <c r="J3049" s="2">
        <v>45638</v>
      </c>
    </row>
    <row r="3050" spans="1:10" ht="14.25" customHeight="1" x14ac:dyDescent="0.25">
      <c r="A3050" s="4" t="s">
        <v>8051</v>
      </c>
      <c r="B3050" s="4" t="s">
        <v>8052</v>
      </c>
      <c r="C3050" s="1" t="s">
        <v>8053</v>
      </c>
      <c r="D3050" s="4" t="s">
        <v>8054</v>
      </c>
      <c r="E3050" s="1" t="s">
        <v>8055</v>
      </c>
      <c r="F3050" s="1" t="s">
        <v>4804</v>
      </c>
      <c r="G3050" s="1" t="s">
        <v>426</v>
      </c>
      <c r="H3050" s="1" t="s">
        <v>1311</v>
      </c>
      <c r="I3050" s="4" t="s">
        <v>8056</v>
      </c>
      <c r="J3050" s="2">
        <v>44844</v>
      </c>
    </row>
    <row r="3051" spans="1:10" ht="14.25" customHeight="1" x14ac:dyDescent="0.25">
      <c r="A3051" s="4" t="s">
        <v>1751</v>
      </c>
      <c r="B3051" s="4" t="s">
        <v>1752</v>
      </c>
      <c r="C3051" s="1" t="s">
        <v>1753</v>
      </c>
      <c r="D3051" s="4" t="s">
        <v>1754</v>
      </c>
      <c r="E3051" s="1" t="s">
        <v>1755</v>
      </c>
      <c r="F3051" s="1" t="s">
        <v>1756</v>
      </c>
      <c r="G3051" s="1" t="s">
        <v>25</v>
      </c>
      <c r="H3051" s="1" t="s">
        <v>862</v>
      </c>
      <c r="I3051" s="4" t="s">
        <v>1757</v>
      </c>
      <c r="J3051" s="2">
        <v>44092</v>
      </c>
    </row>
    <row r="3052" spans="1:10" ht="14.25" customHeight="1" x14ac:dyDescent="0.25">
      <c r="A3052" s="4" t="s">
        <v>28457</v>
      </c>
      <c r="B3052" s="4" t="s">
        <v>28458</v>
      </c>
      <c r="C3052" s="1" t="s">
        <v>28459</v>
      </c>
      <c r="D3052" s="4" t="s">
        <v>28460</v>
      </c>
      <c r="E3052" s="1" t="s">
        <v>28461</v>
      </c>
      <c r="F3052" s="1" t="s">
        <v>28462</v>
      </c>
      <c r="G3052" s="1" t="s">
        <v>263</v>
      </c>
      <c r="H3052" s="1" t="s">
        <v>707</v>
      </c>
      <c r="I3052" s="4" t="s">
        <v>28463</v>
      </c>
      <c r="J3052" s="2">
        <v>45228</v>
      </c>
    </row>
    <row r="3053" spans="1:10" ht="14.25" customHeight="1" x14ac:dyDescent="0.25">
      <c r="A3053" s="4" t="s">
        <v>6967</v>
      </c>
      <c r="B3053" s="4" t="s">
        <v>6968</v>
      </c>
      <c r="C3053" s="1" t="s">
        <v>6969</v>
      </c>
      <c r="D3053" s="4" t="s">
        <v>6970</v>
      </c>
      <c r="E3053" s="1" t="s">
        <v>6971</v>
      </c>
      <c r="F3053" s="1" t="s">
        <v>6972</v>
      </c>
      <c r="G3053" s="1" t="s">
        <v>1644</v>
      </c>
      <c r="H3053" s="1" t="s">
        <v>2398</v>
      </c>
      <c r="I3053" s="4" t="s">
        <v>6973</v>
      </c>
      <c r="J3053" s="2">
        <v>43986</v>
      </c>
    </row>
    <row r="3054" spans="1:10" ht="14.25" customHeight="1" x14ac:dyDescent="0.25">
      <c r="A3054" s="4" t="s">
        <v>16317</v>
      </c>
      <c r="B3054" s="4" t="s">
        <v>16318</v>
      </c>
      <c r="C3054" s="1" t="s">
        <v>16319</v>
      </c>
      <c r="D3054" s="4" t="s">
        <v>16320</v>
      </c>
      <c r="E3054" s="1" t="s">
        <v>16321</v>
      </c>
      <c r="F3054" s="1" t="s">
        <v>16322</v>
      </c>
      <c r="G3054" s="1" t="s">
        <v>95</v>
      </c>
      <c r="H3054" s="1" t="s">
        <v>1441</v>
      </c>
      <c r="I3054" s="4" t="s">
        <v>16323</v>
      </c>
      <c r="J3054" s="2">
        <v>44682</v>
      </c>
    </row>
    <row r="3055" spans="1:10" ht="14.25" customHeight="1" x14ac:dyDescent="0.25">
      <c r="A3055" s="4" t="s">
        <v>25942</v>
      </c>
      <c r="B3055" s="4" t="s">
        <v>25943</v>
      </c>
      <c r="C3055" s="1" t="s">
        <v>25944</v>
      </c>
      <c r="D3055" s="4" t="s">
        <v>25945</v>
      </c>
      <c r="E3055" s="1" t="s">
        <v>25946</v>
      </c>
      <c r="F3055" s="1" t="s">
        <v>25947</v>
      </c>
      <c r="G3055" s="1" t="s">
        <v>1416</v>
      </c>
      <c r="H3055" s="1" t="s">
        <v>132</v>
      </c>
      <c r="I3055" s="4" t="s">
        <v>25948</v>
      </c>
      <c r="J3055" s="2">
        <v>45514</v>
      </c>
    </row>
    <row r="3056" spans="1:10" ht="14.25" customHeight="1" x14ac:dyDescent="0.25">
      <c r="A3056" s="4" t="s">
        <v>12437</v>
      </c>
      <c r="B3056" s="4" t="s">
        <v>12438</v>
      </c>
      <c r="C3056" s="1" t="s">
        <v>12439</v>
      </c>
      <c r="D3056" s="4" t="s">
        <v>12440</v>
      </c>
      <c r="E3056" s="1" t="s">
        <v>12441</v>
      </c>
      <c r="F3056" s="1" t="s">
        <v>12442</v>
      </c>
      <c r="G3056" s="1" t="s">
        <v>1440</v>
      </c>
      <c r="H3056" s="1" t="s">
        <v>1376</v>
      </c>
      <c r="I3056" s="4" t="s">
        <v>12443</v>
      </c>
      <c r="J3056" s="2">
        <v>44613</v>
      </c>
    </row>
    <row r="3057" spans="1:10" ht="14.25" customHeight="1" x14ac:dyDescent="0.25">
      <c r="A3057" s="4" t="s">
        <v>34075</v>
      </c>
      <c r="B3057" s="4" t="s">
        <v>34076</v>
      </c>
      <c r="C3057" s="1" t="s">
        <v>34077</v>
      </c>
      <c r="D3057" s="4" t="s">
        <v>34078</v>
      </c>
      <c r="E3057" s="1" t="s">
        <v>34079</v>
      </c>
      <c r="F3057" s="1" t="s">
        <v>30369</v>
      </c>
      <c r="G3057" s="1" t="s">
        <v>539</v>
      </c>
      <c r="H3057" s="1" t="s">
        <v>643</v>
      </c>
      <c r="I3057" s="4" t="s">
        <v>34080</v>
      </c>
      <c r="J3057" s="2">
        <v>44998</v>
      </c>
    </row>
    <row r="3058" spans="1:10" ht="14.25" customHeight="1" x14ac:dyDescent="0.25">
      <c r="A3058" s="4" t="s">
        <v>17975</v>
      </c>
      <c r="B3058" s="4" t="s">
        <v>17976</v>
      </c>
      <c r="C3058" s="1" t="s">
        <v>17977</v>
      </c>
      <c r="D3058" s="4" t="s">
        <v>17978</v>
      </c>
      <c r="E3058" s="1" t="s">
        <v>17979</v>
      </c>
      <c r="F3058" s="1" t="s">
        <v>12952</v>
      </c>
      <c r="G3058" s="1" t="s">
        <v>104</v>
      </c>
      <c r="H3058" s="1" t="s">
        <v>1512</v>
      </c>
      <c r="I3058" s="4" t="s">
        <v>17980</v>
      </c>
      <c r="J3058" s="2">
        <v>45094</v>
      </c>
    </row>
    <row r="3059" spans="1:10" ht="14.25" customHeight="1" x14ac:dyDescent="0.25">
      <c r="A3059" s="4" t="s">
        <v>11784</v>
      </c>
      <c r="B3059" s="4" t="s">
        <v>11785</v>
      </c>
      <c r="C3059" s="1" t="s">
        <v>11786</v>
      </c>
      <c r="D3059" s="4" t="s">
        <v>11787</v>
      </c>
      <c r="E3059" s="1" t="s">
        <v>11788</v>
      </c>
      <c r="F3059" s="1" t="s">
        <v>11789</v>
      </c>
      <c r="G3059" s="1" t="s">
        <v>263</v>
      </c>
      <c r="H3059" s="1" t="s">
        <v>4706</v>
      </c>
      <c r="I3059" s="4" t="s">
        <v>11790</v>
      </c>
      <c r="J3059" s="2">
        <v>44108</v>
      </c>
    </row>
    <row r="3060" spans="1:10" ht="14.25" customHeight="1" x14ac:dyDescent="0.25">
      <c r="A3060" s="4" t="s">
        <v>24808</v>
      </c>
      <c r="B3060" s="4" t="s">
        <v>24809</v>
      </c>
      <c r="C3060" s="1" t="s">
        <v>24810</v>
      </c>
      <c r="D3060" s="4" t="s">
        <v>24811</v>
      </c>
      <c r="E3060" s="1" t="s">
        <v>24812</v>
      </c>
      <c r="F3060" s="1" t="s">
        <v>24813</v>
      </c>
      <c r="G3060" s="1" t="s">
        <v>426</v>
      </c>
      <c r="H3060" s="1" t="s">
        <v>816</v>
      </c>
      <c r="I3060" s="4" t="s">
        <v>24814</v>
      </c>
      <c r="J3060" s="2">
        <v>44222</v>
      </c>
    </row>
    <row r="3061" spans="1:10" ht="14.25" customHeight="1" x14ac:dyDescent="0.25">
      <c r="A3061" s="4" t="s">
        <v>28774</v>
      </c>
      <c r="B3061" s="4" t="s">
        <v>28775</v>
      </c>
      <c r="C3061" s="1" t="s">
        <v>28776</v>
      </c>
      <c r="D3061" s="4" t="s">
        <v>28777</v>
      </c>
      <c r="E3061" s="1" t="s">
        <v>28778</v>
      </c>
      <c r="F3061" s="1" t="s">
        <v>28779</v>
      </c>
      <c r="G3061" s="1" t="s">
        <v>16</v>
      </c>
      <c r="H3061" s="1" t="s">
        <v>595</v>
      </c>
      <c r="I3061" s="4" t="s">
        <v>28780</v>
      </c>
      <c r="J3061" s="2">
        <v>44953</v>
      </c>
    </row>
    <row r="3062" spans="1:10" ht="14.25" customHeight="1" x14ac:dyDescent="0.25">
      <c r="A3062" s="4" t="s">
        <v>27967</v>
      </c>
      <c r="B3062" s="4" t="s">
        <v>27968</v>
      </c>
      <c r="C3062" s="1" t="s">
        <v>27969</v>
      </c>
      <c r="D3062" s="4" t="s">
        <v>27970</v>
      </c>
      <c r="E3062" s="1" t="s">
        <v>27971</v>
      </c>
      <c r="F3062" s="1" t="s">
        <v>27972</v>
      </c>
      <c r="G3062" s="1" t="s">
        <v>77</v>
      </c>
      <c r="H3062" s="1" t="s">
        <v>769</v>
      </c>
      <c r="I3062" s="4" t="s">
        <v>27973</v>
      </c>
      <c r="J3062" s="2">
        <v>45561</v>
      </c>
    </row>
    <row r="3063" spans="1:10" ht="14.25" customHeight="1" x14ac:dyDescent="0.25">
      <c r="A3063" s="4" t="s">
        <v>4012</v>
      </c>
      <c r="B3063" s="4" t="s">
        <v>4013</v>
      </c>
      <c r="C3063" s="1" t="s">
        <v>4014</v>
      </c>
      <c r="D3063" s="4" t="s">
        <v>4015</v>
      </c>
      <c r="E3063" s="1" t="s">
        <v>4016</v>
      </c>
      <c r="F3063" s="1" t="s">
        <v>4017</v>
      </c>
      <c r="G3063" s="1" t="s">
        <v>451</v>
      </c>
      <c r="H3063" s="1" t="s">
        <v>1795</v>
      </c>
      <c r="I3063" s="4" t="s">
        <v>4018</v>
      </c>
      <c r="J3063" s="2">
        <v>44971</v>
      </c>
    </row>
    <row r="3064" spans="1:10" ht="14.25" customHeight="1" x14ac:dyDescent="0.25">
      <c r="A3064" s="4" t="s">
        <v>17995</v>
      </c>
      <c r="B3064" s="4" t="s">
        <v>17996</v>
      </c>
      <c r="C3064" s="1" t="s">
        <v>17997</v>
      </c>
      <c r="D3064" s="4" t="s">
        <v>17998</v>
      </c>
      <c r="E3064" s="1" t="s">
        <v>17999</v>
      </c>
      <c r="F3064" s="1" t="s">
        <v>18000</v>
      </c>
      <c r="G3064" s="1" t="s">
        <v>246</v>
      </c>
      <c r="H3064" s="1" t="s">
        <v>5254</v>
      </c>
      <c r="I3064" s="4" t="s">
        <v>18001</v>
      </c>
      <c r="J3064" s="2">
        <v>45122</v>
      </c>
    </row>
    <row r="3065" spans="1:10" ht="14.25" customHeight="1" x14ac:dyDescent="0.25">
      <c r="A3065" s="4" t="s">
        <v>9118</v>
      </c>
      <c r="B3065" s="4" t="s">
        <v>9119</v>
      </c>
      <c r="C3065" s="1" t="s">
        <v>9120</v>
      </c>
      <c r="D3065" s="4" t="s">
        <v>9121</v>
      </c>
      <c r="E3065" s="1" t="s">
        <v>9122</v>
      </c>
      <c r="F3065" s="1" t="s">
        <v>9123</v>
      </c>
      <c r="G3065" s="1" t="s">
        <v>60</v>
      </c>
      <c r="H3065" s="1" t="s">
        <v>1347</v>
      </c>
      <c r="I3065" s="4" t="s">
        <v>9124</v>
      </c>
      <c r="J3065" s="2">
        <v>44554</v>
      </c>
    </row>
    <row r="3066" spans="1:10" ht="14.25" customHeight="1" x14ac:dyDescent="0.25">
      <c r="A3066" s="4" t="s">
        <v>7968</v>
      </c>
      <c r="B3066" s="4" t="s">
        <v>7969</v>
      </c>
      <c r="C3066" s="1" t="s">
        <v>7970</v>
      </c>
      <c r="D3066" s="4" t="s">
        <v>7971</v>
      </c>
      <c r="E3066" s="1" t="s">
        <v>7972</v>
      </c>
      <c r="F3066" s="1" t="s">
        <v>7973</v>
      </c>
      <c r="G3066" s="1" t="s">
        <v>219</v>
      </c>
      <c r="H3066" s="1" t="s">
        <v>579</v>
      </c>
      <c r="I3066" s="4" t="s">
        <v>7974</v>
      </c>
      <c r="J3066" s="2">
        <v>44269</v>
      </c>
    </row>
    <row r="3067" spans="1:10" ht="14.25" customHeight="1" x14ac:dyDescent="0.25">
      <c r="A3067" s="4" t="s">
        <v>23670</v>
      </c>
      <c r="B3067" s="4" t="s">
        <v>23671</v>
      </c>
      <c r="C3067" s="1" t="s">
        <v>23672</v>
      </c>
      <c r="D3067" s="4" t="s">
        <v>23673</v>
      </c>
      <c r="E3067" s="1" t="s">
        <v>23674</v>
      </c>
      <c r="F3067" s="1" t="s">
        <v>23675</v>
      </c>
      <c r="G3067" s="1" t="s">
        <v>492</v>
      </c>
      <c r="H3067" s="1" t="s">
        <v>3275</v>
      </c>
      <c r="I3067" s="4" t="s">
        <v>23676</v>
      </c>
      <c r="J3067" s="2">
        <v>45333</v>
      </c>
    </row>
    <row r="3068" spans="1:10" ht="14.25" customHeight="1" x14ac:dyDescent="0.25">
      <c r="A3068" s="4" t="s">
        <v>14618</v>
      </c>
      <c r="B3068" s="4" t="s">
        <v>14619</v>
      </c>
      <c r="C3068" s="1" t="s">
        <v>14620</v>
      </c>
      <c r="D3068" s="4" t="s">
        <v>14621</v>
      </c>
      <c r="E3068" s="1" t="s">
        <v>14622</v>
      </c>
      <c r="F3068" s="1" t="s">
        <v>14623</v>
      </c>
      <c r="G3068" s="1" t="s">
        <v>131</v>
      </c>
      <c r="H3068" s="1" t="s">
        <v>105</v>
      </c>
      <c r="I3068" s="4" t="s">
        <v>14624</v>
      </c>
      <c r="J3068" s="2">
        <v>45052</v>
      </c>
    </row>
    <row r="3069" spans="1:10" ht="14.25" customHeight="1" x14ac:dyDescent="0.25">
      <c r="A3069" s="4" t="s">
        <v>8125</v>
      </c>
      <c r="B3069" s="4" t="s">
        <v>8126</v>
      </c>
      <c r="C3069" s="1" t="s">
        <v>8127</v>
      </c>
      <c r="D3069" s="4" t="s">
        <v>8128</v>
      </c>
      <c r="E3069" s="1" t="s">
        <v>8129</v>
      </c>
      <c r="F3069" s="1" t="s">
        <v>8130</v>
      </c>
      <c r="G3069" s="1" t="s">
        <v>176</v>
      </c>
      <c r="H3069" s="1" t="s">
        <v>87</v>
      </c>
      <c r="I3069" s="4" t="s">
        <v>8131</v>
      </c>
      <c r="J3069" s="2">
        <v>45365</v>
      </c>
    </row>
    <row r="3070" spans="1:10" ht="14.25" customHeight="1" x14ac:dyDescent="0.25">
      <c r="A3070" s="4" t="s">
        <v>28224</v>
      </c>
      <c r="B3070" s="4" t="s">
        <v>28225</v>
      </c>
      <c r="C3070" s="1" t="s">
        <v>28226</v>
      </c>
      <c r="D3070" s="4" t="s">
        <v>28227</v>
      </c>
      <c r="E3070" s="1" t="s">
        <v>28228</v>
      </c>
      <c r="F3070" s="1" t="s">
        <v>10757</v>
      </c>
      <c r="G3070" s="1" t="s">
        <v>228</v>
      </c>
      <c r="H3070" s="1" t="s">
        <v>4943</v>
      </c>
      <c r="I3070" s="4" t="s">
        <v>28229</v>
      </c>
      <c r="J3070" s="2">
        <v>44343</v>
      </c>
    </row>
    <row r="3071" spans="1:10" ht="14.25" customHeight="1" x14ac:dyDescent="0.25">
      <c r="A3071" s="4" t="s">
        <v>20567</v>
      </c>
      <c r="B3071" s="4" t="s">
        <v>20568</v>
      </c>
      <c r="C3071" s="1" t="s">
        <v>20569</v>
      </c>
      <c r="D3071" s="4" t="s">
        <v>20570</v>
      </c>
      <c r="E3071" s="1" t="s">
        <v>20571</v>
      </c>
      <c r="F3071" s="1" t="s">
        <v>20572</v>
      </c>
      <c r="G3071" s="1" t="s">
        <v>122</v>
      </c>
      <c r="H3071" s="1" t="s">
        <v>3501</v>
      </c>
      <c r="I3071" s="4" t="s">
        <v>20573</v>
      </c>
      <c r="J3071" s="2">
        <v>45159</v>
      </c>
    </row>
    <row r="3072" spans="1:10" ht="14.25" customHeight="1" x14ac:dyDescent="0.25">
      <c r="A3072" s="4" t="s">
        <v>28067</v>
      </c>
      <c r="B3072" s="4" t="s">
        <v>28068</v>
      </c>
      <c r="C3072" s="1" t="s">
        <v>28069</v>
      </c>
      <c r="D3072" s="4" t="s">
        <v>28070</v>
      </c>
      <c r="E3072" s="1" t="s">
        <v>28071</v>
      </c>
      <c r="F3072" s="1" t="s">
        <v>28072</v>
      </c>
      <c r="G3072" s="1" t="s">
        <v>1440</v>
      </c>
      <c r="H3072" s="1" t="s">
        <v>870</v>
      </c>
      <c r="I3072" s="4" t="s">
        <v>28073</v>
      </c>
      <c r="J3072" s="2">
        <v>43953</v>
      </c>
    </row>
    <row r="3073" spans="1:10" ht="14.25" customHeight="1" x14ac:dyDescent="0.25">
      <c r="A3073" s="4" t="s">
        <v>17408</v>
      </c>
      <c r="B3073" s="4" t="s">
        <v>17409</v>
      </c>
      <c r="C3073" s="1" t="s">
        <v>17410</v>
      </c>
      <c r="D3073" s="4" t="s">
        <v>17411</v>
      </c>
      <c r="E3073" s="1" t="s">
        <v>17412</v>
      </c>
      <c r="F3073" s="1" t="s">
        <v>5499</v>
      </c>
      <c r="G3073" s="1" t="s">
        <v>1416</v>
      </c>
      <c r="H3073" s="1" t="s">
        <v>2866</v>
      </c>
      <c r="I3073" s="4" t="s">
        <v>17413</v>
      </c>
      <c r="J3073" s="2">
        <v>44844</v>
      </c>
    </row>
    <row r="3074" spans="1:10" ht="14.25" customHeight="1" x14ac:dyDescent="0.25">
      <c r="A3074" s="4" t="s">
        <v>31510</v>
      </c>
      <c r="B3074" s="4" t="s">
        <v>31511</v>
      </c>
      <c r="C3074" s="1" t="s">
        <v>31512</v>
      </c>
      <c r="D3074" s="4" t="s">
        <v>31513</v>
      </c>
      <c r="E3074" s="1" t="s">
        <v>31514</v>
      </c>
      <c r="F3074" s="1" t="s">
        <v>31515</v>
      </c>
      <c r="G3074" s="1" t="s">
        <v>34</v>
      </c>
      <c r="H3074" s="1" t="s">
        <v>627</v>
      </c>
      <c r="I3074" s="4" t="s">
        <v>31516</v>
      </c>
      <c r="J3074" s="2">
        <v>45349</v>
      </c>
    </row>
    <row r="3075" spans="1:10" ht="14.25" customHeight="1" x14ac:dyDescent="0.25">
      <c r="A3075" s="4" t="s">
        <v>9260</v>
      </c>
      <c r="B3075" s="4" t="s">
        <v>9261</v>
      </c>
      <c r="C3075" s="1" t="s">
        <v>9262</v>
      </c>
      <c r="D3075" s="4" t="s">
        <v>9263</v>
      </c>
      <c r="E3075" s="1" t="s">
        <v>9264</v>
      </c>
      <c r="F3075" s="1" t="s">
        <v>2800</v>
      </c>
      <c r="G3075" s="1" t="s">
        <v>60</v>
      </c>
      <c r="H3075" s="1" t="s">
        <v>731</v>
      </c>
      <c r="I3075" s="4" t="s">
        <v>9265</v>
      </c>
      <c r="J3075" s="2">
        <v>44108</v>
      </c>
    </row>
    <row r="3076" spans="1:10" ht="14.25" customHeight="1" x14ac:dyDescent="0.25">
      <c r="A3076" s="4" t="s">
        <v>16428</v>
      </c>
      <c r="B3076" s="4" t="s">
        <v>16429</v>
      </c>
      <c r="C3076" s="1" t="s">
        <v>16430</v>
      </c>
      <c r="D3076" s="4" t="s">
        <v>16431</v>
      </c>
      <c r="E3076" s="1" t="s">
        <v>16432</v>
      </c>
      <c r="F3076" s="1" t="s">
        <v>16433</v>
      </c>
      <c r="G3076" s="1" t="s">
        <v>194</v>
      </c>
      <c r="H3076" s="1" t="s">
        <v>1465</v>
      </c>
      <c r="I3076" s="4" t="s">
        <v>16434</v>
      </c>
      <c r="J3076" s="2">
        <v>45571</v>
      </c>
    </row>
    <row r="3077" spans="1:10" ht="14.25" customHeight="1" x14ac:dyDescent="0.25">
      <c r="A3077" s="4" t="s">
        <v>32860</v>
      </c>
      <c r="B3077" s="4" t="s">
        <v>32861</v>
      </c>
      <c r="C3077" s="1" t="s">
        <v>32862</v>
      </c>
      <c r="D3077" s="4" t="s">
        <v>32863</v>
      </c>
      <c r="E3077" s="1" t="s">
        <v>32864</v>
      </c>
      <c r="F3077" s="1" t="s">
        <v>32865</v>
      </c>
      <c r="G3077" s="1" t="s">
        <v>69</v>
      </c>
      <c r="H3077" s="1" t="s">
        <v>808</v>
      </c>
      <c r="I3077" s="4" t="s">
        <v>32866</v>
      </c>
      <c r="J3077" s="2">
        <v>44716</v>
      </c>
    </row>
    <row r="3078" spans="1:10" ht="14.25" customHeight="1" x14ac:dyDescent="0.25">
      <c r="A3078" s="4" t="s">
        <v>5592</v>
      </c>
      <c r="B3078" s="4" t="s">
        <v>5593</v>
      </c>
      <c r="C3078" s="1" t="s">
        <v>5594</v>
      </c>
      <c r="D3078" s="4" t="s">
        <v>5595</v>
      </c>
      <c r="E3078" s="1" t="s">
        <v>5596</v>
      </c>
      <c r="F3078" s="1" t="s">
        <v>5597</v>
      </c>
      <c r="G3078" s="1" t="s">
        <v>16</v>
      </c>
      <c r="H3078" s="1" t="s">
        <v>2112</v>
      </c>
      <c r="I3078" s="4" t="s">
        <v>5598</v>
      </c>
      <c r="J3078" s="2">
        <v>45456</v>
      </c>
    </row>
    <row r="3079" spans="1:10" ht="14.25" customHeight="1" x14ac:dyDescent="0.25">
      <c r="A3079" s="4" t="s">
        <v>29469</v>
      </c>
      <c r="B3079" s="4" t="s">
        <v>29470</v>
      </c>
      <c r="C3079" s="1" t="s">
        <v>29471</v>
      </c>
      <c r="D3079" s="4" t="s">
        <v>29472</v>
      </c>
      <c r="E3079" s="1" t="s">
        <v>29473</v>
      </c>
      <c r="F3079" s="1" t="s">
        <v>29474</v>
      </c>
      <c r="G3079" s="1" t="s">
        <v>140</v>
      </c>
      <c r="H3079" s="1" t="s">
        <v>17</v>
      </c>
      <c r="I3079" s="4" t="s">
        <v>29475</v>
      </c>
      <c r="J3079" s="2">
        <v>45254</v>
      </c>
    </row>
    <row r="3080" spans="1:10" ht="14.25" customHeight="1" x14ac:dyDescent="0.25">
      <c r="A3080" s="4" t="s">
        <v>17093</v>
      </c>
      <c r="B3080" s="4" t="s">
        <v>17094</v>
      </c>
      <c r="C3080" s="1" t="s">
        <v>17095</v>
      </c>
      <c r="D3080" s="4" t="s">
        <v>17096</v>
      </c>
      <c r="E3080" s="1" t="s">
        <v>17097</v>
      </c>
      <c r="F3080" s="1" t="s">
        <v>17098</v>
      </c>
      <c r="G3080" s="1" t="s">
        <v>228</v>
      </c>
      <c r="H3080" s="1" t="s">
        <v>635</v>
      </c>
      <c r="I3080" s="4" t="s">
        <v>17099</v>
      </c>
      <c r="J3080" s="2">
        <v>44667</v>
      </c>
    </row>
    <row r="3081" spans="1:10" ht="14.25" customHeight="1" x14ac:dyDescent="0.25">
      <c r="A3081" s="4" t="s">
        <v>5077</v>
      </c>
      <c r="B3081" s="4" t="s">
        <v>5078</v>
      </c>
      <c r="C3081" s="1" t="s">
        <v>5079</v>
      </c>
      <c r="D3081" s="4" t="s">
        <v>5080</v>
      </c>
      <c r="E3081" s="1" t="s">
        <v>5081</v>
      </c>
      <c r="F3081" s="1" t="s">
        <v>5082</v>
      </c>
      <c r="G3081" s="1" t="s">
        <v>417</v>
      </c>
      <c r="H3081" s="1" t="s">
        <v>4545</v>
      </c>
      <c r="I3081" s="4" t="s">
        <v>5083</v>
      </c>
      <c r="J3081" s="2">
        <v>45517</v>
      </c>
    </row>
    <row r="3082" spans="1:10" ht="14.25" customHeight="1" x14ac:dyDescent="0.25">
      <c r="A3082" s="4" t="s">
        <v>32434</v>
      </c>
      <c r="B3082" s="4" t="s">
        <v>32435</v>
      </c>
      <c r="C3082" s="1" t="s">
        <v>32436</v>
      </c>
      <c r="D3082" s="4" t="s">
        <v>32437</v>
      </c>
      <c r="E3082" s="1" t="s">
        <v>32438</v>
      </c>
      <c r="F3082" s="1" t="s">
        <v>3152</v>
      </c>
      <c r="G3082" s="1" t="s">
        <v>1440</v>
      </c>
      <c r="H3082" s="1" t="s">
        <v>1272</v>
      </c>
      <c r="I3082" s="4" t="s">
        <v>32439</v>
      </c>
      <c r="J3082" s="2">
        <v>44563</v>
      </c>
    </row>
    <row r="3083" spans="1:10" ht="14.25" customHeight="1" x14ac:dyDescent="0.25">
      <c r="A3083" s="4" t="s">
        <v>15775</v>
      </c>
      <c r="B3083" s="4" t="s">
        <v>15776</v>
      </c>
      <c r="C3083" s="1" t="s">
        <v>15777</v>
      </c>
      <c r="D3083" s="4" t="s">
        <v>15778</v>
      </c>
      <c r="E3083" s="1" t="s">
        <v>15779</v>
      </c>
      <c r="F3083" s="1" t="s">
        <v>2974</v>
      </c>
      <c r="G3083" s="1" t="s">
        <v>60</v>
      </c>
      <c r="H3083" s="1" t="s">
        <v>1593</v>
      </c>
      <c r="I3083" s="4" t="s">
        <v>15780</v>
      </c>
      <c r="J3083" s="2">
        <v>44835</v>
      </c>
    </row>
    <row r="3084" spans="1:10" ht="14.25" customHeight="1" x14ac:dyDescent="0.25">
      <c r="A3084" s="4" t="s">
        <v>17531</v>
      </c>
      <c r="B3084" s="4" t="s">
        <v>17532</v>
      </c>
      <c r="C3084" s="1" t="s">
        <v>17533</v>
      </c>
      <c r="D3084" s="4" t="s">
        <v>17534</v>
      </c>
      <c r="E3084" s="1" t="s">
        <v>17535</v>
      </c>
      <c r="F3084" s="1" t="s">
        <v>17536</v>
      </c>
      <c r="G3084" s="1" t="s">
        <v>60</v>
      </c>
      <c r="H3084" s="1" t="s">
        <v>1863</v>
      </c>
      <c r="I3084" s="4" t="s">
        <v>17537</v>
      </c>
      <c r="J3084" s="2">
        <v>45682</v>
      </c>
    </row>
    <row r="3085" spans="1:10" ht="14.25" customHeight="1" x14ac:dyDescent="0.25">
      <c r="A3085" s="4" t="s">
        <v>17275</v>
      </c>
      <c r="B3085" s="4" t="s">
        <v>17276</v>
      </c>
      <c r="C3085" s="1" t="s">
        <v>17277</v>
      </c>
      <c r="D3085" s="4" t="s">
        <v>17278</v>
      </c>
      <c r="E3085" s="1" t="s">
        <v>17279</v>
      </c>
      <c r="F3085" s="1" t="s">
        <v>17280</v>
      </c>
      <c r="G3085" s="1" t="s">
        <v>131</v>
      </c>
      <c r="H3085" s="1" t="s">
        <v>1863</v>
      </c>
      <c r="I3085" s="4" t="s">
        <v>7175</v>
      </c>
      <c r="J3085" s="2">
        <v>44249</v>
      </c>
    </row>
    <row r="3086" spans="1:10" ht="14.25" customHeight="1" x14ac:dyDescent="0.25">
      <c r="A3086" s="4" t="s">
        <v>33149</v>
      </c>
      <c r="B3086" s="4" t="s">
        <v>33150</v>
      </c>
      <c r="C3086" s="1" t="s">
        <v>33151</v>
      </c>
      <c r="D3086" s="4" t="s">
        <v>33152</v>
      </c>
      <c r="E3086" s="1" t="s">
        <v>33153</v>
      </c>
      <c r="F3086" s="1" t="s">
        <v>33154</v>
      </c>
      <c r="G3086" s="1" t="s">
        <v>578</v>
      </c>
      <c r="H3086" s="1" t="s">
        <v>7959</v>
      </c>
      <c r="I3086" s="4" t="s">
        <v>33155</v>
      </c>
      <c r="J3086" s="2">
        <v>44311</v>
      </c>
    </row>
    <row r="3087" spans="1:10" ht="14.25" customHeight="1" x14ac:dyDescent="0.25">
      <c r="A3087" s="4" t="s">
        <v>13185</v>
      </c>
      <c r="B3087" s="4" t="s">
        <v>13186</v>
      </c>
      <c r="C3087" s="1" t="s">
        <v>13187</v>
      </c>
      <c r="D3087" s="4" t="s">
        <v>13188</v>
      </c>
      <c r="E3087" s="1" t="s">
        <v>13189</v>
      </c>
      <c r="F3087" s="1" t="s">
        <v>13190</v>
      </c>
      <c r="G3087" s="1" t="s">
        <v>451</v>
      </c>
      <c r="H3087" s="1" t="s">
        <v>1704</v>
      </c>
      <c r="I3087" s="4" t="s">
        <v>13191</v>
      </c>
      <c r="J3087" s="2">
        <v>44734</v>
      </c>
    </row>
    <row r="3088" spans="1:10" ht="14.25" customHeight="1" x14ac:dyDescent="0.25">
      <c r="A3088" s="4" t="s">
        <v>29591</v>
      </c>
      <c r="B3088" s="4" t="s">
        <v>29592</v>
      </c>
      <c r="C3088" s="1" t="s">
        <v>29593</v>
      </c>
      <c r="D3088" s="4" t="s">
        <v>29594</v>
      </c>
      <c r="E3088" s="1" t="s">
        <v>29595</v>
      </c>
      <c r="F3088" s="1" t="s">
        <v>29596</v>
      </c>
      <c r="G3088" s="1" t="s">
        <v>956</v>
      </c>
      <c r="H3088" s="1" t="s">
        <v>96</v>
      </c>
      <c r="I3088" s="4" t="s">
        <v>29597</v>
      </c>
      <c r="J3088" s="2">
        <v>45321</v>
      </c>
    </row>
    <row r="3089" spans="1:10" ht="14.25" customHeight="1" x14ac:dyDescent="0.25">
      <c r="A3089" s="4" t="s">
        <v>8558</v>
      </c>
      <c r="B3089" s="4" t="s">
        <v>8559</v>
      </c>
      <c r="C3089" s="1" t="s">
        <v>8560</v>
      </c>
      <c r="D3089" s="4" t="s">
        <v>8561</v>
      </c>
      <c r="E3089" s="1" t="s">
        <v>8562</v>
      </c>
      <c r="F3089" s="1" t="s">
        <v>8563</v>
      </c>
      <c r="G3089" s="1" t="s">
        <v>25</v>
      </c>
      <c r="H3089" s="1" t="s">
        <v>493</v>
      </c>
      <c r="I3089" s="4" t="s">
        <v>8564</v>
      </c>
      <c r="J3089" s="2">
        <v>44543</v>
      </c>
    </row>
    <row r="3090" spans="1:10" ht="14.25" customHeight="1" x14ac:dyDescent="0.25">
      <c r="A3090" s="4" t="s">
        <v>29496</v>
      </c>
      <c r="B3090" s="4" t="s">
        <v>29497</v>
      </c>
      <c r="C3090" s="1" t="s">
        <v>29498</v>
      </c>
      <c r="D3090" s="4" t="s">
        <v>29499</v>
      </c>
      <c r="E3090" s="1" t="s">
        <v>29500</v>
      </c>
      <c r="F3090" s="1" t="s">
        <v>29501</v>
      </c>
      <c r="G3090" s="1" t="s">
        <v>1440</v>
      </c>
      <c r="H3090" s="1" t="s">
        <v>5668</v>
      </c>
      <c r="I3090" s="4" t="s">
        <v>29502</v>
      </c>
      <c r="J3090" s="2">
        <v>44104</v>
      </c>
    </row>
    <row r="3091" spans="1:10" ht="14.25" customHeight="1" x14ac:dyDescent="0.25">
      <c r="A3091" s="4" t="s">
        <v>3616</v>
      </c>
      <c r="B3091" s="4" t="s">
        <v>3617</v>
      </c>
      <c r="C3091" s="1" t="s">
        <v>3618</v>
      </c>
      <c r="D3091" s="4" t="s">
        <v>3619</v>
      </c>
      <c r="E3091" s="1" t="s">
        <v>3620</v>
      </c>
      <c r="F3091" s="1" t="s">
        <v>3621</v>
      </c>
      <c r="G3091" s="1" t="s">
        <v>426</v>
      </c>
      <c r="H3091" s="1" t="s">
        <v>3622</v>
      </c>
      <c r="I3091" s="4" t="s">
        <v>3623</v>
      </c>
      <c r="J3091" s="2">
        <v>45236</v>
      </c>
    </row>
    <row r="3092" spans="1:10" ht="14.25" customHeight="1" x14ac:dyDescent="0.25">
      <c r="A3092" s="4" t="s">
        <v>26539</v>
      </c>
      <c r="B3092" s="4" t="s">
        <v>26540</v>
      </c>
      <c r="C3092" s="1" t="s">
        <v>26541</v>
      </c>
      <c r="D3092" s="4" t="s">
        <v>26542</v>
      </c>
      <c r="E3092" s="1" t="s">
        <v>26543</v>
      </c>
      <c r="F3092" s="1" t="s">
        <v>26544</v>
      </c>
      <c r="G3092" s="1" t="s">
        <v>682</v>
      </c>
      <c r="H3092" s="1" t="s">
        <v>1107</v>
      </c>
      <c r="I3092" s="4" t="s">
        <v>26545</v>
      </c>
      <c r="J3092" s="2">
        <v>45268</v>
      </c>
    </row>
    <row r="3093" spans="1:10" ht="14.25" customHeight="1" x14ac:dyDescent="0.25">
      <c r="A3093" s="4" t="s">
        <v>6490</v>
      </c>
      <c r="B3093" s="4" t="s">
        <v>6491</v>
      </c>
      <c r="C3093" s="1" t="s">
        <v>6492</v>
      </c>
      <c r="D3093" s="4" t="s">
        <v>6493</v>
      </c>
      <c r="E3093" s="1" t="s">
        <v>6494</v>
      </c>
      <c r="F3093" s="1" t="s">
        <v>6495</v>
      </c>
      <c r="G3093" s="1" t="s">
        <v>185</v>
      </c>
      <c r="H3093" s="1" t="s">
        <v>1085</v>
      </c>
      <c r="I3093" s="4" t="s">
        <v>6496</v>
      </c>
      <c r="J3093" s="2">
        <v>44696</v>
      </c>
    </row>
    <row r="3094" spans="1:10" ht="14.25" customHeight="1" x14ac:dyDescent="0.25">
      <c r="A3094" s="4" t="s">
        <v>16856</v>
      </c>
      <c r="B3094" s="4" t="s">
        <v>16857</v>
      </c>
      <c r="C3094" s="1" t="s">
        <v>16858</v>
      </c>
      <c r="D3094" s="4" t="s">
        <v>16859</v>
      </c>
      <c r="E3094" s="1" t="s">
        <v>16860</v>
      </c>
      <c r="F3094" s="1" t="s">
        <v>16861</v>
      </c>
      <c r="G3094" s="1" t="s">
        <v>492</v>
      </c>
      <c r="H3094" s="1" t="s">
        <v>2076</v>
      </c>
      <c r="I3094" s="4" t="s">
        <v>16862</v>
      </c>
      <c r="J3094" s="2">
        <v>44933</v>
      </c>
    </row>
    <row r="3095" spans="1:10" ht="14.25" customHeight="1" x14ac:dyDescent="0.25">
      <c r="A3095" s="4" t="s">
        <v>19011</v>
      </c>
      <c r="B3095" s="4" t="s">
        <v>16857</v>
      </c>
      <c r="C3095" s="1" t="s">
        <v>19012</v>
      </c>
      <c r="D3095" s="4" t="s">
        <v>19013</v>
      </c>
      <c r="E3095" s="1" t="s">
        <v>19014</v>
      </c>
      <c r="F3095" s="1" t="s">
        <v>19015</v>
      </c>
      <c r="G3095" s="1" t="s">
        <v>682</v>
      </c>
      <c r="H3095" s="1" t="s">
        <v>2485</v>
      </c>
      <c r="I3095" s="4" t="s">
        <v>19016</v>
      </c>
      <c r="J3095" s="2">
        <v>44269</v>
      </c>
    </row>
    <row r="3096" spans="1:10" ht="14.25" customHeight="1" x14ac:dyDescent="0.25">
      <c r="A3096" s="4" t="s">
        <v>8813</v>
      </c>
      <c r="B3096" s="4" t="s">
        <v>8814</v>
      </c>
      <c r="C3096" s="1" t="s">
        <v>8815</v>
      </c>
      <c r="D3096" s="4" t="s">
        <v>8816</v>
      </c>
      <c r="E3096" s="1" t="s">
        <v>8817</v>
      </c>
      <c r="F3096" s="1" t="s">
        <v>586</v>
      </c>
      <c r="G3096" s="1" t="s">
        <v>51</v>
      </c>
      <c r="H3096" s="1" t="s">
        <v>916</v>
      </c>
      <c r="I3096" s="4" t="s">
        <v>8818</v>
      </c>
      <c r="J3096" s="2">
        <v>45475</v>
      </c>
    </row>
    <row r="3097" spans="1:10" ht="14.25" customHeight="1" x14ac:dyDescent="0.25">
      <c r="A3097" s="4" t="s">
        <v>28808</v>
      </c>
      <c r="B3097" s="4" t="s">
        <v>28809</v>
      </c>
      <c r="C3097" s="1" t="s">
        <v>28810</v>
      </c>
      <c r="D3097" s="4" t="s">
        <v>28811</v>
      </c>
      <c r="E3097" s="1" t="s">
        <v>28812</v>
      </c>
      <c r="F3097" s="1" t="s">
        <v>28813</v>
      </c>
      <c r="G3097" s="1" t="s">
        <v>158</v>
      </c>
      <c r="H3097" s="1" t="s">
        <v>1288</v>
      </c>
      <c r="I3097" s="4" t="s">
        <v>28814</v>
      </c>
      <c r="J3097" s="2">
        <v>45615</v>
      </c>
    </row>
    <row r="3098" spans="1:10" ht="14.25" customHeight="1" x14ac:dyDescent="0.25">
      <c r="A3098" s="4" t="s">
        <v>23774</v>
      </c>
      <c r="B3098" s="4" t="s">
        <v>23775</v>
      </c>
      <c r="C3098" s="1" t="s">
        <v>23776</v>
      </c>
      <c r="D3098" s="4" t="s">
        <v>23777</v>
      </c>
      <c r="E3098" s="1" t="s">
        <v>23778</v>
      </c>
      <c r="F3098" s="1" t="s">
        <v>8645</v>
      </c>
      <c r="G3098" s="1" t="s">
        <v>228</v>
      </c>
      <c r="H3098" s="1" t="s">
        <v>1704</v>
      </c>
      <c r="I3098" s="4" t="s">
        <v>23779</v>
      </c>
      <c r="J3098" s="2">
        <v>45679</v>
      </c>
    </row>
    <row r="3099" spans="1:10" ht="14.25" customHeight="1" x14ac:dyDescent="0.25">
      <c r="A3099" s="4" t="s">
        <v>20024</v>
      </c>
      <c r="B3099" s="4" t="s">
        <v>20025</v>
      </c>
      <c r="C3099" s="1" t="s">
        <v>20026</v>
      </c>
      <c r="D3099" s="4" t="s">
        <v>20027</v>
      </c>
      <c r="E3099" s="1" t="s">
        <v>20028</v>
      </c>
      <c r="F3099" s="1" t="s">
        <v>20029</v>
      </c>
      <c r="G3099" s="1" t="s">
        <v>228</v>
      </c>
      <c r="H3099" s="1" t="s">
        <v>1198</v>
      </c>
      <c r="I3099" s="4" t="s">
        <v>20030</v>
      </c>
      <c r="J3099" s="2">
        <v>44261</v>
      </c>
    </row>
    <row r="3100" spans="1:10" ht="14.25" customHeight="1" x14ac:dyDescent="0.25">
      <c r="A3100" s="4" t="s">
        <v>19097</v>
      </c>
      <c r="B3100" s="4" t="s">
        <v>19098</v>
      </c>
      <c r="C3100" s="1" t="s">
        <v>19099</v>
      </c>
      <c r="D3100" s="4" t="s">
        <v>19100</v>
      </c>
      <c r="E3100" s="1" t="s">
        <v>19101</v>
      </c>
      <c r="F3100" s="1" t="s">
        <v>19102</v>
      </c>
      <c r="G3100" s="1" t="s">
        <v>34</v>
      </c>
      <c r="H3100" s="1" t="s">
        <v>4281</v>
      </c>
      <c r="I3100" s="4" t="s">
        <v>19103</v>
      </c>
      <c r="J3100" s="2">
        <v>45411</v>
      </c>
    </row>
    <row r="3101" spans="1:10" ht="14.25" customHeight="1" x14ac:dyDescent="0.25">
      <c r="A3101" s="4" t="s">
        <v>29156</v>
      </c>
      <c r="B3101" s="4" t="s">
        <v>29157</v>
      </c>
      <c r="C3101" s="1" t="s">
        <v>29158</v>
      </c>
      <c r="D3101" s="4" t="s">
        <v>29159</v>
      </c>
      <c r="E3101" s="1" t="s">
        <v>29160</v>
      </c>
      <c r="F3101" s="1" t="s">
        <v>27243</v>
      </c>
      <c r="G3101" s="1" t="s">
        <v>69</v>
      </c>
      <c r="H3101" s="1" t="s">
        <v>2931</v>
      </c>
      <c r="I3101" s="4" t="s">
        <v>29161</v>
      </c>
      <c r="J3101" s="2">
        <v>45703</v>
      </c>
    </row>
    <row r="3102" spans="1:10" ht="14.25" customHeight="1" x14ac:dyDescent="0.25">
      <c r="A3102" s="4" t="s">
        <v>19302</v>
      </c>
      <c r="B3102" s="4" t="s">
        <v>19303</v>
      </c>
      <c r="C3102" s="1" t="s">
        <v>19304</v>
      </c>
      <c r="D3102" s="4" t="s">
        <v>19305</v>
      </c>
      <c r="E3102" s="1" t="s">
        <v>19306</v>
      </c>
      <c r="F3102" s="1" t="s">
        <v>19307</v>
      </c>
      <c r="G3102" s="1" t="s">
        <v>140</v>
      </c>
      <c r="H3102" s="1" t="s">
        <v>402</v>
      </c>
      <c r="I3102" s="4" t="s">
        <v>19308</v>
      </c>
      <c r="J3102" s="2">
        <v>45001</v>
      </c>
    </row>
    <row r="3103" spans="1:10" ht="14.25" customHeight="1" x14ac:dyDescent="0.25">
      <c r="A3103" s="4" t="s">
        <v>1624</v>
      </c>
      <c r="B3103" s="4" t="s">
        <v>1625</v>
      </c>
      <c r="C3103" s="1" t="s">
        <v>1626</v>
      </c>
      <c r="D3103" s="4" t="s">
        <v>1627</v>
      </c>
      <c r="E3103" s="1" t="s">
        <v>1628</v>
      </c>
      <c r="F3103" s="1" t="s">
        <v>1629</v>
      </c>
      <c r="G3103" s="1" t="s">
        <v>149</v>
      </c>
      <c r="H3103" s="1" t="s">
        <v>305</v>
      </c>
      <c r="I3103" s="4" t="s">
        <v>1630</v>
      </c>
      <c r="J3103" s="2">
        <v>45264</v>
      </c>
    </row>
    <row r="3104" spans="1:10" ht="14.25" customHeight="1" x14ac:dyDescent="0.25">
      <c r="A3104" s="4" t="s">
        <v>2341</v>
      </c>
      <c r="B3104" s="4" t="s">
        <v>2342</v>
      </c>
      <c r="C3104" s="1" t="s">
        <v>2343</v>
      </c>
      <c r="D3104" s="4" t="s">
        <v>2344</v>
      </c>
      <c r="E3104" s="1" t="s">
        <v>2345</v>
      </c>
      <c r="F3104" s="1" t="s">
        <v>2346</v>
      </c>
      <c r="G3104" s="1" t="s">
        <v>516</v>
      </c>
      <c r="H3104" s="1" t="s">
        <v>313</v>
      </c>
      <c r="I3104" s="4" t="s">
        <v>2347</v>
      </c>
      <c r="J3104" s="2">
        <v>45213</v>
      </c>
    </row>
    <row r="3105" spans="1:10" ht="14.25" customHeight="1" x14ac:dyDescent="0.25">
      <c r="A3105" s="4" t="s">
        <v>26200</v>
      </c>
      <c r="B3105" s="4" t="s">
        <v>26201</v>
      </c>
      <c r="C3105" s="1" t="s">
        <v>26202</v>
      </c>
      <c r="D3105" s="4" t="s">
        <v>26203</v>
      </c>
      <c r="E3105" s="1" t="s">
        <v>26204</v>
      </c>
      <c r="F3105" s="1" t="s">
        <v>26205</v>
      </c>
      <c r="G3105" s="1" t="s">
        <v>417</v>
      </c>
      <c r="H3105" s="1" t="s">
        <v>1527</v>
      </c>
      <c r="I3105" s="4" t="s">
        <v>26206</v>
      </c>
      <c r="J3105" s="2">
        <v>44415</v>
      </c>
    </row>
    <row r="3106" spans="1:10" ht="14.25" customHeight="1" x14ac:dyDescent="0.25">
      <c r="A3106" s="4" t="s">
        <v>27793</v>
      </c>
      <c r="B3106" s="4" t="s">
        <v>27794</v>
      </c>
      <c r="C3106" s="1" t="s">
        <v>27795</v>
      </c>
      <c r="D3106" s="4" t="s">
        <v>27796</v>
      </c>
      <c r="E3106" s="1" t="s">
        <v>27797</v>
      </c>
      <c r="F3106" s="1" t="s">
        <v>27798</v>
      </c>
      <c r="G3106" s="1" t="s">
        <v>1440</v>
      </c>
      <c r="H3106" s="1" t="s">
        <v>1825</v>
      </c>
      <c r="I3106" s="4" t="s">
        <v>27799</v>
      </c>
      <c r="J3106" s="2">
        <v>44794</v>
      </c>
    </row>
    <row r="3107" spans="1:10" ht="14.25" customHeight="1" x14ac:dyDescent="0.25">
      <c r="A3107" s="4" t="s">
        <v>18015</v>
      </c>
      <c r="B3107" s="4" t="s">
        <v>18016</v>
      </c>
      <c r="C3107" s="1" t="s">
        <v>18017</v>
      </c>
      <c r="D3107" s="4" t="s">
        <v>18018</v>
      </c>
      <c r="E3107" s="1" t="s">
        <v>18019</v>
      </c>
      <c r="F3107" s="1" t="s">
        <v>18020</v>
      </c>
      <c r="G3107" s="1" t="s">
        <v>228</v>
      </c>
      <c r="H3107" s="1" t="s">
        <v>150</v>
      </c>
      <c r="I3107" s="4" t="s">
        <v>18021</v>
      </c>
      <c r="J3107" s="2">
        <v>45652</v>
      </c>
    </row>
    <row r="3108" spans="1:10" ht="14.25" customHeight="1" x14ac:dyDescent="0.25">
      <c r="A3108" s="4" t="s">
        <v>17025</v>
      </c>
      <c r="B3108" s="4" t="s">
        <v>17026</v>
      </c>
      <c r="C3108" s="1" t="s">
        <v>17027</v>
      </c>
      <c r="D3108" s="4" t="s">
        <v>17028</v>
      </c>
      <c r="E3108" s="1" t="s">
        <v>17029</v>
      </c>
      <c r="F3108" s="1" t="s">
        <v>17030</v>
      </c>
      <c r="G3108" s="1" t="s">
        <v>246</v>
      </c>
      <c r="H3108" s="1" t="s">
        <v>1949</v>
      </c>
      <c r="I3108" s="4" t="s">
        <v>17031</v>
      </c>
      <c r="J3108" s="2">
        <v>44504</v>
      </c>
    </row>
    <row r="3109" spans="1:10" ht="14.25" customHeight="1" x14ac:dyDescent="0.25">
      <c r="A3109" s="4" t="s">
        <v>4708</v>
      </c>
      <c r="B3109" s="4" t="s">
        <v>4709</v>
      </c>
      <c r="C3109" s="1" t="s">
        <v>4710</v>
      </c>
      <c r="D3109" s="4" t="s">
        <v>4711</v>
      </c>
      <c r="E3109" s="1" t="s">
        <v>4712</v>
      </c>
      <c r="F3109" s="1" t="s">
        <v>4713</v>
      </c>
      <c r="G3109" s="1" t="s">
        <v>516</v>
      </c>
      <c r="H3109" s="1" t="s">
        <v>1780</v>
      </c>
      <c r="I3109" s="4" t="s">
        <v>4714</v>
      </c>
      <c r="J3109" s="2">
        <v>43986</v>
      </c>
    </row>
    <row r="3110" spans="1:10" ht="14.25" customHeight="1" x14ac:dyDescent="0.25">
      <c r="A3110" s="4" t="s">
        <v>25570</v>
      </c>
      <c r="B3110" s="4" t="s">
        <v>25571</v>
      </c>
      <c r="C3110" s="1" t="s">
        <v>25572</v>
      </c>
      <c r="D3110" s="4" t="s">
        <v>25573</v>
      </c>
      <c r="E3110" s="1" t="s">
        <v>25574</v>
      </c>
      <c r="F3110" s="1" t="s">
        <v>25575</v>
      </c>
      <c r="G3110" s="1" t="s">
        <v>77</v>
      </c>
      <c r="H3110" s="1" t="s">
        <v>321</v>
      </c>
      <c r="I3110" s="4" t="s">
        <v>25576</v>
      </c>
      <c r="J3110" s="2">
        <v>44484</v>
      </c>
    </row>
    <row r="3111" spans="1:10" ht="14.25" customHeight="1" x14ac:dyDescent="0.25">
      <c r="A3111" s="4" t="s">
        <v>26594</v>
      </c>
      <c r="B3111" s="4" t="s">
        <v>26595</v>
      </c>
      <c r="C3111" s="1" t="s">
        <v>26596</v>
      </c>
      <c r="D3111" s="4" t="s">
        <v>26597</v>
      </c>
      <c r="E3111" s="1" t="s">
        <v>26598</v>
      </c>
      <c r="F3111" s="1" t="s">
        <v>26599</v>
      </c>
      <c r="G3111" s="1" t="s">
        <v>1644</v>
      </c>
      <c r="H3111" s="1" t="s">
        <v>3501</v>
      </c>
      <c r="I3111" s="4" t="s">
        <v>26600</v>
      </c>
      <c r="J3111" s="2">
        <v>44937</v>
      </c>
    </row>
    <row r="3112" spans="1:10" ht="14.25" customHeight="1" x14ac:dyDescent="0.25">
      <c r="A3112" s="4" t="s">
        <v>4869</v>
      </c>
      <c r="B3112" s="4" t="s">
        <v>4870</v>
      </c>
      <c r="C3112" s="1" t="s">
        <v>4871</v>
      </c>
      <c r="D3112" s="4" t="s">
        <v>4872</v>
      </c>
      <c r="E3112" s="1" t="s">
        <v>4873</v>
      </c>
      <c r="F3112" s="1" t="s">
        <v>4530</v>
      </c>
      <c r="G3112" s="1" t="s">
        <v>69</v>
      </c>
      <c r="H3112" s="1" t="s">
        <v>313</v>
      </c>
      <c r="I3112" s="4" t="s">
        <v>4874</v>
      </c>
      <c r="J3112" s="2">
        <v>45329</v>
      </c>
    </row>
    <row r="3113" spans="1:10" ht="14.25" customHeight="1" x14ac:dyDescent="0.25">
      <c r="A3113" s="4" t="s">
        <v>22992</v>
      </c>
      <c r="B3113" s="4" t="s">
        <v>22993</v>
      </c>
      <c r="C3113" s="1" t="s">
        <v>22994</v>
      </c>
      <c r="D3113" s="4" t="s">
        <v>22995</v>
      </c>
      <c r="E3113" s="1" t="s">
        <v>22996</v>
      </c>
      <c r="F3113" s="1" t="s">
        <v>22997</v>
      </c>
      <c r="G3113" s="1" t="s">
        <v>140</v>
      </c>
      <c r="H3113" s="1" t="s">
        <v>346</v>
      </c>
      <c r="I3113" s="4" t="s">
        <v>22998</v>
      </c>
      <c r="J3113" s="2">
        <v>45458</v>
      </c>
    </row>
    <row r="3114" spans="1:10" ht="14.25" customHeight="1" x14ac:dyDescent="0.25">
      <c r="A3114" s="4" t="s">
        <v>30578</v>
      </c>
      <c r="B3114" s="4" t="s">
        <v>30579</v>
      </c>
      <c r="C3114" s="1" t="s">
        <v>30580</v>
      </c>
      <c r="D3114" s="4" t="s">
        <v>30581</v>
      </c>
      <c r="E3114" s="1" t="s">
        <v>30582</v>
      </c>
      <c r="F3114" s="1" t="s">
        <v>30583</v>
      </c>
      <c r="G3114" s="1" t="s">
        <v>104</v>
      </c>
      <c r="H3114" s="1" t="s">
        <v>1995</v>
      </c>
      <c r="I3114" s="4" t="s">
        <v>30584</v>
      </c>
      <c r="J3114" s="2">
        <v>45554</v>
      </c>
    </row>
    <row r="3115" spans="1:10" ht="14.25" customHeight="1" x14ac:dyDescent="0.25">
      <c r="A3115" s="4" t="s">
        <v>2911</v>
      </c>
      <c r="B3115" s="4" t="s">
        <v>2912</v>
      </c>
      <c r="C3115" s="1" t="s">
        <v>2913</v>
      </c>
      <c r="D3115" s="4" t="s">
        <v>2914</v>
      </c>
      <c r="E3115" s="1" t="s">
        <v>2915</v>
      </c>
      <c r="F3115" s="1" t="s">
        <v>2916</v>
      </c>
      <c r="G3115" s="1" t="s">
        <v>539</v>
      </c>
      <c r="H3115" s="1" t="s">
        <v>78</v>
      </c>
      <c r="I3115" s="4" t="s">
        <v>2917</v>
      </c>
      <c r="J3115" s="2">
        <v>45557</v>
      </c>
    </row>
    <row r="3116" spans="1:10" ht="14.25" customHeight="1" x14ac:dyDescent="0.25">
      <c r="A3116" s="4" t="s">
        <v>33594</v>
      </c>
      <c r="B3116" s="4" t="s">
        <v>33595</v>
      </c>
      <c r="C3116" s="1" t="s">
        <v>33596</v>
      </c>
      <c r="D3116" s="4" t="s">
        <v>33597</v>
      </c>
      <c r="E3116" s="1" t="s">
        <v>33598</v>
      </c>
      <c r="F3116" s="1" t="s">
        <v>33599</v>
      </c>
      <c r="G3116" s="1" t="s">
        <v>104</v>
      </c>
      <c r="H3116" s="1" t="s">
        <v>1949</v>
      </c>
      <c r="I3116" s="4" t="s">
        <v>33600</v>
      </c>
      <c r="J3116" s="2">
        <v>44991</v>
      </c>
    </row>
    <row r="3117" spans="1:10" ht="14.25" customHeight="1" x14ac:dyDescent="0.25">
      <c r="A3117" s="4" t="s">
        <v>3125</v>
      </c>
      <c r="B3117" s="4" t="s">
        <v>3126</v>
      </c>
      <c r="C3117" s="1" t="s">
        <v>3127</v>
      </c>
      <c r="D3117" s="4" t="s">
        <v>3128</v>
      </c>
      <c r="E3117" s="1" t="s">
        <v>3129</v>
      </c>
      <c r="F3117" s="1" t="s">
        <v>3130</v>
      </c>
      <c r="G3117" s="1" t="s">
        <v>122</v>
      </c>
      <c r="H3117" s="1" t="s">
        <v>1457</v>
      </c>
      <c r="I3117" s="4" t="s">
        <v>3131</v>
      </c>
      <c r="J3117" s="2">
        <v>44383</v>
      </c>
    </row>
    <row r="3118" spans="1:10" ht="14.25" customHeight="1" x14ac:dyDescent="0.25">
      <c r="A3118" s="4" t="s">
        <v>13856</v>
      </c>
      <c r="B3118" s="4" t="s">
        <v>13857</v>
      </c>
      <c r="C3118" s="1" t="s">
        <v>13858</v>
      </c>
      <c r="D3118" s="4" t="s">
        <v>13859</v>
      </c>
      <c r="E3118" s="1" t="s">
        <v>13860</v>
      </c>
      <c r="F3118" s="1" t="s">
        <v>13861</v>
      </c>
      <c r="G3118" s="1" t="s">
        <v>263</v>
      </c>
      <c r="H3118" s="1" t="s">
        <v>2642</v>
      </c>
      <c r="I3118" s="4" t="s">
        <v>13862</v>
      </c>
      <c r="J3118" s="2">
        <v>44630</v>
      </c>
    </row>
    <row r="3119" spans="1:10" ht="14.25" customHeight="1" x14ac:dyDescent="0.25">
      <c r="A3119" s="4" t="s">
        <v>32894</v>
      </c>
      <c r="B3119" s="4" t="s">
        <v>32895</v>
      </c>
      <c r="C3119" s="1" t="s">
        <v>32896</v>
      </c>
      <c r="D3119" s="4" t="s">
        <v>32897</v>
      </c>
      <c r="E3119" s="1" t="s">
        <v>32898</v>
      </c>
      <c r="F3119" s="1" t="s">
        <v>32899</v>
      </c>
      <c r="G3119" s="1" t="s">
        <v>228</v>
      </c>
      <c r="H3119" s="1" t="s">
        <v>386</v>
      </c>
      <c r="I3119" s="4" t="s">
        <v>32900</v>
      </c>
      <c r="J3119" s="2">
        <v>44645</v>
      </c>
    </row>
    <row r="3120" spans="1:10" ht="14.25" customHeight="1" x14ac:dyDescent="0.25">
      <c r="A3120" s="4" t="s">
        <v>13393</v>
      </c>
      <c r="B3120" s="4" t="s">
        <v>13394</v>
      </c>
      <c r="C3120" s="1" t="s">
        <v>13395</v>
      </c>
      <c r="D3120" s="4" t="s">
        <v>13396</v>
      </c>
      <c r="E3120" s="1" t="s">
        <v>13397</v>
      </c>
      <c r="F3120" s="1" t="s">
        <v>6930</v>
      </c>
      <c r="G3120" s="1" t="s">
        <v>167</v>
      </c>
      <c r="H3120" s="1" t="s">
        <v>731</v>
      </c>
      <c r="I3120" s="4" t="s">
        <v>13398</v>
      </c>
      <c r="J3120" s="2">
        <v>44856</v>
      </c>
    </row>
    <row r="3121" spans="1:10" ht="14.25" customHeight="1" x14ac:dyDescent="0.25">
      <c r="A3121" s="4" t="s">
        <v>26464</v>
      </c>
      <c r="B3121" s="4" t="s">
        <v>26465</v>
      </c>
      <c r="C3121" s="1" t="s">
        <v>26466</v>
      </c>
      <c r="D3121" s="4" t="s">
        <v>26467</v>
      </c>
      <c r="E3121" s="1" t="s">
        <v>26468</v>
      </c>
      <c r="F3121" s="1" t="s">
        <v>26469</v>
      </c>
      <c r="G3121" s="1" t="s">
        <v>237</v>
      </c>
      <c r="H3121" s="1" t="s">
        <v>52</v>
      </c>
      <c r="I3121" s="4" t="s">
        <v>26470</v>
      </c>
      <c r="J3121" s="2">
        <v>45174</v>
      </c>
    </row>
    <row r="3122" spans="1:10" ht="14.25" customHeight="1" x14ac:dyDescent="0.25">
      <c r="A3122" s="4" t="s">
        <v>13359</v>
      </c>
      <c r="B3122" s="4" t="s">
        <v>13360</v>
      </c>
      <c r="C3122" s="1" t="s">
        <v>13361</v>
      </c>
      <c r="D3122" s="4" t="s">
        <v>13362</v>
      </c>
      <c r="E3122" s="1" t="s">
        <v>13363</v>
      </c>
      <c r="F3122" s="1" t="s">
        <v>13364</v>
      </c>
      <c r="G3122" s="1" t="s">
        <v>69</v>
      </c>
      <c r="H3122" s="1" t="s">
        <v>1280</v>
      </c>
      <c r="I3122" s="4" t="s">
        <v>13365</v>
      </c>
      <c r="J3122" s="2">
        <v>45308</v>
      </c>
    </row>
    <row r="3123" spans="1:10" ht="14.25" customHeight="1" x14ac:dyDescent="0.25">
      <c r="A3123" s="4" t="s">
        <v>31224</v>
      </c>
      <c r="B3123" s="4" t="s">
        <v>31225</v>
      </c>
      <c r="C3123" s="1" t="s">
        <v>31226</v>
      </c>
      <c r="D3123" s="4" t="s">
        <v>31227</v>
      </c>
      <c r="E3123" s="1" t="s">
        <v>31228</v>
      </c>
      <c r="F3123" s="1" t="s">
        <v>21154</v>
      </c>
      <c r="G3123" s="1" t="s">
        <v>131</v>
      </c>
      <c r="H3123" s="1" t="s">
        <v>2208</v>
      </c>
      <c r="I3123" s="4" t="s">
        <v>31229</v>
      </c>
      <c r="J3123" s="2">
        <v>45550</v>
      </c>
    </row>
    <row r="3124" spans="1:10" ht="14.25" customHeight="1" x14ac:dyDescent="0.25">
      <c r="A3124" s="4" t="s">
        <v>9876</v>
      </c>
      <c r="B3124" s="4" t="s">
        <v>9877</v>
      </c>
      <c r="C3124" s="1" t="s">
        <v>9878</v>
      </c>
      <c r="D3124" s="4" t="s">
        <v>9879</v>
      </c>
      <c r="E3124" s="1" t="s">
        <v>9880</v>
      </c>
      <c r="F3124" s="1" t="s">
        <v>9881</v>
      </c>
      <c r="G3124" s="1" t="s">
        <v>1392</v>
      </c>
      <c r="H3124" s="1" t="s">
        <v>4003</v>
      </c>
      <c r="I3124" s="4" t="s">
        <v>9882</v>
      </c>
      <c r="J3124" s="2">
        <v>44052</v>
      </c>
    </row>
    <row r="3125" spans="1:10" ht="14.25" customHeight="1" x14ac:dyDescent="0.25">
      <c r="A3125" s="4" t="s">
        <v>6808</v>
      </c>
      <c r="B3125" s="4" t="s">
        <v>6809</v>
      </c>
      <c r="C3125" s="1" t="s">
        <v>6810</v>
      </c>
      <c r="D3125" s="4" t="s">
        <v>6811</v>
      </c>
      <c r="E3125" s="1" t="s">
        <v>6812</v>
      </c>
      <c r="F3125" s="1" t="s">
        <v>6813</v>
      </c>
      <c r="G3125" s="1" t="s">
        <v>167</v>
      </c>
      <c r="H3125" s="1" t="s">
        <v>177</v>
      </c>
      <c r="I3125" s="4" t="s">
        <v>6814</v>
      </c>
      <c r="J3125" s="2">
        <v>43973</v>
      </c>
    </row>
    <row r="3126" spans="1:10" ht="14.25" customHeight="1" x14ac:dyDescent="0.25">
      <c r="A3126" s="4" t="s">
        <v>16542</v>
      </c>
      <c r="B3126" s="4" t="s">
        <v>16543</v>
      </c>
      <c r="C3126" s="1" t="s">
        <v>16544</v>
      </c>
      <c r="D3126" s="4" t="s">
        <v>16545</v>
      </c>
      <c r="E3126" s="1" t="s">
        <v>16546</v>
      </c>
      <c r="F3126" s="1" t="s">
        <v>16547</v>
      </c>
      <c r="G3126" s="1" t="s">
        <v>451</v>
      </c>
      <c r="H3126" s="1" t="s">
        <v>2801</v>
      </c>
      <c r="I3126" s="4" t="s">
        <v>16548</v>
      </c>
      <c r="J3126" s="2">
        <v>44917</v>
      </c>
    </row>
    <row r="3127" spans="1:10" ht="14.25" customHeight="1" x14ac:dyDescent="0.25">
      <c r="A3127" s="4" t="s">
        <v>685</v>
      </c>
      <c r="B3127" s="4" t="s">
        <v>686</v>
      </c>
      <c r="C3127" s="1" t="s">
        <v>687</v>
      </c>
      <c r="D3127" s="4" t="s">
        <v>688</v>
      </c>
      <c r="E3127" s="1" t="s">
        <v>689</v>
      </c>
      <c r="F3127" s="1" t="s">
        <v>690</v>
      </c>
      <c r="G3127" s="1" t="s">
        <v>95</v>
      </c>
      <c r="H3127" s="1" t="s">
        <v>691</v>
      </c>
      <c r="I3127" s="4" t="s">
        <v>692</v>
      </c>
      <c r="J3127" s="2">
        <v>44158</v>
      </c>
    </row>
    <row r="3128" spans="1:10" ht="14.25" customHeight="1" x14ac:dyDescent="0.25">
      <c r="A3128" s="4" t="s">
        <v>17214</v>
      </c>
      <c r="B3128" s="4" t="s">
        <v>17215</v>
      </c>
      <c r="C3128" s="1" t="s">
        <v>17216</v>
      </c>
      <c r="D3128" s="4" t="s">
        <v>17217</v>
      </c>
      <c r="E3128" s="1" t="s">
        <v>17218</v>
      </c>
      <c r="F3128" s="1" t="s">
        <v>16547</v>
      </c>
      <c r="G3128" s="1" t="s">
        <v>254</v>
      </c>
      <c r="H3128" s="1" t="s">
        <v>2216</v>
      </c>
      <c r="I3128" s="4" t="s">
        <v>17219</v>
      </c>
      <c r="J3128" s="2">
        <v>44906</v>
      </c>
    </row>
    <row r="3129" spans="1:10" ht="14.25" customHeight="1" x14ac:dyDescent="0.25">
      <c r="A3129" s="4" t="s">
        <v>21096</v>
      </c>
      <c r="B3129" s="4" t="s">
        <v>21097</v>
      </c>
      <c r="C3129" s="1" t="s">
        <v>21098</v>
      </c>
      <c r="D3129" s="4" t="s">
        <v>21099</v>
      </c>
      <c r="E3129" s="1" t="s">
        <v>21100</v>
      </c>
      <c r="F3129" s="1" t="s">
        <v>21101</v>
      </c>
      <c r="G3129" s="1" t="s">
        <v>69</v>
      </c>
      <c r="H3129" s="1" t="s">
        <v>2946</v>
      </c>
      <c r="I3129" s="4" t="s">
        <v>21102</v>
      </c>
      <c r="J3129" s="2">
        <v>45263</v>
      </c>
    </row>
    <row r="3130" spans="1:10" ht="14.25" customHeight="1" x14ac:dyDescent="0.25">
      <c r="A3130" s="4" t="s">
        <v>28482</v>
      </c>
      <c r="B3130" s="4" t="s">
        <v>28483</v>
      </c>
      <c r="C3130" s="1" t="s">
        <v>28484</v>
      </c>
      <c r="D3130" s="4" t="s">
        <v>28485</v>
      </c>
      <c r="E3130" s="1" t="s">
        <v>28486</v>
      </c>
      <c r="F3130" s="1" t="s">
        <v>28487</v>
      </c>
      <c r="G3130" s="1" t="s">
        <v>69</v>
      </c>
      <c r="H3130" s="1" t="s">
        <v>1527</v>
      </c>
      <c r="I3130" s="4" t="s">
        <v>28488</v>
      </c>
      <c r="J3130" s="2">
        <v>44279</v>
      </c>
    </row>
    <row r="3131" spans="1:10" ht="14.25" customHeight="1" x14ac:dyDescent="0.25">
      <c r="A3131" s="4" t="s">
        <v>9138</v>
      </c>
      <c r="B3131" s="4" t="s">
        <v>9139</v>
      </c>
      <c r="C3131" s="1" t="s">
        <v>9140</v>
      </c>
      <c r="D3131" s="4" t="s">
        <v>9141</v>
      </c>
      <c r="E3131" s="1" t="s">
        <v>9142</v>
      </c>
      <c r="F3131" s="1" t="s">
        <v>9143</v>
      </c>
      <c r="G3131" s="1" t="s">
        <v>516</v>
      </c>
      <c r="H3131" s="1" t="s">
        <v>4832</v>
      </c>
      <c r="I3131" s="4" t="s">
        <v>9144</v>
      </c>
      <c r="J3131" s="2">
        <v>43964</v>
      </c>
    </row>
    <row r="3132" spans="1:10" ht="14.25" customHeight="1" x14ac:dyDescent="0.25">
      <c r="A3132" s="4" t="s">
        <v>4344</v>
      </c>
      <c r="B3132" s="4" t="s">
        <v>4345</v>
      </c>
      <c r="C3132" s="1" t="s">
        <v>4346</v>
      </c>
      <c r="D3132" s="4" t="s">
        <v>4347</v>
      </c>
      <c r="E3132" s="1" t="s">
        <v>4348</v>
      </c>
      <c r="F3132" s="1" t="s">
        <v>4349</v>
      </c>
      <c r="G3132" s="1" t="s">
        <v>140</v>
      </c>
      <c r="H3132" s="1" t="s">
        <v>1272</v>
      </c>
      <c r="I3132" s="4" t="s">
        <v>4350</v>
      </c>
      <c r="J3132" s="2">
        <v>44867</v>
      </c>
    </row>
    <row r="3133" spans="1:10" ht="14.25" customHeight="1" x14ac:dyDescent="0.25">
      <c r="A3133" s="4" t="s">
        <v>27448</v>
      </c>
      <c r="B3133" s="4" t="s">
        <v>27449</v>
      </c>
      <c r="C3133" s="1" t="s">
        <v>27450</v>
      </c>
      <c r="D3133" s="4" t="s">
        <v>27451</v>
      </c>
      <c r="E3133" s="1" t="s">
        <v>27452</v>
      </c>
      <c r="F3133" s="1" t="s">
        <v>27453</v>
      </c>
      <c r="G3133" s="1" t="s">
        <v>158</v>
      </c>
      <c r="H3133" s="1" t="s">
        <v>925</v>
      </c>
      <c r="I3133" s="4" t="s">
        <v>27454</v>
      </c>
      <c r="J3133" s="2">
        <v>44470</v>
      </c>
    </row>
    <row r="3134" spans="1:10" ht="14.25" customHeight="1" x14ac:dyDescent="0.25">
      <c r="A3134" s="4" t="s">
        <v>13501</v>
      </c>
      <c r="B3134" s="4" t="s">
        <v>13502</v>
      </c>
      <c r="C3134" s="1" t="s">
        <v>13503</v>
      </c>
      <c r="D3134" s="4" t="s">
        <v>13504</v>
      </c>
      <c r="E3134" s="1" t="s">
        <v>13505</v>
      </c>
      <c r="F3134" s="1" t="s">
        <v>13506</v>
      </c>
      <c r="G3134" s="1" t="s">
        <v>1408</v>
      </c>
      <c r="H3134" s="1" t="s">
        <v>1871</v>
      </c>
      <c r="I3134" s="4" t="s">
        <v>13507</v>
      </c>
      <c r="J3134" s="2">
        <v>45341</v>
      </c>
    </row>
    <row r="3135" spans="1:10" ht="14.25" customHeight="1" x14ac:dyDescent="0.25">
      <c r="A3135" s="4" t="s">
        <v>8432</v>
      </c>
      <c r="B3135" s="4" t="s">
        <v>8433</v>
      </c>
      <c r="C3135" s="1" t="s">
        <v>8434</v>
      </c>
      <c r="D3135" s="4" t="s">
        <v>8435</v>
      </c>
      <c r="E3135" s="1" t="s">
        <v>8436</v>
      </c>
      <c r="F3135" s="1" t="s">
        <v>8437</v>
      </c>
      <c r="G3135" s="1" t="s">
        <v>176</v>
      </c>
      <c r="H3135" s="1" t="s">
        <v>847</v>
      </c>
      <c r="I3135" s="4" t="s">
        <v>8438</v>
      </c>
      <c r="J3135" s="2">
        <v>44630</v>
      </c>
    </row>
    <row r="3136" spans="1:10" ht="14.25" customHeight="1" x14ac:dyDescent="0.25">
      <c r="A3136" s="4" t="s">
        <v>12533</v>
      </c>
      <c r="B3136" s="4" t="s">
        <v>12534</v>
      </c>
      <c r="C3136" s="1" t="s">
        <v>12535</v>
      </c>
      <c r="D3136" s="4" t="s">
        <v>12536</v>
      </c>
      <c r="E3136" s="1" t="s">
        <v>12537</v>
      </c>
      <c r="F3136" s="1" t="s">
        <v>12538</v>
      </c>
      <c r="G3136" s="1" t="s">
        <v>1392</v>
      </c>
      <c r="H3136" s="1" t="s">
        <v>973</v>
      </c>
      <c r="I3136" s="4" t="s">
        <v>12539</v>
      </c>
      <c r="J3136" s="2">
        <v>45055</v>
      </c>
    </row>
    <row r="3137" spans="1:10" ht="14.25" customHeight="1" x14ac:dyDescent="0.25">
      <c r="A3137" s="4" t="s">
        <v>22668</v>
      </c>
      <c r="B3137" s="4" t="s">
        <v>22669</v>
      </c>
      <c r="C3137" s="1" t="s">
        <v>22670</v>
      </c>
      <c r="D3137" s="4" t="s">
        <v>22671</v>
      </c>
      <c r="E3137" s="1" t="s">
        <v>22672</v>
      </c>
      <c r="F3137" s="1" t="s">
        <v>22673</v>
      </c>
      <c r="G3137" s="1" t="s">
        <v>682</v>
      </c>
      <c r="H3137" s="1" t="s">
        <v>2642</v>
      </c>
      <c r="I3137" s="4" t="s">
        <v>22674</v>
      </c>
      <c r="J3137" s="2">
        <v>44461</v>
      </c>
    </row>
    <row r="3138" spans="1:10" ht="14.25" customHeight="1" x14ac:dyDescent="0.25">
      <c r="A3138" s="4" t="s">
        <v>31131</v>
      </c>
      <c r="B3138" s="4" t="s">
        <v>22669</v>
      </c>
      <c r="C3138" s="1" t="s">
        <v>31132</v>
      </c>
      <c r="D3138" s="4" t="s">
        <v>31133</v>
      </c>
      <c r="E3138" s="1" t="s">
        <v>31134</v>
      </c>
      <c r="F3138" s="1" t="s">
        <v>31135</v>
      </c>
      <c r="G3138" s="1" t="s">
        <v>1644</v>
      </c>
      <c r="H3138" s="1" t="s">
        <v>611</v>
      </c>
      <c r="I3138" s="4" t="s">
        <v>31136</v>
      </c>
      <c r="J3138" s="2">
        <v>44191</v>
      </c>
    </row>
    <row r="3139" spans="1:10" ht="14.25" customHeight="1" x14ac:dyDescent="0.25">
      <c r="A3139" s="4" t="s">
        <v>33621</v>
      </c>
      <c r="B3139" s="4" t="s">
        <v>33622</v>
      </c>
      <c r="C3139" s="1" t="s">
        <v>33623</v>
      </c>
      <c r="D3139" s="4" t="s">
        <v>33624</v>
      </c>
      <c r="E3139" s="1" t="s">
        <v>33625</v>
      </c>
      <c r="F3139" s="1" t="s">
        <v>33626</v>
      </c>
      <c r="G3139" s="1" t="s">
        <v>1392</v>
      </c>
      <c r="H3139" s="1" t="s">
        <v>5290</v>
      </c>
      <c r="I3139" s="4" t="s">
        <v>33627</v>
      </c>
      <c r="J3139" s="2">
        <v>45731</v>
      </c>
    </row>
    <row r="3140" spans="1:10" ht="14.25" customHeight="1" x14ac:dyDescent="0.25">
      <c r="A3140" s="4" t="s">
        <v>5739</v>
      </c>
      <c r="B3140" s="4" t="s">
        <v>5740</v>
      </c>
      <c r="C3140" s="1" t="s">
        <v>5741</v>
      </c>
      <c r="D3140" s="4" t="s">
        <v>5742</v>
      </c>
      <c r="E3140" s="1" t="s">
        <v>5743</v>
      </c>
      <c r="F3140" s="1" t="s">
        <v>5744</v>
      </c>
      <c r="G3140" s="1" t="s">
        <v>194</v>
      </c>
      <c r="H3140" s="1" t="s">
        <v>738</v>
      </c>
      <c r="I3140" s="4" t="s">
        <v>5745</v>
      </c>
      <c r="J3140" s="2">
        <v>44236</v>
      </c>
    </row>
    <row r="3141" spans="1:10" ht="14.25" customHeight="1" x14ac:dyDescent="0.25">
      <c r="A3141" s="4" t="s">
        <v>10064</v>
      </c>
      <c r="B3141" s="4" t="s">
        <v>10065</v>
      </c>
      <c r="C3141" s="1" t="s">
        <v>10066</v>
      </c>
      <c r="D3141" s="4" t="s">
        <v>10067</v>
      </c>
      <c r="E3141" s="1" t="s">
        <v>10068</v>
      </c>
      <c r="F3141" s="1" t="s">
        <v>10069</v>
      </c>
      <c r="G3141" s="1" t="s">
        <v>1416</v>
      </c>
      <c r="H3141" s="1" t="s">
        <v>1979</v>
      </c>
      <c r="I3141" s="4" t="s">
        <v>10070</v>
      </c>
      <c r="J3141" s="2">
        <v>44392</v>
      </c>
    </row>
    <row r="3142" spans="1:10" ht="14.25" customHeight="1" x14ac:dyDescent="0.25">
      <c r="A3142" s="4" t="s">
        <v>10601</v>
      </c>
      <c r="B3142" s="4" t="s">
        <v>10602</v>
      </c>
      <c r="C3142" s="1" t="s">
        <v>10603</v>
      </c>
      <c r="D3142" s="4" t="s">
        <v>10604</v>
      </c>
      <c r="E3142" s="1" t="s">
        <v>10605</v>
      </c>
      <c r="F3142" s="1" t="s">
        <v>10606</v>
      </c>
      <c r="G3142" s="1" t="s">
        <v>140</v>
      </c>
      <c r="H3142" s="1" t="s">
        <v>2281</v>
      </c>
      <c r="I3142" s="4" t="s">
        <v>10607</v>
      </c>
      <c r="J3142" s="2">
        <v>44441</v>
      </c>
    </row>
    <row r="3143" spans="1:10" ht="14.25" customHeight="1" x14ac:dyDescent="0.25">
      <c r="A3143" s="4" t="s">
        <v>13514</v>
      </c>
      <c r="B3143" s="4" t="s">
        <v>13515</v>
      </c>
      <c r="C3143" s="1" t="s">
        <v>13516</v>
      </c>
      <c r="D3143" s="4" t="s">
        <v>13517</v>
      </c>
      <c r="E3143" s="1" t="s">
        <v>13518</v>
      </c>
      <c r="F3143" s="1" t="s">
        <v>13519</v>
      </c>
      <c r="G3143" s="1" t="s">
        <v>1416</v>
      </c>
      <c r="H3143" s="1" t="s">
        <v>941</v>
      </c>
      <c r="I3143" s="4" t="s">
        <v>13520</v>
      </c>
      <c r="J3143" s="2">
        <v>45523</v>
      </c>
    </row>
    <row r="3144" spans="1:10" ht="14.25" customHeight="1" x14ac:dyDescent="0.25">
      <c r="A3144" s="4" t="s">
        <v>11687</v>
      </c>
      <c r="B3144" s="4" t="s">
        <v>11688</v>
      </c>
      <c r="C3144" s="1" t="s">
        <v>11689</v>
      </c>
      <c r="D3144" s="4" t="s">
        <v>11690</v>
      </c>
      <c r="E3144" s="1" t="s">
        <v>11691</v>
      </c>
      <c r="F3144" s="1" t="s">
        <v>11692</v>
      </c>
      <c r="G3144" s="1" t="s">
        <v>34</v>
      </c>
      <c r="H3144" s="1" t="s">
        <v>683</v>
      </c>
      <c r="I3144" s="4" t="s">
        <v>11693</v>
      </c>
      <c r="J3144" s="2">
        <v>45583</v>
      </c>
    </row>
    <row r="3145" spans="1:10" ht="14.25" customHeight="1" x14ac:dyDescent="0.25">
      <c r="A3145" s="4" t="s">
        <v>13602</v>
      </c>
      <c r="B3145" s="4" t="s">
        <v>13603</v>
      </c>
      <c r="C3145" s="1" t="s">
        <v>13604</v>
      </c>
      <c r="D3145" s="4" t="s">
        <v>13605</v>
      </c>
      <c r="E3145" s="1" t="s">
        <v>13606</v>
      </c>
      <c r="F3145" s="1" t="s">
        <v>13607</v>
      </c>
      <c r="G3145" s="1" t="s">
        <v>263</v>
      </c>
      <c r="H3145" s="1" t="s">
        <v>2736</v>
      </c>
      <c r="I3145" s="4" t="s">
        <v>13608</v>
      </c>
      <c r="J3145" s="2">
        <v>44907</v>
      </c>
    </row>
    <row r="3146" spans="1:10" ht="14.25" customHeight="1" x14ac:dyDescent="0.25">
      <c r="A3146" s="4" t="s">
        <v>4095</v>
      </c>
      <c r="B3146" s="4" t="s">
        <v>4096</v>
      </c>
      <c r="C3146" s="1" t="s">
        <v>4097</v>
      </c>
      <c r="D3146" s="4" t="s">
        <v>4098</v>
      </c>
      <c r="E3146" s="1" t="s">
        <v>4099</v>
      </c>
      <c r="F3146" s="1" t="s">
        <v>4100</v>
      </c>
      <c r="G3146" s="1" t="s">
        <v>60</v>
      </c>
      <c r="H3146" s="1" t="s">
        <v>878</v>
      </c>
      <c r="I3146" s="4" t="s">
        <v>4101</v>
      </c>
      <c r="J3146" s="2">
        <v>45235</v>
      </c>
    </row>
    <row r="3147" spans="1:10" ht="14.25" customHeight="1" x14ac:dyDescent="0.25">
      <c r="A3147" s="4" t="s">
        <v>14274</v>
      </c>
      <c r="B3147" s="4" t="s">
        <v>14275</v>
      </c>
      <c r="C3147" s="1" t="s">
        <v>14276</v>
      </c>
      <c r="D3147" s="4" t="s">
        <v>14277</v>
      </c>
      <c r="E3147" s="1" t="s">
        <v>14278</v>
      </c>
      <c r="F3147" s="1" t="s">
        <v>14279</v>
      </c>
      <c r="G3147" s="1" t="s">
        <v>263</v>
      </c>
      <c r="H3147" s="1" t="s">
        <v>2449</v>
      </c>
      <c r="I3147" s="4" t="s">
        <v>14280</v>
      </c>
      <c r="J3147" s="2">
        <v>44510</v>
      </c>
    </row>
    <row r="3148" spans="1:10" ht="14.25" customHeight="1" x14ac:dyDescent="0.25">
      <c r="A3148" s="4" t="s">
        <v>10310</v>
      </c>
      <c r="B3148" s="4" t="s">
        <v>10311</v>
      </c>
      <c r="C3148" s="1" t="s">
        <v>10312</v>
      </c>
      <c r="D3148" s="4" t="s">
        <v>10313</v>
      </c>
      <c r="E3148" s="1" t="s">
        <v>10314</v>
      </c>
      <c r="F3148" s="1" t="s">
        <v>10315</v>
      </c>
      <c r="G3148" s="1" t="s">
        <v>158</v>
      </c>
      <c r="H3148" s="1" t="s">
        <v>5147</v>
      </c>
      <c r="I3148" s="4" t="s">
        <v>10316</v>
      </c>
      <c r="J3148" s="2">
        <v>44206</v>
      </c>
    </row>
    <row r="3149" spans="1:10" ht="14.25" customHeight="1" x14ac:dyDescent="0.25">
      <c r="A3149" s="4" t="s">
        <v>1951</v>
      </c>
      <c r="B3149" s="4" t="s">
        <v>1952</v>
      </c>
      <c r="C3149" s="1" t="s">
        <v>1953</v>
      </c>
      <c r="D3149" s="4" t="s">
        <v>1954</v>
      </c>
      <c r="E3149" s="1" t="s">
        <v>1955</v>
      </c>
      <c r="F3149" s="1" t="s">
        <v>1956</v>
      </c>
      <c r="G3149" s="1" t="s">
        <v>417</v>
      </c>
      <c r="H3149" s="1" t="s">
        <v>1393</v>
      </c>
      <c r="I3149" s="4" t="s">
        <v>1957</v>
      </c>
      <c r="J3149" s="2">
        <v>44870</v>
      </c>
    </row>
    <row r="3150" spans="1:10" ht="14.25" customHeight="1" x14ac:dyDescent="0.25">
      <c r="A3150" s="4" t="s">
        <v>25777</v>
      </c>
      <c r="B3150" s="4" t="s">
        <v>25778</v>
      </c>
      <c r="C3150" s="1" t="s">
        <v>25779</v>
      </c>
      <c r="D3150" s="4" t="s">
        <v>25780</v>
      </c>
      <c r="E3150" s="1" t="s">
        <v>25781</v>
      </c>
      <c r="F3150" s="1" t="s">
        <v>25782</v>
      </c>
      <c r="G3150" s="1" t="s">
        <v>16</v>
      </c>
      <c r="H3150" s="1" t="s">
        <v>484</v>
      </c>
      <c r="I3150" s="4" t="s">
        <v>25783</v>
      </c>
      <c r="J3150" s="2">
        <v>44484</v>
      </c>
    </row>
    <row r="3151" spans="1:10" ht="14.25" customHeight="1" x14ac:dyDescent="0.25">
      <c r="A3151" s="4" t="s">
        <v>21302</v>
      </c>
      <c r="B3151" s="4" t="s">
        <v>21303</v>
      </c>
      <c r="C3151" s="1" t="s">
        <v>21304</v>
      </c>
      <c r="D3151" s="4" t="s">
        <v>21305</v>
      </c>
      <c r="E3151" s="1" t="s">
        <v>21306</v>
      </c>
      <c r="F3151" s="1" t="s">
        <v>21307</v>
      </c>
      <c r="G3151" s="1" t="s">
        <v>16</v>
      </c>
      <c r="H3151" s="1" t="s">
        <v>1734</v>
      </c>
      <c r="I3151" s="4" t="s">
        <v>21308</v>
      </c>
      <c r="J3151" s="2">
        <v>45708</v>
      </c>
    </row>
    <row r="3152" spans="1:10" ht="14.25" customHeight="1" x14ac:dyDescent="0.25">
      <c r="A3152" s="4" t="s">
        <v>30780</v>
      </c>
      <c r="B3152" s="4" t="s">
        <v>30781</v>
      </c>
      <c r="C3152" s="1" t="s">
        <v>30782</v>
      </c>
      <c r="D3152" s="4" t="s">
        <v>30783</v>
      </c>
      <c r="E3152" s="1" t="s">
        <v>30784</v>
      </c>
      <c r="F3152" s="1" t="s">
        <v>30785</v>
      </c>
      <c r="G3152" s="1" t="s">
        <v>280</v>
      </c>
      <c r="H3152" s="1" t="s">
        <v>2736</v>
      </c>
      <c r="I3152" s="4" t="s">
        <v>30786</v>
      </c>
      <c r="J3152" s="2">
        <v>45170</v>
      </c>
    </row>
    <row r="3153" spans="1:10" ht="14.25" customHeight="1" x14ac:dyDescent="0.25">
      <c r="A3153" s="4" t="s">
        <v>5963</v>
      </c>
      <c r="B3153" s="4" t="s">
        <v>5964</v>
      </c>
      <c r="C3153" s="1" t="s">
        <v>5965</v>
      </c>
      <c r="D3153" s="4" t="s">
        <v>5966</v>
      </c>
      <c r="E3153" s="1" t="s">
        <v>5967</v>
      </c>
      <c r="F3153" s="1" t="s">
        <v>5968</v>
      </c>
      <c r="G3153" s="1" t="s">
        <v>1440</v>
      </c>
      <c r="H3153" s="1" t="s">
        <v>707</v>
      </c>
      <c r="I3153" s="4" t="s">
        <v>5969</v>
      </c>
      <c r="J3153" s="2">
        <v>44949</v>
      </c>
    </row>
    <row r="3154" spans="1:10" ht="14.25" customHeight="1" x14ac:dyDescent="0.25">
      <c r="A3154" s="4" t="s">
        <v>34062</v>
      </c>
      <c r="B3154" s="4" t="s">
        <v>34063</v>
      </c>
      <c r="C3154" s="1" t="s">
        <v>34064</v>
      </c>
      <c r="D3154" s="4" t="s">
        <v>34065</v>
      </c>
      <c r="E3154" s="1" t="s">
        <v>34066</v>
      </c>
      <c r="F3154" s="1" t="s">
        <v>34067</v>
      </c>
      <c r="G3154" s="1" t="s">
        <v>122</v>
      </c>
      <c r="H3154" s="1" t="s">
        <v>255</v>
      </c>
      <c r="I3154" s="4" t="s">
        <v>34068</v>
      </c>
      <c r="J3154" s="2">
        <v>45174</v>
      </c>
    </row>
    <row r="3155" spans="1:10" ht="14.25" customHeight="1" x14ac:dyDescent="0.25">
      <c r="A3155" s="4" t="s">
        <v>18342</v>
      </c>
      <c r="B3155" s="4" t="s">
        <v>18343</v>
      </c>
      <c r="C3155" s="1" t="s">
        <v>18344</v>
      </c>
      <c r="D3155" s="4" t="s">
        <v>18345</v>
      </c>
      <c r="E3155" s="1" t="s">
        <v>18346</v>
      </c>
      <c r="F3155" s="1" t="s">
        <v>18347</v>
      </c>
      <c r="G3155" s="1" t="s">
        <v>263</v>
      </c>
      <c r="H3155" s="1" t="s">
        <v>3275</v>
      </c>
      <c r="I3155" s="4" t="s">
        <v>18348</v>
      </c>
      <c r="J3155" s="2">
        <v>45322</v>
      </c>
    </row>
    <row r="3156" spans="1:10" ht="14.25" customHeight="1" x14ac:dyDescent="0.25">
      <c r="A3156" s="4" t="s">
        <v>22290</v>
      </c>
      <c r="B3156" s="4" t="s">
        <v>22291</v>
      </c>
      <c r="C3156" s="1" t="s">
        <v>22292</v>
      </c>
      <c r="D3156" s="4" t="s">
        <v>22293</v>
      </c>
      <c r="E3156" s="1" t="s">
        <v>22294</v>
      </c>
      <c r="F3156" s="1" t="s">
        <v>22295</v>
      </c>
      <c r="G3156" s="1" t="s">
        <v>539</v>
      </c>
      <c r="H3156" s="1" t="s">
        <v>3960</v>
      </c>
      <c r="I3156" s="4" t="s">
        <v>22296</v>
      </c>
      <c r="J3156" s="2">
        <v>45026</v>
      </c>
    </row>
    <row r="3157" spans="1:10" ht="14.25" customHeight="1" x14ac:dyDescent="0.25">
      <c r="A3157" s="4" t="s">
        <v>28874</v>
      </c>
      <c r="B3157" s="4" t="s">
        <v>28875</v>
      </c>
      <c r="C3157" s="1" t="s">
        <v>28876</v>
      </c>
      <c r="D3157" s="4" t="s">
        <v>28877</v>
      </c>
      <c r="E3157" s="1" t="s">
        <v>28878</v>
      </c>
      <c r="F3157" s="1" t="s">
        <v>28879</v>
      </c>
      <c r="G3157" s="1" t="s">
        <v>104</v>
      </c>
      <c r="H3157" s="1" t="s">
        <v>3388</v>
      </c>
      <c r="I3157" s="4" t="s">
        <v>28880</v>
      </c>
      <c r="J3157" s="2">
        <v>45717</v>
      </c>
    </row>
    <row r="3158" spans="1:10" ht="14.25" customHeight="1" x14ac:dyDescent="0.25">
      <c r="A3158" s="4" t="s">
        <v>27855</v>
      </c>
      <c r="B3158" s="4" t="s">
        <v>27856</v>
      </c>
      <c r="C3158" s="1" t="s">
        <v>27857</v>
      </c>
      <c r="D3158" s="4" t="s">
        <v>27858</v>
      </c>
      <c r="E3158" s="1" t="s">
        <v>27859</v>
      </c>
      <c r="F3158" s="1" t="s">
        <v>27860</v>
      </c>
      <c r="G3158" s="1" t="s">
        <v>1189</v>
      </c>
      <c r="H3158" s="1" t="s">
        <v>635</v>
      </c>
      <c r="I3158" s="4" t="s">
        <v>27861</v>
      </c>
      <c r="J3158" s="2">
        <v>45305</v>
      </c>
    </row>
    <row r="3159" spans="1:10" ht="14.25" customHeight="1" x14ac:dyDescent="0.25">
      <c r="A3159" s="4" t="s">
        <v>33169</v>
      </c>
      <c r="B3159" s="4" t="s">
        <v>33170</v>
      </c>
      <c r="C3159" s="1" t="s">
        <v>33171</v>
      </c>
      <c r="D3159" s="4" t="s">
        <v>33172</v>
      </c>
      <c r="E3159" s="1" t="s">
        <v>33173</v>
      </c>
      <c r="F3159" s="1" t="s">
        <v>20674</v>
      </c>
      <c r="G3159" s="1" t="s">
        <v>194</v>
      </c>
      <c r="H3159" s="1" t="s">
        <v>2368</v>
      </c>
      <c r="I3159" s="4" t="s">
        <v>33174</v>
      </c>
      <c r="J3159" s="2">
        <v>45067</v>
      </c>
    </row>
    <row r="3160" spans="1:10" ht="14.25" customHeight="1" x14ac:dyDescent="0.25">
      <c r="A3160" s="4" t="s">
        <v>4227</v>
      </c>
      <c r="B3160" s="4" t="s">
        <v>4228</v>
      </c>
      <c r="C3160" s="1" t="s">
        <v>4229</v>
      </c>
      <c r="D3160" s="4" t="s">
        <v>4230</v>
      </c>
      <c r="E3160" s="1" t="s">
        <v>4231</v>
      </c>
      <c r="F3160" s="1" t="s">
        <v>4232</v>
      </c>
      <c r="G3160" s="1" t="s">
        <v>1416</v>
      </c>
      <c r="H3160" s="1" t="s">
        <v>1712</v>
      </c>
      <c r="I3160" s="4" t="s">
        <v>4233</v>
      </c>
      <c r="J3160" s="2">
        <v>44171</v>
      </c>
    </row>
    <row r="3161" spans="1:10" ht="14.25" customHeight="1" x14ac:dyDescent="0.25">
      <c r="A3161" s="4" t="s">
        <v>30297</v>
      </c>
      <c r="B3161" s="4" t="s">
        <v>30298</v>
      </c>
      <c r="C3161" s="1" t="s">
        <v>30299</v>
      </c>
      <c r="D3161" s="4" t="s">
        <v>30300</v>
      </c>
      <c r="E3161" s="1" t="s">
        <v>30301</v>
      </c>
      <c r="F3161" s="1" t="s">
        <v>30302</v>
      </c>
      <c r="G3161" s="1" t="s">
        <v>610</v>
      </c>
      <c r="H3161" s="1" t="s">
        <v>4003</v>
      </c>
      <c r="I3161" s="4" t="s">
        <v>30303</v>
      </c>
      <c r="J3161" s="2">
        <v>45179</v>
      </c>
    </row>
    <row r="3162" spans="1:10" ht="14.25" customHeight="1" x14ac:dyDescent="0.25">
      <c r="A3162" s="4" t="s">
        <v>17655</v>
      </c>
      <c r="B3162" s="4" t="s">
        <v>17656</v>
      </c>
      <c r="C3162" s="1" t="s">
        <v>17657</v>
      </c>
      <c r="D3162" s="4" t="s">
        <v>17658</v>
      </c>
      <c r="E3162" s="1" t="s">
        <v>17659</v>
      </c>
      <c r="F3162" s="1" t="s">
        <v>17660</v>
      </c>
      <c r="G3162" s="1" t="s">
        <v>280</v>
      </c>
      <c r="H3162" s="1" t="s">
        <v>691</v>
      </c>
      <c r="I3162" s="4" t="s">
        <v>17661</v>
      </c>
      <c r="J3162" s="2">
        <v>44985</v>
      </c>
    </row>
    <row r="3163" spans="1:10" ht="14.25" customHeight="1" x14ac:dyDescent="0.25">
      <c r="A3163" s="4" t="s">
        <v>26956</v>
      </c>
      <c r="B3163" s="4" t="s">
        <v>26957</v>
      </c>
      <c r="C3163" s="1" t="s">
        <v>26958</v>
      </c>
      <c r="D3163" s="4" t="s">
        <v>26959</v>
      </c>
      <c r="E3163" s="1" t="s">
        <v>26960</v>
      </c>
      <c r="F3163" s="1" t="s">
        <v>26961</v>
      </c>
      <c r="G3163" s="1" t="s">
        <v>113</v>
      </c>
      <c r="H3163" s="1" t="s">
        <v>2383</v>
      </c>
      <c r="I3163" s="4" t="s">
        <v>26962</v>
      </c>
      <c r="J3163" s="2">
        <v>44485</v>
      </c>
    </row>
    <row r="3164" spans="1:10" ht="14.25" customHeight="1" x14ac:dyDescent="0.25">
      <c r="A3164" s="4" t="s">
        <v>16992</v>
      </c>
      <c r="B3164" s="4" t="s">
        <v>16993</v>
      </c>
      <c r="C3164" s="1" t="s">
        <v>16994</v>
      </c>
      <c r="D3164" s="4" t="s">
        <v>16995</v>
      </c>
      <c r="E3164" s="1" t="s">
        <v>16996</v>
      </c>
      <c r="F3164" s="1" t="s">
        <v>838</v>
      </c>
      <c r="G3164" s="1" t="s">
        <v>131</v>
      </c>
      <c r="H3164" s="1" t="s">
        <v>2513</v>
      </c>
      <c r="I3164" s="4" t="s">
        <v>5062</v>
      </c>
      <c r="J3164" s="2">
        <v>43968</v>
      </c>
    </row>
    <row r="3165" spans="1:10" ht="14.25" customHeight="1" x14ac:dyDescent="0.25">
      <c r="A3165" s="4" t="s">
        <v>7377</v>
      </c>
      <c r="B3165" s="4" t="s">
        <v>7378</v>
      </c>
      <c r="C3165" s="1" t="s">
        <v>7379</v>
      </c>
      <c r="D3165" s="4" t="s">
        <v>7380</v>
      </c>
      <c r="E3165" s="1" t="s">
        <v>7381</v>
      </c>
      <c r="F3165" s="1" t="s">
        <v>7382</v>
      </c>
      <c r="G3165" s="1" t="s">
        <v>682</v>
      </c>
      <c r="H3165" s="1" t="s">
        <v>754</v>
      </c>
      <c r="I3165" s="4" t="s">
        <v>7383</v>
      </c>
      <c r="J3165" s="2">
        <v>44997</v>
      </c>
    </row>
    <row r="3166" spans="1:10" ht="14.25" customHeight="1" x14ac:dyDescent="0.25">
      <c r="A3166" s="4" t="s">
        <v>23869</v>
      </c>
      <c r="B3166" s="4" t="s">
        <v>23870</v>
      </c>
      <c r="C3166" s="1" t="s">
        <v>23871</v>
      </c>
      <c r="D3166" s="4" t="s">
        <v>23872</v>
      </c>
      <c r="E3166" s="1" t="s">
        <v>23873</v>
      </c>
      <c r="F3166" s="1" t="s">
        <v>23874</v>
      </c>
      <c r="G3166" s="1" t="s">
        <v>337</v>
      </c>
      <c r="H3166" s="1" t="s">
        <v>4706</v>
      </c>
      <c r="I3166" s="4" t="s">
        <v>23875</v>
      </c>
      <c r="J3166" s="2">
        <v>45027</v>
      </c>
    </row>
    <row r="3167" spans="1:10" ht="14.25" customHeight="1" x14ac:dyDescent="0.25">
      <c r="A3167" s="4" t="s">
        <v>12363</v>
      </c>
      <c r="B3167" s="4" t="s">
        <v>12364</v>
      </c>
      <c r="C3167" s="1" t="s">
        <v>12365</v>
      </c>
      <c r="D3167" s="4" t="s">
        <v>12366</v>
      </c>
      <c r="E3167" s="1" t="s">
        <v>12367</v>
      </c>
      <c r="F3167" s="1" t="s">
        <v>12368</v>
      </c>
      <c r="G3167" s="1" t="s">
        <v>86</v>
      </c>
      <c r="H3167" s="1" t="s">
        <v>4003</v>
      </c>
      <c r="I3167" s="4" t="s">
        <v>12369</v>
      </c>
      <c r="J3167" s="2">
        <v>45698</v>
      </c>
    </row>
    <row r="3168" spans="1:10" ht="14.25" customHeight="1" x14ac:dyDescent="0.25">
      <c r="A3168" s="4" t="s">
        <v>23510</v>
      </c>
      <c r="B3168" s="4" t="s">
        <v>23511</v>
      </c>
      <c r="C3168" s="1" t="s">
        <v>23512</v>
      </c>
      <c r="D3168" s="4" t="s">
        <v>23513</v>
      </c>
      <c r="E3168" s="1" t="s">
        <v>23514</v>
      </c>
      <c r="F3168" s="1" t="s">
        <v>23515</v>
      </c>
      <c r="G3168" s="1" t="s">
        <v>337</v>
      </c>
      <c r="H3168" s="1" t="s">
        <v>1674</v>
      </c>
      <c r="I3168" s="4" t="s">
        <v>23516</v>
      </c>
      <c r="J3168" s="2">
        <v>44111</v>
      </c>
    </row>
    <row r="3169" spans="1:10" ht="14.25" customHeight="1" x14ac:dyDescent="0.25">
      <c r="A3169" s="4" t="s">
        <v>32160</v>
      </c>
      <c r="B3169" s="4" t="s">
        <v>23511</v>
      </c>
      <c r="C3169" s="1" t="s">
        <v>32161</v>
      </c>
      <c r="D3169" s="4" t="s">
        <v>32162</v>
      </c>
      <c r="E3169" s="1" t="s">
        <v>32163</v>
      </c>
      <c r="F3169" s="1" t="s">
        <v>32164</v>
      </c>
      <c r="G3169" s="1" t="s">
        <v>25</v>
      </c>
      <c r="H3169" s="1" t="s">
        <v>2141</v>
      </c>
      <c r="I3169" s="4" t="s">
        <v>32165</v>
      </c>
      <c r="J3169" s="2">
        <v>44388</v>
      </c>
    </row>
    <row r="3170" spans="1:10" ht="14.25" customHeight="1" x14ac:dyDescent="0.25">
      <c r="A3170" s="4" t="s">
        <v>26077</v>
      </c>
      <c r="B3170" s="4" t="s">
        <v>26078</v>
      </c>
      <c r="C3170" s="1" t="s">
        <v>26079</v>
      </c>
      <c r="D3170" s="4" t="s">
        <v>26080</v>
      </c>
      <c r="E3170" s="1" t="s">
        <v>26081</v>
      </c>
      <c r="F3170" s="1" t="s">
        <v>26082</v>
      </c>
      <c r="G3170" s="1" t="s">
        <v>185</v>
      </c>
      <c r="H3170" s="1" t="s">
        <v>792</v>
      </c>
      <c r="I3170" s="4" t="s">
        <v>26083</v>
      </c>
      <c r="J3170" s="2">
        <v>45725</v>
      </c>
    </row>
    <row r="3171" spans="1:10" ht="14.25" customHeight="1" x14ac:dyDescent="0.25">
      <c r="A3171" s="4" t="s">
        <v>26765</v>
      </c>
      <c r="B3171" s="4" t="s">
        <v>26766</v>
      </c>
      <c r="C3171" s="1" t="s">
        <v>26767</v>
      </c>
      <c r="D3171" s="4" t="s">
        <v>26768</v>
      </c>
      <c r="E3171" s="1" t="s">
        <v>26769</v>
      </c>
      <c r="F3171" s="1" t="s">
        <v>7403</v>
      </c>
      <c r="G3171" s="1" t="s">
        <v>104</v>
      </c>
      <c r="H3171" s="1" t="s">
        <v>738</v>
      </c>
      <c r="I3171" s="4" t="s">
        <v>26770</v>
      </c>
      <c r="J3171" s="2">
        <v>44438</v>
      </c>
    </row>
    <row r="3172" spans="1:10" ht="14.25" customHeight="1" x14ac:dyDescent="0.25">
      <c r="A3172" s="4" t="s">
        <v>2370</v>
      </c>
      <c r="B3172" s="4" t="s">
        <v>2371</v>
      </c>
      <c r="C3172" s="1" t="s">
        <v>2372</v>
      </c>
      <c r="D3172" s="4" t="s">
        <v>2373</v>
      </c>
      <c r="E3172" s="1" t="s">
        <v>2374</v>
      </c>
      <c r="F3172" s="1" t="s">
        <v>2375</v>
      </c>
      <c r="G3172" s="1" t="s">
        <v>1392</v>
      </c>
      <c r="H3172" s="1" t="s">
        <v>2047</v>
      </c>
      <c r="I3172" s="4" t="s">
        <v>2376</v>
      </c>
      <c r="J3172" s="2">
        <v>45325</v>
      </c>
    </row>
    <row r="3173" spans="1:10" ht="14.25" customHeight="1" x14ac:dyDescent="0.25">
      <c r="A3173" s="4" t="s">
        <v>14131</v>
      </c>
      <c r="B3173" s="4" t="s">
        <v>2371</v>
      </c>
      <c r="C3173" s="1" t="s">
        <v>14132</v>
      </c>
      <c r="D3173" s="4" t="s">
        <v>14133</v>
      </c>
      <c r="E3173" s="1" t="s">
        <v>14134</v>
      </c>
      <c r="F3173" s="1" t="s">
        <v>12436</v>
      </c>
      <c r="G3173" s="1" t="s">
        <v>185</v>
      </c>
      <c r="H3173" s="1" t="s">
        <v>941</v>
      </c>
      <c r="I3173" s="4" t="s">
        <v>14135</v>
      </c>
      <c r="J3173" s="2">
        <v>45451</v>
      </c>
    </row>
    <row r="3174" spans="1:10" ht="14.25" customHeight="1" x14ac:dyDescent="0.25">
      <c r="A3174" s="4" t="s">
        <v>32564</v>
      </c>
      <c r="B3174" s="4" t="s">
        <v>32565</v>
      </c>
      <c r="C3174" s="1" t="s">
        <v>32566</v>
      </c>
      <c r="D3174" s="4" t="s">
        <v>32567</v>
      </c>
      <c r="E3174" s="1" t="s">
        <v>32568</v>
      </c>
      <c r="F3174" s="1" t="s">
        <v>32569</v>
      </c>
      <c r="G3174" s="1" t="s">
        <v>451</v>
      </c>
      <c r="H3174" s="1" t="s">
        <v>105</v>
      </c>
      <c r="I3174" s="4" t="s">
        <v>32570</v>
      </c>
      <c r="J3174" s="2">
        <v>44336</v>
      </c>
    </row>
    <row r="3175" spans="1:10" ht="14.25" customHeight="1" x14ac:dyDescent="0.25">
      <c r="A3175" s="4" t="s">
        <v>2890</v>
      </c>
      <c r="B3175" s="4" t="s">
        <v>2891</v>
      </c>
      <c r="C3175" s="1" t="s">
        <v>2892</v>
      </c>
      <c r="D3175" s="4" t="s">
        <v>2893</v>
      </c>
      <c r="E3175" s="1" t="s">
        <v>2894</v>
      </c>
      <c r="F3175" s="1" t="s">
        <v>2895</v>
      </c>
      <c r="G3175" s="1" t="s">
        <v>185</v>
      </c>
      <c r="H3175" s="1" t="s">
        <v>2642</v>
      </c>
      <c r="I3175" s="4" t="s">
        <v>2896</v>
      </c>
      <c r="J3175" s="2">
        <v>45638</v>
      </c>
    </row>
    <row r="3176" spans="1:10" ht="14.25" customHeight="1" x14ac:dyDescent="0.25">
      <c r="A3176" s="4" t="s">
        <v>12898</v>
      </c>
      <c r="B3176" s="4" t="s">
        <v>12899</v>
      </c>
      <c r="C3176" s="1" t="s">
        <v>12900</v>
      </c>
      <c r="D3176" s="4" t="s">
        <v>12901</v>
      </c>
      <c r="E3176" s="1" t="s">
        <v>12902</v>
      </c>
      <c r="F3176" s="1" t="s">
        <v>12903</v>
      </c>
      <c r="G3176" s="1" t="s">
        <v>1408</v>
      </c>
      <c r="H3176" s="1" t="s">
        <v>5097</v>
      </c>
      <c r="I3176" s="4" t="s">
        <v>12904</v>
      </c>
      <c r="J3176" s="2">
        <v>44917</v>
      </c>
    </row>
    <row r="3177" spans="1:10" ht="14.25" customHeight="1" x14ac:dyDescent="0.25">
      <c r="A3177" s="4" t="s">
        <v>32854</v>
      </c>
      <c r="B3177" s="4" t="s">
        <v>12899</v>
      </c>
      <c r="C3177" s="1" t="s">
        <v>32855</v>
      </c>
      <c r="D3177" s="4" t="s">
        <v>32856</v>
      </c>
      <c r="E3177" s="1" t="s">
        <v>32857</v>
      </c>
      <c r="F3177" s="1" t="s">
        <v>32858</v>
      </c>
      <c r="G3177" s="1" t="s">
        <v>122</v>
      </c>
      <c r="H3177" s="1" t="s">
        <v>4357</v>
      </c>
      <c r="I3177" s="4" t="s">
        <v>32859</v>
      </c>
      <c r="J3177" s="2">
        <v>44302</v>
      </c>
    </row>
    <row r="3178" spans="1:10" ht="14.25" customHeight="1" x14ac:dyDescent="0.25">
      <c r="A3178" s="4" t="s">
        <v>4757</v>
      </c>
      <c r="B3178" s="4" t="s">
        <v>4758</v>
      </c>
      <c r="C3178" s="1" t="s">
        <v>4759</v>
      </c>
      <c r="D3178" s="4" t="s">
        <v>4760</v>
      </c>
      <c r="E3178" s="1" t="s">
        <v>4761</v>
      </c>
      <c r="F3178" s="1" t="s">
        <v>4762</v>
      </c>
      <c r="G3178" s="1" t="s">
        <v>176</v>
      </c>
      <c r="H3178" s="1" t="s">
        <v>579</v>
      </c>
      <c r="I3178" s="4" t="s">
        <v>4763</v>
      </c>
      <c r="J3178" s="2">
        <v>45610</v>
      </c>
    </row>
    <row r="3179" spans="1:10" ht="14.25" customHeight="1" x14ac:dyDescent="0.25">
      <c r="A3179" s="4" t="s">
        <v>12478</v>
      </c>
      <c r="B3179" s="4" t="s">
        <v>12479</v>
      </c>
      <c r="C3179" s="1" t="s">
        <v>12480</v>
      </c>
      <c r="D3179" s="4" t="s">
        <v>12481</v>
      </c>
      <c r="E3179" s="1" t="s">
        <v>12482</v>
      </c>
      <c r="F3179" s="1" t="s">
        <v>12483</v>
      </c>
      <c r="G3179" s="1" t="s">
        <v>228</v>
      </c>
      <c r="H3179" s="1" t="s">
        <v>1465</v>
      </c>
      <c r="I3179" s="4" t="s">
        <v>12484</v>
      </c>
      <c r="J3179" s="2">
        <v>44301</v>
      </c>
    </row>
    <row r="3180" spans="1:10" ht="14.25" customHeight="1" x14ac:dyDescent="0.25">
      <c r="A3180" s="4" t="s">
        <v>25257</v>
      </c>
      <c r="B3180" s="4" t="s">
        <v>25258</v>
      </c>
      <c r="C3180" s="1" t="s">
        <v>25259</v>
      </c>
      <c r="D3180" s="4" t="s">
        <v>25260</v>
      </c>
      <c r="E3180" s="1" t="s">
        <v>25261</v>
      </c>
      <c r="F3180" s="1" t="s">
        <v>25262</v>
      </c>
      <c r="G3180" s="1" t="s">
        <v>77</v>
      </c>
      <c r="H3180" s="1" t="s">
        <v>1272</v>
      </c>
      <c r="I3180" s="4" t="s">
        <v>25263</v>
      </c>
      <c r="J3180" s="2">
        <v>43985</v>
      </c>
    </row>
    <row r="3181" spans="1:10" ht="14.25" customHeight="1" x14ac:dyDescent="0.25">
      <c r="A3181" s="4" t="s">
        <v>19785</v>
      </c>
      <c r="B3181" s="4" t="s">
        <v>19786</v>
      </c>
      <c r="C3181" s="1" t="s">
        <v>19787</v>
      </c>
      <c r="D3181" s="4" t="s">
        <v>19788</v>
      </c>
      <c r="E3181" s="1" t="s">
        <v>19789</v>
      </c>
      <c r="F3181" s="1" t="s">
        <v>19790</v>
      </c>
      <c r="G3181" s="1" t="s">
        <v>539</v>
      </c>
      <c r="H3181" s="1" t="s">
        <v>1038</v>
      </c>
      <c r="I3181" s="4" t="s">
        <v>19791</v>
      </c>
      <c r="J3181" s="2">
        <v>43930</v>
      </c>
    </row>
    <row r="3182" spans="1:10" ht="14.25" customHeight="1" x14ac:dyDescent="0.25">
      <c r="A3182" s="4" t="s">
        <v>32873</v>
      </c>
      <c r="B3182" s="4" t="s">
        <v>32874</v>
      </c>
      <c r="C3182" s="1" t="s">
        <v>32875</v>
      </c>
      <c r="D3182" s="4" t="s">
        <v>32876</v>
      </c>
      <c r="E3182" s="1" t="s">
        <v>32877</v>
      </c>
      <c r="F3182" s="1" t="s">
        <v>32878</v>
      </c>
      <c r="G3182" s="1" t="s">
        <v>1416</v>
      </c>
      <c r="H3182" s="1" t="s">
        <v>5097</v>
      </c>
      <c r="I3182" s="4" t="s">
        <v>32879</v>
      </c>
      <c r="J3182" s="2">
        <v>45203</v>
      </c>
    </row>
    <row r="3183" spans="1:10" ht="14.25" customHeight="1" x14ac:dyDescent="0.25">
      <c r="A3183" s="4" t="s">
        <v>15135</v>
      </c>
      <c r="B3183" s="4" t="s">
        <v>15136</v>
      </c>
      <c r="C3183" s="1" t="s">
        <v>15137</v>
      </c>
      <c r="D3183" s="4" t="s">
        <v>15138</v>
      </c>
      <c r="E3183" s="1" t="s">
        <v>15139</v>
      </c>
      <c r="F3183" s="1" t="s">
        <v>15140</v>
      </c>
      <c r="G3183" s="1" t="s">
        <v>131</v>
      </c>
      <c r="H3183" s="1" t="s">
        <v>1198</v>
      </c>
      <c r="I3183" s="4" t="s">
        <v>15141</v>
      </c>
      <c r="J3183" s="2">
        <v>43993</v>
      </c>
    </row>
    <row r="3184" spans="1:10" ht="14.25" customHeight="1" x14ac:dyDescent="0.25">
      <c r="A3184" s="4" t="s">
        <v>19370</v>
      </c>
      <c r="B3184" s="4" t="s">
        <v>19371</v>
      </c>
      <c r="C3184" s="1" t="s">
        <v>19372</v>
      </c>
      <c r="D3184" s="4" t="s">
        <v>19373</v>
      </c>
      <c r="E3184" s="1" t="s">
        <v>19374</v>
      </c>
      <c r="F3184" s="1" t="s">
        <v>19375</v>
      </c>
      <c r="G3184" s="1" t="s">
        <v>34</v>
      </c>
      <c r="H3184" s="1" t="s">
        <v>1979</v>
      </c>
      <c r="I3184" s="4" t="s">
        <v>19376</v>
      </c>
      <c r="J3184" s="2">
        <v>44501</v>
      </c>
    </row>
    <row r="3185" spans="1:10" ht="14.25" customHeight="1" x14ac:dyDescent="0.25">
      <c r="A3185" s="4" t="s">
        <v>29710</v>
      </c>
      <c r="B3185" s="4" t="s">
        <v>18714</v>
      </c>
      <c r="C3185" s="1" t="s">
        <v>29711</v>
      </c>
      <c r="D3185" s="4" t="s">
        <v>29712</v>
      </c>
      <c r="E3185" s="1" t="s">
        <v>29713</v>
      </c>
      <c r="F3185" s="1" t="s">
        <v>29714</v>
      </c>
      <c r="G3185" s="1" t="s">
        <v>924</v>
      </c>
      <c r="H3185" s="1" t="s">
        <v>508</v>
      </c>
      <c r="I3185" s="4" t="s">
        <v>29715</v>
      </c>
      <c r="J3185" s="2">
        <v>45689</v>
      </c>
    </row>
    <row r="3186" spans="1:10" ht="14.25" customHeight="1" x14ac:dyDescent="0.25">
      <c r="A3186" s="4" t="s">
        <v>18713</v>
      </c>
      <c r="B3186" s="4" t="s">
        <v>18714</v>
      </c>
      <c r="C3186" s="1" t="s">
        <v>18715</v>
      </c>
      <c r="D3186" s="4" t="s">
        <v>18716</v>
      </c>
      <c r="E3186" s="1" t="s">
        <v>18717</v>
      </c>
      <c r="F3186" s="1" t="s">
        <v>18718</v>
      </c>
      <c r="G3186" s="1" t="s">
        <v>610</v>
      </c>
      <c r="H3186" s="1" t="s">
        <v>2368</v>
      </c>
      <c r="I3186" s="4" t="s">
        <v>18719</v>
      </c>
      <c r="J3186" s="2">
        <v>44142</v>
      </c>
    </row>
    <row r="3187" spans="1:10" ht="14.25" customHeight="1" x14ac:dyDescent="0.25">
      <c r="A3187" s="4" t="s">
        <v>17919</v>
      </c>
      <c r="B3187" s="4" t="s">
        <v>17920</v>
      </c>
      <c r="C3187" s="1" t="s">
        <v>17921</v>
      </c>
      <c r="D3187" s="4" t="s">
        <v>17922</v>
      </c>
      <c r="E3187" s="1" t="s">
        <v>17923</v>
      </c>
      <c r="F3187" s="1" t="s">
        <v>17924</v>
      </c>
      <c r="G3187" s="1" t="s">
        <v>280</v>
      </c>
      <c r="H3187" s="1" t="s">
        <v>484</v>
      </c>
      <c r="I3187" s="4" t="s">
        <v>17925</v>
      </c>
      <c r="J3187" s="2">
        <v>44718</v>
      </c>
    </row>
    <row r="3188" spans="1:10" ht="14.25" customHeight="1" x14ac:dyDescent="0.25">
      <c r="A3188" s="4" t="s">
        <v>4483</v>
      </c>
      <c r="B3188" s="4" t="s">
        <v>4484</v>
      </c>
      <c r="C3188" s="1" t="s">
        <v>4485</v>
      </c>
      <c r="D3188" s="4" t="s">
        <v>4486</v>
      </c>
      <c r="E3188" s="1" t="s">
        <v>4487</v>
      </c>
      <c r="F3188" s="1" t="s">
        <v>4488</v>
      </c>
      <c r="G3188" s="1" t="s">
        <v>924</v>
      </c>
      <c r="H3188" s="1" t="s">
        <v>643</v>
      </c>
      <c r="I3188" s="4" t="s">
        <v>4489</v>
      </c>
      <c r="J3188" s="2">
        <v>43989</v>
      </c>
    </row>
    <row r="3189" spans="1:10" ht="14.25" customHeight="1" x14ac:dyDescent="0.25">
      <c r="A3189" s="4" t="s">
        <v>29329</v>
      </c>
      <c r="B3189" s="4" t="s">
        <v>29330</v>
      </c>
      <c r="C3189" s="1" t="s">
        <v>29331</v>
      </c>
      <c r="D3189" s="4" t="s">
        <v>29332</v>
      </c>
      <c r="E3189" s="1" t="s">
        <v>29333</v>
      </c>
      <c r="F3189" s="1" t="s">
        <v>11149</v>
      </c>
      <c r="G3189" s="1" t="s">
        <v>263</v>
      </c>
      <c r="H3189" s="1" t="s">
        <v>878</v>
      </c>
      <c r="I3189" s="4" t="s">
        <v>29334</v>
      </c>
      <c r="J3189" s="2">
        <v>45413</v>
      </c>
    </row>
    <row r="3190" spans="1:10" ht="14.25" customHeight="1" x14ac:dyDescent="0.25">
      <c r="A3190" s="4" t="s">
        <v>20857</v>
      </c>
      <c r="B3190" s="4" t="s">
        <v>20858</v>
      </c>
      <c r="C3190" s="1" t="s">
        <v>20859</v>
      </c>
      <c r="D3190" s="4" t="s">
        <v>20860</v>
      </c>
      <c r="E3190" s="1" t="s">
        <v>20861</v>
      </c>
      <c r="F3190" s="1" t="s">
        <v>20862</v>
      </c>
      <c r="G3190" s="1" t="s">
        <v>1440</v>
      </c>
      <c r="H3190" s="1" t="s">
        <v>2931</v>
      </c>
      <c r="I3190" s="4" t="s">
        <v>20863</v>
      </c>
      <c r="J3190" s="2">
        <v>44044</v>
      </c>
    </row>
    <row r="3191" spans="1:10" ht="14.25" customHeight="1" x14ac:dyDescent="0.25">
      <c r="A3191" s="4" t="s">
        <v>19547</v>
      </c>
      <c r="B3191" s="4" t="s">
        <v>13348</v>
      </c>
      <c r="C3191" s="1" t="s">
        <v>19548</v>
      </c>
      <c r="D3191" s="4" t="s">
        <v>19549</v>
      </c>
      <c r="E3191" s="1" t="s">
        <v>19550</v>
      </c>
      <c r="F3191" s="1" t="s">
        <v>19551</v>
      </c>
      <c r="G3191" s="1" t="s">
        <v>228</v>
      </c>
      <c r="H3191" s="1" t="s">
        <v>1825</v>
      </c>
      <c r="I3191" s="4" t="s">
        <v>19552</v>
      </c>
      <c r="J3191" s="2">
        <v>44557</v>
      </c>
    </row>
    <row r="3192" spans="1:10" ht="14.25" customHeight="1" x14ac:dyDescent="0.25">
      <c r="A3192" s="4" t="s">
        <v>13347</v>
      </c>
      <c r="B3192" s="4" t="s">
        <v>13348</v>
      </c>
      <c r="C3192" s="1" t="s">
        <v>13349</v>
      </c>
      <c r="D3192" s="4" t="s">
        <v>13350</v>
      </c>
      <c r="E3192" s="1" t="s">
        <v>13351</v>
      </c>
      <c r="F3192" s="1" t="s">
        <v>13352</v>
      </c>
      <c r="G3192" s="1" t="s">
        <v>167</v>
      </c>
      <c r="H3192" s="1" t="s">
        <v>1288</v>
      </c>
      <c r="I3192" s="4" t="s">
        <v>13353</v>
      </c>
      <c r="J3192" s="2">
        <v>44094</v>
      </c>
    </row>
    <row r="3193" spans="1:10" ht="14.25" customHeight="1" x14ac:dyDescent="0.25">
      <c r="A3193" s="4" t="s">
        <v>11819</v>
      </c>
      <c r="B3193" s="4" t="s">
        <v>11820</v>
      </c>
      <c r="C3193" s="1" t="s">
        <v>11821</v>
      </c>
      <c r="D3193" s="4" t="s">
        <v>11822</v>
      </c>
      <c r="E3193" s="1" t="s">
        <v>11823</v>
      </c>
      <c r="F3193" s="1" t="s">
        <v>3586</v>
      </c>
      <c r="G3193" s="1" t="s">
        <v>417</v>
      </c>
      <c r="H3193" s="1" t="s">
        <v>394</v>
      </c>
      <c r="I3193" s="4" t="s">
        <v>11824</v>
      </c>
      <c r="J3193" s="2">
        <v>45341</v>
      </c>
    </row>
    <row r="3194" spans="1:10" ht="14.25" customHeight="1" x14ac:dyDescent="0.25">
      <c r="A3194" s="4" t="s">
        <v>19519</v>
      </c>
      <c r="B3194" s="4" t="s">
        <v>19520</v>
      </c>
      <c r="C3194" s="1" t="s">
        <v>19521</v>
      </c>
      <c r="D3194" s="4" t="s">
        <v>19522</v>
      </c>
      <c r="E3194" s="1" t="s">
        <v>19523</v>
      </c>
      <c r="F3194" s="1" t="s">
        <v>19524</v>
      </c>
      <c r="G3194" s="1" t="s">
        <v>16</v>
      </c>
      <c r="H3194" s="1" t="s">
        <v>177</v>
      </c>
      <c r="I3194" s="4" t="s">
        <v>19525</v>
      </c>
      <c r="J3194" s="2">
        <v>45006</v>
      </c>
    </row>
    <row r="3195" spans="1:10" ht="14.25" customHeight="1" x14ac:dyDescent="0.25">
      <c r="A3195" s="4" t="s">
        <v>975</v>
      </c>
      <c r="B3195" s="4" t="s">
        <v>976</v>
      </c>
      <c r="C3195" s="1" t="s">
        <v>977</v>
      </c>
      <c r="D3195" s="4" t="s">
        <v>978</v>
      </c>
      <c r="E3195" s="1" t="s">
        <v>979</v>
      </c>
      <c r="F3195" s="1" t="s">
        <v>980</v>
      </c>
      <c r="G3195" s="1" t="s">
        <v>924</v>
      </c>
      <c r="H3195" s="1" t="s">
        <v>195</v>
      </c>
      <c r="I3195" s="4" t="s">
        <v>981</v>
      </c>
      <c r="J3195" s="2">
        <v>44796</v>
      </c>
    </row>
    <row r="3196" spans="1:10" ht="14.25" customHeight="1" x14ac:dyDescent="0.25">
      <c r="A3196" s="4" t="s">
        <v>12172</v>
      </c>
      <c r="B3196" s="4" t="s">
        <v>12173</v>
      </c>
      <c r="C3196" s="1" t="s">
        <v>12174</v>
      </c>
      <c r="D3196" s="4" t="s">
        <v>12175</v>
      </c>
      <c r="E3196" s="1" t="s">
        <v>12176</v>
      </c>
      <c r="F3196" s="1" t="s">
        <v>12177</v>
      </c>
      <c r="G3196" s="1" t="s">
        <v>730</v>
      </c>
      <c r="H3196" s="1" t="s">
        <v>346</v>
      </c>
      <c r="I3196" s="4" t="s">
        <v>12178</v>
      </c>
      <c r="J3196" s="2">
        <v>45608</v>
      </c>
    </row>
    <row r="3197" spans="1:10" ht="14.25" customHeight="1" x14ac:dyDescent="0.25">
      <c r="A3197" s="4" t="s">
        <v>23199</v>
      </c>
      <c r="B3197" s="4" t="s">
        <v>23200</v>
      </c>
      <c r="C3197" s="1" t="s">
        <v>23201</v>
      </c>
      <c r="D3197" s="4" t="s">
        <v>23202</v>
      </c>
      <c r="E3197" s="1" t="s">
        <v>23203</v>
      </c>
      <c r="F3197" s="1" t="s">
        <v>9951</v>
      </c>
      <c r="G3197" s="1" t="s">
        <v>122</v>
      </c>
      <c r="H3197" s="1" t="s">
        <v>1038</v>
      </c>
      <c r="I3197" s="4" t="s">
        <v>23204</v>
      </c>
      <c r="J3197" s="2">
        <v>44938</v>
      </c>
    </row>
    <row r="3198" spans="1:10" ht="14.25" customHeight="1" x14ac:dyDescent="0.25">
      <c r="A3198" s="4" t="s">
        <v>31764</v>
      </c>
      <c r="B3198" s="4" t="s">
        <v>31765</v>
      </c>
      <c r="C3198" s="1" t="s">
        <v>31766</v>
      </c>
      <c r="D3198" s="4" t="s">
        <v>31767</v>
      </c>
      <c r="E3198" s="1" t="s">
        <v>31768</v>
      </c>
      <c r="F3198" s="1" t="s">
        <v>31769</v>
      </c>
      <c r="G3198" s="1" t="s">
        <v>185</v>
      </c>
      <c r="H3198" s="1" t="s">
        <v>476</v>
      </c>
      <c r="I3198" s="4" t="s">
        <v>31770</v>
      </c>
      <c r="J3198" s="2">
        <v>45285</v>
      </c>
    </row>
    <row r="3199" spans="1:10" ht="14.25" customHeight="1" x14ac:dyDescent="0.25">
      <c r="A3199" s="4" t="s">
        <v>17079</v>
      </c>
      <c r="B3199" s="4" t="s">
        <v>17080</v>
      </c>
      <c r="C3199" s="1" t="s">
        <v>17081</v>
      </c>
      <c r="D3199" s="4" t="s">
        <v>17082</v>
      </c>
      <c r="E3199" s="1" t="s">
        <v>17083</v>
      </c>
      <c r="F3199" s="1" t="s">
        <v>17084</v>
      </c>
      <c r="G3199" s="1" t="s">
        <v>682</v>
      </c>
      <c r="H3199" s="1" t="s">
        <v>1489</v>
      </c>
      <c r="I3199" s="4" t="s">
        <v>17085</v>
      </c>
      <c r="J3199" s="2">
        <v>45569</v>
      </c>
    </row>
    <row r="3200" spans="1:10" ht="14.25" customHeight="1" x14ac:dyDescent="0.25">
      <c r="A3200" s="4" t="s">
        <v>23179</v>
      </c>
      <c r="B3200" s="4" t="s">
        <v>23180</v>
      </c>
      <c r="C3200" s="1" t="s">
        <v>23181</v>
      </c>
      <c r="D3200" s="4" t="s">
        <v>23182</v>
      </c>
      <c r="E3200" s="1" t="s">
        <v>23183</v>
      </c>
      <c r="F3200" s="1" t="s">
        <v>23184</v>
      </c>
      <c r="G3200" s="1" t="s">
        <v>104</v>
      </c>
      <c r="H3200" s="1" t="s">
        <v>651</v>
      </c>
      <c r="I3200" s="4" t="s">
        <v>23185</v>
      </c>
      <c r="J3200" s="2">
        <v>44838</v>
      </c>
    </row>
    <row r="3201" spans="1:10" ht="14.25" customHeight="1" x14ac:dyDescent="0.25">
      <c r="A3201" s="4" t="s">
        <v>21267</v>
      </c>
      <c r="B3201" s="4" t="s">
        <v>21268</v>
      </c>
      <c r="C3201" s="1" t="s">
        <v>21269</v>
      </c>
      <c r="D3201" s="4" t="s">
        <v>21270</v>
      </c>
      <c r="E3201" s="1" t="s">
        <v>21271</v>
      </c>
      <c r="F3201" s="1" t="s">
        <v>21272</v>
      </c>
      <c r="G3201" s="1" t="s">
        <v>1440</v>
      </c>
      <c r="H3201" s="1" t="s">
        <v>12409</v>
      </c>
      <c r="I3201" s="4" t="s">
        <v>21273</v>
      </c>
      <c r="J3201" s="2">
        <v>44741</v>
      </c>
    </row>
    <row r="3202" spans="1:10" ht="14.25" customHeight="1" x14ac:dyDescent="0.25">
      <c r="A3202" s="4" t="s">
        <v>20458</v>
      </c>
      <c r="B3202" s="4" t="s">
        <v>20459</v>
      </c>
      <c r="C3202" s="1" t="s">
        <v>20460</v>
      </c>
      <c r="D3202" s="4" t="s">
        <v>20461</v>
      </c>
      <c r="E3202" s="1" t="s">
        <v>20462</v>
      </c>
      <c r="F3202" s="1" t="s">
        <v>20463</v>
      </c>
      <c r="G3202" s="1" t="s">
        <v>417</v>
      </c>
      <c r="H3202" s="1" t="s">
        <v>52</v>
      </c>
      <c r="I3202" s="4" t="s">
        <v>12102</v>
      </c>
      <c r="J3202" s="2">
        <v>45530</v>
      </c>
    </row>
    <row r="3203" spans="1:10" ht="14.25" customHeight="1" x14ac:dyDescent="0.25">
      <c r="A3203" s="4" t="s">
        <v>32125</v>
      </c>
      <c r="B3203" s="4" t="s">
        <v>32126</v>
      </c>
      <c r="C3203" s="1" t="s">
        <v>32127</v>
      </c>
      <c r="D3203" s="4" t="s">
        <v>32128</v>
      </c>
      <c r="E3203" s="1" t="s">
        <v>32129</v>
      </c>
      <c r="F3203" s="1" t="s">
        <v>32130</v>
      </c>
      <c r="G3203" s="1" t="s">
        <v>25</v>
      </c>
      <c r="H3203" s="1" t="s">
        <v>43</v>
      </c>
      <c r="I3203" s="4" t="s">
        <v>32131</v>
      </c>
      <c r="J3203" s="2">
        <v>45363</v>
      </c>
    </row>
    <row r="3204" spans="1:10" ht="14.25" customHeight="1" x14ac:dyDescent="0.25">
      <c r="A3204" s="4" t="s">
        <v>15640</v>
      </c>
      <c r="B3204" s="4" t="s">
        <v>15641</v>
      </c>
      <c r="C3204" s="1" t="s">
        <v>15642</v>
      </c>
      <c r="D3204" s="4" t="s">
        <v>15643</v>
      </c>
      <c r="E3204" s="1" t="s">
        <v>15644</v>
      </c>
      <c r="F3204" s="1" t="s">
        <v>15645</v>
      </c>
      <c r="G3204" s="1" t="s">
        <v>492</v>
      </c>
      <c r="H3204" s="1" t="s">
        <v>1871</v>
      </c>
      <c r="I3204" s="4" t="s">
        <v>15646</v>
      </c>
      <c r="J3204" s="2">
        <v>45399</v>
      </c>
    </row>
    <row r="3205" spans="1:10" ht="14.25" customHeight="1" x14ac:dyDescent="0.25">
      <c r="A3205" s="4" t="s">
        <v>22358</v>
      </c>
      <c r="B3205" s="4" t="s">
        <v>22359</v>
      </c>
      <c r="C3205" s="1" t="s">
        <v>22360</v>
      </c>
      <c r="D3205" s="4" t="s">
        <v>22361</v>
      </c>
      <c r="E3205" s="1" t="s">
        <v>22362</v>
      </c>
      <c r="F3205" s="1" t="s">
        <v>22129</v>
      </c>
      <c r="G3205" s="1" t="s">
        <v>682</v>
      </c>
      <c r="H3205" s="1" t="s">
        <v>595</v>
      </c>
      <c r="I3205" s="4" t="s">
        <v>22363</v>
      </c>
      <c r="J3205" s="2">
        <v>44945</v>
      </c>
    </row>
    <row r="3206" spans="1:10" ht="14.25" customHeight="1" x14ac:dyDescent="0.25">
      <c r="A3206" s="4" t="s">
        <v>12974</v>
      </c>
      <c r="B3206" s="4" t="s">
        <v>12975</v>
      </c>
      <c r="C3206" s="1" t="s">
        <v>12976</v>
      </c>
      <c r="D3206" s="4" t="s">
        <v>12977</v>
      </c>
      <c r="E3206" s="1" t="s">
        <v>12978</v>
      </c>
      <c r="F3206" s="1" t="s">
        <v>12979</v>
      </c>
      <c r="G3206" s="1" t="s">
        <v>60</v>
      </c>
      <c r="H3206" s="1" t="s">
        <v>1417</v>
      </c>
      <c r="I3206" s="4" t="s">
        <v>12980</v>
      </c>
      <c r="J3206" s="2">
        <v>45270</v>
      </c>
    </row>
    <row r="3207" spans="1:10" ht="14.25" customHeight="1" x14ac:dyDescent="0.25">
      <c r="A3207" s="4" t="s">
        <v>33272</v>
      </c>
      <c r="B3207" s="4" t="s">
        <v>33273</v>
      </c>
      <c r="C3207" s="1" t="s">
        <v>33274</v>
      </c>
      <c r="D3207" s="4" t="s">
        <v>33275</v>
      </c>
      <c r="E3207" s="1" t="s">
        <v>33276</v>
      </c>
      <c r="F3207" s="1" t="s">
        <v>33277</v>
      </c>
      <c r="G3207" s="1" t="s">
        <v>1644</v>
      </c>
      <c r="H3207" s="1" t="s">
        <v>159</v>
      </c>
      <c r="I3207" s="4" t="s">
        <v>33278</v>
      </c>
      <c r="J3207" s="2">
        <v>44055</v>
      </c>
    </row>
    <row r="3208" spans="1:10" ht="14.25" customHeight="1" x14ac:dyDescent="0.25">
      <c r="A3208" s="4" t="s">
        <v>4504</v>
      </c>
      <c r="B3208" s="4" t="s">
        <v>4505</v>
      </c>
      <c r="C3208" s="1" t="s">
        <v>4506</v>
      </c>
      <c r="D3208" s="4" t="s">
        <v>4507</v>
      </c>
      <c r="E3208" s="1" t="s">
        <v>4508</v>
      </c>
      <c r="F3208" s="1" t="s">
        <v>4509</v>
      </c>
      <c r="G3208" s="1" t="s">
        <v>34</v>
      </c>
      <c r="H3208" s="1" t="s">
        <v>619</v>
      </c>
      <c r="I3208" s="4" t="s">
        <v>4510</v>
      </c>
      <c r="J3208" s="2">
        <v>44878</v>
      </c>
    </row>
    <row r="3209" spans="1:10" ht="14.25" customHeight="1" x14ac:dyDescent="0.25">
      <c r="A3209" s="4" t="s">
        <v>24277</v>
      </c>
      <c r="B3209" s="4" t="s">
        <v>24278</v>
      </c>
      <c r="C3209" s="1" t="s">
        <v>24279</v>
      </c>
      <c r="D3209" s="4" t="s">
        <v>24280</v>
      </c>
      <c r="E3209" s="1" t="s">
        <v>24281</v>
      </c>
      <c r="F3209" s="1" t="s">
        <v>24282</v>
      </c>
      <c r="G3209" s="1" t="s">
        <v>69</v>
      </c>
      <c r="H3209" s="1" t="s">
        <v>1971</v>
      </c>
      <c r="I3209" s="4" t="s">
        <v>24283</v>
      </c>
      <c r="J3209" s="2">
        <v>45696</v>
      </c>
    </row>
    <row r="3210" spans="1:10" ht="14.25" customHeight="1" x14ac:dyDescent="0.25">
      <c r="A3210" s="4" t="s">
        <v>19111</v>
      </c>
      <c r="B3210" s="4" t="s">
        <v>19112</v>
      </c>
      <c r="C3210" s="1" t="s">
        <v>19113</v>
      </c>
      <c r="D3210" s="4" t="s">
        <v>19114</v>
      </c>
      <c r="E3210" s="1" t="s">
        <v>19115</v>
      </c>
      <c r="F3210" s="1" t="s">
        <v>19116</v>
      </c>
      <c r="G3210" s="1" t="s">
        <v>219</v>
      </c>
      <c r="H3210" s="1" t="s">
        <v>3769</v>
      </c>
      <c r="I3210" s="4" t="s">
        <v>19117</v>
      </c>
      <c r="J3210" s="2">
        <v>44170</v>
      </c>
    </row>
    <row r="3211" spans="1:10" ht="14.25" customHeight="1" x14ac:dyDescent="0.25">
      <c r="A3211" s="4" t="s">
        <v>12288</v>
      </c>
      <c r="B3211" s="4" t="s">
        <v>12289</v>
      </c>
      <c r="C3211" s="1" t="s">
        <v>12290</v>
      </c>
      <c r="D3211" s="4" t="s">
        <v>12291</v>
      </c>
      <c r="E3211" s="1" t="s">
        <v>12292</v>
      </c>
      <c r="F3211" s="1" t="s">
        <v>12293</v>
      </c>
      <c r="G3211" s="1" t="s">
        <v>77</v>
      </c>
      <c r="H3211" s="1" t="s">
        <v>1734</v>
      </c>
      <c r="I3211" s="4" t="s">
        <v>12294</v>
      </c>
      <c r="J3211" s="2">
        <v>45319</v>
      </c>
    </row>
    <row r="3212" spans="1:10" ht="14.25" customHeight="1" x14ac:dyDescent="0.25">
      <c r="A3212" s="4" t="s">
        <v>12682</v>
      </c>
      <c r="B3212" s="4" t="s">
        <v>12683</v>
      </c>
      <c r="C3212" s="1" t="s">
        <v>12684</v>
      </c>
      <c r="D3212" s="4" t="s">
        <v>12685</v>
      </c>
      <c r="E3212" s="1" t="s">
        <v>12686</v>
      </c>
      <c r="F3212" s="1" t="s">
        <v>12687</v>
      </c>
      <c r="G3212" s="1" t="s">
        <v>263</v>
      </c>
      <c r="H3212" s="1" t="s">
        <v>305</v>
      </c>
      <c r="I3212" s="4" t="s">
        <v>12688</v>
      </c>
      <c r="J3212" s="2">
        <v>44695</v>
      </c>
    </row>
    <row r="3213" spans="1:10" ht="14.25" customHeight="1" x14ac:dyDescent="0.25">
      <c r="A3213" s="4" t="s">
        <v>16462</v>
      </c>
      <c r="B3213" s="4" t="s">
        <v>16463</v>
      </c>
      <c r="C3213" s="1" t="s">
        <v>16464</v>
      </c>
      <c r="D3213" s="4" t="s">
        <v>16465</v>
      </c>
      <c r="E3213" s="1" t="s">
        <v>16466</v>
      </c>
      <c r="F3213" s="1" t="s">
        <v>16467</v>
      </c>
      <c r="G3213" s="1" t="s">
        <v>451</v>
      </c>
      <c r="H3213" s="1" t="s">
        <v>659</v>
      </c>
      <c r="I3213" s="4" t="s">
        <v>16468</v>
      </c>
      <c r="J3213" s="2">
        <v>45098</v>
      </c>
    </row>
    <row r="3214" spans="1:10" ht="14.25" customHeight="1" x14ac:dyDescent="0.25">
      <c r="A3214" s="4" t="s">
        <v>2999</v>
      </c>
      <c r="B3214" s="4" t="s">
        <v>3000</v>
      </c>
      <c r="C3214" s="1" t="s">
        <v>3001</v>
      </c>
      <c r="D3214" s="4" t="s">
        <v>3002</v>
      </c>
      <c r="E3214" s="1" t="s">
        <v>3003</v>
      </c>
      <c r="F3214" s="1" t="s">
        <v>3004</v>
      </c>
      <c r="G3214" s="1" t="s">
        <v>1069</v>
      </c>
      <c r="H3214" s="1" t="s">
        <v>792</v>
      </c>
      <c r="I3214" s="4" t="s">
        <v>3005</v>
      </c>
      <c r="J3214" s="2">
        <v>43990</v>
      </c>
    </row>
    <row r="3215" spans="1:10" ht="14.25" customHeight="1" x14ac:dyDescent="0.25">
      <c r="A3215" s="4" t="s">
        <v>15400</v>
      </c>
      <c r="B3215" s="4" t="s">
        <v>15401</v>
      </c>
      <c r="C3215" s="1" t="s">
        <v>15402</v>
      </c>
      <c r="D3215" s="4" t="s">
        <v>15403</v>
      </c>
      <c r="E3215" s="1" t="s">
        <v>15404</v>
      </c>
      <c r="F3215" s="1" t="s">
        <v>15405</v>
      </c>
      <c r="G3215" s="1" t="s">
        <v>140</v>
      </c>
      <c r="H3215" s="1" t="s">
        <v>272</v>
      </c>
      <c r="I3215" s="4" t="s">
        <v>15406</v>
      </c>
      <c r="J3215" s="2">
        <v>45301</v>
      </c>
    </row>
    <row r="3216" spans="1:10" ht="14.25" customHeight="1" x14ac:dyDescent="0.25">
      <c r="A3216" s="4" t="s">
        <v>28325</v>
      </c>
      <c r="B3216" s="4" t="s">
        <v>28326</v>
      </c>
      <c r="C3216" s="1" t="s">
        <v>28327</v>
      </c>
      <c r="D3216" s="4" t="s">
        <v>28328</v>
      </c>
      <c r="E3216" s="1" t="s">
        <v>28329</v>
      </c>
      <c r="F3216" s="1" t="s">
        <v>28330</v>
      </c>
      <c r="G3216" s="1" t="s">
        <v>337</v>
      </c>
      <c r="H3216" s="1" t="s">
        <v>35</v>
      </c>
      <c r="I3216" s="4" t="s">
        <v>28331</v>
      </c>
      <c r="J3216" s="2">
        <v>44886</v>
      </c>
    </row>
    <row r="3217" spans="1:10" ht="14.25" customHeight="1" x14ac:dyDescent="0.25">
      <c r="A3217" s="4" t="s">
        <v>10504</v>
      </c>
      <c r="B3217" s="4" t="s">
        <v>10505</v>
      </c>
      <c r="C3217" s="1" t="s">
        <v>10506</v>
      </c>
      <c r="D3217" s="4" t="s">
        <v>10507</v>
      </c>
      <c r="E3217" s="1" t="s">
        <v>10508</v>
      </c>
      <c r="F3217" s="1" t="s">
        <v>10509</v>
      </c>
      <c r="G3217" s="1" t="s">
        <v>610</v>
      </c>
      <c r="H3217" s="1" t="s">
        <v>2076</v>
      </c>
      <c r="I3217" s="4" t="s">
        <v>10510</v>
      </c>
      <c r="J3217" s="2">
        <v>45455</v>
      </c>
    </row>
    <row r="3218" spans="1:10" ht="14.25" customHeight="1" x14ac:dyDescent="0.25">
      <c r="A3218" s="4" t="s">
        <v>12654</v>
      </c>
      <c r="B3218" s="4" t="s">
        <v>12655</v>
      </c>
      <c r="C3218" s="1" t="s">
        <v>12656</v>
      </c>
      <c r="D3218" s="4" t="s">
        <v>12657</v>
      </c>
      <c r="E3218" s="1" t="s">
        <v>12658</v>
      </c>
      <c r="F3218" s="1" t="s">
        <v>12659</v>
      </c>
      <c r="G3218" s="1" t="s">
        <v>237</v>
      </c>
      <c r="H3218" s="1" t="s">
        <v>297</v>
      </c>
      <c r="I3218" s="4" t="s">
        <v>12660</v>
      </c>
      <c r="J3218" s="2">
        <v>45366</v>
      </c>
    </row>
    <row r="3219" spans="1:10" ht="14.25" customHeight="1" x14ac:dyDescent="0.25">
      <c r="A3219" s="4" t="s">
        <v>12124</v>
      </c>
      <c r="B3219" s="4" t="s">
        <v>12125</v>
      </c>
      <c r="C3219" s="1" t="s">
        <v>12126</v>
      </c>
      <c r="D3219" s="4" t="s">
        <v>12127</v>
      </c>
      <c r="E3219" s="1" t="s">
        <v>12128</v>
      </c>
      <c r="F3219" s="1" t="s">
        <v>12129</v>
      </c>
      <c r="G3219" s="1" t="s">
        <v>426</v>
      </c>
      <c r="H3219" s="1" t="s">
        <v>540</v>
      </c>
      <c r="I3219" s="4" t="s">
        <v>12130</v>
      </c>
      <c r="J3219" s="2">
        <v>44735</v>
      </c>
    </row>
    <row r="3220" spans="1:10" ht="14.25" customHeight="1" x14ac:dyDescent="0.25">
      <c r="A3220" s="4" t="s">
        <v>21198</v>
      </c>
      <c r="B3220" s="4" t="s">
        <v>21199</v>
      </c>
      <c r="C3220" s="1" t="s">
        <v>21200</v>
      </c>
      <c r="D3220" s="4" t="s">
        <v>21201</v>
      </c>
      <c r="E3220" s="1" t="s">
        <v>21202</v>
      </c>
      <c r="F3220" s="1" t="s">
        <v>21203</v>
      </c>
      <c r="G3220" s="1" t="s">
        <v>69</v>
      </c>
      <c r="H3220" s="1" t="s">
        <v>2485</v>
      </c>
      <c r="I3220" s="4" t="s">
        <v>21204</v>
      </c>
      <c r="J3220" s="2">
        <v>43946</v>
      </c>
    </row>
    <row r="3221" spans="1:10" ht="14.25" customHeight="1" x14ac:dyDescent="0.25">
      <c r="A3221" s="4" t="s">
        <v>7176</v>
      </c>
      <c r="B3221" s="4" t="s">
        <v>7177</v>
      </c>
      <c r="C3221" s="1" t="s">
        <v>7178</v>
      </c>
      <c r="D3221" s="4" t="s">
        <v>7179</v>
      </c>
      <c r="E3221" s="1" t="s">
        <v>7180</v>
      </c>
      <c r="F3221" s="1" t="s">
        <v>7181</v>
      </c>
      <c r="G3221" s="1" t="s">
        <v>1189</v>
      </c>
      <c r="H3221" s="1" t="s">
        <v>5125</v>
      </c>
      <c r="I3221" s="4" t="s">
        <v>7182</v>
      </c>
      <c r="J3221" s="2">
        <v>45707</v>
      </c>
    </row>
    <row r="3222" spans="1:10" ht="14.25" customHeight="1" x14ac:dyDescent="0.25">
      <c r="A3222" s="4" t="s">
        <v>12988</v>
      </c>
      <c r="B3222" s="4" t="s">
        <v>12989</v>
      </c>
      <c r="C3222" s="1" t="s">
        <v>12990</v>
      </c>
      <c r="D3222" s="4" t="s">
        <v>12991</v>
      </c>
      <c r="E3222" s="1" t="s">
        <v>12992</v>
      </c>
      <c r="F3222" s="1" t="s">
        <v>12993</v>
      </c>
      <c r="G3222" s="1" t="s">
        <v>492</v>
      </c>
      <c r="H3222" s="1" t="s">
        <v>1417</v>
      </c>
      <c r="I3222" s="4" t="s">
        <v>12994</v>
      </c>
      <c r="J3222" s="2">
        <v>44852</v>
      </c>
    </row>
    <row r="3223" spans="1:10" ht="14.25" customHeight="1" x14ac:dyDescent="0.25">
      <c r="A3223" s="4" t="s">
        <v>29051</v>
      </c>
      <c r="B3223" s="4" t="s">
        <v>29052</v>
      </c>
      <c r="C3223" s="1" t="s">
        <v>29053</v>
      </c>
      <c r="D3223" s="4" t="s">
        <v>29054</v>
      </c>
      <c r="E3223" s="1" t="s">
        <v>29055</v>
      </c>
      <c r="F3223" s="1" t="s">
        <v>29056</v>
      </c>
      <c r="G3223" s="1" t="s">
        <v>956</v>
      </c>
      <c r="H3223" s="1" t="s">
        <v>2997</v>
      </c>
      <c r="I3223" s="4" t="s">
        <v>29057</v>
      </c>
      <c r="J3223" s="2">
        <v>44263</v>
      </c>
    </row>
    <row r="3224" spans="1:10" ht="14.25" customHeight="1" x14ac:dyDescent="0.25">
      <c r="A3224" s="4" t="s">
        <v>11151</v>
      </c>
      <c r="B3224" s="4" t="s">
        <v>11152</v>
      </c>
      <c r="C3224" s="1" t="s">
        <v>11153</v>
      </c>
      <c r="D3224" s="4" t="s">
        <v>11154</v>
      </c>
      <c r="E3224" s="1" t="s">
        <v>11155</v>
      </c>
      <c r="F3224" s="1" t="s">
        <v>11156</v>
      </c>
      <c r="G3224" s="1" t="s">
        <v>113</v>
      </c>
      <c r="H3224" s="1" t="s">
        <v>800</v>
      </c>
      <c r="I3224" s="4" t="s">
        <v>11157</v>
      </c>
      <c r="J3224" s="2">
        <v>44044</v>
      </c>
    </row>
    <row r="3225" spans="1:10" ht="14.25" customHeight="1" x14ac:dyDescent="0.25">
      <c r="A3225" s="4" t="s">
        <v>13294</v>
      </c>
      <c r="B3225" s="4" t="s">
        <v>13295</v>
      </c>
      <c r="C3225" s="1" t="s">
        <v>13296</v>
      </c>
      <c r="D3225" s="4" t="s">
        <v>13297</v>
      </c>
      <c r="E3225" s="1" t="s">
        <v>13298</v>
      </c>
      <c r="F3225" s="1" t="s">
        <v>13299</v>
      </c>
      <c r="G3225" s="1" t="s">
        <v>95</v>
      </c>
      <c r="H3225" s="1" t="s">
        <v>1393</v>
      </c>
      <c r="I3225" s="4" t="s">
        <v>13300</v>
      </c>
      <c r="J3225" s="2">
        <v>45215</v>
      </c>
    </row>
    <row r="3226" spans="1:10" ht="14.25" customHeight="1" x14ac:dyDescent="0.25">
      <c r="A3226" s="4" t="s">
        <v>18639</v>
      </c>
      <c r="B3226" s="4" t="s">
        <v>18640</v>
      </c>
      <c r="C3226" s="1" t="s">
        <v>18641</v>
      </c>
      <c r="D3226" s="4" t="s">
        <v>18642</v>
      </c>
      <c r="E3226" s="1" t="s">
        <v>18643</v>
      </c>
      <c r="F3226" s="1" t="s">
        <v>18644</v>
      </c>
      <c r="G3226" s="1" t="s">
        <v>16</v>
      </c>
      <c r="H3226" s="1" t="s">
        <v>611</v>
      </c>
      <c r="I3226" s="4" t="s">
        <v>18645</v>
      </c>
      <c r="J3226" s="2">
        <v>45507</v>
      </c>
    </row>
    <row r="3227" spans="1:10" ht="14.25" customHeight="1" x14ac:dyDescent="0.25">
      <c r="A3227" s="4" t="s">
        <v>23889</v>
      </c>
      <c r="B3227" s="4" t="s">
        <v>23890</v>
      </c>
      <c r="C3227" s="1" t="s">
        <v>23891</v>
      </c>
      <c r="D3227" s="4" t="s">
        <v>23892</v>
      </c>
      <c r="E3227" s="1" t="s">
        <v>23893</v>
      </c>
      <c r="F3227" s="1" t="s">
        <v>23894</v>
      </c>
      <c r="G3227" s="1" t="s">
        <v>51</v>
      </c>
      <c r="H3227" s="1" t="s">
        <v>2156</v>
      </c>
      <c r="I3227" s="4" t="s">
        <v>23895</v>
      </c>
      <c r="J3227" s="2">
        <v>44618</v>
      </c>
    </row>
    <row r="3228" spans="1:10" ht="14.25" customHeight="1" x14ac:dyDescent="0.25">
      <c r="A3228" s="4" t="s">
        <v>15298</v>
      </c>
      <c r="B3228" s="4" t="s">
        <v>15299</v>
      </c>
      <c r="C3228" s="1" t="s">
        <v>15300</v>
      </c>
      <c r="D3228" s="4" t="s">
        <v>15301</v>
      </c>
      <c r="E3228" s="1" t="s">
        <v>15302</v>
      </c>
      <c r="F3228" s="1" t="s">
        <v>15303</v>
      </c>
      <c r="G3228" s="1" t="s">
        <v>86</v>
      </c>
      <c r="H3228" s="1" t="s">
        <v>289</v>
      </c>
      <c r="I3228" s="4" t="s">
        <v>15304</v>
      </c>
      <c r="J3228" s="2">
        <v>44137</v>
      </c>
    </row>
    <row r="3229" spans="1:10" ht="14.25" customHeight="1" x14ac:dyDescent="0.25">
      <c r="A3229" s="4" t="s">
        <v>7453</v>
      </c>
      <c r="B3229" s="4" t="s">
        <v>7454</v>
      </c>
      <c r="C3229" s="1" t="s">
        <v>7455</v>
      </c>
      <c r="D3229" s="4" t="s">
        <v>7456</v>
      </c>
      <c r="E3229" s="1" t="s">
        <v>7457</v>
      </c>
      <c r="F3229" s="1" t="s">
        <v>7458</v>
      </c>
      <c r="G3229" s="1" t="s">
        <v>167</v>
      </c>
      <c r="H3229" s="1" t="s">
        <v>7459</v>
      </c>
      <c r="I3229" s="4" t="s">
        <v>7460</v>
      </c>
      <c r="J3229" s="2">
        <v>45666</v>
      </c>
    </row>
    <row r="3230" spans="1:10" ht="14.25" customHeight="1" x14ac:dyDescent="0.25">
      <c r="A3230" s="4" t="s">
        <v>32887</v>
      </c>
      <c r="B3230" s="4" t="s">
        <v>32888</v>
      </c>
      <c r="C3230" s="1" t="s">
        <v>32889</v>
      </c>
      <c r="D3230" s="4" t="s">
        <v>32890</v>
      </c>
      <c r="E3230" s="1" t="s">
        <v>32891</v>
      </c>
      <c r="F3230" s="1" t="s">
        <v>32892</v>
      </c>
      <c r="G3230" s="1" t="s">
        <v>95</v>
      </c>
      <c r="H3230" s="1" t="s">
        <v>870</v>
      </c>
      <c r="I3230" s="4" t="s">
        <v>32893</v>
      </c>
      <c r="J3230" s="2">
        <v>45519</v>
      </c>
    </row>
    <row r="3231" spans="1:10" ht="14.25" customHeight="1" x14ac:dyDescent="0.25">
      <c r="A3231" s="4" t="s">
        <v>4924</v>
      </c>
      <c r="B3231" s="4" t="s">
        <v>4925</v>
      </c>
      <c r="C3231" s="1" t="s">
        <v>4926</v>
      </c>
      <c r="D3231" s="4" t="s">
        <v>4927</v>
      </c>
      <c r="E3231" s="1" t="s">
        <v>4928</v>
      </c>
      <c r="F3231" s="1" t="s">
        <v>4929</v>
      </c>
      <c r="G3231" s="1" t="s">
        <v>16</v>
      </c>
      <c r="H3231" s="1" t="s">
        <v>195</v>
      </c>
      <c r="I3231" s="4" t="s">
        <v>840</v>
      </c>
      <c r="J3231" s="2">
        <v>45207</v>
      </c>
    </row>
    <row r="3232" spans="1:10" ht="14.25" customHeight="1" x14ac:dyDescent="0.25">
      <c r="A3232" s="4" t="s">
        <v>28603</v>
      </c>
      <c r="B3232" s="4" t="s">
        <v>28604</v>
      </c>
      <c r="C3232" s="1" t="s">
        <v>28605</v>
      </c>
      <c r="D3232" s="4" t="s">
        <v>28606</v>
      </c>
      <c r="E3232" s="1" t="s">
        <v>28607</v>
      </c>
      <c r="F3232" s="1" t="s">
        <v>27832</v>
      </c>
      <c r="G3232" s="1" t="s">
        <v>516</v>
      </c>
      <c r="H3232" s="1" t="s">
        <v>1272</v>
      </c>
      <c r="I3232" s="4" t="s">
        <v>28608</v>
      </c>
      <c r="J3232" s="2">
        <v>45555</v>
      </c>
    </row>
    <row r="3233" spans="1:10" ht="14.25" customHeight="1" x14ac:dyDescent="0.25">
      <c r="A3233" s="4" t="s">
        <v>4039</v>
      </c>
      <c r="B3233" s="4" t="s">
        <v>4040</v>
      </c>
      <c r="C3233" s="1" t="s">
        <v>4041</v>
      </c>
      <c r="D3233" s="4" t="s">
        <v>4042</v>
      </c>
      <c r="E3233" s="1" t="s">
        <v>4043</v>
      </c>
      <c r="F3233" s="1" t="s">
        <v>4044</v>
      </c>
      <c r="G3233" s="1" t="s">
        <v>113</v>
      </c>
      <c r="H3233" s="1" t="s">
        <v>114</v>
      </c>
      <c r="I3233" s="4" t="s">
        <v>4045</v>
      </c>
      <c r="J3233" s="2">
        <v>44354</v>
      </c>
    </row>
    <row r="3234" spans="1:10" ht="14.25" customHeight="1" x14ac:dyDescent="0.25">
      <c r="A3234" s="4" t="s">
        <v>1161</v>
      </c>
      <c r="B3234" s="4" t="s">
        <v>1162</v>
      </c>
      <c r="C3234" s="1" t="s">
        <v>1163</v>
      </c>
      <c r="D3234" s="4" t="s">
        <v>1164</v>
      </c>
      <c r="E3234" s="1" t="s">
        <v>1165</v>
      </c>
      <c r="F3234" s="1" t="s">
        <v>1166</v>
      </c>
      <c r="G3234" s="1" t="s">
        <v>516</v>
      </c>
      <c r="H3234" s="1" t="s">
        <v>1167</v>
      </c>
      <c r="I3234" s="4" t="s">
        <v>1168</v>
      </c>
      <c r="J3234" s="2">
        <v>44525</v>
      </c>
    </row>
    <row r="3235" spans="1:10" ht="14.25" customHeight="1" x14ac:dyDescent="0.25">
      <c r="A3235" s="4" t="s">
        <v>26392</v>
      </c>
      <c r="B3235" s="4" t="s">
        <v>26393</v>
      </c>
      <c r="C3235" s="1" t="s">
        <v>26394</v>
      </c>
      <c r="D3235" s="4" t="s">
        <v>26395</v>
      </c>
      <c r="E3235" s="1" t="s">
        <v>26396</v>
      </c>
      <c r="F3235" s="1" t="s">
        <v>26397</v>
      </c>
      <c r="G3235" s="1" t="s">
        <v>531</v>
      </c>
      <c r="H3235" s="1" t="s">
        <v>2339</v>
      </c>
      <c r="I3235" s="4" t="s">
        <v>26398</v>
      </c>
      <c r="J3235" s="2">
        <v>45611</v>
      </c>
    </row>
    <row r="3236" spans="1:10" ht="14.25" customHeight="1" x14ac:dyDescent="0.25">
      <c r="A3236" s="4" t="s">
        <v>1063</v>
      </c>
      <c r="B3236" s="4" t="s">
        <v>1064</v>
      </c>
      <c r="C3236" s="1" t="s">
        <v>1065</v>
      </c>
      <c r="D3236" s="4" t="s">
        <v>1066</v>
      </c>
      <c r="E3236" s="1" t="s">
        <v>1067</v>
      </c>
      <c r="F3236" s="1" t="s">
        <v>1068</v>
      </c>
      <c r="G3236" s="1" t="s">
        <v>1069</v>
      </c>
      <c r="H3236" s="1" t="s">
        <v>1070</v>
      </c>
      <c r="I3236" s="4" t="s">
        <v>1071</v>
      </c>
      <c r="J3236" s="2">
        <v>44195</v>
      </c>
    </row>
    <row r="3237" spans="1:10" ht="14.25" customHeight="1" x14ac:dyDescent="0.25">
      <c r="A3237" s="4" t="s">
        <v>2225</v>
      </c>
      <c r="B3237" s="4" t="s">
        <v>2226</v>
      </c>
      <c r="C3237" s="1" t="s">
        <v>2227</v>
      </c>
      <c r="D3237" s="4" t="s">
        <v>2228</v>
      </c>
      <c r="E3237" s="1" t="s">
        <v>2229</v>
      </c>
      <c r="F3237" s="1" t="s">
        <v>2230</v>
      </c>
      <c r="G3237" s="1" t="s">
        <v>578</v>
      </c>
      <c r="H3237" s="1" t="s">
        <v>2231</v>
      </c>
      <c r="I3237" s="4" t="s">
        <v>2232</v>
      </c>
      <c r="J3237" s="2">
        <v>45603</v>
      </c>
    </row>
    <row r="3238" spans="1:10" ht="14.25" customHeight="1" x14ac:dyDescent="0.25">
      <c r="A3238" s="4" t="s">
        <v>486</v>
      </c>
      <c r="B3238" s="4" t="s">
        <v>487</v>
      </c>
      <c r="C3238" s="1" t="s">
        <v>488</v>
      </c>
      <c r="D3238" s="4" t="s">
        <v>489</v>
      </c>
      <c r="E3238" s="1" t="s">
        <v>490</v>
      </c>
      <c r="F3238" s="1" t="s">
        <v>491</v>
      </c>
      <c r="G3238" s="1" t="s">
        <v>492</v>
      </c>
      <c r="H3238" s="1" t="s">
        <v>493</v>
      </c>
      <c r="I3238" s="4" t="s">
        <v>494</v>
      </c>
      <c r="J3238" s="2">
        <v>45483</v>
      </c>
    </row>
    <row r="3239" spans="1:10" ht="14.25" customHeight="1" x14ac:dyDescent="0.25">
      <c r="A3239" s="4" t="s">
        <v>5277</v>
      </c>
      <c r="B3239" s="4" t="s">
        <v>5278</v>
      </c>
      <c r="C3239" s="1" t="s">
        <v>5279</v>
      </c>
      <c r="D3239" s="4" t="s">
        <v>5280</v>
      </c>
      <c r="E3239" s="1" t="s">
        <v>5281</v>
      </c>
      <c r="F3239" s="1" t="s">
        <v>5282</v>
      </c>
      <c r="G3239" s="1" t="s">
        <v>610</v>
      </c>
      <c r="H3239" s="1" t="s">
        <v>683</v>
      </c>
      <c r="I3239" s="4" t="s">
        <v>5283</v>
      </c>
      <c r="J3239" s="2">
        <v>45030</v>
      </c>
    </row>
    <row r="3240" spans="1:10" ht="14.25" customHeight="1" x14ac:dyDescent="0.25">
      <c r="A3240" s="4" t="s">
        <v>20871</v>
      </c>
      <c r="B3240" s="4" t="s">
        <v>20872</v>
      </c>
      <c r="C3240" s="1" t="s">
        <v>20873</v>
      </c>
      <c r="D3240" s="4" t="s">
        <v>20874</v>
      </c>
      <c r="E3240" s="1" t="s">
        <v>20875</v>
      </c>
      <c r="F3240" s="1" t="s">
        <v>15951</v>
      </c>
      <c r="G3240" s="1" t="s">
        <v>475</v>
      </c>
      <c r="H3240" s="1" t="s">
        <v>2866</v>
      </c>
      <c r="I3240" s="4" t="s">
        <v>20876</v>
      </c>
      <c r="J3240" s="2">
        <v>45657</v>
      </c>
    </row>
    <row r="3241" spans="1:10" ht="14.25" customHeight="1" x14ac:dyDescent="0.25">
      <c r="A3241" s="4" t="s">
        <v>8418</v>
      </c>
      <c r="B3241" s="4" t="s">
        <v>8419</v>
      </c>
      <c r="C3241" s="1" t="s">
        <v>8420</v>
      </c>
      <c r="D3241" s="4" t="s">
        <v>8421</v>
      </c>
      <c r="E3241" s="1" t="s">
        <v>8422</v>
      </c>
      <c r="F3241" s="1" t="s">
        <v>8423</v>
      </c>
      <c r="G3241" s="1" t="s">
        <v>149</v>
      </c>
      <c r="H3241" s="1" t="s">
        <v>61</v>
      </c>
      <c r="I3241" s="4" t="s">
        <v>8424</v>
      </c>
      <c r="J3241" s="2">
        <v>45111</v>
      </c>
    </row>
    <row r="3242" spans="1:10" ht="14.25" customHeight="1" x14ac:dyDescent="0.25">
      <c r="A3242" s="4" t="s">
        <v>778</v>
      </c>
      <c r="B3242" s="4" t="s">
        <v>779</v>
      </c>
      <c r="C3242" s="1" t="s">
        <v>780</v>
      </c>
      <c r="D3242" s="4" t="s">
        <v>781</v>
      </c>
      <c r="E3242" s="1" t="s">
        <v>782</v>
      </c>
      <c r="F3242" s="1" t="s">
        <v>783</v>
      </c>
      <c r="G3242" s="1" t="s">
        <v>219</v>
      </c>
      <c r="H3242" s="1" t="s">
        <v>784</v>
      </c>
      <c r="I3242" s="4" t="s">
        <v>785</v>
      </c>
      <c r="J3242" s="2">
        <v>45108</v>
      </c>
    </row>
    <row r="3243" spans="1:10" ht="14.25" customHeight="1" x14ac:dyDescent="0.25">
      <c r="A3243" s="4" t="s">
        <v>27238</v>
      </c>
      <c r="B3243" s="4" t="s">
        <v>27239</v>
      </c>
      <c r="C3243" s="1" t="s">
        <v>27240</v>
      </c>
      <c r="D3243" s="4" t="s">
        <v>27241</v>
      </c>
      <c r="E3243" s="1" t="s">
        <v>27242</v>
      </c>
      <c r="F3243" s="1" t="s">
        <v>27243</v>
      </c>
      <c r="G3243" s="1" t="s">
        <v>113</v>
      </c>
      <c r="H3243" s="1" t="s">
        <v>1780</v>
      </c>
      <c r="I3243" s="4" t="s">
        <v>27244</v>
      </c>
      <c r="J3243" s="2">
        <v>44716</v>
      </c>
    </row>
    <row r="3244" spans="1:10" ht="14.25" customHeight="1" x14ac:dyDescent="0.25">
      <c r="A3244" s="4" t="s">
        <v>31818</v>
      </c>
      <c r="B3244" s="4" t="s">
        <v>31819</v>
      </c>
      <c r="C3244" s="1" t="s">
        <v>31820</v>
      </c>
      <c r="D3244" s="4" t="s">
        <v>31821</v>
      </c>
      <c r="E3244" s="1" t="s">
        <v>31822</v>
      </c>
      <c r="F3244" s="1" t="s">
        <v>24114</v>
      </c>
      <c r="G3244" s="1" t="s">
        <v>492</v>
      </c>
      <c r="H3244" s="1" t="s">
        <v>220</v>
      </c>
      <c r="I3244" s="4" t="s">
        <v>31823</v>
      </c>
      <c r="J3244" s="2">
        <v>45142</v>
      </c>
    </row>
    <row r="3245" spans="1:10" ht="14.25" customHeight="1" x14ac:dyDescent="0.25">
      <c r="A3245" s="4" t="s">
        <v>20234</v>
      </c>
      <c r="B3245" s="4" t="s">
        <v>20235</v>
      </c>
      <c r="C3245" s="1" t="s">
        <v>20236</v>
      </c>
      <c r="D3245" s="4" t="s">
        <v>20237</v>
      </c>
      <c r="E3245" s="1" t="s">
        <v>20238</v>
      </c>
      <c r="F3245" s="1" t="s">
        <v>20239</v>
      </c>
      <c r="G3245" s="1" t="s">
        <v>158</v>
      </c>
      <c r="H3245" s="1" t="s">
        <v>1198</v>
      </c>
      <c r="I3245" s="4" t="s">
        <v>20240</v>
      </c>
      <c r="J3245" s="2">
        <v>43992</v>
      </c>
    </row>
    <row r="3246" spans="1:10" ht="14.25" customHeight="1" x14ac:dyDescent="0.25">
      <c r="A3246" s="4" t="s">
        <v>8292</v>
      </c>
      <c r="B3246" s="4" t="s">
        <v>8293</v>
      </c>
      <c r="C3246" s="1" t="s">
        <v>8294</v>
      </c>
      <c r="D3246" s="4" t="s">
        <v>8295</v>
      </c>
      <c r="E3246" s="1" t="s">
        <v>8296</v>
      </c>
      <c r="F3246" s="1" t="s">
        <v>8297</v>
      </c>
      <c r="G3246" s="1" t="s">
        <v>16</v>
      </c>
      <c r="H3246" s="1" t="s">
        <v>2946</v>
      </c>
      <c r="I3246" s="4" t="s">
        <v>8298</v>
      </c>
      <c r="J3246" s="2">
        <v>44946</v>
      </c>
    </row>
    <row r="3247" spans="1:10" ht="14.25" customHeight="1" x14ac:dyDescent="0.25">
      <c r="A3247" s="4" t="s">
        <v>20146</v>
      </c>
      <c r="B3247" s="4" t="s">
        <v>8293</v>
      </c>
      <c r="C3247" s="1" t="s">
        <v>20147</v>
      </c>
      <c r="D3247" s="4" t="s">
        <v>20148</v>
      </c>
      <c r="E3247" s="1" t="s">
        <v>20149</v>
      </c>
      <c r="F3247" s="1" t="s">
        <v>20150</v>
      </c>
      <c r="G3247" s="1" t="s">
        <v>924</v>
      </c>
      <c r="H3247" s="1" t="s">
        <v>1833</v>
      </c>
      <c r="I3247" s="4" t="s">
        <v>20151</v>
      </c>
      <c r="J3247" s="2">
        <v>44136</v>
      </c>
    </row>
    <row r="3248" spans="1:10" ht="14.25" customHeight="1" x14ac:dyDescent="0.25">
      <c r="A3248" s="4" t="s">
        <v>5816</v>
      </c>
      <c r="B3248" s="4" t="s">
        <v>5817</v>
      </c>
      <c r="C3248" s="1" t="s">
        <v>5818</v>
      </c>
      <c r="D3248" s="4" t="s">
        <v>5819</v>
      </c>
      <c r="E3248" s="1" t="s">
        <v>5820</v>
      </c>
      <c r="F3248" s="1" t="s">
        <v>3232</v>
      </c>
      <c r="G3248" s="1" t="s">
        <v>51</v>
      </c>
      <c r="H3248" s="1" t="s">
        <v>1489</v>
      </c>
      <c r="I3248" s="4" t="s">
        <v>5821</v>
      </c>
      <c r="J3248" s="2">
        <v>45455</v>
      </c>
    </row>
    <row r="3249" spans="1:10" ht="14.25" customHeight="1" x14ac:dyDescent="0.25">
      <c r="A3249" s="4" t="s">
        <v>7961</v>
      </c>
      <c r="B3249" s="4" t="s">
        <v>7962</v>
      </c>
      <c r="C3249" s="1" t="s">
        <v>7963</v>
      </c>
      <c r="D3249" s="4" t="s">
        <v>7964</v>
      </c>
      <c r="E3249" s="1" t="s">
        <v>7965</v>
      </c>
      <c r="F3249" s="1" t="s">
        <v>7966</v>
      </c>
      <c r="G3249" s="1" t="s">
        <v>149</v>
      </c>
      <c r="H3249" s="1" t="s">
        <v>957</v>
      </c>
      <c r="I3249" s="4" t="s">
        <v>7967</v>
      </c>
      <c r="J3249" s="2">
        <v>45116</v>
      </c>
    </row>
    <row r="3250" spans="1:10" ht="14.25" customHeight="1" x14ac:dyDescent="0.25">
      <c r="A3250" s="4" t="s">
        <v>19205</v>
      </c>
      <c r="B3250" s="4" t="s">
        <v>7962</v>
      </c>
      <c r="C3250" s="1" t="s">
        <v>19206</v>
      </c>
      <c r="D3250" s="4" t="s">
        <v>19207</v>
      </c>
      <c r="E3250" s="1" t="s">
        <v>19208</v>
      </c>
      <c r="F3250" s="1" t="s">
        <v>19209</v>
      </c>
      <c r="G3250" s="1" t="s">
        <v>1408</v>
      </c>
      <c r="H3250" s="1" t="s">
        <v>611</v>
      </c>
      <c r="I3250" s="4" t="s">
        <v>10268</v>
      </c>
      <c r="J3250" s="2">
        <v>44329</v>
      </c>
    </row>
    <row r="3251" spans="1:10" ht="14.25" customHeight="1" x14ac:dyDescent="0.25">
      <c r="A3251" s="4" t="s">
        <v>20757</v>
      </c>
      <c r="B3251" s="4" t="s">
        <v>7962</v>
      </c>
      <c r="C3251" s="1" t="s">
        <v>20758</v>
      </c>
      <c r="D3251" s="4" t="s">
        <v>20759</v>
      </c>
      <c r="E3251" s="1" t="s">
        <v>20760</v>
      </c>
      <c r="F3251" s="1" t="s">
        <v>16371</v>
      </c>
      <c r="G3251" s="1" t="s">
        <v>149</v>
      </c>
      <c r="H3251" s="1" t="s">
        <v>1712</v>
      </c>
      <c r="I3251" s="4" t="s">
        <v>20761</v>
      </c>
      <c r="J3251" s="2">
        <v>45168</v>
      </c>
    </row>
    <row r="3252" spans="1:10" ht="14.25" customHeight="1" x14ac:dyDescent="0.25">
      <c r="A3252" s="4" t="s">
        <v>26293</v>
      </c>
      <c r="B3252" s="4" t="s">
        <v>7962</v>
      </c>
      <c r="C3252" s="1" t="s">
        <v>26294</v>
      </c>
      <c r="D3252" s="4" t="s">
        <v>26295</v>
      </c>
      <c r="E3252" s="1" t="s">
        <v>26296</v>
      </c>
      <c r="F3252" s="1" t="s">
        <v>830</v>
      </c>
      <c r="G3252" s="1" t="s">
        <v>194</v>
      </c>
      <c r="H3252" s="1" t="s">
        <v>378</v>
      </c>
      <c r="I3252" s="4" t="s">
        <v>26297</v>
      </c>
      <c r="J3252" s="2">
        <v>44402</v>
      </c>
    </row>
    <row r="3253" spans="1:10" ht="14.25" customHeight="1" x14ac:dyDescent="0.25">
      <c r="A3253" s="4" t="s">
        <v>26635</v>
      </c>
      <c r="B3253" s="4" t="s">
        <v>7962</v>
      </c>
      <c r="C3253" s="1" t="s">
        <v>26636</v>
      </c>
      <c r="D3253" s="4" t="s">
        <v>26637</v>
      </c>
      <c r="E3253" s="1" t="s">
        <v>26638</v>
      </c>
      <c r="F3253" s="1" t="s">
        <v>26639</v>
      </c>
      <c r="G3253" s="1" t="s">
        <v>34</v>
      </c>
      <c r="H3253" s="1" t="s">
        <v>808</v>
      </c>
      <c r="I3253" s="4" t="s">
        <v>26640</v>
      </c>
      <c r="J3253" s="2">
        <v>44738</v>
      </c>
    </row>
    <row r="3254" spans="1:10" ht="14.25" customHeight="1" x14ac:dyDescent="0.25">
      <c r="A3254" s="4" t="s">
        <v>12329</v>
      </c>
      <c r="B3254" s="4" t="s">
        <v>12330</v>
      </c>
      <c r="C3254" s="1" t="s">
        <v>12331</v>
      </c>
      <c r="D3254" s="4" t="s">
        <v>12332</v>
      </c>
      <c r="E3254" s="1" t="s">
        <v>12333</v>
      </c>
      <c r="F3254" s="1" t="s">
        <v>8556</v>
      </c>
      <c r="G3254" s="1" t="s">
        <v>219</v>
      </c>
      <c r="H3254" s="1" t="s">
        <v>484</v>
      </c>
      <c r="I3254" s="4" t="s">
        <v>12334</v>
      </c>
      <c r="J3254" s="2">
        <v>44689</v>
      </c>
    </row>
    <row r="3255" spans="1:10" ht="14.25" customHeight="1" x14ac:dyDescent="0.25">
      <c r="A3255" s="4" t="s">
        <v>21977</v>
      </c>
      <c r="B3255" s="4" t="s">
        <v>21978</v>
      </c>
      <c r="C3255" s="1" t="s">
        <v>21979</v>
      </c>
      <c r="D3255" s="4" t="s">
        <v>21980</v>
      </c>
      <c r="E3255" s="1" t="s">
        <v>21981</v>
      </c>
      <c r="F3255" s="1" t="s">
        <v>21982</v>
      </c>
      <c r="G3255" s="1" t="s">
        <v>237</v>
      </c>
      <c r="H3255" s="1" t="s">
        <v>1053</v>
      </c>
      <c r="I3255" s="4" t="s">
        <v>21983</v>
      </c>
      <c r="J3255" s="2">
        <v>45001</v>
      </c>
    </row>
    <row r="3256" spans="1:10" ht="14.25" customHeight="1" x14ac:dyDescent="0.25">
      <c r="A3256" s="4" t="s">
        <v>13037</v>
      </c>
      <c r="B3256" s="4" t="s">
        <v>13038</v>
      </c>
      <c r="C3256" s="1" t="s">
        <v>13039</v>
      </c>
      <c r="D3256" s="4" t="s">
        <v>13040</v>
      </c>
      <c r="E3256" s="1" t="s">
        <v>13041</v>
      </c>
      <c r="F3256" s="1" t="s">
        <v>13042</v>
      </c>
      <c r="G3256" s="1" t="s">
        <v>219</v>
      </c>
      <c r="H3256" s="1" t="s">
        <v>1465</v>
      </c>
      <c r="I3256" s="4" t="s">
        <v>13043</v>
      </c>
      <c r="J3256" s="2">
        <v>45329</v>
      </c>
    </row>
    <row r="3257" spans="1:10" ht="14.25" customHeight="1" x14ac:dyDescent="0.25">
      <c r="A3257" s="4" t="s">
        <v>31456</v>
      </c>
      <c r="B3257" s="4" t="s">
        <v>31457</v>
      </c>
      <c r="C3257" s="1" t="s">
        <v>31458</v>
      </c>
      <c r="D3257" s="4" t="s">
        <v>31459</v>
      </c>
      <c r="E3257" s="1" t="s">
        <v>31460</v>
      </c>
      <c r="F3257" s="1" t="s">
        <v>31461</v>
      </c>
      <c r="G3257" s="1" t="s">
        <v>149</v>
      </c>
      <c r="H3257" s="1" t="s">
        <v>1764</v>
      </c>
      <c r="I3257" s="4" t="s">
        <v>31462</v>
      </c>
      <c r="J3257" s="2">
        <v>44819</v>
      </c>
    </row>
    <row r="3258" spans="1:10" ht="14.25" customHeight="1" x14ac:dyDescent="0.25">
      <c r="A3258" s="4" t="s">
        <v>45</v>
      </c>
      <c r="B3258" s="4" t="s">
        <v>46</v>
      </c>
      <c r="C3258" s="1" t="s">
        <v>47</v>
      </c>
      <c r="D3258" s="4" t="s">
        <v>48</v>
      </c>
      <c r="E3258" s="1" t="s">
        <v>49</v>
      </c>
      <c r="F3258" s="1" t="s">
        <v>50</v>
      </c>
      <c r="G3258" s="1" t="s">
        <v>51</v>
      </c>
      <c r="H3258" s="1" t="s">
        <v>52</v>
      </c>
      <c r="I3258" s="4" t="s">
        <v>53</v>
      </c>
      <c r="J3258" s="2">
        <v>43995</v>
      </c>
    </row>
    <row r="3259" spans="1:10" ht="14.25" customHeight="1" x14ac:dyDescent="0.25">
      <c r="A3259" s="4" t="s">
        <v>11853</v>
      </c>
      <c r="B3259" s="4" t="s">
        <v>46</v>
      </c>
      <c r="C3259" s="1" t="s">
        <v>11854</v>
      </c>
      <c r="D3259" s="4" t="s">
        <v>11855</v>
      </c>
      <c r="E3259" s="1" t="s">
        <v>11856</v>
      </c>
      <c r="F3259" s="1" t="s">
        <v>24</v>
      </c>
      <c r="G3259" s="1" t="s">
        <v>610</v>
      </c>
      <c r="H3259" s="1" t="s">
        <v>1772</v>
      </c>
      <c r="I3259" s="4" t="s">
        <v>11857</v>
      </c>
      <c r="J3259" s="2">
        <v>45627</v>
      </c>
    </row>
    <row r="3260" spans="1:10" ht="14.25" customHeight="1" x14ac:dyDescent="0.25">
      <c r="A3260" s="4" t="s">
        <v>16590</v>
      </c>
      <c r="B3260" s="4" t="s">
        <v>16591</v>
      </c>
      <c r="C3260" s="1" t="s">
        <v>16592</v>
      </c>
      <c r="D3260" s="4" t="s">
        <v>16593</v>
      </c>
      <c r="E3260" s="1" t="s">
        <v>16594</v>
      </c>
      <c r="F3260" s="1" t="s">
        <v>16595</v>
      </c>
      <c r="G3260" s="1" t="s">
        <v>587</v>
      </c>
      <c r="H3260" s="1" t="s">
        <v>297</v>
      </c>
      <c r="I3260" s="4" t="s">
        <v>16596</v>
      </c>
      <c r="J3260" s="2">
        <v>43928</v>
      </c>
    </row>
    <row r="3261" spans="1:10" ht="14.25" customHeight="1" x14ac:dyDescent="0.25">
      <c r="A3261" s="4" t="s">
        <v>23544</v>
      </c>
      <c r="B3261" s="4" t="s">
        <v>23545</v>
      </c>
      <c r="C3261" s="1" t="s">
        <v>23546</v>
      </c>
      <c r="D3261" s="4" t="s">
        <v>23547</v>
      </c>
      <c r="E3261" s="1" t="s">
        <v>23548</v>
      </c>
      <c r="F3261" s="1" t="s">
        <v>23549</v>
      </c>
      <c r="G3261" s="1" t="s">
        <v>587</v>
      </c>
      <c r="H3261" s="1" t="s">
        <v>619</v>
      </c>
      <c r="I3261" s="4" t="s">
        <v>23550</v>
      </c>
      <c r="J3261" s="2">
        <v>45465</v>
      </c>
    </row>
    <row r="3262" spans="1:10" ht="14.25" customHeight="1" x14ac:dyDescent="0.25">
      <c r="A3262" s="4" t="s">
        <v>23470</v>
      </c>
      <c r="B3262" s="4" t="s">
        <v>23471</v>
      </c>
      <c r="C3262" s="1" t="s">
        <v>23472</v>
      </c>
      <c r="D3262" s="4" t="s">
        <v>23473</v>
      </c>
      <c r="E3262" s="1" t="s">
        <v>23474</v>
      </c>
      <c r="F3262" s="1" t="s">
        <v>23475</v>
      </c>
      <c r="G3262" s="1" t="s">
        <v>34</v>
      </c>
      <c r="H3262" s="1" t="s">
        <v>2141</v>
      </c>
      <c r="I3262" s="4" t="s">
        <v>23476</v>
      </c>
      <c r="J3262" s="2">
        <v>44401</v>
      </c>
    </row>
    <row r="3263" spans="1:10" ht="14.25" customHeight="1" x14ac:dyDescent="0.25">
      <c r="A3263" s="4" t="s">
        <v>22036</v>
      </c>
      <c r="B3263" s="4" t="s">
        <v>22037</v>
      </c>
      <c r="C3263" s="1" t="s">
        <v>22038</v>
      </c>
      <c r="D3263" s="4" t="s">
        <v>22039</v>
      </c>
      <c r="E3263" s="1" t="s">
        <v>22040</v>
      </c>
      <c r="F3263" s="1" t="s">
        <v>22041</v>
      </c>
      <c r="G3263" s="1" t="s">
        <v>254</v>
      </c>
      <c r="H3263" s="1" t="s">
        <v>467</v>
      </c>
      <c r="I3263" s="4" t="s">
        <v>22042</v>
      </c>
      <c r="J3263" s="2">
        <v>44774</v>
      </c>
    </row>
    <row r="3264" spans="1:10" ht="14.25" customHeight="1" x14ac:dyDescent="0.25">
      <c r="A3264" s="4" t="s">
        <v>20086</v>
      </c>
      <c r="B3264" s="4" t="s">
        <v>20087</v>
      </c>
      <c r="C3264" s="1" t="s">
        <v>20088</v>
      </c>
      <c r="D3264" s="4" t="s">
        <v>20089</v>
      </c>
      <c r="E3264" s="1" t="s">
        <v>20090</v>
      </c>
      <c r="F3264" s="1" t="s">
        <v>14327</v>
      </c>
      <c r="G3264" s="1" t="s">
        <v>451</v>
      </c>
      <c r="H3264" s="1" t="s">
        <v>1167</v>
      </c>
      <c r="I3264" s="4" t="s">
        <v>20091</v>
      </c>
      <c r="J3264" s="2">
        <v>45731</v>
      </c>
    </row>
    <row r="3265" spans="1:10" ht="14.25" customHeight="1" x14ac:dyDescent="0.25">
      <c r="A3265" s="4" t="s">
        <v>19268</v>
      </c>
      <c r="B3265" s="4" t="s">
        <v>19269</v>
      </c>
      <c r="C3265" s="1" t="s">
        <v>19270</v>
      </c>
      <c r="D3265" s="4" t="s">
        <v>19271</v>
      </c>
      <c r="E3265" s="1" t="s">
        <v>19272</v>
      </c>
      <c r="F3265" s="1" t="s">
        <v>19273</v>
      </c>
      <c r="G3265" s="1" t="s">
        <v>531</v>
      </c>
      <c r="H3265" s="1" t="s">
        <v>3019</v>
      </c>
      <c r="I3265" s="4" t="s">
        <v>19274</v>
      </c>
      <c r="J3265" s="2">
        <v>44349</v>
      </c>
    </row>
    <row r="3266" spans="1:10" ht="14.25" customHeight="1" x14ac:dyDescent="0.25">
      <c r="A3266" s="4" t="s">
        <v>1207</v>
      </c>
      <c r="B3266" s="4" t="s">
        <v>1208</v>
      </c>
      <c r="C3266" s="1" t="s">
        <v>1209</v>
      </c>
      <c r="D3266" s="4" t="s">
        <v>1210</v>
      </c>
      <c r="E3266" s="1" t="s">
        <v>1211</v>
      </c>
      <c r="F3266" s="1" t="s">
        <v>1212</v>
      </c>
      <c r="G3266" s="1" t="s">
        <v>158</v>
      </c>
      <c r="H3266" s="1" t="s">
        <v>1213</v>
      </c>
      <c r="I3266" s="4" t="s">
        <v>1214</v>
      </c>
      <c r="J3266" s="2">
        <v>45118</v>
      </c>
    </row>
    <row r="3267" spans="1:10" ht="14.25" customHeight="1" x14ac:dyDescent="0.25">
      <c r="A3267" s="4" t="s">
        <v>11601</v>
      </c>
      <c r="B3267" s="4" t="s">
        <v>11602</v>
      </c>
      <c r="C3267" s="1" t="s">
        <v>11603</v>
      </c>
      <c r="D3267" s="4" t="s">
        <v>11604</v>
      </c>
      <c r="E3267" s="1" t="s">
        <v>11605</v>
      </c>
      <c r="F3267" s="1" t="s">
        <v>11606</v>
      </c>
      <c r="G3267" s="1" t="s">
        <v>1069</v>
      </c>
      <c r="H3267" s="1" t="s">
        <v>17</v>
      </c>
      <c r="I3267" s="4" t="s">
        <v>11607</v>
      </c>
      <c r="J3267" s="2">
        <v>44896</v>
      </c>
    </row>
    <row r="3268" spans="1:10" ht="14.25" customHeight="1" x14ac:dyDescent="0.25">
      <c r="A3268" s="4" t="s">
        <v>23225</v>
      </c>
      <c r="B3268" s="4" t="s">
        <v>23226</v>
      </c>
      <c r="C3268" s="1" t="s">
        <v>23227</v>
      </c>
      <c r="D3268" s="4" t="s">
        <v>23228</v>
      </c>
      <c r="E3268" s="1" t="s">
        <v>23229</v>
      </c>
      <c r="F3268" s="1" t="s">
        <v>23230</v>
      </c>
      <c r="G3268" s="1" t="s">
        <v>451</v>
      </c>
      <c r="H3268" s="1" t="s">
        <v>26</v>
      </c>
      <c r="I3268" s="4" t="s">
        <v>23231</v>
      </c>
      <c r="J3268" s="2">
        <v>45697</v>
      </c>
    </row>
    <row r="3269" spans="1:10" ht="14.25" customHeight="1" x14ac:dyDescent="0.25">
      <c r="A3269" s="4" t="s">
        <v>13980</v>
      </c>
      <c r="B3269" s="4" t="s">
        <v>13981</v>
      </c>
      <c r="C3269" s="1" t="s">
        <v>13982</v>
      </c>
      <c r="D3269" s="4" t="s">
        <v>13983</v>
      </c>
      <c r="E3269" s="1" t="s">
        <v>13984</v>
      </c>
      <c r="F3269" s="1" t="s">
        <v>3303</v>
      </c>
      <c r="G3269" s="1" t="s">
        <v>1408</v>
      </c>
      <c r="H3269" s="1" t="s">
        <v>484</v>
      </c>
      <c r="I3269" s="4" t="s">
        <v>13985</v>
      </c>
      <c r="J3269" s="2">
        <v>44259</v>
      </c>
    </row>
    <row r="3270" spans="1:10" ht="14.25" customHeight="1" x14ac:dyDescent="0.25">
      <c r="A3270" s="4" t="s">
        <v>30632</v>
      </c>
      <c r="B3270" s="4" t="s">
        <v>30633</v>
      </c>
      <c r="C3270" s="1" t="s">
        <v>30634</v>
      </c>
      <c r="D3270" s="4" t="s">
        <v>30635</v>
      </c>
      <c r="E3270" s="1" t="s">
        <v>30636</v>
      </c>
      <c r="F3270" s="1" t="s">
        <v>20320</v>
      </c>
      <c r="G3270" s="1" t="s">
        <v>246</v>
      </c>
      <c r="H3270" s="1" t="s">
        <v>508</v>
      </c>
      <c r="I3270" s="4" t="s">
        <v>30637</v>
      </c>
      <c r="J3270" s="2">
        <v>45039</v>
      </c>
    </row>
    <row r="3271" spans="1:10" ht="14.25" customHeight="1" x14ac:dyDescent="0.25">
      <c r="A3271" s="4" t="s">
        <v>2026</v>
      </c>
      <c r="B3271" s="4" t="s">
        <v>2027</v>
      </c>
      <c r="C3271" s="1" t="s">
        <v>2028</v>
      </c>
      <c r="D3271" s="4" t="s">
        <v>2029</v>
      </c>
      <c r="E3271" s="1" t="s">
        <v>2030</v>
      </c>
      <c r="F3271" s="1" t="s">
        <v>2031</v>
      </c>
      <c r="G3271" s="1" t="s">
        <v>104</v>
      </c>
      <c r="H3271" s="1" t="s">
        <v>2032</v>
      </c>
      <c r="I3271" s="4" t="s">
        <v>2033</v>
      </c>
      <c r="J3271" s="2">
        <v>44075</v>
      </c>
    </row>
    <row r="3272" spans="1:10" ht="14.25" customHeight="1" x14ac:dyDescent="0.25">
      <c r="A3272" s="4" t="s">
        <v>23124</v>
      </c>
      <c r="B3272" s="4" t="s">
        <v>23125</v>
      </c>
      <c r="C3272" s="1" t="s">
        <v>23126</v>
      </c>
      <c r="D3272" s="4" t="s">
        <v>23127</v>
      </c>
      <c r="E3272" s="1" t="s">
        <v>23128</v>
      </c>
      <c r="F3272" s="1" t="s">
        <v>23129</v>
      </c>
      <c r="G3272" s="1" t="s">
        <v>176</v>
      </c>
      <c r="H3272" s="1" t="s">
        <v>1085</v>
      </c>
      <c r="I3272" s="4" t="s">
        <v>23130</v>
      </c>
      <c r="J3272" s="2">
        <v>44650</v>
      </c>
    </row>
    <row r="3273" spans="1:10" ht="14.25" customHeight="1" x14ac:dyDescent="0.25">
      <c r="A3273" s="4" t="s">
        <v>33843</v>
      </c>
      <c r="B3273" s="4" t="s">
        <v>33844</v>
      </c>
      <c r="C3273" s="1" t="s">
        <v>33845</v>
      </c>
      <c r="D3273" s="4" t="s">
        <v>33846</v>
      </c>
      <c r="E3273" s="1" t="s">
        <v>33847</v>
      </c>
      <c r="F3273" s="1" t="s">
        <v>33848</v>
      </c>
      <c r="G3273" s="1" t="s">
        <v>426</v>
      </c>
      <c r="H3273" s="1" t="s">
        <v>238</v>
      </c>
      <c r="I3273" s="4" t="s">
        <v>33849</v>
      </c>
      <c r="J3273" s="2">
        <v>45556</v>
      </c>
    </row>
    <row r="3274" spans="1:10" ht="14.25" customHeight="1" x14ac:dyDescent="0.25">
      <c r="A3274" s="4" t="s">
        <v>22547</v>
      </c>
      <c r="B3274" s="4" t="s">
        <v>22548</v>
      </c>
      <c r="C3274" s="1" t="s">
        <v>22549</v>
      </c>
      <c r="D3274" s="4" t="s">
        <v>22550</v>
      </c>
      <c r="E3274" s="1" t="s">
        <v>22551</v>
      </c>
      <c r="F3274" s="1" t="s">
        <v>22552</v>
      </c>
      <c r="G3274" s="1" t="s">
        <v>219</v>
      </c>
      <c r="H3274" s="1" t="s">
        <v>916</v>
      </c>
      <c r="I3274" s="4" t="s">
        <v>22553</v>
      </c>
      <c r="J3274" s="2">
        <v>44846</v>
      </c>
    </row>
    <row r="3275" spans="1:10" ht="14.25" customHeight="1" x14ac:dyDescent="0.25">
      <c r="A3275" s="4" t="s">
        <v>2652</v>
      </c>
      <c r="B3275" s="4" t="s">
        <v>2653</v>
      </c>
      <c r="C3275" s="1" t="s">
        <v>2654</v>
      </c>
      <c r="D3275" s="4" t="s">
        <v>2655</v>
      </c>
      <c r="E3275" s="1" t="s">
        <v>2656</v>
      </c>
      <c r="F3275" s="1" t="s">
        <v>2657</v>
      </c>
      <c r="G3275" s="1" t="s">
        <v>1069</v>
      </c>
      <c r="H3275" s="1" t="s">
        <v>1810</v>
      </c>
      <c r="I3275" s="4" t="s">
        <v>2658</v>
      </c>
      <c r="J3275" s="2">
        <v>44011</v>
      </c>
    </row>
    <row r="3276" spans="1:10" ht="14.25" customHeight="1" x14ac:dyDescent="0.25">
      <c r="A3276" s="4" t="s">
        <v>24034</v>
      </c>
      <c r="B3276" s="4" t="s">
        <v>24035</v>
      </c>
      <c r="C3276" s="1" t="s">
        <v>24036</v>
      </c>
      <c r="D3276" s="4" t="s">
        <v>24037</v>
      </c>
      <c r="E3276" s="1" t="s">
        <v>24038</v>
      </c>
      <c r="F3276" s="1" t="s">
        <v>24039</v>
      </c>
      <c r="G3276" s="1" t="s">
        <v>539</v>
      </c>
      <c r="H3276" s="1" t="s">
        <v>96</v>
      </c>
      <c r="I3276" s="4" t="s">
        <v>24040</v>
      </c>
      <c r="J3276" s="2">
        <v>45081</v>
      </c>
    </row>
    <row r="3277" spans="1:10" ht="14.25" customHeight="1" x14ac:dyDescent="0.25">
      <c r="A3277" s="4" t="s">
        <v>6565</v>
      </c>
      <c r="B3277" s="4" t="s">
        <v>6566</v>
      </c>
      <c r="C3277" s="1" t="s">
        <v>6567</v>
      </c>
      <c r="D3277" s="4" t="s">
        <v>6568</v>
      </c>
      <c r="E3277" s="1" t="s">
        <v>6569</v>
      </c>
      <c r="F3277" s="1" t="s">
        <v>6570</v>
      </c>
      <c r="G3277" s="1" t="s">
        <v>337</v>
      </c>
      <c r="H3277" s="1" t="s">
        <v>2736</v>
      </c>
      <c r="I3277" s="4" t="s">
        <v>6571</v>
      </c>
      <c r="J3277" s="2">
        <v>44281</v>
      </c>
    </row>
    <row r="3278" spans="1:10" ht="14.25" customHeight="1" x14ac:dyDescent="0.25">
      <c r="A3278" s="4" t="s">
        <v>24123</v>
      </c>
      <c r="B3278" s="4" t="s">
        <v>24124</v>
      </c>
      <c r="C3278" s="1" t="s">
        <v>24125</v>
      </c>
      <c r="D3278" s="4" t="s">
        <v>24126</v>
      </c>
      <c r="E3278" s="1" t="s">
        <v>24127</v>
      </c>
      <c r="F3278" s="1" t="s">
        <v>24128</v>
      </c>
      <c r="G3278" s="1" t="s">
        <v>131</v>
      </c>
      <c r="H3278" s="1" t="s">
        <v>3161</v>
      </c>
      <c r="I3278" s="4" t="s">
        <v>24129</v>
      </c>
      <c r="J3278" s="2">
        <v>45367</v>
      </c>
    </row>
    <row r="3279" spans="1:10" ht="14.25" customHeight="1" x14ac:dyDescent="0.25">
      <c r="A3279" s="4" t="s">
        <v>24604</v>
      </c>
      <c r="B3279" s="4" t="s">
        <v>24605</v>
      </c>
      <c r="C3279" s="1" t="s">
        <v>24606</v>
      </c>
      <c r="D3279" s="4" t="s">
        <v>24607</v>
      </c>
      <c r="E3279" s="1" t="s">
        <v>24608</v>
      </c>
      <c r="F3279" s="1" t="s">
        <v>24609</v>
      </c>
      <c r="G3279" s="1" t="s">
        <v>1392</v>
      </c>
      <c r="H3279" s="1" t="s">
        <v>691</v>
      </c>
      <c r="I3279" s="4" t="s">
        <v>24610</v>
      </c>
      <c r="J3279" s="2">
        <v>43963</v>
      </c>
    </row>
    <row r="3280" spans="1:10" ht="14.25" customHeight="1" x14ac:dyDescent="0.25">
      <c r="A3280" s="4" t="s">
        <v>23459</v>
      </c>
      <c r="B3280" s="4" t="s">
        <v>23460</v>
      </c>
      <c r="C3280" s="1" t="s">
        <v>23461</v>
      </c>
      <c r="D3280" s="4" t="s">
        <v>23462</v>
      </c>
      <c r="E3280" s="1" t="s">
        <v>23463</v>
      </c>
      <c r="F3280" s="1" t="s">
        <v>1840</v>
      </c>
      <c r="G3280" s="1" t="s">
        <v>149</v>
      </c>
      <c r="H3280" s="1" t="s">
        <v>3960</v>
      </c>
      <c r="I3280" s="4" t="s">
        <v>2149</v>
      </c>
      <c r="J3280" s="2">
        <v>44259</v>
      </c>
    </row>
    <row r="3281" spans="1:10" ht="14.25" customHeight="1" x14ac:dyDescent="0.25">
      <c r="A3281" s="4" t="s">
        <v>7134</v>
      </c>
      <c r="B3281" s="4" t="s">
        <v>7135</v>
      </c>
      <c r="C3281" s="1" t="s">
        <v>7136</v>
      </c>
      <c r="D3281" s="4" t="s">
        <v>7137</v>
      </c>
      <c r="E3281" s="1" t="s">
        <v>7138</v>
      </c>
      <c r="F3281" s="1" t="s">
        <v>7139</v>
      </c>
      <c r="G3281" s="1" t="s">
        <v>60</v>
      </c>
      <c r="H3281" s="1" t="s">
        <v>2449</v>
      </c>
      <c r="I3281" s="4" t="s">
        <v>7140</v>
      </c>
      <c r="J3281" s="2">
        <v>44403</v>
      </c>
    </row>
    <row r="3282" spans="1:10" ht="14.25" customHeight="1" x14ac:dyDescent="0.25">
      <c r="A3282" s="4" t="s">
        <v>16822</v>
      </c>
      <c r="B3282" s="4" t="s">
        <v>16823</v>
      </c>
      <c r="C3282" s="1" t="s">
        <v>16824</v>
      </c>
      <c r="D3282" s="4" t="s">
        <v>16825</v>
      </c>
      <c r="E3282" s="1" t="s">
        <v>16826</v>
      </c>
      <c r="F3282" s="1" t="s">
        <v>16827</v>
      </c>
      <c r="G3282" s="1" t="s">
        <v>122</v>
      </c>
      <c r="H3282" s="1" t="s">
        <v>17</v>
      </c>
      <c r="I3282" s="4" t="s">
        <v>16828</v>
      </c>
      <c r="J3282" s="2">
        <v>44294</v>
      </c>
    </row>
    <row r="3283" spans="1:10" ht="14.25" customHeight="1" x14ac:dyDescent="0.25">
      <c r="A3283" s="4" t="s">
        <v>3091</v>
      </c>
      <c r="B3283" s="4" t="s">
        <v>3092</v>
      </c>
      <c r="C3283" s="1" t="s">
        <v>3093</v>
      </c>
      <c r="D3283" s="4" t="s">
        <v>3094</v>
      </c>
      <c r="E3283" s="1" t="s">
        <v>3095</v>
      </c>
      <c r="F3283" s="1" t="s">
        <v>3096</v>
      </c>
      <c r="G3283" s="1" t="s">
        <v>1644</v>
      </c>
      <c r="H3283" s="1" t="s">
        <v>1449</v>
      </c>
      <c r="I3283" s="4" t="s">
        <v>3097</v>
      </c>
      <c r="J3283" s="2">
        <v>45063</v>
      </c>
    </row>
    <row r="3284" spans="1:10" ht="14.25" customHeight="1" x14ac:dyDescent="0.25">
      <c r="A3284" s="4" t="s">
        <v>27056</v>
      </c>
      <c r="B3284" s="4" t="s">
        <v>27057</v>
      </c>
      <c r="C3284" s="1" t="s">
        <v>27058</v>
      </c>
      <c r="D3284" s="4" t="s">
        <v>27059</v>
      </c>
      <c r="E3284" s="1" t="s">
        <v>27060</v>
      </c>
      <c r="F3284" s="1" t="s">
        <v>27061</v>
      </c>
      <c r="G3284" s="1" t="s">
        <v>254</v>
      </c>
      <c r="H3284" s="1" t="s">
        <v>965</v>
      </c>
      <c r="I3284" s="4" t="s">
        <v>27062</v>
      </c>
      <c r="J3284" s="2">
        <v>44560</v>
      </c>
    </row>
    <row r="3285" spans="1:10" ht="14.25" customHeight="1" x14ac:dyDescent="0.25">
      <c r="A3285" s="4" t="s">
        <v>23245</v>
      </c>
      <c r="B3285" s="4" t="s">
        <v>23246</v>
      </c>
      <c r="C3285" s="1" t="s">
        <v>23247</v>
      </c>
      <c r="D3285" s="4" t="s">
        <v>23248</v>
      </c>
      <c r="E3285" s="1" t="s">
        <v>23249</v>
      </c>
      <c r="F3285" s="1" t="s">
        <v>23250</v>
      </c>
      <c r="G3285" s="1" t="s">
        <v>158</v>
      </c>
      <c r="H3285" s="1" t="s">
        <v>1712</v>
      </c>
      <c r="I3285" s="4" t="s">
        <v>23251</v>
      </c>
      <c r="J3285" s="2">
        <v>44726</v>
      </c>
    </row>
    <row r="3286" spans="1:10" ht="14.25" customHeight="1" x14ac:dyDescent="0.25">
      <c r="A3286" s="4" t="s">
        <v>8237</v>
      </c>
      <c r="B3286" s="4" t="s">
        <v>8238</v>
      </c>
      <c r="C3286" s="1" t="s">
        <v>8239</v>
      </c>
      <c r="D3286" s="4" t="s">
        <v>8240</v>
      </c>
      <c r="E3286" s="1" t="s">
        <v>8241</v>
      </c>
      <c r="F3286" s="1" t="s">
        <v>8242</v>
      </c>
      <c r="G3286" s="1" t="s">
        <v>1440</v>
      </c>
      <c r="H3286" s="1" t="s">
        <v>1645</v>
      </c>
      <c r="I3286" s="4" t="s">
        <v>8243</v>
      </c>
      <c r="J3286" s="2">
        <v>44910</v>
      </c>
    </row>
    <row r="3287" spans="1:10" ht="14.25" customHeight="1" x14ac:dyDescent="0.25">
      <c r="A3287" s="4" t="s">
        <v>30478</v>
      </c>
      <c r="B3287" s="4" t="s">
        <v>30479</v>
      </c>
      <c r="C3287" s="1" t="s">
        <v>30480</v>
      </c>
      <c r="D3287" s="4" t="s">
        <v>30481</v>
      </c>
      <c r="E3287" s="1" t="s">
        <v>30482</v>
      </c>
      <c r="F3287" s="1" t="s">
        <v>8388</v>
      </c>
      <c r="G3287" s="1" t="s">
        <v>1392</v>
      </c>
      <c r="H3287" s="1" t="s">
        <v>177</v>
      </c>
      <c r="I3287" s="4" t="s">
        <v>30483</v>
      </c>
      <c r="J3287" s="2">
        <v>44314</v>
      </c>
    </row>
    <row r="3288" spans="1:10" ht="14.25" customHeight="1" x14ac:dyDescent="0.25">
      <c r="A3288" s="4" t="s">
        <v>12891</v>
      </c>
      <c r="B3288" s="4" t="s">
        <v>12892</v>
      </c>
      <c r="C3288" s="1" t="s">
        <v>12893</v>
      </c>
      <c r="D3288" s="4" t="s">
        <v>12894</v>
      </c>
      <c r="E3288" s="1" t="s">
        <v>12895</v>
      </c>
      <c r="F3288" s="1" t="s">
        <v>12896</v>
      </c>
      <c r="G3288" s="1" t="s">
        <v>34</v>
      </c>
      <c r="H3288" s="1" t="s">
        <v>4943</v>
      </c>
      <c r="I3288" s="4" t="s">
        <v>12897</v>
      </c>
      <c r="J3288" s="2">
        <v>43994</v>
      </c>
    </row>
    <row r="3289" spans="1:10" ht="14.25" customHeight="1" x14ac:dyDescent="0.25">
      <c r="A3289" s="4" t="s">
        <v>23309</v>
      </c>
      <c r="B3289" s="4" t="s">
        <v>23310</v>
      </c>
      <c r="C3289" s="1" t="s">
        <v>23311</v>
      </c>
      <c r="D3289" s="4" t="s">
        <v>23312</v>
      </c>
      <c r="E3289" s="1" t="s">
        <v>23313</v>
      </c>
      <c r="F3289" s="1" t="s">
        <v>23314</v>
      </c>
      <c r="G3289" s="1" t="s">
        <v>86</v>
      </c>
      <c r="H3289" s="1" t="s">
        <v>26</v>
      </c>
      <c r="I3289" s="4" t="s">
        <v>23315</v>
      </c>
      <c r="J3289" s="2">
        <v>44990</v>
      </c>
    </row>
    <row r="3290" spans="1:10" ht="14.25" customHeight="1" x14ac:dyDescent="0.25">
      <c r="A3290" s="4" t="s">
        <v>5690</v>
      </c>
      <c r="B3290" s="4" t="s">
        <v>5691</v>
      </c>
      <c r="C3290" s="1" t="s">
        <v>5692</v>
      </c>
      <c r="D3290" s="4" t="s">
        <v>5693</v>
      </c>
      <c r="E3290" s="1" t="s">
        <v>5694</v>
      </c>
      <c r="F3290" s="1" t="s">
        <v>5695</v>
      </c>
      <c r="G3290" s="1" t="s">
        <v>924</v>
      </c>
      <c r="H3290" s="1" t="s">
        <v>731</v>
      </c>
      <c r="I3290" s="4" t="s">
        <v>5696</v>
      </c>
      <c r="J3290" s="2">
        <v>45003</v>
      </c>
    </row>
    <row r="3291" spans="1:10" ht="14.25" customHeight="1" x14ac:dyDescent="0.25">
      <c r="A3291" s="4" t="s">
        <v>15238</v>
      </c>
      <c r="B3291" s="4" t="s">
        <v>15239</v>
      </c>
      <c r="C3291" s="1" t="s">
        <v>15240</v>
      </c>
      <c r="D3291" s="4" t="s">
        <v>15241</v>
      </c>
      <c r="E3291" s="1" t="s">
        <v>15242</v>
      </c>
      <c r="F3291" s="1" t="s">
        <v>15243</v>
      </c>
      <c r="G3291" s="1" t="s">
        <v>113</v>
      </c>
      <c r="H3291" s="1" t="s">
        <v>2383</v>
      </c>
      <c r="I3291" s="4" t="s">
        <v>15244</v>
      </c>
      <c r="J3291" s="2">
        <v>45411</v>
      </c>
    </row>
    <row r="3292" spans="1:10" ht="14.25" customHeight="1" x14ac:dyDescent="0.25">
      <c r="A3292" s="4" t="s">
        <v>31913</v>
      </c>
      <c r="B3292" s="4" t="s">
        <v>31914</v>
      </c>
      <c r="C3292" s="1" t="s">
        <v>31915</v>
      </c>
      <c r="D3292" s="4" t="s">
        <v>31916</v>
      </c>
      <c r="E3292" s="1" t="s">
        <v>31917</v>
      </c>
      <c r="F3292" s="1" t="s">
        <v>31918</v>
      </c>
      <c r="G3292" s="1" t="s">
        <v>69</v>
      </c>
      <c r="H3292" s="1" t="s">
        <v>427</v>
      </c>
      <c r="I3292" s="4" t="s">
        <v>31919</v>
      </c>
      <c r="J3292" s="2">
        <v>44398</v>
      </c>
    </row>
    <row r="3293" spans="1:10" ht="14.25" customHeight="1" x14ac:dyDescent="0.25">
      <c r="A3293" s="4" t="s">
        <v>5935</v>
      </c>
      <c r="B3293" s="4" t="s">
        <v>5936</v>
      </c>
      <c r="C3293" s="1" t="s">
        <v>5937</v>
      </c>
      <c r="D3293" s="4" t="s">
        <v>5938</v>
      </c>
      <c r="E3293" s="1" t="s">
        <v>5939</v>
      </c>
      <c r="F3293" s="1" t="s">
        <v>5940</v>
      </c>
      <c r="G3293" s="1" t="s">
        <v>956</v>
      </c>
      <c r="H3293" s="1" t="s">
        <v>1190</v>
      </c>
      <c r="I3293" s="4" t="s">
        <v>5941</v>
      </c>
      <c r="J3293" s="2">
        <v>45412</v>
      </c>
    </row>
    <row r="3294" spans="1:10" ht="14.25" customHeight="1" x14ac:dyDescent="0.25">
      <c r="A3294" s="4" t="s">
        <v>32867</v>
      </c>
      <c r="B3294" s="4" t="s">
        <v>32868</v>
      </c>
      <c r="C3294" s="1" t="s">
        <v>32869</v>
      </c>
      <c r="D3294" s="4" t="s">
        <v>32870</v>
      </c>
      <c r="E3294" s="1" t="s">
        <v>32871</v>
      </c>
      <c r="F3294" s="1" t="s">
        <v>32872</v>
      </c>
      <c r="G3294" s="1" t="s">
        <v>131</v>
      </c>
      <c r="H3294" s="1" t="s">
        <v>418</v>
      </c>
      <c r="I3294" s="4" t="s">
        <v>22350</v>
      </c>
      <c r="J3294" s="2">
        <v>45564</v>
      </c>
    </row>
    <row r="3295" spans="1:10" ht="14.25" customHeight="1" x14ac:dyDescent="0.25">
      <c r="A3295" s="4" t="s">
        <v>12471</v>
      </c>
      <c r="B3295" s="4" t="s">
        <v>12472</v>
      </c>
      <c r="C3295" s="1" t="s">
        <v>12473</v>
      </c>
      <c r="D3295" s="4" t="s">
        <v>12474</v>
      </c>
      <c r="E3295" s="1" t="s">
        <v>12475</v>
      </c>
      <c r="F3295" s="1" t="s">
        <v>12476</v>
      </c>
      <c r="G3295" s="1" t="s">
        <v>104</v>
      </c>
      <c r="H3295" s="1" t="s">
        <v>281</v>
      </c>
      <c r="I3295" s="4" t="s">
        <v>12477</v>
      </c>
      <c r="J3295" s="2">
        <v>44981</v>
      </c>
    </row>
    <row r="3296" spans="1:10" ht="14.25" customHeight="1" x14ac:dyDescent="0.25">
      <c r="A3296" s="4" t="s">
        <v>12764</v>
      </c>
      <c r="B3296" s="4" t="s">
        <v>12765</v>
      </c>
      <c r="C3296" s="1" t="s">
        <v>12766</v>
      </c>
      <c r="D3296" s="4" t="s">
        <v>12767</v>
      </c>
      <c r="E3296" s="1" t="s">
        <v>12768</v>
      </c>
      <c r="F3296" s="1" t="s">
        <v>12769</v>
      </c>
      <c r="G3296" s="1" t="s">
        <v>86</v>
      </c>
      <c r="H3296" s="1" t="s">
        <v>746</v>
      </c>
      <c r="I3296" s="4" t="s">
        <v>12770</v>
      </c>
      <c r="J3296" s="2">
        <v>44755</v>
      </c>
    </row>
    <row r="3297" spans="1:10" ht="14.25" customHeight="1" x14ac:dyDescent="0.25">
      <c r="A3297" s="4" t="s">
        <v>19210</v>
      </c>
      <c r="B3297" s="4" t="s">
        <v>19211</v>
      </c>
      <c r="C3297" s="1" t="s">
        <v>19212</v>
      </c>
      <c r="D3297" s="4" t="s">
        <v>19213</v>
      </c>
      <c r="E3297" s="1" t="s">
        <v>19214</v>
      </c>
      <c r="F3297" s="1" t="s">
        <v>3047</v>
      </c>
      <c r="G3297" s="1" t="s">
        <v>578</v>
      </c>
      <c r="H3297" s="1" t="s">
        <v>1085</v>
      </c>
      <c r="I3297" s="4" t="s">
        <v>19215</v>
      </c>
      <c r="J3297" s="2">
        <v>44699</v>
      </c>
    </row>
    <row r="3298" spans="1:10" ht="14.25" customHeight="1" x14ac:dyDescent="0.25">
      <c r="A3298" s="4" t="s">
        <v>11352</v>
      </c>
      <c r="B3298" s="4" t="s">
        <v>11353</v>
      </c>
      <c r="C3298" s="1" t="s">
        <v>11354</v>
      </c>
      <c r="D3298" s="4" t="s">
        <v>11355</v>
      </c>
      <c r="E3298" s="1" t="s">
        <v>11356</v>
      </c>
      <c r="F3298" s="1" t="s">
        <v>11357</v>
      </c>
      <c r="G3298" s="1" t="s">
        <v>1644</v>
      </c>
      <c r="H3298" s="1" t="s">
        <v>1457</v>
      </c>
      <c r="I3298" s="4" t="s">
        <v>11358</v>
      </c>
      <c r="J3298" s="2">
        <v>44091</v>
      </c>
    </row>
    <row r="3299" spans="1:10" ht="14.25" customHeight="1" x14ac:dyDescent="0.25">
      <c r="A3299" s="4" t="s">
        <v>30053</v>
      </c>
      <c r="B3299" s="4" t="s">
        <v>30054</v>
      </c>
      <c r="C3299" s="1" t="s">
        <v>30055</v>
      </c>
      <c r="D3299" s="4" t="s">
        <v>30056</v>
      </c>
      <c r="E3299" s="1" t="s">
        <v>30057</v>
      </c>
      <c r="F3299" s="1" t="s">
        <v>30058</v>
      </c>
      <c r="G3299" s="1" t="s">
        <v>185</v>
      </c>
      <c r="H3299" s="1" t="s">
        <v>4657</v>
      </c>
      <c r="I3299" s="4" t="s">
        <v>30059</v>
      </c>
      <c r="J3299" s="2">
        <v>45317</v>
      </c>
    </row>
    <row r="3300" spans="1:10" ht="14.25" customHeight="1" x14ac:dyDescent="0.25">
      <c r="A3300" s="4" t="s">
        <v>31490</v>
      </c>
      <c r="B3300" s="4" t="s">
        <v>31491</v>
      </c>
      <c r="C3300" s="1" t="s">
        <v>31492</v>
      </c>
      <c r="D3300" s="4" t="s">
        <v>31493</v>
      </c>
      <c r="E3300" s="1" t="s">
        <v>31494</v>
      </c>
      <c r="F3300" s="1" t="s">
        <v>31495</v>
      </c>
      <c r="G3300" s="1" t="s">
        <v>1644</v>
      </c>
      <c r="H3300" s="1" t="s">
        <v>12409</v>
      </c>
      <c r="I3300" s="4" t="s">
        <v>31496</v>
      </c>
      <c r="J3300" s="2">
        <v>44302</v>
      </c>
    </row>
    <row r="3301" spans="1:10" ht="14.25" customHeight="1" x14ac:dyDescent="0.25">
      <c r="A3301" s="4" t="s">
        <v>26245</v>
      </c>
      <c r="B3301" s="4" t="s">
        <v>26246</v>
      </c>
      <c r="C3301" s="1" t="s">
        <v>26247</v>
      </c>
      <c r="D3301" s="4" t="s">
        <v>26248</v>
      </c>
      <c r="E3301" s="1" t="s">
        <v>26249</v>
      </c>
      <c r="F3301" s="1" t="s">
        <v>26250</v>
      </c>
      <c r="G3301" s="1" t="s">
        <v>539</v>
      </c>
      <c r="H3301" s="1" t="s">
        <v>362</v>
      </c>
      <c r="I3301" s="4" t="s">
        <v>26251</v>
      </c>
      <c r="J3301" s="2">
        <v>45104</v>
      </c>
    </row>
    <row r="3302" spans="1:10" ht="14.25" customHeight="1" x14ac:dyDescent="0.25">
      <c r="A3302" s="4" t="s">
        <v>12451</v>
      </c>
      <c r="B3302" s="4" t="s">
        <v>12452</v>
      </c>
      <c r="C3302" s="1" t="s">
        <v>12453</v>
      </c>
      <c r="D3302" s="4" t="s">
        <v>12454</v>
      </c>
      <c r="E3302" s="1" t="s">
        <v>12455</v>
      </c>
      <c r="F3302" s="1" t="s">
        <v>2800</v>
      </c>
      <c r="G3302" s="1" t="s">
        <v>280</v>
      </c>
      <c r="H3302" s="1" t="s">
        <v>2047</v>
      </c>
      <c r="I3302" s="4" t="s">
        <v>12456</v>
      </c>
      <c r="J3302" s="2">
        <v>44703</v>
      </c>
    </row>
    <row r="3303" spans="1:10" ht="14.25" customHeight="1" x14ac:dyDescent="0.25">
      <c r="A3303" s="4" t="s">
        <v>21403</v>
      </c>
      <c r="B3303" s="4" t="s">
        <v>21404</v>
      </c>
      <c r="C3303" s="1" t="s">
        <v>21405</v>
      </c>
      <c r="D3303" s="4" t="s">
        <v>21406</v>
      </c>
      <c r="E3303" s="1" t="s">
        <v>21407</v>
      </c>
      <c r="F3303" s="1" t="s">
        <v>21408</v>
      </c>
      <c r="G3303" s="1" t="s">
        <v>417</v>
      </c>
      <c r="H3303" s="1" t="s">
        <v>1280</v>
      </c>
      <c r="I3303" s="4" t="s">
        <v>21409</v>
      </c>
      <c r="J3303" s="2">
        <v>45118</v>
      </c>
    </row>
    <row r="3304" spans="1:10" ht="14.25" customHeight="1" x14ac:dyDescent="0.25">
      <c r="A3304" s="4" t="s">
        <v>22131</v>
      </c>
      <c r="B3304" s="4" t="s">
        <v>22132</v>
      </c>
      <c r="C3304" s="1" t="s">
        <v>22133</v>
      </c>
      <c r="D3304" s="4" t="s">
        <v>22134</v>
      </c>
      <c r="E3304" s="1" t="s">
        <v>22135</v>
      </c>
      <c r="F3304" s="1" t="s">
        <v>11420</v>
      </c>
      <c r="G3304" s="1" t="s">
        <v>140</v>
      </c>
      <c r="H3304" s="1" t="s">
        <v>1473</v>
      </c>
      <c r="I3304" s="4" t="s">
        <v>22136</v>
      </c>
      <c r="J3304" s="2">
        <v>44339</v>
      </c>
    </row>
    <row r="3305" spans="1:10" ht="14.25" customHeight="1" x14ac:dyDescent="0.25">
      <c r="A3305" s="4" t="s">
        <v>28371</v>
      </c>
      <c r="B3305" s="4" t="s">
        <v>28372</v>
      </c>
      <c r="C3305" s="1" t="s">
        <v>28373</v>
      </c>
      <c r="D3305" s="4" t="s">
        <v>28374</v>
      </c>
      <c r="E3305" s="1" t="s">
        <v>28375</v>
      </c>
      <c r="F3305" s="1" t="s">
        <v>28376</v>
      </c>
      <c r="G3305" s="1" t="s">
        <v>1644</v>
      </c>
      <c r="H3305" s="1" t="s">
        <v>1795</v>
      </c>
      <c r="I3305" s="4" t="s">
        <v>28377</v>
      </c>
      <c r="J3305" s="2">
        <v>45452</v>
      </c>
    </row>
    <row r="3306" spans="1:10" ht="14.25" customHeight="1" x14ac:dyDescent="0.25">
      <c r="A3306" s="4" t="s">
        <v>31210</v>
      </c>
      <c r="B3306" s="4" t="s">
        <v>31211</v>
      </c>
      <c r="C3306" s="1" t="s">
        <v>31212</v>
      </c>
      <c r="D3306" s="4" t="s">
        <v>31213</v>
      </c>
      <c r="E3306" s="1" t="s">
        <v>31214</v>
      </c>
      <c r="F3306" s="1" t="s">
        <v>31215</v>
      </c>
      <c r="G3306" s="1" t="s">
        <v>475</v>
      </c>
      <c r="H3306" s="1" t="s">
        <v>1795</v>
      </c>
      <c r="I3306" s="4" t="s">
        <v>31216</v>
      </c>
      <c r="J3306" s="2">
        <v>44961</v>
      </c>
    </row>
    <row r="3307" spans="1:10" ht="14.25" customHeight="1" x14ac:dyDescent="0.25">
      <c r="A3307" s="4" t="s">
        <v>14336</v>
      </c>
      <c r="B3307" s="4" t="s">
        <v>14337</v>
      </c>
      <c r="C3307" s="1" t="s">
        <v>14338</v>
      </c>
      <c r="D3307" s="4" t="s">
        <v>14339</v>
      </c>
      <c r="E3307" s="1" t="s">
        <v>14340</v>
      </c>
      <c r="F3307" s="1" t="s">
        <v>14341</v>
      </c>
      <c r="G3307" s="1" t="s">
        <v>1189</v>
      </c>
      <c r="H3307" s="1" t="s">
        <v>1038</v>
      </c>
      <c r="I3307" s="4" t="s">
        <v>10007</v>
      </c>
      <c r="J3307" s="2">
        <v>44903</v>
      </c>
    </row>
    <row r="3308" spans="1:10" ht="14.25" customHeight="1" x14ac:dyDescent="0.25">
      <c r="A3308" s="4" t="s">
        <v>22780</v>
      </c>
      <c r="B3308" s="4" t="s">
        <v>22781</v>
      </c>
      <c r="C3308" s="1" t="s">
        <v>22782</v>
      </c>
      <c r="D3308" s="4" t="s">
        <v>22783</v>
      </c>
      <c r="E3308" s="1" t="s">
        <v>22784</v>
      </c>
      <c r="F3308" s="1" t="s">
        <v>22785</v>
      </c>
      <c r="G3308" s="1" t="s">
        <v>228</v>
      </c>
      <c r="H3308" s="1" t="s">
        <v>114</v>
      </c>
      <c r="I3308" s="4" t="s">
        <v>22786</v>
      </c>
      <c r="J3308" s="2">
        <v>44606</v>
      </c>
    </row>
    <row r="3309" spans="1:10" ht="14.25" customHeight="1" x14ac:dyDescent="0.25">
      <c r="A3309" s="4" t="s">
        <v>31056</v>
      </c>
      <c r="B3309" s="4" t="s">
        <v>22781</v>
      </c>
      <c r="C3309" s="1" t="s">
        <v>31057</v>
      </c>
      <c r="D3309" s="4" t="s">
        <v>31058</v>
      </c>
      <c r="E3309" s="1" t="s">
        <v>31059</v>
      </c>
      <c r="F3309" s="1" t="s">
        <v>31060</v>
      </c>
      <c r="G3309" s="1" t="s">
        <v>516</v>
      </c>
      <c r="H3309" s="1" t="s">
        <v>2642</v>
      </c>
      <c r="I3309" s="4" t="s">
        <v>31061</v>
      </c>
      <c r="J3309" s="2">
        <v>44682</v>
      </c>
    </row>
    <row r="3310" spans="1:10" ht="14.25" customHeight="1" x14ac:dyDescent="0.25">
      <c r="A3310" s="4" t="s">
        <v>24237</v>
      </c>
      <c r="B3310" s="4" t="s">
        <v>24238</v>
      </c>
      <c r="C3310" s="1" t="s">
        <v>24239</v>
      </c>
      <c r="D3310" s="4" t="s">
        <v>24240</v>
      </c>
      <c r="E3310" s="1" t="s">
        <v>24241</v>
      </c>
      <c r="F3310" s="1" t="s">
        <v>24242</v>
      </c>
      <c r="G3310" s="1" t="s">
        <v>417</v>
      </c>
      <c r="H3310" s="1" t="s">
        <v>707</v>
      </c>
      <c r="I3310" s="4" t="s">
        <v>24243</v>
      </c>
      <c r="J3310" s="2">
        <v>44341</v>
      </c>
    </row>
    <row r="3311" spans="1:10" ht="14.25" customHeight="1" x14ac:dyDescent="0.25">
      <c r="A3311" s="4" t="s">
        <v>10738</v>
      </c>
      <c r="B3311" s="4" t="s">
        <v>10739</v>
      </c>
      <c r="C3311" s="1" t="s">
        <v>10740</v>
      </c>
      <c r="D3311" s="4" t="s">
        <v>10741</v>
      </c>
      <c r="E3311" s="1" t="s">
        <v>10742</v>
      </c>
      <c r="F3311" s="1" t="s">
        <v>10743</v>
      </c>
      <c r="G3311" s="1" t="s">
        <v>140</v>
      </c>
      <c r="H3311" s="1" t="s">
        <v>916</v>
      </c>
      <c r="I3311" s="4" t="s">
        <v>10744</v>
      </c>
      <c r="J3311" s="2">
        <v>45042</v>
      </c>
    </row>
    <row r="3312" spans="1:10" ht="14.25" customHeight="1" x14ac:dyDescent="0.25">
      <c r="A3312" s="4" t="s">
        <v>12961</v>
      </c>
      <c r="B3312" s="4" t="s">
        <v>12962</v>
      </c>
      <c r="C3312" s="1" t="s">
        <v>12963</v>
      </c>
      <c r="D3312" s="4" t="s">
        <v>12964</v>
      </c>
      <c r="E3312" s="1" t="s">
        <v>12965</v>
      </c>
      <c r="F3312" s="1" t="s">
        <v>698</v>
      </c>
      <c r="G3312" s="1" t="s">
        <v>185</v>
      </c>
      <c r="H3312" s="1" t="s">
        <v>1833</v>
      </c>
      <c r="I3312" s="4" t="s">
        <v>12966</v>
      </c>
      <c r="J3312" s="2">
        <v>45114</v>
      </c>
    </row>
    <row r="3313" spans="1:10" ht="14.25" customHeight="1" x14ac:dyDescent="0.25">
      <c r="A3313" s="4" t="s">
        <v>34218</v>
      </c>
      <c r="B3313" s="4" t="s">
        <v>34219</v>
      </c>
      <c r="C3313" s="1" t="s">
        <v>34220</v>
      </c>
      <c r="D3313" s="4" t="s">
        <v>34221</v>
      </c>
      <c r="E3313" s="1" t="s">
        <v>34222</v>
      </c>
      <c r="F3313" s="1" t="s">
        <v>34223</v>
      </c>
      <c r="G3313" s="1" t="s">
        <v>246</v>
      </c>
      <c r="H3313" s="1" t="s">
        <v>699</v>
      </c>
      <c r="I3313" s="4" t="s">
        <v>34224</v>
      </c>
      <c r="J3313" s="2">
        <v>45541</v>
      </c>
    </row>
    <row r="3314" spans="1:10" ht="14.25" customHeight="1" x14ac:dyDescent="0.25">
      <c r="A3314" s="4" t="s">
        <v>30558</v>
      </c>
      <c r="B3314" s="4" t="s">
        <v>30559</v>
      </c>
      <c r="C3314" s="1" t="s">
        <v>30560</v>
      </c>
      <c r="D3314" s="4" t="s">
        <v>30561</v>
      </c>
      <c r="E3314" s="1" t="s">
        <v>30562</v>
      </c>
      <c r="F3314" s="1" t="s">
        <v>30563</v>
      </c>
      <c r="G3314" s="1" t="s">
        <v>185</v>
      </c>
      <c r="H3314" s="1" t="s">
        <v>2383</v>
      </c>
      <c r="I3314" s="4" t="s">
        <v>30564</v>
      </c>
      <c r="J3314" s="2">
        <v>45210</v>
      </c>
    </row>
    <row r="3315" spans="1:10" ht="14.25" customHeight="1" x14ac:dyDescent="0.25">
      <c r="A3315" s="4" t="s">
        <v>15695</v>
      </c>
      <c r="B3315" s="4" t="s">
        <v>15696</v>
      </c>
      <c r="C3315" s="1" t="s">
        <v>15697</v>
      </c>
      <c r="D3315" s="4" t="s">
        <v>15698</v>
      </c>
      <c r="E3315" s="1" t="s">
        <v>15699</v>
      </c>
      <c r="F3315" s="1" t="s">
        <v>14286</v>
      </c>
      <c r="G3315" s="1" t="s">
        <v>956</v>
      </c>
      <c r="H3315" s="1" t="s">
        <v>1334</v>
      </c>
      <c r="I3315" s="4" t="s">
        <v>15700</v>
      </c>
      <c r="J3315" s="2">
        <v>44277</v>
      </c>
    </row>
    <row r="3316" spans="1:10" ht="14.25" customHeight="1" x14ac:dyDescent="0.25">
      <c r="A3316" s="4" t="s">
        <v>4171</v>
      </c>
      <c r="B3316" s="4" t="s">
        <v>4172</v>
      </c>
      <c r="C3316" s="1" t="s">
        <v>4173</v>
      </c>
      <c r="D3316" s="4" t="s">
        <v>4174</v>
      </c>
      <c r="E3316" s="1" t="s">
        <v>4175</v>
      </c>
      <c r="F3316" s="1" t="s">
        <v>4176</v>
      </c>
      <c r="G3316" s="1" t="s">
        <v>219</v>
      </c>
      <c r="H3316" s="1" t="s">
        <v>26</v>
      </c>
      <c r="I3316" s="4" t="s">
        <v>4177</v>
      </c>
      <c r="J3316" s="2">
        <v>44585</v>
      </c>
    </row>
    <row r="3317" spans="1:10" ht="14.25" customHeight="1" x14ac:dyDescent="0.25">
      <c r="A3317" s="4" t="s">
        <v>14700</v>
      </c>
      <c r="B3317" s="4" t="s">
        <v>14701</v>
      </c>
      <c r="C3317" s="1" t="s">
        <v>14702</v>
      </c>
      <c r="D3317" s="4" t="s">
        <v>14703</v>
      </c>
      <c r="E3317" s="1" t="s">
        <v>14704</v>
      </c>
      <c r="F3317" s="1" t="s">
        <v>14705</v>
      </c>
      <c r="G3317" s="1" t="s">
        <v>1189</v>
      </c>
      <c r="H3317" s="1" t="s">
        <v>4706</v>
      </c>
      <c r="I3317" s="4" t="s">
        <v>14706</v>
      </c>
      <c r="J3317" s="2">
        <v>44215</v>
      </c>
    </row>
    <row r="3318" spans="1:10" ht="14.25" customHeight="1" x14ac:dyDescent="0.25">
      <c r="A3318" s="4" t="s">
        <v>11580</v>
      </c>
      <c r="B3318" s="4" t="s">
        <v>11581</v>
      </c>
      <c r="C3318" s="1" t="s">
        <v>11582</v>
      </c>
      <c r="D3318" s="4" t="s">
        <v>11583</v>
      </c>
      <c r="E3318" s="1" t="s">
        <v>11584</v>
      </c>
      <c r="F3318" s="1" t="s">
        <v>11585</v>
      </c>
      <c r="G3318" s="1" t="s">
        <v>34</v>
      </c>
      <c r="H3318" s="1" t="s">
        <v>203</v>
      </c>
      <c r="I3318" s="4" t="s">
        <v>11586</v>
      </c>
      <c r="J3318" s="2">
        <v>44197</v>
      </c>
    </row>
    <row r="3319" spans="1:10" ht="14.25" customHeight="1" x14ac:dyDescent="0.25">
      <c r="A3319" s="4" t="s">
        <v>18094</v>
      </c>
      <c r="B3319" s="4" t="s">
        <v>18095</v>
      </c>
      <c r="C3319" s="1" t="s">
        <v>18096</v>
      </c>
      <c r="D3319" s="4" t="s">
        <v>18097</v>
      </c>
      <c r="E3319" s="1" t="s">
        <v>18098</v>
      </c>
      <c r="F3319" s="1" t="s">
        <v>18099</v>
      </c>
      <c r="G3319" s="1" t="s">
        <v>417</v>
      </c>
      <c r="H3319" s="1" t="s">
        <v>2485</v>
      </c>
      <c r="I3319" s="4" t="s">
        <v>18100</v>
      </c>
      <c r="J3319" s="2">
        <v>44776</v>
      </c>
    </row>
    <row r="3320" spans="1:10" ht="14.25" customHeight="1" x14ac:dyDescent="0.25">
      <c r="A3320" s="4" t="s">
        <v>895</v>
      </c>
      <c r="B3320" s="4" t="s">
        <v>896</v>
      </c>
      <c r="C3320" s="1" t="s">
        <v>897</v>
      </c>
      <c r="D3320" s="4" t="s">
        <v>898</v>
      </c>
      <c r="E3320" s="1" t="s">
        <v>899</v>
      </c>
      <c r="F3320" s="1" t="s">
        <v>900</v>
      </c>
      <c r="G3320" s="1" t="s">
        <v>16</v>
      </c>
      <c r="H3320" s="1" t="s">
        <v>281</v>
      </c>
      <c r="I3320" s="4" t="s">
        <v>901</v>
      </c>
      <c r="J3320" s="2">
        <v>45212</v>
      </c>
    </row>
    <row r="3321" spans="1:10" ht="14.25" customHeight="1" x14ac:dyDescent="0.25">
      <c r="A3321" s="4" t="s">
        <v>31804</v>
      </c>
      <c r="B3321" s="4" t="s">
        <v>31805</v>
      </c>
      <c r="C3321" s="1" t="s">
        <v>31806</v>
      </c>
      <c r="D3321" s="4" t="s">
        <v>31807</v>
      </c>
      <c r="E3321" s="1" t="s">
        <v>31808</v>
      </c>
      <c r="F3321" s="1" t="s">
        <v>31809</v>
      </c>
      <c r="G3321" s="1" t="s">
        <v>86</v>
      </c>
      <c r="H3321" s="1" t="s">
        <v>731</v>
      </c>
      <c r="I3321" s="4" t="s">
        <v>31810</v>
      </c>
      <c r="J3321" s="2">
        <v>44145</v>
      </c>
    </row>
    <row r="3322" spans="1:10" ht="14.25" customHeight="1" x14ac:dyDescent="0.25">
      <c r="A3322" s="4" t="s">
        <v>4247</v>
      </c>
      <c r="B3322" s="4" t="s">
        <v>4248</v>
      </c>
      <c r="C3322" s="1" t="s">
        <v>4249</v>
      </c>
      <c r="D3322" s="4" t="s">
        <v>4250</v>
      </c>
      <c r="E3322" s="1" t="s">
        <v>4251</v>
      </c>
      <c r="F3322" s="1" t="s">
        <v>4252</v>
      </c>
      <c r="G3322" s="1" t="s">
        <v>516</v>
      </c>
      <c r="H3322" s="1" t="s">
        <v>3388</v>
      </c>
      <c r="I3322" s="4" t="s">
        <v>4253</v>
      </c>
      <c r="J3322" s="2">
        <v>45209</v>
      </c>
    </row>
    <row r="3323" spans="1:10" ht="14.25" customHeight="1" x14ac:dyDescent="0.25">
      <c r="A3323" s="4" t="s">
        <v>25167</v>
      </c>
      <c r="B3323" s="4" t="s">
        <v>25168</v>
      </c>
      <c r="C3323" s="1" t="s">
        <v>25169</v>
      </c>
      <c r="D3323" s="4" t="s">
        <v>25170</v>
      </c>
      <c r="E3323" s="1" t="s">
        <v>25171</v>
      </c>
      <c r="F3323" s="1" t="s">
        <v>25172</v>
      </c>
      <c r="G3323" s="1" t="s">
        <v>587</v>
      </c>
      <c r="H3323" s="1" t="s">
        <v>272</v>
      </c>
      <c r="I3323" s="4" t="s">
        <v>25173</v>
      </c>
      <c r="J3323" s="2">
        <v>45578</v>
      </c>
    </row>
    <row r="3324" spans="1:10" ht="14.25" customHeight="1" x14ac:dyDescent="0.25">
      <c r="A3324" s="4" t="s">
        <v>3716</v>
      </c>
      <c r="B3324" s="4" t="s">
        <v>3717</v>
      </c>
      <c r="C3324" s="1" t="s">
        <v>3718</v>
      </c>
      <c r="D3324" s="4" t="s">
        <v>3719</v>
      </c>
      <c r="E3324" s="1" t="s">
        <v>3720</v>
      </c>
      <c r="F3324" s="1" t="s">
        <v>3721</v>
      </c>
      <c r="G3324" s="1" t="s">
        <v>956</v>
      </c>
      <c r="H3324" s="1" t="s">
        <v>1987</v>
      </c>
      <c r="I3324" s="4" t="s">
        <v>3722</v>
      </c>
      <c r="J3324" s="2">
        <v>45340</v>
      </c>
    </row>
    <row r="3325" spans="1:10" ht="14.25" customHeight="1" x14ac:dyDescent="0.25">
      <c r="A3325" s="4" t="s">
        <v>30304</v>
      </c>
      <c r="B3325" s="4" t="s">
        <v>30305</v>
      </c>
      <c r="C3325" s="1" t="s">
        <v>30306</v>
      </c>
      <c r="D3325" s="4" t="s">
        <v>30307</v>
      </c>
      <c r="E3325" s="1" t="s">
        <v>30308</v>
      </c>
      <c r="F3325" s="1" t="s">
        <v>30309</v>
      </c>
      <c r="G3325" s="1" t="s">
        <v>587</v>
      </c>
      <c r="H3325" s="1" t="s">
        <v>2634</v>
      </c>
      <c r="I3325" s="4" t="s">
        <v>30310</v>
      </c>
      <c r="J3325" s="2">
        <v>45503</v>
      </c>
    </row>
    <row r="3326" spans="1:10" ht="14.25" customHeight="1" x14ac:dyDescent="0.25">
      <c r="A3326" s="4" t="s">
        <v>10303</v>
      </c>
      <c r="B3326" s="4" t="s">
        <v>10304</v>
      </c>
      <c r="C3326" s="1" t="s">
        <v>10305</v>
      </c>
      <c r="D3326" s="4" t="s">
        <v>10306</v>
      </c>
      <c r="E3326" s="1" t="s">
        <v>10307</v>
      </c>
      <c r="F3326" s="1" t="s">
        <v>10308</v>
      </c>
      <c r="G3326" s="1" t="s">
        <v>924</v>
      </c>
      <c r="H3326" s="1" t="s">
        <v>1987</v>
      </c>
      <c r="I3326" s="4" t="s">
        <v>10309</v>
      </c>
      <c r="J3326" s="2">
        <v>44934</v>
      </c>
    </row>
    <row r="3327" spans="1:10" ht="14.25" customHeight="1" x14ac:dyDescent="0.25">
      <c r="A3327" s="4" t="s">
        <v>26666</v>
      </c>
      <c r="B3327" s="4" t="s">
        <v>26667</v>
      </c>
      <c r="C3327" s="1" t="s">
        <v>26668</v>
      </c>
      <c r="D3327" s="4" t="s">
        <v>26669</v>
      </c>
      <c r="E3327" s="1" t="s">
        <v>26670</v>
      </c>
      <c r="F3327" s="1" t="s">
        <v>26671</v>
      </c>
      <c r="G3327" s="1" t="s">
        <v>254</v>
      </c>
      <c r="H3327" s="1" t="s">
        <v>2736</v>
      </c>
      <c r="I3327" s="4" t="s">
        <v>26672</v>
      </c>
      <c r="J3327" s="2">
        <v>44064</v>
      </c>
    </row>
    <row r="3328" spans="1:10" ht="14.25" customHeight="1" x14ac:dyDescent="0.25">
      <c r="A3328" s="4" t="s">
        <v>27565</v>
      </c>
      <c r="B3328" s="4" t="s">
        <v>27566</v>
      </c>
      <c r="C3328" s="1" t="s">
        <v>27567</v>
      </c>
      <c r="D3328" s="4" t="s">
        <v>27568</v>
      </c>
      <c r="E3328" s="1" t="s">
        <v>27569</v>
      </c>
      <c r="F3328" s="1" t="s">
        <v>27570</v>
      </c>
      <c r="G3328" s="1" t="s">
        <v>25</v>
      </c>
      <c r="H3328" s="1" t="s">
        <v>96</v>
      </c>
      <c r="I3328" s="4" t="s">
        <v>27571</v>
      </c>
      <c r="J3328" s="2">
        <v>44207</v>
      </c>
    </row>
    <row r="3329" spans="1:10" ht="14.25" customHeight="1" x14ac:dyDescent="0.25">
      <c r="A3329" s="4" t="s">
        <v>1835</v>
      </c>
      <c r="B3329" s="4" t="s">
        <v>1836</v>
      </c>
      <c r="C3329" s="1" t="s">
        <v>1837</v>
      </c>
      <c r="D3329" s="4" t="s">
        <v>1838</v>
      </c>
      <c r="E3329" s="1" t="s">
        <v>1839</v>
      </c>
      <c r="F3329" s="1" t="s">
        <v>1840</v>
      </c>
      <c r="G3329" s="1" t="s">
        <v>185</v>
      </c>
      <c r="H3329" s="1" t="s">
        <v>1772</v>
      </c>
      <c r="I3329" s="4" t="s">
        <v>1841</v>
      </c>
      <c r="J3329" s="2">
        <v>45432</v>
      </c>
    </row>
    <row r="3330" spans="1:10" ht="14.25" customHeight="1" x14ac:dyDescent="0.25">
      <c r="A3330" s="4" t="s">
        <v>24982</v>
      </c>
      <c r="B3330" s="4" t="s">
        <v>1836</v>
      </c>
      <c r="C3330" s="1" t="s">
        <v>24983</v>
      </c>
      <c r="D3330" s="4" t="s">
        <v>24984</v>
      </c>
      <c r="E3330" s="1" t="s">
        <v>24985</v>
      </c>
      <c r="F3330" s="1" t="s">
        <v>24986</v>
      </c>
      <c r="G3330" s="1" t="s">
        <v>219</v>
      </c>
      <c r="H3330" s="1" t="s">
        <v>738</v>
      </c>
      <c r="I3330" s="4" t="s">
        <v>24987</v>
      </c>
      <c r="J3330" s="2">
        <v>44343</v>
      </c>
    </row>
    <row r="3331" spans="1:10" ht="14.25" customHeight="1" x14ac:dyDescent="0.25">
      <c r="A3331" s="4" t="s">
        <v>28669</v>
      </c>
      <c r="B3331" s="4" t="s">
        <v>1836</v>
      </c>
      <c r="C3331" s="1" t="s">
        <v>28670</v>
      </c>
      <c r="D3331" s="4" t="s">
        <v>28671</v>
      </c>
      <c r="E3331" s="1" t="s">
        <v>28672</v>
      </c>
      <c r="F3331" s="1" t="s">
        <v>28673</v>
      </c>
      <c r="G3331" s="1" t="s">
        <v>1440</v>
      </c>
      <c r="H3331" s="1" t="s">
        <v>4281</v>
      </c>
      <c r="I3331" s="4" t="s">
        <v>28674</v>
      </c>
      <c r="J3331" s="2">
        <v>45600</v>
      </c>
    </row>
    <row r="3332" spans="1:10" ht="14.25" customHeight="1" x14ac:dyDescent="0.25">
      <c r="A3332" s="4" t="s">
        <v>6703</v>
      </c>
      <c r="B3332" s="4" t="s">
        <v>6704</v>
      </c>
      <c r="C3332" s="1" t="s">
        <v>6705</v>
      </c>
      <c r="D3332" s="4" t="s">
        <v>6706</v>
      </c>
      <c r="E3332" s="1" t="s">
        <v>6707</v>
      </c>
      <c r="F3332" s="1" t="s">
        <v>6708</v>
      </c>
      <c r="G3332" s="1" t="s">
        <v>113</v>
      </c>
      <c r="H3332" s="1" t="s">
        <v>2779</v>
      </c>
      <c r="I3332" s="4" t="s">
        <v>6709</v>
      </c>
      <c r="J3332" s="2">
        <v>45179</v>
      </c>
    </row>
    <row r="3333" spans="1:10" ht="14.25" customHeight="1" x14ac:dyDescent="0.25">
      <c r="A3333" s="4" t="s">
        <v>2004</v>
      </c>
      <c r="B3333" s="4" t="s">
        <v>2005</v>
      </c>
      <c r="C3333" s="1" t="s">
        <v>2006</v>
      </c>
      <c r="D3333" s="4" t="s">
        <v>2007</v>
      </c>
      <c r="E3333" s="1" t="s">
        <v>2008</v>
      </c>
      <c r="F3333" s="1" t="s">
        <v>2009</v>
      </c>
      <c r="G3333" s="1" t="s">
        <v>185</v>
      </c>
      <c r="H3333" s="1" t="s">
        <v>2010</v>
      </c>
      <c r="I3333" s="4" t="s">
        <v>2011</v>
      </c>
      <c r="J3333" s="2">
        <v>45137</v>
      </c>
    </row>
    <row r="3334" spans="1:10" ht="14.25" customHeight="1" x14ac:dyDescent="0.25">
      <c r="A3334" s="4" t="s">
        <v>31879</v>
      </c>
      <c r="B3334" s="4" t="s">
        <v>31880</v>
      </c>
      <c r="C3334" s="1" t="s">
        <v>31881</v>
      </c>
      <c r="D3334" s="4" t="s">
        <v>31882</v>
      </c>
      <c r="E3334" s="1" t="s">
        <v>31883</v>
      </c>
      <c r="F3334" s="1" t="s">
        <v>31884</v>
      </c>
      <c r="G3334" s="1" t="s">
        <v>69</v>
      </c>
      <c r="H3334" s="1" t="s">
        <v>52</v>
      </c>
      <c r="I3334" s="4" t="s">
        <v>31885</v>
      </c>
      <c r="J3334" s="2">
        <v>45564</v>
      </c>
    </row>
    <row r="3335" spans="1:10" ht="14.25" customHeight="1" x14ac:dyDescent="0.25">
      <c r="A3335" s="4" t="s">
        <v>28709</v>
      </c>
      <c r="B3335" s="4" t="s">
        <v>28710</v>
      </c>
      <c r="C3335" s="1" t="s">
        <v>28711</v>
      </c>
      <c r="D3335" s="4" t="s">
        <v>28712</v>
      </c>
      <c r="E3335" s="1" t="s">
        <v>28713</v>
      </c>
      <c r="F3335" s="1" t="s">
        <v>28714</v>
      </c>
      <c r="G3335" s="1" t="s">
        <v>417</v>
      </c>
      <c r="H3335" s="1" t="s">
        <v>1512</v>
      </c>
      <c r="I3335" s="4" t="s">
        <v>28715</v>
      </c>
      <c r="J3335" s="2">
        <v>43951</v>
      </c>
    </row>
    <row r="3336" spans="1:10" ht="14.25" customHeight="1" x14ac:dyDescent="0.25">
      <c r="A3336" s="4" t="s">
        <v>19738</v>
      </c>
      <c r="B3336" s="4" t="s">
        <v>19739</v>
      </c>
      <c r="C3336" s="1" t="s">
        <v>19740</v>
      </c>
      <c r="D3336" s="4" t="s">
        <v>19741</v>
      </c>
      <c r="E3336" s="1" t="s">
        <v>19742</v>
      </c>
      <c r="F3336" s="1" t="s">
        <v>19743</v>
      </c>
      <c r="G3336" s="1" t="s">
        <v>254</v>
      </c>
      <c r="H3336" s="1" t="s">
        <v>346</v>
      </c>
      <c r="I3336" s="4" t="s">
        <v>19744</v>
      </c>
      <c r="J3336" s="2">
        <v>44791</v>
      </c>
    </row>
    <row r="3337" spans="1:10" ht="14.25" customHeight="1" x14ac:dyDescent="0.25">
      <c r="A3337" s="4" t="s">
        <v>6648</v>
      </c>
      <c r="B3337" s="4" t="s">
        <v>6649</v>
      </c>
      <c r="C3337" s="1" t="s">
        <v>6650</v>
      </c>
      <c r="D3337" s="4" t="s">
        <v>6651</v>
      </c>
      <c r="E3337" s="1" t="s">
        <v>6652</v>
      </c>
      <c r="F3337" s="1" t="s">
        <v>6653</v>
      </c>
      <c r="G3337" s="1" t="s">
        <v>426</v>
      </c>
      <c r="H3337" s="1" t="s">
        <v>78</v>
      </c>
      <c r="I3337" s="4" t="s">
        <v>6654</v>
      </c>
      <c r="J3337" s="2">
        <v>44481</v>
      </c>
    </row>
    <row r="3338" spans="1:10" ht="14.25" customHeight="1" x14ac:dyDescent="0.25">
      <c r="A3338" s="4" t="s">
        <v>26832</v>
      </c>
      <c r="B3338" s="4" t="s">
        <v>26833</v>
      </c>
      <c r="C3338" s="1" t="s">
        <v>26834</v>
      </c>
      <c r="D3338" s="4" t="s">
        <v>26835</v>
      </c>
      <c r="E3338" s="1" t="s">
        <v>26836</v>
      </c>
      <c r="F3338" s="1" t="s">
        <v>26837</v>
      </c>
      <c r="G3338" s="1" t="s">
        <v>185</v>
      </c>
      <c r="H3338" s="1" t="s">
        <v>1326</v>
      </c>
      <c r="I3338" s="4" t="s">
        <v>26838</v>
      </c>
      <c r="J3338" s="2">
        <v>44560</v>
      </c>
    </row>
    <row r="3339" spans="1:10" ht="14.25" customHeight="1" x14ac:dyDescent="0.25">
      <c r="A3339" s="4" t="s">
        <v>32380</v>
      </c>
      <c r="B3339" s="4" t="s">
        <v>32381</v>
      </c>
      <c r="C3339" s="1" t="s">
        <v>32382</v>
      </c>
      <c r="D3339" s="4" t="s">
        <v>32383</v>
      </c>
      <c r="E3339" s="1" t="s">
        <v>32384</v>
      </c>
      <c r="F3339" s="1" t="s">
        <v>15223</v>
      </c>
      <c r="G3339" s="1" t="s">
        <v>337</v>
      </c>
      <c r="H3339" s="1" t="s">
        <v>1764</v>
      </c>
      <c r="I3339" s="4" t="s">
        <v>32385</v>
      </c>
      <c r="J3339" s="2">
        <v>45479</v>
      </c>
    </row>
    <row r="3340" spans="1:10" ht="14.25" customHeight="1" x14ac:dyDescent="0.25">
      <c r="A3340" s="4" t="s">
        <v>2240</v>
      </c>
      <c r="B3340" s="4" t="s">
        <v>2241</v>
      </c>
      <c r="C3340" s="1" t="s">
        <v>2242</v>
      </c>
      <c r="D3340" s="4" t="s">
        <v>2243</v>
      </c>
      <c r="E3340" s="1" t="s">
        <v>2244</v>
      </c>
      <c r="F3340" s="1" t="s">
        <v>2245</v>
      </c>
      <c r="G3340" s="1" t="s">
        <v>426</v>
      </c>
      <c r="H3340" s="1" t="s">
        <v>1190</v>
      </c>
      <c r="I3340" s="4" t="s">
        <v>2246</v>
      </c>
      <c r="J3340" s="2">
        <v>44767</v>
      </c>
    </row>
    <row r="3341" spans="1:10" ht="14.25" customHeight="1" x14ac:dyDescent="0.25">
      <c r="A3341" s="4" t="s">
        <v>9112</v>
      </c>
      <c r="B3341" s="4" t="s">
        <v>9113</v>
      </c>
      <c r="C3341" s="1" t="s">
        <v>9114</v>
      </c>
      <c r="D3341" s="4" t="s">
        <v>9115</v>
      </c>
      <c r="E3341" s="1" t="s">
        <v>9116</v>
      </c>
      <c r="F3341" s="1" t="s">
        <v>9117</v>
      </c>
      <c r="G3341" s="1" t="s">
        <v>131</v>
      </c>
      <c r="H3341" s="1" t="s">
        <v>4553</v>
      </c>
      <c r="I3341" s="4" t="s">
        <v>4951</v>
      </c>
      <c r="J3341" s="2">
        <v>44547</v>
      </c>
    </row>
    <row r="3342" spans="1:10" ht="14.25" customHeight="1" x14ac:dyDescent="0.25">
      <c r="A3342" s="4" t="s">
        <v>31731</v>
      </c>
      <c r="B3342" s="4" t="s">
        <v>9113</v>
      </c>
      <c r="C3342" s="1" t="s">
        <v>31732</v>
      </c>
      <c r="D3342" s="4" t="s">
        <v>31733</v>
      </c>
      <c r="E3342" s="1" t="s">
        <v>31734</v>
      </c>
      <c r="F3342" s="1" t="s">
        <v>31735</v>
      </c>
      <c r="G3342" s="1" t="s">
        <v>246</v>
      </c>
      <c r="H3342" s="1" t="s">
        <v>3410</v>
      </c>
      <c r="I3342" s="4" t="s">
        <v>31736</v>
      </c>
      <c r="J3342" s="2">
        <v>45266</v>
      </c>
    </row>
    <row r="3343" spans="1:10" ht="14.25" customHeight="1" x14ac:dyDescent="0.25">
      <c r="A3343" s="4" t="s">
        <v>1266</v>
      </c>
      <c r="B3343" s="4" t="s">
        <v>1267</v>
      </c>
      <c r="C3343" s="1" t="s">
        <v>1268</v>
      </c>
      <c r="D3343" s="4" t="s">
        <v>1269</v>
      </c>
      <c r="E3343" s="1" t="s">
        <v>1270</v>
      </c>
      <c r="F3343" s="1" t="s">
        <v>1271</v>
      </c>
      <c r="G3343" s="1" t="s">
        <v>185</v>
      </c>
      <c r="H3343" s="1" t="s">
        <v>1272</v>
      </c>
      <c r="I3343" s="4" t="s">
        <v>1273</v>
      </c>
      <c r="J3343" s="2">
        <v>45138</v>
      </c>
    </row>
    <row r="3344" spans="1:10" ht="14.25" customHeight="1" x14ac:dyDescent="0.25">
      <c r="A3344" s="4" t="s">
        <v>27937</v>
      </c>
      <c r="B3344" s="4" t="s">
        <v>1267</v>
      </c>
      <c r="C3344" s="1" t="s">
        <v>27938</v>
      </c>
      <c r="D3344" s="4" t="s">
        <v>27939</v>
      </c>
      <c r="E3344" s="1" t="s">
        <v>27940</v>
      </c>
      <c r="F3344" s="1" t="s">
        <v>27941</v>
      </c>
      <c r="G3344" s="1" t="s">
        <v>34</v>
      </c>
      <c r="H3344" s="1" t="s">
        <v>839</v>
      </c>
      <c r="I3344" s="4" t="s">
        <v>27942</v>
      </c>
      <c r="J3344" s="2">
        <v>44859</v>
      </c>
    </row>
    <row r="3345" spans="1:10" ht="14.25" customHeight="1" x14ac:dyDescent="0.25">
      <c r="A3345" s="4" t="s">
        <v>3736</v>
      </c>
      <c r="B3345" s="4" t="s">
        <v>3737</v>
      </c>
      <c r="C3345" s="1" t="s">
        <v>3738</v>
      </c>
      <c r="D3345" s="4" t="s">
        <v>3739</v>
      </c>
      <c r="E3345" s="1" t="s">
        <v>3740</v>
      </c>
      <c r="F3345" s="1" t="s">
        <v>2186</v>
      </c>
      <c r="G3345" s="1" t="s">
        <v>1069</v>
      </c>
      <c r="H3345" s="1" t="s">
        <v>1712</v>
      </c>
      <c r="I3345" s="4" t="s">
        <v>3741</v>
      </c>
      <c r="J3345" s="2">
        <v>45180</v>
      </c>
    </row>
    <row r="3346" spans="1:10" ht="14.25" customHeight="1" x14ac:dyDescent="0.25">
      <c r="A3346" s="4" t="s">
        <v>17491</v>
      </c>
      <c r="B3346" s="4" t="s">
        <v>17492</v>
      </c>
      <c r="C3346" s="1" t="s">
        <v>17493</v>
      </c>
      <c r="D3346" s="4" t="s">
        <v>17494</v>
      </c>
      <c r="E3346" s="1" t="s">
        <v>17495</v>
      </c>
      <c r="F3346" s="1" t="s">
        <v>17071</v>
      </c>
      <c r="G3346" s="1" t="s">
        <v>131</v>
      </c>
      <c r="H3346" s="1" t="s">
        <v>2801</v>
      </c>
      <c r="I3346" s="4" t="s">
        <v>17496</v>
      </c>
      <c r="J3346" s="2">
        <v>44774</v>
      </c>
    </row>
    <row r="3347" spans="1:10" ht="14.25" customHeight="1" x14ac:dyDescent="0.25">
      <c r="A3347" s="4" t="s">
        <v>30232</v>
      </c>
      <c r="B3347" s="4" t="s">
        <v>30233</v>
      </c>
      <c r="C3347" s="1" t="s">
        <v>30234</v>
      </c>
      <c r="D3347" s="4" t="s">
        <v>30235</v>
      </c>
      <c r="E3347" s="1" t="s">
        <v>30236</v>
      </c>
      <c r="F3347" s="1" t="s">
        <v>30237</v>
      </c>
      <c r="G3347" s="1" t="s">
        <v>25</v>
      </c>
      <c r="H3347" s="1" t="s">
        <v>2485</v>
      </c>
      <c r="I3347" s="4" t="s">
        <v>30238</v>
      </c>
      <c r="J3347" s="2">
        <v>43945</v>
      </c>
    </row>
    <row r="3348" spans="1:10" ht="14.25" customHeight="1" x14ac:dyDescent="0.25">
      <c r="A3348" s="4" t="s">
        <v>4679</v>
      </c>
      <c r="B3348" s="4" t="s">
        <v>4680</v>
      </c>
      <c r="C3348" s="1" t="s">
        <v>4681</v>
      </c>
      <c r="D3348" s="4" t="s">
        <v>4682</v>
      </c>
      <c r="E3348" s="1" t="s">
        <v>4683</v>
      </c>
      <c r="F3348" s="1" t="s">
        <v>4684</v>
      </c>
      <c r="G3348" s="1" t="s">
        <v>131</v>
      </c>
      <c r="H3348" s="1" t="s">
        <v>893</v>
      </c>
      <c r="I3348" s="4" t="s">
        <v>4685</v>
      </c>
      <c r="J3348" s="2">
        <v>44911</v>
      </c>
    </row>
    <row r="3349" spans="1:10" ht="14.25" customHeight="1" x14ac:dyDescent="0.25">
      <c r="A3349" s="4" t="s">
        <v>20119</v>
      </c>
      <c r="B3349" s="4" t="s">
        <v>20120</v>
      </c>
      <c r="C3349" s="1" t="s">
        <v>20121</v>
      </c>
      <c r="D3349" s="4" t="s">
        <v>20122</v>
      </c>
      <c r="E3349" s="1" t="s">
        <v>20123</v>
      </c>
      <c r="F3349" s="1" t="s">
        <v>16668</v>
      </c>
      <c r="G3349" s="1" t="s">
        <v>492</v>
      </c>
      <c r="H3349" s="1" t="s">
        <v>3630</v>
      </c>
      <c r="I3349" s="4" t="s">
        <v>20124</v>
      </c>
      <c r="J3349" s="2">
        <v>44031</v>
      </c>
    </row>
    <row r="3350" spans="1:10" ht="14.25" customHeight="1" x14ac:dyDescent="0.25">
      <c r="A3350" s="4" t="s">
        <v>1313</v>
      </c>
      <c r="B3350" s="4" t="s">
        <v>1314</v>
      </c>
      <c r="C3350" s="1" t="s">
        <v>1315</v>
      </c>
      <c r="D3350" s="4" t="s">
        <v>1316</v>
      </c>
      <c r="E3350" s="1" t="s">
        <v>1317</v>
      </c>
      <c r="F3350" s="1" t="s">
        <v>1318</v>
      </c>
      <c r="G3350" s="1" t="s">
        <v>587</v>
      </c>
      <c r="H3350" s="1" t="s">
        <v>683</v>
      </c>
      <c r="I3350" s="4" t="s">
        <v>1319</v>
      </c>
      <c r="J3350" s="2">
        <v>44630</v>
      </c>
    </row>
    <row r="3351" spans="1:10" ht="14.25" customHeight="1" x14ac:dyDescent="0.25">
      <c r="A3351" s="4" t="s">
        <v>18905</v>
      </c>
      <c r="B3351" s="4" t="s">
        <v>1314</v>
      </c>
      <c r="C3351" s="1" t="s">
        <v>18906</v>
      </c>
      <c r="D3351" s="4" t="s">
        <v>18907</v>
      </c>
      <c r="E3351" s="1" t="s">
        <v>18908</v>
      </c>
      <c r="F3351" s="1" t="s">
        <v>18909</v>
      </c>
      <c r="G3351" s="1" t="s">
        <v>60</v>
      </c>
      <c r="H3351" s="1" t="s">
        <v>16</v>
      </c>
      <c r="I3351" s="4" t="s">
        <v>18910</v>
      </c>
      <c r="J3351" s="2">
        <v>44856</v>
      </c>
    </row>
    <row r="3352" spans="1:10" ht="14.25" customHeight="1" x14ac:dyDescent="0.25">
      <c r="A3352" s="4" t="s">
        <v>21667</v>
      </c>
      <c r="B3352" s="4" t="s">
        <v>1314</v>
      </c>
      <c r="C3352" s="1" t="s">
        <v>21668</v>
      </c>
      <c r="D3352" s="4" t="s">
        <v>21669</v>
      </c>
      <c r="E3352" s="1" t="s">
        <v>21670</v>
      </c>
      <c r="F3352" s="1" t="s">
        <v>21671</v>
      </c>
      <c r="G3352" s="1" t="s">
        <v>185</v>
      </c>
      <c r="H3352" s="1" t="s">
        <v>707</v>
      </c>
      <c r="I3352" s="4" t="s">
        <v>21672</v>
      </c>
      <c r="J3352" s="2">
        <v>45087</v>
      </c>
    </row>
    <row r="3353" spans="1:10" ht="14.25" customHeight="1" x14ac:dyDescent="0.25">
      <c r="A3353" s="4" t="s">
        <v>22104</v>
      </c>
      <c r="B3353" s="4" t="s">
        <v>1314</v>
      </c>
      <c r="C3353" s="1" t="s">
        <v>22105</v>
      </c>
      <c r="D3353" s="4" t="s">
        <v>22106</v>
      </c>
      <c r="E3353" s="1" t="s">
        <v>22107</v>
      </c>
      <c r="F3353" s="1" t="s">
        <v>22108</v>
      </c>
      <c r="G3353" s="1" t="s">
        <v>426</v>
      </c>
      <c r="H3353" s="1" t="s">
        <v>177</v>
      </c>
      <c r="I3353" s="4" t="s">
        <v>22109</v>
      </c>
      <c r="J3353" s="2">
        <v>44101</v>
      </c>
    </row>
    <row r="3354" spans="1:10" ht="14.25" customHeight="1" x14ac:dyDescent="0.25">
      <c r="A3354" s="4" t="s">
        <v>22567</v>
      </c>
      <c r="B3354" s="4" t="s">
        <v>22568</v>
      </c>
      <c r="C3354" s="1" t="s">
        <v>22569</v>
      </c>
      <c r="D3354" s="4" t="s">
        <v>22570</v>
      </c>
      <c r="E3354" s="1" t="s">
        <v>22571</v>
      </c>
      <c r="F3354" s="1" t="s">
        <v>15398</v>
      </c>
      <c r="G3354" s="1" t="s">
        <v>158</v>
      </c>
      <c r="H3354" s="1" t="s">
        <v>1167</v>
      </c>
      <c r="I3354" s="4" t="s">
        <v>22572</v>
      </c>
      <c r="J3354" s="2">
        <v>43984</v>
      </c>
    </row>
    <row r="3355" spans="1:10" ht="14.25" customHeight="1" x14ac:dyDescent="0.25">
      <c r="A3355" s="4" t="s">
        <v>28496</v>
      </c>
      <c r="B3355" s="4" t="s">
        <v>28497</v>
      </c>
      <c r="C3355" s="1" t="s">
        <v>28498</v>
      </c>
      <c r="D3355" s="4" t="s">
        <v>28499</v>
      </c>
      <c r="E3355" s="1" t="s">
        <v>28500</v>
      </c>
      <c r="F3355" s="1" t="s">
        <v>15223</v>
      </c>
      <c r="G3355" s="1" t="s">
        <v>104</v>
      </c>
      <c r="H3355" s="1" t="s">
        <v>211</v>
      </c>
      <c r="I3355" s="4" t="s">
        <v>28501</v>
      </c>
      <c r="J3355" s="2">
        <v>45220</v>
      </c>
    </row>
    <row r="3356" spans="1:10" ht="14.25" customHeight="1" x14ac:dyDescent="0.25">
      <c r="A3356" s="4" t="s">
        <v>25699</v>
      </c>
      <c r="B3356" s="4" t="s">
        <v>25700</v>
      </c>
      <c r="C3356" s="1" t="s">
        <v>25701</v>
      </c>
      <c r="D3356" s="4" t="s">
        <v>25702</v>
      </c>
      <c r="E3356" s="1" t="s">
        <v>25703</v>
      </c>
      <c r="F3356" s="1" t="s">
        <v>25704</v>
      </c>
      <c r="G3356" s="1" t="s">
        <v>610</v>
      </c>
      <c r="H3356" s="1" t="s">
        <v>3769</v>
      </c>
      <c r="I3356" s="4" t="s">
        <v>25705</v>
      </c>
      <c r="J3356" s="2">
        <v>45084</v>
      </c>
    </row>
    <row r="3357" spans="1:10" ht="14.25" customHeight="1" x14ac:dyDescent="0.25">
      <c r="A3357" s="4" t="s">
        <v>71</v>
      </c>
      <c r="B3357" s="4" t="s">
        <v>72</v>
      </c>
      <c r="C3357" s="1" t="s">
        <v>73</v>
      </c>
      <c r="D3357" s="4" t="s">
        <v>74</v>
      </c>
      <c r="E3357" s="1" t="s">
        <v>75</v>
      </c>
      <c r="F3357" s="1" t="s">
        <v>76</v>
      </c>
      <c r="G3357" s="1" t="s">
        <v>77</v>
      </c>
      <c r="H3357" s="1" t="s">
        <v>78</v>
      </c>
      <c r="I3357" s="4" t="s">
        <v>79</v>
      </c>
      <c r="J3357" s="2">
        <v>44424</v>
      </c>
    </row>
    <row r="3358" spans="1:10" ht="14.25" customHeight="1" x14ac:dyDescent="0.25">
      <c r="A3358" s="4" t="s">
        <v>16781</v>
      </c>
      <c r="B3358" s="4" t="s">
        <v>16782</v>
      </c>
      <c r="C3358" s="1" t="s">
        <v>16783</v>
      </c>
      <c r="D3358" s="4" t="s">
        <v>16784</v>
      </c>
      <c r="E3358" s="1" t="s">
        <v>16785</v>
      </c>
      <c r="F3358" s="1" t="s">
        <v>16786</v>
      </c>
      <c r="G3358" s="1" t="s">
        <v>69</v>
      </c>
      <c r="H3358" s="1" t="s">
        <v>4706</v>
      </c>
      <c r="I3358" s="4" t="s">
        <v>16145</v>
      </c>
      <c r="J3358" s="2">
        <v>44647</v>
      </c>
    </row>
    <row r="3359" spans="1:10" ht="14.25" customHeight="1" x14ac:dyDescent="0.25">
      <c r="A3359" s="4" t="s">
        <v>22399</v>
      </c>
      <c r="B3359" s="4" t="s">
        <v>22400</v>
      </c>
      <c r="C3359" s="1" t="s">
        <v>22401</v>
      </c>
      <c r="D3359" s="4" t="s">
        <v>22402</v>
      </c>
      <c r="E3359" s="1" t="s">
        <v>22403</v>
      </c>
      <c r="F3359" s="1" t="s">
        <v>2930</v>
      </c>
      <c r="G3359" s="1" t="s">
        <v>1392</v>
      </c>
      <c r="H3359" s="1" t="s">
        <v>52</v>
      </c>
      <c r="I3359" s="4" t="s">
        <v>22404</v>
      </c>
      <c r="J3359" s="2">
        <v>44424</v>
      </c>
    </row>
    <row r="3360" spans="1:10" ht="14.25" customHeight="1" x14ac:dyDescent="0.25">
      <c r="A3360" s="4" t="s">
        <v>17634</v>
      </c>
      <c r="B3360" s="4" t="s">
        <v>17635</v>
      </c>
      <c r="C3360" s="1" t="s">
        <v>17636</v>
      </c>
      <c r="D3360" s="4" t="s">
        <v>17637</v>
      </c>
      <c r="E3360" s="1" t="s">
        <v>17638</v>
      </c>
      <c r="F3360" s="1" t="s">
        <v>17639</v>
      </c>
      <c r="G3360" s="1" t="s">
        <v>1189</v>
      </c>
      <c r="H3360" s="1" t="s">
        <v>1053</v>
      </c>
      <c r="I3360" s="4" t="s">
        <v>17640</v>
      </c>
      <c r="J3360" s="2">
        <v>45482</v>
      </c>
    </row>
    <row r="3361" spans="1:10" ht="14.25" customHeight="1" x14ac:dyDescent="0.25">
      <c r="A3361" s="4" t="s">
        <v>32026</v>
      </c>
      <c r="B3361" s="4" t="s">
        <v>32027</v>
      </c>
      <c r="C3361" s="1" t="s">
        <v>32028</v>
      </c>
      <c r="D3361" s="4" t="s">
        <v>32029</v>
      </c>
      <c r="E3361" s="1" t="s">
        <v>32030</v>
      </c>
      <c r="F3361" s="1" t="s">
        <v>32031</v>
      </c>
      <c r="G3361" s="1" t="s">
        <v>149</v>
      </c>
      <c r="H3361" s="1" t="s">
        <v>3769</v>
      </c>
      <c r="I3361" s="4" t="s">
        <v>32032</v>
      </c>
      <c r="J3361" s="2">
        <v>44210</v>
      </c>
    </row>
    <row r="3362" spans="1:10" ht="14.25" customHeight="1" x14ac:dyDescent="0.25">
      <c r="A3362" s="4" t="s">
        <v>12846</v>
      </c>
      <c r="B3362" s="4" t="s">
        <v>12847</v>
      </c>
      <c r="C3362" s="1" t="s">
        <v>12848</v>
      </c>
      <c r="D3362" s="4" t="s">
        <v>12849</v>
      </c>
      <c r="E3362" s="1" t="s">
        <v>12850</v>
      </c>
      <c r="F3362" s="1" t="s">
        <v>9618</v>
      </c>
      <c r="G3362" s="1" t="s">
        <v>1408</v>
      </c>
      <c r="H3362" s="1" t="s">
        <v>4706</v>
      </c>
      <c r="I3362" s="4" t="s">
        <v>12851</v>
      </c>
      <c r="J3362" s="2">
        <v>44590</v>
      </c>
    </row>
    <row r="3363" spans="1:10" ht="14.25" customHeight="1" x14ac:dyDescent="0.25">
      <c r="A3363" s="4" t="s">
        <v>27455</v>
      </c>
      <c r="B3363" s="4" t="s">
        <v>27456</v>
      </c>
      <c r="C3363" s="1" t="s">
        <v>27457</v>
      </c>
      <c r="D3363" s="4" t="s">
        <v>27458</v>
      </c>
      <c r="E3363" s="1" t="s">
        <v>27459</v>
      </c>
      <c r="F3363" s="1" t="s">
        <v>7410</v>
      </c>
      <c r="G3363" s="1" t="s">
        <v>1069</v>
      </c>
      <c r="H3363" s="1" t="s">
        <v>2931</v>
      </c>
      <c r="I3363" s="4" t="s">
        <v>27460</v>
      </c>
      <c r="J3363" s="2">
        <v>45632</v>
      </c>
    </row>
    <row r="3364" spans="1:10" ht="14.25" customHeight="1" x14ac:dyDescent="0.25">
      <c r="A3364" s="4" t="s">
        <v>26405</v>
      </c>
      <c r="B3364" s="4" t="s">
        <v>26406</v>
      </c>
      <c r="C3364" s="1" t="s">
        <v>26407</v>
      </c>
      <c r="D3364" s="4" t="s">
        <v>26408</v>
      </c>
      <c r="E3364" s="1" t="s">
        <v>26409</v>
      </c>
      <c r="F3364" s="1" t="s">
        <v>2605</v>
      </c>
      <c r="G3364" s="1" t="s">
        <v>280</v>
      </c>
      <c r="H3364" s="1" t="s">
        <v>651</v>
      </c>
      <c r="I3364" s="4" t="s">
        <v>26410</v>
      </c>
      <c r="J3364" s="2">
        <v>44964</v>
      </c>
    </row>
    <row r="3365" spans="1:10" ht="14.25" customHeight="1" x14ac:dyDescent="0.25">
      <c r="A3365" s="4" t="s">
        <v>16027</v>
      </c>
      <c r="B3365" s="4" t="s">
        <v>16028</v>
      </c>
      <c r="C3365" s="1" t="s">
        <v>16029</v>
      </c>
      <c r="D3365" s="4" t="s">
        <v>16030</v>
      </c>
      <c r="E3365" s="1" t="s">
        <v>16031</v>
      </c>
      <c r="F3365" s="1" t="s">
        <v>16032</v>
      </c>
      <c r="G3365" s="1" t="s">
        <v>1416</v>
      </c>
      <c r="H3365" s="1" t="s">
        <v>7459</v>
      </c>
      <c r="I3365" s="4" t="s">
        <v>16033</v>
      </c>
      <c r="J3365" s="2">
        <v>44799</v>
      </c>
    </row>
    <row r="3366" spans="1:10" ht="14.25" customHeight="1" x14ac:dyDescent="0.25">
      <c r="A3366" s="4" t="s">
        <v>13884</v>
      </c>
      <c r="B3366" s="4" t="s">
        <v>13885</v>
      </c>
      <c r="C3366" s="1" t="s">
        <v>13886</v>
      </c>
      <c r="D3366" s="4" t="s">
        <v>13887</v>
      </c>
      <c r="E3366" s="1" t="s">
        <v>13888</v>
      </c>
      <c r="F3366" s="1" t="s">
        <v>13889</v>
      </c>
      <c r="G3366" s="1" t="s">
        <v>228</v>
      </c>
      <c r="H3366" s="1" t="s">
        <v>87</v>
      </c>
      <c r="I3366" s="4" t="s">
        <v>13890</v>
      </c>
      <c r="J3366" s="2">
        <v>44611</v>
      </c>
    </row>
    <row r="3367" spans="1:10" ht="14.25" customHeight="1" x14ac:dyDescent="0.25">
      <c r="A3367" s="4" t="s">
        <v>15379</v>
      </c>
      <c r="B3367" s="4" t="s">
        <v>15380</v>
      </c>
      <c r="C3367" s="1" t="s">
        <v>15381</v>
      </c>
      <c r="D3367" s="4" t="s">
        <v>15382</v>
      </c>
      <c r="E3367" s="1" t="s">
        <v>15383</v>
      </c>
      <c r="F3367" s="1" t="s">
        <v>15384</v>
      </c>
      <c r="G3367" s="1" t="s">
        <v>254</v>
      </c>
      <c r="H3367" s="1" t="s">
        <v>255</v>
      </c>
      <c r="I3367" s="4" t="s">
        <v>15385</v>
      </c>
      <c r="J3367" s="2">
        <v>44439</v>
      </c>
    </row>
    <row r="3368" spans="1:10" ht="14.25" customHeight="1" x14ac:dyDescent="0.25">
      <c r="A3368" s="4" t="s">
        <v>28</v>
      </c>
      <c r="B3368" s="4" t="s">
        <v>29</v>
      </c>
      <c r="C3368" s="1" t="s">
        <v>30</v>
      </c>
      <c r="D3368" s="4" t="s">
        <v>31</v>
      </c>
      <c r="E3368" s="1" t="s">
        <v>32</v>
      </c>
      <c r="F3368" s="1" t="s">
        <v>33</v>
      </c>
      <c r="G3368" s="1" t="s">
        <v>34</v>
      </c>
      <c r="H3368" s="1" t="s">
        <v>35</v>
      </c>
      <c r="I3368" s="4" t="s">
        <v>36</v>
      </c>
      <c r="J3368" s="2">
        <v>44150</v>
      </c>
    </row>
    <row r="3369" spans="1:10" ht="14.25" customHeight="1" x14ac:dyDescent="0.25">
      <c r="A3369" s="4" t="s">
        <v>24326</v>
      </c>
      <c r="B3369" s="4" t="s">
        <v>24327</v>
      </c>
      <c r="C3369" s="1" t="s">
        <v>24328</v>
      </c>
      <c r="D3369" s="4" t="s">
        <v>24329</v>
      </c>
      <c r="E3369" s="1" t="s">
        <v>24330</v>
      </c>
      <c r="F3369" s="1" t="s">
        <v>24331</v>
      </c>
      <c r="G3369" s="1" t="s">
        <v>86</v>
      </c>
      <c r="H3369" s="1" t="s">
        <v>579</v>
      </c>
      <c r="I3369" s="4" t="s">
        <v>24332</v>
      </c>
      <c r="J3369" s="2">
        <v>44316</v>
      </c>
    </row>
    <row r="3370" spans="1:10" ht="14.25" customHeight="1" x14ac:dyDescent="0.25">
      <c r="A3370" s="4" t="s">
        <v>10421</v>
      </c>
      <c r="B3370" s="4" t="s">
        <v>10422</v>
      </c>
      <c r="C3370" s="1" t="s">
        <v>10423</v>
      </c>
      <c r="D3370" s="4" t="s">
        <v>10424</v>
      </c>
      <c r="E3370" s="1" t="s">
        <v>10425</v>
      </c>
      <c r="F3370" s="1" t="s">
        <v>10426</v>
      </c>
      <c r="G3370" s="1" t="s">
        <v>1644</v>
      </c>
      <c r="H3370" s="1" t="s">
        <v>5239</v>
      </c>
      <c r="I3370" s="4" t="s">
        <v>10427</v>
      </c>
      <c r="J3370" s="2">
        <v>45145</v>
      </c>
    </row>
    <row r="3371" spans="1:10" ht="14.25" customHeight="1" x14ac:dyDescent="0.25">
      <c r="A3371" s="4" t="s">
        <v>12751</v>
      </c>
      <c r="B3371" s="4" t="s">
        <v>12752</v>
      </c>
      <c r="C3371" s="1" t="s">
        <v>12753</v>
      </c>
      <c r="D3371" s="4" t="s">
        <v>12754</v>
      </c>
      <c r="E3371" s="1" t="s">
        <v>12755</v>
      </c>
      <c r="F3371" s="1" t="s">
        <v>8014</v>
      </c>
      <c r="G3371" s="1" t="s">
        <v>246</v>
      </c>
      <c r="H3371" s="1" t="s">
        <v>402</v>
      </c>
      <c r="I3371" s="4" t="s">
        <v>12756</v>
      </c>
      <c r="J3371" s="2">
        <v>45342</v>
      </c>
    </row>
    <row r="3372" spans="1:10" ht="14.25" customHeight="1" x14ac:dyDescent="0.25">
      <c r="A3372" s="4" t="s">
        <v>9613</v>
      </c>
      <c r="B3372" s="4" t="s">
        <v>9614</v>
      </c>
      <c r="C3372" s="1" t="s">
        <v>9615</v>
      </c>
      <c r="D3372" s="4" t="s">
        <v>9616</v>
      </c>
      <c r="E3372" s="1" t="s">
        <v>9617</v>
      </c>
      <c r="F3372" s="1" t="s">
        <v>9618</v>
      </c>
      <c r="G3372" s="1" t="s">
        <v>86</v>
      </c>
      <c r="H3372" s="1" t="s">
        <v>297</v>
      </c>
      <c r="I3372" s="4" t="s">
        <v>9619</v>
      </c>
      <c r="J3372" s="2">
        <v>44016</v>
      </c>
    </row>
    <row r="3373" spans="1:10" ht="14.25" customHeight="1" x14ac:dyDescent="0.25">
      <c r="A3373" s="4" t="s">
        <v>18002</v>
      </c>
      <c r="B3373" s="4" t="s">
        <v>18003</v>
      </c>
      <c r="C3373" s="1" t="s">
        <v>18004</v>
      </c>
      <c r="D3373" s="4" t="s">
        <v>18005</v>
      </c>
      <c r="E3373" s="1" t="s">
        <v>18006</v>
      </c>
      <c r="F3373" s="1" t="s">
        <v>18007</v>
      </c>
      <c r="G3373" s="1" t="s">
        <v>167</v>
      </c>
      <c r="H3373" s="1" t="s">
        <v>731</v>
      </c>
      <c r="I3373" s="4" t="s">
        <v>18008</v>
      </c>
      <c r="J3373" s="2">
        <v>44787</v>
      </c>
    </row>
    <row r="3374" spans="1:10" ht="14.25" customHeight="1" x14ac:dyDescent="0.25">
      <c r="A3374" s="4" t="s">
        <v>9460</v>
      </c>
      <c r="B3374" s="4" t="s">
        <v>9461</v>
      </c>
      <c r="C3374" s="1" t="s">
        <v>9462</v>
      </c>
      <c r="D3374" s="4" t="s">
        <v>9463</v>
      </c>
      <c r="E3374" s="1" t="s">
        <v>9464</v>
      </c>
      <c r="F3374" s="1" t="s">
        <v>9465</v>
      </c>
      <c r="G3374" s="1" t="s">
        <v>246</v>
      </c>
      <c r="H3374" s="1" t="s">
        <v>4657</v>
      </c>
      <c r="I3374" s="4" t="s">
        <v>9466</v>
      </c>
      <c r="J3374" s="2">
        <v>44013</v>
      </c>
    </row>
    <row r="3375" spans="1:10" ht="14.25" customHeight="1" x14ac:dyDescent="0.25">
      <c r="A3375" s="4" t="s">
        <v>27677</v>
      </c>
      <c r="B3375" s="4" t="s">
        <v>27678</v>
      </c>
      <c r="C3375" s="1" t="s">
        <v>27679</v>
      </c>
      <c r="D3375" s="4" t="s">
        <v>27680</v>
      </c>
      <c r="E3375" s="1" t="s">
        <v>27681</v>
      </c>
      <c r="F3375" s="1" t="s">
        <v>24345</v>
      </c>
      <c r="G3375" s="1" t="s">
        <v>176</v>
      </c>
      <c r="H3375" s="1" t="s">
        <v>6310</v>
      </c>
      <c r="I3375" s="4" t="s">
        <v>27682</v>
      </c>
      <c r="J3375" s="2">
        <v>44337</v>
      </c>
    </row>
    <row r="3376" spans="1:10" ht="14.25" customHeight="1" x14ac:dyDescent="0.25">
      <c r="A3376" s="4" t="s">
        <v>14591</v>
      </c>
      <c r="B3376" s="4" t="s">
        <v>14592</v>
      </c>
      <c r="C3376" s="1" t="s">
        <v>14593</v>
      </c>
      <c r="D3376" s="4" t="s">
        <v>14594</v>
      </c>
      <c r="E3376" s="1" t="s">
        <v>14595</v>
      </c>
      <c r="F3376" s="1" t="s">
        <v>14596</v>
      </c>
      <c r="G3376" s="1" t="s">
        <v>956</v>
      </c>
      <c r="H3376" s="1" t="s">
        <v>1070</v>
      </c>
      <c r="I3376" s="4" t="s">
        <v>14597</v>
      </c>
      <c r="J3376" s="2">
        <v>45413</v>
      </c>
    </row>
    <row r="3377" spans="1:10" ht="14.25" customHeight="1" x14ac:dyDescent="0.25">
      <c r="A3377" s="4" t="s">
        <v>22748</v>
      </c>
      <c r="B3377" s="4" t="s">
        <v>14592</v>
      </c>
      <c r="C3377" s="1" t="s">
        <v>22749</v>
      </c>
      <c r="D3377" s="4" t="s">
        <v>22750</v>
      </c>
      <c r="E3377" s="1" t="s">
        <v>22751</v>
      </c>
      <c r="F3377" s="1" t="s">
        <v>22752</v>
      </c>
      <c r="G3377" s="1" t="s">
        <v>34</v>
      </c>
      <c r="H3377" s="1" t="s">
        <v>643</v>
      </c>
      <c r="I3377" s="4" t="s">
        <v>22753</v>
      </c>
      <c r="J3377" s="2">
        <v>44036</v>
      </c>
    </row>
    <row r="3378" spans="1:10" ht="14.25" customHeight="1" x14ac:dyDescent="0.25">
      <c r="A3378" s="4" t="s">
        <v>31442</v>
      </c>
      <c r="B3378" s="4" t="s">
        <v>31443</v>
      </c>
      <c r="C3378" s="1" t="s">
        <v>31444</v>
      </c>
      <c r="D3378" s="4" t="s">
        <v>31445</v>
      </c>
      <c r="E3378" s="1" t="s">
        <v>31446</v>
      </c>
      <c r="F3378" s="1" t="s">
        <v>31447</v>
      </c>
      <c r="G3378" s="1" t="s">
        <v>158</v>
      </c>
      <c r="H3378" s="1" t="s">
        <v>4454</v>
      </c>
      <c r="I3378" s="4" t="s">
        <v>31448</v>
      </c>
      <c r="J3378" s="2">
        <v>44442</v>
      </c>
    </row>
    <row r="3379" spans="1:10" ht="14.25" customHeight="1" x14ac:dyDescent="0.25">
      <c r="A3379" s="4" t="s">
        <v>14893</v>
      </c>
      <c r="B3379" s="4" t="s">
        <v>14894</v>
      </c>
      <c r="C3379" s="1" t="s">
        <v>14895</v>
      </c>
      <c r="D3379" s="4" t="s">
        <v>14896</v>
      </c>
      <c r="E3379" s="1" t="s">
        <v>14897</v>
      </c>
      <c r="F3379" s="1" t="s">
        <v>14898</v>
      </c>
      <c r="G3379" s="1" t="s">
        <v>451</v>
      </c>
      <c r="H3379" s="1" t="s">
        <v>839</v>
      </c>
      <c r="I3379" s="4" t="s">
        <v>14899</v>
      </c>
      <c r="J3379" s="2">
        <v>44690</v>
      </c>
    </row>
    <row r="3380" spans="1:10" ht="14.25" customHeight="1" x14ac:dyDescent="0.25">
      <c r="A3380" s="4" t="s">
        <v>13454</v>
      </c>
      <c r="B3380" s="4" t="s">
        <v>13455</v>
      </c>
      <c r="C3380" s="1" t="s">
        <v>13456</v>
      </c>
      <c r="D3380" s="4" t="s">
        <v>13457</v>
      </c>
      <c r="E3380" s="1" t="s">
        <v>13458</v>
      </c>
      <c r="F3380" s="1" t="s">
        <v>13459</v>
      </c>
      <c r="G3380" s="1" t="s">
        <v>122</v>
      </c>
      <c r="H3380" s="1" t="s">
        <v>3769</v>
      </c>
      <c r="I3380" s="4" t="s">
        <v>13460</v>
      </c>
      <c r="J3380" s="2">
        <v>44414</v>
      </c>
    </row>
    <row r="3381" spans="1:10" ht="14.25" customHeight="1" x14ac:dyDescent="0.25">
      <c r="A3381" s="4" t="s">
        <v>21559</v>
      </c>
      <c r="B3381" s="4" t="s">
        <v>21560</v>
      </c>
      <c r="C3381" s="1" t="s">
        <v>21561</v>
      </c>
      <c r="D3381" s="4" t="s">
        <v>21562</v>
      </c>
      <c r="E3381" s="1" t="s">
        <v>21563</v>
      </c>
      <c r="F3381" s="1" t="s">
        <v>21564</v>
      </c>
      <c r="G3381" s="1" t="s">
        <v>77</v>
      </c>
      <c r="H3381" s="1" t="s">
        <v>2112</v>
      </c>
      <c r="I3381" s="4" t="s">
        <v>21565</v>
      </c>
      <c r="J3381" s="2">
        <v>45497</v>
      </c>
    </row>
    <row r="3382" spans="1:10" ht="14.25" customHeight="1" x14ac:dyDescent="0.25">
      <c r="A3382" s="4" t="s">
        <v>20526</v>
      </c>
      <c r="B3382" s="4" t="s">
        <v>20527</v>
      </c>
      <c r="C3382" s="1" t="s">
        <v>20528</v>
      </c>
      <c r="D3382" s="4" t="s">
        <v>20529</v>
      </c>
      <c r="E3382" s="1" t="s">
        <v>20530</v>
      </c>
      <c r="F3382" s="1" t="s">
        <v>20531</v>
      </c>
      <c r="G3382" s="1" t="s">
        <v>34</v>
      </c>
      <c r="H3382" s="1" t="s">
        <v>1473</v>
      </c>
      <c r="I3382" s="4" t="s">
        <v>20532</v>
      </c>
      <c r="J3382" s="2">
        <v>44687</v>
      </c>
    </row>
    <row r="3383" spans="1:10" ht="14.25" customHeight="1" x14ac:dyDescent="0.25">
      <c r="A3383" s="4" t="s">
        <v>30178</v>
      </c>
      <c r="B3383" s="4" t="s">
        <v>30179</v>
      </c>
      <c r="C3383" s="1" t="s">
        <v>30180</v>
      </c>
      <c r="D3383" s="4" t="s">
        <v>30181</v>
      </c>
      <c r="E3383" s="1" t="s">
        <v>30182</v>
      </c>
      <c r="F3383" s="1" t="s">
        <v>30183</v>
      </c>
      <c r="G3383" s="1" t="s">
        <v>140</v>
      </c>
      <c r="H3383" s="1" t="s">
        <v>2339</v>
      </c>
      <c r="I3383" s="4" t="s">
        <v>30184</v>
      </c>
      <c r="J3383" s="2">
        <v>44270</v>
      </c>
    </row>
    <row r="3384" spans="1:10" ht="14.25" customHeight="1" x14ac:dyDescent="0.25">
      <c r="A3384" s="4" t="s">
        <v>13137</v>
      </c>
      <c r="B3384" s="4" t="s">
        <v>13138</v>
      </c>
      <c r="C3384" s="1" t="s">
        <v>13139</v>
      </c>
      <c r="D3384" s="4" t="s">
        <v>13140</v>
      </c>
      <c r="E3384" s="1" t="s">
        <v>13141</v>
      </c>
      <c r="F3384" s="1" t="s">
        <v>6930</v>
      </c>
      <c r="G3384" s="1" t="s">
        <v>228</v>
      </c>
      <c r="H3384" s="1" t="s">
        <v>3960</v>
      </c>
      <c r="I3384" s="4" t="s">
        <v>13142</v>
      </c>
      <c r="J3384" s="2">
        <v>44874</v>
      </c>
    </row>
    <row r="3385" spans="1:10" ht="14.25" customHeight="1" x14ac:dyDescent="0.25">
      <c r="A3385" s="4" t="s">
        <v>8771</v>
      </c>
      <c r="B3385" s="4" t="s">
        <v>8772</v>
      </c>
      <c r="C3385" s="1" t="s">
        <v>8773</v>
      </c>
      <c r="D3385" s="4" t="s">
        <v>8774</v>
      </c>
      <c r="E3385" s="1" t="s">
        <v>8775</v>
      </c>
      <c r="F3385" s="1" t="s">
        <v>8776</v>
      </c>
      <c r="G3385" s="1" t="s">
        <v>113</v>
      </c>
      <c r="H3385" s="1" t="s">
        <v>746</v>
      </c>
      <c r="I3385" s="4" t="s">
        <v>8777</v>
      </c>
      <c r="J3385" s="2">
        <v>44970</v>
      </c>
    </row>
    <row r="3386" spans="1:10" ht="14.25" customHeight="1" x14ac:dyDescent="0.25">
      <c r="A3386" s="4" t="s">
        <v>30944</v>
      </c>
      <c r="B3386" s="4" t="s">
        <v>30945</v>
      </c>
      <c r="C3386" s="1" t="s">
        <v>30946</v>
      </c>
      <c r="D3386" s="4" t="s">
        <v>30947</v>
      </c>
      <c r="E3386" s="1" t="s">
        <v>30948</v>
      </c>
      <c r="F3386" s="1" t="s">
        <v>30949</v>
      </c>
      <c r="G3386" s="1" t="s">
        <v>122</v>
      </c>
      <c r="H3386" s="1" t="s">
        <v>17</v>
      </c>
      <c r="I3386" s="4" t="s">
        <v>30950</v>
      </c>
      <c r="J3386" s="2">
        <v>44204</v>
      </c>
    </row>
    <row r="3387" spans="1:10" ht="14.25" customHeight="1" x14ac:dyDescent="0.25">
      <c r="A3387" s="4" t="s">
        <v>13690</v>
      </c>
      <c r="B3387" s="4" t="s">
        <v>13691</v>
      </c>
      <c r="C3387" s="1" t="s">
        <v>13692</v>
      </c>
      <c r="D3387" s="4" t="s">
        <v>13693</v>
      </c>
      <c r="E3387" s="1" t="s">
        <v>13694</v>
      </c>
      <c r="F3387" s="1" t="s">
        <v>13695</v>
      </c>
      <c r="G3387" s="1" t="s">
        <v>194</v>
      </c>
      <c r="H3387" s="1" t="s">
        <v>3530</v>
      </c>
      <c r="I3387" s="4" t="s">
        <v>13696</v>
      </c>
      <c r="J3387" s="2">
        <v>45216</v>
      </c>
    </row>
    <row r="3388" spans="1:10" ht="14.25" customHeight="1" x14ac:dyDescent="0.25">
      <c r="A3388" s="4" t="s">
        <v>24048</v>
      </c>
      <c r="B3388" s="4" t="s">
        <v>24049</v>
      </c>
      <c r="C3388" s="1" t="s">
        <v>24050</v>
      </c>
      <c r="D3388" s="4" t="s">
        <v>24051</v>
      </c>
      <c r="E3388" s="1" t="s">
        <v>24052</v>
      </c>
      <c r="F3388" s="1" t="s">
        <v>4573</v>
      </c>
      <c r="G3388" s="1" t="s">
        <v>104</v>
      </c>
      <c r="H3388" s="1" t="s">
        <v>264</v>
      </c>
      <c r="I3388" s="4" t="s">
        <v>24053</v>
      </c>
      <c r="J3388" s="2">
        <v>45160</v>
      </c>
    </row>
    <row r="3389" spans="1:10" ht="14.25" customHeight="1" x14ac:dyDescent="0.25">
      <c r="A3389" s="4" t="s">
        <v>27467</v>
      </c>
      <c r="B3389" s="4" t="s">
        <v>27468</v>
      </c>
      <c r="C3389" s="1" t="s">
        <v>27469</v>
      </c>
      <c r="D3389" s="4" t="s">
        <v>27470</v>
      </c>
      <c r="E3389" s="1" t="s">
        <v>27471</v>
      </c>
      <c r="F3389" s="1" t="s">
        <v>27472</v>
      </c>
      <c r="G3389" s="1" t="s">
        <v>1440</v>
      </c>
      <c r="H3389" s="1" t="s">
        <v>1243</v>
      </c>
      <c r="I3389" s="4" t="s">
        <v>27473</v>
      </c>
      <c r="J3389" s="2">
        <v>44964</v>
      </c>
    </row>
    <row r="3390" spans="1:10" ht="14.25" customHeight="1" x14ac:dyDescent="0.25">
      <c r="A3390" s="4" t="s">
        <v>20905</v>
      </c>
      <c r="B3390" s="4" t="s">
        <v>20906</v>
      </c>
      <c r="C3390" s="1" t="s">
        <v>20907</v>
      </c>
      <c r="D3390" s="4" t="s">
        <v>20908</v>
      </c>
      <c r="E3390" s="1" t="s">
        <v>20909</v>
      </c>
      <c r="F3390" s="1" t="s">
        <v>20910</v>
      </c>
      <c r="G3390" s="1" t="s">
        <v>25</v>
      </c>
      <c r="H3390" s="1" t="s">
        <v>229</v>
      </c>
      <c r="I3390" s="4" t="s">
        <v>20911</v>
      </c>
      <c r="J3390" s="2">
        <v>45341</v>
      </c>
    </row>
    <row r="3391" spans="1:10" ht="14.25" customHeight="1" x14ac:dyDescent="0.25">
      <c r="A3391" s="4" t="s">
        <v>10950</v>
      </c>
      <c r="B3391" s="4" t="s">
        <v>10951</v>
      </c>
      <c r="C3391" s="1" t="s">
        <v>10952</v>
      </c>
      <c r="D3391" s="4" t="s">
        <v>10953</v>
      </c>
      <c r="E3391" s="1" t="s">
        <v>10954</v>
      </c>
      <c r="F3391" s="1" t="s">
        <v>10955</v>
      </c>
      <c r="G3391" s="1" t="s">
        <v>578</v>
      </c>
      <c r="H3391" s="1" t="s">
        <v>4832</v>
      </c>
      <c r="I3391" s="4" t="s">
        <v>10956</v>
      </c>
      <c r="J3391" s="2">
        <v>44832</v>
      </c>
    </row>
    <row r="3392" spans="1:10" ht="14.25" customHeight="1" x14ac:dyDescent="0.25">
      <c r="A3392" s="4" t="s">
        <v>6877</v>
      </c>
      <c r="B3392" s="4" t="s">
        <v>6878</v>
      </c>
      <c r="C3392" s="1" t="s">
        <v>6879</v>
      </c>
      <c r="D3392" s="4" t="s">
        <v>6880</v>
      </c>
      <c r="E3392" s="1" t="s">
        <v>6881</v>
      </c>
      <c r="F3392" s="1" t="s">
        <v>6882</v>
      </c>
      <c r="G3392" s="1" t="s">
        <v>60</v>
      </c>
      <c r="H3392" s="1" t="s">
        <v>3630</v>
      </c>
      <c r="I3392" s="4" t="s">
        <v>6883</v>
      </c>
      <c r="J3392" s="2">
        <v>44720</v>
      </c>
    </row>
    <row r="3393" spans="1:10" ht="14.25" customHeight="1" x14ac:dyDescent="0.25">
      <c r="A3393" s="4" t="s">
        <v>8002</v>
      </c>
      <c r="B3393" s="4" t="s">
        <v>8003</v>
      </c>
      <c r="C3393" s="1" t="s">
        <v>8004</v>
      </c>
      <c r="D3393" s="4" t="s">
        <v>8005</v>
      </c>
      <c r="E3393" s="1" t="s">
        <v>8006</v>
      </c>
      <c r="F3393" s="1" t="s">
        <v>8007</v>
      </c>
      <c r="G3393" s="1" t="s">
        <v>246</v>
      </c>
      <c r="H3393" s="1" t="s">
        <v>908</v>
      </c>
      <c r="I3393" s="4" t="s">
        <v>8008</v>
      </c>
      <c r="J3393" s="2">
        <v>44380</v>
      </c>
    </row>
    <row r="3394" spans="1:10" ht="14.25" customHeight="1" x14ac:dyDescent="0.25">
      <c r="A3394" s="4" t="s">
        <v>11207</v>
      </c>
      <c r="B3394" s="4" t="s">
        <v>11208</v>
      </c>
      <c r="C3394" s="1" t="s">
        <v>11209</v>
      </c>
      <c r="D3394" s="4" t="s">
        <v>11210</v>
      </c>
      <c r="E3394" s="1" t="s">
        <v>11211</v>
      </c>
      <c r="F3394" s="1" t="s">
        <v>11212</v>
      </c>
      <c r="G3394" s="1" t="s">
        <v>254</v>
      </c>
      <c r="H3394" s="1" t="s">
        <v>1780</v>
      </c>
      <c r="I3394" s="4" t="s">
        <v>11213</v>
      </c>
      <c r="J3394" s="2">
        <v>45513</v>
      </c>
    </row>
    <row r="3395" spans="1:10" ht="14.25" customHeight="1" x14ac:dyDescent="0.25">
      <c r="A3395" s="4" t="s">
        <v>7391</v>
      </c>
      <c r="B3395" s="4" t="s">
        <v>7392</v>
      </c>
      <c r="C3395" s="1" t="s">
        <v>7393</v>
      </c>
      <c r="D3395" s="4" t="s">
        <v>7394</v>
      </c>
      <c r="E3395" s="1" t="s">
        <v>7395</v>
      </c>
      <c r="F3395" s="1" t="s">
        <v>7396</v>
      </c>
      <c r="G3395" s="1" t="s">
        <v>682</v>
      </c>
      <c r="H3395" s="1" t="s">
        <v>132</v>
      </c>
      <c r="I3395" s="4" t="s">
        <v>7397</v>
      </c>
      <c r="J3395" s="2">
        <v>45584</v>
      </c>
    </row>
    <row r="3396" spans="1:10" ht="14.25" customHeight="1" x14ac:dyDescent="0.25">
      <c r="A3396" s="4" t="s">
        <v>4144</v>
      </c>
      <c r="B3396" s="4" t="s">
        <v>4145</v>
      </c>
      <c r="C3396" s="1" t="s">
        <v>4146</v>
      </c>
      <c r="D3396" s="4" t="s">
        <v>4147</v>
      </c>
      <c r="E3396" s="1" t="s">
        <v>4148</v>
      </c>
      <c r="F3396" s="1" t="s">
        <v>4149</v>
      </c>
      <c r="G3396" s="1" t="s">
        <v>682</v>
      </c>
      <c r="H3396" s="1" t="s">
        <v>1449</v>
      </c>
      <c r="I3396" s="4" t="s">
        <v>4150</v>
      </c>
      <c r="J3396" s="2">
        <v>44694</v>
      </c>
    </row>
    <row r="3397" spans="1:10" ht="14.25" customHeight="1" x14ac:dyDescent="0.25">
      <c r="A3397" s="4" t="s">
        <v>5091</v>
      </c>
      <c r="B3397" s="4" t="s">
        <v>5092</v>
      </c>
      <c r="C3397" s="1" t="s">
        <v>5093</v>
      </c>
      <c r="D3397" s="4" t="s">
        <v>5094</v>
      </c>
      <c r="E3397" s="1" t="s">
        <v>5095</v>
      </c>
      <c r="F3397" s="1" t="s">
        <v>5096</v>
      </c>
      <c r="G3397" s="1" t="s">
        <v>167</v>
      </c>
      <c r="H3397" s="1" t="s">
        <v>5097</v>
      </c>
      <c r="I3397" s="4" t="s">
        <v>5098</v>
      </c>
      <c r="J3397" s="2">
        <v>44887</v>
      </c>
    </row>
    <row r="3398" spans="1:10" ht="14.25" customHeight="1" x14ac:dyDescent="0.25">
      <c r="A3398" s="4" t="s">
        <v>9495</v>
      </c>
      <c r="B3398" s="4" t="s">
        <v>5092</v>
      </c>
      <c r="C3398" s="1" t="s">
        <v>9496</v>
      </c>
      <c r="D3398" s="4" t="s">
        <v>9497</v>
      </c>
      <c r="E3398" s="1" t="s">
        <v>9498</v>
      </c>
      <c r="F3398" s="1" t="s">
        <v>9499</v>
      </c>
      <c r="G3398" s="1" t="s">
        <v>16</v>
      </c>
      <c r="H3398" s="1" t="s">
        <v>1432</v>
      </c>
      <c r="I3398" s="4" t="s">
        <v>9500</v>
      </c>
      <c r="J3398" s="2">
        <v>44414</v>
      </c>
    </row>
    <row r="3399" spans="1:10" ht="14.25" customHeight="1" x14ac:dyDescent="0.25">
      <c r="A3399" s="4" t="s">
        <v>32006</v>
      </c>
      <c r="B3399" s="4" t="s">
        <v>32007</v>
      </c>
      <c r="C3399" s="1" t="s">
        <v>32008</v>
      </c>
      <c r="D3399" s="4" t="s">
        <v>32009</v>
      </c>
      <c r="E3399" s="1" t="s">
        <v>32010</v>
      </c>
      <c r="F3399" s="1" t="s">
        <v>32011</v>
      </c>
      <c r="G3399" s="1" t="s">
        <v>86</v>
      </c>
      <c r="H3399" s="1" t="s">
        <v>792</v>
      </c>
      <c r="I3399" s="4" t="s">
        <v>32012</v>
      </c>
      <c r="J3399" s="2">
        <v>45222</v>
      </c>
    </row>
    <row r="3400" spans="1:10" ht="14.25" customHeight="1" x14ac:dyDescent="0.25">
      <c r="A3400" s="4" t="s">
        <v>11878</v>
      </c>
      <c r="B3400" s="4" t="s">
        <v>11879</v>
      </c>
      <c r="C3400" s="1" t="s">
        <v>11880</v>
      </c>
      <c r="D3400" s="4" t="s">
        <v>11881</v>
      </c>
      <c r="E3400" s="1" t="s">
        <v>11882</v>
      </c>
      <c r="F3400" s="1" t="s">
        <v>11883</v>
      </c>
      <c r="G3400" s="1" t="s">
        <v>263</v>
      </c>
      <c r="H3400" s="1" t="s">
        <v>281</v>
      </c>
      <c r="I3400" s="4" t="s">
        <v>11884</v>
      </c>
      <c r="J3400" s="2">
        <v>44063</v>
      </c>
    </row>
    <row r="3401" spans="1:10" ht="14.25" customHeight="1" x14ac:dyDescent="0.25">
      <c r="A3401" s="4" t="s">
        <v>15475</v>
      </c>
      <c r="B3401" s="4" t="s">
        <v>15476</v>
      </c>
      <c r="C3401" s="1" t="s">
        <v>15477</v>
      </c>
      <c r="D3401" s="4" t="s">
        <v>15478</v>
      </c>
      <c r="E3401" s="1" t="s">
        <v>15479</v>
      </c>
      <c r="F3401" s="1" t="s">
        <v>15480</v>
      </c>
      <c r="G3401" s="1" t="s">
        <v>113</v>
      </c>
      <c r="H3401" s="1" t="s">
        <v>2449</v>
      </c>
      <c r="I3401" s="4" t="s">
        <v>15481</v>
      </c>
      <c r="J3401" s="2">
        <v>44534</v>
      </c>
    </row>
    <row r="3402" spans="1:10" ht="14.25" customHeight="1" x14ac:dyDescent="0.25">
      <c r="A3402" s="4" t="s">
        <v>24109</v>
      </c>
      <c r="B3402" s="4" t="s">
        <v>24110</v>
      </c>
      <c r="C3402" s="1" t="s">
        <v>24111</v>
      </c>
      <c r="D3402" s="4" t="s">
        <v>24112</v>
      </c>
      <c r="E3402" s="1" t="s">
        <v>24113</v>
      </c>
      <c r="F3402" s="1" t="s">
        <v>24114</v>
      </c>
      <c r="G3402" s="1" t="s">
        <v>1189</v>
      </c>
      <c r="H3402" s="1" t="s">
        <v>1780</v>
      </c>
      <c r="I3402" s="4" t="s">
        <v>24115</v>
      </c>
      <c r="J3402" s="2">
        <v>44786</v>
      </c>
    </row>
    <row r="3403" spans="1:10" ht="14.25" customHeight="1" x14ac:dyDescent="0.25">
      <c r="A3403" s="4" t="s">
        <v>20993</v>
      </c>
      <c r="B3403" s="4" t="s">
        <v>20994</v>
      </c>
      <c r="C3403" s="1" t="s">
        <v>20995</v>
      </c>
      <c r="D3403" s="4" t="s">
        <v>20996</v>
      </c>
      <c r="E3403" s="1" t="s">
        <v>20997</v>
      </c>
      <c r="F3403" s="1" t="s">
        <v>20998</v>
      </c>
      <c r="G3403" s="1" t="s">
        <v>246</v>
      </c>
      <c r="H3403" s="1" t="s">
        <v>2406</v>
      </c>
      <c r="I3403" s="4" t="s">
        <v>20999</v>
      </c>
      <c r="J3403" s="2">
        <v>44725</v>
      </c>
    </row>
    <row r="3404" spans="1:10" ht="14.25" customHeight="1" x14ac:dyDescent="0.25">
      <c r="A3404" s="4" t="s">
        <v>21507</v>
      </c>
      <c r="B3404" s="4" t="s">
        <v>20899</v>
      </c>
      <c r="C3404" s="1" t="s">
        <v>21508</v>
      </c>
      <c r="D3404" s="4" t="s">
        <v>21509</v>
      </c>
      <c r="E3404" s="1" t="s">
        <v>21510</v>
      </c>
      <c r="F3404" s="1" t="s">
        <v>21511</v>
      </c>
      <c r="G3404" s="1" t="s">
        <v>956</v>
      </c>
      <c r="H3404" s="1" t="s">
        <v>5125</v>
      </c>
      <c r="I3404" s="4" t="s">
        <v>21512</v>
      </c>
      <c r="J3404" s="2">
        <v>43927</v>
      </c>
    </row>
    <row r="3405" spans="1:10" ht="14.25" customHeight="1" x14ac:dyDescent="0.25">
      <c r="A3405" s="4" t="s">
        <v>25617</v>
      </c>
      <c r="B3405" s="4" t="s">
        <v>20899</v>
      </c>
      <c r="C3405" s="1" t="s">
        <v>25618</v>
      </c>
      <c r="D3405" s="4" t="s">
        <v>25619</v>
      </c>
      <c r="E3405" s="1" t="s">
        <v>25620</v>
      </c>
      <c r="F3405" s="1" t="s">
        <v>17878</v>
      </c>
      <c r="G3405" s="1" t="s">
        <v>34</v>
      </c>
      <c r="H3405" s="1" t="s">
        <v>933</v>
      </c>
      <c r="I3405" s="4" t="s">
        <v>25621</v>
      </c>
      <c r="J3405" s="2">
        <v>45715</v>
      </c>
    </row>
    <row r="3406" spans="1:10" ht="14.25" customHeight="1" x14ac:dyDescent="0.25">
      <c r="A3406" s="4" t="s">
        <v>20898</v>
      </c>
      <c r="B3406" s="4" t="s">
        <v>20899</v>
      </c>
      <c r="C3406" s="1" t="s">
        <v>20900</v>
      </c>
      <c r="D3406" s="4" t="s">
        <v>20901</v>
      </c>
      <c r="E3406" s="1" t="s">
        <v>20902</v>
      </c>
      <c r="F3406" s="1" t="s">
        <v>20903</v>
      </c>
      <c r="G3406" s="1" t="s">
        <v>587</v>
      </c>
      <c r="H3406" s="1" t="s">
        <v>847</v>
      </c>
      <c r="I3406" s="4" t="s">
        <v>20904</v>
      </c>
      <c r="J3406" s="2">
        <v>44145</v>
      </c>
    </row>
    <row r="3407" spans="1:10" ht="14.25" customHeight="1" x14ac:dyDescent="0.25">
      <c r="A3407" s="4" t="s">
        <v>19920</v>
      </c>
      <c r="B3407" s="4" t="s">
        <v>19921</v>
      </c>
      <c r="C3407" s="1" t="s">
        <v>19922</v>
      </c>
      <c r="D3407" s="4" t="s">
        <v>19923</v>
      </c>
      <c r="E3407" s="1" t="s">
        <v>19924</v>
      </c>
      <c r="F3407" s="1" t="s">
        <v>3282</v>
      </c>
      <c r="G3407" s="1" t="s">
        <v>417</v>
      </c>
      <c r="H3407" s="1" t="s">
        <v>707</v>
      </c>
      <c r="I3407" s="4" t="s">
        <v>19925</v>
      </c>
      <c r="J3407" s="2">
        <v>44597</v>
      </c>
    </row>
    <row r="3408" spans="1:10" ht="14.25" customHeight="1" x14ac:dyDescent="0.25">
      <c r="A3408" s="4" t="s">
        <v>29415</v>
      </c>
      <c r="B3408" s="4" t="s">
        <v>19921</v>
      </c>
      <c r="C3408" s="1" t="s">
        <v>29416</v>
      </c>
      <c r="D3408" s="4" t="s">
        <v>29417</v>
      </c>
      <c r="E3408" s="1" t="s">
        <v>29418</v>
      </c>
      <c r="F3408" s="1" t="s">
        <v>29419</v>
      </c>
      <c r="G3408" s="1" t="s">
        <v>158</v>
      </c>
      <c r="H3408" s="1" t="s">
        <v>1334</v>
      </c>
      <c r="I3408" s="4" t="s">
        <v>29420</v>
      </c>
      <c r="J3408" s="2">
        <v>45547</v>
      </c>
    </row>
    <row r="3409" spans="1:10" ht="14.25" customHeight="1" x14ac:dyDescent="0.25">
      <c r="A3409" s="4" t="s">
        <v>29362</v>
      </c>
      <c r="B3409" s="4" t="s">
        <v>29363</v>
      </c>
      <c r="C3409" s="1" t="s">
        <v>29364</v>
      </c>
      <c r="D3409" s="4" t="s">
        <v>29365</v>
      </c>
      <c r="E3409" s="1" t="s">
        <v>29366</v>
      </c>
      <c r="F3409" s="1" t="s">
        <v>29367</v>
      </c>
      <c r="G3409" s="1" t="s">
        <v>77</v>
      </c>
      <c r="H3409" s="1" t="s">
        <v>2208</v>
      </c>
      <c r="I3409" s="4" t="s">
        <v>29368</v>
      </c>
      <c r="J3409" s="2">
        <v>45392</v>
      </c>
    </row>
    <row r="3410" spans="1:10" ht="14.25" customHeight="1" x14ac:dyDescent="0.25">
      <c r="A3410" s="4" t="s">
        <v>6836</v>
      </c>
      <c r="B3410" s="4" t="s">
        <v>6837</v>
      </c>
      <c r="C3410" s="1" t="s">
        <v>6838</v>
      </c>
      <c r="D3410" s="4" t="s">
        <v>6839</v>
      </c>
      <c r="E3410" s="1" t="s">
        <v>6840</v>
      </c>
      <c r="F3410" s="1" t="s">
        <v>6841</v>
      </c>
      <c r="G3410" s="1" t="s">
        <v>176</v>
      </c>
      <c r="H3410" s="1" t="s">
        <v>1311</v>
      </c>
      <c r="I3410" s="4" t="s">
        <v>6842</v>
      </c>
      <c r="J3410" s="2">
        <v>44034</v>
      </c>
    </row>
    <row r="3411" spans="1:10" ht="14.25" customHeight="1" x14ac:dyDescent="0.25">
      <c r="A3411" s="4" t="s">
        <v>10490</v>
      </c>
      <c r="B3411" s="4" t="s">
        <v>10491</v>
      </c>
      <c r="C3411" s="1" t="s">
        <v>10492</v>
      </c>
      <c r="D3411" s="4" t="s">
        <v>10493</v>
      </c>
      <c r="E3411" s="1" t="s">
        <v>10494</v>
      </c>
      <c r="F3411" s="1" t="s">
        <v>10495</v>
      </c>
      <c r="G3411" s="1" t="s">
        <v>60</v>
      </c>
      <c r="H3411" s="1" t="s">
        <v>2112</v>
      </c>
      <c r="I3411" s="4" t="s">
        <v>10496</v>
      </c>
      <c r="J3411" s="2">
        <v>44941</v>
      </c>
    </row>
    <row r="3412" spans="1:10" ht="14.25" customHeight="1" x14ac:dyDescent="0.25">
      <c r="A3412" s="4" t="s">
        <v>23048</v>
      </c>
      <c r="B3412" s="4" t="s">
        <v>23049</v>
      </c>
      <c r="C3412" s="1" t="s">
        <v>23050</v>
      </c>
      <c r="D3412" s="4" t="s">
        <v>23051</v>
      </c>
      <c r="E3412" s="1" t="s">
        <v>23052</v>
      </c>
      <c r="F3412" s="1" t="s">
        <v>23053</v>
      </c>
      <c r="G3412" s="1" t="s">
        <v>1408</v>
      </c>
      <c r="H3412" s="1" t="s">
        <v>1987</v>
      </c>
      <c r="I3412" s="4" t="s">
        <v>23054</v>
      </c>
      <c r="J3412" s="2">
        <v>45535</v>
      </c>
    </row>
    <row r="3413" spans="1:10" ht="14.25" customHeight="1" x14ac:dyDescent="0.25">
      <c r="A3413" s="4" t="s">
        <v>6462</v>
      </c>
      <c r="B3413" s="4" t="s">
        <v>6463</v>
      </c>
      <c r="C3413" s="1" t="s">
        <v>6464</v>
      </c>
      <c r="D3413" s="4" t="s">
        <v>6465</v>
      </c>
      <c r="E3413" s="1" t="s">
        <v>6466</v>
      </c>
      <c r="F3413" s="1" t="s">
        <v>6467</v>
      </c>
      <c r="G3413" s="1" t="s">
        <v>104</v>
      </c>
      <c r="H3413" s="1" t="s">
        <v>2866</v>
      </c>
      <c r="I3413" s="4" t="s">
        <v>6468</v>
      </c>
      <c r="J3413" s="2">
        <v>45238</v>
      </c>
    </row>
    <row r="3414" spans="1:10" ht="14.25" customHeight="1" x14ac:dyDescent="0.25">
      <c r="A3414" s="4" t="s">
        <v>1857</v>
      </c>
      <c r="B3414" s="4" t="s">
        <v>1858</v>
      </c>
      <c r="C3414" s="1" t="s">
        <v>1859</v>
      </c>
      <c r="D3414" s="4" t="s">
        <v>1860</v>
      </c>
      <c r="E3414" s="1" t="s">
        <v>1861</v>
      </c>
      <c r="F3414" s="1" t="s">
        <v>1862</v>
      </c>
      <c r="G3414" s="1" t="s">
        <v>578</v>
      </c>
      <c r="H3414" s="1" t="s">
        <v>1863</v>
      </c>
      <c r="I3414" s="4" t="s">
        <v>1864</v>
      </c>
      <c r="J3414" s="2">
        <v>45506</v>
      </c>
    </row>
    <row r="3415" spans="1:10" ht="14.25" customHeight="1" x14ac:dyDescent="0.25">
      <c r="A3415" s="4" t="s">
        <v>1320</v>
      </c>
      <c r="B3415" s="4" t="s">
        <v>1321</v>
      </c>
      <c r="C3415" s="1" t="s">
        <v>1322</v>
      </c>
      <c r="D3415" s="4" t="s">
        <v>1323</v>
      </c>
      <c r="E3415" s="1" t="s">
        <v>1324</v>
      </c>
      <c r="F3415" s="1" t="s">
        <v>1325</v>
      </c>
      <c r="G3415" s="1" t="s">
        <v>475</v>
      </c>
      <c r="H3415" s="1" t="s">
        <v>1326</v>
      </c>
      <c r="I3415" s="4" t="s">
        <v>1327</v>
      </c>
      <c r="J3415" s="2">
        <v>44524</v>
      </c>
    </row>
    <row r="3416" spans="1:10" ht="14.25" customHeight="1" x14ac:dyDescent="0.25">
      <c r="A3416" s="4" t="s">
        <v>28728</v>
      </c>
      <c r="B3416" s="4" t="s">
        <v>1321</v>
      </c>
      <c r="C3416" s="1" t="s">
        <v>28729</v>
      </c>
      <c r="D3416" s="4" t="s">
        <v>28730</v>
      </c>
      <c r="E3416" s="1" t="s">
        <v>28731</v>
      </c>
      <c r="F3416" s="1" t="s">
        <v>28732</v>
      </c>
      <c r="G3416" s="1" t="s">
        <v>1644</v>
      </c>
      <c r="H3416" s="1" t="s">
        <v>394</v>
      </c>
      <c r="I3416" s="4" t="s">
        <v>28733</v>
      </c>
      <c r="J3416" s="2">
        <v>45017</v>
      </c>
    </row>
    <row r="3417" spans="1:10" ht="14.25" customHeight="1" x14ac:dyDescent="0.25">
      <c r="A3417" s="4" t="s">
        <v>22509</v>
      </c>
      <c r="B3417" s="4" t="s">
        <v>22510</v>
      </c>
      <c r="C3417" s="1" t="s">
        <v>22511</v>
      </c>
      <c r="D3417" s="4" t="s">
        <v>22512</v>
      </c>
      <c r="E3417" s="1" t="s">
        <v>22513</v>
      </c>
      <c r="F3417" s="1" t="s">
        <v>22514</v>
      </c>
      <c r="G3417" s="1" t="s">
        <v>475</v>
      </c>
      <c r="H3417" s="1" t="s">
        <v>2513</v>
      </c>
      <c r="I3417" s="4" t="s">
        <v>22515</v>
      </c>
      <c r="J3417" s="2">
        <v>44045</v>
      </c>
    </row>
    <row r="3418" spans="1:10" ht="14.25" customHeight="1" x14ac:dyDescent="0.25">
      <c r="A3418" s="4" t="s">
        <v>31075</v>
      </c>
      <c r="B3418" s="4" t="s">
        <v>31076</v>
      </c>
      <c r="C3418" s="1" t="s">
        <v>31077</v>
      </c>
      <c r="D3418" s="4" t="s">
        <v>31078</v>
      </c>
      <c r="E3418" s="1" t="s">
        <v>31079</v>
      </c>
      <c r="F3418" s="1" t="s">
        <v>9888</v>
      </c>
      <c r="G3418" s="1" t="s">
        <v>1408</v>
      </c>
      <c r="H3418" s="1" t="s">
        <v>3826</v>
      </c>
      <c r="I3418" s="4" t="s">
        <v>31080</v>
      </c>
      <c r="J3418" s="2">
        <v>45719</v>
      </c>
    </row>
    <row r="3419" spans="1:10" ht="14.25" customHeight="1" x14ac:dyDescent="0.25">
      <c r="A3419" s="4" t="s">
        <v>5099</v>
      </c>
      <c r="B3419" s="4" t="s">
        <v>5100</v>
      </c>
      <c r="C3419" s="1" t="s">
        <v>5101</v>
      </c>
      <c r="D3419" s="4" t="s">
        <v>5102</v>
      </c>
      <c r="E3419" s="1" t="s">
        <v>5103</v>
      </c>
      <c r="F3419" s="1" t="s">
        <v>5104</v>
      </c>
      <c r="G3419" s="1" t="s">
        <v>337</v>
      </c>
      <c r="H3419" s="1" t="s">
        <v>878</v>
      </c>
      <c r="I3419" s="4" t="s">
        <v>5105</v>
      </c>
      <c r="J3419" s="2">
        <v>45076</v>
      </c>
    </row>
    <row r="3420" spans="1:10" ht="14.25" customHeight="1" x14ac:dyDescent="0.25">
      <c r="A3420" s="4" t="s">
        <v>27761</v>
      </c>
      <c r="B3420" s="4" t="s">
        <v>27762</v>
      </c>
      <c r="C3420" s="1" t="s">
        <v>27763</v>
      </c>
      <c r="D3420" s="4" t="s">
        <v>27764</v>
      </c>
      <c r="E3420" s="1" t="s">
        <v>27765</v>
      </c>
      <c r="F3420" s="1" t="s">
        <v>12749</v>
      </c>
      <c r="G3420" s="1" t="s">
        <v>426</v>
      </c>
      <c r="H3420" s="1" t="s">
        <v>2485</v>
      </c>
      <c r="I3420" s="4" t="s">
        <v>27766</v>
      </c>
      <c r="J3420" s="2">
        <v>45165</v>
      </c>
    </row>
    <row r="3421" spans="1:10" ht="14.25" customHeight="1" x14ac:dyDescent="0.25">
      <c r="A3421" s="4" t="s">
        <v>28444</v>
      </c>
      <c r="B3421" s="4" t="s">
        <v>28445</v>
      </c>
      <c r="C3421" s="1" t="s">
        <v>28446</v>
      </c>
      <c r="D3421" s="4" t="s">
        <v>28447</v>
      </c>
      <c r="E3421" s="1" t="s">
        <v>28448</v>
      </c>
      <c r="F3421" s="1" t="s">
        <v>6231</v>
      </c>
      <c r="G3421" s="1" t="s">
        <v>34</v>
      </c>
      <c r="H3421" s="1" t="s">
        <v>831</v>
      </c>
      <c r="I3421" s="4" t="s">
        <v>28449</v>
      </c>
      <c r="J3421" s="2">
        <v>45596</v>
      </c>
    </row>
    <row r="3422" spans="1:10" ht="14.25" customHeight="1" x14ac:dyDescent="0.25">
      <c r="A3422" s="4" t="s">
        <v>26860</v>
      </c>
      <c r="B3422" s="4" t="s">
        <v>26861</v>
      </c>
      <c r="C3422" s="1" t="s">
        <v>26862</v>
      </c>
      <c r="D3422" s="4" t="s">
        <v>26863</v>
      </c>
      <c r="E3422" s="1" t="s">
        <v>26864</v>
      </c>
      <c r="F3422" s="1" t="s">
        <v>10736</v>
      </c>
      <c r="G3422" s="1" t="s">
        <v>263</v>
      </c>
      <c r="H3422" s="1" t="s">
        <v>1167</v>
      </c>
      <c r="I3422" s="4" t="s">
        <v>26865</v>
      </c>
      <c r="J3422" s="2">
        <v>45306</v>
      </c>
    </row>
    <row r="3423" spans="1:10" ht="14.25" customHeight="1" x14ac:dyDescent="0.25">
      <c r="A3423" s="4" t="s">
        <v>27897</v>
      </c>
      <c r="B3423" s="4" t="s">
        <v>27898</v>
      </c>
      <c r="C3423" s="1" t="s">
        <v>27899</v>
      </c>
      <c r="D3423" s="4" t="s">
        <v>27900</v>
      </c>
      <c r="E3423" s="1" t="s">
        <v>27901</v>
      </c>
      <c r="F3423" s="1" t="s">
        <v>2506</v>
      </c>
      <c r="G3423" s="1" t="s">
        <v>578</v>
      </c>
      <c r="H3423" s="1" t="s">
        <v>1288</v>
      </c>
      <c r="I3423" s="4" t="s">
        <v>27902</v>
      </c>
      <c r="J3423" s="2">
        <v>44457</v>
      </c>
    </row>
    <row r="3424" spans="1:10" ht="14.25" customHeight="1" x14ac:dyDescent="0.25">
      <c r="A3424" s="4" t="s">
        <v>364</v>
      </c>
      <c r="B3424" s="4" t="s">
        <v>365</v>
      </c>
      <c r="C3424" s="1" t="s">
        <v>366</v>
      </c>
      <c r="D3424" s="4" t="s">
        <v>367</v>
      </c>
      <c r="E3424" s="1" t="s">
        <v>368</v>
      </c>
      <c r="F3424" s="1" t="s">
        <v>369</v>
      </c>
      <c r="G3424" s="1" t="s">
        <v>158</v>
      </c>
      <c r="H3424" s="1" t="s">
        <v>370</v>
      </c>
      <c r="I3424" s="4" t="s">
        <v>371</v>
      </c>
      <c r="J3424" s="2">
        <v>44922</v>
      </c>
    </row>
    <row r="3425" spans="1:10" ht="14.25" customHeight="1" x14ac:dyDescent="0.25">
      <c r="A3425" s="4" t="s">
        <v>13322</v>
      </c>
      <c r="B3425" s="4" t="s">
        <v>365</v>
      </c>
      <c r="C3425" s="1" t="s">
        <v>13323</v>
      </c>
      <c r="D3425" s="4" t="s">
        <v>13324</v>
      </c>
      <c r="E3425" s="1" t="s">
        <v>13325</v>
      </c>
      <c r="F3425" s="1" t="s">
        <v>2024</v>
      </c>
      <c r="G3425" s="1" t="s">
        <v>95</v>
      </c>
      <c r="H3425" s="1" t="s">
        <v>2231</v>
      </c>
      <c r="I3425" s="4" t="s">
        <v>13326</v>
      </c>
      <c r="J3425" s="2">
        <v>44904</v>
      </c>
    </row>
    <row r="3426" spans="1:10" ht="14.25" customHeight="1" x14ac:dyDescent="0.25">
      <c r="A3426" s="4" t="s">
        <v>16787</v>
      </c>
      <c r="B3426" s="4" t="s">
        <v>16788</v>
      </c>
      <c r="C3426" s="1" t="s">
        <v>16789</v>
      </c>
      <c r="D3426" s="4" t="s">
        <v>16790</v>
      </c>
      <c r="E3426" s="1" t="s">
        <v>16791</v>
      </c>
      <c r="F3426" s="1" t="s">
        <v>16792</v>
      </c>
      <c r="G3426" s="1" t="s">
        <v>1069</v>
      </c>
      <c r="H3426" s="1" t="s">
        <v>1742</v>
      </c>
      <c r="I3426" s="4" t="s">
        <v>16793</v>
      </c>
      <c r="J3426" s="2">
        <v>45112</v>
      </c>
    </row>
    <row r="3427" spans="1:10" ht="14.25" customHeight="1" x14ac:dyDescent="0.25">
      <c r="A3427" s="4" t="s">
        <v>13105</v>
      </c>
      <c r="B3427" s="4" t="s">
        <v>13106</v>
      </c>
      <c r="C3427" s="1" t="s">
        <v>13107</v>
      </c>
      <c r="D3427" s="4" t="s">
        <v>13108</v>
      </c>
      <c r="E3427" s="1" t="s">
        <v>13109</v>
      </c>
      <c r="F3427" s="1" t="s">
        <v>1934</v>
      </c>
      <c r="G3427" s="1" t="s">
        <v>176</v>
      </c>
      <c r="H3427" s="1" t="s">
        <v>5147</v>
      </c>
      <c r="I3427" s="4" t="s">
        <v>13110</v>
      </c>
      <c r="J3427" s="2">
        <v>44200</v>
      </c>
    </row>
    <row r="3428" spans="1:10" ht="14.25" customHeight="1" x14ac:dyDescent="0.25">
      <c r="A3428" s="4" t="s">
        <v>18871</v>
      </c>
      <c r="B3428" s="4" t="s">
        <v>13106</v>
      </c>
      <c r="C3428" s="1" t="s">
        <v>18872</v>
      </c>
      <c r="D3428" s="4" t="s">
        <v>18873</v>
      </c>
      <c r="E3428" s="1" t="s">
        <v>18874</v>
      </c>
      <c r="F3428" s="1" t="s">
        <v>18875</v>
      </c>
      <c r="G3428" s="1" t="s">
        <v>104</v>
      </c>
      <c r="H3428" s="1" t="s">
        <v>467</v>
      </c>
      <c r="I3428" s="4" t="s">
        <v>18876</v>
      </c>
      <c r="J3428" s="2">
        <v>44419</v>
      </c>
    </row>
    <row r="3429" spans="1:10" ht="14.25" customHeight="1" x14ac:dyDescent="0.25">
      <c r="A3429" s="4" t="s">
        <v>4067</v>
      </c>
      <c r="B3429" s="4" t="s">
        <v>4068</v>
      </c>
      <c r="C3429" s="1" t="s">
        <v>4069</v>
      </c>
      <c r="D3429" s="4" t="s">
        <v>4070</v>
      </c>
      <c r="E3429" s="1" t="s">
        <v>4071</v>
      </c>
      <c r="F3429" s="1" t="s">
        <v>4072</v>
      </c>
      <c r="G3429" s="1" t="s">
        <v>185</v>
      </c>
      <c r="H3429" s="1" t="s">
        <v>238</v>
      </c>
      <c r="I3429" s="4" t="s">
        <v>4073</v>
      </c>
      <c r="J3429" s="2">
        <v>44921</v>
      </c>
    </row>
    <row r="3430" spans="1:10" ht="14.25" customHeight="1" x14ac:dyDescent="0.25">
      <c r="A3430" s="4" t="s">
        <v>18147</v>
      </c>
      <c r="B3430" s="4" t="s">
        <v>18148</v>
      </c>
      <c r="C3430" s="1" t="s">
        <v>18149</v>
      </c>
      <c r="D3430" s="4" t="s">
        <v>18150</v>
      </c>
      <c r="E3430" s="1" t="s">
        <v>18151</v>
      </c>
      <c r="F3430" s="1" t="s">
        <v>18152</v>
      </c>
      <c r="G3430" s="1" t="s">
        <v>516</v>
      </c>
      <c r="H3430" s="1" t="s">
        <v>3410</v>
      </c>
      <c r="I3430" s="4" t="s">
        <v>18153</v>
      </c>
      <c r="J3430" s="2">
        <v>44232</v>
      </c>
    </row>
    <row r="3431" spans="1:10" ht="14.25" customHeight="1" x14ac:dyDescent="0.25">
      <c r="A3431" s="4" t="s">
        <v>11186</v>
      </c>
      <c r="B3431" s="4" t="s">
        <v>11187</v>
      </c>
      <c r="C3431" s="1" t="s">
        <v>11188</v>
      </c>
      <c r="D3431" s="4" t="s">
        <v>11189</v>
      </c>
      <c r="E3431" s="1" t="s">
        <v>11190</v>
      </c>
      <c r="F3431" s="1" t="s">
        <v>11191</v>
      </c>
      <c r="G3431" s="1" t="s">
        <v>610</v>
      </c>
      <c r="H3431" s="1" t="s">
        <v>754</v>
      </c>
      <c r="I3431" s="4" t="s">
        <v>11192</v>
      </c>
      <c r="J3431" s="2">
        <v>44986</v>
      </c>
    </row>
    <row r="3432" spans="1:10" ht="14.25" customHeight="1" x14ac:dyDescent="0.25">
      <c r="A3432" s="4" t="s">
        <v>9501</v>
      </c>
      <c r="B3432" s="4" t="s">
        <v>9502</v>
      </c>
      <c r="C3432" s="1" t="s">
        <v>9503</v>
      </c>
      <c r="D3432" s="4" t="s">
        <v>9504</v>
      </c>
      <c r="E3432" s="1" t="s">
        <v>9505</v>
      </c>
      <c r="F3432" s="1" t="s">
        <v>9506</v>
      </c>
      <c r="G3432" s="1" t="s">
        <v>104</v>
      </c>
      <c r="H3432" s="1" t="s">
        <v>2047</v>
      </c>
      <c r="I3432" s="4" t="s">
        <v>9507</v>
      </c>
      <c r="J3432" s="2">
        <v>44344</v>
      </c>
    </row>
    <row r="3433" spans="1:10" ht="14.25" customHeight="1" x14ac:dyDescent="0.25">
      <c r="A3433" s="4" t="s">
        <v>22869</v>
      </c>
      <c r="B3433" s="4" t="s">
        <v>22870</v>
      </c>
      <c r="C3433" s="1" t="s">
        <v>22871</v>
      </c>
      <c r="D3433" s="4" t="s">
        <v>22872</v>
      </c>
      <c r="E3433" s="1" t="s">
        <v>22873</v>
      </c>
      <c r="F3433" s="1" t="s">
        <v>22874</v>
      </c>
      <c r="G3433" s="1" t="s">
        <v>237</v>
      </c>
      <c r="H3433" s="1" t="s">
        <v>3630</v>
      </c>
      <c r="I3433" s="4" t="s">
        <v>22875</v>
      </c>
      <c r="J3433" s="2">
        <v>44282</v>
      </c>
    </row>
    <row r="3434" spans="1:10" ht="14.25" customHeight="1" x14ac:dyDescent="0.25">
      <c r="A3434" s="4" t="s">
        <v>27834</v>
      </c>
      <c r="B3434" s="4" t="s">
        <v>27835</v>
      </c>
      <c r="C3434" s="1" t="s">
        <v>27836</v>
      </c>
      <c r="D3434" s="4" t="s">
        <v>27837</v>
      </c>
      <c r="E3434" s="1" t="s">
        <v>27838</v>
      </c>
      <c r="F3434" s="1" t="s">
        <v>27839</v>
      </c>
      <c r="G3434" s="1" t="s">
        <v>1440</v>
      </c>
      <c r="H3434" s="1" t="s">
        <v>731</v>
      </c>
      <c r="I3434" s="4" t="s">
        <v>27840</v>
      </c>
      <c r="J3434" s="2">
        <v>44279</v>
      </c>
    </row>
    <row r="3435" spans="1:10" ht="14.25" customHeight="1" x14ac:dyDescent="0.25">
      <c r="A3435" s="4" t="s">
        <v>25604</v>
      </c>
      <c r="B3435" s="4" t="s">
        <v>25605</v>
      </c>
      <c r="C3435" s="1" t="s">
        <v>25606</v>
      </c>
      <c r="D3435" s="4" t="s">
        <v>25607</v>
      </c>
      <c r="E3435" s="1" t="s">
        <v>25608</v>
      </c>
      <c r="F3435" s="1" t="s">
        <v>25609</v>
      </c>
      <c r="G3435" s="1" t="s">
        <v>95</v>
      </c>
      <c r="H3435" s="1" t="s">
        <v>87</v>
      </c>
      <c r="I3435" s="4" t="s">
        <v>25610</v>
      </c>
      <c r="J3435" s="2">
        <v>43969</v>
      </c>
    </row>
    <row r="3436" spans="1:10" ht="14.25" customHeight="1" x14ac:dyDescent="0.25">
      <c r="A3436" s="4" t="s">
        <v>20796</v>
      </c>
      <c r="B3436" s="4" t="s">
        <v>20797</v>
      </c>
      <c r="C3436" s="1" t="s">
        <v>20798</v>
      </c>
      <c r="D3436" s="4" t="s">
        <v>20799</v>
      </c>
      <c r="E3436" s="1" t="s">
        <v>20800</v>
      </c>
      <c r="F3436" s="1" t="s">
        <v>20801</v>
      </c>
      <c r="G3436" s="1" t="s">
        <v>531</v>
      </c>
      <c r="H3436" s="1" t="s">
        <v>264</v>
      </c>
      <c r="I3436" s="4" t="s">
        <v>20802</v>
      </c>
      <c r="J3436" s="2">
        <v>45201</v>
      </c>
    </row>
    <row r="3437" spans="1:10" ht="14.25" customHeight="1" x14ac:dyDescent="0.25">
      <c r="A3437" s="4" t="s">
        <v>14239</v>
      </c>
      <c r="B3437" s="4" t="s">
        <v>14240</v>
      </c>
      <c r="C3437" s="1" t="s">
        <v>14241</v>
      </c>
      <c r="D3437" s="4" t="s">
        <v>14242</v>
      </c>
      <c r="E3437" s="1" t="s">
        <v>14243</v>
      </c>
      <c r="F3437" s="1" t="s">
        <v>14244</v>
      </c>
      <c r="G3437" s="1" t="s">
        <v>149</v>
      </c>
      <c r="H3437" s="1" t="s">
        <v>150</v>
      </c>
      <c r="I3437" s="4" t="s">
        <v>14245</v>
      </c>
      <c r="J3437" s="2">
        <v>45720</v>
      </c>
    </row>
    <row r="3438" spans="1:10" ht="14.25" customHeight="1" x14ac:dyDescent="0.25">
      <c r="A3438" s="4" t="s">
        <v>6745</v>
      </c>
      <c r="B3438" s="4" t="s">
        <v>6746</v>
      </c>
      <c r="C3438" s="1" t="s">
        <v>6747</v>
      </c>
      <c r="D3438" s="4" t="s">
        <v>6748</v>
      </c>
      <c r="E3438" s="1" t="s">
        <v>6749</v>
      </c>
      <c r="F3438" s="1" t="s">
        <v>6750</v>
      </c>
      <c r="G3438" s="1" t="s">
        <v>956</v>
      </c>
      <c r="H3438" s="1" t="s">
        <v>346</v>
      </c>
      <c r="I3438" s="4" t="s">
        <v>6751</v>
      </c>
      <c r="J3438" s="2">
        <v>44470</v>
      </c>
    </row>
    <row r="3439" spans="1:10" ht="14.25" customHeight="1" x14ac:dyDescent="0.25">
      <c r="A3439" s="4" t="s">
        <v>19397</v>
      </c>
      <c r="B3439" s="4" t="s">
        <v>19398</v>
      </c>
      <c r="C3439" s="1" t="s">
        <v>19399</v>
      </c>
      <c r="D3439" s="4" t="s">
        <v>19400</v>
      </c>
      <c r="E3439" s="1" t="s">
        <v>19401</v>
      </c>
      <c r="F3439" s="1" t="s">
        <v>19402</v>
      </c>
      <c r="G3439" s="1" t="s">
        <v>95</v>
      </c>
      <c r="H3439" s="1" t="s">
        <v>792</v>
      </c>
      <c r="I3439" s="4" t="s">
        <v>19403</v>
      </c>
      <c r="J3439" s="2">
        <v>45687</v>
      </c>
    </row>
    <row r="3440" spans="1:10" ht="14.25" customHeight="1" x14ac:dyDescent="0.25">
      <c r="A3440" s="4" t="s">
        <v>14315</v>
      </c>
      <c r="B3440" s="4" t="s">
        <v>14316</v>
      </c>
      <c r="C3440" s="1" t="s">
        <v>14317</v>
      </c>
      <c r="D3440" s="4" t="s">
        <v>14318</v>
      </c>
      <c r="E3440" s="1" t="s">
        <v>14319</v>
      </c>
      <c r="F3440" s="1" t="s">
        <v>14320</v>
      </c>
      <c r="G3440" s="1" t="s">
        <v>337</v>
      </c>
      <c r="H3440" s="1" t="s">
        <v>784</v>
      </c>
      <c r="I3440" s="4" t="s">
        <v>14321</v>
      </c>
      <c r="J3440" s="2">
        <v>44069</v>
      </c>
    </row>
    <row r="3441" spans="1:10" ht="14.25" customHeight="1" x14ac:dyDescent="0.25">
      <c r="A3441" s="4" t="s">
        <v>21054</v>
      </c>
      <c r="B3441" s="4" t="s">
        <v>21055</v>
      </c>
      <c r="C3441" s="1" t="s">
        <v>21056</v>
      </c>
      <c r="D3441" s="4" t="s">
        <v>21057</v>
      </c>
      <c r="E3441" s="1" t="s">
        <v>21058</v>
      </c>
      <c r="F3441" s="1" t="s">
        <v>21059</v>
      </c>
      <c r="G3441" s="1" t="s">
        <v>176</v>
      </c>
      <c r="H3441" s="1" t="s">
        <v>452</v>
      </c>
      <c r="I3441" s="4" t="s">
        <v>21060</v>
      </c>
      <c r="J3441" s="2">
        <v>45108</v>
      </c>
    </row>
    <row r="3442" spans="1:10" ht="14.25" customHeight="1" x14ac:dyDescent="0.25">
      <c r="A3442" s="4" t="s">
        <v>701</v>
      </c>
      <c r="B3442" s="4" t="s">
        <v>702</v>
      </c>
      <c r="C3442" s="1" t="s">
        <v>703</v>
      </c>
      <c r="D3442" s="4" t="s">
        <v>704</v>
      </c>
      <c r="E3442" s="1" t="s">
        <v>705</v>
      </c>
      <c r="F3442" s="1" t="s">
        <v>706</v>
      </c>
      <c r="G3442" s="1" t="s">
        <v>104</v>
      </c>
      <c r="H3442" s="1" t="s">
        <v>707</v>
      </c>
      <c r="I3442" s="4" t="s">
        <v>708</v>
      </c>
      <c r="J3442" s="2">
        <v>45729</v>
      </c>
    </row>
    <row r="3443" spans="1:10" ht="14.25" customHeight="1" x14ac:dyDescent="0.25">
      <c r="A3443" s="4" t="s">
        <v>11559</v>
      </c>
      <c r="B3443" s="4" t="s">
        <v>11560</v>
      </c>
      <c r="C3443" s="1" t="s">
        <v>11561</v>
      </c>
      <c r="D3443" s="4" t="s">
        <v>11562</v>
      </c>
      <c r="E3443" s="1" t="s">
        <v>11563</v>
      </c>
      <c r="F3443" s="1" t="s">
        <v>11564</v>
      </c>
      <c r="G3443" s="1" t="s">
        <v>578</v>
      </c>
      <c r="H3443" s="1" t="s">
        <v>2339</v>
      </c>
      <c r="I3443" s="4" t="s">
        <v>11565</v>
      </c>
      <c r="J3443" s="2">
        <v>45248</v>
      </c>
    </row>
    <row r="3444" spans="1:10" ht="14.25" customHeight="1" x14ac:dyDescent="0.25">
      <c r="A3444" s="4" t="s">
        <v>27572</v>
      </c>
      <c r="B3444" s="4" t="s">
        <v>27573</v>
      </c>
      <c r="C3444" s="1" t="s">
        <v>27574</v>
      </c>
      <c r="D3444" s="4" t="s">
        <v>27575</v>
      </c>
      <c r="E3444" s="1" t="s">
        <v>27576</v>
      </c>
      <c r="F3444" s="1" t="s">
        <v>27577</v>
      </c>
      <c r="G3444" s="1" t="s">
        <v>337</v>
      </c>
      <c r="H3444" s="1" t="s">
        <v>476</v>
      </c>
      <c r="I3444" s="4" t="s">
        <v>27578</v>
      </c>
      <c r="J3444" s="2">
        <v>44228</v>
      </c>
    </row>
    <row r="3445" spans="1:10" ht="14.25" customHeight="1" x14ac:dyDescent="0.25">
      <c r="A3445" s="4" t="s">
        <v>10690</v>
      </c>
      <c r="B3445" s="4" t="s">
        <v>10691</v>
      </c>
      <c r="C3445" s="1" t="s">
        <v>10692</v>
      </c>
      <c r="D3445" s="4" t="s">
        <v>10693</v>
      </c>
      <c r="E3445" s="1" t="s">
        <v>10694</v>
      </c>
      <c r="F3445" s="1" t="s">
        <v>10695</v>
      </c>
      <c r="G3445" s="1" t="s">
        <v>219</v>
      </c>
      <c r="H3445" s="1" t="s">
        <v>3410</v>
      </c>
      <c r="I3445" s="4" t="s">
        <v>9924</v>
      </c>
      <c r="J3445" s="2">
        <v>44344</v>
      </c>
    </row>
    <row r="3446" spans="1:10" ht="14.25" customHeight="1" x14ac:dyDescent="0.25">
      <c r="A3446" s="4" t="s">
        <v>30870</v>
      </c>
      <c r="B3446" s="4" t="s">
        <v>10691</v>
      </c>
      <c r="C3446" s="1" t="s">
        <v>30871</v>
      </c>
      <c r="D3446" s="4" t="s">
        <v>30872</v>
      </c>
      <c r="E3446" s="1" t="s">
        <v>30873</v>
      </c>
      <c r="F3446" s="1" t="s">
        <v>30874</v>
      </c>
      <c r="G3446" s="1" t="s">
        <v>475</v>
      </c>
      <c r="H3446" s="1" t="s">
        <v>1085</v>
      </c>
      <c r="I3446" s="4" t="s">
        <v>30875</v>
      </c>
      <c r="J3446" s="2">
        <v>45439</v>
      </c>
    </row>
    <row r="3447" spans="1:10" ht="14.25" customHeight="1" x14ac:dyDescent="0.25">
      <c r="A3447" s="4" t="s">
        <v>26187</v>
      </c>
      <c r="B3447" s="4" t="s">
        <v>26188</v>
      </c>
      <c r="C3447" s="1" t="s">
        <v>26189</v>
      </c>
      <c r="D3447" s="4" t="s">
        <v>26190</v>
      </c>
      <c r="E3447" s="1" t="s">
        <v>26191</v>
      </c>
      <c r="F3447" s="1" t="s">
        <v>18227</v>
      </c>
      <c r="G3447" s="1" t="s">
        <v>219</v>
      </c>
      <c r="H3447" s="1" t="s">
        <v>1825</v>
      </c>
      <c r="I3447" s="4" t="s">
        <v>26192</v>
      </c>
      <c r="J3447" s="2">
        <v>45190</v>
      </c>
    </row>
    <row r="3448" spans="1:10" ht="14.25" customHeight="1" x14ac:dyDescent="0.25">
      <c r="A3448" s="4" t="s">
        <v>31851</v>
      </c>
      <c r="B3448" s="4" t="s">
        <v>31852</v>
      </c>
      <c r="C3448" s="1" t="s">
        <v>31853</v>
      </c>
      <c r="D3448" s="4" t="s">
        <v>31854</v>
      </c>
      <c r="E3448" s="1" t="s">
        <v>31855</v>
      </c>
      <c r="F3448" s="1" t="s">
        <v>31856</v>
      </c>
      <c r="G3448" s="1" t="s">
        <v>1440</v>
      </c>
      <c r="H3448" s="1" t="s">
        <v>3826</v>
      </c>
      <c r="I3448" s="4" t="s">
        <v>31857</v>
      </c>
      <c r="J3448" s="2">
        <v>44531</v>
      </c>
    </row>
    <row r="3449" spans="1:10" ht="14.25" customHeight="1" x14ac:dyDescent="0.25">
      <c r="A3449" s="4" t="s">
        <v>7079</v>
      </c>
      <c r="B3449" s="4" t="s">
        <v>7080</v>
      </c>
      <c r="C3449" s="1" t="s">
        <v>7081</v>
      </c>
      <c r="D3449" s="4" t="s">
        <v>7082</v>
      </c>
      <c r="E3449" s="1" t="s">
        <v>7083</v>
      </c>
      <c r="F3449" s="1" t="s">
        <v>7084</v>
      </c>
      <c r="G3449" s="1" t="s">
        <v>1416</v>
      </c>
      <c r="H3449" s="1" t="s">
        <v>619</v>
      </c>
      <c r="I3449" s="4" t="s">
        <v>7085</v>
      </c>
      <c r="J3449" s="2">
        <v>45433</v>
      </c>
    </row>
    <row r="3450" spans="1:10" ht="14.25" customHeight="1" x14ac:dyDescent="0.25">
      <c r="A3450" s="4" t="s">
        <v>7711</v>
      </c>
      <c r="B3450" s="4" t="s">
        <v>7712</v>
      </c>
      <c r="C3450" s="1" t="s">
        <v>7713</v>
      </c>
      <c r="D3450" s="4" t="s">
        <v>7714</v>
      </c>
      <c r="E3450" s="1" t="s">
        <v>7715</v>
      </c>
      <c r="F3450" s="1" t="s">
        <v>7716</v>
      </c>
      <c r="G3450" s="1" t="s">
        <v>539</v>
      </c>
      <c r="H3450" s="1" t="s">
        <v>2398</v>
      </c>
      <c r="I3450" s="4" t="s">
        <v>7717</v>
      </c>
      <c r="J3450" s="2">
        <v>45300</v>
      </c>
    </row>
    <row r="3451" spans="1:10" ht="14.25" customHeight="1" x14ac:dyDescent="0.25">
      <c r="A3451" s="4" t="s">
        <v>25014</v>
      </c>
      <c r="B3451" s="4" t="s">
        <v>25015</v>
      </c>
      <c r="C3451" s="1" t="s">
        <v>25016</v>
      </c>
      <c r="D3451" s="4" t="s">
        <v>25017</v>
      </c>
      <c r="E3451" s="1" t="s">
        <v>25018</v>
      </c>
      <c r="F3451" s="1" t="s">
        <v>25019</v>
      </c>
      <c r="G3451" s="1" t="s">
        <v>60</v>
      </c>
      <c r="H3451" s="1" t="s">
        <v>3530</v>
      </c>
      <c r="I3451" s="4" t="s">
        <v>25020</v>
      </c>
      <c r="J3451" s="2">
        <v>44222</v>
      </c>
    </row>
    <row r="3452" spans="1:10" ht="14.25" customHeight="1" x14ac:dyDescent="0.25">
      <c r="A3452" s="4" t="s">
        <v>2275</v>
      </c>
      <c r="B3452" s="4" t="s">
        <v>2276</v>
      </c>
      <c r="C3452" s="1" t="s">
        <v>2277</v>
      </c>
      <c r="D3452" s="4" t="s">
        <v>2278</v>
      </c>
      <c r="E3452" s="1" t="s">
        <v>2279</v>
      </c>
      <c r="F3452" s="1" t="s">
        <v>2280</v>
      </c>
      <c r="G3452" s="1" t="s">
        <v>122</v>
      </c>
      <c r="H3452" s="1" t="s">
        <v>2281</v>
      </c>
      <c r="I3452" s="4" t="s">
        <v>2282</v>
      </c>
      <c r="J3452" s="2">
        <v>44604</v>
      </c>
    </row>
    <row r="3453" spans="1:10" ht="14.25" customHeight="1" x14ac:dyDescent="0.25">
      <c r="A3453" s="4" t="s">
        <v>9571</v>
      </c>
      <c r="B3453" s="4" t="s">
        <v>9572</v>
      </c>
      <c r="C3453" s="1" t="s">
        <v>9573</v>
      </c>
      <c r="D3453" s="4" t="s">
        <v>9574</v>
      </c>
      <c r="E3453" s="1" t="s">
        <v>9575</v>
      </c>
      <c r="F3453" s="1" t="s">
        <v>9576</v>
      </c>
      <c r="G3453" s="1" t="s">
        <v>682</v>
      </c>
      <c r="H3453" s="1" t="s">
        <v>386</v>
      </c>
      <c r="I3453" s="4" t="s">
        <v>9577</v>
      </c>
      <c r="J3453" s="2">
        <v>45492</v>
      </c>
    </row>
    <row r="3454" spans="1:10" ht="14.25" customHeight="1" x14ac:dyDescent="0.25">
      <c r="A3454" s="4" t="s">
        <v>12947</v>
      </c>
      <c r="B3454" s="4" t="s">
        <v>12948</v>
      </c>
      <c r="C3454" s="1" t="s">
        <v>12949</v>
      </c>
      <c r="D3454" s="4" t="s">
        <v>12950</v>
      </c>
      <c r="E3454" s="1" t="s">
        <v>12951</v>
      </c>
      <c r="F3454" s="1" t="s">
        <v>12952</v>
      </c>
      <c r="G3454" s="1" t="s">
        <v>167</v>
      </c>
      <c r="H3454" s="1" t="s">
        <v>1871</v>
      </c>
      <c r="I3454" s="4" t="s">
        <v>12953</v>
      </c>
      <c r="J3454" s="2">
        <v>44615</v>
      </c>
    </row>
    <row r="3455" spans="1:10" ht="14.25" customHeight="1" x14ac:dyDescent="0.25">
      <c r="A3455" s="4" t="s">
        <v>25181</v>
      </c>
      <c r="B3455" s="4" t="s">
        <v>25182</v>
      </c>
      <c r="C3455" s="1" t="s">
        <v>25183</v>
      </c>
      <c r="D3455" s="4" t="s">
        <v>25184</v>
      </c>
      <c r="E3455" s="1" t="s">
        <v>25185</v>
      </c>
      <c r="F3455" s="1" t="s">
        <v>25186</v>
      </c>
      <c r="G3455" s="1" t="s">
        <v>1440</v>
      </c>
      <c r="H3455" s="1" t="s">
        <v>611</v>
      </c>
      <c r="I3455" s="4" t="s">
        <v>25187</v>
      </c>
      <c r="J3455" s="2">
        <v>44748</v>
      </c>
    </row>
    <row r="3456" spans="1:10" ht="14.25" customHeight="1" x14ac:dyDescent="0.25">
      <c r="A3456" s="4" t="s">
        <v>17676</v>
      </c>
      <c r="B3456" s="4" t="s">
        <v>17677</v>
      </c>
      <c r="C3456" s="1" t="s">
        <v>17678</v>
      </c>
      <c r="D3456" s="4" t="s">
        <v>17679</v>
      </c>
      <c r="E3456" s="1" t="s">
        <v>17680</v>
      </c>
      <c r="F3456" s="1" t="s">
        <v>17681</v>
      </c>
      <c r="G3456" s="1" t="s">
        <v>539</v>
      </c>
      <c r="H3456" s="1" t="s">
        <v>691</v>
      </c>
      <c r="I3456" s="4" t="s">
        <v>17682</v>
      </c>
      <c r="J3456" s="2">
        <v>43971</v>
      </c>
    </row>
    <row r="3457" spans="1:10" ht="14.25" customHeight="1" x14ac:dyDescent="0.25">
      <c r="A3457" s="4" t="s">
        <v>22277</v>
      </c>
      <c r="B3457" s="4" t="s">
        <v>17677</v>
      </c>
      <c r="C3457" s="1" t="s">
        <v>22278</v>
      </c>
      <c r="D3457" s="4" t="s">
        <v>22279</v>
      </c>
      <c r="E3457" s="1" t="s">
        <v>22280</v>
      </c>
      <c r="F3457" s="1" t="s">
        <v>22281</v>
      </c>
      <c r="G3457" s="1" t="s">
        <v>219</v>
      </c>
      <c r="H3457" s="1" t="s">
        <v>1190</v>
      </c>
      <c r="I3457" s="4" t="s">
        <v>22282</v>
      </c>
      <c r="J3457" s="2">
        <v>44890</v>
      </c>
    </row>
    <row r="3458" spans="1:10" ht="14.25" customHeight="1" x14ac:dyDescent="0.25">
      <c r="A3458" s="4" t="s">
        <v>6710</v>
      </c>
      <c r="B3458" s="4" t="s">
        <v>6711</v>
      </c>
      <c r="C3458" s="1" t="s">
        <v>6712</v>
      </c>
      <c r="D3458" s="4" t="s">
        <v>6713</v>
      </c>
      <c r="E3458" s="1" t="s">
        <v>6714</v>
      </c>
      <c r="F3458" s="1" t="s">
        <v>6715</v>
      </c>
      <c r="G3458" s="1" t="s">
        <v>104</v>
      </c>
      <c r="H3458" s="1" t="s">
        <v>1871</v>
      </c>
      <c r="I3458" s="4" t="s">
        <v>6716</v>
      </c>
      <c r="J3458" s="2">
        <v>45069</v>
      </c>
    </row>
    <row r="3459" spans="1:10" ht="14.25" customHeight="1" x14ac:dyDescent="0.25">
      <c r="A3459" s="4" t="s">
        <v>23995</v>
      </c>
      <c r="B3459" s="4" t="s">
        <v>6711</v>
      </c>
      <c r="C3459" s="1" t="s">
        <v>23996</v>
      </c>
      <c r="D3459" s="4" t="s">
        <v>23997</v>
      </c>
      <c r="E3459" s="1" t="s">
        <v>23998</v>
      </c>
      <c r="F3459" s="1" t="s">
        <v>23999</v>
      </c>
      <c r="G3459" s="1" t="s">
        <v>25</v>
      </c>
      <c r="H3459" s="1" t="s">
        <v>1949</v>
      </c>
      <c r="I3459" s="4" t="s">
        <v>24000</v>
      </c>
      <c r="J3459" s="2">
        <v>44391</v>
      </c>
    </row>
    <row r="3460" spans="1:10" ht="14.25" customHeight="1" x14ac:dyDescent="0.25">
      <c r="A3460" s="4" t="s">
        <v>15184</v>
      </c>
      <c r="B3460" s="4" t="s">
        <v>15185</v>
      </c>
      <c r="C3460" s="1" t="s">
        <v>15186</v>
      </c>
      <c r="D3460" s="4" t="s">
        <v>15187</v>
      </c>
      <c r="E3460" s="1" t="s">
        <v>15188</v>
      </c>
      <c r="F3460" s="1" t="s">
        <v>15189</v>
      </c>
      <c r="G3460" s="1" t="s">
        <v>417</v>
      </c>
      <c r="H3460" s="1" t="s">
        <v>1512</v>
      </c>
      <c r="I3460" s="4" t="s">
        <v>15190</v>
      </c>
      <c r="J3460" s="2">
        <v>44934</v>
      </c>
    </row>
    <row r="3461" spans="1:10" ht="14.25" customHeight="1" x14ac:dyDescent="0.25">
      <c r="A3461" s="4" t="s">
        <v>6129</v>
      </c>
      <c r="B3461" s="4" t="s">
        <v>6130</v>
      </c>
      <c r="C3461" s="1" t="s">
        <v>6131</v>
      </c>
      <c r="D3461" s="4" t="s">
        <v>6132</v>
      </c>
      <c r="E3461" s="1" t="s">
        <v>6133</v>
      </c>
      <c r="F3461" s="1" t="s">
        <v>6134</v>
      </c>
      <c r="G3461" s="1" t="s">
        <v>263</v>
      </c>
      <c r="H3461" s="1" t="s">
        <v>370</v>
      </c>
      <c r="I3461" s="4" t="s">
        <v>6135</v>
      </c>
      <c r="J3461" s="2">
        <v>45675</v>
      </c>
    </row>
    <row r="3462" spans="1:10" ht="14.25" customHeight="1" x14ac:dyDescent="0.25">
      <c r="A3462" s="4" t="s">
        <v>30067</v>
      </c>
      <c r="B3462" s="4" t="s">
        <v>30068</v>
      </c>
      <c r="C3462" s="1" t="s">
        <v>30069</v>
      </c>
      <c r="D3462" s="4" t="s">
        <v>30070</v>
      </c>
      <c r="E3462" s="1" t="s">
        <v>30071</v>
      </c>
      <c r="F3462" s="1" t="s">
        <v>8109</v>
      </c>
      <c r="G3462" s="1" t="s">
        <v>185</v>
      </c>
      <c r="H3462" s="1" t="s">
        <v>321</v>
      </c>
      <c r="I3462" s="4" t="s">
        <v>30072</v>
      </c>
      <c r="J3462" s="2">
        <v>44908</v>
      </c>
    </row>
    <row r="3463" spans="1:10" ht="14.25" customHeight="1" x14ac:dyDescent="0.25">
      <c r="A3463" s="4" t="s">
        <v>18329</v>
      </c>
      <c r="B3463" s="4" t="s">
        <v>18330</v>
      </c>
      <c r="C3463" s="1" t="s">
        <v>18331</v>
      </c>
      <c r="D3463" s="4" t="s">
        <v>18332</v>
      </c>
      <c r="E3463" s="1" t="s">
        <v>18333</v>
      </c>
      <c r="F3463" s="1" t="s">
        <v>18334</v>
      </c>
      <c r="G3463" s="1" t="s">
        <v>531</v>
      </c>
      <c r="H3463" s="1" t="s">
        <v>313</v>
      </c>
      <c r="I3463" s="4" t="s">
        <v>18335</v>
      </c>
      <c r="J3463" s="2">
        <v>45595</v>
      </c>
    </row>
    <row r="3464" spans="1:10" ht="14.25" customHeight="1" x14ac:dyDescent="0.25">
      <c r="A3464" s="4" t="s">
        <v>15280</v>
      </c>
      <c r="B3464" s="4" t="s">
        <v>15281</v>
      </c>
      <c r="C3464" s="1" t="s">
        <v>15282</v>
      </c>
      <c r="D3464" s="4" t="s">
        <v>15283</v>
      </c>
      <c r="E3464" s="1" t="s">
        <v>15284</v>
      </c>
      <c r="F3464" s="1" t="s">
        <v>10281</v>
      </c>
      <c r="G3464" s="1" t="s">
        <v>531</v>
      </c>
      <c r="H3464" s="1" t="s">
        <v>4943</v>
      </c>
      <c r="I3464" s="4" t="s">
        <v>15285</v>
      </c>
      <c r="J3464" s="2">
        <v>44716</v>
      </c>
    </row>
    <row r="3465" spans="1:10" ht="14.25" customHeight="1" x14ac:dyDescent="0.25">
      <c r="A3465" s="4" t="s">
        <v>27546</v>
      </c>
      <c r="B3465" s="4" t="s">
        <v>27547</v>
      </c>
      <c r="C3465" s="1" t="s">
        <v>27548</v>
      </c>
      <c r="D3465" s="4" t="s">
        <v>27549</v>
      </c>
      <c r="E3465" s="1" t="s">
        <v>27550</v>
      </c>
      <c r="F3465" s="1" t="s">
        <v>27551</v>
      </c>
      <c r="G3465" s="1" t="s">
        <v>280</v>
      </c>
      <c r="H3465" s="1" t="s">
        <v>722</v>
      </c>
      <c r="I3465" s="4" t="s">
        <v>27552</v>
      </c>
      <c r="J3465" s="2">
        <v>44339</v>
      </c>
    </row>
    <row r="3466" spans="1:10" ht="14.25" customHeight="1" x14ac:dyDescent="0.25">
      <c r="A3466" s="4" t="s">
        <v>12213</v>
      </c>
      <c r="B3466" s="4" t="s">
        <v>12214</v>
      </c>
      <c r="C3466" s="1" t="s">
        <v>12215</v>
      </c>
      <c r="D3466" s="4" t="s">
        <v>12216</v>
      </c>
      <c r="E3466" s="1" t="s">
        <v>12217</v>
      </c>
      <c r="F3466" s="1" t="s">
        <v>12218</v>
      </c>
      <c r="G3466" s="1" t="s">
        <v>578</v>
      </c>
      <c r="H3466" s="1" t="s">
        <v>443</v>
      </c>
      <c r="I3466" s="4" t="s">
        <v>12219</v>
      </c>
      <c r="J3466" s="2">
        <v>44022</v>
      </c>
    </row>
    <row r="3467" spans="1:10" ht="14.25" customHeight="1" x14ac:dyDescent="0.25">
      <c r="A3467" s="4" t="s">
        <v>22985</v>
      </c>
      <c r="B3467" s="4" t="s">
        <v>22986</v>
      </c>
      <c r="C3467" s="1" t="s">
        <v>22987</v>
      </c>
      <c r="D3467" s="4" t="s">
        <v>22988</v>
      </c>
      <c r="E3467" s="1" t="s">
        <v>22989</v>
      </c>
      <c r="F3467" s="1" t="s">
        <v>22990</v>
      </c>
      <c r="G3467" s="1" t="s">
        <v>60</v>
      </c>
      <c r="H3467" s="1" t="s">
        <v>683</v>
      </c>
      <c r="I3467" s="4" t="s">
        <v>22991</v>
      </c>
      <c r="J3467" s="2">
        <v>44027</v>
      </c>
    </row>
    <row r="3468" spans="1:10" ht="14.25" customHeight="1" x14ac:dyDescent="0.25">
      <c r="A3468" s="4" t="s">
        <v>4547</v>
      </c>
      <c r="B3468" s="4" t="s">
        <v>4548</v>
      </c>
      <c r="C3468" s="1" t="s">
        <v>4549</v>
      </c>
      <c r="D3468" s="4" t="s">
        <v>4550</v>
      </c>
      <c r="E3468" s="1" t="s">
        <v>4551</v>
      </c>
      <c r="F3468" s="1" t="s">
        <v>4552</v>
      </c>
      <c r="G3468" s="1" t="s">
        <v>194</v>
      </c>
      <c r="H3468" s="1" t="s">
        <v>4553</v>
      </c>
      <c r="I3468" s="4" t="s">
        <v>4554</v>
      </c>
      <c r="J3468" s="2">
        <v>44581</v>
      </c>
    </row>
    <row r="3469" spans="1:10" ht="14.25" customHeight="1" x14ac:dyDescent="0.25">
      <c r="A3469" s="4" t="s">
        <v>25153</v>
      </c>
      <c r="B3469" s="4" t="s">
        <v>25154</v>
      </c>
      <c r="C3469" s="1" t="s">
        <v>25155</v>
      </c>
      <c r="D3469" s="4" t="s">
        <v>25156</v>
      </c>
      <c r="E3469" s="1" t="s">
        <v>25157</v>
      </c>
      <c r="F3469" s="1" t="s">
        <v>25158</v>
      </c>
      <c r="G3469" s="1" t="s">
        <v>113</v>
      </c>
      <c r="H3469" s="1" t="s">
        <v>1795</v>
      </c>
      <c r="I3469" s="4" t="s">
        <v>25159</v>
      </c>
      <c r="J3469" s="2">
        <v>45358</v>
      </c>
    </row>
    <row r="3470" spans="1:10" ht="14.25" customHeight="1" x14ac:dyDescent="0.25">
      <c r="A3470" s="4" t="s">
        <v>32961</v>
      </c>
      <c r="B3470" s="4" t="s">
        <v>32962</v>
      </c>
      <c r="C3470" s="1" t="s">
        <v>32963</v>
      </c>
      <c r="D3470" s="4" t="s">
        <v>32964</v>
      </c>
      <c r="E3470" s="1" t="s">
        <v>32965</v>
      </c>
      <c r="F3470" s="1" t="s">
        <v>32966</v>
      </c>
      <c r="G3470" s="1" t="s">
        <v>237</v>
      </c>
      <c r="H3470" s="1" t="s">
        <v>2513</v>
      </c>
      <c r="I3470" s="4" t="s">
        <v>32967</v>
      </c>
      <c r="J3470" s="2">
        <v>44879</v>
      </c>
    </row>
    <row r="3471" spans="1:10" ht="14.25" customHeight="1" x14ac:dyDescent="0.25">
      <c r="A3471" s="4" t="s">
        <v>7781</v>
      </c>
      <c r="B3471" s="4" t="s">
        <v>7782</v>
      </c>
      <c r="C3471" s="1" t="s">
        <v>7783</v>
      </c>
      <c r="D3471" s="4" t="s">
        <v>7784</v>
      </c>
      <c r="E3471" s="1" t="s">
        <v>7785</v>
      </c>
      <c r="F3471" s="1" t="s">
        <v>7786</v>
      </c>
      <c r="G3471" s="1" t="s">
        <v>140</v>
      </c>
      <c r="H3471" s="1" t="s">
        <v>2513</v>
      </c>
      <c r="I3471" s="4" t="s">
        <v>7787</v>
      </c>
      <c r="J3471" s="2">
        <v>44708</v>
      </c>
    </row>
    <row r="3472" spans="1:10" ht="14.25" customHeight="1" x14ac:dyDescent="0.25">
      <c r="A3472" s="4" t="s">
        <v>25977</v>
      </c>
      <c r="B3472" s="4" t="s">
        <v>25978</v>
      </c>
      <c r="C3472" s="1" t="s">
        <v>25979</v>
      </c>
      <c r="D3472" s="4" t="s">
        <v>25980</v>
      </c>
      <c r="E3472" s="1" t="s">
        <v>25981</v>
      </c>
      <c r="F3472" s="1" t="s">
        <v>18570</v>
      </c>
      <c r="G3472" s="1" t="s">
        <v>122</v>
      </c>
      <c r="H3472" s="1" t="s">
        <v>16</v>
      </c>
      <c r="I3472" s="4" t="s">
        <v>25982</v>
      </c>
      <c r="J3472" s="2">
        <v>44744</v>
      </c>
    </row>
    <row r="3473" spans="1:10" ht="14.25" customHeight="1" x14ac:dyDescent="0.25">
      <c r="A3473" s="4" t="s">
        <v>19626</v>
      </c>
      <c r="B3473" s="4" t="s">
        <v>19627</v>
      </c>
      <c r="C3473" s="1" t="s">
        <v>19628</v>
      </c>
      <c r="D3473" s="4" t="s">
        <v>19629</v>
      </c>
      <c r="E3473" s="1" t="s">
        <v>19630</v>
      </c>
      <c r="F3473" s="1" t="s">
        <v>5534</v>
      </c>
      <c r="G3473" s="1" t="s">
        <v>1069</v>
      </c>
      <c r="H3473" s="1" t="s">
        <v>1564</v>
      </c>
      <c r="I3473" s="4" t="s">
        <v>19631</v>
      </c>
      <c r="J3473" s="2">
        <v>45181</v>
      </c>
    </row>
    <row r="3474" spans="1:10" ht="14.25" customHeight="1" x14ac:dyDescent="0.25">
      <c r="A3474" s="4" t="s">
        <v>31531</v>
      </c>
      <c r="B3474" s="4" t="s">
        <v>31532</v>
      </c>
      <c r="C3474" s="1" t="s">
        <v>31533</v>
      </c>
      <c r="D3474" s="4" t="s">
        <v>31534</v>
      </c>
      <c r="E3474" s="1" t="s">
        <v>31535</v>
      </c>
      <c r="F3474" s="1" t="s">
        <v>31536</v>
      </c>
      <c r="G3474" s="1" t="s">
        <v>140</v>
      </c>
      <c r="H3474" s="1" t="s">
        <v>476</v>
      </c>
      <c r="I3474" s="4" t="s">
        <v>31537</v>
      </c>
      <c r="J3474" s="2">
        <v>44508</v>
      </c>
    </row>
    <row r="3475" spans="1:10" ht="14.25" customHeight="1" x14ac:dyDescent="0.25">
      <c r="A3475" s="4" t="s">
        <v>31310</v>
      </c>
      <c r="B3475" s="4" t="s">
        <v>31311</v>
      </c>
      <c r="C3475" s="1" t="s">
        <v>31312</v>
      </c>
      <c r="D3475" s="4" t="s">
        <v>31313</v>
      </c>
      <c r="E3475" s="1" t="s">
        <v>31314</v>
      </c>
      <c r="F3475" s="1" t="s">
        <v>31315</v>
      </c>
      <c r="G3475" s="1" t="s">
        <v>25</v>
      </c>
      <c r="H3475" s="1" t="s">
        <v>2156</v>
      </c>
      <c r="I3475" s="4" t="s">
        <v>31316</v>
      </c>
      <c r="J3475" s="2">
        <v>44851</v>
      </c>
    </row>
    <row r="3476" spans="1:10" ht="14.25" customHeight="1" x14ac:dyDescent="0.25">
      <c r="A3476" s="4" t="s">
        <v>16767</v>
      </c>
      <c r="B3476" s="4" t="s">
        <v>16768</v>
      </c>
      <c r="C3476" s="1" t="s">
        <v>16769</v>
      </c>
      <c r="D3476" s="4" t="s">
        <v>16770</v>
      </c>
      <c r="E3476" s="1" t="s">
        <v>16771</v>
      </c>
      <c r="F3476" s="1" t="s">
        <v>16772</v>
      </c>
      <c r="G3476" s="1" t="s">
        <v>924</v>
      </c>
      <c r="H3476" s="1" t="s">
        <v>635</v>
      </c>
      <c r="I3476" s="4" t="s">
        <v>16773</v>
      </c>
      <c r="J3476" s="2">
        <v>45456</v>
      </c>
    </row>
    <row r="3477" spans="1:10" ht="14.25" customHeight="1" x14ac:dyDescent="0.25">
      <c r="A3477" s="4" t="s">
        <v>29612</v>
      </c>
      <c r="B3477" s="4" t="s">
        <v>29613</v>
      </c>
      <c r="C3477" s="1" t="s">
        <v>29614</v>
      </c>
      <c r="D3477" s="4" t="s">
        <v>29615</v>
      </c>
      <c r="E3477" s="1" t="s">
        <v>29616</v>
      </c>
      <c r="F3477" s="1" t="s">
        <v>29617</v>
      </c>
      <c r="G3477" s="1" t="s">
        <v>51</v>
      </c>
      <c r="H3477" s="1" t="s">
        <v>831</v>
      </c>
      <c r="I3477" s="4" t="s">
        <v>29618</v>
      </c>
      <c r="J3477" s="2">
        <v>44013</v>
      </c>
    </row>
    <row r="3478" spans="1:10" ht="14.25" customHeight="1" x14ac:dyDescent="0.25">
      <c r="A3478" s="4" t="s">
        <v>2429</v>
      </c>
      <c r="B3478" s="4" t="s">
        <v>2430</v>
      </c>
      <c r="C3478" s="1" t="s">
        <v>2431</v>
      </c>
      <c r="D3478" s="4" t="s">
        <v>2432</v>
      </c>
      <c r="E3478" s="1" t="s">
        <v>2433</v>
      </c>
      <c r="F3478" s="1" t="s">
        <v>2434</v>
      </c>
      <c r="G3478" s="1" t="s">
        <v>475</v>
      </c>
      <c r="H3478" s="1" t="s">
        <v>563</v>
      </c>
      <c r="I3478" s="4" t="s">
        <v>2435</v>
      </c>
      <c r="J3478" s="2">
        <v>45047</v>
      </c>
    </row>
    <row r="3479" spans="1:10" ht="14.25" customHeight="1" x14ac:dyDescent="0.25">
      <c r="A3479" s="4" t="s">
        <v>420</v>
      </c>
      <c r="B3479" s="4" t="s">
        <v>421</v>
      </c>
      <c r="C3479" s="1" t="s">
        <v>422</v>
      </c>
      <c r="D3479" s="4" t="s">
        <v>423</v>
      </c>
      <c r="E3479" s="1" t="s">
        <v>424</v>
      </c>
      <c r="F3479" s="1" t="s">
        <v>425</v>
      </c>
      <c r="G3479" s="1" t="s">
        <v>426</v>
      </c>
      <c r="H3479" s="1" t="s">
        <v>427</v>
      </c>
      <c r="I3479" s="4" t="s">
        <v>428</v>
      </c>
      <c r="J3479" s="2">
        <v>44417</v>
      </c>
    </row>
    <row r="3480" spans="1:10" ht="14.25" customHeight="1" x14ac:dyDescent="0.25">
      <c r="A3480" s="4" t="s">
        <v>16194</v>
      </c>
      <c r="B3480" s="4" t="s">
        <v>16195</v>
      </c>
      <c r="C3480" s="1" t="s">
        <v>16196</v>
      </c>
      <c r="D3480" s="4" t="s">
        <v>16197</v>
      </c>
      <c r="E3480" s="1" t="s">
        <v>16198</v>
      </c>
      <c r="F3480" s="1" t="s">
        <v>16199</v>
      </c>
      <c r="G3480" s="1" t="s">
        <v>149</v>
      </c>
      <c r="H3480" s="1" t="s">
        <v>1764</v>
      </c>
      <c r="I3480" s="4" t="s">
        <v>16200</v>
      </c>
      <c r="J3480" s="2">
        <v>43927</v>
      </c>
    </row>
    <row r="3481" spans="1:10" ht="14.25" customHeight="1" x14ac:dyDescent="0.25">
      <c r="A3481" s="4" t="s">
        <v>30226</v>
      </c>
      <c r="B3481" s="4" t="s">
        <v>30227</v>
      </c>
      <c r="C3481" s="1" t="s">
        <v>30228</v>
      </c>
      <c r="D3481" s="4" t="s">
        <v>30229</v>
      </c>
      <c r="E3481" s="1" t="s">
        <v>30230</v>
      </c>
      <c r="F3481" s="1" t="s">
        <v>1840</v>
      </c>
      <c r="G3481" s="1" t="s">
        <v>1392</v>
      </c>
      <c r="H3481" s="1" t="s">
        <v>443</v>
      </c>
      <c r="I3481" s="4" t="s">
        <v>30231</v>
      </c>
      <c r="J3481" s="2">
        <v>44215</v>
      </c>
    </row>
    <row r="3482" spans="1:10" ht="14.25" customHeight="1" x14ac:dyDescent="0.25">
      <c r="A3482" s="4" t="s">
        <v>26385</v>
      </c>
      <c r="B3482" s="4" t="s">
        <v>26386</v>
      </c>
      <c r="C3482" s="1" t="s">
        <v>26387</v>
      </c>
      <c r="D3482" s="4" t="s">
        <v>26388</v>
      </c>
      <c r="E3482" s="1" t="s">
        <v>26389</v>
      </c>
      <c r="F3482" s="1" t="s">
        <v>26390</v>
      </c>
      <c r="G3482" s="1" t="s">
        <v>34</v>
      </c>
      <c r="H3482" s="1" t="s">
        <v>168</v>
      </c>
      <c r="I3482" s="4" t="s">
        <v>26391</v>
      </c>
      <c r="J3482" s="2">
        <v>44574</v>
      </c>
    </row>
    <row r="3483" spans="1:10" ht="14.25" customHeight="1" x14ac:dyDescent="0.25">
      <c r="A3483" s="4" t="s">
        <v>13468</v>
      </c>
      <c r="B3483" s="4" t="s">
        <v>13469</v>
      </c>
      <c r="C3483" s="1" t="s">
        <v>13470</v>
      </c>
      <c r="D3483" s="4" t="s">
        <v>13471</v>
      </c>
      <c r="E3483" s="1" t="s">
        <v>13472</v>
      </c>
      <c r="F3483" s="1" t="s">
        <v>13473</v>
      </c>
      <c r="G3483" s="1" t="s">
        <v>492</v>
      </c>
      <c r="H3483" s="1" t="s">
        <v>211</v>
      </c>
      <c r="I3483" s="4" t="s">
        <v>13474</v>
      </c>
      <c r="J3483" s="2">
        <v>44491</v>
      </c>
    </row>
    <row r="3484" spans="1:10" ht="14.25" customHeight="1" x14ac:dyDescent="0.25">
      <c r="A3484" s="4" t="s">
        <v>18356</v>
      </c>
      <c r="B3484" s="4" t="s">
        <v>18357</v>
      </c>
      <c r="C3484" s="1" t="s">
        <v>18358</v>
      </c>
      <c r="D3484" s="4" t="s">
        <v>18359</v>
      </c>
      <c r="E3484" s="1" t="s">
        <v>18360</v>
      </c>
      <c r="F3484" s="1" t="s">
        <v>18361</v>
      </c>
      <c r="G3484" s="1" t="s">
        <v>149</v>
      </c>
      <c r="H3484" s="1" t="s">
        <v>2047</v>
      </c>
      <c r="I3484" s="4" t="s">
        <v>18362</v>
      </c>
      <c r="J3484" s="2">
        <v>44432</v>
      </c>
    </row>
    <row r="3485" spans="1:10" ht="14.25" customHeight="1" x14ac:dyDescent="0.25">
      <c r="A3485" s="4" t="s">
        <v>32104</v>
      </c>
      <c r="B3485" s="4" t="s">
        <v>32105</v>
      </c>
      <c r="C3485" s="1" t="s">
        <v>32106</v>
      </c>
      <c r="D3485" s="4" t="s">
        <v>32107</v>
      </c>
      <c r="E3485" s="1" t="s">
        <v>32108</v>
      </c>
      <c r="F3485" s="1" t="s">
        <v>32109</v>
      </c>
      <c r="G3485" s="1" t="s">
        <v>682</v>
      </c>
      <c r="H3485" s="1" t="s">
        <v>2141</v>
      </c>
      <c r="I3485" s="4" t="s">
        <v>32110</v>
      </c>
      <c r="J3485" s="2">
        <v>45443</v>
      </c>
    </row>
    <row r="3486" spans="1:10" ht="14.25" customHeight="1" x14ac:dyDescent="0.25">
      <c r="A3486" s="4" t="s">
        <v>31629</v>
      </c>
      <c r="B3486" s="4" t="s">
        <v>31630</v>
      </c>
      <c r="C3486" s="1" t="s">
        <v>31631</v>
      </c>
      <c r="D3486" s="4" t="s">
        <v>31632</v>
      </c>
      <c r="E3486" s="1" t="s">
        <v>31633</v>
      </c>
      <c r="F3486" s="1" t="s">
        <v>31634</v>
      </c>
      <c r="G3486" s="1" t="s">
        <v>1408</v>
      </c>
      <c r="H3486" s="1" t="s">
        <v>3960</v>
      </c>
      <c r="I3486" s="4" t="s">
        <v>31635</v>
      </c>
      <c r="J3486" s="2">
        <v>44919</v>
      </c>
    </row>
    <row r="3487" spans="1:10" ht="14.25" customHeight="1" x14ac:dyDescent="0.25">
      <c r="A3487" s="4" t="s">
        <v>12103</v>
      </c>
      <c r="B3487" s="4" t="s">
        <v>12104</v>
      </c>
      <c r="C3487" s="1" t="s">
        <v>12105</v>
      </c>
      <c r="D3487" s="4" t="s">
        <v>12106</v>
      </c>
      <c r="E3487" s="1" t="s">
        <v>12107</v>
      </c>
      <c r="F3487" s="1" t="s">
        <v>12108</v>
      </c>
      <c r="G3487" s="1" t="s">
        <v>475</v>
      </c>
      <c r="H3487" s="1" t="s">
        <v>1772</v>
      </c>
      <c r="I3487" s="4" t="s">
        <v>12109</v>
      </c>
      <c r="J3487" s="2">
        <v>44230</v>
      </c>
    </row>
    <row r="3488" spans="1:10" ht="14.25" customHeight="1" x14ac:dyDescent="0.25">
      <c r="A3488" s="4" t="s">
        <v>31790</v>
      </c>
      <c r="B3488" s="4" t="s">
        <v>31791</v>
      </c>
      <c r="C3488" s="1" t="s">
        <v>31792</v>
      </c>
      <c r="D3488" s="4" t="s">
        <v>31793</v>
      </c>
      <c r="E3488" s="1" t="s">
        <v>31794</v>
      </c>
      <c r="F3488" s="1" t="s">
        <v>31795</v>
      </c>
      <c r="G3488" s="1" t="s">
        <v>131</v>
      </c>
      <c r="H3488" s="1" t="s">
        <v>2164</v>
      </c>
      <c r="I3488" s="4" t="s">
        <v>31796</v>
      </c>
      <c r="J3488" s="2">
        <v>45607</v>
      </c>
    </row>
    <row r="3489" spans="1:10" ht="14.25" customHeight="1" x14ac:dyDescent="0.25">
      <c r="A3489" s="4" t="s">
        <v>22050</v>
      </c>
      <c r="B3489" s="4" t="s">
        <v>22051</v>
      </c>
      <c r="C3489" s="1" t="s">
        <v>22052</v>
      </c>
      <c r="D3489" s="4" t="s">
        <v>22053</v>
      </c>
      <c r="E3489" s="1" t="s">
        <v>22054</v>
      </c>
      <c r="F3489" s="1" t="s">
        <v>22055</v>
      </c>
      <c r="G3489" s="1" t="s">
        <v>237</v>
      </c>
      <c r="H3489" s="1" t="s">
        <v>123</v>
      </c>
      <c r="I3489" s="4" t="s">
        <v>22056</v>
      </c>
      <c r="J3489" s="2">
        <v>44476</v>
      </c>
    </row>
    <row r="3490" spans="1:10" ht="14.25" customHeight="1" x14ac:dyDescent="0.25">
      <c r="A3490" s="4" t="s">
        <v>30458</v>
      </c>
      <c r="B3490" s="4" t="s">
        <v>30459</v>
      </c>
      <c r="C3490" s="1" t="s">
        <v>30460</v>
      </c>
      <c r="D3490" s="4" t="s">
        <v>30461</v>
      </c>
      <c r="E3490" s="1" t="s">
        <v>30462</v>
      </c>
      <c r="F3490" s="1" t="s">
        <v>30463</v>
      </c>
      <c r="G3490" s="1" t="s">
        <v>158</v>
      </c>
      <c r="H3490" s="1" t="s">
        <v>792</v>
      </c>
      <c r="I3490" s="4" t="s">
        <v>30464</v>
      </c>
      <c r="J3490" s="2">
        <v>45178</v>
      </c>
    </row>
    <row r="3491" spans="1:10" ht="14.25" customHeight="1" x14ac:dyDescent="0.25">
      <c r="A3491" s="4" t="s">
        <v>33017</v>
      </c>
      <c r="B3491" s="4" t="s">
        <v>33018</v>
      </c>
      <c r="C3491" s="1" t="s">
        <v>33019</v>
      </c>
      <c r="D3491" s="4" t="s">
        <v>33020</v>
      </c>
      <c r="E3491" s="1" t="s">
        <v>33021</v>
      </c>
      <c r="F3491" s="1" t="s">
        <v>27512</v>
      </c>
      <c r="G3491" s="1" t="s">
        <v>237</v>
      </c>
      <c r="H3491" s="1" t="s">
        <v>484</v>
      </c>
      <c r="I3491" s="4" t="s">
        <v>33022</v>
      </c>
      <c r="J3491" s="2">
        <v>45571</v>
      </c>
    </row>
    <row r="3492" spans="1:10" ht="14.25" customHeight="1" x14ac:dyDescent="0.25">
      <c r="A3492" s="4" t="s">
        <v>1958</v>
      </c>
      <c r="B3492" s="4" t="s">
        <v>1959</v>
      </c>
      <c r="C3492" s="1" t="s">
        <v>1960</v>
      </c>
      <c r="D3492" s="4" t="s">
        <v>1961</v>
      </c>
      <c r="E3492" s="1" t="s">
        <v>1962</v>
      </c>
      <c r="F3492" s="1" t="s">
        <v>1963</v>
      </c>
      <c r="G3492" s="1" t="s">
        <v>475</v>
      </c>
      <c r="H3492" s="1" t="s">
        <v>220</v>
      </c>
      <c r="I3492" s="4" t="s">
        <v>1964</v>
      </c>
      <c r="J3492" s="2">
        <v>45392</v>
      </c>
    </row>
    <row r="3493" spans="1:10" ht="14.25" customHeight="1" x14ac:dyDescent="0.25">
      <c r="A3493" s="4" t="s">
        <v>2377</v>
      </c>
      <c r="B3493" s="4" t="s">
        <v>2378</v>
      </c>
      <c r="C3493" s="1" t="s">
        <v>2379</v>
      </c>
      <c r="D3493" s="4" t="s">
        <v>2380</v>
      </c>
      <c r="E3493" s="1" t="s">
        <v>2381</v>
      </c>
      <c r="F3493" s="1" t="s">
        <v>2382</v>
      </c>
      <c r="G3493" s="1" t="s">
        <v>1392</v>
      </c>
      <c r="H3493" s="1" t="s">
        <v>2383</v>
      </c>
      <c r="I3493" s="4" t="s">
        <v>2384</v>
      </c>
      <c r="J3493" s="2">
        <v>45370</v>
      </c>
    </row>
    <row r="3494" spans="1:10" ht="14.25" customHeight="1" x14ac:dyDescent="0.25">
      <c r="A3494" s="4" t="s">
        <v>17572</v>
      </c>
      <c r="B3494" s="4" t="s">
        <v>17573</v>
      </c>
      <c r="C3494" s="1" t="s">
        <v>17574</v>
      </c>
      <c r="D3494" s="4" t="s">
        <v>17575</v>
      </c>
      <c r="E3494" s="1" t="s">
        <v>17576</v>
      </c>
      <c r="F3494" s="1" t="s">
        <v>17577</v>
      </c>
      <c r="G3494" s="1" t="s">
        <v>263</v>
      </c>
      <c r="H3494" s="1" t="s">
        <v>1764</v>
      </c>
      <c r="I3494" s="4" t="s">
        <v>17578</v>
      </c>
      <c r="J3494" s="2">
        <v>45434</v>
      </c>
    </row>
    <row r="3495" spans="1:10" ht="14.25" customHeight="1" x14ac:dyDescent="0.25">
      <c r="A3495" s="4" t="s">
        <v>33857</v>
      </c>
      <c r="B3495" s="4" t="s">
        <v>33858</v>
      </c>
      <c r="C3495" s="1" t="s">
        <v>33859</v>
      </c>
      <c r="D3495" s="4" t="s">
        <v>33860</v>
      </c>
      <c r="E3495" s="1" t="s">
        <v>33861</v>
      </c>
      <c r="F3495" s="1" t="s">
        <v>33862</v>
      </c>
      <c r="G3495" s="1" t="s">
        <v>682</v>
      </c>
      <c r="H3495" s="1" t="s">
        <v>3630</v>
      </c>
      <c r="I3495" s="4" t="s">
        <v>33863</v>
      </c>
      <c r="J3495" s="2">
        <v>44027</v>
      </c>
    </row>
    <row r="3496" spans="1:10" ht="14.25" customHeight="1" x14ac:dyDescent="0.25">
      <c r="A3496" s="4" t="s">
        <v>16338</v>
      </c>
      <c r="B3496" s="4" t="s">
        <v>16339</v>
      </c>
      <c r="C3496" s="1" t="s">
        <v>16340</v>
      </c>
      <c r="D3496" s="4" t="s">
        <v>16341</v>
      </c>
      <c r="E3496" s="1" t="s">
        <v>16342</v>
      </c>
      <c r="F3496" s="1" t="s">
        <v>16343</v>
      </c>
      <c r="G3496" s="1" t="s">
        <v>246</v>
      </c>
      <c r="H3496" s="1" t="s">
        <v>1449</v>
      </c>
      <c r="I3496" s="4" t="s">
        <v>16344</v>
      </c>
      <c r="J3496" s="2">
        <v>44748</v>
      </c>
    </row>
    <row r="3497" spans="1:10" ht="14.25" customHeight="1" x14ac:dyDescent="0.25">
      <c r="A3497" s="4" t="s">
        <v>5163</v>
      </c>
      <c r="B3497" s="4" t="s">
        <v>5164</v>
      </c>
      <c r="C3497" s="1" t="s">
        <v>5165</v>
      </c>
      <c r="D3497" s="4" t="s">
        <v>5166</v>
      </c>
      <c r="E3497" s="1" t="s">
        <v>5167</v>
      </c>
      <c r="F3497" s="1" t="s">
        <v>5168</v>
      </c>
      <c r="G3497" s="1" t="s">
        <v>263</v>
      </c>
      <c r="H3497" s="1" t="s">
        <v>2946</v>
      </c>
      <c r="I3497" s="4" t="s">
        <v>5169</v>
      </c>
      <c r="J3497" s="2">
        <v>45650</v>
      </c>
    </row>
    <row r="3498" spans="1:10" ht="14.25" customHeight="1" x14ac:dyDescent="0.25">
      <c r="A3498" s="4" t="s">
        <v>22593</v>
      </c>
      <c r="B3498" s="4" t="s">
        <v>22594</v>
      </c>
      <c r="C3498" s="1" t="s">
        <v>22595</v>
      </c>
      <c r="D3498" s="4" t="s">
        <v>22596</v>
      </c>
      <c r="E3498" s="1" t="s">
        <v>22597</v>
      </c>
      <c r="F3498" s="1" t="s">
        <v>22598</v>
      </c>
      <c r="G3498" s="1" t="s">
        <v>131</v>
      </c>
      <c r="H3498" s="1" t="s">
        <v>2931</v>
      </c>
      <c r="I3498" s="4" t="s">
        <v>22599</v>
      </c>
      <c r="J3498" s="2">
        <v>43953</v>
      </c>
    </row>
    <row r="3499" spans="1:10" ht="14.25" customHeight="1" x14ac:dyDescent="0.25">
      <c r="A3499" s="4" t="s">
        <v>8118</v>
      </c>
      <c r="B3499" s="4" t="s">
        <v>8119</v>
      </c>
      <c r="C3499" s="1" t="s">
        <v>8120</v>
      </c>
      <c r="D3499" s="4" t="s">
        <v>8121</v>
      </c>
      <c r="E3499" s="1" t="s">
        <v>8122</v>
      </c>
      <c r="F3499" s="1" t="s">
        <v>8123</v>
      </c>
      <c r="G3499" s="1" t="s">
        <v>16</v>
      </c>
      <c r="H3499" s="1" t="s">
        <v>683</v>
      </c>
      <c r="I3499" s="4" t="s">
        <v>8124</v>
      </c>
      <c r="J3499" s="2">
        <v>44114</v>
      </c>
    </row>
    <row r="3500" spans="1:10" ht="14.25" customHeight="1" x14ac:dyDescent="0.25">
      <c r="A3500" s="4" t="s">
        <v>21040</v>
      </c>
      <c r="B3500" s="4" t="s">
        <v>21041</v>
      </c>
      <c r="C3500" s="1" t="s">
        <v>21042</v>
      </c>
      <c r="D3500" s="4" t="s">
        <v>21043</v>
      </c>
      <c r="E3500" s="1" t="s">
        <v>21044</v>
      </c>
      <c r="F3500" s="1" t="s">
        <v>21045</v>
      </c>
      <c r="G3500" s="1" t="s">
        <v>131</v>
      </c>
      <c r="H3500" s="1" t="s">
        <v>43</v>
      </c>
      <c r="I3500" s="4" t="s">
        <v>21046</v>
      </c>
      <c r="J3500" s="2">
        <v>45333</v>
      </c>
    </row>
    <row r="3501" spans="1:10" ht="14.25" customHeight="1" x14ac:dyDescent="0.25">
      <c r="A3501" s="4" t="s">
        <v>22471</v>
      </c>
      <c r="B3501" s="4" t="s">
        <v>22472</v>
      </c>
      <c r="C3501" s="1" t="s">
        <v>22473</v>
      </c>
      <c r="D3501" s="4" t="s">
        <v>22474</v>
      </c>
      <c r="E3501" s="1" t="s">
        <v>22475</v>
      </c>
      <c r="F3501" s="1" t="s">
        <v>22476</v>
      </c>
      <c r="G3501" s="1" t="s">
        <v>1416</v>
      </c>
      <c r="H3501" s="1" t="s">
        <v>114</v>
      </c>
      <c r="I3501" s="4" t="s">
        <v>22477</v>
      </c>
      <c r="J3501" s="2">
        <v>45072</v>
      </c>
    </row>
    <row r="3502" spans="1:10" ht="14.25" customHeight="1" x14ac:dyDescent="0.25">
      <c r="A3502" s="4" t="s">
        <v>12431</v>
      </c>
      <c r="B3502" s="4" t="s">
        <v>12432</v>
      </c>
      <c r="C3502" s="1" t="s">
        <v>12433</v>
      </c>
      <c r="D3502" s="4" t="s">
        <v>12434</v>
      </c>
      <c r="E3502" s="1" t="s">
        <v>12435</v>
      </c>
      <c r="F3502" s="1" t="s">
        <v>12436</v>
      </c>
      <c r="G3502" s="1" t="s">
        <v>1392</v>
      </c>
      <c r="H3502" s="1" t="s">
        <v>2216</v>
      </c>
      <c r="I3502" s="4" t="s">
        <v>6156</v>
      </c>
      <c r="J3502" s="2">
        <v>44576</v>
      </c>
    </row>
    <row r="3503" spans="1:10" ht="14.25" customHeight="1" x14ac:dyDescent="0.25">
      <c r="A3503" s="4" t="s">
        <v>20329</v>
      </c>
      <c r="B3503" s="4" t="s">
        <v>20330</v>
      </c>
      <c r="C3503" s="1" t="s">
        <v>20331</v>
      </c>
      <c r="D3503" s="4" t="s">
        <v>20332</v>
      </c>
      <c r="E3503" s="1" t="s">
        <v>20333</v>
      </c>
      <c r="F3503" s="1" t="s">
        <v>20334</v>
      </c>
      <c r="G3503" s="1" t="s">
        <v>219</v>
      </c>
      <c r="H3503" s="1" t="s">
        <v>5097</v>
      </c>
      <c r="I3503" s="4" t="s">
        <v>20335</v>
      </c>
      <c r="J3503" s="2">
        <v>44350</v>
      </c>
    </row>
    <row r="3504" spans="1:10" ht="14.25" customHeight="1" x14ac:dyDescent="0.25">
      <c r="A3504" s="4" t="s">
        <v>27221</v>
      </c>
      <c r="B3504" s="4" t="s">
        <v>27189</v>
      </c>
      <c r="C3504" s="1" t="s">
        <v>27222</v>
      </c>
      <c r="D3504" s="4" t="s">
        <v>27223</v>
      </c>
      <c r="E3504" s="1" t="s">
        <v>27224</v>
      </c>
      <c r="F3504" s="1" t="s">
        <v>21645</v>
      </c>
      <c r="G3504" s="1" t="s">
        <v>539</v>
      </c>
      <c r="H3504" s="1" t="s">
        <v>177</v>
      </c>
      <c r="I3504" s="4" t="s">
        <v>27225</v>
      </c>
      <c r="J3504" s="2">
        <v>44105</v>
      </c>
    </row>
    <row r="3505" spans="1:10" ht="14.25" customHeight="1" x14ac:dyDescent="0.25">
      <c r="A3505" s="4" t="s">
        <v>27188</v>
      </c>
      <c r="B3505" s="4" t="s">
        <v>27189</v>
      </c>
      <c r="C3505" s="1" t="s">
        <v>27190</v>
      </c>
      <c r="D3505" s="4" t="s">
        <v>27191</v>
      </c>
      <c r="E3505" s="1" t="s">
        <v>27192</v>
      </c>
      <c r="F3505" s="1" t="s">
        <v>27193</v>
      </c>
      <c r="G3505" s="1" t="s">
        <v>492</v>
      </c>
      <c r="H3505" s="1" t="s">
        <v>378</v>
      </c>
      <c r="I3505" s="4" t="s">
        <v>27194</v>
      </c>
      <c r="J3505" s="2">
        <v>44611</v>
      </c>
    </row>
    <row r="3506" spans="1:10" ht="14.25" customHeight="1" x14ac:dyDescent="0.25">
      <c r="A3506" s="4" t="s">
        <v>25270</v>
      </c>
      <c r="B3506" s="4" t="s">
        <v>25271</v>
      </c>
      <c r="C3506" s="1" t="s">
        <v>25272</v>
      </c>
      <c r="D3506" s="4" t="s">
        <v>25273</v>
      </c>
      <c r="E3506" s="1" t="s">
        <v>25274</v>
      </c>
      <c r="F3506" s="1" t="s">
        <v>25275</v>
      </c>
      <c r="G3506" s="1" t="s">
        <v>149</v>
      </c>
      <c r="H3506" s="1" t="s">
        <v>354</v>
      </c>
      <c r="I3506" s="4" t="s">
        <v>25276</v>
      </c>
      <c r="J3506" s="2">
        <v>44593</v>
      </c>
    </row>
    <row r="3507" spans="1:10" ht="14.25" customHeight="1" x14ac:dyDescent="0.25">
      <c r="A3507" s="4" t="s">
        <v>20829</v>
      </c>
      <c r="B3507" s="4" t="s">
        <v>20830</v>
      </c>
      <c r="C3507" s="1" t="s">
        <v>20831</v>
      </c>
      <c r="D3507" s="4" t="s">
        <v>20832</v>
      </c>
      <c r="E3507" s="1" t="s">
        <v>20833</v>
      </c>
      <c r="F3507" s="1" t="s">
        <v>20834</v>
      </c>
      <c r="G3507" s="1" t="s">
        <v>451</v>
      </c>
      <c r="H3507" s="1" t="s">
        <v>3145</v>
      </c>
      <c r="I3507" s="4" t="s">
        <v>20835</v>
      </c>
      <c r="J3507" s="2">
        <v>44245</v>
      </c>
    </row>
    <row r="3508" spans="1:10" ht="14.25" customHeight="1" x14ac:dyDescent="0.25">
      <c r="A3508" s="4" t="s">
        <v>4820</v>
      </c>
      <c r="B3508" s="4" t="s">
        <v>4821</v>
      </c>
      <c r="C3508" s="1" t="s">
        <v>4822</v>
      </c>
      <c r="D3508" s="4" t="s">
        <v>4823</v>
      </c>
      <c r="E3508" s="1" t="s">
        <v>4824</v>
      </c>
      <c r="F3508" s="1" t="s">
        <v>4825</v>
      </c>
      <c r="G3508" s="1" t="s">
        <v>228</v>
      </c>
      <c r="H3508" s="1" t="s">
        <v>995</v>
      </c>
      <c r="I3508" s="4" t="s">
        <v>668</v>
      </c>
      <c r="J3508" s="2">
        <v>44479</v>
      </c>
    </row>
    <row r="3509" spans="1:10" ht="14.25" customHeight="1" x14ac:dyDescent="0.25">
      <c r="A3509" s="4" t="s">
        <v>27717</v>
      </c>
      <c r="B3509" s="4" t="s">
        <v>27718</v>
      </c>
      <c r="C3509" s="1" t="s">
        <v>27719</v>
      </c>
      <c r="D3509" s="4" t="s">
        <v>27720</v>
      </c>
      <c r="E3509" s="1" t="s">
        <v>27721</v>
      </c>
      <c r="F3509" s="1" t="s">
        <v>15800</v>
      </c>
      <c r="G3509" s="1" t="s">
        <v>263</v>
      </c>
      <c r="H3509" s="1" t="s">
        <v>995</v>
      </c>
      <c r="I3509" s="4" t="s">
        <v>27722</v>
      </c>
      <c r="J3509" s="2">
        <v>44637</v>
      </c>
    </row>
    <row r="3510" spans="1:10" ht="14.25" customHeight="1" x14ac:dyDescent="0.25">
      <c r="A3510" s="4" t="s">
        <v>13732</v>
      </c>
      <c r="B3510" s="4" t="s">
        <v>13733</v>
      </c>
      <c r="C3510" s="1" t="s">
        <v>13734</v>
      </c>
      <c r="D3510" s="4" t="s">
        <v>13735</v>
      </c>
      <c r="E3510" s="1" t="s">
        <v>13736</v>
      </c>
      <c r="F3510" s="1" t="s">
        <v>13737</v>
      </c>
      <c r="G3510" s="1" t="s">
        <v>280</v>
      </c>
      <c r="H3510" s="1" t="s">
        <v>2368</v>
      </c>
      <c r="I3510" s="4" t="s">
        <v>13738</v>
      </c>
      <c r="J3510" s="2">
        <v>45387</v>
      </c>
    </row>
    <row r="3511" spans="1:10" ht="14.25" customHeight="1" x14ac:dyDescent="0.25">
      <c r="A3511" s="4" t="s">
        <v>26379</v>
      </c>
      <c r="B3511" s="4" t="s">
        <v>13733</v>
      </c>
      <c r="C3511" s="1" t="s">
        <v>26380</v>
      </c>
      <c r="D3511" s="4" t="s">
        <v>26381</v>
      </c>
      <c r="E3511" s="1" t="s">
        <v>26382</v>
      </c>
      <c r="F3511" s="1" t="s">
        <v>26383</v>
      </c>
      <c r="G3511" s="1" t="s">
        <v>51</v>
      </c>
      <c r="H3511" s="1" t="s">
        <v>2406</v>
      </c>
      <c r="I3511" s="4" t="s">
        <v>26384</v>
      </c>
      <c r="J3511" s="2">
        <v>44861</v>
      </c>
    </row>
    <row r="3512" spans="1:10" ht="14.25" customHeight="1" x14ac:dyDescent="0.25">
      <c r="A3512" s="4" t="s">
        <v>2825</v>
      </c>
      <c r="B3512" s="4" t="s">
        <v>2826</v>
      </c>
      <c r="C3512" s="1" t="s">
        <v>2827</v>
      </c>
      <c r="D3512" s="4" t="s">
        <v>2828</v>
      </c>
      <c r="E3512" s="1" t="s">
        <v>2829</v>
      </c>
      <c r="F3512" s="1" t="s">
        <v>2830</v>
      </c>
      <c r="G3512" s="1" t="s">
        <v>1392</v>
      </c>
      <c r="H3512" s="1" t="s">
        <v>1979</v>
      </c>
      <c r="I3512" s="4" t="s">
        <v>2831</v>
      </c>
      <c r="J3512" s="2">
        <v>45683</v>
      </c>
    </row>
    <row r="3513" spans="1:10" ht="14.25" customHeight="1" x14ac:dyDescent="0.25">
      <c r="A3513" s="4" t="s">
        <v>14735</v>
      </c>
      <c r="B3513" s="4" t="s">
        <v>14736</v>
      </c>
      <c r="C3513" s="1" t="s">
        <v>14737</v>
      </c>
      <c r="D3513" s="4" t="s">
        <v>14738</v>
      </c>
      <c r="E3513" s="1" t="s">
        <v>14739</v>
      </c>
      <c r="F3513" s="1" t="s">
        <v>2808</v>
      </c>
      <c r="G3513" s="1" t="s">
        <v>539</v>
      </c>
      <c r="H3513" s="1" t="s">
        <v>1949</v>
      </c>
      <c r="I3513" s="4" t="s">
        <v>14740</v>
      </c>
      <c r="J3513" s="2">
        <v>45616</v>
      </c>
    </row>
    <row r="3514" spans="1:10" ht="14.25" customHeight="1" x14ac:dyDescent="0.25">
      <c r="A3514" s="4" t="s">
        <v>29665</v>
      </c>
      <c r="B3514" s="4" t="s">
        <v>29666</v>
      </c>
      <c r="C3514" s="1" t="s">
        <v>29667</v>
      </c>
      <c r="D3514" s="4" t="s">
        <v>29668</v>
      </c>
      <c r="E3514" s="1" t="s">
        <v>29669</v>
      </c>
      <c r="F3514" s="1" t="s">
        <v>28487</v>
      </c>
      <c r="G3514" s="1" t="s">
        <v>417</v>
      </c>
      <c r="H3514" s="1" t="s">
        <v>651</v>
      </c>
      <c r="I3514" s="4" t="s">
        <v>29670</v>
      </c>
      <c r="J3514" s="2">
        <v>45698</v>
      </c>
    </row>
    <row r="3515" spans="1:10" ht="14.25" customHeight="1" x14ac:dyDescent="0.25">
      <c r="A3515" s="4" t="s">
        <v>15788</v>
      </c>
      <c r="B3515" s="4" t="s">
        <v>15789</v>
      </c>
      <c r="C3515" s="1" t="s">
        <v>15790</v>
      </c>
      <c r="D3515" s="4" t="s">
        <v>15791</v>
      </c>
      <c r="E3515" s="1" t="s">
        <v>15792</v>
      </c>
      <c r="F3515" s="1" t="s">
        <v>15793</v>
      </c>
      <c r="G3515" s="1" t="s">
        <v>280</v>
      </c>
      <c r="H3515" s="1" t="s">
        <v>800</v>
      </c>
      <c r="I3515" s="4" t="s">
        <v>15794</v>
      </c>
      <c r="J3515" s="2">
        <v>44177</v>
      </c>
    </row>
    <row r="3516" spans="1:10" ht="14.25" customHeight="1" x14ac:dyDescent="0.25">
      <c r="A3516" s="4" t="s">
        <v>32538</v>
      </c>
      <c r="B3516" s="4" t="s">
        <v>32539</v>
      </c>
      <c r="C3516" s="1" t="s">
        <v>32540</v>
      </c>
      <c r="D3516" s="4" t="s">
        <v>32541</v>
      </c>
      <c r="E3516" s="1" t="s">
        <v>32542</v>
      </c>
      <c r="F3516" s="1" t="s">
        <v>32543</v>
      </c>
      <c r="G3516" s="1" t="s">
        <v>587</v>
      </c>
      <c r="H3516" s="1" t="s">
        <v>1085</v>
      </c>
      <c r="I3516" s="4" t="s">
        <v>32544</v>
      </c>
      <c r="J3516" s="2">
        <v>45471</v>
      </c>
    </row>
    <row r="3517" spans="1:10" ht="14.25" customHeight="1" x14ac:dyDescent="0.25">
      <c r="A3517" s="4" t="s">
        <v>25816</v>
      </c>
      <c r="B3517" s="4" t="s">
        <v>25817</v>
      </c>
      <c r="C3517" s="1" t="s">
        <v>25818</v>
      </c>
      <c r="D3517" s="4" t="s">
        <v>25819</v>
      </c>
      <c r="E3517" s="1" t="s">
        <v>25820</v>
      </c>
      <c r="F3517" s="1" t="s">
        <v>25821</v>
      </c>
      <c r="G3517" s="1" t="s">
        <v>1644</v>
      </c>
      <c r="H3517" s="1" t="s">
        <v>467</v>
      </c>
      <c r="I3517" s="4" t="s">
        <v>25822</v>
      </c>
      <c r="J3517" s="2">
        <v>45471</v>
      </c>
    </row>
    <row r="3518" spans="1:10" ht="14.25" customHeight="1" x14ac:dyDescent="0.25">
      <c r="A3518" s="4" t="s">
        <v>6981</v>
      </c>
      <c r="B3518" s="4" t="s">
        <v>6982</v>
      </c>
      <c r="C3518" s="1" t="s">
        <v>6983</v>
      </c>
      <c r="D3518" s="4" t="s">
        <v>6984</v>
      </c>
      <c r="E3518" s="1" t="s">
        <v>6985</v>
      </c>
      <c r="F3518" s="1" t="s">
        <v>6986</v>
      </c>
      <c r="G3518" s="1" t="s">
        <v>610</v>
      </c>
      <c r="H3518" s="1" t="s">
        <v>784</v>
      </c>
      <c r="I3518" s="4" t="s">
        <v>6987</v>
      </c>
      <c r="J3518" s="2">
        <v>45562</v>
      </c>
    </row>
    <row r="3519" spans="1:10" ht="14.25" customHeight="1" x14ac:dyDescent="0.25">
      <c r="A3519" s="4" t="s">
        <v>28536</v>
      </c>
      <c r="B3519" s="4" t="s">
        <v>28537</v>
      </c>
      <c r="C3519" s="1" t="s">
        <v>28538</v>
      </c>
      <c r="D3519" s="4" t="s">
        <v>28539</v>
      </c>
      <c r="E3519" s="1" t="s">
        <v>28540</v>
      </c>
      <c r="F3519" s="1" t="s">
        <v>28541</v>
      </c>
      <c r="G3519" s="1" t="s">
        <v>263</v>
      </c>
      <c r="H3519" s="1" t="s">
        <v>2112</v>
      </c>
      <c r="I3519" s="4" t="s">
        <v>28542</v>
      </c>
      <c r="J3519" s="2">
        <v>45343</v>
      </c>
    </row>
    <row r="3520" spans="1:10" ht="14.25" customHeight="1" x14ac:dyDescent="0.25">
      <c r="A3520" s="4" t="s">
        <v>20112</v>
      </c>
      <c r="B3520" s="4" t="s">
        <v>20113</v>
      </c>
      <c r="C3520" s="1" t="s">
        <v>20114</v>
      </c>
      <c r="D3520" s="4" t="s">
        <v>20115</v>
      </c>
      <c r="E3520" s="1" t="s">
        <v>20116</v>
      </c>
      <c r="F3520" s="1" t="s">
        <v>20117</v>
      </c>
      <c r="G3520" s="1" t="s">
        <v>69</v>
      </c>
      <c r="H3520" s="1" t="s">
        <v>1417</v>
      </c>
      <c r="I3520" s="4" t="s">
        <v>20118</v>
      </c>
      <c r="J3520" s="2">
        <v>45582</v>
      </c>
    </row>
    <row r="3521" spans="1:10" ht="14.25" customHeight="1" x14ac:dyDescent="0.25">
      <c r="A3521" s="4" t="s">
        <v>19651</v>
      </c>
      <c r="B3521" s="4" t="s">
        <v>19652</v>
      </c>
      <c r="C3521" s="1" t="s">
        <v>19653</v>
      </c>
      <c r="D3521" s="4" t="s">
        <v>19654</v>
      </c>
      <c r="E3521" s="1" t="s">
        <v>19655</v>
      </c>
      <c r="F3521" s="1" t="s">
        <v>19656</v>
      </c>
      <c r="G3521" s="1" t="s">
        <v>263</v>
      </c>
      <c r="H3521" s="1" t="s">
        <v>2946</v>
      </c>
      <c r="I3521" s="4" t="s">
        <v>19657</v>
      </c>
      <c r="J3521" s="2">
        <v>45359</v>
      </c>
    </row>
    <row r="3522" spans="1:10" ht="14.25" customHeight="1" x14ac:dyDescent="0.25">
      <c r="A3522" s="4" t="s">
        <v>16060</v>
      </c>
      <c r="B3522" s="4" t="s">
        <v>16061</v>
      </c>
      <c r="C3522" s="1" t="s">
        <v>16062</v>
      </c>
      <c r="D3522" s="4" t="s">
        <v>16063</v>
      </c>
      <c r="E3522" s="1" t="s">
        <v>16064</v>
      </c>
      <c r="F3522" s="1" t="s">
        <v>11149</v>
      </c>
      <c r="G3522" s="1" t="s">
        <v>924</v>
      </c>
      <c r="H3522" s="1" t="s">
        <v>4003</v>
      </c>
      <c r="I3522" s="4" t="s">
        <v>16065</v>
      </c>
      <c r="J3522" s="2">
        <v>44280</v>
      </c>
    </row>
    <row r="3523" spans="1:10" ht="14.25" customHeight="1" x14ac:dyDescent="0.25">
      <c r="A3523" s="4" t="s">
        <v>1055</v>
      </c>
      <c r="B3523" s="4" t="s">
        <v>1056</v>
      </c>
      <c r="C3523" s="1" t="s">
        <v>1057</v>
      </c>
      <c r="D3523" s="4" t="s">
        <v>1058</v>
      </c>
      <c r="E3523" s="1" t="s">
        <v>1059</v>
      </c>
      <c r="F3523" s="1" t="s">
        <v>1060</v>
      </c>
      <c r="G3523" s="1" t="s">
        <v>194</v>
      </c>
      <c r="H3523" s="1" t="s">
        <v>1061</v>
      </c>
      <c r="I3523" s="4" t="s">
        <v>1062</v>
      </c>
      <c r="J3523" s="2">
        <v>45345</v>
      </c>
    </row>
    <row r="3524" spans="1:10" ht="14.25" customHeight="1" x14ac:dyDescent="0.25">
      <c r="A3524" s="4" t="s">
        <v>32722</v>
      </c>
      <c r="B3524" s="4" t="s">
        <v>32723</v>
      </c>
      <c r="C3524" s="1" t="s">
        <v>32724</v>
      </c>
      <c r="D3524" s="4" t="s">
        <v>32725</v>
      </c>
      <c r="E3524" s="1" t="s">
        <v>32726</v>
      </c>
      <c r="F3524" s="1" t="s">
        <v>32727</v>
      </c>
      <c r="G3524" s="1" t="s">
        <v>280</v>
      </c>
      <c r="H3524" s="1" t="s">
        <v>995</v>
      </c>
      <c r="I3524" s="4" t="s">
        <v>32728</v>
      </c>
      <c r="J3524" s="2">
        <v>44680</v>
      </c>
    </row>
    <row r="3525" spans="1:10" ht="14.25" customHeight="1" x14ac:dyDescent="0.25">
      <c r="A3525" s="4" t="s">
        <v>24754</v>
      </c>
      <c r="B3525" s="4" t="s">
        <v>24755</v>
      </c>
      <c r="C3525" s="1" t="s">
        <v>24756</v>
      </c>
      <c r="D3525" s="4" t="s">
        <v>24757</v>
      </c>
      <c r="E3525" s="1" t="s">
        <v>24758</v>
      </c>
      <c r="F3525" s="1" t="s">
        <v>24759</v>
      </c>
      <c r="G3525" s="1" t="s">
        <v>25</v>
      </c>
      <c r="H3525" s="1" t="s">
        <v>105</v>
      </c>
      <c r="I3525" s="4" t="s">
        <v>24760</v>
      </c>
      <c r="J3525" s="2">
        <v>45119</v>
      </c>
    </row>
    <row r="3526" spans="1:10" ht="14.25" customHeight="1" x14ac:dyDescent="0.25">
      <c r="A3526" s="4" t="s">
        <v>2984</v>
      </c>
      <c r="B3526" s="4" t="s">
        <v>2985</v>
      </c>
      <c r="C3526" s="1" t="s">
        <v>2986</v>
      </c>
      <c r="D3526" s="4" t="s">
        <v>2987</v>
      </c>
      <c r="E3526" s="1" t="s">
        <v>2988</v>
      </c>
      <c r="F3526" s="1" t="s">
        <v>2989</v>
      </c>
      <c r="G3526" s="1" t="s">
        <v>492</v>
      </c>
      <c r="H3526" s="1" t="s">
        <v>1228</v>
      </c>
      <c r="I3526" s="4" t="s">
        <v>2990</v>
      </c>
      <c r="J3526" s="2">
        <v>45162</v>
      </c>
    </row>
    <row r="3527" spans="1:10" ht="14.25" customHeight="1" x14ac:dyDescent="0.25">
      <c r="A3527" s="4" t="s">
        <v>11123</v>
      </c>
      <c r="B3527" s="4" t="s">
        <v>11124</v>
      </c>
      <c r="C3527" s="1" t="s">
        <v>11125</v>
      </c>
      <c r="D3527" s="4" t="s">
        <v>11126</v>
      </c>
      <c r="E3527" s="1" t="s">
        <v>11127</v>
      </c>
      <c r="F3527" s="1" t="s">
        <v>11128</v>
      </c>
      <c r="G3527" s="1" t="s">
        <v>539</v>
      </c>
      <c r="H3527" s="1" t="s">
        <v>4553</v>
      </c>
      <c r="I3527" s="4" t="s">
        <v>11129</v>
      </c>
      <c r="J3527" s="2">
        <v>45081</v>
      </c>
    </row>
    <row r="3528" spans="1:10" ht="14.25" customHeight="1" x14ac:dyDescent="0.25">
      <c r="A3528" s="4" t="s">
        <v>257</v>
      </c>
      <c r="B3528" s="4" t="s">
        <v>258</v>
      </c>
      <c r="C3528" s="1" t="s">
        <v>259</v>
      </c>
      <c r="D3528" s="4" t="s">
        <v>260</v>
      </c>
      <c r="E3528" s="1" t="s">
        <v>261</v>
      </c>
      <c r="F3528" s="1" t="s">
        <v>262</v>
      </c>
      <c r="G3528" s="1" t="s">
        <v>263</v>
      </c>
      <c r="H3528" s="1" t="s">
        <v>264</v>
      </c>
      <c r="I3528" s="4" t="s">
        <v>265</v>
      </c>
      <c r="J3528" s="2">
        <v>45493</v>
      </c>
    </row>
    <row r="3529" spans="1:10" ht="14.25" customHeight="1" x14ac:dyDescent="0.25">
      <c r="A3529" s="4" t="s">
        <v>3517</v>
      </c>
      <c r="B3529" s="4" t="s">
        <v>3518</v>
      </c>
      <c r="C3529" s="1" t="s">
        <v>3519</v>
      </c>
      <c r="D3529" s="4" t="s">
        <v>3520</v>
      </c>
      <c r="E3529" s="1" t="s">
        <v>3521</v>
      </c>
      <c r="F3529" s="1" t="s">
        <v>3522</v>
      </c>
      <c r="G3529" s="1" t="s">
        <v>69</v>
      </c>
      <c r="H3529" s="1" t="s">
        <v>800</v>
      </c>
      <c r="I3529" s="4" t="s">
        <v>3523</v>
      </c>
      <c r="J3529" s="2">
        <v>44237</v>
      </c>
    </row>
    <row r="3530" spans="1:10" ht="14.25" customHeight="1" x14ac:dyDescent="0.25">
      <c r="A3530" s="4" t="s">
        <v>9072</v>
      </c>
      <c r="B3530" s="4" t="s">
        <v>9073</v>
      </c>
      <c r="C3530" s="1" t="s">
        <v>9074</v>
      </c>
      <c r="D3530" s="4" t="s">
        <v>9075</v>
      </c>
      <c r="E3530" s="1" t="s">
        <v>9076</v>
      </c>
      <c r="F3530" s="1" t="s">
        <v>9077</v>
      </c>
      <c r="G3530" s="1" t="s">
        <v>492</v>
      </c>
      <c r="H3530" s="1" t="s">
        <v>1213</v>
      </c>
      <c r="I3530" s="4" t="s">
        <v>9078</v>
      </c>
      <c r="J3530" s="2">
        <v>45530</v>
      </c>
    </row>
    <row r="3531" spans="1:10" ht="14.25" customHeight="1" x14ac:dyDescent="0.25">
      <c r="A3531" s="4" t="s">
        <v>15115</v>
      </c>
      <c r="B3531" s="4" t="s">
        <v>15116</v>
      </c>
      <c r="C3531" s="1" t="s">
        <v>15117</v>
      </c>
      <c r="D3531" s="4" t="s">
        <v>15118</v>
      </c>
      <c r="E3531" s="1" t="s">
        <v>15119</v>
      </c>
      <c r="F3531" s="1" t="s">
        <v>5457</v>
      </c>
      <c r="G3531" s="1" t="s">
        <v>25</v>
      </c>
      <c r="H3531" s="1" t="s">
        <v>816</v>
      </c>
      <c r="I3531" s="4" t="s">
        <v>15120</v>
      </c>
      <c r="J3531" s="2">
        <v>44873</v>
      </c>
    </row>
    <row r="3532" spans="1:10" ht="14.25" customHeight="1" x14ac:dyDescent="0.25">
      <c r="A3532" s="4" t="s">
        <v>16455</v>
      </c>
      <c r="B3532" s="4" t="s">
        <v>16456</v>
      </c>
      <c r="C3532" s="1" t="s">
        <v>16457</v>
      </c>
      <c r="D3532" s="4" t="s">
        <v>16458</v>
      </c>
      <c r="E3532" s="1" t="s">
        <v>16459</v>
      </c>
      <c r="F3532" s="1" t="s">
        <v>16460</v>
      </c>
      <c r="G3532" s="1" t="s">
        <v>77</v>
      </c>
      <c r="H3532" s="1" t="s">
        <v>2982</v>
      </c>
      <c r="I3532" s="4" t="s">
        <v>16461</v>
      </c>
      <c r="J3532" s="2">
        <v>45708</v>
      </c>
    </row>
    <row r="3533" spans="1:10" ht="14.25" customHeight="1" x14ac:dyDescent="0.25">
      <c r="A3533" s="4" t="s">
        <v>6353</v>
      </c>
      <c r="B3533" s="4" t="s">
        <v>6354</v>
      </c>
      <c r="C3533" s="1" t="s">
        <v>6355</v>
      </c>
      <c r="D3533" s="4" t="s">
        <v>6356</v>
      </c>
      <c r="E3533" s="1" t="s">
        <v>6357</v>
      </c>
      <c r="F3533" s="1" t="s">
        <v>6358</v>
      </c>
      <c r="G3533" s="1" t="s">
        <v>104</v>
      </c>
      <c r="H3533" s="1" t="s">
        <v>1810</v>
      </c>
      <c r="I3533" s="4" t="s">
        <v>6359</v>
      </c>
      <c r="J3533" s="2">
        <v>45631</v>
      </c>
    </row>
    <row r="3534" spans="1:10" ht="14.25" customHeight="1" x14ac:dyDescent="0.25">
      <c r="A3534" s="4" t="s">
        <v>1222</v>
      </c>
      <c r="B3534" s="4" t="s">
        <v>1223</v>
      </c>
      <c r="C3534" s="1" t="s">
        <v>1224</v>
      </c>
      <c r="D3534" s="4" t="s">
        <v>1225</v>
      </c>
      <c r="E3534" s="1" t="s">
        <v>1226</v>
      </c>
      <c r="F3534" s="1" t="s">
        <v>1227</v>
      </c>
      <c r="G3534" s="1" t="s">
        <v>149</v>
      </c>
      <c r="H3534" s="1" t="s">
        <v>1228</v>
      </c>
      <c r="I3534" s="4" t="s">
        <v>1229</v>
      </c>
      <c r="J3534" s="2">
        <v>44440</v>
      </c>
    </row>
    <row r="3535" spans="1:10" ht="14.25" customHeight="1" x14ac:dyDescent="0.25">
      <c r="A3535" s="4" t="s">
        <v>32097</v>
      </c>
      <c r="B3535" s="4" t="s">
        <v>32098</v>
      </c>
      <c r="C3535" s="1" t="s">
        <v>32099</v>
      </c>
      <c r="D3535" s="4" t="s">
        <v>32100</v>
      </c>
      <c r="E3535" s="1" t="s">
        <v>32101</v>
      </c>
      <c r="F3535" s="1" t="s">
        <v>32102</v>
      </c>
      <c r="G3535" s="1" t="s">
        <v>219</v>
      </c>
      <c r="H3535" s="1" t="s">
        <v>220</v>
      </c>
      <c r="I3535" s="4" t="s">
        <v>32103</v>
      </c>
      <c r="J3535" s="2">
        <v>44984</v>
      </c>
    </row>
    <row r="3536" spans="1:10" ht="14.25" customHeight="1" x14ac:dyDescent="0.25">
      <c r="A3536" s="4" t="s">
        <v>28801</v>
      </c>
      <c r="B3536" s="4" t="s">
        <v>28802</v>
      </c>
      <c r="C3536" s="1" t="s">
        <v>28803</v>
      </c>
      <c r="D3536" s="4" t="s">
        <v>28804</v>
      </c>
      <c r="E3536" s="1" t="s">
        <v>28805</v>
      </c>
      <c r="F3536" s="1" t="s">
        <v>28806</v>
      </c>
      <c r="G3536" s="1" t="s">
        <v>185</v>
      </c>
      <c r="H3536" s="1" t="s">
        <v>1061</v>
      </c>
      <c r="I3536" s="4" t="s">
        <v>28807</v>
      </c>
      <c r="J3536" s="2">
        <v>44262</v>
      </c>
    </row>
    <row r="3537" spans="1:10" ht="14.25" customHeight="1" x14ac:dyDescent="0.25">
      <c r="A3537" s="4" t="s">
        <v>15259</v>
      </c>
      <c r="B3537" s="4" t="s">
        <v>15260</v>
      </c>
      <c r="C3537" s="1" t="s">
        <v>15261</v>
      </c>
      <c r="D3537" s="4" t="s">
        <v>15262</v>
      </c>
      <c r="E3537" s="1" t="s">
        <v>15263</v>
      </c>
      <c r="F3537" s="1" t="s">
        <v>15264</v>
      </c>
      <c r="G3537" s="1" t="s">
        <v>492</v>
      </c>
      <c r="H3537" s="1" t="s">
        <v>2032</v>
      </c>
      <c r="I3537" s="4" t="s">
        <v>15265</v>
      </c>
      <c r="J3537" s="2">
        <v>45536</v>
      </c>
    </row>
    <row r="3538" spans="1:10" ht="14.25" customHeight="1" x14ac:dyDescent="0.25">
      <c r="A3538" s="4" t="s">
        <v>33385</v>
      </c>
      <c r="B3538" s="4" t="s">
        <v>33386</v>
      </c>
      <c r="C3538" s="1" t="s">
        <v>33387</v>
      </c>
      <c r="D3538" s="4" t="s">
        <v>33388</v>
      </c>
      <c r="E3538" s="1" t="s">
        <v>33389</v>
      </c>
      <c r="F3538" s="1" t="s">
        <v>33390</v>
      </c>
      <c r="G3538" s="1" t="s">
        <v>1416</v>
      </c>
      <c r="H3538" s="1" t="s">
        <v>2779</v>
      </c>
      <c r="I3538" s="4" t="s">
        <v>33391</v>
      </c>
      <c r="J3538" s="2">
        <v>44828</v>
      </c>
    </row>
    <row r="3539" spans="1:10" ht="14.25" customHeight="1" x14ac:dyDescent="0.25">
      <c r="A3539" s="4" t="s">
        <v>21753</v>
      </c>
      <c r="B3539" s="4" t="s">
        <v>21754</v>
      </c>
      <c r="C3539" s="1" t="s">
        <v>21755</v>
      </c>
      <c r="D3539" s="4" t="s">
        <v>21756</v>
      </c>
      <c r="E3539" s="1" t="s">
        <v>21757</v>
      </c>
      <c r="F3539" s="1" t="s">
        <v>21758</v>
      </c>
      <c r="G3539" s="1" t="s">
        <v>263</v>
      </c>
      <c r="H3539" s="1" t="s">
        <v>965</v>
      </c>
      <c r="I3539" s="4" t="s">
        <v>21759</v>
      </c>
      <c r="J3539" s="2">
        <v>45649</v>
      </c>
    </row>
    <row r="3540" spans="1:10" ht="14.25" customHeight="1" x14ac:dyDescent="0.25">
      <c r="A3540" s="4" t="s">
        <v>13911</v>
      </c>
      <c r="B3540" s="4" t="s">
        <v>13912</v>
      </c>
      <c r="C3540" s="1" t="s">
        <v>13913</v>
      </c>
      <c r="D3540" s="4" t="s">
        <v>13914</v>
      </c>
      <c r="E3540" s="1" t="s">
        <v>13915</v>
      </c>
      <c r="F3540" s="1" t="s">
        <v>13916</v>
      </c>
      <c r="G3540" s="1" t="s">
        <v>16</v>
      </c>
      <c r="H3540" s="1" t="s">
        <v>5290</v>
      </c>
      <c r="I3540" s="4" t="s">
        <v>13917</v>
      </c>
      <c r="J3540" s="2">
        <v>44888</v>
      </c>
    </row>
    <row r="3541" spans="1:10" ht="14.25" customHeight="1" x14ac:dyDescent="0.25">
      <c r="A3541" s="4" t="s">
        <v>30265</v>
      </c>
      <c r="B3541" s="4" t="s">
        <v>30266</v>
      </c>
      <c r="C3541" s="1" t="s">
        <v>30267</v>
      </c>
      <c r="D3541" s="4" t="s">
        <v>30268</v>
      </c>
      <c r="E3541" s="1" t="s">
        <v>30269</v>
      </c>
      <c r="F3541" s="1" t="s">
        <v>5139</v>
      </c>
      <c r="G3541" s="1" t="s">
        <v>167</v>
      </c>
      <c r="H3541" s="1" t="s">
        <v>2866</v>
      </c>
      <c r="I3541" s="4" t="s">
        <v>30270</v>
      </c>
      <c r="J3541" s="2">
        <v>45452</v>
      </c>
    </row>
    <row r="3542" spans="1:10" ht="14.25" customHeight="1" x14ac:dyDescent="0.25">
      <c r="A3542" s="4" t="s">
        <v>9522</v>
      </c>
      <c r="B3542" s="4" t="s">
        <v>9523</v>
      </c>
      <c r="C3542" s="1" t="s">
        <v>9524</v>
      </c>
      <c r="D3542" s="4" t="s">
        <v>9525</v>
      </c>
      <c r="E3542" s="1" t="s">
        <v>9526</v>
      </c>
      <c r="F3542" s="1" t="s">
        <v>9527</v>
      </c>
      <c r="G3542" s="1" t="s">
        <v>587</v>
      </c>
      <c r="H3542" s="1" t="s">
        <v>3501</v>
      </c>
      <c r="I3542" s="4" t="s">
        <v>9528</v>
      </c>
      <c r="J3542" s="2">
        <v>45400</v>
      </c>
    </row>
    <row r="3543" spans="1:10" ht="14.25" customHeight="1" x14ac:dyDescent="0.25">
      <c r="A3543" s="4" t="s">
        <v>16269</v>
      </c>
      <c r="B3543" s="4" t="s">
        <v>16270</v>
      </c>
      <c r="C3543" s="1" t="s">
        <v>16271</v>
      </c>
      <c r="D3543" s="4" t="s">
        <v>16272</v>
      </c>
      <c r="E3543" s="1" t="s">
        <v>16273</v>
      </c>
      <c r="F3543" s="1" t="s">
        <v>3317</v>
      </c>
      <c r="G3543" s="1" t="s">
        <v>610</v>
      </c>
      <c r="H3543" s="1" t="s">
        <v>3826</v>
      </c>
      <c r="I3543" s="4" t="s">
        <v>16274</v>
      </c>
      <c r="J3543" s="2">
        <v>45178</v>
      </c>
    </row>
    <row r="3544" spans="1:10" ht="14.25" customHeight="1" x14ac:dyDescent="0.25">
      <c r="A3544" s="4" t="s">
        <v>5368</v>
      </c>
      <c r="B3544" s="4" t="s">
        <v>5369</v>
      </c>
      <c r="C3544" s="1" t="s">
        <v>5370</v>
      </c>
      <c r="D3544" s="4" t="s">
        <v>5371</v>
      </c>
      <c r="E3544" s="1" t="s">
        <v>5372</v>
      </c>
      <c r="F3544" s="1" t="s">
        <v>5373</v>
      </c>
      <c r="G3544" s="1" t="s">
        <v>131</v>
      </c>
      <c r="H3544" s="1" t="s">
        <v>4706</v>
      </c>
      <c r="I3544" s="4" t="s">
        <v>5374</v>
      </c>
      <c r="J3544" s="2">
        <v>43940</v>
      </c>
    </row>
    <row r="3545" spans="1:10" ht="14.25" customHeight="1" x14ac:dyDescent="0.25">
      <c r="A3545" s="4" t="s">
        <v>27155</v>
      </c>
      <c r="B3545" s="4" t="s">
        <v>27156</v>
      </c>
      <c r="C3545" s="1" t="s">
        <v>27157</v>
      </c>
      <c r="D3545" s="4" t="s">
        <v>27158</v>
      </c>
      <c r="E3545" s="1" t="s">
        <v>27159</v>
      </c>
      <c r="F3545" s="1" t="s">
        <v>27160</v>
      </c>
      <c r="G3545" s="1" t="s">
        <v>1069</v>
      </c>
      <c r="H3545" s="1" t="s">
        <v>141</v>
      </c>
      <c r="I3545" s="4" t="s">
        <v>27161</v>
      </c>
      <c r="J3545" s="2">
        <v>44212</v>
      </c>
    </row>
    <row r="3546" spans="1:10" ht="14.25" customHeight="1" x14ac:dyDescent="0.25">
      <c r="A3546" s="4" t="s">
        <v>7183</v>
      </c>
      <c r="B3546" s="4" t="s">
        <v>7184</v>
      </c>
      <c r="C3546" s="1" t="s">
        <v>7185</v>
      </c>
      <c r="D3546" s="4" t="s">
        <v>7186</v>
      </c>
      <c r="E3546" s="1" t="s">
        <v>7187</v>
      </c>
      <c r="F3546" s="1" t="s">
        <v>7188</v>
      </c>
      <c r="G3546" s="1" t="s">
        <v>104</v>
      </c>
      <c r="H3546" s="1" t="s">
        <v>1115</v>
      </c>
      <c r="I3546" s="4" t="s">
        <v>7189</v>
      </c>
      <c r="J3546" s="2">
        <v>44618</v>
      </c>
    </row>
    <row r="3547" spans="1:10" ht="14.25" customHeight="1" x14ac:dyDescent="0.25">
      <c r="A3547" s="4" t="s">
        <v>11060</v>
      </c>
      <c r="B3547" s="4" t="s">
        <v>11061</v>
      </c>
      <c r="C3547" s="1" t="s">
        <v>11062</v>
      </c>
      <c r="D3547" s="4" t="s">
        <v>11063</v>
      </c>
      <c r="E3547" s="1" t="s">
        <v>11064</v>
      </c>
      <c r="F3547" s="1" t="s">
        <v>11065</v>
      </c>
      <c r="G3547" s="1" t="s">
        <v>228</v>
      </c>
      <c r="H3547" s="1" t="s">
        <v>2931</v>
      </c>
      <c r="I3547" s="4" t="s">
        <v>11066</v>
      </c>
      <c r="J3547" s="2">
        <v>45365</v>
      </c>
    </row>
    <row r="3548" spans="1:10" ht="14.25" customHeight="1" x14ac:dyDescent="0.25">
      <c r="A3548" s="4" t="s">
        <v>6593</v>
      </c>
      <c r="B3548" s="4" t="s">
        <v>6594</v>
      </c>
      <c r="C3548" s="1" t="s">
        <v>6595</v>
      </c>
      <c r="D3548" s="4" t="s">
        <v>6596</v>
      </c>
      <c r="E3548" s="1" t="s">
        <v>6597</v>
      </c>
      <c r="F3548" s="1" t="s">
        <v>6598</v>
      </c>
      <c r="G3548" s="1" t="s">
        <v>194</v>
      </c>
      <c r="H3548" s="1" t="s">
        <v>908</v>
      </c>
      <c r="I3548" s="4" t="s">
        <v>6599</v>
      </c>
      <c r="J3548" s="2">
        <v>45276</v>
      </c>
    </row>
    <row r="3549" spans="1:10" ht="14.25" customHeight="1" x14ac:dyDescent="0.25">
      <c r="A3549" s="4" t="s">
        <v>25550</v>
      </c>
      <c r="B3549" s="4" t="s">
        <v>25551</v>
      </c>
      <c r="C3549" s="1" t="s">
        <v>25552</v>
      </c>
      <c r="D3549" s="4" t="s">
        <v>25553</v>
      </c>
      <c r="E3549" s="1" t="s">
        <v>25554</v>
      </c>
      <c r="F3549" s="1" t="s">
        <v>25555</v>
      </c>
      <c r="G3549" s="1" t="s">
        <v>194</v>
      </c>
      <c r="H3549" s="1" t="s">
        <v>2513</v>
      </c>
      <c r="I3549" s="4" t="s">
        <v>25556</v>
      </c>
      <c r="J3549" s="2">
        <v>44006</v>
      </c>
    </row>
    <row r="3550" spans="1:10" ht="14.25" customHeight="1" x14ac:dyDescent="0.25">
      <c r="A3550" s="4" t="s">
        <v>28656</v>
      </c>
      <c r="B3550" s="4" t="s">
        <v>28657</v>
      </c>
      <c r="C3550" s="1" t="s">
        <v>28658</v>
      </c>
      <c r="D3550" s="4" t="s">
        <v>28659</v>
      </c>
      <c r="E3550" s="1" t="s">
        <v>28660</v>
      </c>
      <c r="F3550" s="1" t="s">
        <v>6324</v>
      </c>
      <c r="G3550" s="1" t="s">
        <v>492</v>
      </c>
      <c r="H3550" s="1" t="s">
        <v>378</v>
      </c>
      <c r="I3550" s="4" t="s">
        <v>28661</v>
      </c>
      <c r="J3550" s="2">
        <v>44041</v>
      </c>
    </row>
    <row r="3551" spans="1:10" ht="14.25" customHeight="1" x14ac:dyDescent="0.25">
      <c r="A3551" s="4" t="s">
        <v>20315</v>
      </c>
      <c r="B3551" s="4" t="s">
        <v>20316</v>
      </c>
      <c r="C3551" s="1" t="s">
        <v>20317</v>
      </c>
      <c r="D3551" s="4" t="s">
        <v>20318</v>
      </c>
      <c r="E3551" s="1" t="s">
        <v>20319</v>
      </c>
      <c r="F3551" s="1" t="s">
        <v>20320</v>
      </c>
      <c r="G3551" s="1" t="s">
        <v>254</v>
      </c>
      <c r="H3551" s="1" t="s">
        <v>1070</v>
      </c>
      <c r="I3551" s="4" t="s">
        <v>20321</v>
      </c>
      <c r="J3551" s="2">
        <v>44524</v>
      </c>
    </row>
    <row r="3552" spans="1:10" ht="14.25" customHeight="1" x14ac:dyDescent="0.25">
      <c r="A3552" s="4" t="s">
        <v>33877</v>
      </c>
      <c r="B3552" s="4" t="s">
        <v>33878</v>
      </c>
      <c r="C3552" s="1" t="s">
        <v>33879</v>
      </c>
      <c r="D3552" s="4" t="s">
        <v>33880</v>
      </c>
      <c r="E3552" s="1" t="s">
        <v>33881</v>
      </c>
      <c r="F3552" s="1" t="s">
        <v>15054</v>
      </c>
      <c r="G3552" s="1" t="s">
        <v>86</v>
      </c>
      <c r="H3552" s="1" t="s">
        <v>484</v>
      </c>
      <c r="I3552" s="4" t="s">
        <v>33882</v>
      </c>
      <c r="J3552" s="2">
        <v>45471</v>
      </c>
    </row>
    <row r="3553" spans="1:10" ht="14.25" customHeight="1" x14ac:dyDescent="0.25">
      <c r="A3553" s="4" t="s">
        <v>31190</v>
      </c>
      <c r="B3553" s="4" t="s">
        <v>31191</v>
      </c>
      <c r="C3553" s="1" t="s">
        <v>31192</v>
      </c>
      <c r="D3553" s="4" t="s">
        <v>31193</v>
      </c>
      <c r="E3553" s="1" t="s">
        <v>31194</v>
      </c>
      <c r="F3553" s="1" t="s">
        <v>31195</v>
      </c>
      <c r="G3553" s="1" t="s">
        <v>337</v>
      </c>
      <c r="H3553" s="1" t="s">
        <v>3388</v>
      </c>
      <c r="I3553" s="4" t="s">
        <v>31196</v>
      </c>
      <c r="J3553" s="2">
        <v>44183</v>
      </c>
    </row>
    <row r="3554" spans="1:10" ht="14.25" customHeight="1" x14ac:dyDescent="0.25">
      <c r="A3554" s="4" t="s">
        <v>30719</v>
      </c>
      <c r="B3554" s="4" t="s">
        <v>30720</v>
      </c>
      <c r="C3554" s="1" t="s">
        <v>30721</v>
      </c>
      <c r="D3554" s="4" t="s">
        <v>30722</v>
      </c>
      <c r="E3554" s="1" t="s">
        <v>30723</v>
      </c>
      <c r="F3554" s="1" t="s">
        <v>30724</v>
      </c>
      <c r="G3554" s="1" t="s">
        <v>140</v>
      </c>
      <c r="H3554" s="1" t="s">
        <v>611</v>
      </c>
      <c r="I3554" s="4" t="s">
        <v>30725</v>
      </c>
      <c r="J3554" s="2">
        <v>44570</v>
      </c>
    </row>
    <row r="3555" spans="1:10" ht="14.25" customHeight="1" x14ac:dyDescent="0.25">
      <c r="A3555" s="4" t="s">
        <v>17268</v>
      </c>
      <c r="B3555" s="4" t="s">
        <v>17269</v>
      </c>
      <c r="C3555" s="1" t="s">
        <v>17270</v>
      </c>
      <c r="D3555" s="4" t="s">
        <v>17271</v>
      </c>
      <c r="E3555" s="1" t="s">
        <v>17272</v>
      </c>
      <c r="F3555" s="1" t="s">
        <v>17273</v>
      </c>
      <c r="G3555" s="1" t="s">
        <v>451</v>
      </c>
      <c r="H3555" s="1" t="s">
        <v>4545</v>
      </c>
      <c r="I3555" s="4" t="s">
        <v>17274</v>
      </c>
      <c r="J3555" s="2">
        <v>45038</v>
      </c>
    </row>
    <row r="3556" spans="1:10" ht="14.25" customHeight="1" x14ac:dyDescent="0.25">
      <c r="A3556" s="4" t="s">
        <v>20587</v>
      </c>
      <c r="B3556" s="4" t="s">
        <v>20588</v>
      </c>
      <c r="C3556" s="1" t="s">
        <v>20589</v>
      </c>
      <c r="D3556" s="4" t="s">
        <v>20590</v>
      </c>
      <c r="E3556" s="1" t="s">
        <v>20591</v>
      </c>
      <c r="F3556" s="1" t="s">
        <v>20592</v>
      </c>
      <c r="G3556" s="1" t="s">
        <v>185</v>
      </c>
      <c r="H3556" s="1" t="s">
        <v>6310</v>
      </c>
      <c r="I3556" s="4" t="s">
        <v>20593</v>
      </c>
      <c r="J3556" s="2">
        <v>45345</v>
      </c>
    </row>
    <row r="3557" spans="1:10" ht="14.25" customHeight="1" x14ac:dyDescent="0.25">
      <c r="A3557" s="4" t="s">
        <v>25577</v>
      </c>
      <c r="B3557" s="4" t="s">
        <v>25578</v>
      </c>
      <c r="C3557" s="1" t="s">
        <v>25579</v>
      </c>
      <c r="D3557" s="4" t="s">
        <v>25580</v>
      </c>
      <c r="E3557" s="1" t="s">
        <v>25581</v>
      </c>
      <c r="F3557" s="1" t="s">
        <v>25582</v>
      </c>
      <c r="G3557" s="1" t="s">
        <v>122</v>
      </c>
      <c r="H3557" s="1" t="s">
        <v>1190</v>
      </c>
      <c r="I3557" s="4" t="s">
        <v>25583</v>
      </c>
      <c r="J3557" s="2">
        <v>44982</v>
      </c>
    </row>
    <row r="3558" spans="1:10" ht="14.25" customHeight="1" x14ac:dyDescent="0.25">
      <c r="A3558" s="4" t="s">
        <v>32982</v>
      </c>
      <c r="B3558" s="4" t="s">
        <v>32983</v>
      </c>
      <c r="C3558" s="1" t="s">
        <v>32984</v>
      </c>
      <c r="D3558" s="4" t="s">
        <v>32985</v>
      </c>
      <c r="E3558" s="1" t="s">
        <v>32986</v>
      </c>
      <c r="F3558" s="1" t="s">
        <v>32987</v>
      </c>
      <c r="G3558" s="1" t="s">
        <v>167</v>
      </c>
      <c r="H3558" s="1" t="s">
        <v>1674</v>
      </c>
      <c r="I3558" s="4" t="s">
        <v>32988</v>
      </c>
      <c r="J3558" s="2">
        <v>44953</v>
      </c>
    </row>
    <row r="3559" spans="1:10" ht="14.25" customHeight="1" x14ac:dyDescent="0.25">
      <c r="A3559" s="4" t="s">
        <v>30006</v>
      </c>
      <c r="B3559" s="4" t="s">
        <v>30007</v>
      </c>
      <c r="C3559" s="1" t="s">
        <v>30008</v>
      </c>
      <c r="D3559" s="4" t="s">
        <v>30009</v>
      </c>
      <c r="E3559" s="1" t="s">
        <v>30010</v>
      </c>
      <c r="F3559" s="1" t="s">
        <v>30011</v>
      </c>
      <c r="G3559" s="1" t="s">
        <v>228</v>
      </c>
      <c r="H3559" s="1" t="s">
        <v>1272</v>
      </c>
      <c r="I3559" s="4" t="s">
        <v>30012</v>
      </c>
      <c r="J3559" s="2">
        <v>45715</v>
      </c>
    </row>
    <row r="3560" spans="1:10" ht="14.25" customHeight="1" x14ac:dyDescent="0.25">
      <c r="A3560" s="4" t="s">
        <v>25317</v>
      </c>
      <c r="B3560" s="4" t="s">
        <v>25318</v>
      </c>
      <c r="C3560" s="1" t="s">
        <v>25319</v>
      </c>
      <c r="D3560" s="4" t="s">
        <v>25320</v>
      </c>
      <c r="E3560" s="1" t="s">
        <v>25321</v>
      </c>
      <c r="F3560" s="1" t="s">
        <v>25322</v>
      </c>
      <c r="G3560" s="1" t="s">
        <v>77</v>
      </c>
      <c r="H3560" s="1" t="s">
        <v>1296</v>
      </c>
      <c r="I3560" s="4" t="s">
        <v>25323</v>
      </c>
      <c r="J3560" s="2">
        <v>44467</v>
      </c>
    </row>
    <row r="3561" spans="1:10" ht="14.25" customHeight="1" x14ac:dyDescent="0.25">
      <c r="A3561" s="4" t="s">
        <v>24576</v>
      </c>
      <c r="B3561" s="4" t="s">
        <v>24577</v>
      </c>
      <c r="C3561" s="1" t="s">
        <v>24578</v>
      </c>
      <c r="D3561" s="4" t="s">
        <v>24579</v>
      </c>
      <c r="E3561" s="1" t="s">
        <v>24580</v>
      </c>
      <c r="F3561" s="1" t="s">
        <v>24581</v>
      </c>
      <c r="G3561" s="1" t="s">
        <v>516</v>
      </c>
      <c r="H3561" s="1" t="s">
        <v>893</v>
      </c>
      <c r="I3561" s="4" t="s">
        <v>24582</v>
      </c>
      <c r="J3561" s="2">
        <v>45257</v>
      </c>
    </row>
    <row r="3562" spans="1:10" ht="14.25" customHeight="1" x14ac:dyDescent="0.25">
      <c r="A3562" s="4" t="s">
        <v>33543</v>
      </c>
      <c r="B3562" s="4" t="s">
        <v>33544</v>
      </c>
      <c r="C3562" s="1" t="s">
        <v>33545</v>
      </c>
      <c r="D3562" s="4" t="s">
        <v>33546</v>
      </c>
      <c r="E3562" s="1" t="s">
        <v>33547</v>
      </c>
      <c r="F3562" s="1" t="s">
        <v>12687</v>
      </c>
      <c r="G3562" s="1" t="s">
        <v>113</v>
      </c>
      <c r="H3562" s="1" t="s">
        <v>1393</v>
      </c>
      <c r="I3562" s="4" t="s">
        <v>33548</v>
      </c>
      <c r="J3562" s="2">
        <v>45408</v>
      </c>
    </row>
    <row r="3563" spans="1:10" ht="14.25" customHeight="1" x14ac:dyDescent="0.25">
      <c r="A3563" s="4" t="s">
        <v>18449</v>
      </c>
      <c r="B3563" s="4" t="s">
        <v>18450</v>
      </c>
      <c r="C3563" s="1" t="s">
        <v>18451</v>
      </c>
      <c r="D3563" s="4" t="s">
        <v>18452</v>
      </c>
      <c r="E3563" s="1" t="s">
        <v>18453</v>
      </c>
      <c r="F3563" s="1" t="s">
        <v>18454</v>
      </c>
      <c r="G3563" s="1" t="s">
        <v>417</v>
      </c>
      <c r="H3563" s="1" t="s">
        <v>2866</v>
      </c>
      <c r="I3563" s="4" t="s">
        <v>18455</v>
      </c>
      <c r="J3563" s="2">
        <v>45559</v>
      </c>
    </row>
    <row r="3564" spans="1:10" ht="14.25" customHeight="1" x14ac:dyDescent="0.25">
      <c r="A3564" s="4" t="s">
        <v>33094</v>
      </c>
      <c r="B3564" s="4" t="s">
        <v>33095</v>
      </c>
      <c r="C3564" s="1" t="s">
        <v>33096</v>
      </c>
      <c r="D3564" s="4" t="s">
        <v>33097</v>
      </c>
      <c r="E3564" s="1" t="s">
        <v>33098</v>
      </c>
      <c r="F3564" s="1" t="s">
        <v>33099</v>
      </c>
      <c r="G3564" s="1" t="s">
        <v>1416</v>
      </c>
      <c r="H3564" s="1" t="s">
        <v>619</v>
      </c>
      <c r="I3564" s="4" t="s">
        <v>33100</v>
      </c>
      <c r="J3564" s="2">
        <v>44273</v>
      </c>
    </row>
    <row r="3565" spans="1:10" ht="14.25" customHeight="1" x14ac:dyDescent="0.25">
      <c r="A3565" s="4" t="s">
        <v>26784</v>
      </c>
      <c r="B3565" s="4" t="s">
        <v>26785</v>
      </c>
      <c r="C3565" s="1" t="s">
        <v>26786</v>
      </c>
      <c r="D3565" s="4" t="s">
        <v>26787</v>
      </c>
      <c r="E3565" s="1" t="s">
        <v>26788</v>
      </c>
      <c r="F3565" s="1" t="s">
        <v>26789</v>
      </c>
      <c r="G3565" s="1" t="s">
        <v>492</v>
      </c>
      <c r="H3565" s="1" t="s">
        <v>1704</v>
      </c>
      <c r="I3565" s="4" t="s">
        <v>26790</v>
      </c>
      <c r="J3565" s="2">
        <v>44690</v>
      </c>
    </row>
    <row r="3566" spans="1:10" ht="14.25" customHeight="1" x14ac:dyDescent="0.25">
      <c r="A3566" s="4" t="s">
        <v>8474</v>
      </c>
      <c r="B3566" s="4" t="s">
        <v>8475</v>
      </c>
      <c r="C3566" s="1" t="s">
        <v>8476</v>
      </c>
      <c r="D3566" s="4" t="s">
        <v>8477</v>
      </c>
      <c r="E3566" s="1" t="s">
        <v>8478</v>
      </c>
      <c r="F3566" s="1" t="s">
        <v>8479</v>
      </c>
      <c r="G3566" s="1" t="s">
        <v>25</v>
      </c>
      <c r="H3566" s="1" t="s">
        <v>1465</v>
      </c>
      <c r="I3566" s="4" t="s">
        <v>8480</v>
      </c>
      <c r="J3566" s="2">
        <v>45392</v>
      </c>
    </row>
    <row r="3567" spans="1:10" ht="14.25" customHeight="1" x14ac:dyDescent="0.25">
      <c r="A3567" s="4" t="s">
        <v>16020</v>
      </c>
      <c r="B3567" s="4" t="s">
        <v>16021</v>
      </c>
      <c r="C3567" s="1" t="s">
        <v>16022</v>
      </c>
      <c r="D3567" s="4" t="s">
        <v>16023</v>
      </c>
      <c r="E3567" s="1" t="s">
        <v>16024</v>
      </c>
      <c r="F3567" s="1" t="s">
        <v>16025</v>
      </c>
      <c r="G3567" s="1" t="s">
        <v>1440</v>
      </c>
      <c r="H3567" s="1" t="s">
        <v>2061</v>
      </c>
      <c r="I3567" s="4" t="s">
        <v>16026</v>
      </c>
      <c r="J3567" s="2">
        <v>45688</v>
      </c>
    </row>
    <row r="3568" spans="1:10" ht="14.25" customHeight="1" x14ac:dyDescent="0.25">
      <c r="A3568" s="4" t="s">
        <v>1683</v>
      </c>
      <c r="B3568" s="4" t="s">
        <v>1684</v>
      </c>
      <c r="C3568" s="1" t="s">
        <v>1685</v>
      </c>
      <c r="D3568" s="4" t="s">
        <v>1686</v>
      </c>
      <c r="E3568" s="1" t="s">
        <v>1687</v>
      </c>
      <c r="F3568" s="1" t="s">
        <v>1688</v>
      </c>
      <c r="G3568" s="1" t="s">
        <v>60</v>
      </c>
      <c r="H3568" s="1" t="s">
        <v>346</v>
      </c>
      <c r="I3568" s="4" t="s">
        <v>1689</v>
      </c>
      <c r="J3568" s="2">
        <v>44414</v>
      </c>
    </row>
    <row r="3569" spans="1:10" ht="14.25" customHeight="1" x14ac:dyDescent="0.25">
      <c r="A3569" s="4" t="s">
        <v>10345</v>
      </c>
      <c r="B3569" s="4" t="s">
        <v>10346</v>
      </c>
      <c r="C3569" s="1" t="s">
        <v>10347</v>
      </c>
      <c r="D3569" s="4" t="s">
        <v>10348</v>
      </c>
      <c r="E3569" s="1" t="s">
        <v>10349</v>
      </c>
      <c r="F3569" s="1" t="s">
        <v>10350</v>
      </c>
      <c r="G3569" s="1" t="s">
        <v>246</v>
      </c>
      <c r="H3569" s="1" t="s">
        <v>220</v>
      </c>
      <c r="I3569" s="4" t="s">
        <v>10351</v>
      </c>
      <c r="J3569" s="2">
        <v>44147</v>
      </c>
    </row>
    <row r="3570" spans="1:10" ht="14.25" customHeight="1" x14ac:dyDescent="0.25">
      <c r="A3570" s="4" t="s">
        <v>11980</v>
      </c>
      <c r="B3570" s="4" t="s">
        <v>11981</v>
      </c>
      <c r="C3570" s="1" t="s">
        <v>11982</v>
      </c>
      <c r="D3570" s="4" t="s">
        <v>11983</v>
      </c>
      <c r="E3570" s="1" t="s">
        <v>11984</v>
      </c>
      <c r="F3570" s="1" t="s">
        <v>11985</v>
      </c>
      <c r="G3570" s="1" t="s">
        <v>131</v>
      </c>
      <c r="H3570" s="1" t="s">
        <v>2866</v>
      </c>
      <c r="I3570" s="4" t="s">
        <v>11986</v>
      </c>
      <c r="J3570" s="2">
        <v>44439</v>
      </c>
    </row>
    <row r="3571" spans="1:10" ht="14.25" customHeight="1" x14ac:dyDescent="0.25">
      <c r="A3571" s="4" t="s">
        <v>28747</v>
      </c>
      <c r="B3571" s="4" t="s">
        <v>28748</v>
      </c>
      <c r="C3571" s="1" t="s">
        <v>28749</v>
      </c>
      <c r="D3571" s="4" t="s">
        <v>28750</v>
      </c>
      <c r="E3571" s="1" t="s">
        <v>28751</v>
      </c>
      <c r="F3571" s="1" t="s">
        <v>28752</v>
      </c>
      <c r="G3571" s="1" t="s">
        <v>1644</v>
      </c>
      <c r="H3571" s="1" t="s">
        <v>4281</v>
      </c>
      <c r="I3571" s="4" t="s">
        <v>28753</v>
      </c>
      <c r="J3571" s="2">
        <v>45079</v>
      </c>
    </row>
    <row r="3572" spans="1:10" ht="14.25" customHeight="1" x14ac:dyDescent="0.25">
      <c r="A3572" s="4" t="s">
        <v>23767</v>
      </c>
      <c r="B3572" s="4" t="s">
        <v>23768</v>
      </c>
      <c r="C3572" s="1" t="s">
        <v>23769</v>
      </c>
      <c r="D3572" s="4" t="s">
        <v>23770</v>
      </c>
      <c r="E3572" s="1" t="s">
        <v>23771</v>
      </c>
      <c r="F3572" s="1" t="s">
        <v>23772</v>
      </c>
      <c r="G3572" s="1" t="s">
        <v>730</v>
      </c>
      <c r="H3572" s="1" t="s">
        <v>1280</v>
      </c>
      <c r="I3572" s="4" t="s">
        <v>23773</v>
      </c>
      <c r="J3572" s="2">
        <v>44303</v>
      </c>
    </row>
    <row r="3573" spans="1:10" ht="14.25" customHeight="1" x14ac:dyDescent="0.25">
      <c r="A3573" s="4" t="s">
        <v>14652</v>
      </c>
      <c r="B3573" s="4" t="s">
        <v>14653</v>
      </c>
      <c r="C3573" s="1" t="s">
        <v>14654</v>
      </c>
      <c r="D3573" s="4" t="s">
        <v>14655</v>
      </c>
      <c r="E3573" s="1" t="s">
        <v>14656</v>
      </c>
      <c r="F3573" s="1" t="s">
        <v>14657</v>
      </c>
      <c r="G3573" s="1" t="s">
        <v>492</v>
      </c>
      <c r="H3573" s="1" t="s">
        <v>2982</v>
      </c>
      <c r="I3573" s="4" t="s">
        <v>14658</v>
      </c>
      <c r="J3573" s="2">
        <v>44282</v>
      </c>
    </row>
    <row r="3574" spans="1:10" ht="14.25" customHeight="1" x14ac:dyDescent="0.25">
      <c r="A3574" s="4" t="s">
        <v>33029</v>
      </c>
      <c r="B3574" s="4" t="s">
        <v>33030</v>
      </c>
      <c r="C3574" s="1" t="s">
        <v>33031</v>
      </c>
      <c r="D3574" s="4" t="s">
        <v>33032</v>
      </c>
      <c r="E3574" s="1" t="s">
        <v>33033</v>
      </c>
      <c r="F3574" s="1" t="s">
        <v>33034</v>
      </c>
      <c r="G3574" s="1" t="s">
        <v>254</v>
      </c>
      <c r="H3574" s="1" t="s">
        <v>1243</v>
      </c>
      <c r="I3574" s="4" t="s">
        <v>33035</v>
      </c>
      <c r="J3574" s="2">
        <v>44523</v>
      </c>
    </row>
    <row r="3575" spans="1:10" ht="14.25" customHeight="1" x14ac:dyDescent="0.25">
      <c r="A3575" s="4" t="s">
        <v>8376</v>
      </c>
      <c r="B3575" s="4" t="s">
        <v>8377</v>
      </c>
      <c r="C3575" s="1" t="s">
        <v>8378</v>
      </c>
      <c r="D3575" s="4" t="s">
        <v>8379</v>
      </c>
      <c r="E3575" s="1" t="s">
        <v>8380</v>
      </c>
      <c r="F3575" s="1" t="s">
        <v>8381</v>
      </c>
      <c r="G3575" s="1" t="s">
        <v>77</v>
      </c>
      <c r="H3575" s="1" t="s">
        <v>6310</v>
      </c>
      <c r="I3575" s="4" t="s">
        <v>8382</v>
      </c>
      <c r="J3575" s="2">
        <v>45181</v>
      </c>
    </row>
    <row r="3576" spans="1:10" ht="14.25" customHeight="1" x14ac:dyDescent="0.25">
      <c r="A3576" s="4" t="s">
        <v>3397</v>
      </c>
      <c r="B3576" s="4" t="s">
        <v>3398</v>
      </c>
      <c r="C3576" s="1" t="s">
        <v>3399</v>
      </c>
      <c r="D3576" s="4" t="s">
        <v>3400</v>
      </c>
      <c r="E3576" s="1" t="s">
        <v>3401</v>
      </c>
      <c r="F3576" s="1" t="s">
        <v>3402</v>
      </c>
      <c r="G3576" s="1" t="s">
        <v>337</v>
      </c>
      <c r="H3576" s="1" t="s">
        <v>1696</v>
      </c>
      <c r="I3576" s="4" t="s">
        <v>3403</v>
      </c>
      <c r="J3576" s="2">
        <v>44183</v>
      </c>
    </row>
    <row r="3577" spans="1:10" ht="14.25" customHeight="1" x14ac:dyDescent="0.25">
      <c r="A3577" s="4" t="s">
        <v>8825</v>
      </c>
      <c r="B3577" s="4" t="s">
        <v>8826</v>
      </c>
      <c r="C3577" s="1" t="s">
        <v>8827</v>
      </c>
      <c r="D3577" s="4" t="s">
        <v>8828</v>
      </c>
      <c r="E3577" s="1" t="s">
        <v>8829</v>
      </c>
      <c r="F3577" s="1" t="s">
        <v>8830</v>
      </c>
      <c r="G3577" s="1" t="s">
        <v>475</v>
      </c>
      <c r="H3577" s="1" t="s">
        <v>3410</v>
      </c>
      <c r="I3577" s="4" t="s">
        <v>8831</v>
      </c>
      <c r="J3577" s="2">
        <v>45078</v>
      </c>
    </row>
    <row r="3578" spans="1:10" ht="14.25" customHeight="1" x14ac:dyDescent="0.25">
      <c r="A3578" s="4" t="s">
        <v>8579</v>
      </c>
      <c r="B3578" s="4" t="s">
        <v>8580</v>
      </c>
      <c r="C3578" s="1" t="s">
        <v>8581</v>
      </c>
      <c r="D3578" s="4" t="s">
        <v>8582</v>
      </c>
      <c r="E3578" s="1" t="s">
        <v>8583</v>
      </c>
      <c r="F3578" s="1" t="s">
        <v>8584</v>
      </c>
      <c r="G3578" s="1" t="s">
        <v>104</v>
      </c>
      <c r="H3578" s="1" t="s">
        <v>563</v>
      </c>
      <c r="I3578" s="4" t="s">
        <v>8585</v>
      </c>
      <c r="J3578" s="2">
        <v>45243</v>
      </c>
    </row>
    <row r="3579" spans="1:10" ht="14.25" customHeight="1" x14ac:dyDescent="0.25">
      <c r="A3579" s="4" t="s">
        <v>14164</v>
      </c>
      <c r="B3579" s="4" t="s">
        <v>14165</v>
      </c>
      <c r="C3579" s="1" t="s">
        <v>14166</v>
      </c>
      <c r="D3579" s="4" t="s">
        <v>14167</v>
      </c>
      <c r="E3579" s="1" t="s">
        <v>14168</v>
      </c>
      <c r="F3579" s="1" t="s">
        <v>14169</v>
      </c>
      <c r="G3579" s="1" t="s">
        <v>587</v>
      </c>
      <c r="H3579" s="1" t="s">
        <v>5290</v>
      </c>
      <c r="I3579" s="4" t="s">
        <v>14170</v>
      </c>
      <c r="J3579" s="2">
        <v>44295</v>
      </c>
    </row>
    <row r="3580" spans="1:10" ht="14.25" customHeight="1" x14ac:dyDescent="0.25">
      <c r="A3580" s="4" t="s">
        <v>34178</v>
      </c>
      <c r="B3580" s="4" t="s">
        <v>34179</v>
      </c>
      <c r="C3580" s="1" t="s">
        <v>34180</v>
      </c>
      <c r="D3580" s="4" t="s">
        <v>34181</v>
      </c>
      <c r="E3580" s="1" t="s">
        <v>34182</v>
      </c>
      <c r="F3580" s="1" t="s">
        <v>34183</v>
      </c>
      <c r="G3580" s="1" t="s">
        <v>167</v>
      </c>
      <c r="H3580" s="1" t="s">
        <v>4281</v>
      </c>
      <c r="I3580" s="4" t="s">
        <v>34184</v>
      </c>
      <c r="J3580" s="2">
        <v>44864</v>
      </c>
    </row>
    <row r="3581" spans="1:10" ht="14.25" customHeight="1" x14ac:dyDescent="0.25">
      <c r="A3581" s="4" t="s">
        <v>9724</v>
      </c>
      <c r="B3581" s="4" t="s">
        <v>9725</v>
      </c>
      <c r="C3581" s="1" t="s">
        <v>9726</v>
      </c>
      <c r="D3581" s="4" t="s">
        <v>9727</v>
      </c>
      <c r="E3581" s="1" t="s">
        <v>9728</v>
      </c>
      <c r="F3581" s="1" t="s">
        <v>9729</v>
      </c>
      <c r="G3581" s="1" t="s">
        <v>246</v>
      </c>
      <c r="H3581" s="1" t="s">
        <v>635</v>
      </c>
      <c r="I3581" s="4" t="s">
        <v>9730</v>
      </c>
      <c r="J3581" s="2">
        <v>45622</v>
      </c>
    </row>
    <row r="3582" spans="1:10" ht="14.25" customHeight="1" x14ac:dyDescent="0.25">
      <c r="A3582" s="4" t="s">
        <v>11743</v>
      </c>
      <c r="B3582" s="4" t="s">
        <v>11744</v>
      </c>
      <c r="C3582" s="1" t="s">
        <v>11745</v>
      </c>
      <c r="D3582" s="4" t="s">
        <v>11746</v>
      </c>
      <c r="E3582" s="1" t="s">
        <v>11747</v>
      </c>
      <c r="F3582" s="1" t="s">
        <v>1488</v>
      </c>
      <c r="G3582" s="1" t="s">
        <v>16</v>
      </c>
      <c r="H3582" s="1" t="s">
        <v>2296</v>
      </c>
      <c r="I3582" s="4" t="s">
        <v>11748</v>
      </c>
      <c r="J3582" s="2">
        <v>44229</v>
      </c>
    </row>
    <row r="3583" spans="1:10" ht="14.25" customHeight="1" x14ac:dyDescent="0.25">
      <c r="A3583" s="4" t="s">
        <v>30673</v>
      </c>
      <c r="B3583" s="4" t="s">
        <v>30674</v>
      </c>
      <c r="C3583" s="1" t="s">
        <v>30675</v>
      </c>
      <c r="D3583" s="4" t="s">
        <v>30676</v>
      </c>
      <c r="E3583" s="1" t="s">
        <v>30677</v>
      </c>
      <c r="F3583" s="1" t="s">
        <v>30678</v>
      </c>
      <c r="G3583" s="1" t="s">
        <v>426</v>
      </c>
      <c r="H3583" s="1" t="s">
        <v>731</v>
      </c>
      <c r="I3583" s="4" t="s">
        <v>30679</v>
      </c>
      <c r="J3583" s="2">
        <v>44523</v>
      </c>
    </row>
    <row r="3584" spans="1:10" ht="14.25" customHeight="1" x14ac:dyDescent="0.25">
      <c r="A3584" s="4" t="s">
        <v>21483</v>
      </c>
      <c r="B3584" s="4" t="s">
        <v>21484</v>
      </c>
      <c r="C3584" s="1" t="s">
        <v>21485</v>
      </c>
      <c r="D3584" s="4" t="s">
        <v>21486</v>
      </c>
      <c r="E3584" s="1" t="s">
        <v>21487</v>
      </c>
      <c r="F3584" s="1" t="s">
        <v>16078</v>
      </c>
      <c r="G3584" s="1" t="s">
        <v>451</v>
      </c>
      <c r="H3584" s="1" t="s">
        <v>540</v>
      </c>
      <c r="I3584" s="4" t="s">
        <v>21488</v>
      </c>
      <c r="J3584" s="2">
        <v>44260</v>
      </c>
    </row>
    <row r="3585" spans="1:10" ht="14.25" customHeight="1" x14ac:dyDescent="0.25">
      <c r="A3585" s="4" t="s">
        <v>266</v>
      </c>
      <c r="B3585" s="4" t="s">
        <v>267</v>
      </c>
      <c r="C3585" s="1" t="s">
        <v>268</v>
      </c>
      <c r="D3585" s="4" t="s">
        <v>269</v>
      </c>
      <c r="E3585" s="1" t="s">
        <v>270</v>
      </c>
      <c r="F3585" s="1" t="s">
        <v>271</v>
      </c>
      <c r="G3585" s="1" t="s">
        <v>25</v>
      </c>
      <c r="H3585" s="1" t="s">
        <v>272</v>
      </c>
      <c r="I3585" s="4" t="s">
        <v>273</v>
      </c>
      <c r="J3585" s="2">
        <v>44240</v>
      </c>
    </row>
    <row r="3586" spans="1:10" ht="14.25" customHeight="1" x14ac:dyDescent="0.25">
      <c r="A3586" s="4" t="s">
        <v>6544</v>
      </c>
      <c r="B3586" s="4" t="s">
        <v>6545</v>
      </c>
      <c r="C3586" s="1" t="s">
        <v>6546</v>
      </c>
      <c r="D3586" s="4" t="s">
        <v>6547</v>
      </c>
      <c r="E3586" s="1" t="s">
        <v>6548</v>
      </c>
      <c r="F3586" s="1" t="s">
        <v>6549</v>
      </c>
      <c r="G3586" s="1" t="s">
        <v>25</v>
      </c>
      <c r="H3586" s="1" t="s">
        <v>484</v>
      </c>
      <c r="I3586" s="4" t="s">
        <v>6550</v>
      </c>
      <c r="J3586" s="2">
        <v>45613</v>
      </c>
    </row>
    <row r="3587" spans="1:10" ht="14.25" customHeight="1" x14ac:dyDescent="0.25">
      <c r="A3587" s="4" t="s">
        <v>7301</v>
      </c>
      <c r="B3587" s="4" t="s">
        <v>7302</v>
      </c>
      <c r="C3587" s="1" t="s">
        <v>7303</v>
      </c>
      <c r="D3587" s="4" t="s">
        <v>7304</v>
      </c>
      <c r="E3587" s="1" t="s">
        <v>7305</v>
      </c>
      <c r="F3587" s="1" t="s">
        <v>7306</v>
      </c>
      <c r="G3587" s="1" t="s">
        <v>176</v>
      </c>
      <c r="H3587" s="1" t="s">
        <v>579</v>
      </c>
      <c r="I3587" s="4" t="s">
        <v>7307</v>
      </c>
      <c r="J3587" s="2">
        <v>43930</v>
      </c>
    </row>
    <row r="3588" spans="1:10" ht="14.25" customHeight="1" x14ac:dyDescent="0.25">
      <c r="A3588" s="4" t="s">
        <v>10874</v>
      </c>
      <c r="B3588" s="4" t="s">
        <v>10875</v>
      </c>
      <c r="C3588" s="1" t="s">
        <v>10876</v>
      </c>
      <c r="D3588" s="4" t="s">
        <v>10877</v>
      </c>
      <c r="E3588" s="1" t="s">
        <v>10878</v>
      </c>
      <c r="F3588" s="1" t="s">
        <v>10879</v>
      </c>
      <c r="G3588" s="1" t="s">
        <v>924</v>
      </c>
      <c r="H3588" s="1" t="s">
        <v>2997</v>
      </c>
      <c r="I3588" s="4" t="s">
        <v>10880</v>
      </c>
      <c r="J3588" s="2">
        <v>45122</v>
      </c>
    </row>
    <row r="3589" spans="1:10" ht="14.25" customHeight="1" x14ac:dyDescent="0.25">
      <c r="A3589" s="4" t="s">
        <v>29531</v>
      </c>
      <c r="B3589" s="4" t="s">
        <v>29532</v>
      </c>
      <c r="C3589" s="1" t="s">
        <v>29533</v>
      </c>
      <c r="D3589" s="4" t="s">
        <v>29534</v>
      </c>
      <c r="E3589" s="1" t="s">
        <v>29535</v>
      </c>
      <c r="F3589" s="1" t="s">
        <v>29536</v>
      </c>
      <c r="G3589" s="1" t="s">
        <v>185</v>
      </c>
      <c r="H3589" s="1" t="s">
        <v>754</v>
      </c>
      <c r="I3589" s="4" t="s">
        <v>29537</v>
      </c>
      <c r="J3589" s="2">
        <v>45241</v>
      </c>
    </row>
    <row r="3590" spans="1:10" ht="14.25" customHeight="1" x14ac:dyDescent="0.25">
      <c r="A3590" s="4" t="s">
        <v>1145</v>
      </c>
      <c r="B3590" s="4" t="s">
        <v>1146</v>
      </c>
      <c r="C3590" s="1" t="s">
        <v>1147</v>
      </c>
      <c r="D3590" s="4" t="s">
        <v>1148</v>
      </c>
      <c r="E3590" s="1" t="s">
        <v>1149</v>
      </c>
      <c r="F3590" s="1" t="s">
        <v>1150</v>
      </c>
      <c r="G3590" s="1" t="s">
        <v>25</v>
      </c>
      <c r="H3590" s="1" t="s">
        <v>1151</v>
      </c>
      <c r="I3590" s="4" t="s">
        <v>1152</v>
      </c>
      <c r="J3590" s="2">
        <v>45464</v>
      </c>
    </row>
    <row r="3591" spans="1:10" ht="14.25" customHeight="1" x14ac:dyDescent="0.25">
      <c r="A3591" s="4" t="s">
        <v>20709</v>
      </c>
      <c r="B3591" s="4" t="s">
        <v>20710</v>
      </c>
      <c r="C3591" s="1" t="s">
        <v>20711</v>
      </c>
      <c r="D3591" s="4" t="s">
        <v>20712</v>
      </c>
      <c r="E3591" s="1" t="s">
        <v>20713</v>
      </c>
      <c r="F3591" s="1" t="s">
        <v>20714</v>
      </c>
      <c r="G3591" s="1" t="s">
        <v>263</v>
      </c>
      <c r="H3591" s="1" t="s">
        <v>1311</v>
      </c>
      <c r="I3591" s="4" t="s">
        <v>20715</v>
      </c>
      <c r="J3591" s="2">
        <v>44281</v>
      </c>
    </row>
    <row r="3592" spans="1:10" ht="14.25" customHeight="1" x14ac:dyDescent="0.25">
      <c r="A3592" s="4" t="s">
        <v>27827</v>
      </c>
      <c r="B3592" s="4" t="s">
        <v>27828</v>
      </c>
      <c r="C3592" s="1" t="s">
        <v>27829</v>
      </c>
      <c r="D3592" s="4" t="s">
        <v>27830</v>
      </c>
      <c r="E3592" s="1" t="s">
        <v>27831</v>
      </c>
      <c r="F3592" s="1" t="s">
        <v>27832</v>
      </c>
      <c r="G3592" s="1" t="s">
        <v>131</v>
      </c>
      <c r="H3592" s="1" t="s">
        <v>1053</v>
      </c>
      <c r="I3592" s="4" t="s">
        <v>27833</v>
      </c>
      <c r="J3592" s="2">
        <v>45099</v>
      </c>
    </row>
    <row r="3593" spans="1:10" ht="14.25" customHeight="1" x14ac:dyDescent="0.25">
      <c r="A3593" s="4" t="s">
        <v>4952</v>
      </c>
      <c r="B3593" s="4" t="s">
        <v>4953</v>
      </c>
      <c r="C3593" s="1" t="s">
        <v>4954</v>
      </c>
      <c r="D3593" s="4" t="s">
        <v>4955</v>
      </c>
      <c r="E3593" s="1" t="s">
        <v>4956</v>
      </c>
      <c r="F3593" s="1" t="s">
        <v>4957</v>
      </c>
      <c r="G3593" s="1" t="s">
        <v>337</v>
      </c>
      <c r="H3593" s="1" t="s">
        <v>1504</v>
      </c>
      <c r="I3593" s="4" t="s">
        <v>4958</v>
      </c>
      <c r="J3593" s="2">
        <v>44866</v>
      </c>
    </row>
    <row r="3594" spans="1:10" ht="14.25" customHeight="1" x14ac:dyDescent="0.25">
      <c r="A3594" s="4" t="s">
        <v>9294</v>
      </c>
      <c r="B3594" s="4" t="s">
        <v>9295</v>
      </c>
      <c r="C3594" s="1" t="s">
        <v>9296</v>
      </c>
      <c r="D3594" s="4" t="s">
        <v>9297</v>
      </c>
      <c r="E3594" s="1" t="s">
        <v>9298</v>
      </c>
      <c r="F3594" s="1" t="s">
        <v>9299</v>
      </c>
      <c r="G3594" s="1" t="s">
        <v>140</v>
      </c>
      <c r="H3594" s="1" t="s">
        <v>1038</v>
      </c>
      <c r="I3594" s="4" t="s">
        <v>9300</v>
      </c>
      <c r="J3594" s="2">
        <v>45239</v>
      </c>
    </row>
    <row r="3595" spans="1:10" ht="14.25" customHeight="1" x14ac:dyDescent="0.25">
      <c r="A3595" s="4" t="s">
        <v>31203</v>
      </c>
      <c r="B3595" s="4" t="s">
        <v>31204</v>
      </c>
      <c r="C3595" s="1" t="s">
        <v>31205</v>
      </c>
      <c r="D3595" s="4" t="s">
        <v>31206</v>
      </c>
      <c r="E3595" s="1" t="s">
        <v>31207</v>
      </c>
      <c r="F3595" s="1" t="s">
        <v>31208</v>
      </c>
      <c r="G3595" s="1" t="s">
        <v>492</v>
      </c>
      <c r="H3595" s="1" t="s">
        <v>272</v>
      </c>
      <c r="I3595" s="4" t="s">
        <v>31209</v>
      </c>
      <c r="J3595" s="2">
        <v>45061</v>
      </c>
    </row>
    <row r="3596" spans="1:10" ht="14.25" customHeight="1" x14ac:dyDescent="0.25">
      <c r="A3596" s="4" t="s">
        <v>25784</v>
      </c>
      <c r="B3596" s="4" t="s">
        <v>25785</v>
      </c>
      <c r="C3596" s="1" t="s">
        <v>25786</v>
      </c>
      <c r="D3596" s="4" t="s">
        <v>25787</v>
      </c>
      <c r="E3596" s="1" t="s">
        <v>25788</v>
      </c>
      <c r="F3596" s="1" t="s">
        <v>5912</v>
      </c>
      <c r="G3596" s="1" t="s">
        <v>131</v>
      </c>
      <c r="H3596" s="1" t="s">
        <v>731</v>
      </c>
      <c r="I3596" s="4" t="s">
        <v>25789</v>
      </c>
      <c r="J3596" s="2">
        <v>45319</v>
      </c>
    </row>
    <row r="3597" spans="1:10" ht="14.25" customHeight="1" x14ac:dyDescent="0.25">
      <c r="A3597" s="4" t="s">
        <v>10029</v>
      </c>
      <c r="B3597" s="4" t="s">
        <v>10030</v>
      </c>
      <c r="C3597" s="1" t="s">
        <v>10031</v>
      </c>
      <c r="D3597" s="4" t="s">
        <v>10032</v>
      </c>
      <c r="E3597" s="1" t="s">
        <v>10033</v>
      </c>
      <c r="F3597" s="1" t="s">
        <v>10034</v>
      </c>
      <c r="G3597" s="1" t="s">
        <v>246</v>
      </c>
      <c r="H3597" s="1" t="s">
        <v>1863</v>
      </c>
      <c r="I3597" s="4" t="s">
        <v>10035</v>
      </c>
      <c r="J3597" s="2">
        <v>45470</v>
      </c>
    </row>
    <row r="3598" spans="1:10" ht="14.25" customHeight="1" x14ac:dyDescent="0.25">
      <c r="A3598" s="4" t="s">
        <v>12055</v>
      </c>
      <c r="B3598" s="4" t="s">
        <v>12056</v>
      </c>
      <c r="C3598" s="1" t="s">
        <v>12057</v>
      </c>
      <c r="D3598" s="4" t="s">
        <v>12058</v>
      </c>
      <c r="E3598" s="1" t="s">
        <v>12059</v>
      </c>
      <c r="F3598" s="1" t="s">
        <v>12060</v>
      </c>
      <c r="G3598" s="1" t="s">
        <v>337</v>
      </c>
      <c r="H3598" s="1" t="s">
        <v>548</v>
      </c>
      <c r="I3598" s="4" t="s">
        <v>12061</v>
      </c>
      <c r="J3598" s="2">
        <v>44586</v>
      </c>
    </row>
    <row r="3599" spans="1:10" ht="14.25" customHeight="1" x14ac:dyDescent="0.25">
      <c r="A3599" s="4" t="s">
        <v>25843</v>
      </c>
      <c r="B3599" s="4" t="s">
        <v>25844</v>
      </c>
      <c r="C3599" s="1" t="s">
        <v>25845</v>
      </c>
      <c r="D3599" s="4" t="s">
        <v>25846</v>
      </c>
      <c r="E3599" s="1" t="s">
        <v>25847</v>
      </c>
      <c r="F3599" s="1" t="s">
        <v>25848</v>
      </c>
      <c r="G3599" s="1" t="s">
        <v>1644</v>
      </c>
      <c r="H3599" s="1" t="s">
        <v>238</v>
      </c>
      <c r="I3599" s="4" t="s">
        <v>25849</v>
      </c>
      <c r="J3599" s="2">
        <v>45621</v>
      </c>
    </row>
    <row r="3600" spans="1:10" ht="14.25" customHeight="1" x14ac:dyDescent="0.25">
      <c r="A3600" s="4" t="s">
        <v>32592</v>
      </c>
      <c r="B3600" s="4" t="s">
        <v>32593</v>
      </c>
      <c r="C3600" s="1" t="s">
        <v>32594</v>
      </c>
      <c r="D3600" s="4" t="s">
        <v>32595</v>
      </c>
      <c r="E3600" s="1" t="s">
        <v>32596</v>
      </c>
      <c r="F3600" s="1" t="s">
        <v>25214</v>
      </c>
      <c r="G3600" s="1" t="s">
        <v>1392</v>
      </c>
      <c r="H3600" s="1" t="s">
        <v>1449</v>
      </c>
      <c r="I3600" s="4" t="s">
        <v>32597</v>
      </c>
      <c r="J3600" s="2">
        <v>45266</v>
      </c>
    </row>
    <row r="3601" spans="1:10" ht="14.25" customHeight="1" x14ac:dyDescent="0.25">
      <c r="A3601" s="4" t="s">
        <v>29077</v>
      </c>
      <c r="B3601" s="4" t="s">
        <v>29078</v>
      </c>
      <c r="C3601" s="1" t="s">
        <v>29079</v>
      </c>
      <c r="D3601" s="4" t="s">
        <v>29080</v>
      </c>
      <c r="E3601" s="1" t="s">
        <v>29081</v>
      </c>
      <c r="F3601" s="1" t="s">
        <v>29082</v>
      </c>
      <c r="G3601" s="1" t="s">
        <v>956</v>
      </c>
      <c r="H3601" s="1" t="s">
        <v>123</v>
      </c>
      <c r="I3601" s="4" t="s">
        <v>29083</v>
      </c>
      <c r="J3601" s="2">
        <v>45665</v>
      </c>
    </row>
    <row r="3602" spans="1:10" ht="14.25" customHeight="1" x14ac:dyDescent="0.25">
      <c r="A3602" s="4" t="s">
        <v>30693</v>
      </c>
      <c r="B3602" s="4" t="s">
        <v>30694</v>
      </c>
      <c r="C3602" s="1" t="s">
        <v>30695</v>
      </c>
      <c r="D3602" s="4" t="s">
        <v>30696</v>
      </c>
      <c r="E3602" s="1" t="s">
        <v>30697</v>
      </c>
      <c r="F3602" s="1" t="s">
        <v>30698</v>
      </c>
      <c r="G3602" s="1" t="s">
        <v>194</v>
      </c>
      <c r="H3602" s="1" t="s">
        <v>1473</v>
      </c>
      <c r="I3602" s="4" t="s">
        <v>30699</v>
      </c>
      <c r="J3602" s="2">
        <v>44857</v>
      </c>
    </row>
    <row r="3603" spans="1:10" ht="14.25" customHeight="1" x14ac:dyDescent="0.25">
      <c r="A3603" s="4" t="s">
        <v>13932</v>
      </c>
      <c r="B3603" s="4" t="s">
        <v>13933</v>
      </c>
      <c r="C3603" s="1" t="s">
        <v>13934</v>
      </c>
      <c r="D3603" s="4" t="s">
        <v>13935</v>
      </c>
      <c r="E3603" s="1" t="s">
        <v>13936</v>
      </c>
      <c r="F3603" s="1" t="s">
        <v>13937</v>
      </c>
      <c r="G3603" s="1" t="s">
        <v>60</v>
      </c>
      <c r="H3603" s="1" t="s">
        <v>925</v>
      </c>
      <c r="I3603" s="4" t="s">
        <v>13938</v>
      </c>
      <c r="J3603" s="2">
        <v>45456</v>
      </c>
    </row>
    <row r="3604" spans="1:10" ht="14.25" customHeight="1" x14ac:dyDescent="0.25">
      <c r="A3604" s="4" t="s">
        <v>10497</v>
      </c>
      <c r="B3604" s="4" t="s">
        <v>10498</v>
      </c>
      <c r="C3604" s="1" t="s">
        <v>10499</v>
      </c>
      <c r="D3604" s="4" t="s">
        <v>10500</v>
      </c>
      <c r="E3604" s="1" t="s">
        <v>10501</v>
      </c>
      <c r="F3604" s="1" t="s">
        <v>10502</v>
      </c>
      <c r="G3604" s="1" t="s">
        <v>417</v>
      </c>
      <c r="H3604" s="1" t="s">
        <v>1863</v>
      </c>
      <c r="I3604" s="4" t="s">
        <v>10503</v>
      </c>
      <c r="J3604" s="2">
        <v>45592</v>
      </c>
    </row>
    <row r="3605" spans="1:10" ht="14.25" customHeight="1" x14ac:dyDescent="0.25">
      <c r="A3605" s="4" t="s">
        <v>15584</v>
      </c>
      <c r="B3605" s="4" t="s">
        <v>15585</v>
      </c>
      <c r="C3605" s="1" t="s">
        <v>15586</v>
      </c>
      <c r="D3605" s="4" t="s">
        <v>15587</v>
      </c>
      <c r="E3605" s="1" t="s">
        <v>15588</v>
      </c>
      <c r="F3605" s="1" t="s">
        <v>15589</v>
      </c>
      <c r="G3605" s="1" t="s">
        <v>492</v>
      </c>
      <c r="H3605" s="1" t="s">
        <v>1457</v>
      </c>
      <c r="I3605" s="4" t="s">
        <v>15590</v>
      </c>
      <c r="J3605" s="2">
        <v>44671</v>
      </c>
    </row>
    <row r="3606" spans="1:10" ht="14.25" customHeight="1" x14ac:dyDescent="0.25">
      <c r="A3606" s="4" t="s">
        <v>28162</v>
      </c>
      <c r="B3606" s="4" t="s">
        <v>28163</v>
      </c>
      <c r="C3606" s="1" t="s">
        <v>28164</v>
      </c>
      <c r="D3606" s="4" t="s">
        <v>28165</v>
      </c>
      <c r="E3606" s="1" t="s">
        <v>28166</v>
      </c>
      <c r="F3606" s="1" t="s">
        <v>28167</v>
      </c>
      <c r="G3606" s="1" t="s">
        <v>25</v>
      </c>
      <c r="H3606" s="1" t="s">
        <v>1795</v>
      </c>
      <c r="I3606" s="4" t="s">
        <v>28168</v>
      </c>
      <c r="J3606" s="2">
        <v>45281</v>
      </c>
    </row>
    <row r="3607" spans="1:10" ht="14.25" customHeight="1" x14ac:dyDescent="0.25">
      <c r="A3607" s="4" t="s">
        <v>24210</v>
      </c>
      <c r="B3607" s="4" t="s">
        <v>24211</v>
      </c>
      <c r="C3607" s="1" t="s">
        <v>24212</v>
      </c>
      <c r="D3607" s="4" t="s">
        <v>24213</v>
      </c>
      <c r="E3607" s="1" t="s">
        <v>24214</v>
      </c>
      <c r="F3607" s="1" t="s">
        <v>24215</v>
      </c>
      <c r="G3607" s="1" t="s">
        <v>280</v>
      </c>
      <c r="H3607" s="1" t="s">
        <v>2339</v>
      </c>
      <c r="I3607" s="4" t="s">
        <v>24216</v>
      </c>
      <c r="J3607" s="2">
        <v>45603</v>
      </c>
    </row>
    <row r="3608" spans="1:10" ht="14.25" customHeight="1" x14ac:dyDescent="0.25">
      <c r="A3608" s="4" t="s">
        <v>24184</v>
      </c>
      <c r="B3608" s="4" t="s">
        <v>24185</v>
      </c>
      <c r="C3608" s="1" t="s">
        <v>24186</v>
      </c>
      <c r="D3608" s="4" t="s">
        <v>24187</v>
      </c>
      <c r="E3608" s="1" t="s">
        <v>24188</v>
      </c>
      <c r="F3608" s="1" t="s">
        <v>24189</v>
      </c>
      <c r="G3608" s="1" t="s">
        <v>475</v>
      </c>
      <c r="H3608" s="1" t="s">
        <v>78</v>
      </c>
      <c r="I3608" s="4" t="s">
        <v>24190</v>
      </c>
      <c r="J3608" s="2">
        <v>44834</v>
      </c>
    </row>
    <row r="3609" spans="1:10" ht="14.25" customHeight="1" x14ac:dyDescent="0.25">
      <c r="A3609" s="4" t="s">
        <v>31566</v>
      </c>
      <c r="B3609" s="4" t="s">
        <v>31567</v>
      </c>
      <c r="C3609" s="1" t="s">
        <v>31568</v>
      </c>
      <c r="D3609" s="4" t="s">
        <v>31569</v>
      </c>
      <c r="E3609" s="1" t="s">
        <v>31570</v>
      </c>
      <c r="F3609" s="1" t="s">
        <v>12687</v>
      </c>
      <c r="G3609" s="1" t="s">
        <v>1440</v>
      </c>
      <c r="H3609" s="1" t="s">
        <v>1995</v>
      </c>
      <c r="I3609" s="4" t="s">
        <v>31571</v>
      </c>
      <c r="J3609" s="2">
        <v>44786</v>
      </c>
    </row>
    <row r="3610" spans="1:10" ht="14.25" customHeight="1" x14ac:dyDescent="0.25">
      <c r="A3610" s="4" t="s">
        <v>16469</v>
      </c>
      <c r="B3610" s="4" t="s">
        <v>16470</v>
      </c>
      <c r="C3610" s="1" t="s">
        <v>16471</v>
      </c>
      <c r="D3610" s="4" t="s">
        <v>16472</v>
      </c>
      <c r="E3610" s="1" t="s">
        <v>16473</v>
      </c>
      <c r="F3610" s="1" t="s">
        <v>8645</v>
      </c>
      <c r="G3610" s="1" t="s">
        <v>1644</v>
      </c>
      <c r="H3610" s="1" t="s">
        <v>1848</v>
      </c>
      <c r="I3610" s="4" t="s">
        <v>16474</v>
      </c>
      <c r="J3610" s="2">
        <v>44101</v>
      </c>
    </row>
    <row r="3611" spans="1:10" ht="14.25" customHeight="1" x14ac:dyDescent="0.25">
      <c r="A3611" s="4" t="s">
        <v>5872</v>
      </c>
      <c r="B3611" s="4" t="s">
        <v>5873</v>
      </c>
      <c r="C3611" s="1" t="s">
        <v>5874</v>
      </c>
      <c r="D3611" s="4" t="s">
        <v>5875</v>
      </c>
      <c r="E3611" s="1" t="s">
        <v>5876</v>
      </c>
      <c r="F3611" s="1" t="s">
        <v>5877</v>
      </c>
      <c r="G3611" s="1" t="s">
        <v>185</v>
      </c>
      <c r="H3611" s="1" t="s">
        <v>281</v>
      </c>
      <c r="I3611" s="4" t="s">
        <v>5878</v>
      </c>
      <c r="J3611" s="2">
        <v>44639</v>
      </c>
    </row>
    <row r="3612" spans="1:10" ht="14.25" customHeight="1" x14ac:dyDescent="0.25">
      <c r="A3612" s="4" t="s">
        <v>30726</v>
      </c>
      <c r="B3612" s="4" t="s">
        <v>30727</v>
      </c>
      <c r="C3612" s="1" t="s">
        <v>30728</v>
      </c>
      <c r="D3612" s="4" t="s">
        <v>30729</v>
      </c>
      <c r="E3612" s="1" t="s">
        <v>30730</v>
      </c>
      <c r="F3612" s="1" t="s">
        <v>30731</v>
      </c>
      <c r="G3612" s="1" t="s">
        <v>122</v>
      </c>
      <c r="H3612" s="1" t="s">
        <v>1038</v>
      </c>
      <c r="I3612" s="4" t="s">
        <v>30732</v>
      </c>
      <c r="J3612" s="2">
        <v>44425</v>
      </c>
    </row>
    <row r="3613" spans="1:10" ht="14.25" customHeight="1" x14ac:dyDescent="0.25">
      <c r="A3613" s="4" t="s">
        <v>2745</v>
      </c>
      <c r="B3613" s="4" t="s">
        <v>2746</v>
      </c>
      <c r="C3613" s="1" t="s">
        <v>2747</v>
      </c>
      <c r="D3613" s="4" t="s">
        <v>2748</v>
      </c>
      <c r="E3613" s="1" t="s">
        <v>2749</v>
      </c>
      <c r="F3613" s="1" t="s">
        <v>2750</v>
      </c>
      <c r="G3613" s="1" t="s">
        <v>228</v>
      </c>
      <c r="H3613" s="1" t="s">
        <v>1280</v>
      </c>
      <c r="I3613" s="4" t="s">
        <v>2751</v>
      </c>
      <c r="J3613" s="2">
        <v>44789</v>
      </c>
    </row>
    <row r="3614" spans="1:10" ht="14.25" customHeight="1" x14ac:dyDescent="0.25">
      <c r="A3614" s="4" t="s">
        <v>17847</v>
      </c>
      <c r="B3614" s="4" t="s">
        <v>17848</v>
      </c>
      <c r="C3614" s="1" t="s">
        <v>17849</v>
      </c>
      <c r="D3614" s="4" t="s">
        <v>17850</v>
      </c>
      <c r="E3614" s="1" t="s">
        <v>17851</v>
      </c>
      <c r="F3614" s="1" t="s">
        <v>17852</v>
      </c>
      <c r="G3614" s="1" t="s">
        <v>185</v>
      </c>
      <c r="H3614" s="1" t="s">
        <v>1810</v>
      </c>
      <c r="I3614" s="4" t="s">
        <v>17853</v>
      </c>
      <c r="J3614" s="2">
        <v>45568</v>
      </c>
    </row>
    <row r="3615" spans="1:10" ht="14.25" customHeight="1" x14ac:dyDescent="0.25">
      <c r="A3615" s="4" t="s">
        <v>15156</v>
      </c>
      <c r="B3615" s="4" t="s">
        <v>15157</v>
      </c>
      <c r="C3615" s="1" t="s">
        <v>15158</v>
      </c>
      <c r="D3615" s="4" t="s">
        <v>15159</v>
      </c>
      <c r="E3615" s="1" t="s">
        <v>15160</v>
      </c>
      <c r="F3615" s="1" t="s">
        <v>15161</v>
      </c>
      <c r="G3615" s="1" t="s">
        <v>254</v>
      </c>
      <c r="H3615" s="1" t="s">
        <v>916</v>
      </c>
      <c r="I3615" s="4" t="s">
        <v>15162</v>
      </c>
      <c r="J3615" s="2">
        <v>45366</v>
      </c>
    </row>
    <row r="3616" spans="1:10" ht="14.25" customHeight="1" x14ac:dyDescent="0.25">
      <c r="A3616" s="4" t="s">
        <v>14776</v>
      </c>
      <c r="B3616" s="4" t="s">
        <v>14777</v>
      </c>
      <c r="C3616" s="1" t="s">
        <v>14778</v>
      </c>
      <c r="D3616" s="4" t="s">
        <v>14779</v>
      </c>
      <c r="E3616" s="1" t="s">
        <v>14780</v>
      </c>
      <c r="F3616" s="1" t="s">
        <v>14781</v>
      </c>
      <c r="G3616" s="1" t="s">
        <v>246</v>
      </c>
      <c r="H3616" s="1" t="s">
        <v>1228</v>
      </c>
      <c r="I3616" s="4" t="s">
        <v>14782</v>
      </c>
      <c r="J3616" s="2">
        <v>45714</v>
      </c>
    </row>
    <row r="3617" spans="1:10" ht="14.25" customHeight="1" x14ac:dyDescent="0.25">
      <c r="A3617" s="4" t="s">
        <v>31156</v>
      </c>
      <c r="B3617" s="4" t="s">
        <v>31157</v>
      </c>
      <c r="C3617" s="1" t="s">
        <v>31158</v>
      </c>
      <c r="D3617" s="4" t="s">
        <v>31159</v>
      </c>
      <c r="E3617" s="1" t="s">
        <v>31160</v>
      </c>
      <c r="F3617" s="1" t="s">
        <v>31161</v>
      </c>
      <c r="G3617" s="1" t="s">
        <v>237</v>
      </c>
      <c r="H3617" s="1" t="s">
        <v>1213</v>
      </c>
      <c r="I3617" s="4" t="s">
        <v>31162</v>
      </c>
      <c r="J3617" s="2">
        <v>44814</v>
      </c>
    </row>
    <row r="3618" spans="1:10" ht="14.25" customHeight="1" x14ac:dyDescent="0.25">
      <c r="A3618" s="4" t="s">
        <v>33135</v>
      </c>
      <c r="B3618" s="4" t="s">
        <v>33136</v>
      </c>
      <c r="C3618" s="1" t="s">
        <v>33137</v>
      </c>
      <c r="D3618" s="4" t="s">
        <v>33138</v>
      </c>
      <c r="E3618" s="1" t="s">
        <v>33139</v>
      </c>
      <c r="F3618" s="1" t="s">
        <v>33140</v>
      </c>
      <c r="G3618" s="1" t="s">
        <v>122</v>
      </c>
      <c r="H3618" s="1" t="s">
        <v>1167</v>
      </c>
      <c r="I3618" s="4" t="s">
        <v>33141</v>
      </c>
      <c r="J3618" s="2">
        <v>44803</v>
      </c>
    </row>
    <row r="3619" spans="1:10" ht="14.25" customHeight="1" x14ac:dyDescent="0.25">
      <c r="A3619" s="4" t="s">
        <v>29690</v>
      </c>
      <c r="B3619" s="4" t="s">
        <v>29691</v>
      </c>
      <c r="C3619" s="1" t="s">
        <v>29692</v>
      </c>
      <c r="D3619" s="4" t="s">
        <v>29693</v>
      </c>
      <c r="E3619" s="1" t="s">
        <v>29694</v>
      </c>
      <c r="F3619" s="1" t="s">
        <v>6058</v>
      </c>
      <c r="G3619" s="1" t="s">
        <v>122</v>
      </c>
      <c r="H3619" s="1" t="s">
        <v>5254</v>
      </c>
      <c r="I3619" s="4" t="s">
        <v>29695</v>
      </c>
      <c r="J3619" s="2">
        <v>44813</v>
      </c>
    </row>
    <row r="3620" spans="1:10" ht="14.25" customHeight="1" x14ac:dyDescent="0.25">
      <c r="A3620" s="4" t="s">
        <v>5613</v>
      </c>
      <c r="B3620" s="4" t="s">
        <v>5614</v>
      </c>
      <c r="C3620" s="1" t="s">
        <v>5615</v>
      </c>
      <c r="D3620" s="4" t="s">
        <v>5616</v>
      </c>
      <c r="E3620" s="1" t="s">
        <v>5617</v>
      </c>
      <c r="F3620" s="1" t="s">
        <v>5618</v>
      </c>
      <c r="G3620" s="1" t="s">
        <v>122</v>
      </c>
      <c r="H3620" s="1" t="s">
        <v>354</v>
      </c>
      <c r="I3620" s="4" t="s">
        <v>5619</v>
      </c>
      <c r="J3620" s="2">
        <v>44059</v>
      </c>
    </row>
    <row r="3621" spans="1:10" ht="14.25" customHeight="1" x14ac:dyDescent="0.25">
      <c r="A3621" s="4" t="s">
        <v>25884</v>
      </c>
      <c r="B3621" s="4" t="s">
        <v>25885</v>
      </c>
      <c r="C3621" s="1" t="s">
        <v>25886</v>
      </c>
      <c r="D3621" s="4" t="s">
        <v>25887</v>
      </c>
      <c r="E3621" s="1" t="s">
        <v>25888</v>
      </c>
      <c r="F3621" s="1" t="s">
        <v>15126</v>
      </c>
      <c r="G3621" s="1" t="s">
        <v>25</v>
      </c>
      <c r="H3621" s="1" t="s">
        <v>3019</v>
      </c>
      <c r="I3621" s="4" t="s">
        <v>25889</v>
      </c>
      <c r="J3621" s="2">
        <v>44407</v>
      </c>
    </row>
    <row r="3622" spans="1:10" ht="14.25" customHeight="1" x14ac:dyDescent="0.25">
      <c r="A3622" s="4" t="s">
        <v>10943</v>
      </c>
      <c r="B3622" s="4" t="s">
        <v>10944</v>
      </c>
      <c r="C3622" s="1" t="s">
        <v>10945</v>
      </c>
      <c r="D3622" s="4" t="s">
        <v>10946</v>
      </c>
      <c r="E3622" s="1" t="s">
        <v>10947</v>
      </c>
      <c r="F3622" s="1" t="s">
        <v>10948</v>
      </c>
      <c r="G3622" s="1" t="s">
        <v>1416</v>
      </c>
      <c r="H3622" s="1" t="s">
        <v>96</v>
      </c>
      <c r="I3622" s="4" t="s">
        <v>10949</v>
      </c>
      <c r="J3622" s="2">
        <v>44801</v>
      </c>
    </row>
    <row r="3623" spans="1:10" ht="14.25" customHeight="1" x14ac:dyDescent="0.25">
      <c r="A3623" s="4" t="s">
        <v>4490</v>
      </c>
      <c r="B3623" s="4" t="s">
        <v>4491</v>
      </c>
      <c r="C3623" s="1" t="s">
        <v>4492</v>
      </c>
      <c r="D3623" s="4" t="s">
        <v>4493</v>
      </c>
      <c r="E3623" s="1" t="s">
        <v>4494</v>
      </c>
      <c r="F3623" s="1" t="s">
        <v>4495</v>
      </c>
      <c r="G3623" s="1" t="s">
        <v>539</v>
      </c>
      <c r="H3623" s="1" t="s">
        <v>2141</v>
      </c>
      <c r="I3623" s="4" t="s">
        <v>4496</v>
      </c>
      <c r="J3623" s="2">
        <v>45400</v>
      </c>
    </row>
    <row r="3624" spans="1:10" ht="14.25" customHeight="1" x14ac:dyDescent="0.25">
      <c r="A3624" s="4" t="s">
        <v>21075</v>
      </c>
      <c r="B3624" s="4" t="s">
        <v>21076</v>
      </c>
      <c r="C3624" s="1" t="s">
        <v>21077</v>
      </c>
      <c r="D3624" s="4" t="s">
        <v>21078</v>
      </c>
      <c r="E3624" s="1" t="s">
        <v>21079</v>
      </c>
      <c r="F3624" s="1" t="s">
        <v>21080</v>
      </c>
      <c r="G3624" s="1" t="s">
        <v>337</v>
      </c>
      <c r="H3624" s="1" t="s">
        <v>1457</v>
      </c>
      <c r="I3624" s="4" t="s">
        <v>21081</v>
      </c>
      <c r="J3624" s="2">
        <v>45734</v>
      </c>
    </row>
    <row r="3625" spans="1:10" ht="14.25" customHeight="1" x14ac:dyDescent="0.25">
      <c r="A3625" s="4" t="s">
        <v>20776</v>
      </c>
      <c r="B3625" s="4" t="s">
        <v>20777</v>
      </c>
      <c r="C3625" s="1" t="s">
        <v>20778</v>
      </c>
      <c r="D3625" s="4" t="s">
        <v>20779</v>
      </c>
      <c r="E3625" s="1" t="s">
        <v>20780</v>
      </c>
      <c r="F3625" s="1" t="s">
        <v>20781</v>
      </c>
      <c r="G3625" s="1" t="s">
        <v>587</v>
      </c>
      <c r="H3625" s="1" t="s">
        <v>1833</v>
      </c>
      <c r="I3625" s="4" t="s">
        <v>20782</v>
      </c>
      <c r="J3625" s="2">
        <v>43936</v>
      </c>
    </row>
    <row r="3626" spans="1:10" ht="14.25" customHeight="1" x14ac:dyDescent="0.25">
      <c r="A3626" s="4" t="s">
        <v>16774</v>
      </c>
      <c r="B3626" s="4" t="s">
        <v>16775</v>
      </c>
      <c r="C3626" s="1" t="s">
        <v>16776</v>
      </c>
      <c r="D3626" s="4" t="s">
        <v>16777</v>
      </c>
      <c r="E3626" s="1" t="s">
        <v>16778</v>
      </c>
      <c r="F3626" s="1" t="s">
        <v>16779</v>
      </c>
      <c r="G3626" s="1" t="s">
        <v>219</v>
      </c>
      <c r="H3626" s="1" t="s">
        <v>1326</v>
      </c>
      <c r="I3626" s="4" t="s">
        <v>16780</v>
      </c>
      <c r="J3626" s="2">
        <v>45407</v>
      </c>
    </row>
    <row r="3627" spans="1:10" ht="14.25" customHeight="1" x14ac:dyDescent="0.25">
      <c r="A3627" s="4" t="s">
        <v>24223</v>
      </c>
      <c r="B3627" s="4" t="s">
        <v>24224</v>
      </c>
      <c r="C3627" s="1" t="s">
        <v>24225</v>
      </c>
      <c r="D3627" s="4" t="s">
        <v>24226</v>
      </c>
      <c r="E3627" s="1" t="s">
        <v>24227</v>
      </c>
      <c r="F3627" s="1" t="s">
        <v>24228</v>
      </c>
      <c r="G3627" s="1" t="s">
        <v>246</v>
      </c>
      <c r="H3627" s="1" t="s">
        <v>1393</v>
      </c>
      <c r="I3627" s="4" t="s">
        <v>24229</v>
      </c>
      <c r="J3627" s="2">
        <v>44001</v>
      </c>
    </row>
    <row r="3628" spans="1:10" ht="14.25" customHeight="1" x14ac:dyDescent="0.25">
      <c r="A3628" s="4" t="s">
        <v>20348</v>
      </c>
      <c r="B3628" s="4" t="s">
        <v>20349</v>
      </c>
      <c r="C3628" s="1" t="s">
        <v>20350</v>
      </c>
      <c r="D3628" s="4" t="s">
        <v>20351</v>
      </c>
      <c r="E3628" s="1" t="s">
        <v>20352</v>
      </c>
      <c r="F3628" s="1" t="s">
        <v>20353</v>
      </c>
      <c r="G3628" s="1" t="s">
        <v>176</v>
      </c>
      <c r="H3628" s="1" t="s">
        <v>123</v>
      </c>
      <c r="I3628" s="4" t="s">
        <v>20354</v>
      </c>
      <c r="J3628" s="2">
        <v>45609</v>
      </c>
    </row>
    <row r="3629" spans="1:10" ht="14.25" customHeight="1" x14ac:dyDescent="0.25">
      <c r="A3629" s="4" t="s">
        <v>3192</v>
      </c>
      <c r="B3629" s="4" t="s">
        <v>3193</v>
      </c>
      <c r="C3629" s="1" t="s">
        <v>3194</v>
      </c>
      <c r="D3629" s="4" t="s">
        <v>3195</v>
      </c>
      <c r="E3629" s="1" t="s">
        <v>3196</v>
      </c>
      <c r="F3629" s="1" t="s">
        <v>3197</v>
      </c>
      <c r="G3629" s="1" t="s">
        <v>219</v>
      </c>
      <c r="H3629" s="1" t="s">
        <v>916</v>
      </c>
      <c r="I3629" s="4" t="s">
        <v>3198</v>
      </c>
      <c r="J3629" s="2">
        <v>45443</v>
      </c>
    </row>
    <row r="3630" spans="1:10" ht="14.25" customHeight="1" x14ac:dyDescent="0.25">
      <c r="A3630" s="4" t="s">
        <v>2730</v>
      </c>
      <c r="B3630" s="4" t="s">
        <v>2731</v>
      </c>
      <c r="C3630" s="1" t="s">
        <v>2732</v>
      </c>
      <c r="D3630" s="4" t="s">
        <v>2733</v>
      </c>
      <c r="E3630" s="1" t="s">
        <v>2734</v>
      </c>
      <c r="F3630" s="1" t="s">
        <v>2735</v>
      </c>
      <c r="G3630" s="1" t="s">
        <v>451</v>
      </c>
      <c r="H3630" s="1" t="s">
        <v>2736</v>
      </c>
      <c r="I3630" s="4" t="s">
        <v>2737</v>
      </c>
      <c r="J3630" s="2">
        <v>44336</v>
      </c>
    </row>
    <row r="3631" spans="1:10" ht="14.25" customHeight="1" x14ac:dyDescent="0.25">
      <c r="A3631" s="4" t="s">
        <v>26345</v>
      </c>
      <c r="B3631" s="4" t="s">
        <v>26346</v>
      </c>
      <c r="C3631" s="1" t="s">
        <v>26347</v>
      </c>
      <c r="D3631" s="4" t="s">
        <v>26348</v>
      </c>
      <c r="E3631" s="1" t="s">
        <v>26349</v>
      </c>
      <c r="F3631" s="1" t="s">
        <v>26350</v>
      </c>
      <c r="G3631" s="1" t="s">
        <v>578</v>
      </c>
      <c r="H3631" s="1" t="s">
        <v>627</v>
      </c>
      <c r="I3631" s="4" t="s">
        <v>26351</v>
      </c>
      <c r="J3631" s="2">
        <v>44562</v>
      </c>
    </row>
    <row r="3632" spans="1:10" ht="14.25" customHeight="1" x14ac:dyDescent="0.25">
      <c r="A3632" s="4" t="s">
        <v>4463</v>
      </c>
      <c r="B3632" s="4" t="s">
        <v>4464</v>
      </c>
      <c r="C3632" s="1" t="s">
        <v>4465</v>
      </c>
      <c r="D3632" s="4" t="s">
        <v>4466</v>
      </c>
      <c r="E3632" s="1" t="s">
        <v>4467</v>
      </c>
      <c r="F3632" s="1" t="s">
        <v>4468</v>
      </c>
      <c r="G3632" s="1" t="s">
        <v>539</v>
      </c>
      <c r="H3632" s="1" t="s">
        <v>2141</v>
      </c>
      <c r="I3632" s="4" t="s">
        <v>4469</v>
      </c>
      <c r="J3632" s="2">
        <v>45261</v>
      </c>
    </row>
    <row r="3633" spans="1:10" ht="14.25" customHeight="1" x14ac:dyDescent="0.25">
      <c r="A3633" s="4" t="s">
        <v>14083</v>
      </c>
      <c r="B3633" s="4" t="s">
        <v>14084</v>
      </c>
      <c r="C3633" s="1" t="s">
        <v>14085</v>
      </c>
      <c r="D3633" s="4" t="s">
        <v>14086</v>
      </c>
      <c r="E3633" s="1" t="s">
        <v>14087</v>
      </c>
      <c r="F3633" s="1" t="s">
        <v>14088</v>
      </c>
      <c r="G3633" s="1" t="s">
        <v>122</v>
      </c>
      <c r="H3633" s="1" t="s">
        <v>476</v>
      </c>
      <c r="I3633" s="4" t="s">
        <v>14089</v>
      </c>
      <c r="J3633" s="2">
        <v>45571</v>
      </c>
    </row>
    <row r="3634" spans="1:10" ht="14.25" customHeight="1" x14ac:dyDescent="0.25">
      <c r="A3634" s="4" t="s">
        <v>17683</v>
      </c>
      <c r="B3634" s="4" t="s">
        <v>17684</v>
      </c>
      <c r="C3634" s="1" t="s">
        <v>17685</v>
      </c>
      <c r="D3634" s="4" t="s">
        <v>17686</v>
      </c>
      <c r="E3634" s="1" t="s">
        <v>17687</v>
      </c>
      <c r="F3634" s="1" t="s">
        <v>9150</v>
      </c>
      <c r="G3634" s="1" t="s">
        <v>337</v>
      </c>
      <c r="H3634" s="1" t="s">
        <v>965</v>
      </c>
      <c r="I3634" s="4" t="s">
        <v>17688</v>
      </c>
      <c r="J3634" s="2">
        <v>44002</v>
      </c>
    </row>
    <row r="3635" spans="1:10" ht="14.25" customHeight="1" x14ac:dyDescent="0.25">
      <c r="A3635" s="4" t="s">
        <v>959</v>
      </c>
      <c r="B3635" s="4" t="s">
        <v>960</v>
      </c>
      <c r="C3635" s="1" t="s">
        <v>961</v>
      </c>
      <c r="D3635" s="4" t="s">
        <v>962</v>
      </c>
      <c r="E3635" s="1" t="s">
        <v>963</v>
      </c>
      <c r="F3635" s="1" t="s">
        <v>964</v>
      </c>
      <c r="G3635" s="1" t="s">
        <v>228</v>
      </c>
      <c r="H3635" s="1" t="s">
        <v>965</v>
      </c>
      <c r="I3635" s="4" t="s">
        <v>966</v>
      </c>
      <c r="J3635" s="2">
        <v>44225</v>
      </c>
    </row>
    <row r="3636" spans="1:10" ht="14.25" customHeight="1" x14ac:dyDescent="0.25">
      <c r="A3636" s="4" t="s">
        <v>10185</v>
      </c>
      <c r="B3636" s="4" t="s">
        <v>10186</v>
      </c>
      <c r="C3636" s="1" t="s">
        <v>10187</v>
      </c>
      <c r="D3636" s="4" t="s">
        <v>10188</v>
      </c>
      <c r="E3636" s="1" t="s">
        <v>10189</v>
      </c>
      <c r="F3636" s="1" t="s">
        <v>10190</v>
      </c>
      <c r="G3636" s="1" t="s">
        <v>185</v>
      </c>
      <c r="H3636" s="1" t="s">
        <v>722</v>
      </c>
      <c r="I3636" s="4" t="s">
        <v>10191</v>
      </c>
      <c r="J3636" s="2">
        <v>44014</v>
      </c>
    </row>
    <row r="3637" spans="1:10" ht="14.25" customHeight="1" x14ac:dyDescent="0.25">
      <c r="A3637" s="4" t="s">
        <v>26272</v>
      </c>
      <c r="B3637" s="4" t="s">
        <v>26273</v>
      </c>
      <c r="C3637" s="1" t="s">
        <v>26274</v>
      </c>
      <c r="D3637" s="4" t="s">
        <v>26275</v>
      </c>
      <c r="E3637" s="1" t="s">
        <v>26276</v>
      </c>
      <c r="F3637" s="1" t="s">
        <v>26277</v>
      </c>
      <c r="G3637" s="1" t="s">
        <v>77</v>
      </c>
      <c r="H3637" s="1" t="s">
        <v>5125</v>
      </c>
      <c r="I3637" s="4" t="s">
        <v>26278</v>
      </c>
      <c r="J3637" s="2">
        <v>45620</v>
      </c>
    </row>
    <row r="3638" spans="1:10" ht="14.25" customHeight="1" x14ac:dyDescent="0.25">
      <c r="A3638" s="4" t="s">
        <v>17227</v>
      </c>
      <c r="B3638" s="4" t="s">
        <v>17228</v>
      </c>
      <c r="C3638" s="1" t="s">
        <v>17229</v>
      </c>
      <c r="D3638" s="4" t="s">
        <v>17230</v>
      </c>
      <c r="E3638" s="1" t="s">
        <v>17231</v>
      </c>
      <c r="F3638" s="1" t="s">
        <v>17232</v>
      </c>
      <c r="G3638" s="1" t="s">
        <v>337</v>
      </c>
      <c r="H3638" s="1" t="s">
        <v>1527</v>
      </c>
      <c r="I3638" s="4" t="s">
        <v>17233</v>
      </c>
      <c r="J3638" s="2">
        <v>44964</v>
      </c>
    </row>
    <row r="3639" spans="1:10" ht="14.25" customHeight="1" x14ac:dyDescent="0.25">
      <c r="A3639" s="4" t="s">
        <v>25956</v>
      </c>
      <c r="B3639" s="4" t="s">
        <v>25957</v>
      </c>
      <c r="C3639" s="1" t="s">
        <v>25958</v>
      </c>
      <c r="D3639" s="4" t="s">
        <v>25959</v>
      </c>
      <c r="E3639" s="1" t="s">
        <v>25960</v>
      </c>
      <c r="F3639" s="1" t="s">
        <v>25961</v>
      </c>
      <c r="G3639" s="1" t="s">
        <v>730</v>
      </c>
      <c r="H3639" s="1" t="s">
        <v>1481</v>
      </c>
      <c r="I3639" s="4" t="s">
        <v>25962</v>
      </c>
      <c r="J3639" s="2">
        <v>45051</v>
      </c>
    </row>
    <row r="3640" spans="1:10" ht="14.25" customHeight="1" x14ac:dyDescent="0.25">
      <c r="A3640" s="4" t="s">
        <v>2529</v>
      </c>
      <c r="B3640" s="4" t="s">
        <v>2530</v>
      </c>
      <c r="C3640" s="1" t="s">
        <v>2531</v>
      </c>
      <c r="D3640" s="4" t="s">
        <v>2532</v>
      </c>
      <c r="E3640" s="1" t="s">
        <v>2533</v>
      </c>
      <c r="F3640" s="1" t="s">
        <v>2534</v>
      </c>
      <c r="G3640" s="1" t="s">
        <v>1440</v>
      </c>
      <c r="H3640" s="1" t="s">
        <v>1780</v>
      </c>
      <c r="I3640" s="4" t="s">
        <v>2535</v>
      </c>
      <c r="J3640" s="2">
        <v>44048</v>
      </c>
    </row>
    <row r="3641" spans="1:10" ht="14.25" customHeight="1" x14ac:dyDescent="0.25">
      <c r="A3641" s="4" t="s">
        <v>7169</v>
      </c>
      <c r="B3641" s="4" t="s">
        <v>7170</v>
      </c>
      <c r="C3641" s="1" t="s">
        <v>7171</v>
      </c>
      <c r="D3641" s="4" t="s">
        <v>7172</v>
      </c>
      <c r="E3641" s="1" t="s">
        <v>7173</v>
      </c>
      <c r="F3641" s="1" t="s">
        <v>7174</v>
      </c>
      <c r="G3641" s="1" t="s">
        <v>475</v>
      </c>
      <c r="H3641" s="1" t="s">
        <v>1712</v>
      </c>
      <c r="I3641" s="4" t="s">
        <v>7175</v>
      </c>
      <c r="J3641" s="2">
        <v>44453</v>
      </c>
    </row>
    <row r="3642" spans="1:10" ht="14.25" customHeight="1" x14ac:dyDescent="0.25">
      <c r="A3642" s="4" t="s">
        <v>12905</v>
      </c>
      <c r="B3642" s="4" t="s">
        <v>12906</v>
      </c>
      <c r="C3642" s="1" t="s">
        <v>12907</v>
      </c>
      <c r="D3642" s="4" t="s">
        <v>12908</v>
      </c>
      <c r="E3642" s="1" t="s">
        <v>12909</v>
      </c>
      <c r="F3642" s="1" t="s">
        <v>12910</v>
      </c>
      <c r="G3642" s="1" t="s">
        <v>246</v>
      </c>
      <c r="H3642" s="1" t="s">
        <v>435</v>
      </c>
      <c r="I3642" s="4" t="s">
        <v>12911</v>
      </c>
      <c r="J3642" s="2">
        <v>45646</v>
      </c>
    </row>
    <row r="3643" spans="1:10" ht="14.25" customHeight="1" x14ac:dyDescent="0.25">
      <c r="A3643" s="4" t="s">
        <v>12444</v>
      </c>
      <c r="B3643" s="4" t="s">
        <v>12445</v>
      </c>
      <c r="C3643" s="1" t="s">
        <v>12446</v>
      </c>
      <c r="D3643" s="4" t="s">
        <v>12447</v>
      </c>
      <c r="E3643" s="1" t="s">
        <v>12448</v>
      </c>
      <c r="F3643" s="1" t="s">
        <v>12449</v>
      </c>
      <c r="G3643" s="1" t="s">
        <v>95</v>
      </c>
      <c r="H3643" s="1" t="s">
        <v>2650</v>
      </c>
      <c r="I3643" s="4" t="s">
        <v>12450</v>
      </c>
      <c r="J3643" s="2">
        <v>45321</v>
      </c>
    </row>
    <row r="3644" spans="1:10" ht="14.25" customHeight="1" x14ac:dyDescent="0.25">
      <c r="A3644" s="4" t="s">
        <v>27293</v>
      </c>
      <c r="B3644" s="4" t="s">
        <v>27294</v>
      </c>
      <c r="C3644" s="1" t="s">
        <v>27295</v>
      </c>
      <c r="D3644" s="4" t="s">
        <v>27296</v>
      </c>
      <c r="E3644" s="1" t="s">
        <v>27297</v>
      </c>
      <c r="F3644" s="1" t="s">
        <v>27298</v>
      </c>
      <c r="G3644" s="1" t="s">
        <v>587</v>
      </c>
      <c r="H3644" s="1" t="s">
        <v>1151</v>
      </c>
      <c r="I3644" s="4" t="s">
        <v>27299</v>
      </c>
      <c r="J3644" s="2">
        <v>45685</v>
      </c>
    </row>
    <row r="3645" spans="1:10" ht="14.25" customHeight="1" x14ac:dyDescent="0.25">
      <c r="A3645" s="4" t="s">
        <v>24271</v>
      </c>
      <c r="B3645" s="4" t="s">
        <v>24272</v>
      </c>
      <c r="C3645" s="1" t="s">
        <v>24273</v>
      </c>
      <c r="D3645" s="4" t="s">
        <v>24274</v>
      </c>
      <c r="E3645" s="1" t="s">
        <v>24275</v>
      </c>
      <c r="F3645" s="1" t="s">
        <v>4663</v>
      </c>
      <c r="G3645" s="1" t="s">
        <v>122</v>
      </c>
      <c r="H3645" s="1" t="s">
        <v>1280</v>
      </c>
      <c r="I3645" s="4" t="s">
        <v>24276</v>
      </c>
      <c r="J3645" s="2">
        <v>44518</v>
      </c>
    </row>
    <row r="3646" spans="1:10" ht="14.25" customHeight="1" x14ac:dyDescent="0.25">
      <c r="A3646" s="4" t="s">
        <v>28760</v>
      </c>
      <c r="B3646" s="4" t="s">
        <v>28761</v>
      </c>
      <c r="C3646" s="1" t="s">
        <v>28762</v>
      </c>
      <c r="D3646" s="4" t="s">
        <v>28763</v>
      </c>
      <c r="E3646" s="1" t="s">
        <v>28764</v>
      </c>
      <c r="F3646" s="1" t="s">
        <v>28765</v>
      </c>
      <c r="G3646" s="1" t="s">
        <v>176</v>
      </c>
      <c r="H3646" s="1" t="s">
        <v>1979</v>
      </c>
      <c r="I3646" s="4" t="s">
        <v>28766</v>
      </c>
      <c r="J3646" s="2">
        <v>44103</v>
      </c>
    </row>
    <row r="3647" spans="1:10" ht="14.25" customHeight="1" x14ac:dyDescent="0.25">
      <c r="A3647" s="4" t="s">
        <v>20444</v>
      </c>
      <c r="B3647" s="4" t="s">
        <v>20445</v>
      </c>
      <c r="C3647" s="1" t="s">
        <v>20446</v>
      </c>
      <c r="D3647" s="4" t="s">
        <v>20447</v>
      </c>
      <c r="E3647" s="1" t="s">
        <v>20448</v>
      </c>
      <c r="F3647" s="1" t="s">
        <v>20449</v>
      </c>
      <c r="G3647" s="1" t="s">
        <v>228</v>
      </c>
      <c r="H3647" s="1" t="s">
        <v>2946</v>
      </c>
      <c r="I3647" s="4" t="s">
        <v>20450</v>
      </c>
      <c r="J3647" s="2">
        <v>45446</v>
      </c>
    </row>
    <row r="3648" spans="1:10" ht="14.25" customHeight="1" x14ac:dyDescent="0.25">
      <c r="A3648" s="4" t="s">
        <v>23417</v>
      </c>
      <c r="B3648" s="4" t="s">
        <v>23418</v>
      </c>
      <c r="C3648" s="1" t="s">
        <v>23419</v>
      </c>
      <c r="D3648" s="4" t="s">
        <v>23420</v>
      </c>
      <c r="E3648" s="1" t="s">
        <v>23421</v>
      </c>
      <c r="F3648" s="1" t="s">
        <v>23422</v>
      </c>
      <c r="G3648" s="1" t="s">
        <v>337</v>
      </c>
      <c r="H3648" s="1" t="s">
        <v>1393</v>
      </c>
      <c r="I3648" s="4" t="s">
        <v>23423</v>
      </c>
      <c r="J3648" s="2">
        <v>45055</v>
      </c>
    </row>
    <row r="3649" spans="1:10" ht="14.25" customHeight="1" x14ac:dyDescent="0.25">
      <c r="A3649" s="4" t="s">
        <v>4729</v>
      </c>
      <c r="B3649" s="4" t="s">
        <v>4730</v>
      </c>
      <c r="C3649" s="1" t="s">
        <v>4731</v>
      </c>
      <c r="D3649" s="4" t="s">
        <v>4732</v>
      </c>
      <c r="E3649" s="1" t="s">
        <v>4733</v>
      </c>
      <c r="F3649" s="1" t="s">
        <v>4734</v>
      </c>
      <c r="G3649" s="1" t="s">
        <v>228</v>
      </c>
      <c r="H3649" s="1" t="s">
        <v>1749</v>
      </c>
      <c r="I3649" s="4" t="s">
        <v>4735</v>
      </c>
      <c r="J3649" s="2">
        <v>44351</v>
      </c>
    </row>
    <row r="3650" spans="1:10" ht="14.25" customHeight="1" x14ac:dyDescent="0.25">
      <c r="A3650" s="4" t="s">
        <v>18565</v>
      </c>
      <c r="B3650" s="4" t="s">
        <v>18566</v>
      </c>
      <c r="C3650" s="1" t="s">
        <v>18567</v>
      </c>
      <c r="D3650" s="4" t="s">
        <v>18568</v>
      </c>
      <c r="E3650" s="1" t="s">
        <v>18569</v>
      </c>
      <c r="F3650" s="1" t="s">
        <v>18570</v>
      </c>
      <c r="G3650" s="1" t="s">
        <v>228</v>
      </c>
      <c r="H3650" s="1" t="s">
        <v>211</v>
      </c>
      <c r="I3650" s="4" t="s">
        <v>18571</v>
      </c>
      <c r="J3650" s="2">
        <v>44007</v>
      </c>
    </row>
    <row r="3651" spans="1:10" ht="14.25" customHeight="1" x14ac:dyDescent="0.25">
      <c r="A3651" s="4" t="s">
        <v>25095</v>
      </c>
      <c r="B3651" s="4" t="s">
        <v>25096</v>
      </c>
      <c r="C3651" s="1" t="s">
        <v>25097</v>
      </c>
      <c r="D3651" s="4" t="s">
        <v>25098</v>
      </c>
      <c r="E3651" s="1" t="s">
        <v>25099</v>
      </c>
      <c r="F3651" s="1" t="s">
        <v>25100</v>
      </c>
      <c r="G3651" s="1" t="s">
        <v>1440</v>
      </c>
      <c r="H3651" s="1" t="s">
        <v>4003</v>
      </c>
      <c r="I3651" s="4" t="s">
        <v>25101</v>
      </c>
      <c r="J3651" s="2">
        <v>44566</v>
      </c>
    </row>
    <row r="3652" spans="1:10" ht="14.25" customHeight="1" x14ac:dyDescent="0.25">
      <c r="A3652" s="4" t="s">
        <v>11994</v>
      </c>
      <c r="B3652" s="4" t="s">
        <v>11995</v>
      </c>
      <c r="C3652" s="1" t="s">
        <v>11996</v>
      </c>
      <c r="D3652" s="4" t="s">
        <v>11997</v>
      </c>
      <c r="E3652" s="1" t="s">
        <v>11998</v>
      </c>
      <c r="F3652" s="1" t="s">
        <v>11851</v>
      </c>
      <c r="G3652" s="1" t="s">
        <v>516</v>
      </c>
      <c r="H3652" s="1" t="s">
        <v>1608</v>
      </c>
      <c r="I3652" s="4" t="s">
        <v>11999</v>
      </c>
      <c r="J3652" s="2">
        <v>44088</v>
      </c>
    </row>
    <row r="3653" spans="1:10" ht="14.25" customHeight="1" x14ac:dyDescent="0.25">
      <c r="A3653" s="4" t="s">
        <v>11200</v>
      </c>
      <c r="B3653" s="4" t="s">
        <v>11201</v>
      </c>
      <c r="C3653" s="1" t="s">
        <v>11202</v>
      </c>
      <c r="D3653" s="4" t="s">
        <v>11203</v>
      </c>
      <c r="E3653" s="1" t="s">
        <v>11204</v>
      </c>
      <c r="F3653" s="1" t="s">
        <v>11205</v>
      </c>
      <c r="G3653" s="1" t="s">
        <v>475</v>
      </c>
      <c r="H3653" s="1" t="s">
        <v>1085</v>
      </c>
      <c r="I3653" s="4" t="s">
        <v>11206</v>
      </c>
      <c r="J3653" s="2">
        <v>45682</v>
      </c>
    </row>
    <row r="3654" spans="1:10" ht="14.25" customHeight="1" x14ac:dyDescent="0.25">
      <c r="A3654" s="4" t="s">
        <v>21423</v>
      </c>
      <c r="B3654" s="4" t="s">
        <v>21424</v>
      </c>
      <c r="C3654" s="1" t="s">
        <v>21425</v>
      </c>
      <c r="D3654" s="4" t="s">
        <v>21426</v>
      </c>
      <c r="E3654" s="1" t="s">
        <v>21427</v>
      </c>
      <c r="F3654" s="1" t="s">
        <v>2448</v>
      </c>
      <c r="G3654" s="1" t="s">
        <v>578</v>
      </c>
      <c r="H3654" s="1" t="s">
        <v>52</v>
      </c>
      <c r="I3654" s="4" t="s">
        <v>21428</v>
      </c>
      <c r="J3654" s="2">
        <v>44182</v>
      </c>
    </row>
    <row r="3655" spans="1:10" ht="14.25" customHeight="1" x14ac:dyDescent="0.25">
      <c r="A3655" s="4" t="s">
        <v>9192</v>
      </c>
      <c r="B3655" s="4" t="s">
        <v>9193</v>
      </c>
      <c r="C3655" s="1" t="s">
        <v>9194</v>
      </c>
      <c r="D3655" s="4" t="s">
        <v>9195</v>
      </c>
      <c r="E3655" s="1" t="s">
        <v>9196</v>
      </c>
      <c r="F3655" s="1" t="s">
        <v>9197</v>
      </c>
      <c r="G3655" s="1" t="s">
        <v>185</v>
      </c>
      <c r="H3655" s="1" t="s">
        <v>297</v>
      </c>
      <c r="I3655" s="4" t="s">
        <v>9198</v>
      </c>
      <c r="J3655" s="2">
        <v>45141</v>
      </c>
    </row>
    <row r="3656" spans="1:10" ht="14.25" customHeight="1" x14ac:dyDescent="0.25">
      <c r="A3656" s="4" t="s">
        <v>19137</v>
      </c>
      <c r="B3656" s="4" t="s">
        <v>19138</v>
      </c>
      <c r="C3656" s="1" t="s">
        <v>19139</v>
      </c>
      <c r="D3656" s="4" t="s">
        <v>19140</v>
      </c>
      <c r="E3656" s="1" t="s">
        <v>19141</v>
      </c>
      <c r="F3656" s="1" t="s">
        <v>19142</v>
      </c>
      <c r="G3656" s="1" t="s">
        <v>924</v>
      </c>
      <c r="H3656" s="1" t="s">
        <v>1198</v>
      </c>
      <c r="I3656" s="4" t="s">
        <v>19143</v>
      </c>
      <c r="J3656" s="2">
        <v>44333</v>
      </c>
    </row>
    <row r="3657" spans="1:10" ht="14.25" customHeight="1" x14ac:dyDescent="0.25">
      <c r="A3657" s="4" t="s">
        <v>20669</v>
      </c>
      <c r="B3657" s="4" t="s">
        <v>20670</v>
      </c>
      <c r="C3657" s="1" t="s">
        <v>20671</v>
      </c>
      <c r="D3657" s="4" t="s">
        <v>20672</v>
      </c>
      <c r="E3657" s="1" t="s">
        <v>20673</v>
      </c>
      <c r="F3657" s="1" t="s">
        <v>20674</v>
      </c>
      <c r="G3657" s="1" t="s">
        <v>475</v>
      </c>
      <c r="H3657" s="1" t="s">
        <v>2339</v>
      </c>
      <c r="I3657" s="4" t="s">
        <v>20675</v>
      </c>
      <c r="J3657" s="2">
        <v>45673</v>
      </c>
    </row>
    <row r="3658" spans="1:10" ht="14.25" customHeight="1" x14ac:dyDescent="0.25">
      <c r="A3658" s="4" t="s">
        <v>1602</v>
      </c>
      <c r="B3658" s="4" t="s">
        <v>1603</v>
      </c>
      <c r="C3658" s="1" t="s">
        <v>1604</v>
      </c>
      <c r="D3658" s="4" t="s">
        <v>1605</v>
      </c>
      <c r="E3658" s="1" t="s">
        <v>1606</v>
      </c>
      <c r="F3658" s="1" t="s">
        <v>1607</v>
      </c>
      <c r="G3658" s="1" t="s">
        <v>95</v>
      </c>
      <c r="H3658" s="1" t="s">
        <v>1608</v>
      </c>
      <c r="I3658" s="4" t="s">
        <v>1609</v>
      </c>
      <c r="J3658" s="2">
        <v>43935</v>
      </c>
    </row>
    <row r="3659" spans="1:10" ht="14.25" customHeight="1" x14ac:dyDescent="0.25">
      <c r="A3659" s="4" t="s">
        <v>32908</v>
      </c>
      <c r="B3659" s="4" t="s">
        <v>32909</v>
      </c>
      <c r="C3659" s="1" t="s">
        <v>32910</v>
      </c>
      <c r="D3659" s="4" t="s">
        <v>32911</v>
      </c>
      <c r="E3659" s="1" t="s">
        <v>32912</v>
      </c>
      <c r="F3659" s="1" t="s">
        <v>32913</v>
      </c>
      <c r="G3659" s="1" t="s">
        <v>237</v>
      </c>
      <c r="H3659" s="1" t="s">
        <v>2231</v>
      </c>
      <c r="I3659" s="4" t="s">
        <v>32914</v>
      </c>
      <c r="J3659" s="2">
        <v>44672</v>
      </c>
    </row>
    <row r="3660" spans="1:10" ht="14.25" customHeight="1" x14ac:dyDescent="0.25">
      <c r="A3660" s="4" t="s">
        <v>26915</v>
      </c>
      <c r="B3660" s="4" t="s">
        <v>26916</v>
      </c>
      <c r="C3660" s="1" t="s">
        <v>26917</v>
      </c>
      <c r="D3660" s="4" t="s">
        <v>26918</v>
      </c>
      <c r="E3660" s="1" t="s">
        <v>26919</v>
      </c>
      <c r="F3660" s="1" t="s">
        <v>26920</v>
      </c>
      <c r="G3660" s="1" t="s">
        <v>51</v>
      </c>
      <c r="H3660" s="1" t="s">
        <v>3275</v>
      </c>
      <c r="I3660" s="4" t="s">
        <v>26921</v>
      </c>
      <c r="J3660" s="2">
        <v>43921</v>
      </c>
    </row>
    <row r="3661" spans="1:10" ht="14.25" customHeight="1" x14ac:dyDescent="0.25">
      <c r="A3661" s="4" t="s">
        <v>20166</v>
      </c>
      <c r="B3661" s="4" t="s">
        <v>20167</v>
      </c>
      <c r="C3661" s="1" t="s">
        <v>20168</v>
      </c>
      <c r="D3661" s="4" t="s">
        <v>20169</v>
      </c>
      <c r="E3661" s="1" t="s">
        <v>20170</v>
      </c>
      <c r="F3661" s="1" t="s">
        <v>20171</v>
      </c>
      <c r="G3661" s="1" t="s">
        <v>86</v>
      </c>
      <c r="H3661" s="1" t="s">
        <v>238</v>
      </c>
      <c r="I3661" s="4" t="s">
        <v>20172</v>
      </c>
      <c r="J3661" s="2">
        <v>45619</v>
      </c>
    </row>
    <row r="3662" spans="1:10" ht="14.25" customHeight="1" x14ac:dyDescent="0.25">
      <c r="A3662" s="4" t="s">
        <v>25803</v>
      </c>
      <c r="B3662" s="4" t="s">
        <v>25804</v>
      </c>
      <c r="C3662" s="1" t="s">
        <v>25805</v>
      </c>
      <c r="D3662" s="4" t="s">
        <v>25806</v>
      </c>
      <c r="E3662" s="1" t="s">
        <v>25807</v>
      </c>
      <c r="F3662" s="1" t="s">
        <v>18488</v>
      </c>
      <c r="G3662" s="1" t="s">
        <v>176</v>
      </c>
      <c r="H3662" s="1" t="s">
        <v>177</v>
      </c>
      <c r="I3662" s="4" t="s">
        <v>25808</v>
      </c>
      <c r="J3662" s="2">
        <v>44137</v>
      </c>
    </row>
    <row r="3663" spans="1:10" ht="14.25" customHeight="1" x14ac:dyDescent="0.25">
      <c r="A3663" s="4" t="s">
        <v>7704</v>
      </c>
      <c r="B3663" s="4" t="s">
        <v>7705</v>
      </c>
      <c r="C3663" s="1" t="s">
        <v>7706</v>
      </c>
      <c r="D3663" s="4" t="s">
        <v>7707</v>
      </c>
      <c r="E3663" s="1" t="s">
        <v>7708</v>
      </c>
      <c r="F3663" s="1" t="s">
        <v>7709</v>
      </c>
      <c r="G3663" s="1" t="s">
        <v>113</v>
      </c>
      <c r="H3663" s="1" t="s">
        <v>177</v>
      </c>
      <c r="I3663" s="4" t="s">
        <v>7710</v>
      </c>
      <c r="J3663" s="2">
        <v>44288</v>
      </c>
    </row>
    <row r="3664" spans="1:10" ht="14.25" customHeight="1" x14ac:dyDescent="0.25">
      <c r="A3664" s="4" t="s">
        <v>11552</v>
      </c>
      <c r="B3664" s="4" t="s">
        <v>11553</v>
      </c>
      <c r="C3664" s="1" t="s">
        <v>11554</v>
      </c>
      <c r="D3664" s="4" t="s">
        <v>11555</v>
      </c>
      <c r="E3664" s="1" t="s">
        <v>11556</v>
      </c>
      <c r="F3664" s="1" t="s">
        <v>11557</v>
      </c>
      <c r="G3664" s="1" t="s">
        <v>51</v>
      </c>
      <c r="H3664" s="1" t="s">
        <v>1280</v>
      </c>
      <c r="I3664" s="4" t="s">
        <v>11558</v>
      </c>
      <c r="J3664" s="2">
        <v>44735</v>
      </c>
    </row>
    <row r="3665" spans="1:10" ht="14.25" customHeight="1" x14ac:dyDescent="0.25">
      <c r="A3665" s="4" t="s">
        <v>5241</v>
      </c>
      <c r="B3665" s="4" t="s">
        <v>5242</v>
      </c>
      <c r="C3665" s="1" t="s">
        <v>5243</v>
      </c>
      <c r="D3665" s="4" t="s">
        <v>5244</v>
      </c>
      <c r="E3665" s="1" t="s">
        <v>5245</v>
      </c>
      <c r="F3665" s="1" t="s">
        <v>5246</v>
      </c>
      <c r="G3665" s="1" t="s">
        <v>1069</v>
      </c>
      <c r="H3665" s="1" t="s">
        <v>1376</v>
      </c>
      <c r="I3665" s="4" t="s">
        <v>5247</v>
      </c>
      <c r="J3665" s="2">
        <v>45648</v>
      </c>
    </row>
    <row r="3666" spans="1:10" ht="14.25" customHeight="1" x14ac:dyDescent="0.25">
      <c r="A3666" s="4" t="s">
        <v>27585</v>
      </c>
      <c r="B3666" s="4" t="s">
        <v>27586</v>
      </c>
      <c r="C3666" s="1" t="s">
        <v>27587</v>
      </c>
      <c r="D3666" s="4" t="s">
        <v>27588</v>
      </c>
      <c r="E3666" s="1" t="s">
        <v>27589</v>
      </c>
      <c r="F3666" s="1" t="s">
        <v>27590</v>
      </c>
      <c r="G3666" s="1" t="s">
        <v>516</v>
      </c>
      <c r="H3666" s="1" t="s">
        <v>2339</v>
      </c>
      <c r="I3666" s="4" t="s">
        <v>27591</v>
      </c>
      <c r="J3666" s="2">
        <v>44217</v>
      </c>
    </row>
    <row r="3667" spans="1:10" ht="14.25" customHeight="1" x14ac:dyDescent="0.25">
      <c r="A3667" s="4" t="s">
        <v>16569</v>
      </c>
      <c r="B3667" s="4" t="s">
        <v>16570</v>
      </c>
      <c r="C3667" s="1" t="s">
        <v>16571</v>
      </c>
      <c r="D3667" s="4" t="s">
        <v>16572</v>
      </c>
      <c r="E3667" s="1" t="s">
        <v>16573</v>
      </c>
      <c r="F3667" s="1" t="s">
        <v>16574</v>
      </c>
      <c r="G3667" s="1" t="s">
        <v>237</v>
      </c>
      <c r="H3667" s="1" t="s">
        <v>96</v>
      </c>
      <c r="I3667" s="4" t="s">
        <v>16575</v>
      </c>
      <c r="J3667" s="2">
        <v>45546</v>
      </c>
    </row>
    <row r="3668" spans="1:10" ht="14.25" customHeight="1" x14ac:dyDescent="0.25">
      <c r="A3668" s="4" t="s">
        <v>11959</v>
      </c>
      <c r="B3668" s="4" t="s">
        <v>11960</v>
      </c>
      <c r="C3668" s="1" t="s">
        <v>11961</v>
      </c>
      <c r="D3668" s="4" t="s">
        <v>11962</v>
      </c>
      <c r="E3668" s="1" t="s">
        <v>11963</v>
      </c>
      <c r="F3668" s="1" t="s">
        <v>11964</v>
      </c>
      <c r="G3668" s="1" t="s">
        <v>60</v>
      </c>
      <c r="H3668" s="1" t="s">
        <v>2047</v>
      </c>
      <c r="I3668" s="4" t="s">
        <v>11965</v>
      </c>
      <c r="J3668" s="2">
        <v>44046</v>
      </c>
    </row>
    <row r="3669" spans="1:10" ht="14.25" customHeight="1" x14ac:dyDescent="0.25">
      <c r="A3669" s="4" t="s">
        <v>4736</v>
      </c>
      <c r="B3669" s="4" t="s">
        <v>4737</v>
      </c>
      <c r="C3669" s="1" t="s">
        <v>4738</v>
      </c>
      <c r="D3669" s="4" t="s">
        <v>4739</v>
      </c>
      <c r="E3669" s="1" t="s">
        <v>4740</v>
      </c>
      <c r="F3669" s="1" t="s">
        <v>4741</v>
      </c>
      <c r="G3669" s="1" t="s">
        <v>475</v>
      </c>
      <c r="H3669" s="1" t="s">
        <v>933</v>
      </c>
      <c r="I3669" s="4" t="s">
        <v>4742</v>
      </c>
      <c r="J3669" s="2">
        <v>44355</v>
      </c>
    </row>
    <row r="3670" spans="1:10" ht="14.25" customHeight="1" x14ac:dyDescent="0.25">
      <c r="A3670" s="4" t="s">
        <v>27710</v>
      </c>
      <c r="B3670" s="4" t="s">
        <v>27711</v>
      </c>
      <c r="C3670" s="1" t="s">
        <v>27712</v>
      </c>
      <c r="D3670" s="4" t="s">
        <v>27713</v>
      </c>
      <c r="E3670" s="1" t="s">
        <v>27714</v>
      </c>
      <c r="F3670" s="1" t="s">
        <v>27715</v>
      </c>
      <c r="G3670" s="1" t="s">
        <v>280</v>
      </c>
      <c r="H3670" s="1" t="s">
        <v>338</v>
      </c>
      <c r="I3670" s="4" t="s">
        <v>27716</v>
      </c>
      <c r="J3670" s="2">
        <v>44439</v>
      </c>
    </row>
    <row r="3671" spans="1:10" ht="14.25" customHeight="1" x14ac:dyDescent="0.25">
      <c r="A3671" s="4" t="s">
        <v>26399</v>
      </c>
      <c r="B3671" s="4" t="s">
        <v>26400</v>
      </c>
      <c r="C3671" s="1" t="s">
        <v>26401</v>
      </c>
      <c r="D3671" s="4" t="s">
        <v>26402</v>
      </c>
      <c r="E3671" s="1" t="s">
        <v>26403</v>
      </c>
      <c r="F3671" s="1" t="s">
        <v>11385</v>
      </c>
      <c r="G3671" s="1" t="s">
        <v>924</v>
      </c>
      <c r="H3671" s="1" t="s">
        <v>2383</v>
      </c>
      <c r="I3671" s="4" t="s">
        <v>26404</v>
      </c>
      <c r="J3671" s="2">
        <v>45036</v>
      </c>
    </row>
    <row r="3672" spans="1:10" ht="14.25" customHeight="1" x14ac:dyDescent="0.25">
      <c r="A3672" s="4" t="s">
        <v>8633</v>
      </c>
      <c r="B3672" s="4" t="s">
        <v>8634</v>
      </c>
      <c r="C3672" s="1" t="s">
        <v>8635</v>
      </c>
      <c r="D3672" s="4" t="s">
        <v>8636</v>
      </c>
      <c r="E3672" s="1" t="s">
        <v>8637</v>
      </c>
      <c r="F3672" s="1" t="s">
        <v>8638</v>
      </c>
      <c r="G3672" s="1" t="s">
        <v>956</v>
      </c>
      <c r="H3672" s="1" t="s">
        <v>2061</v>
      </c>
      <c r="I3672" s="4" t="s">
        <v>8639</v>
      </c>
      <c r="J3672" s="2">
        <v>44622</v>
      </c>
    </row>
    <row r="3673" spans="1:10" ht="14.25" customHeight="1" x14ac:dyDescent="0.25">
      <c r="A3673" s="4" t="s">
        <v>26457</v>
      </c>
      <c r="B3673" s="4" t="s">
        <v>26458</v>
      </c>
      <c r="C3673" s="1" t="s">
        <v>26459</v>
      </c>
      <c r="D3673" s="4" t="s">
        <v>26460</v>
      </c>
      <c r="E3673" s="1" t="s">
        <v>26461</v>
      </c>
      <c r="F3673" s="1" t="s">
        <v>26462</v>
      </c>
      <c r="G3673" s="1" t="s">
        <v>682</v>
      </c>
      <c r="H3673" s="1" t="s">
        <v>402</v>
      </c>
      <c r="I3673" s="4" t="s">
        <v>26463</v>
      </c>
      <c r="J3673" s="2">
        <v>45336</v>
      </c>
    </row>
    <row r="3674" spans="1:10" ht="14.25" customHeight="1" x14ac:dyDescent="0.25">
      <c r="A3674" s="4" t="s">
        <v>21342</v>
      </c>
      <c r="B3674" s="4" t="s">
        <v>21343</v>
      </c>
      <c r="C3674" s="1" t="s">
        <v>21344</v>
      </c>
      <c r="D3674" s="4" t="s">
        <v>21345</v>
      </c>
      <c r="E3674" s="1" t="s">
        <v>21346</v>
      </c>
      <c r="F3674" s="1" t="s">
        <v>21347</v>
      </c>
      <c r="G3674" s="1" t="s">
        <v>1392</v>
      </c>
      <c r="H3674" s="1" t="s">
        <v>229</v>
      </c>
      <c r="I3674" s="4" t="s">
        <v>21348</v>
      </c>
      <c r="J3674" s="2">
        <v>44235</v>
      </c>
    </row>
    <row r="3675" spans="1:10" ht="14.25" customHeight="1" x14ac:dyDescent="0.25">
      <c r="A3675" s="4" t="s">
        <v>32500</v>
      </c>
      <c r="B3675" s="4" t="s">
        <v>32501</v>
      </c>
      <c r="C3675" s="1" t="s">
        <v>32502</v>
      </c>
      <c r="D3675" s="4" t="s">
        <v>32503</v>
      </c>
      <c r="E3675" s="1" t="s">
        <v>32504</v>
      </c>
      <c r="F3675" s="1" t="s">
        <v>32505</v>
      </c>
      <c r="G3675" s="1" t="s">
        <v>578</v>
      </c>
      <c r="H3675" s="1" t="s">
        <v>1660</v>
      </c>
      <c r="I3675" s="4" t="s">
        <v>32506</v>
      </c>
      <c r="J3675" s="2">
        <v>44070</v>
      </c>
    </row>
    <row r="3676" spans="1:10" ht="14.25" customHeight="1" x14ac:dyDescent="0.25">
      <c r="A3676" s="4" t="s">
        <v>20762</v>
      </c>
      <c r="B3676" s="4" t="s">
        <v>20763</v>
      </c>
      <c r="C3676" s="1" t="s">
        <v>20764</v>
      </c>
      <c r="D3676" s="4" t="s">
        <v>20765</v>
      </c>
      <c r="E3676" s="1" t="s">
        <v>20766</v>
      </c>
      <c r="F3676" s="1" t="s">
        <v>20767</v>
      </c>
      <c r="G3676" s="1" t="s">
        <v>104</v>
      </c>
      <c r="H3676" s="1" t="s">
        <v>847</v>
      </c>
      <c r="I3676" s="4" t="s">
        <v>20768</v>
      </c>
      <c r="J3676" s="2">
        <v>45558</v>
      </c>
    </row>
    <row r="3677" spans="1:10" ht="14.25" customHeight="1" x14ac:dyDescent="0.25">
      <c r="A3677" s="4" t="s">
        <v>18134</v>
      </c>
      <c r="B3677" s="4" t="s">
        <v>18135</v>
      </c>
      <c r="C3677" s="1" t="s">
        <v>18136</v>
      </c>
      <c r="D3677" s="4" t="s">
        <v>18137</v>
      </c>
      <c r="E3677" s="1" t="s">
        <v>18138</v>
      </c>
      <c r="F3677" s="1" t="s">
        <v>2837</v>
      </c>
      <c r="G3677" s="1" t="s">
        <v>1416</v>
      </c>
      <c r="H3677" s="1" t="s">
        <v>211</v>
      </c>
      <c r="I3677" s="4" t="s">
        <v>18139</v>
      </c>
      <c r="J3677" s="2">
        <v>45323</v>
      </c>
    </row>
    <row r="3678" spans="1:10" ht="14.25" customHeight="1" x14ac:dyDescent="0.25">
      <c r="A3678" s="4" t="s">
        <v>14967</v>
      </c>
      <c r="B3678" s="4" t="s">
        <v>14968</v>
      </c>
      <c r="C3678" s="1" t="s">
        <v>14969</v>
      </c>
      <c r="D3678" s="4" t="s">
        <v>14970</v>
      </c>
      <c r="E3678" s="1" t="s">
        <v>14971</v>
      </c>
      <c r="F3678" s="1" t="s">
        <v>14972</v>
      </c>
      <c r="G3678" s="1" t="s">
        <v>1416</v>
      </c>
      <c r="H3678" s="1" t="s">
        <v>3183</v>
      </c>
      <c r="I3678" s="4" t="s">
        <v>14973</v>
      </c>
      <c r="J3678" s="2">
        <v>45043</v>
      </c>
    </row>
    <row r="3679" spans="1:10" ht="14.25" customHeight="1" x14ac:dyDescent="0.25">
      <c r="A3679" s="4" t="s">
        <v>25529</v>
      </c>
      <c r="B3679" s="4" t="s">
        <v>25530</v>
      </c>
      <c r="C3679" s="1" t="s">
        <v>25531</v>
      </c>
      <c r="D3679" s="4" t="s">
        <v>25532</v>
      </c>
      <c r="E3679" s="1" t="s">
        <v>25533</v>
      </c>
      <c r="F3679" s="1" t="s">
        <v>25534</v>
      </c>
      <c r="G3679" s="1" t="s">
        <v>228</v>
      </c>
      <c r="H3679" s="1" t="s">
        <v>1795</v>
      </c>
      <c r="I3679" s="4" t="s">
        <v>25535</v>
      </c>
      <c r="J3679" s="2">
        <v>45261</v>
      </c>
    </row>
    <row r="3680" spans="1:10" ht="14.25" customHeight="1" x14ac:dyDescent="0.25">
      <c r="A3680" s="4" t="s">
        <v>10587</v>
      </c>
      <c r="B3680" s="4" t="s">
        <v>10588</v>
      </c>
      <c r="C3680" s="1" t="s">
        <v>10589</v>
      </c>
      <c r="D3680" s="4" t="s">
        <v>10590</v>
      </c>
      <c r="E3680" s="1" t="s">
        <v>10591</v>
      </c>
      <c r="F3680" s="1" t="s">
        <v>10592</v>
      </c>
      <c r="G3680" s="1" t="s">
        <v>337</v>
      </c>
      <c r="H3680" s="1" t="s">
        <v>651</v>
      </c>
      <c r="I3680" s="4" t="s">
        <v>10593</v>
      </c>
      <c r="J3680" s="2">
        <v>45409</v>
      </c>
    </row>
    <row r="3681" spans="1:10" ht="14.25" customHeight="1" x14ac:dyDescent="0.25">
      <c r="A3681" s="4" t="s">
        <v>6939</v>
      </c>
      <c r="B3681" s="4" t="s">
        <v>6940</v>
      </c>
      <c r="C3681" s="1" t="s">
        <v>6941</v>
      </c>
      <c r="D3681" s="4" t="s">
        <v>6942</v>
      </c>
      <c r="E3681" s="1" t="s">
        <v>6943</v>
      </c>
      <c r="F3681" s="1" t="s">
        <v>6944</v>
      </c>
      <c r="G3681" s="1" t="s">
        <v>176</v>
      </c>
      <c r="H3681" s="1" t="s">
        <v>476</v>
      </c>
      <c r="I3681" s="4" t="s">
        <v>6945</v>
      </c>
      <c r="J3681" s="2">
        <v>45415</v>
      </c>
    </row>
    <row r="3682" spans="1:10" ht="14.25" customHeight="1" x14ac:dyDescent="0.25">
      <c r="A3682" s="4" t="s">
        <v>3940</v>
      </c>
      <c r="B3682" s="4" t="s">
        <v>3941</v>
      </c>
      <c r="C3682" s="1" t="s">
        <v>3942</v>
      </c>
      <c r="D3682" s="4" t="s">
        <v>3943</v>
      </c>
      <c r="E3682" s="1" t="s">
        <v>3944</v>
      </c>
      <c r="F3682" s="1" t="s">
        <v>3945</v>
      </c>
      <c r="G3682" s="1" t="s">
        <v>228</v>
      </c>
      <c r="H3682" s="1" t="s">
        <v>738</v>
      </c>
      <c r="I3682" s="4" t="s">
        <v>3946</v>
      </c>
      <c r="J3682" s="2">
        <v>44097</v>
      </c>
    </row>
    <row r="3683" spans="1:10" ht="14.25" customHeight="1" x14ac:dyDescent="0.25">
      <c r="A3683" s="4" t="s">
        <v>33048</v>
      </c>
      <c r="B3683" s="4" t="s">
        <v>33049</v>
      </c>
      <c r="C3683" s="1" t="s">
        <v>33050</v>
      </c>
      <c r="D3683" s="4" t="s">
        <v>33051</v>
      </c>
      <c r="E3683" s="1" t="s">
        <v>33052</v>
      </c>
      <c r="F3683" s="1" t="s">
        <v>33053</v>
      </c>
      <c r="G3683" s="1" t="s">
        <v>682</v>
      </c>
      <c r="H3683" s="1" t="s">
        <v>2728</v>
      </c>
      <c r="I3683" s="4" t="s">
        <v>33054</v>
      </c>
      <c r="J3683" s="2">
        <v>44964</v>
      </c>
    </row>
    <row r="3684" spans="1:10" ht="14.25" customHeight="1" x14ac:dyDescent="0.25">
      <c r="A3684" s="4" t="s">
        <v>25237</v>
      </c>
      <c r="B3684" s="4" t="s">
        <v>25238</v>
      </c>
      <c r="C3684" s="1" t="s">
        <v>25239</v>
      </c>
      <c r="D3684" s="4" t="s">
        <v>25240</v>
      </c>
      <c r="E3684" s="1" t="s">
        <v>25241</v>
      </c>
      <c r="F3684" s="1" t="s">
        <v>25242</v>
      </c>
      <c r="G3684" s="1" t="s">
        <v>578</v>
      </c>
      <c r="H3684" s="1" t="s">
        <v>4706</v>
      </c>
      <c r="I3684" s="4" t="s">
        <v>25243</v>
      </c>
      <c r="J3684" s="2">
        <v>45296</v>
      </c>
    </row>
    <row r="3685" spans="1:10" ht="14.25" customHeight="1" x14ac:dyDescent="0.25">
      <c r="A3685" s="4" t="s">
        <v>6884</v>
      </c>
      <c r="B3685" s="4" t="s">
        <v>6885</v>
      </c>
      <c r="C3685" s="1" t="s">
        <v>6886</v>
      </c>
      <c r="D3685" s="4" t="s">
        <v>6887</v>
      </c>
      <c r="E3685" s="1" t="s">
        <v>6888</v>
      </c>
      <c r="F3685" s="1" t="s">
        <v>6889</v>
      </c>
      <c r="G3685" s="1" t="s">
        <v>176</v>
      </c>
      <c r="H3685" s="1" t="s">
        <v>1243</v>
      </c>
      <c r="I3685" s="4" t="s">
        <v>6890</v>
      </c>
      <c r="J3685" s="2">
        <v>45582</v>
      </c>
    </row>
    <row r="3686" spans="1:10" ht="14.25" customHeight="1" x14ac:dyDescent="0.25">
      <c r="A3686" s="4" t="s">
        <v>2738</v>
      </c>
      <c r="B3686" s="4" t="s">
        <v>2739</v>
      </c>
      <c r="C3686" s="1" t="s">
        <v>2740</v>
      </c>
      <c r="D3686" s="4" t="s">
        <v>2741</v>
      </c>
      <c r="E3686" s="1" t="s">
        <v>2742</v>
      </c>
      <c r="F3686" s="1" t="s">
        <v>2743</v>
      </c>
      <c r="G3686" s="1" t="s">
        <v>237</v>
      </c>
      <c r="H3686" s="1" t="s">
        <v>281</v>
      </c>
      <c r="I3686" s="4" t="s">
        <v>2744</v>
      </c>
      <c r="J3686" s="2">
        <v>45062</v>
      </c>
    </row>
    <row r="3687" spans="1:10" ht="14.25" customHeight="1" x14ac:dyDescent="0.25">
      <c r="A3687" s="4" t="s">
        <v>28060</v>
      </c>
      <c r="B3687" s="4" t="s">
        <v>28061</v>
      </c>
      <c r="C3687" s="1" t="s">
        <v>28062</v>
      </c>
      <c r="D3687" s="4" t="s">
        <v>28063</v>
      </c>
      <c r="E3687" s="1" t="s">
        <v>28064</v>
      </c>
      <c r="F3687" s="1" t="s">
        <v>28065</v>
      </c>
      <c r="G3687" s="1" t="s">
        <v>1408</v>
      </c>
      <c r="H3687" s="1" t="s">
        <v>52</v>
      </c>
      <c r="I3687" s="4" t="s">
        <v>28066</v>
      </c>
      <c r="J3687" s="2">
        <v>43981</v>
      </c>
    </row>
    <row r="3688" spans="1:10" ht="14.25" customHeight="1" x14ac:dyDescent="0.25">
      <c r="A3688" s="4" t="s">
        <v>29776</v>
      </c>
      <c r="B3688" s="4" t="s">
        <v>29777</v>
      </c>
      <c r="C3688" s="1" t="s">
        <v>29778</v>
      </c>
      <c r="D3688" s="4" t="s">
        <v>29779</v>
      </c>
      <c r="E3688" s="1" t="s">
        <v>29780</v>
      </c>
      <c r="F3688" s="1" t="s">
        <v>29781</v>
      </c>
      <c r="G3688" s="1" t="s">
        <v>1440</v>
      </c>
      <c r="H3688" s="1" t="s">
        <v>195</v>
      </c>
      <c r="I3688" s="4" t="s">
        <v>29782</v>
      </c>
      <c r="J3688" s="2">
        <v>44781</v>
      </c>
    </row>
    <row r="3689" spans="1:10" ht="14.25" customHeight="1" x14ac:dyDescent="0.25">
      <c r="A3689" s="4" t="s">
        <v>1774</v>
      </c>
      <c r="B3689" s="4" t="s">
        <v>1775</v>
      </c>
      <c r="C3689" s="1" t="s">
        <v>1776</v>
      </c>
      <c r="D3689" s="4" t="s">
        <v>1777</v>
      </c>
      <c r="E3689" s="1" t="s">
        <v>1778</v>
      </c>
      <c r="F3689" s="1" t="s">
        <v>1779</v>
      </c>
      <c r="G3689" s="1" t="s">
        <v>176</v>
      </c>
      <c r="H3689" s="1" t="s">
        <v>1780</v>
      </c>
      <c r="I3689" s="4" t="s">
        <v>1781</v>
      </c>
      <c r="J3689" s="2">
        <v>44264</v>
      </c>
    </row>
    <row r="3690" spans="1:10" ht="14.25" customHeight="1" x14ac:dyDescent="0.25">
      <c r="A3690" s="4" t="s">
        <v>7898</v>
      </c>
      <c r="B3690" s="4" t="s">
        <v>7899</v>
      </c>
      <c r="C3690" s="1" t="s">
        <v>7900</v>
      </c>
      <c r="D3690" s="4" t="s">
        <v>7901</v>
      </c>
      <c r="E3690" s="1" t="s">
        <v>7902</v>
      </c>
      <c r="F3690" s="1" t="s">
        <v>7903</v>
      </c>
      <c r="G3690" s="1" t="s">
        <v>140</v>
      </c>
      <c r="H3690" s="1" t="s">
        <v>305</v>
      </c>
      <c r="I3690" s="4" t="s">
        <v>7904</v>
      </c>
      <c r="J3690" s="2">
        <v>44029</v>
      </c>
    </row>
    <row r="3691" spans="1:10" ht="14.25" customHeight="1" x14ac:dyDescent="0.25">
      <c r="A3691" s="4" t="s">
        <v>19091</v>
      </c>
      <c r="B3691" s="4" t="s">
        <v>19092</v>
      </c>
      <c r="C3691" s="1" t="s">
        <v>19093</v>
      </c>
      <c r="D3691" s="4" t="s">
        <v>19094</v>
      </c>
      <c r="E3691" s="1" t="s">
        <v>19095</v>
      </c>
      <c r="F3691" s="1" t="s">
        <v>1122</v>
      </c>
      <c r="G3691" s="1" t="s">
        <v>194</v>
      </c>
      <c r="H3691" s="1" t="s">
        <v>2591</v>
      </c>
      <c r="I3691" s="4" t="s">
        <v>19096</v>
      </c>
      <c r="J3691" s="2">
        <v>44711</v>
      </c>
    </row>
    <row r="3692" spans="1:10" ht="14.25" customHeight="1" x14ac:dyDescent="0.25">
      <c r="A3692" s="4" t="s">
        <v>3919</v>
      </c>
      <c r="B3692" s="4" t="s">
        <v>3920</v>
      </c>
      <c r="C3692" s="1" t="s">
        <v>3921</v>
      </c>
      <c r="D3692" s="4" t="s">
        <v>3922</v>
      </c>
      <c r="E3692" s="1" t="s">
        <v>3923</v>
      </c>
      <c r="F3692" s="1" t="s">
        <v>3924</v>
      </c>
      <c r="G3692" s="1" t="s">
        <v>1644</v>
      </c>
      <c r="H3692" s="1" t="s">
        <v>1833</v>
      </c>
      <c r="I3692" s="4" t="s">
        <v>3925</v>
      </c>
      <c r="J3692" s="2">
        <v>45527</v>
      </c>
    </row>
    <row r="3693" spans="1:10" ht="14.25" customHeight="1" x14ac:dyDescent="0.25">
      <c r="A3693" s="4" t="s">
        <v>15442</v>
      </c>
      <c r="B3693" s="4" t="s">
        <v>15443</v>
      </c>
      <c r="C3693" s="1" t="s">
        <v>15444</v>
      </c>
      <c r="D3693" s="4" t="s">
        <v>15445</v>
      </c>
      <c r="E3693" s="1" t="s">
        <v>15446</v>
      </c>
      <c r="F3693" s="1" t="s">
        <v>6639</v>
      </c>
      <c r="G3693" s="1" t="s">
        <v>122</v>
      </c>
      <c r="H3693" s="1" t="s">
        <v>800</v>
      </c>
      <c r="I3693" s="4" t="s">
        <v>15447</v>
      </c>
      <c r="J3693" s="2">
        <v>45052</v>
      </c>
    </row>
    <row r="3694" spans="1:10" ht="14.25" customHeight="1" x14ac:dyDescent="0.25">
      <c r="A3694" s="4" t="s">
        <v>19887</v>
      </c>
      <c r="B3694" s="4" t="s">
        <v>19888</v>
      </c>
      <c r="C3694" s="1" t="s">
        <v>19889</v>
      </c>
      <c r="D3694" s="4" t="s">
        <v>19890</v>
      </c>
      <c r="E3694" s="1" t="s">
        <v>19891</v>
      </c>
      <c r="F3694" s="1" t="s">
        <v>19892</v>
      </c>
      <c r="G3694" s="1" t="s">
        <v>730</v>
      </c>
      <c r="H3694" s="1" t="s">
        <v>1393</v>
      </c>
      <c r="I3694" s="4" t="s">
        <v>19893</v>
      </c>
      <c r="J3694" s="2">
        <v>44786</v>
      </c>
    </row>
    <row r="3695" spans="1:10" ht="14.25" customHeight="1" x14ac:dyDescent="0.25">
      <c r="A3695" s="4" t="s">
        <v>8488</v>
      </c>
      <c r="B3695" s="4" t="s">
        <v>8489</v>
      </c>
      <c r="C3695" s="1" t="s">
        <v>8490</v>
      </c>
      <c r="D3695" s="4" t="s">
        <v>8491</v>
      </c>
      <c r="E3695" s="1" t="s">
        <v>8492</v>
      </c>
      <c r="F3695" s="1" t="s">
        <v>8493</v>
      </c>
      <c r="G3695" s="1" t="s">
        <v>682</v>
      </c>
      <c r="H3695" s="1" t="s">
        <v>1660</v>
      </c>
      <c r="I3695" s="4" t="s">
        <v>8494</v>
      </c>
      <c r="J3695" s="2">
        <v>45742</v>
      </c>
    </row>
    <row r="3696" spans="1:10" ht="14.25" customHeight="1" x14ac:dyDescent="0.25">
      <c r="A3696" s="4" t="s">
        <v>29302</v>
      </c>
      <c r="B3696" s="4" t="s">
        <v>29303</v>
      </c>
      <c r="C3696" s="1" t="s">
        <v>29304</v>
      </c>
      <c r="D3696" s="4" t="s">
        <v>29305</v>
      </c>
      <c r="E3696" s="1" t="s">
        <v>29306</v>
      </c>
      <c r="F3696" s="1" t="s">
        <v>29307</v>
      </c>
      <c r="G3696" s="1" t="s">
        <v>539</v>
      </c>
      <c r="H3696" s="1" t="s">
        <v>4553</v>
      </c>
      <c r="I3696" s="4" t="s">
        <v>29308</v>
      </c>
      <c r="J3696" s="2">
        <v>44145</v>
      </c>
    </row>
    <row r="3697" spans="1:10" ht="14.25" customHeight="1" x14ac:dyDescent="0.25">
      <c r="A3697" s="4" t="s">
        <v>17854</v>
      </c>
      <c r="B3697" s="4" t="s">
        <v>17855</v>
      </c>
      <c r="C3697" s="1" t="s">
        <v>17856</v>
      </c>
      <c r="D3697" s="4" t="s">
        <v>17857</v>
      </c>
      <c r="E3697" s="1" t="s">
        <v>17858</v>
      </c>
      <c r="F3697" s="1" t="s">
        <v>17859</v>
      </c>
      <c r="G3697" s="1" t="s">
        <v>531</v>
      </c>
      <c r="H3697" s="1" t="s">
        <v>3960</v>
      </c>
      <c r="I3697" s="4" t="s">
        <v>17860</v>
      </c>
      <c r="J3697" s="2">
        <v>44808</v>
      </c>
    </row>
    <row r="3698" spans="1:10" ht="14.25" customHeight="1" x14ac:dyDescent="0.25">
      <c r="A3698" s="4" t="s">
        <v>13125</v>
      </c>
      <c r="B3698" s="4" t="s">
        <v>13126</v>
      </c>
      <c r="C3698" s="1" t="s">
        <v>13127</v>
      </c>
      <c r="D3698" s="4" t="s">
        <v>13128</v>
      </c>
      <c r="E3698" s="1" t="s">
        <v>13129</v>
      </c>
      <c r="F3698" s="1" t="s">
        <v>13130</v>
      </c>
      <c r="G3698" s="1" t="s">
        <v>1069</v>
      </c>
      <c r="H3698" s="1" t="s">
        <v>12409</v>
      </c>
      <c r="I3698" s="4" t="s">
        <v>4122</v>
      </c>
      <c r="J3698" s="2">
        <v>43944</v>
      </c>
    </row>
    <row r="3699" spans="1:10" ht="14.25" customHeight="1" x14ac:dyDescent="0.25">
      <c r="A3699" s="4" t="s">
        <v>24550</v>
      </c>
      <c r="B3699" s="4" t="s">
        <v>24551</v>
      </c>
      <c r="C3699" s="1" t="s">
        <v>24552</v>
      </c>
      <c r="D3699" s="4" t="s">
        <v>24553</v>
      </c>
      <c r="E3699" s="1" t="s">
        <v>24554</v>
      </c>
      <c r="F3699" s="1" t="s">
        <v>24555</v>
      </c>
      <c r="G3699" s="1" t="s">
        <v>77</v>
      </c>
      <c r="H3699" s="1" t="s">
        <v>87</v>
      </c>
      <c r="I3699" s="4" t="s">
        <v>24556</v>
      </c>
      <c r="J3699" s="2">
        <v>43980</v>
      </c>
    </row>
    <row r="3700" spans="1:10" ht="14.25" customHeight="1" x14ac:dyDescent="0.25">
      <c r="A3700" s="4" t="s">
        <v>12295</v>
      </c>
      <c r="B3700" s="4" t="s">
        <v>12296</v>
      </c>
      <c r="C3700" s="1" t="s">
        <v>12297</v>
      </c>
      <c r="D3700" s="4" t="s">
        <v>12298</v>
      </c>
      <c r="E3700" s="1" t="s">
        <v>12299</v>
      </c>
      <c r="F3700" s="1" t="s">
        <v>3117</v>
      </c>
      <c r="G3700" s="1" t="s">
        <v>516</v>
      </c>
      <c r="H3700" s="1" t="s">
        <v>5147</v>
      </c>
      <c r="I3700" s="4" t="s">
        <v>12300</v>
      </c>
      <c r="J3700" s="2">
        <v>44415</v>
      </c>
    </row>
    <row r="3701" spans="1:10" ht="14.25" customHeight="1" x14ac:dyDescent="0.25">
      <c r="A3701" s="4" t="s">
        <v>16556</v>
      </c>
      <c r="B3701" s="4" t="s">
        <v>16557</v>
      </c>
      <c r="C3701" s="1" t="s">
        <v>16558</v>
      </c>
      <c r="D3701" s="4" t="s">
        <v>16559</v>
      </c>
      <c r="E3701" s="1" t="s">
        <v>16560</v>
      </c>
      <c r="F3701" s="1" t="s">
        <v>15264</v>
      </c>
      <c r="G3701" s="1" t="s">
        <v>131</v>
      </c>
      <c r="H3701" s="1" t="s">
        <v>16</v>
      </c>
      <c r="I3701" s="4" t="s">
        <v>16561</v>
      </c>
      <c r="J3701" s="2">
        <v>43943</v>
      </c>
    </row>
    <row r="3702" spans="1:10" ht="14.25" customHeight="1" x14ac:dyDescent="0.25">
      <c r="A3702" s="4" t="s">
        <v>2876</v>
      </c>
      <c r="B3702" s="4" t="s">
        <v>2877</v>
      </c>
      <c r="C3702" s="1" t="s">
        <v>2878</v>
      </c>
      <c r="D3702" s="4" t="s">
        <v>2879</v>
      </c>
      <c r="E3702" s="1" t="s">
        <v>2880</v>
      </c>
      <c r="F3702" s="1" t="s">
        <v>2881</v>
      </c>
      <c r="G3702" s="1" t="s">
        <v>280</v>
      </c>
      <c r="H3702" s="1" t="s">
        <v>1780</v>
      </c>
      <c r="I3702" s="4" t="s">
        <v>2882</v>
      </c>
      <c r="J3702" s="2">
        <v>43965</v>
      </c>
    </row>
    <row r="3703" spans="1:10" ht="14.25" customHeight="1" x14ac:dyDescent="0.25">
      <c r="A3703" s="4" t="s">
        <v>21740</v>
      </c>
      <c r="B3703" s="4" t="s">
        <v>21741</v>
      </c>
      <c r="C3703" s="1" t="s">
        <v>21742</v>
      </c>
      <c r="D3703" s="4" t="s">
        <v>21743</v>
      </c>
      <c r="E3703" s="1" t="s">
        <v>21744</v>
      </c>
      <c r="F3703" s="1" t="s">
        <v>21745</v>
      </c>
      <c r="G3703" s="1" t="s">
        <v>417</v>
      </c>
      <c r="H3703" s="1" t="s">
        <v>1085</v>
      </c>
      <c r="I3703" s="4" t="s">
        <v>21746</v>
      </c>
      <c r="J3703" s="2">
        <v>44672</v>
      </c>
    </row>
    <row r="3704" spans="1:10" ht="14.25" customHeight="1" x14ac:dyDescent="0.25">
      <c r="A3704" s="4" t="s">
        <v>30358</v>
      </c>
      <c r="B3704" s="4" t="s">
        <v>30359</v>
      </c>
      <c r="C3704" s="1" t="s">
        <v>30360</v>
      </c>
      <c r="D3704" s="4" t="s">
        <v>30361</v>
      </c>
      <c r="E3704" s="1" t="s">
        <v>30362</v>
      </c>
      <c r="F3704" s="1" t="s">
        <v>30363</v>
      </c>
      <c r="G3704" s="1" t="s">
        <v>104</v>
      </c>
      <c r="H3704" s="1" t="s">
        <v>667</v>
      </c>
      <c r="I3704" s="4" t="s">
        <v>28039</v>
      </c>
      <c r="J3704" s="2">
        <v>44064</v>
      </c>
    </row>
    <row r="3705" spans="1:10" ht="14.25" customHeight="1" x14ac:dyDescent="0.25">
      <c r="A3705" s="4" t="s">
        <v>32205</v>
      </c>
      <c r="B3705" s="4" t="s">
        <v>32206</v>
      </c>
      <c r="C3705" s="1" t="s">
        <v>32207</v>
      </c>
      <c r="D3705" s="4" t="s">
        <v>32208</v>
      </c>
      <c r="E3705" s="1" t="s">
        <v>32209</v>
      </c>
      <c r="F3705" s="1" t="s">
        <v>32210</v>
      </c>
      <c r="G3705" s="1" t="s">
        <v>228</v>
      </c>
      <c r="H3705" s="1" t="s">
        <v>579</v>
      </c>
      <c r="I3705" s="4" t="s">
        <v>32211</v>
      </c>
      <c r="J3705" s="2">
        <v>45179</v>
      </c>
    </row>
    <row r="3706" spans="1:10" ht="14.25" customHeight="1" x14ac:dyDescent="0.25">
      <c r="A3706" s="4" t="s">
        <v>4151</v>
      </c>
      <c r="B3706" s="4" t="s">
        <v>4152</v>
      </c>
      <c r="C3706" s="1" t="s">
        <v>4153</v>
      </c>
      <c r="D3706" s="4" t="s">
        <v>4154</v>
      </c>
      <c r="E3706" s="1" t="s">
        <v>4155</v>
      </c>
      <c r="F3706" s="1" t="s">
        <v>4156</v>
      </c>
      <c r="G3706" s="1" t="s">
        <v>730</v>
      </c>
      <c r="H3706" s="1" t="s">
        <v>1712</v>
      </c>
      <c r="I3706" s="4" t="s">
        <v>4157</v>
      </c>
      <c r="J3706" s="2">
        <v>45396</v>
      </c>
    </row>
    <row r="3707" spans="1:10" ht="14.25" customHeight="1" x14ac:dyDescent="0.25">
      <c r="A3707" s="4" t="s">
        <v>12540</v>
      </c>
      <c r="B3707" s="4" t="s">
        <v>12541</v>
      </c>
      <c r="C3707" s="1" t="s">
        <v>12542</v>
      </c>
      <c r="D3707" s="4" t="s">
        <v>12543</v>
      </c>
      <c r="E3707" s="1" t="s">
        <v>12544</v>
      </c>
      <c r="F3707" s="1" t="s">
        <v>10537</v>
      </c>
      <c r="G3707" s="1" t="s">
        <v>51</v>
      </c>
      <c r="H3707" s="1" t="s">
        <v>2779</v>
      </c>
      <c r="I3707" s="4" t="s">
        <v>12545</v>
      </c>
      <c r="J3707" s="2">
        <v>45554</v>
      </c>
    </row>
    <row r="3708" spans="1:10" ht="14.25" customHeight="1" x14ac:dyDescent="0.25">
      <c r="A3708" s="4" t="s">
        <v>9280</v>
      </c>
      <c r="B3708" s="4" t="s">
        <v>9281</v>
      </c>
      <c r="C3708" s="1" t="s">
        <v>9282</v>
      </c>
      <c r="D3708" s="4" t="s">
        <v>9283</v>
      </c>
      <c r="E3708" s="1" t="s">
        <v>9284</v>
      </c>
      <c r="F3708" s="1" t="s">
        <v>9285</v>
      </c>
      <c r="G3708" s="1" t="s">
        <v>280</v>
      </c>
      <c r="H3708" s="1" t="s">
        <v>1863</v>
      </c>
      <c r="I3708" s="4" t="s">
        <v>9286</v>
      </c>
      <c r="J3708" s="2">
        <v>44145</v>
      </c>
    </row>
    <row r="3709" spans="1:10" ht="14.25" customHeight="1" x14ac:dyDescent="0.25">
      <c r="A3709" s="4" t="s">
        <v>21680</v>
      </c>
      <c r="B3709" s="4" t="s">
        <v>21681</v>
      </c>
      <c r="C3709" s="1" t="s">
        <v>21682</v>
      </c>
      <c r="D3709" s="4" t="s">
        <v>21683</v>
      </c>
      <c r="E3709" s="1" t="s">
        <v>21684</v>
      </c>
      <c r="F3709" s="1" t="s">
        <v>3458</v>
      </c>
      <c r="G3709" s="1" t="s">
        <v>492</v>
      </c>
      <c r="H3709" s="1" t="s">
        <v>177</v>
      </c>
      <c r="I3709" s="4" t="s">
        <v>21685</v>
      </c>
      <c r="J3709" s="2">
        <v>44465</v>
      </c>
    </row>
    <row r="3710" spans="1:10" ht="14.25" customHeight="1" x14ac:dyDescent="0.25">
      <c r="A3710" s="4" t="s">
        <v>17696</v>
      </c>
      <c r="B3710" s="4" t="s">
        <v>17697</v>
      </c>
      <c r="C3710" s="1" t="s">
        <v>17698</v>
      </c>
      <c r="D3710" s="4" t="s">
        <v>17699</v>
      </c>
      <c r="E3710" s="1" t="s">
        <v>17700</v>
      </c>
      <c r="F3710" s="1" t="s">
        <v>17701</v>
      </c>
      <c r="G3710" s="1" t="s">
        <v>95</v>
      </c>
      <c r="H3710" s="1" t="s">
        <v>141</v>
      </c>
      <c r="I3710" s="4" t="s">
        <v>17702</v>
      </c>
      <c r="J3710" s="2">
        <v>44802</v>
      </c>
    </row>
    <row r="3711" spans="1:10" ht="14.25" customHeight="1" x14ac:dyDescent="0.25">
      <c r="A3711" s="4" t="s">
        <v>31771</v>
      </c>
      <c r="B3711" s="4" t="s">
        <v>17697</v>
      </c>
      <c r="C3711" s="1" t="s">
        <v>31772</v>
      </c>
      <c r="D3711" s="4" t="s">
        <v>31773</v>
      </c>
      <c r="E3711" s="1" t="s">
        <v>31774</v>
      </c>
      <c r="F3711" s="1" t="s">
        <v>31775</v>
      </c>
      <c r="G3711" s="1" t="s">
        <v>587</v>
      </c>
      <c r="H3711" s="1" t="s">
        <v>427</v>
      </c>
      <c r="I3711" s="4" t="s">
        <v>31776</v>
      </c>
      <c r="J3711" s="2">
        <v>44230</v>
      </c>
    </row>
    <row r="3712" spans="1:10" ht="14.25" customHeight="1" x14ac:dyDescent="0.25">
      <c r="A3712" s="4" t="s">
        <v>20173</v>
      </c>
      <c r="B3712" s="4" t="s">
        <v>20174</v>
      </c>
      <c r="C3712" s="1" t="s">
        <v>20175</v>
      </c>
      <c r="D3712" s="4" t="s">
        <v>20176</v>
      </c>
      <c r="E3712" s="1" t="s">
        <v>20177</v>
      </c>
      <c r="F3712" s="1" t="s">
        <v>20178</v>
      </c>
      <c r="G3712" s="1" t="s">
        <v>131</v>
      </c>
      <c r="H3712" s="1" t="s">
        <v>1288</v>
      </c>
      <c r="I3712" s="4" t="s">
        <v>20179</v>
      </c>
      <c r="J3712" s="2">
        <v>44828</v>
      </c>
    </row>
    <row r="3713" spans="1:10" ht="14.25" customHeight="1" x14ac:dyDescent="0.25">
      <c r="A3713" s="4" t="s">
        <v>24353</v>
      </c>
      <c r="B3713" s="4" t="s">
        <v>24354</v>
      </c>
      <c r="C3713" s="1" t="s">
        <v>24355</v>
      </c>
      <c r="D3713" s="4" t="s">
        <v>24356</v>
      </c>
      <c r="E3713" s="1" t="s">
        <v>24357</v>
      </c>
      <c r="F3713" s="1" t="s">
        <v>17365</v>
      </c>
      <c r="G3713" s="1" t="s">
        <v>475</v>
      </c>
      <c r="H3713" s="1" t="s">
        <v>1213</v>
      </c>
      <c r="I3713" s="4" t="s">
        <v>24358</v>
      </c>
      <c r="J3713" s="2">
        <v>44042</v>
      </c>
    </row>
    <row r="3714" spans="1:10" ht="14.25" customHeight="1" x14ac:dyDescent="0.25">
      <c r="A3714" s="4" t="s">
        <v>445</v>
      </c>
      <c r="B3714" s="4" t="s">
        <v>446</v>
      </c>
      <c r="C3714" s="1" t="s">
        <v>447</v>
      </c>
      <c r="D3714" s="4" t="s">
        <v>448</v>
      </c>
      <c r="E3714" s="1" t="s">
        <v>449</v>
      </c>
      <c r="F3714" s="1" t="s">
        <v>450</v>
      </c>
      <c r="G3714" s="1" t="s">
        <v>451</v>
      </c>
      <c r="H3714" s="1" t="s">
        <v>452</v>
      </c>
      <c r="I3714" s="4" t="s">
        <v>453</v>
      </c>
      <c r="J3714" s="2">
        <v>45423</v>
      </c>
    </row>
    <row r="3715" spans="1:10" ht="14.25" customHeight="1" x14ac:dyDescent="0.25">
      <c r="A3715" s="4" t="s">
        <v>26963</v>
      </c>
      <c r="B3715" s="4" t="s">
        <v>26964</v>
      </c>
      <c r="C3715" s="1" t="s">
        <v>26965</v>
      </c>
      <c r="D3715" s="4" t="s">
        <v>26966</v>
      </c>
      <c r="E3715" s="1" t="s">
        <v>26967</v>
      </c>
      <c r="F3715" s="1" t="s">
        <v>26968</v>
      </c>
      <c r="G3715" s="1" t="s">
        <v>149</v>
      </c>
      <c r="H3715" s="1" t="s">
        <v>579</v>
      </c>
      <c r="I3715" s="4" t="s">
        <v>26969</v>
      </c>
      <c r="J3715" s="2">
        <v>44633</v>
      </c>
    </row>
    <row r="3716" spans="1:10" ht="14.25" customHeight="1" x14ac:dyDescent="0.25">
      <c r="A3716" s="4" t="s">
        <v>5677</v>
      </c>
      <c r="B3716" s="4" t="s">
        <v>5678</v>
      </c>
      <c r="C3716" s="1" t="s">
        <v>5679</v>
      </c>
      <c r="D3716" s="4" t="s">
        <v>5680</v>
      </c>
      <c r="E3716" s="1" t="s">
        <v>5681</v>
      </c>
      <c r="F3716" s="1" t="s">
        <v>5682</v>
      </c>
      <c r="G3716" s="1" t="s">
        <v>1416</v>
      </c>
      <c r="H3716" s="1" t="s">
        <v>2997</v>
      </c>
      <c r="I3716" s="4" t="s">
        <v>1168</v>
      </c>
      <c r="J3716" s="2">
        <v>44758</v>
      </c>
    </row>
    <row r="3717" spans="1:10" ht="14.25" customHeight="1" x14ac:dyDescent="0.25">
      <c r="A3717" s="4" t="s">
        <v>31524</v>
      </c>
      <c r="B3717" s="4" t="s">
        <v>31525</v>
      </c>
      <c r="C3717" s="1" t="s">
        <v>31526</v>
      </c>
      <c r="D3717" s="4" t="s">
        <v>31527</v>
      </c>
      <c r="E3717" s="1" t="s">
        <v>31528</v>
      </c>
      <c r="F3717" s="1" t="s">
        <v>31529</v>
      </c>
      <c r="G3717" s="1" t="s">
        <v>1189</v>
      </c>
      <c r="H3717" s="1" t="s">
        <v>941</v>
      </c>
      <c r="I3717" s="4" t="s">
        <v>31530</v>
      </c>
      <c r="J3717" s="2">
        <v>45312</v>
      </c>
    </row>
    <row r="3718" spans="1:10" ht="14.25" customHeight="1" x14ac:dyDescent="0.25">
      <c r="A3718" s="4" t="s">
        <v>15128</v>
      </c>
      <c r="B3718" s="4" t="s">
        <v>15129</v>
      </c>
      <c r="C3718" s="1" t="s">
        <v>15130</v>
      </c>
      <c r="D3718" s="4" t="s">
        <v>15131</v>
      </c>
      <c r="E3718" s="1" t="s">
        <v>15132</v>
      </c>
      <c r="F3718" s="1" t="s">
        <v>15133</v>
      </c>
      <c r="G3718" s="1" t="s">
        <v>539</v>
      </c>
      <c r="H3718" s="1" t="s">
        <v>831</v>
      </c>
      <c r="I3718" s="4" t="s">
        <v>15134</v>
      </c>
      <c r="J3718" s="2">
        <v>45611</v>
      </c>
    </row>
    <row r="3719" spans="1:10" ht="14.25" customHeight="1" x14ac:dyDescent="0.25">
      <c r="A3719" s="4" t="s">
        <v>33156</v>
      </c>
      <c r="B3719" s="4" t="s">
        <v>33157</v>
      </c>
      <c r="C3719" s="1" t="s">
        <v>33158</v>
      </c>
      <c r="D3719" s="4" t="s">
        <v>33159</v>
      </c>
      <c r="E3719" s="1" t="s">
        <v>33160</v>
      </c>
      <c r="F3719" s="1" t="s">
        <v>33161</v>
      </c>
      <c r="G3719" s="1" t="s">
        <v>263</v>
      </c>
      <c r="H3719" s="1" t="s">
        <v>211</v>
      </c>
      <c r="I3719" s="4" t="s">
        <v>33162</v>
      </c>
      <c r="J3719" s="2">
        <v>45244</v>
      </c>
    </row>
    <row r="3720" spans="1:10" ht="14.25" customHeight="1" x14ac:dyDescent="0.25">
      <c r="A3720" s="4" t="s">
        <v>29678</v>
      </c>
      <c r="B3720" s="4" t="s">
        <v>29679</v>
      </c>
      <c r="C3720" s="1" t="s">
        <v>29680</v>
      </c>
      <c r="D3720" s="4" t="s">
        <v>29681</v>
      </c>
      <c r="E3720" s="1" t="s">
        <v>29682</v>
      </c>
      <c r="F3720" s="1" t="s">
        <v>1629</v>
      </c>
      <c r="G3720" s="1" t="s">
        <v>516</v>
      </c>
      <c r="H3720" s="1" t="s">
        <v>651</v>
      </c>
      <c r="I3720" s="4" t="s">
        <v>29683</v>
      </c>
      <c r="J3720" s="2">
        <v>45258</v>
      </c>
    </row>
    <row r="3721" spans="1:10" ht="14.25" customHeight="1" x14ac:dyDescent="0.25">
      <c r="A3721" s="4" t="s">
        <v>13555</v>
      </c>
      <c r="B3721" s="4" t="s">
        <v>13556</v>
      </c>
      <c r="C3721" s="1" t="s">
        <v>13557</v>
      </c>
      <c r="D3721" s="4" t="s">
        <v>13558</v>
      </c>
      <c r="E3721" s="1" t="s">
        <v>13559</v>
      </c>
      <c r="F3721" s="1" t="s">
        <v>13560</v>
      </c>
      <c r="G3721" s="1" t="s">
        <v>426</v>
      </c>
      <c r="H3721" s="1" t="s">
        <v>1825</v>
      </c>
      <c r="I3721" s="4" t="s">
        <v>13561</v>
      </c>
      <c r="J3721" s="2">
        <v>44712</v>
      </c>
    </row>
    <row r="3722" spans="1:10" ht="14.25" customHeight="1" x14ac:dyDescent="0.25">
      <c r="A3722" s="4" t="s">
        <v>6448</v>
      </c>
      <c r="B3722" s="4" t="s">
        <v>6449</v>
      </c>
      <c r="C3722" s="1" t="s">
        <v>6450</v>
      </c>
      <c r="D3722" s="4" t="s">
        <v>6451</v>
      </c>
      <c r="E3722" s="1" t="s">
        <v>6452</v>
      </c>
      <c r="F3722" s="1" t="s">
        <v>6453</v>
      </c>
      <c r="G3722" s="1" t="s">
        <v>516</v>
      </c>
      <c r="H3722" s="1" t="s">
        <v>3630</v>
      </c>
      <c r="I3722" s="4" t="s">
        <v>6454</v>
      </c>
      <c r="J3722" s="2">
        <v>44940</v>
      </c>
    </row>
    <row r="3723" spans="1:10" ht="14.25" customHeight="1" x14ac:dyDescent="0.25">
      <c r="A3723" s="4" t="s">
        <v>31137</v>
      </c>
      <c r="B3723" s="4" t="s">
        <v>6449</v>
      </c>
      <c r="C3723" s="1" t="s">
        <v>31138</v>
      </c>
      <c r="D3723" s="4" t="s">
        <v>31139</v>
      </c>
      <c r="E3723" s="1" t="s">
        <v>31140</v>
      </c>
      <c r="F3723" s="1" t="s">
        <v>31141</v>
      </c>
      <c r="G3723" s="1" t="s">
        <v>531</v>
      </c>
      <c r="H3723" s="1" t="s">
        <v>1810</v>
      </c>
      <c r="I3723" s="4" t="s">
        <v>31142</v>
      </c>
      <c r="J3723" s="2">
        <v>44920</v>
      </c>
    </row>
    <row r="3724" spans="1:10" ht="14.25" customHeight="1" x14ac:dyDescent="0.25">
      <c r="A3724" s="4" t="s">
        <v>22251</v>
      </c>
      <c r="B3724" s="4" t="s">
        <v>22252</v>
      </c>
      <c r="C3724" s="1" t="s">
        <v>22253</v>
      </c>
      <c r="D3724" s="4" t="s">
        <v>22254</v>
      </c>
      <c r="E3724" s="1" t="s">
        <v>22255</v>
      </c>
      <c r="F3724" s="1" t="s">
        <v>1726</v>
      </c>
      <c r="G3724" s="1" t="s">
        <v>1189</v>
      </c>
      <c r="H3724" s="1" t="s">
        <v>3960</v>
      </c>
      <c r="I3724" s="4" t="s">
        <v>22256</v>
      </c>
      <c r="J3724" s="2">
        <v>45704</v>
      </c>
    </row>
    <row r="3725" spans="1:10" ht="14.25" customHeight="1" x14ac:dyDescent="0.25">
      <c r="A3725" s="4" t="s">
        <v>15715</v>
      </c>
      <c r="B3725" s="4" t="s">
        <v>15716</v>
      </c>
      <c r="C3725" s="1" t="s">
        <v>15717</v>
      </c>
      <c r="D3725" s="4" t="s">
        <v>15718</v>
      </c>
      <c r="E3725" s="1" t="s">
        <v>15719</v>
      </c>
      <c r="F3725" s="1" t="s">
        <v>15720</v>
      </c>
      <c r="G3725" s="1" t="s">
        <v>1069</v>
      </c>
      <c r="H3725" s="1" t="s">
        <v>7959</v>
      </c>
      <c r="I3725" s="4" t="s">
        <v>15721</v>
      </c>
      <c r="J3725" s="2">
        <v>43945</v>
      </c>
    </row>
    <row r="3726" spans="1:10" ht="14.25" customHeight="1" x14ac:dyDescent="0.25">
      <c r="A3726" s="4" t="s">
        <v>7552</v>
      </c>
      <c r="B3726" s="4" t="s">
        <v>7553</v>
      </c>
      <c r="C3726" s="1" t="s">
        <v>7554</v>
      </c>
      <c r="D3726" s="4" t="s">
        <v>7555</v>
      </c>
      <c r="E3726" s="1" t="s">
        <v>7556</v>
      </c>
      <c r="F3726" s="1" t="s">
        <v>7557</v>
      </c>
      <c r="G3726" s="1" t="s">
        <v>16</v>
      </c>
      <c r="H3726" s="1" t="s">
        <v>1593</v>
      </c>
      <c r="I3726" s="4" t="s">
        <v>7558</v>
      </c>
      <c r="J3726" s="2">
        <v>45043</v>
      </c>
    </row>
    <row r="3727" spans="1:10" ht="14.25" customHeight="1" x14ac:dyDescent="0.25">
      <c r="A3727" s="4" t="s">
        <v>4393</v>
      </c>
      <c r="B3727" s="4" t="s">
        <v>4394</v>
      </c>
      <c r="C3727" s="1" t="s">
        <v>4395</v>
      </c>
      <c r="D3727" s="4" t="s">
        <v>4396</v>
      </c>
      <c r="E3727" s="1" t="s">
        <v>4397</v>
      </c>
      <c r="F3727" s="1" t="s">
        <v>4398</v>
      </c>
      <c r="G3727" s="1" t="s">
        <v>417</v>
      </c>
      <c r="H3727" s="1" t="s">
        <v>3501</v>
      </c>
      <c r="I3727" s="4" t="s">
        <v>4399</v>
      </c>
      <c r="J3727" s="2">
        <v>45556</v>
      </c>
    </row>
    <row r="3728" spans="1:10" ht="14.25" customHeight="1" x14ac:dyDescent="0.25">
      <c r="A3728" s="4" t="s">
        <v>32880</v>
      </c>
      <c r="B3728" s="4" t="s">
        <v>32881</v>
      </c>
      <c r="C3728" s="1" t="s">
        <v>32882</v>
      </c>
      <c r="D3728" s="4" t="s">
        <v>32883</v>
      </c>
      <c r="E3728" s="1" t="s">
        <v>32884</v>
      </c>
      <c r="F3728" s="1" t="s">
        <v>32885</v>
      </c>
      <c r="G3728" s="1" t="s">
        <v>280</v>
      </c>
      <c r="H3728" s="1" t="s">
        <v>619</v>
      </c>
      <c r="I3728" s="4" t="s">
        <v>32886</v>
      </c>
      <c r="J3728" s="2">
        <v>45674</v>
      </c>
    </row>
    <row r="3729" spans="1:10" ht="14.25" customHeight="1" x14ac:dyDescent="0.25">
      <c r="A3729" s="4" t="s">
        <v>17786</v>
      </c>
      <c r="B3729" s="4" t="s">
        <v>17787</v>
      </c>
      <c r="C3729" s="1" t="s">
        <v>17788</v>
      </c>
      <c r="D3729" s="4" t="s">
        <v>17789</v>
      </c>
      <c r="E3729" s="1" t="s">
        <v>17790</v>
      </c>
      <c r="F3729" s="1" t="s">
        <v>17791</v>
      </c>
      <c r="G3729" s="1" t="s">
        <v>167</v>
      </c>
      <c r="H3729" s="1" t="s">
        <v>957</v>
      </c>
      <c r="I3729" s="4" t="s">
        <v>17792</v>
      </c>
      <c r="J3729" s="2">
        <v>44741</v>
      </c>
    </row>
    <row r="3730" spans="1:10" ht="14.25" customHeight="1" x14ac:dyDescent="0.25">
      <c r="A3730" s="4" t="s">
        <v>14646</v>
      </c>
      <c r="B3730" s="4" t="s">
        <v>14647</v>
      </c>
      <c r="C3730" s="1" t="s">
        <v>14648</v>
      </c>
      <c r="D3730" s="4" t="s">
        <v>14649</v>
      </c>
      <c r="E3730" s="1" t="s">
        <v>14650</v>
      </c>
      <c r="F3730" s="1" t="s">
        <v>6266</v>
      </c>
      <c r="G3730" s="1" t="s">
        <v>682</v>
      </c>
      <c r="H3730" s="1" t="s">
        <v>784</v>
      </c>
      <c r="I3730" s="4" t="s">
        <v>14651</v>
      </c>
      <c r="J3730" s="2">
        <v>44472</v>
      </c>
    </row>
    <row r="3731" spans="1:10" ht="14.25" customHeight="1" x14ac:dyDescent="0.25">
      <c r="A3731" s="4" t="s">
        <v>18857</v>
      </c>
      <c r="B3731" s="4" t="s">
        <v>18858</v>
      </c>
      <c r="C3731" s="1" t="s">
        <v>18859</v>
      </c>
      <c r="D3731" s="4" t="s">
        <v>18860</v>
      </c>
      <c r="E3731" s="1" t="s">
        <v>18861</v>
      </c>
      <c r="F3731" s="1" t="s">
        <v>18862</v>
      </c>
      <c r="G3731" s="1" t="s">
        <v>417</v>
      </c>
      <c r="H3731" s="1" t="s">
        <v>2296</v>
      </c>
      <c r="I3731" s="4" t="s">
        <v>18863</v>
      </c>
      <c r="J3731" s="2">
        <v>44522</v>
      </c>
    </row>
    <row r="3732" spans="1:10" ht="14.25" customHeight="1" x14ac:dyDescent="0.25">
      <c r="A3732" s="4" t="s">
        <v>30951</v>
      </c>
      <c r="B3732" s="4" t="s">
        <v>30952</v>
      </c>
      <c r="C3732" s="1" t="s">
        <v>30953</v>
      </c>
      <c r="D3732" s="4" t="s">
        <v>30954</v>
      </c>
      <c r="E3732" s="1" t="s">
        <v>30955</v>
      </c>
      <c r="F3732" s="1" t="s">
        <v>26117</v>
      </c>
      <c r="G3732" s="1" t="s">
        <v>122</v>
      </c>
      <c r="H3732" s="1" t="s">
        <v>418</v>
      </c>
      <c r="I3732" s="4" t="s">
        <v>30956</v>
      </c>
      <c r="J3732" s="2">
        <v>44862</v>
      </c>
    </row>
    <row r="3733" spans="1:10" ht="14.25" customHeight="1" x14ac:dyDescent="0.25">
      <c r="A3733" s="4" t="s">
        <v>18822</v>
      </c>
      <c r="B3733" s="4" t="s">
        <v>18823</v>
      </c>
      <c r="C3733" s="1" t="s">
        <v>18824</v>
      </c>
      <c r="D3733" s="4" t="s">
        <v>18825</v>
      </c>
      <c r="E3733" s="1" t="s">
        <v>18826</v>
      </c>
      <c r="F3733" s="1" t="s">
        <v>18827</v>
      </c>
      <c r="G3733" s="1" t="s">
        <v>113</v>
      </c>
      <c r="H3733" s="1" t="s">
        <v>3183</v>
      </c>
      <c r="I3733" s="4" t="s">
        <v>18828</v>
      </c>
      <c r="J3733" s="2">
        <v>44760</v>
      </c>
    </row>
    <row r="3734" spans="1:10" ht="14.25" customHeight="1" x14ac:dyDescent="0.25">
      <c r="A3734" s="4" t="s">
        <v>27807</v>
      </c>
      <c r="B3734" s="4" t="s">
        <v>27808</v>
      </c>
      <c r="C3734" s="1" t="s">
        <v>27809</v>
      </c>
      <c r="D3734" s="4" t="s">
        <v>27810</v>
      </c>
      <c r="E3734" s="1" t="s">
        <v>27811</v>
      </c>
      <c r="F3734" s="1" t="s">
        <v>27812</v>
      </c>
      <c r="G3734" s="1" t="s">
        <v>475</v>
      </c>
      <c r="H3734" s="1" t="s">
        <v>1764</v>
      </c>
      <c r="I3734" s="4" t="s">
        <v>27813</v>
      </c>
      <c r="J3734" s="2">
        <v>45427</v>
      </c>
    </row>
    <row r="3735" spans="1:10" ht="14.25" customHeight="1" x14ac:dyDescent="0.25">
      <c r="A3735" s="4" t="s">
        <v>24448</v>
      </c>
      <c r="B3735" s="4" t="s">
        <v>24449</v>
      </c>
      <c r="C3735" s="1" t="s">
        <v>24450</v>
      </c>
      <c r="D3735" s="4" t="s">
        <v>24451</v>
      </c>
      <c r="E3735" s="1" t="s">
        <v>24452</v>
      </c>
      <c r="F3735" s="1" t="s">
        <v>6169</v>
      </c>
      <c r="G3735" s="1" t="s">
        <v>185</v>
      </c>
      <c r="H3735" s="1" t="s">
        <v>5239</v>
      </c>
      <c r="I3735" s="4" t="s">
        <v>24453</v>
      </c>
      <c r="J3735" s="2">
        <v>44418</v>
      </c>
    </row>
    <row r="3736" spans="1:10" ht="14.25" customHeight="1" x14ac:dyDescent="0.25">
      <c r="A3736" s="4" t="s">
        <v>7218</v>
      </c>
      <c r="B3736" s="4" t="s">
        <v>7219</v>
      </c>
      <c r="C3736" s="1" t="s">
        <v>7220</v>
      </c>
      <c r="D3736" s="4" t="s">
        <v>7221</v>
      </c>
      <c r="E3736" s="1" t="s">
        <v>7222</v>
      </c>
      <c r="F3736" s="1" t="s">
        <v>7223</v>
      </c>
      <c r="G3736" s="1" t="s">
        <v>149</v>
      </c>
      <c r="H3736" s="1" t="s">
        <v>2931</v>
      </c>
      <c r="I3736" s="4" t="s">
        <v>7224</v>
      </c>
      <c r="J3736" s="2">
        <v>44382</v>
      </c>
    </row>
    <row r="3737" spans="1:10" ht="14.25" customHeight="1" x14ac:dyDescent="0.25">
      <c r="A3737" s="4" t="s">
        <v>16691</v>
      </c>
      <c r="B3737" s="4" t="s">
        <v>16692</v>
      </c>
      <c r="C3737" s="1" t="s">
        <v>16693</v>
      </c>
      <c r="D3737" s="4" t="s">
        <v>16694</v>
      </c>
      <c r="E3737" s="1" t="s">
        <v>16695</v>
      </c>
      <c r="F3737" s="1" t="s">
        <v>16696</v>
      </c>
      <c r="G3737" s="1" t="s">
        <v>16</v>
      </c>
      <c r="H3737" s="1" t="s">
        <v>220</v>
      </c>
      <c r="I3737" s="4" t="s">
        <v>16697</v>
      </c>
      <c r="J3737" s="2">
        <v>45563</v>
      </c>
    </row>
    <row r="3738" spans="1:10" ht="14.25" customHeight="1" x14ac:dyDescent="0.25">
      <c r="A3738" s="4" t="s">
        <v>23643</v>
      </c>
      <c r="B3738" s="4" t="s">
        <v>23644</v>
      </c>
      <c r="C3738" s="1" t="s">
        <v>23645</v>
      </c>
      <c r="D3738" s="4" t="s">
        <v>23646</v>
      </c>
      <c r="E3738" s="1" t="s">
        <v>23647</v>
      </c>
      <c r="F3738" s="1" t="s">
        <v>15543</v>
      </c>
      <c r="G3738" s="1" t="s">
        <v>263</v>
      </c>
      <c r="H3738" s="1" t="s">
        <v>1457</v>
      </c>
      <c r="I3738" s="4" t="s">
        <v>23648</v>
      </c>
      <c r="J3738" s="2">
        <v>44604</v>
      </c>
    </row>
    <row r="3739" spans="1:10" ht="14.25" customHeight="1" x14ac:dyDescent="0.25">
      <c r="A3739" s="4" t="s">
        <v>20139</v>
      </c>
      <c r="B3739" s="4" t="s">
        <v>20140</v>
      </c>
      <c r="C3739" s="1" t="s">
        <v>20141</v>
      </c>
      <c r="D3739" s="4" t="s">
        <v>20142</v>
      </c>
      <c r="E3739" s="1" t="s">
        <v>20143</v>
      </c>
      <c r="F3739" s="1" t="s">
        <v>20144</v>
      </c>
      <c r="G3739" s="1" t="s">
        <v>1440</v>
      </c>
      <c r="H3739" s="1" t="s">
        <v>508</v>
      </c>
      <c r="I3739" s="4" t="s">
        <v>20145</v>
      </c>
      <c r="J3739" s="2">
        <v>45062</v>
      </c>
    </row>
    <row r="3740" spans="1:10" ht="14.25" customHeight="1" x14ac:dyDescent="0.25">
      <c r="A3740" s="4" t="s">
        <v>6074</v>
      </c>
      <c r="B3740" s="4" t="s">
        <v>6075</v>
      </c>
      <c r="C3740" s="1" t="s">
        <v>6076</v>
      </c>
      <c r="D3740" s="4" t="s">
        <v>6077</v>
      </c>
      <c r="E3740" s="1" t="s">
        <v>6078</v>
      </c>
      <c r="F3740" s="1" t="s">
        <v>6079</v>
      </c>
      <c r="G3740" s="1" t="s">
        <v>516</v>
      </c>
      <c r="H3740" s="1" t="s">
        <v>3630</v>
      </c>
      <c r="I3740" s="4" t="s">
        <v>6080</v>
      </c>
      <c r="J3740" s="2">
        <v>44544</v>
      </c>
    </row>
    <row r="3741" spans="1:10" ht="14.25" customHeight="1" x14ac:dyDescent="0.25">
      <c r="A3741" s="4" t="s">
        <v>5263</v>
      </c>
      <c r="B3741" s="4" t="s">
        <v>5264</v>
      </c>
      <c r="C3741" s="1" t="s">
        <v>5265</v>
      </c>
      <c r="D3741" s="4" t="s">
        <v>5266</v>
      </c>
      <c r="E3741" s="1" t="s">
        <v>5267</v>
      </c>
      <c r="F3741" s="1" t="s">
        <v>5268</v>
      </c>
      <c r="G3741" s="1" t="s">
        <v>237</v>
      </c>
      <c r="H3741" s="1" t="s">
        <v>1660</v>
      </c>
      <c r="I3741" s="4" t="s">
        <v>5269</v>
      </c>
      <c r="J3741" s="2">
        <v>44037</v>
      </c>
    </row>
    <row r="3742" spans="1:10" ht="14.25" customHeight="1" x14ac:dyDescent="0.25">
      <c r="A3742" s="4" t="s">
        <v>21156</v>
      </c>
      <c r="B3742" s="4" t="s">
        <v>21157</v>
      </c>
      <c r="C3742" s="1" t="s">
        <v>21158</v>
      </c>
      <c r="D3742" s="4" t="s">
        <v>21159</v>
      </c>
      <c r="E3742" s="1" t="s">
        <v>21160</v>
      </c>
      <c r="F3742" s="1" t="s">
        <v>21161</v>
      </c>
      <c r="G3742" s="1" t="s">
        <v>69</v>
      </c>
      <c r="H3742" s="1" t="s">
        <v>203</v>
      </c>
      <c r="I3742" s="4" t="s">
        <v>21162</v>
      </c>
      <c r="J3742" s="2">
        <v>45399</v>
      </c>
    </row>
    <row r="3743" spans="1:10" ht="14.25" customHeight="1" x14ac:dyDescent="0.25">
      <c r="A3743" s="4" t="s">
        <v>14961</v>
      </c>
      <c r="B3743" s="4" t="s">
        <v>14962</v>
      </c>
      <c r="C3743" s="1" t="s">
        <v>14963</v>
      </c>
      <c r="D3743" s="4" t="s">
        <v>14964</v>
      </c>
      <c r="E3743" s="1" t="s">
        <v>14965</v>
      </c>
      <c r="F3743" s="1" t="s">
        <v>698</v>
      </c>
      <c r="G3743" s="1" t="s">
        <v>1644</v>
      </c>
      <c r="H3743" s="1" t="s">
        <v>6310</v>
      </c>
      <c r="I3743" s="4" t="s">
        <v>14966</v>
      </c>
      <c r="J3743" s="2">
        <v>45371</v>
      </c>
    </row>
    <row r="3744" spans="1:10" ht="14.25" customHeight="1" x14ac:dyDescent="0.25">
      <c r="A3744" s="4" t="s">
        <v>4896</v>
      </c>
      <c r="B3744" s="4" t="s">
        <v>4897</v>
      </c>
      <c r="C3744" s="1" t="s">
        <v>4898</v>
      </c>
      <c r="D3744" s="4" t="s">
        <v>4899</v>
      </c>
      <c r="E3744" s="1" t="s">
        <v>4900</v>
      </c>
      <c r="F3744" s="1" t="s">
        <v>4901</v>
      </c>
      <c r="G3744" s="1" t="s">
        <v>69</v>
      </c>
      <c r="H3744" s="1" t="s">
        <v>1441</v>
      </c>
      <c r="I3744" s="4" t="s">
        <v>4902</v>
      </c>
      <c r="J3744" s="2">
        <v>44456</v>
      </c>
    </row>
    <row r="3745" spans="1:10" ht="14.25" customHeight="1" x14ac:dyDescent="0.25">
      <c r="A3745" s="4" t="s">
        <v>18694</v>
      </c>
      <c r="B3745" s="4" t="s">
        <v>4897</v>
      </c>
      <c r="C3745" s="1" t="s">
        <v>18695</v>
      </c>
      <c r="D3745" s="4" t="s">
        <v>18696</v>
      </c>
      <c r="E3745" s="1" t="s">
        <v>18697</v>
      </c>
      <c r="F3745" s="1" t="s">
        <v>18698</v>
      </c>
      <c r="G3745" s="1" t="s">
        <v>60</v>
      </c>
      <c r="H3745" s="1" t="s">
        <v>4454</v>
      </c>
      <c r="I3745" s="4" t="s">
        <v>18699</v>
      </c>
      <c r="J3745" s="2">
        <v>45582</v>
      </c>
    </row>
    <row r="3746" spans="1:10" ht="14.25" customHeight="1" x14ac:dyDescent="0.25">
      <c r="A3746" s="4" t="s">
        <v>29837</v>
      </c>
      <c r="B3746" s="4" t="s">
        <v>29838</v>
      </c>
      <c r="C3746" s="1" t="s">
        <v>29839</v>
      </c>
      <c r="D3746" s="4" t="s">
        <v>29840</v>
      </c>
      <c r="E3746" s="1" t="s">
        <v>29841</v>
      </c>
      <c r="F3746" s="1" t="s">
        <v>2800</v>
      </c>
      <c r="G3746" s="1" t="s">
        <v>122</v>
      </c>
      <c r="H3746" s="1" t="s">
        <v>2164</v>
      </c>
      <c r="I3746" s="4" t="s">
        <v>29842</v>
      </c>
      <c r="J3746" s="2">
        <v>45326</v>
      </c>
    </row>
    <row r="3747" spans="1:10" ht="14.25" customHeight="1" x14ac:dyDescent="0.25">
      <c r="A3747" s="4" t="s">
        <v>222</v>
      </c>
      <c r="B3747" s="4" t="s">
        <v>223</v>
      </c>
      <c r="C3747" s="1" t="s">
        <v>224</v>
      </c>
      <c r="D3747" s="4" t="s">
        <v>225</v>
      </c>
      <c r="E3747" s="1" t="s">
        <v>226</v>
      </c>
      <c r="F3747" s="1" t="s">
        <v>227</v>
      </c>
      <c r="G3747" s="1" t="s">
        <v>228</v>
      </c>
      <c r="H3747" s="1" t="s">
        <v>229</v>
      </c>
      <c r="I3747" s="4" t="s">
        <v>230</v>
      </c>
      <c r="J3747" s="2">
        <v>44612</v>
      </c>
    </row>
    <row r="3748" spans="1:10" ht="14.25" customHeight="1" x14ac:dyDescent="0.25">
      <c r="A3748" s="4" t="s">
        <v>31811</v>
      </c>
      <c r="B3748" s="4" t="s">
        <v>31812</v>
      </c>
      <c r="C3748" s="1" t="s">
        <v>31813</v>
      </c>
      <c r="D3748" s="4" t="s">
        <v>31814</v>
      </c>
      <c r="E3748" s="1" t="s">
        <v>31815</v>
      </c>
      <c r="F3748" s="1" t="s">
        <v>31816</v>
      </c>
      <c r="G3748" s="1" t="s">
        <v>60</v>
      </c>
      <c r="H3748" s="1" t="s">
        <v>16</v>
      </c>
      <c r="I3748" s="4" t="s">
        <v>31817</v>
      </c>
      <c r="J3748" s="2">
        <v>44177</v>
      </c>
    </row>
    <row r="3749" spans="1:10" ht="14.25" customHeight="1" x14ac:dyDescent="0.25">
      <c r="A3749" s="4" t="s">
        <v>33668</v>
      </c>
      <c r="B3749" s="4" t="s">
        <v>33669</v>
      </c>
      <c r="C3749" s="1" t="s">
        <v>33670</v>
      </c>
      <c r="D3749" s="4" t="s">
        <v>33671</v>
      </c>
      <c r="E3749" s="1" t="s">
        <v>33672</v>
      </c>
      <c r="F3749" s="1" t="s">
        <v>33673</v>
      </c>
      <c r="G3749" s="1" t="s">
        <v>194</v>
      </c>
      <c r="H3749" s="1" t="s">
        <v>893</v>
      </c>
      <c r="I3749" s="4" t="s">
        <v>33674</v>
      </c>
      <c r="J3749" s="2">
        <v>45733</v>
      </c>
    </row>
    <row r="3750" spans="1:10" ht="14.25" customHeight="1" x14ac:dyDescent="0.25">
      <c r="A3750" s="4" t="s">
        <v>10621</v>
      </c>
      <c r="B3750" s="4" t="s">
        <v>10622</v>
      </c>
      <c r="C3750" s="1" t="s">
        <v>10623</v>
      </c>
      <c r="D3750" s="4" t="s">
        <v>10624</v>
      </c>
      <c r="E3750" s="1" t="s">
        <v>10625</v>
      </c>
      <c r="F3750" s="1" t="s">
        <v>10626</v>
      </c>
      <c r="G3750" s="1" t="s">
        <v>263</v>
      </c>
      <c r="H3750" s="1" t="s">
        <v>3530</v>
      </c>
      <c r="I3750" s="4" t="s">
        <v>10627</v>
      </c>
      <c r="J3750" s="2">
        <v>45414</v>
      </c>
    </row>
    <row r="3751" spans="1:10" ht="14.25" customHeight="1" x14ac:dyDescent="0.25">
      <c r="A3751" s="4" t="s">
        <v>17689</v>
      </c>
      <c r="B3751" s="4" t="s">
        <v>17690</v>
      </c>
      <c r="C3751" s="1" t="s">
        <v>17691</v>
      </c>
      <c r="D3751" s="4" t="s">
        <v>17692</v>
      </c>
      <c r="E3751" s="1" t="s">
        <v>17693</v>
      </c>
      <c r="F3751" s="1" t="s">
        <v>17694</v>
      </c>
      <c r="G3751" s="1" t="s">
        <v>60</v>
      </c>
      <c r="H3751" s="1" t="s">
        <v>699</v>
      </c>
      <c r="I3751" s="4" t="s">
        <v>17695</v>
      </c>
      <c r="J3751" s="2">
        <v>44673</v>
      </c>
    </row>
    <row r="3752" spans="1:10" ht="14.25" customHeight="1" x14ac:dyDescent="0.25">
      <c r="A3752" s="4" t="s">
        <v>23598</v>
      </c>
      <c r="B3752" s="4" t="s">
        <v>23599</v>
      </c>
      <c r="C3752" s="1" t="s">
        <v>23600</v>
      </c>
      <c r="D3752" s="4" t="s">
        <v>23601</v>
      </c>
      <c r="E3752" s="1" t="s">
        <v>23602</v>
      </c>
      <c r="F3752" s="1" t="s">
        <v>2713</v>
      </c>
      <c r="G3752" s="1" t="s">
        <v>167</v>
      </c>
      <c r="H3752" s="1" t="s">
        <v>3410</v>
      </c>
      <c r="I3752" s="4" t="s">
        <v>23603</v>
      </c>
      <c r="J3752" s="2">
        <v>44083</v>
      </c>
    </row>
    <row r="3753" spans="1:10" ht="14.25" customHeight="1" x14ac:dyDescent="0.25">
      <c r="A3753" s="4" t="s">
        <v>24366</v>
      </c>
      <c r="B3753" s="4" t="s">
        <v>24367</v>
      </c>
      <c r="C3753" s="1" t="s">
        <v>24368</v>
      </c>
      <c r="D3753" s="4" t="s">
        <v>24369</v>
      </c>
      <c r="E3753" s="1" t="s">
        <v>24370</v>
      </c>
      <c r="F3753" s="1" t="s">
        <v>24371</v>
      </c>
      <c r="G3753" s="1" t="s">
        <v>337</v>
      </c>
      <c r="H3753" s="1" t="s">
        <v>402</v>
      </c>
      <c r="I3753" s="4" t="s">
        <v>24372</v>
      </c>
      <c r="J3753" s="2">
        <v>44009</v>
      </c>
    </row>
    <row r="3754" spans="1:10" ht="14.25" customHeight="1" x14ac:dyDescent="0.25">
      <c r="A3754" s="4" t="s">
        <v>19157</v>
      </c>
      <c r="B3754" s="4" t="s">
        <v>19158</v>
      </c>
      <c r="C3754" s="1" t="s">
        <v>19159</v>
      </c>
      <c r="D3754" s="4" t="s">
        <v>19160</v>
      </c>
      <c r="E3754" s="1" t="s">
        <v>19161</v>
      </c>
      <c r="F3754" s="1" t="s">
        <v>19162</v>
      </c>
      <c r="G3754" s="1" t="s">
        <v>531</v>
      </c>
      <c r="H3754" s="1" t="s">
        <v>12409</v>
      </c>
      <c r="I3754" s="4" t="s">
        <v>19163</v>
      </c>
      <c r="J3754" s="2">
        <v>44398</v>
      </c>
    </row>
    <row r="3755" spans="1:10" ht="14.25" customHeight="1" x14ac:dyDescent="0.25">
      <c r="A3755" s="4" t="s">
        <v>1169</v>
      </c>
      <c r="B3755" s="4" t="s">
        <v>1170</v>
      </c>
      <c r="C3755" s="1" t="s">
        <v>1171</v>
      </c>
      <c r="D3755" s="4" t="s">
        <v>1172</v>
      </c>
      <c r="E3755" s="1" t="s">
        <v>1173</v>
      </c>
      <c r="F3755" s="1" t="s">
        <v>1174</v>
      </c>
      <c r="G3755" s="1" t="s">
        <v>1069</v>
      </c>
      <c r="H3755" s="1" t="s">
        <v>43</v>
      </c>
      <c r="I3755" s="4" t="s">
        <v>1175</v>
      </c>
      <c r="J3755" s="2">
        <v>44867</v>
      </c>
    </row>
    <row r="3756" spans="1:10" ht="14.25" customHeight="1" x14ac:dyDescent="0.25">
      <c r="A3756" s="4" t="s">
        <v>18911</v>
      </c>
      <c r="B3756" s="4" t="s">
        <v>18912</v>
      </c>
      <c r="C3756" s="1" t="s">
        <v>18913</v>
      </c>
      <c r="D3756" s="4" t="s">
        <v>18914</v>
      </c>
      <c r="E3756" s="1" t="s">
        <v>18915</v>
      </c>
      <c r="F3756" s="1" t="s">
        <v>18916</v>
      </c>
      <c r="G3756" s="1" t="s">
        <v>69</v>
      </c>
      <c r="H3756" s="1" t="s">
        <v>2982</v>
      </c>
      <c r="I3756" s="4" t="s">
        <v>18917</v>
      </c>
      <c r="J3756" s="2">
        <v>44829</v>
      </c>
    </row>
    <row r="3757" spans="1:10" ht="14.25" customHeight="1" x14ac:dyDescent="0.25">
      <c r="A3757" s="4" t="s">
        <v>7864</v>
      </c>
      <c r="B3757" s="4" t="s">
        <v>7865</v>
      </c>
      <c r="C3757" s="1" t="s">
        <v>7866</v>
      </c>
      <c r="D3757" s="4" t="s">
        <v>7867</v>
      </c>
      <c r="E3757" s="1" t="s">
        <v>7868</v>
      </c>
      <c r="F3757" s="1" t="s">
        <v>7869</v>
      </c>
      <c r="G3757" s="1" t="s">
        <v>1440</v>
      </c>
      <c r="H3757" s="1" t="s">
        <v>1871</v>
      </c>
      <c r="I3757" s="4" t="s">
        <v>7870</v>
      </c>
      <c r="J3757" s="2">
        <v>44630</v>
      </c>
    </row>
    <row r="3758" spans="1:10" ht="14.25" customHeight="1" x14ac:dyDescent="0.25">
      <c r="A3758" s="4" t="s">
        <v>24291</v>
      </c>
      <c r="B3758" s="4" t="s">
        <v>24292</v>
      </c>
      <c r="C3758" s="1" t="s">
        <v>24293</v>
      </c>
      <c r="D3758" s="4" t="s">
        <v>24294</v>
      </c>
      <c r="E3758" s="1" t="s">
        <v>24295</v>
      </c>
      <c r="F3758" s="1" t="s">
        <v>24296</v>
      </c>
      <c r="G3758" s="1" t="s">
        <v>34</v>
      </c>
      <c r="H3758" s="1" t="s">
        <v>123</v>
      </c>
      <c r="I3758" s="4" t="s">
        <v>24297</v>
      </c>
      <c r="J3758" s="2">
        <v>45180</v>
      </c>
    </row>
    <row r="3759" spans="1:10" ht="14.25" customHeight="1" x14ac:dyDescent="0.25">
      <c r="A3759" s="4" t="s">
        <v>29335</v>
      </c>
      <c r="B3759" s="4" t="s">
        <v>29336</v>
      </c>
      <c r="C3759" s="1" t="s">
        <v>29337</v>
      </c>
      <c r="D3759" s="4" t="s">
        <v>29338</v>
      </c>
      <c r="E3759" s="1" t="s">
        <v>29339</v>
      </c>
      <c r="F3759" s="1" t="s">
        <v>29340</v>
      </c>
      <c r="G3759" s="1" t="s">
        <v>51</v>
      </c>
      <c r="H3759" s="1" t="s">
        <v>643</v>
      </c>
      <c r="I3759" s="4" t="s">
        <v>29341</v>
      </c>
      <c r="J3759" s="2">
        <v>44292</v>
      </c>
    </row>
    <row r="3760" spans="1:10" ht="14.25" customHeight="1" x14ac:dyDescent="0.25">
      <c r="A3760" s="4" t="s">
        <v>30712</v>
      </c>
      <c r="B3760" s="4" t="s">
        <v>30713</v>
      </c>
      <c r="C3760" s="1" t="s">
        <v>30714</v>
      </c>
      <c r="D3760" s="4" t="s">
        <v>30715</v>
      </c>
      <c r="E3760" s="1" t="s">
        <v>30716</v>
      </c>
      <c r="F3760" s="1" t="s">
        <v>30717</v>
      </c>
      <c r="G3760" s="1" t="s">
        <v>34</v>
      </c>
      <c r="H3760" s="1" t="s">
        <v>4943</v>
      </c>
      <c r="I3760" s="4" t="s">
        <v>30718</v>
      </c>
      <c r="J3760" s="2">
        <v>44660</v>
      </c>
    </row>
    <row r="3761" spans="1:10" ht="14.25" customHeight="1" x14ac:dyDescent="0.25">
      <c r="A3761" s="4" t="s">
        <v>10922</v>
      </c>
      <c r="B3761" s="4" t="s">
        <v>10923</v>
      </c>
      <c r="C3761" s="1" t="s">
        <v>10924</v>
      </c>
      <c r="D3761" s="4" t="s">
        <v>10925</v>
      </c>
      <c r="E3761" s="1" t="s">
        <v>10926</v>
      </c>
      <c r="F3761" s="1" t="s">
        <v>10927</v>
      </c>
      <c r="G3761" s="1" t="s">
        <v>34</v>
      </c>
      <c r="H3761" s="1" t="s">
        <v>965</v>
      </c>
      <c r="I3761" s="4" t="s">
        <v>10928</v>
      </c>
      <c r="J3761" s="2">
        <v>44684</v>
      </c>
    </row>
    <row r="3762" spans="1:10" ht="14.25" customHeight="1" x14ac:dyDescent="0.25">
      <c r="A3762" s="4" t="s">
        <v>7239</v>
      </c>
      <c r="B3762" s="4" t="s">
        <v>7240</v>
      </c>
      <c r="C3762" s="1" t="s">
        <v>7241</v>
      </c>
      <c r="D3762" s="4" t="s">
        <v>7242</v>
      </c>
      <c r="E3762" s="1" t="s">
        <v>7243</v>
      </c>
      <c r="F3762" s="1" t="s">
        <v>7244</v>
      </c>
      <c r="G3762" s="1" t="s">
        <v>417</v>
      </c>
      <c r="H3762" s="1" t="s">
        <v>870</v>
      </c>
      <c r="I3762" s="4" t="s">
        <v>7245</v>
      </c>
      <c r="J3762" s="2">
        <v>44332</v>
      </c>
    </row>
    <row r="3763" spans="1:10" ht="14.25" customHeight="1" x14ac:dyDescent="0.25">
      <c r="A3763" s="4" t="s">
        <v>32968</v>
      </c>
      <c r="B3763" s="4" t="s">
        <v>32969</v>
      </c>
      <c r="C3763" s="1" t="s">
        <v>32970</v>
      </c>
      <c r="D3763" s="4" t="s">
        <v>32971</v>
      </c>
      <c r="E3763" s="1" t="s">
        <v>32972</v>
      </c>
      <c r="F3763" s="1" t="s">
        <v>32973</v>
      </c>
      <c r="G3763" s="1" t="s">
        <v>1408</v>
      </c>
      <c r="H3763" s="1" t="s">
        <v>916</v>
      </c>
      <c r="I3763" s="4" t="s">
        <v>32974</v>
      </c>
      <c r="J3763" s="2">
        <v>45205</v>
      </c>
    </row>
    <row r="3764" spans="1:10" ht="14.25" customHeight="1" x14ac:dyDescent="0.25">
      <c r="A3764" s="4" t="s">
        <v>9079</v>
      </c>
      <c r="B3764" s="4" t="s">
        <v>9080</v>
      </c>
      <c r="C3764" s="1" t="s">
        <v>9081</v>
      </c>
      <c r="D3764" s="4" t="s">
        <v>9082</v>
      </c>
      <c r="E3764" s="1" t="s">
        <v>9083</v>
      </c>
      <c r="F3764" s="1" t="s">
        <v>9084</v>
      </c>
      <c r="G3764" s="1" t="s">
        <v>95</v>
      </c>
      <c r="H3764" s="1" t="s">
        <v>595</v>
      </c>
      <c r="I3764" s="4" t="s">
        <v>9085</v>
      </c>
      <c r="J3764" s="2">
        <v>44674</v>
      </c>
    </row>
    <row r="3765" spans="1:10" ht="14.25" customHeight="1" x14ac:dyDescent="0.25">
      <c r="A3765" s="4" t="s">
        <v>5536</v>
      </c>
      <c r="B3765" s="4" t="s">
        <v>5537</v>
      </c>
      <c r="C3765" s="1" t="s">
        <v>5538</v>
      </c>
      <c r="D3765" s="4" t="s">
        <v>5539</v>
      </c>
      <c r="E3765" s="1" t="s">
        <v>5540</v>
      </c>
      <c r="F3765" s="1" t="s">
        <v>5541</v>
      </c>
      <c r="G3765" s="1" t="s">
        <v>219</v>
      </c>
      <c r="H3765" s="1" t="s">
        <v>563</v>
      </c>
      <c r="I3765" s="4" t="s">
        <v>5542</v>
      </c>
      <c r="J3765" s="2">
        <v>45728</v>
      </c>
    </row>
    <row r="3766" spans="1:10" ht="14.25" customHeight="1" x14ac:dyDescent="0.25">
      <c r="A3766" s="4" t="s">
        <v>3070</v>
      </c>
      <c r="B3766" s="4" t="s">
        <v>3071</v>
      </c>
      <c r="C3766" s="1" t="s">
        <v>3072</v>
      </c>
      <c r="D3766" s="4" t="s">
        <v>3073</v>
      </c>
      <c r="E3766" s="1" t="s">
        <v>3074</v>
      </c>
      <c r="F3766" s="1" t="s">
        <v>3075</v>
      </c>
      <c r="G3766" s="1" t="s">
        <v>176</v>
      </c>
      <c r="H3766" s="1" t="s">
        <v>2449</v>
      </c>
      <c r="I3766" s="4" t="s">
        <v>3076</v>
      </c>
      <c r="J3766" s="2">
        <v>45720</v>
      </c>
    </row>
    <row r="3767" spans="1:10" ht="14.25" customHeight="1" x14ac:dyDescent="0.25">
      <c r="A3767" s="4" t="s">
        <v>2515</v>
      </c>
      <c r="B3767" s="4" t="s">
        <v>2516</v>
      </c>
      <c r="C3767" s="1" t="s">
        <v>2517</v>
      </c>
      <c r="D3767" s="4" t="s">
        <v>2518</v>
      </c>
      <c r="E3767" s="1" t="s">
        <v>2519</v>
      </c>
      <c r="F3767" s="1" t="s">
        <v>2520</v>
      </c>
      <c r="G3767" s="1" t="s">
        <v>531</v>
      </c>
      <c r="H3767" s="1" t="s">
        <v>476</v>
      </c>
      <c r="I3767" s="4" t="s">
        <v>2521</v>
      </c>
      <c r="J3767" s="2">
        <v>44659</v>
      </c>
    </row>
    <row r="3768" spans="1:10" ht="14.25" customHeight="1" x14ac:dyDescent="0.25">
      <c r="A3768" s="4" t="s">
        <v>5836</v>
      </c>
      <c r="B3768" s="4" t="s">
        <v>5837</v>
      </c>
      <c r="C3768" s="1" t="s">
        <v>5838</v>
      </c>
      <c r="D3768" s="4" t="s">
        <v>5839</v>
      </c>
      <c r="E3768" s="1" t="s">
        <v>5840</v>
      </c>
      <c r="F3768" s="1" t="s">
        <v>5841</v>
      </c>
      <c r="G3768" s="1" t="s">
        <v>263</v>
      </c>
      <c r="H3768" s="1" t="s">
        <v>5842</v>
      </c>
      <c r="I3768" s="4" t="s">
        <v>5843</v>
      </c>
      <c r="J3768" s="2">
        <v>45018</v>
      </c>
    </row>
    <row r="3769" spans="1:10" ht="14.25" customHeight="1" x14ac:dyDescent="0.25">
      <c r="A3769" s="4" t="s">
        <v>12193</v>
      </c>
      <c r="B3769" s="4" t="s">
        <v>12194</v>
      </c>
      <c r="C3769" s="1" t="s">
        <v>12195</v>
      </c>
      <c r="D3769" s="4" t="s">
        <v>12196</v>
      </c>
      <c r="E3769" s="1" t="s">
        <v>12197</v>
      </c>
      <c r="F3769" s="1" t="s">
        <v>12198</v>
      </c>
      <c r="G3769" s="1" t="s">
        <v>51</v>
      </c>
      <c r="H3769" s="1" t="s">
        <v>1481</v>
      </c>
      <c r="I3769" s="4" t="s">
        <v>12199</v>
      </c>
      <c r="J3769" s="2">
        <v>43951</v>
      </c>
    </row>
    <row r="3770" spans="1:10" ht="14.25" customHeight="1" x14ac:dyDescent="0.25">
      <c r="A3770" s="4" t="s">
        <v>20547</v>
      </c>
      <c r="B3770" s="4" t="s">
        <v>12194</v>
      </c>
      <c r="C3770" s="1" t="s">
        <v>20548</v>
      </c>
      <c r="D3770" s="4" t="s">
        <v>20549</v>
      </c>
      <c r="E3770" s="1" t="s">
        <v>20550</v>
      </c>
      <c r="F3770" s="1" t="s">
        <v>20551</v>
      </c>
      <c r="G3770" s="1" t="s">
        <v>185</v>
      </c>
      <c r="H3770" s="1" t="s">
        <v>493</v>
      </c>
      <c r="I3770" s="4" t="s">
        <v>20552</v>
      </c>
      <c r="J3770" s="2">
        <v>44297</v>
      </c>
    </row>
    <row r="3771" spans="1:10" ht="14.25" customHeight="1" x14ac:dyDescent="0.25">
      <c r="A3771" s="4" t="s">
        <v>32622</v>
      </c>
      <c r="B3771" s="4" t="s">
        <v>32623</v>
      </c>
      <c r="C3771" s="1" t="s">
        <v>32624</v>
      </c>
      <c r="D3771" s="4" t="s">
        <v>32625</v>
      </c>
      <c r="E3771" s="1" t="s">
        <v>32626</v>
      </c>
      <c r="F3771" s="1" t="s">
        <v>32627</v>
      </c>
      <c r="G3771" s="1" t="s">
        <v>25</v>
      </c>
      <c r="H3771" s="1" t="s">
        <v>878</v>
      </c>
      <c r="I3771" s="4" t="s">
        <v>32628</v>
      </c>
      <c r="J3771" s="2">
        <v>44352</v>
      </c>
    </row>
    <row r="3772" spans="1:10" ht="14.25" customHeight="1" x14ac:dyDescent="0.25">
      <c r="A3772" s="4" t="s">
        <v>9745</v>
      </c>
      <c r="B3772" s="4" t="s">
        <v>9746</v>
      </c>
      <c r="C3772" s="1" t="s">
        <v>9747</v>
      </c>
      <c r="D3772" s="4" t="s">
        <v>9748</v>
      </c>
      <c r="E3772" s="1" t="s">
        <v>9749</v>
      </c>
      <c r="F3772" s="1" t="s">
        <v>9750</v>
      </c>
      <c r="G3772" s="1" t="s">
        <v>682</v>
      </c>
      <c r="H3772" s="1" t="s">
        <v>1674</v>
      </c>
      <c r="I3772" s="4" t="s">
        <v>9751</v>
      </c>
      <c r="J3772" s="2">
        <v>45710</v>
      </c>
    </row>
    <row r="3773" spans="1:10" ht="14.25" customHeight="1" x14ac:dyDescent="0.25">
      <c r="A3773" s="4" t="s">
        <v>18363</v>
      </c>
      <c r="B3773" s="4" t="s">
        <v>18364</v>
      </c>
      <c r="C3773" s="1" t="s">
        <v>18365</v>
      </c>
      <c r="D3773" s="4" t="s">
        <v>18366</v>
      </c>
      <c r="E3773" s="1" t="s">
        <v>18367</v>
      </c>
      <c r="F3773" s="1" t="s">
        <v>15020</v>
      </c>
      <c r="G3773" s="1" t="s">
        <v>1416</v>
      </c>
      <c r="H3773" s="1" t="s">
        <v>211</v>
      </c>
      <c r="I3773" s="4" t="s">
        <v>18368</v>
      </c>
      <c r="J3773" s="2">
        <v>44166</v>
      </c>
    </row>
    <row r="3774" spans="1:10" ht="14.25" customHeight="1" x14ac:dyDescent="0.25">
      <c r="A3774" s="4" t="s">
        <v>6822</v>
      </c>
      <c r="B3774" s="4" t="s">
        <v>6823</v>
      </c>
      <c r="C3774" s="1" t="s">
        <v>6824</v>
      </c>
      <c r="D3774" s="4" t="s">
        <v>6825</v>
      </c>
      <c r="E3774" s="1" t="s">
        <v>6826</v>
      </c>
      <c r="F3774" s="1" t="s">
        <v>6827</v>
      </c>
      <c r="G3774" s="1" t="s">
        <v>924</v>
      </c>
      <c r="H3774" s="1" t="s">
        <v>2398</v>
      </c>
      <c r="I3774" s="4" t="s">
        <v>6828</v>
      </c>
      <c r="J3774" s="2">
        <v>45343</v>
      </c>
    </row>
    <row r="3775" spans="1:10" ht="14.25" customHeight="1" x14ac:dyDescent="0.25">
      <c r="A3775" s="4" t="s">
        <v>21061</v>
      </c>
      <c r="B3775" s="4" t="s">
        <v>21062</v>
      </c>
      <c r="C3775" s="1" t="s">
        <v>21063</v>
      </c>
      <c r="D3775" s="4" t="s">
        <v>21064</v>
      </c>
      <c r="E3775" s="1" t="s">
        <v>21065</v>
      </c>
      <c r="F3775" s="1" t="s">
        <v>21066</v>
      </c>
      <c r="G3775" s="1" t="s">
        <v>451</v>
      </c>
      <c r="H3775" s="1" t="s">
        <v>1810</v>
      </c>
      <c r="I3775" s="4" t="s">
        <v>21067</v>
      </c>
      <c r="J3775" s="2">
        <v>44421</v>
      </c>
    </row>
    <row r="3776" spans="1:10" ht="14.25" customHeight="1" x14ac:dyDescent="0.25">
      <c r="A3776" s="4" t="s">
        <v>29651</v>
      </c>
      <c r="B3776" s="4" t="s">
        <v>29652</v>
      </c>
      <c r="C3776" s="1" t="s">
        <v>29653</v>
      </c>
      <c r="D3776" s="4" t="s">
        <v>29654</v>
      </c>
      <c r="E3776" s="1" t="s">
        <v>29655</v>
      </c>
      <c r="F3776" s="1" t="s">
        <v>29656</v>
      </c>
      <c r="G3776" s="1" t="s">
        <v>246</v>
      </c>
      <c r="H3776" s="1" t="s">
        <v>1971</v>
      </c>
      <c r="I3776" s="4" t="s">
        <v>29657</v>
      </c>
      <c r="J3776" s="2">
        <v>44665</v>
      </c>
    </row>
    <row r="3777" spans="1:10" ht="14.25" customHeight="1" x14ac:dyDescent="0.25">
      <c r="A3777" s="4" t="s">
        <v>11832</v>
      </c>
      <c r="B3777" s="4" t="s">
        <v>11833</v>
      </c>
      <c r="C3777" s="1" t="s">
        <v>11834</v>
      </c>
      <c r="D3777" s="4" t="s">
        <v>11835</v>
      </c>
      <c r="E3777" s="1" t="s">
        <v>11836</v>
      </c>
      <c r="F3777" s="1" t="s">
        <v>11837</v>
      </c>
      <c r="G3777" s="1" t="s">
        <v>185</v>
      </c>
      <c r="H3777" s="1" t="s">
        <v>427</v>
      </c>
      <c r="I3777" s="4" t="s">
        <v>11838</v>
      </c>
      <c r="J3777" s="2">
        <v>45336</v>
      </c>
    </row>
    <row r="3778" spans="1:10" ht="14.25" customHeight="1" x14ac:dyDescent="0.25">
      <c r="A3778" s="4" t="s">
        <v>31604</v>
      </c>
      <c r="B3778" s="4" t="s">
        <v>31605</v>
      </c>
      <c r="C3778" s="1" t="s">
        <v>31606</v>
      </c>
      <c r="D3778" s="4" t="s">
        <v>31607</v>
      </c>
      <c r="E3778" s="1" t="s">
        <v>31608</v>
      </c>
      <c r="F3778" s="1" t="s">
        <v>27000</v>
      </c>
      <c r="G3778" s="1" t="s">
        <v>254</v>
      </c>
      <c r="H3778" s="1" t="s">
        <v>1742</v>
      </c>
      <c r="I3778" s="4" t="s">
        <v>31609</v>
      </c>
      <c r="J3778" s="2">
        <v>45665</v>
      </c>
    </row>
    <row r="3779" spans="1:10" ht="14.25" customHeight="1" x14ac:dyDescent="0.25">
      <c r="A3779" s="4" t="s">
        <v>5070</v>
      </c>
      <c r="B3779" s="4" t="s">
        <v>5071</v>
      </c>
      <c r="C3779" s="1" t="s">
        <v>5072</v>
      </c>
      <c r="D3779" s="4" t="s">
        <v>5073</v>
      </c>
      <c r="E3779" s="1" t="s">
        <v>5074</v>
      </c>
      <c r="F3779" s="1" t="s">
        <v>5075</v>
      </c>
      <c r="G3779" s="1" t="s">
        <v>122</v>
      </c>
      <c r="H3779" s="1" t="s">
        <v>3388</v>
      </c>
      <c r="I3779" s="4" t="s">
        <v>5076</v>
      </c>
      <c r="J3779" s="2">
        <v>45434</v>
      </c>
    </row>
    <row r="3780" spans="1:10" ht="14.25" customHeight="1" x14ac:dyDescent="0.25">
      <c r="A3780" s="4" t="s">
        <v>19933</v>
      </c>
      <c r="B3780" s="4" t="s">
        <v>19934</v>
      </c>
      <c r="C3780" s="1" t="s">
        <v>19935</v>
      </c>
      <c r="D3780" s="4" t="s">
        <v>19936</v>
      </c>
      <c r="E3780" s="1" t="s">
        <v>19937</v>
      </c>
      <c r="F3780" s="1" t="s">
        <v>19938</v>
      </c>
      <c r="G3780" s="1" t="s">
        <v>34</v>
      </c>
      <c r="H3780" s="1" t="s">
        <v>2513</v>
      </c>
      <c r="I3780" s="4" t="s">
        <v>19939</v>
      </c>
      <c r="J3780" s="2">
        <v>44573</v>
      </c>
    </row>
    <row r="3781" spans="1:10" ht="14.25" customHeight="1" x14ac:dyDescent="0.25">
      <c r="A3781" s="4" t="s">
        <v>12771</v>
      </c>
      <c r="B3781" s="4" t="s">
        <v>12772</v>
      </c>
      <c r="C3781" s="1" t="s">
        <v>12773</v>
      </c>
      <c r="D3781" s="4" t="s">
        <v>12774</v>
      </c>
      <c r="E3781" s="1" t="s">
        <v>12775</v>
      </c>
      <c r="F3781" s="1" t="s">
        <v>12776</v>
      </c>
      <c r="G3781" s="1" t="s">
        <v>60</v>
      </c>
      <c r="H3781" s="1" t="s">
        <v>1542</v>
      </c>
      <c r="I3781" s="4" t="s">
        <v>12777</v>
      </c>
      <c r="J3781" s="2">
        <v>44602</v>
      </c>
    </row>
    <row r="3782" spans="1:10" ht="14.25" customHeight="1" x14ac:dyDescent="0.25">
      <c r="A3782" s="4" t="s">
        <v>22163</v>
      </c>
      <c r="B3782" s="4" t="s">
        <v>22164</v>
      </c>
      <c r="C3782" s="1" t="s">
        <v>22165</v>
      </c>
      <c r="D3782" s="4" t="s">
        <v>22166</v>
      </c>
      <c r="E3782" s="1" t="s">
        <v>22167</v>
      </c>
      <c r="F3782" s="1" t="s">
        <v>22168</v>
      </c>
      <c r="G3782" s="1" t="s">
        <v>194</v>
      </c>
      <c r="H3782" s="1" t="s">
        <v>2156</v>
      </c>
      <c r="I3782" s="4" t="s">
        <v>22169</v>
      </c>
      <c r="J3782" s="2">
        <v>44463</v>
      </c>
    </row>
    <row r="3783" spans="1:10" ht="14.25" customHeight="1" x14ac:dyDescent="0.25">
      <c r="A3783" s="4" t="s">
        <v>14117</v>
      </c>
      <c r="B3783" s="4" t="s">
        <v>14118</v>
      </c>
      <c r="C3783" s="1" t="s">
        <v>14119</v>
      </c>
      <c r="D3783" s="4" t="s">
        <v>14120</v>
      </c>
      <c r="E3783" s="1" t="s">
        <v>14121</v>
      </c>
      <c r="F3783" s="1" t="s">
        <v>14122</v>
      </c>
      <c r="G3783" s="1" t="s">
        <v>254</v>
      </c>
      <c r="H3783" s="1" t="s">
        <v>1512</v>
      </c>
      <c r="I3783" s="4" t="s">
        <v>14123</v>
      </c>
      <c r="J3783" s="2">
        <v>45489</v>
      </c>
    </row>
    <row r="3784" spans="1:10" ht="14.25" customHeight="1" x14ac:dyDescent="0.25">
      <c r="A3784" s="4" t="s">
        <v>16046</v>
      </c>
      <c r="B3784" s="4" t="s">
        <v>16047</v>
      </c>
      <c r="C3784" s="1" t="s">
        <v>16048</v>
      </c>
      <c r="D3784" s="4" t="s">
        <v>16049</v>
      </c>
      <c r="E3784" s="1" t="s">
        <v>16050</v>
      </c>
      <c r="F3784" s="1" t="s">
        <v>16051</v>
      </c>
      <c r="G3784" s="1" t="s">
        <v>587</v>
      </c>
      <c r="H3784" s="1" t="s">
        <v>973</v>
      </c>
      <c r="I3784" s="4" t="s">
        <v>16052</v>
      </c>
      <c r="J3784" s="2">
        <v>44532</v>
      </c>
    </row>
    <row r="3785" spans="1:10" ht="14.25" customHeight="1" x14ac:dyDescent="0.25">
      <c r="A3785" s="4" t="s">
        <v>17133</v>
      </c>
      <c r="B3785" s="4" t="s">
        <v>17134</v>
      </c>
      <c r="C3785" s="1" t="s">
        <v>17135</v>
      </c>
      <c r="D3785" s="4" t="s">
        <v>17136</v>
      </c>
      <c r="E3785" s="1" t="s">
        <v>17137</v>
      </c>
      <c r="F3785" s="1" t="s">
        <v>17138</v>
      </c>
      <c r="G3785" s="1" t="s">
        <v>122</v>
      </c>
      <c r="H3785" s="1" t="s">
        <v>2406</v>
      </c>
      <c r="I3785" s="4" t="s">
        <v>17139</v>
      </c>
      <c r="J3785" s="2">
        <v>44054</v>
      </c>
    </row>
    <row r="3786" spans="1:10" ht="14.25" customHeight="1" x14ac:dyDescent="0.25">
      <c r="A3786" s="4" t="s">
        <v>30153</v>
      </c>
      <c r="B3786" s="4" t="s">
        <v>30154</v>
      </c>
      <c r="C3786" s="1" t="s">
        <v>30155</v>
      </c>
      <c r="D3786" s="4" t="s">
        <v>30156</v>
      </c>
      <c r="E3786" s="1" t="s">
        <v>30157</v>
      </c>
      <c r="F3786" s="1" t="s">
        <v>30158</v>
      </c>
      <c r="G3786" s="1" t="s">
        <v>1408</v>
      </c>
      <c r="H3786" s="1" t="s">
        <v>2982</v>
      </c>
      <c r="I3786" s="4" t="s">
        <v>21239</v>
      </c>
      <c r="J3786" s="2">
        <v>43920</v>
      </c>
    </row>
    <row r="3787" spans="1:10" ht="14.25" customHeight="1" x14ac:dyDescent="0.25">
      <c r="A3787" s="4" t="s">
        <v>4855</v>
      </c>
      <c r="B3787" s="4" t="s">
        <v>4856</v>
      </c>
      <c r="C3787" s="1" t="s">
        <v>4857</v>
      </c>
      <c r="D3787" s="4" t="s">
        <v>4858</v>
      </c>
      <c r="E3787" s="1" t="s">
        <v>4859</v>
      </c>
      <c r="F3787" s="1" t="s">
        <v>4860</v>
      </c>
      <c r="G3787" s="1" t="s">
        <v>531</v>
      </c>
      <c r="H3787" s="1" t="s">
        <v>313</v>
      </c>
      <c r="I3787" s="4" t="s">
        <v>4861</v>
      </c>
      <c r="J3787" s="2">
        <v>44818</v>
      </c>
    </row>
    <row r="3788" spans="1:10" ht="14.25" customHeight="1" x14ac:dyDescent="0.25">
      <c r="A3788" s="4" t="s">
        <v>20505</v>
      </c>
      <c r="B3788" s="4" t="s">
        <v>20506</v>
      </c>
      <c r="C3788" s="1" t="s">
        <v>20507</v>
      </c>
      <c r="D3788" s="4" t="s">
        <v>20508</v>
      </c>
      <c r="E3788" s="1" t="s">
        <v>20509</v>
      </c>
      <c r="F3788" s="1" t="s">
        <v>20510</v>
      </c>
      <c r="G3788" s="1" t="s">
        <v>730</v>
      </c>
      <c r="H3788" s="1" t="s">
        <v>965</v>
      </c>
      <c r="I3788" s="4" t="s">
        <v>20511</v>
      </c>
      <c r="J3788" s="2">
        <v>44469</v>
      </c>
    </row>
    <row r="3789" spans="1:10" ht="14.25" customHeight="1" x14ac:dyDescent="0.25">
      <c r="A3789" s="4" t="s">
        <v>12404</v>
      </c>
      <c r="B3789" s="4" t="s">
        <v>12405</v>
      </c>
      <c r="C3789" s="1" t="s">
        <v>12406</v>
      </c>
      <c r="D3789" s="4" t="s">
        <v>12407</v>
      </c>
      <c r="E3789" s="1" t="s">
        <v>12408</v>
      </c>
      <c r="F3789" s="1" t="s">
        <v>530</v>
      </c>
      <c r="G3789" s="1" t="s">
        <v>1644</v>
      </c>
      <c r="H3789" s="1" t="s">
        <v>12409</v>
      </c>
      <c r="I3789" s="4" t="s">
        <v>12410</v>
      </c>
      <c r="J3789" s="2">
        <v>44474</v>
      </c>
    </row>
    <row r="3790" spans="1:10" ht="14.25" customHeight="1" x14ac:dyDescent="0.25">
      <c r="A3790" s="4" t="s">
        <v>17032</v>
      </c>
      <c r="B3790" s="4" t="s">
        <v>17033</v>
      </c>
      <c r="C3790" s="1" t="s">
        <v>17034</v>
      </c>
      <c r="D3790" s="4" t="s">
        <v>17035</v>
      </c>
      <c r="E3790" s="1" t="s">
        <v>17036</v>
      </c>
      <c r="F3790" s="1" t="s">
        <v>17037</v>
      </c>
      <c r="G3790" s="1" t="s">
        <v>25</v>
      </c>
      <c r="H3790" s="1" t="s">
        <v>800</v>
      </c>
      <c r="I3790" s="4" t="s">
        <v>17038</v>
      </c>
      <c r="J3790" s="2">
        <v>44317</v>
      </c>
    </row>
    <row r="3791" spans="1:10" ht="14.25" customHeight="1" x14ac:dyDescent="0.25">
      <c r="A3791" s="4" t="s">
        <v>24894</v>
      </c>
      <c r="B3791" s="4" t="s">
        <v>24895</v>
      </c>
      <c r="C3791" s="1" t="s">
        <v>24896</v>
      </c>
      <c r="D3791" s="4" t="s">
        <v>24897</v>
      </c>
      <c r="E3791" s="1" t="s">
        <v>24898</v>
      </c>
      <c r="F3791" s="1" t="s">
        <v>24899</v>
      </c>
      <c r="G3791" s="1" t="s">
        <v>516</v>
      </c>
      <c r="H3791" s="1" t="s">
        <v>916</v>
      </c>
      <c r="I3791" s="4" t="s">
        <v>24900</v>
      </c>
      <c r="J3791" s="2">
        <v>44046</v>
      </c>
    </row>
    <row r="3792" spans="1:10" ht="14.25" customHeight="1" x14ac:dyDescent="0.25">
      <c r="A3792" s="4" t="s">
        <v>15823</v>
      </c>
      <c r="B3792" s="4" t="s">
        <v>15824</v>
      </c>
      <c r="C3792" s="1" t="s">
        <v>15825</v>
      </c>
      <c r="D3792" s="4" t="s">
        <v>15826</v>
      </c>
      <c r="E3792" s="1" t="s">
        <v>15827</v>
      </c>
      <c r="F3792" s="1" t="s">
        <v>15828</v>
      </c>
      <c r="G3792" s="1" t="s">
        <v>16</v>
      </c>
      <c r="H3792" s="1" t="s">
        <v>6310</v>
      </c>
      <c r="I3792" s="4" t="s">
        <v>15829</v>
      </c>
      <c r="J3792" s="2">
        <v>44298</v>
      </c>
    </row>
    <row r="3793" spans="1:10" ht="14.25" customHeight="1" x14ac:dyDescent="0.25">
      <c r="A3793" s="4" t="s">
        <v>25897</v>
      </c>
      <c r="B3793" s="4" t="s">
        <v>25898</v>
      </c>
      <c r="C3793" s="1" t="s">
        <v>25899</v>
      </c>
      <c r="D3793" s="4" t="s">
        <v>25900</v>
      </c>
      <c r="E3793" s="1" t="s">
        <v>25901</v>
      </c>
      <c r="F3793" s="1" t="s">
        <v>25902</v>
      </c>
      <c r="G3793" s="1" t="s">
        <v>131</v>
      </c>
      <c r="H3793" s="1" t="s">
        <v>1871</v>
      </c>
      <c r="I3793" s="4" t="s">
        <v>25903</v>
      </c>
      <c r="J3793" s="2">
        <v>44599</v>
      </c>
    </row>
    <row r="3794" spans="1:10" ht="14.25" customHeight="1" x14ac:dyDescent="0.25">
      <c r="A3794" s="4" t="s">
        <v>2400</v>
      </c>
      <c r="B3794" s="4" t="s">
        <v>2401</v>
      </c>
      <c r="C3794" s="1" t="s">
        <v>2402</v>
      </c>
      <c r="D3794" s="4" t="s">
        <v>2403</v>
      </c>
      <c r="E3794" s="1" t="s">
        <v>2404</v>
      </c>
      <c r="F3794" s="1" t="s">
        <v>2405</v>
      </c>
      <c r="G3794" s="1" t="s">
        <v>95</v>
      </c>
      <c r="H3794" s="1" t="s">
        <v>2406</v>
      </c>
      <c r="I3794" s="4" t="s">
        <v>2407</v>
      </c>
      <c r="J3794" s="2">
        <v>44838</v>
      </c>
    </row>
    <row r="3795" spans="1:10" ht="14.25" customHeight="1" x14ac:dyDescent="0.25">
      <c r="A3795" s="4" t="s">
        <v>24102</v>
      </c>
      <c r="B3795" s="4" t="s">
        <v>24103</v>
      </c>
      <c r="C3795" s="1" t="s">
        <v>24104</v>
      </c>
      <c r="D3795" s="4" t="s">
        <v>24105</v>
      </c>
      <c r="E3795" s="1" t="s">
        <v>24106</v>
      </c>
      <c r="F3795" s="1" t="s">
        <v>24107</v>
      </c>
      <c r="G3795" s="1" t="s">
        <v>492</v>
      </c>
      <c r="H3795" s="1" t="s">
        <v>941</v>
      </c>
      <c r="I3795" s="4" t="s">
        <v>24108</v>
      </c>
      <c r="J3795" s="2">
        <v>44904</v>
      </c>
    </row>
    <row r="3796" spans="1:10" ht="14.25" customHeight="1" x14ac:dyDescent="0.25">
      <c r="A3796" s="4" t="s">
        <v>3674</v>
      </c>
      <c r="B3796" s="4" t="s">
        <v>3675</v>
      </c>
      <c r="C3796" s="1" t="s">
        <v>3676</v>
      </c>
      <c r="D3796" s="4" t="s">
        <v>3677</v>
      </c>
      <c r="E3796" s="1" t="s">
        <v>3678</v>
      </c>
      <c r="F3796" s="1" t="s">
        <v>3679</v>
      </c>
      <c r="G3796" s="1" t="s">
        <v>86</v>
      </c>
      <c r="H3796" s="1" t="s">
        <v>1061</v>
      </c>
      <c r="I3796" s="4" t="s">
        <v>3680</v>
      </c>
      <c r="J3796" s="2">
        <v>45648</v>
      </c>
    </row>
    <row r="3797" spans="1:10" ht="14.25" customHeight="1" x14ac:dyDescent="0.25">
      <c r="A3797" s="4" t="s">
        <v>274</v>
      </c>
      <c r="B3797" s="4" t="s">
        <v>275</v>
      </c>
      <c r="C3797" s="1" t="s">
        <v>276</v>
      </c>
      <c r="D3797" s="4" t="s">
        <v>277</v>
      </c>
      <c r="E3797" s="1" t="s">
        <v>278</v>
      </c>
      <c r="F3797" s="1" t="s">
        <v>279</v>
      </c>
      <c r="G3797" s="1" t="s">
        <v>280</v>
      </c>
      <c r="H3797" s="1" t="s">
        <v>281</v>
      </c>
      <c r="I3797" s="4" t="s">
        <v>282</v>
      </c>
      <c r="J3797" s="2">
        <v>44332</v>
      </c>
    </row>
    <row r="3798" spans="1:10" ht="14.25" customHeight="1" x14ac:dyDescent="0.25">
      <c r="A3798" s="4" t="s">
        <v>16256</v>
      </c>
      <c r="B3798" s="4" t="s">
        <v>16257</v>
      </c>
      <c r="C3798" s="1" t="s">
        <v>16258</v>
      </c>
      <c r="D3798" s="4" t="s">
        <v>16259</v>
      </c>
      <c r="E3798" s="1" t="s">
        <v>16260</v>
      </c>
      <c r="F3798" s="1" t="s">
        <v>16261</v>
      </c>
      <c r="G3798" s="1" t="s">
        <v>167</v>
      </c>
      <c r="H3798" s="1" t="s">
        <v>611</v>
      </c>
      <c r="I3798" s="4" t="s">
        <v>16262</v>
      </c>
      <c r="J3798" s="2">
        <v>44745</v>
      </c>
    </row>
    <row r="3799" spans="1:10" ht="14.25" customHeight="1" x14ac:dyDescent="0.25">
      <c r="A3799" s="4" t="s">
        <v>16630</v>
      </c>
      <c r="B3799" s="4" t="s">
        <v>16631</v>
      </c>
      <c r="C3799" s="1" t="s">
        <v>16632</v>
      </c>
      <c r="D3799" s="4" t="s">
        <v>16633</v>
      </c>
      <c r="E3799" s="1" t="s">
        <v>16634</v>
      </c>
      <c r="F3799" s="1" t="s">
        <v>16635</v>
      </c>
      <c r="G3799" s="1" t="s">
        <v>1189</v>
      </c>
      <c r="H3799" s="1" t="s">
        <v>6310</v>
      </c>
      <c r="I3799" s="4" t="s">
        <v>16636</v>
      </c>
      <c r="J3799" s="2">
        <v>44980</v>
      </c>
    </row>
    <row r="3800" spans="1:10" ht="14.25" customHeight="1" x14ac:dyDescent="0.25">
      <c r="A3800" s="4" t="s">
        <v>16296</v>
      </c>
      <c r="B3800" s="4" t="s">
        <v>16297</v>
      </c>
      <c r="C3800" s="1" t="s">
        <v>16298</v>
      </c>
      <c r="D3800" s="4" t="s">
        <v>16299</v>
      </c>
      <c r="E3800" s="1" t="s">
        <v>16300</v>
      </c>
      <c r="F3800" s="1" t="s">
        <v>16301</v>
      </c>
      <c r="G3800" s="1" t="s">
        <v>578</v>
      </c>
      <c r="H3800" s="1" t="s">
        <v>484</v>
      </c>
      <c r="I3800" s="4" t="s">
        <v>16302</v>
      </c>
      <c r="J3800" s="2">
        <v>44190</v>
      </c>
    </row>
    <row r="3801" spans="1:10" ht="14.25" customHeight="1" x14ac:dyDescent="0.25">
      <c r="A3801" s="4" t="s">
        <v>11885</v>
      </c>
      <c r="B3801" s="4" t="s">
        <v>11886</v>
      </c>
      <c r="C3801" s="1" t="s">
        <v>11887</v>
      </c>
      <c r="D3801" s="4" t="s">
        <v>11888</v>
      </c>
      <c r="E3801" s="1" t="s">
        <v>11889</v>
      </c>
      <c r="F3801" s="1" t="s">
        <v>11890</v>
      </c>
      <c r="G3801" s="1" t="s">
        <v>539</v>
      </c>
      <c r="H3801" s="1" t="s">
        <v>61</v>
      </c>
      <c r="I3801" s="4" t="s">
        <v>11891</v>
      </c>
      <c r="J3801" s="2">
        <v>43923</v>
      </c>
    </row>
    <row r="3802" spans="1:10" ht="14.25" customHeight="1" x14ac:dyDescent="0.25">
      <c r="A3802" s="4" t="s">
        <v>26411</v>
      </c>
      <c r="B3802" s="4" t="s">
        <v>26412</v>
      </c>
      <c r="C3802" s="1" t="s">
        <v>26413</v>
      </c>
      <c r="D3802" s="4" t="s">
        <v>26414</v>
      </c>
      <c r="E3802" s="1" t="s">
        <v>26415</v>
      </c>
      <c r="F3802" s="1" t="s">
        <v>9888</v>
      </c>
      <c r="G3802" s="1" t="s">
        <v>167</v>
      </c>
      <c r="H3802" s="1" t="s">
        <v>1432</v>
      </c>
      <c r="I3802" s="4" t="s">
        <v>26416</v>
      </c>
      <c r="J3802" s="2">
        <v>45597</v>
      </c>
    </row>
    <row r="3803" spans="1:10" ht="14.25" customHeight="1" x14ac:dyDescent="0.25">
      <c r="A3803" s="4" t="s">
        <v>17892</v>
      </c>
      <c r="B3803" s="4" t="s">
        <v>17893</v>
      </c>
      <c r="C3803" s="1" t="s">
        <v>17894</v>
      </c>
      <c r="D3803" s="4" t="s">
        <v>17895</v>
      </c>
      <c r="E3803" s="1" t="s">
        <v>17896</v>
      </c>
      <c r="F3803" s="1" t="s">
        <v>17897</v>
      </c>
      <c r="G3803" s="1" t="s">
        <v>539</v>
      </c>
      <c r="H3803" s="1" t="s">
        <v>916</v>
      </c>
      <c r="I3803" s="4" t="s">
        <v>17898</v>
      </c>
      <c r="J3803" s="2">
        <v>44125</v>
      </c>
    </row>
    <row r="3804" spans="1:10" ht="14.25" customHeight="1" x14ac:dyDescent="0.25">
      <c r="A3804" s="4" t="s">
        <v>17147</v>
      </c>
      <c r="B3804" s="4" t="s">
        <v>17148</v>
      </c>
      <c r="C3804" s="1" t="s">
        <v>17149</v>
      </c>
      <c r="D3804" s="4" t="s">
        <v>17150</v>
      </c>
      <c r="E3804" s="1" t="s">
        <v>17151</v>
      </c>
      <c r="F3804" s="1" t="s">
        <v>17152</v>
      </c>
      <c r="G3804" s="1" t="s">
        <v>246</v>
      </c>
      <c r="H3804" s="1" t="s">
        <v>699</v>
      </c>
      <c r="I3804" s="4" t="s">
        <v>17153</v>
      </c>
      <c r="J3804" s="2">
        <v>45040</v>
      </c>
    </row>
    <row r="3805" spans="1:10" ht="14.25" customHeight="1" x14ac:dyDescent="0.25">
      <c r="A3805" s="4" t="s">
        <v>31610</v>
      </c>
      <c r="B3805" s="4" t="s">
        <v>31611</v>
      </c>
      <c r="C3805" s="1" t="s">
        <v>31612</v>
      </c>
      <c r="D3805" s="4" t="s">
        <v>31613</v>
      </c>
      <c r="E3805" s="1" t="s">
        <v>31614</v>
      </c>
      <c r="F3805" s="1" t="s">
        <v>15720</v>
      </c>
      <c r="G3805" s="1" t="s">
        <v>69</v>
      </c>
      <c r="H3805" s="1" t="s">
        <v>1833</v>
      </c>
      <c r="I3805" s="4" t="s">
        <v>31615</v>
      </c>
      <c r="J3805" s="2">
        <v>43926</v>
      </c>
    </row>
    <row r="3806" spans="1:10" ht="14.25" customHeight="1" x14ac:dyDescent="0.25">
      <c r="A3806" s="4" t="s">
        <v>31436</v>
      </c>
      <c r="B3806" s="4" t="s">
        <v>31437</v>
      </c>
      <c r="C3806" s="1" t="s">
        <v>31438</v>
      </c>
      <c r="D3806" s="4" t="s">
        <v>31439</v>
      </c>
      <c r="E3806" s="1" t="s">
        <v>31440</v>
      </c>
      <c r="F3806" s="1" t="s">
        <v>5863</v>
      </c>
      <c r="G3806" s="1" t="s">
        <v>34</v>
      </c>
      <c r="H3806" s="1" t="s">
        <v>508</v>
      </c>
      <c r="I3806" s="4" t="s">
        <v>31441</v>
      </c>
      <c r="J3806" s="2">
        <v>43934</v>
      </c>
    </row>
    <row r="3807" spans="1:10" ht="14.25" customHeight="1" x14ac:dyDescent="0.25">
      <c r="A3807" s="4" t="s">
        <v>24284</v>
      </c>
      <c r="B3807" s="4" t="s">
        <v>24285</v>
      </c>
      <c r="C3807" s="1" t="s">
        <v>24286</v>
      </c>
      <c r="D3807" s="4" t="s">
        <v>24287</v>
      </c>
      <c r="E3807" s="1" t="s">
        <v>24288</v>
      </c>
      <c r="F3807" s="1" t="s">
        <v>24289</v>
      </c>
      <c r="G3807" s="1" t="s">
        <v>51</v>
      </c>
      <c r="H3807" s="1" t="s">
        <v>508</v>
      </c>
      <c r="I3807" s="4" t="s">
        <v>24290</v>
      </c>
      <c r="J3807" s="2">
        <v>44781</v>
      </c>
    </row>
    <row r="3808" spans="1:10" ht="14.25" customHeight="1" x14ac:dyDescent="0.25">
      <c r="A3808" s="4" t="s">
        <v>3646</v>
      </c>
      <c r="B3808" s="4" t="s">
        <v>3647</v>
      </c>
      <c r="C3808" s="1" t="s">
        <v>3648</v>
      </c>
      <c r="D3808" s="4" t="s">
        <v>3649</v>
      </c>
      <c r="E3808" s="1" t="s">
        <v>3650</v>
      </c>
      <c r="F3808" s="1" t="s">
        <v>3651</v>
      </c>
      <c r="G3808" s="1" t="s">
        <v>1408</v>
      </c>
      <c r="H3808" s="1" t="s">
        <v>2179</v>
      </c>
      <c r="I3808" s="4" t="s">
        <v>3652</v>
      </c>
      <c r="J3808" s="2">
        <v>44003</v>
      </c>
    </row>
    <row r="3809" spans="1:10" ht="14.25" customHeight="1" x14ac:dyDescent="0.25">
      <c r="A3809" s="4" t="s">
        <v>25054</v>
      </c>
      <c r="B3809" s="4" t="s">
        <v>25055</v>
      </c>
      <c r="C3809" s="1" t="s">
        <v>25056</v>
      </c>
      <c r="D3809" s="4" t="s">
        <v>25057</v>
      </c>
      <c r="E3809" s="1" t="s">
        <v>25058</v>
      </c>
      <c r="F3809" s="1" t="s">
        <v>25059</v>
      </c>
      <c r="G3809" s="1" t="s">
        <v>1408</v>
      </c>
      <c r="H3809" s="1" t="s">
        <v>1645</v>
      </c>
      <c r="I3809" s="4" t="s">
        <v>25060</v>
      </c>
      <c r="J3809" s="2">
        <v>45358</v>
      </c>
    </row>
    <row r="3810" spans="1:10" ht="14.25" customHeight="1" x14ac:dyDescent="0.25">
      <c r="A3810" s="4" t="s">
        <v>4539</v>
      </c>
      <c r="B3810" s="4" t="s">
        <v>4540</v>
      </c>
      <c r="C3810" s="1" t="s">
        <v>4541</v>
      </c>
      <c r="D3810" s="4" t="s">
        <v>4542</v>
      </c>
      <c r="E3810" s="1" t="s">
        <v>4543</v>
      </c>
      <c r="F3810" s="1" t="s">
        <v>4544</v>
      </c>
      <c r="G3810" s="1" t="s">
        <v>237</v>
      </c>
      <c r="H3810" s="1" t="s">
        <v>4545</v>
      </c>
      <c r="I3810" s="4" t="s">
        <v>4546</v>
      </c>
      <c r="J3810" s="2">
        <v>44949</v>
      </c>
    </row>
    <row r="3811" spans="1:10" ht="14.25" customHeight="1" x14ac:dyDescent="0.25">
      <c r="A3811" s="4" t="s">
        <v>10137</v>
      </c>
      <c r="B3811" s="4" t="s">
        <v>10138</v>
      </c>
      <c r="C3811" s="1" t="s">
        <v>10139</v>
      </c>
      <c r="D3811" s="4" t="s">
        <v>10140</v>
      </c>
      <c r="E3811" s="1" t="s">
        <v>10141</v>
      </c>
      <c r="F3811" s="1" t="s">
        <v>10142</v>
      </c>
      <c r="G3811" s="1" t="s">
        <v>140</v>
      </c>
      <c r="H3811" s="1" t="s">
        <v>16</v>
      </c>
      <c r="I3811" s="4" t="s">
        <v>10143</v>
      </c>
      <c r="J3811" s="2">
        <v>44080</v>
      </c>
    </row>
    <row r="3812" spans="1:10" ht="14.25" customHeight="1" x14ac:dyDescent="0.25">
      <c r="A3812" s="4" t="s">
        <v>9585</v>
      </c>
      <c r="B3812" s="4" t="s">
        <v>9586</v>
      </c>
      <c r="C3812" s="1" t="s">
        <v>9587</v>
      </c>
      <c r="D3812" s="4" t="s">
        <v>9588</v>
      </c>
      <c r="E3812" s="1" t="s">
        <v>9589</v>
      </c>
      <c r="F3812" s="1" t="s">
        <v>9590</v>
      </c>
      <c r="G3812" s="1" t="s">
        <v>451</v>
      </c>
      <c r="H3812" s="1" t="s">
        <v>784</v>
      </c>
      <c r="I3812" s="4" t="s">
        <v>9591</v>
      </c>
      <c r="J3812" s="2">
        <v>44930</v>
      </c>
    </row>
    <row r="3813" spans="1:10" ht="14.25" customHeight="1" x14ac:dyDescent="0.25">
      <c r="A3813" s="4" t="s">
        <v>22647</v>
      </c>
      <c r="B3813" s="4" t="s">
        <v>22648</v>
      </c>
      <c r="C3813" s="1" t="s">
        <v>22649</v>
      </c>
      <c r="D3813" s="4" t="s">
        <v>22650</v>
      </c>
      <c r="E3813" s="1" t="s">
        <v>22651</v>
      </c>
      <c r="F3813" s="1" t="s">
        <v>22652</v>
      </c>
      <c r="G3813" s="1" t="s">
        <v>263</v>
      </c>
      <c r="H3813" s="1" t="s">
        <v>862</v>
      </c>
      <c r="I3813" s="4" t="s">
        <v>22653</v>
      </c>
      <c r="J3813" s="2">
        <v>44003</v>
      </c>
    </row>
    <row r="3814" spans="1:10" ht="14.25" customHeight="1" x14ac:dyDescent="0.25">
      <c r="A3814" s="4" t="s">
        <v>18538</v>
      </c>
      <c r="B3814" s="4" t="s">
        <v>18539</v>
      </c>
      <c r="C3814" s="1" t="s">
        <v>18540</v>
      </c>
      <c r="D3814" s="4" t="s">
        <v>18541</v>
      </c>
      <c r="E3814" s="1" t="s">
        <v>18542</v>
      </c>
      <c r="F3814" s="1" t="s">
        <v>18543</v>
      </c>
      <c r="G3814" s="1" t="s">
        <v>280</v>
      </c>
      <c r="H3814" s="1" t="s">
        <v>941</v>
      </c>
      <c r="I3814" s="4" t="s">
        <v>18544</v>
      </c>
      <c r="J3814" s="2">
        <v>43951</v>
      </c>
    </row>
    <row r="3815" spans="1:10" ht="14.25" customHeight="1" x14ac:dyDescent="0.25">
      <c r="A3815" s="4" t="s">
        <v>1109</v>
      </c>
      <c r="B3815" s="4" t="s">
        <v>1110</v>
      </c>
      <c r="C3815" s="1" t="s">
        <v>1111</v>
      </c>
      <c r="D3815" s="4" t="s">
        <v>1112</v>
      </c>
      <c r="E3815" s="1" t="s">
        <v>1113</v>
      </c>
      <c r="F3815" s="1" t="s">
        <v>1114</v>
      </c>
      <c r="G3815" s="1" t="s">
        <v>531</v>
      </c>
      <c r="H3815" s="1" t="s">
        <v>1115</v>
      </c>
      <c r="I3815" s="4" t="s">
        <v>1116</v>
      </c>
      <c r="J3815" s="2">
        <v>43921</v>
      </c>
    </row>
    <row r="3816" spans="1:10" ht="14.25" customHeight="1" x14ac:dyDescent="0.25">
      <c r="A3816" s="4" t="s">
        <v>31900</v>
      </c>
      <c r="B3816" s="4" t="s">
        <v>31901</v>
      </c>
      <c r="C3816" s="1" t="s">
        <v>31902</v>
      </c>
      <c r="D3816" s="4" t="s">
        <v>31903</v>
      </c>
      <c r="E3816" s="1" t="s">
        <v>31904</v>
      </c>
      <c r="F3816" s="1" t="s">
        <v>12211</v>
      </c>
      <c r="G3816" s="1" t="s">
        <v>730</v>
      </c>
      <c r="H3816" s="1" t="s">
        <v>2634</v>
      </c>
      <c r="I3816" s="4" t="s">
        <v>31905</v>
      </c>
      <c r="J3816" s="2">
        <v>45158</v>
      </c>
    </row>
    <row r="3817" spans="1:10" ht="14.25" customHeight="1" x14ac:dyDescent="0.25">
      <c r="A3817" s="4" t="s">
        <v>24394</v>
      </c>
      <c r="B3817" s="4" t="s">
        <v>24395</v>
      </c>
      <c r="C3817" s="1" t="s">
        <v>24396</v>
      </c>
      <c r="D3817" s="4" t="s">
        <v>24397</v>
      </c>
      <c r="E3817" s="1" t="s">
        <v>24398</v>
      </c>
      <c r="F3817" s="1" t="s">
        <v>23907</v>
      </c>
      <c r="G3817" s="1" t="s">
        <v>280</v>
      </c>
      <c r="H3817" s="1" t="s">
        <v>2801</v>
      </c>
      <c r="I3817" s="4" t="s">
        <v>24399</v>
      </c>
      <c r="J3817" s="2">
        <v>45217</v>
      </c>
    </row>
    <row r="3818" spans="1:10" ht="14.25" customHeight="1" x14ac:dyDescent="0.25">
      <c r="A3818" s="4" t="s">
        <v>4966</v>
      </c>
      <c r="B3818" s="4" t="s">
        <v>4967</v>
      </c>
      <c r="C3818" s="1" t="s">
        <v>4968</v>
      </c>
      <c r="D3818" s="4" t="s">
        <v>4969</v>
      </c>
      <c r="E3818" s="1" t="s">
        <v>4970</v>
      </c>
      <c r="F3818" s="1" t="s">
        <v>4971</v>
      </c>
      <c r="G3818" s="1" t="s">
        <v>1189</v>
      </c>
      <c r="H3818" s="1" t="s">
        <v>548</v>
      </c>
      <c r="I3818" s="4" t="s">
        <v>4972</v>
      </c>
      <c r="J3818" s="2">
        <v>45026</v>
      </c>
    </row>
    <row r="3819" spans="1:10" ht="14.25" customHeight="1" x14ac:dyDescent="0.25">
      <c r="A3819" s="4" t="s">
        <v>13413</v>
      </c>
      <c r="B3819" s="4" t="s">
        <v>13414</v>
      </c>
      <c r="C3819" s="1" t="s">
        <v>13415</v>
      </c>
      <c r="D3819" s="4" t="s">
        <v>13416</v>
      </c>
      <c r="E3819" s="1" t="s">
        <v>13417</v>
      </c>
      <c r="F3819" s="1" t="s">
        <v>13418</v>
      </c>
      <c r="G3819" s="1" t="s">
        <v>1408</v>
      </c>
      <c r="H3819" s="1" t="s">
        <v>1159</v>
      </c>
      <c r="I3819" s="4" t="s">
        <v>1942</v>
      </c>
      <c r="J3819" s="2">
        <v>44348</v>
      </c>
    </row>
    <row r="3820" spans="1:10" ht="14.25" customHeight="1" x14ac:dyDescent="0.25">
      <c r="A3820" s="4" t="s">
        <v>9052</v>
      </c>
      <c r="B3820" s="4" t="s">
        <v>9053</v>
      </c>
      <c r="C3820" s="1" t="s">
        <v>9054</v>
      </c>
      <c r="D3820" s="4" t="s">
        <v>9055</v>
      </c>
      <c r="E3820" s="1" t="s">
        <v>9056</v>
      </c>
      <c r="F3820" s="1" t="s">
        <v>5975</v>
      </c>
      <c r="G3820" s="1" t="s">
        <v>228</v>
      </c>
      <c r="H3820" s="1" t="s">
        <v>313</v>
      </c>
      <c r="I3820" s="4" t="s">
        <v>9057</v>
      </c>
      <c r="J3820" s="2">
        <v>44486</v>
      </c>
    </row>
    <row r="3821" spans="1:10" ht="14.25" customHeight="1" x14ac:dyDescent="0.25">
      <c r="A3821" s="4" t="s">
        <v>13150</v>
      </c>
      <c r="B3821" s="4" t="s">
        <v>13151</v>
      </c>
      <c r="C3821" s="1" t="s">
        <v>13152</v>
      </c>
      <c r="D3821" s="4" t="s">
        <v>13153</v>
      </c>
      <c r="E3821" s="1" t="s">
        <v>13154</v>
      </c>
      <c r="F3821" s="1" t="s">
        <v>13155</v>
      </c>
      <c r="G3821" s="1" t="s">
        <v>86</v>
      </c>
      <c r="H3821" s="1" t="s">
        <v>297</v>
      </c>
      <c r="I3821" s="4" t="s">
        <v>13156</v>
      </c>
      <c r="J3821" s="2">
        <v>44664</v>
      </c>
    </row>
    <row r="3822" spans="1:10" ht="14.25" customHeight="1" x14ac:dyDescent="0.25">
      <c r="A3822" s="4" t="s">
        <v>15809</v>
      </c>
      <c r="B3822" s="4" t="s">
        <v>15810</v>
      </c>
      <c r="C3822" s="1" t="s">
        <v>15811</v>
      </c>
      <c r="D3822" s="4" t="s">
        <v>15812</v>
      </c>
      <c r="E3822" s="1" t="s">
        <v>15813</v>
      </c>
      <c r="F3822" s="1" t="s">
        <v>15814</v>
      </c>
      <c r="G3822" s="1" t="s">
        <v>682</v>
      </c>
      <c r="H3822" s="1" t="s">
        <v>2076</v>
      </c>
      <c r="I3822" s="4" t="s">
        <v>15815</v>
      </c>
      <c r="J3822" s="2">
        <v>44780</v>
      </c>
    </row>
    <row r="3823" spans="1:10" ht="14.25" customHeight="1" x14ac:dyDescent="0.25">
      <c r="A3823" s="4" t="s">
        <v>27917</v>
      </c>
      <c r="B3823" s="4" t="s">
        <v>27918</v>
      </c>
      <c r="C3823" s="1" t="s">
        <v>27919</v>
      </c>
      <c r="D3823" s="4" t="s">
        <v>27920</v>
      </c>
      <c r="E3823" s="1" t="s">
        <v>27921</v>
      </c>
      <c r="F3823" s="1" t="s">
        <v>27922</v>
      </c>
      <c r="G3823" s="1" t="s">
        <v>587</v>
      </c>
      <c r="H3823" s="1" t="s">
        <v>17</v>
      </c>
      <c r="I3823" s="4" t="s">
        <v>27923</v>
      </c>
      <c r="J3823" s="2">
        <v>44292</v>
      </c>
    </row>
    <row r="3824" spans="1:10" ht="14.25" customHeight="1" x14ac:dyDescent="0.25">
      <c r="A3824" s="4" t="s">
        <v>18957</v>
      </c>
      <c r="B3824" s="4" t="s">
        <v>18958</v>
      </c>
      <c r="C3824" s="1" t="s">
        <v>18959</v>
      </c>
      <c r="D3824" s="4" t="s">
        <v>18960</v>
      </c>
      <c r="E3824" s="1" t="s">
        <v>18961</v>
      </c>
      <c r="F3824" s="1" t="s">
        <v>11469</v>
      </c>
      <c r="G3824" s="1" t="s">
        <v>113</v>
      </c>
      <c r="H3824" s="1" t="s">
        <v>595</v>
      </c>
      <c r="I3824" s="4" t="s">
        <v>18962</v>
      </c>
      <c r="J3824" s="2">
        <v>45706</v>
      </c>
    </row>
    <row r="3825" spans="1:10" ht="14.25" customHeight="1" x14ac:dyDescent="0.25">
      <c r="A3825" s="4" t="s">
        <v>29288</v>
      </c>
      <c r="B3825" s="4" t="s">
        <v>29289</v>
      </c>
      <c r="C3825" s="1" t="s">
        <v>29290</v>
      </c>
      <c r="D3825" s="4" t="s">
        <v>29291</v>
      </c>
      <c r="E3825" s="1" t="s">
        <v>29292</v>
      </c>
      <c r="F3825" s="1" t="s">
        <v>29293</v>
      </c>
      <c r="G3825" s="1" t="s">
        <v>516</v>
      </c>
      <c r="H3825" s="1" t="s">
        <v>1393</v>
      </c>
      <c r="I3825" s="4" t="s">
        <v>29294</v>
      </c>
      <c r="J3825" s="2">
        <v>45245</v>
      </c>
    </row>
    <row r="3826" spans="1:10" ht="14.25" customHeight="1" x14ac:dyDescent="0.25">
      <c r="A3826" s="4" t="s">
        <v>7356</v>
      </c>
      <c r="B3826" s="4" t="s">
        <v>7357</v>
      </c>
      <c r="C3826" s="1" t="s">
        <v>7358</v>
      </c>
      <c r="D3826" s="4" t="s">
        <v>7359</v>
      </c>
      <c r="E3826" s="1" t="s">
        <v>7360</v>
      </c>
      <c r="F3826" s="1" t="s">
        <v>7361</v>
      </c>
      <c r="G3826" s="1" t="s">
        <v>492</v>
      </c>
      <c r="H3826" s="1" t="s">
        <v>4357</v>
      </c>
      <c r="I3826" s="4" t="s">
        <v>7362</v>
      </c>
      <c r="J3826" s="2">
        <v>44991</v>
      </c>
    </row>
    <row r="3827" spans="1:10" ht="14.25" customHeight="1" x14ac:dyDescent="0.25">
      <c r="A3827" s="4" t="s">
        <v>4715</v>
      </c>
      <c r="B3827" s="4" t="s">
        <v>4716</v>
      </c>
      <c r="C3827" s="1" t="s">
        <v>4717</v>
      </c>
      <c r="D3827" s="4" t="s">
        <v>4718</v>
      </c>
      <c r="E3827" s="1" t="s">
        <v>4719</v>
      </c>
      <c r="F3827" s="1" t="s">
        <v>4720</v>
      </c>
      <c r="G3827" s="1" t="s">
        <v>451</v>
      </c>
      <c r="H3827" s="1" t="s">
        <v>1167</v>
      </c>
      <c r="I3827" s="4" t="s">
        <v>4721</v>
      </c>
      <c r="J3827" s="2">
        <v>45138</v>
      </c>
    </row>
    <row r="3828" spans="1:10" ht="14.25" customHeight="1" x14ac:dyDescent="0.25">
      <c r="A3828" s="4" t="s">
        <v>27345</v>
      </c>
      <c r="B3828" s="4" t="s">
        <v>27346</v>
      </c>
      <c r="C3828" s="1" t="s">
        <v>27347</v>
      </c>
      <c r="D3828" s="4" t="s">
        <v>27348</v>
      </c>
      <c r="E3828" s="1" t="s">
        <v>27349</v>
      </c>
      <c r="F3828" s="1" t="s">
        <v>27350</v>
      </c>
      <c r="G3828" s="1" t="s">
        <v>167</v>
      </c>
      <c r="H3828" s="1" t="s">
        <v>150</v>
      </c>
      <c r="I3828" s="4" t="s">
        <v>27351</v>
      </c>
      <c r="J3828" s="2">
        <v>44462</v>
      </c>
    </row>
    <row r="3829" spans="1:10" ht="14.25" customHeight="1" x14ac:dyDescent="0.25">
      <c r="A3829" s="4" t="s">
        <v>26752</v>
      </c>
      <c r="B3829" s="4" t="s">
        <v>26753</v>
      </c>
      <c r="C3829" s="1" t="s">
        <v>26754</v>
      </c>
      <c r="D3829" s="4" t="s">
        <v>26755</v>
      </c>
      <c r="E3829" s="1" t="s">
        <v>26756</v>
      </c>
      <c r="F3829" s="1" t="s">
        <v>26757</v>
      </c>
      <c r="G3829" s="1" t="s">
        <v>1644</v>
      </c>
      <c r="H3829" s="1" t="s">
        <v>186</v>
      </c>
      <c r="I3829" s="4" t="s">
        <v>26758</v>
      </c>
      <c r="J3829" s="2">
        <v>44546</v>
      </c>
    </row>
    <row r="3830" spans="1:10" ht="14.25" customHeight="1" x14ac:dyDescent="0.25">
      <c r="A3830" s="4" t="s">
        <v>4407</v>
      </c>
      <c r="B3830" s="4" t="s">
        <v>4408</v>
      </c>
      <c r="C3830" s="1" t="s">
        <v>4409</v>
      </c>
      <c r="D3830" s="4" t="s">
        <v>4410</v>
      </c>
      <c r="E3830" s="1" t="s">
        <v>4411</v>
      </c>
      <c r="F3830" s="1" t="s">
        <v>4412</v>
      </c>
      <c r="G3830" s="1" t="s">
        <v>104</v>
      </c>
      <c r="H3830" s="1" t="s">
        <v>2449</v>
      </c>
      <c r="I3830" s="4" t="s">
        <v>4413</v>
      </c>
      <c r="J3830" s="2">
        <v>45453</v>
      </c>
    </row>
    <row r="3831" spans="1:10" ht="14.25" customHeight="1" x14ac:dyDescent="0.25">
      <c r="A3831" s="4" t="s">
        <v>22029</v>
      </c>
      <c r="B3831" s="4" t="s">
        <v>22030</v>
      </c>
      <c r="C3831" s="1" t="s">
        <v>22031</v>
      </c>
      <c r="D3831" s="4" t="s">
        <v>22032</v>
      </c>
      <c r="E3831" s="1" t="s">
        <v>22033</v>
      </c>
      <c r="F3831" s="1" t="s">
        <v>22034</v>
      </c>
      <c r="G3831" s="1" t="s">
        <v>263</v>
      </c>
      <c r="H3831" s="1" t="s">
        <v>1151</v>
      </c>
      <c r="I3831" s="4" t="s">
        <v>22035</v>
      </c>
      <c r="J3831" s="2">
        <v>44624</v>
      </c>
    </row>
    <row r="3832" spans="1:10" ht="14.25" customHeight="1" x14ac:dyDescent="0.25">
      <c r="A3832" s="4" t="s">
        <v>20389</v>
      </c>
      <c r="B3832" s="4" t="s">
        <v>20390</v>
      </c>
      <c r="C3832" s="1" t="s">
        <v>20391</v>
      </c>
      <c r="D3832" s="4" t="s">
        <v>20392</v>
      </c>
      <c r="E3832" s="1" t="s">
        <v>20393</v>
      </c>
      <c r="F3832" s="1" t="s">
        <v>20394</v>
      </c>
      <c r="G3832" s="1" t="s">
        <v>1644</v>
      </c>
      <c r="H3832" s="1" t="s">
        <v>1848</v>
      </c>
      <c r="I3832" s="4" t="s">
        <v>20395</v>
      </c>
      <c r="J3832" s="2">
        <v>45205</v>
      </c>
    </row>
    <row r="3833" spans="1:10" ht="14.25" customHeight="1" x14ac:dyDescent="0.25">
      <c r="A3833" s="4" t="s">
        <v>18680</v>
      </c>
      <c r="B3833" s="4" t="s">
        <v>18681</v>
      </c>
      <c r="C3833" s="1" t="s">
        <v>18682</v>
      </c>
      <c r="D3833" s="4" t="s">
        <v>18683</v>
      </c>
      <c r="E3833" s="1" t="s">
        <v>18684</v>
      </c>
      <c r="F3833" s="1" t="s">
        <v>18685</v>
      </c>
      <c r="G3833" s="1" t="s">
        <v>95</v>
      </c>
      <c r="H3833" s="1" t="s">
        <v>87</v>
      </c>
      <c r="I3833" s="4" t="s">
        <v>18686</v>
      </c>
      <c r="J3833" s="2">
        <v>45415</v>
      </c>
    </row>
    <row r="3834" spans="1:10" ht="14.25" customHeight="1" x14ac:dyDescent="0.25">
      <c r="A3834" s="4" t="s">
        <v>20498</v>
      </c>
      <c r="B3834" s="4" t="s">
        <v>20499</v>
      </c>
      <c r="C3834" s="1" t="s">
        <v>20500</v>
      </c>
      <c r="D3834" s="4" t="s">
        <v>20501</v>
      </c>
      <c r="E3834" s="1" t="s">
        <v>20502</v>
      </c>
      <c r="F3834" s="1" t="s">
        <v>20503</v>
      </c>
      <c r="G3834" s="1" t="s">
        <v>246</v>
      </c>
      <c r="H3834" s="1" t="s">
        <v>2406</v>
      </c>
      <c r="I3834" s="4" t="s">
        <v>20504</v>
      </c>
      <c r="J3834" s="2">
        <v>44027</v>
      </c>
    </row>
    <row r="3835" spans="1:10" ht="14.25" customHeight="1" x14ac:dyDescent="0.25">
      <c r="A3835" s="4" t="s">
        <v>16576</v>
      </c>
      <c r="B3835" s="4" t="s">
        <v>16577</v>
      </c>
      <c r="C3835" s="1" t="s">
        <v>16578</v>
      </c>
      <c r="D3835" s="4" t="s">
        <v>16579</v>
      </c>
      <c r="E3835" s="1" t="s">
        <v>16580</v>
      </c>
      <c r="F3835" s="1" t="s">
        <v>16581</v>
      </c>
      <c r="G3835" s="1" t="s">
        <v>1408</v>
      </c>
      <c r="H3835" s="1" t="s">
        <v>220</v>
      </c>
      <c r="I3835" s="4" t="s">
        <v>16582</v>
      </c>
      <c r="J3835" s="2">
        <v>45718</v>
      </c>
    </row>
    <row r="3836" spans="1:10" ht="14.25" customHeight="1" x14ac:dyDescent="0.25">
      <c r="A3836" s="4" t="s">
        <v>9759</v>
      </c>
      <c r="B3836" s="4" t="s">
        <v>9760</v>
      </c>
      <c r="C3836" s="1" t="s">
        <v>9761</v>
      </c>
      <c r="D3836" s="4" t="s">
        <v>9762</v>
      </c>
      <c r="E3836" s="1" t="s">
        <v>9763</v>
      </c>
      <c r="F3836" s="1" t="s">
        <v>9764</v>
      </c>
      <c r="G3836" s="1" t="s">
        <v>60</v>
      </c>
      <c r="H3836" s="1" t="s">
        <v>289</v>
      </c>
      <c r="I3836" s="4" t="s">
        <v>9765</v>
      </c>
      <c r="J3836" s="2">
        <v>45197</v>
      </c>
    </row>
    <row r="3837" spans="1:10" ht="14.25" customHeight="1" x14ac:dyDescent="0.25">
      <c r="A3837" s="4" t="s">
        <v>26739</v>
      </c>
      <c r="B3837" s="4" t="s">
        <v>26740</v>
      </c>
      <c r="C3837" s="1" t="s">
        <v>26741</v>
      </c>
      <c r="D3837" s="4" t="s">
        <v>26742</v>
      </c>
      <c r="E3837" s="1" t="s">
        <v>26743</v>
      </c>
      <c r="F3837" s="1" t="s">
        <v>26744</v>
      </c>
      <c r="G3837" s="1" t="s">
        <v>1644</v>
      </c>
      <c r="H3837" s="1" t="s">
        <v>346</v>
      </c>
      <c r="I3837" s="4" t="s">
        <v>26745</v>
      </c>
      <c r="J3837" s="2">
        <v>44939</v>
      </c>
    </row>
    <row r="3838" spans="1:10" ht="14.25" customHeight="1" x14ac:dyDescent="0.25">
      <c r="A3838" s="4" t="s">
        <v>1880</v>
      </c>
      <c r="B3838" s="4" t="s">
        <v>1881</v>
      </c>
      <c r="C3838" s="1" t="s">
        <v>1882</v>
      </c>
      <c r="D3838" s="4" t="s">
        <v>1883</v>
      </c>
      <c r="E3838" s="1" t="s">
        <v>1884</v>
      </c>
      <c r="F3838" s="1" t="s">
        <v>1885</v>
      </c>
      <c r="G3838" s="1" t="s">
        <v>113</v>
      </c>
      <c r="H3838" s="1" t="s">
        <v>769</v>
      </c>
      <c r="I3838" s="4" t="s">
        <v>1886</v>
      </c>
      <c r="J3838" s="2">
        <v>45682</v>
      </c>
    </row>
    <row r="3839" spans="1:10" ht="14.25" customHeight="1" x14ac:dyDescent="0.25">
      <c r="A3839" s="4" t="s">
        <v>3013</v>
      </c>
      <c r="B3839" s="4" t="s">
        <v>3014</v>
      </c>
      <c r="C3839" s="1" t="s">
        <v>3015</v>
      </c>
      <c r="D3839" s="4" t="s">
        <v>3016</v>
      </c>
      <c r="E3839" s="1" t="s">
        <v>3017</v>
      </c>
      <c r="F3839" s="1" t="s">
        <v>3018</v>
      </c>
      <c r="G3839" s="1" t="s">
        <v>254</v>
      </c>
      <c r="H3839" s="1" t="s">
        <v>3019</v>
      </c>
      <c r="I3839" s="4" t="s">
        <v>3020</v>
      </c>
      <c r="J3839" s="2">
        <v>44508</v>
      </c>
    </row>
    <row r="3840" spans="1:10" ht="14.25" customHeight="1" x14ac:dyDescent="0.25">
      <c r="A3840" s="4" t="s">
        <v>9336</v>
      </c>
      <c r="B3840" s="4" t="s">
        <v>9337</v>
      </c>
      <c r="C3840" s="1" t="s">
        <v>9338</v>
      </c>
      <c r="D3840" s="4" t="s">
        <v>9339</v>
      </c>
      <c r="E3840" s="1" t="s">
        <v>9340</v>
      </c>
      <c r="F3840" s="1" t="s">
        <v>9341</v>
      </c>
      <c r="G3840" s="1" t="s">
        <v>539</v>
      </c>
      <c r="H3840" s="1" t="s">
        <v>3960</v>
      </c>
      <c r="I3840" s="4" t="s">
        <v>9342</v>
      </c>
      <c r="J3840" s="2">
        <v>45693</v>
      </c>
    </row>
    <row r="3841" spans="1:10" ht="14.25" customHeight="1" x14ac:dyDescent="0.25">
      <c r="A3841" s="4" t="s">
        <v>6233</v>
      </c>
      <c r="B3841" s="4" t="s">
        <v>6234</v>
      </c>
      <c r="C3841" s="1" t="s">
        <v>6235</v>
      </c>
      <c r="D3841" s="4" t="s">
        <v>6236</v>
      </c>
      <c r="E3841" s="1" t="s">
        <v>6237</v>
      </c>
      <c r="F3841" s="1" t="s">
        <v>6238</v>
      </c>
      <c r="G3841" s="1" t="s">
        <v>516</v>
      </c>
      <c r="H3841" s="1" t="s">
        <v>159</v>
      </c>
      <c r="I3841" s="4" t="s">
        <v>6239</v>
      </c>
      <c r="J3841" s="2">
        <v>44466</v>
      </c>
    </row>
    <row r="3842" spans="1:10" ht="14.25" customHeight="1" x14ac:dyDescent="0.25">
      <c r="A3842" s="4" t="s">
        <v>7815</v>
      </c>
      <c r="B3842" s="4" t="s">
        <v>7816</v>
      </c>
      <c r="C3842" s="1" t="s">
        <v>7817</v>
      </c>
      <c r="D3842" s="4" t="s">
        <v>7818</v>
      </c>
      <c r="E3842" s="1" t="s">
        <v>7819</v>
      </c>
      <c r="F3842" s="1" t="s">
        <v>7820</v>
      </c>
      <c r="G3842" s="1" t="s">
        <v>1408</v>
      </c>
      <c r="H3842" s="1" t="s">
        <v>238</v>
      </c>
      <c r="I3842" s="4" t="s">
        <v>7821</v>
      </c>
      <c r="J3842" s="2">
        <v>45280</v>
      </c>
    </row>
    <row r="3843" spans="1:10" ht="14.25" customHeight="1" x14ac:dyDescent="0.25">
      <c r="A3843" s="4" t="s">
        <v>23137</v>
      </c>
      <c r="B3843" s="4" t="s">
        <v>23138</v>
      </c>
      <c r="C3843" s="1" t="s">
        <v>23139</v>
      </c>
      <c r="D3843" s="4" t="s">
        <v>23140</v>
      </c>
      <c r="E3843" s="1" t="s">
        <v>23141</v>
      </c>
      <c r="F3843" s="1" t="s">
        <v>23142</v>
      </c>
      <c r="G3843" s="1" t="s">
        <v>956</v>
      </c>
      <c r="H3843" s="1" t="s">
        <v>329</v>
      </c>
      <c r="I3843" s="4" t="s">
        <v>23143</v>
      </c>
      <c r="J3843" s="2">
        <v>45108</v>
      </c>
    </row>
    <row r="3844" spans="1:10" ht="14.25" customHeight="1" x14ac:dyDescent="0.25">
      <c r="A3844" s="4" t="s">
        <v>19438</v>
      </c>
      <c r="B3844" s="4" t="s">
        <v>19439</v>
      </c>
      <c r="C3844" s="1" t="s">
        <v>19440</v>
      </c>
      <c r="D3844" s="4" t="s">
        <v>19441</v>
      </c>
      <c r="E3844" s="1" t="s">
        <v>19442</v>
      </c>
      <c r="F3844" s="1" t="s">
        <v>19443</v>
      </c>
      <c r="G3844" s="1" t="s">
        <v>924</v>
      </c>
      <c r="H3844" s="1" t="s">
        <v>17</v>
      </c>
      <c r="I3844" s="4" t="s">
        <v>19444</v>
      </c>
      <c r="J3844" s="2">
        <v>44290</v>
      </c>
    </row>
    <row r="3845" spans="1:10" ht="14.25" customHeight="1" x14ac:dyDescent="0.25">
      <c r="A3845" s="4" t="s">
        <v>20038</v>
      </c>
      <c r="B3845" s="4" t="s">
        <v>20039</v>
      </c>
      <c r="C3845" s="1" t="s">
        <v>20040</v>
      </c>
      <c r="D3845" s="4" t="s">
        <v>20041</v>
      </c>
      <c r="E3845" s="1" t="s">
        <v>20042</v>
      </c>
      <c r="F3845" s="1" t="s">
        <v>20043</v>
      </c>
      <c r="G3845" s="1" t="s">
        <v>451</v>
      </c>
      <c r="H3845" s="1" t="s">
        <v>5254</v>
      </c>
      <c r="I3845" s="4" t="s">
        <v>20044</v>
      </c>
      <c r="J3845" s="2">
        <v>43977</v>
      </c>
    </row>
    <row r="3846" spans="1:10" ht="14.25" customHeight="1" x14ac:dyDescent="0.25">
      <c r="A3846" s="4" t="s">
        <v>29802</v>
      </c>
      <c r="B3846" s="4" t="s">
        <v>29803</v>
      </c>
      <c r="C3846" s="1" t="s">
        <v>29804</v>
      </c>
      <c r="D3846" s="4" t="s">
        <v>29805</v>
      </c>
      <c r="E3846" s="1" t="s">
        <v>29806</v>
      </c>
      <c r="F3846" s="1" t="s">
        <v>29807</v>
      </c>
      <c r="G3846" s="1" t="s">
        <v>149</v>
      </c>
      <c r="H3846" s="1" t="s">
        <v>746</v>
      </c>
      <c r="I3846" s="4" t="s">
        <v>29808</v>
      </c>
      <c r="J3846" s="2">
        <v>44963</v>
      </c>
    </row>
    <row r="3847" spans="1:10" ht="14.25" customHeight="1" x14ac:dyDescent="0.25">
      <c r="A3847" s="4" t="s">
        <v>14570</v>
      </c>
      <c r="B3847" s="4" t="s">
        <v>14571</v>
      </c>
      <c r="C3847" s="1" t="s">
        <v>14572</v>
      </c>
      <c r="D3847" s="4" t="s">
        <v>14573</v>
      </c>
      <c r="E3847" s="1" t="s">
        <v>14574</v>
      </c>
      <c r="F3847" s="1" t="s">
        <v>14575</v>
      </c>
      <c r="G3847" s="1" t="s">
        <v>451</v>
      </c>
      <c r="H3847" s="1" t="s">
        <v>1417</v>
      </c>
      <c r="I3847" s="4" t="s">
        <v>14576</v>
      </c>
      <c r="J3847" s="2">
        <v>44926</v>
      </c>
    </row>
    <row r="3848" spans="1:10" ht="14.25" customHeight="1" x14ac:dyDescent="0.25">
      <c r="A3848" s="4" t="s">
        <v>9178</v>
      </c>
      <c r="B3848" s="4" t="s">
        <v>9179</v>
      </c>
      <c r="C3848" s="1" t="s">
        <v>9180</v>
      </c>
      <c r="D3848" s="4" t="s">
        <v>9181</v>
      </c>
      <c r="E3848" s="1" t="s">
        <v>9182</v>
      </c>
      <c r="F3848" s="1" t="s">
        <v>9183</v>
      </c>
      <c r="G3848" s="1" t="s">
        <v>516</v>
      </c>
      <c r="H3848" s="1" t="s">
        <v>238</v>
      </c>
      <c r="I3848" s="4" t="s">
        <v>9184</v>
      </c>
      <c r="J3848" s="2">
        <v>44600</v>
      </c>
    </row>
    <row r="3849" spans="1:10" ht="14.25" customHeight="1" x14ac:dyDescent="0.25">
      <c r="A3849" s="4" t="s">
        <v>26908</v>
      </c>
      <c r="B3849" s="4" t="s">
        <v>26909</v>
      </c>
      <c r="C3849" s="1" t="s">
        <v>26910</v>
      </c>
      <c r="D3849" s="4" t="s">
        <v>26911</v>
      </c>
      <c r="E3849" s="1" t="s">
        <v>26912</v>
      </c>
      <c r="F3849" s="1" t="s">
        <v>26913</v>
      </c>
      <c r="G3849" s="1" t="s">
        <v>131</v>
      </c>
      <c r="H3849" s="1" t="s">
        <v>2946</v>
      </c>
      <c r="I3849" s="4" t="s">
        <v>26914</v>
      </c>
      <c r="J3849" s="2">
        <v>44327</v>
      </c>
    </row>
    <row r="3850" spans="1:10" ht="14.25" customHeight="1" x14ac:dyDescent="0.25">
      <c r="A3850" s="4" t="s">
        <v>5718</v>
      </c>
      <c r="B3850" s="4" t="s">
        <v>5719</v>
      </c>
      <c r="C3850" s="1" t="s">
        <v>5720</v>
      </c>
      <c r="D3850" s="4" t="s">
        <v>5721</v>
      </c>
      <c r="E3850" s="1" t="s">
        <v>5722</v>
      </c>
      <c r="F3850" s="1" t="s">
        <v>5723</v>
      </c>
      <c r="G3850" s="1" t="s">
        <v>34</v>
      </c>
      <c r="H3850" s="1" t="s">
        <v>16</v>
      </c>
      <c r="I3850" s="4" t="s">
        <v>5724</v>
      </c>
      <c r="J3850" s="2">
        <v>45647</v>
      </c>
    </row>
    <row r="3851" spans="1:10" ht="14.25" customHeight="1" x14ac:dyDescent="0.25">
      <c r="A3851" s="4" t="s">
        <v>9005</v>
      </c>
      <c r="B3851" s="4" t="s">
        <v>9006</v>
      </c>
      <c r="C3851" s="1" t="s">
        <v>9007</v>
      </c>
      <c r="D3851" s="4" t="s">
        <v>9008</v>
      </c>
      <c r="E3851" s="1" t="s">
        <v>9009</v>
      </c>
      <c r="F3851" s="1" t="s">
        <v>9010</v>
      </c>
      <c r="G3851" s="1" t="s">
        <v>1069</v>
      </c>
      <c r="H3851" s="1" t="s">
        <v>321</v>
      </c>
      <c r="I3851" s="4" t="s">
        <v>1401</v>
      </c>
      <c r="J3851" s="2">
        <v>44891</v>
      </c>
    </row>
    <row r="3852" spans="1:10" ht="14.25" customHeight="1" x14ac:dyDescent="0.25">
      <c r="A3852" s="4" t="s">
        <v>18323</v>
      </c>
      <c r="B3852" s="4" t="s">
        <v>18324</v>
      </c>
      <c r="C3852" s="1" t="s">
        <v>18325</v>
      </c>
      <c r="D3852" s="4" t="s">
        <v>18326</v>
      </c>
      <c r="E3852" s="1" t="s">
        <v>18327</v>
      </c>
      <c r="F3852" s="1" t="s">
        <v>6806</v>
      </c>
      <c r="G3852" s="1" t="s">
        <v>77</v>
      </c>
      <c r="H3852" s="1" t="s">
        <v>12409</v>
      </c>
      <c r="I3852" s="4" t="s">
        <v>18328</v>
      </c>
      <c r="J3852" s="2">
        <v>45048</v>
      </c>
    </row>
    <row r="3853" spans="1:10" ht="14.25" customHeight="1" x14ac:dyDescent="0.25">
      <c r="A3853" s="4" t="s">
        <v>14150</v>
      </c>
      <c r="B3853" s="4" t="s">
        <v>14151</v>
      </c>
      <c r="C3853" s="1" t="s">
        <v>14152</v>
      </c>
      <c r="D3853" s="4" t="s">
        <v>14153</v>
      </c>
      <c r="E3853" s="1" t="s">
        <v>14154</v>
      </c>
      <c r="F3853" s="1" t="s">
        <v>14155</v>
      </c>
      <c r="G3853" s="1" t="s">
        <v>587</v>
      </c>
      <c r="H3853" s="1" t="s">
        <v>746</v>
      </c>
      <c r="I3853" s="4" t="s">
        <v>14156</v>
      </c>
      <c r="J3853" s="2">
        <v>45214</v>
      </c>
    </row>
    <row r="3854" spans="1:10" ht="14.25" customHeight="1" x14ac:dyDescent="0.25">
      <c r="A3854" s="4" t="s">
        <v>18168</v>
      </c>
      <c r="B3854" s="4" t="s">
        <v>18169</v>
      </c>
      <c r="C3854" s="1" t="s">
        <v>18170</v>
      </c>
      <c r="D3854" s="4" t="s">
        <v>18171</v>
      </c>
      <c r="E3854" s="1" t="s">
        <v>18172</v>
      </c>
      <c r="F3854" s="1" t="s">
        <v>18173</v>
      </c>
      <c r="G3854" s="1" t="s">
        <v>149</v>
      </c>
      <c r="H3854" s="1" t="s">
        <v>699</v>
      </c>
      <c r="I3854" s="4" t="s">
        <v>18174</v>
      </c>
      <c r="J3854" s="2">
        <v>45612</v>
      </c>
    </row>
    <row r="3855" spans="1:10" ht="14.25" customHeight="1" x14ac:dyDescent="0.25">
      <c r="A3855" s="4" t="s">
        <v>6414</v>
      </c>
      <c r="B3855" s="4" t="s">
        <v>6415</v>
      </c>
      <c r="C3855" s="1" t="s">
        <v>6416</v>
      </c>
      <c r="D3855" s="4" t="s">
        <v>6417</v>
      </c>
      <c r="E3855" s="1" t="s">
        <v>6418</v>
      </c>
      <c r="F3855" s="1" t="s">
        <v>6419</v>
      </c>
      <c r="G3855" s="1" t="s">
        <v>86</v>
      </c>
      <c r="H3855" s="1" t="s">
        <v>281</v>
      </c>
      <c r="I3855" s="4" t="s">
        <v>6420</v>
      </c>
      <c r="J3855" s="2">
        <v>44159</v>
      </c>
    </row>
    <row r="3856" spans="1:10" ht="14.25" customHeight="1" x14ac:dyDescent="0.25">
      <c r="A3856" s="4" t="s">
        <v>32058</v>
      </c>
      <c r="B3856" s="4" t="s">
        <v>32059</v>
      </c>
      <c r="C3856" s="1" t="s">
        <v>32060</v>
      </c>
      <c r="D3856" s="4" t="s">
        <v>32061</v>
      </c>
      <c r="E3856" s="1" t="s">
        <v>32062</v>
      </c>
      <c r="F3856" s="1" t="s">
        <v>32063</v>
      </c>
      <c r="G3856" s="1" t="s">
        <v>77</v>
      </c>
      <c r="H3856" s="1" t="s">
        <v>3019</v>
      </c>
      <c r="I3856" s="4" t="s">
        <v>32064</v>
      </c>
      <c r="J3856" s="2">
        <v>45631</v>
      </c>
    </row>
    <row r="3857" spans="1:10" ht="14.25" customHeight="1" x14ac:dyDescent="0.25">
      <c r="A3857" s="4" t="s">
        <v>7253</v>
      </c>
      <c r="B3857" s="4" t="s">
        <v>7254</v>
      </c>
      <c r="C3857" s="1" t="s">
        <v>7255</v>
      </c>
      <c r="D3857" s="4" t="s">
        <v>7256</v>
      </c>
      <c r="E3857" s="1" t="s">
        <v>7257</v>
      </c>
      <c r="F3857" s="1" t="s">
        <v>7258</v>
      </c>
      <c r="G3857" s="1" t="s">
        <v>34</v>
      </c>
      <c r="H3857" s="1" t="s">
        <v>792</v>
      </c>
      <c r="I3857" s="4" t="s">
        <v>7259</v>
      </c>
      <c r="J3857" s="2">
        <v>45641</v>
      </c>
    </row>
    <row r="3858" spans="1:10" ht="14.25" customHeight="1" x14ac:dyDescent="0.25">
      <c r="A3858" s="4" t="s">
        <v>17579</v>
      </c>
      <c r="B3858" s="4" t="s">
        <v>17580</v>
      </c>
      <c r="C3858" s="1" t="s">
        <v>17581</v>
      </c>
      <c r="D3858" s="4" t="s">
        <v>17582</v>
      </c>
      <c r="E3858" s="1" t="s">
        <v>17583</v>
      </c>
      <c r="F3858" s="1" t="s">
        <v>17584</v>
      </c>
      <c r="G3858" s="1" t="s">
        <v>475</v>
      </c>
      <c r="H3858" s="1" t="s">
        <v>2728</v>
      </c>
      <c r="I3858" s="4" t="s">
        <v>17585</v>
      </c>
      <c r="J3858" s="2">
        <v>44656</v>
      </c>
    </row>
    <row r="3859" spans="1:10" ht="14.25" customHeight="1" x14ac:dyDescent="0.25">
      <c r="A3859" s="4" t="s">
        <v>24873</v>
      </c>
      <c r="B3859" s="4" t="s">
        <v>24874</v>
      </c>
      <c r="C3859" s="1" t="s">
        <v>24875</v>
      </c>
      <c r="D3859" s="4" t="s">
        <v>24876</v>
      </c>
      <c r="E3859" s="1" t="s">
        <v>24877</v>
      </c>
      <c r="F3859" s="1" t="s">
        <v>24878</v>
      </c>
      <c r="G3859" s="1" t="s">
        <v>34</v>
      </c>
      <c r="H3859" s="1" t="s">
        <v>5190</v>
      </c>
      <c r="I3859" s="4" t="s">
        <v>24879</v>
      </c>
      <c r="J3859" s="2">
        <v>44670</v>
      </c>
    </row>
    <row r="3860" spans="1:10" ht="14.25" customHeight="1" x14ac:dyDescent="0.25">
      <c r="A3860" s="4" t="s">
        <v>9508</v>
      </c>
      <c r="B3860" s="4" t="s">
        <v>9509</v>
      </c>
      <c r="C3860" s="1" t="s">
        <v>9510</v>
      </c>
      <c r="D3860" s="4" t="s">
        <v>9511</v>
      </c>
      <c r="E3860" s="1" t="s">
        <v>9512</v>
      </c>
      <c r="F3860" s="1" t="s">
        <v>9513</v>
      </c>
      <c r="G3860" s="1" t="s">
        <v>451</v>
      </c>
      <c r="H3860" s="1" t="s">
        <v>3145</v>
      </c>
      <c r="I3860" s="4" t="s">
        <v>9514</v>
      </c>
      <c r="J3860" s="2">
        <v>45037</v>
      </c>
    </row>
    <row r="3861" spans="1:10" ht="14.25" customHeight="1" x14ac:dyDescent="0.25">
      <c r="A3861" s="4" t="s">
        <v>2673</v>
      </c>
      <c r="B3861" s="4" t="s">
        <v>2674</v>
      </c>
      <c r="C3861" s="1" t="s">
        <v>2675</v>
      </c>
      <c r="D3861" s="4" t="s">
        <v>2676</v>
      </c>
      <c r="E3861" s="1" t="s">
        <v>2677</v>
      </c>
      <c r="F3861" s="1" t="s">
        <v>2678</v>
      </c>
      <c r="G3861" s="1" t="s">
        <v>95</v>
      </c>
      <c r="H3861" s="1" t="s">
        <v>78</v>
      </c>
      <c r="I3861" s="4" t="s">
        <v>2679</v>
      </c>
      <c r="J3861" s="2">
        <v>43919</v>
      </c>
    </row>
    <row r="3862" spans="1:10" ht="14.25" customHeight="1" x14ac:dyDescent="0.25">
      <c r="A3862" s="4" t="s">
        <v>13143</v>
      </c>
      <c r="B3862" s="4" t="s">
        <v>13144</v>
      </c>
      <c r="C3862" s="1" t="s">
        <v>13145</v>
      </c>
      <c r="D3862" s="4" t="s">
        <v>13146</v>
      </c>
      <c r="E3862" s="1" t="s">
        <v>13147</v>
      </c>
      <c r="F3862" s="1" t="s">
        <v>13148</v>
      </c>
      <c r="G3862" s="1" t="s">
        <v>924</v>
      </c>
      <c r="H3862" s="1" t="s">
        <v>808</v>
      </c>
      <c r="I3862" s="4" t="s">
        <v>13149</v>
      </c>
      <c r="J3862" s="2">
        <v>43954</v>
      </c>
    </row>
    <row r="3863" spans="1:10" ht="14.25" customHeight="1" x14ac:dyDescent="0.25">
      <c r="A3863" s="4" t="s">
        <v>11763</v>
      </c>
      <c r="B3863" s="4" t="s">
        <v>11764</v>
      </c>
      <c r="C3863" s="1" t="s">
        <v>11765</v>
      </c>
      <c r="D3863" s="4" t="s">
        <v>11766</v>
      </c>
      <c r="E3863" s="1" t="s">
        <v>11767</v>
      </c>
      <c r="F3863" s="1" t="s">
        <v>11768</v>
      </c>
      <c r="G3863" s="1" t="s">
        <v>51</v>
      </c>
      <c r="H3863" s="1" t="s">
        <v>548</v>
      </c>
      <c r="I3863" s="4" t="s">
        <v>11769</v>
      </c>
      <c r="J3863" s="2">
        <v>45211</v>
      </c>
    </row>
    <row r="3864" spans="1:10" ht="14.25" customHeight="1" x14ac:dyDescent="0.25">
      <c r="A3864" s="4" t="s">
        <v>13315</v>
      </c>
      <c r="B3864" s="4" t="s">
        <v>13316</v>
      </c>
      <c r="C3864" s="1" t="s">
        <v>13317</v>
      </c>
      <c r="D3864" s="4" t="s">
        <v>13318</v>
      </c>
      <c r="E3864" s="1" t="s">
        <v>13319</v>
      </c>
      <c r="F3864" s="1" t="s">
        <v>13320</v>
      </c>
      <c r="G3864" s="1" t="s">
        <v>492</v>
      </c>
      <c r="H3864" s="1" t="s">
        <v>354</v>
      </c>
      <c r="I3864" s="4" t="s">
        <v>13321</v>
      </c>
      <c r="J3864" s="2">
        <v>44436</v>
      </c>
    </row>
    <row r="3865" spans="1:10" ht="14.25" customHeight="1" x14ac:dyDescent="0.25">
      <c r="A3865" s="4" t="s">
        <v>11722</v>
      </c>
      <c r="B3865" s="4" t="s">
        <v>11723</v>
      </c>
      <c r="C3865" s="1" t="s">
        <v>11724</v>
      </c>
      <c r="D3865" s="4" t="s">
        <v>11725</v>
      </c>
      <c r="E3865" s="1" t="s">
        <v>11726</v>
      </c>
      <c r="F3865" s="1" t="s">
        <v>11727</v>
      </c>
      <c r="G3865" s="1" t="s">
        <v>682</v>
      </c>
      <c r="H3865" s="1" t="s">
        <v>3161</v>
      </c>
      <c r="I3865" s="4" t="s">
        <v>11728</v>
      </c>
      <c r="J3865" s="2">
        <v>44682</v>
      </c>
    </row>
    <row r="3866" spans="1:10" ht="14.25" customHeight="1" x14ac:dyDescent="0.25">
      <c r="A3866" s="4" t="s">
        <v>8750</v>
      </c>
      <c r="B3866" s="4" t="s">
        <v>8751</v>
      </c>
      <c r="C3866" s="1" t="s">
        <v>8752</v>
      </c>
      <c r="D3866" s="4" t="s">
        <v>8753</v>
      </c>
      <c r="E3866" s="1" t="s">
        <v>8754</v>
      </c>
      <c r="F3866" s="1" t="s">
        <v>8755</v>
      </c>
      <c r="G3866" s="1" t="s">
        <v>16</v>
      </c>
      <c r="H3866" s="1" t="s">
        <v>1473</v>
      </c>
      <c r="I3866" s="4" t="s">
        <v>8756</v>
      </c>
      <c r="J3866" s="2">
        <v>44386</v>
      </c>
    </row>
    <row r="3867" spans="1:10" ht="14.25" customHeight="1" x14ac:dyDescent="0.25">
      <c r="A3867" s="4" t="s">
        <v>27910</v>
      </c>
      <c r="B3867" s="4" t="s">
        <v>27911</v>
      </c>
      <c r="C3867" s="1" t="s">
        <v>27912</v>
      </c>
      <c r="D3867" s="4" t="s">
        <v>27913</v>
      </c>
      <c r="E3867" s="1" t="s">
        <v>27914</v>
      </c>
      <c r="F3867" s="1" t="s">
        <v>27915</v>
      </c>
      <c r="G3867" s="1" t="s">
        <v>86</v>
      </c>
      <c r="H3867" s="1" t="s">
        <v>659</v>
      </c>
      <c r="I3867" s="4" t="s">
        <v>27916</v>
      </c>
      <c r="J3867" s="2">
        <v>44703</v>
      </c>
    </row>
    <row r="3868" spans="1:10" ht="14.25" customHeight="1" x14ac:dyDescent="0.25">
      <c r="A3868" s="4" t="s">
        <v>32420</v>
      </c>
      <c r="B3868" s="4" t="s">
        <v>32421</v>
      </c>
      <c r="C3868" s="1" t="s">
        <v>32422</v>
      </c>
      <c r="D3868" s="4" t="s">
        <v>32423</v>
      </c>
      <c r="E3868" s="1" t="s">
        <v>32424</v>
      </c>
      <c r="F3868" s="1" t="s">
        <v>32425</v>
      </c>
      <c r="G3868" s="1" t="s">
        <v>1069</v>
      </c>
      <c r="H3868" s="1" t="s">
        <v>35</v>
      </c>
      <c r="I3868" s="4" t="s">
        <v>32426</v>
      </c>
      <c r="J3868" s="2">
        <v>44035</v>
      </c>
    </row>
    <row r="3869" spans="1:10" ht="14.25" customHeight="1" x14ac:dyDescent="0.25">
      <c r="A3869" s="4" t="s">
        <v>6572</v>
      </c>
      <c r="B3869" s="4" t="s">
        <v>6573</v>
      </c>
      <c r="C3869" s="1" t="s">
        <v>6574</v>
      </c>
      <c r="D3869" s="4" t="s">
        <v>6575</v>
      </c>
      <c r="E3869" s="1" t="s">
        <v>6576</v>
      </c>
      <c r="F3869" s="1" t="s">
        <v>6577</v>
      </c>
      <c r="G3869" s="1" t="s">
        <v>578</v>
      </c>
      <c r="H3869" s="1" t="s">
        <v>1712</v>
      </c>
      <c r="I3869" s="4" t="s">
        <v>6578</v>
      </c>
      <c r="J3869" s="2">
        <v>45088</v>
      </c>
    </row>
    <row r="3870" spans="1:10" ht="14.25" customHeight="1" x14ac:dyDescent="0.25">
      <c r="A3870" s="4" t="s">
        <v>437</v>
      </c>
      <c r="B3870" s="4" t="s">
        <v>438</v>
      </c>
      <c r="C3870" s="1" t="s">
        <v>439</v>
      </c>
      <c r="D3870" s="4" t="s">
        <v>440</v>
      </c>
      <c r="E3870" s="1" t="s">
        <v>441</v>
      </c>
      <c r="F3870" s="1" t="s">
        <v>442</v>
      </c>
      <c r="G3870" s="1" t="s">
        <v>426</v>
      </c>
      <c r="H3870" s="1" t="s">
        <v>443</v>
      </c>
      <c r="I3870" s="4" t="s">
        <v>444</v>
      </c>
      <c r="J3870" s="2">
        <v>44341</v>
      </c>
    </row>
    <row r="3871" spans="1:10" ht="14.25" customHeight="1" x14ac:dyDescent="0.25">
      <c r="A3871" s="4" t="s">
        <v>29510</v>
      </c>
      <c r="B3871" s="4" t="s">
        <v>29511</v>
      </c>
      <c r="C3871" s="1" t="s">
        <v>29512</v>
      </c>
      <c r="D3871" s="4" t="s">
        <v>29513</v>
      </c>
      <c r="E3871" s="1" t="s">
        <v>29514</v>
      </c>
      <c r="F3871" s="1" t="s">
        <v>29515</v>
      </c>
      <c r="G3871" s="1" t="s">
        <v>60</v>
      </c>
      <c r="H3871" s="1" t="s">
        <v>1833</v>
      </c>
      <c r="I3871" s="4" t="s">
        <v>29516</v>
      </c>
      <c r="J3871" s="2">
        <v>44410</v>
      </c>
    </row>
    <row r="3872" spans="1:10" ht="14.25" customHeight="1" x14ac:dyDescent="0.25">
      <c r="A3872" s="4" t="s">
        <v>30132</v>
      </c>
      <c r="B3872" s="4" t="s">
        <v>30133</v>
      </c>
      <c r="C3872" s="1" t="s">
        <v>30134</v>
      </c>
      <c r="D3872" s="4" t="s">
        <v>30135</v>
      </c>
      <c r="E3872" s="1" t="s">
        <v>30136</v>
      </c>
      <c r="F3872" s="1" t="s">
        <v>30137</v>
      </c>
      <c r="G3872" s="1" t="s">
        <v>237</v>
      </c>
      <c r="H3872" s="1" t="s">
        <v>769</v>
      </c>
      <c r="I3872" s="4" t="s">
        <v>30138</v>
      </c>
      <c r="J3872" s="2">
        <v>44943</v>
      </c>
    </row>
    <row r="3873" spans="1:10" ht="14.25" customHeight="1" x14ac:dyDescent="0.25">
      <c r="A3873" s="4" t="s">
        <v>32252</v>
      </c>
      <c r="B3873" s="4" t="s">
        <v>32253</v>
      </c>
      <c r="C3873" s="1" t="s">
        <v>32254</v>
      </c>
      <c r="D3873" s="4" t="s">
        <v>32255</v>
      </c>
      <c r="E3873" s="1" t="s">
        <v>32256</v>
      </c>
      <c r="F3873" s="1" t="s">
        <v>2427</v>
      </c>
      <c r="G3873" s="1" t="s">
        <v>451</v>
      </c>
      <c r="H3873" s="1" t="s">
        <v>4553</v>
      </c>
      <c r="I3873" s="4" t="s">
        <v>32257</v>
      </c>
      <c r="J3873" s="2">
        <v>45335</v>
      </c>
    </row>
    <row r="3874" spans="1:10" ht="14.25" customHeight="1" x14ac:dyDescent="0.25">
      <c r="A3874" s="4" t="s">
        <v>27671</v>
      </c>
      <c r="B3874" s="4" t="s">
        <v>27672</v>
      </c>
      <c r="C3874" s="1" t="s">
        <v>27673</v>
      </c>
      <c r="D3874" s="4" t="s">
        <v>27674</v>
      </c>
      <c r="E3874" s="1" t="s">
        <v>27675</v>
      </c>
      <c r="F3874" s="1" t="s">
        <v>27676</v>
      </c>
      <c r="G3874" s="1" t="s">
        <v>167</v>
      </c>
      <c r="H3874" s="1" t="s">
        <v>1949</v>
      </c>
      <c r="I3874" s="4" t="s">
        <v>25462</v>
      </c>
      <c r="J3874" s="2">
        <v>44829</v>
      </c>
    </row>
    <row r="3875" spans="1:10" ht="14.25" customHeight="1" x14ac:dyDescent="0.25">
      <c r="A3875" s="4" t="s">
        <v>15142</v>
      </c>
      <c r="B3875" s="4" t="s">
        <v>15143</v>
      </c>
      <c r="C3875" s="1" t="s">
        <v>15144</v>
      </c>
      <c r="D3875" s="4" t="s">
        <v>15145</v>
      </c>
      <c r="E3875" s="1" t="s">
        <v>15146</v>
      </c>
      <c r="F3875" s="1" t="s">
        <v>15147</v>
      </c>
      <c r="G3875" s="1" t="s">
        <v>122</v>
      </c>
      <c r="H3875" s="1" t="s">
        <v>1384</v>
      </c>
      <c r="I3875" s="4" t="s">
        <v>15148</v>
      </c>
      <c r="J3875" s="2">
        <v>44941</v>
      </c>
    </row>
    <row r="3876" spans="1:10" ht="14.25" customHeight="1" x14ac:dyDescent="0.25">
      <c r="A3876" s="4" t="s">
        <v>21526</v>
      </c>
      <c r="B3876" s="4" t="s">
        <v>21527</v>
      </c>
      <c r="C3876" s="1" t="s">
        <v>21528</v>
      </c>
      <c r="D3876" s="4" t="s">
        <v>21529</v>
      </c>
      <c r="E3876" s="1" t="s">
        <v>21530</v>
      </c>
      <c r="F3876" s="1" t="s">
        <v>3137</v>
      </c>
      <c r="G3876" s="1" t="s">
        <v>417</v>
      </c>
      <c r="H3876" s="1" t="s">
        <v>862</v>
      </c>
      <c r="I3876" s="4" t="s">
        <v>21531</v>
      </c>
      <c r="J3876" s="2">
        <v>44751</v>
      </c>
    </row>
    <row r="3877" spans="1:10" ht="14.25" customHeight="1" x14ac:dyDescent="0.25">
      <c r="A3877" s="4" t="s">
        <v>23445</v>
      </c>
      <c r="B3877" s="4" t="s">
        <v>23446</v>
      </c>
      <c r="C3877" s="1" t="s">
        <v>23447</v>
      </c>
      <c r="D3877" s="4" t="s">
        <v>23448</v>
      </c>
      <c r="E3877" s="1" t="s">
        <v>23449</v>
      </c>
      <c r="F3877" s="1" t="s">
        <v>23450</v>
      </c>
      <c r="G3877" s="1" t="s">
        <v>246</v>
      </c>
      <c r="H3877" s="1" t="s">
        <v>1243</v>
      </c>
      <c r="I3877" s="4" t="s">
        <v>23451</v>
      </c>
      <c r="J3877" s="2">
        <v>44695</v>
      </c>
    </row>
    <row r="3878" spans="1:10" ht="14.25" customHeight="1" x14ac:dyDescent="0.25">
      <c r="A3878" s="4" t="s">
        <v>14550</v>
      </c>
      <c r="B3878" s="4" t="s">
        <v>14551</v>
      </c>
      <c r="C3878" s="1" t="s">
        <v>14552</v>
      </c>
      <c r="D3878" s="4" t="s">
        <v>14553</v>
      </c>
      <c r="E3878" s="1" t="s">
        <v>14554</v>
      </c>
      <c r="F3878" s="1" t="s">
        <v>3665</v>
      </c>
      <c r="G3878" s="1" t="s">
        <v>246</v>
      </c>
      <c r="H3878" s="1" t="s">
        <v>2368</v>
      </c>
      <c r="I3878" s="4" t="s">
        <v>14555</v>
      </c>
      <c r="J3878" s="2">
        <v>44102</v>
      </c>
    </row>
    <row r="3879" spans="1:10" ht="14.25" customHeight="1" x14ac:dyDescent="0.25">
      <c r="A3879" s="4" t="s">
        <v>33253</v>
      </c>
      <c r="B3879" s="4" t="s">
        <v>14551</v>
      </c>
      <c r="C3879" s="1" t="s">
        <v>33254</v>
      </c>
      <c r="D3879" s="4" t="s">
        <v>33255</v>
      </c>
      <c r="E3879" s="1" t="s">
        <v>33256</v>
      </c>
      <c r="F3879" s="1" t="s">
        <v>33257</v>
      </c>
      <c r="G3879" s="1" t="s">
        <v>1408</v>
      </c>
      <c r="H3879" s="1" t="s">
        <v>2801</v>
      </c>
      <c r="I3879" s="4" t="s">
        <v>33258</v>
      </c>
      <c r="J3879" s="2">
        <v>44247</v>
      </c>
    </row>
    <row r="3880" spans="1:10" ht="14.25" customHeight="1" x14ac:dyDescent="0.25">
      <c r="A3880" s="4" t="s">
        <v>3820</v>
      </c>
      <c r="B3880" s="4" t="s">
        <v>3821</v>
      </c>
      <c r="C3880" s="1" t="s">
        <v>3822</v>
      </c>
      <c r="D3880" s="4" t="s">
        <v>3823</v>
      </c>
      <c r="E3880" s="1" t="s">
        <v>3824</v>
      </c>
      <c r="F3880" s="1" t="s">
        <v>3825</v>
      </c>
      <c r="G3880" s="1" t="s">
        <v>60</v>
      </c>
      <c r="H3880" s="1" t="s">
        <v>3826</v>
      </c>
      <c r="I3880" s="4" t="s">
        <v>3827</v>
      </c>
      <c r="J3880" s="2">
        <v>45273</v>
      </c>
    </row>
    <row r="3881" spans="1:10" ht="14.25" customHeight="1" x14ac:dyDescent="0.25">
      <c r="A3881" s="4" t="s">
        <v>18403</v>
      </c>
      <c r="B3881" s="4" t="s">
        <v>18404</v>
      </c>
      <c r="C3881" s="1" t="s">
        <v>18405</v>
      </c>
      <c r="D3881" s="4" t="s">
        <v>18406</v>
      </c>
      <c r="E3881" s="1" t="s">
        <v>18407</v>
      </c>
      <c r="F3881" s="1" t="s">
        <v>18408</v>
      </c>
      <c r="G3881" s="1" t="s">
        <v>158</v>
      </c>
      <c r="H3881" s="1" t="s">
        <v>2179</v>
      </c>
      <c r="I3881" s="4" t="s">
        <v>18409</v>
      </c>
      <c r="J3881" s="2">
        <v>44398</v>
      </c>
    </row>
    <row r="3882" spans="1:10" ht="14.25" customHeight="1" x14ac:dyDescent="0.25">
      <c r="A3882" s="4" t="s">
        <v>25648</v>
      </c>
      <c r="B3882" s="4" t="s">
        <v>25649</v>
      </c>
      <c r="C3882" s="1" t="s">
        <v>25650</v>
      </c>
      <c r="D3882" s="4" t="s">
        <v>25651</v>
      </c>
      <c r="E3882" s="1" t="s">
        <v>25652</v>
      </c>
      <c r="F3882" s="1" t="s">
        <v>1629</v>
      </c>
      <c r="G3882" s="1" t="s">
        <v>475</v>
      </c>
      <c r="H3882" s="1" t="s">
        <v>548</v>
      </c>
      <c r="I3882" s="4" t="s">
        <v>25653</v>
      </c>
      <c r="J3882" s="2">
        <v>44262</v>
      </c>
    </row>
    <row r="3883" spans="1:10" ht="14.25" customHeight="1" x14ac:dyDescent="0.25">
      <c r="A3883" s="4" t="s">
        <v>11276</v>
      </c>
      <c r="B3883" s="4" t="s">
        <v>11277</v>
      </c>
      <c r="C3883" s="1" t="s">
        <v>11278</v>
      </c>
      <c r="D3883" s="4" t="s">
        <v>11279</v>
      </c>
      <c r="E3883" s="1" t="s">
        <v>11280</v>
      </c>
      <c r="F3883" s="1" t="s">
        <v>11281</v>
      </c>
      <c r="G3883" s="1" t="s">
        <v>1644</v>
      </c>
      <c r="H3883" s="1" t="s">
        <v>2650</v>
      </c>
      <c r="I3883" s="4" t="s">
        <v>11282</v>
      </c>
      <c r="J3883" s="2">
        <v>45001</v>
      </c>
    </row>
    <row r="3884" spans="1:10" ht="14.25" customHeight="1" x14ac:dyDescent="0.25">
      <c r="A3884" s="4" t="s">
        <v>12335</v>
      </c>
      <c r="B3884" s="4" t="s">
        <v>12336</v>
      </c>
      <c r="C3884" s="1" t="s">
        <v>12337</v>
      </c>
      <c r="D3884" s="4" t="s">
        <v>12338</v>
      </c>
      <c r="E3884" s="1" t="s">
        <v>12339</v>
      </c>
      <c r="F3884" s="1" t="s">
        <v>12340</v>
      </c>
      <c r="G3884" s="1" t="s">
        <v>1416</v>
      </c>
      <c r="H3884" s="1" t="s">
        <v>2339</v>
      </c>
      <c r="I3884" s="4" t="s">
        <v>12341</v>
      </c>
      <c r="J3884" s="2">
        <v>43938</v>
      </c>
    </row>
    <row r="3885" spans="1:10" ht="14.25" customHeight="1" x14ac:dyDescent="0.25">
      <c r="A3885" s="4" t="s">
        <v>24489</v>
      </c>
      <c r="B3885" s="4" t="s">
        <v>24490</v>
      </c>
      <c r="C3885" s="1" t="s">
        <v>24491</v>
      </c>
      <c r="D3885" s="4" t="s">
        <v>24492</v>
      </c>
      <c r="E3885" s="1" t="s">
        <v>24493</v>
      </c>
      <c r="F3885" s="1" t="s">
        <v>24494</v>
      </c>
      <c r="G3885" s="1" t="s">
        <v>682</v>
      </c>
      <c r="H3885" s="1" t="s">
        <v>847</v>
      </c>
      <c r="I3885" s="4" t="s">
        <v>24495</v>
      </c>
      <c r="J3885" s="2">
        <v>45119</v>
      </c>
    </row>
    <row r="3886" spans="1:10" ht="14.25" customHeight="1" x14ac:dyDescent="0.25">
      <c r="A3886" s="4" t="s">
        <v>17905</v>
      </c>
      <c r="B3886" s="4" t="s">
        <v>17906</v>
      </c>
      <c r="C3886" s="1" t="s">
        <v>17907</v>
      </c>
      <c r="D3886" s="4" t="s">
        <v>17908</v>
      </c>
      <c r="E3886" s="1" t="s">
        <v>17909</v>
      </c>
      <c r="F3886" s="1" t="s">
        <v>17910</v>
      </c>
      <c r="G3886" s="1" t="s">
        <v>228</v>
      </c>
      <c r="H3886" s="1" t="s">
        <v>1417</v>
      </c>
      <c r="I3886" s="4" t="s">
        <v>17911</v>
      </c>
      <c r="J3886" s="2">
        <v>45533</v>
      </c>
    </row>
    <row r="3887" spans="1:10" ht="14.25" customHeight="1" x14ac:dyDescent="0.25">
      <c r="A3887" s="4" t="s">
        <v>18369</v>
      </c>
      <c r="B3887" s="4" t="s">
        <v>18370</v>
      </c>
      <c r="C3887" s="1" t="s">
        <v>18371</v>
      </c>
      <c r="D3887" s="4" t="s">
        <v>18372</v>
      </c>
      <c r="E3887" s="1" t="s">
        <v>18373</v>
      </c>
      <c r="F3887" s="1" t="s">
        <v>18374</v>
      </c>
      <c r="G3887" s="1" t="s">
        <v>1069</v>
      </c>
      <c r="H3887" s="1" t="s">
        <v>4706</v>
      </c>
      <c r="I3887" s="4" t="s">
        <v>18375</v>
      </c>
      <c r="J3887" s="2">
        <v>43981</v>
      </c>
    </row>
    <row r="3888" spans="1:10" ht="14.25" customHeight="1" x14ac:dyDescent="0.25">
      <c r="A3888" s="4" t="s">
        <v>8369</v>
      </c>
      <c r="B3888" s="4" t="s">
        <v>8370</v>
      </c>
      <c r="C3888" s="1" t="s">
        <v>8371</v>
      </c>
      <c r="D3888" s="4" t="s">
        <v>8372</v>
      </c>
      <c r="E3888" s="1" t="s">
        <v>8373</v>
      </c>
      <c r="F3888" s="1" t="s">
        <v>8374</v>
      </c>
      <c r="G3888" s="1" t="s">
        <v>475</v>
      </c>
      <c r="H3888" s="1" t="s">
        <v>105</v>
      </c>
      <c r="I3888" s="4" t="s">
        <v>8375</v>
      </c>
      <c r="J3888" s="2">
        <v>44496</v>
      </c>
    </row>
    <row r="3889" spans="1:10" ht="14.25" customHeight="1" x14ac:dyDescent="0.25">
      <c r="A3889" s="4" t="s">
        <v>32715</v>
      </c>
      <c r="B3889" s="4" t="s">
        <v>32716</v>
      </c>
      <c r="C3889" s="1" t="s">
        <v>32717</v>
      </c>
      <c r="D3889" s="4" t="s">
        <v>32718</v>
      </c>
      <c r="E3889" s="1" t="s">
        <v>32719</v>
      </c>
      <c r="F3889" s="1" t="s">
        <v>32720</v>
      </c>
      <c r="G3889" s="1" t="s">
        <v>86</v>
      </c>
      <c r="H3889" s="1" t="s">
        <v>452</v>
      </c>
      <c r="I3889" s="4" t="s">
        <v>32721</v>
      </c>
      <c r="J3889" s="2">
        <v>44022</v>
      </c>
    </row>
    <row r="3890" spans="1:10" ht="14.25" customHeight="1" x14ac:dyDescent="0.25">
      <c r="A3890" s="4" t="s">
        <v>125</v>
      </c>
      <c r="B3890" s="4" t="s">
        <v>126</v>
      </c>
      <c r="C3890" s="1" t="s">
        <v>127</v>
      </c>
      <c r="D3890" s="4" t="s">
        <v>128</v>
      </c>
      <c r="E3890" s="1" t="s">
        <v>129</v>
      </c>
      <c r="F3890" s="1" t="s">
        <v>130</v>
      </c>
      <c r="G3890" s="1" t="s">
        <v>131</v>
      </c>
      <c r="H3890" s="1" t="s">
        <v>132</v>
      </c>
      <c r="I3890" s="4" t="s">
        <v>133</v>
      </c>
      <c r="J3890" s="2">
        <v>45354</v>
      </c>
    </row>
    <row r="3891" spans="1:10" ht="14.25" customHeight="1" x14ac:dyDescent="0.25">
      <c r="A3891" s="4" t="s">
        <v>25667</v>
      </c>
      <c r="B3891" s="4" t="s">
        <v>25668</v>
      </c>
      <c r="C3891" s="1" t="s">
        <v>25669</v>
      </c>
      <c r="D3891" s="4" t="s">
        <v>25670</v>
      </c>
      <c r="E3891" s="1" t="s">
        <v>25671</v>
      </c>
      <c r="F3891" s="1" t="s">
        <v>17447</v>
      </c>
      <c r="G3891" s="1" t="s">
        <v>417</v>
      </c>
      <c r="H3891" s="1" t="s">
        <v>4281</v>
      </c>
      <c r="I3891" s="4" t="s">
        <v>25672</v>
      </c>
      <c r="J3891" s="2">
        <v>45472</v>
      </c>
    </row>
    <row r="3892" spans="1:10" ht="14.25" customHeight="1" x14ac:dyDescent="0.25">
      <c r="A3892" s="4" t="s">
        <v>20214</v>
      </c>
      <c r="B3892" s="4" t="s">
        <v>20215</v>
      </c>
      <c r="C3892" s="1" t="s">
        <v>20216</v>
      </c>
      <c r="D3892" s="4" t="s">
        <v>20217</v>
      </c>
      <c r="E3892" s="1" t="s">
        <v>20218</v>
      </c>
      <c r="F3892" s="1" t="s">
        <v>20219</v>
      </c>
      <c r="G3892" s="1" t="s">
        <v>730</v>
      </c>
      <c r="H3892" s="1" t="s">
        <v>354</v>
      </c>
      <c r="I3892" s="4" t="s">
        <v>20220</v>
      </c>
      <c r="J3892" s="2">
        <v>44298</v>
      </c>
    </row>
    <row r="3893" spans="1:10" ht="14.25" customHeight="1" x14ac:dyDescent="0.25">
      <c r="A3893" s="4" t="s">
        <v>22170</v>
      </c>
      <c r="B3893" s="4" t="s">
        <v>22171</v>
      </c>
      <c r="C3893" s="1" t="s">
        <v>22172</v>
      </c>
      <c r="D3893" s="4" t="s">
        <v>22173</v>
      </c>
      <c r="E3893" s="1" t="s">
        <v>22174</v>
      </c>
      <c r="F3893" s="1" t="s">
        <v>22175</v>
      </c>
      <c r="G3893" s="1" t="s">
        <v>95</v>
      </c>
      <c r="H3893" s="1" t="s">
        <v>2061</v>
      </c>
      <c r="I3893" s="4" t="s">
        <v>22176</v>
      </c>
      <c r="J3893" s="2">
        <v>45016</v>
      </c>
    </row>
    <row r="3894" spans="1:10" ht="14.25" customHeight="1" x14ac:dyDescent="0.25">
      <c r="A3894" s="4" t="s">
        <v>34020</v>
      </c>
      <c r="B3894" s="4" t="s">
        <v>34021</v>
      </c>
      <c r="C3894" s="1" t="s">
        <v>34022</v>
      </c>
      <c r="D3894" s="4" t="s">
        <v>34023</v>
      </c>
      <c r="E3894" s="1" t="s">
        <v>34024</v>
      </c>
      <c r="F3894" s="1" t="s">
        <v>34025</v>
      </c>
      <c r="G3894" s="1" t="s">
        <v>682</v>
      </c>
      <c r="H3894" s="1" t="s">
        <v>1489</v>
      </c>
      <c r="I3894" s="4" t="s">
        <v>34026</v>
      </c>
      <c r="J3894" s="2">
        <v>44986</v>
      </c>
    </row>
    <row r="3895" spans="1:10" ht="14.25" customHeight="1" x14ac:dyDescent="0.25">
      <c r="A3895" s="4" t="s">
        <v>19724</v>
      </c>
      <c r="B3895" s="4" t="s">
        <v>19725</v>
      </c>
      <c r="C3895" s="1" t="s">
        <v>19726</v>
      </c>
      <c r="D3895" s="4" t="s">
        <v>19727</v>
      </c>
      <c r="E3895" s="1" t="s">
        <v>19728</v>
      </c>
      <c r="F3895" s="1" t="s">
        <v>19729</v>
      </c>
      <c r="G3895" s="1" t="s">
        <v>337</v>
      </c>
      <c r="H3895" s="1" t="s">
        <v>346</v>
      </c>
      <c r="I3895" s="4" t="s">
        <v>19730</v>
      </c>
      <c r="J3895" s="2">
        <v>45710</v>
      </c>
    </row>
    <row r="3896" spans="1:10" ht="14.25" customHeight="1" x14ac:dyDescent="0.25">
      <c r="A3896" s="4" t="s">
        <v>27637</v>
      </c>
      <c r="B3896" s="4" t="s">
        <v>27638</v>
      </c>
      <c r="C3896" s="1" t="s">
        <v>27639</v>
      </c>
      <c r="D3896" s="4" t="s">
        <v>27640</v>
      </c>
      <c r="E3896" s="1" t="s">
        <v>27641</v>
      </c>
      <c r="F3896" s="1" t="s">
        <v>27642</v>
      </c>
      <c r="G3896" s="1" t="s">
        <v>25</v>
      </c>
      <c r="H3896" s="1" t="s">
        <v>2809</v>
      </c>
      <c r="I3896" s="4" t="s">
        <v>27643</v>
      </c>
      <c r="J3896" s="2">
        <v>44987</v>
      </c>
    </row>
    <row r="3897" spans="1:10" ht="14.25" customHeight="1" x14ac:dyDescent="0.25">
      <c r="A3897" s="4" t="s">
        <v>11088</v>
      </c>
      <c r="B3897" s="4" t="s">
        <v>11089</v>
      </c>
      <c r="C3897" s="1" t="s">
        <v>11090</v>
      </c>
      <c r="D3897" s="4" t="s">
        <v>11091</v>
      </c>
      <c r="E3897" s="1" t="s">
        <v>11092</v>
      </c>
      <c r="F3897" s="1" t="s">
        <v>11093</v>
      </c>
      <c r="G3897" s="1" t="s">
        <v>1069</v>
      </c>
      <c r="H3897" s="1" t="s">
        <v>831</v>
      </c>
      <c r="I3897" s="4" t="s">
        <v>11094</v>
      </c>
      <c r="J3897" s="2">
        <v>45721</v>
      </c>
    </row>
    <row r="3898" spans="1:10" ht="14.25" customHeight="1" x14ac:dyDescent="0.25">
      <c r="A3898" s="4" t="s">
        <v>33929</v>
      </c>
      <c r="B3898" s="4" t="s">
        <v>33930</v>
      </c>
      <c r="C3898" s="1" t="s">
        <v>33931</v>
      </c>
      <c r="D3898" s="4" t="s">
        <v>33932</v>
      </c>
      <c r="E3898" s="1" t="s">
        <v>33933</v>
      </c>
      <c r="F3898" s="1" t="s">
        <v>33934</v>
      </c>
      <c r="G3898" s="1" t="s">
        <v>254</v>
      </c>
      <c r="H3898" s="1" t="s">
        <v>1432</v>
      </c>
      <c r="I3898" s="4" t="s">
        <v>33935</v>
      </c>
      <c r="J3898" s="2">
        <v>45584</v>
      </c>
    </row>
    <row r="3899" spans="1:10" ht="14.25" customHeight="1" x14ac:dyDescent="0.25">
      <c r="A3899" s="4" t="s">
        <v>16174</v>
      </c>
      <c r="B3899" s="4" t="s">
        <v>16175</v>
      </c>
      <c r="C3899" s="1" t="s">
        <v>16176</v>
      </c>
      <c r="D3899" s="4" t="s">
        <v>16177</v>
      </c>
      <c r="E3899" s="1" t="s">
        <v>16178</v>
      </c>
      <c r="F3899" s="1" t="s">
        <v>16179</v>
      </c>
      <c r="G3899" s="1" t="s">
        <v>237</v>
      </c>
      <c r="H3899" s="1" t="s">
        <v>2208</v>
      </c>
      <c r="I3899" s="4" t="s">
        <v>16180</v>
      </c>
      <c r="J3899" s="2">
        <v>44730</v>
      </c>
    </row>
    <row r="3900" spans="1:10" ht="14.25" customHeight="1" x14ac:dyDescent="0.25">
      <c r="A3900" s="4" t="s">
        <v>13232</v>
      </c>
      <c r="B3900" s="4" t="s">
        <v>13233</v>
      </c>
      <c r="C3900" s="1" t="s">
        <v>13234</v>
      </c>
      <c r="D3900" s="4" t="s">
        <v>13235</v>
      </c>
      <c r="E3900" s="1" t="s">
        <v>13236</v>
      </c>
      <c r="F3900" s="1" t="s">
        <v>13237</v>
      </c>
      <c r="G3900" s="1" t="s">
        <v>167</v>
      </c>
      <c r="H3900" s="1" t="s">
        <v>1326</v>
      </c>
      <c r="I3900" s="4" t="s">
        <v>13238</v>
      </c>
      <c r="J3900" s="2">
        <v>44806</v>
      </c>
    </row>
    <row r="3901" spans="1:10" ht="14.25" customHeight="1" x14ac:dyDescent="0.25">
      <c r="A3901" s="4" t="s">
        <v>34100</v>
      </c>
      <c r="B3901" s="4" t="s">
        <v>34101</v>
      </c>
      <c r="C3901" s="1" t="s">
        <v>34102</v>
      </c>
      <c r="D3901" s="4" t="s">
        <v>34103</v>
      </c>
      <c r="E3901" s="1" t="s">
        <v>34104</v>
      </c>
      <c r="F3901" s="1" t="s">
        <v>34105</v>
      </c>
      <c r="G3901" s="1" t="s">
        <v>51</v>
      </c>
      <c r="H3901" s="1" t="s">
        <v>1848</v>
      </c>
      <c r="I3901" s="4" t="s">
        <v>34106</v>
      </c>
      <c r="J3901" s="2">
        <v>44162</v>
      </c>
    </row>
    <row r="3902" spans="1:10" ht="14.25" customHeight="1" x14ac:dyDescent="0.25">
      <c r="A3902" s="4" t="s">
        <v>24137</v>
      </c>
      <c r="B3902" s="4" t="s">
        <v>24138</v>
      </c>
      <c r="C3902" s="1" t="s">
        <v>24139</v>
      </c>
      <c r="D3902" s="4" t="s">
        <v>24140</v>
      </c>
      <c r="E3902" s="1" t="s">
        <v>24141</v>
      </c>
      <c r="F3902" s="1" t="s">
        <v>2463</v>
      </c>
      <c r="G3902" s="1" t="s">
        <v>86</v>
      </c>
      <c r="H3902" s="1" t="s">
        <v>1473</v>
      </c>
      <c r="I3902" s="4" t="s">
        <v>24142</v>
      </c>
      <c r="J3902" s="2">
        <v>44532</v>
      </c>
    </row>
    <row r="3903" spans="1:10" ht="14.25" customHeight="1" x14ac:dyDescent="0.25">
      <c r="A3903" s="4" t="s">
        <v>6247</v>
      </c>
      <c r="B3903" s="4" t="s">
        <v>6248</v>
      </c>
      <c r="C3903" s="1" t="s">
        <v>6249</v>
      </c>
      <c r="D3903" s="4" t="s">
        <v>6250</v>
      </c>
      <c r="E3903" s="1" t="s">
        <v>6251</v>
      </c>
      <c r="F3903" s="1" t="s">
        <v>6252</v>
      </c>
      <c r="G3903" s="1" t="s">
        <v>16</v>
      </c>
      <c r="H3903" s="1" t="s">
        <v>4832</v>
      </c>
      <c r="I3903" s="4" t="s">
        <v>6253</v>
      </c>
      <c r="J3903" s="2">
        <v>45513</v>
      </c>
    </row>
    <row r="3904" spans="1:10" ht="14.25" customHeight="1" x14ac:dyDescent="0.25">
      <c r="A3904" s="4" t="s">
        <v>28902</v>
      </c>
      <c r="B3904" s="4" t="s">
        <v>28903</v>
      </c>
      <c r="C3904" s="1" t="s">
        <v>28904</v>
      </c>
      <c r="D3904" s="4" t="s">
        <v>28905</v>
      </c>
      <c r="E3904" s="1" t="s">
        <v>28906</v>
      </c>
      <c r="F3904" s="1" t="s">
        <v>28907</v>
      </c>
      <c r="G3904" s="1" t="s">
        <v>417</v>
      </c>
      <c r="H3904" s="1" t="s">
        <v>3410</v>
      </c>
      <c r="I3904" s="4" t="s">
        <v>28908</v>
      </c>
      <c r="J3904" s="2">
        <v>44020</v>
      </c>
    </row>
    <row r="3905" spans="1:10" ht="14.25" customHeight="1" x14ac:dyDescent="0.25">
      <c r="A3905" s="4" t="s">
        <v>3595</v>
      </c>
      <c r="B3905" s="4" t="s">
        <v>3596</v>
      </c>
      <c r="C3905" s="1" t="s">
        <v>3597</v>
      </c>
      <c r="D3905" s="4" t="s">
        <v>3598</v>
      </c>
      <c r="E3905" s="1" t="s">
        <v>3599</v>
      </c>
      <c r="F3905" s="1" t="s">
        <v>3600</v>
      </c>
      <c r="G3905" s="1" t="s">
        <v>451</v>
      </c>
      <c r="H3905" s="1" t="s">
        <v>114</v>
      </c>
      <c r="I3905" s="4" t="s">
        <v>3601</v>
      </c>
      <c r="J3905" s="2">
        <v>44265</v>
      </c>
    </row>
    <row r="3906" spans="1:10" ht="14.25" customHeight="1" x14ac:dyDescent="0.25">
      <c r="A3906" s="4" t="s">
        <v>15015</v>
      </c>
      <c r="B3906" s="4" t="s">
        <v>15016</v>
      </c>
      <c r="C3906" s="1" t="s">
        <v>15017</v>
      </c>
      <c r="D3906" s="4" t="s">
        <v>15018</v>
      </c>
      <c r="E3906" s="1" t="s">
        <v>15019</v>
      </c>
      <c r="F3906" s="1" t="s">
        <v>15020</v>
      </c>
      <c r="G3906" s="1" t="s">
        <v>730</v>
      </c>
      <c r="H3906" s="1" t="s">
        <v>2449</v>
      </c>
      <c r="I3906" s="4" t="s">
        <v>15021</v>
      </c>
      <c r="J3906" s="2">
        <v>45104</v>
      </c>
    </row>
    <row r="3907" spans="1:10" ht="14.25" customHeight="1" x14ac:dyDescent="0.25">
      <c r="A3907" s="4" t="s">
        <v>25917</v>
      </c>
      <c r="B3907" s="4" t="s">
        <v>25918</v>
      </c>
      <c r="C3907" s="1" t="s">
        <v>25919</v>
      </c>
      <c r="D3907" s="4" t="s">
        <v>25920</v>
      </c>
      <c r="E3907" s="1" t="s">
        <v>25921</v>
      </c>
      <c r="F3907" s="1" t="s">
        <v>25922</v>
      </c>
      <c r="G3907" s="1" t="s">
        <v>578</v>
      </c>
      <c r="H3907" s="1" t="s">
        <v>1334</v>
      </c>
      <c r="I3907" s="4" t="s">
        <v>25923</v>
      </c>
      <c r="J3907" s="2">
        <v>44602</v>
      </c>
    </row>
    <row r="3908" spans="1:10" ht="14.25" customHeight="1" x14ac:dyDescent="0.25">
      <c r="A3908" s="4" t="s">
        <v>30815</v>
      </c>
      <c r="B3908" s="4" t="s">
        <v>30816</v>
      </c>
      <c r="C3908" s="1" t="s">
        <v>30817</v>
      </c>
      <c r="D3908" s="4" t="s">
        <v>30818</v>
      </c>
      <c r="E3908" s="1" t="s">
        <v>30819</v>
      </c>
      <c r="F3908" s="1" t="s">
        <v>30820</v>
      </c>
      <c r="G3908" s="1" t="s">
        <v>475</v>
      </c>
      <c r="H3908" s="1" t="s">
        <v>2164</v>
      </c>
      <c r="I3908" s="4" t="s">
        <v>30821</v>
      </c>
      <c r="J3908" s="2">
        <v>45443</v>
      </c>
    </row>
    <row r="3909" spans="1:10" ht="14.25" customHeight="1" x14ac:dyDescent="0.25">
      <c r="A3909" s="4" t="s">
        <v>18809</v>
      </c>
      <c r="B3909" s="4" t="s">
        <v>18810</v>
      </c>
      <c r="C3909" s="1" t="s">
        <v>18811</v>
      </c>
      <c r="D3909" s="4" t="s">
        <v>18812</v>
      </c>
      <c r="E3909" s="1" t="s">
        <v>18813</v>
      </c>
      <c r="F3909" s="1" t="s">
        <v>18814</v>
      </c>
      <c r="G3909" s="1" t="s">
        <v>246</v>
      </c>
      <c r="H3909" s="1" t="s">
        <v>1288</v>
      </c>
      <c r="I3909" s="4" t="s">
        <v>18815</v>
      </c>
      <c r="J3909" s="2">
        <v>45430</v>
      </c>
    </row>
    <row r="3910" spans="1:10" ht="14.25" customHeight="1" x14ac:dyDescent="0.25">
      <c r="A3910" s="4" t="s">
        <v>28155</v>
      </c>
      <c r="B3910" s="4" t="s">
        <v>28156</v>
      </c>
      <c r="C3910" s="1" t="s">
        <v>28157</v>
      </c>
      <c r="D3910" s="4" t="s">
        <v>28158</v>
      </c>
      <c r="E3910" s="1" t="s">
        <v>28159</v>
      </c>
      <c r="F3910" s="1" t="s">
        <v>28160</v>
      </c>
      <c r="G3910" s="1" t="s">
        <v>578</v>
      </c>
      <c r="H3910" s="1" t="s">
        <v>1742</v>
      </c>
      <c r="I3910" s="4" t="s">
        <v>28161</v>
      </c>
      <c r="J3910" s="2">
        <v>45336</v>
      </c>
    </row>
    <row r="3911" spans="1:10" ht="14.25" customHeight="1" x14ac:dyDescent="0.25">
      <c r="A3911" s="4" t="s">
        <v>32239</v>
      </c>
      <c r="B3911" s="4" t="s">
        <v>32240</v>
      </c>
      <c r="C3911" s="1" t="s">
        <v>32241</v>
      </c>
      <c r="D3911" s="4" t="s">
        <v>32242</v>
      </c>
      <c r="E3911" s="1" t="s">
        <v>32243</v>
      </c>
      <c r="F3911" s="1" t="s">
        <v>27174</v>
      </c>
      <c r="G3911" s="1" t="s">
        <v>158</v>
      </c>
      <c r="H3911" s="1" t="s">
        <v>792</v>
      </c>
      <c r="I3911" s="4" t="s">
        <v>32244</v>
      </c>
      <c r="J3911" s="2">
        <v>44606</v>
      </c>
    </row>
    <row r="3912" spans="1:10" ht="14.25" customHeight="1" x14ac:dyDescent="0.25">
      <c r="A3912" s="4" t="s">
        <v>12007</v>
      </c>
      <c r="B3912" s="4" t="s">
        <v>12008</v>
      </c>
      <c r="C3912" s="1" t="s">
        <v>12009</v>
      </c>
      <c r="D3912" s="4" t="s">
        <v>12010</v>
      </c>
      <c r="E3912" s="1" t="s">
        <v>12011</v>
      </c>
      <c r="F3912" s="1" t="s">
        <v>12012</v>
      </c>
      <c r="G3912" s="1" t="s">
        <v>1440</v>
      </c>
      <c r="H3912" s="1" t="s">
        <v>1795</v>
      </c>
      <c r="I3912" s="4" t="s">
        <v>12013</v>
      </c>
      <c r="J3912" s="2">
        <v>44740</v>
      </c>
    </row>
    <row r="3913" spans="1:10" ht="14.25" customHeight="1" x14ac:dyDescent="0.25">
      <c r="A3913" s="4" t="s">
        <v>33121</v>
      </c>
      <c r="B3913" s="4" t="s">
        <v>33122</v>
      </c>
      <c r="C3913" s="1" t="s">
        <v>33123</v>
      </c>
      <c r="D3913" s="4" t="s">
        <v>33124</v>
      </c>
      <c r="E3913" s="1" t="s">
        <v>33125</v>
      </c>
      <c r="F3913" s="1" t="s">
        <v>33126</v>
      </c>
      <c r="G3913" s="1" t="s">
        <v>730</v>
      </c>
      <c r="H3913" s="1" t="s">
        <v>651</v>
      </c>
      <c r="I3913" s="4" t="s">
        <v>33127</v>
      </c>
      <c r="J3913" s="2">
        <v>45707</v>
      </c>
    </row>
    <row r="3914" spans="1:10" ht="14.25" customHeight="1" x14ac:dyDescent="0.25">
      <c r="A3914" s="4" t="s">
        <v>23849</v>
      </c>
      <c r="B3914" s="4" t="s">
        <v>23850</v>
      </c>
      <c r="C3914" s="1" t="s">
        <v>23851</v>
      </c>
      <c r="D3914" s="4" t="s">
        <v>23852</v>
      </c>
      <c r="E3914" s="1" t="s">
        <v>23853</v>
      </c>
      <c r="F3914" s="1" t="s">
        <v>23335</v>
      </c>
      <c r="G3914" s="1" t="s">
        <v>228</v>
      </c>
      <c r="H3914" s="1" t="s">
        <v>1038</v>
      </c>
      <c r="I3914" s="4" t="s">
        <v>23854</v>
      </c>
      <c r="J3914" s="2">
        <v>44510</v>
      </c>
    </row>
    <row r="3915" spans="1:10" ht="14.25" customHeight="1" x14ac:dyDescent="0.25">
      <c r="A3915" s="4" t="s">
        <v>24726</v>
      </c>
      <c r="B3915" s="4" t="s">
        <v>24727</v>
      </c>
      <c r="C3915" s="1" t="s">
        <v>24728</v>
      </c>
      <c r="D3915" s="4" t="s">
        <v>24729</v>
      </c>
      <c r="E3915" s="1" t="s">
        <v>24730</v>
      </c>
      <c r="F3915" s="1" t="s">
        <v>24731</v>
      </c>
      <c r="G3915" s="1" t="s">
        <v>185</v>
      </c>
      <c r="H3915" s="1" t="s">
        <v>3530</v>
      </c>
      <c r="I3915" s="4" t="s">
        <v>24732</v>
      </c>
      <c r="J3915" s="2">
        <v>44825</v>
      </c>
    </row>
    <row r="3916" spans="1:10" ht="14.25" customHeight="1" x14ac:dyDescent="0.25">
      <c r="A3916" s="4" t="s">
        <v>18140</v>
      </c>
      <c r="B3916" s="4" t="s">
        <v>18141</v>
      </c>
      <c r="C3916" s="1" t="s">
        <v>18142</v>
      </c>
      <c r="D3916" s="4" t="s">
        <v>18143</v>
      </c>
      <c r="E3916" s="1" t="s">
        <v>18144</v>
      </c>
      <c r="F3916" s="1" t="s">
        <v>18145</v>
      </c>
      <c r="G3916" s="1" t="s">
        <v>492</v>
      </c>
      <c r="H3916" s="1" t="s">
        <v>1061</v>
      </c>
      <c r="I3916" s="4" t="s">
        <v>18146</v>
      </c>
      <c r="J3916" s="2">
        <v>45702</v>
      </c>
    </row>
    <row r="3917" spans="1:10" ht="14.25" customHeight="1" x14ac:dyDescent="0.25">
      <c r="A3917" s="4" t="s">
        <v>13064</v>
      </c>
      <c r="B3917" s="4" t="s">
        <v>13065</v>
      </c>
      <c r="C3917" s="1" t="s">
        <v>13066</v>
      </c>
      <c r="D3917" s="4" t="s">
        <v>13067</v>
      </c>
      <c r="E3917" s="1" t="s">
        <v>13068</v>
      </c>
      <c r="F3917" s="1" t="s">
        <v>13069</v>
      </c>
      <c r="G3917" s="1" t="s">
        <v>492</v>
      </c>
      <c r="H3917" s="1" t="s">
        <v>3153</v>
      </c>
      <c r="I3917" s="4" t="s">
        <v>13070</v>
      </c>
      <c r="J3917" s="2">
        <v>45251</v>
      </c>
    </row>
    <row r="3918" spans="1:10" ht="14.25" customHeight="1" x14ac:dyDescent="0.25">
      <c r="A3918" s="4" t="s">
        <v>11839</v>
      </c>
      <c r="B3918" s="4" t="s">
        <v>11840</v>
      </c>
      <c r="C3918" s="1" t="s">
        <v>11841</v>
      </c>
      <c r="D3918" s="4" t="s">
        <v>11842</v>
      </c>
      <c r="E3918" s="1" t="s">
        <v>11843</v>
      </c>
      <c r="F3918" s="1" t="s">
        <v>11844</v>
      </c>
      <c r="G3918" s="1" t="s">
        <v>158</v>
      </c>
      <c r="H3918" s="1" t="s">
        <v>941</v>
      </c>
      <c r="I3918" s="4" t="s">
        <v>11845</v>
      </c>
      <c r="J3918" s="2">
        <v>45240</v>
      </c>
    </row>
    <row r="3919" spans="1:10" ht="14.25" customHeight="1" x14ac:dyDescent="0.25">
      <c r="A3919" s="4" t="s">
        <v>8265</v>
      </c>
      <c r="B3919" s="4" t="s">
        <v>8266</v>
      </c>
      <c r="C3919" s="1" t="s">
        <v>8267</v>
      </c>
      <c r="D3919" s="4" t="s">
        <v>8268</v>
      </c>
      <c r="E3919" s="1" t="s">
        <v>8269</v>
      </c>
      <c r="F3919" s="1" t="s">
        <v>1400</v>
      </c>
      <c r="G3919" s="1" t="s">
        <v>104</v>
      </c>
      <c r="H3919" s="1" t="s">
        <v>4357</v>
      </c>
      <c r="I3919" s="4" t="s">
        <v>8270</v>
      </c>
      <c r="J3919" s="2">
        <v>45324</v>
      </c>
    </row>
    <row r="3920" spans="1:10" ht="14.25" customHeight="1" x14ac:dyDescent="0.25">
      <c r="A3920" s="4" t="s">
        <v>29084</v>
      </c>
      <c r="B3920" s="4" t="s">
        <v>29085</v>
      </c>
      <c r="C3920" s="1" t="s">
        <v>29086</v>
      </c>
      <c r="D3920" s="4" t="s">
        <v>29087</v>
      </c>
      <c r="E3920" s="1" t="s">
        <v>29088</v>
      </c>
      <c r="F3920" s="1" t="s">
        <v>29089</v>
      </c>
      <c r="G3920" s="1" t="s">
        <v>587</v>
      </c>
      <c r="H3920" s="1" t="s">
        <v>362</v>
      </c>
      <c r="I3920" s="4" t="s">
        <v>29090</v>
      </c>
      <c r="J3920" s="2">
        <v>44317</v>
      </c>
    </row>
    <row r="3921" spans="1:10" ht="14.25" customHeight="1" x14ac:dyDescent="0.25">
      <c r="A3921" s="4" t="s">
        <v>27644</v>
      </c>
      <c r="B3921" s="4" t="s">
        <v>27645</v>
      </c>
      <c r="C3921" s="1" t="s">
        <v>27646</v>
      </c>
      <c r="D3921" s="4" t="s">
        <v>27647</v>
      </c>
      <c r="E3921" s="1" t="s">
        <v>27648</v>
      </c>
      <c r="F3921" s="1" t="s">
        <v>27649</v>
      </c>
      <c r="G3921" s="1" t="s">
        <v>60</v>
      </c>
      <c r="H3921" s="1" t="s">
        <v>1772</v>
      </c>
      <c r="I3921" s="4" t="s">
        <v>27650</v>
      </c>
      <c r="J3921" s="2">
        <v>45274</v>
      </c>
    </row>
    <row r="3922" spans="1:10" ht="14.25" customHeight="1" x14ac:dyDescent="0.25">
      <c r="A3922" s="4" t="s">
        <v>28088</v>
      </c>
      <c r="B3922" s="4" t="s">
        <v>28089</v>
      </c>
      <c r="C3922" s="1" t="s">
        <v>28090</v>
      </c>
      <c r="D3922" s="4" t="s">
        <v>28091</v>
      </c>
      <c r="E3922" s="1" t="s">
        <v>28092</v>
      </c>
      <c r="F3922" s="1" t="s">
        <v>28093</v>
      </c>
      <c r="G3922" s="1" t="s">
        <v>280</v>
      </c>
      <c r="H3922" s="1" t="s">
        <v>362</v>
      </c>
      <c r="I3922" s="4" t="s">
        <v>28094</v>
      </c>
      <c r="J3922" s="2">
        <v>44849</v>
      </c>
    </row>
    <row r="3923" spans="1:10" ht="14.25" customHeight="1" x14ac:dyDescent="0.25">
      <c r="A3923" s="4" t="s">
        <v>22424</v>
      </c>
      <c r="B3923" s="4" t="s">
        <v>22425</v>
      </c>
      <c r="C3923" s="1" t="s">
        <v>22426</v>
      </c>
      <c r="D3923" s="4" t="s">
        <v>22427</v>
      </c>
      <c r="E3923" s="1" t="s">
        <v>22428</v>
      </c>
      <c r="F3923" s="1" t="s">
        <v>22429</v>
      </c>
      <c r="G3923" s="1" t="s">
        <v>228</v>
      </c>
      <c r="H3923" s="1" t="s">
        <v>3153</v>
      </c>
      <c r="I3923" s="4" t="s">
        <v>22430</v>
      </c>
      <c r="J3923" s="2">
        <v>45177</v>
      </c>
    </row>
    <row r="3924" spans="1:10" ht="14.25" customHeight="1" x14ac:dyDescent="0.25">
      <c r="A3924" s="4" t="s">
        <v>30794</v>
      </c>
      <c r="B3924" s="4" t="s">
        <v>30795</v>
      </c>
      <c r="C3924" s="1" t="s">
        <v>30796</v>
      </c>
      <c r="D3924" s="4" t="s">
        <v>30797</v>
      </c>
      <c r="E3924" s="1" t="s">
        <v>30798</v>
      </c>
      <c r="F3924" s="1" t="s">
        <v>30799</v>
      </c>
      <c r="G3924" s="1" t="s">
        <v>228</v>
      </c>
      <c r="H3924" s="1" t="s">
        <v>6295</v>
      </c>
      <c r="I3924" s="4" t="s">
        <v>30800</v>
      </c>
      <c r="J3924" s="2">
        <v>45655</v>
      </c>
    </row>
    <row r="3925" spans="1:10" ht="14.25" customHeight="1" x14ac:dyDescent="0.25">
      <c r="A3925" s="4" t="s">
        <v>11027</v>
      </c>
      <c r="B3925" s="4" t="s">
        <v>11028</v>
      </c>
      <c r="C3925" s="1" t="s">
        <v>11029</v>
      </c>
      <c r="D3925" s="4" t="s">
        <v>11030</v>
      </c>
      <c r="E3925" s="1" t="s">
        <v>11031</v>
      </c>
      <c r="F3925" s="1" t="s">
        <v>11032</v>
      </c>
      <c r="G3925" s="1" t="s">
        <v>149</v>
      </c>
      <c r="H3925" s="1" t="s">
        <v>168</v>
      </c>
      <c r="I3925" s="4" t="s">
        <v>11033</v>
      </c>
      <c r="J3925" s="2">
        <v>45686</v>
      </c>
    </row>
    <row r="3926" spans="1:10" ht="14.25" customHeight="1" x14ac:dyDescent="0.25">
      <c r="A3926" s="4" t="s">
        <v>3681</v>
      </c>
      <c r="B3926" s="4" t="s">
        <v>3682</v>
      </c>
      <c r="C3926" s="1" t="s">
        <v>3683</v>
      </c>
      <c r="D3926" s="4" t="s">
        <v>3684</v>
      </c>
      <c r="E3926" s="1" t="s">
        <v>3685</v>
      </c>
      <c r="F3926" s="1" t="s">
        <v>3686</v>
      </c>
      <c r="G3926" s="1" t="s">
        <v>1416</v>
      </c>
      <c r="H3926" s="1" t="s">
        <v>1712</v>
      </c>
      <c r="I3926" s="4" t="s">
        <v>3687</v>
      </c>
      <c r="J3926" s="2">
        <v>44089</v>
      </c>
    </row>
    <row r="3927" spans="1:10" ht="14.25" customHeight="1" x14ac:dyDescent="0.25">
      <c r="A3927" s="4" t="s">
        <v>4234</v>
      </c>
      <c r="B3927" s="4" t="s">
        <v>2847</v>
      </c>
      <c r="C3927" s="1" t="s">
        <v>4235</v>
      </c>
      <c r="D3927" s="4" t="s">
        <v>4236</v>
      </c>
      <c r="E3927" s="1" t="s">
        <v>4237</v>
      </c>
      <c r="F3927" s="1" t="s">
        <v>4238</v>
      </c>
      <c r="G3927" s="1" t="s">
        <v>246</v>
      </c>
      <c r="H3927" s="1" t="s">
        <v>338</v>
      </c>
      <c r="I3927" s="4" t="s">
        <v>4239</v>
      </c>
      <c r="J3927" s="2">
        <v>44465</v>
      </c>
    </row>
    <row r="3928" spans="1:10" ht="14.25" customHeight="1" x14ac:dyDescent="0.25">
      <c r="A3928" s="4" t="s">
        <v>2846</v>
      </c>
      <c r="B3928" s="4" t="s">
        <v>2847</v>
      </c>
      <c r="C3928" s="1" t="s">
        <v>2848</v>
      </c>
      <c r="D3928" s="4" t="s">
        <v>2849</v>
      </c>
      <c r="E3928" s="1" t="s">
        <v>2850</v>
      </c>
      <c r="F3928" s="1" t="s">
        <v>2851</v>
      </c>
      <c r="G3928" s="1" t="s">
        <v>610</v>
      </c>
      <c r="H3928" s="1" t="s">
        <v>808</v>
      </c>
      <c r="I3928" s="4" t="s">
        <v>2852</v>
      </c>
      <c r="J3928" s="2">
        <v>43997</v>
      </c>
    </row>
    <row r="3929" spans="1:10" ht="14.25" customHeight="1" x14ac:dyDescent="0.25">
      <c r="A3929" s="4" t="s">
        <v>33378</v>
      </c>
      <c r="B3929" s="4" t="s">
        <v>33379</v>
      </c>
      <c r="C3929" s="1" t="s">
        <v>33380</v>
      </c>
      <c r="D3929" s="4" t="s">
        <v>33381</v>
      </c>
      <c r="E3929" s="1" t="s">
        <v>33382</v>
      </c>
      <c r="F3929" s="1" t="s">
        <v>33383</v>
      </c>
      <c r="G3929" s="1" t="s">
        <v>1408</v>
      </c>
      <c r="H3929" s="1" t="s">
        <v>995</v>
      </c>
      <c r="I3929" s="4" t="s">
        <v>33384</v>
      </c>
      <c r="J3929" s="2">
        <v>44028</v>
      </c>
    </row>
    <row r="3930" spans="1:10" ht="14.25" customHeight="1" x14ac:dyDescent="0.25">
      <c r="A3930" s="4" t="s">
        <v>28925</v>
      </c>
      <c r="B3930" s="4" t="s">
        <v>28926</v>
      </c>
      <c r="C3930" s="1" t="s">
        <v>28927</v>
      </c>
      <c r="D3930" s="4" t="s">
        <v>28928</v>
      </c>
      <c r="E3930" s="1" t="s">
        <v>28929</v>
      </c>
      <c r="F3930" s="1" t="s">
        <v>28930</v>
      </c>
      <c r="G3930" s="1" t="s">
        <v>158</v>
      </c>
      <c r="H3930" s="1" t="s">
        <v>26</v>
      </c>
      <c r="I3930" s="4" t="s">
        <v>28931</v>
      </c>
      <c r="J3930" s="2">
        <v>45203</v>
      </c>
    </row>
    <row r="3931" spans="1:10" ht="14.25" customHeight="1" x14ac:dyDescent="0.25">
      <c r="A3931" s="4" t="s">
        <v>29189</v>
      </c>
      <c r="B3931" s="4" t="s">
        <v>29190</v>
      </c>
      <c r="C3931" s="1" t="s">
        <v>29191</v>
      </c>
      <c r="D3931" s="4" t="s">
        <v>29192</v>
      </c>
      <c r="E3931" s="1" t="s">
        <v>29193</v>
      </c>
      <c r="F3931" s="1" t="s">
        <v>29194</v>
      </c>
      <c r="G3931" s="1" t="s">
        <v>34</v>
      </c>
      <c r="H3931" s="1" t="s">
        <v>305</v>
      </c>
      <c r="I3931" s="4" t="s">
        <v>29195</v>
      </c>
      <c r="J3931" s="2">
        <v>44244</v>
      </c>
    </row>
    <row r="3932" spans="1:10" ht="14.25" customHeight="1" x14ac:dyDescent="0.25">
      <c r="A3932" s="4" t="s">
        <v>31784</v>
      </c>
      <c r="B3932" s="4" t="s">
        <v>31785</v>
      </c>
      <c r="C3932" s="1" t="s">
        <v>31786</v>
      </c>
      <c r="D3932" s="4" t="s">
        <v>31787</v>
      </c>
      <c r="E3932" s="1" t="s">
        <v>31788</v>
      </c>
      <c r="F3932" s="1" t="s">
        <v>31789</v>
      </c>
      <c r="G3932" s="1" t="s">
        <v>34</v>
      </c>
      <c r="H3932" s="1" t="s">
        <v>105</v>
      </c>
      <c r="I3932" s="4" t="s">
        <v>13170</v>
      </c>
      <c r="J3932" s="2">
        <v>44691</v>
      </c>
    </row>
    <row r="3933" spans="1:10" ht="14.25" customHeight="1" x14ac:dyDescent="0.25">
      <c r="A3933" s="4" t="s">
        <v>2319</v>
      </c>
      <c r="B3933" s="4" t="s">
        <v>2320</v>
      </c>
      <c r="C3933" s="1" t="s">
        <v>2321</v>
      </c>
      <c r="D3933" s="4" t="s">
        <v>2322</v>
      </c>
      <c r="E3933" s="1" t="s">
        <v>2323</v>
      </c>
      <c r="F3933" s="1" t="s">
        <v>2324</v>
      </c>
      <c r="G3933" s="1" t="s">
        <v>122</v>
      </c>
      <c r="H3933" s="1" t="s">
        <v>908</v>
      </c>
      <c r="I3933" s="4" t="s">
        <v>2325</v>
      </c>
      <c r="J3933" s="2">
        <v>44127</v>
      </c>
    </row>
    <row r="3934" spans="1:10" ht="14.25" customHeight="1" x14ac:dyDescent="0.25">
      <c r="A3934" s="4" t="s">
        <v>22936</v>
      </c>
      <c r="B3934" s="4" t="s">
        <v>22937</v>
      </c>
      <c r="C3934" s="1" t="s">
        <v>22938</v>
      </c>
      <c r="D3934" s="4" t="s">
        <v>22939</v>
      </c>
      <c r="E3934" s="1" t="s">
        <v>22940</v>
      </c>
      <c r="F3934" s="1" t="s">
        <v>22941</v>
      </c>
      <c r="G3934" s="1" t="s">
        <v>140</v>
      </c>
      <c r="H3934" s="1" t="s">
        <v>338</v>
      </c>
      <c r="I3934" s="4" t="s">
        <v>22942</v>
      </c>
      <c r="J3934" s="2">
        <v>45134</v>
      </c>
    </row>
    <row r="3935" spans="1:10" ht="14.25" customHeight="1" x14ac:dyDescent="0.25">
      <c r="A3935" s="4" t="s">
        <v>8425</v>
      </c>
      <c r="B3935" s="4" t="s">
        <v>8426</v>
      </c>
      <c r="C3935" s="1" t="s">
        <v>8427</v>
      </c>
      <c r="D3935" s="4" t="s">
        <v>8428</v>
      </c>
      <c r="E3935" s="1" t="s">
        <v>8429</v>
      </c>
      <c r="F3935" s="1" t="s">
        <v>8430</v>
      </c>
      <c r="G3935" s="1" t="s">
        <v>149</v>
      </c>
      <c r="H3935" s="1" t="s">
        <v>5013</v>
      </c>
      <c r="I3935" s="4" t="s">
        <v>8431</v>
      </c>
      <c r="J3935" s="2">
        <v>44328</v>
      </c>
    </row>
    <row r="3936" spans="1:10" ht="14.25" customHeight="1" x14ac:dyDescent="0.25">
      <c r="A3936" s="4" t="s">
        <v>5340</v>
      </c>
      <c r="B3936" s="4" t="s">
        <v>5341</v>
      </c>
      <c r="C3936" s="1" t="s">
        <v>5342</v>
      </c>
      <c r="D3936" s="4" t="s">
        <v>5343</v>
      </c>
      <c r="E3936" s="1" t="s">
        <v>5344</v>
      </c>
      <c r="F3936" s="1" t="s">
        <v>5345</v>
      </c>
      <c r="G3936" s="1" t="s">
        <v>1069</v>
      </c>
      <c r="H3936" s="1" t="s">
        <v>540</v>
      </c>
      <c r="I3936" s="4" t="s">
        <v>5346</v>
      </c>
      <c r="J3936" s="2">
        <v>44573</v>
      </c>
    </row>
    <row r="3937" spans="1:10" ht="14.25" customHeight="1" x14ac:dyDescent="0.25">
      <c r="A3937" s="4" t="s">
        <v>2687</v>
      </c>
      <c r="B3937" s="4" t="s">
        <v>2688</v>
      </c>
      <c r="C3937" s="1" t="s">
        <v>2689</v>
      </c>
      <c r="D3937" s="4" t="s">
        <v>2690</v>
      </c>
      <c r="E3937" s="1" t="s">
        <v>2691</v>
      </c>
      <c r="F3937" s="1" t="s">
        <v>2692</v>
      </c>
      <c r="G3937" s="1" t="s">
        <v>34</v>
      </c>
      <c r="H3937" s="1" t="s">
        <v>493</v>
      </c>
      <c r="I3937" s="4" t="s">
        <v>2693</v>
      </c>
      <c r="J3937" s="2">
        <v>44296</v>
      </c>
    </row>
    <row r="3938" spans="1:10" ht="14.25" customHeight="1" x14ac:dyDescent="0.25">
      <c r="A3938" s="4" t="s">
        <v>27358</v>
      </c>
      <c r="B3938" s="4" t="s">
        <v>2688</v>
      </c>
      <c r="C3938" s="1" t="s">
        <v>27359</v>
      </c>
      <c r="D3938" s="4" t="s">
        <v>27360</v>
      </c>
      <c r="E3938" s="1" t="s">
        <v>27361</v>
      </c>
      <c r="F3938" s="1" t="s">
        <v>16976</v>
      </c>
      <c r="G3938" s="1" t="s">
        <v>578</v>
      </c>
      <c r="H3938" s="1" t="s">
        <v>272</v>
      </c>
      <c r="I3938" s="4" t="s">
        <v>27362</v>
      </c>
      <c r="J3938" s="2">
        <v>45641</v>
      </c>
    </row>
    <row r="3939" spans="1:10" ht="14.25" customHeight="1" x14ac:dyDescent="0.25">
      <c r="A3939" s="4" t="s">
        <v>9152</v>
      </c>
      <c r="B3939" s="4" t="s">
        <v>9153</v>
      </c>
      <c r="C3939" s="1" t="s">
        <v>9154</v>
      </c>
      <c r="D3939" s="4" t="s">
        <v>9155</v>
      </c>
      <c r="E3939" s="1" t="s">
        <v>9156</v>
      </c>
      <c r="F3939" s="1" t="s">
        <v>9157</v>
      </c>
      <c r="G3939" s="1" t="s">
        <v>924</v>
      </c>
      <c r="H3939" s="1" t="s">
        <v>5842</v>
      </c>
      <c r="I3939" s="4" t="s">
        <v>363</v>
      </c>
      <c r="J3939" s="2">
        <v>45274</v>
      </c>
    </row>
    <row r="3940" spans="1:10" ht="14.25" customHeight="1" x14ac:dyDescent="0.25">
      <c r="A3940" s="4" t="s">
        <v>10227</v>
      </c>
      <c r="B3940" s="4" t="s">
        <v>10228</v>
      </c>
      <c r="C3940" s="1" t="s">
        <v>10229</v>
      </c>
      <c r="D3940" s="4" t="s">
        <v>10230</v>
      </c>
      <c r="E3940" s="1" t="s">
        <v>10231</v>
      </c>
      <c r="F3940" s="1" t="s">
        <v>10232</v>
      </c>
      <c r="G3940" s="1" t="s">
        <v>682</v>
      </c>
      <c r="H3940" s="1" t="s">
        <v>2179</v>
      </c>
      <c r="I3940" s="4" t="s">
        <v>10233</v>
      </c>
      <c r="J3940" s="2">
        <v>44140</v>
      </c>
    </row>
    <row r="3941" spans="1:10" ht="14.25" customHeight="1" x14ac:dyDescent="0.25">
      <c r="A3941" s="4" t="s">
        <v>4400</v>
      </c>
      <c r="B3941" s="4" t="s">
        <v>4401</v>
      </c>
      <c r="C3941" s="1" t="s">
        <v>4402</v>
      </c>
      <c r="D3941" s="4" t="s">
        <v>4403</v>
      </c>
      <c r="E3941" s="1" t="s">
        <v>4404</v>
      </c>
      <c r="F3941" s="1" t="s">
        <v>4405</v>
      </c>
      <c r="G3941" s="1" t="s">
        <v>113</v>
      </c>
      <c r="H3941" s="1" t="s">
        <v>329</v>
      </c>
      <c r="I3941" s="4" t="s">
        <v>4406</v>
      </c>
      <c r="J3941" s="2">
        <v>44291</v>
      </c>
    </row>
    <row r="3942" spans="1:10" ht="14.25" customHeight="1" x14ac:dyDescent="0.25">
      <c r="A3942" s="4" t="s">
        <v>24929</v>
      </c>
      <c r="B3942" s="4" t="s">
        <v>24930</v>
      </c>
      <c r="C3942" s="1" t="s">
        <v>24931</v>
      </c>
      <c r="D3942" s="4" t="s">
        <v>24932</v>
      </c>
      <c r="E3942" s="1" t="s">
        <v>24933</v>
      </c>
      <c r="F3942" s="1" t="s">
        <v>24934</v>
      </c>
      <c r="G3942" s="1" t="s">
        <v>140</v>
      </c>
      <c r="H3942" s="1" t="s">
        <v>611</v>
      </c>
      <c r="I3942" s="4" t="s">
        <v>24935</v>
      </c>
      <c r="J3942" s="2">
        <v>44217</v>
      </c>
    </row>
    <row r="3943" spans="1:10" ht="14.25" customHeight="1" x14ac:dyDescent="0.25">
      <c r="A3943" s="4" t="s">
        <v>6974</v>
      </c>
      <c r="B3943" s="4" t="s">
        <v>6975</v>
      </c>
      <c r="C3943" s="1" t="s">
        <v>6976</v>
      </c>
      <c r="D3943" s="4" t="s">
        <v>6977</v>
      </c>
      <c r="E3943" s="1" t="s">
        <v>6978</v>
      </c>
      <c r="F3943" s="1" t="s">
        <v>6979</v>
      </c>
      <c r="G3943" s="1" t="s">
        <v>254</v>
      </c>
      <c r="H3943" s="1" t="s">
        <v>3161</v>
      </c>
      <c r="I3943" s="4" t="s">
        <v>6980</v>
      </c>
      <c r="J3943" s="2">
        <v>45514</v>
      </c>
    </row>
    <row r="3944" spans="1:10" ht="14.25" customHeight="1" x14ac:dyDescent="0.25">
      <c r="A3944" s="4" t="s">
        <v>30026</v>
      </c>
      <c r="B3944" s="4" t="s">
        <v>30027</v>
      </c>
      <c r="C3944" s="1" t="s">
        <v>30028</v>
      </c>
      <c r="D3944" s="4" t="s">
        <v>30029</v>
      </c>
      <c r="E3944" s="1" t="s">
        <v>30030</v>
      </c>
      <c r="F3944" s="1" t="s">
        <v>30031</v>
      </c>
      <c r="G3944" s="1" t="s">
        <v>237</v>
      </c>
      <c r="H3944" s="1" t="s">
        <v>800</v>
      </c>
      <c r="I3944" s="4" t="s">
        <v>30032</v>
      </c>
      <c r="J3944" s="2">
        <v>44426</v>
      </c>
    </row>
    <row r="3945" spans="1:10" ht="14.25" customHeight="1" x14ac:dyDescent="0.25">
      <c r="A3945" s="4" t="s">
        <v>9301</v>
      </c>
      <c r="B3945" s="4" t="s">
        <v>9302</v>
      </c>
      <c r="C3945" s="1" t="s">
        <v>9303</v>
      </c>
      <c r="D3945" s="4" t="s">
        <v>9304</v>
      </c>
      <c r="E3945" s="1" t="s">
        <v>9305</v>
      </c>
      <c r="F3945" s="1" t="s">
        <v>9306</v>
      </c>
      <c r="G3945" s="1" t="s">
        <v>140</v>
      </c>
      <c r="H3945" s="1" t="s">
        <v>2736</v>
      </c>
      <c r="I3945" s="4" t="s">
        <v>9307</v>
      </c>
      <c r="J3945" s="2">
        <v>44208</v>
      </c>
    </row>
    <row r="3946" spans="1:10" ht="14.25" customHeight="1" x14ac:dyDescent="0.25">
      <c r="A3946" s="4" t="s">
        <v>11925</v>
      </c>
      <c r="B3946" s="4" t="s">
        <v>11926</v>
      </c>
      <c r="C3946" s="1" t="s">
        <v>11927</v>
      </c>
      <c r="D3946" s="4" t="s">
        <v>11928</v>
      </c>
      <c r="E3946" s="1" t="s">
        <v>11929</v>
      </c>
      <c r="F3946" s="1" t="s">
        <v>11930</v>
      </c>
      <c r="G3946" s="1" t="s">
        <v>451</v>
      </c>
      <c r="H3946" s="1" t="s">
        <v>5239</v>
      </c>
      <c r="I3946" s="4" t="s">
        <v>11931</v>
      </c>
      <c r="J3946" s="2">
        <v>45125</v>
      </c>
    </row>
    <row r="3947" spans="1:10" ht="14.25" customHeight="1" x14ac:dyDescent="0.25">
      <c r="A3947" s="4" t="s">
        <v>27176</v>
      </c>
      <c r="B3947" s="4" t="s">
        <v>27177</v>
      </c>
      <c r="C3947" s="1" t="s">
        <v>27178</v>
      </c>
      <c r="D3947" s="4" t="s">
        <v>27179</v>
      </c>
      <c r="E3947" s="1" t="s">
        <v>27180</v>
      </c>
      <c r="F3947" s="1" t="s">
        <v>4211</v>
      </c>
      <c r="G3947" s="1" t="s">
        <v>1392</v>
      </c>
      <c r="H3947" s="1" t="s">
        <v>957</v>
      </c>
      <c r="I3947" s="4" t="s">
        <v>27181</v>
      </c>
      <c r="J3947" s="2">
        <v>45494</v>
      </c>
    </row>
    <row r="3948" spans="1:10" ht="14.25" customHeight="1" x14ac:dyDescent="0.25">
      <c r="A3948" s="4" t="s">
        <v>15225</v>
      </c>
      <c r="B3948" s="4" t="s">
        <v>15226</v>
      </c>
      <c r="C3948" s="1" t="s">
        <v>15227</v>
      </c>
      <c r="D3948" s="4" t="s">
        <v>15228</v>
      </c>
      <c r="E3948" s="1" t="s">
        <v>15229</v>
      </c>
      <c r="F3948" s="1" t="s">
        <v>15230</v>
      </c>
      <c r="G3948" s="1" t="s">
        <v>587</v>
      </c>
      <c r="H3948" s="1" t="s">
        <v>769</v>
      </c>
      <c r="I3948" s="4" t="s">
        <v>15231</v>
      </c>
      <c r="J3948" s="2">
        <v>45310</v>
      </c>
    </row>
    <row r="3949" spans="1:10" ht="14.25" customHeight="1" x14ac:dyDescent="0.25">
      <c r="A3949" s="4" t="s">
        <v>19255</v>
      </c>
      <c r="B3949" s="4" t="s">
        <v>19256</v>
      </c>
      <c r="C3949" s="1" t="s">
        <v>19257</v>
      </c>
      <c r="D3949" s="4" t="s">
        <v>19258</v>
      </c>
      <c r="E3949" s="1" t="s">
        <v>19259</v>
      </c>
      <c r="F3949" s="1" t="s">
        <v>1122</v>
      </c>
      <c r="G3949" s="1" t="s">
        <v>1408</v>
      </c>
      <c r="H3949" s="1" t="s">
        <v>289</v>
      </c>
      <c r="I3949" s="4" t="s">
        <v>19260</v>
      </c>
      <c r="J3949" s="2">
        <v>45449</v>
      </c>
    </row>
    <row r="3950" spans="1:10" ht="14.25" customHeight="1" x14ac:dyDescent="0.25">
      <c r="A3950" s="4" t="s">
        <v>33398</v>
      </c>
      <c r="B3950" s="4" t="s">
        <v>33399</v>
      </c>
      <c r="C3950" s="1" t="s">
        <v>33400</v>
      </c>
      <c r="D3950" s="4" t="s">
        <v>33401</v>
      </c>
      <c r="E3950" s="1" t="s">
        <v>33402</v>
      </c>
      <c r="F3950" s="1" t="s">
        <v>33403</v>
      </c>
      <c r="G3950" s="1" t="s">
        <v>60</v>
      </c>
      <c r="H3950" s="1" t="s">
        <v>2296</v>
      </c>
      <c r="I3950" s="4" t="s">
        <v>33404</v>
      </c>
      <c r="J3950" s="2">
        <v>44106</v>
      </c>
    </row>
    <row r="3951" spans="1:10" ht="14.25" customHeight="1" x14ac:dyDescent="0.25">
      <c r="A3951" s="4" t="s">
        <v>31099</v>
      </c>
      <c r="B3951" s="4" t="s">
        <v>31100</v>
      </c>
      <c r="C3951" s="1" t="s">
        <v>31101</v>
      </c>
      <c r="D3951" s="4" t="s">
        <v>31102</v>
      </c>
      <c r="E3951" s="1" t="s">
        <v>31103</v>
      </c>
      <c r="F3951" s="1" t="s">
        <v>31104</v>
      </c>
      <c r="G3951" s="1" t="s">
        <v>578</v>
      </c>
      <c r="H3951" s="1" t="s">
        <v>965</v>
      </c>
      <c r="I3951" s="4" t="s">
        <v>31105</v>
      </c>
      <c r="J3951" s="2">
        <v>44992</v>
      </c>
    </row>
    <row r="3952" spans="1:10" ht="14.25" customHeight="1" x14ac:dyDescent="0.25">
      <c r="A3952" s="4" t="s">
        <v>10463</v>
      </c>
      <c r="B3952" s="4" t="s">
        <v>10464</v>
      </c>
      <c r="C3952" s="1" t="s">
        <v>10465</v>
      </c>
      <c r="D3952" s="4" t="s">
        <v>10466</v>
      </c>
      <c r="E3952" s="1" t="s">
        <v>10467</v>
      </c>
      <c r="F3952" s="1" t="s">
        <v>10468</v>
      </c>
      <c r="G3952" s="1" t="s">
        <v>60</v>
      </c>
      <c r="H3952" s="1" t="s">
        <v>5125</v>
      </c>
      <c r="I3952" s="4" t="s">
        <v>10469</v>
      </c>
      <c r="J3952" s="2">
        <v>45731</v>
      </c>
    </row>
    <row r="3953" spans="1:10" ht="14.25" customHeight="1" x14ac:dyDescent="0.25">
      <c r="A3953" s="4" t="s">
        <v>21219</v>
      </c>
      <c r="B3953" s="4" t="s">
        <v>21220</v>
      </c>
      <c r="C3953" s="1" t="s">
        <v>21221</v>
      </c>
      <c r="D3953" s="4" t="s">
        <v>21222</v>
      </c>
      <c r="E3953" s="1" t="s">
        <v>21223</v>
      </c>
      <c r="F3953" s="1" t="s">
        <v>21224</v>
      </c>
      <c r="G3953" s="1" t="s">
        <v>86</v>
      </c>
      <c r="H3953" s="1" t="s">
        <v>1061</v>
      </c>
      <c r="I3953" s="4" t="s">
        <v>21225</v>
      </c>
      <c r="J3953" s="2">
        <v>45361</v>
      </c>
    </row>
    <row r="3954" spans="1:10" ht="14.25" customHeight="1" x14ac:dyDescent="0.25">
      <c r="A3954" s="4" t="s">
        <v>11729</v>
      </c>
      <c r="B3954" s="4" t="s">
        <v>11730</v>
      </c>
      <c r="C3954" s="1" t="s">
        <v>11731</v>
      </c>
      <c r="D3954" s="4" t="s">
        <v>11732</v>
      </c>
      <c r="E3954" s="1" t="s">
        <v>11733</v>
      </c>
      <c r="F3954" s="1" t="s">
        <v>11734</v>
      </c>
      <c r="G3954" s="1" t="s">
        <v>237</v>
      </c>
      <c r="H3954" s="1" t="s">
        <v>1512</v>
      </c>
      <c r="I3954" s="4" t="s">
        <v>11735</v>
      </c>
      <c r="J3954" s="2">
        <v>45086</v>
      </c>
    </row>
    <row r="3955" spans="1:10" ht="14.25" customHeight="1" x14ac:dyDescent="0.25">
      <c r="A3955" s="4" t="s">
        <v>17395</v>
      </c>
      <c r="B3955" s="4" t="s">
        <v>17396</v>
      </c>
      <c r="C3955" s="1" t="s">
        <v>17397</v>
      </c>
      <c r="D3955" s="4" t="s">
        <v>17398</v>
      </c>
      <c r="E3955" s="1" t="s">
        <v>17399</v>
      </c>
      <c r="F3955" s="1" t="s">
        <v>17400</v>
      </c>
      <c r="G3955" s="1" t="s">
        <v>1408</v>
      </c>
      <c r="H3955" s="1" t="s">
        <v>707</v>
      </c>
      <c r="I3955" s="4" t="s">
        <v>17401</v>
      </c>
      <c r="J3955" s="2">
        <v>44676</v>
      </c>
    </row>
    <row r="3956" spans="1:10" ht="14.25" customHeight="1" x14ac:dyDescent="0.25">
      <c r="A3956" s="4" t="s">
        <v>19289</v>
      </c>
      <c r="B3956" s="4" t="s">
        <v>19290</v>
      </c>
      <c r="C3956" s="1" t="s">
        <v>19291</v>
      </c>
      <c r="D3956" s="4" t="s">
        <v>19292</v>
      </c>
      <c r="E3956" s="1" t="s">
        <v>19293</v>
      </c>
      <c r="F3956" s="1" t="s">
        <v>9348</v>
      </c>
      <c r="G3956" s="1" t="s">
        <v>956</v>
      </c>
      <c r="H3956" s="1" t="s">
        <v>2141</v>
      </c>
      <c r="I3956" s="4" t="s">
        <v>19294</v>
      </c>
      <c r="J3956" s="2">
        <v>45284</v>
      </c>
    </row>
    <row r="3957" spans="1:10" ht="14.25" customHeight="1" x14ac:dyDescent="0.25">
      <c r="A3957" s="4" t="s">
        <v>669</v>
      </c>
      <c r="B3957" s="4" t="s">
        <v>670</v>
      </c>
      <c r="C3957" s="1" t="s">
        <v>671</v>
      </c>
      <c r="D3957" s="4" t="s">
        <v>672</v>
      </c>
      <c r="E3957" s="1" t="s">
        <v>673</v>
      </c>
      <c r="F3957" s="1" t="s">
        <v>674</v>
      </c>
      <c r="G3957" s="1" t="s">
        <v>69</v>
      </c>
      <c r="H3957" s="1" t="s">
        <v>297</v>
      </c>
      <c r="I3957" s="4" t="s">
        <v>675</v>
      </c>
      <c r="J3957" s="2">
        <v>44297</v>
      </c>
    </row>
    <row r="3958" spans="1:10" ht="14.25" customHeight="1" x14ac:dyDescent="0.25">
      <c r="A3958" s="4" t="s">
        <v>9669</v>
      </c>
      <c r="B3958" s="4" t="s">
        <v>9670</v>
      </c>
      <c r="C3958" s="1" t="s">
        <v>9671</v>
      </c>
      <c r="D3958" s="4" t="s">
        <v>9672</v>
      </c>
      <c r="E3958" s="1" t="s">
        <v>9673</v>
      </c>
      <c r="F3958" s="1" t="s">
        <v>9674</v>
      </c>
      <c r="G3958" s="1" t="s">
        <v>77</v>
      </c>
      <c r="H3958" s="1" t="s">
        <v>1326</v>
      </c>
      <c r="I3958" s="4" t="s">
        <v>9675</v>
      </c>
      <c r="J3958" s="2">
        <v>45602</v>
      </c>
    </row>
    <row r="3959" spans="1:10" ht="14.25" customHeight="1" x14ac:dyDescent="0.25">
      <c r="A3959" s="4" t="s">
        <v>23814</v>
      </c>
      <c r="B3959" s="4" t="s">
        <v>23815</v>
      </c>
      <c r="C3959" s="1" t="s">
        <v>23816</v>
      </c>
      <c r="D3959" s="4" t="s">
        <v>23817</v>
      </c>
      <c r="E3959" s="1" t="s">
        <v>23818</v>
      </c>
      <c r="F3959" s="1" t="s">
        <v>23819</v>
      </c>
      <c r="G3959" s="1" t="s">
        <v>682</v>
      </c>
      <c r="H3959" s="1" t="s">
        <v>2076</v>
      </c>
      <c r="I3959" s="4" t="s">
        <v>23820</v>
      </c>
      <c r="J3959" s="2">
        <v>44620</v>
      </c>
    </row>
    <row r="3960" spans="1:10" ht="14.25" customHeight="1" x14ac:dyDescent="0.25">
      <c r="A3960" s="4" t="s">
        <v>32676</v>
      </c>
      <c r="B3960" s="4" t="s">
        <v>32677</v>
      </c>
      <c r="C3960" s="1" t="s">
        <v>32678</v>
      </c>
      <c r="D3960" s="4" t="s">
        <v>32679</v>
      </c>
      <c r="E3960" s="1" t="s">
        <v>32680</v>
      </c>
      <c r="F3960" s="1" t="s">
        <v>32681</v>
      </c>
      <c r="G3960" s="1" t="s">
        <v>417</v>
      </c>
      <c r="H3960" s="1" t="s">
        <v>1347</v>
      </c>
      <c r="I3960" s="4" t="s">
        <v>32682</v>
      </c>
      <c r="J3960" s="2">
        <v>44598</v>
      </c>
    </row>
    <row r="3961" spans="1:10" ht="14.25" customHeight="1" x14ac:dyDescent="0.25">
      <c r="A3961" s="4" t="s">
        <v>26976</v>
      </c>
      <c r="B3961" s="4" t="s">
        <v>26977</v>
      </c>
      <c r="C3961" s="1" t="s">
        <v>26978</v>
      </c>
      <c r="D3961" s="4" t="s">
        <v>26979</v>
      </c>
      <c r="E3961" s="1" t="s">
        <v>26980</v>
      </c>
      <c r="F3961" s="1" t="s">
        <v>26981</v>
      </c>
      <c r="G3961" s="1" t="s">
        <v>86</v>
      </c>
      <c r="H3961" s="1" t="s">
        <v>435</v>
      </c>
      <c r="I3961" s="4" t="s">
        <v>26982</v>
      </c>
      <c r="J3961" s="2">
        <v>45307</v>
      </c>
    </row>
    <row r="3962" spans="1:10" ht="14.25" customHeight="1" x14ac:dyDescent="0.25">
      <c r="A3962" s="4" t="s">
        <v>5382</v>
      </c>
      <c r="B3962" s="4" t="s">
        <v>5383</v>
      </c>
      <c r="C3962" s="1" t="s">
        <v>5384</v>
      </c>
      <c r="D3962" s="4" t="s">
        <v>5385</v>
      </c>
      <c r="E3962" s="1" t="s">
        <v>5386</v>
      </c>
      <c r="F3962" s="1" t="s">
        <v>5387</v>
      </c>
      <c r="G3962" s="1" t="s">
        <v>16</v>
      </c>
      <c r="H3962" s="1" t="s">
        <v>5097</v>
      </c>
      <c r="I3962" s="4" t="s">
        <v>5388</v>
      </c>
      <c r="J3962" s="2">
        <v>44881</v>
      </c>
    </row>
    <row r="3963" spans="1:10" ht="14.25" customHeight="1" x14ac:dyDescent="0.25">
      <c r="A3963" s="4" t="s">
        <v>5347</v>
      </c>
      <c r="B3963" s="4" t="s">
        <v>5348</v>
      </c>
      <c r="C3963" s="1" t="s">
        <v>5349</v>
      </c>
      <c r="D3963" s="4" t="s">
        <v>5350</v>
      </c>
      <c r="E3963" s="1" t="s">
        <v>5351</v>
      </c>
      <c r="F3963" s="1" t="s">
        <v>5352</v>
      </c>
      <c r="G3963" s="1" t="s">
        <v>682</v>
      </c>
      <c r="H3963" s="1" t="s">
        <v>3630</v>
      </c>
      <c r="I3963" s="4" t="s">
        <v>5353</v>
      </c>
      <c r="J3963" s="2">
        <v>44814</v>
      </c>
    </row>
    <row r="3964" spans="1:10" ht="14.25" customHeight="1" x14ac:dyDescent="0.25">
      <c r="A3964" s="4" t="s">
        <v>10</v>
      </c>
      <c r="B3964" s="4" t="s">
        <v>11</v>
      </c>
      <c r="C3964" s="1" t="s">
        <v>12</v>
      </c>
      <c r="D3964" s="4" t="s">
        <v>13</v>
      </c>
      <c r="E3964" s="1" t="s">
        <v>14</v>
      </c>
      <c r="F3964" s="1" t="s">
        <v>15</v>
      </c>
      <c r="G3964" s="1" t="s">
        <v>16</v>
      </c>
      <c r="H3964" s="1" t="s">
        <v>17</v>
      </c>
      <c r="I3964" s="4" t="s">
        <v>18</v>
      </c>
      <c r="J3964" s="2">
        <v>44933</v>
      </c>
    </row>
    <row r="3965" spans="1:10" ht="14.25" customHeight="1" x14ac:dyDescent="0.25">
      <c r="A3965" s="4" t="s">
        <v>8411</v>
      </c>
      <c r="B3965" s="4" t="s">
        <v>8412</v>
      </c>
      <c r="C3965" s="1" t="s">
        <v>8413</v>
      </c>
      <c r="D3965" s="4" t="s">
        <v>8414</v>
      </c>
      <c r="E3965" s="1" t="s">
        <v>8415</v>
      </c>
      <c r="F3965" s="1" t="s">
        <v>8416</v>
      </c>
      <c r="G3965" s="1" t="s">
        <v>176</v>
      </c>
      <c r="H3965" s="1" t="s">
        <v>150</v>
      </c>
      <c r="I3965" s="4" t="s">
        <v>8417</v>
      </c>
      <c r="J3965" s="2">
        <v>44802</v>
      </c>
    </row>
    <row r="3966" spans="1:10" ht="14.25" customHeight="1" x14ac:dyDescent="0.25">
      <c r="A3966" s="4" t="s">
        <v>28794</v>
      </c>
      <c r="B3966" s="4" t="s">
        <v>28795</v>
      </c>
      <c r="C3966" s="1" t="s">
        <v>28796</v>
      </c>
      <c r="D3966" s="4" t="s">
        <v>28797</v>
      </c>
      <c r="E3966" s="1" t="s">
        <v>28798</v>
      </c>
      <c r="F3966" s="1" t="s">
        <v>28799</v>
      </c>
      <c r="G3966" s="1" t="s">
        <v>730</v>
      </c>
      <c r="H3966" s="1" t="s">
        <v>1115</v>
      </c>
      <c r="I3966" s="4" t="s">
        <v>28800</v>
      </c>
      <c r="J3966" s="2">
        <v>44886</v>
      </c>
    </row>
    <row r="3967" spans="1:10" ht="14.25" customHeight="1" x14ac:dyDescent="0.25">
      <c r="A3967" s="4" t="s">
        <v>6039</v>
      </c>
      <c r="B3967" s="4" t="s">
        <v>6040</v>
      </c>
      <c r="C3967" s="1" t="s">
        <v>6041</v>
      </c>
      <c r="D3967" s="4" t="s">
        <v>6042</v>
      </c>
      <c r="E3967" s="1" t="s">
        <v>6043</v>
      </c>
      <c r="F3967" s="1" t="s">
        <v>6044</v>
      </c>
      <c r="G3967" s="1" t="s">
        <v>51</v>
      </c>
      <c r="H3967" s="1" t="s">
        <v>1432</v>
      </c>
      <c r="I3967" s="4" t="s">
        <v>6045</v>
      </c>
      <c r="J3967" s="2">
        <v>45653</v>
      </c>
    </row>
    <row r="3968" spans="1:10" ht="14.25" customHeight="1" x14ac:dyDescent="0.25">
      <c r="A3968" s="4" t="s">
        <v>14495</v>
      </c>
      <c r="B3968" s="4" t="s">
        <v>14496</v>
      </c>
      <c r="C3968" s="1" t="s">
        <v>14497</v>
      </c>
      <c r="D3968" s="4" t="s">
        <v>14498</v>
      </c>
      <c r="E3968" s="1" t="s">
        <v>14499</v>
      </c>
      <c r="F3968" s="1" t="s">
        <v>14500</v>
      </c>
      <c r="G3968" s="1" t="s">
        <v>194</v>
      </c>
      <c r="H3968" s="1" t="s">
        <v>2398</v>
      </c>
      <c r="I3968" s="4" t="s">
        <v>14501</v>
      </c>
      <c r="J3968" s="2">
        <v>44691</v>
      </c>
    </row>
    <row r="3969" spans="1:10" ht="14.25" customHeight="1" x14ac:dyDescent="0.25">
      <c r="A3969" s="4" t="s">
        <v>6268</v>
      </c>
      <c r="B3969" s="4" t="s">
        <v>6269</v>
      </c>
      <c r="C3969" s="1" t="s">
        <v>6270</v>
      </c>
      <c r="D3969" s="4" t="s">
        <v>6271</v>
      </c>
      <c r="E3969" s="1" t="s">
        <v>6272</v>
      </c>
      <c r="F3969" s="1" t="s">
        <v>6273</v>
      </c>
      <c r="G3969" s="1" t="s">
        <v>263</v>
      </c>
      <c r="H3969" s="1" t="s">
        <v>2208</v>
      </c>
      <c r="I3969" s="4" t="s">
        <v>6274</v>
      </c>
      <c r="J3969" s="2">
        <v>45640</v>
      </c>
    </row>
    <row r="3970" spans="1:10" ht="14.25" customHeight="1" x14ac:dyDescent="0.25">
      <c r="A3970" s="4" t="s">
        <v>8278</v>
      </c>
      <c r="B3970" s="4" t="s">
        <v>8279</v>
      </c>
      <c r="C3970" s="1" t="s">
        <v>8280</v>
      </c>
      <c r="D3970" s="4" t="s">
        <v>8281</v>
      </c>
      <c r="E3970" s="1" t="s">
        <v>8282</v>
      </c>
      <c r="F3970" s="1" t="s">
        <v>8283</v>
      </c>
      <c r="G3970" s="1" t="s">
        <v>51</v>
      </c>
      <c r="H3970" s="1" t="s">
        <v>1070</v>
      </c>
      <c r="I3970" s="4" t="s">
        <v>8284</v>
      </c>
      <c r="J3970" s="2">
        <v>44855</v>
      </c>
    </row>
    <row r="3971" spans="1:10" ht="14.25" customHeight="1" x14ac:dyDescent="0.25">
      <c r="A3971" s="4" t="s">
        <v>27658</v>
      </c>
      <c r="B3971" s="4" t="s">
        <v>27659</v>
      </c>
      <c r="C3971" s="1" t="s">
        <v>27660</v>
      </c>
      <c r="D3971" s="4" t="s">
        <v>27661</v>
      </c>
      <c r="E3971" s="1" t="s">
        <v>27662</v>
      </c>
      <c r="F3971" s="1" t="s">
        <v>25052</v>
      </c>
      <c r="G3971" s="1" t="s">
        <v>104</v>
      </c>
      <c r="H3971" s="1" t="s">
        <v>769</v>
      </c>
      <c r="I3971" s="4" t="s">
        <v>27663</v>
      </c>
      <c r="J3971" s="2">
        <v>44693</v>
      </c>
    </row>
    <row r="3972" spans="1:10" ht="14.25" customHeight="1" x14ac:dyDescent="0.25">
      <c r="A3972" s="4" t="s">
        <v>12839</v>
      </c>
      <c r="B3972" s="4" t="s">
        <v>12840</v>
      </c>
      <c r="C3972" s="1" t="s">
        <v>12841</v>
      </c>
      <c r="D3972" s="4" t="s">
        <v>12842</v>
      </c>
      <c r="E3972" s="1" t="s">
        <v>12843</v>
      </c>
      <c r="F3972" s="1" t="s">
        <v>12844</v>
      </c>
      <c r="G3972" s="1" t="s">
        <v>610</v>
      </c>
      <c r="H3972" s="1" t="s">
        <v>2296</v>
      </c>
      <c r="I3972" s="4" t="s">
        <v>12845</v>
      </c>
      <c r="J3972" s="2">
        <v>45532</v>
      </c>
    </row>
    <row r="3973" spans="1:10" ht="14.25" customHeight="1" x14ac:dyDescent="0.25">
      <c r="A3973" s="4" t="s">
        <v>22541</v>
      </c>
      <c r="B3973" s="4" t="s">
        <v>12840</v>
      </c>
      <c r="C3973" s="1" t="s">
        <v>22542</v>
      </c>
      <c r="D3973" s="4" t="s">
        <v>22543</v>
      </c>
      <c r="E3973" s="1" t="s">
        <v>22544</v>
      </c>
      <c r="F3973" s="1" t="s">
        <v>22545</v>
      </c>
      <c r="G3973" s="1" t="s">
        <v>280</v>
      </c>
      <c r="H3973" s="1" t="s">
        <v>1190</v>
      </c>
      <c r="I3973" s="4" t="s">
        <v>22546</v>
      </c>
      <c r="J3973" s="2">
        <v>44974</v>
      </c>
    </row>
    <row r="3974" spans="1:10" ht="14.25" customHeight="1" x14ac:dyDescent="0.25">
      <c r="A3974" s="4" t="s">
        <v>1647</v>
      </c>
      <c r="B3974" s="4" t="s">
        <v>1648</v>
      </c>
      <c r="C3974" s="1" t="s">
        <v>1649</v>
      </c>
      <c r="D3974" s="4" t="s">
        <v>1650</v>
      </c>
      <c r="E3974" s="1" t="s">
        <v>1651</v>
      </c>
      <c r="F3974" s="1" t="s">
        <v>1652</v>
      </c>
      <c r="G3974" s="1" t="s">
        <v>924</v>
      </c>
      <c r="H3974" s="1" t="s">
        <v>1296</v>
      </c>
      <c r="I3974" s="4" t="s">
        <v>1653</v>
      </c>
      <c r="J3974" s="2">
        <v>44720</v>
      </c>
    </row>
    <row r="3975" spans="1:10" ht="14.25" customHeight="1" x14ac:dyDescent="0.25">
      <c r="A3975" s="4" t="s">
        <v>22190</v>
      </c>
      <c r="B3975" s="4" t="s">
        <v>22191</v>
      </c>
      <c r="C3975" s="1" t="s">
        <v>22192</v>
      </c>
      <c r="D3975" s="4" t="s">
        <v>22193</v>
      </c>
      <c r="E3975" s="1" t="s">
        <v>22194</v>
      </c>
      <c r="F3975" s="1" t="s">
        <v>22195</v>
      </c>
      <c r="G3975" s="1" t="s">
        <v>122</v>
      </c>
      <c r="H3975" s="1" t="s">
        <v>862</v>
      </c>
      <c r="I3975" s="4" t="s">
        <v>22196</v>
      </c>
      <c r="J3975" s="2">
        <v>44095</v>
      </c>
    </row>
    <row r="3976" spans="1:10" ht="14.25" customHeight="1" x14ac:dyDescent="0.25">
      <c r="A3976" s="4" t="s">
        <v>2969</v>
      </c>
      <c r="B3976" s="4" t="s">
        <v>2970</v>
      </c>
      <c r="C3976" s="1" t="s">
        <v>2971</v>
      </c>
      <c r="D3976" s="4" t="s">
        <v>2972</v>
      </c>
      <c r="E3976" s="1" t="s">
        <v>2973</v>
      </c>
      <c r="F3976" s="1" t="s">
        <v>2974</v>
      </c>
      <c r="G3976" s="1" t="s">
        <v>578</v>
      </c>
      <c r="H3976" s="1" t="s">
        <v>2642</v>
      </c>
      <c r="I3976" s="4" t="s">
        <v>2975</v>
      </c>
      <c r="J3976" s="2">
        <v>44247</v>
      </c>
    </row>
    <row r="3977" spans="1:10" ht="14.25" customHeight="1" x14ac:dyDescent="0.25">
      <c r="A3977" s="4" t="s">
        <v>6005</v>
      </c>
      <c r="B3977" s="4" t="s">
        <v>6006</v>
      </c>
      <c r="C3977" s="1" t="s">
        <v>6007</v>
      </c>
      <c r="D3977" s="4" t="s">
        <v>6008</v>
      </c>
      <c r="E3977" s="1" t="s">
        <v>6009</v>
      </c>
      <c r="F3977" s="1" t="s">
        <v>6010</v>
      </c>
      <c r="G3977" s="1" t="s">
        <v>254</v>
      </c>
      <c r="H3977" s="1" t="s">
        <v>2061</v>
      </c>
      <c r="I3977" s="4" t="s">
        <v>6011</v>
      </c>
      <c r="J3977" s="2">
        <v>44816</v>
      </c>
    </row>
    <row r="3978" spans="1:10" ht="14.25" customHeight="1" x14ac:dyDescent="0.25">
      <c r="A3978" s="4" t="s">
        <v>16870</v>
      </c>
      <c r="B3978" s="4" t="s">
        <v>16871</v>
      </c>
      <c r="C3978" s="1" t="s">
        <v>16872</v>
      </c>
      <c r="D3978" s="4" t="s">
        <v>16873</v>
      </c>
      <c r="E3978" s="1" t="s">
        <v>16874</v>
      </c>
      <c r="F3978" s="1" t="s">
        <v>16875</v>
      </c>
      <c r="G3978" s="1" t="s">
        <v>158</v>
      </c>
      <c r="H3978" s="1" t="s">
        <v>508</v>
      </c>
      <c r="I3978" s="4" t="s">
        <v>16876</v>
      </c>
      <c r="J3978" s="2">
        <v>44952</v>
      </c>
    </row>
    <row r="3979" spans="1:10" ht="14.25" customHeight="1" x14ac:dyDescent="0.25">
      <c r="A3979" s="4" t="s">
        <v>927</v>
      </c>
      <c r="B3979" s="4" t="s">
        <v>928</v>
      </c>
      <c r="C3979" s="1" t="s">
        <v>929</v>
      </c>
      <c r="D3979" s="4" t="s">
        <v>930</v>
      </c>
      <c r="E3979" s="1" t="s">
        <v>931</v>
      </c>
      <c r="F3979" s="1" t="s">
        <v>932</v>
      </c>
      <c r="G3979" s="1" t="s">
        <v>149</v>
      </c>
      <c r="H3979" s="1" t="s">
        <v>933</v>
      </c>
      <c r="I3979" s="4" t="s">
        <v>934</v>
      </c>
      <c r="J3979" s="2">
        <v>44113</v>
      </c>
    </row>
    <row r="3980" spans="1:10" ht="14.25" customHeight="1" x14ac:dyDescent="0.25">
      <c r="A3980" s="4" t="s">
        <v>8599</v>
      </c>
      <c r="B3980" s="4" t="s">
        <v>8600</v>
      </c>
      <c r="C3980" s="1" t="s">
        <v>8601</v>
      </c>
      <c r="D3980" s="4" t="s">
        <v>8602</v>
      </c>
      <c r="E3980" s="1" t="s">
        <v>8603</v>
      </c>
      <c r="F3980" s="1" t="s">
        <v>8604</v>
      </c>
      <c r="G3980" s="1" t="s">
        <v>492</v>
      </c>
      <c r="H3980" s="1" t="s">
        <v>2076</v>
      </c>
      <c r="I3980" s="4" t="s">
        <v>8605</v>
      </c>
      <c r="J3980" s="2">
        <v>45138</v>
      </c>
    </row>
    <row r="3981" spans="1:10" ht="14.25" customHeight="1" x14ac:dyDescent="0.25">
      <c r="A3981" s="4" t="s">
        <v>7808</v>
      </c>
      <c r="B3981" s="4" t="s">
        <v>7809</v>
      </c>
      <c r="C3981" s="1" t="s">
        <v>7810</v>
      </c>
      <c r="D3981" s="4" t="s">
        <v>7811</v>
      </c>
      <c r="E3981" s="1" t="s">
        <v>7812</v>
      </c>
      <c r="F3981" s="1" t="s">
        <v>7813</v>
      </c>
      <c r="G3981" s="1" t="s">
        <v>730</v>
      </c>
      <c r="H3981" s="1" t="s">
        <v>2164</v>
      </c>
      <c r="I3981" s="4" t="s">
        <v>7814</v>
      </c>
      <c r="J3981" s="2">
        <v>44100</v>
      </c>
    </row>
    <row r="3982" spans="1:10" ht="14.25" customHeight="1" x14ac:dyDescent="0.25">
      <c r="A3982" s="4" t="s">
        <v>28109</v>
      </c>
      <c r="B3982" s="4" t="s">
        <v>28110</v>
      </c>
      <c r="C3982" s="1" t="s">
        <v>28111</v>
      </c>
      <c r="D3982" s="4" t="s">
        <v>28112</v>
      </c>
      <c r="E3982" s="1" t="s">
        <v>28113</v>
      </c>
      <c r="F3982" s="1" t="s">
        <v>28114</v>
      </c>
      <c r="G3982" s="1" t="s">
        <v>1440</v>
      </c>
      <c r="H3982" s="1" t="s">
        <v>4281</v>
      </c>
      <c r="I3982" s="4" t="s">
        <v>28115</v>
      </c>
      <c r="J3982" s="2">
        <v>44959</v>
      </c>
    </row>
    <row r="3983" spans="1:10" ht="14.25" customHeight="1" x14ac:dyDescent="0.25">
      <c r="A3983" s="4" t="s">
        <v>3778</v>
      </c>
      <c r="B3983" s="4" t="s">
        <v>3779</v>
      </c>
      <c r="C3983" s="1" t="s">
        <v>3780</v>
      </c>
      <c r="D3983" s="4" t="s">
        <v>3781</v>
      </c>
      <c r="E3983" s="1" t="s">
        <v>3782</v>
      </c>
      <c r="F3983" s="1" t="s">
        <v>3783</v>
      </c>
      <c r="G3983" s="1" t="s">
        <v>34</v>
      </c>
      <c r="H3983" s="1" t="s">
        <v>2736</v>
      </c>
      <c r="I3983" s="4" t="s">
        <v>3784</v>
      </c>
      <c r="J3983" s="2">
        <v>44047</v>
      </c>
    </row>
    <row r="3984" spans="1:10" ht="14.25" customHeight="1" x14ac:dyDescent="0.25">
      <c r="A3984" s="4" t="s">
        <v>5007</v>
      </c>
      <c r="B3984" s="4" t="s">
        <v>5008</v>
      </c>
      <c r="C3984" s="1" t="s">
        <v>5009</v>
      </c>
      <c r="D3984" s="4" t="s">
        <v>5010</v>
      </c>
      <c r="E3984" s="1" t="s">
        <v>5011</v>
      </c>
      <c r="F3984" s="1" t="s">
        <v>5012</v>
      </c>
      <c r="G3984" s="1" t="s">
        <v>1416</v>
      </c>
      <c r="H3984" s="1" t="s">
        <v>5013</v>
      </c>
      <c r="I3984" s="4" t="s">
        <v>5014</v>
      </c>
      <c r="J3984" s="2">
        <v>45222</v>
      </c>
    </row>
    <row r="3985" spans="1:10" ht="14.25" customHeight="1" x14ac:dyDescent="0.25">
      <c r="A3985" s="4" t="s">
        <v>9557</v>
      </c>
      <c r="B3985" s="4" t="s">
        <v>9558</v>
      </c>
      <c r="C3985" s="1" t="s">
        <v>9559</v>
      </c>
      <c r="D3985" s="4" t="s">
        <v>9560</v>
      </c>
      <c r="E3985" s="1" t="s">
        <v>9561</v>
      </c>
      <c r="F3985" s="1" t="s">
        <v>9562</v>
      </c>
      <c r="G3985" s="1" t="s">
        <v>51</v>
      </c>
      <c r="H3985" s="1" t="s">
        <v>476</v>
      </c>
      <c r="I3985" s="4" t="s">
        <v>9563</v>
      </c>
      <c r="J3985" s="2">
        <v>44187</v>
      </c>
    </row>
    <row r="3986" spans="1:10" ht="14.25" customHeight="1" x14ac:dyDescent="0.25">
      <c r="A3986" s="4" t="s">
        <v>14225</v>
      </c>
      <c r="B3986" s="4" t="s">
        <v>14226</v>
      </c>
      <c r="C3986" s="1" t="s">
        <v>14227</v>
      </c>
      <c r="D3986" s="4" t="s">
        <v>14228</v>
      </c>
      <c r="E3986" s="1" t="s">
        <v>14229</v>
      </c>
      <c r="F3986" s="1" t="s">
        <v>14230</v>
      </c>
      <c r="G3986" s="1" t="s">
        <v>539</v>
      </c>
      <c r="H3986" s="1" t="s">
        <v>1780</v>
      </c>
      <c r="I3986" s="4" t="s">
        <v>14231</v>
      </c>
      <c r="J3986" s="2">
        <v>45014</v>
      </c>
    </row>
    <row r="3987" spans="1:10" ht="14.25" customHeight="1" x14ac:dyDescent="0.25">
      <c r="A3987" s="4" t="s">
        <v>8819</v>
      </c>
      <c r="B3987" s="4" t="s">
        <v>8820</v>
      </c>
      <c r="C3987" s="1" t="s">
        <v>8821</v>
      </c>
      <c r="D3987" s="4" t="s">
        <v>8822</v>
      </c>
      <c r="E3987" s="1" t="s">
        <v>8823</v>
      </c>
      <c r="F3987" s="1" t="s">
        <v>3544</v>
      </c>
      <c r="G3987" s="1" t="s">
        <v>730</v>
      </c>
      <c r="H3987" s="1" t="s">
        <v>272</v>
      </c>
      <c r="I3987" s="4" t="s">
        <v>8824</v>
      </c>
      <c r="J3987" s="2">
        <v>45355</v>
      </c>
    </row>
    <row r="3988" spans="1:10" ht="14.25" customHeight="1" x14ac:dyDescent="0.25">
      <c r="A3988" s="4" t="s">
        <v>21573</v>
      </c>
      <c r="B3988" s="4" t="s">
        <v>21574</v>
      </c>
      <c r="C3988" s="1" t="s">
        <v>21575</v>
      </c>
      <c r="D3988" s="4" t="s">
        <v>21576</v>
      </c>
      <c r="E3988" s="1" t="s">
        <v>21577</v>
      </c>
      <c r="F3988" s="1" t="s">
        <v>21578</v>
      </c>
      <c r="G3988" s="1" t="s">
        <v>280</v>
      </c>
      <c r="H3988" s="1" t="s">
        <v>35</v>
      </c>
      <c r="I3988" s="4" t="s">
        <v>21579</v>
      </c>
      <c r="J3988" s="2">
        <v>45156</v>
      </c>
    </row>
    <row r="3989" spans="1:10" ht="14.25" customHeight="1" x14ac:dyDescent="0.25">
      <c r="A3989" s="4" t="s">
        <v>6282</v>
      </c>
      <c r="B3989" s="4" t="s">
        <v>6283</v>
      </c>
      <c r="C3989" s="1" t="s">
        <v>6284</v>
      </c>
      <c r="D3989" s="4" t="s">
        <v>6285</v>
      </c>
      <c r="E3989" s="1" t="s">
        <v>6286</v>
      </c>
      <c r="F3989" s="1" t="s">
        <v>6287</v>
      </c>
      <c r="G3989" s="1" t="s">
        <v>516</v>
      </c>
      <c r="H3989" s="1" t="s">
        <v>272</v>
      </c>
      <c r="I3989" s="4" t="s">
        <v>6288</v>
      </c>
      <c r="J3989" s="2">
        <v>45052</v>
      </c>
    </row>
    <row r="3990" spans="1:10" ht="14.25" customHeight="1" x14ac:dyDescent="0.25">
      <c r="A3990" s="4" t="s">
        <v>12083</v>
      </c>
      <c r="B3990" s="4" t="s">
        <v>12084</v>
      </c>
      <c r="C3990" s="1" t="s">
        <v>12085</v>
      </c>
      <c r="D3990" s="4" t="s">
        <v>12086</v>
      </c>
      <c r="E3990" s="1" t="s">
        <v>12087</v>
      </c>
      <c r="F3990" s="1" t="s">
        <v>12088</v>
      </c>
      <c r="G3990" s="1" t="s">
        <v>1416</v>
      </c>
      <c r="H3990" s="1" t="s">
        <v>2634</v>
      </c>
      <c r="I3990" s="4" t="s">
        <v>12089</v>
      </c>
      <c r="J3990" s="2">
        <v>45050</v>
      </c>
    </row>
    <row r="3991" spans="1:10" ht="14.25" customHeight="1" x14ac:dyDescent="0.25">
      <c r="A3991" s="4" t="s">
        <v>25390</v>
      </c>
      <c r="B3991" s="4" t="s">
        <v>25391</v>
      </c>
      <c r="C3991" s="1" t="s">
        <v>25392</v>
      </c>
      <c r="D3991" s="4" t="s">
        <v>25393</v>
      </c>
      <c r="E3991" s="1" t="s">
        <v>25394</v>
      </c>
      <c r="F3991" s="1" t="s">
        <v>25395</v>
      </c>
      <c r="G3991" s="1" t="s">
        <v>60</v>
      </c>
      <c r="H3991" s="1" t="s">
        <v>476</v>
      </c>
      <c r="I3991" s="4" t="s">
        <v>25396</v>
      </c>
      <c r="J3991" s="2">
        <v>44604</v>
      </c>
    </row>
    <row r="3992" spans="1:10" ht="14.25" customHeight="1" x14ac:dyDescent="0.25">
      <c r="A3992" s="4" t="s">
        <v>29985</v>
      </c>
      <c r="B3992" s="4" t="s">
        <v>29986</v>
      </c>
      <c r="C3992" s="1" t="s">
        <v>29987</v>
      </c>
      <c r="D3992" s="4" t="s">
        <v>29988</v>
      </c>
      <c r="E3992" s="1" t="s">
        <v>29989</v>
      </c>
      <c r="F3992" s="1" t="s">
        <v>29990</v>
      </c>
      <c r="G3992" s="1" t="s">
        <v>246</v>
      </c>
      <c r="H3992" s="1" t="s">
        <v>297</v>
      </c>
      <c r="I3992" s="4" t="s">
        <v>29991</v>
      </c>
      <c r="J3992" s="2">
        <v>44136</v>
      </c>
    </row>
    <row r="3993" spans="1:10" ht="14.25" customHeight="1" x14ac:dyDescent="0.25">
      <c r="A3993" s="4" t="s">
        <v>3213</v>
      </c>
      <c r="B3993" s="4" t="s">
        <v>3214</v>
      </c>
      <c r="C3993" s="1" t="s">
        <v>3215</v>
      </c>
      <c r="D3993" s="4" t="s">
        <v>3216</v>
      </c>
      <c r="E3993" s="1" t="s">
        <v>3217</v>
      </c>
      <c r="F3993" s="1" t="s">
        <v>3218</v>
      </c>
      <c r="G3993" s="1" t="s">
        <v>682</v>
      </c>
      <c r="H3993" s="1" t="s">
        <v>2866</v>
      </c>
      <c r="I3993" s="4" t="s">
        <v>3219</v>
      </c>
      <c r="J3993" s="2">
        <v>44388</v>
      </c>
    </row>
    <row r="3994" spans="1:10" ht="14.25" customHeight="1" x14ac:dyDescent="0.25">
      <c r="A3994" s="4" t="s">
        <v>21628</v>
      </c>
      <c r="B3994" s="4" t="s">
        <v>3214</v>
      </c>
      <c r="C3994" s="1" t="s">
        <v>21629</v>
      </c>
      <c r="D3994" s="4" t="s">
        <v>21630</v>
      </c>
      <c r="E3994" s="1" t="s">
        <v>21631</v>
      </c>
      <c r="F3994" s="1" t="s">
        <v>21632</v>
      </c>
      <c r="G3994" s="1" t="s">
        <v>95</v>
      </c>
      <c r="H3994" s="1" t="s">
        <v>1734</v>
      </c>
      <c r="I3994" s="4" t="s">
        <v>21633</v>
      </c>
      <c r="J3994" s="2">
        <v>44075</v>
      </c>
    </row>
    <row r="3995" spans="1:10" ht="14.25" customHeight="1" x14ac:dyDescent="0.25">
      <c r="A3995" s="4" t="s">
        <v>6918</v>
      </c>
      <c r="B3995" s="4" t="s">
        <v>6919</v>
      </c>
      <c r="C3995" s="1" t="s">
        <v>6920</v>
      </c>
      <c r="D3995" s="4" t="s">
        <v>6921</v>
      </c>
      <c r="E3995" s="1" t="s">
        <v>6922</v>
      </c>
      <c r="F3995" s="1" t="s">
        <v>6923</v>
      </c>
      <c r="G3995" s="1" t="s">
        <v>194</v>
      </c>
      <c r="H3995" s="1" t="s">
        <v>800</v>
      </c>
      <c r="I3995" s="4" t="s">
        <v>6924</v>
      </c>
      <c r="J3995" s="2">
        <v>45385</v>
      </c>
    </row>
    <row r="3996" spans="1:10" ht="14.25" customHeight="1" x14ac:dyDescent="0.25">
      <c r="A3996" s="4" t="s">
        <v>13759</v>
      </c>
      <c r="B3996" s="4" t="s">
        <v>13760</v>
      </c>
      <c r="C3996" s="1" t="s">
        <v>13761</v>
      </c>
      <c r="D3996" s="4" t="s">
        <v>13762</v>
      </c>
      <c r="E3996" s="1" t="s">
        <v>13763</v>
      </c>
      <c r="F3996" s="1" t="s">
        <v>13764</v>
      </c>
      <c r="G3996" s="1" t="s">
        <v>1189</v>
      </c>
      <c r="H3996" s="1" t="s">
        <v>731</v>
      </c>
      <c r="I3996" s="4" t="s">
        <v>13765</v>
      </c>
      <c r="J3996" s="2">
        <v>44941</v>
      </c>
    </row>
    <row r="3997" spans="1:10" ht="14.25" customHeight="1" x14ac:dyDescent="0.25">
      <c r="A3997" s="4" t="s">
        <v>22794</v>
      </c>
      <c r="B3997" s="4" t="s">
        <v>22795</v>
      </c>
      <c r="C3997" s="1" t="s">
        <v>22796</v>
      </c>
      <c r="D3997" s="4" t="s">
        <v>22797</v>
      </c>
      <c r="E3997" s="1" t="s">
        <v>22798</v>
      </c>
      <c r="F3997" s="1" t="s">
        <v>15087</v>
      </c>
      <c r="G3997" s="1" t="s">
        <v>1408</v>
      </c>
      <c r="H3997" s="1" t="s">
        <v>2216</v>
      </c>
      <c r="I3997" s="4" t="s">
        <v>22799</v>
      </c>
      <c r="J3997" s="2">
        <v>44443</v>
      </c>
    </row>
    <row r="3998" spans="1:10" ht="14.25" customHeight="1" x14ac:dyDescent="0.25">
      <c r="A3998" s="4" t="s">
        <v>17126</v>
      </c>
      <c r="B3998" s="4" t="s">
        <v>17127</v>
      </c>
      <c r="C3998" s="1" t="s">
        <v>17128</v>
      </c>
      <c r="D3998" s="4" t="s">
        <v>17129</v>
      </c>
      <c r="E3998" s="1" t="s">
        <v>17130</v>
      </c>
      <c r="F3998" s="1" t="s">
        <v>17131</v>
      </c>
      <c r="G3998" s="1" t="s">
        <v>51</v>
      </c>
      <c r="H3998" s="1" t="s">
        <v>878</v>
      </c>
      <c r="I3998" s="4" t="s">
        <v>17132</v>
      </c>
      <c r="J3998" s="2">
        <v>45695</v>
      </c>
    </row>
    <row r="3999" spans="1:10" ht="14.25" customHeight="1" x14ac:dyDescent="0.25">
      <c r="A3999" s="4" t="s">
        <v>32578</v>
      </c>
      <c r="B3999" s="4" t="s">
        <v>32579</v>
      </c>
      <c r="C3999" s="1" t="s">
        <v>32580</v>
      </c>
      <c r="D3999" s="4" t="s">
        <v>32581</v>
      </c>
      <c r="E3999" s="1" t="s">
        <v>32582</v>
      </c>
      <c r="F3999" s="1" t="s">
        <v>32583</v>
      </c>
      <c r="G3999" s="1" t="s">
        <v>25</v>
      </c>
      <c r="H3999" s="1" t="s">
        <v>659</v>
      </c>
      <c r="I3999" s="4" t="s">
        <v>32584</v>
      </c>
      <c r="J3999" s="2">
        <v>44103</v>
      </c>
    </row>
    <row r="4000" spans="1:10" ht="14.25" customHeight="1" x14ac:dyDescent="0.25">
      <c r="A4000" s="4" t="s">
        <v>22490</v>
      </c>
      <c r="B4000" s="4" t="s">
        <v>22491</v>
      </c>
      <c r="C4000" s="1" t="s">
        <v>22492</v>
      </c>
      <c r="D4000" s="4" t="s">
        <v>22493</v>
      </c>
      <c r="E4000" s="1" t="s">
        <v>22494</v>
      </c>
      <c r="F4000" s="1" t="s">
        <v>22495</v>
      </c>
      <c r="G4000" s="1" t="s">
        <v>1416</v>
      </c>
      <c r="H4000" s="1" t="s">
        <v>168</v>
      </c>
      <c r="I4000" s="4" t="s">
        <v>22496</v>
      </c>
      <c r="J4000" s="2">
        <v>44220</v>
      </c>
    </row>
    <row r="4001" spans="1:10" ht="14.25" customHeight="1" x14ac:dyDescent="0.25">
      <c r="A4001" s="4" t="s">
        <v>28450</v>
      </c>
      <c r="B4001" s="4" t="s">
        <v>28451</v>
      </c>
      <c r="C4001" s="1" t="s">
        <v>28452</v>
      </c>
      <c r="D4001" s="4" t="s">
        <v>28453</v>
      </c>
      <c r="E4001" s="1" t="s">
        <v>28454</v>
      </c>
      <c r="F4001" s="1" t="s">
        <v>28455</v>
      </c>
      <c r="G4001" s="1" t="s">
        <v>610</v>
      </c>
      <c r="H4001" s="1" t="s">
        <v>1825</v>
      </c>
      <c r="I4001" s="4" t="s">
        <v>28456</v>
      </c>
      <c r="J4001" s="2">
        <v>45269</v>
      </c>
    </row>
    <row r="4002" spans="1:10" ht="14.25" customHeight="1" x14ac:dyDescent="0.25">
      <c r="A4002" s="4" t="s">
        <v>14639</v>
      </c>
      <c r="B4002" s="4" t="s">
        <v>14640</v>
      </c>
      <c r="C4002" s="1" t="s">
        <v>14641</v>
      </c>
      <c r="D4002" s="4" t="s">
        <v>14642</v>
      </c>
      <c r="E4002" s="1" t="s">
        <v>14643</v>
      </c>
      <c r="F4002" s="1" t="s">
        <v>14644</v>
      </c>
      <c r="G4002" s="1" t="s">
        <v>254</v>
      </c>
      <c r="H4002" s="1" t="s">
        <v>313</v>
      </c>
      <c r="I4002" s="4" t="s">
        <v>14645</v>
      </c>
      <c r="J4002" s="2">
        <v>44598</v>
      </c>
    </row>
    <row r="4003" spans="1:10" ht="14.25" customHeight="1" x14ac:dyDescent="0.25">
      <c r="A4003" s="4" t="s">
        <v>9411</v>
      </c>
      <c r="B4003" s="4" t="s">
        <v>9412</v>
      </c>
      <c r="C4003" s="1" t="s">
        <v>9413</v>
      </c>
      <c r="D4003" s="4" t="s">
        <v>9414</v>
      </c>
      <c r="E4003" s="1" t="s">
        <v>9415</v>
      </c>
      <c r="F4003" s="1" t="s">
        <v>9416</v>
      </c>
      <c r="G4003" s="1" t="s">
        <v>730</v>
      </c>
      <c r="H4003" s="1" t="s">
        <v>1696</v>
      </c>
      <c r="I4003" s="4" t="s">
        <v>9417</v>
      </c>
      <c r="J4003" s="2">
        <v>44549</v>
      </c>
    </row>
    <row r="4004" spans="1:10" ht="14.25" customHeight="1" x14ac:dyDescent="0.25">
      <c r="A4004" s="4" t="s">
        <v>3460</v>
      </c>
      <c r="B4004" s="4" t="s">
        <v>3461</v>
      </c>
      <c r="C4004" s="1" t="s">
        <v>3462</v>
      </c>
      <c r="D4004" s="4" t="s">
        <v>3463</v>
      </c>
      <c r="E4004" s="1" t="s">
        <v>3464</v>
      </c>
      <c r="F4004" s="1" t="s">
        <v>3465</v>
      </c>
      <c r="G4004" s="1" t="s">
        <v>1189</v>
      </c>
      <c r="H4004" s="1" t="s">
        <v>78</v>
      </c>
      <c r="I4004" s="4" t="s">
        <v>3466</v>
      </c>
      <c r="J4004" s="2">
        <v>44193</v>
      </c>
    </row>
    <row r="4005" spans="1:10" ht="14.25" customHeight="1" x14ac:dyDescent="0.25">
      <c r="A4005" s="4" t="s">
        <v>29196</v>
      </c>
      <c r="B4005" s="4" t="s">
        <v>29197</v>
      </c>
      <c r="C4005" s="1" t="s">
        <v>29198</v>
      </c>
      <c r="D4005" s="4" t="s">
        <v>29199</v>
      </c>
      <c r="E4005" s="1" t="s">
        <v>29200</v>
      </c>
      <c r="F4005" s="1" t="s">
        <v>8458</v>
      </c>
      <c r="G4005" s="1" t="s">
        <v>426</v>
      </c>
      <c r="H4005" s="1" t="s">
        <v>808</v>
      </c>
      <c r="I4005" s="4" t="s">
        <v>29201</v>
      </c>
      <c r="J4005" s="2">
        <v>44797</v>
      </c>
    </row>
    <row r="4006" spans="1:10" ht="14.25" customHeight="1" x14ac:dyDescent="0.25">
      <c r="A4006" s="4" t="s">
        <v>19859</v>
      </c>
      <c r="B4006" s="4" t="s">
        <v>19860</v>
      </c>
      <c r="C4006" s="1" t="s">
        <v>19861</v>
      </c>
      <c r="D4006" s="4" t="s">
        <v>19862</v>
      </c>
      <c r="E4006" s="1" t="s">
        <v>19863</v>
      </c>
      <c r="F4006" s="1" t="s">
        <v>19864</v>
      </c>
      <c r="G4006" s="1" t="s">
        <v>194</v>
      </c>
      <c r="H4006" s="1" t="s">
        <v>1825</v>
      </c>
      <c r="I4006" s="4" t="s">
        <v>19865</v>
      </c>
      <c r="J4006" s="2">
        <v>43977</v>
      </c>
    </row>
    <row r="4007" spans="1:10" ht="14.25" customHeight="1" x14ac:dyDescent="0.25">
      <c r="A4007" s="4" t="s">
        <v>3771</v>
      </c>
      <c r="B4007" s="4" t="s">
        <v>3772</v>
      </c>
      <c r="C4007" s="1" t="s">
        <v>3773</v>
      </c>
      <c r="D4007" s="4" t="s">
        <v>3774</v>
      </c>
      <c r="E4007" s="1" t="s">
        <v>3775</v>
      </c>
      <c r="F4007" s="1" t="s">
        <v>3776</v>
      </c>
      <c r="G4007" s="1" t="s">
        <v>86</v>
      </c>
      <c r="H4007" s="1" t="s">
        <v>1085</v>
      </c>
      <c r="I4007" s="4" t="s">
        <v>3777</v>
      </c>
      <c r="J4007" s="2">
        <v>45141</v>
      </c>
    </row>
    <row r="4008" spans="1:10" ht="14.25" customHeight="1" x14ac:dyDescent="0.25">
      <c r="A4008" s="4" t="s">
        <v>14810</v>
      </c>
      <c r="B4008" s="4" t="s">
        <v>14811</v>
      </c>
      <c r="C4008" s="1" t="s">
        <v>14812</v>
      </c>
      <c r="D4008" s="4" t="s">
        <v>14813</v>
      </c>
      <c r="E4008" s="1" t="s">
        <v>14814</v>
      </c>
      <c r="F4008" s="1" t="s">
        <v>3959</v>
      </c>
      <c r="G4008" s="1" t="s">
        <v>587</v>
      </c>
      <c r="H4008" s="1" t="s">
        <v>313</v>
      </c>
      <c r="I4008" s="4" t="s">
        <v>14815</v>
      </c>
      <c r="J4008" s="2">
        <v>44623</v>
      </c>
    </row>
    <row r="4009" spans="1:10" ht="14.25" customHeight="1" x14ac:dyDescent="0.25">
      <c r="A4009" s="4" t="s">
        <v>1536</v>
      </c>
      <c r="B4009" s="4" t="s">
        <v>1537</v>
      </c>
      <c r="C4009" s="1" t="s">
        <v>1538</v>
      </c>
      <c r="D4009" s="4" t="s">
        <v>1539</v>
      </c>
      <c r="E4009" s="1" t="s">
        <v>1540</v>
      </c>
      <c r="F4009" s="1" t="s">
        <v>1541</v>
      </c>
      <c r="G4009" s="1" t="s">
        <v>60</v>
      </c>
      <c r="H4009" s="1" t="s">
        <v>1542</v>
      </c>
      <c r="I4009" s="4" t="s">
        <v>1543</v>
      </c>
      <c r="J4009" s="2">
        <v>44236</v>
      </c>
    </row>
    <row r="4010" spans="1:10" ht="14.25" customHeight="1" x14ac:dyDescent="0.25">
      <c r="A4010" s="4" t="s">
        <v>22263</v>
      </c>
      <c r="B4010" s="4" t="s">
        <v>22264</v>
      </c>
      <c r="C4010" s="1" t="s">
        <v>22265</v>
      </c>
      <c r="D4010" s="4" t="s">
        <v>22266</v>
      </c>
      <c r="E4010" s="1" t="s">
        <v>22267</v>
      </c>
      <c r="F4010" s="1" t="s">
        <v>22268</v>
      </c>
      <c r="G4010" s="1" t="s">
        <v>1392</v>
      </c>
      <c r="H4010" s="1" t="s">
        <v>1527</v>
      </c>
      <c r="I4010" s="4" t="s">
        <v>22269</v>
      </c>
      <c r="J4010" s="2">
        <v>44953</v>
      </c>
    </row>
    <row r="4011" spans="1:10" ht="14.25" customHeight="1" x14ac:dyDescent="0.25">
      <c r="A4011" s="4" t="s">
        <v>32374</v>
      </c>
      <c r="B4011" s="4" t="s">
        <v>32375</v>
      </c>
      <c r="C4011" s="1" t="s">
        <v>32376</v>
      </c>
      <c r="D4011" s="4" t="s">
        <v>32377</v>
      </c>
      <c r="E4011" s="1" t="s">
        <v>32378</v>
      </c>
      <c r="F4011" s="1" t="s">
        <v>14251</v>
      </c>
      <c r="G4011" s="1" t="s">
        <v>516</v>
      </c>
      <c r="H4011" s="1" t="s">
        <v>2141</v>
      </c>
      <c r="I4011" s="4" t="s">
        <v>32379</v>
      </c>
      <c r="J4011" s="2">
        <v>45659</v>
      </c>
    </row>
    <row r="4012" spans="1:10" ht="14.25" customHeight="1" x14ac:dyDescent="0.25">
      <c r="A4012" s="4" t="s">
        <v>22516</v>
      </c>
      <c r="B4012" s="4" t="s">
        <v>22517</v>
      </c>
      <c r="C4012" s="1" t="s">
        <v>22518</v>
      </c>
      <c r="D4012" s="4" t="s">
        <v>22519</v>
      </c>
      <c r="E4012" s="1" t="s">
        <v>22520</v>
      </c>
      <c r="F4012" s="1" t="s">
        <v>22521</v>
      </c>
      <c r="G4012" s="1" t="s">
        <v>426</v>
      </c>
      <c r="H4012" s="1" t="s">
        <v>2642</v>
      </c>
      <c r="I4012" s="4" t="s">
        <v>22522</v>
      </c>
      <c r="J4012" s="2">
        <v>45085</v>
      </c>
    </row>
    <row r="4013" spans="1:10" ht="14.25" customHeight="1" x14ac:dyDescent="0.25">
      <c r="A4013" s="4" t="s">
        <v>18918</v>
      </c>
      <c r="B4013" s="4" t="s">
        <v>18919</v>
      </c>
      <c r="C4013" s="1" t="s">
        <v>18920</v>
      </c>
      <c r="D4013" s="4" t="s">
        <v>18921</v>
      </c>
      <c r="E4013" s="1" t="s">
        <v>18922</v>
      </c>
      <c r="F4013" s="1" t="s">
        <v>18923</v>
      </c>
      <c r="G4013" s="1" t="s">
        <v>113</v>
      </c>
      <c r="H4013" s="1" t="s">
        <v>2513</v>
      </c>
      <c r="I4013" s="4" t="s">
        <v>18924</v>
      </c>
      <c r="J4013" s="2">
        <v>44150</v>
      </c>
    </row>
    <row r="4014" spans="1:10" ht="14.25" customHeight="1" x14ac:dyDescent="0.25">
      <c r="A4014" s="4" t="s">
        <v>7573</v>
      </c>
      <c r="B4014" s="4" t="s">
        <v>7574</v>
      </c>
      <c r="C4014" s="1" t="s">
        <v>7575</v>
      </c>
      <c r="D4014" s="4" t="s">
        <v>7576</v>
      </c>
      <c r="E4014" s="1" t="s">
        <v>7577</v>
      </c>
      <c r="F4014" s="1" t="s">
        <v>7578</v>
      </c>
      <c r="G4014" s="1" t="s">
        <v>492</v>
      </c>
      <c r="H4014" s="1" t="s">
        <v>2642</v>
      </c>
      <c r="I4014" s="4" t="s">
        <v>7579</v>
      </c>
      <c r="J4014" s="2">
        <v>44191</v>
      </c>
    </row>
    <row r="4015" spans="1:10" ht="14.25" customHeight="1" x14ac:dyDescent="0.25">
      <c r="A4015" s="4" t="s">
        <v>2962</v>
      </c>
      <c r="B4015" s="4" t="s">
        <v>2963</v>
      </c>
      <c r="C4015" s="1" t="s">
        <v>2964</v>
      </c>
      <c r="D4015" s="4" t="s">
        <v>2965</v>
      </c>
      <c r="E4015" s="1" t="s">
        <v>2966</v>
      </c>
      <c r="F4015" s="1" t="s">
        <v>2967</v>
      </c>
      <c r="G4015" s="1" t="s">
        <v>280</v>
      </c>
      <c r="H4015" s="1" t="s">
        <v>1441</v>
      </c>
      <c r="I4015" s="4" t="s">
        <v>2968</v>
      </c>
      <c r="J4015" s="2">
        <v>44029</v>
      </c>
    </row>
    <row r="4016" spans="1:10" ht="14.25" customHeight="1" x14ac:dyDescent="0.25">
      <c r="A4016" s="4" t="s">
        <v>20926</v>
      </c>
      <c r="B4016" s="4" t="s">
        <v>20927</v>
      </c>
      <c r="C4016" s="1" t="s">
        <v>20928</v>
      </c>
      <c r="D4016" s="4" t="s">
        <v>20929</v>
      </c>
      <c r="E4016" s="1" t="s">
        <v>20930</v>
      </c>
      <c r="F4016" s="1" t="s">
        <v>17071</v>
      </c>
      <c r="G4016" s="1" t="s">
        <v>682</v>
      </c>
      <c r="H4016" s="1" t="s">
        <v>635</v>
      </c>
      <c r="I4016" s="4" t="s">
        <v>20931</v>
      </c>
      <c r="J4016" s="2">
        <v>45034</v>
      </c>
    </row>
    <row r="4017" spans="1:10" ht="14.25" customHeight="1" x14ac:dyDescent="0.25">
      <c r="A4017" s="4" t="s">
        <v>13835</v>
      </c>
      <c r="B4017" s="4" t="s">
        <v>13836</v>
      </c>
      <c r="C4017" s="1" t="s">
        <v>13837</v>
      </c>
      <c r="D4017" s="4" t="s">
        <v>13838</v>
      </c>
      <c r="E4017" s="1" t="s">
        <v>13839</v>
      </c>
      <c r="F4017" s="1" t="s">
        <v>13840</v>
      </c>
      <c r="G4017" s="1" t="s">
        <v>1189</v>
      </c>
      <c r="H4017" s="1" t="s">
        <v>1512</v>
      </c>
      <c r="I4017" s="4" t="s">
        <v>13841</v>
      </c>
      <c r="J4017" s="2">
        <v>44815</v>
      </c>
    </row>
    <row r="4018" spans="1:10" ht="14.25" customHeight="1" x14ac:dyDescent="0.25">
      <c r="A4018" s="4" t="s">
        <v>19799</v>
      </c>
      <c r="B4018" s="4" t="s">
        <v>19800</v>
      </c>
      <c r="C4018" s="1" t="s">
        <v>19801</v>
      </c>
      <c r="D4018" s="4" t="s">
        <v>19802</v>
      </c>
      <c r="E4018" s="1" t="s">
        <v>19803</v>
      </c>
      <c r="F4018" s="1" t="s">
        <v>19804</v>
      </c>
      <c r="G4018" s="1" t="s">
        <v>69</v>
      </c>
      <c r="H4018" s="1" t="s">
        <v>1190</v>
      </c>
      <c r="I4018" s="4" t="s">
        <v>19805</v>
      </c>
      <c r="J4018" s="2">
        <v>45360</v>
      </c>
    </row>
    <row r="4019" spans="1:10" ht="14.25" customHeight="1" x14ac:dyDescent="0.25">
      <c r="A4019" s="4" t="s">
        <v>32232</v>
      </c>
      <c r="B4019" s="4" t="s">
        <v>32233</v>
      </c>
      <c r="C4019" s="1" t="s">
        <v>32234</v>
      </c>
      <c r="D4019" s="4" t="s">
        <v>32235</v>
      </c>
      <c r="E4019" s="1" t="s">
        <v>32236</v>
      </c>
      <c r="F4019" s="1" t="s">
        <v>32237</v>
      </c>
      <c r="G4019" s="1" t="s">
        <v>1408</v>
      </c>
      <c r="H4019" s="1" t="s">
        <v>5254</v>
      </c>
      <c r="I4019" s="4" t="s">
        <v>32238</v>
      </c>
      <c r="J4019" s="2">
        <v>44467</v>
      </c>
    </row>
    <row r="4020" spans="1:10" ht="14.25" customHeight="1" x14ac:dyDescent="0.25">
      <c r="A4020" s="4" t="s">
        <v>31663</v>
      </c>
      <c r="B4020" s="4" t="s">
        <v>31664</v>
      </c>
      <c r="C4020" s="1" t="s">
        <v>31665</v>
      </c>
      <c r="D4020" s="4" t="s">
        <v>31666</v>
      </c>
      <c r="E4020" s="1" t="s">
        <v>31667</v>
      </c>
      <c r="F4020" s="1" t="s">
        <v>31668</v>
      </c>
      <c r="G4020" s="1" t="s">
        <v>492</v>
      </c>
      <c r="H4020" s="1" t="s">
        <v>484</v>
      </c>
      <c r="I4020" s="4" t="s">
        <v>31669</v>
      </c>
      <c r="J4020" s="2">
        <v>44980</v>
      </c>
    </row>
    <row r="4021" spans="1:10" ht="14.25" customHeight="1" x14ac:dyDescent="0.25">
      <c r="A4021" s="4" t="s">
        <v>1631</v>
      </c>
      <c r="B4021" s="4" t="s">
        <v>1632</v>
      </c>
      <c r="C4021" s="1" t="s">
        <v>1633</v>
      </c>
      <c r="D4021" s="4" t="s">
        <v>1634</v>
      </c>
      <c r="E4021" s="1" t="s">
        <v>1635</v>
      </c>
      <c r="F4021" s="1" t="s">
        <v>1636</v>
      </c>
      <c r="G4021" s="1" t="s">
        <v>578</v>
      </c>
      <c r="H4021" s="1" t="s">
        <v>1326</v>
      </c>
      <c r="I4021" s="4" t="s">
        <v>1637</v>
      </c>
      <c r="J4021" s="2">
        <v>45570</v>
      </c>
    </row>
    <row r="4022" spans="1:10" ht="14.25" customHeight="1" x14ac:dyDescent="0.25">
      <c r="A4022" s="4" t="s">
        <v>18189</v>
      </c>
      <c r="B4022" s="4" t="s">
        <v>18190</v>
      </c>
      <c r="C4022" s="1" t="s">
        <v>18191</v>
      </c>
      <c r="D4022" s="4" t="s">
        <v>18192</v>
      </c>
      <c r="E4022" s="1" t="s">
        <v>18193</v>
      </c>
      <c r="F4022" s="1" t="s">
        <v>18194</v>
      </c>
      <c r="G4022" s="1" t="s">
        <v>228</v>
      </c>
      <c r="H4022" s="1" t="s">
        <v>3410</v>
      </c>
      <c r="I4022" s="4" t="s">
        <v>18195</v>
      </c>
      <c r="J4022" s="2">
        <v>44747</v>
      </c>
    </row>
    <row r="4023" spans="1:10" ht="14.25" customHeight="1" x14ac:dyDescent="0.25">
      <c r="A4023" s="4" t="s">
        <v>6621</v>
      </c>
      <c r="B4023" s="4" t="s">
        <v>6622</v>
      </c>
      <c r="C4023" s="1" t="s">
        <v>6623</v>
      </c>
      <c r="D4023" s="4" t="s">
        <v>6624</v>
      </c>
      <c r="E4023" s="1" t="s">
        <v>6625</v>
      </c>
      <c r="F4023" s="1" t="s">
        <v>6626</v>
      </c>
      <c r="G4023" s="1" t="s">
        <v>578</v>
      </c>
      <c r="H4023" s="1" t="s">
        <v>2809</v>
      </c>
      <c r="I4023" s="4" t="s">
        <v>6627</v>
      </c>
      <c r="J4023" s="2">
        <v>45595</v>
      </c>
    </row>
    <row r="4024" spans="1:10" ht="14.25" customHeight="1" x14ac:dyDescent="0.25">
      <c r="A4024" s="4" t="s">
        <v>13953</v>
      </c>
      <c r="B4024" s="4" t="s">
        <v>13954</v>
      </c>
      <c r="C4024" s="1" t="s">
        <v>13955</v>
      </c>
      <c r="D4024" s="4" t="s">
        <v>13956</v>
      </c>
      <c r="E4024" s="1" t="s">
        <v>13957</v>
      </c>
      <c r="F4024" s="1" t="s">
        <v>1150</v>
      </c>
      <c r="G4024" s="1" t="s">
        <v>131</v>
      </c>
      <c r="H4024" s="1" t="s">
        <v>114</v>
      </c>
      <c r="I4024" s="4" t="s">
        <v>13958</v>
      </c>
      <c r="J4024" s="2">
        <v>45321</v>
      </c>
    </row>
    <row r="4025" spans="1:10" ht="14.25" customHeight="1" x14ac:dyDescent="0.25">
      <c r="A4025" s="4" t="s">
        <v>24842</v>
      </c>
      <c r="B4025" s="4" t="s">
        <v>24843</v>
      </c>
      <c r="C4025" s="1" t="s">
        <v>24844</v>
      </c>
      <c r="D4025" s="4" t="s">
        <v>24845</v>
      </c>
      <c r="E4025" s="1" t="s">
        <v>24846</v>
      </c>
      <c r="F4025" s="1" t="s">
        <v>24228</v>
      </c>
      <c r="G4025" s="1" t="s">
        <v>237</v>
      </c>
      <c r="H4025" s="1" t="s">
        <v>1432</v>
      </c>
      <c r="I4025" s="4" t="s">
        <v>24847</v>
      </c>
      <c r="J4025" s="2">
        <v>44355</v>
      </c>
    </row>
    <row r="4026" spans="1:10" ht="14.25" customHeight="1" x14ac:dyDescent="0.25">
      <c r="A4026" s="4" t="s">
        <v>10696</v>
      </c>
      <c r="B4026" s="4" t="s">
        <v>10697</v>
      </c>
      <c r="C4026" s="1" t="s">
        <v>10698</v>
      </c>
      <c r="D4026" s="4" t="s">
        <v>10699</v>
      </c>
      <c r="E4026" s="1" t="s">
        <v>10700</v>
      </c>
      <c r="F4026" s="1" t="s">
        <v>10701</v>
      </c>
      <c r="G4026" s="1" t="s">
        <v>516</v>
      </c>
      <c r="H4026" s="1" t="s">
        <v>2368</v>
      </c>
      <c r="I4026" s="4" t="s">
        <v>10702</v>
      </c>
      <c r="J4026" s="2">
        <v>45478</v>
      </c>
    </row>
    <row r="4027" spans="1:10" ht="14.25" customHeight="1" x14ac:dyDescent="0.25">
      <c r="A4027" s="4" t="s">
        <v>14097</v>
      </c>
      <c r="B4027" s="4" t="s">
        <v>10697</v>
      </c>
      <c r="C4027" s="1" t="s">
        <v>14098</v>
      </c>
      <c r="D4027" s="4" t="s">
        <v>14099</v>
      </c>
      <c r="E4027" s="1" t="s">
        <v>14100</v>
      </c>
      <c r="F4027" s="1" t="s">
        <v>14101</v>
      </c>
      <c r="G4027" s="1" t="s">
        <v>956</v>
      </c>
      <c r="H4027" s="1" t="s">
        <v>667</v>
      </c>
      <c r="I4027" s="4" t="s">
        <v>14102</v>
      </c>
      <c r="J4027" s="2">
        <v>45106</v>
      </c>
    </row>
    <row r="4028" spans="1:10" ht="14.25" customHeight="1" x14ac:dyDescent="0.25">
      <c r="A4028" s="4" t="s">
        <v>13044</v>
      </c>
      <c r="B4028" s="4" t="s">
        <v>13045</v>
      </c>
      <c r="C4028" s="1" t="s">
        <v>13046</v>
      </c>
      <c r="D4028" s="4" t="s">
        <v>13047</v>
      </c>
      <c r="E4028" s="1" t="s">
        <v>13048</v>
      </c>
      <c r="F4028" s="1" t="s">
        <v>13049</v>
      </c>
      <c r="G4028" s="1" t="s">
        <v>34</v>
      </c>
      <c r="H4028" s="1" t="s">
        <v>1061</v>
      </c>
      <c r="I4028" s="4" t="s">
        <v>13050</v>
      </c>
      <c r="J4028" s="2">
        <v>45266</v>
      </c>
    </row>
    <row r="4029" spans="1:10" ht="14.25" customHeight="1" x14ac:dyDescent="0.25">
      <c r="A4029" s="4" t="s">
        <v>14302</v>
      </c>
      <c r="B4029" s="4" t="s">
        <v>14303</v>
      </c>
      <c r="C4029" s="1" t="s">
        <v>14304</v>
      </c>
      <c r="D4029" s="4" t="s">
        <v>14305</v>
      </c>
      <c r="E4029" s="1" t="s">
        <v>14306</v>
      </c>
      <c r="F4029" s="1" t="s">
        <v>14307</v>
      </c>
      <c r="G4029" s="1" t="s">
        <v>280</v>
      </c>
      <c r="H4029" s="1" t="s">
        <v>1995</v>
      </c>
      <c r="I4029" s="4" t="s">
        <v>14308</v>
      </c>
      <c r="J4029" s="2">
        <v>44829</v>
      </c>
    </row>
    <row r="4030" spans="1:10" ht="14.25" customHeight="1" x14ac:dyDescent="0.25">
      <c r="A4030" s="4" t="s">
        <v>27063</v>
      </c>
      <c r="B4030" s="4" t="s">
        <v>27064</v>
      </c>
      <c r="C4030" s="1" t="s">
        <v>27065</v>
      </c>
      <c r="D4030" s="4" t="s">
        <v>27066</v>
      </c>
      <c r="E4030" s="1" t="s">
        <v>27067</v>
      </c>
      <c r="F4030" s="1" t="s">
        <v>27068</v>
      </c>
      <c r="G4030" s="1" t="s">
        <v>1189</v>
      </c>
      <c r="H4030" s="1" t="s">
        <v>7959</v>
      </c>
      <c r="I4030" s="4" t="s">
        <v>27069</v>
      </c>
      <c r="J4030" s="2">
        <v>44381</v>
      </c>
    </row>
    <row r="4031" spans="1:10" ht="14.25" customHeight="1" x14ac:dyDescent="0.25">
      <c r="A4031" s="4" t="s">
        <v>6026</v>
      </c>
      <c r="B4031" s="4" t="s">
        <v>6027</v>
      </c>
      <c r="C4031" s="1" t="s">
        <v>6028</v>
      </c>
      <c r="D4031" s="4" t="s">
        <v>6029</v>
      </c>
      <c r="E4031" s="1" t="s">
        <v>6030</v>
      </c>
      <c r="F4031" s="1" t="s">
        <v>6031</v>
      </c>
      <c r="G4031" s="1" t="s">
        <v>492</v>
      </c>
      <c r="H4031" s="1" t="s">
        <v>2591</v>
      </c>
      <c r="I4031" s="4" t="s">
        <v>6032</v>
      </c>
      <c r="J4031" s="2">
        <v>45188</v>
      </c>
    </row>
    <row r="4032" spans="1:10" ht="14.25" customHeight="1" x14ac:dyDescent="0.25">
      <c r="A4032" s="4" t="s">
        <v>14605</v>
      </c>
      <c r="B4032" s="4" t="s">
        <v>14606</v>
      </c>
      <c r="C4032" s="1" t="s">
        <v>14607</v>
      </c>
      <c r="D4032" s="4" t="s">
        <v>14608</v>
      </c>
      <c r="E4032" s="1" t="s">
        <v>14609</v>
      </c>
      <c r="F4032" s="1" t="s">
        <v>14610</v>
      </c>
      <c r="G4032" s="1" t="s">
        <v>113</v>
      </c>
      <c r="H4032" s="1" t="s">
        <v>1481</v>
      </c>
      <c r="I4032" s="4" t="s">
        <v>14611</v>
      </c>
      <c r="J4032" s="2">
        <v>44012</v>
      </c>
    </row>
    <row r="4033" spans="1:10" ht="14.25" customHeight="1" x14ac:dyDescent="0.25">
      <c r="A4033" s="4" t="s">
        <v>21382</v>
      </c>
      <c r="B4033" s="4" t="s">
        <v>21383</v>
      </c>
      <c r="C4033" s="1" t="s">
        <v>21384</v>
      </c>
      <c r="D4033" s="4" t="s">
        <v>21385</v>
      </c>
      <c r="E4033" s="1" t="s">
        <v>21386</v>
      </c>
      <c r="F4033" s="1" t="s">
        <v>21387</v>
      </c>
      <c r="G4033" s="1" t="s">
        <v>587</v>
      </c>
      <c r="H4033" s="1" t="s">
        <v>611</v>
      </c>
      <c r="I4033" s="4" t="s">
        <v>21388</v>
      </c>
      <c r="J4033" s="2">
        <v>44910</v>
      </c>
    </row>
    <row r="4034" spans="1:10" ht="14.25" customHeight="1" x14ac:dyDescent="0.25">
      <c r="A4034" s="4" t="s">
        <v>30964</v>
      </c>
      <c r="B4034" s="4" t="s">
        <v>30965</v>
      </c>
      <c r="C4034" s="1" t="s">
        <v>30966</v>
      </c>
      <c r="D4034" s="4" t="s">
        <v>30967</v>
      </c>
      <c r="E4034" s="1" t="s">
        <v>30968</v>
      </c>
      <c r="F4034" s="1" t="s">
        <v>30969</v>
      </c>
      <c r="G4034" s="1" t="s">
        <v>492</v>
      </c>
      <c r="H4034" s="1" t="s">
        <v>1863</v>
      </c>
      <c r="I4034" s="4" t="s">
        <v>30970</v>
      </c>
      <c r="J4034" s="2">
        <v>45097</v>
      </c>
    </row>
    <row r="4035" spans="1:10" ht="14.25" customHeight="1" x14ac:dyDescent="0.25">
      <c r="A4035" s="4" t="s">
        <v>3954</v>
      </c>
      <c r="B4035" s="4" t="s">
        <v>3955</v>
      </c>
      <c r="C4035" s="1" t="s">
        <v>3956</v>
      </c>
      <c r="D4035" s="4" t="s">
        <v>3957</v>
      </c>
      <c r="E4035" s="1" t="s">
        <v>3958</v>
      </c>
      <c r="F4035" s="1" t="s">
        <v>3959</v>
      </c>
      <c r="G4035" s="1" t="s">
        <v>246</v>
      </c>
      <c r="H4035" s="1" t="s">
        <v>3960</v>
      </c>
      <c r="I4035" s="4" t="s">
        <v>3961</v>
      </c>
      <c r="J4035" s="2">
        <v>44950</v>
      </c>
    </row>
    <row r="4036" spans="1:10" ht="14.25" customHeight="1" x14ac:dyDescent="0.25">
      <c r="A4036" s="4" t="s">
        <v>9925</v>
      </c>
      <c r="B4036" s="4" t="s">
        <v>9926</v>
      </c>
      <c r="C4036" s="1" t="s">
        <v>9927</v>
      </c>
      <c r="D4036" s="4" t="s">
        <v>9928</v>
      </c>
      <c r="E4036" s="1" t="s">
        <v>9929</v>
      </c>
      <c r="F4036" s="1" t="s">
        <v>9930</v>
      </c>
      <c r="G4036" s="1" t="s">
        <v>539</v>
      </c>
      <c r="H4036" s="1" t="s">
        <v>114</v>
      </c>
      <c r="I4036" s="4" t="s">
        <v>9931</v>
      </c>
      <c r="J4036" s="2">
        <v>44216</v>
      </c>
    </row>
    <row r="4037" spans="1:10" ht="14.25" customHeight="1" x14ac:dyDescent="0.25">
      <c r="A4037" s="4" t="s">
        <v>32821</v>
      </c>
      <c r="B4037" s="4" t="s">
        <v>32822</v>
      </c>
      <c r="C4037" s="1" t="s">
        <v>32823</v>
      </c>
      <c r="D4037" s="4" t="s">
        <v>32824</v>
      </c>
      <c r="E4037" s="1" t="s">
        <v>32825</v>
      </c>
      <c r="F4037" s="1" t="s">
        <v>32826</v>
      </c>
      <c r="G4037" s="1" t="s">
        <v>25</v>
      </c>
      <c r="H4037" s="1" t="s">
        <v>1660</v>
      </c>
      <c r="I4037" s="4" t="s">
        <v>32827</v>
      </c>
      <c r="J4037" s="2">
        <v>44519</v>
      </c>
    </row>
    <row r="4038" spans="1:10" ht="14.25" customHeight="1" x14ac:dyDescent="0.25">
      <c r="A4038" s="4" t="s">
        <v>2644</v>
      </c>
      <c r="B4038" s="4" t="s">
        <v>2645</v>
      </c>
      <c r="C4038" s="1" t="s">
        <v>2646</v>
      </c>
      <c r="D4038" s="4" t="s">
        <v>2647</v>
      </c>
      <c r="E4038" s="1" t="s">
        <v>2648</v>
      </c>
      <c r="F4038" s="1" t="s">
        <v>2649</v>
      </c>
      <c r="G4038" s="1" t="s">
        <v>1189</v>
      </c>
      <c r="H4038" s="1" t="s">
        <v>2650</v>
      </c>
      <c r="I4038" s="4" t="s">
        <v>2651</v>
      </c>
      <c r="J4038" s="2">
        <v>44828</v>
      </c>
    </row>
    <row r="4039" spans="1:10" ht="14.25" customHeight="1" x14ac:dyDescent="0.25">
      <c r="A4039" s="4" t="s">
        <v>30687</v>
      </c>
      <c r="B4039" s="4" t="s">
        <v>2645</v>
      </c>
      <c r="C4039" s="1" t="s">
        <v>30688</v>
      </c>
      <c r="D4039" s="4" t="s">
        <v>30689</v>
      </c>
      <c r="E4039" s="1" t="s">
        <v>30690</v>
      </c>
      <c r="F4039" s="1" t="s">
        <v>30691</v>
      </c>
      <c r="G4039" s="1" t="s">
        <v>51</v>
      </c>
      <c r="H4039" s="1" t="s">
        <v>2208</v>
      </c>
      <c r="I4039" s="4" t="s">
        <v>30692</v>
      </c>
      <c r="J4039" s="2">
        <v>44807</v>
      </c>
    </row>
    <row r="4040" spans="1:10" ht="14.25" customHeight="1" x14ac:dyDescent="0.25">
      <c r="A4040" s="4" t="s">
        <v>17724</v>
      </c>
      <c r="B4040" s="4" t="s">
        <v>17725</v>
      </c>
      <c r="C4040" s="1" t="s">
        <v>17726</v>
      </c>
      <c r="D4040" s="4" t="s">
        <v>17727</v>
      </c>
      <c r="E4040" s="1" t="s">
        <v>17728</v>
      </c>
      <c r="F4040" s="1" t="s">
        <v>17729</v>
      </c>
      <c r="G4040" s="1" t="s">
        <v>263</v>
      </c>
      <c r="H4040" s="1" t="s">
        <v>5097</v>
      </c>
      <c r="I4040" s="4" t="s">
        <v>17730</v>
      </c>
      <c r="J4040" s="2">
        <v>45714</v>
      </c>
    </row>
    <row r="4041" spans="1:10" ht="14.25" customHeight="1" x14ac:dyDescent="0.25">
      <c r="A4041" s="4" t="s">
        <v>24988</v>
      </c>
      <c r="B4041" s="4" t="s">
        <v>24989</v>
      </c>
      <c r="C4041" s="1" t="s">
        <v>24990</v>
      </c>
      <c r="D4041" s="4" t="s">
        <v>24991</v>
      </c>
      <c r="E4041" s="1" t="s">
        <v>24992</v>
      </c>
      <c r="F4041" s="1" t="s">
        <v>24993</v>
      </c>
      <c r="G4041" s="1" t="s">
        <v>1392</v>
      </c>
      <c r="H4041" s="1" t="s">
        <v>2650</v>
      </c>
      <c r="I4041" s="4" t="s">
        <v>24994</v>
      </c>
      <c r="J4041" s="2">
        <v>45248</v>
      </c>
    </row>
    <row r="4042" spans="1:10" ht="14.25" customHeight="1" x14ac:dyDescent="0.25">
      <c r="A4042" s="4" t="s">
        <v>32328</v>
      </c>
      <c r="B4042" s="4" t="s">
        <v>32329</v>
      </c>
      <c r="C4042" s="1" t="s">
        <v>32330</v>
      </c>
      <c r="D4042" s="4" t="s">
        <v>32331</v>
      </c>
      <c r="E4042" s="1" t="s">
        <v>32332</v>
      </c>
      <c r="F4042" s="1" t="s">
        <v>15264</v>
      </c>
      <c r="G4042" s="1" t="s">
        <v>95</v>
      </c>
      <c r="H4042" s="1" t="s">
        <v>2513</v>
      </c>
      <c r="I4042" s="4" t="s">
        <v>32333</v>
      </c>
      <c r="J4042" s="2">
        <v>44399</v>
      </c>
    </row>
    <row r="4043" spans="1:10" ht="14.25" customHeight="1" x14ac:dyDescent="0.25">
      <c r="A4043" s="4" t="s">
        <v>14858</v>
      </c>
      <c r="B4043" s="4" t="s">
        <v>14859</v>
      </c>
      <c r="C4043" s="1" t="s">
        <v>14860</v>
      </c>
      <c r="D4043" s="4" t="s">
        <v>14861</v>
      </c>
      <c r="E4043" s="1" t="s">
        <v>14862</v>
      </c>
      <c r="F4043" s="1" t="s">
        <v>14863</v>
      </c>
      <c r="G4043" s="1" t="s">
        <v>158</v>
      </c>
      <c r="H4043" s="1" t="s">
        <v>3145</v>
      </c>
      <c r="I4043" s="4" t="s">
        <v>14864</v>
      </c>
      <c r="J4043" s="2">
        <v>45591</v>
      </c>
    </row>
    <row r="4044" spans="1:10" ht="14.25" customHeight="1" x14ac:dyDescent="0.25">
      <c r="A4044" s="4" t="s">
        <v>28054</v>
      </c>
      <c r="B4044" s="4" t="s">
        <v>28055</v>
      </c>
      <c r="C4044" s="1" t="s">
        <v>28056</v>
      </c>
      <c r="D4044" s="4" t="s">
        <v>28057</v>
      </c>
      <c r="E4044" s="1" t="s">
        <v>28058</v>
      </c>
      <c r="F4044" s="1" t="s">
        <v>1920</v>
      </c>
      <c r="G4044" s="1" t="s">
        <v>1644</v>
      </c>
      <c r="H4044" s="1" t="s">
        <v>2801</v>
      </c>
      <c r="I4044" s="4" t="s">
        <v>28059</v>
      </c>
      <c r="J4044" s="2">
        <v>45718</v>
      </c>
    </row>
    <row r="4045" spans="1:10" ht="14.25" customHeight="1" x14ac:dyDescent="0.25">
      <c r="A4045" s="4" t="s">
        <v>7051</v>
      </c>
      <c r="B4045" s="4" t="s">
        <v>7052</v>
      </c>
      <c r="C4045" s="1" t="s">
        <v>7053</v>
      </c>
      <c r="D4045" s="4" t="s">
        <v>7054</v>
      </c>
      <c r="E4045" s="1" t="s">
        <v>7055</v>
      </c>
      <c r="F4045" s="1" t="s">
        <v>7056</v>
      </c>
      <c r="G4045" s="1" t="s">
        <v>263</v>
      </c>
      <c r="H4045" s="1" t="s">
        <v>1376</v>
      </c>
      <c r="I4045" s="4" t="s">
        <v>7057</v>
      </c>
      <c r="J4045" s="2">
        <v>45334</v>
      </c>
    </row>
    <row r="4046" spans="1:10" ht="14.25" customHeight="1" x14ac:dyDescent="0.25">
      <c r="A4046" s="4" t="s">
        <v>15768</v>
      </c>
      <c r="B4046" s="4" t="s">
        <v>15769</v>
      </c>
      <c r="C4046" s="1" t="s">
        <v>15770</v>
      </c>
      <c r="D4046" s="4" t="s">
        <v>15771</v>
      </c>
      <c r="E4046" s="1" t="s">
        <v>15772</v>
      </c>
      <c r="F4046" s="1" t="s">
        <v>15773</v>
      </c>
      <c r="G4046" s="1" t="s">
        <v>426</v>
      </c>
      <c r="H4046" s="1" t="s">
        <v>635</v>
      </c>
      <c r="I4046" s="4" t="s">
        <v>15774</v>
      </c>
      <c r="J4046" s="2">
        <v>44528</v>
      </c>
    </row>
    <row r="4047" spans="1:10" ht="14.25" customHeight="1" x14ac:dyDescent="0.25">
      <c r="A4047" s="4" t="s">
        <v>30013</v>
      </c>
      <c r="B4047" s="4" t="s">
        <v>15769</v>
      </c>
      <c r="C4047" s="1" t="s">
        <v>30014</v>
      </c>
      <c r="D4047" s="4" t="s">
        <v>30015</v>
      </c>
      <c r="E4047" s="1" t="s">
        <v>30016</v>
      </c>
      <c r="F4047" s="1" t="s">
        <v>30017</v>
      </c>
      <c r="G4047" s="1" t="s">
        <v>539</v>
      </c>
      <c r="H4047" s="1" t="s">
        <v>862</v>
      </c>
      <c r="I4047" s="4" t="s">
        <v>30018</v>
      </c>
      <c r="J4047" s="2">
        <v>44127</v>
      </c>
    </row>
    <row r="4048" spans="1:10" ht="14.25" customHeight="1" x14ac:dyDescent="0.25">
      <c r="A4048" s="4" t="s">
        <v>25128</v>
      </c>
      <c r="B4048" s="4" t="s">
        <v>25129</v>
      </c>
      <c r="C4048" s="1" t="s">
        <v>25130</v>
      </c>
      <c r="D4048" s="4" t="s">
        <v>25131</v>
      </c>
      <c r="E4048" s="1" t="s">
        <v>25132</v>
      </c>
      <c r="F4048" s="1" t="s">
        <v>6930</v>
      </c>
      <c r="G4048" s="1" t="s">
        <v>1416</v>
      </c>
      <c r="H4048" s="1" t="s">
        <v>738</v>
      </c>
      <c r="I4048" s="4" t="s">
        <v>25133</v>
      </c>
      <c r="J4048" s="2">
        <v>44351</v>
      </c>
    </row>
    <row r="4049" spans="1:10" ht="14.25" customHeight="1" x14ac:dyDescent="0.25">
      <c r="A4049" s="4" t="s">
        <v>645</v>
      </c>
      <c r="B4049" s="4" t="s">
        <v>646</v>
      </c>
      <c r="C4049" s="1" t="s">
        <v>647</v>
      </c>
      <c r="D4049" s="4" t="s">
        <v>648</v>
      </c>
      <c r="E4049" s="1" t="s">
        <v>649</v>
      </c>
      <c r="F4049" s="1" t="s">
        <v>650</v>
      </c>
      <c r="G4049" s="1" t="s">
        <v>475</v>
      </c>
      <c r="H4049" s="1" t="s">
        <v>651</v>
      </c>
      <c r="I4049" s="4" t="s">
        <v>652</v>
      </c>
      <c r="J4049" s="2">
        <v>44565</v>
      </c>
    </row>
    <row r="4050" spans="1:10" ht="14.25" customHeight="1" x14ac:dyDescent="0.25">
      <c r="A4050" s="4" t="s">
        <v>34094</v>
      </c>
      <c r="B4050" s="4" t="s">
        <v>34095</v>
      </c>
      <c r="C4050" s="1" t="s">
        <v>34096</v>
      </c>
      <c r="D4050" s="4" t="s">
        <v>34097</v>
      </c>
      <c r="E4050" s="1" t="s">
        <v>34098</v>
      </c>
      <c r="F4050" s="1" t="s">
        <v>6107</v>
      </c>
      <c r="G4050" s="1" t="s">
        <v>104</v>
      </c>
      <c r="H4050" s="1" t="s">
        <v>211</v>
      </c>
      <c r="I4050" s="4" t="s">
        <v>34099</v>
      </c>
      <c r="J4050" s="2">
        <v>44701</v>
      </c>
    </row>
    <row r="4051" spans="1:10" ht="14.25" customHeight="1" x14ac:dyDescent="0.25">
      <c r="A4051" s="4" t="s">
        <v>33208</v>
      </c>
      <c r="B4051" s="4" t="s">
        <v>33209</v>
      </c>
      <c r="C4051" s="1" t="s">
        <v>33210</v>
      </c>
      <c r="D4051" s="4" t="s">
        <v>33211</v>
      </c>
      <c r="E4051" s="1" t="s">
        <v>33212</v>
      </c>
      <c r="F4051" s="1" t="s">
        <v>33213</v>
      </c>
      <c r="G4051" s="1" t="s">
        <v>69</v>
      </c>
      <c r="H4051" s="1" t="s">
        <v>579</v>
      </c>
      <c r="I4051" s="4" t="s">
        <v>33214</v>
      </c>
      <c r="J4051" s="2">
        <v>44833</v>
      </c>
    </row>
    <row r="4052" spans="1:10" ht="14.25" customHeight="1" x14ac:dyDescent="0.25">
      <c r="A4052" s="4" t="s">
        <v>21795</v>
      </c>
      <c r="B4052" s="4" t="s">
        <v>21796</v>
      </c>
      <c r="C4052" s="1" t="s">
        <v>21797</v>
      </c>
      <c r="D4052" s="4" t="s">
        <v>21798</v>
      </c>
      <c r="E4052" s="1" t="s">
        <v>21799</v>
      </c>
      <c r="F4052" s="1" t="s">
        <v>21800</v>
      </c>
      <c r="G4052" s="1" t="s">
        <v>122</v>
      </c>
      <c r="H4052" s="1" t="s">
        <v>1780</v>
      </c>
      <c r="I4052" s="4" t="s">
        <v>21801</v>
      </c>
      <c r="J4052" s="2">
        <v>45144</v>
      </c>
    </row>
    <row r="4053" spans="1:10" ht="14.25" customHeight="1" x14ac:dyDescent="0.25">
      <c r="A4053" s="4" t="s">
        <v>33352</v>
      </c>
      <c r="B4053" s="4" t="s">
        <v>33353</v>
      </c>
      <c r="C4053" s="1" t="s">
        <v>33354</v>
      </c>
      <c r="D4053" s="4" t="s">
        <v>33355</v>
      </c>
      <c r="E4053" s="1" t="s">
        <v>33356</v>
      </c>
      <c r="F4053" s="1" t="s">
        <v>33357</v>
      </c>
      <c r="G4053" s="1" t="s">
        <v>122</v>
      </c>
      <c r="H4053" s="1" t="s">
        <v>2485</v>
      </c>
      <c r="I4053" s="4" t="s">
        <v>33358</v>
      </c>
      <c r="J4053" s="2">
        <v>44155</v>
      </c>
    </row>
    <row r="4054" spans="1:10" ht="14.25" customHeight="1" x14ac:dyDescent="0.25">
      <c r="A4054" s="4" t="s">
        <v>16289</v>
      </c>
      <c r="B4054" s="4" t="s">
        <v>16290</v>
      </c>
      <c r="C4054" s="1" t="s">
        <v>16291</v>
      </c>
      <c r="D4054" s="4" t="s">
        <v>16292</v>
      </c>
      <c r="E4054" s="1" t="s">
        <v>16293</v>
      </c>
      <c r="F4054" s="1" t="s">
        <v>16294</v>
      </c>
      <c r="G4054" s="1" t="s">
        <v>254</v>
      </c>
      <c r="H4054" s="1" t="s">
        <v>2164</v>
      </c>
      <c r="I4054" s="4" t="s">
        <v>16295</v>
      </c>
      <c r="J4054" s="2">
        <v>45034</v>
      </c>
    </row>
    <row r="4055" spans="1:10" ht="14.25" customHeight="1" x14ac:dyDescent="0.25">
      <c r="A4055" s="4" t="s">
        <v>8958</v>
      </c>
      <c r="B4055" s="4" t="s">
        <v>8959</v>
      </c>
      <c r="C4055" s="1" t="s">
        <v>8960</v>
      </c>
      <c r="D4055" s="4" t="s">
        <v>8961</v>
      </c>
      <c r="E4055" s="1" t="s">
        <v>8962</v>
      </c>
      <c r="F4055" s="1" t="s">
        <v>8963</v>
      </c>
      <c r="G4055" s="1" t="s">
        <v>237</v>
      </c>
      <c r="H4055" s="1" t="s">
        <v>1481</v>
      </c>
      <c r="I4055" s="4" t="s">
        <v>8964</v>
      </c>
      <c r="J4055" s="2">
        <v>44378</v>
      </c>
    </row>
    <row r="4056" spans="1:10" ht="14.25" customHeight="1" x14ac:dyDescent="0.25">
      <c r="A4056" s="4" t="s">
        <v>27300</v>
      </c>
      <c r="B4056" s="4" t="s">
        <v>27301</v>
      </c>
      <c r="C4056" s="1" t="s">
        <v>27302</v>
      </c>
      <c r="D4056" s="4" t="s">
        <v>27303</v>
      </c>
      <c r="E4056" s="1" t="s">
        <v>27304</v>
      </c>
      <c r="F4056" s="1" t="s">
        <v>27305</v>
      </c>
      <c r="G4056" s="1" t="s">
        <v>730</v>
      </c>
      <c r="H4056" s="1" t="s">
        <v>1457</v>
      </c>
      <c r="I4056" s="4" t="s">
        <v>27306</v>
      </c>
      <c r="J4056" s="2">
        <v>43972</v>
      </c>
    </row>
    <row r="4057" spans="1:10" ht="14.25" customHeight="1" x14ac:dyDescent="0.25">
      <c r="A4057" s="4" t="s">
        <v>22628</v>
      </c>
      <c r="B4057" s="4" t="s">
        <v>22629</v>
      </c>
      <c r="C4057" s="1" t="s">
        <v>22630</v>
      </c>
      <c r="D4057" s="4" t="s">
        <v>22631</v>
      </c>
      <c r="E4057" s="1" t="s">
        <v>22632</v>
      </c>
      <c r="F4057" s="1" t="s">
        <v>22633</v>
      </c>
      <c r="G4057" s="1" t="s">
        <v>1392</v>
      </c>
      <c r="H4057" s="1" t="s">
        <v>4357</v>
      </c>
      <c r="I4057" s="4" t="s">
        <v>22634</v>
      </c>
      <c r="J4057" s="2">
        <v>44051</v>
      </c>
    </row>
    <row r="4058" spans="1:10" ht="14.25" customHeight="1" x14ac:dyDescent="0.25">
      <c r="A4058" s="4" t="s">
        <v>2099</v>
      </c>
      <c r="B4058" s="4" t="s">
        <v>2100</v>
      </c>
      <c r="C4058" s="1" t="s">
        <v>2101</v>
      </c>
      <c r="D4058" s="4" t="s">
        <v>2102</v>
      </c>
      <c r="E4058" s="1" t="s">
        <v>2103</v>
      </c>
      <c r="F4058" s="1" t="s">
        <v>2104</v>
      </c>
      <c r="G4058" s="1" t="s">
        <v>337</v>
      </c>
      <c r="H4058" s="1" t="s">
        <v>1780</v>
      </c>
      <c r="I4058" s="4" t="s">
        <v>2105</v>
      </c>
      <c r="J4058" s="2">
        <v>43994</v>
      </c>
    </row>
    <row r="4059" spans="1:10" ht="14.25" customHeight="1" x14ac:dyDescent="0.25">
      <c r="A4059" s="4" t="s">
        <v>8306</v>
      </c>
      <c r="B4059" s="4" t="s">
        <v>8307</v>
      </c>
      <c r="C4059" s="1" t="s">
        <v>8308</v>
      </c>
      <c r="D4059" s="4" t="s">
        <v>8309</v>
      </c>
      <c r="E4059" s="1" t="s">
        <v>8310</v>
      </c>
      <c r="F4059" s="1" t="s">
        <v>8311</v>
      </c>
      <c r="G4059" s="1" t="s">
        <v>531</v>
      </c>
      <c r="H4059" s="1" t="s">
        <v>707</v>
      </c>
      <c r="I4059" s="4" t="s">
        <v>8312</v>
      </c>
      <c r="J4059" s="2">
        <v>44930</v>
      </c>
    </row>
    <row r="4060" spans="1:10" ht="14.25" customHeight="1" x14ac:dyDescent="0.25">
      <c r="A4060" s="4" t="s">
        <v>30291</v>
      </c>
      <c r="B4060" s="4" t="s">
        <v>30292</v>
      </c>
      <c r="C4060" s="1" t="s">
        <v>30293</v>
      </c>
      <c r="D4060" s="4" t="s">
        <v>30294</v>
      </c>
      <c r="E4060" s="1" t="s">
        <v>30295</v>
      </c>
      <c r="F4060" s="1" t="s">
        <v>13176</v>
      </c>
      <c r="G4060" s="1" t="s">
        <v>492</v>
      </c>
      <c r="H4060" s="1" t="s">
        <v>659</v>
      </c>
      <c r="I4060" s="4" t="s">
        <v>30296</v>
      </c>
      <c r="J4060" s="2">
        <v>45524</v>
      </c>
    </row>
    <row r="4061" spans="1:10" ht="14.25" customHeight="1" x14ac:dyDescent="0.25">
      <c r="A4061" s="4" t="s">
        <v>4421</v>
      </c>
      <c r="B4061" s="4" t="s">
        <v>4422</v>
      </c>
      <c r="C4061" s="1" t="s">
        <v>4423</v>
      </c>
      <c r="D4061" s="4" t="s">
        <v>4424</v>
      </c>
      <c r="E4061" s="1" t="s">
        <v>4425</v>
      </c>
      <c r="F4061" s="1" t="s">
        <v>4426</v>
      </c>
      <c r="G4061" s="1" t="s">
        <v>730</v>
      </c>
      <c r="H4061" s="1" t="s">
        <v>2736</v>
      </c>
      <c r="I4061" s="4" t="s">
        <v>4427</v>
      </c>
      <c r="J4061" s="2">
        <v>44659</v>
      </c>
    </row>
    <row r="4062" spans="1:10" ht="14.25" customHeight="1" x14ac:dyDescent="0.25">
      <c r="A4062" s="4" t="s">
        <v>26023</v>
      </c>
      <c r="B4062" s="4" t="s">
        <v>26024</v>
      </c>
      <c r="C4062" s="1" t="s">
        <v>26025</v>
      </c>
      <c r="D4062" s="4" t="s">
        <v>26026</v>
      </c>
      <c r="E4062" s="1" t="s">
        <v>26027</v>
      </c>
      <c r="F4062" s="1" t="s">
        <v>23394</v>
      </c>
      <c r="G4062" s="1" t="s">
        <v>417</v>
      </c>
      <c r="H4062" s="1" t="s">
        <v>651</v>
      </c>
      <c r="I4062" s="4" t="s">
        <v>26028</v>
      </c>
      <c r="J4062" s="2">
        <v>45678</v>
      </c>
    </row>
    <row r="4063" spans="1:10" ht="14.25" customHeight="1" x14ac:dyDescent="0.25">
      <c r="A4063" s="4" t="s">
        <v>20932</v>
      </c>
      <c r="B4063" s="4" t="s">
        <v>20933</v>
      </c>
      <c r="C4063" s="1" t="s">
        <v>20934</v>
      </c>
      <c r="D4063" s="4" t="s">
        <v>20935</v>
      </c>
      <c r="E4063" s="1" t="s">
        <v>20936</v>
      </c>
      <c r="F4063" s="1" t="s">
        <v>20937</v>
      </c>
      <c r="G4063" s="1" t="s">
        <v>1392</v>
      </c>
      <c r="H4063" s="1" t="s">
        <v>1527</v>
      </c>
      <c r="I4063" s="4" t="s">
        <v>20938</v>
      </c>
      <c r="J4063" s="2">
        <v>45237</v>
      </c>
    </row>
    <row r="4064" spans="1:10" ht="14.25" customHeight="1" x14ac:dyDescent="0.25">
      <c r="A4064" s="4" t="s">
        <v>21984</v>
      </c>
      <c r="B4064" s="4" t="s">
        <v>21985</v>
      </c>
      <c r="C4064" s="1" t="s">
        <v>21986</v>
      </c>
      <c r="D4064" s="4" t="s">
        <v>21987</v>
      </c>
      <c r="E4064" s="1" t="s">
        <v>21988</v>
      </c>
      <c r="F4064" s="1" t="s">
        <v>21989</v>
      </c>
      <c r="G4064" s="1" t="s">
        <v>539</v>
      </c>
      <c r="H4064" s="1" t="s">
        <v>4657</v>
      </c>
      <c r="I4064" s="4" t="s">
        <v>21990</v>
      </c>
      <c r="J4064" s="2">
        <v>44753</v>
      </c>
    </row>
    <row r="4065" spans="1:10" ht="14.25" customHeight="1" x14ac:dyDescent="0.25">
      <c r="A4065" s="4" t="s">
        <v>4973</v>
      </c>
      <c r="B4065" s="4" t="s">
        <v>4974</v>
      </c>
      <c r="C4065" s="1" t="s">
        <v>4975</v>
      </c>
      <c r="D4065" s="4" t="s">
        <v>4976</v>
      </c>
      <c r="E4065" s="1" t="s">
        <v>4977</v>
      </c>
      <c r="F4065" s="1" t="s">
        <v>4978</v>
      </c>
      <c r="G4065" s="1" t="s">
        <v>263</v>
      </c>
      <c r="H4065" s="1" t="s">
        <v>61</v>
      </c>
      <c r="I4065" s="4" t="s">
        <v>4979</v>
      </c>
      <c r="J4065" s="2">
        <v>44600</v>
      </c>
    </row>
    <row r="4066" spans="1:10" ht="14.25" customHeight="1" x14ac:dyDescent="0.25">
      <c r="A4066" s="4" t="s">
        <v>14021</v>
      </c>
      <c r="B4066" s="4" t="s">
        <v>14022</v>
      </c>
      <c r="C4066" s="1" t="s">
        <v>14023</v>
      </c>
      <c r="D4066" s="4" t="s">
        <v>14024</v>
      </c>
      <c r="E4066" s="1" t="s">
        <v>14025</v>
      </c>
      <c r="F4066" s="1" t="s">
        <v>14026</v>
      </c>
      <c r="G4066" s="1" t="s">
        <v>1392</v>
      </c>
      <c r="H4066" s="1" t="s">
        <v>1696</v>
      </c>
      <c r="I4066" s="4" t="s">
        <v>14027</v>
      </c>
      <c r="J4066" s="2">
        <v>43935</v>
      </c>
    </row>
    <row r="4067" spans="1:10" ht="14.25" customHeight="1" x14ac:dyDescent="0.25">
      <c r="A4067" s="4" t="s">
        <v>25536</v>
      </c>
      <c r="B4067" s="4" t="s">
        <v>25537</v>
      </c>
      <c r="C4067" s="1" t="s">
        <v>25538</v>
      </c>
      <c r="D4067" s="4" t="s">
        <v>25539</v>
      </c>
      <c r="E4067" s="1" t="s">
        <v>25540</v>
      </c>
      <c r="F4067" s="1" t="s">
        <v>25541</v>
      </c>
      <c r="G4067" s="1" t="s">
        <v>531</v>
      </c>
      <c r="H4067" s="1" t="s">
        <v>238</v>
      </c>
      <c r="I4067" s="4" t="s">
        <v>25542</v>
      </c>
      <c r="J4067" s="2">
        <v>44561</v>
      </c>
    </row>
    <row r="4068" spans="1:10" ht="14.25" customHeight="1" x14ac:dyDescent="0.25">
      <c r="A4068" s="4" t="s">
        <v>28402</v>
      </c>
      <c r="B4068" s="4" t="s">
        <v>28403</v>
      </c>
      <c r="C4068" s="1" t="s">
        <v>28404</v>
      </c>
      <c r="D4068" s="4" t="s">
        <v>28405</v>
      </c>
      <c r="E4068" s="1" t="s">
        <v>28406</v>
      </c>
      <c r="F4068" s="1" t="s">
        <v>28407</v>
      </c>
      <c r="G4068" s="1" t="s">
        <v>77</v>
      </c>
      <c r="H4068" s="1" t="s">
        <v>1115</v>
      </c>
      <c r="I4068" s="4" t="s">
        <v>28408</v>
      </c>
      <c r="J4068" s="2">
        <v>44518</v>
      </c>
    </row>
    <row r="4069" spans="1:10" ht="14.25" customHeight="1" x14ac:dyDescent="0.25">
      <c r="A4069" s="4" t="s">
        <v>32212</v>
      </c>
      <c r="B4069" s="4" t="s">
        <v>32213</v>
      </c>
      <c r="C4069" s="1" t="s">
        <v>32214</v>
      </c>
      <c r="D4069" s="4" t="s">
        <v>32215</v>
      </c>
      <c r="E4069" s="1" t="s">
        <v>32216</v>
      </c>
      <c r="F4069" s="1" t="s">
        <v>32217</v>
      </c>
      <c r="G4069" s="1" t="s">
        <v>131</v>
      </c>
      <c r="H4069" s="1" t="s">
        <v>3530</v>
      </c>
      <c r="I4069" s="4" t="s">
        <v>32218</v>
      </c>
      <c r="J4069" s="2">
        <v>44644</v>
      </c>
    </row>
    <row r="4070" spans="1:10" ht="14.25" customHeight="1" x14ac:dyDescent="0.25">
      <c r="A4070" s="4" t="s">
        <v>30990</v>
      </c>
      <c r="B4070" s="4" t="s">
        <v>30991</v>
      </c>
      <c r="C4070" s="1" t="s">
        <v>30992</v>
      </c>
      <c r="D4070" s="4" t="s">
        <v>30993</v>
      </c>
      <c r="E4070" s="1" t="s">
        <v>30994</v>
      </c>
      <c r="F4070" s="1" t="s">
        <v>30995</v>
      </c>
      <c r="G4070" s="1" t="s">
        <v>426</v>
      </c>
      <c r="H4070" s="1" t="s">
        <v>691</v>
      </c>
      <c r="I4070" s="4" t="s">
        <v>30996</v>
      </c>
      <c r="J4070" s="2">
        <v>45675</v>
      </c>
    </row>
    <row r="4071" spans="1:10" ht="14.25" customHeight="1" x14ac:dyDescent="0.25">
      <c r="A4071" s="4" t="s">
        <v>31003</v>
      </c>
      <c r="B4071" s="4" t="s">
        <v>31004</v>
      </c>
      <c r="C4071" s="1" t="s">
        <v>31005</v>
      </c>
      <c r="D4071" s="4" t="s">
        <v>31006</v>
      </c>
      <c r="E4071" s="1" t="s">
        <v>31007</v>
      </c>
      <c r="F4071" s="1" t="s">
        <v>31008</v>
      </c>
      <c r="G4071" s="1" t="s">
        <v>1408</v>
      </c>
      <c r="H4071" s="1" t="s">
        <v>132</v>
      </c>
      <c r="I4071" s="4" t="s">
        <v>31009</v>
      </c>
      <c r="J4071" s="2">
        <v>44106</v>
      </c>
    </row>
    <row r="4072" spans="1:10" ht="14.25" customHeight="1" x14ac:dyDescent="0.25">
      <c r="A4072" s="4" t="s">
        <v>16732</v>
      </c>
      <c r="B4072" s="4" t="s">
        <v>16733</v>
      </c>
      <c r="C4072" s="1" t="s">
        <v>16734</v>
      </c>
      <c r="D4072" s="4" t="s">
        <v>16735</v>
      </c>
      <c r="E4072" s="1" t="s">
        <v>16736</v>
      </c>
      <c r="F4072" s="1" t="s">
        <v>16737</v>
      </c>
      <c r="G4072" s="1" t="s">
        <v>539</v>
      </c>
      <c r="H4072" s="1" t="s">
        <v>4357</v>
      </c>
      <c r="I4072" s="4" t="s">
        <v>16738</v>
      </c>
      <c r="J4072" s="2">
        <v>45364</v>
      </c>
    </row>
    <row r="4073" spans="1:10" ht="14.25" customHeight="1" x14ac:dyDescent="0.25">
      <c r="A4073" s="4" t="s">
        <v>7629</v>
      </c>
      <c r="B4073" s="4" t="s">
        <v>7630</v>
      </c>
      <c r="C4073" s="1" t="s">
        <v>7631</v>
      </c>
      <c r="D4073" s="4" t="s">
        <v>7632</v>
      </c>
      <c r="E4073" s="1" t="s">
        <v>7633</v>
      </c>
      <c r="F4073" s="1" t="s">
        <v>7634</v>
      </c>
      <c r="G4073" s="1" t="s">
        <v>924</v>
      </c>
      <c r="H4073" s="1" t="s">
        <v>916</v>
      </c>
      <c r="I4073" s="4" t="s">
        <v>7635</v>
      </c>
      <c r="J4073" s="2">
        <v>44947</v>
      </c>
    </row>
    <row r="4074" spans="1:10" ht="14.25" customHeight="1" x14ac:dyDescent="0.25">
      <c r="A4074" s="4" t="s">
        <v>28973</v>
      </c>
      <c r="B4074" s="4" t="s">
        <v>28974</v>
      </c>
      <c r="C4074" s="1" t="s">
        <v>28975</v>
      </c>
      <c r="D4074" s="4" t="s">
        <v>28976</v>
      </c>
      <c r="E4074" s="1" t="s">
        <v>28977</v>
      </c>
      <c r="F4074" s="1" t="s">
        <v>28978</v>
      </c>
      <c r="G4074" s="1" t="s">
        <v>131</v>
      </c>
      <c r="H4074" s="1" t="s">
        <v>707</v>
      </c>
      <c r="I4074" s="4" t="s">
        <v>28979</v>
      </c>
      <c r="J4074" s="2">
        <v>43970</v>
      </c>
    </row>
    <row r="4075" spans="1:10" ht="14.25" customHeight="1" x14ac:dyDescent="0.25">
      <c r="A4075" s="4" t="s">
        <v>11020</v>
      </c>
      <c r="B4075" s="4" t="s">
        <v>11021</v>
      </c>
      <c r="C4075" s="1" t="s">
        <v>11022</v>
      </c>
      <c r="D4075" s="4" t="s">
        <v>11023</v>
      </c>
      <c r="E4075" s="1" t="s">
        <v>11024</v>
      </c>
      <c r="F4075" s="1" t="s">
        <v>11025</v>
      </c>
      <c r="G4075" s="1" t="s">
        <v>69</v>
      </c>
      <c r="H4075" s="1" t="s">
        <v>2866</v>
      </c>
      <c r="I4075" s="4" t="s">
        <v>11026</v>
      </c>
      <c r="J4075" s="2">
        <v>44569</v>
      </c>
    </row>
    <row r="4076" spans="1:10" ht="14.25" customHeight="1" x14ac:dyDescent="0.25">
      <c r="A4076" s="4" t="s">
        <v>32413</v>
      </c>
      <c r="B4076" s="4" t="s">
        <v>32414</v>
      </c>
      <c r="C4076" s="1" t="s">
        <v>32415</v>
      </c>
      <c r="D4076" s="4" t="s">
        <v>32416</v>
      </c>
      <c r="E4076" s="1" t="s">
        <v>32417</v>
      </c>
      <c r="F4076" s="1" t="s">
        <v>32418</v>
      </c>
      <c r="G4076" s="1" t="s">
        <v>1644</v>
      </c>
      <c r="H4076" s="1" t="s">
        <v>1393</v>
      </c>
      <c r="I4076" s="4" t="s">
        <v>32419</v>
      </c>
      <c r="J4076" s="2">
        <v>44675</v>
      </c>
    </row>
    <row r="4077" spans="1:10" ht="14.25" customHeight="1" x14ac:dyDescent="0.25">
      <c r="A4077" s="4" t="s">
        <v>24747</v>
      </c>
      <c r="B4077" s="4" t="s">
        <v>24748</v>
      </c>
      <c r="C4077" s="1" t="s">
        <v>24749</v>
      </c>
      <c r="D4077" s="4" t="s">
        <v>24750</v>
      </c>
      <c r="E4077" s="1" t="s">
        <v>24751</v>
      </c>
      <c r="F4077" s="1" t="s">
        <v>24752</v>
      </c>
      <c r="G4077" s="1" t="s">
        <v>51</v>
      </c>
      <c r="H4077" s="1" t="s">
        <v>1593</v>
      </c>
      <c r="I4077" s="4" t="s">
        <v>24753</v>
      </c>
      <c r="J4077" s="2">
        <v>44647</v>
      </c>
    </row>
    <row r="4078" spans="1:10" ht="14.25" customHeight="1" x14ac:dyDescent="0.25">
      <c r="A4078" s="4" t="s">
        <v>13676</v>
      </c>
      <c r="B4078" s="4" t="s">
        <v>13677</v>
      </c>
      <c r="C4078" s="1" t="s">
        <v>13678</v>
      </c>
      <c r="D4078" s="4" t="s">
        <v>13679</v>
      </c>
      <c r="E4078" s="1" t="s">
        <v>13680</v>
      </c>
      <c r="F4078" s="1" t="s">
        <v>13681</v>
      </c>
      <c r="G4078" s="1" t="s">
        <v>1644</v>
      </c>
      <c r="H4078" s="1" t="s">
        <v>1542</v>
      </c>
      <c r="I4078" s="4" t="s">
        <v>13682</v>
      </c>
      <c r="J4078" s="2">
        <v>45219</v>
      </c>
    </row>
    <row r="4079" spans="1:10" ht="14.25" customHeight="1" x14ac:dyDescent="0.25">
      <c r="A4079" s="4" t="s">
        <v>12627</v>
      </c>
      <c r="B4079" s="4" t="s">
        <v>12628</v>
      </c>
      <c r="C4079" s="1" t="s">
        <v>12629</v>
      </c>
      <c r="D4079" s="4" t="s">
        <v>12630</v>
      </c>
      <c r="E4079" s="1" t="s">
        <v>12631</v>
      </c>
      <c r="F4079" s="1" t="s">
        <v>12632</v>
      </c>
      <c r="G4079" s="1" t="s">
        <v>280</v>
      </c>
      <c r="H4079" s="1" t="s">
        <v>4454</v>
      </c>
      <c r="I4079" s="4" t="s">
        <v>12633</v>
      </c>
      <c r="J4079" s="2">
        <v>44411</v>
      </c>
    </row>
    <row r="4080" spans="1:10" ht="14.25" customHeight="1" x14ac:dyDescent="0.25">
      <c r="A4080" s="4" t="s">
        <v>33948</v>
      </c>
      <c r="B4080" s="4" t="s">
        <v>33949</v>
      </c>
      <c r="C4080" s="1" t="s">
        <v>33950</v>
      </c>
      <c r="D4080" s="4" t="s">
        <v>33951</v>
      </c>
      <c r="E4080" s="1" t="s">
        <v>33952</v>
      </c>
      <c r="F4080" s="1" t="s">
        <v>33953</v>
      </c>
      <c r="G4080" s="1" t="s">
        <v>113</v>
      </c>
      <c r="H4080" s="1" t="s">
        <v>1061</v>
      </c>
      <c r="I4080" s="4" t="s">
        <v>33954</v>
      </c>
      <c r="J4080" s="2">
        <v>45146</v>
      </c>
    </row>
    <row r="4081" spans="1:10" ht="14.25" customHeight="1" x14ac:dyDescent="0.25">
      <c r="A4081" s="4" t="s">
        <v>18586</v>
      </c>
      <c r="B4081" s="4" t="s">
        <v>18587</v>
      </c>
      <c r="C4081" s="1" t="s">
        <v>18588</v>
      </c>
      <c r="D4081" s="4" t="s">
        <v>18589</v>
      </c>
      <c r="E4081" s="1" t="s">
        <v>18590</v>
      </c>
      <c r="F4081" s="1" t="s">
        <v>18591</v>
      </c>
      <c r="G4081" s="1" t="s">
        <v>131</v>
      </c>
      <c r="H4081" s="1" t="s">
        <v>508</v>
      </c>
      <c r="I4081" s="4" t="s">
        <v>18592</v>
      </c>
      <c r="J4081" s="2">
        <v>45069</v>
      </c>
    </row>
    <row r="4082" spans="1:10" ht="14.25" customHeight="1" x14ac:dyDescent="0.25">
      <c r="A4082" s="4" t="s">
        <v>7440</v>
      </c>
      <c r="B4082" s="4" t="s">
        <v>7441</v>
      </c>
      <c r="C4082" s="1" t="s">
        <v>7442</v>
      </c>
      <c r="D4082" s="4" t="s">
        <v>7443</v>
      </c>
      <c r="E4082" s="1" t="s">
        <v>7444</v>
      </c>
      <c r="F4082" s="1" t="s">
        <v>1503</v>
      </c>
      <c r="G4082" s="1" t="s">
        <v>228</v>
      </c>
      <c r="H4082" s="1" t="s">
        <v>1326</v>
      </c>
      <c r="I4082" s="4" t="s">
        <v>7445</v>
      </c>
      <c r="J4082" s="2">
        <v>45726</v>
      </c>
    </row>
    <row r="4083" spans="1:10" ht="14.25" customHeight="1" x14ac:dyDescent="0.25">
      <c r="A4083" s="4" t="s">
        <v>17174</v>
      </c>
      <c r="B4083" s="4" t="s">
        <v>17175</v>
      </c>
      <c r="C4083" s="1" t="s">
        <v>17176</v>
      </c>
      <c r="D4083" s="4" t="s">
        <v>17177</v>
      </c>
      <c r="E4083" s="1" t="s">
        <v>17178</v>
      </c>
      <c r="F4083" s="1" t="s">
        <v>12844</v>
      </c>
      <c r="G4083" s="1" t="s">
        <v>254</v>
      </c>
      <c r="H4083" s="1" t="s">
        <v>5239</v>
      </c>
      <c r="I4083" s="4" t="s">
        <v>17179</v>
      </c>
      <c r="J4083" s="2">
        <v>44251</v>
      </c>
    </row>
    <row r="4084" spans="1:10" ht="14.25" customHeight="1" x14ac:dyDescent="0.25">
      <c r="A4084" s="4" t="s">
        <v>7503</v>
      </c>
      <c r="B4084" s="4" t="s">
        <v>7504</v>
      </c>
      <c r="C4084" s="1" t="s">
        <v>7505</v>
      </c>
      <c r="D4084" s="4" t="s">
        <v>7506</v>
      </c>
      <c r="E4084" s="1" t="s">
        <v>7507</v>
      </c>
      <c r="F4084" s="1" t="s">
        <v>7508</v>
      </c>
      <c r="G4084" s="1" t="s">
        <v>1644</v>
      </c>
      <c r="H4084" s="1" t="s">
        <v>635</v>
      </c>
      <c r="I4084" s="4" t="s">
        <v>7509</v>
      </c>
      <c r="J4084" s="2">
        <v>45398</v>
      </c>
    </row>
    <row r="4085" spans="1:10" ht="14.25" customHeight="1" x14ac:dyDescent="0.25">
      <c r="A4085" s="4" t="s">
        <v>25034</v>
      </c>
      <c r="B4085" s="4" t="s">
        <v>25035</v>
      </c>
      <c r="C4085" s="1" t="s">
        <v>25036</v>
      </c>
      <c r="D4085" s="4" t="s">
        <v>25037</v>
      </c>
      <c r="E4085" s="1" t="s">
        <v>25038</v>
      </c>
      <c r="F4085" s="1" t="s">
        <v>25039</v>
      </c>
      <c r="G4085" s="1" t="s">
        <v>254</v>
      </c>
      <c r="H4085" s="1" t="s">
        <v>467</v>
      </c>
      <c r="I4085" s="4" t="s">
        <v>25040</v>
      </c>
      <c r="J4085" s="2">
        <v>45063</v>
      </c>
    </row>
    <row r="4086" spans="1:10" ht="14.25" customHeight="1" x14ac:dyDescent="0.25">
      <c r="A4086" s="4" t="s">
        <v>23370</v>
      </c>
      <c r="B4086" s="4" t="s">
        <v>23371</v>
      </c>
      <c r="C4086" s="1" t="s">
        <v>23372</v>
      </c>
      <c r="D4086" s="4" t="s">
        <v>23373</v>
      </c>
      <c r="E4086" s="1" t="s">
        <v>23374</v>
      </c>
      <c r="F4086" s="1" t="s">
        <v>23375</v>
      </c>
      <c r="G4086" s="1" t="s">
        <v>167</v>
      </c>
      <c r="H4086" s="1" t="s">
        <v>427</v>
      </c>
      <c r="I4086" s="4" t="s">
        <v>23376</v>
      </c>
      <c r="J4086" s="2">
        <v>44109</v>
      </c>
    </row>
    <row r="4087" spans="1:10" ht="14.25" customHeight="1" x14ac:dyDescent="0.25">
      <c r="A4087" s="4" t="s">
        <v>11846</v>
      </c>
      <c r="B4087" s="4" t="s">
        <v>11847</v>
      </c>
      <c r="C4087" s="1" t="s">
        <v>11848</v>
      </c>
      <c r="D4087" s="4" t="s">
        <v>11849</v>
      </c>
      <c r="E4087" s="1" t="s">
        <v>11850</v>
      </c>
      <c r="F4087" s="1" t="s">
        <v>11851</v>
      </c>
      <c r="G4087" s="1" t="s">
        <v>516</v>
      </c>
      <c r="H4087" s="1" t="s">
        <v>2406</v>
      </c>
      <c r="I4087" s="4" t="s">
        <v>11852</v>
      </c>
      <c r="J4087" s="2">
        <v>45618</v>
      </c>
    </row>
    <row r="4088" spans="1:10" ht="14.25" customHeight="1" x14ac:dyDescent="0.25">
      <c r="A4088" s="4" t="s">
        <v>29421</v>
      </c>
      <c r="B4088" s="4" t="s">
        <v>29422</v>
      </c>
      <c r="C4088" s="1" t="s">
        <v>29423</v>
      </c>
      <c r="D4088" s="4" t="s">
        <v>29424</v>
      </c>
      <c r="E4088" s="1" t="s">
        <v>29425</v>
      </c>
      <c r="F4088" s="1" t="s">
        <v>29426</v>
      </c>
      <c r="G4088" s="1" t="s">
        <v>1644</v>
      </c>
      <c r="H4088" s="1" t="s">
        <v>683</v>
      </c>
      <c r="I4088" s="4" t="s">
        <v>29427</v>
      </c>
      <c r="J4088" s="2">
        <v>44944</v>
      </c>
    </row>
    <row r="4089" spans="1:10" ht="14.25" customHeight="1" x14ac:dyDescent="0.25">
      <c r="A4089" s="4" t="s">
        <v>5445</v>
      </c>
      <c r="B4089" s="4" t="s">
        <v>5446</v>
      </c>
      <c r="C4089" s="1" t="s">
        <v>5447</v>
      </c>
      <c r="D4089" s="4" t="s">
        <v>5448</v>
      </c>
      <c r="E4089" s="1" t="s">
        <v>5449</v>
      </c>
      <c r="F4089" s="1" t="s">
        <v>5450</v>
      </c>
      <c r="G4089" s="1" t="s">
        <v>219</v>
      </c>
      <c r="H4089" s="1" t="s">
        <v>4454</v>
      </c>
      <c r="I4089" s="4" t="s">
        <v>5451</v>
      </c>
      <c r="J4089" s="2">
        <v>45209</v>
      </c>
    </row>
    <row r="4090" spans="1:10" ht="14.25" customHeight="1" x14ac:dyDescent="0.25">
      <c r="A4090" s="4" t="s">
        <v>6081</v>
      </c>
      <c r="B4090" s="4" t="s">
        <v>6082</v>
      </c>
      <c r="C4090" s="1" t="s">
        <v>6083</v>
      </c>
      <c r="D4090" s="4" t="s">
        <v>6084</v>
      </c>
      <c r="E4090" s="1" t="s">
        <v>6085</v>
      </c>
      <c r="F4090" s="1" t="s">
        <v>6086</v>
      </c>
      <c r="G4090" s="1" t="s">
        <v>578</v>
      </c>
      <c r="H4090" s="1" t="s">
        <v>2208</v>
      </c>
      <c r="I4090" s="4" t="s">
        <v>6087</v>
      </c>
      <c r="J4090" s="2">
        <v>44499</v>
      </c>
    </row>
    <row r="4091" spans="1:10" ht="14.25" customHeight="1" x14ac:dyDescent="0.25">
      <c r="A4091" s="4" t="s">
        <v>23278</v>
      </c>
      <c r="B4091" s="4" t="s">
        <v>23279</v>
      </c>
      <c r="C4091" s="1" t="s">
        <v>23280</v>
      </c>
      <c r="D4091" s="4" t="s">
        <v>23281</v>
      </c>
      <c r="E4091" s="1" t="s">
        <v>23282</v>
      </c>
      <c r="F4091" s="1" t="s">
        <v>23283</v>
      </c>
      <c r="G4091" s="1" t="s">
        <v>176</v>
      </c>
      <c r="H4091" s="1" t="s">
        <v>691</v>
      </c>
      <c r="I4091" s="4" t="s">
        <v>23284</v>
      </c>
      <c r="J4091" s="2">
        <v>45630</v>
      </c>
    </row>
    <row r="4092" spans="1:10" ht="14.25" customHeight="1" x14ac:dyDescent="0.25">
      <c r="A4092" s="4" t="s">
        <v>3412</v>
      </c>
      <c r="B4092" s="4" t="s">
        <v>3413</v>
      </c>
      <c r="C4092" s="1" t="s">
        <v>3414</v>
      </c>
      <c r="D4092" s="4" t="s">
        <v>3415</v>
      </c>
      <c r="E4092" s="1" t="s">
        <v>3416</v>
      </c>
      <c r="F4092" s="1" t="s">
        <v>3417</v>
      </c>
      <c r="G4092" s="1" t="s">
        <v>578</v>
      </c>
      <c r="H4092" s="1" t="s">
        <v>1441</v>
      </c>
      <c r="I4092" s="4" t="s">
        <v>3418</v>
      </c>
      <c r="J4092" s="2">
        <v>44027</v>
      </c>
    </row>
    <row r="4093" spans="1:10" ht="14.25" customHeight="1" x14ac:dyDescent="0.25">
      <c r="A4093" s="4" t="s">
        <v>5634</v>
      </c>
      <c r="B4093" s="4" t="s">
        <v>5635</v>
      </c>
      <c r="C4093" s="1" t="s">
        <v>5636</v>
      </c>
      <c r="D4093" s="4" t="s">
        <v>5637</v>
      </c>
      <c r="E4093" s="1" t="s">
        <v>5638</v>
      </c>
      <c r="F4093" s="1" t="s">
        <v>5639</v>
      </c>
      <c r="G4093" s="1" t="s">
        <v>25</v>
      </c>
      <c r="H4093" s="1" t="s">
        <v>1749</v>
      </c>
      <c r="I4093" s="4" t="s">
        <v>5640</v>
      </c>
      <c r="J4093" s="2">
        <v>45587</v>
      </c>
    </row>
    <row r="4094" spans="1:10" ht="14.25" customHeight="1" x14ac:dyDescent="0.25">
      <c r="A4094" s="4" t="s">
        <v>3588</v>
      </c>
      <c r="B4094" s="4" t="s">
        <v>3589</v>
      </c>
      <c r="C4094" s="1" t="s">
        <v>3590</v>
      </c>
      <c r="D4094" s="4" t="s">
        <v>3591</v>
      </c>
      <c r="E4094" s="1" t="s">
        <v>3592</v>
      </c>
      <c r="F4094" s="1" t="s">
        <v>3593</v>
      </c>
      <c r="G4094" s="1" t="s">
        <v>122</v>
      </c>
      <c r="H4094" s="1" t="s">
        <v>2406</v>
      </c>
      <c r="I4094" s="4" t="s">
        <v>3594</v>
      </c>
      <c r="J4094" s="2">
        <v>43997</v>
      </c>
    </row>
    <row r="4095" spans="1:10" ht="14.25" customHeight="1" x14ac:dyDescent="0.25">
      <c r="A4095" s="4" t="s">
        <v>32440</v>
      </c>
      <c r="B4095" s="4" t="s">
        <v>32441</v>
      </c>
      <c r="C4095" s="1" t="s">
        <v>32442</v>
      </c>
      <c r="D4095" s="4" t="s">
        <v>32443</v>
      </c>
      <c r="E4095" s="1" t="s">
        <v>32444</v>
      </c>
      <c r="F4095" s="1" t="s">
        <v>32445</v>
      </c>
      <c r="G4095" s="1" t="s">
        <v>280</v>
      </c>
      <c r="H4095" s="1" t="s">
        <v>7959</v>
      </c>
      <c r="I4095" s="4" t="s">
        <v>32446</v>
      </c>
      <c r="J4095" s="2">
        <v>44335</v>
      </c>
    </row>
    <row r="4096" spans="1:10" ht="14.25" customHeight="1" x14ac:dyDescent="0.25">
      <c r="A4096" s="4" t="s">
        <v>19241</v>
      </c>
      <c r="B4096" s="4" t="s">
        <v>19242</v>
      </c>
      <c r="C4096" s="1" t="s">
        <v>19243</v>
      </c>
      <c r="D4096" s="4" t="s">
        <v>19244</v>
      </c>
      <c r="E4096" s="1" t="s">
        <v>19245</v>
      </c>
      <c r="F4096" s="1" t="s">
        <v>19246</v>
      </c>
      <c r="G4096" s="1" t="s">
        <v>516</v>
      </c>
      <c r="H4096" s="1" t="s">
        <v>281</v>
      </c>
      <c r="I4096" s="4" t="s">
        <v>19247</v>
      </c>
      <c r="J4096" s="2">
        <v>44918</v>
      </c>
    </row>
    <row r="4097" spans="1:10" ht="14.25" customHeight="1" x14ac:dyDescent="0.25">
      <c r="A4097" s="4" t="s">
        <v>6033</v>
      </c>
      <c r="B4097" s="4" t="s">
        <v>6034</v>
      </c>
      <c r="C4097" s="1" t="s">
        <v>6035</v>
      </c>
      <c r="D4097" s="4" t="s">
        <v>6036</v>
      </c>
      <c r="E4097" s="1" t="s">
        <v>6037</v>
      </c>
      <c r="F4097" s="1" t="s">
        <v>377</v>
      </c>
      <c r="G4097" s="1" t="s">
        <v>51</v>
      </c>
      <c r="H4097" s="1" t="s">
        <v>2650</v>
      </c>
      <c r="I4097" s="4" t="s">
        <v>6038</v>
      </c>
      <c r="J4097" s="2">
        <v>44308</v>
      </c>
    </row>
    <row r="4098" spans="1:10" ht="14.25" customHeight="1" x14ac:dyDescent="0.25">
      <c r="A4098" s="4" t="s">
        <v>2715</v>
      </c>
      <c r="B4098" s="4" t="s">
        <v>2716</v>
      </c>
      <c r="C4098" s="1" t="s">
        <v>2717</v>
      </c>
      <c r="D4098" s="4" t="s">
        <v>2718</v>
      </c>
      <c r="E4098" s="1" t="s">
        <v>2719</v>
      </c>
      <c r="F4098" s="1" t="s">
        <v>2720</v>
      </c>
      <c r="G4098" s="1" t="s">
        <v>51</v>
      </c>
      <c r="H4098" s="1" t="s">
        <v>1764</v>
      </c>
      <c r="I4098" s="4" t="s">
        <v>2721</v>
      </c>
      <c r="J4098" s="2">
        <v>44212</v>
      </c>
    </row>
    <row r="4099" spans="1:10" ht="14.25" customHeight="1" x14ac:dyDescent="0.25">
      <c r="A4099" s="4" t="s">
        <v>9710</v>
      </c>
      <c r="B4099" s="4" t="s">
        <v>9711</v>
      </c>
      <c r="C4099" s="1" t="s">
        <v>9712</v>
      </c>
      <c r="D4099" s="4" t="s">
        <v>9713</v>
      </c>
      <c r="E4099" s="1" t="s">
        <v>9714</v>
      </c>
      <c r="F4099" s="1" t="s">
        <v>9715</v>
      </c>
      <c r="G4099" s="1" t="s">
        <v>51</v>
      </c>
      <c r="H4099" s="1" t="s">
        <v>800</v>
      </c>
      <c r="I4099" s="4" t="s">
        <v>9716</v>
      </c>
      <c r="J4099" s="2">
        <v>44663</v>
      </c>
    </row>
    <row r="4100" spans="1:10" ht="14.25" customHeight="1" x14ac:dyDescent="0.25">
      <c r="A4100" s="4" t="s">
        <v>24434</v>
      </c>
      <c r="B4100" s="4" t="s">
        <v>24435</v>
      </c>
      <c r="C4100" s="1" t="s">
        <v>24436</v>
      </c>
      <c r="D4100" s="4" t="s">
        <v>24437</v>
      </c>
      <c r="E4100" s="1" t="s">
        <v>24438</v>
      </c>
      <c r="F4100" s="1" t="s">
        <v>24439</v>
      </c>
      <c r="G4100" s="1" t="s">
        <v>167</v>
      </c>
      <c r="H4100" s="1" t="s">
        <v>862</v>
      </c>
      <c r="I4100" s="4" t="s">
        <v>24440</v>
      </c>
      <c r="J4100" s="2">
        <v>45511</v>
      </c>
    </row>
    <row r="4101" spans="1:10" ht="14.25" customHeight="1" x14ac:dyDescent="0.25">
      <c r="A4101" s="4" t="s">
        <v>2818</v>
      </c>
      <c r="B4101" s="4" t="s">
        <v>2819</v>
      </c>
      <c r="C4101" s="1" t="s">
        <v>2820</v>
      </c>
      <c r="D4101" s="4" t="s">
        <v>2821</v>
      </c>
      <c r="E4101" s="1" t="s">
        <v>2822</v>
      </c>
      <c r="F4101" s="1" t="s">
        <v>2823</v>
      </c>
      <c r="G4101" s="1" t="s">
        <v>95</v>
      </c>
      <c r="H4101" s="1" t="s">
        <v>1280</v>
      </c>
      <c r="I4101" s="4" t="s">
        <v>2824</v>
      </c>
      <c r="J4101" s="2">
        <v>45230</v>
      </c>
    </row>
    <row r="4102" spans="1:10" ht="14.25" customHeight="1" x14ac:dyDescent="0.25">
      <c r="A4102" s="4" t="s">
        <v>33675</v>
      </c>
      <c r="B4102" s="4" t="s">
        <v>33676</v>
      </c>
      <c r="C4102" s="1" t="s">
        <v>33677</v>
      </c>
      <c r="D4102" s="4" t="s">
        <v>33678</v>
      </c>
      <c r="E4102" s="1" t="s">
        <v>33679</v>
      </c>
      <c r="F4102" s="1" t="s">
        <v>33680</v>
      </c>
      <c r="G4102" s="1" t="s">
        <v>1069</v>
      </c>
      <c r="H4102" s="1" t="s">
        <v>2736</v>
      </c>
      <c r="I4102" s="4" t="s">
        <v>33681</v>
      </c>
      <c r="J4102" s="2">
        <v>45194</v>
      </c>
    </row>
    <row r="4103" spans="1:10" ht="14.25" customHeight="1" x14ac:dyDescent="0.25">
      <c r="A4103" s="4" t="s">
        <v>15252</v>
      </c>
      <c r="B4103" s="4" t="s">
        <v>15253</v>
      </c>
      <c r="C4103" s="1" t="s">
        <v>15254</v>
      </c>
      <c r="D4103" s="4" t="s">
        <v>15255</v>
      </c>
      <c r="E4103" s="1" t="s">
        <v>15256</v>
      </c>
      <c r="F4103" s="1" t="s">
        <v>15257</v>
      </c>
      <c r="G4103" s="1" t="s">
        <v>185</v>
      </c>
      <c r="H4103" s="1" t="s">
        <v>452</v>
      </c>
      <c r="I4103" s="4" t="s">
        <v>15258</v>
      </c>
      <c r="J4103" s="2">
        <v>44963</v>
      </c>
    </row>
    <row r="4104" spans="1:10" ht="14.25" customHeight="1" x14ac:dyDescent="0.25">
      <c r="A4104" s="4" t="s">
        <v>25739</v>
      </c>
      <c r="B4104" s="4" t="s">
        <v>25740</v>
      </c>
      <c r="C4104" s="1" t="s">
        <v>25741</v>
      </c>
      <c r="D4104" s="4" t="s">
        <v>25742</v>
      </c>
      <c r="E4104" s="1" t="s">
        <v>25743</v>
      </c>
      <c r="F4104" s="1" t="s">
        <v>25744</v>
      </c>
      <c r="G4104" s="1" t="s">
        <v>1189</v>
      </c>
      <c r="H4104" s="1" t="s">
        <v>4553</v>
      </c>
      <c r="I4104" s="4" t="s">
        <v>25745</v>
      </c>
      <c r="J4104" s="2">
        <v>44922</v>
      </c>
    </row>
    <row r="4105" spans="1:10" ht="14.25" customHeight="1" x14ac:dyDescent="0.25">
      <c r="A4105" s="4" t="s">
        <v>27461</v>
      </c>
      <c r="B4105" s="4" t="s">
        <v>27462</v>
      </c>
      <c r="C4105" s="1" t="s">
        <v>27463</v>
      </c>
      <c r="D4105" s="4" t="s">
        <v>27464</v>
      </c>
      <c r="E4105" s="1" t="s">
        <v>27465</v>
      </c>
      <c r="F4105" s="1" t="s">
        <v>25975</v>
      </c>
      <c r="G4105" s="1" t="s">
        <v>194</v>
      </c>
      <c r="H4105" s="1" t="s">
        <v>4832</v>
      </c>
      <c r="I4105" s="4" t="s">
        <v>27466</v>
      </c>
      <c r="J4105" s="2">
        <v>45069</v>
      </c>
    </row>
    <row r="4106" spans="1:10" ht="14.25" customHeight="1" x14ac:dyDescent="0.25">
      <c r="A4106" s="4" t="s">
        <v>19445</v>
      </c>
      <c r="B4106" s="4" t="s">
        <v>19446</v>
      </c>
      <c r="C4106" s="1" t="s">
        <v>19447</v>
      </c>
      <c r="D4106" s="4" t="s">
        <v>19448</v>
      </c>
      <c r="E4106" s="1" t="s">
        <v>19449</v>
      </c>
      <c r="F4106" s="1" t="s">
        <v>19450</v>
      </c>
      <c r="G4106" s="1" t="s">
        <v>730</v>
      </c>
      <c r="H4106" s="1" t="s">
        <v>386</v>
      </c>
      <c r="I4106" s="4" t="s">
        <v>19451</v>
      </c>
      <c r="J4106" s="2">
        <v>43927</v>
      </c>
    </row>
    <row r="4107" spans="1:10" ht="14.25" customHeight="1" x14ac:dyDescent="0.25">
      <c r="A4107" s="4" t="s">
        <v>18263</v>
      </c>
      <c r="B4107" s="4" t="s">
        <v>18264</v>
      </c>
      <c r="C4107" s="1" t="s">
        <v>18265</v>
      </c>
      <c r="D4107" s="4" t="s">
        <v>18266</v>
      </c>
      <c r="E4107" s="1" t="s">
        <v>18267</v>
      </c>
      <c r="F4107" s="1" t="s">
        <v>5968</v>
      </c>
      <c r="G4107" s="1" t="s">
        <v>25</v>
      </c>
      <c r="H4107" s="1" t="s">
        <v>2010</v>
      </c>
      <c r="I4107" s="4" t="s">
        <v>18268</v>
      </c>
      <c r="J4107" s="2">
        <v>44998</v>
      </c>
    </row>
    <row r="4108" spans="1:10" ht="14.25" customHeight="1" x14ac:dyDescent="0.25">
      <c r="A4108" s="4" t="s">
        <v>18687</v>
      </c>
      <c r="B4108" s="4" t="s">
        <v>18688</v>
      </c>
      <c r="C4108" s="1" t="s">
        <v>18689</v>
      </c>
      <c r="D4108" s="4" t="s">
        <v>18690</v>
      </c>
      <c r="E4108" s="1" t="s">
        <v>18691</v>
      </c>
      <c r="F4108" s="1" t="s">
        <v>18692</v>
      </c>
      <c r="G4108" s="1" t="s">
        <v>280</v>
      </c>
      <c r="H4108" s="1" t="s">
        <v>2156</v>
      </c>
      <c r="I4108" s="4" t="s">
        <v>18693</v>
      </c>
      <c r="J4108" s="2">
        <v>45400</v>
      </c>
    </row>
    <row r="4109" spans="1:10" ht="14.25" customHeight="1" x14ac:dyDescent="0.25">
      <c r="A4109" s="4" t="s">
        <v>17758</v>
      </c>
      <c r="B4109" s="4" t="s">
        <v>17759</v>
      </c>
      <c r="C4109" s="1" t="s">
        <v>17760</v>
      </c>
      <c r="D4109" s="4" t="s">
        <v>17761</v>
      </c>
      <c r="E4109" s="1" t="s">
        <v>17762</v>
      </c>
      <c r="F4109" s="1" t="s">
        <v>17763</v>
      </c>
      <c r="G4109" s="1" t="s">
        <v>587</v>
      </c>
      <c r="H4109" s="1" t="s">
        <v>2728</v>
      </c>
      <c r="I4109" s="4" t="s">
        <v>17764</v>
      </c>
      <c r="J4109" s="2">
        <v>44890</v>
      </c>
    </row>
    <row r="4110" spans="1:10" ht="14.25" customHeight="1" x14ac:dyDescent="0.25">
      <c r="A4110" s="4" t="s">
        <v>16414</v>
      </c>
      <c r="B4110" s="4" t="s">
        <v>16415</v>
      </c>
      <c r="C4110" s="1" t="s">
        <v>16416</v>
      </c>
      <c r="D4110" s="4" t="s">
        <v>16417</v>
      </c>
      <c r="E4110" s="1" t="s">
        <v>16418</v>
      </c>
      <c r="F4110" s="1" t="s">
        <v>16419</v>
      </c>
      <c r="G4110" s="1" t="s">
        <v>219</v>
      </c>
      <c r="H4110" s="1" t="s">
        <v>12409</v>
      </c>
      <c r="I4110" s="4" t="s">
        <v>16420</v>
      </c>
      <c r="J4110" s="2">
        <v>44486</v>
      </c>
    </row>
    <row r="4111" spans="1:10" ht="14.25" customHeight="1" x14ac:dyDescent="0.25">
      <c r="A4111" s="4" t="s">
        <v>3467</v>
      </c>
      <c r="B4111" s="4" t="s">
        <v>3468</v>
      </c>
      <c r="C4111" s="1" t="s">
        <v>3469</v>
      </c>
      <c r="D4111" s="4" t="s">
        <v>3470</v>
      </c>
      <c r="E4111" s="1" t="s">
        <v>3471</v>
      </c>
      <c r="F4111" s="1" t="s">
        <v>3472</v>
      </c>
      <c r="G4111" s="1" t="s">
        <v>25</v>
      </c>
      <c r="H4111" s="1" t="s">
        <v>1243</v>
      </c>
      <c r="I4111" s="4" t="s">
        <v>3473</v>
      </c>
      <c r="J4111" s="2">
        <v>44839</v>
      </c>
    </row>
    <row r="4112" spans="1:10" ht="14.25" customHeight="1" x14ac:dyDescent="0.25">
      <c r="A4112" s="4" t="s">
        <v>1595</v>
      </c>
      <c r="B4112" s="4" t="s">
        <v>1596</v>
      </c>
      <c r="C4112" s="1" t="s">
        <v>1597</v>
      </c>
      <c r="D4112" s="4" t="s">
        <v>1598</v>
      </c>
      <c r="E4112" s="1" t="s">
        <v>1599</v>
      </c>
      <c r="F4112" s="1" t="s">
        <v>1600</v>
      </c>
      <c r="G4112" s="1" t="s">
        <v>956</v>
      </c>
      <c r="H4112" s="1" t="s">
        <v>784</v>
      </c>
      <c r="I4112" s="4" t="s">
        <v>1601</v>
      </c>
      <c r="J4112" s="2">
        <v>45401</v>
      </c>
    </row>
    <row r="4113" spans="1:10" ht="14.25" customHeight="1" x14ac:dyDescent="0.25">
      <c r="A4113" s="4" t="s">
        <v>2614</v>
      </c>
      <c r="B4113" s="4" t="s">
        <v>2615</v>
      </c>
      <c r="C4113" s="1" t="s">
        <v>2616</v>
      </c>
      <c r="D4113" s="4" t="s">
        <v>2617</v>
      </c>
      <c r="E4113" s="1" t="s">
        <v>2618</v>
      </c>
      <c r="F4113" s="1" t="s">
        <v>2619</v>
      </c>
      <c r="G4113" s="1" t="s">
        <v>237</v>
      </c>
      <c r="H4113" s="1" t="s">
        <v>908</v>
      </c>
      <c r="I4113" s="4" t="s">
        <v>2620</v>
      </c>
      <c r="J4113" s="2">
        <v>45114</v>
      </c>
    </row>
    <row r="4114" spans="1:10" ht="14.25" customHeight="1" x14ac:dyDescent="0.25">
      <c r="A4114" s="4" t="s">
        <v>404</v>
      </c>
      <c r="B4114" s="4" t="s">
        <v>405</v>
      </c>
      <c r="C4114" s="1" t="s">
        <v>406</v>
      </c>
      <c r="D4114" s="4" t="s">
        <v>407</v>
      </c>
      <c r="E4114" s="1" t="s">
        <v>408</v>
      </c>
      <c r="F4114" s="1" t="s">
        <v>409</v>
      </c>
      <c r="G4114" s="1" t="s">
        <v>158</v>
      </c>
      <c r="H4114" s="1" t="s">
        <v>195</v>
      </c>
      <c r="I4114" s="4" t="s">
        <v>410</v>
      </c>
      <c r="J4114" s="2">
        <v>44193</v>
      </c>
    </row>
    <row r="4115" spans="1:10" ht="14.25" customHeight="1" x14ac:dyDescent="0.25">
      <c r="A4115" s="4" t="s">
        <v>12560</v>
      </c>
      <c r="B4115" s="4" t="s">
        <v>12561</v>
      </c>
      <c r="C4115" s="1" t="s">
        <v>12562</v>
      </c>
      <c r="D4115" s="4" t="s">
        <v>12563</v>
      </c>
      <c r="E4115" s="1" t="s">
        <v>12564</v>
      </c>
      <c r="F4115" s="1" t="s">
        <v>12565</v>
      </c>
      <c r="G4115" s="1" t="s">
        <v>246</v>
      </c>
      <c r="H4115" s="1" t="s">
        <v>493</v>
      </c>
      <c r="I4115" s="4" t="s">
        <v>3459</v>
      </c>
      <c r="J4115" s="2">
        <v>44131</v>
      </c>
    </row>
    <row r="4116" spans="1:10" ht="14.25" customHeight="1" x14ac:dyDescent="0.25">
      <c r="A4116" s="4" t="s">
        <v>17504</v>
      </c>
      <c r="B4116" s="4" t="s">
        <v>17505</v>
      </c>
      <c r="C4116" s="1" t="s">
        <v>17506</v>
      </c>
      <c r="D4116" s="4" t="s">
        <v>17507</v>
      </c>
      <c r="E4116" s="1" t="s">
        <v>17508</v>
      </c>
      <c r="F4116" s="1" t="s">
        <v>17509</v>
      </c>
      <c r="G4116" s="1" t="s">
        <v>337</v>
      </c>
      <c r="H4116" s="1" t="s">
        <v>1061</v>
      </c>
      <c r="I4116" s="4" t="s">
        <v>17510</v>
      </c>
      <c r="J4116" s="2">
        <v>45367</v>
      </c>
    </row>
    <row r="4117" spans="1:10" ht="14.25" customHeight="1" x14ac:dyDescent="0.25">
      <c r="A4117" s="4" t="s">
        <v>12506</v>
      </c>
      <c r="B4117" s="4" t="s">
        <v>12507</v>
      </c>
      <c r="C4117" s="1" t="s">
        <v>12508</v>
      </c>
      <c r="D4117" s="4" t="s">
        <v>12509</v>
      </c>
      <c r="E4117" s="1" t="s">
        <v>12510</v>
      </c>
      <c r="F4117" s="1" t="s">
        <v>12511</v>
      </c>
      <c r="G4117" s="1" t="s">
        <v>51</v>
      </c>
      <c r="H4117" s="1" t="s">
        <v>394</v>
      </c>
      <c r="I4117" s="4" t="s">
        <v>12512</v>
      </c>
      <c r="J4117" s="2">
        <v>45706</v>
      </c>
    </row>
    <row r="4118" spans="1:10" ht="14.25" customHeight="1" x14ac:dyDescent="0.25">
      <c r="A4118" s="4" t="s">
        <v>34014</v>
      </c>
      <c r="B4118" s="4" t="s">
        <v>34015</v>
      </c>
      <c r="C4118" s="1" t="s">
        <v>34016</v>
      </c>
      <c r="D4118" s="4" t="s">
        <v>34017</v>
      </c>
      <c r="E4118" s="1" t="s">
        <v>34018</v>
      </c>
      <c r="F4118" s="1" t="s">
        <v>1488</v>
      </c>
      <c r="G4118" s="1" t="s">
        <v>1069</v>
      </c>
      <c r="H4118" s="1" t="s">
        <v>5013</v>
      </c>
      <c r="I4118" s="4" t="s">
        <v>34019</v>
      </c>
      <c r="J4118" s="2">
        <v>45263</v>
      </c>
    </row>
    <row r="4119" spans="1:10" ht="14.25" customHeight="1" x14ac:dyDescent="0.25">
      <c r="A4119" s="4" t="s">
        <v>27169</v>
      </c>
      <c r="B4119" s="4" t="s">
        <v>27170</v>
      </c>
      <c r="C4119" s="1" t="s">
        <v>27171</v>
      </c>
      <c r="D4119" s="4" t="s">
        <v>27172</v>
      </c>
      <c r="E4119" s="1" t="s">
        <v>27173</v>
      </c>
      <c r="F4119" s="1" t="s">
        <v>27174</v>
      </c>
      <c r="G4119" s="1" t="s">
        <v>246</v>
      </c>
      <c r="H4119" s="1" t="s">
        <v>305</v>
      </c>
      <c r="I4119" s="4" t="s">
        <v>27175</v>
      </c>
      <c r="J4119" s="2">
        <v>44706</v>
      </c>
    </row>
    <row r="4120" spans="1:10" ht="14.25" customHeight="1" x14ac:dyDescent="0.25">
      <c r="A4120" s="4" t="s">
        <v>18410</v>
      </c>
      <c r="B4120" s="4" t="s">
        <v>18411</v>
      </c>
      <c r="C4120" s="1" t="s">
        <v>18412</v>
      </c>
      <c r="D4120" s="4" t="s">
        <v>18413</v>
      </c>
      <c r="E4120" s="1" t="s">
        <v>18414</v>
      </c>
      <c r="F4120" s="1" t="s">
        <v>18415</v>
      </c>
      <c r="G4120" s="1" t="s">
        <v>228</v>
      </c>
      <c r="H4120" s="1" t="s">
        <v>1742</v>
      </c>
      <c r="I4120" s="4" t="s">
        <v>18416</v>
      </c>
      <c r="J4120" s="2">
        <v>44851</v>
      </c>
    </row>
    <row r="4121" spans="1:10" ht="14.25" customHeight="1" x14ac:dyDescent="0.25">
      <c r="A4121" s="4" t="s">
        <v>11165</v>
      </c>
      <c r="B4121" s="4" t="s">
        <v>11166</v>
      </c>
      <c r="C4121" s="1" t="s">
        <v>11167</v>
      </c>
      <c r="D4121" s="4" t="s">
        <v>11168</v>
      </c>
      <c r="E4121" s="1" t="s">
        <v>11169</v>
      </c>
      <c r="F4121" s="1" t="s">
        <v>11170</v>
      </c>
      <c r="G4121" s="1" t="s">
        <v>194</v>
      </c>
      <c r="H4121" s="1" t="s">
        <v>378</v>
      </c>
      <c r="I4121" s="4" t="s">
        <v>11171</v>
      </c>
      <c r="J4121" s="2">
        <v>45145</v>
      </c>
    </row>
    <row r="4122" spans="1:10" ht="14.25" customHeight="1" x14ac:dyDescent="0.25">
      <c r="A4122" s="4" t="s">
        <v>19184</v>
      </c>
      <c r="B4122" s="4" t="s">
        <v>19185</v>
      </c>
      <c r="C4122" s="1" t="s">
        <v>19186</v>
      </c>
      <c r="D4122" s="4" t="s">
        <v>19187</v>
      </c>
      <c r="E4122" s="1" t="s">
        <v>19188</v>
      </c>
      <c r="F4122" s="1" t="s">
        <v>19189</v>
      </c>
      <c r="G4122" s="1" t="s">
        <v>1644</v>
      </c>
      <c r="H4122" s="1" t="s">
        <v>2112</v>
      </c>
      <c r="I4122" s="4" t="s">
        <v>19190</v>
      </c>
      <c r="J4122" s="2">
        <v>45408</v>
      </c>
    </row>
    <row r="4123" spans="1:10" ht="14.25" customHeight="1" x14ac:dyDescent="0.25">
      <c r="A4123" s="4" t="s">
        <v>9158</v>
      </c>
      <c r="B4123" s="4" t="s">
        <v>9159</v>
      </c>
      <c r="C4123" s="1" t="s">
        <v>9160</v>
      </c>
      <c r="D4123" s="4" t="s">
        <v>9161</v>
      </c>
      <c r="E4123" s="1" t="s">
        <v>9162</v>
      </c>
      <c r="F4123" s="1" t="s">
        <v>401</v>
      </c>
      <c r="G4123" s="1" t="s">
        <v>246</v>
      </c>
      <c r="H4123" s="1" t="s">
        <v>1764</v>
      </c>
      <c r="I4123" s="4" t="s">
        <v>9163</v>
      </c>
      <c r="J4123" s="2">
        <v>45594</v>
      </c>
    </row>
    <row r="4124" spans="1:10" ht="14.25" customHeight="1" x14ac:dyDescent="0.25">
      <c r="A4124" s="4" t="s">
        <v>27488</v>
      </c>
      <c r="B4124" s="4" t="s">
        <v>27489</v>
      </c>
      <c r="C4124" s="1" t="s">
        <v>27490</v>
      </c>
      <c r="D4124" s="4" t="s">
        <v>27491</v>
      </c>
      <c r="E4124" s="1" t="s">
        <v>27492</v>
      </c>
      <c r="F4124" s="1" t="s">
        <v>4135</v>
      </c>
      <c r="G4124" s="1" t="s">
        <v>25</v>
      </c>
      <c r="H4124" s="1" t="s">
        <v>1107</v>
      </c>
      <c r="I4124" s="4" t="s">
        <v>27493</v>
      </c>
      <c r="J4124" s="2">
        <v>45574</v>
      </c>
    </row>
    <row r="4125" spans="1:10" ht="14.25" customHeight="1" x14ac:dyDescent="0.25">
      <c r="A4125" s="4" t="s">
        <v>283</v>
      </c>
      <c r="B4125" s="4" t="s">
        <v>284</v>
      </c>
      <c r="C4125" s="1" t="s">
        <v>285</v>
      </c>
      <c r="D4125" s="4" t="s">
        <v>286</v>
      </c>
      <c r="E4125" s="1" t="s">
        <v>287</v>
      </c>
      <c r="F4125" s="1" t="s">
        <v>288</v>
      </c>
      <c r="G4125" s="1" t="s">
        <v>34</v>
      </c>
      <c r="H4125" s="1" t="s">
        <v>289</v>
      </c>
      <c r="I4125" s="4" t="s">
        <v>290</v>
      </c>
      <c r="J4125" s="2">
        <v>44939</v>
      </c>
    </row>
    <row r="4126" spans="1:10" ht="14.25" customHeight="1" x14ac:dyDescent="0.25">
      <c r="A4126" s="4" t="s">
        <v>12737</v>
      </c>
      <c r="B4126" s="4" t="s">
        <v>12738</v>
      </c>
      <c r="C4126" s="1" t="s">
        <v>12739</v>
      </c>
      <c r="D4126" s="4" t="s">
        <v>12740</v>
      </c>
      <c r="E4126" s="1" t="s">
        <v>12741</v>
      </c>
      <c r="F4126" s="1" t="s">
        <v>12742</v>
      </c>
      <c r="G4126" s="1" t="s">
        <v>1440</v>
      </c>
      <c r="H4126" s="1" t="s">
        <v>2982</v>
      </c>
      <c r="I4126" s="4" t="s">
        <v>12743</v>
      </c>
      <c r="J4126" s="2">
        <v>44397</v>
      </c>
    </row>
    <row r="4127" spans="1:10" ht="14.25" customHeight="1" x14ac:dyDescent="0.25">
      <c r="A4127" s="4" t="s">
        <v>29168</v>
      </c>
      <c r="B4127" s="4" t="s">
        <v>29169</v>
      </c>
      <c r="C4127" s="1" t="s">
        <v>29170</v>
      </c>
      <c r="D4127" s="4" t="s">
        <v>29171</v>
      </c>
      <c r="E4127" s="1" t="s">
        <v>29172</v>
      </c>
      <c r="F4127" s="1" t="s">
        <v>29173</v>
      </c>
      <c r="G4127" s="1" t="s">
        <v>956</v>
      </c>
      <c r="H4127" s="1" t="s">
        <v>595</v>
      </c>
      <c r="I4127" s="4" t="s">
        <v>29174</v>
      </c>
      <c r="J4127" s="2">
        <v>45242</v>
      </c>
    </row>
    <row r="4128" spans="1:10" ht="14.25" customHeight="1" x14ac:dyDescent="0.25">
      <c r="A4128" s="4" t="s">
        <v>30842</v>
      </c>
      <c r="B4128" s="4" t="s">
        <v>30843</v>
      </c>
      <c r="C4128" s="1" t="s">
        <v>30844</v>
      </c>
      <c r="D4128" s="4" t="s">
        <v>30845</v>
      </c>
      <c r="E4128" s="1" t="s">
        <v>30846</v>
      </c>
      <c r="F4128" s="1" t="s">
        <v>30847</v>
      </c>
      <c r="G4128" s="1" t="s">
        <v>924</v>
      </c>
      <c r="H4128" s="1" t="s">
        <v>5097</v>
      </c>
      <c r="I4128" s="4" t="s">
        <v>30848</v>
      </c>
      <c r="J4128" s="2">
        <v>45549</v>
      </c>
    </row>
    <row r="4129" spans="1:10" ht="14.25" customHeight="1" x14ac:dyDescent="0.25">
      <c r="A4129" s="4" t="s">
        <v>16160</v>
      </c>
      <c r="B4129" s="4" t="s">
        <v>16161</v>
      </c>
      <c r="C4129" s="1" t="s">
        <v>16162</v>
      </c>
      <c r="D4129" s="4" t="s">
        <v>16163</v>
      </c>
      <c r="E4129" s="1" t="s">
        <v>16164</v>
      </c>
      <c r="F4129" s="1" t="s">
        <v>16165</v>
      </c>
      <c r="G4129" s="1" t="s">
        <v>516</v>
      </c>
      <c r="H4129" s="1" t="s">
        <v>1542</v>
      </c>
      <c r="I4129" s="4" t="s">
        <v>16166</v>
      </c>
      <c r="J4129" s="2">
        <v>44984</v>
      </c>
    </row>
    <row r="4130" spans="1:10" ht="14.25" customHeight="1" x14ac:dyDescent="0.25">
      <c r="A4130" s="4" t="s">
        <v>19404</v>
      </c>
      <c r="B4130" s="4" t="s">
        <v>19405</v>
      </c>
      <c r="C4130" s="1" t="s">
        <v>19406</v>
      </c>
      <c r="D4130" s="4" t="s">
        <v>19407</v>
      </c>
      <c r="E4130" s="1" t="s">
        <v>19408</v>
      </c>
      <c r="F4130" s="1" t="s">
        <v>19409</v>
      </c>
      <c r="G4130" s="1" t="s">
        <v>337</v>
      </c>
      <c r="H4130" s="1" t="s">
        <v>1432</v>
      </c>
      <c r="I4130" s="4" t="s">
        <v>19410</v>
      </c>
      <c r="J4130" s="2">
        <v>44957</v>
      </c>
    </row>
    <row r="4131" spans="1:10" ht="14.25" customHeight="1" x14ac:dyDescent="0.25">
      <c r="A4131" s="4" t="s">
        <v>25725</v>
      </c>
      <c r="B4131" s="4" t="s">
        <v>25726</v>
      </c>
      <c r="C4131" s="1" t="s">
        <v>25727</v>
      </c>
      <c r="D4131" s="4" t="s">
        <v>25728</v>
      </c>
      <c r="E4131" s="1" t="s">
        <v>25729</v>
      </c>
      <c r="F4131" s="1" t="s">
        <v>25730</v>
      </c>
      <c r="G4131" s="1" t="s">
        <v>1069</v>
      </c>
      <c r="H4131" s="1" t="s">
        <v>699</v>
      </c>
      <c r="I4131" s="4" t="s">
        <v>25731</v>
      </c>
      <c r="J4131" s="2">
        <v>44198</v>
      </c>
    </row>
    <row r="4132" spans="1:10" ht="14.25" customHeight="1" x14ac:dyDescent="0.25">
      <c r="A4132" s="4" t="s">
        <v>28358</v>
      </c>
      <c r="B4132" s="4" t="s">
        <v>28359</v>
      </c>
      <c r="C4132" s="1" t="s">
        <v>28360</v>
      </c>
      <c r="D4132" s="4" t="s">
        <v>28361</v>
      </c>
      <c r="E4132" s="1" t="s">
        <v>28362</v>
      </c>
      <c r="F4132" s="1" t="s">
        <v>11862</v>
      </c>
      <c r="G4132" s="1" t="s">
        <v>578</v>
      </c>
      <c r="H4132" s="1" t="s">
        <v>17</v>
      </c>
      <c r="I4132" s="4" t="s">
        <v>28363</v>
      </c>
      <c r="J4132" s="2">
        <v>45010</v>
      </c>
    </row>
    <row r="4133" spans="1:10" ht="14.25" customHeight="1" x14ac:dyDescent="0.25">
      <c r="A4133" s="4" t="s">
        <v>29763</v>
      </c>
      <c r="B4133" s="4" t="s">
        <v>29764</v>
      </c>
      <c r="C4133" s="1" t="s">
        <v>29765</v>
      </c>
      <c r="D4133" s="4" t="s">
        <v>29766</v>
      </c>
      <c r="E4133" s="1" t="s">
        <v>29767</v>
      </c>
      <c r="F4133" s="1" t="s">
        <v>4783</v>
      </c>
      <c r="G4133" s="1" t="s">
        <v>610</v>
      </c>
      <c r="H4133" s="1" t="s">
        <v>2179</v>
      </c>
      <c r="I4133" s="4" t="s">
        <v>29768</v>
      </c>
      <c r="J4133" s="2">
        <v>45428</v>
      </c>
    </row>
    <row r="4134" spans="1:10" ht="14.25" customHeight="1" x14ac:dyDescent="0.25">
      <c r="A4134" s="4" t="s">
        <v>11283</v>
      </c>
      <c r="B4134" s="4" t="s">
        <v>11284</v>
      </c>
      <c r="C4134" s="1" t="s">
        <v>11285</v>
      </c>
      <c r="D4134" s="4" t="s">
        <v>11286</v>
      </c>
      <c r="E4134" s="1" t="s">
        <v>11287</v>
      </c>
      <c r="F4134" s="1" t="s">
        <v>11288</v>
      </c>
      <c r="G4134" s="1" t="s">
        <v>122</v>
      </c>
      <c r="H4134" s="1" t="s">
        <v>808</v>
      </c>
      <c r="I4134" s="4" t="s">
        <v>11289</v>
      </c>
      <c r="J4134" s="2">
        <v>44282</v>
      </c>
    </row>
    <row r="4135" spans="1:10" ht="14.25" customHeight="1" x14ac:dyDescent="0.25">
      <c r="A4135" s="4" t="s">
        <v>6661</v>
      </c>
      <c r="B4135" s="4" t="s">
        <v>6662</v>
      </c>
      <c r="C4135" s="1" t="s">
        <v>6663</v>
      </c>
      <c r="D4135" s="4" t="s">
        <v>6664</v>
      </c>
      <c r="E4135" s="1" t="s">
        <v>6665</v>
      </c>
      <c r="F4135" s="1" t="s">
        <v>6666</v>
      </c>
      <c r="G4135" s="1" t="s">
        <v>246</v>
      </c>
      <c r="H4135" s="1" t="s">
        <v>957</v>
      </c>
      <c r="I4135" s="4" t="s">
        <v>6667</v>
      </c>
      <c r="J4135" s="2">
        <v>45427</v>
      </c>
    </row>
    <row r="4136" spans="1:10" ht="14.25" customHeight="1" x14ac:dyDescent="0.25">
      <c r="A4136" s="4" t="s">
        <v>14707</v>
      </c>
      <c r="B4136" s="4" t="s">
        <v>14708</v>
      </c>
      <c r="C4136" s="1" t="s">
        <v>14709</v>
      </c>
      <c r="D4136" s="4" t="s">
        <v>14710</v>
      </c>
      <c r="E4136" s="1" t="s">
        <v>14711</v>
      </c>
      <c r="F4136" s="1" t="s">
        <v>14712</v>
      </c>
      <c r="G4136" s="1" t="s">
        <v>587</v>
      </c>
      <c r="H4136" s="1" t="s">
        <v>2485</v>
      </c>
      <c r="I4136" s="4" t="s">
        <v>14713</v>
      </c>
      <c r="J4136" s="2">
        <v>45186</v>
      </c>
    </row>
    <row r="4137" spans="1:10" ht="14.25" customHeight="1" x14ac:dyDescent="0.25">
      <c r="A4137" s="4" t="s">
        <v>15503</v>
      </c>
      <c r="B4137" s="4" t="s">
        <v>15504</v>
      </c>
      <c r="C4137" s="1" t="s">
        <v>15505</v>
      </c>
      <c r="D4137" s="4" t="s">
        <v>15506</v>
      </c>
      <c r="E4137" s="1" t="s">
        <v>15507</v>
      </c>
      <c r="F4137" s="1" t="s">
        <v>15508</v>
      </c>
      <c r="G4137" s="1" t="s">
        <v>95</v>
      </c>
      <c r="H4137" s="1" t="s">
        <v>2728</v>
      </c>
      <c r="I4137" s="4" t="s">
        <v>15509</v>
      </c>
      <c r="J4137" s="2">
        <v>45632</v>
      </c>
    </row>
    <row r="4138" spans="1:10" ht="14.25" customHeight="1" x14ac:dyDescent="0.25">
      <c r="A4138" s="4" t="s">
        <v>9529</v>
      </c>
      <c r="B4138" s="4" t="s">
        <v>9530</v>
      </c>
      <c r="C4138" s="1" t="s">
        <v>9531</v>
      </c>
      <c r="D4138" s="4" t="s">
        <v>9532</v>
      </c>
      <c r="E4138" s="1" t="s">
        <v>9533</v>
      </c>
      <c r="F4138" s="1" t="s">
        <v>9534</v>
      </c>
      <c r="G4138" s="1" t="s">
        <v>185</v>
      </c>
      <c r="H4138" s="1" t="s">
        <v>61</v>
      </c>
      <c r="I4138" s="4" t="s">
        <v>9535</v>
      </c>
      <c r="J4138" s="2">
        <v>45010</v>
      </c>
    </row>
    <row r="4139" spans="1:10" ht="14.25" customHeight="1" x14ac:dyDescent="0.25">
      <c r="A4139" s="4" t="s">
        <v>11387</v>
      </c>
      <c r="B4139" s="4" t="s">
        <v>11388</v>
      </c>
      <c r="C4139" s="1" t="s">
        <v>11389</v>
      </c>
      <c r="D4139" s="4" t="s">
        <v>11390</v>
      </c>
      <c r="E4139" s="1" t="s">
        <v>11391</v>
      </c>
      <c r="F4139" s="1" t="s">
        <v>11392</v>
      </c>
      <c r="G4139" s="1" t="s">
        <v>140</v>
      </c>
      <c r="H4139" s="1" t="s">
        <v>4003</v>
      </c>
      <c r="I4139" s="4" t="s">
        <v>11393</v>
      </c>
      <c r="J4139" s="2">
        <v>45418</v>
      </c>
    </row>
    <row r="4140" spans="1:10" ht="14.25" customHeight="1" x14ac:dyDescent="0.25">
      <c r="A4140" s="4" t="s">
        <v>13071</v>
      </c>
      <c r="B4140" s="4" t="s">
        <v>13072</v>
      </c>
      <c r="C4140" s="1" t="s">
        <v>13073</v>
      </c>
      <c r="D4140" s="4" t="s">
        <v>13074</v>
      </c>
      <c r="E4140" s="1" t="s">
        <v>13075</v>
      </c>
      <c r="F4140" s="1" t="s">
        <v>13076</v>
      </c>
      <c r="G4140" s="1" t="s">
        <v>730</v>
      </c>
      <c r="H4140" s="1" t="s">
        <v>452</v>
      </c>
      <c r="I4140" s="4" t="s">
        <v>13077</v>
      </c>
      <c r="J4140" s="2">
        <v>44799</v>
      </c>
    </row>
    <row r="4141" spans="1:10" ht="14.25" customHeight="1" x14ac:dyDescent="0.25">
      <c r="A4141" s="4" t="s">
        <v>24380</v>
      </c>
      <c r="B4141" s="4" t="s">
        <v>24381</v>
      </c>
      <c r="C4141" s="1" t="s">
        <v>24382</v>
      </c>
      <c r="D4141" s="4" t="s">
        <v>24383</v>
      </c>
      <c r="E4141" s="1" t="s">
        <v>24384</v>
      </c>
      <c r="F4141" s="1" t="s">
        <v>24385</v>
      </c>
      <c r="G4141" s="1" t="s">
        <v>86</v>
      </c>
      <c r="H4141" s="1" t="s">
        <v>203</v>
      </c>
      <c r="I4141" s="4" t="s">
        <v>24386</v>
      </c>
      <c r="J4141" s="2">
        <v>45352</v>
      </c>
    </row>
    <row r="4142" spans="1:10" ht="14.25" customHeight="1" x14ac:dyDescent="0.25">
      <c r="A4142" s="4" t="s">
        <v>23186</v>
      </c>
      <c r="B4142" s="4" t="s">
        <v>23187</v>
      </c>
      <c r="C4142" s="1" t="s">
        <v>23188</v>
      </c>
      <c r="D4142" s="4" t="s">
        <v>23189</v>
      </c>
      <c r="E4142" s="1" t="s">
        <v>23190</v>
      </c>
      <c r="F4142" s="1" t="s">
        <v>23191</v>
      </c>
      <c r="G4142" s="1" t="s">
        <v>25</v>
      </c>
      <c r="H4142" s="1" t="s">
        <v>354</v>
      </c>
      <c r="I4142" s="4" t="s">
        <v>23192</v>
      </c>
      <c r="J4142" s="2">
        <v>45588</v>
      </c>
    </row>
    <row r="4143" spans="1:10" ht="14.25" customHeight="1" x14ac:dyDescent="0.25">
      <c r="A4143" s="4" t="s">
        <v>29897</v>
      </c>
      <c r="B4143" s="4" t="s">
        <v>29898</v>
      </c>
      <c r="C4143" s="1" t="s">
        <v>29899</v>
      </c>
      <c r="D4143" s="4" t="s">
        <v>29900</v>
      </c>
      <c r="E4143" s="1" t="s">
        <v>29901</v>
      </c>
      <c r="F4143" s="1" t="s">
        <v>1318</v>
      </c>
      <c r="G4143" s="1" t="s">
        <v>426</v>
      </c>
      <c r="H4143" s="1" t="s">
        <v>4003</v>
      </c>
      <c r="I4143" s="4" t="s">
        <v>29902</v>
      </c>
      <c r="J4143" s="2">
        <v>45033</v>
      </c>
    </row>
    <row r="4144" spans="1:10" ht="14.25" customHeight="1" x14ac:dyDescent="0.25">
      <c r="A4144" s="4" t="s">
        <v>2494</v>
      </c>
      <c r="B4144" s="4" t="s">
        <v>2495</v>
      </c>
      <c r="C4144" s="1" t="s">
        <v>2496</v>
      </c>
      <c r="D4144" s="4" t="s">
        <v>2497</v>
      </c>
      <c r="E4144" s="1" t="s">
        <v>2498</v>
      </c>
      <c r="F4144" s="1" t="s">
        <v>2499</v>
      </c>
      <c r="G4144" s="1" t="s">
        <v>1069</v>
      </c>
      <c r="H4144" s="1" t="s">
        <v>1949</v>
      </c>
      <c r="I4144" s="4" t="s">
        <v>2500</v>
      </c>
      <c r="J4144" s="2">
        <v>45018</v>
      </c>
    </row>
    <row r="4145" spans="1:10" ht="14.25" customHeight="1" x14ac:dyDescent="0.25">
      <c r="A4145" s="4" t="s">
        <v>5292</v>
      </c>
      <c r="B4145" s="4" t="s">
        <v>5293</v>
      </c>
      <c r="C4145" s="1" t="s">
        <v>5294</v>
      </c>
      <c r="D4145" s="4" t="s">
        <v>5295</v>
      </c>
      <c r="E4145" s="1" t="s">
        <v>5296</v>
      </c>
      <c r="F4145" s="1" t="s">
        <v>807</v>
      </c>
      <c r="G4145" s="1" t="s">
        <v>34</v>
      </c>
      <c r="H4145" s="1" t="s">
        <v>2231</v>
      </c>
      <c r="I4145" s="4" t="s">
        <v>5297</v>
      </c>
      <c r="J4145" s="2">
        <v>43942</v>
      </c>
    </row>
    <row r="4146" spans="1:10" ht="14.25" customHeight="1" x14ac:dyDescent="0.25">
      <c r="A4146" s="4" t="s">
        <v>33511</v>
      </c>
      <c r="B4146" s="4" t="s">
        <v>33512</v>
      </c>
      <c r="C4146" s="1" t="s">
        <v>33513</v>
      </c>
      <c r="D4146" s="4" t="s">
        <v>33514</v>
      </c>
      <c r="E4146" s="1" t="s">
        <v>33515</v>
      </c>
      <c r="F4146" s="1" t="s">
        <v>33516</v>
      </c>
      <c r="G4146" s="1" t="s">
        <v>149</v>
      </c>
      <c r="H4146" s="1" t="s">
        <v>1848</v>
      </c>
      <c r="I4146" s="4" t="s">
        <v>33517</v>
      </c>
      <c r="J4146" s="2">
        <v>44030</v>
      </c>
    </row>
    <row r="4147" spans="1:10" ht="14.25" customHeight="1" x14ac:dyDescent="0.25">
      <c r="A4147" s="4" t="s">
        <v>7086</v>
      </c>
      <c r="B4147" s="4" t="s">
        <v>7087</v>
      </c>
      <c r="C4147" s="1" t="s">
        <v>7088</v>
      </c>
      <c r="D4147" s="4" t="s">
        <v>7089</v>
      </c>
      <c r="E4147" s="1" t="s">
        <v>7090</v>
      </c>
      <c r="F4147" s="1" t="s">
        <v>7091</v>
      </c>
      <c r="G4147" s="1" t="s">
        <v>337</v>
      </c>
      <c r="H4147" s="1" t="s">
        <v>2216</v>
      </c>
      <c r="I4147" s="4" t="s">
        <v>7092</v>
      </c>
      <c r="J4147" s="2">
        <v>44778</v>
      </c>
    </row>
    <row r="4148" spans="1:10" ht="14.25" customHeight="1" x14ac:dyDescent="0.25">
      <c r="A4148" s="4" t="s">
        <v>23503</v>
      </c>
      <c r="B4148" s="4" t="s">
        <v>23504</v>
      </c>
      <c r="C4148" s="1" t="s">
        <v>23505</v>
      </c>
      <c r="D4148" s="4" t="s">
        <v>23506</v>
      </c>
      <c r="E4148" s="1" t="s">
        <v>23507</v>
      </c>
      <c r="F4148" s="1" t="s">
        <v>23508</v>
      </c>
      <c r="G4148" s="1" t="s">
        <v>539</v>
      </c>
      <c r="H4148" s="1" t="s">
        <v>378</v>
      </c>
      <c r="I4148" s="4" t="s">
        <v>23509</v>
      </c>
      <c r="J4148" s="2">
        <v>44737</v>
      </c>
    </row>
    <row r="4149" spans="1:10" ht="14.25" customHeight="1" x14ac:dyDescent="0.25">
      <c r="A4149" s="4" t="s">
        <v>8881</v>
      </c>
      <c r="B4149" s="4" t="s">
        <v>8882</v>
      </c>
      <c r="C4149" s="1" t="s">
        <v>8883</v>
      </c>
      <c r="D4149" s="4" t="s">
        <v>8884</v>
      </c>
      <c r="E4149" s="1" t="s">
        <v>8885</v>
      </c>
      <c r="F4149" s="1" t="s">
        <v>8886</v>
      </c>
      <c r="G4149" s="1" t="s">
        <v>1408</v>
      </c>
      <c r="H4149" s="1" t="s">
        <v>338</v>
      </c>
      <c r="I4149" s="4" t="s">
        <v>8887</v>
      </c>
      <c r="J4149" s="2">
        <v>44001</v>
      </c>
    </row>
    <row r="4150" spans="1:10" ht="14.25" customHeight="1" x14ac:dyDescent="0.25">
      <c r="A4150" s="4" t="s">
        <v>18304</v>
      </c>
      <c r="B4150" s="4" t="s">
        <v>8882</v>
      </c>
      <c r="C4150" s="1" t="s">
        <v>18305</v>
      </c>
      <c r="D4150" s="4" t="s">
        <v>18306</v>
      </c>
      <c r="E4150" s="1" t="s">
        <v>18307</v>
      </c>
      <c r="F4150" s="1" t="s">
        <v>18308</v>
      </c>
      <c r="G4150" s="1" t="s">
        <v>263</v>
      </c>
      <c r="H4150" s="1" t="s">
        <v>699</v>
      </c>
      <c r="I4150" s="4" t="s">
        <v>18309</v>
      </c>
      <c r="J4150" s="2">
        <v>44576</v>
      </c>
    </row>
    <row r="4151" spans="1:10" ht="14.25" customHeight="1" x14ac:dyDescent="0.25">
      <c r="A4151" s="4" t="s">
        <v>16753</v>
      </c>
      <c r="B4151" s="4" t="s">
        <v>16754</v>
      </c>
      <c r="C4151" s="1" t="s">
        <v>16755</v>
      </c>
      <c r="D4151" s="4" t="s">
        <v>16756</v>
      </c>
      <c r="E4151" s="1" t="s">
        <v>16757</v>
      </c>
      <c r="F4151" s="1" t="s">
        <v>16758</v>
      </c>
      <c r="G4151" s="1" t="s">
        <v>131</v>
      </c>
      <c r="H4151" s="1" t="s">
        <v>3630</v>
      </c>
      <c r="I4151" s="4" t="s">
        <v>16759</v>
      </c>
      <c r="J4151" s="2">
        <v>44911</v>
      </c>
    </row>
    <row r="4152" spans="1:10" ht="14.25" customHeight="1" x14ac:dyDescent="0.25">
      <c r="A4152" s="4" t="s">
        <v>13198</v>
      </c>
      <c r="B4152" s="4" t="s">
        <v>13199</v>
      </c>
      <c r="C4152" s="1" t="s">
        <v>13200</v>
      </c>
      <c r="D4152" s="4" t="s">
        <v>13201</v>
      </c>
      <c r="E4152" s="1" t="s">
        <v>13202</v>
      </c>
      <c r="F4152" s="1" t="s">
        <v>13203</v>
      </c>
      <c r="G4152" s="1" t="s">
        <v>924</v>
      </c>
      <c r="H4152" s="1" t="s">
        <v>635</v>
      </c>
      <c r="I4152" s="4" t="s">
        <v>13204</v>
      </c>
      <c r="J4152" s="2">
        <v>44058</v>
      </c>
    </row>
    <row r="4153" spans="1:10" ht="14.25" customHeight="1" x14ac:dyDescent="0.25">
      <c r="A4153" s="4" t="s">
        <v>15626</v>
      </c>
      <c r="B4153" s="4" t="s">
        <v>15627</v>
      </c>
      <c r="C4153" s="1" t="s">
        <v>15628</v>
      </c>
      <c r="D4153" s="4" t="s">
        <v>15629</v>
      </c>
      <c r="E4153" s="1" t="s">
        <v>15630</v>
      </c>
      <c r="F4153" s="1" t="s">
        <v>15631</v>
      </c>
      <c r="G4153" s="1" t="s">
        <v>1408</v>
      </c>
      <c r="H4153" s="1" t="s">
        <v>1979</v>
      </c>
      <c r="I4153" s="4" t="s">
        <v>15632</v>
      </c>
      <c r="J4153" s="2">
        <v>44293</v>
      </c>
    </row>
    <row r="4154" spans="1:10" ht="14.25" customHeight="1" x14ac:dyDescent="0.25">
      <c r="A4154" s="4" t="s">
        <v>16529</v>
      </c>
      <c r="B4154" s="4" t="s">
        <v>15627</v>
      </c>
      <c r="C4154" s="1" t="s">
        <v>16530</v>
      </c>
      <c r="D4154" s="4" t="s">
        <v>16531</v>
      </c>
      <c r="E4154" s="1" t="s">
        <v>16532</v>
      </c>
      <c r="F4154" s="1" t="s">
        <v>16533</v>
      </c>
      <c r="G4154" s="1" t="s">
        <v>77</v>
      </c>
      <c r="H4154" s="1" t="s">
        <v>1564</v>
      </c>
      <c r="I4154" s="4" t="s">
        <v>16534</v>
      </c>
      <c r="J4154" s="2">
        <v>44993</v>
      </c>
    </row>
    <row r="4155" spans="1:10" ht="14.25" customHeight="1" x14ac:dyDescent="0.25">
      <c r="A4155" s="4" t="s">
        <v>33291</v>
      </c>
      <c r="B4155" s="4" t="s">
        <v>33292</v>
      </c>
      <c r="C4155" s="1" t="s">
        <v>33293</v>
      </c>
      <c r="D4155" s="4" t="s">
        <v>33294</v>
      </c>
      <c r="E4155" s="1" t="s">
        <v>33295</v>
      </c>
      <c r="F4155" s="1" t="s">
        <v>16419</v>
      </c>
      <c r="G4155" s="1" t="s">
        <v>237</v>
      </c>
      <c r="H4155" s="1" t="s">
        <v>1949</v>
      </c>
      <c r="I4155" s="4" t="s">
        <v>33296</v>
      </c>
      <c r="J4155" s="2">
        <v>44104</v>
      </c>
    </row>
    <row r="4156" spans="1:10" ht="14.25" customHeight="1" x14ac:dyDescent="0.25">
      <c r="A4156" s="4" t="s">
        <v>31893</v>
      </c>
      <c r="B4156" s="4" t="s">
        <v>31894</v>
      </c>
      <c r="C4156" s="1" t="s">
        <v>31895</v>
      </c>
      <c r="D4156" s="4" t="s">
        <v>31896</v>
      </c>
      <c r="E4156" s="1" t="s">
        <v>31897</v>
      </c>
      <c r="F4156" s="1" t="s">
        <v>31898</v>
      </c>
      <c r="G4156" s="1" t="s">
        <v>578</v>
      </c>
      <c r="H4156" s="1" t="s">
        <v>2997</v>
      </c>
      <c r="I4156" s="4" t="s">
        <v>31899</v>
      </c>
      <c r="J4156" s="2">
        <v>44347</v>
      </c>
    </row>
    <row r="4157" spans="1:10" ht="14.25" customHeight="1" x14ac:dyDescent="0.25">
      <c r="A4157" s="4" t="s">
        <v>25687</v>
      </c>
      <c r="B4157" s="4" t="s">
        <v>25688</v>
      </c>
      <c r="C4157" s="1" t="s">
        <v>25689</v>
      </c>
      <c r="D4157" s="4" t="s">
        <v>25690</v>
      </c>
      <c r="E4157" s="1" t="s">
        <v>25691</v>
      </c>
      <c r="F4157" s="1" t="s">
        <v>3137</v>
      </c>
      <c r="G4157" s="1" t="s">
        <v>682</v>
      </c>
      <c r="H4157" s="1" t="s">
        <v>177</v>
      </c>
      <c r="I4157" s="4" t="s">
        <v>25692</v>
      </c>
      <c r="J4157" s="2">
        <v>44585</v>
      </c>
    </row>
    <row r="4158" spans="1:10" ht="14.25" customHeight="1" x14ac:dyDescent="0.25">
      <c r="A4158" s="4" t="s">
        <v>8619</v>
      </c>
      <c r="B4158" s="4" t="s">
        <v>8620</v>
      </c>
      <c r="C4158" s="1" t="s">
        <v>8621</v>
      </c>
      <c r="D4158" s="4" t="s">
        <v>8622</v>
      </c>
      <c r="E4158" s="1" t="s">
        <v>8623</v>
      </c>
      <c r="F4158" s="1" t="s">
        <v>8624</v>
      </c>
      <c r="G4158" s="1" t="s">
        <v>263</v>
      </c>
      <c r="H4158" s="1" t="s">
        <v>177</v>
      </c>
      <c r="I4158" s="4" t="s">
        <v>8625</v>
      </c>
      <c r="J4158" s="2">
        <v>45703</v>
      </c>
    </row>
    <row r="4159" spans="1:10" ht="14.25" customHeight="1" x14ac:dyDescent="0.25">
      <c r="A4159" s="4" t="s">
        <v>16643</v>
      </c>
      <c r="B4159" s="4" t="s">
        <v>16644</v>
      </c>
      <c r="C4159" s="1" t="s">
        <v>16645</v>
      </c>
      <c r="D4159" s="4" t="s">
        <v>16646</v>
      </c>
      <c r="E4159" s="1" t="s">
        <v>16647</v>
      </c>
      <c r="F4159" s="1" t="s">
        <v>11149</v>
      </c>
      <c r="G4159" s="1" t="s">
        <v>104</v>
      </c>
      <c r="H4159" s="1" t="s">
        <v>1441</v>
      </c>
      <c r="I4159" s="4" t="s">
        <v>16648</v>
      </c>
      <c r="J4159" s="2">
        <v>45333</v>
      </c>
    </row>
    <row r="4160" spans="1:10" ht="14.25" customHeight="1" x14ac:dyDescent="0.25">
      <c r="A4160" s="4" t="s">
        <v>1176</v>
      </c>
      <c r="B4160" s="4" t="s">
        <v>1177</v>
      </c>
      <c r="C4160" s="1" t="s">
        <v>1178</v>
      </c>
      <c r="D4160" s="4" t="s">
        <v>1179</v>
      </c>
      <c r="E4160" s="1" t="s">
        <v>1180</v>
      </c>
      <c r="F4160" s="1" t="s">
        <v>1181</v>
      </c>
      <c r="G4160" s="1" t="s">
        <v>682</v>
      </c>
      <c r="H4160" s="1" t="s">
        <v>643</v>
      </c>
      <c r="I4160" s="4" t="s">
        <v>1182</v>
      </c>
      <c r="J4160" s="2">
        <v>45385</v>
      </c>
    </row>
    <row r="4161" spans="1:10" ht="14.25" customHeight="1" x14ac:dyDescent="0.25">
      <c r="A4161" s="4" t="s">
        <v>24543</v>
      </c>
      <c r="B4161" s="4" t="s">
        <v>24544</v>
      </c>
      <c r="C4161" s="1" t="s">
        <v>24545</v>
      </c>
      <c r="D4161" s="4" t="s">
        <v>24546</v>
      </c>
      <c r="E4161" s="1" t="s">
        <v>24547</v>
      </c>
      <c r="F4161" s="1" t="s">
        <v>24548</v>
      </c>
      <c r="G4161" s="1" t="s">
        <v>254</v>
      </c>
      <c r="H4161" s="1" t="s">
        <v>651</v>
      </c>
      <c r="I4161" s="4" t="s">
        <v>24549</v>
      </c>
      <c r="J4161" s="2">
        <v>44195</v>
      </c>
    </row>
    <row r="4162" spans="1:10" ht="14.25" customHeight="1" x14ac:dyDescent="0.25">
      <c r="A4162" s="4" t="s">
        <v>27690</v>
      </c>
      <c r="B4162" s="4" t="s">
        <v>27691</v>
      </c>
      <c r="C4162" s="1" t="s">
        <v>27692</v>
      </c>
      <c r="D4162" s="4" t="s">
        <v>27693</v>
      </c>
      <c r="E4162" s="1" t="s">
        <v>27694</v>
      </c>
      <c r="F4162" s="1" t="s">
        <v>20036</v>
      </c>
      <c r="G4162" s="1" t="s">
        <v>140</v>
      </c>
      <c r="H4162" s="1" t="s">
        <v>6310</v>
      </c>
      <c r="I4162" s="4" t="s">
        <v>27695</v>
      </c>
      <c r="J4162" s="2">
        <v>45200</v>
      </c>
    </row>
    <row r="4163" spans="1:10" ht="14.25" customHeight="1" x14ac:dyDescent="0.25">
      <c r="A4163" s="4" t="s">
        <v>26621</v>
      </c>
      <c r="B4163" s="4" t="s">
        <v>26622</v>
      </c>
      <c r="C4163" s="1" t="s">
        <v>26623</v>
      </c>
      <c r="D4163" s="4" t="s">
        <v>26624</v>
      </c>
      <c r="E4163" s="1" t="s">
        <v>26625</v>
      </c>
      <c r="F4163" s="1" t="s">
        <v>26626</v>
      </c>
      <c r="G4163" s="1" t="s">
        <v>730</v>
      </c>
      <c r="H4163" s="1" t="s">
        <v>177</v>
      </c>
      <c r="I4163" s="4" t="s">
        <v>26627</v>
      </c>
      <c r="J4163" s="2">
        <v>43920</v>
      </c>
    </row>
    <row r="4164" spans="1:10" ht="14.25" customHeight="1" x14ac:dyDescent="0.25">
      <c r="A4164" s="4" t="s">
        <v>7023</v>
      </c>
      <c r="B4164" s="4" t="s">
        <v>7024</v>
      </c>
      <c r="C4164" s="1" t="s">
        <v>7025</v>
      </c>
      <c r="D4164" s="4" t="s">
        <v>7026</v>
      </c>
      <c r="E4164" s="1" t="s">
        <v>7027</v>
      </c>
      <c r="F4164" s="1" t="s">
        <v>7028</v>
      </c>
      <c r="G4164" s="1" t="s">
        <v>610</v>
      </c>
      <c r="H4164" s="1" t="s">
        <v>808</v>
      </c>
      <c r="I4164" s="4" t="s">
        <v>7029</v>
      </c>
      <c r="J4164" s="2">
        <v>44904</v>
      </c>
    </row>
    <row r="4165" spans="1:10" ht="14.25" customHeight="1" x14ac:dyDescent="0.25">
      <c r="A4165" s="4" t="s">
        <v>16040</v>
      </c>
      <c r="B4165" s="4" t="s">
        <v>16041</v>
      </c>
      <c r="C4165" s="1" t="s">
        <v>16042</v>
      </c>
      <c r="D4165" s="4" t="s">
        <v>16043</v>
      </c>
      <c r="E4165" s="1" t="s">
        <v>16044</v>
      </c>
      <c r="F4165" s="1" t="s">
        <v>10322</v>
      </c>
      <c r="G4165" s="1" t="s">
        <v>149</v>
      </c>
      <c r="H4165" s="1" t="s">
        <v>289</v>
      </c>
      <c r="I4165" s="4" t="s">
        <v>16045</v>
      </c>
      <c r="J4165" s="2">
        <v>45658</v>
      </c>
    </row>
    <row r="4166" spans="1:10" ht="14.25" customHeight="1" x14ac:dyDescent="0.25">
      <c r="A4166" s="4" t="s">
        <v>26580</v>
      </c>
      <c r="B4166" s="4" t="s">
        <v>26581</v>
      </c>
      <c r="C4166" s="1" t="s">
        <v>26582</v>
      </c>
      <c r="D4166" s="4" t="s">
        <v>26583</v>
      </c>
      <c r="E4166" s="1" t="s">
        <v>26584</v>
      </c>
      <c r="F4166" s="1" t="s">
        <v>26585</v>
      </c>
      <c r="G4166" s="1" t="s">
        <v>1392</v>
      </c>
      <c r="H4166" s="1" t="s">
        <v>1213</v>
      </c>
      <c r="I4166" s="4" t="s">
        <v>26586</v>
      </c>
      <c r="J4166" s="2">
        <v>44485</v>
      </c>
    </row>
    <row r="4167" spans="1:10" ht="14.25" customHeight="1" x14ac:dyDescent="0.25">
      <c r="A4167" s="4" t="s">
        <v>18490</v>
      </c>
      <c r="B4167" s="4" t="s">
        <v>18491</v>
      </c>
      <c r="C4167" s="1" t="s">
        <v>18492</v>
      </c>
      <c r="D4167" s="4" t="s">
        <v>18493</v>
      </c>
      <c r="E4167" s="1" t="s">
        <v>18494</v>
      </c>
      <c r="F4167" s="1" t="s">
        <v>18495</v>
      </c>
      <c r="G4167" s="1" t="s">
        <v>610</v>
      </c>
      <c r="H4167" s="1" t="s">
        <v>1504</v>
      </c>
      <c r="I4167" s="4" t="s">
        <v>18496</v>
      </c>
      <c r="J4167" s="2">
        <v>45268</v>
      </c>
    </row>
    <row r="4168" spans="1:10" ht="14.25" customHeight="1" x14ac:dyDescent="0.25">
      <c r="A4168" s="4" t="s">
        <v>3390</v>
      </c>
      <c r="B4168" s="4" t="s">
        <v>3391</v>
      </c>
      <c r="C4168" s="1" t="s">
        <v>3392</v>
      </c>
      <c r="D4168" s="4" t="s">
        <v>3393</v>
      </c>
      <c r="E4168" s="1" t="s">
        <v>3394</v>
      </c>
      <c r="F4168" s="1" t="s">
        <v>3395</v>
      </c>
      <c r="G4168" s="1" t="s">
        <v>167</v>
      </c>
      <c r="H4168" s="1" t="s">
        <v>16</v>
      </c>
      <c r="I4168" s="4" t="s">
        <v>3396</v>
      </c>
      <c r="J4168" s="2">
        <v>44641</v>
      </c>
    </row>
    <row r="4169" spans="1:10" ht="14.25" customHeight="1" x14ac:dyDescent="0.25">
      <c r="A4169" s="4" t="s">
        <v>6523</v>
      </c>
      <c r="B4169" s="4" t="s">
        <v>6524</v>
      </c>
      <c r="C4169" s="1" t="s">
        <v>6525</v>
      </c>
      <c r="D4169" s="4" t="s">
        <v>6526</v>
      </c>
      <c r="E4169" s="1" t="s">
        <v>6527</v>
      </c>
      <c r="F4169" s="1" t="s">
        <v>6528</v>
      </c>
      <c r="G4169" s="1" t="s">
        <v>86</v>
      </c>
      <c r="H4169" s="1" t="s">
        <v>1457</v>
      </c>
      <c r="I4169" s="4" t="s">
        <v>6529</v>
      </c>
      <c r="J4169" s="2">
        <v>44598</v>
      </c>
    </row>
    <row r="4170" spans="1:10" ht="14.25" customHeight="1" x14ac:dyDescent="0.25">
      <c r="A4170" s="4" t="s">
        <v>13205</v>
      </c>
      <c r="B4170" s="4" t="s">
        <v>6524</v>
      </c>
      <c r="C4170" s="1" t="s">
        <v>13206</v>
      </c>
      <c r="D4170" s="4" t="s">
        <v>13207</v>
      </c>
      <c r="E4170" s="1" t="s">
        <v>13208</v>
      </c>
      <c r="F4170" s="1" t="s">
        <v>13209</v>
      </c>
      <c r="G4170" s="1" t="s">
        <v>516</v>
      </c>
      <c r="H4170" s="1" t="s">
        <v>2591</v>
      </c>
      <c r="I4170" s="4" t="s">
        <v>13210</v>
      </c>
      <c r="J4170" s="2">
        <v>44892</v>
      </c>
    </row>
    <row r="4171" spans="1:10" ht="14.25" customHeight="1" x14ac:dyDescent="0.25">
      <c r="A4171" s="4" t="s">
        <v>20843</v>
      </c>
      <c r="B4171" s="4" t="s">
        <v>20844</v>
      </c>
      <c r="C4171" s="1" t="s">
        <v>20845</v>
      </c>
      <c r="D4171" s="4" t="s">
        <v>20846</v>
      </c>
      <c r="E4171" s="1" t="s">
        <v>20847</v>
      </c>
      <c r="F4171" s="1" t="s">
        <v>20848</v>
      </c>
      <c r="G4171" s="1" t="s">
        <v>86</v>
      </c>
      <c r="H4171" s="1" t="s">
        <v>186</v>
      </c>
      <c r="I4171" s="4" t="s">
        <v>20849</v>
      </c>
      <c r="J4171" s="2">
        <v>44930</v>
      </c>
    </row>
    <row r="4172" spans="1:10" ht="14.25" customHeight="1" x14ac:dyDescent="0.25">
      <c r="A4172" s="4" t="s">
        <v>23624</v>
      </c>
      <c r="B4172" s="4" t="s">
        <v>23625</v>
      </c>
      <c r="C4172" s="1" t="s">
        <v>23626</v>
      </c>
      <c r="D4172" s="4" t="s">
        <v>23627</v>
      </c>
      <c r="E4172" s="1" t="s">
        <v>23628</v>
      </c>
      <c r="F4172" s="1" t="s">
        <v>9923</v>
      </c>
      <c r="G4172" s="1" t="s">
        <v>122</v>
      </c>
      <c r="H4172" s="1" t="s">
        <v>1995</v>
      </c>
      <c r="I4172" s="4" t="s">
        <v>23629</v>
      </c>
      <c r="J4172" s="2">
        <v>44695</v>
      </c>
    </row>
    <row r="4173" spans="1:10" ht="14.25" customHeight="1" x14ac:dyDescent="0.25">
      <c r="A4173" s="4" t="s">
        <v>17613</v>
      </c>
      <c r="B4173" s="4" t="s">
        <v>17614</v>
      </c>
      <c r="C4173" s="1" t="s">
        <v>17615</v>
      </c>
      <c r="D4173" s="4" t="s">
        <v>17616</v>
      </c>
      <c r="E4173" s="1" t="s">
        <v>17617</v>
      </c>
      <c r="F4173" s="1" t="s">
        <v>17618</v>
      </c>
      <c r="G4173" s="1" t="s">
        <v>176</v>
      </c>
      <c r="H4173" s="1" t="s">
        <v>2736</v>
      </c>
      <c r="I4173" s="4" t="s">
        <v>17619</v>
      </c>
      <c r="J4173" s="2">
        <v>45322</v>
      </c>
    </row>
    <row r="4174" spans="1:10" ht="14.25" customHeight="1" x14ac:dyDescent="0.25">
      <c r="A4174" s="4" t="s">
        <v>32406</v>
      </c>
      <c r="B4174" s="4" t="s">
        <v>32407</v>
      </c>
      <c r="C4174" s="1" t="s">
        <v>32408</v>
      </c>
      <c r="D4174" s="4" t="s">
        <v>32409</v>
      </c>
      <c r="E4174" s="1" t="s">
        <v>32410</v>
      </c>
      <c r="F4174" s="1" t="s">
        <v>32411</v>
      </c>
      <c r="G4174" s="1" t="s">
        <v>451</v>
      </c>
      <c r="H4174" s="1" t="s">
        <v>78</v>
      </c>
      <c r="I4174" s="4" t="s">
        <v>32412</v>
      </c>
      <c r="J4174" s="2">
        <v>45381</v>
      </c>
    </row>
    <row r="4175" spans="1:10" ht="14.25" customHeight="1" x14ac:dyDescent="0.25">
      <c r="A4175" s="4" t="s">
        <v>19222</v>
      </c>
      <c r="B4175" s="4" t="s">
        <v>19223</v>
      </c>
      <c r="C4175" s="1" t="s">
        <v>19224</v>
      </c>
      <c r="D4175" s="4" t="s">
        <v>19225</v>
      </c>
      <c r="E4175" s="1" t="s">
        <v>19226</v>
      </c>
      <c r="F4175" s="1" t="s">
        <v>19169</v>
      </c>
      <c r="G4175" s="1" t="s">
        <v>219</v>
      </c>
      <c r="H4175" s="1" t="s">
        <v>338</v>
      </c>
      <c r="I4175" s="4" t="s">
        <v>19227</v>
      </c>
      <c r="J4175" s="2">
        <v>44563</v>
      </c>
    </row>
    <row r="4176" spans="1:10" ht="14.25" customHeight="1" x14ac:dyDescent="0.25">
      <c r="A4176" s="4" t="s">
        <v>24867</v>
      </c>
      <c r="B4176" s="4" t="s">
        <v>24868</v>
      </c>
      <c r="C4176" s="1" t="s">
        <v>24869</v>
      </c>
      <c r="D4176" s="4" t="s">
        <v>24870</v>
      </c>
      <c r="E4176" s="1" t="s">
        <v>24871</v>
      </c>
      <c r="F4176" s="1" t="s">
        <v>3303</v>
      </c>
      <c r="G4176" s="1" t="s">
        <v>25</v>
      </c>
      <c r="H4176" s="1" t="s">
        <v>16</v>
      </c>
      <c r="I4176" s="4" t="s">
        <v>24872</v>
      </c>
      <c r="J4176" s="2">
        <v>45347</v>
      </c>
    </row>
    <row r="4177" spans="1:10" ht="14.25" customHeight="1" x14ac:dyDescent="0.25">
      <c r="A4177" s="4" t="s">
        <v>30284</v>
      </c>
      <c r="B4177" s="4" t="s">
        <v>30285</v>
      </c>
      <c r="C4177" s="1" t="s">
        <v>30286</v>
      </c>
      <c r="D4177" s="4" t="s">
        <v>30287</v>
      </c>
      <c r="E4177" s="1" t="s">
        <v>30288</v>
      </c>
      <c r="F4177" s="1" t="s">
        <v>30289</v>
      </c>
      <c r="G4177" s="1" t="s">
        <v>1644</v>
      </c>
      <c r="H4177" s="1" t="s">
        <v>4454</v>
      </c>
      <c r="I4177" s="4" t="s">
        <v>30290</v>
      </c>
      <c r="J4177" s="2">
        <v>44632</v>
      </c>
    </row>
    <row r="4178" spans="1:10" ht="14.25" customHeight="1" x14ac:dyDescent="0.25">
      <c r="A4178" s="4" t="s">
        <v>33530</v>
      </c>
      <c r="B4178" s="4" t="s">
        <v>33531</v>
      </c>
      <c r="C4178" s="1" t="s">
        <v>33532</v>
      </c>
      <c r="D4178" s="4" t="s">
        <v>33533</v>
      </c>
      <c r="E4178" s="1" t="s">
        <v>33534</v>
      </c>
      <c r="F4178" s="1" t="s">
        <v>33535</v>
      </c>
      <c r="G4178" s="1" t="s">
        <v>60</v>
      </c>
      <c r="H4178" s="1" t="s">
        <v>5239</v>
      </c>
      <c r="I4178" s="4" t="s">
        <v>33536</v>
      </c>
      <c r="J4178" s="2">
        <v>44147</v>
      </c>
    </row>
    <row r="4179" spans="1:10" ht="14.25" customHeight="1" x14ac:dyDescent="0.25">
      <c r="A4179" s="4" t="s">
        <v>9981</v>
      </c>
      <c r="B4179" s="4" t="s">
        <v>9982</v>
      </c>
      <c r="C4179" s="1" t="s">
        <v>9983</v>
      </c>
      <c r="D4179" s="4" t="s">
        <v>9984</v>
      </c>
      <c r="E4179" s="1" t="s">
        <v>9985</v>
      </c>
      <c r="F4179" s="1" t="s">
        <v>9986</v>
      </c>
      <c r="G4179" s="1" t="s">
        <v>176</v>
      </c>
      <c r="H4179" s="1" t="s">
        <v>484</v>
      </c>
      <c r="I4179" s="4" t="s">
        <v>9987</v>
      </c>
      <c r="J4179" s="2">
        <v>44846</v>
      </c>
    </row>
    <row r="4180" spans="1:10" ht="14.25" customHeight="1" x14ac:dyDescent="0.25">
      <c r="A4180" s="4" t="s">
        <v>9322</v>
      </c>
      <c r="B4180" s="4" t="s">
        <v>9323</v>
      </c>
      <c r="C4180" s="1" t="s">
        <v>9324</v>
      </c>
      <c r="D4180" s="4" t="s">
        <v>9325</v>
      </c>
      <c r="E4180" s="1" t="s">
        <v>9326</v>
      </c>
      <c r="F4180" s="1" t="s">
        <v>9327</v>
      </c>
      <c r="G4180" s="1" t="s">
        <v>956</v>
      </c>
      <c r="H4180" s="1" t="s">
        <v>354</v>
      </c>
      <c r="I4180" s="4" t="s">
        <v>9328</v>
      </c>
      <c r="J4180" s="2">
        <v>45624</v>
      </c>
    </row>
    <row r="4181" spans="1:10" ht="14.25" customHeight="1" x14ac:dyDescent="0.25">
      <c r="A4181" s="4" t="s">
        <v>6122</v>
      </c>
      <c r="B4181" s="4" t="s">
        <v>6123</v>
      </c>
      <c r="C4181" s="1" t="s">
        <v>6124</v>
      </c>
      <c r="D4181" s="4" t="s">
        <v>6125</v>
      </c>
      <c r="E4181" s="1" t="s">
        <v>6126</v>
      </c>
      <c r="F4181" s="1" t="s">
        <v>6127</v>
      </c>
      <c r="G4181" s="1" t="s">
        <v>194</v>
      </c>
      <c r="H4181" s="1" t="s">
        <v>4657</v>
      </c>
      <c r="I4181" s="4" t="s">
        <v>6128</v>
      </c>
      <c r="J4181" s="2">
        <v>43935</v>
      </c>
    </row>
    <row r="4182" spans="1:10" ht="14.25" customHeight="1" x14ac:dyDescent="0.25">
      <c r="A4182" s="4" t="s">
        <v>9599</v>
      </c>
      <c r="B4182" s="4" t="s">
        <v>9600</v>
      </c>
      <c r="C4182" s="1" t="s">
        <v>9601</v>
      </c>
      <c r="D4182" s="4" t="s">
        <v>9602</v>
      </c>
      <c r="E4182" s="1" t="s">
        <v>9603</v>
      </c>
      <c r="F4182" s="1" t="s">
        <v>9604</v>
      </c>
      <c r="G4182" s="1" t="s">
        <v>25</v>
      </c>
      <c r="H4182" s="1" t="s">
        <v>329</v>
      </c>
      <c r="I4182" s="4" t="s">
        <v>9605</v>
      </c>
      <c r="J4182" s="2">
        <v>44264</v>
      </c>
    </row>
    <row r="4183" spans="1:10" ht="14.25" customHeight="1" x14ac:dyDescent="0.25">
      <c r="A4183" s="4" t="s">
        <v>26160</v>
      </c>
      <c r="B4183" s="4" t="s">
        <v>26161</v>
      </c>
      <c r="C4183" s="1" t="s">
        <v>26162</v>
      </c>
      <c r="D4183" s="4" t="s">
        <v>26163</v>
      </c>
      <c r="E4183" s="1" t="s">
        <v>26164</v>
      </c>
      <c r="F4183" s="1" t="s">
        <v>26165</v>
      </c>
      <c r="G4183" s="1" t="s">
        <v>167</v>
      </c>
      <c r="H4183" s="1" t="s">
        <v>3153</v>
      </c>
      <c r="I4183" s="4" t="s">
        <v>26166</v>
      </c>
      <c r="J4183" s="2">
        <v>44511</v>
      </c>
    </row>
    <row r="4184" spans="1:10" ht="14.25" customHeight="1" x14ac:dyDescent="0.25">
      <c r="A4184" s="4" t="s">
        <v>20152</v>
      </c>
      <c r="B4184" s="4" t="s">
        <v>20153</v>
      </c>
      <c r="C4184" s="1" t="s">
        <v>20154</v>
      </c>
      <c r="D4184" s="4" t="s">
        <v>20155</v>
      </c>
      <c r="E4184" s="1" t="s">
        <v>20156</v>
      </c>
      <c r="F4184" s="1" t="s">
        <v>20157</v>
      </c>
      <c r="G4184" s="1" t="s">
        <v>280</v>
      </c>
      <c r="H4184" s="1" t="s">
        <v>2156</v>
      </c>
      <c r="I4184" s="4" t="s">
        <v>20158</v>
      </c>
      <c r="J4184" s="2">
        <v>45729</v>
      </c>
    </row>
    <row r="4185" spans="1:10" ht="14.25" customHeight="1" x14ac:dyDescent="0.25">
      <c r="A4185" s="4" t="s">
        <v>2593</v>
      </c>
      <c r="B4185" s="4" t="s">
        <v>2594</v>
      </c>
      <c r="C4185" s="1" t="s">
        <v>2595</v>
      </c>
      <c r="D4185" s="4" t="s">
        <v>2596</v>
      </c>
      <c r="E4185" s="1" t="s">
        <v>2597</v>
      </c>
      <c r="F4185" s="1" t="s">
        <v>2598</v>
      </c>
      <c r="G4185" s="1" t="s">
        <v>516</v>
      </c>
      <c r="H4185" s="1" t="s">
        <v>595</v>
      </c>
      <c r="I4185" s="4" t="s">
        <v>2599</v>
      </c>
      <c r="J4185" s="2">
        <v>44645</v>
      </c>
    </row>
    <row r="4186" spans="1:10" ht="14.25" customHeight="1" x14ac:dyDescent="0.25">
      <c r="A4186" s="4" t="s">
        <v>29071</v>
      </c>
      <c r="B4186" s="4" t="s">
        <v>29072</v>
      </c>
      <c r="C4186" s="1" t="s">
        <v>29073</v>
      </c>
      <c r="D4186" s="4" t="s">
        <v>29074</v>
      </c>
      <c r="E4186" s="1" t="s">
        <v>29075</v>
      </c>
      <c r="F4186" s="1" t="s">
        <v>21585</v>
      </c>
      <c r="G4186" s="1" t="s">
        <v>185</v>
      </c>
      <c r="H4186" s="1" t="s">
        <v>2141</v>
      </c>
      <c r="I4186" s="4" t="s">
        <v>29076</v>
      </c>
      <c r="J4186" s="2">
        <v>43986</v>
      </c>
    </row>
    <row r="4187" spans="1:10" ht="14.25" customHeight="1" x14ac:dyDescent="0.25">
      <c r="A4187" s="4" t="s">
        <v>11680</v>
      </c>
      <c r="B4187" s="4" t="s">
        <v>11681</v>
      </c>
      <c r="C4187" s="1" t="s">
        <v>11682</v>
      </c>
      <c r="D4187" s="4" t="s">
        <v>11683</v>
      </c>
      <c r="E4187" s="1" t="s">
        <v>11684</v>
      </c>
      <c r="F4187" s="1" t="s">
        <v>11685</v>
      </c>
      <c r="G4187" s="1" t="s">
        <v>492</v>
      </c>
      <c r="H4187" s="1" t="s">
        <v>2931</v>
      </c>
      <c r="I4187" s="4" t="s">
        <v>11686</v>
      </c>
      <c r="J4187" s="2">
        <v>45715</v>
      </c>
    </row>
    <row r="4188" spans="1:10" ht="14.25" customHeight="1" x14ac:dyDescent="0.25">
      <c r="A4188" s="4" t="s">
        <v>31797</v>
      </c>
      <c r="B4188" s="4" t="s">
        <v>31798</v>
      </c>
      <c r="C4188" s="1" t="s">
        <v>31799</v>
      </c>
      <c r="D4188" s="4" t="s">
        <v>31800</v>
      </c>
      <c r="E4188" s="1" t="s">
        <v>31801</v>
      </c>
      <c r="F4188" s="1" t="s">
        <v>31802</v>
      </c>
      <c r="G4188" s="1" t="s">
        <v>149</v>
      </c>
      <c r="H4188" s="1" t="s">
        <v>61</v>
      </c>
      <c r="I4188" s="4" t="s">
        <v>31803</v>
      </c>
      <c r="J4188" s="2">
        <v>44735</v>
      </c>
    </row>
    <row r="4189" spans="1:10" ht="14.25" customHeight="1" x14ac:dyDescent="0.25">
      <c r="A4189" s="4" t="s">
        <v>10992</v>
      </c>
      <c r="B4189" s="4" t="s">
        <v>10993</v>
      </c>
      <c r="C4189" s="1" t="s">
        <v>10994</v>
      </c>
      <c r="D4189" s="4" t="s">
        <v>10995</v>
      </c>
      <c r="E4189" s="1" t="s">
        <v>10996</v>
      </c>
      <c r="F4189" s="1" t="s">
        <v>10997</v>
      </c>
      <c r="G4189" s="1" t="s">
        <v>228</v>
      </c>
      <c r="H4189" s="1" t="s">
        <v>627</v>
      </c>
      <c r="I4189" s="4" t="s">
        <v>10998</v>
      </c>
      <c r="J4189" s="2">
        <v>45066</v>
      </c>
    </row>
    <row r="4190" spans="1:10" ht="14.25" customHeight="1" x14ac:dyDescent="0.25">
      <c r="A4190" s="4" t="s">
        <v>25564</v>
      </c>
      <c r="B4190" s="4" t="s">
        <v>25565</v>
      </c>
      <c r="C4190" s="1" t="s">
        <v>25566</v>
      </c>
      <c r="D4190" s="4" t="s">
        <v>25567</v>
      </c>
      <c r="E4190" s="1" t="s">
        <v>25568</v>
      </c>
      <c r="F4190" s="1" t="s">
        <v>10364</v>
      </c>
      <c r="G4190" s="1" t="s">
        <v>587</v>
      </c>
      <c r="H4190" s="1" t="s">
        <v>5013</v>
      </c>
      <c r="I4190" s="4" t="s">
        <v>25569</v>
      </c>
      <c r="J4190" s="2">
        <v>45736</v>
      </c>
    </row>
    <row r="4191" spans="1:10" ht="14.25" customHeight="1" x14ac:dyDescent="0.25">
      <c r="A4191" s="4" t="s">
        <v>9018</v>
      </c>
      <c r="B4191" s="4" t="s">
        <v>9019</v>
      </c>
      <c r="C4191" s="1" t="s">
        <v>9020</v>
      </c>
      <c r="D4191" s="4" t="s">
        <v>9021</v>
      </c>
      <c r="E4191" s="1" t="s">
        <v>9022</v>
      </c>
      <c r="F4191" s="1" t="s">
        <v>9023</v>
      </c>
      <c r="G4191" s="1" t="s">
        <v>131</v>
      </c>
      <c r="H4191" s="1" t="s">
        <v>627</v>
      </c>
      <c r="I4191" s="4" t="s">
        <v>9024</v>
      </c>
      <c r="J4191" s="2">
        <v>44758</v>
      </c>
    </row>
    <row r="4192" spans="1:10" ht="14.25" customHeight="1" x14ac:dyDescent="0.25">
      <c r="A4192" s="4" t="s">
        <v>22022</v>
      </c>
      <c r="B4192" s="4" t="s">
        <v>22023</v>
      </c>
      <c r="C4192" s="1" t="s">
        <v>22024</v>
      </c>
      <c r="D4192" s="4" t="s">
        <v>22025</v>
      </c>
      <c r="E4192" s="1" t="s">
        <v>22026</v>
      </c>
      <c r="F4192" s="1" t="s">
        <v>22027</v>
      </c>
      <c r="G4192" s="1" t="s">
        <v>956</v>
      </c>
      <c r="H4192" s="1" t="s">
        <v>1061</v>
      </c>
      <c r="I4192" s="4" t="s">
        <v>22028</v>
      </c>
      <c r="J4192" s="2">
        <v>44869</v>
      </c>
    </row>
    <row r="4193" spans="1:10" ht="14.25" customHeight="1" x14ac:dyDescent="0.25">
      <c r="A4193" s="4" t="s">
        <v>6675</v>
      </c>
      <c r="B4193" s="4" t="s">
        <v>6676</v>
      </c>
      <c r="C4193" s="1" t="s">
        <v>6677</v>
      </c>
      <c r="D4193" s="4" t="s">
        <v>6678</v>
      </c>
      <c r="E4193" s="1" t="s">
        <v>6679</v>
      </c>
      <c r="F4193" s="1" t="s">
        <v>6680</v>
      </c>
      <c r="G4193" s="1" t="s">
        <v>426</v>
      </c>
      <c r="H4193" s="1" t="s">
        <v>4832</v>
      </c>
      <c r="I4193" s="4" t="s">
        <v>6681</v>
      </c>
      <c r="J4193" s="2">
        <v>45617</v>
      </c>
    </row>
    <row r="4194" spans="1:10" ht="14.25" customHeight="1" x14ac:dyDescent="0.25">
      <c r="A4194" s="4" t="s">
        <v>28353</v>
      </c>
      <c r="B4194" s="4" t="s">
        <v>6676</v>
      </c>
      <c r="C4194" s="1" t="s">
        <v>28354</v>
      </c>
      <c r="D4194" s="4" t="s">
        <v>28355</v>
      </c>
      <c r="E4194" s="1" t="s">
        <v>28356</v>
      </c>
      <c r="F4194" s="1" t="s">
        <v>1629</v>
      </c>
      <c r="G4194" s="1" t="s">
        <v>1392</v>
      </c>
      <c r="H4194" s="1" t="s">
        <v>831</v>
      </c>
      <c r="I4194" s="4" t="s">
        <v>28357</v>
      </c>
      <c r="J4194" s="2">
        <v>45112</v>
      </c>
    </row>
    <row r="4195" spans="1:10" ht="14.25" customHeight="1" x14ac:dyDescent="0.25">
      <c r="A4195" s="4" t="s">
        <v>3756</v>
      </c>
      <c r="B4195" s="4" t="s">
        <v>3757</v>
      </c>
      <c r="C4195" s="1" t="s">
        <v>3758</v>
      </c>
      <c r="D4195" s="4" t="s">
        <v>3759</v>
      </c>
      <c r="E4195" s="1" t="s">
        <v>3760</v>
      </c>
      <c r="F4195" s="1" t="s">
        <v>3761</v>
      </c>
      <c r="G4195" s="1" t="s">
        <v>104</v>
      </c>
      <c r="H4195" s="1" t="s">
        <v>1987</v>
      </c>
      <c r="I4195" s="4" t="s">
        <v>3762</v>
      </c>
      <c r="J4195" s="2">
        <v>44037</v>
      </c>
    </row>
    <row r="4196" spans="1:10" ht="14.25" customHeight="1" x14ac:dyDescent="0.25">
      <c r="A4196" s="4" t="s">
        <v>26746</v>
      </c>
      <c r="B4196" s="4" t="s">
        <v>26747</v>
      </c>
      <c r="C4196" s="1" t="s">
        <v>26748</v>
      </c>
      <c r="D4196" s="4" t="s">
        <v>26749</v>
      </c>
      <c r="E4196" s="1" t="s">
        <v>26750</v>
      </c>
      <c r="F4196" s="1" t="s">
        <v>10294</v>
      </c>
      <c r="G4196" s="1" t="s">
        <v>254</v>
      </c>
      <c r="H4196" s="1" t="s">
        <v>195</v>
      </c>
      <c r="I4196" s="4" t="s">
        <v>26751</v>
      </c>
      <c r="J4196" s="2">
        <v>45563</v>
      </c>
    </row>
    <row r="4197" spans="1:10" ht="14.25" customHeight="1" x14ac:dyDescent="0.25">
      <c r="A4197" s="4" t="s">
        <v>33215</v>
      </c>
      <c r="B4197" s="4" t="s">
        <v>33216</v>
      </c>
      <c r="C4197" s="1" t="s">
        <v>33217</v>
      </c>
      <c r="D4197" s="4" t="s">
        <v>33218</v>
      </c>
      <c r="E4197" s="1" t="s">
        <v>33219</v>
      </c>
      <c r="F4197" s="1" t="s">
        <v>33220</v>
      </c>
      <c r="G4197" s="1" t="s">
        <v>475</v>
      </c>
      <c r="H4197" s="1" t="s">
        <v>925</v>
      </c>
      <c r="I4197" s="4" t="s">
        <v>18482</v>
      </c>
      <c r="J4197" s="2">
        <v>44493</v>
      </c>
    </row>
    <row r="4198" spans="1:10" ht="14.25" customHeight="1" x14ac:dyDescent="0.25">
      <c r="A4198" s="4" t="s">
        <v>27307</v>
      </c>
      <c r="B4198" s="4" t="s">
        <v>27308</v>
      </c>
      <c r="C4198" s="1" t="s">
        <v>27309</v>
      </c>
      <c r="D4198" s="4" t="s">
        <v>27310</v>
      </c>
      <c r="E4198" s="1" t="s">
        <v>27311</v>
      </c>
      <c r="F4198" s="1" t="s">
        <v>13364</v>
      </c>
      <c r="G4198" s="1" t="s">
        <v>539</v>
      </c>
      <c r="H4198" s="1" t="s">
        <v>1764</v>
      </c>
      <c r="I4198" s="4" t="s">
        <v>27312</v>
      </c>
      <c r="J4198" s="2">
        <v>45582</v>
      </c>
    </row>
    <row r="4199" spans="1:10" ht="14.25" customHeight="1" x14ac:dyDescent="0.25">
      <c r="A4199" s="4" t="s">
        <v>27097</v>
      </c>
      <c r="B4199" s="4" t="s">
        <v>27098</v>
      </c>
      <c r="C4199" s="1" t="s">
        <v>27099</v>
      </c>
      <c r="D4199" s="4" t="s">
        <v>27100</v>
      </c>
      <c r="E4199" s="1" t="s">
        <v>27101</v>
      </c>
      <c r="F4199" s="1" t="s">
        <v>11851</v>
      </c>
      <c r="G4199" s="1" t="s">
        <v>219</v>
      </c>
      <c r="H4199" s="1" t="s">
        <v>61</v>
      </c>
      <c r="I4199" s="4" t="s">
        <v>27102</v>
      </c>
      <c r="J4199" s="2">
        <v>45018</v>
      </c>
    </row>
    <row r="4200" spans="1:10" ht="14.25" customHeight="1" x14ac:dyDescent="0.25">
      <c r="A4200" s="4" t="s">
        <v>30465</v>
      </c>
      <c r="B4200" s="4" t="s">
        <v>30466</v>
      </c>
      <c r="C4200" s="1" t="s">
        <v>30467</v>
      </c>
      <c r="D4200" s="4" t="s">
        <v>30468</v>
      </c>
      <c r="E4200" s="1" t="s">
        <v>30469</v>
      </c>
      <c r="F4200" s="1" t="s">
        <v>30470</v>
      </c>
      <c r="G4200" s="1" t="s">
        <v>451</v>
      </c>
      <c r="H4200" s="1" t="s">
        <v>141</v>
      </c>
      <c r="I4200" s="4" t="s">
        <v>30471</v>
      </c>
      <c r="J4200" s="2">
        <v>43993</v>
      </c>
    </row>
    <row r="4201" spans="1:10" ht="14.25" customHeight="1" x14ac:dyDescent="0.25">
      <c r="A4201" s="4" t="s">
        <v>13891</v>
      </c>
      <c r="B4201" s="4" t="s">
        <v>13892</v>
      </c>
      <c r="C4201" s="1" t="s">
        <v>13893</v>
      </c>
      <c r="D4201" s="4" t="s">
        <v>13894</v>
      </c>
      <c r="E4201" s="1" t="s">
        <v>13895</v>
      </c>
      <c r="F4201" s="1" t="s">
        <v>1002</v>
      </c>
      <c r="G4201" s="1" t="s">
        <v>25</v>
      </c>
      <c r="H4201" s="1" t="s">
        <v>150</v>
      </c>
      <c r="I4201" s="4" t="s">
        <v>13896</v>
      </c>
      <c r="J4201" s="2">
        <v>44228</v>
      </c>
    </row>
    <row r="4202" spans="1:10" ht="14.25" customHeight="1" x14ac:dyDescent="0.25">
      <c r="A4202" s="4" t="s">
        <v>11228</v>
      </c>
      <c r="B4202" s="4" t="s">
        <v>11229</v>
      </c>
      <c r="C4202" s="1" t="s">
        <v>11230</v>
      </c>
      <c r="D4202" s="4" t="s">
        <v>11231</v>
      </c>
      <c r="E4202" s="1" t="s">
        <v>11232</v>
      </c>
      <c r="F4202" s="1" t="s">
        <v>11233</v>
      </c>
      <c r="G4202" s="1" t="s">
        <v>682</v>
      </c>
      <c r="H4202" s="1" t="s">
        <v>211</v>
      </c>
      <c r="I4202" s="4" t="s">
        <v>11234</v>
      </c>
      <c r="J4202" s="2">
        <v>44415</v>
      </c>
    </row>
    <row r="4203" spans="1:10" ht="14.25" customHeight="1" x14ac:dyDescent="0.25">
      <c r="A4203" s="4" t="s">
        <v>2114</v>
      </c>
      <c r="B4203" s="4" t="s">
        <v>2115</v>
      </c>
      <c r="C4203" s="1" t="s">
        <v>2116</v>
      </c>
      <c r="D4203" s="4" t="s">
        <v>2117</v>
      </c>
      <c r="E4203" s="1" t="s">
        <v>2118</v>
      </c>
      <c r="F4203" s="1" t="s">
        <v>2119</v>
      </c>
      <c r="G4203" s="1" t="s">
        <v>219</v>
      </c>
      <c r="H4203" s="1" t="s">
        <v>1288</v>
      </c>
      <c r="I4203" s="4" t="s">
        <v>2120</v>
      </c>
      <c r="J4203" s="2">
        <v>44117</v>
      </c>
    </row>
    <row r="4204" spans="1:10" ht="14.25" customHeight="1" x14ac:dyDescent="0.25">
      <c r="A4204" s="4" t="s">
        <v>14055</v>
      </c>
      <c r="B4204" s="4" t="s">
        <v>14056</v>
      </c>
      <c r="C4204" s="1" t="s">
        <v>14057</v>
      </c>
      <c r="D4204" s="4" t="s">
        <v>14058</v>
      </c>
      <c r="E4204" s="1" t="s">
        <v>14059</v>
      </c>
      <c r="F4204" s="1" t="s">
        <v>14060</v>
      </c>
      <c r="G4204" s="1" t="s">
        <v>337</v>
      </c>
      <c r="H4204" s="1" t="s">
        <v>800</v>
      </c>
      <c r="I4204" s="4" t="s">
        <v>14061</v>
      </c>
      <c r="J4204" s="2">
        <v>45555</v>
      </c>
    </row>
    <row r="4205" spans="1:10" ht="14.25" customHeight="1" x14ac:dyDescent="0.25">
      <c r="A4205" s="4" t="s">
        <v>8037</v>
      </c>
      <c r="B4205" s="4" t="s">
        <v>8038</v>
      </c>
      <c r="C4205" s="1" t="s">
        <v>8039</v>
      </c>
      <c r="D4205" s="4" t="s">
        <v>8040</v>
      </c>
      <c r="E4205" s="1" t="s">
        <v>8041</v>
      </c>
      <c r="F4205" s="1" t="s">
        <v>8042</v>
      </c>
      <c r="G4205" s="1" t="s">
        <v>1408</v>
      </c>
      <c r="H4205" s="1" t="s">
        <v>2047</v>
      </c>
      <c r="I4205" s="4" t="s">
        <v>8043</v>
      </c>
      <c r="J4205" s="2">
        <v>45410</v>
      </c>
    </row>
    <row r="4206" spans="1:10" ht="14.25" customHeight="1" x14ac:dyDescent="0.25">
      <c r="A4206" s="4" t="s">
        <v>17899</v>
      </c>
      <c r="B4206" s="4" t="s">
        <v>17900</v>
      </c>
      <c r="C4206" s="1" t="s">
        <v>17901</v>
      </c>
      <c r="D4206" s="4" t="s">
        <v>17902</v>
      </c>
      <c r="E4206" s="1" t="s">
        <v>17903</v>
      </c>
      <c r="F4206" s="1" t="s">
        <v>4211</v>
      </c>
      <c r="G4206" s="1" t="s">
        <v>417</v>
      </c>
      <c r="H4206" s="1" t="s">
        <v>1749</v>
      </c>
      <c r="I4206" s="4" t="s">
        <v>17904</v>
      </c>
      <c r="J4206" s="2">
        <v>43994</v>
      </c>
    </row>
    <row r="4207" spans="1:10" ht="14.25" customHeight="1" x14ac:dyDescent="0.25">
      <c r="A4207" s="4" t="s">
        <v>23712</v>
      </c>
      <c r="B4207" s="4" t="s">
        <v>23713</v>
      </c>
      <c r="C4207" s="1" t="s">
        <v>23714</v>
      </c>
      <c r="D4207" s="4" t="s">
        <v>23715</v>
      </c>
      <c r="E4207" s="1" t="s">
        <v>23716</v>
      </c>
      <c r="F4207" s="1" t="s">
        <v>23717</v>
      </c>
      <c r="G4207" s="1" t="s">
        <v>475</v>
      </c>
      <c r="H4207" s="1" t="s">
        <v>2779</v>
      </c>
      <c r="I4207" s="4" t="s">
        <v>23718</v>
      </c>
      <c r="J4207" s="2">
        <v>45210</v>
      </c>
    </row>
    <row r="4208" spans="1:10" ht="14.25" customHeight="1" x14ac:dyDescent="0.25">
      <c r="A4208" s="4" t="s">
        <v>23988</v>
      </c>
      <c r="B4208" s="4" t="s">
        <v>23989</v>
      </c>
      <c r="C4208" s="1" t="s">
        <v>23990</v>
      </c>
      <c r="D4208" s="4" t="s">
        <v>23991</v>
      </c>
      <c r="E4208" s="1" t="s">
        <v>23992</v>
      </c>
      <c r="F4208" s="1" t="s">
        <v>23993</v>
      </c>
      <c r="G4208" s="1" t="s">
        <v>475</v>
      </c>
      <c r="H4208" s="1" t="s">
        <v>4281</v>
      </c>
      <c r="I4208" s="4" t="s">
        <v>23994</v>
      </c>
      <c r="J4208" s="2">
        <v>44366</v>
      </c>
    </row>
    <row r="4209" spans="1:10" ht="14.25" customHeight="1" x14ac:dyDescent="0.25">
      <c r="A4209" s="4" t="s">
        <v>18524</v>
      </c>
      <c r="B4209" s="4" t="s">
        <v>18525</v>
      </c>
      <c r="C4209" s="1" t="s">
        <v>18526</v>
      </c>
      <c r="D4209" s="4" t="s">
        <v>18527</v>
      </c>
      <c r="E4209" s="1" t="s">
        <v>18528</v>
      </c>
      <c r="F4209" s="1" t="s">
        <v>18529</v>
      </c>
      <c r="G4209" s="1" t="s">
        <v>16</v>
      </c>
      <c r="H4209" s="1" t="s">
        <v>627</v>
      </c>
      <c r="I4209" s="4" t="s">
        <v>18530</v>
      </c>
      <c r="J4209" s="2">
        <v>45234</v>
      </c>
    </row>
    <row r="4210" spans="1:10" ht="14.25" customHeight="1" x14ac:dyDescent="0.25">
      <c r="A4210" s="4" t="s">
        <v>28277</v>
      </c>
      <c r="B4210" s="4" t="s">
        <v>28278</v>
      </c>
      <c r="C4210" s="1" t="s">
        <v>28279</v>
      </c>
      <c r="D4210" s="4" t="s">
        <v>28280</v>
      </c>
      <c r="E4210" s="1" t="s">
        <v>28281</v>
      </c>
      <c r="F4210" s="1" t="s">
        <v>28282</v>
      </c>
      <c r="G4210" s="1" t="s">
        <v>263</v>
      </c>
      <c r="H4210" s="1" t="s">
        <v>4003</v>
      </c>
      <c r="I4210" s="4" t="s">
        <v>28283</v>
      </c>
      <c r="J4210" s="2">
        <v>44910</v>
      </c>
    </row>
    <row r="4211" spans="1:10" ht="14.25" customHeight="1" x14ac:dyDescent="0.25">
      <c r="A4211" s="4" t="s">
        <v>1827</v>
      </c>
      <c r="B4211" s="4" t="s">
        <v>1828</v>
      </c>
      <c r="C4211" s="1" t="s">
        <v>1829</v>
      </c>
      <c r="D4211" s="4" t="s">
        <v>1830</v>
      </c>
      <c r="E4211" s="1" t="s">
        <v>1831</v>
      </c>
      <c r="F4211" s="1" t="s">
        <v>1832</v>
      </c>
      <c r="G4211" s="1" t="s">
        <v>1644</v>
      </c>
      <c r="H4211" s="1" t="s">
        <v>1833</v>
      </c>
      <c r="I4211" s="4" t="s">
        <v>1834</v>
      </c>
      <c r="J4211" s="2">
        <v>45094</v>
      </c>
    </row>
    <row r="4212" spans="1:10" ht="14.25" customHeight="1" x14ac:dyDescent="0.25">
      <c r="A4212" s="4" t="s">
        <v>10766</v>
      </c>
      <c r="B4212" s="4" t="s">
        <v>10767</v>
      </c>
      <c r="C4212" s="1" t="s">
        <v>10768</v>
      </c>
      <c r="D4212" s="4" t="s">
        <v>10769</v>
      </c>
      <c r="E4212" s="1" t="s">
        <v>10770</v>
      </c>
      <c r="F4212" s="1" t="s">
        <v>10771</v>
      </c>
      <c r="G4212" s="1" t="s">
        <v>60</v>
      </c>
      <c r="H4212" s="1" t="s">
        <v>96</v>
      </c>
      <c r="I4212" s="4" t="s">
        <v>10772</v>
      </c>
      <c r="J4212" s="2">
        <v>43955</v>
      </c>
    </row>
    <row r="4213" spans="1:10" ht="14.25" customHeight="1" x14ac:dyDescent="0.25">
      <c r="A4213" s="4" t="s">
        <v>11966</v>
      </c>
      <c r="B4213" s="4" t="s">
        <v>11967</v>
      </c>
      <c r="C4213" s="1" t="s">
        <v>11968</v>
      </c>
      <c r="D4213" s="4" t="s">
        <v>11969</v>
      </c>
      <c r="E4213" s="1" t="s">
        <v>11970</v>
      </c>
      <c r="F4213" s="1" t="s">
        <v>11971</v>
      </c>
      <c r="G4213" s="1" t="s">
        <v>158</v>
      </c>
      <c r="H4213" s="1" t="s">
        <v>2801</v>
      </c>
      <c r="I4213" s="4" t="s">
        <v>11972</v>
      </c>
      <c r="J4213" s="2">
        <v>45158</v>
      </c>
    </row>
    <row r="4214" spans="1:10" ht="14.25" customHeight="1" x14ac:dyDescent="0.25">
      <c r="A4214" s="4" t="s">
        <v>5184</v>
      </c>
      <c r="B4214" s="4" t="s">
        <v>5185</v>
      </c>
      <c r="C4214" s="1" t="s">
        <v>5186</v>
      </c>
      <c r="D4214" s="4" t="s">
        <v>5187</v>
      </c>
      <c r="E4214" s="1" t="s">
        <v>5188</v>
      </c>
      <c r="F4214" s="1" t="s">
        <v>5189</v>
      </c>
      <c r="G4214" s="1" t="s">
        <v>60</v>
      </c>
      <c r="H4214" s="1" t="s">
        <v>5190</v>
      </c>
      <c r="I4214" s="4" t="s">
        <v>5191</v>
      </c>
      <c r="J4214" s="2">
        <v>44056</v>
      </c>
    </row>
    <row r="4215" spans="1:10" ht="14.25" customHeight="1" x14ac:dyDescent="0.25">
      <c r="A4215" s="4" t="s">
        <v>23564</v>
      </c>
      <c r="B4215" s="4" t="s">
        <v>23565</v>
      </c>
      <c r="C4215" s="1" t="s">
        <v>23566</v>
      </c>
      <c r="D4215" s="4" t="s">
        <v>23567</v>
      </c>
      <c r="E4215" s="1" t="s">
        <v>23568</v>
      </c>
      <c r="F4215" s="1" t="s">
        <v>23569</v>
      </c>
      <c r="G4215" s="1" t="s">
        <v>228</v>
      </c>
      <c r="H4215" s="1" t="s">
        <v>2642</v>
      </c>
      <c r="I4215" s="4" t="s">
        <v>23570</v>
      </c>
      <c r="J4215" s="2">
        <v>44919</v>
      </c>
    </row>
    <row r="4216" spans="1:10" ht="14.25" customHeight="1" x14ac:dyDescent="0.25">
      <c r="A4216" s="4" t="s">
        <v>20737</v>
      </c>
      <c r="B4216" s="4" t="s">
        <v>135</v>
      </c>
      <c r="C4216" s="1" t="s">
        <v>20738</v>
      </c>
      <c r="D4216" s="4" t="s">
        <v>20739</v>
      </c>
      <c r="E4216" s="1" t="s">
        <v>20740</v>
      </c>
      <c r="F4216" s="1" t="s">
        <v>20741</v>
      </c>
      <c r="G4216" s="1" t="s">
        <v>122</v>
      </c>
      <c r="H4216" s="1" t="s">
        <v>2112</v>
      </c>
      <c r="I4216" s="4" t="s">
        <v>20742</v>
      </c>
      <c r="J4216" s="2">
        <v>45420</v>
      </c>
    </row>
    <row r="4217" spans="1:10" ht="14.25" customHeight="1" x14ac:dyDescent="0.25">
      <c r="A4217" s="4" t="s">
        <v>134</v>
      </c>
      <c r="B4217" s="4" t="s">
        <v>135</v>
      </c>
      <c r="C4217" s="1" t="s">
        <v>136</v>
      </c>
      <c r="D4217" s="4" t="s">
        <v>137</v>
      </c>
      <c r="E4217" s="1" t="s">
        <v>138</v>
      </c>
      <c r="F4217" s="1" t="s">
        <v>139</v>
      </c>
      <c r="G4217" s="1" t="s">
        <v>140</v>
      </c>
      <c r="H4217" s="1" t="s">
        <v>141</v>
      </c>
      <c r="I4217" s="4" t="s">
        <v>142</v>
      </c>
      <c r="J4217" s="2">
        <v>44186</v>
      </c>
    </row>
    <row r="4218" spans="1:10" ht="14.25" customHeight="1" x14ac:dyDescent="0.25">
      <c r="A4218" s="4" t="s">
        <v>80</v>
      </c>
      <c r="B4218" s="4" t="s">
        <v>81</v>
      </c>
      <c r="C4218" s="1" t="s">
        <v>82</v>
      </c>
      <c r="D4218" s="4" t="s">
        <v>83</v>
      </c>
      <c r="E4218" s="1" t="s">
        <v>84</v>
      </c>
      <c r="F4218" s="1" t="s">
        <v>85</v>
      </c>
      <c r="G4218" s="1" t="s">
        <v>86</v>
      </c>
      <c r="H4218" s="1" t="s">
        <v>87</v>
      </c>
      <c r="I4218" s="4" t="s">
        <v>88</v>
      </c>
      <c r="J4218" s="2">
        <v>43949</v>
      </c>
    </row>
    <row r="4219" spans="1:10" ht="14.25" customHeight="1" x14ac:dyDescent="0.25">
      <c r="A4219" s="4" t="s">
        <v>20092</v>
      </c>
      <c r="B4219" s="4" t="s">
        <v>20093</v>
      </c>
      <c r="C4219" s="1" t="s">
        <v>20094</v>
      </c>
      <c r="D4219" s="4" t="s">
        <v>20095</v>
      </c>
      <c r="E4219" s="1" t="s">
        <v>20096</v>
      </c>
      <c r="F4219" s="1" t="s">
        <v>20097</v>
      </c>
      <c r="G4219" s="1" t="s">
        <v>417</v>
      </c>
      <c r="H4219" s="1" t="s">
        <v>1674</v>
      </c>
      <c r="I4219" s="4" t="s">
        <v>20098</v>
      </c>
      <c r="J4219" s="2">
        <v>44330</v>
      </c>
    </row>
    <row r="4220" spans="1:10" ht="14.25" customHeight="1" x14ac:dyDescent="0.25">
      <c r="A4220" s="4" t="s">
        <v>23424</v>
      </c>
      <c r="B4220" s="4" t="s">
        <v>23425</v>
      </c>
      <c r="C4220" s="1" t="s">
        <v>23426</v>
      </c>
      <c r="D4220" s="4" t="s">
        <v>23427</v>
      </c>
      <c r="E4220" s="1" t="s">
        <v>23428</v>
      </c>
      <c r="F4220" s="1" t="s">
        <v>23429</v>
      </c>
      <c r="G4220" s="1" t="s">
        <v>113</v>
      </c>
      <c r="H4220" s="1" t="s">
        <v>297</v>
      </c>
      <c r="I4220" s="4" t="s">
        <v>23430</v>
      </c>
      <c r="J4220" s="2">
        <v>44261</v>
      </c>
    </row>
    <row r="4221" spans="1:10" ht="14.25" customHeight="1" x14ac:dyDescent="0.25">
      <c r="A4221" s="4" t="s">
        <v>33817</v>
      </c>
      <c r="B4221" s="4" t="s">
        <v>33818</v>
      </c>
      <c r="C4221" s="1" t="s">
        <v>33819</v>
      </c>
      <c r="D4221" s="4" t="s">
        <v>33820</v>
      </c>
      <c r="E4221" s="1" t="s">
        <v>33821</v>
      </c>
      <c r="F4221" s="1" t="s">
        <v>33822</v>
      </c>
      <c r="G4221" s="1" t="s">
        <v>1416</v>
      </c>
      <c r="H4221" s="1" t="s">
        <v>362</v>
      </c>
      <c r="I4221" s="4" t="s">
        <v>33823</v>
      </c>
      <c r="J4221" s="2">
        <v>45009</v>
      </c>
    </row>
    <row r="4222" spans="1:10" ht="14.25" customHeight="1" x14ac:dyDescent="0.25">
      <c r="A4222" s="4" t="s">
        <v>24563</v>
      </c>
      <c r="B4222" s="4" t="s">
        <v>24564</v>
      </c>
      <c r="C4222" s="1" t="s">
        <v>24565</v>
      </c>
      <c r="D4222" s="4" t="s">
        <v>24566</v>
      </c>
      <c r="E4222" s="1" t="s">
        <v>24567</v>
      </c>
      <c r="F4222" s="1" t="s">
        <v>15250</v>
      </c>
      <c r="G4222" s="1" t="s">
        <v>254</v>
      </c>
      <c r="H4222" s="1" t="s">
        <v>738</v>
      </c>
      <c r="I4222" s="4" t="s">
        <v>24568</v>
      </c>
      <c r="J4222" s="2">
        <v>44157</v>
      </c>
    </row>
    <row r="4223" spans="1:10" ht="14.25" customHeight="1" x14ac:dyDescent="0.25">
      <c r="A4223" s="4" t="s">
        <v>6192</v>
      </c>
      <c r="B4223" s="4" t="s">
        <v>6193</v>
      </c>
      <c r="C4223" s="1" t="s">
        <v>6194</v>
      </c>
      <c r="D4223" s="4" t="s">
        <v>6195</v>
      </c>
      <c r="E4223" s="1" t="s">
        <v>6196</v>
      </c>
      <c r="F4223" s="1" t="s">
        <v>6197</v>
      </c>
      <c r="G4223" s="1" t="s">
        <v>131</v>
      </c>
      <c r="H4223" s="1" t="s">
        <v>1376</v>
      </c>
      <c r="I4223" s="4" t="s">
        <v>6198</v>
      </c>
      <c r="J4223" s="2">
        <v>45059</v>
      </c>
    </row>
    <row r="4224" spans="1:10" ht="14.25" customHeight="1" x14ac:dyDescent="0.25">
      <c r="A4224" s="4" t="s">
        <v>7197</v>
      </c>
      <c r="B4224" s="4" t="s">
        <v>7198</v>
      </c>
      <c r="C4224" s="1" t="s">
        <v>7199</v>
      </c>
      <c r="D4224" s="4" t="s">
        <v>7200</v>
      </c>
      <c r="E4224" s="1" t="s">
        <v>7201</v>
      </c>
      <c r="F4224" s="1" t="s">
        <v>7202</v>
      </c>
      <c r="G4224" s="1" t="s">
        <v>610</v>
      </c>
      <c r="H4224" s="1" t="s">
        <v>5290</v>
      </c>
      <c r="I4224" s="4" t="s">
        <v>7203</v>
      </c>
      <c r="J4224" s="2">
        <v>44178</v>
      </c>
    </row>
    <row r="4225" spans="1:10" ht="14.25" customHeight="1" x14ac:dyDescent="0.25">
      <c r="A4225" s="4" t="s">
        <v>315</v>
      </c>
      <c r="B4225" s="4" t="s">
        <v>316</v>
      </c>
      <c r="C4225" s="1" t="s">
        <v>317</v>
      </c>
      <c r="D4225" s="4" t="s">
        <v>318</v>
      </c>
      <c r="E4225" s="1" t="s">
        <v>319</v>
      </c>
      <c r="F4225" s="1" t="s">
        <v>320</v>
      </c>
      <c r="G4225" s="1" t="s">
        <v>158</v>
      </c>
      <c r="H4225" s="1" t="s">
        <v>321</v>
      </c>
      <c r="I4225" s="4" t="s">
        <v>322</v>
      </c>
      <c r="J4225" s="2">
        <v>45061</v>
      </c>
    </row>
    <row r="4226" spans="1:10" ht="14.25" customHeight="1" x14ac:dyDescent="0.25">
      <c r="A4226" s="4" t="s">
        <v>13766</v>
      </c>
      <c r="B4226" s="4" t="s">
        <v>13767</v>
      </c>
      <c r="C4226" s="1" t="s">
        <v>13768</v>
      </c>
      <c r="D4226" s="4" t="s">
        <v>13769</v>
      </c>
      <c r="E4226" s="1" t="s">
        <v>13770</v>
      </c>
      <c r="F4226" s="1" t="s">
        <v>13771</v>
      </c>
      <c r="G4226" s="1" t="s">
        <v>417</v>
      </c>
      <c r="H4226" s="1" t="s">
        <v>4357</v>
      </c>
      <c r="I4226" s="4" t="s">
        <v>13772</v>
      </c>
      <c r="J4226" s="2">
        <v>45404</v>
      </c>
    </row>
    <row r="4227" spans="1:10" ht="14.25" customHeight="1" x14ac:dyDescent="0.25">
      <c r="A4227" s="4" t="s">
        <v>9793</v>
      </c>
      <c r="B4227" s="4" t="s">
        <v>9794</v>
      </c>
      <c r="C4227" s="1" t="s">
        <v>9795</v>
      </c>
      <c r="D4227" s="4" t="s">
        <v>9796</v>
      </c>
      <c r="E4227" s="1" t="s">
        <v>9797</v>
      </c>
      <c r="F4227" s="1" t="s">
        <v>9798</v>
      </c>
      <c r="G4227" s="1" t="s">
        <v>578</v>
      </c>
      <c r="H4227" s="1" t="s">
        <v>2406</v>
      </c>
      <c r="I4227" s="4" t="s">
        <v>9799</v>
      </c>
      <c r="J4227" s="2">
        <v>44668</v>
      </c>
    </row>
    <row r="4228" spans="1:10" ht="14.25" customHeight="1" x14ac:dyDescent="0.25">
      <c r="A4228" s="4" t="s">
        <v>31357</v>
      </c>
      <c r="B4228" s="4" t="s">
        <v>31358</v>
      </c>
      <c r="C4228" s="1" t="s">
        <v>31359</v>
      </c>
      <c r="D4228" s="4" t="s">
        <v>31360</v>
      </c>
      <c r="E4228" s="1" t="s">
        <v>31361</v>
      </c>
      <c r="F4228" s="1" t="s">
        <v>31362</v>
      </c>
      <c r="G4228" s="1" t="s">
        <v>95</v>
      </c>
      <c r="H4228" s="1" t="s">
        <v>508</v>
      </c>
      <c r="I4228" s="4" t="s">
        <v>31363</v>
      </c>
      <c r="J4228" s="2">
        <v>45524</v>
      </c>
    </row>
    <row r="4229" spans="1:10" ht="14.25" customHeight="1" x14ac:dyDescent="0.25">
      <c r="A4229" s="4" t="s">
        <v>21254</v>
      </c>
      <c r="B4229" s="4" t="s">
        <v>21255</v>
      </c>
      <c r="C4229" s="1" t="s">
        <v>21256</v>
      </c>
      <c r="D4229" s="4" t="s">
        <v>21257</v>
      </c>
      <c r="E4229" s="1" t="s">
        <v>21258</v>
      </c>
      <c r="F4229" s="1" t="s">
        <v>21259</v>
      </c>
      <c r="G4229" s="1" t="s">
        <v>34</v>
      </c>
      <c r="H4229" s="1" t="s">
        <v>2650</v>
      </c>
      <c r="I4229" s="4" t="s">
        <v>21260</v>
      </c>
      <c r="J4229" s="2">
        <v>44069</v>
      </c>
    </row>
    <row r="4230" spans="1:10" ht="14.25" customHeight="1" x14ac:dyDescent="0.25">
      <c r="A4230" s="4" t="s">
        <v>32801</v>
      </c>
      <c r="B4230" s="4" t="s">
        <v>32802</v>
      </c>
      <c r="C4230" s="1" t="s">
        <v>32803</v>
      </c>
      <c r="D4230" s="4" t="s">
        <v>32804</v>
      </c>
      <c r="E4230" s="1" t="s">
        <v>32805</v>
      </c>
      <c r="F4230" s="1" t="s">
        <v>32806</v>
      </c>
      <c r="G4230" s="1" t="s">
        <v>280</v>
      </c>
      <c r="H4230" s="1" t="s">
        <v>1987</v>
      </c>
      <c r="I4230" s="4" t="s">
        <v>32807</v>
      </c>
      <c r="J4230" s="2">
        <v>45252</v>
      </c>
    </row>
    <row r="4231" spans="1:10" ht="14.25" customHeight="1" x14ac:dyDescent="0.25">
      <c r="A4231" s="4" t="s">
        <v>20221</v>
      </c>
      <c r="B4231" s="4" t="s">
        <v>20222</v>
      </c>
      <c r="C4231" s="1" t="s">
        <v>20223</v>
      </c>
      <c r="D4231" s="4" t="s">
        <v>20224</v>
      </c>
      <c r="E4231" s="1" t="s">
        <v>20225</v>
      </c>
      <c r="F4231" s="1" t="s">
        <v>20226</v>
      </c>
      <c r="G4231" s="1" t="s">
        <v>1440</v>
      </c>
      <c r="H4231" s="1" t="s">
        <v>2216</v>
      </c>
      <c r="I4231" s="4" t="s">
        <v>20227</v>
      </c>
      <c r="J4231" s="2">
        <v>44711</v>
      </c>
    </row>
    <row r="4232" spans="1:10" ht="14.25" customHeight="1" x14ac:dyDescent="0.25">
      <c r="A4232" s="4" t="s">
        <v>32604</v>
      </c>
      <c r="B4232" s="4" t="s">
        <v>32605</v>
      </c>
      <c r="C4232" s="1" t="s">
        <v>32606</v>
      </c>
      <c r="D4232" s="4" t="s">
        <v>32607</v>
      </c>
      <c r="E4232" s="1" t="s">
        <v>32608</v>
      </c>
      <c r="F4232" s="1" t="s">
        <v>32609</v>
      </c>
      <c r="G4232" s="1" t="s">
        <v>1392</v>
      </c>
      <c r="H4232" s="1" t="s">
        <v>862</v>
      </c>
      <c r="I4232" s="4" t="s">
        <v>11302</v>
      </c>
      <c r="J4232" s="2">
        <v>45296</v>
      </c>
    </row>
    <row r="4233" spans="1:10" ht="14.25" customHeight="1" x14ac:dyDescent="0.25">
      <c r="A4233" s="4" t="s">
        <v>12322</v>
      </c>
      <c r="B4233" s="4" t="s">
        <v>12323</v>
      </c>
      <c r="C4233" s="1" t="s">
        <v>12324</v>
      </c>
      <c r="D4233" s="4" t="s">
        <v>12325</v>
      </c>
      <c r="E4233" s="1" t="s">
        <v>12326</v>
      </c>
      <c r="F4233" s="1" t="s">
        <v>12327</v>
      </c>
      <c r="G4233" s="1" t="s">
        <v>475</v>
      </c>
      <c r="H4233" s="1" t="s">
        <v>1825</v>
      </c>
      <c r="I4233" s="4" t="s">
        <v>12328</v>
      </c>
      <c r="J4233" s="2">
        <v>44014</v>
      </c>
    </row>
    <row r="4234" spans="1:10" ht="14.25" customHeight="1" x14ac:dyDescent="0.25">
      <c r="A4234" s="4" t="s">
        <v>11269</v>
      </c>
      <c r="B4234" s="4" t="s">
        <v>11270</v>
      </c>
      <c r="C4234" s="1" t="s">
        <v>11271</v>
      </c>
      <c r="D4234" s="4" t="s">
        <v>11272</v>
      </c>
      <c r="E4234" s="1" t="s">
        <v>11273</v>
      </c>
      <c r="F4234" s="1" t="s">
        <v>11274</v>
      </c>
      <c r="G4234" s="1" t="s">
        <v>1440</v>
      </c>
      <c r="H4234" s="1" t="s">
        <v>4706</v>
      </c>
      <c r="I4234" s="4" t="s">
        <v>11275</v>
      </c>
      <c r="J4234" s="2">
        <v>45206</v>
      </c>
    </row>
    <row r="4235" spans="1:10" ht="14.25" customHeight="1" x14ac:dyDescent="0.25">
      <c r="A4235" s="4" t="s">
        <v>30625</v>
      </c>
      <c r="B4235" s="4" t="s">
        <v>30626</v>
      </c>
      <c r="C4235" s="1" t="s">
        <v>30627</v>
      </c>
      <c r="D4235" s="4" t="s">
        <v>30628</v>
      </c>
      <c r="E4235" s="1" t="s">
        <v>30629</v>
      </c>
      <c r="F4235" s="1" t="s">
        <v>30630</v>
      </c>
      <c r="G4235" s="1" t="s">
        <v>254</v>
      </c>
      <c r="H4235" s="1" t="s">
        <v>1384</v>
      </c>
      <c r="I4235" s="4" t="s">
        <v>30631</v>
      </c>
      <c r="J4235" s="2">
        <v>44952</v>
      </c>
    </row>
    <row r="4236" spans="1:10" ht="14.25" customHeight="1" x14ac:dyDescent="0.25">
      <c r="A4236" s="4" t="s">
        <v>19309</v>
      </c>
      <c r="B4236" s="4" t="s">
        <v>19310</v>
      </c>
      <c r="C4236" s="1" t="s">
        <v>19311</v>
      </c>
      <c r="D4236" s="4" t="s">
        <v>19312</v>
      </c>
      <c r="E4236" s="1" t="s">
        <v>19313</v>
      </c>
      <c r="F4236" s="1" t="s">
        <v>19314</v>
      </c>
      <c r="G4236" s="1" t="s">
        <v>587</v>
      </c>
      <c r="H4236" s="1" t="s">
        <v>973</v>
      </c>
      <c r="I4236" s="4" t="s">
        <v>19315</v>
      </c>
      <c r="J4236" s="2">
        <v>44368</v>
      </c>
    </row>
    <row r="4237" spans="1:10" ht="14.25" customHeight="1" x14ac:dyDescent="0.25">
      <c r="A4237" s="4" t="s">
        <v>21991</v>
      </c>
      <c r="B4237" s="4" t="s">
        <v>21992</v>
      </c>
      <c r="C4237" s="1" t="s">
        <v>21993</v>
      </c>
      <c r="D4237" s="4" t="s">
        <v>21994</v>
      </c>
      <c r="E4237" s="1" t="s">
        <v>21995</v>
      </c>
      <c r="F4237" s="1" t="s">
        <v>16962</v>
      </c>
      <c r="G4237" s="1" t="s">
        <v>263</v>
      </c>
      <c r="H4237" s="1" t="s">
        <v>43</v>
      </c>
      <c r="I4237" s="4" t="s">
        <v>21996</v>
      </c>
      <c r="J4237" s="2">
        <v>44298</v>
      </c>
    </row>
    <row r="4238" spans="1:10" ht="14.25" customHeight="1" x14ac:dyDescent="0.25">
      <c r="A4238" s="4" t="s">
        <v>6109</v>
      </c>
      <c r="B4238" s="4" t="s">
        <v>6110</v>
      </c>
      <c r="C4238" s="1" t="s">
        <v>6111</v>
      </c>
      <c r="D4238" s="4" t="s">
        <v>6112</v>
      </c>
      <c r="E4238" s="1" t="s">
        <v>6113</v>
      </c>
      <c r="F4238" s="1" t="s">
        <v>6114</v>
      </c>
      <c r="G4238" s="1" t="s">
        <v>167</v>
      </c>
      <c r="H4238" s="1" t="s">
        <v>4357</v>
      </c>
      <c r="I4238" s="4" t="s">
        <v>6115</v>
      </c>
      <c r="J4238" s="2">
        <v>44483</v>
      </c>
    </row>
    <row r="4239" spans="1:10" ht="14.25" customHeight="1" x14ac:dyDescent="0.25">
      <c r="A4239" s="4" t="s">
        <v>33491</v>
      </c>
      <c r="B4239" s="4" t="s">
        <v>33492</v>
      </c>
      <c r="C4239" s="1" t="s">
        <v>33493</v>
      </c>
      <c r="D4239" s="4" t="s">
        <v>33494</v>
      </c>
      <c r="E4239" s="1" t="s">
        <v>33495</v>
      </c>
      <c r="F4239" s="1" t="s">
        <v>33496</v>
      </c>
      <c r="G4239" s="1" t="s">
        <v>531</v>
      </c>
      <c r="H4239" s="1" t="s">
        <v>1272</v>
      </c>
      <c r="I4239" s="4" t="s">
        <v>33497</v>
      </c>
      <c r="J4239" s="2">
        <v>44745</v>
      </c>
    </row>
    <row r="4240" spans="1:10" ht="14.25" customHeight="1" x14ac:dyDescent="0.25">
      <c r="A4240" s="4" t="s">
        <v>6607</v>
      </c>
      <c r="B4240" s="4" t="s">
        <v>6608</v>
      </c>
      <c r="C4240" s="1" t="s">
        <v>6609</v>
      </c>
      <c r="D4240" s="4" t="s">
        <v>6610</v>
      </c>
      <c r="E4240" s="1" t="s">
        <v>6611</v>
      </c>
      <c r="F4240" s="1" t="s">
        <v>6612</v>
      </c>
      <c r="G4240" s="1" t="s">
        <v>924</v>
      </c>
      <c r="H4240" s="1" t="s">
        <v>4281</v>
      </c>
      <c r="I4240" s="4" t="s">
        <v>6613</v>
      </c>
      <c r="J4240" s="2">
        <v>45471</v>
      </c>
    </row>
    <row r="4241" spans="1:10" ht="14.25" customHeight="1" x14ac:dyDescent="0.25">
      <c r="A4241" s="4" t="s">
        <v>9683</v>
      </c>
      <c r="B4241" s="4" t="s">
        <v>9684</v>
      </c>
      <c r="C4241" s="1" t="s">
        <v>9685</v>
      </c>
      <c r="D4241" s="4" t="s">
        <v>9686</v>
      </c>
      <c r="E4241" s="1" t="s">
        <v>9687</v>
      </c>
      <c r="F4241" s="1" t="s">
        <v>9688</v>
      </c>
      <c r="G4241" s="1" t="s">
        <v>578</v>
      </c>
      <c r="H4241" s="1" t="s">
        <v>7959</v>
      </c>
      <c r="I4241" s="4" t="s">
        <v>9689</v>
      </c>
      <c r="J4241" s="2">
        <v>44358</v>
      </c>
    </row>
    <row r="4242" spans="1:10" ht="14.25" customHeight="1" x14ac:dyDescent="0.25">
      <c r="A4242" s="4" t="s">
        <v>5141</v>
      </c>
      <c r="B4242" s="4" t="s">
        <v>5142</v>
      </c>
      <c r="C4242" s="1" t="s">
        <v>5143</v>
      </c>
      <c r="D4242" s="4" t="s">
        <v>5144</v>
      </c>
      <c r="E4242" s="1" t="s">
        <v>5145</v>
      </c>
      <c r="F4242" s="1" t="s">
        <v>5146</v>
      </c>
      <c r="G4242" s="1" t="s">
        <v>237</v>
      </c>
      <c r="H4242" s="1" t="s">
        <v>5147</v>
      </c>
      <c r="I4242" s="4" t="s">
        <v>5148</v>
      </c>
      <c r="J4242" s="2">
        <v>44635</v>
      </c>
    </row>
    <row r="4243" spans="1:10" ht="14.25" customHeight="1" x14ac:dyDescent="0.25">
      <c r="A4243" s="4" t="s">
        <v>11464</v>
      </c>
      <c r="B4243" s="4" t="s">
        <v>11465</v>
      </c>
      <c r="C4243" s="1" t="s">
        <v>11466</v>
      </c>
      <c r="D4243" s="4" t="s">
        <v>11467</v>
      </c>
      <c r="E4243" s="1" t="s">
        <v>11468</v>
      </c>
      <c r="F4243" s="1" t="s">
        <v>11469</v>
      </c>
      <c r="G4243" s="1" t="s">
        <v>610</v>
      </c>
      <c r="H4243" s="1" t="s">
        <v>3960</v>
      </c>
      <c r="I4243" s="4" t="s">
        <v>11470</v>
      </c>
      <c r="J4243" s="2">
        <v>45648</v>
      </c>
    </row>
    <row r="4244" spans="1:10" ht="14.25" customHeight="1" x14ac:dyDescent="0.25">
      <c r="A4244" s="4" t="s">
        <v>5417</v>
      </c>
      <c r="B4244" s="4" t="s">
        <v>5418</v>
      </c>
      <c r="C4244" s="1" t="s">
        <v>5419</v>
      </c>
      <c r="D4244" s="4" t="s">
        <v>5420</v>
      </c>
      <c r="E4244" s="1" t="s">
        <v>5421</v>
      </c>
      <c r="F4244" s="1" t="s">
        <v>5422</v>
      </c>
      <c r="G4244" s="1" t="s">
        <v>167</v>
      </c>
      <c r="H4244" s="1" t="s">
        <v>746</v>
      </c>
      <c r="I4244" s="4" t="s">
        <v>5423</v>
      </c>
      <c r="J4244" s="2">
        <v>44035</v>
      </c>
    </row>
    <row r="4245" spans="1:10" ht="14.25" customHeight="1" x14ac:dyDescent="0.25">
      <c r="A4245" s="4" t="s">
        <v>7988</v>
      </c>
      <c r="B4245" s="4" t="s">
        <v>7989</v>
      </c>
      <c r="C4245" s="1" t="s">
        <v>7990</v>
      </c>
      <c r="D4245" s="4" t="s">
        <v>7991</v>
      </c>
      <c r="E4245" s="1" t="s">
        <v>7992</v>
      </c>
      <c r="F4245" s="1" t="s">
        <v>7993</v>
      </c>
      <c r="G4245" s="1" t="s">
        <v>1392</v>
      </c>
      <c r="H4245" s="1" t="s">
        <v>1432</v>
      </c>
      <c r="I4245" s="4" t="s">
        <v>7994</v>
      </c>
      <c r="J4245" s="2">
        <v>44342</v>
      </c>
    </row>
    <row r="4246" spans="1:10" ht="14.25" customHeight="1" x14ac:dyDescent="0.25">
      <c r="A4246" s="4" t="s">
        <v>18944</v>
      </c>
      <c r="B4246" s="4" t="s">
        <v>18945</v>
      </c>
      <c r="C4246" s="1" t="s">
        <v>18946</v>
      </c>
      <c r="D4246" s="4" t="s">
        <v>18947</v>
      </c>
      <c r="E4246" s="1" t="s">
        <v>18948</v>
      </c>
      <c r="F4246" s="1" t="s">
        <v>18949</v>
      </c>
      <c r="G4246" s="1" t="s">
        <v>95</v>
      </c>
      <c r="H4246" s="1" t="s">
        <v>5290</v>
      </c>
      <c r="I4246" s="4" t="s">
        <v>18699</v>
      </c>
      <c r="J4246" s="2">
        <v>45043</v>
      </c>
    </row>
    <row r="4247" spans="1:10" ht="14.25" customHeight="1" x14ac:dyDescent="0.25">
      <c r="A4247" s="4" t="s">
        <v>17435</v>
      </c>
      <c r="B4247" s="4" t="s">
        <v>17436</v>
      </c>
      <c r="C4247" s="1" t="s">
        <v>17437</v>
      </c>
      <c r="D4247" s="4" t="s">
        <v>17438</v>
      </c>
      <c r="E4247" s="1" t="s">
        <v>17439</v>
      </c>
      <c r="F4247" s="1" t="s">
        <v>17440</v>
      </c>
      <c r="G4247" s="1" t="s">
        <v>1644</v>
      </c>
      <c r="H4247" s="1" t="s">
        <v>238</v>
      </c>
      <c r="I4247" s="4" t="s">
        <v>17441</v>
      </c>
      <c r="J4247" s="2">
        <v>44642</v>
      </c>
    </row>
    <row r="4248" spans="1:10" ht="14.25" customHeight="1" x14ac:dyDescent="0.25">
      <c r="A4248" s="4" t="s">
        <v>18222</v>
      </c>
      <c r="B4248" s="4" t="s">
        <v>18223</v>
      </c>
      <c r="C4248" s="1" t="s">
        <v>18224</v>
      </c>
      <c r="D4248" s="4" t="s">
        <v>18225</v>
      </c>
      <c r="E4248" s="1" t="s">
        <v>18226</v>
      </c>
      <c r="F4248" s="1" t="s">
        <v>18227</v>
      </c>
      <c r="G4248" s="1" t="s">
        <v>122</v>
      </c>
      <c r="H4248" s="1" t="s">
        <v>1159</v>
      </c>
      <c r="I4248" s="4" t="s">
        <v>18228</v>
      </c>
      <c r="J4248" s="2">
        <v>45084</v>
      </c>
    </row>
    <row r="4249" spans="1:10" ht="14.25" customHeight="1" x14ac:dyDescent="0.25">
      <c r="A4249" s="4" t="s">
        <v>6421</v>
      </c>
      <c r="B4249" s="4" t="s">
        <v>6422</v>
      </c>
      <c r="C4249" s="1" t="s">
        <v>6423</v>
      </c>
      <c r="D4249" s="4" t="s">
        <v>6424</v>
      </c>
      <c r="E4249" s="1" t="s">
        <v>6425</v>
      </c>
      <c r="F4249" s="1" t="s">
        <v>4156</v>
      </c>
      <c r="G4249" s="1" t="s">
        <v>34</v>
      </c>
      <c r="H4249" s="1" t="s">
        <v>816</v>
      </c>
      <c r="I4249" s="4" t="s">
        <v>6426</v>
      </c>
      <c r="J4249" s="2">
        <v>45346</v>
      </c>
    </row>
    <row r="4250" spans="1:10" ht="14.25" customHeight="1" x14ac:dyDescent="0.25">
      <c r="A4250" s="4" t="s">
        <v>17300</v>
      </c>
      <c r="B4250" s="4" t="s">
        <v>17301</v>
      </c>
      <c r="C4250" s="1" t="s">
        <v>17302</v>
      </c>
      <c r="D4250" s="4" t="s">
        <v>17303</v>
      </c>
      <c r="E4250" s="1" t="s">
        <v>17304</v>
      </c>
      <c r="F4250" s="1" t="s">
        <v>17305</v>
      </c>
      <c r="G4250" s="1" t="s">
        <v>280</v>
      </c>
      <c r="H4250" s="1" t="s">
        <v>4657</v>
      </c>
      <c r="I4250" s="4" t="s">
        <v>17306</v>
      </c>
      <c r="J4250" s="2">
        <v>44314</v>
      </c>
    </row>
    <row r="4251" spans="1:10" ht="14.25" customHeight="1" x14ac:dyDescent="0.25">
      <c r="A4251" s="4" t="s">
        <v>2860</v>
      </c>
      <c r="B4251" s="4" t="s">
        <v>2861</v>
      </c>
      <c r="C4251" s="1" t="s">
        <v>2862</v>
      </c>
      <c r="D4251" s="4" t="s">
        <v>2863</v>
      </c>
      <c r="E4251" s="1" t="s">
        <v>2864</v>
      </c>
      <c r="F4251" s="1" t="s">
        <v>2865</v>
      </c>
      <c r="G4251" s="1" t="s">
        <v>956</v>
      </c>
      <c r="H4251" s="1" t="s">
        <v>2866</v>
      </c>
      <c r="I4251" s="4" t="s">
        <v>2867</v>
      </c>
      <c r="J4251" s="2">
        <v>44941</v>
      </c>
    </row>
    <row r="4252" spans="1:10" ht="14.25" customHeight="1" x14ac:dyDescent="0.25">
      <c r="A4252" s="4" t="s">
        <v>11102</v>
      </c>
      <c r="B4252" s="4" t="s">
        <v>11103</v>
      </c>
      <c r="C4252" s="1" t="s">
        <v>11104</v>
      </c>
      <c r="D4252" s="4" t="s">
        <v>11105</v>
      </c>
      <c r="E4252" s="1" t="s">
        <v>11106</v>
      </c>
      <c r="F4252" s="1" t="s">
        <v>11107</v>
      </c>
      <c r="G4252" s="1" t="s">
        <v>113</v>
      </c>
      <c r="H4252" s="1" t="s">
        <v>203</v>
      </c>
      <c r="I4252" s="4" t="s">
        <v>11108</v>
      </c>
      <c r="J4252" s="2">
        <v>43925</v>
      </c>
    </row>
    <row r="4253" spans="1:10" ht="14.25" customHeight="1" x14ac:dyDescent="0.25">
      <c r="A4253" s="4" t="s">
        <v>18196</v>
      </c>
      <c r="B4253" s="4" t="s">
        <v>11103</v>
      </c>
      <c r="C4253" s="1" t="s">
        <v>18197</v>
      </c>
      <c r="D4253" s="4" t="s">
        <v>18198</v>
      </c>
      <c r="E4253" s="1" t="s">
        <v>18199</v>
      </c>
      <c r="F4253" s="1" t="s">
        <v>18200</v>
      </c>
      <c r="G4253" s="1" t="s">
        <v>337</v>
      </c>
      <c r="H4253" s="1" t="s">
        <v>973</v>
      </c>
      <c r="I4253" s="4" t="s">
        <v>18201</v>
      </c>
      <c r="J4253" s="2">
        <v>45214</v>
      </c>
    </row>
    <row r="4254" spans="1:10" ht="14.25" customHeight="1" x14ac:dyDescent="0.25">
      <c r="A4254" s="4" t="s">
        <v>12457</v>
      </c>
      <c r="B4254" s="4" t="s">
        <v>12458</v>
      </c>
      <c r="C4254" s="1" t="s">
        <v>12459</v>
      </c>
      <c r="D4254" s="4" t="s">
        <v>12460</v>
      </c>
      <c r="E4254" s="1" t="s">
        <v>12461</v>
      </c>
      <c r="F4254" s="1" t="s">
        <v>12462</v>
      </c>
      <c r="G4254" s="1" t="s">
        <v>194</v>
      </c>
      <c r="H4254" s="1" t="s">
        <v>2779</v>
      </c>
      <c r="I4254" s="4" t="s">
        <v>12463</v>
      </c>
      <c r="J4254" s="2">
        <v>44405</v>
      </c>
    </row>
    <row r="4255" spans="1:10" ht="14.25" customHeight="1" x14ac:dyDescent="0.25">
      <c r="A4255" s="4" t="s">
        <v>5858</v>
      </c>
      <c r="B4255" s="4" t="s">
        <v>5859</v>
      </c>
      <c r="C4255" s="1" t="s">
        <v>5860</v>
      </c>
      <c r="D4255" s="4" t="s">
        <v>5861</v>
      </c>
      <c r="E4255" s="1" t="s">
        <v>5862</v>
      </c>
      <c r="F4255" s="1" t="s">
        <v>5863</v>
      </c>
      <c r="G4255" s="1" t="s">
        <v>185</v>
      </c>
      <c r="H4255" s="1" t="s">
        <v>619</v>
      </c>
      <c r="I4255" s="4" t="s">
        <v>5864</v>
      </c>
      <c r="J4255" s="2">
        <v>45478</v>
      </c>
    </row>
    <row r="4256" spans="1:10" ht="14.25" customHeight="1" x14ac:dyDescent="0.25">
      <c r="A4256" s="4" t="s">
        <v>4638</v>
      </c>
      <c r="B4256" s="4" t="s">
        <v>4639</v>
      </c>
      <c r="C4256" s="1" t="s">
        <v>4640</v>
      </c>
      <c r="D4256" s="4" t="s">
        <v>4641</v>
      </c>
      <c r="E4256" s="1" t="s">
        <v>4642</v>
      </c>
      <c r="F4256" s="1" t="s">
        <v>4643</v>
      </c>
      <c r="G4256" s="1" t="s">
        <v>531</v>
      </c>
      <c r="H4256" s="1" t="s">
        <v>2997</v>
      </c>
      <c r="I4256" s="4" t="s">
        <v>4644</v>
      </c>
      <c r="J4256" s="2">
        <v>44243</v>
      </c>
    </row>
    <row r="4257" spans="1:10" ht="14.25" customHeight="1" x14ac:dyDescent="0.25">
      <c r="A4257" s="4" t="s">
        <v>3084</v>
      </c>
      <c r="B4257" s="4" t="s">
        <v>3085</v>
      </c>
      <c r="C4257" s="1" t="s">
        <v>3086</v>
      </c>
      <c r="D4257" s="4" t="s">
        <v>3087</v>
      </c>
      <c r="E4257" s="1" t="s">
        <v>3088</v>
      </c>
      <c r="F4257" s="1" t="s">
        <v>3089</v>
      </c>
      <c r="G4257" s="1" t="s">
        <v>254</v>
      </c>
      <c r="H4257" s="1" t="s">
        <v>2383</v>
      </c>
      <c r="I4257" s="4" t="s">
        <v>3090</v>
      </c>
      <c r="J4257" s="2">
        <v>45076</v>
      </c>
    </row>
    <row r="4258" spans="1:10" ht="14.25" customHeight="1" x14ac:dyDescent="0.25">
      <c r="A4258" s="4" t="s">
        <v>32341</v>
      </c>
      <c r="B4258" s="4" t="s">
        <v>32342</v>
      </c>
      <c r="C4258" s="1" t="s">
        <v>32343</v>
      </c>
      <c r="D4258" s="4" t="s">
        <v>32344</v>
      </c>
      <c r="E4258" s="1" t="s">
        <v>32345</v>
      </c>
      <c r="F4258" s="1" t="s">
        <v>32346</v>
      </c>
      <c r="G4258" s="1" t="s">
        <v>337</v>
      </c>
      <c r="H4258" s="1" t="s">
        <v>2141</v>
      </c>
      <c r="I4258" s="4" t="s">
        <v>32347</v>
      </c>
      <c r="J4258" s="2">
        <v>43927</v>
      </c>
    </row>
    <row r="4259" spans="1:10" ht="14.25" customHeight="1" x14ac:dyDescent="0.25">
      <c r="A4259" s="4" t="s">
        <v>30126</v>
      </c>
      <c r="B4259" s="4" t="s">
        <v>30127</v>
      </c>
      <c r="C4259" s="1" t="s">
        <v>30128</v>
      </c>
      <c r="D4259" s="4" t="s">
        <v>30129</v>
      </c>
      <c r="E4259" s="1" t="s">
        <v>30130</v>
      </c>
      <c r="F4259" s="1" t="s">
        <v>27082</v>
      </c>
      <c r="G4259" s="1" t="s">
        <v>539</v>
      </c>
      <c r="H4259" s="1" t="s">
        <v>2179</v>
      </c>
      <c r="I4259" s="4" t="s">
        <v>30131</v>
      </c>
      <c r="J4259" s="2">
        <v>45620</v>
      </c>
    </row>
    <row r="4260" spans="1:10" ht="14.25" customHeight="1" x14ac:dyDescent="0.25">
      <c r="A4260" s="4" t="s">
        <v>5788</v>
      </c>
      <c r="B4260" s="4" t="s">
        <v>5789</v>
      </c>
      <c r="C4260" s="1" t="s">
        <v>5790</v>
      </c>
      <c r="D4260" s="4" t="s">
        <v>5791</v>
      </c>
      <c r="E4260" s="1" t="s">
        <v>5792</v>
      </c>
      <c r="F4260" s="1" t="s">
        <v>5793</v>
      </c>
      <c r="G4260" s="1" t="s">
        <v>1644</v>
      </c>
      <c r="H4260" s="1" t="s">
        <v>635</v>
      </c>
      <c r="I4260" s="4" t="s">
        <v>5794</v>
      </c>
      <c r="J4260" s="2">
        <v>45407</v>
      </c>
    </row>
    <row r="4261" spans="1:10" ht="14.25" customHeight="1" x14ac:dyDescent="0.25">
      <c r="A4261" s="4" t="s">
        <v>32172</v>
      </c>
      <c r="B4261" s="4" t="s">
        <v>32173</v>
      </c>
      <c r="C4261" s="1" t="s">
        <v>32174</v>
      </c>
      <c r="D4261" s="4" t="s">
        <v>32175</v>
      </c>
      <c r="E4261" s="1" t="s">
        <v>32176</v>
      </c>
      <c r="F4261" s="1" t="s">
        <v>27846</v>
      </c>
      <c r="G4261" s="1" t="s">
        <v>956</v>
      </c>
      <c r="H4261" s="1" t="s">
        <v>114</v>
      </c>
      <c r="I4261" s="4" t="s">
        <v>5983</v>
      </c>
      <c r="J4261" s="2">
        <v>44220</v>
      </c>
    </row>
    <row r="4262" spans="1:10" ht="14.25" customHeight="1" x14ac:dyDescent="0.25">
      <c r="A4262" s="4" t="s">
        <v>7016</v>
      </c>
      <c r="B4262" s="4" t="s">
        <v>7017</v>
      </c>
      <c r="C4262" s="1" t="s">
        <v>7018</v>
      </c>
      <c r="D4262" s="4" t="s">
        <v>7019</v>
      </c>
      <c r="E4262" s="1" t="s">
        <v>7020</v>
      </c>
      <c r="F4262" s="1" t="s">
        <v>7021</v>
      </c>
      <c r="G4262" s="1" t="s">
        <v>122</v>
      </c>
      <c r="H4262" s="1" t="s">
        <v>3410</v>
      </c>
      <c r="I4262" s="4" t="s">
        <v>7022</v>
      </c>
      <c r="J4262" s="2">
        <v>44573</v>
      </c>
    </row>
    <row r="4263" spans="1:10" ht="14.25" customHeight="1" x14ac:dyDescent="0.25">
      <c r="A4263" s="4" t="s">
        <v>29309</v>
      </c>
      <c r="B4263" s="4" t="s">
        <v>7017</v>
      </c>
      <c r="C4263" s="1" t="s">
        <v>29310</v>
      </c>
      <c r="D4263" s="4" t="s">
        <v>29311</v>
      </c>
      <c r="E4263" s="1" t="s">
        <v>29312</v>
      </c>
      <c r="F4263" s="1" t="s">
        <v>29313</v>
      </c>
      <c r="G4263" s="1" t="s">
        <v>1069</v>
      </c>
      <c r="H4263" s="1" t="s">
        <v>1949</v>
      </c>
      <c r="I4263" s="4" t="s">
        <v>29314</v>
      </c>
      <c r="J4263" s="2">
        <v>45277</v>
      </c>
    </row>
    <row r="4264" spans="1:10" ht="14.25" customHeight="1" x14ac:dyDescent="0.25">
      <c r="A4264" s="4" t="s">
        <v>11408</v>
      </c>
      <c r="B4264" s="4" t="s">
        <v>11409</v>
      </c>
      <c r="C4264" s="1" t="s">
        <v>11410</v>
      </c>
      <c r="D4264" s="4" t="s">
        <v>11411</v>
      </c>
      <c r="E4264" s="1" t="s">
        <v>11412</v>
      </c>
      <c r="F4264" s="1" t="s">
        <v>11413</v>
      </c>
      <c r="G4264" s="1" t="s">
        <v>104</v>
      </c>
      <c r="H4264" s="1" t="s">
        <v>5842</v>
      </c>
      <c r="I4264" s="4" t="s">
        <v>11414</v>
      </c>
      <c r="J4264" s="2">
        <v>44805</v>
      </c>
    </row>
    <row r="4265" spans="1:10" ht="14.25" customHeight="1" x14ac:dyDescent="0.25">
      <c r="A4265" s="4" t="s">
        <v>26417</v>
      </c>
      <c r="B4265" s="4" t="s">
        <v>11409</v>
      </c>
      <c r="C4265" s="1" t="s">
        <v>26418</v>
      </c>
      <c r="D4265" s="4" t="s">
        <v>26419</v>
      </c>
      <c r="E4265" s="1" t="s">
        <v>26420</v>
      </c>
      <c r="F4265" s="1" t="s">
        <v>12136</v>
      </c>
      <c r="G4265" s="1" t="s">
        <v>77</v>
      </c>
      <c r="H4265" s="1" t="s">
        <v>1272</v>
      </c>
      <c r="I4265" s="4" t="s">
        <v>26421</v>
      </c>
      <c r="J4265" s="2">
        <v>44484</v>
      </c>
    </row>
    <row r="4266" spans="1:10" ht="14.25" customHeight="1" x14ac:dyDescent="0.25">
      <c r="A4266" s="4" t="s">
        <v>7419</v>
      </c>
      <c r="B4266" s="4" t="s">
        <v>7420</v>
      </c>
      <c r="C4266" s="1" t="s">
        <v>7421</v>
      </c>
      <c r="D4266" s="4" t="s">
        <v>7422</v>
      </c>
      <c r="E4266" s="1" t="s">
        <v>7423</v>
      </c>
      <c r="F4266" s="1" t="s">
        <v>7424</v>
      </c>
      <c r="G4266" s="1" t="s">
        <v>263</v>
      </c>
      <c r="H4266" s="1" t="s">
        <v>1512</v>
      </c>
      <c r="I4266" s="4" t="s">
        <v>7425</v>
      </c>
      <c r="J4266" s="2">
        <v>45654</v>
      </c>
    </row>
    <row r="4267" spans="1:10" ht="14.25" customHeight="1" x14ac:dyDescent="0.25">
      <c r="A4267" s="4" t="s">
        <v>28630</v>
      </c>
      <c r="B4267" s="4" t="s">
        <v>28631</v>
      </c>
      <c r="C4267" s="1" t="s">
        <v>28632</v>
      </c>
      <c r="D4267" s="4" t="s">
        <v>28633</v>
      </c>
      <c r="E4267" s="1" t="s">
        <v>28634</v>
      </c>
      <c r="F4267" s="1" t="s">
        <v>28635</v>
      </c>
      <c r="G4267" s="1" t="s">
        <v>587</v>
      </c>
      <c r="H4267" s="1" t="s">
        <v>1810</v>
      </c>
      <c r="I4267" s="4" t="s">
        <v>28636</v>
      </c>
      <c r="J4267" s="2">
        <v>45456</v>
      </c>
    </row>
    <row r="4268" spans="1:10" ht="14.25" customHeight="1" x14ac:dyDescent="0.25">
      <c r="A4268" s="4" t="s">
        <v>27245</v>
      </c>
      <c r="B4268" s="4" t="s">
        <v>27246</v>
      </c>
      <c r="C4268" s="1" t="s">
        <v>27247</v>
      </c>
      <c r="D4268" s="4" t="s">
        <v>27248</v>
      </c>
      <c r="E4268" s="1" t="s">
        <v>27249</v>
      </c>
      <c r="F4268" s="1" t="s">
        <v>27250</v>
      </c>
      <c r="G4268" s="1" t="s">
        <v>539</v>
      </c>
      <c r="H4268" s="1" t="s">
        <v>2383</v>
      </c>
      <c r="I4268" s="4" t="s">
        <v>27251</v>
      </c>
      <c r="J4268" s="2">
        <v>44006</v>
      </c>
    </row>
    <row r="4269" spans="1:10" ht="14.25" customHeight="1" x14ac:dyDescent="0.25">
      <c r="A4269" s="4" t="s">
        <v>12858</v>
      </c>
      <c r="B4269" s="4" t="s">
        <v>12859</v>
      </c>
      <c r="C4269" s="1" t="s">
        <v>12860</v>
      </c>
      <c r="D4269" s="4" t="s">
        <v>12861</v>
      </c>
      <c r="E4269" s="1" t="s">
        <v>12862</v>
      </c>
      <c r="F4269" s="1" t="s">
        <v>12863</v>
      </c>
      <c r="G4269" s="1" t="s">
        <v>475</v>
      </c>
      <c r="H4269" s="1" t="s">
        <v>2398</v>
      </c>
      <c r="I4269" s="4" t="s">
        <v>12864</v>
      </c>
      <c r="J4269" s="2">
        <v>44142</v>
      </c>
    </row>
    <row r="4270" spans="1:10" ht="14.25" customHeight="1" x14ac:dyDescent="0.25">
      <c r="A4270" s="4" t="s">
        <v>6067</v>
      </c>
      <c r="B4270" s="4" t="s">
        <v>6068</v>
      </c>
      <c r="C4270" s="1" t="s">
        <v>6069</v>
      </c>
      <c r="D4270" s="4" t="s">
        <v>6070</v>
      </c>
      <c r="E4270" s="1" t="s">
        <v>6071</v>
      </c>
      <c r="F4270" s="1" t="s">
        <v>6072</v>
      </c>
      <c r="G4270" s="1" t="s">
        <v>682</v>
      </c>
      <c r="H4270" s="1" t="s">
        <v>229</v>
      </c>
      <c r="I4270" s="4" t="s">
        <v>6073</v>
      </c>
      <c r="J4270" s="2">
        <v>44999</v>
      </c>
    </row>
    <row r="4271" spans="1:10" ht="14.25" customHeight="1" x14ac:dyDescent="0.25">
      <c r="A4271" s="4" t="s">
        <v>14356</v>
      </c>
      <c r="B4271" s="4" t="s">
        <v>14357</v>
      </c>
      <c r="C4271" s="1" t="s">
        <v>14358</v>
      </c>
      <c r="D4271" s="4" t="s">
        <v>14359</v>
      </c>
      <c r="E4271" s="1" t="s">
        <v>14360</v>
      </c>
      <c r="F4271" s="1" t="s">
        <v>14361</v>
      </c>
      <c r="G4271" s="1" t="s">
        <v>194</v>
      </c>
      <c r="H4271" s="1" t="s">
        <v>995</v>
      </c>
      <c r="I4271" s="4" t="s">
        <v>14362</v>
      </c>
      <c r="J4271" s="2">
        <v>44806</v>
      </c>
    </row>
    <row r="4272" spans="1:10" ht="14.25" customHeight="1" x14ac:dyDescent="0.25">
      <c r="A4272" s="4" t="s">
        <v>15008</v>
      </c>
      <c r="B4272" s="4" t="s">
        <v>15009</v>
      </c>
      <c r="C4272" s="1" t="s">
        <v>15010</v>
      </c>
      <c r="D4272" s="4" t="s">
        <v>15011</v>
      </c>
      <c r="E4272" s="1" t="s">
        <v>15012</v>
      </c>
      <c r="F4272" s="1" t="s">
        <v>15013</v>
      </c>
      <c r="G4272" s="1" t="s">
        <v>95</v>
      </c>
      <c r="H4272" s="1" t="s">
        <v>1288</v>
      </c>
      <c r="I4272" s="4" t="s">
        <v>15014</v>
      </c>
      <c r="J4272" s="2">
        <v>45583</v>
      </c>
    </row>
    <row r="4273" spans="1:10" ht="14.25" customHeight="1" x14ac:dyDescent="0.25">
      <c r="A4273" s="4" t="s">
        <v>4596</v>
      </c>
      <c r="B4273" s="4" t="s">
        <v>4597</v>
      </c>
      <c r="C4273" s="1" t="s">
        <v>4598</v>
      </c>
      <c r="D4273" s="4" t="s">
        <v>4599</v>
      </c>
      <c r="E4273" s="1" t="s">
        <v>4600</v>
      </c>
      <c r="F4273" s="1" t="s">
        <v>4601</v>
      </c>
      <c r="G4273" s="1" t="s">
        <v>516</v>
      </c>
      <c r="H4273" s="1" t="s">
        <v>427</v>
      </c>
      <c r="I4273" s="4" t="s">
        <v>4602</v>
      </c>
      <c r="J4273" s="2">
        <v>45224</v>
      </c>
    </row>
    <row r="4274" spans="1:10" ht="14.25" customHeight="1" x14ac:dyDescent="0.25">
      <c r="A4274" s="4" t="s">
        <v>14748</v>
      </c>
      <c r="B4274" s="4" t="s">
        <v>14749</v>
      </c>
      <c r="C4274" s="1" t="s">
        <v>14750</v>
      </c>
      <c r="D4274" s="4" t="s">
        <v>14751</v>
      </c>
      <c r="E4274" s="1" t="s">
        <v>14752</v>
      </c>
      <c r="F4274" s="1" t="s">
        <v>14753</v>
      </c>
      <c r="G4274" s="1" t="s">
        <v>1408</v>
      </c>
      <c r="H4274" s="1" t="s">
        <v>362</v>
      </c>
      <c r="I4274" s="4" t="s">
        <v>14754</v>
      </c>
      <c r="J4274" s="2">
        <v>45037</v>
      </c>
    </row>
    <row r="4275" spans="1:10" ht="14.25" customHeight="1" x14ac:dyDescent="0.25">
      <c r="A4275" s="4" t="s">
        <v>21177</v>
      </c>
      <c r="B4275" s="4" t="s">
        <v>21178</v>
      </c>
      <c r="C4275" s="1" t="s">
        <v>21179</v>
      </c>
      <c r="D4275" s="4" t="s">
        <v>21180</v>
      </c>
      <c r="E4275" s="1" t="s">
        <v>21181</v>
      </c>
      <c r="F4275" s="1" t="s">
        <v>21182</v>
      </c>
      <c r="G4275" s="1" t="s">
        <v>113</v>
      </c>
      <c r="H4275" s="1" t="s">
        <v>5125</v>
      </c>
      <c r="I4275" s="4" t="s">
        <v>21183</v>
      </c>
      <c r="J4275" s="2">
        <v>44132</v>
      </c>
    </row>
    <row r="4276" spans="1:10" ht="14.25" customHeight="1" x14ac:dyDescent="0.25">
      <c r="A4276" s="4" t="s">
        <v>3912</v>
      </c>
      <c r="B4276" s="4" t="s">
        <v>3913</v>
      </c>
      <c r="C4276" s="1" t="s">
        <v>3914</v>
      </c>
      <c r="D4276" s="4" t="s">
        <v>3915</v>
      </c>
      <c r="E4276" s="1" t="s">
        <v>3916</v>
      </c>
      <c r="F4276" s="1" t="s">
        <v>3917</v>
      </c>
      <c r="G4276" s="1" t="s">
        <v>16</v>
      </c>
      <c r="H4276" s="1" t="s">
        <v>2406</v>
      </c>
      <c r="I4276" s="4" t="s">
        <v>3918</v>
      </c>
      <c r="J4276" s="2">
        <v>45217</v>
      </c>
    </row>
    <row r="4277" spans="1:10" ht="14.25" customHeight="1" x14ac:dyDescent="0.25">
      <c r="A4277" s="4" t="s">
        <v>2940</v>
      </c>
      <c r="B4277" s="4" t="s">
        <v>2941</v>
      </c>
      <c r="C4277" s="1" t="s">
        <v>2942</v>
      </c>
      <c r="D4277" s="4" t="s">
        <v>2943</v>
      </c>
      <c r="E4277" s="1" t="s">
        <v>2944</v>
      </c>
      <c r="F4277" s="1" t="s">
        <v>2945</v>
      </c>
      <c r="G4277" s="1" t="s">
        <v>77</v>
      </c>
      <c r="H4277" s="1" t="s">
        <v>2946</v>
      </c>
      <c r="I4277" s="4" t="s">
        <v>2947</v>
      </c>
      <c r="J4277" s="2">
        <v>45421</v>
      </c>
    </row>
    <row r="4278" spans="1:10" ht="14.25" customHeight="1" x14ac:dyDescent="0.25">
      <c r="A4278" s="4" t="s">
        <v>26279</v>
      </c>
      <c r="B4278" s="4" t="s">
        <v>26280</v>
      </c>
      <c r="C4278" s="1" t="s">
        <v>26281</v>
      </c>
      <c r="D4278" s="4" t="s">
        <v>26282</v>
      </c>
      <c r="E4278" s="1" t="s">
        <v>26283</v>
      </c>
      <c r="F4278" s="1" t="s">
        <v>26284</v>
      </c>
      <c r="G4278" s="1" t="s">
        <v>167</v>
      </c>
      <c r="H4278" s="1" t="s">
        <v>1593</v>
      </c>
      <c r="I4278" s="4" t="s">
        <v>26285</v>
      </c>
      <c r="J4278" s="2">
        <v>45368</v>
      </c>
    </row>
    <row r="4279" spans="1:10" ht="14.25" customHeight="1" x14ac:dyDescent="0.25">
      <c r="A4279" s="4" t="s">
        <v>30517</v>
      </c>
      <c r="B4279" s="4" t="s">
        <v>30518</v>
      </c>
      <c r="C4279" s="1" t="s">
        <v>30519</v>
      </c>
      <c r="D4279" s="4" t="s">
        <v>30520</v>
      </c>
      <c r="E4279" s="1" t="s">
        <v>30521</v>
      </c>
      <c r="F4279" s="1" t="s">
        <v>30522</v>
      </c>
      <c r="G4279" s="1" t="s">
        <v>1189</v>
      </c>
      <c r="H4279" s="1" t="s">
        <v>5290</v>
      </c>
      <c r="I4279" s="4" t="s">
        <v>30523</v>
      </c>
      <c r="J4279" s="2">
        <v>45643</v>
      </c>
    </row>
    <row r="4280" spans="1:10" ht="14.25" customHeight="1" x14ac:dyDescent="0.25">
      <c r="A4280" s="4" t="s">
        <v>33810</v>
      </c>
      <c r="B4280" s="4" t="s">
        <v>33811</v>
      </c>
      <c r="C4280" s="1" t="s">
        <v>33812</v>
      </c>
      <c r="D4280" s="4" t="s">
        <v>33813</v>
      </c>
      <c r="E4280" s="1" t="s">
        <v>33814</v>
      </c>
      <c r="F4280" s="1" t="s">
        <v>33815</v>
      </c>
      <c r="G4280" s="1" t="s">
        <v>956</v>
      </c>
      <c r="H4280" s="1" t="s">
        <v>4832</v>
      </c>
      <c r="I4280" s="4" t="s">
        <v>33816</v>
      </c>
      <c r="J4280" s="2">
        <v>45287</v>
      </c>
    </row>
    <row r="4281" spans="1:10" ht="14.25" customHeight="1" x14ac:dyDescent="0.25">
      <c r="A4281" s="4" t="s">
        <v>5571</v>
      </c>
      <c r="B4281" s="4" t="s">
        <v>5572</v>
      </c>
      <c r="C4281" s="1" t="s">
        <v>5573</v>
      </c>
      <c r="D4281" s="4" t="s">
        <v>5574</v>
      </c>
      <c r="E4281" s="1" t="s">
        <v>5575</v>
      </c>
      <c r="F4281" s="1" t="s">
        <v>5576</v>
      </c>
      <c r="G4281" s="1" t="s">
        <v>263</v>
      </c>
      <c r="H4281" s="1" t="s">
        <v>1825</v>
      </c>
      <c r="I4281" s="4" t="s">
        <v>5577</v>
      </c>
      <c r="J4281" s="2">
        <v>44745</v>
      </c>
    </row>
    <row r="4282" spans="1:10" ht="14.25" customHeight="1" x14ac:dyDescent="0.25">
      <c r="A4282" s="4" t="s">
        <v>31656</v>
      </c>
      <c r="B4282" s="4" t="s">
        <v>31657</v>
      </c>
      <c r="C4282" s="1" t="s">
        <v>31658</v>
      </c>
      <c r="D4282" s="4" t="s">
        <v>31659</v>
      </c>
      <c r="E4282" s="1" t="s">
        <v>31660</v>
      </c>
      <c r="F4282" s="1" t="s">
        <v>31661</v>
      </c>
      <c r="G4282" s="1" t="s">
        <v>95</v>
      </c>
      <c r="H4282" s="1" t="s">
        <v>1228</v>
      </c>
      <c r="I4282" s="4" t="s">
        <v>31662</v>
      </c>
      <c r="J4282" s="2">
        <v>44313</v>
      </c>
    </row>
    <row r="4283" spans="1:10" ht="14.25" customHeight="1" x14ac:dyDescent="0.25">
      <c r="A4283" s="4" t="s">
        <v>10752</v>
      </c>
      <c r="B4283" s="4" t="s">
        <v>10753</v>
      </c>
      <c r="C4283" s="1" t="s">
        <v>10754</v>
      </c>
      <c r="D4283" s="4" t="s">
        <v>10755</v>
      </c>
      <c r="E4283" s="1" t="s">
        <v>10756</v>
      </c>
      <c r="F4283" s="1" t="s">
        <v>10757</v>
      </c>
      <c r="G4283" s="1" t="s">
        <v>539</v>
      </c>
      <c r="H4283" s="1" t="s">
        <v>1393</v>
      </c>
      <c r="I4283" s="4" t="s">
        <v>10758</v>
      </c>
      <c r="J4283" s="2">
        <v>45653</v>
      </c>
    </row>
    <row r="4284" spans="1:10" ht="14.25" customHeight="1" x14ac:dyDescent="0.25">
      <c r="A4284" s="4" t="s">
        <v>3056</v>
      </c>
      <c r="B4284" s="4" t="s">
        <v>3057</v>
      </c>
      <c r="C4284" s="1" t="s">
        <v>3058</v>
      </c>
      <c r="D4284" s="4" t="s">
        <v>3059</v>
      </c>
      <c r="E4284" s="1" t="s">
        <v>3060</v>
      </c>
      <c r="F4284" s="1" t="s">
        <v>3061</v>
      </c>
      <c r="G4284" s="1" t="s">
        <v>337</v>
      </c>
      <c r="H4284" s="1" t="s">
        <v>1481</v>
      </c>
      <c r="I4284" s="4" t="s">
        <v>3062</v>
      </c>
      <c r="J4284" s="2">
        <v>45129</v>
      </c>
    </row>
    <row r="4285" spans="1:10" ht="14.25" customHeight="1" x14ac:dyDescent="0.25">
      <c r="A4285" s="4" t="s">
        <v>11953</v>
      </c>
      <c r="B4285" s="4" t="s">
        <v>11954</v>
      </c>
      <c r="C4285" s="1" t="s">
        <v>11955</v>
      </c>
      <c r="D4285" s="4" t="s">
        <v>11956</v>
      </c>
      <c r="E4285" s="1" t="s">
        <v>11957</v>
      </c>
      <c r="F4285" s="1" t="s">
        <v>7028</v>
      </c>
      <c r="G4285" s="1" t="s">
        <v>16</v>
      </c>
      <c r="H4285" s="1" t="s">
        <v>5125</v>
      </c>
      <c r="I4285" s="4" t="s">
        <v>11958</v>
      </c>
      <c r="J4285" s="2">
        <v>45517</v>
      </c>
    </row>
    <row r="4286" spans="1:10" ht="14.25" customHeight="1" x14ac:dyDescent="0.25">
      <c r="A4286" s="4" t="s">
        <v>5627</v>
      </c>
      <c r="B4286" s="4" t="s">
        <v>5628</v>
      </c>
      <c r="C4286" s="1" t="s">
        <v>5629</v>
      </c>
      <c r="D4286" s="4" t="s">
        <v>5630</v>
      </c>
      <c r="E4286" s="1" t="s">
        <v>5631</v>
      </c>
      <c r="F4286" s="1" t="s">
        <v>5632</v>
      </c>
      <c r="G4286" s="1" t="s">
        <v>1440</v>
      </c>
      <c r="H4286" s="1" t="s">
        <v>1645</v>
      </c>
      <c r="I4286" s="4" t="s">
        <v>5633</v>
      </c>
      <c r="J4286" s="2">
        <v>45149</v>
      </c>
    </row>
    <row r="4287" spans="1:10" ht="14.25" customHeight="1" x14ac:dyDescent="0.25">
      <c r="A4287" s="4" t="s">
        <v>26238</v>
      </c>
      <c r="B4287" s="4" t="s">
        <v>26239</v>
      </c>
      <c r="C4287" s="1" t="s">
        <v>26240</v>
      </c>
      <c r="D4287" s="4" t="s">
        <v>26241</v>
      </c>
      <c r="E4287" s="1" t="s">
        <v>26242</v>
      </c>
      <c r="F4287" s="1" t="s">
        <v>26243</v>
      </c>
      <c r="G4287" s="1" t="s">
        <v>131</v>
      </c>
      <c r="H4287" s="1" t="s">
        <v>4357</v>
      </c>
      <c r="I4287" s="4" t="s">
        <v>26244</v>
      </c>
      <c r="J4287" s="2">
        <v>44192</v>
      </c>
    </row>
    <row r="4288" spans="1:10" ht="14.25" customHeight="1" x14ac:dyDescent="0.25">
      <c r="A4288" s="4" t="s">
        <v>15211</v>
      </c>
      <c r="B4288" s="4" t="s">
        <v>15212</v>
      </c>
      <c r="C4288" s="1" t="s">
        <v>15213</v>
      </c>
      <c r="D4288" s="4" t="s">
        <v>15214</v>
      </c>
      <c r="E4288" s="1" t="s">
        <v>15215</v>
      </c>
      <c r="F4288" s="1" t="s">
        <v>15216</v>
      </c>
      <c r="G4288" s="1" t="s">
        <v>185</v>
      </c>
      <c r="H4288" s="1" t="s">
        <v>831</v>
      </c>
      <c r="I4288" s="4" t="s">
        <v>15217</v>
      </c>
      <c r="J4288" s="2">
        <v>44113</v>
      </c>
    </row>
    <row r="4289" spans="1:10" ht="14.25" customHeight="1" x14ac:dyDescent="0.25">
      <c r="A4289" s="4" t="s">
        <v>7676</v>
      </c>
      <c r="B4289" s="4" t="s">
        <v>7677</v>
      </c>
      <c r="C4289" s="1" t="s">
        <v>7678</v>
      </c>
      <c r="D4289" s="4" t="s">
        <v>7679</v>
      </c>
      <c r="E4289" s="1" t="s">
        <v>7680</v>
      </c>
      <c r="F4289" s="1" t="s">
        <v>7681</v>
      </c>
      <c r="G4289" s="1" t="s">
        <v>77</v>
      </c>
      <c r="H4289" s="1" t="s">
        <v>3388</v>
      </c>
      <c r="I4289" s="4" t="s">
        <v>7682</v>
      </c>
      <c r="J4289" s="2">
        <v>44460</v>
      </c>
    </row>
    <row r="4290" spans="1:10" ht="14.25" customHeight="1" x14ac:dyDescent="0.25">
      <c r="A4290" s="4" t="s">
        <v>7037</v>
      </c>
      <c r="B4290" s="4" t="s">
        <v>7038</v>
      </c>
      <c r="C4290" s="1" t="s">
        <v>7039</v>
      </c>
      <c r="D4290" s="4" t="s">
        <v>7040</v>
      </c>
      <c r="E4290" s="1" t="s">
        <v>7041</v>
      </c>
      <c r="F4290" s="1" t="s">
        <v>7042</v>
      </c>
      <c r="G4290" s="1" t="s">
        <v>77</v>
      </c>
      <c r="H4290" s="1" t="s">
        <v>3826</v>
      </c>
      <c r="I4290" s="4" t="s">
        <v>7043</v>
      </c>
      <c r="J4290" s="2">
        <v>45060</v>
      </c>
    </row>
    <row r="4291" spans="1:10" ht="14.25" customHeight="1" x14ac:dyDescent="0.25">
      <c r="A4291" s="4" t="s">
        <v>10255</v>
      </c>
      <c r="B4291" s="4" t="s">
        <v>10256</v>
      </c>
      <c r="C4291" s="1" t="s">
        <v>10257</v>
      </c>
      <c r="D4291" s="4" t="s">
        <v>10258</v>
      </c>
      <c r="E4291" s="1" t="s">
        <v>10259</v>
      </c>
      <c r="F4291" s="1" t="s">
        <v>10260</v>
      </c>
      <c r="G4291" s="1" t="s">
        <v>34</v>
      </c>
      <c r="H4291" s="1" t="s">
        <v>1512</v>
      </c>
      <c r="I4291" s="4" t="s">
        <v>10261</v>
      </c>
      <c r="J4291" s="2">
        <v>44473</v>
      </c>
    </row>
    <row r="4292" spans="1:10" ht="14.25" customHeight="1" x14ac:dyDescent="0.25">
      <c r="A4292" s="4" t="s">
        <v>23363</v>
      </c>
      <c r="B4292" s="4" t="s">
        <v>23364</v>
      </c>
      <c r="C4292" s="1" t="s">
        <v>23365</v>
      </c>
      <c r="D4292" s="4" t="s">
        <v>23366</v>
      </c>
      <c r="E4292" s="1" t="s">
        <v>23367</v>
      </c>
      <c r="F4292" s="1" t="s">
        <v>23368</v>
      </c>
      <c r="G4292" s="1" t="s">
        <v>587</v>
      </c>
      <c r="H4292" s="1" t="s">
        <v>150</v>
      </c>
      <c r="I4292" s="4" t="s">
        <v>23369</v>
      </c>
      <c r="J4292" s="2">
        <v>44606</v>
      </c>
    </row>
    <row r="4293" spans="1:10" ht="14.25" customHeight="1" x14ac:dyDescent="0.25">
      <c r="A4293" s="4" t="s">
        <v>14914</v>
      </c>
      <c r="B4293" s="4" t="s">
        <v>14915</v>
      </c>
      <c r="C4293" s="1" t="s">
        <v>14916</v>
      </c>
      <c r="D4293" s="4" t="s">
        <v>14917</v>
      </c>
      <c r="E4293" s="1" t="s">
        <v>14918</v>
      </c>
      <c r="F4293" s="1" t="s">
        <v>14919</v>
      </c>
      <c r="G4293" s="1" t="s">
        <v>149</v>
      </c>
      <c r="H4293" s="1" t="s">
        <v>2874</v>
      </c>
      <c r="I4293" s="4" t="s">
        <v>14920</v>
      </c>
      <c r="J4293" s="2">
        <v>44416</v>
      </c>
    </row>
    <row r="4294" spans="1:10" ht="14.25" customHeight="1" x14ac:dyDescent="0.25">
      <c r="A4294" s="4" t="s">
        <v>7615</v>
      </c>
      <c r="B4294" s="4" t="s">
        <v>7616</v>
      </c>
      <c r="C4294" s="1" t="s">
        <v>7617</v>
      </c>
      <c r="D4294" s="4" t="s">
        <v>7618</v>
      </c>
      <c r="E4294" s="1" t="s">
        <v>7619</v>
      </c>
      <c r="F4294" s="1" t="s">
        <v>7620</v>
      </c>
      <c r="G4294" s="1" t="s">
        <v>531</v>
      </c>
      <c r="H4294" s="1" t="s">
        <v>784</v>
      </c>
      <c r="I4294" s="4" t="s">
        <v>7621</v>
      </c>
      <c r="J4294" s="2">
        <v>44614</v>
      </c>
    </row>
    <row r="4295" spans="1:10" ht="14.25" customHeight="1" x14ac:dyDescent="0.25">
      <c r="A4295" s="4" t="s">
        <v>22419</v>
      </c>
      <c r="B4295" s="4" t="s">
        <v>7616</v>
      </c>
      <c r="C4295" s="1" t="s">
        <v>22420</v>
      </c>
      <c r="D4295" s="4" t="s">
        <v>22421</v>
      </c>
      <c r="E4295" s="1" t="s">
        <v>22422</v>
      </c>
      <c r="F4295" s="1" t="s">
        <v>7223</v>
      </c>
      <c r="G4295" s="1" t="s">
        <v>610</v>
      </c>
      <c r="H4295" s="1" t="s">
        <v>203</v>
      </c>
      <c r="I4295" s="4" t="s">
        <v>22423</v>
      </c>
      <c r="J4295" s="2">
        <v>45176</v>
      </c>
    </row>
    <row r="4296" spans="1:10" ht="14.25" customHeight="1" x14ac:dyDescent="0.25">
      <c r="A4296" s="4" t="s">
        <v>1721</v>
      </c>
      <c r="B4296" s="4" t="s">
        <v>1722</v>
      </c>
      <c r="C4296" s="1" t="s">
        <v>1723</v>
      </c>
      <c r="D4296" s="4" t="s">
        <v>1724</v>
      </c>
      <c r="E4296" s="1" t="s">
        <v>1725</v>
      </c>
      <c r="F4296" s="1" t="s">
        <v>1726</v>
      </c>
      <c r="G4296" s="1" t="s">
        <v>246</v>
      </c>
      <c r="H4296" s="1" t="s">
        <v>1608</v>
      </c>
      <c r="I4296" s="4" t="s">
        <v>1727</v>
      </c>
      <c r="J4296" s="2">
        <v>44384</v>
      </c>
    </row>
    <row r="4297" spans="1:10" ht="14.25" customHeight="1" x14ac:dyDescent="0.25">
      <c r="A4297" s="4" t="s">
        <v>7857</v>
      </c>
      <c r="B4297" s="4" t="s">
        <v>7858</v>
      </c>
      <c r="C4297" s="1" t="s">
        <v>7859</v>
      </c>
      <c r="D4297" s="4" t="s">
        <v>7860</v>
      </c>
      <c r="E4297" s="1" t="s">
        <v>7861</v>
      </c>
      <c r="F4297" s="1" t="s">
        <v>7862</v>
      </c>
      <c r="G4297" s="1" t="s">
        <v>417</v>
      </c>
      <c r="H4297" s="1" t="s">
        <v>1053</v>
      </c>
      <c r="I4297" s="4" t="s">
        <v>7863</v>
      </c>
      <c r="J4297" s="2">
        <v>44939</v>
      </c>
    </row>
    <row r="4298" spans="1:10" ht="14.25" customHeight="1" x14ac:dyDescent="0.25">
      <c r="A4298" s="4" t="s">
        <v>12411</v>
      </c>
      <c r="B4298" s="4" t="s">
        <v>12412</v>
      </c>
      <c r="C4298" s="1" t="s">
        <v>12413</v>
      </c>
      <c r="D4298" s="4" t="s">
        <v>12414</v>
      </c>
      <c r="E4298" s="1" t="s">
        <v>12415</v>
      </c>
      <c r="F4298" s="1" t="s">
        <v>12416</v>
      </c>
      <c r="G4298" s="1" t="s">
        <v>228</v>
      </c>
      <c r="H4298" s="1" t="s">
        <v>1564</v>
      </c>
      <c r="I4298" s="4" t="s">
        <v>12417</v>
      </c>
      <c r="J4298" s="2">
        <v>45627</v>
      </c>
    </row>
    <row r="4299" spans="1:10" ht="14.25" customHeight="1" x14ac:dyDescent="0.25">
      <c r="A4299" s="4" t="s">
        <v>4785</v>
      </c>
      <c r="B4299" s="4" t="s">
        <v>4786</v>
      </c>
      <c r="C4299" s="1" t="s">
        <v>4787</v>
      </c>
      <c r="D4299" s="4" t="s">
        <v>4788</v>
      </c>
      <c r="E4299" s="1" t="s">
        <v>4789</v>
      </c>
      <c r="F4299" s="1" t="s">
        <v>4790</v>
      </c>
      <c r="G4299" s="1" t="s">
        <v>924</v>
      </c>
      <c r="H4299" s="1" t="s">
        <v>1107</v>
      </c>
      <c r="I4299" s="4" t="s">
        <v>4791</v>
      </c>
      <c r="J4299" s="2">
        <v>45539</v>
      </c>
    </row>
    <row r="4300" spans="1:10" ht="14.25" customHeight="1" x14ac:dyDescent="0.25">
      <c r="A4300" s="4" t="s">
        <v>8613</v>
      </c>
      <c r="B4300" s="4" t="s">
        <v>4786</v>
      </c>
      <c r="C4300" s="1" t="s">
        <v>8614</v>
      </c>
      <c r="D4300" s="4" t="s">
        <v>8615</v>
      </c>
      <c r="E4300" s="1" t="s">
        <v>8616</v>
      </c>
      <c r="F4300" s="1" t="s">
        <v>8617</v>
      </c>
      <c r="G4300" s="1" t="s">
        <v>337</v>
      </c>
      <c r="H4300" s="1" t="s">
        <v>1987</v>
      </c>
      <c r="I4300" s="4" t="s">
        <v>8618</v>
      </c>
      <c r="J4300" s="2">
        <v>45125</v>
      </c>
    </row>
    <row r="4301" spans="1:10" ht="14.25" customHeight="1" x14ac:dyDescent="0.25">
      <c r="A4301" s="4" t="s">
        <v>5431</v>
      </c>
      <c r="B4301" s="4" t="s">
        <v>5432</v>
      </c>
      <c r="C4301" s="1" t="s">
        <v>5433</v>
      </c>
      <c r="D4301" s="4" t="s">
        <v>5434</v>
      </c>
      <c r="E4301" s="1" t="s">
        <v>5435</v>
      </c>
      <c r="F4301" s="1" t="s">
        <v>5436</v>
      </c>
      <c r="G4301" s="1" t="s">
        <v>176</v>
      </c>
      <c r="H4301" s="1" t="s">
        <v>2634</v>
      </c>
      <c r="I4301" s="4" t="s">
        <v>5437</v>
      </c>
      <c r="J4301" s="2">
        <v>45601</v>
      </c>
    </row>
    <row r="4302" spans="1:10" ht="14.25" customHeight="1" x14ac:dyDescent="0.25">
      <c r="A4302" s="4" t="s">
        <v>28722</v>
      </c>
      <c r="B4302" s="4" t="s">
        <v>28723</v>
      </c>
      <c r="C4302" s="1" t="s">
        <v>28724</v>
      </c>
      <c r="D4302" s="4" t="s">
        <v>28725</v>
      </c>
      <c r="E4302" s="1" t="s">
        <v>28726</v>
      </c>
      <c r="F4302" s="1" t="s">
        <v>28727</v>
      </c>
      <c r="G4302" s="1" t="s">
        <v>194</v>
      </c>
      <c r="H4302" s="1" t="s">
        <v>386</v>
      </c>
      <c r="I4302" s="4" t="s">
        <v>11428</v>
      </c>
      <c r="J4302" s="2">
        <v>45405</v>
      </c>
    </row>
    <row r="4303" spans="1:10" ht="14.25" customHeight="1" x14ac:dyDescent="0.25">
      <c r="A4303" s="4" t="s">
        <v>348</v>
      </c>
      <c r="B4303" s="4" t="s">
        <v>349</v>
      </c>
      <c r="C4303" s="1" t="s">
        <v>350</v>
      </c>
      <c r="D4303" s="4" t="s">
        <v>351</v>
      </c>
      <c r="E4303" s="1" t="s">
        <v>352</v>
      </c>
      <c r="F4303" s="1" t="s">
        <v>353</v>
      </c>
      <c r="G4303" s="1" t="s">
        <v>51</v>
      </c>
      <c r="H4303" s="1" t="s">
        <v>354</v>
      </c>
      <c r="I4303" s="4" t="s">
        <v>355</v>
      </c>
      <c r="J4303" s="2">
        <v>44281</v>
      </c>
    </row>
    <row r="4304" spans="1:10" ht="14.25" customHeight="1" x14ac:dyDescent="0.25">
      <c r="A4304" s="4" t="s">
        <v>18984</v>
      </c>
      <c r="B4304" s="4" t="s">
        <v>18985</v>
      </c>
      <c r="C4304" s="1" t="s">
        <v>18986</v>
      </c>
      <c r="D4304" s="4" t="s">
        <v>18987</v>
      </c>
      <c r="E4304" s="1" t="s">
        <v>18988</v>
      </c>
      <c r="F4304" s="1" t="s">
        <v>18989</v>
      </c>
      <c r="G4304" s="1" t="s">
        <v>185</v>
      </c>
      <c r="H4304" s="1" t="s">
        <v>2368</v>
      </c>
      <c r="I4304" s="4" t="s">
        <v>18990</v>
      </c>
      <c r="J4304" s="2">
        <v>44091</v>
      </c>
    </row>
    <row r="4305" spans="1:10" ht="14.25" customHeight="1" x14ac:dyDescent="0.25">
      <c r="A4305" s="4" t="s">
        <v>14281</v>
      </c>
      <c r="B4305" s="4" t="s">
        <v>14282</v>
      </c>
      <c r="C4305" s="1" t="s">
        <v>14283</v>
      </c>
      <c r="D4305" s="4" t="s">
        <v>14284</v>
      </c>
      <c r="E4305" s="1" t="s">
        <v>14285</v>
      </c>
      <c r="F4305" s="1" t="s">
        <v>14286</v>
      </c>
      <c r="G4305" s="1" t="s">
        <v>578</v>
      </c>
      <c r="H4305" s="1" t="s">
        <v>3019</v>
      </c>
      <c r="I4305" s="4" t="s">
        <v>14287</v>
      </c>
      <c r="J4305" s="2">
        <v>44489</v>
      </c>
    </row>
    <row r="4306" spans="1:10" ht="14.25" customHeight="1" x14ac:dyDescent="0.25">
      <c r="A4306" s="4" t="s">
        <v>2392</v>
      </c>
      <c r="B4306" s="4" t="s">
        <v>2393</v>
      </c>
      <c r="C4306" s="1" t="s">
        <v>2394</v>
      </c>
      <c r="D4306" s="4" t="s">
        <v>2395</v>
      </c>
      <c r="E4306" s="1" t="s">
        <v>2396</v>
      </c>
      <c r="F4306" s="1" t="s">
        <v>2397</v>
      </c>
      <c r="G4306" s="1" t="s">
        <v>730</v>
      </c>
      <c r="H4306" s="1" t="s">
        <v>2398</v>
      </c>
      <c r="I4306" s="4" t="s">
        <v>2399</v>
      </c>
      <c r="J4306" s="2">
        <v>44488</v>
      </c>
    </row>
    <row r="4307" spans="1:10" ht="14.25" customHeight="1" x14ac:dyDescent="0.25">
      <c r="A4307" s="4" t="s">
        <v>17320</v>
      </c>
      <c r="B4307" s="4" t="s">
        <v>17321</v>
      </c>
      <c r="C4307" s="1" t="s">
        <v>17322</v>
      </c>
      <c r="D4307" s="4" t="s">
        <v>17323</v>
      </c>
      <c r="E4307" s="1" t="s">
        <v>17324</v>
      </c>
      <c r="F4307" s="1" t="s">
        <v>1847</v>
      </c>
      <c r="G4307" s="1" t="s">
        <v>185</v>
      </c>
      <c r="H4307" s="1" t="s">
        <v>1417</v>
      </c>
      <c r="I4307" s="4" t="s">
        <v>17325</v>
      </c>
      <c r="J4307" s="2">
        <v>45476</v>
      </c>
    </row>
    <row r="4308" spans="1:10" ht="14.25" customHeight="1" x14ac:dyDescent="0.25">
      <c r="A4308" s="4" t="s">
        <v>29644</v>
      </c>
      <c r="B4308" s="4" t="s">
        <v>29645</v>
      </c>
      <c r="C4308" s="1" t="s">
        <v>29646</v>
      </c>
      <c r="D4308" s="4" t="s">
        <v>29647</v>
      </c>
      <c r="E4308" s="1" t="s">
        <v>29648</v>
      </c>
      <c r="F4308" s="1" t="s">
        <v>29649</v>
      </c>
      <c r="G4308" s="1" t="s">
        <v>122</v>
      </c>
      <c r="H4308" s="1" t="s">
        <v>878</v>
      </c>
      <c r="I4308" s="4" t="s">
        <v>29650</v>
      </c>
      <c r="J4308" s="2">
        <v>44124</v>
      </c>
    </row>
    <row r="4309" spans="1:10" ht="14.25" customHeight="1" x14ac:dyDescent="0.25">
      <c r="A4309" s="4" t="s">
        <v>33915</v>
      </c>
      <c r="B4309" s="4" t="s">
        <v>33916</v>
      </c>
      <c r="C4309" s="1" t="s">
        <v>33917</v>
      </c>
      <c r="D4309" s="4" t="s">
        <v>33918</v>
      </c>
      <c r="E4309" s="1" t="s">
        <v>33919</v>
      </c>
      <c r="F4309" s="1" t="s">
        <v>33920</v>
      </c>
      <c r="G4309" s="1" t="s">
        <v>587</v>
      </c>
      <c r="H4309" s="1" t="s">
        <v>3019</v>
      </c>
      <c r="I4309" s="4" t="s">
        <v>33921</v>
      </c>
      <c r="J4309" s="2">
        <v>44336</v>
      </c>
    </row>
    <row r="4310" spans="1:10" ht="14.25" customHeight="1" x14ac:dyDescent="0.25">
      <c r="A4310" s="4" t="s">
        <v>23517</v>
      </c>
      <c r="B4310" s="4" t="s">
        <v>9126</v>
      </c>
      <c r="C4310" s="1" t="s">
        <v>23518</v>
      </c>
      <c r="D4310" s="4" t="s">
        <v>23519</v>
      </c>
      <c r="E4310" s="1" t="s">
        <v>23520</v>
      </c>
      <c r="F4310" s="1" t="s">
        <v>23521</v>
      </c>
      <c r="G4310" s="1" t="s">
        <v>263</v>
      </c>
      <c r="H4310" s="1" t="s">
        <v>305</v>
      </c>
      <c r="I4310" s="4" t="s">
        <v>23522</v>
      </c>
      <c r="J4310" s="2">
        <v>44228</v>
      </c>
    </row>
    <row r="4311" spans="1:10" ht="14.25" customHeight="1" x14ac:dyDescent="0.25">
      <c r="A4311" s="4" t="s">
        <v>9125</v>
      </c>
      <c r="B4311" s="4" t="s">
        <v>9126</v>
      </c>
      <c r="C4311" s="1" t="s">
        <v>9127</v>
      </c>
      <c r="D4311" s="4" t="s">
        <v>9128</v>
      </c>
      <c r="E4311" s="1" t="s">
        <v>9129</v>
      </c>
      <c r="F4311" s="1" t="s">
        <v>9130</v>
      </c>
      <c r="G4311" s="1" t="s">
        <v>194</v>
      </c>
      <c r="H4311" s="1" t="s">
        <v>595</v>
      </c>
      <c r="I4311" s="4" t="s">
        <v>9131</v>
      </c>
      <c r="J4311" s="2">
        <v>44168</v>
      </c>
    </row>
    <row r="4312" spans="1:10" ht="14.25" customHeight="1" x14ac:dyDescent="0.25">
      <c r="A4312" s="4" t="s">
        <v>32940</v>
      </c>
      <c r="B4312" s="4" t="s">
        <v>32941</v>
      </c>
      <c r="C4312" s="1" t="s">
        <v>32942</v>
      </c>
      <c r="D4312" s="4" t="s">
        <v>32943</v>
      </c>
      <c r="E4312" s="1" t="s">
        <v>32944</v>
      </c>
      <c r="F4312" s="1" t="s">
        <v>32945</v>
      </c>
      <c r="G4312" s="1" t="s">
        <v>451</v>
      </c>
      <c r="H4312" s="1" t="s">
        <v>220</v>
      </c>
      <c r="I4312" s="4" t="s">
        <v>32946</v>
      </c>
      <c r="J4312" s="2">
        <v>45446</v>
      </c>
    </row>
    <row r="4313" spans="1:10" ht="14.25" customHeight="1" x14ac:dyDescent="0.25">
      <c r="A4313" s="4" t="s">
        <v>14741</v>
      </c>
      <c r="B4313" s="4" t="s">
        <v>14742</v>
      </c>
      <c r="C4313" s="1" t="s">
        <v>14743</v>
      </c>
      <c r="D4313" s="4" t="s">
        <v>14744</v>
      </c>
      <c r="E4313" s="1" t="s">
        <v>14745</v>
      </c>
      <c r="F4313" s="1" t="s">
        <v>14746</v>
      </c>
      <c r="G4313" s="1" t="s">
        <v>587</v>
      </c>
      <c r="H4313" s="1" t="s">
        <v>264</v>
      </c>
      <c r="I4313" s="4" t="s">
        <v>14747</v>
      </c>
      <c r="J4313" s="2">
        <v>44596</v>
      </c>
    </row>
    <row r="4314" spans="1:10" ht="14.25" customHeight="1" x14ac:dyDescent="0.25">
      <c r="A4314" s="4" t="s">
        <v>14432</v>
      </c>
      <c r="B4314" s="4" t="s">
        <v>14433</v>
      </c>
      <c r="C4314" s="1" t="s">
        <v>14434</v>
      </c>
      <c r="D4314" s="4" t="s">
        <v>14435</v>
      </c>
      <c r="E4314" s="1" t="s">
        <v>14436</v>
      </c>
      <c r="F4314" s="1" t="s">
        <v>14437</v>
      </c>
      <c r="G4314" s="1" t="s">
        <v>1408</v>
      </c>
      <c r="H4314" s="1" t="s">
        <v>4003</v>
      </c>
      <c r="I4314" s="4" t="s">
        <v>14438</v>
      </c>
      <c r="J4314" s="2">
        <v>44140</v>
      </c>
    </row>
    <row r="4315" spans="1:10" ht="14.25" customHeight="1" x14ac:dyDescent="0.25">
      <c r="A4315" s="4" t="s">
        <v>16739</v>
      </c>
      <c r="B4315" s="4" t="s">
        <v>16740</v>
      </c>
      <c r="C4315" s="1" t="s">
        <v>16741</v>
      </c>
      <c r="D4315" s="4" t="s">
        <v>16742</v>
      </c>
      <c r="E4315" s="1" t="s">
        <v>16743</v>
      </c>
      <c r="F4315" s="1" t="s">
        <v>16744</v>
      </c>
      <c r="G4315" s="1" t="s">
        <v>578</v>
      </c>
      <c r="H4315" s="1" t="s">
        <v>26</v>
      </c>
      <c r="I4315" s="4" t="s">
        <v>16745</v>
      </c>
      <c r="J4315" s="2">
        <v>45340</v>
      </c>
    </row>
    <row r="4316" spans="1:10" ht="14.25" customHeight="1" x14ac:dyDescent="0.25">
      <c r="A4316" s="4" t="s">
        <v>3042</v>
      </c>
      <c r="B4316" s="4" t="s">
        <v>3043</v>
      </c>
      <c r="C4316" s="1" t="s">
        <v>3044</v>
      </c>
      <c r="D4316" s="4" t="s">
        <v>3045</v>
      </c>
      <c r="E4316" s="1" t="s">
        <v>3046</v>
      </c>
      <c r="F4316" s="1" t="s">
        <v>3047</v>
      </c>
      <c r="G4316" s="1" t="s">
        <v>578</v>
      </c>
      <c r="H4316" s="1" t="s">
        <v>2449</v>
      </c>
      <c r="I4316" s="4" t="s">
        <v>3048</v>
      </c>
      <c r="J4316" s="2">
        <v>45526</v>
      </c>
    </row>
    <row r="4317" spans="1:10" ht="14.25" customHeight="1" x14ac:dyDescent="0.25">
      <c r="A4317" s="4" t="s">
        <v>8923</v>
      </c>
      <c r="B4317" s="4" t="s">
        <v>8924</v>
      </c>
      <c r="C4317" s="1" t="s">
        <v>8925</v>
      </c>
      <c r="D4317" s="4" t="s">
        <v>8926</v>
      </c>
      <c r="E4317" s="1" t="s">
        <v>8927</v>
      </c>
      <c r="F4317" s="1" t="s">
        <v>8928</v>
      </c>
      <c r="G4317" s="1" t="s">
        <v>113</v>
      </c>
      <c r="H4317" s="1" t="s">
        <v>635</v>
      </c>
      <c r="I4317" s="4" t="s">
        <v>8929</v>
      </c>
      <c r="J4317" s="2">
        <v>44773</v>
      </c>
    </row>
    <row r="4318" spans="1:10" ht="14.25" customHeight="1" x14ac:dyDescent="0.25">
      <c r="A4318" s="4" t="s">
        <v>14212</v>
      </c>
      <c r="B4318" s="4" t="s">
        <v>8924</v>
      </c>
      <c r="C4318" s="1" t="s">
        <v>14213</v>
      </c>
      <c r="D4318" s="4" t="s">
        <v>14214</v>
      </c>
      <c r="E4318" s="1" t="s">
        <v>14215</v>
      </c>
      <c r="F4318" s="1" t="s">
        <v>14216</v>
      </c>
      <c r="G4318" s="1" t="s">
        <v>1416</v>
      </c>
      <c r="H4318" s="1" t="s">
        <v>354</v>
      </c>
      <c r="I4318" s="4" t="s">
        <v>14217</v>
      </c>
      <c r="J4318" s="2">
        <v>44591</v>
      </c>
    </row>
    <row r="4319" spans="1:10" ht="14.25" customHeight="1" x14ac:dyDescent="0.25">
      <c r="A4319" s="4" t="s">
        <v>28854</v>
      </c>
      <c r="B4319" s="4" t="s">
        <v>28855</v>
      </c>
      <c r="C4319" s="1" t="s">
        <v>28856</v>
      </c>
      <c r="D4319" s="4" t="s">
        <v>28857</v>
      </c>
      <c r="E4319" s="1" t="s">
        <v>28858</v>
      </c>
      <c r="F4319" s="1" t="s">
        <v>28859</v>
      </c>
      <c r="G4319" s="1" t="s">
        <v>176</v>
      </c>
      <c r="H4319" s="1" t="s">
        <v>3019</v>
      </c>
      <c r="I4319" s="4" t="s">
        <v>28860</v>
      </c>
      <c r="J4319" s="2">
        <v>44546</v>
      </c>
    </row>
    <row r="4320" spans="1:10" ht="14.25" customHeight="1" x14ac:dyDescent="0.25">
      <c r="A4320" s="4" t="s">
        <v>18781</v>
      </c>
      <c r="B4320" s="4" t="s">
        <v>18782</v>
      </c>
      <c r="C4320" s="1" t="s">
        <v>18783</v>
      </c>
      <c r="D4320" s="4" t="s">
        <v>18784</v>
      </c>
      <c r="E4320" s="1" t="s">
        <v>18785</v>
      </c>
      <c r="F4320" s="1" t="s">
        <v>18786</v>
      </c>
      <c r="G4320" s="1" t="s">
        <v>176</v>
      </c>
      <c r="H4320" s="1" t="s">
        <v>1296</v>
      </c>
      <c r="I4320" s="4" t="s">
        <v>18787</v>
      </c>
      <c r="J4320" s="2">
        <v>45331</v>
      </c>
    </row>
    <row r="4321" spans="1:10" ht="14.25" customHeight="1" x14ac:dyDescent="0.25">
      <c r="A4321" s="4" t="s">
        <v>1758</v>
      </c>
      <c r="B4321" s="4" t="s">
        <v>1759</v>
      </c>
      <c r="C4321" s="1" t="s">
        <v>1760</v>
      </c>
      <c r="D4321" s="4" t="s">
        <v>1761</v>
      </c>
      <c r="E4321" s="1" t="s">
        <v>1762</v>
      </c>
      <c r="F4321" s="1" t="s">
        <v>1763</v>
      </c>
      <c r="G4321" s="1" t="s">
        <v>587</v>
      </c>
      <c r="H4321" s="1" t="s">
        <v>1764</v>
      </c>
      <c r="I4321" s="4" t="s">
        <v>1765</v>
      </c>
      <c r="J4321" s="2">
        <v>45250</v>
      </c>
    </row>
    <row r="4322" spans="1:10" ht="14.25" customHeight="1" x14ac:dyDescent="0.25">
      <c r="A4322" s="4" t="s">
        <v>1200</v>
      </c>
      <c r="B4322" s="4" t="s">
        <v>1201</v>
      </c>
      <c r="C4322" s="1" t="s">
        <v>1202</v>
      </c>
      <c r="D4322" s="4" t="s">
        <v>1203</v>
      </c>
      <c r="E4322" s="1" t="s">
        <v>1204</v>
      </c>
      <c r="F4322" s="1" t="s">
        <v>1205</v>
      </c>
      <c r="G4322" s="1" t="s">
        <v>194</v>
      </c>
      <c r="H4322" s="1" t="s">
        <v>1038</v>
      </c>
      <c r="I4322" s="4" t="s">
        <v>1206</v>
      </c>
      <c r="J4322" s="2">
        <v>45488</v>
      </c>
    </row>
    <row r="4323" spans="1:10" ht="14.25" customHeight="1" x14ac:dyDescent="0.25">
      <c r="A4323" s="4" t="s">
        <v>19665</v>
      </c>
      <c r="B4323" s="4" t="s">
        <v>19666</v>
      </c>
      <c r="C4323" s="1" t="s">
        <v>19667</v>
      </c>
      <c r="D4323" s="4" t="s">
        <v>19668</v>
      </c>
      <c r="E4323" s="1" t="s">
        <v>19669</v>
      </c>
      <c r="F4323" s="1" t="s">
        <v>19670</v>
      </c>
      <c r="G4323" s="1" t="s">
        <v>69</v>
      </c>
      <c r="H4323" s="1" t="s">
        <v>4545</v>
      </c>
      <c r="I4323" s="4" t="s">
        <v>19671</v>
      </c>
      <c r="J4323" s="2">
        <v>45110</v>
      </c>
    </row>
    <row r="4324" spans="1:10" ht="14.25" customHeight="1" x14ac:dyDescent="0.25">
      <c r="A4324" s="4" t="s">
        <v>13535</v>
      </c>
      <c r="B4324" s="4" t="s">
        <v>13536</v>
      </c>
      <c r="C4324" s="1" t="s">
        <v>13537</v>
      </c>
      <c r="D4324" s="4" t="s">
        <v>13538</v>
      </c>
      <c r="E4324" s="1" t="s">
        <v>13539</v>
      </c>
      <c r="F4324" s="1" t="s">
        <v>13540</v>
      </c>
      <c r="G4324" s="1" t="s">
        <v>185</v>
      </c>
      <c r="H4324" s="1" t="s">
        <v>563</v>
      </c>
      <c r="I4324" s="4" t="s">
        <v>13541</v>
      </c>
      <c r="J4324" s="2">
        <v>44716</v>
      </c>
    </row>
    <row r="4325" spans="1:10" ht="14.25" customHeight="1" x14ac:dyDescent="0.25">
      <c r="A4325" s="4" t="s">
        <v>28389</v>
      </c>
      <c r="B4325" s="4" t="s">
        <v>28390</v>
      </c>
      <c r="C4325" s="1" t="s">
        <v>28391</v>
      </c>
      <c r="D4325" s="4" t="s">
        <v>28392</v>
      </c>
      <c r="E4325" s="1" t="s">
        <v>28393</v>
      </c>
      <c r="F4325" s="1" t="s">
        <v>28394</v>
      </c>
      <c r="G4325" s="1" t="s">
        <v>1440</v>
      </c>
      <c r="H4325" s="1" t="s">
        <v>1296</v>
      </c>
      <c r="I4325" s="4" t="s">
        <v>28395</v>
      </c>
      <c r="J4325" s="2">
        <v>44538</v>
      </c>
    </row>
    <row r="4326" spans="1:10" ht="14.25" customHeight="1" x14ac:dyDescent="0.25">
      <c r="A4326" s="4" t="s">
        <v>13246</v>
      </c>
      <c r="B4326" s="4" t="s">
        <v>13247</v>
      </c>
      <c r="C4326" s="1" t="s">
        <v>13248</v>
      </c>
      <c r="D4326" s="4" t="s">
        <v>13249</v>
      </c>
      <c r="E4326" s="1" t="s">
        <v>13250</v>
      </c>
      <c r="F4326" s="1" t="s">
        <v>13251</v>
      </c>
      <c r="G4326" s="1" t="s">
        <v>95</v>
      </c>
      <c r="H4326" s="1" t="s">
        <v>683</v>
      </c>
      <c r="I4326" s="4" t="s">
        <v>13252</v>
      </c>
      <c r="J4326" s="2">
        <v>43951</v>
      </c>
    </row>
    <row r="4327" spans="1:10" ht="14.25" customHeight="1" x14ac:dyDescent="0.25">
      <c r="A4327" s="4" t="s">
        <v>12206</v>
      </c>
      <c r="B4327" s="4" t="s">
        <v>12207</v>
      </c>
      <c r="C4327" s="1" t="s">
        <v>12208</v>
      </c>
      <c r="D4327" s="4" t="s">
        <v>12209</v>
      </c>
      <c r="E4327" s="1" t="s">
        <v>12210</v>
      </c>
      <c r="F4327" s="1" t="s">
        <v>12211</v>
      </c>
      <c r="G4327" s="1" t="s">
        <v>280</v>
      </c>
      <c r="H4327" s="1" t="s">
        <v>5147</v>
      </c>
      <c r="I4327" s="4" t="s">
        <v>12212</v>
      </c>
      <c r="J4327" s="2">
        <v>44039</v>
      </c>
    </row>
    <row r="4328" spans="1:10" ht="14.25" customHeight="1" x14ac:dyDescent="0.25">
      <c r="A4328" s="4" t="s">
        <v>6326</v>
      </c>
      <c r="B4328" s="4" t="s">
        <v>6327</v>
      </c>
      <c r="C4328" s="1" t="s">
        <v>6328</v>
      </c>
      <c r="D4328" s="4" t="s">
        <v>6329</v>
      </c>
      <c r="E4328" s="1" t="s">
        <v>6330</v>
      </c>
      <c r="F4328" s="1" t="s">
        <v>5246</v>
      </c>
      <c r="G4328" s="1" t="s">
        <v>475</v>
      </c>
      <c r="H4328" s="1" t="s">
        <v>5097</v>
      </c>
      <c r="I4328" s="4" t="s">
        <v>6331</v>
      </c>
      <c r="J4328" s="2">
        <v>44719</v>
      </c>
    </row>
    <row r="4329" spans="1:10" ht="14.25" customHeight="1" x14ac:dyDescent="0.25">
      <c r="A4329" s="4" t="s">
        <v>6339</v>
      </c>
      <c r="B4329" s="4" t="s">
        <v>6340</v>
      </c>
      <c r="C4329" s="1" t="s">
        <v>6341</v>
      </c>
      <c r="D4329" s="4" t="s">
        <v>6342</v>
      </c>
      <c r="E4329" s="1" t="s">
        <v>6343</v>
      </c>
      <c r="F4329" s="1" t="s">
        <v>6344</v>
      </c>
      <c r="G4329" s="1" t="s">
        <v>924</v>
      </c>
      <c r="H4329" s="1" t="s">
        <v>731</v>
      </c>
      <c r="I4329" s="4" t="s">
        <v>6345</v>
      </c>
      <c r="J4329" s="2">
        <v>44663</v>
      </c>
    </row>
    <row r="4330" spans="1:10" ht="14.25" customHeight="1" x14ac:dyDescent="0.25">
      <c r="A4330" s="4" t="s">
        <v>28251</v>
      </c>
      <c r="B4330" s="4" t="s">
        <v>28252</v>
      </c>
      <c r="C4330" s="1" t="s">
        <v>28253</v>
      </c>
      <c r="D4330" s="4" t="s">
        <v>28254</v>
      </c>
      <c r="E4330" s="1" t="s">
        <v>28255</v>
      </c>
      <c r="F4330" s="1" t="s">
        <v>28256</v>
      </c>
      <c r="G4330" s="1" t="s">
        <v>337</v>
      </c>
      <c r="H4330" s="1" t="s">
        <v>1608</v>
      </c>
      <c r="I4330" s="4" t="s">
        <v>28257</v>
      </c>
      <c r="J4330" s="2">
        <v>45650</v>
      </c>
    </row>
    <row r="4331" spans="1:10" ht="14.25" customHeight="1" x14ac:dyDescent="0.25">
      <c r="A4331" s="4" t="s">
        <v>19465</v>
      </c>
      <c r="B4331" s="4" t="s">
        <v>19466</v>
      </c>
      <c r="C4331" s="1" t="s">
        <v>19467</v>
      </c>
      <c r="D4331" s="4" t="s">
        <v>19468</v>
      </c>
      <c r="E4331" s="1" t="s">
        <v>19469</v>
      </c>
      <c r="F4331" s="1" t="s">
        <v>19470</v>
      </c>
      <c r="G4331" s="1" t="s">
        <v>122</v>
      </c>
      <c r="H4331" s="1" t="s">
        <v>105</v>
      </c>
      <c r="I4331" s="4" t="s">
        <v>19471</v>
      </c>
      <c r="J4331" s="2">
        <v>44713</v>
      </c>
    </row>
    <row r="4332" spans="1:10" ht="14.25" customHeight="1" x14ac:dyDescent="0.25">
      <c r="A4332" s="4" t="s">
        <v>25996</v>
      </c>
      <c r="B4332" s="4" t="s">
        <v>25997</v>
      </c>
      <c r="C4332" s="1" t="s">
        <v>25998</v>
      </c>
      <c r="D4332" s="4" t="s">
        <v>25999</v>
      </c>
      <c r="E4332" s="1" t="s">
        <v>26000</v>
      </c>
      <c r="F4332" s="1" t="s">
        <v>11149</v>
      </c>
      <c r="G4332" s="1" t="s">
        <v>95</v>
      </c>
      <c r="H4332" s="1" t="s">
        <v>105</v>
      </c>
      <c r="I4332" s="4" t="s">
        <v>26001</v>
      </c>
      <c r="J4332" s="2">
        <v>45707</v>
      </c>
    </row>
    <row r="4333" spans="1:10" ht="14.25" customHeight="1" x14ac:dyDescent="0.25">
      <c r="A4333" s="4" t="s">
        <v>10635</v>
      </c>
      <c r="B4333" s="4" t="s">
        <v>10636</v>
      </c>
      <c r="C4333" s="1" t="s">
        <v>10637</v>
      </c>
      <c r="D4333" s="4" t="s">
        <v>10638</v>
      </c>
      <c r="E4333" s="1" t="s">
        <v>10639</v>
      </c>
      <c r="F4333" s="1" t="s">
        <v>10640</v>
      </c>
      <c r="G4333" s="1" t="s">
        <v>60</v>
      </c>
      <c r="H4333" s="1" t="s">
        <v>4003</v>
      </c>
      <c r="I4333" s="4" t="s">
        <v>10641</v>
      </c>
      <c r="J4333" s="2">
        <v>45478</v>
      </c>
    </row>
    <row r="4334" spans="1:10" ht="14.25" customHeight="1" x14ac:dyDescent="0.25">
      <c r="A4334" s="4" t="s">
        <v>27376</v>
      </c>
      <c r="B4334" s="4" t="s">
        <v>27377</v>
      </c>
      <c r="C4334" s="1" t="s">
        <v>27378</v>
      </c>
      <c r="D4334" s="4" t="s">
        <v>27379</v>
      </c>
      <c r="E4334" s="1" t="s">
        <v>27380</v>
      </c>
      <c r="F4334" s="1" t="s">
        <v>27381</v>
      </c>
      <c r="G4334" s="1" t="s">
        <v>426</v>
      </c>
      <c r="H4334" s="1" t="s">
        <v>2061</v>
      </c>
      <c r="I4334" s="4" t="s">
        <v>16249</v>
      </c>
      <c r="J4334" s="2">
        <v>44417</v>
      </c>
    </row>
    <row r="4335" spans="1:10" ht="14.25" customHeight="1" x14ac:dyDescent="0.25">
      <c r="A4335" s="4" t="s">
        <v>21501</v>
      </c>
      <c r="B4335" s="4" t="s">
        <v>21502</v>
      </c>
      <c r="C4335" s="1" t="s">
        <v>21503</v>
      </c>
      <c r="D4335" s="4" t="s">
        <v>21504</v>
      </c>
      <c r="E4335" s="1" t="s">
        <v>21505</v>
      </c>
      <c r="F4335" s="1" t="s">
        <v>16234</v>
      </c>
      <c r="G4335" s="1" t="s">
        <v>167</v>
      </c>
      <c r="H4335" s="1" t="s">
        <v>1449</v>
      </c>
      <c r="I4335" s="4" t="s">
        <v>21506</v>
      </c>
      <c r="J4335" s="2">
        <v>45702</v>
      </c>
    </row>
    <row r="4336" spans="1:10" ht="14.25" customHeight="1" x14ac:dyDescent="0.25">
      <c r="A4336" s="4" t="s">
        <v>27612</v>
      </c>
      <c r="B4336" s="4" t="s">
        <v>27613</v>
      </c>
      <c r="C4336" s="1" t="s">
        <v>27614</v>
      </c>
      <c r="D4336" s="4" t="s">
        <v>27615</v>
      </c>
      <c r="E4336" s="1" t="s">
        <v>27616</v>
      </c>
      <c r="F4336" s="1" t="s">
        <v>5146</v>
      </c>
      <c r="G4336" s="1" t="s">
        <v>176</v>
      </c>
      <c r="H4336" s="1" t="s">
        <v>1742</v>
      </c>
      <c r="I4336" s="4" t="s">
        <v>27617</v>
      </c>
      <c r="J4336" s="2">
        <v>43988</v>
      </c>
    </row>
    <row r="4337" spans="1:10" ht="14.25" customHeight="1" x14ac:dyDescent="0.25">
      <c r="A4337" s="4" t="s">
        <v>3049</v>
      </c>
      <c r="B4337" s="4" t="s">
        <v>3050</v>
      </c>
      <c r="C4337" s="1" t="s">
        <v>3051</v>
      </c>
      <c r="D4337" s="4" t="s">
        <v>3052</v>
      </c>
      <c r="E4337" s="1" t="s">
        <v>3053</v>
      </c>
      <c r="F4337" s="1" t="s">
        <v>3054</v>
      </c>
      <c r="G4337" s="1" t="s">
        <v>254</v>
      </c>
      <c r="H4337" s="1" t="s">
        <v>2296</v>
      </c>
      <c r="I4337" s="4" t="s">
        <v>3055</v>
      </c>
      <c r="J4337" s="2">
        <v>44286</v>
      </c>
    </row>
    <row r="4338" spans="1:10" ht="14.25" customHeight="1" x14ac:dyDescent="0.25">
      <c r="A4338" s="4" t="s">
        <v>3660</v>
      </c>
      <c r="B4338" s="4" t="s">
        <v>3661</v>
      </c>
      <c r="C4338" s="1" t="s">
        <v>3662</v>
      </c>
      <c r="D4338" s="4" t="s">
        <v>3663</v>
      </c>
      <c r="E4338" s="1" t="s">
        <v>3664</v>
      </c>
      <c r="F4338" s="1" t="s">
        <v>3665</v>
      </c>
      <c r="G4338" s="1" t="s">
        <v>149</v>
      </c>
      <c r="H4338" s="1" t="s">
        <v>1376</v>
      </c>
      <c r="I4338" s="4" t="s">
        <v>3666</v>
      </c>
      <c r="J4338" s="2">
        <v>45657</v>
      </c>
    </row>
    <row r="4339" spans="1:10" ht="14.25" customHeight="1" x14ac:dyDescent="0.25">
      <c r="A4339" s="4" t="s">
        <v>30997</v>
      </c>
      <c r="B4339" s="4" t="s">
        <v>30998</v>
      </c>
      <c r="C4339" s="1" t="s">
        <v>30999</v>
      </c>
      <c r="D4339" s="4" t="s">
        <v>31000</v>
      </c>
      <c r="E4339" s="1" t="s">
        <v>31001</v>
      </c>
      <c r="F4339" s="1" t="s">
        <v>19395</v>
      </c>
      <c r="G4339" s="1" t="s">
        <v>131</v>
      </c>
      <c r="H4339" s="1" t="s">
        <v>1504</v>
      </c>
      <c r="I4339" s="4" t="s">
        <v>31002</v>
      </c>
      <c r="J4339" s="2">
        <v>44403</v>
      </c>
    </row>
    <row r="4340" spans="1:10" ht="14.25" customHeight="1" x14ac:dyDescent="0.25">
      <c r="A4340" s="4" t="s">
        <v>15063</v>
      </c>
      <c r="B4340" s="4" t="s">
        <v>15064</v>
      </c>
      <c r="C4340" s="1" t="s">
        <v>15065</v>
      </c>
      <c r="D4340" s="4" t="s">
        <v>15066</v>
      </c>
      <c r="E4340" s="1" t="s">
        <v>15067</v>
      </c>
      <c r="F4340" s="1" t="s">
        <v>15068</v>
      </c>
      <c r="G4340" s="1" t="s">
        <v>34</v>
      </c>
      <c r="H4340" s="1" t="s">
        <v>1228</v>
      </c>
      <c r="I4340" s="4" t="s">
        <v>15069</v>
      </c>
      <c r="J4340" s="2">
        <v>44488</v>
      </c>
    </row>
    <row r="4341" spans="1:10" ht="14.25" customHeight="1" x14ac:dyDescent="0.25">
      <c r="A4341" s="4" t="s">
        <v>17538</v>
      </c>
      <c r="B4341" s="4" t="s">
        <v>17539</v>
      </c>
      <c r="C4341" s="1" t="s">
        <v>17540</v>
      </c>
      <c r="D4341" s="4" t="s">
        <v>17541</v>
      </c>
      <c r="E4341" s="1" t="s">
        <v>17542</v>
      </c>
      <c r="F4341" s="1" t="s">
        <v>17543</v>
      </c>
      <c r="G4341" s="1" t="s">
        <v>337</v>
      </c>
      <c r="H4341" s="1" t="s">
        <v>2032</v>
      </c>
      <c r="I4341" s="4" t="s">
        <v>17544</v>
      </c>
      <c r="J4341" s="2">
        <v>45716</v>
      </c>
    </row>
    <row r="4342" spans="1:10" ht="14.25" customHeight="1" x14ac:dyDescent="0.25">
      <c r="A4342" s="4" t="s">
        <v>29355</v>
      </c>
      <c r="B4342" s="4" t="s">
        <v>29356</v>
      </c>
      <c r="C4342" s="1" t="s">
        <v>29357</v>
      </c>
      <c r="D4342" s="4" t="s">
        <v>29358</v>
      </c>
      <c r="E4342" s="1" t="s">
        <v>29359</v>
      </c>
      <c r="F4342" s="1" t="s">
        <v>29360</v>
      </c>
      <c r="G4342" s="1" t="s">
        <v>228</v>
      </c>
      <c r="H4342" s="1" t="s">
        <v>870</v>
      </c>
      <c r="I4342" s="4" t="s">
        <v>29361</v>
      </c>
      <c r="J4342" s="2">
        <v>44024</v>
      </c>
    </row>
    <row r="4343" spans="1:10" ht="14.25" customHeight="1" x14ac:dyDescent="0.25">
      <c r="A4343" s="4" t="s">
        <v>13787</v>
      </c>
      <c r="B4343" s="4" t="s">
        <v>13788</v>
      </c>
      <c r="C4343" s="1" t="s">
        <v>13789</v>
      </c>
      <c r="D4343" s="4" t="s">
        <v>13790</v>
      </c>
      <c r="E4343" s="1" t="s">
        <v>13791</v>
      </c>
      <c r="F4343" s="1" t="s">
        <v>13792</v>
      </c>
      <c r="G4343" s="1" t="s">
        <v>1069</v>
      </c>
      <c r="H4343" s="1" t="s">
        <v>1038</v>
      </c>
      <c r="I4343" s="4" t="s">
        <v>13793</v>
      </c>
      <c r="J4343" s="2">
        <v>44772</v>
      </c>
    </row>
    <row r="4344" spans="1:10" ht="14.25" customHeight="1" x14ac:dyDescent="0.25">
      <c r="A4344" s="4" t="s">
        <v>21647</v>
      </c>
      <c r="B4344" s="4" t="s">
        <v>21648</v>
      </c>
      <c r="C4344" s="1" t="s">
        <v>21649</v>
      </c>
      <c r="D4344" s="4" t="s">
        <v>21650</v>
      </c>
      <c r="E4344" s="1" t="s">
        <v>21651</v>
      </c>
      <c r="F4344" s="1" t="s">
        <v>21652</v>
      </c>
      <c r="G4344" s="1" t="s">
        <v>1416</v>
      </c>
      <c r="H4344" s="1" t="s">
        <v>540</v>
      </c>
      <c r="I4344" s="4" t="s">
        <v>21653</v>
      </c>
      <c r="J4344" s="2">
        <v>45192</v>
      </c>
    </row>
    <row r="4345" spans="1:10" ht="14.25" customHeight="1" x14ac:dyDescent="0.25">
      <c r="A4345" s="4" t="s">
        <v>33485</v>
      </c>
      <c r="B4345" s="4" t="s">
        <v>33486</v>
      </c>
      <c r="C4345" s="1" t="s">
        <v>33487</v>
      </c>
      <c r="D4345" s="4" t="s">
        <v>33488</v>
      </c>
      <c r="E4345" s="1" t="s">
        <v>33489</v>
      </c>
      <c r="F4345" s="1" t="s">
        <v>3137</v>
      </c>
      <c r="G4345" s="1" t="s">
        <v>417</v>
      </c>
      <c r="H4345" s="1" t="s">
        <v>7459</v>
      </c>
      <c r="I4345" s="4" t="s">
        <v>33490</v>
      </c>
      <c r="J4345" s="2">
        <v>44351</v>
      </c>
    </row>
    <row r="4346" spans="1:10" ht="14.25" customHeight="1" x14ac:dyDescent="0.25">
      <c r="A4346" s="4" t="s">
        <v>10566</v>
      </c>
      <c r="B4346" s="4" t="s">
        <v>10567</v>
      </c>
      <c r="C4346" s="1" t="s">
        <v>10568</v>
      </c>
      <c r="D4346" s="4" t="s">
        <v>10569</v>
      </c>
      <c r="E4346" s="1" t="s">
        <v>10570</v>
      </c>
      <c r="F4346" s="1" t="s">
        <v>10571</v>
      </c>
      <c r="G4346" s="1" t="s">
        <v>86</v>
      </c>
      <c r="H4346" s="1" t="s">
        <v>17</v>
      </c>
      <c r="I4346" s="4" t="s">
        <v>10572</v>
      </c>
      <c r="J4346" s="2">
        <v>45423</v>
      </c>
    </row>
    <row r="4347" spans="1:10" ht="14.25" customHeight="1" x14ac:dyDescent="0.25">
      <c r="A4347" s="4" t="s">
        <v>31256</v>
      </c>
      <c r="B4347" s="4" t="s">
        <v>31257</v>
      </c>
      <c r="C4347" s="1" t="s">
        <v>31258</v>
      </c>
      <c r="D4347" s="4" t="s">
        <v>31259</v>
      </c>
      <c r="E4347" s="1" t="s">
        <v>31260</v>
      </c>
      <c r="F4347" s="1" t="s">
        <v>31261</v>
      </c>
      <c r="G4347" s="1" t="s">
        <v>122</v>
      </c>
      <c r="H4347" s="1" t="s">
        <v>1198</v>
      </c>
      <c r="I4347" s="4" t="s">
        <v>31262</v>
      </c>
      <c r="J4347" s="2">
        <v>44378</v>
      </c>
    </row>
    <row r="4348" spans="1:10" ht="14.25" customHeight="1" x14ac:dyDescent="0.25">
      <c r="A4348" s="4" t="s">
        <v>5312</v>
      </c>
      <c r="B4348" s="4" t="s">
        <v>5313</v>
      </c>
      <c r="C4348" s="1" t="s">
        <v>5314</v>
      </c>
      <c r="D4348" s="4" t="s">
        <v>5315</v>
      </c>
      <c r="E4348" s="1" t="s">
        <v>5316</v>
      </c>
      <c r="F4348" s="1" t="s">
        <v>5317</v>
      </c>
      <c r="G4348" s="1" t="s">
        <v>1440</v>
      </c>
      <c r="H4348" s="1" t="s">
        <v>177</v>
      </c>
      <c r="I4348" s="4" t="s">
        <v>5318</v>
      </c>
      <c r="J4348" s="2">
        <v>44712</v>
      </c>
    </row>
    <row r="4349" spans="1:10" ht="14.25" customHeight="1" x14ac:dyDescent="0.25">
      <c r="A4349" s="4" t="s">
        <v>11545</v>
      </c>
      <c r="B4349" s="4" t="s">
        <v>11546</v>
      </c>
      <c r="C4349" s="1" t="s">
        <v>11547</v>
      </c>
      <c r="D4349" s="4" t="s">
        <v>11548</v>
      </c>
      <c r="E4349" s="1" t="s">
        <v>11549</v>
      </c>
      <c r="F4349" s="1" t="s">
        <v>11550</v>
      </c>
      <c r="G4349" s="1" t="s">
        <v>158</v>
      </c>
      <c r="H4349" s="1" t="s">
        <v>925</v>
      </c>
      <c r="I4349" s="4" t="s">
        <v>11551</v>
      </c>
      <c r="J4349" s="2">
        <v>44200</v>
      </c>
    </row>
    <row r="4350" spans="1:10" ht="14.25" customHeight="1" x14ac:dyDescent="0.25">
      <c r="A4350" s="4" t="s">
        <v>1402</v>
      </c>
      <c r="B4350" s="4" t="s">
        <v>1403</v>
      </c>
      <c r="C4350" s="1" t="s">
        <v>1404</v>
      </c>
      <c r="D4350" s="4" t="s">
        <v>1405</v>
      </c>
      <c r="E4350" s="1" t="s">
        <v>1406</v>
      </c>
      <c r="F4350" s="1" t="s">
        <v>1407</v>
      </c>
      <c r="G4350" s="1" t="s">
        <v>1408</v>
      </c>
      <c r="H4350" s="1" t="s">
        <v>792</v>
      </c>
      <c r="I4350" s="4" t="s">
        <v>1409</v>
      </c>
      <c r="J4350" s="2">
        <v>44824</v>
      </c>
    </row>
    <row r="4351" spans="1:10" ht="14.25" customHeight="1" x14ac:dyDescent="0.25">
      <c r="A4351" s="4" t="s">
        <v>32915</v>
      </c>
      <c r="B4351" s="4" t="s">
        <v>32916</v>
      </c>
      <c r="C4351" s="1" t="s">
        <v>32917</v>
      </c>
      <c r="D4351" s="4" t="s">
        <v>32918</v>
      </c>
      <c r="E4351" s="1" t="s">
        <v>32919</v>
      </c>
      <c r="F4351" s="1" t="s">
        <v>27440</v>
      </c>
      <c r="G4351" s="1" t="s">
        <v>730</v>
      </c>
      <c r="H4351" s="1" t="s">
        <v>4357</v>
      </c>
      <c r="I4351" s="4" t="s">
        <v>32920</v>
      </c>
      <c r="J4351" s="2">
        <v>45404</v>
      </c>
    </row>
    <row r="4352" spans="1:10" ht="14.25" customHeight="1" x14ac:dyDescent="0.25">
      <c r="A4352" s="4" t="s">
        <v>18733</v>
      </c>
      <c r="B4352" s="4" t="s">
        <v>18734</v>
      </c>
      <c r="C4352" s="1" t="s">
        <v>18735</v>
      </c>
      <c r="D4352" s="4" t="s">
        <v>18736</v>
      </c>
      <c r="E4352" s="1" t="s">
        <v>18737</v>
      </c>
      <c r="F4352" s="1" t="s">
        <v>18738</v>
      </c>
      <c r="G4352" s="1" t="s">
        <v>104</v>
      </c>
      <c r="H4352" s="1" t="s">
        <v>2997</v>
      </c>
      <c r="I4352" s="4" t="s">
        <v>18739</v>
      </c>
      <c r="J4352" s="2">
        <v>43952</v>
      </c>
    </row>
    <row r="4353" spans="1:10" ht="14.25" customHeight="1" x14ac:dyDescent="0.25">
      <c r="A4353" s="4" t="s">
        <v>28702</v>
      </c>
      <c r="B4353" s="4" t="s">
        <v>28703</v>
      </c>
      <c r="C4353" s="1" t="s">
        <v>28704</v>
      </c>
      <c r="D4353" s="4" t="s">
        <v>28705</v>
      </c>
      <c r="E4353" s="1" t="s">
        <v>28706</v>
      </c>
      <c r="F4353" s="1" t="s">
        <v>28707</v>
      </c>
      <c r="G4353" s="1" t="s">
        <v>1189</v>
      </c>
      <c r="H4353" s="1" t="s">
        <v>493</v>
      </c>
      <c r="I4353" s="4" t="s">
        <v>28708</v>
      </c>
      <c r="J4353" s="2">
        <v>44649</v>
      </c>
    </row>
    <row r="4354" spans="1:10" ht="14.25" customHeight="1" x14ac:dyDescent="0.25">
      <c r="A4354" s="4" t="s">
        <v>25706</v>
      </c>
      <c r="B4354" s="4" t="s">
        <v>25707</v>
      </c>
      <c r="C4354" s="1" t="s">
        <v>25708</v>
      </c>
      <c r="D4354" s="4" t="s">
        <v>25709</v>
      </c>
      <c r="E4354" s="1" t="s">
        <v>25710</v>
      </c>
      <c r="F4354" s="1" t="s">
        <v>25711</v>
      </c>
      <c r="G4354" s="1" t="s">
        <v>587</v>
      </c>
      <c r="H4354" s="1" t="s">
        <v>7459</v>
      </c>
      <c r="I4354" s="4" t="s">
        <v>25712</v>
      </c>
      <c r="J4354" s="2">
        <v>44565</v>
      </c>
    </row>
    <row r="4355" spans="1:10" ht="14.25" customHeight="1" x14ac:dyDescent="0.25">
      <c r="A4355" s="4" t="s">
        <v>30983</v>
      </c>
      <c r="B4355" s="4" t="s">
        <v>30984</v>
      </c>
      <c r="C4355" s="1" t="s">
        <v>30985</v>
      </c>
      <c r="D4355" s="4" t="s">
        <v>30986</v>
      </c>
      <c r="E4355" s="1" t="s">
        <v>30987</v>
      </c>
      <c r="F4355" s="1" t="s">
        <v>30988</v>
      </c>
      <c r="G4355" s="1" t="s">
        <v>475</v>
      </c>
      <c r="H4355" s="1" t="s">
        <v>908</v>
      </c>
      <c r="I4355" s="4" t="s">
        <v>30989</v>
      </c>
      <c r="J4355" s="2">
        <v>44919</v>
      </c>
    </row>
    <row r="4356" spans="1:10" ht="14.25" customHeight="1" x14ac:dyDescent="0.25">
      <c r="A4356" s="4" t="s">
        <v>16359</v>
      </c>
      <c r="B4356" s="4" t="s">
        <v>16360</v>
      </c>
      <c r="C4356" s="1" t="s">
        <v>16361</v>
      </c>
      <c r="D4356" s="4" t="s">
        <v>16362</v>
      </c>
      <c r="E4356" s="1" t="s">
        <v>16363</v>
      </c>
      <c r="F4356" s="1" t="s">
        <v>16364</v>
      </c>
      <c r="G4356" s="1" t="s">
        <v>194</v>
      </c>
      <c r="H4356" s="1" t="s">
        <v>2997</v>
      </c>
      <c r="I4356" s="4" t="s">
        <v>16365</v>
      </c>
      <c r="J4356" s="2">
        <v>45593</v>
      </c>
    </row>
    <row r="4357" spans="1:10" ht="14.25" customHeight="1" x14ac:dyDescent="0.25">
      <c r="A4357" s="4" t="s">
        <v>15598</v>
      </c>
      <c r="B4357" s="4" t="s">
        <v>15599</v>
      </c>
      <c r="C4357" s="1" t="s">
        <v>15600</v>
      </c>
      <c r="D4357" s="4" t="s">
        <v>15601</v>
      </c>
      <c r="E4357" s="1" t="s">
        <v>15602</v>
      </c>
      <c r="F4357" s="1" t="s">
        <v>15603</v>
      </c>
      <c r="G4357" s="1" t="s">
        <v>426</v>
      </c>
      <c r="H4357" s="1" t="s">
        <v>925</v>
      </c>
      <c r="I4357" s="4" t="s">
        <v>15604</v>
      </c>
      <c r="J4357" s="2">
        <v>44955</v>
      </c>
    </row>
    <row r="4358" spans="1:10" ht="14.25" customHeight="1" x14ac:dyDescent="0.25">
      <c r="A4358" s="4" t="s">
        <v>8383</v>
      </c>
      <c r="B4358" s="4" t="s">
        <v>8384</v>
      </c>
      <c r="C4358" s="1" t="s">
        <v>8385</v>
      </c>
      <c r="D4358" s="4" t="s">
        <v>8386</v>
      </c>
      <c r="E4358" s="1" t="s">
        <v>8387</v>
      </c>
      <c r="F4358" s="1" t="s">
        <v>8388</v>
      </c>
      <c r="G4358" s="1" t="s">
        <v>426</v>
      </c>
      <c r="H4358" s="1" t="s">
        <v>4003</v>
      </c>
      <c r="I4358" s="4" t="s">
        <v>8389</v>
      </c>
      <c r="J4358" s="2">
        <v>45287</v>
      </c>
    </row>
    <row r="4359" spans="1:10" ht="14.25" customHeight="1" x14ac:dyDescent="0.25">
      <c r="A4359" s="4" t="s">
        <v>25337</v>
      </c>
      <c r="B4359" s="4" t="s">
        <v>25338</v>
      </c>
      <c r="C4359" s="1" t="s">
        <v>25339</v>
      </c>
      <c r="D4359" s="4" t="s">
        <v>25340</v>
      </c>
      <c r="E4359" s="1" t="s">
        <v>25341</v>
      </c>
      <c r="F4359" s="1" t="s">
        <v>25342</v>
      </c>
      <c r="G4359" s="1" t="s">
        <v>194</v>
      </c>
      <c r="H4359" s="1" t="s">
        <v>2809</v>
      </c>
      <c r="I4359" s="4" t="s">
        <v>25343</v>
      </c>
      <c r="J4359" s="2">
        <v>44030</v>
      </c>
    </row>
    <row r="4360" spans="1:10" ht="14.25" customHeight="1" x14ac:dyDescent="0.25">
      <c r="A4360" s="4" t="s">
        <v>14460</v>
      </c>
      <c r="B4360" s="4" t="s">
        <v>14461</v>
      </c>
      <c r="C4360" s="1" t="s">
        <v>14462</v>
      </c>
      <c r="D4360" s="4" t="s">
        <v>14463</v>
      </c>
      <c r="E4360" s="1" t="s">
        <v>14464</v>
      </c>
      <c r="F4360" s="1" t="s">
        <v>14465</v>
      </c>
      <c r="G4360" s="1" t="s">
        <v>167</v>
      </c>
      <c r="H4360" s="1" t="s">
        <v>1979</v>
      </c>
      <c r="I4360" s="4" t="s">
        <v>14466</v>
      </c>
      <c r="J4360" s="2">
        <v>45219</v>
      </c>
    </row>
    <row r="4361" spans="1:10" ht="14.25" customHeight="1" x14ac:dyDescent="0.25">
      <c r="A4361" s="4" t="s">
        <v>31517</v>
      </c>
      <c r="B4361" s="4" t="s">
        <v>31518</v>
      </c>
      <c r="C4361" s="1" t="s">
        <v>31519</v>
      </c>
      <c r="D4361" s="4" t="s">
        <v>31520</v>
      </c>
      <c r="E4361" s="1" t="s">
        <v>31521</v>
      </c>
      <c r="F4361" s="1" t="s">
        <v>31522</v>
      </c>
      <c r="G4361" s="1" t="s">
        <v>237</v>
      </c>
      <c r="H4361" s="1" t="s">
        <v>17</v>
      </c>
      <c r="I4361" s="4" t="s">
        <v>31523</v>
      </c>
      <c r="J4361" s="2">
        <v>45081</v>
      </c>
    </row>
    <row r="4362" spans="1:10" ht="14.25" customHeight="1" x14ac:dyDescent="0.25">
      <c r="A4362" s="4" t="s">
        <v>25028</v>
      </c>
      <c r="B4362" s="4" t="s">
        <v>25029</v>
      </c>
      <c r="C4362" s="1" t="s">
        <v>25030</v>
      </c>
      <c r="D4362" s="4" t="s">
        <v>25031</v>
      </c>
      <c r="E4362" s="1" t="s">
        <v>25032</v>
      </c>
      <c r="F4362" s="1" t="s">
        <v>16206</v>
      </c>
      <c r="G4362" s="1" t="s">
        <v>682</v>
      </c>
      <c r="H4362" s="1" t="s">
        <v>1465</v>
      </c>
      <c r="I4362" s="4" t="s">
        <v>25033</v>
      </c>
      <c r="J4362" s="2">
        <v>44454</v>
      </c>
    </row>
    <row r="4363" spans="1:10" ht="14.25" customHeight="1" x14ac:dyDescent="0.25">
      <c r="A4363" s="4" t="s">
        <v>21867</v>
      </c>
      <c r="B4363" s="4" t="s">
        <v>21868</v>
      </c>
      <c r="C4363" s="1" t="s">
        <v>21869</v>
      </c>
      <c r="D4363" s="4" t="s">
        <v>21870</v>
      </c>
      <c r="E4363" s="1" t="s">
        <v>21871</v>
      </c>
      <c r="F4363" s="1" t="s">
        <v>21872</v>
      </c>
      <c r="G4363" s="1" t="s">
        <v>158</v>
      </c>
      <c r="H4363" s="1" t="s">
        <v>3960</v>
      </c>
      <c r="I4363" s="4" t="s">
        <v>21873</v>
      </c>
      <c r="J4363" s="2">
        <v>45214</v>
      </c>
    </row>
    <row r="4364" spans="1:10" ht="14.25" customHeight="1" x14ac:dyDescent="0.25">
      <c r="A4364" s="4" t="s">
        <v>20375</v>
      </c>
      <c r="B4364" s="4" t="s">
        <v>20376</v>
      </c>
      <c r="C4364" s="1" t="s">
        <v>20377</v>
      </c>
      <c r="D4364" s="4" t="s">
        <v>20378</v>
      </c>
      <c r="E4364" s="1" t="s">
        <v>20379</v>
      </c>
      <c r="F4364" s="1" t="s">
        <v>20380</v>
      </c>
      <c r="G4364" s="1" t="s">
        <v>246</v>
      </c>
      <c r="H4364" s="1" t="s">
        <v>150</v>
      </c>
      <c r="I4364" s="4" t="s">
        <v>20381</v>
      </c>
      <c r="J4364" s="2">
        <v>45159</v>
      </c>
    </row>
    <row r="4365" spans="1:10" ht="14.25" customHeight="1" x14ac:dyDescent="0.25">
      <c r="A4365" s="4" t="s">
        <v>29503</v>
      </c>
      <c r="B4365" s="4" t="s">
        <v>29504</v>
      </c>
      <c r="C4365" s="1" t="s">
        <v>29505</v>
      </c>
      <c r="D4365" s="4" t="s">
        <v>29506</v>
      </c>
      <c r="E4365" s="1" t="s">
        <v>29507</v>
      </c>
      <c r="F4365" s="1" t="s">
        <v>29508</v>
      </c>
      <c r="G4365" s="1" t="s">
        <v>131</v>
      </c>
      <c r="H4365" s="1" t="s">
        <v>1871</v>
      </c>
      <c r="I4365" s="4" t="s">
        <v>29509</v>
      </c>
      <c r="J4365" s="2">
        <v>45180</v>
      </c>
    </row>
    <row r="4366" spans="1:10" ht="14.25" customHeight="1" x14ac:dyDescent="0.25">
      <c r="A4366" s="4" t="s">
        <v>5199</v>
      </c>
      <c r="B4366" s="4" t="s">
        <v>5200</v>
      </c>
      <c r="C4366" s="1" t="s">
        <v>5201</v>
      </c>
      <c r="D4366" s="4" t="s">
        <v>5202</v>
      </c>
      <c r="E4366" s="1" t="s">
        <v>5203</v>
      </c>
      <c r="F4366" s="1" t="s">
        <v>5204</v>
      </c>
      <c r="G4366" s="1" t="s">
        <v>104</v>
      </c>
      <c r="H4366" s="1" t="s">
        <v>1198</v>
      </c>
      <c r="I4366" s="4" t="s">
        <v>5205</v>
      </c>
      <c r="J4366" s="2">
        <v>44634</v>
      </c>
    </row>
    <row r="4367" spans="1:10" ht="14.25" customHeight="1" x14ac:dyDescent="0.25">
      <c r="A4367" s="4" t="s">
        <v>495</v>
      </c>
      <c r="B4367" s="4" t="s">
        <v>496</v>
      </c>
      <c r="C4367" s="1" t="s">
        <v>497</v>
      </c>
      <c r="D4367" s="4" t="s">
        <v>498</v>
      </c>
      <c r="E4367" s="1" t="s">
        <v>499</v>
      </c>
      <c r="F4367" s="1" t="s">
        <v>500</v>
      </c>
      <c r="G4367" s="1" t="s">
        <v>426</v>
      </c>
      <c r="H4367" s="1" t="s">
        <v>313</v>
      </c>
      <c r="I4367" s="4" t="s">
        <v>501</v>
      </c>
      <c r="J4367" s="2">
        <v>45699</v>
      </c>
    </row>
    <row r="4368" spans="1:10" ht="14.25" customHeight="1" x14ac:dyDescent="0.25">
      <c r="A4368" s="4" t="s">
        <v>19632</v>
      </c>
      <c r="B4368" s="4" t="s">
        <v>19633</v>
      </c>
      <c r="C4368" s="1" t="s">
        <v>19634</v>
      </c>
      <c r="D4368" s="4" t="s">
        <v>19635</v>
      </c>
      <c r="E4368" s="1" t="s">
        <v>19636</v>
      </c>
      <c r="F4368" s="1" t="s">
        <v>19637</v>
      </c>
      <c r="G4368" s="1" t="s">
        <v>219</v>
      </c>
      <c r="H4368" s="1" t="s">
        <v>435</v>
      </c>
      <c r="I4368" s="4" t="s">
        <v>19638</v>
      </c>
      <c r="J4368" s="2">
        <v>45327</v>
      </c>
    </row>
    <row r="4369" spans="1:10" ht="14.25" customHeight="1" x14ac:dyDescent="0.25">
      <c r="A4369" s="4" t="s">
        <v>18931</v>
      </c>
      <c r="B4369" s="4" t="s">
        <v>18932</v>
      </c>
      <c r="C4369" s="1" t="s">
        <v>18933</v>
      </c>
      <c r="D4369" s="4" t="s">
        <v>18934</v>
      </c>
      <c r="E4369" s="1" t="s">
        <v>18935</v>
      </c>
      <c r="F4369" s="1" t="s">
        <v>13681</v>
      </c>
      <c r="G4369" s="1" t="s">
        <v>516</v>
      </c>
      <c r="H4369" s="1" t="s">
        <v>691</v>
      </c>
      <c r="I4369" s="4" t="s">
        <v>18936</v>
      </c>
      <c r="J4369" s="2">
        <v>45412</v>
      </c>
    </row>
    <row r="4370" spans="1:10" ht="14.25" customHeight="1" x14ac:dyDescent="0.25">
      <c r="A4370" s="4" t="s">
        <v>3688</v>
      </c>
      <c r="B4370" s="4" t="s">
        <v>3689</v>
      </c>
      <c r="C4370" s="1" t="s">
        <v>3690</v>
      </c>
      <c r="D4370" s="4" t="s">
        <v>3691</v>
      </c>
      <c r="E4370" s="1" t="s">
        <v>3692</v>
      </c>
      <c r="F4370" s="1" t="s">
        <v>3693</v>
      </c>
      <c r="G4370" s="1" t="s">
        <v>104</v>
      </c>
      <c r="H4370" s="1" t="s">
        <v>220</v>
      </c>
      <c r="I4370" s="4" t="s">
        <v>3694</v>
      </c>
      <c r="J4370" s="2">
        <v>45127</v>
      </c>
    </row>
    <row r="4371" spans="1:10" ht="14.25" customHeight="1" x14ac:dyDescent="0.25">
      <c r="A4371" s="4" t="s">
        <v>2832</v>
      </c>
      <c r="B4371" s="4" t="s">
        <v>2833</v>
      </c>
      <c r="C4371" s="1" t="s">
        <v>2834</v>
      </c>
      <c r="D4371" s="4" t="s">
        <v>2835</v>
      </c>
      <c r="E4371" s="1" t="s">
        <v>2836</v>
      </c>
      <c r="F4371" s="1" t="s">
        <v>2837</v>
      </c>
      <c r="G4371" s="1" t="s">
        <v>1392</v>
      </c>
      <c r="H4371" s="1" t="s">
        <v>957</v>
      </c>
      <c r="I4371" s="4" t="s">
        <v>2838</v>
      </c>
      <c r="J4371" s="2">
        <v>45517</v>
      </c>
    </row>
    <row r="4372" spans="1:10" ht="14.25" customHeight="1" x14ac:dyDescent="0.25">
      <c r="A4372" s="4" t="s">
        <v>32649</v>
      </c>
      <c r="B4372" s="4" t="s">
        <v>32650</v>
      </c>
      <c r="C4372" s="1" t="s">
        <v>32651</v>
      </c>
      <c r="D4372" s="4" t="s">
        <v>32652</v>
      </c>
      <c r="E4372" s="1" t="s">
        <v>32653</v>
      </c>
      <c r="F4372" s="1" t="s">
        <v>32654</v>
      </c>
      <c r="G4372" s="1" t="s">
        <v>104</v>
      </c>
      <c r="H4372" s="1" t="s">
        <v>61</v>
      </c>
      <c r="I4372" s="4" t="s">
        <v>32655</v>
      </c>
      <c r="J4372" s="2">
        <v>45572</v>
      </c>
    </row>
    <row r="4373" spans="1:10" ht="14.25" customHeight="1" x14ac:dyDescent="0.25">
      <c r="A4373" s="4" t="s">
        <v>22431</v>
      </c>
      <c r="B4373" s="4" t="s">
        <v>22432</v>
      </c>
      <c r="C4373" s="1" t="s">
        <v>22433</v>
      </c>
      <c r="D4373" s="4" t="s">
        <v>22434</v>
      </c>
      <c r="E4373" s="1" t="s">
        <v>22435</v>
      </c>
      <c r="F4373" s="1" t="s">
        <v>22436</v>
      </c>
      <c r="G4373" s="1" t="s">
        <v>219</v>
      </c>
      <c r="H4373" s="1" t="s">
        <v>995</v>
      </c>
      <c r="I4373" s="4" t="s">
        <v>22437</v>
      </c>
      <c r="J4373" s="2">
        <v>44718</v>
      </c>
    </row>
    <row r="4374" spans="1:10" ht="14.25" customHeight="1" x14ac:dyDescent="0.25">
      <c r="A4374" s="4" t="s">
        <v>10317</v>
      </c>
      <c r="B4374" s="4" t="s">
        <v>10318</v>
      </c>
      <c r="C4374" s="1" t="s">
        <v>10319</v>
      </c>
      <c r="D4374" s="4" t="s">
        <v>10320</v>
      </c>
      <c r="E4374" s="1" t="s">
        <v>10321</v>
      </c>
      <c r="F4374" s="1" t="s">
        <v>10322</v>
      </c>
      <c r="G4374" s="1" t="s">
        <v>539</v>
      </c>
      <c r="H4374" s="1" t="s">
        <v>5147</v>
      </c>
      <c r="I4374" s="4" t="s">
        <v>10323</v>
      </c>
      <c r="J4374" s="2">
        <v>44156</v>
      </c>
    </row>
    <row r="4375" spans="1:10" ht="14.25" customHeight="1" x14ac:dyDescent="0.25">
      <c r="A4375" s="4" t="s">
        <v>10985</v>
      </c>
      <c r="B4375" s="4" t="s">
        <v>10986</v>
      </c>
      <c r="C4375" s="1" t="s">
        <v>10987</v>
      </c>
      <c r="D4375" s="4" t="s">
        <v>10988</v>
      </c>
      <c r="E4375" s="1" t="s">
        <v>10989</v>
      </c>
      <c r="F4375" s="1" t="s">
        <v>10990</v>
      </c>
      <c r="G4375" s="1" t="s">
        <v>194</v>
      </c>
      <c r="H4375" s="1" t="s">
        <v>272</v>
      </c>
      <c r="I4375" s="4" t="s">
        <v>10991</v>
      </c>
      <c r="J4375" s="2">
        <v>45342</v>
      </c>
    </row>
    <row r="4376" spans="1:10" ht="14.25" customHeight="1" x14ac:dyDescent="0.25">
      <c r="A4376" s="4" t="s">
        <v>9219</v>
      </c>
      <c r="B4376" s="4" t="s">
        <v>9220</v>
      </c>
      <c r="C4376" s="1" t="s">
        <v>9221</v>
      </c>
      <c r="D4376" s="4" t="s">
        <v>9222</v>
      </c>
      <c r="E4376" s="1" t="s">
        <v>9223</v>
      </c>
      <c r="F4376" s="1" t="s">
        <v>9224</v>
      </c>
      <c r="G4376" s="1" t="s">
        <v>1644</v>
      </c>
      <c r="H4376" s="1" t="s">
        <v>1228</v>
      </c>
      <c r="I4376" s="4" t="s">
        <v>9225</v>
      </c>
      <c r="J4376" s="2">
        <v>45502</v>
      </c>
    </row>
    <row r="4377" spans="1:10" ht="14.25" customHeight="1" x14ac:dyDescent="0.25">
      <c r="A4377" s="4" t="s">
        <v>16849</v>
      </c>
      <c r="B4377" s="4" t="s">
        <v>16850</v>
      </c>
      <c r="C4377" s="1" t="s">
        <v>16851</v>
      </c>
      <c r="D4377" s="4" t="s">
        <v>16852</v>
      </c>
      <c r="E4377" s="1" t="s">
        <v>16853</v>
      </c>
      <c r="F4377" s="1" t="s">
        <v>16854</v>
      </c>
      <c r="G4377" s="1" t="s">
        <v>475</v>
      </c>
      <c r="H4377" s="1" t="s">
        <v>893</v>
      </c>
      <c r="I4377" s="4" t="s">
        <v>16855</v>
      </c>
      <c r="J4377" s="2">
        <v>44333</v>
      </c>
    </row>
    <row r="4378" spans="1:10" ht="14.25" customHeight="1" x14ac:dyDescent="0.25">
      <c r="A4378" s="4" t="s">
        <v>33986</v>
      </c>
      <c r="B4378" s="4" t="s">
        <v>33987</v>
      </c>
      <c r="C4378" s="1" t="s">
        <v>33988</v>
      </c>
      <c r="D4378" s="4" t="s">
        <v>33989</v>
      </c>
      <c r="E4378" s="1" t="s">
        <v>33990</v>
      </c>
      <c r="F4378" s="1" t="s">
        <v>33991</v>
      </c>
      <c r="G4378" s="1" t="s">
        <v>539</v>
      </c>
      <c r="H4378" s="1" t="s">
        <v>1749</v>
      </c>
      <c r="I4378" s="4" t="s">
        <v>33992</v>
      </c>
      <c r="J4378" s="2">
        <v>44425</v>
      </c>
    </row>
    <row r="4379" spans="1:10" ht="14.25" customHeight="1" x14ac:dyDescent="0.25">
      <c r="A4379" s="4" t="s">
        <v>30930</v>
      </c>
      <c r="B4379" s="4" t="s">
        <v>30931</v>
      </c>
      <c r="C4379" s="1" t="s">
        <v>30932</v>
      </c>
      <c r="D4379" s="4" t="s">
        <v>30933</v>
      </c>
      <c r="E4379" s="1" t="s">
        <v>30934</v>
      </c>
      <c r="F4379" s="1" t="s">
        <v>30935</v>
      </c>
      <c r="G4379" s="1" t="s">
        <v>194</v>
      </c>
      <c r="H4379" s="1" t="s">
        <v>6295</v>
      </c>
      <c r="I4379" s="4" t="s">
        <v>30936</v>
      </c>
      <c r="J4379" s="2">
        <v>44190</v>
      </c>
    </row>
    <row r="4380" spans="1:10" ht="14.25" customHeight="1" x14ac:dyDescent="0.25">
      <c r="A4380" s="4" t="s">
        <v>9287</v>
      </c>
      <c r="B4380" s="4" t="s">
        <v>9288</v>
      </c>
      <c r="C4380" s="1" t="s">
        <v>9289</v>
      </c>
      <c r="D4380" s="4" t="s">
        <v>9290</v>
      </c>
      <c r="E4380" s="1" t="s">
        <v>9291</v>
      </c>
      <c r="F4380" s="1" t="s">
        <v>9292</v>
      </c>
      <c r="G4380" s="1" t="s">
        <v>122</v>
      </c>
      <c r="H4380" s="1" t="s">
        <v>3410</v>
      </c>
      <c r="I4380" s="4" t="s">
        <v>9293</v>
      </c>
      <c r="J4380" s="2">
        <v>45257</v>
      </c>
    </row>
    <row r="4381" spans="1:10" ht="14.25" customHeight="1" x14ac:dyDescent="0.25">
      <c r="A4381" s="4" t="s">
        <v>24204</v>
      </c>
      <c r="B4381" s="4" t="s">
        <v>24205</v>
      </c>
      <c r="C4381" s="1" t="s">
        <v>24206</v>
      </c>
      <c r="D4381" s="4" t="s">
        <v>24207</v>
      </c>
      <c r="E4381" s="1" t="s">
        <v>24208</v>
      </c>
      <c r="F4381" s="1" t="s">
        <v>8645</v>
      </c>
      <c r="G4381" s="1" t="s">
        <v>158</v>
      </c>
      <c r="H4381" s="1" t="s">
        <v>1151</v>
      </c>
      <c r="I4381" s="4" t="s">
        <v>24209</v>
      </c>
      <c r="J4381" s="2">
        <v>45194</v>
      </c>
    </row>
    <row r="4382" spans="1:10" ht="14.25" customHeight="1" x14ac:dyDescent="0.25">
      <c r="A4382" s="4" t="s">
        <v>14246</v>
      </c>
      <c r="B4382" s="4" t="s">
        <v>14247</v>
      </c>
      <c r="C4382" s="1" t="s">
        <v>14248</v>
      </c>
      <c r="D4382" s="4" t="s">
        <v>14249</v>
      </c>
      <c r="E4382" s="1" t="s">
        <v>14250</v>
      </c>
      <c r="F4382" s="1" t="s">
        <v>14251</v>
      </c>
      <c r="G4382" s="1" t="s">
        <v>1069</v>
      </c>
      <c r="H4382" s="1" t="s">
        <v>1272</v>
      </c>
      <c r="I4382" s="4" t="s">
        <v>14252</v>
      </c>
      <c r="J4382" s="2">
        <v>44590</v>
      </c>
    </row>
    <row r="4383" spans="1:10" ht="14.25" customHeight="1" x14ac:dyDescent="0.25">
      <c r="A4383" s="4" t="s">
        <v>28841</v>
      </c>
      <c r="B4383" s="4" t="s">
        <v>28842</v>
      </c>
      <c r="C4383" s="1" t="s">
        <v>28843</v>
      </c>
      <c r="D4383" s="4" t="s">
        <v>28844</v>
      </c>
      <c r="E4383" s="1" t="s">
        <v>28845</v>
      </c>
      <c r="F4383" s="1" t="s">
        <v>28846</v>
      </c>
      <c r="G4383" s="1" t="s">
        <v>16</v>
      </c>
      <c r="H4383" s="1" t="s">
        <v>2339</v>
      </c>
      <c r="I4383" s="4" t="s">
        <v>28847</v>
      </c>
      <c r="J4383" s="2">
        <v>45151</v>
      </c>
    </row>
    <row r="4384" spans="1:10" ht="14.25" customHeight="1" x14ac:dyDescent="0.25">
      <c r="A4384" s="4" t="s">
        <v>5326</v>
      </c>
      <c r="B4384" s="4" t="s">
        <v>5327</v>
      </c>
      <c r="C4384" s="1" t="s">
        <v>5328</v>
      </c>
      <c r="D4384" s="4" t="s">
        <v>5329</v>
      </c>
      <c r="E4384" s="1" t="s">
        <v>5330</v>
      </c>
      <c r="F4384" s="1" t="s">
        <v>5331</v>
      </c>
      <c r="G4384" s="1" t="s">
        <v>492</v>
      </c>
      <c r="H4384" s="1" t="s">
        <v>4545</v>
      </c>
      <c r="I4384" s="4" t="s">
        <v>5332</v>
      </c>
      <c r="J4384" s="2">
        <v>45037</v>
      </c>
    </row>
    <row r="4385" spans="1:10" ht="14.25" customHeight="1" x14ac:dyDescent="0.25">
      <c r="A4385" s="4" t="s">
        <v>8979</v>
      </c>
      <c r="B4385" s="4" t="s">
        <v>8980</v>
      </c>
      <c r="C4385" s="1" t="s">
        <v>8981</v>
      </c>
      <c r="D4385" s="4" t="s">
        <v>8982</v>
      </c>
      <c r="E4385" s="1" t="s">
        <v>8983</v>
      </c>
      <c r="F4385" s="1" t="s">
        <v>8984</v>
      </c>
      <c r="G4385" s="1" t="s">
        <v>924</v>
      </c>
      <c r="H4385" s="1" t="s">
        <v>878</v>
      </c>
      <c r="I4385" s="4" t="s">
        <v>8985</v>
      </c>
      <c r="J4385" s="2">
        <v>44161</v>
      </c>
    </row>
    <row r="4386" spans="1:10" ht="14.25" customHeight="1" x14ac:dyDescent="0.25">
      <c r="A4386" s="4" t="s">
        <v>18182</v>
      </c>
      <c r="B4386" s="4" t="s">
        <v>18183</v>
      </c>
      <c r="C4386" s="1" t="s">
        <v>18184</v>
      </c>
      <c r="D4386" s="4" t="s">
        <v>18185</v>
      </c>
      <c r="E4386" s="1" t="s">
        <v>18186</v>
      </c>
      <c r="F4386" s="1" t="s">
        <v>18187</v>
      </c>
      <c r="G4386" s="1" t="s">
        <v>237</v>
      </c>
      <c r="H4386" s="1" t="s">
        <v>3388</v>
      </c>
      <c r="I4386" s="4" t="s">
        <v>18188</v>
      </c>
      <c r="J4386" s="2">
        <v>45310</v>
      </c>
    </row>
    <row r="4387" spans="1:10" ht="14.25" customHeight="1" x14ac:dyDescent="0.25">
      <c r="A4387" s="4" t="s">
        <v>27869</v>
      </c>
      <c r="B4387" s="4" t="s">
        <v>27870</v>
      </c>
      <c r="C4387" s="1" t="s">
        <v>27871</v>
      </c>
      <c r="D4387" s="4" t="s">
        <v>27872</v>
      </c>
      <c r="E4387" s="1" t="s">
        <v>27873</v>
      </c>
      <c r="F4387" s="1" t="s">
        <v>27874</v>
      </c>
      <c r="G4387" s="1" t="s">
        <v>1416</v>
      </c>
      <c r="H4387" s="1" t="s">
        <v>5097</v>
      </c>
      <c r="I4387" s="4" t="s">
        <v>27875</v>
      </c>
      <c r="J4387" s="2">
        <v>44338</v>
      </c>
    </row>
    <row r="4388" spans="1:10" ht="14.25" customHeight="1" x14ac:dyDescent="0.25">
      <c r="A4388" s="4" t="s">
        <v>30740</v>
      </c>
      <c r="B4388" s="4" t="s">
        <v>30741</v>
      </c>
      <c r="C4388" s="1" t="s">
        <v>30742</v>
      </c>
      <c r="D4388" s="4" t="s">
        <v>30743</v>
      </c>
      <c r="E4388" s="1" t="s">
        <v>30744</v>
      </c>
      <c r="F4388" s="1" t="s">
        <v>30745</v>
      </c>
      <c r="G4388" s="1" t="s">
        <v>104</v>
      </c>
      <c r="H4388" s="1" t="s">
        <v>313</v>
      </c>
      <c r="I4388" s="4" t="s">
        <v>30746</v>
      </c>
      <c r="J4388" s="2">
        <v>44874</v>
      </c>
    </row>
    <row r="4389" spans="1:10" ht="14.25" customHeight="1" x14ac:dyDescent="0.25">
      <c r="A4389" s="4" t="s">
        <v>17779</v>
      </c>
      <c r="B4389" s="4" t="s">
        <v>17780</v>
      </c>
      <c r="C4389" s="1" t="s">
        <v>17781</v>
      </c>
      <c r="D4389" s="4" t="s">
        <v>17782</v>
      </c>
      <c r="E4389" s="1" t="s">
        <v>17783</v>
      </c>
      <c r="F4389" s="1" t="s">
        <v>17784</v>
      </c>
      <c r="G4389" s="1" t="s">
        <v>280</v>
      </c>
      <c r="H4389" s="1" t="s">
        <v>2216</v>
      </c>
      <c r="I4389" s="4" t="s">
        <v>17785</v>
      </c>
      <c r="J4389" s="2">
        <v>45680</v>
      </c>
    </row>
    <row r="4390" spans="1:10" ht="14.25" customHeight="1" x14ac:dyDescent="0.25">
      <c r="A4390" s="4" t="s">
        <v>4373</v>
      </c>
      <c r="B4390" s="4" t="s">
        <v>4374</v>
      </c>
      <c r="C4390" s="1" t="s">
        <v>4375</v>
      </c>
      <c r="D4390" s="4" t="s">
        <v>4376</v>
      </c>
      <c r="E4390" s="1" t="s">
        <v>4377</v>
      </c>
      <c r="F4390" s="1" t="s">
        <v>4378</v>
      </c>
      <c r="G4390" s="1" t="s">
        <v>1408</v>
      </c>
      <c r="H4390" s="1" t="s">
        <v>2179</v>
      </c>
      <c r="I4390" s="4" t="s">
        <v>4379</v>
      </c>
      <c r="J4390" s="2">
        <v>44764</v>
      </c>
    </row>
    <row r="4391" spans="1:10" ht="14.25" customHeight="1" x14ac:dyDescent="0.25">
      <c r="A4391" s="4" t="s">
        <v>30364</v>
      </c>
      <c r="B4391" s="4" t="s">
        <v>30365</v>
      </c>
      <c r="C4391" s="1" t="s">
        <v>30366</v>
      </c>
      <c r="D4391" s="4" t="s">
        <v>30367</v>
      </c>
      <c r="E4391" s="1" t="s">
        <v>30368</v>
      </c>
      <c r="F4391" s="1" t="s">
        <v>30369</v>
      </c>
      <c r="G4391" s="1" t="s">
        <v>578</v>
      </c>
      <c r="H4391" s="1" t="s">
        <v>1833</v>
      </c>
      <c r="I4391" s="4" t="s">
        <v>30370</v>
      </c>
      <c r="J4391" s="2">
        <v>43969</v>
      </c>
    </row>
    <row r="4392" spans="1:10" ht="14.25" customHeight="1" x14ac:dyDescent="0.25">
      <c r="A4392" s="4" t="s">
        <v>32065</v>
      </c>
      <c r="B4392" s="4" t="s">
        <v>32066</v>
      </c>
      <c r="C4392" s="1" t="s">
        <v>32067</v>
      </c>
      <c r="D4392" s="4" t="s">
        <v>32068</v>
      </c>
      <c r="E4392" s="1" t="s">
        <v>32069</v>
      </c>
      <c r="F4392" s="1" t="s">
        <v>32070</v>
      </c>
      <c r="G4392" s="1" t="s">
        <v>194</v>
      </c>
      <c r="H4392" s="1" t="s">
        <v>1070</v>
      </c>
      <c r="I4392" s="4" t="s">
        <v>32071</v>
      </c>
      <c r="J4392" s="2">
        <v>43999</v>
      </c>
    </row>
    <row r="4393" spans="1:10" ht="14.25" customHeight="1" x14ac:dyDescent="0.25">
      <c r="A4393" s="4" t="s">
        <v>5774</v>
      </c>
      <c r="B4393" s="4" t="s">
        <v>5775</v>
      </c>
      <c r="C4393" s="1" t="s">
        <v>5776</v>
      </c>
      <c r="D4393" s="4" t="s">
        <v>5777</v>
      </c>
      <c r="E4393" s="1" t="s">
        <v>5778</v>
      </c>
      <c r="F4393" s="1" t="s">
        <v>5779</v>
      </c>
      <c r="G4393" s="1" t="s">
        <v>237</v>
      </c>
      <c r="H4393" s="1" t="s">
        <v>4657</v>
      </c>
      <c r="I4393" s="4" t="s">
        <v>5780</v>
      </c>
      <c r="J4393" s="2">
        <v>45152</v>
      </c>
    </row>
    <row r="4394" spans="1:10" ht="14.25" customHeight="1" x14ac:dyDescent="0.25">
      <c r="A4394" s="4" t="s">
        <v>1467</v>
      </c>
      <c r="B4394" s="4" t="s">
        <v>1468</v>
      </c>
      <c r="C4394" s="1" t="s">
        <v>1469</v>
      </c>
      <c r="D4394" s="4" t="s">
        <v>1470</v>
      </c>
      <c r="E4394" s="1" t="s">
        <v>1471</v>
      </c>
      <c r="F4394" s="1" t="s">
        <v>1472</v>
      </c>
      <c r="G4394" s="1" t="s">
        <v>246</v>
      </c>
      <c r="H4394" s="1" t="s">
        <v>1473</v>
      </c>
      <c r="I4394" s="4" t="s">
        <v>1474</v>
      </c>
      <c r="J4394" s="2">
        <v>44556</v>
      </c>
    </row>
    <row r="4395" spans="1:10" ht="14.25" customHeight="1" x14ac:dyDescent="0.25">
      <c r="A4395" s="4" t="s">
        <v>31872</v>
      </c>
      <c r="B4395" s="4" t="s">
        <v>31873</v>
      </c>
      <c r="C4395" s="1" t="s">
        <v>31874</v>
      </c>
      <c r="D4395" s="4" t="s">
        <v>31875</v>
      </c>
      <c r="E4395" s="1" t="s">
        <v>31876</v>
      </c>
      <c r="F4395" s="1" t="s">
        <v>31877</v>
      </c>
      <c r="G4395" s="1" t="s">
        <v>140</v>
      </c>
      <c r="H4395" s="1" t="s">
        <v>800</v>
      </c>
      <c r="I4395" s="4" t="s">
        <v>31878</v>
      </c>
      <c r="J4395" s="2">
        <v>45412</v>
      </c>
    </row>
    <row r="4396" spans="1:10" ht="14.25" customHeight="1" x14ac:dyDescent="0.25">
      <c r="A4396" s="4" t="s">
        <v>26436</v>
      </c>
      <c r="B4396" s="4" t="s">
        <v>26437</v>
      </c>
      <c r="C4396" s="1" t="s">
        <v>26438</v>
      </c>
      <c r="D4396" s="4" t="s">
        <v>26439</v>
      </c>
      <c r="E4396" s="1" t="s">
        <v>26440</v>
      </c>
      <c r="F4396" s="1" t="s">
        <v>26441</v>
      </c>
      <c r="G4396" s="1" t="s">
        <v>539</v>
      </c>
      <c r="H4396" s="1" t="s">
        <v>5290</v>
      </c>
      <c r="I4396" s="4" t="s">
        <v>26442</v>
      </c>
      <c r="J4396" s="2">
        <v>45054</v>
      </c>
    </row>
    <row r="4397" spans="1:10" ht="14.25" customHeight="1" x14ac:dyDescent="0.25">
      <c r="A4397" s="4" t="s">
        <v>27195</v>
      </c>
      <c r="B4397" s="4" t="s">
        <v>27196</v>
      </c>
      <c r="C4397" s="1" t="s">
        <v>27197</v>
      </c>
      <c r="D4397" s="4" t="s">
        <v>27198</v>
      </c>
      <c r="E4397" s="1" t="s">
        <v>27199</v>
      </c>
      <c r="F4397" s="1" t="s">
        <v>27200</v>
      </c>
      <c r="G4397" s="1" t="s">
        <v>194</v>
      </c>
      <c r="H4397" s="1" t="s">
        <v>1038</v>
      </c>
      <c r="I4397" s="4" t="s">
        <v>27201</v>
      </c>
      <c r="J4397" s="2">
        <v>44443</v>
      </c>
    </row>
    <row r="4398" spans="1:10" ht="14.25" customHeight="1" x14ac:dyDescent="0.25">
      <c r="A4398" s="4" t="s">
        <v>23158</v>
      </c>
      <c r="B4398" s="4" t="s">
        <v>23159</v>
      </c>
      <c r="C4398" s="1" t="s">
        <v>23160</v>
      </c>
      <c r="D4398" s="4" t="s">
        <v>23161</v>
      </c>
      <c r="E4398" s="1" t="s">
        <v>23162</v>
      </c>
      <c r="F4398" s="1" t="s">
        <v>23163</v>
      </c>
      <c r="G4398" s="1" t="s">
        <v>51</v>
      </c>
      <c r="H4398" s="1" t="s">
        <v>4832</v>
      </c>
      <c r="I4398" s="4" t="s">
        <v>23164</v>
      </c>
      <c r="J4398" s="2">
        <v>45142</v>
      </c>
    </row>
    <row r="4399" spans="1:10" ht="14.25" customHeight="1" x14ac:dyDescent="0.25">
      <c r="A4399" s="4" t="s">
        <v>22150</v>
      </c>
      <c r="B4399" s="4" t="s">
        <v>22151</v>
      </c>
      <c r="C4399" s="1" t="s">
        <v>22152</v>
      </c>
      <c r="D4399" s="4" t="s">
        <v>22153</v>
      </c>
      <c r="E4399" s="1" t="s">
        <v>22154</v>
      </c>
      <c r="F4399" s="1" t="s">
        <v>15412</v>
      </c>
      <c r="G4399" s="1" t="s">
        <v>219</v>
      </c>
      <c r="H4399" s="1" t="s">
        <v>452</v>
      </c>
      <c r="I4399" s="4" t="s">
        <v>22155</v>
      </c>
      <c r="J4399" s="2">
        <v>45588</v>
      </c>
    </row>
    <row r="4400" spans="1:10" ht="14.25" customHeight="1" x14ac:dyDescent="0.25">
      <c r="A4400" s="4" t="s">
        <v>12342</v>
      </c>
      <c r="B4400" s="4" t="s">
        <v>12343</v>
      </c>
      <c r="C4400" s="1" t="s">
        <v>12344</v>
      </c>
      <c r="D4400" s="4" t="s">
        <v>12345</v>
      </c>
      <c r="E4400" s="1" t="s">
        <v>12346</v>
      </c>
      <c r="F4400" s="1" t="s">
        <v>12347</v>
      </c>
      <c r="G4400" s="1" t="s">
        <v>34</v>
      </c>
      <c r="H4400" s="1" t="s">
        <v>195</v>
      </c>
      <c r="I4400" s="4" t="s">
        <v>12348</v>
      </c>
      <c r="J4400" s="2">
        <v>44907</v>
      </c>
    </row>
    <row r="4401" spans="1:10" ht="14.25" customHeight="1" x14ac:dyDescent="0.25">
      <c r="A4401" s="4" t="s">
        <v>4046</v>
      </c>
      <c r="B4401" s="4" t="s">
        <v>4047</v>
      </c>
      <c r="C4401" s="1" t="s">
        <v>4048</v>
      </c>
      <c r="D4401" s="4" t="s">
        <v>4049</v>
      </c>
      <c r="E4401" s="1" t="s">
        <v>4050</v>
      </c>
      <c r="F4401" s="1" t="s">
        <v>4051</v>
      </c>
      <c r="G4401" s="1" t="s">
        <v>475</v>
      </c>
      <c r="H4401" s="1" t="s">
        <v>1780</v>
      </c>
      <c r="I4401" s="4" t="s">
        <v>4052</v>
      </c>
      <c r="J4401" s="2">
        <v>45150</v>
      </c>
    </row>
    <row r="4402" spans="1:10" ht="14.25" customHeight="1" x14ac:dyDescent="0.25">
      <c r="A4402" s="4" t="s">
        <v>5977</v>
      </c>
      <c r="B4402" s="4" t="s">
        <v>5978</v>
      </c>
      <c r="C4402" s="1" t="s">
        <v>5979</v>
      </c>
      <c r="D4402" s="4" t="s">
        <v>5980</v>
      </c>
      <c r="E4402" s="1" t="s">
        <v>5981</v>
      </c>
      <c r="F4402" s="1" t="s">
        <v>5982</v>
      </c>
      <c r="G4402" s="1" t="s">
        <v>237</v>
      </c>
      <c r="H4402" s="1" t="s">
        <v>1296</v>
      </c>
      <c r="I4402" s="4" t="s">
        <v>5983</v>
      </c>
      <c r="J4402" s="2">
        <v>44678</v>
      </c>
    </row>
    <row r="4403" spans="1:10" ht="14.25" customHeight="1" x14ac:dyDescent="0.25">
      <c r="A4403" s="4" t="s">
        <v>27050</v>
      </c>
      <c r="B4403" s="4" t="s">
        <v>27051</v>
      </c>
      <c r="C4403" s="1" t="s">
        <v>27052</v>
      </c>
      <c r="D4403" s="4" t="s">
        <v>27053</v>
      </c>
      <c r="E4403" s="1" t="s">
        <v>27054</v>
      </c>
      <c r="F4403" s="1" t="s">
        <v>15951</v>
      </c>
      <c r="G4403" s="1" t="s">
        <v>16</v>
      </c>
      <c r="H4403" s="1" t="s">
        <v>1107</v>
      </c>
      <c r="I4403" s="4" t="s">
        <v>27055</v>
      </c>
      <c r="J4403" s="2">
        <v>44478</v>
      </c>
    </row>
    <row r="4404" spans="1:10" ht="14.25" customHeight="1" x14ac:dyDescent="0.25">
      <c r="A4404" s="4" t="s">
        <v>27232</v>
      </c>
      <c r="B4404" s="4" t="s">
        <v>27233</v>
      </c>
      <c r="C4404" s="1" t="s">
        <v>27234</v>
      </c>
      <c r="D4404" s="4" t="s">
        <v>27235</v>
      </c>
      <c r="E4404" s="1" t="s">
        <v>27236</v>
      </c>
      <c r="F4404" s="1" t="s">
        <v>27237</v>
      </c>
      <c r="G4404" s="1" t="s">
        <v>167</v>
      </c>
      <c r="H4404" s="1" t="s">
        <v>1334</v>
      </c>
      <c r="I4404" s="4" t="s">
        <v>4951</v>
      </c>
      <c r="J4404" s="2">
        <v>44369</v>
      </c>
    </row>
    <row r="4405" spans="1:10" ht="14.25" customHeight="1" x14ac:dyDescent="0.25">
      <c r="A4405" s="4" t="s">
        <v>16656</v>
      </c>
      <c r="B4405" s="4" t="s">
        <v>16657</v>
      </c>
      <c r="C4405" s="1" t="s">
        <v>16658</v>
      </c>
      <c r="D4405" s="4" t="s">
        <v>16659</v>
      </c>
      <c r="E4405" s="1" t="s">
        <v>16660</v>
      </c>
      <c r="F4405" s="1" t="s">
        <v>16661</v>
      </c>
      <c r="G4405" s="1" t="s">
        <v>122</v>
      </c>
      <c r="H4405" s="1" t="s">
        <v>370</v>
      </c>
      <c r="I4405" s="4" t="s">
        <v>16662</v>
      </c>
      <c r="J4405" s="2">
        <v>44132</v>
      </c>
    </row>
    <row r="4406" spans="1:10" ht="14.25" customHeight="1" x14ac:dyDescent="0.25">
      <c r="A4406" s="4" t="s">
        <v>4386</v>
      </c>
      <c r="B4406" s="4" t="s">
        <v>4387</v>
      </c>
      <c r="C4406" s="1" t="s">
        <v>4388</v>
      </c>
      <c r="D4406" s="4" t="s">
        <v>4389</v>
      </c>
      <c r="E4406" s="1" t="s">
        <v>4390</v>
      </c>
      <c r="F4406" s="1" t="s">
        <v>4391</v>
      </c>
      <c r="G4406" s="1" t="s">
        <v>1408</v>
      </c>
      <c r="H4406" s="1" t="s">
        <v>3769</v>
      </c>
      <c r="I4406" s="4" t="s">
        <v>4392</v>
      </c>
      <c r="J4406" s="2">
        <v>43976</v>
      </c>
    </row>
    <row r="4407" spans="1:10" ht="14.25" customHeight="1" x14ac:dyDescent="0.25">
      <c r="A4407" s="4" t="s">
        <v>1032</v>
      </c>
      <c r="B4407" s="4" t="s">
        <v>1033</v>
      </c>
      <c r="C4407" s="1" t="s">
        <v>1034</v>
      </c>
      <c r="D4407" s="4" t="s">
        <v>1035</v>
      </c>
      <c r="E4407" s="1" t="s">
        <v>1036</v>
      </c>
      <c r="F4407" s="1" t="s">
        <v>1037</v>
      </c>
      <c r="G4407" s="1" t="s">
        <v>451</v>
      </c>
      <c r="H4407" s="1" t="s">
        <v>1038</v>
      </c>
      <c r="I4407" s="4" t="s">
        <v>1039</v>
      </c>
      <c r="J4407" s="2">
        <v>45447</v>
      </c>
    </row>
    <row r="4408" spans="1:10" ht="14.25" customHeight="1" x14ac:dyDescent="0.25">
      <c r="A4408" s="4" t="s">
        <v>22734</v>
      </c>
      <c r="B4408" s="4" t="s">
        <v>22735</v>
      </c>
      <c r="C4408" s="1" t="s">
        <v>22736</v>
      </c>
      <c r="D4408" s="4" t="s">
        <v>22737</v>
      </c>
      <c r="E4408" s="1" t="s">
        <v>22738</v>
      </c>
      <c r="F4408" s="1" t="s">
        <v>22739</v>
      </c>
      <c r="G4408" s="1" t="s">
        <v>158</v>
      </c>
      <c r="H4408" s="1" t="s">
        <v>35</v>
      </c>
      <c r="I4408" s="4" t="s">
        <v>22740</v>
      </c>
      <c r="J4408" s="2">
        <v>45724</v>
      </c>
    </row>
    <row r="4409" spans="1:10" ht="14.25" customHeight="1" x14ac:dyDescent="0.25">
      <c r="A4409" s="4" t="s">
        <v>20682</v>
      </c>
      <c r="B4409" s="4" t="s">
        <v>20683</v>
      </c>
      <c r="C4409" s="1" t="s">
        <v>20684</v>
      </c>
      <c r="D4409" s="4" t="s">
        <v>20685</v>
      </c>
      <c r="E4409" s="1" t="s">
        <v>20686</v>
      </c>
      <c r="F4409" s="1" t="s">
        <v>20687</v>
      </c>
      <c r="G4409" s="1" t="s">
        <v>263</v>
      </c>
      <c r="H4409" s="1" t="s">
        <v>402</v>
      </c>
      <c r="I4409" s="4" t="s">
        <v>20688</v>
      </c>
      <c r="J4409" s="2">
        <v>45081</v>
      </c>
    </row>
    <row r="4410" spans="1:10" ht="14.25" customHeight="1" x14ac:dyDescent="0.25">
      <c r="A4410" s="4" t="s">
        <v>14509</v>
      </c>
      <c r="B4410" s="4" t="s">
        <v>14510</v>
      </c>
      <c r="C4410" s="1" t="s">
        <v>14511</v>
      </c>
      <c r="D4410" s="4" t="s">
        <v>14512</v>
      </c>
      <c r="E4410" s="1" t="s">
        <v>14513</v>
      </c>
      <c r="F4410" s="1" t="s">
        <v>14514</v>
      </c>
      <c r="G4410" s="1" t="s">
        <v>77</v>
      </c>
      <c r="H4410" s="1" t="s">
        <v>870</v>
      </c>
      <c r="I4410" s="4" t="s">
        <v>14515</v>
      </c>
      <c r="J4410" s="2">
        <v>44087</v>
      </c>
    </row>
    <row r="4411" spans="1:10" ht="14.25" customHeight="1" x14ac:dyDescent="0.25">
      <c r="A4411" s="4" t="s">
        <v>13287</v>
      </c>
      <c r="B4411" s="4" t="s">
        <v>13288</v>
      </c>
      <c r="C4411" s="1" t="s">
        <v>13289</v>
      </c>
      <c r="D4411" s="4" t="s">
        <v>13290</v>
      </c>
      <c r="E4411" s="1" t="s">
        <v>13291</v>
      </c>
      <c r="F4411" s="1" t="s">
        <v>13292</v>
      </c>
      <c r="G4411" s="1" t="s">
        <v>77</v>
      </c>
      <c r="H4411" s="1" t="s">
        <v>12409</v>
      </c>
      <c r="I4411" s="4" t="s">
        <v>13293</v>
      </c>
      <c r="J4411" s="2">
        <v>45739</v>
      </c>
    </row>
    <row r="4412" spans="1:10" ht="14.25" customHeight="1" x14ac:dyDescent="0.25">
      <c r="A4412" s="4" t="s">
        <v>23055</v>
      </c>
      <c r="B4412" s="4" t="s">
        <v>23056</v>
      </c>
      <c r="C4412" s="1" t="s">
        <v>23057</v>
      </c>
      <c r="D4412" s="4" t="s">
        <v>23058</v>
      </c>
      <c r="E4412" s="1" t="s">
        <v>23059</v>
      </c>
      <c r="F4412" s="1" t="s">
        <v>23060</v>
      </c>
      <c r="G4412" s="1" t="s">
        <v>51</v>
      </c>
      <c r="H4412" s="1" t="s">
        <v>3183</v>
      </c>
      <c r="I4412" s="4" t="s">
        <v>23061</v>
      </c>
      <c r="J4412" s="2">
        <v>44134</v>
      </c>
    </row>
    <row r="4413" spans="1:10" ht="14.25" customHeight="1" x14ac:dyDescent="0.25">
      <c r="A4413" s="4" t="s">
        <v>33871</v>
      </c>
      <c r="B4413" s="4" t="s">
        <v>14715</v>
      </c>
      <c r="C4413" s="1" t="s">
        <v>33872</v>
      </c>
      <c r="D4413" s="4" t="s">
        <v>33873</v>
      </c>
      <c r="E4413" s="1" t="s">
        <v>33874</v>
      </c>
      <c r="F4413" s="1" t="s">
        <v>33875</v>
      </c>
      <c r="G4413" s="1" t="s">
        <v>25</v>
      </c>
      <c r="H4413" s="1" t="s">
        <v>548</v>
      </c>
      <c r="I4413" s="4" t="s">
        <v>33876</v>
      </c>
      <c r="J4413" s="2">
        <v>43978</v>
      </c>
    </row>
    <row r="4414" spans="1:10" ht="14.25" customHeight="1" x14ac:dyDescent="0.25">
      <c r="A4414" s="4" t="s">
        <v>14714</v>
      </c>
      <c r="B4414" s="4" t="s">
        <v>14715</v>
      </c>
      <c r="C4414" s="1" t="s">
        <v>14716</v>
      </c>
      <c r="D4414" s="4" t="s">
        <v>14717</v>
      </c>
      <c r="E4414" s="1" t="s">
        <v>14718</v>
      </c>
      <c r="F4414" s="1" t="s">
        <v>14719</v>
      </c>
      <c r="G4414" s="1" t="s">
        <v>263</v>
      </c>
      <c r="H4414" s="1" t="s">
        <v>5668</v>
      </c>
      <c r="I4414" s="4" t="s">
        <v>14720</v>
      </c>
      <c r="J4414" s="2">
        <v>44392</v>
      </c>
    </row>
    <row r="4415" spans="1:10" ht="14.25" customHeight="1" x14ac:dyDescent="0.25">
      <c r="A4415" s="4" t="s">
        <v>29130</v>
      </c>
      <c r="B4415" s="4" t="s">
        <v>29131</v>
      </c>
      <c r="C4415" s="1" t="s">
        <v>29132</v>
      </c>
      <c r="D4415" s="4" t="s">
        <v>29133</v>
      </c>
      <c r="E4415" s="1" t="s">
        <v>29134</v>
      </c>
      <c r="F4415" s="1" t="s">
        <v>29135</v>
      </c>
      <c r="G4415" s="1" t="s">
        <v>1069</v>
      </c>
      <c r="H4415" s="1" t="s">
        <v>754</v>
      </c>
      <c r="I4415" s="4" t="s">
        <v>29136</v>
      </c>
      <c r="J4415" s="2">
        <v>43941</v>
      </c>
    </row>
    <row r="4416" spans="1:10" ht="14.25" customHeight="1" x14ac:dyDescent="0.25">
      <c r="A4416" s="4" t="s">
        <v>32139</v>
      </c>
      <c r="B4416" s="4" t="s">
        <v>32140</v>
      </c>
      <c r="C4416" s="1" t="s">
        <v>32141</v>
      </c>
      <c r="D4416" s="4" t="s">
        <v>32142</v>
      </c>
      <c r="E4416" s="1" t="s">
        <v>32143</v>
      </c>
      <c r="F4416" s="1" t="s">
        <v>32144</v>
      </c>
      <c r="G4416" s="1" t="s">
        <v>34</v>
      </c>
      <c r="H4416" s="1" t="s">
        <v>329</v>
      </c>
      <c r="I4416" s="4" t="s">
        <v>32145</v>
      </c>
      <c r="J4416" s="2">
        <v>45360</v>
      </c>
    </row>
    <row r="4417" spans="1:10" ht="14.25" customHeight="1" x14ac:dyDescent="0.25">
      <c r="A4417" s="4" t="s">
        <v>21949</v>
      </c>
      <c r="B4417" s="4" t="s">
        <v>21950</v>
      </c>
      <c r="C4417" s="1" t="s">
        <v>21951</v>
      </c>
      <c r="D4417" s="4" t="s">
        <v>21952</v>
      </c>
      <c r="E4417" s="1" t="s">
        <v>21953</v>
      </c>
      <c r="F4417" s="1" t="s">
        <v>21954</v>
      </c>
      <c r="G4417" s="1" t="s">
        <v>60</v>
      </c>
      <c r="H4417" s="1" t="s">
        <v>2231</v>
      </c>
      <c r="I4417" s="4" t="s">
        <v>21955</v>
      </c>
      <c r="J4417" s="2">
        <v>45529</v>
      </c>
    </row>
    <row r="4418" spans="1:10" ht="14.25" customHeight="1" x14ac:dyDescent="0.25">
      <c r="A4418" s="4" t="s">
        <v>8785</v>
      </c>
      <c r="B4418" s="4" t="s">
        <v>8786</v>
      </c>
      <c r="C4418" s="1" t="s">
        <v>8787</v>
      </c>
      <c r="D4418" s="4" t="s">
        <v>8788</v>
      </c>
      <c r="E4418" s="1" t="s">
        <v>8789</v>
      </c>
      <c r="F4418" s="1" t="s">
        <v>8790</v>
      </c>
      <c r="G4418" s="1" t="s">
        <v>69</v>
      </c>
      <c r="H4418" s="1" t="s">
        <v>908</v>
      </c>
      <c r="I4418" s="4" t="s">
        <v>8791</v>
      </c>
      <c r="J4418" s="2">
        <v>45217</v>
      </c>
    </row>
    <row r="4419" spans="1:10" ht="14.25" customHeight="1" x14ac:dyDescent="0.25">
      <c r="A4419" s="4" t="s">
        <v>23928</v>
      </c>
      <c r="B4419" s="4" t="s">
        <v>23929</v>
      </c>
      <c r="C4419" s="1" t="s">
        <v>23930</v>
      </c>
      <c r="D4419" s="4" t="s">
        <v>23931</v>
      </c>
      <c r="E4419" s="1" t="s">
        <v>23932</v>
      </c>
      <c r="F4419" s="1" t="s">
        <v>23933</v>
      </c>
      <c r="G4419" s="1" t="s">
        <v>254</v>
      </c>
      <c r="H4419" s="1" t="s">
        <v>4003</v>
      </c>
      <c r="I4419" s="4" t="s">
        <v>23934</v>
      </c>
      <c r="J4419" s="2">
        <v>44157</v>
      </c>
    </row>
    <row r="4420" spans="1:10" ht="14.25" customHeight="1" x14ac:dyDescent="0.25">
      <c r="A4420" s="4" t="s">
        <v>13308</v>
      </c>
      <c r="B4420" s="4" t="s">
        <v>13309</v>
      </c>
      <c r="C4420" s="1" t="s">
        <v>13310</v>
      </c>
      <c r="D4420" s="4" t="s">
        <v>13311</v>
      </c>
      <c r="E4420" s="1" t="s">
        <v>13312</v>
      </c>
      <c r="F4420" s="1" t="s">
        <v>13313</v>
      </c>
      <c r="G4420" s="1" t="s">
        <v>77</v>
      </c>
      <c r="H4420" s="1" t="s">
        <v>5842</v>
      </c>
      <c r="I4420" s="4" t="s">
        <v>13314</v>
      </c>
      <c r="J4420" s="2">
        <v>43955</v>
      </c>
    </row>
    <row r="4421" spans="1:10" ht="14.25" customHeight="1" x14ac:dyDescent="0.25">
      <c r="A4421" s="4" t="s">
        <v>22654</v>
      </c>
      <c r="B4421" s="4" t="s">
        <v>22655</v>
      </c>
      <c r="C4421" s="1" t="s">
        <v>22656</v>
      </c>
      <c r="D4421" s="4" t="s">
        <v>22657</v>
      </c>
      <c r="E4421" s="1" t="s">
        <v>22658</v>
      </c>
      <c r="F4421" s="1" t="s">
        <v>22659</v>
      </c>
      <c r="G4421" s="1" t="s">
        <v>185</v>
      </c>
      <c r="H4421" s="1" t="s">
        <v>4832</v>
      </c>
      <c r="I4421" s="4" t="s">
        <v>22660</v>
      </c>
      <c r="J4421" s="2">
        <v>43970</v>
      </c>
    </row>
    <row r="4422" spans="1:10" ht="14.25" customHeight="1" x14ac:dyDescent="0.25">
      <c r="A4422" s="4" t="s">
        <v>17262</v>
      </c>
      <c r="B4422" s="4" t="s">
        <v>17263</v>
      </c>
      <c r="C4422" s="1" t="s">
        <v>17264</v>
      </c>
      <c r="D4422" s="4" t="s">
        <v>17265</v>
      </c>
      <c r="E4422" s="1" t="s">
        <v>17266</v>
      </c>
      <c r="F4422" s="1" t="s">
        <v>11627</v>
      </c>
      <c r="G4422" s="1" t="s">
        <v>140</v>
      </c>
      <c r="H4422" s="1" t="s">
        <v>800</v>
      </c>
      <c r="I4422" s="4" t="s">
        <v>17267</v>
      </c>
      <c r="J4422" s="2">
        <v>45208</v>
      </c>
    </row>
    <row r="4423" spans="1:10" ht="14.25" customHeight="1" x14ac:dyDescent="0.25">
      <c r="A4423" s="4" t="s">
        <v>3962</v>
      </c>
      <c r="B4423" s="4" t="s">
        <v>3963</v>
      </c>
      <c r="C4423" s="1" t="s">
        <v>3964</v>
      </c>
      <c r="D4423" s="4" t="s">
        <v>3965</v>
      </c>
      <c r="E4423" s="1" t="s">
        <v>3966</v>
      </c>
      <c r="F4423" s="1" t="s">
        <v>3967</v>
      </c>
      <c r="G4423" s="1" t="s">
        <v>337</v>
      </c>
      <c r="H4423" s="1" t="s">
        <v>3153</v>
      </c>
      <c r="I4423" s="4" t="s">
        <v>3968</v>
      </c>
      <c r="J4423" s="2">
        <v>44738</v>
      </c>
    </row>
    <row r="4424" spans="1:10" ht="14.25" customHeight="1" x14ac:dyDescent="0.25">
      <c r="A4424" s="4" t="s">
        <v>18022</v>
      </c>
      <c r="B4424" s="4" t="s">
        <v>18023</v>
      </c>
      <c r="C4424" s="1" t="s">
        <v>18024</v>
      </c>
      <c r="D4424" s="4" t="s">
        <v>18025</v>
      </c>
      <c r="E4424" s="1" t="s">
        <v>18026</v>
      </c>
      <c r="F4424" s="1" t="s">
        <v>18027</v>
      </c>
      <c r="G4424" s="1" t="s">
        <v>86</v>
      </c>
      <c r="H4424" s="1" t="s">
        <v>667</v>
      </c>
      <c r="I4424" s="4" t="s">
        <v>18028</v>
      </c>
      <c r="J4424" s="2">
        <v>45082</v>
      </c>
    </row>
    <row r="4425" spans="1:10" ht="14.25" customHeight="1" x14ac:dyDescent="0.25">
      <c r="A4425" s="4" t="s">
        <v>19913</v>
      </c>
      <c r="B4425" s="4" t="s">
        <v>19914</v>
      </c>
      <c r="C4425" s="1" t="s">
        <v>19915</v>
      </c>
      <c r="D4425" s="4" t="s">
        <v>19916</v>
      </c>
      <c r="E4425" s="1" t="s">
        <v>19917</v>
      </c>
      <c r="F4425" s="1" t="s">
        <v>19918</v>
      </c>
      <c r="G4425" s="1" t="s">
        <v>25</v>
      </c>
      <c r="H4425" s="1" t="s">
        <v>272</v>
      </c>
      <c r="I4425" s="4" t="s">
        <v>19919</v>
      </c>
      <c r="J4425" s="2">
        <v>44947</v>
      </c>
    </row>
    <row r="4426" spans="1:10" ht="14.25" customHeight="1" x14ac:dyDescent="0.25">
      <c r="A4426" s="4" t="s">
        <v>10580</v>
      </c>
      <c r="B4426" s="4" t="s">
        <v>10581</v>
      </c>
      <c r="C4426" s="1" t="s">
        <v>10582</v>
      </c>
      <c r="D4426" s="4" t="s">
        <v>10583</v>
      </c>
      <c r="E4426" s="1" t="s">
        <v>10584</v>
      </c>
      <c r="F4426" s="1" t="s">
        <v>10585</v>
      </c>
      <c r="G4426" s="1" t="s">
        <v>113</v>
      </c>
      <c r="H4426" s="1" t="s">
        <v>3960</v>
      </c>
      <c r="I4426" s="4" t="s">
        <v>10586</v>
      </c>
      <c r="J4426" s="2">
        <v>45080</v>
      </c>
    </row>
    <row r="4427" spans="1:10" ht="14.25" customHeight="1" x14ac:dyDescent="0.25">
      <c r="A4427" s="4" t="s">
        <v>5543</v>
      </c>
      <c r="B4427" s="4" t="s">
        <v>5544</v>
      </c>
      <c r="C4427" s="1" t="s">
        <v>5545</v>
      </c>
      <c r="D4427" s="4" t="s">
        <v>5546</v>
      </c>
      <c r="E4427" s="1" t="s">
        <v>5547</v>
      </c>
      <c r="F4427" s="1" t="s">
        <v>5548</v>
      </c>
      <c r="G4427" s="1" t="s">
        <v>1069</v>
      </c>
      <c r="H4427" s="1" t="s">
        <v>2946</v>
      </c>
      <c r="I4427" s="4" t="s">
        <v>5549</v>
      </c>
      <c r="J4427" s="2">
        <v>44393</v>
      </c>
    </row>
    <row r="4428" spans="1:10" ht="14.25" customHeight="1" x14ac:dyDescent="0.25">
      <c r="A4428" s="4" t="s">
        <v>10022</v>
      </c>
      <c r="B4428" s="4" t="s">
        <v>10023</v>
      </c>
      <c r="C4428" s="1" t="s">
        <v>10024</v>
      </c>
      <c r="D4428" s="4" t="s">
        <v>10025</v>
      </c>
      <c r="E4428" s="1" t="s">
        <v>10026</v>
      </c>
      <c r="F4428" s="1" t="s">
        <v>10027</v>
      </c>
      <c r="G4428" s="1" t="s">
        <v>1440</v>
      </c>
      <c r="H4428" s="1" t="s">
        <v>862</v>
      </c>
      <c r="I4428" s="4" t="s">
        <v>10028</v>
      </c>
      <c r="J4428" s="2">
        <v>45547</v>
      </c>
    </row>
    <row r="4429" spans="1:10" ht="14.25" customHeight="1" x14ac:dyDescent="0.25">
      <c r="A4429" s="4" t="s">
        <v>22485</v>
      </c>
      <c r="B4429" s="4" t="s">
        <v>22486</v>
      </c>
      <c r="C4429" s="1" t="s">
        <v>22487</v>
      </c>
      <c r="D4429" s="4" t="s">
        <v>22488</v>
      </c>
      <c r="E4429" s="1" t="s">
        <v>22489</v>
      </c>
      <c r="F4429" s="1" t="s">
        <v>21387</v>
      </c>
      <c r="G4429" s="1" t="s">
        <v>60</v>
      </c>
      <c r="H4429" s="1" t="s">
        <v>1504</v>
      </c>
      <c r="I4429" s="4" t="s">
        <v>10344</v>
      </c>
      <c r="J4429" s="2">
        <v>44193</v>
      </c>
    </row>
    <row r="4430" spans="1:10" ht="14.25" customHeight="1" x14ac:dyDescent="0.25">
      <c r="A4430" s="4" t="s">
        <v>23691</v>
      </c>
      <c r="B4430" s="4" t="s">
        <v>23692</v>
      </c>
      <c r="C4430" s="1" t="s">
        <v>23693</v>
      </c>
      <c r="D4430" s="4" t="s">
        <v>23694</v>
      </c>
      <c r="E4430" s="1" t="s">
        <v>23695</v>
      </c>
      <c r="F4430" s="1" t="s">
        <v>23696</v>
      </c>
      <c r="G4430" s="1" t="s">
        <v>185</v>
      </c>
      <c r="H4430" s="1" t="s">
        <v>272</v>
      </c>
      <c r="I4430" s="4" t="s">
        <v>23697</v>
      </c>
      <c r="J4430" s="2">
        <v>44699</v>
      </c>
    </row>
    <row r="4431" spans="1:10" ht="14.25" customHeight="1" x14ac:dyDescent="0.25">
      <c r="A4431" s="4" t="s">
        <v>1997</v>
      </c>
      <c r="B4431" s="4" t="s">
        <v>1998</v>
      </c>
      <c r="C4431" s="1" t="s">
        <v>1999</v>
      </c>
      <c r="D4431" s="4" t="s">
        <v>2000</v>
      </c>
      <c r="E4431" s="1" t="s">
        <v>2001</v>
      </c>
      <c r="F4431" s="1" t="s">
        <v>2002</v>
      </c>
      <c r="G4431" s="1" t="s">
        <v>246</v>
      </c>
      <c r="H4431" s="1" t="s">
        <v>808</v>
      </c>
      <c r="I4431" s="4" t="s">
        <v>2003</v>
      </c>
      <c r="J4431" s="2">
        <v>44998</v>
      </c>
    </row>
    <row r="4432" spans="1:10" ht="14.25" customHeight="1" x14ac:dyDescent="0.25">
      <c r="A4432" s="4" t="s">
        <v>19342</v>
      </c>
      <c r="B4432" s="4" t="s">
        <v>19343</v>
      </c>
      <c r="C4432" s="1" t="s">
        <v>19344</v>
      </c>
      <c r="D4432" s="4" t="s">
        <v>19345</v>
      </c>
      <c r="E4432" s="1" t="s">
        <v>19346</v>
      </c>
      <c r="F4432" s="1" t="s">
        <v>19347</v>
      </c>
      <c r="G4432" s="1" t="s">
        <v>451</v>
      </c>
      <c r="H4432" s="1" t="s">
        <v>105</v>
      </c>
      <c r="I4432" s="4" t="s">
        <v>19348</v>
      </c>
      <c r="J4432" s="2">
        <v>44174</v>
      </c>
    </row>
    <row r="4433" spans="1:10" ht="14.25" customHeight="1" x14ac:dyDescent="0.25">
      <c r="A4433" s="4" t="s">
        <v>19431</v>
      </c>
      <c r="B4433" s="4" t="s">
        <v>19432</v>
      </c>
      <c r="C4433" s="1" t="s">
        <v>19433</v>
      </c>
      <c r="D4433" s="4" t="s">
        <v>19434</v>
      </c>
      <c r="E4433" s="1" t="s">
        <v>19435</v>
      </c>
      <c r="F4433" s="1" t="s">
        <v>19436</v>
      </c>
      <c r="G4433" s="1" t="s">
        <v>95</v>
      </c>
      <c r="H4433" s="1" t="s">
        <v>26</v>
      </c>
      <c r="I4433" s="4" t="s">
        <v>19437</v>
      </c>
      <c r="J4433" s="2">
        <v>44427</v>
      </c>
    </row>
    <row r="4434" spans="1:10" ht="14.25" customHeight="1" x14ac:dyDescent="0.25">
      <c r="A4434" s="4" t="s">
        <v>24143</v>
      </c>
      <c r="B4434" s="4" t="s">
        <v>24144</v>
      </c>
      <c r="C4434" s="1" t="s">
        <v>24145</v>
      </c>
      <c r="D4434" s="4" t="s">
        <v>24146</v>
      </c>
      <c r="E4434" s="1" t="s">
        <v>24147</v>
      </c>
      <c r="F4434" s="1" t="s">
        <v>24148</v>
      </c>
      <c r="G4434" s="1" t="s">
        <v>16</v>
      </c>
      <c r="H4434" s="1" t="s">
        <v>370</v>
      </c>
      <c r="I4434" s="4" t="s">
        <v>24149</v>
      </c>
      <c r="J4434" s="2">
        <v>44579</v>
      </c>
    </row>
    <row r="4435" spans="1:10" ht="14.25" customHeight="1" x14ac:dyDescent="0.25">
      <c r="A4435" s="4" t="s">
        <v>170</v>
      </c>
      <c r="B4435" s="4" t="s">
        <v>171</v>
      </c>
      <c r="C4435" s="1" t="s">
        <v>172</v>
      </c>
      <c r="D4435" s="4" t="s">
        <v>173</v>
      </c>
      <c r="E4435" s="1" t="s">
        <v>174</v>
      </c>
      <c r="F4435" s="1" t="s">
        <v>175</v>
      </c>
      <c r="G4435" s="1" t="s">
        <v>176</v>
      </c>
      <c r="H4435" s="1" t="s">
        <v>177</v>
      </c>
      <c r="I4435" s="4" t="s">
        <v>178</v>
      </c>
      <c r="J4435" s="2">
        <v>44265</v>
      </c>
    </row>
    <row r="4436" spans="1:10" ht="14.25" customHeight="1" x14ac:dyDescent="0.25">
      <c r="A4436" s="4" t="s">
        <v>6995</v>
      </c>
      <c r="B4436" s="4" t="s">
        <v>6996</v>
      </c>
      <c r="C4436" s="1" t="s">
        <v>6997</v>
      </c>
      <c r="D4436" s="4" t="s">
        <v>6998</v>
      </c>
      <c r="E4436" s="1" t="s">
        <v>6999</v>
      </c>
      <c r="F4436" s="1" t="s">
        <v>7000</v>
      </c>
      <c r="G4436" s="1" t="s">
        <v>587</v>
      </c>
      <c r="H4436" s="1" t="s">
        <v>211</v>
      </c>
      <c r="I4436" s="4" t="s">
        <v>7001</v>
      </c>
      <c r="J4436" s="2">
        <v>45550</v>
      </c>
    </row>
    <row r="4437" spans="1:10" ht="14.25" customHeight="1" x14ac:dyDescent="0.25">
      <c r="A4437" s="4" t="s">
        <v>5970</v>
      </c>
      <c r="B4437" s="4" t="s">
        <v>5971</v>
      </c>
      <c r="C4437" s="1" t="s">
        <v>5972</v>
      </c>
      <c r="D4437" s="4" t="s">
        <v>5973</v>
      </c>
      <c r="E4437" s="1" t="s">
        <v>5974</v>
      </c>
      <c r="F4437" s="1" t="s">
        <v>5975</v>
      </c>
      <c r="G4437" s="1" t="s">
        <v>86</v>
      </c>
      <c r="H4437" s="1" t="s">
        <v>1863</v>
      </c>
      <c r="I4437" s="4" t="s">
        <v>5976</v>
      </c>
      <c r="J4437" s="2">
        <v>44086</v>
      </c>
    </row>
    <row r="4438" spans="1:10" ht="14.25" customHeight="1" x14ac:dyDescent="0.25">
      <c r="A4438" s="4" t="s">
        <v>22183</v>
      </c>
      <c r="B4438" s="4" t="s">
        <v>22184</v>
      </c>
      <c r="C4438" s="1" t="s">
        <v>22185</v>
      </c>
      <c r="D4438" s="4" t="s">
        <v>22186</v>
      </c>
      <c r="E4438" s="1" t="s">
        <v>22187</v>
      </c>
      <c r="F4438" s="1" t="s">
        <v>22188</v>
      </c>
      <c r="G4438" s="1" t="s">
        <v>280</v>
      </c>
      <c r="H4438" s="1" t="s">
        <v>2164</v>
      </c>
      <c r="I4438" s="4" t="s">
        <v>22189</v>
      </c>
      <c r="J4438" s="2">
        <v>44651</v>
      </c>
    </row>
    <row r="4439" spans="1:10" ht="14.25" customHeight="1" x14ac:dyDescent="0.25">
      <c r="A4439" s="4" t="s">
        <v>26016</v>
      </c>
      <c r="B4439" s="4" t="s">
        <v>26017</v>
      </c>
      <c r="C4439" s="1" t="s">
        <v>26018</v>
      </c>
      <c r="D4439" s="4" t="s">
        <v>26019</v>
      </c>
      <c r="E4439" s="1" t="s">
        <v>26020</v>
      </c>
      <c r="F4439" s="1" t="s">
        <v>26021</v>
      </c>
      <c r="G4439" s="1" t="s">
        <v>69</v>
      </c>
      <c r="H4439" s="1" t="s">
        <v>707</v>
      </c>
      <c r="I4439" s="4" t="s">
        <v>26022</v>
      </c>
      <c r="J4439" s="2">
        <v>45699</v>
      </c>
    </row>
    <row r="4440" spans="1:10" ht="14.25" customHeight="1" x14ac:dyDescent="0.25">
      <c r="A4440" s="4" t="s">
        <v>13340</v>
      </c>
      <c r="B4440" s="4" t="s">
        <v>13341</v>
      </c>
      <c r="C4440" s="1" t="s">
        <v>13342</v>
      </c>
      <c r="D4440" s="4" t="s">
        <v>13343</v>
      </c>
      <c r="E4440" s="1" t="s">
        <v>13344</v>
      </c>
      <c r="F4440" s="1" t="s">
        <v>13345</v>
      </c>
      <c r="G4440" s="1" t="s">
        <v>417</v>
      </c>
      <c r="H4440" s="1" t="s">
        <v>5668</v>
      </c>
      <c r="I4440" s="4" t="s">
        <v>13346</v>
      </c>
      <c r="J4440" s="2">
        <v>45198</v>
      </c>
    </row>
    <row r="4441" spans="1:10" ht="14.25" customHeight="1" x14ac:dyDescent="0.25">
      <c r="A4441" s="4" t="s">
        <v>11946</v>
      </c>
      <c r="B4441" s="4" t="s">
        <v>11947</v>
      </c>
      <c r="C4441" s="1" t="s">
        <v>11948</v>
      </c>
      <c r="D4441" s="4" t="s">
        <v>11949</v>
      </c>
      <c r="E4441" s="1" t="s">
        <v>11950</v>
      </c>
      <c r="F4441" s="1" t="s">
        <v>11951</v>
      </c>
      <c r="G4441" s="1" t="s">
        <v>417</v>
      </c>
      <c r="H4441" s="1" t="s">
        <v>1038</v>
      </c>
      <c r="I4441" s="4" t="s">
        <v>11952</v>
      </c>
      <c r="J4441" s="2">
        <v>44748</v>
      </c>
    </row>
    <row r="4442" spans="1:10" ht="14.25" customHeight="1" x14ac:dyDescent="0.25">
      <c r="A4442" s="4" t="s">
        <v>27956</v>
      </c>
      <c r="B4442" s="4" t="s">
        <v>27957</v>
      </c>
      <c r="C4442" s="1" t="s">
        <v>27958</v>
      </c>
      <c r="D4442" s="4" t="s">
        <v>27959</v>
      </c>
      <c r="E4442" s="1" t="s">
        <v>27960</v>
      </c>
      <c r="F4442" s="1" t="s">
        <v>2960</v>
      </c>
      <c r="G4442" s="1" t="s">
        <v>194</v>
      </c>
      <c r="H4442" s="1" t="s">
        <v>1608</v>
      </c>
      <c r="I4442" s="4" t="s">
        <v>27961</v>
      </c>
      <c r="J4442" s="2">
        <v>44409</v>
      </c>
    </row>
    <row r="4443" spans="1:10" ht="14.25" customHeight="1" x14ac:dyDescent="0.25">
      <c r="A4443" s="4" t="s">
        <v>29322</v>
      </c>
      <c r="B4443" s="4" t="s">
        <v>29323</v>
      </c>
      <c r="C4443" s="1" t="s">
        <v>29324</v>
      </c>
      <c r="D4443" s="4" t="s">
        <v>29325</v>
      </c>
      <c r="E4443" s="1" t="s">
        <v>29326</v>
      </c>
      <c r="F4443" s="1" t="s">
        <v>29327</v>
      </c>
      <c r="G4443" s="1" t="s">
        <v>16</v>
      </c>
      <c r="H4443" s="1" t="s">
        <v>2112</v>
      </c>
      <c r="I4443" s="4" t="s">
        <v>29328</v>
      </c>
      <c r="J4443" s="2">
        <v>45676</v>
      </c>
    </row>
    <row r="4444" spans="1:10" ht="14.25" customHeight="1" x14ac:dyDescent="0.25">
      <c r="A4444" s="4" t="s">
        <v>28623</v>
      </c>
      <c r="B4444" s="4" t="s">
        <v>28624</v>
      </c>
      <c r="C4444" s="1" t="s">
        <v>28625</v>
      </c>
      <c r="D4444" s="4" t="s">
        <v>28626</v>
      </c>
      <c r="E4444" s="1" t="s">
        <v>28627</v>
      </c>
      <c r="F4444" s="1" t="s">
        <v>28628</v>
      </c>
      <c r="G4444" s="1" t="s">
        <v>610</v>
      </c>
      <c r="H4444" s="1" t="s">
        <v>321</v>
      </c>
      <c r="I4444" s="4" t="s">
        <v>28629</v>
      </c>
      <c r="J4444" s="2">
        <v>44726</v>
      </c>
    </row>
    <row r="4445" spans="1:10" ht="14.25" customHeight="1" x14ac:dyDescent="0.25">
      <c r="A4445" s="4" t="s">
        <v>26049</v>
      </c>
      <c r="B4445" s="4" t="s">
        <v>26050</v>
      </c>
      <c r="C4445" s="1" t="s">
        <v>26051</v>
      </c>
      <c r="D4445" s="4" t="s">
        <v>26052</v>
      </c>
      <c r="E4445" s="1" t="s">
        <v>26053</v>
      </c>
      <c r="F4445" s="1" t="s">
        <v>26054</v>
      </c>
      <c r="G4445" s="1" t="s">
        <v>167</v>
      </c>
      <c r="H4445" s="1" t="s">
        <v>418</v>
      </c>
      <c r="I4445" s="4" t="s">
        <v>26055</v>
      </c>
      <c r="J4445" s="2">
        <v>45487</v>
      </c>
    </row>
    <row r="4446" spans="1:10" ht="14.25" customHeight="1" x14ac:dyDescent="0.25">
      <c r="A4446" s="4" t="s">
        <v>37</v>
      </c>
      <c r="B4446" s="4" t="s">
        <v>38</v>
      </c>
      <c r="C4446" s="1" t="s">
        <v>39</v>
      </c>
      <c r="D4446" s="4" t="s">
        <v>40</v>
      </c>
      <c r="E4446" s="1" t="s">
        <v>41</v>
      </c>
      <c r="F4446" s="1" t="s">
        <v>42</v>
      </c>
      <c r="G4446" s="1" t="s">
        <v>34</v>
      </c>
      <c r="H4446" s="1" t="s">
        <v>43</v>
      </c>
      <c r="I4446" s="4" t="s">
        <v>44</v>
      </c>
      <c r="J4446" s="2">
        <v>44516</v>
      </c>
    </row>
    <row r="4447" spans="1:10" ht="14.25" customHeight="1" x14ac:dyDescent="0.25">
      <c r="A4447" s="4" t="s">
        <v>10071</v>
      </c>
      <c r="B4447" s="4" t="s">
        <v>10072</v>
      </c>
      <c r="C4447" s="1" t="s">
        <v>10073</v>
      </c>
      <c r="D4447" s="4" t="s">
        <v>10074</v>
      </c>
      <c r="E4447" s="1" t="s">
        <v>10075</v>
      </c>
      <c r="F4447" s="1" t="s">
        <v>10076</v>
      </c>
      <c r="G4447" s="1" t="s">
        <v>149</v>
      </c>
      <c r="H4447" s="1" t="s">
        <v>1704</v>
      </c>
      <c r="I4447" s="4" t="s">
        <v>10077</v>
      </c>
      <c r="J4447" s="2">
        <v>45059</v>
      </c>
    </row>
    <row r="4448" spans="1:10" ht="14.25" customHeight="1" x14ac:dyDescent="0.25">
      <c r="A4448" s="4" t="s">
        <v>29964</v>
      </c>
      <c r="B4448" s="4" t="s">
        <v>29965</v>
      </c>
      <c r="C4448" s="1" t="s">
        <v>29966</v>
      </c>
      <c r="D4448" s="4" t="s">
        <v>29967</v>
      </c>
      <c r="E4448" s="1" t="s">
        <v>29968</v>
      </c>
      <c r="F4448" s="1" t="s">
        <v>29969</v>
      </c>
      <c r="G4448" s="1" t="s">
        <v>1392</v>
      </c>
      <c r="H4448" s="1" t="s">
        <v>2383</v>
      </c>
      <c r="I4448" s="4" t="s">
        <v>29970</v>
      </c>
      <c r="J4448" s="2">
        <v>45532</v>
      </c>
    </row>
    <row r="4449" spans="1:10" ht="14.25" customHeight="1" x14ac:dyDescent="0.25">
      <c r="A4449" s="4" t="s">
        <v>9821</v>
      </c>
      <c r="B4449" s="4" t="s">
        <v>9822</v>
      </c>
      <c r="C4449" s="1" t="s">
        <v>9823</v>
      </c>
      <c r="D4449" s="4" t="s">
        <v>9824</v>
      </c>
      <c r="E4449" s="1" t="s">
        <v>9825</v>
      </c>
      <c r="F4449" s="1" t="s">
        <v>9826</v>
      </c>
      <c r="G4449" s="1" t="s">
        <v>237</v>
      </c>
      <c r="H4449" s="1" t="s">
        <v>105</v>
      </c>
      <c r="I4449" s="4" t="s">
        <v>9827</v>
      </c>
      <c r="J4449" s="2">
        <v>44631</v>
      </c>
    </row>
    <row r="4450" spans="1:10" ht="14.25" customHeight="1" x14ac:dyDescent="0.25">
      <c r="A4450" s="4" t="s">
        <v>28015</v>
      </c>
      <c r="B4450" s="4" t="s">
        <v>28016</v>
      </c>
      <c r="C4450" s="1" t="s">
        <v>28017</v>
      </c>
      <c r="D4450" s="4" t="s">
        <v>28018</v>
      </c>
      <c r="E4450" s="1" t="s">
        <v>28019</v>
      </c>
      <c r="F4450" s="1" t="s">
        <v>8465</v>
      </c>
      <c r="G4450" s="1" t="s">
        <v>263</v>
      </c>
      <c r="H4450" s="1" t="s">
        <v>878</v>
      </c>
      <c r="I4450" s="4" t="s">
        <v>28020</v>
      </c>
      <c r="J4450" s="2">
        <v>45569</v>
      </c>
    </row>
    <row r="4451" spans="1:10" ht="14.25" customHeight="1" x14ac:dyDescent="0.25">
      <c r="A4451" s="4" t="s">
        <v>12247</v>
      </c>
      <c r="B4451" s="4" t="s">
        <v>12248</v>
      </c>
      <c r="C4451" s="1" t="s">
        <v>12249</v>
      </c>
      <c r="D4451" s="4" t="s">
        <v>12250</v>
      </c>
      <c r="E4451" s="1" t="s">
        <v>12251</v>
      </c>
      <c r="F4451" s="1" t="s">
        <v>12252</v>
      </c>
      <c r="G4451" s="1" t="s">
        <v>16</v>
      </c>
      <c r="H4451" s="1" t="s">
        <v>784</v>
      </c>
      <c r="I4451" s="4" t="s">
        <v>12253</v>
      </c>
      <c r="J4451" s="2">
        <v>43993</v>
      </c>
    </row>
    <row r="4452" spans="1:10" ht="14.25" customHeight="1" x14ac:dyDescent="0.25">
      <c r="A4452" s="4" t="s">
        <v>8586</v>
      </c>
      <c r="B4452" s="4" t="s">
        <v>8587</v>
      </c>
      <c r="C4452" s="1" t="s">
        <v>8588</v>
      </c>
      <c r="D4452" s="4" t="s">
        <v>8589</v>
      </c>
      <c r="E4452" s="1" t="s">
        <v>8590</v>
      </c>
      <c r="F4452" s="1" t="s">
        <v>2605</v>
      </c>
      <c r="G4452" s="1" t="s">
        <v>730</v>
      </c>
      <c r="H4452" s="1" t="s">
        <v>933</v>
      </c>
      <c r="I4452" s="4" t="s">
        <v>8591</v>
      </c>
      <c r="J4452" s="2">
        <v>45074</v>
      </c>
    </row>
    <row r="4453" spans="1:10" ht="14.25" customHeight="1" x14ac:dyDescent="0.25">
      <c r="A4453" s="4" t="s">
        <v>17648</v>
      </c>
      <c r="B4453" s="4" t="s">
        <v>17649</v>
      </c>
      <c r="C4453" s="1" t="s">
        <v>17650</v>
      </c>
      <c r="D4453" s="4" t="s">
        <v>17651</v>
      </c>
      <c r="E4453" s="1" t="s">
        <v>17652</v>
      </c>
      <c r="F4453" s="1" t="s">
        <v>17653</v>
      </c>
      <c r="G4453" s="1" t="s">
        <v>95</v>
      </c>
      <c r="H4453" s="1" t="s">
        <v>941</v>
      </c>
      <c r="I4453" s="4" t="s">
        <v>17654</v>
      </c>
      <c r="J4453" s="2">
        <v>45172</v>
      </c>
    </row>
    <row r="4454" spans="1:10" ht="14.25" customHeight="1" x14ac:dyDescent="0.25">
      <c r="A4454" s="4" t="s">
        <v>22385</v>
      </c>
      <c r="B4454" s="4" t="s">
        <v>22386</v>
      </c>
      <c r="C4454" s="1" t="s">
        <v>22387</v>
      </c>
      <c r="D4454" s="4" t="s">
        <v>22388</v>
      </c>
      <c r="E4454" s="1" t="s">
        <v>22389</v>
      </c>
      <c r="F4454" s="1" t="s">
        <v>22390</v>
      </c>
      <c r="G4454" s="1" t="s">
        <v>16</v>
      </c>
      <c r="H4454" s="1" t="s">
        <v>2779</v>
      </c>
      <c r="I4454" s="4" t="s">
        <v>22391</v>
      </c>
      <c r="J4454" s="2">
        <v>45335</v>
      </c>
    </row>
    <row r="4455" spans="1:10" ht="14.25" customHeight="1" x14ac:dyDescent="0.25">
      <c r="A4455" s="4" t="s">
        <v>23855</v>
      </c>
      <c r="B4455" s="4" t="s">
        <v>23856</v>
      </c>
      <c r="C4455" s="1" t="s">
        <v>23857</v>
      </c>
      <c r="D4455" s="4" t="s">
        <v>23858</v>
      </c>
      <c r="E4455" s="1" t="s">
        <v>23859</v>
      </c>
      <c r="F4455" s="1" t="s">
        <v>23860</v>
      </c>
      <c r="G4455" s="1" t="s">
        <v>167</v>
      </c>
      <c r="H4455" s="1" t="s">
        <v>4003</v>
      </c>
      <c r="I4455" s="4" t="s">
        <v>23861</v>
      </c>
      <c r="J4455" s="2">
        <v>45119</v>
      </c>
    </row>
    <row r="4456" spans="1:10" ht="14.25" customHeight="1" x14ac:dyDescent="0.25">
      <c r="A4456" s="4" t="s">
        <v>5487</v>
      </c>
      <c r="B4456" s="4" t="s">
        <v>5488</v>
      </c>
      <c r="C4456" s="1" t="s">
        <v>5489</v>
      </c>
      <c r="D4456" s="4" t="s">
        <v>5490</v>
      </c>
      <c r="E4456" s="1" t="s">
        <v>5491</v>
      </c>
      <c r="F4456" s="1" t="s">
        <v>5492</v>
      </c>
      <c r="G4456" s="1" t="s">
        <v>219</v>
      </c>
      <c r="H4456" s="1" t="s">
        <v>1228</v>
      </c>
      <c r="I4456" s="4" t="s">
        <v>5493</v>
      </c>
      <c r="J4456" s="2">
        <v>45443</v>
      </c>
    </row>
    <row r="4457" spans="1:10" ht="14.25" customHeight="1" x14ac:dyDescent="0.25">
      <c r="A4457" s="4" t="s">
        <v>30510</v>
      </c>
      <c r="B4457" s="4" t="s">
        <v>30511</v>
      </c>
      <c r="C4457" s="1" t="s">
        <v>30512</v>
      </c>
      <c r="D4457" s="4" t="s">
        <v>30513</v>
      </c>
      <c r="E4457" s="1" t="s">
        <v>30514</v>
      </c>
      <c r="F4457" s="1" t="s">
        <v>30515</v>
      </c>
      <c r="G4457" s="1" t="s">
        <v>34</v>
      </c>
      <c r="H4457" s="1" t="s">
        <v>1734</v>
      </c>
      <c r="I4457" s="4" t="s">
        <v>30516</v>
      </c>
      <c r="J4457" s="2">
        <v>44706</v>
      </c>
    </row>
    <row r="4458" spans="1:10" ht="14.25" customHeight="1" x14ac:dyDescent="0.25">
      <c r="A4458" s="4" t="s">
        <v>24482</v>
      </c>
      <c r="B4458" s="4" t="s">
        <v>24483</v>
      </c>
      <c r="C4458" s="1" t="s">
        <v>24484</v>
      </c>
      <c r="D4458" s="4" t="s">
        <v>24485</v>
      </c>
      <c r="E4458" s="1" t="s">
        <v>24486</v>
      </c>
      <c r="F4458" s="1" t="s">
        <v>24487</v>
      </c>
      <c r="G4458" s="1" t="s">
        <v>280</v>
      </c>
      <c r="H4458" s="1" t="s">
        <v>2141</v>
      </c>
      <c r="I4458" s="4" t="s">
        <v>24488</v>
      </c>
      <c r="J4458" s="2">
        <v>45710</v>
      </c>
    </row>
    <row r="4459" spans="1:10" ht="14.25" customHeight="1" x14ac:dyDescent="0.25">
      <c r="A4459" s="4" t="s">
        <v>14349</v>
      </c>
      <c r="B4459" s="4" t="s">
        <v>14350</v>
      </c>
      <c r="C4459" s="1" t="s">
        <v>14351</v>
      </c>
      <c r="D4459" s="4" t="s">
        <v>14352</v>
      </c>
      <c r="E4459" s="1" t="s">
        <v>14353</v>
      </c>
      <c r="F4459" s="1" t="s">
        <v>14354</v>
      </c>
      <c r="G4459" s="1" t="s">
        <v>185</v>
      </c>
      <c r="H4459" s="1" t="s">
        <v>870</v>
      </c>
      <c r="I4459" s="4" t="s">
        <v>14355</v>
      </c>
      <c r="J4459" s="2">
        <v>44048</v>
      </c>
    </row>
    <row r="4460" spans="1:10" ht="14.25" customHeight="1" x14ac:dyDescent="0.25">
      <c r="A4460" s="4" t="s">
        <v>15286</v>
      </c>
      <c r="B4460" s="4" t="s">
        <v>15287</v>
      </c>
      <c r="C4460" s="1" t="s">
        <v>3093</v>
      </c>
      <c r="D4460" s="4" t="s">
        <v>15288</v>
      </c>
      <c r="E4460" s="1" t="s">
        <v>15289</v>
      </c>
      <c r="F4460" s="1" t="s">
        <v>10785</v>
      </c>
      <c r="G4460" s="1" t="s">
        <v>924</v>
      </c>
      <c r="H4460" s="1" t="s">
        <v>1742</v>
      </c>
      <c r="I4460" s="4" t="s">
        <v>15290</v>
      </c>
      <c r="J4460" s="2">
        <v>44691</v>
      </c>
    </row>
    <row r="4461" spans="1:10" ht="14.25" customHeight="1" x14ac:dyDescent="0.25">
      <c r="A4461" s="4" t="s">
        <v>5550</v>
      </c>
      <c r="B4461" s="4" t="s">
        <v>5551</v>
      </c>
      <c r="C4461" s="1" t="s">
        <v>5552</v>
      </c>
      <c r="D4461" s="4" t="s">
        <v>5553</v>
      </c>
      <c r="E4461" s="1" t="s">
        <v>5554</v>
      </c>
      <c r="F4461" s="1" t="s">
        <v>5555</v>
      </c>
      <c r="G4461" s="1" t="s">
        <v>194</v>
      </c>
      <c r="H4461" s="1" t="s">
        <v>1107</v>
      </c>
      <c r="I4461" s="4" t="s">
        <v>5556</v>
      </c>
      <c r="J4461" s="2">
        <v>45659</v>
      </c>
    </row>
    <row r="4462" spans="1:10" ht="14.25" customHeight="1" x14ac:dyDescent="0.25">
      <c r="A4462" s="4" t="s">
        <v>4511</v>
      </c>
      <c r="B4462" s="4" t="s">
        <v>4512</v>
      </c>
      <c r="C4462" s="1" t="s">
        <v>4513</v>
      </c>
      <c r="D4462" s="4" t="s">
        <v>4514</v>
      </c>
      <c r="E4462" s="1" t="s">
        <v>4515</v>
      </c>
      <c r="F4462" s="1" t="s">
        <v>4516</v>
      </c>
      <c r="G4462" s="1" t="s">
        <v>140</v>
      </c>
      <c r="H4462" s="1" t="s">
        <v>651</v>
      </c>
      <c r="I4462" s="4" t="s">
        <v>4517</v>
      </c>
      <c r="J4462" s="2">
        <v>45081</v>
      </c>
    </row>
    <row r="4463" spans="1:10" ht="14.25" customHeight="1" x14ac:dyDescent="0.25">
      <c r="A4463" s="4" t="s">
        <v>7746</v>
      </c>
      <c r="B4463" s="4" t="s">
        <v>7747</v>
      </c>
      <c r="C4463" s="1" t="s">
        <v>7748</v>
      </c>
      <c r="D4463" s="4" t="s">
        <v>7749</v>
      </c>
      <c r="E4463" s="1" t="s">
        <v>7750</v>
      </c>
      <c r="F4463" s="1" t="s">
        <v>7751</v>
      </c>
      <c r="G4463" s="1" t="s">
        <v>539</v>
      </c>
      <c r="H4463" s="1" t="s">
        <v>5147</v>
      </c>
      <c r="I4463" s="4" t="s">
        <v>7752</v>
      </c>
      <c r="J4463" s="2">
        <v>45314</v>
      </c>
    </row>
    <row r="4464" spans="1:10" ht="14.25" customHeight="1" x14ac:dyDescent="0.25">
      <c r="A4464" s="4" t="s">
        <v>15612</v>
      </c>
      <c r="B4464" s="4" t="s">
        <v>15613</v>
      </c>
      <c r="C4464" s="1" t="s">
        <v>15614</v>
      </c>
      <c r="D4464" s="4" t="s">
        <v>15615</v>
      </c>
      <c r="E4464" s="1" t="s">
        <v>15616</v>
      </c>
      <c r="F4464" s="1" t="s">
        <v>15617</v>
      </c>
      <c r="G4464" s="1" t="s">
        <v>86</v>
      </c>
      <c r="H4464" s="1" t="s">
        <v>2179</v>
      </c>
      <c r="I4464" s="4" t="s">
        <v>15618</v>
      </c>
      <c r="J4464" s="2">
        <v>44882</v>
      </c>
    </row>
    <row r="4465" spans="1:10" ht="14.25" customHeight="1" x14ac:dyDescent="0.25">
      <c r="A4465" s="4" t="s">
        <v>5284</v>
      </c>
      <c r="B4465" s="4" t="s">
        <v>5285</v>
      </c>
      <c r="C4465" s="1" t="s">
        <v>5286</v>
      </c>
      <c r="D4465" s="4" t="s">
        <v>5287</v>
      </c>
      <c r="E4465" s="1" t="s">
        <v>5288</v>
      </c>
      <c r="F4465" s="1" t="s">
        <v>5289</v>
      </c>
      <c r="G4465" s="1" t="s">
        <v>1069</v>
      </c>
      <c r="H4465" s="1" t="s">
        <v>5290</v>
      </c>
      <c r="I4465" s="4" t="s">
        <v>5291</v>
      </c>
      <c r="J4465" s="2">
        <v>44061</v>
      </c>
    </row>
    <row r="4466" spans="1:10" ht="14.25" customHeight="1" x14ac:dyDescent="0.25">
      <c r="A4466" s="4" t="s">
        <v>25437</v>
      </c>
      <c r="B4466" s="4" t="s">
        <v>25438</v>
      </c>
      <c r="C4466" s="1" t="s">
        <v>25439</v>
      </c>
      <c r="D4466" s="4" t="s">
        <v>25440</v>
      </c>
      <c r="E4466" s="1" t="s">
        <v>25441</v>
      </c>
      <c r="F4466" s="1" t="s">
        <v>25442</v>
      </c>
      <c r="G4466" s="1" t="s">
        <v>219</v>
      </c>
      <c r="H4466" s="1" t="s">
        <v>5239</v>
      </c>
      <c r="I4466" s="4" t="s">
        <v>25443</v>
      </c>
      <c r="J4466" s="2">
        <v>45056</v>
      </c>
    </row>
    <row r="4467" spans="1:10" ht="14.25" customHeight="1" x14ac:dyDescent="0.25">
      <c r="A4467" s="4" t="s">
        <v>3163</v>
      </c>
      <c r="B4467" s="4" t="s">
        <v>3164</v>
      </c>
      <c r="C4467" s="1" t="s">
        <v>3165</v>
      </c>
      <c r="D4467" s="4" t="s">
        <v>3166</v>
      </c>
      <c r="E4467" s="1" t="s">
        <v>3167</v>
      </c>
      <c r="F4467" s="1" t="s">
        <v>3168</v>
      </c>
      <c r="G4467" s="1" t="s">
        <v>176</v>
      </c>
      <c r="H4467" s="1" t="s">
        <v>168</v>
      </c>
      <c r="I4467" s="4" t="s">
        <v>3169</v>
      </c>
      <c r="J4467" s="2">
        <v>44472</v>
      </c>
    </row>
    <row r="4468" spans="1:10" ht="14.25" customHeight="1" x14ac:dyDescent="0.25">
      <c r="A4468" s="4" t="s">
        <v>33661</v>
      </c>
      <c r="B4468" s="4" t="s">
        <v>33662</v>
      </c>
      <c r="C4468" s="1" t="s">
        <v>33663</v>
      </c>
      <c r="D4468" s="4" t="s">
        <v>33664</v>
      </c>
      <c r="E4468" s="1" t="s">
        <v>33665</v>
      </c>
      <c r="F4468" s="1" t="s">
        <v>33666</v>
      </c>
      <c r="G4468" s="1" t="s">
        <v>140</v>
      </c>
      <c r="H4468" s="1" t="s">
        <v>3388</v>
      </c>
      <c r="I4468" s="4" t="s">
        <v>33667</v>
      </c>
      <c r="J4468" s="2">
        <v>44163</v>
      </c>
    </row>
    <row r="4469" spans="1:10" ht="14.25" customHeight="1" x14ac:dyDescent="0.25">
      <c r="A4469" s="4" t="s">
        <v>31397</v>
      </c>
      <c r="B4469" s="4" t="s">
        <v>31398</v>
      </c>
      <c r="C4469" s="1" t="s">
        <v>31399</v>
      </c>
      <c r="D4469" s="4" t="s">
        <v>31400</v>
      </c>
      <c r="E4469" s="1" t="s">
        <v>31401</v>
      </c>
      <c r="F4469" s="1" t="s">
        <v>31402</v>
      </c>
      <c r="G4469" s="1" t="s">
        <v>69</v>
      </c>
      <c r="H4469" s="1" t="s">
        <v>2801</v>
      </c>
      <c r="I4469" s="4" t="s">
        <v>31403</v>
      </c>
      <c r="J4469" s="2">
        <v>44424</v>
      </c>
    </row>
    <row r="4470" spans="1:10" ht="14.25" customHeight="1" x14ac:dyDescent="0.25">
      <c r="A4470" s="4" t="s">
        <v>9171</v>
      </c>
      <c r="B4470" s="4" t="s">
        <v>9172</v>
      </c>
      <c r="C4470" s="1" t="s">
        <v>9173</v>
      </c>
      <c r="D4470" s="4" t="s">
        <v>9174</v>
      </c>
      <c r="E4470" s="1" t="s">
        <v>9175</v>
      </c>
      <c r="F4470" s="1" t="s">
        <v>9176</v>
      </c>
      <c r="G4470" s="1" t="s">
        <v>578</v>
      </c>
      <c r="H4470" s="1" t="s">
        <v>313</v>
      </c>
      <c r="I4470" s="4" t="s">
        <v>9177</v>
      </c>
      <c r="J4470" s="2">
        <v>44512</v>
      </c>
    </row>
    <row r="4471" spans="1:10" ht="14.25" customHeight="1" x14ac:dyDescent="0.25">
      <c r="A4471" s="4" t="s">
        <v>15661</v>
      </c>
      <c r="B4471" s="4" t="s">
        <v>15662</v>
      </c>
      <c r="C4471" s="1" t="s">
        <v>15663</v>
      </c>
      <c r="D4471" s="4" t="s">
        <v>15664</v>
      </c>
      <c r="E4471" s="1" t="s">
        <v>15665</v>
      </c>
      <c r="F4471" s="1" t="s">
        <v>15666</v>
      </c>
      <c r="G4471" s="1" t="s">
        <v>51</v>
      </c>
      <c r="H4471" s="1" t="s">
        <v>862</v>
      </c>
      <c r="I4471" s="4" t="s">
        <v>15667</v>
      </c>
      <c r="J4471" s="2">
        <v>45145</v>
      </c>
    </row>
    <row r="4472" spans="1:10" ht="14.25" customHeight="1" x14ac:dyDescent="0.25">
      <c r="A4472" s="4" t="s">
        <v>21124</v>
      </c>
      <c r="B4472" s="4" t="s">
        <v>21125</v>
      </c>
      <c r="C4472" s="1" t="s">
        <v>21126</v>
      </c>
      <c r="D4472" s="4" t="s">
        <v>21127</v>
      </c>
      <c r="E4472" s="1" t="s">
        <v>21128</v>
      </c>
      <c r="F4472" s="1" t="s">
        <v>15054</v>
      </c>
      <c r="G4472" s="1" t="s">
        <v>95</v>
      </c>
      <c r="H4472" s="1" t="s">
        <v>370</v>
      </c>
      <c r="I4472" s="4" t="s">
        <v>21129</v>
      </c>
      <c r="J4472" s="2">
        <v>44013</v>
      </c>
    </row>
    <row r="4473" spans="1:10" ht="14.25" customHeight="1" x14ac:dyDescent="0.25">
      <c r="A4473" s="4" t="s">
        <v>28881</v>
      </c>
      <c r="B4473" s="4" t="s">
        <v>28882</v>
      </c>
      <c r="C4473" s="1" t="s">
        <v>28883</v>
      </c>
      <c r="D4473" s="4" t="s">
        <v>28884</v>
      </c>
      <c r="E4473" s="1" t="s">
        <v>28885</v>
      </c>
      <c r="F4473" s="1" t="s">
        <v>28886</v>
      </c>
      <c r="G4473" s="1" t="s">
        <v>228</v>
      </c>
      <c r="H4473" s="1" t="s">
        <v>683</v>
      </c>
      <c r="I4473" s="4" t="s">
        <v>28887</v>
      </c>
      <c r="J4473" s="2">
        <v>45043</v>
      </c>
    </row>
    <row r="4474" spans="1:10" ht="14.25" customHeight="1" x14ac:dyDescent="0.25">
      <c r="A4474" s="4" t="s">
        <v>12151</v>
      </c>
      <c r="B4474" s="4" t="s">
        <v>12152</v>
      </c>
      <c r="C4474" s="1" t="s">
        <v>12153</v>
      </c>
      <c r="D4474" s="4" t="s">
        <v>12154</v>
      </c>
      <c r="E4474" s="1" t="s">
        <v>12155</v>
      </c>
      <c r="F4474" s="1" t="s">
        <v>12156</v>
      </c>
      <c r="G4474" s="1" t="s">
        <v>167</v>
      </c>
      <c r="H4474" s="1" t="s">
        <v>17</v>
      </c>
      <c r="I4474" s="4" t="s">
        <v>12157</v>
      </c>
      <c r="J4474" s="2">
        <v>44751</v>
      </c>
    </row>
    <row r="4475" spans="1:10" ht="14.25" customHeight="1" x14ac:dyDescent="0.25">
      <c r="A4475" s="4" t="s">
        <v>33107</v>
      </c>
      <c r="B4475" s="4" t="s">
        <v>33108</v>
      </c>
      <c r="C4475" s="1" t="s">
        <v>33109</v>
      </c>
      <c r="D4475" s="4" t="s">
        <v>33110</v>
      </c>
      <c r="E4475" s="1" t="s">
        <v>33111</v>
      </c>
      <c r="F4475" s="1" t="s">
        <v>33112</v>
      </c>
      <c r="G4475" s="1" t="s">
        <v>104</v>
      </c>
      <c r="H4475" s="1" t="s">
        <v>427</v>
      </c>
      <c r="I4475" s="4" t="s">
        <v>33113</v>
      </c>
      <c r="J4475" s="2">
        <v>44442</v>
      </c>
    </row>
    <row r="4476" spans="1:10" ht="14.25" customHeight="1" x14ac:dyDescent="0.25">
      <c r="A4476" s="4" t="s">
        <v>15701</v>
      </c>
      <c r="B4476" s="4" t="s">
        <v>15702</v>
      </c>
      <c r="C4476" s="1" t="s">
        <v>15703</v>
      </c>
      <c r="D4476" s="4" t="s">
        <v>15704</v>
      </c>
      <c r="E4476" s="1" t="s">
        <v>15705</v>
      </c>
      <c r="F4476" s="1" t="s">
        <v>15706</v>
      </c>
      <c r="G4476" s="1" t="s">
        <v>158</v>
      </c>
      <c r="H4476" s="1" t="s">
        <v>579</v>
      </c>
      <c r="I4476" s="4" t="s">
        <v>15707</v>
      </c>
      <c r="J4476" s="2">
        <v>45542</v>
      </c>
    </row>
    <row r="4477" spans="1:10" ht="14.25" customHeight="1" x14ac:dyDescent="0.25">
      <c r="A4477" s="4" t="s">
        <v>30413</v>
      </c>
      <c r="B4477" s="4" t="s">
        <v>30414</v>
      </c>
      <c r="C4477" s="1" t="s">
        <v>30415</v>
      </c>
      <c r="D4477" s="4" t="s">
        <v>30416</v>
      </c>
      <c r="E4477" s="1" t="s">
        <v>30417</v>
      </c>
      <c r="F4477" s="1" t="s">
        <v>2295</v>
      </c>
      <c r="G4477" s="1" t="s">
        <v>1189</v>
      </c>
      <c r="H4477" s="1" t="s">
        <v>2208</v>
      </c>
      <c r="I4477" s="4" t="s">
        <v>30418</v>
      </c>
      <c r="J4477" s="2">
        <v>44152</v>
      </c>
    </row>
    <row r="4478" spans="1:10" ht="14.25" customHeight="1" x14ac:dyDescent="0.25">
      <c r="A4478" s="4" t="s">
        <v>9011</v>
      </c>
      <c r="B4478" s="4" t="s">
        <v>9012</v>
      </c>
      <c r="C4478" s="1" t="s">
        <v>9013</v>
      </c>
      <c r="D4478" s="4" t="s">
        <v>9014</v>
      </c>
      <c r="E4478" s="1" t="s">
        <v>9015</v>
      </c>
      <c r="F4478" s="1" t="s">
        <v>9016</v>
      </c>
      <c r="G4478" s="1" t="s">
        <v>104</v>
      </c>
      <c r="H4478" s="1" t="s">
        <v>467</v>
      </c>
      <c r="I4478" s="4" t="s">
        <v>9017</v>
      </c>
      <c r="J4478" s="2">
        <v>45079</v>
      </c>
    </row>
    <row r="4479" spans="1:10" ht="14.25" customHeight="1" x14ac:dyDescent="0.25">
      <c r="A4479" s="4" t="s">
        <v>33464</v>
      </c>
      <c r="B4479" s="4" t="s">
        <v>33465</v>
      </c>
      <c r="C4479" s="1" t="s">
        <v>33466</v>
      </c>
      <c r="D4479" s="4" t="s">
        <v>33467</v>
      </c>
      <c r="E4479" s="1" t="s">
        <v>33468</v>
      </c>
      <c r="F4479" s="1" t="s">
        <v>33469</v>
      </c>
      <c r="G4479" s="1" t="s">
        <v>1644</v>
      </c>
      <c r="H4479" s="1" t="s">
        <v>2634</v>
      </c>
      <c r="I4479" s="4" t="s">
        <v>33470</v>
      </c>
      <c r="J4479" s="2">
        <v>45249</v>
      </c>
    </row>
    <row r="4480" spans="1:10" ht="14.25" customHeight="1" x14ac:dyDescent="0.25">
      <c r="A4480" s="4" t="s">
        <v>23821</v>
      </c>
      <c r="B4480" s="4" t="s">
        <v>23822</v>
      </c>
      <c r="C4480" s="1" t="s">
        <v>23823</v>
      </c>
      <c r="D4480" s="4" t="s">
        <v>23824</v>
      </c>
      <c r="E4480" s="1" t="s">
        <v>23825</v>
      </c>
      <c r="F4480" s="1" t="s">
        <v>23826</v>
      </c>
      <c r="G4480" s="1" t="s">
        <v>60</v>
      </c>
      <c r="H4480" s="1" t="s">
        <v>1384</v>
      </c>
      <c r="I4480" s="4" t="s">
        <v>23827</v>
      </c>
      <c r="J4480" s="2">
        <v>45514</v>
      </c>
    </row>
    <row r="4481" spans="1:10" ht="14.25" customHeight="1" x14ac:dyDescent="0.25">
      <c r="A4481" s="4" t="s">
        <v>20431</v>
      </c>
      <c r="B4481" s="4" t="s">
        <v>20432</v>
      </c>
      <c r="C4481" s="1" t="s">
        <v>20433</v>
      </c>
      <c r="D4481" s="4" t="s">
        <v>20434</v>
      </c>
      <c r="E4481" s="1" t="s">
        <v>20435</v>
      </c>
      <c r="F4481" s="1" t="s">
        <v>10948</v>
      </c>
      <c r="G4481" s="1" t="s">
        <v>263</v>
      </c>
      <c r="H4481" s="1" t="s">
        <v>2728</v>
      </c>
      <c r="I4481" s="4" t="s">
        <v>20436</v>
      </c>
      <c r="J4481" s="2">
        <v>44505</v>
      </c>
    </row>
    <row r="4482" spans="1:10" ht="14.25" customHeight="1" x14ac:dyDescent="0.25">
      <c r="A4482" s="4" t="s">
        <v>17154</v>
      </c>
      <c r="B4482" s="4" t="s">
        <v>17155</v>
      </c>
      <c r="C4482" s="1" t="s">
        <v>17156</v>
      </c>
      <c r="D4482" s="4" t="s">
        <v>17157</v>
      </c>
      <c r="E4482" s="1" t="s">
        <v>17158</v>
      </c>
      <c r="F4482" s="1" t="s">
        <v>17159</v>
      </c>
      <c r="G4482" s="1" t="s">
        <v>140</v>
      </c>
      <c r="H4482" s="1" t="s">
        <v>3019</v>
      </c>
      <c r="I4482" s="4" t="s">
        <v>17160</v>
      </c>
      <c r="J4482" s="2">
        <v>44152</v>
      </c>
    </row>
    <row r="4483" spans="1:10" ht="14.25" customHeight="1" x14ac:dyDescent="0.25">
      <c r="A4483" s="4" t="s">
        <v>24733</v>
      </c>
      <c r="B4483" s="4" t="s">
        <v>24734</v>
      </c>
      <c r="C4483" s="1" t="s">
        <v>24735</v>
      </c>
      <c r="D4483" s="4" t="s">
        <v>24736</v>
      </c>
      <c r="E4483" s="1" t="s">
        <v>24737</v>
      </c>
      <c r="F4483" s="1" t="s">
        <v>24738</v>
      </c>
      <c r="G4483" s="1" t="s">
        <v>219</v>
      </c>
      <c r="H4483" s="1" t="s">
        <v>5290</v>
      </c>
      <c r="I4483" s="4" t="s">
        <v>24739</v>
      </c>
      <c r="J4483" s="2">
        <v>45116</v>
      </c>
    </row>
    <row r="4484" spans="1:10" ht="14.25" customHeight="1" x14ac:dyDescent="0.25">
      <c r="A4484" s="4" t="s">
        <v>14900</v>
      </c>
      <c r="B4484" s="4" t="s">
        <v>14901</v>
      </c>
      <c r="C4484" s="1" t="s">
        <v>14902</v>
      </c>
      <c r="D4484" s="4" t="s">
        <v>14903</v>
      </c>
      <c r="E4484" s="1" t="s">
        <v>14904</v>
      </c>
      <c r="F4484" s="1" t="s">
        <v>14905</v>
      </c>
      <c r="G4484" s="1" t="s">
        <v>475</v>
      </c>
      <c r="H4484" s="1" t="s">
        <v>916</v>
      </c>
      <c r="I4484" s="4" t="s">
        <v>14906</v>
      </c>
      <c r="J4484" s="2">
        <v>44464</v>
      </c>
    </row>
    <row r="4485" spans="1:10" ht="14.25" customHeight="1" x14ac:dyDescent="0.25">
      <c r="A4485" s="4" t="s">
        <v>17234</v>
      </c>
      <c r="B4485" s="4" t="s">
        <v>17235</v>
      </c>
      <c r="C4485" s="1" t="s">
        <v>17236</v>
      </c>
      <c r="D4485" s="4" t="s">
        <v>17237</v>
      </c>
      <c r="E4485" s="1" t="s">
        <v>17238</v>
      </c>
      <c r="F4485" s="1" t="s">
        <v>17239</v>
      </c>
      <c r="G4485" s="1" t="s">
        <v>539</v>
      </c>
      <c r="H4485" s="1" t="s">
        <v>548</v>
      </c>
      <c r="I4485" s="4" t="s">
        <v>17240</v>
      </c>
      <c r="J4485" s="2">
        <v>45072</v>
      </c>
    </row>
    <row r="4486" spans="1:10" ht="14.25" customHeight="1" x14ac:dyDescent="0.25">
      <c r="A4486" s="4" t="s">
        <v>13211</v>
      </c>
      <c r="B4486" s="4" t="s">
        <v>13212</v>
      </c>
      <c r="C4486" s="1" t="s">
        <v>13213</v>
      </c>
      <c r="D4486" s="4" t="s">
        <v>13214</v>
      </c>
      <c r="E4486" s="1" t="s">
        <v>13215</v>
      </c>
      <c r="F4486" s="1" t="s">
        <v>13216</v>
      </c>
      <c r="G4486" s="1" t="s">
        <v>1392</v>
      </c>
      <c r="H4486" s="1" t="s">
        <v>1311</v>
      </c>
      <c r="I4486" s="4" t="s">
        <v>13217</v>
      </c>
      <c r="J4486" s="2">
        <v>44869</v>
      </c>
    </row>
    <row r="4487" spans="1:10" ht="14.25" customHeight="1" x14ac:dyDescent="0.25">
      <c r="A4487" s="4" t="s">
        <v>6773</v>
      </c>
      <c r="B4487" s="4" t="s">
        <v>6774</v>
      </c>
      <c r="C4487" s="1" t="s">
        <v>6775</v>
      </c>
      <c r="D4487" s="4" t="s">
        <v>6776</v>
      </c>
      <c r="E4487" s="1" t="s">
        <v>6777</v>
      </c>
      <c r="F4487" s="1" t="s">
        <v>6778</v>
      </c>
      <c r="G4487" s="1" t="s">
        <v>539</v>
      </c>
      <c r="H4487" s="1" t="s">
        <v>847</v>
      </c>
      <c r="I4487" s="4" t="s">
        <v>6779</v>
      </c>
      <c r="J4487" s="2">
        <v>45163</v>
      </c>
    </row>
    <row r="4488" spans="1:10" ht="14.25" customHeight="1" x14ac:dyDescent="0.25">
      <c r="A4488" s="4" t="s">
        <v>2158</v>
      </c>
      <c r="B4488" s="4" t="s">
        <v>2159</v>
      </c>
      <c r="C4488" s="1" t="s">
        <v>2160</v>
      </c>
      <c r="D4488" s="4" t="s">
        <v>2161</v>
      </c>
      <c r="E4488" s="1" t="s">
        <v>2162</v>
      </c>
      <c r="F4488" s="1" t="s">
        <v>2163</v>
      </c>
      <c r="G4488" s="1" t="s">
        <v>1069</v>
      </c>
      <c r="H4488" s="1" t="s">
        <v>2164</v>
      </c>
      <c r="I4488" s="4" t="s">
        <v>2165</v>
      </c>
      <c r="J4488" s="2">
        <v>44131</v>
      </c>
    </row>
    <row r="4489" spans="1:10" ht="14.25" customHeight="1" x14ac:dyDescent="0.25">
      <c r="A4489" s="4" t="s">
        <v>27022</v>
      </c>
      <c r="B4489" s="4" t="s">
        <v>27023</v>
      </c>
      <c r="C4489" s="1" t="s">
        <v>27024</v>
      </c>
      <c r="D4489" s="4" t="s">
        <v>27025</v>
      </c>
      <c r="E4489" s="1" t="s">
        <v>27026</v>
      </c>
      <c r="F4489" s="1" t="s">
        <v>27027</v>
      </c>
      <c r="G4489" s="1" t="s">
        <v>95</v>
      </c>
      <c r="H4489" s="1" t="s">
        <v>123</v>
      </c>
      <c r="I4489" s="4" t="s">
        <v>27028</v>
      </c>
      <c r="J4489" s="2">
        <v>44529</v>
      </c>
    </row>
    <row r="4490" spans="1:10" ht="14.25" customHeight="1" x14ac:dyDescent="0.25">
      <c r="A4490" s="4" t="s">
        <v>23558</v>
      </c>
      <c r="B4490" s="4" t="s">
        <v>23559</v>
      </c>
      <c r="C4490" s="1" t="s">
        <v>23560</v>
      </c>
      <c r="D4490" s="4" t="s">
        <v>23561</v>
      </c>
      <c r="E4490" s="1" t="s">
        <v>23562</v>
      </c>
      <c r="F4490" s="1" t="s">
        <v>6460</v>
      </c>
      <c r="G4490" s="1" t="s">
        <v>924</v>
      </c>
      <c r="H4490" s="1" t="s">
        <v>168</v>
      </c>
      <c r="I4490" s="4" t="s">
        <v>23563</v>
      </c>
      <c r="J4490" s="2">
        <v>45081</v>
      </c>
    </row>
    <row r="4491" spans="1:10" ht="14.25" customHeight="1" x14ac:dyDescent="0.25">
      <c r="A4491" s="4" t="s">
        <v>33036</v>
      </c>
      <c r="B4491" s="4" t="s">
        <v>23559</v>
      </c>
      <c r="C4491" s="1" t="s">
        <v>33037</v>
      </c>
      <c r="D4491" s="4" t="s">
        <v>33038</v>
      </c>
      <c r="E4491" s="1" t="s">
        <v>33039</v>
      </c>
      <c r="F4491" s="1" t="s">
        <v>33040</v>
      </c>
      <c r="G4491" s="1" t="s">
        <v>516</v>
      </c>
      <c r="H4491" s="1" t="s">
        <v>289</v>
      </c>
      <c r="I4491" s="4" t="s">
        <v>33041</v>
      </c>
      <c r="J4491" s="2">
        <v>45138</v>
      </c>
    </row>
    <row r="4492" spans="1:10" ht="14.25" customHeight="1" x14ac:dyDescent="0.25">
      <c r="A4492" s="4" t="s">
        <v>15966</v>
      </c>
      <c r="B4492" s="4" t="s">
        <v>15967</v>
      </c>
      <c r="C4492" s="1" t="s">
        <v>15968</v>
      </c>
      <c r="D4492" s="4" t="s">
        <v>15969</v>
      </c>
      <c r="E4492" s="1" t="s">
        <v>15970</v>
      </c>
      <c r="F4492" s="1" t="s">
        <v>15971</v>
      </c>
      <c r="G4492" s="1" t="s">
        <v>122</v>
      </c>
      <c r="H4492" s="1" t="s">
        <v>229</v>
      </c>
      <c r="I4492" s="4" t="s">
        <v>15972</v>
      </c>
      <c r="J4492" s="2">
        <v>44663</v>
      </c>
    </row>
    <row r="4493" spans="1:10" ht="14.25" customHeight="1" x14ac:dyDescent="0.25">
      <c r="A4493" s="4" t="s">
        <v>8446</v>
      </c>
      <c r="B4493" s="4" t="s">
        <v>8447</v>
      </c>
      <c r="C4493" s="1" t="s">
        <v>8448</v>
      </c>
      <c r="D4493" s="4" t="s">
        <v>8449</v>
      </c>
      <c r="E4493" s="1" t="s">
        <v>8450</v>
      </c>
      <c r="F4493" s="1" t="s">
        <v>8451</v>
      </c>
      <c r="G4493" s="1" t="s">
        <v>104</v>
      </c>
      <c r="H4493" s="1" t="s">
        <v>1376</v>
      </c>
      <c r="I4493" s="4" t="s">
        <v>8452</v>
      </c>
      <c r="J4493" s="2">
        <v>44816</v>
      </c>
    </row>
    <row r="4494" spans="1:10" ht="14.25" customHeight="1" x14ac:dyDescent="0.25">
      <c r="A4494" s="4" t="s">
        <v>16100</v>
      </c>
      <c r="B4494" s="4" t="s">
        <v>16101</v>
      </c>
      <c r="C4494" s="1" t="s">
        <v>16102</v>
      </c>
      <c r="D4494" s="4" t="s">
        <v>16103</v>
      </c>
      <c r="E4494" s="1" t="s">
        <v>16104</v>
      </c>
      <c r="F4494" s="1" t="s">
        <v>16105</v>
      </c>
      <c r="G4494" s="1" t="s">
        <v>682</v>
      </c>
      <c r="H4494" s="1" t="s">
        <v>229</v>
      </c>
      <c r="I4494" s="4" t="s">
        <v>16106</v>
      </c>
      <c r="J4494" s="2">
        <v>44472</v>
      </c>
    </row>
    <row r="4495" spans="1:10" ht="14.25" customHeight="1" x14ac:dyDescent="0.25">
      <c r="A4495" s="4" t="s">
        <v>5170</v>
      </c>
      <c r="B4495" s="4" t="s">
        <v>5171</v>
      </c>
      <c r="C4495" s="1" t="s">
        <v>5172</v>
      </c>
      <c r="D4495" s="4" t="s">
        <v>5173</v>
      </c>
      <c r="E4495" s="1" t="s">
        <v>5174</v>
      </c>
      <c r="F4495" s="1" t="s">
        <v>5175</v>
      </c>
      <c r="G4495" s="1" t="s">
        <v>113</v>
      </c>
      <c r="H4495" s="1" t="s">
        <v>1198</v>
      </c>
      <c r="I4495" s="4" t="s">
        <v>5176</v>
      </c>
      <c r="J4495" s="2">
        <v>45512</v>
      </c>
    </row>
    <row r="4496" spans="1:10" ht="14.25" customHeight="1" x14ac:dyDescent="0.25">
      <c r="A4496" s="4" t="s">
        <v>3446</v>
      </c>
      <c r="B4496" s="4" t="s">
        <v>3447</v>
      </c>
      <c r="C4496" s="1" t="s">
        <v>3448</v>
      </c>
      <c r="D4496" s="4" t="s">
        <v>3449</v>
      </c>
      <c r="E4496" s="1" t="s">
        <v>3450</v>
      </c>
      <c r="F4496" s="1" t="s">
        <v>3451</v>
      </c>
      <c r="G4496" s="1" t="s">
        <v>578</v>
      </c>
      <c r="H4496" s="1" t="s">
        <v>691</v>
      </c>
      <c r="I4496" s="4" t="s">
        <v>3452</v>
      </c>
      <c r="J4496" s="2">
        <v>44576</v>
      </c>
    </row>
    <row r="4497" spans="1:10" ht="14.25" customHeight="1" x14ac:dyDescent="0.25">
      <c r="A4497" s="4" t="s">
        <v>19084</v>
      </c>
      <c r="B4497" s="4" t="s">
        <v>19085</v>
      </c>
      <c r="C4497" s="1" t="s">
        <v>19086</v>
      </c>
      <c r="D4497" s="4" t="s">
        <v>19087</v>
      </c>
      <c r="E4497" s="1" t="s">
        <v>19088</v>
      </c>
      <c r="F4497" s="1" t="s">
        <v>19089</v>
      </c>
      <c r="G4497" s="1" t="s">
        <v>1440</v>
      </c>
      <c r="H4497" s="1" t="s">
        <v>1159</v>
      </c>
      <c r="I4497" s="4" t="s">
        <v>19090</v>
      </c>
      <c r="J4497" s="2">
        <v>44591</v>
      </c>
    </row>
    <row r="4498" spans="1:10" ht="14.25" customHeight="1" x14ac:dyDescent="0.25">
      <c r="A4498" s="4" t="s">
        <v>23807</v>
      </c>
      <c r="B4498" s="4" t="s">
        <v>23808</v>
      </c>
      <c r="C4498" s="1" t="s">
        <v>23809</v>
      </c>
      <c r="D4498" s="4" t="s">
        <v>23810</v>
      </c>
      <c r="E4498" s="1" t="s">
        <v>23811</v>
      </c>
      <c r="F4498" s="1" t="s">
        <v>23812</v>
      </c>
      <c r="G4498" s="1" t="s">
        <v>167</v>
      </c>
      <c r="H4498" s="1" t="s">
        <v>2398</v>
      </c>
      <c r="I4498" s="4" t="s">
        <v>23813</v>
      </c>
      <c r="J4498" s="2">
        <v>44085</v>
      </c>
    </row>
    <row r="4499" spans="1:10" ht="14.25" customHeight="1" x14ac:dyDescent="0.25">
      <c r="A4499" s="4" t="s">
        <v>22015</v>
      </c>
      <c r="B4499" s="4" t="s">
        <v>22016</v>
      </c>
      <c r="C4499" s="1" t="s">
        <v>22017</v>
      </c>
      <c r="D4499" s="4" t="s">
        <v>22018</v>
      </c>
      <c r="E4499" s="1" t="s">
        <v>22019</v>
      </c>
      <c r="F4499" s="1" t="s">
        <v>22020</v>
      </c>
      <c r="G4499" s="1" t="s">
        <v>280</v>
      </c>
      <c r="H4499" s="1" t="s">
        <v>540</v>
      </c>
      <c r="I4499" s="4" t="s">
        <v>22021</v>
      </c>
      <c r="J4499" s="2">
        <v>45636</v>
      </c>
    </row>
    <row r="4500" spans="1:10" ht="14.25" customHeight="1" x14ac:dyDescent="0.25">
      <c r="A4500" s="4" t="s">
        <v>31948</v>
      </c>
      <c r="B4500" s="4" t="s">
        <v>31949</v>
      </c>
      <c r="C4500" s="1" t="s">
        <v>31950</v>
      </c>
      <c r="D4500" s="4" t="s">
        <v>31951</v>
      </c>
      <c r="E4500" s="1" t="s">
        <v>31952</v>
      </c>
      <c r="F4500" s="1" t="s">
        <v>31953</v>
      </c>
      <c r="G4500" s="1" t="s">
        <v>86</v>
      </c>
      <c r="H4500" s="1" t="s">
        <v>427</v>
      </c>
      <c r="I4500" s="4" t="s">
        <v>31954</v>
      </c>
      <c r="J4500" s="2">
        <v>44076</v>
      </c>
    </row>
    <row r="4501" spans="1:10" ht="14.25" customHeight="1" x14ac:dyDescent="0.25">
      <c r="A4501" s="4" t="s">
        <v>6312</v>
      </c>
      <c r="B4501" s="4" t="s">
        <v>6313</v>
      </c>
      <c r="C4501" s="1" t="s">
        <v>6314</v>
      </c>
      <c r="D4501" s="4" t="s">
        <v>6315</v>
      </c>
      <c r="E4501" s="1" t="s">
        <v>6316</v>
      </c>
      <c r="F4501" s="1" t="s">
        <v>6317</v>
      </c>
      <c r="G4501" s="1" t="s">
        <v>730</v>
      </c>
      <c r="H4501" s="1" t="s">
        <v>467</v>
      </c>
      <c r="I4501" s="4" t="s">
        <v>6318</v>
      </c>
      <c r="J4501" s="2">
        <v>45331</v>
      </c>
    </row>
    <row r="4502" spans="1:10" ht="14.25" customHeight="1" x14ac:dyDescent="0.25">
      <c r="A4502" s="4" t="s">
        <v>20716</v>
      </c>
      <c r="B4502" s="4" t="s">
        <v>20717</v>
      </c>
      <c r="C4502" s="1" t="s">
        <v>20718</v>
      </c>
      <c r="D4502" s="4" t="s">
        <v>20719</v>
      </c>
      <c r="E4502" s="1" t="s">
        <v>20720</v>
      </c>
      <c r="F4502" s="1" t="s">
        <v>20721</v>
      </c>
      <c r="G4502" s="1" t="s">
        <v>246</v>
      </c>
      <c r="H4502" s="1" t="s">
        <v>132</v>
      </c>
      <c r="I4502" s="4" t="s">
        <v>20722</v>
      </c>
      <c r="J4502" s="2">
        <v>44006</v>
      </c>
    </row>
    <row r="4503" spans="1:10" ht="14.25" customHeight="1" x14ac:dyDescent="0.25">
      <c r="A4503" s="4" t="s">
        <v>9946</v>
      </c>
      <c r="B4503" s="4" t="s">
        <v>9947</v>
      </c>
      <c r="C4503" s="1" t="s">
        <v>9948</v>
      </c>
      <c r="D4503" s="4" t="s">
        <v>9949</v>
      </c>
      <c r="E4503" s="1" t="s">
        <v>9950</v>
      </c>
      <c r="F4503" s="1" t="s">
        <v>9951</v>
      </c>
      <c r="G4503" s="1" t="s">
        <v>578</v>
      </c>
      <c r="H4503" s="1" t="s">
        <v>619</v>
      </c>
      <c r="I4503" s="4" t="s">
        <v>9952</v>
      </c>
      <c r="J4503" s="2">
        <v>44488</v>
      </c>
    </row>
    <row r="4504" spans="1:10" ht="14.25" customHeight="1" x14ac:dyDescent="0.25">
      <c r="A4504" s="4" t="s">
        <v>5760</v>
      </c>
      <c r="B4504" s="4" t="s">
        <v>5761</v>
      </c>
      <c r="C4504" s="1" t="s">
        <v>5762</v>
      </c>
      <c r="D4504" s="4" t="s">
        <v>5763</v>
      </c>
      <c r="E4504" s="1" t="s">
        <v>5764</v>
      </c>
      <c r="F4504" s="1" t="s">
        <v>5765</v>
      </c>
      <c r="G4504" s="1" t="s">
        <v>539</v>
      </c>
      <c r="H4504" s="1" t="s">
        <v>540</v>
      </c>
      <c r="I4504" s="4" t="s">
        <v>5766</v>
      </c>
      <c r="J4504" s="2">
        <v>44532</v>
      </c>
    </row>
    <row r="4505" spans="1:10" ht="14.25" customHeight="1" x14ac:dyDescent="0.25">
      <c r="A4505" s="4" t="s">
        <v>16243</v>
      </c>
      <c r="B4505" s="4" t="s">
        <v>16244</v>
      </c>
      <c r="C4505" s="1" t="s">
        <v>16245</v>
      </c>
      <c r="D4505" s="4" t="s">
        <v>16246</v>
      </c>
      <c r="E4505" s="1" t="s">
        <v>16247</v>
      </c>
      <c r="F4505" s="1" t="s">
        <v>16248</v>
      </c>
      <c r="G4505" s="1" t="s">
        <v>263</v>
      </c>
      <c r="H4505" s="1" t="s">
        <v>707</v>
      </c>
      <c r="I4505" s="4" t="s">
        <v>16249</v>
      </c>
      <c r="J4505" s="2">
        <v>44973</v>
      </c>
    </row>
    <row r="4506" spans="1:10" ht="14.25" customHeight="1" x14ac:dyDescent="0.25">
      <c r="A4506" s="4" t="s">
        <v>9890</v>
      </c>
      <c r="B4506" s="4" t="s">
        <v>9891</v>
      </c>
      <c r="C4506" s="1" t="s">
        <v>9892</v>
      </c>
      <c r="D4506" s="4" t="s">
        <v>9893</v>
      </c>
      <c r="E4506" s="1" t="s">
        <v>9894</v>
      </c>
      <c r="F4506" s="1" t="s">
        <v>9895</v>
      </c>
      <c r="G4506" s="1" t="s">
        <v>77</v>
      </c>
      <c r="H4506" s="1" t="s">
        <v>2728</v>
      </c>
      <c r="I4506" s="4" t="s">
        <v>9896</v>
      </c>
      <c r="J4506" s="2">
        <v>44137</v>
      </c>
    </row>
    <row r="4507" spans="1:10" ht="14.25" customHeight="1" x14ac:dyDescent="0.25">
      <c r="A4507" s="4" t="s">
        <v>4199</v>
      </c>
      <c r="B4507" s="4" t="s">
        <v>4200</v>
      </c>
      <c r="C4507" s="1" t="s">
        <v>4201</v>
      </c>
      <c r="D4507" s="4" t="s">
        <v>4202</v>
      </c>
      <c r="E4507" s="1" t="s">
        <v>4203</v>
      </c>
      <c r="F4507" s="1" t="s">
        <v>4204</v>
      </c>
      <c r="G4507" s="1" t="s">
        <v>610</v>
      </c>
      <c r="H4507" s="1" t="s">
        <v>1833</v>
      </c>
      <c r="I4507" s="4" t="s">
        <v>4205</v>
      </c>
      <c r="J4507" s="2">
        <v>44069</v>
      </c>
    </row>
    <row r="4508" spans="1:10" ht="14.25" customHeight="1" x14ac:dyDescent="0.25">
      <c r="A4508" s="4" t="s">
        <v>5991</v>
      </c>
      <c r="B4508" s="4" t="s">
        <v>5992</v>
      </c>
      <c r="C4508" s="1" t="s">
        <v>5993</v>
      </c>
      <c r="D4508" s="4" t="s">
        <v>5994</v>
      </c>
      <c r="E4508" s="1" t="s">
        <v>5995</v>
      </c>
      <c r="F4508" s="1" t="s">
        <v>5996</v>
      </c>
      <c r="G4508" s="1" t="s">
        <v>1440</v>
      </c>
      <c r="H4508" s="1" t="s">
        <v>2997</v>
      </c>
      <c r="I4508" s="4" t="s">
        <v>5997</v>
      </c>
      <c r="J4508" s="2">
        <v>44569</v>
      </c>
    </row>
    <row r="4509" spans="1:10" ht="14.25" customHeight="1" x14ac:dyDescent="0.25">
      <c r="A4509" s="4" t="s">
        <v>8209</v>
      </c>
      <c r="B4509" s="4" t="s">
        <v>8210</v>
      </c>
      <c r="C4509" s="1" t="s">
        <v>8211</v>
      </c>
      <c r="D4509" s="4" t="s">
        <v>8212</v>
      </c>
      <c r="E4509" s="1" t="s">
        <v>8213</v>
      </c>
      <c r="F4509" s="1" t="s">
        <v>8214</v>
      </c>
      <c r="G4509" s="1" t="s">
        <v>167</v>
      </c>
      <c r="H4509" s="1" t="s">
        <v>1465</v>
      </c>
      <c r="I4509" s="4" t="s">
        <v>8215</v>
      </c>
      <c r="J4509" s="2">
        <v>45448</v>
      </c>
    </row>
    <row r="4510" spans="1:10" ht="14.25" customHeight="1" x14ac:dyDescent="0.25">
      <c r="A4510" s="4" t="s">
        <v>20877</v>
      </c>
      <c r="B4510" s="4" t="s">
        <v>20878</v>
      </c>
      <c r="C4510" s="1" t="s">
        <v>20879</v>
      </c>
      <c r="D4510" s="4" t="s">
        <v>20880</v>
      </c>
      <c r="E4510" s="1" t="s">
        <v>20881</v>
      </c>
      <c r="F4510" s="1" t="s">
        <v>20882</v>
      </c>
      <c r="G4510" s="1" t="s">
        <v>924</v>
      </c>
      <c r="H4510" s="1" t="s">
        <v>338</v>
      </c>
      <c r="I4510" s="4" t="s">
        <v>20883</v>
      </c>
      <c r="J4510" s="2">
        <v>44989</v>
      </c>
    </row>
    <row r="4511" spans="1:10" ht="14.25" customHeight="1" x14ac:dyDescent="0.25">
      <c r="A4511" s="4" t="s">
        <v>22010</v>
      </c>
      <c r="B4511" s="4" t="s">
        <v>20878</v>
      </c>
      <c r="C4511" s="1" t="s">
        <v>22011</v>
      </c>
      <c r="D4511" s="4" t="s">
        <v>22012</v>
      </c>
      <c r="E4511" s="1" t="s">
        <v>22013</v>
      </c>
      <c r="F4511" s="1" t="s">
        <v>21989</v>
      </c>
      <c r="G4511" s="1" t="s">
        <v>185</v>
      </c>
      <c r="H4511" s="1" t="s">
        <v>3019</v>
      </c>
      <c r="I4511" s="4" t="s">
        <v>22014</v>
      </c>
      <c r="J4511" s="2">
        <v>45156</v>
      </c>
    </row>
    <row r="4512" spans="1:10" ht="14.25" customHeight="1" x14ac:dyDescent="0.25">
      <c r="A4512" s="4" t="s">
        <v>32610</v>
      </c>
      <c r="B4512" s="4" t="s">
        <v>32611</v>
      </c>
      <c r="C4512" s="1" t="s">
        <v>32612</v>
      </c>
      <c r="D4512" s="4" t="s">
        <v>32613</v>
      </c>
      <c r="E4512" s="1" t="s">
        <v>32614</v>
      </c>
      <c r="F4512" s="1" t="s">
        <v>30942</v>
      </c>
      <c r="G4512" s="1" t="s">
        <v>113</v>
      </c>
      <c r="H4512" s="1" t="s">
        <v>17</v>
      </c>
      <c r="I4512" s="4" t="s">
        <v>32615</v>
      </c>
      <c r="J4512" s="2">
        <v>44116</v>
      </c>
    </row>
    <row r="4513" spans="1:10" ht="14.25" customHeight="1" x14ac:dyDescent="0.25">
      <c r="A4513" s="4" t="s">
        <v>6289</v>
      </c>
      <c r="B4513" s="4" t="s">
        <v>6290</v>
      </c>
      <c r="C4513" s="1" t="s">
        <v>6291</v>
      </c>
      <c r="D4513" s="4" t="s">
        <v>6292</v>
      </c>
      <c r="E4513" s="1" t="s">
        <v>6293</v>
      </c>
      <c r="F4513" s="1" t="s">
        <v>6294</v>
      </c>
      <c r="G4513" s="1" t="s">
        <v>578</v>
      </c>
      <c r="H4513" s="1" t="s">
        <v>6295</v>
      </c>
      <c r="I4513" s="4" t="s">
        <v>6296</v>
      </c>
      <c r="J4513" s="2">
        <v>45324</v>
      </c>
    </row>
    <row r="4514" spans="1:10" ht="14.25" customHeight="1" x14ac:dyDescent="0.25">
      <c r="A4514" s="4" t="s">
        <v>12220</v>
      </c>
      <c r="B4514" s="4" t="s">
        <v>12221</v>
      </c>
      <c r="C4514" s="1" t="s">
        <v>12222</v>
      </c>
      <c r="D4514" s="4" t="s">
        <v>12223</v>
      </c>
      <c r="E4514" s="1" t="s">
        <v>12224</v>
      </c>
      <c r="F4514" s="1" t="s">
        <v>5146</v>
      </c>
      <c r="G4514" s="1" t="s">
        <v>122</v>
      </c>
      <c r="H4514" s="1" t="s">
        <v>2736</v>
      </c>
      <c r="I4514" s="4" t="s">
        <v>12225</v>
      </c>
      <c r="J4514" s="2">
        <v>45148</v>
      </c>
    </row>
    <row r="4515" spans="1:10" ht="14.25" customHeight="1" x14ac:dyDescent="0.25">
      <c r="A4515" s="4" t="s">
        <v>21545</v>
      </c>
      <c r="B4515" s="4" t="s">
        <v>21546</v>
      </c>
      <c r="C4515" s="1" t="s">
        <v>21547</v>
      </c>
      <c r="D4515" s="4" t="s">
        <v>21548</v>
      </c>
      <c r="E4515" s="1" t="s">
        <v>21549</v>
      </c>
      <c r="F4515" s="1" t="s">
        <v>21550</v>
      </c>
      <c r="G4515" s="1" t="s">
        <v>1440</v>
      </c>
      <c r="H4515" s="1" t="s">
        <v>548</v>
      </c>
      <c r="I4515" s="4" t="s">
        <v>21551</v>
      </c>
      <c r="J4515" s="2">
        <v>45162</v>
      </c>
    </row>
    <row r="4516" spans="1:10" ht="14.25" customHeight="1" x14ac:dyDescent="0.25">
      <c r="A4516" s="4" t="s">
        <v>2254</v>
      </c>
      <c r="B4516" s="4" t="s">
        <v>2255</v>
      </c>
      <c r="C4516" s="1" t="s">
        <v>2256</v>
      </c>
      <c r="D4516" s="4" t="s">
        <v>2257</v>
      </c>
      <c r="E4516" s="1" t="s">
        <v>2258</v>
      </c>
      <c r="F4516" s="1" t="s">
        <v>2259</v>
      </c>
      <c r="G4516" s="1" t="s">
        <v>587</v>
      </c>
      <c r="H4516" s="1" t="s">
        <v>1393</v>
      </c>
      <c r="I4516" s="4" t="s">
        <v>2260</v>
      </c>
      <c r="J4516" s="2">
        <v>45438</v>
      </c>
    </row>
    <row r="4517" spans="1:10" ht="14.25" customHeight="1" x14ac:dyDescent="0.25">
      <c r="A4517" s="4" t="s">
        <v>24164</v>
      </c>
      <c r="B4517" s="4" t="s">
        <v>24165</v>
      </c>
      <c r="C4517" s="1" t="s">
        <v>24166</v>
      </c>
      <c r="D4517" s="4" t="s">
        <v>24167</v>
      </c>
      <c r="E4517" s="1" t="s">
        <v>24168</v>
      </c>
      <c r="F4517" s="1" t="s">
        <v>22108</v>
      </c>
      <c r="G4517" s="1" t="s">
        <v>176</v>
      </c>
      <c r="H4517" s="1" t="s">
        <v>1159</v>
      </c>
      <c r="I4517" s="4" t="s">
        <v>24169</v>
      </c>
      <c r="J4517" s="2">
        <v>44998</v>
      </c>
    </row>
    <row r="4518" spans="1:10" ht="14.25" customHeight="1" x14ac:dyDescent="0.25">
      <c r="A4518" s="4" t="s">
        <v>16488</v>
      </c>
      <c r="B4518" s="4" t="s">
        <v>16489</v>
      </c>
      <c r="C4518" s="1" t="s">
        <v>16490</v>
      </c>
      <c r="D4518" s="4" t="s">
        <v>16491</v>
      </c>
      <c r="E4518" s="1" t="s">
        <v>16492</v>
      </c>
      <c r="F4518" s="1" t="s">
        <v>16493</v>
      </c>
      <c r="G4518" s="1" t="s">
        <v>531</v>
      </c>
      <c r="H4518" s="1" t="s">
        <v>4943</v>
      </c>
      <c r="I4518" s="4" t="s">
        <v>16494</v>
      </c>
      <c r="J4518" s="2">
        <v>44382</v>
      </c>
    </row>
    <row r="4519" spans="1:10" ht="14.25" customHeight="1" x14ac:dyDescent="0.25">
      <c r="A4519" s="4" t="s">
        <v>13030</v>
      </c>
      <c r="B4519" s="4" t="s">
        <v>13031</v>
      </c>
      <c r="C4519" s="1" t="s">
        <v>13032</v>
      </c>
      <c r="D4519" s="4" t="s">
        <v>13033</v>
      </c>
      <c r="E4519" s="1" t="s">
        <v>13034</v>
      </c>
      <c r="F4519" s="1" t="s">
        <v>13035</v>
      </c>
      <c r="G4519" s="1" t="s">
        <v>1644</v>
      </c>
      <c r="H4519" s="1" t="s">
        <v>1280</v>
      </c>
      <c r="I4519" s="4" t="s">
        <v>13036</v>
      </c>
      <c r="J4519" s="2">
        <v>44672</v>
      </c>
    </row>
    <row r="4520" spans="1:10" ht="14.25" customHeight="1" x14ac:dyDescent="0.25">
      <c r="A4520" s="4" t="s">
        <v>30146</v>
      </c>
      <c r="B4520" s="4" t="s">
        <v>30147</v>
      </c>
      <c r="C4520" s="1" t="s">
        <v>30148</v>
      </c>
      <c r="D4520" s="4" t="s">
        <v>30149</v>
      </c>
      <c r="E4520" s="1" t="s">
        <v>30150</v>
      </c>
      <c r="F4520" s="1" t="s">
        <v>30151</v>
      </c>
      <c r="G4520" s="1" t="s">
        <v>924</v>
      </c>
      <c r="H4520" s="1" t="s">
        <v>255</v>
      </c>
      <c r="I4520" s="4" t="s">
        <v>30152</v>
      </c>
      <c r="J4520" s="2">
        <v>44885</v>
      </c>
    </row>
    <row r="4521" spans="1:10" ht="14.25" customHeight="1" x14ac:dyDescent="0.25">
      <c r="A4521" s="4" t="s">
        <v>5494</v>
      </c>
      <c r="B4521" s="4" t="s">
        <v>5495</v>
      </c>
      <c r="C4521" s="1" t="s">
        <v>5496</v>
      </c>
      <c r="D4521" s="4" t="s">
        <v>5497</v>
      </c>
      <c r="E4521" s="1" t="s">
        <v>5498</v>
      </c>
      <c r="F4521" s="1" t="s">
        <v>5499</v>
      </c>
      <c r="G4521" s="1" t="s">
        <v>176</v>
      </c>
      <c r="H4521" s="1" t="s">
        <v>707</v>
      </c>
      <c r="I4521" s="4" t="s">
        <v>5500</v>
      </c>
      <c r="J4521" s="2">
        <v>45020</v>
      </c>
    </row>
    <row r="4522" spans="1:10" ht="14.25" customHeight="1" x14ac:dyDescent="0.25">
      <c r="A4522" s="4" t="s">
        <v>3440</v>
      </c>
      <c r="B4522" s="4" t="s">
        <v>3441</v>
      </c>
      <c r="C4522" s="1" t="s">
        <v>3442</v>
      </c>
      <c r="D4522" s="4" t="s">
        <v>3443</v>
      </c>
      <c r="E4522" s="1" t="s">
        <v>3444</v>
      </c>
      <c r="F4522" s="1" t="s">
        <v>846</v>
      </c>
      <c r="G4522" s="1" t="s">
        <v>924</v>
      </c>
      <c r="H4522" s="1" t="s">
        <v>2946</v>
      </c>
      <c r="I4522" s="4" t="s">
        <v>3445</v>
      </c>
      <c r="J4522" s="2">
        <v>44994</v>
      </c>
    </row>
    <row r="4523" spans="1:10" ht="14.25" customHeight="1" x14ac:dyDescent="0.25">
      <c r="A4523" s="4" t="s">
        <v>25661</v>
      </c>
      <c r="B4523" s="4" t="s">
        <v>25662</v>
      </c>
      <c r="C4523" s="1" t="s">
        <v>25663</v>
      </c>
      <c r="D4523" s="4" t="s">
        <v>25664</v>
      </c>
      <c r="E4523" s="1" t="s">
        <v>25665</v>
      </c>
      <c r="F4523" s="1" t="s">
        <v>20463</v>
      </c>
      <c r="G4523" s="1" t="s">
        <v>531</v>
      </c>
      <c r="H4523" s="1" t="s">
        <v>1311</v>
      </c>
      <c r="I4523" s="4" t="s">
        <v>25666</v>
      </c>
      <c r="J4523" s="2">
        <v>45074</v>
      </c>
    </row>
    <row r="4524" spans="1:10" ht="14.25" customHeight="1" x14ac:dyDescent="0.25">
      <c r="A4524" s="4" t="s">
        <v>9106</v>
      </c>
      <c r="B4524" s="4" t="s">
        <v>9107</v>
      </c>
      <c r="C4524" s="1" t="s">
        <v>9108</v>
      </c>
      <c r="D4524" s="4" t="s">
        <v>9109</v>
      </c>
      <c r="E4524" s="1" t="s">
        <v>9110</v>
      </c>
      <c r="F4524" s="1" t="s">
        <v>4846</v>
      </c>
      <c r="G4524" s="1" t="s">
        <v>1189</v>
      </c>
      <c r="H4524" s="1" t="s">
        <v>168</v>
      </c>
      <c r="I4524" s="4" t="s">
        <v>9111</v>
      </c>
      <c r="J4524" s="2">
        <v>45656</v>
      </c>
    </row>
    <row r="4525" spans="1:10" ht="14.25" customHeight="1" x14ac:dyDescent="0.25">
      <c r="A4525" s="4" t="s">
        <v>18700</v>
      </c>
      <c r="B4525" s="4" t="s">
        <v>18701</v>
      </c>
      <c r="C4525" s="1" t="s">
        <v>18702</v>
      </c>
      <c r="D4525" s="4" t="s">
        <v>18703</v>
      </c>
      <c r="E4525" s="1" t="s">
        <v>18704</v>
      </c>
      <c r="F4525" s="1" t="s">
        <v>1400</v>
      </c>
      <c r="G4525" s="1" t="s">
        <v>104</v>
      </c>
      <c r="H4525" s="1" t="s">
        <v>394</v>
      </c>
      <c r="I4525" s="4" t="s">
        <v>18705</v>
      </c>
      <c r="J4525" s="2">
        <v>45344</v>
      </c>
    </row>
    <row r="4526" spans="1:10" ht="14.25" customHeight="1" x14ac:dyDescent="0.25">
      <c r="A4526" s="4" t="s">
        <v>18290</v>
      </c>
      <c r="B4526" s="4" t="s">
        <v>18291</v>
      </c>
      <c r="C4526" s="1" t="s">
        <v>18292</v>
      </c>
      <c r="D4526" s="4" t="s">
        <v>18293</v>
      </c>
      <c r="E4526" s="1" t="s">
        <v>18294</v>
      </c>
      <c r="F4526" s="1" t="s">
        <v>18295</v>
      </c>
      <c r="G4526" s="1" t="s">
        <v>219</v>
      </c>
      <c r="H4526" s="1" t="s">
        <v>1070</v>
      </c>
      <c r="I4526" s="4" t="s">
        <v>18296</v>
      </c>
      <c r="J4526" s="2">
        <v>45422</v>
      </c>
    </row>
    <row r="4527" spans="1:10" ht="14.25" customHeight="1" x14ac:dyDescent="0.25">
      <c r="A4527" s="4" t="s">
        <v>16877</v>
      </c>
      <c r="B4527" s="4" t="s">
        <v>16878</v>
      </c>
      <c r="C4527" s="1" t="s">
        <v>16879</v>
      </c>
      <c r="D4527" s="4" t="s">
        <v>16880</v>
      </c>
      <c r="E4527" s="1" t="s">
        <v>16881</v>
      </c>
      <c r="F4527" s="1" t="s">
        <v>16882</v>
      </c>
      <c r="G4527" s="1" t="s">
        <v>1408</v>
      </c>
      <c r="H4527" s="1" t="s">
        <v>1198</v>
      </c>
      <c r="I4527" s="4" t="s">
        <v>16883</v>
      </c>
      <c r="J4527" s="2">
        <v>43932</v>
      </c>
    </row>
    <row r="4528" spans="1:10" ht="14.25" customHeight="1" x14ac:dyDescent="0.25">
      <c r="A4528" s="4" t="s">
        <v>8654</v>
      </c>
      <c r="B4528" s="4" t="s">
        <v>8655</v>
      </c>
      <c r="C4528" s="1" t="s">
        <v>8656</v>
      </c>
      <c r="D4528" s="4" t="s">
        <v>8657</v>
      </c>
      <c r="E4528" s="1" t="s">
        <v>8658</v>
      </c>
      <c r="F4528" s="1" t="s">
        <v>8659</v>
      </c>
      <c r="G4528" s="1" t="s">
        <v>682</v>
      </c>
      <c r="H4528" s="1" t="s">
        <v>2179</v>
      </c>
      <c r="I4528" s="4" t="s">
        <v>8660</v>
      </c>
      <c r="J4528" s="2">
        <v>45378</v>
      </c>
    </row>
    <row r="4529" spans="1:10" ht="14.25" customHeight="1" x14ac:dyDescent="0.25">
      <c r="A4529" s="4" t="s">
        <v>14940</v>
      </c>
      <c r="B4529" s="4" t="s">
        <v>14941</v>
      </c>
      <c r="C4529" s="1" t="s">
        <v>14942</v>
      </c>
      <c r="D4529" s="4" t="s">
        <v>14943</v>
      </c>
      <c r="E4529" s="1" t="s">
        <v>14944</v>
      </c>
      <c r="F4529" s="1" t="s">
        <v>14945</v>
      </c>
      <c r="G4529" s="1" t="s">
        <v>228</v>
      </c>
      <c r="H4529" s="1" t="s">
        <v>800</v>
      </c>
      <c r="I4529" s="4" t="s">
        <v>14946</v>
      </c>
      <c r="J4529" s="2">
        <v>44598</v>
      </c>
    </row>
    <row r="4530" spans="1:10" ht="14.25" customHeight="1" x14ac:dyDescent="0.25">
      <c r="A4530" s="4" t="s">
        <v>33310</v>
      </c>
      <c r="B4530" s="4" t="s">
        <v>33311</v>
      </c>
      <c r="C4530" s="1" t="s">
        <v>33312</v>
      </c>
      <c r="D4530" s="4" t="s">
        <v>33313</v>
      </c>
      <c r="E4530" s="1" t="s">
        <v>33314</v>
      </c>
      <c r="F4530" s="1" t="s">
        <v>33315</v>
      </c>
      <c r="G4530" s="1" t="s">
        <v>34</v>
      </c>
      <c r="H4530" s="1" t="s">
        <v>5290</v>
      </c>
      <c r="I4530" s="4" t="s">
        <v>33316</v>
      </c>
      <c r="J4530" s="2">
        <v>45600</v>
      </c>
    </row>
    <row r="4531" spans="1:10" ht="14.25" customHeight="1" x14ac:dyDescent="0.25">
      <c r="A4531" s="4" t="s">
        <v>27540</v>
      </c>
      <c r="B4531" s="4" t="s">
        <v>27541</v>
      </c>
      <c r="C4531" s="1" t="s">
        <v>27542</v>
      </c>
      <c r="D4531" s="4" t="s">
        <v>27543</v>
      </c>
      <c r="E4531" s="1" t="s">
        <v>27544</v>
      </c>
      <c r="F4531" s="1" t="s">
        <v>25145</v>
      </c>
      <c r="G4531" s="1" t="s">
        <v>337</v>
      </c>
      <c r="H4531" s="1" t="s">
        <v>1863</v>
      </c>
      <c r="I4531" s="4" t="s">
        <v>27545</v>
      </c>
      <c r="J4531" s="2">
        <v>44921</v>
      </c>
    </row>
    <row r="4532" spans="1:10" ht="14.25" customHeight="1" x14ac:dyDescent="0.25">
      <c r="A4532" s="4" t="s">
        <v>11249</v>
      </c>
      <c r="B4532" s="4" t="s">
        <v>11250</v>
      </c>
      <c r="C4532" s="1" t="s">
        <v>11251</v>
      </c>
      <c r="D4532" s="4" t="s">
        <v>11252</v>
      </c>
      <c r="E4532" s="1" t="s">
        <v>11253</v>
      </c>
      <c r="F4532" s="1" t="s">
        <v>11254</v>
      </c>
      <c r="G4532" s="1" t="s">
        <v>1069</v>
      </c>
      <c r="H4532" s="1" t="s">
        <v>394</v>
      </c>
      <c r="I4532" s="4" t="s">
        <v>11255</v>
      </c>
      <c r="J4532" s="2">
        <v>43977</v>
      </c>
    </row>
    <row r="4533" spans="1:10" ht="14.25" customHeight="1" x14ac:dyDescent="0.25">
      <c r="A4533" s="4" t="s">
        <v>24719</v>
      </c>
      <c r="B4533" s="4" t="s">
        <v>24720</v>
      </c>
      <c r="C4533" s="1" t="s">
        <v>24721</v>
      </c>
      <c r="D4533" s="4" t="s">
        <v>24722</v>
      </c>
      <c r="E4533" s="1" t="s">
        <v>24723</v>
      </c>
      <c r="F4533" s="1" t="s">
        <v>24724</v>
      </c>
      <c r="G4533" s="1" t="s">
        <v>131</v>
      </c>
      <c r="H4533" s="1" t="s">
        <v>2179</v>
      </c>
      <c r="I4533" s="4" t="s">
        <v>24725</v>
      </c>
      <c r="J4533" s="2">
        <v>44733</v>
      </c>
    </row>
    <row r="4534" spans="1:10" ht="14.25" customHeight="1" x14ac:dyDescent="0.25">
      <c r="A4534" s="4" t="s">
        <v>17968</v>
      </c>
      <c r="B4534" s="4" t="s">
        <v>17969</v>
      </c>
      <c r="C4534" s="1" t="s">
        <v>17970</v>
      </c>
      <c r="D4534" s="4" t="s">
        <v>17971</v>
      </c>
      <c r="E4534" s="1" t="s">
        <v>17972</v>
      </c>
      <c r="F4534" s="1" t="s">
        <v>17973</v>
      </c>
      <c r="G4534" s="1" t="s">
        <v>578</v>
      </c>
      <c r="H4534" s="1" t="s">
        <v>792</v>
      </c>
      <c r="I4534" s="4" t="s">
        <v>17974</v>
      </c>
      <c r="J4534" s="2">
        <v>45186</v>
      </c>
    </row>
    <row r="4535" spans="1:10" ht="14.25" customHeight="1" x14ac:dyDescent="0.25">
      <c r="A4535" s="4" t="s">
        <v>1498</v>
      </c>
      <c r="B4535" s="4" t="s">
        <v>1499</v>
      </c>
      <c r="C4535" s="1" t="s">
        <v>1500</v>
      </c>
      <c r="D4535" s="4" t="s">
        <v>1501</v>
      </c>
      <c r="E4535" s="1" t="s">
        <v>1502</v>
      </c>
      <c r="F4535" s="1" t="s">
        <v>1503</v>
      </c>
      <c r="G4535" s="1" t="s">
        <v>194</v>
      </c>
      <c r="H4535" s="1" t="s">
        <v>1504</v>
      </c>
      <c r="I4535" s="4" t="s">
        <v>1505</v>
      </c>
      <c r="J4535" s="2">
        <v>45450</v>
      </c>
    </row>
    <row r="4536" spans="1:10" ht="14.25" customHeight="1" x14ac:dyDescent="0.25">
      <c r="A4536" s="4" t="s">
        <v>9814</v>
      </c>
      <c r="B4536" s="4" t="s">
        <v>9815</v>
      </c>
      <c r="C4536" s="1" t="s">
        <v>9816</v>
      </c>
      <c r="D4536" s="4" t="s">
        <v>9817</v>
      </c>
      <c r="E4536" s="1" t="s">
        <v>9818</v>
      </c>
      <c r="F4536" s="1" t="s">
        <v>9819</v>
      </c>
      <c r="G4536" s="1" t="s">
        <v>113</v>
      </c>
      <c r="H4536" s="1" t="s">
        <v>1228</v>
      </c>
      <c r="I4536" s="4" t="s">
        <v>9820</v>
      </c>
      <c r="J4536" s="2">
        <v>44088</v>
      </c>
    </row>
    <row r="4537" spans="1:10" ht="14.25" customHeight="1" x14ac:dyDescent="0.25">
      <c r="A4537" s="4" t="s">
        <v>2883</v>
      </c>
      <c r="B4537" s="4" t="s">
        <v>2884</v>
      </c>
      <c r="C4537" s="1" t="s">
        <v>2885</v>
      </c>
      <c r="D4537" s="4" t="s">
        <v>2886</v>
      </c>
      <c r="E4537" s="1" t="s">
        <v>2887</v>
      </c>
      <c r="F4537" s="1" t="s">
        <v>2888</v>
      </c>
      <c r="G4537" s="1" t="s">
        <v>34</v>
      </c>
      <c r="H4537" s="1" t="s">
        <v>435</v>
      </c>
      <c r="I4537" s="4" t="s">
        <v>2889</v>
      </c>
      <c r="J4537" s="2">
        <v>44218</v>
      </c>
    </row>
    <row r="4538" spans="1:10" ht="14.25" customHeight="1" x14ac:dyDescent="0.25">
      <c r="A4538" s="4" t="s">
        <v>6053</v>
      </c>
      <c r="B4538" s="4" t="s">
        <v>6054</v>
      </c>
      <c r="C4538" s="1" t="s">
        <v>6055</v>
      </c>
      <c r="D4538" s="4" t="s">
        <v>6056</v>
      </c>
      <c r="E4538" s="1" t="s">
        <v>6057</v>
      </c>
      <c r="F4538" s="1" t="s">
        <v>6058</v>
      </c>
      <c r="G4538" s="1" t="s">
        <v>77</v>
      </c>
      <c r="H4538" s="1" t="s">
        <v>1441</v>
      </c>
      <c r="I4538" s="4" t="s">
        <v>6059</v>
      </c>
      <c r="J4538" s="2">
        <v>45715</v>
      </c>
    </row>
    <row r="4539" spans="1:10" ht="14.25" customHeight="1" x14ac:dyDescent="0.25">
      <c r="A4539" s="4" t="s">
        <v>33993</v>
      </c>
      <c r="B4539" s="4" t="s">
        <v>33994</v>
      </c>
      <c r="C4539" s="1" t="s">
        <v>33995</v>
      </c>
      <c r="D4539" s="4" t="s">
        <v>33996</v>
      </c>
      <c r="E4539" s="1" t="s">
        <v>33997</v>
      </c>
      <c r="F4539" s="1" t="s">
        <v>33998</v>
      </c>
      <c r="G4539" s="1" t="s">
        <v>219</v>
      </c>
      <c r="H4539" s="1" t="s">
        <v>177</v>
      </c>
      <c r="I4539" s="4" t="s">
        <v>33999</v>
      </c>
      <c r="J4539" s="2">
        <v>45697</v>
      </c>
    </row>
    <row r="4540" spans="1:10" ht="14.25" customHeight="1" x14ac:dyDescent="0.25">
      <c r="A4540" s="4" t="s">
        <v>5298</v>
      </c>
      <c r="B4540" s="4" t="s">
        <v>5299</v>
      </c>
      <c r="C4540" s="1" t="s">
        <v>5300</v>
      </c>
      <c r="D4540" s="4" t="s">
        <v>5301</v>
      </c>
      <c r="E4540" s="1" t="s">
        <v>5302</v>
      </c>
      <c r="F4540" s="1" t="s">
        <v>5303</v>
      </c>
      <c r="G4540" s="1" t="s">
        <v>531</v>
      </c>
      <c r="H4540" s="1" t="s">
        <v>800</v>
      </c>
      <c r="I4540" s="4" t="s">
        <v>5304</v>
      </c>
      <c r="J4540" s="2">
        <v>44724</v>
      </c>
    </row>
    <row r="4541" spans="1:10" ht="14.25" customHeight="1" x14ac:dyDescent="0.25">
      <c r="A4541" s="4" t="s">
        <v>7267</v>
      </c>
      <c r="B4541" s="4" t="s">
        <v>7268</v>
      </c>
      <c r="C4541" s="1" t="s">
        <v>7269</v>
      </c>
      <c r="D4541" s="4" t="s">
        <v>7270</v>
      </c>
      <c r="E4541" s="1" t="s">
        <v>7271</v>
      </c>
      <c r="F4541" s="1" t="s">
        <v>7272</v>
      </c>
      <c r="G4541" s="1" t="s">
        <v>539</v>
      </c>
      <c r="H4541" s="1" t="s">
        <v>1085</v>
      </c>
      <c r="I4541" s="4" t="s">
        <v>7273</v>
      </c>
      <c r="J4541" s="2">
        <v>44171</v>
      </c>
    </row>
    <row r="4542" spans="1:10" ht="14.25" customHeight="1" x14ac:dyDescent="0.25">
      <c r="A4542" s="4" t="s">
        <v>8565</v>
      </c>
      <c r="B4542" s="4" t="s">
        <v>8566</v>
      </c>
      <c r="C4542" s="1" t="s">
        <v>8567</v>
      </c>
      <c r="D4542" s="4" t="s">
        <v>8568</v>
      </c>
      <c r="E4542" s="1" t="s">
        <v>8569</v>
      </c>
      <c r="F4542" s="1" t="s">
        <v>8570</v>
      </c>
      <c r="G4542" s="1" t="s">
        <v>95</v>
      </c>
      <c r="H4542" s="1" t="s">
        <v>3275</v>
      </c>
      <c r="I4542" s="4" t="s">
        <v>8571</v>
      </c>
      <c r="J4542" s="2">
        <v>44572</v>
      </c>
    </row>
    <row r="4543" spans="1:10" ht="14.25" customHeight="1" x14ac:dyDescent="0.25">
      <c r="A4543" s="4" t="s">
        <v>22003</v>
      </c>
      <c r="B4543" s="4" t="s">
        <v>22004</v>
      </c>
      <c r="C4543" s="1" t="s">
        <v>22005</v>
      </c>
      <c r="D4543" s="4" t="s">
        <v>22006</v>
      </c>
      <c r="E4543" s="1" t="s">
        <v>22007</v>
      </c>
      <c r="F4543" s="1" t="s">
        <v>22008</v>
      </c>
      <c r="G4543" s="1" t="s">
        <v>254</v>
      </c>
      <c r="H4543" s="1" t="s">
        <v>150</v>
      </c>
      <c r="I4543" s="4" t="s">
        <v>22009</v>
      </c>
      <c r="J4543" s="2">
        <v>44726</v>
      </c>
    </row>
    <row r="4544" spans="1:10" ht="14.25" customHeight="1" x14ac:dyDescent="0.25">
      <c r="A4544" s="4" t="s">
        <v>19500</v>
      </c>
      <c r="B4544" s="4" t="s">
        <v>19501</v>
      </c>
      <c r="C4544" s="1" t="s">
        <v>19502</v>
      </c>
      <c r="D4544" s="4" t="s">
        <v>19503</v>
      </c>
      <c r="E4544" s="1" t="s">
        <v>19504</v>
      </c>
      <c r="F4544" s="1" t="s">
        <v>19505</v>
      </c>
      <c r="G4544" s="1" t="s">
        <v>531</v>
      </c>
      <c r="H4544" s="1" t="s">
        <v>2339</v>
      </c>
      <c r="I4544" s="4" t="s">
        <v>19506</v>
      </c>
      <c r="J4544" s="2">
        <v>44621</v>
      </c>
    </row>
    <row r="4545" spans="1:10" ht="14.25" customHeight="1" x14ac:dyDescent="0.25">
      <c r="A4545" s="4" t="s">
        <v>7009</v>
      </c>
      <c r="B4545" s="4" t="s">
        <v>7010</v>
      </c>
      <c r="C4545" s="1" t="s">
        <v>7011</v>
      </c>
      <c r="D4545" s="4" t="s">
        <v>7012</v>
      </c>
      <c r="E4545" s="1" t="s">
        <v>7013</v>
      </c>
      <c r="F4545" s="1" t="s">
        <v>7014</v>
      </c>
      <c r="G4545" s="1" t="s">
        <v>140</v>
      </c>
      <c r="H4545" s="1" t="s">
        <v>264</v>
      </c>
      <c r="I4545" s="4" t="s">
        <v>7015</v>
      </c>
      <c r="J4545" s="2">
        <v>45641</v>
      </c>
    </row>
    <row r="4546" spans="1:10" ht="14.25" customHeight="1" x14ac:dyDescent="0.25">
      <c r="A4546" s="4" t="s">
        <v>11013</v>
      </c>
      <c r="B4546" s="4" t="s">
        <v>11014</v>
      </c>
      <c r="C4546" s="1" t="s">
        <v>11015</v>
      </c>
      <c r="D4546" s="4" t="s">
        <v>11016</v>
      </c>
      <c r="E4546" s="1" t="s">
        <v>11017</v>
      </c>
      <c r="F4546" s="1" t="s">
        <v>11018</v>
      </c>
      <c r="G4546" s="1" t="s">
        <v>60</v>
      </c>
      <c r="H4546" s="1" t="s">
        <v>1038</v>
      </c>
      <c r="I4546" s="4" t="s">
        <v>11019</v>
      </c>
      <c r="J4546" s="2">
        <v>44420</v>
      </c>
    </row>
    <row r="4547" spans="1:10" ht="14.25" customHeight="1" x14ac:dyDescent="0.25">
      <c r="A4547" s="4" t="s">
        <v>5466</v>
      </c>
      <c r="B4547" s="4" t="s">
        <v>5467</v>
      </c>
      <c r="C4547" s="1" t="s">
        <v>5468</v>
      </c>
      <c r="D4547" s="4" t="s">
        <v>5469</v>
      </c>
      <c r="E4547" s="1" t="s">
        <v>5470</v>
      </c>
      <c r="F4547" s="1" t="s">
        <v>5471</v>
      </c>
      <c r="G4547" s="1" t="s">
        <v>25</v>
      </c>
      <c r="H4547" s="1" t="s">
        <v>1384</v>
      </c>
      <c r="I4547" s="4" t="s">
        <v>5472</v>
      </c>
      <c r="J4547" s="2">
        <v>44484</v>
      </c>
    </row>
    <row r="4548" spans="1:10" ht="14.25" customHeight="1" x14ac:dyDescent="0.25">
      <c r="A4548" s="4" t="s">
        <v>240</v>
      </c>
      <c r="B4548" s="4" t="s">
        <v>241</v>
      </c>
      <c r="C4548" s="1" t="s">
        <v>242</v>
      </c>
      <c r="D4548" s="4" t="s">
        <v>243</v>
      </c>
      <c r="E4548" s="1" t="s">
        <v>244</v>
      </c>
      <c r="F4548" s="1" t="s">
        <v>245</v>
      </c>
      <c r="G4548" s="1" t="s">
        <v>246</v>
      </c>
      <c r="H4548" s="1" t="s">
        <v>159</v>
      </c>
      <c r="I4548" s="4" t="s">
        <v>247</v>
      </c>
      <c r="J4548" s="2">
        <v>45246</v>
      </c>
    </row>
    <row r="4549" spans="1:10" ht="14.25" customHeight="1" x14ac:dyDescent="0.25">
      <c r="A4549" s="4" t="s">
        <v>16408</v>
      </c>
      <c r="B4549" s="4" t="s">
        <v>16409</v>
      </c>
      <c r="C4549" s="1" t="s">
        <v>16410</v>
      </c>
      <c r="D4549" s="4" t="s">
        <v>16411</v>
      </c>
      <c r="E4549" s="1" t="s">
        <v>16412</v>
      </c>
      <c r="F4549" s="1" t="s">
        <v>16413</v>
      </c>
      <c r="G4549" s="1" t="s">
        <v>176</v>
      </c>
      <c r="H4549" s="1" t="s">
        <v>3530</v>
      </c>
      <c r="I4549" s="4" t="s">
        <v>12225</v>
      </c>
      <c r="J4549" s="2">
        <v>45585</v>
      </c>
    </row>
    <row r="4550" spans="1:10" ht="14.25" customHeight="1" x14ac:dyDescent="0.25">
      <c r="A4550" s="4" t="s">
        <v>34191</v>
      </c>
      <c r="B4550" s="4" t="s">
        <v>34192</v>
      </c>
      <c r="C4550" s="1" t="s">
        <v>34193</v>
      </c>
      <c r="D4550" s="4" t="s">
        <v>34194</v>
      </c>
      <c r="E4550" s="1" t="s">
        <v>34195</v>
      </c>
      <c r="F4550" s="1" t="s">
        <v>34196</v>
      </c>
      <c r="G4550" s="1" t="s">
        <v>158</v>
      </c>
      <c r="H4550" s="1" t="s">
        <v>839</v>
      </c>
      <c r="I4550" s="4" t="s">
        <v>34197</v>
      </c>
      <c r="J4550" s="2">
        <v>44749</v>
      </c>
    </row>
    <row r="4551" spans="1:10" ht="14.25" customHeight="1" x14ac:dyDescent="0.25">
      <c r="A4551" s="4" t="s">
        <v>9918</v>
      </c>
      <c r="B4551" s="4" t="s">
        <v>9919</v>
      </c>
      <c r="C4551" s="1" t="s">
        <v>9920</v>
      </c>
      <c r="D4551" s="4" t="s">
        <v>9921</v>
      </c>
      <c r="E4551" s="1" t="s">
        <v>9922</v>
      </c>
      <c r="F4551" s="1" t="s">
        <v>9923</v>
      </c>
      <c r="G4551" s="1" t="s">
        <v>167</v>
      </c>
      <c r="H4551" s="1" t="s">
        <v>2383</v>
      </c>
      <c r="I4551" s="4" t="s">
        <v>9924</v>
      </c>
      <c r="J4551" s="2">
        <v>44479</v>
      </c>
    </row>
    <row r="4552" spans="1:10" ht="14.25" customHeight="1" x14ac:dyDescent="0.25">
      <c r="A4552" s="4" t="s">
        <v>22244</v>
      </c>
      <c r="B4552" s="4" t="s">
        <v>22245</v>
      </c>
      <c r="C4552" s="1" t="s">
        <v>22246</v>
      </c>
      <c r="D4552" s="4" t="s">
        <v>22247</v>
      </c>
      <c r="E4552" s="1" t="s">
        <v>22248</v>
      </c>
      <c r="F4552" s="1" t="s">
        <v>22249</v>
      </c>
      <c r="G4552" s="1" t="s">
        <v>578</v>
      </c>
      <c r="H4552" s="1" t="s">
        <v>707</v>
      </c>
      <c r="I4552" s="4" t="s">
        <v>22250</v>
      </c>
      <c r="J4552" s="2">
        <v>44301</v>
      </c>
    </row>
    <row r="4553" spans="1:10" ht="14.25" customHeight="1" x14ac:dyDescent="0.25">
      <c r="A4553" s="4" t="s">
        <v>248</v>
      </c>
      <c r="B4553" s="4" t="s">
        <v>249</v>
      </c>
      <c r="C4553" s="1" t="s">
        <v>250</v>
      </c>
      <c r="D4553" s="4" t="s">
        <v>251</v>
      </c>
      <c r="E4553" s="1" t="s">
        <v>252</v>
      </c>
      <c r="F4553" s="1" t="s">
        <v>253</v>
      </c>
      <c r="G4553" s="1" t="s">
        <v>254</v>
      </c>
      <c r="H4553" s="1" t="s">
        <v>255</v>
      </c>
      <c r="I4553" s="4" t="s">
        <v>256</v>
      </c>
      <c r="J4553" s="2">
        <v>45435</v>
      </c>
    </row>
    <row r="4554" spans="1:10" ht="14.25" customHeight="1" x14ac:dyDescent="0.25">
      <c r="A4554" s="4" t="s">
        <v>12254</v>
      </c>
      <c r="B4554" s="4" t="s">
        <v>12255</v>
      </c>
      <c r="C4554" s="1" t="s">
        <v>12256</v>
      </c>
      <c r="D4554" s="4" t="s">
        <v>12257</v>
      </c>
      <c r="E4554" s="1" t="s">
        <v>12258</v>
      </c>
      <c r="F4554" s="1" t="s">
        <v>12259</v>
      </c>
      <c r="G4554" s="1" t="s">
        <v>610</v>
      </c>
      <c r="H4554" s="1" t="s">
        <v>168</v>
      </c>
      <c r="I4554" s="4" t="s">
        <v>12260</v>
      </c>
      <c r="J4554" s="2">
        <v>44878</v>
      </c>
    </row>
    <row r="4555" spans="1:10" ht="14.25" customHeight="1" x14ac:dyDescent="0.25">
      <c r="A4555" s="4" t="s">
        <v>14453</v>
      </c>
      <c r="B4555" s="4" t="s">
        <v>14454</v>
      </c>
      <c r="C4555" s="1" t="s">
        <v>14455</v>
      </c>
      <c r="D4555" s="4" t="s">
        <v>14456</v>
      </c>
      <c r="E4555" s="1" t="s">
        <v>14457</v>
      </c>
      <c r="F4555" s="1" t="s">
        <v>14458</v>
      </c>
      <c r="G4555" s="1" t="s">
        <v>228</v>
      </c>
      <c r="H4555" s="1" t="s">
        <v>5190</v>
      </c>
      <c r="I4555" s="4" t="s">
        <v>14459</v>
      </c>
      <c r="J4555" s="2">
        <v>45025</v>
      </c>
    </row>
    <row r="4556" spans="1:10" ht="14.25" customHeight="1" x14ac:dyDescent="0.25">
      <c r="A4556" s="4" t="s">
        <v>34132</v>
      </c>
      <c r="B4556" s="4" t="s">
        <v>34133</v>
      </c>
      <c r="C4556" s="1" t="s">
        <v>34134</v>
      </c>
      <c r="D4556" s="4" t="s">
        <v>34135</v>
      </c>
      <c r="E4556" s="1" t="s">
        <v>34136</v>
      </c>
      <c r="F4556" s="1" t="s">
        <v>11741</v>
      </c>
      <c r="G4556" s="1" t="s">
        <v>1189</v>
      </c>
      <c r="H4556" s="1" t="s">
        <v>5239</v>
      </c>
      <c r="I4556" s="4" t="s">
        <v>34137</v>
      </c>
      <c r="J4556" s="2">
        <v>45572</v>
      </c>
    </row>
    <row r="4557" spans="1:10" ht="14.25" customHeight="1" x14ac:dyDescent="0.25">
      <c r="A4557" s="4" t="s">
        <v>5522</v>
      </c>
      <c r="B4557" s="4" t="s">
        <v>5523</v>
      </c>
      <c r="C4557" s="1" t="s">
        <v>5524</v>
      </c>
      <c r="D4557" s="4" t="s">
        <v>5525</v>
      </c>
      <c r="E4557" s="1" t="s">
        <v>5526</v>
      </c>
      <c r="F4557" s="1" t="s">
        <v>5527</v>
      </c>
      <c r="G4557" s="1" t="s">
        <v>337</v>
      </c>
      <c r="H4557" s="1" t="s">
        <v>691</v>
      </c>
      <c r="I4557" s="4" t="s">
        <v>5528</v>
      </c>
      <c r="J4557" s="2">
        <v>45708</v>
      </c>
    </row>
    <row r="4558" spans="1:10" ht="14.25" customHeight="1" x14ac:dyDescent="0.25">
      <c r="A4558" s="4" t="s">
        <v>14260</v>
      </c>
      <c r="B4558" s="4" t="s">
        <v>14261</v>
      </c>
      <c r="C4558" s="1" t="s">
        <v>14262</v>
      </c>
      <c r="D4558" s="4" t="s">
        <v>14263</v>
      </c>
      <c r="E4558" s="1" t="s">
        <v>14264</v>
      </c>
      <c r="F4558" s="1" t="s">
        <v>14265</v>
      </c>
      <c r="G4558" s="1" t="s">
        <v>228</v>
      </c>
      <c r="H4558" s="1" t="s">
        <v>933</v>
      </c>
      <c r="I4558" s="4" t="s">
        <v>14266</v>
      </c>
      <c r="J4558" s="2">
        <v>45307</v>
      </c>
    </row>
    <row r="4559" spans="1:10" ht="14.25" customHeight="1" x14ac:dyDescent="0.25">
      <c r="A4559" s="4" t="s">
        <v>5213</v>
      </c>
      <c r="B4559" s="4" t="s">
        <v>5214</v>
      </c>
      <c r="C4559" s="1" t="s">
        <v>5215</v>
      </c>
      <c r="D4559" s="4" t="s">
        <v>5216</v>
      </c>
      <c r="E4559" s="1" t="s">
        <v>5217</v>
      </c>
      <c r="F4559" s="1" t="s">
        <v>5218</v>
      </c>
      <c r="G4559" s="1" t="s">
        <v>610</v>
      </c>
      <c r="H4559" s="1" t="s">
        <v>1288</v>
      </c>
      <c r="I4559" s="4" t="s">
        <v>5219</v>
      </c>
      <c r="J4559" s="2">
        <v>44259</v>
      </c>
    </row>
    <row r="4560" spans="1:10" ht="14.25" customHeight="1" x14ac:dyDescent="0.25">
      <c r="A4560" s="4" t="s">
        <v>26720</v>
      </c>
      <c r="B4560" s="4" t="s">
        <v>26721</v>
      </c>
      <c r="C4560" s="1" t="s">
        <v>26722</v>
      </c>
      <c r="D4560" s="4" t="s">
        <v>26723</v>
      </c>
      <c r="E4560" s="1" t="s">
        <v>26724</v>
      </c>
      <c r="F4560" s="1" t="s">
        <v>3211</v>
      </c>
      <c r="G4560" s="1" t="s">
        <v>1644</v>
      </c>
      <c r="H4560" s="1" t="s">
        <v>1107</v>
      </c>
      <c r="I4560" s="4" t="s">
        <v>26725</v>
      </c>
      <c r="J4560" s="2">
        <v>44385</v>
      </c>
    </row>
    <row r="4561" spans="1:10" ht="14.25" customHeight="1" x14ac:dyDescent="0.25">
      <c r="A4561" s="4" t="s">
        <v>23165</v>
      </c>
      <c r="B4561" s="4" t="s">
        <v>23166</v>
      </c>
      <c r="C4561" s="1" t="s">
        <v>23167</v>
      </c>
      <c r="D4561" s="4" t="s">
        <v>23168</v>
      </c>
      <c r="E4561" s="1" t="s">
        <v>23169</v>
      </c>
      <c r="F4561" s="1" t="s">
        <v>23170</v>
      </c>
      <c r="G4561" s="1" t="s">
        <v>51</v>
      </c>
      <c r="H4561" s="1" t="s">
        <v>61</v>
      </c>
      <c r="I4561" s="4" t="s">
        <v>23171</v>
      </c>
      <c r="J4561" s="2">
        <v>45585</v>
      </c>
    </row>
    <row r="4562" spans="1:10" ht="14.25" customHeight="1" x14ac:dyDescent="0.25">
      <c r="A4562" s="4" t="s">
        <v>11871</v>
      </c>
      <c r="B4562" s="4" t="s">
        <v>11872</v>
      </c>
      <c r="C4562" s="1" t="s">
        <v>11873</v>
      </c>
      <c r="D4562" s="4" t="s">
        <v>11874</v>
      </c>
      <c r="E4562" s="1" t="s">
        <v>11875</v>
      </c>
      <c r="F4562" s="1" t="s">
        <v>11876</v>
      </c>
      <c r="G4562" s="1" t="s">
        <v>531</v>
      </c>
      <c r="H4562" s="1" t="s">
        <v>370</v>
      </c>
      <c r="I4562" s="4" t="s">
        <v>11877</v>
      </c>
      <c r="J4562" s="2">
        <v>44798</v>
      </c>
    </row>
    <row r="4563" spans="1:10" ht="14.25" customHeight="1" x14ac:dyDescent="0.25">
      <c r="A4563" s="4" t="s">
        <v>31477</v>
      </c>
      <c r="B4563" s="4" t="s">
        <v>31478</v>
      </c>
      <c r="C4563" s="1" t="s">
        <v>31479</v>
      </c>
      <c r="D4563" s="4" t="s">
        <v>31480</v>
      </c>
      <c r="E4563" s="1" t="s">
        <v>31481</v>
      </c>
      <c r="F4563" s="1" t="s">
        <v>31482</v>
      </c>
      <c r="G4563" s="1" t="s">
        <v>25</v>
      </c>
      <c r="H4563" s="1" t="s">
        <v>1376</v>
      </c>
      <c r="I4563" s="4" t="s">
        <v>31483</v>
      </c>
      <c r="J4563" s="2">
        <v>45372</v>
      </c>
    </row>
    <row r="4564" spans="1:10" ht="14.25" customHeight="1" x14ac:dyDescent="0.25">
      <c r="A4564" s="4" t="s">
        <v>533</v>
      </c>
      <c r="B4564" s="4" t="s">
        <v>534</v>
      </c>
      <c r="C4564" s="1" t="s">
        <v>535</v>
      </c>
      <c r="D4564" s="4" t="s">
        <v>536</v>
      </c>
      <c r="E4564" s="1" t="s">
        <v>537</v>
      </c>
      <c r="F4564" s="1" t="s">
        <v>538</v>
      </c>
      <c r="G4564" s="1" t="s">
        <v>539</v>
      </c>
      <c r="H4564" s="1" t="s">
        <v>540</v>
      </c>
      <c r="I4564" s="4" t="s">
        <v>541</v>
      </c>
      <c r="J4564" s="2">
        <v>45186</v>
      </c>
    </row>
    <row r="4565" spans="1:10" ht="14.25" customHeight="1" x14ac:dyDescent="0.25">
      <c r="A4565" s="4" t="s">
        <v>15552</v>
      </c>
      <c r="B4565" s="4" t="s">
        <v>15553</v>
      </c>
      <c r="C4565" s="1" t="s">
        <v>15554</v>
      </c>
      <c r="D4565" s="4" t="s">
        <v>15555</v>
      </c>
      <c r="E4565" s="1" t="s">
        <v>15556</v>
      </c>
      <c r="F4565" s="1" t="s">
        <v>15557</v>
      </c>
      <c r="G4565" s="1" t="s">
        <v>1069</v>
      </c>
      <c r="H4565" s="1" t="s">
        <v>2231</v>
      </c>
      <c r="I4565" s="4" t="s">
        <v>15558</v>
      </c>
      <c r="J4565" s="2">
        <v>44359</v>
      </c>
    </row>
    <row r="4566" spans="1:10" ht="14.25" customHeight="1" x14ac:dyDescent="0.25">
      <c r="A4566" s="4" t="s">
        <v>2283</v>
      </c>
      <c r="B4566" s="4" t="s">
        <v>2284</v>
      </c>
      <c r="C4566" s="1" t="s">
        <v>2285</v>
      </c>
      <c r="D4566" s="4" t="s">
        <v>2286</v>
      </c>
      <c r="E4566" s="1" t="s">
        <v>2287</v>
      </c>
      <c r="F4566" s="1" t="s">
        <v>2288</v>
      </c>
      <c r="G4566" s="1" t="s">
        <v>228</v>
      </c>
      <c r="H4566" s="1" t="s">
        <v>1863</v>
      </c>
      <c r="I4566" s="4" t="s">
        <v>2289</v>
      </c>
      <c r="J4566" s="2">
        <v>44591</v>
      </c>
    </row>
    <row r="4567" spans="1:10" ht="14.25" customHeight="1" x14ac:dyDescent="0.25">
      <c r="A4567" s="4" t="s">
        <v>10414</v>
      </c>
      <c r="B4567" s="4" t="s">
        <v>10415</v>
      </c>
      <c r="C4567" s="1" t="s">
        <v>10416</v>
      </c>
      <c r="D4567" s="4" t="s">
        <v>10417</v>
      </c>
      <c r="E4567" s="1" t="s">
        <v>10418</v>
      </c>
      <c r="F4567" s="1" t="s">
        <v>10419</v>
      </c>
      <c r="G4567" s="1" t="s">
        <v>254</v>
      </c>
      <c r="H4567" s="1" t="s">
        <v>784</v>
      </c>
      <c r="I4567" s="4" t="s">
        <v>10420</v>
      </c>
      <c r="J4567" s="2">
        <v>44863</v>
      </c>
    </row>
    <row r="4568" spans="1:10" ht="14.25" customHeight="1" x14ac:dyDescent="0.25">
      <c r="A4568" s="4" t="s">
        <v>6319</v>
      </c>
      <c r="B4568" s="4" t="s">
        <v>6320</v>
      </c>
      <c r="C4568" s="1" t="s">
        <v>6321</v>
      </c>
      <c r="D4568" s="4" t="s">
        <v>6322</v>
      </c>
      <c r="E4568" s="1" t="s">
        <v>6323</v>
      </c>
      <c r="F4568" s="1" t="s">
        <v>6324</v>
      </c>
      <c r="G4568" s="1" t="s">
        <v>16</v>
      </c>
      <c r="H4568" s="1" t="s">
        <v>683</v>
      </c>
      <c r="I4568" s="4" t="s">
        <v>6325</v>
      </c>
      <c r="J4568" s="2">
        <v>45413</v>
      </c>
    </row>
    <row r="4569" spans="1:10" ht="14.25" customHeight="1" x14ac:dyDescent="0.25">
      <c r="A4569" s="4" t="s">
        <v>28189</v>
      </c>
      <c r="B4569" s="4" t="s">
        <v>28190</v>
      </c>
      <c r="C4569" s="1" t="s">
        <v>28191</v>
      </c>
      <c r="D4569" s="4" t="s">
        <v>28192</v>
      </c>
      <c r="E4569" s="1" t="s">
        <v>28193</v>
      </c>
      <c r="F4569" s="1" t="s">
        <v>28194</v>
      </c>
      <c r="G4569" s="1" t="s">
        <v>1069</v>
      </c>
      <c r="H4569" s="1" t="s">
        <v>4657</v>
      </c>
      <c r="I4569" s="4" t="s">
        <v>28195</v>
      </c>
      <c r="J4569" s="2">
        <v>44760</v>
      </c>
    </row>
    <row r="4570" spans="1:10" ht="14.25" customHeight="1" x14ac:dyDescent="0.25">
      <c r="A4570" s="4" t="s">
        <v>9199</v>
      </c>
      <c r="B4570" s="4" t="s">
        <v>9200</v>
      </c>
      <c r="C4570" s="1" t="s">
        <v>9201</v>
      </c>
      <c r="D4570" s="4" t="s">
        <v>9202</v>
      </c>
      <c r="E4570" s="1" t="s">
        <v>9203</v>
      </c>
      <c r="F4570" s="1" t="s">
        <v>9204</v>
      </c>
      <c r="G4570" s="1" t="s">
        <v>1416</v>
      </c>
      <c r="H4570" s="1" t="s">
        <v>839</v>
      </c>
      <c r="I4570" s="4" t="s">
        <v>9205</v>
      </c>
      <c r="J4570" s="2">
        <v>44299</v>
      </c>
    </row>
    <row r="4571" spans="1:10" ht="14.25" customHeight="1" x14ac:dyDescent="0.25">
      <c r="A4571" s="4" t="s">
        <v>10669</v>
      </c>
      <c r="B4571" s="4" t="s">
        <v>10670</v>
      </c>
      <c r="C4571" s="1" t="s">
        <v>10671</v>
      </c>
      <c r="D4571" s="4" t="s">
        <v>10672</v>
      </c>
      <c r="E4571" s="1" t="s">
        <v>10673</v>
      </c>
      <c r="F4571" s="1" t="s">
        <v>10674</v>
      </c>
      <c r="G4571" s="1" t="s">
        <v>280</v>
      </c>
      <c r="H4571" s="1" t="s">
        <v>699</v>
      </c>
      <c r="I4571" s="4" t="s">
        <v>10675</v>
      </c>
      <c r="J4571" s="2">
        <v>44324</v>
      </c>
    </row>
    <row r="4572" spans="1:10" ht="14.25" customHeight="1" x14ac:dyDescent="0.25">
      <c r="A4572" s="4" t="s">
        <v>17339</v>
      </c>
      <c r="B4572" s="4" t="s">
        <v>17340</v>
      </c>
      <c r="C4572" s="1" t="s">
        <v>17341</v>
      </c>
      <c r="D4572" s="4" t="s">
        <v>17342</v>
      </c>
      <c r="E4572" s="1" t="s">
        <v>17343</v>
      </c>
      <c r="F4572" s="1" t="s">
        <v>17344</v>
      </c>
      <c r="G4572" s="1" t="s">
        <v>1069</v>
      </c>
      <c r="H4572" s="1" t="s">
        <v>211</v>
      </c>
      <c r="I4572" s="4" t="s">
        <v>17345</v>
      </c>
      <c r="J4572" s="2">
        <v>45616</v>
      </c>
    </row>
    <row r="4573" spans="1:10" ht="14.25" customHeight="1" x14ac:dyDescent="0.25">
      <c r="A4573" s="4" t="s">
        <v>1124</v>
      </c>
      <c r="B4573" s="4" t="s">
        <v>1125</v>
      </c>
      <c r="C4573" s="1" t="s">
        <v>1126</v>
      </c>
      <c r="D4573" s="4" t="s">
        <v>1127</v>
      </c>
      <c r="E4573" s="1" t="s">
        <v>1128</v>
      </c>
      <c r="F4573" s="1" t="s">
        <v>1129</v>
      </c>
      <c r="G4573" s="1" t="s">
        <v>539</v>
      </c>
      <c r="H4573" s="1" t="s">
        <v>386</v>
      </c>
      <c r="I4573" s="4" t="s">
        <v>1130</v>
      </c>
      <c r="J4573" s="2">
        <v>45731</v>
      </c>
    </row>
    <row r="4574" spans="1:10" ht="14.25" customHeight="1" x14ac:dyDescent="0.25">
      <c r="A4574" s="4" t="s">
        <v>28081</v>
      </c>
      <c r="B4574" s="4" t="s">
        <v>28082</v>
      </c>
      <c r="C4574" s="1" t="s">
        <v>28083</v>
      </c>
      <c r="D4574" s="4" t="s">
        <v>28084</v>
      </c>
      <c r="E4574" s="1" t="s">
        <v>28085</v>
      </c>
      <c r="F4574" s="1" t="s">
        <v>28086</v>
      </c>
      <c r="G4574" s="1" t="s">
        <v>1189</v>
      </c>
      <c r="H4574" s="1" t="s">
        <v>1564</v>
      </c>
      <c r="I4574" s="4" t="s">
        <v>28087</v>
      </c>
      <c r="J4574" s="2">
        <v>45230</v>
      </c>
    </row>
    <row r="4575" spans="1:10" ht="14.25" customHeight="1" x14ac:dyDescent="0.25">
      <c r="A4575" s="4" t="s">
        <v>26359</v>
      </c>
      <c r="B4575" s="4" t="s">
        <v>26360</v>
      </c>
      <c r="C4575" s="1" t="s">
        <v>26361</v>
      </c>
      <c r="D4575" s="4" t="s">
        <v>26362</v>
      </c>
      <c r="E4575" s="1" t="s">
        <v>26363</v>
      </c>
      <c r="F4575" s="1" t="s">
        <v>26364</v>
      </c>
      <c r="G4575" s="1" t="s">
        <v>77</v>
      </c>
      <c r="H4575" s="1" t="s">
        <v>2997</v>
      </c>
      <c r="I4575" s="4" t="s">
        <v>26365</v>
      </c>
      <c r="J4575" s="2">
        <v>44074</v>
      </c>
    </row>
    <row r="4576" spans="1:10" ht="14.25" customHeight="1" x14ac:dyDescent="0.25">
      <c r="A4576" s="4" t="s">
        <v>7656</v>
      </c>
      <c r="B4576" s="4" t="s">
        <v>7657</v>
      </c>
      <c r="C4576" s="1" t="s">
        <v>7658</v>
      </c>
      <c r="D4576" s="4" t="s">
        <v>7659</v>
      </c>
      <c r="E4576" s="1" t="s">
        <v>7660</v>
      </c>
      <c r="F4576" s="1" t="s">
        <v>7279</v>
      </c>
      <c r="G4576" s="1" t="s">
        <v>167</v>
      </c>
      <c r="H4576" s="1" t="s">
        <v>4281</v>
      </c>
      <c r="I4576" s="4" t="s">
        <v>7661</v>
      </c>
      <c r="J4576" s="2">
        <v>45226</v>
      </c>
    </row>
    <row r="4577" spans="1:10" ht="14.25" customHeight="1" x14ac:dyDescent="0.25">
      <c r="A4577" s="4" t="s">
        <v>32272</v>
      </c>
      <c r="B4577" s="4" t="s">
        <v>32273</v>
      </c>
      <c r="C4577" s="1" t="s">
        <v>32274</v>
      </c>
      <c r="D4577" s="4" t="s">
        <v>32275</v>
      </c>
      <c r="E4577" s="1" t="s">
        <v>32276</v>
      </c>
      <c r="F4577" s="1" t="s">
        <v>32277</v>
      </c>
      <c r="G4577" s="1" t="s">
        <v>77</v>
      </c>
      <c r="H4577" s="1" t="s">
        <v>338</v>
      </c>
      <c r="I4577" s="4" t="s">
        <v>32278</v>
      </c>
      <c r="J4577" s="2">
        <v>44925</v>
      </c>
    </row>
    <row r="4578" spans="1:10" ht="14.25" customHeight="1" x14ac:dyDescent="0.25">
      <c r="A4578" s="4" t="s">
        <v>19044</v>
      </c>
      <c r="B4578" s="4" t="s">
        <v>19045</v>
      </c>
      <c r="C4578" s="1" t="s">
        <v>19046</v>
      </c>
      <c r="D4578" s="4" t="s">
        <v>19047</v>
      </c>
      <c r="E4578" s="1" t="s">
        <v>19048</v>
      </c>
      <c r="F4578" s="1" t="s">
        <v>19049</v>
      </c>
      <c r="G4578" s="1" t="s">
        <v>417</v>
      </c>
      <c r="H4578" s="1" t="s">
        <v>1053</v>
      </c>
      <c r="I4578" s="4" t="s">
        <v>19050</v>
      </c>
      <c r="J4578" s="2">
        <v>44155</v>
      </c>
    </row>
    <row r="4579" spans="1:10" ht="14.25" customHeight="1" x14ac:dyDescent="0.25">
      <c r="A4579" s="4" t="s">
        <v>29031</v>
      </c>
      <c r="B4579" s="4" t="s">
        <v>29032</v>
      </c>
      <c r="C4579" s="1" t="s">
        <v>29033</v>
      </c>
      <c r="D4579" s="4" t="s">
        <v>29034</v>
      </c>
      <c r="E4579" s="1" t="s">
        <v>29035</v>
      </c>
      <c r="F4579" s="1" t="s">
        <v>29036</v>
      </c>
      <c r="G4579" s="1" t="s">
        <v>246</v>
      </c>
      <c r="H4579" s="1" t="s">
        <v>1660</v>
      </c>
      <c r="I4579" s="4" t="s">
        <v>29037</v>
      </c>
      <c r="J4579" s="2">
        <v>44582</v>
      </c>
    </row>
    <row r="4580" spans="1:10" ht="14.25" customHeight="1" x14ac:dyDescent="0.25">
      <c r="A4580" s="4" t="s">
        <v>21707</v>
      </c>
      <c r="B4580" s="4" t="s">
        <v>21708</v>
      </c>
      <c r="C4580" s="1" t="s">
        <v>21709</v>
      </c>
      <c r="D4580" s="4" t="s">
        <v>21710</v>
      </c>
      <c r="E4580" s="1" t="s">
        <v>21711</v>
      </c>
      <c r="F4580" s="1" t="s">
        <v>21712</v>
      </c>
      <c r="G4580" s="1" t="s">
        <v>1069</v>
      </c>
      <c r="H4580" s="1" t="s">
        <v>957</v>
      </c>
      <c r="I4580" s="4" t="s">
        <v>21713</v>
      </c>
      <c r="J4580" s="2">
        <v>45475</v>
      </c>
    </row>
    <row r="4581" spans="1:10" ht="14.25" customHeight="1" x14ac:dyDescent="0.25">
      <c r="A4581" s="4" t="s">
        <v>5319</v>
      </c>
      <c r="B4581" s="4" t="s">
        <v>5320</v>
      </c>
      <c r="C4581" s="1" t="s">
        <v>5321</v>
      </c>
      <c r="D4581" s="4" t="s">
        <v>5322</v>
      </c>
      <c r="E4581" s="1" t="s">
        <v>5323</v>
      </c>
      <c r="F4581" s="1" t="s">
        <v>5324</v>
      </c>
      <c r="G4581" s="1" t="s">
        <v>16</v>
      </c>
      <c r="H4581" s="1" t="s">
        <v>2281</v>
      </c>
      <c r="I4581" s="4" t="s">
        <v>5325</v>
      </c>
      <c r="J4581" s="2">
        <v>44403</v>
      </c>
    </row>
    <row r="4582" spans="1:10" ht="14.25" customHeight="1" x14ac:dyDescent="0.25">
      <c r="A4582" s="4" t="s">
        <v>5557</v>
      </c>
      <c r="B4582" s="4" t="s">
        <v>5558</v>
      </c>
      <c r="C4582" s="1" t="s">
        <v>5559</v>
      </c>
      <c r="D4582" s="4" t="s">
        <v>5560</v>
      </c>
      <c r="E4582" s="1" t="s">
        <v>5561</v>
      </c>
      <c r="F4582" s="1" t="s">
        <v>5562</v>
      </c>
      <c r="G4582" s="1" t="s">
        <v>1392</v>
      </c>
      <c r="H4582" s="1" t="s">
        <v>1772</v>
      </c>
      <c r="I4582" s="4" t="s">
        <v>5563</v>
      </c>
      <c r="J4582" s="2">
        <v>44118</v>
      </c>
    </row>
    <row r="4583" spans="1:10" ht="14.25" customHeight="1" x14ac:dyDescent="0.25">
      <c r="A4583" s="4" t="s">
        <v>3581</v>
      </c>
      <c r="B4583" s="4" t="s">
        <v>3582</v>
      </c>
      <c r="C4583" s="1" t="s">
        <v>3583</v>
      </c>
      <c r="D4583" s="4" t="s">
        <v>3584</v>
      </c>
      <c r="E4583" s="1" t="s">
        <v>3585</v>
      </c>
      <c r="F4583" s="1" t="s">
        <v>3586</v>
      </c>
      <c r="G4583" s="1" t="s">
        <v>1392</v>
      </c>
      <c r="H4583" s="1" t="s">
        <v>595</v>
      </c>
      <c r="I4583" s="4" t="s">
        <v>3587</v>
      </c>
      <c r="J4583" s="2">
        <v>44944</v>
      </c>
    </row>
    <row r="4584" spans="1:10" ht="14.25" customHeight="1" x14ac:dyDescent="0.25">
      <c r="A4584" s="4" t="s">
        <v>4645</v>
      </c>
      <c r="B4584" s="4" t="s">
        <v>4646</v>
      </c>
      <c r="C4584" s="1" t="s">
        <v>4647</v>
      </c>
      <c r="D4584" s="4" t="s">
        <v>4648</v>
      </c>
      <c r="E4584" s="1" t="s">
        <v>4649</v>
      </c>
      <c r="F4584" s="1" t="s">
        <v>4650</v>
      </c>
      <c r="G4584" s="1" t="s">
        <v>86</v>
      </c>
      <c r="H4584" s="1" t="s">
        <v>1645</v>
      </c>
      <c r="I4584" s="4" t="s">
        <v>4651</v>
      </c>
      <c r="J4584" s="2">
        <v>44905</v>
      </c>
    </row>
    <row r="4585" spans="1:10" ht="14.25" customHeight="1" x14ac:dyDescent="0.25">
      <c r="A4585" s="4" t="s">
        <v>2451</v>
      </c>
      <c r="B4585" s="4" t="s">
        <v>2452</v>
      </c>
      <c r="C4585" s="1" t="s">
        <v>2453</v>
      </c>
      <c r="D4585" s="4" t="s">
        <v>2454</v>
      </c>
      <c r="E4585" s="1" t="s">
        <v>2455</v>
      </c>
      <c r="F4585" s="1" t="s">
        <v>2456</v>
      </c>
      <c r="G4585" s="1" t="s">
        <v>417</v>
      </c>
      <c r="H4585" s="1" t="s">
        <v>1772</v>
      </c>
      <c r="I4585" s="4" t="s">
        <v>2457</v>
      </c>
      <c r="J4585" s="2">
        <v>44291</v>
      </c>
    </row>
    <row r="4586" spans="1:10" ht="14.25" customHeight="1" x14ac:dyDescent="0.25">
      <c r="A4586" s="4" t="s">
        <v>7065</v>
      </c>
      <c r="B4586" s="4" t="s">
        <v>7066</v>
      </c>
      <c r="C4586" s="1" t="s">
        <v>7067</v>
      </c>
      <c r="D4586" s="4" t="s">
        <v>7068</v>
      </c>
      <c r="E4586" s="1" t="s">
        <v>7069</v>
      </c>
      <c r="F4586" s="1" t="s">
        <v>7070</v>
      </c>
      <c r="G4586" s="1" t="s">
        <v>131</v>
      </c>
      <c r="H4586" s="1" t="s">
        <v>1660</v>
      </c>
      <c r="I4586" s="4" t="s">
        <v>7071</v>
      </c>
      <c r="J4586" s="2">
        <v>44280</v>
      </c>
    </row>
    <row r="4587" spans="1:10" ht="14.25" customHeight="1" x14ac:dyDescent="0.25">
      <c r="A4587" s="4" t="s">
        <v>12919</v>
      </c>
      <c r="B4587" s="4" t="s">
        <v>12920</v>
      </c>
      <c r="C4587" s="1" t="s">
        <v>12921</v>
      </c>
      <c r="D4587" s="4" t="s">
        <v>12922</v>
      </c>
      <c r="E4587" s="1" t="s">
        <v>12923</v>
      </c>
      <c r="F4587" s="1" t="s">
        <v>12924</v>
      </c>
      <c r="G4587" s="1" t="s">
        <v>86</v>
      </c>
      <c r="H4587" s="1" t="s">
        <v>2383</v>
      </c>
      <c r="I4587" s="4" t="s">
        <v>12925</v>
      </c>
      <c r="J4587" s="2">
        <v>45144</v>
      </c>
    </row>
    <row r="4588" spans="1:10" ht="14.25" customHeight="1" x14ac:dyDescent="0.25">
      <c r="A4588" s="4" t="s">
        <v>24400</v>
      </c>
      <c r="B4588" s="4" t="s">
        <v>24401</v>
      </c>
      <c r="C4588" s="1" t="s">
        <v>24402</v>
      </c>
      <c r="D4588" s="4" t="s">
        <v>24403</v>
      </c>
      <c r="E4588" s="1" t="s">
        <v>24404</v>
      </c>
      <c r="F4588" s="1" t="s">
        <v>24405</v>
      </c>
      <c r="G4588" s="1" t="s">
        <v>95</v>
      </c>
      <c r="H4588" s="1" t="s">
        <v>229</v>
      </c>
      <c r="I4588" s="4" t="s">
        <v>24406</v>
      </c>
      <c r="J4588" s="2">
        <v>44405</v>
      </c>
    </row>
    <row r="4589" spans="1:10" ht="14.25" customHeight="1" x14ac:dyDescent="0.25">
      <c r="A4589" s="4" t="s">
        <v>29208</v>
      </c>
      <c r="B4589" s="4" t="s">
        <v>29209</v>
      </c>
      <c r="C4589" s="1" t="s">
        <v>29210</v>
      </c>
      <c r="D4589" s="4" t="s">
        <v>29211</v>
      </c>
      <c r="E4589" s="1" t="s">
        <v>29212</v>
      </c>
      <c r="F4589" s="1" t="s">
        <v>29213</v>
      </c>
      <c r="G4589" s="1" t="s">
        <v>1644</v>
      </c>
      <c r="H4589" s="1" t="s">
        <v>1825</v>
      </c>
      <c r="I4589" s="4" t="s">
        <v>29214</v>
      </c>
      <c r="J4589" s="2">
        <v>44460</v>
      </c>
    </row>
    <row r="4590" spans="1:10" ht="14.25" customHeight="1" x14ac:dyDescent="0.25">
      <c r="A4590" s="4" t="s">
        <v>15386</v>
      </c>
      <c r="B4590" s="4" t="s">
        <v>15387</v>
      </c>
      <c r="C4590" s="1" t="s">
        <v>15388</v>
      </c>
      <c r="D4590" s="4" t="s">
        <v>15389</v>
      </c>
      <c r="E4590" s="1" t="s">
        <v>15390</v>
      </c>
      <c r="F4590" s="1" t="s">
        <v>15391</v>
      </c>
      <c r="G4590" s="1" t="s">
        <v>185</v>
      </c>
      <c r="H4590" s="1" t="s">
        <v>862</v>
      </c>
      <c r="I4590" s="4" t="s">
        <v>15392</v>
      </c>
      <c r="J4590" s="2">
        <v>45316</v>
      </c>
    </row>
    <row r="4591" spans="1:10" ht="14.25" customHeight="1" x14ac:dyDescent="0.25">
      <c r="A4591" s="4" t="s">
        <v>31163</v>
      </c>
      <c r="B4591" s="4" t="s">
        <v>31164</v>
      </c>
      <c r="C4591" s="1" t="s">
        <v>31165</v>
      </c>
      <c r="D4591" s="4" t="s">
        <v>31166</v>
      </c>
      <c r="E4591" s="1" t="s">
        <v>31167</v>
      </c>
      <c r="F4591" s="1" t="s">
        <v>13560</v>
      </c>
      <c r="G4591" s="1" t="s">
        <v>924</v>
      </c>
      <c r="H4591" s="1" t="s">
        <v>1481</v>
      </c>
      <c r="I4591" s="4" t="s">
        <v>31168</v>
      </c>
      <c r="J4591" s="2">
        <v>44121</v>
      </c>
    </row>
    <row r="4592" spans="1:10" ht="14.25" customHeight="1" x14ac:dyDescent="0.25">
      <c r="A4592" s="4" t="s">
        <v>19150</v>
      </c>
      <c r="B4592" s="4" t="s">
        <v>19151</v>
      </c>
      <c r="C4592" s="1" t="s">
        <v>19152</v>
      </c>
      <c r="D4592" s="4" t="s">
        <v>19153</v>
      </c>
      <c r="E4592" s="1" t="s">
        <v>19154</v>
      </c>
      <c r="F4592" s="1" t="s">
        <v>19155</v>
      </c>
      <c r="G4592" s="1" t="s">
        <v>158</v>
      </c>
      <c r="H4592" s="1" t="s">
        <v>1457</v>
      </c>
      <c r="I4592" s="4" t="s">
        <v>19156</v>
      </c>
      <c r="J4592" s="2">
        <v>44469</v>
      </c>
    </row>
    <row r="4593" spans="1:10" ht="14.25" customHeight="1" x14ac:dyDescent="0.25">
      <c r="A4593" s="4" t="s">
        <v>604</v>
      </c>
      <c r="B4593" s="4" t="s">
        <v>605</v>
      </c>
      <c r="C4593" s="1" t="s">
        <v>606</v>
      </c>
      <c r="D4593" s="4" t="s">
        <v>607</v>
      </c>
      <c r="E4593" s="1" t="s">
        <v>608</v>
      </c>
      <c r="F4593" s="1" t="s">
        <v>609</v>
      </c>
      <c r="G4593" s="1" t="s">
        <v>610</v>
      </c>
      <c r="H4593" s="1" t="s">
        <v>611</v>
      </c>
      <c r="I4593" s="4" t="s">
        <v>612</v>
      </c>
      <c r="J4593" s="2">
        <v>45238</v>
      </c>
    </row>
    <row r="4594" spans="1:10" ht="14.25" customHeight="1" x14ac:dyDescent="0.25">
      <c r="A4594" s="4" t="s">
        <v>27534</v>
      </c>
      <c r="B4594" s="4" t="s">
        <v>27535</v>
      </c>
      <c r="C4594" s="1" t="s">
        <v>27536</v>
      </c>
      <c r="D4594" s="4" t="s">
        <v>27537</v>
      </c>
      <c r="E4594" s="1" t="s">
        <v>27538</v>
      </c>
      <c r="F4594" s="1" t="s">
        <v>5324</v>
      </c>
      <c r="G4594" s="1" t="s">
        <v>516</v>
      </c>
      <c r="H4594" s="1" t="s">
        <v>1660</v>
      </c>
      <c r="I4594" s="4" t="s">
        <v>27539</v>
      </c>
      <c r="J4594" s="2">
        <v>44451</v>
      </c>
    </row>
    <row r="4595" spans="1:10" ht="14.25" customHeight="1" x14ac:dyDescent="0.25">
      <c r="A4595" s="4" t="s">
        <v>33114</v>
      </c>
      <c r="B4595" s="4" t="s">
        <v>33115</v>
      </c>
      <c r="C4595" s="1" t="s">
        <v>33116</v>
      </c>
      <c r="D4595" s="4" t="s">
        <v>33117</v>
      </c>
      <c r="E4595" s="1" t="s">
        <v>33118</v>
      </c>
      <c r="F4595" s="1" t="s">
        <v>33119</v>
      </c>
      <c r="G4595" s="1" t="s">
        <v>194</v>
      </c>
      <c r="H4595" s="1" t="s">
        <v>141</v>
      </c>
      <c r="I4595" s="4" t="s">
        <v>33120</v>
      </c>
      <c r="J4595" s="2">
        <v>45731</v>
      </c>
    </row>
    <row r="4596" spans="1:10" ht="14.25" customHeight="1" x14ac:dyDescent="0.25">
      <c r="A4596" s="4" t="s">
        <v>33430</v>
      </c>
      <c r="B4596" s="4" t="s">
        <v>33431</v>
      </c>
      <c r="C4596" s="1" t="s">
        <v>33432</v>
      </c>
      <c r="D4596" s="4" t="s">
        <v>33433</v>
      </c>
      <c r="E4596" s="1" t="s">
        <v>33434</v>
      </c>
      <c r="F4596" s="1" t="s">
        <v>33435</v>
      </c>
      <c r="G4596" s="1" t="s">
        <v>237</v>
      </c>
      <c r="H4596" s="1" t="s">
        <v>61</v>
      </c>
      <c r="I4596" s="4" t="s">
        <v>33436</v>
      </c>
      <c r="J4596" s="2">
        <v>44872</v>
      </c>
    </row>
    <row r="4597" spans="1:10" ht="14.25" customHeight="1" x14ac:dyDescent="0.25">
      <c r="A4597" s="4" t="s">
        <v>1654</v>
      </c>
      <c r="B4597" s="4" t="s">
        <v>1655</v>
      </c>
      <c r="C4597" s="1" t="s">
        <v>1656</v>
      </c>
      <c r="D4597" s="4" t="s">
        <v>1657</v>
      </c>
      <c r="E4597" s="1" t="s">
        <v>1658</v>
      </c>
      <c r="F4597" s="1" t="s">
        <v>1659</v>
      </c>
      <c r="G4597" s="1" t="s">
        <v>263</v>
      </c>
      <c r="H4597" s="1" t="s">
        <v>1660</v>
      </c>
      <c r="I4597" s="4" t="s">
        <v>1661</v>
      </c>
      <c r="J4597" s="2">
        <v>44467</v>
      </c>
    </row>
    <row r="4598" spans="1:10" ht="14.25" customHeight="1" x14ac:dyDescent="0.25">
      <c r="A4598" s="4" t="s">
        <v>28423</v>
      </c>
      <c r="B4598" s="4" t="s">
        <v>28424</v>
      </c>
      <c r="C4598" s="1" t="s">
        <v>28425</v>
      </c>
      <c r="D4598" s="4" t="s">
        <v>28426</v>
      </c>
      <c r="E4598" s="1" t="s">
        <v>28427</v>
      </c>
      <c r="F4598" s="1" t="s">
        <v>28428</v>
      </c>
      <c r="G4598" s="1" t="s">
        <v>194</v>
      </c>
      <c r="H4598" s="1" t="s">
        <v>699</v>
      </c>
      <c r="I4598" s="4" t="s">
        <v>28429</v>
      </c>
      <c r="J4598" s="2">
        <v>44276</v>
      </c>
    </row>
    <row r="4599" spans="1:10" ht="14.25" customHeight="1" x14ac:dyDescent="0.25">
      <c r="A4599" s="4" t="s">
        <v>25404</v>
      </c>
      <c r="B4599" s="4" t="s">
        <v>25405</v>
      </c>
      <c r="C4599" s="1" t="s">
        <v>25406</v>
      </c>
      <c r="D4599" s="4" t="s">
        <v>25407</v>
      </c>
      <c r="E4599" s="1" t="s">
        <v>25408</v>
      </c>
      <c r="F4599" s="1" t="s">
        <v>25409</v>
      </c>
      <c r="G4599" s="1" t="s">
        <v>1189</v>
      </c>
      <c r="H4599" s="1" t="s">
        <v>707</v>
      </c>
      <c r="I4599" s="4" t="s">
        <v>25410</v>
      </c>
      <c r="J4599" s="2">
        <v>44769</v>
      </c>
    </row>
    <row r="4600" spans="1:10" ht="14.25" customHeight="1" x14ac:dyDescent="0.25">
      <c r="A4600" s="4" t="s">
        <v>10085</v>
      </c>
      <c r="B4600" s="4" t="s">
        <v>10086</v>
      </c>
      <c r="C4600" s="1" t="s">
        <v>10087</v>
      </c>
      <c r="D4600" s="4" t="s">
        <v>10088</v>
      </c>
      <c r="E4600" s="1" t="s">
        <v>10089</v>
      </c>
      <c r="F4600" s="1" t="s">
        <v>10090</v>
      </c>
      <c r="G4600" s="1" t="s">
        <v>682</v>
      </c>
      <c r="H4600" s="1" t="s">
        <v>186</v>
      </c>
      <c r="I4600" s="4" t="s">
        <v>10091</v>
      </c>
      <c r="J4600" s="2">
        <v>45286</v>
      </c>
    </row>
    <row r="4601" spans="1:10" ht="14.25" customHeight="1" x14ac:dyDescent="0.25">
      <c r="A4601" s="4" t="s">
        <v>33437</v>
      </c>
      <c r="B4601" s="4" t="s">
        <v>33438</v>
      </c>
      <c r="C4601" s="1" t="s">
        <v>33439</v>
      </c>
      <c r="D4601" s="4" t="s">
        <v>33440</v>
      </c>
      <c r="E4601" s="1" t="s">
        <v>33441</v>
      </c>
      <c r="F4601" s="1" t="s">
        <v>33442</v>
      </c>
      <c r="G4601" s="1" t="s">
        <v>587</v>
      </c>
      <c r="H4601" s="1" t="s">
        <v>2383</v>
      </c>
      <c r="I4601" s="4" t="s">
        <v>33443</v>
      </c>
      <c r="J4601" s="2">
        <v>44685</v>
      </c>
    </row>
    <row r="4602" spans="1:10" ht="14.25" customHeight="1" x14ac:dyDescent="0.25">
      <c r="A4602" s="4" t="s">
        <v>8390</v>
      </c>
      <c r="B4602" s="4" t="s">
        <v>8391</v>
      </c>
      <c r="C4602" s="1" t="s">
        <v>8392</v>
      </c>
      <c r="D4602" s="4" t="s">
        <v>8393</v>
      </c>
      <c r="E4602" s="1" t="s">
        <v>8394</v>
      </c>
      <c r="F4602" s="1" t="s">
        <v>8395</v>
      </c>
      <c r="G4602" s="1" t="s">
        <v>176</v>
      </c>
      <c r="H4602" s="1" t="s">
        <v>831</v>
      </c>
      <c r="I4602" s="4" t="s">
        <v>8396</v>
      </c>
      <c r="J4602" s="2">
        <v>45048</v>
      </c>
    </row>
    <row r="4603" spans="1:10" ht="14.25" customHeight="1" x14ac:dyDescent="0.25">
      <c r="A4603" s="4" t="s">
        <v>24698</v>
      </c>
      <c r="B4603" s="4" t="s">
        <v>24699</v>
      </c>
      <c r="C4603" s="1" t="s">
        <v>24700</v>
      </c>
      <c r="D4603" s="4" t="s">
        <v>24701</v>
      </c>
      <c r="E4603" s="1" t="s">
        <v>24702</v>
      </c>
      <c r="F4603" s="1" t="s">
        <v>24703</v>
      </c>
      <c r="G4603" s="1" t="s">
        <v>280</v>
      </c>
      <c r="H4603" s="1" t="s">
        <v>476</v>
      </c>
      <c r="I4603" s="4" t="s">
        <v>24704</v>
      </c>
      <c r="J4603" s="2">
        <v>45066</v>
      </c>
    </row>
    <row r="4604" spans="1:10" ht="14.25" customHeight="1" x14ac:dyDescent="0.25">
      <c r="A4604" s="4" t="s">
        <v>27129</v>
      </c>
      <c r="B4604" s="4" t="s">
        <v>27130</v>
      </c>
      <c r="C4604" s="1" t="s">
        <v>27131</v>
      </c>
      <c r="D4604" s="4" t="s">
        <v>27132</v>
      </c>
      <c r="E4604" s="1" t="s">
        <v>27133</v>
      </c>
      <c r="F4604" s="1" t="s">
        <v>7702</v>
      </c>
      <c r="G4604" s="1" t="s">
        <v>113</v>
      </c>
      <c r="H4604" s="1" t="s">
        <v>1564</v>
      </c>
      <c r="I4604" s="4" t="s">
        <v>27134</v>
      </c>
      <c r="J4604" s="2">
        <v>45064</v>
      </c>
    </row>
    <row r="4605" spans="1:10" ht="14.25" customHeight="1" x14ac:dyDescent="0.25">
      <c r="A4605" s="4" t="s">
        <v>18760</v>
      </c>
      <c r="B4605" s="4" t="s">
        <v>18761</v>
      </c>
      <c r="C4605" s="1" t="s">
        <v>18762</v>
      </c>
      <c r="D4605" s="4" t="s">
        <v>18763</v>
      </c>
      <c r="E4605" s="1" t="s">
        <v>18764</v>
      </c>
      <c r="F4605" s="1" t="s">
        <v>18765</v>
      </c>
      <c r="G4605" s="1" t="s">
        <v>531</v>
      </c>
      <c r="H4605" s="1" t="s">
        <v>1070</v>
      </c>
      <c r="I4605" s="4" t="s">
        <v>18766</v>
      </c>
      <c r="J4605" s="2">
        <v>44406</v>
      </c>
    </row>
    <row r="4606" spans="1:10" ht="14.25" customHeight="1" x14ac:dyDescent="0.25">
      <c r="A4606" s="4" t="s">
        <v>8572</v>
      </c>
      <c r="B4606" s="4" t="s">
        <v>8573</v>
      </c>
      <c r="C4606" s="1" t="s">
        <v>8574</v>
      </c>
      <c r="D4606" s="4" t="s">
        <v>8575</v>
      </c>
      <c r="E4606" s="1" t="s">
        <v>8576</v>
      </c>
      <c r="F4606" s="1" t="s">
        <v>8577</v>
      </c>
      <c r="G4606" s="1" t="s">
        <v>417</v>
      </c>
      <c r="H4606" s="1" t="s">
        <v>1115</v>
      </c>
      <c r="I4606" s="4" t="s">
        <v>8578</v>
      </c>
      <c r="J4606" s="2">
        <v>44418</v>
      </c>
    </row>
    <row r="4607" spans="1:10" ht="14.25" customHeight="1" x14ac:dyDescent="0.25">
      <c r="A4607" s="4" t="s">
        <v>30572</v>
      </c>
      <c r="B4607" s="4" t="s">
        <v>30573</v>
      </c>
      <c r="C4607" s="1" t="s">
        <v>30574</v>
      </c>
      <c r="D4607" s="4" t="s">
        <v>30575</v>
      </c>
      <c r="E4607" s="1" t="s">
        <v>30576</v>
      </c>
      <c r="F4607" s="1" t="s">
        <v>8865</v>
      </c>
      <c r="G4607" s="1" t="s">
        <v>730</v>
      </c>
      <c r="H4607" s="1" t="s">
        <v>3019</v>
      </c>
      <c r="I4607" s="4" t="s">
        <v>30577</v>
      </c>
      <c r="J4607" s="2">
        <v>44265</v>
      </c>
    </row>
    <row r="4608" spans="1:10" ht="14.25" customHeight="1" x14ac:dyDescent="0.25">
      <c r="A4608" s="4" t="s">
        <v>3842</v>
      </c>
      <c r="B4608" s="4" t="s">
        <v>3843</v>
      </c>
      <c r="C4608" s="1" t="s">
        <v>3844</v>
      </c>
      <c r="D4608" s="4" t="s">
        <v>3845</v>
      </c>
      <c r="E4608" s="1" t="s">
        <v>3846</v>
      </c>
      <c r="F4608" s="1" t="s">
        <v>3847</v>
      </c>
      <c r="G4608" s="1" t="s">
        <v>25</v>
      </c>
      <c r="H4608" s="1" t="s">
        <v>1417</v>
      </c>
      <c r="I4608" s="4" t="s">
        <v>3848</v>
      </c>
      <c r="J4608" s="2">
        <v>44280</v>
      </c>
    </row>
    <row r="4609" spans="1:10" ht="14.25" customHeight="1" x14ac:dyDescent="0.25">
      <c r="A4609" s="4" t="s">
        <v>8799</v>
      </c>
      <c r="B4609" s="4" t="s">
        <v>8800</v>
      </c>
      <c r="C4609" s="1" t="s">
        <v>8801</v>
      </c>
      <c r="D4609" s="4" t="s">
        <v>8802</v>
      </c>
      <c r="E4609" s="1" t="s">
        <v>8803</v>
      </c>
      <c r="F4609" s="1" t="s">
        <v>8804</v>
      </c>
      <c r="G4609" s="1" t="s">
        <v>104</v>
      </c>
      <c r="H4609" s="1" t="s">
        <v>3769</v>
      </c>
      <c r="I4609" s="4" t="s">
        <v>8805</v>
      </c>
      <c r="J4609" s="2">
        <v>44847</v>
      </c>
    </row>
    <row r="4610" spans="1:10" ht="14.25" customHeight="1" x14ac:dyDescent="0.25">
      <c r="A4610" s="4" t="s">
        <v>13098</v>
      </c>
      <c r="B4610" s="4" t="s">
        <v>13099</v>
      </c>
      <c r="C4610" s="1" t="s">
        <v>13100</v>
      </c>
      <c r="D4610" s="4" t="s">
        <v>13101</v>
      </c>
      <c r="E4610" s="1" t="s">
        <v>13102</v>
      </c>
      <c r="F4610" s="1" t="s">
        <v>13103</v>
      </c>
      <c r="G4610" s="1" t="s">
        <v>60</v>
      </c>
      <c r="H4610" s="1" t="s">
        <v>738</v>
      </c>
      <c r="I4610" s="4" t="s">
        <v>13104</v>
      </c>
      <c r="J4610" s="2">
        <v>43941</v>
      </c>
    </row>
    <row r="4611" spans="1:10" ht="14.25" customHeight="1" x14ac:dyDescent="0.25">
      <c r="A4611" s="4" t="s">
        <v>5480</v>
      </c>
      <c r="B4611" s="4" t="s">
        <v>5481</v>
      </c>
      <c r="C4611" s="1" t="s">
        <v>5482</v>
      </c>
      <c r="D4611" s="4" t="s">
        <v>5483</v>
      </c>
      <c r="E4611" s="1" t="s">
        <v>5484</v>
      </c>
      <c r="F4611" s="1" t="s">
        <v>5485</v>
      </c>
      <c r="G4611" s="1" t="s">
        <v>924</v>
      </c>
      <c r="H4611" s="1" t="s">
        <v>1432</v>
      </c>
      <c r="I4611" s="4" t="s">
        <v>5486</v>
      </c>
      <c r="J4611" s="2">
        <v>45079</v>
      </c>
    </row>
    <row r="4612" spans="1:10" ht="14.25" customHeight="1" x14ac:dyDescent="0.25">
      <c r="A4612" s="4" t="s">
        <v>31463</v>
      </c>
      <c r="B4612" s="4" t="s">
        <v>31464</v>
      </c>
      <c r="C4612" s="1" t="s">
        <v>31465</v>
      </c>
      <c r="D4612" s="4" t="s">
        <v>31466</v>
      </c>
      <c r="E4612" s="1" t="s">
        <v>31467</v>
      </c>
      <c r="F4612" s="1" t="s">
        <v>31468</v>
      </c>
      <c r="G4612" s="1" t="s">
        <v>69</v>
      </c>
      <c r="H4612" s="1" t="s">
        <v>159</v>
      </c>
      <c r="I4612" s="4" t="s">
        <v>31469</v>
      </c>
      <c r="J4612" s="2">
        <v>44610</v>
      </c>
    </row>
    <row r="4613" spans="1:10" ht="14.25" customHeight="1" x14ac:dyDescent="0.25">
      <c r="A4613" s="4" t="s">
        <v>12526</v>
      </c>
      <c r="B4613" s="4" t="s">
        <v>12527</v>
      </c>
      <c r="C4613" s="1" t="s">
        <v>12528</v>
      </c>
      <c r="D4613" s="4" t="s">
        <v>12529</v>
      </c>
      <c r="E4613" s="1" t="s">
        <v>12530</v>
      </c>
      <c r="F4613" s="1" t="s">
        <v>12531</v>
      </c>
      <c r="G4613" s="1" t="s">
        <v>578</v>
      </c>
      <c r="H4613" s="1" t="s">
        <v>177</v>
      </c>
      <c r="I4613" s="4" t="s">
        <v>12532</v>
      </c>
      <c r="J4613" s="2">
        <v>45461</v>
      </c>
    </row>
    <row r="4614" spans="1:10" ht="14.25" customHeight="1" x14ac:dyDescent="0.25">
      <c r="A4614" s="4" t="s">
        <v>26091</v>
      </c>
      <c r="B4614" s="4" t="s">
        <v>26092</v>
      </c>
      <c r="C4614" s="1" t="s">
        <v>26093</v>
      </c>
      <c r="D4614" s="4" t="s">
        <v>26094</v>
      </c>
      <c r="E4614" s="1" t="s">
        <v>26095</v>
      </c>
      <c r="F4614" s="1" t="s">
        <v>26096</v>
      </c>
      <c r="G4614" s="1" t="s">
        <v>219</v>
      </c>
      <c r="H4614" s="1" t="s">
        <v>1871</v>
      </c>
      <c r="I4614" s="4" t="s">
        <v>26097</v>
      </c>
      <c r="J4614" s="2">
        <v>44051</v>
      </c>
    </row>
    <row r="4615" spans="1:10" ht="14.25" customHeight="1" x14ac:dyDescent="0.25">
      <c r="A4615" s="4" t="s">
        <v>11081</v>
      </c>
      <c r="B4615" s="4" t="s">
        <v>11082</v>
      </c>
      <c r="C4615" s="1" t="s">
        <v>11083</v>
      </c>
      <c r="D4615" s="4" t="s">
        <v>11084</v>
      </c>
      <c r="E4615" s="1" t="s">
        <v>11085</v>
      </c>
      <c r="F4615" s="1" t="s">
        <v>11086</v>
      </c>
      <c r="G4615" s="1" t="s">
        <v>176</v>
      </c>
      <c r="H4615" s="1" t="s">
        <v>1432</v>
      </c>
      <c r="I4615" s="4" t="s">
        <v>11087</v>
      </c>
      <c r="J4615" s="2">
        <v>44606</v>
      </c>
    </row>
    <row r="4616" spans="1:10" ht="14.25" customHeight="1" x14ac:dyDescent="0.25">
      <c r="A4616" s="4" t="s">
        <v>12594</v>
      </c>
      <c r="B4616" s="4" t="s">
        <v>12595</v>
      </c>
      <c r="C4616" s="1" t="s">
        <v>12596</v>
      </c>
      <c r="D4616" s="4" t="s">
        <v>12597</v>
      </c>
      <c r="E4616" s="1" t="s">
        <v>12598</v>
      </c>
      <c r="F4616" s="1" t="s">
        <v>12599</v>
      </c>
      <c r="G4616" s="1" t="s">
        <v>77</v>
      </c>
      <c r="H4616" s="1" t="s">
        <v>418</v>
      </c>
      <c r="I4616" s="4" t="s">
        <v>12600</v>
      </c>
      <c r="J4616" s="2">
        <v>45116</v>
      </c>
    </row>
    <row r="4617" spans="1:10" ht="14.25" customHeight="1" x14ac:dyDescent="0.25">
      <c r="A4617" s="4" t="s">
        <v>22438</v>
      </c>
      <c r="B4617" s="4" t="s">
        <v>22439</v>
      </c>
      <c r="C4617" s="1" t="s">
        <v>22440</v>
      </c>
      <c r="D4617" s="4" t="s">
        <v>22441</v>
      </c>
      <c r="E4617" s="1" t="s">
        <v>22442</v>
      </c>
      <c r="F4617" s="1" t="s">
        <v>22443</v>
      </c>
      <c r="G4617" s="1" t="s">
        <v>167</v>
      </c>
      <c r="H4617" s="1" t="s">
        <v>1347</v>
      </c>
      <c r="I4617" s="4" t="s">
        <v>22444</v>
      </c>
      <c r="J4617" s="2">
        <v>44066</v>
      </c>
    </row>
    <row r="4618" spans="1:10" ht="14.25" customHeight="1" x14ac:dyDescent="0.25">
      <c r="A4618" s="4" t="s">
        <v>4380</v>
      </c>
      <c r="B4618" s="4" t="s">
        <v>4381</v>
      </c>
      <c r="C4618" s="1" t="s">
        <v>4382</v>
      </c>
      <c r="D4618" s="4" t="s">
        <v>4383</v>
      </c>
      <c r="E4618" s="1" t="s">
        <v>4384</v>
      </c>
      <c r="F4618" s="1" t="s">
        <v>1424</v>
      </c>
      <c r="G4618" s="1" t="s">
        <v>77</v>
      </c>
      <c r="H4618" s="1" t="s">
        <v>402</v>
      </c>
      <c r="I4618" s="4" t="s">
        <v>4385</v>
      </c>
      <c r="J4618" s="2">
        <v>44098</v>
      </c>
    </row>
    <row r="4619" spans="1:10" ht="14.25" customHeight="1" x14ac:dyDescent="0.25">
      <c r="A4619" s="4" t="s">
        <v>825</v>
      </c>
      <c r="B4619" s="4" t="s">
        <v>826</v>
      </c>
      <c r="C4619" s="1" t="s">
        <v>827</v>
      </c>
      <c r="D4619" s="4" t="s">
        <v>828</v>
      </c>
      <c r="E4619" s="1" t="s">
        <v>829</v>
      </c>
      <c r="F4619" s="1" t="s">
        <v>830</v>
      </c>
      <c r="G4619" s="1" t="s">
        <v>578</v>
      </c>
      <c r="H4619" s="1" t="s">
        <v>831</v>
      </c>
      <c r="I4619" s="4" t="s">
        <v>832</v>
      </c>
      <c r="J4619" s="2">
        <v>45366</v>
      </c>
    </row>
    <row r="4620" spans="1:10" ht="14.25" customHeight="1" x14ac:dyDescent="0.25">
      <c r="A4620" s="4" t="s">
        <v>22675</v>
      </c>
      <c r="B4620" s="4" t="s">
        <v>22676</v>
      </c>
      <c r="C4620" s="1" t="s">
        <v>22677</v>
      </c>
      <c r="D4620" s="4" t="s">
        <v>22678</v>
      </c>
      <c r="E4620" s="1" t="s">
        <v>22679</v>
      </c>
      <c r="F4620" s="1" t="s">
        <v>22680</v>
      </c>
      <c r="G4620" s="1" t="s">
        <v>167</v>
      </c>
      <c r="H4620" s="1" t="s">
        <v>2216</v>
      </c>
      <c r="I4620" s="4" t="s">
        <v>22681</v>
      </c>
      <c r="J4620" s="2">
        <v>43990</v>
      </c>
    </row>
    <row r="4621" spans="1:10" ht="14.25" customHeight="1" x14ac:dyDescent="0.25">
      <c r="A4621" s="4" t="s">
        <v>24611</v>
      </c>
      <c r="B4621" s="4" t="s">
        <v>24612</v>
      </c>
      <c r="C4621" s="1" t="s">
        <v>24613</v>
      </c>
      <c r="D4621" s="4" t="s">
        <v>24614</v>
      </c>
      <c r="E4621" s="1" t="s">
        <v>24615</v>
      </c>
      <c r="F4621" s="1" t="s">
        <v>11796</v>
      </c>
      <c r="G4621" s="1" t="s">
        <v>417</v>
      </c>
      <c r="H4621" s="1" t="s">
        <v>2208</v>
      </c>
      <c r="I4621" s="4" t="s">
        <v>24616</v>
      </c>
      <c r="J4621" s="2">
        <v>45571</v>
      </c>
    </row>
    <row r="4622" spans="1:10" ht="14.25" customHeight="1" x14ac:dyDescent="0.25">
      <c r="A4622" s="4" t="s">
        <v>8009</v>
      </c>
      <c r="B4622" s="4" t="s">
        <v>8010</v>
      </c>
      <c r="C4622" s="1" t="s">
        <v>8011</v>
      </c>
      <c r="D4622" s="4" t="s">
        <v>8012</v>
      </c>
      <c r="E4622" s="1" t="s">
        <v>8013</v>
      </c>
      <c r="F4622" s="1" t="s">
        <v>8014</v>
      </c>
      <c r="G4622" s="1" t="s">
        <v>86</v>
      </c>
      <c r="H4622" s="1" t="s">
        <v>5125</v>
      </c>
      <c r="I4622" s="4" t="s">
        <v>8015</v>
      </c>
      <c r="J4622" s="2">
        <v>44506</v>
      </c>
    </row>
    <row r="4623" spans="1:10" ht="14.25" customHeight="1" x14ac:dyDescent="0.25">
      <c r="A4623" s="4" t="s">
        <v>14679</v>
      </c>
      <c r="B4623" s="4" t="s">
        <v>14680</v>
      </c>
      <c r="C4623" s="1" t="s">
        <v>14681</v>
      </c>
      <c r="D4623" s="4" t="s">
        <v>14682</v>
      </c>
      <c r="E4623" s="1" t="s">
        <v>14683</v>
      </c>
      <c r="F4623" s="1" t="s">
        <v>14684</v>
      </c>
      <c r="G4623" s="1" t="s">
        <v>69</v>
      </c>
      <c r="H4623" s="1" t="s">
        <v>1995</v>
      </c>
      <c r="I4623" s="4" t="s">
        <v>14685</v>
      </c>
      <c r="J4623" s="2">
        <v>44772</v>
      </c>
    </row>
    <row r="4624" spans="1:10" ht="14.25" customHeight="1" x14ac:dyDescent="0.25">
      <c r="A4624" s="4" t="s">
        <v>9690</v>
      </c>
      <c r="B4624" s="4" t="s">
        <v>566</v>
      </c>
      <c r="C4624" s="1" t="s">
        <v>9691</v>
      </c>
      <c r="D4624" s="4" t="s">
        <v>9692</v>
      </c>
      <c r="E4624" s="1" t="s">
        <v>9693</v>
      </c>
      <c r="F4624" s="1" t="s">
        <v>9694</v>
      </c>
      <c r="G4624" s="1" t="s">
        <v>924</v>
      </c>
      <c r="H4624" s="1" t="s">
        <v>2383</v>
      </c>
      <c r="I4624" s="4" t="s">
        <v>9695</v>
      </c>
      <c r="J4624" s="2">
        <v>44249</v>
      </c>
    </row>
    <row r="4625" spans="1:10" ht="14.25" customHeight="1" x14ac:dyDescent="0.25">
      <c r="A4625" s="4" t="s">
        <v>565</v>
      </c>
      <c r="B4625" s="4" t="s">
        <v>566</v>
      </c>
      <c r="C4625" s="1" t="s">
        <v>567</v>
      </c>
      <c r="D4625" s="4" t="s">
        <v>568</v>
      </c>
      <c r="E4625" s="1" t="s">
        <v>569</v>
      </c>
      <c r="F4625" s="1" t="s">
        <v>570</v>
      </c>
      <c r="G4625" s="1" t="s">
        <v>104</v>
      </c>
      <c r="H4625" s="1" t="s">
        <v>402</v>
      </c>
      <c r="I4625" s="4" t="s">
        <v>571</v>
      </c>
      <c r="J4625" s="2">
        <v>44037</v>
      </c>
    </row>
    <row r="4626" spans="1:10" ht="14.25" customHeight="1" x14ac:dyDescent="0.25">
      <c r="A4626" s="4" t="s">
        <v>4448</v>
      </c>
      <c r="B4626" s="4" t="s">
        <v>4449</v>
      </c>
      <c r="C4626" s="1" t="s">
        <v>4450</v>
      </c>
      <c r="D4626" s="4" t="s">
        <v>4451</v>
      </c>
      <c r="E4626" s="1" t="s">
        <v>4452</v>
      </c>
      <c r="F4626" s="1" t="s">
        <v>4453</v>
      </c>
      <c r="G4626" s="1" t="s">
        <v>1189</v>
      </c>
      <c r="H4626" s="1" t="s">
        <v>4454</v>
      </c>
      <c r="I4626" s="4" t="s">
        <v>4455</v>
      </c>
      <c r="J4626" s="2">
        <v>45739</v>
      </c>
    </row>
    <row r="4627" spans="1:10" ht="14.25" customHeight="1" x14ac:dyDescent="0.25">
      <c r="A4627" s="4" t="s">
        <v>29625</v>
      </c>
      <c r="B4627" s="4" t="s">
        <v>29626</v>
      </c>
      <c r="C4627" s="1" t="s">
        <v>29627</v>
      </c>
      <c r="D4627" s="4" t="s">
        <v>29628</v>
      </c>
      <c r="E4627" s="1" t="s">
        <v>29629</v>
      </c>
      <c r="F4627" s="1" t="s">
        <v>29630</v>
      </c>
      <c r="G4627" s="1" t="s">
        <v>956</v>
      </c>
      <c r="H4627" s="1" t="s">
        <v>754</v>
      </c>
      <c r="I4627" s="4" t="s">
        <v>29631</v>
      </c>
      <c r="J4627" s="2">
        <v>45229</v>
      </c>
    </row>
    <row r="4628" spans="1:10" ht="14.25" customHeight="1" x14ac:dyDescent="0.25">
      <c r="A4628" s="4" t="s">
        <v>7120</v>
      </c>
      <c r="B4628" s="4" t="s">
        <v>7121</v>
      </c>
      <c r="C4628" s="1" t="s">
        <v>7122</v>
      </c>
      <c r="D4628" s="4" t="s">
        <v>7123</v>
      </c>
      <c r="E4628" s="1" t="s">
        <v>7124</v>
      </c>
      <c r="F4628" s="1" t="s">
        <v>7125</v>
      </c>
      <c r="G4628" s="1" t="s">
        <v>426</v>
      </c>
      <c r="H4628" s="1" t="s">
        <v>635</v>
      </c>
      <c r="I4628" s="4" t="s">
        <v>7126</v>
      </c>
      <c r="J4628" s="2">
        <v>45651</v>
      </c>
    </row>
    <row r="4629" spans="1:10" ht="14.25" customHeight="1" x14ac:dyDescent="0.25">
      <c r="A4629" s="4" t="s">
        <v>16140</v>
      </c>
      <c r="B4629" s="4" t="s">
        <v>16141</v>
      </c>
      <c r="C4629" s="1" t="s">
        <v>16142</v>
      </c>
      <c r="D4629" s="4" t="s">
        <v>16143</v>
      </c>
      <c r="E4629" s="1" t="s">
        <v>16144</v>
      </c>
      <c r="F4629" s="1" t="s">
        <v>10509</v>
      </c>
      <c r="G4629" s="1" t="s">
        <v>167</v>
      </c>
      <c r="H4629" s="1" t="s">
        <v>238</v>
      </c>
      <c r="I4629" s="4" t="s">
        <v>16145</v>
      </c>
      <c r="J4629" s="2">
        <v>44007</v>
      </c>
    </row>
    <row r="4630" spans="1:10" ht="14.25" customHeight="1" x14ac:dyDescent="0.25">
      <c r="A4630" s="4" t="s">
        <v>16187</v>
      </c>
      <c r="B4630" s="4" t="s">
        <v>16188</v>
      </c>
      <c r="C4630" s="1" t="s">
        <v>16189</v>
      </c>
      <c r="D4630" s="4" t="s">
        <v>16190</v>
      </c>
      <c r="E4630" s="1" t="s">
        <v>16191</v>
      </c>
      <c r="F4630" s="1" t="s">
        <v>16192</v>
      </c>
      <c r="G4630" s="1" t="s">
        <v>219</v>
      </c>
      <c r="H4630" s="1" t="s">
        <v>1417</v>
      </c>
      <c r="I4630" s="4" t="s">
        <v>16193</v>
      </c>
      <c r="J4630" s="2">
        <v>44727</v>
      </c>
    </row>
    <row r="4631" spans="1:10" ht="14.25" customHeight="1" x14ac:dyDescent="0.25">
      <c r="A4631" s="4" t="s">
        <v>8230</v>
      </c>
      <c r="B4631" s="4" t="s">
        <v>8231</v>
      </c>
      <c r="C4631" s="1" t="s">
        <v>8232</v>
      </c>
      <c r="D4631" s="4" t="s">
        <v>8233</v>
      </c>
      <c r="E4631" s="1" t="s">
        <v>8234</v>
      </c>
      <c r="F4631" s="1" t="s">
        <v>8235</v>
      </c>
      <c r="G4631" s="1" t="s">
        <v>69</v>
      </c>
      <c r="H4631" s="1" t="s">
        <v>1481</v>
      </c>
      <c r="I4631" s="4" t="s">
        <v>8236</v>
      </c>
      <c r="J4631" s="2">
        <v>45731</v>
      </c>
    </row>
    <row r="4632" spans="1:10" ht="14.25" customHeight="1" x14ac:dyDescent="0.25">
      <c r="A4632" s="4" t="s">
        <v>2143</v>
      </c>
      <c r="B4632" s="4" t="s">
        <v>2144</v>
      </c>
      <c r="C4632" s="1" t="s">
        <v>2145</v>
      </c>
      <c r="D4632" s="4" t="s">
        <v>2146</v>
      </c>
      <c r="E4632" s="1" t="s">
        <v>2147</v>
      </c>
      <c r="F4632" s="1" t="s">
        <v>2148</v>
      </c>
      <c r="G4632" s="1" t="s">
        <v>185</v>
      </c>
      <c r="H4632" s="1" t="s">
        <v>87</v>
      </c>
      <c r="I4632" s="4" t="s">
        <v>2149</v>
      </c>
      <c r="J4632" s="2">
        <v>44297</v>
      </c>
    </row>
    <row r="4633" spans="1:10" ht="14.25" customHeight="1" x14ac:dyDescent="0.25">
      <c r="A4633" s="4" t="s">
        <v>20823</v>
      </c>
      <c r="B4633" s="4" t="s">
        <v>20824</v>
      </c>
      <c r="C4633" s="1" t="s">
        <v>20825</v>
      </c>
      <c r="D4633" s="4" t="s">
        <v>20826</v>
      </c>
      <c r="E4633" s="1" t="s">
        <v>20827</v>
      </c>
      <c r="F4633" s="1" t="s">
        <v>434</v>
      </c>
      <c r="G4633" s="1" t="s">
        <v>263</v>
      </c>
      <c r="H4633" s="1" t="s">
        <v>595</v>
      </c>
      <c r="I4633" s="4" t="s">
        <v>20828</v>
      </c>
      <c r="J4633" s="2">
        <v>45256</v>
      </c>
    </row>
    <row r="4634" spans="1:10" ht="14.25" customHeight="1" x14ac:dyDescent="0.25">
      <c r="A4634" s="4" t="s">
        <v>3898</v>
      </c>
      <c r="B4634" s="4" t="s">
        <v>3899</v>
      </c>
      <c r="C4634" s="1" t="s">
        <v>3900</v>
      </c>
      <c r="D4634" s="4" t="s">
        <v>3901</v>
      </c>
      <c r="E4634" s="1" t="s">
        <v>3902</v>
      </c>
      <c r="F4634" s="1" t="s">
        <v>3903</v>
      </c>
      <c r="G4634" s="1" t="s">
        <v>1392</v>
      </c>
      <c r="H4634" s="1" t="s">
        <v>394</v>
      </c>
      <c r="I4634" s="4" t="s">
        <v>3904</v>
      </c>
      <c r="J4634" s="2">
        <v>44303</v>
      </c>
    </row>
    <row r="4635" spans="1:10" ht="14.25" customHeight="1" x14ac:dyDescent="0.25">
      <c r="A4635" s="4" t="s">
        <v>18621</v>
      </c>
      <c r="B4635" s="4" t="s">
        <v>18622</v>
      </c>
      <c r="C4635" s="1" t="s">
        <v>18623</v>
      </c>
      <c r="D4635" s="4" t="s">
        <v>18624</v>
      </c>
      <c r="E4635" s="1" t="s">
        <v>18625</v>
      </c>
      <c r="F4635" s="1" t="s">
        <v>12659</v>
      </c>
      <c r="G4635" s="1" t="s">
        <v>451</v>
      </c>
      <c r="H4635" s="1" t="s">
        <v>659</v>
      </c>
      <c r="I4635" s="4" t="s">
        <v>18626</v>
      </c>
      <c r="J4635" s="2">
        <v>45087</v>
      </c>
    </row>
    <row r="4636" spans="1:10" ht="14.25" customHeight="1" x14ac:dyDescent="0.25">
      <c r="A4636" s="4" t="s">
        <v>864</v>
      </c>
      <c r="B4636" s="4" t="s">
        <v>865</v>
      </c>
      <c r="C4636" s="1" t="s">
        <v>866</v>
      </c>
      <c r="D4636" s="4" t="s">
        <v>867</v>
      </c>
      <c r="E4636" s="1" t="s">
        <v>868</v>
      </c>
      <c r="F4636" s="1" t="s">
        <v>869</v>
      </c>
      <c r="G4636" s="1" t="s">
        <v>60</v>
      </c>
      <c r="H4636" s="1" t="s">
        <v>870</v>
      </c>
      <c r="I4636" s="4" t="s">
        <v>871</v>
      </c>
      <c r="J4636" s="2">
        <v>45325</v>
      </c>
    </row>
    <row r="4637" spans="1:10" ht="14.25" customHeight="1" x14ac:dyDescent="0.25">
      <c r="A4637" s="4" t="s">
        <v>1451</v>
      </c>
      <c r="B4637" s="4" t="s">
        <v>1452</v>
      </c>
      <c r="C4637" s="1" t="s">
        <v>1453</v>
      </c>
      <c r="D4637" s="4" t="s">
        <v>1454</v>
      </c>
      <c r="E4637" s="1" t="s">
        <v>1455</v>
      </c>
      <c r="F4637" s="1" t="s">
        <v>1456</v>
      </c>
      <c r="G4637" s="1" t="s">
        <v>185</v>
      </c>
      <c r="H4637" s="1" t="s">
        <v>1457</v>
      </c>
      <c r="I4637" s="4" t="s">
        <v>1458</v>
      </c>
      <c r="J4637" s="2">
        <v>44796</v>
      </c>
    </row>
    <row r="4638" spans="1:10" ht="14.25" customHeight="1" x14ac:dyDescent="0.25">
      <c r="A4638" s="4" t="s">
        <v>21727</v>
      </c>
      <c r="B4638" s="4" t="s">
        <v>21728</v>
      </c>
      <c r="C4638" s="1" t="s">
        <v>21729</v>
      </c>
      <c r="D4638" s="4" t="s">
        <v>21730</v>
      </c>
      <c r="E4638" s="1" t="s">
        <v>21731</v>
      </c>
      <c r="F4638" s="1" t="s">
        <v>21732</v>
      </c>
      <c r="G4638" s="1" t="s">
        <v>280</v>
      </c>
      <c r="H4638" s="1" t="s">
        <v>651</v>
      </c>
      <c r="I4638" s="4" t="s">
        <v>21733</v>
      </c>
      <c r="J4638" s="2">
        <v>44039</v>
      </c>
    </row>
    <row r="4639" spans="1:10" ht="14.25" customHeight="1" x14ac:dyDescent="0.25">
      <c r="A4639" s="4" t="s">
        <v>23193</v>
      </c>
      <c r="B4639" s="4" t="s">
        <v>23194</v>
      </c>
      <c r="C4639" s="1" t="s">
        <v>23195</v>
      </c>
      <c r="D4639" s="4" t="s">
        <v>23196</v>
      </c>
      <c r="E4639" s="1" t="s">
        <v>23197</v>
      </c>
      <c r="F4639" s="1" t="s">
        <v>4156</v>
      </c>
      <c r="G4639" s="1" t="s">
        <v>25</v>
      </c>
      <c r="H4639" s="1" t="s">
        <v>123</v>
      </c>
      <c r="I4639" s="4" t="s">
        <v>23198</v>
      </c>
      <c r="J4639" s="2">
        <v>45112</v>
      </c>
    </row>
    <row r="4640" spans="1:10" ht="14.25" customHeight="1" x14ac:dyDescent="0.25">
      <c r="A4640" s="4" t="s">
        <v>22554</v>
      </c>
      <c r="B4640" s="4" t="s">
        <v>22555</v>
      </c>
      <c r="C4640" s="1" t="s">
        <v>22556</v>
      </c>
      <c r="D4640" s="4" t="s">
        <v>22557</v>
      </c>
      <c r="E4640" s="1" t="s">
        <v>22558</v>
      </c>
      <c r="F4640" s="1" t="s">
        <v>22559</v>
      </c>
      <c r="G4640" s="1" t="s">
        <v>1408</v>
      </c>
      <c r="H4640" s="1" t="s">
        <v>1228</v>
      </c>
      <c r="I4640" s="4" t="s">
        <v>22560</v>
      </c>
      <c r="J4640" s="2">
        <v>43964</v>
      </c>
    </row>
    <row r="4641" spans="1:10" ht="14.25" customHeight="1" x14ac:dyDescent="0.25">
      <c r="A4641" s="4" t="s">
        <v>18428</v>
      </c>
      <c r="B4641" s="4" t="s">
        <v>18429</v>
      </c>
      <c r="C4641" s="1" t="s">
        <v>18430</v>
      </c>
      <c r="D4641" s="4" t="s">
        <v>18431</v>
      </c>
      <c r="E4641" s="1" t="s">
        <v>18432</v>
      </c>
      <c r="F4641" s="1" t="s">
        <v>18433</v>
      </c>
      <c r="G4641" s="1" t="s">
        <v>516</v>
      </c>
      <c r="H4641" s="1" t="s">
        <v>659</v>
      </c>
      <c r="I4641" s="4" t="s">
        <v>18434</v>
      </c>
      <c r="J4641" s="2">
        <v>45594</v>
      </c>
    </row>
    <row r="4642" spans="1:10" ht="14.25" customHeight="1" x14ac:dyDescent="0.25">
      <c r="A4642" s="4" t="s">
        <v>28861</v>
      </c>
      <c r="B4642" s="4" t="s">
        <v>28862</v>
      </c>
      <c r="C4642" s="1" t="s">
        <v>28863</v>
      </c>
      <c r="D4642" s="4" t="s">
        <v>28864</v>
      </c>
      <c r="E4642" s="1" t="s">
        <v>28865</v>
      </c>
      <c r="F4642" s="1" t="s">
        <v>17577</v>
      </c>
      <c r="G4642" s="1" t="s">
        <v>167</v>
      </c>
      <c r="H4642" s="1" t="s">
        <v>831</v>
      </c>
      <c r="I4642" s="4" t="s">
        <v>28866</v>
      </c>
      <c r="J4642" s="2">
        <v>44100</v>
      </c>
    </row>
    <row r="4643" spans="1:10" ht="14.25" customHeight="1" x14ac:dyDescent="0.25">
      <c r="A4643" s="4" t="s">
        <v>25324</v>
      </c>
      <c r="B4643" s="4" t="s">
        <v>25325</v>
      </c>
      <c r="C4643" s="1" t="s">
        <v>25326</v>
      </c>
      <c r="D4643" s="4" t="s">
        <v>25327</v>
      </c>
      <c r="E4643" s="1" t="s">
        <v>25328</v>
      </c>
      <c r="F4643" s="1" t="s">
        <v>9548</v>
      </c>
      <c r="G4643" s="1" t="s">
        <v>539</v>
      </c>
      <c r="H4643" s="1" t="s">
        <v>1696</v>
      </c>
      <c r="I4643" s="4" t="s">
        <v>25329</v>
      </c>
      <c r="J4643" s="2">
        <v>45202</v>
      </c>
    </row>
    <row r="4644" spans="1:10" ht="14.25" customHeight="1" x14ac:dyDescent="0.25">
      <c r="A4644" s="4" t="s">
        <v>31277</v>
      </c>
      <c r="B4644" s="4" t="s">
        <v>31278</v>
      </c>
      <c r="C4644" s="1" t="s">
        <v>31279</v>
      </c>
      <c r="D4644" s="4" t="s">
        <v>31280</v>
      </c>
      <c r="E4644" s="1" t="s">
        <v>31281</v>
      </c>
      <c r="F4644" s="1" t="s">
        <v>17831</v>
      </c>
      <c r="G4644" s="1" t="s">
        <v>86</v>
      </c>
      <c r="H4644" s="1" t="s">
        <v>2642</v>
      </c>
      <c r="I4644" s="4" t="s">
        <v>31282</v>
      </c>
      <c r="J4644" s="2">
        <v>44158</v>
      </c>
    </row>
    <row r="4645" spans="1:10" ht="14.25" customHeight="1" x14ac:dyDescent="0.25">
      <c r="A4645" s="4" t="s">
        <v>15722</v>
      </c>
      <c r="B4645" s="4" t="s">
        <v>15723</v>
      </c>
      <c r="C4645" s="1" t="s">
        <v>15724</v>
      </c>
      <c r="D4645" s="4" t="s">
        <v>15725</v>
      </c>
      <c r="E4645" s="1" t="s">
        <v>15726</v>
      </c>
      <c r="F4645" s="1" t="s">
        <v>15727</v>
      </c>
      <c r="G4645" s="1" t="s">
        <v>1392</v>
      </c>
      <c r="H4645" s="1" t="s">
        <v>2231</v>
      </c>
      <c r="I4645" s="4" t="s">
        <v>15728</v>
      </c>
      <c r="J4645" s="2">
        <v>45186</v>
      </c>
    </row>
    <row r="4646" spans="1:10" ht="14.25" customHeight="1" x14ac:dyDescent="0.25">
      <c r="A4646" s="4" t="s">
        <v>21417</v>
      </c>
      <c r="B4646" s="4" t="s">
        <v>21418</v>
      </c>
      <c r="C4646" s="1" t="s">
        <v>21419</v>
      </c>
      <c r="D4646" s="4" t="s">
        <v>21420</v>
      </c>
      <c r="E4646" s="1" t="s">
        <v>21421</v>
      </c>
      <c r="F4646" s="1" t="s">
        <v>7403</v>
      </c>
      <c r="G4646" s="1" t="s">
        <v>167</v>
      </c>
      <c r="H4646" s="1" t="s">
        <v>2513</v>
      </c>
      <c r="I4646" s="4" t="s">
        <v>21422</v>
      </c>
      <c r="J4646" s="2">
        <v>44499</v>
      </c>
    </row>
    <row r="4647" spans="1:10" ht="14.25" customHeight="1" x14ac:dyDescent="0.25">
      <c r="A4647" s="4" t="s">
        <v>7697</v>
      </c>
      <c r="B4647" s="4" t="s">
        <v>7698</v>
      </c>
      <c r="C4647" s="1" t="s">
        <v>7699</v>
      </c>
      <c r="D4647" s="4" t="s">
        <v>7700</v>
      </c>
      <c r="E4647" s="1" t="s">
        <v>7701</v>
      </c>
      <c r="F4647" s="1" t="s">
        <v>7702</v>
      </c>
      <c r="G4647" s="1" t="s">
        <v>60</v>
      </c>
      <c r="H4647" s="1" t="s">
        <v>220</v>
      </c>
      <c r="I4647" s="4" t="s">
        <v>7703</v>
      </c>
      <c r="J4647" s="2">
        <v>45579</v>
      </c>
    </row>
    <row r="4648" spans="1:10" ht="14.25" customHeight="1" x14ac:dyDescent="0.25">
      <c r="A4648" s="4" t="s">
        <v>7342</v>
      </c>
      <c r="B4648" s="4" t="s">
        <v>7343</v>
      </c>
      <c r="C4648" s="1" t="s">
        <v>7344</v>
      </c>
      <c r="D4648" s="4" t="s">
        <v>7345</v>
      </c>
      <c r="E4648" s="1" t="s">
        <v>7346</v>
      </c>
      <c r="F4648" s="1" t="s">
        <v>7347</v>
      </c>
      <c r="G4648" s="1" t="s">
        <v>77</v>
      </c>
      <c r="H4648" s="1" t="s">
        <v>1085</v>
      </c>
      <c r="I4648" s="4" t="s">
        <v>7348</v>
      </c>
      <c r="J4648" s="2">
        <v>43973</v>
      </c>
    </row>
    <row r="4649" spans="1:10" ht="14.25" customHeight="1" x14ac:dyDescent="0.25">
      <c r="A4649" s="4" t="s">
        <v>19961</v>
      </c>
      <c r="B4649" s="4" t="s">
        <v>19962</v>
      </c>
      <c r="C4649" s="1" t="s">
        <v>19963</v>
      </c>
      <c r="D4649" s="4" t="s">
        <v>19964</v>
      </c>
      <c r="E4649" s="1" t="s">
        <v>19965</v>
      </c>
      <c r="F4649" s="1" t="s">
        <v>19966</v>
      </c>
      <c r="G4649" s="1" t="s">
        <v>51</v>
      </c>
      <c r="H4649" s="1" t="s">
        <v>1070</v>
      </c>
      <c r="I4649" s="4" t="s">
        <v>19967</v>
      </c>
      <c r="J4649" s="2">
        <v>44653</v>
      </c>
    </row>
    <row r="4650" spans="1:10" ht="14.25" customHeight="1" x14ac:dyDescent="0.25">
      <c r="A4650" s="4" t="s">
        <v>23740</v>
      </c>
      <c r="B4650" s="4" t="s">
        <v>23741</v>
      </c>
      <c r="C4650" s="1" t="s">
        <v>23742</v>
      </c>
      <c r="D4650" s="4" t="s">
        <v>23743</v>
      </c>
      <c r="E4650" s="1" t="s">
        <v>23744</v>
      </c>
      <c r="F4650" s="1" t="s">
        <v>23745</v>
      </c>
      <c r="G4650" s="1" t="s">
        <v>60</v>
      </c>
      <c r="H4650" s="1" t="s">
        <v>132</v>
      </c>
      <c r="I4650" s="4" t="s">
        <v>23746</v>
      </c>
      <c r="J4650" s="2">
        <v>45103</v>
      </c>
    </row>
    <row r="4651" spans="1:10" ht="14.25" customHeight="1" x14ac:dyDescent="0.25">
      <c r="A4651" s="4" t="s">
        <v>29441</v>
      </c>
      <c r="B4651" s="4" t="s">
        <v>29442</v>
      </c>
      <c r="C4651" s="1" t="s">
        <v>29443</v>
      </c>
      <c r="D4651" s="4" t="s">
        <v>29444</v>
      </c>
      <c r="E4651" s="1" t="s">
        <v>29445</v>
      </c>
      <c r="F4651" s="1" t="s">
        <v>29446</v>
      </c>
      <c r="G4651" s="1" t="s">
        <v>113</v>
      </c>
      <c r="H4651" s="1" t="s">
        <v>2997</v>
      </c>
      <c r="I4651" s="4" t="s">
        <v>29447</v>
      </c>
      <c r="J4651" s="2">
        <v>44845</v>
      </c>
    </row>
    <row r="4652" spans="1:10" ht="14.25" customHeight="1" x14ac:dyDescent="0.25">
      <c r="A4652" s="4" t="s">
        <v>16167</v>
      </c>
      <c r="B4652" s="4" t="s">
        <v>16168</v>
      </c>
      <c r="C4652" s="1" t="s">
        <v>16169</v>
      </c>
      <c r="D4652" s="4" t="s">
        <v>16170</v>
      </c>
      <c r="E4652" s="1" t="s">
        <v>16171</v>
      </c>
      <c r="F4652" s="1" t="s">
        <v>16172</v>
      </c>
      <c r="G4652" s="1" t="s">
        <v>254</v>
      </c>
      <c r="H4652" s="1" t="s">
        <v>43</v>
      </c>
      <c r="I4652" s="4" t="s">
        <v>16173</v>
      </c>
      <c r="J4652" s="2">
        <v>44633</v>
      </c>
    </row>
    <row r="4653" spans="1:10" ht="14.25" customHeight="1" x14ac:dyDescent="0.25">
      <c r="A4653" s="4" t="s">
        <v>9592</v>
      </c>
      <c r="B4653" s="4" t="s">
        <v>9593</v>
      </c>
      <c r="C4653" s="1" t="s">
        <v>9594</v>
      </c>
      <c r="D4653" s="4" t="s">
        <v>9595</v>
      </c>
      <c r="E4653" s="1" t="s">
        <v>9596</v>
      </c>
      <c r="F4653" s="1" t="s">
        <v>9597</v>
      </c>
      <c r="G4653" s="1" t="s">
        <v>95</v>
      </c>
      <c r="H4653" s="1" t="s">
        <v>1833</v>
      </c>
      <c r="I4653" s="4" t="s">
        <v>9598</v>
      </c>
      <c r="J4653" s="2">
        <v>44437</v>
      </c>
    </row>
    <row r="4654" spans="1:10" ht="14.25" customHeight="1" x14ac:dyDescent="0.25">
      <c r="A4654" s="4" t="s">
        <v>7370</v>
      </c>
      <c r="B4654" s="4" t="s">
        <v>7371</v>
      </c>
      <c r="C4654" s="1" t="s">
        <v>7372</v>
      </c>
      <c r="D4654" s="4" t="s">
        <v>7373</v>
      </c>
      <c r="E4654" s="1" t="s">
        <v>7374</v>
      </c>
      <c r="F4654" s="1" t="s">
        <v>7375</v>
      </c>
      <c r="G4654" s="1" t="s">
        <v>539</v>
      </c>
      <c r="H4654" s="1" t="s">
        <v>3410</v>
      </c>
      <c r="I4654" s="4" t="s">
        <v>7376</v>
      </c>
      <c r="J4654" s="2">
        <v>44575</v>
      </c>
    </row>
    <row r="4655" spans="1:10" ht="14.25" customHeight="1" x14ac:dyDescent="0.25">
      <c r="A4655" s="4" t="s">
        <v>4005</v>
      </c>
      <c r="B4655" s="4" t="s">
        <v>4006</v>
      </c>
      <c r="C4655" s="1" t="s">
        <v>4007</v>
      </c>
      <c r="D4655" s="4" t="s">
        <v>4008</v>
      </c>
      <c r="E4655" s="1" t="s">
        <v>4009</v>
      </c>
      <c r="F4655" s="1" t="s">
        <v>4010</v>
      </c>
      <c r="G4655" s="1" t="s">
        <v>426</v>
      </c>
      <c r="H4655" s="1" t="s">
        <v>643</v>
      </c>
      <c r="I4655" s="4" t="s">
        <v>4011</v>
      </c>
      <c r="J4655" s="2">
        <v>44329</v>
      </c>
    </row>
    <row r="4656" spans="1:10" ht="14.25" customHeight="1" x14ac:dyDescent="0.25">
      <c r="A4656" s="4" t="s">
        <v>17470</v>
      </c>
      <c r="B4656" s="4" t="s">
        <v>17471</v>
      </c>
      <c r="C4656" s="1" t="s">
        <v>17472</v>
      </c>
      <c r="D4656" s="4" t="s">
        <v>17473</v>
      </c>
      <c r="E4656" s="1" t="s">
        <v>17474</v>
      </c>
      <c r="F4656" s="1" t="s">
        <v>17475</v>
      </c>
      <c r="G4656" s="1" t="s">
        <v>185</v>
      </c>
      <c r="H4656" s="1" t="s">
        <v>2728</v>
      </c>
      <c r="I4656" s="4" t="s">
        <v>17476</v>
      </c>
      <c r="J4656" s="2">
        <v>44863</v>
      </c>
    </row>
    <row r="4657" spans="1:10" ht="14.25" customHeight="1" x14ac:dyDescent="0.25">
      <c r="A4657" s="4" t="s">
        <v>26983</v>
      </c>
      <c r="B4657" s="4" t="s">
        <v>17471</v>
      </c>
      <c r="C4657" s="1" t="s">
        <v>26984</v>
      </c>
      <c r="D4657" s="4" t="s">
        <v>26985</v>
      </c>
      <c r="E4657" s="1" t="s">
        <v>26986</v>
      </c>
      <c r="F4657" s="1" t="s">
        <v>20442</v>
      </c>
      <c r="G4657" s="1" t="s">
        <v>578</v>
      </c>
      <c r="H4657" s="1" t="s">
        <v>941</v>
      </c>
      <c r="I4657" s="4" t="s">
        <v>26987</v>
      </c>
      <c r="J4657" s="2">
        <v>45289</v>
      </c>
    </row>
    <row r="4658" spans="1:10" ht="14.25" customHeight="1" x14ac:dyDescent="0.25">
      <c r="A4658" s="4" t="s">
        <v>15372</v>
      </c>
      <c r="B4658" s="4" t="s">
        <v>15373</v>
      </c>
      <c r="C4658" s="1" t="s">
        <v>15374</v>
      </c>
      <c r="D4658" s="4" t="s">
        <v>15375</v>
      </c>
      <c r="E4658" s="1" t="s">
        <v>15376</v>
      </c>
      <c r="F4658" s="1" t="s">
        <v>15377</v>
      </c>
      <c r="G4658" s="1" t="s">
        <v>578</v>
      </c>
      <c r="H4658" s="1" t="s">
        <v>746</v>
      </c>
      <c r="I4658" s="4" t="s">
        <v>15378</v>
      </c>
      <c r="J4658" s="2">
        <v>45084</v>
      </c>
    </row>
    <row r="4659" spans="1:10" ht="14.25" customHeight="1" x14ac:dyDescent="0.25">
      <c r="A4659" s="4" t="s">
        <v>28815</v>
      </c>
      <c r="B4659" s="4" t="s">
        <v>28816</v>
      </c>
      <c r="C4659" s="1" t="s">
        <v>28817</v>
      </c>
      <c r="D4659" s="4" t="s">
        <v>28818</v>
      </c>
      <c r="E4659" s="1" t="s">
        <v>28819</v>
      </c>
      <c r="F4659" s="1" t="s">
        <v>4957</v>
      </c>
      <c r="G4659" s="1" t="s">
        <v>610</v>
      </c>
      <c r="H4659" s="1" t="s">
        <v>264</v>
      </c>
      <c r="I4659" s="4" t="s">
        <v>28820</v>
      </c>
      <c r="J4659" s="2">
        <v>45256</v>
      </c>
    </row>
    <row r="4660" spans="1:10" ht="14.25" customHeight="1" x14ac:dyDescent="0.25">
      <c r="A4660" s="4" t="s">
        <v>2536</v>
      </c>
      <c r="B4660" s="4" t="s">
        <v>2537</v>
      </c>
      <c r="C4660" s="1" t="s">
        <v>2538</v>
      </c>
      <c r="D4660" s="4" t="s">
        <v>2539</v>
      </c>
      <c r="E4660" s="1" t="s">
        <v>2540</v>
      </c>
      <c r="F4660" s="1" t="s">
        <v>2541</v>
      </c>
      <c r="G4660" s="1" t="s">
        <v>254</v>
      </c>
      <c r="H4660" s="1" t="s">
        <v>1772</v>
      </c>
      <c r="I4660" s="4" t="s">
        <v>2542</v>
      </c>
      <c r="J4660" s="2">
        <v>45724</v>
      </c>
    </row>
    <row r="4661" spans="1:10" ht="14.25" customHeight="1" x14ac:dyDescent="0.25">
      <c r="A4661" s="4" t="s">
        <v>872</v>
      </c>
      <c r="B4661" s="4" t="s">
        <v>873</v>
      </c>
      <c r="C4661" s="1" t="s">
        <v>874</v>
      </c>
      <c r="D4661" s="4" t="s">
        <v>875</v>
      </c>
      <c r="E4661" s="1" t="s">
        <v>876</v>
      </c>
      <c r="F4661" s="1" t="s">
        <v>877</v>
      </c>
      <c r="G4661" s="1" t="s">
        <v>492</v>
      </c>
      <c r="H4661" s="1" t="s">
        <v>878</v>
      </c>
      <c r="I4661" s="4" t="s">
        <v>879</v>
      </c>
      <c r="J4661" s="2">
        <v>45145</v>
      </c>
    </row>
    <row r="4662" spans="1:10" ht="14.25" customHeight="1" x14ac:dyDescent="0.25">
      <c r="A4662" s="4" t="s">
        <v>23410</v>
      </c>
      <c r="B4662" s="4" t="s">
        <v>23411</v>
      </c>
      <c r="C4662" s="1" t="s">
        <v>23412</v>
      </c>
      <c r="D4662" s="4" t="s">
        <v>23413</v>
      </c>
      <c r="E4662" s="1" t="s">
        <v>23414</v>
      </c>
      <c r="F4662" s="1" t="s">
        <v>23415</v>
      </c>
      <c r="G4662" s="1" t="s">
        <v>185</v>
      </c>
      <c r="H4662" s="1" t="s">
        <v>2736</v>
      </c>
      <c r="I4662" s="4" t="s">
        <v>23416</v>
      </c>
      <c r="J4662" s="2">
        <v>44129</v>
      </c>
    </row>
    <row r="4663" spans="1:10" ht="14.25" customHeight="1" x14ac:dyDescent="0.25">
      <c r="A4663" s="4" t="s">
        <v>27396</v>
      </c>
      <c r="B4663" s="4" t="s">
        <v>27397</v>
      </c>
      <c r="C4663" s="1" t="s">
        <v>27398</v>
      </c>
      <c r="D4663" s="4" t="s">
        <v>27399</v>
      </c>
      <c r="E4663" s="1" t="s">
        <v>27400</v>
      </c>
      <c r="F4663" s="1" t="s">
        <v>21154</v>
      </c>
      <c r="G4663" s="1" t="s">
        <v>1644</v>
      </c>
      <c r="H4663" s="1" t="s">
        <v>1696</v>
      </c>
      <c r="I4663" s="4" t="s">
        <v>27401</v>
      </c>
      <c r="J4663" s="2">
        <v>44784</v>
      </c>
    </row>
    <row r="4664" spans="1:10" ht="14.25" customHeight="1" x14ac:dyDescent="0.25">
      <c r="A4664" s="4" t="s">
        <v>1349</v>
      </c>
      <c r="B4664" s="4" t="s">
        <v>1350</v>
      </c>
      <c r="C4664" s="1" t="s">
        <v>1351</v>
      </c>
      <c r="D4664" s="4" t="s">
        <v>1352</v>
      </c>
      <c r="E4664" s="1" t="s">
        <v>1353</v>
      </c>
      <c r="F4664" s="1" t="s">
        <v>1354</v>
      </c>
      <c r="G4664" s="1" t="s">
        <v>492</v>
      </c>
      <c r="H4664" s="1" t="s">
        <v>916</v>
      </c>
      <c r="I4664" s="4" t="s">
        <v>1355</v>
      </c>
      <c r="J4664" s="2">
        <v>43960</v>
      </c>
    </row>
    <row r="4665" spans="1:10" ht="14.25" customHeight="1" x14ac:dyDescent="0.25">
      <c r="A4665" s="4" t="s">
        <v>26929</v>
      </c>
      <c r="B4665" s="4" t="s">
        <v>26930</v>
      </c>
      <c r="C4665" s="1" t="s">
        <v>26931</v>
      </c>
      <c r="D4665" s="4" t="s">
        <v>26932</v>
      </c>
      <c r="E4665" s="1" t="s">
        <v>26933</v>
      </c>
      <c r="F4665" s="1" t="s">
        <v>26934</v>
      </c>
      <c r="G4665" s="1" t="s">
        <v>237</v>
      </c>
      <c r="H4665" s="1" t="s">
        <v>177</v>
      </c>
      <c r="I4665" s="4" t="s">
        <v>26935</v>
      </c>
      <c r="J4665" s="2">
        <v>44013</v>
      </c>
    </row>
    <row r="4666" spans="1:10" ht="14.25" customHeight="1" x14ac:dyDescent="0.25">
      <c r="A4666" s="4" t="s">
        <v>10656</v>
      </c>
      <c r="B4666" s="4" t="s">
        <v>10657</v>
      </c>
      <c r="C4666" s="1" t="s">
        <v>10658</v>
      </c>
      <c r="D4666" s="4" t="s">
        <v>10659</v>
      </c>
      <c r="E4666" s="1" t="s">
        <v>10660</v>
      </c>
      <c r="F4666" s="1" t="s">
        <v>10661</v>
      </c>
      <c r="G4666" s="1" t="s">
        <v>158</v>
      </c>
      <c r="H4666" s="1" t="s">
        <v>5254</v>
      </c>
      <c r="I4666" s="4" t="s">
        <v>10662</v>
      </c>
      <c r="J4666" s="2">
        <v>44687</v>
      </c>
    </row>
    <row r="4667" spans="1:10" ht="14.25" customHeight="1" x14ac:dyDescent="0.25">
      <c r="A4667" s="4" t="s">
        <v>4060</v>
      </c>
      <c r="B4667" s="4" t="s">
        <v>4061</v>
      </c>
      <c r="C4667" s="1" t="s">
        <v>4062</v>
      </c>
      <c r="D4667" s="4" t="s">
        <v>4063</v>
      </c>
      <c r="E4667" s="1" t="s">
        <v>4064</v>
      </c>
      <c r="F4667" s="1" t="s">
        <v>4065</v>
      </c>
      <c r="G4667" s="1" t="s">
        <v>254</v>
      </c>
      <c r="H4667" s="1" t="s">
        <v>346</v>
      </c>
      <c r="I4667" s="4" t="s">
        <v>4066</v>
      </c>
      <c r="J4667" s="2">
        <v>45108</v>
      </c>
    </row>
    <row r="4668" spans="1:10" ht="14.25" customHeight="1" x14ac:dyDescent="0.25">
      <c r="A4668" s="4" t="s">
        <v>22768</v>
      </c>
      <c r="B4668" s="4" t="s">
        <v>22769</v>
      </c>
      <c r="C4668" s="1" t="s">
        <v>22770</v>
      </c>
      <c r="D4668" s="4" t="s">
        <v>22771</v>
      </c>
      <c r="E4668" s="1" t="s">
        <v>22772</v>
      </c>
      <c r="F4668" s="1" t="s">
        <v>14912</v>
      </c>
      <c r="G4668" s="1" t="s">
        <v>95</v>
      </c>
      <c r="H4668" s="1" t="s">
        <v>1417</v>
      </c>
      <c r="I4668" s="4" t="s">
        <v>22773</v>
      </c>
      <c r="J4668" s="2">
        <v>44178</v>
      </c>
    </row>
    <row r="4669" spans="1:10" ht="14.25" customHeight="1" x14ac:dyDescent="0.25">
      <c r="A4669" s="4" t="s">
        <v>15036</v>
      </c>
      <c r="B4669" s="4" t="s">
        <v>15037</v>
      </c>
      <c r="C4669" s="1" t="s">
        <v>15038</v>
      </c>
      <c r="D4669" s="4" t="s">
        <v>15039</v>
      </c>
      <c r="E4669" s="1" t="s">
        <v>15040</v>
      </c>
      <c r="F4669" s="1" t="s">
        <v>14726</v>
      </c>
      <c r="G4669" s="1" t="s">
        <v>60</v>
      </c>
      <c r="H4669" s="1" t="s">
        <v>362</v>
      </c>
      <c r="I4669" s="4" t="s">
        <v>15041</v>
      </c>
      <c r="J4669" s="2">
        <v>45225</v>
      </c>
    </row>
    <row r="4670" spans="1:10" ht="14.25" customHeight="1" x14ac:dyDescent="0.25">
      <c r="A4670" s="4" t="s">
        <v>24768</v>
      </c>
      <c r="B4670" s="4" t="s">
        <v>24769</v>
      </c>
      <c r="C4670" s="1" t="s">
        <v>24770</v>
      </c>
      <c r="D4670" s="4" t="s">
        <v>24771</v>
      </c>
      <c r="E4670" s="1" t="s">
        <v>24772</v>
      </c>
      <c r="F4670" s="1" t="s">
        <v>24773</v>
      </c>
      <c r="G4670" s="1" t="s">
        <v>578</v>
      </c>
      <c r="H4670" s="1" t="s">
        <v>1764</v>
      </c>
      <c r="I4670" s="4" t="s">
        <v>24774</v>
      </c>
      <c r="J4670" s="2">
        <v>44617</v>
      </c>
    </row>
    <row r="4671" spans="1:10" ht="14.25" customHeight="1" x14ac:dyDescent="0.25">
      <c r="A4671" s="4" t="s">
        <v>2522</v>
      </c>
      <c r="B4671" s="4" t="s">
        <v>2523</v>
      </c>
      <c r="C4671" s="1" t="s">
        <v>2524</v>
      </c>
      <c r="D4671" s="4" t="s">
        <v>2525</v>
      </c>
      <c r="E4671" s="1" t="s">
        <v>2526</v>
      </c>
      <c r="F4671" s="1" t="s">
        <v>2527</v>
      </c>
      <c r="G4671" s="1" t="s">
        <v>16</v>
      </c>
      <c r="H4671" s="1" t="s">
        <v>177</v>
      </c>
      <c r="I4671" s="4" t="s">
        <v>2528</v>
      </c>
      <c r="J4671" s="2">
        <v>44611</v>
      </c>
    </row>
    <row r="4672" spans="1:10" ht="14.25" customHeight="1" x14ac:dyDescent="0.25">
      <c r="A4672" s="4" t="s">
        <v>1395</v>
      </c>
      <c r="B4672" s="4" t="s">
        <v>1396</v>
      </c>
      <c r="C4672" s="1" t="s">
        <v>1397</v>
      </c>
      <c r="D4672" s="4" t="s">
        <v>1398</v>
      </c>
      <c r="E4672" s="1" t="s">
        <v>1399</v>
      </c>
      <c r="F4672" s="1" t="s">
        <v>1400</v>
      </c>
      <c r="G4672" s="1" t="s">
        <v>254</v>
      </c>
      <c r="H4672" s="1" t="s">
        <v>61</v>
      </c>
      <c r="I4672" s="4" t="s">
        <v>1401</v>
      </c>
      <c r="J4672" s="2">
        <v>44827</v>
      </c>
    </row>
    <row r="4673" spans="1:10" ht="14.25" customHeight="1" x14ac:dyDescent="0.25">
      <c r="A4673" s="4" t="s">
        <v>31150</v>
      </c>
      <c r="B4673" s="4" t="s">
        <v>31151</v>
      </c>
      <c r="C4673" s="1" t="s">
        <v>31152</v>
      </c>
      <c r="D4673" s="4" t="s">
        <v>31153</v>
      </c>
      <c r="E4673" s="1" t="s">
        <v>31154</v>
      </c>
      <c r="F4673" s="1" t="s">
        <v>20280</v>
      </c>
      <c r="G4673" s="1" t="s">
        <v>516</v>
      </c>
      <c r="H4673" s="1" t="s">
        <v>831</v>
      </c>
      <c r="I4673" s="4" t="s">
        <v>31155</v>
      </c>
      <c r="J4673" s="2">
        <v>44566</v>
      </c>
    </row>
    <row r="4674" spans="1:10" ht="14.25" customHeight="1" x14ac:dyDescent="0.25">
      <c r="A4674" s="4" t="s">
        <v>388</v>
      </c>
      <c r="B4674" s="4" t="s">
        <v>389</v>
      </c>
      <c r="C4674" s="1" t="s">
        <v>390</v>
      </c>
      <c r="D4674" s="4" t="s">
        <v>391</v>
      </c>
      <c r="E4674" s="1" t="s">
        <v>392</v>
      </c>
      <c r="F4674" s="1" t="s">
        <v>393</v>
      </c>
      <c r="G4674" s="1" t="s">
        <v>263</v>
      </c>
      <c r="H4674" s="1" t="s">
        <v>394</v>
      </c>
      <c r="I4674" s="4" t="s">
        <v>395</v>
      </c>
      <c r="J4674" s="2">
        <v>44361</v>
      </c>
    </row>
    <row r="4675" spans="1:10" ht="14.25" customHeight="1" x14ac:dyDescent="0.25">
      <c r="A4675" s="4" t="s">
        <v>10172</v>
      </c>
      <c r="B4675" s="4" t="s">
        <v>10173</v>
      </c>
      <c r="C4675" s="1" t="s">
        <v>10174</v>
      </c>
      <c r="D4675" s="4" t="s">
        <v>10175</v>
      </c>
      <c r="E4675" s="1" t="s">
        <v>10176</v>
      </c>
      <c r="F4675" s="1" t="s">
        <v>940</v>
      </c>
      <c r="G4675" s="1" t="s">
        <v>1416</v>
      </c>
      <c r="H4675" s="1" t="s">
        <v>941</v>
      </c>
      <c r="I4675" s="4" t="s">
        <v>10177</v>
      </c>
      <c r="J4675" s="2">
        <v>44289</v>
      </c>
    </row>
    <row r="4676" spans="1:10" ht="14.25" customHeight="1" x14ac:dyDescent="0.25">
      <c r="A4676" s="4" t="s">
        <v>17807</v>
      </c>
      <c r="B4676" s="4" t="s">
        <v>17808</v>
      </c>
      <c r="C4676" s="1" t="s">
        <v>17809</v>
      </c>
      <c r="D4676" s="4" t="s">
        <v>17810</v>
      </c>
      <c r="E4676" s="1" t="s">
        <v>17811</v>
      </c>
      <c r="F4676" s="1" t="s">
        <v>17812</v>
      </c>
      <c r="G4676" s="1" t="s">
        <v>492</v>
      </c>
      <c r="H4676" s="1" t="s">
        <v>1190</v>
      </c>
      <c r="I4676" s="4" t="s">
        <v>17813</v>
      </c>
      <c r="J4676" s="2">
        <v>44721</v>
      </c>
    </row>
    <row r="4677" spans="1:10" ht="14.25" customHeight="1" x14ac:dyDescent="0.25">
      <c r="A4677" s="4" t="s">
        <v>16508</v>
      </c>
      <c r="B4677" s="4" t="s">
        <v>16509</v>
      </c>
      <c r="C4677" s="1" t="s">
        <v>16510</v>
      </c>
      <c r="D4677" s="4" t="s">
        <v>16511</v>
      </c>
      <c r="E4677" s="1" t="s">
        <v>16512</v>
      </c>
      <c r="F4677" s="1" t="s">
        <v>16513</v>
      </c>
      <c r="G4677" s="1" t="s">
        <v>1189</v>
      </c>
      <c r="H4677" s="1" t="s">
        <v>635</v>
      </c>
      <c r="I4677" s="4" t="s">
        <v>16514</v>
      </c>
      <c r="J4677" s="2">
        <v>44378</v>
      </c>
    </row>
    <row r="4678" spans="1:10" ht="14.25" customHeight="1" x14ac:dyDescent="0.25">
      <c r="A4678" s="4" t="s">
        <v>30399</v>
      </c>
      <c r="B4678" s="4" t="s">
        <v>30400</v>
      </c>
      <c r="C4678" s="1" t="s">
        <v>30401</v>
      </c>
      <c r="D4678" s="4" t="s">
        <v>30402</v>
      </c>
      <c r="E4678" s="1" t="s">
        <v>30403</v>
      </c>
      <c r="F4678" s="1" t="s">
        <v>30404</v>
      </c>
      <c r="G4678" s="1" t="s">
        <v>682</v>
      </c>
      <c r="H4678" s="1" t="s">
        <v>784</v>
      </c>
      <c r="I4678" s="4" t="s">
        <v>30405</v>
      </c>
      <c r="J4678" s="2">
        <v>43939</v>
      </c>
    </row>
    <row r="4679" spans="1:10" ht="14.25" customHeight="1" x14ac:dyDescent="0.25">
      <c r="A4679" s="4" t="s">
        <v>18349</v>
      </c>
      <c r="B4679" s="4" t="s">
        <v>18350</v>
      </c>
      <c r="C4679" s="1" t="s">
        <v>18351</v>
      </c>
      <c r="D4679" s="4" t="s">
        <v>18352</v>
      </c>
      <c r="E4679" s="1" t="s">
        <v>18353</v>
      </c>
      <c r="F4679" s="1" t="s">
        <v>18354</v>
      </c>
      <c r="G4679" s="1" t="s">
        <v>25</v>
      </c>
      <c r="H4679" s="1" t="s">
        <v>831</v>
      </c>
      <c r="I4679" s="4" t="s">
        <v>18355</v>
      </c>
      <c r="J4679" s="2">
        <v>43939</v>
      </c>
    </row>
    <row r="4680" spans="1:10" ht="14.25" customHeight="1" x14ac:dyDescent="0.25">
      <c r="A4680" s="4" t="s">
        <v>33457</v>
      </c>
      <c r="B4680" s="4" t="s">
        <v>33458</v>
      </c>
      <c r="C4680" s="1" t="s">
        <v>33459</v>
      </c>
      <c r="D4680" s="4" t="s">
        <v>33460</v>
      </c>
      <c r="E4680" s="1" t="s">
        <v>33461</v>
      </c>
      <c r="F4680" s="1" t="s">
        <v>33462</v>
      </c>
      <c r="G4680" s="1" t="s">
        <v>337</v>
      </c>
      <c r="H4680" s="1" t="s">
        <v>925</v>
      </c>
      <c r="I4680" s="4" t="s">
        <v>33463</v>
      </c>
      <c r="J4680" s="2">
        <v>45636</v>
      </c>
    </row>
    <row r="4681" spans="1:10" ht="14.25" customHeight="1" x14ac:dyDescent="0.25">
      <c r="A4681" s="4" t="s">
        <v>17073</v>
      </c>
      <c r="B4681" s="4" t="s">
        <v>17074</v>
      </c>
      <c r="C4681" s="1" t="s">
        <v>17075</v>
      </c>
      <c r="D4681" s="4" t="s">
        <v>17076</v>
      </c>
      <c r="E4681" s="1" t="s">
        <v>17077</v>
      </c>
      <c r="F4681" s="1" t="s">
        <v>17078</v>
      </c>
      <c r="G4681" s="1" t="s">
        <v>451</v>
      </c>
      <c r="H4681" s="1" t="s">
        <v>2591</v>
      </c>
      <c r="I4681" s="4" t="s">
        <v>6821</v>
      </c>
      <c r="J4681" s="2">
        <v>44476</v>
      </c>
    </row>
    <row r="4682" spans="1:10" ht="14.25" customHeight="1" x14ac:dyDescent="0.25">
      <c r="A4682" s="4" t="s">
        <v>15688</v>
      </c>
      <c r="B4682" s="4" t="s">
        <v>15689</v>
      </c>
      <c r="C4682" s="1" t="s">
        <v>15690</v>
      </c>
      <c r="D4682" s="4" t="s">
        <v>15691</v>
      </c>
      <c r="E4682" s="1" t="s">
        <v>15692</v>
      </c>
      <c r="F4682" s="1" t="s">
        <v>15693</v>
      </c>
      <c r="G4682" s="1" t="s">
        <v>956</v>
      </c>
      <c r="H4682" s="1" t="s">
        <v>784</v>
      </c>
      <c r="I4682" s="4" t="s">
        <v>15694</v>
      </c>
      <c r="J4682" s="2">
        <v>44964</v>
      </c>
    </row>
    <row r="4683" spans="1:10" ht="14.25" customHeight="1" x14ac:dyDescent="0.25">
      <c r="A4683" s="4" t="s">
        <v>8764</v>
      </c>
      <c r="B4683" s="4" t="s">
        <v>8765</v>
      </c>
      <c r="C4683" s="1" t="s">
        <v>8766</v>
      </c>
      <c r="D4683" s="4" t="s">
        <v>8767</v>
      </c>
      <c r="E4683" s="1" t="s">
        <v>8768</v>
      </c>
      <c r="F4683" s="1" t="s">
        <v>8769</v>
      </c>
      <c r="G4683" s="1" t="s">
        <v>956</v>
      </c>
      <c r="H4683" s="1" t="s">
        <v>5190</v>
      </c>
      <c r="I4683" s="4" t="s">
        <v>8770</v>
      </c>
      <c r="J4683" s="2">
        <v>44784</v>
      </c>
    </row>
    <row r="4684" spans="1:10" ht="14.25" customHeight="1" x14ac:dyDescent="0.25">
      <c r="A4684" s="4" t="s">
        <v>24503</v>
      </c>
      <c r="B4684" s="4" t="s">
        <v>24504</v>
      </c>
      <c r="C4684" s="1" t="s">
        <v>24505</v>
      </c>
      <c r="D4684" s="4" t="s">
        <v>24506</v>
      </c>
      <c r="E4684" s="1" t="s">
        <v>24507</v>
      </c>
      <c r="F4684" s="1" t="s">
        <v>24508</v>
      </c>
      <c r="G4684" s="1" t="s">
        <v>254</v>
      </c>
      <c r="H4684" s="1" t="s">
        <v>4706</v>
      </c>
      <c r="I4684" s="4" t="s">
        <v>24509</v>
      </c>
      <c r="J4684" s="2">
        <v>44020</v>
      </c>
    </row>
    <row r="4685" spans="1:10" ht="14.25" customHeight="1" x14ac:dyDescent="0.25">
      <c r="A4685" s="4" t="s">
        <v>21997</v>
      </c>
      <c r="B4685" s="4" t="s">
        <v>21998</v>
      </c>
      <c r="C4685" s="1" t="s">
        <v>21999</v>
      </c>
      <c r="D4685" s="4" t="s">
        <v>22000</v>
      </c>
      <c r="E4685" s="1" t="s">
        <v>22001</v>
      </c>
      <c r="F4685" s="1" t="s">
        <v>1257</v>
      </c>
      <c r="G4685" s="1" t="s">
        <v>25</v>
      </c>
      <c r="H4685" s="1" t="s">
        <v>651</v>
      </c>
      <c r="I4685" s="4" t="s">
        <v>22002</v>
      </c>
      <c r="J4685" s="2">
        <v>44994</v>
      </c>
    </row>
    <row r="4686" spans="1:10" ht="14.25" customHeight="1" x14ac:dyDescent="0.25">
      <c r="A4686" s="4" t="s">
        <v>29260</v>
      </c>
      <c r="B4686" s="4" t="s">
        <v>29261</v>
      </c>
      <c r="C4686" s="1" t="s">
        <v>29262</v>
      </c>
      <c r="D4686" s="4" t="s">
        <v>29263</v>
      </c>
      <c r="E4686" s="1" t="s">
        <v>29264</v>
      </c>
      <c r="F4686" s="1" t="s">
        <v>29265</v>
      </c>
      <c r="G4686" s="1" t="s">
        <v>158</v>
      </c>
      <c r="H4686" s="1" t="s">
        <v>667</v>
      </c>
      <c r="I4686" s="4" t="s">
        <v>29266</v>
      </c>
      <c r="J4686" s="2">
        <v>45357</v>
      </c>
    </row>
    <row r="4687" spans="1:10" ht="14.25" customHeight="1" x14ac:dyDescent="0.25">
      <c r="A4687" s="4" t="s">
        <v>28681</v>
      </c>
      <c r="B4687" s="4" t="s">
        <v>28682</v>
      </c>
      <c r="C4687" s="1" t="s">
        <v>28683</v>
      </c>
      <c r="D4687" s="4" t="s">
        <v>28684</v>
      </c>
      <c r="E4687" s="1" t="s">
        <v>28685</v>
      </c>
      <c r="F4687" s="1" t="s">
        <v>28686</v>
      </c>
      <c r="G4687" s="1" t="s">
        <v>228</v>
      </c>
      <c r="H4687" s="1" t="s">
        <v>1542</v>
      </c>
      <c r="I4687" s="4" t="s">
        <v>28687</v>
      </c>
      <c r="J4687" s="2">
        <v>45025</v>
      </c>
    </row>
    <row r="4688" spans="1:10" ht="14.25" customHeight="1" x14ac:dyDescent="0.25">
      <c r="A4688" s="4" t="s">
        <v>6537</v>
      </c>
      <c r="B4688" s="4" t="s">
        <v>6538</v>
      </c>
      <c r="C4688" s="1" t="s">
        <v>6539</v>
      </c>
      <c r="D4688" s="4" t="s">
        <v>6540</v>
      </c>
      <c r="E4688" s="1" t="s">
        <v>6541</v>
      </c>
      <c r="F4688" s="1" t="s">
        <v>6542</v>
      </c>
      <c r="G4688" s="1" t="s">
        <v>730</v>
      </c>
      <c r="H4688" s="1" t="s">
        <v>159</v>
      </c>
      <c r="I4688" s="4" t="s">
        <v>6543</v>
      </c>
      <c r="J4688" s="2">
        <v>45417</v>
      </c>
    </row>
    <row r="4689" spans="1:10" ht="14.25" customHeight="1" x14ac:dyDescent="0.25">
      <c r="A4689" s="4" t="s">
        <v>17360</v>
      </c>
      <c r="B4689" s="4" t="s">
        <v>17361</v>
      </c>
      <c r="C4689" s="1" t="s">
        <v>17362</v>
      </c>
      <c r="D4689" s="4" t="s">
        <v>17363</v>
      </c>
      <c r="E4689" s="1" t="s">
        <v>17364</v>
      </c>
      <c r="F4689" s="1" t="s">
        <v>17365</v>
      </c>
      <c r="G4689" s="1" t="s">
        <v>956</v>
      </c>
      <c r="H4689" s="1" t="s">
        <v>1198</v>
      </c>
      <c r="I4689" s="4" t="s">
        <v>17366</v>
      </c>
      <c r="J4689" s="2">
        <v>44619</v>
      </c>
    </row>
    <row r="4690" spans="1:10" ht="14.25" customHeight="1" x14ac:dyDescent="0.25">
      <c r="A4690" s="4" t="s">
        <v>7225</v>
      </c>
      <c r="B4690" s="4" t="s">
        <v>7226</v>
      </c>
      <c r="C4690" s="1" t="s">
        <v>7227</v>
      </c>
      <c r="D4690" s="4" t="s">
        <v>7228</v>
      </c>
      <c r="E4690" s="1" t="s">
        <v>7229</v>
      </c>
      <c r="F4690" s="1" t="s">
        <v>7230</v>
      </c>
      <c r="G4690" s="1" t="s">
        <v>185</v>
      </c>
      <c r="H4690" s="1" t="s">
        <v>2997</v>
      </c>
      <c r="I4690" s="4" t="s">
        <v>7231</v>
      </c>
      <c r="J4690" s="2">
        <v>44654</v>
      </c>
    </row>
    <row r="4691" spans="1:10" ht="14.25" customHeight="1" x14ac:dyDescent="0.25">
      <c r="A4691" s="4" t="s">
        <v>7328</v>
      </c>
      <c r="B4691" s="4" t="s">
        <v>7329</v>
      </c>
      <c r="C4691" s="1" t="s">
        <v>7330</v>
      </c>
      <c r="D4691" s="4" t="s">
        <v>7331</v>
      </c>
      <c r="E4691" s="1" t="s">
        <v>7332</v>
      </c>
      <c r="F4691" s="1" t="s">
        <v>7333</v>
      </c>
      <c r="G4691" s="1" t="s">
        <v>228</v>
      </c>
      <c r="H4691" s="1" t="s">
        <v>973</v>
      </c>
      <c r="I4691" s="4" t="s">
        <v>7334</v>
      </c>
      <c r="J4691" s="2">
        <v>45555</v>
      </c>
    </row>
    <row r="4692" spans="1:10" ht="14.25" customHeight="1" x14ac:dyDescent="0.25">
      <c r="A4692" s="4" t="s">
        <v>7919</v>
      </c>
      <c r="B4692" s="4" t="s">
        <v>7329</v>
      </c>
      <c r="C4692" s="1" t="s">
        <v>7920</v>
      </c>
      <c r="D4692" s="4" t="s">
        <v>7921</v>
      </c>
      <c r="E4692" s="1" t="s">
        <v>7922</v>
      </c>
      <c r="F4692" s="1" t="s">
        <v>7923</v>
      </c>
      <c r="G4692" s="1" t="s">
        <v>149</v>
      </c>
      <c r="H4692" s="1" t="s">
        <v>957</v>
      </c>
      <c r="I4692" s="4" t="s">
        <v>7924</v>
      </c>
      <c r="J4692" s="2">
        <v>44244</v>
      </c>
    </row>
    <row r="4693" spans="1:10" ht="14.25" customHeight="1" x14ac:dyDescent="0.25">
      <c r="A4693" s="4" t="s">
        <v>13669</v>
      </c>
      <c r="B4693" s="4" t="s">
        <v>13670</v>
      </c>
      <c r="C4693" s="1" t="s">
        <v>13671</v>
      </c>
      <c r="D4693" s="4" t="s">
        <v>13672</v>
      </c>
      <c r="E4693" s="1" t="s">
        <v>13673</v>
      </c>
      <c r="F4693" s="1" t="s">
        <v>13674</v>
      </c>
      <c r="G4693" s="1" t="s">
        <v>194</v>
      </c>
      <c r="H4693" s="1" t="s">
        <v>4003</v>
      </c>
      <c r="I4693" s="4" t="s">
        <v>13675</v>
      </c>
      <c r="J4693" s="2">
        <v>45725</v>
      </c>
    </row>
    <row r="4694" spans="1:10" ht="14.25" customHeight="1" x14ac:dyDescent="0.25">
      <c r="A4694" s="4" t="s">
        <v>30438</v>
      </c>
      <c r="B4694" s="4" t="s">
        <v>30439</v>
      </c>
      <c r="C4694" s="1" t="s">
        <v>30440</v>
      </c>
      <c r="D4694" s="4" t="s">
        <v>30441</v>
      </c>
      <c r="E4694" s="1" t="s">
        <v>30442</v>
      </c>
      <c r="F4694" s="1" t="s">
        <v>30443</v>
      </c>
      <c r="G4694" s="1" t="s">
        <v>194</v>
      </c>
      <c r="H4694" s="1" t="s">
        <v>4003</v>
      </c>
      <c r="I4694" s="4" t="s">
        <v>30444</v>
      </c>
      <c r="J4694" s="2">
        <v>44323</v>
      </c>
    </row>
    <row r="4695" spans="1:10" ht="14.25" customHeight="1" x14ac:dyDescent="0.25">
      <c r="A4695" s="4" t="s">
        <v>15755</v>
      </c>
      <c r="B4695" s="4" t="s">
        <v>15756</v>
      </c>
      <c r="C4695" s="1" t="s">
        <v>15757</v>
      </c>
      <c r="D4695" s="4" t="s">
        <v>15758</v>
      </c>
      <c r="E4695" s="1" t="s">
        <v>15759</v>
      </c>
      <c r="F4695" s="1" t="s">
        <v>15760</v>
      </c>
      <c r="G4695" s="1" t="s">
        <v>158</v>
      </c>
      <c r="H4695" s="1" t="s">
        <v>643</v>
      </c>
      <c r="I4695" s="4" t="s">
        <v>15761</v>
      </c>
      <c r="J4695" s="2">
        <v>45328</v>
      </c>
    </row>
    <row r="4696" spans="1:10" ht="14.25" customHeight="1" x14ac:dyDescent="0.25">
      <c r="A4696" s="4" t="s">
        <v>24677</v>
      </c>
      <c r="B4696" s="4" t="s">
        <v>24678</v>
      </c>
      <c r="C4696" s="1" t="s">
        <v>24679</v>
      </c>
      <c r="D4696" s="4" t="s">
        <v>24680</v>
      </c>
      <c r="E4696" s="1" t="s">
        <v>24681</v>
      </c>
      <c r="F4696" s="1" t="s">
        <v>24682</v>
      </c>
      <c r="G4696" s="1" t="s">
        <v>516</v>
      </c>
      <c r="H4696" s="1" t="s">
        <v>1489</v>
      </c>
      <c r="I4696" s="4" t="s">
        <v>24683</v>
      </c>
      <c r="J4696" s="2">
        <v>44047</v>
      </c>
    </row>
    <row r="4697" spans="1:10" ht="14.25" customHeight="1" x14ac:dyDescent="0.25">
      <c r="A4697" s="4" t="s">
        <v>18673</v>
      </c>
      <c r="B4697" s="4" t="s">
        <v>18674</v>
      </c>
      <c r="C4697" s="1" t="s">
        <v>18675</v>
      </c>
      <c r="D4697" s="4" t="s">
        <v>18676</v>
      </c>
      <c r="E4697" s="1" t="s">
        <v>18677</v>
      </c>
      <c r="F4697" s="1" t="s">
        <v>18678</v>
      </c>
      <c r="G4697" s="1" t="s">
        <v>1189</v>
      </c>
      <c r="H4697" s="1" t="s">
        <v>2164</v>
      </c>
      <c r="I4697" s="4" t="s">
        <v>18679</v>
      </c>
      <c r="J4697" s="2">
        <v>43967</v>
      </c>
    </row>
    <row r="4698" spans="1:10" ht="14.25" customHeight="1" x14ac:dyDescent="0.25">
      <c r="A4698" s="4" t="s">
        <v>7274</v>
      </c>
      <c r="B4698" s="4" t="s">
        <v>7275</v>
      </c>
      <c r="C4698" s="1" t="s">
        <v>7276</v>
      </c>
      <c r="D4698" s="4" t="s">
        <v>7277</v>
      </c>
      <c r="E4698" s="1" t="s">
        <v>7278</v>
      </c>
      <c r="F4698" s="1" t="s">
        <v>7279</v>
      </c>
      <c r="G4698" s="1" t="s">
        <v>1408</v>
      </c>
      <c r="H4698" s="1" t="s">
        <v>839</v>
      </c>
      <c r="I4698" s="4" t="s">
        <v>7280</v>
      </c>
      <c r="J4698" s="2">
        <v>43932</v>
      </c>
    </row>
    <row r="4699" spans="1:10" ht="14.25" customHeight="1" x14ac:dyDescent="0.25">
      <c r="A4699" s="4" t="s">
        <v>28781</v>
      </c>
      <c r="B4699" s="4" t="s">
        <v>7275</v>
      </c>
      <c r="C4699" s="1" t="s">
        <v>28782</v>
      </c>
      <c r="D4699" s="4" t="s">
        <v>28783</v>
      </c>
      <c r="E4699" s="1" t="s">
        <v>28784</v>
      </c>
      <c r="F4699" s="1" t="s">
        <v>28785</v>
      </c>
      <c r="G4699" s="1" t="s">
        <v>1644</v>
      </c>
      <c r="H4699" s="1" t="s">
        <v>443</v>
      </c>
      <c r="I4699" s="4" t="s">
        <v>28786</v>
      </c>
      <c r="J4699" s="2">
        <v>45491</v>
      </c>
    </row>
    <row r="4700" spans="1:10" ht="14.25" customHeight="1" x14ac:dyDescent="0.25">
      <c r="A4700" s="4" t="s">
        <v>8916</v>
      </c>
      <c r="B4700" s="4" t="s">
        <v>8917</v>
      </c>
      <c r="C4700" s="1" t="s">
        <v>8918</v>
      </c>
      <c r="D4700" s="4" t="s">
        <v>8919</v>
      </c>
      <c r="E4700" s="1" t="s">
        <v>8920</v>
      </c>
      <c r="F4700" s="1" t="s">
        <v>8921</v>
      </c>
      <c r="G4700" s="1" t="s">
        <v>924</v>
      </c>
      <c r="H4700" s="1" t="s">
        <v>1512</v>
      </c>
      <c r="I4700" s="4" t="s">
        <v>8922</v>
      </c>
      <c r="J4700" s="2">
        <v>44290</v>
      </c>
    </row>
    <row r="4701" spans="1:10" ht="14.25" customHeight="1" x14ac:dyDescent="0.25">
      <c r="A4701" s="4" t="s">
        <v>3813</v>
      </c>
      <c r="B4701" s="4" t="s">
        <v>3814</v>
      </c>
      <c r="C4701" s="1" t="s">
        <v>3815</v>
      </c>
      <c r="D4701" s="4" t="s">
        <v>3816</v>
      </c>
      <c r="E4701" s="1" t="s">
        <v>3817</v>
      </c>
      <c r="F4701" s="1" t="s">
        <v>3818</v>
      </c>
      <c r="G4701" s="1" t="s">
        <v>176</v>
      </c>
      <c r="H4701" s="1" t="s">
        <v>1871</v>
      </c>
      <c r="I4701" s="4" t="s">
        <v>3819</v>
      </c>
      <c r="J4701" s="2">
        <v>44071</v>
      </c>
    </row>
    <row r="4702" spans="1:10" ht="14.25" customHeight="1" x14ac:dyDescent="0.25">
      <c r="A4702" s="4" t="s">
        <v>32293</v>
      </c>
      <c r="B4702" s="4" t="s">
        <v>32294</v>
      </c>
      <c r="C4702" s="1" t="s">
        <v>32295</v>
      </c>
      <c r="D4702" s="4" t="s">
        <v>32296</v>
      </c>
      <c r="E4702" s="1" t="s">
        <v>32297</v>
      </c>
      <c r="F4702" s="1" t="s">
        <v>32298</v>
      </c>
      <c r="G4702" s="1" t="s">
        <v>140</v>
      </c>
      <c r="H4702" s="1" t="s">
        <v>816</v>
      </c>
      <c r="I4702" s="4" t="s">
        <v>32299</v>
      </c>
      <c r="J4702" s="2">
        <v>43954</v>
      </c>
    </row>
    <row r="4703" spans="1:10" ht="14.25" customHeight="1" x14ac:dyDescent="0.25">
      <c r="A4703" s="4" t="s">
        <v>11648</v>
      </c>
      <c r="B4703" s="4" t="s">
        <v>11649</v>
      </c>
      <c r="C4703" s="1" t="s">
        <v>11650</v>
      </c>
      <c r="D4703" s="4" t="s">
        <v>11651</v>
      </c>
      <c r="E4703" s="1" t="s">
        <v>11652</v>
      </c>
      <c r="F4703" s="1" t="s">
        <v>11653</v>
      </c>
      <c r="G4703" s="1" t="s">
        <v>246</v>
      </c>
      <c r="H4703" s="1" t="s">
        <v>792</v>
      </c>
      <c r="I4703" s="4" t="s">
        <v>11654</v>
      </c>
      <c r="J4703" s="2">
        <v>44569</v>
      </c>
    </row>
    <row r="4704" spans="1:10" ht="14.25" customHeight="1" x14ac:dyDescent="0.25">
      <c r="A4704" s="4" t="s">
        <v>29375</v>
      </c>
      <c r="B4704" s="4" t="s">
        <v>29376</v>
      </c>
      <c r="C4704" s="1" t="s">
        <v>29377</v>
      </c>
      <c r="D4704" s="4" t="s">
        <v>29378</v>
      </c>
      <c r="E4704" s="1" t="s">
        <v>29379</v>
      </c>
      <c r="F4704" s="1" t="s">
        <v>22832</v>
      </c>
      <c r="G4704" s="1" t="s">
        <v>167</v>
      </c>
      <c r="H4704" s="1" t="s">
        <v>3161</v>
      </c>
      <c r="I4704" s="4" t="s">
        <v>29380</v>
      </c>
      <c r="J4704" s="2">
        <v>44243</v>
      </c>
    </row>
    <row r="4705" spans="1:10" ht="14.25" customHeight="1" x14ac:dyDescent="0.25">
      <c r="A4705" s="4" t="s">
        <v>17826</v>
      </c>
      <c r="B4705" s="4" t="s">
        <v>17827</v>
      </c>
      <c r="C4705" s="1" t="s">
        <v>17828</v>
      </c>
      <c r="D4705" s="4" t="s">
        <v>17829</v>
      </c>
      <c r="E4705" s="1" t="s">
        <v>17830</v>
      </c>
      <c r="F4705" s="1" t="s">
        <v>17831</v>
      </c>
      <c r="G4705" s="1" t="s">
        <v>516</v>
      </c>
      <c r="H4705" s="1" t="s">
        <v>2216</v>
      </c>
      <c r="I4705" s="4" t="s">
        <v>17832</v>
      </c>
      <c r="J4705" s="2">
        <v>44050</v>
      </c>
    </row>
    <row r="4706" spans="1:10" ht="14.25" customHeight="1" x14ac:dyDescent="0.25">
      <c r="A4706" s="4" t="s">
        <v>2233</v>
      </c>
      <c r="B4706" s="4" t="s">
        <v>2234</v>
      </c>
      <c r="C4706" s="1" t="s">
        <v>2235</v>
      </c>
      <c r="D4706" s="4" t="s">
        <v>2236</v>
      </c>
      <c r="E4706" s="1" t="s">
        <v>2237</v>
      </c>
      <c r="F4706" s="1" t="s">
        <v>2238</v>
      </c>
      <c r="G4706" s="1" t="s">
        <v>51</v>
      </c>
      <c r="H4706" s="1" t="s">
        <v>1608</v>
      </c>
      <c r="I4706" s="4" t="s">
        <v>2239</v>
      </c>
      <c r="J4706" s="2">
        <v>45260</v>
      </c>
    </row>
    <row r="4707" spans="1:10" ht="14.25" customHeight="1" x14ac:dyDescent="0.25">
      <c r="A4707" s="4" t="s">
        <v>13433</v>
      </c>
      <c r="B4707" s="4" t="s">
        <v>13434</v>
      </c>
      <c r="C4707" s="1" t="s">
        <v>13435</v>
      </c>
      <c r="D4707" s="4" t="s">
        <v>13436</v>
      </c>
      <c r="E4707" s="1" t="s">
        <v>13437</v>
      </c>
      <c r="F4707" s="1" t="s">
        <v>13438</v>
      </c>
      <c r="G4707" s="1" t="s">
        <v>1189</v>
      </c>
      <c r="H4707" s="1" t="s">
        <v>5842</v>
      </c>
      <c r="I4707" s="4" t="s">
        <v>13439</v>
      </c>
      <c r="J4707" s="2">
        <v>45741</v>
      </c>
    </row>
    <row r="4708" spans="1:10" ht="14.25" customHeight="1" x14ac:dyDescent="0.25">
      <c r="A4708" s="4" t="s">
        <v>29222</v>
      </c>
      <c r="B4708" s="4" t="s">
        <v>29223</v>
      </c>
      <c r="C4708" s="1" t="s">
        <v>29224</v>
      </c>
      <c r="D4708" s="4" t="s">
        <v>29225</v>
      </c>
      <c r="E4708" s="1" t="s">
        <v>29226</v>
      </c>
      <c r="F4708" s="1" t="s">
        <v>4831</v>
      </c>
      <c r="G4708" s="1" t="s">
        <v>417</v>
      </c>
      <c r="H4708" s="1" t="s">
        <v>2339</v>
      </c>
      <c r="I4708" s="4" t="s">
        <v>29227</v>
      </c>
      <c r="J4708" s="2">
        <v>44001</v>
      </c>
    </row>
    <row r="4709" spans="1:10" ht="14.25" customHeight="1" x14ac:dyDescent="0.25">
      <c r="A4709" s="4" t="s">
        <v>8544</v>
      </c>
      <c r="B4709" s="4" t="s">
        <v>8545</v>
      </c>
      <c r="C4709" s="1" t="s">
        <v>8546</v>
      </c>
      <c r="D4709" s="4" t="s">
        <v>8547</v>
      </c>
      <c r="E4709" s="1" t="s">
        <v>8548</v>
      </c>
      <c r="F4709" s="1" t="s">
        <v>8549</v>
      </c>
      <c r="G4709" s="1" t="s">
        <v>185</v>
      </c>
      <c r="H4709" s="1" t="s">
        <v>7459</v>
      </c>
      <c r="I4709" s="4" t="s">
        <v>8550</v>
      </c>
      <c r="J4709" s="2">
        <v>45459</v>
      </c>
    </row>
    <row r="4710" spans="1:10" ht="14.25" customHeight="1" x14ac:dyDescent="0.25">
      <c r="A4710" s="4" t="s">
        <v>22971</v>
      </c>
      <c r="B4710" s="4" t="s">
        <v>22972</v>
      </c>
      <c r="C4710" s="1" t="s">
        <v>22973</v>
      </c>
      <c r="D4710" s="4" t="s">
        <v>22974</v>
      </c>
      <c r="E4710" s="1" t="s">
        <v>22975</v>
      </c>
      <c r="F4710" s="1" t="s">
        <v>22976</v>
      </c>
      <c r="G4710" s="1" t="s">
        <v>730</v>
      </c>
      <c r="H4710" s="1" t="s">
        <v>2591</v>
      </c>
      <c r="I4710" s="4" t="s">
        <v>22977</v>
      </c>
      <c r="J4710" s="2">
        <v>45623</v>
      </c>
    </row>
    <row r="4711" spans="1:10" ht="14.25" customHeight="1" x14ac:dyDescent="0.25">
      <c r="A4711" s="4" t="s">
        <v>7405</v>
      </c>
      <c r="B4711" s="4" t="s">
        <v>7406</v>
      </c>
      <c r="C4711" s="1" t="s">
        <v>7407</v>
      </c>
      <c r="D4711" s="4" t="s">
        <v>7408</v>
      </c>
      <c r="E4711" s="1" t="s">
        <v>7409</v>
      </c>
      <c r="F4711" s="1" t="s">
        <v>7410</v>
      </c>
      <c r="G4711" s="1" t="s">
        <v>228</v>
      </c>
      <c r="H4711" s="1" t="s">
        <v>1795</v>
      </c>
      <c r="I4711" s="4" t="s">
        <v>7411</v>
      </c>
      <c r="J4711" s="2">
        <v>43919</v>
      </c>
    </row>
    <row r="4712" spans="1:10" ht="14.25" customHeight="1" x14ac:dyDescent="0.25">
      <c r="A4712" s="4" t="s">
        <v>29369</v>
      </c>
      <c r="B4712" s="4" t="s">
        <v>7406</v>
      </c>
      <c r="C4712" s="1" t="s">
        <v>29370</v>
      </c>
      <c r="D4712" s="4" t="s">
        <v>29371</v>
      </c>
      <c r="E4712" s="1" t="s">
        <v>29372</v>
      </c>
      <c r="F4712" s="1" t="s">
        <v>29373</v>
      </c>
      <c r="G4712" s="1" t="s">
        <v>219</v>
      </c>
      <c r="H4712" s="1" t="s">
        <v>313</v>
      </c>
      <c r="I4712" s="4" t="s">
        <v>29374</v>
      </c>
      <c r="J4712" s="2">
        <v>44104</v>
      </c>
    </row>
    <row r="4713" spans="1:10" ht="14.25" customHeight="1" x14ac:dyDescent="0.25">
      <c r="A4713" s="4" t="s">
        <v>19316</v>
      </c>
      <c r="B4713" s="4" t="s">
        <v>19317</v>
      </c>
      <c r="C4713" s="1" t="s">
        <v>19318</v>
      </c>
      <c r="D4713" s="4" t="s">
        <v>19319</v>
      </c>
      <c r="E4713" s="1" t="s">
        <v>19320</v>
      </c>
      <c r="F4713" s="1" t="s">
        <v>18281</v>
      </c>
      <c r="G4713" s="1" t="s">
        <v>158</v>
      </c>
      <c r="H4713" s="1" t="s">
        <v>659</v>
      </c>
      <c r="I4713" s="4" t="s">
        <v>19321</v>
      </c>
      <c r="J4713" s="2">
        <v>45352</v>
      </c>
    </row>
    <row r="4714" spans="1:10" ht="14.25" customHeight="1" x14ac:dyDescent="0.25">
      <c r="A4714" s="4" t="s">
        <v>33575</v>
      </c>
      <c r="B4714" s="4" t="s">
        <v>22904</v>
      </c>
      <c r="C4714" s="1" t="s">
        <v>33576</v>
      </c>
      <c r="D4714" s="4" t="s">
        <v>33577</v>
      </c>
      <c r="E4714" s="1" t="s">
        <v>33578</v>
      </c>
      <c r="F4714" s="1" t="s">
        <v>33579</v>
      </c>
      <c r="G4714" s="1" t="s">
        <v>51</v>
      </c>
      <c r="H4714" s="1" t="s">
        <v>2449</v>
      </c>
      <c r="I4714" s="4" t="s">
        <v>33580</v>
      </c>
      <c r="J4714" s="2">
        <v>44064</v>
      </c>
    </row>
    <row r="4715" spans="1:10" ht="14.25" customHeight="1" x14ac:dyDescent="0.25">
      <c r="A4715" s="4" t="s">
        <v>22903</v>
      </c>
      <c r="B4715" s="4" t="s">
        <v>22904</v>
      </c>
      <c r="C4715" s="1" t="s">
        <v>22905</v>
      </c>
      <c r="D4715" s="4" t="s">
        <v>22906</v>
      </c>
      <c r="E4715" s="1" t="s">
        <v>22907</v>
      </c>
      <c r="F4715" s="1" t="s">
        <v>22908</v>
      </c>
      <c r="G4715" s="1" t="s">
        <v>1408</v>
      </c>
      <c r="H4715" s="1" t="s">
        <v>2156</v>
      </c>
      <c r="I4715" s="4" t="s">
        <v>22909</v>
      </c>
      <c r="J4715" s="2">
        <v>44825</v>
      </c>
    </row>
    <row r="4716" spans="1:10" ht="14.25" customHeight="1" x14ac:dyDescent="0.25">
      <c r="A4716" s="4" t="s">
        <v>17119</v>
      </c>
      <c r="B4716" s="4" t="s">
        <v>17120</v>
      </c>
      <c r="C4716" s="1" t="s">
        <v>17121</v>
      </c>
      <c r="D4716" s="4" t="s">
        <v>17122</v>
      </c>
      <c r="E4716" s="1" t="s">
        <v>17123</v>
      </c>
      <c r="F4716" s="1" t="s">
        <v>17124</v>
      </c>
      <c r="G4716" s="1" t="s">
        <v>426</v>
      </c>
      <c r="H4716" s="1" t="s">
        <v>1987</v>
      </c>
      <c r="I4716" s="4" t="s">
        <v>17125</v>
      </c>
      <c r="J4716" s="2">
        <v>44030</v>
      </c>
    </row>
    <row r="4717" spans="1:10" ht="14.25" customHeight="1" x14ac:dyDescent="0.25">
      <c r="A4717" s="4" t="s">
        <v>3574</v>
      </c>
      <c r="B4717" s="4" t="s">
        <v>3575</v>
      </c>
      <c r="C4717" s="1" t="s">
        <v>3576</v>
      </c>
      <c r="D4717" s="4" t="s">
        <v>3577</v>
      </c>
      <c r="E4717" s="1" t="s">
        <v>3578</v>
      </c>
      <c r="F4717" s="1" t="s">
        <v>3579</v>
      </c>
      <c r="G4717" s="1" t="s">
        <v>587</v>
      </c>
      <c r="H4717" s="1" t="s">
        <v>3153</v>
      </c>
      <c r="I4717" s="4" t="s">
        <v>3580</v>
      </c>
      <c r="J4717" s="2">
        <v>44993</v>
      </c>
    </row>
    <row r="4718" spans="1:10" ht="14.25" customHeight="1" x14ac:dyDescent="0.25">
      <c r="A4718" s="4" t="s">
        <v>34126</v>
      </c>
      <c r="B4718" s="4" t="s">
        <v>34127</v>
      </c>
      <c r="C4718" s="1" t="s">
        <v>34128</v>
      </c>
      <c r="D4718" s="4" t="s">
        <v>34129</v>
      </c>
      <c r="E4718" s="1" t="s">
        <v>34130</v>
      </c>
      <c r="F4718" s="1" t="s">
        <v>13021</v>
      </c>
      <c r="G4718" s="1" t="s">
        <v>492</v>
      </c>
      <c r="H4718" s="1" t="s">
        <v>2982</v>
      </c>
      <c r="I4718" s="4" t="s">
        <v>34131</v>
      </c>
      <c r="J4718" s="2">
        <v>43997</v>
      </c>
    </row>
    <row r="4719" spans="1:10" ht="14.25" customHeight="1" x14ac:dyDescent="0.25">
      <c r="A4719" s="4" t="s">
        <v>21288</v>
      </c>
      <c r="B4719" s="4" t="s">
        <v>21289</v>
      </c>
      <c r="C4719" s="1" t="s">
        <v>21290</v>
      </c>
      <c r="D4719" s="4" t="s">
        <v>21291</v>
      </c>
      <c r="E4719" s="1" t="s">
        <v>21292</v>
      </c>
      <c r="F4719" s="1" t="s">
        <v>21293</v>
      </c>
      <c r="G4719" s="1" t="s">
        <v>451</v>
      </c>
      <c r="H4719" s="1" t="s">
        <v>1512</v>
      </c>
      <c r="I4719" s="4" t="s">
        <v>21294</v>
      </c>
      <c r="J4719" s="2">
        <v>45354</v>
      </c>
    </row>
    <row r="4720" spans="1:10" ht="14.25" customHeight="1" x14ac:dyDescent="0.25">
      <c r="A4720" s="4" t="s">
        <v>14488</v>
      </c>
      <c r="B4720" s="4" t="s">
        <v>14489</v>
      </c>
      <c r="C4720" s="1" t="s">
        <v>14490</v>
      </c>
      <c r="D4720" s="4" t="s">
        <v>14491</v>
      </c>
      <c r="E4720" s="1" t="s">
        <v>14492</v>
      </c>
      <c r="F4720" s="1" t="s">
        <v>14493</v>
      </c>
      <c r="G4720" s="1" t="s">
        <v>51</v>
      </c>
      <c r="H4720" s="1" t="s">
        <v>4357</v>
      </c>
      <c r="I4720" s="4" t="s">
        <v>14494</v>
      </c>
      <c r="J4720" s="2">
        <v>45226</v>
      </c>
    </row>
    <row r="4721" spans="1:10" ht="14.25" customHeight="1" x14ac:dyDescent="0.25">
      <c r="A4721" s="4" t="s">
        <v>33189</v>
      </c>
      <c r="B4721" s="4" t="s">
        <v>33190</v>
      </c>
      <c r="C4721" s="1" t="s">
        <v>33191</v>
      </c>
      <c r="D4721" s="4" t="s">
        <v>33192</v>
      </c>
      <c r="E4721" s="1" t="s">
        <v>33193</v>
      </c>
      <c r="F4721" s="1" t="s">
        <v>30151</v>
      </c>
      <c r="G4721" s="1" t="s">
        <v>1189</v>
      </c>
      <c r="H4721" s="1" t="s">
        <v>1504</v>
      </c>
      <c r="I4721" s="4" t="s">
        <v>33194</v>
      </c>
      <c r="J4721" s="2">
        <v>44617</v>
      </c>
    </row>
    <row r="4722" spans="1:10" ht="14.25" customHeight="1" x14ac:dyDescent="0.25">
      <c r="A4722" s="4" t="s">
        <v>14391</v>
      </c>
      <c r="B4722" s="4" t="s">
        <v>14392</v>
      </c>
      <c r="C4722" s="1" t="s">
        <v>14393</v>
      </c>
      <c r="D4722" s="4" t="s">
        <v>14394</v>
      </c>
      <c r="E4722" s="1" t="s">
        <v>14395</v>
      </c>
      <c r="F4722" s="1" t="s">
        <v>14396</v>
      </c>
      <c r="G4722" s="1" t="s">
        <v>254</v>
      </c>
      <c r="H4722" s="1" t="s">
        <v>402</v>
      </c>
      <c r="I4722" s="4" t="s">
        <v>14397</v>
      </c>
      <c r="J4722" s="2">
        <v>44744</v>
      </c>
    </row>
    <row r="4723" spans="1:10" ht="14.25" customHeight="1" x14ac:dyDescent="0.25">
      <c r="A4723" s="4" t="s">
        <v>18456</v>
      </c>
      <c r="B4723" s="4" t="s">
        <v>14392</v>
      </c>
      <c r="C4723" s="1" t="s">
        <v>18457</v>
      </c>
      <c r="D4723" s="4" t="s">
        <v>18458</v>
      </c>
      <c r="E4723" s="1" t="s">
        <v>18459</v>
      </c>
      <c r="F4723" s="1" t="s">
        <v>18460</v>
      </c>
      <c r="G4723" s="1" t="s">
        <v>475</v>
      </c>
      <c r="H4723" s="1" t="s">
        <v>816</v>
      </c>
      <c r="I4723" s="4" t="s">
        <v>18461</v>
      </c>
      <c r="J4723" s="2">
        <v>44140</v>
      </c>
    </row>
    <row r="4724" spans="1:10" ht="14.25" customHeight="1" x14ac:dyDescent="0.25">
      <c r="A4724" s="4" t="s">
        <v>14103</v>
      </c>
      <c r="B4724" s="4" t="s">
        <v>14104</v>
      </c>
      <c r="C4724" s="1" t="s">
        <v>14105</v>
      </c>
      <c r="D4724" s="4" t="s">
        <v>14106</v>
      </c>
      <c r="E4724" s="1" t="s">
        <v>14107</v>
      </c>
      <c r="F4724" s="1" t="s">
        <v>14108</v>
      </c>
      <c r="G4724" s="1" t="s">
        <v>254</v>
      </c>
      <c r="H4724" s="1" t="s">
        <v>1070</v>
      </c>
      <c r="I4724" s="4" t="s">
        <v>14109</v>
      </c>
      <c r="J4724" s="2">
        <v>44369</v>
      </c>
    </row>
    <row r="4725" spans="1:10" ht="14.25" customHeight="1" x14ac:dyDescent="0.25">
      <c r="A4725" s="4" t="s">
        <v>4074</v>
      </c>
      <c r="B4725" s="4" t="s">
        <v>4075</v>
      </c>
      <c r="C4725" s="1" t="s">
        <v>4076</v>
      </c>
      <c r="D4725" s="4" t="s">
        <v>4077</v>
      </c>
      <c r="E4725" s="1" t="s">
        <v>4078</v>
      </c>
      <c r="F4725" s="1" t="s">
        <v>4079</v>
      </c>
      <c r="G4725" s="1" t="s">
        <v>451</v>
      </c>
      <c r="H4725" s="1" t="s">
        <v>1107</v>
      </c>
      <c r="I4725" s="4" t="s">
        <v>4080</v>
      </c>
      <c r="J4725" s="2">
        <v>43959</v>
      </c>
    </row>
    <row r="4726" spans="1:10" ht="14.25" customHeight="1" x14ac:dyDescent="0.25">
      <c r="A4726" s="4" t="s">
        <v>33850</v>
      </c>
      <c r="B4726" s="4" t="s">
        <v>33851</v>
      </c>
      <c r="C4726" s="1" t="s">
        <v>33852</v>
      </c>
      <c r="D4726" s="4" t="s">
        <v>33853</v>
      </c>
      <c r="E4726" s="1" t="s">
        <v>33854</v>
      </c>
      <c r="F4726" s="1" t="s">
        <v>33855</v>
      </c>
      <c r="G4726" s="1" t="s">
        <v>194</v>
      </c>
      <c r="H4726" s="1" t="s">
        <v>683</v>
      </c>
      <c r="I4726" s="4" t="s">
        <v>33856</v>
      </c>
      <c r="J4726" s="2">
        <v>45197</v>
      </c>
    </row>
    <row r="4727" spans="1:10" ht="14.25" customHeight="1" x14ac:dyDescent="0.25">
      <c r="A4727" s="4" t="s">
        <v>21587</v>
      </c>
      <c r="B4727" s="4" t="s">
        <v>21588</v>
      </c>
      <c r="C4727" s="1" t="s">
        <v>21589</v>
      </c>
      <c r="D4727" s="4" t="s">
        <v>21590</v>
      </c>
      <c r="E4727" s="1" t="s">
        <v>21591</v>
      </c>
      <c r="F4727" s="1" t="s">
        <v>21592</v>
      </c>
      <c r="G4727" s="1" t="s">
        <v>77</v>
      </c>
      <c r="H4727" s="1" t="s">
        <v>1393</v>
      </c>
      <c r="I4727" s="4" t="s">
        <v>21593</v>
      </c>
      <c r="J4727" s="2">
        <v>45559</v>
      </c>
    </row>
    <row r="4728" spans="1:10" ht="14.25" customHeight="1" x14ac:dyDescent="0.25">
      <c r="A4728" s="4" t="s">
        <v>6905</v>
      </c>
      <c r="B4728" s="4" t="s">
        <v>6906</v>
      </c>
      <c r="C4728" s="1" t="s">
        <v>6907</v>
      </c>
      <c r="D4728" s="4" t="s">
        <v>6908</v>
      </c>
      <c r="E4728" s="1" t="s">
        <v>6909</v>
      </c>
      <c r="F4728" s="1" t="s">
        <v>6910</v>
      </c>
      <c r="G4728" s="1" t="s">
        <v>185</v>
      </c>
      <c r="H4728" s="1" t="s">
        <v>2156</v>
      </c>
      <c r="I4728" s="4" t="s">
        <v>6911</v>
      </c>
      <c r="J4728" s="2">
        <v>44864</v>
      </c>
    </row>
    <row r="4729" spans="1:10" ht="14.25" customHeight="1" x14ac:dyDescent="0.25">
      <c r="A4729" s="4" t="s">
        <v>24333</v>
      </c>
      <c r="B4729" s="4" t="s">
        <v>24334</v>
      </c>
      <c r="C4729" s="1" t="s">
        <v>24335</v>
      </c>
      <c r="D4729" s="4" t="s">
        <v>24336</v>
      </c>
      <c r="E4729" s="1" t="s">
        <v>24337</v>
      </c>
      <c r="F4729" s="1" t="s">
        <v>24338</v>
      </c>
      <c r="G4729" s="1" t="s">
        <v>426</v>
      </c>
      <c r="H4729" s="1" t="s">
        <v>659</v>
      </c>
      <c r="I4729" s="4" t="s">
        <v>24339</v>
      </c>
      <c r="J4729" s="2">
        <v>45676</v>
      </c>
    </row>
    <row r="4730" spans="1:10" ht="14.25" customHeight="1" x14ac:dyDescent="0.25">
      <c r="A4730" s="4" t="s">
        <v>16985</v>
      </c>
      <c r="B4730" s="4" t="s">
        <v>16986</v>
      </c>
      <c r="C4730" s="1" t="s">
        <v>16987</v>
      </c>
      <c r="D4730" s="4" t="s">
        <v>16988</v>
      </c>
      <c r="E4730" s="1" t="s">
        <v>16989</v>
      </c>
      <c r="F4730" s="1" t="s">
        <v>16990</v>
      </c>
      <c r="G4730" s="1" t="s">
        <v>539</v>
      </c>
      <c r="H4730" s="1" t="s">
        <v>1608</v>
      </c>
      <c r="I4730" s="4" t="s">
        <v>16991</v>
      </c>
      <c r="J4730" s="2">
        <v>44649</v>
      </c>
    </row>
    <row r="4731" spans="1:10" ht="14.25" customHeight="1" x14ac:dyDescent="0.25">
      <c r="A4731" s="4" t="s">
        <v>18276</v>
      </c>
      <c r="B4731" s="4" t="s">
        <v>18277</v>
      </c>
      <c r="C4731" s="1" t="s">
        <v>18278</v>
      </c>
      <c r="D4731" s="4" t="s">
        <v>18279</v>
      </c>
      <c r="E4731" s="1" t="s">
        <v>18280</v>
      </c>
      <c r="F4731" s="1" t="s">
        <v>18281</v>
      </c>
      <c r="G4731" s="1" t="s">
        <v>1189</v>
      </c>
      <c r="H4731" s="1" t="s">
        <v>1334</v>
      </c>
      <c r="I4731" s="4" t="s">
        <v>18282</v>
      </c>
      <c r="J4731" s="2">
        <v>44181</v>
      </c>
    </row>
    <row r="4732" spans="1:10" ht="14.25" customHeight="1" x14ac:dyDescent="0.25">
      <c r="A4732" s="4" t="s">
        <v>22876</v>
      </c>
      <c r="B4732" s="4" t="s">
        <v>22877</v>
      </c>
      <c r="C4732" s="1" t="s">
        <v>22878</v>
      </c>
      <c r="D4732" s="4" t="s">
        <v>22879</v>
      </c>
      <c r="E4732" s="1" t="s">
        <v>22880</v>
      </c>
      <c r="F4732" s="1" t="s">
        <v>22881</v>
      </c>
      <c r="G4732" s="1" t="s">
        <v>475</v>
      </c>
      <c r="H4732" s="1" t="s">
        <v>443</v>
      </c>
      <c r="I4732" s="4" t="s">
        <v>22882</v>
      </c>
      <c r="J4732" s="2">
        <v>45475</v>
      </c>
    </row>
    <row r="4733" spans="1:10" ht="14.25" customHeight="1" x14ac:dyDescent="0.25">
      <c r="A4733" s="4" t="s">
        <v>11422</v>
      </c>
      <c r="B4733" s="4" t="s">
        <v>11423</v>
      </c>
      <c r="C4733" s="1" t="s">
        <v>11424</v>
      </c>
      <c r="D4733" s="4" t="s">
        <v>11425</v>
      </c>
      <c r="E4733" s="1" t="s">
        <v>11426</v>
      </c>
      <c r="F4733" s="1" t="s">
        <v>11427</v>
      </c>
      <c r="G4733" s="1" t="s">
        <v>185</v>
      </c>
      <c r="H4733" s="1" t="s">
        <v>5125</v>
      </c>
      <c r="I4733" s="4" t="s">
        <v>11428</v>
      </c>
      <c r="J4733" s="2">
        <v>45501</v>
      </c>
    </row>
    <row r="4734" spans="1:10" ht="14.25" customHeight="1" x14ac:dyDescent="0.25">
      <c r="A4734" s="4" t="s">
        <v>5865</v>
      </c>
      <c r="B4734" s="4" t="s">
        <v>5866</v>
      </c>
      <c r="C4734" s="1" t="s">
        <v>5867</v>
      </c>
      <c r="D4734" s="4" t="s">
        <v>5868</v>
      </c>
      <c r="E4734" s="1" t="s">
        <v>5869</v>
      </c>
      <c r="F4734" s="1" t="s">
        <v>5870</v>
      </c>
      <c r="G4734" s="1" t="s">
        <v>610</v>
      </c>
      <c r="H4734" s="1" t="s">
        <v>3183</v>
      </c>
      <c r="I4734" s="4" t="s">
        <v>5871</v>
      </c>
      <c r="J4734" s="2">
        <v>44793</v>
      </c>
    </row>
    <row r="4735" spans="1:10" ht="14.25" customHeight="1" x14ac:dyDescent="0.25">
      <c r="A4735" s="4" t="s">
        <v>16441</v>
      </c>
      <c r="B4735" s="4" t="s">
        <v>16442</v>
      </c>
      <c r="C4735" s="1" t="s">
        <v>16443</v>
      </c>
      <c r="D4735" s="4" t="s">
        <v>16444</v>
      </c>
      <c r="E4735" s="1" t="s">
        <v>16445</v>
      </c>
      <c r="F4735" s="1" t="s">
        <v>16446</v>
      </c>
      <c r="G4735" s="1" t="s">
        <v>149</v>
      </c>
      <c r="H4735" s="1" t="s">
        <v>2982</v>
      </c>
      <c r="I4735" s="4" t="s">
        <v>16447</v>
      </c>
      <c r="J4735" s="2">
        <v>45231</v>
      </c>
    </row>
    <row r="4736" spans="1:10" ht="14.25" customHeight="1" x14ac:dyDescent="0.25">
      <c r="A4736" s="4" t="s">
        <v>7524</v>
      </c>
      <c r="B4736" s="4" t="s">
        <v>7525</v>
      </c>
      <c r="C4736" s="1" t="s">
        <v>7526</v>
      </c>
      <c r="D4736" s="4" t="s">
        <v>7527</v>
      </c>
      <c r="E4736" s="1" t="s">
        <v>7528</v>
      </c>
      <c r="F4736" s="1" t="s">
        <v>7529</v>
      </c>
      <c r="G4736" s="1" t="s">
        <v>956</v>
      </c>
      <c r="H4736" s="1" t="s">
        <v>1764</v>
      </c>
      <c r="I4736" s="4" t="s">
        <v>7530</v>
      </c>
      <c r="J4736" s="2">
        <v>44805</v>
      </c>
    </row>
    <row r="4737" spans="1:10" ht="14.25" customHeight="1" x14ac:dyDescent="0.25">
      <c r="A4737" s="4" t="s">
        <v>11471</v>
      </c>
      <c r="B4737" s="4" t="s">
        <v>11472</v>
      </c>
      <c r="C4737" s="1" t="s">
        <v>11473</v>
      </c>
      <c r="D4737" s="4" t="s">
        <v>11474</v>
      </c>
      <c r="E4737" s="1" t="s">
        <v>11475</v>
      </c>
      <c r="F4737" s="1" t="s">
        <v>11476</v>
      </c>
      <c r="G4737" s="1" t="s">
        <v>167</v>
      </c>
      <c r="H4737" s="1" t="s">
        <v>3826</v>
      </c>
      <c r="I4737" s="4" t="s">
        <v>11477</v>
      </c>
      <c r="J4737" s="2">
        <v>44104</v>
      </c>
    </row>
    <row r="4738" spans="1:10" ht="14.25" customHeight="1" x14ac:dyDescent="0.25">
      <c r="A4738" s="4" t="s">
        <v>33790</v>
      </c>
      <c r="B4738" s="4" t="s">
        <v>33791</v>
      </c>
      <c r="C4738" s="1" t="s">
        <v>33792</v>
      </c>
      <c r="D4738" s="4" t="s">
        <v>33793</v>
      </c>
      <c r="E4738" s="1" t="s">
        <v>33794</v>
      </c>
      <c r="F4738" s="1" t="s">
        <v>9986</v>
      </c>
      <c r="G4738" s="1" t="s">
        <v>176</v>
      </c>
      <c r="H4738" s="1" t="s">
        <v>1795</v>
      </c>
      <c r="I4738" s="4" t="s">
        <v>33795</v>
      </c>
      <c r="J4738" s="2">
        <v>44032</v>
      </c>
    </row>
    <row r="4739" spans="1:10" ht="14.25" customHeight="1" x14ac:dyDescent="0.25">
      <c r="A4739" s="4" t="s">
        <v>21860</v>
      </c>
      <c r="B4739" s="4" t="s">
        <v>21861</v>
      </c>
      <c r="C4739" s="1" t="s">
        <v>21862</v>
      </c>
      <c r="D4739" s="4" t="s">
        <v>21863</v>
      </c>
      <c r="E4739" s="1" t="s">
        <v>21864</v>
      </c>
      <c r="F4739" s="1" t="s">
        <v>21865</v>
      </c>
      <c r="G4739" s="1" t="s">
        <v>610</v>
      </c>
      <c r="H4739" s="1" t="s">
        <v>7959</v>
      </c>
      <c r="I4739" s="4" t="s">
        <v>21866</v>
      </c>
      <c r="J4739" s="2">
        <v>45043</v>
      </c>
    </row>
    <row r="4740" spans="1:10" ht="14.25" customHeight="1" x14ac:dyDescent="0.25">
      <c r="A4740" s="4" t="s">
        <v>5305</v>
      </c>
      <c r="B4740" s="4" t="s">
        <v>5306</v>
      </c>
      <c r="C4740" s="1" t="s">
        <v>5307</v>
      </c>
      <c r="D4740" s="4" t="s">
        <v>5308</v>
      </c>
      <c r="E4740" s="1" t="s">
        <v>5309</v>
      </c>
      <c r="F4740" s="1" t="s">
        <v>5310</v>
      </c>
      <c r="G4740" s="1" t="s">
        <v>34</v>
      </c>
      <c r="H4740" s="1" t="s">
        <v>1863</v>
      </c>
      <c r="I4740" s="4" t="s">
        <v>5311</v>
      </c>
      <c r="J4740" s="2">
        <v>44849</v>
      </c>
    </row>
    <row r="4741" spans="1:10" ht="14.25" customHeight="1" x14ac:dyDescent="0.25">
      <c r="A4741" s="4" t="s">
        <v>29823</v>
      </c>
      <c r="B4741" s="4" t="s">
        <v>29824</v>
      </c>
      <c r="C4741" s="1" t="s">
        <v>29825</v>
      </c>
      <c r="D4741" s="4" t="s">
        <v>29826</v>
      </c>
      <c r="E4741" s="1" t="s">
        <v>29827</v>
      </c>
      <c r="F4741" s="1" t="s">
        <v>29828</v>
      </c>
      <c r="G4741" s="1" t="s">
        <v>924</v>
      </c>
      <c r="H4741" s="1" t="s">
        <v>1949</v>
      </c>
      <c r="I4741" s="4" t="s">
        <v>29829</v>
      </c>
      <c r="J4741" s="2">
        <v>44017</v>
      </c>
    </row>
    <row r="4742" spans="1:10" ht="14.25" customHeight="1" x14ac:dyDescent="0.25">
      <c r="A4742" s="4" t="s">
        <v>15070</v>
      </c>
      <c r="B4742" s="4" t="s">
        <v>15071</v>
      </c>
      <c r="C4742" s="1" t="s">
        <v>15072</v>
      </c>
      <c r="D4742" s="4" t="s">
        <v>15073</v>
      </c>
      <c r="E4742" s="1" t="s">
        <v>15074</v>
      </c>
      <c r="F4742" s="1" t="s">
        <v>9299</v>
      </c>
      <c r="G4742" s="1" t="s">
        <v>578</v>
      </c>
      <c r="H4742" s="1" t="s">
        <v>6295</v>
      </c>
      <c r="I4742" s="4" t="s">
        <v>15075</v>
      </c>
      <c r="J4742" s="2">
        <v>45612</v>
      </c>
    </row>
    <row r="4743" spans="1:10" ht="14.25" customHeight="1" x14ac:dyDescent="0.25">
      <c r="A4743" s="4" t="s">
        <v>21356</v>
      </c>
      <c r="B4743" s="4" t="s">
        <v>21357</v>
      </c>
      <c r="C4743" s="1" t="s">
        <v>21358</v>
      </c>
      <c r="D4743" s="4" t="s">
        <v>21359</v>
      </c>
      <c r="E4743" s="1" t="s">
        <v>21360</v>
      </c>
      <c r="F4743" s="1" t="s">
        <v>21361</v>
      </c>
      <c r="G4743" s="1" t="s">
        <v>113</v>
      </c>
      <c r="H4743" s="1" t="s">
        <v>4454</v>
      </c>
      <c r="I4743" s="4" t="s">
        <v>21362</v>
      </c>
      <c r="J4743" s="2">
        <v>45236</v>
      </c>
    </row>
    <row r="4744" spans="1:10" ht="14.25" customHeight="1" x14ac:dyDescent="0.25">
      <c r="A4744" s="4" t="s">
        <v>26319</v>
      </c>
      <c r="B4744" s="4" t="s">
        <v>21357</v>
      </c>
      <c r="C4744" s="1" t="s">
        <v>26320</v>
      </c>
      <c r="D4744" s="4" t="s">
        <v>26321</v>
      </c>
      <c r="E4744" s="1" t="s">
        <v>26322</v>
      </c>
      <c r="F4744" s="1" t="s">
        <v>26323</v>
      </c>
      <c r="G4744" s="1" t="s">
        <v>587</v>
      </c>
      <c r="H4744" s="1" t="s">
        <v>2634</v>
      </c>
      <c r="I4744" s="4" t="s">
        <v>26324</v>
      </c>
      <c r="J4744" s="2">
        <v>45032</v>
      </c>
    </row>
    <row r="4745" spans="1:10" ht="14.25" customHeight="1" x14ac:dyDescent="0.25">
      <c r="A4745" s="4" t="s">
        <v>22283</v>
      </c>
      <c r="B4745" s="4" t="s">
        <v>22284</v>
      </c>
      <c r="C4745" s="1" t="s">
        <v>22285</v>
      </c>
      <c r="D4745" s="4" t="s">
        <v>22286</v>
      </c>
      <c r="E4745" s="1" t="s">
        <v>22287</v>
      </c>
      <c r="F4745" s="1" t="s">
        <v>22288</v>
      </c>
      <c r="G4745" s="1" t="s">
        <v>25</v>
      </c>
      <c r="H4745" s="1" t="s">
        <v>1749</v>
      </c>
      <c r="I4745" s="4" t="s">
        <v>22289</v>
      </c>
      <c r="J4745" s="2">
        <v>45085</v>
      </c>
    </row>
    <row r="4746" spans="1:10" ht="14.25" customHeight="1" x14ac:dyDescent="0.25">
      <c r="A4746" s="4" t="s">
        <v>26180</v>
      </c>
      <c r="B4746" s="4" t="s">
        <v>26181</v>
      </c>
      <c r="C4746" s="1" t="s">
        <v>26182</v>
      </c>
      <c r="D4746" s="4" t="s">
        <v>26183</v>
      </c>
      <c r="E4746" s="1" t="s">
        <v>26184</v>
      </c>
      <c r="F4746" s="1" t="s">
        <v>26185</v>
      </c>
      <c r="G4746" s="1" t="s">
        <v>60</v>
      </c>
      <c r="H4746" s="1" t="s">
        <v>4545</v>
      </c>
      <c r="I4746" s="4" t="s">
        <v>26186</v>
      </c>
      <c r="J4746" s="2">
        <v>45451</v>
      </c>
    </row>
    <row r="4747" spans="1:10" ht="14.25" customHeight="1" x14ac:dyDescent="0.25">
      <c r="A4747" s="4" t="s">
        <v>6517</v>
      </c>
      <c r="B4747" s="4" t="s">
        <v>6518</v>
      </c>
      <c r="C4747" s="1" t="s">
        <v>6519</v>
      </c>
      <c r="D4747" s="4" t="s">
        <v>6520</v>
      </c>
      <c r="E4747" s="1" t="s">
        <v>6521</v>
      </c>
      <c r="F4747" s="1" t="s">
        <v>698</v>
      </c>
      <c r="G4747" s="1" t="s">
        <v>219</v>
      </c>
      <c r="H4747" s="1" t="s">
        <v>579</v>
      </c>
      <c r="I4747" s="4" t="s">
        <v>6522</v>
      </c>
      <c r="J4747" s="2">
        <v>44194</v>
      </c>
    </row>
    <row r="4748" spans="1:10" ht="14.25" customHeight="1" x14ac:dyDescent="0.25">
      <c r="A4748" s="4" t="s">
        <v>26505</v>
      </c>
      <c r="B4748" s="4" t="s">
        <v>26506</v>
      </c>
      <c r="C4748" s="1" t="s">
        <v>26507</v>
      </c>
      <c r="D4748" s="4" t="s">
        <v>26508</v>
      </c>
      <c r="E4748" s="1" t="s">
        <v>26509</v>
      </c>
      <c r="F4748" s="1" t="s">
        <v>19624</v>
      </c>
      <c r="G4748" s="1" t="s">
        <v>451</v>
      </c>
      <c r="H4748" s="1" t="s">
        <v>1987</v>
      </c>
      <c r="I4748" s="4" t="s">
        <v>26510</v>
      </c>
      <c r="J4748" s="2">
        <v>45278</v>
      </c>
    </row>
    <row r="4749" spans="1:10" ht="14.25" customHeight="1" x14ac:dyDescent="0.25">
      <c r="A4749" s="4" t="s">
        <v>8467</v>
      </c>
      <c r="B4749" s="4" t="s">
        <v>8468</v>
      </c>
      <c r="C4749" s="1" t="s">
        <v>8469</v>
      </c>
      <c r="D4749" s="4" t="s">
        <v>8470</v>
      </c>
      <c r="E4749" s="1" t="s">
        <v>8471</v>
      </c>
      <c r="F4749" s="1" t="s">
        <v>8472</v>
      </c>
      <c r="G4749" s="1" t="s">
        <v>531</v>
      </c>
      <c r="H4749" s="1" t="s">
        <v>452</v>
      </c>
      <c r="I4749" s="4" t="s">
        <v>8473</v>
      </c>
      <c r="J4749" s="2">
        <v>45288</v>
      </c>
    </row>
    <row r="4750" spans="1:10" ht="14.25" customHeight="1" x14ac:dyDescent="0.25">
      <c r="A4750" s="4" t="s">
        <v>26193</v>
      </c>
      <c r="B4750" s="4" t="s">
        <v>26194</v>
      </c>
      <c r="C4750" s="1" t="s">
        <v>26195</v>
      </c>
      <c r="D4750" s="4" t="s">
        <v>26196</v>
      </c>
      <c r="E4750" s="1" t="s">
        <v>26197</v>
      </c>
      <c r="F4750" s="1" t="s">
        <v>26198</v>
      </c>
      <c r="G4750" s="1" t="s">
        <v>516</v>
      </c>
      <c r="H4750" s="1" t="s">
        <v>26</v>
      </c>
      <c r="I4750" s="4" t="s">
        <v>26199</v>
      </c>
      <c r="J4750" s="2">
        <v>44737</v>
      </c>
    </row>
    <row r="4751" spans="1:10" ht="14.25" customHeight="1" x14ac:dyDescent="0.25">
      <c r="A4751" s="4" t="s">
        <v>7030</v>
      </c>
      <c r="B4751" s="4" t="s">
        <v>7031</v>
      </c>
      <c r="C4751" s="1" t="s">
        <v>7032</v>
      </c>
      <c r="D4751" s="4" t="s">
        <v>7033</v>
      </c>
      <c r="E4751" s="1" t="s">
        <v>7034</v>
      </c>
      <c r="F4751" s="1" t="s">
        <v>7035</v>
      </c>
      <c r="G4751" s="1" t="s">
        <v>16</v>
      </c>
      <c r="H4751" s="1" t="s">
        <v>132</v>
      </c>
      <c r="I4751" s="4" t="s">
        <v>7036</v>
      </c>
      <c r="J4751" s="2">
        <v>45605</v>
      </c>
    </row>
    <row r="4752" spans="1:10" ht="14.25" customHeight="1" x14ac:dyDescent="0.25">
      <c r="A4752" s="4" t="s">
        <v>34000</v>
      </c>
      <c r="B4752" s="4" t="s">
        <v>34001</v>
      </c>
      <c r="C4752" s="1" t="s">
        <v>34002</v>
      </c>
      <c r="D4752" s="4" t="s">
        <v>34003</v>
      </c>
      <c r="E4752" s="1" t="s">
        <v>34004</v>
      </c>
      <c r="F4752" s="1" t="s">
        <v>34005</v>
      </c>
      <c r="G4752" s="1" t="s">
        <v>237</v>
      </c>
      <c r="H4752" s="1" t="s">
        <v>1280</v>
      </c>
      <c r="I4752" s="4" t="s">
        <v>34006</v>
      </c>
      <c r="J4752" s="2">
        <v>44205</v>
      </c>
    </row>
    <row r="4753" spans="1:10" ht="14.25" customHeight="1" x14ac:dyDescent="0.25">
      <c r="A4753" s="4" t="s">
        <v>4945</v>
      </c>
      <c r="B4753" s="4" t="s">
        <v>4946</v>
      </c>
      <c r="C4753" s="1" t="s">
        <v>4947</v>
      </c>
      <c r="D4753" s="4" t="s">
        <v>4948</v>
      </c>
      <c r="E4753" s="1" t="s">
        <v>4949</v>
      </c>
      <c r="F4753" s="1" t="s">
        <v>4950</v>
      </c>
      <c r="G4753" s="1" t="s">
        <v>149</v>
      </c>
      <c r="H4753" s="1" t="s">
        <v>2728</v>
      </c>
      <c r="I4753" s="4" t="s">
        <v>4951</v>
      </c>
      <c r="J4753" s="2">
        <v>44988</v>
      </c>
    </row>
    <row r="4754" spans="1:10" ht="14.25" customHeight="1" x14ac:dyDescent="0.25">
      <c r="A4754" s="4" t="s">
        <v>10663</v>
      </c>
      <c r="B4754" s="4" t="s">
        <v>10664</v>
      </c>
      <c r="C4754" s="1" t="s">
        <v>10665</v>
      </c>
      <c r="D4754" s="4" t="s">
        <v>10666</v>
      </c>
      <c r="E4754" s="1" t="s">
        <v>10667</v>
      </c>
      <c r="F4754" s="1" t="s">
        <v>2800</v>
      </c>
      <c r="G4754" s="1" t="s">
        <v>1440</v>
      </c>
      <c r="H4754" s="1" t="s">
        <v>150</v>
      </c>
      <c r="I4754" s="4" t="s">
        <v>10668</v>
      </c>
      <c r="J4754" s="2">
        <v>44667</v>
      </c>
    </row>
    <row r="4755" spans="1:10" ht="14.25" customHeight="1" x14ac:dyDescent="0.25">
      <c r="A4755" s="4" t="s">
        <v>14411</v>
      </c>
      <c r="B4755" s="4" t="s">
        <v>14412</v>
      </c>
      <c r="C4755" s="1" t="s">
        <v>14413</v>
      </c>
      <c r="D4755" s="4" t="s">
        <v>14414</v>
      </c>
      <c r="E4755" s="1" t="s">
        <v>14415</v>
      </c>
      <c r="F4755" s="1" t="s">
        <v>14416</v>
      </c>
      <c r="G4755" s="1" t="s">
        <v>176</v>
      </c>
      <c r="H4755" s="1" t="s">
        <v>1749</v>
      </c>
      <c r="I4755" s="4" t="s">
        <v>14417</v>
      </c>
      <c r="J4755" s="2">
        <v>44501</v>
      </c>
    </row>
    <row r="4756" spans="1:10" ht="14.25" customHeight="1" x14ac:dyDescent="0.25">
      <c r="A4756" s="4" t="s">
        <v>33864</v>
      </c>
      <c r="B4756" s="4" t="s">
        <v>33865</v>
      </c>
      <c r="C4756" s="1" t="s">
        <v>33866</v>
      </c>
      <c r="D4756" s="4" t="s">
        <v>33867</v>
      </c>
      <c r="E4756" s="1" t="s">
        <v>33868</v>
      </c>
      <c r="F4756" s="1" t="s">
        <v>33869</v>
      </c>
      <c r="G4756" s="1" t="s">
        <v>246</v>
      </c>
      <c r="H4756" s="1" t="s">
        <v>3960</v>
      </c>
      <c r="I4756" s="4" t="s">
        <v>33870</v>
      </c>
      <c r="J4756" s="2">
        <v>45196</v>
      </c>
    </row>
    <row r="4757" spans="1:10" ht="14.25" customHeight="1" x14ac:dyDescent="0.25">
      <c r="A4757" s="4" t="s">
        <v>13267</v>
      </c>
      <c r="B4757" s="4" t="s">
        <v>13268</v>
      </c>
      <c r="C4757" s="1" t="s">
        <v>13269</v>
      </c>
      <c r="D4757" s="4" t="s">
        <v>13270</v>
      </c>
      <c r="E4757" s="1" t="s">
        <v>13271</v>
      </c>
      <c r="F4757" s="1" t="s">
        <v>13272</v>
      </c>
      <c r="G4757" s="1" t="s">
        <v>86</v>
      </c>
      <c r="H4757" s="1" t="s">
        <v>35</v>
      </c>
      <c r="I4757" s="4" t="s">
        <v>13273</v>
      </c>
      <c r="J4757" s="2">
        <v>44644</v>
      </c>
    </row>
    <row r="4758" spans="1:10" ht="14.25" customHeight="1" x14ac:dyDescent="0.25">
      <c r="A4758" s="4" t="s">
        <v>31324</v>
      </c>
      <c r="B4758" s="4" t="s">
        <v>31325</v>
      </c>
      <c r="C4758" s="1" t="s">
        <v>31326</v>
      </c>
      <c r="D4758" s="4" t="s">
        <v>31327</v>
      </c>
      <c r="E4758" s="1" t="s">
        <v>31328</v>
      </c>
      <c r="F4758" s="1" t="s">
        <v>31329</v>
      </c>
      <c r="G4758" s="1" t="s">
        <v>1392</v>
      </c>
      <c r="H4758" s="1" t="s">
        <v>2406</v>
      </c>
      <c r="I4758" s="4" t="s">
        <v>97</v>
      </c>
      <c r="J4758" s="2">
        <v>45628</v>
      </c>
    </row>
    <row r="4759" spans="1:10" ht="14.25" customHeight="1" x14ac:dyDescent="0.25">
      <c r="A4759" s="4" t="s">
        <v>12076</v>
      </c>
      <c r="B4759" s="4" t="s">
        <v>12077</v>
      </c>
      <c r="C4759" s="1" t="s">
        <v>12078</v>
      </c>
      <c r="D4759" s="4" t="s">
        <v>12079</v>
      </c>
      <c r="E4759" s="1" t="s">
        <v>12080</v>
      </c>
      <c r="F4759" s="1" t="s">
        <v>12081</v>
      </c>
      <c r="G4759" s="1" t="s">
        <v>1069</v>
      </c>
      <c r="H4759" s="1" t="s">
        <v>78</v>
      </c>
      <c r="I4759" s="4" t="s">
        <v>12082</v>
      </c>
      <c r="J4759" s="2">
        <v>44729</v>
      </c>
    </row>
    <row r="4760" spans="1:10" ht="14.25" customHeight="1" x14ac:dyDescent="0.25">
      <c r="A4760" s="4" t="s">
        <v>31404</v>
      </c>
      <c r="B4760" s="4" t="s">
        <v>31405</v>
      </c>
      <c r="C4760" s="1" t="s">
        <v>31406</v>
      </c>
      <c r="D4760" s="4" t="s">
        <v>31407</v>
      </c>
      <c r="E4760" s="1" t="s">
        <v>31408</v>
      </c>
      <c r="F4760" s="1" t="s">
        <v>31409</v>
      </c>
      <c r="G4760" s="1" t="s">
        <v>263</v>
      </c>
      <c r="H4760" s="1" t="s">
        <v>957</v>
      </c>
      <c r="I4760" s="4" t="s">
        <v>31410</v>
      </c>
      <c r="J4760" s="2">
        <v>44640</v>
      </c>
    </row>
    <row r="4761" spans="1:10" ht="14.25" customHeight="1" x14ac:dyDescent="0.25">
      <c r="A4761" s="4" t="s">
        <v>7912</v>
      </c>
      <c r="B4761" s="4" t="s">
        <v>7913</v>
      </c>
      <c r="C4761" s="1" t="s">
        <v>7914</v>
      </c>
      <c r="D4761" s="4" t="s">
        <v>7915</v>
      </c>
      <c r="E4761" s="1" t="s">
        <v>7916</v>
      </c>
      <c r="F4761" s="1" t="s">
        <v>7917</v>
      </c>
      <c r="G4761" s="1" t="s">
        <v>1644</v>
      </c>
      <c r="H4761" s="1" t="s">
        <v>6295</v>
      </c>
      <c r="I4761" s="4" t="s">
        <v>7918</v>
      </c>
      <c r="J4761" s="2">
        <v>45322</v>
      </c>
    </row>
    <row r="4762" spans="1:10" ht="14.25" customHeight="1" x14ac:dyDescent="0.25">
      <c r="A4762" s="4" t="s">
        <v>33067</v>
      </c>
      <c r="B4762" s="4" t="s">
        <v>33068</v>
      </c>
      <c r="C4762" s="1" t="s">
        <v>33069</v>
      </c>
      <c r="D4762" s="4" t="s">
        <v>33070</v>
      </c>
      <c r="E4762" s="1" t="s">
        <v>33071</v>
      </c>
      <c r="F4762" s="1" t="s">
        <v>33072</v>
      </c>
      <c r="G4762" s="1" t="s">
        <v>131</v>
      </c>
      <c r="H4762" s="1" t="s">
        <v>7459</v>
      </c>
      <c r="I4762" s="4" t="s">
        <v>33073</v>
      </c>
      <c r="J4762" s="2">
        <v>44357</v>
      </c>
    </row>
    <row r="4763" spans="1:10" ht="14.25" customHeight="1" x14ac:dyDescent="0.25">
      <c r="A4763" s="4" t="s">
        <v>32447</v>
      </c>
      <c r="B4763" s="4" t="s">
        <v>32448</v>
      </c>
      <c r="C4763" s="1" t="s">
        <v>32449</v>
      </c>
      <c r="D4763" s="4" t="s">
        <v>32450</v>
      </c>
      <c r="E4763" s="1" t="s">
        <v>32451</v>
      </c>
      <c r="F4763" s="1" t="s">
        <v>32452</v>
      </c>
      <c r="G4763" s="1" t="s">
        <v>516</v>
      </c>
      <c r="H4763" s="1" t="s">
        <v>1504</v>
      </c>
      <c r="I4763" s="4" t="s">
        <v>32453</v>
      </c>
      <c r="J4763" s="2">
        <v>44541</v>
      </c>
    </row>
    <row r="4764" spans="1:10" ht="14.25" customHeight="1" x14ac:dyDescent="0.25">
      <c r="A4764" s="4" t="s">
        <v>13447</v>
      </c>
      <c r="B4764" s="4" t="s">
        <v>13448</v>
      </c>
      <c r="C4764" s="1" t="s">
        <v>13449</v>
      </c>
      <c r="D4764" s="4" t="s">
        <v>13450</v>
      </c>
      <c r="E4764" s="1" t="s">
        <v>13451</v>
      </c>
      <c r="F4764" s="1" t="s">
        <v>13452</v>
      </c>
      <c r="G4764" s="1" t="s">
        <v>263</v>
      </c>
      <c r="H4764" s="1" t="s">
        <v>5254</v>
      </c>
      <c r="I4764" s="4" t="s">
        <v>13453</v>
      </c>
      <c r="J4764" s="2">
        <v>44259</v>
      </c>
    </row>
    <row r="4765" spans="1:10" ht="14.25" customHeight="1" x14ac:dyDescent="0.25">
      <c r="A4765" s="4" t="s">
        <v>8523</v>
      </c>
      <c r="B4765" s="4" t="s">
        <v>8524</v>
      </c>
      <c r="C4765" s="1" t="s">
        <v>8525</v>
      </c>
      <c r="D4765" s="4" t="s">
        <v>8526</v>
      </c>
      <c r="E4765" s="1" t="s">
        <v>8527</v>
      </c>
      <c r="F4765" s="1" t="s">
        <v>8528</v>
      </c>
      <c r="G4765" s="1" t="s">
        <v>1189</v>
      </c>
      <c r="H4765" s="1" t="s">
        <v>2449</v>
      </c>
      <c r="I4765" s="4" t="s">
        <v>8529</v>
      </c>
      <c r="J4765" s="2">
        <v>44399</v>
      </c>
    </row>
    <row r="4766" spans="1:10" ht="14.25" customHeight="1" x14ac:dyDescent="0.25">
      <c r="A4766" s="4" t="s">
        <v>19852</v>
      </c>
      <c r="B4766" s="4" t="s">
        <v>19853</v>
      </c>
      <c r="C4766" s="1" t="s">
        <v>19854</v>
      </c>
      <c r="D4766" s="4" t="s">
        <v>19855</v>
      </c>
      <c r="E4766" s="1" t="s">
        <v>19856</v>
      </c>
      <c r="F4766" s="1" t="s">
        <v>19857</v>
      </c>
      <c r="G4766" s="1" t="s">
        <v>104</v>
      </c>
      <c r="H4766" s="1" t="s">
        <v>211</v>
      </c>
      <c r="I4766" s="4" t="s">
        <v>19858</v>
      </c>
      <c r="J4766" s="2">
        <v>45431</v>
      </c>
    </row>
    <row r="4767" spans="1:10" ht="14.25" customHeight="1" x14ac:dyDescent="0.25">
      <c r="A4767" s="4" t="s">
        <v>9994</v>
      </c>
      <c r="B4767" s="4" t="s">
        <v>9995</v>
      </c>
      <c r="C4767" s="1" t="s">
        <v>9996</v>
      </c>
      <c r="D4767" s="4" t="s">
        <v>9997</v>
      </c>
      <c r="E4767" s="1" t="s">
        <v>9998</v>
      </c>
      <c r="F4767" s="1" t="s">
        <v>9999</v>
      </c>
      <c r="G4767" s="1" t="s">
        <v>1189</v>
      </c>
      <c r="H4767" s="1" t="s">
        <v>746</v>
      </c>
      <c r="I4767" s="4" t="s">
        <v>10000</v>
      </c>
      <c r="J4767" s="2">
        <v>45585</v>
      </c>
    </row>
    <row r="4768" spans="1:10" ht="14.25" customHeight="1" x14ac:dyDescent="0.25">
      <c r="A4768" s="4" t="s">
        <v>13808</v>
      </c>
      <c r="B4768" s="4" t="s">
        <v>13809</v>
      </c>
      <c r="C4768" s="1" t="s">
        <v>13810</v>
      </c>
      <c r="D4768" s="4" t="s">
        <v>13811</v>
      </c>
      <c r="E4768" s="1" t="s">
        <v>13812</v>
      </c>
      <c r="F4768" s="1" t="s">
        <v>13813</v>
      </c>
      <c r="G4768" s="1" t="s">
        <v>475</v>
      </c>
      <c r="H4768" s="1" t="s">
        <v>370</v>
      </c>
      <c r="I4768" s="4" t="s">
        <v>13814</v>
      </c>
      <c r="J4768" s="2">
        <v>44679</v>
      </c>
    </row>
    <row r="4769" spans="1:10" ht="14.25" customHeight="1" x14ac:dyDescent="0.25">
      <c r="A4769" s="4" t="s">
        <v>20972</v>
      </c>
      <c r="B4769" s="4" t="s">
        <v>20973</v>
      </c>
      <c r="C4769" s="1" t="s">
        <v>20974</v>
      </c>
      <c r="D4769" s="4" t="s">
        <v>20975</v>
      </c>
      <c r="E4769" s="1" t="s">
        <v>20976</v>
      </c>
      <c r="F4769" s="1" t="s">
        <v>20977</v>
      </c>
      <c r="G4769" s="1" t="s">
        <v>140</v>
      </c>
      <c r="H4769" s="1" t="s">
        <v>1107</v>
      </c>
      <c r="I4769" s="4" t="s">
        <v>20978</v>
      </c>
      <c r="J4769" s="2">
        <v>45663</v>
      </c>
    </row>
    <row r="4770" spans="1:10" ht="14.25" customHeight="1" x14ac:dyDescent="0.25">
      <c r="A4770" s="4" t="s">
        <v>11040</v>
      </c>
      <c r="B4770" s="4" t="s">
        <v>11041</v>
      </c>
      <c r="C4770" s="1" t="s">
        <v>11042</v>
      </c>
      <c r="D4770" s="4" t="s">
        <v>11043</v>
      </c>
      <c r="E4770" s="1" t="s">
        <v>11044</v>
      </c>
      <c r="F4770" s="1" t="s">
        <v>11045</v>
      </c>
      <c r="G4770" s="1" t="s">
        <v>122</v>
      </c>
      <c r="H4770" s="1" t="s">
        <v>627</v>
      </c>
      <c r="I4770" s="4" t="s">
        <v>11046</v>
      </c>
      <c r="J4770" s="2">
        <v>45167</v>
      </c>
    </row>
    <row r="4771" spans="1:10" ht="14.25" customHeight="1" x14ac:dyDescent="0.25">
      <c r="A4771" s="4" t="s">
        <v>10703</v>
      </c>
      <c r="B4771" s="4" t="s">
        <v>10704</v>
      </c>
      <c r="C4771" s="1" t="s">
        <v>10705</v>
      </c>
      <c r="D4771" s="4" t="s">
        <v>10706</v>
      </c>
      <c r="E4771" s="1" t="s">
        <v>10707</v>
      </c>
      <c r="F4771" s="1" t="s">
        <v>10708</v>
      </c>
      <c r="G4771" s="1" t="s">
        <v>1440</v>
      </c>
      <c r="H4771" s="1" t="s">
        <v>1542</v>
      </c>
      <c r="I4771" s="4" t="s">
        <v>10709</v>
      </c>
      <c r="J4771" s="2">
        <v>44019</v>
      </c>
    </row>
    <row r="4772" spans="1:10" ht="14.25" customHeight="1" x14ac:dyDescent="0.25">
      <c r="A4772" s="4" t="s">
        <v>5928</v>
      </c>
      <c r="B4772" s="4" t="s">
        <v>5929</v>
      </c>
      <c r="C4772" s="1" t="s">
        <v>5930</v>
      </c>
      <c r="D4772" s="4" t="s">
        <v>5931</v>
      </c>
      <c r="E4772" s="1" t="s">
        <v>5932</v>
      </c>
      <c r="F4772" s="1" t="s">
        <v>5933</v>
      </c>
      <c r="G4772" s="1" t="s">
        <v>1416</v>
      </c>
      <c r="H4772" s="1" t="s">
        <v>2874</v>
      </c>
      <c r="I4772" s="4" t="s">
        <v>5934</v>
      </c>
      <c r="J4772" s="2">
        <v>45254</v>
      </c>
    </row>
    <row r="4773" spans="1:10" ht="14.25" customHeight="1" x14ac:dyDescent="0.25">
      <c r="A4773" s="4" t="s">
        <v>13508</v>
      </c>
      <c r="B4773" s="4" t="s">
        <v>13509</v>
      </c>
      <c r="C4773" s="1" t="s">
        <v>13510</v>
      </c>
      <c r="D4773" s="4" t="s">
        <v>13511</v>
      </c>
      <c r="E4773" s="1" t="s">
        <v>13512</v>
      </c>
      <c r="F4773" s="1" t="s">
        <v>2097</v>
      </c>
      <c r="G4773" s="1" t="s">
        <v>263</v>
      </c>
      <c r="H4773" s="1" t="s">
        <v>965</v>
      </c>
      <c r="I4773" s="4" t="s">
        <v>13513</v>
      </c>
      <c r="J4773" s="2">
        <v>45120</v>
      </c>
    </row>
    <row r="4774" spans="1:10" ht="14.25" customHeight="1" x14ac:dyDescent="0.25">
      <c r="A4774" s="4" t="s">
        <v>21110</v>
      </c>
      <c r="B4774" s="4" t="s">
        <v>21111</v>
      </c>
      <c r="C4774" s="1" t="s">
        <v>21112</v>
      </c>
      <c r="D4774" s="4" t="s">
        <v>21113</v>
      </c>
      <c r="E4774" s="1" t="s">
        <v>21114</v>
      </c>
      <c r="F4774" s="1" t="s">
        <v>21115</v>
      </c>
      <c r="G4774" s="1" t="s">
        <v>25</v>
      </c>
      <c r="H4774" s="1" t="s">
        <v>346</v>
      </c>
      <c r="I4774" s="4" t="s">
        <v>21116</v>
      </c>
      <c r="J4774" s="2">
        <v>44408</v>
      </c>
    </row>
    <row r="4775" spans="1:10" ht="14.25" customHeight="1" x14ac:dyDescent="0.25">
      <c r="A4775" s="4" t="s">
        <v>23761</v>
      </c>
      <c r="B4775" s="4" t="s">
        <v>23762</v>
      </c>
      <c r="C4775" s="1" t="s">
        <v>23763</v>
      </c>
      <c r="D4775" s="4" t="s">
        <v>23764</v>
      </c>
      <c r="E4775" s="1" t="s">
        <v>23765</v>
      </c>
      <c r="F4775" s="1" t="s">
        <v>1310</v>
      </c>
      <c r="G4775" s="1" t="s">
        <v>417</v>
      </c>
      <c r="H4775" s="1" t="s">
        <v>313</v>
      </c>
      <c r="I4775" s="4" t="s">
        <v>23766</v>
      </c>
      <c r="J4775" s="2">
        <v>43957</v>
      </c>
    </row>
    <row r="4776" spans="1:10" ht="14.25" customHeight="1" x14ac:dyDescent="0.25">
      <c r="A4776" s="4" t="s">
        <v>2607</v>
      </c>
      <c r="B4776" s="4" t="s">
        <v>2608</v>
      </c>
      <c r="C4776" s="1" t="s">
        <v>2609</v>
      </c>
      <c r="D4776" s="4" t="s">
        <v>2610</v>
      </c>
      <c r="E4776" s="1" t="s">
        <v>2611</v>
      </c>
      <c r="F4776" s="1" t="s">
        <v>2612</v>
      </c>
      <c r="G4776" s="1" t="s">
        <v>417</v>
      </c>
      <c r="H4776" s="1" t="s">
        <v>1441</v>
      </c>
      <c r="I4776" s="4" t="s">
        <v>2613</v>
      </c>
      <c r="J4776" s="2">
        <v>45159</v>
      </c>
    </row>
    <row r="4777" spans="1:10" ht="14.25" customHeight="1" x14ac:dyDescent="0.25">
      <c r="A4777" s="4" t="s">
        <v>107</v>
      </c>
      <c r="B4777" s="4" t="s">
        <v>108</v>
      </c>
      <c r="C4777" s="1" t="s">
        <v>109</v>
      </c>
      <c r="D4777" s="4" t="s">
        <v>110</v>
      </c>
      <c r="E4777" s="1" t="s">
        <v>111</v>
      </c>
      <c r="F4777" s="1" t="s">
        <v>112</v>
      </c>
      <c r="G4777" s="1" t="s">
        <v>113</v>
      </c>
      <c r="H4777" s="1" t="s">
        <v>114</v>
      </c>
      <c r="I4777" s="4" t="s">
        <v>115</v>
      </c>
      <c r="J4777" s="2">
        <v>45698</v>
      </c>
    </row>
    <row r="4778" spans="1:10" ht="14.25" customHeight="1" x14ac:dyDescent="0.25">
      <c r="A4778" s="4" t="s">
        <v>6434</v>
      </c>
      <c r="B4778" s="4" t="s">
        <v>6435</v>
      </c>
      <c r="C4778" s="1" t="s">
        <v>6436</v>
      </c>
      <c r="D4778" s="4" t="s">
        <v>6437</v>
      </c>
      <c r="E4778" s="1" t="s">
        <v>6438</v>
      </c>
      <c r="F4778" s="1" t="s">
        <v>6439</v>
      </c>
      <c r="G4778" s="1" t="s">
        <v>228</v>
      </c>
      <c r="H4778" s="1" t="s">
        <v>141</v>
      </c>
      <c r="I4778" s="4" t="s">
        <v>6440</v>
      </c>
      <c r="J4778" s="2">
        <v>44241</v>
      </c>
    </row>
    <row r="4779" spans="1:10" ht="14.25" customHeight="1" x14ac:dyDescent="0.25">
      <c r="A4779" s="4" t="s">
        <v>5781</v>
      </c>
      <c r="B4779" s="4" t="s">
        <v>5782</v>
      </c>
      <c r="C4779" s="1" t="s">
        <v>5783</v>
      </c>
      <c r="D4779" s="4" t="s">
        <v>5784</v>
      </c>
      <c r="E4779" s="1" t="s">
        <v>5785</v>
      </c>
      <c r="F4779" s="1" t="s">
        <v>5786</v>
      </c>
      <c r="G4779" s="1" t="s">
        <v>237</v>
      </c>
      <c r="H4779" s="1" t="s">
        <v>2112</v>
      </c>
      <c r="I4779" s="4" t="s">
        <v>5787</v>
      </c>
      <c r="J4779" s="2">
        <v>45196</v>
      </c>
    </row>
    <row r="4780" spans="1:10" ht="14.25" customHeight="1" x14ac:dyDescent="0.25">
      <c r="A4780" s="4" t="s">
        <v>24198</v>
      </c>
      <c r="B4780" s="4" t="s">
        <v>24199</v>
      </c>
      <c r="C4780" s="1" t="s">
        <v>24200</v>
      </c>
      <c r="D4780" s="4" t="s">
        <v>24201</v>
      </c>
      <c r="E4780" s="1" t="s">
        <v>24202</v>
      </c>
      <c r="F4780" s="1" t="s">
        <v>8186</v>
      </c>
      <c r="G4780" s="1" t="s">
        <v>531</v>
      </c>
      <c r="H4780" s="1" t="s">
        <v>5125</v>
      </c>
      <c r="I4780" s="4" t="s">
        <v>24203</v>
      </c>
      <c r="J4780" s="2">
        <v>44766</v>
      </c>
    </row>
    <row r="4781" spans="1:10" ht="14.25" customHeight="1" x14ac:dyDescent="0.25">
      <c r="A4781" s="4" t="s">
        <v>10826</v>
      </c>
      <c r="B4781" s="4" t="s">
        <v>10827</v>
      </c>
      <c r="C4781" s="1" t="s">
        <v>10828</v>
      </c>
      <c r="D4781" s="4" t="s">
        <v>10829</v>
      </c>
      <c r="E4781" s="1" t="s">
        <v>10830</v>
      </c>
      <c r="F4781" s="1" t="s">
        <v>10831</v>
      </c>
      <c r="G4781" s="1" t="s">
        <v>1644</v>
      </c>
      <c r="H4781" s="1" t="s">
        <v>2112</v>
      </c>
      <c r="I4781" s="4" t="s">
        <v>10832</v>
      </c>
      <c r="J4781" s="2">
        <v>44558</v>
      </c>
    </row>
    <row r="4782" spans="1:10" ht="14.25" customHeight="1" x14ac:dyDescent="0.25">
      <c r="A4782" s="4" t="s">
        <v>30822</v>
      </c>
      <c r="B4782" s="4" t="s">
        <v>30823</v>
      </c>
      <c r="C4782" s="1" t="s">
        <v>30824</v>
      </c>
      <c r="D4782" s="4" t="s">
        <v>30825</v>
      </c>
      <c r="E4782" s="1" t="s">
        <v>30826</v>
      </c>
      <c r="F4782" s="1" t="s">
        <v>22962</v>
      </c>
      <c r="G4782" s="1" t="s">
        <v>228</v>
      </c>
      <c r="H4782" s="1" t="s">
        <v>5290</v>
      </c>
      <c r="I4782" s="4" t="s">
        <v>30827</v>
      </c>
      <c r="J4782" s="2">
        <v>44880</v>
      </c>
    </row>
    <row r="4783" spans="1:10" ht="14.25" customHeight="1" x14ac:dyDescent="0.25">
      <c r="A4783" s="4" t="s">
        <v>3524</v>
      </c>
      <c r="B4783" s="4" t="s">
        <v>3525</v>
      </c>
      <c r="C4783" s="1" t="s">
        <v>3526</v>
      </c>
      <c r="D4783" s="4" t="s">
        <v>3527</v>
      </c>
      <c r="E4783" s="1" t="s">
        <v>3528</v>
      </c>
      <c r="F4783" s="1" t="s">
        <v>3529</v>
      </c>
      <c r="G4783" s="1" t="s">
        <v>426</v>
      </c>
      <c r="H4783" s="1" t="s">
        <v>3530</v>
      </c>
      <c r="I4783" s="4" t="s">
        <v>3531</v>
      </c>
      <c r="J4783" s="2">
        <v>44178</v>
      </c>
    </row>
    <row r="4784" spans="1:10" ht="14.25" customHeight="1" x14ac:dyDescent="0.25">
      <c r="A4784" s="4" t="s">
        <v>5515</v>
      </c>
      <c r="B4784" s="4" t="s">
        <v>5516</v>
      </c>
      <c r="C4784" s="1" t="s">
        <v>5517</v>
      </c>
      <c r="D4784" s="4" t="s">
        <v>5518</v>
      </c>
      <c r="E4784" s="1" t="s">
        <v>5519</v>
      </c>
      <c r="F4784" s="1" t="s">
        <v>5520</v>
      </c>
      <c r="G4784" s="1" t="s">
        <v>167</v>
      </c>
      <c r="H4784" s="1" t="s">
        <v>2634</v>
      </c>
      <c r="I4784" s="4" t="s">
        <v>5521</v>
      </c>
      <c r="J4784" s="2">
        <v>45223</v>
      </c>
    </row>
    <row r="4785" spans="1:10" ht="14.25" customHeight="1" x14ac:dyDescent="0.25">
      <c r="A4785" s="4" t="s">
        <v>1378</v>
      </c>
      <c r="B4785" s="4" t="s">
        <v>1379</v>
      </c>
      <c r="C4785" s="1" t="s">
        <v>1380</v>
      </c>
      <c r="D4785" s="4" t="s">
        <v>1381</v>
      </c>
      <c r="E4785" s="1" t="s">
        <v>1382</v>
      </c>
      <c r="F4785" s="1" t="s">
        <v>1383</v>
      </c>
      <c r="G4785" s="1" t="s">
        <v>149</v>
      </c>
      <c r="H4785" s="1" t="s">
        <v>1384</v>
      </c>
      <c r="I4785" s="4" t="s">
        <v>1385</v>
      </c>
      <c r="J4785" s="2">
        <v>45042</v>
      </c>
    </row>
    <row r="4786" spans="1:10" ht="14.25" customHeight="1" x14ac:dyDescent="0.25">
      <c r="A4786" s="4" t="s">
        <v>23726</v>
      </c>
      <c r="B4786" s="4" t="s">
        <v>23727</v>
      </c>
      <c r="C4786" s="1" t="s">
        <v>23728</v>
      </c>
      <c r="D4786" s="4" t="s">
        <v>23729</v>
      </c>
      <c r="E4786" s="1" t="s">
        <v>23730</v>
      </c>
      <c r="F4786" s="1" t="s">
        <v>23731</v>
      </c>
      <c r="G4786" s="1" t="s">
        <v>86</v>
      </c>
      <c r="H4786" s="1" t="s">
        <v>746</v>
      </c>
      <c r="I4786" s="4" t="s">
        <v>23732</v>
      </c>
      <c r="J4786" s="2">
        <v>44245</v>
      </c>
    </row>
    <row r="4787" spans="1:10" ht="14.25" customHeight="1" x14ac:dyDescent="0.25">
      <c r="A4787" s="4" t="s">
        <v>3262</v>
      </c>
      <c r="B4787" s="4" t="s">
        <v>3263</v>
      </c>
      <c r="C4787" s="1" t="s">
        <v>3264</v>
      </c>
      <c r="D4787" s="4" t="s">
        <v>3265</v>
      </c>
      <c r="E4787" s="1" t="s">
        <v>3266</v>
      </c>
      <c r="F4787" s="1" t="s">
        <v>3267</v>
      </c>
      <c r="G4787" s="1" t="s">
        <v>539</v>
      </c>
      <c r="H4787" s="1" t="s">
        <v>26</v>
      </c>
      <c r="I4787" s="4" t="s">
        <v>3268</v>
      </c>
      <c r="J4787" s="2">
        <v>44379</v>
      </c>
    </row>
    <row r="4788" spans="1:10" ht="14.25" customHeight="1" x14ac:dyDescent="0.25">
      <c r="A4788" s="4" t="s">
        <v>6060</v>
      </c>
      <c r="B4788" s="4" t="s">
        <v>6061</v>
      </c>
      <c r="C4788" s="1" t="s">
        <v>6062</v>
      </c>
      <c r="D4788" s="4" t="s">
        <v>6063</v>
      </c>
      <c r="E4788" s="1" t="s">
        <v>6064</v>
      </c>
      <c r="F4788" s="1" t="s">
        <v>6065</v>
      </c>
      <c r="G4788" s="1" t="s">
        <v>122</v>
      </c>
      <c r="H4788" s="1" t="s">
        <v>1053</v>
      </c>
      <c r="I4788" s="4" t="s">
        <v>6066</v>
      </c>
      <c r="J4788" s="2">
        <v>45217</v>
      </c>
    </row>
    <row r="4789" spans="1:10" ht="14.25" customHeight="1" x14ac:dyDescent="0.25">
      <c r="A4789" s="4" t="s">
        <v>24021</v>
      </c>
      <c r="B4789" s="4" t="s">
        <v>24022</v>
      </c>
      <c r="C4789" s="1" t="s">
        <v>24023</v>
      </c>
      <c r="D4789" s="4" t="s">
        <v>24024</v>
      </c>
      <c r="E4789" s="1" t="s">
        <v>24025</v>
      </c>
      <c r="F4789" s="1" t="s">
        <v>21094</v>
      </c>
      <c r="G4789" s="1" t="s">
        <v>176</v>
      </c>
      <c r="H4789" s="1" t="s">
        <v>1198</v>
      </c>
      <c r="I4789" s="4" t="s">
        <v>24026</v>
      </c>
      <c r="J4789" s="2">
        <v>45258</v>
      </c>
    </row>
    <row r="4790" spans="1:10" ht="14.25" customHeight="1" x14ac:dyDescent="0.25">
      <c r="A4790" s="4" t="s">
        <v>33640</v>
      </c>
      <c r="B4790" s="4" t="s">
        <v>33641</v>
      </c>
      <c r="C4790" s="1" t="s">
        <v>33642</v>
      </c>
      <c r="D4790" s="4" t="s">
        <v>33643</v>
      </c>
      <c r="E4790" s="1" t="s">
        <v>33644</v>
      </c>
      <c r="F4790" s="1" t="s">
        <v>33645</v>
      </c>
      <c r="G4790" s="1" t="s">
        <v>426</v>
      </c>
      <c r="H4790" s="1" t="s">
        <v>3183</v>
      </c>
      <c r="I4790" s="4" t="s">
        <v>33646</v>
      </c>
      <c r="J4790" s="2">
        <v>45268</v>
      </c>
    </row>
    <row r="4791" spans="1:10" ht="14.25" customHeight="1" x14ac:dyDescent="0.25">
      <c r="A4791" s="4" t="s">
        <v>11317</v>
      </c>
      <c r="B4791" s="4" t="s">
        <v>11318</v>
      </c>
      <c r="C4791" s="1" t="s">
        <v>11319</v>
      </c>
      <c r="D4791" s="4" t="s">
        <v>11320</v>
      </c>
      <c r="E4791" s="1" t="s">
        <v>11321</v>
      </c>
      <c r="F4791" s="1" t="s">
        <v>11322</v>
      </c>
      <c r="G4791" s="1" t="s">
        <v>587</v>
      </c>
      <c r="H4791" s="1" t="s">
        <v>893</v>
      </c>
      <c r="I4791" s="4" t="s">
        <v>11323</v>
      </c>
      <c r="J4791" s="2">
        <v>44459</v>
      </c>
    </row>
    <row r="4792" spans="1:10" ht="14.25" customHeight="1" x14ac:dyDescent="0.25">
      <c r="A4792" s="4" t="s">
        <v>13157</v>
      </c>
      <c r="B4792" s="4" t="s">
        <v>13158</v>
      </c>
      <c r="C4792" s="1" t="s">
        <v>13159</v>
      </c>
      <c r="D4792" s="4" t="s">
        <v>13160</v>
      </c>
      <c r="E4792" s="1" t="s">
        <v>13161</v>
      </c>
      <c r="F4792" s="1" t="s">
        <v>13162</v>
      </c>
      <c r="G4792" s="1" t="s">
        <v>531</v>
      </c>
      <c r="H4792" s="1" t="s">
        <v>272</v>
      </c>
      <c r="I4792" s="4" t="s">
        <v>13163</v>
      </c>
      <c r="J4792" s="2">
        <v>44735</v>
      </c>
    </row>
    <row r="4793" spans="1:10" ht="14.25" customHeight="1" x14ac:dyDescent="0.25">
      <c r="A4793" s="4" t="s">
        <v>10745</v>
      </c>
      <c r="B4793" s="4" t="s">
        <v>10746</v>
      </c>
      <c r="C4793" s="1" t="s">
        <v>10747</v>
      </c>
      <c r="D4793" s="4" t="s">
        <v>10748</v>
      </c>
      <c r="E4793" s="1" t="s">
        <v>10749</v>
      </c>
      <c r="F4793" s="1" t="s">
        <v>10750</v>
      </c>
      <c r="G4793" s="1" t="s">
        <v>113</v>
      </c>
      <c r="H4793" s="1" t="s">
        <v>1795</v>
      </c>
      <c r="I4793" s="4" t="s">
        <v>10751</v>
      </c>
      <c r="J4793" s="2">
        <v>44943</v>
      </c>
    </row>
    <row r="4794" spans="1:10" ht="14.25" customHeight="1" x14ac:dyDescent="0.25">
      <c r="A4794" s="4" t="s">
        <v>31183</v>
      </c>
      <c r="B4794" s="4" t="s">
        <v>31184</v>
      </c>
      <c r="C4794" s="1" t="s">
        <v>31185</v>
      </c>
      <c r="D4794" s="4" t="s">
        <v>31186</v>
      </c>
      <c r="E4794" s="1" t="s">
        <v>31187</v>
      </c>
      <c r="F4794" s="1" t="s">
        <v>31188</v>
      </c>
      <c r="G4794" s="1" t="s">
        <v>1644</v>
      </c>
      <c r="H4794" s="1" t="s">
        <v>1772</v>
      </c>
      <c r="I4794" s="4" t="s">
        <v>31189</v>
      </c>
      <c r="J4794" s="2">
        <v>44686</v>
      </c>
    </row>
    <row r="4795" spans="1:10" ht="14.25" customHeight="1" x14ac:dyDescent="0.25">
      <c r="A4795" s="4" t="s">
        <v>29408</v>
      </c>
      <c r="B4795" s="4" t="s">
        <v>29409</v>
      </c>
      <c r="C4795" s="1" t="s">
        <v>29410</v>
      </c>
      <c r="D4795" s="4" t="s">
        <v>29411</v>
      </c>
      <c r="E4795" s="1" t="s">
        <v>29412</v>
      </c>
      <c r="F4795" s="1" t="s">
        <v>29413</v>
      </c>
      <c r="G4795" s="1" t="s">
        <v>1189</v>
      </c>
      <c r="H4795" s="1" t="s">
        <v>925</v>
      </c>
      <c r="I4795" s="4" t="s">
        <v>29414</v>
      </c>
      <c r="J4795" s="2">
        <v>44358</v>
      </c>
    </row>
    <row r="4796" spans="1:10" ht="14.25" customHeight="1" x14ac:dyDescent="0.25">
      <c r="A4796" s="4" t="s">
        <v>29843</v>
      </c>
      <c r="B4796" s="4" t="s">
        <v>29844</v>
      </c>
      <c r="C4796" s="1" t="s">
        <v>29845</v>
      </c>
      <c r="D4796" s="4" t="s">
        <v>29846</v>
      </c>
      <c r="E4796" s="1" t="s">
        <v>29847</v>
      </c>
      <c r="F4796" s="1" t="s">
        <v>29848</v>
      </c>
      <c r="G4796" s="1" t="s">
        <v>492</v>
      </c>
      <c r="H4796" s="1" t="s">
        <v>132</v>
      </c>
      <c r="I4796" s="4" t="s">
        <v>29849</v>
      </c>
      <c r="J4796" s="2">
        <v>45065</v>
      </c>
    </row>
    <row r="4797" spans="1:10" ht="14.25" customHeight="1" x14ac:dyDescent="0.25">
      <c r="A4797" s="4" t="s">
        <v>32642</v>
      </c>
      <c r="B4797" s="4" t="s">
        <v>32643</v>
      </c>
      <c r="C4797" s="1" t="s">
        <v>32644</v>
      </c>
      <c r="D4797" s="4" t="s">
        <v>32645</v>
      </c>
      <c r="E4797" s="1" t="s">
        <v>32646</v>
      </c>
      <c r="F4797" s="1" t="s">
        <v>32647</v>
      </c>
      <c r="G4797" s="1" t="s">
        <v>1644</v>
      </c>
      <c r="H4797" s="1" t="s">
        <v>707</v>
      </c>
      <c r="I4797" s="4" t="s">
        <v>32648</v>
      </c>
      <c r="J4797" s="2">
        <v>44142</v>
      </c>
    </row>
    <row r="4798" spans="1:10" ht="14.25" customHeight="1" x14ac:dyDescent="0.25">
      <c r="A4798" s="4" t="s">
        <v>12634</v>
      </c>
      <c r="B4798" s="4" t="s">
        <v>12635</v>
      </c>
      <c r="C4798" s="1" t="s">
        <v>12636</v>
      </c>
      <c r="D4798" s="4" t="s">
        <v>12637</v>
      </c>
      <c r="E4798" s="1" t="s">
        <v>12638</v>
      </c>
      <c r="F4798" s="1" t="s">
        <v>12639</v>
      </c>
      <c r="G4798" s="1" t="s">
        <v>246</v>
      </c>
      <c r="H4798" s="1" t="s">
        <v>746</v>
      </c>
      <c r="I4798" s="4" t="s">
        <v>12640</v>
      </c>
      <c r="J4798" s="2">
        <v>44948</v>
      </c>
    </row>
    <row r="4799" spans="1:10" ht="14.25" customHeight="1" x14ac:dyDescent="0.25">
      <c r="A4799" s="4" t="s">
        <v>7288</v>
      </c>
      <c r="B4799" s="4" t="s">
        <v>7289</v>
      </c>
      <c r="C4799" s="1" t="s">
        <v>7290</v>
      </c>
      <c r="D4799" s="4" t="s">
        <v>7291</v>
      </c>
      <c r="E4799" s="1" t="s">
        <v>7292</v>
      </c>
      <c r="F4799" s="1" t="s">
        <v>7293</v>
      </c>
      <c r="G4799" s="1" t="s">
        <v>610</v>
      </c>
      <c r="H4799" s="1" t="s">
        <v>2208</v>
      </c>
      <c r="I4799" s="4" t="s">
        <v>7294</v>
      </c>
      <c r="J4799" s="2">
        <v>44537</v>
      </c>
    </row>
    <row r="4800" spans="1:10" ht="14.25" customHeight="1" x14ac:dyDescent="0.25">
      <c r="A4800" s="4" t="s">
        <v>13280</v>
      </c>
      <c r="B4800" s="4" t="s">
        <v>13281</v>
      </c>
      <c r="C4800" s="1" t="s">
        <v>13282</v>
      </c>
      <c r="D4800" s="4" t="s">
        <v>13283</v>
      </c>
      <c r="E4800" s="1" t="s">
        <v>13284</v>
      </c>
      <c r="F4800" s="1" t="s">
        <v>13285</v>
      </c>
      <c r="G4800" s="1" t="s">
        <v>539</v>
      </c>
      <c r="H4800" s="1" t="s">
        <v>1749</v>
      </c>
      <c r="I4800" s="4" t="s">
        <v>13286</v>
      </c>
      <c r="J4800" s="2">
        <v>45404</v>
      </c>
    </row>
    <row r="4801" spans="1:10" ht="14.25" customHeight="1" x14ac:dyDescent="0.25">
      <c r="A4801" s="4" t="s">
        <v>16794</v>
      </c>
      <c r="B4801" s="4" t="s">
        <v>16795</v>
      </c>
      <c r="C4801" s="1" t="s">
        <v>16796</v>
      </c>
      <c r="D4801" s="4" t="s">
        <v>16797</v>
      </c>
      <c r="E4801" s="1" t="s">
        <v>16798</v>
      </c>
      <c r="F4801" s="1" t="s">
        <v>16799</v>
      </c>
      <c r="G4801" s="1" t="s">
        <v>95</v>
      </c>
      <c r="H4801" s="1" t="s">
        <v>289</v>
      </c>
      <c r="I4801" s="4" t="s">
        <v>16800</v>
      </c>
      <c r="J4801" s="2">
        <v>44812</v>
      </c>
    </row>
    <row r="4802" spans="1:10" ht="14.25" customHeight="1" x14ac:dyDescent="0.25">
      <c r="A4802" s="4" t="s">
        <v>30768</v>
      </c>
      <c r="B4802" s="4" t="s">
        <v>30769</v>
      </c>
      <c r="C4802" s="1" t="s">
        <v>30770</v>
      </c>
      <c r="D4802" s="4" t="s">
        <v>30771</v>
      </c>
      <c r="E4802" s="1" t="s">
        <v>30772</v>
      </c>
      <c r="F4802" s="1" t="s">
        <v>30773</v>
      </c>
      <c r="G4802" s="1" t="s">
        <v>86</v>
      </c>
      <c r="H4802" s="1" t="s">
        <v>1280</v>
      </c>
      <c r="I4802" s="4" t="s">
        <v>30774</v>
      </c>
      <c r="J4802" s="2">
        <v>44038</v>
      </c>
    </row>
    <row r="4803" spans="1:10" ht="14.25" customHeight="1" x14ac:dyDescent="0.25">
      <c r="A4803" s="4" t="s">
        <v>13623</v>
      </c>
      <c r="B4803" s="4" t="s">
        <v>13624</v>
      </c>
      <c r="C4803" s="1" t="s">
        <v>13625</v>
      </c>
      <c r="D4803" s="4" t="s">
        <v>13626</v>
      </c>
      <c r="E4803" s="1" t="s">
        <v>13627</v>
      </c>
      <c r="F4803" s="1" t="s">
        <v>10097</v>
      </c>
      <c r="G4803" s="1" t="s">
        <v>104</v>
      </c>
      <c r="H4803" s="1" t="s">
        <v>1070</v>
      </c>
      <c r="I4803" s="4" t="s">
        <v>13628</v>
      </c>
      <c r="J4803" s="2">
        <v>44676</v>
      </c>
    </row>
    <row r="4804" spans="1:10" ht="14.25" customHeight="1" x14ac:dyDescent="0.25">
      <c r="A4804" s="4" t="s">
        <v>25963</v>
      </c>
      <c r="B4804" s="4" t="s">
        <v>25964</v>
      </c>
      <c r="C4804" s="1" t="s">
        <v>25965</v>
      </c>
      <c r="D4804" s="4" t="s">
        <v>25966</v>
      </c>
      <c r="E4804" s="1" t="s">
        <v>25967</v>
      </c>
      <c r="F4804" s="1" t="s">
        <v>25968</v>
      </c>
      <c r="G4804" s="1" t="s">
        <v>730</v>
      </c>
      <c r="H4804" s="1" t="s">
        <v>141</v>
      </c>
      <c r="I4804" s="4" t="s">
        <v>25969</v>
      </c>
      <c r="J4804" s="2">
        <v>45640</v>
      </c>
    </row>
    <row r="4805" spans="1:10" ht="14.25" customHeight="1" x14ac:dyDescent="0.25">
      <c r="A4805" s="4" t="s">
        <v>22897</v>
      </c>
      <c r="B4805" s="4" t="s">
        <v>22898</v>
      </c>
      <c r="C4805" s="1" t="s">
        <v>22899</v>
      </c>
      <c r="D4805" s="4" t="s">
        <v>22900</v>
      </c>
      <c r="E4805" s="1" t="s">
        <v>22901</v>
      </c>
      <c r="F4805" s="1" t="s">
        <v>9688</v>
      </c>
      <c r="G4805" s="1" t="s">
        <v>426</v>
      </c>
      <c r="H4805" s="1" t="s">
        <v>6295</v>
      </c>
      <c r="I4805" s="4" t="s">
        <v>22902</v>
      </c>
      <c r="J4805" s="2">
        <v>45020</v>
      </c>
    </row>
    <row r="4806" spans="1:10" ht="14.25" customHeight="1" x14ac:dyDescent="0.25">
      <c r="A4806" s="4" t="s">
        <v>2355</v>
      </c>
      <c r="B4806" s="4" t="s">
        <v>2356</v>
      </c>
      <c r="C4806" s="1" t="s">
        <v>2357</v>
      </c>
      <c r="D4806" s="4" t="s">
        <v>2358</v>
      </c>
      <c r="E4806" s="1" t="s">
        <v>2359</v>
      </c>
      <c r="F4806" s="1" t="s">
        <v>2360</v>
      </c>
      <c r="G4806" s="1" t="s">
        <v>113</v>
      </c>
      <c r="H4806" s="1" t="s">
        <v>1987</v>
      </c>
      <c r="I4806" s="4" t="s">
        <v>2361</v>
      </c>
      <c r="J4806" s="2">
        <v>44396</v>
      </c>
    </row>
    <row r="4807" spans="1:10" ht="14.25" customHeight="1" x14ac:dyDescent="0.25">
      <c r="A4807" s="4" t="s">
        <v>20207</v>
      </c>
      <c r="B4807" s="4" t="s">
        <v>20208</v>
      </c>
      <c r="C4807" s="1" t="s">
        <v>20209</v>
      </c>
      <c r="D4807" s="4" t="s">
        <v>20210</v>
      </c>
      <c r="E4807" s="1" t="s">
        <v>20211</v>
      </c>
      <c r="F4807" s="1" t="s">
        <v>20212</v>
      </c>
      <c r="G4807" s="1" t="s">
        <v>1416</v>
      </c>
      <c r="H4807" s="1" t="s">
        <v>43</v>
      </c>
      <c r="I4807" s="4" t="s">
        <v>20213</v>
      </c>
      <c r="J4807" s="2">
        <v>45714</v>
      </c>
    </row>
    <row r="4808" spans="1:10" ht="14.25" customHeight="1" x14ac:dyDescent="0.25">
      <c r="A4808" s="4" t="s">
        <v>18829</v>
      </c>
      <c r="B4808" s="4" t="s">
        <v>18830</v>
      </c>
      <c r="C4808" s="1" t="s">
        <v>18831</v>
      </c>
      <c r="D4808" s="4" t="s">
        <v>18832</v>
      </c>
      <c r="E4808" s="1" t="s">
        <v>18833</v>
      </c>
      <c r="F4808" s="1" t="s">
        <v>18834</v>
      </c>
      <c r="G4808" s="1" t="s">
        <v>167</v>
      </c>
      <c r="H4808" s="1" t="s">
        <v>5190</v>
      </c>
      <c r="I4808" s="4" t="s">
        <v>18835</v>
      </c>
      <c r="J4808" s="2">
        <v>44774</v>
      </c>
    </row>
    <row r="4809" spans="1:10" ht="14.25" customHeight="1" x14ac:dyDescent="0.25">
      <c r="A4809" s="4" t="s">
        <v>20471</v>
      </c>
      <c r="B4809" s="4" t="s">
        <v>20472</v>
      </c>
      <c r="C4809" s="1" t="s">
        <v>20473</v>
      </c>
      <c r="D4809" s="4" t="s">
        <v>20474</v>
      </c>
      <c r="E4809" s="1" t="s">
        <v>20475</v>
      </c>
      <c r="F4809" s="1" t="s">
        <v>20476</v>
      </c>
      <c r="G4809" s="1" t="s">
        <v>516</v>
      </c>
      <c r="H4809" s="1" t="s">
        <v>1449</v>
      </c>
      <c r="I4809" s="4" t="s">
        <v>20477</v>
      </c>
      <c r="J4809" s="2">
        <v>44818</v>
      </c>
    </row>
    <row r="4810" spans="1:10" ht="14.25" customHeight="1" x14ac:dyDescent="0.25">
      <c r="A4810" s="4" t="s">
        <v>9474</v>
      </c>
      <c r="B4810" s="4" t="s">
        <v>9475</v>
      </c>
      <c r="C4810" s="1" t="s">
        <v>9476</v>
      </c>
      <c r="D4810" s="4" t="s">
        <v>9477</v>
      </c>
      <c r="E4810" s="1" t="s">
        <v>9478</v>
      </c>
      <c r="F4810" s="1" t="s">
        <v>9479</v>
      </c>
      <c r="G4810" s="1" t="s">
        <v>34</v>
      </c>
      <c r="H4810" s="1" t="s">
        <v>141</v>
      </c>
      <c r="I4810" s="4" t="s">
        <v>9480</v>
      </c>
      <c r="J4810" s="2">
        <v>45234</v>
      </c>
    </row>
    <row r="4811" spans="1:10" ht="14.25" customHeight="1" x14ac:dyDescent="0.25">
      <c r="A4811" s="4" t="s">
        <v>25450</v>
      </c>
      <c r="B4811" s="4" t="s">
        <v>25451</v>
      </c>
      <c r="C4811" s="1" t="s">
        <v>25452</v>
      </c>
      <c r="D4811" s="4" t="s">
        <v>25453</v>
      </c>
      <c r="E4811" s="1" t="s">
        <v>25454</v>
      </c>
      <c r="F4811" s="1" t="s">
        <v>3493</v>
      </c>
      <c r="G4811" s="1" t="s">
        <v>86</v>
      </c>
      <c r="H4811" s="1" t="s">
        <v>61</v>
      </c>
      <c r="I4811" s="4" t="s">
        <v>25455</v>
      </c>
      <c r="J4811" s="2">
        <v>44466</v>
      </c>
    </row>
    <row r="4812" spans="1:10" ht="14.25" customHeight="1" x14ac:dyDescent="0.25">
      <c r="A4812" s="4" t="s">
        <v>23909</v>
      </c>
      <c r="B4812" s="4" t="s">
        <v>23910</v>
      </c>
      <c r="C4812" s="1" t="s">
        <v>23911</v>
      </c>
      <c r="D4812" s="4" t="s">
        <v>23912</v>
      </c>
      <c r="E4812" s="1" t="s">
        <v>23913</v>
      </c>
      <c r="F4812" s="1" t="s">
        <v>23914</v>
      </c>
      <c r="G4812" s="1" t="s">
        <v>176</v>
      </c>
      <c r="H4812" s="1" t="s">
        <v>4003</v>
      </c>
      <c r="I4812" s="4" t="s">
        <v>23915</v>
      </c>
      <c r="J4812" s="2">
        <v>44865</v>
      </c>
    </row>
    <row r="4813" spans="1:10" ht="14.25" customHeight="1" x14ac:dyDescent="0.25">
      <c r="A4813" s="4" t="s">
        <v>11798</v>
      </c>
      <c r="B4813" s="4" t="s">
        <v>11799</v>
      </c>
      <c r="C4813" s="1" t="s">
        <v>11800</v>
      </c>
      <c r="D4813" s="4" t="s">
        <v>11801</v>
      </c>
      <c r="E4813" s="1" t="s">
        <v>11802</v>
      </c>
      <c r="F4813" s="1" t="s">
        <v>11803</v>
      </c>
      <c r="G4813" s="1" t="s">
        <v>475</v>
      </c>
      <c r="H4813" s="1" t="s">
        <v>3183</v>
      </c>
      <c r="I4813" s="4" t="s">
        <v>11804</v>
      </c>
      <c r="J4813" s="2">
        <v>45085</v>
      </c>
    </row>
    <row r="4814" spans="1:10" ht="14.25" customHeight="1" x14ac:dyDescent="0.25">
      <c r="A4814" s="4" t="s">
        <v>6157</v>
      </c>
      <c r="B4814" s="4" t="s">
        <v>6158</v>
      </c>
      <c r="C4814" s="1" t="s">
        <v>6159</v>
      </c>
      <c r="D4814" s="4" t="s">
        <v>6160</v>
      </c>
      <c r="E4814" s="1" t="s">
        <v>6161</v>
      </c>
      <c r="F4814" s="1" t="s">
        <v>6162</v>
      </c>
      <c r="G4814" s="1" t="s">
        <v>95</v>
      </c>
      <c r="H4814" s="1" t="s">
        <v>784</v>
      </c>
      <c r="I4814" s="4" t="s">
        <v>6163</v>
      </c>
      <c r="J4814" s="2">
        <v>45435</v>
      </c>
    </row>
    <row r="4815" spans="1:10" ht="14.25" customHeight="1" x14ac:dyDescent="0.25">
      <c r="A4815" s="4" t="s">
        <v>33338</v>
      </c>
      <c r="B4815" s="4" t="s">
        <v>33339</v>
      </c>
      <c r="C4815" s="1" t="s">
        <v>33340</v>
      </c>
      <c r="D4815" s="4" t="s">
        <v>33341</v>
      </c>
      <c r="E4815" s="1" t="s">
        <v>33342</v>
      </c>
      <c r="F4815" s="1" t="s">
        <v>33343</v>
      </c>
      <c r="G4815" s="1" t="s">
        <v>956</v>
      </c>
      <c r="H4815" s="1" t="s">
        <v>238</v>
      </c>
      <c r="I4815" s="4" t="s">
        <v>33344</v>
      </c>
      <c r="J4815" s="2">
        <v>45414</v>
      </c>
    </row>
    <row r="4816" spans="1:10" ht="14.25" customHeight="1" x14ac:dyDescent="0.25">
      <c r="A4816" s="4" t="s">
        <v>5396</v>
      </c>
      <c r="B4816" s="4" t="s">
        <v>5397</v>
      </c>
      <c r="C4816" s="1" t="s">
        <v>5398</v>
      </c>
      <c r="D4816" s="4" t="s">
        <v>5399</v>
      </c>
      <c r="E4816" s="1" t="s">
        <v>5400</v>
      </c>
      <c r="F4816" s="1" t="s">
        <v>5401</v>
      </c>
      <c r="G4816" s="1" t="s">
        <v>956</v>
      </c>
      <c r="H4816" s="1" t="s">
        <v>2809</v>
      </c>
      <c r="I4816" s="4" t="s">
        <v>5402</v>
      </c>
      <c r="J4816" s="2">
        <v>44683</v>
      </c>
    </row>
    <row r="4817" spans="1:10" ht="14.25" customHeight="1" x14ac:dyDescent="0.25">
      <c r="A4817" s="4" t="s">
        <v>19131</v>
      </c>
      <c r="B4817" s="4" t="s">
        <v>19132</v>
      </c>
      <c r="C4817" s="1" t="s">
        <v>19133</v>
      </c>
      <c r="D4817" s="4" t="s">
        <v>19134</v>
      </c>
      <c r="E4817" s="1" t="s">
        <v>19135</v>
      </c>
      <c r="F4817" s="1" t="s">
        <v>19136</v>
      </c>
      <c r="G4817" s="1" t="s">
        <v>69</v>
      </c>
      <c r="H4817" s="1" t="s">
        <v>5254</v>
      </c>
      <c r="I4817" s="4" t="s">
        <v>2011</v>
      </c>
      <c r="J4817" s="2">
        <v>44601</v>
      </c>
    </row>
    <row r="4818" spans="1:10" ht="14.25" customHeight="1" x14ac:dyDescent="0.25">
      <c r="A4818" s="4" t="s">
        <v>15232</v>
      </c>
      <c r="B4818" s="4" t="s">
        <v>15233</v>
      </c>
      <c r="C4818" s="1" t="s">
        <v>15234</v>
      </c>
      <c r="D4818" s="4" t="s">
        <v>15235</v>
      </c>
      <c r="E4818" s="1" t="s">
        <v>15236</v>
      </c>
      <c r="F4818" s="1" t="s">
        <v>4566</v>
      </c>
      <c r="G4818" s="1" t="s">
        <v>167</v>
      </c>
      <c r="H4818" s="1" t="s">
        <v>5842</v>
      </c>
      <c r="I4818" s="4" t="s">
        <v>15237</v>
      </c>
      <c r="J4818" s="2">
        <v>44955</v>
      </c>
    </row>
    <row r="4819" spans="1:10" ht="14.25" customHeight="1" x14ac:dyDescent="0.25">
      <c r="A4819" s="4" t="s">
        <v>16331</v>
      </c>
      <c r="B4819" s="4" t="s">
        <v>16332</v>
      </c>
      <c r="C4819" s="1" t="s">
        <v>16333</v>
      </c>
      <c r="D4819" s="4" t="s">
        <v>16334</v>
      </c>
      <c r="E4819" s="1" t="s">
        <v>16335</v>
      </c>
      <c r="F4819" s="1" t="s">
        <v>16336</v>
      </c>
      <c r="G4819" s="1" t="s">
        <v>531</v>
      </c>
      <c r="H4819" s="1" t="s">
        <v>1228</v>
      </c>
      <c r="I4819" s="4" t="s">
        <v>16337</v>
      </c>
      <c r="J4819" s="2">
        <v>44331</v>
      </c>
    </row>
    <row r="4820" spans="1:10" ht="14.25" customHeight="1" x14ac:dyDescent="0.25">
      <c r="A4820" s="4" t="s">
        <v>32755</v>
      </c>
      <c r="B4820" s="4" t="s">
        <v>32756</v>
      </c>
      <c r="C4820" s="1" t="s">
        <v>32757</v>
      </c>
      <c r="D4820" s="4" t="s">
        <v>32758</v>
      </c>
      <c r="E4820" s="1" t="s">
        <v>32759</v>
      </c>
      <c r="F4820" s="1" t="s">
        <v>32760</v>
      </c>
      <c r="G4820" s="1" t="s">
        <v>1392</v>
      </c>
      <c r="H4820" s="1" t="s">
        <v>1457</v>
      </c>
      <c r="I4820" s="4" t="s">
        <v>32761</v>
      </c>
      <c r="J4820" s="2">
        <v>45668</v>
      </c>
    </row>
    <row r="4821" spans="1:10" ht="14.25" customHeight="1" x14ac:dyDescent="0.25">
      <c r="A4821" s="4" t="s">
        <v>3785</v>
      </c>
      <c r="B4821" s="4" t="s">
        <v>3786</v>
      </c>
      <c r="C4821" s="1" t="s">
        <v>3787</v>
      </c>
      <c r="D4821" s="4" t="s">
        <v>3788</v>
      </c>
      <c r="E4821" s="1" t="s">
        <v>3789</v>
      </c>
      <c r="F4821" s="1" t="s">
        <v>3790</v>
      </c>
      <c r="G4821" s="1" t="s">
        <v>730</v>
      </c>
      <c r="H4821" s="1" t="s">
        <v>1070</v>
      </c>
      <c r="I4821" s="4" t="s">
        <v>3791</v>
      </c>
      <c r="J4821" s="2">
        <v>45260</v>
      </c>
    </row>
    <row r="4822" spans="1:10" ht="14.25" customHeight="1" x14ac:dyDescent="0.25">
      <c r="A4822" s="4" t="s">
        <v>27943</v>
      </c>
      <c r="B4822" s="4" t="s">
        <v>27944</v>
      </c>
      <c r="C4822" s="1" t="s">
        <v>27945</v>
      </c>
      <c r="D4822" s="4" t="s">
        <v>27946</v>
      </c>
      <c r="E4822" s="1" t="s">
        <v>27947</v>
      </c>
      <c r="F4822" s="1" t="s">
        <v>27948</v>
      </c>
      <c r="G4822" s="1" t="s">
        <v>1069</v>
      </c>
      <c r="H4822" s="1" t="s">
        <v>667</v>
      </c>
      <c r="I4822" s="4" t="s">
        <v>27949</v>
      </c>
      <c r="J4822" s="2">
        <v>44448</v>
      </c>
    </row>
    <row r="4823" spans="1:10" ht="14.25" customHeight="1" x14ac:dyDescent="0.25">
      <c r="A4823" s="4" t="s">
        <v>7044</v>
      </c>
      <c r="B4823" s="4" t="s">
        <v>7045</v>
      </c>
      <c r="C4823" s="1" t="s">
        <v>7046</v>
      </c>
      <c r="D4823" s="4" t="s">
        <v>7047</v>
      </c>
      <c r="E4823" s="1" t="s">
        <v>7048</v>
      </c>
      <c r="F4823" s="1" t="s">
        <v>7049</v>
      </c>
      <c r="G4823" s="1" t="s">
        <v>924</v>
      </c>
      <c r="H4823" s="1" t="s">
        <v>548</v>
      </c>
      <c r="I4823" s="4" t="s">
        <v>7050</v>
      </c>
      <c r="J4823" s="2">
        <v>44815</v>
      </c>
    </row>
    <row r="4824" spans="1:10" ht="14.25" customHeight="1" x14ac:dyDescent="0.25">
      <c r="A4824" s="4" t="s">
        <v>15844</v>
      </c>
      <c r="B4824" s="4" t="s">
        <v>15845</v>
      </c>
      <c r="C4824" s="1" t="s">
        <v>15846</v>
      </c>
      <c r="D4824" s="4" t="s">
        <v>15847</v>
      </c>
      <c r="E4824" s="1" t="s">
        <v>15848</v>
      </c>
      <c r="F4824" s="1" t="s">
        <v>15849</v>
      </c>
      <c r="G4824" s="1" t="s">
        <v>69</v>
      </c>
      <c r="H4824" s="1" t="s">
        <v>2296</v>
      </c>
      <c r="I4824" s="4" t="s">
        <v>15850</v>
      </c>
      <c r="J4824" s="2">
        <v>44887</v>
      </c>
    </row>
    <row r="4825" spans="1:10" ht="14.25" customHeight="1" x14ac:dyDescent="0.25">
      <c r="A4825" s="4" t="s">
        <v>25890</v>
      </c>
      <c r="B4825" s="4" t="s">
        <v>25891</v>
      </c>
      <c r="C4825" s="1" t="s">
        <v>25892</v>
      </c>
      <c r="D4825" s="4" t="s">
        <v>25893</v>
      </c>
      <c r="E4825" s="1" t="s">
        <v>25894</v>
      </c>
      <c r="F4825" s="1" t="s">
        <v>25895</v>
      </c>
      <c r="G4825" s="1" t="s">
        <v>924</v>
      </c>
      <c r="H4825" s="1" t="s">
        <v>3769</v>
      </c>
      <c r="I4825" s="4" t="s">
        <v>25896</v>
      </c>
      <c r="J4825" s="2">
        <v>44408</v>
      </c>
    </row>
    <row r="4826" spans="1:10" ht="14.25" customHeight="1" x14ac:dyDescent="0.25">
      <c r="A4826" s="4" t="s">
        <v>17353</v>
      </c>
      <c r="B4826" s="4" t="s">
        <v>17354</v>
      </c>
      <c r="C4826" s="1" t="s">
        <v>17355</v>
      </c>
      <c r="D4826" s="4" t="s">
        <v>17356</v>
      </c>
      <c r="E4826" s="1" t="s">
        <v>17357</v>
      </c>
      <c r="F4826" s="1" t="s">
        <v>17358</v>
      </c>
      <c r="G4826" s="1" t="s">
        <v>492</v>
      </c>
      <c r="H4826" s="1" t="s">
        <v>627</v>
      </c>
      <c r="I4826" s="4" t="s">
        <v>17359</v>
      </c>
      <c r="J4826" s="2">
        <v>44732</v>
      </c>
    </row>
    <row r="4827" spans="1:10" ht="14.25" customHeight="1" x14ac:dyDescent="0.25">
      <c r="A4827" s="4" t="s">
        <v>18572</v>
      </c>
      <c r="B4827" s="4" t="s">
        <v>18573</v>
      </c>
      <c r="C4827" s="1" t="s">
        <v>18574</v>
      </c>
      <c r="D4827" s="4" t="s">
        <v>18575</v>
      </c>
      <c r="E4827" s="1" t="s">
        <v>18576</v>
      </c>
      <c r="F4827" s="1" t="s">
        <v>18577</v>
      </c>
      <c r="G4827" s="1" t="s">
        <v>539</v>
      </c>
      <c r="H4827" s="1" t="s">
        <v>2208</v>
      </c>
      <c r="I4827" s="4" t="s">
        <v>18578</v>
      </c>
      <c r="J4827" s="2">
        <v>44984</v>
      </c>
    </row>
    <row r="4828" spans="1:10" ht="14.25" customHeight="1" x14ac:dyDescent="0.25">
      <c r="A4828" s="4" t="s">
        <v>25244</v>
      </c>
      <c r="B4828" s="4" t="s">
        <v>18573</v>
      </c>
      <c r="C4828" s="1" t="s">
        <v>25245</v>
      </c>
      <c r="D4828" s="4" t="s">
        <v>25246</v>
      </c>
      <c r="E4828" s="1" t="s">
        <v>25247</v>
      </c>
      <c r="F4828" s="1" t="s">
        <v>25248</v>
      </c>
      <c r="G4828" s="1" t="s">
        <v>426</v>
      </c>
      <c r="H4828" s="1" t="s">
        <v>211</v>
      </c>
      <c r="I4828" s="4" t="s">
        <v>25249</v>
      </c>
      <c r="J4828" s="2">
        <v>44218</v>
      </c>
    </row>
    <row r="4829" spans="1:10" ht="14.25" customHeight="1" x14ac:dyDescent="0.25">
      <c r="A4829" s="4" t="s">
        <v>14693</v>
      </c>
      <c r="B4829" s="4" t="s">
        <v>14694</v>
      </c>
      <c r="C4829" s="1" t="s">
        <v>14695</v>
      </c>
      <c r="D4829" s="4" t="s">
        <v>14696</v>
      </c>
      <c r="E4829" s="1" t="s">
        <v>14697</v>
      </c>
      <c r="F4829" s="1" t="s">
        <v>14698</v>
      </c>
      <c r="G4829" s="1" t="s">
        <v>77</v>
      </c>
      <c r="H4829" s="1" t="s">
        <v>2982</v>
      </c>
      <c r="I4829" s="4" t="s">
        <v>14699</v>
      </c>
      <c r="J4829" s="2">
        <v>44053</v>
      </c>
    </row>
    <row r="4830" spans="1:10" ht="14.25" customHeight="1" x14ac:dyDescent="0.25">
      <c r="A4830" s="4" t="s">
        <v>22523</v>
      </c>
      <c r="B4830" s="4" t="s">
        <v>22524</v>
      </c>
      <c r="C4830" s="1" t="s">
        <v>22525</v>
      </c>
      <c r="D4830" s="4" t="s">
        <v>22526</v>
      </c>
      <c r="E4830" s="1" t="s">
        <v>22527</v>
      </c>
      <c r="F4830" s="1" t="s">
        <v>12952</v>
      </c>
      <c r="G4830" s="1" t="s">
        <v>1189</v>
      </c>
      <c r="H4830" s="1" t="s">
        <v>1825</v>
      </c>
      <c r="I4830" s="4" t="s">
        <v>477</v>
      </c>
      <c r="J4830" s="2">
        <v>44601</v>
      </c>
    </row>
    <row r="4831" spans="1:10" ht="14.25" customHeight="1" x14ac:dyDescent="0.25">
      <c r="A4831" s="4" t="s">
        <v>33240</v>
      </c>
      <c r="B4831" s="4" t="s">
        <v>33241</v>
      </c>
      <c r="C4831" s="1" t="s">
        <v>33242</v>
      </c>
      <c r="D4831" s="4" t="s">
        <v>33243</v>
      </c>
      <c r="E4831" s="1" t="s">
        <v>33244</v>
      </c>
      <c r="F4831" s="1" t="s">
        <v>15480</v>
      </c>
      <c r="G4831" s="1" t="s">
        <v>254</v>
      </c>
      <c r="H4831" s="1" t="s">
        <v>2591</v>
      </c>
      <c r="I4831" s="4" t="s">
        <v>33245</v>
      </c>
      <c r="J4831" s="2">
        <v>44185</v>
      </c>
    </row>
    <row r="4832" spans="1:10" ht="14.25" customHeight="1" x14ac:dyDescent="0.25">
      <c r="A4832" s="4" t="s">
        <v>28716</v>
      </c>
      <c r="B4832" s="4" t="s">
        <v>28717</v>
      </c>
      <c r="C4832" s="1" t="s">
        <v>28718</v>
      </c>
      <c r="D4832" s="4" t="s">
        <v>28719</v>
      </c>
      <c r="E4832" s="1" t="s">
        <v>28720</v>
      </c>
      <c r="F4832" s="1" t="s">
        <v>6419</v>
      </c>
      <c r="G4832" s="1" t="s">
        <v>77</v>
      </c>
      <c r="H4832" s="1" t="s">
        <v>1441</v>
      </c>
      <c r="I4832" s="4" t="s">
        <v>28721</v>
      </c>
      <c r="J4832" s="2">
        <v>45649</v>
      </c>
    </row>
    <row r="4833" spans="1:10" ht="14.25" customHeight="1" x14ac:dyDescent="0.25">
      <c r="A4833" s="4" t="s">
        <v>33055</v>
      </c>
      <c r="B4833" s="4" t="s">
        <v>33056</v>
      </c>
      <c r="C4833" s="1" t="s">
        <v>33057</v>
      </c>
      <c r="D4833" s="4" t="s">
        <v>33058</v>
      </c>
      <c r="E4833" s="1" t="s">
        <v>33059</v>
      </c>
      <c r="F4833" s="1" t="s">
        <v>33060</v>
      </c>
      <c r="G4833" s="1" t="s">
        <v>451</v>
      </c>
      <c r="H4833" s="1" t="s">
        <v>427</v>
      </c>
      <c r="I4833" s="4" t="s">
        <v>33061</v>
      </c>
      <c r="J4833" s="2">
        <v>45736</v>
      </c>
    </row>
    <row r="4834" spans="1:10" ht="14.25" customHeight="1" x14ac:dyDescent="0.25">
      <c r="A4834" s="4" t="s">
        <v>26805</v>
      </c>
      <c r="B4834" s="4" t="s">
        <v>26806</v>
      </c>
      <c r="C4834" s="1" t="s">
        <v>26807</v>
      </c>
      <c r="D4834" s="4" t="s">
        <v>26808</v>
      </c>
      <c r="E4834" s="1" t="s">
        <v>26809</v>
      </c>
      <c r="F4834" s="1" t="s">
        <v>26810</v>
      </c>
      <c r="G4834" s="1" t="s">
        <v>956</v>
      </c>
      <c r="H4834" s="1" t="s">
        <v>2591</v>
      </c>
      <c r="I4834" s="4" t="s">
        <v>26811</v>
      </c>
      <c r="J4834" s="2">
        <v>45722</v>
      </c>
    </row>
    <row r="4835" spans="1:10" ht="14.25" customHeight="1" x14ac:dyDescent="0.25">
      <c r="A4835" s="4" t="s">
        <v>6641</v>
      </c>
      <c r="B4835" s="4" t="s">
        <v>6642</v>
      </c>
      <c r="C4835" s="1" t="s">
        <v>6643</v>
      </c>
      <c r="D4835" s="4" t="s">
        <v>6644</v>
      </c>
      <c r="E4835" s="1" t="s">
        <v>6645</v>
      </c>
      <c r="F4835" s="1" t="s">
        <v>6646</v>
      </c>
      <c r="G4835" s="1" t="s">
        <v>69</v>
      </c>
      <c r="H4835" s="1" t="s">
        <v>87</v>
      </c>
      <c r="I4835" s="4" t="s">
        <v>6647</v>
      </c>
      <c r="J4835" s="2">
        <v>45333</v>
      </c>
    </row>
    <row r="4836" spans="1:10" ht="14.25" customHeight="1" x14ac:dyDescent="0.25">
      <c r="A4836" s="4" t="s">
        <v>20241</v>
      </c>
      <c r="B4836" s="4" t="s">
        <v>20242</v>
      </c>
      <c r="C4836" s="1" t="s">
        <v>20243</v>
      </c>
      <c r="D4836" s="4" t="s">
        <v>20244</v>
      </c>
      <c r="E4836" s="1" t="s">
        <v>20245</v>
      </c>
      <c r="F4836" s="1" t="s">
        <v>20246</v>
      </c>
      <c r="G4836" s="1" t="s">
        <v>194</v>
      </c>
      <c r="H4836" s="1" t="s">
        <v>2231</v>
      </c>
      <c r="I4836" s="4" t="s">
        <v>20247</v>
      </c>
      <c r="J4836" s="2">
        <v>45680</v>
      </c>
    </row>
    <row r="4837" spans="1:10" ht="14.25" customHeight="1" x14ac:dyDescent="0.25">
      <c r="A4837" s="4" t="s">
        <v>18376</v>
      </c>
      <c r="B4837" s="4" t="s">
        <v>18377</v>
      </c>
      <c r="C4837" s="1" t="s">
        <v>18378</v>
      </c>
      <c r="D4837" s="4" t="s">
        <v>18379</v>
      </c>
      <c r="E4837" s="1" t="s">
        <v>18380</v>
      </c>
      <c r="F4837" s="1" t="s">
        <v>18381</v>
      </c>
      <c r="G4837" s="1" t="s">
        <v>587</v>
      </c>
      <c r="H4837" s="1" t="s">
        <v>2179</v>
      </c>
      <c r="I4837" s="4" t="s">
        <v>18382</v>
      </c>
      <c r="J4837" s="2">
        <v>43969</v>
      </c>
    </row>
    <row r="4838" spans="1:10" ht="14.25" customHeight="1" x14ac:dyDescent="0.25">
      <c r="A4838" s="4" t="s">
        <v>13643</v>
      </c>
      <c r="B4838" s="4" t="s">
        <v>13644</v>
      </c>
      <c r="C4838" s="1" t="s">
        <v>13645</v>
      </c>
      <c r="D4838" s="4" t="s">
        <v>13646</v>
      </c>
      <c r="E4838" s="1" t="s">
        <v>13647</v>
      </c>
      <c r="F4838" s="1" t="s">
        <v>13648</v>
      </c>
      <c r="G4838" s="1" t="s">
        <v>16</v>
      </c>
      <c r="H4838" s="1" t="s">
        <v>3161</v>
      </c>
      <c r="I4838" s="4" t="s">
        <v>13649</v>
      </c>
      <c r="J4838" s="2">
        <v>43944</v>
      </c>
    </row>
    <row r="4839" spans="1:10" ht="14.25" customHeight="1" x14ac:dyDescent="0.25">
      <c r="A4839" s="4" t="s">
        <v>19513</v>
      </c>
      <c r="B4839" s="4" t="s">
        <v>19514</v>
      </c>
      <c r="C4839" s="1" t="s">
        <v>19515</v>
      </c>
      <c r="D4839" s="4" t="s">
        <v>19516</v>
      </c>
      <c r="E4839" s="1" t="s">
        <v>19517</v>
      </c>
      <c r="F4839" s="1" t="s">
        <v>2405</v>
      </c>
      <c r="G4839" s="1" t="s">
        <v>682</v>
      </c>
      <c r="H4839" s="1" t="s">
        <v>2208</v>
      </c>
      <c r="I4839" s="4" t="s">
        <v>19518</v>
      </c>
      <c r="J4839" s="2">
        <v>45477</v>
      </c>
    </row>
    <row r="4840" spans="1:10" ht="14.25" customHeight="1" x14ac:dyDescent="0.25">
      <c r="A4840" s="4" t="s">
        <v>22689</v>
      </c>
      <c r="B4840" s="4" t="s">
        <v>22690</v>
      </c>
      <c r="C4840" s="1" t="s">
        <v>22691</v>
      </c>
      <c r="D4840" s="4" t="s">
        <v>22692</v>
      </c>
      <c r="E4840" s="1" t="s">
        <v>22693</v>
      </c>
      <c r="F4840" s="1" t="s">
        <v>22694</v>
      </c>
      <c r="G4840" s="1" t="s">
        <v>451</v>
      </c>
      <c r="H4840" s="1" t="s">
        <v>1848</v>
      </c>
      <c r="I4840" s="4" t="s">
        <v>22695</v>
      </c>
      <c r="J4840" s="2">
        <v>44858</v>
      </c>
    </row>
    <row r="4841" spans="1:10" ht="14.25" customHeight="1" x14ac:dyDescent="0.25">
      <c r="A4841" s="4" t="s">
        <v>18884</v>
      </c>
      <c r="B4841" s="4" t="s">
        <v>18885</v>
      </c>
      <c r="C4841" s="1" t="s">
        <v>18886</v>
      </c>
      <c r="D4841" s="4" t="s">
        <v>18887</v>
      </c>
      <c r="E4841" s="1" t="s">
        <v>18888</v>
      </c>
      <c r="F4841" s="1" t="s">
        <v>18889</v>
      </c>
      <c r="G4841" s="1" t="s">
        <v>104</v>
      </c>
      <c r="H4841" s="1" t="s">
        <v>973</v>
      </c>
      <c r="I4841" s="4" t="s">
        <v>18890</v>
      </c>
      <c r="J4841" s="2">
        <v>44645</v>
      </c>
    </row>
    <row r="4842" spans="1:10" ht="14.25" customHeight="1" x14ac:dyDescent="0.25">
      <c r="A4842" s="4" t="s">
        <v>21315</v>
      </c>
      <c r="B4842" s="4" t="s">
        <v>21316</v>
      </c>
      <c r="C4842" s="1" t="s">
        <v>21317</v>
      </c>
      <c r="D4842" s="4" t="s">
        <v>21318</v>
      </c>
      <c r="E4842" s="1" t="s">
        <v>21319</v>
      </c>
      <c r="F4842" s="1" t="s">
        <v>21320</v>
      </c>
      <c r="G4842" s="1" t="s">
        <v>158</v>
      </c>
      <c r="H4842" s="1" t="s">
        <v>1053</v>
      </c>
      <c r="I4842" s="4" t="s">
        <v>21321</v>
      </c>
      <c r="J4842" s="2">
        <v>44167</v>
      </c>
    </row>
    <row r="4843" spans="1:10" ht="14.25" customHeight="1" x14ac:dyDescent="0.25">
      <c r="A4843" s="4" t="s">
        <v>3269</v>
      </c>
      <c r="B4843" s="4" t="s">
        <v>3270</v>
      </c>
      <c r="C4843" s="1" t="s">
        <v>3271</v>
      </c>
      <c r="D4843" s="4" t="s">
        <v>3272</v>
      </c>
      <c r="E4843" s="1" t="s">
        <v>3273</v>
      </c>
      <c r="F4843" s="1" t="s">
        <v>3274</v>
      </c>
      <c r="G4843" s="1" t="s">
        <v>280</v>
      </c>
      <c r="H4843" s="1" t="s">
        <v>3275</v>
      </c>
      <c r="I4843" s="4" t="s">
        <v>3276</v>
      </c>
      <c r="J4843" s="2">
        <v>44414</v>
      </c>
    </row>
    <row r="4844" spans="1:10" ht="14.25" customHeight="1" x14ac:dyDescent="0.25">
      <c r="A4844" s="4" t="s">
        <v>8909</v>
      </c>
      <c r="B4844" s="4" t="s">
        <v>8910</v>
      </c>
      <c r="C4844" s="1" t="s">
        <v>8911</v>
      </c>
      <c r="D4844" s="4" t="s">
        <v>8912</v>
      </c>
      <c r="E4844" s="1" t="s">
        <v>8913</v>
      </c>
      <c r="F4844" s="1" t="s">
        <v>8914</v>
      </c>
      <c r="G4844" s="1" t="s">
        <v>610</v>
      </c>
      <c r="H4844" s="1" t="s">
        <v>683</v>
      </c>
      <c r="I4844" s="4" t="s">
        <v>8915</v>
      </c>
      <c r="J4844" s="2">
        <v>44158</v>
      </c>
    </row>
    <row r="4845" spans="1:10" ht="14.25" customHeight="1" x14ac:dyDescent="0.25">
      <c r="A4845" s="4" t="s">
        <v>32468</v>
      </c>
      <c r="B4845" s="4" t="s">
        <v>32469</v>
      </c>
      <c r="C4845" s="1" t="s">
        <v>32470</v>
      </c>
      <c r="D4845" s="4" t="s">
        <v>32471</v>
      </c>
      <c r="E4845" s="1" t="s">
        <v>32472</v>
      </c>
      <c r="F4845" s="1" t="s">
        <v>2390</v>
      </c>
      <c r="G4845" s="1" t="s">
        <v>113</v>
      </c>
      <c r="H4845" s="1" t="s">
        <v>1987</v>
      </c>
      <c r="I4845" s="4" t="s">
        <v>32473</v>
      </c>
      <c r="J4845" s="2">
        <v>44887</v>
      </c>
    </row>
    <row r="4846" spans="1:10" ht="14.25" customHeight="1" x14ac:dyDescent="0.25">
      <c r="A4846" s="4" t="s">
        <v>18101</v>
      </c>
      <c r="B4846" s="4" t="s">
        <v>18102</v>
      </c>
      <c r="C4846" s="1" t="s">
        <v>18103</v>
      </c>
      <c r="D4846" s="4" t="s">
        <v>18104</v>
      </c>
      <c r="E4846" s="1" t="s">
        <v>18105</v>
      </c>
      <c r="F4846" s="1" t="s">
        <v>15713</v>
      </c>
      <c r="G4846" s="1" t="s">
        <v>730</v>
      </c>
      <c r="H4846" s="1" t="s">
        <v>211</v>
      </c>
      <c r="I4846" s="4" t="s">
        <v>18106</v>
      </c>
      <c r="J4846" s="2">
        <v>45135</v>
      </c>
    </row>
    <row r="4847" spans="1:10" ht="14.25" customHeight="1" x14ac:dyDescent="0.25">
      <c r="A4847" s="4" t="s">
        <v>20540</v>
      </c>
      <c r="B4847" s="4" t="s">
        <v>20541</v>
      </c>
      <c r="C4847" s="1" t="s">
        <v>20542</v>
      </c>
      <c r="D4847" s="4" t="s">
        <v>20543</v>
      </c>
      <c r="E4847" s="1" t="s">
        <v>20544</v>
      </c>
      <c r="F4847" s="1" t="s">
        <v>20545</v>
      </c>
      <c r="G4847" s="1" t="s">
        <v>34</v>
      </c>
      <c r="H4847" s="1" t="s">
        <v>159</v>
      </c>
      <c r="I4847" s="4" t="s">
        <v>20546</v>
      </c>
      <c r="J4847" s="2">
        <v>45657</v>
      </c>
    </row>
    <row r="4848" spans="1:10" ht="14.25" customHeight="1" x14ac:dyDescent="0.25">
      <c r="A4848" s="4" t="s">
        <v>23013</v>
      </c>
      <c r="B4848" s="4" t="s">
        <v>23014</v>
      </c>
      <c r="C4848" s="1" t="s">
        <v>23015</v>
      </c>
      <c r="D4848" s="4" t="s">
        <v>23016</v>
      </c>
      <c r="E4848" s="1" t="s">
        <v>23017</v>
      </c>
      <c r="F4848" s="1" t="s">
        <v>23018</v>
      </c>
      <c r="G4848" s="1" t="s">
        <v>730</v>
      </c>
      <c r="H4848" s="1" t="s">
        <v>1465</v>
      </c>
      <c r="I4848" s="4" t="s">
        <v>23019</v>
      </c>
      <c r="J4848" s="2">
        <v>43924</v>
      </c>
    </row>
    <row r="4849" spans="1:10" ht="14.25" customHeight="1" x14ac:dyDescent="0.25">
      <c r="A4849" s="4" t="s">
        <v>29162</v>
      </c>
      <c r="B4849" s="4" t="s">
        <v>29163</v>
      </c>
      <c r="C4849" s="1" t="s">
        <v>29164</v>
      </c>
      <c r="D4849" s="4" t="s">
        <v>29165</v>
      </c>
      <c r="E4849" s="1" t="s">
        <v>29166</v>
      </c>
      <c r="F4849" s="1" t="s">
        <v>15842</v>
      </c>
      <c r="G4849" s="1" t="s">
        <v>610</v>
      </c>
      <c r="H4849" s="1" t="s">
        <v>731</v>
      </c>
      <c r="I4849" s="4" t="s">
        <v>29167</v>
      </c>
      <c r="J4849" s="2">
        <v>44657</v>
      </c>
    </row>
    <row r="4850" spans="1:10" ht="14.25" customHeight="1" x14ac:dyDescent="0.25">
      <c r="A4850" s="4" t="s">
        <v>22841</v>
      </c>
      <c r="B4850" s="4" t="s">
        <v>22842</v>
      </c>
      <c r="C4850" s="1" t="s">
        <v>22843</v>
      </c>
      <c r="D4850" s="4" t="s">
        <v>22844</v>
      </c>
      <c r="E4850" s="1" t="s">
        <v>22845</v>
      </c>
      <c r="F4850" s="1" t="s">
        <v>22846</v>
      </c>
      <c r="G4850" s="1" t="s">
        <v>492</v>
      </c>
      <c r="H4850" s="1" t="s">
        <v>754</v>
      </c>
      <c r="I4850" s="4" t="s">
        <v>22847</v>
      </c>
      <c r="J4850" s="2">
        <v>45178</v>
      </c>
    </row>
    <row r="4851" spans="1:10" ht="14.25" customHeight="1" x14ac:dyDescent="0.25">
      <c r="A4851" s="4" t="s">
        <v>20750</v>
      </c>
      <c r="B4851" s="4" t="s">
        <v>20751</v>
      </c>
      <c r="C4851" s="1" t="s">
        <v>20752</v>
      </c>
      <c r="D4851" s="4" t="s">
        <v>20753</v>
      </c>
      <c r="E4851" s="1" t="s">
        <v>20754</v>
      </c>
      <c r="F4851" s="1" t="s">
        <v>20755</v>
      </c>
      <c r="G4851" s="1" t="s">
        <v>1440</v>
      </c>
      <c r="H4851" s="1" t="s">
        <v>683</v>
      </c>
      <c r="I4851" s="4" t="s">
        <v>20756</v>
      </c>
      <c r="J4851" s="2">
        <v>45220</v>
      </c>
    </row>
    <row r="4852" spans="1:10" ht="14.25" customHeight="1" x14ac:dyDescent="0.25">
      <c r="A4852" s="4" t="s">
        <v>21335</v>
      </c>
      <c r="B4852" s="4" t="s">
        <v>21336</v>
      </c>
      <c r="C4852" s="1" t="s">
        <v>21337</v>
      </c>
      <c r="D4852" s="4" t="s">
        <v>21338</v>
      </c>
      <c r="E4852" s="1" t="s">
        <v>21339</v>
      </c>
      <c r="F4852" s="1" t="s">
        <v>21340</v>
      </c>
      <c r="G4852" s="1" t="s">
        <v>237</v>
      </c>
      <c r="H4852" s="1" t="s">
        <v>370</v>
      </c>
      <c r="I4852" s="4" t="s">
        <v>21341</v>
      </c>
      <c r="J4852" s="2">
        <v>45398</v>
      </c>
    </row>
    <row r="4853" spans="1:10" ht="14.25" customHeight="1" x14ac:dyDescent="0.25">
      <c r="A4853" s="4" t="s">
        <v>33324</v>
      </c>
      <c r="B4853" s="4" t="s">
        <v>33325</v>
      </c>
      <c r="C4853" s="1" t="s">
        <v>33326</v>
      </c>
      <c r="D4853" s="4" t="s">
        <v>33327</v>
      </c>
      <c r="E4853" s="1" t="s">
        <v>33328</v>
      </c>
      <c r="F4853" s="1" t="s">
        <v>33329</v>
      </c>
      <c r="G4853" s="1" t="s">
        <v>51</v>
      </c>
      <c r="H4853" s="1" t="s">
        <v>5239</v>
      </c>
      <c r="I4853" s="4" t="s">
        <v>33330</v>
      </c>
      <c r="J4853" s="2">
        <v>43929</v>
      </c>
    </row>
    <row r="4854" spans="1:10" ht="14.25" customHeight="1" x14ac:dyDescent="0.25">
      <c r="A4854" s="4" t="s">
        <v>24461</v>
      </c>
      <c r="B4854" s="4" t="s">
        <v>24462</v>
      </c>
      <c r="C4854" s="1" t="s">
        <v>24463</v>
      </c>
      <c r="D4854" s="4" t="s">
        <v>24464</v>
      </c>
      <c r="E4854" s="1" t="s">
        <v>24465</v>
      </c>
      <c r="F4854" s="1" t="s">
        <v>24466</v>
      </c>
      <c r="G4854" s="1" t="s">
        <v>86</v>
      </c>
      <c r="H4854" s="1" t="s">
        <v>1296</v>
      </c>
      <c r="I4854" s="4" t="s">
        <v>24467</v>
      </c>
      <c r="J4854" s="2">
        <v>44354</v>
      </c>
    </row>
    <row r="4855" spans="1:10" ht="14.25" customHeight="1" x14ac:dyDescent="0.25">
      <c r="A4855" s="4" t="s">
        <v>943</v>
      </c>
      <c r="B4855" s="4" t="s">
        <v>944</v>
      </c>
      <c r="C4855" s="1" t="s">
        <v>945</v>
      </c>
      <c r="D4855" s="4" t="s">
        <v>946</v>
      </c>
      <c r="E4855" s="1" t="s">
        <v>947</v>
      </c>
      <c r="F4855" s="1" t="s">
        <v>948</v>
      </c>
      <c r="G4855" s="1" t="s">
        <v>25</v>
      </c>
      <c r="H4855" s="1" t="s">
        <v>386</v>
      </c>
      <c r="I4855" s="4" t="s">
        <v>949</v>
      </c>
      <c r="J4855" s="2">
        <v>44062</v>
      </c>
    </row>
    <row r="4856" spans="1:10" ht="14.25" customHeight="1" x14ac:dyDescent="0.25">
      <c r="A4856" s="4" t="s">
        <v>31290</v>
      </c>
      <c r="B4856" s="4" t="s">
        <v>31291</v>
      </c>
      <c r="C4856" s="1" t="s">
        <v>31292</v>
      </c>
      <c r="D4856" s="4" t="s">
        <v>31293</v>
      </c>
      <c r="E4856" s="1" t="s">
        <v>31294</v>
      </c>
      <c r="F4856" s="1" t="s">
        <v>31295</v>
      </c>
      <c r="G4856" s="1" t="s">
        <v>610</v>
      </c>
      <c r="H4856" s="1" t="s">
        <v>635</v>
      </c>
      <c r="I4856" s="4" t="s">
        <v>31296</v>
      </c>
      <c r="J4856" s="2">
        <v>44557</v>
      </c>
    </row>
    <row r="4857" spans="1:10" ht="14.25" customHeight="1" x14ac:dyDescent="0.25">
      <c r="A4857" s="4" t="s">
        <v>15001</v>
      </c>
      <c r="B4857" s="4" t="s">
        <v>15002</v>
      </c>
      <c r="C4857" s="1" t="s">
        <v>15003</v>
      </c>
      <c r="D4857" s="4" t="s">
        <v>15004</v>
      </c>
      <c r="E4857" s="1" t="s">
        <v>15005</v>
      </c>
      <c r="F4857" s="1" t="s">
        <v>15006</v>
      </c>
      <c r="G4857" s="1" t="s">
        <v>1069</v>
      </c>
      <c r="H4857" s="1" t="s">
        <v>346</v>
      </c>
      <c r="I4857" s="4" t="s">
        <v>15007</v>
      </c>
      <c r="J4857" s="2">
        <v>44382</v>
      </c>
    </row>
    <row r="4858" spans="1:10" ht="14.25" customHeight="1" x14ac:dyDescent="0.25">
      <c r="A4858" s="4" t="s">
        <v>32219</v>
      </c>
      <c r="B4858" s="4" t="s">
        <v>15002</v>
      </c>
      <c r="C4858" s="1" t="s">
        <v>32220</v>
      </c>
      <c r="D4858" s="4" t="s">
        <v>32221</v>
      </c>
      <c r="E4858" s="1" t="s">
        <v>32222</v>
      </c>
      <c r="F4858" s="1" t="s">
        <v>32223</v>
      </c>
      <c r="G4858" s="1" t="s">
        <v>682</v>
      </c>
      <c r="H4858" s="1" t="s">
        <v>493</v>
      </c>
      <c r="I4858" s="4" t="s">
        <v>32224</v>
      </c>
      <c r="J4858" s="2">
        <v>44991</v>
      </c>
    </row>
    <row r="4859" spans="1:10" ht="14.25" customHeight="1" x14ac:dyDescent="0.25">
      <c r="A4859" s="4" t="s">
        <v>26700</v>
      </c>
      <c r="B4859" s="4" t="s">
        <v>26701</v>
      </c>
      <c r="C4859" s="1" t="s">
        <v>26702</v>
      </c>
      <c r="D4859" s="4" t="s">
        <v>26703</v>
      </c>
      <c r="E4859" s="1" t="s">
        <v>26704</v>
      </c>
      <c r="F4859" s="1" t="s">
        <v>26705</v>
      </c>
      <c r="G4859" s="1" t="s">
        <v>587</v>
      </c>
      <c r="H4859" s="1" t="s">
        <v>941</v>
      </c>
      <c r="I4859" s="4" t="s">
        <v>26706</v>
      </c>
      <c r="J4859" s="2">
        <v>44364</v>
      </c>
    </row>
    <row r="4860" spans="1:10" ht="14.25" customHeight="1" x14ac:dyDescent="0.25">
      <c r="A4860" s="4" t="s">
        <v>32072</v>
      </c>
      <c r="B4860" s="4" t="s">
        <v>32073</v>
      </c>
      <c r="C4860" s="1" t="s">
        <v>32074</v>
      </c>
      <c r="D4860" s="4" t="s">
        <v>32075</v>
      </c>
      <c r="E4860" s="1" t="s">
        <v>32076</v>
      </c>
      <c r="F4860" s="1" t="s">
        <v>32077</v>
      </c>
      <c r="G4860" s="1" t="s">
        <v>1069</v>
      </c>
      <c r="H4860" s="1" t="s">
        <v>579</v>
      </c>
      <c r="I4860" s="4" t="s">
        <v>32078</v>
      </c>
      <c r="J4860" s="2">
        <v>45696</v>
      </c>
    </row>
    <row r="4861" spans="1:10" ht="14.25" customHeight="1" x14ac:dyDescent="0.25">
      <c r="A4861" s="4" t="s">
        <v>1544</v>
      </c>
      <c r="B4861" s="4" t="s">
        <v>1545</v>
      </c>
      <c r="C4861" s="1" t="s">
        <v>1546</v>
      </c>
      <c r="D4861" s="4" t="s">
        <v>1547</v>
      </c>
      <c r="E4861" s="1" t="s">
        <v>1548</v>
      </c>
      <c r="F4861" s="1" t="s">
        <v>1549</v>
      </c>
      <c r="G4861" s="1" t="s">
        <v>1392</v>
      </c>
      <c r="H4861" s="1" t="s">
        <v>1384</v>
      </c>
      <c r="I4861" s="4" t="s">
        <v>1550</v>
      </c>
      <c r="J4861" s="2">
        <v>45181</v>
      </c>
    </row>
    <row r="4862" spans="1:10" ht="14.25" customHeight="1" x14ac:dyDescent="0.25">
      <c r="A4862" s="4" t="s">
        <v>33366</v>
      </c>
      <c r="B4862" s="4" t="s">
        <v>33367</v>
      </c>
      <c r="C4862" s="1" t="s">
        <v>33368</v>
      </c>
      <c r="D4862" s="4" t="s">
        <v>33369</v>
      </c>
      <c r="E4862" s="1" t="s">
        <v>33370</v>
      </c>
      <c r="F4862" s="1" t="s">
        <v>33371</v>
      </c>
      <c r="G4862" s="1" t="s">
        <v>1416</v>
      </c>
      <c r="H4862" s="1" t="s">
        <v>6310</v>
      </c>
      <c r="I4862" s="4" t="s">
        <v>33372</v>
      </c>
      <c r="J4862" s="2">
        <v>44129</v>
      </c>
    </row>
    <row r="4863" spans="1:10" ht="14.25" customHeight="1" x14ac:dyDescent="0.25">
      <c r="A4863" s="4" t="s">
        <v>31844</v>
      </c>
      <c r="B4863" s="4" t="s">
        <v>31845</v>
      </c>
      <c r="C4863" s="1" t="s">
        <v>31846</v>
      </c>
      <c r="D4863" s="4" t="s">
        <v>31847</v>
      </c>
      <c r="E4863" s="1" t="s">
        <v>31848</v>
      </c>
      <c r="F4863" s="1" t="s">
        <v>31849</v>
      </c>
      <c r="G4863" s="1" t="s">
        <v>730</v>
      </c>
      <c r="H4863" s="1" t="s">
        <v>43</v>
      </c>
      <c r="I4863" s="4" t="s">
        <v>31850</v>
      </c>
      <c r="J4863" s="2">
        <v>45555</v>
      </c>
    </row>
    <row r="4864" spans="1:10" ht="14.25" customHeight="1" x14ac:dyDescent="0.25">
      <c r="A4864" s="4" t="s">
        <v>17744</v>
      </c>
      <c r="B4864" s="4" t="s">
        <v>17745</v>
      </c>
      <c r="C4864" s="1" t="s">
        <v>17746</v>
      </c>
      <c r="D4864" s="4" t="s">
        <v>17747</v>
      </c>
      <c r="E4864" s="1" t="s">
        <v>17748</v>
      </c>
      <c r="F4864" s="1" t="s">
        <v>17749</v>
      </c>
      <c r="G4864" s="1" t="s">
        <v>263</v>
      </c>
      <c r="H4864" s="1" t="s">
        <v>1198</v>
      </c>
      <c r="I4864" s="4" t="s">
        <v>17750</v>
      </c>
      <c r="J4864" s="2">
        <v>45288</v>
      </c>
    </row>
    <row r="4865" spans="1:10" ht="14.25" customHeight="1" x14ac:dyDescent="0.25">
      <c r="A4865" s="4" t="s">
        <v>810</v>
      </c>
      <c r="B4865" s="4" t="s">
        <v>811</v>
      </c>
      <c r="C4865" s="1" t="s">
        <v>812</v>
      </c>
      <c r="D4865" s="4" t="s">
        <v>813</v>
      </c>
      <c r="E4865" s="1" t="s">
        <v>814</v>
      </c>
      <c r="F4865" s="1" t="s">
        <v>815</v>
      </c>
      <c r="G4865" s="1" t="s">
        <v>539</v>
      </c>
      <c r="H4865" s="1" t="s">
        <v>816</v>
      </c>
      <c r="I4865" s="4" t="s">
        <v>817</v>
      </c>
      <c r="J4865" s="2">
        <v>45723</v>
      </c>
    </row>
    <row r="4866" spans="1:10" ht="14.25" customHeight="1" x14ac:dyDescent="0.25">
      <c r="A4866" s="4" t="s">
        <v>15871</v>
      </c>
      <c r="B4866" s="4" t="s">
        <v>15872</v>
      </c>
      <c r="C4866" s="1" t="s">
        <v>15873</v>
      </c>
      <c r="D4866" s="4" t="s">
        <v>15874</v>
      </c>
      <c r="E4866" s="1" t="s">
        <v>15875</v>
      </c>
      <c r="F4866" s="1" t="s">
        <v>15876</v>
      </c>
      <c r="G4866" s="1" t="s">
        <v>228</v>
      </c>
      <c r="H4866" s="1" t="s">
        <v>1527</v>
      </c>
      <c r="I4866" s="4" t="s">
        <v>15877</v>
      </c>
      <c r="J4866" s="2">
        <v>44054</v>
      </c>
    </row>
    <row r="4867" spans="1:10" ht="14.25" customHeight="1" x14ac:dyDescent="0.25">
      <c r="A4867" s="4" t="s">
        <v>10833</v>
      </c>
      <c r="B4867" s="4" t="s">
        <v>10834</v>
      </c>
      <c r="C4867" s="1" t="s">
        <v>10835</v>
      </c>
      <c r="D4867" s="4" t="s">
        <v>10836</v>
      </c>
      <c r="E4867" s="1" t="s">
        <v>10837</v>
      </c>
      <c r="F4867" s="1" t="s">
        <v>10838</v>
      </c>
      <c r="G4867" s="1" t="s">
        <v>1440</v>
      </c>
      <c r="H4867" s="1" t="s">
        <v>17</v>
      </c>
      <c r="I4867" s="4" t="s">
        <v>10839</v>
      </c>
      <c r="J4867" s="2">
        <v>44101</v>
      </c>
    </row>
    <row r="4868" spans="1:10" ht="14.25" customHeight="1" x14ac:dyDescent="0.25">
      <c r="A4868" s="4" t="s">
        <v>26970</v>
      </c>
      <c r="B4868" s="4" t="s">
        <v>26971</v>
      </c>
      <c r="C4868" s="1" t="s">
        <v>26972</v>
      </c>
      <c r="D4868" s="4" t="s">
        <v>26973</v>
      </c>
      <c r="E4868" s="1" t="s">
        <v>26974</v>
      </c>
      <c r="F4868" s="1" t="s">
        <v>26975</v>
      </c>
      <c r="G4868" s="1" t="s">
        <v>77</v>
      </c>
      <c r="H4868" s="1" t="s">
        <v>1061</v>
      </c>
      <c r="I4868" s="4" t="s">
        <v>25556</v>
      </c>
      <c r="J4868" s="2">
        <v>45465</v>
      </c>
    </row>
    <row r="4869" spans="1:10" ht="14.25" customHeight="1" x14ac:dyDescent="0.25">
      <c r="A4869" s="4" t="s">
        <v>27618</v>
      </c>
      <c r="B4869" s="4" t="s">
        <v>27619</v>
      </c>
      <c r="C4869" s="1" t="s">
        <v>27620</v>
      </c>
      <c r="D4869" s="4" t="s">
        <v>27621</v>
      </c>
      <c r="E4869" s="1" t="s">
        <v>27622</v>
      </c>
      <c r="F4869" s="1" t="s">
        <v>16357</v>
      </c>
      <c r="G4869" s="1" t="s">
        <v>1644</v>
      </c>
      <c r="H4869" s="1" t="s">
        <v>370</v>
      </c>
      <c r="I4869" s="4" t="s">
        <v>27623</v>
      </c>
      <c r="J4869" s="2">
        <v>45469</v>
      </c>
    </row>
    <row r="4870" spans="1:10" ht="14.25" customHeight="1" x14ac:dyDescent="0.25">
      <c r="A4870" s="4" t="s">
        <v>2636</v>
      </c>
      <c r="B4870" s="4" t="s">
        <v>2637</v>
      </c>
      <c r="C4870" s="1" t="s">
        <v>2638</v>
      </c>
      <c r="D4870" s="4" t="s">
        <v>2639</v>
      </c>
      <c r="E4870" s="1" t="s">
        <v>2640</v>
      </c>
      <c r="F4870" s="1" t="s">
        <v>2641</v>
      </c>
      <c r="G4870" s="1" t="s">
        <v>185</v>
      </c>
      <c r="H4870" s="1" t="s">
        <v>2642</v>
      </c>
      <c r="I4870" s="4" t="s">
        <v>2643</v>
      </c>
      <c r="J4870" s="2">
        <v>44793</v>
      </c>
    </row>
    <row r="4871" spans="1:10" ht="14.25" customHeight="1" x14ac:dyDescent="0.25">
      <c r="A4871" s="4" t="s">
        <v>23259</v>
      </c>
      <c r="B4871" s="4" t="s">
        <v>23260</v>
      </c>
      <c r="C4871" s="1" t="s">
        <v>23261</v>
      </c>
      <c r="D4871" s="4" t="s">
        <v>23262</v>
      </c>
      <c r="E4871" s="1" t="s">
        <v>23263</v>
      </c>
      <c r="F4871" s="1" t="s">
        <v>23264</v>
      </c>
      <c r="G4871" s="1" t="s">
        <v>194</v>
      </c>
      <c r="H4871" s="1" t="s">
        <v>1504</v>
      </c>
      <c r="I4871" s="4" t="s">
        <v>23265</v>
      </c>
      <c r="J4871" s="2">
        <v>44383</v>
      </c>
    </row>
    <row r="4872" spans="1:10" ht="14.25" customHeight="1" x14ac:dyDescent="0.25">
      <c r="A4872" s="4" t="s">
        <v>11749</v>
      </c>
      <c r="B4872" s="4" t="s">
        <v>11750</v>
      </c>
      <c r="C4872" s="1" t="s">
        <v>11751</v>
      </c>
      <c r="D4872" s="4" t="s">
        <v>11752</v>
      </c>
      <c r="E4872" s="1" t="s">
        <v>11753</v>
      </c>
      <c r="F4872" s="1" t="s">
        <v>11754</v>
      </c>
      <c r="G4872" s="1" t="s">
        <v>539</v>
      </c>
      <c r="H4872" s="1" t="s">
        <v>699</v>
      </c>
      <c r="I4872" s="4" t="s">
        <v>11755</v>
      </c>
      <c r="J4872" s="2">
        <v>44088</v>
      </c>
    </row>
    <row r="4873" spans="1:10" ht="14.25" customHeight="1" x14ac:dyDescent="0.25">
      <c r="A4873" s="4" t="s">
        <v>12668</v>
      </c>
      <c r="B4873" s="4" t="s">
        <v>12669</v>
      </c>
      <c r="C4873" s="1" t="s">
        <v>12670</v>
      </c>
      <c r="D4873" s="4" t="s">
        <v>12671</v>
      </c>
      <c r="E4873" s="1" t="s">
        <v>12672</v>
      </c>
      <c r="F4873" s="1" t="s">
        <v>12673</v>
      </c>
      <c r="G4873" s="1" t="s">
        <v>86</v>
      </c>
      <c r="H4873" s="1" t="s">
        <v>667</v>
      </c>
      <c r="I4873" s="4" t="s">
        <v>12674</v>
      </c>
      <c r="J4873" s="2">
        <v>44987</v>
      </c>
    </row>
    <row r="4874" spans="1:10" ht="14.25" customHeight="1" x14ac:dyDescent="0.25">
      <c r="A4874" s="4" t="s">
        <v>26443</v>
      </c>
      <c r="B4874" s="4" t="s">
        <v>26444</v>
      </c>
      <c r="C4874" s="1" t="s">
        <v>26445</v>
      </c>
      <c r="D4874" s="4" t="s">
        <v>26446</v>
      </c>
      <c r="E4874" s="1" t="s">
        <v>26447</v>
      </c>
      <c r="F4874" s="1" t="s">
        <v>26448</v>
      </c>
      <c r="G4874" s="1" t="s">
        <v>51</v>
      </c>
      <c r="H4874" s="1" t="s">
        <v>203</v>
      </c>
      <c r="I4874" s="4" t="s">
        <v>26449</v>
      </c>
      <c r="J4874" s="2">
        <v>45041</v>
      </c>
    </row>
    <row r="4875" spans="1:10" ht="14.25" customHeight="1" x14ac:dyDescent="0.25">
      <c r="A4875" s="4" t="s">
        <v>24130</v>
      </c>
      <c r="B4875" s="4" t="s">
        <v>24131</v>
      </c>
      <c r="C4875" s="1" t="s">
        <v>24132</v>
      </c>
      <c r="D4875" s="4" t="s">
        <v>24133</v>
      </c>
      <c r="E4875" s="1" t="s">
        <v>24134</v>
      </c>
      <c r="F4875" s="1" t="s">
        <v>24135</v>
      </c>
      <c r="G4875" s="1" t="s">
        <v>104</v>
      </c>
      <c r="H4875" s="1" t="s">
        <v>1504</v>
      </c>
      <c r="I4875" s="4" t="s">
        <v>24136</v>
      </c>
      <c r="J4875" s="2">
        <v>44750</v>
      </c>
    </row>
    <row r="4876" spans="1:10" ht="14.25" customHeight="1" x14ac:dyDescent="0.25">
      <c r="A4876" s="4" t="s">
        <v>17255</v>
      </c>
      <c r="B4876" s="4" t="s">
        <v>17256</v>
      </c>
      <c r="C4876" s="1" t="s">
        <v>17257</v>
      </c>
      <c r="D4876" s="4" t="s">
        <v>17258</v>
      </c>
      <c r="E4876" s="1" t="s">
        <v>17259</v>
      </c>
      <c r="F4876" s="1" t="s">
        <v>17260</v>
      </c>
      <c r="G4876" s="1" t="s">
        <v>337</v>
      </c>
      <c r="H4876" s="1" t="s">
        <v>427</v>
      </c>
      <c r="I4876" s="4" t="s">
        <v>17261</v>
      </c>
      <c r="J4876" s="2">
        <v>44024</v>
      </c>
    </row>
    <row r="4877" spans="1:10" ht="14.25" customHeight="1" x14ac:dyDescent="0.25">
      <c r="A4877" s="4" t="s">
        <v>30392</v>
      </c>
      <c r="B4877" s="4" t="s">
        <v>30393</v>
      </c>
      <c r="C4877" s="1" t="s">
        <v>30394</v>
      </c>
      <c r="D4877" s="4" t="s">
        <v>30395</v>
      </c>
      <c r="E4877" s="1" t="s">
        <v>30396</v>
      </c>
      <c r="F4877" s="1" t="s">
        <v>30397</v>
      </c>
      <c r="G4877" s="1" t="s">
        <v>104</v>
      </c>
      <c r="H4877" s="1" t="s">
        <v>1190</v>
      </c>
      <c r="I4877" s="4" t="s">
        <v>30398</v>
      </c>
      <c r="J4877" s="2">
        <v>44642</v>
      </c>
    </row>
    <row r="4878" spans="1:10" ht="14.25" customHeight="1" x14ac:dyDescent="0.25">
      <c r="A4878" s="4" t="s">
        <v>18046</v>
      </c>
      <c r="B4878" s="4" t="s">
        <v>18047</v>
      </c>
      <c r="C4878" s="1" t="s">
        <v>18048</v>
      </c>
      <c r="D4878" s="4" t="s">
        <v>18049</v>
      </c>
      <c r="E4878" s="1" t="s">
        <v>18050</v>
      </c>
      <c r="F4878" s="1" t="s">
        <v>18051</v>
      </c>
      <c r="G4878" s="1" t="s">
        <v>516</v>
      </c>
      <c r="H4878" s="1" t="s">
        <v>1115</v>
      </c>
      <c r="I4878" s="4" t="s">
        <v>18052</v>
      </c>
      <c r="J4878" s="2">
        <v>45257</v>
      </c>
    </row>
    <row r="4879" spans="1:10" ht="14.25" customHeight="1" x14ac:dyDescent="0.25">
      <c r="A4879" s="4" t="s">
        <v>32762</v>
      </c>
      <c r="B4879" s="4" t="s">
        <v>32763</v>
      </c>
      <c r="C4879" s="1" t="s">
        <v>32764</v>
      </c>
      <c r="D4879" s="4" t="s">
        <v>32765</v>
      </c>
      <c r="E4879" s="1" t="s">
        <v>32766</v>
      </c>
      <c r="F4879" s="1" t="s">
        <v>32767</v>
      </c>
      <c r="G4879" s="1" t="s">
        <v>104</v>
      </c>
      <c r="H4879" s="1" t="s">
        <v>667</v>
      </c>
      <c r="I4879" s="4" t="s">
        <v>32768</v>
      </c>
      <c r="J4879" s="2">
        <v>44538</v>
      </c>
    </row>
    <row r="4880" spans="1:10" ht="14.25" customHeight="1" x14ac:dyDescent="0.25">
      <c r="A4880" s="4" t="s">
        <v>372</v>
      </c>
      <c r="B4880" s="4" t="s">
        <v>373</v>
      </c>
      <c r="C4880" s="1" t="s">
        <v>374</v>
      </c>
      <c r="D4880" s="4" t="s">
        <v>375</v>
      </c>
      <c r="E4880" s="1" t="s">
        <v>376</v>
      </c>
      <c r="F4880" s="1" t="s">
        <v>377</v>
      </c>
      <c r="G4880" s="1" t="s">
        <v>167</v>
      </c>
      <c r="H4880" s="1" t="s">
        <v>378</v>
      </c>
      <c r="I4880" s="4" t="s">
        <v>379</v>
      </c>
      <c r="J4880" s="2">
        <v>44163</v>
      </c>
    </row>
    <row r="4881" spans="1:10" ht="14.25" customHeight="1" x14ac:dyDescent="0.25">
      <c r="A4881" s="4" t="s">
        <v>29110</v>
      </c>
      <c r="B4881" s="4" t="s">
        <v>29111</v>
      </c>
      <c r="C4881" s="1" t="s">
        <v>29112</v>
      </c>
      <c r="D4881" s="4" t="s">
        <v>29113</v>
      </c>
      <c r="E4881" s="1" t="s">
        <v>29114</v>
      </c>
      <c r="F4881" s="1" t="s">
        <v>4342</v>
      </c>
      <c r="G4881" s="1" t="s">
        <v>86</v>
      </c>
      <c r="H4881" s="1" t="s">
        <v>362</v>
      </c>
      <c r="I4881" s="4" t="s">
        <v>29115</v>
      </c>
      <c r="J4881" s="2">
        <v>45038</v>
      </c>
    </row>
    <row r="4882" spans="1:10" ht="14.25" customHeight="1" x14ac:dyDescent="0.25">
      <c r="A4882" s="4" t="s">
        <v>10902</v>
      </c>
      <c r="B4882" s="4" t="s">
        <v>10903</v>
      </c>
      <c r="C4882" s="1" t="s">
        <v>10904</v>
      </c>
      <c r="D4882" s="4" t="s">
        <v>10905</v>
      </c>
      <c r="E4882" s="1" t="s">
        <v>10906</v>
      </c>
      <c r="F4882" s="1" t="s">
        <v>10907</v>
      </c>
      <c r="G4882" s="1" t="s">
        <v>1189</v>
      </c>
      <c r="H4882" s="1" t="s">
        <v>5668</v>
      </c>
      <c r="I4882" s="4" t="s">
        <v>10908</v>
      </c>
      <c r="J4882" s="2">
        <v>44544</v>
      </c>
    </row>
    <row r="4883" spans="1:10" ht="14.25" customHeight="1" x14ac:dyDescent="0.25">
      <c r="A4883" s="4" t="s">
        <v>16401</v>
      </c>
      <c r="B4883" s="4" t="s">
        <v>16402</v>
      </c>
      <c r="C4883" s="1" t="s">
        <v>16403</v>
      </c>
      <c r="D4883" s="4" t="s">
        <v>16404</v>
      </c>
      <c r="E4883" s="1" t="s">
        <v>16405</v>
      </c>
      <c r="F4883" s="1" t="s">
        <v>16406</v>
      </c>
      <c r="G4883" s="1" t="s">
        <v>263</v>
      </c>
      <c r="H4883" s="1" t="s">
        <v>1334</v>
      </c>
      <c r="I4883" s="4" t="s">
        <v>16407</v>
      </c>
      <c r="J4883" s="2">
        <v>45597</v>
      </c>
    </row>
    <row r="4884" spans="1:10" ht="14.25" customHeight="1" x14ac:dyDescent="0.25">
      <c r="A4884" s="4" t="s">
        <v>25983</v>
      </c>
      <c r="B4884" s="4" t="s">
        <v>25984</v>
      </c>
      <c r="C4884" s="1" t="s">
        <v>25985</v>
      </c>
      <c r="D4884" s="4" t="s">
        <v>25986</v>
      </c>
      <c r="E4884" s="1" t="s">
        <v>25987</v>
      </c>
      <c r="F4884" s="1" t="s">
        <v>25475</v>
      </c>
      <c r="G4884" s="1" t="s">
        <v>219</v>
      </c>
      <c r="H4884" s="1" t="s">
        <v>548</v>
      </c>
      <c r="I4884" s="4" t="s">
        <v>25988</v>
      </c>
      <c r="J4884" s="2">
        <v>43965</v>
      </c>
    </row>
    <row r="4885" spans="1:10" ht="14.25" customHeight="1" x14ac:dyDescent="0.25">
      <c r="A4885" s="4" t="s">
        <v>13178</v>
      </c>
      <c r="B4885" s="4" t="s">
        <v>13179</v>
      </c>
      <c r="C4885" s="1" t="s">
        <v>13180</v>
      </c>
      <c r="D4885" s="4" t="s">
        <v>13181</v>
      </c>
      <c r="E4885" s="1" t="s">
        <v>13182</v>
      </c>
      <c r="F4885" s="1" t="s">
        <v>13183</v>
      </c>
      <c r="G4885" s="1" t="s">
        <v>237</v>
      </c>
      <c r="H4885" s="1" t="s">
        <v>123</v>
      </c>
      <c r="I4885" s="4" t="s">
        <v>13184</v>
      </c>
      <c r="J4885" s="2">
        <v>45005</v>
      </c>
    </row>
    <row r="4886" spans="1:10" ht="14.25" customHeight="1" x14ac:dyDescent="0.25">
      <c r="A4886" s="4" t="s">
        <v>4518</v>
      </c>
      <c r="B4886" s="4" t="s">
        <v>4519</v>
      </c>
      <c r="C4886" s="1" t="s">
        <v>4520</v>
      </c>
      <c r="D4886" s="4" t="s">
        <v>4521</v>
      </c>
      <c r="E4886" s="1" t="s">
        <v>4522</v>
      </c>
      <c r="F4886" s="1" t="s">
        <v>4523</v>
      </c>
      <c r="G4886" s="1" t="s">
        <v>158</v>
      </c>
      <c r="H4886" s="1" t="s">
        <v>289</v>
      </c>
      <c r="I4886" s="4" t="s">
        <v>4524</v>
      </c>
      <c r="J4886" s="2">
        <v>44826</v>
      </c>
    </row>
    <row r="4887" spans="1:10" ht="14.25" customHeight="1" x14ac:dyDescent="0.25">
      <c r="A4887" s="4" t="s">
        <v>12090</v>
      </c>
      <c r="B4887" s="4" t="s">
        <v>12091</v>
      </c>
      <c r="C4887" s="1" t="s">
        <v>12092</v>
      </c>
      <c r="D4887" s="4" t="s">
        <v>12093</v>
      </c>
      <c r="E4887" s="1" t="s">
        <v>12094</v>
      </c>
      <c r="F4887" s="1" t="s">
        <v>12095</v>
      </c>
      <c r="G4887" s="1" t="s">
        <v>86</v>
      </c>
      <c r="H4887" s="1" t="s">
        <v>177</v>
      </c>
      <c r="I4887" s="4" t="s">
        <v>8103</v>
      </c>
      <c r="J4887" s="2">
        <v>44017</v>
      </c>
    </row>
    <row r="4888" spans="1:10" ht="14.25" customHeight="1" x14ac:dyDescent="0.25">
      <c r="A4888" s="4" t="s">
        <v>19064</v>
      </c>
      <c r="B4888" s="4" t="s">
        <v>19065</v>
      </c>
      <c r="C4888" s="1" t="s">
        <v>19066</v>
      </c>
      <c r="D4888" s="4" t="s">
        <v>19067</v>
      </c>
      <c r="E4888" s="1" t="s">
        <v>19068</v>
      </c>
      <c r="F4888" s="1" t="s">
        <v>19069</v>
      </c>
      <c r="G4888" s="1" t="s">
        <v>531</v>
      </c>
      <c r="H4888" s="1" t="s">
        <v>1764</v>
      </c>
      <c r="I4888" s="4" t="s">
        <v>19070</v>
      </c>
      <c r="J4888" s="2">
        <v>45257</v>
      </c>
    </row>
    <row r="4889" spans="1:10" ht="14.25" customHeight="1" x14ac:dyDescent="0.25">
      <c r="A4889" s="4" t="s">
        <v>16815</v>
      </c>
      <c r="B4889" s="4" t="s">
        <v>16816</v>
      </c>
      <c r="C4889" s="1" t="s">
        <v>16817</v>
      </c>
      <c r="D4889" s="4" t="s">
        <v>16818</v>
      </c>
      <c r="E4889" s="1" t="s">
        <v>16819</v>
      </c>
      <c r="F4889" s="1" t="s">
        <v>16820</v>
      </c>
      <c r="G4889" s="1" t="s">
        <v>104</v>
      </c>
      <c r="H4889" s="1" t="s">
        <v>2076</v>
      </c>
      <c r="I4889" s="4" t="s">
        <v>16821</v>
      </c>
      <c r="J4889" s="2">
        <v>45319</v>
      </c>
    </row>
    <row r="4890" spans="1:10" ht="14.25" customHeight="1" x14ac:dyDescent="0.25">
      <c r="A4890" s="4" t="s">
        <v>12826</v>
      </c>
      <c r="B4890" s="4" t="s">
        <v>12827</v>
      </c>
      <c r="C4890" s="1" t="s">
        <v>12828</v>
      </c>
      <c r="D4890" s="4" t="s">
        <v>12829</v>
      </c>
      <c r="E4890" s="1" t="s">
        <v>12830</v>
      </c>
      <c r="F4890" s="1" t="s">
        <v>4670</v>
      </c>
      <c r="G4890" s="1" t="s">
        <v>77</v>
      </c>
      <c r="H4890" s="1" t="s">
        <v>211</v>
      </c>
      <c r="I4890" s="4" t="s">
        <v>12831</v>
      </c>
      <c r="J4890" s="2">
        <v>45274</v>
      </c>
    </row>
    <row r="4891" spans="1:10" ht="14.25" customHeight="1" x14ac:dyDescent="0.25">
      <c r="A4891" s="4" t="s">
        <v>4185</v>
      </c>
      <c r="B4891" s="4" t="s">
        <v>4186</v>
      </c>
      <c r="C4891" s="1" t="s">
        <v>4187</v>
      </c>
      <c r="D4891" s="4" t="s">
        <v>4188</v>
      </c>
      <c r="E4891" s="1" t="s">
        <v>4189</v>
      </c>
      <c r="F4891" s="1" t="s">
        <v>4190</v>
      </c>
      <c r="G4891" s="1" t="s">
        <v>34</v>
      </c>
      <c r="H4891" s="1" t="s">
        <v>1564</v>
      </c>
      <c r="I4891" s="4" t="s">
        <v>4191</v>
      </c>
      <c r="J4891" s="2">
        <v>44073</v>
      </c>
    </row>
    <row r="4892" spans="1:10" ht="14.25" customHeight="1" x14ac:dyDescent="0.25">
      <c r="A4892" s="4" t="s">
        <v>19411</v>
      </c>
      <c r="B4892" s="4" t="s">
        <v>19412</v>
      </c>
      <c r="C4892" s="1" t="s">
        <v>19413</v>
      </c>
      <c r="D4892" s="4" t="s">
        <v>19414</v>
      </c>
      <c r="E4892" s="1" t="s">
        <v>19415</v>
      </c>
      <c r="F4892" s="1" t="s">
        <v>3110</v>
      </c>
      <c r="G4892" s="1" t="s">
        <v>730</v>
      </c>
      <c r="H4892" s="1" t="s">
        <v>2931</v>
      </c>
      <c r="I4892" s="4" t="s">
        <v>19416</v>
      </c>
      <c r="J4892" s="2">
        <v>44441</v>
      </c>
    </row>
    <row r="4893" spans="1:10" ht="14.25" customHeight="1" x14ac:dyDescent="0.25">
      <c r="A4893" s="4" t="s">
        <v>11498</v>
      </c>
      <c r="B4893" s="4" t="s">
        <v>11499</v>
      </c>
      <c r="C4893" s="1" t="s">
        <v>11500</v>
      </c>
      <c r="D4893" s="4" t="s">
        <v>11501</v>
      </c>
      <c r="E4893" s="1" t="s">
        <v>11502</v>
      </c>
      <c r="F4893" s="1" t="s">
        <v>11503</v>
      </c>
      <c r="G4893" s="1" t="s">
        <v>587</v>
      </c>
      <c r="H4893" s="1" t="s">
        <v>816</v>
      </c>
      <c r="I4893" s="4" t="s">
        <v>347</v>
      </c>
      <c r="J4893" s="2">
        <v>44428</v>
      </c>
    </row>
    <row r="4894" spans="1:10" ht="14.25" customHeight="1" x14ac:dyDescent="0.25">
      <c r="A4894" s="4" t="s">
        <v>29992</v>
      </c>
      <c r="B4894" s="4" t="s">
        <v>29993</v>
      </c>
      <c r="C4894" s="1" t="s">
        <v>29994</v>
      </c>
      <c r="D4894" s="4" t="s">
        <v>29995</v>
      </c>
      <c r="E4894" s="1" t="s">
        <v>29996</v>
      </c>
      <c r="F4894" s="1" t="s">
        <v>29997</v>
      </c>
      <c r="G4894" s="1" t="s">
        <v>149</v>
      </c>
      <c r="H4894" s="1" t="s">
        <v>346</v>
      </c>
      <c r="I4894" s="4" t="s">
        <v>29998</v>
      </c>
      <c r="J4894" s="2">
        <v>44364</v>
      </c>
    </row>
    <row r="4895" spans="1:10" ht="14.25" customHeight="1" x14ac:dyDescent="0.25">
      <c r="A4895" s="4" t="s">
        <v>25383</v>
      </c>
      <c r="B4895" s="4" t="s">
        <v>25384</v>
      </c>
      <c r="C4895" s="1" t="s">
        <v>25385</v>
      </c>
      <c r="D4895" s="4" t="s">
        <v>25386</v>
      </c>
      <c r="E4895" s="1" t="s">
        <v>25387</v>
      </c>
      <c r="F4895" s="1" t="s">
        <v>25388</v>
      </c>
      <c r="G4895" s="1" t="s">
        <v>185</v>
      </c>
      <c r="H4895" s="1" t="s">
        <v>2728</v>
      </c>
      <c r="I4895" s="4" t="s">
        <v>25389</v>
      </c>
      <c r="J4895" s="2">
        <v>44416</v>
      </c>
    </row>
    <row r="4896" spans="1:10" ht="14.25" customHeight="1" x14ac:dyDescent="0.25">
      <c r="A4896" s="4" t="s">
        <v>17558</v>
      </c>
      <c r="B4896" s="4" t="s">
        <v>17559</v>
      </c>
      <c r="C4896" s="1" t="s">
        <v>17560</v>
      </c>
      <c r="D4896" s="4" t="s">
        <v>17561</v>
      </c>
      <c r="E4896" s="1" t="s">
        <v>17562</v>
      </c>
      <c r="F4896" s="1" t="s">
        <v>17563</v>
      </c>
      <c r="G4896" s="1" t="s">
        <v>219</v>
      </c>
      <c r="H4896" s="1" t="s">
        <v>3275</v>
      </c>
      <c r="I4896" s="4" t="s">
        <v>17564</v>
      </c>
      <c r="J4896" s="2">
        <v>44910</v>
      </c>
    </row>
    <row r="4897" spans="1:10" ht="14.25" customHeight="1" x14ac:dyDescent="0.25">
      <c r="A4897" s="4" t="s">
        <v>29936</v>
      </c>
      <c r="B4897" s="4" t="s">
        <v>29937</v>
      </c>
      <c r="C4897" s="1" t="s">
        <v>29938</v>
      </c>
      <c r="D4897" s="4" t="s">
        <v>29939</v>
      </c>
      <c r="E4897" s="1" t="s">
        <v>29940</v>
      </c>
      <c r="F4897" s="1" t="s">
        <v>29941</v>
      </c>
      <c r="G4897" s="1" t="s">
        <v>140</v>
      </c>
      <c r="H4897" s="1" t="s">
        <v>2076</v>
      </c>
      <c r="I4897" s="4" t="s">
        <v>29942</v>
      </c>
      <c r="J4897" s="2">
        <v>45156</v>
      </c>
    </row>
    <row r="4898" spans="1:10" ht="14.25" customHeight="1" x14ac:dyDescent="0.25">
      <c r="A4898" s="4" t="s">
        <v>7690</v>
      </c>
      <c r="B4898" s="4" t="s">
        <v>7691</v>
      </c>
      <c r="C4898" s="1" t="s">
        <v>7692</v>
      </c>
      <c r="D4898" s="4" t="s">
        <v>7693</v>
      </c>
      <c r="E4898" s="1" t="s">
        <v>7694</v>
      </c>
      <c r="F4898" s="1" t="s">
        <v>7695</v>
      </c>
      <c r="G4898" s="1" t="s">
        <v>131</v>
      </c>
      <c r="H4898" s="1" t="s">
        <v>238</v>
      </c>
      <c r="I4898" s="4" t="s">
        <v>7696</v>
      </c>
      <c r="J4898" s="2">
        <v>44561</v>
      </c>
    </row>
    <row r="4899" spans="1:10" ht="14.25" customHeight="1" x14ac:dyDescent="0.25">
      <c r="A4899" s="4" t="s">
        <v>26366</v>
      </c>
      <c r="B4899" s="4" t="s">
        <v>26367</v>
      </c>
      <c r="C4899" s="1" t="s">
        <v>26368</v>
      </c>
      <c r="D4899" s="4" t="s">
        <v>26369</v>
      </c>
      <c r="E4899" s="1" t="s">
        <v>26370</v>
      </c>
      <c r="F4899" s="1" t="s">
        <v>26371</v>
      </c>
      <c r="G4899" s="1" t="s">
        <v>113</v>
      </c>
      <c r="H4899" s="1" t="s">
        <v>3410</v>
      </c>
      <c r="I4899" s="4" t="s">
        <v>7717</v>
      </c>
      <c r="J4899" s="2">
        <v>44065</v>
      </c>
    </row>
    <row r="4900" spans="1:10" ht="14.25" customHeight="1" x14ac:dyDescent="0.25">
      <c r="A4900" s="4" t="s">
        <v>2472</v>
      </c>
      <c r="B4900" s="4" t="s">
        <v>2473</v>
      </c>
      <c r="C4900" s="1" t="s">
        <v>2474</v>
      </c>
      <c r="D4900" s="4" t="s">
        <v>2475</v>
      </c>
      <c r="E4900" s="1" t="s">
        <v>2476</v>
      </c>
      <c r="F4900" s="1" t="s">
        <v>2477</v>
      </c>
      <c r="G4900" s="1" t="s">
        <v>475</v>
      </c>
      <c r="H4900" s="1" t="s">
        <v>2449</v>
      </c>
      <c r="I4900" s="4" t="s">
        <v>2478</v>
      </c>
      <c r="J4900" s="2">
        <v>44641</v>
      </c>
    </row>
    <row r="4901" spans="1:10" ht="14.25" customHeight="1" x14ac:dyDescent="0.25">
      <c r="A4901" s="4" t="s">
        <v>3856</v>
      </c>
      <c r="B4901" s="4" t="s">
        <v>3857</v>
      </c>
      <c r="C4901" s="1" t="s">
        <v>3858</v>
      </c>
      <c r="D4901" s="4" t="s">
        <v>3859</v>
      </c>
      <c r="E4901" s="1" t="s">
        <v>3860</v>
      </c>
      <c r="F4901" s="1" t="s">
        <v>3861</v>
      </c>
      <c r="G4901" s="1" t="s">
        <v>956</v>
      </c>
      <c r="H4901" s="1" t="s">
        <v>255</v>
      </c>
      <c r="I4901" s="4" t="s">
        <v>3862</v>
      </c>
      <c r="J4901" s="2">
        <v>44462</v>
      </c>
    </row>
    <row r="4902" spans="1:10" ht="14.25" customHeight="1" x14ac:dyDescent="0.25">
      <c r="A4902" s="4" t="s">
        <v>21443</v>
      </c>
      <c r="B4902" s="4" t="s">
        <v>21444</v>
      </c>
      <c r="C4902" s="1" t="s">
        <v>21445</v>
      </c>
      <c r="D4902" s="4" t="s">
        <v>21446</v>
      </c>
      <c r="E4902" s="1" t="s">
        <v>21447</v>
      </c>
      <c r="F4902" s="1" t="s">
        <v>21448</v>
      </c>
      <c r="G4902" s="1" t="s">
        <v>578</v>
      </c>
      <c r="H4902" s="1" t="s">
        <v>2591</v>
      </c>
      <c r="I4902" s="4" t="s">
        <v>21449</v>
      </c>
      <c r="J4902" s="2">
        <v>44618</v>
      </c>
    </row>
    <row r="4903" spans="1:10" ht="14.25" customHeight="1" x14ac:dyDescent="0.25">
      <c r="A4903" s="4" t="s">
        <v>7594</v>
      </c>
      <c r="B4903" s="4" t="s">
        <v>7595</v>
      </c>
      <c r="C4903" s="1" t="s">
        <v>7596</v>
      </c>
      <c r="D4903" s="4" t="s">
        <v>7597</v>
      </c>
      <c r="E4903" s="1" t="s">
        <v>7598</v>
      </c>
      <c r="F4903" s="1" t="s">
        <v>7599</v>
      </c>
      <c r="G4903" s="1" t="s">
        <v>1644</v>
      </c>
      <c r="H4903" s="1" t="s">
        <v>2281</v>
      </c>
      <c r="I4903" s="4" t="s">
        <v>7600</v>
      </c>
      <c r="J4903" s="2">
        <v>44109</v>
      </c>
    </row>
    <row r="4904" spans="1:10" ht="14.25" customHeight="1" x14ac:dyDescent="0.25">
      <c r="A4904" s="4" t="s">
        <v>16275</v>
      </c>
      <c r="B4904" s="4" t="s">
        <v>16276</v>
      </c>
      <c r="C4904" s="1" t="s">
        <v>16277</v>
      </c>
      <c r="D4904" s="4" t="s">
        <v>16278</v>
      </c>
      <c r="E4904" s="1" t="s">
        <v>16279</v>
      </c>
      <c r="F4904" s="1" t="s">
        <v>16280</v>
      </c>
      <c r="G4904" s="1" t="s">
        <v>1408</v>
      </c>
      <c r="H4904" s="1" t="s">
        <v>313</v>
      </c>
      <c r="I4904" s="4" t="s">
        <v>16281</v>
      </c>
      <c r="J4904" s="2">
        <v>45477</v>
      </c>
    </row>
    <row r="4905" spans="1:10" ht="14.25" customHeight="1" x14ac:dyDescent="0.25">
      <c r="A4905" s="4" t="s">
        <v>27664</v>
      </c>
      <c r="B4905" s="4" t="s">
        <v>27665</v>
      </c>
      <c r="C4905" s="1" t="s">
        <v>27666</v>
      </c>
      <c r="D4905" s="4" t="s">
        <v>27667</v>
      </c>
      <c r="E4905" s="1" t="s">
        <v>27668</v>
      </c>
      <c r="F4905" s="1" t="s">
        <v>27669</v>
      </c>
      <c r="G4905" s="1" t="s">
        <v>578</v>
      </c>
      <c r="H4905" s="1" t="s">
        <v>1764</v>
      </c>
      <c r="I4905" s="4" t="s">
        <v>27670</v>
      </c>
      <c r="J4905" s="2">
        <v>44398</v>
      </c>
    </row>
    <row r="4906" spans="1:10" ht="14.25" customHeight="1" x14ac:dyDescent="0.25">
      <c r="A4906" s="4" t="s">
        <v>31113</v>
      </c>
      <c r="B4906" s="4" t="s">
        <v>31114</v>
      </c>
      <c r="C4906" s="1" t="s">
        <v>31115</v>
      </c>
      <c r="D4906" s="4" t="s">
        <v>31116</v>
      </c>
      <c r="E4906" s="1" t="s">
        <v>31117</v>
      </c>
      <c r="F4906" s="1" t="s">
        <v>2844</v>
      </c>
      <c r="G4906" s="1" t="s">
        <v>1416</v>
      </c>
      <c r="H4906" s="1" t="s">
        <v>52</v>
      </c>
      <c r="I4906" s="4" t="s">
        <v>31118</v>
      </c>
      <c r="J4906" s="2">
        <v>44518</v>
      </c>
    </row>
    <row r="4907" spans="1:10" ht="14.25" customHeight="1" x14ac:dyDescent="0.25">
      <c r="A4907" s="4" t="s">
        <v>34225</v>
      </c>
      <c r="B4907" s="4" t="s">
        <v>34226</v>
      </c>
      <c r="C4907" s="1" t="s">
        <v>34227</v>
      </c>
      <c r="D4907" s="4" t="s">
        <v>34228</v>
      </c>
      <c r="E4907" s="1" t="s">
        <v>34229</v>
      </c>
      <c r="F4907" s="1" t="s">
        <v>34230</v>
      </c>
      <c r="G4907" s="1" t="s">
        <v>185</v>
      </c>
      <c r="H4907" s="1" t="s">
        <v>5290</v>
      </c>
      <c r="I4907" s="4" t="s">
        <v>34231</v>
      </c>
      <c r="J4907" s="2">
        <v>44813</v>
      </c>
    </row>
    <row r="4908" spans="1:10" ht="14.25" customHeight="1" x14ac:dyDescent="0.25">
      <c r="A4908" s="4" t="s">
        <v>28695</v>
      </c>
      <c r="B4908" s="4" t="s">
        <v>28696</v>
      </c>
      <c r="C4908" s="1" t="s">
        <v>28697</v>
      </c>
      <c r="D4908" s="4" t="s">
        <v>28698</v>
      </c>
      <c r="E4908" s="1" t="s">
        <v>28699</v>
      </c>
      <c r="F4908" s="1" t="s">
        <v>28700</v>
      </c>
      <c r="G4908" s="1" t="s">
        <v>77</v>
      </c>
      <c r="H4908" s="1" t="s">
        <v>338</v>
      </c>
      <c r="I4908" s="4" t="s">
        <v>28701</v>
      </c>
      <c r="J4908" s="2">
        <v>45503</v>
      </c>
    </row>
    <row r="4909" spans="1:10" ht="14.25" customHeight="1" x14ac:dyDescent="0.25">
      <c r="A4909" s="4" t="s">
        <v>12819</v>
      </c>
      <c r="B4909" s="4" t="s">
        <v>12820</v>
      </c>
      <c r="C4909" s="1" t="s">
        <v>12821</v>
      </c>
      <c r="D4909" s="4" t="s">
        <v>12822</v>
      </c>
      <c r="E4909" s="1" t="s">
        <v>12823</v>
      </c>
      <c r="F4909" s="1" t="s">
        <v>12824</v>
      </c>
      <c r="G4909" s="1" t="s">
        <v>194</v>
      </c>
      <c r="H4909" s="1" t="s">
        <v>17</v>
      </c>
      <c r="I4909" s="4" t="s">
        <v>12825</v>
      </c>
      <c r="J4909" s="2">
        <v>45491</v>
      </c>
    </row>
    <row r="4910" spans="1:10" ht="14.25" customHeight="1" x14ac:dyDescent="0.25">
      <c r="A4910" s="4" t="s">
        <v>1072</v>
      </c>
      <c r="B4910" s="4" t="s">
        <v>1073</v>
      </c>
      <c r="C4910" s="1" t="s">
        <v>1074</v>
      </c>
      <c r="D4910" s="4" t="s">
        <v>1075</v>
      </c>
      <c r="E4910" s="1" t="s">
        <v>1076</v>
      </c>
      <c r="F4910" s="1" t="s">
        <v>1077</v>
      </c>
      <c r="G4910" s="1" t="s">
        <v>86</v>
      </c>
      <c r="H4910" s="1" t="s">
        <v>305</v>
      </c>
      <c r="I4910" s="4" t="s">
        <v>1078</v>
      </c>
      <c r="J4910" s="2">
        <v>45243</v>
      </c>
    </row>
    <row r="4911" spans="1:10" ht="14.25" customHeight="1" x14ac:dyDescent="0.25">
      <c r="A4911" s="4" t="s">
        <v>30331</v>
      </c>
      <c r="B4911" s="4" t="s">
        <v>30332</v>
      </c>
      <c r="C4911" s="1" t="s">
        <v>28272</v>
      </c>
      <c r="D4911" s="4" t="s">
        <v>30333</v>
      </c>
      <c r="E4911" s="1" t="s">
        <v>30334</v>
      </c>
      <c r="F4911" s="1" t="s">
        <v>30335</v>
      </c>
      <c r="G4911" s="1" t="s">
        <v>956</v>
      </c>
      <c r="H4911" s="1" t="s">
        <v>627</v>
      </c>
      <c r="I4911" s="4" t="s">
        <v>30336</v>
      </c>
      <c r="J4911" s="2">
        <v>44377</v>
      </c>
    </row>
    <row r="4912" spans="1:10" ht="14.25" customHeight="1" x14ac:dyDescent="0.25">
      <c r="A4912" s="4" t="s">
        <v>29342</v>
      </c>
      <c r="B4912" s="4" t="s">
        <v>29343</v>
      </c>
      <c r="C4912" s="1" t="s">
        <v>29344</v>
      </c>
      <c r="D4912" s="4" t="s">
        <v>29345</v>
      </c>
      <c r="E4912" s="1" t="s">
        <v>29346</v>
      </c>
      <c r="F4912" s="1" t="s">
        <v>4964</v>
      </c>
      <c r="G4912" s="1" t="s">
        <v>95</v>
      </c>
      <c r="H4912" s="1" t="s">
        <v>418</v>
      </c>
      <c r="I4912" s="4" t="s">
        <v>29347</v>
      </c>
      <c r="J4912" s="2">
        <v>45442</v>
      </c>
    </row>
    <row r="4913" spans="1:10" ht="14.25" customHeight="1" x14ac:dyDescent="0.25">
      <c r="A4913" s="4" t="s">
        <v>935</v>
      </c>
      <c r="B4913" s="4" t="s">
        <v>936</v>
      </c>
      <c r="C4913" s="1" t="s">
        <v>937</v>
      </c>
      <c r="D4913" s="4" t="s">
        <v>938</v>
      </c>
      <c r="E4913" s="1" t="s">
        <v>939</v>
      </c>
      <c r="F4913" s="1" t="s">
        <v>940</v>
      </c>
      <c r="G4913" s="1" t="s">
        <v>531</v>
      </c>
      <c r="H4913" s="1" t="s">
        <v>941</v>
      </c>
      <c r="I4913" s="4" t="s">
        <v>942</v>
      </c>
      <c r="J4913" s="2">
        <v>44112</v>
      </c>
    </row>
    <row r="4914" spans="1:10" ht="14.25" customHeight="1" x14ac:dyDescent="0.25">
      <c r="A4914" s="4" t="s">
        <v>25758</v>
      </c>
      <c r="B4914" s="4" t="s">
        <v>936</v>
      </c>
      <c r="C4914" s="1" t="s">
        <v>25759</v>
      </c>
      <c r="D4914" s="4" t="s">
        <v>25760</v>
      </c>
      <c r="E4914" s="1" t="s">
        <v>25761</v>
      </c>
      <c r="F4914" s="1" t="s">
        <v>25762</v>
      </c>
      <c r="G4914" s="1" t="s">
        <v>1392</v>
      </c>
      <c r="H4914" s="1" t="s">
        <v>229</v>
      </c>
      <c r="I4914" s="4" t="s">
        <v>25763</v>
      </c>
      <c r="J4914" s="2">
        <v>44225</v>
      </c>
    </row>
    <row r="4915" spans="1:10" ht="14.25" customHeight="1" x14ac:dyDescent="0.25">
      <c r="A4915" s="4" t="s">
        <v>748</v>
      </c>
      <c r="B4915" s="4" t="s">
        <v>749</v>
      </c>
      <c r="C4915" s="1" t="s">
        <v>750</v>
      </c>
      <c r="D4915" s="4" t="s">
        <v>751</v>
      </c>
      <c r="E4915" s="1" t="s">
        <v>752</v>
      </c>
      <c r="F4915" s="1" t="s">
        <v>753</v>
      </c>
      <c r="G4915" s="1" t="s">
        <v>34</v>
      </c>
      <c r="H4915" s="1" t="s">
        <v>754</v>
      </c>
      <c r="I4915" s="4" t="s">
        <v>755</v>
      </c>
      <c r="J4915" s="2">
        <v>44180</v>
      </c>
    </row>
    <row r="4916" spans="1:10" ht="14.25" customHeight="1" x14ac:dyDescent="0.25">
      <c r="A4916" s="4" t="s">
        <v>8736</v>
      </c>
      <c r="B4916" s="4" t="s">
        <v>8737</v>
      </c>
      <c r="C4916" s="1" t="s">
        <v>8738</v>
      </c>
      <c r="D4916" s="4" t="s">
        <v>8739</v>
      </c>
      <c r="E4916" s="1" t="s">
        <v>8740</v>
      </c>
      <c r="F4916" s="1" t="s">
        <v>8741</v>
      </c>
      <c r="G4916" s="1" t="s">
        <v>113</v>
      </c>
      <c r="H4916" s="1" t="s">
        <v>1288</v>
      </c>
      <c r="I4916" s="4" t="s">
        <v>8742</v>
      </c>
      <c r="J4916" s="2">
        <v>45678</v>
      </c>
    </row>
    <row r="4917" spans="1:10" ht="14.25" customHeight="1" x14ac:dyDescent="0.25">
      <c r="A4917" s="4" t="s">
        <v>26219</v>
      </c>
      <c r="B4917" s="4" t="s">
        <v>26220</v>
      </c>
      <c r="C4917" s="1" t="s">
        <v>26221</v>
      </c>
      <c r="D4917" s="4" t="s">
        <v>26222</v>
      </c>
      <c r="E4917" s="1" t="s">
        <v>26223</v>
      </c>
      <c r="F4917" s="1" t="s">
        <v>26224</v>
      </c>
      <c r="G4917" s="1" t="s">
        <v>122</v>
      </c>
      <c r="H4917" s="1" t="s">
        <v>2997</v>
      </c>
      <c r="I4917" s="4" t="s">
        <v>5696</v>
      </c>
      <c r="J4917" s="2">
        <v>45660</v>
      </c>
    </row>
    <row r="4918" spans="1:10" ht="14.25" customHeight="1" x14ac:dyDescent="0.25">
      <c r="A4918" s="4" t="s">
        <v>12021</v>
      </c>
      <c r="B4918" s="4" t="s">
        <v>12022</v>
      </c>
      <c r="C4918" s="1" t="s">
        <v>12023</v>
      </c>
      <c r="D4918" s="4" t="s">
        <v>12024</v>
      </c>
      <c r="E4918" s="1" t="s">
        <v>12025</v>
      </c>
      <c r="F4918" s="1" t="s">
        <v>12026</v>
      </c>
      <c r="G4918" s="1" t="s">
        <v>228</v>
      </c>
      <c r="H4918" s="1" t="s">
        <v>452</v>
      </c>
      <c r="I4918" s="4" t="s">
        <v>12027</v>
      </c>
      <c r="J4918" s="2">
        <v>44437</v>
      </c>
    </row>
    <row r="4919" spans="1:10" ht="14.25" customHeight="1" x14ac:dyDescent="0.25">
      <c r="A4919" s="4" t="s">
        <v>19171</v>
      </c>
      <c r="B4919" s="4" t="s">
        <v>19172</v>
      </c>
      <c r="C4919" s="1" t="s">
        <v>19173</v>
      </c>
      <c r="D4919" s="4" t="s">
        <v>19174</v>
      </c>
      <c r="E4919" s="1" t="s">
        <v>19175</v>
      </c>
      <c r="F4919" s="1" t="s">
        <v>19176</v>
      </c>
      <c r="G4919" s="1" t="s">
        <v>1069</v>
      </c>
      <c r="H4919" s="1" t="s">
        <v>3275</v>
      </c>
      <c r="I4919" s="4" t="s">
        <v>15945</v>
      </c>
      <c r="J4919" s="2">
        <v>45706</v>
      </c>
    </row>
    <row r="4920" spans="1:10" ht="14.25" customHeight="1" x14ac:dyDescent="0.25">
      <c r="A4920" s="4" t="s">
        <v>29850</v>
      </c>
      <c r="B4920" s="4" t="s">
        <v>29851</v>
      </c>
      <c r="C4920" s="1" t="s">
        <v>29852</v>
      </c>
      <c r="D4920" s="4" t="s">
        <v>29853</v>
      </c>
      <c r="E4920" s="1" t="s">
        <v>29854</v>
      </c>
      <c r="F4920" s="1" t="s">
        <v>29855</v>
      </c>
      <c r="G4920" s="1" t="s">
        <v>516</v>
      </c>
      <c r="H4920" s="1" t="s">
        <v>2061</v>
      </c>
      <c r="I4920" s="4" t="s">
        <v>29856</v>
      </c>
      <c r="J4920" s="2">
        <v>45065</v>
      </c>
    </row>
    <row r="4921" spans="1:10" ht="14.25" customHeight="1" x14ac:dyDescent="0.25">
      <c r="A4921" s="4" t="s">
        <v>18483</v>
      </c>
      <c r="B4921" s="4" t="s">
        <v>18484</v>
      </c>
      <c r="C4921" s="1" t="s">
        <v>18485</v>
      </c>
      <c r="D4921" s="4" t="s">
        <v>18486</v>
      </c>
      <c r="E4921" s="1" t="s">
        <v>18487</v>
      </c>
      <c r="F4921" s="1" t="s">
        <v>18488</v>
      </c>
      <c r="G4921" s="1" t="s">
        <v>337</v>
      </c>
      <c r="H4921" s="1" t="s">
        <v>1085</v>
      </c>
      <c r="I4921" s="4" t="s">
        <v>18489</v>
      </c>
      <c r="J4921" s="2">
        <v>45364</v>
      </c>
    </row>
    <row r="4922" spans="1:10" ht="14.25" customHeight="1" x14ac:dyDescent="0.25">
      <c r="A4922" s="4" t="s">
        <v>13629</v>
      </c>
      <c r="B4922" s="4" t="s">
        <v>13630</v>
      </c>
      <c r="C4922" s="1" t="s">
        <v>13631</v>
      </c>
      <c r="D4922" s="4" t="s">
        <v>13632</v>
      </c>
      <c r="E4922" s="1" t="s">
        <v>13633</v>
      </c>
      <c r="F4922" s="1" t="s">
        <v>13634</v>
      </c>
      <c r="G4922" s="1" t="s">
        <v>86</v>
      </c>
      <c r="H4922" s="1" t="s">
        <v>792</v>
      </c>
      <c r="I4922" s="4" t="s">
        <v>13635</v>
      </c>
      <c r="J4922" s="2">
        <v>44779</v>
      </c>
    </row>
    <row r="4923" spans="1:10" ht="14.25" customHeight="1" x14ac:dyDescent="0.25">
      <c r="A4923" s="4" t="s">
        <v>19658</v>
      </c>
      <c r="B4923" s="4" t="s">
        <v>19659</v>
      </c>
      <c r="C4923" s="1" t="s">
        <v>19660</v>
      </c>
      <c r="D4923" s="4" t="s">
        <v>19661</v>
      </c>
      <c r="E4923" s="1" t="s">
        <v>19662</v>
      </c>
      <c r="F4923" s="1" t="s">
        <v>19663</v>
      </c>
      <c r="G4923" s="1" t="s">
        <v>682</v>
      </c>
      <c r="H4923" s="1" t="s">
        <v>4281</v>
      </c>
      <c r="I4923" s="4" t="s">
        <v>19664</v>
      </c>
      <c r="J4923" s="2">
        <v>44244</v>
      </c>
    </row>
    <row r="4924" spans="1:10" ht="14.25" customHeight="1" x14ac:dyDescent="0.25">
      <c r="A4924" s="4" t="s">
        <v>15781</v>
      </c>
      <c r="B4924" s="4" t="s">
        <v>15782</v>
      </c>
      <c r="C4924" s="1" t="s">
        <v>15783</v>
      </c>
      <c r="D4924" s="4" t="s">
        <v>15784</v>
      </c>
      <c r="E4924" s="1" t="s">
        <v>15785</v>
      </c>
      <c r="F4924" s="1" t="s">
        <v>15786</v>
      </c>
      <c r="G4924" s="1" t="s">
        <v>69</v>
      </c>
      <c r="H4924" s="1" t="s">
        <v>2164</v>
      </c>
      <c r="I4924" s="4" t="s">
        <v>15787</v>
      </c>
      <c r="J4924" s="2">
        <v>44791</v>
      </c>
    </row>
    <row r="4925" spans="1:10" ht="14.25" customHeight="1" x14ac:dyDescent="0.25">
      <c r="A4925" s="4" t="s">
        <v>11635</v>
      </c>
      <c r="B4925" s="4" t="s">
        <v>11636</v>
      </c>
      <c r="C4925" s="1" t="s">
        <v>11637</v>
      </c>
      <c r="D4925" s="4" t="s">
        <v>11638</v>
      </c>
      <c r="E4925" s="1" t="s">
        <v>11639</v>
      </c>
      <c r="F4925" s="1" t="s">
        <v>11640</v>
      </c>
      <c r="G4925" s="1" t="s">
        <v>16</v>
      </c>
      <c r="H4925" s="1" t="s">
        <v>211</v>
      </c>
      <c r="I4925" s="4" t="s">
        <v>11641</v>
      </c>
      <c r="J4925" s="2">
        <v>45432</v>
      </c>
    </row>
    <row r="4926" spans="1:10" ht="14.25" customHeight="1" x14ac:dyDescent="0.25">
      <c r="A4926" s="4" t="s">
        <v>21915</v>
      </c>
      <c r="B4926" s="4" t="s">
        <v>21916</v>
      </c>
      <c r="C4926" s="1" t="s">
        <v>21917</v>
      </c>
      <c r="D4926" s="4" t="s">
        <v>21918</v>
      </c>
      <c r="E4926" s="1" t="s">
        <v>21919</v>
      </c>
      <c r="F4926" s="1" t="s">
        <v>21920</v>
      </c>
      <c r="G4926" s="1" t="s">
        <v>280</v>
      </c>
      <c r="H4926" s="1" t="s">
        <v>4706</v>
      </c>
      <c r="I4926" s="4" t="s">
        <v>21921</v>
      </c>
      <c r="J4926" s="2">
        <v>45615</v>
      </c>
    </row>
    <row r="4927" spans="1:10" ht="14.25" customHeight="1" x14ac:dyDescent="0.25">
      <c r="A4927" s="4" t="s">
        <v>1101</v>
      </c>
      <c r="B4927" s="4" t="s">
        <v>1102</v>
      </c>
      <c r="C4927" s="1" t="s">
        <v>1103</v>
      </c>
      <c r="D4927" s="4" t="s">
        <v>1104</v>
      </c>
      <c r="E4927" s="1" t="s">
        <v>1105</v>
      </c>
      <c r="F4927" s="1" t="s">
        <v>1106</v>
      </c>
      <c r="G4927" s="1" t="s">
        <v>492</v>
      </c>
      <c r="H4927" s="1" t="s">
        <v>1107</v>
      </c>
      <c r="I4927" s="4" t="s">
        <v>1108</v>
      </c>
      <c r="J4927" s="2">
        <v>44501</v>
      </c>
    </row>
    <row r="4928" spans="1:10" ht="14.25" customHeight="1" x14ac:dyDescent="0.25">
      <c r="A4928" s="4" t="s">
        <v>25147</v>
      </c>
      <c r="B4928" s="4" t="s">
        <v>25148</v>
      </c>
      <c r="C4928" s="1" t="s">
        <v>25149</v>
      </c>
      <c r="D4928" s="4" t="s">
        <v>25150</v>
      </c>
      <c r="E4928" s="1" t="s">
        <v>25151</v>
      </c>
      <c r="F4928" s="1" t="s">
        <v>5457</v>
      </c>
      <c r="G4928" s="1" t="s">
        <v>104</v>
      </c>
      <c r="H4928" s="1" t="s">
        <v>5842</v>
      </c>
      <c r="I4928" s="4" t="s">
        <v>25152</v>
      </c>
      <c r="J4928" s="2">
        <v>45377</v>
      </c>
    </row>
    <row r="4929" spans="1:10" ht="14.25" customHeight="1" x14ac:dyDescent="0.25">
      <c r="A4929" s="4" t="s">
        <v>5256</v>
      </c>
      <c r="B4929" s="4" t="s">
        <v>5257</v>
      </c>
      <c r="C4929" s="1" t="s">
        <v>5258</v>
      </c>
      <c r="D4929" s="4" t="s">
        <v>5259</v>
      </c>
      <c r="E4929" s="1" t="s">
        <v>5260</v>
      </c>
      <c r="F4929" s="1" t="s">
        <v>5261</v>
      </c>
      <c r="G4929" s="1" t="s">
        <v>167</v>
      </c>
      <c r="H4929" s="1" t="s">
        <v>2281</v>
      </c>
      <c r="I4929" s="4" t="s">
        <v>5262</v>
      </c>
      <c r="J4929" s="2">
        <v>44045</v>
      </c>
    </row>
    <row r="4930" spans="1:10" ht="14.25" customHeight="1" x14ac:dyDescent="0.25">
      <c r="A4930" s="4" t="s">
        <v>16121</v>
      </c>
      <c r="B4930" s="4" t="s">
        <v>16122</v>
      </c>
      <c r="C4930" s="1" t="s">
        <v>16123</v>
      </c>
      <c r="D4930" s="4" t="s">
        <v>16124</v>
      </c>
      <c r="E4930" s="1" t="s">
        <v>16125</v>
      </c>
      <c r="F4930" s="1" t="s">
        <v>14979</v>
      </c>
      <c r="G4930" s="1" t="s">
        <v>254</v>
      </c>
      <c r="H4930" s="1" t="s">
        <v>3145</v>
      </c>
      <c r="I4930" s="4" t="s">
        <v>16126</v>
      </c>
      <c r="J4930" s="2">
        <v>44231</v>
      </c>
    </row>
    <row r="4931" spans="1:10" ht="14.25" customHeight="1" x14ac:dyDescent="0.25">
      <c r="A4931" s="4" t="s">
        <v>21607</v>
      </c>
      <c r="B4931" s="4" t="s">
        <v>21608</v>
      </c>
      <c r="C4931" s="1" t="s">
        <v>21609</v>
      </c>
      <c r="D4931" s="4" t="s">
        <v>21610</v>
      </c>
      <c r="E4931" s="1" t="s">
        <v>21611</v>
      </c>
      <c r="F4931" s="1" t="s">
        <v>21612</v>
      </c>
      <c r="G4931" s="1" t="s">
        <v>122</v>
      </c>
      <c r="H4931" s="1" t="s">
        <v>3275</v>
      </c>
      <c r="I4931" s="4" t="s">
        <v>21613</v>
      </c>
      <c r="J4931" s="2">
        <v>44635</v>
      </c>
    </row>
    <row r="4932" spans="1:10" ht="14.25" customHeight="1" x14ac:dyDescent="0.25">
      <c r="A4932" s="4" t="s">
        <v>29696</v>
      </c>
      <c r="B4932" s="4" t="s">
        <v>29697</v>
      </c>
      <c r="C4932" s="1" t="s">
        <v>29698</v>
      </c>
      <c r="D4932" s="4" t="s">
        <v>29699</v>
      </c>
      <c r="E4932" s="1" t="s">
        <v>29700</v>
      </c>
      <c r="F4932" s="1" t="s">
        <v>29701</v>
      </c>
      <c r="G4932" s="1" t="s">
        <v>539</v>
      </c>
      <c r="H4932" s="1" t="s">
        <v>2736</v>
      </c>
      <c r="I4932" s="4" t="s">
        <v>29702</v>
      </c>
      <c r="J4932" s="2">
        <v>44429</v>
      </c>
    </row>
    <row r="4933" spans="1:10" ht="14.25" customHeight="1" x14ac:dyDescent="0.25">
      <c r="A4933" s="4" t="s">
        <v>16133</v>
      </c>
      <c r="B4933" s="4" t="s">
        <v>16134</v>
      </c>
      <c r="C4933" s="1" t="s">
        <v>16135</v>
      </c>
      <c r="D4933" s="4" t="s">
        <v>16136</v>
      </c>
      <c r="E4933" s="1" t="s">
        <v>16137</v>
      </c>
      <c r="F4933" s="1" t="s">
        <v>16138</v>
      </c>
      <c r="G4933" s="1" t="s">
        <v>194</v>
      </c>
      <c r="H4933" s="1" t="s">
        <v>493</v>
      </c>
      <c r="I4933" s="4" t="s">
        <v>16139</v>
      </c>
      <c r="J4933" s="2">
        <v>44031</v>
      </c>
    </row>
    <row r="4934" spans="1:10" ht="14.25" customHeight="1" x14ac:dyDescent="0.25">
      <c r="A4934" s="4" t="s">
        <v>22950</v>
      </c>
      <c r="B4934" s="4" t="s">
        <v>22951</v>
      </c>
      <c r="C4934" s="1" t="s">
        <v>22952</v>
      </c>
      <c r="D4934" s="4" t="s">
        <v>22953</v>
      </c>
      <c r="E4934" s="1" t="s">
        <v>22954</v>
      </c>
      <c r="F4934" s="1" t="s">
        <v>22955</v>
      </c>
      <c r="G4934" s="1" t="s">
        <v>1440</v>
      </c>
      <c r="H4934" s="1" t="s">
        <v>4545</v>
      </c>
      <c r="I4934" s="4" t="s">
        <v>22956</v>
      </c>
      <c r="J4934" s="2">
        <v>44122</v>
      </c>
    </row>
    <row r="4935" spans="1:10" ht="14.25" customHeight="1" x14ac:dyDescent="0.25">
      <c r="A4935" s="4" t="s">
        <v>28609</v>
      </c>
      <c r="B4935" s="4" t="s">
        <v>28610</v>
      </c>
      <c r="C4935" s="1" t="s">
        <v>28611</v>
      </c>
      <c r="D4935" s="4" t="s">
        <v>28612</v>
      </c>
      <c r="E4935" s="1" t="s">
        <v>28613</v>
      </c>
      <c r="F4935" s="1" t="s">
        <v>28614</v>
      </c>
      <c r="G4935" s="1" t="s">
        <v>25</v>
      </c>
      <c r="H4935" s="1" t="s">
        <v>611</v>
      </c>
      <c r="I4935" s="4" t="s">
        <v>28615</v>
      </c>
      <c r="J4935" s="2">
        <v>45461</v>
      </c>
    </row>
    <row r="4936" spans="1:10" ht="14.25" customHeight="1" x14ac:dyDescent="0.25">
      <c r="A4936" s="4" t="s">
        <v>2868</v>
      </c>
      <c r="B4936" s="4" t="s">
        <v>2869</v>
      </c>
      <c r="C4936" s="1" t="s">
        <v>2870</v>
      </c>
      <c r="D4936" s="4" t="s">
        <v>2871</v>
      </c>
      <c r="E4936" s="1" t="s">
        <v>2872</v>
      </c>
      <c r="F4936" s="1" t="s">
        <v>2873</v>
      </c>
      <c r="G4936" s="1" t="s">
        <v>25</v>
      </c>
      <c r="H4936" s="1" t="s">
        <v>2874</v>
      </c>
      <c r="I4936" s="4" t="s">
        <v>2875</v>
      </c>
      <c r="J4936" s="2">
        <v>45328</v>
      </c>
    </row>
    <row r="4937" spans="1:10" ht="14.25" customHeight="1" x14ac:dyDescent="0.25">
      <c r="A4937" s="4" t="s">
        <v>13549</v>
      </c>
      <c r="B4937" s="4" t="s">
        <v>13550</v>
      </c>
      <c r="C4937" s="1" t="s">
        <v>13551</v>
      </c>
      <c r="D4937" s="4" t="s">
        <v>13552</v>
      </c>
      <c r="E4937" s="1" t="s">
        <v>13553</v>
      </c>
      <c r="F4937" s="1" t="s">
        <v>2562</v>
      </c>
      <c r="G4937" s="1" t="s">
        <v>60</v>
      </c>
      <c r="H4937" s="1" t="s">
        <v>1376</v>
      </c>
      <c r="I4937" s="4" t="s">
        <v>13554</v>
      </c>
      <c r="J4937" s="2">
        <v>44562</v>
      </c>
    </row>
    <row r="4938" spans="1:10" ht="14.25" customHeight="1" x14ac:dyDescent="0.25">
      <c r="A4938" s="4" t="s">
        <v>11359</v>
      </c>
      <c r="B4938" s="4" t="s">
        <v>11360</v>
      </c>
      <c r="C4938" s="1" t="s">
        <v>11361</v>
      </c>
      <c r="D4938" s="4" t="s">
        <v>11362</v>
      </c>
      <c r="E4938" s="1" t="s">
        <v>11363</v>
      </c>
      <c r="F4938" s="1" t="s">
        <v>11364</v>
      </c>
      <c r="G4938" s="1" t="s">
        <v>95</v>
      </c>
      <c r="H4938" s="1" t="s">
        <v>1465</v>
      </c>
      <c r="I4938" s="4" t="s">
        <v>11365</v>
      </c>
      <c r="J4938" s="2">
        <v>44609</v>
      </c>
    </row>
    <row r="4939" spans="1:10" ht="14.25" customHeight="1" x14ac:dyDescent="0.25">
      <c r="A4939" s="4" t="s">
        <v>29401</v>
      </c>
      <c r="B4939" s="4" t="s">
        <v>29402</v>
      </c>
      <c r="C4939" s="1" t="s">
        <v>29403</v>
      </c>
      <c r="D4939" s="4" t="s">
        <v>29404</v>
      </c>
      <c r="E4939" s="1" t="s">
        <v>29405</v>
      </c>
      <c r="F4939" s="1" t="s">
        <v>29406</v>
      </c>
      <c r="G4939" s="1" t="s">
        <v>263</v>
      </c>
      <c r="H4939" s="1" t="s">
        <v>1417</v>
      </c>
      <c r="I4939" s="4" t="s">
        <v>29407</v>
      </c>
      <c r="J4939" s="2">
        <v>44874</v>
      </c>
    </row>
    <row r="4940" spans="1:10" ht="14.25" customHeight="1" x14ac:dyDescent="0.25">
      <c r="A4940" s="4" t="s">
        <v>21103</v>
      </c>
      <c r="B4940" s="4" t="s">
        <v>21104</v>
      </c>
      <c r="C4940" s="1" t="s">
        <v>21105</v>
      </c>
      <c r="D4940" s="4" t="s">
        <v>21106</v>
      </c>
      <c r="E4940" s="1" t="s">
        <v>21107</v>
      </c>
      <c r="F4940" s="1" t="s">
        <v>21108</v>
      </c>
      <c r="G4940" s="1" t="s">
        <v>149</v>
      </c>
      <c r="H4940" s="1" t="s">
        <v>2216</v>
      </c>
      <c r="I4940" s="4" t="s">
        <v>21109</v>
      </c>
      <c r="J4940" s="2">
        <v>45083</v>
      </c>
    </row>
    <row r="4941" spans="1:10" ht="14.25" customHeight="1" x14ac:dyDescent="0.25">
      <c r="A4941" s="4" t="s">
        <v>818</v>
      </c>
      <c r="B4941" s="4" t="s">
        <v>819</v>
      </c>
      <c r="C4941" s="1" t="s">
        <v>820</v>
      </c>
      <c r="D4941" s="4" t="s">
        <v>821</v>
      </c>
      <c r="E4941" s="1" t="s">
        <v>822</v>
      </c>
      <c r="F4941" s="1" t="s">
        <v>823</v>
      </c>
      <c r="G4941" s="1" t="s">
        <v>122</v>
      </c>
      <c r="H4941" s="1" t="s">
        <v>338</v>
      </c>
      <c r="I4941" s="4" t="s">
        <v>824</v>
      </c>
      <c r="J4941" s="2">
        <v>44351</v>
      </c>
    </row>
    <row r="4942" spans="1:10" ht="14.25" customHeight="1" x14ac:dyDescent="0.25">
      <c r="A4942" s="4" t="s">
        <v>16801</v>
      </c>
      <c r="B4942" s="4" t="s">
        <v>16802</v>
      </c>
      <c r="C4942" s="1" t="s">
        <v>16803</v>
      </c>
      <c r="D4942" s="4" t="s">
        <v>16804</v>
      </c>
      <c r="E4942" s="1" t="s">
        <v>16805</v>
      </c>
      <c r="F4942" s="1" t="s">
        <v>16806</v>
      </c>
      <c r="G4942" s="1" t="s">
        <v>131</v>
      </c>
      <c r="H4942" s="1" t="s">
        <v>878</v>
      </c>
      <c r="I4942" s="4" t="s">
        <v>16807</v>
      </c>
      <c r="J4942" s="2">
        <v>44889</v>
      </c>
    </row>
    <row r="4943" spans="1:10" ht="14.25" customHeight="1" x14ac:dyDescent="0.25">
      <c r="A4943" s="4" t="s">
        <v>20200</v>
      </c>
      <c r="B4943" s="4" t="s">
        <v>20201</v>
      </c>
      <c r="C4943" s="1" t="s">
        <v>20202</v>
      </c>
      <c r="D4943" s="4" t="s">
        <v>20203</v>
      </c>
      <c r="E4943" s="1" t="s">
        <v>20204</v>
      </c>
      <c r="F4943" s="1" t="s">
        <v>20205</v>
      </c>
      <c r="G4943" s="1" t="s">
        <v>122</v>
      </c>
      <c r="H4943" s="1" t="s">
        <v>5239</v>
      </c>
      <c r="I4943" s="4" t="s">
        <v>20206</v>
      </c>
      <c r="J4943" s="2">
        <v>44082</v>
      </c>
    </row>
    <row r="4944" spans="1:10" ht="14.25" customHeight="1" x14ac:dyDescent="0.25">
      <c r="A4944" s="4" t="s">
        <v>13379</v>
      </c>
      <c r="B4944" s="4" t="s">
        <v>13380</v>
      </c>
      <c r="C4944" s="1" t="s">
        <v>13381</v>
      </c>
      <c r="D4944" s="4" t="s">
        <v>13382</v>
      </c>
      <c r="E4944" s="1" t="s">
        <v>13383</v>
      </c>
      <c r="F4944" s="1" t="s">
        <v>13384</v>
      </c>
      <c r="G4944" s="1" t="s">
        <v>185</v>
      </c>
      <c r="H4944" s="1" t="s">
        <v>1848</v>
      </c>
      <c r="I4944" s="4" t="s">
        <v>13385</v>
      </c>
      <c r="J4944" s="2">
        <v>44567</v>
      </c>
    </row>
    <row r="4945" spans="1:10" ht="14.25" customHeight="1" x14ac:dyDescent="0.25">
      <c r="A4945" s="4" t="s">
        <v>31484</v>
      </c>
      <c r="B4945" s="4" t="s">
        <v>13380</v>
      </c>
      <c r="C4945" s="1" t="s">
        <v>31485</v>
      </c>
      <c r="D4945" s="4" t="s">
        <v>31486</v>
      </c>
      <c r="E4945" s="1" t="s">
        <v>31487</v>
      </c>
      <c r="F4945" s="1" t="s">
        <v>31488</v>
      </c>
      <c r="G4945" s="1" t="s">
        <v>1416</v>
      </c>
      <c r="H4945" s="1" t="s">
        <v>132</v>
      </c>
      <c r="I4945" s="4" t="s">
        <v>31489</v>
      </c>
      <c r="J4945" s="2">
        <v>44550</v>
      </c>
    </row>
    <row r="4946" spans="1:10" ht="14.25" customHeight="1" x14ac:dyDescent="0.25">
      <c r="A4946" s="4" t="s">
        <v>10036</v>
      </c>
      <c r="B4946" s="4" t="s">
        <v>10037</v>
      </c>
      <c r="C4946" s="1" t="s">
        <v>10038</v>
      </c>
      <c r="D4946" s="4" t="s">
        <v>10039</v>
      </c>
      <c r="E4946" s="1" t="s">
        <v>10040</v>
      </c>
      <c r="F4946" s="1" t="s">
        <v>10041</v>
      </c>
      <c r="G4946" s="1" t="s">
        <v>86</v>
      </c>
      <c r="H4946" s="1" t="s">
        <v>933</v>
      </c>
      <c r="I4946" s="4" t="s">
        <v>10042</v>
      </c>
      <c r="J4946" s="2">
        <v>44355</v>
      </c>
    </row>
    <row r="4947" spans="1:10" ht="14.25" customHeight="1" x14ac:dyDescent="0.25">
      <c r="A4947" s="4" t="s">
        <v>21274</v>
      </c>
      <c r="B4947" s="4" t="s">
        <v>21275</v>
      </c>
      <c r="C4947" s="1" t="s">
        <v>21276</v>
      </c>
      <c r="D4947" s="4" t="s">
        <v>21277</v>
      </c>
      <c r="E4947" s="1" t="s">
        <v>21278</v>
      </c>
      <c r="F4947" s="1" t="s">
        <v>21279</v>
      </c>
      <c r="G4947" s="1" t="s">
        <v>77</v>
      </c>
      <c r="H4947" s="1" t="s">
        <v>1038</v>
      </c>
      <c r="I4947" s="4" t="s">
        <v>21280</v>
      </c>
      <c r="J4947" s="2">
        <v>45667</v>
      </c>
    </row>
    <row r="4948" spans="1:10" ht="14.25" customHeight="1" x14ac:dyDescent="0.25">
      <c r="A4948" s="4" t="s">
        <v>6510</v>
      </c>
      <c r="B4948" s="4" t="s">
        <v>6511</v>
      </c>
      <c r="C4948" s="1" t="s">
        <v>6512</v>
      </c>
      <c r="D4948" s="4" t="s">
        <v>6513</v>
      </c>
      <c r="E4948" s="1" t="s">
        <v>6514</v>
      </c>
      <c r="F4948" s="1" t="s">
        <v>6515</v>
      </c>
      <c r="G4948" s="1" t="s">
        <v>1408</v>
      </c>
      <c r="H4948" s="1" t="s">
        <v>651</v>
      </c>
      <c r="I4948" s="4" t="s">
        <v>6516</v>
      </c>
      <c r="J4948" s="2">
        <v>44871</v>
      </c>
    </row>
    <row r="4949" spans="1:10" ht="14.25" customHeight="1" x14ac:dyDescent="0.25">
      <c r="A4949" s="4" t="s">
        <v>1714</v>
      </c>
      <c r="B4949" s="4" t="s">
        <v>1715</v>
      </c>
      <c r="C4949" s="1" t="s">
        <v>1716</v>
      </c>
      <c r="D4949" s="4" t="s">
        <v>1717</v>
      </c>
      <c r="E4949" s="1" t="s">
        <v>1718</v>
      </c>
      <c r="F4949" s="1" t="s">
        <v>1719</v>
      </c>
      <c r="G4949" s="1" t="s">
        <v>246</v>
      </c>
      <c r="H4949" s="1" t="s">
        <v>627</v>
      </c>
      <c r="I4949" s="4" t="s">
        <v>1720</v>
      </c>
      <c r="J4949" s="2">
        <v>45646</v>
      </c>
    </row>
    <row r="4950" spans="1:10" ht="14.25" customHeight="1" x14ac:dyDescent="0.25">
      <c r="A4950" s="4" t="s">
        <v>17606</v>
      </c>
      <c r="B4950" s="4" t="s">
        <v>17607</v>
      </c>
      <c r="C4950" s="1" t="s">
        <v>17608</v>
      </c>
      <c r="D4950" s="4" t="s">
        <v>17609</v>
      </c>
      <c r="E4950" s="1" t="s">
        <v>17610</v>
      </c>
      <c r="F4950" s="1" t="s">
        <v>17611</v>
      </c>
      <c r="G4950" s="1" t="s">
        <v>587</v>
      </c>
      <c r="H4950" s="1" t="s">
        <v>1863</v>
      </c>
      <c r="I4950" s="4" t="s">
        <v>17612</v>
      </c>
      <c r="J4950" s="2">
        <v>44779</v>
      </c>
    </row>
    <row r="4951" spans="1:10" ht="14.25" customHeight="1" x14ac:dyDescent="0.25">
      <c r="A4951" s="4" t="s">
        <v>9800</v>
      </c>
      <c r="B4951" s="4" t="s">
        <v>9801</v>
      </c>
      <c r="C4951" s="1" t="s">
        <v>9802</v>
      </c>
      <c r="D4951" s="4" t="s">
        <v>9803</v>
      </c>
      <c r="E4951" s="1" t="s">
        <v>9804</v>
      </c>
      <c r="F4951" s="1" t="s">
        <v>9805</v>
      </c>
      <c r="G4951" s="1" t="s">
        <v>176</v>
      </c>
      <c r="H4951" s="1" t="s">
        <v>4943</v>
      </c>
      <c r="I4951" s="4" t="s">
        <v>9806</v>
      </c>
      <c r="J4951" s="2">
        <v>45465</v>
      </c>
    </row>
    <row r="4952" spans="1:10" ht="14.25" customHeight="1" x14ac:dyDescent="0.25">
      <c r="A4952" s="4" t="s">
        <v>18060</v>
      </c>
      <c r="B4952" s="4" t="s">
        <v>18061</v>
      </c>
      <c r="C4952" s="1" t="s">
        <v>18062</v>
      </c>
      <c r="D4952" s="4" t="s">
        <v>18063</v>
      </c>
      <c r="E4952" s="1" t="s">
        <v>18064</v>
      </c>
      <c r="F4952" s="1" t="s">
        <v>18065</v>
      </c>
      <c r="G4952" s="1" t="s">
        <v>176</v>
      </c>
      <c r="H4952" s="1" t="s">
        <v>484</v>
      </c>
      <c r="I4952" s="4" t="s">
        <v>18066</v>
      </c>
      <c r="J4952" s="2">
        <v>44026</v>
      </c>
    </row>
    <row r="4953" spans="1:10" ht="14.25" customHeight="1" x14ac:dyDescent="0.25">
      <c r="A4953" s="4" t="s">
        <v>32118</v>
      </c>
      <c r="B4953" s="4" t="s">
        <v>32119</v>
      </c>
      <c r="C4953" s="1" t="s">
        <v>32120</v>
      </c>
      <c r="D4953" s="4" t="s">
        <v>32121</v>
      </c>
      <c r="E4953" s="1" t="s">
        <v>32122</v>
      </c>
      <c r="F4953" s="1" t="s">
        <v>32123</v>
      </c>
      <c r="G4953" s="1" t="s">
        <v>254</v>
      </c>
      <c r="H4953" s="1" t="s">
        <v>611</v>
      </c>
      <c r="I4953" s="4" t="s">
        <v>32124</v>
      </c>
      <c r="J4953" s="2">
        <v>44125</v>
      </c>
    </row>
    <row r="4954" spans="1:10" ht="14.25" customHeight="1" x14ac:dyDescent="0.25">
      <c r="A4954" s="4" t="s">
        <v>29489</v>
      </c>
      <c r="B4954" s="4" t="s">
        <v>29490</v>
      </c>
      <c r="C4954" s="1" t="s">
        <v>29491</v>
      </c>
      <c r="D4954" s="4" t="s">
        <v>29492</v>
      </c>
      <c r="E4954" s="1" t="s">
        <v>29493</v>
      </c>
      <c r="F4954" s="1" t="s">
        <v>29494</v>
      </c>
      <c r="G4954" s="1" t="s">
        <v>417</v>
      </c>
      <c r="H4954" s="1" t="s">
        <v>1987</v>
      </c>
      <c r="I4954" s="4" t="s">
        <v>29495</v>
      </c>
      <c r="J4954" s="2">
        <v>44396</v>
      </c>
    </row>
    <row r="4955" spans="1:10" ht="14.25" customHeight="1" x14ac:dyDescent="0.25">
      <c r="A4955" s="4" t="s">
        <v>11179</v>
      </c>
      <c r="B4955" s="4" t="s">
        <v>11180</v>
      </c>
      <c r="C4955" s="1" t="s">
        <v>11181</v>
      </c>
      <c r="D4955" s="4" t="s">
        <v>11182</v>
      </c>
      <c r="E4955" s="1" t="s">
        <v>11183</v>
      </c>
      <c r="F4955" s="1" t="s">
        <v>11184</v>
      </c>
      <c r="G4955" s="1" t="s">
        <v>539</v>
      </c>
      <c r="H4955" s="1" t="s">
        <v>123</v>
      </c>
      <c r="I4955" s="4" t="s">
        <v>11185</v>
      </c>
      <c r="J4955" s="2">
        <v>44769</v>
      </c>
    </row>
    <row r="4956" spans="1:10" ht="14.25" customHeight="1" x14ac:dyDescent="0.25">
      <c r="A4956" s="4" t="s">
        <v>20106</v>
      </c>
      <c r="B4956" s="4" t="s">
        <v>20107</v>
      </c>
      <c r="C4956" s="1" t="s">
        <v>20108</v>
      </c>
      <c r="D4956" s="4" t="s">
        <v>20109</v>
      </c>
      <c r="E4956" s="1" t="s">
        <v>20110</v>
      </c>
      <c r="F4956" s="1" t="s">
        <v>8151</v>
      </c>
      <c r="G4956" s="1" t="s">
        <v>337</v>
      </c>
      <c r="H4956" s="1" t="s">
        <v>5842</v>
      </c>
      <c r="I4956" s="4" t="s">
        <v>20111</v>
      </c>
      <c r="J4956" s="2">
        <v>44188</v>
      </c>
    </row>
    <row r="4957" spans="1:10" ht="14.25" customHeight="1" x14ac:dyDescent="0.25">
      <c r="A4957" s="4" t="s">
        <v>5022</v>
      </c>
      <c r="B4957" s="4" t="s">
        <v>5023</v>
      </c>
      <c r="C4957" s="1" t="s">
        <v>5024</v>
      </c>
      <c r="D4957" s="4" t="s">
        <v>5025</v>
      </c>
      <c r="E4957" s="1" t="s">
        <v>5026</v>
      </c>
      <c r="F4957" s="1" t="s">
        <v>5027</v>
      </c>
      <c r="G4957" s="1" t="s">
        <v>280</v>
      </c>
      <c r="H4957" s="1" t="s">
        <v>150</v>
      </c>
      <c r="I4957" s="4" t="s">
        <v>5028</v>
      </c>
      <c r="J4957" s="2">
        <v>43930</v>
      </c>
    </row>
    <row r="4958" spans="1:10" ht="14.25" customHeight="1" x14ac:dyDescent="0.25">
      <c r="A4958" s="4" t="s">
        <v>32616</v>
      </c>
      <c r="B4958" s="4" t="s">
        <v>32617</v>
      </c>
      <c r="C4958" s="1" t="s">
        <v>32618</v>
      </c>
      <c r="D4958" s="4" t="s">
        <v>32619</v>
      </c>
      <c r="E4958" s="1" t="s">
        <v>32620</v>
      </c>
      <c r="F4958" s="1" t="s">
        <v>13799</v>
      </c>
      <c r="G4958" s="1" t="s">
        <v>426</v>
      </c>
      <c r="H4958" s="1" t="s">
        <v>878</v>
      </c>
      <c r="I4958" s="4" t="s">
        <v>32621</v>
      </c>
      <c r="J4958" s="2">
        <v>44534</v>
      </c>
    </row>
    <row r="4959" spans="1:10" ht="14.25" customHeight="1" x14ac:dyDescent="0.25">
      <c r="A4959" s="4" t="s">
        <v>17388</v>
      </c>
      <c r="B4959" s="4" t="s">
        <v>17389</v>
      </c>
      <c r="C4959" s="1" t="s">
        <v>17390</v>
      </c>
      <c r="D4959" s="4" t="s">
        <v>17391</v>
      </c>
      <c r="E4959" s="1" t="s">
        <v>17392</v>
      </c>
      <c r="F4959" s="1" t="s">
        <v>17393</v>
      </c>
      <c r="G4959" s="1" t="s">
        <v>131</v>
      </c>
      <c r="H4959" s="1" t="s">
        <v>792</v>
      </c>
      <c r="I4959" s="4" t="s">
        <v>17394</v>
      </c>
      <c r="J4959" s="2">
        <v>44326</v>
      </c>
    </row>
    <row r="4960" spans="1:10" ht="14.25" customHeight="1" x14ac:dyDescent="0.25">
      <c r="A4960" s="4" t="s">
        <v>7384</v>
      </c>
      <c r="B4960" s="4" t="s">
        <v>7385</v>
      </c>
      <c r="C4960" s="1" t="s">
        <v>7386</v>
      </c>
      <c r="D4960" s="4" t="s">
        <v>7387</v>
      </c>
      <c r="E4960" s="1" t="s">
        <v>7388</v>
      </c>
      <c r="F4960" s="1" t="s">
        <v>7389</v>
      </c>
      <c r="G4960" s="1" t="s">
        <v>95</v>
      </c>
      <c r="H4960" s="1" t="s">
        <v>1417</v>
      </c>
      <c r="I4960" s="4" t="s">
        <v>7390</v>
      </c>
      <c r="J4960" s="2">
        <v>44820</v>
      </c>
    </row>
    <row r="4961" spans="1:10" ht="14.25" customHeight="1" x14ac:dyDescent="0.25">
      <c r="A4961" s="4" t="s">
        <v>13118</v>
      </c>
      <c r="B4961" s="4" t="s">
        <v>13119</v>
      </c>
      <c r="C4961" s="1" t="s">
        <v>13120</v>
      </c>
      <c r="D4961" s="4" t="s">
        <v>13121</v>
      </c>
      <c r="E4961" s="1" t="s">
        <v>13122</v>
      </c>
      <c r="F4961" s="1" t="s">
        <v>13123</v>
      </c>
      <c r="G4961" s="1" t="s">
        <v>25</v>
      </c>
      <c r="H4961" s="1" t="s">
        <v>1489</v>
      </c>
      <c r="I4961" s="4" t="s">
        <v>13124</v>
      </c>
      <c r="J4961" s="2">
        <v>44978</v>
      </c>
    </row>
    <row r="4962" spans="1:10" ht="14.25" customHeight="1" x14ac:dyDescent="0.25">
      <c r="A4962" s="4" t="s">
        <v>33549</v>
      </c>
      <c r="B4962" s="4" t="s">
        <v>13119</v>
      </c>
      <c r="C4962" s="1" t="s">
        <v>33550</v>
      </c>
      <c r="D4962" s="4" t="s">
        <v>33551</v>
      </c>
      <c r="E4962" s="1" t="s">
        <v>33552</v>
      </c>
      <c r="F4962" s="1" t="s">
        <v>33553</v>
      </c>
      <c r="G4962" s="1" t="s">
        <v>1644</v>
      </c>
      <c r="H4962" s="1" t="s">
        <v>1326</v>
      </c>
      <c r="I4962" s="4" t="s">
        <v>33554</v>
      </c>
      <c r="J4962" s="2">
        <v>44094</v>
      </c>
    </row>
    <row r="4963" spans="1:10" ht="14.25" customHeight="1" x14ac:dyDescent="0.25">
      <c r="A4963" s="4" t="s">
        <v>25141</v>
      </c>
      <c r="B4963" s="4" t="s">
        <v>13119</v>
      </c>
      <c r="C4963" s="1" t="s">
        <v>25142</v>
      </c>
      <c r="D4963" s="4" t="s">
        <v>25143</v>
      </c>
      <c r="E4963" s="1" t="s">
        <v>25144</v>
      </c>
      <c r="F4963" s="1" t="s">
        <v>25145</v>
      </c>
      <c r="G4963" s="1" t="s">
        <v>228</v>
      </c>
      <c r="H4963" s="1" t="s">
        <v>1070</v>
      </c>
      <c r="I4963" s="4" t="s">
        <v>25146</v>
      </c>
      <c r="J4963" s="2">
        <v>45361</v>
      </c>
    </row>
    <row r="4964" spans="1:10" ht="14.25" customHeight="1" x14ac:dyDescent="0.25">
      <c r="A4964" s="4" t="s">
        <v>4158</v>
      </c>
      <c r="B4964" s="4" t="s">
        <v>4159</v>
      </c>
      <c r="C4964" s="1" t="s">
        <v>4160</v>
      </c>
      <c r="D4964" s="4" t="s">
        <v>4161</v>
      </c>
      <c r="E4964" s="1" t="s">
        <v>4162</v>
      </c>
      <c r="F4964" s="1" t="s">
        <v>1503</v>
      </c>
      <c r="G4964" s="1" t="s">
        <v>246</v>
      </c>
      <c r="H4964" s="1" t="s">
        <v>2164</v>
      </c>
      <c r="I4964" s="4" t="s">
        <v>4163</v>
      </c>
      <c r="J4964" s="2">
        <v>45622</v>
      </c>
    </row>
    <row r="4965" spans="1:10" ht="14.25" customHeight="1" x14ac:dyDescent="0.25">
      <c r="A4965" s="4" t="s">
        <v>17525</v>
      </c>
      <c r="B4965" s="4" t="s">
        <v>17526</v>
      </c>
      <c r="C4965" s="1" t="s">
        <v>17527</v>
      </c>
      <c r="D4965" s="4" t="s">
        <v>17528</v>
      </c>
      <c r="E4965" s="1" t="s">
        <v>17529</v>
      </c>
      <c r="F4965" s="1" t="s">
        <v>17530</v>
      </c>
      <c r="G4965" s="1" t="s">
        <v>1644</v>
      </c>
      <c r="H4965" s="1" t="s">
        <v>394</v>
      </c>
      <c r="I4965" s="4" t="s">
        <v>2954</v>
      </c>
      <c r="J4965" s="2">
        <v>44619</v>
      </c>
    </row>
    <row r="4966" spans="1:10" ht="14.25" customHeight="1" x14ac:dyDescent="0.25">
      <c r="A4966" s="4" t="s">
        <v>2795</v>
      </c>
      <c r="B4966" s="4" t="s">
        <v>2796</v>
      </c>
      <c r="C4966" s="1" t="s">
        <v>2797</v>
      </c>
      <c r="D4966" s="4" t="s">
        <v>2798</v>
      </c>
      <c r="E4966" s="1" t="s">
        <v>2799</v>
      </c>
      <c r="F4966" s="1" t="s">
        <v>2800</v>
      </c>
      <c r="G4966" s="1" t="s">
        <v>1644</v>
      </c>
      <c r="H4966" s="1" t="s">
        <v>2801</v>
      </c>
      <c r="I4966" s="4" t="s">
        <v>2802</v>
      </c>
      <c r="J4966" s="2">
        <v>44799</v>
      </c>
    </row>
    <row r="4967" spans="1:10" ht="14.25" customHeight="1" x14ac:dyDescent="0.25">
      <c r="A4967" s="4" t="s">
        <v>33689</v>
      </c>
      <c r="B4967" s="4" t="s">
        <v>33690</v>
      </c>
      <c r="C4967" s="1" t="s">
        <v>33691</v>
      </c>
      <c r="D4967" s="4" t="s">
        <v>33692</v>
      </c>
      <c r="E4967" s="1" t="s">
        <v>33693</v>
      </c>
      <c r="F4967" s="1" t="s">
        <v>33694</v>
      </c>
      <c r="G4967" s="1" t="s">
        <v>1440</v>
      </c>
      <c r="H4967" s="1" t="s">
        <v>12409</v>
      </c>
      <c r="I4967" s="4" t="s">
        <v>33695</v>
      </c>
      <c r="J4967" s="2">
        <v>45005</v>
      </c>
    </row>
    <row r="4968" spans="1:10" ht="14.25" customHeight="1" x14ac:dyDescent="0.25">
      <c r="A4968" s="4" t="s">
        <v>22561</v>
      </c>
      <c r="B4968" s="4" t="s">
        <v>22562</v>
      </c>
      <c r="C4968" s="1" t="s">
        <v>22563</v>
      </c>
      <c r="D4968" s="4" t="s">
        <v>22564</v>
      </c>
      <c r="E4968" s="1" t="s">
        <v>22565</v>
      </c>
      <c r="F4968" s="1" t="s">
        <v>15863</v>
      </c>
      <c r="G4968" s="1" t="s">
        <v>51</v>
      </c>
      <c r="H4968" s="1" t="s">
        <v>540</v>
      </c>
      <c r="I4968" s="4" t="s">
        <v>22566</v>
      </c>
      <c r="J4968" s="2">
        <v>45135</v>
      </c>
    </row>
    <row r="4969" spans="1:10" ht="14.25" customHeight="1" x14ac:dyDescent="0.25">
      <c r="A4969" s="4" t="s">
        <v>29538</v>
      </c>
      <c r="B4969" s="4" t="s">
        <v>29539</v>
      </c>
      <c r="C4969" s="1" t="s">
        <v>29540</v>
      </c>
      <c r="D4969" s="4" t="s">
        <v>29541</v>
      </c>
      <c r="E4969" s="1" t="s">
        <v>29542</v>
      </c>
      <c r="F4969" s="1" t="s">
        <v>29543</v>
      </c>
      <c r="G4969" s="1" t="s">
        <v>122</v>
      </c>
      <c r="H4969" s="1" t="s">
        <v>4832</v>
      </c>
      <c r="I4969" s="4" t="s">
        <v>29544</v>
      </c>
      <c r="J4969" s="2">
        <v>45681</v>
      </c>
    </row>
    <row r="4970" spans="1:10" ht="14.25" customHeight="1" x14ac:dyDescent="0.25">
      <c r="A4970" s="4" t="s">
        <v>12757</v>
      </c>
      <c r="B4970" s="4" t="s">
        <v>12758</v>
      </c>
      <c r="C4970" s="1" t="s">
        <v>12759</v>
      </c>
      <c r="D4970" s="4" t="s">
        <v>12760</v>
      </c>
      <c r="E4970" s="1" t="s">
        <v>12761</v>
      </c>
      <c r="F4970" s="1" t="s">
        <v>12762</v>
      </c>
      <c r="G4970" s="1" t="s">
        <v>1189</v>
      </c>
      <c r="H4970" s="1" t="s">
        <v>321</v>
      </c>
      <c r="I4970" s="4" t="s">
        <v>12763</v>
      </c>
      <c r="J4970" s="2">
        <v>45732</v>
      </c>
    </row>
    <row r="4971" spans="1:10" ht="14.25" customHeight="1" x14ac:dyDescent="0.25">
      <c r="A4971" s="4" t="s">
        <v>7335</v>
      </c>
      <c r="B4971" s="4" t="s">
        <v>7336</v>
      </c>
      <c r="C4971" s="1" t="s">
        <v>7337</v>
      </c>
      <c r="D4971" s="4" t="s">
        <v>7338</v>
      </c>
      <c r="E4971" s="1" t="s">
        <v>7339</v>
      </c>
      <c r="F4971" s="1" t="s">
        <v>7340</v>
      </c>
      <c r="G4971" s="1" t="s">
        <v>237</v>
      </c>
      <c r="H4971" s="1" t="s">
        <v>177</v>
      </c>
      <c r="I4971" s="4" t="s">
        <v>7341</v>
      </c>
      <c r="J4971" s="2">
        <v>45332</v>
      </c>
    </row>
    <row r="4972" spans="1:10" ht="14.25" customHeight="1" x14ac:dyDescent="0.25">
      <c r="A4972" s="4" t="s">
        <v>4686</v>
      </c>
      <c r="B4972" s="4" t="s">
        <v>4687</v>
      </c>
      <c r="C4972" s="1" t="s">
        <v>4688</v>
      </c>
      <c r="D4972" s="4" t="s">
        <v>4689</v>
      </c>
      <c r="E4972" s="1" t="s">
        <v>4690</v>
      </c>
      <c r="F4972" s="1" t="s">
        <v>4691</v>
      </c>
      <c r="G4972" s="1" t="s">
        <v>451</v>
      </c>
      <c r="H4972" s="1" t="s">
        <v>2216</v>
      </c>
      <c r="I4972" s="4" t="s">
        <v>4692</v>
      </c>
      <c r="J4972" s="2">
        <v>45521</v>
      </c>
    </row>
    <row r="4973" spans="1:10" ht="14.25" customHeight="1" x14ac:dyDescent="0.25">
      <c r="A4973" s="4" t="s">
        <v>25643</v>
      </c>
      <c r="B4973" s="4" t="s">
        <v>25644</v>
      </c>
      <c r="C4973" s="1" t="s">
        <v>25645</v>
      </c>
      <c r="D4973" s="4" t="s">
        <v>25646</v>
      </c>
      <c r="E4973" s="1" t="s">
        <v>25647</v>
      </c>
      <c r="F4973" s="1" t="s">
        <v>21989</v>
      </c>
      <c r="G4973" s="1" t="s">
        <v>167</v>
      </c>
      <c r="H4973" s="1" t="s">
        <v>2398</v>
      </c>
      <c r="I4973" s="4" t="s">
        <v>23136</v>
      </c>
      <c r="J4973" s="2">
        <v>45541</v>
      </c>
    </row>
    <row r="4974" spans="1:10" ht="14.25" customHeight="1" x14ac:dyDescent="0.25">
      <c r="A4974" s="4" t="s">
        <v>9828</v>
      </c>
      <c r="B4974" s="4" t="s">
        <v>9829</v>
      </c>
      <c r="C4974" s="1" t="s">
        <v>9830</v>
      </c>
      <c r="D4974" s="4" t="s">
        <v>9831</v>
      </c>
      <c r="E4974" s="1" t="s">
        <v>9832</v>
      </c>
      <c r="F4974" s="1" t="s">
        <v>9833</v>
      </c>
      <c r="G4974" s="1" t="s">
        <v>337</v>
      </c>
      <c r="H4974" s="1" t="s">
        <v>1987</v>
      </c>
      <c r="I4974" s="4" t="s">
        <v>9834</v>
      </c>
      <c r="J4974" s="2">
        <v>45684</v>
      </c>
    </row>
    <row r="4975" spans="1:10" ht="14.25" customHeight="1" x14ac:dyDescent="0.25">
      <c r="A4975" s="4" t="s">
        <v>16087</v>
      </c>
      <c r="B4975" s="4" t="s">
        <v>16088</v>
      </c>
      <c r="C4975" s="1" t="s">
        <v>16089</v>
      </c>
      <c r="D4975" s="4" t="s">
        <v>16090</v>
      </c>
      <c r="E4975" s="1" t="s">
        <v>16091</v>
      </c>
      <c r="F4975" s="1" t="s">
        <v>16092</v>
      </c>
      <c r="G4975" s="1" t="s">
        <v>451</v>
      </c>
      <c r="H4975" s="1" t="s">
        <v>3019</v>
      </c>
      <c r="I4975" s="4" t="s">
        <v>16093</v>
      </c>
      <c r="J4975" s="2">
        <v>44451</v>
      </c>
    </row>
    <row r="4976" spans="1:10" ht="14.25" customHeight="1" x14ac:dyDescent="0.25">
      <c r="A4976" s="4" t="s">
        <v>24468</v>
      </c>
      <c r="B4976" s="4" t="s">
        <v>24469</v>
      </c>
      <c r="C4976" s="1" t="s">
        <v>24470</v>
      </c>
      <c r="D4976" s="4" t="s">
        <v>24471</v>
      </c>
      <c r="E4976" s="1" t="s">
        <v>24472</v>
      </c>
      <c r="F4976" s="1" t="s">
        <v>24473</v>
      </c>
      <c r="G4976" s="1" t="s">
        <v>77</v>
      </c>
      <c r="H4976" s="1" t="s">
        <v>186</v>
      </c>
      <c r="I4976" s="4" t="s">
        <v>24474</v>
      </c>
      <c r="J4976" s="2">
        <v>45104</v>
      </c>
    </row>
    <row r="4977" spans="1:10" ht="14.25" customHeight="1" x14ac:dyDescent="0.25">
      <c r="A4977" s="4" t="s">
        <v>152</v>
      </c>
      <c r="B4977" s="4" t="s">
        <v>153</v>
      </c>
      <c r="C4977" s="1" t="s">
        <v>154</v>
      </c>
      <c r="D4977" s="4" t="s">
        <v>155</v>
      </c>
      <c r="E4977" s="1" t="s">
        <v>156</v>
      </c>
      <c r="F4977" s="1" t="s">
        <v>157</v>
      </c>
      <c r="G4977" s="1" t="s">
        <v>158</v>
      </c>
      <c r="H4977" s="1" t="s">
        <v>159</v>
      </c>
      <c r="I4977" s="4" t="s">
        <v>160</v>
      </c>
      <c r="J4977" s="2">
        <v>44011</v>
      </c>
    </row>
    <row r="4978" spans="1:10" ht="14.25" customHeight="1" x14ac:dyDescent="0.25">
      <c r="A4978" s="4" t="s">
        <v>4652</v>
      </c>
      <c r="B4978" s="4" t="s">
        <v>4653</v>
      </c>
      <c r="C4978" s="1" t="s">
        <v>4654</v>
      </c>
      <c r="D4978" s="4" t="s">
        <v>4655</v>
      </c>
      <c r="E4978" s="1" t="s">
        <v>4656</v>
      </c>
      <c r="F4978" s="1" t="s">
        <v>3889</v>
      </c>
      <c r="G4978" s="1" t="s">
        <v>475</v>
      </c>
      <c r="H4978" s="1" t="s">
        <v>4657</v>
      </c>
      <c r="I4978" s="4" t="s">
        <v>1942</v>
      </c>
      <c r="J4978" s="2">
        <v>45150</v>
      </c>
    </row>
    <row r="4979" spans="1:10" ht="14.25" customHeight="1" x14ac:dyDescent="0.25">
      <c r="A4979" s="4" t="s">
        <v>12492</v>
      </c>
      <c r="B4979" s="4" t="s">
        <v>12493</v>
      </c>
      <c r="C4979" s="1" t="s">
        <v>12494</v>
      </c>
      <c r="D4979" s="4" t="s">
        <v>12495</v>
      </c>
      <c r="E4979" s="1" t="s">
        <v>12496</v>
      </c>
      <c r="F4979" s="1" t="s">
        <v>12497</v>
      </c>
      <c r="G4979" s="1" t="s">
        <v>194</v>
      </c>
      <c r="H4979" s="1" t="s">
        <v>1441</v>
      </c>
      <c r="I4979" s="4" t="s">
        <v>12498</v>
      </c>
      <c r="J4979" s="2">
        <v>45261</v>
      </c>
    </row>
    <row r="4980" spans="1:10" ht="14.25" customHeight="1" x14ac:dyDescent="0.25">
      <c r="A4980" s="4" t="s">
        <v>14673</v>
      </c>
      <c r="B4980" s="4" t="s">
        <v>14674</v>
      </c>
      <c r="C4980" s="1" t="s">
        <v>14675</v>
      </c>
      <c r="D4980" s="4" t="s">
        <v>14676</v>
      </c>
      <c r="E4980" s="1" t="s">
        <v>14677</v>
      </c>
      <c r="F4980" s="1" t="s">
        <v>5695</v>
      </c>
      <c r="G4980" s="1" t="s">
        <v>610</v>
      </c>
      <c r="H4980" s="1" t="s">
        <v>132</v>
      </c>
      <c r="I4980" s="4" t="s">
        <v>14678</v>
      </c>
      <c r="J4980" s="2">
        <v>44631</v>
      </c>
    </row>
    <row r="4981" spans="1:10" ht="14.25" customHeight="1" x14ac:dyDescent="0.25">
      <c r="A4981" s="4" t="s">
        <v>12785</v>
      </c>
      <c r="B4981" s="4" t="s">
        <v>12786</v>
      </c>
      <c r="C4981" s="1" t="s">
        <v>12787</v>
      </c>
      <c r="D4981" s="4" t="s">
        <v>12788</v>
      </c>
      <c r="E4981" s="1" t="s">
        <v>12789</v>
      </c>
      <c r="F4981" s="1" t="s">
        <v>12790</v>
      </c>
      <c r="G4981" s="1" t="s">
        <v>185</v>
      </c>
      <c r="H4981" s="1" t="s">
        <v>1863</v>
      </c>
      <c r="I4981" s="4" t="s">
        <v>12791</v>
      </c>
      <c r="J4981" s="2">
        <v>45516</v>
      </c>
    </row>
    <row r="4982" spans="1:10" ht="14.25" customHeight="1" x14ac:dyDescent="0.25">
      <c r="A4982" s="4" t="s">
        <v>16718</v>
      </c>
      <c r="B4982" s="4" t="s">
        <v>16719</v>
      </c>
      <c r="C4982" s="1" t="s">
        <v>16720</v>
      </c>
      <c r="D4982" s="4" t="s">
        <v>16721</v>
      </c>
      <c r="E4982" s="1" t="s">
        <v>16722</v>
      </c>
      <c r="F4982" s="1" t="s">
        <v>16723</v>
      </c>
      <c r="G4982" s="1" t="s">
        <v>77</v>
      </c>
      <c r="H4982" s="1" t="s">
        <v>1393</v>
      </c>
      <c r="I4982" s="4" t="s">
        <v>16724</v>
      </c>
      <c r="J4982" s="2">
        <v>45141</v>
      </c>
    </row>
    <row r="4983" spans="1:10" ht="14.25" customHeight="1" x14ac:dyDescent="0.25">
      <c r="A4983" s="4" t="s">
        <v>17710</v>
      </c>
      <c r="B4983" s="4" t="s">
        <v>17711</v>
      </c>
      <c r="C4983" s="1" t="s">
        <v>17712</v>
      </c>
      <c r="D4983" s="4" t="s">
        <v>17713</v>
      </c>
      <c r="E4983" s="1" t="s">
        <v>17714</v>
      </c>
      <c r="F4983" s="1" t="s">
        <v>17715</v>
      </c>
      <c r="G4983" s="1" t="s">
        <v>924</v>
      </c>
      <c r="H4983" s="1" t="s">
        <v>738</v>
      </c>
      <c r="I4983" s="4" t="s">
        <v>17716</v>
      </c>
      <c r="J4983" s="2">
        <v>44511</v>
      </c>
    </row>
    <row r="4984" spans="1:10" ht="14.25" customHeight="1" x14ac:dyDescent="0.25">
      <c r="A4984" s="4" t="s">
        <v>13091</v>
      </c>
      <c r="B4984" s="4" t="s">
        <v>13092</v>
      </c>
      <c r="C4984" s="1" t="s">
        <v>13093</v>
      </c>
      <c r="D4984" s="4" t="s">
        <v>13094</v>
      </c>
      <c r="E4984" s="1" t="s">
        <v>13095</v>
      </c>
      <c r="F4984" s="1" t="s">
        <v>13096</v>
      </c>
      <c r="G4984" s="1" t="s">
        <v>924</v>
      </c>
      <c r="H4984" s="1" t="s">
        <v>651</v>
      </c>
      <c r="I4984" s="4" t="s">
        <v>13097</v>
      </c>
      <c r="J4984" s="2">
        <v>44462</v>
      </c>
    </row>
    <row r="4985" spans="1:10" ht="14.25" customHeight="1" x14ac:dyDescent="0.25">
      <c r="A4985" s="4" t="s">
        <v>31865</v>
      </c>
      <c r="B4985" s="4" t="s">
        <v>31866</v>
      </c>
      <c r="C4985" s="1" t="s">
        <v>31867</v>
      </c>
      <c r="D4985" s="4" t="s">
        <v>31868</v>
      </c>
      <c r="E4985" s="1" t="s">
        <v>31869</v>
      </c>
      <c r="F4985" s="1" t="s">
        <v>31870</v>
      </c>
      <c r="G4985" s="1" t="s">
        <v>1069</v>
      </c>
      <c r="H4985" s="1" t="s">
        <v>123</v>
      </c>
      <c r="I4985" s="4" t="s">
        <v>31871</v>
      </c>
      <c r="J4985" s="2">
        <v>45231</v>
      </c>
    </row>
    <row r="4986" spans="1:10" ht="14.25" customHeight="1" x14ac:dyDescent="0.25">
      <c r="A4986" s="4" t="s">
        <v>24041</v>
      </c>
      <c r="B4986" s="4" t="s">
        <v>24042</v>
      </c>
      <c r="C4986" s="1" t="s">
        <v>24043</v>
      </c>
      <c r="D4986" s="4" t="s">
        <v>24044</v>
      </c>
      <c r="E4986" s="1" t="s">
        <v>24045</v>
      </c>
      <c r="F4986" s="1" t="s">
        <v>24046</v>
      </c>
      <c r="G4986" s="1" t="s">
        <v>1416</v>
      </c>
      <c r="H4986" s="1" t="s">
        <v>2208</v>
      </c>
      <c r="I4986" s="4" t="s">
        <v>24047</v>
      </c>
      <c r="J4986" s="2">
        <v>44761</v>
      </c>
    </row>
    <row r="4987" spans="1:10" ht="14.25" customHeight="1" x14ac:dyDescent="0.25">
      <c r="A4987" s="4" t="s">
        <v>23083</v>
      </c>
      <c r="B4987" s="4" t="s">
        <v>23084</v>
      </c>
      <c r="C4987" s="1" t="s">
        <v>23085</v>
      </c>
      <c r="D4987" s="4" t="s">
        <v>23086</v>
      </c>
      <c r="E4987" s="1" t="s">
        <v>23087</v>
      </c>
      <c r="F4987" s="1" t="s">
        <v>23088</v>
      </c>
      <c r="G4987" s="1" t="s">
        <v>194</v>
      </c>
      <c r="H4987" s="1" t="s">
        <v>378</v>
      </c>
      <c r="I4987" s="4" t="s">
        <v>23089</v>
      </c>
      <c r="J4987" s="2">
        <v>45388</v>
      </c>
    </row>
    <row r="4988" spans="1:10" ht="14.25" customHeight="1" x14ac:dyDescent="0.25">
      <c r="A4988" s="4" t="s">
        <v>10717</v>
      </c>
      <c r="B4988" s="4" t="s">
        <v>10718</v>
      </c>
      <c r="C4988" s="1" t="s">
        <v>10719</v>
      </c>
      <c r="D4988" s="4" t="s">
        <v>10720</v>
      </c>
      <c r="E4988" s="1" t="s">
        <v>10721</v>
      </c>
      <c r="F4988" s="1" t="s">
        <v>10722</v>
      </c>
      <c r="G4988" s="1" t="s">
        <v>956</v>
      </c>
      <c r="H4988" s="1" t="s">
        <v>1863</v>
      </c>
      <c r="I4988" s="4" t="s">
        <v>10723</v>
      </c>
      <c r="J4988" s="2">
        <v>45437</v>
      </c>
    </row>
    <row r="4989" spans="1:10" ht="14.25" customHeight="1" x14ac:dyDescent="0.25">
      <c r="A4989" s="4" t="s">
        <v>30876</v>
      </c>
      <c r="B4989" s="4" t="s">
        <v>30877</v>
      </c>
      <c r="C4989" s="1" t="s">
        <v>30878</v>
      </c>
      <c r="D4989" s="4" t="s">
        <v>30879</v>
      </c>
      <c r="E4989" s="1" t="s">
        <v>30880</v>
      </c>
      <c r="F4989" s="1" t="s">
        <v>30881</v>
      </c>
      <c r="G4989" s="1" t="s">
        <v>77</v>
      </c>
      <c r="H4989" s="1" t="s">
        <v>1848</v>
      </c>
      <c r="I4989" s="4" t="s">
        <v>30882</v>
      </c>
      <c r="J4989" s="2">
        <v>44567</v>
      </c>
    </row>
    <row r="4990" spans="1:10" ht="14.25" customHeight="1" x14ac:dyDescent="0.25">
      <c r="A4990" s="4" t="s">
        <v>16080</v>
      </c>
      <c r="B4990" s="4" t="s">
        <v>16081</v>
      </c>
      <c r="C4990" s="1" t="s">
        <v>16082</v>
      </c>
      <c r="D4990" s="4" t="s">
        <v>16083</v>
      </c>
      <c r="E4990" s="1" t="s">
        <v>16084</v>
      </c>
      <c r="F4990" s="1" t="s">
        <v>16085</v>
      </c>
      <c r="G4990" s="1" t="s">
        <v>451</v>
      </c>
      <c r="H4990" s="1" t="s">
        <v>563</v>
      </c>
      <c r="I4990" s="4" t="s">
        <v>16086</v>
      </c>
      <c r="J4990" s="2">
        <v>44636</v>
      </c>
    </row>
    <row r="4991" spans="1:10" ht="14.25" customHeight="1" x14ac:dyDescent="0.25">
      <c r="A4991" s="4" t="s">
        <v>10435</v>
      </c>
      <c r="B4991" s="4" t="s">
        <v>10436</v>
      </c>
      <c r="C4991" s="1" t="s">
        <v>10437</v>
      </c>
      <c r="D4991" s="4" t="s">
        <v>10438</v>
      </c>
      <c r="E4991" s="1" t="s">
        <v>10439</v>
      </c>
      <c r="F4991" s="1" t="s">
        <v>10440</v>
      </c>
      <c r="G4991" s="1" t="s">
        <v>1392</v>
      </c>
      <c r="H4991" s="1" t="s">
        <v>1489</v>
      </c>
      <c r="I4991" s="4" t="s">
        <v>10441</v>
      </c>
      <c r="J4991" s="2">
        <v>43945</v>
      </c>
    </row>
    <row r="4992" spans="1:10" ht="14.25" customHeight="1" x14ac:dyDescent="0.25">
      <c r="A4992" s="4" t="s">
        <v>17140</v>
      </c>
      <c r="B4992" s="4" t="s">
        <v>17141</v>
      </c>
      <c r="C4992" s="1" t="s">
        <v>17142</v>
      </c>
      <c r="D4992" s="4" t="s">
        <v>17143</v>
      </c>
      <c r="E4992" s="1" t="s">
        <v>17144</v>
      </c>
      <c r="F4992" s="1" t="s">
        <v>17145</v>
      </c>
      <c r="G4992" s="1" t="s">
        <v>149</v>
      </c>
      <c r="H4992" s="1" t="s">
        <v>1863</v>
      </c>
      <c r="I4992" s="4" t="s">
        <v>17146</v>
      </c>
      <c r="J4992" s="2">
        <v>45231</v>
      </c>
    </row>
    <row r="4993" spans="1:10" ht="14.25" customHeight="1" x14ac:dyDescent="0.25">
      <c r="A4993" s="4" t="s">
        <v>25041</v>
      </c>
      <c r="B4993" s="4" t="s">
        <v>25042</v>
      </c>
      <c r="C4993" s="1" t="s">
        <v>25043</v>
      </c>
      <c r="D4993" s="4" t="s">
        <v>25044</v>
      </c>
      <c r="E4993" s="1" t="s">
        <v>25045</v>
      </c>
      <c r="F4993" s="1" t="s">
        <v>25046</v>
      </c>
      <c r="G4993" s="1" t="s">
        <v>1392</v>
      </c>
      <c r="H4993" s="1" t="s">
        <v>635</v>
      </c>
      <c r="I4993" s="4" t="s">
        <v>25047</v>
      </c>
      <c r="J4993" s="2">
        <v>45057</v>
      </c>
    </row>
    <row r="4994" spans="1:10" ht="14.25" customHeight="1" x14ac:dyDescent="0.25">
      <c r="A4994" s="4" t="s">
        <v>15939</v>
      </c>
      <c r="B4994" s="4" t="s">
        <v>15940</v>
      </c>
      <c r="C4994" s="1" t="s">
        <v>15941</v>
      </c>
      <c r="D4994" s="4" t="s">
        <v>15942</v>
      </c>
      <c r="E4994" s="1" t="s">
        <v>15943</v>
      </c>
      <c r="F4994" s="1" t="s">
        <v>15944</v>
      </c>
      <c r="G4994" s="1" t="s">
        <v>104</v>
      </c>
      <c r="H4994" s="1" t="s">
        <v>177</v>
      </c>
      <c r="I4994" s="4" t="s">
        <v>15945</v>
      </c>
      <c r="J4994" s="2">
        <v>45610</v>
      </c>
    </row>
    <row r="4995" spans="1:10" ht="14.25" customHeight="1" x14ac:dyDescent="0.25">
      <c r="A4995" s="4" t="s">
        <v>23131</v>
      </c>
      <c r="B4995" s="4" t="s">
        <v>23132</v>
      </c>
      <c r="C4995" s="1" t="s">
        <v>23133</v>
      </c>
      <c r="D4995" s="4" t="s">
        <v>23134</v>
      </c>
      <c r="E4995" s="1" t="s">
        <v>23135</v>
      </c>
      <c r="F4995" s="1" t="s">
        <v>14726</v>
      </c>
      <c r="G4995" s="1" t="s">
        <v>1392</v>
      </c>
      <c r="H4995" s="1" t="s">
        <v>2634</v>
      </c>
      <c r="I4995" s="4" t="s">
        <v>23136</v>
      </c>
      <c r="J4995" s="2">
        <v>45610</v>
      </c>
    </row>
    <row r="4996" spans="1:10" ht="14.25" customHeight="1" x14ac:dyDescent="0.25">
      <c r="A4996" s="4" t="s">
        <v>756</v>
      </c>
      <c r="B4996" s="4" t="s">
        <v>757</v>
      </c>
      <c r="C4996" s="1" t="s">
        <v>758</v>
      </c>
      <c r="D4996" s="4" t="s">
        <v>759</v>
      </c>
      <c r="E4996" s="1" t="s">
        <v>760</v>
      </c>
      <c r="F4996" s="1" t="s">
        <v>761</v>
      </c>
      <c r="G4996" s="1" t="s">
        <v>25</v>
      </c>
      <c r="H4996" s="1" t="s">
        <v>683</v>
      </c>
      <c r="I4996" s="4" t="s">
        <v>762</v>
      </c>
      <c r="J4996" s="2">
        <v>45111</v>
      </c>
    </row>
    <row r="4997" spans="1:10" ht="14.25" customHeight="1" x14ac:dyDescent="0.25">
      <c r="A4997" s="4" t="s">
        <v>27215</v>
      </c>
      <c r="B4997" s="4" t="s">
        <v>757</v>
      </c>
      <c r="C4997" s="1" t="s">
        <v>27216</v>
      </c>
      <c r="D4997" s="4" t="s">
        <v>27217</v>
      </c>
      <c r="E4997" s="1" t="s">
        <v>27218</v>
      </c>
      <c r="F4997" s="1" t="s">
        <v>27219</v>
      </c>
      <c r="G4997" s="1" t="s">
        <v>539</v>
      </c>
      <c r="H4997" s="1" t="s">
        <v>1159</v>
      </c>
      <c r="I4997" s="4" t="s">
        <v>27220</v>
      </c>
      <c r="J4997" s="2">
        <v>45655</v>
      </c>
    </row>
    <row r="4998" spans="1:10" ht="14.25" customHeight="1" x14ac:dyDescent="0.25">
      <c r="A4998" s="4" t="s">
        <v>291</v>
      </c>
      <c r="B4998" s="4" t="s">
        <v>292</v>
      </c>
      <c r="C4998" s="1" t="s">
        <v>293</v>
      </c>
      <c r="D4998" s="4" t="s">
        <v>294</v>
      </c>
      <c r="E4998" s="1" t="s">
        <v>295</v>
      </c>
      <c r="F4998" s="1" t="s">
        <v>296</v>
      </c>
      <c r="G4998" s="1" t="s">
        <v>263</v>
      </c>
      <c r="H4998" s="1" t="s">
        <v>297</v>
      </c>
      <c r="I4998" s="4" t="s">
        <v>298</v>
      </c>
      <c r="J4998" s="2">
        <v>45318</v>
      </c>
    </row>
    <row r="4999" spans="1:10" ht="14.25" customHeight="1" x14ac:dyDescent="0.25">
      <c r="A4999" s="4" t="s">
        <v>1566</v>
      </c>
      <c r="B4999" s="4" t="s">
        <v>1567</v>
      </c>
      <c r="C4999" s="1" t="s">
        <v>1568</v>
      </c>
      <c r="D4999" s="4" t="s">
        <v>1569</v>
      </c>
      <c r="E4999" s="1" t="s">
        <v>1570</v>
      </c>
      <c r="F4999" s="1" t="s">
        <v>1571</v>
      </c>
      <c r="G4999" s="1" t="s">
        <v>194</v>
      </c>
      <c r="H4999" s="1" t="s">
        <v>933</v>
      </c>
      <c r="I4999" s="4" t="s">
        <v>1572</v>
      </c>
      <c r="J4999" s="2">
        <v>44534</v>
      </c>
    </row>
    <row r="5000" spans="1:10" ht="14.25" customHeight="1" x14ac:dyDescent="0.25">
      <c r="A5000" s="4" t="s">
        <v>17442</v>
      </c>
      <c r="B5000" s="4" t="s">
        <v>17443</v>
      </c>
      <c r="C5000" s="1" t="s">
        <v>17444</v>
      </c>
      <c r="D5000" s="4" t="s">
        <v>17445</v>
      </c>
      <c r="E5000" s="1" t="s">
        <v>17446</v>
      </c>
      <c r="F5000" s="1" t="s">
        <v>17447</v>
      </c>
      <c r="G5000" s="1" t="s">
        <v>1408</v>
      </c>
      <c r="H5000" s="1" t="s">
        <v>1441</v>
      </c>
      <c r="I5000" s="4" t="s">
        <v>17448</v>
      </c>
      <c r="J5000" s="2">
        <v>45433</v>
      </c>
    </row>
    <row r="5001" spans="1:10" ht="14.25" customHeight="1" x14ac:dyDescent="0.25">
      <c r="A5001" s="4" t="s">
        <v>30916</v>
      </c>
      <c r="B5001" s="4" t="s">
        <v>30917</v>
      </c>
      <c r="C5001" s="1" t="s">
        <v>30918</v>
      </c>
      <c r="D5001" s="4" t="s">
        <v>30919</v>
      </c>
      <c r="E5001" s="1" t="s">
        <v>30920</v>
      </c>
      <c r="F5001" s="1" t="s">
        <v>30921</v>
      </c>
      <c r="G5001" s="1" t="s">
        <v>539</v>
      </c>
      <c r="H5001" s="1" t="s">
        <v>1645</v>
      </c>
      <c r="I5001" s="4" t="s">
        <v>30922</v>
      </c>
      <c r="J5001" s="2">
        <v>44278</v>
      </c>
    </row>
  </sheetData>
  <autoFilter ref="A1:J5001" xr:uid="{00000000-0001-0000-0000-000000000000}">
    <sortState xmlns:xlrd2="http://schemas.microsoft.com/office/spreadsheetml/2017/richdata2" ref="A2:J5001">
      <sortCondition ref="B1:B5001"/>
    </sortState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1"/>
  <sheetViews>
    <sheetView workbookViewId="0">
      <selection activeCell="A6" sqref="A6"/>
    </sheetView>
  </sheetViews>
  <sheetFormatPr defaultColWidth="14.42578125" defaultRowHeight="15" customHeight="1" x14ac:dyDescent="0.25"/>
  <cols>
    <col min="1" max="1" width="11.140625" style="5" customWidth="1"/>
    <col min="2" max="2" width="21.5703125" style="5" bestFit="1" customWidth="1"/>
    <col min="3" max="3" width="14.28515625" style="5" customWidth="1"/>
    <col min="4" max="4" width="30.85546875" style="5" customWidth="1"/>
    <col min="5" max="5" width="9.5703125" style="7" bestFit="1" customWidth="1"/>
    <col min="6" max="6" width="13.28515625" style="9" customWidth="1"/>
    <col min="7" max="7" width="31.28515625" style="5" customWidth="1"/>
    <col min="8" max="8" width="21.85546875" style="5" customWidth="1"/>
    <col min="9" max="9" width="24" style="5" bestFit="1" customWidth="1"/>
    <col min="10" max="26" width="8.7109375" customWidth="1"/>
  </cols>
  <sheetData>
    <row r="1" spans="1:10" ht="14.25" customHeight="1" x14ac:dyDescent="0.25">
      <c r="A1" s="10" t="s">
        <v>34232</v>
      </c>
      <c r="B1" s="10" t="s">
        <v>34233</v>
      </c>
      <c r="C1" s="11" t="s">
        <v>34234</v>
      </c>
      <c r="D1" s="10" t="s">
        <v>34235</v>
      </c>
      <c r="E1" s="11" t="s">
        <v>34236</v>
      </c>
      <c r="F1" s="11" t="s">
        <v>34237</v>
      </c>
      <c r="G1" s="11" t="s">
        <v>34238</v>
      </c>
      <c r="H1" s="11" t="s">
        <v>34239</v>
      </c>
      <c r="I1" s="10" t="s">
        <v>34240</v>
      </c>
      <c r="J1" s="12"/>
    </row>
    <row r="2" spans="1:10" ht="14.25" customHeight="1" x14ac:dyDescent="0.25">
      <c r="A2" s="4" t="s">
        <v>34241</v>
      </c>
      <c r="B2" s="4" t="s">
        <v>34242</v>
      </c>
      <c r="C2" s="4" t="s">
        <v>34243</v>
      </c>
      <c r="D2" s="4" t="s">
        <v>34244</v>
      </c>
      <c r="E2" s="6">
        <v>194.74</v>
      </c>
      <c r="F2" s="8">
        <v>154</v>
      </c>
      <c r="G2" s="4" t="s">
        <v>34245</v>
      </c>
      <c r="H2" s="4" t="s">
        <v>34246</v>
      </c>
      <c r="I2" s="4" t="s">
        <v>34247</v>
      </c>
    </row>
    <row r="3" spans="1:10" ht="14.25" customHeight="1" x14ac:dyDescent="0.25">
      <c r="A3" s="4" t="s">
        <v>34248</v>
      </c>
      <c r="B3" s="4" t="s">
        <v>34249</v>
      </c>
      <c r="C3" s="4" t="s">
        <v>34250</v>
      </c>
      <c r="D3" s="4" t="s">
        <v>34251</v>
      </c>
      <c r="E3" s="6">
        <v>277.86</v>
      </c>
      <c r="F3" s="8">
        <v>133</v>
      </c>
      <c r="G3" s="4" t="s">
        <v>34252</v>
      </c>
      <c r="H3" s="4" t="s">
        <v>34253</v>
      </c>
      <c r="I3" s="4" t="s">
        <v>34254</v>
      </c>
    </row>
    <row r="4" spans="1:10" ht="14.25" customHeight="1" x14ac:dyDescent="0.25">
      <c r="A4" s="4" t="s">
        <v>34255</v>
      </c>
      <c r="B4" s="4" t="s">
        <v>34256</v>
      </c>
      <c r="C4" s="4" t="s">
        <v>34257</v>
      </c>
      <c r="D4" s="4" t="s">
        <v>34258</v>
      </c>
      <c r="E4" s="6">
        <v>25.95</v>
      </c>
      <c r="F4" s="8">
        <v>122</v>
      </c>
      <c r="G4" s="4" t="s">
        <v>34259</v>
      </c>
      <c r="H4" s="4" t="s">
        <v>34260</v>
      </c>
      <c r="I4" s="4" t="s">
        <v>34261</v>
      </c>
    </row>
    <row r="5" spans="1:10" ht="14.25" customHeight="1" x14ac:dyDescent="0.25">
      <c r="A5" s="4" t="s">
        <v>34262</v>
      </c>
      <c r="B5" s="4" t="s">
        <v>34263</v>
      </c>
      <c r="C5" s="4" t="s">
        <v>34264</v>
      </c>
      <c r="D5" s="4" t="s">
        <v>34265</v>
      </c>
      <c r="E5" s="6">
        <v>1558.38</v>
      </c>
      <c r="F5" s="8">
        <v>77</v>
      </c>
      <c r="G5" s="4" t="s">
        <v>34266</v>
      </c>
      <c r="H5" s="4" t="s">
        <v>34267</v>
      </c>
      <c r="I5" s="4" t="s">
        <v>12156</v>
      </c>
    </row>
    <row r="6" spans="1:10" ht="14.25" customHeight="1" x14ac:dyDescent="0.25">
      <c r="A6" s="4" t="s">
        <v>34268</v>
      </c>
      <c r="B6" s="4" t="s">
        <v>34269</v>
      </c>
      <c r="C6" s="4" t="s">
        <v>34264</v>
      </c>
      <c r="D6" s="4" t="s">
        <v>34270</v>
      </c>
      <c r="E6" s="6">
        <v>1024.55</v>
      </c>
      <c r="F6" s="8">
        <v>377</v>
      </c>
      <c r="G6" s="4" t="s">
        <v>34271</v>
      </c>
      <c r="H6" s="4" t="s">
        <v>34272</v>
      </c>
      <c r="I6" s="4" t="s">
        <v>34273</v>
      </c>
    </row>
    <row r="7" spans="1:10" ht="14.25" customHeight="1" x14ac:dyDescent="0.25">
      <c r="A7" s="4" t="s">
        <v>34274</v>
      </c>
      <c r="B7" s="4" t="s">
        <v>34275</v>
      </c>
      <c r="C7" s="4" t="s">
        <v>34257</v>
      </c>
      <c r="D7" s="4" t="s">
        <v>34276</v>
      </c>
      <c r="E7" s="6">
        <v>1748.93</v>
      </c>
      <c r="F7" s="8">
        <v>263</v>
      </c>
      <c r="G7" s="4" t="s">
        <v>34277</v>
      </c>
      <c r="H7" s="4" t="s">
        <v>34278</v>
      </c>
      <c r="I7" s="4" t="s">
        <v>34279</v>
      </c>
    </row>
    <row r="8" spans="1:10" ht="14.25" customHeight="1" x14ac:dyDescent="0.25">
      <c r="A8" s="4" t="s">
        <v>34280</v>
      </c>
      <c r="B8" s="4" t="s">
        <v>34281</v>
      </c>
      <c r="C8" s="4" t="s">
        <v>34282</v>
      </c>
      <c r="D8" s="4" t="s">
        <v>34283</v>
      </c>
      <c r="E8" s="6">
        <v>1951.67</v>
      </c>
      <c r="F8" s="8">
        <v>22</v>
      </c>
      <c r="G8" s="4" t="s">
        <v>34284</v>
      </c>
      <c r="H8" s="4" t="s">
        <v>34285</v>
      </c>
      <c r="I8" s="4" t="s">
        <v>34286</v>
      </c>
    </row>
    <row r="9" spans="1:10" ht="14.25" customHeight="1" x14ac:dyDescent="0.25">
      <c r="A9" s="4" t="s">
        <v>34287</v>
      </c>
      <c r="B9" s="4" t="s">
        <v>34288</v>
      </c>
      <c r="C9" s="4" t="s">
        <v>34257</v>
      </c>
      <c r="D9" s="4" t="s">
        <v>34289</v>
      </c>
      <c r="E9" s="6">
        <v>441.29</v>
      </c>
      <c r="F9" s="8">
        <v>393</v>
      </c>
      <c r="G9" s="4" t="s">
        <v>34290</v>
      </c>
      <c r="H9" s="4" t="s">
        <v>34291</v>
      </c>
      <c r="I9" s="4" t="s">
        <v>34292</v>
      </c>
    </row>
    <row r="10" spans="1:10" ht="14.25" customHeight="1" x14ac:dyDescent="0.25">
      <c r="A10" s="4" t="s">
        <v>34293</v>
      </c>
      <c r="B10" s="4" t="s">
        <v>34256</v>
      </c>
      <c r="C10" s="4" t="s">
        <v>34282</v>
      </c>
      <c r="D10" s="4" t="s">
        <v>34294</v>
      </c>
      <c r="E10" s="6">
        <v>1426.33</v>
      </c>
      <c r="F10" s="8">
        <v>452</v>
      </c>
      <c r="G10" s="4" t="s">
        <v>34295</v>
      </c>
      <c r="H10" s="4" t="s">
        <v>34296</v>
      </c>
      <c r="I10" s="4" t="s">
        <v>34297</v>
      </c>
    </row>
    <row r="11" spans="1:10" ht="14.25" customHeight="1" x14ac:dyDescent="0.25">
      <c r="A11" s="4" t="s">
        <v>34298</v>
      </c>
      <c r="B11" s="4" t="s">
        <v>34299</v>
      </c>
      <c r="C11" s="4" t="s">
        <v>34282</v>
      </c>
      <c r="D11" s="4" t="s">
        <v>34300</v>
      </c>
      <c r="E11" s="6">
        <v>1731.24</v>
      </c>
      <c r="F11" s="8">
        <v>439</v>
      </c>
      <c r="G11" s="4" t="s">
        <v>34301</v>
      </c>
      <c r="H11" s="4" t="s">
        <v>34302</v>
      </c>
      <c r="I11" s="4" t="s">
        <v>34303</v>
      </c>
    </row>
    <row r="12" spans="1:10" ht="14.25" customHeight="1" x14ac:dyDescent="0.25">
      <c r="A12" s="4" t="s">
        <v>34304</v>
      </c>
      <c r="B12" s="4" t="s">
        <v>34305</v>
      </c>
      <c r="C12" s="4" t="s">
        <v>34250</v>
      </c>
      <c r="D12" s="4" t="s">
        <v>34306</v>
      </c>
      <c r="E12" s="6">
        <v>661.81</v>
      </c>
      <c r="F12" s="8">
        <v>50</v>
      </c>
      <c r="G12" s="4" t="s">
        <v>34307</v>
      </c>
      <c r="H12" s="4" t="s">
        <v>34308</v>
      </c>
      <c r="I12" s="4" t="s">
        <v>34309</v>
      </c>
    </row>
    <row r="13" spans="1:10" ht="14.25" customHeight="1" x14ac:dyDescent="0.25">
      <c r="A13" s="4" t="s">
        <v>34310</v>
      </c>
      <c r="B13" s="4" t="s">
        <v>34311</v>
      </c>
      <c r="C13" s="4" t="s">
        <v>34312</v>
      </c>
      <c r="D13" s="4" t="s">
        <v>34313</v>
      </c>
      <c r="E13" s="6">
        <v>134.68</v>
      </c>
      <c r="F13" s="8">
        <v>305</v>
      </c>
      <c r="G13" s="4" t="s">
        <v>34314</v>
      </c>
      <c r="H13" s="4" t="s">
        <v>34315</v>
      </c>
      <c r="I13" s="4" t="s">
        <v>34176</v>
      </c>
    </row>
    <row r="14" spans="1:10" ht="14.25" customHeight="1" x14ac:dyDescent="0.25">
      <c r="A14" s="4" t="s">
        <v>34316</v>
      </c>
      <c r="B14" s="4" t="s">
        <v>34317</v>
      </c>
      <c r="C14" s="4" t="s">
        <v>34318</v>
      </c>
      <c r="D14" s="4" t="s">
        <v>34319</v>
      </c>
      <c r="E14" s="6">
        <v>1541.35</v>
      </c>
      <c r="F14" s="8">
        <v>131</v>
      </c>
      <c r="G14" s="4" t="s">
        <v>34320</v>
      </c>
      <c r="H14" s="4" t="s">
        <v>34321</v>
      </c>
      <c r="I14" s="4" t="s">
        <v>34322</v>
      </c>
    </row>
    <row r="15" spans="1:10" ht="14.25" customHeight="1" x14ac:dyDescent="0.25">
      <c r="A15" s="4" t="s">
        <v>34323</v>
      </c>
      <c r="B15" s="4" t="s">
        <v>34324</v>
      </c>
      <c r="C15" s="4" t="s">
        <v>34250</v>
      </c>
      <c r="D15" s="4" t="s">
        <v>34325</v>
      </c>
      <c r="E15" s="6">
        <v>1277.68</v>
      </c>
      <c r="F15" s="8">
        <v>345</v>
      </c>
      <c r="G15" s="4" t="s">
        <v>34326</v>
      </c>
      <c r="H15" s="4" t="s">
        <v>34327</v>
      </c>
      <c r="I15" s="4" t="s">
        <v>34328</v>
      </c>
    </row>
    <row r="16" spans="1:10" ht="14.25" customHeight="1" x14ac:dyDescent="0.25">
      <c r="A16" s="4" t="s">
        <v>34329</v>
      </c>
      <c r="B16" s="4" t="s">
        <v>34330</v>
      </c>
      <c r="C16" s="4" t="s">
        <v>34264</v>
      </c>
      <c r="D16" s="4" t="s">
        <v>34331</v>
      </c>
      <c r="E16" s="6">
        <v>562.94000000000005</v>
      </c>
      <c r="F16" s="8">
        <v>7</v>
      </c>
      <c r="G16" s="4" t="s">
        <v>34332</v>
      </c>
      <c r="H16" s="4" t="s">
        <v>34333</v>
      </c>
      <c r="I16" s="4" t="s">
        <v>1607</v>
      </c>
    </row>
    <row r="17" spans="1:9" ht="14.25" customHeight="1" x14ac:dyDescent="0.25">
      <c r="A17" s="4" t="s">
        <v>34334</v>
      </c>
      <c r="B17" s="4" t="s">
        <v>34335</v>
      </c>
      <c r="C17" s="4" t="s">
        <v>34282</v>
      </c>
      <c r="D17" s="4" t="s">
        <v>34336</v>
      </c>
      <c r="E17" s="6">
        <v>1302.0899999999999</v>
      </c>
      <c r="F17" s="8">
        <v>316</v>
      </c>
      <c r="G17" s="4" t="s">
        <v>34337</v>
      </c>
      <c r="H17" s="4" t="s">
        <v>34338</v>
      </c>
      <c r="I17" s="4" t="s">
        <v>6508</v>
      </c>
    </row>
    <row r="18" spans="1:9" ht="14.25" customHeight="1" x14ac:dyDescent="0.25">
      <c r="A18" s="4" t="s">
        <v>34339</v>
      </c>
      <c r="B18" s="4" t="s">
        <v>34311</v>
      </c>
      <c r="C18" s="4" t="s">
        <v>34282</v>
      </c>
      <c r="D18" s="4" t="s">
        <v>34340</v>
      </c>
      <c r="E18" s="6">
        <v>1640.74</v>
      </c>
      <c r="F18" s="8">
        <v>144</v>
      </c>
      <c r="G18" s="4" t="s">
        <v>34341</v>
      </c>
      <c r="H18" s="4" t="s">
        <v>34342</v>
      </c>
      <c r="I18" s="4" t="s">
        <v>34343</v>
      </c>
    </row>
    <row r="19" spans="1:9" ht="14.25" customHeight="1" x14ac:dyDescent="0.25">
      <c r="A19" s="4" t="s">
        <v>34344</v>
      </c>
      <c r="B19" s="4" t="s">
        <v>34345</v>
      </c>
      <c r="C19" s="4" t="s">
        <v>34282</v>
      </c>
      <c r="D19" s="4" t="s">
        <v>34346</v>
      </c>
      <c r="E19" s="6">
        <v>709.75</v>
      </c>
      <c r="F19" s="8">
        <v>187</v>
      </c>
      <c r="G19" s="4" t="s">
        <v>34347</v>
      </c>
      <c r="H19" s="4" t="s">
        <v>34348</v>
      </c>
      <c r="I19" s="4" t="s">
        <v>21154</v>
      </c>
    </row>
    <row r="20" spans="1:9" ht="14.25" customHeight="1" x14ac:dyDescent="0.25">
      <c r="A20" s="4" t="s">
        <v>34349</v>
      </c>
      <c r="B20" s="4" t="s">
        <v>34350</v>
      </c>
      <c r="C20" s="4" t="s">
        <v>34257</v>
      </c>
      <c r="D20" s="4" t="s">
        <v>34351</v>
      </c>
      <c r="E20" s="6">
        <v>1450.43</v>
      </c>
      <c r="F20" s="8">
        <v>37</v>
      </c>
      <c r="G20" s="4" t="s">
        <v>34352</v>
      </c>
      <c r="H20" s="4" t="s">
        <v>34353</v>
      </c>
      <c r="I20" s="4" t="s">
        <v>34354</v>
      </c>
    </row>
    <row r="21" spans="1:9" ht="14.25" customHeight="1" x14ac:dyDescent="0.25">
      <c r="A21" s="4" t="s">
        <v>34355</v>
      </c>
      <c r="B21" s="4" t="s">
        <v>34356</v>
      </c>
      <c r="C21" s="4" t="s">
        <v>34282</v>
      </c>
      <c r="D21" s="4" t="s">
        <v>34357</v>
      </c>
      <c r="E21" s="6">
        <v>743.55</v>
      </c>
      <c r="F21" s="8">
        <v>224</v>
      </c>
      <c r="G21" s="4" t="s">
        <v>34358</v>
      </c>
      <c r="H21" s="4" t="s">
        <v>34359</v>
      </c>
      <c r="I21" s="4" t="s">
        <v>34360</v>
      </c>
    </row>
    <row r="22" spans="1:9" ht="14.25" customHeight="1" x14ac:dyDescent="0.25">
      <c r="A22" s="4" t="s">
        <v>34361</v>
      </c>
      <c r="B22" s="4" t="s">
        <v>34362</v>
      </c>
      <c r="C22" s="4" t="s">
        <v>34318</v>
      </c>
      <c r="D22" s="4" t="s">
        <v>34363</v>
      </c>
      <c r="E22" s="6">
        <v>1677.65</v>
      </c>
      <c r="F22" s="8">
        <v>232</v>
      </c>
      <c r="G22" s="4" t="s">
        <v>34364</v>
      </c>
      <c r="H22" s="4" t="s">
        <v>34365</v>
      </c>
      <c r="I22" s="4" t="s">
        <v>34366</v>
      </c>
    </row>
    <row r="23" spans="1:9" ht="14.25" customHeight="1" x14ac:dyDescent="0.25">
      <c r="A23" s="4" t="s">
        <v>34367</v>
      </c>
      <c r="B23" s="4" t="s">
        <v>34368</v>
      </c>
      <c r="C23" s="4" t="s">
        <v>34282</v>
      </c>
      <c r="D23" s="4" t="s">
        <v>34369</v>
      </c>
      <c r="E23" s="6">
        <v>299.26</v>
      </c>
      <c r="F23" s="8">
        <v>303</v>
      </c>
      <c r="G23" s="4" t="s">
        <v>34370</v>
      </c>
      <c r="H23" s="4" t="s">
        <v>34371</v>
      </c>
      <c r="I23" s="4" t="s">
        <v>18092</v>
      </c>
    </row>
    <row r="24" spans="1:9" ht="14.25" customHeight="1" x14ac:dyDescent="0.25">
      <c r="A24" s="4" t="s">
        <v>34372</v>
      </c>
      <c r="B24" s="4" t="s">
        <v>34242</v>
      </c>
      <c r="C24" s="4" t="s">
        <v>34243</v>
      </c>
      <c r="D24" s="4" t="s">
        <v>34373</v>
      </c>
      <c r="E24" s="6">
        <v>1768.62</v>
      </c>
      <c r="F24" s="8">
        <v>11</v>
      </c>
      <c r="G24" s="4" t="s">
        <v>34374</v>
      </c>
      <c r="H24" s="4" t="s">
        <v>34375</v>
      </c>
      <c r="I24" s="4" t="s">
        <v>3493</v>
      </c>
    </row>
    <row r="25" spans="1:9" ht="14.25" customHeight="1" x14ac:dyDescent="0.25">
      <c r="A25" s="4" t="s">
        <v>34376</v>
      </c>
      <c r="B25" s="4" t="s">
        <v>34377</v>
      </c>
      <c r="C25" s="4" t="s">
        <v>34257</v>
      </c>
      <c r="D25" s="4" t="s">
        <v>34378</v>
      </c>
      <c r="E25" s="6">
        <v>1827.45</v>
      </c>
      <c r="F25" s="8">
        <v>358</v>
      </c>
      <c r="G25" s="4" t="s">
        <v>34379</v>
      </c>
      <c r="H25" s="4" t="s">
        <v>34380</v>
      </c>
      <c r="I25" s="4" t="s">
        <v>15923</v>
      </c>
    </row>
    <row r="26" spans="1:9" ht="14.25" customHeight="1" x14ac:dyDescent="0.25">
      <c r="A26" s="4" t="s">
        <v>34381</v>
      </c>
      <c r="B26" s="4" t="s">
        <v>34382</v>
      </c>
      <c r="C26" s="4" t="s">
        <v>34250</v>
      </c>
      <c r="D26" s="4" t="s">
        <v>34383</v>
      </c>
      <c r="E26" s="6">
        <v>873.39</v>
      </c>
      <c r="F26" s="8">
        <v>55</v>
      </c>
      <c r="G26" s="4" t="s">
        <v>34384</v>
      </c>
      <c r="H26" s="4" t="s">
        <v>34385</v>
      </c>
      <c r="I26" s="4" t="s">
        <v>34386</v>
      </c>
    </row>
    <row r="27" spans="1:9" ht="14.25" customHeight="1" x14ac:dyDescent="0.25">
      <c r="A27" s="4" t="s">
        <v>34387</v>
      </c>
      <c r="B27" s="4" t="s">
        <v>34377</v>
      </c>
      <c r="C27" s="4" t="s">
        <v>34264</v>
      </c>
      <c r="D27" s="4" t="s">
        <v>34388</v>
      </c>
      <c r="E27" s="6">
        <v>1361.45</v>
      </c>
      <c r="F27" s="8">
        <v>250</v>
      </c>
      <c r="G27" s="4" t="s">
        <v>34389</v>
      </c>
      <c r="H27" s="4" t="s">
        <v>34390</v>
      </c>
      <c r="I27" s="4" t="s">
        <v>34391</v>
      </c>
    </row>
    <row r="28" spans="1:9" ht="14.25" customHeight="1" x14ac:dyDescent="0.25">
      <c r="A28" s="4" t="s">
        <v>34392</v>
      </c>
      <c r="B28" s="4" t="s">
        <v>34324</v>
      </c>
      <c r="C28" s="4" t="s">
        <v>34257</v>
      </c>
      <c r="D28" s="4" t="s">
        <v>34393</v>
      </c>
      <c r="E28" s="6">
        <v>1702.87</v>
      </c>
      <c r="F28" s="8">
        <v>38</v>
      </c>
      <c r="G28" s="4" t="s">
        <v>34394</v>
      </c>
      <c r="H28" s="4" t="s">
        <v>34395</v>
      </c>
      <c r="I28" s="4" t="s">
        <v>2555</v>
      </c>
    </row>
    <row r="29" spans="1:9" ht="14.25" customHeight="1" x14ac:dyDescent="0.25">
      <c r="A29" s="4" t="s">
        <v>34396</v>
      </c>
      <c r="B29" s="4" t="s">
        <v>34311</v>
      </c>
      <c r="C29" s="4" t="s">
        <v>34257</v>
      </c>
      <c r="D29" s="4" t="s">
        <v>34397</v>
      </c>
      <c r="E29" s="6">
        <v>1923.41</v>
      </c>
      <c r="F29" s="8">
        <v>177</v>
      </c>
      <c r="G29" s="4" t="s">
        <v>34398</v>
      </c>
      <c r="H29" s="4" t="s">
        <v>34399</v>
      </c>
      <c r="I29" s="4" t="s">
        <v>34400</v>
      </c>
    </row>
    <row r="30" spans="1:9" ht="14.25" customHeight="1" x14ac:dyDescent="0.25">
      <c r="A30" s="4" t="s">
        <v>34401</v>
      </c>
      <c r="B30" s="4" t="s">
        <v>34263</v>
      </c>
      <c r="C30" s="4" t="s">
        <v>34264</v>
      </c>
      <c r="D30" s="4" t="s">
        <v>34402</v>
      </c>
      <c r="E30" s="6">
        <v>1984.03</v>
      </c>
      <c r="F30" s="8">
        <v>388</v>
      </c>
      <c r="G30" s="4" t="s">
        <v>34403</v>
      </c>
      <c r="H30" s="4" t="s">
        <v>34404</v>
      </c>
      <c r="I30" s="4" t="s">
        <v>34405</v>
      </c>
    </row>
    <row r="31" spans="1:9" ht="14.25" customHeight="1" x14ac:dyDescent="0.25">
      <c r="A31" s="4" t="s">
        <v>34406</v>
      </c>
      <c r="B31" s="4" t="s">
        <v>34407</v>
      </c>
      <c r="C31" s="4" t="s">
        <v>34318</v>
      </c>
      <c r="D31" s="4" t="s">
        <v>34408</v>
      </c>
      <c r="E31" s="6">
        <v>383.37</v>
      </c>
      <c r="F31" s="8">
        <v>144</v>
      </c>
      <c r="G31" s="4" t="s">
        <v>34409</v>
      </c>
      <c r="H31" s="4" t="s">
        <v>34410</v>
      </c>
      <c r="I31" s="4" t="s">
        <v>34411</v>
      </c>
    </row>
    <row r="32" spans="1:9" ht="14.25" customHeight="1" x14ac:dyDescent="0.25">
      <c r="A32" s="4" t="s">
        <v>34412</v>
      </c>
      <c r="B32" s="4" t="s">
        <v>34356</v>
      </c>
      <c r="C32" s="4" t="s">
        <v>34243</v>
      </c>
      <c r="D32" s="4" t="s">
        <v>34413</v>
      </c>
      <c r="E32" s="6">
        <v>1516.59</v>
      </c>
      <c r="F32" s="8">
        <v>418</v>
      </c>
      <c r="G32" s="4" t="s">
        <v>34414</v>
      </c>
      <c r="H32" s="4" t="s">
        <v>34415</v>
      </c>
      <c r="I32" s="4" t="s">
        <v>34416</v>
      </c>
    </row>
    <row r="33" spans="1:9" ht="14.25" customHeight="1" x14ac:dyDescent="0.25">
      <c r="A33" s="4" t="s">
        <v>34417</v>
      </c>
      <c r="B33" s="4" t="s">
        <v>34418</v>
      </c>
      <c r="C33" s="4" t="s">
        <v>34264</v>
      </c>
      <c r="D33" s="4" t="s">
        <v>34419</v>
      </c>
      <c r="E33" s="6">
        <v>1985.8</v>
      </c>
      <c r="F33" s="8">
        <v>257</v>
      </c>
      <c r="G33" s="4" t="s">
        <v>34420</v>
      </c>
      <c r="H33" s="4" t="s">
        <v>34421</v>
      </c>
      <c r="I33" s="4" t="s">
        <v>34422</v>
      </c>
    </row>
    <row r="34" spans="1:9" ht="14.25" customHeight="1" x14ac:dyDescent="0.25">
      <c r="A34" s="4" t="s">
        <v>34423</v>
      </c>
      <c r="B34" s="4" t="s">
        <v>34335</v>
      </c>
      <c r="C34" s="4" t="s">
        <v>34250</v>
      </c>
      <c r="D34" s="4" t="s">
        <v>34424</v>
      </c>
      <c r="E34" s="6">
        <v>1103.8699999999999</v>
      </c>
      <c r="F34" s="8">
        <v>299</v>
      </c>
      <c r="G34" s="4" t="s">
        <v>34425</v>
      </c>
      <c r="H34" s="4" t="s">
        <v>34426</v>
      </c>
      <c r="I34" s="4" t="s">
        <v>34427</v>
      </c>
    </row>
    <row r="35" spans="1:9" ht="14.25" customHeight="1" x14ac:dyDescent="0.25">
      <c r="A35" s="4" t="s">
        <v>34428</v>
      </c>
      <c r="B35" s="4" t="s">
        <v>34263</v>
      </c>
      <c r="C35" s="4" t="s">
        <v>34250</v>
      </c>
      <c r="D35" s="4" t="s">
        <v>34429</v>
      </c>
      <c r="E35" s="6">
        <v>893.58</v>
      </c>
      <c r="F35" s="8">
        <v>134</v>
      </c>
      <c r="G35" s="4" t="s">
        <v>34430</v>
      </c>
      <c r="H35" s="4" t="s">
        <v>34431</v>
      </c>
      <c r="I35" s="4" t="s">
        <v>11247</v>
      </c>
    </row>
    <row r="36" spans="1:9" ht="14.25" customHeight="1" x14ac:dyDescent="0.25">
      <c r="A36" s="4" t="s">
        <v>34432</v>
      </c>
      <c r="B36" s="4" t="s">
        <v>34433</v>
      </c>
      <c r="C36" s="4" t="s">
        <v>34282</v>
      </c>
      <c r="D36" s="4" t="s">
        <v>34434</v>
      </c>
      <c r="E36" s="6">
        <v>345.44</v>
      </c>
      <c r="F36" s="8">
        <v>289</v>
      </c>
      <c r="G36" s="4" t="s">
        <v>34435</v>
      </c>
      <c r="H36" s="4" t="s">
        <v>34436</v>
      </c>
      <c r="I36" s="4" t="s">
        <v>2569</v>
      </c>
    </row>
    <row r="37" spans="1:9" ht="14.25" customHeight="1" x14ac:dyDescent="0.25">
      <c r="A37" s="4" t="s">
        <v>34437</v>
      </c>
      <c r="B37" s="4" t="s">
        <v>34418</v>
      </c>
      <c r="C37" s="4" t="s">
        <v>34243</v>
      </c>
      <c r="D37" s="4" t="s">
        <v>34438</v>
      </c>
      <c r="E37" s="6">
        <v>153.21</v>
      </c>
      <c r="F37" s="8">
        <v>437</v>
      </c>
      <c r="G37" s="4" t="s">
        <v>34439</v>
      </c>
      <c r="H37" s="4" t="s">
        <v>34440</v>
      </c>
      <c r="I37" s="4" t="s">
        <v>34441</v>
      </c>
    </row>
    <row r="38" spans="1:9" ht="14.25" customHeight="1" x14ac:dyDescent="0.25">
      <c r="A38" s="4" t="s">
        <v>34442</v>
      </c>
      <c r="B38" s="4" t="s">
        <v>34382</v>
      </c>
      <c r="C38" s="4" t="s">
        <v>34312</v>
      </c>
      <c r="D38" s="4" t="s">
        <v>34443</v>
      </c>
      <c r="E38" s="6">
        <v>396.88</v>
      </c>
      <c r="F38" s="8">
        <v>374</v>
      </c>
      <c r="G38" s="4" t="s">
        <v>34444</v>
      </c>
      <c r="H38" s="4" t="s">
        <v>34445</v>
      </c>
      <c r="I38" s="4" t="s">
        <v>34446</v>
      </c>
    </row>
    <row r="39" spans="1:9" ht="14.25" customHeight="1" x14ac:dyDescent="0.25">
      <c r="A39" s="4" t="s">
        <v>34447</v>
      </c>
      <c r="B39" s="4" t="s">
        <v>34269</v>
      </c>
      <c r="C39" s="4" t="s">
        <v>34318</v>
      </c>
      <c r="D39" s="4" t="s">
        <v>34448</v>
      </c>
      <c r="E39" s="6">
        <v>374.43</v>
      </c>
      <c r="F39" s="8">
        <v>163</v>
      </c>
      <c r="G39" s="4" t="s">
        <v>34449</v>
      </c>
      <c r="H39" s="4" t="s">
        <v>34450</v>
      </c>
      <c r="I39" s="4" t="s">
        <v>34451</v>
      </c>
    </row>
    <row r="40" spans="1:9" ht="14.25" customHeight="1" x14ac:dyDescent="0.25">
      <c r="A40" s="4" t="s">
        <v>34452</v>
      </c>
      <c r="B40" s="4" t="s">
        <v>34305</v>
      </c>
      <c r="C40" s="4" t="s">
        <v>34257</v>
      </c>
      <c r="D40" s="4" t="s">
        <v>34453</v>
      </c>
      <c r="E40" s="6">
        <v>991.75</v>
      </c>
      <c r="F40" s="8">
        <v>27</v>
      </c>
      <c r="G40" s="4" t="s">
        <v>34454</v>
      </c>
      <c r="H40" s="4" t="s">
        <v>34455</v>
      </c>
      <c r="I40" s="4" t="s">
        <v>34456</v>
      </c>
    </row>
    <row r="41" spans="1:9" ht="14.25" customHeight="1" x14ac:dyDescent="0.25">
      <c r="A41" s="4" t="s">
        <v>34457</v>
      </c>
      <c r="B41" s="4" t="s">
        <v>34458</v>
      </c>
      <c r="C41" s="4" t="s">
        <v>34264</v>
      </c>
      <c r="D41" s="4" t="s">
        <v>34459</v>
      </c>
      <c r="E41" s="6">
        <v>377.09</v>
      </c>
      <c r="F41" s="8">
        <v>190</v>
      </c>
      <c r="G41" s="4" t="s">
        <v>34460</v>
      </c>
      <c r="H41" s="4" t="s">
        <v>34461</v>
      </c>
      <c r="I41" s="4" t="s">
        <v>11489</v>
      </c>
    </row>
    <row r="42" spans="1:9" ht="14.25" customHeight="1" x14ac:dyDescent="0.25">
      <c r="A42" s="4" t="s">
        <v>34462</v>
      </c>
      <c r="B42" s="4" t="s">
        <v>34382</v>
      </c>
      <c r="C42" s="4" t="s">
        <v>34312</v>
      </c>
      <c r="D42" s="4" t="s">
        <v>34463</v>
      </c>
      <c r="E42" s="6">
        <v>1566</v>
      </c>
      <c r="F42" s="8">
        <v>127</v>
      </c>
      <c r="G42" s="4" t="s">
        <v>34464</v>
      </c>
      <c r="H42" s="4" t="s">
        <v>34465</v>
      </c>
      <c r="I42" s="4" t="s">
        <v>34466</v>
      </c>
    </row>
    <row r="43" spans="1:9" ht="14.25" customHeight="1" x14ac:dyDescent="0.25">
      <c r="A43" s="4" t="s">
        <v>34467</v>
      </c>
      <c r="B43" s="4" t="s">
        <v>34263</v>
      </c>
      <c r="C43" s="4" t="s">
        <v>34264</v>
      </c>
      <c r="D43" s="4" t="s">
        <v>34468</v>
      </c>
      <c r="E43" s="6">
        <v>605.6</v>
      </c>
      <c r="F43" s="8">
        <v>350</v>
      </c>
      <c r="G43" s="4" t="s">
        <v>34469</v>
      </c>
      <c r="H43" s="4" t="s">
        <v>34470</v>
      </c>
      <c r="I43" s="4" t="s">
        <v>34471</v>
      </c>
    </row>
    <row r="44" spans="1:9" ht="14.25" customHeight="1" x14ac:dyDescent="0.25">
      <c r="A44" s="4" t="s">
        <v>34472</v>
      </c>
      <c r="B44" s="4" t="s">
        <v>34473</v>
      </c>
      <c r="C44" s="4" t="s">
        <v>34318</v>
      </c>
      <c r="D44" s="4" t="s">
        <v>34474</v>
      </c>
      <c r="E44" s="6">
        <v>1096.8699999999999</v>
      </c>
      <c r="F44" s="8">
        <v>475</v>
      </c>
      <c r="G44" s="4" t="s">
        <v>34475</v>
      </c>
      <c r="H44" s="4" t="s">
        <v>34476</v>
      </c>
      <c r="I44" s="4" t="s">
        <v>34477</v>
      </c>
    </row>
    <row r="45" spans="1:9" ht="14.25" customHeight="1" x14ac:dyDescent="0.25">
      <c r="A45" s="4" t="s">
        <v>34478</v>
      </c>
      <c r="B45" s="4" t="s">
        <v>34479</v>
      </c>
      <c r="C45" s="4" t="s">
        <v>34282</v>
      </c>
      <c r="D45" s="4" t="s">
        <v>34480</v>
      </c>
      <c r="E45" s="6">
        <v>23.67</v>
      </c>
      <c r="F45" s="8">
        <v>429</v>
      </c>
      <c r="G45" s="4" t="s">
        <v>34481</v>
      </c>
      <c r="H45" s="4" t="s">
        <v>34482</v>
      </c>
      <c r="I45" s="4" t="s">
        <v>34483</v>
      </c>
    </row>
    <row r="46" spans="1:9" ht="14.25" customHeight="1" x14ac:dyDescent="0.25">
      <c r="A46" s="4" t="s">
        <v>34484</v>
      </c>
      <c r="B46" s="4" t="s">
        <v>34485</v>
      </c>
      <c r="C46" s="4" t="s">
        <v>34282</v>
      </c>
      <c r="D46" s="4" t="s">
        <v>34486</v>
      </c>
      <c r="E46" s="6">
        <v>54.53</v>
      </c>
      <c r="F46" s="8">
        <v>197</v>
      </c>
      <c r="G46" s="4" t="s">
        <v>34487</v>
      </c>
      <c r="H46" s="4" t="s">
        <v>34488</v>
      </c>
      <c r="I46" s="4" t="s">
        <v>34489</v>
      </c>
    </row>
    <row r="47" spans="1:9" ht="14.25" customHeight="1" x14ac:dyDescent="0.25">
      <c r="A47" s="4" t="s">
        <v>34490</v>
      </c>
      <c r="B47" s="4" t="s">
        <v>34479</v>
      </c>
      <c r="C47" s="4" t="s">
        <v>34250</v>
      </c>
      <c r="D47" s="4" t="s">
        <v>34491</v>
      </c>
      <c r="E47" s="6">
        <v>550.42999999999995</v>
      </c>
      <c r="F47" s="8">
        <v>64</v>
      </c>
      <c r="G47" s="4" t="s">
        <v>34492</v>
      </c>
      <c r="H47" s="4" t="s">
        <v>34493</v>
      </c>
      <c r="I47" s="4" t="s">
        <v>34494</v>
      </c>
    </row>
    <row r="48" spans="1:9" ht="14.25" customHeight="1" x14ac:dyDescent="0.25">
      <c r="A48" s="4" t="s">
        <v>34495</v>
      </c>
      <c r="B48" s="4" t="s">
        <v>34496</v>
      </c>
      <c r="C48" s="4" t="s">
        <v>34312</v>
      </c>
      <c r="D48" s="4" t="s">
        <v>34497</v>
      </c>
      <c r="E48" s="6">
        <v>437.48</v>
      </c>
      <c r="F48" s="8">
        <v>472</v>
      </c>
      <c r="G48" s="4" t="s">
        <v>34498</v>
      </c>
      <c r="H48" s="4" t="s">
        <v>34499</v>
      </c>
      <c r="I48" s="4" t="s">
        <v>34500</v>
      </c>
    </row>
    <row r="49" spans="1:9" ht="14.25" customHeight="1" x14ac:dyDescent="0.25">
      <c r="A49" s="4" t="s">
        <v>34501</v>
      </c>
      <c r="B49" s="4" t="s">
        <v>34350</v>
      </c>
      <c r="C49" s="4" t="s">
        <v>34243</v>
      </c>
      <c r="D49" s="4" t="s">
        <v>34502</v>
      </c>
      <c r="E49" s="6">
        <v>581.21</v>
      </c>
      <c r="F49" s="8">
        <v>122</v>
      </c>
      <c r="G49" s="4" t="s">
        <v>34503</v>
      </c>
      <c r="H49" s="4" t="s">
        <v>34504</v>
      </c>
      <c r="I49" s="4" t="s">
        <v>27027</v>
      </c>
    </row>
    <row r="50" spans="1:9" ht="14.25" customHeight="1" x14ac:dyDescent="0.25">
      <c r="A50" s="4" t="s">
        <v>34505</v>
      </c>
      <c r="B50" s="4" t="s">
        <v>34242</v>
      </c>
      <c r="C50" s="4" t="s">
        <v>34264</v>
      </c>
      <c r="D50" s="4" t="s">
        <v>34506</v>
      </c>
      <c r="E50" s="6">
        <v>789.47</v>
      </c>
      <c r="F50" s="8">
        <v>220</v>
      </c>
      <c r="G50" s="4" t="s">
        <v>34507</v>
      </c>
      <c r="H50" s="4" t="s">
        <v>34508</v>
      </c>
      <c r="I50" s="4" t="s">
        <v>34509</v>
      </c>
    </row>
    <row r="51" spans="1:9" ht="14.25" customHeight="1" x14ac:dyDescent="0.25">
      <c r="A51" s="4" t="s">
        <v>34510</v>
      </c>
      <c r="B51" s="4" t="s">
        <v>34299</v>
      </c>
      <c r="C51" s="4" t="s">
        <v>34257</v>
      </c>
      <c r="D51" s="4" t="s">
        <v>34511</v>
      </c>
      <c r="E51" s="6">
        <v>1860.47</v>
      </c>
      <c r="F51" s="8">
        <v>343</v>
      </c>
      <c r="G51" s="4" t="s">
        <v>34512</v>
      </c>
      <c r="H51" s="4" t="s">
        <v>34513</v>
      </c>
      <c r="I51" s="4" t="s">
        <v>7543</v>
      </c>
    </row>
    <row r="52" spans="1:9" ht="14.25" customHeight="1" x14ac:dyDescent="0.25">
      <c r="A52" s="4" t="s">
        <v>34514</v>
      </c>
      <c r="B52" s="4" t="s">
        <v>34515</v>
      </c>
      <c r="C52" s="4" t="s">
        <v>34243</v>
      </c>
      <c r="D52" s="4" t="s">
        <v>34516</v>
      </c>
      <c r="E52" s="6">
        <v>1641.71</v>
      </c>
      <c r="F52" s="8">
        <v>7</v>
      </c>
      <c r="G52" s="4" t="s">
        <v>34517</v>
      </c>
      <c r="H52" s="4" t="s">
        <v>34518</v>
      </c>
      <c r="I52" s="4" t="s">
        <v>34519</v>
      </c>
    </row>
    <row r="53" spans="1:9" ht="14.25" customHeight="1" x14ac:dyDescent="0.25">
      <c r="A53" s="4" t="s">
        <v>34520</v>
      </c>
      <c r="B53" s="4" t="s">
        <v>34345</v>
      </c>
      <c r="C53" s="4" t="s">
        <v>34250</v>
      </c>
      <c r="D53" s="4" t="s">
        <v>34521</v>
      </c>
      <c r="E53" s="6">
        <v>1002.49</v>
      </c>
      <c r="F53" s="8">
        <v>226</v>
      </c>
      <c r="G53" s="4" t="s">
        <v>34522</v>
      </c>
      <c r="H53" s="4" t="s">
        <v>34523</v>
      </c>
      <c r="I53" s="4" t="s">
        <v>34524</v>
      </c>
    </row>
    <row r="54" spans="1:9" ht="14.25" customHeight="1" x14ac:dyDescent="0.25">
      <c r="A54" s="4" t="s">
        <v>34525</v>
      </c>
      <c r="B54" s="4" t="s">
        <v>34288</v>
      </c>
      <c r="C54" s="4" t="s">
        <v>34282</v>
      </c>
      <c r="D54" s="4" t="s">
        <v>34526</v>
      </c>
      <c r="E54" s="6">
        <v>1451.77</v>
      </c>
      <c r="F54" s="8">
        <v>417</v>
      </c>
      <c r="G54" s="4" t="s">
        <v>34527</v>
      </c>
      <c r="H54" s="4" t="s">
        <v>34528</v>
      </c>
      <c r="I54" s="4" t="s">
        <v>34529</v>
      </c>
    </row>
    <row r="55" spans="1:9" ht="14.25" customHeight="1" x14ac:dyDescent="0.25">
      <c r="A55" s="4" t="s">
        <v>34530</v>
      </c>
      <c r="B55" s="4" t="s">
        <v>34275</v>
      </c>
      <c r="C55" s="4" t="s">
        <v>34264</v>
      </c>
      <c r="D55" s="4" t="s">
        <v>34531</v>
      </c>
      <c r="E55" s="6">
        <v>1603.2</v>
      </c>
      <c r="F55" s="8">
        <v>213</v>
      </c>
      <c r="G55" s="4" t="s">
        <v>34532</v>
      </c>
      <c r="H55" s="4" t="s">
        <v>34533</v>
      </c>
      <c r="I55" s="4" t="s">
        <v>34534</v>
      </c>
    </row>
    <row r="56" spans="1:9" ht="14.25" customHeight="1" x14ac:dyDescent="0.25">
      <c r="A56" s="4" t="s">
        <v>34535</v>
      </c>
      <c r="B56" s="4" t="s">
        <v>34433</v>
      </c>
      <c r="C56" s="4" t="s">
        <v>34282</v>
      </c>
      <c r="D56" s="4" t="s">
        <v>34536</v>
      </c>
      <c r="E56" s="6">
        <v>1687.84</v>
      </c>
      <c r="F56" s="8">
        <v>284</v>
      </c>
      <c r="G56" s="4" t="s">
        <v>34537</v>
      </c>
      <c r="H56" s="4" t="s">
        <v>34538</v>
      </c>
      <c r="I56" s="4" t="s">
        <v>14589</v>
      </c>
    </row>
    <row r="57" spans="1:9" ht="14.25" customHeight="1" x14ac:dyDescent="0.25">
      <c r="A57" s="4" t="s">
        <v>34539</v>
      </c>
      <c r="B57" s="4" t="s">
        <v>34242</v>
      </c>
      <c r="C57" s="4" t="s">
        <v>34264</v>
      </c>
      <c r="D57" s="4" t="s">
        <v>34540</v>
      </c>
      <c r="E57" s="6">
        <v>1003.02</v>
      </c>
      <c r="F57" s="8">
        <v>83</v>
      </c>
      <c r="G57" s="4" t="s">
        <v>34541</v>
      </c>
      <c r="H57" s="4" t="s">
        <v>34542</v>
      </c>
      <c r="I57" s="4" t="s">
        <v>18173</v>
      </c>
    </row>
    <row r="58" spans="1:9" ht="14.25" customHeight="1" x14ac:dyDescent="0.25">
      <c r="A58" s="4" t="s">
        <v>34543</v>
      </c>
      <c r="B58" s="4" t="s">
        <v>34515</v>
      </c>
      <c r="C58" s="4" t="s">
        <v>34257</v>
      </c>
      <c r="D58" s="4" t="s">
        <v>34544</v>
      </c>
      <c r="E58" s="6">
        <v>989.54</v>
      </c>
      <c r="F58" s="8">
        <v>444</v>
      </c>
      <c r="G58" s="4" t="s">
        <v>34545</v>
      </c>
      <c r="H58" s="4" t="s">
        <v>34546</v>
      </c>
      <c r="I58" s="4" t="s">
        <v>34547</v>
      </c>
    </row>
    <row r="59" spans="1:9" ht="14.25" customHeight="1" x14ac:dyDescent="0.25">
      <c r="A59" s="4" t="s">
        <v>34548</v>
      </c>
      <c r="B59" s="4" t="s">
        <v>34324</v>
      </c>
      <c r="C59" s="4" t="s">
        <v>34264</v>
      </c>
      <c r="D59" s="4" t="s">
        <v>34549</v>
      </c>
      <c r="E59" s="6">
        <v>970.84</v>
      </c>
      <c r="F59" s="8">
        <v>221</v>
      </c>
      <c r="G59" s="4" t="s">
        <v>34550</v>
      </c>
      <c r="H59" s="4" t="s">
        <v>34551</v>
      </c>
      <c r="I59" s="4" t="s">
        <v>34552</v>
      </c>
    </row>
    <row r="60" spans="1:9" ht="14.25" customHeight="1" x14ac:dyDescent="0.25">
      <c r="A60" s="4" t="s">
        <v>34553</v>
      </c>
      <c r="B60" s="4" t="s">
        <v>34554</v>
      </c>
      <c r="C60" s="4" t="s">
        <v>34282</v>
      </c>
      <c r="D60" s="4" t="s">
        <v>34555</v>
      </c>
      <c r="E60" s="6">
        <v>555.71</v>
      </c>
      <c r="F60" s="8">
        <v>116</v>
      </c>
      <c r="G60" s="4" t="s">
        <v>34556</v>
      </c>
      <c r="H60" s="4" t="s">
        <v>34557</v>
      </c>
      <c r="I60" s="4" t="s">
        <v>34558</v>
      </c>
    </row>
    <row r="61" spans="1:9" ht="14.25" customHeight="1" x14ac:dyDescent="0.25">
      <c r="A61" s="4" t="s">
        <v>34559</v>
      </c>
      <c r="B61" s="4" t="s">
        <v>34288</v>
      </c>
      <c r="C61" s="4" t="s">
        <v>34318</v>
      </c>
      <c r="D61" s="4" t="s">
        <v>34560</v>
      </c>
      <c r="E61" s="6">
        <v>488.42</v>
      </c>
      <c r="F61" s="8">
        <v>227</v>
      </c>
      <c r="G61" s="4" t="s">
        <v>34561</v>
      </c>
      <c r="H61" s="4" t="s">
        <v>34562</v>
      </c>
      <c r="I61" s="4" t="s">
        <v>34563</v>
      </c>
    </row>
    <row r="62" spans="1:9" ht="14.25" customHeight="1" x14ac:dyDescent="0.25">
      <c r="A62" s="4" t="s">
        <v>34564</v>
      </c>
      <c r="B62" s="4" t="s">
        <v>34335</v>
      </c>
      <c r="C62" s="4" t="s">
        <v>34282</v>
      </c>
      <c r="D62" s="4" t="s">
        <v>34565</v>
      </c>
      <c r="E62" s="6">
        <v>528.46</v>
      </c>
      <c r="F62" s="8">
        <v>145</v>
      </c>
      <c r="G62" s="4" t="s">
        <v>34566</v>
      </c>
      <c r="H62" s="4" t="s">
        <v>34567</v>
      </c>
      <c r="I62" s="4" t="s">
        <v>34568</v>
      </c>
    </row>
    <row r="63" spans="1:9" ht="14.25" customHeight="1" x14ac:dyDescent="0.25">
      <c r="A63" s="4" t="s">
        <v>34569</v>
      </c>
      <c r="B63" s="4" t="s">
        <v>34377</v>
      </c>
      <c r="C63" s="4" t="s">
        <v>34318</v>
      </c>
      <c r="D63" s="4" t="s">
        <v>34570</v>
      </c>
      <c r="E63" s="6">
        <v>899.1</v>
      </c>
      <c r="F63" s="8">
        <v>483</v>
      </c>
      <c r="G63" s="4" t="s">
        <v>34571</v>
      </c>
      <c r="H63" s="4" t="s">
        <v>34572</v>
      </c>
      <c r="I63" s="4" t="s">
        <v>34573</v>
      </c>
    </row>
    <row r="64" spans="1:9" ht="14.25" customHeight="1" x14ac:dyDescent="0.25">
      <c r="A64" s="4" t="s">
        <v>34574</v>
      </c>
      <c r="B64" s="4" t="s">
        <v>34317</v>
      </c>
      <c r="C64" s="4" t="s">
        <v>34282</v>
      </c>
      <c r="D64" s="4" t="s">
        <v>34575</v>
      </c>
      <c r="E64" s="6">
        <v>1367.66</v>
      </c>
      <c r="F64" s="8">
        <v>359</v>
      </c>
      <c r="G64" s="4" t="s">
        <v>34576</v>
      </c>
      <c r="H64" s="4" t="s">
        <v>34577</v>
      </c>
      <c r="I64" s="4" t="s">
        <v>7403</v>
      </c>
    </row>
    <row r="65" spans="1:9" ht="14.25" customHeight="1" x14ac:dyDescent="0.25">
      <c r="A65" s="4" t="s">
        <v>34578</v>
      </c>
      <c r="B65" s="4" t="s">
        <v>34579</v>
      </c>
      <c r="C65" s="4" t="s">
        <v>34282</v>
      </c>
      <c r="D65" s="4" t="s">
        <v>34580</v>
      </c>
      <c r="E65" s="6">
        <v>534.89</v>
      </c>
      <c r="F65" s="8">
        <v>9</v>
      </c>
      <c r="G65" s="4" t="s">
        <v>34581</v>
      </c>
      <c r="H65" s="4" t="s">
        <v>34582</v>
      </c>
      <c r="I65" s="4" t="s">
        <v>34583</v>
      </c>
    </row>
    <row r="66" spans="1:9" ht="14.25" customHeight="1" x14ac:dyDescent="0.25">
      <c r="A66" s="4" t="s">
        <v>34584</v>
      </c>
      <c r="B66" s="4" t="s">
        <v>34288</v>
      </c>
      <c r="C66" s="4" t="s">
        <v>34257</v>
      </c>
      <c r="D66" s="4" t="s">
        <v>34585</v>
      </c>
      <c r="E66" s="6">
        <v>1840.62</v>
      </c>
      <c r="F66" s="8">
        <v>195</v>
      </c>
      <c r="G66" s="4" t="s">
        <v>34586</v>
      </c>
      <c r="H66" s="4" t="s">
        <v>34587</v>
      </c>
      <c r="I66" s="4" t="s">
        <v>34588</v>
      </c>
    </row>
    <row r="67" spans="1:9" ht="14.25" customHeight="1" x14ac:dyDescent="0.25">
      <c r="A67" s="4" t="s">
        <v>34589</v>
      </c>
      <c r="B67" s="4" t="s">
        <v>34330</v>
      </c>
      <c r="C67" s="4" t="s">
        <v>34312</v>
      </c>
      <c r="D67" s="4" t="s">
        <v>34590</v>
      </c>
      <c r="E67" s="6">
        <v>1586.52</v>
      </c>
      <c r="F67" s="8">
        <v>257</v>
      </c>
      <c r="G67" s="4" t="s">
        <v>34591</v>
      </c>
      <c r="H67" s="4" t="s">
        <v>34592</v>
      </c>
      <c r="I67" s="4" t="s">
        <v>13681</v>
      </c>
    </row>
    <row r="68" spans="1:9" ht="14.25" customHeight="1" x14ac:dyDescent="0.25">
      <c r="A68" s="4" t="s">
        <v>34593</v>
      </c>
      <c r="B68" s="4" t="s">
        <v>34579</v>
      </c>
      <c r="C68" s="4" t="s">
        <v>34250</v>
      </c>
      <c r="D68" s="4" t="s">
        <v>34594</v>
      </c>
      <c r="E68" s="6">
        <v>530.53</v>
      </c>
      <c r="F68" s="8">
        <v>430</v>
      </c>
      <c r="G68" s="4" t="s">
        <v>34595</v>
      </c>
      <c r="H68" s="4" t="s">
        <v>34596</v>
      </c>
      <c r="I68" s="4" t="s">
        <v>34597</v>
      </c>
    </row>
    <row r="69" spans="1:9" ht="14.25" customHeight="1" x14ac:dyDescent="0.25">
      <c r="A69" s="4" t="s">
        <v>34598</v>
      </c>
      <c r="B69" s="4" t="s">
        <v>34496</v>
      </c>
      <c r="C69" s="4" t="s">
        <v>34282</v>
      </c>
      <c r="D69" s="4" t="s">
        <v>34599</v>
      </c>
      <c r="E69" s="6">
        <v>483.09</v>
      </c>
      <c r="F69" s="8">
        <v>367</v>
      </c>
      <c r="G69" s="4" t="s">
        <v>34600</v>
      </c>
      <c r="H69" s="4" t="s">
        <v>34601</v>
      </c>
      <c r="I69" s="4" t="s">
        <v>34602</v>
      </c>
    </row>
    <row r="70" spans="1:9" ht="14.25" customHeight="1" x14ac:dyDescent="0.25">
      <c r="A70" s="4" t="s">
        <v>34603</v>
      </c>
      <c r="B70" s="4" t="s">
        <v>34256</v>
      </c>
      <c r="C70" s="4" t="s">
        <v>34312</v>
      </c>
      <c r="D70" s="4" t="s">
        <v>34604</v>
      </c>
      <c r="E70" s="6">
        <v>1648.44</v>
      </c>
      <c r="F70" s="8">
        <v>439</v>
      </c>
      <c r="G70" s="4" t="s">
        <v>34605</v>
      </c>
      <c r="H70" s="4" t="s">
        <v>34606</v>
      </c>
      <c r="I70" s="4" t="s">
        <v>7098</v>
      </c>
    </row>
    <row r="71" spans="1:9" ht="14.25" customHeight="1" x14ac:dyDescent="0.25">
      <c r="A71" s="4" t="s">
        <v>34607</v>
      </c>
      <c r="B71" s="4" t="s">
        <v>34256</v>
      </c>
      <c r="C71" s="4" t="s">
        <v>34264</v>
      </c>
      <c r="D71" s="4" t="s">
        <v>34608</v>
      </c>
      <c r="E71" s="6">
        <v>1989.52</v>
      </c>
      <c r="F71" s="8">
        <v>166</v>
      </c>
      <c r="G71" s="4" t="s">
        <v>34609</v>
      </c>
      <c r="H71" s="4" t="s">
        <v>34610</v>
      </c>
      <c r="I71" s="4" t="s">
        <v>14912</v>
      </c>
    </row>
    <row r="72" spans="1:9" ht="14.25" customHeight="1" x14ac:dyDescent="0.25">
      <c r="A72" s="4" t="s">
        <v>34611</v>
      </c>
      <c r="B72" s="4" t="s">
        <v>34612</v>
      </c>
      <c r="C72" s="4" t="s">
        <v>34312</v>
      </c>
      <c r="D72" s="4" t="s">
        <v>34613</v>
      </c>
      <c r="E72" s="6">
        <v>1819.92</v>
      </c>
      <c r="F72" s="8">
        <v>291</v>
      </c>
      <c r="G72" s="4" t="s">
        <v>34614</v>
      </c>
      <c r="H72" s="4" t="s">
        <v>34615</v>
      </c>
      <c r="I72" s="4" t="s">
        <v>34616</v>
      </c>
    </row>
    <row r="73" spans="1:9" ht="14.25" customHeight="1" x14ac:dyDescent="0.25">
      <c r="A73" s="4" t="s">
        <v>34617</v>
      </c>
      <c r="B73" s="4" t="s">
        <v>34324</v>
      </c>
      <c r="C73" s="4" t="s">
        <v>34312</v>
      </c>
      <c r="D73" s="4" t="s">
        <v>34618</v>
      </c>
      <c r="E73" s="6">
        <v>295.75</v>
      </c>
      <c r="F73" s="8">
        <v>223</v>
      </c>
      <c r="G73" s="4" t="s">
        <v>34619</v>
      </c>
      <c r="H73" s="4" t="s">
        <v>34620</v>
      </c>
      <c r="I73" s="4" t="s">
        <v>34621</v>
      </c>
    </row>
    <row r="74" spans="1:9" ht="14.25" customHeight="1" x14ac:dyDescent="0.25">
      <c r="A74" s="4" t="s">
        <v>34622</v>
      </c>
      <c r="B74" s="4" t="s">
        <v>34458</v>
      </c>
      <c r="C74" s="4" t="s">
        <v>34318</v>
      </c>
      <c r="D74" s="4" t="s">
        <v>34623</v>
      </c>
      <c r="E74" s="6">
        <v>1107.43</v>
      </c>
      <c r="F74" s="8">
        <v>128</v>
      </c>
      <c r="G74" s="4" t="s">
        <v>34624</v>
      </c>
      <c r="H74" s="4" t="s">
        <v>34625</v>
      </c>
      <c r="I74" s="4" t="s">
        <v>34626</v>
      </c>
    </row>
    <row r="75" spans="1:9" ht="14.25" customHeight="1" x14ac:dyDescent="0.25">
      <c r="A75" s="4" t="s">
        <v>34627</v>
      </c>
      <c r="B75" s="4" t="s">
        <v>34281</v>
      </c>
      <c r="C75" s="4" t="s">
        <v>34250</v>
      </c>
      <c r="D75" s="4" t="s">
        <v>34628</v>
      </c>
      <c r="E75" s="6">
        <v>305.11</v>
      </c>
      <c r="F75" s="8">
        <v>211</v>
      </c>
      <c r="G75" s="4" t="s">
        <v>34629</v>
      </c>
      <c r="H75" s="4" t="s">
        <v>34630</v>
      </c>
      <c r="I75" s="4" t="s">
        <v>6563</v>
      </c>
    </row>
    <row r="76" spans="1:9" ht="14.25" customHeight="1" x14ac:dyDescent="0.25">
      <c r="A76" s="4" t="s">
        <v>34631</v>
      </c>
      <c r="B76" s="4" t="s">
        <v>34479</v>
      </c>
      <c r="C76" s="4" t="s">
        <v>34312</v>
      </c>
      <c r="D76" s="4" t="s">
        <v>34632</v>
      </c>
      <c r="E76" s="6">
        <v>1358.86</v>
      </c>
      <c r="F76" s="8">
        <v>186</v>
      </c>
      <c r="G76" s="4" t="s">
        <v>34633</v>
      </c>
      <c r="H76" s="4" t="s">
        <v>34634</v>
      </c>
      <c r="I76" s="4" t="s">
        <v>34635</v>
      </c>
    </row>
    <row r="77" spans="1:9" ht="14.25" customHeight="1" x14ac:dyDescent="0.25">
      <c r="A77" s="4" t="s">
        <v>34636</v>
      </c>
      <c r="B77" s="4" t="s">
        <v>34496</v>
      </c>
      <c r="C77" s="4" t="s">
        <v>34312</v>
      </c>
      <c r="D77" s="4" t="s">
        <v>34637</v>
      </c>
      <c r="E77" s="6">
        <v>1144.69</v>
      </c>
      <c r="F77" s="8">
        <v>409</v>
      </c>
      <c r="G77" s="4" t="s">
        <v>34638</v>
      </c>
      <c r="H77" s="4" t="s">
        <v>34639</v>
      </c>
      <c r="I77" s="4" t="s">
        <v>29089</v>
      </c>
    </row>
    <row r="78" spans="1:9" ht="14.25" customHeight="1" x14ac:dyDescent="0.25">
      <c r="A78" s="4" t="s">
        <v>34640</v>
      </c>
      <c r="B78" s="4" t="s">
        <v>34362</v>
      </c>
      <c r="C78" s="4" t="s">
        <v>34250</v>
      </c>
      <c r="D78" s="4" t="s">
        <v>34641</v>
      </c>
      <c r="E78" s="6">
        <v>618.14</v>
      </c>
      <c r="F78" s="8">
        <v>70</v>
      </c>
      <c r="G78" s="4" t="s">
        <v>34642</v>
      </c>
      <c r="H78" s="4" t="s">
        <v>34643</v>
      </c>
      <c r="I78" s="4" t="s">
        <v>9472</v>
      </c>
    </row>
    <row r="79" spans="1:9" ht="14.25" customHeight="1" x14ac:dyDescent="0.25">
      <c r="A79" s="4" t="s">
        <v>34644</v>
      </c>
      <c r="B79" s="4" t="s">
        <v>34554</v>
      </c>
      <c r="C79" s="4" t="s">
        <v>34282</v>
      </c>
      <c r="D79" s="4" t="s">
        <v>34645</v>
      </c>
      <c r="E79" s="6">
        <v>1117.04</v>
      </c>
      <c r="F79" s="8">
        <v>415</v>
      </c>
      <c r="G79" s="4" t="s">
        <v>34646</v>
      </c>
      <c r="H79" s="4" t="s">
        <v>34647</v>
      </c>
      <c r="I79" s="4" t="s">
        <v>34648</v>
      </c>
    </row>
    <row r="80" spans="1:9" ht="14.25" customHeight="1" x14ac:dyDescent="0.25">
      <c r="A80" s="4" t="s">
        <v>34649</v>
      </c>
      <c r="B80" s="4" t="s">
        <v>34330</v>
      </c>
      <c r="C80" s="4" t="s">
        <v>34250</v>
      </c>
      <c r="D80" s="4" t="s">
        <v>34650</v>
      </c>
      <c r="E80" s="6">
        <v>1119.96</v>
      </c>
      <c r="F80" s="8">
        <v>34</v>
      </c>
      <c r="G80" s="4" t="s">
        <v>34651</v>
      </c>
      <c r="H80" s="4" t="s">
        <v>34652</v>
      </c>
      <c r="I80" s="4" t="s">
        <v>4356</v>
      </c>
    </row>
    <row r="81" spans="1:9" ht="14.25" customHeight="1" x14ac:dyDescent="0.25">
      <c r="A81" s="4" t="s">
        <v>34653</v>
      </c>
      <c r="B81" s="4" t="s">
        <v>34335</v>
      </c>
      <c r="C81" s="4" t="s">
        <v>34264</v>
      </c>
      <c r="D81" s="4" t="s">
        <v>34654</v>
      </c>
      <c r="E81" s="6">
        <v>1495.5</v>
      </c>
      <c r="F81" s="8">
        <v>168</v>
      </c>
      <c r="G81" s="4" t="s">
        <v>34655</v>
      </c>
      <c r="H81" s="4" t="s">
        <v>34656</v>
      </c>
      <c r="I81" s="4" t="s">
        <v>34657</v>
      </c>
    </row>
    <row r="82" spans="1:9" ht="14.25" customHeight="1" x14ac:dyDescent="0.25">
      <c r="A82" s="4" t="s">
        <v>34658</v>
      </c>
      <c r="B82" s="4" t="s">
        <v>34330</v>
      </c>
      <c r="C82" s="4" t="s">
        <v>34243</v>
      </c>
      <c r="D82" s="4" t="s">
        <v>34659</v>
      </c>
      <c r="E82" s="6">
        <v>1921.86</v>
      </c>
      <c r="F82" s="8">
        <v>443</v>
      </c>
      <c r="G82" s="4" t="s">
        <v>34660</v>
      </c>
      <c r="H82" s="4" t="s">
        <v>34661</v>
      </c>
      <c r="I82" s="4" t="s">
        <v>2506</v>
      </c>
    </row>
    <row r="83" spans="1:9" ht="14.25" customHeight="1" x14ac:dyDescent="0.25">
      <c r="A83" s="4" t="s">
        <v>34662</v>
      </c>
      <c r="B83" s="4" t="s">
        <v>34368</v>
      </c>
      <c r="C83" s="4" t="s">
        <v>34282</v>
      </c>
      <c r="D83" s="4" t="s">
        <v>34638</v>
      </c>
      <c r="E83" s="6">
        <v>701.96</v>
      </c>
      <c r="F83" s="8">
        <v>247</v>
      </c>
      <c r="G83" s="4" t="s">
        <v>34663</v>
      </c>
      <c r="H83" s="4" t="s">
        <v>34664</v>
      </c>
      <c r="I83" s="4" t="s">
        <v>34665</v>
      </c>
    </row>
    <row r="84" spans="1:9" ht="14.25" customHeight="1" x14ac:dyDescent="0.25">
      <c r="A84" s="4" t="s">
        <v>34666</v>
      </c>
      <c r="B84" s="4" t="s">
        <v>34368</v>
      </c>
      <c r="C84" s="4" t="s">
        <v>34282</v>
      </c>
      <c r="D84" s="4" t="s">
        <v>34667</v>
      </c>
      <c r="E84" s="6">
        <v>777.3</v>
      </c>
      <c r="F84" s="8">
        <v>450</v>
      </c>
      <c r="G84" s="4" t="s">
        <v>34668</v>
      </c>
      <c r="H84" s="4" t="s">
        <v>34669</v>
      </c>
      <c r="I84" s="4" t="s">
        <v>8151</v>
      </c>
    </row>
    <row r="85" spans="1:9" ht="14.25" customHeight="1" x14ac:dyDescent="0.25">
      <c r="A85" s="4" t="s">
        <v>34670</v>
      </c>
      <c r="B85" s="4" t="s">
        <v>34305</v>
      </c>
      <c r="C85" s="4" t="s">
        <v>34243</v>
      </c>
      <c r="D85" s="4" t="s">
        <v>34671</v>
      </c>
      <c r="E85" s="6">
        <v>739.96</v>
      </c>
      <c r="F85" s="8">
        <v>74</v>
      </c>
      <c r="G85" s="4" t="s">
        <v>34672</v>
      </c>
      <c r="H85" s="4" t="s">
        <v>34673</v>
      </c>
      <c r="I85" s="4" t="s">
        <v>34674</v>
      </c>
    </row>
    <row r="86" spans="1:9" ht="14.25" customHeight="1" x14ac:dyDescent="0.25">
      <c r="A86" s="4" t="s">
        <v>34675</v>
      </c>
      <c r="B86" s="4" t="s">
        <v>34496</v>
      </c>
      <c r="C86" s="4" t="s">
        <v>34264</v>
      </c>
      <c r="D86" s="4" t="s">
        <v>34676</v>
      </c>
      <c r="E86" s="6">
        <v>1104.83</v>
      </c>
      <c r="F86" s="8">
        <v>147</v>
      </c>
      <c r="G86" s="4" t="s">
        <v>34677</v>
      </c>
      <c r="H86" s="4" t="s">
        <v>34678</v>
      </c>
      <c r="I86" s="4" t="s">
        <v>34679</v>
      </c>
    </row>
    <row r="87" spans="1:9" ht="14.25" customHeight="1" x14ac:dyDescent="0.25">
      <c r="A87" s="4" t="s">
        <v>34680</v>
      </c>
      <c r="B87" s="4" t="s">
        <v>34362</v>
      </c>
      <c r="C87" s="4" t="s">
        <v>34243</v>
      </c>
      <c r="D87" s="4" t="s">
        <v>34681</v>
      </c>
      <c r="E87" s="6">
        <v>870.09</v>
      </c>
      <c r="F87" s="8">
        <v>275</v>
      </c>
      <c r="G87" s="4" t="s">
        <v>34682</v>
      </c>
      <c r="H87" s="4" t="s">
        <v>34683</v>
      </c>
      <c r="I87" s="4" t="s">
        <v>34684</v>
      </c>
    </row>
    <row r="88" spans="1:9" ht="14.25" customHeight="1" x14ac:dyDescent="0.25">
      <c r="A88" s="4" t="s">
        <v>34685</v>
      </c>
      <c r="B88" s="4" t="s">
        <v>34554</v>
      </c>
      <c r="C88" s="4" t="s">
        <v>34250</v>
      </c>
      <c r="D88" s="4" t="s">
        <v>34686</v>
      </c>
      <c r="E88" s="6">
        <v>1760.66</v>
      </c>
      <c r="F88" s="8">
        <v>313</v>
      </c>
      <c r="G88" s="4" t="s">
        <v>34687</v>
      </c>
      <c r="H88" s="4" t="s">
        <v>34688</v>
      </c>
      <c r="I88" s="4" t="s">
        <v>34689</v>
      </c>
    </row>
    <row r="89" spans="1:9" ht="14.25" customHeight="1" x14ac:dyDescent="0.25">
      <c r="A89" s="4" t="s">
        <v>34690</v>
      </c>
      <c r="B89" s="4" t="s">
        <v>34311</v>
      </c>
      <c r="C89" s="4" t="s">
        <v>34243</v>
      </c>
      <c r="D89" s="4" t="s">
        <v>34691</v>
      </c>
      <c r="E89" s="6">
        <v>1264.58</v>
      </c>
      <c r="F89" s="8">
        <v>169</v>
      </c>
      <c r="G89" s="4" t="s">
        <v>34692</v>
      </c>
      <c r="H89" s="4" t="s">
        <v>34693</v>
      </c>
      <c r="I89" s="4" t="s">
        <v>34694</v>
      </c>
    </row>
    <row r="90" spans="1:9" ht="14.25" customHeight="1" x14ac:dyDescent="0.25">
      <c r="A90" s="4" t="s">
        <v>34695</v>
      </c>
      <c r="B90" s="4" t="s">
        <v>34299</v>
      </c>
      <c r="C90" s="4" t="s">
        <v>34318</v>
      </c>
      <c r="D90" s="4" t="s">
        <v>34696</v>
      </c>
      <c r="E90" s="6">
        <v>1879.06</v>
      </c>
      <c r="F90" s="8">
        <v>195</v>
      </c>
      <c r="G90" s="4" t="s">
        <v>34697</v>
      </c>
      <c r="H90" s="4" t="s">
        <v>34698</v>
      </c>
      <c r="I90" s="4" t="s">
        <v>34699</v>
      </c>
    </row>
    <row r="91" spans="1:9" ht="14.25" customHeight="1" x14ac:dyDescent="0.25">
      <c r="A91" s="4" t="s">
        <v>34700</v>
      </c>
      <c r="B91" s="4" t="s">
        <v>34249</v>
      </c>
      <c r="C91" s="4" t="s">
        <v>34257</v>
      </c>
      <c r="D91" s="4" t="s">
        <v>34701</v>
      </c>
      <c r="E91" s="6">
        <v>1358.99</v>
      </c>
      <c r="F91" s="8">
        <v>367</v>
      </c>
      <c r="G91" s="4" t="s">
        <v>34702</v>
      </c>
      <c r="H91" s="4" t="s">
        <v>34703</v>
      </c>
      <c r="I91" s="4" t="s">
        <v>34704</v>
      </c>
    </row>
    <row r="92" spans="1:9" ht="14.25" customHeight="1" x14ac:dyDescent="0.25">
      <c r="A92" s="4" t="s">
        <v>34705</v>
      </c>
      <c r="B92" s="4" t="s">
        <v>34350</v>
      </c>
      <c r="C92" s="4" t="s">
        <v>34312</v>
      </c>
      <c r="D92" s="4" t="s">
        <v>34706</v>
      </c>
      <c r="E92" s="6">
        <v>1158.04</v>
      </c>
      <c r="F92" s="8">
        <v>201</v>
      </c>
      <c r="G92" s="4" t="s">
        <v>34707</v>
      </c>
      <c r="H92" s="4" t="s">
        <v>34708</v>
      </c>
      <c r="I92" s="4" t="s">
        <v>34709</v>
      </c>
    </row>
    <row r="93" spans="1:9" ht="14.25" customHeight="1" x14ac:dyDescent="0.25">
      <c r="A93" s="4" t="s">
        <v>34710</v>
      </c>
      <c r="B93" s="4" t="s">
        <v>34305</v>
      </c>
      <c r="C93" s="4" t="s">
        <v>34282</v>
      </c>
      <c r="D93" s="4" t="s">
        <v>34711</v>
      </c>
      <c r="E93" s="6">
        <v>1909.1</v>
      </c>
      <c r="F93" s="8">
        <v>166</v>
      </c>
      <c r="G93" s="4" t="s">
        <v>34712</v>
      </c>
      <c r="H93" s="4" t="s">
        <v>34713</v>
      </c>
      <c r="I93" s="4" t="s">
        <v>34714</v>
      </c>
    </row>
    <row r="94" spans="1:9" ht="14.25" customHeight="1" x14ac:dyDescent="0.25">
      <c r="A94" s="4" t="s">
        <v>34715</v>
      </c>
      <c r="B94" s="4" t="s">
        <v>34350</v>
      </c>
      <c r="C94" s="4" t="s">
        <v>34282</v>
      </c>
      <c r="D94" s="4" t="s">
        <v>34716</v>
      </c>
      <c r="E94" s="6">
        <v>1930.6</v>
      </c>
      <c r="F94" s="8">
        <v>491</v>
      </c>
      <c r="G94" s="4" t="s">
        <v>34717</v>
      </c>
      <c r="H94" s="4" t="s">
        <v>34718</v>
      </c>
      <c r="I94" s="4" t="s">
        <v>14472</v>
      </c>
    </row>
    <row r="95" spans="1:9" ht="14.25" customHeight="1" x14ac:dyDescent="0.25">
      <c r="A95" s="4" t="s">
        <v>34719</v>
      </c>
      <c r="B95" s="4" t="s">
        <v>34377</v>
      </c>
      <c r="C95" s="4" t="s">
        <v>34312</v>
      </c>
      <c r="D95" s="4" t="s">
        <v>34720</v>
      </c>
      <c r="E95" s="6">
        <v>1872.79</v>
      </c>
      <c r="F95" s="8">
        <v>143</v>
      </c>
      <c r="G95" s="4" t="s">
        <v>34721</v>
      </c>
      <c r="H95" s="4" t="s">
        <v>34722</v>
      </c>
      <c r="I95" s="4" t="s">
        <v>18361</v>
      </c>
    </row>
    <row r="96" spans="1:9" ht="14.25" customHeight="1" x14ac:dyDescent="0.25">
      <c r="A96" s="4" t="s">
        <v>34723</v>
      </c>
      <c r="B96" s="4" t="s">
        <v>34299</v>
      </c>
      <c r="C96" s="4" t="s">
        <v>34282</v>
      </c>
      <c r="D96" s="4" t="s">
        <v>34724</v>
      </c>
      <c r="E96" s="6">
        <v>11.17</v>
      </c>
      <c r="F96" s="8">
        <v>216</v>
      </c>
      <c r="G96" s="4" t="s">
        <v>34725</v>
      </c>
      <c r="H96" s="4" t="s">
        <v>34726</v>
      </c>
      <c r="I96" s="4" t="s">
        <v>34727</v>
      </c>
    </row>
    <row r="97" spans="1:9" ht="14.25" customHeight="1" x14ac:dyDescent="0.25">
      <c r="A97" s="4" t="s">
        <v>34728</v>
      </c>
      <c r="B97" s="4" t="s">
        <v>34275</v>
      </c>
      <c r="C97" s="4" t="s">
        <v>34250</v>
      </c>
      <c r="D97" s="4" t="s">
        <v>34729</v>
      </c>
      <c r="E97" s="6">
        <v>1602.22</v>
      </c>
      <c r="F97" s="8">
        <v>144</v>
      </c>
      <c r="G97" s="4" t="s">
        <v>34730</v>
      </c>
      <c r="H97" s="4" t="s">
        <v>34731</v>
      </c>
      <c r="I97" s="4" t="s">
        <v>34732</v>
      </c>
    </row>
    <row r="98" spans="1:9" ht="14.25" customHeight="1" x14ac:dyDescent="0.25">
      <c r="A98" s="4" t="s">
        <v>34733</v>
      </c>
      <c r="B98" s="4" t="s">
        <v>34330</v>
      </c>
      <c r="C98" s="4" t="s">
        <v>34264</v>
      </c>
      <c r="D98" s="4" t="s">
        <v>34734</v>
      </c>
      <c r="E98" s="6">
        <v>1362.9</v>
      </c>
      <c r="F98" s="8">
        <v>109</v>
      </c>
      <c r="G98" s="4" t="s">
        <v>34735</v>
      </c>
      <c r="H98" s="4" t="s">
        <v>34736</v>
      </c>
      <c r="I98" s="4" t="s">
        <v>34737</v>
      </c>
    </row>
    <row r="99" spans="1:9" ht="14.25" customHeight="1" x14ac:dyDescent="0.25">
      <c r="A99" s="4" t="s">
        <v>34738</v>
      </c>
      <c r="B99" s="4" t="s">
        <v>34418</v>
      </c>
      <c r="C99" s="4" t="s">
        <v>34312</v>
      </c>
      <c r="D99" s="4" t="s">
        <v>34739</v>
      </c>
      <c r="E99" s="6">
        <v>1634.75</v>
      </c>
      <c r="F99" s="8">
        <v>305</v>
      </c>
      <c r="G99" s="4" t="s">
        <v>34740</v>
      </c>
      <c r="H99" s="4" t="s">
        <v>34741</v>
      </c>
      <c r="I99" s="4" t="s">
        <v>34742</v>
      </c>
    </row>
    <row r="100" spans="1:9" ht="14.25" customHeight="1" x14ac:dyDescent="0.25">
      <c r="A100" s="4" t="s">
        <v>34743</v>
      </c>
      <c r="B100" s="4" t="s">
        <v>34612</v>
      </c>
      <c r="C100" s="4" t="s">
        <v>34243</v>
      </c>
      <c r="D100" s="4" t="s">
        <v>34744</v>
      </c>
      <c r="E100" s="6">
        <v>191.07</v>
      </c>
      <c r="F100" s="8">
        <v>464</v>
      </c>
      <c r="G100" s="4" t="s">
        <v>34745</v>
      </c>
      <c r="H100" s="4" t="s">
        <v>34746</v>
      </c>
      <c r="I100" s="4" t="s">
        <v>34747</v>
      </c>
    </row>
    <row r="101" spans="1:9" ht="14.25" customHeight="1" x14ac:dyDescent="0.25">
      <c r="A101" s="4" t="s">
        <v>34748</v>
      </c>
      <c r="B101" s="4" t="s">
        <v>34242</v>
      </c>
      <c r="C101" s="4" t="s">
        <v>34282</v>
      </c>
      <c r="D101" s="4" t="s">
        <v>34749</v>
      </c>
      <c r="E101" s="6">
        <v>846.69</v>
      </c>
      <c r="F101" s="8">
        <v>261</v>
      </c>
      <c r="G101" s="4" t="s">
        <v>34750</v>
      </c>
      <c r="H101" s="4" t="s">
        <v>34751</v>
      </c>
      <c r="I101" s="4" t="s">
        <v>34752</v>
      </c>
    </row>
    <row r="102" spans="1:9" ht="14.25" customHeight="1" x14ac:dyDescent="0.25">
      <c r="A102" s="4" t="s">
        <v>34753</v>
      </c>
      <c r="B102" s="4" t="s">
        <v>34281</v>
      </c>
      <c r="C102" s="4" t="s">
        <v>34264</v>
      </c>
      <c r="D102" s="4" t="s">
        <v>34754</v>
      </c>
      <c r="E102" s="6">
        <v>443.44</v>
      </c>
      <c r="F102" s="8">
        <v>465</v>
      </c>
      <c r="G102" s="4" t="s">
        <v>34755</v>
      </c>
      <c r="H102" s="4" t="s">
        <v>34756</v>
      </c>
      <c r="I102" s="4" t="s">
        <v>34757</v>
      </c>
    </row>
    <row r="103" spans="1:9" ht="14.25" customHeight="1" x14ac:dyDescent="0.25">
      <c r="A103" s="4" t="s">
        <v>34758</v>
      </c>
      <c r="B103" s="4" t="s">
        <v>34612</v>
      </c>
      <c r="C103" s="4" t="s">
        <v>34282</v>
      </c>
      <c r="D103" s="4" t="s">
        <v>34759</v>
      </c>
      <c r="E103" s="6">
        <v>1536.42</v>
      </c>
      <c r="F103" s="8">
        <v>289</v>
      </c>
      <c r="G103" s="4" t="s">
        <v>34760</v>
      </c>
      <c r="H103" s="4" t="s">
        <v>34761</v>
      </c>
      <c r="I103" s="4" t="s">
        <v>34762</v>
      </c>
    </row>
    <row r="104" spans="1:9" ht="14.25" customHeight="1" x14ac:dyDescent="0.25">
      <c r="A104" s="4" t="s">
        <v>34763</v>
      </c>
      <c r="B104" s="4" t="s">
        <v>34418</v>
      </c>
      <c r="C104" s="4" t="s">
        <v>34264</v>
      </c>
      <c r="D104" s="4" t="s">
        <v>34764</v>
      </c>
      <c r="E104" s="6">
        <v>1297.54</v>
      </c>
      <c r="F104" s="8">
        <v>299</v>
      </c>
      <c r="G104" s="4" t="s">
        <v>34765</v>
      </c>
      <c r="H104" s="4" t="s">
        <v>34766</v>
      </c>
      <c r="I104" s="4" t="s">
        <v>34767</v>
      </c>
    </row>
    <row r="105" spans="1:9" ht="14.25" customHeight="1" x14ac:dyDescent="0.25">
      <c r="A105" s="4" t="s">
        <v>34768</v>
      </c>
      <c r="B105" s="4" t="s">
        <v>34249</v>
      </c>
      <c r="C105" s="4" t="s">
        <v>34312</v>
      </c>
      <c r="D105" s="4" t="s">
        <v>34769</v>
      </c>
      <c r="E105" s="6">
        <v>791.56</v>
      </c>
      <c r="F105" s="8">
        <v>240</v>
      </c>
      <c r="G105" s="4" t="s">
        <v>34770</v>
      </c>
      <c r="H105" s="4" t="s">
        <v>34771</v>
      </c>
      <c r="I105" s="4" t="s">
        <v>34772</v>
      </c>
    </row>
    <row r="106" spans="1:9" ht="14.25" customHeight="1" x14ac:dyDescent="0.25">
      <c r="A106" s="4" t="s">
        <v>34773</v>
      </c>
      <c r="B106" s="4" t="s">
        <v>34377</v>
      </c>
      <c r="C106" s="4" t="s">
        <v>34243</v>
      </c>
      <c r="D106" s="4" t="s">
        <v>34774</v>
      </c>
      <c r="E106" s="6">
        <v>429.91</v>
      </c>
      <c r="F106" s="8">
        <v>351</v>
      </c>
      <c r="G106" s="4" t="s">
        <v>34775</v>
      </c>
      <c r="H106" s="4" t="s">
        <v>34776</v>
      </c>
      <c r="I106" s="4" t="s">
        <v>34777</v>
      </c>
    </row>
    <row r="107" spans="1:9" ht="14.25" customHeight="1" x14ac:dyDescent="0.25">
      <c r="A107" s="4" t="s">
        <v>34778</v>
      </c>
      <c r="B107" s="4" t="s">
        <v>34382</v>
      </c>
      <c r="C107" s="4" t="s">
        <v>34264</v>
      </c>
      <c r="D107" s="4" t="s">
        <v>34779</v>
      </c>
      <c r="E107" s="6">
        <v>220.63</v>
      </c>
      <c r="F107" s="8">
        <v>306</v>
      </c>
      <c r="G107" s="4" t="s">
        <v>34780</v>
      </c>
      <c r="H107" s="4" t="s">
        <v>34781</v>
      </c>
      <c r="I107" s="4" t="s">
        <v>34782</v>
      </c>
    </row>
    <row r="108" spans="1:9" ht="14.25" customHeight="1" x14ac:dyDescent="0.25">
      <c r="A108" s="4" t="s">
        <v>34783</v>
      </c>
      <c r="B108" s="4" t="s">
        <v>34458</v>
      </c>
      <c r="C108" s="4" t="s">
        <v>34318</v>
      </c>
      <c r="D108" s="4" t="s">
        <v>34784</v>
      </c>
      <c r="E108" s="6">
        <v>371.76</v>
      </c>
      <c r="F108" s="8">
        <v>111</v>
      </c>
      <c r="G108" s="4" t="s">
        <v>34785</v>
      </c>
      <c r="H108" s="4" t="s">
        <v>34786</v>
      </c>
      <c r="I108" s="4" t="s">
        <v>34787</v>
      </c>
    </row>
    <row r="109" spans="1:9" ht="14.25" customHeight="1" x14ac:dyDescent="0.25">
      <c r="A109" s="4" t="s">
        <v>34788</v>
      </c>
      <c r="B109" s="4" t="s">
        <v>34281</v>
      </c>
      <c r="C109" s="4" t="s">
        <v>34264</v>
      </c>
      <c r="D109" s="4" t="s">
        <v>34789</v>
      </c>
      <c r="E109" s="6">
        <v>1703.07</v>
      </c>
      <c r="F109" s="8">
        <v>2</v>
      </c>
      <c r="G109" s="4" t="s">
        <v>34790</v>
      </c>
      <c r="H109" s="4" t="s">
        <v>34791</v>
      </c>
      <c r="I109" s="4" t="s">
        <v>34792</v>
      </c>
    </row>
    <row r="110" spans="1:9" ht="14.25" customHeight="1" x14ac:dyDescent="0.25">
      <c r="A110" s="4" t="s">
        <v>34793</v>
      </c>
      <c r="B110" s="4" t="s">
        <v>34579</v>
      </c>
      <c r="C110" s="4" t="s">
        <v>34250</v>
      </c>
      <c r="D110" s="4" t="s">
        <v>34794</v>
      </c>
      <c r="E110" s="6">
        <v>1490.2</v>
      </c>
      <c r="F110" s="8">
        <v>376</v>
      </c>
      <c r="G110" s="4" t="s">
        <v>34795</v>
      </c>
      <c r="H110" s="4" t="s">
        <v>34796</v>
      </c>
      <c r="I110" s="4" t="s">
        <v>34797</v>
      </c>
    </row>
    <row r="111" spans="1:9" ht="14.25" customHeight="1" x14ac:dyDescent="0.25">
      <c r="A111" s="4" t="s">
        <v>34798</v>
      </c>
      <c r="B111" s="4" t="s">
        <v>34579</v>
      </c>
      <c r="C111" s="4" t="s">
        <v>34250</v>
      </c>
      <c r="D111" s="4" t="s">
        <v>34799</v>
      </c>
      <c r="E111" s="6">
        <v>1606.27</v>
      </c>
      <c r="F111" s="8">
        <v>225</v>
      </c>
      <c r="G111" s="4" t="s">
        <v>34570</v>
      </c>
      <c r="H111" s="4" t="s">
        <v>34800</v>
      </c>
      <c r="I111" s="4" t="s">
        <v>34801</v>
      </c>
    </row>
    <row r="112" spans="1:9" ht="14.25" customHeight="1" x14ac:dyDescent="0.25">
      <c r="A112" s="4" t="s">
        <v>34802</v>
      </c>
      <c r="B112" s="4" t="s">
        <v>34362</v>
      </c>
      <c r="C112" s="4" t="s">
        <v>34282</v>
      </c>
      <c r="D112" s="4" t="s">
        <v>34803</v>
      </c>
      <c r="E112" s="6">
        <v>556.75</v>
      </c>
      <c r="F112" s="8">
        <v>473</v>
      </c>
      <c r="G112" s="4" t="s">
        <v>34804</v>
      </c>
      <c r="H112" s="4" t="s">
        <v>34805</v>
      </c>
      <c r="I112" s="4" t="s">
        <v>28958</v>
      </c>
    </row>
    <row r="113" spans="1:9" ht="14.25" customHeight="1" x14ac:dyDescent="0.25">
      <c r="A113" s="4" t="s">
        <v>34806</v>
      </c>
      <c r="B113" s="4" t="s">
        <v>34269</v>
      </c>
      <c r="C113" s="4" t="s">
        <v>34257</v>
      </c>
      <c r="D113" s="4" t="s">
        <v>34807</v>
      </c>
      <c r="E113" s="6">
        <v>1526.34</v>
      </c>
      <c r="F113" s="8">
        <v>2</v>
      </c>
      <c r="G113" s="4" t="s">
        <v>34808</v>
      </c>
      <c r="H113" s="4" t="s">
        <v>34809</v>
      </c>
      <c r="I113" s="4" t="s">
        <v>34810</v>
      </c>
    </row>
    <row r="114" spans="1:9" ht="14.25" customHeight="1" x14ac:dyDescent="0.25">
      <c r="A114" s="4" t="s">
        <v>34811</v>
      </c>
      <c r="B114" s="4" t="s">
        <v>34345</v>
      </c>
      <c r="C114" s="4" t="s">
        <v>34257</v>
      </c>
      <c r="D114" s="4" t="s">
        <v>34812</v>
      </c>
      <c r="E114" s="6">
        <v>776.48</v>
      </c>
      <c r="F114" s="8">
        <v>446</v>
      </c>
      <c r="G114" s="4" t="s">
        <v>34813</v>
      </c>
      <c r="H114" s="4" t="s">
        <v>34814</v>
      </c>
      <c r="I114" s="4" t="s">
        <v>34815</v>
      </c>
    </row>
    <row r="115" spans="1:9" ht="14.25" customHeight="1" x14ac:dyDescent="0.25">
      <c r="A115" s="4" t="s">
        <v>34816</v>
      </c>
      <c r="B115" s="4" t="s">
        <v>34299</v>
      </c>
      <c r="C115" s="4" t="s">
        <v>34250</v>
      </c>
      <c r="D115" s="4" t="s">
        <v>34817</v>
      </c>
      <c r="E115" s="6">
        <v>578.38</v>
      </c>
      <c r="F115" s="8">
        <v>0</v>
      </c>
      <c r="G115" s="4" t="s">
        <v>34818</v>
      </c>
      <c r="H115" s="4" t="s">
        <v>34819</v>
      </c>
      <c r="I115" s="4" t="s">
        <v>32647</v>
      </c>
    </row>
    <row r="116" spans="1:9" ht="14.25" customHeight="1" x14ac:dyDescent="0.25">
      <c r="A116" s="4" t="s">
        <v>34820</v>
      </c>
      <c r="B116" s="4" t="s">
        <v>34324</v>
      </c>
      <c r="C116" s="4" t="s">
        <v>34257</v>
      </c>
      <c r="D116" s="4" t="s">
        <v>34821</v>
      </c>
      <c r="E116" s="6">
        <v>647.84</v>
      </c>
      <c r="F116" s="8">
        <v>143</v>
      </c>
      <c r="G116" s="4" t="s">
        <v>34822</v>
      </c>
      <c r="H116" s="4" t="s">
        <v>34823</v>
      </c>
      <c r="I116" s="4" t="s">
        <v>34824</v>
      </c>
    </row>
    <row r="117" spans="1:9" ht="14.25" customHeight="1" x14ac:dyDescent="0.25">
      <c r="A117" s="4" t="s">
        <v>34825</v>
      </c>
      <c r="B117" s="4" t="s">
        <v>34554</v>
      </c>
      <c r="C117" s="4" t="s">
        <v>34318</v>
      </c>
      <c r="D117" s="4" t="s">
        <v>34826</v>
      </c>
      <c r="E117" s="6">
        <v>1722.63</v>
      </c>
      <c r="F117" s="8">
        <v>203</v>
      </c>
      <c r="G117" s="4" t="s">
        <v>34827</v>
      </c>
      <c r="H117" s="4" t="s">
        <v>34828</v>
      </c>
      <c r="I117" s="4" t="s">
        <v>25737</v>
      </c>
    </row>
    <row r="118" spans="1:9" ht="14.25" customHeight="1" x14ac:dyDescent="0.25">
      <c r="A118" s="4" t="s">
        <v>34829</v>
      </c>
      <c r="B118" s="4" t="s">
        <v>34554</v>
      </c>
      <c r="C118" s="4" t="s">
        <v>34264</v>
      </c>
      <c r="D118" s="4" t="s">
        <v>34830</v>
      </c>
      <c r="E118" s="6">
        <v>1765.36</v>
      </c>
      <c r="F118" s="8">
        <v>209</v>
      </c>
      <c r="G118" s="4" t="s">
        <v>34831</v>
      </c>
      <c r="H118" s="4" t="s">
        <v>34832</v>
      </c>
      <c r="I118" s="4" t="s">
        <v>34833</v>
      </c>
    </row>
    <row r="119" spans="1:9" ht="14.25" customHeight="1" x14ac:dyDescent="0.25">
      <c r="A119" s="4" t="s">
        <v>34834</v>
      </c>
      <c r="B119" s="4" t="s">
        <v>34249</v>
      </c>
      <c r="C119" s="4" t="s">
        <v>34250</v>
      </c>
      <c r="D119" s="4" t="s">
        <v>34835</v>
      </c>
      <c r="E119" s="6">
        <v>769.9</v>
      </c>
      <c r="F119" s="8">
        <v>213</v>
      </c>
      <c r="G119" s="4" t="s">
        <v>34836</v>
      </c>
      <c r="H119" s="4" t="s">
        <v>34837</v>
      </c>
      <c r="I119" s="4" t="s">
        <v>34838</v>
      </c>
    </row>
    <row r="120" spans="1:9" ht="14.25" customHeight="1" x14ac:dyDescent="0.25">
      <c r="A120" s="4" t="s">
        <v>34839</v>
      </c>
      <c r="B120" s="4" t="s">
        <v>34242</v>
      </c>
      <c r="C120" s="4" t="s">
        <v>34264</v>
      </c>
      <c r="D120" s="4" t="s">
        <v>34840</v>
      </c>
      <c r="E120" s="6">
        <v>1329.77</v>
      </c>
      <c r="F120" s="8">
        <v>30</v>
      </c>
      <c r="G120" s="4" t="s">
        <v>34841</v>
      </c>
      <c r="H120" s="4" t="s">
        <v>34842</v>
      </c>
      <c r="I120" s="4" t="s">
        <v>34843</v>
      </c>
    </row>
    <row r="121" spans="1:9" ht="14.25" customHeight="1" x14ac:dyDescent="0.25">
      <c r="A121" s="4" t="s">
        <v>34844</v>
      </c>
      <c r="B121" s="4" t="s">
        <v>34311</v>
      </c>
      <c r="C121" s="4" t="s">
        <v>34243</v>
      </c>
      <c r="D121" s="4" t="s">
        <v>34845</v>
      </c>
      <c r="E121" s="6">
        <v>671.23</v>
      </c>
      <c r="F121" s="8">
        <v>368</v>
      </c>
      <c r="G121" s="4" t="s">
        <v>34846</v>
      </c>
      <c r="H121" s="4" t="s">
        <v>34847</v>
      </c>
      <c r="I121" s="4" t="s">
        <v>34848</v>
      </c>
    </row>
    <row r="122" spans="1:9" ht="14.25" customHeight="1" x14ac:dyDescent="0.25">
      <c r="A122" s="4" t="s">
        <v>34849</v>
      </c>
      <c r="B122" s="4" t="s">
        <v>34496</v>
      </c>
      <c r="C122" s="4" t="s">
        <v>34257</v>
      </c>
      <c r="D122" s="4" t="s">
        <v>34850</v>
      </c>
      <c r="E122" s="6">
        <v>1397.55</v>
      </c>
      <c r="F122" s="8">
        <v>440</v>
      </c>
      <c r="G122" s="4" t="s">
        <v>34851</v>
      </c>
      <c r="H122" s="4" t="s">
        <v>34852</v>
      </c>
      <c r="I122" s="4" t="s">
        <v>34853</v>
      </c>
    </row>
    <row r="123" spans="1:9" ht="14.25" customHeight="1" x14ac:dyDescent="0.25">
      <c r="A123" s="4" t="s">
        <v>34854</v>
      </c>
      <c r="B123" s="4" t="s">
        <v>34311</v>
      </c>
      <c r="C123" s="4" t="s">
        <v>34264</v>
      </c>
      <c r="D123" s="4" t="s">
        <v>34855</v>
      </c>
      <c r="E123" s="6">
        <v>27.45</v>
      </c>
      <c r="F123" s="8">
        <v>431</v>
      </c>
      <c r="G123" s="4" t="s">
        <v>34856</v>
      </c>
      <c r="H123" s="4" t="s">
        <v>34857</v>
      </c>
      <c r="I123" s="4" t="s">
        <v>19750</v>
      </c>
    </row>
    <row r="124" spans="1:9" ht="14.25" customHeight="1" x14ac:dyDescent="0.25">
      <c r="A124" s="4" t="s">
        <v>34858</v>
      </c>
      <c r="B124" s="4" t="s">
        <v>34458</v>
      </c>
      <c r="C124" s="4" t="s">
        <v>34264</v>
      </c>
      <c r="D124" s="4" t="s">
        <v>34859</v>
      </c>
      <c r="E124" s="6">
        <v>1330.2</v>
      </c>
      <c r="F124" s="8">
        <v>464</v>
      </c>
      <c r="G124" s="4" t="s">
        <v>34860</v>
      </c>
      <c r="H124" s="4" t="s">
        <v>34861</v>
      </c>
      <c r="I124" s="4" t="s">
        <v>34862</v>
      </c>
    </row>
    <row r="125" spans="1:9" ht="14.25" customHeight="1" x14ac:dyDescent="0.25">
      <c r="A125" s="4" t="s">
        <v>34863</v>
      </c>
      <c r="B125" s="4" t="s">
        <v>34317</v>
      </c>
      <c r="C125" s="4" t="s">
        <v>34243</v>
      </c>
      <c r="D125" s="4" t="s">
        <v>34864</v>
      </c>
      <c r="E125" s="6">
        <v>990.65</v>
      </c>
      <c r="F125" s="8">
        <v>394</v>
      </c>
      <c r="G125" s="4" t="s">
        <v>34865</v>
      </c>
      <c r="H125" s="4" t="s">
        <v>34866</v>
      </c>
      <c r="I125" s="4" t="s">
        <v>34867</v>
      </c>
    </row>
    <row r="126" spans="1:9" ht="14.25" customHeight="1" x14ac:dyDescent="0.25">
      <c r="A126" s="4" t="s">
        <v>34868</v>
      </c>
      <c r="B126" s="4" t="s">
        <v>34263</v>
      </c>
      <c r="C126" s="4" t="s">
        <v>34312</v>
      </c>
      <c r="D126" s="4" t="s">
        <v>34869</v>
      </c>
      <c r="E126" s="6">
        <v>1295.94</v>
      </c>
      <c r="F126" s="8">
        <v>417</v>
      </c>
      <c r="G126" s="4" t="s">
        <v>34870</v>
      </c>
      <c r="H126" s="4" t="s">
        <v>34871</v>
      </c>
      <c r="I126" s="4" t="s">
        <v>34872</v>
      </c>
    </row>
    <row r="127" spans="1:9" ht="14.25" customHeight="1" x14ac:dyDescent="0.25">
      <c r="A127" s="4" t="s">
        <v>34873</v>
      </c>
      <c r="B127" s="4" t="s">
        <v>34350</v>
      </c>
      <c r="C127" s="4" t="s">
        <v>34250</v>
      </c>
      <c r="D127" s="4" t="s">
        <v>34874</v>
      </c>
      <c r="E127" s="6">
        <v>563.01</v>
      </c>
      <c r="F127" s="8">
        <v>355</v>
      </c>
      <c r="G127" s="4" t="s">
        <v>34875</v>
      </c>
      <c r="H127" s="4" t="s">
        <v>34876</v>
      </c>
      <c r="I127" s="4" t="s">
        <v>34877</v>
      </c>
    </row>
    <row r="128" spans="1:9" ht="14.25" customHeight="1" x14ac:dyDescent="0.25">
      <c r="A128" s="4" t="s">
        <v>34878</v>
      </c>
      <c r="B128" s="4" t="s">
        <v>34496</v>
      </c>
      <c r="C128" s="4" t="s">
        <v>34264</v>
      </c>
      <c r="D128" s="4" t="s">
        <v>34879</v>
      </c>
      <c r="E128" s="6">
        <v>1468.6</v>
      </c>
      <c r="F128" s="8">
        <v>185</v>
      </c>
      <c r="G128" s="4" t="s">
        <v>34880</v>
      </c>
      <c r="H128" s="4" t="s">
        <v>34881</v>
      </c>
      <c r="I128" s="4" t="s">
        <v>34882</v>
      </c>
    </row>
    <row r="129" spans="1:9" ht="14.25" customHeight="1" x14ac:dyDescent="0.25">
      <c r="A129" s="4" t="s">
        <v>34883</v>
      </c>
      <c r="B129" s="4" t="s">
        <v>34242</v>
      </c>
      <c r="C129" s="4" t="s">
        <v>34318</v>
      </c>
      <c r="D129" s="4" t="s">
        <v>34884</v>
      </c>
      <c r="E129" s="6">
        <v>163.62</v>
      </c>
      <c r="F129" s="8">
        <v>348</v>
      </c>
      <c r="G129" s="4" t="s">
        <v>34687</v>
      </c>
      <c r="H129" s="4" t="s">
        <v>34885</v>
      </c>
      <c r="I129" s="4" t="s">
        <v>6584</v>
      </c>
    </row>
    <row r="130" spans="1:9" ht="14.25" customHeight="1" x14ac:dyDescent="0.25">
      <c r="A130" s="4" t="s">
        <v>34886</v>
      </c>
      <c r="B130" s="4" t="s">
        <v>34305</v>
      </c>
      <c r="C130" s="4" t="s">
        <v>34264</v>
      </c>
      <c r="D130" s="4" t="s">
        <v>34887</v>
      </c>
      <c r="E130" s="6">
        <v>1806.83</v>
      </c>
      <c r="F130" s="8">
        <v>83</v>
      </c>
      <c r="G130" s="4" t="s">
        <v>34888</v>
      </c>
      <c r="H130" s="4" t="s">
        <v>34889</v>
      </c>
      <c r="I130" s="4" t="s">
        <v>34890</v>
      </c>
    </row>
    <row r="131" spans="1:9" ht="14.25" customHeight="1" x14ac:dyDescent="0.25">
      <c r="A131" s="4" t="s">
        <v>34891</v>
      </c>
      <c r="B131" s="4" t="s">
        <v>34515</v>
      </c>
      <c r="C131" s="4" t="s">
        <v>34318</v>
      </c>
      <c r="D131" s="4" t="s">
        <v>34892</v>
      </c>
      <c r="E131" s="6">
        <v>1461.87</v>
      </c>
      <c r="F131" s="8">
        <v>68</v>
      </c>
      <c r="G131" s="4" t="s">
        <v>34893</v>
      </c>
      <c r="H131" s="4" t="s">
        <v>34894</v>
      </c>
      <c r="I131" s="4" t="s">
        <v>34895</v>
      </c>
    </row>
    <row r="132" spans="1:9" ht="14.25" customHeight="1" x14ac:dyDescent="0.25">
      <c r="A132" s="4" t="s">
        <v>34896</v>
      </c>
      <c r="B132" s="4" t="s">
        <v>34324</v>
      </c>
      <c r="C132" s="4" t="s">
        <v>34250</v>
      </c>
      <c r="D132" s="4" t="s">
        <v>34897</v>
      </c>
      <c r="E132" s="6">
        <v>1165.52</v>
      </c>
      <c r="F132" s="8">
        <v>358</v>
      </c>
      <c r="G132" s="4" t="s">
        <v>34898</v>
      </c>
      <c r="H132" s="4" t="s">
        <v>34899</v>
      </c>
      <c r="I132" s="4" t="s">
        <v>17071</v>
      </c>
    </row>
    <row r="133" spans="1:9" ht="14.25" customHeight="1" x14ac:dyDescent="0.25">
      <c r="A133" s="4" t="s">
        <v>34900</v>
      </c>
      <c r="B133" s="4" t="s">
        <v>34256</v>
      </c>
      <c r="C133" s="4" t="s">
        <v>34264</v>
      </c>
      <c r="D133" s="4" t="s">
        <v>34901</v>
      </c>
      <c r="E133" s="6">
        <v>228.17</v>
      </c>
      <c r="F133" s="8">
        <v>472</v>
      </c>
      <c r="G133" s="4" t="s">
        <v>34902</v>
      </c>
      <c r="H133" s="4" t="s">
        <v>34903</v>
      </c>
      <c r="I133" s="4" t="s">
        <v>34904</v>
      </c>
    </row>
    <row r="134" spans="1:9" ht="14.25" customHeight="1" x14ac:dyDescent="0.25">
      <c r="A134" s="4" t="s">
        <v>34905</v>
      </c>
      <c r="B134" s="4" t="s">
        <v>34242</v>
      </c>
      <c r="C134" s="4" t="s">
        <v>34312</v>
      </c>
      <c r="D134" s="4" t="s">
        <v>34906</v>
      </c>
      <c r="E134" s="6">
        <v>1507.94</v>
      </c>
      <c r="F134" s="8">
        <v>210</v>
      </c>
      <c r="G134" s="4" t="s">
        <v>34907</v>
      </c>
      <c r="H134" s="4" t="s">
        <v>34908</v>
      </c>
      <c r="I134" s="4" t="s">
        <v>34909</v>
      </c>
    </row>
    <row r="135" spans="1:9" ht="14.25" customHeight="1" x14ac:dyDescent="0.25">
      <c r="A135" s="4" t="s">
        <v>34910</v>
      </c>
      <c r="B135" s="4" t="s">
        <v>34335</v>
      </c>
      <c r="C135" s="4" t="s">
        <v>34282</v>
      </c>
      <c r="D135" s="4" t="s">
        <v>34911</v>
      </c>
      <c r="E135" s="6">
        <v>923.39</v>
      </c>
      <c r="F135" s="8">
        <v>376</v>
      </c>
      <c r="G135" s="4" t="s">
        <v>34912</v>
      </c>
      <c r="H135" s="4" t="s">
        <v>34913</v>
      </c>
      <c r="I135" s="4" t="s">
        <v>34914</v>
      </c>
    </row>
    <row r="136" spans="1:9" ht="14.25" customHeight="1" x14ac:dyDescent="0.25">
      <c r="A136" s="4" t="s">
        <v>34915</v>
      </c>
      <c r="B136" s="4" t="s">
        <v>34407</v>
      </c>
      <c r="C136" s="4" t="s">
        <v>34250</v>
      </c>
      <c r="D136" s="4" t="s">
        <v>34916</v>
      </c>
      <c r="E136" s="6">
        <v>455.35</v>
      </c>
      <c r="F136" s="8">
        <v>52</v>
      </c>
      <c r="G136" s="4" t="s">
        <v>34917</v>
      </c>
      <c r="H136" s="4" t="s">
        <v>34918</v>
      </c>
      <c r="I136" s="4" t="s">
        <v>34919</v>
      </c>
    </row>
    <row r="137" spans="1:9" ht="14.25" customHeight="1" x14ac:dyDescent="0.25">
      <c r="A137" s="4" t="s">
        <v>34920</v>
      </c>
      <c r="B137" s="4" t="s">
        <v>34368</v>
      </c>
      <c r="C137" s="4" t="s">
        <v>34312</v>
      </c>
      <c r="D137" s="4" t="s">
        <v>34921</v>
      </c>
      <c r="E137" s="6">
        <v>1414.71</v>
      </c>
      <c r="F137" s="8">
        <v>425</v>
      </c>
      <c r="G137" s="4" t="s">
        <v>34922</v>
      </c>
      <c r="H137" s="4" t="s">
        <v>34923</v>
      </c>
      <c r="I137" s="4" t="s">
        <v>34924</v>
      </c>
    </row>
    <row r="138" spans="1:9" ht="14.25" customHeight="1" x14ac:dyDescent="0.25">
      <c r="A138" s="4" t="s">
        <v>34925</v>
      </c>
      <c r="B138" s="4" t="s">
        <v>34242</v>
      </c>
      <c r="C138" s="4" t="s">
        <v>34257</v>
      </c>
      <c r="D138" s="4" t="s">
        <v>34926</v>
      </c>
      <c r="E138" s="6">
        <v>1673.2</v>
      </c>
      <c r="F138" s="8">
        <v>475</v>
      </c>
      <c r="G138" s="4" t="s">
        <v>34927</v>
      </c>
      <c r="H138" s="4" t="s">
        <v>34928</v>
      </c>
      <c r="I138" s="4" t="s">
        <v>34929</v>
      </c>
    </row>
    <row r="139" spans="1:9" ht="14.25" customHeight="1" x14ac:dyDescent="0.25">
      <c r="A139" s="4" t="s">
        <v>34930</v>
      </c>
      <c r="B139" s="4" t="s">
        <v>34288</v>
      </c>
      <c r="C139" s="4" t="s">
        <v>34243</v>
      </c>
      <c r="D139" s="4" t="s">
        <v>34931</v>
      </c>
      <c r="E139" s="6">
        <v>1650.24</v>
      </c>
      <c r="F139" s="8">
        <v>403</v>
      </c>
      <c r="G139" s="4" t="s">
        <v>34932</v>
      </c>
      <c r="H139" s="4" t="s">
        <v>34933</v>
      </c>
      <c r="I139" s="4" t="s">
        <v>34934</v>
      </c>
    </row>
    <row r="140" spans="1:9" ht="14.25" customHeight="1" x14ac:dyDescent="0.25">
      <c r="A140" s="4" t="s">
        <v>34935</v>
      </c>
      <c r="B140" s="4" t="s">
        <v>34554</v>
      </c>
      <c r="C140" s="4" t="s">
        <v>34318</v>
      </c>
      <c r="D140" s="4" t="s">
        <v>34936</v>
      </c>
      <c r="E140" s="6">
        <v>1611.6</v>
      </c>
      <c r="F140" s="8">
        <v>69</v>
      </c>
      <c r="G140" s="4" t="s">
        <v>34937</v>
      </c>
      <c r="H140" s="4" t="s">
        <v>34938</v>
      </c>
      <c r="I140" s="4" t="s">
        <v>34939</v>
      </c>
    </row>
    <row r="141" spans="1:9" ht="14.25" customHeight="1" x14ac:dyDescent="0.25">
      <c r="A141" s="4" t="s">
        <v>34940</v>
      </c>
      <c r="B141" s="4" t="s">
        <v>34377</v>
      </c>
      <c r="C141" s="4" t="s">
        <v>34264</v>
      </c>
      <c r="D141" s="4" t="s">
        <v>34941</v>
      </c>
      <c r="E141" s="6">
        <v>1536.93</v>
      </c>
      <c r="F141" s="8">
        <v>414</v>
      </c>
      <c r="G141" s="4" t="s">
        <v>34942</v>
      </c>
      <c r="H141" s="4" t="s">
        <v>34943</v>
      </c>
      <c r="I141" s="4" t="s">
        <v>34944</v>
      </c>
    </row>
    <row r="142" spans="1:9" ht="14.25" customHeight="1" x14ac:dyDescent="0.25">
      <c r="A142" s="4" t="s">
        <v>34945</v>
      </c>
      <c r="B142" s="4" t="s">
        <v>34479</v>
      </c>
      <c r="C142" s="4" t="s">
        <v>34264</v>
      </c>
      <c r="D142" s="4" t="s">
        <v>34946</v>
      </c>
      <c r="E142" s="6">
        <v>621.99</v>
      </c>
      <c r="F142" s="8">
        <v>153</v>
      </c>
      <c r="G142" s="4" t="s">
        <v>34947</v>
      </c>
      <c r="H142" s="4" t="s">
        <v>34948</v>
      </c>
      <c r="I142" s="4" t="s">
        <v>1809</v>
      </c>
    </row>
    <row r="143" spans="1:9" ht="14.25" customHeight="1" x14ac:dyDescent="0.25">
      <c r="A143" s="4" t="s">
        <v>34949</v>
      </c>
      <c r="B143" s="4" t="s">
        <v>34345</v>
      </c>
      <c r="C143" s="4" t="s">
        <v>34318</v>
      </c>
      <c r="D143" s="4" t="s">
        <v>34950</v>
      </c>
      <c r="E143" s="6">
        <v>1251.42</v>
      </c>
      <c r="F143" s="8">
        <v>248</v>
      </c>
      <c r="G143" s="4" t="s">
        <v>34951</v>
      </c>
      <c r="H143" s="4" t="s">
        <v>34952</v>
      </c>
      <c r="I143" s="4" t="s">
        <v>34953</v>
      </c>
    </row>
    <row r="144" spans="1:9" ht="14.25" customHeight="1" x14ac:dyDescent="0.25">
      <c r="A144" s="4" t="s">
        <v>34954</v>
      </c>
      <c r="B144" s="4" t="s">
        <v>34407</v>
      </c>
      <c r="C144" s="4" t="s">
        <v>34318</v>
      </c>
      <c r="D144" s="4" t="s">
        <v>34955</v>
      </c>
      <c r="E144" s="6">
        <v>154.12</v>
      </c>
      <c r="F144" s="8">
        <v>57</v>
      </c>
      <c r="G144" s="4" t="s">
        <v>34956</v>
      </c>
      <c r="H144" s="4" t="s">
        <v>34957</v>
      </c>
      <c r="I144" s="4" t="s">
        <v>34958</v>
      </c>
    </row>
    <row r="145" spans="1:9" ht="14.25" customHeight="1" x14ac:dyDescent="0.25">
      <c r="A145" s="4" t="s">
        <v>34959</v>
      </c>
      <c r="B145" s="4" t="s">
        <v>34485</v>
      </c>
      <c r="C145" s="4" t="s">
        <v>34264</v>
      </c>
      <c r="D145" s="4" t="s">
        <v>34960</v>
      </c>
      <c r="E145" s="6">
        <v>1115.74</v>
      </c>
      <c r="F145" s="8">
        <v>100</v>
      </c>
      <c r="G145" s="4" t="s">
        <v>34961</v>
      </c>
      <c r="H145" s="4" t="s">
        <v>34962</v>
      </c>
      <c r="I145" s="4" t="s">
        <v>34963</v>
      </c>
    </row>
    <row r="146" spans="1:9" ht="14.25" customHeight="1" x14ac:dyDescent="0.25">
      <c r="A146" s="4" t="s">
        <v>34964</v>
      </c>
      <c r="B146" s="4" t="s">
        <v>34458</v>
      </c>
      <c r="C146" s="4" t="s">
        <v>34318</v>
      </c>
      <c r="D146" s="4" t="s">
        <v>34965</v>
      </c>
      <c r="E146" s="6">
        <v>1378.24</v>
      </c>
      <c r="F146" s="8">
        <v>450</v>
      </c>
      <c r="G146" s="4" t="s">
        <v>34966</v>
      </c>
      <c r="H146" s="4" t="s">
        <v>34967</v>
      </c>
      <c r="I146" s="4" t="s">
        <v>34968</v>
      </c>
    </row>
    <row r="147" spans="1:9" ht="14.25" customHeight="1" x14ac:dyDescent="0.25">
      <c r="A147" s="4" t="s">
        <v>34969</v>
      </c>
      <c r="B147" s="4" t="s">
        <v>34407</v>
      </c>
      <c r="C147" s="4" t="s">
        <v>34318</v>
      </c>
      <c r="D147" s="4" t="s">
        <v>34970</v>
      </c>
      <c r="E147" s="6">
        <v>335.84</v>
      </c>
      <c r="F147" s="8">
        <v>451</v>
      </c>
      <c r="G147" s="4" t="s">
        <v>34971</v>
      </c>
      <c r="H147" s="4" t="s">
        <v>34972</v>
      </c>
      <c r="I147" s="4" t="s">
        <v>34973</v>
      </c>
    </row>
    <row r="148" spans="1:9" ht="14.25" customHeight="1" x14ac:dyDescent="0.25">
      <c r="A148" s="4" t="s">
        <v>34974</v>
      </c>
      <c r="B148" s="4" t="s">
        <v>34269</v>
      </c>
      <c r="C148" s="4" t="s">
        <v>34312</v>
      </c>
      <c r="D148" s="4" t="s">
        <v>34975</v>
      </c>
      <c r="E148" s="6">
        <v>644.05999999999995</v>
      </c>
      <c r="F148" s="8">
        <v>11</v>
      </c>
      <c r="G148" s="4" t="s">
        <v>34976</v>
      </c>
      <c r="H148" s="4" t="s">
        <v>34977</v>
      </c>
      <c r="I148" s="4" t="s">
        <v>34978</v>
      </c>
    </row>
    <row r="149" spans="1:9" ht="14.25" customHeight="1" x14ac:dyDescent="0.25">
      <c r="A149" s="4" t="s">
        <v>34979</v>
      </c>
      <c r="B149" s="4" t="s">
        <v>34242</v>
      </c>
      <c r="C149" s="4" t="s">
        <v>34250</v>
      </c>
      <c r="D149" s="4" t="s">
        <v>34980</v>
      </c>
      <c r="E149" s="6">
        <v>558.17999999999995</v>
      </c>
      <c r="F149" s="8">
        <v>169</v>
      </c>
      <c r="G149" s="4" t="s">
        <v>34981</v>
      </c>
      <c r="H149" s="4" t="s">
        <v>34982</v>
      </c>
      <c r="I149" s="4" t="s">
        <v>28038</v>
      </c>
    </row>
    <row r="150" spans="1:9" ht="14.25" customHeight="1" x14ac:dyDescent="0.25">
      <c r="A150" s="4" t="s">
        <v>34983</v>
      </c>
      <c r="B150" s="4" t="s">
        <v>34288</v>
      </c>
      <c r="C150" s="4" t="s">
        <v>34318</v>
      </c>
      <c r="D150" s="4" t="s">
        <v>34984</v>
      </c>
      <c r="E150" s="6">
        <v>1276.07</v>
      </c>
      <c r="F150" s="8">
        <v>82</v>
      </c>
      <c r="G150" s="4" t="s">
        <v>34985</v>
      </c>
      <c r="H150" s="4" t="s">
        <v>34986</v>
      </c>
      <c r="I150" s="4" t="s">
        <v>34987</v>
      </c>
    </row>
    <row r="151" spans="1:9" ht="14.25" customHeight="1" x14ac:dyDescent="0.25">
      <c r="A151" s="4" t="s">
        <v>34988</v>
      </c>
      <c r="B151" s="4" t="s">
        <v>34377</v>
      </c>
      <c r="C151" s="4" t="s">
        <v>34318</v>
      </c>
      <c r="D151" s="4" t="s">
        <v>34989</v>
      </c>
      <c r="E151" s="6">
        <v>449.66</v>
      </c>
      <c r="F151" s="8">
        <v>1</v>
      </c>
      <c r="G151" s="4" t="s">
        <v>34990</v>
      </c>
      <c r="H151" s="4" t="s">
        <v>34991</v>
      </c>
      <c r="I151" s="4" t="s">
        <v>34992</v>
      </c>
    </row>
    <row r="152" spans="1:9" ht="14.25" customHeight="1" x14ac:dyDescent="0.25">
      <c r="A152" s="4" t="s">
        <v>34993</v>
      </c>
      <c r="B152" s="4" t="s">
        <v>34330</v>
      </c>
      <c r="C152" s="4" t="s">
        <v>34264</v>
      </c>
      <c r="D152" s="4" t="s">
        <v>34994</v>
      </c>
      <c r="E152" s="6">
        <v>1869.16</v>
      </c>
      <c r="F152" s="8">
        <v>202</v>
      </c>
      <c r="G152" s="4" t="s">
        <v>34995</v>
      </c>
      <c r="H152" s="4" t="s">
        <v>34996</v>
      </c>
      <c r="I152" s="4" t="s">
        <v>34997</v>
      </c>
    </row>
    <row r="153" spans="1:9" ht="14.25" customHeight="1" x14ac:dyDescent="0.25">
      <c r="A153" s="4" t="s">
        <v>34998</v>
      </c>
      <c r="B153" s="4" t="s">
        <v>34256</v>
      </c>
      <c r="C153" s="4" t="s">
        <v>34243</v>
      </c>
      <c r="D153" s="4" t="s">
        <v>34999</v>
      </c>
      <c r="E153" s="6">
        <v>739.46</v>
      </c>
      <c r="F153" s="8">
        <v>137</v>
      </c>
      <c r="G153" s="4" t="s">
        <v>35000</v>
      </c>
      <c r="H153" s="4" t="s">
        <v>35001</v>
      </c>
      <c r="I153" s="4" t="s">
        <v>35002</v>
      </c>
    </row>
    <row r="154" spans="1:9" ht="14.25" customHeight="1" x14ac:dyDescent="0.25">
      <c r="A154" s="4" t="s">
        <v>35003</v>
      </c>
      <c r="B154" s="4" t="s">
        <v>34263</v>
      </c>
      <c r="C154" s="4" t="s">
        <v>34257</v>
      </c>
      <c r="D154" s="4" t="s">
        <v>35004</v>
      </c>
      <c r="E154" s="6">
        <v>1755.83</v>
      </c>
      <c r="F154" s="8">
        <v>363</v>
      </c>
      <c r="G154" s="4" t="s">
        <v>35005</v>
      </c>
      <c r="H154" s="4" t="s">
        <v>35006</v>
      </c>
      <c r="I154" s="4" t="s">
        <v>35007</v>
      </c>
    </row>
    <row r="155" spans="1:9" ht="14.25" customHeight="1" x14ac:dyDescent="0.25">
      <c r="A155" s="4" t="s">
        <v>35008</v>
      </c>
      <c r="B155" s="4" t="s">
        <v>34311</v>
      </c>
      <c r="C155" s="4" t="s">
        <v>34282</v>
      </c>
      <c r="D155" s="4" t="s">
        <v>35009</v>
      </c>
      <c r="E155" s="6">
        <v>706.08</v>
      </c>
      <c r="F155" s="8">
        <v>13</v>
      </c>
      <c r="G155" s="4" t="s">
        <v>35010</v>
      </c>
      <c r="H155" s="4" t="s">
        <v>35011</v>
      </c>
      <c r="I155" s="4" t="s">
        <v>10736</v>
      </c>
    </row>
    <row r="156" spans="1:9" ht="14.25" customHeight="1" x14ac:dyDescent="0.25">
      <c r="A156" s="4" t="s">
        <v>35012</v>
      </c>
      <c r="B156" s="4" t="s">
        <v>34458</v>
      </c>
      <c r="C156" s="4" t="s">
        <v>34250</v>
      </c>
      <c r="D156" s="4" t="s">
        <v>35013</v>
      </c>
      <c r="E156" s="6">
        <v>1239.3399999999999</v>
      </c>
      <c r="F156" s="8">
        <v>488</v>
      </c>
      <c r="G156" s="4" t="s">
        <v>35014</v>
      </c>
      <c r="H156" s="4" t="s">
        <v>35015</v>
      </c>
      <c r="I156" s="4" t="s">
        <v>35016</v>
      </c>
    </row>
    <row r="157" spans="1:9" ht="14.25" customHeight="1" x14ac:dyDescent="0.25">
      <c r="A157" s="4" t="s">
        <v>35017</v>
      </c>
      <c r="B157" s="4" t="s">
        <v>34458</v>
      </c>
      <c r="C157" s="4" t="s">
        <v>34250</v>
      </c>
      <c r="D157" s="4" t="s">
        <v>35018</v>
      </c>
      <c r="E157" s="6">
        <v>169.27</v>
      </c>
      <c r="F157" s="8">
        <v>369</v>
      </c>
      <c r="G157" s="4" t="s">
        <v>35019</v>
      </c>
      <c r="H157" s="4" t="s">
        <v>35020</v>
      </c>
      <c r="I157" s="4" t="s">
        <v>6169</v>
      </c>
    </row>
    <row r="158" spans="1:9" ht="14.25" customHeight="1" x14ac:dyDescent="0.25">
      <c r="A158" s="4" t="s">
        <v>35021</v>
      </c>
      <c r="B158" s="4" t="s">
        <v>34418</v>
      </c>
      <c r="C158" s="4" t="s">
        <v>34264</v>
      </c>
      <c r="D158" s="4" t="s">
        <v>35022</v>
      </c>
      <c r="E158" s="6">
        <v>1026.93</v>
      </c>
      <c r="F158" s="8">
        <v>288</v>
      </c>
      <c r="G158" s="4" t="s">
        <v>35023</v>
      </c>
      <c r="H158" s="4" t="s">
        <v>35024</v>
      </c>
      <c r="I158" s="4" t="s">
        <v>35025</v>
      </c>
    </row>
    <row r="159" spans="1:9" ht="14.25" customHeight="1" x14ac:dyDescent="0.25">
      <c r="A159" s="4" t="s">
        <v>35026</v>
      </c>
      <c r="B159" s="4" t="s">
        <v>34249</v>
      </c>
      <c r="C159" s="4" t="s">
        <v>34312</v>
      </c>
      <c r="D159" s="4" t="s">
        <v>35027</v>
      </c>
      <c r="E159" s="6">
        <v>617.74</v>
      </c>
      <c r="F159" s="8">
        <v>32</v>
      </c>
      <c r="G159" s="4" t="s">
        <v>35028</v>
      </c>
      <c r="H159" s="4" t="s">
        <v>35029</v>
      </c>
      <c r="I159" s="4" t="s">
        <v>35030</v>
      </c>
    </row>
    <row r="160" spans="1:9" ht="14.25" customHeight="1" x14ac:dyDescent="0.25">
      <c r="A160" s="4" t="s">
        <v>35031</v>
      </c>
      <c r="B160" s="4" t="s">
        <v>34382</v>
      </c>
      <c r="C160" s="4" t="s">
        <v>34243</v>
      </c>
      <c r="D160" s="4" t="s">
        <v>35032</v>
      </c>
      <c r="E160" s="6">
        <v>1194.72</v>
      </c>
      <c r="F160" s="8">
        <v>317</v>
      </c>
      <c r="G160" s="4" t="s">
        <v>35033</v>
      </c>
      <c r="H160" s="4" t="s">
        <v>35034</v>
      </c>
      <c r="I160" s="4" t="s">
        <v>35035</v>
      </c>
    </row>
    <row r="161" spans="1:9" ht="14.25" customHeight="1" x14ac:dyDescent="0.25">
      <c r="A161" s="4" t="s">
        <v>35036</v>
      </c>
      <c r="B161" s="4" t="s">
        <v>35037</v>
      </c>
      <c r="C161" s="4" t="s">
        <v>34318</v>
      </c>
      <c r="D161" s="4" t="s">
        <v>35038</v>
      </c>
      <c r="E161" s="6">
        <v>685.31</v>
      </c>
      <c r="F161" s="8">
        <v>331</v>
      </c>
      <c r="G161" s="4" t="s">
        <v>35039</v>
      </c>
      <c r="H161" s="4" t="s">
        <v>35040</v>
      </c>
      <c r="I161" s="4" t="s">
        <v>35041</v>
      </c>
    </row>
    <row r="162" spans="1:9" ht="14.25" customHeight="1" x14ac:dyDescent="0.25">
      <c r="A162" s="4" t="s">
        <v>35042</v>
      </c>
      <c r="B162" s="4" t="s">
        <v>34275</v>
      </c>
      <c r="C162" s="4" t="s">
        <v>34312</v>
      </c>
      <c r="D162" s="4" t="s">
        <v>35043</v>
      </c>
      <c r="E162" s="6">
        <v>28.54</v>
      </c>
      <c r="F162" s="8">
        <v>40</v>
      </c>
      <c r="G162" s="4" t="s">
        <v>35044</v>
      </c>
      <c r="H162" s="4" t="s">
        <v>35045</v>
      </c>
      <c r="I162" s="4" t="s">
        <v>17071</v>
      </c>
    </row>
    <row r="163" spans="1:9" ht="14.25" customHeight="1" x14ac:dyDescent="0.25">
      <c r="A163" s="4" t="s">
        <v>35046</v>
      </c>
      <c r="B163" s="4" t="s">
        <v>34418</v>
      </c>
      <c r="C163" s="4" t="s">
        <v>34264</v>
      </c>
      <c r="D163" s="4" t="s">
        <v>35047</v>
      </c>
      <c r="E163" s="6">
        <v>285.55</v>
      </c>
      <c r="F163" s="8">
        <v>371</v>
      </c>
      <c r="G163" s="4" t="s">
        <v>35048</v>
      </c>
      <c r="H163" s="4" t="s">
        <v>35049</v>
      </c>
      <c r="I163" s="4" t="s">
        <v>35050</v>
      </c>
    </row>
    <row r="164" spans="1:9" ht="14.25" customHeight="1" x14ac:dyDescent="0.25">
      <c r="A164" s="4" t="s">
        <v>35051</v>
      </c>
      <c r="B164" s="4" t="s">
        <v>34345</v>
      </c>
      <c r="C164" s="4" t="s">
        <v>34318</v>
      </c>
      <c r="D164" s="4" t="s">
        <v>35052</v>
      </c>
      <c r="E164" s="6">
        <v>1462.55</v>
      </c>
      <c r="F164" s="8">
        <v>389</v>
      </c>
      <c r="G164" s="4" t="s">
        <v>35053</v>
      </c>
      <c r="H164" s="4" t="s">
        <v>35054</v>
      </c>
      <c r="I164" s="4" t="s">
        <v>35055</v>
      </c>
    </row>
    <row r="165" spans="1:9" ht="14.25" customHeight="1" x14ac:dyDescent="0.25">
      <c r="A165" s="4" t="s">
        <v>35056</v>
      </c>
      <c r="B165" s="4" t="s">
        <v>34256</v>
      </c>
      <c r="C165" s="4" t="s">
        <v>34318</v>
      </c>
      <c r="D165" s="4" t="s">
        <v>35057</v>
      </c>
      <c r="E165" s="6">
        <v>661.89</v>
      </c>
      <c r="F165" s="8">
        <v>422</v>
      </c>
      <c r="G165" s="4" t="s">
        <v>35058</v>
      </c>
      <c r="H165" s="4" t="s">
        <v>35059</v>
      </c>
      <c r="I165" s="4" t="s">
        <v>377</v>
      </c>
    </row>
    <row r="166" spans="1:9" ht="14.25" customHeight="1" x14ac:dyDescent="0.25">
      <c r="A166" s="4" t="s">
        <v>35060</v>
      </c>
      <c r="B166" s="4" t="s">
        <v>34368</v>
      </c>
      <c r="C166" s="4" t="s">
        <v>34243</v>
      </c>
      <c r="D166" s="4" t="s">
        <v>35061</v>
      </c>
      <c r="E166" s="6">
        <v>1481.86</v>
      </c>
      <c r="F166" s="8">
        <v>230</v>
      </c>
      <c r="G166" s="4" t="s">
        <v>35062</v>
      </c>
      <c r="H166" s="4" t="s">
        <v>35063</v>
      </c>
      <c r="I166" s="4" t="s">
        <v>8734</v>
      </c>
    </row>
    <row r="167" spans="1:9" ht="14.25" customHeight="1" x14ac:dyDescent="0.25">
      <c r="A167" s="4" t="s">
        <v>35064</v>
      </c>
      <c r="B167" s="4" t="s">
        <v>34311</v>
      </c>
      <c r="C167" s="4" t="s">
        <v>34312</v>
      </c>
      <c r="D167" s="4" t="s">
        <v>35065</v>
      </c>
      <c r="E167" s="6">
        <v>1478.92</v>
      </c>
      <c r="F167" s="8">
        <v>378</v>
      </c>
      <c r="G167" s="4" t="s">
        <v>35066</v>
      </c>
      <c r="H167" s="4" t="s">
        <v>35067</v>
      </c>
      <c r="I167" s="4" t="s">
        <v>35068</v>
      </c>
    </row>
    <row r="168" spans="1:9" ht="14.25" customHeight="1" x14ac:dyDescent="0.25">
      <c r="A168" s="4" t="s">
        <v>35069</v>
      </c>
      <c r="B168" s="4" t="s">
        <v>34382</v>
      </c>
      <c r="C168" s="4" t="s">
        <v>34243</v>
      </c>
      <c r="D168" s="4" t="s">
        <v>35070</v>
      </c>
      <c r="E168" s="6">
        <v>1326.09</v>
      </c>
      <c r="F168" s="8">
        <v>454</v>
      </c>
      <c r="G168" s="4" t="s">
        <v>35071</v>
      </c>
      <c r="H168" s="4" t="s">
        <v>35072</v>
      </c>
      <c r="I168" s="4" t="s">
        <v>35073</v>
      </c>
    </row>
    <row r="169" spans="1:9" ht="14.25" customHeight="1" x14ac:dyDescent="0.25">
      <c r="A169" s="4" t="s">
        <v>35074</v>
      </c>
      <c r="B169" s="4" t="s">
        <v>34256</v>
      </c>
      <c r="C169" s="4" t="s">
        <v>34318</v>
      </c>
      <c r="D169" s="4" t="s">
        <v>35075</v>
      </c>
      <c r="E169" s="6">
        <v>1126.51</v>
      </c>
      <c r="F169" s="8">
        <v>7</v>
      </c>
      <c r="G169" s="4" t="s">
        <v>35076</v>
      </c>
      <c r="H169" s="4" t="s">
        <v>35077</v>
      </c>
      <c r="I169" s="4" t="s">
        <v>35078</v>
      </c>
    </row>
    <row r="170" spans="1:9" ht="14.25" customHeight="1" x14ac:dyDescent="0.25">
      <c r="A170" s="4" t="s">
        <v>35079</v>
      </c>
      <c r="B170" s="4" t="s">
        <v>34275</v>
      </c>
      <c r="C170" s="4" t="s">
        <v>34250</v>
      </c>
      <c r="D170" s="4" t="s">
        <v>35080</v>
      </c>
      <c r="E170" s="6">
        <v>879.99</v>
      </c>
      <c r="F170" s="8">
        <v>203</v>
      </c>
      <c r="G170" s="4" t="s">
        <v>35081</v>
      </c>
      <c r="H170" s="4" t="s">
        <v>35082</v>
      </c>
      <c r="I170" s="4" t="s">
        <v>35083</v>
      </c>
    </row>
    <row r="171" spans="1:9" ht="14.25" customHeight="1" x14ac:dyDescent="0.25">
      <c r="A171" s="4" t="s">
        <v>35084</v>
      </c>
      <c r="B171" s="4" t="s">
        <v>34350</v>
      </c>
      <c r="C171" s="4" t="s">
        <v>34282</v>
      </c>
      <c r="D171" s="4" t="s">
        <v>35085</v>
      </c>
      <c r="E171" s="6">
        <v>755.07</v>
      </c>
      <c r="F171" s="8">
        <v>221</v>
      </c>
      <c r="G171" s="4" t="s">
        <v>35086</v>
      </c>
      <c r="H171" s="4" t="s">
        <v>35087</v>
      </c>
      <c r="I171" s="4" t="s">
        <v>35088</v>
      </c>
    </row>
    <row r="172" spans="1:9" ht="14.25" customHeight="1" x14ac:dyDescent="0.25">
      <c r="A172" s="4" t="s">
        <v>35089</v>
      </c>
      <c r="B172" s="4" t="s">
        <v>34418</v>
      </c>
      <c r="C172" s="4" t="s">
        <v>34257</v>
      </c>
      <c r="D172" s="4" t="s">
        <v>35090</v>
      </c>
      <c r="E172" s="6">
        <v>175.26</v>
      </c>
      <c r="F172" s="8">
        <v>288</v>
      </c>
      <c r="G172" s="4" t="s">
        <v>35091</v>
      </c>
      <c r="H172" s="4" t="s">
        <v>35092</v>
      </c>
      <c r="I172" s="4" t="s">
        <v>32760</v>
      </c>
    </row>
    <row r="173" spans="1:9" ht="14.25" customHeight="1" x14ac:dyDescent="0.25">
      <c r="A173" s="4" t="s">
        <v>35093</v>
      </c>
      <c r="B173" s="4" t="s">
        <v>34335</v>
      </c>
      <c r="C173" s="4" t="s">
        <v>34282</v>
      </c>
      <c r="D173" s="4" t="s">
        <v>35094</v>
      </c>
      <c r="E173" s="6">
        <v>763.15</v>
      </c>
      <c r="F173" s="8">
        <v>117</v>
      </c>
      <c r="G173" s="4" t="s">
        <v>35095</v>
      </c>
      <c r="H173" s="4" t="s">
        <v>35096</v>
      </c>
      <c r="I173" s="4" t="s">
        <v>16371</v>
      </c>
    </row>
    <row r="174" spans="1:9" ht="14.25" customHeight="1" x14ac:dyDescent="0.25">
      <c r="A174" s="4" t="s">
        <v>35097</v>
      </c>
      <c r="B174" s="4" t="s">
        <v>34356</v>
      </c>
      <c r="C174" s="4" t="s">
        <v>34282</v>
      </c>
      <c r="D174" s="4" t="s">
        <v>35098</v>
      </c>
      <c r="E174" s="6">
        <v>634.47</v>
      </c>
      <c r="F174" s="8">
        <v>162</v>
      </c>
      <c r="G174" s="4" t="s">
        <v>35099</v>
      </c>
      <c r="H174" s="4" t="s">
        <v>35100</v>
      </c>
      <c r="I174" s="4" t="s">
        <v>35101</v>
      </c>
    </row>
    <row r="175" spans="1:9" ht="14.25" customHeight="1" x14ac:dyDescent="0.25">
      <c r="A175" s="4" t="s">
        <v>35102</v>
      </c>
      <c r="B175" s="4" t="s">
        <v>34473</v>
      </c>
      <c r="C175" s="4" t="s">
        <v>34318</v>
      </c>
      <c r="D175" s="4" t="s">
        <v>35103</v>
      </c>
      <c r="E175" s="6">
        <v>15.96</v>
      </c>
      <c r="F175" s="8">
        <v>151</v>
      </c>
      <c r="G175" s="4" t="s">
        <v>35104</v>
      </c>
      <c r="H175" s="4" t="s">
        <v>35105</v>
      </c>
      <c r="I175" s="4" t="s">
        <v>35106</v>
      </c>
    </row>
    <row r="176" spans="1:9" ht="14.25" customHeight="1" x14ac:dyDescent="0.25">
      <c r="A176" s="4" t="s">
        <v>35107</v>
      </c>
      <c r="B176" s="4" t="s">
        <v>35037</v>
      </c>
      <c r="C176" s="4" t="s">
        <v>34250</v>
      </c>
      <c r="D176" s="4" t="s">
        <v>35108</v>
      </c>
      <c r="E176" s="6">
        <v>1798.9</v>
      </c>
      <c r="F176" s="8">
        <v>261</v>
      </c>
      <c r="G176" s="4" t="s">
        <v>35109</v>
      </c>
      <c r="H176" s="4" t="s">
        <v>35110</v>
      </c>
      <c r="I176" s="4" t="s">
        <v>1002</v>
      </c>
    </row>
    <row r="177" spans="1:9" ht="14.25" customHeight="1" x14ac:dyDescent="0.25">
      <c r="A177" s="4" t="s">
        <v>35111</v>
      </c>
      <c r="B177" s="4" t="s">
        <v>34305</v>
      </c>
      <c r="C177" s="4" t="s">
        <v>34312</v>
      </c>
      <c r="D177" s="4" t="s">
        <v>35112</v>
      </c>
      <c r="E177" s="6">
        <v>1046.3800000000001</v>
      </c>
      <c r="F177" s="8">
        <v>311</v>
      </c>
      <c r="G177" s="4" t="s">
        <v>35113</v>
      </c>
      <c r="H177" s="4" t="s">
        <v>35114</v>
      </c>
      <c r="I177" s="4" t="s">
        <v>35115</v>
      </c>
    </row>
    <row r="178" spans="1:9" ht="14.25" customHeight="1" x14ac:dyDescent="0.25">
      <c r="A178" s="4" t="s">
        <v>35116</v>
      </c>
      <c r="B178" s="4" t="s">
        <v>34350</v>
      </c>
      <c r="C178" s="4" t="s">
        <v>34312</v>
      </c>
      <c r="D178" s="4" t="s">
        <v>35117</v>
      </c>
      <c r="E178" s="6">
        <v>230.39</v>
      </c>
      <c r="F178" s="8">
        <v>54</v>
      </c>
      <c r="G178" s="4" t="s">
        <v>35118</v>
      </c>
      <c r="H178" s="4" t="s">
        <v>35119</v>
      </c>
      <c r="I178" s="4" t="s">
        <v>35120</v>
      </c>
    </row>
    <row r="179" spans="1:9" ht="14.25" customHeight="1" x14ac:dyDescent="0.25">
      <c r="A179" s="4" t="s">
        <v>35121</v>
      </c>
      <c r="B179" s="4" t="s">
        <v>34382</v>
      </c>
      <c r="C179" s="4" t="s">
        <v>34264</v>
      </c>
      <c r="D179" s="4" t="s">
        <v>35122</v>
      </c>
      <c r="E179" s="6">
        <v>1193.07</v>
      </c>
      <c r="F179" s="8">
        <v>360</v>
      </c>
      <c r="G179" s="4" t="s">
        <v>35123</v>
      </c>
      <c r="H179" s="4" t="s">
        <v>35124</v>
      </c>
      <c r="I179" s="4" t="s">
        <v>4741</v>
      </c>
    </row>
    <row r="180" spans="1:9" ht="14.25" customHeight="1" x14ac:dyDescent="0.25">
      <c r="A180" s="4" t="s">
        <v>35125</v>
      </c>
      <c r="B180" s="4" t="s">
        <v>34288</v>
      </c>
      <c r="C180" s="4" t="s">
        <v>34264</v>
      </c>
      <c r="D180" s="4" t="s">
        <v>35126</v>
      </c>
      <c r="E180" s="6">
        <v>1692.36</v>
      </c>
      <c r="F180" s="8">
        <v>335</v>
      </c>
      <c r="G180" s="4" t="s">
        <v>35127</v>
      </c>
      <c r="H180" s="4" t="s">
        <v>35128</v>
      </c>
      <c r="I180" s="4" t="s">
        <v>35129</v>
      </c>
    </row>
    <row r="181" spans="1:9" ht="14.25" customHeight="1" x14ac:dyDescent="0.25">
      <c r="A181" s="4" t="s">
        <v>35130</v>
      </c>
      <c r="B181" s="4" t="s">
        <v>34281</v>
      </c>
      <c r="C181" s="4" t="s">
        <v>34312</v>
      </c>
      <c r="D181" s="4" t="s">
        <v>35131</v>
      </c>
      <c r="E181" s="6">
        <v>885.23</v>
      </c>
      <c r="F181" s="8">
        <v>11</v>
      </c>
      <c r="G181" s="4" t="s">
        <v>35132</v>
      </c>
      <c r="H181" s="4" t="s">
        <v>35133</v>
      </c>
      <c r="I181" s="4" t="s">
        <v>35134</v>
      </c>
    </row>
    <row r="182" spans="1:9" ht="14.25" customHeight="1" x14ac:dyDescent="0.25">
      <c r="A182" s="4" t="s">
        <v>35135</v>
      </c>
      <c r="B182" s="4" t="s">
        <v>34382</v>
      </c>
      <c r="C182" s="4" t="s">
        <v>34257</v>
      </c>
      <c r="D182" s="4" t="s">
        <v>35136</v>
      </c>
      <c r="E182" s="6">
        <v>1212.3399999999999</v>
      </c>
      <c r="F182" s="8">
        <v>442</v>
      </c>
      <c r="G182" s="4" t="s">
        <v>35137</v>
      </c>
      <c r="H182" s="4" t="s">
        <v>35138</v>
      </c>
      <c r="I182" s="4" t="s">
        <v>35139</v>
      </c>
    </row>
    <row r="183" spans="1:9" ht="14.25" customHeight="1" x14ac:dyDescent="0.25">
      <c r="A183" s="4" t="s">
        <v>35140</v>
      </c>
      <c r="B183" s="4" t="s">
        <v>34330</v>
      </c>
      <c r="C183" s="4" t="s">
        <v>34282</v>
      </c>
      <c r="D183" s="4" t="s">
        <v>35141</v>
      </c>
      <c r="E183" s="6">
        <v>239.38</v>
      </c>
      <c r="F183" s="8">
        <v>82</v>
      </c>
      <c r="G183" s="4" t="s">
        <v>35142</v>
      </c>
      <c r="H183" s="4" t="s">
        <v>35143</v>
      </c>
      <c r="I183" s="4" t="s">
        <v>35144</v>
      </c>
    </row>
    <row r="184" spans="1:9" ht="14.25" customHeight="1" x14ac:dyDescent="0.25">
      <c r="A184" s="4" t="s">
        <v>35145</v>
      </c>
      <c r="B184" s="4" t="s">
        <v>34473</v>
      </c>
      <c r="C184" s="4" t="s">
        <v>34243</v>
      </c>
      <c r="D184" s="4" t="s">
        <v>35146</v>
      </c>
      <c r="E184" s="6">
        <v>745.49</v>
      </c>
      <c r="F184" s="8">
        <v>402</v>
      </c>
      <c r="G184" s="4" t="s">
        <v>35147</v>
      </c>
      <c r="H184" s="4" t="s">
        <v>35148</v>
      </c>
      <c r="I184" s="4" t="s">
        <v>5834</v>
      </c>
    </row>
    <row r="185" spans="1:9" ht="14.25" customHeight="1" x14ac:dyDescent="0.25">
      <c r="A185" s="4" t="s">
        <v>35149</v>
      </c>
      <c r="B185" s="4" t="s">
        <v>34433</v>
      </c>
      <c r="C185" s="4" t="s">
        <v>34250</v>
      </c>
      <c r="D185" s="4" t="s">
        <v>35150</v>
      </c>
      <c r="E185" s="6">
        <v>561.01</v>
      </c>
      <c r="F185" s="8">
        <v>364</v>
      </c>
      <c r="G185" s="4" t="s">
        <v>35151</v>
      </c>
      <c r="H185" s="4" t="s">
        <v>35152</v>
      </c>
      <c r="I185" s="4" t="s">
        <v>28282</v>
      </c>
    </row>
    <row r="186" spans="1:9" ht="14.25" customHeight="1" x14ac:dyDescent="0.25">
      <c r="A186" s="4" t="s">
        <v>35153</v>
      </c>
      <c r="B186" s="4" t="s">
        <v>34275</v>
      </c>
      <c r="C186" s="4" t="s">
        <v>34250</v>
      </c>
      <c r="D186" s="4" t="s">
        <v>35154</v>
      </c>
      <c r="E186" s="6">
        <v>1511.44</v>
      </c>
      <c r="F186" s="8">
        <v>44</v>
      </c>
      <c r="G186" s="4" t="s">
        <v>35155</v>
      </c>
      <c r="H186" s="4" t="s">
        <v>35156</v>
      </c>
      <c r="I186" s="4" t="s">
        <v>35157</v>
      </c>
    </row>
    <row r="187" spans="1:9" ht="14.25" customHeight="1" x14ac:dyDescent="0.25">
      <c r="A187" s="4" t="s">
        <v>35158</v>
      </c>
      <c r="B187" s="4" t="s">
        <v>34263</v>
      </c>
      <c r="C187" s="4" t="s">
        <v>34257</v>
      </c>
      <c r="D187" s="4" t="s">
        <v>35159</v>
      </c>
      <c r="E187" s="6">
        <v>64.62</v>
      </c>
      <c r="F187" s="8">
        <v>434</v>
      </c>
      <c r="G187" s="4" t="s">
        <v>35160</v>
      </c>
      <c r="H187" s="4" t="s">
        <v>35161</v>
      </c>
      <c r="I187" s="4" t="s">
        <v>35162</v>
      </c>
    </row>
    <row r="188" spans="1:9" ht="14.25" customHeight="1" x14ac:dyDescent="0.25">
      <c r="A188" s="4" t="s">
        <v>35163</v>
      </c>
      <c r="B188" s="4" t="s">
        <v>34458</v>
      </c>
      <c r="C188" s="4" t="s">
        <v>34264</v>
      </c>
      <c r="D188" s="4" t="s">
        <v>35164</v>
      </c>
      <c r="E188" s="6">
        <v>607.86</v>
      </c>
      <c r="F188" s="8">
        <v>62</v>
      </c>
      <c r="G188" s="4" t="s">
        <v>35165</v>
      </c>
      <c r="H188" s="4" t="s">
        <v>35166</v>
      </c>
      <c r="I188" s="4" t="s">
        <v>35167</v>
      </c>
    </row>
    <row r="189" spans="1:9" ht="14.25" customHeight="1" x14ac:dyDescent="0.25">
      <c r="A189" s="4" t="s">
        <v>35168</v>
      </c>
      <c r="B189" s="4" t="s">
        <v>34418</v>
      </c>
      <c r="C189" s="4" t="s">
        <v>34318</v>
      </c>
      <c r="D189" s="4" t="s">
        <v>35169</v>
      </c>
      <c r="E189" s="6">
        <v>1011.37</v>
      </c>
      <c r="F189" s="8">
        <v>135</v>
      </c>
      <c r="G189" s="4" t="s">
        <v>35170</v>
      </c>
      <c r="H189" s="4" t="s">
        <v>35171</v>
      </c>
      <c r="I189" s="4" t="s">
        <v>35172</v>
      </c>
    </row>
    <row r="190" spans="1:9" ht="14.25" customHeight="1" x14ac:dyDescent="0.25">
      <c r="A190" s="4" t="s">
        <v>35173</v>
      </c>
      <c r="B190" s="4" t="s">
        <v>34473</v>
      </c>
      <c r="C190" s="4" t="s">
        <v>34312</v>
      </c>
      <c r="D190" s="4" t="s">
        <v>35174</v>
      </c>
      <c r="E190" s="6">
        <v>1952.47</v>
      </c>
      <c r="F190" s="8">
        <v>375</v>
      </c>
      <c r="G190" s="4" t="s">
        <v>35175</v>
      </c>
      <c r="H190" s="4" t="s">
        <v>35176</v>
      </c>
      <c r="I190" s="4" t="s">
        <v>18092</v>
      </c>
    </row>
    <row r="191" spans="1:9" ht="14.25" customHeight="1" x14ac:dyDescent="0.25">
      <c r="A191" s="4" t="s">
        <v>35177</v>
      </c>
      <c r="B191" s="4" t="s">
        <v>35178</v>
      </c>
      <c r="C191" s="4" t="s">
        <v>34282</v>
      </c>
      <c r="D191" s="4" t="s">
        <v>35179</v>
      </c>
      <c r="E191" s="6">
        <v>1874.98</v>
      </c>
      <c r="F191" s="8">
        <v>14</v>
      </c>
      <c r="G191" s="4" t="s">
        <v>35180</v>
      </c>
      <c r="H191" s="4" t="s">
        <v>35181</v>
      </c>
      <c r="I191" s="4" t="s">
        <v>35182</v>
      </c>
    </row>
    <row r="192" spans="1:9" ht="14.25" customHeight="1" x14ac:dyDescent="0.25">
      <c r="A192" s="4" t="s">
        <v>35183</v>
      </c>
      <c r="B192" s="4" t="s">
        <v>34382</v>
      </c>
      <c r="C192" s="4" t="s">
        <v>34282</v>
      </c>
      <c r="D192" s="4" t="s">
        <v>35184</v>
      </c>
      <c r="E192" s="6">
        <v>1928.43</v>
      </c>
      <c r="F192" s="8">
        <v>449</v>
      </c>
      <c r="G192" s="4" t="s">
        <v>35185</v>
      </c>
      <c r="H192" s="4" t="s">
        <v>35186</v>
      </c>
      <c r="I192" s="4" t="s">
        <v>35187</v>
      </c>
    </row>
    <row r="193" spans="1:9" ht="14.25" customHeight="1" x14ac:dyDescent="0.25">
      <c r="A193" s="4" t="s">
        <v>35188</v>
      </c>
      <c r="B193" s="4" t="s">
        <v>34362</v>
      </c>
      <c r="C193" s="4" t="s">
        <v>34250</v>
      </c>
      <c r="D193" s="4" t="s">
        <v>35189</v>
      </c>
      <c r="E193" s="6">
        <v>92.51</v>
      </c>
      <c r="F193" s="8">
        <v>301</v>
      </c>
      <c r="G193" s="4" t="s">
        <v>35190</v>
      </c>
      <c r="H193" s="4" t="s">
        <v>35191</v>
      </c>
      <c r="I193" s="4" t="s">
        <v>35192</v>
      </c>
    </row>
    <row r="194" spans="1:9" ht="14.25" customHeight="1" x14ac:dyDescent="0.25">
      <c r="A194" s="4" t="s">
        <v>35193</v>
      </c>
      <c r="B194" s="4" t="s">
        <v>34324</v>
      </c>
      <c r="C194" s="4" t="s">
        <v>34312</v>
      </c>
      <c r="D194" s="4" t="s">
        <v>35194</v>
      </c>
      <c r="E194" s="6">
        <v>1329.37</v>
      </c>
      <c r="F194" s="8">
        <v>44</v>
      </c>
      <c r="G194" s="4" t="s">
        <v>35195</v>
      </c>
      <c r="H194" s="4" t="s">
        <v>35196</v>
      </c>
      <c r="I194" s="4" t="s">
        <v>35197</v>
      </c>
    </row>
    <row r="195" spans="1:9" ht="14.25" customHeight="1" x14ac:dyDescent="0.25">
      <c r="A195" s="4" t="s">
        <v>35198</v>
      </c>
      <c r="B195" s="4" t="s">
        <v>34458</v>
      </c>
      <c r="C195" s="4" t="s">
        <v>34318</v>
      </c>
      <c r="D195" s="4" t="s">
        <v>35199</v>
      </c>
      <c r="E195" s="6">
        <v>1730.44</v>
      </c>
      <c r="F195" s="8">
        <v>160</v>
      </c>
      <c r="G195" s="4" t="s">
        <v>35200</v>
      </c>
      <c r="H195" s="4" t="s">
        <v>35201</v>
      </c>
      <c r="I195" s="4" t="s">
        <v>35202</v>
      </c>
    </row>
    <row r="196" spans="1:9" ht="14.25" customHeight="1" x14ac:dyDescent="0.25">
      <c r="A196" s="4" t="s">
        <v>35203</v>
      </c>
      <c r="B196" s="4" t="s">
        <v>34579</v>
      </c>
      <c r="C196" s="4" t="s">
        <v>34312</v>
      </c>
      <c r="D196" s="4" t="s">
        <v>35204</v>
      </c>
      <c r="E196" s="6">
        <v>314.5</v>
      </c>
      <c r="F196" s="8">
        <v>160</v>
      </c>
      <c r="G196" s="4" t="s">
        <v>35205</v>
      </c>
      <c r="H196" s="4" t="s">
        <v>35206</v>
      </c>
      <c r="I196" s="4" t="s">
        <v>35207</v>
      </c>
    </row>
    <row r="197" spans="1:9" ht="14.25" customHeight="1" x14ac:dyDescent="0.25">
      <c r="A197" s="4" t="s">
        <v>35208</v>
      </c>
      <c r="B197" s="4" t="s">
        <v>34496</v>
      </c>
      <c r="C197" s="4" t="s">
        <v>34243</v>
      </c>
      <c r="D197" s="4" t="s">
        <v>35209</v>
      </c>
      <c r="E197" s="6">
        <v>1638.88</v>
      </c>
      <c r="F197" s="8">
        <v>406</v>
      </c>
      <c r="G197" s="4" t="s">
        <v>35210</v>
      </c>
      <c r="H197" s="4" t="s">
        <v>35211</v>
      </c>
      <c r="I197" s="4" t="s">
        <v>11803</v>
      </c>
    </row>
    <row r="198" spans="1:9" ht="14.25" customHeight="1" x14ac:dyDescent="0.25">
      <c r="A198" s="4" t="s">
        <v>35212</v>
      </c>
      <c r="B198" s="4" t="s">
        <v>34515</v>
      </c>
      <c r="C198" s="4" t="s">
        <v>34264</v>
      </c>
      <c r="D198" s="4" t="s">
        <v>35213</v>
      </c>
      <c r="E198" s="6">
        <v>1458.23</v>
      </c>
      <c r="F198" s="8">
        <v>273</v>
      </c>
      <c r="G198" s="4" t="s">
        <v>35214</v>
      </c>
      <c r="H198" s="4" t="s">
        <v>35215</v>
      </c>
      <c r="I198" s="4" t="s">
        <v>35216</v>
      </c>
    </row>
    <row r="199" spans="1:9" ht="14.25" customHeight="1" x14ac:dyDescent="0.25">
      <c r="A199" s="4" t="s">
        <v>35217</v>
      </c>
      <c r="B199" s="4" t="s">
        <v>34249</v>
      </c>
      <c r="C199" s="4" t="s">
        <v>34250</v>
      </c>
      <c r="D199" s="4" t="s">
        <v>34374</v>
      </c>
      <c r="E199" s="6">
        <v>292.43</v>
      </c>
      <c r="F199" s="8">
        <v>52</v>
      </c>
      <c r="G199" s="4" t="s">
        <v>35218</v>
      </c>
      <c r="H199" s="4" t="s">
        <v>35219</v>
      </c>
      <c r="I199" s="4" t="s">
        <v>35220</v>
      </c>
    </row>
    <row r="200" spans="1:9" ht="14.25" customHeight="1" x14ac:dyDescent="0.25">
      <c r="A200" s="4" t="s">
        <v>35221</v>
      </c>
      <c r="B200" s="4" t="s">
        <v>34256</v>
      </c>
      <c r="C200" s="4" t="s">
        <v>34257</v>
      </c>
      <c r="D200" s="4" t="s">
        <v>35222</v>
      </c>
      <c r="E200" s="6">
        <v>513.64</v>
      </c>
      <c r="F200" s="8">
        <v>205</v>
      </c>
      <c r="G200" s="4" t="s">
        <v>35223</v>
      </c>
      <c r="H200" s="4" t="s">
        <v>35224</v>
      </c>
      <c r="I200" s="4" t="s">
        <v>35225</v>
      </c>
    </row>
    <row r="201" spans="1:9" ht="14.25" customHeight="1" x14ac:dyDescent="0.25">
      <c r="A201" s="4" t="s">
        <v>35226</v>
      </c>
      <c r="B201" s="4" t="s">
        <v>34382</v>
      </c>
      <c r="C201" s="4" t="s">
        <v>34257</v>
      </c>
      <c r="D201" s="4" t="s">
        <v>35227</v>
      </c>
      <c r="E201" s="6">
        <v>36.08</v>
      </c>
      <c r="F201" s="8">
        <v>250</v>
      </c>
      <c r="G201" s="4" t="s">
        <v>35228</v>
      </c>
      <c r="H201" s="4" t="s">
        <v>35229</v>
      </c>
      <c r="I201" s="4" t="s">
        <v>10736</v>
      </c>
    </row>
    <row r="202" spans="1:9" ht="14.25" customHeight="1" x14ac:dyDescent="0.25">
      <c r="A202" s="4" t="s">
        <v>35230</v>
      </c>
      <c r="B202" s="4" t="s">
        <v>34281</v>
      </c>
      <c r="C202" s="4" t="s">
        <v>34243</v>
      </c>
      <c r="D202" s="4" t="s">
        <v>35231</v>
      </c>
      <c r="E202" s="6">
        <v>1592.4</v>
      </c>
      <c r="F202" s="8">
        <v>461</v>
      </c>
      <c r="G202" s="4" t="s">
        <v>35232</v>
      </c>
      <c r="H202" s="4" t="s">
        <v>35233</v>
      </c>
      <c r="I202" s="4" t="s">
        <v>7403</v>
      </c>
    </row>
    <row r="203" spans="1:9" ht="14.25" customHeight="1" x14ac:dyDescent="0.25">
      <c r="A203" s="4" t="s">
        <v>35234</v>
      </c>
      <c r="B203" s="4" t="s">
        <v>34256</v>
      </c>
      <c r="C203" s="4" t="s">
        <v>34282</v>
      </c>
      <c r="D203" s="4" t="s">
        <v>35235</v>
      </c>
      <c r="E203" s="6">
        <v>1555.98</v>
      </c>
      <c r="F203" s="8">
        <v>99</v>
      </c>
      <c r="G203" s="4" t="s">
        <v>35236</v>
      </c>
      <c r="H203" s="4" t="s">
        <v>35237</v>
      </c>
      <c r="I203" s="4" t="s">
        <v>5338</v>
      </c>
    </row>
    <row r="204" spans="1:9" ht="14.25" customHeight="1" x14ac:dyDescent="0.25">
      <c r="A204" s="4" t="s">
        <v>35238</v>
      </c>
      <c r="B204" s="4" t="s">
        <v>34311</v>
      </c>
      <c r="C204" s="4" t="s">
        <v>34257</v>
      </c>
      <c r="D204" s="4" t="s">
        <v>35239</v>
      </c>
      <c r="E204" s="6">
        <v>478.78</v>
      </c>
      <c r="F204" s="8">
        <v>267</v>
      </c>
      <c r="G204" s="4" t="s">
        <v>35240</v>
      </c>
      <c r="H204" s="4" t="s">
        <v>35241</v>
      </c>
      <c r="I204" s="4" t="s">
        <v>31235</v>
      </c>
    </row>
    <row r="205" spans="1:9" ht="14.25" customHeight="1" x14ac:dyDescent="0.25">
      <c r="A205" s="4" t="s">
        <v>35242</v>
      </c>
      <c r="B205" s="4" t="s">
        <v>34496</v>
      </c>
      <c r="C205" s="4" t="s">
        <v>34318</v>
      </c>
      <c r="D205" s="4" t="s">
        <v>35243</v>
      </c>
      <c r="E205" s="6">
        <v>267.02</v>
      </c>
      <c r="F205" s="8">
        <v>110</v>
      </c>
      <c r="G205" s="4" t="s">
        <v>35244</v>
      </c>
      <c r="H205" s="4" t="s">
        <v>35245</v>
      </c>
      <c r="I205" s="4" t="s">
        <v>35246</v>
      </c>
    </row>
    <row r="206" spans="1:9" ht="14.25" customHeight="1" x14ac:dyDescent="0.25">
      <c r="A206" s="4" t="s">
        <v>35247</v>
      </c>
      <c r="B206" s="4" t="s">
        <v>34263</v>
      </c>
      <c r="C206" s="4" t="s">
        <v>34318</v>
      </c>
      <c r="D206" s="4" t="s">
        <v>35248</v>
      </c>
      <c r="E206" s="6">
        <v>1686.17</v>
      </c>
      <c r="F206" s="8">
        <v>118</v>
      </c>
      <c r="G206" s="4" t="s">
        <v>35249</v>
      </c>
      <c r="H206" s="4" t="s">
        <v>35250</v>
      </c>
      <c r="I206" s="4" t="s">
        <v>35251</v>
      </c>
    </row>
    <row r="207" spans="1:9" ht="14.25" customHeight="1" x14ac:dyDescent="0.25">
      <c r="A207" s="4" t="s">
        <v>35252</v>
      </c>
      <c r="B207" s="4" t="s">
        <v>34515</v>
      </c>
      <c r="C207" s="4" t="s">
        <v>34318</v>
      </c>
      <c r="D207" s="4" t="s">
        <v>35253</v>
      </c>
      <c r="E207" s="6">
        <v>541.74</v>
      </c>
      <c r="F207" s="8">
        <v>307</v>
      </c>
      <c r="G207" s="4" t="s">
        <v>35254</v>
      </c>
      <c r="H207" s="4" t="s">
        <v>35255</v>
      </c>
      <c r="I207" s="4" t="s">
        <v>35256</v>
      </c>
    </row>
    <row r="208" spans="1:9" ht="14.25" customHeight="1" x14ac:dyDescent="0.25">
      <c r="A208" s="4" t="s">
        <v>35257</v>
      </c>
      <c r="B208" s="4" t="s">
        <v>34330</v>
      </c>
      <c r="C208" s="4" t="s">
        <v>34282</v>
      </c>
      <c r="D208" s="4" t="s">
        <v>35258</v>
      </c>
      <c r="E208" s="6">
        <v>1206.1199999999999</v>
      </c>
      <c r="F208" s="8">
        <v>352</v>
      </c>
      <c r="G208" s="4" t="s">
        <v>35259</v>
      </c>
      <c r="H208" s="4" t="s">
        <v>35260</v>
      </c>
      <c r="I208" s="4" t="s">
        <v>35261</v>
      </c>
    </row>
    <row r="209" spans="1:9" ht="14.25" customHeight="1" x14ac:dyDescent="0.25">
      <c r="A209" s="4" t="s">
        <v>35262</v>
      </c>
      <c r="B209" s="4" t="s">
        <v>34256</v>
      </c>
      <c r="C209" s="4" t="s">
        <v>34318</v>
      </c>
      <c r="D209" s="4" t="s">
        <v>35263</v>
      </c>
      <c r="E209" s="6">
        <v>1955.93</v>
      </c>
      <c r="F209" s="8">
        <v>299</v>
      </c>
      <c r="G209" s="4" t="s">
        <v>35264</v>
      </c>
      <c r="H209" s="4" t="s">
        <v>35265</v>
      </c>
      <c r="I209" s="4" t="s">
        <v>3117</v>
      </c>
    </row>
    <row r="210" spans="1:9" ht="14.25" customHeight="1" x14ac:dyDescent="0.25">
      <c r="A210" s="4" t="s">
        <v>35266</v>
      </c>
      <c r="B210" s="4" t="s">
        <v>34305</v>
      </c>
      <c r="C210" s="4" t="s">
        <v>34250</v>
      </c>
      <c r="D210" s="4" t="s">
        <v>35267</v>
      </c>
      <c r="E210" s="6">
        <v>594.79</v>
      </c>
      <c r="F210" s="8">
        <v>461</v>
      </c>
      <c r="G210" s="4" t="s">
        <v>35268</v>
      </c>
      <c r="H210" s="4" t="s">
        <v>35269</v>
      </c>
      <c r="I210" s="4" t="s">
        <v>35270</v>
      </c>
    </row>
    <row r="211" spans="1:9" ht="14.25" customHeight="1" x14ac:dyDescent="0.25">
      <c r="A211" s="4" t="s">
        <v>35271</v>
      </c>
      <c r="B211" s="4" t="s">
        <v>34496</v>
      </c>
      <c r="C211" s="4" t="s">
        <v>34318</v>
      </c>
      <c r="D211" s="4" t="s">
        <v>35272</v>
      </c>
      <c r="E211" s="6">
        <v>645.35</v>
      </c>
      <c r="F211" s="8">
        <v>233</v>
      </c>
      <c r="G211" s="4" t="s">
        <v>35273</v>
      </c>
      <c r="H211" s="4" t="s">
        <v>35274</v>
      </c>
      <c r="I211" s="4" t="s">
        <v>791</v>
      </c>
    </row>
    <row r="212" spans="1:9" ht="14.25" customHeight="1" x14ac:dyDescent="0.25">
      <c r="A212" s="4" t="s">
        <v>35275</v>
      </c>
      <c r="B212" s="4" t="s">
        <v>35037</v>
      </c>
      <c r="C212" s="4" t="s">
        <v>34250</v>
      </c>
      <c r="D212" s="4" t="s">
        <v>35276</v>
      </c>
      <c r="E212" s="6">
        <v>332.71</v>
      </c>
      <c r="F212" s="8">
        <v>0</v>
      </c>
      <c r="G212" s="4" t="s">
        <v>35277</v>
      </c>
      <c r="H212" s="4" t="s">
        <v>35278</v>
      </c>
      <c r="I212" s="4" t="s">
        <v>35279</v>
      </c>
    </row>
    <row r="213" spans="1:9" ht="14.25" customHeight="1" x14ac:dyDescent="0.25">
      <c r="A213" s="4" t="s">
        <v>35280</v>
      </c>
      <c r="B213" s="4" t="s">
        <v>34433</v>
      </c>
      <c r="C213" s="4" t="s">
        <v>34282</v>
      </c>
      <c r="D213" s="4" t="s">
        <v>35281</v>
      </c>
      <c r="E213" s="6">
        <v>1580.64</v>
      </c>
      <c r="F213" s="8">
        <v>429</v>
      </c>
      <c r="G213" s="4" t="s">
        <v>35282</v>
      </c>
      <c r="H213" s="4" t="s">
        <v>35283</v>
      </c>
      <c r="I213" s="4" t="s">
        <v>35284</v>
      </c>
    </row>
    <row r="214" spans="1:9" ht="14.25" customHeight="1" x14ac:dyDescent="0.25">
      <c r="A214" s="4" t="s">
        <v>35285</v>
      </c>
      <c r="B214" s="4" t="s">
        <v>34263</v>
      </c>
      <c r="C214" s="4" t="s">
        <v>34264</v>
      </c>
      <c r="D214" s="4" t="s">
        <v>35286</v>
      </c>
      <c r="E214" s="6">
        <v>744.38</v>
      </c>
      <c r="F214" s="8">
        <v>149</v>
      </c>
      <c r="G214" s="4" t="s">
        <v>35287</v>
      </c>
      <c r="H214" s="4" t="s">
        <v>35288</v>
      </c>
      <c r="I214" s="4" t="s">
        <v>35289</v>
      </c>
    </row>
    <row r="215" spans="1:9" ht="14.25" customHeight="1" x14ac:dyDescent="0.25">
      <c r="A215" s="4" t="s">
        <v>35290</v>
      </c>
      <c r="B215" s="4" t="s">
        <v>34458</v>
      </c>
      <c r="C215" s="4" t="s">
        <v>34257</v>
      </c>
      <c r="D215" s="4" t="s">
        <v>35291</v>
      </c>
      <c r="E215" s="6">
        <v>159.43</v>
      </c>
      <c r="F215" s="8">
        <v>314</v>
      </c>
      <c r="G215" s="4" t="s">
        <v>35292</v>
      </c>
      <c r="H215" s="4" t="s">
        <v>35293</v>
      </c>
      <c r="I215" s="4" t="s">
        <v>35294</v>
      </c>
    </row>
    <row r="216" spans="1:9" ht="14.25" customHeight="1" x14ac:dyDescent="0.25">
      <c r="A216" s="4" t="s">
        <v>35295</v>
      </c>
      <c r="B216" s="4" t="s">
        <v>34350</v>
      </c>
      <c r="C216" s="4" t="s">
        <v>34282</v>
      </c>
      <c r="D216" s="4" t="s">
        <v>35296</v>
      </c>
      <c r="E216" s="6">
        <v>815.21</v>
      </c>
      <c r="F216" s="8">
        <v>420</v>
      </c>
      <c r="G216" s="4" t="s">
        <v>35297</v>
      </c>
      <c r="H216" s="4" t="s">
        <v>35298</v>
      </c>
      <c r="I216" s="4" t="s">
        <v>35299</v>
      </c>
    </row>
    <row r="217" spans="1:9" ht="14.25" customHeight="1" x14ac:dyDescent="0.25">
      <c r="A217" s="4" t="s">
        <v>35300</v>
      </c>
      <c r="B217" s="4" t="s">
        <v>34242</v>
      </c>
      <c r="C217" s="4" t="s">
        <v>34257</v>
      </c>
      <c r="D217" s="4" t="s">
        <v>35301</v>
      </c>
      <c r="E217" s="6">
        <v>1670.71</v>
      </c>
      <c r="F217" s="8">
        <v>264</v>
      </c>
      <c r="G217" s="4" t="s">
        <v>35302</v>
      </c>
      <c r="H217" s="4" t="s">
        <v>35303</v>
      </c>
      <c r="I217" s="4" t="s">
        <v>35304</v>
      </c>
    </row>
    <row r="218" spans="1:9" ht="14.25" customHeight="1" x14ac:dyDescent="0.25">
      <c r="A218" s="4" t="s">
        <v>35305</v>
      </c>
      <c r="B218" s="4" t="s">
        <v>34433</v>
      </c>
      <c r="C218" s="4" t="s">
        <v>34264</v>
      </c>
      <c r="D218" s="4" t="s">
        <v>35306</v>
      </c>
      <c r="E218" s="6">
        <v>600.09</v>
      </c>
      <c r="F218" s="8">
        <v>99</v>
      </c>
      <c r="G218" s="4" t="s">
        <v>35307</v>
      </c>
      <c r="H218" s="4" t="s">
        <v>35308</v>
      </c>
      <c r="I218" s="4" t="s">
        <v>1325</v>
      </c>
    </row>
    <row r="219" spans="1:9" ht="14.25" customHeight="1" x14ac:dyDescent="0.25">
      <c r="A219" s="4" t="s">
        <v>35309</v>
      </c>
      <c r="B219" s="4" t="s">
        <v>34362</v>
      </c>
      <c r="C219" s="4" t="s">
        <v>34264</v>
      </c>
      <c r="D219" s="4" t="s">
        <v>35310</v>
      </c>
      <c r="E219" s="6">
        <v>1234.31</v>
      </c>
      <c r="F219" s="8">
        <v>163</v>
      </c>
      <c r="G219" s="4" t="s">
        <v>35311</v>
      </c>
      <c r="H219" s="4" t="s">
        <v>35312</v>
      </c>
      <c r="I219" s="4" t="s">
        <v>35313</v>
      </c>
    </row>
    <row r="220" spans="1:9" ht="14.25" customHeight="1" x14ac:dyDescent="0.25">
      <c r="A220" s="4" t="s">
        <v>35314</v>
      </c>
      <c r="B220" s="4" t="s">
        <v>34407</v>
      </c>
      <c r="C220" s="4" t="s">
        <v>34318</v>
      </c>
      <c r="D220" s="4" t="s">
        <v>35315</v>
      </c>
      <c r="E220" s="6">
        <v>1480.55</v>
      </c>
      <c r="F220" s="8">
        <v>208</v>
      </c>
      <c r="G220" s="4" t="s">
        <v>35316</v>
      </c>
      <c r="H220" s="4" t="s">
        <v>35317</v>
      </c>
      <c r="I220" s="4" t="s">
        <v>35318</v>
      </c>
    </row>
    <row r="221" spans="1:9" ht="14.25" customHeight="1" x14ac:dyDescent="0.25">
      <c r="A221" s="4" t="s">
        <v>35319</v>
      </c>
      <c r="B221" s="4" t="s">
        <v>34473</v>
      </c>
      <c r="C221" s="4" t="s">
        <v>34282</v>
      </c>
      <c r="D221" s="4" t="s">
        <v>35320</v>
      </c>
      <c r="E221" s="6">
        <v>283.66000000000003</v>
      </c>
      <c r="F221" s="8">
        <v>435</v>
      </c>
      <c r="G221" s="4" t="s">
        <v>35321</v>
      </c>
      <c r="H221" s="4" t="s">
        <v>35322</v>
      </c>
      <c r="I221" s="4" t="s">
        <v>35323</v>
      </c>
    </row>
    <row r="222" spans="1:9" ht="14.25" customHeight="1" x14ac:dyDescent="0.25">
      <c r="A222" s="4" t="s">
        <v>35324</v>
      </c>
      <c r="B222" s="4" t="s">
        <v>34418</v>
      </c>
      <c r="C222" s="4" t="s">
        <v>34282</v>
      </c>
      <c r="D222" s="4" t="s">
        <v>35325</v>
      </c>
      <c r="E222" s="6">
        <v>1204.53</v>
      </c>
      <c r="F222" s="8">
        <v>488</v>
      </c>
      <c r="G222" s="4" t="s">
        <v>35326</v>
      </c>
      <c r="H222" s="4" t="s">
        <v>35327</v>
      </c>
      <c r="I222" s="4" t="s">
        <v>35328</v>
      </c>
    </row>
    <row r="223" spans="1:9" ht="14.25" customHeight="1" x14ac:dyDescent="0.25">
      <c r="A223" s="4" t="s">
        <v>35329</v>
      </c>
      <c r="B223" s="4" t="s">
        <v>34350</v>
      </c>
      <c r="C223" s="4" t="s">
        <v>34318</v>
      </c>
      <c r="D223" s="4" t="s">
        <v>35330</v>
      </c>
      <c r="E223" s="6">
        <v>1607.7</v>
      </c>
      <c r="F223" s="8">
        <v>121</v>
      </c>
      <c r="G223" s="4" t="s">
        <v>35331</v>
      </c>
      <c r="H223" s="4" t="s">
        <v>35332</v>
      </c>
      <c r="I223" s="4" t="s">
        <v>35333</v>
      </c>
    </row>
    <row r="224" spans="1:9" ht="14.25" customHeight="1" x14ac:dyDescent="0.25">
      <c r="A224" s="4" t="s">
        <v>35334</v>
      </c>
      <c r="B224" s="4" t="s">
        <v>34242</v>
      </c>
      <c r="C224" s="4" t="s">
        <v>34250</v>
      </c>
      <c r="D224" s="4" t="s">
        <v>35335</v>
      </c>
      <c r="E224" s="6">
        <v>1454.16</v>
      </c>
      <c r="F224" s="8">
        <v>94</v>
      </c>
      <c r="G224" s="4" t="s">
        <v>35336</v>
      </c>
      <c r="H224" s="4" t="s">
        <v>35337</v>
      </c>
      <c r="I224" s="4" t="s">
        <v>35338</v>
      </c>
    </row>
    <row r="225" spans="1:9" ht="14.25" customHeight="1" x14ac:dyDescent="0.25">
      <c r="A225" s="4" t="s">
        <v>35339</v>
      </c>
      <c r="B225" s="4" t="s">
        <v>34433</v>
      </c>
      <c r="C225" s="4" t="s">
        <v>34264</v>
      </c>
      <c r="D225" s="4" t="s">
        <v>35340</v>
      </c>
      <c r="E225" s="6">
        <v>1867.25</v>
      </c>
      <c r="F225" s="8">
        <v>243</v>
      </c>
      <c r="G225" s="4" t="s">
        <v>35341</v>
      </c>
      <c r="H225" s="4" t="s">
        <v>35342</v>
      </c>
      <c r="I225" s="4" t="s">
        <v>35343</v>
      </c>
    </row>
    <row r="226" spans="1:9" ht="14.25" customHeight="1" x14ac:dyDescent="0.25">
      <c r="A226" s="4" t="s">
        <v>35344</v>
      </c>
      <c r="B226" s="4" t="s">
        <v>34485</v>
      </c>
      <c r="C226" s="4" t="s">
        <v>34264</v>
      </c>
      <c r="D226" s="4" t="s">
        <v>35345</v>
      </c>
      <c r="E226" s="6">
        <v>1681.59</v>
      </c>
      <c r="F226" s="8">
        <v>240</v>
      </c>
      <c r="G226" s="4" t="s">
        <v>35346</v>
      </c>
      <c r="H226" s="4" t="s">
        <v>35347</v>
      </c>
      <c r="I226" s="4" t="s">
        <v>35348</v>
      </c>
    </row>
    <row r="227" spans="1:9" ht="14.25" customHeight="1" x14ac:dyDescent="0.25">
      <c r="A227" s="4" t="s">
        <v>35349</v>
      </c>
      <c r="B227" s="4" t="s">
        <v>34368</v>
      </c>
      <c r="C227" s="4" t="s">
        <v>34257</v>
      </c>
      <c r="D227" s="4" t="s">
        <v>35350</v>
      </c>
      <c r="E227" s="6">
        <v>1404.9</v>
      </c>
      <c r="F227" s="8">
        <v>24</v>
      </c>
      <c r="G227" s="4" t="s">
        <v>35351</v>
      </c>
      <c r="H227" s="4" t="s">
        <v>35352</v>
      </c>
      <c r="I227" s="4" t="s">
        <v>35353</v>
      </c>
    </row>
    <row r="228" spans="1:9" ht="14.25" customHeight="1" x14ac:dyDescent="0.25">
      <c r="A228" s="4" t="s">
        <v>35354</v>
      </c>
      <c r="B228" s="4" t="s">
        <v>34275</v>
      </c>
      <c r="C228" s="4" t="s">
        <v>34243</v>
      </c>
      <c r="D228" s="4" t="s">
        <v>35355</v>
      </c>
      <c r="E228" s="6">
        <v>73.86</v>
      </c>
      <c r="F228" s="8">
        <v>109</v>
      </c>
      <c r="G228" s="4" t="s">
        <v>35356</v>
      </c>
      <c r="H228" s="4" t="s">
        <v>35357</v>
      </c>
      <c r="I228" s="4" t="s">
        <v>940</v>
      </c>
    </row>
    <row r="229" spans="1:9" ht="14.25" customHeight="1" x14ac:dyDescent="0.25">
      <c r="A229" s="4" t="s">
        <v>35358</v>
      </c>
      <c r="B229" s="4" t="s">
        <v>34281</v>
      </c>
      <c r="C229" s="4" t="s">
        <v>34257</v>
      </c>
      <c r="D229" s="4" t="s">
        <v>35359</v>
      </c>
      <c r="E229" s="6">
        <v>417.16</v>
      </c>
      <c r="F229" s="8">
        <v>207</v>
      </c>
      <c r="G229" s="4" t="s">
        <v>35360</v>
      </c>
      <c r="H229" s="4" t="s">
        <v>35361</v>
      </c>
      <c r="I229" s="4" t="s">
        <v>35362</v>
      </c>
    </row>
    <row r="230" spans="1:9" ht="14.25" customHeight="1" x14ac:dyDescent="0.25">
      <c r="A230" s="4" t="s">
        <v>35363</v>
      </c>
      <c r="B230" s="4" t="s">
        <v>34579</v>
      </c>
      <c r="C230" s="4" t="s">
        <v>34264</v>
      </c>
      <c r="D230" s="4" t="s">
        <v>35364</v>
      </c>
      <c r="E230" s="6">
        <v>194.58</v>
      </c>
      <c r="F230" s="8">
        <v>35</v>
      </c>
      <c r="G230" s="4" t="s">
        <v>35365</v>
      </c>
      <c r="H230" s="4" t="s">
        <v>35366</v>
      </c>
      <c r="I230" s="4" t="s">
        <v>35367</v>
      </c>
    </row>
    <row r="231" spans="1:9" ht="14.25" customHeight="1" x14ac:dyDescent="0.25">
      <c r="A231" s="4" t="s">
        <v>35368</v>
      </c>
      <c r="B231" s="4" t="s">
        <v>34554</v>
      </c>
      <c r="C231" s="4" t="s">
        <v>34282</v>
      </c>
      <c r="D231" s="4" t="s">
        <v>35369</v>
      </c>
      <c r="E231" s="6">
        <v>119.54</v>
      </c>
      <c r="F231" s="8">
        <v>408</v>
      </c>
      <c r="G231" s="4" t="s">
        <v>35370</v>
      </c>
      <c r="H231" s="4" t="s">
        <v>35371</v>
      </c>
      <c r="I231" s="4" t="s">
        <v>35372</v>
      </c>
    </row>
    <row r="232" spans="1:9" ht="14.25" customHeight="1" x14ac:dyDescent="0.25">
      <c r="A232" s="4" t="s">
        <v>35373</v>
      </c>
      <c r="B232" s="4" t="s">
        <v>34317</v>
      </c>
      <c r="C232" s="4" t="s">
        <v>34257</v>
      </c>
      <c r="D232" s="4" t="s">
        <v>35287</v>
      </c>
      <c r="E232" s="6">
        <v>282.76</v>
      </c>
      <c r="F232" s="8">
        <v>413</v>
      </c>
      <c r="G232" s="4" t="s">
        <v>35374</v>
      </c>
      <c r="H232" s="4" t="s">
        <v>35375</v>
      </c>
      <c r="I232" s="4" t="s">
        <v>35376</v>
      </c>
    </row>
    <row r="233" spans="1:9" ht="14.25" customHeight="1" x14ac:dyDescent="0.25">
      <c r="A233" s="4" t="s">
        <v>35377</v>
      </c>
      <c r="B233" s="4" t="s">
        <v>34418</v>
      </c>
      <c r="C233" s="4" t="s">
        <v>34243</v>
      </c>
      <c r="D233" s="4" t="s">
        <v>35378</v>
      </c>
      <c r="E233" s="6">
        <v>831.43</v>
      </c>
      <c r="F233" s="8">
        <v>299</v>
      </c>
      <c r="G233" s="4" t="s">
        <v>35379</v>
      </c>
      <c r="H233" s="4" t="s">
        <v>35380</v>
      </c>
      <c r="I233" s="4" t="s">
        <v>35381</v>
      </c>
    </row>
    <row r="234" spans="1:9" ht="14.25" customHeight="1" x14ac:dyDescent="0.25">
      <c r="A234" s="4" t="s">
        <v>35382</v>
      </c>
      <c r="B234" s="4" t="s">
        <v>34311</v>
      </c>
      <c r="C234" s="4" t="s">
        <v>34312</v>
      </c>
      <c r="D234" s="4" t="s">
        <v>35383</v>
      </c>
      <c r="E234" s="6">
        <v>464.62</v>
      </c>
      <c r="F234" s="8">
        <v>112</v>
      </c>
      <c r="G234" s="4" t="s">
        <v>35384</v>
      </c>
      <c r="H234" s="4" t="s">
        <v>35385</v>
      </c>
      <c r="I234" s="4" t="s">
        <v>30717</v>
      </c>
    </row>
    <row r="235" spans="1:9" ht="14.25" customHeight="1" x14ac:dyDescent="0.25">
      <c r="A235" s="4" t="s">
        <v>35386</v>
      </c>
      <c r="B235" s="4" t="s">
        <v>34362</v>
      </c>
      <c r="C235" s="4" t="s">
        <v>34257</v>
      </c>
      <c r="D235" s="4" t="s">
        <v>35387</v>
      </c>
      <c r="E235" s="6">
        <v>1724.61</v>
      </c>
      <c r="F235" s="8">
        <v>76</v>
      </c>
      <c r="G235" s="4" t="s">
        <v>35388</v>
      </c>
      <c r="H235" s="4" t="s">
        <v>35389</v>
      </c>
      <c r="I235" s="4" t="s">
        <v>35390</v>
      </c>
    </row>
    <row r="236" spans="1:9" ht="14.25" customHeight="1" x14ac:dyDescent="0.25">
      <c r="A236" s="4" t="s">
        <v>35391</v>
      </c>
      <c r="B236" s="4" t="s">
        <v>34554</v>
      </c>
      <c r="C236" s="4" t="s">
        <v>34243</v>
      </c>
      <c r="D236" s="4" t="s">
        <v>35392</v>
      </c>
      <c r="E236" s="6">
        <v>743.55</v>
      </c>
      <c r="F236" s="8">
        <v>258</v>
      </c>
      <c r="G236" s="4" t="s">
        <v>35393</v>
      </c>
      <c r="H236" s="4" t="s">
        <v>35394</v>
      </c>
      <c r="I236" s="4" t="s">
        <v>35395</v>
      </c>
    </row>
    <row r="237" spans="1:9" ht="14.25" customHeight="1" x14ac:dyDescent="0.25">
      <c r="A237" s="4" t="s">
        <v>35396</v>
      </c>
      <c r="B237" s="4" t="s">
        <v>35178</v>
      </c>
      <c r="C237" s="4" t="s">
        <v>34318</v>
      </c>
      <c r="D237" s="4" t="s">
        <v>35397</v>
      </c>
      <c r="E237" s="6">
        <v>1201.6199999999999</v>
      </c>
      <c r="F237" s="8">
        <v>258</v>
      </c>
      <c r="G237" s="4" t="s">
        <v>35398</v>
      </c>
      <c r="H237" s="4" t="s">
        <v>35399</v>
      </c>
      <c r="I237" s="4" t="s">
        <v>35400</v>
      </c>
    </row>
    <row r="238" spans="1:9" ht="14.25" customHeight="1" x14ac:dyDescent="0.25">
      <c r="A238" s="4" t="s">
        <v>35401</v>
      </c>
      <c r="B238" s="4" t="s">
        <v>34281</v>
      </c>
      <c r="C238" s="4" t="s">
        <v>34312</v>
      </c>
      <c r="D238" s="4" t="s">
        <v>35402</v>
      </c>
      <c r="E238" s="6">
        <v>1531.55</v>
      </c>
      <c r="F238" s="8">
        <v>412</v>
      </c>
      <c r="G238" s="4" t="s">
        <v>35403</v>
      </c>
      <c r="H238" s="4" t="s">
        <v>35404</v>
      </c>
      <c r="I238" s="4" t="s">
        <v>35405</v>
      </c>
    </row>
    <row r="239" spans="1:9" ht="14.25" customHeight="1" x14ac:dyDescent="0.25">
      <c r="A239" s="4" t="s">
        <v>35406</v>
      </c>
      <c r="B239" s="4" t="s">
        <v>34350</v>
      </c>
      <c r="C239" s="4" t="s">
        <v>34250</v>
      </c>
      <c r="D239" s="4" t="s">
        <v>35407</v>
      </c>
      <c r="E239" s="6">
        <v>962.02</v>
      </c>
      <c r="F239" s="8">
        <v>417</v>
      </c>
      <c r="G239" s="4" t="s">
        <v>35408</v>
      </c>
      <c r="H239" s="4" t="s">
        <v>35409</v>
      </c>
      <c r="I239" s="4" t="s">
        <v>19624</v>
      </c>
    </row>
    <row r="240" spans="1:9" ht="14.25" customHeight="1" x14ac:dyDescent="0.25">
      <c r="A240" s="4" t="s">
        <v>35410</v>
      </c>
      <c r="B240" s="4" t="s">
        <v>34479</v>
      </c>
      <c r="C240" s="4" t="s">
        <v>34312</v>
      </c>
      <c r="D240" s="4" t="s">
        <v>35411</v>
      </c>
      <c r="E240" s="6">
        <v>1478.2</v>
      </c>
      <c r="F240" s="8">
        <v>329</v>
      </c>
      <c r="G240" s="4" t="s">
        <v>35412</v>
      </c>
      <c r="H240" s="4" t="s">
        <v>35413</v>
      </c>
      <c r="I240" s="4" t="s">
        <v>35414</v>
      </c>
    </row>
    <row r="241" spans="1:9" ht="14.25" customHeight="1" x14ac:dyDescent="0.25">
      <c r="A241" s="4" t="s">
        <v>35415</v>
      </c>
      <c r="B241" s="4" t="s">
        <v>34317</v>
      </c>
      <c r="C241" s="4" t="s">
        <v>34250</v>
      </c>
      <c r="D241" s="4" t="s">
        <v>35416</v>
      </c>
      <c r="E241" s="6">
        <v>1949.21</v>
      </c>
      <c r="F241" s="8">
        <v>373</v>
      </c>
      <c r="G241" s="4" t="s">
        <v>35417</v>
      </c>
      <c r="H241" s="4" t="s">
        <v>35418</v>
      </c>
      <c r="I241" s="4" t="s">
        <v>12280</v>
      </c>
    </row>
    <row r="242" spans="1:9" ht="14.25" customHeight="1" x14ac:dyDescent="0.25">
      <c r="A242" s="4" t="s">
        <v>35419</v>
      </c>
      <c r="B242" s="4" t="s">
        <v>34275</v>
      </c>
      <c r="C242" s="4" t="s">
        <v>34318</v>
      </c>
      <c r="D242" s="4" t="s">
        <v>35420</v>
      </c>
      <c r="E242" s="6">
        <v>1880.14</v>
      </c>
      <c r="F242" s="8">
        <v>252</v>
      </c>
      <c r="G242" s="4" t="s">
        <v>35421</v>
      </c>
      <c r="H242" s="4" t="s">
        <v>35422</v>
      </c>
      <c r="I242" s="4" t="s">
        <v>9327</v>
      </c>
    </row>
    <row r="243" spans="1:9" ht="14.25" customHeight="1" x14ac:dyDescent="0.25">
      <c r="A243" s="4" t="s">
        <v>35423</v>
      </c>
      <c r="B243" s="4" t="s">
        <v>34433</v>
      </c>
      <c r="C243" s="4" t="s">
        <v>34282</v>
      </c>
      <c r="D243" s="4" t="s">
        <v>35424</v>
      </c>
      <c r="E243" s="6">
        <v>615.42999999999995</v>
      </c>
      <c r="F243" s="8">
        <v>174</v>
      </c>
      <c r="G243" s="4" t="s">
        <v>35425</v>
      </c>
      <c r="H243" s="4" t="s">
        <v>35426</v>
      </c>
      <c r="I243" s="4" t="s">
        <v>35427</v>
      </c>
    </row>
    <row r="244" spans="1:9" ht="14.25" customHeight="1" x14ac:dyDescent="0.25">
      <c r="A244" s="4" t="s">
        <v>35428</v>
      </c>
      <c r="B244" s="4" t="s">
        <v>34382</v>
      </c>
      <c r="C244" s="4" t="s">
        <v>34250</v>
      </c>
      <c r="D244" s="4" t="s">
        <v>35429</v>
      </c>
      <c r="E244" s="6">
        <v>1257.6099999999999</v>
      </c>
      <c r="F244" s="8">
        <v>451</v>
      </c>
      <c r="G244" s="4" t="s">
        <v>35430</v>
      </c>
      <c r="H244" s="4" t="s">
        <v>35431</v>
      </c>
      <c r="I244" s="4" t="s">
        <v>35432</v>
      </c>
    </row>
    <row r="245" spans="1:9" ht="14.25" customHeight="1" x14ac:dyDescent="0.25">
      <c r="A245" s="4" t="s">
        <v>35433</v>
      </c>
      <c r="B245" s="4" t="s">
        <v>34362</v>
      </c>
      <c r="C245" s="4" t="s">
        <v>34312</v>
      </c>
      <c r="D245" s="4" t="s">
        <v>35434</v>
      </c>
      <c r="E245" s="6">
        <v>1816.97</v>
      </c>
      <c r="F245" s="8">
        <v>70</v>
      </c>
      <c r="G245" s="4" t="s">
        <v>35435</v>
      </c>
      <c r="H245" s="4" t="s">
        <v>35436</v>
      </c>
      <c r="I245" s="4" t="s">
        <v>35437</v>
      </c>
    </row>
    <row r="246" spans="1:9" ht="14.25" customHeight="1" x14ac:dyDescent="0.25">
      <c r="A246" s="4" t="s">
        <v>35438</v>
      </c>
      <c r="B246" s="4" t="s">
        <v>34242</v>
      </c>
      <c r="C246" s="4" t="s">
        <v>34318</v>
      </c>
      <c r="D246" s="4" t="s">
        <v>35439</v>
      </c>
      <c r="E246" s="6">
        <v>1019.96</v>
      </c>
      <c r="F246" s="8">
        <v>162</v>
      </c>
      <c r="G246" s="4" t="s">
        <v>35440</v>
      </c>
      <c r="H246" s="4" t="s">
        <v>35441</v>
      </c>
      <c r="I246" s="4" t="s">
        <v>35442</v>
      </c>
    </row>
    <row r="247" spans="1:9" ht="14.25" customHeight="1" x14ac:dyDescent="0.25">
      <c r="A247" s="4" t="s">
        <v>35443</v>
      </c>
      <c r="B247" s="4" t="s">
        <v>34305</v>
      </c>
      <c r="C247" s="4" t="s">
        <v>34250</v>
      </c>
      <c r="D247" s="4" t="s">
        <v>35444</v>
      </c>
      <c r="E247" s="6">
        <v>1895.14</v>
      </c>
      <c r="F247" s="8">
        <v>239</v>
      </c>
      <c r="G247" s="4" t="s">
        <v>35445</v>
      </c>
      <c r="H247" s="4" t="s">
        <v>35446</v>
      </c>
      <c r="I247" s="4" t="s">
        <v>15271</v>
      </c>
    </row>
    <row r="248" spans="1:9" ht="14.25" customHeight="1" x14ac:dyDescent="0.25">
      <c r="A248" s="4" t="s">
        <v>35447</v>
      </c>
      <c r="B248" s="4" t="s">
        <v>34281</v>
      </c>
      <c r="C248" s="4" t="s">
        <v>34318</v>
      </c>
      <c r="D248" s="4" t="s">
        <v>35448</v>
      </c>
      <c r="E248" s="6">
        <v>917.59</v>
      </c>
      <c r="F248" s="8">
        <v>218</v>
      </c>
      <c r="G248" s="4" t="s">
        <v>35449</v>
      </c>
      <c r="H248" s="4" t="s">
        <v>35450</v>
      </c>
      <c r="I248" s="4" t="s">
        <v>35451</v>
      </c>
    </row>
    <row r="249" spans="1:9" ht="14.25" customHeight="1" x14ac:dyDescent="0.25">
      <c r="A249" s="4" t="s">
        <v>35452</v>
      </c>
      <c r="B249" s="4" t="s">
        <v>34249</v>
      </c>
      <c r="C249" s="4" t="s">
        <v>34318</v>
      </c>
      <c r="D249" s="4" t="s">
        <v>35453</v>
      </c>
      <c r="E249" s="6">
        <v>1925.65</v>
      </c>
      <c r="F249" s="8">
        <v>444</v>
      </c>
      <c r="G249" s="4" t="s">
        <v>35454</v>
      </c>
      <c r="H249" s="4" t="s">
        <v>35455</v>
      </c>
      <c r="I249" s="4" t="s">
        <v>35456</v>
      </c>
    </row>
    <row r="250" spans="1:9" ht="14.25" customHeight="1" x14ac:dyDescent="0.25">
      <c r="A250" s="4" t="s">
        <v>35457</v>
      </c>
      <c r="B250" s="4" t="s">
        <v>34330</v>
      </c>
      <c r="C250" s="4" t="s">
        <v>34250</v>
      </c>
      <c r="D250" s="4" t="s">
        <v>35458</v>
      </c>
      <c r="E250" s="6">
        <v>745.13</v>
      </c>
      <c r="F250" s="8">
        <v>410</v>
      </c>
      <c r="G250" s="4" t="s">
        <v>35459</v>
      </c>
      <c r="H250" s="4" t="s">
        <v>35460</v>
      </c>
      <c r="I250" s="4" t="s">
        <v>35461</v>
      </c>
    </row>
    <row r="251" spans="1:9" ht="14.25" customHeight="1" x14ac:dyDescent="0.25">
      <c r="A251" s="4" t="s">
        <v>35462</v>
      </c>
      <c r="B251" s="4" t="s">
        <v>34305</v>
      </c>
      <c r="C251" s="4" t="s">
        <v>34318</v>
      </c>
      <c r="D251" s="4" t="s">
        <v>35463</v>
      </c>
      <c r="E251" s="6">
        <v>1318.16</v>
      </c>
      <c r="F251" s="8">
        <v>278</v>
      </c>
      <c r="G251" s="4" t="s">
        <v>35464</v>
      </c>
      <c r="H251" s="4" t="s">
        <v>35465</v>
      </c>
      <c r="I251" s="4" t="s">
        <v>1480</v>
      </c>
    </row>
    <row r="252" spans="1:9" ht="14.25" customHeight="1" x14ac:dyDescent="0.25">
      <c r="A252" s="4" t="s">
        <v>35466</v>
      </c>
      <c r="B252" s="4" t="s">
        <v>34299</v>
      </c>
      <c r="C252" s="4" t="s">
        <v>34250</v>
      </c>
      <c r="D252" s="4" t="s">
        <v>35467</v>
      </c>
      <c r="E252" s="6">
        <v>1709.21</v>
      </c>
      <c r="F252" s="8">
        <v>417</v>
      </c>
      <c r="G252" s="4" t="s">
        <v>35468</v>
      </c>
      <c r="H252" s="4" t="s">
        <v>35469</v>
      </c>
      <c r="I252" s="4" t="s">
        <v>35470</v>
      </c>
    </row>
    <row r="253" spans="1:9" ht="14.25" customHeight="1" x14ac:dyDescent="0.25">
      <c r="A253" s="4" t="s">
        <v>35471</v>
      </c>
      <c r="B253" s="4" t="s">
        <v>34418</v>
      </c>
      <c r="C253" s="4" t="s">
        <v>34312</v>
      </c>
      <c r="D253" s="4" t="s">
        <v>35472</v>
      </c>
      <c r="E253" s="6">
        <v>647.49</v>
      </c>
      <c r="F253" s="8">
        <v>241</v>
      </c>
      <c r="G253" s="4" t="s">
        <v>35473</v>
      </c>
      <c r="H253" s="4" t="s">
        <v>35474</v>
      </c>
      <c r="I253" s="4" t="s">
        <v>35475</v>
      </c>
    </row>
    <row r="254" spans="1:9" ht="14.25" customHeight="1" x14ac:dyDescent="0.25">
      <c r="A254" s="4" t="s">
        <v>35476</v>
      </c>
      <c r="B254" s="4" t="s">
        <v>34242</v>
      </c>
      <c r="C254" s="4" t="s">
        <v>34250</v>
      </c>
      <c r="D254" s="4" t="s">
        <v>35477</v>
      </c>
      <c r="E254" s="6">
        <v>730.25</v>
      </c>
      <c r="F254" s="8">
        <v>178</v>
      </c>
      <c r="G254" s="4" t="s">
        <v>35478</v>
      </c>
      <c r="H254" s="4" t="s">
        <v>35479</v>
      </c>
      <c r="I254" s="4" t="s">
        <v>35480</v>
      </c>
    </row>
    <row r="255" spans="1:9" ht="14.25" customHeight="1" x14ac:dyDescent="0.25">
      <c r="A255" s="4" t="s">
        <v>35481</v>
      </c>
      <c r="B255" s="4" t="s">
        <v>34554</v>
      </c>
      <c r="C255" s="4" t="s">
        <v>34312</v>
      </c>
      <c r="D255" s="4" t="s">
        <v>35482</v>
      </c>
      <c r="E255" s="6">
        <v>1525.33</v>
      </c>
      <c r="F255" s="8">
        <v>476</v>
      </c>
      <c r="G255" s="4" t="s">
        <v>35483</v>
      </c>
      <c r="H255" s="4" t="s">
        <v>35484</v>
      </c>
      <c r="I255" s="4" t="s">
        <v>9423</v>
      </c>
    </row>
    <row r="256" spans="1:9" ht="14.25" customHeight="1" x14ac:dyDescent="0.25">
      <c r="A256" s="4" t="s">
        <v>35485</v>
      </c>
      <c r="B256" s="4" t="s">
        <v>34473</v>
      </c>
      <c r="C256" s="4" t="s">
        <v>34264</v>
      </c>
      <c r="D256" s="4" t="s">
        <v>35486</v>
      </c>
      <c r="E256" s="6">
        <v>1153.24</v>
      </c>
      <c r="F256" s="8">
        <v>337</v>
      </c>
      <c r="G256" s="4" t="s">
        <v>35487</v>
      </c>
      <c r="H256" s="4" t="s">
        <v>35488</v>
      </c>
      <c r="I256" s="4" t="s">
        <v>35489</v>
      </c>
    </row>
    <row r="257" spans="1:9" ht="14.25" customHeight="1" x14ac:dyDescent="0.25">
      <c r="A257" s="4" t="s">
        <v>35490</v>
      </c>
      <c r="B257" s="4" t="s">
        <v>34496</v>
      </c>
      <c r="C257" s="4" t="s">
        <v>34264</v>
      </c>
      <c r="D257" s="4" t="s">
        <v>35491</v>
      </c>
      <c r="E257" s="6">
        <v>724.04</v>
      </c>
      <c r="F257" s="8">
        <v>92</v>
      </c>
      <c r="G257" s="4" t="s">
        <v>35492</v>
      </c>
      <c r="H257" s="4" t="s">
        <v>35493</v>
      </c>
      <c r="I257" s="4" t="s">
        <v>35494</v>
      </c>
    </row>
    <row r="258" spans="1:9" ht="14.25" customHeight="1" x14ac:dyDescent="0.25">
      <c r="A258" s="4" t="s">
        <v>35495</v>
      </c>
      <c r="B258" s="4" t="s">
        <v>34350</v>
      </c>
      <c r="C258" s="4" t="s">
        <v>34318</v>
      </c>
      <c r="D258" s="4" t="s">
        <v>35496</v>
      </c>
      <c r="E258" s="6">
        <v>397.6</v>
      </c>
      <c r="F258" s="8">
        <v>207</v>
      </c>
      <c r="G258" s="4" t="s">
        <v>35497</v>
      </c>
      <c r="H258" s="4" t="s">
        <v>35498</v>
      </c>
      <c r="I258" s="4" t="s">
        <v>35499</v>
      </c>
    </row>
    <row r="259" spans="1:9" ht="14.25" customHeight="1" x14ac:dyDescent="0.25">
      <c r="A259" s="4" t="s">
        <v>35500</v>
      </c>
      <c r="B259" s="4" t="s">
        <v>34368</v>
      </c>
      <c r="C259" s="4" t="s">
        <v>34250</v>
      </c>
      <c r="D259" s="4" t="s">
        <v>35501</v>
      </c>
      <c r="E259" s="6">
        <v>1241.98</v>
      </c>
      <c r="F259" s="8">
        <v>136</v>
      </c>
      <c r="G259" s="4" t="s">
        <v>35502</v>
      </c>
      <c r="H259" s="4" t="s">
        <v>35503</v>
      </c>
      <c r="I259" s="4" t="s">
        <v>35504</v>
      </c>
    </row>
    <row r="260" spans="1:9" ht="14.25" customHeight="1" x14ac:dyDescent="0.25">
      <c r="A260" s="4" t="s">
        <v>35505</v>
      </c>
      <c r="B260" s="4" t="s">
        <v>34249</v>
      </c>
      <c r="C260" s="4" t="s">
        <v>34243</v>
      </c>
      <c r="D260" s="4" t="s">
        <v>34468</v>
      </c>
      <c r="E260" s="6">
        <v>330.4</v>
      </c>
      <c r="F260" s="8">
        <v>127</v>
      </c>
      <c r="G260" s="4" t="s">
        <v>35506</v>
      </c>
      <c r="H260" s="4" t="s">
        <v>35507</v>
      </c>
      <c r="I260" s="4" t="s">
        <v>35508</v>
      </c>
    </row>
    <row r="261" spans="1:9" ht="14.25" customHeight="1" x14ac:dyDescent="0.25">
      <c r="A261" s="4" t="s">
        <v>35509</v>
      </c>
      <c r="B261" s="4" t="s">
        <v>34317</v>
      </c>
      <c r="C261" s="4" t="s">
        <v>34250</v>
      </c>
      <c r="D261" s="4" t="s">
        <v>35510</v>
      </c>
      <c r="E261" s="6">
        <v>1139.99</v>
      </c>
      <c r="F261" s="8">
        <v>224</v>
      </c>
      <c r="G261" s="4" t="s">
        <v>35511</v>
      </c>
      <c r="H261" s="4" t="s">
        <v>35512</v>
      </c>
      <c r="I261" s="4" t="s">
        <v>35513</v>
      </c>
    </row>
    <row r="262" spans="1:9" ht="14.25" customHeight="1" x14ac:dyDescent="0.25">
      <c r="A262" s="4" t="s">
        <v>35514</v>
      </c>
      <c r="B262" s="4" t="s">
        <v>34485</v>
      </c>
      <c r="C262" s="4" t="s">
        <v>34312</v>
      </c>
      <c r="D262" s="4" t="s">
        <v>35515</v>
      </c>
      <c r="E262" s="6">
        <v>1972</v>
      </c>
      <c r="F262" s="8">
        <v>473</v>
      </c>
      <c r="G262" s="4" t="s">
        <v>35516</v>
      </c>
      <c r="H262" s="4" t="s">
        <v>35517</v>
      </c>
      <c r="I262" s="4" t="s">
        <v>35518</v>
      </c>
    </row>
    <row r="263" spans="1:9" ht="14.25" customHeight="1" x14ac:dyDescent="0.25">
      <c r="A263" s="4" t="s">
        <v>35519</v>
      </c>
      <c r="B263" s="4" t="s">
        <v>34356</v>
      </c>
      <c r="C263" s="4" t="s">
        <v>34264</v>
      </c>
      <c r="D263" s="4" t="s">
        <v>35520</v>
      </c>
      <c r="E263" s="6">
        <v>1068.08</v>
      </c>
      <c r="F263" s="8">
        <v>305</v>
      </c>
      <c r="G263" s="4" t="s">
        <v>35521</v>
      </c>
      <c r="H263" s="4" t="s">
        <v>35522</v>
      </c>
      <c r="I263" s="4" t="s">
        <v>35523</v>
      </c>
    </row>
    <row r="264" spans="1:9" ht="14.25" customHeight="1" x14ac:dyDescent="0.25">
      <c r="A264" s="4" t="s">
        <v>35524</v>
      </c>
      <c r="B264" s="4" t="s">
        <v>34554</v>
      </c>
      <c r="C264" s="4" t="s">
        <v>34318</v>
      </c>
      <c r="D264" s="4" t="s">
        <v>35525</v>
      </c>
      <c r="E264" s="6">
        <v>1542.34</v>
      </c>
      <c r="F264" s="8">
        <v>347</v>
      </c>
      <c r="G264" s="4" t="s">
        <v>35526</v>
      </c>
      <c r="H264" s="4" t="s">
        <v>35527</v>
      </c>
      <c r="I264" s="4" t="s">
        <v>35528</v>
      </c>
    </row>
    <row r="265" spans="1:9" ht="14.25" customHeight="1" x14ac:dyDescent="0.25">
      <c r="A265" s="4" t="s">
        <v>35529</v>
      </c>
      <c r="B265" s="4" t="s">
        <v>34418</v>
      </c>
      <c r="C265" s="4" t="s">
        <v>34312</v>
      </c>
      <c r="D265" s="4" t="s">
        <v>35530</v>
      </c>
      <c r="E265" s="6">
        <v>1890.09</v>
      </c>
      <c r="F265" s="8">
        <v>254</v>
      </c>
      <c r="G265" s="4" t="s">
        <v>35531</v>
      </c>
      <c r="H265" s="4" t="s">
        <v>35532</v>
      </c>
      <c r="I265" s="4" t="s">
        <v>35533</v>
      </c>
    </row>
    <row r="266" spans="1:9" ht="14.25" customHeight="1" x14ac:dyDescent="0.25">
      <c r="A266" s="4" t="s">
        <v>35534</v>
      </c>
      <c r="B266" s="4" t="s">
        <v>34407</v>
      </c>
      <c r="C266" s="4" t="s">
        <v>34264</v>
      </c>
      <c r="D266" s="4" t="s">
        <v>35535</v>
      </c>
      <c r="E266" s="6">
        <v>1330.52</v>
      </c>
      <c r="F266" s="8">
        <v>471</v>
      </c>
      <c r="G266" s="4" t="s">
        <v>35536</v>
      </c>
      <c r="H266" s="4" t="s">
        <v>35537</v>
      </c>
      <c r="I266" s="4" t="s">
        <v>10034</v>
      </c>
    </row>
    <row r="267" spans="1:9" ht="14.25" customHeight="1" x14ac:dyDescent="0.25">
      <c r="A267" s="4" t="s">
        <v>35538</v>
      </c>
      <c r="B267" s="4" t="s">
        <v>34288</v>
      </c>
      <c r="C267" s="4" t="s">
        <v>34257</v>
      </c>
      <c r="D267" s="4" t="s">
        <v>35539</v>
      </c>
      <c r="E267" s="6">
        <v>1245.2</v>
      </c>
      <c r="F267" s="8">
        <v>363</v>
      </c>
      <c r="G267" s="4" t="s">
        <v>35540</v>
      </c>
      <c r="H267" s="4" t="s">
        <v>35541</v>
      </c>
      <c r="I267" s="4" t="s">
        <v>5940</v>
      </c>
    </row>
    <row r="268" spans="1:9" ht="14.25" customHeight="1" x14ac:dyDescent="0.25">
      <c r="A268" s="4" t="s">
        <v>35542</v>
      </c>
      <c r="B268" s="4" t="s">
        <v>34269</v>
      </c>
      <c r="C268" s="4" t="s">
        <v>34264</v>
      </c>
      <c r="D268" s="4" t="s">
        <v>35543</v>
      </c>
      <c r="E268" s="6">
        <v>86.44</v>
      </c>
      <c r="F268" s="8">
        <v>401</v>
      </c>
      <c r="G268" s="4" t="s">
        <v>35544</v>
      </c>
      <c r="H268" s="4" t="s">
        <v>35545</v>
      </c>
      <c r="I268" s="4" t="s">
        <v>13681</v>
      </c>
    </row>
    <row r="269" spans="1:9" ht="14.25" customHeight="1" x14ac:dyDescent="0.25">
      <c r="A269" s="4" t="s">
        <v>35546</v>
      </c>
      <c r="B269" s="4" t="s">
        <v>34433</v>
      </c>
      <c r="C269" s="4" t="s">
        <v>34312</v>
      </c>
      <c r="D269" s="4" t="s">
        <v>35547</v>
      </c>
      <c r="E269" s="6">
        <v>564.4</v>
      </c>
      <c r="F269" s="8">
        <v>415</v>
      </c>
      <c r="G269" s="4" t="s">
        <v>35548</v>
      </c>
      <c r="H269" s="4" t="s">
        <v>35549</v>
      </c>
      <c r="I269" s="4" t="s">
        <v>35550</v>
      </c>
    </row>
    <row r="270" spans="1:9" ht="14.25" customHeight="1" x14ac:dyDescent="0.25">
      <c r="A270" s="4" t="s">
        <v>35551</v>
      </c>
      <c r="B270" s="4" t="s">
        <v>34473</v>
      </c>
      <c r="C270" s="4" t="s">
        <v>34243</v>
      </c>
      <c r="D270" s="4" t="s">
        <v>35552</v>
      </c>
      <c r="E270" s="6">
        <v>1977.39</v>
      </c>
      <c r="F270" s="8">
        <v>303</v>
      </c>
      <c r="G270" s="4" t="s">
        <v>35553</v>
      </c>
      <c r="H270" s="4" t="s">
        <v>35554</v>
      </c>
      <c r="I270" s="4" t="s">
        <v>35555</v>
      </c>
    </row>
    <row r="271" spans="1:9" ht="14.25" customHeight="1" x14ac:dyDescent="0.25">
      <c r="A271" s="4" t="s">
        <v>35556</v>
      </c>
      <c r="B271" s="4" t="s">
        <v>34256</v>
      </c>
      <c r="C271" s="4" t="s">
        <v>34318</v>
      </c>
      <c r="D271" s="4" t="s">
        <v>35557</v>
      </c>
      <c r="E271" s="6">
        <v>506.33</v>
      </c>
      <c r="F271" s="8">
        <v>251</v>
      </c>
      <c r="G271" s="4" t="s">
        <v>35558</v>
      </c>
      <c r="H271" s="4" t="s">
        <v>35559</v>
      </c>
      <c r="I271" s="4" t="s">
        <v>35560</v>
      </c>
    </row>
    <row r="272" spans="1:9" ht="14.25" customHeight="1" x14ac:dyDescent="0.25">
      <c r="A272" s="4" t="s">
        <v>35561</v>
      </c>
      <c r="B272" s="4" t="s">
        <v>34256</v>
      </c>
      <c r="C272" s="4" t="s">
        <v>34250</v>
      </c>
      <c r="D272" s="4" t="s">
        <v>35562</v>
      </c>
      <c r="E272" s="6">
        <v>1453.4</v>
      </c>
      <c r="F272" s="8">
        <v>375</v>
      </c>
      <c r="G272" s="4" t="s">
        <v>35563</v>
      </c>
      <c r="H272" s="4" t="s">
        <v>35564</v>
      </c>
      <c r="I272" s="4" t="s">
        <v>35565</v>
      </c>
    </row>
    <row r="273" spans="1:9" ht="14.25" customHeight="1" x14ac:dyDescent="0.25">
      <c r="A273" s="4" t="s">
        <v>35566</v>
      </c>
      <c r="B273" s="4" t="s">
        <v>34299</v>
      </c>
      <c r="C273" s="4" t="s">
        <v>34312</v>
      </c>
      <c r="D273" s="4" t="s">
        <v>35567</v>
      </c>
      <c r="E273" s="6">
        <v>1839.17</v>
      </c>
      <c r="F273" s="8">
        <v>172</v>
      </c>
      <c r="G273" s="4" t="s">
        <v>35568</v>
      </c>
      <c r="H273" s="4" t="s">
        <v>35569</v>
      </c>
      <c r="I273" s="4" t="s">
        <v>35570</v>
      </c>
    </row>
    <row r="274" spans="1:9" ht="14.25" customHeight="1" x14ac:dyDescent="0.25">
      <c r="A274" s="4" t="s">
        <v>35571</v>
      </c>
      <c r="B274" s="4" t="s">
        <v>34382</v>
      </c>
      <c r="C274" s="4" t="s">
        <v>34282</v>
      </c>
      <c r="D274" s="4" t="s">
        <v>35572</v>
      </c>
      <c r="E274" s="6">
        <v>1163.01</v>
      </c>
      <c r="F274" s="8">
        <v>70</v>
      </c>
      <c r="G274" s="4" t="s">
        <v>35573</v>
      </c>
      <c r="H274" s="4" t="s">
        <v>35574</v>
      </c>
      <c r="I274" s="4" t="s">
        <v>35575</v>
      </c>
    </row>
    <row r="275" spans="1:9" ht="14.25" customHeight="1" x14ac:dyDescent="0.25">
      <c r="A275" s="4" t="s">
        <v>35576</v>
      </c>
      <c r="B275" s="4" t="s">
        <v>34317</v>
      </c>
      <c r="C275" s="4" t="s">
        <v>34282</v>
      </c>
      <c r="D275" s="4" t="s">
        <v>35577</v>
      </c>
      <c r="E275" s="6">
        <v>166.8</v>
      </c>
      <c r="F275" s="8">
        <v>172</v>
      </c>
      <c r="G275" s="4" t="s">
        <v>35578</v>
      </c>
      <c r="H275" s="4" t="s">
        <v>35579</v>
      </c>
      <c r="I275" s="4" t="s">
        <v>35580</v>
      </c>
    </row>
    <row r="276" spans="1:9" ht="14.25" customHeight="1" x14ac:dyDescent="0.25">
      <c r="A276" s="4" t="s">
        <v>35581</v>
      </c>
      <c r="B276" s="4" t="s">
        <v>34377</v>
      </c>
      <c r="C276" s="4" t="s">
        <v>34318</v>
      </c>
      <c r="D276" s="4" t="s">
        <v>35582</v>
      </c>
      <c r="E276" s="6">
        <v>1674.18</v>
      </c>
      <c r="F276" s="8">
        <v>155</v>
      </c>
      <c r="G276" s="4" t="s">
        <v>35583</v>
      </c>
      <c r="H276" s="4" t="s">
        <v>35584</v>
      </c>
      <c r="I276" s="4" t="s">
        <v>35585</v>
      </c>
    </row>
    <row r="277" spans="1:9" ht="14.25" customHeight="1" x14ac:dyDescent="0.25">
      <c r="A277" s="4" t="s">
        <v>35586</v>
      </c>
      <c r="B277" s="4" t="s">
        <v>34362</v>
      </c>
      <c r="C277" s="4" t="s">
        <v>34257</v>
      </c>
      <c r="D277" s="4" t="s">
        <v>35587</v>
      </c>
      <c r="E277" s="6">
        <v>1172.55</v>
      </c>
      <c r="F277" s="8">
        <v>66</v>
      </c>
      <c r="G277" s="4" t="s">
        <v>35588</v>
      </c>
      <c r="H277" s="4" t="s">
        <v>35589</v>
      </c>
      <c r="I277" s="4" t="s">
        <v>35590</v>
      </c>
    </row>
    <row r="278" spans="1:9" ht="14.25" customHeight="1" x14ac:dyDescent="0.25">
      <c r="A278" s="4" t="s">
        <v>35591</v>
      </c>
      <c r="B278" s="4" t="s">
        <v>34299</v>
      </c>
      <c r="C278" s="4" t="s">
        <v>34282</v>
      </c>
      <c r="D278" s="4" t="s">
        <v>35592</v>
      </c>
      <c r="E278" s="6">
        <v>394.35</v>
      </c>
      <c r="F278" s="8">
        <v>51</v>
      </c>
      <c r="G278" s="4" t="s">
        <v>35593</v>
      </c>
      <c r="H278" s="4" t="s">
        <v>35594</v>
      </c>
      <c r="I278" s="4" t="s">
        <v>35595</v>
      </c>
    </row>
    <row r="279" spans="1:9" ht="14.25" customHeight="1" x14ac:dyDescent="0.25">
      <c r="A279" s="4" t="s">
        <v>35596</v>
      </c>
      <c r="B279" s="4" t="s">
        <v>34496</v>
      </c>
      <c r="C279" s="4" t="s">
        <v>34264</v>
      </c>
      <c r="D279" s="4" t="s">
        <v>35597</v>
      </c>
      <c r="E279" s="6">
        <v>1047.1199999999999</v>
      </c>
      <c r="F279" s="8">
        <v>482</v>
      </c>
      <c r="G279" s="4" t="s">
        <v>35598</v>
      </c>
      <c r="H279" s="4" t="s">
        <v>35599</v>
      </c>
      <c r="I279" s="4" t="s">
        <v>35600</v>
      </c>
    </row>
    <row r="280" spans="1:9" ht="14.25" customHeight="1" x14ac:dyDescent="0.25">
      <c r="A280" s="4" t="s">
        <v>35601</v>
      </c>
      <c r="B280" s="4" t="s">
        <v>34382</v>
      </c>
      <c r="C280" s="4" t="s">
        <v>34257</v>
      </c>
      <c r="D280" s="4" t="s">
        <v>35602</v>
      </c>
      <c r="E280" s="6">
        <v>733.77</v>
      </c>
      <c r="F280" s="8">
        <v>235</v>
      </c>
      <c r="G280" s="4" t="s">
        <v>35603</v>
      </c>
      <c r="H280" s="4" t="s">
        <v>35604</v>
      </c>
      <c r="I280" s="4" t="s">
        <v>35605</v>
      </c>
    </row>
    <row r="281" spans="1:9" ht="14.25" customHeight="1" x14ac:dyDescent="0.25">
      <c r="A281" s="4" t="s">
        <v>35606</v>
      </c>
      <c r="B281" s="4" t="s">
        <v>34299</v>
      </c>
      <c r="C281" s="4" t="s">
        <v>34250</v>
      </c>
      <c r="D281" s="4" t="s">
        <v>35607</v>
      </c>
      <c r="E281" s="6">
        <v>1798.55</v>
      </c>
      <c r="F281" s="8">
        <v>46</v>
      </c>
      <c r="G281" s="4" t="s">
        <v>35608</v>
      </c>
      <c r="H281" s="4" t="s">
        <v>35609</v>
      </c>
      <c r="I281" s="4" t="s">
        <v>11796</v>
      </c>
    </row>
    <row r="282" spans="1:9" ht="14.25" customHeight="1" x14ac:dyDescent="0.25">
      <c r="A282" s="4" t="s">
        <v>35610</v>
      </c>
      <c r="B282" s="4" t="s">
        <v>34317</v>
      </c>
      <c r="C282" s="4" t="s">
        <v>34312</v>
      </c>
      <c r="D282" s="4" t="s">
        <v>34812</v>
      </c>
      <c r="E282" s="6">
        <v>105.66</v>
      </c>
      <c r="F282" s="8">
        <v>391</v>
      </c>
      <c r="G282" s="4" t="s">
        <v>35611</v>
      </c>
      <c r="H282" s="4" t="s">
        <v>35612</v>
      </c>
      <c r="I282" s="4" t="s">
        <v>35613</v>
      </c>
    </row>
    <row r="283" spans="1:9" ht="14.25" customHeight="1" x14ac:dyDescent="0.25">
      <c r="A283" s="4" t="s">
        <v>35614</v>
      </c>
      <c r="B283" s="4" t="s">
        <v>34275</v>
      </c>
      <c r="C283" s="4" t="s">
        <v>34318</v>
      </c>
      <c r="D283" s="4" t="s">
        <v>35615</v>
      </c>
      <c r="E283" s="6">
        <v>773.9</v>
      </c>
      <c r="F283" s="8">
        <v>421</v>
      </c>
      <c r="G283" s="4" t="s">
        <v>35616</v>
      </c>
      <c r="H283" s="4" t="s">
        <v>35617</v>
      </c>
      <c r="I283" s="4" t="s">
        <v>35618</v>
      </c>
    </row>
    <row r="284" spans="1:9" ht="14.25" customHeight="1" x14ac:dyDescent="0.25">
      <c r="A284" s="4" t="s">
        <v>35619</v>
      </c>
      <c r="B284" s="4" t="s">
        <v>34256</v>
      </c>
      <c r="C284" s="4" t="s">
        <v>34264</v>
      </c>
      <c r="D284" s="4" t="s">
        <v>35620</v>
      </c>
      <c r="E284" s="6">
        <v>1091.77</v>
      </c>
      <c r="F284" s="8">
        <v>309</v>
      </c>
      <c r="G284" s="4" t="s">
        <v>35621</v>
      </c>
      <c r="H284" s="4" t="s">
        <v>35622</v>
      </c>
      <c r="I284" s="4" t="s">
        <v>24</v>
      </c>
    </row>
    <row r="285" spans="1:9" ht="14.25" customHeight="1" x14ac:dyDescent="0.25">
      <c r="A285" s="4" t="s">
        <v>35623</v>
      </c>
      <c r="B285" s="4" t="s">
        <v>34515</v>
      </c>
      <c r="C285" s="4" t="s">
        <v>34243</v>
      </c>
      <c r="D285" s="4" t="s">
        <v>35624</v>
      </c>
      <c r="E285" s="6">
        <v>1358.3</v>
      </c>
      <c r="F285" s="8">
        <v>427</v>
      </c>
      <c r="G285" s="4" t="s">
        <v>35625</v>
      </c>
      <c r="H285" s="4" t="s">
        <v>35626</v>
      </c>
      <c r="I285" s="4" t="s">
        <v>35627</v>
      </c>
    </row>
    <row r="286" spans="1:9" ht="14.25" customHeight="1" x14ac:dyDescent="0.25">
      <c r="A286" s="4" t="s">
        <v>35628</v>
      </c>
      <c r="B286" s="4" t="s">
        <v>34479</v>
      </c>
      <c r="C286" s="4" t="s">
        <v>34250</v>
      </c>
      <c r="D286" s="4" t="s">
        <v>35629</v>
      </c>
      <c r="E286" s="6">
        <v>7.94</v>
      </c>
      <c r="F286" s="8">
        <v>488</v>
      </c>
      <c r="G286" s="4" t="s">
        <v>35630</v>
      </c>
      <c r="H286" s="4" t="s">
        <v>35631</v>
      </c>
      <c r="I286" s="4" t="s">
        <v>35632</v>
      </c>
    </row>
    <row r="287" spans="1:9" ht="14.25" customHeight="1" x14ac:dyDescent="0.25">
      <c r="A287" s="4" t="s">
        <v>35633</v>
      </c>
      <c r="B287" s="4" t="s">
        <v>34485</v>
      </c>
      <c r="C287" s="4" t="s">
        <v>34243</v>
      </c>
      <c r="D287" s="4" t="s">
        <v>35634</v>
      </c>
      <c r="E287" s="6">
        <v>639.89</v>
      </c>
      <c r="F287" s="8">
        <v>450</v>
      </c>
      <c r="G287" s="4" t="s">
        <v>35635</v>
      </c>
      <c r="H287" s="4" t="s">
        <v>35636</v>
      </c>
      <c r="I287" s="4" t="s">
        <v>35637</v>
      </c>
    </row>
    <row r="288" spans="1:9" ht="14.25" customHeight="1" x14ac:dyDescent="0.25">
      <c r="A288" s="4" t="s">
        <v>35638</v>
      </c>
      <c r="B288" s="4" t="s">
        <v>34263</v>
      </c>
      <c r="C288" s="4" t="s">
        <v>34257</v>
      </c>
      <c r="D288" s="4" t="s">
        <v>35639</v>
      </c>
      <c r="E288" s="6">
        <v>1725.31</v>
      </c>
      <c r="F288" s="8">
        <v>60</v>
      </c>
      <c r="G288" s="4" t="s">
        <v>35640</v>
      </c>
      <c r="H288" s="4" t="s">
        <v>35641</v>
      </c>
      <c r="I288" s="4" t="s">
        <v>35642</v>
      </c>
    </row>
    <row r="289" spans="1:9" ht="14.25" customHeight="1" x14ac:dyDescent="0.25">
      <c r="A289" s="4" t="s">
        <v>35643</v>
      </c>
      <c r="B289" s="4" t="s">
        <v>34281</v>
      </c>
      <c r="C289" s="4" t="s">
        <v>34264</v>
      </c>
      <c r="D289" s="4" t="s">
        <v>35644</v>
      </c>
      <c r="E289" s="6">
        <v>799.89</v>
      </c>
      <c r="F289" s="8">
        <v>212</v>
      </c>
      <c r="G289" s="4" t="s">
        <v>35645</v>
      </c>
      <c r="H289" s="4" t="s">
        <v>35646</v>
      </c>
      <c r="I289" s="4" t="s">
        <v>6937</v>
      </c>
    </row>
    <row r="290" spans="1:9" ht="14.25" customHeight="1" x14ac:dyDescent="0.25">
      <c r="A290" s="4" t="s">
        <v>35647</v>
      </c>
      <c r="B290" s="4" t="s">
        <v>34554</v>
      </c>
      <c r="C290" s="4" t="s">
        <v>34264</v>
      </c>
      <c r="D290" s="4" t="s">
        <v>35648</v>
      </c>
      <c r="E290" s="6">
        <v>287.10000000000002</v>
      </c>
      <c r="F290" s="8">
        <v>269</v>
      </c>
      <c r="G290" s="4" t="s">
        <v>35649</v>
      </c>
      <c r="H290" s="4" t="s">
        <v>35650</v>
      </c>
      <c r="I290" s="4" t="s">
        <v>35651</v>
      </c>
    </row>
    <row r="291" spans="1:9" ht="14.25" customHeight="1" x14ac:dyDescent="0.25">
      <c r="A291" s="4" t="s">
        <v>35652</v>
      </c>
      <c r="B291" s="4" t="s">
        <v>34281</v>
      </c>
      <c r="C291" s="4" t="s">
        <v>34243</v>
      </c>
      <c r="D291" s="4" t="s">
        <v>35653</v>
      </c>
      <c r="E291" s="6">
        <v>560.6</v>
      </c>
      <c r="F291" s="8">
        <v>136</v>
      </c>
      <c r="G291" s="4" t="s">
        <v>35654</v>
      </c>
      <c r="H291" s="4" t="s">
        <v>35655</v>
      </c>
      <c r="I291" s="4" t="s">
        <v>35656</v>
      </c>
    </row>
    <row r="292" spans="1:9" ht="14.25" customHeight="1" x14ac:dyDescent="0.25">
      <c r="A292" s="4" t="s">
        <v>35657</v>
      </c>
      <c r="B292" s="4" t="s">
        <v>34288</v>
      </c>
      <c r="C292" s="4" t="s">
        <v>34264</v>
      </c>
      <c r="D292" s="4" t="s">
        <v>35658</v>
      </c>
      <c r="E292" s="6">
        <v>256.27999999999997</v>
      </c>
      <c r="F292" s="8">
        <v>364</v>
      </c>
      <c r="G292" s="4" t="s">
        <v>35659</v>
      </c>
      <c r="H292" s="4" t="s">
        <v>35660</v>
      </c>
      <c r="I292" s="4" t="s">
        <v>35661</v>
      </c>
    </row>
    <row r="293" spans="1:9" ht="14.25" customHeight="1" x14ac:dyDescent="0.25">
      <c r="A293" s="4" t="s">
        <v>35662</v>
      </c>
      <c r="B293" s="4" t="s">
        <v>34496</v>
      </c>
      <c r="C293" s="4" t="s">
        <v>34264</v>
      </c>
      <c r="D293" s="4" t="s">
        <v>35663</v>
      </c>
      <c r="E293" s="6">
        <v>245.67</v>
      </c>
      <c r="F293" s="8">
        <v>309</v>
      </c>
      <c r="G293" s="4" t="s">
        <v>35664</v>
      </c>
      <c r="H293" s="4" t="s">
        <v>35665</v>
      </c>
      <c r="I293" s="4" t="s">
        <v>25876</v>
      </c>
    </row>
    <row r="294" spans="1:9" ht="14.25" customHeight="1" x14ac:dyDescent="0.25">
      <c r="A294" s="4" t="s">
        <v>35666</v>
      </c>
      <c r="B294" s="4" t="s">
        <v>34407</v>
      </c>
      <c r="C294" s="4" t="s">
        <v>34264</v>
      </c>
      <c r="D294" s="4" t="s">
        <v>35667</v>
      </c>
      <c r="E294" s="6">
        <v>969.84</v>
      </c>
      <c r="F294" s="8">
        <v>443</v>
      </c>
      <c r="G294" s="4" t="s">
        <v>35668</v>
      </c>
      <c r="H294" s="4" t="s">
        <v>35669</v>
      </c>
      <c r="I294" s="4" t="s">
        <v>35670</v>
      </c>
    </row>
    <row r="295" spans="1:9" ht="14.25" customHeight="1" x14ac:dyDescent="0.25">
      <c r="A295" s="4" t="s">
        <v>35671</v>
      </c>
      <c r="B295" s="4" t="s">
        <v>35178</v>
      </c>
      <c r="C295" s="4" t="s">
        <v>34257</v>
      </c>
      <c r="D295" s="4" t="s">
        <v>35672</v>
      </c>
      <c r="E295" s="6">
        <v>460.73</v>
      </c>
      <c r="F295" s="8">
        <v>357</v>
      </c>
      <c r="G295" s="4" t="s">
        <v>35673</v>
      </c>
      <c r="H295" s="4" t="s">
        <v>35674</v>
      </c>
      <c r="I295" s="4" t="s">
        <v>1424</v>
      </c>
    </row>
    <row r="296" spans="1:9" ht="14.25" customHeight="1" x14ac:dyDescent="0.25">
      <c r="A296" s="4" t="s">
        <v>35675</v>
      </c>
      <c r="B296" s="4" t="s">
        <v>34377</v>
      </c>
      <c r="C296" s="4" t="s">
        <v>34257</v>
      </c>
      <c r="D296" s="4" t="s">
        <v>35676</v>
      </c>
      <c r="E296" s="6">
        <v>1764.42</v>
      </c>
      <c r="F296" s="8">
        <v>170</v>
      </c>
      <c r="G296" s="4" t="s">
        <v>35677</v>
      </c>
      <c r="H296" s="4" t="s">
        <v>35678</v>
      </c>
      <c r="I296" s="4" t="s">
        <v>35679</v>
      </c>
    </row>
    <row r="297" spans="1:9" ht="14.25" customHeight="1" x14ac:dyDescent="0.25">
      <c r="A297" s="4" t="s">
        <v>35680</v>
      </c>
      <c r="B297" s="4" t="s">
        <v>34554</v>
      </c>
      <c r="C297" s="4" t="s">
        <v>34318</v>
      </c>
      <c r="D297" s="4" t="s">
        <v>35681</v>
      </c>
      <c r="E297" s="6">
        <v>566.73</v>
      </c>
      <c r="F297" s="8">
        <v>291</v>
      </c>
      <c r="G297" s="4" t="s">
        <v>35682</v>
      </c>
      <c r="H297" s="4" t="s">
        <v>35683</v>
      </c>
      <c r="I297" s="4" t="s">
        <v>35684</v>
      </c>
    </row>
    <row r="298" spans="1:9" ht="14.25" customHeight="1" x14ac:dyDescent="0.25">
      <c r="A298" s="4" t="s">
        <v>35685</v>
      </c>
      <c r="B298" s="4" t="s">
        <v>34407</v>
      </c>
      <c r="C298" s="4" t="s">
        <v>34312</v>
      </c>
      <c r="D298" s="4" t="s">
        <v>35686</v>
      </c>
      <c r="E298" s="6">
        <v>773.53</v>
      </c>
      <c r="F298" s="8">
        <v>285</v>
      </c>
      <c r="G298" s="4" t="s">
        <v>35687</v>
      </c>
      <c r="H298" s="4" t="s">
        <v>35688</v>
      </c>
      <c r="I298" s="4" t="s">
        <v>35689</v>
      </c>
    </row>
    <row r="299" spans="1:9" ht="14.25" customHeight="1" x14ac:dyDescent="0.25">
      <c r="A299" s="4" t="s">
        <v>35690</v>
      </c>
      <c r="B299" s="4" t="s">
        <v>34305</v>
      </c>
      <c r="C299" s="4" t="s">
        <v>34282</v>
      </c>
      <c r="D299" s="4" t="s">
        <v>35691</v>
      </c>
      <c r="E299" s="6">
        <v>1466.49</v>
      </c>
      <c r="F299" s="8">
        <v>472</v>
      </c>
      <c r="G299" s="4" t="s">
        <v>35692</v>
      </c>
      <c r="H299" s="4" t="s">
        <v>35693</v>
      </c>
      <c r="I299" s="4" t="s">
        <v>35694</v>
      </c>
    </row>
    <row r="300" spans="1:9" ht="14.25" customHeight="1" x14ac:dyDescent="0.25">
      <c r="A300" s="4" t="s">
        <v>35695</v>
      </c>
      <c r="B300" s="4" t="s">
        <v>34554</v>
      </c>
      <c r="C300" s="4" t="s">
        <v>34312</v>
      </c>
      <c r="D300" s="4" t="s">
        <v>35696</v>
      </c>
      <c r="E300" s="6">
        <v>527.91999999999996</v>
      </c>
      <c r="F300" s="8">
        <v>87</v>
      </c>
      <c r="G300" s="4" t="s">
        <v>35697</v>
      </c>
      <c r="H300" s="4" t="s">
        <v>35698</v>
      </c>
      <c r="I300" s="4" t="s">
        <v>34963</v>
      </c>
    </row>
    <row r="301" spans="1:9" ht="14.25" customHeight="1" x14ac:dyDescent="0.25">
      <c r="A301" s="4" t="s">
        <v>35699</v>
      </c>
      <c r="B301" s="4" t="s">
        <v>34473</v>
      </c>
      <c r="C301" s="4" t="s">
        <v>34318</v>
      </c>
      <c r="D301" s="4" t="s">
        <v>35700</v>
      </c>
      <c r="E301" s="6">
        <v>1427.84</v>
      </c>
      <c r="F301" s="8">
        <v>437</v>
      </c>
      <c r="G301" s="4" t="s">
        <v>35701</v>
      </c>
      <c r="H301" s="4" t="s">
        <v>35702</v>
      </c>
      <c r="I301" s="4" t="s">
        <v>35703</v>
      </c>
    </row>
    <row r="302" spans="1:9" ht="14.25" customHeight="1" x14ac:dyDescent="0.25">
      <c r="A302" s="4" t="s">
        <v>35704</v>
      </c>
      <c r="B302" s="4" t="s">
        <v>34269</v>
      </c>
      <c r="C302" s="4" t="s">
        <v>34264</v>
      </c>
      <c r="D302" s="4" t="s">
        <v>35705</v>
      </c>
      <c r="E302" s="6">
        <v>1383.41</v>
      </c>
      <c r="F302" s="8">
        <v>382</v>
      </c>
      <c r="G302" s="4" t="s">
        <v>35706</v>
      </c>
      <c r="H302" s="4" t="s">
        <v>35707</v>
      </c>
      <c r="I302" s="4" t="s">
        <v>35708</v>
      </c>
    </row>
    <row r="303" spans="1:9" ht="14.25" customHeight="1" x14ac:dyDescent="0.25">
      <c r="A303" s="4" t="s">
        <v>35709</v>
      </c>
      <c r="B303" s="4" t="s">
        <v>34350</v>
      </c>
      <c r="C303" s="4" t="s">
        <v>34264</v>
      </c>
      <c r="D303" s="4" t="s">
        <v>35710</v>
      </c>
      <c r="E303" s="6">
        <v>1121.47</v>
      </c>
      <c r="F303" s="8">
        <v>193</v>
      </c>
      <c r="G303" s="4" t="s">
        <v>35711</v>
      </c>
      <c r="H303" s="4" t="s">
        <v>35712</v>
      </c>
      <c r="I303" s="4" t="s">
        <v>15543</v>
      </c>
    </row>
    <row r="304" spans="1:9" ht="14.25" customHeight="1" x14ac:dyDescent="0.25">
      <c r="A304" s="4" t="s">
        <v>35713</v>
      </c>
      <c r="B304" s="4" t="s">
        <v>35178</v>
      </c>
      <c r="C304" s="4" t="s">
        <v>34250</v>
      </c>
      <c r="D304" s="4" t="s">
        <v>35714</v>
      </c>
      <c r="E304" s="6">
        <v>1654.63</v>
      </c>
      <c r="F304" s="8">
        <v>111</v>
      </c>
      <c r="G304" s="4" t="s">
        <v>35663</v>
      </c>
      <c r="H304" s="4" t="s">
        <v>35715</v>
      </c>
      <c r="I304" s="4" t="s">
        <v>35716</v>
      </c>
    </row>
    <row r="305" spans="1:9" ht="14.25" customHeight="1" x14ac:dyDescent="0.25">
      <c r="A305" s="4" t="s">
        <v>35717</v>
      </c>
      <c r="B305" s="4" t="s">
        <v>34382</v>
      </c>
      <c r="C305" s="4" t="s">
        <v>34243</v>
      </c>
      <c r="D305" s="4" t="s">
        <v>35718</v>
      </c>
      <c r="E305" s="6">
        <v>620.44000000000005</v>
      </c>
      <c r="F305" s="8">
        <v>471</v>
      </c>
      <c r="G305" s="4" t="s">
        <v>35719</v>
      </c>
      <c r="H305" s="4" t="s">
        <v>35720</v>
      </c>
      <c r="I305" s="4" t="s">
        <v>35721</v>
      </c>
    </row>
    <row r="306" spans="1:9" ht="14.25" customHeight="1" x14ac:dyDescent="0.25">
      <c r="A306" s="4" t="s">
        <v>35722</v>
      </c>
      <c r="B306" s="4" t="s">
        <v>34368</v>
      </c>
      <c r="C306" s="4" t="s">
        <v>34264</v>
      </c>
      <c r="D306" s="4" t="s">
        <v>35723</v>
      </c>
      <c r="E306" s="6">
        <v>730.1</v>
      </c>
      <c r="F306" s="8">
        <v>478</v>
      </c>
      <c r="G306" s="4" t="s">
        <v>35724</v>
      </c>
      <c r="H306" s="4" t="s">
        <v>35725</v>
      </c>
      <c r="I306" s="4" t="s">
        <v>35726</v>
      </c>
    </row>
    <row r="307" spans="1:9" ht="14.25" customHeight="1" x14ac:dyDescent="0.25">
      <c r="A307" s="4" t="s">
        <v>35727</v>
      </c>
      <c r="B307" s="4" t="s">
        <v>34324</v>
      </c>
      <c r="C307" s="4" t="s">
        <v>34282</v>
      </c>
      <c r="D307" s="4" t="s">
        <v>35123</v>
      </c>
      <c r="E307" s="6">
        <v>888.29</v>
      </c>
      <c r="F307" s="8">
        <v>398</v>
      </c>
      <c r="G307" s="4" t="s">
        <v>35728</v>
      </c>
      <c r="H307" s="4" t="s">
        <v>35729</v>
      </c>
      <c r="I307" s="4" t="s">
        <v>35730</v>
      </c>
    </row>
    <row r="308" spans="1:9" ht="14.25" customHeight="1" x14ac:dyDescent="0.25">
      <c r="A308" s="4" t="s">
        <v>35731</v>
      </c>
      <c r="B308" s="4" t="s">
        <v>34299</v>
      </c>
      <c r="C308" s="4" t="s">
        <v>34282</v>
      </c>
      <c r="D308" s="4" t="s">
        <v>35732</v>
      </c>
      <c r="E308" s="6">
        <v>137.91999999999999</v>
      </c>
      <c r="F308" s="8">
        <v>158</v>
      </c>
      <c r="G308" s="4" t="s">
        <v>35733</v>
      </c>
      <c r="H308" s="4" t="s">
        <v>35734</v>
      </c>
      <c r="I308" s="4" t="s">
        <v>35735</v>
      </c>
    </row>
    <row r="309" spans="1:9" ht="14.25" customHeight="1" x14ac:dyDescent="0.25">
      <c r="A309" s="4" t="s">
        <v>35736</v>
      </c>
      <c r="B309" s="4" t="s">
        <v>34368</v>
      </c>
      <c r="C309" s="4" t="s">
        <v>34318</v>
      </c>
      <c r="D309" s="4" t="s">
        <v>35737</v>
      </c>
      <c r="E309" s="6">
        <v>1888.61</v>
      </c>
      <c r="F309" s="8">
        <v>354</v>
      </c>
      <c r="G309" s="4" t="s">
        <v>35738</v>
      </c>
      <c r="H309" s="4" t="s">
        <v>35739</v>
      </c>
      <c r="I309" s="4" t="s">
        <v>35740</v>
      </c>
    </row>
    <row r="310" spans="1:9" ht="14.25" customHeight="1" x14ac:dyDescent="0.25">
      <c r="A310" s="4" t="s">
        <v>35741</v>
      </c>
      <c r="B310" s="4" t="s">
        <v>34515</v>
      </c>
      <c r="C310" s="4" t="s">
        <v>34250</v>
      </c>
      <c r="D310" s="4" t="s">
        <v>35742</v>
      </c>
      <c r="E310" s="6">
        <v>608.30999999999995</v>
      </c>
      <c r="F310" s="8">
        <v>299</v>
      </c>
      <c r="G310" s="4" t="s">
        <v>35743</v>
      </c>
      <c r="H310" s="4" t="s">
        <v>35744</v>
      </c>
      <c r="I310" s="4" t="s">
        <v>35745</v>
      </c>
    </row>
    <row r="311" spans="1:9" ht="14.25" customHeight="1" x14ac:dyDescent="0.25">
      <c r="A311" s="4" t="s">
        <v>35746</v>
      </c>
      <c r="B311" s="4" t="s">
        <v>34407</v>
      </c>
      <c r="C311" s="4" t="s">
        <v>34257</v>
      </c>
      <c r="D311" s="4" t="s">
        <v>35747</v>
      </c>
      <c r="E311" s="6">
        <v>1596.93</v>
      </c>
      <c r="F311" s="8">
        <v>150</v>
      </c>
      <c r="G311" s="4" t="s">
        <v>35748</v>
      </c>
      <c r="H311" s="4" t="s">
        <v>35749</v>
      </c>
      <c r="I311" s="4" t="s">
        <v>35750</v>
      </c>
    </row>
    <row r="312" spans="1:9" ht="14.25" customHeight="1" x14ac:dyDescent="0.25">
      <c r="A312" s="4" t="s">
        <v>35751</v>
      </c>
      <c r="B312" s="4" t="s">
        <v>34256</v>
      </c>
      <c r="C312" s="4" t="s">
        <v>34250</v>
      </c>
      <c r="D312" s="4" t="s">
        <v>35752</v>
      </c>
      <c r="E312" s="6">
        <v>459.48</v>
      </c>
      <c r="F312" s="8">
        <v>334</v>
      </c>
      <c r="G312" s="4" t="s">
        <v>35753</v>
      </c>
      <c r="H312" s="4" t="s">
        <v>35754</v>
      </c>
      <c r="I312" s="4" t="s">
        <v>3959</v>
      </c>
    </row>
    <row r="313" spans="1:9" ht="14.25" customHeight="1" x14ac:dyDescent="0.25">
      <c r="A313" s="4" t="s">
        <v>35755</v>
      </c>
      <c r="B313" s="4" t="s">
        <v>34382</v>
      </c>
      <c r="C313" s="4" t="s">
        <v>34264</v>
      </c>
      <c r="D313" s="4" t="s">
        <v>35756</v>
      </c>
      <c r="E313" s="6">
        <v>1452.8</v>
      </c>
      <c r="F313" s="8">
        <v>160</v>
      </c>
      <c r="G313" s="4" t="s">
        <v>35757</v>
      </c>
      <c r="H313" s="4" t="s">
        <v>35758</v>
      </c>
      <c r="I313" s="4" t="s">
        <v>35759</v>
      </c>
    </row>
    <row r="314" spans="1:9" ht="14.25" customHeight="1" x14ac:dyDescent="0.25">
      <c r="A314" s="4" t="s">
        <v>35760</v>
      </c>
      <c r="B314" s="4" t="s">
        <v>34263</v>
      </c>
      <c r="C314" s="4" t="s">
        <v>34250</v>
      </c>
      <c r="D314" s="4" t="s">
        <v>35761</v>
      </c>
      <c r="E314" s="6">
        <v>1492.7</v>
      </c>
      <c r="F314" s="8">
        <v>417</v>
      </c>
      <c r="G314" s="4" t="s">
        <v>35762</v>
      </c>
      <c r="H314" s="4" t="s">
        <v>35763</v>
      </c>
      <c r="I314" s="4" t="s">
        <v>28351</v>
      </c>
    </row>
    <row r="315" spans="1:9" ht="14.25" customHeight="1" x14ac:dyDescent="0.25">
      <c r="A315" s="4" t="s">
        <v>35764</v>
      </c>
      <c r="B315" s="4" t="s">
        <v>34362</v>
      </c>
      <c r="C315" s="4" t="s">
        <v>34243</v>
      </c>
      <c r="D315" s="4" t="s">
        <v>35765</v>
      </c>
      <c r="E315" s="6">
        <v>556.66</v>
      </c>
      <c r="F315" s="8">
        <v>314</v>
      </c>
      <c r="G315" s="4" t="s">
        <v>35766</v>
      </c>
      <c r="H315" s="4" t="s">
        <v>35767</v>
      </c>
      <c r="I315" s="4" t="s">
        <v>2967</v>
      </c>
    </row>
    <row r="316" spans="1:9" ht="14.25" customHeight="1" x14ac:dyDescent="0.25">
      <c r="A316" s="4" t="s">
        <v>35768</v>
      </c>
      <c r="B316" s="4" t="s">
        <v>34305</v>
      </c>
      <c r="C316" s="4" t="s">
        <v>34312</v>
      </c>
      <c r="D316" s="4" t="s">
        <v>35769</v>
      </c>
      <c r="E316" s="6">
        <v>1981.07</v>
      </c>
      <c r="F316" s="8">
        <v>486</v>
      </c>
      <c r="G316" s="4" t="s">
        <v>35770</v>
      </c>
      <c r="H316" s="4" t="s">
        <v>35771</v>
      </c>
      <c r="I316" s="4" t="s">
        <v>35772</v>
      </c>
    </row>
    <row r="317" spans="1:9" ht="14.25" customHeight="1" x14ac:dyDescent="0.25">
      <c r="A317" s="4" t="s">
        <v>35773</v>
      </c>
      <c r="B317" s="4" t="s">
        <v>34479</v>
      </c>
      <c r="C317" s="4" t="s">
        <v>34257</v>
      </c>
      <c r="D317" s="4" t="s">
        <v>35774</v>
      </c>
      <c r="E317" s="6">
        <v>1484.42</v>
      </c>
      <c r="F317" s="8">
        <v>475</v>
      </c>
      <c r="G317" s="4" t="s">
        <v>35775</v>
      </c>
      <c r="H317" s="4" t="s">
        <v>35776</v>
      </c>
      <c r="I317" s="4" t="s">
        <v>35777</v>
      </c>
    </row>
    <row r="318" spans="1:9" ht="14.25" customHeight="1" x14ac:dyDescent="0.25">
      <c r="A318" s="4" t="s">
        <v>35778</v>
      </c>
      <c r="B318" s="4" t="s">
        <v>34317</v>
      </c>
      <c r="C318" s="4" t="s">
        <v>34257</v>
      </c>
      <c r="D318" s="4" t="s">
        <v>35779</v>
      </c>
      <c r="E318" s="6">
        <v>746.1</v>
      </c>
      <c r="F318" s="8">
        <v>21</v>
      </c>
      <c r="G318" s="4" t="s">
        <v>35780</v>
      </c>
      <c r="H318" s="4" t="s">
        <v>35781</v>
      </c>
      <c r="I318" s="4" t="s">
        <v>35782</v>
      </c>
    </row>
    <row r="319" spans="1:9" ht="14.25" customHeight="1" x14ac:dyDescent="0.25">
      <c r="A319" s="4" t="s">
        <v>35783</v>
      </c>
      <c r="B319" s="4" t="s">
        <v>34249</v>
      </c>
      <c r="C319" s="4" t="s">
        <v>34318</v>
      </c>
      <c r="D319" s="4" t="s">
        <v>35784</v>
      </c>
      <c r="E319" s="6">
        <v>1444.41</v>
      </c>
      <c r="F319" s="8">
        <v>166</v>
      </c>
      <c r="G319" s="4" t="s">
        <v>35785</v>
      </c>
      <c r="H319" s="4" t="s">
        <v>35786</v>
      </c>
      <c r="I319" s="4" t="s">
        <v>25968</v>
      </c>
    </row>
    <row r="320" spans="1:9" ht="14.25" customHeight="1" x14ac:dyDescent="0.25">
      <c r="A320" s="4" t="s">
        <v>35787</v>
      </c>
      <c r="B320" s="4" t="s">
        <v>34479</v>
      </c>
      <c r="C320" s="4" t="s">
        <v>34264</v>
      </c>
      <c r="D320" s="4" t="s">
        <v>35788</v>
      </c>
      <c r="E320" s="6">
        <v>226.07</v>
      </c>
      <c r="F320" s="8">
        <v>356</v>
      </c>
      <c r="G320" s="4" t="s">
        <v>35789</v>
      </c>
      <c r="H320" s="4" t="s">
        <v>35790</v>
      </c>
      <c r="I320" s="4" t="s">
        <v>4051</v>
      </c>
    </row>
    <row r="321" spans="1:9" ht="14.25" customHeight="1" x14ac:dyDescent="0.25">
      <c r="A321" s="4" t="s">
        <v>35791</v>
      </c>
      <c r="B321" s="4" t="s">
        <v>34311</v>
      </c>
      <c r="C321" s="4" t="s">
        <v>34282</v>
      </c>
      <c r="D321" s="4" t="s">
        <v>35792</v>
      </c>
      <c r="E321" s="6">
        <v>109.79</v>
      </c>
      <c r="F321" s="8">
        <v>108</v>
      </c>
      <c r="G321" s="4" t="s">
        <v>35793</v>
      </c>
      <c r="H321" s="4" t="s">
        <v>35794</v>
      </c>
      <c r="I321" s="4" t="s">
        <v>21245</v>
      </c>
    </row>
    <row r="322" spans="1:9" ht="14.25" customHeight="1" x14ac:dyDescent="0.25">
      <c r="A322" s="4" t="s">
        <v>35795</v>
      </c>
      <c r="B322" s="4" t="s">
        <v>34433</v>
      </c>
      <c r="C322" s="4" t="s">
        <v>34312</v>
      </c>
      <c r="D322" s="4" t="s">
        <v>35796</v>
      </c>
      <c r="E322" s="6">
        <v>1657.16</v>
      </c>
      <c r="F322" s="8">
        <v>443</v>
      </c>
      <c r="G322" s="4" t="s">
        <v>35797</v>
      </c>
      <c r="H322" s="4" t="s">
        <v>35798</v>
      </c>
      <c r="I322" s="4" t="s">
        <v>35799</v>
      </c>
    </row>
    <row r="323" spans="1:9" ht="14.25" customHeight="1" x14ac:dyDescent="0.25">
      <c r="A323" s="4" t="s">
        <v>35800</v>
      </c>
      <c r="B323" s="4" t="s">
        <v>34612</v>
      </c>
      <c r="C323" s="4" t="s">
        <v>34282</v>
      </c>
      <c r="D323" s="4" t="s">
        <v>35801</v>
      </c>
      <c r="E323" s="6">
        <v>1989.88</v>
      </c>
      <c r="F323" s="8">
        <v>237</v>
      </c>
      <c r="G323" s="4" t="s">
        <v>34955</v>
      </c>
      <c r="H323" s="4" t="s">
        <v>35802</v>
      </c>
      <c r="I323" s="4" t="s">
        <v>2238</v>
      </c>
    </row>
    <row r="324" spans="1:9" ht="14.25" customHeight="1" x14ac:dyDescent="0.25">
      <c r="A324" s="4" t="s">
        <v>35803</v>
      </c>
      <c r="B324" s="4" t="s">
        <v>34335</v>
      </c>
      <c r="C324" s="4" t="s">
        <v>34250</v>
      </c>
      <c r="D324" s="4" t="s">
        <v>35028</v>
      </c>
      <c r="E324" s="6">
        <v>262.68</v>
      </c>
      <c r="F324" s="8">
        <v>186</v>
      </c>
      <c r="G324" s="4" t="s">
        <v>35804</v>
      </c>
      <c r="H324" s="4" t="s">
        <v>35805</v>
      </c>
      <c r="I324" s="4" t="s">
        <v>35806</v>
      </c>
    </row>
    <row r="325" spans="1:9" ht="14.25" customHeight="1" x14ac:dyDescent="0.25">
      <c r="A325" s="4" t="s">
        <v>35807</v>
      </c>
      <c r="B325" s="4" t="s">
        <v>34305</v>
      </c>
      <c r="C325" s="4" t="s">
        <v>34257</v>
      </c>
      <c r="D325" s="4" t="s">
        <v>35808</v>
      </c>
      <c r="E325" s="6">
        <v>1021.83</v>
      </c>
      <c r="F325" s="8">
        <v>402</v>
      </c>
      <c r="G325" s="4" t="s">
        <v>35809</v>
      </c>
      <c r="H325" s="4" t="s">
        <v>35810</v>
      </c>
      <c r="I325" s="4" t="s">
        <v>35811</v>
      </c>
    </row>
    <row r="326" spans="1:9" ht="14.25" customHeight="1" x14ac:dyDescent="0.25">
      <c r="A326" s="4" t="s">
        <v>35812</v>
      </c>
      <c r="B326" s="4" t="s">
        <v>34473</v>
      </c>
      <c r="C326" s="4" t="s">
        <v>34243</v>
      </c>
      <c r="D326" s="4" t="s">
        <v>35813</v>
      </c>
      <c r="E326" s="6">
        <v>1291.04</v>
      </c>
      <c r="F326" s="8">
        <v>398</v>
      </c>
      <c r="G326" s="4" t="s">
        <v>35814</v>
      </c>
      <c r="H326" s="4" t="s">
        <v>35815</v>
      </c>
      <c r="I326" s="4" t="s">
        <v>35816</v>
      </c>
    </row>
    <row r="327" spans="1:9" ht="14.25" customHeight="1" x14ac:dyDescent="0.25">
      <c r="A327" s="4" t="s">
        <v>35817</v>
      </c>
      <c r="B327" s="4" t="s">
        <v>34249</v>
      </c>
      <c r="C327" s="4" t="s">
        <v>34243</v>
      </c>
      <c r="D327" s="4" t="s">
        <v>35818</v>
      </c>
      <c r="E327" s="6">
        <v>309.75</v>
      </c>
      <c r="F327" s="8">
        <v>329</v>
      </c>
      <c r="G327" s="4" t="s">
        <v>35819</v>
      </c>
      <c r="H327" s="4" t="s">
        <v>35820</v>
      </c>
      <c r="I327" s="4" t="s">
        <v>31596</v>
      </c>
    </row>
    <row r="328" spans="1:9" ht="14.25" customHeight="1" x14ac:dyDescent="0.25">
      <c r="A328" s="4" t="s">
        <v>35821</v>
      </c>
      <c r="B328" s="4" t="s">
        <v>34368</v>
      </c>
      <c r="C328" s="4" t="s">
        <v>34264</v>
      </c>
      <c r="D328" s="4" t="s">
        <v>35822</v>
      </c>
      <c r="E328" s="6">
        <v>231.02</v>
      </c>
      <c r="F328" s="8">
        <v>498</v>
      </c>
      <c r="G328" s="4" t="s">
        <v>35823</v>
      </c>
      <c r="H328" s="4" t="s">
        <v>35824</v>
      </c>
      <c r="I328" s="4" t="s">
        <v>35825</v>
      </c>
    </row>
    <row r="329" spans="1:9" ht="14.25" customHeight="1" x14ac:dyDescent="0.25">
      <c r="A329" s="4" t="s">
        <v>35826</v>
      </c>
      <c r="B329" s="4" t="s">
        <v>34612</v>
      </c>
      <c r="C329" s="4" t="s">
        <v>34264</v>
      </c>
      <c r="D329" s="4" t="s">
        <v>35827</v>
      </c>
      <c r="E329" s="6">
        <v>209.87</v>
      </c>
      <c r="F329" s="8">
        <v>344</v>
      </c>
      <c r="G329" s="4" t="s">
        <v>35828</v>
      </c>
      <c r="H329" s="4" t="s">
        <v>35829</v>
      </c>
      <c r="I329" s="4" t="s">
        <v>35830</v>
      </c>
    </row>
    <row r="330" spans="1:9" ht="14.25" customHeight="1" x14ac:dyDescent="0.25">
      <c r="A330" s="4" t="s">
        <v>35831</v>
      </c>
      <c r="B330" s="4" t="s">
        <v>34305</v>
      </c>
      <c r="C330" s="4" t="s">
        <v>34243</v>
      </c>
      <c r="D330" s="4" t="s">
        <v>35832</v>
      </c>
      <c r="E330" s="6">
        <v>107.23</v>
      </c>
      <c r="F330" s="8">
        <v>416</v>
      </c>
      <c r="G330" s="4" t="s">
        <v>35833</v>
      </c>
      <c r="H330" s="4" t="s">
        <v>35834</v>
      </c>
      <c r="I330" s="4" t="s">
        <v>35835</v>
      </c>
    </row>
    <row r="331" spans="1:9" ht="14.25" customHeight="1" x14ac:dyDescent="0.25">
      <c r="A331" s="4" t="s">
        <v>35836</v>
      </c>
      <c r="B331" s="4" t="s">
        <v>34269</v>
      </c>
      <c r="C331" s="4" t="s">
        <v>34264</v>
      </c>
      <c r="D331" s="4" t="s">
        <v>35837</v>
      </c>
      <c r="E331" s="6">
        <v>180.97</v>
      </c>
      <c r="F331" s="8">
        <v>331</v>
      </c>
      <c r="G331" s="4" t="s">
        <v>35838</v>
      </c>
      <c r="H331" s="4" t="s">
        <v>35839</v>
      </c>
      <c r="I331" s="4" t="s">
        <v>35840</v>
      </c>
    </row>
    <row r="332" spans="1:9" ht="14.25" customHeight="1" x14ac:dyDescent="0.25">
      <c r="A332" s="4" t="s">
        <v>35841</v>
      </c>
      <c r="B332" s="4" t="s">
        <v>34242</v>
      </c>
      <c r="C332" s="4" t="s">
        <v>34243</v>
      </c>
      <c r="D332" s="4" t="s">
        <v>35842</v>
      </c>
      <c r="E332" s="6">
        <v>1910.75</v>
      </c>
      <c r="F332" s="8">
        <v>138</v>
      </c>
      <c r="G332" s="4" t="s">
        <v>35843</v>
      </c>
      <c r="H332" s="4" t="s">
        <v>35844</v>
      </c>
      <c r="I332" s="4" t="s">
        <v>27941</v>
      </c>
    </row>
    <row r="333" spans="1:9" ht="14.25" customHeight="1" x14ac:dyDescent="0.25">
      <c r="A333" s="4" t="s">
        <v>35845</v>
      </c>
      <c r="B333" s="4" t="s">
        <v>34299</v>
      </c>
      <c r="C333" s="4" t="s">
        <v>34312</v>
      </c>
      <c r="D333" s="4" t="s">
        <v>35846</v>
      </c>
      <c r="E333" s="6">
        <v>1022.25</v>
      </c>
      <c r="F333" s="8">
        <v>288</v>
      </c>
      <c r="G333" s="4" t="s">
        <v>35847</v>
      </c>
      <c r="H333" s="4" t="s">
        <v>35848</v>
      </c>
      <c r="I333" s="4" t="s">
        <v>35849</v>
      </c>
    </row>
    <row r="334" spans="1:9" ht="14.25" customHeight="1" x14ac:dyDescent="0.25">
      <c r="A334" s="4" t="s">
        <v>35850</v>
      </c>
      <c r="B334" s="4" t="s">
        <v>34458</v>
      </c>
      <c r="C334" s="4" t="s">
        <v>34312</v>
      </c>
      <c r="D334" s="4" t="s">
        <v>35851</v>
      </c>
      <c r="E334" s="6">
        <v>1859.12</v>
      </c>
      <c r="F334" s="8">
        <v>311</v>
      </c>
      <c r="G334" s="4" t="s">
        <v>35852</v>
      </c>
      <c r="H334" s="4" t="s">
        <v>35853</v>
      </c>
      <c r="I334" s="4" t="s">
        <v>35854</v>
      </c>
    </row>
    <row r="335" spans="1:9" ht="14.25" customHeight="1" x14ac:dyDescent="0.25">
      <c r="A335" s="4" t="s">
        <v>35855</v>
      </c>
      <c r="B335" s="4" t="s">
        <v>34554</v>
      </c>
      <c r="C335" s="4" t="s">
        <v>34312</v>
      </c>
      <c r="D335" s="4" t="s">
        <v>35856</v>
      </c>
      <c r="E335" s="6">
        <v>1817.17</v>
      </c>
      <c r="F335" s="8">
        <v>28</v>
      </c>
      <c r="G335" s="4" t="s">
        <v>35857</v>
      </c>
      <c r="H335" s="4" t="s">
        <v>35858</v>
      </c>
      <c r="I335" s="4" t="s">
        <v>22349</v>
      </c>
    </row>
    <row r="336" spans="1:9" ht="14.25" customHeight="1" x14ac:dyDescent="0.25">
      <c r="A336" s="4" t="s">
        <v>35859</v>
      </c>
      <c r="B336" s="4" t="s">
        <v>34362</v>
      </c>
      <c r="C336" s="4" t="s">
        <v>34243</v>
      </c>
      <c r="D336" s="4" t="s">
        <v>35860</v>
      </c>
      <c r="E336" s="6">
        <v>1378.31</v>
      </c>
      <c r="F336" s="8">
        <v>141</v>
      </c>
      <c r="G336" s="4" t="s">
        <v>35861</v>
      </c>
      <c r="H336" s="4" t="s">
        <v>35862</v>
      </c>
      <c r="I336" s="4" t="s">
        <v>15020</v>
      </c>
    </row>
    <row r="337" spans="1:9" ht="14.25" customHeight="1" x14ac:dyDescent="0.25">
      <c r="A337" s="4" t="s">
        <v>35863</v>
      </c>
      <c r="B337" s="4" t="s">
        <v>34479</v>
      </c>
      <c r="C337" s="4" t="s">
        <v>34243</v>
      </c>
      <c r="D337" s="4" t="s">
        <v>35864</v>
      </c>
      <c r="E337" s="6">
        <v>587.4</v>
      </c>
      <c r="F337" s="8">
        <v>309</v>
      </c>
      <c r="G337" s="4" t="s">
        <v>34283</v>
      </c>
      <c r="H337" s="4" t="s">
        <v>35865</v>
      </c>
      <c r="I337" s="4" t="s">
        <v>35866</v>
      </c>
    </row>
    <row r="338" spans="1:9" ht="14.25" customHeight="1" x14ac:dyDescent="0.25">
      <c r="A338" s="4" t="s">
        <v>35867</v>
      </c>
      <c r="B338" s="4" t="s">
        <v>34242</v>
      </c>
      <c r="C338" s="4" t="s">
        <v>34250</v>
      </c>
      <c r="D338" s="4" t="s">
        <v>35868</v>
      </c>
      <c r="E338" s="6">
        <v>1312.04</v>
      </c>
      <c r="F338" s="8">
        <v>323</v>
      </c>
      <c r="G338" s="4" t="s">
        <v>35869</v>
      </c>
      <c r="H338" s="4" t="s">
        <v>35870</v>
      </c>
      <c r="I338" s="4" t="s">
        <v>31454</v>
      </c>
    </row>
    <row r="339" spans="1:9" ht="14.25" customHeight="1" x14ac:dyDescent="0.25">
      <c r="A339" s="4" t="s">
        <v>35871</v>
      </c>
      <c r="B339" s="4" t="s">
        <v>35178</v>
      </c>
      <c r="C339" s="4" t="s">
        <v>34312</v>
      </c>
      <c r="D339" s="4" t="s">
        <v>35872</v>
      </c>
      <c r="E339" s="6">
        <v>5.5</v>
      </c>
      <c r="F339" s="8">
        <v>172</v>
      </c>
      <c r="G339" s="4" t="s">
        <v>35873</v>
      </c>
      <c r="H339" s="4" t="s">
        <v>35874</v>
      </c>
      <c r="I339" s="4" t="s">
        <v>35875</v>
      </c>
    </row>
    <row r="340" spans="1:9" ht="14.25" customHeight="1" x14ac:dyDescent="0.25">
      <c r="A340" s="4" t="s">
        <v>35876</v>
      </c>
      <c r="B340" s="4" t="s">
        <v>34330</v>
      </c>
      <c r="C340" s="4" t="s">
        <v>34282</v>
      </c>
      <c r="D340" s="4" t="s">
        <v>35877</v>
      </c>
      <c r="E340" s="6">
        <v>1286.98</v>
      </c>
      <c r="F340" s="8">
        <v>360</v>
      </c>
      <c r="G340" s="4" t="s">
        <v>35878</v>
      </c>
      <c r="H340" s="4" t="s">
        <v>35879</v>
      </c>
      <c r="I340" s="4" t="s">
        <v>35880</v>
      </c>
    </row>
    <row r="341" spans="1:9" ht="14.25" customHeight="1" x14ac:dyDescent="0.25">
      <c r="A341" s="4" t="s">
        <v>35881</v>
      </c>
      <c r="B341" s="4" t="s">
        <v>34281</v>
      </c>
      <c r="C341" s="4" t="s">
        <v>34243</v>
      </c>
      <c r="D341" s="4" t="s">
        <v>35882</v>
      </c>
      <c r="E341" s="6">
        <v>630.04999999999995</v>
      </c>
      <c r="F341" s="8">
        <v>61</v>
      </c>
      <c r="G341" s="4" t="s">
        <v>35883</v>
      </c>
      <c r="H341" s="4" t="s">
        <v>35884</v>
      </c>
      <c r="I341" s="4" t="s">
        <v>4156</v>
      </c>
    </row>
    <row r="342" spans="1:9" ht="14.25" customHeight="1" x14ac:dyDescent="0.25">
      <c r="A342" s="4" t="s">
        <v>35885</v>
      </c>
      <c r="B342" s="4" t="s">
        <v>34288</v>
      </c>
      <c r="C342" s="4" t="s">
        <v>34282</v>
      </c>
      <c r="D342" s="4" t="s">
        <v>35886</v>
      </c>
      <c r="E342" s="6">
        <v>1245.48</v>
      </c>
      <c r="F342" s="8">
        <v>390</v>
      </c>
      <c r="G342" s="4" t="s">
        <v>35887</v>
      </c>
      <c r="H342" s="4" t="s">
        <v>35888</v>
      </c>
      <c r="I342" s="4" t="s">
        <v>35889</v>
      </c>
    </row>
    <row r="343" spans="1:9" ht="14.25" customHeight="1" x14ac:dyDescent="0.25">
      <c r="A343" s="4" t="s">
        <v>35890</v>
      </c>
      <c r="B343" s="4" t="s">
        <v>34350</v>
      </c>
      <c r="C343" s="4" t="s">
        <v>34257</v>
      </c>
      <c r="D343" s="4" t="s">
        <v>35891</v>
      </c>
      <c r="E343" s="6">
        <v>1900.28</v>
      </c>
      <c r="F343" s="8">
        <v>33</v>
      </c>
      <c r="G343" s="4" t="s">
        <v>35892</v>
      </c>
      <c r="H343" s="4" t="s">
        <v>35893</v>
      </c>
      <c r="I343" s="4" t="s">
        <v>35894</v>
      </c>
    </row>
    <row r="344" spans="1:9" ht="14.25" customHeight="1" x14ac:dyDescent="0.25">
      <c r="A344" s="4" t="s">
        <v>35895</v>
      </c>
      <c r="B344" s="4" t="s">
        <v>34496</v>
      </c>
      <c r="C344" s="4" t="s">
        <v>34257</v>
      </c>
      <c r="D344" s="4" t="s">
        <v>35896</v>
      </c>
      <c r="E344" s="6">
        <v>67.239999999999995</v>
      </c>
      <c r="F344" s="8">
        <v>363</v>
      </c>
      <c r="G344" s="4" t="s">
        <v>35897</v>
      </c>
      <c r="H344" s="4" t="s">
        <v>35898</v>
      </c>
      <c r="I344" s="4" t="s">
        <v>31946</v>
      </c>
    </row>
    <row r="345" spans="1:9" ht="14.25" customHeight="1" x14ac:dyDescent="0.25">
      <c r="A345" s="4" t="s">
        <v>35899</v>
      </c>
      <c r="B345" s="4" t="s">
        <v>34356</v>
      </c>
      <c r="C345" s="4" t="s">
        <v>34264</v>
      </c>
      <c r="D345" s="4" t="s">
        <v>35900</v>
      </c>
      <c r="E345" s="6">
        <v>214.68</v>
      </c>
      <c r="F345" s="8">
        <v>130</v>
      </c>
      <c r="G345" s="4" t="s">
        <v>35901</v>
      </c>
      <c r="H345" s="4" t="s">
        <v>35902</v>
      </c>
      <c r="I345" s="4" t="s">
        <v>35903</v>
      </c>
    </row>
    <row r="346" spans="1:9" ht="14.25" customHeight="1" x14ac:dyDescent="0.25">
      <c r="A346" s="4" t="s">
        <v>35904</v>
      </c>
      <c r="B346" s="4" t="s">
        <v>34311</v>
      </c>
      <c r="C346" s="4" t="s">
        <v>34243</v>
      </c>
      <c r="D346" s="4" t="s">
        <v>35905</v>
      </c>
      <c r="E346" s="6">
        <v>1086.07</v>
      </c>
      <c r="F346" s="8">
        <v>57</v>
      </c>
      <c r="G346" s="4" t="s">
        <v>35906</v>
      </c>
      <c r="H346" s="4" t="s">
        <v>35907</v>
      </c>
      <c r="I346" s="4" t="s">
        <v>35908</v>
      </c>
    </row>
    <row r="347" spans="1:9" ht="14.25" customHeight="1" x14ac:dyDescent="0.25">
      <c r="A347" s="4" t="s">
        <v>35909</v>
      </c>
      <c r="B347" s="4" t="s">
        <v>34407</v>
      </c>
      <c r="C347" s="4" t="s">
        <v>34257</v>
      </c>
      <c r="D347" s="4" t="s">
        <v>35910</v>
      </c>
      <c r="E347" s="6">
        <v>653.71</v>
      </c>
      <c r="F347" s="8">
        <v>458</v>
      </c>
      <c r="G347" s="4" t="s">
        <v>35911</v>
      </c>
      <c r="H347" s="4" t="s">
        <v>35912</v>
      </c>
      <c r="I347" s="4" t="s">
        <v>35913</v>
      </c>
    </row>
    <row r="348" spans="1:9" ht="14.25" customHeight="1" x14ac:dyDescent="0.25">
      <c r="A348" s="4" t="s">
        <v>35914</v>
      </c>
      <c r="B348" s="4" t="s">
        <v>34473</v>
      </c>
      <c r="C348" s="4" t="s">
        <v>34318</v>
      </c>
      <c r="D348" s="4" t="s">
        <v>35915</v>
      </c>
      <c r="E348" s="6">
        <v>331.31</v>
      </c>
      <c r="F348" s="8">
        <v>5</v>
      </c>
      <c r="G348" s="4" t="s">
        <v>35916</v>
      </c>
      <c r="H348" s="4" t="s">
        <v>35917</v>
      </c>
      <c r="I348" s="4" t="s">
        <v>20164</v>
      </c>
    </row>
    <row r="349" spans="1:9" ht="14.25" customHeight="1" x14ac:dyDescent="0.25">
      <c r="A349" s="4" t="s">
        <v>35918</v>
      </c>
      <c r="B349" s="4" t="s">
        <v>34515</v>
      </c>
      <c r="C349" s="4" t="s">
        <v>34264</v>
      </c>
      <c r="D349" s="4" t="s">
        <v>35919</v>
      </c>
      <c r="E349" s="6">
        <v>174.66</v>
      </c>
      <c r="F349" s="8">
        <v>40</v>
      </c>
      <c r="G349" s="4" t="s">
        <v>35920</v>
      </c>
      <c r="H349" s="4" t="s">
        <v>35921</v>
      </c>
      <c r="I349" s="4" t="s">
        <v>35922</v>
      </c>
    </row>
    <row r="350" spans="1:9" ht="14.25" customHeight="1" x14ac:dyDescent="0.25">
      <c r="A350" s="4" t="s">
        <v>35923</v>
      </c>
      <c r="B350" s="4" t="s">
        <v>34377</v>
      </c>
      <c r="C350" s="4" t="s">
        <v>34243</v>
      </c>
      <c r="D350" s="4" t="s">
        <v>35924</v>
      </c>
      <c r="E350" s="6">
        <v>283.7</v>
      </c>
      <c r="F350" s="8">
        <v>3</v>
      </c>
      <c r="G350" s="4" t="s">
        <v>35925</v>
      </c>
      <c r="H350" s="4" t="s">
        <v>35926</v>
      </c>
      <c r="I350" s="4" t="s">
        <v>35927</v>
      </c>
    </row>
    <row r="351" spans="1:9" ht="14.25" customHeight="1" x14ac:dyDescent="0.25">
      <c r="A351" s="4" t="s">
        <v>35928</v>
      </c>
      <c r="B351" s="4" t="s">
        <v>34249</v>
      </c>
      <c r="C351" s="4" t="s">
        <v>34312</v>
      </c>
      <c r="D351" s="4" t="s">
        <v>35929</v>
      </c>
      <c r="E351" s="6">
        <v>1555.14</v>
      </c>
      <c r="F351" s="8">
        <v>282</v>
      </c>
      <c r="G351" s="4" t="s">
        <v>35930</v>
      </c>
      <c r="H351" s="4" t="s">
        <v>35931</v>
      </c>
      <c r="I351" s="4" t="s">
        <v>35932</v>
      </c>
    </row>
    <row r="352" spans="1:9" ht="14.25" customHeight="1" x14ac:dyDescent="0.25">
      <c r="A352" s="4" t="s">
        <v>35933</v>
      </c>
      <c r="B352" s="4" t="s">
        <v>34407</v>
      </c>
      <c r="C352" s="4" t="s">
        <v>34243</v>
      </c>
      <c r="D352" s="4" t="s">
        <v>35934</v>
      </c>
      <c r="E352" s="6">
        <v>276.14</v>
      </c>
      <c r="F352" s="8">
        <v>315</v>
      </c>
      <c r="G352" s="4" t="s">
        <v>35935</v>
      </c>
      <c r="H352" s="4" t="s">
        <v>35936</v>
      </c>
      <c r="I352" s="4" t="s">
        <v>35937</v>
      </c>
    </row>
    <row r="353" spans="1:9" ht="14.25" customHeight="1" x14ac:dyDescent="0.25">
      <c r="A353" s="4" t="s">
        <v>35938</v>
      </c>
      <c r="B353" s="4" t="s">
        <v>34345</v>
      </c>
      <c r="C353" s="4" t="s">
        <v>34312</v>
      </c>
      <c r="D353" s="4" t="s">
        <v>35939</v>
      </c>
      <c r="E353" s="6">
        <v>85.2</v>
      </c>
      <c r="F353" s="8">
        <v>375</v>
      </c>
      <c r="G353" s="4" t="s">
        <v>35940</v>
      </c>
      <c r="H353" s="4" t="s">
        <v>35941</v>
      </c>
      <c r="I353" s="4" t="s">
        <v>9245</v>
      </c>
    </row>
    <row r="354" spans="1:9" ht="14.25" customHeight="1" x14ac:dyDescent="0.25">
      <c r="A354" s="4" t="s">
        <v>35942</v>
      </c>
      <c r="B354" s="4" t="s">
        <v>34579</v>
      </c>
      <c r="C354" s="4" t="s">
        <v>34250</v>
      </c>
      <c r="D354" s="4" t="s">
        <v>35943</v>
      </c>
      <c r="E354" s="6">
        <v>1433.99</v>
      </c>
      <c r="F354" s="8">
        <v>273</v>
      </c>
      <c r="G354" s="4" t="s">
        <v>35944</v>
      </c>
      <c r="H354" s="4" t="s">
        <v>35945</v>
      </c>
      <c r="I354" s="4" t="s">
        <v>35946</v>
      </c>
    </row>
    <row r="355" spans="1:9" ht="14.25" customHeight="1" x14ac:dyDescent="0.25">
      <c r="A355" s="4" t="s">
        <v>35947</v>
      </c>
      <c r="B355" s="4" t="s">
        <v>34242</v>
      </c>
      <c r="C355" s="4" t="s">
        <v>34257</v>
      </c>
      <c r="D355" s="4" t="s">
        <v>35948</v>
      </c>
      <c r="E355" s="6">
        <v>1886.46</v>
      </c>
      <c r="F355" s="8">
        <v>473</v>
      </c>
      <c r="G355" s="4" t="s">
        <v>35949</v>
      </c>
      <c r="H355" s="4" t="s">
        <v>35950</v>
      </c>
      <c r="I355" s="4" t="s">
        <v>27564</v>
      </c>
    </row>
    <row r="356" spans="1:9" ht="14.25" customHeight="1" x14ac:dyDescent="0.25">
      <c r="A356" s="4" t="s">
        <v>35951</v>
      </c>
      <c r="B356" s="4" t="s">
        <v>34275</v>
      </c>
      <c r="C356" s="4" t="s">
        <v>34257</v>
      </c>
      <c r="D356" s="4" t="s">
        <v>35952</v>
      </c>
      <c r="E356" s="6">
        <v>262.88</v>
      </c>
      <c r="F356" s="8">
        <v>237</v>
      </c>
      <c r="G356" s="4" t="s">
        <v>35953</v>
      </c>
      <c r="H356" s="4" t="s">
        <v>35954</v>
      </c>
      <c r="I356" s="4" t="s">
        <v>35955</v>
      </c>
    </row>
    <row r="357" spans="1:9" ht="14.25" customHeight="1" x14ac:dyDescent="0.25">
      <c r="A357" s="4" t="s">
        <v>35956</v>
      </c>
      <c r="B357" s="4" t="s">
        <v>34612</v>
      </c>
      <c r="C357" s="4" t="s">
        <v>34318</v>
      </c>
      <c r="D357" s="4" t="s">
        <v>35957</v>
      </c>
      <c r="E357" s="6">
        <v>1130.23</v>
      </c>
      <c r="F357" s="8">
        <v>416</v>
      </c>
      <c r="G357" s="4" t="s">
        <v>35958</v>
      </c>
      <c r="H357" s="4" t="s">
        <v>35959</v>
      </c>
      <c r="I357" s="4" t="s">
        <v>35960</v>
      </c>
    </row>
    <row r="358" spans="1:9" ht="14.25" customHeight="1" x14ac:dyDescent="0.25">
      <c r="A358" s="4" t="s">
        <v>35961</v>
      </c>
      <c r="B358" s="4" t="s">
        <v>34612</v>
      </c>
      <c r="C358" s="4" t="s">
        <v>34243</v>
      </c>
      <c r="D358" s="4" t="s">
        <v>35962</v>
      </c>
      <c r="E358" s="6">
        <v>1536.04</v>
      </c>
      <c r="F358" s="8">
        <v>329</v>
      </c>
      <c r="G358" s="4" t="s">
        <v>35963</v>
      </c>
      <c r="H358" s="4" t="s">
        <v>35964</v>
      </c>
      <c r="I358" s="4" t="s">
        <v>35965</v>
      </c>
    </row>
    <row r="359" spans="1:9" ht="14.25" customHeight="1" x14ac:dyDescent="0.25">
      <c r="A359" s="4" t="s">
        <v>35966</v>
      </c>
      <c r="B359" s="4" t="s">
        <v>34496</v>
      </c>
      <c r="C359" s="4" t="s">
        <v>34282</v>
      </c>
      <c r="D359" s="4" t="s">
        <v>35967</v>
      </c>
      <c r="E359" s="6">
        <v>1163.17</v>
      </c>
      <c r="F359" s="8">
        <v>85</v>
      </c>
      <c r="G359" s="4" t="s">
        <v>35968</v>
      </c>
      <c r="H359" s="4" t="s">
        <v>35969</v>
      </c>
      <c r="I359" s="4" t="s">
        <v>35970</v>
      </c>
    </row>
    <row r="360" spans="1:9" ht="14.25" customHeight="1" x14ac:dyDescent="0.25">
      <c r="A360" s="4" t="s">
        <v>35971</v>
      </c>
      <c r="B360" s="4" t="s">
        <v>34330</v>
      </c>
      <c r="C360" s="4" t="s">
        <v>34318</v>
      </c>
      <c r="D360" s="4" t="s">
        <v>34374</v>
      </c>
      <c r="E360" s="6">
        <v>1777.56</v>
      </c>
      <c r="F360" s="8">
        <v>192</v>
      </c>
      <c r="G360" s="4" t="s">
        <v>35972</v>
      </c>
      <c r="H360" s="4" t="s">
        <v>35973</v>
      </c>
      <c r="I360" s="4" t="s">
        <v>35974</v>
      </c>
    </row>
    <row r="361" spans="1:9" ht="14.25" customHeight="1" x14ac:dyDescent="0.25">
      <c r="A361" s="4" t="s">
        <v>35975</v>
      </c>
      <c r="B361" s="4" t="s">
        <v>34579</v>
      </c>
      <c r="C361" s="4" t="s">
        <v>34250</v>
      </c>
      <c r="D361" s="4" t="s">
        <v>35976</v>
      </c>
      <c r="E361" s="6">
        <v>1858.6</v>
      </c>
      <c r="F361" s="8">
        <v>292</v>
      </c>
      <c r="G361" s="4" t="s">
        <v>35977</v>
      </c>
      <c r="H361" s="4" t="s">
        <v>35978</v>
      </c>
      <c r="I361" s="4" t="s">
        <v>35979</v>
      </c>
    </row>
    <row r="362" spans="1:9" ht="14.25" customHeight="1" x14ac:dyDescent="0.25">
      <c r="A362" s="4" t="s">
        <v>35980</v>
      </c>
      <c r="B362" s="4" t="s">
        <v>34579</v>
      </c>
      <c r="C362" s="4" t="s">
        <v>34264</v>
      </c>
      <c r="D362" s="4" t="s">
        <v>35981</v>
      </c>
      <c r="E362" s="6">
        <v>506.32</v>
      </c>
      <c r="F362" s="8">
        <v>349</v>
      </c>
      <c r="G362" s="4" t="s">
        <v>35982</v>
      </c>
      <c r="H362" s="4" t="s">
        <v>35983</v>
      </c>
      <c r="I362" s="4" t="s">
        <v>35984</v>
      </c>
    </row>
    <row r="363" spans="1:9" ht="14.25" customHeight="1" x14ac:dyDescent="0.25">
      <c r="A363" s="4" t="s">
        <v>35985</v>
      </c>
      <c r="B363" s="4" t="s">
        <v>34433</v>
      </c>
      <c r="C363" s="4" t="s">
        <v>34243</v>
      </c>
      <c r="D363" s="4" t="s">
        <v>35986</v>
      </c>
      <c r="E363" s="6">
        <v>368.74</v>
      </c>
      <c r="F363" s="8">
        <v>8</v>
      </c>
      <c r="G363" s="4" t="s">
        <v>35987</v>
      </c>
      <c r="H363" s="4" t="s">
        <v>35988</v>
      </c>
      <c r="I363" s="4" t="s">
        <v>29983</v>
      </c>
    </row>
    <row r="364" spans="1:9" ht="14.25" customHeight="1" x14ac:dyDescent="0.25">
      <c r="A364" s="4" t="s">
        <v>35989</v>
      </c>
      <c r="B364" s="4" t="s">
        <v>34433</v>
      </c>
      <c r="C364" s="4" t="s">
        <v>34312</v>
      </c>
      <c r="D364" s="4" t="s">
        <v>35990</v>
      </c>
      <c r="E364" s="6">
        <v>223.88</v>
      </c>
      <c r="F364" s="8">
        <v>179</v>
      </c>
      <c r="G364" s="4" t="s">
        <v>35991</v>
      </c>
      <c r="H364" s="4" t="s">
        <v>35992</v>
      </c>
      <c r="I364" s="4" t="s">
        <v>698</v>
      </c>
    </row>
    <row r="365" spans="1:9" ht="14.25" customHeight="1" x14ac:dyDescent="0.25">
      <c r="A365" s="4" t="s">
        <v>35993</v>
      </c>
      <c r="B365" s="4" t="s">
        <v>34317</v>
      </c>
      <c r="C365" s="4" t="s">
        <v>34264</v>
      </c>
      <c r="D365" s="4" t="s">
        <v>35994</v>
      </c>
      <c r="E365" s="6">
        <v>1731.93</v>
      </c>
      <c r="F365" s="8">
        <v>456</v>
      </c>
      <c r="G365" s="4" t="s">
        <v>35995</v>
      </c>
      <c r="H365" s="4" t="s">
        <v>35996</v>
      </c>
      <c r="I365" s="4" t="s">
        <v>35997</v>
      </c>
    </row>
    <row r="366" spans="1:9" ht="14.25" customHeight="1" x14ac:dyDescent="0.25">
      <c r="A366" s="4" t="s">
        <v>35998</v>
      </c>
      <c r="B366" s="4" t="s">
        <v>34330</v>
      </c>
      <c r="C366" s="4" t="s">
        <v>34250</v>
      </c>
      <c r="D366" s="4" t="s">
        <v>35999</v>
      </c>
      <c r="E366" s="6">
        <v>1807.97</v>
      </c>
      <c r="F366" s="8">
        <v>316</v>
      </c>
      <c r="G366" s="4" t="s">
        <v>36000</v>
      </c>
      <c r="H366" s="4" t="s">
        <v>36001</v>
      </c>
      <c r="I366" s="4" t="s">
        <v>36002</v>
      </c>
    </row>
    <row r="367" spans="1:9" ht="14.25" customHeight="1" x14ac:dyDescent="0.25">
      <c r="A367" s="4" t="s">
        <v>36003</v>
      </c>
      <c r="B367" s="4" t="s">
        <v>34579</v>
      </c>
      <c r="C367" s="4" t="s">
        <v>34318</v>
      </c>
      <c r="D367" s="4" t="s">
        <v>36004</v>
      </c>
      <c r="E367" s="6">
        <v>1558.67</v>
      </c>
      <c r="F367" s="8">
        <v>402</v>
      </c>
      <c r="G367" s="4" t="s">
        <v>36005</v>
      </c>
      <c r="H367" s="4" t="s">
        <v>36006</v>
      </c>
      <c r="I367" s="4" t="s">
        <v>10294</v>
      </c>
    </row>
    <row r="368" spans="1:9" ht="14.25" customHeight="1" x14ac:dyDescent="0.25">
      <c r="A368" s="4" t="s">
        <v>36007</v>
      </c>
      <c r="B368" s="4" t="s">
        <v>34479</v>
      </c>
      <c r="C368" s="4" t="s">
        <v>34282</v>
      </c>
      <c r="D368" s="4" t="s">
        <v>36008</v>
      </c>
      <c r="E368" s="6">
        <v>1586.31</v>
      </c>
      <c r="F368" s="8">
        <v>157</v>
      </c>
      <c r="G368" s="4" t="s">
        <v>36009</v>
      </c>
      <c r="H368" s="4" t="s">
        <v>36010</v>
      </c>
      <c r="I368" s="4" t="s">
        <v>36011</v>
      </c>
    </row>
    <row r="369" spans="1:9" ht="14.25" customHeight="1" x14ac:dyDescent="0.25">
      <c r="A369" s="4" t="s">
        <v>36012</v>
      </c>
      <c r="B369" s="4" t="s">
        <v>34496</v>
      </c>
      <c r="C369" s="4" t="s">
        <v>34282</v>
      </c>
      <c r="D369" s="4" t="s">
        <v>36013</v>
      </c>
      <c r="E369" s="6">
        <v>27.11</v>
      </c>
      <c r="F369" s="8">
        <v>230</v>
      </c>
      <c r="G369" s="4" t="s">
        <v>36014</v>
      </c>
      <c r="H369" s="4" t="s">
        <v>36015</v>
      </c>
      <c r="I369" s="4" t="s">
        <v>36016</v>
      </c>
    </row>
    <row r="370" spans="1:9" ht="14.25" customHeight="1" x14ac:dyDescent="0.25">
      <c r="A370" s="4" t="s">
        <v>36017</v>
      </c>
      <c r="B370" s="4" t="s">
        <v>34612</v>
      </c>
      <c r="C370" s="4" t="s">
        <v>34312</v>
      </c>
      <c r="D370" s="4" t="s">
        <v>36018</v>
      </c>
      <c r="E370" s="6">
        <v>1033.6099999999999</v>
      </c>
      <c r="F370" s="8">
        <v>49</v>
      </c>
      <c r="G370" s="4" t="s">
        <v>36019</v>
      </c>
      <c r="H370" s="4" t="s">
        <v>36020</v>
      </c>
      <c r="I370" s="4" t="s">
        <v>11274</v>
      </c>
    </row>
    <row r="371" spans="1:9" ht="14.25" customHeight="1" x14ac:dyDescent="0.25">
      <c r="A371" s="4" t="s">
        <v>36021</v>
      </c>
      <c r="B371" s="4" t="s">
        <v>34324</v>
      </c>
      <c r="C371" s="4" t="s">
        <v>34257</v>
      </c>
      <c r="D371" s="4" t="s">
        <v>36022</v>
      </c>
      <c r="E371" s="6">
        <v>1901.16</v>
      </c>
      <c r="F371" s="8">
        <v>102</v>
      </c>
      <c r="G371" s="4" t="s">
        <v>36023</v>
      </c>
      <c r="H371" s="4" t="s">
        <v>36024</v>
      </c>
      <c r="I371" s="4" t="s">
        <v>36025</v>
      </c>
    </row>
    <row r="372" spans="1:9" ht="14.25" customHeight="1" x14ac:dyDescent="0.25">
      <c r="A372" s="4" t="s">
        <v>36026</v>
      </c>
      <c r="B372" s="4" t="s">
        <v>34515</v>
      </c>
      <c r="C372" s="4" t="s">
        <v>34282</v>
      </c>
      <c r="D372" s="4" t="s">
        <v>36027</v>
      </c>
      <c r="E372" s="6">
        <v>1959.45</v>
      </c>
      <c r="F372" s="8">
        <v>252</v>
      </c>
      <c r="G372" s="4" t="s">
        <v>36028</v>
      </c>
      <c r="H372" s="4" t="s">
        <v>36029</v>
      </c>
      <c r="I372" s="4" t="s">
        <v>10232</v>
      </c>
    </row>
    <row r="373" spans="1:9" ht="14.25" customHeight="1" x14ac:dyDescent="0.25">
      <c r="A373" s="4" t="s">
        <v>36030</v>
      </c>
      <c r="B373" s="4" t="s">
        <v>34263</v>
      </c>
      <c r="C373" s="4" t="s">
        <v>34312</v>
      </c>
      <c r="D373" s="4" t="s">
        <v>36031</v>
      </c>
      <c r="E373" s="6">
        <v>1667.78</v>
      </c>
      <c r="F373" s="8">
        <v>98</v>
      </c>
      <c r="G373" s="4" t="s">
        <v>36032</v>
      </c>
      <c r="H373" s="4" t="s">
        <v>36033</v>
      </c>
      <c r="I373" s="4" t="s">
        <v>36034</v>
      </c>
    </row>
    <row r="374" spans="1:9" ht="14.25" customHeight="1" x14ac:dyDescent="0.25">
      <c r="A374" s="4" t="s">
        <v>36035</v>
      </c>
      <c r="B374" s="4" t="s">
        <v>34288</v>
      </c>
      <c r="C374" s="4" t="s">
        <v>34312</v>
      </c>
      <c r="D374" s="4" t="s">
        <v>36036</v>
      </c>
      <c r="E374" s="6">
        <v>297.26</v>
      </c>
      <c r="F374" s="8">
        <v>303</v>
      </c>
      <c r="G374" s="4" t="s">
        <v>36037</v>
      </c>
      <c r="H374" s="4" t="s">
        <v>36038</v>
      </c>
      <c r="I374" s="4" t="s">
        <v>36039</v>
      </c>
    </row>
    <row r="375" spans="1:9" ht="14.25" customHeight="1" x14ac:dyDescent="0.25">
      <c r="A375" s="4" t="s">
        <v>36040</v>
      </c>
      <c r="B375" s="4" t="s">
        <v>34407</v>
      </c>
      <c r="C375" s="4" t="s">
        <v>34282</v>
      </c>
      <c r="D375" s="4" t="s">
        <v>36041</v>
      </c>
      <c r="E375" s="6">
        <v>1842.08</v>
      </c>
      <c r="F375" s="8">
        <v>64</v>
      </c>
      <c r="G375" s="4" t="s">
        <v>36042</v>
      </c>
      <c r="H375" s="4" t="s">
        <v>36043</v>
      </c>
      <c r="I375" s="4" t="s">
        <v>36044</v>
      </c>
    </row>
    <row r="376" spans="1:9" ht="14.25" customHeight="1" x14ac:dyDescent="0.25">
      <c r="A376" s="4" t="s">
        <v>36045</v>
      </c>
      <c r="B376" s="4" t="s">
        <v>34242</v>
      </c>
      <c r="C376" s="4" t="s">
        <v>34318</v>
      </c>
      <c r="D376" s="4" t="s">
        <v>36046</v>
      </c>
      <c r="E376" s="6">
        <v>82.6</v>
      </c>
      <c r="F376" s="8">
        <v>445</v>
      </c>
      <c r="G376" s="4" t="s">
        <v>36047</v>
      </c>
      <c r="H376" s="4" t="s">
        <v>36048</v>
      </c>
      <c r="I376" s="4" t="s">
        <v>33008</v>
      </c>
    </row>
    <row r="377" spans="1:9" ht="14.25" customHeight="1" x14ac:dyDescent="0.25">
      <c r="A377" s="4" t="s">
        <v>36049</v>
      </c>
      <c r="B377" s="4" t="s">
        <v>35037</v>
      </c>
      <c r="C377" s="4" t="s">
        <v>34243</v>
      </c>
      <c r="D377" s="4" t="s">
        <v>36050</v>
      </c>
      <c r="E377" s="6">
        <v>22.21</v>
      </c>
      <c r="F377" s="8">
        <v>192</v>
      </c>
      <c r="G377" s="4" t="s">
        <v>36051</v>
      </c>
      <c r="H377" s="4" t="s">
        <v>36052</v>
      </c>
      <c r="I377" s="4" t="s">
        <v>36053</v>
      </c>
    </row>
    <row r="378" spans="1:9" ht="14.25" customHeight="1" x14ac:dyDescent="0.25">
      <c r="A378" s="4" t="s">
        <v>36054</v>
      </c>
      <c r="B378" s="4" t="s">
        <v>34256</v>
      </c>
      <c r="C378" s="4" t="s">
        <v>34312</v>
      </c>
      <c r="D378" s="4" t="s">
        <v>36055</v>
      </c>
      <c r="E378" s="6">
        <v>1475.02</v>
      </c>
      <c r="F378" s="8">
        <v>422</v>
      </c>
      <c r="G378" s="4" t="s">
        <v>36056</v>
      </c>
      <c r="H378" s="4" t="s">
        <v>36057</v>
      </c>
      <c r="I378" s="4" t="s">
        <v>36058</v>
      </c>
    </row>
    <row r="379" spans="1:9" ht="14.25" customHeight="1" x14ac:dyDescent="0.25">
      <c r="A379" s="4" t="s">
        <v>36059</v>
      </c>
      <c r="B379" s="4" t="s">
        <v>34382</v>
      </c>
      <c r="C379" s="4" t="s">
        <v>34257</v>
      </c>
      <c r="D379" s="4" t="s">
        <v>36060</v>
      </c>
      <c r="E379" s="6">
        <v>732.06</v>
      </c>
      <c r="F379" s="8">
        <v>354</v>
      </c>
      <c r="G379" s="4" t="s">
        <v>36061</v>
      </c>
      <c r="H379" s="4" t="s">
        <v>36062</v>
      </c>
      <c r="I379" s="4" t="s">
        <v>36063</v>
      </c>
    </row>
    <row r="380" spans="1:9" ht="14.25" customHeight="1" x14ac:dyDescent="0.25">
      <c r="A380" s="4" t="s">
        <v>36064</v>
      </c>
      <c r="B380" s="4" t="s">
        <v>34242</v>
      </c>
      <c r="C380" s="4" t="s">
        <v>34264</v>
      </c>
      <c r="D380" s="4" t="s">
        <v>36065</v>
      </c>
      <c r="E380" s="6">
        <v>1784.39</v>
      </c>
      <c r="F380" s="8">
        <v>195</v>
      </c>
      <c r="G380" s="4" t="s">
        <v>36066</v>
      </c>
      <c r="H380" s="4" t="s">
        <v>36067</v>
      </c>
      <c r="I380" s="4" t="s">
        <v>36068</v>
      </c>
    </row>
    <row r="381" spans="1:9" ht="14.25" customHeight="1" x14ac:dyDescent="0.25">
      <c r="A381" s="4" t="s">
        <v>36069</v>
      </c>
      <c r="B381" s="4" t="s">
        <v>34269</v>
      </c>
      <c r="C381" s="4" t="s">
        <v>34257</v>
      </c>
      <c r="D381" s="4" t="s">
        <v>36070</v>
      </c>
      <c r="E381" s="6">
        <v>1909.33</v>
      </c>
      <c r="F381" s="8">
        <v>217</v>
      </c>
      <c r="G381" s="4" t="s">
        <v>36071</v>
      </c>
      <c r="H381" s="4" t="s">
        <v>36072</v>
      </c>
      <c r="I381" s="4" t="s">
        <v>36073</v>
      </c>
    </row>
    <row r="382" spans="1:9" ht="14.25" customHeight="1" x14ac:dyDescent="0.25">
      <c r="A382" s="4" t="s">
        <v>36074</v>
      </c>
      <c r="B382" s="4" t="s">
        <v>34263</v>
      </c>
      <c r="C382" s="4" t="s">
        <v>34282</v>
      </c>
      <c r="D382" s="4" t="s">
        <v>36075</v>
      </c>
      <c r="E382" s="6">
        <v>228.78</v>
      </c>
      <c r="F382" s="8">
        <v>495</v>
      </c>
      <c r="G382" s="4" t="s">
        <v>35701</v>
      </c>
      <c r="H382" s="4" t="s">
        <v>36076</v>
      </c>
      <c r="I382" s="4" t="s">
        <v>36077</v>
      </c>
    </row>
    <row r="383" spans="1:9" ht="14.25" customHeight="1" x14ac:dyDescent="0.25">
      <c r="A383" s="4" t="s">
        <v>36078</v>
      </c>
      <c r="B383" s="4" t="s">
        <v>34368</v>
      </c>
      <c r="C383" s="4" t="s">
        <v>34257</v>
      </c>
      <c r="D383" s="4" t="s">
        <v>36079</v>
      </c>
      <c r="E383" s="6">
        <v>1329.53</v>
      </c>
      <c r="F383" s="8">
        <v>301</v>
      </c>
      <c r="G383" s="4" t="s">
        <v>36080</v>
      </c>
      <c r="H383" s="4" t="s">
        <v>36081</v>
      </c>
      <c r="I383" s="4" t="s">
        <v>36082</v>
      </c>
    </row>
    <row r="384" spans="1:9" ht="14.25" customHeight="1" x14ac:dyDescent="0.25">
      <c r="A384" s="4" t="s">
        <v>36083</v>
      </c>
      <c r="B384" s="4" t="s">
        <v>34496</v>
      </c>
      <c r="C384" s="4" t="s">
        <v>34250</v>
      </c>
      <c r="D384" s="4" t="s">
        <v>36084</v>
      </c>
      <c r="E384" s="6">
        <v>1110.29</v>
      </c>
      <c r="F384" s="8">
        <v>191</v>
      </c>
      <c r="G384" s="4" t="s">
        <v>36085</v>
      </c>
      <c r="H384" s="4" t="s">
        <v>36086</v>
      </c>
      <c r="I384" s="4" t="s">
        <v>36087</v>
      </c>
    </row>
    <row r="385" spans="1:9" ht="14.25" customHeight="1" x14ac:dyDescent="0.25">
      <c r="A385" s="4" t="s">
        <v>36088</v>
      </c>
      <c r="B385" s="4" t="s">
        <v>34554</v>
      </c>
      <c r="C385" s="4" t="s">
        <v>34318</v>
      </c>
      <c r="D385" s="4" t="s">
        <v>36089</v>
      </c>
      <c r="E385" s="6">
        <v>1288.43</v>
      </c>
      <c r="F385" s="8">
        <v>392</v>
      </c>
      <c r="G385" s="4" t="s">
        <v>36090</v>
      </c>
      <c r="H385" s="4" t="s">
        <v>36091</v>
      </c>
      <c r="I385" s="4" t="s">
        <v>36092</v>
      </c>
    </row>
    <row r="386" spans="1:9" ht="14.25" customHeight="1" x14ac:dyDescent="0.25">
      <c r="A386" s="4" t="s">
        <v>36093</v>
      </c>
      <c r="B386" s="4" t="s">
        <v>34433</v>
      </c>
      <c r="C386" s="4" t="s">
        <v>34264</v>
      </c>
      <c r="D386" s="4" t="s">
        <v>36094</v>
      </c>
      <c r="E386" s="6">
        <v>1757.75</v>
      </c>
      <c r="F386" s="8">
        <v>490</v>
      </c>
      <c r="G386" s="4" t="s">
        <v>36095</v>
      </c>
      <c r="H386" s="4" t="s">
        <v>36096</v>
      </c>
      <c r="I386" s="4" t="s">
        <v>31288</v>
      </c>
    </row>
    <row r="387" spans="1:9" ht="14.25" customHeight="1" x14ac:dyDescent="0.25">
      <c r="A387" s="4" t="s">
        <v>36097</v>
      </c>
      <c r="B387" s="4" t="s">
        <v>34473</v>
      </c>
      <c r="C387" s="4" t="s">
        <v>34282</v>
      </c>
      <c r="D387" s="4" t="s">
        <v>36098</v>
      </c>
      <c r="E387" s="6">
        <v>427.9</v>
      </c>
      <c r="F387" s="8">
        <v>351</v>
      </c>
      <c r="G387" s="4" t="s">
        <v>36099</v>
      </c>
      <c r="H387" s="4" t="s">
        <v>36100</v>
      </c>
      <c r="I387" s="4" t="s">
        <v>36101</v>
      </c>
    </row>
    <row r="388" spans="1:9" ht="14.25" customHeight="1" x14ac:dyDescent="0.25">
      <c r="A388" s="4" t="s">
        <v>36102</v>
      </c>
      <c r="B388" s="4" t="s">
        <v>34382</v>
      </c>
      <c r="C388" s="4" t="s">
        <v>34318</v>
      </c>
      <c r="D388" s="4" t="s">
        <v>36103</v>
      </c>
      <c r="E388" s="6">
        <v>1495.71</v>
      </c>
      <c r="F388" s="8">
        <v>439</v>
      </c>
      <c r="G388" s="4" t="s">
        <v>36104</v>
      </c>
      <c r="H388" s="4" t="s">
        <v>36105</v>
      </c>
      <c r="I388" s="4" t="s">
        <v>36106</v>
      </c>
    </row>
    <row r="389" spans="1:9" ht="14.25" customHeight="1" x14ac:dyDescent="0.25">
      <c r="A389" s="4" t="s">
        <v>36107</v>
      </c>
      <c r="B389" s="4" t="s">
        <v>34515</v>
      </c>
      <c r="C389" s="4" t="s">
        <v>34318</v>
      </c>
      <c r="D389" s="4" t="s">
        <v>36108</v>
      </c>
      <c r="E389" s="6">
        <v>988.01</v>
      </c>
      <c r="F389" s="8">
        <v>368</v>
      </c>
      <c r="G389" s="4" t="s">
        <v>36109</v>
      </c>
      <c r="H389" s="4" t="s">
        <v>36110</v>
      </c>
      <c r="I389" s="4" t="s">
        <v>2778</v>
      </c>
    </row>
    <row r="390" spans="1:9" ht="14.25" customHeight="1" x14ac:dyDescent="0.25">
      <c r="A390" s="4" t="s">
        <v>36111</v>
      </c>
      <c r="B390" s="4" t="s">
        <v>34356</v>
      </c>
      <c r="C390" s="4" t="s">
        <v>34264</v>
      </c>
      <c r="D390" s="4" t="s">
        <v>36112</v>
      </c>
      <c r="E390" s="6">
        <v>1901.94</v>
      </c>
      <c r="F390" s="8">
        <v>312</v>
      </c>
      <c r="G390" s="4" t="s">
        <v>36113</v>
      </c>
      <c r="H390" s="4" t="s">
        <v>36114</v>
      </c>
      <c r="I390" s="4" t="s">
        <v>36115</v>
      </c>
    </row>
    <row r="391" spans="1:9" ht="14.25" customHeight="1" x14ac:dyDescent="0.25">
      <c r="A391" s="4" t="s">
        <v>36116</v>
      </c>
      <c r="B391" s="4" t="s">
        <v>34377</v>
      </c>
      <c r="C391" s="4" t="s">
        <v>34318</v>
      </c>
      <c r="D391" s="4" t="s">
        <v>36117</v>
      </c>
      <c r="E391" s="6">
        <v>571.16</v>
      </c>
      <c r="F391" s="8">
        <v>260</v>
      </c>
      <c r="G391" s="4" t="s">
        <v>36118</v>
      </c>
      <c r="H391" s="4" t="s">
        <v>36119</v>
      </c>
      <c r="I391" s="4" t="s">
        <v>36120</v>
      </c>
    </row>
    <row r="392" spans="1:9" ht="14.25" customHeight="1" x14ac:dyDescent="0.25">
      <c r="A392" s="4" t="s">
        <v>36121</v>
      </c>
      <c r="B392" s="4" t="s">
        <v>34263</v>
      </c>
      <c r="C392" s="4" t="s">
        <v>34282</v>
      </c>
      <c r="D392" s="4" t="s">
        <v>36122</v>
      </c>
      <c r="E392" s="6">
        <v>601.49</v>
      </c>
      <c r="F392" s="8">
        <v>36</v>
      </c>
      <c r="G392" s="4" t="s">
        <v>36123</v>
      </c>
      <c r="H392" s="4" t="s">
        <v>36124</v>
      </c>
      <c r="I392" s="4" t="s">
        <v>9854</v>
      </c>
    </row>
    <row r="393" spans="1:9" ht="14.25" customHeight="1" x14ac:dyDescent="0.25">
      <c r="A393" s="4" t="s">
        <v>36125</v>
      </c>
      <c r="B393" s="4" t="s">
        <v>34288</v>
      </c>
      <c r="C393" s="4" t="s">
        <v>34318</v>
      </c>
      <c r="D393" s="4" t="s">
        <v>36126</v>
      </c>
      <c r="E393" s="6">
        <v>1013.77</v>
      </c>
      <c r="F393" s="8">
        <v>332</v>
      </c>
      <c r="G393" s="4" t="s">
        <v>36127</v>
      </c>
      <c r="H393" s="4" t="s">
        <v>36128</v>
      </c>
      <c r="I393" s="4" t="s">
        <v>6218</v>
      </c>
    </row>
    <row r="394" spans="1:9" ht="14.25" customHeight="1" x14ac:dyDescent="0.25">
      <c r="A394" s="4" t="s">
        <v>36129</v>
      </c>
      <c r="B394" s="4" t="s">
        <v>34368</v>
      </c>
      <c r="C394" s="4" t="s">
        <v>34318</v>
      </c>
      <c r="D394" s="4" t="s">
        <v>36130</v>
      </c>
      <c r="E394" s="6">
        <v>1183.94</v>
      </c>
      <c r="F394" s="8">
        <v>271</v>
      </c>
      <c r="G394" s="4" t="s">
        <v>36131</v>
      </c>
      <c r="H394" s="4" t="s">
        <v>36132</v>
      </c>
      <c r="I394" s="4" t="s">
        <v>36133</v>
      </c>
    </row>
    <row r="395" spans="1:9" ht="14.25" customHeight="1" x14ac:dyDescent="0.25">
      <c r="A395" s="4" t="s">
        <v>36134</v>
      </c>
      <c r="B395" s="4" t="s">
        <v>34311</v>
      </c>
      <c r="C395" s="4" t="s">
        <v>34257</v>
      </c>
      <c r="D395" s="4" t="s">
        <v>36135</v>
      </c>
      <c r="E395" s="6">
        <v>910.68</v>
      </c>
      <c r="F395" s="8">
        <v>102</v>
      </c>
      <c r="G395" s="4" t="s">
        <v>36136</v>
      </c>
      <c r="H395" s="4" t="s">
        <v>36137</v>
      </c>
      <c r="I395" s="4" t="s">
        <v>36138</v>
      </c>
    </row>
    <row r="396" spans="1:9" ht="14.25" customHeight="1" x14ac:dyDescent="0.25">
      <c r="A396" s="4" t="s">
        <v>36139</v>
      </c>
      <c r="B396" s="4" t="s">
        <v>34330</v>
      </c>
      <c r="C396" s="4" t="s">
        <v>34318</v>
      </c>
      <c r="D396" s="4" t="s">
        <v>36140</v>
      </c>
      <c r="E396" s="6">
        <v>314.22000000000003</v>
      </c>
      <c r="F396" s="8">
        <v>392</v>
      </c>
      <c r="G396" s="4" t="s">
        <v>36141</v>
      </c>
      <c r="H396" s="4" t="s">
        <v>36142</v>
      </c>
      <c r="I396" s="4" t="s">
        <v>36143</v>
      </c>
    </row>
    <row r="397" spans="1:9" ht="14.25" customHeight="1" x14ac:dyDescent="0.25">
      <c r="A397" s="4" t="s">
        <v>36144</v>
      </c>
      <c r="B397" s="4" t="s">
        <v>34275</v>
      </c>
      <c r="C397" s="4" t="s">
        <v>34264</v>
      </c>
      <c r="D397" s="4" t="s">
        <v>36145</v>
      </c>
      <c r="E397" s="6">
        <v>1400.33</v>
      </c>
      <c r="F397" s="8">
        <v>241</v>
      </c>
      <c r="G397" s="4" t="s">
        <v>36146</v>
      </c>
      <c r="H397" s="4" t="s">
        <v>36147</v>
      </c>
      <c r="I397" s="4" t="s">
        <v>36148</v>
      </c>
    </row>
    <row r="398" spans="1:9" ht="14.25" customHeight="1" x14ac:dyDescent="0.25">
      <c r="A398" s="4" t="s">
        <v>36149</v>
      </c>
      <c r="B398" s="4" t="s">
        <v>34356</v>
      </c>
      <c r="C398" s="4" t="s">
        <v>34243</v>
      </c>
      <c r="D398" s="4" t="s">
        <v>36150</v>
      </c>
      <c r="E398" s="6">
        <v>1336.08</v>
      </c>
      <c r="F398" s="8">
        <v>367</v>
      </c>
      <c r="G398" s="4" t="s">
        <v>36151</v>
      </c>
      <c r="H398" s="4" t="s">
        <v>36152</v>
      </c>
      <c r="I398" s="4" t="s">
        <v>36153</v>
      </c>
    </row>
    <row r="399" spans="1:9" ht="14.25" customHeight="1" x14ac:dyDescent="0.25">
      <c r="A399" s="4" t="s">
        <v>36154</v>
      </c>
      <c r="B399" s="4" t="s">
        <v>34496</v>
      </c>
      <c r="C399" s="4" t="s">
        <v>34257</v>
      </c>
      <c r="D399" s="4" t="s">
        <v>36155</v>
      </c>
      <c r="E399" s="6">
        <v>1162.23</v>
      </c>
      <c r="F399" s="8">
        <v>2</v>
      </c>
      <c r="G399" s="4" t="s">
        <v>36156</v>
      </c>
      <c r="H399" s="4" t="s">
        <v>36157</v>
      </c>
      <c r="I399" s="4" t="s">
        <v>2512</v>
      </c>
    </row>
    <row r="400" spans="1:9" ht="14.25" customHeight="1" x14ac:dyDescent="0.25">
      <c r="A400" s="4" t="s">
        <v>36158</v>
      </c>
      <c r="B400" s="4" t="s">
        <v>34350</v>
      </c>
      <c r="C400" s="4" t="s">
        <v>34243</v>
      </c>
      <c r="D400" s="4" t="s">
        <v>36159</v>
      </c>
      <c r="E400" s="6">
        <v>145.9</v>
      </c>
      <c r="F400" s="8">
        <v>97</v>
      </c>
      <c r="G400" s="4" t="s">
        <v>36160</v>
      </c>
      <c r="H400" s="4" t="s">
        <v>36161</v>
      </c>
      <c r="I400" s="4" t="s">
        <v>36162</v>
      </c>
    </row>
    <row r="401" spans="1:9" ht="14.25" customHeight="1" x14ac:dyDescent="0.25">
      <c r="A401" s="4" t="s">
        <v>36163</v>
      </c>
      <c r="B401" s="4" t="s">
        <v>35178</v>
      </c>
      <c r="C401" s="4" t="s">
        <v>34257</v>
      </c>
      <c r="D401" s="4" t="s">
        <v>36164</v>
      </c>
      <c r="E401" s="6">
        <v>813.48</v>
      </c>
      <c r="F401" s="8">
        <v>296</v>
      </c>
      <c r="G401" s="4" t="s">
        <v>36165</v>
      </c>
      <c r="H401" s="4" t="s">
        <v>36166</v>
      </c>
      <c r="I401" s="4" t="s">
        <v>36167</v>
      </c>
    </row>
    <row r="402" spans="1:9" ht="14.25" customHeight="1" x14ac:dyDescent="0.25">
      <c r="A402" s="4" t="s">
        <v>36168</v>
      </c>
      <c r="B402" s="4" t="s">
        <v>34485</v>
      </c>
      <c r="C402" s="4" t="s">
        <v>34282</v>
      </c>
      <c r="D402" s="4" t="s">
        <v>36169</v>
      </c>
      <c r="E402" s="6">
        <v>1555.78</v>
      </c>
      <c r="F402" s="8">
        <v>137</v>
      </c>
      <c r="G402" s="4" t="s">
        <v>36170</v>
      </c>
      <c r="H402" s="4" t="s">
        <v>36171</v>
      </c>
      <c r="I402" s="4" t="s">
        <v>36172</v>
      </c>
    </row>
    <row r="403" spans="1:9" ht="14.25" customHeight="1" x14ac:dyDescent="0.25">
      <c r="A403" s="4" t="s">
        <v>36173</v>
      </c>
      <c r="B403" s="4" t="s">
        <v>34324</v>
      </c>
      <c r="C403" s="4" t="s">
        <v>34282</v>
      </c>
      <c r="D403" s="4" t="s">
        <v>36174</v>
      </c>
      <c r="E403" s="6">
        <v>1463.95</v>
      </c>
      <c r="F403" s="8">
        <v>253</v>
      </c>
      <c r="G403" s="4" t="s">
        <v>36175</v>
      </c>
      <c r="H403" s="4" t="s">
        <v>36176</v>
      </c>
      <c r="I403" s="4" t="s">
        <v>23993</v>
      </c>
    </row>
    <row r="404" spans="1:9" ht="14.25" customHeight="1" x14ac:dyDescent="0.25">
      <c r="A404" s="4" t="s">
        <v>36177</v>
      </c>
      <c r="B404" s="4" t="s">
        <v>34362</v>
      </c>
      <c r="C404" s="4" t="s">
        <v>34318</v>
      </c>
      <c r="D404" s="4" t="s">
        <v>36178</v>
      </c>
      <c r="E404" s="6">
        <v>824.04</v>
      </c>
      <c r="F404" s="8">
        <v>378</v>
      </c>
      <c r="G404" s="4" t="s">
        <v>36179</v>
      </c>
      <c r="H404" s="4" t="s">
        <v>36180</v>
      </c>
      <c r="I404" s="4" t="s">
        <v>36181</v>
      </c>
    </row>
    <row r="405" spans="1:9" ht="14.25" customHeight="1" x14ac:dyDescent="0.25">
      <c r="A405" s="4" t="s">
        <v>36182</v>
      </c>
      <c r="B405" s="4" t="s">
        <v>34311</v>
      </c>
      <c r="C405" s="4" t="s">
        <v>34282</v>
      </c>
      <c r="D405" s="4" t="s">
        <v>36183</v>
      </c>
      <c r="E405" s="6">
        <v>1334.85</v>
      </c>
      <c r="F405" s="8">
        <v>113</v>
      </c>
      <c r="G405" s="4" t="s">
        <v>36184</v>
      </c>
      <c r="H405" s="4" t="s">
        <v>36185</v>
      </c>
      <c r="I405" s="4" t="s">
        <v>36186</v>
      </c>
    </row>
    <row r="406" spans="1:9" ht="14.25" customHeight="1" x14ac:dyDescent="0.25">
      <c r="A406" s="4" t="s">
        <v>36187</v>
      </c>
      <c r="B406" s="4" t="s">
        <v>34256</v>
      </c>
      <c r="C406" s="4" t="s">
        <v>34312</v>
      </c>
      <c r="D406" s="4" t="s">
        <v>36188</v>
      </c>
      <c r="E406" s="6">
        <v>781.5</v>
      </c>
      <c r="F406" s="8">
        <v>361</v>
      </c>
      <c r="G406" s="4" t="s">
        <v>36189</v>
      </c>
      <c r="H406" s="4" t="s">
        <v>36190</v>
      </c>
      <c r="I406" s="4" t="s">
        <v>29983</v>
      </c>
    </row>
    <row r="407" spans="1:9" ht="14.25" customHeight="1" x14ac:dyDescent="0.25">
      <c r="A407" s="4" t="s">
        <v>36191</v>
      </c>
      <c r="B407" s="4" t="s">
        <v>34612</v>
      </c>
      <c r="C407" s="4" t="s">
        <v>34312</v>
      </c>
      <c r="D407" s="4" t="s">
        <v>36192</v>
      </c>
      <c r="E407" s="6">
        <v>788.99</v>
      </c>
      <c r="F407" s="8">
        <v>55</v>
      </c>
      <c r="G407" s="4" t="s">
        <v>36193</v>
      </c>
      <c r="H407" s="4" t="s">
        <v>36194</v>
      </c>
      <c r="I407" s="4" t="s">
        <v>26110</v>
      </c>
    </row>
    <row r="408" spans="1:9" ht="14.25" customHeight="1" x14ac:dyDescent="0.25">
      <c r="A408" s="4" t="s">
        <v>36195</v>
      </c>
      <c r="B408" s="4" t="s">
        <v>34305</v>
      </c>
      <c r="C408" s="4" t="s">
        <v>34250</v>
      </c>
      <c r="D408" s="4" t="s">
        <v>36196</v>
      </c>
      <c r="E408" s="6">
        <v>1256.75</v>
      </c>
      <c r="F408" s="8">
        <v>396</v>
      </c>
      <c r="G408" s="4" t="s">
        <v>36197</v>
      </c>
      <c r="H408" s="4" t="s">
        <v>36198</v>
      </c>
      <c r="I408" s="4" t="s">
        <v>36199</v>
      </c>
    </row>
    <row r="409" spans="1:9" ht="14.25" customHeight="1" x14ac:dyDescent="0.25">
      <c r="A409" s="4" t="s">
        <v>36200</v>
      </c>
      <c r="B409" s="4" t="s">
        <v>34362</v>
      </c>
      <c r="C409" s="4" t="s">
        <v>34243</v>
      </c>
      <c r="D409" s="4" t="s">
        <v>36201</v>
      </c>
      <c r="E409" s="6">
        <v>372.52</v>
      </c>
      <c r="F409" s="8">
        <v>94</v>
      </c>
      <c r="G409" s="4" t="s">
        <v>36202</v>
      </c>
      <c r="H409" s="4" t="s">
        <v>36203</v>
      </c>
      <c r="I409" s="4" t="s">
        <v>36204</v>
      </c>
    </row>
    <row r="410" spans="1:9" ht="14.25" customHeight="1" x14ac:dyDescent="0.25">
      <c r="A410" s="4" t="s">
        <v>36205</v>
      </c>
      <c r="B410" s="4" t="s">
        <v>35037</v>
      </c>
      <c r="C410" s="4" t="s">
        <v>34257</v>
      </c>
      <c r="D410" s="4" t="s">
        <v>36206</v>
      </c>
      <c r="E410" s="6">
        <v>863.52</v>
      </c>
      <c r="F410" s="8">
        <v>384</v>
      </c>
      <c r="G410" s="4" t="s">
        <v>36207</v>
      </c>
      <c r="H410" s="4" t="s">
        <v>36208</v>
      </c>
      <c r="I410" s="4" t="s">
        <v>36209</v>
      </c>
    </row>
    <row r="411" spans="1:9" ht="14.25" customHeight="1" x14ac:dyDescent="0.25">
      <c r="A411" s="4" t="s">
        <v>36210</v>
      </c>
      <c r="B411" s="4" t="s">
        <v>34612</v>
      </c>
      <c r="C411" s="4" t="s">
        <v>34250</v>
      </c>
      <c r="D411" s="4" t="s">
        <v>36211</v>
      </c>
      <c r="E411" s="6">
        <v>1335.05</v>
      </c>
      <c r="F411" s="8">
        <v>404</v>
      </c>
      <c r="G411" s="4" t="s">
        <v>36212</v>
      </c>
      <c r="H411" s="4" t="s">
        <v>36213</v>
      </c>
      <c r="I411" s="4" t="s">
        <v>36214</v>
      </c>
    </row>
    <row r="412" spans="1:9" ht="14.25" customHeight="1" x14ac:dyDescent="0.25">
      <c r="A412" s="4" t="s">
        <v>36215</v>
      </c>
      <c r="B412" s="4" t="s">
        <v>34356</v>
      </c>
      <c r="C412" s="4" t="s">
        <v>34257</v>
      </c>
      <c r="D412" s="4" t="s">
        <v>36094</v>
      </c>
      <c r="E412" s="6">
        <v>1473.58</v>
      </c>
      <c r="F412" s="8">
        <v>320</v>
      </c>
      <c r="G412" s="4" t="s">
        <v>36216</v>
      </c>
      <c r="H412" s="4" t="s">
        <v>36217</v>
      </c>
      <c r="I412" s="4" t="s">
        <v>36218</v>
      </c>
    </row>
    <row r="413" spans="1:9" ht="14.25" customHeight="1" x14ac:dyDescent="0.25">
      <c r="A413" s="4" t="s">
        <v>36219</v>
      </c>
      <c r="B413" s="4" t="s">
        <v>34554</v>
      </c>
      <c r="C413" s="4" t="s">
        <v>34257</v>
      </c>
      <c r="D413" s="4" t="s">
        <v>36220</v>
      </c>
      <c r="E413" s="6">
        <v>1028.26</v>
      </c>
      <c r="F413" s="8">
        <v>168</v>
      </c>
      <c r="G413" s="4" t="s">
        <v>36221</v>
      </c>
      <c r="H413" s="4" t="s">
        <v>36222</v>
      </c>
      <c r="I413" s="4" t="s">
        <v>36223</v>
      </c>
    </row>
    <row r="414" spans="1:9" ht="14.25" customHeight="1" x14ac:dyDescent="0.25">
      <c r="A414" s="4" t="s">
        <v>36224</v>
      </c>
      <c r="B414" s="4" t="s">
        <v>34554</v>
      </c>
      <c r="C414" s="4" t="s">
        <v>34250</v>
      </c>
      <c r="D414" s="4" t="s">
        <v>36225</v>
      </c>
      <c r="E414" s="6">
        <v>275.62</v>
      </c>
      <c r="F414" s="8">
        <v>423</v>
      </c>
      <c r="G414" s="4" t="s">
        <v>36226</v>
      </c>
      <c r="H414" s="4" t="s">
        <v>36227</v>
      </c>
      <c r="I414" s="4" t="s">
        <v>27505</v>
      </c>
    </row>
    <row r="415" spans="1:9" ht="14.25" customHeight="1" x14ac:dyDescent="0.25">
      <c r="A415" s="4" t="s">
        <v>36228</v>
      </c>
      <c r="B415" s="4" t="s">
        <v>34311</v>
      </c>
      <c r="C415" s="4" t="s">
        <v>34318</v>
      </c>
      <c r="D415" s="4" t="s">
        <v>36229</v>
      </c>
      <c r="E415" s="6">
        <v>1930.28</v>
      </c>
      <c r="F415" s="8">
        <v>143</v>
      </c>
      <c r="G415" s="4" t="s">
        <v>36230</v>
      </c>
      <c r="H415" s="4" t="s">
        <v>36231</v>
      </c>
      <c r="I415" s="4" t="s">
        <v>36232</v>
      </c>
    </row>
    <row r="416" spans="1:9" ht="14.25" customHeight="1" x14ac:dyDescent="0.25">
      <c r="A416" s="4" t="s">
        <v>36233</v>
      </c>
      <c r="B416" s="4" t="s">
        <v>34288</v>
      </c>
      <c r="C416" s="4" t="s">
        <v>34257</v>
      </c>
      <c r="D416" s="4" t="s">
        <v>36234</v>
      </c>
      <c r="E416" s="6">
        <v>1009.35</v>
      </c>
      <c r="F416" s="8">
        <v>318</v>
      </c>
      <c r="G416" s="4" t="s">
        <v>36235</v>
      </c>
      <c r="H416" s="4" t="s">
        <v>36236</v>
      </c>
      <c r="I416" s="4" t="s">
        <v>36237</v>
      </c>
    </row>
    <row r="417" spans="1:9" ht="14.25" customHeight="1" x14ac:dyDescent="0.25">
      <c r="A417" s="4" t="s">
        <v>36238</v>
      </c>
      <c r="B417" s="4" t="s">
        <v>34407</v>
      </c>
      <c r="C417" s="4" t="s">
        <v>34264</v>
      </c>
      <c r="D417" s="4" t="s">
        <v>36239</v>
      </c>
      <c r="E417" s="6">
        <v>1284.71</v>
      </c>
      <c r="F417" s="8">
        <v>253</v>
      </c>
      <c r="G417" s="4" t="s">
        <v>36240</v>
      </c>
      <c r="H417" s="4" t="s">
        <v>36241</v>
      </c>
      <c r="I417" s="4" t="s">
        <v>15126</v>
      </c>
    </row>
    <row r="418" spans="1:9" ht="14.25" customHeight="1" x14ac:dyDescent="0.25">
      <c r="A418" s="4" t="s">
        <v>36242</v>
      </c>
      <c r="B418" s="4" t="s">
        <v>34350</v>
      </c>
      <c r="C418" s="4" t="s">
        <v>34282</v>
      </c>
      <c r="D418" s="4" t="s">
        <v>36243</v>
      </c>
      <c r="E418" s="6">
        <v>1550.52</v>
      </c>
      <c r="F418" s="8">
        <v>23</v>
      </c>
      <c r="G418" s="4" t="s">
        <v>36244</v>
      </c>
      <c r="H418" s="4" t="s">
        <v>36245</v>
      </c>
      <c r="I418" s="4" t="s">
        <v>36246</v>
      </c>
    </row>
    <row r="419" spans="1:9" ht="14.25" customHeight="1" x14ac:dyDescent="0.25">
      <c r="A419" s="4" t="s">
        <v>36247</v>
      </c>
      <c r="B419" s="4" t="s">
        <v>34242</v>
      </c>
      <c r="C419" s="4" t="s">
        <v>34257</v>
      </c>
      <c r="D419" s="4" t="s">
        <v>36248</v>
      </c>
      <c r="E419" s="6">
        <v>767.38</v>
      </c>
      <c r="F419" s="8">
        <v>253</v>
      </c>
      <c r="G419" s="4" t="s">
        <v>36249</v>
      </c>
      <c r="H419" s="4" t="s">
        <v>36250</v>
      </c>
      <c r="I419" s="4" t="s">
        <v>31454</v>
      </c>
    </row>
    <row r="420" spans="1:9" ht="14.25" customHeight="1" x14ac:dyDescent="0.25">
      <c r="A420" s="4" t="s">
        <v>36251</v>
      </c>
      <c r="B420" s="4" t="s">
        <v>34433</v>
      </c>
      <c r="C420" s="4" t="s">
        <v>34312</v>
      </c>
      <c r="D420" s="4" t="s">
        <v>36252</v>
      </c>
      <c r="E420" s="6">
        <v>1397.55</v>
      </c>
      <c r="F420" s="8">
        <v>179</v>
      </c>
      <c r="G420" s="4" t="s">
        <v>36253</v>
      </c>
      <c r="H420" s="4" t="s">
        <v>36254</v>
      </c>
      <c r="I420" s="4" t="s">
        <v>36255</v>
      </c>
    </row>
    <row r="421" spans="1:9" ht="14.25" customHeight="1" x14ac:dyDescent="0.25">
      <c r="A421" s="4" t="s">
        <v>36256</v>
      </c>
      <c r="B421" s="4" t="s">
        <v>34554</v>
      </c>
      <c r="C421" s="4" t="s">
        <v>34318</v>
      </c>
      <c r="D421" s="4" t="s">
        <v>36257</v>
      </c>
      <c r="E421" s="6">
        <v>303.14</v>
      </c>
      <c r="F421" s="8">
        <v>48</v>
      </c>
      <c r="G421" s="4" t="s">
        <v>36258</v>
      </c>
      <c r="H421" s="4" t="s">
        <v>36259</v>
      </c>
      <c r="I421" s="4" t="s">
        <v>36260</v>
      </c>
    </row>
    <row r="422" spans="1:9" ht="14.25" customHeight="1" x14ac:dyDescent="0.25">
      <c r="A422" s="4" t="s">
        <v>36261</v>
      </c>
      <c r="B422" s="4" t="s">
        <v>34345</v>
      </c>
      <c r="C422" s="4" t="s">
        <v>34250</v>
      </c>
      <c r="D422" s="4" t="s">
        <v>36262</v>
      </c>
      <c r="E422" s="6">
        <v>744.09</v>
      </c>
      <c r="F422" s="8">
        <v>150</v>
      </c>
      <c r="G422" s="4" t="s">
        <v>36263</v>
      </c>
      <c r="H422" s="4" t="s">
        <v>36264</v>
      </c>
      <c r="I422" s="4" t="s">
        <v>36265</v>
      </c>
    </row>
    <row r="423" spans="1:9" ht="14.25" customHeight="1" x14ac:dyDescent="0.25">
      <c r="A423" s="4" t="s">
        <v>36266</v>
      </c>
      <c r="B423" s="4" t="s">
        <v>34433</v>
      </c>
      <c r="C423" s="4" t="s">
        <v>34250</v>
      </c>
      <c r="D423" s="4" t="s">
        <v>36267</v>
      </c>
      <c r="E423" s="6">
        <v>1278.58</v>
      </c>
      <c r="F423" s="8">
        <v>289</v>
      </c>
      <c r="G423" s="4" t="s">
        <v>36268</v>
      </c>
      <c r="H423" s="4" t="s">
        <v>36269</v>
      </c>
      <c r="I423" s="4" t="s">
        <v>36270</v>
      </c>
    </row>
    <row r="424" spans="1:9" ht="14.25" customHeight="1" x14ac:dyDescent="0.25">
      <c r="A424" s="4" t="s">
        <v>36271</v>
      </c>
      <c r="B424" s="4" t="s">
        <v>34362</v>
      </c>
      <c r="C424" s="4" t="s">
        <v>34312</v>
      </c>
      <c r="D424" s="4" t="s">
        <v>36272</v>
      </c>
      <c r="E424" s="6">
        <v>1015.09</v>
      </c>
      <c r="F424" s="8">
        <v>321</v>
      </c>
      <c r="G424" s="4" t="s">
        <v>36273</v>
      </c>
      <c r="H424" s="4" t="s">
        <v>36274</v>
      </c>
      <c r="I424" s="4" t="s">
        <v>36275</v>
      </c>
    </row>
    <row r="425" spans="1:9" ht="14.25" customHeight="1" x14ac:dyDescent="0.25">
      <c r="A425" s="4" t="s">
        <v>36276</v>
      </c>
      <c r="B425" s="4" t="s">
        <v>34356</v>
      </c>
      <c r="C425" s="4" t="s">
        <v>34264</v>
      </c>
      <c r="D425" s="4" t="s">
        <v>36277</v>
      </c>
      <c r="E425" s="6">
        <v>640.79</v>
      </c>
      <c r="F425" s="8">
        <v>408</v>
      </c>
      <c r="G425" s="4" t="s">
        <v>36278</v>
      </c>
      <c r="H425" s="4" t="s">
        <v>36279</v>
      </c>
      <c r="I425" s="4" t="s">
        <v>36280</v>
      </c>
    </row>
    <row r="426" spans="1:9" ht="14.25" customHeight="1" x14ac:dyDescent="0.25">
      <c r="A426" s="4" t="s">
        <v>36281</v>
      </c>
      <c r="B426" s="4" t="s">
        <v>34311</v>
      </c>
      <c r="C426" s="4" t="s">
        <v>34264</v>
      </c>
      <c r="D426" s="4" t="s">
        <v>36282</v>
      </c>
      <c r="E426" s="6">
        <v>790.88</v>
      </c>
      <c r="F426" s="8">
        <v>253</v>
      </c>
      <c r="G426" s="4" t="s">
        <v>34409</v>
      </c>
      <c r="H426" s="4" t="s">
        <v>36283</v>
      </c>
      <c r="I426" s="4" t="s">
        <v>36284</v>
      </c>
    </row>
    <row r="427" spans="1:9" ht="14.25" customHeight="1" x14ac:dyDescent="0.25">
      <c r="A427" s="4" t="s">
        <v>36285</v>
      </c>
      <c r="B427" s="4" t="s">
        <v>35037</v>
      </c>
      <c r="C427" s="4" t="s">
        <v>34257</v>
      </c>
      <c r="D427" s="4" t="s">
        <v>34970</v>
      </c>
      <c r="E427" s="6">
        <v>1776.63</v>
      </c>
      <c r="F427" s="8">
        <v>214</v>
      </c>
      <c r="G427" s="4" t="s">
        <v>36286</v>
      </c>
      <c r="H427" s="4" t="s">
        <v>36287</v>
      </c>
      <c r="I427" s="4" t="s">
        <v>36288</v>
      </c>
    </row>
    <row r="428" spans="1:9" ht="14.25" customHeight="1" x14ac:dyDescent="0.25">
      <c r="A428" s="4" t="s">
        <v>36289</v>
      </c>
      <c r="B428" s="4" t="s">
        <v>34418</v>
      </c>
      <c r="C428" s="4" t="s">
        <v>34312</v>
      </c>
      <c r="D428" s="4" t="s">
        <v>36290</v>
      </c>
      <c r="E428" s="6">
        <v>1873.07</v>
      </c>
      <c r="F428" s="8">
        <v>253</v>
      </c>
      <c r="G428" s="4" t="s">
        <v>36291</v>
      </c>
      <c r="H428" s="4" t="s">
        <v>36292</v>
      </c>
      <c r="I428" s="4" t="s">
        <v>36293</v>
      </c>
    </row>
    <row r="429" spans="1:9" ht="14.25" customHeight="1" x14ac:dyDescent="0.25">
      <c r="A429" s="4" t="s">
        <v>36294</v>
      </c>
      <c r="B429" s="4" t="s">
        <v>34269</v>
      </c>
      <c r="C429" s="4" t="s">
        <v>34250</v>
      </c>
      <c r="D429" s="4" t="s">
        <v>36295</v>
      </c>
      <c r="E429" s="6">
        <v>855.1</v>
      </c>
      <c r="F429" s="8">
        <v>158</v>
      </c>
      <c r="G429" s="4" t="s">
        <v>36296</v>
      </c>
      <c r="H429" s="4" t="s">
        <v>36297</v>
      </c>
      <c r="I429" s="4" t="s">
        <v>36298</v>
      </c>
    </row>
    <row r="430" spans="1:9" ht="14.25" customHeight="1" x14ac:dyDescent="0.25">
      <c r="A430" s="4" t="s">
        <v>36299</v>
      </c>
      <c r="B430" s="4" t="s">
        <v>34479</v>
      </c>
      <c r="C430" s="4" t="s">
        <v>34243</v>
      </c>
      <c r="D430" s="4" t="s">
        <v>36300</v>
      </c>
      <c r="E430" s="6">
        <v>690.01</v>
      </c>
      <c r="F430" s="8">
        <v>30</v>
      </c>
      <c r="G430" s="4" t="s">
        <v>36301</v>
      </c>
      <c r="H430" s="4" t="s">
        <v>36302</v>
      </c>
      <c r="I430" s="4" t="s">
        <v>36303</v>
      </c>
    </row>
    <row r="431" spans="1:9" ht="14.25" customHeight="1" x14ac:dyDescent="0.25">
      <c r="A431" s="4" t="s">
        <v>36304</v>
      </c>
      <c r="B431" s="4" t="s">
        <v>34362</v>
      </c>
      <c r="C431" s="4" t="s">
        <v>34243</v>
      </c>
      <c r="D431" s="4" t="s">
        <v>36305</v>
      </c>
      <c r="E431" s="6">
        <v>1567.83</v>
      </c>
      <c r="F431" s="8">
        <v>29</v>
      </c>
      <c r="G431" s="4" t="s">
        <v>36306</v>
      </c>
      <c r="H431" s="4" t="s">
        <v>36307</v>
      </c>
      <c r="I431" s="4" t="s">
        <v>7319</v>
      </c>
    </row>
    <row r="432" spans="1:9" ht="14.25" customHeight="1" x14ac:dyDescent="0.25">
      <c r="A432" s="4" t="s">
        <v>36308</v>
      </c>
      <c r="B432" s="4" t="s">
        <v>34324</v>
      </c>
      <c r="C432" s="4" t="s">
        <v>34318</v>
      </c>
      <c r="D432" s="4" t="s">
        <v>36309</v>
      </c>
      <c r="E432" s="6">
        <v>596.28</v>
      </c>
      <c r="F432" s="8">
        <v>485</v>
      </c>
      <c r="G432" s="4" t="s">
        <v>36310</v>
      </c>
      <c r="H432" s="4" t="s">
        <v>36311</v>
      </c>
      <c r="I432" s="4" t="s">
        <v>16227</v>
      </c>
    </row>
    <row r="433" spans="1:9" ht="14.25" customHeight="1" x14ac:dyDescent="0.25">
      <c r="A433" s="4" t="s">
        <v>36312</v>
      </c>
      <c r="B433" s="4" t="s">
        <v>34362</v>
      </c>
      <c r="C433" s="4" t="s">
        <v>34282</v>
      </c>
      <c r="D433" s="4" t="s">
        <v>36313</v>
      </c>
      <c r="E433" s="6">
        <v>1022.73</v>
      </c>
      <c r="F433" s="8">
        <v>78</v>
      </c>
      <c r="G433" s="4" t="s">
        <v>36314</v>
      </c>
      <c r="H433" s="4" t="s">
        <v>36315</v>
      </c>
      <c r="I433" s="4" t="s">
        <v>36316</v>
      </c>
    </row>
    <row r="434" spans="1:9" ht="14.25" customHeight="1" x14ac:dyDescent="0.25">
      <c r="A434" s="4" t="s">
        <v>36317</v>
      </c>
      <c r="B434" s="4" t="s">
        <v>34479</v>
      </c>
      <c r="C434" s="4" t="s">
        <v>34250</v>
      </c>
      <c r="D434" s="4" t="s">
        <v>35701</v>
      </c>
      <c r="E434" s="6">
        <v>590.11</v>
      </c>
      <c r="F434" s="8">
        <v>272</v>
      </c>
      <c r="G434" s="4" t="s">
        <v>36318</v>
      </c>
      <c r="H434" s="4" t="s">
        <v>36319</v>
      </c>
      <c r="I434" s="4" t="s">
        <v>36320</v>
      </c>
    </row>
    <row r="435" spans="1:9" ht="14.25" customHeight="1" x14ac:dyDescent="0.25">
      <c r="A435" s="4" t="s">
        <v>36321</v>
      </c>
      <c r="B435" s="4" t="s">
        <v>34433</v>
      </c>
      <c r="C435" s="4" t="s">
        <v>34318</v>
      </c>
      <c r="D435" s="4" t="s">
        <v>36322</v>
      </c>
      <c r="E435" s="6">
        <v>350.12</v>
      </c>
      <c r="F435" s="8">
        <v>207</v>
      </c>
      <c r="G435" s="4" t="s">
        <v>36323</v>
      </c>
      <c r="H435" s="4" t="s">
        <v>36324</v>
      </c>
      <c r="I435" s="4" t="s">
        <v>36325</v>
      </c>
    </row>
    <row r="436" spans="1:9" ht="14.25" customHeight="1" x14ac:dyDescent="0.25">
      <c r="A436" s="4" t="s">
        <v>36326</v>
      </c>
      <c r="B436" s="4" t="s">
        <v>34356</v>
      </c>
      <c r="C436" s="4" t="s">
        <v>34282</v>
      </c>
      <c r="D436" s="4" t="s">
        <v>36327</v>
      </c>
      <c r="E436" s="6">
        <v>65.67</v>
      </c>
      <c r="F436" s="8">
        <v>248</v>
      </c>
      <c r="G436" s="4" t="s">
        <v>36328</v>
      </c>
      <c r="H436" s="4" t="s">
        <v>36329</v>
      </c>
      <c r="I436" s="4" t="s">
        <v>36330</v>
      </c>
    </row>
    <row r="437" spans="1:9" ht="14.25" customHeight="1" x14ac:dyDescent="0.25">
      <c r="A437" s="4" t="s">
        <v>36331</v>
      </c>
      <c r="B437" s="4" t="s">
        <v>34275</v>
      </c>
      <c r="C437" s="4" t="s">
        <v>34243</v>
      </c>
      <c r="D437" s="4" t="s">
        <v>36332</v>
      </c>
      <c r="E437" s="6">
        <v>695.45</v>
      </c>
      <c r="F437" s="8">
        <v>128</v>
      </c>
      <c r="G437" s="4" t="s">
        <v>36333</v>
      </c>
      <c r="H437" s="4" t="s">
        <v>36334</v>
      </c>
      <c r="I437" s="4" t="s">
        <v>1122</v>
      </c>
    </row>
    <row r="438" spans="1:9" ht="14.25" customHeight="1" x14ac:dyDescent="0.25">
      <c r="A438" s="4" t="s">
        <v>36335</v>
      </c>
      <c r="B438" s="4" t="s">
        <v>34299</v>
      </c>
      <c r="C438" s="4" t="s">
        <v>34318</v>
      </c>
      <c r="D438" s="4" t="s">
        <v>36336</v>
      </c>
      <c r="E438" s="6">
        <v>534.95000000000005</v>
      </c>
      <c r="F438" s="8">
        <v>374</v>
      </c>
      <c r="G438" s="4" t="s">
        <v>36337</v>
      </c>
      <c r="H438" s="4" t="s">
        <v>36338</v>
      </c>
      <c r="I438" s="4" t="s">
        <v>34877</v>
      </c>
    </row>
    <row r="439" spans="1:9" ht="14.25" customHeight="1" x14ac:dyDescent="0.25">
      <c r="A439" s="4" t="s">
        <v>36339</v>
      </c>
      <c r="B439" s="4" t="s">
        <v>34275</v>
      </c>
      <c r="C439" s="4" t="s">
        <v>34264</v>
      </c>
      <c r="D439" s="4" t="s">
        <v>36340</v>
      </c>
      <c r="E439" s="6">
        <v>229.28</v>
      </c>
      <c r="F439" s="8">
        <v>48</v>
      </c>
      <c r="G439" s="4" t="s">
        <v>36341</v>
      </c>
      <c r="H439" s="4" t="s">
        <v>36342</v>
      </c>
      <c r="I439" s="4" t="s">
        <v>4218</v>
      </c>
    </row>
    <row r="440" spans="1:9" ht="14.25" customHeight="1" x14ac:dyDescent="0.25">
      <c r="A440" s="4" t="s">
        <v>36343</v>
      </c>
      <c r="B440" s="4" t="s">
        <v>34281</v>
      </c>
      <c r="C440" s="4" t="s">
        <v>34318</v>
      </c>
      <c r="D440" s="4" t="s">
        <v>36344</v>
      </c>
      <c r="E440" s="6">
        <v>1973.84</v>
      </c>
      <c r="F440" s="8">
        <v>212</v>
      </c>
      <c r="G440" s="4" t="s">
        <v>36345</v>
      </c>
      <c r="H440" s="4" t="s">
        <v>36346</v>
      </c>
      <c r="I440" s="4" t="s">
        <v>30928</v>
      </c>
    </row>
    <row r="441" spans="1:9" ht="14.25" customHeight="1" x14ac:dyDescent="0.25">
      <c r="A441" s="4" t="s">
        <v>36347</v>
      </c>
      <c r="B441" s="4" t="s">
        <v>34242</v>
      </c>
      <c r="C441" s="4" t="s">
        <v>34243</v>
      </c>
      <c r="D441" s="4" t="s">
        <v>36348</v>
      </c>
      <c r="E441" s="6">
        <v>398.09</v>
      </c>
      <c r="F441" s="8">
        <v>406</v>
      </c>
      <c r="G441" s="4" t="s">
        <v>36349</v>
      </c>
      <c r="H441" s="4" t="s">
        <v>36350</v>
      </c>
      <c r="I441" s="4" t="s">
        <v>36351</v>
      </c>
    </row>
    <row r="442" spans="1:9" ht="14.25" customHeight="1" x14ac:dyDescent="0.25">
      <c r="A442" s="4" t="s">
        <v>36352</v>
      </c>
      <c r="B442" s="4" t="s">
        <v>34554</v>
      </c>
      <c r="C442" s="4" t="s">
        <v>34282</v>
      </c>
      <c r="D442" s="4" t="s">
        <v>36353</v>
      </c>
      <c r="E442" s="6">
        <v>402.62</v>
      </c>
      <c r="F442" s="8">
        <v>15</v>
      </c>
      <c r="G442" s="4" t="s">
        <v>36354</v>
      </c>
      <c r="H442" s="4" t="s">
        <v>36355</v>
      </c>
      <c r="I442" s="4" t="s">
        <v>36356</v>
      </c>
    </row>
    <row r="443" spans="1:9" ht="14.25" customHeight="1" x14ac:dyDescent="0.25">
      <c r="A443" s="4" t="s">
        <v>36357</v>
      </c>
      <c r="B443" s="4" t="s">
        <v>34249</v>
      </c>
      <c r="C443" s="4" t="s">
        <v>34264</v>
      </c>
      <c r="D443" s="4" t="s">
        <v>36358</v>
      </c>
      <c r="E443" s="6">
        <v>1753.38</v>
      </c>
      <c r="F443" s="8">
        <v>473</v>
      </c>
      <c r="G443" s="4" t="s">
        <v>36359</v>
      </c>
      <c r="H443" s="4" t="s">
        <v>36360</v>
      </c>
      <c r="I443" s="4" t="s">
        <v>36361</v>
      </c>
    </row>
    <row r="444" spans="1:9" ht="14.25" customHeight="1" x14ac:dyDescent="0.25">
      <c r="A444" s="4" t="s">
        <v>36362</v>
      </c>
      <c r="B444" s="4" t="s">
        <v>34496</v>
      </c>
      <c r="C444" s="4" t="s">
        <v>34264</v>
      </c>
      <c r="D444" s="4" t="s">
        <v>36363</v>
      </c>
      <c r="E444" s="6">
        <v>359.65</v>
      </c>
      <c r="F444" s="8">
        <v>232</v>
      </c>
      <c r="G444" s="4" t="s">
        <v>36364</v>
      </c>
      <c r="H444" s="4" t="s">
        <v>36365</v>
      </c>
      <c r="I444" s="4" t="s">
        <v>36366</v>
      </c>
    </row>
    <row r="445" spans="1:9" ht="14.25" customHeight="1" x14ac:dyDescent="0.25">
      <c r="A445" s="4" t="s">
        <v>36367</v>
      </c>
      <c r="B445" s="4" t="s">
        <v>34515</v>
      </c>
      <c r="C445" s="4" t="s">
        <v>34318</v>
      </c>
      <c r="D445" s="4" t="s">
        <v>36368</v>
      </c>
      <c r="E445" s="6">
        <v>1340.56</v>
      </c>
      <c r="F445" s="8">
        <v>122</v>
      </c>
      <c r="G445" s="4" t="s">
        <v>36369</v>
      </c>
      <c r="H445" s="4" t="s">
        <v>36370</v>
      </c>
      <c r="I445" s="4" t="s">
        <v>36371</v>
      </c>
    </row>
    <row r="446" spans="1:9" ht="14.25" customHeight="1" x14ac:dyDescent="0.25">
      <c r="A446" s="4" t="s">
        <v>36372</v>
      </c>
      <c r="B446" s="4" t="s">
        <v>34458</v>
      </c>
      <c r="C446" s="4" t="s">
        <v>34312</v>
      </c>
      <c r="D446" s="4" t="s">
        <v>36373</v>
      </c>
      <c r="E446" s="6">
        <v>1539.62</v>
      </c>
      <c r="F446" s="8">
        <v>389</v>
      </c>
      <c r="G446" s="4" t="s">
        <v>36374</v>
      </c>
      <c r="H446" s="4" t="s">
        <v>36375</v>
      </c>
      <c r="I446" s="4" t="s">
        <v>36376</v>
      </c>
    </row>
    <row r="447" spans="1:9" ht="14.25" customHeight="1" x14ac:dyDescent="0.25">
      <c r="A447" s="4" t="s">
        <v>36377</v>
      </c>
      <c r="B447" s="4" t="s">
        <v>34485</v>
      </c>
      <c r="C447" s="4" t="s">
        <v>34250</v>
      </c>
      <c r="D447" s="4" t="s">
        <v>36378</v>
      </c>
      <c r="E447" s="6">
        <v>937.48</v>
      </c>
      <c r="F447" s="8">
        <v>46</v>
      </c>
      <c r="G447" s="4" t="s">
        <v>36379</v>
      </c>
      <c r="H447" s="4" t="s">
        <v>36380</v>
      </c>
      <c r="I447" s="4" t="s">
        <v>36381</v>
      </c>
    </row>
    <row r="448" spans="1:9" ht="14.25" customHeight="1" x14ac:dyDescent="0.25">
      <c r="A448" s="4" t="s">
        <v>36382</v>
      </c>
      <c r="B448" s="4" t="s">
        <v>34612</v>
      </c>
      <c r="C448" s="4" t="s">
        <v>34250</v>
      </c>
      <c r="D448" s="4" t="s">
        <v>36383</v>
      </c>
      <c r="E448" s="6">
        <v>1313.99</v>
      </c>
      <c r="F448" s="8">
        <v>298</v>
      </c>
      <c r="G448" s="4" t="s">
        <v>36384</v>
      </c>
      <c r="H448" s="4" t="s">
        <v>36385</v>
      </c>
      <c r="I448" s="4" t="s">
        <v>19610</v>
      </c>
    </row>
    <row r="449" spans="1:9" ht="14.25" customHeight="1" x14ac:dyDescent="0.25">
      <c r="A449" s="4" t="s">
        <v>36386</v>
      </c>
      <c r="B449" s="4" t="s">
        <v>35178</v>
      </c>
      <c r="C449" s="4" t="s">
        <v>34282</v>
      </c>
      <c r="D449" s="4" t="s">
        <v>36387</v>
      </c>
      <c r="E449" s="6">
        <v>1600.07</v>
      </c>
      <c r="F449" s="8">
        <v>472</v>
      </c>
      <c r="G449" s="4" t="s">
        <v>35123</v>
      </c>
      <c r="H449" s="4" t="s">
        <v>36388</v>
      </c>
      <c r="I449" s="4" t="s">
        <v>36389</v>
      </c>
    </row>
    <row r="450" spans="1:9" ht="14.25" customHeight="1" x14ac:dyDescent="0.25">
      <c r="A450" s="4" t="s">
        <v>36390</v>
      </c>
      <c r="B450" s="4" t="s">
        <v>34324</v>
      </c>
      <c r="C450" s="4" t="s">
        <v>34243</v>
      </c>
      <c r="D450" s="4" t="s">
        <v>36391</v>
      </c>
      <c r="E450" s="6">
        <v>69.459999999999994</v>
      </c>
      <c r="F450" s="8">
        <v>445</v>
      </c>
      <c r="G450" s="4" t="s">
        <v>36392</v>
      </c>
      <c r="H450" s="4" t="s">
        <v>36393</v>
      </c>
      <c r="I450" s="4" t="s">
        <v>27805</v>
      </c>
    </row>
    <row r="451" spans="1:9" ht="14.25" customHeight="1" x14ac:dyDescent="0.25">
      <c r="A451" s="4" t="s">
        <v>36394</v>
      </c>
      <c r="B451" s="4" t="s">
        <v>34335</v>
      </c>
      <c r="C451" s="4" t="s">
        <v>34312</v>
      </c>
      <c r="D451" s="4" t="s">
        <v>36395</v>
      </c>
      <c r="E451" s="6">
        <v>384.53</v>
      </c>
      <c r="F451" s="8">
        <v>267</v>
      </c>
      <c r="G451" s="4" t="s">
        <v>36396</v>
      </c>
      <c r="H451" s="4" t="s">
        <v>36397</v>
      </c>
      <c r="I451" s="4" t="s">
        <v>36398</v>
      </c>
    </row>
    <row r="452" spans="1:9" ht="14.25" customHeight="1" x14ac:dyDescent="0.25">
      <c r="A452" s="4" t="s">
        <v>36399</v>
      </c>
      <c r="B452" s="4" t="s">
        <v>34579</v>
      </c>
      <c r="C452" s="4" t="s">
        <v>34282</v>
      </c>
      <c r="D452" s="4" t="s">
        <v>35611</v>
      </c>
      <c r="E452" s="6">
        <v>903.64</v>
      </c>
      <c r="F452" s="8">
        <v>184</v>
      </c>
      <c r="G452" s="4" t="s">
        <v>36400</v>
      </c>
      <c r="H452" s="4" t="s">
        <v>36401</v>
      </c>
      <c r="I452" s="4" t="s">
        <v>36402</v>
      </c>
    </row>
    <row r="453" spans="1:9" ht="14.25" customHeight="1" x14ac:dyDescent="0.25">
      <c r="A453" s="4" t="s">
        <v>36403</v>
      </c>
      <c r="B453" s="4" t="s">
        <v>34418</v>
      </c>
      <c r="C453" s="4" t="s">
        <v>34264</v>
      </c>
      <c r="D453" s="4" t="s">
        <v>36404</v>
      </c>
      <c r="E453" s="6">
        <v>1854.22</v>
      </c>
      <c r="F453" s="8">
        <v>23</v>
      </c>
      <c r="G453" s="4" t="s">
        <v>36405</v>
      </c>
      <c r="H453" s="4" t="s">
        <v>36406</v>
      </c>
      <c r="I453" s="4" t="s">
        <v>36407</v>
      </c>
    </row>
    <row r="454" spans="1:9" ht="14.25" customHeight="1" x14ac:dyDescent="0.25">
      <c r="A454" s="4" t="s">
        <v>36408</v>
      </c>
      <c r="B454" s="4" t="s">
        <v>34496</v>
      </c>
      <c r="C454" s="4" t="s">
        <v>34282</v>
      </c>
      <c r="D454" s="4" t="s">
        <v>36409</v>
      </c>
      <c r="E454" s="6">
        <v>667.5</v>
      </c>
      <c r="F454" s="8">
        <v>427</v>
      </c>
      <c r="G454" s="4" t="s">
        <v>36410</v>
      </c>
      <c r="H454" s="4" t="s">
        <v>36411</v>
      </c>
      <c r="I454" s="4" t="s">
        <v>36412</v>
      </c>
    </row>
    <row r="455" spans="1:9" ht="14.25" customHeight="1" x14ac:dyDescent="0.25">
      <c r="A455" s="4" t="s">
        <v>36413</v>
      </c>
      <c r="B455" s="4" t="s">
        <v>34496</v>
      </c>
      <c r="C455" s="4" t="s">
        <v>34264</v>
      </c>
      <c r="D455" s="4" t="s">
        <v>36414</v>
      </c>
      <c r="E455" s="6">
        <v>560.98</v>
      </c>
      <c r="F455" s="8">
        <v>138</v>
      </c>
      <c r="G455" s="4" t="s">
        <v>36415</v>
      </c>
      <c r="H455" s="4" t="s">
        <v>36416</v>
      </c>
      <c r="I455" s="4" t="s">
        <v>34156</v>
      </c>
    </row>
    <row r="456" spans="1:9" ht="14.25" customHeight="1" x14ac:dyDescent="0.25">
      <c r="A456" s="4" t="s">
        <v>36417</v>
      </c>
      <c r="B456" s="4" t="s">
        <v>34362</v>
      </c>
      <c r="C456" s="4" t="s">
        <v>34250</v>
      </c>
      <c r="D456" s="4" t="s">
        <v>36418</v>
      </c>
      <c r="E456" s="6">
        <v>342.12</v>
      </c>
      <c r="F456" s="8">
        <v>459</v>
      </c>
      <c r="G456" s="4" t="s">
        <v>36419</v>
      </c>
      <c r="H456" s="4" t="s">
        <v>36420</v>
      </c>
      <c r="I456" s="4" t="s">
        <v>36421</v>
      </c>
    </row>
    <row r="457" spans="1:9" ht="14.25" customHeight="1" x14ac:dyDescent="0.25">
      <c r="A457" s="4" t="s">
        <v>36422</v>
      </c>
      <c r="B457" s="4" t="s">
        <v>34317</v>
      </c>
      <c r="C457" s="4" t="s">
        <v>34257</v>
      </c>
      <c r="D457" s="4" t="s">
        <v>36423</v>
      </c>
      <c r="E457" s="6">
        <v>1891.24</v>
      </c>
      <c r="F457" s="8">
        <v>475</v>
      </c>
      <c r="G457" s="4" t="s">
        <v>36424</v>
      </c>
      <c r="H457" s="4" t="s">
        <v>36425</v>
      </c>
      <c r="I457" s="4" t="s">
        <v>36426</v>
      </c>
    </row>
    <row r="458" spans="1:9" ht="14.25" customHeight="1" x14ac:dyDescent="0.25">
      <c r="A458" s="4" t="s">
        <v>36427</v>
      </c>
      <c r="B458" s="4" t="s">
        <v>34433</v>
      </c>
      <c r="C458" s="4" t="s">
        <v>34250</v>
      </c>
      <c r="D458" s="4" t="s">
        <v>36428</v>
      </c>
      <c r="E458" s="6">
        <v>1818.17</v>
      </c>
      <c r="F458" s="8">
        <v>243</v>
      </c>
      <c r="G458" s="4" t="s">
        <v>36429</v>
      </c>
      <c r="H458" s="4" t="s">
        <v>36430</v>
      </c>
      <c r="I458" s="4" t="s">
        <v>36431</v>
      </c>
    </row>
    <row r="459" spans="1:9" ht="14.25" customHeight="1" x14ac:dyDescent="0.25">
      <c r="A459" s="4" t="s">
        <v>36432</v>
      </c>
      <c r="B459" s="4" t="s">
        <v>34579</v>
      </c>
      <c r="C459" s="4" t="s">
        <v>34243</v>
      </c>
      <c r="D459" s="4" t="s">
        <v>36433</v>
      </c>
      <c r="E459" s="6">
        <v>191.35</v>
      </c>
      <c r="F459" s="8">
        <v>272</v>
      </c>
      <c r="G459" s="4" t="s">
        <v>36434</v>
      </c>
      <c r="H459" s="4" t="s">
        <v>36435</v>
      </c>
      <c r="I459" s="4" t="s">
        <v>36436</v>
      </c>
    </row>
    <row r="460" spans="1:9" ht="14.25" customHeight="1" x14ac:dyDescent="0.25">
      <c r="A460" s="4" t="s">
        <v>36437</v>
      </c>
      <c r="B460" s="4" t="s">
        <v>34515</v>
      </c>
      <c r="C460" s="4" t="s">
        <v>34318</v>
      </c>
      <c r="D460" s="4" t="s">
        <v>36438</v>
      </c>
      <c r="E460" s="6">
        <v>1862.45</v>
      </c>
      <c r="F460" s="8">
        <v>287</v>
      </c>
      <c r="G460" s="4" t="s">
        <v>36439</v>
      </c>
      <c r="H460" s="4" t="s">
        <v>36440</v>
      </c>
      <c r="I460" s="4" t="s">
        <v>26503</v>
      </c>
    </row>
    <row r="461" spans="1:9" ht="14.25" customHeight="1" x14ac:dyDescent="0.25">
      <c r="A461" s="4" t="s">
        <v>36441</v>
      </c>
      <c r="B461" s="4" t="s">
        <v>34288</v>
      </c>
      <c r="C461" s="4" t="s">
        <v>34250</v>
      </c>
      <c r="D461" s="4" t="s">
        <v>36442</v>
      </c>
      <c r="E461" s="6">
        <v>350.78</v>
      </c>
      <c r="F461" s="8">
        <v>71</v>
      </c>
      <c r="G461" s="4" t="s">
        <v>36443</v>
      </c>
      <c r="H461" s="4" t="s">
        <v>36444</v>
      </c>
      <c r="I461" s="4" t="s">
        <v>36445</v>
      </c>
    </row>
    <row r="462" spans="1:9" ht="14.25" customHeight="1" x14ac:dyDescent="0.25">
      <c r="A462" s="4" t="s">
        <v>36446</v>
      </c>
      <c r="B462" s="4" t="s">
        <v>34305</v>
      </c>
      <c r="C462" s="4" t="s">
        <v>34243</v>
      </c>
      <c r="D462" s="4" t="s">
        <v>36447</v>
      </c>
      <c r="E462" s="6">
        <v>451.46</v>
      </c>
      <c r="F462" s="8">
        <v>435</v>
      </c>
      <c r="G462" s="4" t="s">
        <v>36448</v>
      </c>
      <c r="H462" s="4" t="s">
        <v>36449</v>
      </c>
      <c r="I462" s="4" t="s">
        <v>36450</v>
      </c>
    </row>
    <row r="463" spans="1:9" ht="14.25" customHeight="1" x14ac:dyDescent="0.25">
      <c r="A463" s="4" t="s">
        <v>36451</v>
      </c>
      <c r="B463" s="4" t="s">
        <v>34269</v>
      </c>
      <c r="C463" s="4" t="s">
        <v>34282</v>
      </c>
      <c r="D463" s="4" t="s">
        <v>36452</v>
      </c>
      <c r="E463" s="6">
        <v>1988</v>
      </c>
      <c r="F463" s="8">
        <v>173</v>
      </c>
      <c r="G463" s="4" t="s">
        <v>36453</v>
      </c>
      <c r="H463" s="4" t="s">
        <v>36454</v>
      </c>
      <c r="I463" s="4" t="s">
        <v>36455</v>
      </c>
    </row>
    <row r="464" spans="1:9" ht="14.25" customHeight="1" x14ac:dyDescent="0.25">
      <c r="A464" s="4" t="s">
        <v>36456</v>
      </c>
      <c r="B464" s="4" t="s">
        <v>34317</v>
      </c>
      <c r="C464" s="4" t="s">
        <v>34282</v>
      </c>
      <c r="D464" s="4" t="s">
        <v>36457</v>
      </c>
      <c r="E464" s="6">
        <v>1916.83</v>
      </c>
      <c r="F464" s="8">
        <v>185</v>
      </c>
      <c r="G464" s="4" t="s">
        <v>36458</v>
      </c>
      <c r="H464" s="4" t="s">
        <v>36459</v>
      </c>
      <c r="I464" s="4" t="s">
        <v>31382</v>
      </c>
    </row>
    <row r="465" spans="1:9" ht="14.25" customHeight="1" x14ac:dyDescent="0.25">
      <c r="A465" s="4" t="s">
        <v>36460</v>
      </c>
      <c r="B465" s="4" t="s">
        <v>34311</v>
      </c>
      <c r="C465" s="4" t="s">
        <v>34243</v>
      </c>
      <c r="D465" s="4" t="s">
        <v>36461</v>
      </c>
      <c r="E465" s="6">
        <v>1479.56</v>
      </c>
      <c r="F465" s="8">
        <v>197</v>
      </c>
      <c r="G465" s="4" t="s">
        <v>36462</v>
      </c>
      <c r="H465" s="4" t="s">
        <v>36463</v>
      </c>
      <c r="I465" s="4" t="s">
        <v>36464</v>
      </c>
    </row>
    <row r="466" spans="1:9" ht="14.25" customHeight="1" x14ac:dyDescent="0.25">
      <c r="A466" s="4" t="s">
        <v>36465</v>
      </c>
      <c r="B466" s="4" t="s">
        <v>34382</v>
      </c>
      <c r="C466" s="4" t="s">
        <v>34243</v>
      </c>
      <c r="D466" s="4" t="s">
        <v>36466</v>
      </c>
      <c r="E466" s="6">
        <v>1059.6199999999999</v>
      </c>
      <c r="F466" s="8">
        <v>351</v>
      </c>
      <c r="G466" s="4" t="s">
        <v>36467</v>
      </c>
      <c r="H466" s="4" t="s">
        <v>36468</v>
      </c>
      <c r="I466" s="4" t="s">
        <v>36469</v>
      </c>
    </row>
    <row r="467" spans="1:9" ht="14.25" customHeight="1" x14ac:dyDescent="0.25">
      <c r="A467" s="4" t="s">
        <v>36470</v>
      </c>
      <c r="B467" s="4" t="s">
        <v>34382</v>
      </c>
      <c r="C467" s="4" t="s">
        <v>34250</v>
      </c>
      <c r="D467" s="4" t="s">
        <v>36471</v>
      </c>
      <c r="E467" s="6">
        <v>1263.6600000000001</v>
      </c>
      <c r="F467" s="8">
        <v>215</v>
      </c>
      <c r="G467" s="4" t="s">
        <v>36472</v>
      </c>
      <c r="H467" s="4" t="s">
        <v>36473</v>
      </c>
      <c r="I467" s="4" t="s">
        <v>36474</v>
      </c>
    </row>
    <row r="468" spans="1:9" ht="14.25" customHeight="1" x14ac:dyDescent="0.25">
      <c r="A468" s="4" t="s">
        <v>36475</v>
      </c>
      <c r="B468" s="4" t="s">
        <v>35178</v>
      </c>
      <c r="C468" s="4" t="s">
        <v>34257</v>
      </c>
      <c r="D468" s="4" t="s">
        <v>36476</v>
      </c>
      <c r="E468" s="6">
        <v>63.48</v>
      </c>
      <c r="F468" s="8">
        <v>53</v>
      </c>
      <c r="G468" s="4" t="s">
        <v>36477</v>
      </c>
      <c r="H468" s="4" t="s">
        <v>36478</v>
      </c>
      <c r="I468" s="4" t="s">
        <v>36479</v>
      </c>
    </row>
    <row r="469" spans="1:9" ht="14.25" customHeight="1" x14ac:dyDescent="0.25">
      <c r="A469" s="4" t="s">
        <v>36480</v>
      </c>
      <c r="B469" s="4" t="s">
        <v>34350</v>
      </c>
      <c r="C469" s="4" t="s">
        <v>34250</v>
      </c>
      <c r="D469" s="4" t="s">
        <v>36481</v>
      </c>
      <c r="E469" s="6">
        <v>1495.01</v>
      </c>
      <c r="F469" s="8">
        <v>94</v>
      </c>
      <c r="G469" s="4" t="s">
        <v>36482</v>
      </c>
      <c r="H469" s="4" t="s">
        <v>36483</v>
      </c>
      <c r="I469" s="4" t="s">
        <v>36484</v>
      </c>
    </row>
    <row r="470" spans="1:9" ht="14.25" customHeight="1" x14ac:dyDescent="0.25">
      <c r="A470" s="4" t="s">
        <v>36485</v>
      </c>
      <c r="B470" s="4" t="s">
        <v>34479</v>
      </c>
      <c r="C470" s="4" t="s">
        <v>34282</v>
      </c>
      <c r="D470" s="4" t="s">
        <v>36486</v>
      </c>
      <c r="E470" s="6">
        <v>1221.06</v>
      </c>
      <c r="F470" s="8">
        <v>450</v>
      </c>
      <c r="G470" s="4" t="s">
        <v>36487</v>
      </c>
      <c r="H470" s="4" t="s">
        <v>36488</v>
      </c>
      <c r="I470" s="4" t="s">
        <v>36489</v>
      </c>
    </row>
    <row r="471" spans="1:9" ht="14.25" customHeight="1" x14ac:dyDescent="0.25">
      <c r="A471" s="4" t="s">
        <v>36490</v>
      </c>
      <c r="B471" s="4" t="s">
        <v>34345</v>
      </c>
      <c r="C471" s="4" t="s">
        <v>34282</v>
      </c>
      <c r="D471" s="4" t="s">
        <v>36491</v>
      </c>
      <c r="E471" s="6">
        <v>35.54</v>
      </c>
      <c r="F471" s="8">
        <v>276</v>
      </c>
      <c r="G471" s="4" t="s">
        <v>36492</v>
      </c>
      <c r="H471" s="4" t="s">
        <v>36493</v>
      </c>
      <c r="I471" s="4" t="s">
        <v>36494</v>
      </c>
    </row>
    <row r="472" spans="1:9" ht="14.25" customHeight="1" x14ac:dyDescent="0.25">
      <c r="A472" s="4" t="s">
        <v>36495</v>
      </c>
      <c r="B472" s="4" t="s">
        <v>34458</v>
      </c>
      <c r="C472" s="4" t="s">
        <v>34318</v>
      </c>
      <c r="D472" s="4" t="s">
        <v>36496</v>
      </c>
      <c r="E472" s="6">
        <v>525.36</v>
      </c>
      <c r="F472" s="8">
        <v>321</v>
      </c>
      <c r="G472" s="4" t="s">
        <v>36497</v>
      </c>
      <c r="H472" s="4" t="s">
        <v>36498</v>
      </c>
      <c r="I472" s="4" t="s">
        <v>36499</v>
      </c>
    </row>
    <row r="473" spans="1:9" ht="14.25" customHeight="1" x14ac:dyDescent="0.25">
      <c r="A473" s="4" t="s">
        <v>36500</v>
      </c>
      <c r="B473" s="4" t="s">
        <v>34269</v>
      </c>
      <c r="C473" s="4" t="s">
        <v>34312</v>
      </c>
      <c r="D473" s="4" t="s">
        <v>35860</v>
      </c>
      <c r="E473" s="6">
        <v>303.83999999999997</v>
      </c>
      <c r="F473" s="8">
        <v>478</v>
      </c>
      <c r="G473" s="4" t="s">
        <v>36501</v>
      </c>
      <c r="H473" s="4" t="s">
        <v>36502</v>
      </c>
      <c r="I473" s="4" t="s">
        <v>36503</v>
      </c>
    </row>
    <row r="474" spans="1:9" ht="14.25" customHeight="1" x14ac:dyDescent="0.25">
      <c r="A474" s="4" t="s">
        <v>36504</v>
      </c>
      <c r="B474" s="4" t="s">
        <v>34496</v>
      </c>
      <c r="C474" s="4" t="s">
        <v>34250</v>
      </c>
      <c r="D474" s="4" t="s">
        <v>36505</v>
      </c>
      <c r="E474" s="6">
        <v>1866.8</v>
      </c>
      <c r="F474" s="8">
        <v>85</v>
      </c>
      <c r="G474" s="4" t="s">
        <v>36506</v>
      </c>
      <c r="H474" s="4" t="s">
        <v>36507</v>
      </c>
      <c r="I474" s="4" t="s">
        <v>36508</v>
      </c>
    </row>
    <row r="475" spans="1:9" ht="14.25" customHeight="1" x14ac:dyDescent="0.25">
      <c r="A475" s="4" t="s">
        <v>36509</v>
      </c>
      <c r="B475" s="4" t="s">
        <v>34377</v>
      </c>
      <c r="C475" s="4" t="s">
        <v>34243</v>
      </c>
      <c r="D475" s="4" t="s">
        <v>36510</v>
      </c>
      <c r="E475" s="6">
        <v>1705.54</v>
      </c>
      <c r="F475" s="8">
        <v>388</v>
      </c>
      <c r="G475" s="4" t="s">
        <v>36511</v>
      </c>
      <c r="H475" s="4" t="s">
        <v>36512</v>
      </c>
      <c r="I475" s="4" t="s">
        <v>36513</v>
      </c>
    </row>
    <row r="476" spans="1:9" ht="14.25" customHeight="1" x14ac:dyDescent="0.25">
      <c r="A476" s="4" t="s">
        <v>36514</v>
      </c>
      <c r="B476" s="4" t="s">
        <v>34281</v>
      </c>
      <c r="C476" s="4" t="s">
        <v>34257</v>
      </c>
      <c r="D476" s="4" t="s">
        <v>36515</v>
      </c>
      <c r="E476" s="6">
        <v>875.3</v>
      </c>
      <c r="F476" s="8">
        <v>499</v>
      </c>
      <c r="G476" s="4" t="s">
        <v>36516</v>
      </c>
      <c r="H476" s="4" t="s">
        <v>36517</v>
      </c>
      <c r="I476" s="4" t="s">
        <v>36518</v>
      </c>
    </row>
    <row r="477" spans="1:9" ht="14.25" customHeight="1" x14ac:dyDescent="0.25">
      <c r="A477" s="4" t="s">
        <v>36519</v>
      </c>
      <c r="B477" s="4" t="s">
        <v>34335</v>
      </c>
      <c r="C477" s="4" t="s">
        <v>34257</v>
      </c>
      <c r="D477" s="4" t="s">
        <v>36520</v>
      </c>
      <c r="E477" s="6">
        <v>1358.65</v>
      </c>
      <c r="F477" s="8">
        <v>152</v>
      </c>
      <c r="G477" s="4" t="s">
        <v>36521</v>
      </c>
      <c r="H477" s="4" t="s">
        <v>36522</v>
      </c>
      <c r="I477" s="4" t="s">
        <v>36523</v>
      </c>
    </row>
    <row r="478" spans="1:9" ht="14.25" customHeight="1" x14ac:dyDescent="0.25">
      <c r="A478" s="4" t="s">
        <v>36524</v>
      </c>
      <c r="B478" s="4" t="s">
        <v>34418</v>
      </c>
      <c r="C478" s="4" t="s">
        <v>34264</v>
      </c>
      <c r="D478" s="4" t="s">
        <v>36525</v>
      </c>
      <c r="E478" s="6">
        <v>493.13</v>
      </c>
      <c r="F478" s="8">
        <v>25</v>
      </c>
      <c r="G478" s="4" t="s">
        <v>36526</v>
      </c>
      <c r="H478" s="4" t="s">
        <v>36527</v>
      </c>
      <c r="I478" s="4" t="s">
        <v>36528</v>
      </c>
    </row>
    <row r="479" spans="1:9" ht="14.25" customHeight="1" x14ac:dyDescent="0.25">
      <c r="A479" s="4" t="s">
        <v>36529</v>
      </c>
      <c r="B479" s="4" t="s">
        <v>34242</v>
      </c>
      <c r="C479" s="4" t="s">
        <v>34264</v>
      </c>
      <c r="D479" s="4" t="s">
        <v>36530</v>
      </c>
      <c r="E479" s="6">
        <v>1300.5</v>
      </c>
      <c r="F479" s="8">
        <v>429</v>
      </c>
      <c r="G479" s="4" t="s">
        <v>36531</v>
      </c>
      <c r="H479" s="4" t="s">
        <v>36532</v>
      </c>
      <c r="I479" s="4" t="s">
        <v>36533</v>
      </c>
    </row>
    <row r="480" spans="1:9" ht="14.25" customHeight="1" x14ac:dyDescent="0.25">
      <c r="A480" s="4" t="s">
        <v>36534</v>
      </c>
      <c r="B480" s="4" t="s">
        <v>34579</v>
      </c>
      <c r="C480" s="4" t="s">
        <v>34318</v>
      </c>
      <c r="D480" s="4" t="s">
        <v>36535</v>
      </c>
      <c r="E480" s="6">
        <v>834.75</v>
      </c>
      <c r="F480" s="8">
        <v>266</v>
      </c>
      <c r="G480" s="4" t="s">
        <v>36536</v>
      </c>
      <c r="H480" s="4" t="s">
        <v>36537</v>
      </c>
      <c r="I480" s="4" t="s">
        <v>36538</v>
      </c>
    </row>
    <row r="481" spans="1:9" ht="14.25" customHeight="1" x14ac:dyDescent="0.25">
      <c r="A481" s="4" t="s">
        <v>36539</v>
      </c>
      <c r="B481" s="4" t="s">
        <v>34311</v>
      </c>
      <c r="C481" s="4" t="s">
        <v>34312</v>
      </c>
      <c r="D481" s="4" t="s">
        <v>36540</v>
      </c>
      <c r="E481" s="6">
        <v>391.48</v>
      </c>
      <c r="F481" s="8">
        <v>76</v>
      </c>
      <c r="G481" s="4" t="s">
        <v>36541</v>
      </c>
      <c r="H481" s="4" t="s">
        <v>36542</v>
      </c>
      <c r="I481" s="4" t="s">
        <v>36543</v>
      </c>
    </row>
    <row r="482" spans="1:9" ht="14.25" customHeight="1" x14ac:dyDescent="0.25">
      <c r="A482" s="4" t="s">
        <v>36544</v>
      </c>
      <c r="B482" s="4" t="s">
        <v>34281</v>
      </c>
      <c r="C482" s="4" t="s">
        <v>34282</v>
      </c>
      <c r="D482" s="4" t="s">
        <v>36545</v>
      </c>
      <c r="E482" s="6">
        <v>1252.26</v>
      </c>
      <c r="F482" s="8">
        <v>284</v>
      </c>
      <c r="G482" s="4" t="s">
        <v>36546</v>
      </c>
      <c r="H482" s="4" t="s">
        <v>36547</v>
      </c>
      <c r="I482" s="4" t="s">
        <v>36548</v>
      </c>
    </row>
    <row r="483" spans="1:9" ht="14.25" customHeight="1" x14ac:dyDescent="0.25">
      <c r="A483" s="4" t="s">
        <v>36549</v>
      </c>
      <c r="B483" s="4" t="s">
        <v>34382</v>
      </c>
      <c r="C483" s="4" t="s">
        <v>34264</v>
      </c>
      <c r="D483" s="4" t="s">
        <v>36550</v>
      </c>
      <c r="E483" s="6">
        <v>1045.58</v>
      </c>
      <c r="F483" s="8">
        <v>406</v>
      </c>
      <c r="G483" s="4" t="s">
        <v>36551</v>
      </c>
      <c r="H483" s="4" t="s">
        <v>36552</v>
      </c>
      <c r="I483" s="4" t="s">
        <v>36553</v>
      </c>
    </row>
    <row r="484" spans="1:9" ht="14.25" customHeight="1" x14ac:dyDescent="0.25">
      <c r="A484" s="4" t="s">
        <v>36554</v>
      </c>
      <c r="B484" s="4" t="s">
        <v>34496</v>
      </c>
      <c r="C484" s="4" t="s">
        <v>34282</v>
      </c>
      <c r="D484" s="4" t="s">
        <v>36555</v>
      </c>
      <c r="E484" s="6">
        <v>269.01</v>
      </c>
      <c r="F484" s="8">
        <v>342</v>
      </c>
      <c r="G484" s="4" t="s">
        <v>36556</v>
      </c>
      <c r="H484" s="4" t="s">
        <v>36557</v>
      </c>
      <c r="I484" s="4" t="s">
        <v>36558</v>
      </c>
    </row>
    <row r="485" spans="1:9" ht="14.25" customHeight="1" x14ac:dyDescent="0.25">
      <c r="A485" s="4" t="s">
        <v>36559</v>
      </c>
      <c r="B485" s="4" t="s">
        <v>34324</v>
      </c>
      <c r="C485" s="4" t="s">
        <v>34264</v>
      </c>
      <c r="D485" s="4" t="s">
        <v>36560</v>
      </c>
      <c r="E485" s="6">
        <v>1078.3800000000001</v>
      </c>
      <c r="F485" s="8">
        <v>231</v>
      </c>
      <c r="G485" s="4" t="s">
        <v>36561</v>
      </c>
      <c r="H485" s="4" t="s">
        <v>36562</v>
      </c>
      <c r="I485" s="4" t="s">
        <v>36563</v>
      </c>
    </row>
    <row r="486" spans="1:9" ht="14.25" customHeight="1" x14ac:dyDescent="0.25">
      <c r="A486" s="4" t="s">
        <v>36564</v>
      </c>
      <c r="B486" s="4" t="s">
        <v>34407</v>
      </c>
      <c r="C486" s="4" t="s">
        <v>34312</v>
      </c>
      <c r="D486" s="4" t="s">
        <v>36565</v>
      </c>
      <c r="E486" s="6">
        <v>1369.65</v>
      </c>
      <c r="F486" s="8">
        <v>374</v>
      </c>
      <c r="G486" s="4" t="s">
        <v>36566</v>
      </c>
      <c r="H486" s="4" t="s">
        <v>36567</v>
      </c>
      <c r="I486" s="4" t="s">
        <v>6379</v>
      </c>
    </row>
    <row r="487" spans="1:9" ht="14.25" customHeight="1" x14ac:dyDescent="0.25">
      <c r="A487" s="4" t="s">
        <v>36568</v>
      </c>
      <c r="B487" s="4" t="s">
        <v>35037</v>
      </c>
      <c r="C487" s="4" t="s">
        <v>34318</v>
      </c>
      <c r="D487" s="4" t="s">
        <v>36047</v>
      </c>
      <c r="E487" s="6">
        <v>297.02999999999997</v>
      </c>
      <c r="F487" s="8">
        <v>484</v>
      </c>
      <c r="G487" s="4" t="s">
        <v>36569</v>
      </c>
      <c r="H487" s="4" t="s">
        <v>36570</v>
      </c>
      <c r="I487" s="4" t="s">
        <v>36571</v>
      </c>
    </row>
    <row r="488" spans="1:9" ht="14.25" customHeight="1" x14ac:dyDescent="0.25">
      <c r="A488" s="4" t="s">
        <v>36572</v>
      </c>
      <c r="B488" s="4" t="s">
        <v>34335</v>
      </c>
      <c r="C488" s="4" t="s">
        <v>34257</v>
      </c>
      <c r="D488" s="4" t="s">
        <v>36573</v>
      </c>
      <c r="E488" s="6">
        <v>1977.62</v>
      </c>
      <c r="F488" s="8">
        <v>386</v>
      </c>
      <c r="G488" s="4" t="s">
        <v>36574</v>
      </c>
      <c r="H488" s="4" t="s">
        <v>36575</v>
      </c>
      <c r="I488" s="4" t="s">
        <v>36576</v>
      </c>
    </row>
    <row r="489" spans="1:9" ht="14.25" customHeight="1" x14ac:dyDescent="0.25">
      <c r="A489" s="4" t="s">
        <v>36577</v>
      </c>
      <c r="B489" s="4" t="s">
        <v>34311</v>
      </c>
      <c r="C489" s="4" t="s">
        <v>34264</v>
      </c>
      <c r="D489" s="4" t="s">
        <v>36578</v>
      </c>
      <c r="E489" s="6">
        <v>1737.57</v>
      </c>
      <c r="F489" s="8">
        <v>67</v>
      </c>
      <c r="G489" s="4" t="s">
        <v>36579</v>
      </c>
      <c r="H489" s="4" t="s">
        <v>36580</v>
      </c>
      <c r="I489" s="4" t="s">
        <v>36581</v>
      </c>
    </row>
    <row r="490" spans="1:9" ht="14.25" customHeight="1" x14ac:dyDescent="0.25">
      <c r="A490" s="4" t="s">
        <v>36582</v>
      </c>
      <c r="B490" s="4" t="s">
        <v>34515</v>
      </c>
      <c r="C490" s="4" t="s">
        <v>34257</v>
      </c>
      <c r="D490" s="4" t="s">
        <v>34898</v>
      </c>
      <c r="E490" s="6">
        <v>19.27</v>
      </c>
      <c r="F490" s="8">
        <v>226</v>
      </c>
      <c r="G490" s="4" t="s">
        <v>36583</v>
      </c>
      <c r="H490" s="4" t="s">
        <v>36584</v>
      </c>
      <c r="I490" s="4" t="s">
        <v>36585</v>
      </c>
    </row>
    <row r="491" spans="1:9" ht="14.25" customHeight="1" x14ac:dyDescent="0.25">
      <c r="A491" s="4" t="s">
        <v>36586</v>
      </c>
      <c r="B491" s="4" t="s">
        <v>35178</v>
      </c>
      <c r="C491" s="4" t="s">
        <v>34282</v>
      </c>
      <c r="D491" s="4" t="s">
        <v>36587</v>
      </c>
      <c r="E491" s="6">
        <v>1394.43</v>
      </c>
      <c r="F491" s="8">
        <v>326</v>
      </c>
      <c r="G491" s="4" t="s">
        <v>36588</v>
      </c>
      <c r="H491" s="4" t="s">
        <v>36589</v>
      </c>
      <c r="I491" s="4" t="s">
        <v>13964</v>
      </c>
    </row>
    <row r="492" spans="1:9" ht="14.25" customHeight="1" x14ac:dyDescent="0.25">
      <c r="A492" s="4" t="s">
        <v>36590</v>
      </c>
      <c r="B492" s="4" t="s">
        <v>34269</v>
      </c>
      <c r="C492" s="4" t="s">
        <v>34264</v>
      </c>
      <c r="D492" s="4" t="s">
        <v>36591</v>
      </c>
      <c r="E492" s="6">
        <v>195.42</v>
      </c>
      <c r="F492" s="8">
        <v>389</v>
      </c>
      <c r="G492" s="4" t="s">
        <v>36592</v>
      </c>
      <c r="H492" s="4" t="s">
        <v>36593</v>
      </c>
      <c r="I492" s="4" t="s">
        <v>36594</v>
      </c>
    </row>
    <row r="493" spans="1:9" ht="14.25" customHeight="1" x14ac:dyDescent="0.25">
      <c r="A493" s="4" t="s">
        <v>36595</v>
      </c>
      <c r="B493" s="4" t="s">
        <v>34288</v>
      </c>
      <c r="C493" s="4" t="s">
        <v>34243</v>
      </c>
      <c r="D493" s="4" t="s">
        <v>36596</v>
      </c>
      <c r="E493" s="6">
        <v>303.49</v>
      </c>
      <c r="F493" s="8">
        <v>148</v>
      </c>
      <c r="G493" s="4" t="s">
        <v>36597</v>
      </c>
      <c r="H493" s="4" t="s">
        <v>36598</v>
      </c>
      <c r="I493" s="4" t="s">
        <v>36599</v>
      </c>
    </row>
    <row r="494" spans="1:9" ht="14.25" customHeight="1" x14ac:dyDescent="0.25">
      <c r="A494" s="4" t="s">
        <v>36600</v>
      </c>
      <c r="B494" s="4" t="s">
        <v>34458</v>
      </c>
      <c r="C494" s="4" t="s">
        <v>34250</v>
      </c>
      <c r="D494" s="4" t="s">
        <v>36601</v>
      </c>
      <c r="E494" s="6">
        <v>224.47</v>
      </c>
      <c r="F494" s="8">
        <v>452</v>
      </c>
      <c r="G494" s="4" t="s">
        <v>36602</v>
      </c>
      <c r="H494" s="4" t="s">
        <v>36603</v>
      </c>
      <c r="I494" s="4" t="s">
        <v>36604</v>
      </c>
    </row>
    <row r="495" spans="1:9" ht="14.25" customHeight="1" x14ac:dyDescent="0.25">
      <c r="A495" s="4" t="s">
        <v>36605</v>
      </c>
      <c r="B495" s="4" t="s">
        <v>34269</v>
      </c>
      <c r="C495" s="4" t="s">
        <v>34243</v>
      </c>
      <c r="D495" s="4" t="s">
        <v>36606</v>
      </c>
      <c r="E495" s="6">
        <v>1485.13</v>
      </c>
      <c r="F495" s="8">
        <v>492</v>
      </c>
      <c r="G495" s="4" t="s">
        <v>36607</v>
      </c>
      <c r="H495" s="4" t="s">
        <v>36608</v>
      </c>
      <c r="I495" s="4" t="s">
        <v>36609</v>
      </c>
    </row>
    <row r="496" spans="1:9" ht="14.25" customHeight="1" x14ac:dyDescent="0.25">
      <c r="A496" s="4" t="s">
        <v>36610</v>
      </c>
      <c r="B496" s="4" t="s">
        <v>34554</v>
      </c>
      <c r="C496" s="4" t="s">
        <v>34312</v>
      </c>
      <c r="D496" s="4" t="s">
        <v>36611</v>
      </c>
      <c r="E496" s="6">
        <v>340.93</v>
      </c>
      <c r="F496" s="8">
        <v>19</v>
      </c>
      <c r="G496" s="4" t="s">
        <v>36612</v>
      </c>
      <c r="H496" s="4" t="s">
        <v>36613</v>
      </c>
      <c r="I496" s="4" t="s">
        <v>23717</v>
      </c>
    </row>
    <row r="497" spans="1:9" ht="14.25" customHeight="1" x14ac:dyDescent="0.25">
      <c r="A497" s="4" t="s">
        <v>36614</v>
      </c>
      <c r="B497" s="4" t="s">
        <v>34324</v>
      </c>
      <c r="C497" s="4" t="s">
        <v>34243</v>
      </c>
      <c r="D497" s="4" t="s">
        <v>36615</v>
      </c>
      <c r="E497" s="6">
        <v>967.88</v>
      </c>
      <c r="F497" s="8">
        <v>193</v>
      </c>
      <c r="G497" s="4" t="s">
        <v>36616</v>
      </c>
      <c r="H497" s="4" t="s">
        <v>36617</v>
      </c>
      <c r="I497" s="4" t="s">
        <v>36618</v>
      </c>
    </row>
    <row r="498" spans="1:9" ht="14.25" customHeight="1" x14ac:dyDescent="0.25">
      <c r="A498" s="4" t="s">
        <v>36619</v>
      </c>
      <c r="B498" s="4" t="s">
        <v>34485</v>
      </c>
      <c r="C498" s="4" t="s">
        <v>34243</v>
      </c>
      <c r="D498" s="4" t="s">
        <v>36620</v>
      </c>
      <c r="E498" s="6">
        <v>1211.69</v>
      </c>
      <c r="F498" s="8">
        <v>159</v>
      </c>
      <c r="G498" s="4" t="s">
        <v>36621</v>
      </c>
      <c r="H498" s="4" t="s">
        <v>36622</v>
      </c>
      <c r="I498" s="4" t="s">
        <v>36623</v>
      </c>
    </row>
    <row r="499" spans="1:9" ht="14.25" customHeight="1" x14ac:dyDescent="0.25">
      <c r="A499" s="4" t="s">
        <v>36624</v>
      </c>
      <c r="B499" s="4" t="s">
        <v>34281</v>
      </c>
      <c r="C499" s="4" t="s">
        <v>34318</v>
      </c>
      <c r="D499" s="4" t="s">
        <v>36625</v>
      </c>
      <c r="E499" s="6">
        <v>1027.76</v>
      </c>
      <c r="F499" s="8">
        <v>255</v>
      </c>
      <c r="G499" s="4" t="s">
        <v>36626</v>
      </c>
      <c r="H499" s="4" t="s">
        <v>36627</v>
      </c>
      <c r="I499" s="4" t="s">
        <v>6231</v>
      </c>
    </row>
    <row r="500" spans="1:9" ht="14.25" customHeight="1" x14ac:dyDescent="0.25">
      <c r="A500" s="4" t="s">
        <v>36628</v>
      </c>
      <c r="B500" s="4" t="s">
        <v>34311</v>
      </c>
      <c r="C500" s="4" t="s">
        <v>34243</v>
      </c>
      <c r="D500" s="4" t="s">
        <v>36629</v>
      </c>
      <c r="E500" s="6">
        <v>740.28</v>
      </c>
      <c r="F500" s="8">
        <v>414</v>
      </c>
      <c r="G500" s="4" t="s">
        <v>36630</v>
      </c>
      <c r="H500" s="4" t="s">
        <v>36631</v>
      </c>
      <c r="I500" s="4" t="s">
        <v>22746</v>
      </c>
    </row>
    <row r="501" spans="1:9" ht="14.25" customHeight="1" x14ac:dyDescent="0.25">
      <c r="A501" s="4" t="s">
        <v>36632</v>
      </c>
      <c r="B501" s="4" t="s">
        <v>34473</v>
      </c>
      <c r="C501" s="4" t="s">
        <v>34250</v>
      </c>
      <c r="D501" s="4" t="s">
        <v>36633</v>
      </c>
      <c r="E501" s="6">
        <v>1141.55</v>
      </c>
      <c r="F501" s="8">
        <v>417</v>
      </c>
      <c r="G501" s="4" t="s">
        <v>36634</v>
      </c>
      <c r="H501" s="4" t="s">
        <v>36635</v>
      </c>
      <c r="I501" s="4" t="s">
        <v>36636</v>
      </c>
    </row>
    <row r="502" spans="1:9" ht="14.25" customHeight="1" x14ac:dyDescent="0.25">
      <c r="A502" s="4" t="s">
        <v>36637</v>
      </c>
      <c r="B502" s="4" t="s">
        <v>34317</v>
      </c>
      <c r="C502" s="4" t="s">
        <v>34312</v>
      </c>
      <c r="D502" s="4" t="s">
        <v>36638</v>
      </c>
      <c r="E502" s="6">
        <v>811.79</v>
      </c>
      <c r="F502" s="8">
        <v>23</v>
      </c>
      <c r="G502" s="4" t="s">
        <v>36639</v>
      </c>
      <c r="H502" s="4" t="s">
        <v>36640</v>
      </c>
      <c r="I502" s="4" t="s">
        <v>36641</v>
      </c>
    </row>
    <row r="503" spans="1:9" ht="14.25" customHeight="1" x14ac:dyDescent="0.25">
      <c r="A503" s="4" t="s">
        <v>36642</v>
      </c>
      <c r="B503" s="4" t="s">
        <v>34256</v>
      </c>
      <c r="C503" s="4" t="s">
        <v>34243</v>
      </c>
      <c r="D503" s="4" t="s">
        <v>36643</v>
      </c>
      <c r="E503" s="6">
        <v>1264.58</v>
      </c>
      <c r="F503" s="8">
        <v>272</v>
      </c>
      <c r="G503" s="4" t="s">
        <v>36644</v>
      </c>
      <c r="H503" s="4" t="s">
        <v>36645</v>
      </c>
      <c r="I503" s="4" t="s">
        <v>36646</v>
      </c>
    </row>
    <row r="504" spans="1:9" ht="14.25" customHeight="1" x14ac:dyDescent="0.25">
      <c r="A504" s="4" t="s">
        <v>36647</v>
      </c>
      <c r="B504" s="4" t="s">
        <v>34324</v>
      </c>
      <c r="C504" s="4" t="s">
        <v>34318</v>
      </c>
      <c r="D504" s="4" t="s">
        <v>36648</v>
      </c>
      <c r="E504" s="6">
        <v>159.04</v>
      </c>
      <c r="F504" s="8">
        <v>269</v>
      </c>
      <c r="G504" s="4" t="s">
        <v>36649</v>
      </c>
      <c r="H504" s="4" t="s">
        <v>36650</v>
      </c>
      <c r="I504" s="4" t="s">
        <v>1488</v>
      </c>
    </row>
    <row r="505" spans="1:9" ht="14.25" customHeight="1" x14ac:dyDescent="0.25">
      <c r="A505" s="4" t="s">
        <v>36651</v>
      </c>
      <c r="B505" s="4" t="s">
        <v>34256</v>
      </c>
      <c r="C505" s="4" t="s">
        <v>34312</v>
      </c>
      <c r="D505" s="4" t="s">
        <v>36652</v>
      </c>
      <c r="E505" s="6">
        <v>180.2</v>
      </c>
      <c r="F505" s="8">
        <v>228</v>
      </c>
      <c r="G505" s="4" t="s">
        <v>36653</v>
      </c>
      <c r="H505" s="4" t="s">
        <v>36654</v>
      </c>
      <c r="I505" s="4" t="s">
        <v>36655</v>
      </c>
    </row>
    <row r="506" spans="1:9" ht="14.25" customHeight="1" x14ac:dyDescent="0.25">
      <c r="A506" s="4" t="s">
        <v>36656</v>
      </c>
      <c r="B506" s="4" t="s">
        <v>34256</v>
      </c>
      <c r="C506" s="4" t="s">
        <v>34257</v>
      </c>
      <c r="D506" s="4" t="s">
        <v>36657</v>
      </c>
      <c r="E506" s="6">
        <v>1847.54</v>
      </c>
      <c r="F506" s="8">
        <v>17</v>
      </c>
      <c r="G506" s="4" t="s">
        <v>36658</v>
      </c>
      <c r="H506" s="4" t="s">
        <v>36659</v>
      </c>
      <c r="I506" s="4" t="s">
        <v>20674</v>
      </c>
    </row>
    <row r="507" spans="1:9" ht="14.25" customHeight="1" x14ac:dyDescent="0.25">
      <c r="A507" s="4" t="s">
        <v>36660</v>
      </c>
      <c r="B507" s="4" t="s">
        <v>34305</v>
      </c>
      <c r="C507" s="4" t="s">
        <v>34250</v>
      </c>
      <c r="D507" s="4" t="s">
        <v>36661</v>
      </c>
      <c r="E507" s="6">
        <v>1747.87</v>
      </c>
      <c r="F507" s="8">
        <v>130</v>
      </c>
      <c r="G507" s="4" t="s">
        <v>36662</v>
      </c>
      <c r="H507" s="4" t="s">
        <v>36663</v>
      </c>
      <c r="I507" s="4" t="s">
        <v>23250</v>
      </c>
    </row>
    <row r="508" spans="1:9" ht="14.25" customHeight="1" x14ac:dyDescent="0.25">
      <c r="A508" s="4" t="s">
        <v>36664</v>
      </c>
      <c r="B508" s="4" t="s">
        <v>34305</v>
      </c>
      <c r="C508" s="4" t="s">
        <v>34250</v>
      </c>
      <c r="D508" s="4" t="s">
        <v>36665</v>
      </c>
      <c r="E508" s="6">
        <v>1104.6500000000001</v>
      </c>
      <c r="F508" s="8">
        <v>148</v>
      </c>
      <c r="G508" s="4" t="s">
        <v>36666</v>
      </c>
      <c r="H508" s="4" t="s">
        <v>36667</v>
      </c>
      <c r="I508" s="4" t="s">
        <v>36668</v>
      </c>
    </row>
    <row r="509" spans="1:9" ht="14.25" customHeight="1" x14ac:dyDescent="0.25">
      <c r="A509" s="4" t="s">
        <v>36669</v>
      </c>
      <c r="B509" s="4" t="s">
        <v>34350</v>
      </c>
      <c r="C509" s="4" t="s">
        <v>34243</v>
      </c>
      <c r="D509" s="4" t="s">
        <v>36670</v>
      </c>
      <c r="E509" s="6">
        <v>38.799999999999997</v>
      </c>
      <c r="F509" s="8">
        <v>293</v>
      </c>
      <c r="G509" s="4" t="s">
        <v>36671</v>
      </c>
      <c r="H509" s="4" t="s">
        <v>36672</v>
      </c>
      <c r="I509" s="4" t="s">
        <v>36673</v>
      </c>
    </row>
    <row r="510" spans="1:9" ht="14.25" customHeight="1" x14ac:dyDescent="0.25">
      <c r="A510" s="4" t="s">
        <v>36674</v>
      </c>
      <c r="B510" s="4" t="s">
        <v>34263</v>
      </c>
      <c r="C510" s="4" t="s">
        <v>34312</v>
      </c>
      <c r="D510" s="4" t="s">
        <v>36675</v>
      </c>
      <c r="E510" s="6">
        <v>338.93</v>
      </c>
      <c r="F510" s="8">
        <v>41</v>
      </c>
      <c r="G510" s="4" t="s">
        <v>36676</v>
      </c>
      <c r="H510" s="4" t="s">
        <v>36677</v>
      </c>
      <c r="I510" s="4" t="s">
        <v>22860</v>
      </c>
    </row>
    <row r="511" spans="1:9" ht="14.25" customHeight="1" x14ac:dyDescent="0.25">
      <c r="A511" s="4" t="s">
        <v>36678</v>
      </c>
      <c r="B511" s="4" t="s">
        <v>34288</v>
      </c>
      <c r="C511" s="4" t="s">
        <v>34257</v>
      </c>
      <c r="D511" s="4" t="s">
        <v>36679</v>
      </c>
      <c r="E511" s="6">
        <v>229.41</v>
      </c>
      <c r="F511" s="8">
        <v>330</v>
      </c>
      <c r="G511" s="4" t="s">
        <v>36680</v>
      </c>
      <c r="H511" s="4" t="s">
        <v>36681</v>
      </c>
      <c r="I511" s="4" t="s">
        <v>36682</v>
      </c>
    </row>
    <row r="512" spans="1:9" ht="14.25" customHeight="1" x14ac:dyDescent="0.25">
      <c r="A512" s="4" t="s">
        <v>36683</v>
      </c>
      <c r="B512" s="4" t="s">
        <v>34407</v>
      </c>
      <c r="C512" s="4" t="s">
        <v>34282</v>
      </c>
      <c r="D512" s="4" t="s">
        <v>36684</v>
      </c>
      <c r="E512" s="6">
        <v>114.15</v>
      </c>
      <c r="F512" s="8">
        <v>208</v>
      </c>
      <c r="G512" s="4" t="s">
        <v>36685</v>
      </c>
      <c r="H512" s="4" t="s">
        <v>36686</v>
      </c>
      <c r="I512" s="4" t="s">
        <v>36687</v>
      </c>
    </row>
    <row r="513" spans="1:9" ht="14.25" customHeight="1" x14ac:dyDescent="0.25">
      <c r="A513" s="4" t="s">
        <v>36688</v>
      </c>
      <c r="B513" s="4" t="s">
        <v>34263</v>
      </c>
      <c r="C513" s="4" t="s">
        <v>34250</v>
      </c>
      <c r="D513" s="4" t="s">
        <v>36689</v>
      </c>
      <c r="E513" s="6">
        <v>1946.81</v>
      </c>
      <c r="F513" s="8">
        <v>340</v>
      </c>
      <c r="G513" s="4" t="s">
        <v>36690</v>
      </c>
      <c r="H513" s="4" t="s">
        <v>36691</v>
      </c>
      <c r="I513" s="4" t="s">
        <v>36692</v>
      </c>
    </row>
    <row r="514" spans="1:9" ht="14.25" customHeight="1" x14ac:dyDescent="0.25">
      <c r="A514" s="4" t="s">
        <v>36693</v>
      </c>
      <c r="B514" s="4" t="s">
        <v>34433</v>
      </c>
      <c r="C514" s="4" t="s">
        <v>34250</v>
      </c>
      <c r="D514" s="4" t="s">
        <v>36694</v>
      </c>
      <c r="E514" s="6">
        <v>1927.6</v>
      </c>
      <c r="F514" s="8">
        <v>11</v>
      </c>
      <c r="G514" s="4" t="s">
        <v>36695</v>
      </c>
      <c r="H514" s="4" t="s">
        <v>36696</v>
      </c>
      <c r="I514" s="4" t="s">
        <v>36697</v>
      </c>
    </row>
    <row r="515" spans="1:9" ht="14.25" customHeight="1" x14ac:dyDescent="0.25">
      <c r="A515" s="4" t="s">
        <v>36698</v>
      </c>
      <c r="B515" s="4" t="s">
        <v>34458</v>
      </c>
      <c r="C515" s="4" t="s">
        <v>34318</v>
      </c>
      <c r="D515" s="4" t="s">
        <v>36699</v>
      </c>
      <c r="E515" s="6">
        <v>428.03</v>
      </c>
      <c r="F515" s="8">
        <v>246</v>
      </c>
      <c r="G515" s="4" t="s">
        <v>36700</v>
      </c>
      <c r="H515" s="4" t="s">
        <v>36701</v>
      </c>
      <c r="I515" s="4" t="s">
        <v>36702</v>
      </c>
    </row>
    <row r="516" spans="1:9" ht="14.25" customHeight="1" x14ac:dyDescent="0.25">
      <c r="A516" s="4" t="s">
        <v>36703</v>
      </c>
      <c r="B516" s="4" t="s">
        <v>34458</v>
      </c>
      <c r="C516" s="4" t="s">
        <v>34312</v>
      </c>
      <c r="D516" s="4" t="s">
        <v>36704</v>
      </c>
      <c r="E516" s="6">
        <v>47.42</v>
      </c>
      <c r="F516" s="8">
        <v>359</v>
      </c>
      <c r="G516" s="4" t="s">
        <v>36705</v>
      </c>
      <c r="H516" s="4" t="s">
        <v>36706</v>
      </c>
      <c r="I516" s="4" t="s">
        <v>13702</v>
      </c>
    </row>
    <row r="517" spans="1:9" ht="14.25" customHeight="1" x14ac:dyDescent="0.25">
      <c r="A517" s="4" t="s">
        <v>36707</v>
      </c>
      <c r="B517" s="4" t="s">
        <v>34479</v>
      </c>
      <c r="C517" s="4" t="s">
        <v>34264</v>
      </c>
      <c r="D517" s="4" t="s">
        <v>36708</v>
      </c>
      <c r="E517" s="6">
        <v>495.7</v>
      </c>
      <c r="F517" s="8">
        <v>97</v>
      </c>
      <c r="G517" s="4" t="s">
        <v>36709</v>
      </c>
      <c r="H517" s="4" t="s">
        <v>36710</v>
      </c>
      <c r="I517" s="4" t="s">
        <v>36711</v>
      </c>
    </row>
    <row r="518" spans="1:9" ht="14.25" customHeight="1" x14ac:dyDescent="0.25">
      <c r="A518" s="4" t="s">
        <v>36712</v>
      </c>
      <c r="B518" s="4" t="s">
        <v>34579</v>
      </c>
      <c r="C518" s="4" t="s">
        <v>34257</v>
      </c>
      <c r="D518" s="4" t="s">
        <v>36713</v>
      </c>
      <c r="E518" s="6">
        <v>758.57</v>
      </c>
      <c r="F518" s="8">
        <v>487</v>
      </c>
      <c r="G518" s="4" t="s">
        <v>36714</v>
      </c>
      <c r="H518" s="4" t="s">
        <v>36715</v>
      </c>
      <c r="I518" s="4" t="s">
        <v>36716</v>
      </c>
    </row>
    <row r="519" spans="1:9" ht="14.25" customHeight="1" x14ac:dyDescent="0.25">
      <c r="A519" s="4" t="s">
        <v>36717</v>
      </c>
      <c r="B519" s="4" t="s">
        <v>34579</v>
      </c>
      <c r="C519" s="4" t="s">
        <v>34243</v>
      </c>
      <c r="D519" s="4" t="s">
        <v>36718</v>
      </c>
      <c r="E519" s="6">
        <v>1604.28</v>
      </c>
      <c r="F519" s="8">
        <v>8</v>
      </c>
      <c r="G519" s="4" t="s">
        <v>36719</v>
      </c>
      <c r="H519" s="4" t="s">
        <v>36720</v>
      </c>
      <c r="I519" s="4" t="s">
        <v>36721</v>
      </c>
    </row>
    <row r="520" spans="1:9" ht="14.25" customHeight="1" x14ac:dyDescent="0.25">
      <c r="A520" s="4" t="s">
        <v>36722</v>
      </c>
      <c r="B520" s="4" t="s">
        <v>34479</v>
      </c>
      <c r="C520" s="4" t="s">
        <v>34264</v>
      </c>
      <c r="D520" s="4" t="s">
        <v>36723</v>
      </c>
      <c r="E520" s="6">
        <v>250.07</v>
      </c>
      <c r="F520" s="8">
        <v>414</v>
      </c>
      <c r="G520" s="4" t="s">
        <v>36724</v>
      </c>
      <c r="H520" s="4" t="s">
        <v>36725</v>
      </c>
      <c r="I520" s="4" t="s">
        <v>36726</v>
      </c>
    </row>
    <row r="521" spans="1:9" ht="14.25" customHeight="1" x14ac:dyDescent="0.25">
      <c r="A521" s="4" t="s">
        <v>36727</v>
      </c>
      <c r="B521" s="4" t="s">
        <v>34330</v>
      </c>
      <c r="C521" s="4" t="s">
        <v>34282</v>
      </c>
      <c r="D521" s="4" t="s">
        <v>36728</v>
      </c>
      <c r="E521" s="6">
        <v>1001.33</v>
      </c>
      <c r="F521" s="8">
        <v>77</v>
      </c>
      <c r="G521" s="4" t="s">
        <v>36729</v>
      </c>
      <c r="H521" s="4" t="s">
        <v>36730</v>
      </c>
      <c r="I521" s="4" t="s">
        <v>36731</v>
      </c>
    </row>
    <row r="522" spans="1:9" ht="14.25" customHeight="1" x14ac:dyDescent="0.25">
      <c r="A522" s="4" t="s">
        <v>36732</v>
      </c>
      <c r="B522" s="4" t="s">
        <v>34256</v>
      </c>
      <c r="C522" s="4" t="s">
        <v>34257</v>
      </c>
      <c r="D522" s="4" t="s">
        <v>36733</v>
      </c>
      <c r="E522" s="6">
        <v>1611.27</v>
      </c>
      <c r="F522" s="8">
        <v>245</v>
      </c>
      <c r="G522" s="4" t="s">
        <v>36734</v>
      </c>
      <c r="H522" s="4" t="s">
        <v>36735</v>
      </c>
      <c r="I522" s="4" t="s">
        <v>36736</v>
      </c>
    </row>
    <row r="523" spans="1:9" ht="14.25" customHeight="1" x14ac:dyDescent="0.25">
      <c r="A523" s="4" t="s">
        <v>36737</v>
      </c>
      <c r="B523" s="4" t="s">
        <v>34473</v>
      </c>
      <c r="C523" s="4" t="s">
        <v>34250</v>
      </c>
      <c r="D523" s="4" t="s">
        <v>36738</v>
      </c>
      <c r="E523" s="6">
        <v>334.19</v>
      </c>
      <c r="F523" s="8">
        <v>356</v>
      </c>
      <c r="G523" s="4" t="s">
        <v>36739</v>
      </c>
      <c r="H523" s="4" t="s">
        <v>36740</v>
      </c>
      <c r="I523" s="4" t="s">
        <v>36741</v>
      </c>
    </row>
    <row r="524" spans="1:9" ht="14.25" customHeight="1" x14ac:dyDescent="0.25">
      <c r="A524" s="4" t="s">
        <v>36742</v>
      </c>
      <c r="B524" s="4" t="s">
        <v>34579</v>
      </c>
      <c r="C524" s="4" t="s">
        <v>34250</v>
      </c>
      <c r="D524" s="4" t="s">
        <v>36743</v>
      </c>
      <c r="E524" s="6">
        <v>169.81</v>
      </c>
      <c r="F524" s="8">
        <v>468</v>
      </c>
      <c r="G524" s="4" t="s">
        <v>36744</v>
      </c>
      <c r="H524" s="4" t="s">
        <v>36745</v>
      </c>
      <c r="I524" s="4" t="s">
        <v>36746</v>
      </c>
    </row>
    <row r="525" spans="1:9" ht="14.25" customHeight="1" x14ac:dyDescent="0.25">
      <c r="A525" s="4" t="s">
        <v>36747</v>
      </c>
      <c r="B525" s="4" t="s">
        <v>34433</v>
      </c>
      <c r="C525" s="4" t="s">
        <v>34243</v>
      </c>
      <c r="D525" s="4" t="s">
        <v>36748</v>
      </c>
      <c r="E525" s="6">
        <v>1133.1300000000001</v>
      </c>
      <c r="F525" s="8">
        <v>185</v>
      </c>
      <c r="G525" s="4" t="s">
        <v>36749</v>
      </c>
      <c r="H525" s="4" t="s">
        <v>36750</v>
      </c>
      <c r="I525" s="4" t="s">
        <v>36751</v>
      </c>
    </row>
    <row r="526" spans="1:9" ht="14.25" customHeight="1" x14ac:dyDescent="0.25">
      <c r="A526" s="4" t="s">
        <v>36752</v>
      </c>
      <c r="B526" s="4" t="s">
        <v>34281</v>
      </c>
      <c r="C526" s="4" t="s">
        <v>34257</v>
      </c>
      <c r="D526" s="4" t="s">
        <v>36753</v>
      </c>
      <c r="E526" s="6">
        <v>1609.81</v>
      </c>
      <c r="F526" s="8">
        <v>328</v>
      </c>
      <c r="G526" s="4" t="s">
        <v>36754</v>
      </c>
      <c r="H526" s="4" t="s">
        <v>36755</v>
      </c>
      <c r="I526" s="4" t="s">
        <v>3910</v>
      </c>
    </row>
    <row r="527" spans="1:9" ht="14.25" customHeight="1" x14ac:dyDescent="0.25">
      <c r="A527" s="4" t="s">
        <v>36756</v>
      </c>
      <c r="B527" s="4" t="s">
        <v>34281</v>
      </c>
      <c r="C527" s="4" t="s">
        <v>34243</v>
      </c>
      <c r="D527" s="4" t="s">
        <v>36757</v>
      </c>
      <c r="E527" s="6">
        <v>1254.6600000000001</v>
      </c>
      <c r="F527" s="8">
        <v>272</v>
      </c>
      <c r="G527" s="4" t="s">
        <v>36758</v>
      </c>
      <c r="H527" s="4" t="s">
        <v>36759</v>
      </c>
      <c r="I527" s="4" t="s">
        <v>36760</v>
      </c>
    </row>
    <row r="528" spans="1:9" ht="14.25" customHeight="1" x14ac:dyDescent="0.25">
      <c r="A528" s="4" t="s">
        <v>36761</v>
      </c>
      <c r="B528" s="4" t="s">
        <v>34317</v>
      </c>
      <c r="C528" s="4" t="s">
        <v>34318</v>
      </c>
      <c r="D528" s="4" t="s">
        <v>36762</v>
      </c>
      <c r="E528" s="6">
        <v>1242.6300000000001</v>
      </c>
      <c r="F528" s="8">
        <v>254</v>
      </c>
      <c r="G528" s="4" t="s">
        <v>36763</v>
      </c>
      <c r="H528" s="4" t="s">
        <v>36764</v>
      </c>
      <c r="I528" s="4" t="s">
        <v>36765</v>
      </c>
    </row>
    <row r="529" spans="1:9" ht="14.25" customHeight="1" x14ac:dyDescent="0.25">
      <c r="A529" s="4" t="s">
        <v>36766</v>
      </c>
      <c r="B529" s="4" t="s">
        <v>34299</v>
      </c>
      <c r="C529" s="4" t="s">
        <v>34312</v>
      </c>
      <c r="D529" s="4" t="s">
        <v>36767</v>
      </c>
      <c r="E529" s="6">
        <v>1593.99</v>
      </c>
      <c r="F529" s="8">
        <v>300</v>
      </c>
      <c r="G529" s="4" t="s">
        <v>36768</v>
      </c>
      <c r="H529" s="4" t="s">
        <v>36769</v>
      </c>
      <c r="I529" s="4" t="s">
        <v>36770</v>
      </c>
    </row>
    <row r="530" spans="1:9" ht="14.25" customHeight="1" x14ac:dyDescent="0.25">
      <c r="A530" s="4" t="s">
        <v>36771</v>
      </c>
      <c r="B530" s="4" t="s">
        <v>34362</v>
      </c>
      <c r="C530" s="4" t="s">
        <v>34282</v>
      </c>
      <c r="D530" s="4" t="s">
        <v>36772</v>
      </c>
      <c r="E530" s="6">
        <v>1028.81</v>
      </c>
      <c r="F530" s="8">
        <v>131</v>
      </c>
      <c r="G530" s="4" t="s">
        <v>36773</v>
      </c>
      <c r="H530" s="4" t="s">
        <v>36774</v>
      </c>
      <c r="I530" s="4" t="s">
        <v>36775</v>
      </c>
    </row>
    <row r="531" spans="1:9" ht="14.25" customHeight="1" x14ac:dyDescent="0.25">
      <c r="A531" s="4" t="s">
        <v>36776</v>
      </c>
      <c r="B531" s="4" t="s">
        <v>34418</v>
      </c>
      <c r="C531" s="4" t="s">
        <v>34318</v>
      </c>
      <c r="D531" s="4" t="s">
        <v>36777</v>
      </c>
      <c r="E531" s="6">
        <v>380.28</v>
      </c>
      <c r="F531" s="8">
        <v>455</v>
      </c>
      <c r="G531" s="4" t="s">
        <v>36778</v>
      </c>
      <c r="H531" s="4" t="s">
        <v>36779</v>
      </c>
      <c r="I531" s="4" t="s">
        <v>36780</v>
      </c>
    </row>
    <row r="532" spans="1:9" ht="14.25" customHeight="1" x14ac:dyDescent="0.25">
      <c r="A532" s="4" t="s">
        <v>36781</v>
      </c>
      <c r="B532" s="4" t="s">
        <v>34473</v>
      </c>
      <c r="C532" s="4" t="s">
        <v>34282</v>
      </c>
      <c r="D532" s="4" t="s">
        <v>36782</v>
      </c>
      <c r="E532" s="6">
        <v>7.13</v>
      </c>
      <c r="F532" s="8">
        <v>97</v>
      </c>
      <c r="G532" s="4" t="s">
        <v>36783</v>
      </c>
      <c r="H532" s="4" t="s">
        <v>36784</v>
      </c>
      <c r="I532" s="4" t="s">
        <v>3693</v>
      </c>
    </row>
    <row r="533" spans="1:9" ht="14.25" customHeight="1" x14ac:dyDescent="0.25">
      <c r="A533" s="4" t="s">
        <v>36785</v>
      </c>
      <c r="B533" s="4" t="s">
        <v>34554</v>
      </c>
      <c r="C533" s="4" t="s">
        <v>34250</v>
      </c>
      <c r="D533" s="4" t="s">
        <v>36786</v>
      </c>
      <c r="E533" s="6">
        <v>44.23</v>
      </c>
      <c r="F533" s="8">
        <v>450</v>
      </c>
      <c r="G533" s="4" t="s">
        <v>36787</v>
      </c>
      <c r="H533" s="4" t="s">
        <v>36788</v>
      </c>
      <c r="I533" s="4" t="s">
        <v>36789</v>
      </c>
    </row>
    <row r="534" spans="1:9" ht="14.25" customHeight="1" x14ac:dyDescent="0.25">
      <c r="A534" s="4" t="s">
        <v>36790</v>
      </c>
      <c r="B534" s="4" t="s">
        <v>34311</v>
      </c>
      <c r="C534" s="4" t="s">
        <v>34264</v>
      </c>
      <c r="D534" s="4" t="s">
        <v>36791</v>
      </c>
      <c r="E534" s="6">
        <v>921.02</v>
      </c>
      <c r="F534" s="8">
        <v>73</v>
      </c>
      <c r="G534" s="4" t="s">
        <v>36792</v>
      </c>
      <c r="H534" s="4" t="s">
        <v>36793</v>
      </c>
      <c r="I534" s="4" t="s">
        <v>36794</v>
      </c>
    </row>
    <row r="535" spans="1:9" ht="14.25" customHeight="1" x14ac:dyDescent="0.25">
      <c r="A535" s="4" t="s">
        <v>36795</v>
      </c>
      <c r="B535" s="4" t="s">
        <v>34249</v>
      </c>
      <c r="C535" s="4" t="s">
        <v>34282</v>
      </c>
      <c r="D535" s="4" t="s">
        <v>36796</v>
      </c>
      <c r="E535" s="6">
        <v>270.55</v>
      </c>
      <c r="F535" s="8">
        <v>379</v>
      </c>
      <c r="G535" s="4" t="s">
        <v>36797</v>
      </c>
      <c r="H535" s="4" t="s">
        <v>36798</v>
      </c>
      <c r="I535" s="4" t="s">
        <v>23993</v>
      </c>
    </row>
    <row r="536" spans="1:9" ht="14.25" customHeight="1" x14ac:dyDescent="0.25">
      <c r="A536" s="4" t="s">
        <v>36799</v>
      </c>
      <c r="B536" s="4" t="s">
        <v>34362</v>
      </c>
      <c r="C536" s="4" t="s">
        <v>34243</v>
      </c>
      <c r="D536" s="4" t="s">
        <v>36800</v>
      </c>
      <c r="E536" s="6">
        <v>1354.66</v>
      </c>
      <c r="F536" s="8">
        <v>5</v>
      </c>
      <c r="G536" s="4" t="s">
        <v>36801</v>
      </c>
      <c r="H536" s="4" t="s">
        <v>36802</v>
      </c>
      <c r="I536" s="4" t="s">
        <v>4225</v>
      </c>
    </row>
    <row r="537" spans="1:9" ht="14.25" customHeight="1" x14ac:dyDescent="0.25">
      <c r="A537" s="4" t="s">
        <v>36803</v>
      </c>
      <c r="B537" s="4" t="s">
        <v>34496</v>
      </c>
      <c r="C537" s="4" t="s">
        <v>34312</v>
      </c>
      <c r="D537" s="4" t="s">
        <v>36804</v>
      </c>
      <c r="E537" s="6">
        <v>265.93</v>
      </c>
      <c r="F537" s="8">
        <v>183</v>
      </c>
      <c r="G537" s="4" t="s">
        <v>36805</v>
      </c>
      <c r="H537" s="4" t="s">
        <v>36806</v>
      </c>
      <c r="I537" s="4" t="s">
        <v>20104</v>
      </c>
    </row>
    <row r="538" spans="1:9" ht="14.25" customHeight="1" x14ac:dyDescent="0.25">
      <c r="A538" s="4" t="s">
        <v>36807</v>
      </c>
      <c r="B538" s="4" t="s">
        <v>34515</v>
      </c>
      <c r="C538" s="4" t="s">
        <v>34250</v>
      </c>
      <c r="D538" s="4" t="s">
        <v>36808</v>
      </c>
      <c r="E538" s="6">
        <v>1619.03</v>
      </c>
      <c r="F538" s="8">
        <v>23</v>
      </c>
      <c r="G538" s="4" t="s">
        <v>36809</v>
      </c>
      <c r="H538" s="4" t="s">
        <v>36810</v>
      </c>
      <c r="I538" s="4" t="s">
        <v>36811</v>
      </c>
    </row>
    <row r="539" spans="1:9" ht="14.25" customHeight="1" x14ac:dyDescent="0.25">
      <c r="A539" s="4" t="s">
        <v>36812</v>
      </c>
      <c r="B539" s="4" t="s">
        <v>34479</v>
      </c>
      <c r="C539" s="4" t="s">
        <v>34250</v>
      </c>
      <c r="D539" s="4" t="s">
        <v>36813</v>
      </c>
      <c r="E539" s="6">
        <v>1172.1099999999999</v>
      </c>
      <c r="F539" s="8">
        <v>15</v>
      </c>
      <c r="G539" s="4" t="s">
        <v>36814</v>
      </c>
      <c r="H539" s="4" t="s">
        <v>36815</v>
      </c>
      <c r="I539" s="4" t="s">
        <v>36816</v>
      </c>
    </row>
    <row r="540" spans="1:9" ht="14.25" customHeight="1" x14ac:dyDescent="0.25">
      <c r="A540" s="4" t="s">
        <v>36817</v>
      </c>
      <c r="B540" s="4" t="s">
        <v>34263</v>
      </c>
      <c r="C540" s="4" t="s">
        <v>34257</v>
      </c>
      <c r="D540" s="4" t="s">
        <v>36818</v>
      </c>
      <c r="E540" s="6">
        <v>1864.01</v>
      </c>
      <c r="F540" s="8">
        <v>492</v>
      </c>
      <c r="G540" s="4" t="s">
        <v>36819</v>
      </c>
      <c r="H540" s="4" t="s">
        <v>36820</v>
      </c>
      <c r="I540" s="4" t="s">
        <v>36821</v>
      </c>
    </row>
    <row r="541" spans="1:9" ht="14.25" customHeight="1" x14ac:dyDescent="0.25">
      <c r="A541" s="4" t="s">
        <v>36822</v>
      </c>
      <c r="B541" s="4" t="s">
        <v>34275</v>
      </c>
      <c r="C541" s="4" t="s">
        <v>34264</v>
      </c>
      <c r="D541" s="4" t="s">
        <v>36823</v>
      </c>
      <c r="E541" s="6">
        <v>1169.67</v>
      </c>
      <c r="F541" s="8">
        <v>19</v>
      </c>
      <c r="G541" s="4" t="s">
        <v>36824</v>
      </c>
      <c r="H541" s="4" t="s">
        <v>36825</v>
      </c>
      <c r="I541" s="4" t="s">
        <v>6287</v>
      </c>
    </row>
    <row r="542" spans="1:9" ht="14.25" customHeight="1" x14ac:dyDescent="0.25">
      <c r="A542" s="4" t="s">
        <v>36826</v>
      </c>
      <c r="B542" s="4" t="s">
        <v>34485</v>
      </c>
      <c r="C542" s="4" t="s">
        <v>34257</v>
      </c>
      <c r="D542" s="4" t="s">
        <v>36827</v>
      </c>
      <c r="E542" s="6">
        <v>117.64</v>
      </c>
      <c r="F542" s="8">
        <v>398</v>
      </c>
      <c r="G542" s="4" t="s">
        <v>36828</v>
      </c>
      <c r="H542" s="4" t="s">
        <v>36829</v>
      </c>
      <c r="I542" s="4" t="s">
        <v>10013</v>
      </c>
    </row>
    <row r="543" spans="1:9" ht="14.25" customHeight="1" x14ac:dyDescent="0.25">
      <c r="A543" s="4" t="s">
        <v>36830</v>
      </c>
      <c r="B543" s="4" t="s">
        <v>34362</v>
      </c>
      <c r="C543" s="4" t="s">
        <v>34250</v>
      </c>
      <c r="D543" s="4" t="s">
        <v>36831</v>
      </c>
      <c r="E543" s="6">
        <v>863.17</v>
      </c>
      <c r="F543" s="8">
        <v>394</v>
      </c>
      <c r="G543" s="4" t="s">
        <v>36832</v>
      </c>
      <c r="H543" s="4" t="s">
        <v>36833</v>
      </c>
      <c r="I543" s="4" t="s">
        <v>36834</v>
      </c>
    </row>
    <row r="544" spans="1:9" ht="14.25" customHeight="1" x14ac:dyDescent="0.25">
      <c r="A544" s="4" t="s">
        <v>36835</v>
      </c>
      <c r="B544" s="4" t="s">
        <v>34407</v>
      </c>
      <c r="C544" s="4" t="s">
        <v>34318</v>
      </c>
      <c r="D544" s="4" t="s">
        <v>36836</v>
      </c>
      <c r="E544" s="6">
        <v>7.45</v>
      </c>
      <c r="F544" s="8">
        <v>304</v>
      </c>
      <c r="G544" s="4" t="s">
        <v>35159</v>
      </c>
      <c r="H544" s="4" t="s">
        <v>36837</v>
      </c>
      <c r="I544" s="4" t="s">
        <v>36838</v>
      </c>
    </row>
    <row r="545" spans="1:9" ht="14.25" customHeight="1" x14ac:dyDescent="0.25">
      <c r="A545" s="4" t="s">
        <v>36839</v>
      </c>
      <c r="B545" s="4" t="s">
        <v>34496</v>
      </c>
      <c r="C545" s="4" t="s">
        <v>34250</v>
      </c>
      <c r="D545" s="4" t="s">
        <v>36840</v>
      </c>
      <c r="E545" s="6">
        <v>1024.8399999999999</v>
      </c>
      <c r="F545" s="8">
        <v>405</v>
      </c>
      <c r="G545" s="4" t="s">
        <v>36841</v>
      </c>
      <c r="H545" s="4" t="s">
        <v>36842</v>
      </c>
      <c r="I545" s="4" t="s">
        <v>36843</v>
      </c>
    </row>
    <row r="546" spans="1:9" ht="14.25" customHeight="1" x14ac:dyDescent="0.25">
      <c r="A546" s="4" t="s">
        <v>36844</v>
      </c>
      <c r="B546" s="4" t="s">
        <v>34612</v>
      </c>
      <c r="C546" s="4" t="s">
        <v>34257</v>
      </c>
      <c r="D546" s="4" t="s">
        <v>36845</v>
      </c>
      <c r="E546" s="6">
        <v>397.96</v>
      </c>
      <c r="F546" s="8">
        <v>340</v>
      </c>
      <c r="G546" s="4" t="s">
        <v>36846</v>
      </c>
      <c r="H546" s="4" t="s">
        <v>36847</v>
      </c>
      <c r="I546" s="4" t="s">
        <v>36848</v>
      </c>
    </row>
    <row r="547" spans="1:9" ht="14.25" customHeight="1" x14ac:dyDescent="0.25">
      <c r="A547" s="4" t="s">
        <v>36849</v>
      </c>
      <c r="B547" s="4" t="s">
        <v>34330</v>
      </c>
      <c r="C547" s="4" t="s">
        <v>34264</v>
      </c>
      <c r="D547" s="4" t="s">
        <v>36850</v>
      </c>
      <c r="E547" s="6">
        <v>1271.67</v>
      </c>
      <c r="F547" s="8">
        <v>136</v>
      </c>
      <c r="G547" s="4" t="s">
        <v>36851</v>
      </c>
      <c r="H547" s="4" t="s">
        <v>36852</v>
      </c>
      <c r="I547" s="4" t="s">
        <v>13600</v>
      </c>
    </row>
    <row r="548" spans="1:9" ht="14.25" customHeight="1" x14ac:dyDescent="0.25">
      <c r="A548" s="4" t="s">
        <v>36853</v>
      </c>
      <c r="B548" s="4" t="s">
        <v>35037</v>
      </c>
      <c r="C548" s="4" t="s">
        <v>34250</v>
      </c>
      <c r="D548" s="4" t="s">
        <v>36854</v>
      </c>
      <c r="E548" s="6">
        <v>1659.9</v>
      </c>
      <c r="F548" s="8">
        <v>343</v>
      </c>
      <c r="G548" s="4" t="s">
        <v>36855</v>
      </c>
      <c r="H548" s="4" t="s">
        <v>36856</v>
      </c>
      <c r="I548" s="4" t="s">
        <v>12375</v>
      </c>
    </row>
    <row r="549" spans="1:9" ht="14.25" customHeight="1" x14ac:dyDescent="0.25">
      <c r="A549" s="4" t="s">
        <v>36857</v>
      </c>
      <c r="B549" s="4" t="s">
        <v>34382</v>
      </c>
      <c r="C549" s="4" t="s">
        <v>34257</v>
      </c>
      <c r="D549" s="4" t="s">
        <v>36858</v>
      </c>
      <c r="E549" s="6">
        <v>185.85</v>
      </c>
      <c r="F549" s="8">
        <v>111</v>
      </c>
      <c r="G549" s="4" t="s">
        <v>36859</v>
      </c>
      <c r="H549" s="4" t="s">
        <v>36860</v>
      </c>
      <c r="I549" s="4" t="s">
        <v>12952</v>
      </c>
    </row>
    <row r="550" spans="1:9" ht="14.25" customHeight="1" x14ac:dyDescent="0.25">
      <c r="A550" s="4" t="s">
        <v>36861</v>
      </c>
      <c r="B550" s="4" t="s">
        <v>34368</v>
      </c>
      <c r="C550" s="4" t="s">
        <v>34312</v>
      </c>
      <c r="D550" s="4" t="s">
        <v>36862</v>
      </c>
      <c r="E550" s="6">
        <v>751.13</v>
      </c>
      <c r="F550" s="8">
        <v>199</v>
      </c>
      <c r="G550" s="4" t="s">
        <v>36863</v>
      </c>
      <c r="H550" s="4" t="s">
        <v>36864</v>
      </c>
      <c r="I550" s="4" t="s">
        <v>36865</v>
      </c>
    </row>
    <row r="551" spans="1:9" ht="14.25" customHeight="1" x14ac:dyDescent="0.25">
      <c r="A551" s="4" t="s">
        <v>36866</v>
      </c>
      <c r="B551" s="4" t="s">
        <v>34407</v>
      </c>
      <c r="C551" s="4" t="s">
        <v>34250</v>
      </c>
      <c r="D551" s="4" t="s">
        <v>36867</v>
      </c>
      <c r="E551" s="6">
        <v>386.43</v>
      </c>
      <c r="F551" s="8">
        <v>172</v>
      </c>
      <c r="G551" s="4" t="s">
        <v>36868</v>
      </c>
      <c r="H551" s="4" t="s">
        <v>36869</v>
      </c>
      <c r="I551" s="4" t="s">
        <v>36870</v>
      </c>
    </row>
    <row r="552" spans="1:9" ht="14.25" customHeight="1" x14ac:dyDescent="0.25">
      <c r="A552" s="4" t="s">
        <v>36871</v>
      </c>
      <c r="B552" s="4" t="s">
        <v>34350</v>
      </c>
      <c r="C552" s="4" t="s">
        <v>34312</v>
      </c>
      <c r="D552" s="4" t="s">
        <v>36872</v>
      </c>
      <c r="E552" s="6">
        <v>1184.58</v>
      </c>
      <c r="F552" s="8">
        <v>305</v>
      </c>
      <c r="G552" s="4" t="s">
        <v>36873</v>
      </c>
      <c r="H552" s="4" t="s">
        <v>36874</v>
      </c>
      <c r="I552" s="4" t="s">
        <v>13162</v>
      </c>
    </row>
    <row r="553" spans="1:9" ht="14.25" customHeight="1" x14ac:dyDescent="0.25">
      <c r="A553" s="4" t="s">
        <v>36875</v>
      </c>
      <c r="B553" s="4" t="s">
        <v>34288</v>
      </c>
      <c r="C553" s="4" t="s">
        <v>34318</v>
      </c>
      <c r="D553" s="4" t="s">
        <v>36876</v>
      </c>
      <c r="E553" s="6">
        <v>1652.47</v>
      </c>
      <c r="F553" s="8">
        <v>219</v>
      </c>
      <c r="G553" s="4" t="s">
        <v>36877</v>
      </c>
      <c r="H553" s="4" t="s">
        <v>36878</v>
      </c>
      <c r="I553" s="4" t="s">
        <v>36879</v>
      </c>
    </row>
    <row r="554" spans="1:9" ht="14.25" customHeight="1" x14ac:dyDescent="0.25">
      <c r="A554" s="4" t="s">
        <v>36880</v>
      </c>
      <c r="B554" s="4" t="s">
        <v>34281</v>
      </c>
      <c r="C554" s="4" t="s">
        <v>34264</v>
      </c>
      <c r="D554" s="4" t="s">
        <v>35804</v>
      </c>
      <c r="E554" s="6">
        <v>1965.74</v>
      </c>
      <c r="F554" s="8">
        <v>381</v>
      </c>
      <c r="G554" s="4" t="s">
        <v>36881</v>
      </c>
      <c r="H554" s="4" t="s">
        <v>36882</v>
      </c>
      <c r="I554" s="4" t="s">
        <v>36543</v>
      </c>
    </row>
    <row r="555" spans="1:9" ht="14.25" customHeight="1" x14ac:dyDescent="0.25">
      <c r="A555" s="4" t="s">
        <v>36883</v>
      </c>
      <c r="B555" s="4" t="s">
        <v>34317</v>
      </c>
      <c r="C555" s="4" t="s">
        <v>34250</v>
      </c>
      <c r="D555" s="4" t="s">
        <v>35701</v>
      </c>
      <c r="E555" s="6">
        <v>184.72</v>
      </c>
      <c r="F555" s="8">
        <v>0</v>
      </c>
      <c r="G555" s="4" t="s">
        <v>36884</v>
      </c>
      <c r="H555" s="4" t="s">
        <v>36885</v>
      </c>
      <c r="I555" s="4" t="s">
        <v>36886</v>
      </c>
    </row>
    <row r="556" spans="1:9" ht="14.25" customHeight="1" x14ac:dyDescent="0.25">
      <c r="A556" s="4" t="s">
        <v>36887</v>
      </c>
      <c r="B556" s="4" t="s">
        <v>34433</v>
      </c>
      <c r="C556" s="4" t="s">
        <v>34250</v>
      </c>
      <c r="D556" s="4" t="s">
        <v>36888</v>
      </c>
      <c r="E556" s="6">
        <v>1299.76</v>
      </c>
      <c r="F556" s="8">
        <v>416</v>
      </c>
      <c r="G556" s="4" t="s">
        <v>36889</v>
      </c>
      <c r="H556" s="4" t="s">
        <v>36890</v>
      </c>
      <c r="I556" s="4" t="s">
        <v>218</v>
      </c>
    </row>
    <row r="557" spans="1:9" ht="14.25" customHeight="1" x14ac:dyDescent="0.25">
      <c r="A557" s="4" t="s">
        <v>36891</v>
      </c>
      <c r="B557" s="4" t="s">
        <v>34612</v>
      </c>
      <c r="C557" s="4" t="s">
        <v>34312</v>
      </c>
      <c r="D557" s="4" t="s">
        <v>36892</v>
      </c>
      <c r="E557" s="6">
        <v>239.6</v>
      </c>
      <c r="F557" s="8">
        <v>453</v>
      </c>
      <c r="G557" s="4" t="s">
        <v>36893</v>
      </c>
      <c r="H557" s="4" t="s">
        <v>36894</v>
      </c>
      <c r="I557" s="4" t="s">
        <v>36895</v>
      </c>
    </row>
    <row r="558" spans="1:9" ht="14.25" customHeight="1" x14ac:dyDescent="0.25">
      <c r="A558" s="4" t="s">
        <v>36896</v>
      </c>
      <c r="B558" s="4" t="s">
        <v>34330</v>
      </c>
      <c r="C558" s="4" t="s">
        <v>34243</v>
      </c>
      <c r="D558" s="4" t="s">
        <v>36897</v>
      </c>
      <c r="E558" s="6">
        <v>1674.42</v>
      </c>
      <c r="F558" s="8">
        <v>250</v>
      </c>
      <c r="G558" s="4" t="s">
        <v>36898</v>
      </c>
      <c r="H558" s="4" t="s">
        <v>36899</v>
      </c>
      <c r="I558" s="4" t="s">
        <v>36900</v>
      </c>
    </row>
    <row r="559" spans="1:9" ht="14.25" customHeight="1" x14ac:dyDescent="0.25">
      <c r="A559" s="4" t="s">
        <v>36901</v>
      </c>
      <c r="B559" s="4" t="s">
        <v>34554</v>
      </c>
      <c r="C559" s="4" t="s">
        <v>34250</v>
      </c>
      <c r="D559" s="4" t="s">
        <v>36902</v>
      </c>
      <c r="E559" s="6">
        <v>1535.8</v>
      </c>
      <c r="F559" s="8">
        <v>172</v>
      </c>
      <c r="G559" s="4" t="s">
        <v>36903</v>
      </c>
      <c r="H559" s="4" t="s">
        <v>36904</v>
      </c>
      <c r="I559" s="4" t="s">
        <v>36905</v>
      </c>
    </row>
    <row r="560" spans="1:9" ht="14.25" customHeight="1" x14ac:dyDescent="0.25">
      <c r="A560" s="4" t="s">
        <v>36906</v>
      </c>
      <c r="B560" s="4" t="s">
        <v>34579</v>
      </c>
      <c r="C560" s="4" t="s">
        <v>34250</v>
      </c>
      <c r="D560" s="4" t="s">
        <v>36907</v>
      </c>
      <c r="E560" s="6">
        <v>289.92</v>
      </c>
      <c r="F560" s="8">
        <v>142</v>
      </c>
      <c r="G560" s="4" t="s">
        <v>36908</v>
      </c>
      <c r="H560" s="4" t="s">
        <v>36909</v>
      </c>
      <c r="I560" s="4" t="s">
        <v>36910</v>
      </c>
    </row>
    <row r="561" spans="1:9" ht="14.25" customHeight="1" x14ac:dyDescent="0.25">
      <c r="A561" s="4" t="s">
        <v>36911</v>
      </c>
      <c r="B561" s="4" t="s">
        <v>34554</v>
      </c>
      <c r="C561" s="4" t="s">
        <v>34264</v>
      </c>
      <c r="D561" s="4" t="s">
        <v>36912</v>
      </c>
      <c r="E561" s="6">
        <v>546.82000000000005</v>
      </c>
      <c r="F561" s="8">
        <v>401</v>
      </c>
      <c r="G561" s="4" t="s">
        <v>36913</v>
      </c>
      <c r="H561" s="4" t="s">
        <v>36914</v>
      </c>
      <c r="I561" s="4" t="s">
        <v>36915</v>
      </c>
    </row>
    <row r="562" spans="1:9" ht="14.25" customHeight="1" x14ac:dyDescent="0.25">
      <c r="A562" s="4" t="s">
        <v>36916</v>
      </c>
      <c r="B562" s="4" t="s">
        <v>34311</v>
      </c>
      <c r="C562" s="4" t="s">
        <v>34282</v>
      </c>
      <c r="D562" s="4" t="s">
        <v>36917</v>
      </c>
      <c r="E562" s="6">
        <v>1990.07</v>
      </c>
      <c r="F562" s="8">
        <v>419</v>
      </c>
      <c r="G562" s="4" t="s">
        <v>36918</v>
      </c>
      <c r="H562" s="4" t="s">
        <v>36919</v>
      </c>
      <c r="I562" s="4" t="s">
        <v>6072</v>
      </c>
    </row>
    <row r="563" spans="1:9" ht="14.25" customHeight="1" x14ac:dyDescent="0.25">
      <c r="A563" s="4" t="s">
        <v>36920</v>
      </c>
      <c r="B563" s="4" t="s">
        <v>34554</v>
      </c>
      <c r="C563" s="4" t="s">
        <v>34318</v>
      </c>
      <c r="D563" s="4" t="s">
        <v>36921</v>
      </c>
      <c r="E563" s="6">
        <v>1213.75</v>
      </c>
      <c r="F563" s="8">
        <v>397</v>
      </c>
      <c r="G563" s="4" t="s">
        <v>36922</v>
      </c>
      <c r="H563" s="4" t="s">
        <v>36923</v>
      </c>
      <c r="I563" s="4" t="s">
        <v>36924</v>
      </c>
    </row>
    <row r="564" spans="1:9" ht="14.25" customHeight="1" x14ac:dyDescent="0.25">
      <c r="A564" s="4" t="s">
        <v>36925</v>
      </c>
      <c r="B564" s="4" t="s">
        <v>34479</v>
      </c>
      <c r="C564" s="4" t="s">
        <v>34250</v>
      </c>
      <c r="D564" s="4" t="s">
        <v>36926</v>
      </c>
      <c r="E564" s="6">
        <v>464.86</v>
      </c>
      <c r="F564" s="8">
        <v>176</v>
      </c>
      <c r="G564" s="4" t="s">
        <v>36927</v>
      </c>
      <c r="H564" s="4" t="s">
        <v>36928</v>
      </c>
      <c r="I564" s="4" t="s">
        <v>36929</v>
      </c>
    </row>
    <row r="565" spans="1:9" ht="14.25" customHeight="1" x14ac:dyDescent="0.25">
      <c r="A565" s="4" t="s">
        <v>36930</v>
      </c>
      <c r="B565" s="4" t="s">
        <v>34433</v>
      </c>
      <c r="C565" s="4" t="s">
        <v>34264</v>
      </c>
      <c r="D565" s="4" t="s">
        <v>36931</v>
      </c>
      <c r="E565" s="6">
        <v>169.92</v>
      </c>
      <c r="F565" s="8">
        <v>134</v>
      </c>
      <c r="G565" s="4" t="s">
        <v>36932</v>
      </c>
      <c r="H565" s="4" t="s">
        <v>36933</v>
      </c>
      <c r="I565" s="4" t="s">
        <v>36934</v>
      </c>
    </row>
    <row r="566" spans="1:9" ht="14.25" customHeight="1" x14ac:dyDescent="0.25">
      <c r="A566" s="4" t="s">
        <v>36935</v>
      </c>
      <c r="B566" s="4" t="s">
        <v>34554</v>
      </c>
      <c r="C566" s="4" t="s">
        <v>34312</v>
      </c>
      <c r="D566" s="4" t="s">
        <v>36936</v>
      </c>
      <c r="E566" s="6">
        <v>691.89</v>
      </c>
      <c r="F566" s="8">
        <v>365</v>
      </c>
      <c r="G566" s="4" t="s">
        <v>36937</v>
      </c>
      <c r="H566" s="4" t="s">
        <v>36938</v>
      </c>
      <c r="I566" s="4" t="s">
        <v>17246</v>
      </c>
    </row>
    <row r="567" spans="1:9" ht="14.25" customHeight="1" x14ac:dyDescent="0.25">
      <c r="A567" s="4" t="s">
        <v>36939</v>
      </c>
      <c r="B567" s="4" t="s">
        <v>34579</v>
      </c>
      <c r="C567" s="4" t="s">
        <v>34318</v>
      </c>
      <c r="D567" s="4" t="s">
        <v>36940</v>
      </c>
      <c r="E567" s="6">
        <v>1630.22</v>
      </c>
      <c r="F567" s="8">
        <v>349</v>
      </c>
      <c r="G567" s="4" t="s">
        <v>36941</v>
      </c>
      <c r="H567" s="4" t="s">
        <v>36942</v>
      </c>
      <c r="I567" s="4" t="s">
        <v>36943</v>
      </c>
    </row>
    <row r="568" spans="1:9" ht="14.25" customHeight="1" x14ac:dyDescent="0.25">
      <c r="A568" s="4" t="s">
        <v>36944</v>
      </c>
      <c r="B568" s="4" t="s">
        <v>34485</v>
      </c>
      <c r="C568" s="4" t="s">
        <v>34318</v>
      </c>
      <c r="D568" s="4" t="s">
        <v>36945</v>
      </c>
      <c r="E568" s="6">
        <v>383.02</v>
      </c>
      <c r="F568" s="8">
        <v>95</v>
      </c>
      <c r="G568" s="4" t="s">
        <v>36946</v>
      </c>
      <c r="H568" s="4" t="s">
        <v>36947</v>
      </c>
      <c r="I568" s="4" t="s">
        <v>32647</v>
      </c>
    </row>
    <row r="569" spans="1:9" ht="14.25" customHeight="1" x14ac:dyDescent="0.25">
      <c r="A569" s="4" t="s">
        <v>36948</v>
      </c>
      <c r="B569" s="4" t="s">
        <v>35178</v>
      </c>
      <c r="C569" s="4" t="s">
        <v>34318</v>
      </c>
      <c r="D569" s="4" t="s">
        <v>36949</v>
      </c>
      <c r="E569" s="6">
        <v>1969.02</v>
      </c>
      <c r="F569" s="8">
        <v>88</v>
      </c>
      <c r="G569" s="4" t="s">
        <v>36950</v>
      </c>
      <c r="H569" s="4" t="s">
        <v>36951</v>
      </c>
      <c r="I569" s="4" t="s">
        <v>15814</v>
      </c>
    </row>
    <row r="570" spans="1:9" ht="14.25" customHeight="1" x14ac:dyDescent="0.25">
      <c r="A570" s="4" t="s">
        <v>36952</v>
      </c>
      <c r="B570" s="4" t="s">
        <v>34324</v>
      </c>
      <c r="C570" s="4" t="s">
        <v>34264</v>
      </c>
      <c r="D570" s="4" t="s">
        <v>36953</v>
      </c>
      <c r="E570" s="6">
        <v>1711.54</v>
      </c>
      <c r="F570" s="8">
        <v>108</v>
      </c>
      <c r="G570" s="4" t="s">
        <v>36954</v>
      </c>
      <c r="H570" s="4" t="s">
        <v>36955</v>
      </c>
      <c r="I570" s="4" t="s">
        <v>36956</v>
      </c>
    </row>
    <row r="571" spans="1:9" ht="14.25" customHeight="1" x14ac:dyDescent="0.25">
      <c r="A571" s="4" t="s">
        <v>36957</v>
      </c>
      <c r="B571" s="4" t="s">
        <v>34330</v>
      </c>
      <c r="C571" s="4" t="s">
        <v>34257</v>
      </c>
      <c r="D571" s="4" t="s">
        <v>36099</v>
      </c>
      <c r="E571" s="6">
        <v>232.37</v>
      </c>
      <c r="F571" s="8">
        <v>108</v>
      </c>
      <c r="G571" s="4" t="s">
        <v>36958</v>
      </c>
      <c r="H571" s="4" t="s">
        <v>36959</v>
      </c>
      <c r="I571" s="4" t="s">
        <v>36960</v>
      </c>
    </row>
    <row r="572" spans="1:9" ht="14.25" customHeight="1" x14ac:dyDescent="0.25">
      <c r="A572" s="4" t="s">
        <v>36961</v>
      </c>
      <c r="B572" s="4" t="s">
        <v>34345</v>
      </c>
      <c r="C572" s="4" t="s">
        <v>34257</v>
      </c>
      <c r="D572" s="4" t="s">
        <v>36962</v>
      </c>
      <c r="E572" s="6">
        <v>1186.26</v>
      </c>
      <c r="F572" s="8">
        <v>440</v>
      </c>
      <c r="G572" s="4" t="s">
        <v>36963</v>
      </c>
      <c r="H572" s="4" t="s">
        <v>36964</v>
      </c>
      <c r="I572" s="4" t="s">
        <v>36965</v>
      </c>
    </row>
    <row r="573" spans="1:9" ht="14.25" customHeight="1" x14ac:dyDescent="0.25">
      <c r="A573" s="4" t="s">
        <v>36966</v>
      </c>
      <c r="B573" s="4" t="s">
        <v>34275</v>
      </c>
      <c r="C573" s="4" t="s">
        <v>34257</v>
      </c>
      <c r="D573" s="4" t="s">
        <v>36967</v>
      </c>
      <c r="E573" s="6">
        <v>764.62</v>
      </c>
      <c r="F573" s="8">
        <v>223</v>
      </c>
      <c r="G573" s="4" t="s">
        <v>36968</v>
      </c>
      <c r="H573" s="4" t="s">
        <v>36969</v>
      </c>
      <c r="I573" s="4" t="s">
        <v>1878</v>
      </c>
    </row>
    <row r="574" spans="1:9" ht="14.25" customHeight="1" x14ac:dyDescent="0.25">
      <c r="A574" s="4" t="s">
        <v>36970</v>
      </c>
      <c r="B574" s="4" t="s">
        <v>34458</v>
      </c>
      <c r="C574" s="4" t="s">
        <v>34282</v>
      </c>
      <c r="D574" s="4" t="s">
        <v>36971</v>
      </c>
      <c r="E574" s="6">
        <v>1217.82</v>
      </c>
      <c r="F574" s="8">
        <v>4</v>
      </c>
      <c r="G574" s="4" t="s">
        <v>36972</v>
      </c>
      <c r="H574" s="4" t="s">
        <v>36973</v>
      </c>
      <c r="I574" s="4" t="s">
        <v>36974</v>
      </c>
    </row>
    <row r="575" spans="1:9" ht="14.25" customHeight="1" x14ac:dyDescent="0.25">
      <c r="A575" s="4" t="s">
        <v>36975</v>
      </c>
      <c r="B575" s="4" t="s">
        <v>34377</v>
      </c>
      <c r="C575" s="4" t="s">
        <v>34250</v>
      </c>
      <c r="D575" s="4" t="s">
        <v>36976</v>
      </c>
      <c r="E575" s="6">
        <v>701.85</v>
      </c>
      <c r="F575" s="8">
        <v>213</v>
      </c>
      <c r="G575" s="4" t="s">
        <v>36977</v>
      </c>
      <c r="H575" s="4" t="s">
        <v>36978</v>
      </c>
      <c r="I575" s="4" t="s">
        <v>36979</v>
      </c>
    </row>
    <row r="576" spans="1:9" ht="14.25" customHeight="1" x14ac:dyDescent="0.25">
      <c r="A576" s="4" t="s">
        <v>36980</v>
      </c>
      <c r="B576" s="4" t="s">
        <v>34305</v>
      </c>
      <c r="C576" s="4" t="s">
        <v>34282</v>
      </c>
      <c r="D576" s="4" t="s">
        <v>36981</v>
      </c>
      <c r="E576" s="6">
        <v>724.58</v>
      </c>
      <c r="F576" s="8">
        <v>392</v>
      </c>
      <c r="G576" s="4" t="s">
        <v>36982</v>
      </c>
      <c r="H576" s="4" t="s">
        <v>36983</v>
      </c>
      <c r="I576" s="4" t="s">
        <v>36984</v>
      </c>
    </row>
    <row r="577" spans="1:9" ht="14.25" customHeight="1" x14ac:dyDescent="0.25">
      <c r="A577" s="4" t="s">
        <v>36985</v>
      </c>
      <c r="B577" s="4" t="s">
        <v>34473</v>
      </c>
      <c r="C577" s="4" t="s">
        <v>34264</v>
      </c>
      <c r="D577" s="4" t="s">
        <v>36986</v>
      </c>
      <c r="E577" s="6">
        <v>611.51</v>
      </c>
      <c r="F577" s="8">
        <v>358</v>
      </c>
      <c r="G577" s="4" t="s">
        <v>36987</v>
      </c>
      <c r="H577" s="4" t="s">
        <v>36988</v>
      </c>
      <c r="I577" s="4" t="s">
        <v>14657</v>
      </c>
    </row>
    <row r="578" spans="1:9" ht="14.25" customHeight="1" x14ac:dyDescent="0.25">
      <c r="A578" s="4" t="s">
        <v>36989</v>
      </c>
      <c r="B578" s="4" t="s">
        <v>34242</v>
      </c>
      <c r="C578" s="4" t="s">
        <v>34282</v>
      </c>
      <c r="D578" s="4" t="s">
        <v>36990</v>
      </c>
      <c r="E578" s="6">
        <v>1190.68</v>
      </c>
      <c r="F578" s="8">
        <v>303</v>
      </c>
      <c r="G578" s="4" t="s">
        <v>36991</v>
      </c>
      <c r="H578" s="4" t="s">
        <v>36992</v>
      </c>
      <c r="I578" s="4" t="s">
        <v>36993</v>
      </c>
    </row>
    <row r="579" spans="1:9" ht="14.25" customHeight="1" x14ac:dyDescent="0.25">
      <c r="A579" s="4" t="s">
        <v>36994</v>
      </c>
      <c r="B579" s="4" t="s">
        <v>34249</v>
      </c>
      <c r="C579" s="4" t="s">
        <v>34282</v>
      </c>
      <c r="D579" s="4" t="s">
        <v>36995</v>
      </c>
      <c r="E579" s="6">
        <v>155.43</v>
      </c>
      <c r="F579" s="8">
        <v>128</v>
      </c>
      <c r="G579" s="4" t="s">
        <v>36996</v>
      </c>
      <c r="H579" s="4" t="s">
        <v>36997</v>
      </c>
      <c r="I579" s="4" t="s">
        <v>4552</v>
      </c>
    </row>
    <row r="580" spans="1:9" ht="14.25" customHeight="1" x14ac:dyDescent="0.25">
      <c r="A580" s="4" t="s">
        <v>36998</v>
      </c>
      <c r="B580" s="4" t="s">
        <v>34612</v>
      </c>
      <c r="C580" s="4" t="s">
        <v>34318</v>
      </c>
      <c r="D580" s="4" t="s">
        <v>36999</v>
      </c>
      <c r="E580" s="6">
        <v>1860.39</v>
      </c>
      <c r="F580" s="8">
        <v>98</v>
      </c>
      <c r="G580" s="4" t="s">
        <v>37000</v>
      </c>
      <c r="H580" s="4" t="s">
        <v>37001</v>
      </c>
      <c r="I580" s="4" t="s">
        <v>37002</v>
      </c>
    </row>
    <row r="581" spans="1:9" ht="14.25" customHeight="1" x14ac:dyDescent="0.25">
      <c r="A581" s="4" t="s">
        <v>37003</v>
      </c>
      <c r="B581" s="4" t="s">
        <v>34473</v>
      </c>
      <c r="C581" s="4" t="s">
        <v>34264</v>
      </c>
      <c r="D581" s="4" t="s">
        <v>37004</v>
      </c>
      <c r="E581" s="6">
        <v>1102.44</v>
      </c>
      <c r="F581" s="8">
        <v>397</v>
      </c>
      <c r="G581" s="4" t="s">
        <v>37005</v>
      </c>
      <c r="H581" s="4" t="s">
        <v>37006</v>
      </c>
      <c r="I581" s="4" t="s">
        <v>37007</v>
      </c>
    </row>
    <row r="582" spans="1:9" ht="14.25" customHeight="1" x14ac:dyDescent="0.25">
      <c r="A582" s="4" t="s">
        <v>37008</v>
      </c>
      <c r="B582" s="4" t="s">
        <v>34311</v>
      </c>
      <c r="C582" s="4" t="s">
        <v>34250</v>
      </c>
      <c r="D582" s="4" t="s">
        <v>37009</v>
      </c>
      <c r="E582" s="6">
        <v>1898.15</v>
      </c>
      <c r="F582" s="8">
        <v>152</v>
      </c>
      <c r="G582" s="4" t="s">
        <v>37010</v>
      </c>
      <c r="H582" s="4" t="s">
        <v>37011</v>
      </c>
      <c r="I582" s="4" t="s">
        <v>6944</v>
      </c>
    </row>
    <row r="583" spans="1:9" ht="14.25" customHeight="1" x14ac:dyDescent="0.25">
      <c r="A583" s="4" t="s">
        <v>37012</v>
      </c>
      <c r="B583" s="4" t="s">
        <v>34368</v>
      </c>
      <c r="C583" s="4" t="s">
        <v>34318</v>
      </c>
      <c r="D583" s="4" t="s">
        <v>37013</v>
      </c>
      <c r="E583" s="6">
        <v>1110.9100000000001</v>
      </c>
      <c r="F583" s="8">
        <v>227</v>
      </c>
      <c r="G583" s="4" t="s">
        <v>37014</v>
      </c>
      <c r="H583" s="4" t="s">
        <v>37015</v>
      </c>
      <c r="I583" s="4" t="s">
        <v>37016</v>
      </c>
    </row>
    <row r="584" spans="1:9" ht="14.25" customHeight="1" x14ac:dyDescent="0.25">
      <c r="A584" s="4" t="s">
        <v>37017</v>
      </c>
      <c r="B584" s="4" t="s">
        <v>34256</v>
      </c>
      <c r="C584" s="4" t="s">
        <v>34264</v>
      </c>
      <c r="D584" s="4" t="s">
        <v>37018</v>
      </c>
      <c r="E584" s="6">
        <v>1823.24</v>
      </c>
      <c r="F584" s="8">
        <v>68</v>
      </c>
      <c r="G584" s="4" t="s">
        <v>37019</v>
      </c>
      <c r="H584" s="4" t="s">
        <v>37020</v>
      </c>
      <c r="I584" s="4" t="s">
        <v>37021</v>
      </c>
    </row>
    <row r="585" spans="1:9" ht="14.25" customHeight="1" x14ac:dyDescent="0.25">
      <c r="A585" s="4" t="s">
        <v>37022</v>
      </c>
      <c r="B585" s="4" t="s">
        <v>34368</v>
      </c>
      <c r="C585" s="4" t="s">
        <v>34264</v>
      </c>
      <c r="D585" s="4" t="s">
        <v>37023</v>
      </c>
      <c r="E585" s="6">
        <v>990.2</v>
      </c>
      <c r="F585" s="8">
        <v>299</v>
      </c>
      <c r="G585" s="4" t="s">
        <v>37024</v>
      </c>
      <c r="H585" s="4" t="s">
        <v>37025</v>
      </c>
      <c r="I585" s="4" t="s">
        <v>37026</v>
      </c>
    </row>
    <row r="586" spans="1:9" ht="14.25" customHeight="1" x14ac:dyDescent="0.25">
      <c r="A586" s="4" t="s">
        <v>37027</v>
      </c>
      <c r="B586" s="4" t="s">
        <v>35037</v>
      </c>
      <c r="C586" s="4" t="s">
        <v>34264</v>
      </c>
      <c r="D586" s="4" t="s">
        <v>37028</v>
      </c>
      <c r="E586" s="6">
        <v>475.68</v>
      </c>
      <c r="F586" s="8">
        <v>346</v>
      </c>
      <c r="G586" s="4" t="s">
        <v>37029</v>
      </c>
      <c r="H586" s="4" t="s">
        <v>37030</v>
      </c>
      <c r="I586" s="4" t="s">
        <v>2133</v>
      </c>
    </row>
    <row r="587" spans="1:9" ht="14.25" customHeight="1" x14ac:dyDescent="0.25">
      <c r="A587" s="4" t="s">
        <v>37031</v>
      </c>
      <c r="B587" s="4" t="s">
        <v>34382</v>
      </c>
      <c r="C587" s="4" t="s">
        <v>34243</v>
      </c>
      <c r="D587" s="4" t="s">
        <v>35563</v>
      </c>
      <c r="E587" s="6">
        <v>252.14</v>
      </c>
      <c r="F587" s="8">
        <v>218</v>
      </c>
      <c r="G587" s="4" t="s">
        <v>37032</v>
      </c>
      <c r="H587" s="4" t="s">
        <v>37033</v>
      </c>
      <c r="I587" s="4" t="s">
        <v>37034</v>
      </c>
    </row>
    <row r="588" spans="1:9" ht="14.25" customHeight="1" x14ac:dyDescent="0.25">
      <c r="A588" s="4" t="s">
        <v>37035</v>
      </c>
      <c r="B588" s="4" t="s">
        <v>34281</v>
      </c>
      <c r="C588" s="4" t="s">
        <v>34318</v>
      </c>
      <c r="D588" s="4" t="s">
        <v>37036</v>
      </c>
      <c r="E588" s="6">
        <v>1414.18</v>
      </c>
      <c r="F588" s="8">
        <v>296</v>
      </c>
      <c r="G588" s="4" t="s">
        <v>37037</v>
      </c>
      <c r="H588" s="4" t="s">
        <v>37038</v>
      </c>
      <c r="I588" s="4" t="s">
        <v>37039</v>
      </c>
    </row>
    <row r="589" spans="1:9" ht="14.25" customHeight="1" x14ac:dyDescent="0.25">
      <c r="A589" s="4" t="s">
        <v>37040</v>
      </c>
      <c r="B589" s="4" t="s">
        <v>34554</v>
      </c>
      <c r="C589" s="4" t="s">
        <v>34257</v>
      </c>
      <c r="D589" s="4" t="s">
        <v>37041</v>
      </c>
      <c r="E589" s="6">
        <v>371.93</v>
      </c>
      <c r="F589" s="8">
        <v>352</v>
      </c>
      <c r="G589" s="4" t="s">
        <v>37042</v>
      </c>
      <c r="H589" s="4" t="s">
        <v>37043</v>
      </c>
      <c r="I589" s="4" t="s">
        <v>37044</v>
      </c>
    </row>
    <row r="590" spans="1:9" ht="14.25" customHeight="1" x14ac:dyDescent="0.25">
      <c r="A590" s="4" t="s">
        <v>37045</v>
      </c>
      <c r="B590" s="4" t="s">
        <v>35178</v>
      </c>
      <c r="C590" s="4" t="s">
        <v>34264</v>
      </c>
      <c r="D590" s="4" t="s">
        <v>37046</v>
      </c>
      <c r="E590" s="6">
        <v>449.38</v>
      </c>
      <c r="F590" s="8">
        <v>338</v>
      </c>
      <c r="G590" s="4" t="s">
        <v>37047</v>
      </c>
      <c r="H590" s="4" t="s">
        <v>37048</v>
      </c>
      <c r="I590" s="4" t="s">
        <v>7799</v>
      </c>
    </row>
    <row r="591" spans="1:9" ht="14.25" customHeight="1" x14ac:dyDescent="0.25">
      <c r="A591" s="4" t="s">
        <v>37049</v>
      </c>
      <c r="B591" s="4" t="s">
        <v>34281</v>
      </c>
      <c r="C591" s="4" t="s">
        <v>34243</v>
      </c>
      <c r="D591" s="4" t="s">
        <v>37050</v>
      </c>
      <c r="E591" s="6">
        <v>1802.78</v>
      </c>
      <c r="F591" s="8">
        <v>112</v>
      </c>
      <c r="G591" s="4" t="s">
        <v>37051</v>
      </c>
      <c r="H591" s="4" t="s">
        <v>37052</v>
      </c>
      <c r="I591" s="4" t="s">
        <v>37053</v>
      </c>
    </row>
    <row r="592" spans="1:9" ht="14.25" customHeight="1" x14ac:dyDescent="0.25">
      <c r="A592" s="4" t="s">
        <v>37054</v>
      </c>
      <c r="B592" s="4" t="s">
        <v>34485</v>
      </c>
      <c r="C592" s="4" t="s">
        <v>34243</v>
      </c>
      <c r="D592" s="4" t="s">
        <v>37055</v>
      </c>
      <c r="E592" s="6">
        <v>535.51</v>
      </c>
      <c r="F592" s="8">
        <v>80</v>
      </c>
      <c r="G592" s="4" t="s">
        <v>37056</v>
      </c>
      <c r="H592" s="4" t="s">
        <v>37057</v>
      </c>
      <c r="I592" s="4" t="s">
        <v>37058</v>
      </c>
    </row>
    <row r="593" spans="1:9" ht="14.25" customHeight="1" x14ac:dyDescent="0.25">
      <c r="A593" s="4" t="s">
        <v>37059</v>
      </c>
      <c r="B593" s="4" t="s">
        <v>34281</v>
      </c>
      <c r="C593" s="4" t="s">
        <v>34264</v>
      </c>
      <c r="D593" s="4" t="s">
        <v>37060</v>
      </c>
      <c r="E593" s="6">
        <v>1296.94</v>
      </c>
      <c r="F593" s="8">
        <v>476</v>
      </c>
      <c r="G593" s="4" t="s">
        <v>35808</v>
      </c>
      <c r="H593" s="4" t="s">
        <v>37061</v>
      </c>
      <c r="I593" s="4" t="s">
        <v>37062</v>
      </c>
    </row>
    <row r="594" spans="1:9" ht="14.25" customHeight="1" x14ac:dyDescent="0.25">
      <c r="A594" s="4" t="s">
        <v>37063</v>
      </c>
      <c r="B594" s="4" t="s">
        <v>34356</v>
      </c>
      <c r="C594" s="4" t="s">
        <v>34264</v>
      </c>
      <c r="D594" s="4" t="s">
        <v>37064</v>
      </c>
      <c r="E594" s="6">
        <v>1397.77</v>
      </c>
      <c r="F594" s="8">
        <v>53</v>
      </c>
      <c r="G594" s="4" t="s">
        <v>37065</v>
      </c>
      <c r="H594" s="4" t="s">
        <v>37066</v>
      </c>
      <c r="I594" s="4" t="s">
        <v>37067</v>
      </c>
    </row>
    <row r="595" spans="1:9" ht="14.25" customHeight="1" x14ac:dyDescent="0.25">
      <c r="A595" s="4" t="s">
        <v>37068</v>
      </c>
      <c r="B595" s="4" t="s">
        <v>34275</v>
      </c>
      <c r="C595" s="4" t="s">
        <v>34318</v>
      </c>
      <c r="D595" s="4" t="s">
        <v>37069</v>
      </c>
      <c r="E595" s="6">
        <v>904.39</v>
      </c>
      <c r="F595" s="8">
        <v>442</v>
      </c>
      <c r="G595" s="4" t="s">
        <v>37070</v>
      </c>
      <c r="H595" s="4" t="s">
        <v>37071</v>
      </c>
      <c r="I595" s="4" t="s">
        <v>37072</v>
      </c>
    </row>
    <row r="596" spans="1:9" ht="14.25" customHeight="1" x14ac:dyDescent="0.25">
      <c r="A596" s="4" t="s">
        <v>37073</v>
      </c>
      <c r="B596" s="4" t="s">
        <v>34263</v>
      </c>
      <c r="C596" s="4" t="s">
        <v>34243</v>
      </c>
      <c r="D596" s="4" t="s">
        <v>37074</v>
      </c>
      <c r="E596" s="6">
        <v>1149.8499999999999</v>
      </c>
      <c r="F596" s="8">
        <v>168</v>
      </c>
      <c r="G596" s="4" t="s">
        <v>36492</v>
      </c>
      <c r="H596" s="4" t="s">
        <v>37075</v>
      </c>
      <c r="I596" s="4" t="s">
        <v>37076</v>
      </c>
    </row>
    <row r="597" spans="1:9" ht="14.25" customHeight="1" x14ac:dyDescent="0.25">
      <c r="A597" s="4" t="s">
        <v>37077</v>
      </c>
      <c r="B597" s="4" t="s">
        <v>34275</v>
      </c>
      <c r="C597" s="4" t="s">
        <v>34257</v>
      </c>
      <c r="D597" s="4" t="s">
        <v>37078</v>
      </c>
      <c r="E597" s="6">
        <v>1920</v>
      </c>
      <c r="F597" s="8">
        <v>66</v>
      </c>
      <c r="G597" s="4" t="s">
        <v>36530</v>
      </c>
      <c r="H597" s="4" t="s">
        <v>37079</v>
      </c>
      <c r="I597" s="4" t="s">
        <v>37080</v>
      </c>
    </row>
    <row r="598" spans="1:9" ht="14.25" customHeight="1" x14ac:dyDescent="0.25">
      <c r="A598" s="4" t="s">
        <v>37081</v>
      </c>
      <c r="B598" s="4" t="s">
        <v>34356</v>
      </c>
      <c r="C598" s="4" t="s">
        <v>34318</v>
      </c>
      <c r="D598" s="4" t="s">
        <v>37082</v>
      </c>
      <c r="E598" s="6">
        <v>112.23</v>
      </c>
      <c r="F598" s="8">
        <v>293</v>
      </c>
      <c r="G598" s="4" t="s">
        <v>37083</v>
      </c>
      <c r="H598" s="4" t="s">
        <v>37084</v>
      </c>
      <c r="I598" s="4" t="s">
        <v>37085</v>
      </c>
    </row>
    <row r="599" spans="1:9" ht="14.25" customHeight="1" x14ac:dyDescent="0.25">
      <c r="A599" s="4" t="s">
        <v>37086</v>
      </c>
      <c r="B599" s="4" t="s">
        <v>34377</v>
      </c>
      <c r="C599" s="4" t="s">
        <v>34318</v>
      </c>
      <c r="D599" s="4" t="s">
        <v>37087</v>
      </c>
      <c r="E599" s="6">
        <v>538.28</v>
      </c>
      <c r="F599" s="8">
        <v>359</v>
      </c>
      <c r="G599" s="4" t="s">
        <v>37088</v>
      </c>
      <c r="H599" s="4" t="s">
        <v>37089</v>
      </c>
      <c r="I599" s="4" t="s">
        <v>37090</v>
      </c>
    </row>
    <row r="600" spans="1:9" ht="14.25" customHeight="1" x14ac:dyDescent="0.25">
      <c r="A600" s="4" t="s">
        <v>37091</v>
      </c>
      <c r="B600" s="4" t="s">
        <v>34317</v>
      </c>
      <c r="C600" s="4" t="s">
        <v>34250</v>
      </c>
      <c r="D600" s="4" t="s">
        <v>37092</v>
      </c>
      <c r="E600" s="6">
        <v>1428.24</v>
      </c>
      <c r="F600" s="8">
        <v>296</v>
      </c>
      <c r="G600" s="4" t="s">
        <v>37093</v>
      </c>
      <c r="H600" s="4" t="s">
        <v>37094</v>
      </c>
      <c r="I600" s="4" t="s">
        <v>37095</v>
      </c>
    </row>
    <row r="601" spans="1:9" ht="14.25" customHeight="1" x14ac:dyDescent="0.25">
      <c r="A601" s="4" t="s">
        <v>37096</v>
      </c>
      <c r="B601" s="4" t="s">
        <v>34377</v>
      </c>
      <c r="C601" s="4" t="s">
        <v>34264</v>
      </c>
      <c r="D601" s="4" t="s">
        <v>37097</v>
      </c>
      <c r="E601" s="6">
        <v>1388.04</v>
      </c>
      <c r="F601" s="8">
        <v>184</v>
      </c>
      <c r="G601" s="4" t="s">
        <v>37098</v>
      </c>
      <c r="H601" s="4" t="s">
        <v>37099</v>
      </c>
      <c r="I601" s="4" t="s">
        <v>15047</v>
      </c>
    </row>
    <row r="602" spans="1:9" ht="14.25" customHeight="1" x14ac:dyDescent="0.25">
      <c r="A602" s="4" t="s">
        <v>37100</v>
      </c>
      <c r="B602" s="4" t="s">
        <v>35178</v>
      </c>
      <c r="C602" s="4" t="s">
        <v>34243</v>
      </c>
      <c r="D602" s="4" t="s">
        <v>37101</v>
      </c>
      <c r="E602" s="6">
        <v>1935.46</v>
      </c>
      <c r="F602" s="8">
        <v>293</v>
      </c>
      <c r="G602" s="4" t="s">
        <v>37102</v>
      </c>
      <c r="H602" s="4" t="s">
        <v>37103</v>
      </c>
      <c r="I602" s="4" t="s">
        <v>8645</v>
      </c>
    </row>
    <row r="603" spans="1:9" ht="14.25" customHeight="1" x14ac:dyDescent="0.25">
      <c r="A603" s="4" t="s">
        <v>37104</v>
      </c>
      <c r="B603" s="4" t="s">
        <v>34479</v>
      </c>
      <c r="C603" s="4" t="s">
        <v>34318</v>
      </c>
      <c r="D603" s="4" t="s">
        <v>37105</v>
      </c>
      <c r="E603" s="6">
        <v>561.91</v>
      </c>
      <c r="F603" s="8">
        <v>445</v>
      </c>
      <c r="G603" s="4" t="s">
        <v>37106</v>
      </c>
      <c r="H603" s="4" t="s">
        <v>37107</v>
      </c>
      <c r="I603" s="4" t="s">
        <v>37108</v>
      </c>
    </row>
    <row r="604" spans="1:9" ht="14.25" customHeight="1" x14ac:dyDescent="0.25">
      <c r="A604" s="4" t="s">
        <v>37109</v>
      </c>
      <c r="B604" s="4" t="s">
        <v>34350</v>
      </c>
      <c r="C604" s="4" t="s">
        <v>34257</v>
      </c>
      <c r="D604" s="4" t="s">
        <v>37110</v>
      </c>
      <c r="E604" s="6">
        <v>1346.79</v>
      </c>
      <c r="F604" s="8">
        <v>202</v>
      </c>
      <c r="G604" s="4" t="s">
        <v>37111</v>
      </c>
      <c r="H604" s="4" t="s">
        <v>37112</v>
      </c>
      <c r="I604" s="4" t="s">
        <v>37113</v>
      </c>
    </row>
    <row r="605" spans="1:9" ht="14.25" customHeight="1" x14ac:dyDescent="0.25">
      <c r="A605" s="4" t="s">
        <v>37114</v>
      </c>
      <c r="B605" s="4" t="s">
        <v>34612</v>
      </c>
      <c r="C605" s="4" t="s">
        <v>34282</v>
      </c>
      <c r="D605" s="4" t="s">
        <v>37115</v>
      </c>
      <c r="E605" s="6">
        <v>1232.01</v>
      </c>
      <c r="F605" s="8">
        <v>40</v>
      </c>
      <c r="G605" s="4" t="s">
        <v>37116</v>
      </c>
      <c r="H605" s="4" t="s">
        <v>37117</v>
      </c>
      <c r="I605" s="4" t="s">
        <v>37118</v>
      </c>
    </row>
    <row r="606" spans="1:9" ht="14.25" customHeight="1" x14ac:dyDescent="0.25">
      <c r="A606" s="4" t="s">
        <v>37119</v>
      </c>
      <c r="B606" s="4" t="s">
        <v>34242</v>
      </c>
      <c r="C606" s="4" t="s">
        <v>34318</v>
      </c>
      <c r="D606" s="4" t="s">
        <v>37120</v>
      </c>
      <c r="E606" s="6">
        <v>1607.63</v>
      </c>
      <c r="F606" s="8">
        <v>380</v>
      </c>
      <c r="G606" s="4" t="s">
        <v>37121</v>
      </c>
      <c r="H606" s="4" t="s">
        <v>37122</v>
      </c>
      <c r="I606" s="4" t="s">
        <v>37123</v>
      </c>
    </row>
    <row r="607" spans="1:9" ht="14.25" customHeight="1" x14ac:dyDescent="0.25">
      <c r="A607" s="4" t="s">
        <v>37124</v>
      </c>
      <c r="B607" s="4" t="s">
        <v>34317</v>
      </c>
      <c r="C607" s="4" t="s">
        <v>34243</v>
      </c>
      <c r="D607" s="4" t="s">
        <v>37125</v>
      </c>
      <c r="E607" s="6">
        <v>859.95</v>
      </c>
      <c r="F607" s="8">
        <v>410</v>
      </c>
      <c r="G607" s="4" t="s">
        <v>37126</v>
      </c>
      <c r="H607" s="4" t="s">
        <v>37127</v>
      </c>
      <c r="I607" s="4" t="s">
        <v>5422</v>
      </c>
    </row>
    <row r="608" spans="1:9" ht="14.25" customHeight="1" x14ac:dyDescent="0.25">
      <c r="A608" s="4" t="s">
        <v>37128</v>
      </c>
      <c r="B608" s="4" t="s">
        <v>34350</v>
      </c>
      <c r="C608" s="4" t="s">
        <v>34312</v>
      </c>
      <c r="D608" s="4" t="s">
        <v>37129</v>
      </c>
      <c r="E608" s="6">
        <v>1466.95</v>
      </c>
      <c r="F608" s="8">
        <v>231</v>
      </c>
      <c r="G608" s="4" t="s">
        <v>37130</v>
      </c>
      <c r="H608" s="4" t="s">
        <v>37131</v>
      </c>
      <c r="I608" s="4" t="s">
        <v>37132</v>
      </c>
    </row>
    <row r="609" spans="1:9" ht="14.25" customHeight="1" x14ac:dyDescent="0.25">
      <c r="A609" s="4" t="s">
        <v>37133</v>
      </c>
      <c r="B609" s="4" t="s">
        <v>34305</v>
      </c>
      <c r="C609" s="4" t="s">
        <v>34282</v>
      </c>
      <c r="D609" s="4" t="s">
        <v>37134</v>
      </c>
      <c r="E609" s="6">
        <v>1412.07</v>
      </c>
      <c r="F609" s="8">
        <v>320</v>
      </c>
      <c r="G609" s="4" t="s">
        <v>37135</v>
      </c>
      <c r="H609" s="4" t="s">
        <v>37136</v>
      </c>
      <c r="I609" s="4" t="s">
        <v>37137</v>
      </c>
    </row>
    <row r="610" spans="1:9" ht="14.25" customHeight="1" x14ac:dyDescent="0.25">
      <c r="A610" s="4" t="s">
        <v>37138</v>
      </c>
      <c r="B610" s="4" t="s">
        <v>34496</v>
      </c>
      <c r="C610" s="4" t="s">
        <v>34312</v>
      </c>
      <c r="D610" s="4" t="s">
        <v>37139</v>
      </c>
      <c r="E610" s="6">
        <v>951.92</v>
      </c>
      <c r="F610" s="8">
        <v>18</v>
      </c>
      <c r="G610" s="4" t="s">
        <v>37140</v>
      </c>
      <c r="H610" s="4" t="s">
        <v>37141</v>
      </c>
      <c r="I610" s="4" t="s">
        <v>37142</v>
      </c>
    </row>
    <row r="611" spans="1:9" ht="14.25" customHeight="1" x14ac:dyDescent="0.25">
      <c r="A611" s="4" t="s">
        <v>37143</v>
      </c>
      <c r="B611" s="4" t="s">
        <v>34473</v>
      </c>
      <c r="C611" s="4" t="s">
        <v>34257</v>
      </c>
      <c r="D611" s="4" t="s">
        <v>37144</v>
      </c>
      <c r="E611" s="6">
        <v>1768.72</v>
      </c>
      <c r="F611" s="8">
        <v>482</v>
      </c>
      <c r="G611" s="4" t="s">
        <v>37145</v>
      </c>
      <c r="H611" s="4" t="s">
        <v>37146</v>
      </c>
      <c r="I611" s="4" t="s">
        <v>37053</v>
      </c>
    </row>
    <row r="612" spans="1:9" ht="14.25" customHeight="1" x14ac:dyDescent="0.25">
      <c r="A612" s="4" t="s">
        <v>37147</v>
      </c>
      <c r="B612" s="4" t="s">
        <v>34496</v>
      </c>
      <c r="C612" s="4" t="s">
        <v>34250</v>
      </c>
      <c r="D612" s="4" t="s">
        <v>37148</v>
      </c>
      <c r="E612" s="6">
        <v>1513.27</v>
      </c>
      <c r="F612" s="8">
        <v>260</v>
      </c>
      <c r="G612" s="4" t="s">
        <v>37149</v>
      </c>
      <c r="H612" s="4" t="s">
        <v>37150</v>
      </c>
      <c r="I612" s="4" t="s">
        <v>37151</v>
      </c>
    </row>
    <row r="613" spans="1:9" ht="14.25" customHeight="1" x14ac:dyDescent="0.25">
      <c r="A613" s="4" t="s">
        <v>37152</v>
      </c>
      <c r="B613" s="4" t="s">
        <v>34324</v>
      </c>
      <c r="C613" s="4" t="s">
        <v>34250</v>
      </c>
      <c r="D613" s="4" t="s">
        <v>37153</v>
      </c>
      <c r="E613" s="6">
        <v>1710.94</v>
      </c>
      <c r="F613" s="8">
        <v>268</v>
      </c>
      <c r="G613" s="4" t="s">
        <v>37154</v>
      </c>
      <c r="H613" s="4" t="s">
        <v>37155</v>
      </c>
      <c r="I613" s="4" t="s">
        <v>37156</v>
      </c>
    </row>
    <row r="614" spans="1:9" ht="14.25" customHeight="1" x14ac:dyDescent="0.25">
      <c r="A614" s="4" t="s">
        <v>37157</v>
      </c>
      <c r="B614" s="4" t="s">
        <v>34288</v>
      </c>
      <c r="C614" s="4" t="s">
        <v>34312</v>
      </c>
      <c r="D614" s="4" t="s">
        <v>37158</v>
      </c>
      <c r="E614" s="6">
        <v>521.83000000000004</v>
      </c>
      <c r="F614" s="8">
        <v>183</v>
      </c>
      <c r="G614" s="4" t="s">
        <v>37159</v>
      </c>
      <c r="H614" s="4" t="s">
        <v>37160</v>
      </c>
      <c r="I614" s="4" t="s">
        <v>37161</v>
      </c>
    </row>
    <row r="615" spans="1:9" ht="14.25" customHeight="1" x14ac:dyDescent="0.25">
      <c r="A615" s="4" t="s">
        <v>37162</v>
      </c>
      <c r="B615" s="4" t="s">
        <v>34324</v>
      </c>
      <c r="C615" s="4" t="s">
        <v>34257</v>
      </c>
      <c r="D615" s="4" t="s">
        <v>37163</v>
      </c>
      <c r="E615" s="6">
        <v>641.34</v>
      </c>
      <c r="F615" s="8">
        <v>417</v>
      </c>
      <c r="G615" s="4" t="s">
        <v>37164</v>
      </c>
      <c r="H615" s="4" t="s">
        <v>37165</v>
      </c>
      <c r="I615" s="4" t="s">
        <v>37166</v>
      </c>
    </row>
    <row r="616" spans="1:9" ht="14.25" customHeight="1" x14ac:dyDescent="0.25">
      <c r="A616" s="4" t="s">
        <v>37167</v>
      </c>
      <c r="B616" s="4" t="s">
        <v>34263</v>
      </c>
      <c r="C616" s="4" t="s">
        <v>34318</v>
      </c>
      <c r="D616" s="4" t="s">
        <v>36272</v>
      </c>
      <c r="E616" s="6">
        <v>442.03</v>
      </c>
      <c r="F616" s="8">
        <v>137</v>
      </c>
      <c r="G616" s="4" t="s">
        <v>37168</v>
      </c>
      <c r="H616" s="4" t="s">
        <v>37169</v>
      </c>
      <c r="I616" s="4" t="s">
        <v>37170</v>
      </c>
    </row>
    <row r="617" spans="1:9" ht="14.25" customHeight="1" x14ac:dyDescent="0.25">
      <c r="A617" s="4" t="s">
        <v>37171</v>
      </c>
      <c r="B617" s="4" t="s">
        <v>34433</v>
      </c>
      <c r="C617" s="4" t="s">
        <v>34250</v>
      </c>
      <c r="D617" s="4" t="s">
        <v>37172</v>
      </c>
      <c r="E617" s="6">
        <v>170.61</v>
      </c>
      <c r="F617" s="8">
        <v>278</v>
      </c>
      <c r="G617" s="4" t="s">
        <v>37173</v>
      </c>
      <c r="H617" s="4" t="s">
        <v>37174</v>
      </c>
      <c r="I617" s="4" t="s">
        <v>37175</v>
      </c>
    </row>
    <row r="618" spans="1:9" ht="14.25" customHeight="1" x14ac:dyDescent="0.25">
      <c r="A618" s="4" t="s">
        <v>37176</v>
      </c>
      <c r="B618" s="4" t="s">
        <v>34345</v>
      </c>
      <c r="C618" s="4" t="s">
        <v>34257</v>
      </c>
      <c r="D618" s="4" t="s">
        <v>37177</v>
      </c>
      <c r="E618" s="6">
        <v>1273.8499999999999</v>
      </c>
      <c r="F618" s="8">
        <v>376</v>
      </c>
      <c r="G618" s="4" t="s">
        <v>37178</v>
      </c>
      <c r="H618" s="4" t="s">
        <v>37179</v>
      </c>
      <c r="I618" s="4" t="s">
        <v>37180</v>
      </c>
    </row>
    <row r="619" spans="1:9" ht="14.25" customHeight="1" x14ac:dyDescent="0.25">
      <c r="A619" s="4" t="s">
        <v>37181</v>
      </c>
      <c r="B619" s="4" t="s">
        <v>34496</v>
      </c>
      <c r="C619" s="4" t="s">
        <v>34243</v>
      </c>
      <c r="D619" s="4" t="s">
        <v>37182</v>
      </c>
      <c r="E619" s="6">
        <v>1906.71</v>
      </c>
      <c r="F619" s="8">
        <v>364</v>
      </c>
      <c r="G619" s="4" t="s">
        <v>37183</v>
      </c>
      <c r="H619" s="4" t="s">
        <v>37184</v>
      </c>
      <c r="I619" s="4" t="s">
        <v>37185</v>
      </c>
    </row>
    <row r="620" spans="1:9" ht="14.25" customHeight="1" x14ac:dyDescent="0.25">
      <c r="A620" s="4" t="s">
        <v>37186</v>
      </c>
      <c r="B620" s="4" t="s">
        <v>34288</v>
      </c>
      <c r="C620" s="4" t="s">
        <v>34312</v>
      </c>
      <c r="D620" s="4" t="s">
        <v>37187</v>
      </c>
      <c r="E620" s="6">
        <v>989.29</v>
      </c>
      <c r="F620" s="8">
        <v>57</v>
      </c>
      <c r="G620" s="4" t="s">
        <v>37188</v>
      </c>
      <c r="H620" s="4" t="s">
        <v>37189</v>
      </c>
      <c r="I620" s="4" t="s">
        <v>37190</v>
      </c>
    </row>
    <row r="621" spans="1:9" ht="14.25" customHeight="1" x14ac:dyDescent="0.25">
      <c r="A621" s="4" t="s">
        <v>37191</v>
      </c>
      <c r="B621" s="4" t="s">
        <v>34311</v>
      </c>
      <c r="C621" s="4" t="s">
        <v>34264</v>
      </c>
      <c r="D621" s="4" t="s">
        <v>37192</v>
      </c>
      <c r="E621" s="6">
        <v>1810.46</v>
      </c>
      <c r="F621" s="8">
        <v>286</v>
      </c>
      <c r="G621" s="4" t="s">
        <v>37193</v>
      </c>
      <c r="H621" s="4" t="s">
        <v>37194</v>
      </c>
      <c r="I621" s="4" t="s">
        <v>37195</v>
      </c>
    </row>
    <row r="622" spans="1:9" ht="14.25" customHeight="1" x14ac:dyDescent="0.25">
      <c r="A622" s="4" t="s">
        <v>37196</v>
      </c>
      <c r="B622" s="4" t="s">
        <v>34362</v>
      </c>
      <c r="C622" s="4" t="s">
        <v>34282</v>
      </c>
      <c r="D622" s="4" t="s">
        <v>37197</v>
      </c>
      <c r="E622" s="6">
        <v>1966.27</v>
      </c>
      <c r="F622" s="8">
        <v>261</v>
      </c>
      <c r="G622" s="4" t="s">
        <v>37198</v>
      </c>
      <c r="H622" s="4" t="s">
        <v>37199</v>
      </c>
      <c r="I622" s="4" t="s">
        <v>23920</v>
      </c>
    </row>
    <row r="623" spans="1:9" ht="14.25" customHeight="1" x14ac:dyDescent="0.25">
      <c r="A623" s="4" t="s">
        <v>37200</v>
      </c>
      <c r="B623" s="4" t="s">
        <v>34288</v>
      </c>
      <c r="C623" s="4" t="s">
        <v>34243</v>
      </c>
      <c r="D623" s="4" t="s">
        <v>37201</v>
      </c>
      <c r="E623" s="6">
        <v>201.07</v>
      </c>
      <c r="F623" s="8">
        <v>70</v>
      </c>
      <c r="G623" s="4" t="s">
        <v>37202</v>
      </c>
      <c r="H623" s="4" t="s">
        <v>37203</v>
      </c>
      <c r="I623" s="4" t="s">
        <v>37204</v>
      </c>
    </row>
    <row r="624" spans="1:9" ht="14.25" customHeight="1" x14ac:dyDescent="0.25">
      <c r="A624" s="4" t="s">
        <v>37205</v>
      </c>
      <c r="B624" s="4" t="s">
        <v>34345</v>
      </c>
      <c r="C624" s="4" t="s">
        <v>34243</v>
      </c>
      <c r="D624" s="4" t="s">
        <v>37206</v>
      </c>
      <c r="E624" s="6">
        <v>1655.85</v>
      </c>
      <c r="F624" s="8">
        <v>221</v>
      </c>
      <c r="G624" s="4" t="s">
        <v>37207</v>
      </c>
      <c r="H624" s="4" t="s">
        <v>37208</v>
      </c>
      <c r="I624" s="4" t="s">
        <v>37209</v>
      </c>
    </row>
    <row r="625" spans="1:9" ht="14.25" customHeight="1" x14ac:dyDescent="0.25">
      <c r="A625" s="4" t="s">
        <v>37210</v>
      </c>
      <c r="B625" s="4" t="s">
        <v>34299</v>
      </c>
      <c r="C625" s="4" t="s">
        <v>34250</v>
      </c>
      <c r="D625" s="4" t="s">
        <v>37211</v>
      </c>
      <c r="E625" s="6">
        <v>1709.91</v>
      </c>
      <c r="F625" s="8">
        <v>136</v>
      </c>
      <c r="G625" s="4" t="s">
        <v>37212</v>
      </c>
      <c r="H625" s="4" t="s">
        <v>37213</v>
      </c>
      <c r="I625" s="4" t="s">
        <v>37214</v>
      </c>
    </row>
    <row r="626" spans="1:9" ht="14.25" customHeight="1" x14ac:dyDescent="0.25">
      <c r="A626" s="4" t="s">
        <v>37215</v>
      </c>
      <c r="B626" s="4" t="s">
        <v>34382</v>
      </c>
      <c r="C626" s="4" t="s">
        <v>34250</v>
      </c>
      <c r="D626" s="4" t="s">
        <v>37216</v>
      </c>
      <c r="E626" s="6">
        <v>1540.28</v>
      </c>
      <c r="F626" s="8">
        <v>309</v>
      </c>
      <c r="G626" s="4" t="s">
        <v>37217</v>
      </c>
      <c r="H626" s="4" t="s">
        <v>37218</v>
      </c>
      <c r="I626" s="4" t="s">
        <v>16834</v>
      </c>
    </row>
    <row r="627" spans="1:9" ht="14.25" customHeight="1" x14ac:dyDescent="0.25">
      <c r="A627" s="4" t="s">
        <v>37219</v>
      </c>
      <c r="B627" s="4" t="s">
        <v>34485</v>
      </c>
      <c r="C627" s="4" t="s">
        <v>34250</v>
      </c>
      <c r="D627" s="4" t="s">
        <v>37220</v>
      </c>
      <c r="E627" s="6">
        <v>918.29</v>
      </c>
      <c r="F627" s="8">
        <v>409</v>
      </c>
      <c r="G627" s="4" t="s">
        <v>37221</v>
      </c>
      <c r="H627" s="4" t="s">
        <v>37222</v>
      </c>
      <c r="I627" s="4" t="s">
        <v>31475</v>
      </c>
    </row>
    <row r="628" spans="1:9" ht="14.25" customHeight="1" x14ac:dyDescent="0.25">
      <c r="A628" s="4" t="s">
        <v>37223</v>
      </c>
      <c r="B628" s="4" t="s">
        <v>34458</v>
      </c>
      <c r="C628" s="4" t="s">
        <v>34257</v>
      </c>
      <c r="D628" s="4" t="s">
        <v>37224</v>
      </c>
      <c r="E628" s="6">
        <v>1031.32</v>
      </c>
      <c r="F628" s="8">
        <v>338</v>
      </c>
      <c r="G628" s="4" t="s">
        <v>37225</v>
      </c>
      <c r="H628" s="4" t="s">
        <v>37226</v>
      </c>
      <c r="I628" s="4" t="s">
        <v>37227</v>
      </c>
    </row>
    <row r="629" spans="1:9" ht="14.25" customHeight="1" x14ac:dyDescent="0.25">
      <c r="A629" s="4" t="s">
        <v>37228</v>
      </c>
      <c r="B629" s="4" t="s">
        <v>34554</v>
      </c>
      <c r="C629" s="4" t="s">
        <v>34243</v>
      </c>
      <c r="D629" s="4" t="s">
        <v>37229</v>
      </c>
      <c r="E629" s="6">
        <v>1311.86</v>
      </c>
      <c r="F629" s="8">
        <v>374</v>
      </c>
      <c r="G629" s="4" t="s">
        <v>37230</v>
      </c>
      <c r="H629" s="4" t="s">
        <v>37231</v>
      </c>
      <c r="I629" s="4" t="s">
        <v>37232</v>
      </c>
    </row>
    <row r="630" spans="1:9" ht="14.25" customHeight="1" x14ac:dyDescent="0.25">
      <c r="A630" s="4" t="s">
        <v>37233</v>
      </c>
      <c r="B630" s="4" t="s">
        <v>35037</v>
      </c>
      <c r="C630" s="4" t="s">
        <v>34312</v>
      </c>
      <c r="D630" s="4" t="s">
        <v>37234</v>
      </c>
      <c r="E630" s="6">
        <v>1640.88</v>
      </c>
      <c r="F630" s="8">
        <v>322</v>
      </c>
      <c r="G630" s="4" t="s">
        <v>37235</v>
      </c>
      <c r="H630" s="4" t="s">
        <v>37236</v>
      </c>
      <c r="I630" s="4" t="s">
        <v>37237</v>
      </c>
    </row>
    <row r="631" spans="1:9" ht="14.25" customHeight="1" x14ac:dyDescent="0.25">
      <c r="A631" s="4" t="s">
        <v>37238</v>
      </c>
      <c r="B631" s="4" t="s">
        <v>34479</v>
      </c>
      <c r="C631" s="4" t="s">
        <v>34257</v>
      </c>
      <c r="D631" s="4" t="s">
        <v>37239</v>
      </c>
      <c r="E631" s="6">
        <v>1453.77</v>
      </c>
      <c r="F631" s="8">
        <v>414</v>
      </c>
      <c r="G631" s="4" t="s">
        <v>37240</v>
      </c>
      <c r="H631" s="4" t="s">
        <v>37241</v>
      </c>
      <c r="I631" s="4" t="s">
        <v>1941</v>
      </c>
    </row>
    <row r="632" spans="1:9" ht="14.25" customHeight="1" x14ac:dyDescent="0.25">
      <c r="A632" s="4" t="s">
        <v>37242</v>
      </c>
      <c r="B632" s="4" t="s">
        <v>34305</v>
      </c>
      <c r="C632" s="4" t="s">
        <v>34312</v>
      </c>
      <c r="D632" s="4" t="s">
        <v>37243</v>
      </c>
      <c r="E632" s="6">
        <v>1082.18</v>
      </c>
      <c r="F632" s="8">
        <v>7</v>
      </c>
      <c r="G632" s="4" t="s">
        <v>37244</v>
      </c>
      <c r="H632" s="4" t="s">
        <v>37245</v>
      </c>
      <c r="I632" s="4" t="s">
        <v>37246</v>
      </c>
    </row>
    <row r="633" spans="1:9" ht="14.25" customHeight="1" x14ac:dyDescent="0.25">
      <c r="A633" s="4" t="s">
        <v>37247</v>
      </c>
      <c r="B633" s="4" t="s">
        <v>34269</v>
      </c>
      <c r="C633" s="4" t="s">
        <v>34257</v>
      </c>
      <c r="D633" s="4" t="s">
        <v>37248</v>
      </c>
      <c r="E633" s="6">
        <v>910.6</v>
      </c>
      <c r="F633" s="8">
        <v>472</v>
      </c>
      <c r="G633" s="4" t="s">
        <v>37249</v>
      </c>
      <c r="H633" s="4" t="s">
        <v>37250</v>
      </c>
      <c r="I633" s="4" t="s">
        <v>12790</v>
      </c>
    </row>
    <row r="634" spans="1:9" ht="14.25" customHeight="1" x14ac:dyDescent="0.25">
      <c r="A634" s="4" t="s">
        <v>37251</v>
      </c>
      <c r="B634" s="4" t="s">
        <v>34382</v>
      </c>
      <c r="C634" s="4" t="s">
        <v>34312</v>
      </c>
      <c r="D634" s="4" t="s">
        <v>37252</v>
      </c>
      <c r="E634" s="6">
        <v>1904.16</v>
      </c>
      <c r="F634" s="8">
        <v>347</v>
      </c>
      <c r="G634" s="4" t="s">
        <v>37253</v>
      </c>
      <c r="H634" s="4" t="s">
        <v>37254</v>
      </c>
      <c r="I634" s="4" t="s">
        <v>9169</v>
      </c>
    </row>
    <row r="635" spans="1:9" ht="14.25" customHeight="1" x14ac:dyDescent="0.25">
      <c r="A635" s="4" t="s">
        <v>37255</v>
      </c>
      <c r="B635" s="4" t="s">
        <v>34485</v>
      </c>
      <c r="C635" s="4" t="s">
        <v>34264</v>
      </c>
      <c r="D635" s="4" t="s">
        <v>37256</v>
      </c>
      <c r="E635" s="6">
        <v>1535.43</v>
      </c>
      <c r="F635" s="8">
        <v>301</v>
      </c>
      <c r="G635" s="4" t="s">
        <v>37257</v>
      </c>
      <c r="H635" s="4" t="s">
        <v>37258</v>
      </c>
      <c r="I635" s="4" t="s">
        <v>21031</v>
      </c>
    </row>
    <row r="636" spans="1:9" ht="14.25" customHeight="1" x14ac:dyDescent="0.25">
      <c r="A636" s="4" t="s">
        <v>37259</v>
      </c>
      <c r="B636" s="4" t="s">
        <v>34324</v>
      </c>
      <c r="C636" s="4" t="s">
        <v>34257</v>
      </c>
      <c r="D636" s="4" t="s">
        <v>37260</v>
      </c>
      <c r="E636" s="6">
        <v>683.82</v>
      </c>
      <c r="F636" s="8">
        <v>128</v>
      </c>
      <c r="G636" s="4" t="s">
        <v>36873</v>
      </c>
      <c r="H636" s="4" t="s">
        <v>37261</v>
      </c>
      <c r="I636" s="4" t="s">
        <v>37262</v>
      </c>
    </row>
    <row r="637" spans="1:9" ht="14.25" customHeight="1" x14ac:dyDescent="0.25">
      <c r="A637" s="4" t="s">
        <v>37263</v>
      </c>
      <c r="B637" s="4" t="s">
        <v>34579</v>
      </c>
      <c r="C637" s="4" t="s">
        <v>34243</v>
      </c>
      <c r="D637" s="4" t="s">
        <v>37264</v>
      </c>
      <c r="E637" s="6">
        <v>99.81</v>
      </c>
      <c r="F637" s="8">
        <v>43</v>
      </c>
      <c r="G637" s="4" t="s">
        <v>37265</v>
      </c>
      <c r="H637" s="4" t="s">
        <v>37266</v>
      </c>
      <c r="I637" s="4" t="s">
        <v>37267</v>
      </c>
    </row>
    <row r="638" spans="1:9" ht="14.25" customHeight="1" x14ac:dyDescent="0.25">
      <c r="A638" s="4" t="s">
        <v>37268</v>
      </c>
      <c r="B638" s="4" t="s">
        <v>35037</v>
      </c>
      <c r="C638" s="4" t="s">
        <v>34264</v>
      </c>
      <c r="D638" s="4" t="s">
        <v>37269</v>
      </c>
      <c r="E638" s="6">
        <v>1253.8499999999999</v>
      </c>
      <c r="F638" s="8">
        <v>359</v>
      </c>
      <c r="G638" s="4" t="s">
        <v>37270</v>
      </c>
      <c r="H638" s="4" t="s">
        <v>37271</v>
      </c>
      <c r="I638" s="4" t="s">
        <v>1077</v>
      </c>
    </row>
    <row r="639" spans="1:9" ht="14.25" customHeight="1" x14ac:dyDescent="0.25">
      <c r="A639" s="4" t="s">
        <v>37272</v>
      </c>
      <c r="B639" s="4" t="s">
        <v>34269</v>
      </c>
      <c r="C639" s="4" t="s">
        <v>34264</v>
      </c>
      <c r="D639" s="4" t="s">
        <v>37273</v>
      </c>
      <c r="E639" s="6">
        <v>162.1</v>
      </c>
      <c r="F639" s="8">
        <v>93</v>
      </c>
      <c r="G639" s="4" t="s">
        <v>37274</v>
      </c>
      <c r="H639" s="4" t="s">
        <v>37275</v>
      </c>
      <c r="I639" s="4" t="s">
        <v>7799</v>
      </c>
    </row>
    <row r="640" spans="1:9" ht="14.25" customHeight="1" x14ac:dyDescent="0.25">
      <c r="A640" s="4" t="s">
        <v>37276</v>
      </c>
      <c r="B640" s="4" t="s">
        <v>34299</v>
      </c>
      <c r="C640" s="4" t="s">
        <v>34282</v>
      </c>
      <c r="D640" s="4" t="s">
        <v>37277</v>
      </c>
      <c r="E640" s="6">
        <v>346.39</v>
      </c>
      <c r="F640" s="8">
        <v>189</v>
      </c>
      <c r="G640" s="4" t="s">
        <v>37278</v>
      </c>
      <c r="H640" s="4" t="s">
        <v>37279</v>
      </c>
      <c r="I640" s="4" t="s">
        <v>37280</v>
      </c>
    </row>
    <row r="641" spans="1:9" ht="14.25" customHeight="1" x14ac:dyDescent="0.25">
      <c r="A641" s="4" t="s">
        <v>37281</v>
      </c>
      <c r="B641" s="4" t="s">
        <v>34485</v>
      </c>
      <c r="C641" s="4" t="s">
        <v>34312</v>
      </c>
      <c r="D641" s="4" t="s">
        <v>37282</v>
      </c>
      <c r="E641" s="6">
        <v>421.69</v>
      </c>
      <c r="F641" s="8">
        <v>455</v>
      </c>
      <c r="G641" s="4" t="s">
        <v>37283</v>
      </c>
      <c r="H641" s="4" t="s">
        <v>37284</v>
      </c>
      <c r="I641" s="4" t="s">
        <v>37285</v>
      </c>
    </row>
    <row r="642" spans="1:9" ht="14.25" customHeight="1" x14ac:dyDescent="0.25">
      <c r="A642" s="4" t="s">
        <v>37286</v>
      </c>
      <c r="B642" s="4" t="s">
        <v>34269</v>
      </c>
      <c r="C642" s="4" t="s">
        <v>34250</v>
      </c>
      <c r="D642" s="4" t="s">
        <v>37287</v>
      </c>
      <c r="E642" s="6">
        <v>1741.58</v>
      </c>
      <c r="F642" s="8">
        <v>157</v>
      </c>
      <c r="G642" s="4" t="s">
        <v>37288</v>
      </c>
      <c r="H642" s="4" t="s">
        <v>37289</v>
      </c>
      <c r="I642" s="4" t="s">
        <v>6169</v>
      </c>
    </row>
    <row r="643" spans="1:9" ht="14.25" customHeight="1" x14ac:dyDescent="0.25">
      <c r="A643" s="4" t="s">
        <v>37290</v>
      </c>
      <c r="B643" s="4" t="s">
        <v>34579</v>
      </c>
      <c r="C643" s="4" t="s">
        <v>34257</v>
      </c>
      <c r="D643" s="4" t="s">
        <v>37291</v>
      </c>
      <c r="E643" s="6">
        <v>1028.6500000000001</v>
      </c>
      <c r="F643" s="8">
        <v>247</v>
      </c>
      <c r="G643" s="4" t="s">
        <v>37292</v>
      </c>
      <c r="H643" s="4" t="s">
        <v>37293</v>
      </c>
      <c r="I643" s="4" t="s">
        <v>37294</v>
      </c>
    </row>
    <row r="644" spans="1:9" ht="14.25" customHeight="1" x14ac:dyDescent="0.25">
      <c r="A644" s="4" t="s">
        <v>37295</v>
      </c>
      <c r="B644" s="4" t="s">
        <v>34554</v>
      </c>
      <c r="C644" s="4" t="s">
        <v>34243</v>
      </c>
      <c r="D644" s="4" t="s">
        <v>37296</v>
      </c>
      <c r="E644" s="6">
        <v>1495.65</v>
      </c>
      <c r="F644" s="8">
        <v>71</v>
      </c>
      <c r="G644" s="4" t="s">
        <v>37297</v>
      </c>
      <c r="H644" s="4" t="s">
        <v>37298</v>
      </c>
      <c r="I644" s="4" t="s">
        <v>16039</v>
      </c>
    </row>
    <row r="645" spans="1:9" ht="14.25" customHeight="1" x14ac:dyDescent="0.25">
      <c r="A645" s="4" t="s">
        <v>37299</v>
      </c>
      <c r="B645" s="4" t="s">
        <v>34305</v>
      </c>
      <c r="C645" s="4" t="s">
        <v>34318</v>
      </c>
      <c r="D645" s="4" t="s">
        <v>37300</v>
      </c>
      <c r="E645" s="6">
        <v>465.05</v>
      </c>
      <c r="F645" s="8">
        <v>152</v>
      </c>
      <c r="G645" s="4" t="s">
        <v>37301</v>
      </c>
      <c r="H645" s="4" t="s">
        <v>37302</v>
      </c>
      <c r="I645" s="4" t="s">
        <v>37303</v>
      </c>
    </row>
    <row r="646" spans="1:9" ht="14.25" customHeight="1" x14ac:dyDescent="0.25">
      <c r="A646" s="4" t="s">
        <v>37304</v>
      </c>
      <c r="B646" s="4" t="s">
        <v>34458</v>
      </c>
      <c r="C646" s="4" t="s">
        <v>34312</v>
      </c>
      <c r="D646" s="4" t="s">
        <v>37305</v>
      </c>
      <c r="E646" s="6">
        <v>845.39</v>
      </c>
      <c r="F646" s="8">
        <v>217</v>
      </c>
      <c r="G646" s="4" t="s">
        <v>37306</v>
      </c>
      <c r="H646" s="4" t="s">
        <v>37307</v>
      </c>
      <c r="I646" s="4" t="s">
        <v>25802</v>
      </c>
    </row>
    <row r="647" spans="1:9" ht="14.25" customHeight="1" x14ac:dyDescent="0.25">
      <c r="A647" s="4" t="s">
        <v>37308</v>
      </c>
      <c r="B647" s="4" t="s">
        <v>34299</v>
      </c>
      <c r="C647" s="4" t="s">
        <v>34318</v>
      </c>
      <c r="D647" s="4" t="s">
        <v>37309</v>
      </c>
      <c r="E647" s="6">
        <v>640.23</v>
      </c>
      <c r="F647" s="8">
        <v>104</v>
      </c>
      <c r="G647" s="4" t="s">
        <v>37310</v>
      </c>
      <c r="H647" s="4" t="s">
        <v>37311</v>
      </c>
      <c r="I647" s="4" t="s">
        <v>37312</v>
      </c>
    </row>
    <row r="648" spans="1:9" ht="14.25" customHeight="1" x14ac:dyDescent="0.25">
      <c r="A648" s="4" t="s">
        <v>37313</v>
      </c>
      <c r="B648" s="4" t="s">
        <v>34263</v>
      </c>
      <c r="C648" s="4" t="s">
        <v>34243</v>
      </c>
      <c r="D648" s="4" t="s">
        <v>37314</v>
      </c>
      <c r="E648" s="6">
        <v>1237.3</v>
      </c>
      <c r="F648" s="8">
        <v>109</v>
      </c>
      <c r="G648" s="4" t="s">
        <v>37315</v>
      </c>
      <c r="H648" s="4" t="s">
        <v>37316</v>
      </c>
      <c r="I648" s="4" t="s">
        <v>18173</v>
      </c>
    </row>
    <row r="649" spans="1:9" ht="14.25" customHeight="1" x14ac:dyDescent="0.25">
      <c r="A649" s="4" t="s">
        <v>37317</v>
      </c>
      <c r="B649" s="4" t="s">
        <v>34579</v>
      </c>
      <c r="C649" s="4" t="s">
        <v>34318</v>
      </c>
      <c r="D649" s="4" t="s">
        <v>37318</v>
      </c>
      <c r="E649" s="6">
        <v>983.3</v>
      </c>
      <c r="F649" s="8">
        <v>17</v>
      </c>
      <c r="G649" s="4" t="s">
        <v>37319</v>
      </c>
      <c r="H649" s="4" t="s">
        <v>37320</v>
      </c>
      <c r="I649" s="4" t="s">
        <v>25795</v>
      </c>
    </row>
    <row r="650" spans="1:9" ht="14.25" customHeight="1" x14ac:dyDescent="0.25">
      <c r="A650" s="4" t="s">
        <v>37321</v>
      </c>
      <c r="B650" s="4" t="s">
        <v>34288</v>
      </c>
      <c r="C650" s="4" t="s">
        <v>34243</v>
      </c>
      <c r="D650" s="4" t="s">
        <v>37322</v>
      </c>
      <c r="E650" s="6">
        <v>1102.1400000000001</v>
      </c>
      <c r="F650" s="8">
        <v>388</v>
      </c>
      <c r="G650" s="4" t="s">
        <v>37323</v>
      </c>
      <c r="H650" s="4" t="s">
        <v>37324</v>
      </c>
      <c r="I650" s="4" t="s">
        <v>17198</v>
      </c>
    </row>
    <row r="651" spans="1:9" ht="14.25" customHeight="1" x14ac:dyDescent="0.25">
      <c r="A651" s="4" t="s">
        <v>37325</v>
      </c>
      <c r="B651" s="4" t="s">
        <v>34433</v>
      </c>
      <c r="C651" s="4" t="s">
        <v>34243</v>
      </c>
      <c r="D651" s="4" t="s">
        <v>37326</v>
      </c>
      <c r="E651" s="6">
        <v>424.77</v>
      </c>
      <c r="F651" s="8">
        <v>100</v>
      </c>
      <c r="G651" s="4" t="s">
        <v>37327</v>
      </c>
      <c r="H651" s="4" t="s">
        <v>37328</v>
      </c>
      <c r="I651" s="4" t="s">
        <v>27337</v>
      </c>
    </row>
    <row r="652" spans="1:9" ht="14.25" customHeight="1" x14ac:dyDescent="0.25">
      <c r="A652" s="4" t="s">
        <v>37329</v>
      </c>
      <c r="B652" s="4" t="s">
        <v>34330</v>
      </c>
      <c r="C652" s="4" t="s">
        <v>34257</v>
      </c>
      <c r="D652" s="4" t="s">
        <v>37330</v>
      </c>
      <c r="E652" s="6">
        <v>298.38</v>
      </c>
      <c r="F652" s="8">
        <v>154</v>
      </c>
      <c r="G652" s="4" t="s">
        <v>37331</v>
      </c>
      <c r="H652" s="4" t="s">
        <v>37332</v>
      </c>
      <c r="I652" s="4" t="s">
        <v>37333</v>
      </c>
    </row>
    <row r="653" spans="1:9" ht="14.25" customHeight="1" x14ac:dyDescent="0.25">
      <c r="A653" s="4" t="s">
        <v>37334</v>
      </c>
      <c r="B653" s="4" t="s">
        <v>34579</v>
      </c>
      <c r="C653" s="4" t="s">
        <v>34312</v>
      </c>
      <c r="D653" s="4" t="s">
        <v>37335</v>
      </c>
      <c r="E653" s="6">
        <v>434.7</v>
      </c>
      <c r="F653" s="8">
        <v>173</v>
      </c>
      <c r="G653" s="4" t="s">
        <v>37336</v>
      </c>
      <c r="H653" s="4" t="s">
        <v>37337</v>
      </c>
      <c r="I653" s="4" t="s">
        <v>37338</v>
      </c>
    </row>
    <row r="654" spans="1:9" ht="14.25" customHeight="1" x14ac:dyDescent="0.25">
      <c r="A654" s="4" t="s">
        <v>37339</v>
      </c>
      <c r="B654" s="4" t="s">
        <v>34324</v>
      </c>
      <c r="C654" s="4" t="s">
        <v>34312</v>
      </c>
      <c r="D654" s="4" t="s">
        <v>37340</v>
      </c>
      <c r="E654" s="6">
        <v>659.71</v>
      </c>
      <c r="F654" s="8">
        <v>275</v>
      </c>
      <c r="G654" s="4" t="s">
        <v>37341</v>
      </c>
      <c r="H654" s="4" t="s">
        <v>37342</v>
      </c>
      <c r="I654" s="4" t="s">
        <v>37343</v>
      </c>
    </row>
    <row r="655" spans="1:9" ht="14.25" customHeight="1" x14ac:dyDescent="0.25">
      <c r="A655" s="4" t="s">
        <v>37344</v>
      </c>
      <c r="B655" s="4" t="s">
        <v>34382</v>
      </c>
      <c r="C655" s="4" t="s">
        <v>34264</v>
      </c>
      <c r="D655" s="4" t="s">
        <v>37345</v>
      </c>
      <c r="E655" s="6">
        <v>15.73</v>
      </c>
      <c r="F655" s="8">
        <v>354</v>
      </c>
      <c r="G655" s="4" t="s">
        <v>37346</v>
      </c>
      <c r="H655" s="4" t="s">
        <v>37347</v>
      </c>
      <c r="I655" s="4" t="s">
        <v>30342</v>
      </c>
    </row>
    <row r="656" spans="1:9" ht="14.25" customHeight="1" x14ac:dyDescent="0.25">
      <c r="A656" s="4" t="s">
        <v>37348</v>
      </c>
      <c r="B656" s="4" t="s">
        <v>34305</v>
      </c>
      <c r="C656" s="4" t="s">
        <v>34257</v>
      </c>
      <c r="D656" s="4" t="s">
        <v>37349</v>
      </c>
      <c r="E656" s="6">
        <v>146</v>
      </c>
      <c r="F656" s="8">
        <v>373</v>
      </c>
      <c r="G656" s="4" t="s">
        <v>37350</v>
      </c>
      <c r="H656" s="4" t="s">
        <v>37351</v>
      </c>
      <c r="I656" s="4" t="s">
        <v>37352</v>
      </c>
    </row>
    <row r="657" spans="1:9" ht="14.25" customHeight="1" x14ac:dyDescent="0.25">
      <c r="A657" s="4" t="s">
        <v>37353</v>
      </c>
      <c r="B657" s="4" t="s">
        <v>34473</v>
      </c>
      <c r="C657" s="4" t="s">
        <v>34243</v>
      </c>
      <c r="D657" s="4" t="s">
        <v>37354</v>
      </c>
      <c r="E657" s="6">
        <v>676.54</v>
      </c>
      <c r="F657" s="8">
        <v>146</v>
      </c>
      <c r="G657" s="4" t="s">
        <v>37355</v>
      </c>
      <c r="H657" s="4" t="s">
        <v>37356</v>
      </c>
      <c r="I657" s="4" t="s">
        <v>37357</v>
      </c>
    </row>
    <row r="658" spans="1:9" ht="14.25" customHeight="1" x14ac:dyDescent="0.25">
      <c r="A658" s="4" t="s">
        <v>37358</v>
      </c>
      <c r="B658" s="4" t="s">
        <v>34324</v>
      </c>
      <c r="C658" s="4" t="s">
        <v>34264</v>
      </c>
      <c r="D658" s="4" t="s">
        <v>37359</v>
      </c>
      <c r="E658" s="6">
        <v>700.32</v>
      </c>
      <c r="F658" s="8">
        <v>425</v>
      </c>
      <c r="G658" s="4" t="s">
        <v>37360</v>
      </c>
      <c r="H658" s="4" t="s">
        <v>37361</v>
      </c>
      <c r="I658" s="4" t="s">
        <v>37362</v>
      </c>
    </row>
    <row r="659" spans="1:9" ht="14.25" customHeight="1" x14ac:dyDescent="0.25">
      <c r="A659" s="4" t="s">
        <v>37363</v>
      </c>
      <c r="B659" s="4" t="s">
        <v>34612</v>
      </c>
      <c r="C659" s="4" t="s">
        <v>34264</v>
      </c>
      <c r="D659" s="4" t="s">
        <v>37364</v>
      </c>
      <c r="E659" s="6">
        <v>316.5</v>
      </c>
      <c r="F659" s="8">
        <v>2</v>
      </c>
      <c r="G659" s="4" t="s">
        <v>37365</v>
      </c>
      <c r="H659" s="4" t="s">
        <v>37366</v>
      </c>
      <c r="I659" s="4" t="s">
        <v>37367</v>
      </c>
    </row>
    <row r="660" spans="1:9" ht="14.25" customHeight="1" x14ac:dyDescent="0.25">
      <c r="A660" s="4" t="s">
        <v>37368</v>
      </c>
      <c r="B660" s="4" t="s">
        <v>34612</v>
      </c>
      <c r="C660" s="4" t="s">
        <v>34282</v>
      </c>
      <c r="D660" s="4" t="s">
        <v>37369</v>
      </c>
      <c r="E660" s="6">
        <v>1806.9</v>
      </c>
      <c r="F660" s="8">
        <v>300</v>
      </c>
      <c r="G660" s="4" t="s">
        <v>37370</v>
      </c>
      <c r="H660" s="4" t="s">
        <v>37371</v>
      </c>
      <c r="I660" s="4" t="s">
        <v>18415</v>
      </c>
    </row>
    <row r="661" spans="1:9" ht="14.25" customHeight="1" x14ac:dyDescent="0.25">
      <c r="A661" s="4" t="s">
        <v>37372</v>
      </c>
      <c r="B661" s="4" t="s">
        <v>34433</v>
      </c>
      <c r="C661" s="4" t="s">
        <v>34257</v>
      </c>
      <c r="D661" s="4" t="s">
        <v>37373</v>
      </c>
      <c r="E661" s="6">
        <v>1581.45</v>
      </c>
      <c r="F661" s="8">
        <v>336</v>
      </c>
      <c r="G661" s="4" t="s">
        <v>37374</v>
      </c>
      <c r="H661" s="4" t="s">
        <v>37375</v>
      </c>
      <c r="I661" s="4" t="s">
        <v>37376</v>
      </c>
    </row>
    <row r="662" spans="1:9" ht="14.25" customHeight="1" x14ac:dyDescent="0.25">
      <c r="A662" s="4" t="s">
        <v>37377</v>
      </c>
      <c r="B662" s="4" t="s">
        <v>34263</v>
      </c>
      <c r="C662" s="4" t="s">
        <v>34282</v>
      </c>
      <c r="D662" s="4" t="s">
        <v>37378</v>
      </c>
      <c r="E662" s="6">
        <v>1734.83</v>
      </c>
      <c r="F662" s="8">
        <v>377</v>
      </c>
      <c r="G662" s="4" t="s">
        <v>37379</v>
      </c>
      <c r="H662" s="4" t="s">
        <v>37380</v>
      </c>
      <c r="I662" s="4" t="s">
        <v>37381</v>
      </c>
    </row>
    <row r="663" spans="1:9" ht="14.25" customHeight="1" x14ac:dyDescent="0.25">
      <c r="A663" s="4" t="s">
        <v>37382</v>
      </c>
      <c r="B663" s="4" t="s">
        <v>34473</v>
      </c>
      <c r="C663" s="4" t="s">
        <v>34243</v>
      </c>
      <c r="D663" s="4" t="s">
        <v>37383</v>
      </c>
      <c r="E663" s="6">
        <v>1683.06</v>
      </c>
      <c r="F663" s="8">
        <v>475</v>
      </c>
      <c r="G663" s="4" t="s">
        <v>37384</v>
      </c>
      <c r="H663" s="4" t="s">
        <v>37385</v>
      </c>
      <c r="I663" s="4" t="s">
        <v>37386</v>
      </c>
    </row>
    <row r="664" spans="1:9" ht="14.25" customHeight="1" x14ac:dyDescent="0.25">
      <c r="A664" s="4" t="s">
        <v>37387</v>
      </c>
      <c r="B664" s="4" t="s">
        <v>34350</v>
      </c>
      <c r="C664" s="4" t="s">
        <v>34264</v>
      </c>
      <c r="D664" s="4" t="s">
        <v>35179</v>
      </c>
      <c r="E664" s="6">
        <v>1876.18</v>
      </c>
      <c r="F664" s="8">
        <v>140</v>
      </c>
      <c r="G664" s="4" t="s">
        <v>37388</v>
      </c>
      <c r="H664" s="4" t="s">
        <v>37389</v>
      </c>
      <c r="I664" s="4" t="s">
        <v>37390</v>
      </c>
    </row>
    <row r="665" spans="1:9" ht="14.25" customHeight="1" x14ac:dyDescent="0.25">
      <c r="A665" s="4" t="s">
        <v>37391</v>
      </c>
      <c r="B665" s="4" t="s">
        <v>34515</v>
      </c>
      <c r="C665" s="4" t="s">
        <v>34250</v>
      </c>
      <c r="D665" s="4" t="s">
        <v>37392</v>
      </c>
      <c r="E665" s="6">
        <v>680.07</v>
      </c>
      <c r="F665" s="8">
        <v>98</v>
      </c>
      <c r="G665" s="4" t="s">
        <v>37393</v>
      </c>
      <c r="H665" s="4" t="s">
        <v>37394</v>
      </c>
      <c r="I665" s="4" t="s">
        <v>37395</v>
      </c>
    </row>
    <row r="666" spans="1:9" ht="14.25" customHeight="1" x14ac:dyDescent="0.25">
      <c r="A666" s="4" t="s">
        <v>37396</v>
      </c>
      <c r="B666" s="4" t="s">
        <v>35037</v>
      </c>
      <c r="C666" s="4" t="s">
        <v>34264</v>
      </c>
      <c r="D666" s="4" t="s">
        <v>37397</v>
      </c>
      <c r="E666" s="6">
        <v>1416.07</v>
      </c>
      <c r="F666" s="8">
        <v>21</v>
      </c>
      <c r="G666" s="4" t="s">
        <v>37398</v>
      </c>
      <c r="H666" s="4" t="s">
        <v>37399</v>
      </c>
      <c r="I666" s="4" t="s">
        <v>37400</v>
      </c>
    </row>
    <row r="667" spans="1:9" ht="14.25" customHeight="1" x14ac:dyDescent="0.25">
      <c r="A667" s="4" t="s">
        <v>37401</v>
      </c>
      <c r="B667" s="4" t="s">
        <v>34324</v>
      </c>
      <c r="C667" s="4" t="s">
        <v>34257</v>
      </c>
      <c r="D667" s="4" t="s">
        <v>37402</v>
      </c>
      <c r="E667" s="6">
        <v>1326.17</v>
      </c>
      <c r="F667" s="8">
        <v>259</v>
      </c>
      <c r="G667" s="4" t="s">
        <v>37403</v>
      </c>
      <c r="H667" s="4" t="s">
        <v>37404</v>
      </c>
      <c r="I667" s="4" t="s">
        <v>37405</v>
      </c>
    </row>
    <row r="668" spans="1:9" ht="14.25" customHeight="1" x14ac:dyDescent="0.25">
      <c r="A668" s="4" t="s">
        <v>37406</v>
      </c>
      <c r="B668" s="4" t="s">
        <v>34579</v>
      </c>
      <c r="C668" s="4" t="s">
        <v>34257</v>
      </c>
      <c r="D668" s="4" t="s">
        <v>37407</v>
      </c>
      <c r="E668" s="6">
        <v>163.54</v>
      </c>
      <c r="F668" s="8">
        <v>292</v>
      </c>
      <c r="G668" s="4" t="s">
        <v>37408</v>
      </c>
      <c r="H668" s="4" t="s">
        <v>37409</v>
      </c>
      <c r="I668" s="4" t="s">
        <v>37410</v>
      </c>
    </row>
    <row r="669" spans="1:9" ht="14.25" customHeight="1" x14ac:dyDescent="0.25">
      <c r="A669" s="4" t="s">
        <v>37411</v>
      </c>
      <c r="B669" s="4" t="s">
        <v>34242</v>
      </c>
      <c r="C669" s="4" t="s">
        <v>34243</v>
      </c>
      <c r="D669" s="4" t="s">
        <v>37412</v>
      </c>
      <c r="E669" s="6">
        <v>74.98</v>
      </c>
      <c r="F669" s="8">
        <v>476</v>
      </c>
      <c r="G669" s="4" t="s">
        <v>37413</v>
      </c>
      <c r="H669" s="4" t="s">
        <v>37414</v>
      </c>
      <c r="I669" s="4" t="s">
        <v>34862</v>
      </c>
    </row>
    <row r="670" spans="1:9" ht="14.25" customHeight="1" x14ac:dyDescent="0.25">
      <c r="A670" s="4" t="s">
        <v>37415</v>
      </c>
      <c r="B670" s="4" t="s">
        <v>34324</v>
      </c>
      <c r="C670" s="4" t="s">
        <v>34264</v>
      </c>
      <c r="D670" s="4" t="s">
        <v>37416</v>
      </c>
      <c r="E670" s="6">
        <v>1395.61</v>
      </c>
      <c r="F670" s="8">
        <v>151</v>
      </c>
      <c r="G670" s="4" t="s">
        <v>34595</v>
      </c>
      <c r="H670" s="4" t="s">
        <v>37417</v>
      </c>
      <c r="I670" s="4" t="s">
        <v>37418</v>
      </c>
    </row>
    <row r="671" spans="1:9" ht="14.25" customHeight="1" x14ac:dyDescent="0.25">
      <c r="A671" s="4" t="s">
        <v>37419</v>
      </c>
      <c r="B671" s="4" t="s">
        <v>34579</v>
      </c>
      <c r="C671" s="4" t="s">
        <v>34264</v>
      </c>
      <c r="D671" s="4" t="s">
        <v>37420</v>
      </c>
      <c r="E671" s="6">
        <v>1091.1300000000001</v>
      </c>
      <c r="F671" s="8">
        <v>126</v>
      </c>
      <c r="G671" s="4" t="s">
        <v>37421</v>
      </c>
      <c r="H671" s="4" t="s">
        <v>37422</v>
      </c>
      <c r="I671" s="4" t="s">
        <v>4950</v>
      </c>
    </row>
    <row r="672" spans="1:9" ht="14.25" customHeight="1" x14ac:dyDescent="0.25">
      <c r="A672" s="4" t="s">
        <v>37423</v>
      </c>
      <c r="B672" s="4" t="s">
        <v>34382</v>
      </c>
      <c r="C672" s="4" t="s">
        <v>34312</v>
      </c>
      <c r="D672" s="4" t="s">
        <v>37424</v>
      </c>
      <c r="E672" s="6">
        <v>1962.17</v>
      </c>
      <c r="F672" s="8">
        <v>327</v>
      </c>
      <c r="G672" s="4" t="s">
        <v>37425</v>
      </c>
      <c r="H672" s="4" t="s">
        <v>37426</v>
      </c>
      <c r="I672" s="4" t="s">
        <v>15133</v>
      </c>
    </row>
    <row r="673" spans="1:9" ht="14.25" customHeight="1" x14ac:dyDescent="0.25">
      <c r="A673" s="4" t="s">
        <v>37427</v>
      </c>
      <c r="B673" s="4" t="s">
        <v>34288</v>
      </c>
      <c r="C673" s="4" t="s">
        <v>34264</v>
      </c>
      <c r="D673" s="4" t="s">
        <v>37428</v>
      </c>
      <c r="E673" s="6">
        <v>88.8</v>
      </c>
      <c r="F673" s="8">
        <v>383</v>
      </c>
      <c r="G673" s="4" t="s">
        <v>37429</v>
      </c>
      <c r="H673" s="4" t="s">
        <v>37430</v>
      </c>
      <c r="I673" s="4" t="s">
        <v>37431</v>
      </c>
    </row>
    <row r="674" spans="1:9" ht="14.25" customHeight="1" x14ac:dyDescent="0.25">
      <c r="A674" s="4" t="s">
        <v>37432</v>
      </c>
      <c r="B674" s="4" t="s">
        <v>34345</v>
      </c>
      <c r="C674" s="4" t="s">
        <v>34243</v>
      </c>
      <c r="D674" s="4" t="s">
        <v>37433</v>
      </c>
      <c r="E674" s="6">
        <v>970.73</v>
      </c>
      <c r="F674" s="8">
        <v>223</v>
      </c>
      <c r="G674" s="4" t="s">
        <v>37434</v>
      </c>
      <c r="H674" s="4" t="s">
        <v>37435</v>
      </c>
      <c r="I674" s="4" t="s">
        <v>37436</v>
      </c>
    </row>
    <row r="675" spans="1:9" ht="14.25" customHeight="1" x14ac:dyDescent="0.25">
      <c r="A675" s="4" t="s">
        <v>37437</v>
      </c>
      <c r="B675" s="4" t="s">
        <v>34311</v>
      </c>
      <c r="C675" s="4" t="s">
        <v>34257</v>
      </c>
      <c r="D675" s="4" t="s">
        <v>37438</v>
      </c>
      <c r="E675" s="6">
        <v>1566.99</v>
      </c>
      <c r="F675" s="8">
        <v>442</v>
      </c>
      <c r="G675" s="4" t="s">
        <v>37439</v>
      </c>
      <c r="H675" s="4" t="s">
        <v>37440</v>
      </c>
      <c r="I675" s="4" t="s">
        <v>14053</v>
      </c>
    </row>
    <row r="676" spans="1:9" ht="14.25" customHeight="1" x14ac:dyDescent="0.25">
      <c r="A676" s="4" t="s">
        <v>37441</v>
      </c>
      <c r="B676" s="4" t="s">
        <v>34496</v>
      </c>
      <c r="C676" s="4" t="s">
        <v>34250</v>
      </c>
      <c r="D676" s="4" t="s">
        <v>37442</v>
      </c>
      <c r="E676" s="6">
        <v>967.42</v>
      </c>
      <c r="F676" s="8">
        <v>210</v>
      </c>
      <c r="G676" s="4" t="s">
        <v>37443</v>
      </c>
      <c r="H676" s="4" t="s">
        <v>37444</v>
      </c>
      <c r="I676" s="4" t="s">
        <v>37445</v>
      </c>
    </row>
    <row r="677" spans="1:9" ht="14.25" customHeight="1" x14ac:dyDescent="0.25">
      <c r="A677" s="4" t="s">
        <v>37446</v>
      </c>
      <c r="B677" s="4" t="s">
        <v>34418</v>
      </c>
      <c r="C677" s="4" t="s">
        <v>34264</v>
      </c>
      <c r="D677" s="4" t="s">
        <v>37447</v>
      </c>
      <c r="E677" s="6">
        <v>254.38</v>
      </c>
      <c r="F677" s="8">
        <v>215</v>
      </c>
      <c r="G677" s="4" t="s">
        <v>35448</v>
      </c>
      <c r="H677" s="4" t="s">
        <v>37448</v>
      </c>
      <c r="I677" s="4" t="s">
        <v>37449</v>
      </c>
    </row>
    <row r="678" spans="1:9" ht="14.25" customHeight="1" x14ac:dyDescent="0.25">
      <c r="A678" s="4" t="s">
        <v>37450</v>
      </c>
      <c r="B678" s="4" t="s">
        <v>34356</v>
      </c>
      <c r="C678" s="4" t="s">
        <v>34257</v>
      </c>
      <c r="D678" s="4" t="s">
        <v>36531</v>
      </c>
      <c r="E678" s="6">
        <v>1018.69</v>
      </c>
      <c r="F678" s="8">
        <v>363</v>
      </c>
      <c r="G678" s="4" t="s">
        <v>36898</v>
      </c>
      <c r="H678" s="4" t="s">
        <v>37451</v>
      </c>
      <c r="I678" s="4" t="s">
        <v>37452</v>
      </c>
    </row>
    <row r="679" spans="1:9" ht="14.25" customHeight="1" x14ac:dyDescent="0.25">
      <c r="A679" s="4" t="s">
        <v>37453</v>
      </c>
      <c r="B679" s="4" t="s">
        <v>34275</v>
      </c>
      <c r="C679" s="4" t="s">
        <v>34318</v>
      </c>
      <c r="D679" s="4" t="s">
        <v>37454</v>
      </c>
      <c r="E679" s="6">
        <v>207.05</v>
      </c>
      <c r="F679" s="8">
        <v>151</v>
      </c>
      <c r="G679" s="4" t="s">
        <v>37455</v>
      </c>
      <c r="H679" s="4" t="s">
        <v>37456</v>
      </c>
      <c r="I679" s="4" t="s">
        <v>37457</v>
      </c>
    </row>
    <row r="680" spans="1:9" ht="14.25" customHeight="1" x14ac:dyDescent="0.25">
      <c r="A680" s="4" t="s">
        <v>37458</v>
      </c>
      <c r="B680" s="4" t="s">
        <v>34496</v>
      </c>
      <c r="C680" s="4" t="s">
        <v>34257</v>
      </c>
      <c r="D680" s="4" t="s">
        <v>37459</v>
      </c>
      <c r="E680" s="6">
        <v>1467.41</v>
      </c>
      <c r="F680" s="8">
        <v>252</v>
      </c>
      <c r="G680" s="4" t="s">
        <v>36719</v>
      </c>
      <c r="H680" s="4" t="s">
        <v>37460</v>
      </c>
      <c r="I680" s="4" t="s">
        <v>12762</v>
      </c>
    </row>
    <row r="681" spans="1:9" ht="14.25" customHeight="1" x14ac:dyDescent="0.25">
      <c r="A681" s="4" t="s">
        <v>37461</v>
      </c>
      <c r="B681" s="4" t="s">
        <v>35178</v>
      </c>
      <c r="C681" s="4" t="s">
        <v>34257</v>
      </c>
      <c r="D681" s="4" t="s">
        <v>37462</v>
      </c>
      <c r="E681" s="6">
        <v>1160.28</v>
      </c>
      <c r="F681" s="8">
        <v>440</v>
      </c>
      <c r="G681" s="4" t="s">
        <v>37463</v>
      </c>
      <c r="H681" s="4" t="s">
        <v>37464</v>
      </c>
      <c r="I681" s="4" t="s">
        <v>19389</v>
      </c>
    </row>
    <row r="682" spans="1:9" ht="14.25" customHeight="1" x14ac:dyDescent="0.25">
      <c r="A682" s="4" t="s">
        <v>37465</v>
      </c>
      <c r="B682" s="4" t="s">
        <v>34433</v>
      </c>
      <c r="C682" s="4" t="s">
        <v>34282</v>
      </c>
      <c r="D682" s="4" t="s">
        <v>37466</v>
      </c>
      <c r="E682" s="6">
        <v>1118.21</v>
      </c>
      <c r="F682" s="8">
        <v>344</v>
      </c>
      <c r="G682" s="4" t="s">
        <v>37467</v>
      </c>
      <c r="H682" s="4" t="s">
        <v>37468</v>
      </c>
      <c r="I682" s="4" t="s">
        <v>37469</v>
      </c>
    </row>
    <row r="683" spans="1:9" ht="14.25" customHeight="1" x14ac:dyDescent="0.25">
      <c r="A683" s="4" t="s">
        <v>37470</v>
      </c>
      <c r="B683" s="4" t="s">
        <v>34554</v>
      </c>
      <c r="C683" s="4" t="s">
        <v>34312</v>
      </c>
      <c r="D683" s="4" t="s">
        <v>37471</v>
      </c>
      <c r="E683" s="6">
        <v>1012.16</v>
      </c>
      <c r="F683" s="8">
        <v>19</v>
      </c>
      <c r="G683" s="4" t="s">
        <v>37472</v>
      </c>
      <c r="H683" s="4" t="s">
        <v>37473</v>
      </c>
      <c r="I683" s="4" t="s">
        <v>37474</v>
      </c>
    </row>
    <row r="684" spans="1:9" ht="14.25" customHeight="1" x14ac:dyDescent="0.25">
      <c r="A684" s="4" t="s">
        <v>37475</v>
      </c>
      <c r="B684" s="4" t="s">
        <v>34579</v>
      </c>
      <c r="C684" s="4" t="s">
        <v>34318</v>
      </c>
      <c r="D684" s="4" t="s">
        <v>37476</v>
      </c>
      <c r="E684" s="6">
        <v>21.49</v>
      </c>
      <c r="F684" s="8">
        <v>170</v>
      </c>
      <c r="G684" s="4" t="s">
        <v>37477</v>
      </c>
      <c r="H684" s="4" t="s">
        <v>37478</v>
      </c>
      <c r="I684" s="4" t="s">
        <v>37479</v>
      </c>
    </row>
    <row r="685" spans="1:9" ht="14.25" customHeight="1" x14ac:dyDescent="0.25">
      <c r="A685" s="4" t="s">
        <v>37480</v>
      </c>
      <c r="B685" s="4" t="s">
        <v>34554</v>
      </c>
      <c r="C685" s="4" t="s">
        <v>34318</v>
      </c>
      <c r="D685" s="4" t="s">
        <v>37481</v>
      </c>
      <c r="E685" s="6">
        <v>1036.46</v>
      </c>
      <c r="F685" s="8">
        <v>158</v>
      </c>
      <c r="G685" s="4" t="s">
        <v>37482</v>
      </c>
      <c r="H685" s="4" t="s">
        <v>37483</v>
      </c>
      <c r="I685" s="4" t="s">
        <v>19818</v>
      </c>
    </row>
    <row r="686" spans="1:9" ht="14.25" customHeight="1" x14ac:dyDescent="0.25">
      <c r="A686" s="4" t="s">
        <v>37484</v>
      </c>
      <c r="B686" s="4" t="s">
        <v>34335</v>
      </c>
      <c r="C686" s="4" t="s">
        <v>34250</v>
      </c>
      <c r="D686" s="4" t="s">
        <v>37485</v>
      </c>
      <c r="E686" s="6">
        <v>1119.42</v>
      </c>
      <c r="F686" s="8">
        <v>351</v>
      </c>
      <c r="G686" s="4" t="s">
        <v>37486</v>
      </c>
      <c r="H686" s="4" t="s">
        <v>37487</v>
      </c>
      <c r="I686" s="4" t="s">
        <v>37488</v>
      </c>
    </row>
    <row r="687" spans="1:9" ht="14.25" customHeight="1" x14ac:dyDescent="0.25">
      <c r="A687" s="4" t="s">
        <v>37489</v>
      </c>
      <c r="B687" s="4" t="s">
        <v>34473</v>
      </c>
      <c r="C687" s="4" t="s">
        <v>34264</v>
      </c>
      <c r="D687" s="4" t="s">
        <v>37490</v>
      </c>
      <c r="E687" s="6">
        <v>101.9</v>
      </c>
      <c r="F687" s="8">
        <v>242</v>
      </c>
      <c r="G687" s="4" t="s">
        <v>37491</v>
      </c>
      <c r="H687" s="4" t="s">
        <v>37492</v>
      </c>
      <c r="I687" s="4" t="s">
        <v>37493</v>
      </c>
    </row>
    <row r="688" spans="1:9" ht="14.25" customHeight="1" x14ac:dyDescent="0.25">
      <c r="A688" s="4" t="s">
        <v>37494</v>
      </c>
      <c r="B688" s="4" t="s">
        <v>34496</v>
      </c>
      <c r="C688" s="4" t="s">
        <v>34318</v>
      </c>
      <c r="D688" s="4" t="s">
        <v>35236</v>
      </c>
      <c r="E688" s="6">
        <v>1834.24</v>
      </c>
      <c r="F688" s="8">
        <v>49</v>
      </c>
      <c r="G688" s="4" t="s">
        <v>37495</v>
      </c>
      <c r="H688" s="4" t="s">
        <v>37496</v>
      </c>
      <c r="I688" s="4" t="s">
        <v>29882</v>
      </c>
    </row>
    <row r="689" spans="1:9" ht="14.25" customHeight="1" x14ac:dyDescent="0.25">
      <c r="A689" s="4" t="s">
        <v>37497</v>
      </c>
      <c r="B689" s="4" t="s">
        <v>34377</v>
      </c>
      <c r="C689" s="4" t="s">
        <v>34264</v>
      </c>
      <c r="D689" s="4" t="s">
        <v>36418</v>
      </c>
      <c r="E689" s="6">
        <v>445.28</v>
      </c>
      <c r="F689" s="8">
        <v>406</v>
      </c>
      <c r="G689" s="4" t="s">
        <v>37498</v>
      </c>
      <c r="H689" s="4" t="s">
        <v>37499</v>
      </c>
      <c r="I689" s="4" t="s">
        <v>23408</v>
      </c>
    </row>
    <row r="690" spans="1:9" ht="14.25" customHeight="1" x14ac:dyDescent="0.25">
      <c r="A690" s="4" t="s">
        <v>37500</v>
      </c>
      <c r="B690" s="4" t="s">
        <v>34288</v>
      </c>
      <c r="C690" s="4" t="s">
        <v>34243</v>
      </c>
      <c r="D690" s="4" t="s">
        <v>37501</v>
      </c>
      <c r="E690" s="6">
        <v>1096.56</v>
      </c>
      <c r="F690" s="8">
        <v>487</v>
      </c>
      <c r="G690" s="4" t="s">
        <v>37502</v>
      </c>
      <c r="H690" s="4" t="s">
        <v>37503</v>
      </c>
      <c r="I690" s="4" t="s">
        <v>37504</v>
      </c>
    </row>
    <row r="691" spans="1:9" ht="14.25" customHeight="1" x14ac:dyDescent="0.25">
      <c r="A691" s="4" t="s">
        <v>37505</v>
      </c>
      <c r="B691" s="4" t="s">
        <v>34324</v>
      </c>
      <c r="C691" s="4" t="s">
        <v>34257</v>
      </c>
      <c r="D691" s="4" t="s">
        <v>37506</v>
      </c>
      <c r="E691" s="6">
        <v>1262.56</v>
      </c>
      <c r="F691" s="8">
        <v>296</v>
      </c>
      <c r="G691" s="4" t="s">
        <v>37507</v>
      </c>
      <c r="H691" s="4" t="s">
        <v>37508</v>
      </c>
      <c r="I691" s="4" t="s">
        <v>37509</v>
      </c>
    </row>
    <row r="692" spans="1:9" ht="14.25" customHeight="1" x14ac:dyDescent="0.25">
      <c r="A692" s="4" t="s">
        <v>37510</v>
      </c>
      <c r="B692" s="4" t="s">
        <v>34256</v>
      </c>
      <c r="C692" s="4" t="s">
        <v>34250</v>
      </c>
      <c r="D692" s="4" t="s">
        <v>37511</v>
      </c>
      <c r="E692" s="6">
        <v>205.03</v>
      </c>
      <c r="F692" s="8">
        <v>292</v>
      </c>
      <c r="G692" s="4" t="s">
        <v>37512</v>
      </c>
      <c r="H692" s="4" t="s">
        <v>37513</v>
      </c>
      <c r="I692" s="4" t="s">
        <v>37514</v>
      </c>
    </row>
    <row r="693" spans="1:9" ht="14.25" customHeight="1" x14ac:dyDescent="0.25">
      <c r="A693" s="4" t="s">
        <v>37515</v>
      </c>
      <c r="B693" s="4" t="s">
        <v>34418</v>
      </c>
      <c r="C693" s="4" t="s">
        <v>34257</v>
      </c>
      <c r="D693" s="4" t="s">
        <v>37516</v>
      </c>
      <c r="E693" s="6">
        <v>1489.8</v>
      </c>
      <c r="F693" s="8">
        <v>204</v>
      </c>
      <c r="G693" s="4" t="s">
        <v>35184</v>
      </c>
      <c r="H693" s="4" t="s">
        <v>37517</v>
      </c>
      <c r="I693" s="4" t="s">
        <v>37518</v>
      </c>
    </row>
    <row r="694" spans="1:9" ht="14.25" customHeight="1" x14ac:dyDescent="0.25">
      <c r="A694" s="4" t="s">
        <v>37519</v>
      </c>
      <c r="B694" s="4" t="s">
        <v>34433</v>
      </c>
      <c r="C694" s="4" t="s">
        <v>34264</v>
      </c>
      <c r="D694" s="4" t="s">
        <v>37520</v>
      </c>
      <c r="E694" s="6">
        <v>446.45</v>
      </c>
      <c r="F694" s="8">
        <v>60</v>
      </c>
      <c r="G694" s="4" t="s">
        <v>37521</v>
      </c>
      <c r="H694" s="4" t="s">
        <v>37522</v>
      </c>
      <c r="I694" s="4" t="s">
        <v>37523</v>
      </c>
    </row>
    <row r="695" spans="1:9" ht="14.25" customHeight="1" x14ac:dyDescent="0.25">
      <c r="A695" s="4" t="s">
        <v>37524</v>
      </c>
      <c r="B695" s="4" t="s">
        <v>34350</v>
      </c>
      <c r="C695" s="4" t="s">
        <v>34282</v>
      </c>
      <c r="D695" s="4" t="s">
        <v>37525</v>
      </c>
      <c r="E695" s="6">
        <v>1786.28</v>
      </c>
      <c r="F695" s="8">
        <v>115</v>
      </c>
      <c r="G695" s="4" t="s">
        <v>37526</v>
      </c>
      <c r="H695" s="4" t="s">
        <v>37527</v>
      </c>
      <c r="I695" s="4" t="s">
        <v>37528</v>
      </c>
    </row>
    <row r="696" spans="1:9" ht="14.25" customHeight="1" x14ac:dyDescent="0.25">
      <c r="A696" s="4" t="s">
        <v>37529</v>
      </c>
      <c r="B696" s="4" t="s">
        <v>34335</v>
      </c>
      <c r="C696" s="4" t="s">
        <v>34250</v>
      </c>
      <c r="D696" s="4" t="s">
        <v>35151</v>
      </c>
      <c r="E696" s="6">
        <v>466.95</v>
      </c>
      <c r="F696" s="8">
        <v>384</v>
      </c>
      <c r="G696" s="4" t="s">
        <v>37530</v>
      </c>
      <c r="H696" s="4" t="s">
        <v>37531</v>
      </c>
      <c r="I696" s="4" t="s">
        <v>37532</v>
      </c>
    </row>
    <row r="697" spans="1:9" ht="14.25" customHeight="1" x14ac:dyDescent="0.25">
      <c r="A697" s="4" t="s">
        <v>37533</v>
      </c>
      <c r="B697" s="4" t="s">
        <v>34242</v>
      </c>
      <c r="C697" s="4" t="s">
        <v>34257</v>
      </c>
      <c r="D697" s="4" t="s">
        <v>37253</v>
      </c>
      <c r="E697" s="6">
        <v>48.7</v>
      </c>
      <c r="F697" s="8">
        <v>353</v>
      </c>
      <c r="G697" s="4" t="s">
        <v>37534</v>
      </c>
      <c r="H697" s="4" t="s">
        <v>37535</v>
      </c>
      <c r="I697" s="4" t="s">
        <v>37536</v>
      </c>
    </row>
    <row r="698" spans="1:9" ht="14.25" customHeight="1" x14ac:dyDescent="0.25">
      <c r="A698" s="4" t="s">
        <v>37537</v>
      </c>
      <c r="B698" s="4" t="s">
        <v>34368</v>
      </c>
      <c r="C698" s="4" t="s">
        <v>34318</v>
      </c>
      <c r="D698" s="4" t="s">
        <v>37538</v>
      </c>
      <c r="E698" s="6">
        <v>793.72</v>
      </c>
      <c r="F698" s="8">
        <v>447</v>
      </c>
      <c r="G698" s="4" t="s">
        <v>37539</v>
      </c>
      <c r="H698" s="4" t="s">
        <v>37540</v>
      </c>
      <c r="I698" s="4" t="s">
        <v>2713</v>
      </c>
    </row>
    <row r="699" spans="1:9" ht="14.25" customHeight="1" x14ac:dyDescent="0.25">
      <c r="A699" s="4" t="s">
        <v>37541</v>
      </c>
      <c r="B699" s="4" t="s">
        <v>34269</v>
      </c>
      <c r="C699" s="4" t="s">
        <v>34312</v>
      </c>
      <c r="D699" s="4" t="s">
        <v>37542</v>
      </c>
      <c r="E699" s="6">
        <v>386.4</v>
      </c>
      <c r="F699" s="8">
        <v>348</v>
      </c>
      <c r="G699" s="4" t="s">
        <v>37543</v>
      </c>
      <c r="H699" s="4" t="s">
        <v>37544</v>
      </c>
      <c r="I699" s="4" t="s">
        <v>31060</v>
      </c>
    </row>
    <row r="700" spans="1:9" ht="14.25" customHeight="1" x14ac:dyDescent="0.25">
      <c r="A700" s="4" t="s">
        <v>37545</v>
      </c>
      <c r="B700" s="4" t="s">
        <v>34356</v>
      </c>
      <c r="C700" s="4" t="s">
        <v>34250</v>
      </c>
      <c r="D700" s="4" t="s">
        <v>37546</v>
      </c>
      <c r="E700" s="6">
        <v>988.94</v>
      </c>
      <c r="F700" s="8">
        <v>344</v>
      </c>
      <c r="G700" s="4" t="s">
        <v>37547</v>
      </c>
      <c r="H700" s="4" t="s">
        <v>37548</v>
      </c>
      <c r="I700" s="4" t="s">
        <v>37549</v>
      </c>
    </row>
    <row r="701" spans="1:9" ht="14.25" customHeight="1" x14ac:dyDescent="0.25">
      <c r="A701" s="4" t="s">
        <v>37550</v>
      </c>
      <c r="B701" s="4" t="s">
        <v>34418</v>
      </c>
      <c r="C701" s="4" t="s">
        <v>34282</v>
      </c>
      <c r="D701" s="4" t="s">
        <v>37551</v>
      </c>
      <c r="E701" s="6">
        <v>1128.8900000000001</v>
      </c>
      <c r="F701" s="8">
        <v>430</v>
      </c>
      <c r="G701" s="4" t="s">
        <v>37552</v>
      </c>
      <c r="H701" s="4" t="s">
        <v>37553</v>
      </c>
      <c r="I701" s="4" t="s">
        <v>37554</v>
      </c>
    </row>
    <row r="702" spans="1:9" ht="14.25" customHeight="1" x14ac:dyDescent="0.25">
      <c r="A702" s="4" t="s">
        <v>37555</v>
      </c>
      <c r="B702" s="4" t="s">
        <v>34612</v>
      </c>
      <c r="C702" s="4" t="s">
        <v>34264</v>
      </c>
      <c r="D702" s="4" t="s">
        <v>37556</v>
      </c>
      <c r="E702" s="6">
        <v>804.18</v>
      </c>
      <c r="F702" s="8">
        <v>421</v>
      </c>
      <c r="G702" s="4" t="s">
        <v>37557</v>
      </c>
      <c r="H702" s="4" t="s">
        <v>37558</v>
      </c>
      <c r="I702" s="4" t="s">
        <v>37559</v>
      </c>
    </row>
    <row r="703" spans="1:9" ht="14.25" customHeight="1" x14ac:dyDescent="0.25">
      <c r="A703" s="4" t="s">
        <v>37560</v>
      </c>
      <c r="B703" s="4" t="s">
        <v>34288</v>
      </c>
      <c r="C703" s="4" t="s">
        <v>34318</v>
      </c>
      <c r="D703" s="4" t="s">
        <v>37561</v>
      </c>
      <c r="E703" s="6">
        <v>147.78</v>
      </c>
      <c r="F703" s="8">
        <v>23</v>
      </c>
      <c r="G703" s="4" t="s">
        <v>37562</v>
      </c>
      <c r="H703" s="4" t="s">
        <v>37563</v>
      </c>
      <c r="I703" s="4" t="s">
        <v>37564</v>
      </c>
    </row>
    <row r="704" spans="1:9" ht="14.25" customHeight="1" x14ac:dyDescent="0.25">
      <c r="A704" s="4" t="s">
        <v>37565</v>
      </c>
      <c r="B704" s="4" t="s">
        <v>34263</v>
      </c>
      <c r="C704" s="4" t="s">
        <v>34243</v>
      </c>
      <c r="D704" s="4" t="s">
        <v>37566</v>
      </c>
      <c r="E704" s="6">
        <v>341.36</v>
      </c>
      <c r="F704" s="8">
        <v>223</v>
      </c>
      <c r="G704" s="4" t="s">
        <v>37567</v>
      </c>
      <c r="H704" s="4" t="s">
        <v>37568</v>
      </c>
      <c r="I704" s="4" t="s">
        <v>37569</v>
      </c>
    </row>
    <row r="705" spans="1:9" ht="14.25" customHeight="1" x14ac:dyDescent="0.25">
      <c r="A705" s="4" t="s">
        <v>37570</v>
      </c>
      <c r="B705" s="4" t="s">
        <v>34275</v>
      </c>
      <c r="C705" s="4" t="s">
        <v>34250</v>
      </c>
      <c r="D705" s="4" t="s">
        <v>37571</v>
      </c>
      <c r="E705" s="6">
        <v>1165.58</v>
      </c>
      <c r="F705" s="8">
        <v>305</v>
      </c>
      <c r="G705" s="4" t="s">
        <v>37572</v>
      </c>
      <c r="H705" s="4" t="s">
        <v>37573</v>
      </c>
      <c r="I705" s="4" t="s">
        <v>37574</v>
      </c>
    </row>
    <row r="706" spans="1:9" ht="14.25" customHeight="1" x14ac:dyDescent="0.25">
      <c r="A706" s="4" t="s">
        <v>37575</v>
      </c>
      <c r="B706" s="4" t="s">
        <v>34362</v>
      </c>
      <c r="C706" s="4" t="s">
        <v>34257</v>
      </c>
      <c r="D706" s="4" t="s">
        <v>37576</v>
      </c>
      <c r="E706" s="6">
        <v>8.5399999999999991</v>
      </c>
      <c r="F706" s="8">
        <v>184</v>
      </c>
      <c r="G706" s="4" t="s">
        <v>37577</v>
      </c>
      <c r="H706" s="4" t="s">
        <v>37578</v>
      </c>
      <c r="I706" s="4" t="s">
        <v>37579</v>
      </c>
    </row>
    <row r="707" spans="1:9" ht="14.25" customHeight="1" x14ac:dyDescent="0.25">
      <c r="A707" s="4" t="s">
        <v>37580</v>
      </c>
      <c r="B707" s="4" t="s">
        <v>34458</v>
      </c>
      <c r="C707" s="4" t="s">
        <v>34318</v>
      </c>
      <c r="D707" s="4" t="s">
        <v>37581</v>
      </c>
      <c r="E707" s="6">
        <v>268.95</v>
      </c>
      <c r="F707" s="8">
        <v>246</v>
      </c>
      <c r="G707" s="4" t="s">
        <v>37582</v>
      </c>
      <c r="H707" s="4" t="s">
        <v>37583</v>
      </c>
      <c r="I707" s="4" t="s">
        <v>18752</v>
      </c>
    </row>
    <row r="708" spans="1:9" ht="14.25" customHeight="1" x14ac:dyDescent="0.25">
      <c r="A708" s="4" t="s">
        <v>37584</v>
      </c>
      <c r="B708" s="4" t="s">
        <v>34382</v>
      </c>
      <c r="C708" s="4" t="s">
        <v>34312</v>
      </c>
      <c r="D708" s="4" t="s">
        <v>37585</v>
      </c>
      <c r="E708" s="6">
        <v>1451.03</v>
      </c>
      <c r="F708" s="8">
        <v>354</v>
      </c>
      <c r="G708" s="4" t="s">
        <v>37586</v>
      </c>
      <c r="H708" s="4" t="s">
        <v>37587</v>
      </c>
      <c r="I708" s="4" t="s">
        <v>10371</v>
      </c>
    </row>
    <row r="709" spans="1:9" ht="14.25" customHeight="1" x14ac:dyDescent="0.25">
      <c r="A709" s="4" t="s">
        <v>37588</v>
      </c>
      <c r="B709" s="4" t="s">
        <v>34269</v>
      </c>
      <c r="C709" s="4" t="s">
        <v>34264</v>
      </c>
      <c r="D709" s="4" t="s">
        <v>37589</v>
      </c>
      <c r="E709" s="6">
        <v>125.33</v>
      </c>
      <c r="F709" s="8">
        <v>26</v>
      </c>
      <c r="G709" s="4" t="s">
        <v>37590</v>
      </c>
      <c r="H709" s="4" t="s">
        <v>37591</v>
      </c>
      <c r="I709" s="4" t="s">
        <v>37592</v>
      </c>
    </row>
    <row r="710" spans="1:9" ht="14.25" customHeight="1" x14ac:dyDescent="0.25">
      <c r="A710" s="4" t="s">
        <v>37593</v>
      </c>
      <c r="B710" s="4" t="s">
        <v>34579</v>
      </c>
      <c r="C710" s="4" t="s">
        <v>34243</v>
      </c>
      <c r="D710" s="4" t="s">
        <v>35861</v>
      </c>
      <c r="E710" s="6">
        <v>943.1</v>
      </c>
      <c r="F710" s="8">
        <v>241</v>
      </c>
      <c r="G710" s="4" t="s">
        <v>37594</v>
      </c>
      <c r="H710" s="4" t="s">
        <v>37595</v>
      </c>
      <c r="I710" s="4" t="s">
        <v>22008</v>
      </c>
    </row>
    <row r="711" spans="1:9" ht="14.25" customHeight="1" x14ac:dyDescent="0.25">
      <c r="A711" s="4" t="s">
        <v>37596</v>
      </c>
      <c r="B711" s="4" t="s">
        <v>34281</v>
      </c>
      <c r="C711" s="4" t="s">
        <v>34318</v>
      </c>
      <c r="D711" s="4" t="s">
        <v>35159</v>
      </c>
      <c r="E711" s="6">
        <v>502</v>
      </c>
      <c r="F711" s="8">
        <v>63</v>
      </c>
      <c r="G711" s="4" t="s">
        <v>37597</v>
      </c>
      <c r="H711" s="4" t="s">
        <v>37598</v>
      </c>
      <c r="I711" s="4" t="s">
        <v>37599</v>
      </c>
    </row>
    <row r="712" spans="1:9" ht="14.25" customHeight="1" x14ac:dyDescent="0.25">
      <c r="A712" s="4" t="s">
        <v>37600</v>
      </c>
      <c r="B712" s="4" t="s">
        <v>34407</v>
      </c>
      <c r="C712" s="4" t="s">
        <v>34264</v>
      </c>
      <c r="D712" s="4" t="s">
        <v>37601</v>
      </c>
      <c r="E712" s="6">
        <v>577.11</v>
      </c>
      <c r="F712" s="8">
        <v>114</v>
      </c>
      <c r="G712" s="4" t="s">
        <v>37602</v>
      </c>
      <c r="H712" s="4" t="s">
        <v>37603</v>
      </c>
      <c r="I712" s="4" t="s">
        <v>37604</v>
      </c>
    </row>
    <row r="713" spans="1:9" ht="14.25" customHeight="1" x14ac:dyDescent="0.25">
      <c r="A713" s="4" t="s">
        <v>37605</v>
      </c>
      <c r="B713" s="4" t="s">
        <v>35037</v>
      </c>
      <c r="C713" s="4" t="s">
        <v>34250</v>
      </c>
      <c r="D713" s="4" t="s">
        <v>36481</v>
      </c>
      <c r="E713" s="6">
        <v>587.80999999999995</v>
      </c>
      <c r="F713" s="8">
        <v>9</v>
      </c>
      <c r="G713" s="4" t="s">
        <v>37606</v>
      </c>
      <c r="H713" s="4" t="s">
        <v>37607</v>
      </c>
      <c r="I713" s="4" t="s">
        <v>18173</v>
      </c>
    </row>
    <row r="714" spans="1:9" ht="14.25" customHeight="1" x14ac:dyDescent="0.25">
      <c r="A714" s="4" t="s">
        <v>37608</v>
      </c>
      <c r="B714" s="4" t="s">
        <v>35178</v>
      </c>
      <c r="C714" s="4" t="s">
        <v>34250</v>
      </c>
      <c r="D714" s="4" t="s">
        <v>37609</v>
      </c>
      <c r="E714" s="6">
        <v>1630.09</v>
      </c>
      <c r="F714" s="8">
        <v>381</v>
      </c>
      <c r="G714" s="4" t="s">
        <v>37610</v>
      </c>
      <c r="H714" s="4" t="s">
        <v>37611</v>
      </c>
      <c r="I714" s="4" t="s">
        <v>37612</v>
      </c>
    </row>
    <row r="715" spans="1:9" ht="14.25" customHeight="1" x14ac:dyDescent="0.25">
      <c r="A715" s="4" t="s">
        <v>37613</v>
      </c>
      <c r="B715" s="4" t="s">
        <v>34330</v>
      </c>
      <c r="C715" s="4" t="s">
        <v>34243</v>
      </c>
      <c r="D715" s="4" t="s">
        <v>37614</v>
      </c>
      <c r="E715" s="6">
        <v>1213.1600000000001</v>
      </c>
      <c r="F715" s="8">
        <v>257</v>
      </c>
      <c r="G715" s="4" t="s">
        <v>37615</v>
      </c>
      <c r="H715" s="4" t="s">
        <v>37616</v>
      </c>
      <c r="I715" s="4" t="s">
        <v>20029</v>
      </c>
    </row>
    <row r="716" spans="1:9" ht="14.25" customHeight="1" x14ac:dyDescent="0.25">
      <c r="A716" s="4" t="s">
        <v>37617</v>
      </c>
      <c r="B716" s="4" t="s">
        <v>34275</v>
      </c>
      <c r="C716" s="4" t="s">
        <v>34318</v>
      </c>
      <c r="D716" s="4" t="s">
        <v>37618</v>
      </c>
      <c r="E716" s="6">
        <v>1216.01</v>
      </c>
      <c r="F716" s="8">
        <v>14</v>
      </c>
      <c r="G716" s="4" t="s">
        <v>37619</v>
      </c>
      <c r="H716" s="4" t="s">
        <v>37620</v>
      </c>
      <c r="I716" s="4" t="s">
        <v>37621</v>
      </c>
    </row>
    <row r="717" spans="1:9" ht="14.25" customHeight="1" x14ac:dyDescent="0.25">
      <c r="A717" s="4" t="s">
        <v>37622</v>
      </c>
      <c r="B717" s="4" t="s">
        <v>34256</v>
      </c>
      <c r="C717" s="4" t="s">
        <v>34243</v>
      </c>
      <c r="D717" s="4" t="s">
        <v>37623</v>
      </c>
      <c r="E717" s="6">
        <v>1279.17</v>
      </c>
      <c r="F717" s="8">
        <v>450</v>
      </c>
      <c r="G717" s="4" t="s">
        <v>37624</v>
      </c>
      <c r="H717" s="4" t="s">
        <v>37625</v>
      </c>
      <c r="I717" s="4" t="s">
        <v>27082</v>
      </c>
    </row>
    <row r="718" spans="1:9" ht="14.25" customHeight="1" x14ac:dyDescent="0.25">
      <c r="A718" s="4" t="s">
        <v>37626</v>
      </c>
      <c r="B718" s="4" t="s">
        <v>34554</v>
      </c>
      <c r="C718" s="4" t="s">
        <v>34312</v>
      </c>
      <c r="D718" s="4" t="s">
        <v>37627</v>
      </c>
      <c r="E718" s="6">
        <v>230.49</v>
      </c>
      <c r="F718" s="8">
        <v>79</v>
      </c>
      <c r="G718" s="4" t="s">
        <v>37628</v>
      </c>
      <c r="H718" s="4" t="s">
        <v>37629</v>
      </c>
      <c r="I718" s="4" t="s">
        <v>37630</v>
      </c>
    </row>
    <row r="719" spans="1:9" ht="14.25" customHeight="1" x14ac:dyDescent="0.25">
      <c r="A719" s="4" t="s">
        <v>37631</v>
      </c>
      <c r="B719" s="4" t="s">
        <v>34330</v>
      </c>
      <c r="C719" s="4" t="s">
        <v>34257</v>
      </c>
      <c r="D719" s="4" t="s">
        <v>37632</v>
      </c>
      <c r="E719" s="6">
        <v>316.92</v>
      </c>
      <c r="F719" s="8">
        <v>337</v>
      </c>
      <c r="G719" s="4" t="s">
        <v>37633</v>
      </c>
      <c r="H719" s="4" t="s">
        <v>37634</v>
      </c>
      <c r="I719" s="4" t="s">
        <v>1840</v>
      </c>
    </row>
    <row r="720" spans="1:9" ht="14.25" customHeight="1" x14ac:dyDescent="0.25">
      <c r="A720" s="4" t="s">
        <v>37635</v>
      </c>
      <c r="B720" s="4" t="s">
        <v>34256</v>
      </c>
      <c r="C720" s="4" t="s">
        <v>34264</v>
      </c>
      <c r="D720" s="4" t="s">
        <v>37636</v>
      </c>
      <c r="E720" s="6">
        <v>163.22</v>
      </c>
      <c r="F720" s="8">
        <v>334</v>
      </c>
      <c r="G720" s="4" t="s">
        <v>37637</v>
      </c>
      <c r="H720" s="4" t="s">
        <v>37638</v>
      </c>
      <c r="I720" s="4" t="s">
        <v>37639</v>
      </c>
    </row>
    <row r="721" spans="1:9" ht="14.25" customHeight="1" x14ac:dyDescent="0.25">
      <c r="A721" s="4" t="s">
        <v>37640</v>
      </c>
      <c r="B721" s="4" t="s">
        <v>34263</v>
      </c>
      <c r="C721" s="4" t="s">
        <v>34250</v>
      </c>
      <c r="D721" s="4" t="s">
        <v>37641</v>
      </c>
      <c r="E721" s="6">
        <v>1527.06</v>
      </c>
      <c r="F721" s="8">
        <v>260</v>
      </c>
      <c r="G721" s="4" t="s">
        <v>37642</v>
      </c>
      <c r="H721" s="4" t="s">
        <v>37643</v>
      </c>
      <c r="I721" s="4" t="s">
        <v>18570</v>
      </c>
    </row>
    <row r="722" spans="1:9" ht="14.25" customHeight="1" x14ac:dyDescent="0.25">
      <c r="A722" s="4" t="s">
        <v>37644</v>
      </c>
      <c r="B722" s="4" t="s">
        <v>34281</v>
      </c>
      <c r="C722" s="4" t="s">
        <v>34312</v>
      </c>
      <c r="D722" s="4" t="s">
        <v>37645</v>
      </c>
      <c r="E722" s="6">
        <v>888.12</v>
      </c>
      <c r="F722" s="8">
        <v>245</v>
      </c>
      <c r="G722" s="4" t="s">
        <v>37646</v>
      </c>
      <c r="H722" s="4" t="s">
        <v>37647</v>
      </c>
      <c r="I722" s="4" t="s">
        <v>22792</v>
      </c>
    </row>
    <row r="723" spans="1:9" ht="14.25" customHeight="1" x14ac:dyDescent="0.25">
      <c r="A723" s="4" t="s">
        <v>37648</v>
      </c>
      <c r="B723" s="4" t="s">
        <v>34377</v>
      </c>
      <c r="C723" s="4" t="s">
        <v>34250</v>
      </c>
      <c r="D723" s="4" t="s">
        <v>37649</v>
      </c>
      <c r="E723" s="6">
        <v>1464.11</v>
      </c>
      <c r="F723" s="8">
        <v>271</v>
      </c>
      <c r="G723" s="4" t="s">
        <v>37650</v>
      </c>
      <c r="H723" s="4" t="s">
        <v>37651</v>
      </c>
      <c r="I723" s="4" t="s">
        <v>37652</v>
      </c>
    </row>
    <row r="724" spans="1:9" ht="14.25" customHeight="1" x14ac:dyDescent="0.25">
      <c r="A724" s="4" t="s">
        <v>37653</v>
      </c>
      <c r="B724" s="4" t="s">
        <v>34269</v>
      </c>
      <c r="C724" s="4" t="s">
        <v>34282</v>
      </c>
      <c r="D724" s="4" t="s">
        <v>37654</v>
      </c>
      <c r="E724" s="6">
        <v>1276.6099999999999</v>
      </c>
      <c r="F724" s="8">
        <v>163</v>
      </c>
      <c r="G724" s="4" t="s">
        <v>36719</v>
      </c>
      <c r="H724" s="4" t="s">
        <v>37655</v>
      </c>
      <c r="I724" s="4" t="s">
        <v>21725</v>
      </c>
    </row>
    <row r="725" spans="1:9" ht="14.25" customHeight="1" x14ac:dyDescent="0.25">
      <c r="A725" s="4" t="s">
        <v>37656</v>
      </c>
      <c r="B725" s="4" t="s">
        <v>34485</v>
      </c>
      <c r="C725" s="4" t="s">
        <v>34318</v>
      </c>
      <c r="D725" s="4" t="s">
        <v>37657</v>
      </c>
      <c r="E725" s="6">
        <v>1460.62</v>
      </c>
      <c r="F725" s="8">
        <v>81</v>
      </c>
      <c r="G725" s="4" t="s">
        <v>37658</v>
      </c>
      <c r="H725" s="4" t="s">
        <v>37659</v>
      </c>
      <c r="I725" s="4" t="s">
        <v>37660</v>
      </c>
    </row>
    <row r="726" spans="1:9" ht="14.25" customHeight="1" x14ac:dyDescent="0.25">
      <c r="A726" s="4" t="s">
        <v>37661</v>
      </c>
      <c r="B726" s="4" t="s">
        <v>34382</v>
      </c>
      <c r="C726" s="4" t="s">
        <v>34250</v>
      </c>
      <c r="D726" s="4" t="s">
        <v>37662</v>
      </c>
      <c r="E726" s="6">
        <v>1011.85</v>
      </c>
      <c r="F726" s="8">
        <v>252</v>
      </c>
      <c r="G726" s="4" t="s">
        <v>37663</v>
      </c>
      <c r="H726" s="4" t="s">
        <v>37664</v>
      </c>
      <c r="I726" s="4" t="s">
        <v>37665</v>
      </c>
    </row>
    <row r="727" spans="1:9" ht="14.25" customHeight="1" x14ac:dyDescent="0.25">
      <c r="A727" s="4" t="s">
        <v>37666</v>
      </c>
      <c r="B727" s="4" t="s">
        <v>34458</v>
      </c>
      <c r="C727" s="4" t="s">
        <v>34312</v>
      </c>
      <c r="D727" s="4" t="s">
        <v>37667</v>
      </c>
      <c r="E727" s="6">
        <v>1633.31</v>
      </c>
      <c r="F727" s="8">
        <v>355</v>
      </c>
      <c r="G727" s="4" t="s">
        <v>37668</v>
      </c>
      <c r="H727" s="4" t="s">
        <v>37669</v>
      </c>
      <c r="I727" s="4" t="s">
        <v>37670</v>
      </c>
    </row>
    <row r="728" spans="1:9" ht="14.25" customHeight="1" x14ac:dyDescent="0.25">
      <c r="A728" s="4" t="s">
        <v>37671</v>
      </c>
      <c r="B728" s="4" t="s">
        <v>34485</v>
      </c>
      <c r="C728" s="4" t="s">
        <v>34243</v>
      </c>
      <c r="D728" s="4" t="s">
        <v>37672</v>
      </c>
      <c r="E728" s="6">
        <v>544.85</v>
      </c>
      <c r="F728" s="8">
        <v>68</v>
      </c>
      <c r="G728" s="4" t="s">
        <v>37673</v>
      </c>
      <c r="H728" s="4" t="s">
        <v>37674</v>
      </c>
      <c r="I728" s="4" t="s">
        <v>23752</v>
      </c>
    </row>
    <row r="729" spans="1:9" ht="14.25" customHeight="1" x14ac:dyDescent="0.25">
      <c r="A729" s="4" t="s">
        <v>37675</v>
      </c>
      <c r="B729" s="4" t="s">
        <v>34496</v>
      </c>
      <c r="C729" s="4" t="s">
        <v>34312</v>
      </c>
      <c r="D729" s="4" t="s">
        <v>37676</v>
      </c>
      <c r="E729" s="6">
        <v>1715.06</v>
      </c>
      <c r="F729" s="8">
        <v>370</v>
      </c>
      <c r="G729" s="4" t="s">
        <v>37677</v>
      </c>
      <c r="H729" s="4" t="s">
        <v>37678</v>
      </c>
      <c r="I729" s="4" t="s">
        <v>37679</v>
      </c>
    </row>
    <row r="730" spans="1:9" ht="14.25" customHeight="1" x14ac:dyDescent="0.25">
      <c r="A730" s="4" t="s">
        <v>37680</v>
      </c>
      <c r="B730" s="4" t="s">
        <v>34479</v>
      </c>
      <c r="C730" s="4" t="s">
        <v>34243</v>
      </c>
      <c r="D730" s="4" t="s">
        <v>37681</v>
      </c>
      <c r="E730" s="6">
        <v>9.15</v>
      </c>
      <c r="F730" s="8">
        <v>136</v>
      </c>
      <c r="G730" s="4" t="s">
        <v>37682</v>
      </c>
      <c r="H730" s="4" t="s">
        <v>37683</v>
      </c>
      <c r="I730" s="4" t="s">
        <v>37684</v>
      </c>
    </row>
    <row r="731" spans="1:9" ht="14.25" customHeight="1" x14ac:dyDescent="0.25">
      <c r="A731" s="4" t="s">
        <v>37685</v>
      </c>
      <c r="B731" s="4" t="s">
        <v>34281</v>
      </c>
      <c r="C731" s="4" t="s">
        <v>34243</v>
      </c>
      <c r="D731" s="4" t="s">
        <v>37686</v>
      </c>
      <c r="E731" s="6">
        <v>990.28</v>
      </c>
      <c r="F731" s="8">
        <v>159</v>
      </c>
      <c r="G731" s="4" t="s">
        <v>37687</v>
      </c>
      <c r="H731" s="4" t="s">
        <v>37688</v>
      </c>
      <c r="I731" s="4" t="s">
        <v>1840</v>
      </c>
    </row>
    <row r="732" spans="1:9" ht="14.25" customHeight="1" x14ac:dyDescent="0.25">
      <c r="A732" s="4" t="s">
        <v>37689</v>
      </c>
      <c r="B732" s="4" t="s">
        <v>34256</v>
      </c>
      <c r="C732" s="4" t="s">
        <v>34243</v>
      </c>
      <c r="D732" s="4" t="s">
        <v>37690</v>
      </c>
      <c r="E732" s="6">
        <v>1152.3499999999999</v>
      </c>
      <c r="F732" s="8">
        <v>490</v>
      </c>
      <c r="G732" s="4" t="s">
        <v>37691</v>
      </c>
      <c r="H732" s="4" t="s">
        <v>37692</v>
      </c>
      <c r="I732" s="4" t="s">
        <v>37693</v>
      </c>
    </row>
    <row r="733" spans="1:9" ht="14.25" customHeight="1" x14ac:dyDescent="0.25">
      <c r="A733" s="4" t="s">
        <v>37694</v>
      </c>
      <c r="B733" s="4" t="s">
        <v>34579</v>
      </c>
      <c r="C733" s="4" t="s">
        <v>34264</v>
      </c>
      <c r="D733" s="4" t="s">
        <v>37695</v>
      </c>
      <c r="E733" s="6">
        <v>166.78</v>
      </c>
      <c r="F733" s="8">
        <v>15</v>
      </c>
      <c r="G733" s="4" t="s">
        <v>37696</v>
      </c>
      <c r="H733" s="4" t="s">
        <v>37697</v>
      </c>
      <c r="I733" s="4" t="s">
        <v>37698</v>
      </c>
    </row>
    <row r="734" spans="1:9" ht="14.25" customHeight="1" x14ac:dyDescent="0.25">
      <c r="A734" s="4" t="s">
        <v>37699</v>
      </c>
      <c r="B734" s="4" t="s">
        <v>34317</v>
      </c>
      <c r="C734" s="4" t="s">
        <v>34318</v>
      </c>
      <c r="D734" s="4" t="s">
        <v>37700</v>
      </c>
      <c r="E734" s="6">
        <v>1211.07</v>
      </c>
      <c r="F734" s="8">
        <v>430</v>
      </c>
      <c r="G734" s="4" t="s">
        <v>35925</v>
      </c>
      <c r="H734" s="4" t="s">
        <v>37701</v>
      </c>
      <c r="I734" s="4" t="s">
        <v>37702</v>
      </c>
    </row>
    <row r="735" spans="1:9" ht="14.25" customHeight="1" x14ac:dyDescent="0.25">
      <c r="A735" s="4" t="s">
        <v>37703</v>
      </c>
      <c r="B735" s="4" t="s">
        <v>34473</v>
      </c>
      <c r="C735" s="4" t="s">
        <v>34257</v>
      </c>
      <c r="D735" s="4" t="s">
        <v>37704</v>
      </c>
      <c r="E735" s="6">
        <v>508.79</v>
      </c>
      <c r="F735" s="8">
        <v>213</v>
      </c>
      <c r="G735" s="4" t="s">
        <v>37705</v>
      </c>
      <c r="H735" s="4" t="s">
        <v>37706</v>
      </c>
      <c r="I735" s="4" t="s">
        <v>37707</v>
      </c>
    </row>
    <row r="736" spans="1:9" ht="14.25" customHeight="1" x14ac:dyDescent="0.25">
      <c r="A736" s="4" t="s">
        <v>37708</v>
      </c>
      <c r="B736" s="4" t="s">
        <v>34368</v>
      </c>
      <c r="C736" s="4" t="s">
        <v>34257</v>
      </c>
      <c r="D736" s="4" t="s">
        <v>37709</v>
      </c>
      <c r="E736" s="6">
        <v>345.35</v>
      </c>
      <c r="F736" s="8">
        <v>288</v>
      </c>
      <c r="G736" s="4" t="s">
        <v>37710</v>
      </c>
      <c r="H736" s="4" t="s">
        <v>37711</v>
      </c>
      <c r="I736" s="4" t="s">
        <v>37712</v>
      </c>
    </row>
    <row r="737" spans="1:9" ht="14.25" customHeight="1" x14ac:dyDescent="0.25">
      <c r="A737" s="4" t="s">
        <v>37713</v>
      </c>
      <c r="B737" s="4" t="s">
        <v>34418</v>
      </c>
      <c r="C737" s="4" t="s">
        <v>34282</v>
      </c>
      <c r="D737" s="4" t="s">
        <v>37714</v>
      </c>
      <c r="E737" s="6">
        <v>664.04</v>
      </c>
      <c r="F737" s="8">
        <v>172</v>
      </c>
      <c r="G737" s="4" t="s">
        <v>37715</v>
      </c>
      <c r="H737" s="4" t="s">
        <v>37716</v>
      </c>
      <c r="I737" s="4" t="s">
        <v>25402</v>
      </c>
    </row>
    <row r="738" spans="1:9" ht="14.25" customHeight="1" x14ac:dyDescent="0.25">
      <c r="A738" s="4" t="s">
        <v>37717</v>
      </c>
      <c r="B738" s="4" t="s">
        <v>34330</v>
      </c>
      <c r="C738" s="4" t="s">
        <v>34250</v>
      </c>
      <c r="D738" s="4" t="s">
        <v>37718</v>
      </c>
      <c r="E738" s="6">
        <v>1386.24</v>
      </c>
      <c r="F738" s="8">
        <v>98</v>
      </c>
      <c r="G738" s="4" t="s">
        <v>37719</v>
      </c>
      <c r="H738" s="4" t="s">
        <v>37720</v>
      </c>
      <c r="I738" s="4" t="s">
        <v>28779</v>
      </c>
    </row>
    <row r="739" spans="1:9" ht="14.25" customHeight="1" x14ac:dyDescent="0.25">
      <c r="A739" s="4" t="s">
        <v>37721</v>
      </c>
      <c r="B739" s="4" t="s">
        <v>35178</v>
      </c>
      <c r="C739" s="4" t="s">
        <v>34312</v>
      </c>
      <c r="D739" s="4" t="s">
        <v>34897</v>
      </c>
      <c r="E739" s="6">
        <v>1322.39</v>
      </c>
      <c r="F739" s="8">
        <v>448</v>
      </c>
      <c r="G739" s="4" t="s">
        <v>37722</v>
      </c>
      <c r="H739" s="4" t="s">
        <v>37723</v>
      </c>
      <c r="I739" s="4" t="s">
        <v>37724</v>
      </c>
    </row>
    <row r="740" spans="1:9" ht="14.25" customHeight="1" x14ac:dyDescent="0.25">
      <c r="A740" s="4" t="s">
        <v>37725</v>
      </c>
      <c r="B740" s="4" t="s">
        <v>34418</v>
      </c>
      <c r="C740" s="4" t="s">
        <v>34312</v>
      </c>
      <c r="D740" s="4" t="s">
        <v>37726</v>
      </c>
      <c r="E740" s="6">
        <v>124.92</v>
      </c>
      <c r="F740" s="8">
        <v>189</v>
      </c>
      <c r="G740" s="4" t="s">
        <v>37727</v>
      </c>
      <c r="H740" s="4" t="s">
        <v>37728</v>
      </c>
      <c r="I740" s="4" t="s">
        <v>37729</v>
      </c>
    </row>
    <row r="741" spans="1:9" ht="14.25" customHeight="1" x14ac:dyDescent="0.25">
      <c r="A741" s="4" t="s">
        <v>37730</v>
      </c>
      <c r="B741" s="4" t="s">
        <v>34324</v>
      </c>
      <c r="C741" s="4" t="s">
        <v>34318</v>
      </c>
      <c r="D741" s="4" t="s">
        <v>37731</v>
      </c>
      <c r="E741" s="6">
        <v>973.87</v>
      </c>
      <c r="F741" s="8">
        <v>462</v>
      </c>
      <c r="G741" s="4" t="s">
        <v>37732</v>
      </c>
      <c r="H741" s="4" t="s">
        <v>37733</v>
      </c>
      <c r="I741" s="4" t="s">
        <v>37734</v>
      </c>
    </row>
    <row r="742" spans="1:9" ht="14.25" customHeight="1" x14ac:dyDescent="0.25">
      <c r="A742" s="4" t="s">
        <v>37735</v>
      </c>
      <c r="B742" s="4" t="s">
        <v>34515</v>
      </c>
      <c r="C742" s="4" t="s">
        <v>34312</v>
      </c>
      <c r="D742" s="4" t="s">
        <v>37736</v>
      </c>
      <c r="E742" s="6">
        <v>424.81</v>
      </c>
      <c r="F742" s="8">
        <v>363</v>
      </c>
      <c r="G742" s="4" t="s">
        <v>37737</v>
      </c>
      <c r="H742" s="4" t="s">
        <v>37738</v>
      </c>
      <c r="I742" s="4" t="s">
        <v>37739</v>
      </c>
    </row>
    <row r="743" spans="1:9" ht="14.25" customHeight="1" x14ac:dyDescent="0.25">
      <c r="A743" s="4" t="s">
        <v>37740</v>
      </c>
      <c r="B743" s="4" t="s">
        <v>34479</v>
      </c>
      <c r="C743" s="4" t="s">
        <v>34318</v>
      </c>
      <c r="D743" s="4" t="s">
        <v>37741</v>
      </c>
      <c r="E743" s="6">
        <v>1336.58</v>
      </c>
      <c r="F743" s="8">
        <v>37</v>
      </c>
      <c r="G743" s="4" t="s">
        <v>37742</v>
      </c>
      <c r="H743" s="4" t="s">
        <v>37743</v>
      </c>
      <c r="I743" s="4" t="s">
        <v>7195</v>
      </c>
    </row>
    <row r="744" spans="1:9" ht="14.25" customHeight="1" x14ac:dyDescent="0.25">
      <c r="A744" s="4" t="s">
        <v>37744</v>
      </c>
      <c r="B744" s="4" t="s">
        <v>34324</v>
      </c>
      <c r="C744" s="4" t="s">
        <v>34264</v>
      </c>
      <c r="D744" s="4" t="s">
        <v>37745</v>
      </c>
      <c r="E744" s="6">
        <v>1968.58</v>
      </c>
      <c r="F744" s="8">
        <v>255</v>
      </c>
      <c r="G744" s="4" t="s">
        <v>37746</v>
      </c>
      <c r="H744" s="4" t="s">
        <v>37747</v>
      </c>
      <c r="I744" s="4" t="s">
        <v>2967</v>
      </c>
    </row>
    <row r="745" spans="1:9" ht="14.25" customHeight="1" x14ac:dyDescent="0.25">
      <c r="A745" s="4" t="s">
        <v>37748</v>
      </c>
      <c r="B745" s="4" t="s">
        <v>34515</v>
      </c>
      <c r="C745" s="4" t="s">
        <v>34243</v>
      </c>
      <c r="D745" s="4" t="s">
        <v>37749</v>
      </c>
      <c r="E745" s="6">
        <v>1581.05</v>
      </c>
      <c r="F745" s="8">
        <v>41</v>
      </c>
      <c r="G745" s="4" t="s">
        <v>37750</v>
      </c>
      <c r="H745" s="4" t="s">
        <v>37751</v>
      </c>
      <c r="I745" s="4" t="s">
        <v>37752</v>
      </c>
    </row>
    <row r="746" spans="1:9" ht="14.25" customHeight="1" x14ac:dyDescent="0.25">
      <c r="A746" s="4" t="s">
        <v>37753</v>
      </c>
      <c r="B746" s="4" t="s">
        <v>34458</v>
      </c>
      <c r="C746" s="4" t="s">
        <v>34257</v>
      </c>
      <c r="D746" s="4" t="s">
        <v>37754</v>
      </c>
      <c r="E746" s="6">
        <v>1707.51</v>
      </c>
      <c r="F746" s="8">
        <v>238</v>
      </c>
      <c r="G746" s="4" t="s">
        <v>37755</v>
      </c>
      <c r="H746" s="4" t="s">
        <v>37756</v>
      </c>
      <c r="I746" s="4" t="s">
        <v>37757</v>
      </c>
    </row>
    <row r="747" spans="1:9" ht="14.25" customHeight="1" x14ac:dyDescent="0.25">
      <c r="A747" s="4" t="s">
        <v>37758</v>
      </c>
      <c r="B747" s="4" t="s">
        <v>34433</v>
      </c>
      <c r="C747" s="4" t="s">
        <v>34257</v>
      </c>
      <c r="D747" s="4" t="s">
        <v>35075</v>
      </c>
      <c r="E747" s="6">
        <v>1157.18</v>
      </c>
      <c r="F747" s="8">
        <v>63</v>
      </c>
      <c r="G747" s="4" t="s">
        <v>37759</v>
      </c>
      <c r="H747" s="4" t="s">
        <v>37760</v>
      </c>
      <c r="I747" s="4" t="s">
        <v>37761</v>
      </c>
    </row>
    <row r="748" spans="1:9" ht="14.25" customHeight="1" x14ac:dyDescent="0.25">
      <c r="A748" s="4" t="s">
        <v>37762</v>
      </c>
      <c r="B748" s="4" t="s">
        <v>35037</v>
      </c>
      <c r="C748" s="4" t="s">
        <v>34243</v>
      </c>
      <c r="D748" s="4" t="s">
        <v>37763</v>
      </c>
      <c r="E748" s="6">
        <v>1135.8800000000001</v>
      </c>
      <c r="F748" s="8">
        <v>443</v>
      </c>
      <c r="G748" s="4" t="s">
        <v>37764</v>
      </c>
      <c r="H748" s="4" t="s">
        <v>37765</v>
      </c>
      <c r="I748" s="4" t="s">
        <v>24114</v>
      </c>
    </row>
    <row r="749" spans="1:9" ht="14.25" customHeight="1" x14ac:dyDescent="0.25">
      <c r="A749" s="4" t="s">
        <v>37766</v>
      </c>
      <c r="B749" s="4" t="s">
        <v>34579</v>
      </c>
      <c r="C749" s="4" t="s">
        <v>34282</v>
      </c>
      <c r="D749" s="4" t="s">
        <v>37767</v>
      </c>
      <c r="E749" s="6">
        <v>1061.57</v>
      </c>
      <c r="F749" s="8">
        <v>61</v>
      </c>
      <c r="G749" s="4" t="s">
        <v>37768</v>
      </c>
      <c r="H749" s="4" t="s">
        <v>37769</v>
      </c>
      <c r="I749" s="4" t="s">
        <v>401</v>
      </c>
    </row>
    <row r="750" spans="1:9" ht="14.25" customHeight="1" x14ac:dyDescent="0.25">
      <c r="A750" s="4" t="s">
        <v>37770</v>
      </c>
      <c r="B750" s="4" t="s">
        <v>34362</v>
      </c>
      <c r="C750" s="4" t="s">
        <v>34243</v>
      </c>
      <c r="D750" s="4" t="s">
        <v>37771</v>
      </c>
      <c r="E750" s="6">
        <v>72.900000000000006</v>
      </c>
      <c r="F750" s="8">
        <v>283</v>
      </c>
      <c r="G750" s="4" t="s">
        <v>37772</v>
      </c>
      <c r="H750" s="4" t="s">
        <v>37773</v>
      </c>
      <c r="I750" s="4" t="s">
        <v>37774</v>
      </c>
    </row>
    <row r="751" spans="1:9" ht="14.25" customHeight="1" x14ac:dyDescent="0.25">
      <c r="A751" s="4" t="s">
        <v>37775</v>
      </c>
      <c r="B751" s="4" t="s">
        <v>34433</v>
      </c>
      <c r="C751" s="4" t="s">
        <v>34264</v>
      </c>
      <c r="D751" s="4" t="s">
        <v>37776</v>
      </c>
      <c r="E751" s="6">
        <v>649.41999999999996</v>
      </c>
      <c r="F751" s="8">
        <v>260</v>
      </c>
      <c r="G751" s="4" t="s">
        <v>37777</v>
      </c>
      <c r="H751" s="4" t="s">
        <v>37778</v>
      </c>
      <c r="I751" s="4" t="s">
        <v>6107</v>
      </c>
    </row>
    <row r="752" spans="1:9" ht="14.25" customHeight="1" x14ac:dyDescent="0.25">
      <c r="A752" s="4" t="s">
        <v>37779</v>
      </c>
      <c r="B752" s="4" t="s">
        <v>34362</v>
      </c>
      <c r="C752" s="4" t="s">
        <v>34282</v>
      </c>
      <c r="D752" s="4" t="s">
        <v>37780</v>
      </c>
      <c r="E752" s="6">
        <v>98.1</v>
      </c>
      <c r="F752" s="8">
        <v>65</v>
      </c>
      <c r="G752" s="4" t="s">
        <v>37781</v>
      </c>
      <c r="H752" s="4" t="s">
        <v>37782</v>
      </c>
      <c r="I752" s="4" t="s">
        <v>37783</v>
      </c>
    </row>
    <row r="753" spans="1:9" ht="14.25" customHeight="1" x14ac:dyDescent="0.25">
      <c r="A753" s="4" t="s">
        <v>37784</v>
      </c>
      <c r="B753" s="4" t="s">
        <v>35178</v>
      </c>
      <c r="C753" s="4" t="s">
        <v>34243</v>
      </c>
      <c r="D753" s="4" t="s">
        <v>37777</v>
      </c>
      <c r="E753" s="6">
        <v>598.12</v>
      </c>
      <c r="F753" s="8">
        <v>73</v>
      </c>
      <c r="G753" s="4" t="s">
        <v>37785</v>
      </c>
      <c r="H753" s="4" t="s">
        <v>37786</v>
      </c>
      <c r="I753" s="4" t="s">
        <v>10537</v>
      </c>
    </row>
    <row r="754" spans="1:9" ht="14.25" customHeight="1" x14ac:dyDescent="0.25">
      <c r="A754" s="4" t="s">
        <v>37787</v>
      </c>
      <c r="B754" s="4" t="s">
        <v>34242</v>
      </c>
      <c r="C754" s="4" t="s">
        <v>34243</v>
      </c>
      <c r="D754" s="4" t="s">
        <v>37788</v>
      </c>
      <c r="E754" s="6">
        <v>1808.27</v>
      </c>
      <c r="F754" s="8">
        <v>39</v>
      </c>
      <c r="G754" s="4" t="s">
        <v>37789</v>
      </c>
      <c r="H754" s="4" t="s">
        <v>37790</v>
      </c>
      <c r="I754" s="4" t="s">
        <v>37791</v>
      </c>
    </row>
    <row r="755" spans="1:9" ht="14.25" customHeight="1" x14ac:dyDescent="0.25">
      <c r="A755" s="4" t="s">
        <v>37792</v>
      </c>
      <c r="B755" s="4" t="s">
        <v>34407</v>
      </c>
      <c r="C755" s="4" t="s">
        <v>34312</v>
      </c>
      <c r="D755" s="4" t="s">
        <v>37793</v>
      </c>
      <c r="E755" s="6">
        <v>442.36</v>
      </c>
      <c r="F755" s="8">
        <v>478</v>
      </c>
      <c r="G755" s="4" t="s">
        <v>37794</v>
      </c>
      <c r="H755" s="4" t="s">
        <v>37795</v>
      </c>
      <c r="I755" s="4" t="s">
        <v>37796</v>
      </c>
    </row>
    <row r="756" spans="1:9" ht="14.25" customHeight="1" x14ac:dyDescent="0.25">
      <c r="A756" s="4" t="s">
        <v>37797</v>
      </c>
      <c r="B756" s="4" t="s">
        <v>34335</v>
      </c>
      <c r="C756" s="4" t="s">
        <v>34318</v>
      </c>
      <c r="D756" s="4" t="s">
        <v>36127</v>
      </c>
      <c r="E756" s="6">
        <v>201.27</v>
      </c>
      <c r="F756" s="8">
        <v>126</v>
      </c>
      <c r="G756" s="4" t="s">
        <v>37798</v>
      </c>
      <c r="H756" s="4" t="s">
        <v>37799</v>
      </c>
      <c r="I756" s="4" t="s">
        <v>37800</v>
      </c>
    </row>
    <row r="757" spans="1:9" ht="14.25" customHeight="1" x14ac:dyDescent="0.25">
      <c r="A757" s="4" t="s">
        <v>37801</v>
      </c>
      <c r="B757" s="4" t="s">
        <v>34335</v>
      </c>
      <c r="C757" s="4" t="s">
        <v>34250</v>
      </c>
      <c r="D757" s="4" t="s">
        <v>37802</v>
      </c>
      <c r="E757" s="6">
        <v>1797.66</v>
      </c>
      <c r="F757" s="8">
        <v>493</v>
      </c>
      <c r="G757" s="4" t="s">
        <v>37803</v>
      </c>
      <c r="H757" s="4" t="s">
        <v>37804</v>
      </c>
      <c r="I757" s="4" t="s">
        <v>37805</v>
      </c>
    </row>
    <row r="758" spans="1:9" ht="14.25" customHeight="1" x14ac:dyDescent="0.25">
      <c r="A758" s="4" t="s">
        <v>37806</v>
      </c>
      <c r="B758" s="4" t="s">
        <v>34275</v>
      </c>
      <c r="C758" s="4" t="s">
        <v>34318</v>
      </c>
      <c r="D758" s="4" t="s">
        <v>37807</v>
      </c>
      <c r="E758" s="6">
        <v>1254.46</v>
      </c>
      <c r="F758" s="8">
        <v>496</v>
      </c>
      <c r="G758" s="4" t="s">
        <v>37808</v>
      </c>
      <c r="H758" s="4" t="s">
        <v>37809</v>
      </c>
      <c r="I758" s="4" t="s">
        <v>37810</v>
      </c>
    </row>
    <row r="759" spans="1:9" ht="14.25" customHeight="1" x14ac:dyDescent="0.25">
      <c r="A759" s="4" t="s">
        <v>37811</v>
      </c>
      <c r="B759" s="4" t="s">
        <v>34350</v>
      </c>
      <c r="C759" s="4" t="s">
        <v>34264</v>
      </c>
      <c r="D759" s="4" t="s">
        <v>37812</v>
      </c>
      <c r="E759" s="6">
        <v>861.71</v>
      </c>
      <c r="F759" s="8">
        <v>61</v>
      </c>
      <c r="G759" s="4" t="s">
        <v>37813</v>
      </c>
      <c r="H759" s="4" t="s">
        <v>37814</v>
      </c>
      <c r="I759" s="4" t="s">
        <v>23973</v>
      </c>
    </row>
    <row r="760" spans="1:9" ht="14.25" customHeight="1" x14ac:dyDescent="0.25">
      <c r="A760" s="4" t="s">
        <v>37815</v>
      </c>
      <c r="B760" s="4" t="s">
        <v>34356</v>
      </c>
      <c r="C760" s="4" t="s">
        <v>34282</v>
      </c>
      <c r="D760" s="4" t="s">
        <v>37816</v>
      </c>
      <c r="E760" s="6">
        <v>60.44</v>
      </c>
      <c r="F760" s="8">
        <v>227</v>
      </c>
      <c r="G760" s="4" t="s">
        <v>37817</v>
      </c>
      <c r="H760" s="4" t="s">
        <v>37818</v>
      </c>
      <c r="I760" s="4" t="s">
        <v>26317</v>
      </c>
    </row>
    <row r="761" spans="1:9" ht="14.25" customHeight="1" x14ac:dyDescent="0.25">
      <c r="A761" s="4" t="s">
        <v>37819</v>
      </c>
      <c r="B761" s="4" t="s">
        <v>34345</v>
      </c>
      <c r="C761" s="4" t="s">
        <v>34318</v>
      </c>
      <c r="D761" s="4" t="s">
        <v>37820</v>
      </c>
      <c r="E761" s="6">
        <v>693.66</v>
      </c>
      <c r="F761" s="8">
        <v>74</v>
      </c>
      <c r="G761" s="4" t="s">
        <v>37821</v>
      </c>
      <c r="H761" s="4" t="s">
        <v>37822</v>
      </c>
      <c r="I761" s="4" t="s">
        <v>9604</v>
      </c>
    </row>
    <row r="762" spans="1:9" ht="14.25" customHeight="1" x14ac:dyDescent="0.25">
      <c r="A762" s="4" t="s">
        <v>37823</v>
      </c>
      <c r="B762" s="4" t="s">
        <v>34305</v>
      </c>
      <c r="C762" s="4" t="s">
        <v>34318</v>
      </c>
      <c r="D762" s="4" t="s">
        <v>37824</v>
      </c>
      <c r="E762" s="6">
        <v>214.76</v>
      </c>
      <c r="F762" s="8">
        <v>118</v>
      </c>
      <c r="G762" s="4" t="s">
        <v>37825</v>
      </c>
      <c r="H762" s="4" t="s">
        <v>37826</v>
      </c>
      <c r="I762" s="4" t="s">
        <v>37827</v>
      </c>
    </row>
    <row r="763" spans="1:9" ht="14.25" customHeight="1" x14ac:dyDescent="0.25">
      <c r="A763" s="4" t="s">
        <v>37828</v>
      </c>
      <c r="B763" s="4" t="s">
        <v>34407</v>
      </c>
      <c r="C763" s="4" t="s">
        <v>34282</v>
      </c>
      <c r="D763" s="4" t="s">
        <v>37829</v>
      </c>
      <c r="E763" s="6">
        <v>1373.55</v>
      </c>
      <c r="F763" s="8">
        <v>192</v>
      </c>
      <c r="G763" s="4" t="s">
        <v>37830</v>
      </c>
      <c r="H763" s="4" t="s">
        <v>37831</v>
      </c>
      <c r="I763" s="4" t="s">
        <v>37832</v>
      </c>
    </row>
    <row r="764" spans="1:9" ht="14.25" customHeight="1" x14ac:dyDescent="0.25">
      <c r="A764" s="4" t="s">
        <v>37833</v>
      </c>
      <c r="B764" s="4" t="s">
        <v>34473</v>
      </c>
      <c r="C764" s="4" t="s">
        <v>34264</v>
      </c>
      <c r="D764" s="4" t="s">
        <v>37834</v>
      </c>
      <c r="E764" s="6">
        <v>119.1</v>
      </c>
      <c r="F764" s="8">
        <v>370</v>
      </c>
      <c r="G764" s="4" t="s">
        <v>37835</v>
      </c>
      <c r="H764" s="4" t="s">
        <v>37836</v>
      </c>
      <c r="I764" s="4" t="s">
        <v>5387</v>
      </c>
    </row>
    <row r="765" spans="1:9" ht="14.25" customHeight="1" x14ac:dyDescent="0.25">
      <c r="A765" s="4" t="s">
        <v>37837</v>
      </c>
      <c r="B765" s="4" t="s">
        <v>35037</v>
      </c>
      <c r="C765" s="4" t="s">
        <v>34264</v>
      </c>
      <c r="D765" s="4" t="s">
        <v>37838</v>
      </c>
      <c r="E765" s="6">
        <v>630.41999999999996</v>
      </c>
      <c r="F765" s="8">
        <v>35</v>
      </c>
      <c r="G765" s="4" t="s">
        <v>37839</v>
      </c>
      <c r="H765" s="4" t="s">
        <v>37840</v>
      </c>
      <c r="I765" s="4" t="s">
        <v>37841</v>
      </c>
    </row>
    <row r="766" spans="1:9" ht="14.25" customHeight="1" x14ac:dyDescent="0.25">
      <c r="A766" s="4" t="s">
        <v>37842</v>
      </c>
      <c r="B766" s="4" t="s">
        <v>34407</v>
      </c>
      <c r="C766" s="4" t="s">
        <v>34264</v>
      </c>
      <c r="D766" s="4" t="s">
        <v>37843</v>
      </c>
      <c r="E766" s="6">
        <v>1890.3</v>
      </c>
      <c r="F766" s="8">
        <v>104</v>
      </c>
      <c r="G766" s="4" t="s">
        <v>37844</v>
      </c>
      <c r="H766" s="4" t="s">
        <v>37845</v>
      </c>
      <c r="I766" s="4" t="s">
        <v>35182</v>
      </c>
    </row>
    <row r="767" spans="1:9" ht="14.25" customHeight="1" x14ac:dyDescent="0.25">
      <c r="A767" s="4" t="s">
        <v>37846</v>
      </c>
      <c r="B767" s="4" t="s">
        <v>34356</v>
      </c>
      <c r="C767" s="4" t="s">
        <v>34312</v>
      </c>
      <c r="D767" s="4" t="s">
        <v>37847</v>
      </c>
      <c r="E767" s="6">
        <v>399.04</v>
      </c>
      <c r="F767" s="8">
        <v>64</v>
      </c>
      <c r="G767" s="4" t="s">
        <v>37848</v>
      </c>
      <c r="H767" s="4" t="s">
        <v>37849</v>
      </c>
      <c r="I767" s="4" t="s">
        <v>37850</v>
      </c>
    </row>
    <row r="768" spans="1:9" ht="14.25" customHeight="1" x14ac:dyDescent="0.25">
      <c r="A768" s="4" t="s">
        <v>37851</v>
      </c>
      <c r="B768" s="4" t="s">
        <v>35037</v>
      </c>
      <c r="C768" s="4" t="s">
        <v>34243</v>
      </c>
      <c r="D768" s="4" t="s">
        <v>37852</v>
      </c>
      <c r="E768" s="6">
        <v>1522.26</v>
      </c>
      <c r="F768" s="8">
        <v>454</v>
      </c>
      <c r="G768" s="4" t="s">
        <v>37853</v>
      </c>
      <c r="H768" s="4" t="s">
        <v>37854</v>
      </c>
      <c r="I768" s="4" t="s">
        <v>37855</v>
      </c>
    </row>
    <row r="769" spans="1:9" ht="14.25" customHeight="1" x14ac:dyDescent="0.25">
      <c r="A769" s="4" t="s">
        <v>37856</v>
      </c>
      <c r="B769" s="4" t="s">
        <v>34368</v>
      </c>
      <c r="C769" s="4" t="s">
        <v>34250</v>
      </c>
      <c r="D769" s="4" t="s">
        <v>37857</v>
      </c>
      <c r="E769" s="6">
        <v>1920.64</v>
      </c>
      <c r="F769" s="8">
        <v>423</v>
      </c>
      <c r="G769" s="4" t="s">
        <v>37858</v>
      </c>
      <c r="H769" s="4" t="s">
        <v>37859</v>
      </c>
      <c r="I769" s="4" t="s">
        <v>37860</v>
      </c>
    </row>
    <row r="770" spans="1:9" ht="14.25" customHeight="1" x14ac:dyDescent="0.25">
      <c r="A770" s="4" t="s">
        <v>37861</v>
      </c>
      <c r="B770" s="4" t="s">
        <v>34496</v>
      </c>
      <c r="C770" s="4" t="s">
        <v>34264</v>
      </c>
      <c r="D770" s="4" t="s">
        <v>37862</v>
      </c>
      <c r="E770" s="6">
        <v>1366.18</v>
      </c>
      <c r="F770" s="8">
        <v>331</v>
      </c>
      <c r="G770" s="4" t="s">
        <v>37863</v>
      </c>
      <c r="H770" s="4" t="s">
        <v>37864</v>
      </c>
      <c r="I770" s="4" t="s">
        <v>37865</v>
      </c>
    </row>
    <row r="771" spans="1:9" ht="14.25" customHeight="1" x14ac:dyDescent="0.25">
      <c r="A771" s="4" t="s">
        <v>37866</v>
      </c>
      <c r="B771" s="4" t="s">
        <v>34418</v>
      </c>
      <c r="C771" s="4" t="s">
        <v>34250</v>
      </c>
      <c r="D771" s="4" t="s">
        <v>37867</v>
      </c>
      <c r="E771" s="6">
        <v>339.6</v>
      </c>
      <c r="F771" s="8">
        <v>396</v>
      </c>
      <c r="G771" s="4" t="s">
        <v>37868</v>
      </c>
      <c r="H771" s="4" t="s">
        <v>37869</v>
      </c>
      <c r="I771" s="4" t="s">
        <v>37870</v>
      </c>
    </row>
    <row r="772" spans="1:9" ht="14.25" customHeight="1" x14ac:dyDescent="0.25">
      <c r="A772" s="4" t="s">
        <v>37871</v>
      </c>
      <c r="B772" s="4" t="s">
        <v>34515</v>
      </c>
      <c r="C772" s="4" t="s">
        <v>34257</v>
      </c>
      <c r="D772" s="4" t="s">
        <v>37872</v>
      </c>
      <c r="E772" s="6">
        <v>495.99</v>
      </c>
      <c r="F772" s="8">
        <v>386</v>
      </c>
      <c r="G772" s="4" t="s">
        <v>37873</v>
      </c>
      <c r="H772" s="4" t="s">
        <v>37874</v>
      </c>
      <c r="I772" s="4" t="s">
        <v>37875</v>
      </c>
    </row>
    <row r="773" spans="1:9" ht="14.25" customHeight="1" x14ac:dyDescent="0.25">
      <c r="A773" s="4" t="s">
        <v>37876</v>
      </c>
      <c r="B773" s="4" t="s">
        <v>34473</v>
      </c>
      <c r="C773" s="4" t="s">
        <v>34312</v>
      </c>
      <c r="D773" s="4" t="s">
        <v>37877</v>
      </c>
      <c r="E773" s="6">
        <v>743.59</v>
      </c>
      <c r="F773" s="8">
        <v>278</v>
      </c>
      <c r="G773" s="4" t="s">
        <v>37878</v>
      </c>
      <c r="H773" s="4" t="s">
        <v>37879</v>
      </c>
      <c r="I773" s="4" t="s">
        <v>17365</v>
      </c>
    </row>
    <row r="774" spans="1:9" ht="14.25" customHeight="1" x14ac:dyDescent="0.25">
      <c r="A774" s="4" t="s">
        <v>37880</v>
      </c>
      <c r="B774" s="4" t="s">
        <v>34612</v>
      </c>
      <c r="C774" s="4" t="s">
        <v>34282</v>
      </c>
      <c r="D774" s="4" t="s">
        <v>37881</v>
      </c>
      <c r="E774" s="6">
        <v>424.74</v>
      </c>
      <c r="F774" s="8">
        <v>426</v>
      </c>
      <c r="G774" s="4" t="s">
        <v>37882</v>
      </c>
      <c r="H774" s="4" t="s">
        <v>37883</v>
      </c>
      <c r="I774" s="4" t="s">
        <v>37884</v>
      </c>
    </row>
    <row r="775" spans="1:9" ht="14.25" customHeight="1" x14ac:dyDescent="0.25">
      <c r="A775" s="4" t="s">
        <v>37885</v>
      </c>
      <c r="B775" s="4" t="s">
        <v>34242</v>
      </c>
      <c r="C775" s="4" t="s">
        <v>34312</v>
      </c>
      <c r="D775" s="4" t="s">
        <v>37886</v>
      </c>
      <c r="E775" s="6">
        <v>1535.68</v>
      </c>
      <c r="F775" s="8">
        <v>19</v>
      </c>
      <c r="G775" s="4" t="s">
        <v>37887</v>
      </c>
      <c r="H775" s="4" t="s">
        <v>37888</v>
      </c>
      <c r="I775" s="4" t="s">
        <v>37889</v>
      </c>
    </row>
    <row r="776" spans="1:9" ht="14.25" customHeight="1" x14ac:dyDescent="0.25">
      <c r="A776" s="4" t="s">
        <v>37890</v>
      </c>
      <c r="B776" s="4" t="s">
        <v>34515</v>
      </c>
      <c r="C776" s="4" t="s">
        <v>34312</v>
      </c>
      <c r="D776" s="4" t="s">
        <v>37891</v>
      </c>
      <c r="E776" s="6">
        <v>698.92</v>
      </c>
      <c r="F776" s="8">
        <v>10</v>
      </c>
      <c r="G776" s="4" t="s">
        <v>37892</v>
      </c>
      <c r="H776" s="4" t="s">
        <v>37893</v>
      </c>
      <c r="I776" s="4" t="s">
        <v>37894</v>
      </c>
    </row>
    <row r="777" spans="1:9" ht="14.25" customHeight="1" x14ac:dyDescent="0.25">
      <c r="A777" s="4" t="s">
        <v>37895</v>
      </c>
      <c r="B777" s="4" t="s">
        <v>34458</v>
      </c>
      <c r="C777" s="4" t="s">
        <v>34257</v>
      </c>
      <c r="D777" s="4" t="s">
        <v>37896</v>
      </c>
      <c r="E777" s="6">
        <v>1067.23</v>
      </c>
      <c r="F777" s="8">
        <v>23</v>
      </c>
      <c r="G777" s="4" t="s">
        <v>37897</v>
      </c>
      <c r="H777" s="4" t="s">
        <v>37898</v>
      </c>
      <c r="I777" s="4" t="s">
        <v>9367</v>
      </c>
    </row>
    <row r="778" spans="1:9" ht="14.25" customHeight="1" x14ac:dyDescent="0.25">
      <c r="A778" s="4" t="s">
        <v>37899</v>
      </c>
      <c r="B778" s="4" t="s">
        <v>34612</v>
      </c>
      <c r="C778" s="4" t="s">
        <v>34282</v>
      </c>
      <c r="D778" s="4" t="s">
        <v>37900</v>
      </c>
      <c r="E778" s="6">
        <v>1216.29</v>
      </c>
      <c r="F778" s="8">
        <v>391</v>
      </c>
      <c r="G778" s="4" t="s">
        <v>37901</v>
      </c>
      <c r="H778" s="4" t="s">
        <v>37902</v>
      </c>
      <c r="I778" s="4" t="s">
        <v>37903</v>
      </c>
    </row>
    <row r="779" spans="1:9" ht="14.25" customHeight="1" x14ac:dyDescent="0.25">
      <c r="A779" s="4" t="s">
        <v>37904</v>
      </c>
      <c r="B779" s="4" t="s">
        <v>34242</v>
      </c>
      <c r="C779" s="4" t="s">
        <v>34264</v>
      </c>
      <c r="D779" s="4" t="s">
        <v>37905</v>
      </c>
      <c r="E779" s="6">
        <v>255.26</v>
      </c>
      <c r="F779" s="8">
        <v>53</v>
      </c>
      <c r="G779" s="4" t="s">
        <v>37906</v>
      </c>
      <c r="H779" s="4" t="s">
        <v>37907</v>
      </c>
      <c r="I779" s="4" t="s">
        <v>2930</v>
      </c>
    </row>
    <row r="780" spans="1:9" ht="14.25" customHeight="1" x14ac:dyDescent="0.25">
      <c r="A780" s="4" t="s">
        <v>37908</v>
      </c>
      <c r="B780" s="4" t="s">
        <v>34382</v>
      </c>
      <c r="C780" s="4" t="s">
        <v>34318</v>
      </c>
      <c r="D780" s="4" t="s">
        <v>37909</v>
      </c>
      <c r="E780" s="6">
        <v>1101.67</v>
      </c>
      <c r="F780" s="8">
        <v>307</v>
      </c>
      <c r="G780" s="4" t="s">
        <v>37910</v>
      </c>
      <c r="H780" s="4" t="s">
        <v>37911</v>
      </c>
      <c r="I780" s="4" t="s">
        <v>37912</v>
      </c>
    </row>
    <row r="781" spans="1:9" ht="14.25" customHeight="1" x14ac:dyDescent="0.25">
      <c r="A781" s="4" t="s">
        <v>37913</v>
      </c>
      <c r="B781" s="4" t="s">
        <v>34356</v>
      </c>
      <c r="C781" s="4" t="s">
        <v>34243</v>
      </c>
      <c r="D781" s="4" t="s">
        <v>37914</v>
      </c>
      <c r="E781" s="6">
        <v>770.86</v>
      </c>
      <c r="F781" s="8">
        <v>171</v>
      </c>
      <c r="G781" s="4" t="s">
        <v>37915</v>
      </c>
      <c r="H781" s="4" t="s">
        <v>37916</v>
      </c>
      <c r="I781" s="4" t="s">
        <v>37917</v>
      </c>
    </row>
    <row r="782" spans="1:9" ht="14.25" customHeight="1" x14ac:dyDescent="0.25">
      <c r="A782" s="4" t="s">
        <v>37918</v>
      </c>
      <c r="B782" s="4" t="s">
        <v>34311</v>
      </c>
      <c r="C782" s="4" t="s">
        <v>34282</v>
      </c>
      <c r="D782" s="4" t="s">
        <v>37919</v>
      </c>
      <c r="E782" s="6">
        <v>1651.65</v>
      </c>
      <c r="F782" s="8">
        <v>311</v>
      </c>
      <c r="G782" s="4" t="s">
        <v>37920</v>
      </c>
      <c r="H782" s="4" t="s">
        <v>37921</v>
      </c>
      <c r="I782" s="4" t="s">
        <v>37922</v>
      </c>
    </row>
    <row r="783" spans="1:9" ht="14.25" customHeight="1" x14ac:dyDescent="0.25">
      <c r="A783" s="4" t="s">
        <v>37923</v>
      </c>
      <c r="B783" s="4" t="s">
        <v>34256</v>
      </c>
      <c r="C783" s="4" t="s">
        <v>34250</v>
      </c>
      <c r="D783" s="4" t="s">
        <v>37924</v>
      </c>
      <c r="E783" s="6">
        <v>371.14</v>
      </c>
      <c r="F783" s="8">
        <v>450</v>
      </c>
      <c r="G783" s="4" t="s">
        <v>37925</v>
      </c>
      <c r="H783" s="4" t="s">
        <v>37926</v>
      </c>
      <c r="I783" s="4" t="s">
        <v>5975</v>
      </c>
    </row>
    <row r="784" spans="1:9" ht="14.25" customHeight="1" x14ac:dyDescent="0.25">
      <c r="A784" s="4" t="s">
        <v>37927</v>
      </c>
      <c r="B784" s="4" t="s">
        <v>34242</v>
      </c>
      <c r="C784" s="4" t="s">
        <v>34257</v>
      </c>
      <c r="D784" s="4" t="s">
        <v>37928</v>
      </c>
      <c r="E784" s="6">
        <v>1137.05</v>
      </c>
      <c r="F784" s="8">
        <v>491</v>
      </c>
      <c r="G784" s="4" t="s">
        <v>34570</v>
      </c>
      <c r="H784" s="4" t="s">
        <v>37929</v>
      </c>
      <c r="I784" s="4" t="s">
        <v>37930</v>
      </c>
    </row>
    <row r="785" spans="1:9" ht="14.25" customHeight="1" x14ac:dyDescent="0.25">
      <c r="A785" s="4" t="s">
        <v>37931</v>
      </c>
      <c r="B785" s="4" t="s">
        <v>34382</v>
      </c>
      <c r="C785" s="4" t="s">
        <v>34250</v>
      </c>
      <c r="D785" s="4" t="s">
        <v>37932</v>
      </c>
      <c r="E785" s="6">
        <v>541.48</v>
      </c>
      <c r="F785" s="8">
        <v>153</v>
      </c>
      <c r="G785" s="4" t="s">
        <v>37933</v>
      </c>
      <c r="H785" s="4" t="s">
        <v>37934</v>
      </c>
      <c r="I785" s="4" t="s">
        <v>10948</v>
      </c>
    </row>
    <row r="786" spans="1:9" ht="14.25" customHeight="1" x14ac:dyDescent="0.25">
      <c r="A786" s="4" t="s">
        <v>37935</v>
      </c>
      <c r="B786" s="4" t="s">
        <v>34317</v>
      </c>
      <c r="C786" s="4" t="s">
        <v>34250</v>
      </c>
      <c r="D786" s="4" t="s">
        <v>35296</v>
      </c>
      <c r="E786" s="6">
        <v>1034.5899999999999</v>
      </c>
      <c r="F786" s="8">
        <v>473</v>
      </c>
      <c r="G786" s="4" t="s">
        <v>37936</v>
      </c>
      <c r="H786" s="4" t="s">
        <v>37937</v>
      </c>
      <c r="I786" s="4" t="s">
        <v>10537</v>
      </c>
    </row>
    <row r="787" spans="1:9" ht="14.25" customHeight="1" x14ac:dyDescent="0.25">
      <c r="A787" s="4" t="s">
        <v>37938</v>
      </c>
      <c r="B787" s="4" t="s">
        <v>34362</v>
      </c>
      <c r="C787" s="4" t="s">
        <v>34282</v>
      </c>
      <c r="D787" s="4" t="s">
        <v>37939</v>
      </c>
      <c r="E787" s="6">
        <v>1712.95</v>
      </c>
      <c r="F787" s="8">
        <v>2</v>
      </c>
      <c r="G787" s="4" t="s">
        <v>37940</v>
      </c>
      <c r="H787" s="4" t="s">
        <v>37941</v>
      </c>
      <c r="I787" s="4" t="s">
        <v>948</v>
      </c>
    </row>
    <row r="788" spans="1:9" ht="14.25" customHeight="1" x14ac:dyDescent="0.25">
      <c r="A788" s="4" t="s">
        <v>37942</v>
      </c>
      <c r="B788" s="4" t="s">
        <v>34311</v>
      </c>
      <c r="C788" s="4" t="s">
        <v>34250</v>
      </c>
      <c r="D788" s="4" t="s">
        <v>37943</v>
      </c>
      <c r="E788" s="6">
        <v>800.25</v>
      </c>
      <c r="F788" s="8">
        <v>267</v>
      </c>
      <c r="G788" s="4" t="s">
        <v>37944</v>
      </c>
      <c r="H788" s="4" t="s">
        <v>37945</v>
      </c>
      <c r="I788" s="4" t="s">
        <v>37946</v>
      </c>
    </row>
    <row r="789" spans="1:9" ht="14.25" customHeight="1" x14ac:dyDescent="0.25">
      <c r="A789" s="4" t="s">
        <v>37947</v>
      </c>
      <c r="B789" s="4" t="s">
        <v>34311</v>
      </c>
      <c r="C789" s="4" t="s">
        <v>34250</v>
      </c>
      <c r="D789" s="4" t="s">
        <v>37948</v>
      </c>
      <c r="E789" s="6">
        <v>1016.86</v>
      </c>
      <c r="F789" s="8">
        <v>326</v>
      </c>
      <c r="G789" s="4" t="s">
        <v>37949</v>
      </c>
      <c r="H789" s="4" t="s">
        <v>37950</v>
      </c>
      <c r="I789" s="4" t="s">
        <v>37951</v>
      </c>
    </row>
    <row r="790" spans="1:9" ht="14.25" customHeight="1" x14ac:dyDescent="0.25">
      <c r="A790" s="4" t="s">
        <v>37952</v>
      </c>
      <c r="B790" s="4" t="s">
        <v>34317</v>
      </c>
      <c r="C790" s="4" t="s">
        <v>34243</v>
      </c>
      <c r="D790" s="4" t="s">
        <v>37953</v>
      </c>
      <c r="E790" s="6">
        <v>592.5</v>
      </c>
      <c r="F790" s="8">
        <v>353</v>
      </c>
      <c r="G790" s="4" t="s">
        <v>37954</v>
      </c>
      <c r="H790" s="4" t="s">
        <v>37955</v>
      </c>
      <c r="I790" s="4" t="s">
        <v>37956</v>
      </c>
    </row>
    <row r="791" spans="1:9" ht="14.25" customHeight="1" x14ac:dyDescent="0.25">
      <c r="A791" s="4" t="s">
        <v>37957</v>
      </c>
      <c r="B791" s="4" t="s">
        <v>34263</v>
      </c>
      <c r="C791" s="4" t="s">
        <v>34243</v>
      </c>
      <c r="D791" s="4" t="s">
        <v>37958</v>
      </c>
      <c r="E791" s="6">
        <v>813.56</v>
      </c>
      <c r="F791" s="8">
        <v>491</v>
      </c>
      <c r="G791" s="4" t="s">
        <v>37959</v>
      </c>
      <c r="H791" s="4" t="s">
        <v>37960</v>
      </c>
      <c r="I791" s="4" t="s">
        <v>37961</v>
      </c>
    </row>
    <row r="792" spans="1:9" ht="14.25" customHeight="1" x14ac:dyDescent="0.25">
      <c r="A792" s="4" t="s">
        <v>37962</v>
      </c>
      <c r="B792" s="4" t="s">
        <v>34311</v>
      </c>
      <c r="C792" s="4" t="s">
        <v>34282</v>
      </c>
      <c r="D792" s="4" t="s">
        <v>37963</v>
      </c>
      <c r="E792" s="6">
        <v>1310.6600000000001</v>
      </c>
      <c r="F792" s="8">
        <v>242</v>
      </c>
      <c r="G792" s="4" t="s">
        <v>37964</v>
      </c>
      <c r="H792" s="4" t="s">
        <v>37965</v>
      </c>
      <c r="I792" s="4" t="s">
        <v>37966</v>
      </c>
    </row>
    <row r="793" spans="1:9" ht="14.25" customHeight="1" x14ac:dyDescent="0.25">
      <c r="A793" s="4" t="s">
        <v>37967</v>
      </c>
      <c r="B793" s="4" t="s">
        <v>34242</v>
      </c>
      <c r="C793" s="4" t="s">
        <v>34282</v>
      </c>
      <c r="D793" s="4" t="s">
        <v>35939</v>
      </c>
      <c r="E793" s="6">
        <v>1068.29</v>
      </c>
      <c r="F793" s="8">
        <v>129</v>
      </c>
      <c r="G793" s="4" t="s">
        <v>37968</v>
      </c>
      <c r="H793" s="4" t="s">
        <v>37969</v>
      </c>
      <c r="I793" s="4" t="s">
        <v>31596</v>
      </c>
    </row>
    <row r="794" spans="1:9" ht="14.25" customHeight="1" x14ac:dyDescent="0.25">
      <c r="A794" s="4" t="s">
        <v>37970</v>
      </c>
      <c r="B794" s="4" t="s">
        <v>34324</v>
      </c>
      <c r="C794" s="4" t="s">
        <v>34264</v>
      </c>
      <c r="D794" s="4" t="s">
        <v>37971</v>
      </c>
      <c r="E794" s="6">
        <v>512.36</v>
      </c>
      <c r="F794" s="8">
        <v>317</v>
      </c>
      <c r="G794" s="4" t="s">
        <v>37972</v>
      </c>
      <c r="H794" s="4" t="s">
        <v>37973</v>
      </c>
      <c r="I794" s="4" t="s">
        <v>37974</v>
      </c>
    </row>
    <row r="795" spans="1:9" ht="14.25" customHeight="1" x14ac:dyDescent="0.25">
      <c r="A795" s="4" t="s">
        <v>37975</v>
      </c>
      <c r="B795" s="4" t="s">
        <v>34433</v>
      </c>
      <c r="C795" s="4" t="s">
        <v>34264</v>
      </c>
      <c r="D795" s="4" t="s">
        <v>37976</v>
      </c>
      <c r="E795" s="6">
        <v>883.14</v>
      </c>
      <c r="F795" s="8">
        <v>181</v>
      </c>
      <c r="G795" s="4" t="s">
        <v>37977</v>
      </c>
      <c r="H795" s="4" t="s">
        <v>37978</v>
      </c>
      <c r="I795" s="4" t="s">
        <v>37979</v>
      </c>
    </row>
    <row r="796" spans="1:9" ht="14.25" customHeight="1" x14ac:dyDescent="0.25">
      <c r="A796" s="4" t="s">
        <v>37980</v>
      </c>
      <c r="B796" s="4" t="s">
        <v>34356</v>
      </c>
      <c r="C796" s="4" t="s">
        <v>34250</v>
      </c>
      <c r="D796" s="4" t="s">
        <v>37981</v>
      </c>
      <c r="E796" s="6">
        <v>449.79</v>
      </c>
      <c r="F796" s="8">
        <v>15</v>
      </c>
      <c r="G796" s="4" t="s">
        <v>37982</v>
      </c>
      <c r="H796" s="4" t="s">
        <v>37983</v>
      </c>
      <c r="I796" s="4" t="s">
        <v>37984</v>
      </c>
    </row>
    <row r="797" spans="1:9" ht="14.25" customHeight="1" x14ac:dyDescent="0.25">
      <c r="A797" s="4" t="s">
        <v>37985</v>
      </c>
      <c r="B797" s="4" t="s">
        <v>34377</v>
      </c>
      <c r="C797" s="4" t="s">
        <v>34250</v>
      </c>
      <c r="D797" s="4" t="s">
        <v>37986</v>
      </c>
      <c r="E797" s="6">
        <v>1238.76</v>
      </c>
      <c r="F797" s="8">
        <v>111</v>
      </c>
      <c r="G797" s="4" t="s">
        <v>37987</v>
      </c>
      <c r="H797" s="4" t="s">
        <v>37988</v>
      </c>
      <c r="I797" s="4" t="s">
        <v>27330</v>
      </c>
    </row>
    <row r="798" spans="1:9" ht="14.25" customHeight="1" x14ac:dyDescent="0.25">
      <c r="A798" s="4" t="s">
        <v>37989</v>
      </c>
      <c r="B798" s="4" t="s">
        <v>34362</v>
      </c>
      <c r="C798" s="4" t="s">
        <v>34250</v>
      </c>
      <c r="D798" s="4" t="s">
        <v>37990</v>
      </c>
      <c r="E798" s="6">
        <v>1105.2</v>
      </c>
      <c r="F798" s="8">
        <v>104</v>
      </c>
      <c r="G798" s="4" t="s">
        <v>37991</v>
      </c>
      <c r="H798" s="4" t="s">
        <v>37992</v>
      </c>
      <c r="I798" s="4" t="s">
        <v>21786</v>
      </c>
    </row>
    <row r="799" spans="1:9" ht="14.25" customHeight="1" x14ac:dyDescent="0.25">
      <c r="A799" s="4" t="s">
        <v>37993</v>
      </c>
      <c r="B799" s="4" t="s">
        <v>34317</v>
      </c>
      <c r="C799" s="4" t="s">
        <v>34318</v>
      </c>
      <c r="D799" s="4" t="s">
        <v>37994</v>
      </c>
      <c r="E799" s="6">
        <v>1138.07</v>
      </c>
      <c r="F799" s="8">
        <v>130</v>
      </c>
      <c r="G799" s="4" t="s">
        <v>37995</v>
      </c>
      <c r="H799" s="4" t="s">
        <v>37996</v>
      </c>
      <c r="I799" s="4" t="s">
        <v>37997</v>
      </c>
    </row>
    <row r="800" spans="1:9" ht="14.25" customHeight="1" x14ac:dyDescent="0.25">
      <c r="A800" s="4" t="s">
        <v>37998</v>
      </c>
      <c r="B800" s="4" t="s">
        <v>34362</v>
      </c>
      <c r="C800" s="4" t="s">
        <v>34250</v>
      </c>
      <c r="D800" s="4" t="s">
        <v>37999</v>
      </c>
      <c r="E800" s="6">
        <v>1299.19</v>
      </c>
      <c r="F800" s="8">
        <v>211</v>
      </c>
      <c r="G800" s="4" t="s">
        <v>38000</v>
      </c>
      <c r="H800" s="4" t="s">
        <v>38001</v>
      </c>
      <c r="I800" s="4" t="s">
        <v>38002</v>
      </c>
    </row>
    <row r="801" spans="1:9" ht="14.25" customHeight="1" x14ac:dyDescent="0.25">
      <c r="A801" s="4" t="s">
        <v>38003</v>
      </c>
      <c r="B801" s="4" t="s">
        <v>34324</v>
      </c>
      <c r="C801" s="4" t="s">
        <v>34243</v>
      </c>
      <c r="D801" s="4" t="s">
        <v>37802</v>
      </c>
      <c r="E801" s="6">
        <v>172.11</v>
      </c>
      <c r="F801" s="8">
        <v>227</v>
      </c>
      <c r="G801" s="4" t="s">
        <v>38004</v>
      </c>
      <c r="H801" s="4" t="s">
        <v>38005</v>
      </c>
      <c r="I801" s="4" t="s">
        <v>20924</v>
      </c>
    </row>
    <row r="802" spans="1:9" ht="14.25" customHeight="1" x14ac:dyDescent="0.25">
      <c r="A802" s="4" t="s">
        <v>38006</v>
      </c>
      <c r="B802" s="4" t="s">
        <v>35037</v>
      </c>
      <c r="C802" s="4" t="s">
        <v>34257</v>
      </c>
      <c r="D802" s="4" t="s">
        <v>38007</v>
      </c>
      <c r="E802" s="6">
        <v>854.69</v>
      </c>
      <c r="F802" s="8">
        <v>14</v>
      </c>
      <c r="G802" s="4" t="s">
        <v>38008</v>
      </c>
      <c r="H802" s="4" t="s">
        <v>38009</v>
      </c>
      <c r="I802" s="4" t="s">
        <v>38010</v>
      </c>
    </row>
    <row r="803" spans="1:9" ht="14.25" customHeight="1" x14ac:dyDescent="0.25">
      <c r="A803" s="4" t="s">
        <v>38011</v>
      </c>
      <c r="B803" s="4" t="s">
        <v>34305</v>
      </c>
      <c r="C803" s="4" t="s">
        <v>34257</v>
      </c>
      <c r="D803" s="4" t="s">
        <v>38012</v>
      </c>
      <c r="E803" s="6">
        <v>1942.11</v>
      </c>
      <c r="F803" s="8">
        <v>188</v>
      </c>
      <c r="G803" s="4" t="s">
        <v>38013</v>
      </c>
      <c r="H803" s="4" t="s">
        <v>38014</v>
      </c>
      <c r="I803" s="4" t="s">
        <v>21387</v>
      </c>
    </row>
    <row r="804" spans="1:9" ht="14.25" customHeight="1" x14ac:dyDescent="0.25">
      <c r="A804" s="4" t="s">
        <v>38015</v>
      </c>
      <c r="B804" s="4" t="s">
        <v>34242</v>
      </c>
      <c r="C804" s="4" t="s">
        <v>34264</v>
      </c>
      <c r="D804" s="4" t="s">
        <v>35184</v>
      </c>
      <c r="E804" s="6">
        <v>1908.98</v>
      </c>
      <c r="F804" s="8">
        <v>234</v>
      </c>
      <c r="G804" s="4" t="s">
        <v>38016</v>
      </c>
      <c r="H804" s="4" t="s">
        <v>38017</v>
      </c>
      <c r="I804" s="4" t="s">
        <v>38018</v>
      </c>
    </row>
    <row r="805" spans="1:9" ht="14.25" customHeight="1" x14ac:dyDescent="0.25">
      <c r="A805" s="4" t="s">
        <v>38019</v>
      </c>
      <c r="B805" s="4" t="s">
        <v>34256</v>
      </c>
      <c r="C805" s="4" t="s">
        <v>34257</v>
      </c>
      <c r="D805" s="4" t="s">
        <v>38020</v>
      </c>
      <c r="E805" s="6">
        <v>1866.03</v>
      </c>
      <c r="F805" s="8">
        <v>454</v>
      </c>
      <c r="G805" s="4" t="s">
        <v>38021</v>
      </c>
      <c r="H805" s="4" t="s">
        <v>38022</v>
      </c>
      <c r="I805" s="4" t="s">
        <v>38023</v>
      </c>
    </row>
    <row r="806" spans="1:9" ht="14.25" customHeight="1" x14ac:dyDescent="0.25">
      <c r="A806" s="4" t="s">
        <v>38024</v>
      </c>
      <c r="B806" s="4" t="s">
        <v>34433</v>
      </c>
      <c r="C806" s="4" t="s">
        <v>34243</v>
      </c>
      <c r="D806" s="4" t="s">
        <v>38025</v>
      </c>
      <c r="E806" s="6">
        <v>288.52999999999997</v>
      </c>
      <c r="F806" s="8">
        <v>229</v>
      </c>
      <c r="G806" s="4" t="s">
        <v>38026</v>
      </c>
      <c r="H806" s="4" t="s">
        <v>38027</v>
      </c>
      <c r="I806" s="4" t="s">
        <v>38028</v>
      </c>
    </row>
    <row r="807" spans="1:9" ht="14.25" customHeight="1" x14ac:dyDescent="0.25">
      <c r="A807" s="4" t="s">
        <v>38029</v>
      </c>
      <c r="B807" s="4" t="s">
        <v>34368</v>
      </c>
      <c r="C807" s="4" t="s">
        <v>34282</v>
      </c>
      <c r="D807" s="4" t="s">
        <v>36392</v>
      </c>
      <c r="E807" s="6">
        <v>365.33</v>
      </c>
      <c r="F807" s="8">
        <v>103</v>
      </c>
      <c r="G807" s="4" t="s">
        <v>38030</v>
      </c>
      <c r="H807" s="4" t="s">
        <v>38031</v>
      </c>
      <c r="I807" s="4" t="s">
        <v>38032</v>
      </c>
    </row>
    <row r="808" spans="1:9" ht="14.25" customHeight="1" x14ac:dyDescent="0.25">
      <c r="A808" s="4" t="s">
        <v>38033</v>
      </c>
      <c r="B808" s="4" t="s">
        <v>34249</v>
      </c>
      <c r="C808" s="4" t="s">
        <v>34257</v>
      </c>
      <c r="D808" s="4" t="s">
        <v>38034</v>
      </c>
      <c r="E808" s="6">
        <v>263.41000000000003</v>
      </c>
      <c r="F808" s="8">
        <v>201</v>
      </c>
      <c r="G808" s="4" t="s">
        <v>34760</v>
      </c>
      <c r="H808" s="4" t="s">
        <v>38035</v>
      </c>
      <c r="I808" s="4" t="s">
        <v>38036</v>
      </c>
    </row>
    <row r="809" spans="1:9" ht="14.25" customHeight="1" x14ac:dyDescent="0.25">
      <c r="A809" s="4" t="s">
        <v>38037</v>
      </c>
      <c r="B809" s="4" t="s">
        <v>34515</v>
      </c>
      <c r="C809" s="4" t="s">
        <v>34282</v>
      </c>
      <c r="D809" s="4" t="s">
        <v>38038</v>
      </c>
      <c r="E809" s="6">
        <v>1033.02</v>
      </c>
      <c r="F809" s="8">
        <v>343</v>
      </c>
      <c r="G809" s="4" t="s">
        <v>38039</v>
      </c>
      <c r="H809" s="4" t="s">
        <v>38040</v>
      </c>
      <c r="I809" s="4" t="s">
        <v>38041</v>
      </c>
    </row>
    <row r="810" spans="1:9" ht="14.25" customHeight="1" x14ac:dyDescent="0.25">
      <c r="A810" s="4" t="s">
        <v>38042</v>
      </c>
      <c r="B810" s="4" t="s">
        <v>34242</v>
      </c>
      <c r="C810" s="4" t="s">
        <v>34318</v>
      </c>
      <c r="D810" s="4" t="s">
        <v>38043</v>
      </c>
      <c r="E810" s="6">
        <v>163.78</v>
      </c>
      <c r="F810" s="8">
        <v>136</v>
      </c>
      <c r="G810" s="4" t="s">
        <v>38044</v>
      </c>
      <c r="H810" s="4" t="s">
        <v>38045</v>
      </c>
      <c r="I810" s="4" t="s">
        <v>38046</v>
      </c>
    </row>
    <row r="811" spans="1:9" ht="14.25" customHeight="1" x14ac:dyDescent="0.25">
      <c r="A811" s="4" t="s">
        <v>38047</v>
      </c>
      <c r="B811" s="4" t="s">
        <v>34377</v>
      </c>
      <c r="C811" s="4" t="s">
        <v>34312</v>
      </c>
      <c r="D811" s="4" t="s">
        <v>38048</v>
      </c>
      <c r="E811" s="6">
        <v>1652.44</v>
      </c>
      <c r="F811" s="8">
        <v>57</v>
      </c>
      <c r="G811" s="4" t="s">
        <v>38049</v>
      </c>
      <c r="H811" s="4" t="s">
        <v>38050</v>
      </c>
      <c r="I811" s="4" t="s">
        <v>38051</v>
      </c>
    </row>
    <row r="812" spans="1:9" ht="14.25" customHeight="1" x14ac:dyDescent="0.25">
      <c r="A812" s="4" t="s">
        <v>38052</v>
      </c>
      <c r="B812" s="4" t="s">
        <v>34269</v>
      </c>
      <c r="C812" s="4" t="s">
        <v>34257</v>
      </c>
      <c r="D812" s="4" t="s">
        <v>38053</v>
      </c>
      <c r="E812" s="6">
        <v>1670.53</v>
      </c>
      <c r="F812" s="8">
        <v>494</v>
      </c>
      <c r="G812" s="4" t="s">
        <v>38054</v>
      </c>
      <c r="H812" s="4" t="s">
        <v>38055</v>
      </c>
      <c r="I812" s="4" t="s">
        <v>38056</v>
      </c>
    </row>
    <row r="813" spans="1:9" ht="14.25" customHeight="1" x14ac:dyDescent="0.25">
      <c r="A813" s="4" t="s">
        <v>38057</v>
      </c>
      <c r="B813" s="4" t="s">
        <v>34305</v>
      </c>
      <c r="C813" s="4" t="s">
        <v>34264</v>
      </c>
      <c r="D813" s="4" t="s">
        <v>38058</v>
      </c>
      <c r="E813" s="6">
        <v>44.18</v>
      </c>
      <c r="F813" s="8">
        <v>144</v>
      </c>
      <c r="G813" s="4" t="s">
        <v>38059</v>
      </c>
      <c r="H813" s="4" t="s">
        <v>38060</v>
      </c>
      <c r="I813" s="4" t="s">
        <v>38061</v>
      </c>
    </row>
    <row r="814" spans="1:9" ht="14.25" customHeight="1" x14ac:dyDescent="0.25">
      <c r="A814" s="4" t="s">
        <v>38062</v>
      </c>
      <c r="B814" s="4" t="s">
        <v>34579</v>
      </c>
      <c r="C814" s="4" t="s">
        <v>34282</v>
      </c>
      <c r="D814" s="4" t="s">
        <v>38063</v>
      </c>
      <c r="E814" s="6">
        <v>245.03</v>
      </c>
      <c r="F814" s="8">
        <v>30</v>
      </c>
      <c r="G814" s="4" t="s">
        <v>35179</v>
      </c>
      <c r="H814" s="4" t="s">
        <v>38064</v>
      </c>
      <c r="I814" s="4" t="s">
        <v>38065</v>
      </c>
    </row>
    <row r="815" spans="1:9" ht="14.25" customHeight="1" x14ac:dyDescent="0.25">
      <c r="A815" s="4" t="s">
        <v>38066</v>
      </c>
      <c r="B815" s="4" t="s">
        <v>35037</v>
      </c>
      <c r="C815" s="4" t="s">
        <v>34318</v>
      </c>
      <c r="D815" s="4" t="s">
        <v>38067</v>
      </c>
      <c r="E815" s="6">
        <v>1065.48</v>
      </c>
      <c r="F815" s="8">
        <v>484</v>
      </c>
      <c r="G815" s="4" t="s">
        <v>34765</v>
      </c>
      <c r="H815" s="4" t="s">
        <v>38068</v>
      </c>
      <c r="I815" s="4" t="s">
        <v>38069</v>
      </c>
    </row>
    <row r="816" spans="1:9" ht="14.25" customHeight="1" x14ac:dyDescent="0.25">
      <c r="A816" s="4" t="s">
        <v>38070</v>
      </c>
      <c r="B816" s="4" t="s">
        <v>34317</v>
      </c>
      <c r="C816" s="4" t="s">
        <v>34264</v>
      </c>
      <c r="D816" s="4" t="s">
        <v>34449</v>
      </c>
      <c r="E816" s="6">
        <v>1648.49</v>
      </c>
      <c r="F816" s="8">
        <v>89</v>
      </c>
      <c r="G816" s="4" t="s">
        <v>38071</v>
      </c>
      <c r="H816" s="4" t="s">
        <v>38072</v>
      </c>
      <c r="I816" s="4" t="s">
        <v>10364</v>
      </c>
    </row>
    <row r="817" spans="1:9" ht="14.25" customHeight="1" x14ac:dyDescent="0.25">
      <c r="A817" s="4" t="s">
        <v>38073</v>
      </c>
      <c r="B817" s="4" t="s">
        <v>34377</v>
      </c>
      <c r="C817" s="4" t="s">
        <v>34282</v>
      </c>
      <c r="D817" s="4" t="s">
        <v>38074</v>
      </c>
      <c r="E817" s="6">
        <v>1919.44</v>
      </c>
      <c r="F817" s="8">
        <v>93</v>
      </c>
      <c r="G817" s="4" t="s">
        <v>38075</v>
      </c>
      <c r="H817" s="4" t="s">
        <v>38076</v>
      </c>
      <c r="I817" s="4" t="s">
        <v>38077</v>
      </c>
    </row>
    <row r="818" spans="1:9" ht="14.25" customHeight="1" x14ac:dyDescent="0.25">
      <c r="A818" s="4" t="s">
        <v>38078</v>
      </c>
      <c r="B818" s="4" t="s">
        <v>34242</v>
      </c>
      <c r="C818" s="4" t="s">
        <v>34257</v>
      </c>
      <c r="D818" s="4" t="s">
        <v>34687</v>
      </c>
      <c r="E818" s="6">
        <v>294.14999999999998</v>
      </c>
      <c r="F818" s="8">
        <v>198</v>
      </c>
      <c r="G818" s="4" t="s">
        <v>38079</v>
      </c>
      <c r="H818" s="4" t="s">
        <v>38080</v>
      </c>
      <c r="I818" s="4" t="s">
        <v>38081</v>
      </c>
    </row>
    <row r="819" spans="1:9" ht="14.25" customHeight="1" x14ac:dyDescent="0.25">
      <c r="A819" s="4" t="s">
        <v>38082</v>
      </c>
      <c r="B819" s="4" t="s">
        <v>34356</v>
      </c>
      <c r="C819" s="4" t="s">
        <v>34318</v>
      </c>
      <c r="D819" s="4" t="s">
        <v>38083</v>
      </c>
      <c r="E819" s="6">
        <v>1521.82</v>
      </c>
      <c r="F819" s="8">
        <v>309</v>
      </c>
      <c r="G819" s="4" t="s">
        <v>38084</v>
      </c>
      <c r="H819" s="4" t="s">
        <v>38085</v>
      </c>
      <c r="I819" s="4" t="s">
        <v>38086</v>
      </c>
    </row>
    <row r="820" spans="1:9" ht="14.25" customHeight="1" x14ac:dyDescent="0.25">
      <c r="A820" s="4" t="s">
        <v>38087</v>
      </c>
      <c r="B820" s="4" t="s">
        <v>34579</v>
      </c>
      <c r="C820" s="4" t="s">
        <v>34257</v>
      </c>
      <c r="D820" s="4" t="s">
        <v>38088</v>
      </c>
      <c r="E820" s="6">
        <v>1789.92</v>
      </c>
      <c r="F820" s="8">
        <v>178</v>
      </c>
      <c r="G820" s="4" t="s">
        <v>38089</v>
      </c>
      <c r="H820" s="4" t="s">
        <v>38090</v>
      </c>
      <c r="I820" s="4" t="s">
        <v>37504</v>
      </c>
    </row>
    <row r="821" spans="1:9" ht="14.25" customHeight="1" x14ac:dyDescent="0.25">
      <c r="A821" s="4" t="s">
        <v>38091</v>
      </c>
      <c r="B821" s="4" t="s">
        <v>34485</v>
      </c>
      <c r="C821" s="4" t="s">
        <v>34243</v>
      </c>
      <c r="D821" s="4" t="s">
        <v>37789</v>
      </c>
      <c r="E821" s="6">
        <v>228.02</v>
      </c>
      <c r="F821" s="8">
        <v>217</v>
      </c>
      <c r="G821" s="4" t="s">
        <v>38092</v>
      </c>
      <c r="H821" s="4" t="s">
        <v>38093</v>
      </c>
      <c r="I821" s="4" t="s">
        <v>38094</v>
      </c>
    </row>
    <row r="822" spans="1:9" ht="14.25" customHeight="1" x14ac:dyDescent="0.25">
      <c r="A822" s="4" t="s">
        <v>38095</v>
      </c>
      <c r="B822" s="4" t="s">
        <v>34288</v>
      </c>
      <c r="C822" s="4" t="s">
        <v>34243</v>
      </c>
      <c r="D822" s="4" t="s">
        <v>38096</v>
      </c>
      <c r="E822" s="6">
        <v>561.74</v>
      </c>
      <c r="F822" s="8">
        <v>412</v>
      </c>
      <c r="G822" s="4" t="s">
        <v>38097</v>
      </c>
      <c r="H822" s="4" t="s">
        <v>38098</v>
      </c>
      <c r="I822" s="4" t="s">
        <v>38099</v>
      </c>
    </row>
    <row r="823" spans="1:9" ht="14.25" customHeight="1" x14ac:dyDescent="0.25">
      <c r="A823" s="4" t="s">
        <v>38100</v>
      </c>
      <c r="B823" s="4" t="s">
        <v>34479</v>
      </c>
      <c r="C823" s="4" t="s">
        <v>34250</v>
      </c>
      <c r="D823" s="4" t="s">
        <v>35098</v>
      </c>
      <c r="E823" s="6">
        <v>1852.85</v>
      </c>
      <c r="F823" s="8">
        <v>487</v>
      </c>
      <c r="G823" s="4" t="s">
        <v>38101</v>
      </c>
      <c r="H823" s="4" t="s">
        <v>38102</v>
      </c>
      <c r="I823" s="4" t="s">
        <v>38103</v>
      </c>
    </row>
    <row r="824" spans="1:9" ht="14.25" customHeight="1" x14ac:dyDescent="0.25">
      <c r="A824" s="4" t="s">
        <v>38104</v>
      </c>
      <c r="B824" s="4" t="s">
        <v>34330</v>
      </c>
      <c r="C824" s="4" t="s">
        <v>34264</v>
      </c>
      <c r="D824" s="4" t="s">
        <v>36626</v>
      </c>
      <c r="E824" s="6">
        <v>1955.2</v>
      </c>
      <c r="F824" s="8">
        <v>89</v>
      </c>
      <c r="G824" s="4" t="s">
        <v>38105</v>
      </c>
      <c r="H824" s="4" t="s">
        <v>38106</v>
      </c>
      <c r="I824" s="4" t="s">
        <v>24973</v>
      </c>
    </row>
    <row r="825" spans="1:9" ht="14.25" customHeight="1" x14ac:dyDescent="0.25">
      <c r="A825" s="4" t="s">
        <v>38107</v>
      </c>
      <c r="B825" s="4" t="s">
        <v>34242</v>
      </c>
      <c r="C825" s="4" t="s">
        <v>34264</v>
      </c>
      <c r="D825" s="4" t="s">
        <v>38108</v>
      </c>
      <c r="E825" s="6">
        <v>422.69</v>
      </c>
      <c r="F825" s="8">
        <v>381</v>
      </c>
      <c r="G825" s="4" t="s">
        <v>38109</v>
      </c>
      <c r="H825" s="4" t="s">
        <v>38110</v>
      </c>
      <c r="I825" s="4" t="s">
        <v>38111</v>
      </c>
    </row>
    <row r="826" spans="1:9" ht="14.25" customHeight="1" x14ac:dyDescent="0.25">
      <c r="A826" s="4" t="s">
        <v>38112</v>
      </c>
      <c r="B826" s="4" t="s">
        <v>34485</v>
      </c>
      <c r="C826" s="4" t="s">
        <v>34250</v>
      </c>
      <c r="D826" s="4" t="s">
        <v>38113</v>
      </c>
      <c r="E826" s="6">
        <v>70.23</v>
      </c>
      <c r="F826" s="8">
        <v>2</v>
      </c>
      <c r="G826" s="4" t="s">
        <v>38114</v>
      </c>
      <c r="H826" s="4" t="s">
        <v>38115</v>
      </c>
      <c r="I826" s="4" t="s">
        <v>38116</v>
      </c>
    </row>
    <row r="827" spans="1:9" ht="14.25" customHeight="1" x14ac:dyDescent="0.25">
      <c r="A827" s="4" t="s">
        <v>38117</v>
      </c>
      <c r="B827" s="4" t="s">
        <v>34496</v>
      </c>
      <c r="C827" s="4" t="s">
        <v>34250</v>
      </c>
      <c r="D827" s="4" t="s">
        <v>38118</v>
      </c>
      <c r="E827" s="6">
        <v>1892.52</v>
      </c>
      <c r="F827" s="8">
        <v>319</v>
      </c>
      <c r="G827" s="4" t="s">
        <v>38119</v>
      </c>
      <c r="H827" s="4" t="s">
        <v>38120</v>
      </c>
      <c r="I827" s="4" t="s">
        <v>38121</v>
      </c>
    </row>
    <row r="828" spans="1:9" ht="14.25" customHeight="1" x14ac:dyDescent="0.25">
      <c r="A828" s="4" t="s">
        <v>38122</v>
      </c>
      <c r="B828" s="4" t="s">
        <v>34330</v>
      </c>
      <c r="C828" s="4" t="s">
        <v>34250</v>
      </c>
      <c r="D828" s="4" t="s">
        <v>38123</v>
      </c>
      <c r="E828" s="6">
        <v>1558.1</v>
      </c>
      <c r="F828" s="8">
        <v>139</v>
      </c>
      <c r="G828" s="4" t="s">
        <v>38124</v>
      </c>
      <c r="H828" s="4" t="s">
        <v>38125</v>
      </c>
      <c r="I828" s="4" t="s">
        <v>38126</v>
      </c>
    </row>
    <row r="829" spans="1:9" ht="14.25" customHeight="1" x14ac:dyDescent="0.25">
      <c r="A829" s="4" t="s">
        <v>38127</v>
      </c>
      <c r="B829" s="4" t="s">
        <v>35037</v>
      </c>
      <c r="C829" s="4" t="s">
        <v>34257</v>
      </c>
      <c r="D829" s="4" t="s">
        <v>38128</v>
      </c>
      <c r="E829" s="6">
        <v>118.08</v>
      </c>
      <c r="F829" s="8">
        <v>260</v>
      </c>
      <c r="G829" s="4" t="s">
        <v>38129</v>
      </c>
      <c r="H829" s="4" t="s">
        <v>38130</v>
      </c>
      <c r="I829" s="4" t="s">
        <v>4294</v>
      </c>
    </row>
    <row r="830" spans="1:9" ht="14.25" customHeight="1" x14ac:dyDescent="0.25">
      <c r="A830" s="4" t="s">
        <v>38131</v>
      </c>
      <c r="B830" s="4" t="s">
        <v>34263</v>
      </c>
      <c r="C830" s="4" t="s">
        <v>34264</v>
      </c>
      <c r="D830" s="4" t="s">
        <v>38132</v>
      </c>
      <c r="E830" s="6">
        <v>713.54</v>
      </c>
      <c r="F830" s="8">
        <v>428</v>
      </c>
      <c r="G830" s="4" t="s">
        <v>38133</v>
      </c>
      <c r="H830" s="4" t="s">
        <v>38134</v>
      </c>
      <c r="I830" s="4" t="s">
        <v>38135</v>
      </c>
    </row>
    <row r="831" spans="1:9" ht="14.25" customHeight="1" x14ac:dyDescent="0.25">
      <c r="A831" s="4" t="s">
        <v>38136</v>
      </c>
      <c r="B831" s="4" t="s">
        <v>34335</v>
      </c>
      <c r="C831" s="4" t="s">
        <v>34312</v>
      </c>
      <c r="D831" s="4" t="s">
        <v>38137</v>
      </c>
      <c r="E831" s="6">
        <v>1475.24</v>
      </c>
      <c r="F831" s="8">
        <v>145</v>
      </c>
      <c r="G831" s="4" t="s">
        <v>38138</v>
      </c>
      <c r="H831" s="4" t="s">
        <v>38139</v>
      </c>
      <c r="I831" s="4" t="s">
        <v>38140</v>
      </c>
    </row>
    <row r="832" spans="1:9" ht="14.25" customHeight="1" x14ac:dyDescent="0.25">
      <c r="A832" s="4" t="s">
        <v>38141</v>
      </c>
      <c r="B832" s="4" t="s">
        <v>34281</v>
      </c>
      <c r="C832" s="4" t="s">
        <v>34250</v>
      </c>
      <c r="D832" s="4" t="s">
        <v>38142</v>
      </c>
      <c r="E832" s="6">
        <v>1686.96</v>
      </c>
      <c r="F832" s="8">
        <v>360</v>
      </c>
      <c r="G832" s="4" t="s">
        <v>38143</v>
      </c>
      <c r="H832" s="4" t="s">
        <v>38144</v>
      </c>
      <c r="I832" s="4" t="s">
        <v>38145</v>
      </c>
    </row>
    <row r="833" spans="1:9" ht="14.25" customHeight="1" x14ac:dyDescent="0.25">
      <c r="A833" s="4" t="s">
        <v>38146</v>
      </c>
      <c r="B833" s="4" t="s">
        <v>34311</v>
      </c>
      <c r="C833" s="4" t="s">
        <v>34264</v>
      </c>
      <c r="D833" s="4" t="s">
        <v>38147</v>
      </c>
      <c r="E833" s="6">
        <v>554.21</v>
      </c>
      <c r="F833" s="8">
        <v>328</v>
      </c>
      <c r="G833" s="4" t="s">
        <v>38148</v>
      </c>
      <c r="H833" s="4" t="s">
        <v>38149</v>
      </c>
      <c r="I833" s="4" t="s">
        <v>38150</v>
      </c>
    </row>
    <row r="834" spans="1:9" ht="14.25" customHeight="1" x14ac:dyDescent="0.25">
      <c r="A834" s="4" t="s">
        <v>38151</v>
      </c>
      <c r="B834" s="4" t="s">
        <v>34418</v>
      </c>
      <c r="C834" s="4" t="s">
        <v>34257</v>
      </c>
      <c r="D834" s="4" t="s">
        <v>38152</v>
      </c>
      <c r="E834" s="6">
        <v>1647.77</v>
      </c>
      <c r="F834" s="8">
        <v>200</v>
      </c>
      <c r="G834" s="4" t="s">
        <v>38153</v>
      </c>
      <c r="H834" s="4" t="s">
        <v>38154</v>
      </c>
      <c r="I834" s="4" t="s">
        <v>38155</v>
      </c>
    </row>
    <row r="835" spans="1:9" ht="14.25" customHeight="1" x14ac:dyDescent="0.25">
      <c r="A835" s="4" t="s">
        <v>38156</v>
      </c>
      <c r="B835" s="4" t="s">
        <v>34612</v>
      </c>
      <c r="C835" s="4" t="s">
        <v>34318</v>
      </c>
      <c r="D835" s="4" t="s">
        <v>38157</v>
      </c>
      <c r="E835" s="6">
        <v>1732.28</v>
      </c>
      <c r="F835" s="8">
        <v>40</v>
      </c>
      <c r="G835" s="4" t="s">
        <v>38158</v>
      </c>
      <c r="H835" s="4" t="s">
        <v>38159</v>
      </c>
      <c r="I835" s="4" t="s">
        <v>38160</v>
      </c>
    </row>
    <row r="836" spans="1:9" ht="14.25" customHeight="1" x14ac:dyDescent="0.25">
      <c r="A836" s="4" t="s">
        <v>38161</v>
      </c>
      <c r="B836" s="4" t="s">
        <v>34249</v>
      </c>
      <c r="C836" s="4" t="s">
        <v>34282</v>
      </c>
      <c r="D836" s="4" t="s">
        <v>38162</v>
      </c>
      <c r="E836" s="6">
        <v>296.49</v>
      </c>
      <c r="F836" s="8">
        <v>393</v>
      </c>
      <c r="G836" s="4" t="s">
        <v>38163</v>
      </c>
      <c r="H836" s="4" t="s">
        <v>38164</v>
      </c>
      <c r="I836" s="4" t="s">
        <v>38165</v>
      </c>
    </row>
    <row r="837" spans="1:9" ht="14.25" customHeight="1" x14ac:dyDescent="0.25">
      <c r="A837" s="4" t="s">
        <v>38166</v>
      </c>
      <c r="B837" s="4" t="s">
        <v>34335</v>
      </c>
      <c r="C837" s="4" t="s">
        <v>34243</v>
      </c>
      <c r="D837" s="4" t="s">
        <v>38167</v>
      </c>
      <c r="E837" s="6">
        <v>888.44</v>
      </c>
      <c r="F837" s="8">
        <v>373</v>
      </c>
      <c r="G837" s="4" t="s">
        <v>38168</v>
      </c>
      <c r="H837" s="4" t="s">
        <v>38169</v>
      </c>
      <c r="I837" s="4" t="s">
        <v>38170</v>
      </c>
    </row>
    <row r="838" spans="1:9" ht="14.25" customHeight="1" x14ac:dyDescent="0.25">
      <c r="A838" s="4" t="s">
        <v>38171</v>
      </c>
      <c r="B838" s="4" t="s">
        <v>35037</v>
      </c>
      <c r="C838" s="4" t="s">
        <v>34318</v>
      </c>
      <c r="D838" s="4" t="s">
        <v>38172</v>
      </c>
      <c r="E838" s="6">
        <v>1423.87</v>
      </c>
      <c r="F838" s="8">
        <v>285</v>
      </c>
      <c r="G838" s="4" t="s">
        <v>38173</v>
      </c>
      <c r="H838" s="4" t="s">
        <v>38174</v>
      </c>
      <c r="I838" s="4" t="s">
        <v>35970</v>
      </c>
    </row>
    <row r="839" spans="1:9" ht="14.25" customHeight="1" x14ac:dyDescent="0.25">
      <c r="A839" s="4" t="s">
        <v>38175</v>
      </c>
      <c r="B839" s="4" t="s">
        <v>34473</v>
      </c>
      <c r="C839" s="4" t="s">
        <v>34257</v>
      </c>
      <c r="D839" s="4" t="s">
        <v>38176</v>
      </c>
      <c r="E839" s="6">
        <v>907.55</v>
      </c>
      <c r="F839" s="8">
        <v>28</v>
      </c>
      <c r="G839" s="4" t="s">
        <v>38177</v>
      </c>
      <c r="H839" s="4" t="s">
        <v>38178</v>
      </c>
      <c r="I839" s="4" t="s">
        <v>11706</v>
      </c>
    </row>
    <row r="840" spans="1:9" ht="14.25" customHeight="1" x14ac:dyDescent="0.25">
      <c r="A840" s="4" t="s">
        <v>38179</v>
      </c>
      <c r="B840" s="4" t="s">
        <v>34305</v>
      </c>
      <c r="C840" s="4" t="s">
        <v>34264</v>
      </c>
      <c r="D840" s="4" t="s">
        <v>38180</v>
      </c>
      <c r="E840" s="6">
        <v>1242.3800000000001</v>
      </c>
      <c r="F840" s="8">
        <v>76</v>
      </c>
      <c r="G840" s="4" t="s">
        <v>38181</v>
      </c>
      <c r="H840" s="4" t="s">
        <v>38182</v>
      </c>
      <c r="I840" s="4" t="s">
        <v>38183</v>
      </c>
    </row>
    <row r="841" spans="1:9" ht="14.25" customHeight="1" x14ac:dyDescent="0.25">
      <c r="A841" s="4" t="s">
        <v>38184</v>
      </c>
      <c r="B841" s="4" t="s">
        <v>34433</v>
      </c>
      <c r="C841" s="4" t="s">
        <v>34312</v>
      </c>
      <c r="D841" s="4" t="s">
        <v>38185</v>
      </c>
      <c r="E841" s="6">
        <v>1842.34</v>
      </c>
      <c r="F841" s="8">
        <v>269</v>
      </c>
      <c r="G841" s="4" t="s">
        <v>38186</v>
      </c>
      <c r="H841" s="4" t="s">
        <v>38187</v>
      </c>
      <c r="I841" s="4" t="s">
        <v>38188</v>
      </c>
    </row>
    <row r="842" spans="1:9" ht="14.25" customHeight="1" x14ac:dyDescent="0.25">
      <c r="A842" s="4" t="s">
        <v>38189</v>
      </c>
      <c r="B842" s="4" t="s">
        <v>34299</v>
      </c>
      <c r="C842" s="4" t="s">
        <v>34312</v>
      </c>
      <c r="D842" s="4" t="s">
        <v>38190</v>
      </c>
      <c r="E842" s="6">
        <v>254.35</v>
      </c>
      <c r="F842" s="8">
        <v>261</v>
      </c>
      <c r="G842" s="4" t="s">
        <v>38191</v>
      </c>
      <c r="H842" s="4" t="s">
        <v>38192</v>
      </c>
      <c r="I842" s="4" t="s">
        <v>38193</v>
      </c>
    </row>
    <row r="843" spans="1:9" ht="14.25" customHeight="1" x14ac:dyDescent="0.25">
      <c r="A843" s="4" t="s">
        <v>38194</v>
      </c>
      <c r="B843" s="4" t="s">
        <v>34433</v>
      </c>
      <c r="C843" s="4" t="s">
        <v>34318</v>
      </c>
      <c r="D843" s="4" t="s">
        <v>38195</v>
      </c>
      <c r="E843" s="6">
        <v>1025.6600000000001</v>
      </c>
      <c r="F843" s="8">
        <v>76</v>
      </c>
      <c r="G843" s="4" t="s">
        <v>38196</v>
      </c>
      <c r="H843" s="4" t="s">
        <v>38197</v>
      </c>
      <c r="I843" s="4" t="s">
        <v>20380</v>
      </c>
    </row>
    <row r="844" spans="1:9" ht="14.25" customHeight="1" x14ac:dyDescent="0.25">
      <c r="A844" s="4" t="s">
        <v>38198</v>
      </c>
      <c r="B844" s="4" t="s">
        <v>34242</v>
      </c>
      <c r="C844" s="4" t="s">
        <v>34282</v>
      </c>
      <c r="D844" s="4" t="s">
        <v>38199</v>
      </c>
      <c r="E844" s="6">
        <v>552.21</v>
      </c>
      <c r="F844" s="8">
        <v>409</v>
      </c>
      <c r="G844" s="4" t="s">
        <v>35287</v>
      </c>
      <c r="H844" s="4" t="s">
        <v>38200</v>
      </c>
      <c r="I844" s="4" t="s">
        <v>38201</v>
      </c>
    </row>
    <row r="845" spans="1:9" ht="14.25" customHeight="1" x14ac:dyDescent="0.25">
      <c r="A845" s="4" t="s">
        <v>38202</v>
      </c>
      <c r="B845" s="4" t="s">
        <v>34311</v>
      </c>
      <c r="C845" s="4" t="s">
        <v>34243</v>
      </c>
      <c r="D845" s="4" t="s">
        <v>38203</v>
      </c>
      <c r="E845" s="6">
        <v>1856.97</v>
      </c>
      <c r="F845" s="8">
        <v>111</v>
      </c>
      <c r="G845" s="4" t="s">
        <v>38204</v>
      </c>
      <c r="H845" s="4" t="s">
        <v>38205</v>
      </c>
      <c r="I845" s="4" t="s">
        <v>2605</v>
      </c>
    </row>
    <row r="846" spans="1:9" ht="14.25" customHeight="1" x14ac:dyDescent="0.25">
      <c r="A846" s="4" t="s">
        <v>38206</v>
      </c>
      <c r="B846" s="4" t="s">
        <v>34515</v>
      </c>
      <c r="C846" s="4" t="s">
        <v>34282</v>
      </c>
      <c r="D846" s="4" t="s">
        <v>38207</v>
      </c>
      <c r="E846" s="6">
        <v>21.01</v>
      </c>
      <c r="F846" s="8">
        <v>288</v>
      </c>
      <c r="G846" s="4" t="s">
        <v>38208</v>
      </c>
      <c r="H846" s="4" t="s">
        <v>38209</v>
      </c>
      <c r="I846" s="4" t="s">
        <v>38210</v>
      </c>
    </row>
    <row r="847" spans="1:9" ht="14.25" customHeight="1" x14ac:dyDescent="0.25">
      <c r="A847" s="4" t="s">
        <v>38211</v>
      </c>
      <c r="B847" s="4" t="s">
        <v>34612</v>
      </c>
      <c r="C847" s="4" t="s">
        <v>34318</v>
      </c>
      <c r="D847" s="4" t="s">
        <v>38212</v>
      </c>
      <c r="E847" s="6">
        <v>1929.98</v>
      </c>
      <c r="F847" s="8">
        <v>256</v>
      </c>
      <c r="G847" s="4" t="s">
        <v>38213</v>
      </c>
      <c r="H847" s="4" t="s">
        <v>38214</v>
      </c>
      <c r="I847" s="4" t="s">
        <v>38215</v>
      </c>
    </row>
    <row r="848" spans="1:9" ht="14.25" customHeight="1" x14ac:dyDescent="0.25">
      <c r="A848" s="4" t="s">
        <v>38216</v>
      </c>
      <c r="B848" s="4" t="s">
        <v>34242</v>
      </c>
      <c r="C848" s="4" t="s">
        <v>34243</v>
      </c>
      <c r="D848" s="4" t="s">
        <v>38217</v>
      </c>
      <c r="E848" s="6">
        <v>287.01</v>
      </c>
      <c r="F848" s="8">
        <v>276</v>
      </c>
      <c r="G848" s="4" t="s">
        <v>38218</v>
      </c>
      <c r="H848" s="4" t="s">
        <v>38219</v>
      </c>
      <c r="I848" s="4" t="s">
        <v>38220</v>
      </c>
    </row>
    <row r="849" spans="1:9" ht="14.25" customHeight="1" x14ac:dyDescent="0.25">
      <c r="A849" s="4" t="s">
        <v>38221</v>
      </c>
      <c r="B849" s="4" t="s">
        <v>34324</v>
      </c>
      <c r="C849" s="4" t="s">
        <v>34243</v>
      </c>
      <c r="D849" s="4" t="s">
        <v>38222</v>
      </c>
      <c r="E849" s="6">
        <v>1066.83</v>
      </c>
      <c r="F849" s="8">
        <v>391</v>
      </c>
      <c r="G849" s="4" t="s">
        <v>38223</v>
      </c>
      <c r="H849" s="4" t="s">
        <v>38224</v>
      </c>
      <c r="I849" s="4" t="s">
        <v>38225</v>
      </c>
    </row>
    <row r="850" spans="1:9" ht="14.25" customHeight="1" x14ac:dyDescent="0.25">
      <c r="A850" s="4" t="s">
        <v>38226</v>
      </c>
      <c r="B850" s="4" t="s">
        <v>34345</v>
      </c>
      <c r="C850" s="4" t="s">
        <v>34250</v>
      </c>
      <c r="D850" s="4" t="s">
        <v>38227</v>
      </c>
      <c r="E850" s="6">
        <v>261.38</v>
      </c>
      <c r="F850" s="8">
        <v>149</v>
      </c>
      <c r="G850" s="4" t="s">
        <v>38228</v>
      </c>
      <c r="H850" s="4" t="s">
        <v>38229</v>
      </c>
      <c r="I850" s="4" t="s">
        <v>38230</v>
      </c>
    </row>
    <row r="851" spans="1:9" ht="14.25" customHeight="1" x14ac:dyDescent="0.25">
      <c r="A851" s="4" t="s">
        <v>38231</v>
      </c>
      <c r="B851" s="4" t="s">
        <v>34249</v>
      </c>
      <c r="C851" s="4" t="s">
        <v>34250</v>
      </c>
      <c r="D851" s="4" t="s">
        <v>38232</v>
      </c>
      <c r="E851" s="6">
        <v>342.32</v>
      </c>
      <c r="F851" s="8">
        <v>98</v>
      </c>
      <c r="G851" s="4" t="s">
        <v>38233</v>
      </c>
      <c r="H851" s="4" t="s">
        <v>38234</v>
      </c>
      <c r="I851" s="4" t="s">
        <v>38235</v>
      </c>
    </row>
    <row r="852" spans="1:9" ht="14.25" customHeight="1" x14ac:dyDescent="0.25">
      <c r="A852" s="4" t="s">
        <v>38236</v>
      </c>
      <c r="B852" s="4" t="s">
        <v>34579</v>
      </c>
      <c r="C852" s="4" t="s">
        <v>34243</v>
      </c>
      <c r="D852" s="4" t="s">
        <v>38237</v>
      </c>
      <c r="E852" s="6">
        <v>56.92</v>
      </c>
      <c r="F852" s="8">
        <v>243</v>
      </c>
      <c r="G852" s="4" t="s">
        <v>38238</v>
      </c>
      <c r="H852" s="4" t="s">
        <v>38239</v>
      </c>
      <c r="I852" s="4" t="s">
        <v>38240</v>
      </c>
    </row>
    <row r="853" spans="1:9" ht="14.25" customHeight="1" x14ac:dyDescent="0.25">
      <c r="A853" s="4" t="s">
        <v>38241</v>
      </c>
      <c r="B853" s="4" t="s">
        <v>34317</v>
      </c>
      <c r="C853" s="4" t="s">
        <v>34312</v>
      </c>
      <c r="D853" s="4" t="s">
        <v>37718</v>
      </c>
      <c r="E853" s="6">
        <v>1212.68</v>
      </c>
      <c r="F853" s="8">
        <v>240</v>
      </c>
      <c r="G853" s="4" t="s">
        <v>38242</v>
      </c>
      <c r="H853" s="4" t="s">
        <v>38243</v>
      </c>
      <c r="I853" s="4" t="s">
        <v>38244</v>
      </c>
    </row>
    <row r="854" spans="1:9" ht="14.25" customHeight="1" x14ac:dyDescent="0.25">
      <c r="A854" s="4" t="s">
        <v>38245</v>
      </c>
      <c r="B854" s="4" t="s">
        <v>34612</v>
      </c>
      <c r="C854" s="4" t="s">
        <v>34312</v>
      </c>
      <c r="D854" s="4" t="s">
        <v>38246</v>
      </c>
      <c r="E854" s="6">
        <v>535.67999999999995</v>
      </c>
      <c r="F854" s="8">
        <v>438</v>
      </c>
      <c r="G854" s="4" t="s">
        <v>38247</v>
      </c>
      <c r="H854" s="4" t="s">
        <v>38248</v>
      </c>
      <c r="I854" s="4" t="s">
        <v>38249</v>
      </c>
    </row>
    <row r="855" spans="1:9" ht="14.25" customHeight="1" x14ac:dyDescent="0.25">
      <c r="A855" s="4" t="s">
        <v>38250</v>
      </c>
      <c r="B855" s="4" t="s">
        <v>34579</v>
      </c>
      <c r="C855" s="4" t="s">
        <v>34243</v>
      </c>
      <c r="D855" s="4" t="s">
        <v>38251</v>
      </c>
      <c r="E855" s="6">
        <v>82.54</v>
      </c>
      <c r="F855" s="8">
        <v>64</v>
      </c>
      <c r="G855" s="4" t="s">
        <v>38252</v>
      </c>
      <c r="H855" s="4" t="s">
        <v>38253</v>
      </c>
      <c r="I855" s="4" t="s">
        <v>38254</v>
      </c>
    </row>
    <row r="856" spans="1:9" ht="14.25" customHeight="1" x14ac:dyDescent="0.25">
      <c r="A856" s="4" t="s">
        <v>38255</v>
      </c>
      <c r="B856" s="4" t="s">
        <v>34335</v>
      </c>
      <c r="C856" s="4" t="s">
        <v>34257</v>
      </c>
      <c r="D856" s="4" t="s">
        <v>38256</v>
      </c>
      <c r="E856" s="6">
        <v>1018.48</v>
      </c>
      <c r="F856" s="8">
        <v>491</v>
      </c>
      <c r="G856" s="4" t="s">
        <v>38257</v>
      </c>
      <c r="H856" s="4" t="s">
        <v>38258</v>
      </c>
      <c r="I856" s="4" t="s">
        <v>38259</v>
      </c>
    </row>
    <row r="857" spans="1:9" ht="14.25" customHeight="1" x14ac:dyDescent="0.25">
      <c r="A857" s="4" t="s">
        <v>38260</v>
      </c>
      <c r="B857" s="4" t="s">
        <v>34299</v>
      </c>
      <c r="C857" s="4" t="s">
        <v>34264</v>
      </c>
      <c r="D857" s="4" t="s">
        <v>38261</v>
      </c>
      <c r="E857" s="6">
        <v>1815.07</v>
      </c>
      <c r="F857" s="8">
        <v>53</v>
      </c>
      <c r="G857" s="4" t="s">
        <v>38262</v>
      </c>
      <c r="H857" s="4" t="s">
        <v>38263</v>
      </c>
      <c r="I857" s="4" t="s">
        <v>38264</v>
      </c>
    </row>
    <row r="858" spans="1:9" ht="14.25" customHeight="1" x14ac:dyDescent="0.25">
      <c r="A858" s="4" t="s">
        <v>38265</v>
      </c>
      <c r="B858" s="4" t="s">
        <v>34479</v>
      </c>
      <c r="C858" s="4" t="s">
        <v>34257</v>
      </c>
      <c r="D858" s="4" t="s">
        <v>38266</v>
      </c>
      <c r="E858" s="6">
        <v>257.08</v>
      </c>
      <c r="F858" s="8">
        <v>37</v>
      </c>
      <c r="G858" s="4" t="s">
        <v>35952</v>
      </c>
      <c r="H858" s="4" t="s">
        <v>38267</v>
      </c>
      <c r="I858" s="4" t="s">
        <v>38268</v>
      </c>
    </row>
    <row r="859" spans="1:9" ht="14.25" customHeight="1" x14ac:dyDescent="0.25">
      <c r="A859" s="4" t="s">
        <v>38269</v>
      </c>
      <c r="B859" s="4" t="s">
        <v>34496</v>
      </c>
      <c r="C859" s="4" t="s">
        <v>34243</v>
      </c>
      <c r="D859" s="4" t="s">
        <v>38270</v>
      </c>
      <c r="E859" s="6">
        <v>1970.34</v>
      </c>
      <c r="F859" s="8">
        <v>261</v>
      </c>
      <c r="G859" s="4" t="s">
        <v>38271</v>
      </c>
      <c r="H859" s="4" t="s">
        <v>38272</v>
      </c>
      <c r="I859" s="4" t="s">
        <v>38273</v>
      </c>
    </row>
    <row r="860" spans="1:9" ht="14.25" customHeight="1" x14ac:dyDescent="0.25">
      <c r="A860" s="4" t="s">
        <v>38274</v>
      </c>
      <c r="B860" s="4" t="s">
        <v>34368</v>
      </c>
      <c r="C860" s="4" t="s">
        <v>34250</v>
      </c>
      <c r="D860" s="4" t="s">
        <v>38275</v>
      </c>
      <c r="E860" s="6">
        <v>938.9</v>
      </c>
      <c r="F860" s="8">
        <v>104</v>
      </c>
      <c r="G860" s="4" t="s">
        <v>38276</v>
      </c>
      <c r="H860" s="4" t="s">
        <v>38277</v>
      </c>
      <c r="I860" s="4" t="s">
        <v>38278</v>
      </c>
    </row>
    <row r="861" spans="1:9" ht="14.25" customHeight="1" x14ac:dyDescent="0.25">
      <c r="A861" s="4" t="s">
        <v>38279</v>
      </c>
      <c r="B861" s="4" t="s">
        <v>34458</v>
      </c>
      <c r="C861" s="4" t="s">
        <v>34318</v>
      </c>
      <c r="D861" s="4" t="s">
        <v>38280</v>
      </c>
      <c r="E861" s="6">
        <v>1384.27</v>
      </c>
      <c r="F861" s="8">
        <v>323</v>
      </c>
      <c r="G861" s="4" t="s">
        <v>38281</v>
      </c>
      <c r="H861" s="4" t="s">
        <v>38282</v>
      </c>
      <c r="I861" s="4" t="s">
        <v>38283</v>
      </c>
    </row>
    <row r="862" spans="1:9" ht="14.25" customHeight="1" x14ac:dyDescent="0.25">
      <c r="A862" s="4" t="s">
        <v>38284</v>
      </c>
      <c r="B862" s="4" t="s">
        <v>34554</v>
      </c>
      <c r="C862" s="4" t="s">
        <v>34257</v>
      </c>
      <c r="D862" s="4" t="s">
        <v>35184</v>
      </c>
      <c r="E862" s="6">
        <v>950.3</v>
      </c>
      <c r="F862" s="8">
        <v>471</v>
      </c>
      <c r="G862" s="4" t="s">
        <v>38285</v>
      </c>
      <c r="H862" s="4" t="s">
        <v>38286</v>
      </c>
      <c r="I862" s="4" t="s">
        <v>1986</v>
      </c>
    </row>
    <row r="863" spans="1:9" ht="14.25" customHeight="1" x14ac:dyDescent="0.25">
      <c r="A863" s="4" t="s">
        <v>38287</v>
      </c>
      <c r="B863" s="4" t="s">
        <v>34433</v>
      </c>
      <c r="C863" s="4" t="s">
        <v>34312</v>
      </c>
      <c r="D863" s="4" t="s">
        <v>38288</v>
      </c>
      <c r="E863" s="6">
        <v>595.91999999999996</v>
      </c>
      <c r="F863" s="8">
        <v>330</v>
      </c>
      <c r="G863" s="4" t="s">
        <v>38289</v>
      </c>
      <c r="H863" s="4" t="s">
        <v>38290</v>
      </c>
      <c r="I863" s="4" t="s">
        <v>11469</v>
      </c>
    </row>
    <row r="864" spans="1:9" ht="14.25" customHeight="1" x14ac:dyDescent="0.25">
      <c r="A864" s="4" t="s">
        <v>38291</v>
      </c>
      <c r="B864" s="4" t="s">
        <v>34330</v>
      </c>
      <c r="C864" s="4" t="s">
        <v>34243</v>
      </c>
      <c r="D864" s="4" t="s">
        <v>38292</v>
      </c>
      <c r="E864" s="6">
        <v>824.77</v>
      </c>
      <c r="F864" s="8">
        <v>35</v>
      </c>
      <c r="G864" s="4" t="s">
        <v>38293</v>
      </c>
      <c r="H864" s="4" t="s">
        <v>38294</v>
      </c>
      <c r="I864" s="4" t="s">
        <v>38295</v>
      </c>
    </row>
    <row r="865" spans="1:9" ht="14.25" customHeight="1" x14ac:dyDescent="0.25">
      <c r="A865" s="4" t="s">
        <v>38296</v>
      </c>
      <c r="B865" s="4" t="s">
        <v>34256</v>
      </c>
      <c r="C865" s="4" t="s">
        <v>34264</v>
      </c>
      <c r="D865" s="4" t="s">
        <v>38297</v>
      </c>
      <c r="E865" s="6">
        <v>1446.07</v>
      </c>
      <c r="F865" s="8">
        <v>284</v>
      </c>
      <c r="G865" s="4" t="s">
        <v>38298</v>
      </c>
      <c r="H865" s="4" t="s">
        <v>38299</v>
      </c>
      <c r="I865" s="4" t="s">
        <v>38300</v>
      </c>
    </row>
    <row r="866" spans="1:9" ht="14.25" customHeight="1" x14ac:dyDescent="0.25">
      <c r="A866" s="4" t="s">
        <v>38301</v>
      </c>
      <c r="B866" s="4" t="s">
        <v>34407</v>
      </c>
      <c r="C866" s="4" t="s">
        <v>34243</v>
      </c>
      <c r="D866" s="4" t="s">
        <v>38302</v>
      </c>
      <c r="E866" s="6">
        <v>1424.3</v>
      </c>
      <c r="F866" s="8">
        <v>497</v>
      </c>
      <c r="G866" s="4" t="s">
        <v>38303</v>
      </c>
      <c r="H866" s="4" t="s">
        <v>38304</v>
      </c>
      <c r="I866" s="4" t="s">
        <v>38305</v>
      </c>
    </row>
    <row r="867" spans="1:9" ht="14.25" customHeight="1" x14ac:dyDescent="0.25">
      <c r="A867" s="4" t="s">
        <v>38306</v>
      </c>
      <c r="B867" s="4" t="s">
        <v>34479</v>
      </c>
      <c r="C867" s="4" t="s">
        <v>34243</v>
      </c>
      <c r="D867" s="4" t="s">
        <v>38307</v>
      </c>
      <c r="E867" s="6">
        <v>1941.39</v>
      </c>
      <c r="F867" s="8">
        <v>355</v>
      </c>
      <c r="G867" s="4" t="s">
        <v>38308</v>
      </c>
      <c r="H867" s="4" t="s">
        <v>38309</v>
      </c>
      <c r="I867" s="4" t="s">
        <v>38310</v>
      </c>
    </row>
    <row r="868" spans="1:9" ht="14.25" customHeight="1" x14ac:dyDescent="0.25">
      <c r="A868" s="4" t="s">
        <v>38311</v>
      </c>
      <c r="B868" s="4" t="s">
        <v>34377</v>
      </c>
      <c r="C868" s="4" t="s">
        <v>34257</v>
      </c>
      <c r="D868" s="4" t="s">
        <v>38312</v>
      </c>
      <c r="E868" s="6">
        <v>408.75</v>
      </c>
      <c r="F868" s="8">
        <v>175</v>
      </c>
      <c r="G868" s="4" t="s">
        <v>38313</v>
      </c>
      <c r="H868" s="4" t="s">
        <v>38314</v>
      </c>
      <c r="I868" s="4" t="s">
        <v>38315</v>
      </c>
    </row>
    <row r="869" spans="1:9" ht="14.25" customHeight="1" x14ac:dyDescent="0.25">
      <c r="A869" s="4" t="s">
        <v>38316</v>
      </c>
      <c r="B869" s="4" t="s">
        <v>34275</v>
      </c>
      <c r="C869" s="4" t="s">
        <v>34250</v>
      </c>
      <c r="D869" s="4" t="s">
        <v>38298</v>
      </c>
      <c r="E869" s="6">
        <v>716.7</v>
      </c>
      <c r="F869" s="8">
        <v>455</v>
      </c>
      <c r="G869" s="4" t="s">
        <v>38317</v>
      </c>
      <c r="H869" s="4" t="s">
        <v>38318</v>
      </c>
      <c r="I869" s="4" t="s">
        <v>38319</v>
      </c>
    </row>
    <row r="870" spans="1:9" ht="14.25" customHeight="1" x14ac:dyDescent="0.25">
      <c r="A870" s="4" t="s">
        <v>38320</v>
      </c>
      <c r="B870" s="4" t="s">
        <v>34249</v>
      </c>
      <c r="C870" s="4" t="s">
        <v>34257</v>
      </c>
      <c r="D870" s="4" t="s">
        <v>38321</v>
      </c>
      <c r="E870" s="6">
        <v>1650.71</v>
      </c>
      <c r="F870" s="8">
        <v>43</v>
      </c>
      <c r="G870" s="4" t="s">
        <v>34765</v>
      </c>
      <c r="H870" s="4" t="s">
        <v>38322</v>
      </c>
      <c r="I870" s="4" t="s">
        <v>38323</v>
      </c>
    </row>
    <row r="871" spans="1:9" ht="14.25" customHeight="1" x14ac:dyDescent="0.25">
      <c r="A871" s="4" t="s">
        <v>38324</v>
      </c>
      <c r="B871" s="4" t="s">
        <v>34407</v>
      </c>
      <c r="C871" s="4" t="s">
        <v>34250</v>
      </c>
      <c r="D871" s="4" t="s">
        <v>38325</v>
      </c>
      <c r="E871" s="6">
        <v>174.56</v>
      </c>
      <c r="F871" s="8">
        <v>359</v>
      </c>
      <c r="G871" s="4" t="s">
        <v>38326</v>
      </c>
      <c r="H871" s="4" t="s">
        <v>38327</v>
      </c>
      <c r="I871" s="4" t="s">
        <v>38328</v>
      </c>
    </row>
    <row r="872" spans="1:9" ht="14.25" customHeight="1" x14ac:dyDescent="0.25">
      <c r="A872" s="4" t="s">
        <v>38329</v>
      </c>
      <c r="B872" s="4" t="s">
        <v>34288</v>
      </c>
      <c r="C872" s="4" t="s">
        <v>34282</v>
      </c>
      <c r="D872" s="4" t="s">
        <v>38330</v>
      </c>
      <c r="E872" s="6">
        <v>350.67</v>
      </c>
      <c r="F872" s="8">
        <v>246</v>
      </c>
      <c r="G872" s="4" t="s">
        <v>38331</v>
      </c>
      <c r="H872" s="4" t="s">
        <v>38332</v>
      </c>
      <c r="I872" s="4" t="s">
        <v>23250</v>
      </c>
    </row>
    <row r="873" spans="1:9" ht="14.25" customHeight="1" x14ac:dyDescent="0.25">
      <c r="A873" s="4" t="s">
        <v>38333</v>
      </c>
      <c r="B873" s="4" t="s">
        <v>34382</v>
      </c>
      <c r="C873" s="4" t="s">
        <v>34257</v>
      </c>
      <c r="D873" s="4" t="s">
        <v>38334</v>
      </c>
      <c r="E873" s="6">
        <v>933.45</v>
      </c>
      <c r="F873" s="8">
        <v>160</v>
      </c>
      <c r="G873" s="4" t="s">
        <v>34865</v>
      </c>
      <c r="H873" s="4" t="s">
        <v>38335</v>
      </c>
      <c r="I873" s="4" t="s">
        <v>38336</v>
      </c>
    </row>
    <row r="874" spans="1:9" ht="14.25" customHeight="1" x14ac:dyDescent="0.25">
      <c r="A874" s="4" t="s">
        <v>38337</v>
      </c>
      <c r="B874" s="4" t="s">
        <v>34311</v>
      </c>
      <c r="C874" s="4" t="s">
        <v>34243</v>
      </c>
      <c r="D874" s="4" t="s">
        <v>38338</v>
      </c>
      <c r="E874" s="6">
        <v>170.2</v>
      </c>
      <c r="F874" s="8">
        <v>334</v>
      </c>
      <c r="G874" s="4" t="s">
        <v>38339</v>
      </c>
      <c r="H874" s="4" t="s">
        <v>38340</v>
      </c>
      <c r="I874" s="4" t="s">
        <v>38341</v>
      </c>
    </row>
    <row r="875" spans="1:9" ht="14.25" customHeight="1" x14ac:dyDescent="0.25">
      <c r="A875" s="4" t="s">
        <v>38342</v>
      </c>
      <c r="B875" s="4" t="s">
        <v>34579</v>
      </c>
      <c r="C875" s="4" t="s">
        <v>34264</v>
      </c>
      <c r="D875" s="4" t="s">
        <v>38343</v>
      </c>
      <c r="E875" s="6">
        <v>1754.45</v>
      </c>
      <c r="F875" s="8">
        <v>123</v>
      </c>
      <c r="G875" s="4" t="s">
        <v>38344</v>
      </c>
      <c r="H875" s="4" t="s">
        <v>38345</v>
      </c>
      <c r="I875" s="4" t="s">
        <v>22732</v>
      </c>
    </row>
    <row r="876" spans="1:9" ht="14.25" customHeight="1" x14ac:dyDescent="0.25">
      <c r="A876" s="4" t="s">
        <v>38346</v>
      </c>
      <c r="B876" s="4" t="s">
        <v>34485</v>
      </c>
      <c r="C876" s="4" t="s">
        <v>34250</v>
      </c>
      <c r="D876" s="4" t="s">
        <v>38347</v>
      </c>
      <c r="E876" s="6">
        <v>1378.23</v>
      </c>
      <c r="F876" s="8">
        <v>17</v>
      </c>
      <c r="G876" s="4" t="s">
        <v>38348</v>
      </c>
      <c r="H876" s="4" t="s">
        <v>38349</v>
      </c>
      <c r="I876" s="4" t="s">
        <v>38350</v>
      </c>
    </row>
    <row r="877" spans="1:9" ht="14.25" customHeight="1" x14ac:dyDescent="0.25">
      <c r="A877" s="4" t="s">
        <v>38351</v>
      </c>
      <c r="B877" s="4" t="s">
        <v>34382</v>
      </c>
      <c r="C877" s="4" t="s">
        <v>34257</v>
      </c>
      <c r="D877" s="4" t="s">
        <v>38352</v>
      </c>
      <c r="E877" s="6">
        <v>32.07</v>
      </c>
      <c r="F877" s="8">
        <v>496</v>
      </c>
      <c r="G877" s="4" t="s">
        <v>38353</v>
      </c>
      <c r="H877" s="4" t="s">
        <v>38354</v>
      </c>
      <c r="I877" s="4" t="s">
        <v>38355</v>
      </c>
    </row>
    <row r="878" spans="1:9" ht="14.25" customHeight="1" x14ac:dyDescent="0.25">
      <c r="A878" s="4" t="s">
        <v>38356</v>
      </c>
      <c r="B878" s="4" t="s">
        <v>34418</v>
      </c>
      <c r="C878" s="4" t="s">
        <v>34264</v>
      </c>
      <c r="D878" s="4" t="s">
        <v>38357</v>
      </c>
      <c r="E878" s="6">
        <v>668.29</v>
      </c>
      <c r="F878" s="8">
        <v>494</v>
      </c>
      <c r="G878" s="4" t="s">
        <v>35919</v>
      </c>
      <c r="H878" s="4" t="s">
        <v>38358</v>
      </c>
      <c r="I878" s="4" t="s">
        <v>38359</v>
      </c>
    </row>
    <row r="879" spans="1:9" ht="14.25" customHeight="1" x14ac:dyDescent="0.25">
      <c r="A879" s="4" t="s">
        <v>38360</v>
      </c>
      <c r="B879" s="4" t="s">
        <v>34256</v>
      </c>
      <c r="C879" s="4" t="s">
        <v>34250</v>
      </c>
      <c r="D879" s="4" t="s">
        <v>38361</v>
      </c>
      <c r="E879" s="6">
        <v>206.58</v>
      </c>
      <c r="F879" s="8">
        <v>318</v>
      </c>
      <c r="G879" s="4" t="s">
        <v>38362</v>
      </c>
      <c r="H879" s="4" t="s">
        <v>38363</v>
      </c>
      <c r="I879" s="4" t="s">
        <v>38364</v>
      </c>
    </row>
    <row r="880" spans="1:9" ht="14.25" customHeight="1" x14ac:dyDescent="0.25">
      <c r="A880" s="4" t="s">
        <v>38365</v>
      </c>
      <c r="B880" s="4" t="s">
        <v>34515</v>
      </c>
      <c r="C880" s="4" t="s">
        <v>34257</v>
      </c>
      <c r="D880" s="4" t="s">
        <v>38366</v>
      </c>
      <c r="E880" s="6">
        <v>1841.77</v>
      </c>
      <c r="F880" s="8">
        <v>328</v>
      </c>
      <c r="G880" s="4" t="s">
        <v>38367</v>
      </c>
      <c r="H880" s="4" t="s">
        <v>38368</v>
      </c>
      <c r="I880" s="4" t="s">
        <v>38369</v>
      </c>
    </row>
    <row r="881" spans="1:9" ht="14.25" customHeight="1" x14ac:dyDescent="0.25">
      <c r="A881" s="4" t="s">
        <v>38370</v>
      </c>
      <c r="B881" s="4" t="s">
        <v>34458</v>
      </c>
      <c r="C881" s="4" t="s">
        <v>34257</v>
      </c>
      <c r="D881" s="4" t="s">
        <v>38371</v>
      </c>
      <c r="E881" s="6">
        <v>1547.73</v>
      </c>
      <c r="F881" s="8">
        <v>245</v>
      </c>
      <c r="G881" s="4" t="s">
        <v>38372</v>
      </c>
      <c r="H881" s="4" t="s">
        <v>38373</v>
      </c>
      <c r="I881" s="4" t="s">
        <v>38374</v>
      </c>
    </row>
    <row r="882" spans="1:9" ht="14.25" customHeight="1" x14ac:dyDescent="0.25">
      <c r="A882" s="4" t="s">
        <v>38375</v>
      </c>
      <c r="B882" s="4" t="s">
        <v>34458</v>
      </c>
      <c r="C882" s="4" t="s">
        <v>34257</v>
      </c>
      <c r="D882" s="4" t="s">
        <v>38067</v>
      </c>
      <c r="E882" s="6">
        <v>1494.4</v>
      </c>
      <c r="F882" s="8">
        <v>84</v>
      </c>
      <c r="G882" s="4" t="s">
        <v>38376</v>
      </c>
      <c r="H882" s="4" t="s">
        <v>38377</v>
      </c>
      <c r="I882" s="4" t="s">
        <v>38378</v>
      </c>
    </row>
    <row r="883" spans="1:9" ht="14.25" customHeight="1" x14ac:dyDescent="0.25">
      <c r="A883" s="4" t="s">
        <v>38379</v>
      </c>
      <c r="B883" s="4" t="s">
        <v>34305</v>
      </c>
      <c r="C883" s="4" t="s">
        <v>34318</v>
      </c>
      <c r="D883" s="4" t="s">
        <v>38380</v>
      </c>
      <c r="E883" s="6">
        <v>939.34</v>
      </c>
      <c r="F883" s="8">
        <v>480</v>
      </c>
      <c r="G883" s="4" t="s">
        <v>38381</v>
      </c>
      <c r="H883" s="4" t="s">
        <v>38382</v>
      </c>
      <c r="I883" s="4" t="s">
        <v>20834</v>
      </c>
    </row>
    <row r="884" spans="1:9" ht="14.25" customHeight="1" x14ac:dyDescent="0.25">
      <c r="A884" s="4" t="s">
        <v>38383</v>
      </c>
      <c r="B884" s="4" t="s">
        <v>34256</v>
      </c>
      <c r="C884" s="4" t="s">
        <v>34282</v>
      </c>
      <c r="D884" s="4" t="s">
        <v>38384</v>
      </c>
      <c r="E884" s="6">
        <v>1828.43</v>
      </c>
      <c r="F884" s="8">
        <v>350</v>
      </c>
      <c r="G884" s="4" t="s">
        <v>38385</v>
      </c>
      <c r="H884" s="4" t="s">
        <v>38386</v>
      </c>
      <c r="I884" s="4" t="s">
        <v>38387</v>
      </c>
    </row>
    <row r="885" spans="1:9" ht="14.25" customHeight="1" x14ac:dyDescent="0.25">
      <c r="A885" s="4" t="s">
        <v>38388</v>
      </c>
      <c r="B885" s="4" t="s">
        <v>34249</v>
      </c>
      <c r="C885" s="4" t="s">
        <v>34312</v>
      </c>
      <c r="D885" s="4" t="s">
        <v>38389</v>
      </c>
      <c r="E885" s="6">
        <v>307.51</v>
      </c>
      <c r="F885" s="8">
        <v>9</v>
      </c>
      <c r="G885" s="4" t="s">
        <v>38390</v>
      </c>
      <c r="H885" s="4" t="s">
        <v>38391</v>
      </c>
      <c r="I885" s="4" t="s">
        <v>38392</v>
      </c>
    </row>
    <row r="886" spans="1:9" ht="14.25" customHeight="1" x14ac:dyDescent="0.25">
      <c r="A886" s="4" t="s">
        <v>38393</v>
      </c>
      <c r="B886" s="4" t="s">
        <v>34368</v>
      </c>
      <c r="C886" s="4" t="s">
        <v>34243</v>
      </c>
      <c r="D886" s="4" t="s">
        <v>38394</v>
      </c>
      <c r="E886" s="6">
        <v>142.24</v>
      </c>
      <c r="F886" s="8">
        <v>132</v>
      </c>
      <c r="G886" s="4" t="s">
        <v>38395</v>
      </c>
      <c r="H886" s="4" t="s">
        <v>38396</v>
      </c>
      <c r="I886" s="4" t="s">
        <v>9423</v>
      </c>
    </row>
    <row r="887" spans="1:9" ht="14.25" customHeight="1" x14ac:dyDescent="0.25">
      <c r="A887" s="4" t="s">
        <v>38397</v>
      </c>
      <c r="B887" s="4" t="s">
        <v>34288</v>
      </c>
      <c r="C887" s="4" t="s">
        <v>34312</v>
      </c>
      <c r="D887" s="4" t="s">
        <v>38398</v>
      </c>
      <c r="E887" s="6">
        <v>251.79</v>
      </c>
      <c r="F887" s="8">
        <v>256</v>
      </c>
      <c r="G887" s="4" t="s">
        <v>38399</v>
      </c>
      <c r="H887" s="4" t="s">
        <v>38400</v>
      </c>
      <c r="I887" s="4" t="s">
        <v>7209</v>
      </c>
    </row>
    <row r="888" spans="1:9" ht="14.25" customHeight="1" x14ac:dyDescent="0.25">
      <c r="A888" s="4" t="s">
        <v>38401</v>
      </c>
      <c r="B888" s="4" t="s">
        <v>34418</v>
      </c>
      <c r="C888" s="4" t="s">
        <v>34264</v>
      </c>
      <c r="D888" s="4" t="s">
        <v>38402</v>
      </c>
      <c r="E888" s="6">
        <v>1525.72</v>
      </c>
      <c r="F888" s="8">
        <v>362</v>
      </c>
      <c r="G888" s="4" t="s">
        <v>37546</v>
      </c>
      <c r="H888" s="4" t="s">
        <v>38403</v>
      </c>
      <c r="I888" s="4" t="s">
        <v>38404</v>
      </c>
    </row>
    <row r="889" spans="1:9" ht="14.25" customHeight="1" x14ac:dyDescent="0.25">
      <c r="A889" s="4" t="s">
        <v>38405</v>
      </c>
      <c r="B889" s="4" t="s">
        <v>34330</v>
      </c>
      <c r="C889" s="4" t="s">
        <v>34257</v>
      </c>
      <c r="D889" s="4" t="s">
        <v>38406</v>
      </c>
      <c r="E889" s="6">
        <v>1525.52</v>
      </c>
      <c r="F889" s="8">
        <v>422</v>
      </c>
      <c r="G889" s="4" t="s">
        <v>36981</v>
      </c>
      <c r="H889" s="4" t="s">
        <v>38407</v>
      </c>
      <c r="I889" s="4" t="s">
        <v>27805</v>
      </c>
    </row>
    <row r="890" spans="1:9" ht="14.25" customHeight="1" x14ac:dyDescent="0.25">
      <c r="A890" s="4" t="s">
        <v>38408</v>
      </c>
      <c r="B890" s="4" t="s">
        <v>34496</v>
      </c>
      <c r="C890" s="4" t="s">
        <v>34312</v>
      </c>
      <c r="D890" s="4" t="s">
        <v>38409</v>
      </c>
      <c r="E890" s="6">
        <v>1178.79</v>
      </c>
      <c r="F890" s="8">
        <v>207</v>
      </c>
      <c r="G890" s="4" t="s">
        <v>38410</v>
      </c>
      <c r="H890" s="4" t="s">
        <v>38411</v>
      </c>
      <c r="I890" s="4" t="s">
        <v>38412</v>
      </c>
    </row>
    <row r="891" spans="1:9" ht="14.25" customHeight="1" x14ac:dyDescent="0.25">
      <c r="A891" s="4" t="s">
        <v>38413</v>
      </c>
      <c r="B891" s="4" t="s">
        <v>34356</v>
      </c>
      <c r="C891" s="4" t="s">
        <v>34312</v>
      </c>
      <c r="D891" s="4" t="s">
        <v>38414</v>
      </c>
      <c r="E891" s="6">
        <v>1859.97</v>
      </c>
      <c r="F891" s="8">
        <v>403</v>
      </c>
      <c r="G891" s="4" t="s">
        <v>38415</v>
      </c>
      <c r="H891" s="4" t="s">
        <v>38416</v>
      </c>
      <c r="I891" s="4" t="s">
        <v>38417</v>
      </c>
    </row>
    <row r="892" spans="1:9" ht="14.25" customHeight="1" x14ac:dyDescent="0.25">
      <c r="A892" s="4" t="s">
        <v>38418</v>
      </c>
      <c r="B892" s="4" t="s">
        <v>34350</v>
      </c>
      <c r="C892" s="4" t="s">
        <v>34243</v>
      </c>
      <c r="D892" s="4" t="s">
        <v>38419</v>
      </c>
      <c r="E892" s="6">
        <v>561.45000000000005</v>
      </c>
      <c r="F892" s="8">
        <v>429</v>
      </c>
      <c r="G892" s="4" t="s">
        <v>38420</v>
      </c>
      <c r="H892" s="4" t="s">
        <v>38421</v>
      </c>
      <c r="I892" s="4" t="s">
        <v>38422</v>
      </c>
    </row>
    <row r="893" spans="1:9" ht="14.25" customHeight="1" x14ac:dyDescent="0.25">
      <c r="A893" s="4" t="s">
        <v>38423</v>
      </c>
      <c r="B893" s="4" t="s">
        <v>34345</v>
      </c>
      <c r="C893" s="4" t="s">
        <v>34257</v>
      </c>
      <c r="D893" s="4" t="s">
        <v>38424</v>
      </c>
      <c r="E893" s="6">
        <v>1657.33</v>
      </c>
      <c r="F893" s="8">
        <v>416</v>
      </c>
      <c r="G893" s="4" t="s">
        <v>38425</v>
      </c>
      <c r="H893" s="4" t="s">
        <v>38426</v>
      </c>
      <c r="I893" s="4" t="s">
        <v>14753</v>
      </c>
    </row>
    <row r="894" spans="1:9" ht="14.25" customHeight="1" x14ac:dyDescent="0.25">
      <c r="A894" s="4" t="s">
        <v>38427</v>
      </c>
      <c r="B894" s="4" t="s">
        <v>34515</v>
      </c>
      <c r="C894" s="4" t="s">
        <v>34257</v>
      </c>
      <c r="D894" s="4" t="s">
        <v>37802</v>
      </c>
      <c r="E894" s="6">
        <v>179.03</v>
      </c>
      <c r="F894" s="8">
        <v>275</v>
      </c>
      <c r="G894" s="4" t="s">
        <v>38428</v>
      </c>
      <c r="H894" s="4" t="s">
        <v>38429</v>
      </c>
      <c r="I894" s="4" t="s">
        <v>38430</v>
      </c>
    </row>
    <row r="895" spans="1:9" ht="14.25" customHeight="1" x14ac:dyDescent="0.25">
      <c r="A895" s="4" t="s">
        <v>38431</v>
      </c>
      <c r="B895" s="4" t="s">
        <v>34256</v>
      </c>
      <c r="C895" s="4" t="s">
        <v>34282</v>
      </c>
      <c r="D895" s="4" t="s">
        <v>38432</v>
      </c>
      <c r="E895" s="6">
        <v>1755.76</v>
      </c>
      <c r="F895" s="8">
        <v>50</v>
      </c>
      <c r="G895" s="4" t="s">
        <v>38433</v>
      </c>
      <c r="H895" s="4" t="s">
        <v>38434</v>
      </c>
      <c r="I895" s="4" t="s">
        <v>38435</v>
      </c>
    </row>
    <row r="896" spans="1:9" ht="14.25" customHeight="1" x14ac:dyDescent="0.25">
      <c r="A896" s="4" t="s">
        <v>38436</v>
      </c>
      <c r="B896" s="4" t="s">
        <v>34299</v>
      </c>
      <c r="C896" s="4" t="s">
        <v>34318</v>
      </c>
      <c r="D896" s="4" t="s">
        <v>38437</v>
      </c>
      <c r="E896" s="6">
        <v>795.01</v>
      </c>
      <c r="F896" s="8">
        <v>280</v>
      </c>
      <c r="G896" s="4" t="s">
        <v>38438</v>
      </c>
      <c r="H896" s="4" t="s">
        <v>38439</v>
      </c>
      <c r="I896" s="4" t="s">
        <v>38440</v>
      </c>
    </row>
    <row r="897" spans="1:9" ht="14.25" customHeight="1" x14ac:dyDescent="0.25">
      <c r="A897" s="4" t="s">
        <v>38441</v>
      </c>
      <c r="B897" s="4" t="s">
        <v>34350</v>
      </c>
      <c r="C897" s="4" t="s">
        <v>34282</v>
      </c>
      <c r="D897" s="4" t="s">
        <v>38442</v>
      </c>
      <c r="E897" s="6">
        <v>1097.3900000000001</v>
      </c>
      <c r="F897" s="8">
        <v>76</v>
      </c>
      <c r="G897" s="4" t="s">
        <v>38443</v>
      </c>
      <c r="H897" s="4" t="s">
        <v>38444</v>
      </c>
      <c r="I897" s="4" t="s">
        <v>38445</v>
      </c>
    </row>
    <row r="898" spans="1:9" ht="14.25" customHeight="1" x14ac:dyDescent="0.25">
      <c r="A898" s="4" t="s">
        <v>38446</v>
      </c>
      <c r="B898" s="4" t="s">
        <v>34356</v>
      </c>
      <c r="C898" s="4" t="s">
        <v>34250</v>
      </c>
      <c r="D898" s="4" t="s">
        <v>37789</v>
      </c>
      <c r="E898" s="6">
        <v>1253.17</v>
      </c>
      <c r="F898" s="8">
        <v>27</v>
      </c>
      <c r="G898" s="4" t="s">
        <v>38447</v>
      </c>
      <c r="H898" s="4" t="s">
        <v>38448</v>
      </c>
      <c r="I898" s="4" t="s">
        <v>38449</v>
      </c>
    </row>
    <row r="899" spans="1:9" ht="14.25" customHeight="1" x14ac:dyDescent="0.25">
      <c r="A899" s="4" t="s">
        <v>38450</v>
      </c>
      <c r="B899" s="4" t="s">
        <v>34269</v>
      </c>
      <c r="C899" s="4" t="s">
        <v>34318</v>
      </c>
      <c r="D899" s="4" t="s">
        <v>38451</v>
      </c>
      <c r="E899" s="6">
        <v>1681.11</v>
      </c>
      <c r="F899" s="8">
        <v>392</v>
      </c>
      <c r="G899" s="4" t="s">
        <v>38452</v>
      </c>
      <c r="H899" s="4" t="s">
        <v>38453</v>
      </c>
      <c r="I899" s="4" t="s">
        <v>38454</v>
      </c>
    </row>
    <row r="900" spans="1:9" ht="14.25" customHeight="1" x14ac:dyDescent="0.25">
      <c r="A900" s="4" t="s">
        <v>38455</v>
      </c>
      <c r="B900" s="4" t="s">
        <v>34324</v>
      </c>
      <c r="C900" s="4" t="s">
        <v>34243</v>
      </c>
      <c r="D900" s="4" t="s">
        <v>38456</v>
      </c>
      <c r="E900" s="6">
        <v>377.27</v>
      </c>
      <c r="F900" s="8">
        <v>143</v>
      </c>
      <c r="G900" s="4" t="s">
        <v>36272</v>
      </c>
      <c r="H900" s="4" t="s">
        <v>38457</v>
      </c>
      <c r="I900" s="4" t="s">
        <v>2713</v>
      </c>
    </row>
    <row r="901" spans="1:9" ht="14.25" customHeight="1" x14ac:dyDescent="0.25">
      <c r="A901" s="4" t="s">
        <v>38458</v>
      </c>
      <c r="B901" s="4" t="s">
        <v>34515</v>
      </c>
      <c r="C901" s="4" t="s">
        <v>34318</v>
      </c>
      <c r="D901" s="4" t="s">
        <v>38459</v>
      </c>
      <c r="E901" s="6">
        <v>947.73</v>
      </c>
      <c r="F901" s="8">
        <v>465</v>
      </c>
      <c r="G901" s="4" t="s">
        <v>38460</v>
      </c>
      <c r="H901" s="4" t="s">
        <v>38461</v>
      </c>
      <c r="I901" s="4" t="s">
        <v>25139</v>
      </c>
    </row>
    <row r="902" spans="1:9" ht="14.25" customHeight="1" x14ac:dyDescent="0.25">
      <c r="A902" s="4" t="s">
        <v>38462</v>
      </c>
      <c r="B902" s="4" t="s">
        <v>34479</v>
      </c>
      <c r="C902" s="4" t="s">
        <v>34243</v>
      </c>
      <c r="D902" s="4" t="s">
        <v>38463</v>
      </c>
      <c r="E902" s="6">
        <v>1320.54</v>
      </c>
      <c r="F902" s="8">
        <v>36</v>
      </c>
      <c r="G902" s="4" t="s">
        <v>36099</v>
      </c>
      <c r="H902" s="4" t="s">
        <v>38464</v>
      </c>
      <c r="I902" s="4" t="s">
        <v>15807</v>
      </c>
    </row>
    <row r="903" spans="1:9" ht="14.25" customHeight="1" x14ac:dyDescent="0.25">
      <c r="A903" s="4" t="s">
        <v>38465</v>
      </c>
      <c r="B903" s="4" t="s">
        <v>34350</v>
      </c>
      <c r="C903" s="4" t="s">
        <v>34312</v>
      </c>
      <c r="D903" s="4" t="s">
        <v>38466</v>
      </c>
      <c r="E903" s="6">
        <v>1713.16</v>
      </c>
      <c r="F903" s="8">
        <v>64</v>
      </c>
      <c r="G903" s="4" t="s">
        <v>38467</v>
      </c>
      <c r="H903" s="4" t="s">
        <v>38468</v>
      </c>
      <c r="I903" s="4" t="s">
        <v>38469</v>
      </c>
    </row>
    <row r="904" spans="1:9" ht="14.25" customHeight="1" x14ac:dyDescent="0.25">
      <c r="A904" s="4" t="s">
        <v>38470</v>
      </c>
      <c r="B904" s="4" t="s">
        <v>34368</v>
      </c>
      <c r="C904" s="4" t="s">
        <v>34264</v>
      </c>
      <c r="D904" s="4" t="s">
        <v>38471</v>
      </c>
      <c r="E904" s="6">
        <v>1456.82</v>
      </c>
      <c r="F904" s="8">
        <v>495</v>
      </c>
      <c r="G904" s="4" t="s">
        <v>38472</v>
      </c>
      <c r="H904" s="4" t="s">
        <v>38473</v>
      </c>
      <c r="I904" s="4" t="s">
        <v>38474</v>
      </c>
    </row>
    <row r="905" spans="1:9" ht="14.25" customHeight="1" x14ac:dyDescent="0.25">
      <c r="A905" s="4" t="s">
        <v>38475</v>
      </c>
      <c r="B905" s="4" t="s">
        <v>34418</v>
      </c>
      <c r="C905" s="4" t="s">
        <v>34312</v>
      </c>
      <c r="D905" s="4" t="s">
        <v>38476</v>
      </c>
      <c r="E905" s="6">
        <v>1703.32</v>
      </c>
      <c r="F905" s="8">
        <v>390</v>
      </c>
      <c r="G905" s="4" t="s">
        <v>38477</v>
      </c>
      <c r="H905" s="4" t="s">
        <v>38478</v>
      </c>
      <c r="I905" s="4" t="s">
        <v>38479</v>
      </c>
    </row>
    <row r="906" spans="1:9" ht="14.25" customHeight="1" x14ac:dyDescent="0.25">
      <c r="A906" s="4" t="s">
        <v>38480</v>
      </c>
      <c r="B906" s="4" t="s">
        <v>34275</v>
      </c>
      <c r="C906" s="4" t="s">
        <v>34243</v>
      </c>
      <c r="D906" s="4" t="s">
        <v>38481</v>
      </c>
      <c r="E906" s="6">
        <v>1955.03</v>
      </c>
      <c r="F906" s="8">
        <v>305</v>
      </c>
      <c r="G906" s="4" t="s">
        <v>38482</v>
      </c>
      <c r="H906" s="4" t="s">
        <v>38483</v>
      </c>
      <c r="I906" s="4" t="s">
        <v>38484</v>
      </c>
    </row>
    <row r="907" spans="1:9" ht="14.25" customHeight="1" x14ac:dyDescent="0.25">
      <c r="A907" s="4" t="s">
        <v>38485</v>
      </c>
      <c r="B907" s="4" t="s">
        <v>34382</v>
      </c>
      <c r="C907" s="4" t="s">
        <v>34282</v>
      </c>
      <c r="D907" s="4" t="s">
        <v>38486</v>
      </c>
      <c r="E907" s="6">
        <v>999.68</v>
      </c>
      <c r="F907" s="8">
        <v>376</v>
      </c>
      <c r="G907" s="4" t="s">
        <v>38487</v>
      </c>
      <c r="H907" s="4" t="s">
        <v>38488</v>
      </c>
      <c r="I907" s="4" t="s">
        <v>38489</v>
      </c>
    </row>
    <row r="908" spans="1:9" ht="14.25" customHeight="1" x14ac:dyDescent="0.25">
      <c r="A908" s="4" t="s">
        <v>38490</v>
      </c>
      <c r="B908" s="4" t="s">
        <v>34350</v>
      </c>
      <c r="C908" s="4" t="s">
        <v>34312</v>
      </c>
      <c r="D908" s="4" t="s">
        <v>38491</v>
      </c>
      <c r="E908" s="6">
        <v>947.51</v>
      </c>
      <c r="F908" s="8">
        <v>423</v>
      </c>
      <c r="G908" s="4" t="s">
        <v>38492</v>
      </c>
      <c r="H908" s="4" t="s">
        <v>38493</v>
      </c>
      <c r="I908" s="4" t="s">
        <v>38494</v>
      </c>
    </row>
    <row r="909" spans="1:9" ht="14.25" customHeight="1" x14ac:dyDescent="0.25">
      <c r="A909" s="4" t="s">
        <v>38495</v>
      </c>
      <c r="B909" s="4" t="s">
        <v>34275</v>
      </c>
      <c r="C909" s="4" t="s">
        <v>34250</v>
      </c>
      <c r="D909" s="4" t="s">
        <v>38496</v>
      </c>
      <c r="E909" s="6">
        <v>535.36</v>
      </c>
      <c r="F909" s="8">
        <v>71</v>
      </c>
      <c r="G909" s="4" t="s">
        <v>38497</v>
      </c>
      <c r="H909" s="4" t="s">
        <v>38498</v>
      </c>
      <c r="I909" s="4" t="s">
        <v>23615</v>
      </c>
    </row>
    <row r="910" spans="1:9" ht="14.25" customHeight="1" x14ac:dyDescent="0.25">
      <c r="A910" s="4" t="s">
        <v>38499</v>
      </c>
      <c r="B910" s="4" t="s">
        <v>34485</v>
      </c>
      <c r="C910" s="4" t="s">
        <v>34243</v>
      </c>
      <c r="D910" s="4" t="s">
        <v>38500</v>
      </c>
      <c r="E910" s="6">
        <v>1259.54</v>
      </c>
      <c r="F910" s="8">
        <v>169</v>
      </c>
      <c r="G910" s="4" t="s">
        <v>38501</v>
      </c>
      <c r="H910" s="4" t="s">
        <v>38502</v>
      </c>
      <c r="I910" s="4" t="s">
        <v>15006</v>
      </c>
    </row>
    <row r="911" spans="1:9" ht="14.25" customHeight="1" x14ac:dyDescent="0.25">
      <c r="A911" s="4" t="s">
        <v>38503</v>
      </c>
      <c r="B911" s="4" t="s">
        <v>34324</v>
      </c>
      <c r="C911" s="4" t="s">
        <v>34312</v>
      </c>
      <c r="D911" s="4" t="s">
        <v>38504</v>
      </c>
      <c r="E911" s="6">
        <v>1598.01</v>
      </c>
      <c r="F911" s="8">
        <v>20</v>
      </c>
      <c r="G911" s="4" t="s">
        <v>38505</v>
      </c>
      <c r="H911" s="4" t="s">
        <v>38506</v>
      </c>
      <c r="I911" s="4" t="s">
        <v>29246</v>
      </c>
    </row>
    <row r="912" spans="1:9" ht="14.25" customHeight="1" x14ac:dyDescent="0.25">
      <c r="A912" s="4" t="s">
        <v>38507</v>
      </c>
      <c r="B912" s="4" t="s">
        <v>34317</v>
      </c>
      <c r="C912" s="4" t="s">
        <v>34282</v>
      </c>
      <c r="D912" s="4" t="s">
        <v>38508</v>
      </c>
      <c r="E912" s="6">
        <v>553.67999999999995</v>
      </c>
      <c r="F912" s="8">
        <v>493</v>
      </c>
      <c r="G912" s="4" t="s">
        <v>38509</v>
      </c>
      <c r="H912" s="4" t="s">
        <v>38510</v>
      </c>
      <c r="I912" s="4" t="s">
        <v>38511</v>
      </c>
    </row>
    <row r="913" spans="1:9" ht="14.25" customHeight="1" x14ac:dyDescent="0.25">
      <c r="A913" s="4" t="s">
        <v>38512</v>
      </c>
      <c r="B913" s="4" t="s">
        <v>34377</v>
      </c>
      <c r="C913" s="4" t="s">
        <v>34264</v>
      </c>
      <c r="D913" s="4" t="s">
        <v>38513</v>
      </c>
      <c r="E913" s="6">
        <v>1355.74</v>
      </c>
      <c r="F913" s="8">
        <v>212</v>
      </c>
      <c r="G913" s="4" t="s">
        <v>38514</v>
      </c>
      <c r="H913" s="4" t="s">
        <v>38515</v>
      </c>
      <c r="I913" s="4" t="s">
        <v>38516</v>
      </c>
    </row>
    <row r="914" spans="1:9" ht="14.25" customHeight="1" x14ac:dyDescent="0.25">
      <c r="A914" s="4" t="s">
        <v>38517</v>
      </c>
      <c r="B914" s="4" t="s">
        <v>34362</v>
      </c>
      <c r="C914" s="4" t="s">
        <v>34264</v>
      </c>
      <c r="D914" s="4" t="s">
        <v>38518</v>
      </c>
      <c r="E914" s="6">
        <v>1767.12</v>
      </c>
      <c r="F914" s="8">
        <v>434</v>
      </c>
      <c r="G914" s="4" t="s">
        <v>38519</v>
      </c>
      <c r="H914" s="4" t="s">
        <v>38520</v>
      </c>
      <c r="I914" s="4" t="s">
        <v>4985</v>
      </c>
    </row>
    <row r="915" spans="1:9" ht="14.25" customHeight="1" x14ac:dyDescent="0.25">
      <c r="A915" s="4" t="s">
        <v>38521</v>
      </c>
      <c r="B915" s="4" t="s">
        <v>34269</v>
      </c>
      <c r="C915" s="4" t="s">
        <v>34282</v>
      </c>
      <c r="D915" s="4" t="s">
        <v>38522</v>
      </c>
      <c r="E915" s="6">
        <v>1825.72</v>
      </c>
      <c r="F915" s="8">
        <v>455</v>
      </c>
      <c r="G915" s="4" t="s">
        <v>38523</v>
      </c>
      <c r="H915" s="4" t="s">
        <v>38524</v>
      </c>
      <c r="I915" s="4" t="s">
        <v>38525</v>
      </c>
    </row>
    <row r="916" spans="1:9" ht="14.25" customHeight="1" x14ac:dyDescent="0.25">
      <c r="A916" s="4" t="s">
        <v>38526</v>
      </c>
      <c r="B916" s="4" t="s">
        <v>34368</v>
      </c>
      <c r="C916" s="4" t="s">
        <v>34250</v>
      </c>
      <c r="D916" s="4" t="s">
        <v>38527</v>
      </c>
      <c r="E916" s="6">
        <v>1705.54</v>
      </c>
      <c r="F916" s="8">
        <v>300</v>
      </c>
      <c r="G916" s="4" t="s">
        <v>38528</v>
      </c>
      <c r="H916" s="4" t="s">
        <v>38529</v>
      </c>
      <c r="I916" s="4" t="s">
        <v>38530</v>
      </c>
    </row>
    <row r="917" spans="1:9" ht="14.25" customHeight="1" x14ac:dyDescent="0.25">
      <c r="A917" s="4" t="s">
        <v>38531</v>
      </c>
      <c r="B917" s="4" t="s">
        <v>34256</v>
      </c>
      <c r="C917" s="4" t="s">
        <v>34264</v>
      </c>
      <c r="D917" s="4" t="s">
        <v>38532</v>
      </c>
      <c r="E917" s="6">
        <v>165.36</v>
      </c>
      <c r="F917" s="8">
        <v>284</v>
      </c>
      <c r="G917" s="4" t="s">
        <v>38533</v>
      </c>
      <c r="H917" s="4" t="s">
        <v>38534</v>
      </c>
      <c r="I917" s="4" t="s">
        <v>1607</v>
      </c>
    </row>
    <row r="918" spans="1:9" ht="14.25" customHeight="1" x14ac:dyDescent="0.25">
      <c r="A918" s="4" t="s">
        <v>38535</v>
      </c>
      <c r="B918" s="4" t="s">
        <v>34485</v>
      </c>
      <c r="C918" s="4" t="s">
        <v>34250</v>
      </c>
      <c r="D918" s="4" t="s">
        <v>38536</v>
      </c>
      <c r="E918" s="6">
        <v>639.49</v>
      </c>
      <c r="F918" s="8">
        <v>330</v>
      </c>
      <c r="G918" s="4" t="s">
        <v>38537</v>
      </c>
      <c r="H918" s="4" t="s">
        <v>38538</v>
      </c>
      <c r="I918" s="4" t="s">
        <v>38539</v>
      </c>
    </row>
    <row r="919" spans="1:9" ht="14.25" customHeight="1" x14ac:dyDescent="0.25">
      <c r="A919" s="4" t="s">
        <v>38540</v>
      </c>
      <c r="B919" s="4" t="s">
        <v>34350</v>
      </c>
      <c r="C919" s="4" t="s">
        <v>34312</v>
      </c>
      <c r="D919" s="4" t="s">
        <v>38541</v>
      </c>
      <c r="E919" s="6">
        <v>1516.89</v>
      </c>
      <c r="F919" s="8">
        <v>435</v>
      </c>
      <c r="G919" s="4" t="s">
        <v>38542</v>
      </c>
      <c r="H919" s="4" t="s">
        <v>38543</v>
      </c>
      <c r="I919" s="4" t="s">
        <v>38544</v>
      </c>
    </row>
    <row r="920" spans="1:9" ht="14.25" customHeight="1" x14ac:dyDescent="0.25">
      <c r="A920" s="4" t="s">
        <v>38545</v>
      </c>
      <c r="B920" s="4" t="s">
        <v>34515</v>
      </c>
      <c r="C920" s="4" t="s">
        <v>34312</v>
      </c>
      <c r="D920" s="4" t="s">
        <v>38546</v>
      </c>
      <c r="E920" s="6">
        <v>389.35</v>
      </c>
      <c r="F920" s="8">
        <v>121</v>
      </c>
      <c r="G920" s="4" t="s">
        <v>38547</v>
      </c>
      <c r="H920" s="4" t="s">
        <v>38548</v>
      </c>
      <c r="I920" s="4" t="s">
        <v>38549</v>
      </c>
    </row>
    <row r="921" spans="1:9" ht="14.25" customHeight="1" x14ac:dyDescent="0.25">
      <c r="A921" s="4" t="s">
        <v>38550</v>
      </c>
      <c r="B921" s="4" t="s">
        <v>34554</v>
      </c>
      <c r="C921" s="4" t="s">
        <v>34312</v>
      </c>
      <c r="D921" s="4" t="s">
        <v>38551</v>
      </c>
      <c r="E921" s="6">
        <v>838.49</v>
      </c>
      <c r="F921" s="8">
        <v>91</v>
      </c>
      <c r="G921" s="4" t="s">
        <v>38552</v>
      </c>
      <c r="H921" s="4" t="s">
        <v>38553</v>
      </c>
      <c r="I921" s="4" t="s">
        <v>38554</v>
      </c>
    </row>
    <row r="922" spans="1:9" ht="14.25" customHeight="1" x14ac:dyDescent="0.25">
      <c r="A922" s="4" t="s">
        <v>38555</v>
      </c>
      <c r="B922" s="4" t="s">
        <v>34249</v>
      </c>
      <c r="C922" s="4" t="s">
        <v>34282</v>
      </c>
      <c r="D922" s="4" t="s">
        <v>38556</v>
      </c>
      <c r="E922" s="6">
        <v>1360.52</v>
      </c>
      <c r="F922" s="8">
        <v>32</v>
      </c>
      <c r="G922" s="4" t="s">
        <v>38557</v>
      </c>
      <c r="H922" s="4" t="s">
        <v>38558</v>
      </c>
      <c r="I922" s="4" t="s">
        <v>38559</v>
      </c>
    </row>
    <row r="923" spans="1:9" ht="14.25" customHeight="1" x14ac:dyDescent="0.25">
      <c r="A923" s="4" t="s">
        <v>38560</v>
      </c>
      <c r="B923" s="4" t="s">
        <v>34362</v>
      </c>
      <c r="C923" s="4" t="s">
        <v>34312</v>
      </c>
      <c r="D923" s="4" t="s">
        <v>38561</v>
      </c>
      <c r="E923" s="6">
        <v>976.45</v>
      </c>
      <c r="F923" s="8">
        <v>472</v>
      </c>
      <c r="G923" s="4" t="s">
        <v>38562</v>
      </c>
      <c r="H923" s="4" t="s">
        <v>38563</v>
      </c>
      <c r="I923" s="4" t="s">
        <v>14926</v>
      </c>
    </row>
    <row r="924" spans="1:9" ht="14.25" customHeight="1" x14ac:dyDescent="0.25">
      <c r="A924" s="4" t="s">
        <v>38564</v>
      </c>
      <c r="B924" s="4" t="s">
        <v>34362</v>
      </c>
      <c r="C924" s="4" t="s">
        <v>34312</v>
      </c>
      <c r="D924" s="4" t="s">
        <v>38565</v>
      </c>
      <c r="E924" s="6">
        <v>1997.57</v>
      </c>
      <c r="F924" s="8">
        <v>450</v>
      </c>
      <c r="G924" s="4" t="s">
        <v>38566</v>
      </c>
      <c r="H924" s="4" t="s">
        <v>38567</v>
      </c>
      <c r="I924" s="4" t="s">
        <v>38568</v>
      </c>
    </row>
    <row r="925" spans="1:9" ht="14.25" customHeight="1" x14ac:dyDescent="0.25">
      <c r="A925" s="4" t="s">
        <v>38569</v>
      </c>
      <c r="B925" s="4" t="s">
        <v>34311</v>
      </c>
      <c r="C925" s="4" t="s">
        <v>34243</v>
      </c>
      <c r="D925" s="4" t="s">
        <v>38570</v>
      </c>
      <c r="E925" s="6">
        <v>1618.66</v>
      </c>
      <c r="F925" s="8">
        <v>414</v>
      </c>
      <c r="G925" s="4" t="s">
        <v>38571</v>
      </c>
      <c r="H925" s="4" t="s">
        <v>38572</v>
      </c>
      <c r="I925" s="4" t="s">
        <v>38573</v>
      </c>
    </row>
    <row r="926" spans="1:9" ht="14.25" customHeight="1" x14ac:dyDescent="0.25">
      <c r="A926" s="4" t="s">
        <v>38574</v>
      </c>
      <c r="B926" s="4" t="s">
        <v>34256</v>
      </c>
      <c r="C926" s="4" t="s">
        <v>34282</v>
      </c>
      <c r="D926" s="4" t="s">
        <v>34294</v>
      </c>
      <c r="E926" s="6">
        <v>213.76</v>
      </c>
      <c r="F926" s="8">
        <v>130</v>
      </c>
      <c r="G926" s="4" t="s">
        <v>38575</v>
      </c>
      <c r="H926" s="4" t="s">
        <v>38576</v>
      </c>
      <c r="I926" s="4" t="s">
        <v>19176</v>
      </c>
    </row>
    <row r="927" spans="1:9" ht="14.25" customHeight="1" x14ac:dyDescent="0.25">
      <c r="A927" s="4" t="s">
        <v>38577</v>
      </c>
      <c r="B927" s="4" t="s">
        <v>34515</v>
      </c>
      <c r="C927" s="4" t="s">
        <v>34250</v>
      </c>
      <c r="D927" s="4" t="s">
        <v>38578</v>
      </c>
      <c r="E927" s="6">
        <v>1436.53</v>
      </c>
      <c r="F927" s="8">
        <v>359</v>
      </c>
      <c r="G927" s="4" t="s">
        <v>38579</v>
      </c>
      <c r="H927" s="4" t="s">
        <v>38580</v>
      </c>
      <c r="I927" s="4" t="s">
        <v>11462</v>
      </c>
    </row>
    <row r="928" spans="1:9" ht="14.25" customHeight="1" x14ac:dyDescent="0.25">
      <c r="A928" s="4" t="s">
        <v>38581</v>
      </c>
      <c r="B928" s="4" t="s">
        <v>34305</v>
      </c>
      <c r="C928" s="4" t="s">
        <v>34243</v>
      </c>
      <c r="D928" s="4" t="s">
        <v>38582</v>
      </c>
      <c r="E928" s="6">
        <v>819.38</v>
      </c>
      <c r="F928" s="8">
        <v>330</v>
      </c>
      <c r="G928" s="4" t="s">
        <v>38583</v>
      </c>
      <c r="H928" s="4" t="s">
        <v>38584</v>
      </c>
      <c r="I928" s="4" t="s">
        <v>38585</v>
      </c>
    </row>
    <row r="929" spans="1:9" ht="14.25" customHeight="1" x14ac:dyDescent="0.25">
      <c r="A929" s="4" t="s">
        <v>38586</v>
      </c>
      <c r="B929" s="4" t="s">
        <v>34473</v>
      </c>
      <c r="C929" s="4" t="s">
        <v>34312</v>
      </c>
      <c r="D929" s="4" t="s">
        <v>38587</v>
      </c>
      <c r="E929" s="6">
        <v>508.79</v>
      </c>
      <c r="F929" s="8">
        <v>356</v>
      </c>
      <c r="G929" s="4" t="s">
        <v>38588</v>
      </c>
      <c r="H929" s="4" t="s">
        <v>38589</v>
      </c>
      <c r="I929" s="4" t="s">
        <v>2492</v>
      </c>
    </row>
    <row r="930" spans="1:9" ht="14.25" customHeight="1" x14ac:dyDescent="0.25">
      <c r="A930" s="4" t="s">
        <v>38590</v>
      </c>
      <c r="B930" s="4" t="s">
        <v>34407</v>
      </c>
      <c r="C930" s="4" t="s">
        <v>34312</v>
      </c>
      <c r="D930" s="4" t="s">
        <v>38591</v>
      </c>
      <c r="E930" s="6">
        <v>211.15</v>
      </c>
      <c r="F930" s="8">
        <v>141</v>
      </c>
      <c r="G930" s="4" t="s">
        <v>38592</v>
      </c>
      <c r="H930" s="4" t="s">
        <v>38593</v>
      </c>
      <c r="I930" s="4" t="s">
        <v>38594</v>
      </c>
    </row>
    <row r="931" spans="1:9" ht="14.25" customHeight="1" x14ac:dyDescent="0.25">
      <c r="A931" s="4" t="s">
        <v>38595</v>
      </c>
      <c r="B931" s="4" t="s">
        <v>34269</v>
      </c>
      <c r="C931" s="4" t="s">
        <v>34250</v>
      </c>
      <c r="D931" s="4" t="s">
        <v>38596</v>
      </c>
      <c r="E931" s="6">
        <v>1724.43</v>
      </c>
      <c r="F931" s="8">
        <v>187</v>
      </c>
      <c r="G931" s="4" t="s">
        <v>38597</v>
      </c>
      <c r="H931" s="4" t="s">
        <v>38598</v>
      </c>
      <c r="I931" s="4" t="s">
        <v>38599</v>
      </c>
    </row>
    <row r="932" spans="1:9" ht="14.25" customHeight="1" x14ac:dyDescent="0.25">
      <c r="A932" s="4" t="s">
        <v>38600</v>
      </c>
      <c r="B932" s="4" t="s">
        <v>34324</v>
      </c>
      <c r="C932" s="4" t="s">
        <v>34264</v>
      </c>
      <c r="D932" s="4" t="s">
        <v>38601</v>
      </c>
      <c r="E932" s="6">
        <v>295.85000000000002</v>
      </c>
      <c r="F932" s="8">
        <v>338</v>
      </c>
      <c r="G932" s="4" t="s">
        <v>38602</v>
      </c>
      <c r="H932" s="4" t="s">
        <v>38603</v>
      </c>
      <c r="I932" s="4" t="s">
        <v>38604</v>
      </c>
    </row>
    <row r="933" spans="1:9" ht="14.25" customHeight="1" x14ac:dyDescent="0.25">
      <c r="A933" s="4" t="s">
        <v>38605</v>
      </c>
      <c r="B933" s="4" t="s">
        <v>35178</v>
      </c>
      <c r="C933" s="4" t="s">
        <v>34318</v>
      </c>
      <c r="D933" s="4" t="s">
        <v>38606</v>
      </c>
      <c r="E933" s="6">
        <v>1473.38</v>
      </c>
      <c r="F933" s="8">
        <v>321</v>
      </c>
      <c r="G933" s="4" t="s">
        <v>34555</v>
      </c>
      <c r="H933" s="4" t="s">
        <v>38607</v>
      </c>
      <c r="I933" s="4" t="s">
        <v>30443</v>
      </c>
    </row>
    <row r="934" spans="1:9" ht="14.25" customHeight="1" x14ac:dyDescent="0.25">
      <c r="A934" s="4" t="s">
        <v>38608</v>
      </c>
      <c r="B934" s="4" t="s">
        <v>34356</v>
      </c>
      <c r="C934" s="4" t="s">
        <v>34257</v>
      </c>
      <c r="D934" s="4" t="s">
        <v>38609</v>
      </c>
      <c r="E934" s="6">
        <v>364.61</v>
      </c>
      <c r="F934" s="8">
        <v>214</v>
      </c>
      <c r="G934" s="4" t="s">
        <v>38610</v>
      </c>
      <c r="H934" s="4" t="s">
        <v>38611</v>
      </c>
      <c r="I934" s="4" t="s">
        <v>26096</v>
      </c>
    </row>
    <row r="935" spans="1:9" ht="14.25" customHeight="1" x14ac:dyDescent="0.25">
      <c r="A935" s="4" t="s">
        <v>38612</v>
      </c>
      <c r="B935" s="4" t="s">
        <v>34324</v>
      </c>
      <c r="C935" s="4" t="s">
        <v>34243</v>
      </c>
      <c r="D935" s="4" t="s">
        <v>38613</v>
      </c>
      <c r="E935" s="6">
        <v>308.29000000000002</v>
      </c>
      <c r="F935" s="8">
        <v>436</v>
      </c>
      <c r="G935" s="4" t="s">
        <v>38614</v>
      </c>
      <c r="H935" s="4" t="s">
        <v>38615</v>
      </c>
      <c r="I935" s="4" t="s">
        <v>38616</v>
      </c>
    </row>
    <row r="936" spans="1:9" ht="14.25" customHeight="1" x14ac:dyDescent="0.25">
      <c r="A936" s="4" t="s">
        <v>38617</v>
      </c>
      <c r="B936" s="4" t="s">
        <v>35178</v>
      </c>
      <c r="C936" s="4" t="s">
        <v>34250</v>
      </c>
      <c r="D936" s="4" t="s">
        <v>38618</v>
      </c>
      <c r="E936" s="6">
        <v>1131</v>
      </c>
      <c r="F936" s="8">
        <v>428</v>
      </c>
      <c r="G936" s="4" t="s">
        <v>38619</v>
      </c>
      <c r="H936" s="4" t="s">
        <v>38620</v>
      </c>
      <c r="I936" s="4" t="s">
        <v>38621</v>
      </c>
    </row>
    <row r="937" spans="1:9" ht="14.25" customHeight="1" x14ac:dyDescent="0.25">
      <c r="A937" s="4" t="s">
        <v>38622</v>
      </c>
      <c r="B937" s="4" t="s">
        <v>34275</v>
      </c>
      <c r="C937" s="4" t="s">
        <v>34257</v>
      </c>
      <c r="D937" s="4" t="s">
        <v>38556</v>
      </c>
      <c r="E937" s="6">
        <v>839.53</v>
      </c>
      <c r="F937" s="8">
        <v>493</v>
      </c>
      <c r="G937" s="4" t="s">
        <v>38623</v>
      </c>
      <c r="H937" s="4" t="s">
        <v>38624</v>
      </c>
      <c r="I937" s="4" t="s">
        <v>38625</v>
      </c>
    </row>
    <row r="938" spans="1:9" ht="14.25" customHeight="1" x14ac:dyDescent="0.25">
      <c r="A938" s="4" t="s">
        <v>38626</v>
      </c>
      <c r="B938" s="4" t="s">
        <v>34485</v>
      </c>
      <c r="C938" s="4" t="s">
        <v>34312</v>
      </c>
      <c r="D938" s="4" t="s">
        <v>38627</v>
      </c>
      <c r="E938" s="6">
        <v>449.38</v>
      </c>
      <c r="F938" s="8">
        <v>322</v>
      </c>
      <c r="G938" s="4" t="s">
        <v>38628</v>
      </c>
      <c r="H938" s="4" t="s">
        <v>38629</v>
      </c>
      <c r="I938" s="4" t="s">
        <v>9423</v>
      </c>
    </row>
    <row r="939" spans="1:9" ht="14.25" customHeight="1" x14ac:dyDescent="0.25">
      <c r="A939" s="4" t="s">
        <v>38630</v>
      </c>
      <c r="B939" s="4" t="s">
        <v>34249</v>
      </c>
      <c r="C939" s="4" t="s">
        <v>34282</v>
      </c>
      <c r="D939" s="4" t="s">
        <v>38631</v>
      </c>
      <c r="E939" s="6">
        <v>597.04</v>
      </c>
      <c r="F939" s="8">
        <v>285</v>
      </c>
      <c r="G939" s="4" t="s">
        <v>38632</v>
      </c>
      <c r="H939" s="4" t="s">
        <v>38633</v>
      </c>
      <c r="I939" s="4" t="s">
        <v>38634</v>
      </c>
    </row>
    <row r="940" spans="1:9" ht="14.25" customHeight="1" x14ac:dyDescent="0.25">
      <c r="A940" s="4" t="s">
        <v>38635</v>
      </c>
      <c r="B940" s="4" t="s">
        <v>34496</v>
      </c>
      <c r="C940" s="4" t="s">
        <v>34318</v>
      </c>
      <c r="D940" s="4" t="s">
        <v>38636</v>
      </c>
      <c r="E940" s="6">
        <v>998.23</v>
      </c>
      <c r="F940" s="8">
        <v>328</v>
      </c>
      <c r="G940" s="4" t="s">
        <v>38637</v>
      </c>
      <c r="H940" s="4" t="s">
        <v>38638</v>
      </c>
      <c r="I940" s="4" t="s">
        <v>38639</v>
      </c>
    </row>
    <row r="941" spans="1:9" ht="14.25" customHeight="1" x14ac:dyDescent="0.25">
      <c r="A941" s="4" t="s">
        <v>38640</v>
      </c>
      <c r="B941" s="4" t="s">
        <v>34479</v>
      </c>
      <c r="C941" s="4" t="s">
        <v>34312</v>
      </c>
      <c r="D941" s="4" t="s">
        <v>38641</v>
      </c>
      <c r="E941" s="6">
        <v>1736.85</v>
      </c>
      <c r="F941" s="8">
        <v>391</v>
      </c>
      <c r="G941" s="4" t="s">
        <v>36322</v>
      </c>
      <c r="H941" s="4" t="s">
        <v>38642</v>
      </c>
      <c r="I941" s="4" t="s">
        <v>38643</v>
      </c>
    </row>
    <row r="942" spans="1:9" ht="14.25" customHeight="1" x14ac:dyDescent="0.25">
      <c r="A942" s="4" t="s">
        <v>38644</v>
      </c>
      <c r="B942" s="4" t="s">
        <v>34362</v>
      </c>
      <c r="C942" s="4" t="s">
        <v>34243</v>
      </c>
      <c r="D942" s="4" t="s">
        <v>38645</v>
      </c>
      <c r="E942" s="6">
        <v>1292.21</v>
      </c>
      <c r="F942" s="8">
        <v>216</v>
      </c>
      <c r="G942" s="4" t="s">
        <v>38646</v>
      </c>
      <c r="H942" s="4" t="s">
        <v>38647</v>
      </c>
      <c r="I942" s="4" t="s">
        <v>12340</v>
      </c>
    </row>
    <row r="943" spans="1:9" ht="14.25" customHeight="1" x14ac:dyDescent="0.25">
      <c r="A943" s="4" t="s">
        <v>38648</v>
      </c>
      <c r="B943" s="4" t="s">
        <v>34275</v>
      </c>
      <c r="C943" s="4" t="s">
        <v>34250</v>
      </c>
      <c r="D943" s="4" t="s">
        <v>38649</v>
      </c>
      <c r="E943" s="6">
        <v>960.75</v>
      </c>
      <c r="F943" s="8">
        <v>452</v>
      </c>
      <c r="G943" s="4" t="s">
        <v>36309</v>
      </c>
      <c r="H943" s="4" t="s">
        <v>38650</v>
      </c>
      <c r="I943" s="4" t="s">
        <v>38651</v>
      </c>
    </row>
    <row r="944" spans="1:9" ht="14.25" customHeight="1" x14ac:dyDescent="0.25">
      <c r="A944" s="4" t="s">
        <v>38652</v>
      </c>
      <c r="B944" s="4" t="s">
        <v>34256</v>
      </c>
      <c r="C944" s="4" t="s">
        <v>34264</v>
      </c>
      <c r="D944" s="4" t="s">
        <v>38653</v>
      </c>
      <c r="E944" s="6">
        <v>1126.1099999999999</v>
      </c>
      <c r="F944" s="8">
        <v>110</v>
      </c>
      <c r="G944" s="4" t="s">
        <v>38654</v>
      </c>
      <c r="H944" s="4" t="s">
        <v>38655</v>
      </c>
      <c r="I944" s="4" t="s">
        <v>22288</v>
      </c>
    </row>
    <row r="945" spans="1:9" ht="14.25" customHeight="1" x14ac:dyDescent="0.25">
      <c r="A945" s="4" t="s">
        <v>38656</v>
      </c>
      <c r="B945" s="4" t="s">
        <v>34242</v>
      </c>
      <c r="C945" s="4" t="s">
        <v>34243</v>
      </c>
      <c r="D945" s="4" t="s">
        <v>38657</v>
      </c>
      <c r="E945" s="6">
        <v>1995.61</v>
      </c>
      <c r="F945" s="8">
        <v>42</v>
      </c>
      <c r="G945" s="4" t="s">
        <v>38658</v>
      </c>
      <c r="H945" s="4" t="s">
        <v>38659</v>
      </c>
      <c r="I945" s="4" t="s">
        <v>38660</v>
      </c>
    </row>
    <row r="946" spans="1:9" ht="14.25" customHeight="1" x14ac:dyDescent="0.25">
      <c r="A946" s="4" t="s">
        <v>38661</v>
      </c>
      <c r="B946" s="4" t="s">
        <v>34515</v>
      </c>
      <c r="C946" s="4" t="s">
        <v>34243</v>
      </c>
      <c r="D946" s="4" t="s">
        <v>38662</v>
      </c>
      <c r="E946" s="6">
        <v>1693.65</v>
      </c>
      <c r="F946" s="8">
        <v>158</v>
      </c>
      <c r="G946" s="4" t="s">
        <v>38663</v>
      </c>
      <c r="H946" s="4" t="s">
        <v>38664</v>
      </c>
      <c r="I946" s="4" t="s">
        <v>27440</v>
      </c>
    </row>
    <row r="947" spans="1:9" ht="14.25" customHeight="1" x14ac:dyDescent="0.25">
      <c r="A947" s="4" t="s">
        <v>38665</v>
      </c>
      <c r="B947" s="4" t="s">
        <v>34418</v>
      </c>
      <c r="C947" s="4" t="s">
        <v>34264</v>
      </c>
      <c r="D947" s="4" t="s">
        <v>36309</v>
      </c>
      <c r="E947" s="6">
        <v>1946.85</v>
      </c>
      <c r="F947" s="8">
        <v>209</v>
      </c>
      <c r="G947" s="4" t="s">
        <v>38666</v>
      </c>
      <c r="H947" s="4" t="s">
        <v>38667</v>
      </c>
      <c r="I947" s="4" t="s">
        <v>14781</v>
      </c>
    </row>
    <row r="948" spans="1:9" ht="14.25" customHeight="1" x14ac:dyDescent="0.25">
      <c r="A948" s="4" t="s">
        <v>38668</v>
      </c>
      <c r="B948" s="4" t="s">
        <v>34299</v>
      </c>
      <c r="C948" s="4" t="s">
        <v>34282</v>
      </c>
      <c r="D948" s="4" t="s">
        <v>38669</v>
      </c>
      <c r="E948" s="6">
        <v>853.09</v>
      </c>
      <c r="F948" s="8">
        <v>487</v>
      </c>
      <c r="G948" s="4" t="s">
        <v>38670</v>
      </c>
      <c r="H948" s="4" t="s">
        <v>38671</v>
      </c>
      <c r="I948" s="4" t="s">
        <v>38672</v>
      </c>
    </row>
    <row r="949" spans="1:9" ht="14.25" customHeight="1" x14ac:dyDescent="0.25">
      <c r="A949" s="4" t="s">
        <v>38673</v>
      </c>
      <c r="B949" s="4" t="s">
        <v>34305</v>
      </c>
      <c r="C949" s="4" t="s">
        <v>34318</v>
      </c>
      <c r="D949" s="4" t="s">
        <v>38674</v>
      </c>
      <c r="E949" s="6">
        <v>1979.42</v>
      </c>
      <c r="F949" s="8">
        <v>284</v>
      </c>
      <c r="G949" s="4" t="s">
        <v>37551</v>
      </c>
      <c r="H949" s="4" t="s">
        <v>38675</v>
      </c>
      <c r="I949" s="4" t="s">
        <v>38676</v>
      </c>
    </row>
    <row r="950" spans="1:9" ht="14.25" customHeight="1" x14ac:dyDescent="0.25">
      <c r="A950" s="4" t="s">
        <v>38677</v>
      </c>
      <c r="B950" s="4" t="s">
        <v>34335</v>
      </c>
      <c r="C950" s="4" t="s">
        <v>34257</v>
      </c>
      <c r="D950" s="4" t="s">
        <v>38678</v>
      </c>
      <c r="E950" s="6">
        <v>925.26</v>
      </c>
      <c r="F950" s="8">
        <v>435</v>
      </c>
      <c r="G950" s="4" t="s">
        <v>37253</v>
      </c>
      <c r="H950" s="4" t="s">
        <v>38679</v>
      </c>
      <c r="I950" s="4" t="s">
        <v>38680</v>
      </c>
    </row>
    <row r="951" spans="1:9" ht="14.25" customHeight="1" x14ac:dyDescent="0.25">
      <c r="A951" s="4" t="s">
        <v>38681</v>
      </c>
      <c r="B951" s="4" t="s">
        <v>34407</v>
      </c>
      <c r="C951" s="4" t="s">
        <v>34264</v>
      </c>
      <c r="D951" s="4" t="s">
        <v>38682</v>
      </c>
      <c r="E951" s="6">
        <v>1463.2</v>
      </c>
      <c r="F951" s="8">
        <v>249</v>
      </c>
      <c r="G951" s="4" t="s">
        <v>38683</v>
      </c>
      <c r="H951" s="4" t="s">
        <v>38684</v>
      </c>
      <c r="I951" s="4" t="s">
        <v>38685</v>
      </c>
    </row>
    <row r="952" spans="1:9" ht="14.25" customHeight="1" x14ac:dyDescent="0.25">
      <c r="A952" s="4" t="s">
        <v>38686</v>
      </c>
      <c r="B952" s="4" t="s">
        <v>34305</v>
      </c>
      <c r="C952" s="4" t="s">
        <v>34312</v>
      </c>
      <c r="D952" s="4" t="s">
        <v>38687</v>
      </c>
      <c r="E952" s="6">
        <v>1476.23</v>
      </c>
      <c r="F952" s="8">
        <v>392</v>
      </c>
      <c r="G952" s="4" t="s">
        <v>38688</v>
      </c>
      <c r="H952" s="4" t="s">
        <v>38689</v>
      </c>
      <c r="I952" s="4" t="s">
        <v>24840</v>
      </c>
    </row>
    <row r="953" spans="1:9" ht="14.25" customHeight="1" x14ac:dyDescent="0.25">
      <c r="A953" s="4" t="s">
        <v>38690</v>
      </c>
      <c r="B953" s="4" t="s">
        <v>34433</v>
      </c>
      <c r="C953" s="4" t="s">
        <v>34257</v>
      </c>
      <c r="D953" s="4" t="s">
        <v>38691</v>
      </c>
      <c r="E953" s="6">
        <v>51.4</v>
      </c>
      <c r="F953" s="8">
        <v>3</v>
      </c>
      <c r="G953" s="4" t="s">
        <v>38692</v>
      </c>
      <c r="H953" s="4" t="s">
        <v>38693</v>
      </c>
      <c r="I953" s="4" t="s">
        <v>38694</v>
      </c>
    </row>
    <row r="954" spans="1:9" ht="14.25" customHeight="1" x14ac:dyDescent="0.25">
      <c r="A954" s="4" t="s">
        <v>38695</v>
      </c>
      <c r="B954" s="4" t="s">
        <v>34299</v>
      </c>
      <c r="C954" s="4" t="s">
        <v>34257</v>
      </c>
      <c r="D954" s="4" t="s">
        <v>38696</v>
      </c>
      <c r="E954" s="6">
        <v>1926.78</v>
      </c>
      <c r="F954" s="8">
        <v>141</v>
      </c>
      <c r="G954" s="4" t="s">
        <v>38697</v>
      </c>
      <c r="H954" s="4" t="s">
        <v>38698</v>
      </c>
      <c r="I954" s="4" t="s">
        <v>38699</v>
      </c>
    </row>
    <row r="955" spans="1:9" ht="14.25" customHeight="1" x14ac:dyDescent="0.25">
      <c r="A955" s="4" t="s">
        <v>38700</v>
      </c>
      <c r="B955" s="4" t="s">
        <v>34362</v>
      </c>
      <c r="C955" s="4" t="s">
        <v>34318</v>
      </c>
      <c r="D955" s="4" t="s">
        <v>38701</v>
      </c>
      <c r="E955" s="6">
        <v>1853.16</v>
      </c>
      <c r="F955" s="8">
        <v>380</v>
      </c>
      <c r="G955" s="4" t="s">
        <v>36216</v>
      </c>
      <c r="H955" s="4" t="s">
        <v>38702</v>
      </c>
      <c r="I955" s="4" t="s">
        <v>7536</v>
      </c>
    </row>
    <row r="956" spans="1:9" ht="14.25" customHeight="1" x14ac:dyDescent="0.25">
      <c r="A956" s="4" t="s">
        <v>38703</v>
      </c>
      <c r="B956" s="4" t="s">
        <v>34324</v>
      </c>
      <c r="C956" s="4" t="s">
        <v>34282</v>
      </c>
      <c r="D956" s="4" t="s">
        <v>38704</v>
      </c>
      <c r="E956" s="6">
        <v>664.26</v>
      </c>
      <c r="F956" s="8">
        <v>446</v>
      </c>
      <c r="G956" s="4" t="s">
        <v>38705</v>
      </c>
      <c r="H956" s="4" t="s">
        <v>38706</v>
      </c>
      <c r="I956" s="4" t="s">
        <v>38707</v>
      </c>
    </row>
    <row r="957" spans="1:9" ht="14.25" customHeight="1" x14ac:dyDescent="0.25">
      <c r="A957" s="4" t="s">
        <v>38708</v>
      </c>
      <c r="B957" s="4" t="s">
        <v>34579</v>
      </c>
      <c r="C957" s="4" t="s">
        <v>34312</v>
      </c>
      <c r="D957" s="4" t="s">
        <v>38709</v>
      </c>
      <c r="E957" s="6">
        <v>1459.62</v>
      </c>
      <c r="F957" s="8">
        <v>495</v>
      </c>
      <c r="G957" s="4" t="s">
        <v>38710</v>
      </c>
      <c r="H957" s="4" t="s">
        <v>38711</v>
      </c>
      <c r="I957" s="4" t="s">
        <v>38712</v>
      </c>
    </row>
    <row r="958" spans="1:9" ht="14.25" customHeight="1" x14ac:dyDescent="0.25">
      <c r="A958" s="4" t="s">
        <v>38713</v>
      </c>
      <c r="B958" s="4" t="s">
        <v>34281</v>
      </c>
      <c r="C958" s="4" t="s">
        <v>34318</v>
      </c>
      <c r="D958" s="4" t="s">
        <v>38714</v>
      </c>
      <c r="E958" s="6">
        <v>738.31</v>
      </c>
      <c r="F958" s="8">
        <v>40</v>
      </c>
      <c r="G958" s="4" t="s">
        <v>38715</v>
      </c>
      <c r="H958" s="4" t="s">
        <v>38716</v>
      </c>
      <c r="I958" s="4" t="s">
        <v>38717</v>
      </c>
    </row>
    <row r="959" spans="1:9" ht="14.25" customHeight="1" x14ac:dyDescent="0.25">
      <c r="A959" s="4" t="s">
        <v>38718</v>
      </c>
      <c r="B959" s="4" t="s">
        <v>34311</v>
      </c>
      <c r="C959" s="4" t="s">
        <v>34243</v>
      </c>
      <c r="D959" s="4" t="s">
        <v>38719</v>
      </c>
      <c r="E959" s="6">
        <v>1981.27</v>
      </c>
      <c r="F959" s="8">
        <v>413</v>
      </c>
      <c r="G959" s="4" t="s">
        <v>38720</v>
      </c>
      <c r="H959" s="4" t="s">
        <v>38721</v>
      </c>
      <c r="I959" s="4" t="s">
        <v>38722</v>
      </c>
    </row>
    <row r="960" spans="1:9" ht="14.25" customHeight="1" x14ac:dyDescent="0.25">
      <c r="A960" s="4" t="s">
        <v>38723</v>
      </c>
      <c r="B960" s="4" t="s">
        <v>35178</v>
      </c>
      <c r="C960" s="4" t="s">
        <v>34282</v>
      </c>
      <c r="D960" s="4" t="s">
        <v>38724</v>
      </c>
      <c r="E960" s="6">
        <v>749.92</v>
      </c>
      <c r="F960" s="8">
        <v>49</v>
      </c>
      <c r="G960" s="4" t="s">
        <v>38725</v>
      </c>
      <c r="H960" s="4" t="s">
        <v>38726</v>
      </c>
      <c r="I960" s="4" t="s">
        <v>38727</v>
      </c>
    </row>
    <row r="961" spans="1:9" ht="14.25" customHeight="1" x14ac:dyDescent="0.25">
      <c r="A961" s="4" t="s">
        <v>38728</v>
      </c>
      <c r="B961" s="4" t="s">
        <v>34281</v>
      </c>
      <c r="C961" s="4" t="s">
        <v>34243</v>
      </c>
      <c r="D961" s="4" t="s">
        <v>36809</v>
      </c>
      <c r="E961" s="6">
        <v>1231.0899999999999</v>
      </c>
      <c r="F961" s="8">
        <v>186</v>
      </c>
      <c r="G961" s="4" t="s">
        <v>38729</v>
      </c>
      <c r="H961" s="4" t="s">
        <v>38730</v>
      </c>
      <c r="I961" s="4" t="s">
        <v>38731</v>
      </c>
    </row>
    <row r="962" spans="1:9" ht="14.25" customHeight="1" x14ac:dyDescent="0.25">
      <c r="A962" s="4" t="s">
        <v>38732</v>
      </c>
      <c r="B962" s="4" t="s">
        <v>35178</v>
      </c>
      <c r="C962" s="4" t="s">
        <v>34318</v>
      </c>
      <c r="D962" s="4" t="s">
        <v>38733</v>
      </c>
      <c r="E962" s="6">
        <v>244.53</v>
      </c>
      <c r="F962" s="8">
        <v>61</v>
      </c>
      <c r="G962" s="4" t="s">
        <v>38734</v>
      </c>
      <c r="H962" s="4" t="s">
        <v>38735</v>
      </c>
      <c r="I962" s="4" t="s">
        <v>38736</v>
      </c>
    </row>
    <row r="963" spans="1:9" ht="14.25" customHeight="1" x14ac:dyDescent="0.25">
      <c r="A963" s="4" t="s">
        <v>38737</v>
      </c>
      <c r="B963" s="4" t="s">
        <v>34368</v>
      </c>
      <c r="C963" s="4" t="s">
        <v>34318</v>
      </c>
      <c r="D963" s="4" t="s">
        <v>38738</v>
      </c>
      <c r="E963" s="6">
        <v>525.66999999999996</v>
      </c>
      <c r="F963" s="8">
        <v>214</v>
      </c>
      <c r="G963" s="4" t="s">
        <v>38739</v>
      </c>
      <c r="H963" s="4" t="s">
        <v>38740</v>
      </c>
      <c r="I963" s="4" t="s">
        <v>38741</v>
      </c>
    </row>
    <row r="964" spans="1:9" ht="14.25" customHeight="1" x14ac:dyDescent="0.25">
      <c r="A964" s="4" t="s">
        <v>38742</v>
      </c>
      <c r="B964" s="4" t="s">
        <v>34554</v>
      </c>
      <c r="C964" s="4" t="s">
        <v>34264</v>
      </c>
      <c r="D964" s="4" t="s">
        <v>38743</v>
      </c>
      <c r="E964" s="6">
        <v>307.92</v>
      </c>
      <c r="F964" s="8">
        <v>361</v>
      </c>
      <c r="G964" s="4" t="s">
        <v>38744</v>
      </c>
      <c r="H964" s="4" t="s">
        <v>38745</v>
      </c>
      <c r="I964" s="4" t="s">
        <v>17674</v>
      </c>
    </row>
    <row r="965" spans="1:9" ht="14.25" customHeight="1" x14ac:dyDescent="0.25">
      <c r="A965" s="4" t="s">
        <v>38746</v>
      </c>
      <c r="B965" s="4" t="s">
        <v>34288</v>
      </c>
      <c r="C965" s="4" t="s">
        <v>34264</v>
      </c>
      <c r="D965" s="4" t="s">
        <v>38747</v>
      </c>
      <c r="E965" s="6">
        <v>1872.61</v>
      </c>
      <c r="F965" s="8">
        <v>214</v>
      </c>
      <c r="G965" s="4" t="s">
        <v>38748</v>
      </c>
      <c r="H965" s="4" t="s">
        <v>38749</v>
      </c>
      <c r="I965" s="4" t="s">
        <v>38750</v>
      </c>
    </row>
    <row r="966" spans="1:9" ht="14.25" customHeight="1" x14ac:dyDescent="0.25">
      <c r="A966" s="4" t="s">
        <v>38751</v>
      </c>
      <c r="B966" s="4" t="s">
        <v>34317</v>
      </c>
      <c r="C966" s="4" t="s">
        <v>34318</v>
      </c>
      <c r="D966" s="4" t="s">
        <v>38752</v>
      </c>
      <c r="E966" s="6">
        <v>465.73</v>
      </c>
      <c r="F966" s="8">
        <v>298</v>
      </c>
      <c r="G966" s="4" t="s">
        <v>38753</v>
      </c>
      <c r="H966" s="4" t="s">
        <v>38754</v>
      </c>
      <c r="I966" s="4" t="s">
        <v>38755</v>
      </c>
    </row>
    <row r="967" spans="1:9" ht="14.25" customHeight="1" x14ac:dyDescent="0.25">
      <c r="A967" s="4" t="s">
        <v>38756</v>
      </c>
      <c r="B967" s="4" t="s">
        <v>34496</v>
      </c>
      <c r="C967" s="4" t="s">
        <v>34243</v>
      </c>
      <c r="D967" s="4" t="s">
        <v>38757</v>
      </c>
      <c r="E967" s="6">
        <v>279.36</v>
      </c>
      <c r="F967" s="8">
        <v>173</v>
      </c>
      <c r="G967" s="4" t="s">
        <v>38758</v>
      </c>
      <c r="H967" s="4" t="s">
        <v>38759</v>
      </c>
      <c r="I967" s="4" t="s">
        <v>38760</v>
      </c>
    </row>
    <row r="968" spans="1:9" ht="14.25" customHeight="1" x14ac:dyDescent="0.25">
      <c r="A968" s="4" t="s">
        <v>38761</v>
      </c>
      <c r="B968" s="4" t="s">
        <v>34299</v>
      </c>
      <c r="C968" s="4" t="s">
        <v>34312</v>
      </c>
      <c r="D968" s="4" t="s">
        <v>38762</v>
      </c>
      <c r="E968" s="6">
        <v>1096.6300000000001</v>
      </c>
      <c r="F968" s="8">
        <v>160</v>
      </c>
      <c r="G968" s="4" t="s">
        <v>38763</v>
      </c>
      <c r="H968" s="4" t="s">
        <v>38764</v>
      </c>
      <c r="I968" s="4" t="s">
        <v>38765</v>
      </c>
    </row>
    <row r="969" spans="1:9" ht="14.25" customHeight="1" x14ac:dyDescent="0.25">
      <c r="A969" s="4" t="s">
        <v>38766</v>
      </c>
      <c r="B969" s="4" t="s">
        <v>34275</v>
      </c>
      <c r="C969" s="4" t="s">
        <v>34318</v>
      </c>
      <c r="D969" s="4" t="s">
        <v>38767</v>
      </c>
      <c r="E969" s="6">
        <v>124.22</v>
      </c>
      <c r="F969" s="8">
        <v>101</v>
      </c>
      <c r="G969" s="4" t="s">
        <v>38768</v>
      </c>
      <c r="H969" s="4" t="s">
        <v>38769</v>
      </c>
      <c r="I969" s="4" t="s">
        <v>34309</v>
      </c>
    </row>
    <row r="970" spans="1:9" ht="14.25" customHeight="1" x14ac:dyDescent="0.25">
      <c r="A970" s="4" t="s">
        <v>38770</v>
      </c>
      <c r="B970" s="4" t="s">
        <v>34288</v>
      </c>
      <c r="C970" s="4" t="s">
        <v>34318</v>
      </c>
      <c r="D970" s="4" t="s">
        <v>38771</v>
      </c>
      <c r="E970" s="6">
        <v>878.25</v>
      </c>
      <c r="F970" s="8">
        <v>312</v>
      </c>
      <c r="G970" s="4" t="s">
        <v>38772</v>
      </c>
      <c r="H970" s="4" t="s">
        <v>38773</v>
      </c>
      <c r="I970" s="4" t="s">
        <v>38774</v>
      </c>
    </row>
    <row r="971" spans="1:9" ht="14.25" customHeight="1" x14ac:dyDescent="0.25">
      <c r="A971" s="4" t="s">
        <v>38775</v>
      </c>
      <c r="B971" s="4" t="s">
        <v>34330</v>
      </c>
      <c r="C971" s="4" t="s">
        <v>34282</v>
      </c>
      <c r="D971" s="4" t="s">
        <v>38776</v>
      </c>
      <c r="E971" s="6">
        <v>1008.01</v>
      </c>
      <c r="F971" s="8">
        <v>69</v>
      </c>
      <c r="G971" s="4" t="s">
        <v>38777</v>
      </c>
      <c r="H971" s="4" t="s">
        <v>38778</v>
      </c>
      <c r="I971" s="4" t="s">
        <v>38779</v>
      </c>
    </row>
    <row r="972" spans="1:9" ht="14.25" customHeight="1" x14ac:dyDescent="0.25">
      <c r="A972" s="4" t="s">
        <v>38780</v>
      </c>
      <c r="B972" s="4" t="s">
        <v>34288</v>
      </c>
      <c r="C972" s="4" t="s">
        <v>34282</v>
      </c>
      <c r="D972" s="4" t="s">
        <v>38781</v>
      </c>
      <c r="E972" s="6">
        <v>1985.98</v>
      </c>
      <c r="F972" s="8">
        <v>393</v>
      </c>
      <c r="G972" s="4" t="s">
        <v>38782</v>
      </c>
      <c r="H972" s="4" t="s">
        <v>38783</v>
      </c>
      <c r="I972" s="4" t="s">
        <v>12646</v>
      </c>
    </row>
    <row r="973" spans="1:9" ht="14.25" customHeight="1" x14ac:dyDescent="0.25">
      <c r="A973" s="4" t="s">
        <v>38784</v>
      </c>
      <c r="B973" s="4" t="s">
        <v>34281</v>
      </c>
      <c r="C973" s="4" t="s">
        <v>34250</v>
      </c>
      <c r="D973" s="4" t="s">
        <v>38785</v>
      </c>
      <c r="E973" s="6">
        <v>1987.58</v>
      </c>
      <c r="F973" s="8">
        <v>43</v>
      </c>
      <c r="G973" s="4" t="s">
        <v>38786</v>
      </c>
      <c r="H973" s="4" t="s">
        <v>38787</v>
      </c>
      <c r="I973" s="4" t="s">
        <v>38788</v>
      </c>
    </row>
    <row r="974" spans="1:9" ht="14.25" customHeight="1" x14ac:dyDescent="0.25">
      <c r="A974" s="4" t="s">
        <v>38789</v>
      </c>
      <c r="B974" s="4" t="s">
        <v>34288</v>
      </c>
      <c r="C974" s="4" t="s">
        <v>34312</v>
      </c>
      <c r="D974" s="4" t="s">
        <v>38790</v>
      </c>
      <c r="E974" s="6">
        <v>501.25</v>
      </c>
      <c r="F974" s="8">
        <v>274</v>
      </c>
      <c r="G974" s="4" t="s">
        <v>38791</v>
      </c>
      <c r="H974" s="4" t="s">
        <v>38792</v>
      </c>
      <c r="I974" s="4" t="s">
        <v>38793</v>
      </c>
    </row>
    <row r="975" spans="1:9" ht="14.25" customHeight="1" x14ac:dyDescent="0.25">
      <c r="A975" s="4" t="s">
        <v>38794</v>
      </c>
      <c r="B975" s="4" t="s">
        <v>34242</v>
      </c>
      <c r="C975" s="4" t="s">
        <v>34282</v>
      </c>
      <c r="D975" s="4" t="s">
        <v>38795</v>
      </c>
      <c r="E975" s="6">
        <v>654.83000000000004</v>
      </c>
      <c r="F975" s="8">
        <v>50</v>
      </c>
      <c r="G975" s="4" t="s">
        <v>38796</v>
      </c>
      <c r="H975" s="4" t="s">
        <v>38797</v>
      </c>
      <c r="I975" s="4" t="s">
        <v>1840</v>
      </c>
    </row>
    <row r="976" spans="1:9" ht="14.25" customHeight="1" x14ac:dyDescent="0.25">
      <c r="A976" s="4" t="s">
        <v>38798</v>
      </c>
      <c r="B976" s="4" t="s">
        <v>34345</v>
      </c>
      <c r="C976" s="4" t="s">
        <v>34282</v>
      </c>
      <c r="D976" s="4" t="s">
        <v>38799</v>
      </c>
      <c r="E976" s="6">
        <v>463.99</v>
      </c>
      <c r="F976" s="8">
        <v>433</v>
      </c>
      <c r="G976" s="4" t="s">
        <v>35673</v>
      </c>
      <c r="H976" s="4" t="s">
        <v>38800</v>
      </c>
      <c r="I976" s="4" t="s">
        <v>22095</v>
      </c>
    </row>
    <row r="977" spans="1:9" ht="14.25" customHeight="1" x14ac:dyDescent="0.25">
      <c r="A977" s="4" t="s">
        <v>38801</v>
      </c>
      <c r="B977" s="4" t="s">
        <v>34256</v>
      </c>
      <c r="C977" s="4" t="s">
        <v>34318</v>
      </c>
      <c r="D977" s="4" t="s">
        <v>38802</v>
      </c>
      <c r="E977" s="6">
        <v>558.29</v>
      </c>
      <c r="F977" s="8">
        <v>353</v>
      </c>
      <c r="G977" s="4" t="s">
        <v>38803</v>
      </c>
      <c r="H977" s="4" t="s">
        <v>38804</v>
      </c>
      <c r="I977" s="4" t="s">
        <v>38805</v>
      </c>
    </row>
    <row r="978" spans="1:9" ht="14.25" customHeight="1" x14ac:dyDescent="0.25">
      <c r="A978" s="4" t="s">
        <v>38806</v>
      </c>
      <c r="B978" s="4" t="s">
        <v>34377</v>
      </c>
      <c r="C978" s="4" t="s">
        <v>34282</v>
      </c>
      <c r="D978" s="4" t="s">
        <v>38807</v>
      </c>
      <c r="E978" s="6">
        <v>363.34</v>
      </c>
      <c r="F978" s="8">
        <v>55</v>
      </c>
      <c r="G978" s="4" t="s">
        <v>38808</v>
      </c>
      <c r="H978" s="4" t="s">
        <v>38809</v>
      </c>
      <c r="I978" s="4" t="s">
        <v>38810</v>
      </c>
    </row>
    <row r="979" spans="1:9" ht="14.25" customHeight="1" x14ac:dyDescent="0.25">
      <c r="A979" s="4" t="s">
        <v>38811</v>
      </c>
      <c r="B979" s="4" t="s">
        <v>34356</v>
      </c>
      <c r="C979" s="4" t="s">
        <v>34318</v>
      </c>
      <c r="D979" s="4" t="s">
        <v>38812</v>
      </c>
      <c r="E979" s="6">
        <v>242.99</v>
      </c>
      <c r="F979" s="8">
        <v>347</v>
      </c>
      <c r="G979" s="4" t="s">
        <v>38813</v>
      </c>
      <c r="H979" s="4" t="s">
        <v>38814</v>
      </c>
      <c r="I979" s="4" t="s">
        <v>10371</v>
      </c>
    </row>
    <row r="980" spans="1:9" ht="14.25" customHeight="1" x14ac:dyDescent="0.25">
      <c r="A980" s="4" t="s">
        <v>38815</v>
      </c>
      <c r="B980" s="4" t="s">
        <v>34350</v>
      </c>
      <c r="C980" s="4" t="s">
        <v>34282</v>
      </c>
      <c r="D980" s="4" t="s">
        <v>38816</v>
      </c>
      <c r="E980" s="6">
        <v>1803.26</v>
      </c>
      <c r="F980" s="8">
        <v>69</v>
      </c>
      <c r="G980" s="4" t="s">
        <v>36841</v>
      </c>
      <c r="H980" s="4" t="s">
        <v>38817</v>
      </c>
      <c r="I980" s="4" t="s">
        <v>13750</v>
      </c>
    </row>
    <row r="981" spans="1:9" ht="14.25" customHeight="1" x14ac:dyDescent="0.25">
      <c r="A981" s="4" t="s">
        <v>38818</v>
      </c>
      <c r="B981" s="4" t="s">
        <v>34407</v>
      </c>
      <c r="C981" s="4" t="s">
        <v>34257</v>
      </c>
      <c r="D981" s="4" t="s">
        <v>38819</v>
      </c>
      <c r="E981" s="6">
        <v>316</v>
      </c>
      <c r="F981" s="8">
        <v>494</v>
      </c>
      <c r="G981" s="4" t="s">
        <v>36719</v>
      </c>
      <c r="H981" s="4" t="s">
        <v>38820</v>
      </c>
      <c r="I981" s="4" t="s">
        <v>38821</v>
      </c>
    </row>
    <row r="982" spans="1:9" ht="14.25" customHeight="1" x14ac:dyDescent="0.25">
      <c r="A982" s="4" t="s">
        <v>38822</v>
      </c>
      <c r="B982" s="4" t="s">
        <v>34305</v>
      </c>
      <c r="C982" s="4" t="s">
        <v>34282</v>
      </c>
      <c r="D982" s="4" t="s">
        <v>37645</v>
      </c>
      <c r="E982" s="6">
        <v>1116.3800000000001</v>
      </c>
      <c r="F982" s="8">
        <v>147</v>
      </c>
      <c r="G982" s="4" t="s">
        <v>38823</v>
      </c>
      <c r="H982" s="4" t="s">
        <v>38824</v>
      </c>
      <c r="I982" s="4" t="s">
        <v>8865</v>
      </c>
    </row>
    <row r="983" spans="1:9" ht="14.25" customHeight="1" x14ac:dyDescent="0.25">
      <c r="A983" s="4" t="s">
        <v>38825</v>
      </c>
      <c r="B983" s="4" t="s">
        <v>35037</v>
      </c>
      <c r="C983" s="4" t="s">
        <v>34282</v>
      </c>
      <c r="D983" s="4" t="s">
        <v>38826</v>
      </c>
      <c r="E983" s="6">
        <v>1846.01</v>
      </c>
      <c r="F983" s="8">
        <v>425</v>
      </c>
      <c r="G983" s="4" t="s">
        <v>38827</v>
      </c>
      <c r="H983" s="4" t="s">
        <v>38828</v>
      </c>
      <c r="I983" s="4" t="s">
        <v>32359</v>
      </c>
    </row>
    <row r="984" spans="1:9" ht="14.25" customHeight="1" x14ac:dyDescent="0.25">
      <c r="A984" s="4" t="s">
        <v>38829</v>
      </c>
      <c r="B984" s="4" t="s">
        <v>34382</v>
      </c>
      <c r="C984" s="4" t="s">
        <v>34250</v>
      </c>
      <c r="D984" s="4" t="s">
        <v>38830</v>
      </c>
      <c r="E984" s="6">
        <v>989.33</v>
      </c>
      <c r="F984" s="8">
        <v>201</v>
      </c>
      <c r="G984" s="4" t="s">
        <v>38831</v>
      </c>
      <c r="H984" s="4" t="s">
        <v>38832</v>
      </c>
      <c r="I984" s="4" t="s">
        <v>38833</v>
      </c>
    </row>
    <row r="985" spans="1:9" ht="14.25" customHeight="1" x14ac:dyDescent="0.25">
      <c r="A985" s="4" t="s">
        <v>38834</v>
      </c>
      <c r="B985" s="4" t="s">
        <v>34579</v>
      </c>
      <c r="C985" s="4" t="s">
        <v>34318</v>
      </c>
      <c r="D985" s="4" t="s">
        <v>38835</v>
      </c>
      <c r="E985" s="6">
        <v>1173.71</v>
      </c>
      <c r="F985" s="8">
        <v>128</v>
      </c>
      <c r="G985" s="4" t="s">
        <v>38508</v>
      </c>
      <c r="H985" s="4" t="s">
        <v>38836</v>
      </c>
      <c r="I985" s="4" t="s">
        <v>26448</v>
      </c>
    </row>
    <row r="986" spans="1:9" ht="14.25" customHeight="1" x14ac:dyDescent="0.25">
      <c r="A986" s="4" t="s">
        <v>38837</v>
      </c>
      <c r="B986" s="4" t="s">
        <v>34305</v>
      </c>
      <c r="C986" s="4" t="s">
        <v>34243</v>
      </c>
      <c r="D986" s="4" t="s">
        <v>38838</v>
      </c>
      <c r="E986" s="6">
        <v>1803.31</v>
      </c>
      <c r="F986" s="8">
        <v>336</v>
      </c>
      <c r="G986" s="4" t="s">
        <v>38839</v>
      </c>
      <c r="H986" s="4" t="s">
        <v>38840</v>
      </c>
      <c r="I986" s="4" t="s">
        <v>38841</v>
      </c>
    </row>
    <row r="987" spans="1:9" ht="14.25" customHeight="1" x14ac:dyDescent="0.25">
      <c r="A987" s="4" t="s">
        <v>38842</v>
      </c>
      <c r="B987" s="4" t="s">
        <v>34263</v>
      </c>
      <c r="C987" s="4" t="s">
        <v>34243</v>
      </c>
      <c r="D987" s="4" t="s">
        <v>38843</v>
      </c>
      <c r="E987" s="6">
        <v>440.94</v>
      </c>
      <c r="F987" s="8">
        <v>267</v>
      </c>
      <c r="G987" s="4" t="s">
        <v>38844</v>
      </c>
      <c r="H987" s="4" t="s">
        <v>38845</v>
      </c>
      <c r="I987" s="4" t="s">
        <v>38846</v>
      </c>
    </row>
    <row r="988" spans="1:9" ht="14.25" customHeight="1" x14ac:dyDescent="0.25">
      <c r="A988" s="4" t="s">
        <v>38847</v>
      </c>
      <c r="B988" s="4" t="s">
        <v>34305</v>
      </c>
      <c r="C988" s="4" t="s">
        <v>34257</v>
      </c>
      <c r="D988" s="4" t="s">
        <v>38848</v>
      </c>
      <c r="E988" s="6">
        <v>659</v>
      </c>
      <c r="F988" s="8">
        <v>487</v>
      </c>
      <c r="G988" s="4" t="s">
        <v>38849</v>
      </c>
      <c r="H988" s="4" t="s">
        <v>38850</v>
      </c>
      <c r="I988" s="4" t="s">
        <v>38851</v>
      </c>
    </row>
    <row r="989" spans="1:9" ht="14.25" customHeight="1" x14ac:dyDescent="0.25">
      <c r="A989" s="4" t="s">
        <v>38852</v>
      </c>
      <c r="B989" s="4" t="s">
        <v>34299</v>
      </c>
      <c r="C989" s="4" t="s">
        <v>34318</v>
      </c>
      <c r="D989" s="4" t="s">
        <v>38853</v>
      </c>
      <c r="E989" s="6">
        <v>1839.94</v>
      </c>
      <c r="F989" s="8">
        <v>337</v>
      </c>
      <c r="G989" s="4" t="s">
        <v>35301</v>
      </c>
      <c r="H989" s="4" t="s">
        <v>38854</v>
      </c>
      <c r="I989" s="4" t="s">
        <v>18207</v>
      </c>
    </row>
    <row r="990" spans="1:9" ht="14.25" customHeight="1" x14ac:dyDescent="0.25">
      <c r="A990" s="4" t="s">
        <v>38855</v>
      </c>
      <c r="B990" s="4" t="s">
        <v>34382</v>
      </c>
      <c r="C990" s="4" t="s">
        <v>34264</v>
      </c>
      <c r="D990" s="4" t="s">
        <v>38856</v>
      </c>
      <c r="E990" s="6">
        <v>1271.6400000000001</v>
      </c>
      <c r="F990" s="8">
        <v>284</v>
      </c>
      <c r="G990" s="4" t="s">
        <v>38857</v>
      </c>
      <c r="H990" s="4" t="s">
        <v>38858</v>
      </c>
      <c r="I990" s="4" t="s">
        <v>38859</v>
      </c>
    </row>
    <row r="991" spans="1:9" ht="14.25" customHeight="1" x14ac:dyDescent="0.25">
      <c r="A991" s="4" t="s">
        <v>38860</v>
      </c>
      <c r="B991" s="4" t="s">
        <v>34515</v>
      </c>
      <c r="C991" s="4" t="s">
        <v>34257</v>
      </c>
      <c r="D991" s="4" t="s">
        <v>38861</v>
      </c>
      <c r="E991" s="6">
        <v>1973.74</v>
      </c>
      <c r="F991" s="8">
        <v>24</v>
      </c>
      <c r="G991" s="4" t="s">
        <v>38862</v>
      </c>
      <c r="H991" s="4" t="s">
        <v>38863</v>
      </c>
      <c r="I991" s="4" t="s">
        <v>38864</v>
      </c>
    </row>
    <row r="992" spans="1:9" ht="14.25" customHeight="1" x14ac:dyDescent="0.25">
      <c r="A992" s="4" t="s">
        <v>38865</v>
      </c>
      <c r="B992" s="4" t="s">
        <v>34335</v>
      </c>
      <c r="C992" s="4" t="s">
        <v>34282</v>
      </c>
      <c r="D992" s="4" t="s">
        <v>38866</v>
      </c>
      <c r="E992" s="6">
        <v>108.15</v>
      </c>
      <c r="F992" s="8">
        <v>230</v>
      </c>
      <c r="G992" s="4" t="s">
        <v>38867</v>
      </c>
      <c r="H992" s="4" t="s">
        <v>38868</v>
      </c>
      <c r="I992" s="4" t="s">
        <v>38869</v>
      </c>
    </row>
    <row r="993" spans="1:9" ht="14.25" customHeight="1" x14ac:dyDescent="0.25">
      <c r="A993" s="4" t="s">
        <v>38870</v>
      </c>
      <c r="B993" s="4" t="s">
        <v>34269</v>
      </c>
      <c r="C993" s="4" t="s">
        <v>34318</v>
      </c>
      <c r="D993" s="4" t="s">
        <v>38871</v>
      </c>
      <c r="E993" s="6">
        <v>1155.71</v>
      </c>
      <c r="F993" s="8">
        <v>275</v>
      </c>
      <c r="G993" s="4" t="s">
        <v>38872</v>
      </c>
      <c r="H993" s="4" t="s">
        <v>38873</v>
      </c>
      <c r="I993" s="4" t="s">
        <v>38874</v>
      </c>
    </row>
    <row r="994" spans="1:9" ht="14.25" customHeight="1" x14ac:dyDescent="0.25">
      <c r="A994" s="4" t="s">
        <v>38875</v>
      </c>
      <c r="B994" s="4" t="s">
        <v>34418</v>
      </c>
      <c r="C994" s="4" t="s">
        <v>34312</v>
      </c>
      <c r="D994" s="4" t="s">
        <v>38876</v>
      </c>
      <c r="E994" s="6">
        <v>1417.48</v>
      </c>
      <c r="F994" s="8">
        <v>445</v>
      </c>
      <c r="G994" s="4" t="s">
        <v>38877</v>
      </c>
      <c r="H994" s="4" t="s">
        <v>38878</v>
      </c>
      <c r="I994" s="4" t="s">
        <v>6792</v>
      </c>
    </row>
    <row r="995" spans="1:9" ht="14.25" customHeight="1" x14ac:dyDescent="0.25">
      <c r="A995" s="4" t="s">
        <v>38879</v>
      </c>
      <c r="B995" s="4" t="s">
        <v>34479</v>
      </c>
      <c r="C995" s="4" t="s">
        <v>34312</v>
      </c>
      <c r="D995" s="4" t="s">
        <v>38880</v>
      </c>
      <c r="E995" s="6">
        <v>489.71</v>
      </c>
      <c r="F995" s="8">
        <v>275</v>
      </c>
      <c r="G995" s="4" t="s">
        <v>38881</v>
      </c>
      <c r="H995" s="4" t="s">
        <v>38882</v>
      </c>
      <c r="I995" s="4" t="s">
        <v>38883</v>
      </c>
    </row>
    <row r="996" spans="1:9" ht="14.25" customHeight="1" x14ac:dyDescent="0.25">
      <c r="A996" s="4" t="s">
        <v>38884</v>
      </c>
      <c r="B996" s="4" t="s">
        <v>34256</v>
      </c>
      <c r="C996" s="4" t="s">
        <v>34264</v>
      </c>
      <c r="D996" s="4" t="s">
        <v>38885</v>
      </c>
      <c r="E996" s="6">
        <v>1554.63</v>
      </c>
      <c r="F996" s="8">
        <v>307</v>
      </c>
      <c r="G996" s="4" t="s">
        <v>38886</v>
      </c>
      <c r="H996" s="4" t="s">
        <v>38887</v>
      </c>
      <c r="I996" s="4" t="s">
        <v>38888</v>
      </c>
    </row>
    <row r="997" spans="1:9" ht="14.25" customHeight="1" x14ac:dyDescent="0.25">
      <c r="A997" s="4" t="s">
        <v>38889</v>
      </c>
      <c r="B997" s="4" t="s">
        <v>34377</v>
      </c>
      <c r="C997" s="4" t="s">
        <v>34257</v>
      </c>
      <c r="D997" s="4" t="s">
        <v>38890</v>
      </c>
      <c r="E997" s="6">
        <v>566.6</v>
      </c>
      <c r="F997" s="8">
        <v>319</v>
      </c>
      <c r="G997" s="4" t="s">
        <v>38891</v>
      </c>
      <c r="H997" s="4" t="s">
        <v>38892</v>
      </c>
      <c r="I997" s="4" t="s">
        <v>38893</v>
      </c>
    </row>
    <row r="998" spans="1:9" ht="14.25" customHeight="1" x14ac:dyDescent="0.25">
      <c r="A998" s="4" t="s">
        <v>38894</v>
      </c>
      <c r="B998" s="4" t="s">
        <v>34377</v>
      </c>
      <c r="C998" s="4" t="s">
        <v>34264</v>
      </c>
      <c r="D998" s="4" t="s">
        <v>38895</v>
      </c>
      <c r="E998" s="6">
        <v>716.81</v>
      </c>
      <c r="F998" s="8">
        <v>25</v>
      </c>
      <c r="G998" s="4" t="s">
        <v>38896</v>
      </c>
      <c r="H998" s="4" t="s">
        <v>38897</v>
      </c>
      <c r="I998" s="4" t="s">
        <v>38898</v>
      </c>
    </row>
    <row r="999" spans="1:9" ht="14.25" customHeight="1" x14ac:dyDescent="0.25">
      <c r="A999" s="4" t="s">
        <v>38899</v>
      </c>
      <c r="B999" s="4" t="s">
        <v>34324</v>
      </c>
      <c r="C999" s="4" t="s">
        <v>34243</v>
      </c>
      <c r="D999" s="4" t="s">
        <v>38900</v>
      </c>
      <c r="E999" s="6">
        <v>749.6</v>
      </c>
      <c r="F999" s="8">
        <v>255</v>
      </c>
      <c r="G999" s="4" t="s">
        <v>38901</v>
      </c>
      <c r="H999" s="4" t="s">
        <v>38902</v>
      </c>
      <c r="I999" s="4" t="s">
        <v>38903</v>
      </c>
    </row>
    <row r="1000" spans="1:9" ht="14.25" customHeight="1" x14ac:dyDescent="0.25">
      <c r="A1000" s="4" t="s">
        <v>38904</v>
      </c>
      <c r="B1000" s="4" t="s">
        <v>34579</v>
      </c>
      <c r="C1000" s="4" t="s">
        <v>34282</v>
      </c>
      <c r="D1000" s="4" t="s">
        <v>38905</v>
      </c>
      <c r="E1000" s="6">
        <v>1016.12</v>
      </c>
      <c r="F1000" s="8">
        <v>27</v>
      </c>
      <c r="G1000" s="4" t="s">
        <v>38906</v>
      </c>
      <c r="H1000" s="4" t="s">
        <v>38907</v>
      </c>
      <c r="I1000" s="4" t="s">
        <v>38908</v>
      </c>
    </row>
    <row r="1001" spans="1:9" ht="14.25" customHeight="1" x14ac:dyDescent="0.25">
      <c r="A1001" s="4" t="s">
        <v>38909</v>
      </c>
      <c r="B1001" s="4" t="s">
        <v>34485</v>
      </c>
      <c r="C1001" s="4" t="s">
        <v>34264</v>
      </c>
      <c r="D1001" s="4" t="s">
        <v>35141</v>
      </c>
      <c r="E1001" s="6">
        <v>1214.6400000000001</v>
      </c>
      <c r="F1001" s="8">
        <v>406</v>
      </c>
      <c r="G1001" s="4" t="s">
        <v>38910</v>
      </c>
      <c r="H1001" s="4" t="s">
        <v>38911</v>
      </c>
      <c r="I1001" s="4" t="s">
        <v>12687</v>
      </c>
    </row>
  </sheetData>
  <autoFilter ref="A1:I1001" xr:uid="{00000000-0001-0000-0100-000000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M15001"/>
  <sheetViews>
    <sheetView workbookViewId="0">
      <selection activeCell="H14" sqref="H14"/>
    </sheetView>
  </sheetViews>
  <sheetFormatPr defaultColWidth="14.42578125" defaultRowHeight="15" customHeight="1" x14ac:dyDescent="0.25"/>
  <cols>
    <col min="1" max="1" width="17.5703125" style="5" customWidth="1"/>
    <col min="2" max="2" width="13.28515625" style="5" customWidth="1"/>
    <col min="3" max="3" width="14.7109375" style="5" bestFit="1" customWidth="1"/>
    <col min="4" max="4" width="13.28515625" style="9" bestFit="1" customWidth="1"/>
    <col min="5" max="5" width="17.28515625" style="18" bestFit="1" customWidth="1"/>
    <col min="6" max="6" width="17.28515625" style="7" customWidth="1"/>
    <col min="7" max="7" width="18.42578125" style="7" bestFit="1" customWidth="1"/>
    <col min="8" max="8" width="18.42578125" style="7" customWidth="1"/>
    <col min="9" max="9" width="16.5703125" style="5" bestFit="1" customWidth="1"/>
    <col min="10" max="10" width="18.28515625" style="3" bestFit="1" customWidth="1"/>
    <col min="11" max="11" width="24.28515625" bestFit="1" customWidth="1"/>
    <col min="12" max="12" width="15.28515625" bestFit="1" customWidth="1"/>
    <col min="13" max="13" width="47.28515625" bestFit="1" customWidth="1"/>
  </cols>
  <sheetData>
    <row r="1" spans="1:13" ht="14.25" customHeight="1" x14ac:dyDescent="0.25">
      <c r="A1" s="10" t="s">
        <v>38912</v>
      </c>
      <c r="B1" s="10" t="s">
        <v>0</v>
      </c>
      <c r="C1" s="11" t="s">
        <v>34232</v>
      </c>
      <c r="D1" s="13" t="s">
        <v>38913</v>
      </c>
      <c r="E1" s="16" t="s">
        <v>65759</v>
      </c>
      <c r="F1" s="14" t="s">
        <v>65760</v>
      </c>
      <c r="G1" s="11" t="s">
        <v>65761</v>
      </c>
      <c r="H1" s="11" t="s">
        <v>65762</v>
      </c>
      <c r="I1" s="11" t="s">
        <v>38914</v>
      </c>
      <c r="J1" s="11" t="s">
        <v>38915</v>
      </c>
      <c r="K1" s="11" t="s">
        <v>5</v>
      </c>
      <c r="L1" s="10" t="s">
        <v>6</v>
      </c>
      <c r="M1" s="12" t="s">
        <v>7</v>
      </c>
    </row>
    <row r="2" spans="1:13" ht="14.25" hidden="1" customHeight="1" x14ac:dyDescent="0.25">
      <c r="A2" s="4" t="s">
        <v>40423</v>
      </c>
      <c r="B2" s="4" t="s">
        <v>3291</v>
      </c>
      <c r="C2" s="4" t="s">
        <v>38855</v>
      </c>
      <c r="D2" s="8">
        <v>3</v>
      </c>
      <c r="E2" s="6">
        <f>_xlfn.XLOOKUP(C2,Products!$A:$A,Products!$E:$E,0,0)</f>
        <v>1271.6400000000001</v>
      </c>
      <c r="F2" s="6">
        <f t="shared" ref="F2:F65" si="0">E2*D2</f>
        <v>3814.92</v>
      </c>
      <c r="G2" s="6">
        <v>520.86</v>
      </c>
      <c r="H2" s="6">
        <f t="shared" ref="H2:H65" si="1">G2-F2</f>
        <v>-3294.06</v>
      </c>
      <c r="I2" s="4" t="s">
        <v>38924</v>
      </c>
      <c r="J2" s="2">
        <v>43918</v>
      </c>
      <c r="K2" s="1" t="s">
        <v>40424</v>
      </c>
      <c r="L2" s="1" t="s">
        <v>587</v>
      </c>
      <c r="M2" s="1" t="s">
        <v>1949</v>
      </c>
    </row>
    <row r="3" spans="1:13" ht="14.25" hidden="1" customHeight="1" x14ac:dyDescent="0.25">
      <c r="A3" s="4" t="s">
        <v>38918</v>
      </c>
      <c r="B3" s="4" t="s">
        <v>27807</v>
      </c>
      <c r="C3" s="4" t="s">
        <v>37819</v>
      </c>
      <c r="D3" s="8">
        <v>1</v>
      </c>
      <c r="E3" s="6">
        <f>_xlfn.XLOOKUP(C3,Products!$A:$A,Products!$E:$E,0,0)</f>
        <v>693.66</v>
      </c>
      <c r="F3" s="6">
        <f t="shared" si="0"/>
        <v>693.66</v>
      </c>
      <c r="G3" s="6">
        <v>3419.18</v>
      </c>
      <c r="H3" s="6">
        <f t="shared" si="1"/>
        <v>2725.52</v>
      </c>
      <c r="I3" s="4" t="s">
        <v>38919</v>
      </c>
      <c r="J3" s="2">
        <v>44264</v>
      </c>
      <c r="K3" s="1" t="s">
        <v>38920</v>
      </c>
      <c r="L3" s="1" t="s">
        <v>60</v>
      </c>
      <c r="M3" s="1" t="s">
        <v>1296</v>
      </c>
    </row>
    <row r="4" spans="1:13" ht="14.25" hidden="1" customHeight="1" x14ac:dyDescent="0.25">
      <c r="A4" s="4" t="s">
        <v>38921</v>
      </c>
      <c r="B4" s="4" t="s">
        <v>13589</v>
      </c>
      <c r="C4" s="4" t="s">
        <v>38216</v>
      </c>
      <c r="D4" s="8">
        <v>5</v>
      </c>
      <c r="E4" s="6">
        <f>_xlfn.XLOOKUP(C4,Products!$A:$A,Products!$E:$E,0,0)</f>
        <v>287.01</v>
      </c>
      <c r="F4" s="6">
        <f t="shared" si="0"/>
        <v>1435.05</v>
      </c>
      <c r="G4" s="6">
        <v>100.38</v>
      </c>
      <c r="H4" s="6">
        <f t="shared" si="1"/>
        <v>-1334.67</v>
      </c>
      <c r="I4" s="4" t="s">
        <v>38919</v>
      </c>
      <c r="J4" s="2">
        <v>45582</v>
      </c>
      <c r="K4" s="1" t="s">
        <v>20442</v>
      </c>
      <c r="L4" s="1" t="s">
        <v>426</v>
      </c>
      <c r="M4" s="1" t="s">
        <v>493</v>
      </c>
    </row>
    <row r="5" spans="1:13" ht="14.25" hidden="1" customHeight="1" x14ac:dyDescent="0.25">
      <c r="A5" s="4" t="s">
        <v>38922</v>
      </c>
      <c r="B5" s="4" t="s">
        <v>1434</v>
      </c>
      <c r="C5" s="4" t="s">
        <v>38066</v>
      </c>
      <c r="D5" s="8">
        <v>5</v>
      </c>
      <c r="E5" s="6">
        <f>_xlfn.XLOOKUP(C5,Products!$A:$A,Products!$E:$E,0,0)</f>
        <v>1065.48</v>
      </c>
      <c r="F5" s="6">
        <f t="shared" si="0"/>
        <v>5327.4</v>
      </c>
      <c r="G5" s="6">
        <v>225.19</v>
      </c>
      <c r="H5" s="6">
        <f t="shared" si="1"/>
        <v>-5102.21</v>
      </c>
      <c r="I5" s="4" t="s">
        <v>38917</v>
      </c>
      <c r="J5" s="2">
        <v>44791</v>
      </c>
      <c r="K5" s="1" t="s">
        <v>721</v>
      </c>
      <c r="L5" s="1" t="s">
        <v>140</v>
      </c>
      <c r="M5" s="1" t="s">
        <v>5239</v>
      </c>
    </row>
    <row r="6" spans="1:13" ht="14.25" hidden="1" customHeight="1" x14ac:dyDescent="0.25">
      <c r="A6" s="4" t="s">
        <v>38923</v>
      </c>
      <c r="B6" s="4" t="s">
        <v>32461</v>
      </c>
      <c r="C6" s="4" t="s">
        <v>37908</v>
      </c>
      <c r="D6" s="8">
        <v>4</v>
      </c>
      <c r="E6" s="6">
        <f>_xlfn.XLOOKUP(C6,Products!$A:$A,Products!$E:$E,0,0)</f>
        <v>1101.67</v>
      </c>
      <c r="F6" s="6">
        <f t="shared" si="0"/>
        <v>4406.68</v>
      </c>
      <c r="G6" s="6">
        <v>3165.06</v>
      </c>
      <c r="H6" s="6">
        <f t="shared" si="1"/>
        <v>-1241.6200000000003</v>
      </c>
      <c r="I6" s="4" t="s">
        <v>38924</v>
      </c>
      <c r="J6" s="2">
        <v>44223</v>
      </c>
      <c r="K6" s="1" t="s">
        <v>38925</v>
      </c>
      <c r="L6" s="1" t="s">
        <v>956</v>
      </c>
      <c r="M6" s="1" t="s">
        <v>1504</v>
      </c>
    </row>
    <row r="7" spans="1:13" ht="14.25" hidden="1" customHeight="1" x14ac:dyDescent="0.25">
      <c r="A7" s="4" t="s">
        <v>38926</v>
      </c>
      <c r="B7" s="4" t="s">
        <v>31579</v>
      </c>
      <c r="C7" s="4" t="s">
        <v>34304</v>
      </c>
      <c r="D7" s="8">
        <v>1</v>
      </c>
      <c r="E7" s="6">
        <f>_xlfn.XLOOKUP(C7,Products!$A:$A,Products!$E:$E,0,0)</f>
        <v>661.81</v>
      </c>
      <c r="F7" s="6">
        <f t="shared" si="0"/>
        <v>661.81</v>
      </c>
      <c r="G7" s="6">
        <v>2047.65</v>
      </c>
      <c r="H7" s="6">
        <f t="shared" si="1"/>
        <v>1385.8400000000001</v>
      </c>
      <c r="I7" s="4" t="s">
        <v>38917</v>
      </c>
      <c r="J7" s="2">
        <v>45156</v>
      </c>
      <c r="K7" s="1" t="s">
        <v>2238</v>
      </c>
      <c r="L7" s="1" t="s">
        <v>77</v>
      </c>
      <c r="M7" s="1" t="s">
        <v>1213</v>
      </c>
    </row>
    <row r="8" spans="1:13" ht="14.25" hidden="1" customHeight="1" x14ac:dyDescent="0.25">
      <c r="A8" s="4" t="s">
        <v>38927</v>
      </c>
      <c r="B8" s="4" t="s">
        <v>13745</v>
      </c>
      <c r="C8" s="4" t="s">
        <v>35036</v>
      </c>
      <c r="D8" s="8">
        <v>3</v>
      </c>
      <c r="E8" s="6">
        <f>_xlfn.XLOOKUP(C8,Products!$A:$A,Products!$E:$E,0,0)</f>
        <v>685.31</v>
      </c>
      <c r="F8" s="6">
        <f t="shared" si="0"/>
        <v>2055.9299999999998</v>
      </c>
      <c r="G8" s="6">
        <v>1479.29</v>
      </c>
      <c r="H8" s="6">
        <f t="shared" si="1"/>
        <v>-576.63999999999987</v>
      </c>
      <c r="I8" s="4" t="s">
        <v>38924</v>
      </c>
      <c r="J8" s="2">
        <v>44926</v>
      </c>
      <c r="K8" s="1" t="s">
        <v>38928</v>
      </c>
      <c r="L8" s="1" t="s">
        <v>337</v>
      </c>
      <c r="M8" s="1" t="s">
        <v>3622</v>
      </c>
    </row>
    <row r="9" spans="1:13" ht="14.25" hidden="1" customHeight="1" x14ac:dyDescent="0.25">
      <c r="A9" s="4" t="s">
        <v>38929</v>
      </c>
      <c r="B9" s="4" t="s">
        <v>9759</v>
      </c>
      <c r="C9" s="4" t="s">
        <v>37119</v>
      </c>
      <c r="D9" s="8">
        <v>5</v>
      </c>
      <c r="E9" s="6">
        <f>_xlfn.XLOOKUP(C9,Products!$A:$A,Products!$E:$E,0,0)</f>
        <v>1607.63</v>
      </c>
      <c r="F9" s="6">
        <f t="shared" si="0"/>
        <v>8038.1500000000005</v>
      </c>
      <c r="G9" s="6">
        <v>1032.8499999999999</v>
      </c>
      <c r="H9" s="6">
        <f t="shared" si="1"/>
        <v>-7005.3000000000011</v>
      </c>
      <c r="I9" s="4" t="s">
        <v>38930</v>
      </c>
      <c r="J9" s="2">
        <v>45624</v>
      </c>
      <c r="K9" s="1" t="s">
        <v>38931</v>
      </c>
      <c r="L9" s="1" t="s">
        <v>924</v>
      </c>
      <c r="M9" s="1" t="s">
        <v>3501</v>
      </c>
    </row>
    <row r="10" spans="1:13" ht="14.25" hidden="1" customHeight="1" x14ac:dyDescent="0.25">
      <c r="A10" s="4" t="s">
        <v>38932</v>
      </c>
      <c r="B10" s="4" t="s">
        <v>10387</v>
      </c>
      <c r="C10" s="4" t="s">
        <v>34462</v>
      </c>
      <c r="D10" s="8">
        <v>5</v>
      </c>
      <c r="E10" s="6">
        <f>_xlfn.XLOOKUP(C10,Products!$A:$A,Products!$E:$E,0,0)</f>
        <v>1566</v>
      </c>
      <c r="F10" s="6">
        <f t="shared" si="0"/>
        <v>7830</v>
      </c>
      <c r="G10" s="6">
        <v>606.37</v>
      </c>
      <c r="H10" s="6">
        <f t="shared" si="1"/>
        <v>-7223.63</v>
      </c>
      <c r="I10" s="4" t="s">
        <v>38930</v>
      </c>
      <c r="J10" s="2">
        <v>44213</v>
      </c>
      <c r="K10" s="1" t="s">
        <v>38933</v>
      </c>
      <c r="L10" s="1" t="s">
        <v>131</v>
      </c>
      <c r="M10" s="1" t="s">
        <v>2208</v>
      </c>
    </row>
    <row r="11" spans="1:13" ht="14.25" hidden="1" customHeight="1" x14ac:dyDescent="0.25">
      <c r="A11" s="4" t="s">
        <v>38934</v>
      </c>
      <c r="B11" s="4" t="s">
        <v>10539</v>
      </c>
      <c r="C11" s="4" t="s">
        <v>34748</v>
      </c>
      <c r="D11" s="8">
        <v>2</v>
      </c>
      <c r="E11" s="6">
        <f>_xlfn.XLOOKUP(C11,Products!$A:$A,Products!$E:$E,0,0)</f>
        <v>846.69</v>
      </c>
      <c r="F11" s="6">
        <f t="shared" si="0"/>
        <v>1693.38</v>
      </c>
      <c r="G11" s="6">
        <v>2165.6799999999998</v>
      </c>
      <c r="H11" s="6">
        <f t="shared" si="1"/>
        <v>472.29999999999973</v>
      </c>
      <c r="I11" s="4" t="s">
        <v>38917</v>
      </c>
      <c r="J11" s="2">
        <v>44689</v>
      </c>
      <c r="K11" s="1" t="s">
        <v>38935</v>
      </c>
      <c r="L11" s="1" t="s">
        <v>956</v>
      </c>
      <c r="M11" s="1" t="s">
        <v>1971</v>
      </c>
    </row>
    <row r="12" spans="1:13" ht="14.25" hidden="1" customHeight="1" x14ac:dyDescent="0.25">
      <c r="A12" s="4" t="s">
        <v>44062</v>
      </c>
      <c r="B12" s="4" t="s">
        <v>13589</v>
      </c>
      <c r="C12" s="4" t="s">
        <v>38535</v>
      </c>
      <c r="D12" s="8">
        <v>4</v>
      </c>
      <c r="E12" s="6">
        <f>_xlfn.XLOOKUP(C12,Products!$A:$A,Products!$E:$E,0,0)</f>
        <v>639.49</v>
      </c>
      <c r="F12" s="6">
        <f t="shared" si="0"/>
        <v>2557.96</v>
      </c>
      <c r="G12" s="6">
        <v>772.74</v>
      </c>
      <c r="H12" s="6">
        <f t="shared" si="1"/>
        <v>-1785.22</v>
      </c>
      <c r="I12" s="4" t="s">
        <v>38924</v>
      </c>
      <c r="J12" s="2">
        <v>43918</v>
      </c>
      <c r="K12" s="1" t="s">
        <v>44063</v>
      </c>
      <c r="L12" s="1" t="s">
        <v>228</v>
      </c>
      <c r="M12" s="1" t="s">
        <v>1061</v>
      </c>
    </row>
    <row r="13" spans="1:13" ht="14.25" hidden="1" customHeight="1" x14ac:dyDescent="0.25">
      <c r="A13" s="4" t="s">
        <v>38937</v>
      </c>
      <c r="B13" s="4" t="s">
        <v>8579</v>
      </c>
      <c r="C13" s="4" t="s">
        <v>37871</v>
      </c>
      <c r="D13" s="8">
        <v>1</v>
      </c>
      <c r="E13" s="6">
        <f>_xlfn.XLOOKUP(C13,Products!$A:$A,Products!$E:$E,0,0)</f>
        <v>495.99</v>
      </c>
      <c r="F13" s="6">
        <f t="shared" si="0"/>
        <v>495.99</v>
      </c>
      <c r="G13" s="6">
        <v>1746.97</v>
      </c>
      <c r="H13" s="6">
        <f t="shared" si="1"/>
        <v>1250.98</v>
      </c>
      <c r="I13" s="4" t="s">
        <v>38938</v>
      </c>
      <c r="J13" s="2">
        <v>45399</v>
      </c>
      <c r="K13" s="1" t="s">
        <v>38939</v>
      </c>
      <c r="L13" s="1" t="s">
        <v>104</v>
      </c>
      <c r="M13" s="1" t="s">
        <v>1749</v>
      </c>
    </row>
    <row r="14" spans="1:13" ht="14.25" customHeight="1" x14ac:dyDescent="0.25">
      <c r="A14" s="4" t="s">
        <v>49181</v>
      </c>
      <c r="B14" s="4" t="s">
        <v>30385</v>
      </c>
      <c r="C14" s="4" t="s">
        <v>37510</v>
      </c>
      <c r="D14" s="8">
        <v>4</v>
      </c>
      <c r="E14" s="17">
        <f>_xlfn.XLOOKUP(C14,Products!$A:$A,Products!$E:$E,0,0)</f>
        <v>205.03</v>
      </c>
      <c r="F14" s="6">
        <f t="shared" si="0"/>
        <v>820.12</v>
      </c>
      <c r="G14" s="6">
        <v>2638.86</v>
      </c>
      <c r="H14" s="6">
        <f t="shared" si="1"/>
        <v>1818.7400000000002</v>
      </c>
      <c r="I14" s="4" t="s">
        <v>38919</v>
      </c>
      <c r="J14" s="2">
        <v>45744</v>
      </c>
      <c r="K14" s="1" t="s">
        <v>10557</v>
      </c>
      <c r="L14" s="1" t="s">
        <v>95</v>
      </c>
      <c r="M14" s="1" t="s">
        <v>619</v>
      </c>
    </row>
    <row r="15" spans="1:13" ht="14.25" hidden="1" customHeight="1" x14ac:dyDescent="0.25">
      <c r="A15" s="4" t="s">
        <v>38941</v>
      </c>
      <c r="B15" s="4" t="s">
        <v>454</v>
      </c>
      <c r="C15" s="4" t="s">
        <v>34666</v>
      </c>
      <c r="D15" s="8">
        <v>1</v>
      </c>
      <c r="E15" s="6">
        <f>_xlfn.XLOOKUP(C15,Products!$A:$A,Products!$E:$E,0,0)</f>
        <v>777.3</v>
      </c>
      <c r="F15" s="6">
        <f t="shared" si="0"/>
        <v>777.3</v>
      </c>
      <c r="G15" s="6">
        <v>4356.17</v>
      </c>
      <c r="H15" s="6">
        <f t="shared" si="1"/>
        <v>3578.87</v>
      </c>
      <c r="I15" s="4" t="s">
        <v>38917</v>
      </c>
      <c r="J15" s="2">
        <v>44410</v>
      </c>
      <c r="K15" s="1" t="s">
        <v>38942</v>
      </c>
      <c r="L15" s="1" t="s">
        <v>194</v>
      </c>
      <c r="M15" s="1" t="s">
        <v>4706</v>
      </c>
    </row>
    <row r="16" spans="1:13" ht="14.25" hidden="1" customHeight="1" x14ac:dyDescent="0.25">
      <c r="A16" s="4" t="s">
        <v>38943</v>
      </c>
      <c r="B16" s="4" t="s">
        <v>8160</v>
      </c>
      <c r="C16" s="4" t="s">
        <v>36849</v>
      </c>
      <c r="D16" s="8">
        <v>2</v>
      </c>
      <c r="E16" s="6">
        <f>_xlfn.XLOOKUP(C16,Products!$A:$A,Products!$E:$E,0,0)</f>
        <v>1271.67</v>
      </c>
      <c r="F16" s="6">
        <f t="shared" si="0"/>
        <v>2543.34</v>
      </c>
      <c r="G16" s="6">
        <v>4866.83</v>
      </c>
      <c r="H16" s="6">
        <f t="shared" si="1"/>
        <v>2323.4899999999998</v>
      </c>
      <c r="I16" s="4" t="s">
        <v>38917</v>
      </c>
      <c r="J16" s="2">
        <v>44337</v>
      </c>
      <c r="K16" s="1" t="s">
        <v>20226</v>
      </c>
      <c r="L16" s="1" t="s">
        <v>140</v>
      </c>
      <c r="M16" s="1" t="s">
        <v>1527</v>
      </c>
    </row>
    <row r="17" spans="1:13" ht="14.25" hidden="1" customHeight="1" x14ac:dyDescent="0.25">
      <c r="A17" s="4" t="s">
        <v>38944</v>
      </c>
      <c r="B17" s="4" t="s">
        <v>6988</v>
      </c>
      <c r="C17" s="4" t="s">
        <v>34685</v>
      </c>
      <c r="D17" s="8">
        <v>2</v>
      </c>
      <c r="E17" s="6">
        <f>_xlfn.XLOOKUP(C17,Products!$A:$A,Products!$E:$E,0,0)</f>
        <v>1760.66</v>
      </c>
      <c r="F17" s="6">
        <f t="shared" si="0"/>
        <v>3521.32</v>
      </c>
      <c r="G17" s="6">
        <v>3750.47</v>
      </c>
      <c r="H17" s="6">
        <f t="shared" si="1"/>
        <v>229.14999999999964</v>
      </c>
      <c r="I17" s="4" t="s">
        <v>38917</v>
      </c>
      <c r="J17" s="2">
        <v>44652</v>
      </c>
      <c r="K17" s="1" t="s">
        <v>38945</v>
      </c>
      <c r="L17" s="1" t="s">
        <v>1408</v>
      </c>
      <c r="M17" s="1" t="s">
        <v>2650</v>
      </c>
    </row>
    <row r="18" spans="1:13" ht="14.25" hidden="1" customHeight="1" x14ac:dyDescent="0.25">
      <c r="A18" s="4" t="s">
        <v>38946</v>
      </c>
      <c r="B18" s="4" t="s">
        <v>20010</v>
      </c>
      <c r="C18" s="4" t="s">
        <v>38346</v>
      </c>
      <c r="D18" s="8">
        <v>2</v>
      </c>
      <c r="E18" s="6">
        <f>_xlfn.XLOOKUP(C18,Products!$A:$A,Products!$E:$E,0,0)</f>
        <v>1378.23</v>
      </c>
      <c r="F18" s="6">
        <f t="shared" si="0"/>
        <v>2756.46</v>
      </c>
      <c r="G18" s="6">
        <v>2278.62</v>
      </c>
      <c r="H18" s="6">
        <f t="shared" si="1"/>
        <v>-477.84000000000015</v>
      </c>
      <c r="I18" s="4" t="s">
        <v>38917</v>
      </c>
      <c r="J18" s="2">
        <v>45319</v>
      </c>
      <c r="K18" s="1" t="s">
        <v>38947</v>
      </c>
      <c r="L18" s="1" t="s">
        <v>516</v>
      </c>
      <c r="M18" s="1" t="s">
        <v>3622</v>
      </c>
    </row>
    <row r="19" spans="1:13" ht="14.25" hidden="1" customHeight="1" x14ac:dyDescent="0.25">
      <c r="A19" s="4" t="s">
        <v>38948</v>
      </c>
      <c r="B19" s="4" t="s">
        <v>8846</v>
      </c>
      <c r="C19" s="4" t="s">
        <v>38690</v>
      </c>
      <c r="D19" s="8">
        <v>5</v>
      </c>
      <c r="E19" s="6">
        <f>_xlfn.XLOOKUP(C19,Products!$A:$A,Products!$E:$E,0,0)</f>
        <v>51.4</v>
      </c>
      <c r="F19" s="6">
        <f t="shared" si="0"/>
        <v>257</v>
      </c>
      <c r="G19" s="6">
        <v>3644.01</v>
      </c>
      <c r="H19" s="6">
        <f t="shared" si="1"/>
        <v>3387.01</v>
      </c>
      <c r="I19" s="4" t="s">
        <v>38930</v>
      </c>
      <c r="J19" s="2">
        <v>44589</v>
      </c>
      <c r="K19" s="1" t="s">
        <v>12952</v>
      </c>
      <c r="L19" s="1" t="s">
        <v>25</v>
      </c>
      <c r="M19" s="1" t="s">
        <v>1704</v>
      </c>
    </row>
    <row r="20" spans="1:13" ht="14.25" hidden="1" customHeight="1" x14ac:dyDescent="0.25">
      <c r="A20" s="4" t="s">
        <v>38949</v>
      </c>
      <c r="B20" s="4" t="s">
        <v>11422</v>
      </c>
      <c r="C20" s="4" t="s">
        <v>35514</v>
      </c>
      <c r="D20" s="8">
        <v>3</v>
      </c>
      <c r="E20" s="6">
        <f>_xlfn.XLOOKUP(C20,Products!$A:$A,Products!$E:$E,0,0)</f>
        <v>1972</v>
      </c>
      <c r="F20" s="6">
        <f t="shared" si="0"/>
        <v>5916</v>
      </c>
      <c r="G20" s="6">
        <v>2492.21</v>
      </c>
      <c r="H20" s="6">
        <f t="shared" si="1"/>
        <v>-3423.79</v>
      </c>
      <c r="I20" s="4" t="s">
        <v>38917</v>
      </c>
      <c r="J20" s="2">
        <v>44232</v>
      </c>
      <c r="K20" s="1" t="s">
        <v>13930</v>
      </c>
      <c r="L20" s="1" t="s">
        <v>492</v>
      </c>
      <c r="M20" s="1" t="s">
        <v>386</v>
      </c>
    </row>
    <row r="21" spans="1:13" ht="14.25" hidden="1" customHeight="1" x14ac:dyDescent="0.25">
      <c r="A21" s="4" t="s">
        <v>44526</v>
      </c>
      <c r="B21" s="4" t="s">
        <v>31962</v>
      </c>
      <c r="C21" s="4" t="s">
        <v>34447</v>
      </c>
      <c r="D21" s="8">
        <v>4</v>
      </c>
      <c r="E21" s="6">
        <f>_xlfn.XLOOKUP(C21,Products!$A:$A,Products!$E:$E,0,0)</f>
        <v>374.43</v>
      </c>
      <c r="F21" s="6">
        <f t="shared" si="0"/>
        <v>1497.72</v>
      </c>
      <c r="G21" s="6">
        <v>4394.08</v>
      </c>
      <c r="H21" s="6">
        <f t="shared" si="1"/>
        <v>2896.3599999999997</v>
      </c>
      <c r="I21" s="4" t="s">
        <v>38917</v>
      </c>
      <c r="J21" s="2">
        <v>43918</v>
      </c>
      <c r="K21" s="1" t="s">
        <v>44527</v>
      </c>
      <c r="L21" s="1" t="s">
        <v>140</v>
      </c>
      <c r="M21" s="1" t="s">
        <v>5254</v>
      </c>
    </row>
    <row r="22" spans="1:13" ht="14.25" hidden="1" customHeight="1" x14ac:dyDescent="0.25">
      <c r="A22" s="4" t="s">
        <v>38952</v>
      </c>
      <c r="B22" s="4" t="s">
        <v>29638</v>
      </c>
      <c r="C22" s="4" t="s">
        <v>36490</v>
      </c>
      <c r="D22" s="8">
        <v>4</v>
      </c>
      <c r="E22" s="6">
        <f>_xlfn.XLOOKUP(C22,Products!$A:$A,Products!$E:$E,0,0)</f>
        <v>35.54</v>
      </c>
      <c r="F22" s="6">
        <f t="shared" si="0"/>
        <v>142.16</v>
      </c>
      <c r="G22" s="6">
        <v>4104.09</v>
      </c>
      <c r="H22" s="6">
        <f t="shared" si="1"/>
        <v>3961.9300000000003</v>
      </c>
      <c r="I22" s="4" t="s">
        <v>38930</v>
      </c>
      <c r="J22" s="2">
        <v>44547</v>
      </c>
      <c r="K22" s="1" t="s">
        <v>12019</v>
      </c>
      <c r="L22" s="1" t="s">
        <v>531</v>
      </c>
      <c r="M22" s="1" t="s">
        <v>1780</v>
      </c>
    </row>
    <row r="23" spans="1:13" ht="14.25" hidden="1" customHeight="1" x14ac:dyDescent="0.25">
      <c r="A23" s="4" t="s">
        <v>38953</v>
      </c>
      <c r="B23" s="4" t="s">
        <v>17491</v>
      </c>
      <c r="C23" s="4" t="s">
        <v>37387</v>
      </c>
      <c r="D23" s="8">
        <v>3</v>
      </c>
      <c r="E23" s="6">
        <f>_xlfn.XLOOKUP(C23,Products!$A:$A,Products!$E:$E,0,0)</f>
        <v>1876.18</v>
      </c>
      <c r="F23" s="6">
        <f t="shared" si="0"/>
        <v>5628.54</v>
      </c>
      <c r="G23" s="6">
        <v>1488.12</v>
      </c>
      <c r="H23" s="6">
        <f t="shared" si="1"/>
        <v>-4140.42</v>
      </c>
      <c r="I23" s="4" t="s">
        <v>38917</v>
      </c>
      <c r="J23" s="2">
        <v>44503</v>
      </c>
      <c r="K23" s="1" t="s">
        <v>33560</v>
      </c>
      <c r="L23" s="1" t="s">
        <v>1416</v>
      </c>
      <c r="M23" s="1" t="s">
        <v>619</v>
      </c>
    </row>
    <row r="24" spans="1:13" ht="14.25" hidden="1" customHeight="1" x14ac:dyDescent="0.25">
      <c r="A24" s="4" t="s">
        <v>38954</v>
      </c>
      <c r="B24" s="4" t="s">
        <v>7253</v>
      </c>
      <c r="C24" s="4" t="s">
        <v>38815</v>
      </c>
      <c r="D24" s="8">
        <v>2</v>
      </c>
      <c r="E24" s="6">
        <f>_xlfn.XLOOKUP(C24,Products!$A:$A,Products!$E:$E,0,0)</f>
        <v>1803.26</v>
      </c>
      <c r="F24" s="6">
        <f t="shared" si="0"/>
        <v>3606.52</v>
      </c>
      <c r="G24" s="6">
        <v>4368.87</v>
      </c>
      <c r="H24" s="6">
        <f t="shared" si="1"/>
        <v>762.34999999999991</v>
      </c>
      <c r="I24" s="4" t="s">
        <v>38917</v>
      </c>
      <c r="J24" s="2">
        <v>44930</v>
      </c>
      <c r="K24" s="1" t="s">
        <v>38955</v>
      </c>
      <c r="L24" s="1" t="s">
        <v>516</v>
      </c>
      <c r="M24" s="1" t="s">
        <v>87</v>
      </c>
    </row>
    <row r="25" spans="1:13" ht="14.25" customHeight="1" x14ac:dyDescent="0.25">
      <c r="A25" s="4" t="s">
        <v>55113</v>
      </c>
      <c r="B25" s="4" t="s">
        <v>12587</v>
      </c>
      <c r="C25" s="4" t="s">
        <v>37529</v>
      </c>
      <c r="D25" s="8">
        <v>2</v>
      </c>
      <c r="E25" s="17">
        <f>_xlfn.XLOOKUP(C25,Products!$A:$A,Products!$E:$E,0,0)</f>
        <v>466.95</v>
      </c>
      <c r="F25" s="6">
        <f t="shared" si="0"/>
        <v>933.9</v>
      </c>
      <c r="G25" s="6">
        <v>2218.08</v>
      </c>
      <c r="H25" s="6">
        <f t="shared" si="1"/>
        <v>1284.1799999999998</v>
      </c>
      <c r="I25" s="4" t="s">
        <v>38938</v>
      </c>
      <c r="J25" s="2">
        <v>45744</v>
      </c>
      <c r="K25" s="1" t="s">
        <v>55114</v>
      </c>
      <c r="L25" s="1" t="s">
        <v>1392</v>
      </c>
      <c r="M25" s="1" t="s">
        <v>2368</v>
      </c>
    </row>
    <row r="26" spans="1:13" ht="14.25" hidden="1" customHeight="1" x14ac:dyDescent="0.25">
      <c r="A26" s="4" t="s">
        <v>38958</v>
      </c>
      <c r="B26" s="4" t="s">
        <v>6503</v>
      </c>
      <c r="C26" s="4" t="s">
        <v>34940</v>
      </c>
      <c r="D26" s="8">
        <v>3</v>
      </c>
      <c r="E26" s="6">
        <f>_xlfn.XLOOKUP(C26,Products!$A:$A,Products!$E:$E,0,0)</f>
        <v>1536.93</v>
      </c>
      <c r="F26" s="6">
        <f t="shared" si="0"/>
        <v>4610.79</v>
      </c>
      <c r="G26" s="6">
        <v>4334.49</v>
      </c>
      <c r="H26" s="6">
        <f t="shared" si="1"/>
        <v>-276.30000000000018</v>
      </c>
      <c r="I26" s="4" t="s">
        <v>38930</v>
      </c>
      <c r="J26" s="2">
        <v>44556</v>
      </c>
      <c r="K26" s="1" t="s">
        <v>38959</v>
      </c>
      <c r="L26" s="1" t="s">
        <v>956</v>
      </c>
      <c r="M26" s="1" t="s">
        <v>995</v>
      </c>
    </row>
    <row r="27" spans="1:13" ht="14.25" hidden="1" customHeight="1" x14ac:dyDescent="0.25">
      <c r="A27" s="4" t="s">
        <v>38960</v>
      </c>
      <c r="B27" s="4" t="s">
        <v>31831</v>
      </c>
      <c r="C27" s="4" t="s">
        <v>37012</v>
      </c>
      <c r="D27" s="8">
        <v>4</v>
      </c>
      <c r="E27" s="6">
        <f>_xlfn.XLOOKUP(C27,Products!$A:$A,Products!$E:$E,0,0)</f>
        <v>1110.9100000000001</v>
      </c>
      <c r="F27" s="6">
        <f t="shared" si="0"/>
        <v>4443.6400000000003</v>
      </c>
      <c r="G27" s="6">
        <v>2284.48</v>
      </c>
      <c r="H27" s="6">
        <f t="shared" si="1"/>
        <v>-2159.1600000000003</v>
      </c>
      <c r="I27" s="4" t="s">
        <v>38919</v>
      </c>
      <c r="J27" s="2">
        <v>44926</v>
      </c>
      <c r="K27" s="1" t="s">
        <v>38961</v>
      </c>
      <c r="L27" s="1" t="s">
        <v>228</v>
      </c>
      <c r="M27" s="1" t="s">
        <v>272</v>
      </c>
    </row>
    <row r="28" spans="1:13" ht="14.25" hidden="1" customHeight="1" x14ac:dyDescent="0.25">
      <c r="A28" s="4" t="s">
        <v>38962</v>
      </c>
      <c r="B28" s="4" t="s">
        <v>13657</v>
      </c>
      <c r="C28" s="4" t="s">
        <v>35581</v>
      </c>
      <c r="D28" s="8">
        <v>5</v>
      </c>
      <c r="E28" s="6">
        <f>_xlfn.XLOOKUP(C28,Products!$A:$A,Products!$E:$E,0,0)</f>
        <v>1674.18</v>
      </c>
      <c r="F28" s="6">
        <f t="shared" si="0"/>
        <v>8370.9</v>
      </c>
      <c r="G28" s="6">
        <v>3830.99</v>
      </c>
      <c r="H28" s="6">
        <f t="shared" si="1"/>
        <v>-4539.91</v>
      </c>
      <c r="I28" s="4" t="s">
        <v>38930</v>
      </c>
      <c r="J28" s="2">
        <v>45291</v>
      </c>
      <c r="K28" s="1" t="s">
        <v>7070</v>
      </c>
      <c r="L28" s="1" t="s">
        <v>1440</v>
      </c>
      <c r="M28" s="1" t="s">
        <v>159</v>
      </c>
    </row>
    <row r="29" spans="1:13" ht="14.25" hidden="1" customHeight="1" x14ac:dyDescent="0.25">
      <c r="A29" s="4" t="s">
        <v>38963</v>
      </c>
      <c r="B29" s="4" t="s">
        <v>7426</v>
      </c>
      <c r="C29" s="4" t="s">
        <v>36944</v>
      </c>
      <c r="D29" s="8">
        <v>4</v>
      </c>
      <c r="E29" s="6">
        <f>_xlfn.XLOOKUP(C29,Products!$A:$A,Products!$E:$E,0,0)</f>
        <v>383.02</v>
      </c>
      <c r="F29" s="6">
        <f t="shared" si="0"/>
        <v>1532.08</v>
      </c>
      <c r="G29" s="6">
        <v>2211.25</v>
      </c>
      <c r="H29" s="6">
        <f t="shared" si="1"/>
        <v>679.17000000000007</v>
      </c>
      <c r="I29" s="4" t="s">
        <v>38917</v>
      </c>
      <c r="J29" s="2">
        <v>44712</v>
      </c>
      <c r="K29" s="1" t="s">
        <v>38964</v>
      </c>
      <c r="L29" s="1" t="s">
        <v>539</v>
      </c>
      <c r="M29" s="1" t="s">
        <v>1489</v>
      </c>
    </row>
    <row r="30" spans="1:13" ht="14.25" hidden="1" customHeight="1" x14ac:dyDescent="0.25">
      <c r="A30" s="4" t="s">
        <v>38965</v>
      </c>
      <c r="B30" s="4" t="s">
        <v>9557</v>
      </c>
      <c r="C30" s="4" t="s">
        <v>38665</v>
      </c>
      <c r="D30" s="8">
        <v>3</v>
      </c>
      <c r="E30" s="6">
        <f>_xlfn.XLOOKUP(C30,Products!$A:$A,Products!$E:$E,0,0)</f>
        <v>1946.85</v>
      </c>
      <c r="F30" s="6">
        <f t="shared" si="0"/>
        <v>5840.5499999999993</v>
      </c>
      <c r="G30" s="6">
        <v>3220.22</v>
      </c>
      <c r="H30" s="6">
        <f t="shared" si="1"/>
        <v>-2620.3299999999995</v>
      </c>
      <c r="I30" s="4" t="s">
        <v>38917</v>
      </c>
      <c r="J30" s="2">
        <v>45654</v>
      </c>
      <c r="K30" s="1" t="s">
        <v>38966</v>
      </c>
      <c r="L30" s="1" t="s">
        <v>113</v>
      </c>
      <c r="M30" s="1" t="s">
        <v>1593</v>
      </c>
    </row>
    <row r="31" spans="1:13" ht="14.25" hidden="1" customHeight="1" x14ac:dyDescent="0.25">
      <c r="A31" s="4" t="s">
        <v>38967</v>
      </c>
      <c r="B31" s="4" t="s">
        <v>18950</v>
      </c>
      <c r="C31" s="4" t="s">
        <v>36853</v>
      </c>
      <c r="D31" s="8">
        <v>5</v>
      </c>
      <c r="E31" s="6">
        <f>_xlfn.XLOOKUP(C31,Products!$A:$A,Products!$E:$E,0,0)</f>
        <v>1659.9</v>
      </c>
      <c r="F31" s="6">
        <f t="shared" si="0"/>
        <v>8299.5</v>
      </c>
      <c r="G31" s="6">
        <v>4518.71</v>
      </c>
      <c r="H31" s="6">
        <f t="shared" si="1"/>
        <v>-3780.79</v>
      </c>
      <c r="I31" s="4" t="s">
        <v>38930</v>
      </c>
      <c r="J31" s="2">
        <v>44819</v>
      </c>
      <c r="K31" s="1" t="s">
        <v>38968</v>
      </c>
      <c r="L31" s="1" t="s">
        <v>1069</v>
      </c>
      <c r="M31" s="1" t="s">
        <v>2010</v>
      </c>
    </row>
    <row r="32" spans="1:13" ht="14.25" hidden="1" customHeight="1" x14ac:dyDescent="0.25">
      <c r="A32" s="4" t="s">
        <v>38969</v>
      </c>
      <c r="B32" s="4" t="s">
        <v>25376</v>
      </c>
      <c r="C32" s="4" t="s">
        <v>38485</v>
      </c>
      <c r="D32" s="8">
        <v>2</v>
      </c>
      <c r="E32" s="6">
        <f>_xlfn.XLOOKUP(C32,Products!$A:$A,Products!$E:$E,0,0)</f>
        <v>999.68</v>
      </c>
      <c r="F32" s="6">
        <f t="shared" si="0"/>
        <v>1999.36</v>
      </c>
      <c r="G32" s="6">
        <v>1050.52</v>
      </c>
      <c r="H32" s="6">
        <f t="shared" si="1"/>
        <v>-948.83999999999992</v>
      </c>
      <c r="I32" s="4" t="s">
        <v>38924</v>
      </c>
      <c r="J32" s="2">
        <v>44752</v>
      </c>
      <c r="K32" s="1" t="s">
        <v>38970</v>
      </c>
      <c r="L32" s="1" t="s">
        <v>51</v>
      </c>
      <c r="M32" s="1" t="s">
        <v>957</v>
      </c>
    </row>
    <row r="33" spans="1:13" ht="14.25" hidden="1" customHeight="1" x14ac:dyDescent="0.25">
      <c r="A33" s="4" t="s">
        <v>38971</v>
      </c>
      <c r="B33" s="4" t="s">
        <v>5452</v>
      </c>
      <c r="C33" s="4" t="s">
        <v>38751</v>
      </c>
      <c r="D33" s="8">
        <v>1</v>
      </c>
      <c r="E33" s="6">
        <f>_xlfn.XLOOKUP(C33,Products!$A:$A,Products!$E:$E,0,0)</f>
        <v>465.73</v>
      </c>
      <c r="F33" s="6">
        <f t="shared" si="0"/>
        <v>465.73</v>
      </c>
      <c r="G33" s="6">
        <v>3329.28</v>
      </c>
      <c r="H33" s="6">
        <f t="shared" si="1"/>
        <v>2863.55</v>
      </c>
      <c r="I33" s="4" t="s">
        <v>38917</v>
      </c>
      <c r="J33" s="2">
        <v>44429</v>
      </c>
      <c r="K33" s="1" t="s">
        <v>38972</v>
      </c>
      <c r="L33" s="1" t="s">
        <v>610</v>
      </c>
      <c r="M33" s="1" t="s">
        <v>17</v>
      </c>
    </row>
    <row r="34" spans="1:13" ht="14.25" hidden="1" customHeight="1" x14ac:dyDescent="0.25">
      <c r="A34" s="4" t="s">
        <v>38973</v>
      </c>
      <c r="B34" s="4" t="s">
        <v>24908</v>
      </c>
      <c r="C34" s="4" t="s">
        <v>35271</v>
      </c>
      <c r="D34" s="8">
        <v>3</v>
      </c>
      <c r="E34" s="6">
        <f>_xlfn.XLOOKUP(C34,Products!$A:$A,Products!$E:$E,0,0)</f>
        <v>645.35</v>
      </c>
      <c r="F34" s="6">
        <f t="shared" si="0"/>
        <v>1936.0500000000002</v>
      </c>
      <c r="G34" s="6">
        <v>1551.9</v>
      </c>
      <c r="H34" s="6">
        <f t="shared" si="1"/>
        <v>-384.15000000000009</v>
      </c>
      <c r="I34" s="4" t="s">
        <v>38924</v>
      </c>
      <c r="J34" s="2">
        <v>45442</v>
      </c>
      <c r="K34" s="1" t="s">
        <v>7319</v>
      </c>
      <c r="L34" s="1" t="s">
        <v>924</v>
      </c>
      <c r="M34" s="1" t="s">
        <v>2513</v>
      </c>
    </row>
    <row r="35" spans="1:13" ht="14.25" hidden="1" customHeight="1" x14ac:dyDescent="0.25">
      <c r="A35" s="4" t="s">
        <v>38974</v>
      </c>
      <c r="B35" s="4" t="s">
        <v>25667</v>
      </c>
      <c r="C35" s="4" t="s">
        <v>34598</v>
      </c>
      <c r="D35" s="8">
        <v>5</v>
      </c>
      <c r="E35" s="6">
        <f>_xlfn.XLOOKUP(C35,Products!$A:$A,Products!$E:$E,0,0)</f>
        <v>483.09</v>
      </c>
      <c r="F35" s="6">
        <f t="shared" si="0"/>
        <v>2415.4499999999998</v>
      </c>
      <c r="G35" s="6">
        <v>3276.54</v>
      </c>
      <c r="H35" s="6">
        <f t="shared" si="1"/>
        <v>861.09000000000015</v>
      </c>
      <c r="I35" s="4" t="s">
        <v>38938</v>
      </c>
      <c r="J35" s="2">
        <v>44688</v>
      </c>
      <c r="K35" s="1" t="s">
        <v>31842</v>
      </c>
      <c r="L35" s="1" t="s">
        <v>531</v>
      </c>
      <c r="M35" s="1" t="s">
        <v>595</v>
      </c>
    </row>
    <row r="36" spans="1:13" ht="14.25" hidden="1" customHeight="1" x14ac:dyDescent="0.25">
      <c r="A36" s="4" t="s">
        <v>38975</v>
      </c>
      <c r="B36" s="4" t="s">
        <v>33661</v>
      </c>
      <c r="C36" s="4" t="s">
        <v>36807</v>
      </c>
      <c r="D36" s="8">
        <v>1</v>
      </c>
      <c r="E36" s="6">
        <f>_xlfn.XLOOKUP(C36,Products!$A:$A,Products!$E:$E,0,0)</f>
        <v>1619.03</v>
      </c>
      <c r="F36" s="6">
        <f t="shared" si="0"/>
        <v>1619.03</v>
      </c>
      <c r="G36" s="6">
        <v>3674.98</v>
      </c>
      <c r="H36" s="6">
        <f t="shared" si="1"/>
        <v>2055.9499999999998</v>
      </c>
      <c r="I36" s="4" t="s">
        <v>38924</v>
      </c>
      <c r="J36" s="2">
        <v>44647</v>
      </c>
      <c r="K36" s="1" t="s">
        <v>38976</v>
      </c>
      <c r="L36" s="1" t="s">
        <v>185</v>
      </c>
      <c r="M36" s="1" t="s">
        <v>61</v>
      </c>
    </row>
    <row r="37" spans="1:13" ht="14.25" hidden="1" customHeight="1" x14ac:dyDescent="0.25">
      <c r="A37" s="4" t="s">
        <v>38977</v>
      </c>
      <c r="B37" s="4" t="s">
        <v>5585</v>
      </c>
      <c r="C37" s="4" t="s">
        <v>34593</v>
      </c>
      <c r="D37" s="8">
        <v>4</v>
      </c>
      <c r="E37" s="6">
        <f>_xlfn.XLOOKUP(C37,Products!$A:$A,Products!$E:$E,0,0)</f>
        <v>530.53</v>
      </c>
      <c r="F37" s="6">
        <f t="shared" si="0"/>
        <v>2122.12</v>
      </c>
      <c r="G37" s="6">
        <v>760.71</v>
      </c>
      <c r="H37" s="6">
        <f t="shared" si="1"/>
        <v>-1361.4099999999999</v>
      </c>
      <c r="I37" s="4" t="s">
        <v>38919</v>
      </c>
      <c r="J37" s="2">
        <v>44404</v>
      </c>
      <c r="K37" s="1" t="s">
        <v>38978</v>
      </c>
      <c r="L37" s="1" t="s">
        <v>280</v>
      </c>
      <c r="M37" s="1" t="s">
        <v>870</v>
      </c>
    </row>
    <row r="38" spans="1:13" ht="14.25" hidden="1" customHeight="1" x14ac:dyDescent="0.25">
      <c r="A38" s="4" t="s">
        <v>38979</v>
      </c>
      <c r="B38" s="4" t="s">
        <v>29031</v>
      </c>
      <c r="C38" s="4" t="s">
        <v>34268</v>
      </c>
      <c r="D38" s="8">
        <v>1</v>
      </c>
      <c r="E38" s="6">
        <f>_xlfn.XLOOKUP(C38,Products!$A:$A,Products!$E:$E,0,0)</f>
        <v>1024.55</v>
      </c>
      <c r="F38" s="6">
        <f t="shared" si="0"/>
        <v>1024.55</v>
      </c>
      <c r="G38" s="6">
        <v>2234.12</v>
      </c>
      <c r="H38" s="6">
        <f t="shared" si="1"/>
        <v>1209.57</v>
      </c>
      <c r="I38" s="4" t="s">
        <v>38930</v>
      </c>
      <c r="J38" s="2">
        <v>45529</v>
      </c>
      <c r="K38" s="1" t="s">
        <v>38980</v>
      </c>
      <c r="L38" s="1" t="s">
        <v>1069</v>
      </c>
      <c r="M38" s="1" t="s">
        <v>2801</v>
      </c>
    </row>
    <row r="39" spans="1:13" ht="14.25" hidden="1" customHeight="1" x14ac:dyDescent="0.25">
      <c r="A39" s="4" t="s">
        <v>38981</v>
      </c>
      <c r="B39" s="4" t="s">
        <v>20262</v>
      </c>
      <c r="C39" s="4" t="s">
        <v>34442</v>
      </c>
      <c r="D39" s="8">
        <v>4</v>
      </c>
      <c r="E39" s="6">
        <f>_xlfn.XLOOKUP(C39,Products!$A:$A,Products!$E:$E,0,0)</f>
        <v>396.88</v>
      </c>
      <c r="F39" s="6">
        <f t="shared" si="0"/>
        <v>1587.52</v>
      </c>
      <c r="G39" s="6">
        <v>4552.67</v>
      </c>
      <c r="H39" s="6">
        <f t="shared" si="1"/>
        <v>2965.15</v>
      </c>
      <c r="I39" s="4" t="s">
        <v>38917</v>
      </c>
      <c r="J39" s="2">
        <v>45321</v>
      </c>
      <c r="K39" s="1" t="s">
        <v>38982</v>
      </c>
      <c r="L39" s="1" t="s">
        <v>25</v>
      </c>
      <c r="M39" s="1" t="s">
        <v>3826</v>
      </c>
    </row>
    <row r="40" spans="1:13" ht="14.25" hidden="1" customHeight="1" x14ac:dyDescent="0.25">
      <c r="A40" s="4" t="s">
        <v>38983</v>
      </c>
      <c r="B40" s="4" t="s">
        <v>2687</v>
      </c>
      <c r="C40" s="4" t="s">
        <v>38490</v>
      </c>
      <c r="D40" s="8">
        <v>4</v>
      </c>
      <c r="E40" s="6">
        <f>_xlfn.XLOOKUP(C40,Products!$A:$A,Products!$E:$E,0,0)</f>
        <v>947.51</v>
      </c>
      <c r="F40" s="6">
        <f t="shared" si="0"/>
        <v>3790.04</v>
      </c>
      <c r="G40" s="6">
        <v>4836.8599999999997</v>
      </c>
      <c r="H40" s="6">
        <f t="shared" si="1"/>
        <v>1046.8199999999997</v>
      </c>
      <c r="I40" s="4" t="s">
        <v>38930</v>
      </c>
      <c r="J40" s="2">
        <v>44589</v>
      </c>
      <c r="K40" s="1" t="s">
        <v>38984</v>
      </c>
      <c r="L40" s="1" t="s">
        <v>237</v>
      </c>
      <c r="M40" s="1" t="s">
        <v>1376</v>
      </c>
    </row>
    <row r="41" spans="1:13" ht="14.25" hidden="1" customHeight="1" x14ac:dyDescent="0.25">
      <c r="A41" s="4" t="s">
        <v>38985</v>
      </c>
      <c r="B41" s="4" t="s">
        <v>22734</v>
      </c>
      <c r="C41" s="4" t="s">
        <v>38311</v>
      </c>
      <c r="D41" s="8">
        <v>3</v>
      </c>
      <c r="E41" s="6">
        <f>_xlfn.XLOOKUP(C41,Products!$A:$A,Products!$E:$E,0,0)</f>
        <v>408.75</v>
      </c>
      <c r="F41" s="6">
        <f t="shared" si="0"/>
        <v>1226.25</v>
      </c>
      <c r="G41" s="6">
        <v>1310.52</v>
      </c>
      <c r="H41" s="6">
        <f t="shared" si="1"/>
        <v>84.269999999999982</v>
      </c>
      <c r="I41" s="4" t="s">
        <v>38930</v>
      </c>
      <c r="J41" s="2">
        <v>44879</v>
      </c>
      <c r="K41" s="1" t="s">
        <v>38986</v>
      </c>
      <c r="L41" s="1" t="s">
        <v>337</v>
      </c>
      <c r="M41" s="1" t="s">
        <v>4454</v>
      </c>
    </row>
    <row r="42" spans="1:13" ht="14.25" hidden="1" customHeight="1" x14ac:dyDescent="0.25">
      <c r="A42" s="4" t="s">
        <v>38987</v>
      </c>
      <c r="B42" s="4" t="s">
        <v>17572</v>
      </c>
      <c r="C42" s="4" t="s">
        <v>36637</v>
      </c>
      <c r="D42" s="8">
        <v>4</v>
      </c>
      <c r="E42" s="6">
        <f>_xlfn.XLOOKUP(C42,Products!$A:$A,Products!$E:$E,0,0)</f>
        <v>811.79</v>
      </c>
      <c r="F42" s="6">
        <f t="shared" si="0"/>
        <v>3247.16</v>
      </c>
      <c r="G42" s="6">
        <v>4929.8100000000004</v>
      </c>
      <c r="H42" s="6">
        <f t="shared" si="1"/>
        <v>1682.6500000000005</v>
      </c>
      <c r="I42" s="4" t="s">
        <v>38917</v>
      </c>
      <c r="J42" s="2">
        <v>44568</v>
      </c>
      <c r="K42" s="1" t="s">
        <v>38988</v>
      </c>
      <c r="L42" s="1" t="s">
        <v>113</v>
      </c>
      <c r="M42" s="1" t="s">
        <v>619</v>
      </c>
    </row>
    <row r="43" spans="1:13" ht="14.25" customHeight="1" x14ac:dyDescent="0.25">
      <c r="A43" s="4" t="s">
        <v>56180</v>
      </c>
      <c r="B43" s="4" t="s">
        <v>29295</v>
      </c>
      <c r="C43" s="4" t="s">
        <v>36121</v>
      </c>
      <c r="D43" s="8">
        <v>2</v>
      </c>
      <c r="E43" s="17">
        <f>_xlfn.XLOOKUP(C43,Products!$A:$A,Products!$E:$E,0,0)</f>
        <v>601.49</v>
      </c>
      <c r="F43" s="6">
        <f t="shared" si="0"/>
        <v>1202.98</v>
      </c>
      <c r="G43" s="6">
        <v>1594.59</v>
      </c>
      <c r="H43" s="6">
        <f t="shared" si="1"/>
        <v>391.6099999999999</v>
      </c>
      <c r="I43" s="4" t="s">
        <v>38919</v>
      </c>
      <c r="J43" s="2">
        <v>45744</v>
      </c>
      <c r="K43" s="1" t="s">
        <v>56181</v>
      </c>
      <c r="L43" s="1" t="s">
        <v>1069</v>
      </c>
      <c r="M43" s="1" t="s">
        <v>1449</v>
      </c>
    </row>
    <row r="44" spans="1:13" ht="14.25" hidden="1" customHeight="1" x14ac:dyDescent="0.25">
      <c r="A44" s="4" t="s">
        <v>38990</v>
      </c>
      <c r="B44" s="4" t="s">
        <v>33352</v>
      </c>
      <c r="C44" s="4" t="s">
        <v>34387</v>
      </c>
      <c r="D44" s="8">
        <v>1</v>
      </c>
      <c r="E44" s="6">
        <f>_xlfn.XLOOKUP(C44,Products!$A:$A,Products!$E:$E,0,0)</f>
        <v>1361.45</v>
      </c>
      <c r="F44" s="6">
        <f t="shared" si="0"/>
        <v>1361.45</v>
      </c>
      <c r="G44" s="6">
        <v>3823.78</v>
      </c>
      <c r="H44" s="6">
        <f t="shared" si="1"/>
        <v>2462.33</v>
      </c>
      <c r="I44" s="4" t="s">
        <v>38919</v>
      </c>
      <c r="J44" s="2">
        <v>45543</v>
      </c>
      <c r="K44" s="1" t="s">
        <v>38991</v>
      </c>
      <c r="L44" s="1" t="s">
        <v>140</v>
      </c>
      <c r="M44" s="1" t="s">
        <v>1696</v>
      </c>
    </row>
    <row r="45" spans="1:13" ht="14.25" hidden="1" customHeight="1" x14ac:dyDescent="0.25">
      <c r="A45" s="4" t="s">
        <v>38992</v>
      </c>
      <c r="B45" s="4" t="s">
        <v>25764</v>
      </c>
      <c r="C45" s="4" t="s">
        <v>38462</v>
      </c>
      <c r="D45" s="8">
        <v>5</v>
      </c>
      <c r="E45" s="6">
        <f>_xlfn.XLOOKUP(C45,Products!$A:$A,Products!$E:$E,0,0)</f>
        <v>1320.54</v>
      </c>
      <c r="F45" s="6">
        <f t="shared" si="0"/>
        <v>6602.7</v>
      </c>
      <c r="G45" s="6">
        <v>1103.06</v>
      </c>
      <c r="H45" s="6">
        <f t="shared" si="1"/>
        <v>-5499.6399999999994</v>
      </c>
      <c r="I45" s="4" t="s">
        <v>38917</v>
      </c>
      <c r="J45" s="2">
        <v>45489</v>
      </c>
      <c r="K45" s="1" t="s">
        <v>38993</v>
      </c>
      <c r="L45" s="1" t="s">
        <v>246</v>
      </c>
      <c r="M45" s="1" t="s">
        <v>141</v>
      </c>
    </row>
    <row r="46" spans="1:13" ht="14.25" hidden="1" customHeight="1" x14ac:dyDescent="0.25">
      <c r="A46" s="4" t="s">
        <v>38994</v>
      </c>
      <c r="B46" s="4" t="s">
        <v>28088</v>
      </c>
      <c r="C46" s="4" t="s">
        <v>38078</v>
      </c>
      <c r="D46" s="8">
        <v>2</v>
      </c>
      <c r="E46" s="6">
        <f>_xlfn.XLOOKUP(C46,Products!$A:$A,Products!$E:$E,0,0)</f>
        <v>294.14999999999998</v>
      </c>
      <c r="F46" s="6">
        <f t="shared" si="0"/>
        <v>588.29999999999995</v>
      </c>
      <c r="G46" s="6">
        <v>4506.33</v>
      </c>
      <c r="H46" s="6">
        <f t="shared" si="1"/>
        <v>3918.0299999999997</v>
      </c>
      <c r="I46" s="4" t="s">
        <v>38919</v>
      </c>
      <c r="J46" s="2">
        <v>45273</v>
      </c>
      <c r="K46" s="1" t="s">
        <v>19076</v>
      </c>
      <c r="L46" s="1" t="s">
        <v>610</v>
      </c>
      <c r="M46" s="1" t="s">
        <v>1971</v>
      </c>
    </row>
    <row r="47" spans="1:13" ht="14.25" hidden="1" customHeight="1" x14ac:dyDescent="0.25">
      <c r="A47" s="4" t="s">
        <v>38995</v>
      </c>
      <c r="B47" s="4" t="s">
        <v>13057</v>
      </c>
      <c r="C47" s="4" t="s">
        <v>38595</v>
      </c>
      <c r="D47" s="8">
        <v>4</v>
      </c>
      <c r="E47" s="6">
        <f>_xlfn.XLOOKUP(C47,Products!$A:$A,Products!$E:$E,0,0)</f>
        <v>1724.43</v>
      </c>
      <c r="F47" s="6">
        <f t="shared" si="0"/>
        <v>6897.72</v>
      </c>
      <c r="G47" s="6">
        <v>4731.67</v>
      </c>
      <c r="H47" s="6">
        <f t="shared" si="1"/>
        <v>-2166.0500000000002</v>
      </c>
      <c r="I47" s="4" t="s">
        <v>38919</v>
      </c>
      <c r="J47" s="2">
        <v>45326</v>
      </c>
      <c r="K47" s="1" t="s">
        <v>38996</v>
      </c>
      <c r="L47" s="1" t="s">
        <v>246</v>
      </c>
      <c r="M47" s="1" t="s">
        <v>2642</v>
      </c>
    </row>
    <row r="48" spans="1:13" ht="14.25" hidden="1" customHeight="1" x14ac:dyDescent="0.25">
      <c r="A48" s="4" t="s">
        <v>38997</v>
      </c>
      <c r="B48" s="4" t="s">
        <v>7725</v>
      </c>
      <c r="C48" s="4" t="s">
        <v>36017</v>
      </c>
      <c r="D48" s="8">
        <v>1</v>
      </c>
      <c r="E48" s="6">
        <f>_xlfn.XLOOKUP(C48,Products!$A:$A,Products!$E:$E,0,0)</f>
        <v>1033.6099999999999</v>
      </c>
      <c r="F48" s="6">
        <f t="shared" si="0"/>
        <v>1033.6099999999999</v>
      </c>
      <c r="G48" s="6">
        <v>1149.01</v>
      </c>
      <c r="H48" s="6">
        <f t="shared" si="1"/>
        <v>115.40000000000009</v>
      </c>
      <c r="I48" s="4" t="s">
        <v>38917</v>
      </c>
      <c r="J48" s="2">
        <v>44205</v>
      </c>
      <c r="K48" s="1" t="s">
        <v>38998</v>
      </c>
      <c r="L48" s="1" t="s">
        <v>1644</v>
      </c>
      <c r="M48" s="1" t="s">
        <v>1949</v>
      </c>
    </row>
    <row r="49" spans="1:13" ht="14.25" hidden="1" customHeight="1" x14ac:dyDescent="0.25">
      <c r="A49" s="4" t="s">
        <v>38999</v>
      </c>
      <c r="B49" s="4" t="s">
        <v>1573</v>
      </c>
      <c r="C49" s="4" t="s">
        <v>37560</v>
      </c>
      <c r="D49" s="8">
        <v>2</v>
      </c>
      <c r="E49" s="6">
        <f>_xlfn.XLOOKUP(C49,Products!$A:$A,Products!$E:$E,0,0)</f>
        <v>147.78</v>
      </c>
      <c r="F49" s="6">
        <f t="shared" si="0"/>
        <v>295.56</v>
      </c>
      <c r="G49" s="6">
        <v>1751.88</v>
      </c>
      <c r="H49" s="6">
        <f t="shared" si="1"/>
        <v>1456.3200000000002</v>
      </c>
      <c r="I49" s="4" t="s">
        <v>38924</v>
      </c>
      <c r="J49" s="2">
        <v>45438</v>
      </c>
      <c r="K49" s="1" t="s">
        <v>39000</v>
      </c>
      <c r="L49" s="1" t="s">
        <v>492</v>
      </c>
      <c r="M49" s="1" t="s">
        <v>659</v>
      </c>
    </row>
    <row r="50" spans="1:13" ht="14.25" hidden="1" customHeight="1" x14ac:dyDescent="0.25">
      <c r="A50" s="4" t="s">
        <v>39001</v>
      </c>
      <c r="B50" s="4" t="s">
        <v>12601</v>
      </c>
      <c r="C50" s="4" t="s">
        <v>38455</v>
      </c>
      <c r="D50" s="8">
        <v>3</v>
      </c>
      <c r="E50" s="6">
        <f>_xlfn.XLOOKUP(C50,Products!$A:$A,Products!$E:$E,0,0)</f>
        <v>377.27</v>
      </c>
      <c r="F50" s="6">
        <f t="shared" si="0"/>
        <v>1131.81</v>
      </c>
      <c r="G50" s="6">
        <v>4272.29</v>
      </c>
      <c r="H50" s="6">
        <f t="shared" si="1"/>
        <v>3140.48</v>
      </c>
      <c r="I50" s="4" t="s">
        <v>38917</v>
      </c>
      <c r="J50" s="2">
        <v>44456</v>
      </c>
      <c r="K50" s="1" t="s">
        <v>39002</v>
      </c>
      <c r="L50" s="1" t="s">
        <v>924</v>
      </c>
      <c r="M50" s="1" t="s">
        <v>1384</v>
      </c>
    </row>
    <row r="51" spans="1:13" ht="14.25" hidden="1" customHeight="1" x14ac:dyDescent="0.25">
      <c r="A51" s="4" t="s">
        <v>39003</v>
      </c>
      <c r="B51" s="4" t="s">
        <v>22478</v>
      </c>
      <c r="C51" s="4" t="s">
        <v>38127</v>
      </c>
      <c r="D51" s="8">
        <v>2</v>
      </c>
      <c r="E51" s="6">
        <f>_xlfn.XLOOKUP(C51,Products!$A:$A,Products!$E:$E,0,0)</f>
        <v>118.08</v>
      </c>
      <c r="F51" s="6">
        <f t="shared" si="0"/>
        <v>236.16</v>
      </c>
      <c r="G51" s="6">
        <v>922.21</v>
      </c>
      <c r="H51" s="6">
        <f t="shared" si="1"/>
        <v>686.05000000000007</v>
      </c>
      <c r="I51" s="4" t="s">
        <v>38917</v>
      </c>
      <c r="J51" s="2">
        <v>44361</v>
      </c>
      <c r="K51" s="1" t="s">
        <v>39004</v>
      </c>
      <c r="L51" s="1" t="s">
        <v>176</v>
      </c>
      <c r="M51" s="1" t="s">
        <v>2208</v>
      </c>
    </row>
    <row r="52" spans="1:13" ht="14.25" hidden="1" customHeight="1" x14ac:dyDescent="0.25">
      <c r="A52" s="4" t="s">
        <v>39005</v>
      </c>
      <c r="B52" s="4" t="s">
        <v>856</v>
      </c>
      <c r="C52" s="4" t="s">
        <v>36642</v>
      </c>
      <c r="D52" s="8">
        <v>1</v>
      </c>
      <c r="E52" s="6">
        <f>_xlfn.XLOOKUP(C52,Products!$A:$A,Products!$E:$E,0,0)</f>
        <v>1264.58</v>
      </c>
      <c r="F52" s="6">
        <f t="shared" si="0"/>
        <v>1264.58</v>
      </c>
      <c r="G52" s="6">
        <v>2414.61</v>
      </c>
      <c r="H52" s="6">
        <f t="shared" si="1"/>
        <v>1150.0300000000002</v>
      </c>
      <c r="I52" s="4" t="s">
        <v>38924</v>
      </c>
      <c r="J52" s="2">
        <v>45387</v>
      </c>
      <c r="K52" s="1" t="s">
        <v>39006</v>
      </c>
      <c r="L52" s="1" t="s">
        <v>167</v>
      </c>
      <c r="M52" s="1" t="s">
        <v>731</v>
      </c>
    </row>
    <row r="53" spans="1:13" ht="14.25" hidden="1" customHeight="1" x14ac:dyDescent="0.25">
      <c r="A53" s="4" t="s">
        <v>39007</v>
      </c>
      <c r="B53" s="4" t="s">
        <v>27115</v>
      </c>
      <c r="C53" s="4" t="s">
        <v>35481</v>
      </c>
      <c r="D53" s="8">
        <v>1</v>
      </c>
      <c r="E53" s="6">
        <f>_xlfn.XLOOKUP(C53,Products!$A:$A,Products!$E:$E,0,0)</f>
        <v>1525.33</v>
      </c>
      <c r="F53" s="6">
        <f t="shared" si="0"/>
        <v>1525.33</v>
      </c>
      <c r="G53" s="6">
        <v>2860.74</v>
      </c>
      <c r="H53" s="6">
        <f t="shared" si="1"/>
        <v>1335.4099999999999</v>
      </c>
      <c r="I53" s="4" t="s">
        <v>38938</v>
      </c>
      <c r="J53" s="2">
        <v>44715</v>
      </c>
      <c r="K53" s="1" t="s">
        <v>39008</v>
      </c>
      <c r="L53" s="1" t="s">
        <v>1189</v>
      </c>
      <c r="M53" s="1" t="s">
        <v>2982</v>
      </c>
    </row>
    <row r="54" spans="1:13" ht="14.25" hidden="1" customHeight="1" x14ac:dyDescent="0.25">
      <c r="A54" s="4" t="s">
        <v>39009</v>
      </c>
      <c r="B54" s="4" t="s">
        <v>6967</v>
      </c>
      <c r="C54" s="4" t="s">
        <v>36669</v>
      </c>
      <c r="D54" s="8">
        <v>1</v>
      </c>
      <c r="E54" s="6">
        <f>_xlfn.XLOOKUP(C54,Products!$A:$A,Products!$E:$E,0,0)</f>
        <v>38.799999999999997</v>
      </c>
      <c r="F54" s="6">
        <f t="shared" si="0"/>
        <v>38.799999999999997</v>
      </c>
      <c r="G54" s="6">
        <v>4617.92</v>
      </c>
      <c r="H54" s="6">
        <f t="shared" si="1"/>
        <v>4579.12</v>
      </c>
      <c r="I54" s="4" t="s">
        <v>38924</v>
      </c>
      <c r="J54" s="2">
        <v>44528</v>
      </c>
      <c r="K54" s="1" t="s">
        <v>5841</v>
      </c>
      <c r="L54" s="1" t="s">
        <v>113</v>
      </c>
      <c r="M54" s="1" t="s">
        <v>893</v>
      </c>
    </row>
    <row r="55" spans="1:13" ht="14.25" hidden="1" customHeight="1" x14ac:dyDescent="0.25">
      <c r="A55" s="4" t="s">
        <v>39010</v>
      </c>
      <c r="B55" s="4" t="s">
        <v>16711</v>
      </c>
      <c r="C55" s="4" t="s">
        <v>36595</v>
      </c>
      <c r="D55" s="8">
        <v>5</v>
      </c>
      <c r="E55" s="6">
        <f>_xlfn.XLOOKUP(C55,Products!$A:$A,Products!$E:$E,0,0)</f>
        <v>303.49</v>
      </c>
      <c r="F55" s="6">
        <f t="shared" si="0"/>
        <v>1517.45</v>
      </c>
      <c r="G55" s="6">
        <v>1292.95</v>
      </c>
      <c r="H55" s="6">
        <f t="shared" si="1"/>
        <v>-224.5</v>
      </c>
      <c r="I55" s="4" t="s">
        <v>38924</v>
      </c>
      <c r="J55" s="2">
        <v>45185</v>
      </c>
      <c r="K55" s="1" t="s">
        <v>38412</v>
      </c>
      <c r="L55" s="1" t="s">
        <v>194</v>
      </c>
      <c r="M55" s="1" t="s">
        <v>1512</v>
      </c>
    </row>
    <row r="56" spans="1:13" ht="14.25" hidden="1" customHeight="1" x14ac:dyDescent="0.25">
      <c r="A56" s="4" t="s">
        <v>39011</v>
      </c>
      <c r="B56" s="4" t="s">
        <v>32486</v>
      </c>
      <c r="C56" s="4" t="s">
        <v>35490</v>
      </c>
      <c r="D56" s="8">
        <v>4</v>
      </c>
      <c r="E56" s="6">
        <f>_xlfn.XLOOKUP(C56,Products!$A:$A,Products!$E:$E,0,0)</f>
        <v>724.04</v>
      </c>
      <c r="F56" s="6">
        <f t="shared" si="0"/>
        <v>2896.16</v>
      </c>
      <c r="G56" s="6">
        <v>4635.5</v>
      </c>
      <c r="H56" s="6">
        <f t="shared" si="1"/>
        <v>1739.3400000000001</v>
      </c>
      <c r="I56" s="4" t="s">
        <v>38919</v>
      </c>
      <c r="J56" s="2">
        <v>45448</v>
      </c>
      <c r="K56" s="1" t="s">
        <v>39012</v>
      </c>
      <c r="L56" s="1" t="s">
        <v>158</v>
      </c>
      <c r="M56" s="1" t="s">
        <v>1107</v>
      </c>
    </row>
    <row r="57" spans="1:13" ht="14.25" hidden="1" customHeight="1" x14ac:dyDescent="0.25">
      <c r="A57" s="4" t="s">
        <v>39013</v>
      </c>
      <c r="B57" s="4" t="s">
        <v>29462</v>
      </c>
      <c r="C57" s="4" t="s">
        <v>38202</v>
      </c>
      <c r="D57" s="8">
        <v>1</v>
      </c>
      <c r="E57" s="6">
        <f>_xlfn.XLOOKUP(C57,Products!$A:$A,Products!$E:$E,0,0)</f>
        <v>1856.97</v>
      </c>
      <c r="F57" s="6">
        <f t="shared" si="0"/>
        <v>1856.97</v>
      </c>
      <c r="G57" s="6">
        <v>1679.15</v>
      </c>
      <c r="H57" s="6">
        <f t="shared" si="1"/>
        <v>-177.81999999999994</v>
      </c>
      <c r="I57" s="4" t="s">
        <v>38919</v>
      </c>
      <c r="J57" s="2">
        <v>45114</v>
      </c>
      <c r="K57" s="1" t="s">
        <v>39014</v>
      </c>
      <c r="L57" s="1" t="s">
        <v>531</v>
      </c>
      <c r="M57" s="1" t="s">
        <v>1995</v>
      </c>
    </row>
    <row r="58" spans="1:13" ht="14.25" hidden="1" customHeight="1" x14ac:dyDescent="0.25">
      <c r="A58" s="4" t="s">
        <v>39015</v>
      </c>
      <c r="B58" s="4" t="s">
        <v>25713</v>
      </c>
      <c r="C58" s="4" t="s">
        <v>35257</v>
      </c>
      <c r="D58" s="8">
        <v>2</v>
      </c>
      <c r="E58" s="6">
        <f>_xlfn.XLOOKUP(C58,Products!$A:$A,Products!$E:$E,0,0)</f>
        <v>1206.1199999999999</v>
      </c>
      <c r="F58" s="6">
        <f t="shared" si="0"/>
        <v>2412.2399999999998</v>
      </c>
      <c r="G58" s="6">
        <v>1530.64</v>
      </c>
      <c r="H58" s="6">
        <f t="shared" si="1"/>
        <v>-881.59999999999968</v>
      </c>
      <c r="I58" s="4" t="s">
        <v>38917</v>
      </c>
      <c r="J58" s="2">
        <v>45175</v>
      </c>
      <c r="K58" s="1" t="s">
        <v>31564</v>
      </c>
      <c r="L58" s="1" t="s">
        <v>337</v>
      </c>
      <c r="M58" s="1" t="s">
        <v>1288</v>
      </c>
    </row>
    <row r="59" spans="1:13" ht="14.25" hidden="1" customHeight="1" x14ac:dyDescent="0.25">
      <c r="A59" s="4" t="s">
        <v>39016</v>
      </c>
      <c r="B59" s="4" t="s">
        <v>2400</v>
      </c>
      <c r="C59" s="4" t="s">
        <v>37035</v>
      </c>
      <c r="D59" s="8">
        <v>3</v>
      </c>
      <c r="E59" s="6">
        <f>_xlfn.XLOOKUP(C59,Products!$A:$A,Products!$E:$E,0,0)</f>
        <v>1414.18</v>
      </c>
      <c r="F59" s="6">
        <f t="shared" si="0"/>
        <v>4242.54</v>
      </c>
      <c r="G59" s="6">
        <v>2160.9299999999998</v>
      </c>
      <c r="H59" s="6">
        <f t="shared" si="1"/>
        <v>-2081.61</v>
      </c>
      <c r="I59" s="4" t="s">
        <v>38919</v>
      </c>
      <c r="J59" s="2">
        <v>44717</v>
      </c>
      <c r="K59" s="1" t="s">
        <v>39017</v>
      </c>
      <c r="L59" s="1" t="s">
        <v>1392</v>
      </c>
      <c r="M59" s="1" t="s">
        <v>2156</v>
      </c>
    </row>
    <row r="60" spans="1:13" ht="14.25" hidden="1" customHeight="1" x14ac:dyDescent="0.25">
      <c r="A60" s="4" t="s">
        <v>39018</v>
      </c>
      <c r="B60" s="4" t="s">
        <v>11846</v>
      </c>
      <c r="C60" s="4" t="s">
        <v>37895</v>
      </c>
      <c r="D60" s="8">
        <v>4</v>
      </c>
      <c r="E60" s="6">
        <f>_xlfn.XLOOKUP(C60,Products!$A:$A,Products!$E:$E,0,0)</f>
        <v>1067.23</v>
      </c>
      <c r="F60" s="6">
        <f t="shared" si="0"/>
        <v>4268.92</v>
      </c>
      <c r="G60" s="6">
        <v>3358.5</v>
      </c>
      <c r="H60" s="6">
        <f t="shared" si="1"/>
        <v>-910.42000000000007</v>
      </c>
      <c r="I60" s="4" t="s">
        <v>38930</v>
      </c>
      <c r="J60" s="2">
        <v>44837</v>
      </c>
      <c r="K60" s="1" t="s">
        <v>33154</v>
      </c>
      <c r="L60" s="1" t="s">
        <v>237</v>
      </c>
      <c r="M60" s="1" t="s">
        <v>2231</v>
      </c>
    </row>
    <row r="61" spans="1:13" ht="14.25" hidden="1" customHeight="1" x14ac:dyDescent="0.25">
      <c r="A61" s="4" t="s">
        <v>39019</v>
      </c>
      <c r="B61" s="4" t="s">
        <v>25636</v>
      </c>
      <c r="C61" s="4" t="s">
        <v>37423</v>
      </c>
      <c r="D61" s="8">
        <v>2</v>
      </c>
      <c r="E61" s="6">
        <f>_xlfn.XLOOKUP(C61,Products!$A:$A,Products!$E:$E,0,0)</f>
        <v>1962.17</v>
      </c>
      <c r="F61" s="6">
        <f t="shared" si="0"/>
        <v>3924.34</v>
      </c>
      <c r="G61" s="6">
        <v>3463.64</v>
      </c>
      <c r="H61" s="6">
        <f t="shared" si="1"/>
        <v>-460.70000000000027</v>
      </c>
      <c r="I61" s="4" t="s">
        <v>38924</v>
      </c>
      <c r="J61" s="2">
        <v>44260</v>
      </c>
      <c r="K61" s="1" t="s">
        <v>39020</v>
      </c>
      <c r="L61" s="1" t="s">
        <v>158</v>
      </c>
      <c r="M61" s="1" t="s">
        <v>1512</v>
      </c>
    </row>
    <row r="62" spans="1:13" ht="14.25" hidden="1" customHeight="1" x14ac:dyDescent="0.25">
      <c r="A62" s="4" t="s">
        <v>39021</v>
      </c>
      <c r="B62" s="4" t="s">
        <v>29816</v>
      </c>
      <c r="C62" s="4" t="s">
        <v>38608</v>
      </c>
      <c r="D62" s="8">
        <v>2</v>
      </c>
      <c r="E62" s="6">
        <f>_xlfn.XLOOKUP(C62,Products!$A:$A,Products!$E:$E,0,0)</f>
        <v>364.61</v>
      </c>
      <c r="F62" s="6">
        <f t="shared" si="0"/>
        <v>729.22</v>
      </c>
      <c r="G62" s="6">
        <v>1824.38</v>
      </c>
      <c r="H62" s="6">
        <f t="shared" si="1"/>
        <v>1095.1600000000001</v>
      </c>
      <c r="I62" s="4" t="s">
        <v>38917</v>
      </c>
      <c r="J62" s="2">
        <v>44321</v>
      </c>
      <c r="K62" s="1" t="s">
        <v>27337</v>
      </c>
      <c r="L62" s="1" t="s">
        <v>104</v>
      </c>
      <c r="M62" s="1" t="s">
        <v>132</v>
      </c>
    </row>
    <row r="63" spans="1:13" ht="14.25" hidden="1" customHeight="1" x14ac:dyDescent="0.25">
      <c r="A63" s="4" t="s">
        <v>39022</v>
      </c>
      <c r="B63" s="4" t="s">
        <v>15238</v>
      </c>
      <c r="C63" s="4" t="s">
        <v>36703</v>
      </c>
      <c r="D63" s="8">
        <v>4</v>
      </c>
      <c r="E63" s="6">
        <f>_xlfn.XLOOKUP(C63,Products!$A:$A,Products!$E:$E,0,0)</f>
        <v>47.42</v>
      </c>
      <c r="F63" s="6">
        <f t="shared" si="0"/>
        <v>189.68</v>
      </c>
      <c r="G63" s="6">
        <v>2154.41</v>
      </c>
      <c r="H63" s="6">
        <f t="shared" si="1"/>
        <v>1964.7299999999998</v>
      </c>
      <c r="I63" s="4" t="s">
        <v>38917</v>
      </c>
      <c r="J63" s="2">
        <v>44775</v>
      </c>
      <c r="K63" s="1" t="s">
        <v>39023</v>
      </c>
      <c r="L63" s="1" t="s">
        <v>1440</v>
      </c>
      <c r="M63" s="1" t="s">
        <v>5668</v>
      </c>
    </row>
    <row r="64" spans="1:13" ht="14.25" hidden="1" customHeight="1" x14ac:dyDescent="0.25">
      <c r="A64" s="4" t="s">
        <v>39024</v>
      </c>
      <c r="B64" s="4" t="s">
        <v>15999</v>
      </c>
      <c r="C64" s="4" t="s">
        <v>38221</v>
      </c>
      <c r="D64" s="8">
        <v>3</v>
      </c>
      <c r="E64" s="6">
        <f>_xlfn.XLOOKUP(C64,Products!$A:$A,Products!$E:$E,0,0)</f>
        <v>1066.83</v>
      </c>
      <c r="F64" s="6">
        <f t="shared" si="0"/>
        <v>3200.49</v>
      </c>
      <c r="G64" s="6">
        <v>4345.6499999999996</v>
      </c>
      <c r="H64" s="6">
        <f t="shared" si="1"/>
        <v>1145.1599999999999</v>
      </c>
      <c r="I64" s="4" t="s">
        <v>38938</v>
      </c>
      <c r="J64" s="2">
        <v>44893</v>
      </c>
      <c r="K64" s="1" t="s">
        <v>39025</v>
      </c>
      <c r="L64" s="1" t="s">
        <v>1416</v>
      </c>
      <c r="M64" s="1" t="s">
        <v>2112</v>
      </c>
    </row>
    <row r="65" spans="1:13" ht="14.25" hidden="1" customHeight="1" x14ac:dyDescent="0.25">
      <c r="A65" s="4" t="s">
        <v>55538</v>
      </c>
      <c r="B65" s="4" t="s">
        <v>8986</v>
      </c>
      <c r="C65" s="4" t="s">
        <v>35662</v>
      </c>
      <c r="D65" s="8">
        <v>3</v>
      </c>
      <c r="E65" s="6">
        <f>_xlfn.XLOOKUP(C65,Products!$A:$A,Products!$E:$E,0,0)</f>
        <v>245.67</v>
      </c>
      <c r="F65" s="6">
        <f t="shared" si="0"/>
        <v>737.01</v>
      </c>
      <c r="G65" s="6">
        <v>1010.75</v>
      </c>
      <c r="H65" s="6">
        <f t="shared" si="1"/>
        <v>273.74</v>
      </c>
      <c r="I65" s="4" t="s">
        <v>38924</v>
      </c>
      <c r="J65" s="2">
        <v>43918</v>
      </c>
      <c r="K65" s="1" t="s">
        <v>49260</v>
      </c>
      <c r="L65" s="1" t="s">
        <v>1069</v>
      </c>
      <c r="M65" s="1" t="s">
        <v>1457</v>
      </c>
    </row>
    <row r="66" spans="1:13" ht="14.25" hidden="1" customHeight="1" x14ac:dyDescent="0.25">
      <c r="A66" s="4" t="s">
        <v>39027</v>
      </c>
      <c r="B66" s="4" t="s">
        <v>26805</v>
      </c>
      <c r="C66" s="4" t="s">
        <v>34758</v>
      </c>
      <c r="D66" s="8">
        <v>4</v>
      </c>
      <c r="E66" s="6">
        <f>_xlfn.XLOOKUP(C66,Products!$A:$A,Products!$E:$E,0,0)</f>
        <v>1536.42</v>
      </c>
      <c r="F66" s="6">
        <f t="shared" ref="F66:F129" si="2">E66*D66</f>
        <v>6145.68</v>
      </c>
      <c r="G66" s="6">
        <v>2173.87</v>
      </c>
      <c r="H66" s="6">
        <f t="shared" ref="H66:H129" si="3">G66-F66</f>
        <v>-3971.8100000000004</v>
      </c>
      <c r="I66" s="4" t="s">
        <v>38917</v>
      </c>
      <c r="J66" s="2">
        <v>44721</v>
      </c>
      <c r="K66" s="1" t="s">
        <v>39028</v>
      </c>
      <c r="L66" s="1" t="s">
        <v>475</v>
      </c>
      <c r="M66" s="1" t="s">
        <v>87</v>
      </c>
    </row>
    <row r="67" spans="1:13" ht="14.25" customHeight="1" x14ac:dyDescent="0.25">
      <c r="A67" s="4" t="s">
        <v>57662</v>
      </c>
      <c r="B67" s="4" t="s">
        <v>14928</v>
      </c>
      <c r="C67" s="4" t="s">
        <v>36382</v>
      </c>
      <c r="D67" s="8">
        <v>4</v>
      </c>
      <c r="E67" s="17">
        <f>_xlfn.XLOOKUP(C67,Products!$A:$A,Products!$E:$E,0,0)</f>
        <v>1313.99</v>
      </c>
      <c r="F67" s="6">
        <f t="shared" si="2"/>
        <v>5255.96</v>
      </c>
      <c r="G67" s="6">
        <v>3489.67</v>
      </c>
      <c r="H67" s="6">
        <f t="shared" si="3"/>
        <v>-1766.29</v>
      </c>
      <c r="I67" s="4" t="s">
        <v>38938</v>
      </c>
      <c r="J67" s="2">
        <v>45744</v>
      </c>
      <c r="K67" s="1" t="s">
        <v>44951</v>
      </c>
      <c r="L67" s="1" t="s">
        <v>531</v>
      </c>
      <c r="M67" s="1" t="s">
        <v>4281</v>
      </c>
    </row>
    <row r="68" spans="1:13" ht="14.25" hidden="1" customHeight="1" x14ac:dyDescent="0.25">
      <c r="A68" s="4" t="s">
        <v>39031</v>
      </c>
      <c r="B68" s="4" t="s">
        <v>26379</v>
      </c>
      <c r="C68" s="4" t="s">
        <v>38405</v>
      </c>
      <c r="D68" s="8">
        <v>5</v>
      </c>
      <c r="E68" s="6">
        <f>_xlfn.XLOOKUP(C68,Products!$A:$A,Products!$E:$E,0,0)</f>
        <v>1525.52</v>
      </c>
      <c r="F68" s="6">
        <f t="shared" si="2"/>
        <v>7627.6</v>
      </c>
      <c r="G68" s="6">
        <v>780.68</v>
      </c>
      <c r="H68" s="6">
        <f t="shared" si="3"/>
        <v>-6846.92</v>
      </c>
      <c r="I68" s="4" t="s">
        <v>38938</v>
      </c>
      <c r="J68" s="2">
        <v>45524</v>
      </c>
      <c r="K68" s="1" t="s">
        <v>39032</v>
      </c>
      <c r="L68" s="1" t="s">
        <v>194</v>
      </c>
      <c r="M68" s="1" t="s">
        <v>1228</v>
      </c>
    </row>
    <row r="69" spans="1:13" ht="14.25" hidden="1" customHeight="1" x14ac:dyDescent="0.25">
      <c r="A69" s="4" t="s">
        <v>39033</v>
      </c>
      <c r="B69" s="4" t="s">
        <v>24617</v>
      </c>
      <c r="C69" s="4" t="s">
        <v>34467</v>
      </c>
      <c r="D69" s="8">
        <v>4</v>
      </c>
      <c r="E69" s="6">
        <f>_xlfn.XLOOKUP(C69,Products!$A:$A,Products!$E:$E,0,0)</f>
        <v>605.6</v>
      </c>
      <c r="F69" s="6">
        <f t="shared" si="2"/>
        <v>2422.4</v>
      </c>
      <c r="G69" s="6">
        <v>1079.77</v>
      </c>
      <c r="H69" s="6">
        <f t="shared" si="3"/>
        <v>-1342.63</v>
      </c>
      <c r="I69" s="4" t="s">
        <v>38938</v>
      </c>
      <c r="J69" s="2">
        <v>45352</v>
      </c>
      <c r="K69" s="1" t="s">
        <v>39034</v>
      </c>
      <c r="L69" s="1" t="s">
        <v>280</v>
      </c>
      <c r="M69" s="1" t="s">
        <v>238</v>
      </c>
    </row>
    <row r="70" spans="1:13" ht="14.25" hidden="1" customHeight="1" x14ac:dyDescent="0.25">
      <c r="A70" s="4" t="s">
        <v>39035</v>
      </c>
      <c r="B70" s="4" t="s">
        <v>12478</v>
      </c>
      <c r="C70" s="4" t="s">
        <v>37133</v>
      </c>
      <c r="D70" s="8">
        <v>2</v>
      </c>
      <c r="E70" s="6">
        <f>_xlfn.XLOOKUP(C70,Products!$A:$A,Products!$E:$E,0,0)</f>
        <v>1412.07</v>
      </c>
      <c r="F70" s="6">
        <f t="shared" si="2"/>
        <v>2824.14</v>
      </c>
      <c r="G70" s="6">
        <v>1800.72</v>
      </c>
      <c r="H70" s="6">
        <f t="shared" si="3"/>
        <v>-1023.4199999999998</v>
      </c>
      <c r="I70" s="4" t="s">
        <v>38919</v>
      </c>
      <c r="J70" s="2">
        <v>44723</v>
      </c>
      <c r="K70" s="1" t="s">
        <v>39036</v>
      </c>
      <c r="L70" s="1" t="s">
        <v>185</v>
      </c>
      <c r="M70" s="1" t="s">
        <v>2801</v>
      </c>
    </row>
    <row r="71" spans="1:13" ht="14.25" hidden="1" customHeight="1" x14ac:dyDescent="0.25">
      <c r="A71" s="4" t="s">
        <v>39037</v>
      </c>
      <c r="B71" s="4" t="s">
        <v>7051</v>
      </c>
      <c r="C71" s="4" t="s">
        <v>37372</v>
      </c>
      <c r="D71" s="8">
        <v>4</v>
      </c>
      <c r="E71" s="6">
        <f>_xlfn.XLOOKUP(C71,Products!$A:$A,Products!$E:$E,0,0)</f>
        <v>1581.45</v>
      </c>
      <c r="F71" s="6">
        <f t="shared" si="2"/>
        <v>6325.8</v>
      </c>
      <c r="G71" s="6">
        <v>876.63</v>
      </c>
      <c r="H71" s="6">
        <f t="shared" si="3"/>
        <v>-5449.17</v>
      </c>
      <c r="I71" s="4" t="s">
        <v>38919</v>
      </c>
      <c r="J71" s="2">
        <v>45504</v>
      </c>
      <c r="K71" s="1" t="s">
        <v>39038</v>
      </c>
      <c r="L71" s="1" t="s">
        <v>1416</v>
      </c>
      <c r="M71" s="1" t="s">
        <v>2634</v>
      </c>
    </row>
    <row r="72" spans="1:13" ht="14.25" hidden="1" customHeight="1" x14ac:dyDescent="0.25">
      <c r="A72" s="4" t="s">
        <v>39039</v>
      </c>
      <c r="B72" s="4" t="s">
        <v>16250</v>
      </c>
      <c r="C72" s="4" t="s">
        <v>36187</v>
      </c>
      <c r="D72" s="8">
        <v>1</v>
      </c>
      <c r="E72" s="6">
        <f>_xlfn.XLOOKUP(C72,Products!$A:$A,Products!$E:$E,0,0)</f>
        <v>781.5</v>
      </c>
      <c r="F72" s="6">
        <f t="shared" si="2"/>
        <v>781.5</v>
      </c>
      <c r="G72" s="6">
        <v>81.38</v>
      </c>
      <c r="H72" s="6">
        <f t="shared" si="3"/>
        <v>-700.12</v>
      </c>
      <c r="I72" s="4" t="s">
        <v>38919</v>
      </c>
      <c r="J72" s="2">
        <v>45466</v>
      </c>
      <c r="K72" s="1" t="s">
        <v>35414</v>
      </c>
      <c r="L72" s="1" t="s">
        <v>730</v>
      </c>
      <c r="M72" s="1" t="s">
        <v>114</v>
      </c>
    </row>
    <row r="73" spans="1:13" ht="14.25" hidden="1" customHeight="1" x14ac:dyDescent="0.25">
      <c r="A73" s="4" t="s">
        <v>39040</v>
      </c>
      <c r="B73" s="4" t="s">
        <v>7148</v>
      </c>
      <c r="C73" s="4" t="s">
        <v>34627</v>
      </c>
      <c r="D73" s="8">
        <v>3</v>
      </c>
      <c r="E73" s="6">
        <f>_xlfn.XLOOKUP(C73,Products!$A:$A,Products!$E:$E,0,0)</f>
        <v>305.11</v>
      </c>
      <c r="F73" s="6">
        <f t="shared" si="2"/>
        <v>915.33</v>
      </c>
      <c r="G73" s="6">
        <v>3123.37</v>
      </c>
      <c r="H73" s="6">
        <f t="shared" si="3"/>
        <v>2208.04</v>
      </c>
      <c r="I73" s="4" t="s">
        <v>38930</v>
      </c>
      <c r="J73" s="2">
        <v>44911</v>
      </c>
      <c r="K73" s="1" t="s">
        <v>39041</v>
      </c>
      <c r="L73" s="1" t="s">
        <v>682</v>
      </c>
      <c r="M73" s="1" t="s">
        <v>2634</v>
      </c>
    </row>
    <row r="74" spans="1:13" ht="14.25" hidden="1" customHeight="1" x14ac:dyDescent="0.25">
      <c r="A74" s="4" t="s">
        <v>39042</v>
      </c>
      <c r="B74" s="4" t="s">
        <v>12131</v>
      </c>
      <c r="C74" s="4" t="s">
        <v>37114</v>
      </c>
      <c r="D74" s="8">
        <v>4</v>
      </c>
      <c r="E74" s="6">
        <f>_xlfn.XLOOKUP(C74,Products!$A:$A,Products!$E:$E,0,0)</f>
        <v>1232.01</v>
      </c>
      <c r="F74" s="6">
        <f t="shared" si="2"/>
        <v>4928.04</v>
      </c>
      <c r="G74" s="6">
        <v>1974.61</v>
      </c>
      <c r="H74" s="6">
        <f t="shared" si="3"/>
        <v>-2953.4300000000003</v>
      </c>
      <c r="I74" s="4" t="s">
        <v>38930</v>
      </c>
      <c r="J74" s="2">
        <v>44428</v>
      </c>
      <c r="K74" s="1" t="s">
        <v>39043</v>
      </c>
      <c r="L74" s="1" t="s">
        <v>280</v>
      </c>
      <c r="M74" s="1" t="s">
        <v>476</v>
      </c>
    </row>
    <row r="75" spans="1:13" ht="14.25" hidden="1" customHeight="1" x14ac:dyDescent="0.25">
      <c r="A75" s="4" t="s">
        <v>39044</v>
      </c>
      <c r="B75" s="4" t="s">
        <v>6019</v>
      </c>
      <c r="C75" s="4" t="s">
        <v>36817</v>
      </c>
      <c r="D75" s="8">
        <v>3</v>
      </c>
      <c r="E75" s="6">
        <f>_xlfn.XLOOKUP(C75,Products!$A:$A,Products!$E:$E,0,0)</f>
        <v>1864.01</v>
      </c>
      <c r="F75" s="6">
        <f t="shared" si="2"/>
        <v>5592.03</v>
      </c>
      <c r="G75" s="6">
        <v>2357.58</v>
      </c>
      <c r="H75" s="6">
        <f t="shared" si="3"/>
        <v>-3234.45</v>
      </c>
      <c r="I75" s="4" t="s">
        <v>38917</v>
      </c>
      <c r="J75" s="2">
        <v>45157</v>
      </c>
      <c r="K75" s="1" t="s">
        <v>39045</v>
      </c>
      <c r="L75" s="1" t="s">
        <v>1408</v>
      </c>
      <c r="M75" s="1" t="s">
        <v>707</v>
      </c>
    </row>
    <row r="76" spans="1:13" ht="14.25" hidden="1" customHeight="1" x14ac:dyDescent="0.25">
      <c r="A76" s="4" t="s">
        <v>58523</v>
      </c>
      <c r="B76" s="4" t="s">
        <v>14584</v>
      </c>
      <c r="C76" s="4" t="s">
        <v>34530</v>
      </c>
      <c r="D76" s="8">
        <v>5</v>
      </c>
      <c r="E76" s="6">
        <f>_xlfn.XLOOKUP(C76,Products!$A:$A,Products!$E:$E,0,0)</f>
        <v>1603.2</v>
      </c>
      <c r="F76" s="6">
        <f t="shared" si="2"/>
        <v>8016</v>
      </c>
      <c r="G76" s="6">
        <v>2649.67</v>
      </c>
      <c r="H76" s="6">
        <f t="shared" si="3"/>
        <v>-5366.33</v>
      </c>
      <c r="I76" s="4" t="s">
        <v>38917</v>
      </c>
      <c r="J76" s="2">
        <v>43918</v>
      </c>
      <c r="K76" s="1" t="s">
        <v>58524</v>
      </c>
      <c r="L76" s="1" t="s">
        <v>426</v>
      </c>
      <c r="M76" s="1" t="s">
        <v>87</v>
      </c>
    </row>
    <row r="77" spans="1:13" ht="14.25" hidden="1" customHeight="1" x14ac:dyDescent="0.25">
      <c r="A77" s="4" t="s">
        <v>39048</v>
      </c>
      <c r="B77" s="4" t="s">
        <v>10092</v>
      </c>
      <c r="C77" s="4" t="s">
        <v>35466</v>
      </c>
      <c r="D77" s="8">
        <v>1</v>
      </c>
      <c r="E77" s="6">
        <f>_xlfn.XLOOKUP(C77,Products!$A:$A,Products!$E:$E,0,0)</f>
        <v>1709.21</v>
      </c>
      <c r="F77" s="6">
        <f t="shared" si="2"/>
        <v>1709.21</v>
      </c>
      <c r="G77" s="6">
        <v>4147.4799999999996</v>
      </c>
      <c r="H77" s="6">
        <f t="shared" si="3"/>
        <v>2438.2699999999995</v>
      </c>
      <c r="I77" s="4" t="s">
        <v>38919</v>
      </c>
      <c r="J77" s="2">
        <v>45329</v>
      </c>
      <c r="K77" s="1" t="s">
        <v>39049</v>
      </c>
      <c r="L77" s="1" t="s">
        <v>34</v>
      </c>
      <c r="M77" s="1" t="s">
        <v>3153</v>
      </c>
    </row>
    <row r="78" spans="1:13" ht="14.25" hidden="1" customHeight="1" x14ac:dyDescent="0.25">
      <c r="A78" s="4" t="s">
        <v>39050</v>
      </c>
      <c r="B78" s="4" t="s">
        <v>33936</v>
      </c>
      <c r="C78" s="4" t="s">
        <v>37923</v>
      </c>
      <c r="D78" s="8">
        <v>4</v>
      </c>
      <c r="E78" s="6">
        <f>_xlfn.XLOOKUP(C78,Products!$A:$A,Products!$E:$E,0,0)</f>
        <v>371.14</v>
      </c>
      <c r="F78" s="6">
        <f t="shared" si="2"/>
        <v>1484.56</v>
      </c>
      <c r="G78" s="6">
        <v>4023.27</v>
      </c>
      <c r="H78" s="6">
        <f t="shared" si="3"/>
        <v>2538.71</v>
      </c>
      <c r="I78" s="4" t="s">
        <v>38938</v>
      </c>
      <c r="J78" s="2">
        <v>44750</v>
      </c>
      <c r="K78" s="1" t="s">
        <v>39051</v>
      </c>
      <c r="L78" s="1" t="s">
        <v>263</v>
      </c>
      <c r="M78" s="1" t="s">
        <v>1564</v>
      </c>
    </row>
    <row r="79" spans="1:13" ht="14.25" hidden="1" customHeight="1" x14ac:dyDescent="0.25">
      <c r="A79" s="4" t="s">
        <v>39052</v>
      </c>
      <c r="B79" s="4" t="s">
        <v>12193</v>
      </c>
      <c r="C79" s="4" t="s">
        <v>37801</v>
      </c>
      <c r="D79" s="8">
        <v>4</v>
      </c>
      <c r="E79" s="6">
        <f>_xlfn.XLOOKUP(C79,Products!$A:$A,Products!$E:$E,0,0)</f>
        <v>1797.66</v>
      </c>
      <c r="F79" s="6">
        <f t="shared" si="2"/>
        <v>7190.64</v>
      </c>
      <c r="G79" s="6">
        <v>967.79</v>
      </c>
      <c r="H79" s="6">
        <f t="shared" si="3"/>
        <v>-6222.85</v>
      </c>
      <c r="I79" s="4" t="s">
        <v>38917</v>
      </c>
      <c r="J79" s="2">
        <v>45055</v>
      </c>
      <c r="K79" s="1" t="s">
        <v>39053</v>
      </c>
      <c r="L79" s="1" t="s">
        <v>194</v>
      </c>
      <c r="M79" s="1" t="s">
        <v>1311</v>
      </c>
    </row>
    <row r="80" spans="1:13" ht="14.25" hidden="1" customHeight="1" x14ac:dyDescent="0.25">
      <c r="A80" s="4" t="s">
        <v>39054</v>
      </c>
      <c r="B80" s="4" t="s">
        <v>10874</v>
      </c>
      <c r="C80" s="4" t="s">
        <v>38003</v>
      </c>
      <c r="D80" s="8">
        <v>4</v>
      </c>
      <c r="E80" s="6">
        <f>_xlfn.XLOOKUP(C80,Products!$A:$A,Products!$E:$E,0,0)</f>
        <v>172.11</v>
      </c>
      <c r="F80" s="6">
        <f t="shared" si="2"/>
        <v>688.44</v>
      </c>
      <c r="G80" s="6">
        <v>2616.34</v>
      </c>
      <c r="H80" s="6">
        <f t="shared" si="3"/>
        <v>1927.9</v>
      </c>
      <c r="I80" s="4" t="s">
        <v>38938</v>
      </c>
      <c r="J80" s="2">
        <v>44771</v>
      </c>
      <c r="K80" s="1" t="s">
        <v>27570</v>
      </c>
      <c r="L80" s="1" t="s">
        <v>51</v>
      </c>
      <c r="M80" s="1" t="s">
        <v>2208</v>
      </c>
    </row>
    <row r="81" spans="1:13" ht="14.25" hidden="1" customHeight="1" x14ac:dyDescent="0.25">
      <c r="A81" s="4" t="s">
        <v>39055</v>
      </c>
      <c r="B81" s="4" t="s">
        <v>10387</v>
      </c>
      <c r="C81" s="4" t="s">
        <v>37635</v>
      </c>
      <c r="D81" s="8">
        <v>1</v>
      </c>
      <c r="E81" s="6">
        <f>_xlfn.XLOOKUP(C81,Products!$A:$A,Products!$E:$E,0,0)</f>
        <v>163.22</v>
      </c>
      <c r="F81" s="6">
        <f t="shared" si="2"/>
        <v>163.22</v>
      </c>
      <c r="G81" s="6">
        <v>3939.5</v>
      </c>
      <c r="H81" s="6">
        <f t="shared" si="3"/>
        <v>3776.28</v>
      </c>
      <c r="I81" s="4" t="s">
        <v>38917</v>
      </c>
      <c r="J81" s="2">
        <v>45432</v>
      </c>
      <c r="K81" s="1" t="s">
        <v>25802</v>
      </c>
      <c r="L81" s="1" t="s">
        <v>1408</v>
      </c>
      <c r="M81" s="1" t="s">
        <v>96</v>
      </c>
    </row>
    <row r="82" spans="1:13" ht="14.25" hidden="1" customHeight="1" x14ac:dyDescent="0.25">
      <c r="A82" s="4" t="s">
        <v>39056</v>
      </c>
      <c r="B82" s="4" t="s">
        <v>13185</v>
      </c>
      <c r="C82" s="4" t="s">
        <v>35153</v>
      </c>
      <c r="D82" s="8">
        <v>2</v>
      </c>
      <c r="E82" s="6">
        <f>_xlfn.XLOOKUP(C82,Products!$A:$A,Products!$E:$E,0,0)</f>
        <v>1511.44</v>
      </c>
      <c r="F82" s="6">
        <f t="shared" si="2"/>
        <v>3022.88</v>
      </c>
      <c r="G82" s="6">
        <v>425.86</v>
      </c>
      <c r="H82" s="6">
        <f t="shared" si="3"/>
        <v>-2597.02</v>
      </c>
      <c r="I82" s="4" t="s">
        <v>38930</v>
      </c>
      <c r="J82" s="2">
        <v>45390</v>
      </c>
      <c r="K82" s="1" t="s">
        <v>6687</v>
      </c>
      <c r="L82" s="1" t="s">
        <v>167</v>
      </c>
      <c r="M82" s="1" t="s">
        <v>1280</v>
      </c>
    </row>
    <row r="83" spans="1:13" ht="14.25" hidden="1" customHeight="1" x14ac:dyDescent="0.25">
      <c r="A83" s="4" t="s">
        <v>58652</v>
      </c>
      <c r="B83" s="4" t="s">
        <v>20073</v>
      </c>
      <c r="C83" s="4" t="s">
        <v>37109</v>
      </c>
      <c r="D83" s="8">
        <v>3</v>
      </c>
      <c r="E83" s="6">
        <f>_xlfn.XLOOKUP(C83,Products!$A:$A,Products!$E:$E,0,0)</f>
        <v>1346.79</v>
      </c>
      <c r="F83" s="6">
        <f t="shared" si="2"/>
        <v>4040.37</v>
      </c>
      <c r="G83" s="6">
        <v>952.27</v>
      </c>
      <c r="H83" s="6">
        <f t="shared" si="3"/>
        <v>-3088.1</v>
      </c>
      <c r="I83" s="4" t="s">
        <v>38917</v>
      </c>
      <c r="J83" s="2">
        <v>43918</v>
      </c>
      <c r="K83" s="1" t="s">
        <v>40543</v>
      </c>
      <c r="L83" s="1" t="s">
        <v>682</v>
      </c>
      <c r="M83" s="1" t="s">
        <v>2485</v>
      </c>
    </row>
    <row r="84" spans="1:13" ht="14.25" hidden="1" customHeight="1" x14ac:dyDescent="0.25">
      <c r="A84" s="4" t="s">
        <v>39059</v>
      </c>
      <c r="B84" s="4" t="s">
        <v>17214</v>
      </c>
      <c r="C84" s="4" t="s">
        <v>38360</v>
      </c>
      <c r="D84" s="8">
        <v>1</v>
      </c>
      <c r="E84" s="6">
        <f>_xlfn.XLOOKUP(C84,Products!$A:$A,Products!$E:$E,0,0)</f>
        <v>206.58</v>
      </c>
      <c r="F84" s="6">
        <f t="shared" si="2"/>
        <v>206.58</v>
      </c>
      <c r="G84" s="6">
        <v>1854.61</v>
      </c>
      <c r="H84" s="6">
        <f t="shared" si="3"/>
        <v>1648.03</v>
      </c>
      <c r="I84" s="4" t="s">
        <v>38938</v>
      </c>
      <c r="J84" s="2">
        <v>44940</v>
      </c>
      <c r="K84" s="1" t="s">
        <v>39060</v>
      </c>
      <c r="L84" s="1" t="s">
        <v>95</v>
      </c>
      <c r="M84" s="1" t="s">
        <v>3275</v>
      </c>
    </row>
    <row r="85" spans="1:13" ht="14.25" hidden="1" customHeight="1" x14ac:dyDescent="0.25">
      <c r="A85" s="4" t="s">
        <v>39061</v>
      </c>
      <c r="B85" s="4" t="s">
        <v>27793</v>
      </c>
      <c r="C85" s="4" t="s">
        <v>34406</v>
      </c>
      <c r="D85" s="8">
        <v>1</v>
      </c>
      <c r="E85" s="6">
        <f>_xlfn.XLOOKUP(C85,Products!$A:$A,Products!$E:$E,0,0)</f>
        <v>383.37</v>
      </c>
      <c r="F85" s="6">
        <f t="shared" si="2"/>
        <v>383.37</v>
      </c>
      <c r="G85" s="6">
        <v>4804.2</v>
      </c>
      <c r="H85" s="6">
        <f t="shared" si="3"/>
        <v>4420.83</v>
      </c>
      <c r="I85" s="4" t="s">
        <v>38917</v>
      </c>
      <c r="J85" s="2">
        <v>44718</v>
      </c>
      <c r="K85" s="1" t="s">
        <v>39062</v>
      </c>
      <c r="L85" s="1" t="s">
        <v>185</v>
      </c>
      <c r="M85" s="1" t="s">
        <v>683</v>
      </c>
    </row>
    <row r="86" spans="1:13" ht="14.25" hidden="1" customHeight="1" x14ac:dyDescent="0.25">
      <c r="A86" s="4" t="s">
        <v>59147</v>
      </c>
      <c r="B86" s="4" t="s">
        <v>20823</v>
      </c>
      <c r="C86" s="4" t="s">
        <v>38087</v>
      </c>
      <c r="D86" s="8">
        <v>2</v>
      </c>
      <c r="E86" s="6">
        <f>_xlfn.XLOOKUP(C86,Products!$A:$A,Products!$E:$E,0,0)</f>
        <v>1789.92</v>
      </c>
      <c r="F86" s="6">
        <f t="shared" si="2"/>
        <v>3579.84</v>
      </c>
      <c r="G86" s="6">
        <v>1677.1</v>
      </c>
      <c r="H86" s="6">
        <f t="shared" si="3"/>
        <v>-1902.7400000000002</v>
      </c>
      <c r="I86" s="4" t="s">
        <v>38919</v>
      </c>
      <c r="J86" s="2">
        <v>43918</v>
      </c>
      <c r="K86" s="1" t="s">
        <v>59148</v>
      </c>
      <c r="L86" s="1" t="s">
        <v>254</v>
      </c>
      <c r="M86" s="1" t="s">
        <v>816</v>
      </c>
    </row>
    <row r="87" spans="1:13" ht="14.25" hidden="1" customHeight="1" x14ac:dyDescent="0.25">
      <c r="A87" s="4" t="s">
        <v>39065</v>
      </c>
      <c r="B87" s="4" t="s">
        <v>2290</v>
      </c>
      <c r="C87" s="4" t="s">
        <v>35060</v>
      </c>
      <c r="D87" s="8">
        <v>1</v>
      </c>
      <c r="E87" s="6">
        <f>_xlfn.XLOOKUP(C87,Products!$A:$A,Products!$E:$E,0,0)</f>
        <v>1481.86</v>
      </c>
      <c r="F87" s="6">
        <f t="shared" si="2"/>
        <v>1481.86</v>
      </c>
      <c r="G87" s="6">
        <v>1721.78</v>
      </c>
      <c r="H87" s="6">
        <f t="shared" si="3"/>
        <v>239.92000000000007</v>
      </c>
      <c r="I87" s="4" t="s">
        <v>38919</v>
      </c>
      <c r="J87" s="2">
        <v>45176</v>
      </c>
      <c r="K87" s="1" t="s">
        <v>39066</v>
      </c>
      <c r="L87" s="1" t="s">
        <v>86</v>
      </c>
      <c r="M87" s="1" t="s">
        <v>800</v>
      </c>
    </row>
    <row r="88" spans="1:13" ht="14.25" hidden="1" customHeight="1" x14ac:dyDescent="0.25">
      <c r="A88" s="4" t="s">
        <v>39067</v>
      </c>
      <c r="B88" s="4" t="s">
        <v>2593</v>
      </c>
      <c r="C88" s="4" t="s">
        <v>38600</v>
      </c>
      <c r="D88" s="8">
        <v>1</v>
      </c>
      <c r="E88" s="6">
        <f>_xlfn.XLOOKUP(C88,Products!$A:$A,Products!$E:$E,0,0)</f>
        <v>295.85000000000002</v>
      </c>
      <c r="F88" s="6">
        <f t="shared" si="2"/>
        <v>295.85000000000002</v>
      </c>
      <c r="G88" s="6">
        <v>1511.09</v>
      </c>
      <c r="H88" s="6">
        <f t="shared" si="3"/>
        <v>1215.2399999999998</v>
      </c>
      <c r="I88" s="4" t="s">
        <v>38924</v>
      </c>
      <c r="J88" s="2">
        <v>44686</v>
      </c>
      <c r="K88" s="1" t="s">
        <v>15054</v>
      </c>
      <c r="L88" s="1" t="s">
        <v>610</v>
      </c>
      <c r="M88" s="1" t="s">
        <v>2997</v>
      </c>
    </row>
    <row r="89" spans="1:13" ht="14.25" hidden="1" customHeight="1" x14ac:dyDescent="0.25">
      <c r="A89" s="4" t="s">
        <v>46178</v>
      </c>
      <c r="B89" s="4" t="s">
        <v>23417</v>
      </c>
      <c r="C89" s="4" t="s">
        <v>38713</v>
      </c>
      <c r="D89" s="8">
        <v>3</v>
      </c>
      <c r="E89" s="6">
        <f>_xlfn.XLOOKUP(C89,Products!$A:$A,Products!$E:$E,0,0)</f>
        <v>738.31</v>
      </c>
      <c r="F89" s="6">
        <f t="shared" si="2"/>
        <v>2214.9299999999998</v>
      </c>
      <c r="G89" s="6">
        <v>1163.8900000000001</v>
      </c>
      <c r="H89" s="6">
        <f t="shared" si="3"/>
        <v>-1051.0399999999997</v>
      </c>
      <c r="I89" s="4" t="s">
        <v>38917</v>
      </c>
      <c r="J89" s="2">
        <v>43919</v>
      </c>
      <c r="K89" s="1" t="s">
        <v>13162</v>
      </c>
      <c r="L89" s="1" t="s">
        <v>451</v>
      </c>
      <c r="M89" s="1" t="s">
        <v>731</v>
      </c>
    </row>
    <row r="90" spans="1:13" ht="14.25" hidden="1" customHeight="1" x14ac:dyDescent="0.25">
      <c r="A90" s="4" t="s">
        <v>47096</v>
      </c>
      <c r="B90" s="4" t="s">
        <v>25277</v>
      </c>
      <c r="C90" s="4" t="s">
        <v>37100</v>
      </c>
      <c r="D90" s="8">
        <v>4</v>
      </c>
      <c r="E90" s="6">
        <f>_xlfn.XLOOKUP(C90,Products!$A:$A,Products!$E:$E,0,0)</f>
        <v>1935.46</v>
      </c>
      <c r="F90" s="6">
        <f t="shared" si="2"/>
        <v>7741.84</v>
      </c>
      <c r="G90" s="6">
        <v>4033.18</v>
      </c>
      <c r="H90" s="6">
        <f t="shared" si="3"/>
        <v>-3708.6600000000003</v>
      </c>
      <c r="I90" s="4" t="s">
        <v>38924</v>
      </c>
      <c r="J90" s="2">
        <v>43919</v>
      </c>
      <c r="K90" s="1" t="s">
        <v>47097</v>
      </c>
      <c r="L90" s="1" t="s">
        <v>475</v>
      </c>
      <c r="M90" s="1" t="s">
        <v>1115</v>
      </c>
    </row>
    <row r="91" spans="1:13" ht="14.25" hidden="1" customHeight="1" x14ac:dyDescent="0.25">
      <c r="A91" s="4" t="s">
        <v>39072</v>
      </c>
      <c r="B91" s="4" t="s">
        <v>1943</v>
      </c>
      <c r="C91" s="4" t="s">
        <v>35722</v>
      </c>
      <c r="D91" s="8">
        <v>4</v>
      </c>
      <c r="E91" s="6">
        <f>_xlfn.XLOOKUP(C91,Products!$A:$A,Products!$E:$E,0,0)</f>
        <v>730.1</v>
      </c>
      <c r="F91" s="6">
        <f t="shared" si="2"/>
        <v>2920.4</v>
      </c>
      <c r="G91" s="6">
        <v>2281.87</v>
      </c>
      <c r="H91" s="6">
        <f t="shared" si="3"/>
        <v>-638.5300000000002</v>
      </c>
      <c r="I91" s="4" t="s">
        <v>38930</v>
      </c>
      <c r="J91" s="2">
        <v>45218</v>
      </c>
      <c r="K91" s="1" t="s">
        <v>39073</v>
      </c>
      <c r="L91" s="1" t="s">
        <v>219</v>
      </c>
      <c r="M91" s="1" t="s">
        <v>255</v>
      </c>
    </row>
    <row r="92" spans="1:13" ht="14.25" hidden="1" customHeight="1" x14ac:dyDescent="0.25">
      <c r="A92" s="4" t="s">
        <v>39074</v>
      </c>
      <c r="B92" s="4" t="s">
        <v>24284</v>
      </c>
      <c r="C92" s="4" t="s">
        <v>35652</v>
      </c>
      <c r="D92" s="8">
        <v>4</v>
      </c>
      <c r="E92" s="6">
        <f>_xlfn.XLOOKUP(C92,Products!$A:$A,Products!$E:$E,0,0)</f>
        <v>560.6</v>
      </c>
      <c r="F92" s="6">
        <f t="shared" si="2"/>
        <v>2242.4</v>
      </c>
      <c r="G92" s="6">
        <v>3463.48</v>
      </c>
      <c r="H92" s="6">
        <f t="shared" si="3"/>
        <v>1221.08</v>
      </c>
      <c r="I92" s="4" t="s">
        <v>38924</v>
      </c>
      <c r="J92" s="2">
        <v>45255</v>
      </c>
      <c r="K92" s="1" t="s">
        <v>5751</v>
      </c>
      <c r="L92" s="1" t="s">
        <v>1440</v>
      </c>
      <c r="M92" s="1" t="s">
        <v>1863</v>
      </c>
    </row>
    <row r="93" spans="1:13" ht="14.25" customHeight="1" x14ac:dyDescent="0.25">
      <c r="A93" s="4" t="s">
        <v>42598</v>
      </c>
      <c r="B93" s="4" t="s">
        <v>31948</v>
      </c>
      <c r="C93" s="4" t="s">
        <v>35867</v>
      </c>
      <c r="D93" s="8">
        <v>5</v>
      </c>
      <c r="E93" s="17">
        <f>_xlfn.XLOOKUP(C93,Products!$A:$A,Products!$E:$E,0,0)</f>
        <v>1312.04</v>
      </c>
      <c r="F93" s="6">
        <f t="shared" si="2"/>
        <v>6560.2</v>
      </c>
      <c r="G93" s="6">
        <v>3053.06</v>
      </c>
      <c r="H93" s="6">
        <f t="shared" si="3"/>
        <v>-3507.14</v>
      </c>
      <c r="I93" s="4" t="s">
        <v>38938</v>
      </c>
      <c r="J93" s="2">
        <v>45743</v>
      </c>
      <c r="K93" s="1" t="s">
        <v>42599</v>
      </c>
      <c r="L93" s="1" t="s">
        <v>492</v>
      </c>
      <c r="M93" s="1" t="s">
        <v>1167</v>
      </c>
    </row>
    <row r="94" spans="1:13" ht="14.25" hidden="1" customHeight="1" x14ac:dyDescent="0.25">
      <c r="A94" s="4" t="s">
        <v>39077</v>
      </c>
      <c r="B94" s="4" t="s">
        <v>6850</v>
      </c>
      <c r="C94" s="4" t="s">
        <v>36891</v>
      </c>
      <c r="D94" s="8">
        <v>1</v>
      </c>
      <c r="E94" s="6">
        <f>_xlfn.XLOOKUP(C94,Products!$A:$A,Products!$E:$E,0,0)</f>
        <v>239.6</v>
      </c>
      <c r="F94" s="6">
        <f t="shared" si="2"/>
        <v>239.6</v>
      </c>
      <c r="G94" s="6">
        <v>1000.29</v>
      </c>
      <c r="H94" s="6">
        <f t="shared" si="3"/>
        <v>760.68999999999994</v>
      </c>
      <c r="I94" s="4" t="s">
        <v>38930</v>
      </c>
      <c r="J94" s="2">
        <v>45498</v>
      </c>
      <c r="K94" s="1" t="s">
        <v>39078</v>
      </c>
      <c r="L94" s="1" t="s">
        <v>280</v>
      </c>
      <c r="M94" s="1" t="s">
        <v>5190</v>
      </c>
    </row>
    <row r="95" spans="1:13" ht="14.25" hidden="1" customHeight="1" x14ac:dyDescent="0.25">
      <c r="A95" s="4" t="s">
        <v>39079</v>
      </c>
      <c r="B95" s="4" t="s">
        <v>20594</v>
      </c>
      <c r="C95" s="4" t="s">
        <v>38175</v>
      </c>
      <c r="D95" s="8">
        <v>2</v>
      </c>
      <c r="E95" s="6">
        <f>_xlfn.XLOOKUP(C95,Products!$A:$A,Products!$E:$E,0,0)</f>
        <v>907.55</v>
      </c>
      <c r="F95" s="6">
        <f t="shared" si="2"/>
        <v>1815.1</v>
      </c>
      <c r="G95" s="6">
        <v>2479.25</v>
      </c>
      <c r="H95" s="6">
        <f t="shared" si="3"/>
        <v>664.15000000000009</v>
      </c>
      <c r="I95" s="4" t="s">
        <v>38924</v>
      </c>
      <c r="J95" s="2">
        <v>44272</v>
      </c>
      <c r="K95" s="1" t="s">
        <v>39080</v>
      </c>
      <c r="L95" s="1" t="s">
        <v>104</v>
      </c>
      <c r="M95" s="1" t="s">
        <v>738</v>
      </c>
    </row>
    <row r="96" spans="1:13" ht="14.25" customHeight="1" x14ac:dyDescent="0.25">
      <c r="A96" s="4" t="s">
        <v>43076</v>
      </c>
      <c r="B96" s="4" t="s">
        <v>24754</v>
      </c>
      <c r="C96" s="4" t="s">
        <v>38100</v>
      </c>
      <c r="D96" s="8">
        <v>3</v>
      </c>
      <c r="E96" s="17">
        <f>_xlfn.XLOOKUP(C96,Products!$A:$A,Products!$E:$E,0,0)</f>
        <v>1852.85</v>
      </c>
      <c r="F96" s="6">
        <f t="shared" si="2"/>
        <v>5558.5499999999993</v>
      </c>
      <c r="G96" s="6">
        <v>2246.59</v>
      </c>
      <c r="H96" s="6">
        <f t="shared" si="3"/>
        <v>-3311.9599999999991</v>
      </c>
      <c r="I96" s="4" t="s">
        <v>38919</v>
      </c>
      <c r="J96" s="2">
        <v>45743</v>
      </c>
      <c r="K96" s="1" t="s">
        <v>43077</v>
      </c>
      <c r="L96" s="1" t="s">
        <v>16</v>
      </c>
      <c r="M96" s="1" t="s">
        <v>1243</v>
      </c>
    </row>
    <row r="97" spans="1:13" ht="14.25" hidden="1" customHeight="1" x14ac:dyDescent="0.25">
      <c r="A97" s="4" t="s">
        <v>39083</v>
      </c>
      <c r="B97" s="4" t="s">
        <v>22992</v>
      </c>
      <c r="C97" s="4" t="s">
        <v>35490</v>
      </c>
      <c r="D97" s="8">
        <v>4</v>
      </c>
      <c r="E97" s="6">
        <f>_xlfn.XLOOKUP(C97,Products!$A:$A,Products!$E:$E,0,0)</f>
        <v>724.04</v>
      </c>
      <c r="F97" s="6">
        <f t="shared" si="2"/>
        <v>2896.16</v>
      </c>
      <c r="G97" s="6">
        <v>1624.26</v>
      </c>
      <c r="H97" s="6">
        <f t="shared" si="3"/>
        <v>-1271.8999999999999</v>
      </c>
      <c r="I97" s="4" t="s">
        <v>38938</v>
      </c>
      <c r="J97" s="2">
        <v>44805</v>
      </c>
      <c r="K97" s="1" t="s">
        <v>39084</v>
      </c>
      <c r="L97" s="1" t="s">
        <v>34</v>
      </c>
      <c r="M97" s="1" t="s">
        <v>338</v>
      </c>
    </row>
    <row r="98" spans="1:13" ht="14.25" hidden="1" customHeight="1" x14ac:dyDescent="0.25">
      <c r="A98" s="4" t="s">
        <v>39085</v>
      </c>
      <c r="B98" s="4" t="s">
        <v>12220</v>
      </c>
      <c r="C98" s="4" t="s">
        <v>36656</v>
      </c>
      <c r="D98" s="8">
        <v>4</v>
      </c>
      <c r="E98" s="6">
        <f>_xlfn.XLOOKUP(C98,Products!$A:$A,Products!$E:$E,0,0)</f>
        <v>1847.54</v>
      </c>
      <c r="F98" s="6">
        <f t="shared" si="2"/>
        <v>7390.16</v>
      </c>
      <c r="G98" s="6">
        <v>804.43</v>
      </c>
      <c r="H98" s="6">
        <f t="shared" si="3"/>
        <v>-6585.73</v>
      </c>
      <c r="I98" s="4" t="s">
        <v>38919</v>
      </c>
      <c r="J98" s="2">
        <v>45318</v>
      </c>
      <c r="K98" s="1" t="s">
        <v>39086</v>
      </c>
      <c r="L98" s="1" t="s">
        <v>237</v>
      </c>
      <c r="M98" s="1" t="s">
        <v>1053</v>
      </c>
    </row>
    <row r="99" spans="1:13" ht="14.25" hidden="1" customHeight="1" x14ac:dyDescent="0.25">
      <c r="A99" s="4" t="s">
        <v>39087</v>
      </c>
      <c r="B99" s="4" t="s">
        <v>21901</v>
      </c>
      <c r="C99" s="4" t="s">
        <v>38136</v>
      </c>
      <c r="D99" s="8">
        <v>2</v>
      </c>
      <c r="E99" s="6">
        <f>_xlfn.XLOOKUP(C99,Products!$A:$A,Products!$E:$E,0,0)</f>
        <v>1475.24</v>
      </c>
      <c r="F99" s="6">
        <f t="shared" si="2"/>
        <v>2950.48</v>
      </c>
      <c r="G99" s="6">
        <v>1618.33</v>
      </c>
      <c r="H99" s="6">
        <f t="shared" si="3"/>
        <v>-1332.15</v>
      </c>
      <c r="I99" s="4" t="s">
        <v>38919</v>
      </c>
      <c r="J99" s="2">
        <v>45020</v>
      </c>
      <c r="K99" s="1" t="s">
        <v>26323</v>
      </c>
      <c r="L99" s="1" t="s">
        <v>426</v>
      </c>
      <c r="M99" s="1" t="s">
        <v>195</v>
      </c>
    </row>
    <row r="100" spans="1:13" ht="14.25" hidden="1" customHeight="1" x14ac:dyDescent="0.25">
      <c r="A100" s="4" t="s">
        <v>39088</v>
      </c>
      <c r="B100" s="4" t="s">
        <v>29992</v>
      </c>
      <c r="C100" s="4" t="s">
        <v>35084</v>
      </c>
      <c r="D100" s="8">
        <v>5</v>
      </c>
      <c r="E100" s="6">
        <f>_xlfn.XLOOKUP(C100,Products!$A:$A,Products!$E:$E,0,0)</f>
        <v>755.07</v>
      </c>
      <c r="F100" s="6">
        <f t="shared" si="2"/>
        <v>3775.3500000000004</v>
      </c>
      <c r="G100" s="6">
        <v>1196.68</v>
      </c>
      <c r="H100" s="6">
        <f t="shared" si="3"/>
        <v>-2578.67</v>
      </c>
      <c r="I100" s="4" t="s">
        <v>38924</v>
      </c>
      <c r="J100" s="2">
        <v>45490</v>
      </c>
      <c r="K100" s="1" t="s">
        <v>18086</v>
      </c>
      <c r="L100" s="1" t="s">
        <v>95</v>
      </c>
      <c r="M100" s="1" t="s">
        <v>5147</v>
      </c>
    </row>
    <row r="101" spans="1:13" ht="14.25" hidden="1" customHeight="1" x14ac:dyDescent="0.25">
      <c r="A101" s="4" t="s">
        <v>39089</v>
      </c>
      <c r="B101" s="4" t="s">
        <v>18694</v>
      </c>
      <c r="C101" s="4" t="s">
        <v>37671</v>
      </c>
      <c r="D101" s="8">
        <v>2</v>
      </c>
      <c r="E101" s="6">
        <f>_xlfn.XLOOKUP(C101,Products!$A:$A,Products!$E:$E,0,0)</f>
        <v>544.85</v>
      </c>
      <c r="F101" s="6">
        <f t="shared" si="2"/>
        <v>1089.7</v>
      </c>
      <c r="G101" s="6">
        <v>2776.34</v>
      </c>
      <c r="H101" s="6">
        <f t="shared" si="3"/>
        <v>1686.64</v>
      </c>
      <c r="I101" s="4" t="s">
        <v>38930</v>
      </c>
      <c r="J101" s="2">
        <v>45183</v>
      </c>
      <c r="K101" s="1" t="s">
        <v>39090</v>
      </c>
      <c r="L101" s="1" t="s">
        <v>228</v>
      </c>
      <c r="M101" s="1" t="s">
        <v>941</v>
      </c>
    </row>
    <row r="102" spans="1:13" ht="14.25" hidden="1" customHeight="1" x14ac:dyDescent="0.25">
      <c r="A102" s="4" t="s">
        <v>51994</v>
      </c>
      <c r="B102" s="4" t="s">
        <v>24968</v>
      </c>
      <c r="C102" s="4" t="s">
        <v>34891</v>
      </c>
      <c r="D102" s="8">
        <v>4</v>
      </c>
      <c r="E102" s="6">
        <f>_xlfn.XLOOKUP(C102,Products!$A:$A,Products!$E:$E,0,0)</f>
        <v>1461.87</v>
      </c>
      <c r="F102" s="6">
        <f t="shared" si="2"/>
        <v>5847.48</v>
      </c>
      <c r="G102" s="6">
        <v>958.07</v>
      </c>
      <c r="H102" s="6">
        <f t="shared" si="3"/>
        <v>-4889.41</v>
      </c>
      <c r="I102" s="4" t="s">
        <v>38919</v>
      </c>
      <c r="J102" s="2">
        <v>43919</v>
      </c>
      <c r="K102" s="1" t="s">
        <v>38625</v>
      </c>
      <c r="L102" s="1" t="s">
        <v>219</v>
      </c>
      <c r="M102" s="1" t="s">
        <v>2296</v>
      </c>
    </row>
    <row r="103" spans="1:13" ht="14.25" hidden="1" customHeight="1" x14ac:dyDescent="0.25">
      <c r="A103" s="4" t="s">
        <v>39093</v>
      </c>
      <c r="B103" s="4" t="s">
        <v>29162</v>
      </c>
      <c r="C103" s="4" t="s">
        <v>37661</v>
      </c>
      <c r="D103" s="8">
        <v>2</v>
      </c>
      <c r="E103" s="6">
        <f>_xlfn.XLOOKUP(C103,Products!$A:$A,Products!$E:$E,0,0)</f>
        <v>1011.85</v>
      </c>
      <c r="F103" s="6">
        <f t="shared" si="2"/>
        <v>2023.7</v>
      </c>
      <c r="G103" s="6">
        <v>1668.04</v>
      </c>
      <c r="H103" s="6">
        <f t="shared" si="3"/>
        <v>-355.66000000000008</v>
      </c>
      <c r="I103" s="4" t="s">
        <v>38919</v>
      </c>
      <c r="J103" s="2">
        <v>45376</v>
      </c>
      <c r="K103" s="1" t="s">
        <v>5534</v>
      </c>
      <c r="L103" s="1" t="s">
        <v>219</v>
      </c>
      <c r="M103" s="1" t="s">
        <v>211</v>
      </c>
    </row>
    <row r="104" spans="1:13" ht="14.25" customHeight="1" x14ac:dyDescent="0.25">
      <c r="A104" s="4" t="s">
        <v>48244</v>
      </c>
      <c r="B104" s="4" t="s">
        <v>25141</v>
      </c>
      <c r="C104" s="4" t="s">
        <v>36441</v>
      </c>
      <c r="D104" s="8">
        <v>4</v>
      </c>
      <c r="E104" s="17">
        <f>_xlfn.XLOOKUP(C104,Products!$A:$A,Products!$E:$E,0,0)</f>
        <v>350.78</v>
      </c>
      <c r="F104" s="6">
        <f t="shared" si="2"/>
        <v>1403.12</v>
      </c>
      <c r="G104" s="6">
        <v>4110.55</v>
      </c>
      <c r="H104" s="6">
        <f t="shared" si="3"/>
        <v>2707.4300000000003</v>
      </c>
      <c r="I104" s="4" t="s">
        <v>38917</v>
      </c>
      <c r="J104" s="2">
        <v>45743</v>
      </c>
      <c r="K104" s="1" t="s">
        <v>48245</v>
      </c>
      <c r="L104" s="1" t="s">
        <v>417</v>
      </c>
      <c r="M104" s="1" t="s">
        <v>893</v>
      </c>
    </row>
    <row r="105" spans="1:13" ht="14.25" hidden="1" customHeight="1" x14ac:dyDescent="0.25">
      <c r="A105" s="4" t="s">
        <v>39096</v>
      </c>
      <c r="B105" s="4" t="s">
        <v>3792</v>
      </c>
      <c r="C105" s="4" t="s">
        <v>36386</v>
      </c>
      <c r="D105" s="8">
        <v>5</v>
      </c>
      <c r="E105" s="6">
        <f>_xlfn.XLOOKUP(C105,Products!$A:$A,Products!$E:$E,0,0)</f>
        <v>1600.07</v>
      </c>
      <c r="F105" s="6">
        <f t="shared" si="2"/>
        <v>8000.3499999999995</v>
      </c>
      <c r="G105" s="6">
        <v>1585.01</v>
      </c>
      <c r="H105" s="6">
        <f t="shared" si="3"/>
        <v>-6415.3399999999992</v>
      </c>
      <c r="I105" s="4" t="s">
        <v>38924</v>
      </c>
      <c r="J105" s="2">
        <v>45377</v>
      </c>
      <c r="K105" s="1" t="s">
        <v>39097</v>
      </c>
      <c r="L105" s="1" t="s">
        <v>1440</v>
      </c>
      <c r="M105" s="1" t="s">
        <v>784</v>
      </c>
    </row>
    <row r="106" spans="1:13" ht="14.25" hidden="1" customHeight="1" x14ac:dyDescent="0.25">
      <c r="A106" s="4" t="s">
        <v>39098</v>
      </c>
      <c r="B106" s="4" t="s">
        <v>3884</v>
      </c>
      <c r="C106" s="4" t="s">
        <v>37811</v>
      </c>
      <c r="D106" s="8">
        <v>4</v>
      </c>
      <c r="E106" s="6">
        <f>_xlfn.XLOOKUP(C106,Products!$A:$A,Products!$E:$E,0,0)</f>
        <v>861.71</v>
      </c>
      <c r="F106" s="6">
        <f t="shared" si="2"/>
        <v>3446.84</v>
      </c>
      <c r="G106" s="6">
        <v>3289.46</v>
      </c>
      <c r="H106" s="6">
        <f t="shared" si="3"/>
        <v>-157.38000000000011</v>
      </c>
      <c r="I106" s="4" t="s">
        <v>38919</v>
      </c>
      <c r="J106" s="2">
        <v>44794</v>
      </c>
      <c r="K106" s="1" t="s">
        <v>6169</v>
      </c>
      <c r="L106" s="1" t="s">
        <v>25</v>
      </c>
      <c r="M106" s="1" t="s">
        <v>893</v>
      </c>
    </row>
    <row r="107" spans="1:13" ht="14.25" hidden="1" customHeight="1" x14ac:dyDescent="0.25">
      <c r="A107" s="4" t="s">
        <v>39099</v>
      </c>
      <c r="B107" s="4" t="s">
        <v>2254</v>
      </c>
      <c r="C107" s="4" t="s">
        <v>35476</v>
      </c>
      <c r="D107" s="8">
        <v>3</v>
      </c>
      <c r="E107" s="6">
        <f>_xlfn.XLOOKUP(C107,Products!$A:$A,Products!$E:$E,0,0)</f>
        <v>730.25</v>
      </c>
      <c r="F107" s="6">
        <f t="shared" si="2"/>
        <v>2190.75</v>
      </c>
      <c r="G107" s="6">
        <v>2776.26</v>
      </c>
      <c r="H107" s="6">
        <f t="shared" si="3"/>
        <v>585.51000000000022</v>
      </c>
      <c r="I107" s="4" t="s">
        <v>38917</v>
      </c>
      <c r="J107" s="2">
        <v>44464</v>
      </c>
      <c r="K107" s="1" t="s">
        <v>39100</v>
      </c>
      <c r="L107" s="1" t="s">
        <v>263</v>
      </c>
      <c r="M107" s="1" t="s">
        <v>2281</v>
      </c>
    </row>
    <row r="108" spans="1:13" ht="14.25" hidden="1" customHeight="1" x14ac:dyDescent="0.25">
      <c r="A108" s="4" t="s">
        <v>39101</v>
      </c>
      <c r="B108" s="4" t="s">
        <v>32519</v>
      </c>
      <c r="C108" s="4" t="s">
        <v>34758</v>
      </c>
      <c r="D108" s="8">
        <v>3</v>
      </c>
      <c r="E108" s="6">
        <f>_xlfn.XLOOKUP(C108,Products!$A:$A,Products!$E:$E,0,0)</f>
        <v>1536.42</v>
      </c>
      <c r="F108" s="6">
        <f t="shared" si="2"/>
        <v>4609.26</v>
      </c>
      <c r="G108" s="6">
        <v>4931.78</v>
      </c>
      <c r="H108" s="6">
        <f t="shared" si="3"/>
        <v>322.51999999999953</v>
      </c>
      <c r="I108" s="4" t="s">
        <v>38917</v>
      </c>
      <c r="J108" s="2">
        <v>44844</v>
      </c>
      <c r="K108" s="1" t="s">
        <v>32878</v>
      </c>
      <c r="L108" s="1" t="s">
        <v>1440</v>
      </c>
      <c r="M108" s="1" t="s">
        <v>731</v>
      </c>
    </row>
    <row r="109" spans="1:13" ht="14.25" hidden="1" customHeight="1" x14ac:dyDescent="0.25">
      <c r="A109" s="4" t="s">
        <v>39102</v>
      </c>
      <c r="B109" s="4" t="s">
        <v>34014</v>
      </c>
      <c r="C109" s="4" t="s">
        <v>38260</v>
      </c>
      <c r="D109" s="8">
        <v>5</v>
      </c>
      <c r="E109" s="6">
        <f>_xlfn.XLOOKUP(C109,Products!$A:$A,Products!$E:$E,0,0)</f>
        <v>1815.07</v>
      </c>
      <c r="F109" s="6">
        <f t="shared" si="2"/>
        <v>9075.35</v>
      </c>
      <c r="G109" s="6">
        <v>903.61</v>
      </c>
      <c r="H109" s="6">
        <f t="shared" si="3"/>
        <v>-8171.7400000000007</v>
      </c>
      <c r="I109" s="4" t="s">
        <v>38924</v>
      </c>
      <c r="J109" s="2">
        <v>44890</v>
      </c>
      <c r="K109" s="1" t="s">
        <v>11149</v>
      </c>
      <c r="L109" s="1" t="s">
        <v>337</v>
      </c>
      <c r="M109" s="1" t="s">
        <v>346</v>
      </c>
    </row>
    <row r="110" spans="1:13" ht="14.25" hidden="1" customHeight="1" x14ac:dyDescent="0.25">
      <c r="A110" s="4" t="s">
        <v>39103</v>
      </c>
      <c r="B110" s="4" t="s">
        <v>33575</v>
      </c>
      <c r="C110" s="4" t="s">
        <v>34743</v>
      </c>
      <c r="D110" s="8">
        <v>1</v>
      </c>
      <c r="E110" s="6">
        <f>_xlfn.XLOOKUP(C110,Products!$A:$A,Products!$E:$E,0,0)</f>
        <v>191.07</v>
      </c>
      <c r="F110" s="6">
        <f t="shared" si="2"/>
        <v>191.07</v>
      </c>
      <c r="G110" s="6">
        <v>3262.41</v>
      </c>
      <c r="H110" s="6">
        <f t="shared" si="3"/>
        <v>3071.3399999999997</v>
      </c>
      <c r="I110" s="4" t="s">
        <v>38924</v>
      </c>
      <c r="J110" s="2">
        <v>44592</v>
      </c>
      <c r="K110" s="1" t="s">
        <v>39104</v>
      </c>
      <c r="L110" s="1" t="s">
        <v>492</v>
      </c>
      <c r="M110" s="1" t="s">
        <v>3388</v>
      </c>
    </row>
    <row r="111" spans="1:13" ht="14.25" hidden="1" customHeight="1" x14ac:dyDescent="0.25">
      <c r="A111" s="4" t="s">
        <v>39105</v>
      </c>
      <c r="B111" s="4" t="s">
        <v>27773</v>
      </c>
      <c r="C111" s="4" t="s">
        <v>37550</v>
      </c>
      <c r="D111" s="8">
        <v>2</v>
      </c>
      <c r="E111" s="6">
        <f>_xlfn.XLOOKUP(C111,Products!$A:$A,Products!$E:$E,0,0)</f>
        <v>1128.8900000000001</v>
      </c>
      <c r="F111" s="6">
        <f t="shared" si="2"/>
        <v>2257.7800000000002</v>
      </c>
      <c r="G111" s="6">
        <v>967.53</v>
      </c>
      <c r="H111" s="6">
        <f t="shared" si="3"/>
        <v>-1290.2500000000002</v>
      </c>
      <c r="I111" s="4" t="s">
        <v>38938</v>
      </c>
      <c r="J111" s="2">
        <v>45037</v>
      </c>
      <c r="K111" s="1" t="s">
        <v>6680</v>
      </c>
      <c r="L111" s="1" t="s">
        <v>337</v>
      </c>
      <c r="M111" s="1" t="s">
        <v>255</v>
      </c>
    </row>
    <row r="112" spans="1:13" ht="14.25" hidden="1" customHeight="1" x14ac:dyDescent="0.25">
      <c r="A112" s="4" t="s">
        <v>39106</v>
      </c>
      <c r="B112" s="4" t="s">
        <v>11946</v>
      </c>
      <c r="C112" s="4" t="s">
        <v>35812</v>
      </c>
      <c r="D112" s="8">
        <v>5</v>
      </c>
      <c r="E112" s="6">
        <f>_xlfn.XLOOKUP(C112,Products!$A:$A,Products!$E:$E,0,0)</f>
        <v>1291.04</v>
      </c>
      <c r="F112" s="6">
        <f t="shared" si="2"/>
        <v>6455.2</v>
      </c>
      <c r="G112" s="6">
        <v>4529.6499999999996</v>
      </c>
      <c r="H112" s="6">
        <f t="shared" si="3"/>
        <v>-1925.5500000000002</v>
      </c>
      <c r="I112" s="4" t="s">
        <v>38930</v>
      </c>
      <c r="J112" s="2">
        <v>45238</v>
      </c>
      <c r="K112" s="1" t="s">
        <v>39107</v>
      </c>
      <c r="L112" s="1" t="s">
        <v>60</v>
      </c>
      <c r="M112" s="1" t="s">
        <v>1213</v>
      </c>
    </row>
    <row r="113" spans="1:13" ht="14.25" hidden="1" customHeight="1" x14ac:dyDescent="0.25">
      <c r="A113" s="4" t="s">
        <v>55774</v>
      </c>
      <c r="B113" s="4" t="s">
        <v>22137</v>
      </c>
      <c r="C113" s="4" t="s">
        <v>34262</v>
      </c>
      <c r="D113" s="8">
        <v>3</v>
      </c>
      <c r="E113" s="6">
        <f>_xlfn.XLOOKUP(C113,Products!$A:$A,Products!$E:$E,0,0)</f>
        <v>1558.38</v>
      </c>
      <c r="F113" s="6">
        <f t="shared" si="2"/>
        <v>4675.1400000000003</v>
      </c>
      <c r="G113" s="6">
        <v>4009.95</v>
      </c>
      <c r="H113" s="6">
        <f t="shared" si="3"/>
        <v>-665.19000000000051</v>
      </c>
      <c r="I113" s="4" t="s">
        <v>38919</v>
      </c>
      <c r="J113" s="2">
        <v>43919</v>
      </c>
      <c r="K113" s="1" t="s">
        <v>12639</v>
      </c>
      <c r="L113" s="1" t="s">
        <v>149</v>
      </c>
      <c r="M113" s="1" t="s">
        <v>177</v>
      </c>
    </row>
    <row r="114" spans="1:13" ht="14.25" hidden="1" customHeight="1" x14ac:dyDescent="0.25">
      <c r="A114" s="4" t="s">
        <v>57327</v>
      </c>
      <c r="B114" s="4" t="s">
        <v>12138</v>
      </c>
      <c r="C114" s="4" t="s">
        <v>35153</v>
      </c>
      <c r="D114" s="8">
        <v>1</v>
      </c>
      <c r="E114" s="6">
        <f>_xlfn.XLOOKUP(C114,Products!$A:$A,Products!$E:$E,0,0)</f>
        <v>1511.44</v>
      </c>
      <c r="F114" s="6">
        <f t="shared" si="2"/>
        <v>1511.44</v>
      </c>
      <c r="G114" s="6">
        <v>2985.48</v>
      </c>
      <c r="H114" s="6">
        <f t="shared" si="3"/>
        <v>1474.04</v>
      </c>
      <c r="I114" s="4" t="s">
        <v>38917</v>
      </c>
      <c r="J114" s="2">
        <v>43919</v>
      </c>
      <c r="K114" s="1" t="s">
        <v>43521</v>
      </c>
      <c r="L114" s="1" t="s">
        <v>131</v>
      </c>
      <c r="M114" s="1" t="s">
        <v>52</v>
      </c>
    </row>
    <row r="115" spans="1:13" ht="14.25" hidden="1" customHeight="1" x14ac:dyDescent="0.25">
      <c r="A115" s="4" t="s">
        <v>58681</v>
      </c>
      <c r="B115" s="4" t="s">
        <v>24873</v>
      </c>
      <c r="C115" s="4" t="s">
        <v>37975</v>
      </c>
      <c r="D115" s="8">
        <v>2</v>
      </c>
      <c r="E115" s="6">
        <f>_xlfn.XLOOKUP(C115,Products!$A:$A,Products!$E:$E,0,0)</f>
        <v>883.14</v>
      </c>
      <c r="F115" s="6">
        <f t="shared" si="2"/>
        <v>1766.28</v>
      </c>
      <c r="G115" s="6">
        <v>3191.88</v>
      </c>
      <c r="H115" s="6">
        <f t="shared" si="3"/>
        <v>1425.6000000000001</v>
      </c>
      <c r="I115" s="4" t="s">
        <v>38917</v>
      </c>
      <c r="J115" s="2">
        <v>43919</v>
      </c>
      <c r="K115" s="1" t="s">
        <v>41528</v>
      </c>
      <c r="L115" s="1" t="s">
        <v>228</v>
      </c>
      <c r="M115" s="1" t="s">
        <v>5254</v>
      </c>
    </row>
    <row r="116" spans="1:13" ht="14.25" hidden="1" customHeight="1" x14ac:dyDescent="0.25">
      <c r="A116" s="4" t="s">
        <v>39112</v>
      </c>
      <c r="B116" s="4" t="s">
        <v>2969</v>
      </c>
      <c r="C116" s="4" t="s">
        <v>38455</v>
      </c>
      <c r="D116" s="8">
        <v>3</v>
      </c>
      <c r="E116" s="6">
        <f>_xlfn.XLOOKUP(C116,Products!$A:$A,Products!$E:$E,0,0)</f>
        <v>377.27</v>
      </c>
      <c r="F116" s="6">
        <f t="shared" si="2"/>
        <v>1131.81</v>
      </c>
      <c r="G116" s="6">
        <v>2298.3000000000002</v>
      </c>
      <c r="H116" s="6">
        <f t="shared" si="3"/>
        <v>1166.4900000000002</v>
      </c>
      <c r="I116" s="4" t="s">
        <v>38938</v>
      </c>
      <c r="J116" s="2">
        <v>44938</v>
      </c>
      <c r="K116" s="1" t="s">
        <v>39113</v>
      </c>
      <c r="L116" s="1" t="s">
        <v>610</v>
      </c>
      <c r="M116" s="1" t="s">
        <v>908</v>
      </c>
    </row>
    <row r="117" spans="1:13" ht="14.25" hidden="1" customHeight="1" x14ac:dyDescent="0.25">
      <c r="A117" s="4" t="s">
        <v>39114</v>
      </c>
      <c r="B117" s="4" t="s">
        <v>15959</v>
      </c>
      <c r="C117" s="4" t="s">
        <v>35485</v>
      </c>
      <c r="D117" s="8">
        <v>1</v>
      </c>
      <c r="E117" s="6">
        <f>_xlfn.XLOOKUP(C117,Products!$A:$A,Products!$E:$E,0,0)</f>
        <v>1153.24</v>
      </c>
      <c r="F117" s="6">
        <f t="shared" si="2"/>
        <v>1153.24</v>
      </c>
      <c r="G117" s="6">
        <v>1983.14</v>
      </c>
      <c r="H117" s="6">
        <f t="shared" si="3"/>
        <v>829.90000000000009</v>
      </c>
      <c r="I117" s="4" t="s">
        <v>38924</v>
      </c>
      <c r="J117" s="2">
        <v>44364</v>
      </c>
      <c r="K117" s="1" t="s">
        <v>39115</v>
      </c>
      <c r="L117" s="1" t="s">
        <v>539</v>
      </c>
      <c r="M117" s="1" t="s">
        <v>908</v>
      </c>
    </row>
    <row r="118" spans="1:13" ht="14.25" hidden="1" customHeight="1" x14ac:dyDescent="0.25">
      <c r="A118" s="4" t="s">
        <v>39116</v>
      </c>
      <c r="B118" s="4" t="s">
        <v>20567</v>
      </c>
      <c r="C118" s="4" t="s">
        <v>36247</v>
      </c>
      <c r="D118" s="8">
        <v>3</v>
      </c>
      <c r="E118" s="6">
        <f>_xlfn.XLOOKUP(C118,Products!$A:$A,Products!$E:$E,0,0)</f>
        <v>767.38</v>
      </c>
      <c r="F118" s="6">
        <f t="shared" si="2"/>
        <v>2302.14</v>
      </c>
      <c r="G118" s="6">
        <v>4628</v>
      </c>
      <c r="H118" s="6">
        <f t="shared" si="3"/>
        <v>2325.86</v>
      </c>
      <c r="I118" s="4" t="s">
        <v>38924</v>
      </c>
      <c r="J118" s="2">
        <v>45312</v>
      </c>
      <c r="K118" s="1" t="s">
        <v>8624</v>
      </c>
      <c r="L118" s="1" t="s">
        <v>104</v>
      </c>
      <c r="M118" s="1" t="s">
        <v>619</v>
      </c>
    </row>
    <row r="119" spans="1:13" ht="14.25" hidden="1" customHeight="1" x14ac:dyDescent="0.25">
      <c r="A119" s="4" t="s">
        <v>48276</v>
      </c>
      <c r="B119" s="4" t="s">
        <v>25001</v>
      </c>
      <c r="C119" s="4" t="s">
        <v>38333</v>
      </c>
      <c r="D119" s="8">
        <v>1</v>
      </c>
      <c r="E119" s="6">
        <f>_xlfn.XLOOKUP(C119,Products!$A:$A,Products!$E:$E,0,0)</f>
        <v>933.45</v>
      </c>
      <c r="F119" s="6">
        <f t="shared" si="2"/>
        <v>933.45</v>
      </c>
      <c r="G119" s="6">
        <v>1733.79</v>
      </c>
      <c r="H119" s="6">
        <f t="shared" si="3"/>
        <v>800.33999999999992</v>
      </c>
      <c r="I119" s="4" t="s">
        <v>38938</v>
      </c>
      <c r="J119" s="2">
        <v>43920</v>
      </c>
      <c r="K119" s="1" t="s">
        <v>48277</v>
      </c>
      <c r="L119" s="1" t="s">
        <v>280</v>
      </c>
      <c r="M119" s="1" t="s">
        <v>1465</v>
      </c>
    </row>
    <row r="120" spans="1:13" ht="14.25" hidden="1" customHeight="1" x14ac:dyDescent="0.25">
      <c r="A120" s="4" t="s">
        <v>39119</v>
      </c>
      <c r="B120" s="4" t="s">
        <v>20574</v>
      </c>
      <c r="C120" s="4" t="s">
        <v>36182</v>
      </c>
      <c r="D120" s="8">
        <v>2</v>
      </c>
      <c r="E120" s="6">
        <f>_xlfn.XLOOKUP(C120,Products!$A:$A,Products!$E:$E,0,0)</f>
        <v>1334.85</v>
      </c>
      <c r="F120" s="6">
        <f t="shared" si="2"/>
        <v>2669.7</v>
      </c>
      <c r="G120" s="6">
        <v>280.31</v>
      </c>
      <c r="H120" s="6">
        <f t="shared" si="3"/>
        <v>-2389.39</v>
      </c>
      <c r="I120" s="4" t="s">
        <v>38930</v>
      </c>
      <c r="J120" s="2">
        <v>45150</v>
      </c>
      <c r="K120" s="1" t="s">
        <v>39120</v>
      </c>
      <c r="L120" s="1" t="s">
        <v>131</v>
      </c>
      <c r="M120" s="1" t="s">
        <v>731</v>
      </c>
    </row>
    <row r="121" spans="1:13" ht="14.25" hidden="1" customHeight="1" x14ac:dyDescent="0.25">
      <c r="A121" s="4" t="s">
        <v>39121</v>
      </c>
      <c r="B121" s="4" t="s">
        <v>27793</v>
      </c>
      <c r="C121" s="4" t="s">
        <v>36040</v>
      </c>
      <c r="D121" s="8">
        <v>3</v>
      </c>
      <c r="E121" s="6">
        <f>_xlfn.XLOOKUP(C121,Products!$A:$A,Products!$E:$E,0,0)</f>
        <v>1842.08</v>
      </c>
      <c r="F121" s="6">
        <f t="shared" si="2"/>
        <v>5526.24</v>
      </c>
      <c r="G121" s="6">
        <v>2292.96</v>
      </c>
      <c r="H121" s="6">
        <f t="shared" si="3"/>
        <v>-3233.2799999999997</v>
      </c>
      <c r="I121" s="4" t="s">
        <v>38938</v>
      </c>
      <c r="J121" s="2">
        <v>44478</v>
      </c>
      <c r="K121" s="1" t="s">
        <v>39122</v>
      </c>
      <c r="L121" s="1" t="s">
        <v>280</v>
      </c>
      <c r="M121" s="1" t="s">
        <v>362</v>
      </c>
    </row>
    <row r="122" spans="1:13" ht="14.25" hidden="1" customHeight="1" x14ac:dyDescent="0.25">
      <c r="A122" s="4" t="s">
        <v>39123</v>
      </c>
      <c r="B122" s="4" t="s">
        <v>12268</v>
      </c>
      <c r="C122" s="4" t="s">
        <v>34783</v>
      </c>
      <c r="D122" s="8">
        <v>2</v>
      </c>
      <c r="E122" s="6">
        <f>_xlfn.XLOOKUP(C122,Products!$A:$A,Products!$E:$E,0,0)</f>
        <v>371.76</v>
      </c>
      <c r="F122" s="6">
        <f t="shared" si="2"/>
        <v>743.52</v>
      </c>
      <c r="G122" s="6">
        <v>504.81</v>
      </c>
      <c r="H122" s="6">
        <f t="shared" si="3"/>
        <v>-238.70999999999998</v>
      </c>
      <c r="I122" s="4" t="s">
        <v>38930</v>
      </c>
      <c r="J122" s="2">
        <v>44632</v>
      </c>
      <c r="K122" s="1" t="s">
        <v>39124</v>
      </c>
      <c r="L122" s="1" t="s">
        <v>237</v>
      </c>
      <c r="M122" s="1" t="s">
        <v>132</v>
      </c>
    </row>
    <row r="123" spans="1:13" ht="14.25" hidden="1" customHeight="1" x14ac:dyDescent="0.25">
      <c r="A123" s="4" t="s">
        <v>39125</v>
      </c>
      <c r="B123" s="4" t="s">
        <v>7573</v>
      </c>
      <c r="C123" s="4" t="s">
        <v>38011</v>
      </c>
      <c r="D123" s="8">
        <v>1</v>
      </c>
      <c r="E123" s="6">
        <f>_xlfn.XLOOKUP(C123,Products!$A:$A,Products!$E:$E,0,0)</f>
        <v>1942.11</v>
      </c>
      <c r="F123" s="6">
        <f t="shared" si="2"/>
        <v>1942.11</v>
      </c>
      <c r="G123" s="6">
        <v>3940.36</v>
      </c>
      <c r="H123" s="6">
        <f t="shared" si="3"/>
        <v>1998.2500000000002</v>
      </c>
      <c r="I123" s="4" t="s">
        <v>38917</v>
      </c>
      <c r="J123" s="2">
        <v>45363</v>
      </c>
      <c r="K123" s="1" t="s">
        <v>39126</v>
      </c>
      <c r="L123" s="1" t="s">
        <v>140</v>
      </c>
      <c r="M123" s="1" t="s">
        <v>1272</v>
      </c>
    </row>
    <row r="124" spans="1:13" ht="14.25" hidden="1" customHeight="1" x14ac:dyDescent="0.25">
      <c r="A124" s="4" t="s">
        <v>39127</v>
      </c>
      <c r="B124" s="4" t="s">
        <v>23239</v>
      </c>
      <c r="C124" s="4" t="s">
        <v>37588</v>
      </c>
      <c r="D124" s="8">
        <v>4</v>
      </c>
      <c r="E124" s="6">
        <f>_xlfn.XLOOKUP(C124,Products!$A:$A,Products!$E:$E,0,0)</f>
        <v>125.33</v>
      </c>
      <c r="F124" s="6">
        <f t="shared" si="2"/>
        <v>501.32</v>
      </c>
      <c r="G124" s="6">
        <v>590.46</v>
      </c>
      <c r="H124" s="6">
        <f t="shared" si="3"/>
        <v>89.140000000000043</v>
      </c>
      <c r="I124" s="4" t="s">
        <v>38924</v>
      </c>
      <c r="J124" s="2">
        <v>44535</v>
      </c>
      <c r="K124" s="1" t="s">
        <v>38479</v>
      </c>
      <c r="L124" s="1" t="s">
        <v>280</v>
      </c>
      <c r="M124" s="1" t="s">
        <v>484</v>
      </c>
    </row>
    <row r="125" spans="1:13" ht="14.25" hidden="1" customHeight="1" x14ac:dyDescent="0.25">
      <c r="A125" s="4" t="s">
        <v>39128</v>
      </c>
      <c r="B125" s="4" t="s">
        <v>22547</v>
      </c>
      <c r="C125" s="4" t="s">
        <v>37801</v>
      </c>
      <c r="D125" s="8">
        <v>4</v>
      </c>
      <c r="E125" s="6">
        <f>_xlfn.XLOOKUP(C125,Products!$A:$A,Products!$E:$E,0,0)</f>
        <v>1797.66</v>
      </c>
      <c r="F125" s="6">
        <f t="shared" si="2"/>
        <v>7190.64</v>
      </c>
      <c r="G125" s="6">
        <v>3353.38</v>
      </c>
      <c r="H125" s="6">
        <f t="shared" si="3"/>
        <v>-3837.26</v>
      </c>
      <c r="I125" s="4" t="s">
        <v>38938</v>
      </c>
      <c r="J125" s="2">
        <v>45343</v>
      </c>
      <c r="K125" s="1" t="s">
        <v>39129</v>
      </c>
      <c r="L125" s="1" t="s">
        <v>337</v>
      </c>
      <c r="M125" s="1" t="s">
        <v>878</v>
      </c>
    </row>
    <row r="126" spans="1:13" ht="14.25" hidden="1" customHeight="1" x14ac:dyDescent="0.25">
      <c r="A126" s="4" t="s">
        <v>39130</v>
      </c>
      <c r="B126" s="4" t="s">
        <v>11573</v>
      </c>
      <c r="C126" s="4" t="s">
        <v>35428</v>
      </c>
      <c r="D126" s="8">
        <v>5</v>
      </c>
      <c r="E126" s="6">
        <f>_xlfn.XLOOKUP(C126,Products!$A:$A,Products!$E:$E,0,0)</f>
        <v>1257.6099999999999</v>
      </c>
      <c r="F126" s="6">
        <f t="shared" si="2"/>
        <v>6288.0499999999993</v>
      </c>
      <c r="G126" s="6">
        <v>4661.42</v>
      </c>
      <c r="H126" s="6">
        <f t="shared" si="3"/>
        <v>-1626.6299999999992</v>
      </c>
      <c r="I126" s="4" t="s">
        <v>38930</v>
      </c>
      <c r="J126" s="2">
        <v>45268</v>
      </c>
      <c r="K126" s="1" t="s">
        <v>39131</v>
      </c>
      <c r="L126" s="1" t="s">
        <v>451</v>
      </c>
      <c r="M126" s="1" t="s">
        <v>3410</v>
      </c>
    </row>
    <row r="127" spans="1:13" ht="14.25" hidden="1" customHeight="1" x14ac:dyDescent="0.25">
      <c r="A127" s="4" t="s">
        <v>39132</v>
      </c>
      <c r="B127" s="4" t="s">
        <v>3624</v>
      </c>
      <c r="C127" s="4" t="s">
        <v>34376</v>
      </c>
      <c r="D127" s="8">
        <v>4</v>
      </c>
      <c r="E127" s="6">
        <f>_xlfn.XLOOKUP(C127,Products!$A:$A,Products!$E:$E,0,0)</f>
        <v>1827.45</v>
      </c>
      <c r="F127" s="6">
        <f t="shared" si="2"/>
        <v>7309.8</v>
      </c>
      <c r="G127" s="6">
        <v>143.52000000000001</v>
      </c>
      <c r="H127" s="6">
        <f t="shared" si="3"/>
        <v>-7166.28</v>
      </c>
      <c r="I127" s="4" t="s">
        <v>38919</v>
      </c>
      <c r="J127" s="2">
        <v>45291</v>
      </c>
      <c r="K127" s="1" t="s">
        <v>30011</v>
      </c>
      <c r="L127" s="1" t="s">
        <v>77</v>
      </c>
      <c r="M127" s="1" t="s">
        <v>1871</v>
      </c>
    </row>
    <row r="128" spans="1:13" ht="14.25" hidden="1" customHeight="1" x14ac:dyDescent="0.25">
      <c r="A128" s="4" t="s">
        <v>39133</v>
      </c>
      <c r="B128" s="4" t="s">
        <v>20458</v>
      </c>
      <c r="C128" s="4" t="s">
        <v>36367</v>
      </c>
      <c r="D128" s="8">
        <v>2</v>
      </c>
      <c r="E128" s="6">
        <f>_xlfn.XLOOKUP(C128,Products!$A:$A,Products!$E:$E,0,0)</f>
        <v>1340.56</v>
      </c>
      <c r="F128" s="6">
        <f t="shared" si="2"/>
        <v>2681.12</v>
      </c>
      <c r="G128" s="6">
        <v>3048.29</v>
      </c>
      <c r="H128" s="6">
        <f t="shared" si="3"/>
        <v>367.17000000000007</v>
      </c>
      <c r="I128" s="4" t="s">
        <v>38930</v>
      </c>
      <c r="J128" s="2">
        <v>44295</v>
      </c>
      <c r="K128" s="1" t="s">
        <v>31288</v>
      </c>
      <c r="L128" s="1" t="s">
        <v>34</v>
      </c>
      <c r="M128" s="1" t="s">
        <v>1115</v>
      </c>
    </row>
    <row r="129" spans="1:13" ht="14.25" hidden="1" customHeight="1" x14ac:dyDescent="0.25">
      <c r="A129" s="4" t="s">
        <v>39134</v>
      </c>
      <c r="B129" s="4" t="s">
        <v>23610</v>
      </c>
      <c r="C129" s="4" t="s">
        <v>36564</v>
      </c>
      <c r="D129" s="8">
        <v>5</v>
      </c>
      <c r="E129" s="6">
        <f>_xlfn.XLOOKUP(C129,Products!$A:$A,Products!$E:$E,0,0)</f>
        <v>1369.65</v>
      </c>
      <c r="F129" s="6">
        <f t="shared" si="2"/>
        <v>6848.25</v>
      </c>
      <c r="G129" s="6">
        <v>1526.25</v>
      </c>
      <c r="H129" s="6">
        <f t="shared" si="3"/>
        <v>-5322</v>
      </c>
      <c r="I129" s="4" t="s">
        <v>38924</v>
      </c>
      <c r="J129" s="2">
        <v>45446</v>
      </c>
      <c r="K129" s="1" t="s">
        <v>39135</v>
      </c>
      <c r="L129" s="1" t="s">
        <v>682</v>
      </c>
      <c r="M129" s="1" t="s">
        <v>427</v>
      </c>
    </row>
    <row r="130" spans="1:13" ht="14.25" hidden="1" customHeight="1" x14ac:dyDescent="0.25">
      <c r="A130" s="4" t="s">
        <v>39136</v>
      </c>
      <c r="B130" s="4" t="s">
        <v>8951</v>
      </c>
      <c r="C130" s="4" t="s">
        <v>37162</v>
      </c>
      <c r="D130" s="8">
        <v>3</v>
      </c>
      <c r="E130" s="6">
        <f>_xlfn.XLOOKUP(C130,Products!$A:$A,Products!$E:$E,0,0)</f>
        <v>641.34</v>
      </c>
      <c r="F130" s="6">
        <f t="shared" ref="F130:F193" si="4">E130*D130</f>
        <v>1924.02</v>
      </c>
      <c r="G130" s="6">
        <v>1093.6400000000001</v>
      </c>
      <c r="H130" s="6">
        <f t="shared" ref="H130:H193" si="5">G130-F130</f>
        <v>-830.37999999999988</v>
      </c>
      <c r="I130" s="4" t="s">
        <v>38919</v>
      </c>
      <c r="J130" s="2">
        <v>45152</v>
      </c>
      <c r="K130" s="1" t="s">
        <v>39137</v>
      </c>
      <c r="L130" s="1" t="s">
        <v>237</v>
      </c>
      <c r="M130" s="1" t="s">
        <v>3275</v>
      </c>
    </row>
    <row r="131" spans="1:13" ht="14.25" hidden="1" customHeight="1" x14ac:dyDescent="0.25">
      <c r="A131" s="4" t="s">
        <v>39138</v>
      </c>
      <c r="B131" s="4" t="s">
        <v>20355</v>
      </c>
      <c r="C131" s="4" t="s">
        <v>37931</v>
      </c>
      <c r="D131" s="8">
        <v>1</v>
      </c>
      <c r="E131" s="6">
        <f>_xlfn.XLOOKUP(C131,Products!$A:$A,Products!$E:$E,0,0)</f>
        <v>541.48</v>
      </c>
      <c r="F131" s="6">
        <f t="shared" si="4"/>
        <v>541.48</v>
      </c>
      <c r="G131" s="6">
        <v>66.16</v>
      </c>
      <c r="H131" s="6">
        <f t="shared" si="5"/>
        <v>-475.32000000000005</v>
      </c>
      <c r="I131" s="4" t="s">
        <v>38919</v>
      </c>
      <c r="J131" s="2">
        <v>44439</v>
      </c>
      <c r="K131" s="1" t="s">
        <v>39139</v>
      </c>
      <c r="L131" s="1" t="s">
        <v>185</v>
      </c>
      <c r="M131" s="1" t="s">
        <v>1198</v>
      </c>
    </row>
    <row r="132" spans="1:13" ht="14.25" hidden="1" customHeight="1" x14ac:dyDescent="0.25">
      <c r="A132" s="4" t="s">
        <v>39140</v>
      </c>
      <c r="B132" s="4" t="s">
        <v>33304</v>
      </c>
      <c r="C132" s="4" t="s">
        <v>34666</v>
      </c>
      <c r="D132" s="8">
        <v>1</v>
      </c>
      <c r="E132" s="6">
        <f>_xlfn.XLOOKUP(C132,Products!$A:$A,Products!$E:$E,0,0)</f>
        <v>777.3</v>
      </c>
      <c r="F132" s="6">
        <f t="shared" si="4"/>
        <v>777.3</v>
      </c>
      <c r="G132" s="6">
        <v>717.06</v>
      </c>
      <c r="H132" s="6">
        <f t="shared" si="5"/>
        <v>-60.240000000000009</v>
      </c>
      <c r="I132" s="4" t="s">
        <v>38919</v>
      </c>
      <c r="J132" s="2">
        <v>44494</v>
      </c>
      <c r="K132" s="1" t="s">
        <v>17312</v>
      </c>
      <c r="L132" s="1" t="s">
        <v>254</v>
      </c>
      <c r="M132" s="1" t="s">
        <v>2216</v>
      </c>
    </row>
    <row r="133" spans="1:13" ht="14.25" hidden="1" customHeight="1" x14ac:dyDescent="0.25">
      <c r="A133" s="4" t="s">
        <v>39141</v>
      </c>
      <c r="B133" s="4" t="s">
        <v>25102</v>
      </c>
      <c r="C133" s="4" t="s">
        <v>38146</v>
      </c>
      <c r="D133" s="8">
        <v>1</v>
      </c>
      <c r="E133" s="6">
        <f>_xlfn.XLOOKUP(C133,Products!$A:$A,Products!$E:$E,0,0)</f>
        <v>554.21</v>
      </c>
      <c r="F133" s="6">
        <f t="shared" si="4"/>
        <v>554.21</v>
      </c>
      <c r="G133" s="6">
        <v>4847.6000000000004</v>
      </c>
      <c r="H133" s="6">
        <f t="shared" si="5"/>
        <v>4293.3900000000003</v>
      </c>
      <c r="I133" s="4" t="s">
        <v>38917</v>
      </c>
      <c r="J133" s="2">
        <v>44996</v>
      </c>
      <c r="K133" s="1" t="s">
        <v>39142</v>
      </c>
      <c r="L133" s="1" t="s">
        <v>451</v>
      </c>
      <c r="M133" s="1" t="s">
        <v>1376</v>
      </c>
    </row>
    <row r="134" spans="1:13" ht="14.25" hidden="1" customHeight="1" x14ac:dyDescent="0.25">
      <c r="A134" s="4" t="s">
        <v>39143</v>
      </c>
      <c r="B134" s="4" t="s">
        <v>8708</v>
      </c>
      <c r="C134" s="4" t="s">
        <v>35290</v>
      </c>
      <c r="D134" s="8">
        <v>4</v>
      </c>
      <c r="E134" s="6">
        <f>_xlfn.XLOOKUP(C134,Products!$A:$A,Products!$E:$E,0,0)</f>
        <v>159.43</v>
      </c>
      <c r="F134" s="6">
        <f t="shared" si="4"/>
        <v>637.72</v>
      </c>
      <c r="G134" s="6">
        <v>2885.11</v>
      </c>
      <c r="H134" s="6">
        <f t="shared" si="5"/>
        <v>2247.3900000000003</v>
      </c>
      <c r="I134" s="4" t="s">
        <v>38930</v>
      </c>
      <c r="J134" s="2">
        <v>45495</v>
      </c>
      <c r="K134" s="1" t="s">
        <v>39144</v>
      </c>
      <c r="L134" s="1" t="s">
        <v>131</v>
      </c>
      <c r="M134" s="1" t="s">
        <v>1949</v>
      </c>
    </row>
    <row r="135" spans="1:13" ht="14.25" hidden="1" customHeight="1" x14ac:dyDescent="0.25">
      <c r="A135" s="4" t="s">
        <v>39145</v>
      </c>
      <c r="B135" s="4" t="s">
        <v>7683</v>
      </c>
      <c r="C135" s="4" t="s">
        <v>35382</v>
      </c>
      <c r="D135" s="8">
        <v>2</v>
      </c>
      <c r="E135" s="6">
        <f>_xlfn.XLOOKUP(C135,Products!$A:$A,Products!$E:$E,0,0)</f>
        <v>464.62</v>
      </c>
      <c r="F135" s="6">
        <f t="shared" si="4"/>
        <v>929.24</v>
      </c>
      <c r="G135" s="6">
        <v>798.12</v>
      </c>
      <c r="H135" s="6">
        <f t="shared" si="5"/>
        <v>-131.12</v>
      </c>
      <c r="I135" s="4" t="s">
        <v>38924</v>
      </c>
      <c r="J135" s="2">
        <v>45283</v>
      </c>
      <c r="K135" s="1" t="s">
        <v>39146</v>
      </c>
      <c r="L135" s="1" t="s">
        <v>246</v>
      </c>
      <c r="M135" s="1" t="s">
        <v>1167</v>
      </c>
    </row>
    <row r="136" spans="1:13" ht="14.25" hidden="1" customHeight="1" x14ac:dyDescent="0.25">
      <c r="A136" s="4" t="s">
        <v>39147</v>
      </c>
      <c r="B136" s="4" t="s">
        <v>11871</v>
      </c>
      <c r="C136" s="4" t="s">
        <v>36961</v>
      </c>
      <c r="D136" s="8">
        <v>3</v>
      </c>
      <c r="E136" s="6">
        <f>_xlfn.XLOOKUP(C136,Products!$A:$A,Products!$E:$E,0,0)</f>
        <v>1186.26</v>
      </c>
      <c r="F136" s="6">
        <f t="shared" si="4"/>
        <v>3558.7799999999997</v>
      </c>
      <c r="G136" s="6">
        <v>647.19000000000005</v>
      </c>
      <c r="H136" s="6">
        <f t="shared" si="5"/>
        <v>-2911.5899999999997</v>
      </c>
      <c r="I136" s="4" t="s">
        <v>38930</v>
      </c>
      <c r="J136" s="2">
        <v>44813</v>
      </c>
      <c r="K136" s="1" t="s">
        <v>23759</v>
      </c>
      <c r="L136" s="1" t="s">
        <v>34</v>
      </c>
      <c r="M136" s="1" t="s">
        <v>1995</v>
      </c>
    </row>
    <row r="137" spans="1:13" ht="14.25" hidden="1" customHeight="1" x14ac:dyDescent="0.25">
      <c r="A137" s="4" t="s">
        <v>48423</v>
      </c>
      <c r="B137" s="4" t="s">
        <v>23020</v>
      </c>
      <c r="C137" s="4" t="s">
        <v>36205</v>
      </c>
      <c r="D137" s="8">
        <v>2</v>
      </c>
      <c r="E137" s="6">
        <f>_xlfn.XLOOKUP(C137,Products!$A:$A,Products!$E:$E,0,0)</f>
        <v>863.52</v>
      </c>
      <c r="F137" s="6">
        <f t="shared" si="4"/>
        <v>1727.04</v>
      </c>
      <c r="G137" s="6">
        <v>1271.06</v>
      </c>
      <c r="H137" s="6">
        <f t="shared" si="5"/>
        <v>-455.98</v>
      </c>
      <c r="I137" s="4" t="s">
        <v>38924</v>
      </c>
      <c r="J137" s="2">
        <v>43920</v>
      </c>
      <c r="K137" s="1" t="s">
        <v>48424</v>
      </c>
      <c r="L137" s="1" t="s">
        <v>34</v>
      </c>
      <c r="M137" s="1" t="s">
        <v>418</v>
      </c>
    </row>
    <row r="138" spans="1:13" ht="14.25" customHeight="1" x14ac:dyDescent="0.25">
      <c r="A138" s="4" t="s">
        <v>49387</v>
      </c>
      <c r="B138" s="4" t="s">
        <v>10669</v>
      </c>
      <c r="C138" s="4" t="s">
        <v>36519</v>
      </c>
      <c r="D138" s="8">
        <v>3</v>
      </c>
      <c r="E138" s="17">
        <f>_xlfn.XLOOKUP(C138,Products!$A:$A,Products!$E:$E,0,0)</f>
        <v>1358.65</v>
      </c>
      <c r="F138" s="6">
        <f t="shared" si="4"/>
        <v>4075.9500000000003</v>
      </c>
      <c r="G138" s="6">
        <v>3977.11</v>
      </c>
      <c r="H138" s="6">
        <f t="shared" si="5"/>
        <v>-98.840000000000146</v>
      </c>
      <c r="I138" s="4" t="s">
        <v>38919</v>
      </c>
      <c r="J138" s="2">
        <v>45743</v>
      </c>
      <c r="K138" s="1" t="s">
        <v>30610</v>
      </c>
      <c r="L138" s="1" t="s">
        <v>77</v>
      </c>
      <c r="M138" s="1" t="s">
        <v>1971</v>
      </c>
    </row>
    <row r="139" spans="1:13" ht="14.25" hidden="1" customHeight="1" x14ac:dyDescent="0.25">
      <c r="A139" s="4" t="s">
        <v>39150</v>
      </c>
      <c r="B139" s="4" t="s">
        <v>32592</v>
      </c>
      <c r="C139" s="4" t="s">
        <v>35386</v>
      </c>
      <c r="D139" s="8">
        <v>3</v>
      </c>
      <c r="E139" s="6">
        <f>_xlfn.XLOOKUP(C139,Products!$A:$A,Products!$E:$E,0,0)</f>
        <v>1724.61</v>
      </c>
      <c r="F139" s="6">
        <f t="shared" si="4"/>
        <v>5173.83</v>
      </c>
      <c r="G139" s="6">
        <v>3035.22</v>
      </c>
      <c r="H139" s="6">
        <f t="shared" si="5"/>
        <v>-2138.61</v>
      </c>
      <c r="I139" s="4" t="s">
        <v>38938</v>
      </c>
      <c r="J139" s="2">
        <v>44913</v>
      </c>
      <c r="K139" s="1" t="s">
        <v>39151</v>
      </c>
      <c r="L139" s="1" t="s">
        <v>185</v>
      </c>
      <c r="M139" s="1" t="s">
        <v>3183</v>
      </c>
    </row>
    <row r="140" spans="1:13" ht="14.25" hidden="1" customHeight="1" x14ac:dyDescent="0.25">
      <c r="A140" s="4" t="s">
        <v>39152</v>
      </c>
      <c r="B140" s="4" t="s">
        <v>5655</v>
      </c>
      <c r="C140" s="4" t="s">
        <v>37666</v>
      </c>
      <c r="D140" s="8">
        <v>4</v>
      </c>
      <c r="E140" s="6">
        <f>_xlfn.XLOOKUP(C140,Products!$A:$A,Products!$E:$E,0,0)</f>
        <v>1633.31</v>
      </c>
      <c r="F140" s="6">
        <f t="shared" si="4"/>
        <v>6533.24</v>
      </c>
      <c r="G140" s="6">
        <v>3706.16</v>
      </c>
      <c r="H140" s="6">
        <f t="shared" si="5"/>
        <v>-2827.08</v>
      </c>
      <c r="I140" s="4" t="s">
        <v>38930</v>
      </c>
      <c r="J140" s="2">
        <v>45177</v>
      </c>
      <c r="K140" s="1" t="s">
        <v>23109</v>
      </c>
      <c r="L140" s="1" t="s">
        <v>492</v>
      </c>
      <c r="M140" s="1" t="s">
        <v>3826</v>
      </c>
    </row>
    <row r="141" spans="1:13" ht="14.25" hidden="1" customHeight="1" x14ac:dyDescent="0.25">
      <c r="A141" s="4" t="s">
        <v>39153</v>
      </c>
      <c r="B141" s="4" t="s">
        <v>15531</v>
      </c>
      <c r="C141" s="4" t="s">
        <v>35657</v>
      </c>
      <c r="D141" s="8">
        <v>3</v>
      </c>
      <c r="E141" s="6">
        <f>_xlfn.XLOOKUP(C141,Products!$A:$A,Products!$E:$E,0,0)</f>
        <v>256.27999999999997</v>
      </c>
      <c r="F141" s="6">
        <f t="shared" si="4"/>
        <v>768.83999999999992</v>
      </c>
      <c r="G141" s="6">
        <v>1390.08</v>
      </c>
      <c r="H141" s="6">
        <f t="shared" si="5"/>
        <v>621.24</v>
      </c>
      <c r="I141" s="4" t="s">
        <v>38917</v>
      </c>
      <c r="J141" s="2">
        <v>45581</v>
      </c>
      <c r="K141" s="1" t="s">
        <v>39154</v>
      </c>
      <c r="L141" s="1" t="s">
        <v>337</v>
      </c>
      <c r="M141" s="1" t="s">
        <v>2866</v>
      </c>
    </row>
    <row r="142" spans="1:13" ht="14.25" hidden="1" customHeight="1" x14ac:dyDescent="0.25">
      <c r="A142" s="4" t="s">
        <v>49849</v>
      </c>
      <c r="B142" s="4" t="s">
        <v>15816</v>
      </c>
      <c r="C142" s="4" t="s">
        <v>38070</v>
      </c>
      <c r="D142" s="8">
        <v>3</v>
      </c>
      <c r="E142" s="6">
        <f>_xlfn.XLOOKUP(C142,Products!$A:$A,Products!$E:$E,0,0)</f>
        <v>1648.49</v>
      </c>
      <c r="F142" s="6">
        <f t="shared" si="4"/>
        <v>4945.47</v>
      </c>
      <c r="G142" s="6">
        <v>4775.1499999999996</v>
      </c>
      <c r="H142" s="6">
        <f t="shared" si="5"/>
        <v>-170.32000000000062</v>
      </c>
      <c r="I142" s="4" t="s">
        <v>38938</v>
      </c>
      <c r="J142" s="2">
        <v>43920</v>
      </c>
      <c r="K142" s="1" t="s">
        <v>49850</v>
      </c>
      <c r="L142" s="1" t="s">
        <v>254</v>
      </c>
      <c r="M142" s="1" t="s">
        <v>1795</v>
      </c>
    </row>
    <row r="143" spans="1:13" ht="14.25" hidden="1" customHeight="1" x14ac:dyDescent="0.25">
      <c r="A143" s="4" t="s">
        <v>39156</v>
      </c>
      <c r="B143" s="4" t="s">
        <v>9383</v>
      </c>
      <c r="C143" s="4" t="s">
        <v>36187</v>
      </c>
      <c r="D143" s="8">
        <v>1</v>
      </c>
      <c r="E143" s="6">
        <f>_xlfn.XLOOKUP(C143,Products!$A:$A,Products!$E:$E,0,0)</f>
        <v>781.5</v>
      </c>
      <c r="F143" s="6">
        <f t="shared" si="4"/>
        <v>781.5</v>
      </c>
      <c r="G143" s="6">
        <v>1848.09</v>
      </c>
      <c r="H143" s="6">
        <f t="shared" si="5"/>
        <v>1066.5899999999999</v>
      </c>
      <c r="I143" s="4" t="s">
        <v>38917</v>
      </c>
      <c r="J143" s="2">
        <v>45408</v>
      </c>
      <c r="K143" s="1" t="s">
        <v>20889</v>
      </c>
      <c r="L143" s="1" t="s">
        <v>1069</v>
      </c>
      <c r="M143" s="1" t="s">
        <v>43</v>
      </c>
    </row>
    <row r="144" spans="1:13" ht="14.25" hidden="1" customHeight="1" x14ac:dyDescent="0.25">
      <c r="A144" s="4" t="s">
        <v>39157</v>
      </c>
      <c r="B144" s="4" t="s">
        <v>30219</v>
      </c>
      <c r="C144" s="4" t="s">
        <v>35377</v>
      </c>
      <c r="D144" s="8">
        <v>4</v>
      </c>
      <c r="E144" s="6">
        <f>_xlfn.XLOOKUP(C144,Products!$A:$A,Products!$E:$E,0,0)</f>
        <v>831.43</v>
      </c>
      <c r="F144" s="6">
        <f t="shared" si="4"/>
        <v>3325.72</v>
      </c>
      <c r="G144" s="6">
        <v>905.38</v>
      </c>
      <c r="H144" s="6">
        <f t="shared" si="5"/>
        <v>-2420.3399999999997</v>
      </c>
      <c r="I144" s="4" t="s">
        <v>38919</v>
      </c>
      <c r="J144" s="2">
        <v>44312</v>
      </c>
      <c r="K144" s="1" t="s">
        <v>39158</v>
      </c>
      <c r="L144" s="1" t="s">
        <v>140</v>
      </c>
      <c r="M144" s="1" t="s">
        <v>5013</v>
      </c>
    </row>
    <row r="145" spans="1:13" ht="14.25" hidden="1" customHeight="1" x14ac:dyDescent="0.25">
      <c r="A145" s="4" t="s">
        <v>39159</v>
      </c>
      <c r="B145" s="4" t="s">
        <v>29084</v>
      </c>
      <c r="C145" s="4" t="s">
        <v>37453</v>
      </c>
      <c r="D145" s="8">
        <v>1</v>
      </c>
      <c r="E145" s="6">
        <f>_xlfn.XLOOKUP(C145,Products!$A:$A,Products!$E:$E,0,0)</f>
        <v>207.05</v>
      </c>
      <c r="F145" s="6">
        <f t="shared" si="4"/>
        <v>207.05</v>
      </c>
      <c r="G145" s="6">
        <v>2071.8000000000002</v>
      </c>
      <c r="H145" s="6">
        <f t="shared" si="5"/>
        <v>1864.7500000000002</v>
      </c>
      <c r="I145" s="4" t="s">
        <v>38919</v>
      </c>
      <c r="J145" s="2">
        <v>44811</v>
      </c>
      <c r="K145" s="1" t="s">
        <v>39160</v>
      </c>
      <c r="L145" s="1" t="s">
        <v>176</v>
      </c>
      <c r="M145" s="1" t="s">
        <v>847</v>
      </c>
    </row>
    <row r="146" spans="1:13" ht="14.25" hidden="1" customHeight="1" x14ac:dyDescent="0.25">
      <c r="A146" s="4" t="s">
        <v>55348</v>
      </c>
      <c r="B146" s="4" t="s">
        <v>8839</v>
      </c>
      <c r="C146" s="4" t="s">
        <v>35876</v>
      </c>
      <c r="D146" s="8">
        <v>4</v>
      </c>
      <c r="E146" s="6">
        <f>_xlfn.XLOOKUP(C146,Products!$A:$A,Products!$E:$E,0,0)</f>
        <v>1286.98</v>
      </c>
      <c r="F146" s="6">
        <f t="shared" si="4"/>
        <v>5147.92</v>
      </c>
      <c r="G146" s="6">
        <v>1478.73</v>
      </c>
      <c r="H146" s="6">
        <f t="shared" si="5"/>
        <v>-3669.19</v>
      </c>
      <c r="I146" s="4" t="s">
        <v>38924</v>
      </c>
      <c r="J146" s="2">
        <v>43920</v>
      </c>
      <c r="K146" s="1" t="s">
        <v>47123</v>
      </c>
      <c r="L146" s="1" t="s">
        <v>610</v>
      </c>
      <c r="M146" s="1" t="s">
        <v>2231</v>
      </c>
    </row>
    <row r="147" spans="1:13" ht="14.25" hidden="1" customHeight="1" x14ac:dyDescent="0.25">
      <c r="A147" s="4" t="s">
        <v>39162</v>
      </c>
      <c r="B147" s="4" t="s">
        <v>19241</v>
      </c>
      <c r="C147" s="4" t="s">
        <v>36799</v>
      </c>
      <c r="D147" s="8">
        <v>5</v>
      </c>
      <c r="E147" s="6">
        <f>_xlfn.XLOOKUP(C147,Products!$A:$A,Products!$E:$E,0,0)</f>
        <v>1354.66</v>
      </c>
      <c r="F147" s="6">
        <f t="shared" si="4"/>
        <v>6773.3</v>
      </c>
      <c r="G147" s="6">
        <v>1374.86</v>
      </c>
      <c r="H147" s="6">
        <f t="shared" si="5"/>
        <v>-5398.4400000000005</v>
      </c>
      <c r="I147" s="4" t="s">
        <v>38930</v>
      </c>
      <c r="J147" s="2">
        <v>44854</v>
      </c>
      <c r="K147" s="1" t="s">
        <v>39163</v>
      </c>
      <c r="L147" s="1" t="s">
        <v>122</v>
      </c>
      <c r="M147" s="1" t="s">
        <v>1085</v>
      </c>
    </row>
    <row r="148" spans="1:13" ht="14.25" customHeight="1" x14ac:dyDescent="0.25">
      <c r="A148" s="4" t="s">
        <v>50995</v>
      </c>
      <c r="B148" s="4" t="s">
        <v>13205</v>
      </c>
      <c r="C148" s="4" t="s">
        <v>35576</v>
      </c>
      <c r="D148" s="8">
        <v>1</v>
      </c>
      <c r="E148" s="17">
        <f>_xlfn.XLOOKUP(C148,Products!$A:$A,Products!$E:$E,0,0)</f>
        <v>166.8</v>
      </c>
      <c r="F148" s="6">
        <f t="shared" si="4"/>
        <v>166.8</v>
      </c>
      <c r="G148" s="6">
        <v>2710.9</v>
      </c>
      <c r="H148" s="6">
        <f t="shared" si="5"/>
        <v>2544.1</v>
      </c>
      <c r="I148" s="4" t="s">
        <v>38930</v>
      </c>
      <c r="J148" s="2">
        <v>45743</v>
      </c>
      <c r="K148" s="1" t="s">
        <v>50996</v>
      </c>
      <c r="L148" s="1" t="s">
        <v>16</v>
      </c>
      <c r="M148" s="1" t="s">
        <v>1167</v>
      </c>
    </row>
    <row r="149" spans="1:13" ht="14.25" hidden="1" customHeight="1" x14ac:dyDescent="0.25">
      <c r="A149" s="4" t="s">
        <v>39166</v>
      </c>
      <c r="B149" s="4" t="s">
        <v>12282</v>
      </c>
      <c r="C149" s="4" t="s">
        <v>35666</v>
      </c>
      <c r="D149" s="8">
        <v>5</v>
      </c>
      <c r="E149" s="6">
        <f>_xlfn.XLOOKUP(C149,Products!$A:$A,Products!$E:$E,0,0)</f>
        <v>969.84</v>
      </c>
      <c r="F149" s="6">
        <f t="shared" si="4"/>
        <v>4849.2</v>
      </c>
      <c r="G149" s="6">
        <v>1110.5</v>
      </c>
      <c r="H149" s="6">
        <f t="shared" si="5"/>
        <v>-3738.7</v>
      </c>
      <c r="I149" s="4" t="s">
        <v>38930</v>
      </c>
      <c r="J149" s="2">
        <v>44974</v>
      </c>
      <c r="K149" s="1" t="s">
        <v>22168</v>
      </c>
      <c r="L149" s="1" t="s">
        <v>185</v>
      </c>
      <c r="M149" s="1" t="s">
        <v>2398</v>
      </c>
    </row>
    <row r="150" spans="1:13" ht="14.25" hidden="1" customHeight="1" x14ac:dyDescent="0.25">
      <c r="A150" s="4" t="s">
        <v>39167</v>
      </c>
      <c r="B150" s="4" t="s">
        <v>5613</v>
      </c>
      <c r="C150" s="4" t="s">
        <v>36413</v>
      </c>
      <c r="D150" s="8">
        <v>4</v>
      </c>
      <c r="E150" s="6">
        <f>_xlfn.XLOOKUP(C150,Products!$A:$A,Products!$E:$E,0,0)</f>
        <v>560.98</v>
      </c>
      <c r="F150" s="6">
        <f t="shared" si="4"/>
        <v>2243.92</v>
      </c>
      <c r="G150" s="6">
        <v>1169.53</v>
      </c>
      <c r="H150" s="6">
        <f t="shared" si="5"/>
        <v>-1074.3900000000001</v>
      </c>
      <c r="I150" s="4" t="s">
        <v>38917</v>
      </c>
      <c r="J150" s="2">
        <v>45557</v>
      </c>
      <c r="K150" s="1" t="s">
        <v>3317</v>
      </c>
      <c r="L150" s="1" t="s">
        <v>77</v>
      </c>
      <c r="M150" s="1" t="s">
        <v>1228</v>
      </c>
    </row>
    <row r="151" spans="1:13" ht="14.25" hidden="1" customHeight="1" x14ac:dyDescent="0.25">
      <c r="A151" s="4" t="s">
        <v>58470</v>
      </c>
      <c r="B151" s="4" t="s">
        <v>28656</v>
      </c>
      <c r="C151" s="4" t="s">
        <v>38829</v>
      </c>
      <c r="D151" s="8">
        <v>5</v>
      </c>
      <c r="E151" s="6">
        <f>_xlfn.XLOOKUP(C151,Products!$A:$A,Products!$E:$E,0,0)</f>
        <v>989.33</v>
      </c>
      <c r="F151" s="6">
        <f t="shared" si="4"/>
        <v>4946.6500000000005</v>
      </c>
      <c r="G151" s="6">
        <v>4460.8900000000003</v>
      </c>
      <c r="H151" s="6">
        <f t="shared" si="5"/>
        <v>-485.76000000000022</v>
      </c>
      <c r="I151" s="4" t="s">
        <v>38917</v>
      </c>
      <c r="J151" s="2">
        <v>43920</v>
      </c>
      <c r="K151" s="1" t="s">
        <v>41565</v>
      </c>
      <c r="L151" s="1" t="s">
        <v>924</v>
      </c>
      <c r="M151" s="1" t="s">
        <v>443</v>
      </c>
    </row>
    <row r="152" spans="1:13" ht="14.25" hidden="1" customHeight="1" x14ac:dyDescent="0.25">
      <c r="A152" s="4" t="s">
        <v>39170</v>
      </c>
      <c r="B152" s="4" t="s">
        <v>510</v>
      </c>
      <c r="C152" s="4" t="s">
        <v>34816</v>
      </c>
      <c r="D152" s="8">
        <v>1</v>
      </c>
      <c r="E152" s="6">
        <f>_xlfn.XLOOKUP(C152,Products!$A:$A,Products!$E:$E,0,0)</f>
        <v>578.38</v>
      </c>
      <c r="F152" s="6">
        <f t="shared" si="4"/>
        <v>578.38</v>
      </c>
      <c r="G152" s="6">
        <v>2763.9</v>
      </c>
      <c r="H152" s="6">
        <f t="shared" si="5"/>
        <v>2185.52</v>
      </c>
      <c r="I152" s="4" t="s">
        <v>38917</v>
      </c>
      <c r="J152" s="2">
        <v>45652</v>
      </c>
      <c r="K152" s="1" t="s">
        <v>39171</v>
      </c>
      <c r="L152" s="1" t="s">
        <v>1392</v>
      </c>
      <c r="M152" s="1" t="s">
        <v>2449</v>
      </c>
    </row>
    <row r="153" spans="1:13" ht="14.25" hidden="1" customHeight="1" x14ac:dyDescent="0.25">
      <c r="A153" s="4" t="s">
        <v>39172</v>
      </c>
      <c r="B153" s="4" t="s">
        <v>16604</v>
      </c>
      <c r="C153" s="4" t="s">
        <v>38665</v>
      </c>
      <c r="D153" s="8">
        <v>5</v>
      </c>
      <c r="E153" s="6">
        <f>_xlfn.XLOOKUP(C153,Products!$A:$A,Products!$E:$E,0,0)</f>
        <v>1946.85</v>
      </c>
      <c r="F153" s="6">
        <f t="shared" si="4"/>
        <v>9734.25</v>
      </c>
      <c r="G153" s="6">
        <v>4274.93</v>
      </c>
      <c r="H153" s="6">
        <f t="shared" si="5"/>
        <v>-5459.32</v>
      </c>
      <c r="I153" s="4" t="s">
        <v>38924</v>
      </c>
      <c r="J153" s="2">
        <v>44808</v>
      </c>
      <c r="K153" s="1" t="s">
        <v>28580</v>
      </c>
      <c r="L153" s="1" t="s">
        <v>51</v>
      </c>
      <c r="M153" s="1" t="s">
        <v>7459</v>
      </c>
    </row>
    <row r="154" spans="1:13" ht="14.25" hidden="1" customHeight="1" x14ac:dyDescent="0.25">
      <c r="A154" s="4" t="s">
        <v>39173</v>
      </c>
      <c r="B154" s="4" t="s">
        <v>33608</v>
      </c>
      <c r="C154" s="4" t="s">
        <v>35084</v>
      </c>
      <c r="D154" s="8">
        <v>3</v>
      </c>
      <c r="E154" s="6">
        <f>_xlfn.XLOOKUP(C154,Products!$A:$A,Products!$E:$E,0,0)</f>
        <v>755.07</v>
      </c>
      <c r="F154" s="6">
        <f t="shared" si="4"/>
        <v>2265.21</v>
      </c>
      <c r="G154" s="6">
        <v>705.59</v>
      </c>
      <c r="H154" s="6">
        <f t="shared" si="5"/>
        <v>-1559.62</v>
      </c>
      <c r="I154" s="4" t="s">
        <v>38919</v>
      </c>
      <c r="J154" s="2">
        <v>44916</v>
      </c>
      <c r="K154" s="1" t="s">
        <v>39174</v>
      </c>
      <c r="L154" s="1" t="s">
        <v>280</v>
      </c>
      <c r="M154" s="1" t="s">
        <v>2339</v>
      </c>
    </row>
    <row r="155" spans="1:13" ht="14.25" hidden="1" customHeight="1" x14ac:dyDescent="0.25">
      <c r="A155" s="4" t="s">
        <v>39175</v>
      </c>
      <c r="B155" s="4" t="s">
        <v>22084</v>
      </c>
      <c r="C155" s="4" t="s">
        <v>35783</v>
      </c>
      <c r="D155" s="8">
        <v>5</v>
      </c>
      <c r="E155" s="6">
        <f>_xlfn.XLOOKUP(C155,Products!$A:$A,Products!$E:$E,0,0)</f>
        <v>1444.41</v>
      </c>
      <c r="F155" s="6">
        <f t="shared" si="4"/>
        <v>7222.05</v>
      </c>
      <c r="G155" s="6">
        <v>1078.22</v>
      </c>
      <c r="H155" s="6">
        <f t="shared" si="5"/>
        <v>-6143.83</v>
      </c>
      <c r="I155" s="4" t="s">
        <v>38917</v>
      </c>
      <c r="J155" s="2">
        <v>45540</v>
      </c>
      <c r="K155" s="1" t="s">
        <v>32056</v>
      </c>
      <c r="L155" s="1" t="s">
        <v>131</v>
      </c>
      <c r="M155" s="1" t="s">
        <v>916</v>
      </c>
    </row>
    <row r="156" spans="1:13" ht="14.25" hidden="1" customHeight="1" x14ac:dyDescent="0.25">
      <c r="A156" s="4" t="s">
        <v>39176</v>
      </c>
      <c r="B156" s="4" t="s">
        <v>2522</v>
      </c>
      <c r="C156" s="4" t="s">
        <v>34428</v>
      </c>
      <c r="D156" s="8">
        <v>2</v>
      </c>
      <c r="E156" s="6">
        <f>_xlfn.XLOOKUP(C156,Products!$A:$A,Products!$E:$E,0,0)</f>
        <v>893.58</v>
      </c>
      <c r="F156" s="6">
        <f t="shared" si="4"/>
        <v>1787.16</v>
      </c>
      <c r="G156" s="6">
        <v>4939.93</v>
      </c>
      <c r="H156" s="6">
        <f t="shared" si="5"/>
        <v>3152.7700000000004</v>
      </c>
      <c r="I156" s="4" t="s">
        <v>38917</v>
      </c>
      <c r="J156" s="2">
        <v>45554</v>
      </c>
      <c r="K156" s="1" t="s">
        <v>39177</v>
      </c>
      <c r="L156" s="1" t="s">
        <v>1408</v>
      </c>
      <c r="M156" s="1" t="s">
        <v>2032</v>
      </c>
    </row>
    <row r="157" spans="1:13" ht="14.25" hidden="1" customHeight="1" x14ac:dyDescent="0.25">
      <c r="A157" s="4" t="s">
        <v>39178</v>
      </c>
      <c r="B157" s="4" t="s">
        <v>6476</v>
      </c>
      <c r="C157" s="4" t="s">
        <v>36163</v>
      </c>
      <c r="D157" s="8">
        <v>3</v>
      </c>
      <c r="E157" s="6">
        <f>_xlfn.XLOOKUP(C157,Products!$A:$A,Products!$E:$E,0,0)</f>
        <v>813.48</v>
      </c>
      <c r="F157" s="6">
        <f t="shared" si="4"/>
        <v>2440.44</v>
      </c>
      <c r="G157" s="6">
        <v>656.47</v>
      </c>
      <c r="H157" s="6">
        <f t="shared" si="5"/>
        <v>-1783.97</v>
      </c>
      <c r="I157" s="4" t="s">
        <v>38938</v>
      </c>
      <c r="J157" s="2">
        <v>44634</v>
      </c>
      <c r="K157" s="1" t="s">
        <v>21307</v>
      </c>
      <c r="L157" s="1" t="s">
        <v>451</v>
      </c>
      <c r="M157" s="1" t="s">
        <v>2398</v>
      </c>
    </row>
    <row r="158" spans="1:13" ht="14.25" hidden="1" customHeight="1" x14ac:dyDescent="0.25">
      <c r="A158" s="4" t="s">
        <v>39179</v>
      </c>
      <c r="B158" s="4" t="s">
        <v>10957</v>
      </c>
      <c r="C158" s="4" t="s">
        <v>37555</v>
      </c>
      <c r="D158" s="8">
        <v>5</v>
      </c>
      <c r="E158" s="6">
        <f>_xlfn.XLOOKUP(C158,Products!$A:$A,Products!$E:$E,0,0)</f>
        <v>804.18</v>
      </c>
      <c r="F158" s="6">
        <f t="shared" si="4"/>
        <v>4020.8999999999996</v>
      </c>
      <c r="G158" s="6">
        <v>98.64</v>
      </c>
      <c r="H158" s="6">
        <f t="shared" si="5"/>
        <v>-3922.2599999999998</v>
      </c>
      <c r="I158" s="4" t="s">
        <v>38924</v>
      </c>
      <c r="J158" s="2">
        <v>44315</v>
      </c>
      <c r="K158" s="1" t="s">
        <v>30563</v>
      </c>
      <c r="L158" s="1" t="s">
        <v>1408</v>
      </c>
      <c r="M158" s="1" t="s">
        <v>1061</v>
      </c>
    </row>
    <row r="159" spans="1:13" ht="14.25" hidden="1" customHeight="1" x14ac:dyDescent="0.25">
      <c r="A159" s="4" t="s">
        <v>39180</v>
      </c>
      <c r="B159" s="4" t="s">
        <v>11885</v>
      </c>
      <c r="C159" s="4" t="s">
        <v>38545</v>
      </c>
      <c r="D159" s="8">
        <v>2</v>
      </c>
      <c r="E159" s="6">
        <f>_xlfn.XLOOKUP(C159,Products!$A:$A,Products!$E:$E,0,0)</f>
        <v>389.35</v>
      </c>
      <c r="F159" s="6">
        <f t="shared" si="4"/>
        <v>778.7</v>
      </c>
      <c r="G159" s="6">
        <v>3884.66</v>
      </c>
      <c r="H159" s="6">
        <f t="shared" si="5"/>
        <v>3105.96</v>
      </c>
      <c r="I159" s="4" t="s">
        <v>38919</v>
      </c>
      <c r="J159" s="2">
        <v>45555</v>
      </c>
      <c r="K159" s="1" t="s">
        <v>3910</v>
      </c>
      <c r="L159" s="1" t="s">
        <v>417</v>
      </c>
      <c r="M159" s="1" t="s">
        <v>627</v>
      </c>
    </row>
    <row r="160" spans="1:13" ht="14.25" hidden="1" customHeight="1" x14ac:dyDescent="0.25">
      <c r="A160" s="4" t="s">
        <v>39181</v>
      </c>
      <c r="B160" s="4" t="s">
        <v>581</v>
      </c>
      <c r="C160" s="4" t="s">
        <v>38626</v>
      </c>
      <c r="D160" s="8">
        <v>5</v>
      </c>
      <c r="E160" s="6">
        <f>_xlfn.XLOOKUP(C160,Products!$A:$A,Products!$E:$E,0,0)</f>
        <v>449.38</v>
      </c>
      <c r="F160" s="6">
        <f t="shared" si="4"/>
        <v>2246.9</v>
      </c>
      <c r="G160" s="6">
        <v>2545.89</v>
      </c>
      <c r="H160" s="6">
        <f t="shared" si="5"/>
        <v>298.98999999999978</v>
      </c>
      <c r="I160" s="4" t="s">
        <v>38917</v>
      </c>
      <c r="J160" s="2">
        <v>45140</v>
      </c>
      <c r="K160" s="1" t="s">
        <v>39182</v>
      </c>
      <c r="L160" s="1" t="s">
        <v>176</v>
      </c>
      <c r="M160" s="1" t="s">
        <v>3145</v>
      </c>
    </row>
    <row r="161" spans="1:13" ht="14.25" hidden="1" customHeight="1" x14ac:dyDescent="0.25">
      <c r="A161" s="4" t="s">
        <v>39183</v>
      </c>
      <c r="B161" s="4" t="s">
        <v>27937</v>
      </c>
      <c r="C161" s="4" t="s">
        <v>34993</v>
      </c>
      <c r="D161" s="8">
        <v>5</v>
      </c>
      <c r="E161" s="6">
        <f>_xlfn.XLOOKUP(C161,Products!$A:$A,Products!$E:$E,0,0)</f>
        <v>1869.16</v>
      </c>
      <c r="F161" s="6">
        <f t="shared" si="4"/>
        <v>9345.8000000000011</v>
      </c>
      <c r="G161" s="6">
        <v>3735.7</v>
      </c>
      <c r="H161" s="6">
        <f t="shared" si="5"/>
        <v>-5610.1000000000013</v>
      </c>
      <c r="I161" s="4" t="s">
        <v>38919</v>
      </c>
      <c r="J161" s="2">
        <v>45358</v>
      </c>
      <c r="K161" s="1" t="s">
        <v>39184</v>
      </c>
      <c r="L161" s="1" t="s">
        <v>86</v>
      </c>
      <c r="M161" s="1" t="s">
        <v>540</v>
      </c>
    </row>
    <row r="162" spans="1:13" ht="14.25" hidden="1" customHeight="1" x14ac:dyDescent="0.25">
      <c r="A162" s="4" t="s">
        <v>39185</v>
      </c>
      <c r="B162" s="4" t="s">
        <v>26173</v>
      </c>
      <c r="C162" s="4" t="s">
        <v>37162</v>
      </c>
      <c r="D162" s="8">
        <v>2</v>
      </c>
      <c r="E162" s="6">
        <f>_xlfn.XLOOKUP(C162,Products!$A:$A,Products!$E:$E,0,0)</f>
        <v>641.34</v>
      </c>
      <c r="F162" s="6">
        <f t="shared" si="4"/>
        <v>1282.68</v>
      </c>
      <c r="G162" s="6">
        <v>4895.9399999999996</v>
      </c>
      <c r="H162" s="6">
        <f t="shared" si="5"/>
        <v>3613.2599999999993</v>
      </c>
      <c r="I162" s="4" t="s">
        <v>38930</v>
      </c>
      <c r="J162" s="2">
        <v>44309</v>
      </c>
      <c r="K162" s="1" t="s">
        <v>39186</v>
      </c>
      <c r="L162" s="1" t="s">
        <v>113</v>
      </c>
      <c r="M162" s="1" t="s">
        <v>5097</v>
      </c>
    </row>
    <row r="163" spans="1:13" ht="14.25" hidden="1" customHeight="1" x14ac:dyDescent="0.25">
      <c r="A163" s="4" t="s">
        <v>39187</v>
      </c>
      <c r="B163" s="4" t="s">
        <v>10036</v>
      </c>
      <c r="C163" s="4" t="s">
        <v>37497</v>
      </c>
      <c r="D163" s="8">
        <v>5</v>
      </c>
      <c r="E163" s="6">
        <f>_xlfn.XLOOKUP(C163,Products!$A:$A,Products!$E:$E,0,0)</f>
        <v>445.28</v>
      </c>
      <c r="F163" s="6">
        <f t="shared" si="4"/>
        <v>2226.3999999999996</v>
      </c>
      <c r="G163" s="6">
        <v>1273.26</v>
      </c>
      <c r="H163" s="6">
        <f t="shared" si="5"/>
        <v>-953.13999999999965</v>
      </c>
      <c r="I163" s="4" t="s">
        <v>38919</v>
      </c>
      <c r="J163" s="2">
        <v>44343</v>
      </c>
      <c r="K163" s="1" t="s">
        <v>39188</v>
      </c>
      <c r="L163" s="1" t="s">
        <v>1644</v>
      </c>
      <c r="M163" s="1" t="s">
        <v>1473</v>
      </c>
    </row>
    <row r="164" spans="1:13" ht="14.25" hidden="1" customHeight="1" x14ac:dyDescent="0.25">
      <c r="A164" s="4" t="s">
        <v>39189</v>
      </c>
      <c r="B164" s="4" t="s">
        <v>22238</v>
      </c>
      <c r="C164" s="4" t="s">
        <v>35266</v>
      </c>
      <c r="D164" s="8">
        <v>1</v>
      </c>
      <c r="E164" s="6">
        <f>_xlfn.XLOOKUP(C164,Products!$A:$A,Products!$E:$E,0,0)</f>
        <v>594.79</v>
      </c>
      <c r="F164" s="6">
        <f t="shared" si="4"/>
        <v>594.79</v>
      </c>
      <c r="G164" s="6">
        <v>454.22</v>
      </c>
      <c r="H164" s="6">
        <f t="shared" si="5"/>
        <v>-140.56999999999994</v>
      </c>
      <c r="I164" s="4" t="s">
        <v>38917</v>
      </c>
      <c r="J164" s="2">
        <v>45162</v>
      </c>
      <c r="K164" s="1" t="s">
        <v>39190</v>
      </c>
      <c r="L164" s="1" t="s">
        <v>69</v>
      </c>
      <c r="M164" s="1" t="s">
        <v>26</v>
      </c>
    </row>
    <row r="165" spans="1:13" ht="14.25" hidden="1" customHeight="1" x14ac:dyDescent="0.25">
      <c r="A165" s="4" t="s">
        <v>39191</v>
      </c>
      <c r="B165" s="4" t="s">
        <v>8132</v>
      </c>
      <c r="C165" s="4" t="s">
        <v>36432</v>
      </c>
      <c r="D165" s="8">
        <v>2</v>
      </c>
      <c r="E165" s="6">
        <f>_xlfn.XLOOKUP(C165,Products!$A:$A,Products!$E:$E,0,0)</f>
        <v>191.35</v>
      </c>
      <c r="F165" s="6">
        <f t="shared" si="4"/>
        <v>382.7</v>
      </c>
      <c r="G165" s="6">
        <v>4435.92</v>
      </c>
      <c r="H165" s="6">
        <f t="shared" si="5"/>
        <v>4053.2200000000003</v>
      </c>
      <c r="I165" s="4" t="s">
        <v>38924</v>
      </c>
      <c r="J165" s="2">
        <v>44598</v>
      </c>
      <c r="K165" s="1" t="s">
        <v>39192</v>
      </c>
      <c r="L165" s="1" t="s">
        <v>337</v>
      </c>
      <c r="M165" s="1" t="s">
        <v>1280</v>
      </c>
    </row>
    <row r="166" spans="1:13" ht="14.25" hidden="1" customHeight="1" x14ac:dyDescent="0.25">
      <c r="A166" s="4" t="s">
        <v>39193</v>
      </c>
      <c r="B166" s="4" t="s">
        <v>33430</v>
      </c>
      <c r="C166" s="4" t="s">
        <v>36717</v>
      </c>
      <c r="D166" s="8">
        <v>2</v>
      </c>
      <c r="E166" s="6">
        <f>_xlfn.XLOOKUP(C166,Products!$A:$A,Products!$E:$E,0,0)</f>
        <v>1604.28</v>
      </c>
      <c r="F166" s="6">
        <f t="shared" si="4"/>
        <v>3208.56</v>
      </c>
      <c r="G166" s="6">
        <v>4235.33</v>
      </c>
      <c r="H166" s="6">
        <f t="shared" si="5"/>
        <v>1026.77</v>
      </c>
      <c r="I166" s="4" t="s">
        <v>38924</v>
      </c>
      <c r="J166" s="2">
        <v>45010</v>
      </c>
      <c r="K166" s="1" t="s">
        <v>39194</v>
      </c>
      <c r="L166" s="1" t="s">
        <v>956</v>
      </c>
      <c r="M166" s="1" t="s">
        <v>427</v>
      </c>
    </row>
    <row r="167" spans="1:13" ht="14.25" hidden="1" customHeight="1" x14ac:dyDescent="0.25">
      <c r="A167" s="4" t="s">
        <v>39195</v>
      </c>
      <c r="B167" s="4" t="s">
        <v>8661</v>
      </c>
      <c r="C167" s="4" t="s">
        <v>38766</v>
      </c>
      <c r="D167" s="8">
        <v>5</v>
      </c>
      <c r="E167" s="6">
        <f>_xlfn.XLOOKUP(C167,Products!$A:$A,Products!$E:$E,0,0)</f>
        <v>124.22</v>
      </c>
      <c r="F167" s="6">
        <f t="shared" si="4"/>
        <v>621.1</v>
      </c>
      <c r="G167" s="6">
        <v>345.22</v>
      </c>
      <c r="H167" s="6">
        <f t="shared" si="5"/>
        <v>-275.88</v>
      </c>
      <c r="I167" s="4" t="s">
        <v>38924</v>
      </c>
      <c r="J167" s="2">
        <v>44789</v>
      </c>
      <c r="K167" s="1" t="s">
        <v>1695</v>
      </c>
      <c r="L167" s="1" t="s">
        <v>95</v>
      </c>
      <c r="M167" s="1" t="s">
        <v>2296</v>
      </c>
    </row>
    <row r="168" spans="1:13" ht="14.25" hidden="1" customHeight="1" x14ac:dyDescent="0.25">
      <c r="A168" s="4" t="s">
        <v>39196</v>
      </c>
      <c r="B168" s="4" t="s">
        <v>28508</v>
      </c>
      <c r="C168" s="4" t="s">
        <v>37100</v>
      </c>
      <c r="D168" s="8">
        <v>1</v>
      </c>
      <c r="E168" s="6">
        <f>_xlfn.XLOOKUP(C168,Products!$A:$A,Products!$E:$E,0,0)</f>
        <v>1935.46</v>
      </c>
      <c r="F168" s="6">
        <f t="shared" si="4"/>
        <v>1935.46</v>
      </c>
      <c r="G168" s="6">
        <v>3996.87</v>
      </c>
      <c r="H168" s="6">
        <f t="shared" si="5"/>
        <v>2061.41</v>
      </c>
      <c r="I168" s="4" t="s">
        <v>38917</v>
      </c>
      <c r="J168" s="2">
        <v>45488</v>
      </c>
      <c r="K168" s="1" t="s">
        <v>39197</v>
      </c>
      <c r="L168" s="1" t="s">
        <v>77</v>
      </c>
      <c r="M168" s="1" t="s">
        <v>4832</v>
      </c>
    </row>
    <row r="169" spans="1:13" ht="14.25" hidden="1" customHeight="1" x14ac:dyDescent="0.25">
      <c r="A169" s="4" t="s">
        <v>39198</v>
      </c>
      <c r="B169" s="4" t="s">
        <v>25864</v>
      </c>
      <c r="C169" s="4" t="s">
        <v>35871</v>
      </c>
      <c r="D169" s="8">
        <v>4</v>
      </c>
      <c r="E169" s="6">
        <f>_xlfn.XLOOKUP(C169,Products!$A:$A,Products!$E:$E,0,0)</f>
        <v>5.5</v>
      </c>
      <c r="F169" s="6">
        <f t="shared" si="4"/>
        <v>22</v>
      </c>
      <c r="G169" s="6">
        <v>3549.91</v>
      </c>
      <c r="H169" s="6">
        <f t="shared" si="5"/>
        <v>3527.91</v>
      </c>
      <c r="I169" s="4" t="s">
        <v>38930</v>
      </c>
      <c r="J169" s="2">
        <v>45149</v>
      </c>
      <c r="K169" s="1" t="s">
        <v>39199</v>
      </c>
      <c r="L169" s="1" t="s">
        <v>185</v>
      </c>
      <c r="M169" s="1" t="s">
        <v>965</v>
      </c>
    </row>
    <row r="170" spans="1:13" ht="14.25" hidden="1" customHeight="1" x14ac:dyDescent="0.25">
      <c r="A170" s="4" t="s">
        <v>58501</v>
      </c>
      <c r="B170" s="4" t="s">
        <v>28999</v>
      </c>
      <c r="C170" s="4" t="s">
        <v>37617</v>
      </c>
      <c r="D170" s="8">
        <v>4</v>
      </c>
      <c r="E170" s="6">
        <f>_xlfn.XLOOKUP(C170,Products!$A:$A,Products!$E:$E,0,0)</f>
        <v>1216.01</v>
      </c>
      <c r="F170" s="6">
        <f t="shared" si="4"/>
        <v>4864.04</v>
      </c>
      <c r="G170" s="6">
        <v>2466.42</v>
      </c>
      <c r="H170" s="6">
        <f t="shared" si="5"/>
        <v>-2397.62</v>
      </c>
      <c r="I170" s="4" t="s">
        <v>38930</v>
      </c>
      <c r="J170" s="2">
        <v>43920</v>
      </c>
      <c r="K170" s="1" t="s">
        <v>58502</v>
      </c>
      <c r="L170" s="1" t="s">
        <v>682</v>
      </c>
      <c r="M170" s="1" t="s">
        <v>1825</v>
      </c>
    </row>
    <row r="171" spans="1:13" ht="14.25" hidden="1" customHeight="1" x14ac:dyDescent="0.25">
      <c r="A171" s="4" t="s">
        <v>61135</v>
      </c>
      <c r="B171" s="4" t="s">
        <v>30794</v>
      </c>
      <c r="C171" s="4" t="s">
        <v>36632</v>
      </c>
      <c r="D171" s="8">
        <v>1</v>
      </c>
      <c r="E171" s="6">
        <f>_xlfn.XLOOKUP(C171,Products!$A:$A,Products!$E:$E,0,0)</f>
        <v>1141.55</v>
      </c>
      <c r="F171" s="6">
        <f t="shared" si="4"/>
        <v>1141.55</v>
      </c>
      <c r="G171" s="6">
        <v>605.22</v>
      </c>
      <c r="H171" s="6">
        <f t="shared" si="5"/>
        <v>-536.32999999999993</v>
      </c>
      <c r="I171" s="4" t="s">
        <v>38938</v>
      </c>
      <c r="J171" s="2">
        <v>43920</v>
      </c>
      <c r="K171" s="1" t="s">
        <v>61136</v>
      </c>
      <c r="L171" s="1" t="s">
        <v>246</v>
      </c>
      <c r="M171" s="1" t="s">
        <v>2801</v>
      </c>
    </row>
    <row r="172" spans="1:13" ht="14.25" hidden="1" customHeight="1" x14ac:dyDescent="0.25">
      <c r="A172" s="4" t="s">
        <v>39204</v>
      </c>
      <c r="B172" s="4" t="s">
        <v>16992</v>
      </c>
      <c r="C172" s="4" t="s">
        <v>35709</v>
      </c>
      <c r="D172" s="8">
        <v>2</v>
      </c>
      <c r="E172" s="6">
        <f>_xlfn.XLOOKUP(C172,Products!$A:$A,Products!$E:$E,0,0)</f>
        <v>1121.47</v>
      </c>
      <c r="F172" s="6">
        <f t="shared" si="4"/>
        <v>2242.94</v>
      </c>
      <c r="G172" s="6">
        <v>3803.19</v>
      </c>
      <c r="H172" s="6">
        <f t="shared" si="5"/>
        <v>1560.25</v>
      </c>
      <c r="I172" s="4" t="s">
        <v>38924</v>
      </c>
      <c r="J172" s="2">
        <v>44217</v>
      </c>
      <c r="K172" s="1" t="s">
        <v>39205</v>
      </c>
      <c r="L172" s="1" t="s">
        <v>140</v>
      </c>
      <c r="M172" s="1" t="s">
        <v>508</v>
      </c>
    </row>
    <row r="173" spans="1:13" ht="14.25" hidden="1" customHeight="1" x14ac:dyDescent="0.25">
      <c r="A173" s="4" t="s">
        <v>39206</v>
      </c>
      <c r="B173" s="4" t="s">
        <v>20431</v>
      </c>
      <c r="C173" s="4" t="s">
        <v>34530</v>
      </c>
      <c r="D173" s="8">
        <v>2</v>
      </c>
      <c r="E173" s="6">
        <f>_xlfn.XLOOKUP(C173,Products!$A:$A,Products!$E:$E,0,0)</f>
        <v>1603.2</v>
      </c>
      <c r="F173" s="6">
        <f t="shared" si="4"/>
        <v>3206.4</v>
      </c>
      <c r="G173" s="6">
        <v>989.62</v>
      </c>
      <c r="H173" s="6">
        <f t="shared" si="5"/>
        <v>-2216.7800000000002</v>
      </c>
      <c r="I173" s="4" t="s">
        <v>38930</v>
      </c>
      <c r="J173" s="2">
        <v>44262</v>
      </c>
      <c r="K173" s="1" t="s">
        <v>39207</v>
      </c>
      <c r="L173" s="1" t="s">
        <v>426</v>
      </c>
      <c r="M173" s="1" t="s">
        <v>3769</v>
      </c>
    </row>
    <row r="174" spans="1:13" ht="14.25" hidden="1" customHeight="1" x14ac:dyDescent="0.25">
      <c r="A174" s="4" t="s">
        <v>39208</v>
      </c>
      <c r="B174" s="4" t="s">
        <v>13468</v>
      </c>
      <c r="C174" s="4" t="s">
        <v>38284</v>
      </c>
      <c r="D174" s="8">
        <v>2</v>
      </c>
      <c r="E174" s="6">
        <f>_xlfn.XLOOKUP(C174,Products!$A:$A,Products!$E:$E,0,0)</f>
        <v>950.3</v>
      </c>
      <c r="F174" s="6">
        <f t="shared" si="4"/>
        <v>1900.6</v>
      </c>
      <c r="G174" s="6">
        <v>573.04999999999995</v>
      </c>
      <c r="H174" s="6">
        <f t="shared" si="5"/>
        <v>-1327.55</v>
      </c>
      <c r="I174" s="4" t="s">
        <v>38938</v>
      </c>
      <c r="J174" s="2">
        <v>44322</v>
      </c>
      <c r="K174" s="1" t="s">
        <v>21031</v>
      </c>
      <c r="L174" s="1" t="s">
        <v>1189</v>
      </c>
      <c r="M174" s="1" t="s">
        <v>203</v>
      </c>
    </row>
    <row r="175" spans="1:13" ht="14.25" hidden="1" customHeight="1" x14ac:dyDescent="0.25">
      <c r="A175" s="4" t="s">
        <v>39209</v>
      </c>
      <c r="B175" s="4" t="s">
        <v>8640</v>
      </c>
      <c r="C175" s="4" t="s">
        <v>35591</v>
      </c>
      <c r="D175" s="8">
        <v>2</v>
      </c>
      <c r="E175" s="6">
        <f>_xlfn.XLOOKUP(C175,Products!$A:$A,Products!$E:$E,0,0)</f>
        <v>394.35</v>
      </c>
      <c r="F175" s="6">
        <f t="shared" si="4"/>
        <v>788.7</v>
      </c>
      <c r="G175" s="6">
        <v>2517.3000000000002</v>
      </c>
      <c r="H175" s="6">
        <f t="shared" si="5"/>
        <v>1728.6000000000001</v>
      </c>
      <c r="I175" s="4" t="s">
        <v>38924</v>
      </c>
      <c r="J175" s="2">
        <v>44894</v>
      </c>
      <c r="K175" s="1" t="s">
        <v>39210</v>
      </c>
      <c r="L175" s="1" t="s">
        <v>531</v>
      </c>
      <c r="M175" s="1" t="s">
        <v>643</v>
      </c>
    </row>
    <row r="176" spans="1:13" ht="14.25" hidden="1" customHeight="1" x14ac:dyDescent="0.25">
      <c r="A176" s="4" t="s">
        <v>39211</v>
      </c>
      <c r="B176" s="4" t="s">
        <v>29823</v>
      </c>
      <c r="C176" s="4" t="s">
        <v>36624</v>
      </c>
      <c r="D176" s="8">
        <v>5</v>
      </c>
      <c r="E176" s="6">
        <f>_xlfn.XLOOKUP(C176,Products!$A:$A,Products!$E:$E,0,0)</f>
        <v>1027.76</v>
      </c>
      <c r="F176" s="6">
        <f t="shared" si="4"/>
        <v>5138.8</v>
      </c>
      <c r="G176" s="6">
        <v>2943.83</v>
      </c>
      <c r="H176" s="6">
        <f t="shared" si="5"/>
        <v>-2194.9700000000003</v>
      </c>
      <c r="I176" s="4" t="s">
        <v>38930</v>
      </c>
      <c r="J176" s="2">
        <v>44857</v>
      </c>
      <c r="K176" s="1" t="s">
        <v>39212</v>
      </c>
      <c r="L176" s="1" t="s">
        <v>167</v>
      </c>
      <c r="M176" s="1" t="s">
        <v>667</v>
      </c>
    </row>
    <row r="177" spans="1:13" ht="14.25" customHeight="1" x14ac:dyDescent="0.25">
      <c r="A177" s="4" t="s">
        <v>54107</v>
      </c>
      <c r="B177" s="4" t="s">
        <v>27221</v>
      </c>
      <c r="C177" s="4" t="s">
        <v>36432</v>
      </c>
      <c r="D177" s="8">
        <v>4</v>
      </c>
      <c r="E177" s="17">
        <f>_xlfn.XLOOKUP(C177,Products!$A:$A,Products!$E:$E,0,0)</f>
        <v>191.35</v>
      </c>
      <c r="F177" s="6">
        <f t="shared" si="4"/>
        <v>765.4</v>
      </c>
      <c r="G177" s="6">
        <v>2120.83</v>
      </c>
      <c r="H177" s="6">
        <f t="shared" si="5"/>
        <v>1355.4299999999998</v>
      </c>
      <c r="I177" s="4" t="s">
        <v>38930</v>
      </c>
      <c r="J177" s="2">
        <v>45743</v>
      </c>
      <c r="K177" s="1" t="s">
        <v>28351</v>
      </c>
      <c r="L177" s="1" t="s">
        <v>237</v>
      </c>
      <c r="M177" s="1" t="s">
        <v>691</v>
      </c>
    </row>
    <row r="178" spans="1:13" ht="14.25" hidden="1" customHeight="1" x14ac:dyDescent="0.25">
      <c r="A178" s="4" t="s">
        <v>39215</v>
      </c>
      <c r="B178" s="4" t="s">
        <v>17353</v>
      </c>
      <c r="C178" s="4" t="s">
        <v>38413</v>
      </c>
      <c r="D178" s="8">
        <v>1</v>
      </c>
      <c r="E178" s="6">
        <f>_xlfn.XLOOKUP(C178,Products!$A:$A,Products!$E:$E,0,0)</f>
        <v>1859.97</v>
      </c>
      <c r="F178" s="6">
        <f t="shared" si="4"/>
        <v>1859.97</v>
      </c>
      <c r="G178" s="6">
        <v>4682.34</v>
      </c>
      <c r="H178" s="6">
        <f t="shared" si="5"/>
        <v>2822.37</v>
      </c>
      <c r="I178" s="4" t="s">
        <v>38917</v>
      </c>
      <c r="J178" s="2">
        <v>44199</v>
      </c>
      <c r="K178" s="1" t="s">
        <v>39216</v>
      </c>
      <c r="L178" s="1" t="s">
        <v>1440</v>
      </c>
      <c r="M178" s="1" t="s">
        <v>1696</v>
      </c>
    </row>
    <row r="179" spans="1:13" ht="14.25" hidden="1" customHeight="1" x14ac:dyDescent="0.25">
      <c r="A179" s="4" t="s">
        <v>39217</v>
      </c>
      <c r="B179" s="4" t="s">
        <v>30510</v>
      </c>
      <c r="C179" s="4" t="s">
        <v>36651</v>
      </c>
      <c r="D179" s="8">
        <v>5</v>
      </c>
      <c r="E179" s="6">
        <f>_xlfn.XLOOKUP(C179,Products!$A:$A,Products!$E:$E,0,0)</f>
        <v>180.2</v>
      </c>
      <c r="F179" s="6">
        <f t="shared" si="4"/>
        <v>901</v>
      </c>
      <c r="G179" s="6">
        <v>2498.3000000000002</v>
      </c>
      <c r="H179" s="6">
        <f t="shared" si="5"/>
        <v>1597.3000000000002</v>
      </c>
      <c r="I179" s="4" t="s">
        <v>38938</v>
      </c>
      <c r="J179" s="2">
        <v>44851</v>
      </c>
      <c r="K179" s="1" t="s">
        <v>39218</v>
      </c>
      <c r="L179" s="1" t="s">
        <v>1069</v>
      </c>
      <c r="M179" s="1" t="s">
        <v>427</v>
      </c>
    </row>
    <row r="180" spans="1:13" ht="14.25" hidden="1" customHeight="1" x14ac:dyDescent="0.25">
      <c r="A180" s="4" t="s">
        <v>61652</v>
      </c>
      <c r="B180" s="4" t="s">
        <v>2135</v>
      </c>
      <c r="C180" s="4" t="s">
        <v>35089</v>
      </c>
      <c r="D180" s="8">
        <v>4</v>
      </c>
      <c r="E180" s="6">
        <f>_xlfn.XLOOKUP(C180,Products!$A:$A,Products!$E:$E,0,0)</f>
        <v>175.26</v>
      </c>
      <c r="F180" s="6">
        <f t="shared" si="4"/>
        <v>701.04</v>
      </c>
      <c r="G180" s="6">
        <v>257.05</v>
      </c>
      <c r="H180" s="6">
        <f t="shared" si="5"/>
        <v>-443.98999999999995</v>
      </c>
      <c r="I180" s="4" t="s">
        <v>38917</v>
      </c>
      <c r="J180" s="2">
        <v>43920</v>
      </c>
      <c r="K180" s="1" t="s">
        <v>61653</v>
      </c>
      <c r="L180" s="1" t="s">
        <v>516</v>
      </c>
      <c r="M180" s="1" t="s">
        <v>43</v>
      </c>
    </row>
    <row r="181" spans="1:13" ht="14.25" hidden="1" customHeight="1" x14ac:dyDescent="0.25">
      <c r="A181" s="4" t="s">
        <v>39221</v>
      </c>
      <c r="B181" s="4" t="s">
        <v>28861</v>
      </c>
      <c r="C181" s="4" t="s">
        <v>38600</v>
      </c>
      <c r="D181" s="8">
        <v>4</v>
      </c>
      <c r="E181" s="6">
        <f>_xlfn.XLOOKUP(C181,Products!$A:$A,Products!$E:$E,0,0)</f>
        <v>295.85000000000002</v>
      </c>
      <c r="F181" s="6">
        <f t="shared" si="4"/>
        <v>1183.4000000000001</v>
      </c>
      <c r="G181" s="6">
        <v>1358.61</v>
      </c>
      <c r="H181" s="6">
        <f t="shared" si="5"/>
        <v>175.20999999999981</v>
      </c>
      <c r="I181" s="4" t="s">
        <v>38924</v>
      </c>
      <c r="J181" s="2">
        <v>45402</v>
      </c>
      <c r="K181" s="1" t="s">
        <v>39222</v>
      </c>
      <c r="L181" s="1" t="s">
        <v>417</v>
      </c>
      <c r="M181" s="1" t="s">
        <v>4832</v>
      </c>
    </row>
    <row r="182" spans="1:13" ht="14.25" hidden="1" customHeight="1" x14ac:dyDescent="0.25">
      <c r="A182" s="4" t="s">
        <v>39223</v>
      </c>
      <c r="B182" s="4" t="s">
        <v>3799</v>
      </c>
      <c r="C182" s="4" t="s">
        <v>36600</v>
      </c>
      <c r="D182" s="8">
        <v>1</v>
      </c>
      <c r="E182" s="6">
        <f>_xlfn.XLOOKUP(C182,Products!$A:$A,Products!$E:$E,0,0)</f>
        <v>224.47</v>
      </c>
      <c r="F182" s="6">
        <f t="shared" si="4"/>
        <v>224.47</v>
      </c>
      <c r="G182" s="6">
        <v>890.87</v>
      </c>
      <c r="H182" s="6">
        <f t="shared" si="5"/>
        <v>666.4</v>
      </c>
      <c r="I182" s="4" t="s">
        <v>38919</v>
      </c>
      <c r="J182" s="2">
        <v>44336</v>
      </c>
      <c r="K182" s="1" t="s">
        <v>39224</v>
      </c>
      <c r="L182" s="1" t="s">
        <v>176</v>
      </c>
      <c r="M182" s="1" t="s">
        <v>5190</v>
      </c>
    </row>
    <row r="183" spans="1:13" ht="14.25" hidden="1" customHeight="1" x14ac:dyDescent="0.25">
      <c r="A183" s="4" t="s">
        <v>39225</v>
      </c>
      <c r="B183" s="4" t="s">
        <v>8244</v>
      </c>
      <c r="C183" s="4" t="s">
        <v>37100</v>
      </c>
      <c r="D183" s="8">
        <v>1</v>
      </c>
      <c r="E183" s="6">
        <f>_xlfn.XLOOKUP(C183,Products!$A:$A,Products!$E:$E,0,0)</f>
        <v>1935.46</v>
      </c>
      <c r="F183" s="6">
        <f t="shared" si="4"/>
        <v>1935.46</v>
      </c>
      <c r="G183" s="6">
        <v>272.45999999999998</v>
      </c>
      <c r="H183" s="6">
        <f t="shared" si="5"/>
        <v>-1663</v>
      </c>
      <c r="I183" s="4" t="s">
        <v>38938</v>
      </c>
      <c r="J183" s="2">
        <v>44448</v>
      </c>
      <c r="K183" s="1" t="s">
        <v>39226</v>
      </c>
      <c r="L183" s="1" t="s">
        <v>16</v>
      </c>
      <c r="M183" s="1" t="s">
        <v>203</v>
      </c>
    </row>
    <row r="184" spans="1:13" ht="14.25" hidden="1" customHeight="1" x14ac:dyDescent="0.25">
      <c r="A184" s="4" t="s">
        <v>39227</v>
      </c>
      <c r="B184" s="4" t="s">
        <v>18713</v>
      </c>
      <c r="C184" s="4" t="s">
        <v>35481</v>
      </c>
      <c r="D184" s="8">
        <v>4</v>
      </c>
      <c r="E184" s="6">
        <f>_xlfn.XLOOKUP(C184,Products!$A:$A,Products!$E:$E,0,0)</f>
        <v>1525.33</v>
      </c>
      <c r="F184" s="6">
        <f t="shared" si="4"/>
        <v>6101.32</v>
      </c>
      <c r="G184" s="6">
        <v>2801.48</v>
      </c>
      <c r="H184" s="6">
        <f t="shared" si="5"/>
        <v>-3299.8399999999997</v>
      </c>
      <c r="I184" s="4" t="s">
        <v>38924</v>
      </c>
      <c r="J184" s="2">
        <v>44763</v>
      </c>
      <c r="K184" s="1" t="s">
        <v>39228</v>
      </c>
      <c r="L184" s="1" t="s">
        <v>924</v>
      </c>
      <c r="M184" s="1" t="s">
        <v>4943</v>
      </c>
    </row>
    <row r="185" spans="1:13" ht="14.25" hidden="1" customHeight="1" x14ac:dyDescent="0.25">
      <c r="A185" s="4" t="s">
        <v>42478</v>
      </c>
      <c r="B185" s="4" t="s">
        <v>8586</v>
      </c>
      <c r="C185" s="4" t="s">
        <v>37339</v>
      </c>
      <c r="D185" s="8">
        <v>3</v>
      </c>
      <c r="E185" s="6">
        <f>_xlfn.XLOOKUP(C185,Products!$A:$A,Products!$E:$E,0,0)</f>
        <v>659.71</v>
      </c>
      <c r="F185" s="6">
        <f t="shared" si="4"/>
        <v>1979.13</v>
      </c>
      <c r="G185" s="6">
        <v>2719.97</v>
      </c>
      <c r="H185" s="6">
        <f t="shared" si="5"/>
        <v>740.83999999999969</v>
      </c>
      <c r="I185" s="4" t="s">
        <v>38919</v>
      </c>
      <c r="J185" s="2">
        <v>43921</v>
      </c>
      <c r="K185" s="1" t="s">
        <v>36984</v>
      </c>
      <c r="L185" s="1" t="s">
        <v>1440</v>
      </c>
      <c r="M185" s="1" t="s">
        <v>1712</v>
      </c>
    </row>
    <row r="186" spans="1:13" ht="14.25" hidden="1" customHeight="1" x14ac:dyDescent="0.25">
      <c r="A186" s="4" t="s">
        <v>39230</v>
      </c>
      <c r="B186" s="4" t="s">
        <v>22992</v>
      </c>
      <c r="C186" s="4" t="s">
        <v>35107</v>
      </c>
      <c r="D186" s="8">
        <v>3</v>
      </c>
      <c r="E186" s="6">
        <f>_xlfn.XLOOKUP(C186,Products!$A:$A,Products!$E:$E,0,0)</f>
        <v>1798.9</v>
      </c>
      <c r="F186" s="6">
        <f t="shared" si="4"/>
        <v>5396.7000000000007</v>
      </c>
      <c r="G186" s="6">
        <v>4333.6400000000003</v>
      </c>
      <c r="H186" s="6">
        <f t="shared" si="5"/>
        <v>-1063.0600000000004</v>
      </c>
      <c r="I186" s="4" t="s">
        <v>38919</v>
      </c>
      <c r="J186" s="2">
        <v>44650</v>
      </c>
      <c r="K186" s="1" t="s">
        <v>15054</v>
      </c>
      <c r="L186" s="1" t="s">
        <v>95</v>
      </c>
      <c r="M186" s="1" t="s">
        <v>132</v>
      </c>
    </row>
    <row r="187" spans="1:13" ht="14.25" hidden="1" customHeight="1" x14ac:dyDescent="0.25">
      <c r="A187" s="4" t="s">
        <v>39231</v>
      </c>
      <c r="B187" s="4" t="s">
        <v>32702</v>
      </c>
      <c r="C187" s="4" t="s">
        <v>38480</v>
      </c>
      <c r="D187" s="8">
        <v>1</v>
      </c>
      <c r="E187" s="6">
        <f>_xlfn.XLOOKUP(C187,Products!$A:$A,Products!$E:$E,0,0)</f>
        <v>1955.03</v>
      </c>
      <c r="F187" s="6">
        <f t="shared" si="4"/>
        <v>1955.03</v>
      </c>
      <c r="G187" s="6">
        <v>473.84</v>
      </c>
      <c r="H187" s="6">
        <f t="shared" si="5"/>
        <v>-1481.19</v>
      </c>
      <c r="I187" s="4" t="s">
        <v>38917</v>
      </c>
      <c r="J187" s="2">
        <v>45356</v>
      </c>
      <c r="K187" s="1" t="s">
        <v>1855</v>
      </c>
      <c r="L187" s="1" t="s">
        <v>539</v>
      </c>
      <c r="M187" s="1" t="s">
        <v>808</v>
      </c>
    </row>
    <row r="188" spans="1:13" ht="14.25" hidden="1" customHeight="1" x14ac:dyDescent="0.25">
      <c r="A188" s="4" t="s">
        <v>39232</v>
      </c>
      <c r="B188" s="4" t="s">
        <v>31163</v>
      </c>
      <c r="C188" s="4" t="s">
        <v>38852</v>
      </c>
      <c r="D188" s="8">
        <v>5</v>
      </c>
      <c r="E188" s="6">
        <f>_xlfn.XLOOKUP(C188,Products!$A:$A,Products!$E:$E,0,0)</f>
        <v>1839.94</v>
      </c>
      <c r="F188" s="6">
        <f t="shared" si="4"/>
        <v>9199.7000000000007</v>
      </c>
      <c r="G188" s="6">
        <v>3668.95</v>
      </c>
      <c r="H188" s="6">
        <f t="shared" si="5"/>
        <v>-5530.7500000000009</v>
      </c>
      <c r="I188" s="4" t="s">
        <v>38917</v>
      </c>
      <c r="J188" s="2">
        <v>44922</v>
      </c>
      <c r="K188" s="1" t="s">
        <v>39233</v>
      </c>
      <c r="L188" s="1" t="s">
        <v>25</v>
      </c>
      <c r="M188" s="1" t="s">
        <v>150</v>
      </c>
    </row>
    <row r="189" spans="1:13" ht="14.25" hidden="1" customHeight="1" x14ac:dyDescent="0.25">
      <c r="A189" s="4" t="s">
        <v>39234</v>
      </c>
      <c r="B189" s="4" t="s">
        <v>21363</v>
      </c>
      <c r="C189" s="4" t="s">
        <v>37931</v>
      </c>
      <c r="D189" s="8">
        <v>1</v>
      </c>
      <c r="E189" s="6">
        <f>_xlfn.XLOOKUP(C189,Products!$A:$A,Products!$E:$E,0,0)</f>
        <v>541.48</v>
      </c>
      <c r="F189" s="6">
        <f t="shared" si="4"/>
        <v>541.48</v>
      </c>
      <c r="G189" s="6">
        <v>1564.35</v>
      </c>
      <c r="H189" s="6">
        <f t="shared" si="5"/>
        <v>1022.8699999999999</v>
      </c>
      <c r="I189" s="4" t="s">
        <v>38930</v>
      </c>
      <c r="J189" s="2">
        <v>44809</v>
      </c>
      <c r="K189" s="1" t="s">
        <v>39235</v>
      </c>
      <c r="L189" s="1" t="s">
        <v>228</v>
      </c>
      <c r="M189" s="1" t="s">
        <v>1334</v>
      </c>
    </row>
    <row r="190" spans="1:13" ht="14.25" hidden="1" customHeight="1" x14ac:dyDescent="0.25">
      <c r="A190" s="4" t="s">
        <v>39236</v>
      </c>
      <c r="B190" s="4" t="s">
        <v>28909</v>
      </c>
      <c r="C190" s="4" t="s">
        <v>34548</v>
      </c>
      <c r="D190" s="8">
        <v>3</v>
      </c>
      <c r="E190" s="6">
        <f>_xlfn.XLOOKUP(C190,Products!$A:$A,Products!$E:$E,0,0)</f>
        <v>970.84</v>
      </c>
      <c r="F190" s="6">
        <f t="shared" si="4"/>
        <v>2912.52</v>
      </c>
      <c r="G190" s="6">
        <v>2000.68</v>
      </c>
      <c r="H190" s="6">
        <f t="shared" si="5"/>
        <v>-911.83999999999992</v>
      </c>
      <c r="I190" s="4" t="s">
        <v>38924</v>
      </c>
      <c r="J190" s="2">
        <v>44572</v>
      </c>
      <c r="K190" s="1" t="s">
        <v>39237</v>
      </c>
      <c r="L190" s="1" t="s">
        <v>51</v>
      </c>
      <c r="M190" s="1" t="s">
        <v>443</v>
      </c>
    </row>
    <row r="191" spans="1:13" ht="14.25" hidden="1" customHeight="1" x14ac:dyDescent="0.25">
      <c r="A191" s="4" t="s">
        <v>44535</v>
      </c>
      <c r="B191" s="4" t="s">
        <v>1109</v>
      </c>
      <c r="C191" s="4" t="s">
        <v>36883</v>
      </c>
      <c r="D191" s="8">
        <v>3</v>
      </c>
      <c r="E191" s="6">
        <f>_xlfn.XLOOKUP(C191,Products!$A:$A,Products!$E:$E,0,0)</f>
        <v>184.72</v>
      </c>
      <c r="F191" s="6">
        <f t="shared" si="4"/>
        <v>554.16</v>
      </c>
      <c r="G191" s="6">
        <v>807.1</v>
      </c>
      <c r="H191" s="6">
        <f t="shared" si="5"/>
        <v>252.94000000000005</v>
      </c>
      <c r="I191" s="4" t="s">
        <v>38930</v>
      </c>
      <c r="J191" s="2">
        <v>43921</v>
      </c>
      <c r="K191" s="1" t="s">
        <v>44536</v>
      </c>
      <c r="L191" s="1" t="s">
        <v>610</v>
      </c>
      <c r="M191" s="1" t="s">
        <v>1038</v>
      </c>
    </row>
    <row r="192" spans="1:13" ht="14.25" hidden="1" customHeight="1" x14ac:dyDescent="0.25">
      <c r="A192" s="4" t="s">
        <v>39239</v>
      </c>
      <c r="B192" s="4" t="s">
        <v>11221</v>
      </c>
      <c r="C192" s="4" t="s">
        <v>38202</v>
      </c>
      <c r="D192" s="8">
        <v>4</v>
      </c>
      <c r="E192" s="6">
        <f>_xlfn.XLOOKUP(C192,Products!$A:$A,Products!$E:$E,0,0)</f>
        <v>1856.97</v>
      </c>
      <c r="F192" s="6">
        <f t="shared" si="4"/>
        <v>7427.88</v>
      </c>
      <c r="G192" s="6">
        <v>3224.68</v>
      </c>
      <c r="H192" s="6">
        <f t="shared" si="5"/>
        <v>-4203.2000000000007</v>
      </c>
      <c r="I192" s="4" t="s">
        <v>38938</v>
      </c>
      <c r="J192" s="2">
        <v>45276</v>
      </c>
      <c r="K192" s="1" t="s">
        <v>39240</v>
      </c>
      <c r="L192" s="1" t="s">
        <v>185</v>
      </c>
      <c r="M192" s="1" t="s">
        <v>305</v>
      </c>
    </row>
    <row r="193" spans="1:13" ht="14.25" hidden="1" customHeight="1" x14ac:dyDescent="0.25">
      <c r="A193" s="4" t="s">
        <v>39241</v>
      </c>
      <c r="B193" s="4" t="s">
        <v>33817</v>
      </c>
      <c r="C193" s="4" t="s">
        <v>34920</v>
      </c>
      <c r="D193" s="8">
        <v>3</v>
      </c>
      <c r="E193" s="6">
        <f>_xlfn.XLOOKUP(C193,Products!$A:$A,Products!$E:$E,0,0)</f>
        <v>1414.71</v>
      </c>
      <c r="F193" s="6">
        <f t="shared" si="4"/>
        <v>4244.13</v>
      </c>
      <c r="G193" s="6">
        <v>1025.3699999999999</v>
      </c>
      <c r="H193" s="6">
        <f t="shared" si="5"/>
        <v>-3218.76</v>
      </c>
      <c r="I193" s="4" t="s">
        <v>38924</v>
      </c>
      <c r="J193" s="2">
        <v>44551</v>
      </c>
      <c r="K193" s="1" t="s">
        <v>39242</v>
      </c>
      <c r="L193" s="1" t="s">
        <v>426</v>
      </c>
      <c r="M193" s="1" t="s">
        <v>2801</v>
      </c>
    </row>
    <row r="194" spans="1:13" ht="14.25" customHeight="1" x14ac:dyDescent="0.25">
      <c r="A194" s="4" t="s">
        <v>55378</v>
      </c>
      <c r="B194" s="4" t="s">
        <v>19989</v>
      </c>
      <c r="C194" s="4" t="s">
        <v>37989</v>
      </c>
      <c r="D194" s="8">
        <v>3</v>
      </c>
      <c r="E194" s="17">
        <f>_xlfn.XLOOKUP(C194,Products!$A:$A,Products!$E:$E,0,0)</f>
        <v>1105.2</v>
      </c>
      <c r="F194" s="6">
        <f t="shared" ref="F194:F257" si="6">E194*D194</f>
        <v>3315.6000000000004</v>
      </c>
      <c r="G194" s="6">
        <v>3037.97</v>
      </c>
      <c r="H194" s="6">
        <f t="shared" ref="H194:H257" si="7">G194-F194</f>
        <v>-277.63000000000056</v>
      </c>
      <c r="I194" s="4" t="s">
        <v>38938</v>
      </c>
      <c r="J194" s="2">
        <v>45743</v>
      </c>
      <c r="K194" s="1" t="s">
        <v>16112</v>
      </c>
      <c r="L194" s="1" t="s">
        <v>122</v>
      </c>
      <c r="M194" s="1" t="s">
        <v>220</v>
      </c>
    </row>
    <row r="195" spans="1:13" ht="14.25" hidden="1" customHeight="1" x14ac:dyDescent="0.25">
      <c r="A195" s="4" t="s">
        <v>39245</v>
      </c>
      <c r="B195" s="4" t="s">
        <v>9106</v>
      </c>
      <c r="C195" s="4" t="s">
        <v>37588</v>
      </c>
      <c r="D195" s="8">
        <v>3</v>
      </c>
      <c r="E195" s="6">
        <f>_xlfn.XLOOKUP(C195,Products!$A:$A,Products!$E:$E,0,0)</f>
        <v>125.33</v>
      </c>
      <c r="F195" s="6">
        <f t="shared" si="6"/>
        <v>375.99</v>
      </c>
      <c r="G195" s="6">
        <v>499.14</v>
      </c>
      <c r="H195" s="6">
        <f t="shared" si="7"/>
        <v>123.14999999999998</v>
      </c>
      <c r="I195" s="4" t="s">
        <v>38924</v>
      </c>
      <c r="J195" s="2">
        <v>44563</v>
      </c>
      <c r="K195" s="1" t="s">
        <v>39246</v>
      </c>
      <c r="L195" s="1" t="s">
        <v>51</v>
      </c>
      <c r="M195" s="1" t="s">
        <v>2164</v>
      </c>
    </row>
    <row r="196" spans="1:13" ht="14.25" customHeight="1" x14ac:dyDescent="0.25">
      <c r="A196" s="4" t="s">
        <v>59420</v>
      </c>
      <c r="B196" s="4" t="s">
        <v>18060</v>
      </c>
      <c r="C196" s="4" t="s">
        <v>35514</v>
      </c>
      <c r="D196" s="8">
        <v>1</v>
      </c>
      <c r="E196" s="17">
        <f>_xlfn.XLOOKUP(C196,Products!$A:$A,Products!$E:$E,0,0)</f>
        <v>1972</v>
      </c>
      <c r="F196" s="6">
        <f t="shared" si="6"/>
        <v>1972</v>
      </c>
      <c r="G196" s="6">
        <v>3035.14</v>
      </c>
      <c r="H196" s="6">
        <f t="shared" si="7"/>
        <v>1063.1399999999999</v>
      </c>
      <c r="I196" s="4" t="s">
        <v>38917</v>
      </c>
      <c r="J196" s="2">
        <v>45743</v>
      </c>
      <c r="K196" s="1" t="s">
        <v>59421</v>
      </c>
      <c r="L196" s="1" t="s">
        <v>254</v>
      </c>
      <c r="M196" s="1" t="s">
        <v>346</v>
      </c>
    </row>
    <row r="197" spans="1:13" ht="14.25" hidden="1" customHeight="1" x14ac:dyDescent="0.25">
      <c r="A197" s="4" t="s">
        <v>39249</v>
      </c>
      <c r="B197" s="4" t="s">
        <v>6129</v>
      </c>
      <c r="C197" s="4" t="s">
        <v>34783</v>
      </c>
      <c r="D197" s="8">
        <v>1</v>
      </c>
      <c r="E197" s="6">
        <f>_xlfn.XLOOKUP(C197,Products!$A:$A,Products!$E:$E,0,0)</f>
        <v>371.76</v>
      </c>
      <c r="F197" s="6">
        <f t="shared" si="6"/>
        <v>371.76</v>
      </c>
      <c r="G197" s="6">
        <v>3576.88</v>
      </c>
      <c r="H197" s="6">
        <f t="shared" si="7"/>
        <v>3205.12</v>
      </c>
      <c r="I197" s="4" t="s">
        <v>38917</v>
      </c>
      <c r="J197" s="2">
        <v>44772</v>
      </c>
      <c r="K197" s="1" t="s">
        <v>22732</v>
      </c>
      <c r="L197" s="1" t="s">
        <v>578</v>
      </c>
      <c r="M197" s="1" t="s">
        <v>1810</v>
      </c>
    </row>
    <row r="198" spans="1:13" ht="14.25" hidden="1" customHeight="1" x14ac:dyDescent="0.25">
      <c r="A198" s="4" t="s">
        <v>39250</v>
      </c>
      <c r="B198" s="4" t="s">
        <v>1880</v>
      </c>
      <c r="C198" s="4" t="s">
        <v>36790</v>
      </c>
      <c r="D198" s="8">
        <v>5</v>
      </c>
      <c r="E198" s="6">
        <f>_xlfn.XLOOKUP(C198,Products!$A:$A,Products!$E:$E,0,0)</f>
        <v>921.02</v>
      </c>
      <c r="F198" s="6">
        <f t="shared" si="6"/>
        <v>4605.1000000000004</v>
      </c>
      <c r="G198" s="6">
        <v>3441.14</v>
      </c>
      <c r="H198" s="6">
        <f t="shared" si="7"/>
        <v>-1163.9600000000005</v>
      </c>
      <c r="I198" s="4" t="s">
        <v>38930</v>
      </c>
      <c r="J198" s="2">
        <v>45218</v>
      </c>
      <c r="K198" s="1" t="s">
        <v>39251</v>
      </c>
      <c r="L198" s="1" t="s">
        <v>16</v>
      </c>
      <c r="M198" s="1" t="s">
        <v>132</v>
      </c>
    </row>
    <row r="199" spans="1:13" ht="14.25" hidden="1" customHeight="1" x14ac:dyDescent="0.25">
      <c r="A199" s="4" t="s">
        <v>39252</v>
      </c>
      <c r="B199" s="4" t="s">
        <v>30172</v>
      </c>
      <c r="C199" s="4" t="s">
        <v>37321</v>
      </c>
      <c r="D199" s="8">
        <v>1</v>
      </c>
      <c r="E199" s="6">
        <f>_xlfn.XLOOKUP(C199,Products!$A:$A,Products!$E:$E,0,0)</f>
        <v>1102.1400000000001</v>
      </c>
      <c r="F199" s="6">
        <f t="shared" si="6"/>
        <v>1102.1400000000001</v>
      </c>
      <c r="G199" s="6">
        <v>2428.25</v>
      </c>
      <c r="H199" s="6">
        <f t="shared" si="7"/>
        <v>1326.11</v>
      </c>
      <c r="I199" s="4" t="s">
        <v>38938</v>
      </c>
      <c r="J199" s="2">
        <v>44640</v>
      </c>
      <c r="K199" s="1" t="s">
        <v>39253</v>
      </c>
      <c r="L199" s="1" t="s">
        <v>475</v>
      </c>
      <c r="M199" s="1" t="s">
        <v>1198</v>
      </c>
    </row>
    <row r="200" spans="1:13" ht="14.25" hidden="1" customHeight="1" x14ac:dyDescent="0.25">
      <c r="A200" s="4" t="s">
        <v>51111</v>
      </c>
      <c r="B200" s="4" t="s">
        <v>30073</v>
      </c>
      <c r="C200" s="4" t="s">
        <v>34423</v>
      </c>
      <c r="D200" s="8">
        <v>1</v>
      </c>
      <c r="E200" s="6">
        <f>_xlfn.XLOOKUP(C200,Products!$A:$A,Products!$E:$E,0,0)</f>
        <v>1103.8699999999999</v>
      </c>
      <c r="F200" s="6">
        <f t="shared" si="6"/>
        <v>1103.8699999999999</v>
      </c>
      <c r="G200" s="6">
        <v>263.64</v>
      </c>
      <c r="H200" s="6">
        <f t="shared" si="7"/>
        <v>-840.2299999999999</v>
      </c>
      <c r="I200" s="4" t="s">
        <v>38919</v>
      </c>
      <c r="J200" s="2">
        <v>43921</v>
      </c>
      <c r="K200" s="1" t="s">
        <v>11571</v>
      </c>
      <c r="L200" s="1" t="s">
        <v>1408</v>
      </c>
      <c r="M200" s="1" t="s">
        <v>933</v>
      </c>
    </row>
    <row r="201" spans="1:13" ht="14.25" hidden="1" customHeight="1" x14ac:dyDescent="0.25">
      <c r="A201" s="4" t="s">
        <v>39255</v>
      </c>
      <c r="B201" s="4" t="s">
        <v>23902</v>
      </c>
      <c r="C201" s="4" t="s">
        <v>38690</v>
      </c>
      <c r="D201" s="8">
        <v>1</v>
      </c>
      <c r="E201" s="6">
        <f>_xlfn.XLOOKUP(C201,Products!$A:$A,Products!$E:$E,0,0)</f>
        <v>51.4</v>
      </c>
      <c r="F201" s="6">
        <f t="shared" si="6"/>
        <v>51.4</v>
      </c>
      <c r="G201" s="6">
        <v>703.63</v>
      </c>
      <c r="H201" s="6">
        <f t="shared" si="7"/>
        <v>652.23</v>
      </c>
      <c r="I201" s="4" t="s">
        <v>38924</v>
      </c>
      <c r="J201" s="2">
        <v>44386</v>
      </c>
      <c r="K201" s="1" t="s">
        <v>39256</v>
      </c>
      <c r="L201" s="1" t="s">
        <v>531</v>
      </c>
      <c r="M201" s="1" t="s">
        <v>7459</v>
      </c>
    </row>
    <row r="202" spans="1:13" ht="14.25" hidden="1" customHeight="1" x14ac:dyDescent="0.25">
      <c r="A202" s="4" t="s">
        <v>39257</v>
      </c>
      <c r="B202" s="4" t="s">
        <v>24815</v>
      </c>
      <c r="C202" s="4" t="s">
        <v>37031</v>
      </c>
      <c r="D202" s="8">
        <v>4</v>
      </c>
      <c r="E202" s="6">
        <f>_xlfn.XLOOKUP(C202,Products!$A:$A,Products!$E:$E,0,0)</f>
        <v>252.14</v>
      </c>
      <c r="F202" s="6">
        <f t="shared" si="6"/>
        <v>1008.56</v>
      </c>
      <c r="G202" s="6">
        <v>3123.68</v>
      </c>
      <c r="H202" s="6">
        <f t="shared" si="7"/>
        <v>2115.12</v>
      </c>
      <c r="I202" s="4" t="s">
        <v>38919</v>
      </c>
      <c r="J202" s="2">
        <v>45426</v>
      </c>
      <c r="K202" s="1" t="s">
        <v>12817</v>
      </c>
      <c r="L202" s="1" t="s">
        <v>924</v>
      </c>
      <c r="M202" s="1" t="s">
        <v>1593</v>
      </c>
    </row>
    <row r="203" spans="1:13" ht="14.25" hidden="1" customHeight="1" x14ac:dyDescent="0.25">
      <c r="A203" s="4" t="s">
        <v>39258</v>
      </c>
      <c r="B203" s="4" t="s">
        <v>17079</v>
      </c>
      <c r="C203" s="4" t="s">
        <v>35623</v>
      </c>
      <c r="D203" s="8">
        <v>5</v>
      </c>
      <c r="E203" s="6">
        <f>_xlfn.XLOOKUP(C203,Products!$A:$A,Products!$E:$E,0,0)</f>
        <v>1358.3</v>
      </c>
      <c r="F203" s="6">
        <f t="shared" si="6"/>
        <v>6791.5</v>
      </c>
      <c r="G203" s="6">
        <v>1289.22</v>
      </c>
      <c r="H203" s="6">
        <f t="shared" si="7"/>
        <v>-5502.28</v>
      </c>
      <c r="I203" s="4" t="s">
        <v>38917</v>
      </c>
      <c r="J203" s="2">
        <v>45046</v>
      </c>
      <c r="K203" s="1" t="s">
        <v>39259</v>
      </c>
      <c r="L203" s="1" t="s">
        <v>246</v>
      </c>
      <c r="M203" s="1" t="s">
        <v>1593</v>
      </c>
    </row>
    <row r="204" spans="1:13" ht="14.25" hidden="1" customHeight="1" x14ac:dyDescent="0.25">
      <c r="A204" s="4" t="s">
        <v>39260</v>
      </c>
      <c r="B204" s="4" t="s">
        <v>5192</v>
      </c>
      <c r="C204" s="4" t="s">
        <v>38458</v>
      </c>
      <c r="D204" s="8">
        <v>2</v>
      </c>
      <c r="E204" s="6">
        <f>_xlfn.XLOOKUP(C204,Products!$A:$A,Products!$E:$E,0,0)</f>
        <v>947.73</v>
      </c>
      <c r="F204" s="6">
        <f t="shared" si="6"/>
        <v>1895.46</v>
      </c>
      <c r="G204" s="6">
        <v>1248.8800000000001</v>
      </c>
      <c r="H204" s="6">
        <f t="shared" si="7"/>
        <v>-646.57999999999993</v>
      </c>
      <c r="I204" s="4" t="s">
        <v>38919</v>
      </c>
      <c r="J204" s="2">
        <v>44487</v>
      </c>
      <c r="K204" s="1" t="s">
        <v>39261</v>
      </c>
      <c r="L204" s="1" t="s">
        <v>104</v>
      </c>
      <c r="M204" s="1" t="s">
        <v>443</v>
      </c>
    </row>
    <row r="205" spans="1:13" ht="14.25" hidden="1" customHeight="1" x14ac:dyDescent="0.25">
      <c r="A205" s="4" t="s">
        <v>39262</v>
      </c>
      <c r="B205" s="4" t="s">
        <v>26279</v>
      </c>
      <c r="C205" s="4" t="s">
        <v>36276</v>
      </c>
      <c r="D205" s="8">
        <v>1</v>
      </c>
      <c r="E205" s="6">
        <f>_xlfn.XLOOKUP(C205,Products!$A:$A,Products!$E:$E,0,0)</f>
        <v>640.79</v>
      </c>
      <c r="F205" s="6">
        <f t="shared" si="6"/>
        <v>640.79</v>
      </c>
      <c r="G205" s="6">
        <v>4911.3900000000003</v>
      </c>
      <c r="H205" s="6">
        <f t="shared" si="7"/>
        <v>4270.6000000000004</v>
      </c>
      <c r="I205" s="4" t="s">
        <v>38917</v>
      </c>
      <c r="J205" s="2">
        <v>45095</v>
      </c>
      <c r="K205" s="1" t="s">
        <v>39263</v>
      </c>
      <c r="L205" s="1" t="s">
        <v>1408</v>
      </c>
      <c r="M205" s="1" t="s">
        <v>1272</v>
      </c>
    </row>
    <row r="206" spans="1:13" ht="14.25" hidden="1" customHeight="1" x14ac:dyDescent="0.25">
      <c r="A206" s="4" t="s">
        <v>39264</v>
      </c>
      <c r="B206" s="4" t="s">
        <v>9953</v>
      </c>
      <c r="C206" s="4" t="s">
        <v>37068</v>
      </c>
      <c r="D206" s="8">
        <v>2</v>
      </c>
      <c r="E206" s="6">
        <f>_xlfn.XLOOKUP(C206,Products!$A:$A,Products!$E:$E,0,0)</f>
        <v>904.39</v>
      </c>
      <c r="F206" s="6">
        <f t="shared" si="6"/>
        <v>1808.78</v>
      </c>
      <c r="G206" s="6">
        <v>2362.44</v>
      </c>
      <c r="H206" s="6">
        <f t="shared" si="7"/>
        <v>553.66000000000008</v>
      </c>
      <c r="I206" s="4" t="s">
        <v>38938</v>
      </c>
      <c r="J206" s="2">
        <v>45088</v>
      </c>
      <c r="K206" s="1" t="s">
        <v>39265</v>
      </c>
      <c r="L206" s="1" t="s">
        <v>246</v>
      </c>
      <c r="M206" s="1" t="s">
        <v>4943</v>
      </c>
    </row>
    <row r="207" spans="1:13" ht="14.25" customHeight="1" x14ac:dyDescent="0.25">
      <c r="A207" s="4" t="s">
        <v>60962</v>
      </c>
      <c r="B207" s="4" t="s">
        <v>26963</v>
      </c>
      <c r="C207" s="4" t="s">
        <v>38728</v>
      </c>
      <c r="D207" s="8">
        <v>2</v>
      </c>
      <c r="E207" s="17">
        <f>_xlfn.XLOOKUP(C207,Products!$A:$A,Products!$E:$E,0,0)</f>
        <v>1231.0899999999999</v>
      </c>
      <c r="F207" s="6">
        <f t="shared" si="6"/>
        <v>2462.1799999999998</v>
      </c>
      <c r="G207" s="6">
        <v>33.68</v>
      </c>
      <c r="H207" s="6">
        <f t="shared" si="7"/>
        <v>-2428.5</v>
      </c>
      <c r="I207" s="4" t="s">
        <v>38917</v>
      </c>
      <c r="J207" s="2">
        <v>45743</v>
      </c>
      <c r="K207" s="1" t="s">
        <v>6979</v>
      </c>
      <c r="L207" s="1" t="s">
        <v>140</v>
      </c>
      <c r="M207" s="1" t="s">
        <v>1704</v>
      </c>
    </row>
    <row r="208" spans="1:13" ht="14.25" hidden="1" customHeight="1" x14ac:dyDescent="0.25">
      <c r="A208" s="4" t="s">
        <v>39267</v>
      </c>
      <c r="B208" s="4" t="s">
        <v>30863</v>
      </c>
      <c r="C208" s="4" t="s">
        <v>36916</v>
      </c>
      <c r="D208" s="8">
        <v>5</v>
      </c>
      <c r="E208" s="6">
        <f>_xlfn.XLOOKUP(C208,Products!$A:$A,Products!$E:$E,0,0)</f>
        <v>1990.07</v>
      </c>
      <c r="F208" s="6">
        <f t="shared" si="6"/>
        <v>9950.35</v>
      </c>
      <c r="G208" s="6">
        <v>840.39</v>
      </c>
      <c r="H208" s="6">
        <f t="shared" si="7"/>
        <v>-9109.9600000000009</v>
      </c>
      <c r="I208" s="4" t="s">
        <v>38917</v>
      </c>
      <c r="J208" s="2">
        <v>45509</v>
      </c>
      <c r="K208" s="1" t="s">
        <v>39268</v>
      </c>
      <c r="L208" s="1" t="s">
        <v>60</v>
      </c>
      <c r="M208" s="1" t="s">
        <v>3145</v>
      </c>
    </row>
    <row r="209" spans="1:13" ht="14.25" hidden="1" customHeight="1" x14ac:dyDescent="0.25">
      <c r="A209" s="4" t="s">
        <v>39269</v>
      </c>
      <c r="B209" s="4" t="s">
        <v>18483</v>
      </c>
      <c r="C209" s="4" t="s">
        <v>38507</v>
      </c>
      <c r="D209" s="8">
        <v>2</v>
      </c>
      <c r="E209" s="6">
        <f>_xlfn.XLOOKUP(C209,Products!$A:$A,Products!$E:$E,0,0)</f>
        <v>553.67999999999995</v>
      </c>
      <c r="F209" s="6">
        <f t="shared" si="6"/>
        <v>1107.3599999999999</v>
      </c>
      <c r="G209" s="6">
        <v>2998.34</v>
      </c>
      <c r="H209" s="6">
        <f t="shared" si="7"/>
        <v>1890.9800000000002</v>
      </c>
      <c r="I209" s="4" t="s">
        <v>38938</v>
      </c>
      <c r="J209" s="2">
        <v>45296</v>
      </c>
      <c r="K209" s="1" t="s">
        <v>39270</v>
      </c>
      <c r="L209" s="1" t="s">
        <v>113</v>
      </c>
      <c r="M209" s="1" t="s">
        <v>933</v>
      </c>
    </row>
    <row r="210" spans="1:13" ht="14.25" hidden="1" customHeight="1" x14ac:dyDescent="0.25">
      <c r="A210" s="4" t="s">
        <v>39271</v>
      </c>
      <c r="B210" s="4" t="s">
        <v>21061</v>
      </c>
      <c r="C210" s="4" t="s">
        <v>37470</v>
      </c>
      <c r="D210" s="8">
        <v>2</v>
      </c>
      <c r="E210" s="6">
        <f>_xlfn.XLOOKUP(C210,Products!$A:$A,Products!$E:$E,0,0)</f>
        <v>1012.16</v>
      </c>
      <c r="F210" s="6">
        <f t="shared" si="6"/>
        <v>2024.32</v>
      </c>
      <c r="G210" s="6">
        <v>2063.04</v>
      </c>
      <c r="H210" s="6">
        <f t="shared" si="7"/>
        <v>38.720000000000027</v>
      </c>
      <c r="I210" s="4" t="s">
        <v>38924</v>
      </c>
      <c r="J210" s="2">
        <v>44865</v>
      </c>
      <c r="K210" s="1" t="s">
        <v>39272</v>
      </c>
      <c r="L210" s="1" t="s">
        <v>254</v>
      </c>
      <c r="M210" s="1" t="s">
        <v>1393</v>
      </c>
    </row>
    <row r="211" spans="1:13" ht="14.25" hidden="1" customHeight="1" x14ac:dyDescent="0.25">
      <c r="A211" s="4" t="s">
        <v>39273</v>
      </c>
      <c r="B211" s="4" t="s">
        <v>5508</v>
      </c>
      <c r="C211" s="4" t="s">
        <v>35581</v>
      </c>
      <c r="D211" s="8">
        <v>2</v>
      </c>
      <c r="E211" s="6">
        <f>_xlfn.XLOOKUP(C211,Products!$A:$A,Products!$E:$E,0,0)</f>
        <v>1674.18</v>
      </c>
      <c r="F211" s="6">
        <f t="shared" si="6"/>
        <v>3348.36</v>
      </c>
      <c r="G211" s="6">
        <v>4129.66</v>
      </c>
      <c r="H211" s="6">
        <f t="shared" si="7"/>
        <v>781.29999999999973</v>
      </c>
      <c r="I211" s="4" t="s">
        <v>38930</v>
      </c>
      <c r="J211" s="2">
        <v>45176</v>
      </c>
      <c r="K211" s="1" t="s">
        <v>39274</v>
      </c>
      <c r="L211" s="1" t="s">
        <v>730</v>
      </c>
      <c r="M211" s="1" t="s">
        <v>2801</v>
      </c>
    </row>
    <row r="212" spans="1:13" ht="14.25" hidden="1" customHeight="1" x14ac:dyDescent="0.25">
      <c r="A212" s="4" t="s">
        <v>39275</v>
      </c>
      <c r="B212" s="4" t="s">
        <v>30080</v>
      </c>
      <c r="C212" s="4" t="s">
        <v>36660</v>
      </c>
      <c r="D212" s="8">
        <v>5</v>
      </c>
      <c r="E212" s="6">
        <f>_xlfn.XLOOKUP(C212,Products!$A:$A,Products!$E:$E,0,0)</f>
        <v>1747.87</v>
      </c>
      <c r="F212" s="6">
        <f t="shared" si="6"/>
        <v>8739.3499999999985</v>
      </c>
      <c r="G212" s="6">
        <v>3081.28</v>
      </c>
      <c r="H212" s="6">
        <f t="shared" si="7"/>
        <v>-5658.0699999999979</v>
      </c>
      <c r="I212" s="4" t="s">
        <v>38924</v>
      </c>
      <c r="J212" s="2">
        <v>45599</v>
      </c>
      <c r="K212" s="1" t="s">
        <v>39276</v>
      </c>
      <c r="L212" s="1" t="s">
        <v>113</v>
      </c>
      <c r="M212" s="1" t="s">
        <v>1795</v>
      </c>
    </row>
    <row r="213" spans="1:13" ht="14.25" hidden="1" customHeight="1" x14ac:dyDescent="0.25">
      <c r="A213" s="4" t="s">
        <v>39277</v>
      </c>
      <c r="B213" s="4" t="s">
        <v>31737</v>
      </c>
      <c r="C213" s="4" t="s">
        <v>34873</v>
      </c>
      <c r="D213" s="8">
        <v>4</v>
      </c>
      <c r="E213" s="6">
        <f>_xlfn.XLOOKUP(C213,Products!$A:$A,Products!$E:$E,0,0)</f>
        <v>563.01</v>
      </c>
      <c r="F213" s="6">
        <f t="shared" si="6"/>
        <v>2252.04</v>
      </c>
      <c r="G213" s="6">
        <v>2613.21</v>
      </c>
      <c r="H213" s="6">
        <f t="shared" si="7"/>
        <v>361.17000000000007</v>
      </c>
      <c r="I213" s="4" t="s">
        <v>38930</v>
      </c>
      <c r="J213" s="2">
        <v>44435</v>
      </c>
      <c r="K213" s="1" t="s">
        <v>39278</v>
      </c>
      <c r="L213" s="1" t="s">
        <v>956</v>
      </c>
      <c r="M213" s="1" t="s">
        <v>1115</v>
      </c>
    </row>
    <row r="214" spans="1:13" ht="14.25" hidden="1" customHeight="1" x14ac:dyDescent="0.25">
      <c r="A214" s="4" t="s">
        <v>39279</v>
      </c>
      <c r="B214" s="4" t="s">
        <v>20952</v>
      </c>
      <c r="C214" s="4" t="s">
        <v>35275</v>
      </c>
      <c r="D214" s="8">
        <v>4</v>
      </c>
      <c r="E214" s="6">
        <f>_xlfn.XLOOKUP(C214,Products!$A:$A,Products!$E:$E,0,0)</f>
        <v>332.71</v>
      </c>
      <c r="F214" s="6">
        <f t="shared" si="6"/>
        <v>1330.84</v>
      </c>
      <c r="G214" s="6">
        <v>1928.6</v>
      </c>
      <c r="H214" s="6">
        <f t="shared" si="7"/>
        <v>597.76</v>
      </c>
      <c r="I214" s="4" t="s">
        <v>38924</v>
      </c>
      <c r="J214" s="2">
        <v>44664</v>
      </c>
      <c r="K214" s="1" t="s">
        <v>39280</v>
      </c>
      <c r="L214" s="1" t="s">
        <v>682</v>
      </c>
      <c r="M214" s="1" t="s">
        <v>2485</v>
      </c>
    </row>
    <row r="215" spans="1:13" ht="14.25" hidden="1" customHeight="1" x14ac:dyDescent="0.25">
      <c r="A215" s="4" t="s">
        <v>39281</v>
      </c>
      <c r="B215" s="4" t="s">
        <v>18733</v>
      </c>
      <c r="C215" s="4" t="s">
        <v>38644</v>
      </c>
      <c r="D215" s="8">
        <v>5</v>
      </c>
      <c r="E215" s="6">
        <f>_xlfn.XLOOKUP(C215,Products!$A:$A,Products!$E:$E,0,0)</f>
        <v>1292.21</v>
      </c>
      <c r="F215" s="6">
        <f t="shared" si="6"/>
        <v>6461.05</v>
      </c>
      <c r="G215" s="6">
        <v>2597.8200000000002</v>
      </c>
      <c r="H215" s="6">
        <f t="shared" si="7"/>
        <v>-3863.23</v>
      </c>
      <c r="I215" s="4" t="s">
        <v>38919</v>
      </c>
      <c r="J215" s="2">
        <v>44996</v>
      </c>
      <c r="K215" s="1" t="s">
        <v>39282</v>
      </c>
      <c r="L215" s="1" t="s">
        <v>219</v>
      </c>
      <c r="M215" s="1" t="s">
        <v>427</v>
      </c>
    </row>
    <row r="216" spans="1:13" ht="14.25" hidden="1" customHeight="1" x14ac:dyDescent="0.25">
      <c r="A216" s="4" t="s">
        <v>39283</v>
      </c>
      <c r="B216" s="4" t="s">
        <v>13340</v>
      </c>
      <c r="C216" s="4" t="s">
        <v>38091</v>
      </c>
      <c r="D216" s="8">
        <v>4</v>
      </c>
      <c r="E216" s="6">
        <f>_xlfn.XLOOKUP(C216,Products!$A:$A,Products!$E:$E,0,0)</f>
        <v>228.02</v>
      </c>
      <c r="F216" s="6">
        <f t="shared" si="6"/>
        <v>912.08</v>
      </c>
      <c r="G216" s="6">
        <v>38.43</v>
      </c>
      <c r="H216" s="6">
        <f t="shared" si="7"/>
        <v>-873.65000000000009</v>
      </c>
      <c r="I216" s="4" t="s">
        <v>38919</v>
      </c>
      <c r="J216" s="2">
        <v>44557</v>
      </c>
      <c r="K216" s="1" t="s">
        <v>39284</v>
      </c>
      <c r="L216" s="1" t="s">
        <v>25</v>
      </c>
      <c r="M216" s="1" t="s">
        <v>168</v>
      </c>
    </row>
    <row r="217" spans="1:13" ht="14.25" hidden="1" customHeight="1" x14ac:dyDescent="0.25">
      <c r="A217" s="4" t="s">
        <v>39285</v>
      </c>
      <c r="B217" s="4" t="s">
        <v>33555</v>
      </c>
      <c r="C217" s="4" t="s">
        <v>36228</v>
      </c>
      <c r="D217" s="8">
        <v>2</v>
      </c>
      <c r="E217" s="6">
        <f>_xlfn.XLOOKUP(C217,Products!$A:$A,Products!$E:$E,0,0)</f>
        <v>1930.28</v>
      </c>
      <c r="F217" s="6">
        <f t="shared" si="6"/>
        <v>3860.56</v>
      </c>
      <c r="G217" s="6">
        <v>4515.04</v>
      </c>
      <c r="H217" s="6">
        <f t="shared" si="7"/>
        <v>654.48</v>
      </c>
      <c r="I217" s="4" t="s">
        <v>38930</v>
      </c>
      <c r="J217" s="2">
        <v>44473</v>
      </c>
      <c r="K217" s="1" t="s">
        <v>39286</v>
      </c>
      <c r="L217" s="1" t="s">
        <v>337</v>
      </c>
      <c r="M217" s="1" t="s">
        <v>2216</v>
      </c>
    </row>
    <row r="218" spans="1:13" ht="14.25" hidden="1" customHeight="1" x14ac:dyDescent="0.25">
      <c r="A218" s="4" t="s">
        <v>39287</v>
      </c>
      <c r="B218" s="4" t="s">
        <v>16133</v>
      </c>
      <c r="C218" s="4" t="s">
        <v>37419</v>
      </c>
      <c r="D218" s="8">
        <v>5</v>
      </c>
      <c r="E218" s="6">
        <f>_xlfn.XLOOKUP(C218,Products!$A:$A,Products!$E:$E,0,0)</f>
        <v>1091.1300000000001</v>
      </c>
      <c r="F218" s="6">
        <f t="shared" si="6"/>
        <v>5455.6500000000005</v>
      </c>
      <c r="G218" s="6">
        <v>4414.68</v>
      </c>
      <c r="H218" s="6">
        <f t="shared" si="7"/>
        <v>-1040.9700000000003</v>
      </c>
      <c r="I218" s="4" t="s">
        <v>38919</v>
      </c>
      <c r="J218" s="2">
        <v>45526</v>
      </c>
      <c r="K218" s="1" t="s">
        <v>39288</v>
      </c>
      <c r="L218" s="1" t="s">
        <v>185</v>
      </c>
      <c r="M218" s="1" t="s">
        <v>925</v>
      </c>
    </row>
    <row r="219" spans="1:13" ht="14.25" hidden="1" customHeight="1" x14ac:dyDescent="0.25">
      <c r="A219" s="4" t="s">
        <v>58836</v>
      </c>
      <c r="B219" s="4" t="s">
        <v>32801</v>
      </c>
      <c r="C219" s="4" t="s">
        <v>37176</v>
      </c>
      <c r="D219" s="8">
        <v>3</v>
      </c>
      <c r="E219" s="6">
        <f>_xlfn.XLOOKUP(C219,Products!$A:$A,Products!$E:$E,0,0)</f>
        <v>1273.8499999999999</v>
      </c>
      <c r="F219" s="6">
        <f t="shared" si="6"/>
        <v>3821.5499999999997</v>
      </c>
      <c r="G219" s="6">
        <v>3708.24</v>
      </c>
      <c r="H219" s="6">
        <f t="shared" si="7"/>
        <v>-113.30999999999995</v>
      </c>
      <c r="I219" s="4" t="s">
        <v>38919</v>
      </c>
      <c r="J219" s="2">
        <v>43921</v>
      </c>
      <c r="K219" s="1" t="s">
        <v>9965</v>
      </c>
      <c r="L219" s="1" t="s">
        <v>95</v>
      </c>
      <c r="M219" s="1" t="s">
        <v>354</v>
      </c>
    </row>
    <row r="220" spans="1:13" ht="14.25" hidden="1" customHeight="1" x14ac:dyDescent="0.25">
      <c r="A220" s="4" t="s">
        <v>39291</v>
      </c>
      <c r="B220" s="4" t="s">
        <v>11819</v>
      </c>
      <c r="C220" s="4" t="s">
        <v>36312</v>
      </c>
      <c r="D220" s="8">
        <v>4</v>
      </c>
      <c r="E220" s="6">
        <f>_xlfn.XLOOKUP(C220,Products!$A:$A,Products!$E:$E,0,0)</f>
        <v>1022.73</v>
      </c>
      <c r="F220" s="6">
        <f t="shared" si="6"/>
        <v>4090.92</v>
      </c>
      <c r="G220" s="6">
        <v>3586.42</v>
      </c>
      <c r="H220" s="6">
        <f t="shared" si="7"/>
        <v>-504.5</v>
      </c>
      <c r="I220" s="4" t="s">
        <v>38919</v>
      </c>
      <c r="J220" s="2">
        <v>44644</v>
      </c>
      <c r="K220" s="1" t="s">
        <v>39292</v>
      </c>
      <c r="L220" s="1" t="s">
        <v>254</v>
      </c>
      <c r="M220" s="1" t="s">
        <v>1949</v>
      </c>
    </row>
    <row r="221" spans="1:13" ht="14.25" hidden="1" customHeight="1" x14ac:dyDescent="0.25">
      <c r="A221" s="4" t="s">
        <v>39293</v>
      </c>
      <c r="B221" s="4" t="s">
        <v>15939</v>
      </c>
      <c r="C221" s="4" t="s">
        <v>35529</v>
      </c>
      <c r="D221" s="8">
        <v>2</v>
      </c>
      <c r="E221" s="6">
        <f>_xlfn.XLOOKUP(C221,Products!$A:$A,Products!$E:$E,0,0)</f>
        <v>1890.09</v>
      </c>
      <c r="F221" s="6">
        <f t="shared" si="6"/>
        <v>3780.18</v>
      </c>
      <c r="G221" s="6">
        <v>1882.43</v>
      </c>
      <c r="H221" s="6">
        <f t="shared" si="7"/>
        <v>-1897.7499999999998</v>
      </c>
      <c r="I221" s="4" t="s">
        <v>38924</v>
      </c>
      <c r="J221" s="2">
        <v>45239</v>
      </c>
      <c r="K221" s="1" t="s">
        <v>39294</v>
      </c>
      <c r="L221" s="1" t="s">
        <v>1440</v>
      </c>
      <c r="M221" s="1" t="s">
        <v>2368</v>
      </c>
    </row>
    <row r="222" spans="1:13" ht="14.25" hidden="1" customHeight="1" x14ac:dyDescent="0.25">
      <c r="A222" s="4" t="s">
        <v>39295</v>
      </c>
      <c r="B222" s="4" t="s">
        <v>19779</v>
      </c>
      <c r="C222" s="4" t="s">
        <v>38156</v>
      </c>
      <c r="D222" s="8">
        <v>1</v>
      </c>
      <c r="E222" s="6">
        <f>_xlfn.XLOOKUP(C222,Products!$A:$A,Products!$E:$E,0,0)</f>
        <v>1732.28</v>
      </c>
      <c r="F222" s="6">
        <f t="shared" si="6"/>
        <v>1732.28</v>
      </c>
      <c r="G222" s="6">
        <v>2210.85</v>
      </c>
      <c r="H222" s="6">
        <f t="shared" si="7"/>
        <v>478.56999999999994</v>
      </c>
      <c r="I222" s="4" t="s">
        <v>38930</v>
      </c>
      <c r="J222" s="2">
        <v>44916</v>
      </c>
      <c r="K222" s="1" t="s">
        <v>39296</v>
      </c>
      <c r="L222" s="1" t="s">
        <v>34</v>
      </c>
      <c r="M222" s="1" t="s">
        <v>651</v>
      </c>
    </row>
    <row r="223" spans="1:13" ht="14.25" hidden="1" customHeight="1" x14ac:dyDescent="0.25">
      <c r="A223" s="4" t="s">
        <v>61525</v>
      </c>
      <c r="B223" s="4" t="s">
        <v>32474</v>
      </c>
      <c r="C223" s="4" t="s">
        <v>36403</v>
      </c>
      <c r="D223" s="8">
        <v>4</v>
      </c>
      <c r="E223" s="6">
        <f>_xlfn.XLOOKUP(C223,Products!$A:$A,Products!$E:$E,0,0)</f>
        <v>1854.22</v>
      </c>
      <c r="F223" s="6">
        <f t="shared" si="6"/>
        <v>7416.88</v>
      </c>
      <c r="G223" s="6">
        <v>4920.03</v>
      </c>
      <c r="H223" s="6">
        <f t="shared" si="7"/>
        <v>-2496.8500000000004</v>
      </c>
      <c r="I223" s="4" t="s">
        <v>38924</v>
      </c>
      <c r="J223" s="2">
        <v>43921</v>
      </c>
      <c r="K223" s="1" t="s">
        <v>42371</v>
      </c>
      <c r="L223" s="1" t="s">
        <v>140</v>
      </c>
      <c r="M223" s="1" t="s">
        <v>2591</v>
      </c>
    </row>
    <row r="224" spans="1:13" ht="14.25" hidden="1" customHeight="1" x14ac:dyDescent="0.25">
      <c r="A224" s="4" t="s">
        <v>39299</v>
      </c>
      <c r="B224" s="4" t="s">
        <v>12062</v>
      </c>
      <c r="C224" s="4" t="s">
        <v>35208</v>
      </c>
      <c r="D224" s="8">
        <v>5</v>
      </c>
      <c r="E224" s="6">
        <f>_xlfn.XLOOKUP(C224,Products!$A:$A,Products!$E:$E,0,0)</f>
        <v>1638.88</v>
      </c>
      <c r="F224" s="6">
        <f t="shared" si="6"/>
        <v>8194.4000000000015</v>
      </c>
      <c r="G224" s="6">
        <v>2898.31</v>
      </c>
      <c r="H224" s="6">
        <f t="shared" si="7"/>
        <v>-5296.090000000002</v>
      </c>
      <c r="I224" s="4" t="s">
        <v>38938</v>
      </c>
      <c r="J224" s="2">
        <v>45167</v>
      </c>
      <c r="K224" s="1" t="s">
        <v>39300</v>
      </c>
      <c r="L224" s="1" t="s">
        <v>122</v>
      </c>
      <c r="M224" s="1" t="s">
        <v>3161</v>
      </c>
    </row>
    <row r="225" spans="1:13" ht="14.25" hidden="1" customHeight="1" x14ac:dyDescent="0.25">
      <c r="A225" s="4" t="s">
        <v>39301</v>
      </c>
      <c r="B225" s="4" t="s">
        <v>29571</v>
      </c>
      <c r="C225" s="4" t="s">
        <v>36271</v>
      </c>
      <c r="D225" s="8">
        <v>4</v>
      </c>
      <c r="E225" s="6">
        <f>_xlfn.XLOOKUP(C225,Products!$A:$A,Products!$E:$E,0,0)</f>
        <v>1015.09</v>
      </c>
      <c r="F225" s="6">
        <f t="shared" si="6"/>
        <v>4060.36</v>
      </c>
      <c r="G225" s="6">
        <v>359.89</v>
      </c>
      <c r="H225" s="6">
        <f t="shared" si="7"/>
        <v>-3700.4700000000003</v>
      </c>
      <c r="I225" s="4" t="s">
        <v>38938</v>
      </c>
      <c r="J225" s="2">
        <v>45210</v>
      </c>
      <c r="K225" s="1" t="s">
        <v>32404</v>
      </c>
      <c r="L225" s="1" t="s">
        <v>1644</v>
      </c>
      <c r="M225" s="1" t="s">
        <v>1347</v>
      </c>
    </row>
    <row r="226" spans="1:13" ht="14.25" hidden="1" customHeight="1" x14ac:dyDescent="0.25">
      <c r="A226" s="4" t="s">
        <v>39302</v>
      </c>
      <c r="B226" s="4" t="s">
        <v>20850</v>
      </c>
      <c r="C226" s="4" t="s">
        <v>36975</v>
      </c>
      <c r="D226" s="8">
        <v>5</v>
      </c>
      <c r="E226" s="6">
        <f>_xlfn.XLOOKUP(C226,Products!$A:$A,Products!$E:$E,0,0)</f>
        <v>701.85</v>
      </c>
      <c r="F226" s="6">
        <f t="shared" si="6"/>
        <v>3509.25</v>
      </c>
      <c r="G226" s="6">
        <v>2976.9</v>
      </c>
      <c r="H226" s="6">
        <f t="shared" si="7"/>
        <v>-532.34999999999991</v>
      </c>
      <c r="I226" s="4" t="s">
        <v>38930</v>
      </c>
      <c r="J226" s="2">
        <v>44225</v>
      </c>
      <c r="K226" s="1" t="s">
        <v>39303</v>
      </c>
      <c r="L226" s="1" t="s">
        <v>77</v>
      </c>
      <c r="M226" s="1" t="s">
        <v>540</v>
      </c>
    </row>
    <row r="227" spans="1:13" ht="14.25" hidden="1" customHeight="1" x14ac:dyDescent="0.25">
      <c r="A227" s="4" t="s">
        <v>39304</v>
      </c>
      <c r="B227" s="4" t="s">
        <v>9918</v>
      </c>
      <c r="C227" s="4" t="s">
        <v>34829</v>
      </c>
      <c r="D227" s="8">
        <v>1</v>
      </c>
      <c r="E227" s="6">
        <f>_xlfn.XLOOKUP(C227,Products!$A:$A,Products!$E:$E,0,0)</f>
        <v>1765.36</v>
      </c>
      <c r="F227" s="6">
        <f t="shared" si="6"/>
        <v>1765.36</v>
      </c>
      <c r="G227" s="6">
        <v>4451.05</v>
      </c>
      <c r="H227" s="6">
        <f t="shared" si="7"/>
        <v>2685.6900000000005</v>
      </c>
      <c r="I227" s="4" t="s">
        <v>38917</v>
      </c>
      <c r="J227" s="2">
        <v>44509</v>
      </c>
      <c r="K227" s="1" t="s">
        <v>39305</v>
      </c>
      <c r="L227" s="1" t="s">
        <v>956</v>
      </c>
      <c r="M227" s="1" t="s">
        <v>2179</v>
      </c>
    </row>
    <row r="228" spans="1:13" ht="14.25" hidden="1" customHeight="1" x14ac:dyDescent="0.25">
      <c r="A228" s="4" t="s">
        <v>39306</v>
      </c>
      <c r="B228" s="4" t="s">
        <v>6558</v>
      </c>
      <c r="C228" s="4" t="s">
        <v>34993</v>
      </c>
      <c r="D228" s="8">
        <v>5</v>
      </c>
      <c r="E228" s="6">
        <f>_xlfn.XLOOKUP(C228,Products!$A:$A,Products!$E:$E,0,0)</f>
        <v>1869.16</v>
      </c>
      <c r="F228" s="6">
        <f t="shared" si="6"/>
        <v>9345.8000000000011</v>
      </c>
      <c r="G228" s="6">
        <v>553.91999999999996</v>
      </c>
      <c r="H228" s="6">
        <f t="shared" si="7"/>
        <v>-8791.880000000001</v>
      </c>
      <c r="I228" s="4" t="s">
        <v>38930</v>
      </c>
      <c r="J228" s="2">
        <v>45500</v>
      </c>
      <c r="K228" s="1" t="s">
        <v>5139</v>
      </c>
      <c r="L228" s="1" t="s">
        <v>475</v>
      </c>
      <c r="M228" s="1" t="s">
        <v>329</v>
      </c>
    </row>
    <row r="229" spans="1:13" ht="14.25" hidden="1" customHeight="1" x14ac:dyDescent="0.25">
      <c r="A229" s="4" t="s">
        <v>39824</v>
      </c>
      <c r="B229" s="4" t="s">
        <v>4407</v>
      </c>
      <c r="C229" s="4" t="s">
        <v>35462</v>
      </c>
      <c r="D229" s="8">
        <v>2</v>
      </c>
      <c r="E229" s="6">
        <f>_xlfn.XLOOKUP(C229,Products!$A:$A,Products!$E:$E,0,0)</f>
        <v>1318.16</v>
      </c>
      <c r="F229" s="6">
        <f t="shared" si="6"/>
        <v>2636.32</v>
      </c>
      <c r="G229" s="6">
        <v>1549.36</v>
      </c>
      <c r="H229" s="6">
        <f t="shared" si="7"/>
        <v>-1086.9600000000003</v>
      </c>
      <c r="I229" s="4" t="s">
        <v>38924</v>
      </c>
      <c r="J229" s="2">
        <v>43922</v>
      </c>
      <c r="K229" s="1" t="s">
        <v>39825</v>
      </c>
      <c r="L229" s="1" t="s">
        <v>587</v>
      </c>
      <c r="M229" s="1" t="s">
        <v>159</v>
      </c>
    </row>
    <row r="230" spans="1:13" ht="14.25" hidden="1" customHeight="1" x14ac:dyDescent="0.25">
      <c r="A230" s="4" t="s">
        <v>39309</v>
      </c>
      <c r="B230" s="4" t="s">
        <v>23336</v>
      </c>
      <c r="C230" s="4" t="s">
        <v>34603</v>
      </c>
      <c r="D230" s="8">
        <v>5</v>
      </c>
      <c r="E230" s="6">
        <f>_xlfn.XLOOKUP(C230,Products!$A:$A,Products!$E:$E,0,0)</f>
        <v>1648.44</v>
      </c>
      <c r="F230" s="6">
        <f t="shared" si="6"/>
        <v>8242.2000000000007</v>
      </c>
      <c r="G230" s="6">
        <v>2293.2800000000002</v>
      </c>
      <c r="H230" s="6">
        <f t="shared" si="7"/>
        <v>-5948.92</v>
      </c>
      <c r="I230" s="4" t="s">
        <v>38919</v>
      </c>
      <c r="J230" s="2">
        <v>45519</v>
      </c>
      <c r="K230" s="1" t="s">
        <v>39310</v>
      </c>
      <c r="L230" s="1" t="s">
        <v>1644</v>
      </c>
      <c r="M230" s="1" t="s">
        <v>96</v>
      </c>
    </row>
    <row r="231" spans="1:13" ht="14.25" hidden="1" customHeight="1" x14ac:dyDescent="0.25">
      <c r="A231" s="4" t="s">
        <v>39311</v>
      </c>
      <c r="B231" s="4" t="s">
        <v>7377</v>
      </c>
      <c r="C231" s="4" t="s">
        <v>37815</v>
      </c>
      <c r="D231" s="8">
        <v>5</v>
      </c>
      <c r="E231" s="6">
        <f>_xlfn.XLOOKUP(C231,Products!$A:$A,Products!$E:$E,0,0)</f>
        <v>60.44</v>
      </c>
      <c r="F231" s="6">
        <f t="shared" si="6"/>
        <v>302.2</v>
      </c>
      <c r="G231" s="6">
        <v>958.63</v>
      </c>
      <c r="H231" s="6">
        <f t="shared" si="7"/>
        <v>656.43000000000006</v>
      </c>
      <c r="I231" s="4" t="s">
        <v>38917</v>
      </c>
      <c r="J231" s="2">
        <v>45349</v>
      </c>
      <c r="K231" s="1" t="s">
        <v>39312</v>
      </c>
      <c r="L231" s="1" t="s">
        <v>167</v>
      </c>
      <c r="M231" s="1" t="s">
        <v>667</v>
      </c>
    </row>
    <row r="232" spans="1:13" ht="14.25" hidden="1" customHeight="1" x14ac:dyDescent="0.25">
      <c r="A232" s="4" t="s">
        <v>39313</v>
      </c>
      <c r="B232" s="4" t="s">
        <v>4679</v>
      </c>
      <c r="C232" s="4" t="s">
        <v>34670</v>
      </c>
      <c r="D232" s="8">
        <v>2</v>
      </c>
      <c r="E232" s="6">
        <f>_xlfn.XLOOKUP(C232,Products!$A:$A,Products!$E:$E,0,0)</f>
        <v>739.96</v>
      </c>
      <c r="F232" s="6">
        <f t="shared" si="6"/>
        <v>1479.92</v>
      </c>
      <c r="G232" s="6">
        <v>2913.61</v>
      </c>
      <c r="H232" s="6">
        <f t="shared" si="7"/>
        <v>1433.69</v>
      </c>
      <c r="I232" s="4" t="s">
        <v>38917</v>
      </c>
      <c r="J232" s="2">
        <v>45028</v>
      </c>
      <c r="K232" s="1" t="s">
        <v>12436</v>
      </c>
      <c r="L232" s="1" t="s">
        <v>194</v>
      </c>
      <c r="M232" s="1" t="s">
        <v>2866</v>
      </c>
    </row>
    <row r="233" spans="1:13" ht="14.25" hidden="1" customHeight="1" x14ac:dyDescent="0.25">
      <c r="A233" s="4" t="s">
        <v>39314</v>
      </c>
      <c r="B233" s="4" t="s">
        <v>4848</v>
      </c>
      <c r="C233" s="4" t="s">
        <v>36610</v>
      </c>
      <c r="D233" s="8">
        <v>2</v>
      </c>
      <c r="E233" s="6">
        <f>_xlfn.XLOOKUP(C233,Products!$A:$A,Products!$E:$E,0,0)</f>
        <v>340.93</v>
      </c>
      <c r="F233" s="6">
        <f t="shared" si="6"/>
        <v>681.86</v>
      </c>
      <c r="G233" s="6">
        <v>804.96</v>
      </c>
      <c r="H233" s="6">
        <f t="shared" si="7"/>
        <v>123.10000000000002</v>
      </c>
      <c r="I233" s="4" t="s">
        <v>38917</v>
      </c>
      <c r="J233" s="2">
        <v>45156</v>
      </c>
      <c r="K233" s="1" t="s">
        <v>17591</v>
      </c>
      <c r="L233" s="1" t="s">
        <v>337</v>
      </c>
      <c r="M233" s="1" t="s">
        <v>738</v>
      </c>
    </row>
    <row r="234" spans="1:13" ht="14.25" hidden="1" customHeight="1" x14ac:dyDescent="0.25">
      <c r="A234" s="4" t="s">
        <v>39315</v>
      </c>
      <c r="B234" s="4" t="s">
        <v>3588</v>
      </c>
      <c r="C234" s="4" t="s">
        <v>35334</v>
      </c>
      <c r="D234" s="8">
        <v>5</v>
      </c>
      <c r="E234" s="6">
        <f>_xlfn.XLOOKUP(C234,Products!$A:$A,Products!$E:$E,0,0)</f>
        <v>1454.16</v>
      </c>
      <c r="F234" s="6">
        <f t="shared" si="6"/>
        <v>7270.8</v>
      </c>
      <c r="G234" s="6">
        <v>1282.1300000000001</v>
      </c>
      <c r="H234" s="6">
        <f t="shared" si="7"/>
        <v>-5988.67</v>
      </c>
      <c r="I234" s="4" t="s">
        <v>38924</v>
      </c>
      <c r="J234" s="2">
        <v>44317</v>
      </c>
      <c r="K234" s="1" t="s">
        <v>39316</v>
      </c>
      <c r="L234" s="1" t="s">
        <v>104</v>
      </c>
      <c r="M234" s="1" t="s">
        <v>3622</v>
      </c>
    </row>
    <row r="235" spans="1:13" ht="14.25" hidden="1" customHeight="1" x14ac:dyDescent="0.25">
      <c r="A235" s="4" t="s">
        <v>39317</v>
      </c>
      <c r="B235" s="4" t="s">
        <v>21013</v>
      </c>
      <c r="C235" s="4" t="s">
        <v>37497</v>
      </c>
      <c r="D235" s="8">
        <v>1</v>
      </c>
      <c r="E235" s="6">
        <f>_xlfn.XLOOKUP(C235,Products!$A:$A,Products!$E:$E,0,0)</f>
        <v>445.28</v>
      </c>
      <c r="F235" s="6">
        <f t="shared" si="6"/>
        <v>445.28</v>
      </c>
      <c r="G235" s="6">
        <v>1097.83</v>
      </c>
      <c r="H235" s="6">
        <f t="shared" si="7"/>
        <v>652.54999999999995</v>
      </c>
      <c r="I235" s="4" t="s">
        <v>38924</v>
      </c>
      <c r="J235" s="2">
        <v>45161</v>
      </c>
      <c r="K235" s="1" t="s">
        <v>39318</v>
      </c>
      <c r="L235" s="1" t="s">
        <v>1416</v>
      </c>
      <c r="M235" s="1" t="s">
        <v>1457</v>
      </c>
    </row>
    <row r="236" spans="1:13" ht="14.25" hidden="1" customHeight="1" x14ac:dyDescent="0.25">
      <c r="A236" s="4" t="s">
        <v>39319</v>
      </c>
      <c r="B236" s="4" t="s">
        <v>19813</v>
      </c>
      <c r="C236" s="4" t="s">
        <v>34644</v>
      </c>
      <c r="D236" s="8">
        <v>1</v>
      </c>
      <c r="E236" s="6">
        <f>_xlfn.XLOOKUP(C236,Products!$A:$A,Products!$E:$E,0,0)</f>
        <v>1117.04</v>
      </c>
      <c r="F236" s="6">
        <f t="shared" si="6"/>
        <v>1117.04</v>
      </c>
      <c r="G236" s="6">
        <v>4946.7700000000004</v>
      </c>
      <c r="H236" s="6">
        <f t="shared" si="7"/>
        <v>3829.7300000000005</v>
      </c>
      <c r="I236" s="4" t="s">
        <v>38919</v>
      </c>
      <c r="J236" s="2">
        <v>44739</v>
      </c>
      <c r="K236" s="1" t="s">
        <v>38273</v>
      </c>
      <c r="L236" s="1" t="s">
        <v>730</v>
      </c>
      <c r="M236" s="1" t="s">
        <v>1564</v>
      </c>
    </row>
    <row r="237" spans="1:13" ht="14.25" customHeight="1" x14ac:dyDescent="0.25">
      <c r="A237" s="4" t="s">
        <v>39247</v>
      </c>
      <c r="B237" s="4" t="s">
        <v>19779</v>
      </c>
      <c r="C237" s="4" t="s">
        <v>35755</v>
      </c>
      <c r="D237" s="8">
        <v>1</v>
      </c>
      <c r="E237" s="17">
        <f>_xlfn.XLOOKUP(C237,Products!$A:$A,Products!$E:$E,0,0)</f>
        <v>1452.8</v>
      </c>
      <c r="F237" s="6">
        <f t="shared" si="6"/>
        <v>1452.8</v>
      </c>
      <c r="G237" s="6">
        <v>2865.71</v>
      </c>
      <c r="H237" s="6">
        <f t="shared" si="7"/>
        <v>1412.91</v>
      </c>
      <c r="I237" s="4" t="s">
        <v>38919</v>
      </c>
      <c r="J237" s="2">
        <v>45742</v>
      </c>
      <c r="K237" s="1" t="s">
        <v>39248</v>
      </c>
      <c r="L237" s="1" t="s">
        <v>86</v>
      </c>
      <c r="M237" s="1" t="s">
        <v>114</v>
      </c>
    </row>
    <row r="238" spans="1:13" ht="14.25" hidden="1" customHeight="1" x14ac:dyDescent="0.25">
      <c r="A238" s="4" t="s">
        <v>39321</v>
      </c>
      <c r="B238" s="4" t="s">
        <v>26173</v>
      </c>
      <c r="C238" s="4" t="s">
        <v>34255</v>
      </c>
      <c r="D238" s="8">
        <v>2</v>
      </c>
      <c r="E238" s="6">
        <f>_xlfn.XLOOKUP(C238,Products!$A:$A,Products!$E:$E,0,0)</f>
        <v>25.95</v>
      </c>
      <c r="F238" s="6">
        <f t="shared" si="6"/>
        <v>51.9</v>
      </c>
      <c r="G238" s="6">
        <v>3257.57</v>
      </c>
      <c r="H238" s="6">
        <f t="shared" si="7"/>
        <v>3205.67</v>
      </c>
      <c r="I238" s="4" t="s">
        <v>38930</v>
      </c>
      <c r="J238" s="2">
        <v>45201</v>
      </c>
      <c r="K238" s="1" t="s">
        <v>39322</v>
      </c>
      <c r="L238" s="1" t="s">
        <v>246</v>
      </c>
      <c r="M238" s="1" t="s">
        <v>4943</v>
      </c>
    </row>
    <row r="239" spans="1:13" ht="14.25" hidden="1" customHeight="1" x14ac:dyDescent="0.25">
      <c r="A239" s="4" t="s">
        <v>39323</v>
      </c>
      <c r="B239" s="4" t="s">
        <v>31955</v>
      </c>
      <c r="C239" s="4" t="s">
        <v>35817</v>
      </c>
      <c r="D239" s="8">
        <v>2</v>
      </c>
      <c r="E239" s="6">
        <f>_xlfn.XLOOKUP(C239,Products!$A:$A,Products!$E:$E,0,0)</f>
        <v>309.75</v>
      </c>
      <c r="F239" s="6">
        <f t="shared" si="6"/>
        <v>619.5</v>
      </c>
      <c r="G239" s="6">
        <v>40.479999999999997</v>
      </c>
      <c r="H239" s="6">
        <f t="shared" si="7"/>
        <v>-579.02</v>
      </c>
      <c r="I239" s="4" t="s">
        <v>38924</v>
      </c>
      <c r="J239" s="2">
        <v>45613</v>
      </c>
      <c r="K239" s="1" t="s">
        <v>39324</v>
      </c>
      <c r="L239" s="1" t="s">
        <v>587</v>
      </c>
      <c r="M239" s="1" t="s">
        <v>1512</v>
      </c>
    </row>
    <row r="240" spans="1:13" ht="14.25" hidden="1" customHeight="1" x14ac:dyDescent="0.25">
      <c r="A240" s="4" t="s">
        <v>39325</v>
      </c>
      <c r="B240" s="4" t="s">
        <v>16181</v>
      </c>
      <c r="C240" s="4" t="s">
        <v>35074</v>
      </c>
      <c r="D240" s="8">
        <v>2</v>
      </c>
      <c r="E240" s="6">
        <f>_xlfn.XLOOKUP(C240,Products!$A:$A,Products!$E:$E,0,0)</f>
        <v>1126.51</v>
      </c>
      <c r="F240" s="6">
        <f t="shared" si="6"/>
        <v>2253.02</v>
      </c>
      <c r="G240" s="6">
        <v>2249.61</v>
      </c>
      <c r="H240" s="6">
        <f t="shared" si="7"/>
        <v>-3.4099999999998545</v>
      </c>
      <c r="I240" s="4" t="s">
        <v>38917</v>
      </c>
      <c r="J240" s="2">
        <v>44264</v>
      </c>
      <c r="K240" s="1" t="s">
        <v>36697</v>
      </c>
      <c r="L240" s="1" t="s">
        <v>1392</v>
      </c>
      <c r="M240" s="1" t="s">
        <v>2368</v>
      </c>
    </row>
    <row r="241" spans="1:13" ht="14.25" hidden="1" customHeight="1" x14ac:dyDescent="0.25">
      <c r="A241" s="4" t="s">
        <v>39326</v>
      </c>
      <c r="B241" s="4" t="s">
        <v>10794</v>
      </c>
      <c r="C241" s="4" t="s">
        <v>37541</v>
      </c>
      <c r="D241" s="8">
        <v>5</v>
      </c>
      <c r="E241" s="6">
        <f>_xlfn.XLOOKUP(C241,Products!$A:$A,Products!$E:$E,0,0)</f>
        <v>386.4</v>
      </c>
      <c r="F241" s="6">
        <f t="shared" si="6"/>
        <v>1932</v>
      </c>
      <c r="G241" s="6">
        <v>2201.12</v>
      </c>
      <c r="H241" s="6">
        <f t="shared" si="7"/>
        <v>269.11999999999989</v>
      </c>
      <c r="I241" s="4" t="s">
        <v>38938</v>
      </c>
      <c r="J241" s="2">
        <v>44523</v>
      </c>
      <c r="K241" s="1" t="s">
        <v>39327</v>
      </c>
      <c r="L241" s="1" t="s">
        <v>254</v>
      </c>
      <c r="M241" s="1" t="s">
        <v>2156</v>
      </c>
    </row>
    <row r="242" spans="1:13" ht="14.25" hidden="1" customHeight="1" x14ac:dyDescent="0.25">
      <c r="A242" s="4" t="s">
        <v>39328</v>
      </c>
      <c r="B242" s="4" t="s">
        <v>10015</v>
      </c>
      <c r="C242" s="4" t="s">
        <v>37846</v>
      </c>
      <c r="D242" s="8">
        <v>5</v>
      </c>
      <c r="E242" s="6">
        <f>_xlfn.XLOOKUP(C242,Products!$A:$A,Products!$E:$E,0,0)</f>
        <v>399.04</v>
      </c>
      <c r="F242" s="6">
        <f t="shared" si="6"/>
        <v>1995.2</v>
      </c>
      <c r="G242" s="6">
        <v>1424.17</v>
      </c>
      <c r="H242" s="6">
        <f t="shared" si="7"/>
        <v>-571.03</v>
      </c>
      <c r="I242" s="4" t="s">
        <v>38924</v>
      </c>
      <c r="J242" s="2">
        <v>45409</v>
      </c>
      <c r="K242" s="1" t="s">
        <v>39329</v>
      </c>
      <c r="L242" s="1" t="s">
        <v>539</v>
      </c>
      <c r="M242" s="1" t="s">
        <v>2368</v>
      </c>
    </row>
    <row r="243" spans="1:13" ht="14.25" hidden="1" customHeight="1" x14ac:dyDescent="0.25">
      <c r="A243" s="4" t="s">
        <v>39330</v>
      </c>
      <c r="B243" s="4" t="s">
        <v>14239</v>
      </c>
      <c r="C243" s="4" t="s">
        <v>37871</v>
      </c>
      <c r="D243" s="8">
        <v>2</v>
      </c>
      <c r="E243" s="6">
        <f>_xlfn.XLOOKUP(C243,Products!$A:$A,Products!$E:$E,0,0)</f>
        <v>495.99</v>
      </c>
      <c r="F243" s="6">
        <f t="shared" si="6"/>
        <v>991.98</v>
      </c>
      <c r="G243" s="6">
        <v>3583.31</v>
      </c>
      <c r="H243" s="6">
        <f t="shared" si="7"/>
        <v>2591.33</v>
      </c>
      <c r="I243" s="4" t="s">
        <v>38938</v>
      </c>
      <c r="J243" s="2">
        <v>44668</v>
      </c>
      <c r="K243" s="1" t="s">
        <v>39331</v>
      </c>
      <c r="L243" s="1" t="s">
        <v>25</v>
      </c>
      <c r="M243" s="1" t="s">
        <v>2650</v>
      </c>
    </row>
    <row r="244" spans="1:13" ht="14.25" hidden="1" customHeight="1" x14ac:dyDescent="0.25">
      <c r="A244" s="4" t="s">
        <v>39332</v>
      </c>
      <c r="B244" s="4" t="s">
        <v>15892</v>
      </c>
      <c r="C244" s="4" t="s">
        <v>34662</v>
      </c>
      <c r="D244" s="8">
        <v>3</v>
      </c>
      <c r="E244" s="6">
        <f>_xlfn.XLOOKUP(C244,Products!$A:$A,Products!$E:$E,0,0)</f>
        <v>701.96</v>
      </c>
      <c r="F244" s="6">
        <f t="shared" si="6"/>
        <v>2105.88</v>
      </c>
      <c r="G244" s="6">
        <v>3162.26</v>
      </c>
      <c r="H244" s="6">
        <f t="shared" si="7"/>
        <v>1056.3800000000001</v>
      </c>
      <c r="I244" s="4" t="s">
        <v>38919</v>
      </c>
      <c r="J244" s="2">
        <v>44655</v>
      </c>
      <c r="K244" s="1" t="s">
        <v>39333</v>
      </c>
      <c r="L244" s="1" t="s">
        <v>337</v>
      </c>
      <c r="M244" s="1" t="s">
        <v>2513</v>
      </c>
    </row>
    <row r="245" spans="1:13" ht="14.25" hidden="1" customHeight="1" x14ac:dyDescent="0.25">
      <c r="A245" s="4" t="s">
        <v>41004</v>
      </c>
      <c r="B245" s="4" t="s">
        <v>27129</v>
      </c>
      <c r="C245" s="4" t="s">
        <v>36871</v>
      </c>
      <c r="D245" s="8">
        <v>3</v>
      </c>
      <c r="E245" s="6">
        <f>_xlfn.XLOOKUP(C245,Products!$A:$A,Products!$E:$E,0,0)</f>
        <v>1184.58</v>
      </c>
      <c r="F245" s="6">
        <f t="shared" si="6"/>
        <v>3553.74</v>
      </c>
      <c r="G245" s="6">
        <v>2541.75</v>
      </c>
      <c r="H245" s="6">
        <f t="shared" si="7"/>
        <v>-1011.9899999999998</v>
      </c>
      <c r="I245" s="4" t="s">
        <v>38919</v>
      </c>
      <c r="J245" s="2">
        <v>43922</v>
      </c>
      <c r="K245" s="1" t="s">
        <v>41005</v>
      </c>
      <c r="L245" s="1" t="s">
        <v>924</v>
      </c>
      <c r="M245" s="1" t="s">
        <v>2642</v>
      </c>
    </row>
    <row r="246" spans="1:13" ht="14.25" hidden="1" customHeight="1" x14ac:dyDescent="0.25">
      <c r="A246" s="4" t="s">
        <v>39336</v>
      </c>
      <c r="B246" s="4" t="s">
        <v>14212</v>
      </c>
      <c r="C246" s="4" t="s">
        <v>36276</v>
      </c>
      <c r="D246" s="8">
        <v>2</v>
      </c>
      <c r="E246" s="6">
        <f>_xlfn.XLOOKUP(C246,Products!$A:$A,Products!$E:$E,0,0)</f>
        <v>640.79</v>
      </c>
      <c r="F246" s="6">
        <f t="shared" si="6"/>
        <v>1281.58</v>
      </c>
      <c r="G246" s="6">
        <v>3091.75</v>
      </c>
      <c r="H246" s="6">
        <f t="shared" si="7"/>
        <v>1810.17</v>
      </c>
      <c r="I246" s="4" t="s">
        <v>38930</v>
      </c>
      <c r="J246" s="2">
        <v>45023</v>
      </c>
      <c r="K246" s="1" t="s">
        <v>39337</v>
      </c>
      <c r="L246" s="1" t="s">
        <v>113</v>
      </c>
      <c r="M246" s="1" t="s">
        <v>5290</v>
      </c>
    </row>
    <row r="247" spans="1:13" ht="14.25" hidden="1" customHeight="1" x14ac:dyDescent="0.25">
      <c r="A247" s="4" t="s">
        <v>39338</v>
      </c>
      <c r="B247" s="4" t="s">
        <v>8606</v>
      </c>
      <c r="C247" s="4" t="s">
        <v>35163</v>
      </c>
      <c r="D247" s="8">
        <v>3</v>
      </c>
      <c r="E247" s="6">
        <f>_xlfn.XLOOKUP(C247,Products!$A:$A,Products!$E:$E,0,0)</f>
        <v>607.86</v>
      </c>
      <c r="F247" s="6">
        <f t="shared" si="6"/>
        <v>1823.58</v>
      </c>
      <c r="G247" s="6">
        <v>2127.79</v>
      </c>
      <c r="H247" s="6">
        <f t="shared" si="7"/>
        <v>304.21000000000004</v>
      </c>
      <c r="I247" s="4" t="s">
        <v>38924</v>
      </c>
      <c r="J247" s="2">
        <v>44658</v>
      </c>
      <c r="K247" s="1" t="s">
        <v>39339</v>
      </c>
      <c r="L247" s="1" t="s">
        <v>237</v>
      </c>
      <c r="M247" s="1" t="s">
        <v>3145</v>
      </c>
    </row>
    <row r="248" spans="1:13" ht="14.25" hidden="1" customHeight="1" x14ac:dyDescent="0.25">
      <c r="A248" s="4" t="s">
        <v>39340</v>
      </c>
      <c r="B248" s="4" t="s">
        <v>17565</v>
      </c>
      <c r="C248" s="4" t="s">
        <v>36683</v>
      </c>
      <c r="D248" s="8">
        <v>4</v>
      </c>
      <c r="E248" s="6">
        <f>_xlfn.XLOOKUP(C248,Products!$A:$A,Products!$E:$E,0,0)</f>
        <v>114.15</v>
      </c>
      <c r="F248" s="6">
        <f t="shared" si="6"/>
        <v>456.6</v>
      </c>
      <c r="G248" s="6">
        <v>1976.21</v>
      </c>
      <c r="H248" s="6">
        <f t="shared" si="7"/>
        <v>1519.6100000000001</v>
      </c>
      <c r="I248" s="4" t="s">
        <v>38930</v>
      </c>
      <c r="J248" s="2">
        <v>44333</v>
      </c>
      <c r="K248" s="1" t="s">
        <v>39341</v>
      </c>
      <c r="L248" s="1" t="s">
        <v>1392</v>
      </c>
      <c r="M248" s="1" t="s">
        <v>329</v>
      </c>
    </row>
    <row r="249" spans="1:13" ht="14.25" hidden="1" customHeight="1" x14ac:dyDescent="0.25">
      <c r="A249" s="4" t="s">
        <v>39342</v>
      </c>
      <c r="B249" s="4" t="s">
        <v>9474</v>
      </c>
      <c r="C249" s="4" t="s">
        <v>38652</v>
      </c>
      <c r="D249" s="8">
        <v>2</v>
      </c>
      <c r="E249" s="6">
        <f>_xlfn.XLOOKUP(C249,Products!$A:$A,Products!$E:$E,0,0)</f>
        <v>1126.1099999999999</v>
      </c>
      <c r="F249" s="6">
        <f t="shared" si="6"/>
        <v>2252.2199999999998</v>
      </c>
      <c r="G249" s="6">
        <v>959.69</v>
      </c>
      <c r="H249" s="6">
        <f t="shared" si="7"/>
        <v>-1292.5299999999997</v>
      </c>
      <c r="I249" s="4" t="s">
        <v>38917</v>
      </c>
      <c r="J249" s="2">
        <v>44758</v>
      </c>
      <c r="K249" s="1" t="s">
        <v>39343</v>
      </c>
      <c r="L249" s="1" t="s">
        <v>1440</v>
      </c>
      <c r="M249" s="1" t="s">
        <v>264</v>
      </c>
    </row>
    <row r="250" spans="1:13" ht="14.25" hidden="1" customHeight="1" x14ac:dyDescent="0.25">
      <c r="A250" s="4" t="s">
        <v>39344</v>
      </c>
      <c r="B250" s="4" t="s">
        <v>23510</v>
      </c>
      <c r="C250" s="4" t="s">
        <v>36966</v>
      </c>
      <c r="D250" s="8">
        <v>4</v>
      </c>
      <c r="E250" s="6">
        <f>_xlfn.XLOOKUP(C250,Products!$A:$A,Products!$E:$E,0,0)</f>
        <v>764.62</v>
      </c>
      <c r="F250" s="6">
        <f t="shared" si="6"/>
        <v>3058.48</v>
      </c>
      <c r="G250" s="6">
        <v>3562.4</v>
      </c>
      <c r="H250" s="6">
        <f t="shared" si="7"/>
        <v>503.92000000000007</v>
      </c>
      <c r="I250" s="4" t="s">
        <v>38917</v>
      </c>
      <c r="J250" s="2">
        <v>45603</v>
      </c>
      <c r="K250" s="1" t="s">
        <v>7209</v>
      </c>
      <c r="L250" s="1" t="s">
        <v>516</v>
      </c>
      <c r="M250" s="1" t="s">
        <v>5842</v>
      </c>
    </row>
    <row r="251" spans="1:13" ht="14.25" hidden="1" customHeight="1" x14ac:dyDescent="0.25">
      <c r="A251" s="4" t="s">
        <v>39345</v>
      </c>
      <c r="B251" s="4" t="s">
        <v>9634</v>
      </c>
      <c r="C251" s="4" t="s">
        <v>37811</v>
      </c>
      <c r="D251" s="8">
        <v>3</v>
      </c>
      <c r="E251" s="6">
        <f>_xlfn.XLOOKUP(C251,Products!$A:$A,Products!$E:$E,0,0)</f>
        <v>861.71</v>
      </c>
      <c r="F251" s="6">
        <f t="shared" si="6"/>
        <v>2585.13</v>
      </c>
      <c r="G251" s="6">
        <v>2664.81</v>
      </c>
      <c r="H251" s="6">
        <f t="shared" si="7"/>
        <v>79.679999999999836</v>
      </c>
      <c r="I251" s="4" t="s">
        <v>38938</v>
      </c>
      <c r="J251" s="2">
        <v>44296</v>
      </c>
      <c r="K251" s="1" t="s">
        <v>38841</v>
      </c>
      <c r="L251" s="1" t="s">
        <v>1189</v>
      </c>
      <c r="M251" s="1" t="s">
        <v>2866</v>
      </c>
    </row>
    <row r="252" spans="1:13" ht="14.25" hidden="1" customHeight="1" x14ac:dyDescent="0.25">
      <c r="A252" s="4" t="s">
        <v>41679</v>
      </c>
      <c r="B252" s="4" t="s">
        <v>28074</v>
      </c>
      <c r="C252" s="4" t="s">
        <v>35923</v>
      </c>
      <c r="D252" s="8">
        <v>5</v>
      </c>
      <c r="E252" s="6">
        <f>_xlfn.XLOOKUP(C252,Products!$A:$A,Products!$E:$E,0,0)</f>
        <v>283.7</v>
      </c>
      <c r="F252" s="6">
        <f t="shared" si="6"/>
        <v>1418.5</v>
      </c>
      <c r="G252" s="6">
        <v>2494.64</v>
      </c>
      <c r="H252" s="6">
        <f t="shared" si="7"/>
        <v>1076.1399999999999</v>
      </c>
      <c r="I252" s="4" t="s">
        <v>38919</v>
      </c>
      <c r="J252" s="2">
        <v>43922</v>
      </c>
      <c r="K252" s="1" t="s">
        <v>41680</v>
      </c>
      <c r="L252" s="1" t="s">
        <v>539</v>
      </c>
      <c r="M252" s="1" t="s">
        <v>2164</v>
      </c>
    </row>
    <row r="253" spans="1:13" ht="14.25" hidden="1" customHeight="1" x14ac:dyDescent="0.25">
      <c r="A253" s="4" t="s">
        <v>39347</v>
      </c>
      <c r="B253" s="4" t="s">
        <v>30318</v>
      </c>
      <c r="C253" s="4" t="s">
        <v>34622</v>
      </c>
      <c r="D253" s="8">
        <v>4</v>
      </c>
      <c r="E253" s="6">
        <f>_xlfn.XLOOKUP(C253,Products!$A:$A,Products!$E:$E,0,0)</f>
        <v>1107.43</v>
      </c>
      <c r="F253" s="6">
        <f t="shared" si="6"/>
        <v>4429.72</v>
      </c>
      <c r="G253" s="6">
        <v>3042.09</v>
      </c>
      <c r="H253" s="6">
        <f t="shared" si="7"/>
        <v>-1387.63</v>
      </c>
      <c r="I253" s="4" t="s">
        <v>38919</v>
      </c>
      <c r="J253" s="2">
        <v>44423</v>
      </c>
      <c r="K253" s="1" t="s">
        <v>39348</v>
      </c>
      <c r="L253" s="1" t="s">
        <v>149</v>
      </c>
      <c r="M253" s="1" t="s">
        <v>862</v>
      </c>
    </row>
    <row r="254" spans="1:13" ht="14.25" hidden="1" customHeight="1" x14ac:dyDescent="0.25">
      <c r="A254" s="4" t="s">
        <v>39349</v>
      </c>
      <c r="B254" s="4" t="s">
        <v>33824</v>
      </c>
      <c r="C254" s="4" t="s">
        <v>38057</v>
      </c>
      <c r="D254" s="8">
        <v>2</v>
      </c>
      <c r="E254" s="6">
        <f>_xlfn.XLOOKUP(C254,Products!$A:$A,Products!$E:$E,0,0)</f>
        <v>44.18</v>
      </c>
      <c r="F254" s="6">
        <f t="shared" si="6"/>
        <v>88.36</v>
      </c>
      <c r="G254" s="6">
        <v>3124.09</v>
      </c>
      <c r="H254" s="6">
        <f t="shared" si="7"/>
        <v>3035.73</v>
      </c>
      <c r="I254" s="4" t="s">
        <v>38930</v>
      </c>
      <c r="J254" s="2">
        <v>45071</v>
      </c>
      <c r="K254" s="1" t="s">
        <v>39350</v>
      </c>
      <c r="L254" s="1" t="s">
        <v>51</v>
      </c>
      <c r="M254" s="1" t="s">
        <v>3622</v>
      </c>
    </row>
    <row r="255" spans="1:13" ht="14.25" hidden="1" customHeight="1" x14ac:dyDescent="0.25">
      <c r="A255" s="4" t="s">
        <v>43906</v>
      </c>
      <c r="B255" s="4" t="s">
        <v>11784</v>
      </c>
      <c r="C255" s="4" t="s">
        <v>36939</v>
      </c>
      <c r="D255" s="8">
        <v>2</v>
      </c>
      <c r="E255" s="6">
        <f>_xlfn.XLOOKUP(C255,Products!$A:$A,Products!$E:$E,0,0)</f>
        <v>1630.22</v>
      </c>
      <c r="F255" s="6">
        <f t="shared" si="6"/>
        <v>3260.44</v>
      </c>
      <c r="G255" s="6">
        <v>2105.35</v>
      </c>
      <c r="H255" s="6">
        <f t="shared" si="7"/>
        <v>-1155.0900000000001</v>
      </c>
      <c r="I255" s="4" t="s">
        <v>38938</v>
      </c>
      <c r="J255" s="2">
        <v>43922</v>
      </c>
      <c r="K255" s="1" t="s">
        <v>43907</v>
      </c>
      <c r="L255" s="1" t="s">
        <v>578</v>
      </c>
      <c r="M255" s="1" t="s">
        <v>933</v>
      </c>
    </row>
    <row r="256" spans="1:13" ht="14.25" hidden="1" customHeight="1" x14ac:dyDescent="0.25">
      <c r="A256" s="4" t="s">
        <v>39353</v>
      </c>
      <c r="B256" s="4" t="s">
        <v>21429</v>
      </c>
      <c r="C256" s="4" t="s">
        <v>35382</v>
      </c>
      <c r="D256" s="8">
        <v>4</v>
      </c>
      <c r="E256" s="6">
        <f>_xlfn.XLOOKUP(C256,Products!$A:$A,Products!$E:$E,0,0)</f>
        <v>464.62</v>
      </c>
      <c r="F256" s="6">
        <f t="shared" si="6"/>
        <v>1858.48</v>
      </c>
      <c r="G256" s="6">
        <v>2883.38</v>
      </c>
      <c r="H256" s="6">
        <f t="shared" si="7"/>
        <v>1024.9000000000001</v>
      </c>
      <c r="I256" s="4" t="s">
        <v>38917</v>
      </c>
      <c r="J256" s="2">
        <v>44365</v>
      </c>
      <c r="K256" s="1" t="s">
        <v>1392</v>
      </c>
      <c r="L256" s="1" t="s">
        <v>149</v>
      </c>
      <c r="M256" s="1" t="s">
        <v>5190</v>
      </c>
    </row>
    <row r="257" spans="1:13" ht="14.25" hidden="1" customHeight="1" x14ac:dyDescent="0.25">
      <c r="A257" s="4" t="s">
        <v>39354</v>
      </c>
      <c r="B257" s="4" t="s">
        <v>18202</v>
      </c>
      <c r="C257" s="4" t="s">
        <v>38146</v>
      </c>
      <c r="D257" s="8">
        <v>1</v>
      </c>
      <c r="E257" s="6">
        <f>_xlfn.XLOOKUP(C257,Products!$A:$A,Products!$E:$E,0,0)</f>
        <v>554.21</v>
      </c>
      <c r="F257" s="6">
        <f t="shared" si="6"/>
        <v>554.21</v>
      </c>
      <c r="G257" s="6">
        <v>158.41999999999999</v>
      </c>
      <c r="H257" s="6">
        <f t="shared" si="7"/>
        <v>-395.79000000000008</v>
      </c>
      <c r="I257" s="4" t="s">
        <v>38919</v>
      </c>
      <c r="J257" s="2">
        <v>45105</v>
      </c>
      <c r="K257" s="1" t="s">
        <v>39355</v>
      </c>
      <c r="L257" s="1" t="s">
        <v>730</v>
      </c>
      <c r="M257" s="1" t="s">
        <v>2368</v>
      </c>
    </row>
    <row r="258" spans="1:13" ht="14.25" hidden="1" customHeight="1" x14ac:dyDescent="0.25">
      <c r="A258" s="4" t="s">
        <v>39356</v>
      </c>
      <c r="B258" s="4" t="s">
        <v>6850</v>
      </c>
      <c r="C258" s="4" t="s">
        <v>35619</v>
      </c>
      <c r="D258" s="8">
        <v>5</v>
      </c>
      <c r="E258" s="6">
        <f>_xlfn.XLOOKUP(C258,Products!$A:$A,Products!$E:$E,0,0)</f>
        <v>1091.77</v>
      </c>
      <c r="F258" s="6">
        <f t="shared" ref="F258:F321" si="8">E258*D258</f>
        <v>5458.85</v>
      </c>
      <c r="G258" s="6">
        <v>4268.2299999999996</v>
      </c>
      <c r="H258" s="6">
        <f t="shared" ref="H258:H321" si="9">G258-F258</f>
        <v>-1190.6200000000008</v>
      </c>
      <c r="I258" s="4" t="s">
        <v>38930</v>
      </c>
      <c r="J258" s="2">
        <v>45138</v>
      </c>
      <c r="K258" s="1" t="s">
        <v>16419</v>
      </c>
      <c r="L258" s="1" t="s">
        <v>185</v>
      </c>
      <c r="M258" s="1" t="s">
        <v>378</v>
      </c>
    </row>
    <row r="259" spans="1:13" ht="14.25" customHeight="1" x14ac:dyDescent="0.25">
      <c r="A259" s="4" t="s">
        <v>40120</v>
      </c>
      <c r="B259" s="4" t="s">
        <v>4019</v>
      </c>
      <c r="C259" s="4" t="s">
        <v>37833</v>
      </c>
      <c r="D259" s="8">
        <v>1</v>
      </c>
      <c r="E259" s="17">
        <f>_xlfn.XLOOKUP(C259,Products!$A:$A,Products!$E:$E,0,0)</f>
        <v>119.1</v>
      </c>
      <c r="F259" s="6">
        <f t="shared" si="8"/>
        <v>119.1</v>
      </c>
      <c r="G259" s="6">
        <v>1300.8800000000001</v>
      </c>
      <c r="H259" s="6">
        <f t="shared" si="9"/>
        <v>1181.7800000000002</v>
      </c>
      <c r="I259" s="4" t="s">
        <v>38938</v>
      </c>
      <c r="J259" s="2">
        <v>45742</v>
      </c>
      <c r="K259" s="1" t="s">
        <v>40121</v>
      </c>
      <c r="L259" s="1" t="s">
        <v>77</v>
      </c>
      <c r="M259" s="1" t="s">
        <v>746</v>
      </c>
    </row>
    <row r="260" spans="1:13" ht="14.25" hidden="1" customHeight="1" x14ac:dyDescent="0.25">
      <c r="A260" s="4" t="s">
        <v>39358</v>
      </c>
      <c r="B260" s="4" t="s">
        <v>23431</v>
      </c>
      <c r="C260" s="4" t="s">
        <v>37233</v>
      </c>
      <c r="D260" s="8">
        <v>1</v>
      </c>
      <c r="E260" s="6">
        <f>_xlfn.XLOOKUP(C260,Products!$A:$A,Products!$E:$E,0,0)</f>
        <v>1640.88</v>
      </c>
      <c r="F260" s="6">
        <f t="shared" si="8"/>
        <v>1640.88</v>
      </c>
      <c r="G260" s="6">
        <v>2602.27</v>
      </c>
      <c r="H260" s="6">
        <f t="shared" si="9"/>
        <v>961.38999999999987</v>
      </c>
      <c r="I260" s="4" t="s">
        <v>38919</v>
      </c>
      <c r="J260" s="2">
        <v>45052</v>
      </c>
      <c r="K260" s="1" t="s">
        <v>39359</v>
      </c>
      <c r="L260" s="1" t="s">
        <v>86</v>
      </c>
      <c r="M260" s="1" t="s">
        <v>5668</v>
      </c>
    </row>
    <row r="261" spans="1:13" ht="14.25" hidden="1" customHeight="1" x14ac:dyDescent="0.25">
      <c r="A261" s="4" t="s">
        <v>39360</v>
      </c>
      <c r="B261" s="4" t="s">
        <v>18490</v>
      </c>
      <c r="C261" s="4" t="s">
        <v>37550</v>
      </c>
      <c r="D261" s="8">
        <v>4</v>
      </c>
      <c r="E261" s="6">
        <f>_xlfn.XLOOKUP(C261,Products!$A:$A,Products!$E:$E,0,0)</f>
        <v>1128.8900000000001</v>
      </c>
      <c r="F261" s="6">
        <f t="shared" si="8"/>
        <v>4515.5600000000004</v>
      </c>
      <c r="G261" s="6">
        <v>3860.88</v>
      </c>
      <c r="H261" s="6">
        <f t="shared" si="9"/>
        <v>-654.68000000000029</v>
      </c>
      <c r="I261" s="4" t="s">
        <v>38919</v>
      </c>
      <c r="J261" s="2">
        <v>45519</v>
      </c>
      <c r="K261" s="1" t="s">
        <v>15466</v>
      </c>
      <c r="L261" s="1" t="s">
        <v>131</v>
      </c>
      <c r="M261" s="1" t="s">
        <v>847</v>
      </c>
    </row>
    <row r="262" spans="1:13" ht="14.25" hidden="1" customHeight="1" x14ac:dyDescent="0.25">
      <c r="A262" s="4" t="s">
        <v>39361</v>
      </c>
      <c r="B262" s="4" t="s">
        <v>15959</v>
      </c>
      <c r="C262" s="4" t="s">
        <v>38184</v>
      </c>
      <c r="D262" s="8">
        <v>1</v>
      </c>
      <c r="E262" s="6">
        <f>_xlfn.XLOOKUP(C262,Products!$A:$A,Products!$E:$E,0,0)</f>
        <v>1842.34</v>
      </c>
      <c r="F262" s="6">
        <f t="shared" si="8"/>
        <v>1842.34</v>
      </c>
      <c r="G262" s="6">
        <v>664.08</v>
      </c>
      <c r="H262" s="6">
        <f t="shared" si="9"/>
        <v>-1178.2599999999998</v>
      </c>
      <c r="I262" s="4" t="s">
        <v>38924</v>
      </c>
      <c r="J262" s="2">
        <v>44683</v>
      </c>
      <c r="K262" s="1" t="s">
        <v>22349</v>
      </c>
      <c r="L262" s="1" t="s">
        <v>254</v>
      </c>
      <c r="M262" s="1" t="s">
        <v>452</v>
      </c>
    </row>
    <row r="263" spans="1:13" ht="14.25" hidden="1" customHeight="1" x14ac:dyDescent="0.25">
      <c r="A263" s="4" t="s">
        <v>39362</v>
      </c>
      <c r="B263" s="4" t="s">
        <v>20396</v>
      </c>
      <c r="C263" s="4" t="s">
        <v>37334</v>
      </c>
      <c r="D263" s="8">
        <v>5</v>
      </c>
      <c r="E263" s="6">
        <f>_xlfn.XLOOKUP(C263,Products!$A:$A,Products!$E:$E,0,0)</f>
        <v>434.7</v>
      </c>
      <c r="F263" s="6">
        <f t="shared" si="8"/>
        <v>2173.5</v>
      </c>
      <c r="G263" s="6">
        <v>2062.36</v>
      </c>
      <c r="H263" s="6">
        <f t="shared" si="9"/>
        <v>-111.13999999999987</v>
      </c>
      <c r="I263" s="4" t="s">
        <v>38938</v>
      </c>
      <c r="J263" s="2">
        <v>44744</v>
      </c>
      <c r="K263" s="1" t="s">
        <v>39363</v>
      </c>
      <c r="L263" s="1" t="s">
        <v>1440</v>
      </c>
      <c r="M263" s="1" t="s">
        <v>1167</v>
      </c>
    </row>
    <row r="264" spans="1:13" ht="14.25" hidden="1" customHeight="1" x14ac:dyDescent="0.25">
      <c r="A264" s="4" t="s">
        <v>39364</v>
      </c>
      <c r="B264" s="4" t="s">
        <v>23158</v>
      </c>
      <c r="C264" s="4" t="s">
        <v>37210</v>
      </c>
      <c r="D264" s="8">
        <v>4</v>
      </c>
      <c r="E264" s="6">
        <f>_xlfn.XLOOKUP(C264,Products!$A:$A,Products!$E:$E,0,0)</f>
        <v>1709.91</v>
      </c>
      <c r="F264" s="6">
        <f t="shared" si="8"/>
        <v>6839.64</v>
      </c>
      <c r="G264" s="6">
        <v>4338.0200000000004</v>
      </c>
      <c r="H264" s="6">
        <f t="shared" si="9"/>
        <v>-2501.62</v>
      </c>
      <c r="I264" s="4" t="s">
        <v>38938</v>
      </c>
      <c r="J264" s="2">
        <v>45580</v>
      </c>
      <c r="K264" s="1" t="s">
        <v>39365</v>
      </c>
      <c r="L264" s="1" t="s">
        <v>451</v>
      </c>
      <c r="M264" s="1" t="s">
        <v>1995</v>
      </c>
    </row>
    <row r="265" spans="1:13" ht="14.25" hidden="1" customHeight="1" x14ac:dyDescent="0.25">
      <c r="A265" s="4" t="s">
        <v>39366</v>
      </c>
      <c r="B265" s="4" t="s">
        <v>495</v>
      </c>
      <c r="C265" s="4" t="s">
        <v>35079</v>
      </c>
      <c r="D265" s="8">
        <v>2</v>
      </c>
      <c r="E265" s="6">
        <f>_xlfn.XLOOKUP(C265,Products!$A:$A,Products!$E:$E,0,0)</f>
        <v>879.99</v>
      </c>
      <c r="F265" s="6">
        <f t="shared" si="8"/>
        <v>1759.98</v>
      </c>
      <c r="G265" s="6">
        <v>1305.81</v>
      </c>
      <c r="H265" s="6">
        <f t="shared" si="9"/>
        <v>-454.17000000000007</v>
      </c>
      <c r="I265" s="4" t="s">
        <v>38930</v>
      </c>
      <c r="J265" s="2">
        <v>45149</v>
      </c>
      <c r="K265" s="1" t="s">
        <v>38081</v>
      </c>
      <c r="L265" s="1" t="s">
        <v>475</v>
      </c>
      <c r="M265" s="1" t="s">
        <v>1213</v>
      </c>
    </row>
    <row r="266" spans="1:13" ht="14.25" hidden="1" customHeight="1" x14ac:dyDescent="0.25">
      <c r="A266" s="4" t="s">
        <v>39367</v>
      </c>
      <c r="B266" s="4" t="s">
        <v>13105</v>
      </c>
      <c r="C266" s="4" t="s">
        <v>36134</v>
      </c>
      <c r="D266" s="8">
        <v>4</v>
      </c>
      <c r="E266" s="6">
        <f>_xlfn.XLOOKUP(C266,Products!$A:$A,Products!$E:$E,0,0)</f>
        <v>910.68</v>
      </c>
      <c r="F266" s="6">
        <f t="shared" si="8"/>
        <v>3642.72</v>
      </c>
      <c r="G266" s="6">
        <v>3817.53</v>
      </c>
      <c r="H266" s="6">
        <f t="shared" si="9"/>
        <v>174.8100000000004</v>
      </c>
      <c r="I266" s="4" t="s">
        <v>38938</v>
      </c>
      <c r="J266" s="2">
        <v>45367</v>
      </c>
      <c r="K266" s="1" t="s">
        <v>39368</v>
      </c>
      <c r="L266" s="1" t="s">
        <v>69</v>
      </c>
      <c r="M266" s="1" t="s">
        <v>1696</v>
      </c>
    </row>
    <row r="267" spans="1:13" ht="14.25" hidden="1" customHeight="1" x14ac:dyDescent="0.25">
      <c r="A267" s="4" t="s">
        <v>46598</v>
      </c>
      <c r="B267" s="4" t="s">
        <v>27710</v>
      </c>
      <c r="C267" s="4" t="s">
        <v>35339</v>
      </c>
      <c r="D267" s="8">
        <v>5</v>
      </c>
      <c r="E267" s="6">
        <f>_xlfn.XLOOKUP(C267,Products!$A:$A,Products!$E:$E,0,0)</f>
        <v>1867.25</v>
      </c>
      <c r="F267" s="6">
        <f t="shared" si="8"/>
        <v>9336.25</v>
      </c>
      <c r="G267" s="6">
        <v>1759.15</v>
      </c>
      <c r="H267" s="6">
        <f t="shared" si="9"/>
        <v>-7577.1</v>
      </c>
      <c r="I267" s="4" t="s">
        <v>38938</v>
      </c>
      <c r="J267" s="2">
        <v>43922</v>
      </c>
      <c r="K267" s="1" t="s">
        <v>37237</v>
      </c>
      <c r="L267" s="1" t="s">
        <v>149</v>
      </c>
      <c r="M267" s="1" t="s">
        <v>3183</v>
      </c>
    </row>
    <row r="268" spans="1:13" ht="14.25" customHeight="1" x14ac:dyDescent="0.25">
      <c r="A268" s="4" t="s">
        <v>47965</v>
      </c>
      <c r="B268" s="4" t="s">
        <v>24955</v>
      </c>
      <c r="C268" s="4" t="s">
        <v>34793</v>
      </c>
      <c r="D268" s="8">
        <v>4</v>
      </c>
      <c r="E268" s="17">
        <f>_xlfn.XLOOKUP(C268,Products!$A:$A,Products!$E:$E,0,0)</f>
        <v>1490.2</v>
      </c>
      <c r="F268" s="6">
        <f t="shared" si="8"/>
        <v>5960.8</v>
      </c>
      <c r="G268" s="6">
        <v>2565.5</v>
      </c>
      <c r="H268" s="6">
        <f t="shared" si="9"/>
        <v>-3395.3</v>
      </c>
      <c r="I268" s="4" t="s">
        <v>38919</v>
      </c>
      <c r="J268" s="2">
        <v>45742</v>
      </c>
      <c r="K268" s="1" t="s">
        <v>47966</v>
      </c>
      <c r="L268" s="1" t="s">
        <v>539</v>
      </c>
      <c r="M268" s="1" t="s">
        <v>452</v>
      </c>
    </row>
    <row r="269" spans="1:13" ht="14.25" hidden="1" customHeight="1" x14ac:dyDescent="0.25">
      <c r="A269" s="4" t="s">
        <v>39372</v>
      </c>
      <c r="B269" s="4" t="s">
        <v>21760</v>
      </c>
      <c r="C269" s="4" t="s">
        <v>36590</v>
      </c>
      <c r="D269" s="8">
        <v>4</v>
      </c>
      <c r="E269" s="6">
        <f>_xlfn.XLOOKUP(C269,Products!$A:$A,Products!$E:$E,0,0)</f>
        <v>195.42</v>
      </c>
      <c r="F269" s="6">
        <f t="shared" si="8"/>
        <v>781.68</v>
      </c>
      <c r="G269" s="6">
        <v>4321.4399999999996</v>
      </c>
      <c r="H269" s="6">
        <f t="shared" si="9"/>
        <v>3539.7599999999998</v>
      </c>
      <c r="I269" s="4" t="s">
        <v>38917</v>
      </c>
      <c r="J269" s="2">
        <v>44863</v>
      </c>
      <c r="K269" s="1" t="s">
        <v>4783</v>
      </c>
      <c r="L269" s="1" t="s">
        <v>25</v>
      </c>
      <c r="M269" s="1" t="s">
        <v>338</v>
      </c>
    </row>
    <row r="270" spans="1:13" ht="14.25" hidden="1" customHeight="1" x14ac:dyDescent="0.25">
      <c r="A270" s="4" t="s">
        <v>39373</v>
      </c>
      <c r="B270" s="4" t="s">
        <v>7274</v>
      </c>
      <c r="C270" s="4" t="s">
        <v>36134</v>
      </c>
      <c r="D270" s="8">
        <v>1</v>
      </c>
      <c r="E270" s="6">
        <f>_xlfn.XLOOKUP(C270,Products!$A:$A,Products!$E:$E,0,0)</f>
        <v>910.68</v>
      </c>
      <c r="F270" s="6">
        <f t="shared" si="8"/>
        <v>910.68</v>
      </c>
      <c r="G270" s="6">
        <v>1576.88</v>
      </c>
      <c r="H270" s="6">
        <f t="shared" si="9"/>
        <v>666.20000000000016</v>
      </c>
      <c r="I270" s="4" t="s">
        <v>38924</v>
      </c>
      <c r="J270" s="2">
        <v>45518</v>
      </c>
      <c r="K270" s="1" t="s">
        <v>39374</v>
      </c>
      <c r="L270" s="1" t="s">
        <v>1189</v>
      </c>
      <c r="M270" s="1" t="s">
        <v>754</v>
      </c>
    </row>
    <row r="271" spans="1:13" ht="14.25" hidden="1" customHeight="1" x14ac:dyDescent="0.25">
      <c r="A271" s="4" t="s">
        <v>39375</v>
      </c>
      <c r="B271" s="4" t="s">
        <v>27827</v>
      </c>
      <c r="C271" s="4" t="s">
        <v>37396</v>
      </c>
      <c r="D271" s="8">
        <v>4</v>
      </c>
      <c r="E271" s="6">
        <f>_xlfn.XLOOKUP(C271,Products!$A:$A,Products!$E:$E,0,0)</f>
        <v>1416.07</v>
      </c>
      <c r="F271" s="6">
        <f t="shared" si="8"/>
        <v>5664.28</v>
      </c>
      <c r="G271" s="6">
        <v>2983.52</v>
      </c>
      <c r="H271" s="6">
        <f t="shared" si="9"/>
        <v>-2680.7599999999998</v>
      </c>
      <c r="I271" s="4" t="s">
        <v>38938</v>
      </c>
      <c r="J271" s="2">
        <v>45360</v>
      </c>
      <c r="K271" s="1" t="s">
        <v>39376</v>
      </c>
      <c r="L271" s="1" t="s">
        <v>104</v>
      </c>
      <c r="M271" s="1" t="s">
        <v>800</v>
      </c>
    </row>
    <row r="272" spans="1:13" ht="14.25" hidden="1" customHeight="1" x14ac:dyDescent="0.25">
      <c r="A272" s="4" t="s">
        <v>39377</v>
      </c>
      <c r="B272" s="4" t="s">
        <v>11269</v>
      </c>
      <c r="C272" s="4" t="s">
        <v>37200</v>
      </c>
      <c r="D272" s="8">
        <v>3</v>
      </c>
      <c r="E272" s="6">
        <f>_xlfn.XLOOKUP(C272,Products!$A:$A,Products!$E:$E,0,0)</f>
        <v>201.07</v>
      </c>
      <c r="F272" s="6">
        <f t="shared" si="8"/>
        <v>603.21</v>
      </c>
      <c r="G272" s="6">
        <v>886.81</v>
      </c>
      <c r="H272" s="6">
        <f t="shared" si="9"/>
        <v>283.59999999999991</v>
      </c>
      <c r="I272" s="4" t="s">
        <v>38924</v>
      </c>
      <c r="J272" s="2">
        <v>45517</v>
      </c>
      <c r="K272" s="1" t="s">
        <v>39378</v>
      </c>
      <c r="L272" s="1" t="s">
        <v>104</v>
      </c>
      <c r="M272" s="1" t="s">
        <v>211</v>
      </c>
    </row>
    <row r="273" spans="1:13" ht="14.25" hidden="1" customHeight="1" x14ac:dyDescent="0.25">
      <c r="A273" s="4" t="s">
        <v>39379</v>
      </c>
      <c r="B273" s="4" t="s">
        <v>32361</v>
      </c>
      <c r="C273" s="4" t="s">
        <v>36281</v>
      </c>
      <c r="D273" s="8">
        <v>1</v>
      </c>
      <c r="E273" s="6">
        <f>_xlfn.XLOOKUP(C273,Products!$A:$A,Products!$E:$E,0,0)</f>
        <v>790.88</v>
      </c>
      <c r="F273" s="6">
        <f t="shared" si="8"/>
        <v>790.88</v>
      </c>
      <c r="G273" s="6">
        <v>2368.89</v>
      </c>
      <c r="H273" s="6">
        <f t="shared" si="9"/>
        <v>1578.0099999999998</v>
      </c>
      <c r="I273" s="4" t="s">
        <v>38919</v>
      </c>
      <c r="J273" s="2">
        <v>45020</v>
      </c>
      <c r="K273" s="1" t="s">
        <v>39380</v>
      </c>
      <c r="L273" s="1" t="s">
        <v>194</v>
      </c>
      <c r="M273" s="1" t="s">
        <v>1504</v>
      </c>
    </row>
    <row r="274" spans="1:13" ht="14.25" hidden="1" customHeight="1" x14ac:dyDescent="0.25">
      <c r="A274" s="4" t="s">
        <v>39381</v>
      </c>
      <c r="B274" s="4" t="s">
        <v>21450</v>
      </c>
      <c r="C274" s="4" t="s">
        <v>35831</v>
      </c>
      <c r="D274" s="8">
        <v>2</v>
      </c>
      <c r="E274" s="6">
        <f>_xlfn.XLOOKUP(C274,Products!$A:$A,Products!$E:$E,0,0)</f>
        <v>107.23</v>
      </c>
      <c r="F274" s="6">
        <f t="shared" si="8"/>
        <v>214.46</v>
      </c>
      <c r="G274" s="6">
        <v>3779.19</v>
      </c>
      <c r="H274" s="6">
        <f t="shared" si="9"/>
        <v>3564.73</v>
      </c>
      <c r="I274" s="4" t="s">
        <v>38919</v>
      </c>
      <c r="J274" s="2">
        <v>45425</v>
      </c>
      <c r="K274" s="1" t="s">
        <v>11476</v>
      </c>
      <c r="L274" s="1" t="s">
        <v>1408</v>
      </c>
      <c r="M274" s="1" t="s">
        <v>1038</v>
      </c>
    </row>
    <row r="275" spans="1:13" ht="14.25" hidden="1" customHeight="1" x14ac:dyDescent="0.25">
      <c r="A275" s="4" t="s">
        <v>39382</v>
      </c>
      <c r="B275" s="4" t="s">
        <v>15049</v>
      </c>
      <c r="C275" s="4" t="s">
        <v>38179</v>
      </c>
      <c r="D275" s="8">
        <v>3</v>
      </c>
      <c r="E275" s="6">
        <f>_xlfn.XLOOKUP(C275,Products!$A:$A,Products!$E:$E,0,0)</f>
        <v>1242.3800000000001</v>
      </c>
      <c r="F275" s="6">
        <f t="shared" si="8"/>
        <v>3727.1400000000003</v>
      </c>
      <c r="G275" s="6">
        <v>458.99</v>
      </c>
      <c r="H275" s="6">
        <f t="shared" si="9"/>
        <v>-3268.1500000000005</v>
      </c>
      <c r="I275" s="4" t="s">
        <v>38938</v>
      </c>
      <c r="J275" s="2">
        <v>45264</v>
      </c>
      <c r="K275" s="1" t="s">
        <v>39383</v>
      </c>
      <c r="L275" s="1" t="s">
        <v>95</v>
      </c>
      <c r="M275" s="1" t="s">
        <v>362</v>
      </c>
    </row>
    <row r="276" spans="1:13" ht="14.25" hidden="1" customHeight="1" x14ac:dyDescent="0.25">
      <c r="A276" s="4" t="s">
        <v>39384</v>
      </c>
      <c r="B276" s="4" t="s">
        <v>3947</v>
      </c>
      <c r="C276" s="4" t="s">
        <v>34525</v>
      </c>
      <c r="D276" s="8">
        <v>2</v>
      </c>
      <c r="E276" s="6">
        <f>_xlfn.XLOOKUP(C276,Products!$A:$A,Products!$E:$E,0,0)</f>
        <v>1451.77</v>
      </c>
      <c r="F276" s="6">
        <f t="shared" si="8"/>
        <v>2903.54</v>
      </c>
      <c r="G276" s="6">
        <v>2954.41</v>
      </c>
      <c r="H276" s="6">
        <f t="shared" si="9"/>
        <v>50.869999999999891</v>
      </c>
      <c r="I276" s="4" t="s">
        <v>38930</v>
      </c>
      <c r="J276" s="2">
        <v>44510</v>
      </c>
      <c r="K276" s="1" t="s">
        <v>38699</v>
      </c>
      <c r="L276" s="1" t="s">
        <v>158</v>
      </c>
      <c r="M276" s="1" t="s">
        <v>132</v>
      </c>
    </row>
    <row r="277" spans="1:13" ht="14.25" hidden="1" customHeight="1" x14ac:dyDescent="0.25">
      <c r="A277" s="4" t="s">
        <v>39385</v>
      </c>
      <c r="B277" s="4" t="s">
        <v>27063</v>
      </c>
      <c r="C277" s="4" t="s">
        <v>38834</v>
      </c>
      <c r="D277" s="8">
        <v>4</v>
      </c>
      <c r="E277" s="6">
        <f>_xlfn.XLOOKUP(C277,Products!$A:$A,Products!$E:$E,0,0)</f>
        <v>1173.71</v>
      </c>
      <c r="F277" s="6">
        <f t="shared" si="8"/>
        <v>4694.84</v>
      </c>
      <c r="G277" s="6">
        <v>250.3</v>
      </c>
      <c r="H277" s="6">
        <f t="shared" si="9"/>
        <v>-4444.54</v>
      </c>
      <c r="I277" s="4" t="s">
        <v>38919</v>
      </c>
      <c r="J277" s="2">
        <v>45360</v>
      </c>
      <c r="K277" s="1" t="s">
        <v>39386</v>
      </c>
      <c r="L277" s="1" t="s">
        <v>86</v>
      </c>
      <c r="M277" s="1" t="s">
        <v>6295</v>
      </c>
    </row>
    <row r="278" spans="1:13" ht="14.25" hidden="1" customHeight="1" x14ac:dyDescent="0.25">
      <c r="A278" s="4" t="s">
        <v>39387</v>
      </c>
      <c r="B278" s="4" t="s">
        <v>22485</v>
      </c>
      <c r="C278" s="4" t="s">
        <v>35471</v>
      </c>
      <c r="D278" s="8">
        <v>1</v>
      </c>
      <c r="E278" s="6">
        <f>_xlfn.XLOOKUP(C278,Products!$A:$A,Products!$E:$E,0,0)</f>
        <v>647.49</v>
      </c>
      <c r="F278" s="6">
        <f t="shared" si="8"/>
        <v>647.49</v>
      </c>
      <c r="G278" s="6">
        <v>4133.7</v>
      </c>
      <c r="H278" s="6">
        <f t="shared" si="9"/>
        <v>3486.21</v>
      </c>
      <c r="I278" s="4" t="s">
        <v>38924</v>
      </c>
      <c r="J278" s="2">
        <v>44326</v>
      </c>
      <c r="K278" s="1" t="s">
        <v>3889</v>
      </c>
      <c r="L278" s="1" t="s">
        <v>149</v>
      </c>
      <c r="M278" s="1" t="s">
        <v>370</v>
      </c>
    </row>
    <row r="279" spans="1:13" ht="14.25" hidden="1" customHeight="1" x14ac:dyDescent="0.25">
      <c r="A279" s="4" t="s">
        <v>39388</v>
      </c>
      <c r="B279" s="4" t="s">
        <v>19370</v>
      </c>
      <c r="C279" s="4" t="s">
        <v>34316</v>
      </c>
      <c r="D279" s="8">
        <v>1</v>
      </c>
      <c r="E279" s="6">
        <f>_xlfn.XLOOKUP(C279,Products!$A:$A,Products!$E:$E,0,0)</f>
        <v>1541.35</v>
      </c>
      <c r="F279" s="6">
        <f t="shared" si="8"/>
        <v>1541.35</v>
      </c>
      <c r="G279" s="6">
        <v>4705.6400000000003</v>
      </c>
      <c r="H279" s="6">
        <f t="shared" si="9"/>
        <v>3164.2900000000004</v>
      </c>
      <c r="I279" s="4" t="s">
        <v>38919</v>
      </c>
      <c r="J279" s="2">
        <v>44472</v>
      </c>
      <c r="K279" s="1" t="s">
        <v>39389</v>
      </c>
      <c r="L279" s="1" t="s">
        <v>95</v>
      </c>
      <c r="M279" s="1" t="s">
        <v>177</v>
      </c>
    </row>
    <row r="280" spans="1:13" ht="14.25" hidden="1" customHeight="1" x14ac:dyDescent="0.25">
      <c r="A280" s="4" t="s">
        <v>39390</v>
      </c>
      <c r="B280" s="4" t="s">
        <v>26450</v>
      </c>
      <c r="C280" s="4" t="s">
        <v>34593</v>
      </c>
      <c r="D280" s="8">
        <v>5</v>
      </c>
      <c r="E280" s="6">
        <f>_xlfn.XLOOKUP(C280,Products!$A:$A,Products!$E:$E,0,0)</f>
        <v>530.53</v>
      </c>
      <c r="F280" s="6">
        <f t="shared" si="8"/>
        <v>2652.6499999999996</v>
      </c>
      <c r="G280" s="6">
        <v>938.57</v>
      </c>
      <c r="H280" s="6">
        <f t="shared" si="9"/>
        <v>-1714.0799999999995</v>
      </c>
      <c r="I280" s="4" t="s">
        <v>38930</v>
      </c>
      <c r="J280" s="2">
        <v>44630</v>
      </c>
      <c r="K280" s="1" t="s">
        <v>39391</v>
      </c>
      <c r="L280" s="1" t="s">
        <v>176</v>
      </c>
      <c r="M280" s="1" t="s">
        <v>402</v>
      </c>
    </row>
    <row r="281" spans="1:13" ht="14.25" hidden="1" customHeight="1" x14ac:dyDescent="0.25">
      <c r="A281" s="4" t="s">
        <v>39392</v>
      </c>
      <c r="B281" s="4" t="s">
        <v>291</v>
      </c>
      <c r="C281" s="4" t="s">
        <v>38073</v>
      </c>
      <c r="D281" s="8">
        <v>4</v>
      </c>
      <c r="E281" s="6">
        <f>_xlfn.XLOOKUP(C281,Products!$A:$A,Products!$E:$E,0,0)</f>
        <v>1919.44</v>
      </c>
      <c r="F281" s="6">
        <f t="shared" si="8"/>
        <v>7677.76</v>
      </c>
      <c r="G281" s="6">
        <v>1703.21</v>
      </c>
      <c r="H281" s="6">
        <f t="shared" si="9"/>
        <v>-5974.55</v>
      </c>
      <c r="I281" s="4" t="s">
        <v>38917</v>
      </c>
      <c r="J281" s="2">
        <v>45084</v>
      </c>
      <c r="K281" s="1" t="s">
        <v>39393</v>
      </c>
      <c r="L281" s="1" t="s">
        <v>237</v>
      </c>
      <c r="M281" s="1" t="s">
        <v>1151</v>
      </c>
    </row>
    <row r="282" spans="1:13" ht="14.25" hidden="1" customHeight="1" x14ac:dyDescent="0.25">
      <c r="A282" s="4" t="s">
        <v>39394</v>
      </c>
      <c r="B282" s="4" t="s">
        <v>27332</v>
      </c>
      <c r="C282" s="4" t="s">
        <v>36817</v>
      </c>
      <c r="D282" s="8">
        <v>5</v>
      </c>
      <c r="E282" s="6">
        <f>_xlfn.XLOOKUP(C282,Products!$A:$A,Products!$E:$E,0,0)</f>
        <v>1864.01</v>
      </c>
      <c r="F282" s="6">
        <f t="shared" si="8"/>
        <v>9320.0499999999993</v>
      </c>
      <c r="G282" s="6">
        <v>3236.48</v>
      </c>
      <c r="H282" s="6">
        <f t="shared" si="9"/>
        <v>-6083.57</v>
      </c>
      <c r="I282" s="4" t="s">
        <v>38930</v>
      </c>
      <c r="J282" s="2">
        <v>44759</v>
      </c>
      <c r="K282" s="1" t="s">
        <v>39395</v>
      </c>
      <c r="L282" s="1" t="s">
        <v>492</v>
      </c>
      <c r="M282" s="1" t="s">
        <v>3530</v>
      </c>
    </row>
    <row r="283" spans="1:13" ht="14.25" hidden="1" customHeight="1" x14ac:dyDescent="0.25">
      <c r="A283" s="4" t="s">
        <v>39396</v>
      </c>
      <c r="B283" s="4" t="s">
        <v>25456</v>
      </c>
      <c r="C283" s="4" t="s">
        <v>35909</v>
      </c>
      <c r="D283" s="8">
        <v>1</v>
      </c>
      <c r="E283" s="6">
        <f>_xlfn.XLOOKUP(C283,Products!$A:$A,Products!$E:$E,0,0)</f>
        <v>653.71</v>
      </c>
      <c r="F283" s="6">
        <f t="shared" si="8"/>
        <v>653.71</v>
      </c>
      <c r="G283" s="6">
        <v>4945.3900000000003</v>
      </c>
      <c r="H283" s="6">
        <f t="shared" si="9"/>
        <v>4291.68</v>
      </c>
      <c r="I283" s="4" t="s">
        <v>38924</v>
      </c>
      <c r="J283" s="2">
        <v>45436</v>
      </c>
      <c r="K283" s="1" t="s">
        <v>39397</v>
      </c>
      <c r="L283" s="1" t="s">
        <v>1189</v>
      </c>
      <c r="M283" s="1" t="s">
        <v>619</v>
      </c>
    </row>
    <row r="284" spans="1:13" ht="14.25" hidden="1" customHeight="1" x14ac:dyDescent="0.25">
      <c r="A284" s="4" t="s">
        <v>57445</v>
      </c>
      <c r="B284" s="4" t="s">
        <v>32293</v>
      </c>
      <c r="C284" s="4" t="s">
        <v>38279</v>
      </c>
      <c r="D284" s="8">
        <v>5</v>
      </c>
      <c r="E284" s="6">
        <f>_xlfn.XLOOKUP(C284,Products!$A:$A,Products!$E:$E,0,0)</f>
        <v>1384.27</v>
      </c>
      <c r="F284" s="6">
        <f t="shared" si="8"/>
        <v>6921.35</v>
      </c>
      <c r="G284" s="6">
        <v>4417.7700000000004</v>
      </c>
      <c r="H284" s="6">
        <f t="shared" si="9"/>
        <v>-2503.58</v>
      </c>
      <c r="I284" s="4" t="s">
        <v>38938</v>
      </c>
      <c r="J284" s="2">
        <v>43922</v>
      </c>
      <c r="K284" s="1" t="s">
        <v>50089</v>
      </c>
      <c r="L284" s="1" t="s">
        <v>176</v>
      </c>
      <c r="M284" s="1" t="s">
        <v>754</v>
      </c>
    </row>
    <row r="285" spans="1:13" ht="14.25" hidden="1" customHeight="1" x14ac:dyDescent="0.25">
      <c r="A285" s="4" t="s">
        <v>39399</v>
      </c>
      <c r="B285" s="4" t="s">
        <v>15311</v>
      </c>
      <c r="C285" s="4" t="s">
        <v>36451</v>
      </c>
      <c r="D285" s="8">
        <v>2</v>
      </c>
      <c r="E285" s="6">
        <f>_xlfn.XLOOKUP(C285,Products!$A:$A,Products!$E:$E,0,0)</f>
        <v>1988</v>
      </c>
      <c r="F285" s="6">
        <f t="shared" si="8"/>
        <v>3976</v>
      </c>
      <c r="G285" s="6">
        <v>2243.67</v>
      </c>
      <c r="H285" s="6">
        <f t="shared" si="9"/>
        <v>-1732.33</v>
      </c>
      <c r="I285" s="4" t="s">
        <v>38924</v>
      </c>
      <c r="J285" s="2">
        <v>45291</v>
      </c>
      <c r="K285" s="1" t="s">
        <v>33008</v>
      </c>
      <c r="L285" s="1" t="s">
        <v>1416</v>
      </c>
      <c r="M285" s="1" t="s">
        <v>1825</v>
      </c>
    </row>
    <row r="286" spans="1:13" ht="14.25" hidden="1" customHeight="1" x14ac:dyDescent="0.25">
      <c r="A286" s="4" t="s">
        <v>39400</v>
      </c>
      <c r="B286" s="4" t="s">
        <v>32683</v>
      </c>
      <c r="C286" s="4" t="s">
        <v>37339</v>
      </c>
      <c r="D286" s="8">
        <v>3</v>
      </c>
      <c r="E286" s="6">
        <f>_xlfn.XLOOKUP(C286,Products!$A:$A,Products!$E:$E,0,0)</f>
        <v>659.71</v>
      </c>
      <c r="F286" s="6">
        <f t="shared" si="8"/>
        <v>1979.13</v>
      </c>
      <c r="G286" s="6">
        <v>2614.04</v>
      </c>
      <c r="H286" s="6">
        <f t="shared" si="9"/>
        <v>634.90999999999985</v>
      </c>
      <c r="I286" s="4" t="s">
        <v>38930</v>
      </c>
      <c r="J286" s="2">
        <v>44200</v>
      </c>
      <c r="K286" s="1" t="s">
        <v>39401</v>
      </c>
      <c r="L286" s="1" t="s">
        <v>610</v>
      </c>
      <c r="M286" s="1" t="s">
        <v>1296</v>
      </c>
    </row>
    <row r="287" spans="1:13" ht="14.25" hidden="1" customHeight="1" x14ac:dyDescent="0.25">
      <c r="A287" s="4" t="s">
        <v>39402</v>
      </c>
      <c r="B287" s="4" t="s">
        <v>5788</v>
      </c>
      <c r="C287" s="4" t="s">
        <v>36624</v>
      </c>
      <c r="D287" s="8">
        <v>1</v>
      </c>
      <c r="E287" s="6">
        <f>_xlfn.XLOOKUP(C287,Products!$A:$A,Products!$E:$E,0,0)</f>
        <v>1027.76</v>
      </c>
      <c r="F287" s="6">
        <f t="shared" si="8"/>
        <v>1027.76</v>
      </c>
      <c r="G287" s="6">
        <v>3028.93</v>
      </c>
      <c r="H287" s="6">
        <f t="shared" si="9"/>
        <v>2001.1699999999998</v>
      </c>
      <c r="I287" s="4" t="s">
        <v>38924</v>
      </c>
      <c r="J287" s="2">
        <v>45431</v>
      </c>
      <c r="K287" s="1" t="s">
        <v>33257</v>
      </c>
      <c r="L287" s="1" t="s">
        <v>924</v>
      </c>
      <c r="M287" s="1" t="s">
        <v>177</v>
      </c>
    </row>
    <row r="288" spans="1:13" ht="14.25" hidden="1" customHeight="1" x14ac:dyDescent="0.25">
      <c r="A288" s="4" t="s">
        <v>39403</v>
      </c>
      <c r="B288" s="4" t="s">
        <v>10078</v>
      </c>
      <c r="C288" s="4" t="s">
        <v>35198</v>
      </c>
      <c r="D288" s="8">
        <v>5</v>
      </c>
      <c r="E288" s="6">
        <f>_xlfn.XLOOKUP(C288,Products!$A:$A,Products!$E:$E,0,0)</f>
        <v>1730.44</v>
      </c>
      <c r="F288" s="6">
        <f t="shared" si="8"/>
        <v>8652.2000000000007</v>
      </c>
      <c r="G288" s="6">
        <v>362.09</v>
      </c>
      <c r="H288" s="6">
        <f t="shared" si="9"/>
        <v>-8290.11</v>
      </c>
      <c r="I288" s="4" t="s">
        <v>38917</v>
      </c>
      <c r="J288" s="2">
        <v>45493</v>
      </c>
      <c r="K288" s="1" t="s">
        <v>39404</v>
      </c>
      <c r="L288" s="1" t="s">
        <v>34</v>
      </c>
      <c r="M288" s="1" t="s">
        <v>186</v>
      </c>
    </row>
    <row r="289" spans="1:13" ht="14.25" hidden="1" customHeight="1" x14ac:dyDescent="0.25">
      <c r="A289" s="4" t="s">
        <v>39405</v>
      </c>
      <c r="B289" s="4" t="s">
        <v>188</v>
      </c>
      <c r="C289" s="4" t="s">
        <v>34417</v>
      </c>
      <c r="D289" s="8">
        <v>4</v>
      </c>
      <c r="E289" s="6">
        <f>_xlfn.XLOOKUP(C289,Products!$A:$A,Products!$E:$E,0,0)</f>
        <v>1985.8</v>
      </c>
      <c r="F289" s="6">
        <f t="shared" si="8"/>
        <v>7943.2</v>
      </c>
      <c r="G289" s="6">
        <v>4350.26</v>
      </c>
      <c r="H289" s="6">
        <f t="shared" si="9"/>
        <v>-3592.9399999999996</v>
      </c>
      <c r="I289" s="4" t="s">
        <v>38917</v>
      </c>
      <c r="J289" s="2">
        <v>45091</v>
      </c>
      <c r="K289" s="1" t="s">
        <v>13681</v>
      </c>
      <c r="L289" s="1" t="s">
        <v>34</v>
      </c>
      <c r="M289" s="1" t="s">
        <v>1742</v>
      </c>
    </row>
    <row r="290" spans="1:13" ht="14.25" hidden="1" customHeight="1" x14ac:dyDescent="0.25">
      <c r="A290" s="4" t="s">
        <v>39406</v>
      </c>
      <c r="B290" s="4" t="s">
        <v>3112</v>
      </c>
      <c r="C290" s="4" t="s">
        <v>37263</v>
      </c>
      <c r="D290" s="8">
        <v>1</v>
      </c>
      <c r="E290" s="6">
        <f>_xlfn.XLOOKUP(C290,Products!$A:$A,Products!$E:$E,0,0)</f>
        <v>99.81</v>
      </c>
      <c r="F290" s="6">
        <f t="shared" si="8"/>
        <v>99.81</v>
      </c>
      <c r="G290" s="6">
        <v>2410.21</v>
      </c>
      <c r="H290" s="6">
        <f t="shared" si="9"/>
        <v>2310.4</v>
      </c>
      <c r="I290" s="4" t="s">
        <v>38930</v>
      </c>
      <c r="J290" s="2">
        <v>44283</v>
      </c>
      <c r="K290" s="1" t="s">
        <v>39407</v>
      </c>
      <c r="L290" s="1" t="s">
        <v>219</v>
      </c>
      <c r="M290" s="1" t="s">
        <v>211</v>
      </c>
    </row>
    <row r="291" spans="1:13" ht="14.25" hidden="1" customHeight="1" x14ac:dyDescent="0.25">
      <c r="A291" s="4" t="s">
        <v>39408</v>
      </c>
      <c r="B291" s="4" t="s">
        <v>11102</v>
      </c>
      <c r="C291" s="4" t="s">
        <v>36083</v>
      </c>
      <c r="D291" s="8">
        <v>4</v>
      </c>
      <c r="E291" s="6">
        <f>_xlfn.XLOOKUP(C291,Products!$A:$A,Products!$E:$E,0,0)</f>
        <v>1110.29</v>
      </c>
      <c r="F291" s="6">
        <f t="shared" si="8"/>
        <v>4441.16</v>
      </c>
      <c r="G291" s="6">
        <v>4288.4399999999996</v>
      </c>
      <c r="H291" s="6">
        <f t="shared" si="9"/>
        <v>-152.72000000000025</v>
      </c>
      <c r="I291" s="4" t="s">
        <v>38930</v>
      </c>
      <c r="J291" s="2">
        <v>44559</v>
      </c>
      <c r="K291" s="1" t="s">
        <v>39409</v>
      </c>
      <c r="L291" s="1" t="s">
        <v>122</v>
      </c>
      <c r="M291" s="1" t="s">
        <v>635</v>
      </c>
    </row>
    <row r="292" spans="1:13" ht="14.25" hidden="1" customHeight="1" x14ac:dyDescent="0.25">
      <c r="A292" s="4" t="s">
        <v>39410</v>
      </c>
      <c r="B292" s="4" t="s">
        <v>7697</v>
      </c>
      <c r="C292" s="4" t="s">
        <v>35928</v>
      </c>
      <c r="D292" s="8">
        <v>2</v>
      </c>
      <c r="E292" s="6">
        <f>_xlfn.XLOOKUP(C292,Products!$A:$A,Products!$E:$E,0,0)</f>
        <v>1555.14</v>
      </c>
      <c r="F292" s="6">
        <f t="shared" si="8"/>
        <v>3110.28</v>
      </c>
      <c r="G292" s="6">
        <v>4293.76</v>
      </c>
      <c r="H292" s="6">
        <f t="shared" si="9"/>
        <v>1183.48</v>
      </c>
      <c r="I292" s="4" t="s">
        <v>38938</v>
      </c>
      <c r="J292" s="2">
        <v>44522</v>
      </c>
      <c r="K292" s="1" t="s">
        <v>39411</v>
      </c>
      <c r="L292" s="1" t="s">
        <v>578</v>
      </c>
      <c r="M292" s="1" t="s">
        <v>870</v>
      </c>
    </row>
    <row r="293" spans="1:13" ht="14.25" hidden="1" customHeight="1" x14ac:dyDescent="0.25">
      <c r="A293" s="4" t="s">
        <v>39412</v>
      </c>
      <c r="B293" s="4" t="s">
        <v>20979</v>
      </c>
      <c r="C293" s="4" t="s">
        <v>37480</v>
      </c>
      <c r="D293" s="8">
        <v>5</v>
      </c>
      <c r="E293" s="6">
        <f>_xlfn.XLOOKUP(C293,Products!$A:$A,Products!$E:$E,0,0)</f>
        <v>1036.46</v>
      </c>
      <c r="F293" s="6">
        <f t="shared" si="8"/>
        <v>5182.3</v>
      </c>
      <c r="G293" s="6">
        <v>3751.98</v>
      </c>
      <c r="H293" s="6">
        <f t="shared" si="9"/>
        <v>-1430.3200000000002</v>
      </c>
      <c r="I293" s="4" t="s">
        <v>38924</v>
      </c>
      <c r="J293" s="2">
        <v>45417</v>
      </c>
      <c r="K293" s="1" t="s">
        <v>39413</v>
      </c>
      <c r="L293" s="1" t="s">
        <v>167</v>
      </c>
      <c r="M293" s="1" t="s">
        <v>2010</v>
      </c>
    </row>
    <row r="294" spans="1:13" ht="14.25" hidden="1" customHeight="1" x14ac:dyDescent="0.25">
      <c r="A294" s="4" t="s">
        <v>39414</v>
      </c>
      <c r="B294" s="4" t="s">
        <v>28888</v>
      </c>
      <c r="C294" s="4" t="s">
        <v>37215</v>
      </c>
      <c r="D294" s="8">
        <v>2</v>
      </c>
      <c r="E294" s="6">
        <f>_xlfn.XLOOKUP(C294,Products!$A:$A,Products!$E:$E,0,0)</f>
        <v>1540.28</v>
      </c>
      <c r="F294" s="6">
        <f t="shared" si="8"/>
        <v>3080.56</v>
      </c>
      <c r="G294" s="6">
        <v>416.12</v>
      </c>
      <c r="H294" s="6">
        <f t="shared" si="9"/>
        <v>-2664.44</v>
      </c>
      <c r="I294" s="4" t="s">
        <v>38924</v>
      </c>
      <c r="J294" s="2">
        <v>45615</v>
      </c>
      <c r="K294" s="1" t="s">
        <v>39415</v>
      </c>
      <c r="L294" s="1" t="s">
        <v>956</v>
      </c>
      <c r="M294" s="1" t="s">
        <v>699</v>
      </c>
    </row>
    <row r="295" spans="1:13" ht="14.25" hidden="1" customHeight="1" x14ac:dyDescent="0.25">
      <c r="A295" s="4" t="s">
        <v>39416</v>
      </c>
      <c r="B295" s="4" t="s">
        <v>21680</v>
      </c>
      <c r="C295" s="4" t="s">
        <v>37770</v>
      </c>
      <c r="D295" s="8">
        <v>3</v>
      </c>
      <c r="E295" s="6">
        <f>_xlfn.XLOOKUP(C295,Products!$A:$A,Products!$E:$E,0,0)</f>
        <v>72.900000000000006</v>
      </c>
      <c r="F295" s="6">
        <f t="shared" si="8"/>
        <v>218.70000000000002</v>
      </c>
      <c r="G295" s="6">
        <v>60.54</v>
      </c>
      <c r="H295" s="6">
        <f t="shared" si="9"/>
        <v>-158.16000000000003</v>
      </c>
      <c r="I295" s="4" t="s">
        <v>38924</v>
      </c>
      <c r="J295" s="2">
        <v>44692</v>
      </c>
      <c r="K295" s="1" t="s">
        <v>39417</v>
      </c>
      <c r="L295" s="1" t="s">
        <v>263</v>
      </c>
      <c r="M295" s="1" t="s">
        <v>2164</v>
      </c>
    </row>
    <row r="296" spans="1:13" ht="14.25" hidden="1" customHeight="1" x14ac:dyDescent="0.25">
      <c r="A296" s="4" t="s">
        <v>39418</v>
      </c>
      <c r="B296" s="4" t="s">
        <v>21450</v>
      </c>
      <c r="C296" s="4" t="s">
        <v>36656</v>
      </c>
      <c r="D296" s="8">
        <v>4</v>
      </c>
      <c r="E296" s="6">
        <f>_xlfn.XLOOKUP(C296,Products!$A:$A,Products!$E:$E,0,0)</f>
        <v>1847.54</v>
      </c>
      <c r="F296" s="6">
        <f t="shared" si="8"/>
        <v>7390.16</v>
      </c>
      <c r="G296" s="6">
        <v>3597.87</v>
      </c>
      <c r="H296" s="6">
        <f t="shared" si="9"/>
        <v>-3792.29</v>
      </c>
      <c r="I296" s="4" t="s">
        <v>38938</v>
      </c>
      <c r="J296" s="2">
        <v>44600</v>
      </c>
      <c r="K296" s="1" t="s">
        <v>39419</v>
      </c>
      <c r="L296" s="1" t="s">
        <v>1644</v>
      </c>
      <c r="M296" s="1" t="s">
        <v>3769</v>
      </c>
    </row>
    <row r="297" spans="1:13" ht="14.25" hidden="1" customHeight="1" x14ac:dyDescent="0.25">
      <c r="A297" s="4" t="s">
        <v>39420</v>
      </c>
      <c r="B297" s="4" t="s">
        <v>11338</v>
      </c>
      <c r="C297" s="4" t="s">
        <v>36441</v>
      </c>
      <c r="D297" s="8">
        <v>3</v>
      </c>
      <c r="E297" s="6">
        <f>_xlfn.XLOOKUP(C297,Products!$A:$A,Products!$E:$E,0,0)</f>
        <v>350.78</v>
      </c>
      <c r="F297" s="6">
        <f t="shared" si="8"/>
        <v>1052.3399999999999</v>
      </c>
      <c r="G297" s="6">
        <v>1983.11</v>
      </c>
      <c r="H297" s="6">
        <f t="shared" si="9"/>
        <v>930.77</v>
      </c>
      <c r="I297" s="4" t="s">
        <v>38919</v>
      </c>
      <c r="J297" s="2">
        <v>44405</v>
      </c>
      <c r="K297" s="1" t="s">
        <v>555</v>
      </c>
      <c r="L297" s="1" t="s">
        <v>122</v>
      </c>
      <c r="M297" s="1" t="s">
        <v>1674</v>
      </c>
    </row>
    <row r="298" spans="1:13" ht="14.25" hidden="1" customHeight="1" x14ac:dyDescent="0.25">
      <c r="A298" s="4" t="s">
        <v>39421</v>
      </c>
      <c r="B298" s="4" t="s">
        <v>27345</v>
      </c>
      <c r="C298" s="4" t="s">
        <v>37295</v>
      </c>
      <c r="D298" s="8">
        <v>3</v>
      </c>
      <c r="E298" s="6">
        <f>_xlfn.XLOOKUP(C298,Products!$A:$A,Products!$E:$E,0,0)</f>
        <v>1495.65</v>
      </c>
      <c r="F298" s="6">
        <f t="shared" si="8"/>
        <v>4486.9500000000007</v>
      </c>
      <c r="G298" s="6">
        <v>4251.74</v>
      </c>
      <c r="H298" s="6">
        <f t="shared" si="9"/>
        <v>-235.21000000000095</v>
      </c>
      <c r="I298" s="4" t="s">
        <v>38924</v>
      </c>
      <c r="J298" s="2">
        <v>44428</v>
      </c>
      <c r="K298" s="1" t="s">
        <v>39422</v>
      </c>
      <c r="L298" s="1" t="s">
        <v>578</v>
      </c>
      <c r="M298" s="1" t="s">
        <v>1272</v>
      </c>
    </row>
    <row r="299" spans="1:13" ht="14.25" hidden="1" customHeight="1" x14ac:dyDescent="0.25">
      <c r="A299" s="4" t="s">
        <v>39423</v>
      </c>
      <c r="B299" s="4" t="s">
        <v>1997</v>
      </c>
      <c r="C299" s="4" t="s">
        <v>34834</v>
      </c>
      <c r="D299" s="8">
        <v>5</v>
      </c>
      <c r="E299" s="6">
        <f>_xlfn.XLOOKUP(C299,Products!$A:$A,Products!$E:$E,0,0)</f>
        <v>769.9</v>
      </c>
      <c r="F299" s="6">
        <f t="shared" si="8"/>
        <v>3849.5</v>
      </c>
      <c r="G299" s="6">
        <v>2106.89</v>
      </c>
      <c r="H299" s="6">
        <f t="shared" si="9"/>
        <v>-1742.6100000000001</v>
      </c>
      <c r="I299" s="4" t="s">
        <v>38938</v>
      </c>
      <c r="J299" s="2">
        <v>44606</v>
      </c>
      <c r="K299" s="1" t="s">
        <v>39424</v>
      </c>
      <c r="L299" s="1" t="s">
        <v>219</v>
      </c>
      <c r="M299" s="1" t="s">
        <v>746</v>
      </c>
    </row>
    <row r="300" spans="1:13" ht="14.25" hidden="1" customHeight="1" x14ac:dyDescent="0.25">
      <c r="A300" s="4" t="s">
        <v>39425</v>
      </c>
      <c r="B300" s="4" t="s">
        <v>10338</v>
      </c>
      <c r="C300" s="4" t="s">
        <v>35561</v>
      </c>
      <c r="D300" s="8">
        <v>1</v>
      </c>
      <c r="E300" s="6">
        <f>_xlfn.XLOOKUP(C300,Products!$A:$A,Products!$E:$E,0,0)</f>
        <v>1453.4</v>
      </c>
      <c r="F300" s="6">
        <f t="shared" si="8"/>
        <v>1453.4</v>
      </c>
      <c r="G300" s="6">
        <v>3469.3</v>
      </c>
      <c r="H300" s="6">
        <f t="shared" si="9"/>
        <v>2015.9</v>
      </c>
      <c r="I300" s="4" t="s">
        <v>38930</v>
      </c>
      <c r="J300" s="2">
        <v>44649</v>
      </c>
      <c r="K300" s="1" t="s">
        <v>39426</v>
      </c>
      <c r="L300" s="1" t="s">
        <v>60</v>
      </c>
      <c r="M300" s="1" t="s">
        <v>114</v>
      </c>
    </row>
    <row r="301" spans="1:13" ht="14.25" hidden="1" customHeight="1" x14ac:dyDescent="0.25">
      <c r="A301" s="4" t="s">
        <v>39427</v>
      </c>
      <c r="B301" s="4" t="s">
        <v>4813</v>
      </c>
      <c r="C301" s="4" t="s">
        <v>35314</v>
      </c>
      <c r="D301" s="8">
        <v>1</v>
      </c>
      <c r="E301" s="6">
        <f>_xlfn.XLOOKUP(C301,Products!$A:$A,Products!$E:$E,0,0)</f>
        <v>1480.55</v>
      </c>
      <c r="F301" s="6">
        <f t="shared" si="8"/>
        <v>1480.55</v>
      </c>
      <c r="G301" s="6">
        <v>3783.23</v>
      </c>
      <c r="H301" s="6">
        <f t="shared" si="9"/>
        <v>2302.6800000000003</v>
      </c>
      <c r="I301" s="4" t="s">
        <v>38938</v>
      </c>
      <c r="J301" s="2">
        <v>45269</v>
      </c>
      <c r="K301" s="1" t="s">
        <v>39428</v>
      </c>
      <c r="L301" s="1" t="s">
        <v>149</v>
      </c>
      <c r="M301" s="1" t="s">
        <v>4357</v>
      </c>
    </row>
    <row r="302" spans="1:13" ht="14.25" hidden="1" customHeight="1" x14ac:dyDescent="0.25">
      <c r="A302" s="4" t="s">
        <v>39856</v>
      </c>
      <c r="B302" s="4" t="s">
        <v>7767</v>
      </c>
      <c r="C302" s="4" t="s">
        <v>37962</v>
      </c>
      <c r="D302" s="8">
        <v>2</v>
      </c>
      <c r="E302" s="6">
        <f>_xlfn.XLOOKUP(C302,Products!$A:$A,Products!$E:$E,0,0)</f>
        <v>1310.6600000000001</v>
      </c>
      <c r="F302" s="6">
        <f t="shared" si="8"/>
        <v>2621.3200000000002</v>
      </c>
      <c r="G302" s="6">
        <v>1154.2</v>
      </c>
      <c r="H302" s="6">
        <f t="shared" si="9"/>
        <v>-1467.1200000000001</v>
      </c>
      <c r="I302" s="4" t="s">
        <v>38938</v>
      </c>
      <c r="J302" s="2">
        <v>43923</v>
      </c>
      <c r="K302" s="1" t="s">
        <v>39857</v>
      </c>
      <c r="L302" s="1" t="s">
        <v>531</v>
      </c>
      <c r="M302" s="1" t="s">
        <v>3388</v>
      </c>
    </row>
    <row r="303" spans="1:13" ht="14.25" hidden="1" customHeight="1" x14ac:dyDescent="0.25">
      <c r="A303" s="4" t="s">
        <v>39431</v>
      </c>
      <c r="B303" s="4" t="s">
        <v>31784</v>
      </c>
      <c r="C303" s="4" t="s">
        <v>38695</v>
      </c>
      <c r="D303" s="8">
        <v>5</v>
      </c>
      <c r="E303" s="6">
        <f>_xlfn.XLOOKUP(C303,Products!$A:$A,Products!$E:$E,0,0)</f>
        <v>1926.78</v>
      </c>
      <c r="F303" s="6">
        <f t="shared" si="8"/>
        <v>9633.9</v>
      </c>
      <c r="G303" s="6">
        <v>4974.67</v>
      </c>
      <c r="H303" s="6">
        <f t="shared" si="9"/>
        <v>-4659.2299999999996</v>
      </c>
      <c r="I303" s="4" t="s">
        <v>38924</v>
      </c>
      <c r="J303" s="2">
        <v>44899</v>
      </c>
      <c r="K303" s="1" t="s">
        <v>39432</v>
      </c>
      <c r="L303" s="1" t="s">
        <v>539</v>
      </c>
      <c r="M303" s="1" t="s">
        <v>272</v>
      </c>
    </row>
    <row r="304" spans="1:13" ht="14.25" customHeight="1" x14ac:dyDescent="0.25">
      <c r="A304" s="4" t="s">
        <v>49939</v>
      </c>
      <c r="B304" s="4" t="s">
        <v>7398</v>
      </c>
      <c r="C304" s="4" t="s">
        <v>36952</v>
      </c>
      <c r="D304" s="8">
        <v>1</v>
      </c>
      <c r="E304" s="17">
        <f>_xlfn.XLOOKUP(C304,Products!$A:$A,Products!$E:$E,0,0)</f>
        <v>1711.54</v>
      </c>
      <c r="F304" s="6">
        <f t="shared" si="8"/>
        <v>1711.54</v>
      </c>
      <c r="G304" s="6">
        <v>1085.52</v>
      </c>
      <c r="H304" s="6">
        <f t="shared" si="9"/>
        <v>-626.02</v>
      </c>
      <c r="I304" s="4" t="s">
        <v>38917</v>
      </c>
      <c r="J304" s="2">
        <v>45742</v>
      </c>
      <c r="K304" s="1" t="s">
        <v>12817</v>
      </c>
      <c r="L304" s="1" t="s">
        <v>492</v>
      </c>
      <c r="M304" s="1" t="s">
        <v>1489</v>
      </c>
    </row>
    <row r="305" spans="1:13" ht="14.25" hidden="1" customHeight="1" x14ac:dyDescent="0.25">
      <c r="A305" s="4" t="s">
        <v>41600</v>
      </c>
      <c r="B305" s="4" t="s">
        <v>5333</v>
      </c>
      <c r="C305" s="4" t="s">
        <v>37550</v>
      </c>
      <c r="D305" s="8">
        <v>4</v>
      </c>
      <c r="E305" s="6">
        <f>_xlfn.XLOOKUP(C305,Products!$A:$A,Products!$E:$E,0,0)</f>
        <v>1128.8900000000001</v>
      </c>
      <c r="F305" s="6">
        <f t="shared" si="8"/>
        <v>4515.5600000000004</v>
      </c>
      <c r="G305" s="6">
        <v>1555.29</v>
      </c>
      <c r="H305" s="6">
        <f t="shared" si="9"/>
        <v>-2960.2700000000004</v>
      </c>
      <c r="I305" s="4" t="s">
        <v>38938</v>
      </c>
      <c r="J305" s="2">
        <v>43923</v>
      </c>
      <c r="K305" s="1" t="s">
        <v>41601</v>
      </c>
      <c r="L305" s="1" t="s">
        <v>337</v>
      </c>
      <c r="M305" s="1" t="s">
        <v>635</v>
      </c>
    </row>
    <row r="306" spans="1:13" ht="14.25" hidden="1" customHeight="1" x14ac:dyDescent="0.25">
      <c r="A306" s="4" t="s">
        <v>39436</v>
      </c>
      <c r="B306" s="4" t="s">
        <v>1782</v>
      </c>
      <c r="C306" s="4" t="s">
        <v>38581</v>
      </c>
      <c r="D306" s="8">
        <v>4</v>
      </c>
      <c r="E306" s="6">
        <f>_xlfn.XLOOKUP(C306,Products!$A:$A,Products!$E:$E,0,0)</f>
        <v>819.38</v>
      </c>
      <c r="F306" s="6">
        <f t="shared" si="8"/>
        <v>3277.52</v>
      </c>
      <c r="G306" s="6">
        <v>4174.93</v>
      </c>
      <c r="H306" s="6">
        <f t="shared" si="9"/>
        <v>897.41000000000031</v>
      </c>
      <c r="I306" s="4" t="s">
        <v>38917</v>
      </c>
      <c r="J306" s="2">
        <v>44798</v>
      </c>
      <c r="K306" s="1" t="s">
        <v>39437</v>
      </c>
      <c r="L306" s="1" t="s">
        <v>95</v>
      </c>
      <c r="M306" s="1" t="s">
        <v>1432</v>
      </c>
    </row>
    <row r="307" spans="1:13" ht="14.25" hidden="1" customHeight="1" x14ac:dyDescent="0.25">
      <c r="A307" s="4" t="s">
        <v>39438</v>
      </c>
      <c r="B307" s="4" t="s">
        <v>31649</v>
      </c>
      <c r="C307" s="4" t="s">
        <v>37596</v>
      </c>
      <c r="D307" s="8">
        <v>4</v>
      </c>
      <c r="E307" s="6">
        <f>_xlfn.XLOOKUP(C307,Products!$A:$A,Products!$E:$E,0,0)</f>
        <v>502</v>
      </c>
      <c r="F307" s="6">
        <f t="shared" si="8"/>
        <v>2008</v>
      </c>
      <c r="G307" s="6">
        <v>2357.14</v>
      </c>
      <c r="H307" s="6">
        <f t="shared" si="9"/>
        <v>349.13999999999987</v>
      </c>
      <c r="I307" s="4" t="s">
        <v>38924</v>
      </c>
      <c r="J307" s="2">
        <v>45061</v>
      </c>
      <c r="K307" s="1" t="s">
        <v>39439</v>
      </c>
      <c r="L307" s="1" t="s">
        <v>730</v>
      </c>
      <c r="M307" s="1" t="s">
        <v>1772</v>
      </c>
    </row>
    <row r="308" spans="1:13" ht="14.25" hidden="1" customHeight="1" x14ac:dyDescent="0.25">
      <c r="A308" s="4" t="s">
        <v>39440</v>
      </c>
      <c r="B308" s="4" t="s">
        <v>4012</v>
      </c>
      <c r="C308" s="4" t="s">
        <v>36367</v>
      </c>
      <c r="D308" s="8">
        <v>2</v>
      </c>
      <c r="E308" s="6">
        <f>_xlfn.XLOOKUP(C308,Products!$A:$A,Products!$E:$E,0,0)</f>
        <v>1340.56</v>
      </c>
      <c r="F308" s="6">
        <f t="shared" si="8"/>
        <v>2681.12</v>
      </c>
      <c r="G308" s="6">
        <v>4254.04</v>
      </c>
      <c r="H308" s="6">
        <f t="shared" si="9"/>
        <v>1572.92</v>
      </c>
      <c r="I308" s="4" t="s">
        <v>38924</v>
      </c>
      <c r="J308" s="2">
        <v>45564</v>
      </c>
      <c r="K308" s="1" t="s">
        <v>39441</v>
      </c>
      <c r="L308" s="1" t="s">
        <v>77</v>
      </c>
      <c r="M308" s="1" t="s">
        <v>1417</v>
      </c>
    </row>
    <row r="309" spans="1:13" ht="14.25" hidden="1" customHeight="1" x14ac:dyDescent="0.25">
      <c r="A309" s="4" t="s">
        <v>39442</v>
      </c>
      <c r="B309" s="4" t="s">
        <v>8867</v>
      </c>
      <c r="C309" s="4" t="s">
        <v>36998</v>
      </c>
      <c r="D309" s="8">
        <v>4</v>
      </c>
      <c r="E309" s="6">
        <f>_xlfn.XLOOKUP(C309,Products!$A:$A,Products!$E:$E,0,0)</f>
        <v>1860.39</v>
      </c>
      <c r="F309" s="6">
        <f t="shared" si="8"/>
        <v>7441.56</v>
      </c>
      <c r="G309" s="6">
        <v>2994.21</v>
      </c>
      <c r="H309" s="6">
        <f t="shared" si="9"/>
        <v>-4447.3500000000004</v>
      </c>
      <c r="I309" s="4" t="s">
        <v>38930</v>
      </c>
      <c r="J309" s="2">
        <v>45304</v>
      </c>
      <c r="K309" s="1" t="s">
        <v>23210</v>
      </c>
      <c r="L309" s="1" t="s">
        <v>956</v>
      </c>
      <c r="M309" s="1" t="s">
        <v>1070</v>
      </c>
    </row>
    <row r="310" spans="1:13" ht="14.25" hidden="1" customHeight="1" x14ac:dyDescent="0.25">
      <c r="A310" s="4" t="s">
        <v>39443</v>
      </c>
      <c r="B310" s="4" t="s">
        <v>24705</v>
      </c>
      <c r="C310" s="4" t="s">
        <v>37819</v>
      </c>
      <c r="D310" s="8">
        <v>1</v>
      </c>
      <c r="E310" s="6">
        <f>_xlfn.XLOOKUP(C310,Products!$A:$A,Products!$E:$E,0,0)</f>
        <v>693.66</v>
      </c>
      <c r="F310" s="6">
        <f t="shared" si="8"/>
        <v>693.66</v>
      </c>
      <c r="G310" s="6">
        <v>4732.21</v>
      </c>
      <c r="H310" s="6">
        <f t="shared" si="9"/>
        <v>4038.55</v>
      </c>
      <c r="I310" s="4" t="s">
        <v>38924</v>
      </c>
      <c r="J310" s="2">
        <v>44976</v>
      </c>
      <c r="K310" s="1" t="s">
        <v>14863</v>
      </c>
      <c r="L310" s="1" t="s">
        <v>1440</v>
      </c>
      <c r="M310" s="1" t="s">
        <v>1749</v>
      </c>
    </row>
    <row r="311" spans="1:13" ht="14.25" hidden="1" customHeight="1" x14ac:dyDescent="0.25">
      <c r="A311" s="4" t="s">
        <v>39444</v>
      </c>
      <c r="B311" s="4" t="s">
        <v>23712</v>
      </c>
      <c r="C311" s="4" t="s">
        <v>34743</v>
      </c>
      <c r="D311" s="8">
        <v>5</v>
      </c>
      <c r="E311" s="6">
        <f>_xlfn.XLOOKUP(C311,Products!$A:$A,Products!$E:$E,0,0)</f>
        <v>191.07</v>
      </c>
      <c r="F311" s="6">
        <f t="shared" si="8"/>
        <v>955.34999999999991</v>
      </c>
      <c r="G311" s="6">
        <v>770.43</v>
      </c>
      <c r="H311" s="6">
        <f t="shared" si="9"/>
        <v>-184.91999999999996</v>
      </c>
      <c r="I311" s="4" t="s">
        <v>38924</v>
      </c>
      <c r="J311" s="2">
        <v>44969</v>
      </c>
      <c r="K311" s="1" t="s">
        <v>39445</v>
      </c>
      <c r="L311" s="1" t="s">
        <v>158</v>
      </c>
      <c r="M311" s="1" t="s">
        <v>611</v>
      </c>
    </row>
    <row r="312" spans="1:13" ht="14.25" hidden="1" customHeight="1" x14ac:dyDescent="0.25">
      <c r="A312" s="4" t="s">
        <v>41767</v>
      </c>
      <c r="B312" s="4" t="s">
        <v>1573</v>
      </c>
      <c r="C312" s="4" t="s">
        <v>34298</v>
      </c>
      <c r="D312" s="8">
        <v>1</v>
      </c>
      <c r="E312" s="6">
        <f>_xlfn.XLOOKUP(C312,Products!$A:$A,Products!$E:$E,0,0)</f>
        <v>1731.24</v>
      </c>
      <c r="F312" s="6">
        <f t="shared" si="8"/>
        <v>1731.24</v>
      </c>
      <c r="G312" s="6">
        <v>4876.7299999999996</v>
      </c>
      <c r="H312" s="6">
        <f t="shared" si="9"/>
        <v>3145.49</v>
      </c>
      <c r="I312" s="4" t="s">
        <v>38919</v>
      </c>
      <c r="J312" s="2">
        <v>43923</v>
      </c>
      <c r="K312" s="1" t="s">
        <v>41768</v>
      </c>
      <c r="L312" s="1" t="s">
        <v>60</v>
      </c>
      <c r="M312" s="1" t="s">
        <v>3161</v>
      </c>
    </row>
    <row r="313" spans="1:13" ht="14.25" hidden="1" customHeight="1" x14ac:dyDescent="0.25">
      <c r="A313" s="4" t="s">
        <v>39448</v>
      </c>
      <c r="B313" s="4" t="s">
        <v>6544</v>
      </c>
      <c r="C313" s="4" t="s">
        <v>36422</v>
      </c>
      <c r="D313" s="8">
        <v>4</v>
      </c>
      <c r="E313" s="6">
        <f>_xlfn.XLOOKUP(C313,Products!$A:$A,Products!$E:$E,0,0)</f>
        <v>1891.24</v>
      </c>
      <c r="F313" s="6">
        <f t="shared" si="8"/>
        <v>7564.96</v>
      </c>
      <c r="G313" s="6">
        <v>3108</v>
      </c>
      <c r="H313" s="6">
        <f t="shared" si="9"/>
        <v>-4456.96</v>
      </c>
      <c r="I313" s="4" t="s">
        <v>38924</v>
      </c>
      <c r="J313" s="2">
        <v>44849</v>
      </c>
      <c r="K313" s="1" t="s">
        <v>18718</v>
      </c>
      <c r="L313" s="1" t="s">
        <v>417</v>
      </c>
      <c r="M313" s="1" t="s">
        <v>870</v>
      </c>
    </row>
    <row r="314" spans="1:13" ht="14.25" hidden="1" customHeight="1" x14ac:dyDescent="0.25">
      <c r="A314" s="4" t="s">
        <v>39449</v>
      </c>
      <c r="B314" s="4" t="s">
        <v>26805</v>
      </c>
      <c r="C314" s="4" t="s">
        <v>34603</v>
      </c>
      <c r="D314" s="8">
        <v>1</v>
      </c>
      <c r="E314" s="6">
        <f>_xlfn.XLOOKUP(C314,Products!$A:$A,Products!$E:$E,0,0)</f>
        <v>1648.44</v>
      </c>
      <c r="F314" s="6">
        <f t="shared" si="8"/>
        <v>1648.44</v>
      </c>
      <c r="G314" s="6">
        <v>4017.96</v>
      </c>
      <c r="H314" s="6">
        <f t="shared" si="9"/>
        <v>2369.52</v>
      </c>
      <c r="I314" s="4" t="s">
        <v>38938</v>
      </c>
      <c r="J314" s="2">
        <v>45488</v>
      </c>
      <c r="K314" s="1" t="s">
        <v>39450</v>
      </c>
      <c r="L314" s="1" t="s">
        <v>158</v>
      </c>
      <c r="M314" s="1" t="s">
        <v>321</v>
      </c>
    </row>
    <row r="315" spans="1:13" ht="14.25" hidden="1" customHeight="1" x14ac:dyDescent="0.25">
      <c r="A315" s="4" t="s">
        <v>41779</v>
      </c>
      <c r="B315" s="4" t="s">
        <v>16296</v>
      </c>
      <c r="C315" s="4" t="s">
        <v>36651</v>
      </c>
      <c r="D315" s="8">
        <v>1</v>
      </c>
      <c r="E315" s="6">
        <f>_xlfn.XLOOKUP(C315,Products!$A:$A,Products!$E:$E,0,0)</f>
        <v>180.2</v>
      </c>
      <c r="F315" s="6">
        <f t="shared" si="8"/>
        <v>180.2</v>
      </c>
      <c r="G315" s="6">
        <v>4244.92</v>
      </c>
      <c r="H315" s="6">
        <f t="shared" si="9"/>
        <v>4064.7200000000003</v>
      </c>
      <c r="I315" s="4" t="s">
        <v>38917</v>
      </c>
      <c r="J315" s="2">
        <v>43923</v>
      </c>
      <c r="K315" s="1" t="s">
        <v>1878</v>
      </c>
      <c r="L315" s="1" t="s">
        <v>587</v>
      </c>
      <c r="M315" s="1" t="s">
        <v>7459</v>
      </c>
    </row>
    <row r="316" spans="1:13" ht="14.25" customHeight="1" x14ac:dyDescent="0.25">
      <c r="A316" s="4" t="s">
        <v>50628</v>
      </c>
      <c r="B316" s="4" t="s">
        <v>22876</v>
      </c>
      <c r="C316" s="4" t="s">
        <v>38742</v>
      </c>
      <c r="D316" s="8">
        <v>1</v>
      </c>
      <c r="E316" s="17">
        <f>_xlfn.XLOOKUP(C316,Products!$A:$A,Products!$E:$E,0,0)</f>
        <v>307.92</v>
      </c>
      <c r="F316" s="6">
        <f t="shared" si="8"/>
        <v>307.92</v>
      </c>
      <c r="G316" s="6">
        <v>2903.43</v>
      </c>
      <c r="H316" s="6">
        <f t="shared" si="9"/>
        <v>2595.5099999999998</v>
      </c>
      <c r="I316" s="4" t="s">
        <v>38938</v>
      </c>
      <c r="J316" s="2">
        <v>45742</v>
      </c>
      <c r="K316" s="1" t="s">
        <v>50629</v>
      </c>
      <c r="L316" s="1" t="s">
        <v>730</v>
      </c>
      <c r="M316" s="1" t="s">
        <v>1742</v>
      </c>
    </row>
    <row r="317" spans="1:13" ht="14.25" hidden="1" customHeight="1" x14ac:dyDescent="0.25">
      <c r="A317" s="4" t="s">
        <v>39455</v>
      </c>
      <c r="B317" s="4" t="s">
        <v>8051</v>
      </c>
      <c r="C317" s="4" t="s">
        <v>37497</v>
      </c>
      <c r="D317" s="8">
        <v>1</v>
      </c>
      <c r="E317" s="6">
        <f>_xlfn.XLOOKUP(C317,Products!$A:$A,Products!$E:$E,0,0)</f>
        <v>445.28</v>
      </c>
      <c r="F317" s="6">
        <f t="shared" si="8"/>
        <v>445.28</v>
      </c>
      <c r="G317" s="6">
        <v>3283.61</v>
      </c>
      <c r="H317" s="6">
        <f t="shared" si="9"/>
        <v>2838.33</v>
      </c>
      <c r="I317" s="4" t="s">
        <v>38930</v>
      </c>
      <c r="J317" s="2">
        <v>44479</v>
      </c>
      <c r="K317" s="1" t="s">
        <v>39456</v>
      </c>
      <c r="L317" s="1" t="s">
        <v>86</v>
      </c>
      <c r="M317" s="1" t="s">
        <v>378</v>
      </c>
    </row>
    <row r="318" spans="1:13" ht="14.25" hidden="1" customHeight="1" x14ac:dyDescent="0.25">
      <c r="A318" s="4" t="s">
        <v>43409</v>
      </c>
      <c r="B318" s="4" t="s">
        <v>5592</v>
      </c>
      <c r="C318" s="4" t="s">
        <v>38112</v>
      </c>
      <c r="D318" s="8">
        <v>5</v>
      </c>
      <c r="E318" s="6">
        <f>_xlfn.XLOOKUP(C318,Products!$A:$A,Products!$E:$E,0,0)</f>
        <v>70.23</v>
      </c>
      <c r="F318" s="6">
        <f t="shared" si="8"/>
        <v>351.15000000000003</v>
      </c>
      <c r="G318" s="6">
        <v>679.03</v>
      </c>
      <c r="H318" s="6">
        <f t="shared" si="9"/>
        <v>327.87999999999994</v>
      </c>
      <c r="I318" s="4" t="s">
        <v>38924</v>
      </c>
      <c r="J318" s="2">
        <v>43923</v>
      </c>
      <c r="K318" s="1" t="s">
        <v>43410</v>
      </c>
      <c r="L318" s="1" t="s">
        <v>263</v>
      </c>
      <c r="M318" s="1" t="s">
        <v>2650</v>
      </c>
    </row>
    <row r="319" spans="1:13" ht="14.25" hidden="1" customHeight="1" x14ac:dyDescent="0.25">
      <c r="A319" s="4" t="s">
        <v>46787</v>
      </c>
      <c r="B319" s="4" t="s">
        <v>15372</v>
      </c>
      <c r="C319" s="4" t="s">
        <v>35871</v>
      </c>
      <c r="D319" s="8">
        <v>1</v>
      </c>
      <c r="E319" s="6">
        <f>_xlfn.XLOOKUP(C319,Products!$A:$A,Products!$E:$E,0,0)</f>
        <v>5.5</v>
      </c>
      <c r="F319" s="6">
        <f t="shared" si="8"/>
        <v>5.5</v>
      </c>
      <c r="G319" s="6">
        <v>436.8</v>
      </c>
      <c r="H319" s="6">
        <f t="shared" si="9"/>
        <v>431.3</v>
      </c>
      <c r="I319" s="4" t="s">
        <v>38930</v>
      </c>
      <c r="J319" s="2">
        <v>43923</v>
      </c>
      <c r="K319" s="1" t="s">
        <v>46788</v>
      </c>
      <c r="L319" s="1" t="s">
        <v>1408</v>
      </c>
      <c r="M319" s="1" t="s">
        <v>1696</v>
      </c>
    </row>
    <row r="320" spans="1:13" ht="14.25" hidden="1" customHeight="1" x14ac:dyDescent="0.25">
      <c r="A320" s="4" t="s">
        <v>39461</v>
      </c>
      <c r="B320" s="4" t="s">
        <v>26653</v>
      </c>
      <c r="C320" s="4" t="s">
        <v>34910</v>
      </c>
      <c r="D320" s="8">
        <v>2</v>
      </c>
      <c r="E320" s="6">
        <f>_xlfn.XLOOKUP(C320,Products!$A:$A,Products!$E:$E,0,0)</f>
        <v>923.39</v>
      </c>
      <c r="F320" s="6">
        <f t="shared" si="8"/>
        <v>1846.78</v>
      </c>
      <c r="G320" s="6">
        <v>1940.32</v>
      </c>
      <c r="H320" s="6">
        <f t="shared" si="9"/>
        <v>93.539999999999964</v>
      </c>
      <c r="I320" s="4" t="s">
        <v>38938</v>
      </c>
      <c r="J320" s="2">
        <v>44205</v>
      </c>
      <c r="K320" s="1" t="s">
        <v>39462</v>
      </c>
      <c r="L320" s="1" t="s">
        <v>131</v>
      </c>
      <c r="M320" s="1" t="s">
        <v>611</v>
      </c>
    </row>
    <row r="321" spans="1:13" ht="14.25" hidden="1" customHeight="1" x14ac:dyDescent="0.25">
      <c r="A321" s="4" t="s">
        <v>39463</v>
      </c>
      <c r="B321" s="4" t="s">
        <v>33903</v>
      </c>
      <c r="C321" s="4" t="s">
        <v>34553</v>
      </c>
      <c r="D321" s="8">
        <v>2</v>
      </c>
      <c r="E321" s="6">
        <f>_xlfn.XLOOKUP(C321,Products!$A:$A,Products!$E:$E,0,0)</f>
        <v>555.71</v>
      </c>
      <c r="F321" s="6">
        <f t="shared" si="8"/>
        <v>1111.42</v>
      </c>
      <c r="G321" s="6">
        <v>2695.39</v>
      </c>
      <c r="H321" s="6">
        <f t="shared" si="9"/>
        <v>1583.9699999999998</v>
      </c>
      <c r="I321" s="4" t="s">
        <v>38917</v>
      </c>
      <c r="J321" s="2">
        <v>44499</v>
      </c>
      <c r="K321" s="1" t="s">
        <v>18433</v>
      </c>
      <c r="L321" s="1" t="s">
        <v>1440</v>
      </c>
      <c r="M321" s="1" t="s">
        <v>272</v>
      </c>
    </row>
    <row r="322" spans="1:13" ht="14.25" hidden="1" customHeight="1" x14ac:dyDescent="0.25">
      <c r="A322" s="4" t="s">
        <v>39464</v>
      </c>
      <c r="B322" s="4" t="s">
        <v>27717</v>
      </c>
      <c r="C322" s="4" t="s">
        <v>35647</v>
      </c>
      <c r="D322" s="8">
        <v>5</v>
      </c>
      <c r="E322" s="6">
        <f>_xlfn.XLOOKUP(C322,Products!$A:$A,Products!$E:$E,0,0)</f>
        <v>287.10000000000002</v>
      </c>
      <c r="F322" s="6">
        <f t="shared" ref="F322:F385" si="10">E322*D322</f>
        <v>1435.5</v>
      </c>
      <c r="G322" s="6">
        <v>4213.8999999999996</v>
      </c>
      <c r="H322" s="6">
        <f t="shared" ref="H322:H385" si="11">G322-F322</f>
        <v>2778.3999999999996</v>
      </c>
      <c r="I322" s="4" t="s">
        <v>38930</v>
      </c>
      <c r="J322" s="2">
        <v>45103</v>
      </c>
      <c r="K322" s="1" t="s">
        <v>39465</v>
      </c>
      <c r="L322" s="1" t="s">
        <v>1069</v>
      </c>
      <c r="M322" s="1" t="s">
        <v>3275</v>
      </c>
    </row>
    <row r="323" spans="1:13" ht="14.25" hidden="1" customHeight="1" x14ac:dyDescent="0.25">
      <c r="A323" s="4" t="s">
        <v>39466</v>
      </c>
      <c r="B323" s="4" t="s">
        <v>5774</v>
      </c>
      <c r="C323" s="4" t="s">
        <v>38815</v>
      </c>
      <c r="D323" s="8">
        <v>5</v>
      </c>
      <c r="E323" s="6">
        <f>_xlfn.XLOOKUP(C323,Products!$A:$A,Products!$E:$E,0,0)</f>
        <v>1803.26</v>
      </c>
      <c r="F323" s="6">
        <f t="shared" si="10"/>
        <v>9016.2999999999993</v>
      </c>
      <c r="G323" s="6">
        <v>1701.81</v>
      </c>
      <c r="H323" s="6">
        <f t="shared" si="11"/>
        <v>-7314.49</v>
      </c>
      <c r="I323" s="4" t="s">
        <v>38919</v>
      </c>
      <c r="J323" s="2">
        <v>44805</v>
      </c>
      <c r="K323" s="1" t="s">
        <v>39467</v>
      </c>
      <c r="L323" s="1" t="s">
        <v>237</v>
      </c>
      <c r="M323" s="1" t="s">
        <v>1473</v>
      </c>
    </row>
    <row r="324" spans="1:13" ht="14.25" hidden="1" customHeight="1" x14ac:dyDescent="0.25">
      <c r="A324" s="4" t="s">
        <v>39468</v>
      </c>
      <c r="B324" s="4" t="s">
        <v>12418</v>
      </c>
      <c r="C324" s="4" t="s">
        <v>36111</v>
      </c>
      <c r="D324" s="8">
        <v>4</v>
      </c>
      <c r="E324" s="6">
        <f>_xlfn.XLOOKUP(C324,Products!$A:$A,Products!$E:$E,0,0)</f>
        <v>1901.94</v>
      </c>
      <c r="F324" s="6">
        <f t="shared" si="10"/>
        <v>7607.76</v>
      </c>
      <c r="G324" s="6">
        <v>3345.81</v>
      </c>
      <c r="H324" s="6">
        <f t="shared" si="11"/>
        <v>-4261.9500000000007</v>
      </c>
      <c r="I324" s="4" t="s">
        <v>38924</v>
      </c>
      <c r="J324" s="2">
        <v>44967</v>
      </c>
      <c r="K324" s="1" t="s">
        <v>39469</v>
      </c>
      <c r="L324" s="1" t="s">
        <v>956</v>
      </c>
      <c r="M324" s="1" t="s">
        <v>1384</v>
      </c>
    </row>
    <row r="325" spans="1:13" ht="14.25" hidden="1" customHeight="1" x14ac:dyDescent="0.25">
      <c r="A325" s="4" t="s">
        <v>39470</v>
      </c>
      <c r="B325" s="4" t="s">
        <v>1566</v>
      </c>
      <c r="C325" s="4" t="s">
        <v>35764</v>
      </c>
      <c r="D325" s="8">
        <v>1</v>
      </c>
      <c r="E325" s="6">
        <f>_xlfn.XLOOKUP(C325,Products!$A:$A,Products!$E:$E,0,0)</f>
        <v>556.66</v>
      </c>
      <c r="F325" s="6">
        <f t="shared" si="10"/>
        <v>556.66</v>
      </c>
      <c r="G325" s="6">
        <v>1564.77</v>
      </c>
      <c r="H325" s="6">
        <f t="shared" si="11"/>
        <v>1008.11</v>
      </c>
      <c r="I325" s="4" t="s">
        <v>38919</v>
      </c>
      <c r="J325" s="2">
        <v>44796</v>
      </c>
      <c r="K325" s="1" t="s">
        <v>39471</v>
      </c>
      <c r="L325" s="1" t="s">
        <v>1416</v>
      </c>
      <c r="M325" s="1" t="s">
        <v>635</v>
      </c>
    </row>
    <row r="326" spans="1:13" ht="14.25" hidden="1" customHeight="1" x14ac:dyDescent="0.25">
      <c r="A326" s="4" t="s">
        <v>39472</v>
      </c>
      <c r="B326" s="4" t="s">
        <v>9369</v>
      </c>
      <c r="C326" s="4" t="s">
        <v>35709</v>
      </c>
      <c r="D326" s="8">
        <v>5</v>
      </c>
      <c r="E326" s="6">
        <f>_xlfn.XLOOKUP(C326,Products!$A:$A,Products!$E:$E,0,0)</f>
        <v>1121.47</v>
      </c>
      <c r="F326" s="6">
        <f t="shared" si="10"/>
        <v>5607.35</v>
      </c>
      <c r="G326" s="6">
        <v>1991.68</v>
      </c>
      <c r="H326" s="6">
        <f t="shared" si="11"/>
        <v>-3615.67</v>
      </c>
      <c r="I326" s="4" t="s">
        <v>38917</v>
      </c>
      <c r="J326" s="2">
        <v>45116</v>
      </c>
      <c r="K326" s="1" t="s">
        <v>6127</v>
      </c>
      <c r="L326" s="1" t="s">
        <v>122</v>
      </c>
      <c r="M326" s="1" t="s">
        <v>87</v>
      </c>
    </row>
    <row r="327" spans="1:13" ht="14.25" hidden="1" customHeight="1" x14ac:dyDescent="0.25">
      <c r="A327" s="4" t="s">
        <v>39473</v>
      </c>
      <c r="B327" s="4" t="s">
        <v>27266</v>
      </c>
      <c r="C327" s="4" t="s">
        <v>35709</v>
      </c>
      <c r="D327" s="8">
        <v>5</v>
      </c>
      <c r="E327" s="6">
        <f>_xlfn.XLOOKUP(C327,Products!$A:$A,Products!$E:$E,0,0)</f>
        <v>1121.47</v>
      </c>
      <c r="F327" s="6">
        <f t="shared" si="10"/>
        <v>5607.35</v>
      </c>
      <c r="G327" s="6">
        <v>744.11</v>
      </c>
      <c r="H327" s="6">
        <f t="shared" si="11"/>
        <v>-4863.2400000000007</v>
      </c>
      <c r="I327" s="4" t="s">
        <v>38930</v>
      </c>
      <c r="J327" s="2">
        <v>45179</v>
      </c>
      <c r="K327" s="1" t="s">
        <v>39474</v>
      </c>
      <c r="L327" s="1" t="s">
        <v>1069</v>
      </c>
      <c r="M327" s="1" t="s">
        <v>2866</v>
      </c>
    </row>
    <row r="328" spans="1:13" ht="14.25" hidden="1" customHeight="1" x14ac:dyDescent="0.25">
      <c r="A328" s="4" t="s">
        <v>39475</v>
      </c>
      <c r="B328" s="4" t="s">
        <v>4324</v>
      </c>
      <c r="C328" s="4" t="s">
        <v>36233</v>
      </c>
      <c r="D328" s="8">
        <v>3</v>
      </c>
      <c r="E328" s="6">
        <f>_xlfn.XLOOKUP(C328,Products!$A:$A,Products!$E:$E,0,0)</f>
        <v>1009.35</v>
      </c>
      <c r="F328" s="6">
        <f t="shared" si="10"/>
        <v>3028.05</v>
      </c>
      <c r="G328" s="6">
        <v>3028.31</v>
      </c>
      <c r="H328" s="6">
        <f t="shared" si="11"/>
        <v>0.25999999999976353</v>
      </c>
      <c r="I328" s="4" t="s">
        <v>38917</v>
      </c>
      <c r="J328" s="2">
        <v>45648</v>
      </c>
      <c r="K328" s="1" t="s">
        <v>39476</v>
      </c>
      <c r="L328" s="1" t="s">
        <v>1416</v>
      </c>
      <c r="M328" s="1" t="s">
        <v>1660</v>
      </c>
    </row>
    <row r="329" spans="1:13" ht="14.25" hidden="1" customHeight="1" x14ac:dyDescent="0.25">
      <c r="A329" s="4" t="s">
        <v>39477</v>
      </c>
      <c r="B329" s="4" t="s">
        <v>20187</v>
      </c>
      <c r="C329" s="4" t="s">
        <v>34900</v>
      </c>
      <c r="D329" s="8">
        <v>2</v>
      </c>
      <c r="E329" s="6">
        <f>_xlfn.XLOOKUP(C329,Products!$A:$A,Products!$E:$E,0,0)</f>
        <v>228.17</v>
      </c>
      <c r="F329" s="6">
        <f t="shared" si="10"/>
        <v>456.34</v>
      </c>
      <c r="G329" s="6">
        <v>4540.07</v>
      </c>
      <c r="H329" s="6">
        <f t="shared" si="11"/>
        <v>4083.7299999999996</v>
      </c>
      <c r="I329" s="4" t="s">
        <v>38917</v>
      </c>
      <c r="J329" s="2">
        <v>45084</v>
      </c>
      <c r="K329" s="1" t="s">
        <v>39478</v>
      </c>
      <c r="L329" s="1" t="s">
        <v>531</v>
      </c>
      <c r="M329" s="1" t="s">
        <v>272</v>
      </c>
    </row>
    <row r="330" spans="1:13" ht="14.25" hidden="1" customHeight="1" x14ac:dyDescent="0.25">
      <c r="A330" s="4" t="s">
        <v>39479</v>
      </c>
      <c r="B330" s="4" t="s">
        <v>5326</v>
      </c>
      <c r="C330" s="4" t="s">
        <v>36549</v>
      </c>
      <c r="D330" s="8">
        <v>1</v>
      </c>
      <c r="E330" s="6">
        <f>_xlfn.XLOOKUP(C330,Products!$A:$A,Products!$E:$E,0,0)</f>
        <v>1045.58</v>
      </c>
      <c r="F330" s="6">
        <f t="shared" si="10"/>
        <v>1045.58</v>
      </c>
      <c r="G330" s="6">
        <v>336.62</v>
      </c>
      <c r="H330" s="6">
        <f t="shared" si="11"/>
        <v>-708.95999999999992</v>
      </c>
      <c r="I330" s="4" t="s">
        <v>38917</v>
      </c>
      <c r="J330" s="2">
        <v>44441</v>
      </c>
      <c r="K330" s="1" t="s">
        <v>39480</v>
      </c>
      <c r="L330" s="1" t="s">
        <v>140</v>
      </c>
      <c r="M330" s="1" t="s">
        <v>1288</v>
      </c>
    </row>
    <row r="331" spans="1:13" ht="14.25" hidden="1" customHeight="1" x14ac:dyDescent="0.25">
      <c r="A331" s="4" t="s">
        <v>48502</v>
      </c>
      <c r="B331" s="4" t="s">
        <v>29584</v>
      </c>
      <c r="C331" s="4" t="s">
        <v>37545</v>
      </c>
      <c r="D331" s="8">
        <v>1</v>
      </c>
      <c r="E331" s="6">
        <f>_xlfn.XLOOKUP(C331,Products!$A:$A,Products!$E:$E,0,0)</f>
        <v>988.94</v>
      </c>
      <c r="F331" s="6">
        <f t="shared" si="10"/>
        <v>988.94</v>
      </c>
      <c r="G331" s="6">
        <v>4627.42</v>
      </c>
      <c r="H331" s="6">
        <f t="shared" si="11"/>
        <v>3638.48</v>
      </c>
      <c r="I331" s="4" t="s">
        <v>38930</v>
      </c>
      <c r="J331" s="2">
        <v>43923</v>
      </c>
      <c r="K331" s="1" t="s">
        <v>48503</v>
      </c>
      <c r="L331" s="1" t="s">
        <v>113</v>
      </c>
      <c r="M331" s="1" t="s">
        <v>96</v>
      </c>
    </row>
    <row r="332" spans="1:13" ht="14.25" hidden="1" customHeight="1" x14ac:dyDescent="0.25">
      <c r="A332" s="4" t="s">
        <v>39483</v>
      </c>
      <c r="B332" s="4" t="s">
        <v>12648</v>
      </c>
      <c r="C332" s="4" t="s">
        <v>34607</v>
      </c>
      <c r="D332" s="8">
        <v>5</v>
      </c>
      <c r="E332" s="6">
        <f>_xlfn.XLOOKUP(C332,Products!$A:$A,Products!$E:$E,0,0)</f>
        <v>1989.52</v>
      </c>
      <c r="F332" s="6">
        <f t="shared" si="10"/>
        <v>9947.6</v>
      </c>
      <c r="G332" s="6">
        <v>4892.47</v>
      </c>
      <c r="H332" s="6">
        <f t="shared" si="11"/>
        <v>-5055.13</v>
      </c>
      <c r="I332" s="4" t="s">
        <v>38938</v>
      </c>
      <c r="J332" s="2">
        <v>44388</v>
      </c>
      <c r="K332" s="1" t="s">
        <v>39484</v>
      </c>
      <c r="L332" s="1" t="s">
        <v>924</v>
      </c>
      <c r="M332" s="1" t="s">
        <v>3410</v>
      </c>
    </row>
    <row r="333" spans="1:13" ht="14.25" hidden="1" customHeight="1" x14ac:dyDescent="0.25">
      <c r="A333" s="4" t="s">
        <v>39485</v>
      </c>
      <c r="B333" s="4" t="s">
        <v>8599</v>
      </c>
      <c r="C333" s="4" t="s">
        <v>35309</v>
      </c>
      <c r="D333" s="8">
        <v>1</v>
      </c>
      <c r="E333" s="6">
        <f>_xlfn.XLOOKUP(C333,Products!$A:$A,Products!$E:$E,0,0)</f>
        <v>1234.31</v>
      </c>
      <c r="F333" s="6">
        <f t="shared" si="10"/>
        <v>1234.31</v>
      </c>
      <c r="G333" s="6">
        <v>2745.52</v>
      </c>
      <c r="H333" s="6">
        <f t="shared" si="11"/>
        <v>1511.21</v>
      </c>
      <c r="I333" s="4" t="s">
        <v>38930</v>
      </c>
      <c r="J333" s="2">
        <v>45129</v>
      </c>
      <c r="K333" s="1" t="s">
        <v>39486</v>
      </c>
      <c r="L333" s="1" t="s">
        <v>77</v>
      </c>
      <c r="M333" s="1" t="s">
        <v>96</v>
      </c>
    </row>
    <row r="334" spans="1:13" ht="14.25" hidden="1" customHeight="1" x14ac:dyDescent="0.25">
      <c r="A334" s="4" t="s">
        <v>39487</v>
      </c>
      <c r="B334" s="4" t="s">
        <v>24503</v>
      </c>
      <c r="C334" s="4" t="s">
        <v>38695</v>
      </c>
      <c r="D334" s="8">
        <v>1</v>
      </c>
      <c r="E334" s="6">
        <f>_xlfn.XLOOKUP(C334,Products!$A:$A,Products!$E:$E,0,0)</f>
        <v>1926.78</v>
      </c>
      <c r="F334" s="6">
        <f t="shared" si="10"/>
        <v>1926.78</v>
      </c>
      <c r="G334" s="6">
        <v>3884.98</v>
      </c>
      <c r="H334" s="6">
        <f t="shared" si="11"/>
        <v>1958.2</v>
      </c>
      <c r="I334" s="4" t="s">
        <v>38917</v>
      </c>
      <c r="J334" s="2">
        <v>44813</v>
      </c>
      <c r="K334" s="1" t="s">
        <v>39488</v>
      </c>
      <c r="L334" s="1" t="s">
        <v>417</v>
      </c>
      <c r="M334" s="1" t="s">
        <v>1432</v>
      </c>
    </row>
    <row r="335" spans="1:13" ht="14.25" hidden="1" customHeight="1" x14ac:dyDescent="0.25">
      <c r="A335" s="4" t="s">
        <v>39489</v>
      </c>
      <c r="B335" s="4" t="s">
        <v>32894</v>
      </c>
      <c r="C335" s="4" t="s">
        <v>37515</v>
      </c>
      <c r="D335" s="8">
        <v>3</v>
      </c>
      <c r="E335" s="6">
        <f>_xlfn.XLOOKUP(C335,Products!$A:$A,Products!$E:$E,0,0)</f>
        <v>1489.8</v>
      </c>
      <c r="F335" s="6">
        <f t="shared" si="10"/>
        <v>4469.3999999999996</v>
      </c>
      <c r="G335" s="6">
        <v>887.92</v>
      </c>
      <c r="H335" s="6">
        <f t="shared" si="11"/>
        <v>-3581.4799999999996</v>
      </c>
      <c r="I335" s="4" t="s">
        <v>38919</v>
      </c>
      <c r="J335" s="2">
        <v>45537</v>
      </c>
      <c r="K335" s="1" t="s">
        <v>39490</v>
      </c>
      <c r="L335" s="1" t="s">
        <v>69</v>
      </c>
      <c r="M335" s="1" t="s">
        <v>5125</v>
      </c>
    </row>
    <row r="336" spans="1:13" ht="14.25" hidden="1" customHeight="1" x14ac:dyDescent="0.25">
      <c r="A336" s="4" t="s">
        <v>39491</v>
      </c>
      <c r="B336" s="4" t="s">
        <v>2529</v>
      </c>
      <c r="C336" s="4" t="s">
        <v>38789</v>
      </c>
      <c r="D336" s="8">
        <v>5</v>
      </c>
      <c r="E336" s="6">
        <f>_xlfn.XLOOKUP(C336,Products!$A:$A,Products!$E:$E,0,0)</f>
        <v>501.25</v>
      </c>
      <c r="F336" s="6">
        <f t="shared" si="10"/>
        <v>2506.25</v>
      </c>
      <c r="G336" s="6">
        <v>4134.0200000000004</v>
      </c>
      <c r="H336" s="6">
        <f t="shared" si="11"/>
        <v>1627.7700000000004</v>
      </c>
      <c r="I336" s="4" t="s">
        <v>38919</v>
      </c>
      <c r="J336" s="2">
        <v>45327</v>
      </c>
      <c r="K336" s="1" t="s">
        <v>39212</v>
      </c>
      <c r="L336" s="1" t="s">
        <v>539</v>
      </c>
      <c r="M336" s="1" t="s">
        <v>816</v>
      </c>
    </row>
    <row r="337" spans="1:13" ht="14.25" hidden="1" customHeight="1" x14ac:dyDescent="0.25">
      <c r="A337" s="4" t="s">
        <v>39492</v>
      </c>
      <c r="B337" s="4" t="s">
        <v>5564</v>
      </c>
      <c r="C337" s="4" t="s">
        <v>37196</v>
      </c>
      <c r="D337" s="8">
        <v>1</v>
      </c>
      <c r="E337" s="6">
        <f>_xlfn.XLOOKUP(C337,Products!$A:$A,Products!$E:$E,0,0)</f>
        <v>1966.27</v>
      </c>
      <c r="F337" s="6">
        <f t="shared" si="10"/>
        <v>1966.27</v>
      </c>
      <c r="G337" s="6">
        <v>720.17</v>
      </c>
      <c r="H337" s="6">
        <f t="shared" si="11"/>
        <v>-1246.0999999999999</v>
      </c>
      <c r="I337" s="4" t="s">
        <v>38917</v>
      </c>
      <c r="J337" s="2">
        <v>44842</v>
      </c>
      <c r="K337" s="1" t="s">
        <v>1150</v>
      </c>
      <c r="L337" s="1" t="s">
        <v>95</v>
      </c>
      <c r="M337" s="1" t="s">
        <v>141</v>
      </c>
    </row>
    <row r="338" spans="1:13" ht="14.25" hidden="1" customHeight="1" x14ac:dyDescent="0.25">
      <c r="A338" s="4" t="s">
        <v>39493</v>
      </c>
      <c r="B338" s="4" t="s">
        <v>30572</v>
      </c>
      <c r="C338" s="4" t="s">
        <v>36624</v>
      </c>
      <c r="D338" s="8">
        <v>1</v>
      </c>
      <c r="E338" s="6">
        <f>_xlfn.XLOOKUP(C338,Products!$A:$A,Products!$E:$E,0,0)</f>
        <v>1027.76</v>
      </c>
      <c r="F338" s="6">
        <f t="shared" si="10"/>
        <v>1027.76</v>
      </c>
      <c r="G338" s="6">
        <v>1095.73</v>
      </c>
      <c r="H338" s="6">
        <f t="shared" si="11"/>
        <v>67.970000000000027</v>
      </c>
      <c r="I338" s="4" t="s">
        <v>38930</v>
      </c>
      <c r="J338" s="2">
        <v>44950</v>
      </c>
      <c r="K338" s="1" t="s">
        <v>39494</v>
      </c>
      <c r="L338" s="1" t="s">
        <v>475</v>
      </c>
      <c r="M338" s="1" t="s">
        <v>96</v>
      </c>
    </row>
    <row r="339" spans="1:13" ht="14.25" hidden="1" customHeight="1" x14ac:dyDescent="0.25">
      <c r="A339" s="4" t="s">
        <v>39495</v>
      </c>
      <c r="B339" s="4" t="s">
        <v>27624</v>
      </c>
      <c r="C339" s="4" t="s">
        <v>38455</v>
      </c>
      <c r="D339" s="8">
        <v>1</v>
      </c>
      <c r="E339" s="6">
        <f>_xlfn.XLOOKUP(C339,Products!$A:$A,Products!$E:$E,0,0)</f>
        <v>377.27</v>
      </c>
      <c r="F339" s="6">
        <f t="shared" si="10"/>
        <v>377.27</v>
      </c>
      <c r="G339" s="6">
        <v>4560.8100000000004</v>
      </c>
      <c r="H339" s="6">
        <f t="shared" si="11"/>
        <v>4183.5400000000009</v>
      </c>
      <c r="I339" s="4" t="s">
        <v>38930</v>
      </c>
      <c r="J339" s="2">
        <v>44610</v>
      </c>
      <c r="K339" s="1" t="s">
        <v>39496</v>
      </c>
      <c r="L339" s="1" t="s">
        <v>95</v>
      </c>
      <c r="M339" s="1" t="s">
        <v>2216</v>
      </c>
    </row>
    <row r="340" spans="1:13" ht="14.25" hidden="1" customHeight="1" x14ac:dyDescent="0.25">
      <c r="A340" s="4" t="s">
        <v>52126</v>
      </c>
      <c r="B340" s="4" t="s">
        <v>14225</v>
      </c>
      <c r="C340" s="4" t="s">
        <v>37281</v>
      </c>
      <c r="D340" s="8">
        <v>5</v>
      </c>
      <c r="E340" s="6">
        <f>_xlfn.XLOOKUP(C340,Products!$A:$A,Products!$E:$E,0,0)</f>
        <v>421.69</v>
      </c>
      <c r="F340" s="6">
        <f t="shared" si="10"/>
        <v>2108.4499999999998</v>
      </c>
      <c r="G340" s="6">
        <v>3813.21</v>
      </c>
      <c r="H340" s="6">
        <f t="shared" si="11"/>
        <v>1704.7600000000002</v>
      </c>
      <c r="I340" s="4" t="s">
        <v>38917</v>
      </c>
      <c r="J340" s="2">
        <v>43923</v>
      </c>
      <c r="K340" s="1" t="s">
        <v>52127</v>
      </c>
      <c r="L340" s="1" t="s">
        <v>237</v>
      </c>
      <c r="M340" s="1" t="s">
        <v>1334</v>
      </c>
    </row>
    <row r="341" spans="1:13" ht="14.25" hidden="1" customHeight="1" x14ac:dyDescent="0.25">
      <c r="A341" s="4" t="s">
        <v>39498</v>
      </c>
      <c r="B341" s="4" t="s">
        <v>23869</v>
      </c>
      <c r="C341" s="4" t="s">
        <v>36299</v>
      </c>
      <c r="D341" s="8">
        <v>4</v>
      </c>
      <c r="E341" s="6">
        <f>_xlfn.XLOOKUP(C341,Products!$A:$A,Products!$E:$E,0,0)</f>
        <v>690.01</v>
      </c>
      <c r="F341" s="6">
        <f t="shared" si="10"/>
        <v>2760.04</v>
      </c>
      <c r="G341" s="6">
        <v>2948.36</v>
      </c>
      <c r="H341" s="6">
        <f t="shared" si="11"/>
        <v>188.32000000000016</v>
      </c>
      <c r="I341" s="4" t="s">
        <v>38917</v>
      </c>
      <c r="J341" s="2">
        <v>44972</v>
      </c>
      <c r="K341" s="1" t="s">
        <v>39499</v>
      </c>
      <c r="L341" s="1" t="s">
        <v>475</v>
      </c>
      <c r="M341" s="1" t="s">
        <v>2779</v>
      </c>
    </row>
    <row r="342" spans="1:13" ht="14.25" hidden="1" customHeight="1" x14ac:dyDescent="0.25">
      <c r="A342" s="4" t="s">
        <v>39500</v>
      </c>
      <c r="B342" s="4" t="s">
        <v>14192</v>
      </c>
      <c r="C342" s="4" t="s">
        <v>38784</v>
      </c>
      <c r="D342" s="8">
        <v>1</v>
      </c>
      <c r="E342" s="6">
        <f>_xlfn.XLOOKUP(C342,Products!$A:$A,Products!$E:$E,0,0)</f>
        <v>1987.58</v>
      </c>
      <c r="F342" s="6">
        <f t="shared" si="10"/>
        <v>1987.58</v>
      </c>
      <c r="G342" s="6">
        <v>432</v>
      </c>
      <c r="H342" s="6">
        <f t="shared" si="11"/>
        <v>-1555.58</v>
      </c>
      <c r="I342" s="4" t="s">
        <v>38938</v>
      </c>
      <c r="J342" s="2">
        <v>45123</v>
      </c>
      <c r="K342" s="1" t="s">
        <v>39501</v>
      </c>
      <c r="L342" s="1" t="s">
        <v>337</v>
      </c>
      <c r="M342" s="1" t="s">
        <v>3622</v>
      </c>
    </row>
    <row r="343" spans="1:13" ht="14.25" hidden="1" customHeight="1" x14ac:dyDescent="0.25">
      <c r="A343" s="4" t="s">
        <v>39502</v>
      </c>
      <c r="B343" s="4" t="s">
        <v>28102</v>
      </c>
      <c r="C343" s="4" t="s">
        <v>36238</v>
      </c>
      <c r="D343" s="8">
        <v>1</v>
      </c>
      <c r="E343" s="6">
        <f>_xlfn.XLOOKUP(C343,Products!$A:$A,Products!$E:$E,0,0)</f>
        <v>1284.71</v>
      </c>
      <c r="F343" s="6">
        <f t="shared" si="10"/>
        <v>1284.71</v>
      </c>
      <c r="G343" s="6">
        <v>2955.96</v>
      </c>
      <c r="H343" s="6">
        <f t="shared" si="11"/>
        <v>1671.25</v>
      </c>
      <c r="I343" s="4" t="s">
        <v>38917</v>
      </c>
      <c r="J343" s="2">
        <v>44859</v>
      </c>
      <c r="K343" s="1" t="s">
        <v>39503</v>
      </c>
      <c r="L343" s="1" t="s">
        <v>516</v>
      </c>
      <c r="M343" s="1" t="s">
        <v>2642</v>
      </c>
    </row>
    <row r="344" spans="1:13" ht="14.25" hidden="1" customHeight="1" x14ac:dyDescent="0.25">
      <c r="A344" s="4" t="s">
        <v>39504</v>
      </c>
      <c r="B344" s="4" t="s">
        <v>21382</v>
      </c>
      <c r="C344" s="4" t="s">
        <v>37233</v>
      </c>
      <c r="D344" s="8">
        <v>5</v>
      </c>
      <c r="E344" s="6">
        <f>_xlfn.XLOOKUP(C344,Products!$A:$A,Products!$E:$E,0,0)</f>
        <v>1640.88</v>
      </c>
      <c r="F344" s="6">
        <f t="shared" si="10"/>
        <v>8204.4000000000015</v>
      </c>
      <c r="G344" s="6">
        <v>4319.68</v>
      </c>
      <c r="H344" s="6">
        <f t="shared" si="11"/>
        <v>-3884.7200000000012</v>
      </c>
      <c r="I344" s="4" t="s">
        <v>38930</v>
      </c>
      <c r="J344" s="2">
        <v>45597</v>
      </c>
      <c r="K344" s="1" t="s">
        <v>39505</v>
      </c>
      <c r="L344" s="1" t="s">
        <v>131</v>
      </c>
      <c r="M344" s="1" t="s">
        <v>2866</v>
      </c>
    </row>
    <row r="345" spans="1:13" ht="14.25" hidden="1" customHeight="1" x14ac:dyDescent="0.25">
      <c r="A345" s="4" t="s">
        <v>39506</v>
      </c>
      <c r="B345" s="4" t="s">
        <v>10456</v>
      </c>
      <c r="C345" s="4" t="s">
        <v>37012</v>
      </c>
      <c r="D345" s="8">
        <v>1</v>
      </c>
      <c r="E345" s="6">
        <f>_xlfn.XLOOKUP(C345,Products!$A:$A,Products!$E:$E,0,0)</f>
        <v>1110.9100000000001</v>
      </c>
      <c r="F345" s="6">
        <f t="shared" si="10"/>
        <v>1110.9100000000001</v>
      </c>
      <c r="G345" s="6">
        <v>2624.1</v>
      </c>
      <c r="H345" s="6">
        <f t="shared" si="11"/>
        <v>1513.1899999999998</v>
      </c>
      <c r="I345" s="4" t="s">
        <v>38919</v>
      </c>
      <c r="J345" s="2">
        <v>44445</v>
      </c>
      <c r="K345" s="1" t="s">
        <v>2967</v>
      </c>
      <c r="L345" s="1" t="s">
        <v>475</v>
      </c>
      <c r="M345" s="1" t="s">
        <v>150</v>
      </c>
    </row>
    <row r="346" spans="1:13" ht="14.25" hidden="1" customHeight="1" x14ac:dyDescent="0.25">
      <c r="A346" s="4" t="s">
        <v>39507</v>
      </c>
      <c r="B346" s="4" t="s">
        <v>27232</v>
      </c>
      <c r="C346" s="4" t="s">
        <v>38024</v>
      </c>
      <c r="D346" s="8">
        <v>2</v>
      </c>
      <c r="E346" s="6">
        <f>_xlfn.XLOOKUP(C346,Products!$A:$A,Products!$E:$E,0,0)</f>
        <v>288.52999999999997</v>
      </c>
      <c r="F346" s="6">
        <f t="shared" si="10"/>
        <v>577.05999999999995</v>
      </c>
      <c r="G346" s="6">
        <v>3354.32</v>
      </c>
      <c r="H346" s="6">
        <f t="shared" si="11"/>
        <v>2777.26</v>
      </c>
      <c r="I346" s="4" t="s">
        <v>38919</v>
      </c>
      <c r="J346" s="2">
        <v>45049</v>
      </c>
      <c r="K346" s="1" t="s">
        <v>15480</v>
      </c>
      <c r="L346" s="1" t="s">
        <v>51</v>
      </c>
      <c r="M346" s="1" t="s">
        <v>831</v>
      </c>
    </row>
    <row r="347" spans="1:13" ht="14.25" hidden="1" customHeight="1" x14ac:dyDescent="0.25">
      <c r="A347" s="4" t="s">
        <v>39508</v>
      </c>
      <c r="B347" s="4" t="s">
        <v>17147</v>
      </c>
      <c r="C347" s="4" t="s">
        <v>35401</v>
      </c>
      <c r="D347" s="8">
        <v>4</v>
      </c>
      <c r="E347" s="6">
        <f>_xlfn.XLOOKUP(C347,Products!$A:$A,Products!$E:$E,0,0)</f>
        <v>1531.55</v>
      </c>
      <c r="F347" s="6">
        <f t="shared" si="10"/>
        <v>6126.2</v>
      </c>
      <c r="G347" s="6">
        <v>2375.77</v>
      </c>
      <c r="H347" s="6">
        <f t="shared" si="11"/>
        <v>-3750.43</v>
      </c>
      <c r="I347" s="4" t="s">
        <v>38930</v>
      </c>
      <c r="J347" s="2">
        <v>45536</v>
      </c>
      <c r="K347" s="1" t="s">
        <v>39509</v>
      </c>
      <c r="L347" s="1" t="s">
        <v>924</v>
      </c>
      <c r="M347" s="1" t="s">
        <v>313</v>
      </c>
    </row>
    <row r="348" spans="1:13" ht="14.25" hidden="1" customHeight="1" x14ac:dyDescent="0.25">
      <c r="A348" s="4" t="s">
        <v>39510</v>
      </c>
      <c r="B348" s="4" t="s">
        <v>9432</v>
      </c>
      <c r="C348" s="4" t="s">
        <v>35755</v>
      </c>
      <c r="D348" s="8">
        <v>4</v>
      </c>
      <c r="E348" s="6">
        <f>_xlfn.XLOOKUP(C348,Products!$A:$A,Products!$E:$E,0,0)</f>
        <v>1452.8</v>
      </c>
      <c r="F348" s="6">
        <f t="shared" si="10"/>
        <v>5811.2</v>
      </c>
      <c r="G348" s="6">
        <v>2259.9899999999998</v>
      </c>
      <c r="H348" s="6">
        <f t="shared" si="11"/>
        <v>-3551.21</v>
      </c>
      <c r="I348" s="4" t="s">
        <v>38919</v>
      </c>
      <c r="J348" s="2">
        <v>44811</v>
      </c>
      <c r="K348" s="1" t="s">
        <v>39511</v>
      </c>
      <c r="L348" s="1" t="s">
        <v>185</v>
      </c>
      <c r="M348" s="1" t="s">
        <v>1384</v>
      </c>
    </row>
    <row r="349" spans="1:13" ht="14.25" hidden="1" customHeight="1" x14ac:dyDescent="0.25">
      <c r="A349" s="4" t="s">
        <v>58763</v>
      </c>
      <c r="B349" s="4" t="s">
        <v>24150</v>
      </c>
      <c r="C349" s="4" t="s">
        <v>35386</v>
      </c>
      <c r="D349" s="8">
        <v>4</v>
      </c>
      <c r="E349" s="6">
        <f>_xlfn.XLOOKUP(C349,Products!$A:$A,Products!$E:$E,0,0)</f>
        <v>1724.61</v>
      </c>
      <c r="F349" s="6">
        <f t="shared" si="10"/>
        <v>6898.44</v>
      </c>
      <c r="G349" s="6">
        <v>3479.38</v>
      </c>
      <c r="H349" s="6">
        <f t="shared" si="11"/>
        <v>-3419.0599999999995</v>
      </c>
      <c r="I349" s="4" t="s">
        <v>38938</v>
      </c>
      <c r="J349" s="2">
        <v>43923</v>
      </c>
      <c r="K349" s="1" t="s">
        <v>18598</v>
      </c>
      <c r="L349" s="1" t="s">
        <v>578</v>
      </c>
      <c r="M349" s="1" t="s">
        <v>2164</v>
      </c>
    </row>
    <row r="350" spans="1:13" ht="14.25" hidden="1" customHeight="1" x14ac:dyDescent="0.25">
      <c r="A350" s="4" t="s">
        <v>39514</v>
      </c>
      <c r="B350" s="4" t="s">
        <v>30385</v>
      </c>
      <c r="C350" s="4" t="s">
        <v>36367</v>
      </c>
      <c r="D350" s="8">
        <v>1</v>
      </c>
      <c r="E350" s="6">
        <f>_xlfn.XLOOKUP(C350,Products!$A:$A,Products!$E:$E,0,0)</f>
        <v>1340.56</v>
      </c>
      <c r="F350" s="6">
        <f t="shared" si="10"/>
        <v>1340.56</v>
      </c>
      <c r="G350" s="6">
        <v>4726.3900000000003</v>
      </c>
      <c r="H350" s="6">
        <f t="shared" si="11"/>
        <v>3385.8300000000004</v>
      </c>
      <c r="I350" s="4" t="s">
        <v>38919</v>
      </c>
      <c r="J350" s="2">
        <v>45443</v>
      </c>
      <c r="K350" s="1" t="s">
        <v>33652</v>
      </c>
      <c r="L350" s="1" t="s">
        <v>131</v>
      </c>
      <c r="M350" s="1" t="s">
        <v>5254</v>
      </c>
    </row>
    <row r="351" spans="1:13" ht="14.25" hidden="1" customHeight="1" x14ac:dyDescent="0.25">
      <c r="A351" s="4" t="s">
        <v>39515</v>
      </c>
      <c r="B351" s="4" t="s">
        <v>22741</v>
      </c>
      <c r="C351" s="4" t="s">
        <v>37985</v>
      </c>
      <c r="D351" s="8">
        <v>5</v>
      </c>
      <c r="E351" s="6">
        <f>_xlfn.XLOOKUP(C351,Products!$A:$A,Products!$E:$E,0,0)</f>
        <v>1238.76</v>
      </c>
      <c r="F351" s="6">
        <f t="shared" si="10"/>
        <v>6193.8</v>
      </c>
      <c r="G351" s="6">
        <v>2891.34</v>
      </c>
      <c r="H351" s="6">
        <f t="shared" si="11"/>
        <v>-3302.46</v>
      </c>
      <c r="I351" s="4" t="s">
        <v>38930</v>
      </c>
      <c r="J351" s="2">
        <v>44330</v>
      </c>
      <c r="K351" s="1" t="s">
        <v>39516</v>
      </c>
      <c r="L351" s="1" t="s">
        <v>176</v>
      </c>
      <c r="M351" s="1" t="s">
        <v>1115</v>
      </c>
    </row>
    <row r="352" spans="1:13" ht="14.25" hidden="1" customHeight="1" x14ac:dyDescent="0.25">
      <c r="A352" s="4" t="s">
        <v>39517</v>
      </c>
      <c r="B352" s="4" t="s">
        <v>3006</v>
      </c>
      <c r="C352" s="4" t="s">
        <v>35736</v>
      </c>
      <c r="D352" s="8">
        <v>1</v>
      </c>
      <c r="E352" s="6">
        <f>_xlfn.XLOOKUP(C352,Products!$A:$A,Products!$E:$E,0,0)</f>
        <v>1888.61</v>
      </c>
      <c r="F352" s="6">
        <f t="shared" si="10"/>
        <v>1888.61</v>
      </c>
      <c r="G352" s="6">
        <v>3263.15</v>
      </c>
      <c r="H352" s="6">
        <f t="shared" si="11"/>
        <v>1374.5400000000002</v>
      </c>
      <c r="I352" s="4" t="s">
        <v>38917</v>
      </c>
      <c r="J352" s="2">
        <v>45448</v>
      </c>
      <c r="K352" s="1" t="s">
        <v>39518</v>
      </c>
      <c r="L352" s="1" t="s">
        <v>95</v>
      </c>
      <c r="M352" s="1" t="s">
        <v>297</v>
      </c>
    </row>
    <row r="353" spans="1:13" ht="14.25" hidden="1" customHeight="1" x14ac:dyDescent="0.25">
      <c r="A353" s="4" t="s">
        <v>39519</v>
      </c>
      <c r="B353" s="4" t="s">
        <v>2385</v>
      </c>
      <c r="C353" s="4" t="s">
        <v>37147</v>
      </c>
      <c r="D353" s="8">
        <v>5</v>
      </c>
      <c r="E353" s="6">
        <f>_xlfn.XLOOKUP(C353,Products!$A:$A,Products!$E:$E,0,0)</f>
        <v>1513.27</v>
      </c>
      <c r="F353" s="6">
        <f t="shared" si="10"/>
        <v>7566.35</v>
      </c>
      <c r="G353" s="6">
        <v>4355.3999999999996</v>
      </c>
      <c r="H353" s="6">
        <f t="shared" si="11"/>
        <v>-3210.9500000000007</v>
      </c>
      <c r="I353" s="4" t="s">
        <v>38919</v>
      </c>
      <c r="J353" s="2">
        <v>45404</v>
      </c>
      <c r="K353" s="1" t="s">
        <v>39520</v>
      </c>
      <c r="L353" s="1" t="s">
        <v>228</v>
      </c>
      <c r="M353" s="1" t="s">
        <v>3501</v>
      </c>
    </row>
    <row r="354" spans="1:13" ht="14.25" hidden="1" customHeight="1" x14ac:dyDescent="0.25">
      <c r="A354" s="4" t="s">
        <v>39521</v>
      </c>
      <c r="B354" s="4" t="s">
        <v>10442</v>
      </c>
      <c r="C354" s="4" t="s">
        <v>34564</v>
      </c>
      <c r="D354" s="8">
        <v>2</v>
      </c>
      <c r="E354" s="6">
        <f>_xlfn.XLOOKUP(C354,Products!$A:$A,Products!$E:$E,0,0)</f>
        <v>528.46</v>
      </c>
      <c r="F354" s="6">
        <f t="shared" si="10"/>
        <v>1056.92</v>
      </c>
      <c r="G354" s="6">
        <v>1142.42</v>
      </c>
      <c r="H354" s="6">
        <f t="shared" si="11"/>
        <v>85.5</v>
      </c>
      <c r="I354" s="4" t="s">
        <v>38930</v>
      </c>
      <c r="J354" s="2">
        <v>45346</v>
      </c>
      <c r="K354" s="1" t="s">
        <v>39522</v>
      </c>
      <c r="L354" s="1" t="s">
        <v>578</v>
      </c>
      <c r="M354" s="1" t="s">
        <v>1987</v>
      </c>
    </row>
    <row r="355" spans="1:13" ht="14.25" hidden="1" customHeight="1" x14ac:dyDescent="0.25">
      <c r="A355" s="4" t="s">
        <v>39523</v>
      </c>
      <c r="B355" s="4" t="s">
        <v>6088</v>
      </c>
      <c r="C355" s="4" t="s">
        <v>38073</v>
      </c>
      <c r="D355" s="8">
        <v>5</v>
      </c>
      <c r="E355" s="6">
        <f>_xlfn.XLOOKUP(C355,Products!$A:$A,Products!$E:$E,0,0)</f>
        <v>1919.44</v>
      </c>
      <c r="F355" s="6">
        <f t="shared" si="10"/>
        <v>9597.2000000000007</v>
      </c>
      <c r="G355" s="6">
        <v>2832.03</v>
      </c>
      <c r="H355" s="6">
        <f t="shared" si="11"/>
        <v>-6765.17</v>
      </c>
      <c r="I355" s="4" t="s">
        <v>38930</v>
      </c>
      <c r="J355" s="2">
        <v>44273</v>
      </c>
      <c r="K355" s="1" t="s">
        <v>39524</v>
      </c>
      <c r="L355" s="1" t="s">
        <v>451</v>
      </c>
      <c r="M355" s="1" t="s">
        <v>313</v>
      </c>
    </row>
    <row r="356" spans="1:13" ht="14.25" hidden="1" customHeight="1" x14ac:dyDescent="0.25">
      <c r="A356" s="4" t="s">
        <v>39525</v>
      </c>
      <c r="B356" s="4" t="s">
        <v>6607</v>
      </c>
      <c r="C356" s="4" t="s">
        <v>35998</v>
      </c>
      <c r="D356" s="8">
        <v>2</v>
      </c>
      <c r="E356" s="6">
        <f>_xlfn.XLOOKUP(C356,Products!$A:$A,Products!$E:$E,0,0)</f>
        <v>1807.97</v>
      </c>
      <c r="F356" s="6">
        <f t="shared" si="10"/>
        <v>3615.94</v>
      </c>
      <c r="G356" s="6">
        <v>3363.83</v>
      </c>
      <c r="H356" s="6">
        <f t="shared" si="11"/>
        <v>-252.11000000000013</v>
      </c>
      <c r="I356" s="4" t="s">
        <v>38930</v>
      </c>
      <c r="J356" s="2">
        <v>45079</v>
      </c>
      <c r="K356" s="1" t="s">
        <v>39526</v>
      </c>
      <c r="L356" s="1" t="s">
        <v>451</v>
      </c>
      <c r="M356" s="1" t="s">
        <v>754</v>
      </c>
    </row>
    <row r="357" spans="1:13" ht="14.25" hidden="1" customHeight="1" x14ac:dyDescent="0.25">
      <c r="A357" s="4" t="s">
        <v>39527</v>
      </c>
      <c r="B357" s="4" t="s">
        <v>8937</v>
      </c>
      <c r="C357" s="4" t="s">
        <v>37575</v>
      </c>
      <c r="D357" s="8">
        <v>1</v>
      </c>
      <c r="E357" s="6">
        <f>_xlfn.XLOOKUP(C357,Products!$A:$A,Products!$E:$E,0,0)</f>
        <v>8.5399999999999991</v>
      </c>
      <c r="F357" s="6">
        <f t="shared" si="10"/>
        <v>8.5399999999999991</v>
      </c>
      <c r="G357" s="6">
        <v>4915.62</v>
      </c>
      <c r="H357" s="6">
        <f t="shared" si="11"/>
        <v>4907.08</v>
      </c>
      <c r="I357" s="4" t="s">
        <v>38919</v>
      </c>
      <c r="J357" s="2">
        <v>45454</v>
      </c>
      <c r="K357" s="1" t="s">
        <v>39528</v>
      </c>
      <c r="L357" s="1" t="s">
        <v>194</v>
      </c>
      <c r="M357" s="1" t="s">
        <v>2650</v>
      </c>
    </row>
    <row r="358" spans="1:13" ht="14.25" hidden="1" customHeight="1" x14ac:dyDescent="0.25">
      <c r="A358" s="4" t="s">
        <v>39529</v>
      </c>
      <c r="B358" s="4" t="s">
        <v>17234</v>
      </c>
      <c r="C358" s="4" t="s">
        <v>36504</v>
      </c>
      <c r="D358" s="8">
        <v>1</v>
      </c>
      <c r="E358" s="6">
        <f>_xlfn.XLOOKUP(C358,Products!$A:$A,Products!$E:$E,0,0)</f>
        <v>1866.8</v>
      </c>
      <c r="F358" s="6">
        <f t="shared" si="10"/>
        <v>1866.8</v>
      </c>
      <c r="G358" s="6">
        <v>4690.26</v>
      </c>
      <c r="H358" s="6">
        <f t="shared" si="11"/>
        <v>2823.46</v>
      </c>
      <c r="I358" s="4" t="s">
        <v>38917</v>
      </c>
      <c r="J358" s="2">
        <v>44687</v>
      </c>
      <c r="K358" s="1" t="s">
        <v>38225</v>
      </c>
      <c r="L358" s="1" t="s">
        <v>492</v>
      </c>
      <c r="M358" s="1" t="s">
        <v>916</v>
      </c>
    </row>
    <row r="359" spans="1:13" ht="14.25" hidden="1" customHeight="1" x14ac:dyDescent="0.25">
      <c r="A359" s="4" t="s">
        <v>39530</v>
      </c>
      <c r="B359" s="4" t="s">
        <v>4700</v>
      </c>
      <c r="C359" s="4" t="s">
        <v>35800</v>
      </c>
      <c r="D359" s="8">
        <v>2</v>
      </c>
      <c r="E359" s="6">
        <f>_xlfn.XLOOKUP(C359,Products!$A:$A,Products!$E:$E,0,0)</f>
        <v>1989.88</v>
      </c>
      <c r="F359" s="6">
        <f t="shared" si="10"/>
        <v>3979.76</v>
      </c>
      <c r="G359" s="6">
        <v>1126.23</v>
      </c>
      <c r="H359" s="6">
        <f t="shared" si="11"/>
        <v>-2853.53</v>
      </c>
      <c r="I359" s="4" t="s">
        <v>38930</v>
      </c>
      <c r="J359" s="2">
        <v>45442</v>
      </c>
      <c r="K359" s="1" t="s">
        <v>39531</v>
      </c>
      <c r="L359" s="1" t="s">
        <v>578</v>
      </c>
      <c r="M359" s="1" t="s">
        <v>4832</v>
      </c>
    </row>
    <row r="360" spans="1:13" ht="14.25" hidden="1" customHeight="1" x14ac:dyDescent="0.25">
      <c r="A360" s="4" t="s">
        <v>39532</v>
      </c>
      <c r="B360" s="4" t="s">
        <v>22978</v>
      </c>
      <c r="C360" s="4" t="s">
        <v>35069</v>
      </c>
      <c r="D360" s="8">
        <v>1</v>
      </c>
      <c r="E360" s="6">
        <f>_xlfn.XLOOKUP(C360,Products!$A:$A,Products!$E:$E,0,0)</f>
        <v>1326.09</v>
      </c>
      <c r="F360" s="6">
        <f t="shared" si="10"/>
        <v>1326.09</v>
      </c>
      <c r="G360" s="6">
        <v>1184.95</v>
      </c>
      <c r="H360" s="6">
        <f t="shared" si="11"/>
        <v>-141.13999999999987</v>
      </c>
      <c r="I360" s="4" t="s">
        <v>38938</v>
      </c>
      <c r="J360" s="2">
        <v>44654</v>
      </c>
      <c r="K360" s="1" t="s">
        <v>36214</v>
      </c>
      <c r="L360" s="1" t="s">
        <v>1069</v>
      </c>
      <c r="M360" s="1" t="s">
        <v>386</v>
      </c>
    </row>
    <row r="361" spans="1:13" ht="14.25" hidden="1" customHeight="1" x14ac:dyDescent="0.25">
      <c r="A361" s="4" t="s">
        <v>39533</v>
      </c>
      <c r="B361" s="4" t="s">
        <v>16366</v>
      </c>
      <c r="C361" s="4" t="s">
        <v>34255</v>
      </c>
      <c r="D361" s="8">
        <v>5</v>
      </c>
      <c r="E361" s="6">
        <f>_xlfn.XLOOKUP(C361,Products!$A:$A,Products!$E:$E,0,0)</f>
        <v>25.95</v>
      </c>
      <c r="F361" s="6">
        <f t="shared" si="10"/>
        <v>129.75</v>
      </c>
      <c r="G361" s="6">
        <v>4529.93</v>
      </c>
      <c r="H361" s="6">
        <f t="shared" si="11"/>
        <v>4400.18</v>
      </c>
      <c r="I361" s="4" t="s">
        <v>38917</v>
      </c>
      <c r="J361" s="2">
        <v>44994</v>
      </c>
      <c r="K361" s="1" t="s">
        <v>4211</v>
      </c>
      <c r="L361" s="1" t="s">
        <v>539</v>
      </c>
      <c r="M361" s="1" t="s">
        <v>769</v>
      </c>
    </row>
    <row r="362" spans="1:13" ht="14.25" hidden="1" customHeight="1" x14ac:dyDescent="0.25">
      <c r="A362" s="4" t="s">
        <v>39534</v>
      </c>
      <c r="B362" s="4" t="s">
        <v>15619</v>
      </c>
      <c r="C362" s="4" t="s">
        <v>36465</v>
      </c>
      <c r="D362" s="8">
        <v>2</v>
      </c>
      <c r="E362" s="6">
        <f>_xlfn.XLOOKUP(C362,Products!$A:$A,Products!$E:$E,0,0)</f>
        <v>1059.6199999999999</v>
      </c>
      <c r="F362" s="6">
        <f t="shared" si="10"/>
        <v>2119.2399999999998</v>
      </c>
      <c r="G362" s="6">
        <v>3598.05</v>
      </c>
      <c r="H362" s="6">
        <f t="shared" si="11"/>
        <v>1478.8100000000004</v>
      </c>
      <c r="I362" s="4" t="s">
        <v>38930</v>
      </c>
      <c r="J362" s="2">
        <v>44652</v>
      </c>
      <c r="K362" s="1" t="s">
        <v>39535</v>
      </c>
      <c r="L362" s="1" t="s">
        <v>578</v>
      </c>
      <c r="M362" s="1" t="s">
        <v>2141</v>
      </c>
    </row>
    <row r="363" spans="1:13" ht="14.25" hidden="1" customHeight="1" x14ac:dyDescent="0.25">
      <c r="A363" s="4" t="s">
        <v>39536</v>
      </c>
      <c r="B363" s="4" t="s">
        <v>25823</v>
      </c>
      <c r="C363" s="4" t="s">
        <v>38526</v>
      </c>
      <c r="D363" s="8">
        <v>5</v>
      </c>
      <c r="E363" s="6">
        <f>_xlfn.XLOOKUP(C363,Products!$A:$A,Products!$E:$E,0,0)</f>
        <v>1705.54</v>
      </c>
      <c r="F363" s="6">
        <f t="shared" si="10"/>
        <v>8527.7000000000007</v>
      </c>
      <c r="G363" s="6">
        <v>951.4</v>
      </c>
      <c r="H363" s="6">
        <f t="shared" si="11"/>
        <v>-7576.3000000000011</v>
      </c>
      <c r="I363" s="4" t="s">
        <v>38917</v>
      </c>
      <c r="J363" s="2">
        <v>45588</v>
      </c>
      <c r="K363" s="1" t="s">
        <v>16419</v>
      </c>
      <c r="L363" s="1" t="s">
        <v>280</v>
      </c>
      <c r="M363" s="1" t="s">
        <v>168</v>
      </c>
    </row>
    <row r="364" spans="1:13" ht="14.25" hidden="1" customHeight="1" x14ac:dyDescent="0.25">
      <c r="A364" s="4" t="s">
        <v>59497</v>
      </c>
      <c r="B364" s="4" t="s">
        <v>26265</v>
      </c>
      <c r="C364" s="4" t="s">
        <v>36281</v>
      </c>
      <c r="D364" s="8">
        <v>5</v>
      </c>
      <c r="E364" s="6">
        <f>_xlfn.XLOOKUP(C364,Products!$A:$A,Products!$E:$E,0,0)</f>
        <v>790.88</v>
      </c>
      <c r="F364" s="6">
        <f t="shared" si="10"/>
        <v>3954.4</v>
      </c>
      <c r="G364" s="6">
        <v>197.85</v>
      </c>
      <c r="H364" s="6">
        <f t="shared" si="11"/>
        <v>-3756.55</v>
      </c>
      <c r="I364" s="4" t="s">
        <v>38930</v>
      </c>
      <c r="J364" s="2">
        <v>43923</v>
      </c>
      <c r="K364" s="1" t="s">
        <v>58254</v>
      </c>
      <c r="L364" s="1" t="s">
        <v>131</v>
      </c>
      <c r="M364" s="1" t="s">
        <v>1053</v>
      </c>
    </row>
    <row r="365" spans="1:13" ht="14.25" hidden="1" customHeight="1" x14ac:dyDescent="0.25">
      <c r="A365" s="4" t="s">
        <v>39539</v>
      </c>
      <c r="B365" s="4" t="s">
        <v>29342</v>
      </c>
      <c r="C365" s="4" t="s">
        <v>37899</v>
      </c>
      <c r="D365" s="8">
        <v>1</v>
      </c>
      <c r="E365" s="6">
        <f>_xlfn.XLOOKUP(C365,Products!$A:$A,Products!$E:$E,0,0)</f>
        <v>1216.29</v>
      </c>
      <c r="F365" s="6">
        <f t="shared" si="10"/>
        <v>1216.29</v>
      </c>
      <c r="G365" s="6">
        <v>866.55</v>
      </c>
      <c r="H365" s="6">
        <f t="shared" si="11"/>
        <v>-349.74</v>
      </c>
      <c r="I365" s="4" t="s">
        <v>38919</v>
      </c>
      <c r="J365" s="2">
        <v>45116</v>
      </c>
      <c r="K365" s="1" t="s">
        <v>39540</v>
      </c>
      <c r="L365" s="1" t="s">
        <v>1408</v>
      </c>
      <c r="M365" s="1" t="s">
        <v>321</v>
      </c>
    </row>
    <row r="366" spans="1:13" ht="14.25" hidden="1" customHeight="1" x14ac:dyDescent="0.25">
      <c r="A366" s="4" t="s">
        <v>39541</v>
      </c>
      <c r="B366" s="4" t="s">
        <v>30265</v>
      </c>
      <c r="C366" s="4" t="s">
        <v>35783</v>
      </c>
      <c r="D366" s="8">
        <v>1</v>
      </c>
      <c r="E366" s="6">
        <f>_xlfn.XLOOKUP(C366,Products!$A:$A,Products!$E:$E,0,0)</f>
        <v>1444.41</v>
      </c>
      <c r="F366" s="6">
        <f t="shared" si="10"/>
        <v>1444.41</v>
      </c>
      <c r="G366" s="6">
        <v>3186.61</v>
      </c>
      <c r="H366" s="6">
        <f t="shared" si="11"/>
        <v>1742.2</v>
      </c>
      <c r="I366" s="4" t="s">
        <v>38924</v>
      </c>
      <c r="J366" s="2">
        <v>44911</v>
      </c>
      <c r="K366" s="1" t="s">
        <v>25895</v>
      </c>
      <c r="L366" s="1" t="s">
        <v>1189</v>
      </c>
      <c r="M366" s="1" t="s">
        <v>427</v>
      </c>
    </row>
    <row r="367" spans="1:13" ht="14.25" hidden="1" customHeight="1" x14ac:dyDescent="0.25">
      <c r="A367" s="4" t="s">
        <v>39542</v>
      </c>
      <c r="B367" s="4" t="s">
        <v>9226</v>
      </c>
      <c r="C367" s="4" t="s">
        <v>36952</v>
      </c>
      <c r="D367" s="8">
        <v>2</v>
      </c>
      <c r="E367" s="6">
        <f>_xlfn.XLOOKUP(C367,Products!$A:$A,Products!$E:$E,0,0)</f>
        <v>1711.54</v>
      </c>
      <c r="F367" s="6">
        <f t="shared" si="10"/>
        <v>3423.08</v>
      </c>
      <c r="G367" s="6">
        <v>521.11</v>
      </c>
      <c r="H367" s="6">
        <f t="shared" si="11"/>
        <v>-2901.97</v>
      </c>
      <c r="I367" s="4" t="s">
        <v>38917</v>
      </c>
      <c r="J367" s="2">
        <v>45220</v>
      </c>
      <c r="K367" s="1" t="s">
        <v>39543</v>
      </c>
      <c r="L367" s="1" t="s">
        <v>1408</v>
      </c>
      <c r="M367" s="1" t="s">
        <v>1764</v>
      </c>
    </row>
    <row r="368" spans="1:13" ht="14.25" hidden="1" customHeight="1" x14ac:dyDescent="0.25">
      <c r="A368" s="4" t="s">
        <v>39046</v>
      </c>
      <c r="B368" s="4" t="s">
        <v>34198</v>
      </c>
      <c r="C368" s="4" t="s">
        <v>35675</v>
      </c>
      <c r="D368" s="8">
        <v>4</v>
      </c>
      <c r="E368" s="6">
        <f>_xlfn.XLOOKUP(C368,Products!$A:$A,Products!$E:$E,0,0)</f>
        <v>1764.42</v>
      </c>
      <c r="F368" s="6">
        <f t="shared" si="10"/>
        <v>7057.68</v>
      </c>
      <c r="G368" s="6">
        <v>1196.23</v>
      </c>
      <c r="H368" s="6">
        <f t="shared" si="11"/>
        <v>-5861.4500000000007</v>
      </c>
      <c r="I368" s="4" t="s">
        <v>38938</v>
      </c>
      <c r="J368" s="2">
        <v>43924</v>
      </c>
      <c r="K368" s="1" t="s">
        <v>39047</v>
      </c>
      <c r="L368" s="1" t="s">
        <v>587</v>
      </c>
      <c r="M368" s="1" t="s">
        <v>925</v>
      </c>
    </row>
    <row r="369" spans="1:13" ht="14.25" hidden="1" customHeight="1" x14ac:dyDescent="0.25">
      <c r="A369" s="4" t="s">
        <v>39545</v>
      </c>
      <c r="B369" s="4" t="s">
        <v>30687</v>
      </c>
      <c r="C369" s="4" t="s">
        <v>38894</v>
      </c>
      <c r="D369" s="8">
        <v>4</v>
      </c>
      <c r="E369" s="6">
        <f>_xlfn.XLOOKUP(C369,Products!$A:$A,Products!$E:$E,0,0)</f>
        <v>716.81</v>
      </c>
      <c r="F369" s="6">
        <f t="shared" si="10"/>
        <v>2867.24</v>
      </c>
      <c r="G369" s="6">
        <v>4574.8999999999996</v>
      </c>
      <c r="H369" s="6">
        <f t="shared" si="11"/>
        <v>1707.6599999999999</v>
      </c>
      <c r="I369" s="4" t="s">
        <v>38917</v>
      </c>
      <c r="J369" s="2">
        <v>45245</v>
      </c>
      <c r="K369" s="1" t="s">
        <v>39546</v>
      </c>
      <c r="L369" s="1" t="s">
        <v>516</v>
      </c>
      <c r="M369" s="1" t="s">
        <v>1107</v>
      </c>
    </row>
    <row r="370" spans="1:13" ht="14.25" customHeight="1" x14ac:dyDescent="0.25">
      <c r="A370" s="4" t="s">
        <v>51238</v>
      </c>
      <c r="B370" s="4" t="s">
        <v>16087</v>
      </c>
      <c r="C370" s="4" t="s">
        <v>36534</v>
      </c>
      <c r="D370" s="8">
        <v>5</v>
      </c>
      <c r="E370" s="17">
        <f>_xlfn.XLOOKUP(C370,Products!$A:$A,Products!$E:$E,0,0)</f>
        <v>834.75</v>
      </c>
      <c r="F370" s="6">
        <f t="shared" si="10"/>
        <v>4173.75</v>
      </c>
      <c r="G370" s="6">
        <v>434.72</v>
      </c>
      <c r="H370" s="6">
        <f t="shared" si="11"/>
        <v>-3739.0299999999997</v>
      </c>
      <c r="I370" s="4" t="s">
        <v>38924</v>
      </c>
      <c r="J370" s="2">
        <v>45742</v>
      </c>
      <c r="K370" s="1" t="s">
        <v>9197</v>
      </c>
      <c r="L370" s="1" t="s">
        <v>1408</v>
      </c>
      <c r="M370" s="1" t="s">
        <v>2368</v>
      </c>
    </row>
    <row r="371" spans="1:13" ht="14.25" hidden="1" customHeight="1" x14ac:dyDescent="0.25">
      <c r="A371" s="4" t="s">
        <v>39548</v>
      </c>
      <c r="B371" s="4" t="s">
        <v>13932</v>
      </c>
      <c r="C371" s="4" t="s">
        <v>35247</v>
      </c>
      <c r="D371" s="8">
        <v>1</v>
      </c>
      <c r="E371" s="6">
        <f>_xlfn.XLOOKUP(C371,Products!$A:$A,Products!$E:$E,0,0)</f>
        <v>1686.17</v>
      </c>
      <c r="F371" s="6">
        <f t="shared" si="10"/>
        <v>1686.17</v>
      </c>
      <c r="G371" s="6">
        <v>3468.23</v>
      </c>
      <c r="H371" s="6">
        <f t="shared" si="11"/>
        <v>1782.06</v>
      </c>
      <c r="I371" s="4" t="s">
        <v>38938</v>
      </c>
      <c r="J371" s="2">
        <v>45112</v>
      </c>
      <c r="K371" s="1" t="s">
        <v>1480</v>
      </c>
      <c r="L371" s="1" t="s">
        <v>1189</v>
      </c>
      <c r="M371" s="1" t="s">
        <v>1213</v>
      </c>
    </row>
    <row r="372" spans="1:13" ht="14.25" hidden="1" customHeight="1" x14ac:dyDescent="0.25">
      <c r="A372" s="4" t="s">
        <v>39549</v>
      </c>
      <c r="B372" s="4" t="s">
        <v>7850</v>
      </c>
      <c r="C372" s="4" t="s">
        <v>34798</v>
      </c>
      <c r="D372" s="8">
        <v>2</v>
      </c>
      <c r="E372" s="6">
        <f>_xlfn.XLOOKUP(C372,Products!$A:$A,Products!$E:$E,0,0)</f>
        <v>1606.27</v>
      </c>
      <c r="F372" s="6">
        <f t="shared" si="10"/>
        <v>3212.54</v>
      </c>
      <c r="G372" s="6">
        <v>4989.09</v>
      </c>
      <c r="H372" s="6">
        <f t="shared" si="11"/>
        <v>1776.5500000000002</v>
      </c>
      <c r="I372" s="4" t="s">
        <v>38930</v>
      </c>
      <c r="J372" s="2">
        <v>45285</v>
      </c>
      <c r="K372" s="1" t="s">
        <v>39550</v>
      </c>
      <c r="L372" s="1" t="s">
        <v>167</v>
      </c>
      <c r="M372" s="1" t="s">
        <v>1749</v>
      </c>
    </row>
    <row r="373" spans="1:13" ht="14.25" hidden="1" customHeight="1" x14ac:dyDescent="0.25">
      <c r="A373" s="4" t="s">
        <v>39551</v>
      </c>
      <c r="B373" s="4" t="s">
        <v>11478</v>
      </c>
      <c r="C373" s="4" t="s">
        <v>37458</v>
      </c>
      <c r="D373" s="8">
        <v>2</v>
      </c>
      <c r="E373" s="6">
        <f>_xlfn.XLOOKUP(C373,Products!$A:$A,Products!$E:$E,0,0)</f>
        <v>1467.41</v>
      </c>
      <c r="F373" s="6">
        <f t="shared" si="10"/>
        <v>2934.82</v>
      </c>
      <c r="G373" s="6">
        <v>2350.41</v>
      </c>
      <c r="H373" s="6">
        <f t="shared" si="11"/>
        <v>-584.41000000000031</v>
      </c>
      <c r="I373" s="4" t="s">
        <v>38930</v>
      </c>
      <c r="J373" s="2">
        <v>44952</v>
      </c>
      <c r="K373" s="1" t="s">
        <v>39552</v>
      </c>
      <c r="L373" s="1" t="s">
        <v>194</v>
      </c>
      <c r="M373" s="1" t="s">
        <v>839</v>
      </c>
    </row>
    <row r="374" spans="1:13" ht="14.25" hidden="1" customHeight="1" x14ac:dyDescent="0.25">
      <c r="A374" s="4" t="s">
        <v>39553</v>
      </c>
      <c r="B374" s="4" t="s">
        <v>4937</v>
      </c>
      <c r="C374" s="4" t="s">
        <v>38600</v>
      </c>
      <c r="D374" s="8">
        <v>1</v>
      </c>
      <c r="E374" s="6">
        <f>_xlfn.XLOOKUP(C374,Products!$A:$A,Products!$E:$E,0,0)</f>
        <v>295.85000000000002</v>
      </c>
      <c r="F374" s="6">
        <f t="shared" si="10"/>
        <v>295.85000000000002</v>
      </c>
      <c r="G374" s="6">
        <v>4322.01</v>
      </c>
      <c r="H374" s="6">
        <f t="shared" si="11"/>
        <v>4026.1600000000003</v>
      </c>
      <c r="I374" s="4" t="s">
        <v>38919</v>
      </c>
      <c r="J374" s="2">
        <v>45010</v>
      </c>
      <c r="K374" s="1" t="s">
        <v>39554</v>
      </c>
      <c r="L374" s="1" t="s">
        <v>254</v>
      </c>
      <c r="M374" s="1" t="s">
        <v>683</v>
      </c>
    </row>
    <row r="375" spans="1:13" ht="14.25" hidden="1" customHeight="1" x14ac:dyDescent="0.25">
      <c r="A375" s="4" t="s">
        <v>39555</v>
      </c>
      <c r="B375" s="4" t="s">
        <v>25356</v>
      </c>
      <c r="C375" s="4" t="s">
        <v>34607</v>
      </c>
      <c r="D375" s="8">
        <v>3</v>
      </c>
      <c r="E375" s="6">
        <f>_xlfn.XLOOKUP(C375,Products!$A:$A,Products!$E:$E,0,0)</f>
        <v>1989.52</v>
      </c>
      <c r="F375" s="6">
        <f t="shared" si="10"/>
        <v>5968.5599999999995</v>
      </c>
      <c r="G375" s="6">
        <v>3350.86</v>
      </c>
      <c r="H375" s="6">
        <f t="shared" si="11"/>
        <v>-2617.6999999999994</v>
      </c>
      <c r="I375" s="4" t="s">
        <v>38938</v>
      </c>
      <c r="J375" s="2">
        <v>44850</v>
      </c>
      <c r="K375" s="1" t="s">
        <v>39556</v>
      </c>
      <c r="L375" s="1" t="s">
        <v>531</v>
      </c>
      <c r="M375" s="1" t="s">
        <v>1473</v>
      </c>
    </row>
    <row r="376" spans="1:13" ht="14.25" hidden="1" customHeight="1" x14ac:dyDescent="0.25">
      <c r="A376" s="4" t="s">
        <v>39557</v>
      </c>
      <c r="B376" s="4" t="s">
        <v>15029</v>
      </c>
      <c r="C376" s="4" t="s">
        <v>35438</v>
      </c>
      <c r="D376" s="8">
        <v>4</v>
      </c>
      <c r="E376" s="6">
        <f>_xlfn.XLOOKUP(C376,Products!$A:$A,Products!$E:$E,0,0)</f>
        <v>1019.96</v>
      </c>
      <c r="F376" s="6">
        <f t="shared" si="10"/>
        <v>4079.84</v>
      </c>
      <c r="G376" s="6">
        <v>1040.96</v>
      </c>
      <c r="H376" s="6">
        <f t="shared" si="11"/>
        <v>-3038.88</v>
      </c>
      <c r="I376" s="4" t="s">
        <v>38917</v>
      </c>
      <c r="J376" s="2">
        <v>44225</v>
      </c>
      <c r="K376" s="1" t="s">
        <v>1519</v>
      </c>
      <c r="L376" s="1" t="s">
        <v>254</v>
      </c>
      <c r="M376" s="1" t="s">
        <v>370</v>
      </c>
    </row>
    <row r="377" spans="1:13" ht="14.25" hidden="1" customHeight="1" x14ac:dyDescent="0.25">
      <c r="A377" s="4" t="s">
        <v>39558</v>
      </c>
      <c r="B377" s="4" t="s">
        <v>30364</v>
      </c>
      <c r="C377" s="4" t="s">
        <v>35606</v>
      </c>
      <c r="D377" s="8">
        <v>4</v>
      </c>
      <c r="E377" s="6">
        <f>_xlfn.XLOOKUP(C377,Products!$A:$A,Products!$E:$E,0,0)</f>
        <v>1798.55</v>
      </c>
      <c r="F377" s="6">
        <f t="shared" si="10"/>
        <v>7194.2</v>
      </c>
      <c r="G377" s="6">
        <v>2447.2600000000002</v>
      </c>
      <c r="H377" s="6">
        <f t="shared" si="11"/>
        <v>-4746.9399999999996</v>
      </c>
      <c r="I377" s="4" t="s">
        <v>38919</v>
      </c>
      <c r="J377" s="2">
        <v>44391</v>
      </c>
      <c r="K377" s="1" t="s">
        <v>16025</v>
      </c>
      <c r="L377" s="1" t="s">
        <v>131</v>
      </c>
      <c r="M377" s="1" t="s">
        <v>1473</v>
      </c>
    </row>
    <row r="378" spans="1:13" ht="14.25" hidden="1" customHeight="1" x14ac:dyDescent="0.25">
      <c r="A378" s="4" t="s">
        <v>39559</v>
      </c>
      <c r="B378" s="4" t="s">
        <v>17307</v>
      </c>
      <c r="C378" s="4" t="s">
        <v>35257</v>
      </c>
      <c r="D378" s="8">
        <v>1</v>
      </c>
      <c r="E378" s="6">
        <f>_xlfn.XLOOKUP(C378,Products!$A:$A,Products!$E:$E,0,0)</f>
        <v>1206.1199999999999</v>
      </c>
      <c r="F378" s="6">
        <f t="shared" si="10"/>
        <v>1206.1199999999999</v>
      </c>
      <c r="G378" s="6">
        <v>3494.8</v>
      </c>
      <c r="H378" s="6">
        <f t="shared" si="11"/>
        <v>2288.6800000000003</v>
      </c>
      <c r="I378" s="4" t="s">
        <v>38919</v>
      </c>
      <c r="J378" s="2">
        <v>44357</v>
      </c>
      <c r="K378" s="1" t="s">
        <v>1400</v>
      </c>
      <c r="L378" s="1" t="s">
        <v>263</v>
      </c>
      <c r="M378" s="1" t="s">
        <v>1712</v>
      </c>
    </row>
    <row r="379" spans="1:13" ht="14.25" hidden="1" customHeight="1" x14ac:dyDescent="0.25">
      <c r="A379" s="4" t="s">
        <v>39560</v>
      </c>
      <c r="B379" s="4" t="s">
        <v>28476</v>
      </c>
      <c r="C379" s="4" t="s">
        <v>35354</v>
      </c>
      <c r="D379" s="8">
        <v>4</v>
      </c>
      <c r="E379" s="6">
        <f>_xlfn.XLOOKUP(C379,Products!$A:$A,Products!$E:$E,0,0)</f>
        <v>73.86</v>
      </c>
      <c r="F379" s="6">
        <f t="shared" si="10"/>
        <v>295.44</v>
      </c>
      <c r="G379" s="6">
        <v>3576.81</v>
      </c>
      <c r="H379" s="6">
        <f t="shared" si="11"/>
        <v>3281.37</v>
      </c>
      <c r="I379" s="4" t="s">
        <v>38917</v>
      </c>
      <c r="J379" s="2">
        <v>44826</v>
      </c>
      <c r="K379" s="1" t="s">
        <v>39561</v>
      </c>
      <c r="L379" s="1" t="s">
        <v>34</v>
      </c>
      <c r="M379" s="1" t="s">
        <v>4003</v>
      </c>
    </row>
    <row r="380" spans="1:13" ht="14.25" hidden="1" customHeight="1" x14ac:dyDescent="0.25">
      <c r="A380" s="4" t="s">
        <v>39562</v>
      </c>
      <c r="B380" s="4" t="s">
        <v>26628</v>
      </c>
      <c r="C380" s="4" t="s">
        <v>38274</v>
      </c>
      <c r="D380" s="8">
        <v>2</v>
      </c>
      <c r="E380" s="6">
        <f>_xlfn.XLOOKUP(C380,Products!$A:$A,Products!$E:$E,0,0)</f>
        <v>938.9</v>
      </c>
      <c r="F380" s="6">
        <f t="shared" si="10"/>
        <v>1877.8</v>
      </c>
      <c r="G380" s="6">
        <v>3432.75</v>
      </c>
      <c r="H380" s="6">
        <f t="shared" si="11"/>
        <v>1554.95</v>
      </c>
      <c r="I380" s="4" t="s">
        <v>38917</v>
      </c>
      <c r="J380" s="2">
        <v>45648</v>
      </c>
      <c r="K380" s="1" t="s">
        <v>39563</v>
      </c>
      <c r="L380" s="1" t="s">
        <v>158</v>
      </c>
      <c r="M380" s="1" t="s">
        <v>4003</v>
      </c>
    </row>
    <row r="381" spans="1:13" ht="14.25" hidden="1" customHeight="1" x14ac:dyDescent="0.25">
      <c r="A381" s="4" t="s">
        <v>39564</v>
      </c>
      <c r="B381" s="4" t="s">
        <v>15191</v>
      </c>
      <c r="C381" s="4" t="s">
        <v>37344</v>
      </c>
      <c r="D381" s="8">
        <v>2</v>
      </c>
      <c r="E381" s="6">
        <f>_xlfn.XLOOKUP(C381,Products!$A:$A,Products!$E:$E,0,0)</f>
        <v>15.73</v>
      </c>
      <c r="F381" s="6">
        <f t="shared" si="10"/>
        <v>31.46</v>
      </c>
      <c r="G381" s="6">
        <v>4376.8500000000004</v>
      </c>
      <c r="H381" s="6">
        <f t="shared" si="11"/>
        <v>4345.3900000000003</v>
      </c>
      <c r="I381" s="4" t="s">
        <v>38938</v>
      </c>
      <c r="J381" s="2">
        <v>45060</v>
      </c>
      <c r="K381" s="1" t="s">
        <v>39565</v>
      </c>
      <c r="L381" s="1" t="s">
        <v>337</v>
      </c>
      <c r="M381" s="1" t="s">
        <v>52</v>
      </c>
    </row>
    <row r="382" spans="1:13" ht="14.25" hidden="1" customHeight="1" x14ac:dyDescent="0.25">
      <c r="A382" s="4" t="s">
        <v>39566</v>
      </c>
      <c r="B382" s="4" t="s">
        <v>6717</v>
      </c>
      <c r="C382" s="4" t="s">
        <v>36980</v>
      </c>
      <c r="D382" s="8">
        <v>1</v>
      </c>
      <c r="E382" s="6">
        <f>_xlfn.XLOOKUP(C382,Products!$A:$A,Products!$E:$E,0,0)</f>
        <v>724.58</v>
      </c>
      <c r="F382" s="6">
        <f t="shared" si="10"/>
        <v>724.58</v>
      </c>
      <c r="G382" s="6">
        <v>3681.09</v>
      </c>
      <c r="H382" s="6">
        <f t="shared" si="11"/>
        <v>2956.51</v>
      </c>
      <c r="I382" s="4" t="s">
        <v>38919</v>
      </c>
      <c r="J382" s="2">
        <v>44303</v>
      </c>
      <c r="K382" s="1" t="s">
        <v>39567</v>
      </c>
      <c r="L382" s="1" t="s">
        <v>51</v>
      </c>
      <c r="M382" s="1" t="s">
        <v>3960</v>
      </c>
    </row>
    <row r="383" spans="1:13" ht="14.25" hidden="1" customHeight="1" x14ac:dyDescent="0.25">
      <c r="A383" s="4" t="s">
        <v>39568</v>
      </c>
      <c r="B383" s="4" t="s">
        <v>21369</v>
      </c>
      <c r="C383" s="4" t="s">
        <v>34728</v>
      </c>
      <c r="D383" s="8">
        <v>1</v>
      </c>
      <c r="E383" s="6">
        <f>_xlfn.XLOOKUP(C383,Products!$A:$A,Products!$E:$E,0,0)</f>
        <v>1602.22</v>
      </c>
      <c r="F383" s="6">
        <f t="shared" si="10"/>
        <v>1602.22</v>
      </c>
      <c r="G383" s="6">
        <v>42.2</v>
      </c>
      <c r="H383" s="6">
        <f t="shared" si="11"/>
        <v>-1560.02</v>
      </c>
      <c r="I383" s="4" t="s">
        <v>38919</v>
      </c>
      <c r="J383" s="2">
        <v>44316</v>
      </c>
      <c r="K383" s="1" t="s">
        <v>39569</v>
      </c>
      <c r="L383" s="1" t="s">
        <v>1408</v>
      </c>
      <c r="M383" s="1" t="s">
        <v>1489</v>
      </c>
    </row>
    <row r="384" spans="1:13" ht="14.25" hidden="1" customHeight="1" x14ac:dyDescent="0.25">
      <c r="A384" s="4" t="s">
        <v>39570</v>
      </c>
      <c r="B384" s="4" t="s">
        <v>8453</v>
      </c>
      <c r="C384" s="4" t="s">
        <v>35198</v>
      </c>
      <c r="D384" s="8">
        <v>5</v>
      </c>
      <c r="E384" s="6">
        <f>_xlfn.XLOOKUP(C384,Products!$A:$A,Products!$E:$E,0,0)</f>
        <v>1730.44</v>
      </c>
      <c r="F384" s="6">
        <f t="shared" si="10"/>
        <v>8652.2000000000007</v>
      </c>
      <c r="G384" s="6">
        <v>2597.6799999999998</v>
      </c>
      <c r="H384" s="6">
        <f t="shared" si="11"/>
        <v>-6054.52</v>
      </c>
      <c r="I384" s="4" t="s">
        <v>38930</v>
      </c>
      <c r="J384" s="2">
        <v>44340</v>
      </c>
      <c r="K384" s="1" t="s">
        <v>39571</v>
      </c>
      <c r="L384" s="1" t="s">
        <v>185</v>
      </c>
      <c r="M384" s="1" t="s">
        <v>2485</v>
      </c>
    </row>
    <row r="385" spans="1:13" ht="14.25" hidden="1" customHeight="1" x14ac:dyDescent="0.25">
      <c r="A385" s="4" t="s">
        <v>39572</v>
      </c>
      <c r="B385" s="4" t="s">
        <v>887</v>
      </c>
      <c r="C385" s="4" t="s">
        <v>35021</v>
      </c>
      <c r="D385" s="8">
        <v>2</v>
      </c>
      <c r="E385" s="6">
        <f>_xlfn.XLOOKUP(C385,Products!$A:$A,Products!$E:$E,0,0)</f>
        <v>1026.93</v>
      </c>
      <c r="F385" s="6">
        <f t="shared" si="10"/>
        <v>2053.86</v>
      </c>
      <c r="G385" s="6">
        <v>2467.81</v>
      </c>
      <c r="H385" s="6">
        <f t="shared" si="11"/>
        <v>413.94999999999982</v>
      </c>
      <c r="I385" s="4" t="s">
        <v>38930</v>
      </c>
      <c r="J385" s="2">
        <v>45652</v>
      </c>
      <c r="K385" s="1" t="s">
        <v>39573</v>
      </c>
      <c r="L385" s="1" t="s">
        <v>25</v>
      </c>
      <c r="M385" s="1" t="s">
        <v>43</v>
      </c>
    </row>
    <row r="386" spans="1:13" ht="14.25" hidden="1" customHeight="1" x14ac:dyDescent="0.25">
      <c r="A386" s="4" t="s">
        <v>39574</v>
      </c>
      <c r="B386" s="4" t="s">
        <v>12131</v>
      </c>
      <c r="C386" s="4" t="s">
        <v>34310</v>
      </c>
      <c r="D386" s="8">
        <v>5</v>
      </c>
      <c r="E386" s="6">
        <f>_xlfn.XLOOKUP(C386,Products!$A:$A,Products!$E:$E,0,0)</f>
        <v>134.68</v>
      </c>
      <c r="F386" s="6">
        <f t="shared" ref="F386:F449" si="12">E386*D386</f>
        <v>673.40000000000009</v>
      </c>
      <c r="G386" s="6">
        <v>4210.5600000000004</v>
      </c>
      <c r="H386" s="6">
        <f t="shared" ref="H386:H449" si="13">G386-F386</f>
        <v>3537.1600000000003</v>
      </c>
      <c r="I386" s="4" t="s">
        <v>38924</v>
      </c>
      <c r="J386" s="2">
        <v>44304</v>
      </c>
      <c r="K386" s="1" t="s">
        <v>39575</v>
      </c>
      <c r="L386" s="1" t="s">
        <v>578</v>
      </c>
      <c r="M386" s="1" t="s">
        <v>1053</v>
      </c>
    </row>
    <row r="387" spans="1:13" ht="14.25" hidden="1" customHeight="1" x14ac:dyDescent="0.25">
      <c r="A387" s="4" t="s">
        <v>39576</v>
      </c>
      <c r="B387" s="4" t="s">
        <v>5788</v>
      </c>
      <c r="C387" s="4" t="s">
        <v>37396</v>
      </c>
      <c r="D387" s="8">
        <v>4</v>
      </c>
      <c r="E387" s="6">
        <f>_xlfn.XLOOKUP(C387,Products!$A:$A,Products!$E:$E,0,0)</f>
        <v>1416.07</v>
      </c>
      <c r="F387" s="6">
        <f t="shared" si="12"/>
        <v>5664.28</v>
      </c>
      <c r="G387" s="6">
        <v>3949.57</v>
      </c>
      <c r="H387" s="6">
        <f t="shared" si="13"/>
        <v>-1714.7099999999996</v>
      </c>
      <c r="I387" s="4" t="s">
        <v>38924</v>
      </c>
      <c r="J387" s="2">
        <v>45614</v>
      </c>
      <c r="K387" s="1" t="s">
        <v>39577</v>
      </c>
      <c r="L387" s="1" t="s">
        <v>131</v>
      </c>
      <c r="M387" s="1" t="s">
        <v>1272</v>
      </c>
    </row>
    <row r="388" spans="1:13" ht="14.25" hidden="1" customHeight="1" x14ac:dyDescent="0.25">
      <c r="A388" s="4" t="s">
        <v>40716</v>
      </c>
      <c r="B388" s="4" t="s">
        <v>13218</v>
      </c>
      <c r="C388" s="4" t="s">
        <v>38875</v>
      </c>
      <c r="D388" s="8">
        <v>1</v>
      </c>
      <c r="E388" s="6">
        <f>_xlfn.XLOOKUP(C388,Products!$A:$A,Products!$E:$E,0,0)</f>
        <v>1417.48</v>
      </c>
      <c r="F388" s="6">
        <f t="shared" si="12"/>
        <v>1417.48</v>
      </c>
      <c r="G388" s="6">
        <v>3975.2</v>
      </c>
      <c r="H388" s="6">
        <f t="shared" si="13"/>
        <v>2557.7199999999998</v>
      </c>
      <c r="I388" s="4" t="s">
        <v>38917</v>
      </c>
      <c r="J388" s="2">
        <v>43924</v>
      </c>
      <c r="K388" s="1" t="s">
        <v>39205</v>
      </c>
      <c r="L388" s="1" t="s">
        <v>516</v>
      </c>
      <c r="M388" s="1" t="s">
        <v>3769</v>
      </c>
    </row>
    <row r="389" spans="1:13" ht="14.25" customHeight="1" x14ac:dyDescent="0.25">
      <c r="A389" s="4" t="s">
        <v>51421</v>
      </c>
      <c r="B389" s="4" t="s">
        <v>10731</v>
      </c>
      <c r="C389" s="4" t="s">
        <v>34584</v>
      </c>
      <c r="D389" s="8">
        <v>3</v>
      </c>
      <c r="E389" s="17">
        <f>_xlfn.XLOOKUP(C389,Products!$A:$A,Products!$E:$E,0,0)</f>
        <v>1840.62</v>
      </c>
      <c r="F389" s="6">
        <f t="shared" si="12"/>
        <v>5521.86</v>
      </c>
      <c r="G389" s="6">
        <v>2217.12</v>
      </c>
      <c r="H389" s="6">
        <f t="shared" si="13"/>
        <v>-3304.74</v>
      </c>
      <c r="I389" s="4" t="s">
        <v>38917</v>
      </c>
      <c r="J389" s="2">
        <v>45742</v>
      </c>
      <c r="K389" s="1" t="s">
        <v>51422</v>
      </c>
      <c r="L389" s="1" t="s">
        <v>95</v>
      </c>
      <c r="M389" s="1" t="s">
        <v>1107</v>
      </c>
    </row>
    <row r="390" spans="1:13" ht="14.25" hidden="1" customHeight="1" x14ac:dyDescent="0.25">
      <c r="A390" s="4" t="s">
        <v>39582</v>
      </c>
      <c r="B390" s="4" t="s">
        <v>21322</v>
      </c>
      <c r="C390" s="4" t="s">
        <v>34376</v>
      </c>
      <c r="D390" s="8">
        <v>1</v>
      </c>
      <c r="E390" s="6">
        <f>_xlfn.XLOOKUP(C390,Products!$A:$A,Products!$E:$E,0,0)</f>
        <v>1827.45</v>
      </c>
      <c r="F390" s="6">
        <f t="shared" si="12"/>
        <v>1827.45</v>
      </c>
      <c r="G390" s="6">
        <v>2486.8200000000002</v>
      </c>
      <c r="H390" s="6">
        <f t="shared" si="13"/>
        <v>659.37000000000012</v>
      </c>
      <c r="I390" s="4" t="s">
        <v>38917</v>
      </c>
      <c r="J390" s="2">
        <v>44578</v>
      </c>
      <c r="K390" s="1" t="s">
        <v>39583</v>
      </c>
      <c r="L390" s="1" t="s">
        <v>475</v>
      </c>
      <c r="M390" s="1" t="s">
        <v>2406</v>
      </c>
    </row>
    <row r="391" spans="1:13" ht="14.25" hidden="1" customHeight="1" x14ac:dyDescent="0.25">
      <c r="A391" s="4" t="s">
        <v>39584</v>
      </c>
      <c r="B391" s="4" t="s">
        <v>17724</v>
      </c>
      <c r="C391" s="4" t="s">
        <v>36577</v>
      </c>
      <c r="D391" s="8">
        <v>2</v>
      </c>
      <c r="E391" s="6">
        <f>_xlfn.XLOOKUP(C391,Products!$A:$A,Products!$E:$E,0,0)</f>
        <v>1737.57</v>
      </c>
      <c r="F391" s="6">
        <f t="shared" si="12"/>
        <v>3475.14</v>
      </c>
      <c r="G391" s="6">
        <v>2542</v>
      </c>
      <c r="H391" s="6">
        <f t="shared" si="13"/>
        <v>-933.13999999999987</v>
      </c>
      <c r="I391" s="4" t="s">
        <v>38919</v>
      </c>
      <c r="J391" s="2">
        <v>45097</v>
      </c>
      <c r="K391" s="1" t="s">
        <v>39585</v>
      </c>
      <c r="L391" s="1" t="s">
        <v>194</v>
      </c>
      <c r="M391" s="1" t="s">
        <v>5239</v>
      </c>
    </row>
    <row r="392" spans="1:13" ht="14.25" hidden="1" customHeight="1" x14ac:dyDescent="0.25">
      <c r="A392" s="4" t="s">
        <v>44243</v>
      </c>
      <c r="B392" s="4" t="s">
        <v>11687</v>
      </c>
      <c r="C392" s="4" t="s">
        <v>37396</v>
      </c>
      <c r="D392" s="8">
        <v>4</v>
      </c>
      <c r="E392" s="6">
        <f>_xlfn.XLOOKUP(C392,Products!$A:$A,Products!$E:$E,0,0)</f>
        <v>1416.07</v>
      </c>
      <c r="F392" s="6">
        <f t="shared" si="12"/>
        <v>5664.28</v>
      </c>
      <c r="G392" s="6">
        <v>1567.61</v>
      </c>
      <c r="H392" s="6">
        <f t="shared" si="13"/>
        <v>-4096.67</v>
      </c>
      <c r="I392" s="4" t="s">
        <v>38924</v>
      </c>
      <c r="J392" s="2">
        <v>43924</v>
      </c>
      <c r="K392" s="1" t="s">
        <v>44244</v>
      </c>
      <c r="L392" s="1" t="s">
        <v>426</v>
      </c>
      <c r="M392" s="1" t="s">
        <v>3183</v>
      </c>
    </row>
    <row r="393" spans="1:13" ht="14.25" hidden="1" customHeight="1" x14ac:dyDescent="0.25">
      <c r="A393" s="4" t="s">
        <v>44792</v>
      </c>
      <c r="B393" s="4" t="s">
        <v>8846</v>
      </c>
      <c r="C393" s="4" t="s">
        <v>34758</v>
      </c>
      <c r="D393" s="8">
        <v>4</v>
      </c>
      <c r="E393" s="6">
        <f>_xlfn.XLOOKUP(C393,Products!$A:$A,Products!$E:$E,0,0)</f>
        <v>1536.42</v>
      </c>
      <c r="F393" s="6">
        <f t="shared" si="12"/>
        <v>6145.68</v>
      </c>
      <c r="G393" s="6">
        <v>2622.26</v>
      </c>
      <c r="H393" s="6">
        <f t="shared" si="13"/>
        <v>-3523.42</v>
      </c>
      <c r="I393" s="4" t="s">
        <v>38938</v>
      </c>
      <c r="J393" s="2">
        <v>43924</v>
      </c>
      <c r="K393" s="1" t="s">
        <v>44793</v>
      </c>
      <c r="L393" s="1" t="s">
        <v>246</v>
      </c>
      <c r="M393" s="1" t="s">
        <v>1871</v>
      </c>
    </row>
    <row r="394" spans="1:13" ht="14.25" hidden="1" customHeight="1" x14ac:dyDescent="0.25">
      <c r="A394" s="4" t="s">
        <v>39588</v>
      </c>
      <c r="B394" s="4" t="s">
        <v>1602</v>
      </c>
      <c r="C394" s="4" t="s">
        <v>36139</v>
      </c>
      <c r="D394" s="8">
        <v>2</v>
      </c>
      <c r="E394" s="6">
        <f>_xlfn.XLOOKUP(C394,Products!$A:$A,Products!$E:$E,0,0)</f>
        <v>314.22000000000003</v>
      </c>
      <c r="F394" s="6">
        <f t="shared" si="12"/>
        <v>628.44000000000005</v>
      </c>
      <c r="G394" s="6">
        <v>3291.72</v>
      </c>
      <c r="H394" s="6">
        <f t="shared" si="13"/>
        <v>2663.2799999999997</v>
      </c>
      <c r="I394" s="4" t="s">
        <v>38919</v>
      </c>
      <c r="J394" s="2">
        <v>44969</v>
      </c>
      <c r="K394" s="1" t="s">
        <v>6302</v>
      </c>
      <c r="L394" s="1" t="s">
        <v>60</v>
      </c>
      <c r="M394" s="1" t="s">
        <v>1272</v>
      </c>
    </row>
    <row r="395" spans="1:13" ht="14.25" hidden="1" customHeight="1" x14ac:dyDescent="0.25">
      <c r="A395" s="4" t="s">
        <v>39589</v>
      </c>
      <c r="B395" s="4" t="s">
        <v>21614</v>
      </c>
      <c r="C395" s="4" t="s">
        <v>35918</v>
      </c>
      <c r="D395" s="8">
        <v>1</v>
      </c>
      <c r="E395" s="6">
        <f>_xlfn.XLOOKUP(C395,Products!$A:$A,Products!$E:$E,0,0)</f>
        <v>174.66</v>
      </c>
      <c r="F395" s="6">
        <f t="shared" si="12"/>
        <v>174.66</v>
      </c>
      <c r="G395" s="6">
        <v>3528.93</v>
      </c>
      <c r="H395" s="6">
        <f t="shared" si="13"/>
        <v>3354.27</v>
      </c>
      <c r="I395" s="4" t="s">
        <v>38930</v>
      </c>
      <c r="J395" s="2">
        <v>44656</v>
      </c>
      <c r="K395" s="1" t="s">
        <v>39590</v>
      </c>
      <c r="L395" s="1" t="s">
        <v>86</v>
      </c>
      <c r="M395" s="1" t="s">
        <v>418</v>
      </c>
    </row>
    <row r="396" spans="1:13" ht="14.25" hidden="1" customHeight="1" x14ac:dyDescent="0.25">
      <c r="A396" s="4" t="s">
        <v>39591</v>
      </c>
      <c r="B396" s="4" t="s">
        <v>5149</v>
      </c>
      <c r="C396" s="4" t="s">
        <v>34412</v>
      </c>
      <c r="D396" s="8">
        <v>4</v>
      </c>
      <c r="E396" s="6">
        <f>_xlfn.XLOOKUP(C396,Products!$A:$A,Products!$E:$E,0,0)</f>
        <v>1516.59</v>
      </c>
      <c r="F396" s="6">
        <f t="shared" si="12"/>
        <v>6066.36</v>
      </c>
      <c r="G396" s="6">
        <v>2941.68</v>
      </c>
      <c r="H396" s="6">
        <f t="shared" si="13"/>
        <v>-3124.68</v>
      </c>
      <c r="I396" s="4" t="s">
        <v>38917</v>
      </c>
      <c r="J396" s="2">
        <v>45049</v>
      </c>
      <c r="K396" s="1" t="s">
        <v>16976</v>
      </c>
      <c r="L396" s="1" t="s">
        <v>475</v>
      </c>
      <c r="M396" s="1" t="s">
        <v>1334</v>
      </c>
    </row>
    <row r="397" spans="1:13" ht="14.25" hidden="1" customHeight="1" x14ac:dyDescent="0.25">
      <c r="A397" s="4" t="s">
        <v>39592</v>
      </c>
      <c r="B397" s="4" t="s">
        <v>26647</v>
      </c>
      <c r="C397" s="4" t="s">
        <v>36335</v>
      </c>
      <c r="D397" s="8">
        <v>2</v>
      </c>
      <c r="E397" s="6">
        <f>_xlfn.XLOOKUP(C397,Products!$A:$A,Products!$E:$E,0,0)</f>
        <v>534.95000000000005</v>
      </c>
      <c r="F397" s="6">
        <f t="shared" si="12"/>
        <v>1069.9000000000001</v>
      </c>
      <c r="G397" s="6">
        <v>316.25</v>
      </c>
      <c r="H397" s="6">
        <f t="shared" si="13"/>
        <v>-753.65000000000009</v>
      </c>
      <c r="I397" s="4" t="s">
        <v>38930</v>
      </c>
      <c r="J397" s="2">
        <v>45145</v>
      </c>
      <c r="K397" s="1" t="s">
        <v>39593</v>
      </c>
      <c r="L397" s="1" t="s">
        <v>263</v>
      </c>
      <c r="M397" s="1" t="s">
        <v>3145</v>
      </c>
    </row>
    <row r="398" spans="1:13" ht="14.25" hidden="1" customHeight="1" x14ac:dyDescent="0.25">
      <c r="A398" s="4" t="s">
        <v>44800</v>
      </c>
      <c r="B398" s="4" t="s">
        <v>6427</v>
      </c>
      <c r="C398" s="4" t="s">
        <v>35368</v>
      </c>
      <c r="D398" s="8">
        <v>2</v>
      </c>
      <c r="E398" s="6">
        <f>_xlfn.XLOOKUP(C398,Products!$A:$A,Products!$E:$E,0,0)</f>
        <v>119.54</v>
      </c>
      <c r="F398" s="6">
        <f t="shared" si="12"/>
        <v>239.08</v>
      </c>
      <c r="G398" s="6">
        <v>3819.7</v>
      </c>
      <c r="H398" s="6">
        <f t="shared" si="13"/>
        <v>3580.62</v>
      </c>
      <c r="I398" s="4" t="s">
        <v>38924</v>
      </c>
      <c r="J398" s="2">
        <v>43924</v>
      </c>
      <c r="K398" s="1" t="s">
        <v>26336</v>
      </c>
      <c r="L398" s="1" t="s">
        <v>149</v>
      </c>
      <c r="M398" s="1" t="s">
        <v>4357</v>
      </c>
    </row>
    <row r="399" spans="1:13" ht="14.25" hidden="1" customHeight="1" x14ac:dyDescent="0.25">
      <c r="A399" s="4" t="s">
        <v>45225</v>
      </c>
      <c r="B399" s="4" t="s">
        <v>32427</v>
      </c>
      <c r="C399" s="4" t="s">
        <v>37339</v>
      </c>
      <c r="D399" s="8">
        <v>5</v>
      </c>
      <c r="E399" s="6">
        <f>_xlfn.XLOOKUP(C399,Products!$A:$A,Products!$E:$E,0,0)</f>
        <v>659.71</v>
      </c>
      <c r="F399" s="6">
        <f t="shared" si="12"/>
        <v>3298.55</v>
      </c>
      <c r="G399" s="6">
        <v>1819.53</v>
      </c>
      <c r="H399" s="6">
        <f t="shared" si="13"/>
        <v>-1479.0200000000002</v>
      </c>
      <c r="I399" s="4" t="s">
        <v>38938</v>
      </c>
      <c r="J399" s="2">
        <v>43924</v>
      </c>
      <c r="K399" s="1" t="s">
        <v>45226</v>
      </c>
      <c r="L399" s="1" t="s">
        <v>34</v>
      </c>
      <c r="M399" s="1" t="s">
        <v>643</v>
      </c>
    </row>
    <row r="400" spans="1:13" ht="14.25" hidden="1" customHeight="1" x14ac:dyDescent="0.25">
      <c r="A400" s="4" t="s">
        <v>39597</v>
      </c>
      <c r="B400" s="4" t="s">
        <v>14192</v>
      </c>
      <c r="C400" s="4" t="s">
        <v>38082</v>
      </c>
      <c r="D400" s="8">
        <v>5</v>
      </c>
      <c r="E400" s="6">
        <f>_xlfn.XLOOKUP(C400,Products!$A:$A,Products!$E:$E,0,0)</f>
        <v>1521.82</v>
      </c>
      <c r="F400" s="6">
        <f t="shared" si="12"/>
        <v>7609.0999999999995</v>
      </c>
      <c r="G400" s="6">
        <v>4434.22</v>
      </c>
      <c r="H400" s="6">
        <f t="shared" si="13"/>
        <v>-3174.8799999999992</v>
      </c>
      <c r="I400" s="4" t="s">
        <v>38917</v>
      </c>
      <c r="J400" s="2">
        <v>44926</v>
      </c>
      <c r="K400" s="1" t="s">
        <v>39598</v>
      </c>
      <c r="L400" s="1" t="s">
        <v>730</v>
      </c>
      <c r="M400" s="1" t="s">
        <v>1833</v>
      </c>
    </row>
    <row r="401" spans="1:13" ht="14.25" hidden="1" customHeight="1" x14ac:dyDescent="0.25">
      <c r="A401" s="4" t="s">
        <v>39599</v>
      </c>
      <c r="B401" s="4" t="s">
        <v>29005</v>
      </c>
      <c r="C401" s="4" t="s">
        <v>38393</v>
      </c>
      <c r="D401" s="8">
        <v>3</v>
      </c>
      <c r="E401" s="6">
        <f>_xlfn.XLOOKUP(C401,Products!$A:$A,Products!$E:$E,0,0)</f>
        <v>142.24</v>
      </c>
      <c r="F401" s="6">
        <f t="shared" si="12"/>
        <v>426.72</v>
      </c>
      <c r="G401" s="6">
        <v>4806.28</v>
      </c>
      <c r="H401" s="6">
        <f t="shared" si="13"/>
        <v>4379.5599999999995</v>
      </c>
      <c r="I401" s="4" t="s">
        <v>38919</v>
      </c>
      <c r="J401" s="2">
        <v>45082</v>
      </c>
      <c r="K401" s="1" t="s">
        <v>39600</v>
      </c>
      <c r="L401" s="1" t="s">
        <v>25</v>
      </c>
      <c r="M401" s="1" t="s">
        <v>3153</v>
      </c>
    </row>
    <row r="402" spans="1:13" ht="14.25" hidden="1" customHeight="1" x14ac:dyDescent="0.25">
      <c r="A402" s="4" t="s">
        <v>39601</v>
      </c>
      <c r="B402" s="4" t="s">
        <v>13815</v>
      </c>
      <c r="C402" s="4" t="s">
        <v>38718</v>
      </c>
      <c r="D402" s="8">
        <v>1</v>
      </c>
      <c r="E402" s="6">
        <f>_xlfn.XLOOKUP(C402,Products!$A:$A,Products!$E:$E,0,0)</f>
        <v>1981.27</v>
      </c>
      <c r="F402" s="6">
        <f t="shared" si="12"/>
        <v>1981.27</v>
      </c>
      <c r="G402" s="6">
        <v>3164.07</v>
      </c>
      <c r="H402" s="6">
        <f t="shared" si="13"/>
        <v>1182.8000000000002</v>
      </c>
      <c r="I402" s="4" t="s">
        <v>38919</v>
      </c>
      <c r="J402" s="2">
        <v>45036</v>
      </c>
      <c r="K402" s="1" t="s">
        <v>23156</v>
      </c>
      <c r="L402" s="1" t="s">
        <v>113</v>
      </c>
      <c r="M402" s="1" t="s">
        <v>418</v>
      </c>
    </row>
    <row r="403" spans="1:13" ht="14.25" hidden="1" customHeight="1" x14ac:dyDescent="0.25">
      <c r="A403" s="4" t="s">
        <v>39602</v>
      </c>
      <c r="B403" s="4" t="s">
        <v>22457</v>
      </c>
      <c r="C403" s="4" t="s">
        <v>37876</v>
      </c>
      <c r="D403" s="8">
        <v>5</v>
      </c>
      <c r="E403" s="6">
        <f>_xlfn.XLOOKUP(C403,Products!$A:$A,Products!$E:$E,0,0)</f>
        <v>743.59</v>
      </c>
      <c r="F403" s="6">
        <f t="shared" si="12"/>
        <v>3717.9500000000003</v>
      </c>
      <c r="G403" s="6">
        <v>4543.76</v>
      </c>
      <c r="H403" s="6">
        <f t="shared" si="13"/>
        <v>825.81</v>
      </c>
      <c r="I403" s="4" t="s">
        <v>38924</v>
      </c>
      <c r="J403" s="2">
        <v>45468</v>
      </c>
      <c r="K403" s="1" t="s">
        <v>34597</v>
      </c>
      <c r="L403" s="1" t="s">
        <v>280</v>
      </c>
      <c r="M403" s="1" t="s">
        <v>3960</v>
      </c>
    </row>
    <row r="404" spans="1:13" ht="14.25" hidden="1" customHeight="1" x14ac:dyDescent="0.25">
      <c r="A404" s="4" t="s">
        <v>49935</v>
      </c>
      <c r="B404" s="4" t="s">
        <v>572</v>
      </c>
      <c r="C404" s="4" t="s">
        <v>37104</v>
      </c>
      <c r="D404" s="8">
        <v>5</v>
      </c>
      <c r="E404" s="6">
        <f>_xlfn.XLOOKUP(C404,Products!$A:$A,Products!$E:$E,0,0)</f>
        <v>561.91</v>
      </c>
      <c r="F404" s="6">
        <f t="shared" si="12"/>
        <v>2809.5499999999997</v>
      </c>
      <c r="G404" s="6">
        <v>1508.77</v>
      </c>
      <c r="H404" s="6">
        <f t="shared" si="13"/>
        <v>-1300.7799999999997</v>
      </c>
      <c r="I404" s="4" t="s">
        <v>38930</v>
      </c>
      <c r="J404" s="2">
        <v>43924</v>
      </c>
      <c r="K404" s="1" t="s">
        <v>2492</v>
      </c>
      <c r="L404" s="1" t="s">
        <v>34</v>
      </c>
      <c r="M404" s="1" t="s">
        <v>1696</v>
      </c>
    </row>
    <row r="405" spans="1:13" ht="14.25" hidden="1" customHeight="1" x14ac:dyDescent="0.25">
      <c r="A405" s="4" t="s">
        <v>39605</v>
      </c>
      <c r="B405" s="4" t="s">
        <v>16373</v>
      </c>
      <c r="C405" s="4" t="s">
        <v>34401</v>
      </c>
      <c r="D405" s="8">
        <v>2</v>
      </c>
      <c r="E405" s="6">
        <f>_xlfn.XLOOKUP(C405,Products!$A:$A,Products!$E:$E,0,0)</f>
        <v>1984.03</v>
      </c>
      <c r="F405" s="6">
        <f t="shared" si="12"/>
        <v>3968.06</v>
      </c>
      <c r="G405" s="6">
        <v>3057.46</v>
      </c>
      <c r="H405" s="6">
        <f t="shared" si="13"/>
        <v>-910.59999999999991</v>
      </c>
      <c r="I405" s="4" t="s">
        <v>38917</v>
      </c>
      <c r="J405" s="2">
        <v>44536</v>
      </c>
      <c r="K405" s="1" t="s">
        <v>39606</v>
      </c>
      <c r="L405" s="1" t="s">
        <v>95</v>
      </c>
      <c r="M405" s="1" t="s">
        <v>418</v>
      </c>
    </row>
    <row r="406" spans="1:13" ht="14.25" hidden="1" customHeight="1" x14ac:dyDescent="0.25">
      <c r="A406" s="4" t="s">
        <v>39607</v>
      </c>
      <c r="B406" s="4" t="s">
        <v>27572</v>
      </c>
      <c r="C406" s="4" t="s">
        <v>35319</v>
      </c>
      <c r="D406" s="8">
        <v>1</v>
      </c>
      <c r="E406" s="6">
        <f>_xlfn.XLOOKUP(C406,Products!$A:$A,Products!$E:$E,0,0)</f>
        <v>283.66000000000003</v>
      </c>
      <c r="F406" s="6">
        <f t="shared" si="12"/>
        <v>283.66000000000003</v>
      </c>
      <c r="G406" s="6">
        <v>883.08</v>
      </c>
      <c r="H406" s="6">
        <f t="shared" si="13"/>
        <v>599.42000000000007</v>
      </c>
      <c r="I406" s="4" t="s">
        <v>38930</v>
      </c>
      <c r="J406" s="2">
        <v>45215</v>
      </c>
      <c r="K406" s="1" t="s">
        <v>39608</v>
      </c>
      <c r="L406" s="1" t="s">
        <v>531</v>
      </c>
      <c r="M406" s="1" t="s">
        <v>1489</v>
      </c>
    </row>
    <row r="407" spans="1:13" ht="14.25" hidden="1" customHeight="1" x14ac:dyDescent="0.25">
      <c r="A407" s="4" t="s">
        <v>52761</v>
      </c>
      <c r="B407" s="4" t="s">
        <v>20783</v>
      </c>
      <c r="C407" s="4" t="s">
        <v>36906</v>
      </c>
      <c r="D407" s="8">
        <v>2</v>
      </c>
      <c r="E407" s="6">
        <f>_xlfn.XLOOKUP(C407,Products!$A:$A,Products!$E:$E,0,0)</f>
        <v>289.92</v>
      </c>
      <c r="F407" s="6">
        <f t="shared" si="12"/>
        <v>579.84</v>
      </c>
      <c r="G407" s="6">
        <v>4021.9</v>
      </c>
      <c r="H407" s="6">
        <f t="shared" si="13"/>
        <v>3442.06</v>
      </c>
      <c r="I407" s="4" t="s">
        <v>38924</v>
      </c>
      <c r="J407" s="2">
        <v>43924</v>
      </c>
      <c r="K407" s="1" t="s">
        <v>31557</v>
      </c>
      <c r="L407" s="1" t="s">
        <v>158</v>
      </c>
      <c r="M407" s="1" t="s">
        <v>973</v>
      </c>
    </row>
    <row r="408" spans="1:13" ht="14.25" hidden="1" customHeight="1" x14ac:dyDescent="0.25">
      <c r="A408" s="4" t="s">
        <v>39610</v>
      </c>
      <c r="B408" s="4" t="s">
        <v>28973</v>
      </c>
      <c r="C408" s="4" t="s">
        <v>36242</v>
      </c>
      <c r="D408" s="8">
        <v>2</v>
      </c>
      <c r="E408" s="6">
        <f>_xlfn.XLOOKUP(C408,Products!$A:$A,Products!$E:$E,0,0)</f>
        <v>1550.52</v>
      </c>
      <c r="F408" s="6">
        <f t="shared" si="12"/>
        <v>3101.04</v>
      </c>
      <c r="G408" s="6">
        <v>3841.58</v>
      </c>
      <c r="H408" s="6">
        <f t="shared" si="13"/>
        <v>740.54</v>
      </c>
      <c r="I408" s="4" t="s">
        <v>38930</v>
      </c>
      <c r="J408" s="2">
        <v>45221</v>
      </c>
      <c r="K408" s="1" t="s">
        <v>39611</v>
      </c>
      <c r="L408" s="1" t="s">
        <v>246</v>
      </c>
      <c r="M408" s="1" t="s">
        <v>3275</v>
      </c>
    </row>
    <row r="409" spans="1:13" ht="14.25" hidden="1" customHeight="1" x14ac:dyDescent="0.25">
      <c r="A409" s="4" t="s">
        <v>39612</v>
      </c>
      <c r="B409" s="4" t="s">
        <v>12172</v>
      </c>
      <c r="C409" s="4" t="s">
        <v>36883</v>
      </c>
      <c r="D409" s="8">
        <v>4</v>
      </c>
      <c r="E409" s="6">
        <f>_xlfn.XLOOKUP(C409,Products!$A:$A,Products!$E:$E,0,0)</f>
        <v>184.72</v>
      </c>
      <c r="F409" s="6">
        <f t="shared" si="12"/>
        <v>738.88</v>
      </c>
      <c r="G409" s="6">
        <v>549.04</v>
      </c>
      <c r="H409" s="6">
        <f t="shared" si="13"/>
        <v>-189.84000000000003</v>
      </c>
      <c r="I409" s="4" t="s">
        <v>38917</v>
      </c>
      <c r="J409" s="2">
        <v>44567</v>
      </c>
      <c r="K409" s="1" t="s">
        <v>39613</v>
      </c>
      <c r="L409" s="1" t="s">
        <v>149</v>
      </c>
      <c r="M409" s="1" t="s">
        <v>878</v>
      </c>
    </row>
    <row r="410" spans="1:13" ht="14.25" hidden="1" customHeight="1" x14ac:dyDescent="0.25">
      <c r="A410" s="4" t="s">
        <v>39614</v>
      </c>
      <c r="B410" s="4" t="s">
        <v>16373</v>
      </c>
      <c r="C410" s="4" t="s">
        <v>35722</v>
      </c>
      <c r="D410" s="8">
        <v>3</v>
      </c>
      <c r="E410" s="6">
        <f>_xlfn.XLOOKUP(C410,Products!$A:$A,Products!$E:$E,0,0)</f>
        <v>730.1</v>
      </c>
      <c r="F410" s="6">
        <f t="shared" si="12"/>
        <v>2190.3000000000002</v>
      </c>
      <c r="G410" s="6">
        <v>1619.26</v>
      </c>
      <c r="H410" s="6">
        <f t="shared" si="13"/>
        <v>-571.04000000000019</v>
      </c>
      <c r="I410" s="4" t="s">
        <v>38930</v>
      </c>
      <c r="J410" s="2">
        <v>44481</v>
      </c>
      <c r="K410" s="1" t="s">
        <v>39615</v>
      </c>
      <c r="L410" s="1" t="s">
        <v>140</v>
      </c>
      <c r="M410" s="1" t="s">
        <v>3630</v>
      </c>
    </row>
    <row r="411" spans="1:13" ht="14.25" hidden="1" customHeight="1" x14ac:dyDescent="0.25">
      <c r="A411" s="4" t="s">
        <v>53451</v>
      </c>
      <c r="B411" s="4" t="s">
        <v>1631</v>
      </c>
      <c r="C411" s="4" t="s">
        <v>37730</v>
      </c>
      <c r="D411" s="8">
        <v>1</v>
      </c>
      <c r="E411" s="6">
        <f>_xlfn.XLOOKUP(C411,Products!$A:$A,Products!$E:$E,0,0)</f>
        <v>973.87</v>
      </c>
      <c r="F411" s="6">
        <f t="shared" si="12"/>
        <v>973.87</v>
      </c>
      <c r="G411" s="6">
        <v>4244.9399999999996</v>
      </c>
      <c r="H411" s="6">
        <f t="shared" si="13"/>
        <v>3271.0699999999997</v>
      </c>
      <c r="I411" s="4" t="s">
        <v>38938</v>
      </c>
      <c r="J411" s="2">
        <v>43924</v>
      </c>
      <c r="K411" s="1" t="s">
        <v>42490</v>
      </c>
      <c r="L411" s="1" t="s">
        <v>77</v>
      </c>
      <c r="M411" s="1" t="s">
        <v>386</v>
      </c>
    </row>
    <row r="412" spans="1:13" ht="14.25" hidden="1" customHeight="1" x14ac:dyDescent="0.25">
      <c r="A412" s="4" t="s">
        <v>39618</v>
      </c>
      <c r="B412" s="4" t="s">
        <v>29830</v>
      </c>
      <c r="C412" s="4" t="s">
        <v>37766</v>
      </c>
      <c r="D412" s="8">
        <v>5</v>
      </c>
      <c r="E412" s="6">
        <f>_xlfn.XLOOKUP(C412,Products!$A:$A,Products!$E:$E,0,0)</f>
        <v>1061.57</v>
      </c>
      <c r="F412" s="6">
        <f t="shared" si="12"/>
        <v>5307.8499999999995</v>
      </c>
      <c r="G412" s="6">
        <v>369.44</v>
      </c>
      <c r="H412" s="6">
        <f t="shared" si="13"/>
        <v>-4938.41</v>
      </c>
      <c r="I412" s="4" t="s">
        <v>38919</v>
      </c>
      <c r="J412" s="2">
        <v>45010</v>
      </c>
      <c r="K412" s="1" t="s">
        <v>39619</v>
      </c>
      <c r="L412" s="1" t="s">
        <v>956</v>
      </c>
      <c r="M412" s="1" t="s">
        <v>699</v>
      </c>
    </row>
    <row r="413" spans="1:13" ht="14.25" hidden="1" customHeight="1" x14ac:dyDescent="0.25">
      <c r="A413" s="4" t="s">
        <v>39620</v>
      </c>
      <c r="B413" s="4" t="s">
        <v>20166</v>
      </c>
      <c r="C413" s="4" t="s">
        <v>36233</v>
      </c>
      <c r="D413" s="8">
        <v>5</v>
      </c>
      <c r="E413" s="6">
        <f>_xlfn.XLOOKUP(C413,Products!$A:$A,Products!$E:$E,0,0)</f>
        <v>1009.35</v>
      </c>
      <c r="F413" s="6">
        <f t="shared" si="12"/>
        <v>5046.75</v>
      </c>
      <c r="G413" s="6">
        <v>2291.13</v>
      </c>
      <c r="H413" s="6">
        <f t="shared" si="13"/>
        <v>-2755.62</v>
      </c>
      <c r="I413" s="4" t="s">
        <v>38924</v>
      </c>
      <c r="J413" s="2">
        <v>44252</v>
      </c>
      <c r="K413" s="1" t="s">
        <v>39621</v>
      </c>
      <c r="L413" s="1" t="s">
        <v>140</v>
      </c>
      <c r="M413" s="1" t="s">
        <v>5254</v>
      </c>
    </row>
    <row r="414" spans="1:13" ht="14.25" hidden="1" customHeight="1" x14ac:dyDescent="0.25">
      <c r="A414" s="4" t="s">
        <v>39622</v>
      </c>
      <c r="B414" s="4" t="s">
        <v>21795</v>
      </c>
      <c r="C414" s="4" t="s">
        <v>38078</v>
      </c>
      <c r="D414" s="8">
        <v>3</v>
      </c>
      <c r="E414" s="6">
        <f>_xlfn.XLOOKUP(C414,Products!$A:$A,Products!$E:$E,0,0)</f>
        <v>294.14999999999998</v>
      </c>
      <c r="F414" s="6">
        <f t="shared" si="12"/>
        <v>882.44999999999993</v>
      </c>
      <c r="G414" s="6">
        <v>134.71</v>
      </c>
      <c r="H414" s="6">
        <f t="shared" si="13"/>
        <v>-747.7399999999999</v>
      </c>
      <c r="I414" s="4" t="s">
        <v>38938</v>
      </c>
      <c r="J414" s="2">
        <v>45250</v>
      </c>
      <c r="K414" s="1" t="s">
        <v>39623</v>
      </c>
      <c r="L414" s="1" t="s">
        <v>1069</v>
      </c>
      <c r="M414" s="1" t="s">
        <v>831</v>
      </c>
    </row>
    <row r="415" spans="1:13" ht="14.25" hidden="1" customHeight="1" x14ac:dyDescent="0.25">
      <c r="A415" s="4" t="s">
        <v>55895</v>
      </c>
      <c r="B415" s="4" t="s">
        <v>34100</v>
      </c>
      <c r="C415" s="4" t="s">
        <v>36294</v>
      </c>
      <c r="D415" s="8">
        <v>4</v>
      </c>
      <c r="E415" s="6">
        <f>_xlfn.XLOOKUP(C415,Products!$A:$A,Products!$E:$E,0,0)</f>
        <v>855.1</v>
      </c>
      <c r="F415" s="6">
        <f t="shared" si="12"/>
        <v>3420.4</v>
      </c>
      <c r="G415" s="6">
        <v>2796.18</v>
      </c>
      <c r="H415" s="6">
        <f t="shared" si="13"/>
        <v>-624.22000000000025</v>
      </c>
      <c r="I415" s="4" t="s">
        <v>38938</v>
      </c>
      <c r="J415" s="2">
        <v>43924</v>
      </c>
      <c r="K415" s="1" t="s">
        <v>55896</v>
      </c>
      <c r="L415" s="1" t="s">
        <v>219</v>
      </c>
      <c r="M415" s="1" t="s">
        <v>3388</v>
      </c>
    </row>
    <row r="416" spans="1:13" ht="14.25" hidden="1" customHeight="1" x14ac:dyDescent="0.25">
      <c r="A416" s="4" t="s">
        <v>39625</v>
      </c>
      <c r="B416" s="4" t="s">
        <v>26238</v>
      </c>
      <c r="C416" s="4" t="s">
        <v>36446</v>
      </c>
      <c r="D416" s="8">
        <v>5</v>
      </c>
      <c r="E416" s="6">
        <f>_xlfn.XLOOKUP(C416,Products!$A:$A,Products!$E:$E,0,0)</f>
        <v>451.46</v>
      </c>
      <c r="F416" s="6">
        <f t="shared" si="12"/>
        <v>2257.2999999999997</v>
      </c>
      <c r="G416" s="6">
        <v>3696.71</v>
      </c>
      <c r="H416" s="6">
        <f t="shared" si="13"/>
        <v>1439.4100000000003</v>
      </c>
      <c r="I416" s="4" t="s">
        <v>38919</v>
      </c>
      <c r="J416" s="2">
        <v>44309</v>
      </c>
      <c r="K416" s="1" t="s">
        <v>39626</v>
      </c>
      <c r="L416" s="1" t="s">
        <v>25</v>
      </c>
      <c r="M416" s="1" t="s">
        <v>2809</v>
      </c>
    </row>
    <row r="417" spans="1:13" ht="14.25" hidden="1" customHeight="1" x14ac:dyDescent="0.25">
      <c r="A417" s="4" t="s">
        <v>60278</v>
      </c>
      <c r="B417" s="4" t="s">
        <v>18646</v>
      </c>
      <c r="C417" s="4" t="s">
        <v>38531</v>
      </c>
      <c r="D417" s="8">
        <v>2</v>
      </c>
      <c r="E417" s="6">
        <f>_xlfn.XLOOKUP(C417,Products!$A:$A,Products!$E:$E,0,0)</f>
        <v>165.36</v>
      </c>
      <c r="F417" s="6">
        <f t="shared" si="12"/>
        <v>330.72</v>
      </c>
      <c r="G417" s="6">
        <v>3155.55</v>
      </c>
      <c r="H417" s="6">
        <f t="shared" si="13"/>
        <v>2824.83</v>
      </c>
      <c r="I417" s="4" t="s">
        <v>38930</v>
      </c>
      <c r="J417" s="2">
        <v>43924</v>
      </c>
      <c r="K417" s="1" t="s">
        <v>60279</v>
      </c>
      <c r="L417" s="1" t="s">
        <v>1189</v>
      </c>
      <c r="M417" s="1" t="s">
        <v>1696</v>
      </c>
    </row>
    <row r="418" spans="1:13" ht="14.25" hidden="1" customHeight="1" x14ac:dyDescent="0.25">
      <c r="A418" s="4" t="s">
        <v>60796</v>
      </c>
      <c r="B418" s="4" t="s">
        <v>17641</v>
      </c>
      <c r="C418" s="4" t="s">
        <v>35998</v>
      </c>
      <c r="D418" s="8">
        <v>5</v>
      </c>
      <c r="E418" s="6">
        <f>_xlfn.XLOOKUP(C418,Products!$A:$A,Products!$E:$E,0,0)</f>
        <v>1807.97</v>
      </c>
      <c r="F418" s="6">
        <f t="shared" si="12"/>
        <v>9039.85</v>
      </c>
      <c r="G418" s="6">
        <v>2307.35</v>
      </c>
      <c r="H418" s="6">
        <f t="shared" si="13"/>
        <v>-6732.5</v>
      </c>
      <c r="I418" s="4" t="s">
        <v>38924</v>
      </c>
      <c r="J418" s="2">
        <v>43924</v>
      </c>
      <c r="K418" s="1" t="s">
        <v>16689</v>
      </c>
      <c r="L418" s="1" t="s">
        <v>176</v>
      </c>
      <c r="M418" s="1" t="s">
        <v>493</v>
      </c>
    </row>
    <row r="419" spans="1:13" ht="14.25" hidden="1" customHeight="1" x14ac:dyDescent="0.25">
      <c r="A419" s="4" t="s">
        <v>39631</v>
      </c>
      <c r="B419" s="4" t="s">
        <v>20939</v>
      </c>
      <c r="C419" s="4" t="s">
        <v>35998</v>
      </c>
      <c r="D419" s="8">
        <v>3</v>
      </c>
      <c r="E419" s="6">
        <f>_xlfn.XLOOKUP(C419,Products!$A:$A,Products!$E:$E,0,0)</f>
        <v>1807.97</v>
      </c>
      <c r="F419" s="6">
        <f t="shared" si="12"/>
        <v>5423.91</v>
      </c>
      <c r="G419" s="6">
        <v>3256.66</v>
      </c>
      <c r="H419" s="6">
        <f t="shared" si="13"/>
        <v>-2167.25</v>
      </c>
      <c r="I419" s="4" t="s">
        <v>38938</v>
      </c>
      <c r="J419" s="2">
        <v>44758</v>
      </c>
      <c r="K419" s="1" t="s">
        <v>39632</v>
      </c>
      <c r="L419" s="1" t="s">
        <v>682</v>
      </c>
      <c r="M419" s="1" t="s">
        <v>808</v>
      </c>
    </row>
    <row r="420" spans="1:13" ht="14.25" hidden="1" customHeight="1" x14ac:dyDescent="0.25">
      <c r="A420" s="4" t="s">
        <v>62031</v>
      </c>
      <c r="B420" s="4" t="s">
        <v>12233</v>
      </c>
      <c r="C420" s="4" t="s">
        <v>36844</v>
      </c>
      <c r="D420" s="8">
        <v>3</v>
      </c>
      <c r="E420" s="6">
        <f>_xlfn.XLOOKUP(C420,Products!$A:$A,Products!$E:$E,0,0)</f>
        <v>397.96</v>
      </c>
      <c r="F420" s="6">
        <f t="shared" si="12"/>
        <v>1193.8799999999999</v>
      </c>
      <c r="G420" s="6">
        <v>2856.51</v>
      </c>
      <c r="H420" s="6">
        <f t="shared" si="13"/>
        <v>1662.6300000000003</v>
      </c>
      <c r="I420" s="4" t="s">
        <v>38930</v>
      </c>
      <c r="J420" s="2">
        <v>43924</v>
      </c>
      <c r="K420" s="1" t="s">
        <v>62032</v>
      </c>
      <c r="L420" s="1" t="s">
        <v>34</v>
      </c>
      <c r="M420" s="1" t="s">
        <v>2010</v>
      </c>
    </row>
    <row r="421" spans="1:13" ht="14.25" hidden="1" customHeight="1" x14ac:dyDescent="0.25">
      <c r="A421" s="4" t="s">
        <v>39635</v>
      </c>
      <c r="B421" s="4" t="s">
        <v>24082</v>
      </c>
      <c r="C421" s="4" t="s">
        <v>36509</v>
      </c>
      <c r="D421" s="8">
        <v>4</v>
      </c>
      <c r="E421" s="6">
        <f>_xlfn.XLOOKUP(C421,Products!$A:$A,Products!$E:$E,0,0)</f>
        <v>1705.54</v>
      </c>
      <c r="F421" s="6">
        <f t="shared" si="12"/>
        <v>6822.16</v>
      </c>
      <c r="G421" s="6">
        <v>522.07000000000005</v>
      </c>
      <c r="H421" s="6">
        <f t="shared" si="13"/>
        <v>-6300.09</v>
      </c>
      <c r="I421" s="4" t="s">
        <v>38919</v>
      </c>
      <c r="J421" s="2">
        <v>45279</v>
      </c>
      <c r="K421" s="1" t="s">
        <v>39636</v>
      </c>
      <c r="L421" s="1" t="s">
        <v>426</v>
      </c>
      <c r="M421" s="1" t="s">
        <v>1213</v>
      </c>
    </row>
    <row r="422" spans="1:13" ht="14.25" hidden="1" customHeight="1" x14ac:dyDescent="0.25">
      <c r="A422" s="4" t="s">
        <v>40135</v>
      </c>
      <c r="B422" s="4" t="s">
        <v>26498</v>
      </c>
      <c r="C422" s="4" t="s">
        <v>37461</v>
      </c>
      <c r="D422" s="8">
        <v>5</v>
      </c>
      <c r="E422" s="6">
        <f>_xlfn.XLOOKUP(C422,Products!$A:$A,Products!$E:$E,0,0)</f>
        <v>1160.28</v>
      </c>
      <c r="F422" s="6">
        <f t="shared" si="12"/>
        <v>5801.4</v>
      </c>
      <c r="G422" s="6">
        <v>756.47</v>
      </c>
      <c r="H422" s="6">
        <f t="shared" si="13"/>
        <v>-5044.9299999999994</v>
      </c>
      <c r="I422" s="4" t="s">
        <v>38938</v>
      </c>
      <c r="J422" s="2">
        <v>43925</v>
      </c>
      <c r="K422" s="1" t="s">
        <v>40136</v>
      </c>
      <c r="L422" s="1" t="s">
        <v>254</v>
      </c>
      <c r="M422" s="1" t="s">
        <v>1280</v>
      </c>
    </row>
    <row r="423" spans="1:13" ht="14.25" hidden="1" customHeight="1" x14ac:dyDescent="0.25">
      <c r="A423" s="4" t="s">
        <v>46053</v>
      </c>
      <c r="B423" s="4" t="s">
        <v>1873</v>
      </c>
      <c r="C423" s="4" t="s">
        <v>34627</v>
      </c>
      <c r="D423" s="8">
        <v>5</v>
      </c>
      <c r="E423" s="6">
        <f>_xlfn.XLOOKUP(C423,Products!$A:$A,Products!$E:$E,0,0)</f>
        <v>305.11</v>
      </c>
      <c r="F423" s="6">
        <f t="shared" si="12"/>
        <v>1525.5500000000002</v>
      </c>
      <c r="G423" s="6">
        <v>3033.31</v>
      </c>
      <c r="H423" s="6">
        <f t="shared" si="13"/>
        <v>1507.7599999999998</v>
      </c>
      <c r="I423" s="4" t="s">
        <v>38938</v>
      </c>
      <c r="J423" s="2">
        <v>43925</v>
      </c>
      <c r="K423" s="1" t="s">
        <v>46054</v>
      </c>
      <c r="L423" s="1" t="s">
        <v>60</v>
      </c>
      <c r="M423" s="1" t="s">
        <v>1704</v>
      </c>
    </row>
    <row r="424" spans="1:13" ht="14.25" hidden="1" customHeight="1" x14ac:dyDescent="0.25">
      <c r="A424" s="4" t="s">
        <v>39640</v>
      </c>
      <c r="B424" s="4" t="s">
        <v>18009</v>
      </c>
      <c r="C424" s="4" t="s">
        <v>37358</v>
      </c>
      <c r="D424" s="8">
        <v>3</v>
      </c>
      <c r="E424" s="6">
        <f>_xlfn.XLOOKUP(C424,Products!$A:$A,Products!$E:$E,0,0)</f>
        <v>700.32</v>
      </c>
      <c r="F424" s="6">
        <f t="shared" si="12"/>
        <v>2100.96</v>
      </c>
      <c r="G424" s="6">
        <v>2704.5</v>
      </c>
      <c r="H424" s="6">
        <f t="shared" si="13"/>
        <v>603.54</v>
      </c>
      <c r="I424" s="4" t="s">
        <v>38924</v>
      </c>
      <c r="J424" s="2">
        <v>44848</v>
      </c>
      <c r="K424" s="1" t="s">
        <v>39641</v>
      </c>
      <c r="L424" s="1" t="s">
        <v>149</v>
      </c>
      <c r="M424" s="1" t="s">
        <v>354</v>
      </c>
    </row>
    <row r="425" spans="1:13" ht="14.25" hidden="1" customHeight="1" x14ac:dyDescent="0.25">
      <c r="A425" s="4" t="s">
        <v>39642</v>
      </c>
      <c r="B425" s="4" t="s">
        <v>22244</v>
      </c>
      <c r="C425" s="4" t="s">
        <v>34607</v>
      </c>
      <c r="D425" s="8">
        <v>5</v>
      </c>
      <c r="E425" s="6">
        <f>_xlfn.XLOOKUP(C425,Products!$A:$A,Products!$E:$E,0,0)</f>
        <v>1989.52</v>
      </c>
      <c r="F425" s="6">
        <f t="shared" si="12"/>
        <v>9947.6</v>
      </c>
      <c r="G425" s="6">
        <v>4281.76</v>
      </c>
      <c r="H425" s="6">
        <f t="shared" si="13"/>
        <v>-5665.84</v>
      </c>
      <c r="I425" s="4" t="s">
        <v>38919</v>
      </c>
      <c r="J425" s="2">
        <v>44488</v>
      </c>
      <c r="K425" s="1" t="s">
        <v>4769</v>
      </c>
      <c r="L425" s="1" t="s">
        <v>426</v>
      </c>
      <c r="M425" s="1" t="s">
        <v>1334</v>
      </c>
    </row>
    <row r="426" spans="1:13" ht="14.25" customHeight="1" x14ac:dyDescent="0.25">
      <c r="A426" s="4" t="s">
        <v>54666</v>
      </c>
      <c r="B426" s="4" t="s">
        <v>12254</v>
      </c>
      <c r="C426" s="4" t="s">
        <v>35971</v>
      </c>
      <c r="D426" s="8">
        <v>3</v>
      </c>
      <c r="E426" s="17">
        <f>_xlfn.XLOOKUP(C426,Products!$A:$A,Products!$E:$E,0,0)</f>
        <v>1777.56</v>
      </c>
      <c r="F426" s="6">
        <f t="shared" si="12"/>
        <v>5332.68</v>
      </c>
      <c r="G426" s="6">
        <v>1722.78</v>
      </c>
      <c r="H426" s="6">
        <f t="shared" si="13"/>
        <v>-3609.9000000000005</v>
      </c>
      <c r="I426" s="4" t="s">
        <v>38930</v>
      </c>
      <c r="J426" s="2">
        <v>45742</v>
      </c>
      <c r="K426" s="1" t="s">
        <v>54003</v>
      </c>
      <c r="L426" s="1" t="s">
        <v>924</v>
      </c>
      <c r="M426" s="1" t="s">
        <v>941</v>
      </c>
    </row>
    <row r="427" spans="1:13" ht="14.25" hidden="1" customHeight="1" x14ac:dyDescent="0.25">
      <c r="A427" s="4" t="s">
        <v>39645</v>
      </c>
      <c r="B427" s="4" t="s">
        <v>19479</v>
      </c>
      <c r="C427" s="4" t="s">
        <v>34802</v>
      </c>
      <c r="D427" s="8">
        <v>1</v>
      </c>
      <c r="E427" s="6">
        <f>_xlfn.XLOOKUP(C427,Products!$A:$A,Products!$E:$E,0,0)</f>
        <v>556.75</v>
      </c>
      <c r="F427" s="6">
        <f t="shared" si="12"/>
        <v>556.75</v>
      </c>
      <c r="G427" s="6">
        <v>4539.67</v>
      </c>
      <c r="H427" s="6">
        <f t="shared" si="13"/>
        <v>3982.92</v>
      </c>
      <c r="I427" s="4" t="s">
        <v>38919</v>
      </c>
      <c r="J427" s="2">
        <v>44408</v>
      </c>
      <c r="K427" s="1" t="s">
        <v>22746</v>
      </c>
      <c r="L427" s="1" t="s">
        <v>237</v>
      </c>
      <c r="M427" s="1" t="s">
        <v>2061</v>
      </c>
    </row>
    <row r="428" spans="1:13" ht="14.25" hidden="1" customHeight="1" x14ac:dyDescent="0.25">
      <c r="A428" s="4" t="s">
        <v>39646</v>
      </c>
      <c r="B428" s="4" t="s">
        <v>32961</v>
      </c>
      <c r="C428" s="4" t="s">
        <v>34447</v>
      </c>
      <c r="D428" s="8">
        <v>5</v>
      </c>
      <c r="E428" s="6">
        <f>_xlfn.XLOOKUP(C428,Products!$A:$A,Products!$E:$E,0,0)</f>
        <v>374.43</v>
      </c>
      <c r="F428" s="6">
        <f t="shared" si="12"/>
        <v>1872.15</v>
      </c>
      <c r="G428" s="6">
        <v>3280.36</v>
      </c>
      <c r="H428" s="6">
        <f t="shared" si="13"/>
        <v>1408.21</v>
      </c>
      <c r="I428" s="4" t="s">
        <v>38917</v>
      </c>
      <c r="J428" s="2">
        <v>44593</v>
      </c>
      <c r="K428" s="1" t="s">
        <v>39647</v>
      </c>
      <c r="L428" s="1" t="s">
        <v>131</v>
      </c>
      <c r="M428" s="1" t="s">
        <v>651</v>
      </c>
    </row>
    <row r="429" spans="1:13" ht="14.25" hidden="1" customHeight="1" x14ac:dyDescent="0.25">
      <c r="A429" s="4" t="s">
        <v>39648</v>
      </c>
      <c r="B429" s="4" t="s">
        <v>10387</v>
      </c>
      <c r="C429" s="4" t="s">
        <v>36451</v>
      </c>
      <c r="D429" s="8">
        <v>5</v>
      </c>
      <c r="E429" s="6">
        <f>_xlfn.XLOOKUP(C429,Products!$A:$A,Products!$E:$E,0,0)</f>
        <v>1988</v>
      </c>
      <c r="F429" s="6">
        <f t="shared" si="12"/>
        <v>9940</v>
      </c>
      <c r="G429" s="6">
        <v>382.31</v>
      </c>
      <c r="H429" s="6">
        <f t="shared" si="13"/>
        <v>-9557.69</v>
      </c>
      <c r="I429" s="4" t="s">
        <v>38917</v>
      </c>
      <c r="J429" s="2">
        <v>45026</v>
      </c>
      <c r="K429" s="1" t="s">
        <v>39649</v>
      </c>
      <c r="L429" s="1" t="s">
        <v>610</v>
      </c>
      <c r="M429" s="1" t="s">
        <v>370</v>
      </c>
    </row>
    <row r="430" spans="1:13" ht="14.25" hidden="1" customHeight="1" x14ac:dyDescent="0.25">
      <c r="A430" s="4" t="s">
        <v>39650</v>
      </c>
      <c r="B430" s="4" t="s">
        <v>11060</v>
      </c>
      <c r="C430" s="4" t="s">
        <v>35173</v>
      </c>
      <c r="D430" s="8">
        <v>2</v>
      </c>
      <c r="E430" s="6">
        <f>_xlfn.XLOOKUP(C430,Products!$A:$A,Products!$E:$E,0,0)</f>
        <v>1952.47</v>
      </c>
      <c r="F430" s="6">
        <f t="shared" si="12"/>
        <v>3904.94</v>
      </c>
      <c r="G430" s="6">
        <v>4400.37</v>
      </c>
      <c r="H430" s="6">
        <f t="shared" si="13"/>
        <v>495.42999999999984</v>
      </c>
      <c r="I430" s="4" t="s">
        <v>38919</v>
      </c>
      <c r="J430" s="2">
        <v>44914</v>
      </c>
      <c r="K430" s="1" t="s">
        <v>39651</v>
      </c>
      <c r="L430" s="1" t="s">
        <v>86</v>
      </c>
      <c r="M430" s="1" t="s">
        <v>114</v>
      </c>
    </row>
    <row r="431" spans="1:13" ht="14.25" hidden="1" customHeight="1" x14ac:dyDescent="0.25">
      <c r="A431" s="4" t="s">
        <v>46344</v>
      </c>
      <c r="B431" s="4" t="s">
        <v>3835</v>
      </c>
      <c r="C431" s="4" t="s">
        <v>37510</v>
      </c>
      <c r="D431" s="8">
        <v>2</v>
      </c>
      <c r="E431" s="6">
        <f>_xlfn.XLOOKUP(C431,Products!$A:$A,Products!$E:$E,0,0)</f>
        <v>205.03</v>
      </c>
      <c r="F431" s="6">
        <f t="shared" si="12"/>
        <v>410.06</v>
      </c>
      <c r="G431" s="6">
        <v>2803.64</v>
      </c>
      <c r="H431" s="6">
        <f t="shared" si="13"/>
        <v>2393.58</v>
      </c>
      <c r="I431" s="4" t="s">
        <v>38938</v>
      </c>
      <c r="J431" s="2">
        <v>43925</v>
      </c>
      <c r="K431" s="1" t="s">
        <v>46345</v>
      </c>
      <c r="L431" s="1" t="s">
        <v>516</v>
      </c>
      <c r="M431" s="1" t="s">
        <v>1825</v>
      </c>
    </row>
    <row r="432" spans="1:13" ht="14.25" hidden="1" customHeight="1" x14ac:dyDescent="0.25">
      <c r="A432" s="4" t="s">
        <v>39654</v>
      </c>
      <c r="B432" s="4" t="s">
        <v>29182</v>
      </c>
      <c r="C432" s="4" t="s">
        <v>36107</v>
      </c>
      <c r="D432" s="8">
        <v>5</v>
      </c>
      <c r="E432" s="6">
        <f>_xlfn.XLOOKUP(C432,Products!$A:$A,Products!$E:$E,0,0)</f>
        <v>988.01</v>
      </c>
      <c r="F432" s="6">
        <f t="shared" si="12"/>
        <v>4940.05</v>
      </c>
      <c r="G432" s="6">
        <v>3635.93</v>
      </c>
      <c r="H432" s="6">
        <f t="shared" si="13"/>
        <v>-1304.1200000000003</v>
      </c>
      <c r="I432" s="4" t="s">
        <v>38919</v>
      </c>
      <c r="J432" s="2">
        <v>45027</v>
      </c>
      <c r="K432" s="1" t="s">
        <v>39655</v>
      </c>
      <c r="L432" s="1" t="s">
        <v>1440</v>
      </c>
      <c r="M432" s="1" t="s">
        <v>238</v>
      </c>
    </row>
    <row r="433" spans="1:13" ht="14.25" hidden="1" customHeight="1" x14ac:dyDescent="0.25">
      <c r="A433" s="4" t="s">
        <v>47695</v>
      </c>
      <c r="B433" s="4" t="s">
        <v>9018</v>
      </c>
      <c r="C433" s="4" t="s">
        <v>37427</v>
      </c>
      <c r="D433" s="8">
        <v>5</v>
      </c>
      <c r="E433" s="6">
        <f>_xlfn.XLOOKUP(C433,Products!$A:$A,Products!$E:$E,0,0)</f>
        <v>88.8</v>
      </c>
      <c r="F433" s="6">
        <f t="shared" si="12"/>
        <v>444</v>
      </c>
      <c r="G433" s="6">
        <v>4576.83</v>
      </c>
      <c r="H433" s="6">
        <f t="shared" si="13"/>
        <v>4132.83</v>
      </c>
      <c r="I433" s="4" t="s">
        <v>38919</v>
      </c>
      <c r="J433" s="2">
        <v>43925</v>
      </c>
      <c r="K433" s="1" t="s">
        <v>47696</v>
      </c>
      <c r="L433" s="1" t="s">
        <v>158</v>
      </c>
      <c r="M433" s="1" t="s">
        <v>229</v>
      </c>
    </row>
    <row r="434" spans="1:13" ht="14.25" hidden="1" customHeight="1" x14ac:dyDescent="0.25">
      <c r="A434" s="4" t="s">
        <v>39658</v>
      </c>
      <c r="B434" s="4" t="s">
        <v>8167</v>
      </c>
      <c r="C434" s="4" t="s">
        <v>38122</v>
      </c>
      <c r="D434" s="8">
        <v>5</v>
      </c>
      <c r="E434" s="6">
        <f>_xlfn.XLOOKUP(C434,Products!$A:$A,Products!$E:$E,0,0)</f>
        <v>1558.1</v>
      </c>
      <c r="F434" s="6">
        <f t="shared" si="12"/>
        <v>7790.5</v>
      </c>
      <c r="G434" s="6">
        <v>191.72</v>
      </c>
      <c r="H434" s="6">
        <f t="shared" si="13"/>
        <v>-7598.78</v>
      </c>
      <c r="I434" s="4" t="s">
        <v>38924</v>
      </c>
      <c r="J434" s="2">
        <v>45059</v>
      </c>
      <c r="K434" s="1" t="s">
        <v>39659</v>
      </c>
      <c r="L434" s="1" t="s">
        <v>587</v>
      </c>
      <c r="M434" s="1" t="s">
        <v>1810</v>
      </c>
    </row>
    <row r="435" spans="1:13" ht="14.25" hidden="1" customHeight="1" x14ac:dyDescent="0.25">
      <c r="A435" s="4" t="s">
        <v>39660</v>
      </c>
      <c r="B435" s="4" t="s">
        <v>18336</v>
      </c>
      <c r="C435" s="4" t="s">
        <v>38216</v>
      </c>
      <c r="D435" s="8">
        <v>2</v>
      </c>
      <c r="E435" s="6">
        <f>_xlfn.XLOOKUP(C435,Products!$A:$A,Products!$E:$E,0,0)</f>
        <v>287.01</v>
      </c>
      <c r="F435" s="6">
        <f t="shared" si="12"/>
        <v>574.02</v>
      </c>
      <c r="G435" s="6">
        <v>1566.84</v>
      </c>
      <c r="H435" s="6">
        <f t="shared" si="13"/>
        <v>992.81999999999994</v>
      </c>
      <c r="I435" s="4" t="s">
        <v>38930</v>
      </c>
      <c r="J435" s="2">
        <v>44320</v>
      </c>
      <c r="K435" s="1" t="s">
        <v>26068</v>
      </c>
      <c r="L435" s="1" t="s">
        <v>77</v>
      </c>
      <c r="M435" s="1" t="s">
        <v>2485</v>
      </c>
    </row>
    <row r="436" spans="1:13" ht="14.25" hidden="1" customHeight="1" x14ac:dyDescent="0.25">
      <c r="A436" s="4" t="s">
        <v>39661</v>
      </c>
      <c r="B436" s="4" t="s">
        <v>6421</v>
      </c>
      <c r="C436" s="4" t="s">
        <v>35764</v>
      </c>
      <c r="D436" s="8">
        <v>1</v>
      </c>
      <c r="E436" s="6">
        <f>_xlfn.XLOOKUP(C436,Products!$A:$A,Products!$E:$E,0,0)</f>
        <v>556.66</v>
      </c>
      <c r="F436" s="6">
        <f t="shared" si="12"/>
        <v>556.66</v>
      </c>
      <c r="G436" s="6">
        <v>4943.57</v>
      </c>
      <c r="H436" s="6">
        <f t="shared" si="13"/>
        <v>4386.91</v>
      </c>
      <c r="I436" s="4" t="s">
        <v>38924</v>
      </c>
      <c r="J436" s="2">
        <v>44513</v>
      </c>
      <c r="K436" s="1" t="s">
        <v>39662</v>
      </c>
      <c r="L436" s="1" t="s">
        <v>587</v>
      </c>
      <c r="M436" s="1" t="s">
        <v>264</v>
      </c>
    </row>
    <row r="437" spans="1:13" ht="14.25" hidden="1" customHeight="1" x14ac:dyDescent="0.25">
      <c r="A437" s="4" t="s">
        <v>39663</v>
      </c>
      <c r="B437" s="4" t="s">
        <v>23828</v>
      </c>
      <c r="C437" s="4" t="s">
        <v>35012</v>
      </c>
      <c r="D437" s="8">
        <v>5</v>
      </c>
      <c r="E437" s="6">
        <f>_xlfn.XLOOKUP(C437,Products!$A:$A,Products!$E:$E,0,0)</f>
        <v>1239.3399999999999</v>
      </c>
      <c r="F437" s="6">
        <f t="shared" si="12"/>
        <v>6196.7</v>
      </c>
      <c r="G437" s="6">
        <v>1627.29</v>
      </c>
      <c r="H437" s="6">
        <f t="shared" si="13"/>
        <v>-4569.41</v>
      </c>
      <c r="I437" s="4" t="s">
        <v>38938</v>
      </c>
      <c r="J437" s="2">
        <v>44615</v>
      </c>
      <c r="K437" s="1" t="s">
        <v>3529</v>
      </c>
      <c r="L437" s="1" t="s">
        <v>587</v>
      </c>
      <c r="M437" s="1" t="s">
        <v>2513</v>
      </c>
    </row>
    <row r="438" spans="1:13" ht="14.25" hidden="1" customHeight="1" x14ac:dyDescent="0.25">
      <c r="A438" s="4" t="s">
        <v>51545</v>
      </c>
      <c r="B438" s="4" t="s">
        <v>5677</v>
      </c>
      <c r="C438" s="4" t="s">
        <v>36509</v>
      </c>
      <c r="D438" s="8">
        <v>4</v>
      </c>
      <c r="E438" s="6">
        <f>_xlfn.XLOOKUP(C438,Products!$A:$A,Products!$E:$E,0,0)</f>
        <v>1705.54</v>
      </c>
      <c r="F438" s="6">
        <f t="shared" si="12"/>
        <v>6822.16</v>
      </c>
      <c r="G438" s="6">
        <v>3411.62</v>
      </c>
      <c r="H438" s="6">
        <f t="shared" si="13"/>
        <v>-3410.54</v>
      </c>
      <c r="I438" s="4" t="s">
        <v>38917</v>
      </c>
      <c r="J438" s="2">
        <v>43925</v>
      </c>
      <c r="K438" s="1" t="s">
        <v>51546</v>
      </c>
      <c r="L438" s="1" t="s">
        <v>219</v>
      </c>
      <c r="M438" s="1" t="s">
        <v>862</v>
      </c>
    </row>
    <row r="439" spans="1:13" ht="14.25" hidden="1" customHeight="1" x14ac:dyDescent="0.25">
      <c r="A439" s="4" t="s">
        <v>39666</v>
      </c>
      <c r="B439" s="4" t="s">
        <v>7274</v>
      </c>
      <c r="C439" s="4" t="s">
        <v>38847</v>
      </c>
      <c r="D439" s="8">
        <v>2</v>
      </c>
      <c r="E439" s="6">
        <f>_xlfn.XLOOKUP(C439,Products!$A:$A,Products!$E:$E,0,0)</f>
        <v>659</v>
      </c>
      <c r="F439" s="6">
        <f t="shared" si="12"/>
        <v>1318</v>
      </c>
      <c r="G439" s="6">
        <v>455.22</v>
      </c>
      <c r="H439" s="6">
        <f t="shared" si="13"/>
        <v>-862.78</v>
      </c>
      <c r="I439" s="4" t="s">
        <v>38938</v>
      </c>
      <c r="J439" s="2">
        <v>44424</v>
      </c>
      <c r="K439" s="1" t="s">
        <v>39667</v>
      </c>
      <c r="L439" s="1" t="s">
        <v>492</v>
      </c>
      <c r="M439" s="1" t="s">
        <v>893</v>
      </c>
    </row>
    <row r="440" spans="1:13" ht="14.25" hidden="1" customHeight="1" x14ac:dyDescent="0.25">
      <c r="A440" s="4" t="s">
        <v>39668</v>
      </c>
      <c r="B440" s="4" t="s">
        <v>13192</v>
      </c>
      <c r="C440" s="4" t="s">
        <v>36642</v>
      </c>
      <c r="D440" s="8">
        <v>4</v>
      </c>
      <c r="E440" s="6">
        <f>_xlfn.XLOOKUP(C440,Products!$A:$A,Products!$E:$E,0,0)</f>
        <v>1264.58</v>
      </c>
      <c r="F440" s="6">
        <f t="shared" si="12"/>
        <v>5058.32</v>
      </c>
      <c r="G440" s="6">
        <v>2269.5100000000002</v>
      </c>
      <c r="H440" s="6">
        <f t="shared" si="13"/>
        <v>-2788.8099999999995</v>
      </c>
      <c r="I440" s="4" t="s">
        <v>38919</v>
      </c>
      <c r="J440" s="2">
        <v>44488</v>
      </c>
      <c r="K440" s="1" t="s">
        <v>21786</v>
      </c>
      <c r="L440" s="1" t="s">
        <v>167</v>
      </c>
      <c r="M440" s="1" t="s">
        <v>707</v>
      </c>
    </row>
    <row r="441" spans="1:13" ht="14.25" hidden="1" customHeight="1" x14ac:dyDescent="0.25">
      <c r="A441" s="4" t="s">
        <v>39669</v>
      </c>
      <c r="B441" s="4" t="s">
        <v>1624</v>
      </c>
      <c r="C441" s="4" t="s">
        <v>35183</v>
      </c>
      <c r="D441" s="8">
        <v>2</v>
      </c>
      <c r="E441" s="6">
        <f>_xlfn.XLOOKUP(C441,Products!$A:$A,Products!$E:$E,0,0)</f>
        <v>1928.43</v>
      </c>
      <c r="F441" s="6">
        <f t="shared" si="12"/>
        <v>3856.86</v>
      </c>
      <c r="G441" s="6">
        <v>1586.97</v>
      </c>
      <c r="H441" s="6">
        <f t="shared" si="13"/>
        <v>-2269.8900000000003</v>
      </c>
      <c r="I441" s="4" t="s">
        <v>38919</v>
      </c>
      <c r="J441" s="2">
        <v>45179</v>
      </c>
      <c r="K441" s="1" t="s">
        <v>39670</v>
      </c>
      <c r="L441" s="1" t="s">
        <v>1189</v>
      </c>
      <c r="M441" s="1" t="s">
        <v>2296</v>
      </c>
    </row>
    <row r="442" spans="1:13" ht="14.25" hidden="1" customHeight="1" x14ac:dyDescent="0.25">
      <c r="A442" s="4" t="s">
        <v>39671</v>
      </c>
      <c r="B442" s="4" t="s">
        <v>23636</v>
      </c>
      <c r="C442" s="4" t="s">
        <v>35841</v>
      </c>
      <c r="D442" s="8">
        <v>1</v>
      </c>
      <c r="E442" s="6">
        <f>_xlfn.XLOOKUP(C442,Products!$A:$A,Products!$E:$E,0,0)</f>
        <v>1910.75</v>
      </c>
      <c r="F442" s="6">
        <f t="shared" si="12"/>
        <v>1910.75</v>
      </c>
      <c r="G442" s="6">
        <v>2550.3200000000002</v>
      </c>
      <c r="H442" s="6">
        <f t="shared" si="13"/>
        <v>639.57000000000016</v>
      </c>
      <c r="I442" s="4" t="s">
        <v>38917</v>
      </c>
      <c r="J442" s="2">
        <v>44369</v>
      </c>
      <c r="K442" s="1" t="s">
        <v>39672</v>
      </c>
      <c r="L442" s="1" t="s">
        <v>16</v>
      </c>
      <c r="M442" s="1" t="s">
        <v>386</v>
      </c>
    </row>
    <row r="443" spans="1:13" ht="14.25" hidden="1" customHeight="1" x14ac:dyDescent="0.25">
      <c r="A443" s="4" t="s">
        <v>39673</v>
      </c>
      <c r="B443" s="4" t="s">
        <v>30531</v>
      </c>
      <c r="C443" s="4" t="s">
        <v>34589</v>
      </c>
      <c r="D443" s="8">
        <v>2</v>
      </c>
      <c r="E443" s="6">
        <f>_xlfn.XLOOKUP(C443,Products!$A:$A,Products!$E:$E,0,0)</f>
        <v>1586.52</v>
      </c>
      <c r="F443" s="6">
        <f t="shared" si="12"/>
        <v>3173.04</v>
      </c>
      <c r="G443" s="6">
        <v>1456.71</v>
      </c>
      <c r="H443" s="6">
        <f t="shared" si="13"/>
        <v>-1716.33</v>
      </c>
      <c r="I443" s="4" t="s">
        <v>38924</v>
      </c>
      <c r="J443" s="2">
        <v>44541</v>
      </c>
      <c r="K443" s="1" t="s">
        <v>39674</v>
      </c>
      <c r="L443" s="1" t="s">
        <v>51</v>
      </c>
      <c r="M443" s="1" t="s">
        <v>4943</v>
      </c>
    </row>
    <row r="444" spans="1:13" ht="14.25" hidden="1" customHeight="1" x14ac:dyDescent="0.25">
      <c r="A444" s="4" t="s">
        <v>39675</v>
      </c>
      <c r="B444" s="4" t="s">
        <v>13084</v>
      </c>
      <c r="C444" s="4" t="s">
        <v>36205</v>
      </c>
      <c r="D444" s="8">
        <v>3</v>
      </c>
      <c r="E444" s="6">
        <f>_xlfn.XLOOKUP(C444,Products!$A:$A,Products!$E:$E,0,0)</f>
        <v>863.52</v>
      </c>
      <c r="F444" s="6">
        <f t="shared" si="12"/>
        <v>2590.56</v>
      </c>
      <c r="G444" s="6">
        <v>3021.61</v>
      </c>
      <c r="H444" s="6">
        <f t="shared" si="13"/>
        <v>431.05000000000018</v>
      </c>
      <c r="I444" s="4" t="s">
        <v>38938</v>
      </c>
      <c r="J444" s="2">
        <v>44756</v>
      </c>
      <c r="K444" s="1" t="s">
        <v>3917</v>
      </c>
      <c r="L444" s="1" t="s">
        <v>539</v>
      </c>
      <c r="M444" s="1" t="s">
        <v>4003</v>
      </c>
    </row>
    <row r="445" spans="1:13" ht="14.25" hidden="1" customHeight="1" x14ac:dyDescent="0.25">
      <c r="A445" s="4" t="s">
        <v>39676</v>
      </c>
      <c r="B445" s="4" t="s">
        <v>6157</v>
      </c>
      <c r="C445" s="4" t="s">
        <v>34457</v>
      </c>
      <c r="D445" s="8">
        <v>5</v>
      </c>
      <c r="E445" s="6">
        <f>_xlfn.XLOOKUP(C445,Products!$A:$A,Products!$E:$E,0,0)</f>
        <v>377.09</v>
      </c>
      <c r="F445" s="6">
        <f t="shared" si="12"/>
        <v>1885.4499999999998</v>
      </c>
      <c r="G445" s="6">
        <v>3810.6</v>
      </c>
      <c r="H445" s="6">
        <f t="shared" si="13"/>
        <v>1925.15</v>
      </c>
      <c r="I445" s="4" t="s">
        <v>38919</v>
      </c>
      <c r="J445" s="2">
        <v>45571</v>
      </c>
      <c r="K445" s="1" t="s">
        <v>39677</v>
      </c>
      <c r="L445" s="1" t="s">
        <v>610</v>
      </c>
      <c r="M445" s="1" t="s">
        <v>908</v>
      </c>
    </row>
    <row r="446" spans="1:13" ht="14.25" hidden="1" customHeight="1" x14ac:dyDescent="0.25">
      <c r="A446" s="4" t="s">
        <v>39678</v>
      </c>
      <c r="B446" s="4" t="s">
        <v>10663</v>
      </c>
      <c r="C446" s="4" t="s">
        <v>37957</v>
      </c>
      <c r="D446" s="8">
        <v>5</v>
      </c>
      <c r="E446" s="6">
        <f>_xlfn.XLOOKUP(C446,Products!$A:$A,Products!$E:$E,0,0)</f>
        <v>813.56</v>
      </c>
      <c r="F446" s="6">
        <f t="shared" si="12"/>
        <v>4067.7999999999997</v>
      </c>
      <c r="G446" s="6">
        <v>2949.39</v>
      </c>
      <c r="H446" s="6">
        <f t="shared" si="13"/>
        <v>-1118.4099999999999</v>
      </c>
      <c r="I446" s="4" t="s">
        <v>38930</v>
      </c>
      <c r="J446" s="2">
        <v>44252</v>
      </c>
      <c r="K446" s="1" t="s">
        <v>21779</v>
      </c>
      <c r="L446" s="1" t="s">
        <v>1069</v>
      </c>
      <c r="M446" s="1" t="s">
        <v>1949</v>
      </c>
    </row>
    <row r="447" spans="1:13" ht="14.25" customHeight="1" x14ac:dyDescent="0.25">
      <c r="A447" s="4" t="s">
        <v>55702</v>
      </c>
      <c r="B447" s="4" t="s">
        <v>7517</v>
      </c>
      <c r="C447" s="4" t="s">
        <v>38668</v>
      </c>
      <c r="D447" s="8">
        <v>4</v>
      </c>
      <c r="E447" s="17">
        <f>_xlfn.XLOOKUP(C447,Products!$A:$A,Products!$E:$E,0,0)</f>
        <v>853.09</v>
      </c>
      <c r="F447" s="6">
        <f t="shared" si="12"/>
        <v>3412.36</v>
      </c>
      <c r="G447" s="6">
        <v>2712.34</v>
      </c>
      <c r="H447" s="6">
        <f t="shared" si="13"/>
        <v>-700.02</v>
      </c>
      <c r="I447" s="4" t="s">
        <v>38924</v>
      </c>
      <c r="J447" s="2">
        <v>45742</v>
      </c>
      <c r="K447" s="1" t="s">
        <v>55703</v>
      </c>
      <c r="L447" s="1" t="s">
        <v>254</v>
      </c>
      <c r="M447" s="1" t="s">
        <v>1512</v>
      </c>
    </row>
    <row r="448" spans="1:13" ht="14.25" hidden="1" customHeight="1" x14ac:dyDescent="0.25">
      <c r="A448" s="4" t="s">
        <v>51915</v>
      </c>
      <c r="B448" s="4" t="s">
        <v>17511</v>
      </c>
      <c r="C448" s="4" t="s">
        <v>38107</v>
      </c>
      <c r="D448" s="8">
        <v>1</v>
      </c>
      <c r="E448" s="6">
        <f>_xlfn.XLOOKUP(C448,Products!$A:$A,Products!$E:$E,0,0)</f>
        <v>422.69</v>
      </c>
      <c r="F448" s="6">
        <f t="shared" si="12"/>
        <v>422.69</v>
      </c>
      <c r="G448" s="6">
        <v>2354.67</v>
      </c>
      <c r="H448" s="6">
        <f t="shared" si="13"/>
        <v>1931.98</v>
      </c>
      <c r="I448" s="4" t="s">
        <v>38930</v>
      </c>
      <c r="J448" s="2">
        <v>43925</v>
      </c>
      <c r="K448" s="1" t="s">
        <v>51916</v>
      </c>
      <c r="L448" s="1" t="s">
        <v>237</v>
      </c>
      <c r="M448" s="1" t="s">
        <v>1780</v>
      </c>
    </row>
    <row r="449" spans="1:13" ht="14.25" hidden="1" customHeight="1" x14ac:dyDescent="0.25">
      <c r="A449" s="4" t="s">
        <v>39683</v>
      </c>
      <c r="B449" s="4" t="s">
        <v>29571</v>
      </c>
      <c r="C449" s="4" t="s">
        <v>38156</v>
      </c>
      <c r="D449" s="8">
        <v>1</v>
      </c>
      <c r="E449" s="6">
        <f>_xlfn.XLOOKUP(C449,Products!$A:$A,Products!$E:$E,0,0)</f>
        <v>1732.28</v>
      </c>
      <c r="F449" s="6">
        <f t="shared" si="12"/>
        <v>1732.28</v>
      </c>
      <c r="G449" s="6">
        <v>1102.0899999999999</v>
      </c>
      <c r="H449" s="6">
        <f t="shared" si="13"/>
        <v>-630.19000000000005</v>
      </c>
      <c r="I449" s="4" t="s">
        <v>38924</v>
      </c>
      <c r="J449" s="2">
        <v>44219</v>
      </c>
      <c r="K449" s="1" t="s">
        <v>39684</v>
      </c>
      <c r="L449" s="1" t="s">
        <v>16</v>
      </c>
      <c r="M449" s="1" t="s">
        <v>800</v>
      </c>
    </row>
    <row r="450" spans="1:13" ht="14.25" hidden="1" customHeight="1" x14ac:dyDescent="0.25">
      <c r="A450" s="4" t="s">
        <v>39685</v>
      </c>
      <c r="B450" s="4" t="s">
        <v>19579</v>
      </c>
      <c r="C450" s="4" t="s">
        <v>36308</v>
      </c>
      <c r="D450" s="8">
        <v>2</v>
      </c>
      <c r="E450" s="6">
        <f>_xlfn.XLOOKUP(C450,Products!$A:$A,Products!$E:$E,0,0)</f>
        <v>596.28</v>
      </c>
      <c r="F450" s="6">
        <f t="shared" ref="F450:F513" si="14">E450*D450</f>
        <v>1192.56</v>
      </c>
      <c r="G450" s="6">
        <v>3644.66</v>
      </c>
      <c r="H450" s="6">
        <f t="shared" ref="H450:H513" si="15">G450-F450</f>
        <v>2452.1</v>
      </c>
      <c r="I450" s="4" t="s">
        <v>38917</v>
      </c>
      <c r="J450" s="2">
        <v>44725</v>
      </c>
      <c r="K450" s="1" t="s">
        <v>39686</v>
      </c>
      <c r="L450" s="1" t="s">
        <v>451</v>
      </c>
      <c r="M450" s="1" t="s">
        <v>508</v>
      </c>
    </row>
    <row r="451" spans="1:13" ht="14.25" hidden="1" customHeight="1" x14ac:dyDescent="0.25">
      <c r="A451" s="4" t="s">
        <v>39687</v>
      </c>
      <c r="B451" s="4" t="s">
        <v>2210</v>
      </c>
      <c r="C451" s="4" t="s">
        <v>35546</v>
      </c>
      <c r="D451" s="8">
        <v>2</v>
      </c>
      <c r="E451" s="6">
        <f>_xlfn.XLOOKUP(C451,Products!$A:$A,Products!$E:$E,0,0)</f>
        <v>564.4</v>
      </c>
      <c r="F451" s="6">
        <f t="shared" si="14"/>
        <v>1128.8</v>
      </c>
      <c r="G451" s="6">
        <v>2557.41</v>
      </c>
      <c r="H451" s="6">
        <f t="shared" si="15"/>
        <v>1428.61</v>
      </c>
      <c r="I451" s="4" t="s">
        <v>38938</v>
      </c>
      <c r="J451" s="2">
        <v>44725</v>
      </c>
      <c r="K451" s="1" t="s">
        <v>19945</v>
      </c>
      <c r="L451" s="1" t="s">
        <v>1189</v>
      </c>
      <c r="M451" s="1" t="s">
        <v>1660</v>
      </c>
    </row>
    <row r="452" spans="1:13" ht="14.25" hidden="1" customHeight="1" x14ac:dyDescent="0.25">
      <c r="A452" s="4" t="s">
        <v>39688</v>
      </c>
      <c r="B452" s="4" t="s">
        <v>13808</v>
      </c>
      <c r="C452" s="4" t="s">
        <v>36504</v>
      </c>
      <c r="D452" s="8">
        <v>4</v>
      </c>
      <c r="E452" s="6">
        <f>_xlfn.XLOOKUP(C452,Products!$A:$A,Products!$E:$E,0,0)</f>
        <v>1866.8</v>
      </c>
      <c r="F452" s="6">
        <f t="shared" si="14"/>
        <v>7467.2</v>
      </c>
      <c r="G452" s="6">
        <v>842.54</v>
      </c>
      <c r="H452" s="6">
        <f t="shared" si="15"/>
        <v>-6624.66</v>
      </c>
      <c r="I452" s="4" t="s">
        <v>38938</v>
      </c>
      <c r="J452" s="2">
        <v>45471</v>
      </c>
      <c r="K452" s="1" t="s">
        <v>13764</v>
      </c>
      <c r="L452" s="1" t="s">
        <v>228</v>
      </c>
      <c r="M452" s="1" t="s">
        <v>908</v>
      </c>
    </row>
    <row r="453" spans="1:13" ht="14.25" hidden="1" customHeight="1" x14ac:dyDescent="0.25">
      <c r="A453" s="4" t="s">
        <v>39689</v>
      </c>
      <c r="B453" s="4" t="s">
        <v>14755</v>
      </c>
      <c r="C453" s="4" t="s">
        <v>36637</v>
      </c>
      <c r="D453" s="8">
        <v>1</v>
      </c>
      <c r="E453" s="6">
        <f>_xlfn.XLOOKUP(C453,Products!$A:$A,Products!$E:$E,0,0)</f>
        <v>811.79</v>
      </c>
      <c r="F453" s="6">
        <f t="shared" si="14"/>
        <v>811.79</v>
      </c>
      <c r="G453" s="6">
        <v>2547.0300000000002</v>
      </c>
      <c r="H453" s="6">
        <f t="shared" si="15"/>
        <v>1735.2400000000002</v>
      </c>
      <c r="I453" s="4" t="s">
        <v>38930</v>
      </c>
      <c r="J453" s="2">
        <v>44723</v>
      </c>
      <c r="K453" s="1" t="s">
        <v>1242</v>
      </c>
      <c r="L453" s="1" t="s">
        <v>1644</v>
      </c>
      <c r="M453" s="1" t="s">
        <v>2047</v>
      </c>
    </row>
    <row r="454" spans="1:13" ht="14.25" hidden="1" customHeight="1" x14ac:dyDescent="0.25">
      <c r="A454" s="4" t="s">
        <v>39690</v>
      </c>
      <c r="B454" s="4" t="s">
        <v>5177</v>
      </c>
      <c r="C454" s="4" t="s">
        <v>38780</v>
      </c>
      <c r="D454" s="8">
        <v>4</v>
      </c>
      <c r="E454" s="6">
        <f>_xlfn.XLOOKUP(C454,Products!$A:$A,Products!$E:$E,0,0)</f>
        <v>1985.98</v>
      </c>
      <c r="F454" s="6">
        <f t="shared" si="14"/>
        <v>7943.92</v>
      </c>
      <c r="G454" s="6">
        <v>4163.95</v>
      </c>
      <c r="H454" s="6">
        <f t="shared" si="15"/>
        <v>-3779.9700000000003</v>
      </c>
      <c r="I454" s="4" t="s">
        <v>38919</v>
      </c>
      <c r="J454" s="2">
        <v>44423</v>
      </c>
      <c r="K454" s="1" t="s">
        <v>39691</v>
      </c>
      <c r="L454" s="1" t="s">
        <v>1408</v>
      </c>
      <c r="M454" s="1" t="s">
        <v>707</v>
      </c>
    </row>
    <row r="455" spans="1:13" ht="14.25" hidden="1" customHeight="1" x14ac:dyDescent="0.25">
      <c r="A455" s="4" t="s">
        <v>39692</v>
      </c>
      <c r="B455" s="4" t="s">
        <v>11249</v>
      </c>
      <c r="C455" s="4" t="s">
        <v>34685</v>
      </c>
      <c r="D455" s="8">
        <v>4</v>
      </c>
      <c r="E455" s="6">
        <f>_xlfn.XLOOKUP(C455,Products!$A:$A,Products!$E:$E,0,0)</f>
        <v>1760.66</v>
      </c>
      <c r="F455" s="6">
        <f t="shared" si="14"/>
        <v>7042.64</v>
      </c>
      <c r="G455" s="6">
        <v>4329.6099999999997</v>
      </c>
      <c r="H455" s="6">
        <f t="shared" si="15"/>
        <v>-2713.0300000000007</v>
      </c>
      <c r="I455" s="4" t="s">
        <v>38924</v>
      </c>
      <c r="J455" s="2">
        <v>44787</v>
      </c>
      <c r="K455" s="1" t="s">
        <v>39693</v>
      </c>
      <c r="L455" s="1" t="s">
        <v>337</v>
      </c>
      <c r="M455" s="1" t="s">
        <v>354</v>
      </c>
    </row>
    <row r="456" spans="1:13" ht="14.25" hidden="1" customHeight="1" x14ac:dyDescent="0.25">
      <c r="A456" s="4" t="s">
        <v>39694</v>
      </c>
      <c r="B456" s="4" t="s">
        <v>18802</v>
      </c>
      <c r="C456" s="4" t="s">
        <v>36228</v>
      </c>
      <c r="D456" s="8">
        <v>1</v>
      </c>
      <c r="E456" s="6">
        <f>_xlfn.XLOOKUP(C456,Products!$A:$A,Products!$E:$E,0,0)</f>
        <v>1930.28</v>
      </c>
      <c r="F456" s="6">
        <f t="shared" si="14"/>
        <v>1930.28</v>
      </c>
      <c r="G456" s="6">
        <v>2520.67</v>
      </c>
      <c r="H456" s="6">
        <f t="shared" si="15"/>
        <v>590.3900000000001</v>
      </c>
      <c r="I456" s="4" t="s">
        <v>38938</v>
      </c>
      <c r="J456" s="2">
        <v>45121</v>
      </c>
      <c r="K456" s="1" t="s">
        <v>11640</v>
      </c>
      <c r="L456" s="1" t="s">
        <v>539</v>
      </c>
      <c r="M456" s="1" t="s">
        <v>1772</v>
      </c>
    </row>
    <row r="457" spans="1:13" ht="14.25" hidden="1" customHeight="1" x14ac:dyDescent="0.25">
      <c r="A457" s="4" t="s">
        <v>39695</v>
      </c>
      <c r="B457" s="4" t="s">
        <v>2333</v>
      </c>
      <c r="C457" s="4" t="s">
        <v>38686</v>
      </c>
      <c r="D457" s="8">
        <v>2</v>
      </c>
      <c r="E457" s="6">
        <f>_xlfn.XLOOKUP(C457,Products!$A:$A,Products!$E:$E,0,0)</f>
        <v>1476.23</v>
      </c>
      <c r="F457" s="6">
        <f t="shared" si="14"/>
        <v>2952.46</v>
      </c>
      <c r="G457" s="6">
        <v>2294.56</v>
      </c>
      <c r="H457" s="6">
        <f t="shared" si="15"/>
        <v>-657.90000000000009</v>
      </c>
      <c r="I457" s="4" t="s">
        <v>38919</v>
      </c>
      <c r="J457" s="2">
        <v>44298</v>
      </c>
      <c r="K457" s="1" t="s">
        <v>39696</v>
      </c>
      <c r="L457" s="1" t="s">
        <v>417</v>
      </c>
      <c r="M457" s="1" t="s">
        <v>4357</v>
      </c>
    </row>
    <row r="458" spans="1:13" ht="14.25" hidden="1" customHeight="1" x14ac:dyDescent="0.25">
      <c r="A458" s="4" t="s">
        <v>39697</v>
      </c>
      <c r="B458" s="4" t="s">
        <v>28203</v>
      </c>
      <c r="C458" s="4" t="s">
        <v>35863</v>
      </c>
      <c r="D458" s="8">
        <v>2</v>
      </c>
      <c r="E458" s="6">
        <f>_xlfn.XLOOKUP(C458,Products!$A:$A,Products!$E:$E,0,0)</f>
        <v>587.4</v>
      </c>
      <c r="F458" s="6">
        <f t="shared" si="14"/>
        <v>1174.8</v>
      </c>
      <c r="G458" s="6">
        <v>1915.21</v>
      </c>
      <c r="H458" s="6">
        <f t="shared" si="15"/>
        <v>740.41000000000008</v>
      </c>
      <c r="I458" s="4" t="s">
        <v>38917</v>
      </c>
      <c r="J458" s="2">
        <v>45322</v>
      </c>
      <c r="K458" s="1" t="s">
        <v>39698</v>
      </c>
      <c r="L458" s="1" t="s">
        <v>158</v>
      </c>
      <c r="M458" s="1" t="s">
        <v>746</v>
      </c>
    </row>
    <row r="459" spans="1:13" ht="14.25" hidden="1" customHeight="1" x14ac:dyDescent="0.25">
      <c r="A459" s="4" t="s">
        <v>39699</v>
      </c>
      <c r="B459" s="4" t="s">
        <v>2839</v>
      </c>
      <c r="C459" s="4" t="s">
        <v>35295</v>
      </c>
      <c r="D459" s="8">
        <v>2</v>
      </c>
      <c r="E459" s="6">
        <f>_xlfn.XLOOKUP(C459,Products!$A:$A,Products!$E:$E,0,0)</f>
        <v>815.21</v>
      </c>
      <c r="F459" s="6">
        <f t="shared" si="14"/>
        <v>1630.42</v>
      </c>
      <c r="G459" s="6">
        <v>3858.89</v>
      </c>
      <c r="H459" s="6">
        <f t="shared" si="15"/>
        <v>2228.4699999999998</v>
      </c>
      <c r="I459" s="4" t="s">
        <v>38938</v>
      </c>
      <c r="J459" s="2">
        <v>45461</v>
      </c>
      <c r="K459" s="1" t="s">
        <v>39700</v>
      </c>
      <c r="L459" s="1" t="s">
        <v>280</v>
      </c>
      <c r="M459" s="1" t="s">
        <v>3630</v>
      </c>
    </row>
    <row r="460" spans="1:13" ht="14.25" customHeight="1" x14ac:dyDescent="0.25">
      <c r="A460" s="4" t="s">
        <v>55738</v>
      </c>
      <c r="B460" s="4" t="s">
        <v>16870</v>
      </c>
      <c r="C460" s="4" t="s">
        <v>34548</v>
      </c>
      <c r="D460" s="8">
        <v>3</v>
      </c>
      <c r="E460" s="17">
        <f>_xlfn.XLOOKUP(C460,Products!$A:$A,Products!$E:$E,0,0)</f>
        <v>970.84</v>
      </c>
      <c r="F460" s="6">
        <f t="shared" si="14"/>
        <v>2912.52</v>
      </c>
      <c r="G460" s="6">
        <v>503.34</v>
      </c>
      <c r="H460" s="6">
        <f t="shared" si="15"/>
        <v>-2409.1799999999998</v>
      </c>
      <c r="I460" s="4" t="s">
        <v>38938</v>
      </c>
      <c r="J460" s="2">
        <v>45742</v>
      </c>
      <c r="K460" s="1" t="s">
        <v>55739</v>
      </c>
      <c r="L460" s="1" t="s">
        <v>578</v>
      </c>
      <c r="M460" s="1" t="s">
        <v>2296</v>
      </c>
    </row>
    <row r="461" spans="1:13" ht="14.25" hidden="1" customHeight="1" x14ac:dyDescent="0.25">
      <c r="A461" s="4" t="s">
        <v>39703</v>
      </c>
      <c r="B461" s="4" t="s">
        <v>26312</v>
      </c>
      <c r="C461" s="4" t="s">
        <v>35623</v>
      </c>
      <c r="D461" s="8">
        <v>4</v>
      </c>
      <c r="E461" s="6">
        <f>_xlfn.XLOOKUP(C461,Products!$A:$A,Products!$E:$E,0,0)</f>
        <v>1358.3</v>
      </c>
      <c r="F461" s="6">
        <f t="shared" si="14"/>
        <v>5433.2</v>
      </c>
      <c r="G461" s="6">
        <v>109.37</v>
      </c>
      <c r="H461" s="6">
        <f t="shared" si="15"/>
        <v>-5323.83</v>
      </c>
      <c r="I461" s="4" t="s">
        <v>38930</v>
      </c>
      <c r="J461" s="2">
        <v>44490</v>
      </c>
      <c r="K461" s="1" t="s">
        <v>23528</v>
      </c>
      <c r="L461" s="1" t="s">
        <v>516</v>
      </c>
      <c r="M461" s="1" t="s">
        <v>1871</v>
      </c>
    </row>
    <row r="462" spans="1:13" ht="14.25" hidden="1" customHeight="1" x14ac:dyDescent="0.25">
      <c r="A462" s="4" t="s">
        <v>39704</v>
      </c>
      <c r="B462" s="4" t="s">
        <v>5227</v>
      </c>
      <c r="C462" s="4" t="s">
        <v>35443</v>
      </c>
      <c r="D462" s="8">
        <v>5</v>
      </c>
      <c r="E462" s="6">
        <f>_xlfn.XLOOKUP(C462,Products!$A:$A,Products!$E:$E,0,0)</f>
        <v>1895.14</v>
      </c>
      <c r="F462" s="6">
        <f t="shared" si="14"/>
        <v>9475.7000000000007</v>
      </c>
      <c r="G462" s="6">
        <v>4986.46</v>
      </c>
      <c r="H462" s="6">
        <f t="shared" si="15"/>
        <v>-4489.2400000000007</v>
      </c>
      <c r="I462" s="4" t="s">
        <v>38938</v>
      </c>
      <c r="J462" s="2">
        <v>45515</v>
      </c>
      <c r="K462" s="1" t="s">
        <v>9423</v>
      </c>
      <c r="L462" s="1" t="s">
        <v>194</v>
      </c>
      <c r="M462" s="1" t="s">
        <v>4545</v>
      </c>
    </row>
    <row r="463" spans="1:13" ht="14.25" hidden="1" customHeight="1" x14ac:dyDescent="0.25">
      <c r="A463" s="4" t="s">
        <v>39705</v>
      </c>
      <c r="B463" s="4" t="s">
        <v>20342</v>
      </c>
      <c r="C463" s="4" t="s">
        <v>38087</v>
      </c>
      <c r="D463" s="8">
        <v>1</v>
      </c>
      <c r="E463" s="6">
        <f>_xlfn.XLOOKUP(C463,Products!$A:$A,Products!$E:$E,0,0)</f>
        <v>1789.92</v>
      </c>
      <c r="F463" s="6">
        <f t="shared" si="14"/>
        <v>1789.92</v>
      </c>
      <c r="G463" s="6">
        <v>2486.84</v>
      </c>
      <c r="H463" s="6">
        <f t="shared" si="15"/>
        <v>696.92000000000007</v>
      </c>
      <c r="I463" s="4" t="s">
        <v>38938</v>
      </c>
      <c r="J463" s="2">
        <v>44516</v>
      </c>
      <c r="K463" s="1" t="s">
        <v>39706</v>
      </c>
      <c r="L463" s="1" t="s">
        <v>104</v>
      </c>
      <c r="M463" s="1" t="s">
        <v>540</v>
      </c>
    </row>
    <row r="464" spans="1:13" ht="14.25" hidden="1" customHeight="1" x14ac:dyDescent="0.25">
      <c r="A464" s="4" t="s">
        <v>39707</v>
      </c>
      <c r="B464" s="4" t="s">
        <v>5270</v>
      </c>
      <c r="C464" s="4" t="s">
        <v>35500</v>
      </c>
      <c r="D464" s="8">
        <v>3</v>
      </c>
      <c r="E464" s="6">
        <f>_xlfn.XLOOKUP(C464,Products!$A:$A,Products!$E:$E,0,0)</f>
        <v>1241.98</v>
      </c>
      <c r="F464" s="6">
        <f t="shared" si="14"/>
        <v>3725.94</v>
      </c>
      <c r="G464" s="6">
        <v>3669.1</v>
      </c>
      <c r="H464" s="6">
        <f t="shared" si="15"/>
        <v>-56.840000000000146</v>
      </c>
      <c r="I464" s="4" t="s">
        <v>38938</v>
      </c>
      <c r="J464" s="2">
        <v>44745</v>
      </c>
      <c r="K464" s="1" t="s">
        <v>39708</v>
      </c>
      <c r="L464" s="1" t="s">
        <v>682</v>
      </c>
      <c r="M464" s="1" t="s">
        <v>1449</v>
      </c>
    </row>
    <row r="465" spans="1:13" ht="14.25" hidden="1" customHeight="1" x14ac:dyDescent="0.25">
      <c r="A465" s="4" t="s">
        <v>39709</v>
      </c>
      <c r="B465" s="4" t="s">
        <v>18290</v>
      </c>
      <c r="C465" s="4" t="s">
        <v>36386</v>
      </c>
      <c r="D465" s="8">
        <v>5</v>
      </c>
      <c r="E465" s="6">
        <f>_xlfn.XLOOKUP(C465,Products!$A:$A,Products!$E:$E,0,0)</f>
        <v>1600.07</v>
      </c>
      <c r="F465" s="6">
        <f t="shared" si="14"/>
        <v>8000.3499999999995</v>
      </c>
      <c r="G465" s="6">
        <v>2841.39</v>
      </c>
      <c r="H465" s="6">
        <f t="shared" si="15"/>
        <v>-5158.9599999999991</v>
      </c>
      <c r="I465" s="4" t="s">
        <v>38924</v>
      </c>
      <c r="J465" s="2">
        <v>44420</v>
      </c>
      <c r="K465" s="1" t="s">
        <v>39710</v>
      </c>
      <c r="L465" s="1" t="s">
        <v>69</v>
      </c>
      <c r="M465" s="1" t="s">
        <v>839</v>
      </c>
    </row>
    <row r="466" spans="1:13" ht="14.25" hidden="1" customHeight="1" x14ac:dyDescent="0.25">
      <c r="A466" s="4" t="s">
        <v>39711</v>
      </c>
      <c r="B466" s="4" t="s">
        <v>9273</v>
      </c>
      <c r="C466" s="4" t="s">
        <v>37143</v>
      </c>
      <c r="D466" s="8">
        <v>5</v>
      </c>
      <c r="E466" s="6">
        <f>_xlfn.XLOOKUP(C466,Products!$A:$A,Products!$E:$E,0,0)</f>
        <v>1768.72</v>
      </c>
      <c r="F466" s="6">
        <f t="shared" si="14"/>
        <v>8843.6</v>
      </c>
      <c r="G466" s="6">
        <v>36.97</v>
      </c>
      <c r="H466" s="6">
        <f t="shared" si="15"/>
        <v>-8806.630000000001</v>
      </c>
      <c r="I466" s="4" t="s">
        <v>38930</v>
      </c>
      <c r="J466" s="2">
        <v>45297</v>
      </c>
      <c r="K466" s="1" t="s">
        <v>28369</v>
      </c>
      <c r="L466" s="1" t="s">
        <v>426</v>
      </c>
      <c r="M466" s="1" t="s">
        <v>595</v>
      </c>
    </row>
    <row r="467" spans="1:13" ht="14.25" hidden="1" customHeight="1" x14ac:dyDescent="0.25">
      <c r="A467" s="4" t="s">
        <v>39712</v>
      </c>
      <c r="B467" s="4" t="s">
        <v>20829</v>
      </c>
      <c r="C467" s="4" t="s">
        <v>38829</v>
      </c>
      <c r="D467" s="8">
        <v>4</v>
      </c>
      <c r="E467" s="6">
        <f>_xlfn.XLOOKUP(C467,Products!$A:$A,Products!$E:$E,0,0)</f>
        <v>989.33</v>
      </c>
      <c r="F467" s="6">
        <f t="shared" si="14"/>
        <v>3957.32</v>
      </c>
      <c r="G467" s="6">
        <v>2169.9</v>
      </c>
      <c r="H467" s="6">
        <f t="shared" si="15"/>
        <v>-1787.42</v>
      </c>
      <c r="I467" s="4" t="s">
        <v>38924</v>
      </c>
      <c r="J467" s="2">
        <v>45069</v>
      </c>
      <c r="K467" s="1" t="s">
        <v>39713</v>
      </c>
      <c r="L467" s="1" t="s">
        <v>158</v>
      </c>
      <c r="M467" s="1" t="s">
        <v>957</v>
      </c>
    </row>
    <row r="468" spans="1:13" ht="14.25" hidden="1" customHeight="1" x14ac:dyDescent="0.25">
      <c r="A468" s="4" t="s">
        <v>39714</v>
      </c>
      <c r="B468" s="4" t="s">
        <v>30930</v>
      </c>
      <c r="C468" s="4" t="s">
        <v>38775</v>
      </c>
      <c r="D468" s="8">
        <v>1</v>
      </c>
      <c r="E468" s="6">
        <f>_xlfn.XLOOKUP(C468,Products!$A:$A,Products!$E:$E,0,0)</f>
        <v>1008.01</v>
      </c>
      <c r="F468" s="6">
        <f t="shared" si="14"/>
        <v>1008.01</v>
      </c>
      <c r="G468" s="6">
        <v>2423.5300000000002</v>
      </c>
      <c r="H468" s="6">
        <f t="shared" si="15"/>
        <v>1415.5200000000002</v>
      </c>
      <c r="I468" s="4" t="s">
        <v>38938</v>
      </c>
      <c r="J468" s="2">
        <v>45269</v>
      </c>
      <c r="K468" s="1" t="s">
        <v>39715</v>
      </c>
      <c r="L468" s="1" t="s">
        <v>730</v>
      </c>
      <c r="M468" s="1" t="s">
        <v>1608</v>
      </c>
    </row>
    <row r="469" spans="1:13" ht="14.25" hidden="1" customHeight="1" x14ac:dyDescent="0.25">
      <c r="A469" s="4" t="s">
        <v>39716</v>
      </c>
      <c r="B469" s="4" t="s">
        <v>21901</v>
      </c>
      <c r="C469" s="4" t="s">
        <v>37191</v>
      </c>
      <c r="D469" s="8">
        <v>3</v>
      </c>
      <c r="E469" s="6">
        <f>_xlfn.XLOOKUP(C469,Products!$A:$A,Products!$E:$E,0,0)</f>
        <v>1810.46</v>
      </c>
      <c r="F469" s="6">
        <f t="shared" si="14"/>
        <v>5431.38</v>
      </c>
      <c r="G469" s="6">
        <v>1326.79</v>
      </c>
      <c r="H469" s="6">
        <f t="shared" si="15"/>
        <v>-4104.59</v>
      </c>
      <c r="I469" s="4" t="s">
        <v>38917</v>
      </c>
      <c r="J469" s="2">
        <v>44364</v>
      </c>
      <c r="K469" s="1" t="s">
        <v>39717</v>
      </c>
      <c r="L469" s="1" t="s">
        <v>578</v>
      </c>
      <c r="M469" s="1" t="s">
        <v>579</v>
      </c>
    </row>
    <row r="470" spans="1:13" ht="14.25" hidden="1" customHeight="1" x14ac:dyDescent="0.25">
      <c r="A470" s="4" t="s">
        <v>39718</v>
      </c>
      <c r="B470" s="4" t="s">
        <v>10628</v>
      </c>
      <c r="C470" s="4" t="s">
        <v>37505</v>
      </c>
      <c r="D470" s="8">
        <v>4</v>
      </c>
      <c r="E470" s="6">
        <f>_xlfn.XLOOKUP(C470,Products!$A:$A,Products!$E:$E,0,0)</f>
        <v>1262.56</v>
      </c>
      <c r="F470" s="6">
        <f t="shared" si="14"/>
        <v>5050.24</v>
      </c>
      <c r="G470" s="6">
        <v>3945.75</v>
      </c>
      <c r="H470" s="6">
        <f t="shared" si="15"/>
        <v>-1104.4899999999998</v>
      </c>
      <c r="I470" s="4" t="s">
        <v>38924</v>
      </c>
      <c r="J470" s="2">
        <v>44490</v>
      </c>
      <c r="K470" s="1" t="s">
        <v>39719</v>
      </c>
      <c r="L470" s="1" t="s">
        <v>149</v>
      </c>
      <c r="M470" s="1" t="s">
        <v>619</v>
      </c>
    </row>
    <row r="471" spans="1:13" ht="14.25" hidden="1" customHeight="1" x14ac:dyDescent="0.25">
      <c r="A471" s="4" t="s">
        <v>58106</v>
      </c>
      <c r="B471" s="4" t="s">
        <v>16992</v>
      </c>
      <c r="C471" s="4" t="s">
        <v>35928</v>
      </c>
      <c r="D471" s="8">
        <v>3</v>
      </c>
      <c r="E471" s="6">
        <f>_xlfn.XLOOKUP(C471,Products!$A:$A,Products!$E:$E,0,0)</f>
        <v>1555.14</v>
      </c>
      <c r="F471" s="6">
        <f t="shared" si="14"/>
        <v>4665.42</v>
      </c>
      <c r="G471" s="6">
        <v>876.56</v>
      </c>
      <c r="H471" s="6">
        <f t="shared" si="15"/>
        <v>-3788.86</v>
      </c>
      <c r="I471" s="4" t="s">
        <v>38938</v>
      </c>
      <c r="J471" s="2">
        <v>43925</v>
      </c>
      <c r="K471" s="1" t="s">
        <v>58107</v>
      </c>
      <c r="L471" s="1" t="s">
        <v>69</v>
      </c>
      <c r="M471" s="1" t="s">
        <v>338</v>
      </c>
    </row>
    <row r="472" spans="1:13" ht="14.25" hidden="1" customHeight="1" x14ac:dyDescent="0.25">
      <c r="A472" s="4" t="s">
        <v>39721</v>
      </c>
      <c r="B472" s="4" t="s">
        <v>27624</v>
      </c>
      <c r="C472" s="4" t="s">
        <v>37699</v>
      </c>
      <c r="D472" s="8">
        <v>2</v>
      </c>
      <c r="E472" s="6">
        <f>_xlfn.XLOOKUP(C472,Products!$A:$A,Products!$E:$E,0,0)</f>
        <v>1211.07</v>
      </c>
      <c r="F472" s="6">
        <f t="shared" si="14"/>
        <v>2422.14</v>
      </c>
      <c r="G472" s="6">
        <v>4938.13</v>
      </c>
      <c r="H472" s="6">
        <f t="shared" si="15"/>
        <v>2515.9900000000002</v>
      </c>
      <c r="I472" s="4" t="s">
        <v>38924</v>
      </c>
      <c r="J472" s="2">
        <v>45125</v>
      </c>
      <c r="K472" s="1" t="s">
        <v>39722</v>
      </c>
      <c r="L472" s="1" t="s">
        <v>185</v>
      </c>
      <c r="M472" s="1" t="s">
        <v>168</v>
      </c>
    </row>
    <row r="473" spans="1:13" ht="14.25" hidden="1" customHeight="1" x14ac:dyDescent="0.25">
      <c r="A473" s="4" t="s">
        <v>39723</v>
      </c>
      <c r="B473" s="4" t="s">
        <v>2451</v>
      </c>
      <c r="C473" s="4" t="s">
        <v>36803</v>
      </c>
      <c r="D473" s="8">
        <v>1</v>
      </c>
      <c r="E473" s="6">
        <f>_xlfn.XLOOKUP(C473,Products!$A:$A,Products!$E:$E,0,0)</f>
        <v>265.93</v>
      </c>
      <c r="F473" s="6">
        <f t="shared" si="14"/>
        <v>265.93</v>
      </c>
      <c r="G473" s="6">
        <v>4163.0600000000004</v>
      </c>
      <c r="H473" s="6">
        <f t="shared" si="15"/>
        <v>3897.1300000000006</v>
      </c>
      <c r="I473" s="4" t="s">
        <v>38938</v>
      </c>
      <c r="J473" s="2">
        <v>45021</v>
      </c>
      <c r="K473" s="1" t="s">
        <v>39724</v>
      </c>
      <c r="L473" s="1" t="s">
        <v>246</v>
      </c>
      <c r="M473" s="1" t="s">
        <v>4454</v>
      </c>
    </row>
    <row r="474" spans="1:13" ht="14.25" customHeight="1" x14ac:dyDescent="0.25">
      <c r="A474" s="4" t="s">
        <v>57782</v>
      </c>
      <c r="B474" s="4" t="s">
        <v>1857</v>
      </c>
      <c r="C474" s="4" t="s">
        <v>36647</v>
      </c>
      <c r="D474" s="8">
        <v>1</v>
      </c>
      <c r="E474" s="17">
        <f>_xlfn.XLOOKUP(C474,Products!$A:$A,Products!$E:$E,0,0)</f>
        <v>159.04</v>
      </c>
      <c r="F474" s="6">
        <f t="shared" si="14"/>
        <v>159.04</v>
      </c>
      <c r="G474" s="6">
        <v>4569.75</v>
      </c>
      <c r="H474" s="6">
        <f t="shared" si="15"/>
        <v>4410.71</v>
      </c>
      <c r="I474" s="4" t="s">
        <v>38924</v>
      </c>
      <c r="J474" s="2">
        <v>45742</v>
      </c>
      <c r="K474" s="1" t="s">
        <v>44562</v>
      </c>
      <c r="L474" s="1" t="s">
        <v>531</v>
      </c>
      <c r="M474" s="1" t="s">
        <v>114</v>
      </c>
    </row>
    <row r="475" spans="1:13" ht="14.25" hidden="1" customHeight="1" x14ac:dyDescent="0.25">
      <c r="A475" s="4" t="s">
        <v>40268</v>
      </c>
      <c r="B475" s="4" t="s">
        <v>12437</v>
      </c>
      <c r="C475" s="4" t="s">
        <v>36173</v>
      </c>
      <c r="D475" s="8">
        <v>4</v>
      </c>
      <c r="E475" s="6">
        <f>_xlfn.XLOOKUP(C475,Products!$A:$A,Products!$E:$E,0,0)</f>
        <v>1463.95</v>
      </c>
      <c r="F475" s="6">
        <f t="shared" si="14"/>
        <v>5855.8</v>
      </c>
      <c r="G475" s="6">
        <v>2324.0500000000002</v>
      </c>
      <c r="H475" s="6">
        <f t="shared" si="15"/>
        <v>-3531.75</v>
      </c>
      <c r="I475" s="4" t="s">
        <v>38930</v>
      </c>
      <c r="J475" s="2">
        <v>43926</v>
      </c>
      <c r="K475" s="1" t="s">
        <v>40269</v>
      </c>
      <c r="L475" s="1" t="s">
        <v>60</v>
      </c>
      <c r="M475" s="1" t="s">
        <v>635</v>
      </c>
    </row>
    <row r="476" spans="1:13" ht="14.25" hidden="1" customHeight="1" x14ac:dyDescent="0.25">
      <c r="A476" s="4" t="s">
        <v>39727</v>
      </c>
      <c r="B476" s="4" t="s">
        <v>26546</v>
      </c>
      <c r="C476" s="4" t="s">
        <v>38648</v>
      </c>
      <c r="D476" s="8">
        <v>3</v>
      </c>
      <c r="E476" s="6">
        <f>_xlfn.XLOOKUP(C476,Products!$A:$A,Products!$E:$E,0,0)</f>
        <v>960.75</v>
      </c>
      <c r="F476" s="6">
        <f t="shared" si="14"/>
        <v>2882.25</v>
      </c>
      <c r="G476" s="6">
        <v>462.78</v>
      </c>
      <c r="H476" s="6">
        <f t="shared" si="15"/>
        <v>-2419.4700000000003</v>
      </c>
      <c r="I476" s="4" t="s">
        <v>38917</v>
      </c>
      <c r="J476" s="2">
        <v>44880</v>
      </c>
      <c r="K476" s="1" t="s">
        <v>39728</v>
      </c>
      <c r="L476" s="1" t="s">
        <v>60</v>
      </c>
      <c r="M476" s="1" t="s">
        <v>2164</v>
      </c>
    </row>
    <row r="477" spans="1:13" ht="14.25" hidden="1" customHeight="1" x14ac:dyDescent="0.25">
      <c r="A477" s="4" t="s">
        <v>39729</v>
      </c>
      <c r="B477" s="4" t="s">
        <v>28603</v>
      </c>
      <c r="C477" s="4" t="s">
        <v>36624</v>
      </c>
      <c r="D477" s="8">
        <v>1</v>
      </c>
      <c r="E477" s="6">
        <f>_xlfn.XLOOKUP(C477,Products!$A:$A,Products!$E:$E,0,0)</f>
        <v>1027.76</v>
      </c>
      <c r="F477" s="6">
        <f t="shared" si="14"/>
        <v>1027.76</v>
      </c>
      <c r="G477" s="6">
        <v>355.85</v>
      </c>
      <c r="H477" s="6">
        <f t="shared" si="15"/>
        <v>-671.91</v>
      </c>
      <c r="I477" s="4" t="s">
        <v>38930</v>
      </c>
      <c r="J477" s="2">
        <v>45284</v>
      </c>
      <c r="K477" s="1" t="s">
        <v>39730</v>
      </c>
      <c r="L477" s="1" t="s">
        <v>185</v>
      </c>
      <c r="M477" s="1" t="s">
        <v>211</v>
      </c>
    </row>
    <row r="478" spans="1:13" ht="14.25" hidden="1" customHeight="1" x14ac:dyDescent="0.25">
      <c r="A478" s="4" t="s">
        <v>39731</v>
      </c>
      <c r="B478" s="4" t="s">
        <v>4144</v>
      </c>
      <c r="C478" s="4" t="s">
        <v>34584</v>
      </c>
      <c r="D478" s="8">
        <v>3</v>
      </c>
      <c r="E478" s="6">
        <f>_xlfn.XLOOKUP(C478,Products!$A:$A,Products!$E:$E,0,0)</f>
        <v>1840.62</v>
      </c>
      <c r="F478" s="6">
        <f t="shared" si="14"/>
        <v>5521.86</v>
      </c>
      <c r="G478" s="6">
        <v>4778.66</v>
      </c>
      <c r="H478" s="6">
        <f t="shared" si="15"/>
        <v>-743.19999999999982</v>
      </c>
      <c r="I478" s="4" t="s">
        <v>38917</v>
      </c>
      <c r="J478" s="2">
        <v>45253</v>
      </c>
      <c r="K478" s="1" t="s">
        <v>39732</v>
      </c>
      <c r="L478" s="1" t="s">
        <v>1069</v>
      </c>
      <c r="M478" s="1" t="s">
        <v>1326</v>
      </c>
    </row>
    <row r="479" spans="1:13" ht="14.25" customHeight="1" x14ac:dyDescent="0.25">
      <c r="A479" s="4" t="s">
        <v>60800</v>
      </c>
      <c r="B479" s="4" t="s">
        <v>12124</v>
      </c>
      <c r="C479" s="4" t="s">
        <v>36154</v>
      </c>
      <c r="D479" s="8">
        <v>2</v>
      </c>
      <c r="E479" s="17">
        <f>_xlfn.XLOOKUP(C479,Products!$A:$A,Products!$E:$E,0,0)</f>
        <v>1162.23</v>
      </c>
      <c r="F479" s="6">
        <f t="shared" si="14"/>
        <v>2324.46</v>
      </c>
      <c r="G479" s="6">
        <v>293.89</v>
      </c>
      <c r="H479" s="6">
        <f t="shared" si="15"/>
        <v>-2030.5700000000002</v>
      </c>
      <c r="I479" s="4" t="s">
        <v>38938</v>
      </c>
      <c r="J479" s="2">
        <v>45742</v>
      </c>
      <c r="K479" s="1" t="s">
        <v>40283</v>
      </c>
      <c r="L479" s="1" t="s">
        <v>682</v>
      </c>
      <c r="M479" s="1" t="s">
        <v>1810</v>
      </c>
    </row>
    <row r="480" spans="1:13" ht="14.25" hidden="1" customHeight="1" x14ac:dyDescent="0.25">
      <c r="A480" s="4" t="s">
        <v>39735</v>
      </c>
      <c r="B480" s="4" t="s">
        <v>10227</v>
      </c>
      <c r="C480" s="4" t="s">
        <v>36761</v>
      </c>
      <c r="D480" s="8">
        <v>4</v>
      </c>
      <c r="E480" s="6">
        <f>_xlfn.XLOOKUP(C480,Products!$A:$A,Products!$E:$E,0,0)</f>
        <v>1242.6300000000001</v>
      </c>
      <c r="F480" s="6">
        <f t="shared" si="14"/>
        <v>4970.5200000000004</v>
      </c>
      <c r="G480" s="6">
        <v>1078.82</v>
      </c>
      <c r="H480" s="6">
        <f t="shared" si="15"/>
        <v>-3891.7000000000007</v>
      </c>
      <c r="I480" s="4" t="s">
        <v>38930</v>
      </c>
      <c r="J480" s="2">
        <v>44730</v>
      </c>
      <c r="K480" s="1" t="s">
        <v>39736</v>
      </c>
      <c r="L480" s="1" t="s">
        <v>176</v>
      </c>
      <c r="M480" s="1" t="s">
        <v>476</v>
      </c>
    </row>
    <row r="481" spans="1:13" ht="14.25" hidden="1" customHeight="1" x14ac:dyDescent="0.25">
      <c r="A481" s="4" t="s">
        <v>39737</v>
      </c>
      <c r="B481" s="4" t="s">
        <v>32887</v>
      </c>
      <c r="C481" s="4" t="s">
        <v>34695</v>
      </c>
      <c r="D481" s="8">
        <v>3</v>
      </c>
      <c r="E481" s="6">
        <f>_xlfn.XLOOKUP(C481,Products!$A:$A,Products!$E:$E,0,0)</f>
        <v>1879.06</v>
      </c>
      <c r="F481" s="6">
        <f t="shared" si="14"/>
        <v>5637.18</v>
      </c>
      <c r="G481" s="6">
        <v>3059.23</v>
      </c>
      <c r="H481" s="6">
        <f t="shared" si="15"/>
        <v>-2577.9500000000003</v>
      </c>
      <c r="I481" s="4" t="s">
        <v>38930</v>
      </c>
      <c r="J481" s="2">
        <v>45607</v>
      </c>
      <c r="K481" s="1" t="s">
        <v>39738</v>
      </c>
      <c r="L481" s="1" t="s">
        <v>95</v>
      </c>
      <c r="M481" s="1" t="s">
        <v>870</v>
      </c>
    </row>
    <row r="482" spans="1:13" ht="14.25" hidden="1" customHeight="1" x14ac:dyDescent="0.25">
      <c r="A482" s="4" t="s">
        <v>39739</v>
      </c>
      <c r="B482" s="4" t="s">
        <v>4813</v>
      </c>
      <c r="C482" s="4" t="s">
        <v>38686</v>
      </c>
      <c r="D482" s="8">
        <v>1</v>
      </c>
      <c r="E482" s="6">
        <f>_xlfn.XLOOKUP(C482,Products!$A:$A,Products!$E:$E,0,0)</f>
        <v>1476.23</v>
      </c>
      <c r="F482" s="6">
        <f t="shared" si="14"/>
        <v>1476.23</v>
      </c>
      <c r="G482" s="6">
        <v>1370.07</v>
      </c>
      <c r="H482" s="6">
        <f t="shared" si="15"/>
        <v>-106.16000000000008</v>
      </c>
      <c r="I482" s="4" t="s">
        <v>38917</v>
      </c>
      <c r="J482" s="2">
        <v>44644</v>
      </c>
      <c r="K482" s="1" t="s">
        <v>1227</v>
      </c>
      <c r="L482" s="1" t="s">
        <v>475</v>
      </c>
      <c r="M482" s="1" t="s">
        <v>78</v>
      </c>
    </row>
    <row r="483" spans="1:13" ht="14.25" hidden="1" customHeight="1" x14ac:dyDescent="0.25">
      <c r="A483" s="4" t="s">
        <v>39740</v>
      </c>
      <c r="B483" s="4" t="s">
        <v>5648</v>
      </c>
      <c r="C483" s="4" t="s">
        <v>36966</v>
      </c>
      <c r="D483" s="8">
        <v>1</v>
      </c>
      <c r="E483" s="6">
        <f>_xlfn.XLOOKUP(C483,Products!$A:$A,Products!$E:$E,0,0)</f>
        <v>764.62</v>
      </c>
      <c r="F483" s="6">
        <f t="shared" si="14"/>
        <v>764.62</v>
      </c>
      <c r="G483" s="6">
        <v>1968.33</v>
      </c>
      <c r="H483" s="6">
        <f t="shared" si="15"/>
        <v>1203.71</v>
      </c>
      <c r="I483" s="4" t="s">
        <v>38919</v>
      </c>
      <c r="J483" s="2">
        <v>45264</v>
      </c>
      <c r="K483" s="1" t="s">
        <v>39741</v>
      </c>
      <c r="L483" s="1" t="s">
        <v>587</v>
      </c>
      <c r="M483" s="1" t="s">
        <v>5239</v>
      </c>
    </row>
    <row r="484" spans="1:13" ht="14.25" hidden="1" customHeight="1" x14ac:dyDescent="0.25">
      <c r="A484" s="4" t="s">
        <v>39742</v>
      </c>
      <c r="B484" s="4" t="s">
        <v>6544</v>
      </c>
      <c r="C484" s="4" t="s">
        <v>36683</v>
      </c>
      <c r="D484" s="8">
        <v>3</v>
      </c>
      <c r="E484" s="6">
        <f>_xlfn.XLOOKUP(C484,Products!$A:$A,Products!$E:$E,0,0)</f>
        <v>114.15</v>
      </c>
      <c r="F484" s="6">
        <f t="shared" si="14"/>
        <v>342.45000000000005</v>
      </c>
      <c r="G484" s="6">
        <v>1876.94</v>
      </c>
      <c r="H484" s="6">
        <f t="shared" si="15"/>
        <v>1534.49</v>
      </c>
      <c r="I484" s="4" t="s">
        <v>38924</v>
      </c>
      <c r="J484" s="2">
        <v>44309</v>
      </c>
      <c r="K484" s="1" t="s">
        <v>39743</v>
      </c>
      <c r="L484" s="1" t="s">
        <v>337</v>
      </c>
      <c r="M484" s="1" t="s">
        <v>4657</v>
      </c>
    </row>
    <row r="485" spans="1:13" ht="14.25" hidden="1" customHeight="1" x14ac:dyDescent="0.25">
      <c r="A485" s="4" t="s">
        <v>39744</v>
      </c>
      <c r="B485" s="4" t="s">
        <v>6724</v>
      </c>
      <c r="C485" s="4" t="s">
        <v>36799</v>
      </c>
      <c r="D485" s="8">
        <v>3</v>
      </c>
      <c r="E485" s="6">
        <f>_xlfn.XLOOKUP(C485,Products!$A:$A,Products!$E:$E,0,0)</f>
        <v>1354.66</v>
      </c>
      <c r="F485" s="6">
        <f t="shared" si="14"/>
        <v>4063.9800000000005</v>
      </c>
      <c r="G485" s="6">
        <v>3348.04</v>
      </c>
      <c r="H485" s="6">
        <f t="shared" si="15"/>
        <v>-715.94000000000051</v>
      </c>
      <c r="I485" s="4" t="s">
        <v>38917</v>
      </c>
      <c r="J485" s="2">
        <v>45272</v>
      </c>
      <c r="K485" s="1" t="s">
        <v>3137</v>
      </c>
      <c r="L485" s="1" t="s">
        <v>25</v>
      </c>
      <c r="M485" s="1" t="s">
        <v>1825</v>
      </c>
    </row>
    <row r="486" spans="1:13" ht="14.25" hidden="1" customHeight="1" x14ac:dyDescent="0.25">
      <c r="A486" s="4" t="s">
        <v>39745</v>
      </c>
      <c r="B486" s="4" t="s">
        <v>30132</v>
      </c>
      <c r="C486" s="4" t="s">
        <v>38673</v>
      </c>
      <c r="D486" s="8">
        <v>1</v>
      </c>
      <c r="E486" s="6">
        <f>_xlfn.XLOOKUP(C486,Products!$A:$A,Products!$E:$E,0,0)</f>
        <v>1979.42</v>
      </c>
      <c r="F486" s="6">
        <f t="shared" si="14"/>
        <v>1979.42</v>
      </c>
      <c r="G486" s="6">
        <v>1788.9</v>
      </c>
      <c r="H486" s="6">
        <f t="shared" si="15"/>
        <v>-190.51999999999998</v>
      </c>
      <c r="I486" s="4" t="s">
        <v>38917</v>
      </c>
      <c r="J486" s="2">
        <v>45597</v>
      </c>
      <c r="K486" s="1" t="s">
        <v>6701</v>
      </c>
      <c r="L486" s="1" t="s">
        <v>51</v>
      </c>
      <c r="M486" s="1" t="s">
        <v>611</v>
      </c>
    </row>
    <row r="487" spans="1:13" ht="14.25" hidden="1" customHeight="1" x14ac:dyDescent="0.25">
      <c r="A487" s="4" t="s">
        <v>43815</v>
      </c>
      <c r="B487" s="4" t="s">
        <v>31934</v>
      </c>
      <c r="C487" s="4" t="s">
        <v>34854</v>
      </c>
      <c r="D487" s="8">
        <v>5</v>
      </c>
      <c r="E487" s="6">
        <f>_xlfn.XLOOKUP(C487,Products!$A:$A,Products!$E:$E,0,0)</f>
        <v>27.45</v>
      </c>
      <c r="F487" s="6">
        <f t="shared" si="14"/>
        <v>137.25</v>
      </c>
      <c r="G487" s="6">
        <v>3069.36</v>
      </c>
      <c r="H487" s="6">
        <f t="shared" si="15"/>
        <v>2932.11</v>
      </c>
      <c r="I487" s="4" t="s">
        <v>38919</v>
      </c>
      <c r="J487" s="2">
        <v>43926</v>
      </c>
      <c r="K487" s="1" t="s">
        <v>43816</v>
      </c>
      <c r="L487" s="1" t="s">
        <v>492</v>
      </c>
      <c r="M487" s="1" t="s">
        <v>87</v>
      </c>
    </row>
    <row r="488" spans="1:13" ht="14.25" hidden="1" customHeight="1" x14ac:dyDescent="0.25">
      <c r="A488" s="4" t="s">
        <v>39748</v>
      </c>
      <c r="B488" s="4" t="s">
        <v>26077</v>
      </c>
      <c r="C488" s="4" t="s">
        <v>38265</v>
      </c>
      <c r="D488" s="8">
        <v>5</v>
      </c>
      <c r="E488" s="6">
        <f>_xlfn.XLOOKUP(C488,Products!$A:$A,Products!$E:$E,0,0)</f>
        <v>257.08</v>
      </c>
      <c r="F488" s="6">
        <f t="shared" si="14"/>
        <v>1285.3999999999999</v>
      </c>
      <c r="G488" s="6">
        <v>4215.04</v>
      </c>
      <c r="H488" s="6">
        <f t="shared" si="15"/>
        <v>2929.6400000000003</v>
      </c>
      <c r="I488" s="4" t="s">
        <v>38917</v>
      </c>
      <c r="J488" s="2">
        <v>45460</v>
      </c>
      <c r="K488" s="1" t="s">
        <v>34838</v>
      </c>
      <c r="L488" s="1" t="s">
        <v>69</v>
      </c>
      <c r="M488" s="1" t="s">
        <v>3019</v>
      </c>
    </row>
    <row r="489" spans="1:13" ht="14.25" hidden="1" customHeight="1" x14ac:dyDescent="0.25">
      <c r="A489" s="4" t="s">
        <v>44117</v>
      </c>
      <c r="B489" s="4" t="s">
        <v>20166</v>
      </c>
      <c r="C489" s="4" t="s">
        <v>35514</v>
      </c>
      <c r="D489" s="8">
        <v>4</v>
      </c>
      <c r="E489" s="6">
        <f>_xlfn.XLOOKUP(C489,Products!$A:$A,Products!$E:$E,0,0)</f>
        <v>1972</v>
      </c>
      <c r="F489" s="6">
        <f t="shared" si="14"/>
        <v>7888</v>
      </c>
      <c r="G489" s="6">
        <v>4043.3</v>
      </c>
      <c r="H489" s="6">
        <f t="shared" si="15"/>
        <v>-3844.7</v>
      </c>
      <c r="I489" s="4" t="s">
        <v>38917</v>
      </c>
      <c r="J489" s="2">
        <v>43926</v>
      </c>
      <c r="K489" s="1" t="s">
        <v>17386</v>
      </c>
      <c r="L489" s="1" t="s">
        <v>730</v>
      </c>
      <c r="M489" s="1" t="s">
        <v>5097</v>
      </c>
    </row>
    <row r="490" spans="1:13" ht="14.25" hidden="1" customHeight="1" x14ac:dyDescent="0.25">
      <c r="A490" s="4" t="s">
        <v>39750</v>
      </c>
      <c r="B490" s="4" t="s">
        <v>30638</v>
      </c>
      <c r="C490" s="4" t="s">
        <v>36490</v>
      </c>
      <c r="D490" s="8">
        <v>2</v>
      </c>
      <c r="E490" s="6">
        <f>_xlfn.XLOOKUP(C490,Products!$A:$A,Products!$E:$E,0,0)</f>
        <v>35.54</v>
      </c>
      <c r="F490" s="6">
        <f t="shared" si="14"/>
        <v>71.08</v>
      </c>
      <c r="G490" s="6">
        <v>4435.84</v>
      </c>
      <c r="H490" s="6">
        <f t="shared" si="15"/>
        <v>4364.76</v>
      </c>
      <c r="I490" s="4" t="s">
        <v>38919</v>
      </c>
      <c r="J490" s="2">
        <v>44935</v>
      </c>
      <c r="K490" s="1" t="s">
        <v>39751</v>
      </c>
      <c r="L490" s="1" t="s">
        <v>1392</v>
      </c>
      <c r="M490" s="1" t="s">
        <v>3161</v>
      </c>
    </row>
    <row r="491" spans="1:13" ht="14.25" hidden="1" customHeight="1" x14ac:dyDescent="0.25">
      <c r="A491" s="4" t="s">
        <v>39752</v>
      </c>
      <c r="B491" s="4" t="s">
        <v>17442</v>
      </c>
      <c r="C491" s="4" t="s">
        <v>38794</v>
      </c>
      <c r="D491" s="8">
        <v>1</v>
      </c>
      <c r="E491" s="6">
        <f>_xlfn.XLOOKUP(C491,Products!$A:$A,Products!$E:$E,0,0)</f>
        <v>654.83000000000004</v>
      </c>
      <c r="F491" s="6">
        <f t="shared" si="14"/>
        <v>654.83000000000004</v>
      </c>
      <c r="G491" s="6">
        <v>2388.36</v>
      </c>
      <c r="H491" s="6">
        <f t="shared" si="15"/>
        <v>1733.5300000000002</v>
      </c>
      <c r="I491" s="4" t="s">
        <v>38919</v>
      </c>
      <c r="J491" s="2">
        <v>44403</v>
      </c>
      <c r="K491" s="1" t="s">
        <v>18570</v>
      </c>
      <c r="L491" s="1" t="s">
        <v>113</v>
      </c>
      <c r="M491" s="1" t="s">
        <v>5190</v>
      </c>
    </row>
    <row r="492" spans="1:13" ht="14.25" hidden="1" customHeight="1" x14ac:dyDescent="0.25">
      <c r="A492" s="4" t="s">
        <v>45335</v>
      </c>
      <c r="B492" s="4" t="s">
        <v>29335</v>
      </c>
      <c r="C492" s="4" t="s">
        <v>34467</v>
      </c>
      <c r="D492" s="8">
        <v>1</v>
      </c>
      <c r="E492" s="6">
        <f>_xlfn.XLOOKUP(C492,Products!$A:$A,Products!$E:$E,0,0)</f>
        <v>605.6</v>
      </c>
      <c r="F492" s="6">
        <f t="shared" si="14"/>
        <v>605.6</v>
      </c>
      <c r="G492" s="6">
        <v>426.87</v>
      </c>
      <c r="H492" s="6">
        <f t="shared" si="15"/>
        <v>-178.73000000000002</v>
      </c>
      <c r="I492" s="4" t="s">
        <v>38938</v>
      </c>
      <c r="J492" s="2">
        <v>43926</v>
      </c>
      <c r="K492" s="1" t="s">
        <v>45336</v>
      </c>
      <c r="L492" s="1" t="s">
        <v>140</v>
      </c>
      <c r="M492" s="1" t="s">
        <v>1871</v>
      </c>
    </row>
    <row r="493" spans="1:13" ht="14.25" hidden="1" customHeight="1" x14ac:dyDescent="0.25">
      <c r="A493" s="4" t="s">
        <v>39755</v>
      </c>
      <c r="B493" s="4" t="s">
        <v>20946</v>
      </c>
      <c r="C493" s="4" t="s">
        <v>37191</v>
      </c>
      <c r="D493" s="8">
        <v>4</v>
      </c>
      <c r="E493" s="6">
        <f>_xlfn.XLOOKUP(C493,Products!$A:$A,Products!$E:$E,0,0)</f>
        <v>1810.46</v>
      </c>
      <c r="F493" s="6">
        <f t="shared" si="14"/>
        <v>7241.84</v>
      </c>
      <c r="G493" s="6">
        <v>3376.22</v>
      </c>
      <c r="H493" s="6">
        <f t="shared" si="15"/>
        <v>-3865.6200000000003</v>
      </c>
      <c r="I493" s="4" t="s">
        <v>38917</v>
      </c>
      <c r="J493" s="2">
        <v>45415</v>
      </c>
      <c r="K493" s="1" t="s">
        <v>39756</v>
      </c>
      <c r="L493" s="1" t="s">
        <v>280</v>
      </c>
      <c r="M493" s="1" t="s">
        <v>2398</v>
      </c>
    </row>
    <row r="494" spans="1:13" ht="14.25" hidden="1" customHeight="1" x14ac:dyDescent="0.25">
      <c r="A494" s="4" t="s">
        <v>39757</v>
      </c>
      <c r="B494" s="4" t="s">
        <v>28298</v>
      </c>
      <c r="C494" s="4" t="s">
        <v>36610</v>
      </c>
      <c r="D494" s="8">
        <v>1</v>
      </c>
      <c r="E494" s="6">
        <f>_xlfn.XLOOKUP(C494,Products!$A:$A,Products!$E:$E,0,0)</f>
        <v>340.93</v>
      </c>
      <c r="F494" s="6">
        <f t="shared" si="14"/>
        <v>340.93</v>
      </c>
      <c r="G494" s="6">
        <v>4423.1400000000003</v>
      </c>
      <c r="H494" s="6">
        <f t="shared" si="15"/>
        <v>4082.2100000000005</v>
      </c>
      <c r="I494" s="4" t="s">
        <v>38924</v>
      </c>
      <c r="J494" s="2">
        <v>44790</v>
      </c>
      <c r="K494" s="1" t="s">
        <v>39758</v>
      </c>
      <c r="L494" s="1" t="s">
        <v>16</v>
      </c>
      <c r="M494" s="1" t="s">
        <v>43</v>
      </c>
    </row>
    <row r="495" spans="1:13" ht="14.25" hidden="1" customHeight="1" x14ac:dyDescent="0.25">
      <c r="A495" s="4" t="s">
        <v>39759</v>
      </c>
      <c r="B495" s="4" t="s">
        <v>8265</v>
      </c>
      <c r="C495" s="4" t="s">
        <v>36177</v>
      </c>
      <c r="D495" s="8">
        <v>2</v>
      </c>
      <c r="E495" s="6">
        <f>_xlfn.XLOOKUP(C495,Products!$A:$A,Products!$E:$E,0,0)</f>
        <v>824.04</v>
      </c>
      <c r="F495" s="6">
        <f t="shared" si="14"/>
        <v>1648.08</v>
      </c>
      <c r="G495" s="6">
        <v>2600.86</v>
      </c>
      <c r="H495" s="6">
        <f t="shared" si="15"/>
        <v>952.7800000000002</v>
      </c>
      <c r="I495" s="4" t="s">
        <v>38919</v>
      </c>
      <c r="J495" s="2">
        <v>45629</v>
      </c>
      <c r="K495" s="1" t="s">
        <v>21786</v>
      </c>
      <c r="L495" s="1" t="s">
        <v>122</v>
      </c>
      <c r="M495" s="1" t="s">
        <v>1280</v>
      </c>
    </row>
    <row r="496" spans="1:13" ht="14.25" hidden="1" customHeight="1" x14ac:dyDescent="0.25">
      <c r="A496" s="4" t="s">
        <v>39760</v>
      </c>
      <c r="B496" s="4" t="s">
        <v>27780</v>
      </c>
      <c r="C496" s="4" t="s">
        <v>35217</v>
      </c>
      <c r="D496" s="8">
        <v>2</v>
      </c>
      <c r="E496" s="6">
        <f>_xlfn.XLOOKUP(C496,Products!$A:$A,Products!$E:$E,0,0)</f>
        <v>292.43</v>
      </c>
      <c r="F496" s="6">
        <f t="shared" si="14"/>
        <v>584.86</v>
      </c>
      <c r="G496" s="6">
        <v>2496.56</v>
      </c>
      <c r="H496" s="6">
        <f t="shared" si="15"/>
        <v>1911.6999999999998</v>
      </c>
      <c r="I496" s="4" t="s">
        <v>38917</v>
      </c>
      <c r="J496" s="2">
        <v>45312</v>
      </c>
      <c r="K496" s="1" t="s">
        <v>39761</v>
      </c>
      <c r="L496" s="1" t="s">
        <v>176</v>
      </c>
      <c r="M496" s="1" t="s">
        <v>2010</v>
      </c>
    </row>
    <row r="497" spans="1:13" ht="14.25" hidden="1" customHeight="1" x14ac:dyDescent="0.25">
      <c r="A497" s="4" t="s">
        <v>39762</v>
      </c>
      <c r="B497" s="4" t="s">
        <v>13555</v>
      </c>
      <c r="C497" s="4" t="s">
        <v>35183</v>
      </c>
      <c r="D497" s="8">
        <v>2</v>
      </c>
      <c r="E497" s="6">
        <f>_xlfn.XLOOKUP(C497,Products!$A:$A,Products!$E:$E,0,0)</f>
        <v>1928.43</v>
      </c>
      <c r="F497" s="6">
        <f t="shared" si="14"/>
        <v>3856.86</v>
      </c>
      <c r="G497" s="6">
        <v>2418.3200000000002</v>
      </c>
      <c r="H497" s="6">
        <f t="shared" si="15"/>
        <v>-1438.54</v>
      </c>
      <c r="I497" s="4" t="s">
        <v>38938</v>
      </c>
      <c r="J497" s="2">
        <v>44343</v>
      </c>
      <c r="K497" s="1" t="s">
        <v>39763</v>
      </c>
      <c r="L497" s="1" t="s">
        <v>263</v>
      </c>
      <c r="M497" s="1" t="s">
        <v>35</v>
      </c>
    </row>
    <row r="498" spans="1:13" ht="14.25" hidden="1" customHeight="1" x14ac:dyDescent="0.25">
      <c r="A498" s="4" t="s">
        <v>39764</v>
      </c>
      <c r="B498" s="4" t="s">
        <v>16100</v>
      </c>
      <c r="C498" s="4" t="s">
        <v>37223</v>
      </c>
      <c r="D498" s="8">
        <v>1</v>
      </c>
      <c r="E498" s="6">
        <f>_xlfn.XLOOKUP(C498,Products!$A:$A,Products!$E:$E,0,0)</f>
        <v>1031.32</v>
      </c>
      <c r="F498" s="6">
        <f t="shared" si="14"/>
        <v>1031.32</v>
      </c>
      <c r="G498" s="6">
        <v>4279.9399999999996</v>
      </c>
      <c r="H498" s="6">
        <f t="shared" si="15"/>
        <v>3248.62</v>
      </c>
      <c r="I498" s="4" t="s">
        <v>38938</v>
      </c>
      <c r="J498" s="2">
        <v>44220</v>
      </c>
      <c r="K498" s="1" t="s">
        <v>39765</v>
      </c>
      <c r="L498" s="1" t="s">
        <v>682</v>
      </c>
      <c r="M498" s="1" t="s">
        <v>2296</v>
      </c>
    </row>
    <row r="499" spans="1:13" ht="14.25" hidden="1" customHeight="1" x14ac:dyDescent="0.25">
      <c r="A499" s="4" t="s">
        <v>39766</v>
      </c>
      <c r="B499" s="4" t="s">
        <v>20932</v>
      </c>
      <c r="C499" s="4" t="s">
        <v>38751</v>
      </c>
      <c r="D499" s="8">
        <v>2</v>
      </c>
      <c r="E499" s="6">
        <f>_xlfn.XLOOKUP(C499,Products!$A:$A,Products!$E:$E,0,0)</f>
        <v>465.73</v>
      </c>
      <c r="F499" s="6">
        <f t="shared" si="14"/>
        <v>931.46</v>
      </c>
      <c r="G499" s="6">
        <v>949.29</v>
      </c>
      <c r="H499" s="6">
        <f t="shared" si="15"/>
        <v>17.829999999999927</v>
      </c>
      <c r="I499" s="4" t="s">
        <v>38917</v>
      </c>
      <c r="J499" s="2">
        <v>45635</v>
      </c>
      <c r="K499" s="1" t="s">
        <v>39767</v>
      </c>
      <c r="L499" s="1" t="s">
        <v>531</v>
      </c>
      <c r="M499" s="1" t="s">
        <v>707</v>
      </c>
    </row>
    <row r="500" spans="1:13" ht="14.25" hidden="1" customHeight="1" x14ac:dyDescent="0.25">
      <c r="A500" s="4" t="s">
        <v>46048</v>
      </c>
      <c r="B500" s="4" t="s">
        <v>5375</v>
      </c>
      <c r="C500" s="4" t="s">
        <v>36985</v>
      </c>
      <c r="D500" s="8">
        <v>1</v>
      </c>
      <c r="E500" s="6">
        <f>_xlfn.XLOOKUP(C500,Products!$A:$A,Products!$E:$E,0,0)</f>
        <v>611.51</v>
      </c>
      <c r="F500" s="6">
        <f t="shared" si="14"/>
        <v>611.51</v>
      </c>
      <c r="G500" s="6">
        <v>1864.88</v>
      </c>
      <c r="H500" s="6">
        <f t="shared" si="15"/>
        <v>1253.3700000000001</v>
      </c>
      <c r="I500" s="4" t="s">
        <v>38917</v>
      </c>
      <c r="J500" s="2">
        <v>43926</v>
      </c>
      <c r="K500" s="1" t="s">
        <v>46049</v>
      </c>
      <c r="L500" s="1" t="s">
        <v>492</v>
      </c>
      <c r="M500" s="1" t="s">
        <v>941</v>
      </c>
    </row>
    <row r="501" spans="1:13" ht="14.25" hidden="1" customHeight="1" x14ac:dyDescent="0.25">
      <c r="A501" s="4" t="s">
        <v>39769</v>
      </c>
      <c r="B501" s="4" t="s">
        <v>34212</v>
      </c>
      <c r="C501" s="4" t="s">
        <v>35003</v>
      </c>
      <c r="D501" s="8">
        <v>3</v>
      </c>
      <c r="E501" s="6">
        <f>_xlfn.XLOOKUP(C501,Products!$A:$A,Products!$E:$E,0,0)</f>
        <v>1755.83</v>
      </c>
      <c r="F501" s="6">
        <f t="shared" si="14"/>
        <v>5267.49</v>
      </c>
      <c r="G501" s="6">
        <v>1319.61</v>
      </c>
      <c r="H501" s="6">
        <f t="shared" si="15"/>
        <v>-3947.88</v>
      </c>
      <c r="I501" s="4" t="s">
        <v>38938</v>
      </c>
      <c r="J501" s="2">
        <v>44298</v>
      </c>
      <c r="K501" s="1" t="s">
        <v>39770</v>
      </c>
      <c r="L501" s="1" t="s">
        <v>60</v>
      </c>
      <c r="M501" s="1" t="s">
        <v>159</v>
      </c>
    </row>
    <row r="502" spans="1:13" ht="14.25" hidden="1" customHeight="1" x14ac:dyDescent="0.25">
      <c r="A502" s="4" t="s">
        <v>39771</v>
      </c>
      <c r="B502" s="4" t="s">
        <v>29489</v>
      </c>
      <c r="C502" s="4" t="s">
        <v>35290</v>
      </c>
      <c r="D502" s="8">
        <v>1</v>
      </c>
      <c r="E502" s="6">
        <f>_xlfn.XLOOKUP(C502,Products!$A:$A,Products!$E:$E,0,0)</f>
        <v>159.43</v>
      </c>
      <c r="F502" s="6">
        <f t="shared" si="14"/>
        <v>159.43</v>
      </c>
      <c r="G502" s="6">
        <v>1785.3</v>
      </c>
      <c r="H502" s="6">
        <f t="shared" si="15"/>
        <v>1625.87</v>
      </c>
      <c r="I502" s="4" t="s">
        <v>38930</v>
      </c>
      <c r="J502" s="2">
        <v>44623</v>
      </c>
      <c r="K502" s="1" t="s">
        <v>39772</v>
      </c>
      <c r="L502" s="1" t="s">
        <v>104</v>
      </c>
      <c r="M502" s="1" t="s">
        <v>7459</v>
      </c>
    </row>
    <row r="503" spans="1:13" ht="14.25" hidden="1" customHeight="1" x14ac:dyDescent="0.25">
      <c r="A503" s="4" t="s">
        <v>39773</v>
      </c>
      <c r="B503" s="4" t="s">
        <v>21894</v>
      </c>
      <c r="C503" s="4" t="s">
        <v>36422</v>
      </c>
      <c r="D503" s="8">
        <v>5</v>
      </c>
      <c r="E503" s="6">
        <f>_xlfn.XLOOKUP(C503,Products!$A:$A,Products!$E:$E,0,0)</f>
        <v>1891.24</v>
      </c>
      <c r="F503" s="6">
        <f t="shared" si="14"/>
        <v>9456.2000000000007</v>
      </c>
      <c r="G503" s="6">
        <v>1515.24</v>
      </c>
      <c r="H503" s="6">
        <f t="shared" si="15"/>
        <v>-7940.9600000000009</v>
      </c>
      <c r="I503" s="4" t="s">
        <v>38938</v>
      </c>
      <c r="J503" s="2">
        <v>45321</v>
      </c>
      <c r="K503" s="1" t="s">
        <v>39774</v>
      </c>
      <c r="L503" s="1" t="s">
        <v>104</v>
      </c>
      <c r="M503" s="1" t="s">
        <v>467</v>
      </c>
    </row>
    <row r="504" spans="1:13" ht="14.25" hidden="1" customHeight="1" x14ac:dyDescent="0.25">
      <c r="A504" s="4" t="s">
        <v>39775</v>
      </c>
      <c r="B504" s="4" t="s">
        <v>20248</v>
      </c>
      <c r="C504" s="4" t="s">
        <v>35212</v>
      </c>
      <c r="D504" s="8">
        <v>2</v>
      </c>
      <c r="E504" s="6">
        <f>_xlfn.XLOOKUP(C504,Products!$A:$A,Products!$E:$E,0,0)</f>
        <v>1458.23</v>
      </c>
      <c r="F504" s="6">
        <f t="shared" si="14"/>
        <v>2916.46</v>
      </c>
      <c r="G504" s="6">
        <v>2462.2600000000002</v>
      </c>
      <c r="H504" s="6">
        <f t="shared" si="15"/>
        <v>-454.19999999999982</v>
      </c>
      <c r="I504" s="4" t="s">
        <v>38919</v>
      </c>
      <c r="J504" s="2">
        <v>44810</v>
      </c>
      <c r="K504" s="1" t="s">
        <v>39776</v>
      </c>
      <c r="L504" s="1" t="s">
        <v>228</v>
      </c>
      <c r="M504" s="1" t="s">
        <v>916</v>
      </c>
    </row>
    <row r="505" spans="1:13" ht="14.25" hidden="1" customHeight="1" x14ac:dyDescent="0.25">
      <c r="A505" s="4" t="s">
        <v>39777</v>
      </c>
      <c r="B505" s="4" t="s">
        <v>30883</v>
      </c>
      <c r="C505" s="4" t="s">
        <v>34925</v>
      </c>
      <c r="D505" s="8">
        <v>3</v>
      </c>
      <c r="E505" s="6">
        <f>_xlfn.XLOOKUP(C505,Products!$A:$A,Products!$E:$E,0,0)</f>
        <v>1673.2</v>
      </c>
      <c r="F505" s="6">
        <f t="shared" si="14"/>
        <v>5019.6000000000004</v>
      </c>
      <c r="G505" s="6">
        <v>4040.41</v>
      </c>
      <c r="H505" s="6">
        <f t="shared" si="15"/>
        <v>-979.19000000000051</v>
      </c>
      <c r="I505" s="4" t="s">
        <v>38917</v>
      </c>
      <c r="J505" s="2">
        <v>44592</v>
      </c>
      <c r="K505" s="1" t="s">
        <v>12198</v>
      </c>
      <c r="L505" s="1" t="s">
        <v>280</v>
      </c>
      <c r="M505" s="1" t="s">
        <v>1971</v>
      </c>
    </row>
    <row r="506" spans="1:13" ht="14.25" hidden="1" customHeight="1" x14ac:dyDescent="0.25">
      <c r="A506" s="4" t="s">
        <v>39778</v>
      </c>
      <c r="B506" s="4" t="s">
        <v>32795</v>
      </c>
      <c r="C506" s="4" t="s">
        <v>38087</v>
      </c>
      <c r="D506" s="8">
        <v>3</v>
      </c>
      <c r="E506" s="6">
        <f>_xlfn.XLOOKUP(C506,Products!$A:$A,Products!$E:$E,0,0)</f>
        <v>1789.92</v>
      </c>
      <c r="F506" s="6">
        <f t="shared" si="14"/>
        <v>5369.76</v>
      </c>
      <c r="G506" s="6">
        <v>1196.6500000000001</v>
      </c>
      <c r="H506" s="6">
        <f t="shared" si="15"/>
        <v>-4173.1100000000006</v>
      </c>
      <c r="I506" s="4" t="s">
        <v>38938</v>
      </c>
      <c r="J506" s="2">
        <v>44677</v>
      </c>
      <c r="K506" s="1" t="s">
        <v>39779</v>
      </c>
      <c r="L506" s="1" t="s">
        <v>60</v>
      </c>
      <c r="M506" s="1" t="s">
        <v>2809</v>
      </c>
    </row>
    <row r="507" spans="1:13" ht="14.25" hidden="1" customHeight="1" x14ac:dyDescent="0.25">
      <c r="A507" s="4" t="s">
        <v>39780</v>
      </c>
      <c r="B507" s="4" t="s">
        <v>30067</v>
      </c>
      <c r="C507" s="4" t="s">
        <v>38847</v>
      </c>
      <c r="D507" s="8">
        <v>5</v>
      </c>
      <c r="E507" s="6">
        <f>_xlfn.XLOOKUP(C507,Products!$A:$A,Products!$E:$E,0,0)</f>
        <v>659</v>
      </c>
      <c r="F507" s="6">
        <f t="shared" si="14"/>
        <v>3295</v>
      </c>
      <c r="G507" s="6">
        <v>3431.2</v>
      </c>
      <c r="H507" s="6">
        <f t="shared" si="15"/>
        <v>136.19999999999982</v>
      </c>
      <c r="I507" s="4" t="s">
        <v>38930</v>
      </c>
      <c r="J507" s="2">
        <v>44699</v>
      </c>
      <c r="K507" s="1" t="s">
        <v>39781</v>
      </c>
      <c r="L507" s="1" t="s">
        <v>475</v>
      </c>
      <c r="M507" s="1" t="s">
        <v>707</v>
      </c>
    </row>
    <row r="508" spans="1:13" ht="14.25" hidden="1" customHeight="1" x14ac:dyDescent="0.25">
      <c r="A508" s="4" t="s">
        <v>39782</v>
      </c>
      <c r="B508" s="4" t="s">
        <v>32775</v>
      </c>
      <c r="C508" s="4" t="s">
        <v>35275</v>
      </c>
      <c r="D508" s="8">
        <v>4</v>
      </c>
      <c r="E508" s="6">
        <f>_xlfn.XLOOKUP(C508,Products!$A:$A,Products!$E:$E,0,0)</f>
        <v>332.71</v>
      </c>
      <c r="F508" s="6">
        <f t="shared" si="14"/>
        <v>1330.84</v>
      </c>
      <c r="G508" s="6">
        <v>3014.34</v>
      </c>
      <c r="H508" s="6">
        <f t="shared" si="15"/>
        <v>1683.5000000000002</v>
      </c>
      <c r="I508" s="4" t="s">
        <v>38917</v>
      </c>
      <c r="J508" s="2">
        <v>45504</v>
      </c>
      <c r="K508" s="1" t="s">
        <v>39783</v>
      </c>
      <c r="L508" s="1" t="s">
        <v>587</v>
      </c>
      <c r="M508" s="1" t="s">
        <v>1159</v>
      </c>
    </row>
    <row r="509" spans="1:13" ht="14.25" hidden="1" customHeight="1" x14ac:dyDescent="0.25">
      <c r="A509" s="4" t="s">
        <v>39784</v>
      </c>
      <c r="B509" s="4" t="s">
        <v>10407</v>
      </c>
      <c r="C509" s="4" t="s">
        <v>35966</v>
      </c>
      <c r="D509" s="8">
        <v>2</v>
      </c>
      <c r="E509" s="6">
        <f>_xlfn.XLOOKUP(C509,Products!$A:$A,Products!$E:$E,0,0)</f>
        <v>1163.17</v>
      </c>
      <c r="F509" s="6">
        <f t="shared" si="14"/>
        <v>2326.34</v>
      </c>
      <c r="G509" s="6">
        <v>4893.8999999999996</v>
      </c>
      <c r="H509" s="6">
        <f t="shared" si="15"/>
        <v>2567.5599999999995</v>
      </c>
      <c r="I509" s="4" t="s">
        <v>38924</v>
      </c>
      <c r="J509" s="2">
        <v>44225</v>
      </c>
      <c r="K509" s="1" t="s">
        <v>39785</v>
      </c>
      <c r="L509" s="1" t="s">
        <v>1069</v>
      </c>
      <c r="M509" s="1" t="s">
        <v>1949</v>
      </c>
    </row>
    <row r="510" spans="1:13" ht="14.25" hidden="1" customHeight="1" x14ac:dyDescent="0.25">
      <c r="A510" s="4" t="s">
        <v>39786</v>
      </c>
      <c r="B510" s="4" t="s">
        <v>3581</v>
      </c>
      <c r="C510" s="4" t="s">
        <v>34839</v>
      </c>
      <c r="D510" s="8">
        <v>4</v>
      </c>
      <c r="E510" s="6">
        <f>_xlfn.XLOOKUP(C510,Products!$A:$A,Products!$E:$E,0,0)</f>
        <v>1329.77</v>
      </c>
      <c r="F510" s="6">
        <f t="shared" si="14"/>
        <v>5319.08</v>
      </c>
      <c r="G510" s="6">
        <v>1608.76</v>
      </c>
      <c r="H510" s="6">
        <f t="shared" si="15"/>
        <v>-3710.3199999999997</v>
      </c>
      <c r="I510" s="4" t="s">
        <v>38938</v>
      </c>
      <c r="J510" s="2">
        <v>45334</v>
      </c>
      <c r="K510" s="1" t="s">
        <v>37604</v>
      </c>
      <c r="L510" s="1" t="s">
        <v>730</v>
      </c>
      <c r="M510" s="1" t="s">
        <v>203</v>
      </c>
    </row>
    <row r="511" spans="1:13" ht="14.25" hidden="1" customHeight="1" x14ac:dyDescent="0.25">
      <c r="A511" s="4" t="s">
        <v>39787</v>
      </c>
      <c r="B511" s="4" t="s">
        <v>30815</v>
      </c>
      <c r="C511" s="4" t="s">
        <v>38462</v>
      </c>
      <c r="D511" s="8">
        <v>2</v>
      </c>
      <c r="E511" s="6">
        <f>_xlfn.XLOOKUP(C511,Products!$A:$A,Products!$E:$E,0,0)</f>
        <v>1320.54</v>
      </c>
      <c r="F511" s="6">
        <f t="shared" si="14"/>
        <v>2641.08</v>
      </c>
      <c r="G511" s="6">
        <v>3344.65</v>
      </c>
      <c r="H511" s="6">
        <f t="shared" si="15"/>
        <v>703.57000000000016</v>
      </c>
      <c r="I511" s="4" t="s">
        <v>38917</v>
      </c>
      <c r="J511" s="2">
        <v>45521</v>
      </c>
      <c r="K511" s="1" t="s">
        <v>39788</v>
      </c>
      <c r="L511" s="1" t="s">
        <v>924</v>
      </c>
      <c r="M511" s="1" t="s">
        <v>2866</v>
      </c>
    </row>
    <row r="512" spans="1:13" ht="14.25" hidden="1" customHeight="1" x14ac:dyDescent="0.25">
      <c r="A512" s="4" t="s">
        <v>39789</v>
      </c>
      <c r="B512" s="4" t="s">
        <v>20329</v>
      </c>
      <c r="C512" s="4" t="s">
        <v>35675</v>
      </c>
      <c r="D512" s="8">
        <v>2</v>
      </c>
      <c r="E512" s="6">
        <f>_xlfn.XLOOKUP(C512,Products!$A:$A,Products!$E:$E,0,0)</f>
        <v>1764.42</v>
      </c>
      <c r="F512" s="6">
        <f t="shared" si="14"/>
        <v>3528.84</v>
      </c>
      <c r="G512" s="6">
        <v>921.89</v>
      </c>
      <c r="H512" s="6">
        <f t="shared" si="15"/>
        <v>-2606.9500000000003</v>
      </c>
      <c r="I512" s="4" t="s">
        <v>38919</v>
      </c>
      <c r="J512" s="2">
        <v>44704</v>
      </c>
      <c r="K512" s="1" t="s">
        <v>18173</v>
      </c>
      <c r="L512" s="1" t="s">
        <v>122</v>
      </c>
      <c r="M512" s="1" t="s">
        <v>4706</v>
      </c>
    </row>
    <row r="513" spans="1:13" ht="14.25" hidden="1" customHeight="1" x14ac:dyDescent="0.25">
      <c r="A513" s="4" t="s">
        <v>39790</v>
      </c>
      <c r="B513" s="4" t="s">
        <v>29538</v>
      </c>
      <c r="C513" s="4" t="s">
        <v>37993</v>
      </c>
      <c r="D513" s="8">
        <v>4</v>
      </c>
      <c r="E513" s="6">
        <f>_xlfn.XLOOKUP(C513,Products!$A:$A,Products!$E:$E,0,0)</f>
        <v>1138.07</v>
      </c>
      <c r="F513" s="6">
        <f t="shared" si="14"/>
        <v>4552.28</v>
      </c>
      <c r="G513" s="6">
        <v>2011.74</v>
      </c>
      <c r="H513" s="6">
        <f t="shared" si="15"/>
        <v>-2540.54</v>
      </c>
      <c r="I513" s="4" t="s">
        <v>38930</v>
      </c>
      <c r="J513" s="2">
        <v>44796</v>
      </c>
      <c r="K513" s="1" t="s">
        <v>39791</v>
      </c>
      <c r="L513" s="1" t="s">
        <v>25</v>
      </c>
      <c r="M513" s="1" t="s">
        <v>995</v>
      </c>
    </row>
    <row r="514" spans="1:13" ht="14.25" hidden="1" customHeight="1" x14ac:dyDescent="0.25">
      <c r="A514" s="4" t="s">
        <v>39792</v>
      </c>
      <c r="B514" s="4" t="s">
        <v>10566</v>
      </c>
      <c r="C514" s="4" t="s">
        <v>35036</v>
      </c>
      <c r="D514" s="8">
        <v>4</v>
      </c>
      <c r="E514" s="6">
        <f>_xlfn.XLOOKUP(C514,Products!$A:$A,Products!$E:$E,0,0)</f>
        <v>685.31</v>
      </c>
      <c r="F514" s="6">
        <f t="shared" ref="F514:F577" si="16">E514*D514</f>
        <v>2741.24</v>
      </c>
      <c r="G514" s="6">
        <v>1758.19</v>
      </c>
      <c r="H514" s="6">
        <f t="shared" ref="H514:H577" si="17">G514-F514</f>
        <v>-983.04999999999973</v>
      </c>
      <c r="I514" s="4" t="s">
        <v>38938</v>
      </c>
      <c r="J514" s="2">
        <v>45033</v>
      </c>
      <c r="K514" s="1" t="s">
        <v>39793</v>
      </c>
      <c r="L514" s="1" t="s">
        <v>1069</v>
      </c>
      <c r="M514" s="1" t="s">
        <v>2398</v>
      </c>
    </row>
    <row r="515" spans="1:13" ht="14.25" hidden="1" customHeight="1" x14ac:dyDescent="0.25">
      <c r="A515" s="4" t="s">
        <v>39794</v>
      </c>
      <c r="B515" s="4" t="s">
        <v>15455</v>
      </c>
      <c r="C515" s="4" t="s">
        <v>37801</v>
      </c>
      <c r="D515" s="8">
        <v>1</v>
      </c>
      <c r="E515" s="6">
        <f>_xlfn.XLOOKUP(C515,Products!$A:$A,Products!$E:$E,0,0)</f>
        <v>1797.66</v>
      </c>
      <c r="F515" s="6">
        <f t="shared" si="16"/>
        <v>1797.66</v>
      </c>
      <c r="G515" s="6">
        <v>1155.6099999999999</v>
      </c>
      <c r="H515" s="6">
        <f t="shared" si="17"/>
        <v>-642.05000000000018</v>
      </c>
      <c r="I515" s="4" t="s">
        <v>38919</v>
      </c>
      <c r="J515" s="2">
        <v>45120</v>
      </c>
      <c r="K515" s="1" t="s">
        <v>964</v>
      </c>
      <c r="L515" s="1" t="s">
        <v>219</v>
      </c>
      <c r="M515" s="1" t="s">
        <v>839</v>
      </c>
    </row>
    <row r="516" spans="1:13" ht="14.25" hidden="1" customHeight="1" x14ac:dyDescent="0.25">
      <c r="A516" s="4" t="s">
        <v>39795</v>
      </c>
      <c r="B516" s="4" t="s">
        <v>18202</v>
      </c>
      <c r="C516" s="4" t="s">
        <v>35391</v>
      </c>
      <c r="D516" s="8">
        <v>1</v>
      </c>
      <c r="E516" s="6">
        <f>_xlfn.XLOOKUP(C516,Products!$A:$A,Products!$E:$E,0,0)</f>
        <v>743.55</v>
      </c>
      <c r="F516" s="6">
        <f t="shared" si="16"/>
        <v>743.55</v>
      </c>
      <c r="G516" s="6">
        <v>1265.78</v>
      </c>
      <c r="H516" s="6">
        <f t="shared" si="17"/>
        <v>522.23</v>
      </c>
      <c r="I516" s="4" t="s">
        <v>38917</v>
      </c>
      <c r="J516" s="2">
        <v>45590</v>
      </c>
      <c r="K516" s="1" t="s">
        <v>39796</v>
      </c>
      <c r="L516" s="1" t="s">
        <v>610</v>
      </c>
      <c r="M516" s="1" t="s">
        <v>731</v>
      </c>
    </row>
    <row r="517" spans="1:13" ht="14.25" hidden="1" customHeight="1" x14ac:dyDescent="0.25">
      <c r="A517" s="4" t="s">
        <v>39797</v>
      </c>
      <c r="B517" s="4" t="s">
        <v>19017</v>
      </c>
      <c r="C517" s="4" t="s">
        <v>37846</v>
      </c>
      <c r="D517" s="8">
        <v>3</v>
      </c>
      <c r="E517" s="6">
        <f>_xlfn.XLOOKUP(C517,Products!$A:$A,Products!$E:$E,0,0)</f>
        <v>399.04</v>
      </c>
      <c r="F517" s="6">
        <f t="shared" si="16"/>
        <v>1197.1200000000001</v>
      </c>
      <c r="G517" s="6">
        <v>4568.3500000000004</v>
      </c>
      <c r="H517" s="6">
        <f t="shared" si="17"/>
        <v>3371.2300000000005</v>
      </c>
      <c r="I517" s="4" t="s">
        <v>38938</v>
      </c>
      <c r="J517" s="2">
        <v>45511</v>
      </c>
      <c r="K517" s="1" t="s">
        <v>34709</v>
      </c>
      <c r="L517" s="1" t="s">
        <v>587</v>
      </c>
      <c r="M517" s="1" t="s">
        <v>893</v>
      </c>
    </row>
    <row r="518" spans="1:13" ht="14.25" hidden="1" customHeight="1" x14ac:dyDescent="0.25">
      <c r="A518" s="4" t="s">
        <v>39798</v>
      </c>
      <c r="B518" s="4" t="s">
        <v>975</v>
      </c>
      <c r="C518" s="4" t="s">
        <v>37661</v>
      </c>
      <c r="D518" s="8">
        <v>3</v>
      </c>
      <c r="E518" s="6">
        <f>_xlfn.XLOOKUP(C518,Products!$A:$A,Products!$E:$E,0,0)</f>
        <v>1011.85</v>
      </c>
      <c r="F518" s="6">
        <f t="shared" si="16"/>
        <v>3035.55</v>
      </c>
      <c r="G518" s="6">
        <v>2465.67</v>
      </c>
      <c r="H518" s="6">
        <f t="shared" si="17"/>
        <v>-569.88000000000011</v>
      </c>
      <c r="I518" s="4" t="s">
        <v>38924</v>
      </c>
      <c r="J518" s="2">
        <v>44493</v>
      </c>
      <c r="K518" s="1" t="s">
        <v>39799</v>
      </c>
      <c r="L518" s="1" t="s">
        <v>86</v>
      </c>
      <c r="M518" s="1" t="s">
        <v>2141</v>
      </c>
    </row>
    <row r="519" spans="1:13" ht="14.25" hidden="1" customHeight="1" x14ac:dyDescent="0.25">
      <c r="A519" s="4" t="s">
        <v>39800</v>
      </c>
      <c r="B519" s="4" t="s">
        <v>10999</v>
      </c>
      <c r="C519" s="4" t="s">
        <v>37713</v>
      </c>
      <c r="D519" s="8">
        <v>5</v>
      </c>
      <c r="E519" s="6">
        <f>_xlfn.XLOOKUP(C519,Products!$A:$A,Products!$E:$E,0,0)</f>
        <v>664.04</v>
      </c>
      <c r="F519" s="6">
        <f t="shared" si="16"/>
        <v>3320.2</v>
      </c>
      <c r="G519" s="6">
        <v>3400.85</v>
      </c>
      <c r="H519" s="6">
        <f t="shared" si="17"/>
        <v>80.650000000000091</v>
      </c>
      <c r="I519" s="4" t="s">
        <v>38938</v>
      </c>
      <c r="J519" s="2">
        <v>44264</v>
      </c>
      <c r="K519" s="1" t="s">
        <v>23812</v>
      </c>
      <c r="L519" s="1" t="s">
        <v>51</v>
      </c>
      <c r="M519" s="1" t="s">
        <v>1734</v>
      </c>
    </row>
    <row r="520" spans="1:13" ht="14.25" hidden="1" customHeight="1" x14ac:dyDescent="0.25">
      <c r="A520" s="4" t="s">
        <v>53136</v>
      </c>
      <c r="B520" s="4" t="s">
        <v>16957</v>
      </c>
      <c r="C520" s="4" t="s">
        <v>35238</v>
      </c>
      <c r="D520" s="8">
        <v>2</v>
      </c>
      <c r="E520" s="6">
        <f>_xlfn.XLOOKUP(C520,Products!$A:$A,Products!$E:$E,0,0)</f>
        <v>478.78</v>
      </c>
      <c r="F520" s="6">
        <f t="shared" si="16"/>
        <v>957.56</v>
      </c>
      <c r="G520" s="6">
        <v>853.32</v>
      </c>
      <c r="H520" s="6">
        <f t="shared" si="17"/>
        <v>-104.2399999999999</v>
      </c>
      <c r="I520" s="4" t="s">
        <v>38924</v>
      </c>
      <c r="J520" s="2">
        <v>43926</v>
      </c>
      <c r="K520" s="1" t="s">
        <v>6010</v>
      </c>
      <c r="L520" s="1" t="s">
        <v>25</v>
      </c>
      <c r="M520" s="1" t="s">
        <v>2383</v>
      </c>
    </row>
    <row r="521" spans="1:13" ht="14.25" customHeight="1" x14ac:dyDescent="0.25">
      <c r="A521" s="4" t="s">
        <v>62010</v>
      </c>
      <c r="B521" s="4" t="s">
        <v>22661</v>
      </c>
      <c r="C521" s="4" t="s">
        <v>36271</v>
      </c>
      <c r="D521" s="8">
        <v>2</v>
      </c>
      <c r="E521" s="17">
        <f>_xlfn.XLOOKUP(C521,Products!$A:$A,Products!$E:$E,0,0)</f>
        <v>1015.09</v>
      </c>
      <c r="F521" s="6">
        <f t="shared" si="16"/>
        <v>2030.18</v>
      </c>
      <c r="G521" s="6">
        <v>841.2</v>
      </c>
      <c r="H521" s="6">
        <f t="shared" si="17"/>
        <v>-1188.98</v>
      </c>
      <c r="I521" s="4" t="s">
        <v>38938</v>
      </c>
      <c r="J521" s="2">
        <v>45742</v>
      </c>
      <c r="K521" s="1" t="s">
        <v>5068</v>
      </c>
      <c r="L521" s="1" t="s">
        <v>167</v>
      </c>
      <c r="M521" s="1" t="s">
        <v>769</v>
      </c>
    </row>
    <row r="522" spans="1:13" ht="14.25" hidden="1" customHeight="1" x14ac:dyDescent="0.25">
      <c r="A522" s="4" t="s">
        <v>39804</v>
      </c>
      <c r="B522" s="4" t="s">
        <v>13697</v>
      </c>
      <c r="C522" s="4" t="s">
        <v>37989</v>
      </c>
      <c r="D522" s="8">
        <v>3</v>
      </c>
      <c r="E522" s="6">
        <f>_xlfn.XLOOKUP(C522,Products!$A:$A,Products!$E:$E,0,0)</f>
        <v>1105.2</v>
      </c>
      <c r="F522" s="6">
        <f t="shared" si="16"/>
        <v>3315.6000000000004</v>
      </c>
      <c r="G522" s="6">
        <v>2823.83</v>
      </c>
      <c r="H522" s="6">
        <f t="shared" si="17"/>
        <v>-491.77000000000044</v>
      </c>
      <c r="I522" s="4" t="s">
        <v>38924</v>
      </c>
      <c r="J522" s="2">
        <v>45496</v>
      </c>
      <c r="K522" s="1" t="s">
        <v>39805</v>
      </c>
      <c r="L522" s="1" t="s">
        <v>194</v>
      </c>
      <c r="M522" s="1" t="s">
        <v>3145</v>
      </c>
    </row>
    <row r="523" spans="1:13" ht="14.25" hidden="1" customHeight="1" x14ac:dyDescent="0.25">
      <c r="A523" s="4" t="s">
        <v>39806</v>
      </c>
      <c r="B523" s="4" t="s">
        <v>2788</v>
      </c>
      <c r="C523" s="4" t="s">
        <v>38635</v>
      </c>
      <c r="D523" s="8">
        <v>2</v>
      </c>
      <c r="E523" s="6">
        <f>_xlfn.XLOOKUP(C523,Products!$A:$A,Products!$E:$E,0,0)</f>
        <v>998.23</v>
      </c>
      <c r="F523" s="6">
        <f t="shared" si="16"/>
        <v>1996.46</v>
      </c>
      <c r="G523" s="6">
        <v>3812.19</v>
      </c>
      <c r="H523" s="6">
        <f t="shared" si="17"/>
        <v>1815.73</v>
      </c>
      <c r="I523" s="4" t="s">
        <v>38930</v>
      </c>
      <c r="J523" s="2">
        <v>45258</v>
      </c>
      <c r="K523" s="1" t="s">
        <v>19994</v>
      </c>
      <c r="L523" s="1" t="s">
        <v>280</v>
      </c>
      <c r="M523" s="1" t="s">
        <v>2368</v>
      </c>
    </row>
    <row r="524" spans="1:13" ht="14.25" hidden="1" customHeight="1" x14ac:dyDescent="0.25">
      <c r="A524" s="4" t="s">
        <v>39807</v>
      </c>
      <c r="B524" s="4" t="s">
        <v>27358</v>
      </c>
      <c r="C524" s="4" t="s">
        <v>35731</v>
      </c>
      <c r="D524" s="8">
        <v>4</v>
      </c>
      <c r="E524" s="6">
        <f>_xlfn.XLOOKUP(C524,Products!$A:$A,Products!$E:$E,0,0)</f>
        <v>137.91999999999999</v>
      </c>
      <c r="F524" s="6">
        <f t="shared" si="16"/>
        <v>551.67999999999995</v>
      </c>
      <c r="G524" s="6">
        <v>414.96</v>
      </c>
      <c r="H524" s="6">
        <f t="shared" si="17"/>
        <v>-136.71999999999997</v>
      </c>
      <c r="I524" s="4" t="s">
        <v>38924</v>
      </c>
      <c r="J524" s="2">
        <v>44514</v>
      </c>
      <c r="K524" s="1" t="s">
        <v>39808</v>
      </c>
      <c r="L524" s="1" t="s">
        <v>113</v>
      </c>
      <c r="M524" s="1" t="s">
        <v>683</v>
      </c>
    </row>
    <row r="525" spans="1:13" ht="14.25" hidden="1" customHeight="1" x14ac:dyDescent="0.25">
      <c r="A525" s="4" t="s">
        <v>39809</v>
      </c>
      <c r="B525" s="4" t="s">
        <v>13725</v>
      </c>
      <c r="C525" s="4" t="s">
        <v>35709</v>
      </c>
      <c r="D525" s="8">
        <v>4</v>
      </c>
      <c r="E525" s="6">
        <f>_xlfn.XLOOKUP(C525,Products!$A:$A,Products!$E:$E,0,0)</f>
        <v>1121.47</v>
      </c>
      <c r="F525" s="6">
        <f t="shared" si="16"/>
        <v>4485.88</v>
      </c>
      <c r="G525" s="6">
        <v>4079.59</v>
      </c>
      <c r="H525" s="6">
        <f t="shared" si="17"/>
        <v>-406.28999999999996</v>
      </c>
      <c r="I525" s="4" t="s">
        <v>38938</v>
      </c>
      <c r="J525" s="2">
        <v>45231</v>
      </c>
      <c r="K525" s="1" t="s">
        <v>39810</v>
      </c>
      <c r="L525" s="1" t="s">
        <v>539</v>
      </c>
      <c r="M525" s="1" t="s">
        <v>5842</v>
      </c>
    </row>
    <row r="526" spans="1:13" ht="14.25" hidden="1" customHeight="1" x14ac:dyDescent="0.25">
      <c r="A526" s="4" t="s">
        <v>39811</v>
      </c>
      <c r="B526" s="4" t="s">
        <v>12076</v>
      </c>
      <c r="C526" s="4" t="s">
        <v>37593</v>
      </c>
      <c r="D526" s="8">
        <v>1</v>
      </c>
      <c r="E526" s="6">
        <f>_xlfn.XLOOKUP(C526,Products!$A:$A,Products!$E:$E,0,0)</f>
        <v>943.1</v>
      </c>
      <c r="F526" s="6">
        <f t="shared" si="16"/>
        <v>943.1</v>
      </c>
      <c r="G526" s="6">
        <v>313.32</v>
      </c>
      <c r="H526" s="6">
        <f t="shared" si="17"/>
        <v>-629.78</v>
      </c>
      <c r="I526" s="4" t="s">
        <v>38919</v>
      </c>
      <c r="J526" s="2">
        <v>44951</v>
      </c>
      <c r="K526" s="1" t="s">
        <v>13176</v>
      </c>
      <c r="L526" s="1" t="s">
        <v>539</v>
      </c>
      <c r="M526" s="1" t="s">
        <v>2866</v>
      </c>
    </row>
    <row r="527" spans="1:13" ht="14.25" hidden="1" customHeight="1" x14ac:dyDescent="0.25">
      <c r="A527" s="4" t="s">
        <v>39812</v>
      </c>
      <c r="B527" s="4" t="s">
        <v>19779</v>
      </c>
      <c r="C527" s="4" t="s">
        <v>35466</v>
      </c>
      <c r="D527" s="8">
        <v>2</v>
      </c>
      <c r="E527" s="6">
        <f>_xlfn.XLOOKUP(C527,Products!$A:$A,Products!$E:$E,0,0)</f>
        <v>1709.21</v>
      </c>
      <c r="F527" s="6">
        <f t="shared" si="16"/>
        <v>3418.42</v>
      </c>
      <c r="G527" s="6">
        <v>545.84</v>
      </c>
      <c r="H527" s="6">
        <f t="shared" si="17"/>
        <v>-2872.58</v>
      </c>
      <c r="I527" s="4" t="s">
        <v>38938</v>
      </c>
      <c r="J527" s="2">
        <v>45219</v>
      </c>
      <c r="K527" s="1" t="s">
        <v>30430</v>
      </c>
      <c r="L527" s="1" t="s">
        <v>167</v>
      </c>
      <c r="M527" s="1" t="s">
        <v>2406</v>
      </c>
    </row>
    <row r="528" spans="1:13" ht="14.25" hidden="1" customHeight="1" x14ac:dyDescent="0.25">
      <c r="A528" s="4" t="s">
        <v>39813</v>
      </c>
      <c r="B528" s="4" t="s">
        <v>33338</v>
      </c>
      <c r="C528" s="4" t="s">
        <v>35168</v>
      </c>
      <c r="D528" s="8">
        <v>1</v>
      </c>
      <c r="E528" s="6">
        <f>_xlfn.XLOOKUP(C528,Products!$A:$A,Products!$E:$E,0,0)</f>
        <v>1011.37</v>
      </c>
      <c r="F528" s="6">
        <f t="shared" si="16"/>
        <v>1011.37</v>
      </c>
      <c r="G528" s="6">
        <v>1047.1099999999999</v>
      </c>
      <c r="H528" s="6">
        <f t="shared" si="17"/>
        <v>35.739999999999895</v>
      </c>
      <c r="I528" s="4" t="s">
        <v>38930</v>
      </c>
      <c r="J528" s="2">
        <v>45536</v>
      </c>
      <c r="K528" s="1" t="s">
        <v>39814</v>
      </c>
      <c r="L528" s="1" t="s">
        <v>140</v>
      </c>
      <c r="M528" s="1" t="s">
        <v>941</v>
      </c>
    </row>
    <row r="529" spans="1:13" ht="14.25" hidden="1" customHeight="1" x14ac:dyDescent="0.25">
      <c r="A529" s="4" t="s">
        <v>39815</v>
      </c>
      <c r="B529" s="4" t="s">
        <v>32982</v>
      </c>
      <c r="C529" s="4" t="s">
        <v>35675</v>
      </c>
      <c r="D529" s="8">
        <v>5</v>
      </c>
      <c r="E529" s="6">
        <f>_xlfn.XLOOKUP(C529,Products!$A:$A,Products!$E:$E,0,0)</f>
        <v>1764.42</v>
      </c>
      <c r="F529" s="6">
        <f t="shared" si="16"/>
        <v>8822.1</v>
      </c>
      <c r="G529" s="6">
        <v>420.33</v>
      </c>
      <c r="H529" s="6">
        <f t="shared" si="17"/>
        <v>-8401.77</v>
      </c>
      <c r="I529" s="4" t="s">
        <v>38938</v>
      </c>
      <c r="J529" s="2">
        <v>44373</v>
      </c>
      <c r="K529" s="1" t="s">
        <v>39816</v>
      </c>
      <c r="L529" s="1" t="s">
        <v>1416</v>
      </c>
      <c r="M529" s="1" t="s">
        <v>3501</v>
      </c>
    </row>
    <row r="530" spans="1:13" ht="14.25" hidden="1" customHeight="1" x14ac:dyDescent="0.25">
      <c r="A530" s="4" t="s">
        <v>39817</v>
      </c>
      <c r="B530" s="4" t="s">
        <v>30378</v>
      </c>
      <c r="C530" s="4" t="s">
        <v>34310</v>
      </c>
      <c r="D530" s="8">
        <v>1</v>
      </c>
      <c r="E530" s="6">
        <f>_xlfn.XLOOKUP(C530,Products!$A:$A,Products!$E:$E,0,0)</f>
        <v>134.68</v>
      </c>
      <c r="F530" s="6">
        <f t="shared" si="16"/>
        <v>134.68</v>
      </c>
      <c r="G530" s="6">
        <v>3037.47</v>
      </c>
      <c r="H530" s="6">
        <f t="shared" si="17"/>
        <v>2902.79</v>
      </c>
      <c r="I530" s="4" t="s">
        <v>38919</v>
      </c>
      <c r="J530" s="2">
        <v>44407</v>
      </c>
      <c r="K530" s="1" t="s">
        <v>39818</v>
      </c>
      <c r="L530" s="1" t="s">
        <v>86</v>
      </c>
      <c r="M530" s="1" t="s">
        <v>105</v>
      </c>
    </row>
    <row r="531" spans="1:13" ht="14.25" hidden="1" customHeight="1" x14ac:dyDescent="0.25">
      <c r="A531" s="4" t="s">
        <v>39819</v>
      </c>
      <c r="B531" s="4" t="s">
        <v>18531</v>
      </c>
      <c r="C531" s="4" t="s">
        <v>36799</v>
      </c>
      <c r="D531" s="8">
        <v>4</v>
      </c>
      <c r="E531" s="6">
        <f>_xlfn.XLOOKUP(C531,Products!$A:$A,Products!$E:$E,0,0)</f>
        <v>1354.66</v>
      </c>
      <c r="F531" s="6">
        <f t="shared" si="16"/>
        <v>5418.64</v>
      </c>
      <c r="G531" s="6">
        <v>3975.44</v>
      </c>
      <c r="H531" s="6">
        <f t="shared" si="17"/>
        <v>-1443.2000000000003</v>
      </c>
      <c r="I531" s="4" t="s">
        <v>38938</v>
      </c>
      <c r="J531" s="2">
        <v>45638</v>
      </c>
      <c r="K531" s="1" t="s">
        <v>39820</v>
      </c>
      <c r="L531" s="1" t="s">
        <v>122</v>
      </c>
      <c r="M531" s="1" t="s">
        <v>427</v>
      </c>
    </row>
    <row r="532" spans="1:13" ht="14.25" hidden="1" customHeight="1" x14ac:dyDescent="0.25">
      <c r="A532" s="4" t="s">
        <v>39821</v>
      </c>
      <c r="B532" s="4" t="s">
        <v>25725</v>
      </c>
      <c r="C532" s="4" t="s">
        <v>37580</v>
      </c>
      <c r="D532" s="8">
        <v>4</v>
      </c>
      <c r="E532" s="6">
        <f>_xlfn.XLOOKUP(C532,Products!$A:$A,Products!$E:$E,0,0)</f>
        <v>268.95</v>
      </c>
      <c r="F532" s="6">
        <f t="shared" si="16"/>
        <v>1075.8</v>
      </c>
      <c r="G532" s="6">
        <v>126.24</v>
      </c>
      <c r="H532" s="6">
        <f t="shared" si="17"/>
        <v>-949.56</v>
      </c>
      <c r="I532" s="4" t="s">
        <v>38917</v>
      </c>
      <c r="J532" s="2">
        <v>45273</v>
      </c>
      <c r="K532" s="1" t="s">
        <v>39822</v>
      </c>
      <c r="L532" s="1" t="s">
        <v>1392</v>
      </c>
      <c r="M532" s="1" t="s">
        <v>925</v>
      </c>
    </row>
    <row r="533" spans="1:13" ht="14.25" customHeight="1" x14ac:dyDescent="0.25">
      <c r="A533" s="4" t="s">
        <v>39075</v>
      </c>
      <c r="B533" s="4" t="s">
        <v>24822</v>
      </c>
      <c r="C533" s="4" t="s">
        <v>34457</v>
      </c>
      <c r="D533" s="8">
        <v>4</v>
      </c>
      <c r="E533" s="17">
        <f>_xlfn.XLOOKUP(C533,Products!$A:$A,Products!$E:$E,0,0)</f>
        <v>377.09</v>
      </c>
      <c r="F533" s="6">
        <f t="shared" si="16"/>
        <v>1508.36</v>
      </c>
      <c r="G533" s="6">
        <v>1213.18</v>
      </c>
      <c r="H533" s="6">
        <f t="shared" si="17"/>
        <v>-295.17999999999984</v>
      </c>
      <c r="I533" s="4" t="s">
        <v>38917</v>
      </c>
      <c r="J533" s="2">
        <v>45741</v>
      </c>
      <c r="K533" s="1" t="s">
        <v>39076</v>
      </c>
      <c r="L533" s="1" t="s">
        <v>451</v>
      </c>
      <c r="M533" s="1" t="s">
        <v>1527</v>
      </c>
    </row>
    <row r="534" spans="1:13" ht="14.25" hidden="1" customHeight="1" x14ac:dyDescent="0.25">
      <c r="A534" s="4" t="s">
        <v>55647</v>
      </c>
      <c r="B534" s="4" t="s">
        <v>613</v>
      </c>
      <c r="C534" s="4" t="s">
        <v>34361</v>
      </c>
      <c r="D534" s="8">
        <v>3</v>
      </c>
      <c r="E534" s="6">
        <f>_xlfn.XLOOKUP(C534,Products!$A:$A,Products!$E:$E,0,0)</f>
        <v>1677.65</v>
      </c>
      <c r="F534" s="6">
        <f t="shared" si="16"/>
        <v>5032.9500000000007</v>
      </c>
      <c r="G534" s="6">
        <v>1388.88</v>
      </c>
      <c r="H534" s="6">
        <f t="shared" si="17"/>
        <v>-3644.0700000000006</v>
      </c>
      <c r="I534" s="4" t="s">
        <v>38919</v>
      </c>
      <c r="J534" s="2">
        <v>43926</v>
      </c>
      <c r="K534" s="1" t="s">
        <v>55648</v>
      </c>
      <c r="L534" s="1" t="s">
        <v>682</v>
      </c>
      <c r="M534" s="1" t="s">
        <v>2208</v>
      </c>
    </row>
    <row r="535" spans="1:13" ht="14.25" hidden="1" customHeight="1" x14ac:dyDescent="0.25">
      <c r="A535" s="4" t="s">
        <v>39826</v>
      </c>
      <c r="B535" s="4" t="s">
        <v>7829</v>
      </c>
      <c r="C535" s="4" t="s">
        <v>34945</v>
      </c>
      <c r="D535" s="8">
        <v>1</v>
      </c>
      <c r="E535" s="6">
        <f>_xlfn.XLOOKUP(C535,Products!$A:$A,Products!$E:$E,0,0)</f>
        <v>621.99</v>
      </c>
      <c r="F535" s="6">
        <f t="shared" si="16"/>
        <v>621.99</v>
      </c>
      <c r="G535" s="6">
        <v>3505.34</v>
      </c>
      <c r="H535" s="6">
        <f t="shared" si="17"/>
        <v>2883.3500000000004</v>
      </c>
      <c r="I535" s="4" t="s">
        <v>38917</v>
      </c>
      <c r="J535" s="2">
        <v>45148</v>
      </c>
      <c r="K535" s="1" t="s">
        <v>39827</v>
      </c>
      <c r="L535" s="1" t="s">
        <v>956</v>
      </c>
      <c r="M535" s="1" t="s">
        <v>683</v>
      </c>
    </row>
    <row r="536" spans="1:13" ht="14.25" hidden="1" customHeight="1" x14ac:dyDescent="0.25">
      <c r="A536" s="4" t="s">
        <v>39828</v>
      </c>
      <c r="B536" s="4" t="s">
        <v>10338</v>
      </c>
      <c r="C536" s="4" t="s">
        <v>36771</v>
      </c>
      <c r="D536" s="8">
        <v>5</v>
      </c>
      <c r="E536" s="6">
        <f>_xlfn.XLOOKUP(C536,Products!$A:$A,Products!$E:$E,0,0)</f>
        <v>1028.81</v>
      </c>
      <c r="F536" s="6">
        <f t="shared" si="16"/>
        <v>5144.0499999999993</v>
      </c>
      <c r="G536" s="6">
        <v>4468.7</v>
      </c>
      <c r="H536" s="6">
        <f t="shared" si="17"/>
        <v>-675.34999999999945</v>
      </c>
      <c r="I536" s="4" t="s">
        <v>38924</v>
      </c>
      <c r="J536" s="2">
        <v>45085</v>
      </c>
      <c r="K536" s="1" t="s">
        <v>39829</v>
      </c>
      <c r="L536" s="1" t="s">
        <v>1644</v>
      </c>
      <c r="M536" s="1" t="s">
        <v>386</v>
      </c>
    </row>
    <row r="537" spans="1:13" ht="14.25" hidden="1" customHeight="1" x14ac:dyDescent="0.25">
      <c r="A537" s="4" t="s">
        <v>57048</v>
      </c>
      <c r="B537" s="4" t="s">
        <v>437</v>
      </c>
      <c r="C537" s="4" t="s">
        <v>34700</v>
      </c>
      <c r="D537" s="8">
        <v>1</v>
      </c>
      <c r="E537" s="6">
        <f>_xlfn.XLOOKUP(C537,Products!$A:$A,Products!$E:$E,0,0)</f>
        <v>1358.99</v>
      </c>
      <c r="F537" s="6">
        <f t="shared" si="16"/>
        <v>1358.99</v>
      </c>
      <c r="G537" s="6">
        <v>3495.21</v>
      </c>
      <c r="H537" s="6">
        <f t="shared" si="17"/>
        <v>2136.2200000000003</v>
      </c>
      <c r="I537" s="4" t="s">
        <v>38924</v>
      </c>
      <c r="J537" s="2">
        <v>43926</v>
      </c>
      <c r="K537" s="1" t="s">
        <v>11599</v>
      </c>
      <c r="L537" s="1" t="s">
        <v>149</v>
      </c>
      <c r="M537" s="1" t="s">
        <v>168</v>
      </c>
    </row>
    <row r="538" spans="1:13" ht="14.25" hidden="1" customHeight="1" x14ac:dyDescent="0.25">
      <c r="A538" s="4" t="s">
        <v>39832</v>
      </c>
      <c r="B538" s="4" t="s">
        <v>11791</v>
      </c>
      <c r="C538" s="4" t="s">
        <v>34758</v>
      </c>
      <c r="D538" s="8">
        <v>5</v>
      </c>
      <c r="E538" s="6">
        <f>_xlfn.XLOOKUP(C538,Products!$A:$A,Products!$E:$E,0,0)</f>
        <v>1536.42</v>
      </c>
      <c r="F538" s="6">
        <f t="shared" si="16"/>
        <v>7682.1</v>
      </c>
      <c r="G538" s="6">
        <v>2221.58</v>
      </c>
      <c r="H538" s="6">
        <f t="shared" si="17"/>
        <v>-5460.52</v>
      </c>
      <c r="I538" s="4" t="s">
        <v>38930</v>
      </c>
      <c r="J538" s="2">
        <v>45120</v>
      </c>
      <c r="K538" s="1" t="s">
        <v>39833</v>
      </c>
      <c r="L538" s="1" t="s">
        <v>1416</v>
      </c>
      <c r="M538" s="1" t="s">
        <v>1288</v>
      </c>
    </row>
    <row r="539" spans="1:13" ht="14.25" customHeight="1" x14ac:dyDescent="0.25">
      <c r="A539" s="4" t="s">
        <v>46687</v>
      </c>
      <c r="B539" s="4" t="s">
        <v>18356</v>
      </c>
      <c r="C539" s="4" t="s">
        <v>36961</v>
      </c>
      <c r="D539" s="8">
        <v>3</v>
      </c>
      <c r="E539" s="17">
        <f>_xlfn.XLOOKUP(C539,Products!$A:$A,Products!$E:$E,0,0)</f>
        <v>1186.26</v>
      </c>
      <c r="F539" s="6">
        <f t="shared" si="16"/>
        <v>3558.7799999999997</v>
      </c>
      <c r="G539" s="6">
        <v>219.86</v>
      </c>
      <c r="H539" s="6">
        <f t="shared" si="17"/>
        <v>-3338.9199999999996</v>
      </c>
      <c r="I539" s="4" t="s">
        <v>38917</v>
      </c>
      <c r="J539" s="2">
        <v>45741</v>
      </c>
      <c r="K539" s="1" t="s">
        <v>4211</v>
      </c>
      <c r="L539" s="1" t="s">
        <v>1069</v>
      </c>
      <c r="M539" s="1" t="s">
        <v>2216</v>
      </c>
    </row>
    <row r="540" spans="1:13" ht="14.25" hidden="1" customHeight="1" x14ac:dyDescent="0.25">
      <c r="A540" s="4" t="s">
        <v>39836</v>
      </c>
      <c r="B540" s="4" t="s">
        <v>23794</v>
      </c>
      <c r="C540" s="4" t="s">
        <v>36916</v>
      </c>
      <c r="D540" s="8">
        <v>3</v>
      </c>
      <c r="E540" s="6">
        <f>_xlfn.XLOOKUP(C540,Products!$A:$A,Products!$E:$E,0,0)</f>
        <v>1990.07</v>
      </c>
      <c r="F540" s="6">
        <f t="shared" si="16"/>
        <v>5970.21</v>
      </c>
      <c r="G540" s="6">
        <v>4475.54</v>
      </c>
      <c r="H540" s="6">
        <f t="shared" si="17"/>
        <v>-1494.67</v>
      </c>
      <c r="I540" s="4" t="s">
        <v>38930</v>
      </c>
      <c r="J540" s="2">
        <v>45591</v>
      </c>
      <c r="K540" s="1" t="s">
        <v>25828</v>
      </c>
      <c r="L540" s="1" t="s">
        <v>956</v>
      </c>
      <c r="M540" s="1" t="s">
        <v>1465</v>
      </c>
    </row>
    <row r="541" spans="1:13" ht="14.25" hidden="1" customHeight="1" x14ac:dyDescent="0.25">
      <c r="A541" s="4" t="s">
        <v>39837</v>
      </c>
      <c r="B541" s="4" t="s">
        <v>32928</v>
      </c>
      <c r="C541" s="4" t="s">
        <v>37866</v>
      </c>
      <c r="D541" s="8">
        <v>5</v>
      </c>
      <c r="E541" s="6">
        <f>_xlfn.XLOOKUP(C541,Products!$A:$A,Products!$E:$E,0,0)</f>
        <v>339.6</v>
      </c>
      <c r="F541" s="6">
        <f t="shared" si="16"/>
        <v>1698</v>
      </c>
      <c r="G541" s="6">
        <v>652.91999999999996</v>
      </c>
      <c r="H541" s="6">
        <f t="shared" si="17"/>
        <v>-1045.08</v>
      </c>
      <c r="I541" s="4" t="s">
        <v>38917</v>
      </c>
      <c r="J541" s="2">
        <v>45565</v>
      </c>
      <c r="K541" s="1" t="s">
        <v>39838</v>
      </c>
      <c r="L541" s="1" t="s">
        <v>131</v>
      </c>
      <c r="M541" s="1" t="s">
        <v>2156</v>
      </c>
    </row>
    <row r="542" spans="1:13" ht="14.25" hidden="1" customHeight="1" x14ac:dyDescent="0.25">
      <c r="A542" s="4" t="s">
        <v>57356</v>
      </c>
      <c r="B542" s="4" t="s">
        <v>15442</v>
      </c>
      <c r="C542" s="4" t="s">
        <v>38677</v>
      </c>
      <c r="D542" s="8">
        <v>2</v>
      </c>
      <c r="E542" s="6">
        <f>_xlfn.XLOOKUP(C542,Products!$A:$A,Products!$E:$E,0,0)</f>
        <v>925.26</v>
      </c>
      <c r="F542" s="6">
        <f t="shared" si="16"/>
        <v>1850.52</v>
      </c>
      <c r="G542" s="6">
        <v>866.85</v>
      </c>
      <c r="H542" s="6">
        <f t="shared" si="17"/>
        <v>-983.67</v>
      </c>
      <c r="I542" s="4" t="s">
        <v>38930</v>
      </c>
      <c r="J542" s="2">
        <v>43926</v>
      </c>
      <c r="K542" s="1" t="s">
        <v>57357</v>
      </c>
      <c r="L542" s="1" t="s">
        <v>337</v>
      </c>
      <c r="M542" s="1" t="s">
        <v>1527</v>
      </c>
    </row>
    <row r="543" spans="1:13" ht="14.25" hidden="1" customHeight="1" x14ac:dyDescent="0.25">
      <c r="A543" s="4" t="s">
        <v>39840</v>
      </c>
      <c r="B543" s="4" t="s">
        <v>17786</v>
      </c>
      <c r="C543" s="4" t="s">
        <v>38825</v>
      </c>
      <c r="D543" s="8">
        <v>4</v>
      </c>
      <c r="E543" s="6">
        <f>_xlfn.XLOOKUP(C543,Products!$A:$A,Products!$E:$E,0,0)</f>
        <v>1846.01</v>
      </c>
      <c r="F543" s="6">
        <f t="shared" si="16"/>
        <v>7384.04</v>
      </c>
      <c r="G543" s="6">
        <v>668.55</v>
      </c>
      <c r="H543" s="6">
        <f t="shared" si="17"/>
        <v>-6715.49</v>
      </c>
      <c r="I543" s="4" t="s">
        <v>38930</v>
      </c>
      <c r="J543" s="2">
        <v>44384</v>
      </c>
      <c r="K543" s="1" t="s">
        <v>39841</v>
      </c>
      <c r="L543" s="1" t="s">
        <v>337</v>
      </c>
      <c r="M543" s="1" t="s">
        <v>1704</v>
      </c>
    </row>
    <row r="544" spans="1:13" ht="14.25" hidden="1" customHeight="1" x14ac:dyDescent="0.25">
      <c r="A544" s="4" t="s">
        <v>40123</v>
      </c>
      <c r="B544" s="4" t="s">
        <v>15109</v>
      </c>
      <c r="C544" s="4" t="s">
        <v>36125</v>
      </c>
      <c r="D544" s="8">
        <v>4</v>
      </c>
      <c r="E544" s="6">
        <f>_xlfn.XLOOKUP(C544,Products!$A:$A,Products!$E:$E,0,0)</f>
        <v>1013.77</v>
      </c>
      <c r="F544" s="6">
        <f t="shared" si="16"/>
        <v>4055.08</v>
      </c>
      <c r="G544" s="6">
        <v>3364.18</v>
      </c>
      <c r="H544" s="6">
        <f t="shared" si="17"/>
        <v>-690.90000000000009</v>
      </c>
      <c r="I544" s="4" t="s">
        <v>38924</v>
      </c>
      <c r="J544" s="2">
        <v>43927</v>
      </c>
      <c r="K544" s="1" t="s">
        <v>40124</v>
      </c>
      <c r="L544" s="1" t="s">
        <v>25</v>
      </c>
      <c r="M544" s="1" t="s">
        <v>61</v>
      </c>
    </row>
    <row r="545" spans="1:13" ht="14.25" hidden="1" customHeight="1" x14ac:dyDescent="0.25">
      <c r="A545" s="4" t="s">
        <v>39844</v>
      </c>
      <c r="B545" s="4" t="s">
        <v>8432</v>
      </c>
      <c r="C545" s="4" t="s">
        <v>36125</v>
      </c>
      <c r="D545" s="8">
        <v>4</v>
      </c>
      <c r="E545" s="6">
        <f>_xlfn.XLOOKUP(C545,Products!$A:$A,Products!$E:$E,0,0)</f>
        <v>1013.77</v>
      </c>
      <c r="F545" s="6">
        <f t="shared" si="16"/>
        <v>4055.08</v>
      </c>
      <c r="G545" s="6">
        <v>4646.78</v>
      </c>
      <c r="H545" s="6">
        <f t="shared" si="17"/>
        <v>591.69999999999982</v>
      </c>
      <c r="I545" s="4" t="s">
        <v>38930</v>
      </c>
      <c r="J545" s="2">
        <v>44519</v>
      </c>
      <c r="K545" s="1" t="s">
        <v>39845</v>
      </c>
      <c r="L545" s="1" t="s">
        <v>104</v>
      </c>
      <c r="M545" s="1" t="s">
        <v>2736</v>
      </c>
    </row>
    <row r="546" spans="1:13" ht="14.25" hidden="1" customHeight="1" x14ac:dyDescent="0.25">
      <c r="A546" s="4" t="s">
        <v>40803</v>
      </c>
      <c r="B546" s="4" t="s">
        <v>10137</v>
      </c>
      <c r="C546" s="4" t="s">
        <v>36045</v>
      </c>
      <c r="D546" s="8">
        <v>1</v>
      </c>
      <c r="E546" s="6">
        <f>_xlfn.XLOOKUP(C546,Products!$A:$A,Products!$E:$E,0,0)</f>
        <v>82.6</v>
      </c>
      <c r="F546" s="6">
        <f t="shared" si="16"/>
        <v>82.6</v>
      </c>
      <c r="G546" s="6">
        <v>4983.53</v>
      </c>
      <c r="H546" s="6">
        <f t="shared" si="17"/>
        <v>4900.9299999999994</v>
      </c>
      <c r="I546" s="4" t="s">
        <v>38930</v>
      </c>
      <c r="J546" s="2">
        <v>43927</v>
      </c>
      <c r="K546" s="1" t="s">
        <v>2238</v>
      </c>
      <c r="L546" s="1" t="s">
        <v>475</v>
      </c>
      <c r="M546" s="1" t="s">
        <v>893</v>
      </c>
    </row>
    <row r="547" spans="1:13" ht="14.25" hidden="1" customHeight="1" x14ac:dyDescent="0.25">
      <c r="A547" s="4" t="s">
        <v>41440</v>
      </c>
      <c r="B547" s="4" t="s">
        <v>17367</v>
      </c>
      <c r="C547" s="4" t="s">
        <v>38879</v>
      </c>
      <c r="D547" s="8">
        <v>3</v>
      </c>
      <c r="E547" s="6">
        <f>_xlfn.XLOOKUP(C547,Products!$A:$A,Products!$E:$E,0,0)</f>
        <v>489.71</v>
      </c>
      <c r="F547" s="6">
        <f t="shared" si="16"/>
        <v>1469.1299999999999</v>
      </c>
      <c r="G547" s="6">
        <v>1267.43</v>
      </c>
      <c r="H547" s="6">
        <f t="shared" si="17"/>
        <v>-201.69999999999982</v>
      </c>
      <c r="I547" s="4" t="s">
        <v>38924</v>
      </c>
      <c r="J547" s="2">
        <v>43927</v>
      </c>
      <c r="K547" s="1" t="s">
        <v>41441</v>
      </c>
      <c r="L547" s="1" t="s">
        <v>280</v>
      </c>
      <c r="M547" s="1" t="s">
        <v>722</v>
      </c>
    </row>
    <row r="548" spans="1:13" ht="14.25" hidden="1" customHeight="1" x14ac:dyDescent="0.25">
      <c r="A548" s="4" t="s">
        <v>39849</v>
      </c>
      <c r="B548" s="4" t="s">
        <v>15042</v>
      </c>
      <c r="C548" s="4" t="s">
        <v>38806</v>
      </c>
      <c r="D548" s="8">
        <v>5</v>
      </c>
      <c r="E548" s="6">
        <f>_xlfn.XLOOKUP(C548,Products!$A:$A,Products!$E:$E,0,0)</f>
        <v>363.34</v>
      </c>
      <c r="F548" s="6">
        <f t="shared" si="16"/>
        <v>1816.6999999999998</v>
      </c>
      <c r="G548" s="6">
        <v>2059.3000000000002</v>
      </c>
      <c r="H548" s="6">
        <f t="shared" si="17"/>
        <v>242.60000000000036</v>
      </c>
      <c r="I548" s="4" t="s">
        <v>38917</v>
      </c>
      <c r="J548" s="2">
        <v>44594</v>
      </c>
      <c r="K548" s="1" t="s">
        <v>39850</v>
      </c>
      <c r="L548" s="1" t="s">
        <v>1416</v>
      </c>
      <c r="M548" s="1" t="s">
        <v>2032</v>
      </c>
    </row>
    <row r="549" spans="1:13" ht="14.25" hidden="1" customHeight="1" x14ac:dyDescent="0.25">
      <c r="A549" s="4" t="s">
        <v>41647</v>
      </c>
      <c r="B549" s="4" t="s">
        <v>1624</v>
      </c>
      <c r="C549" s="4" t="s">
        <v>38146</v>
      </c>
      <c r="D549" s="8">
        <v>1</v>
      </c>
      <c r="E549" s="6">
        <f>_xlfn.XLOOKUP(C549,Products!$A:$A,Products!$E:$E,0,0)</f>
        <v>554.21</v>
      </c>
      <c r="F549" s="6">
        <f t="shared" si="16"/>
        <v>554.21</v>
      </c>
      <c r="G549" s="6">
        <v>4520.9799999999996</v>
      </c>
      <c r="H549" s="6">
        <f t="shared" si="17"/>
        <v>3966.7699999999995</v>
      </c>
      <c r="I549" s="4" t="s">
        <v>38917</v>
      </c>
      <c r="J549" s="2">
        <v>43927</v>
      </c>
      <c r="K549" s="1" t="s">
        <v>41648</v>
      </c>
      <c r="L549" s="1" t="s">
        <v>451</v>
      </c>
      <c r="M549" s="1" t="s">
        <v>105</v>
      </c>
    </row>
    <row r="550" spans="1:13" ht="14.25" hidden="1" customHeight="1" x14ac:dyDescent="0.25">
      <c r="A550" s="4" t="s">
        <v>39853</v>
      </c>
      <c r="B550" s="4" t="s">
        <v>3813</v>
      </c>
      <c r="C550" s="4" t="s">
        <v>35130</v>
      </c>
      <c r="D550" s="8">
        <v>5</v>
      </c>
      <c r="E550" s="6">
        <f>_xlfn.XLOOKUP(C550,Products!$A:$A,Products!$E:$E,0,0)</f>
        <v>885.23</v>
      </c>
      <c r="F550" s="6">
        <f t="shared" si="16"/>
        <v>4426.1499999999996</v>
      </c>
      <c r="G550" s="6">
        <v>4745.53</v>
      </c>
      <c r="H550" s="6">
        <f t="shared" si="17"/>
        <v>319.38000000000011</v>
      </c>
      <c r="I550" s="4" t="s">
        <v>38919</v>
      </c>
      <c r="J550" s="2">
        <v>45005</v>
      </c>
      <c r="K550" s="1" t="s">
        <v>4294</v>
      </c>
      <c r="L550" s="1" t="s">
        <v>682</v>
      </c>
      <c r="M550" s="1" t="s">
        <v>452</v>
      </c>
    </row>
    <row r="551" spans="1:13" ht="14.25" hidden="1" customHeight="1" x14ac:dyDescent="0.25">
      <c r="A551" s="4" t="s">
        <v>39854</v>
      </c>
      <c r="B551" s="4" t="s">
        <v>15729</v>
      </c>
      <c r="C551" s="4" t="s">
        <v>36564</v>
      </c>
      <c r="D551" s="8">
        <v>1</v>
      </c>
      <c r="E551" s="6">
        <f>_xlfn.XLOOKUP(C551,Products!$A:$A,Products!$E:$E,0,0)</f>
        <v>1369.65</v>
      </c>
      <c r="F551" s="6">
        <f t="shared" si="16"/>
        <v>1369.65</v>
      </c>
      <c r="G551" s="6">
        <v>1809.28</v>
      </c>
      <c r="H551" s="6">
        <f t="shared" si="17"/>
        <v>439.62999999999988</v>
      </c>
      <c r="I551" s="4" t="s">
        <v>38938</v>
      </c>
      <c r="J551" s="2">
        <v>44364</v>
      </c>
      <c r="K551" s="1" t="s">
        <v>39855</v>
      </c>
      <c r="L551" s="1" t="s">
        <v>426</v>
      </c>
      <c r="M551" s="1" t="s">
        <v>2156</v>
      </c>
    </row>
    <row r="552" spans="1:13" ht="14.25" hidden="1" customHeight="1" x14ac:dyDescent="0.25">
      <c r="A552" s="4" t="s">
        <v>41957</v>
      </c>
      <c r="B552" s="4" t="s">
        <v>935</v>
      </c>
      <c r="C552" s="4" t="s">
        <v>36970</v>
      </c>
      <c r="D552" s="8">
        <v>5</v>
      </c>
      <c r="E552" s="6">
        <f>_xlfn.XLOOKUP(C552,Products!$A:$A,Products!$E:$E,0,0)</f>
        <v>1217.82</v>
      </c>
      <c r="F552" s="6">
        <f t="shared" si="16"/>
        <v>6089.0999999999995</v>
      </c>
      <c r="G552" s="6">
        <v>1800.93</v>
      </c>
      <c r="H552" s="6">
        <f t="shared" si="17"/>
        <v>-4288.1699999999992</v>
      </c>
      <c r="I552" s="4" t="s">
        <v>38919</v>
      </c>
      <c r="J552" s="2">
        <v>43927</v>
      </c>
      <c r="K552" s="1" t="s">
        <v>41958</v>
      </c>
      <c r="L552" s="1" t="s">
        <v>280</v>
      </c>
      <c r="M552" s="1" t="s">
        <v>1107</v>
      </c>
    </row>
    <row r="553" spans="1:13" ht="14.25" hidden="1" customHeight="1" x14ac:dyDescent="0.25">
      <c r="A553" s="4" t="s">
        <v>39858</v>
      </c>
      <c r="B553" s="4" t="s">
        <v>1094</v>
      </c>
      <c r="C553" s="4" t="s">
        <v>34255</v>
      </c>
      <c r="D553" s="8">
        <v>4</v>
      </c>
      <c r="E553" s="6">
        <f>_xlfn.XLOOKUP(C553,Products!$A:$A,Products!$E:$E,0,0)</f>
        <v>25.95</v>
      </c>
      <c r="F553" s="6">
        <f t="shared" si="16"/>
        <v>103.8</v>
      </c>
      <c r="G553" s="6">
        <v>2526.27</v>
      </c>
      <c r="H553" s="6">
        <f t="shared" si="17"/>
        <v>2422.4699999999998</v>
      </c>
      <c r="I553" s="4" t="s">
        <v>38919</v>
      </c>
      <c r="J553" s="2">
        <v>45142</v>
      </c>
      <c r="K553" s="1" t="s">
        <v>2895</v>
      </c>
      <c r="L553" s="1" t="s">
        <v>185</v>
      </c>
      <c r="M553" s="1" t="s">
        <v>61</v>
      </c>
    </row>
    <row r="554" spans="1:13" ht="14.25" hidden="1" customHeight="1" x14ac:dyDescent="0.25">
      <c r="A554" s="4" t="s">
        <v>39859</v>
      </c>
      <c r="B554" s="4" t="s">
        <v>25337</v>
      </c>
      <c r="C554" s="4" t="s">
        <v>38091</v>
      </c>
      <c r="D554" s="8">
        <v>1</v>
      </c>
      <c r="E554" s="6">
        <f>_xlfn.XLOOKUP(C554,Products!$A:$A,Products!$E:$E,0,0)</f>
        <v>228.02</v>
      </c>
      <c r="F554" s="6">
        <f t="shared" si="16"/>
        <v>228.02</v>
      </c>
      <c r="G554" s="6">
        <v>3683.23</v>
      </c>
      <c r="H554" s="6">
        <f t="shared" si="17"/>
        <v>3455.21</v>
      </c>
      <c r="I554" s="4" t="s">
        <v>38917</v>
      </c>
      <c r="J554" s="2">
        <v>45056</v>
      </c>
      <c r="K554" s="1" t="s">
        <v>23920</v>
      </c>
      <c r="L554" s="1" t="s">
        <v>122</v>
      </c>
      <c r="M554" s="1" t="s">
        <v>635</v>
      </c>
    </row>
    <row r="555" spans="1:13" ht="14.25" hidden="1" customHeight="1" x14ac:dyDescent="0.25">
      <c r="A555" s="4" t="s">
        <v>43200</v>
      </c>
      <c r="B555" s="4" t="s">
        <v>22787</v>
      </c>
      <c r="C555" s="4" t="s">
        <v>37308</v>
      </c>
      <c r="D555" s="8">
        <v>1</v>
      </c>
      <c r="E555" s="6">
        <f>_xlfn.XLOOKUP(C555,Products!$A:$A,Products!$E:$E,0,0)</f>
        <v>640.23</v>
      </c>
      <c r="F555" s="6">
        <f t="shared" si="16"/>
        <v>640.23</v>
      </c>
      <c r="G555" s="6">
        <v>3138.19</v>
      </c>
      <c r="H555" s="6">
        <f t="shared" si="17"/>
        <v>2497.96</v>
      </c>
      <c r="I555" s="4" t="s">
        <v>38930</v>
      </c>
      <c r="J555" s="2">
        <v>43927</v>
      </c>
      <c r="K555" s="1" t="s">
        <v>43201</v>
      </c>
      <c r="L555" s="1" t="s">
        <v>1440</v>
      </c>
      <c r="M555" s="1" t="s">
        <v>2179</v>
      </c>
    </row>
    <row r="556" spans="1:13" ht="14.25" customHeight="1" x14ac:dyDescent="0.25">
      <c r="A556" s="4" t="s">
        <v>49797</v>
      </c>
      <c r="B556" s="4" t="s">
        <v>21349</v>
      </c>
      <c r="C556" s="4" t="s">
        <v>34675</v>
      </c>
      <c r="D556" s="8">
        <v>2</v>
      </c>
      <c r="E556" s="17">
        <f>_xlfn.XLOOKUP(C556,Products!$A:$A,Products!$E:$E,0,0)</f>
        <v>1104.83</v>
      </c>
      <c r="F556" s="6">
        <f t="shared" si="16"/>
        <v>2209.66</v>
      </c>
      <c r="G556" s="6">
        <v>657.89</v>
      </c>
      <c r="H556" s="6">
        <f t="shared" si="17"/>
        <v>-1551.77</v>
      </c>
      <c r="I556" s="4" t="s">
        <v>38938</v>
      </c>
      <c r="J556" s="2">
        <v>45741</v>
      </c>
      <c r="K556" s="1" t="s">
        <v>49798</v>
      </c>
      <c r="L556" s="1" t="s">
        <v>95</v>
      </c>
      <c r="M556" s="1" t="s">
        <v>995</v>
      </c>
    </row>
    <row r="557" spans="1:13" ht="14.25" hidden="1" customHeight="1" x14ac:dyDescent="0.25">
      <c r="A557" s="4" t="s">
        <v>39864</v>
      </c>
      <c r="B557" s="4" t="s">
        <v>5298</v>
      </c>
      <c r="C557" s="4" t="s">
        <v>38605</v>
      </c>
      <c r="D557" s="8">
        <v>2</v>
      </c>
      <c r="E557" s="6">
        <f>_xlfn.XLOOKUP(C557,Products!$A:$A,Products!$E:$E,0,0)</f>
        <v>1473.38</v>
      </c>
      <c r="F557" s="6">
        <f t="shared" si="16"/>
        <v>2946.76</v>
      </c>
      <c r="G557" s="6">
        <v>3633.8</v>
      </c>
      <c r="H557" s="6">
        <f t="shared" si="17"/>
        <v>687.04</v>
      </c>
      <c r="I557" s="4" t="s">
        <v>38917</v>
      </c>
      <c r="J557" s="2">
        <v>44343</v>
      </c>
      <c r="K557" s="1" t="s">
        <v>39865</v>
      </c>
      <c r="L557" s="1" t="s">
        <v>25</v>
      </c>
      <c r="M557" s="1" t="s">
        <v>1107</v>
      </c>
    </row>
    <row r="558" spans="1:13" ht="14.25" hidden="1" customHeight="1" x14ac:dyDescent="0.25">
      <c r="A558" s="4" t="s">
        <v>39866</v>
      </c>
      <c r="B558" s="4" t="s">
        <v>19792</v>
      </c>
      <c r="C558" s="4" t="s">
        <v>37470</v>
      </c>
      <c r="D558" s="8">
        <v>5</v>
      </c>
      <c r="E558" s="6">
        <f>_xlfn.XLOOKUP(C558,Products!$A:$A,Products!$E:$E,0,0)</f>
        <v>1012.16</v>
      </c>
      <c r="F558" s="6">
        <f t="shared" si="16"/>
        <v>5060.8</v>
      </c>
      <c r="G558" s="6">
        <v>4596.13</v>
      </c>
      <c r="H558" s="6">
        <f t="shared" si="17"/>
        <v>-464.67000000000007</v>
      </c>
      <c r="I558" s="4" t="s">
        <v>38930</v>
      </c>
      <c r="J558" s="2">
        <v>45559</v>
      </c>
      <c r="K558" s="1" t="s">
        <v>39867</v>
      </c>
      <c r="L558" s="1" t="s">
        <v>167</v>
      </c>
      <c r="M558" s="1" t="s">
        <v>2801</v>
      </c>
    </row>
    <row r="559" spans="1:13" ht="14.25" hidden="1" customHeight="1" x14ac:dyDescent="0.25">
      <c r="A559" s="4" t="s">
        <v>39868</v>
      </c>
      <c r="B559" s="4" t="s">
        <v>23787</v>
      </c>
      <c r="C559" s="4" t="s">
        <v>38171</v>
      </c>
      <c r="D559" s="8">
        <v>2</v>
      </c>
      <c r="E559" s="6">
        <f>_xlfn.XLOOKUP(C559,Products!$A:$A,Products!$E:$E,0,0)</f>
        <v>1423.87</v>
      </c>
      <c r="F559" s="6">
        <f t="shared" si="16"/>
        <v>2847.74</v>
      </c>
      <c r="G559" s="6">
        <v>664.68</v>
      </c>
      <c r="H559" s="6">
        <f t="shared" si="17"/>
        <v>-2183.06</v>
      </c>
      <c r="I559" s="4" t="s">
        <v>38930</v>
      </c>
      <c r="J559" s="2">
        <v>44679</v>
      </c>
      <c r="K559" s="1" t="s">
        <v>39869</v>
      </c>
      <c r="L559" s="1" t="s">
        <v>167</v>
      </c>
      <c r="M559" s="1" t="s">
        <v>1213</v>
      </c>
    </row>
    <row r="560" spans="1:13" ht="14.25" hidden="1" customHeight="1" x14ac:dyDescent="0.25">
      <c r="A560" s="4" t="s">
        <v>39870</v>
      </c>
      <c r="B560" s="4" t="s">
        <v>12858</v>
      </c>
      <c r="C560" s="4" t="s">
        <v>37396</v>
      </c>
      <c r="D560" s="8">
        <v>3</v>
      </c>
      <c r="E560" s="6">
        <f>_xlfn.XLOOKUP(C560,Products!$A:$A,Products!$E:$E,0,0)</f>
        <v>1416.07</v>
      </c>
      <c r="F560" s="6">
        <f t="shared" si="16"/>
        <v>4248.21</v>
      </c>
      <c r="G560" s="6">
        <v>3677.71</v>
      </c>
      <c r="H560" s="6">
        <f t="shared" si="17"/>
        <v>-570.5</v>
      </c>
      <c r="I560" s="4" t="s">
        <v>38924</v>
      </c>
      <c r="J560" s="2">
        <v>44392</v>
      </c>
      <c r="K560" s="1" t="s">
        <v>39871</v>
      </c>
      <c r="L560" s="1" t="s">
        <v>1416</v>
      </c>
      <c r="M560" s="1" t="s">
        <v>5125</v>
      </c>
    </row>
    <row r="561" spans="1:13" ht="14.25" hidden="1" customHeight="1" x14ac:dyDescent="0.25">
      <c r="A561" s="4" t="s">
        <v>39872</v>
      </c>
      <c r="B561" s="4" t="s">
        <v>12871</v>
      </c>
      <c r="C561" s="4" t="s">
        <v>36045</v>
      </c>
      <c r="D561" s="8">
        <v>5</v>
      </c>
      <c r="E561" s="6">
        <f>_xlfn.XLOOKUP(C561,Products!$A:$A,Products!$E:$E,0,0)</f>
        <v>82.6</v>
      </c>
      <c r="F561" s="6">
        <f t="shared" si="16"/>
        <v>413</v>
      </c>
      <c r="G561" s="6">
        <v>1173.05</v>
      </c>
      <c r="H561" s="6">
        <f t="shared" si="17"/>
        <v>760.05</v>
      </c>
      <c r="I561" s="4" t="s">
        <v>38930</v>
      </c>
      <c r="J561" s="2">
        <v>44352</v>
      </c>
      <c r="K561" s="1" t="s">
        <v>39873</v>
      </c>
      <c r="L561" s="1" t="s">
        <v>69</v>
      </c>
      <c r="M561" s="1" t="s">
        <v>1780</v>
      </c>
    </row>
    <row r="562" spans="1:13" ht="14.25" hidden="1" customHeight="1" x14ac:dyDescent="0.25">
      <c r="A562" s="4" t="s">
        <v>39874</v>
      </c>
      <c r="B562" s="4" t="s">
        <v>32622</v>
      </c>
      <c r="C562" s="4" t="s">
        <v>38668</v>
      </c>
      <c r="D562" s="8">
        <v>2</v>
      </c>
      <c r="E562" s="6">
        <f>_xlfn.XLOOKUP(C562,Products!$A:$A,Products!$E:$E,0,0)</f>
        <v>853.09</v>
      </c>
      <c r="F562" s="6">
        <f t="shared" si="16"/>
        <v>1706.18</v>
      </c>
      <c r="G562" s="6">
        <v>4090.03</v>
      </c>
      <c r="H562" s="6">
        <f t="shared" si="17"/>
        <v>2383.8500000000004</v>
      </c>
      <c r="I562" s="4" t="s">
        <v>38919</v>
      </c>
      <c r="J562" s="2">
        <v>45036</v>
      </c>
      <c r="K562" s="1" t="s">
        <v>24473</v>
      </c>
      <c r="L562" s="1" t="s">
        <v>956</v>
      </c>
      <c r="M562" s="1" t="s">
        <v>1449</v>
      </c>
    </row>
    <row r="563" spans="1:13" ht="14.25" hidden="1" customHeight="1" x14ac:dyDescent="0.25">
      <c r="A563" s="4" t="s">
        <v>39875</v>
      </c>
      <c r="B563" s="4" t="s">
        <v>5921</v>
      </c>
      <c r="C563" s="4" t="s">
        <v>34472</v>
      </c>
      <c r="D563" s="8">
        <v>2</v>
      </c>
      <c r="E563" s="6">
        <f>_xlfn.XLOOKUP(C563,Products!$A:$A,Products!$E:$E,0,0)</f>
        <v>1096.8699999999999</v>
      </c>
      <c r="F563" s="6">
        <f t="shared" si="16"/>
        <v>2193.7399999999998</v>
      </c>
      <c r="G563" s="6">
        <v>4934.42</v>
      </c>
      <c r="H563" s="6">
        <f t="shared" si="17"/>
        <v>2740.6800000000003</v>
      </c>
      <c r="I563" s="4" t="s">
        <v>38924</v>
      </c>
      <c r="J563" s="2">
        <v>44905</v>
      </c>
      <c r="K563" s="1" t="s">
        <v>39876</v>
      </c>
      <c r="L563" s="1" t="s">
        <v>104</v>
      </c>
      <c r="M563" s="1" t="s">
        <v>862</v>
      </c>
    </row>
    <row r="564" spans="1:13" ht="14.25" hidden="1" customHeight="1" x14ac:dyDescent="0.25">
      <c r="A564" s="4" t="s">
        <v>39877</v>
      </c>
      <c r="B564" s="4" t="s">
        <v>29469</v>
      </c>
      <c r="C564" s="4" t="s">
        <v>37766</v>
      </c>
      <c r="D564" s="8">
        <v>1</v>
      </c>
      <c r="E564" s="6">
        <f>_xlfn.XLOOKUP(C564,Products!$A:$A,Products!$E:$E,0,0)</f>
        <v>1061.57</v>
      </c>
      <c r="F564" s="6">
        <f t="shared" si="16"/>
        <v>1061.57</v>
      </c>
      <c r="G564" s="6">
        <v>2416.6999999999998</v>
      </c>
      <c r="H564" s="6">
        <f t="shared" si="17"/>
        <v>1355.1299999999999</v>
      </c>
      <c r="I564" s="4" t="s">
        <v>38917</v>
      </c>
      <c r="J564" s="2">
        <v>44568</v>
      </c>
      <c r="K564" s="1" t="s">
        <v>39878</v>
      </c>
      <c r="L564" s="1" t="s">
        <v>69</v>
      </c>
      <c r="M564" s="1" t="s">
        <v>1489</v>
      </c>
    </row>
    <row r="565" spans="1:13" ht="14.25" hidden="1" customHeight="1" x14ac:dyDescent="0.25">
      <c r="A565" s="4" t="s">
        <v>39879</v>
      </c>
      <c r="B565" s="4" t="s">
        <v>2600</v>
      </c>
      <c r="C565" s="4" t="s">
        <v>35069</v>
      </c>
      <c r="D565" s="8">
        <v>4</v>
      </c>
      <c r="E565" s="6">
        <f>_xlfn.XLOOKUP(C565,Products!$A:$A,Products!$E:$E,0,0)</f>
        <v>1326.09</v>
      </c>
      <c r="F565" s="6">
        <f t="shared" si="16"/>
        <v>5304.36</v>
      </c>
      <c r="G565" s="6">
        <v>1626.97</v>
      </c>
      <c r="H565" s="6">
        <f t="shared" si="17"/>
        <v>-3677.3899999999994</v>
      </c>
      <c r="I565" s="4" t="s">
        <v>38917</v>
      </c>
      <c r="J565" s="2">
        <v>44625</v>
      </c>
      <c r="K565" s="1" t="s">
        <v>39880</v>
      </c>
      <c r="L565" s="1" t="s">
        <v>1069</v>
      </c>
      <c r="M565" s="1" t="s">
        <v>2591</v>
      </c>
    </row>
    <row r="566" spans="1:13" ht="14.25" hidden="1" customHeight="1" x14ac:dyDescent="0.25">
      <c r="A566" s="4" t="s">
        <v>43667</v>
      </c>
      <c r="B566" s="4" t="s">
        <v>25330</v>
      </c>
      <c r="C566" s="4" t="s">
        <v>34548</v>
      </c>
      <c r="D566" s="8">
        <v>4</v>
      </c>
      <c r="E566" s="6">
        <f>_xlfn.XLOOKUP(C566,Products!$A:$A,Products!$E:$E,0,0)</f>
        <v>970.84</v>
      </c>
      <c r="F566" s="6">
        <f t="shared" si="16"/>
        <v>3883.36</v>
      </c>
      <c r="G566" s="6">
        <v>1944.62</v>
      </c>
      <c r="H566" s="6">
        <f t="shared" si="17"/>
        <v>-1938.7400000000002</v>
      </c>
      <c r="I566" s="4" t="s">
        <v>38930</v>
      </c>
      <c r="J566" s="2">
        <v>43927</v>
      </c>
      <c r="K566" s="1" t="s">
        <v>13533</v>
      </c>
      <c r="L566" s="1" t="s">
        <v>1644</v>
      </c>
      <c r="M566" s="1" t="s">
        <v>643</v>
      </c>
    </row>
    <row r="567" spans="1:13" ht="14.25" hidden="1" customHeight="1" x14ac:dyDescent="0.25">
      <c r="A567" s="4" t="s">
        <v>39882</v>
      </c>
      <c r="B567" s="4" t="s">
        <v>19880</v>
      </c>
      <c r="C567" s="4" t="s">
        <v>37775</v>
      </c>
      <c r="D567" s="8">
        <v>5</v>
      </c>
      <c r="E567" s="6">
        <f>_xlfn.XLOOKUP(C567,Products!$A:$A,Products!$E:$E,0,0)</f>
        <v>649.41999999999996</v>
      </c>
      <c r="F567" s="6">
        <f t="shared" si="16"/>
        <v>3247.1</v>
      </c>
      <c r="G567" s="6">
        <v>406.56</v>
      </c>
      <c r="H567" s="6">
        <f t="shared" si="17"/>
        <v>-2840.54</v>
      </c>
      <c r="I567" s="4" t="s">
        <v>38917</v>
      </c>
      <c r="J567" s="2">
        <v>44569</v>
      </c>
      <c r="K567" s="1" t="s">
        <v>39883</v>
      </c>
      <c r="L567" s="1" t="s">
        <v>25</v>
      </c>
      <c r="M567" s="1" t="s">
        <v>707</v>
      </c>
    </row>
    <row r="568" spans="1:13" ht="14.25" hidden="1" customHeight="1" x14ac:dyDescent="0.25">
      <c r="A568" s="4" t="s">
        <v>39884</v>
      </c>
      <c r="B568" s="4" t="s">
        <v>28088</v>
      </c>
      <c r="C568" s="4" t="s">
        <v>37730</v>
      </c>
      <c r="D568" s="8">
        <v>3</v>
      </c>
      <c r="E568" s="6">
        <f>_xlfn.XLOOKUP(C568,Products!$A:$A,Products!$E:$E,0,0)</f>
        <v>973.87</v>
      </c>
      <c r="F568" s="6">
        <f t="shared" si="16"/>
        <v>2921.61</v>
      </c>
      <c r="G568" s="6">
        <v>3643.55</v>
      </c>
      <c r="H568" s="6">
        <f t="shared" si="17"/>
        <v>721.94</v>
      </c>
      <c r="I568" s="4" t="s">
        <v>38919</v>
      </c>
      <c r="J568" s="2">
        <v>44482</v>
      </c>
      <c r="K568" s="1" t="s">
        <v>22483</v>
      </c>
      <c r="L568" s="1" t="s">
        <v>95</v>
      </c>
      <c r="M568" s="1" t="s">
        <v>1542</v>
      </c>
    </row>
    <row r="569" spans="1:13" ht="14.25" hidden="1" customHeight="1" x14ac:dyDescent="0.25">
      <c r="A569" s="4" t="s">
        <v>39885</v>
      </c>
      <c r="B569" s="4" t="s">
        <v>21734</v>
      </c>
      <c r="C569" s="4" t="s">
        <v>35344</v>
      </c>
      <c r="D569" s="8">
        <v>4</v>
      </c>
      <c r="E569" s="6">
        <f>_xlfn.XLOOKUP(C569,Products!$A:$A,Products!$E:$E,0,0)</f>
        <v>1681.59</v>
      </c>
      <c r="F569" s="6">
        <f t="shared" si="16"/>
        <v>6726.36</v>
      </c>
      <c r="G569" s="6">
        <v>3867.5</v>
      </c>
      <c r="H569" s="6">
        <f t="shared" si="17"/>
        <v>-2858.8599999999997</v>
      </c>
      <c r="I569" s="4" t="s">
        <v>38938</v>
      </c>
      <c r="J569" s="2">
        <v>44554</v>
      </c>
      <c r="K569" s="1" t="s">
        <v>39886</v>
      </c>
      <c r="L569" s="1" t="s">
        <v>1408</v>
      </c>
      <c r="M569" s="1" t="s">
        <v>1971</v>
      </c>
    </row>
    <row r="570" spans="1:13" ht="14.25" hidden="1" customHeight="1" x14ac:dyDescent="0.25">
      <c r="A570" s="4" t="s">
        <v>39887</v>
      </c>
      <c r="B570" s="4" t="s">
        <v>15999</v>
      </c>
      <c r="C570" s="4" t="s">
        <v>36317</v>
      </c>
      <c r="D570" s="8">
        <v>4</v>
      </c>
      <c r="E570" s="6">
        <f>_xlfn.XLOOKUP(C570,Products!$A:$A,Products!$E:$E,0,0)</f>
        <v>590.11</v>
      </c>
      <c r="F570" s="6">
        <f t="shared" si="16"/>
        <v>2360.44</v>
      </c>
      <c r="G570" s="6">
        <v>840.93</v>
      </c>
      <c r="H570" s="6">
        <f t="shared" si="17"/>
        <v>-1519.5100000000002</v>
      </c>
      <c r="I570" s="4" t="s">
        <v>38917</v>
      </c>
      <c r="J570" s="2">
        <v>44941</v>
      </c>
      <c r="K570" s="1" t="s">
        <v>24405</v>
      </c>
      <c r="L570" s="1" t="s">
        <v>95</v>
      </c>
      <c r="M570" s="1" t="s">
        <v>476</v>
      </c>
    </row>
    <row r="571" spans="1:13" ht="14.25" hidden="1" customHeight="1" x14ac:dyDescent="0.25">
      <c r="A571" s="4" t="s">
        <v>39888</v>
      </c>
      <c r="B571" s="4" t="s">
        <v>16549</v>
      </c>
      <c r="C571" s="4" t="s">
        <v>34510</v>
      </c>
      <c r="D571" s="8">
        <v>2</v>
      </c>
      <c r="E571" s="6">
        <f>_xlfn.XLOOKUP(C571,Products!$A:$A,Products!$E:$E,0,0)</f>
        <v>1860.47</v>
      </c>
      <c r="F571" s="6">
        <f t="shared" si="16"/>
        <v>3720.94</v>
      </c>
      <c r="G571" s="6">
        <v>4196.74</v>
      </c>
      <c r="H571" s="6">
        <f t="shared" si="17"/>
        <v>475.79999999999973</v>
      </c>
      <c r="I571" s="4" t="s">
        <v>38924</v>
      </c>
      <c r="J571" s="2">
        <v>45446</v>
      </c>
      <c r="K571" s="1" t="s">
        <v>39889</v>
      </c>
      <c r="L571" s="1" t="s">
        <v>539</v>
      </c>
      <c r="M571" s="1" t="s">
        <v>1979</v>
      </c>
    </row>
    <row r="572" spans="1:13" ht="14.25" hidden="1" customHeight="1" x14ac:dyDescent="0.25">
      <c r="A572" s="4" t="s">
        <v>39890</v>
      </c>
      <c r="B572" s="4" t="s">
        <v>11885</v>
      </c>
      <c r="C572" s="4" t="s">
        <v>36698</v>
      </c>
      <c r="D572" s="8">
        <v>2</v>
      </c>
      <c r="E572" s="6">
        <f>_xlfn.XLOOKUP(C572,Products!$A:$A,Products!$E:$E,0,0)</f>
        <v>428.03</v>
      </c>
      <c r="F572" s="6">
        <f t="shared" si="16"/>
        <v>856.06</v>
      </c>
      <c r="G572" s="6">
        <v>3713.16</v>
      </c>
      <c r="H572" s="6">
        <f t="shared" si="17"/>
        <v>2857.1</v>
      </c>
      <c r="I572" s="4" t="s">
        <v>38938</v>
      </c>
      <c r="J572" s="2">
        <v>44212</v>
      </c>
      <c r="K572" s="1" t="s">
        <v>39891</v>
      </c>
      <c r="L572" s="1" t="s">
        <v>451</v>
      </c>
      <c r="M572" s="1" t="s">
        <v>5239</v>
      </c>
    </row>
    <row r="573" spans="1:13" ht="14.25" hidden="1" customHeight="1" x14ac:dyDescent="0.25">
      <c r="A573" s="4" t="s">
        <v>39892</v>
      </c>
      <c r="B573" s="4" t="s">
        <v>10117</v>
      </c>
      <c r="C573" s="4" t="s">
        <v>34472</v>
      </c>
      <c r="D573" s="8">
        <v>1</v>
      </c>
      <c r="E573" s="6">
        <f>_xlfn.XLOOKUP(C573,Products!$A:$A,Products!$E:$E,0,0)</f>
        <v>1096.8699999999999</v>
      </c>
      <c r="F573" s="6">
        <f t="shared" si="16"/>
        <v>1096.8699999999999</v>
      </c>
      <c r="G573" s="6">
        <v>1195.28</v>
      </c>
      <c r="H573" s="6">
        <f t="shared" si="17"/>
        <v>98.410000000000082</v>
      </c>
      <c r="I573" s="4" t="s">
        <v>38917</v>
      </c>
      <c r="J573" s="2">
        <v>44845</v>
      </c>
      <c r="K573" s="1" t="s">
        <v>16343</v>
      </c>
      <c r="L573" s="1" t="s">
        <v>219</v>
      </c>
      <c r="M573" s="1" t="s">
        <v>3622</v>
      </c>
    </row>
    <row r="574" spans="1:13" ht="14.25" hidden="1" customHeight="1" x14ac:dyDescent="0.25">
      <c r="A574" s="4" t="s">
        <v>39893</v>
      </c>
      <c r="B574" s="4" t="s">
        <v>8619</v>
      </c>
      <c r="C574" s="4" t="s">
        <v>38766</v>
      </c>
      <c r="D574" s="8">
        <v>4</v>
      </c>
      <c r="E574" s="6">
        <f>_xlfn.XLOOKUP(C574,Products!$A:$A,Products!$E:$E,0,0)</f>
        <v>124.22</v>
      </c>
      <c r="F574" s="6">
        <f t="shared" si="16"/>
        <v>496.88</v>
      </c>
      <c r="G574" s="6">
        <v>2382.9899999999998</v>
      </c>
      <c r="H574" s="6">
        <f t="shared" si="17"/>
        <v>1886.1099999999997</v>
      </c>
      <c r="I574" s="4" t="s">
        <v>38924</v>
      </c>
      <c r="J574" s="2">
        <v>44925</v>
      </c>
      <c r="K574" s="1" t="s">
        <v>39894</v>
      </c>
      <c r="L574" s="1" t="s">
        <v>16</v>
      </c>
      <c r="M574" s="1" t="s">
        <v>255</v>
      </c>
    </row>
    <row r="575" spans="1:13" ht="14.25" hidden="1" customHeight="1" x14ac:dyDescent="0.25">
      <c r="A575" s="4" t="s">
        <v>39895</v>
      </c>
      <c r="B575" s="4" t="s">
        <v>32399</v>
      </c>
      <c r="C575" s="4" t="s">
        <v>36154</v>
      </c>
      <c r="D575" s="8">
        <v>4</v>
      </c>
      <c r="E575" s="6">
        <f>_xlfn.XLOOKUP(C575,Products!$A:$A,Products!$E:$E,0,0)</f>
        <v>1162.23</v>
      </c>
      <c r="F575" s="6">
        <f t="shared" si="16"/>
        <v>4648.92</v>
      </c>
      <c r="G575" s="6">
        <v>3649.2</v>
      </c>
      <c r="H575" s="6">
        <f t="shared" si="17"/>
        <v>-999.72000000000025</v>
      </c>
      <c r="I575" s="4" t="s">
        <v>38938</v>
      </c>
      <c r="J575" s="2">
        <v>44785</v>
      </c>
      <c r="K575" s="1" t="s">
        <v>38991</v>
      </c>
      <c r="L575" s="1" t="s">
        <v>280</v>
      </c>
      <c r="M575" s="1" t="s">
        <v>635</v>
      </c>
    </row>
    <row r="576" spans="1:13" ht="14.25" hidden="1" customHeight="1" x14ac:dyDescent="0.25">
      <c r="A576" s="4" t="s">
        <v>39896</v>
      </c>
      <c r="B576" s="4" t="s">
        <v>11429</v>
      </c>
      <c r="C576" s="4" t="s">
        <v>34495</v>
      </c>
      <c r="D576" s="8">
        <v>1</v>
      </c>
      <c r="E576" s="6">
        <f>_xlfn.XLOOKUP(C576,Products!$A:$A,Products!$E:$E,0,0)</f>
        <v>437.48</v>
      </c>
      <c r="F576" s="6">
        <f t="shared" si="16"/>
        <v>437.48</v>
      </c>
      <c r="G576" s="6">
        <v>916.31</v>
      </c>
      <c r="H576" s="6">
        <f t="shared" si="17"/>
        <v>478.82999999999993</v>
      </c>
      <c r="I576" s="4" t="s">
        <v>38930</v>
      </c>
      <c r="J576" s="2">
        <v>45143</v>
      </c>
      <c r="K576" s="1" t="s">
        <v>39897</v>
      </c>
      <c r="L576" s="1" t="s">
        <v>475</v>
      </c>
      <c r="M576" s="1" t="s">
        <v>3501</v>
      </c>
    </row>
    <row r="577" spans="1:13" ht="14.25" hidden="1" customHeight="1" x14ac:dyDescent="0.25">
      <c r="A577" s="4" t="s">
        <v>39898</v>
      </c>
      <c r="B577" s="4" t="s">
        <v>10978</v>
      </c>
      <c r="C577" s="4" t="s">
        <v>36985</v>
      </c>
      <c r="D577" s="8">
        <v>5</v>
      </c>
      <c r="E577" s="6">
        <f>_xlfn.XLOOKUP(C577,Products!$A:$A,Products!$E:$E,0,0)</f>
        <v>611.51</v>
      </c>
      <c r="F577" s="6">
        <f t="shared" si="16"/>
        <v>3057.55</v>
      </c>
      <c r="G577" s="6">
        <v>120.21</v>
      </c>
      <c r="H577" s="6">
        <f t="shared" si="17"/>
        <v>-2937.34</v>
      </c>
      <c r="I577" s="4" t="s">
        <v>38924</v>
      </c>
      <c r="J577" s="2">
        <v>44777</v>
      </c>
      <c r="K577" s="1" t="s">
        <v>17550</v>
      </c>
      <c r="L577" s="1" t="s">
        <v>1069</v>
      </c>
      <c r="M577" s="1" t="s">
        <v>627</v>
      </c>
    </row>
    <row r="578" spans="1:13" ht="14.25" hidden="1" customHeight="1" x14ac:dyDescent="0.25">
      <c r="A578" s="4" t="s">
        <v>53960</v>
      </c>
      <c r="B578" s="4" t="s">
        <v>30726</v>
      </c>
      <c r="C578" s="4" t="s">
        <v>34758</v>
      </c>
      <c r="D578" s="8">
        <v>3</v>
      </c>
      <c r="E578" s="6">
        <f>_xlfn.XLOOKUP(C578,Products!$A:$A,Products!$E:$E,0,0)</f>
        <v>1536.42</v>
      </c>
      <c r="F578" s="6">
        <f t="shared" ref="F578:F641" si="18">E578*D578</f>
        <v>4609.26</v>
      </c>
      <c r="G578" s="6">
        <v>1746.8</v>
      </c>
      <c r="H578" s="6">
        <f t="shared" ref="H578:H641" si="19">G578-F578</f>
        <v>-2862.46</v>
      </c>
      <c r="I578" s="4" t="s">
        <v>38938</v>
      </c>
      <c r="J578" s="2">
        <v>43927</v>
      </c>
      <c r="K578" s="1" t="s">
        <v>4398</v>
      </c>
      <c r="L578" s="1" t="s">
        <v>924</v>
      </c>
      <c r="M578" s="1" t="s">
        <v>2398</v>
      </c>
    </row>
    <row r="579" spans="1:13" ht="14.25" hidden="1" customHeight="1" x14ac:dyDescent="0.25">
      <c r="A579" s="4" t="s">
        <v>39901</v>
      </c>
      <c r="B579" s="4" t="s">
        <v>28196</v>
      </c>
      <c r="C579" s="4" t="s">
        <v>35363</v>
      </c>
      <c r="D579" s="8">
        <v>5</v>
      </c>
      <c r="E579" s="6">
        <f>_xlfn.XLOOKUP(C579,Products!$A:$A,Products!$E:$E,0,0)</f>
        <v>194.58</v>
      </c>
      <c r="F579" s="6">
        <f t="shared" si="18"/>
        <v>972.90000000000009</v>
      </c>
      <c r="G579" s="6">
        <v>4015.06</v>
      </c>
      <c r="H579" s="6">
        <f t="shared" si="19"/>
        <v>3042.16</v>
      </c>
      <c r="I579" s="4" t="s">
        <v>38917</v>
      </c>
      <c r="J579" s="2">
        <v>44782</v>
      </c>
      <c r="K579" s="1" t="s">
        <v>39902</v>
      </c>
      <c r="L579" s="1" t="s">
        <v>16</v>
      </c>
      <c r="M579" s="1" t="s">
        <v>816</v>
      </c>
    </row>
    <row r="580" spans="1:13" ht="14.25" hidden="1" customHeight="1" x14ac:dyDescent="0.25">
      <c r="A580" s="4" t="s">
        <v>39903</v>
      </c>
      <c r="B580" s="4" t="s">
        <v>17738</v>
      </c>
      <c r="C580" s="4" t="s">
        <v>38161</v>
      </c>
      <c r="D580" s="8">
        <v>3</v>
      </c>
      <c r="E580" s="6">
        <f>_xlfn.XLOOKUP(C580,Products!$A:$A,Products!$E:$E,0,0)</f>
        <v>296.49</v>
      </c>
      <c r="F580" s="6">
        <f t="shared" si="18"/>
        <v>889.47</v>
      </c>
      <c r="G580" s="6">
        <v>390.01</v>
      </c>
      <c r="H580" s="6">
        <f t="shared" si="19"/>
        <v>-499.46000000000004</v>
      </c>
      <c r="I580" s="4" t="s">
        <v>38917</v>
      </c>
      <c r="J580" s="2">
        <v>44980</v>
      </c>
      <c r="K580" s="1" t="s">
        <v>39904</v>
      </c>
      <c r="L580" s="1" t="s">
        <v>610</v>
      </c>
      <c r="M580" s="1" t="s">
        <v>123</v>
      </c>
    </row>
    <row r="581" spans="1:13" ht="14.25" hidden="1" customHeight="1" x14ac:dyDescent="0.25">
      <c r="A581" s="4" t="s">
        <v>39905</v>
      </c>
      <c r="B581" s="4" t="s">
        <v>9529</v>
      </c>
      <c r="C581" s="4" t="s">
        <v>37329</v>
      </c>
      <c r="D581" s="8">
        <v>4</v>
      </c>
      <c r="E581" s="6">
        <f>_xlfn.XLOOKUP(C581,Products!$A:$A,Products!$E:$E,0,0)</f>
        <v>298.38</v>
      </c>
      <c r="F581" s="6">
        <f t="shared" si="18"/>
        <v>1193.52</v>
      </c>
      <c r="G581" s="6">
        <v>3305.19</v>
      </c>
      <c r="H581" s="6">
        <f t="shared" si="19"/>
        <v>2111.67</v>
      </c>
      <c r="I581" s="4" t="s">
        <v>38917</v>
      </c>
      <c r="J581" s="2">
        <v>45410</v>
      </c>
      <c r="K581" s="1" t="s">
        <v>39906</v>
      </c>
      <c r="L581" s="1" t="s">
        <v>1408</v>
      </c>
      <c r="M581" s="1" t="s">
        <v>5125</v>
      </c>
    </row>
    <row r="582" spans="1:13" ht="14.25" hidden="1" customHeight="1" x14ac:dyDescent="0.25">
      <c r="A582" s="4" t="s">
        <v>39907</v>
      </c>
      <c r="B582" s="4" t="s">
        <v>11144</v>
      </c>
      <c r="C582" s="4" t="s">
        <v>34658</v>
      </c>
      <c r="D582" s="8">
        <v>4</v>
      </c>
      <c r="E582" s="6">
        <f>_xlfn.XLOOKUP(C582,Products!$A:$A,Products!$E:$E,0,0)</f>
        <v>1921.86</v>
      </c>
      <c r="F582" s="6">
        <f t="shared" si="18"/>
        <v>7687.44</v>
      </c>
      <c r="G582" s="6">
        <v>2132.86</v>
      </c>
      <c r="H582" s="6">
        <f t="shared" si="19"/>
        <v>-5554.58</v>
      </c>
      <c r="I582" s="4" t="s">
        <v>38930</v>
      </c>
      <c r="J582" s="2">
        <v>45552</v>
      </c>
      <c r="K582" s="1" t="s">
        <v>39908</v>
      </c>
      <c r="L582" s="1" t="s">
        <v>417</v>
      </c>
      <c r="M582" s="1" t="s">
        <v>2208</v>
      </c>
    </row>
    <row r="583" spans="1:13" ht="14.25" hidden="1" customHeight="1" x14ac:dyDescent="0.25">
      <c r="A583" s="4" t="s">
        <v>56839</v>
      </c>
      <c r="B583" s="4" t="s">
        <v>4617</v>
      </c>
      <c r="C583" s="4" t="s">
        <v>37162</v>
      </c>
      <c r="D583" s="8">
        <v>3</v>
      </c>
      <c r="E583" s="6">
        <f>_xlfn.XLOOKUP(C583,Products!$A:$A,Products!$E:$E,0,0)</f>
        <v>641.34</v>
      </c>
      <c r="F583" s="6">
        <f t="shared" si="18"/>
        <v>1924.02</v>
      </c>
      <c r="G583" s="6">
        <v>3792.56</v>
      </c>
      <c r="H583" s="6">
        <f t="shared" si="19"/>
        <v>1868.54</v>
      </c>
      <c r="I583" s="4" t="s">
        <v>38924</v>
      </c>
      <c r="J583" s="2">
        <v>43927</v>
      </c>
      <c r="K583" s="1" t="s">
        <v>56840</v>
      </c>
      <c r="L583" s="1" t="s">
        <v>730</v>
      </c>
      <c r="M583" s="1" t="s">
        <v>1085</v>
      </c>
    </row>
    <row r="584" spans="1:13" ht="14.25" hidden="1" customHeight="1" x14ac:dyDescent="0.25">
      <c r="A584" s="4" t="s">
        <v>39911</v>
      </c>
      <c r="B584" s="4" t="s">
        <v>30916</v>
      </c>
      <c r="C584" s="4" t="s">
        <v>37648</v>
      </c>
      <c r="D584" s="8">
        <v>2</v>
      </c>
      <c r="E584" s="6">
        <f>_xlfn.XLOOKUP(C584,Products!$A:$A,Products!$E:$E,0,0)</f>
        <v>1464.11</v>
      </c>
      <c r="F584" s="6">
        <f t="shared" si="18"/>
        <v>2928.22</v>
      </c>
      <c r="G584" s="6">
        <v>3658.84</v>
      </c>
      <c r="H584" s="6">
        <f t="shared" si="19"/>
        <v>730.62000000000035</v>
      </c>
      <c r="I584" s="4" t="s">
        <v>38917</v>
      </c>
      <c r="J584" s="2">
        <v>45637</v>
      </c>
      <c r="K584" s="1" t="s">
        <v>39912</v>
      </c>
      <c r="L584" s="1" t="s">
        <v>492</v>
      </c>
      <c r="M584" s="1" t="s">
        <v>238</v>
      </c>
    </row>
    <row r="585" spans="1:13" ht="14.25" hidden="1" customHeight="1" x14ac:dyDescent="0.25">
      <c r="A585" s="4" t="s">
        <v>39913</v>
      </c>
      <c r="B585" s="4" t="s">
        <v>33922</v>
      </c>
      <c r="C585" s="4" t="s">
        <v>36572</v>
      </c>
      <c r="D585" s="8">
        <v>2</v>
      </c>
      <c r="E585" s="6">
        <f>_xlfn.XLOOKUP(C585,Products!$A:$A,Products!$E:$E,0,0)</f>
        <v>1977.62</v>
      </c>
      <c r="F585" s="6">
        <f t="shared" si="18"/>
        <v>3955.24</v>
      </c>
      <c r="G585" s="6">
        <v>4389.83</v>
      </c>
      <c r="H585" s="6">
        <f t="shared" si="19"/>
        <v>434.59000000000015</v>
      </c>
      <c r="I585" s="4" t="s">
        <v>38930</v>
      </c>
      <c r="J585" s="2">
        <v>44244</v>
      </c>
      <c r="K585" s="1" t="s">
        <v>39914</v>
      </c>
      <c r="L585" s="1" t="s">
        <v>219</v>
      </c>
      <c r="M585" s="1" t="s">
        <v>2208</v>
      </c>
    </row>
    <row r="586" spans="1:13" ht="14.25" hidden="1" customHeight="1" x14ac:dyDescent="0.25">
      <c r="A586" s="4" t="s">
        <v>39915</v>
      </c>
      <c r="B586" s="4" t="s">
        <v>14124</v>
      </c>
      <c r="C586" s="4" t="s">
        <v>35596</v>
      </c>
      <c r="D586" s="8">
        <v>5</v>
      </c>
      <c r="E586" s="6">
        <f>_xlfn.XLOOKUP(C586,Products!$A:$A,Products!$E:$E,0,0)</f>
        <v>1047.1199999999999</v>
      </c>
      <c r="F586" s="6">
        <f t="shared" si="18"/>
        <v>5235.5999999999995</v>
      </c>
      <c r="G586" s="6">
        <v>3454.38</v>
      </c>
      <c r="H586" s="6">
        <f t="shared" si="19"/>
        <v>-1781.2199999999993</v>
      </c>
      <c r="I586" s="4" t="s">
        <v>38919</v>
      </c>
      <c r="J586" s="2">
        <v>44981</v>
      </c>
      <c r="K586" s="1" t="s">
        <v>39916</v>
      </c>
      <c r="L586" s="1" t="s">
        <v>475</v>
      </c>
      <c r="M586" s="1" t="s">
        <v>96</v>
      </c>
    </row>
    <row r="587" spans="1:13" ht="14.25" hidden="1" customHeight="1" x14ac:dyDescent="0.25">
      <c r="A587" s="4" t="s">
        <v>39917</v>
      </c>
      <c r="B587" s="4" t="s">
        <v>5368</v>
      </c>
      <c r="C587" s="4" t="s">
        <v>37334</v>
      </c>
      <c r="D587" s="8">
        <v>2</v>
      </c>
      <c r="E587" s="6">
        <f>_xlfn.XLOOKUP(C587,Products!$A:$A,Products!$E:$E,0,0)</f>
        <v>434.7</v>
      </c>
      <c r="F587" s="6">
        <f t="shared" si="18"/>
        <v>869.4</v>
      </c>
      <c r="G587" s="6">
        <v>55.15</v>
      </c>
      <c r="H587" s="6">
        <f t="shared" si="19"/>
        <v>-814.25</v>
      </c>
      <c r="I587" s="4" t="s">
        <v>38938</v>
      </c>
      <c r="J587" s="2">
        <v>45001</v>
      </c>
      <c r="K587" s="1" t="s">
        <v>2266</v>
      </c>
      <c r="L587" s="1" t="s">
        <v>77</v>
      </c>
      <c r="M587" s="1" t="s">
        <v>297</v>
      </c>
    </row>
    <row r="588" spans="1:13" ht="14.25" hidden="1" customHeight="1" x14ac:dyDescent="0.25">
      <c r="A588" s="4" t="s">
        <v>39918</v>
      </c>
      <c r="B588" s="4" t="s">
        <v>2487</v>
      </c>
      <c r="C588" s="4" t="s">
        <v>37524</v>
      </c>
      <c r="D588" s="8">
        <v>4</v>
      </c>
      <c r="E588" s="6">
        <f>_xlfn.XLOOKUP(C588,Products!$A:$A,Products!$E:$E,0,0)</f>
        <v>1786.28</v>
      </c>
      <c r="F588" s="6">
        <f t="shared" si="18"/>
        <v>7145.12</v>
      </c>
      <c r="G588" s="6">
        <v>4208.3900000000003</v>
      </c>
      <c r="H588" s="6">
        <f t="shared" si="19"/>
        <v>-2936.7299999999996</v>
      </c>
      <c r="I588" s="4" t="s">
        <v>38917</v>
      </c>
      <c r="J588" s="2">
        <v>44939</v>
      </c>
      <c r="K588" s="1" t="s">
        <v>39919</v>
      </c>
      <c r="L588" s="1" t="s">
        <v>1069</v>
      </c>
      <c r="M588" s="1" t="s">
        <v>435</v>
      </c>
    </row>
    <row r="589" spans="1:13" ht="14.25" hidden="1" customHeight="1" x14ac:dyDescent="0.25">
      <c r="A589" s="4" t="s">
        <v>39920</v>
      </c>
      <c r="B589" s="4" t="s">
        <v>17819</v>
      </c>
      <c r="C589" s="4" t="s">
        <v>34945</v>
      </c>
      <c r="D589" s="8">
        <v>2</v>
      </c>
      <c r="E589" s="6">
        <f>_xlfn.XLOOKUP(C589,Products!$A:$A,Products!$E:$E,0,0)</f>
        <v>621.99</v>
      </c>
      <c r="F589" s="6">
        <f t="shared" si="18"/>
        <v>1243.98</v>
      </c>
      <c r="G589" s="6">
        <v>3401.02</v>
      </c>
      <c r="H589" s="6">
        <f t="shared" si="19"/>
        <v>2157.04</v>
      </c>
      <c r="I589" s="4" t="s">
        <v>38924</v>
      </c>
      <c r="J589" s="2">
        <v>45402</v>
      </c>
      <c r="K589" s="1" t="s">
        <v>22633</v>
      </c>
      <c r="L589" s="1" t="s">
        <v>34</v>
      </c>
      <c r="M589" s="1" t="s">
        <v>2634</v>
      </c>
    </row>
    <row r="590" spans="1:13" ht="14.25" hidden="1" customHeight="1" x14ac:dyDescent="0.25">
      <c r="A590" s="4" t="s">
        <v>57126</v>
      </c>
      <c r="B590" s="4" t="s">
        <v>32427</v>
      </c>
      <c r="C590" s="4" t="s">
        <v>34578</v>
      </c>
      <c r="D590" s="8">
        <v>4</v>
      </c>
      <c r="E590" s="6">
        <f>_xlfn.XLOOKUP(C590,Products!$A:$A,Products!$E:$E,0,0)</f>
        <v>534.89</v>
      </c>
      <c r="F590" s="6">
        <f t="shared" si="18"/>
        <v>2139.56</v>
      </c>
      <c r="G590" s="6">
        <v>4190.55</v>
      </c>
      <c r="H590" s="6">
        <f t="shared" si="19"/>
        <v>2050.9900000000002</v>
      </c>
      <c r="I590" s="4" t="s">
        <v>38919</v>
      </c>
      <c r="J590" s="2">
        <v>43927</v>
      </c>
      <c r="K590" s="1" t="s">
        <v>44286</v>
      </c>
      <c r="L590" s="1" t="s">
        <v>492</v>
      </c>
      <c r="M590" s="1" t="s">
        <v>26</v>
      </c>
    </row>
    <row r="591" spans="1:13" ht="14.25" hidden="1" customHeight="1" x14ac:dyDescent="0.25">
      <c r="A591" s="4" t="s">
        <v>39923</v>
      </c>
      <c r="B591" s="4" t="s">
        <v>31552</v>
      </c>
      <c r="C591" s="4" t="s">
        <v>36619</v>
      </c>
      <c r="D591" s="8">
        <v>5</v>
      </c>
      <c r="E591" s="6">
        <f>_xlfn.XLOOKUP(C591,Products!$A:$A,Products!$E:$E,0,0)</f>
        <v>1211.69</v>
      </c>
      <c r="F591" s="6">
        <f t="shared" si="18"/>
        <v>6058.4500000000007</v>
      </c>
      <c r="G591" s="6">
        <v>4196.34</v>
      </c>
      <c r="H591" s="6">
        <f t="shared" si="19"/>
        <v>-1862.1100000000006</v>
      </c>
      <c r="I591" s="4" t="s">
        <v>38938</v>
      </c>
      <c r="J591" s="2">
        <v>45462</v>
      </c>
      <c r="K591" s="1" t="s">
        <v>25107</v>
      </c>
      <c r="L591" s="1" t="s">
        <v>158</v>
      </c>
      <c r="M591" s="1" t="s">
        <v>1326</v>
      </c>
    </row>
    <row r="592" spans="1:13" ht="14.25" hidden="1" customHeight="1" x14ac:dyDescent="0.25">
      <c r="A592" s="4" t="s">
        <v>58147</v>
      </c>
      <c r="B592" s="4" t="s">
        <v>28747</v>
      </c>
      <c r="C592" s="4" t="s">
        <v>38577</v>
      </c>
      <c r="D592" s="8">
        <v>5</v>
      </c>
      <c r="E592" s="6">
        <f>_xlfn.XLOOKUP(C592,Products!$A:$A,Products!$E:$E,0,0)</f>
        <v>1436.53</v>
      </c>
      <c r="F592" s="6">
        <f t="shared" si="18"/>
        <v>7182.65</v>
      </c>
      <c r="G592" s="6">
        <v>1599.88</v>
      </c>
      <c r="H592" s="6">
        <f t="shared" si="19"/>
        <v>-5582.7699999999995</v>
      </c>
      <c r="I592" s="4" t="s">
        <v>38930</v>
      </c>
      <c r="J592" s="2">
        <v>43927</v>
      </c>
      <c r="K592" s="1" t="s">
        <v>58148</v>
      </c>
      <c r="L592" s="1" t="s">
        <v>426</v>
      </c>
      <c r="M592" s="1" t="s">
        <v>1593</v>
      </c>
    </row>
    <row r="593" spans="1:13" ht="14.25" hidden="1" customHeight="1" x14ac:dyDescent="0.25">
      <c r="A593" s="4" t="s">
        <v>41345</v>
      </c>
      <c r="B593" s="4" t="s">
        <v>14425</v>
      </c>
      <c r="C593" s="4" t="s">
        <v>38834</v>
      </c>
      <c r="D593" s="8">
        <v>5</v>
      </c>
      <c r="E593" s="6">
        <f>_xlfn.XLOOKUP(C593,Products!$A:$A,Products!$E:$E,0,0)</f>
        <v>1173.71</v>
      </c>
      <c r="F593" s="6">
        <f t="shared" si="18"/>
        <v>5868.55</v>
      </c>
      <c r="G593" s="6">
        <v>1934.53</v>
      </c>
      <c r="H593" s="6">
        <f t="shared" si="19"/>
        <v>-3934.0200000000004</v>
      </c>
      <c r="I593" s="4" t="s">
        <v>38938</v>
      </c>
      <c r="J593" s="2">
        <v>43928</v>
      </c>
      <c r="K593" s="1" t="s">
        <v>41346</v>
      </c>
      <c r="L593" s="1" t="s">
        <v>194</v>
      </c>
      <c r="M593" s="1" t="s">
        <v>5013</v>
      </c>
    </row>
    <row r="594" spans="1:13" ht="14.25" hidden="1" customHeight="1" x14ac:dyDescent="0.25">
      <c r="A594" s="4" t="s">
        <v>43614</v>
      </c>
      <c r="B594" s="4" t="s">
        <v>34081</v>
      </c>
      <c r="C594" s="4" t="s">
        <v>37031</v>
      </c>
      <c r="D594" s="8">
        <v>1</v>
      </c>
      <c r="E594" s="6">
        <f>_xlfn.XLOOKUP(C594,Products!$A:$A,Products!$E:$E,0,0)</f>
        <v>252.14</v>
      </c>
      <c r="F594" s="6">
        <f t="shared" si="18"/>
        <v>252.14</v>
      </c>
      <c r="G594" s="6">
        <v>4410.9399999999996</v>
      </c>
      <c r="H594" s="6">
        <f t="shared" si="19"/>
        <v>4158.7999999999993</v>
      </c>
      <c r="I594" s="4" t="s">
        <v>38917</v>
      </c>
      <c r="J594" s="2">
        <v>43928</v>
      </c>
      <c r="K594" s="1" t="s">
        <v>43615</v>
      </c>
      <c r="L594" s="1" t="s">
        <v>219</v>
      </c>
      <c r="M594" s="1" t="s">
        <v>281</v>
      </c>
    </row>
    <row r="595" spans="1:13" ht="14.25" hidden="1" customHeight="1" x14ac:dyDescent="0.25">
      <c r="A595" s="4" t="s">
        <v>39928</v>
      </c>
      <c r="B595" s="4" t="s">
        <v>31737</v>
      </c>
      <c r="C595" s="4" t="s">
        <v>38401</v>
      </c>
      <c r="D595" s="8">
        <v>4</v>
      </c>
      <c r="E595" s="6">
        <f>_xlfn.XLOOKUP(C595,Products!$A:$A,Products!$E:$E,0,0)</f>
        <v>1525.72</v>
      </c>
      <c r="F595" s="6">
        <f t="shared" si="18"/>
        <v>6102.88</v>
      </c>
      <c r="G595" s="6">
        <v>906.72</v>
      </c>
      <c r="H595" s="6">
        <f t="shared" si="19"/>
        <v>-5196.16</v>
      </c>
      <c r="I595" s="4" t="s">
        <v>38924</v>
      </c>
      <c r="J595" s="2">
        <v>45127</v>
      </c>
      <c r="K595" s="1" t="s">
        <v>39929</v>
      </c>
      <c r="L595" s="1" t="s">
        <v>122</v>
      </c>
      <c r="M595" s="1" t="s">
        <v>611</v>
      </c>
    </row>
    <row r="596" spans="1:13" ht="14.25" hidden="1" customHeight="1" x14ac:dyDescent="0.25">
      <c r="A596" s="4" t="s">
        <v>39930</v>
      </c>
      <c r="B596" s="4" t="s">
        <v>17140</v>
      </c>
      <c r="C596" s="4" t="s">
        <v>38794</v>
      </c>
      <c r="D596" s="8">
        <v>5</v>
      </c>
      <c r="E596" s="6">
        <f>_xlfn.XLOOKUP(C596,Products!$A:$A,Products!$E:$E,0,0)</f>
        <v>654.83000000000004</v>
      </c>
      <c r="F596" s="6">
        <f t="shared" si="18"/>
        <v>3274.15</v>
      </c>
      <c r="G596" s="6">
        <v>2363.44</v>
      </c>
      <c r="H596" s="6">
        <f t="shared" si="19"/>
        <v>-910.71</v>
      </c>
      <c r="I596" s="4" t="s">
        <v>38938</v>
      </c>
      <c r="J596" s="2">
        <v>45198</v>
      </c>
      <c r="K596" s="1" t="s">
        <v>39931</v>
      </c>
      <c r="L596" s="1" t="s">
        <v>122</v>
      </c>
      <c r="M596" s="1" t="s">
        <v>4281</v>
      </c>
    </row>
    <row r="597" spans="1:13" ht="14.25" hidden="1" customHeight="1" x14ac:dyDescent="0.25">
      <c r="A597" s="4" t="s">
        <v>47318</v>
      </c>
      <c r="B597" s="4" t="s">
        <v>31217</v>
      </c>
      <c r="C597" s="4" t="s">
        <v>37851</v>
      </c>
      <c r="D597" s="8">
        <v>5</v>
      </c>
      <c r="E597" s="6">
        <f>_xlfn.XLOOKUP(C597,Products!$A:$A,Products!$E:$E,0,0)</f>
        <v>1522.26</v>
      </c>
      <c r="F597" s="6">
        <f t="shared" si="18"/>
        <v>7611.3</v>
      </c>
      <c r="G597" s="6">
        <v>4847.5200000000004</v>
      </c>
      <c r="H597" s="6">
        <f t="shared" si="19"/>
        <v>-2763.7799999999997</v>
      </c>
      <c r="I597" s="4" t="s">
        <v>38919</v>
      </c>
      <c r="J597" s="2">
        <v>43928</v>
      </c>
      <c r="K597" s="1" t="s">
        <v>47319</v>
      </c>
      <c r="L597" s="1" t="s">
        <v>578</v>
      </c>
      <c r="M597" s="1" t="s">
        <v>484</v>
      </c>
    </row>
    <row r="598" spans="1:13" ht="14.25" hidden="1" customHeight="1" x14ac:dyDescent="0.25">
      <c r="A598" s="4" t="s">
        <v>39934</v>
      </c>
      <c r="B598" s="4" t="s">
        <v>2355</v>
      </c>
      <c r="C598" s="4" t="s">
        <v>37138</v>
      </c>
      <c r="D598" s="8">
        <v>3</v>
      </c>
      <c r="E598" s="6">
        <f>_xlfn.XLOOKUP(C598,Products!$A:$A,Products!$E:$E,0,0)</f>
        <v>951.92</v>
      </c>
      <c r="F598" s="6">
        <f t="shared" si="18"/>
        <v>2855.7599999999998</v>
      </c>
      <c r="G598" s="6">
        <v>1231.8699999999999</v>
      </c>
      <c r="H598" s="6">
        <f t="shared" si="19"/>
        <v>-1623.8899999999999</v>
      </c>
      <c r="I598" s="4" t="s">
        <v>38919</v>
      </c>
      <c r="J598" s="2">
        <v>44727</v>
      </c>
      <c r="K598" s="1" t="s">
        <v>39935</v>
      </c>
      <c r="L598" s="1" t="s">
        <v>185</v>
      </c>
      <c r="M598" s="1" t="s">
        <v>2866</v>
      </c>
    </row>
    <row r="599" spans="1:13" ht="14.25" hidden="1" customHeight="1" x14ac:dyDescent="0.25">
      <c r="A599" s="4" t="s">
        <v>39936</v>
      </c>
      <c r="B599" s="4" t="s">
        <v>23151</v>
      </c>
      <c r="C599" s="4" t="s">
        <v>36930</v>
      </c>
      <c r="D599" s="8">
        <v>2</v>
      </c>
      <c r="E599" s="6">
        <f>_xlfn.XLOOKUP(C599,Products!$A:$A,Products!$E:$E,0,0)</f>
        <v>169.92</v>
      </c>
      <c r="F599" s="6">
        <f t="shared" si="18"/>
        <v>339.84</v>
      </c>
      <c r="G599" s="6">
        <v>564.33000000000004</v>
      </c>
      <c r="H599" s="6">
        <f t="shared" si="19"/>
        <v>224.49000000000007</v>
      </c>
      <c r="I599" s="4" t="s">
        <v>38938</v>
      </c>
      <c r="J599" s="2">
        <v>45430</v>
      </c>
      <c r="K599" s="1" t="s">
        <v>39937</v>
      </c>
      <c r="L599" s="1" t="s">
        <v>610</v>
      </c>
      <c r="M599" s="1" t="s">
        <v>229</v>
      </c>
    </row>
    <row r="600" spans="1:13" ht="14.25" hidden="1" customHeight="1" x14ac:dyDescent="0.25">
      <c r="A600" s="4" t="s">
        <v>51021</v>
      </c>
      <c r="B600" s="4" t="s">
        <v>18356</v>
      </c>
      <c r="C600" s="4" t="s">
        <v>34723</v>
      </c>
      <c r="D600" s="8">
        <v>1</v>
      </c>
      <c r="E600" s="6">
        <f>_xlfn.XLOOKUP(C600,Products!$A:$A,Products!$E:$E,0,0)</f>
        <v>11.17</v>
      </c>
      <c r="F600" s="6">
        <f t="shared" si="18"/>
        <v>11.17</v>
      </c>
      <c r="G600" s="6">
        <v>2626.17</v>
      </c>
      <c r="H600" s="6">
        <f t="shared" si="19"/>
        <v>2615</v>
      </c>
      <c r="I600" s="4" t="s">
        <v>38917</v>
      </c>
      <c r="J600" s="2">
        <v>43928</v>
      </c>
      <c r="K600" s="1" t="s">
        <v>51022</v>
      </c>
      <c r="L600" s="1" t="s">
        <v>1189</v>
      </c>
      <c r="M600" s="1" t="s">
        <v>2591</v>
      </c>
    </row>
    <row r="601" spans="1:13" ht="14.25" hidden="1" customHeight="1" x14ac:dyDescent="0.25">
      <c r="A601" s="4" t="s">
        <v>39940</v>
      </c>
      <c r="B601" s="4" t="s">
        <v>26098</v>
      </c>
      <c r="C601" s="4" t="s">
        <v>34854</v>
      </c>
      <c r="D601" s="8">
        <v>3</v>
      </c>
      <c r="E601" s="6">
        <f>_xlfn.XLOOKUP(C601,Products!$A:$A,Products!$E:$E,0,0)</f>
        <v>27.45</v>
      </c>
      <c r="F601" s="6">
        <f t="shared" si="18"/>
        <v>82.35</v>
      </c>
      <c r="G601" s="6">
        <v>378.75</v>
      </c>
      <c r="H601" s="6">
        <f t="shared" si="19"/>
        <v>296.39999999999998</v>
      </c>
      <c r="I601" s="4" t="s">
        <v>38924</v>
      </c>
      <c r="J601" s="2">
        <v>44887</v>
      </c>
      <c r="K601" s="1" t="s">
        <v>39941</v>
      </c>
      <c r="L601" s="1" t="s">
        <v>185</v>
      </c>
      <c r="M601" s="1" t="s">
        <v>4454</v>
      </c>
    </row>
    <row r="602" spans="1:13" ht="14.25" hidden="1" customHeight="1" x14ac:dyDescent="0.25">
      <c r="A602" s="4" t="s">
        <v>39942</v>
      </c>
      <c r="B602" s="4" t="s">
        <v>8174</v>
      </c>
      <c r="C602" s="4" t="s">
        <v>36121</v>
      </c>
      <c r="D602" s="8">
        <v>5</v>
      </c>
      <c r="E602" s="6">
        <f>_xlfn.XLOOKUP(C602,Products!$A:$A,Products!$E:$E,0,0)</f>
        <v>601.49</v>
      </c>
      <c r="F602" s="6">
        <f t="shared" si="18"/>
        <v>3007.45</v>
      </c>
      <c r="G602" s="6">
        <v>476.56</v>
      </c>
      <c r="H602" s="6">
        <f t="shared" si="19"/>
        <v>-2530.89</v>
      </c>
      <c r="I602" s="4" t="s">
        <v>38919</v>
      </c>
      <c r="J602" s="2">
        <v>44859</v>
      </c>
      <c r="K602" s="1" t="s">
        <v>39943</v>
      </c>
      <c r="L602" s="1" t="s">
        <v>337</v>
      </c>
      <c r="M602" s="1" t="s">
        <v>141</v>
      </c>
    </row>
    <row r="603" spans="1:13" ht="14.25" hidden="1" customHeight="1" x14ac:dyDescent="0.25">
      <c r="A603" s="4" t="s">
        <v>39944</v>
      </c>
      <c r="B603" s="4" t="s">
        <v>4693</v>
      </c>
      <c r="C603" s="4" t="s">
        <v>37828</v>
      </c>
      <c r="D603" s="8">
        <v>2</v>
      </c>
      <c r="E603" s="6">
        <f>_xlfn.XLOOKUP(C603,Products!$A:$A,Products!$E:$E,0,0)</f>
        <v>1373.55</v>
      </c>
      <c r="F603" s="6">
        <f t="shared" si="18"/>
        <v>2747.1</v>
      </c>
      <c r="G603" s="6">
        <v>2414.2800000000002</v>
      </c>
      <c r="H603" s="6">
        <f t="shared" si="19"/>
        <v>-332.81999999999971</v>
      </c>
      <c r="I603" s="4" t="s">
        <v>38924</v>
      </c>
      <c r="J603" s="2">
        <v>44819</v>
      </c>
      <c r="K603" s="1" t="s">
        <v>13964</v>
      </c>
      <c r="L603" s="1" t="s">
        <v>280</v>
      </c>
      <c r="M603" s="1" t="s">
        <v>78</v>
      </c>
    </row>
    <row r="604" spans="1:13" ht="14.25" hidden="1" customHeight="1" x14ac:dyDescent="0.25">
      <c r="A604" s="4" t="s">
        <v>39945</v>
      </c>
      <c r="B604" s="4" t="s">
        <v>12282</v>
      </c>
      <c r="C604" s="4" t="s">
        <v>37653</v>
      </c>
      <c r="D604" s="8">
        <v>3</v>
      </c>
      <c r="E604" s="6">
        <f>_xlfn.XLOOKUP(C604,Products!$A:$A,Products!$E:$E,0,0)</f>
        <v>1276.6099999999999</v>
      </c>
      <c r="F604" s="6">
        <f t="shared" si="18"/>
        <v>3829.83</v>
      </c>
      <c r="G604" s="6">
        <v>3526.09</v>
      </c>
      <c r="H604" s="6">
        <f t="shared" si="19"/>
        <v>-303.73999999999978</v>
      </c>
      <c r="I604" s="4" t="s">
        <v>38924</v>
      </c>
      <c r="J604" s="2">
        <v>44944</v>
      </c>
      <c r="K604" s="1" t="s">
        <v>39946</v>
      </c>
      <c r="L604" s="1" t="s">
        <v>95</v>
      </c>
      <c r="M604" s="1" t="s">
        <v>2642</v>
      </c>
    </row>
    <row r="605" spans="1:13" ht="14.25" hidden="1" customHeight="1" x14ac:dyDescent="0.25">
      <c r="A605" s="4" t="s">
        <v>39947</v>
      </c>
      <c r="B605" s="4" t="s">
        <v>24523</v>
      </c>
      <c r="C605" s="4" t="s">
        <v>36970</v>
      </c>
      <c r="D605" s="8">
        <v>3</v>
      </c>
      <c r="E605" s="6">
        <f>_xlfn.XLOOKUP(C605,Products!$A:$A,Products!$E:$E,0,0)</f>
        <v>1217.82</v>
      </c>
      <c r="F605" s="6">
        <f t="shared" si="18"/>
        <v>3653.46</v>
      </c>
      <c r="G605" s="6">
        <v>1347.15</v>
      </c>
      <c r="H605" s="6">
        <f t="shared" si="19"/>
        <v>-2306.31</v>
      </c>
      <c r="I605" s="4" t="s">
        <v>38917</v>
      </c>
      <c r="J605" s="2">
        <v>45160</v>
      </c>
      <c r="K605" s="1" t="s">
        <v>39948</v>
      </c>
      <c r="L605" s="1" t="s">
        <v>246</v>
      </c>
      <c r="M605" s="1" t="s">
        <v>784</v>
      </c>
    </row>
    <row r="606" spans="1:13" ht="14.25" hidden="1" customHeight="1" x14ac:dyDescent="0.25">
      <c r="A606" s="4" t="s">
        <v>51312</v>
      </c>
      <c r="B606" s="4" t="s">
        <v>4497</v>
      </c>
      <c r="C606" s="4" t="s">
        <v>34778</v>
      </c>
      <c r="D606" s="8">
        <v>4</v>
      </c>
      <c r="E606" s="6">
        <f>_xlfn.XLOOKUP(C606,Products!$A:$A,Products!$E:$E,0,0)</f>
        <v>220.63</v>
      </c>
      <c r="F606" s="6">
        <f t="shared" si="18"/>
        <v>882.52</v>
      </c>
      <c r="G606" s="6">
        <v>3999.12</v>
      </c>
      <c r="H606" s="6">
        <f t="shared" si="19"/>
        <v>3116.6</v>
      </c>
      <c r="I606" s="4" t="s">
        <v>38919</v>
      </c>
      <c r="J606" s="2">
        <v>43928</v>
      </c>
      <c r="K606" s="1" t="s">
        <v>51313</v>
      </c>
      <c r="L606" s="1" t="s">
        <v>1416</v>
      </c>
      <c r="M606" s="1" t="s">
        <v>1780</v>
      </c>
    </row>
    <row r="607" spans="1:13" ht="14.25" hidden="1" customHeight="1" x14ac:dyDescent="0.25">
      <c r="A607" s="4" t="s">
        <v>39950</v>
      </c>
      <c r="B607" s="4" t="s">
        <v>6988</v>
      </c>
      <c r="C607" s="4" t="s">
        <v>36935</v>
      </c>
      <c r="D607" s="8">
        <v>2</v>
      </c>
      <c r="E607" s="6">
        <f>_xlfn.XLOOKUP(C607,Products!$A:$A,Products!$E:$E,0,0)</f>
        <v>691.89</v>
      </c>
      <c r="F607" s="6">
        <f t="shared" si="18"/>
        <v>1383.78</v>
      </c>
      <c r="G607" s="6">
        <v>2528.8000000000002</v>
      </c>
      <c r="H607" s="6">
        <f t="shared" si="19"/>
        <v>1145.0200000000002</v>
      </c>
      <c r="I607" s="4" t="s">
        <v>38919</v>
      </c>
      <c r="J607" s="2">
        <v>44921</v>
      </c>
      <c r="K607" s="1" t="s">
        <v>39951</v>
      </c>
      <c r="L607" s="1" t="s">
        <v>492</v>
      </c>
      <c r="M607" s="1" t="s">
        <v>1542</v>
      </c>
    </row>
    <row r="608" spans="1:13" ht="14.25" hidden="1" customHeight="1" x14ac:dyDescent="0.25">
      <c r="A608" s="4" t="s">
        <v>39952</v>
      </c>
      <c r="B608" s="4" t="s">
        <v>21191</v>
      </c>
      <c r="C608" s="4" t="s">
        <v>35423</v>
      </c>
      <c r="D608" s="8">
        <v>3</v>
      </c>
      <c r="E608" s="6">
        <f>_xlfn.XLOOKUP(C608,Products!$A:$A,Products!$E:$E,0,0)</f>
        <v>615.42999999999995</v>
      </c>
      <c r="F608" s="6">
        <f t="shared" si="18"/>
        <v>1846.29</v>
      </c>
      <c r="G608" s="6">
        <v>1308.57</v>
      </c>
      <c r="H608" s="6">
        <f t="shared" si="19"/>
        <v>-537.72</v>
      </c>
      <c r="I608" s="4" t="s">
        <v>38919</v>
      </c>
      <c r="J608" s="2">
        <v>45381</v>
      </c>
      <c r="K608" s="1" t="s">
        <v>39953</v>
      </c>
      <c r="L608" s="1" t="s">
        <v>1189</v>
      </c>
      <c r="M608" s="1" t="s">
        <v>611</v>
      </c>
    </row>
    <row r="609" spans="1:13" ht="14.25" hidden="1" customHeight="1" x14ac:dyDescent="0.25">
      <c r="A609" s="4" t="s">
        <v>39954</v>
      </c>
      <c r="B609" s="4" t="s">
        <v>33973</v>
      </c>
      <c r="C609" s="4" t="s">
        <v>37411</v>
      </c>
      <c r="D609" s="8">
        <v>2</v>
      </c>
      <c r="E609" s="6">
        <f>_xlfn.XLOOKUP(C609,Products!$A:$A,Products!$E:$E,0,0)</f>
        <v>74.98</v>
      </c>
      <c r="F609" s="6">
        <f t="shared" si="18"/>
        <v>149.96</v>
      </c>
      <c r="G609" s="6">
        <v>3087.99</v>
      </c>
      <c r="H609" s="6">
        <f t="shared" si="19"/>
        <v>2938.0299999999997</v>
      </c>
      <c r="I609" s="4" t="s">
        <v>38938</v>
      </c>
      <c r="J609" s="2">
        <v>45463</v>
      </c>
      <c r="K609" s="1" t="s">
        <v>9367</v>
      </c>
      <c r="L609" s="1" t="s">
        <v>77</v>
      </c>
      <c r="M609" s="1" t="s">
        <v>16</v>
      </c>
    </row>
    <row r="610" spans="1:13" ht="14.25" hidden="1" customHeight="1" x14ac:dyDescent="0.25">
      <c r="A610" s="4" t="s">
        <v>39955</v>
      </c>
      <c r="B610" s="4" t="s">
        <v>10151</v>
      </c>
      <c r="C610" s="4" t="s">
        <v>35760</v>
      </c>
      <c r="D610" s="8">
        <v>3</v>
      </c>
      <c r="E610" s="6">
        <f>_xlfn.XLOOKUP(C610,Products!$A:$A,Products!$E:$E,0,0)</f>
        <v>1492.7</v>
      </c>
      <c r="F610" s="6">
        <f t="shared" si="18"/>
        <v>4478.1000000000004</v>
      </c>
      <c r="G610" s="6">
        <v>1658.31</v>
      </c>
      <c r="H610" s="6">
        <f t="shared" si="19"/>
        <v>-2819.7900000000004</v>
      </c>
      <c r="I610" s="4" t="s">
        <v>38938</v>
      </c>
      <c r="J610" s="2">
        <v>44453</v>
      </c>
      <c r="K610" s="1" t="s">
        <v>39956</v>
      </c>
      <c r="L610" s="1" t="s">
        <v>730</v>
      </c>
      <c r="M610" s="1" t="s">
        <v>238</v>
      </c>
    </row>
    <row r="611" spans="1:13" ht="14.25" hidden="1" customHeight="1" x14ac:dyDescent="0.25">
      <c r="A611" s="4" t="s">
        <v>39957</v>
      </c>
      <c r="B611" s="4" t="s">
        <v>31616</v>
      </c>
      <c r="C611" s="4" t="s">
        <v>36693</v>
      </c>
      <c r="D611" s="8">
        <v>1</v>
      </c>
      <c r="E611" s="6">
        <f>_xlfn.XLOOKUP(C611,Products!$A:$A,Products!$E:$E,0,0)</f>
        <v>1927.6</v>
      </c>
      <c r="F611" s="6">
        <f t="shared" si="18"/>
        <v>1927.6</v>
      </c>
      <c r="G611" s="6">
        <v>95.06</v>
      </c>
      <c r="H611" s="6">
        <f t="shared" si="19"/>
        <v>-1832.54</v>
      </c>
      <c r="I611" s="4" t="s">
        <v>38930</v>
      </c>
      <c r="J611" s="2">
        <v>44878</v>
      </c>
      <c r="K611" s="1" t="s">
        <v>39958</v>
      </c>
      <c r="L611" s="1" t="s">
        <v>1408</v>
      </c>
      <c r="M611" s="1" t="s">
        <v>1512</v>
      </c>
    </row>
    <row r="612" spans="1:13" ht="14.25" hidden="1" customHeight="1" x14ac:dyDescent="0.25">
      <c r="A612" s="4" t="s">
        <v>39959</v>
      </c>
      <c r="B612" s="4" t="s">
        <v>9529</v>
      </c>
      <c r="C612" s="4" t="s">
        <v>38346</v>
      </c>
      <c r="D612" s="8">
        <v>4</v>
      </c>
      <c r="E612" s="6">
        <f>_xlfn.XLOOKUP(C612,Products!$A:$A,Products!$E:$E,0,0)</f>
        <v>1378.23</v>
      </c>
      <c r="F612" s="6">
        <f t="shared" si="18"/>
        <v>5512.92</v>
      </c>
      <c r="G612" s="6">
        <v>2559.16</v>
      </c>
      <c r="H612" s="6">
        <f t="shared" si="19"/>
        <v>-2953.76</v>
      </c>
      <c r="I612" s="4" t="s">
        <v>38930</v>
      </c>
      <c r="J612" s="2">
        <v>44329</v>
      </c>
      <c r="K612" s="1" t="s">
        <v>39960</v>
      </c>
      <c r="L612" s="1" t="s">
        <v>1416</v>
      </c>
      <c r="M612" s="1" t="s">
        <v>272</v>
      </c>
    </row>
    <row r="613" spans="1:13" ht="14.25" hidden="1" customHeight="1" x14ac:dyDescent="0.25">
      <c r="A613" s="4" t="s">
        <v>39961</v>
      </c>
      <c r="B613" s="4" t="s">
        <v>10587</v>
      </c>
      <c r="C613" s="4" t="s">
        <v>37685</v>
      </c>
      <c r="D613" s="8">
        <v>1</v>
      </c>
      <c r="E613" s="6">
        <f>_xlfn.XLOOKUP(C613,Products!$A:$A,Products!$E:$E,0,0)</f>
        <v>990.28</v>
      </c>
      <c r="F613" s="6">
        <f t="shared" si="18"/>
        <v>990.28</v>
      </c>
      <c r="G613" s="6">
        <v>2452.33</v>
      </c>
      <c r="H613" s="6">
        <f t="shared" si="19"/>
        <v>1462.05</v>
      </c>
      <c r="I613" s="4" t="s">
        <v>38930</v>
      </c>
      <c r="J613" s="2">
        <v>45042</v>
      </c>
      <c r="K613" s="1" t="s">
        <v>39962</v>
      </c>
      <c r="L613" s="1" t="s">
        <v>1644</v>
      </c>
      <c r="M613" s="1" t="s">
        <v>1979</v>
      </c>
    </row>
    <row r="614" spans="1:13" ht="14.25" hidden="1" customHeight="1" x14ac:dyDescent="0.25">
      <c r="A614" s="4" t="s">
        <v>51825</v>
      </c>
      <c r="B614" s="4" t="s">
        <v>34007</v>
      </c>
      <c r="C614" s="4" t="s">
        <v>38333</v>
      </c>
      <c r="D614" s="8">
        <v>4</v>
      </c>
      <c r="E614" s="6">
        <f>_xlfn.XLOOKUP(C614,Products!$A:$A,Products!$E:$E,0,0)</f>
        <v>933.45</v>
      </c>
      <c r="F614" s="6">
        <f t="shared" si="18"/>
        <v>3733.8</v>
      </c>
      <c r="G614" s="6">
        <v>2498.38</v>
      </c>
      <c r="H614" s="6">
        <f t="shared" si="19"/>
        <v>-1235.42</v>
      </c>
      <c r="I614" s="4" t="s">
        <v>38930</v>
      </c>
      <c r="J614" s="2">
        <v>43928</v>
      </c>
      <c r="K614" s="1" t="s">
        <v>45331</v>
      </c>
      <c r="L614" s="1" t="s">
        <v>95</v>
      </c>
      <c r="M614" s="1" t="s">
        <v>5254</v>
      </c>
    </row>
    <row r="615" spans="1:13" ht="14.25" hidden="1" customHeight="1" x14ac:dyDescent="0.25">
      <c r="A615" s="4" t="s">
        <v>39965</v>
      </c>
      <c r="B615" s="4" t="s">
        <v>33062</v>
      </c>
      <c r="C615" s="4" t="s">
        <v>35097</v>
      </c>
      <c r="D615" s="8">
        <v>4</v>
      </c>
      <c r="E615" s="6">
        <f>_xlfn.XLOOKUP(C615,Products!$A:$A,Products!$E:$E,0,0)</f>
        <v>634.47</v>
      </c>
      <c r="F615" s="6">
        <f t="shared" si="18"/>
        <v>2537.88</v>
      </c>
      <c r="G615" s="6">
        <v>1388.13</v>
      </c>
      <c r="H615" s="6">
        <f t="shared" si="19"/>
        <v>-1149.75</v>
      </c>
      <c r="I615" s="4" t="s">
        <v>38924</v>
      </c>
      <c r="J615" s="2">
        <v>45162</v>
      </c>
      <c r="K615" s="1" t="s">
        <v>39966</v>
      </c>
      <c r="L615" s="1" t="s">
        <v>254</v>
      </c>
      <c r="M615" s="1" t="s">
        <v>1441</v>
      </c>
    </row>
    <row r="616" spans="1:13" ht="14.25" hidden="1" customHeight="1" x14ac:dyDescent="0.25">
      <c r="A616" s="4" t="s">
        <v>52108</v>
      </c>
      <c r="B616" s="4" t="s">
        <v>2853</v>
      </c>
      <c r="C616" s="4" t="s">
        <v>38503</v>
      </c>
      <c r="D616" s="8">
        <v>4</v>
      </c>
      <c r="E616" s="6">
        <f>_xlfn.XLOOKUP(C616,Products!$A:$A,Products!$E:$E,0,0)</f>
        <v>1598.01</v>
      </c>
      <c r="F616" s="6">
        <f t="shared" si="18"/>
        <v>6392.04</v>
      </c>
      <c r="G616" s="6">
        <v>2561.62</v>
      </c>
      <c r="H616" s="6">
        <f t="shared" si="19"/>
        <v>-3830.42</v>
      </c>
      <c r="I616" s="4" t="s">
        <v>38930</v>
      </c>
      <c r="J616" s="2">
        <v>43928</v>
      </c>
      <c r="K616" s="1" t="s">
        <v>31362</v>
      </c>
      <c r="L616" s="1" t="s">
        <v>492</v>
      </c>
      <c r="M616" s="1" t="s">
        <v>43</v>
      </c>
    </row>
    <row r="617" spans="1:13" ht="14.25" hidden="1" customHeight="1" x14ac:dyDescent="0.25">
      <c r="A617" s="4" t="s">
        <v>52870</v>
      </c>
      <c r="B617" s="4" t="s">
        <v>7946</v>
      </c>
      <c r="C617" s="4" t="s">
        <v>36093</v>
      </c>
      <c r="D617" s="8">
        <v>2</v>
      </c>
      <c r="E617" s="6">
        <f>_xlfn.XLOOKUP(C617,Products!$A:$A,Products!$E:$E,0,0)</f>
        <v>1757.75</v>
      </c>
      <c r="F617" s="6">
        <f t="shared" si="18"/>
        <v>3515.5</v>
      </c>
      <c r="G617" s="6">
        <v>1590.13</v>
      </c>
      <c r="H617" s="6">
        <f t="shared" si="19"/>
        <v>-1925.37</v>
      </c>
      <c r="I617" s="4" t="s">
        <v>38919</v>
      </c>
      <c r="J617" s="2">
        <v>43928</v>
      </c>
      <c r="K617" s="1" t="s">
        <v>52871</v>
      </c>
      <c r="L617" s="1" t="s">
        <v>337</v>
      </c>
      <c r="M617" s="1" t="s">
        <v>2485</v>
      </c>
    </row>
    <row r="618" spans="1:13" ht="14.25" hidden="1" customHeight="1" x14ac:dyDescent="0.25">
      <c r="A618" s="4" t="s">
        <v>39971</v>
      </c>
      <c r="B618" s="4" t="s">
        <v>29408</v>
      </c>
      <c r="C618" s="4" t="s">
        <v>35163</v>
      </c>
      <c r="D618" s="8">
        <v>4</v>
      </c>
      <c r="E618" s="6">
        <f>_xlfn.XLOOKUP(C618,Products!$A:$A,Products!$E:$E,0,0)</f>
        <v>607.86</v>
      </c>
      <c r="F618" s="6">
        <f t="shared" si="18"/>
        <v>2431.44</v>
      </c>
      <c r="G618" s="6">
        <v>1272.56</v>
      </c>
      <c r="H618" s="6">
        <f t="shared" si="19"/>
        <v>-1158.8800000000001</v>
      </c>
      <c r="I618" s="4" t="s">
        <v>38938</v>
      </c>
      <c r="J618" s="2">
        <v>45391</v>
      </c>
      <c r="K618" s="1" t="s">
        <v>12952</v>
      </c>
      <c r="L618" s="1" t="s">
        <v>578</v>
      </c>
      <c r="M618" s="1" t="s">
        <v>816</v>
      </c>
    </row>
    <row r="619" spans="1:13" ht="14.25" hidden="1" customHeight="1" x14ac:dyDescent="0.25">
      <c r="A619" s="4" t="s">
        <v>39972</v>
      </c>
      <c r="B619" s="4" t="s">
        <v>9501</v>
      </c>
      <c r="C619" s="4" t="s">
        <v>37787</v>
      </c>
      <c r="D619" s="8">
        <v>2</v>
      </c>
      <c r="E619" s="6">
        <f>_xlfn.XLOOKUP(C619,Products!$A:$A,Products!$E:$E,0,0)</f>
        <v>1808.27</v>
      </c>
      <c r="F619" s="6">
        <f t="shared" si="18"/>
        <v>3616.54</v>
      </c>
      <c r="G619" s="6">
        <v>2218.83</v>
      </c>
      <c r="H619" s="6">
        <f t="shared" si="19"/>
        <v>-1397.71</v>
      </c>
      <c r="I619" s="4" t="s">
        <v>38924</v>
      </c>
      <c r="J619" s="2">
        <v>45311</v>
      </c>
      <c r="K619" s="1" t="s">
        <v>20801</v>
      </c>
      <c r="L619" s="1" t="s">
        <v>587</v>
      </c>
      <c r="M619" s="1" t="s">
        <v>1987</v>
      </c>
    </row>
    <row r="620" spans="1:13" ht="14.25" hidden="1" customHeight="1" x14ac:dyDescent="0.25">
      <c r="A620" s="4" t="s">
        <v>39973</v>
      </c>
      <c r="B620" s="4" t="s">
        <v>20919</v>
      </c>
      <c r="C620" s="4" t="s">
        <v>36078</v>
      </c>
      <c r="D620" s="8">
        <v>2</v>
      </c>
      <c r="E620" s="6">
        <f>_xlfn.XLOOKUP(C620,Products!$A:$A,Products!$E:$E,0,0)</f>
        <v>1329.53</v>
      </c>
      <c r="F620" s="6">
        <f t="shared" si="18"/>
        <v>2659.06</v>
      </c>
      <c r="G620" s="6">
        <v>1356.44</v>
      </c>
      <c r="H620" s="6">
        <f t="shared" si="19"/>
        <v>-1302.6199999999999</v>
      </c>
      <c r="I620" s="4" t="s">
        <v>38919</v>
      </c>
      <c r="J620" s="2">
        <v>44888</v>
      </c>
      <c r="K620" s="1" t="s">
        <v>39974</v>
      </c>
      <c r="L620" s="1" t="s">
        <v>95</v>
      </c>
      <c r="M620" s="1" t="s">
        <v>378</v>
      </c>
    </row>
    <row r="621" spans="1:13" ht="14.25" hidden="1" customHeight="1" x14ac:dyDescent="0.25">
      <c r="A621" s="4" t="s">
        <v>39975</v>
      </c>
      <c r="B621" s="4" t="s">
        <v>21507</v>
      </c>
      <c r="C621" s="4" t="s">
        <v>37717</v>
      </c>
      <c r="D621" s="8">
        <v>5</v>
      </c>
      <c r="E621" s="6">
        <f>_xlfn.XLOOKUP(C621,Products!$A:$A,Products!$E:$E,0,0)</f>
        <v>1386.24</v>
      </c>
      <c r="F621" s="6">
        <f t="shared" si="18"/>
        <v>6931.2</v>
      </c>
      <c r="G621" s="6">
        <v>3862.1</v>
      </c>
      <c r="H621" s="6">
        <f t="shared" si="19"/>
        <v>-3069.1</v>
      </c>
      <c r="I621" s="4" t="s">
        <v>38924</v>
      </c>
      <c r="J621" s="2">
        <v>44705</v>
      </c>
      <c r="K621" s="1" t="s">
        <v>39976</v>
      </c>
      <c r="L621" s="1" t="s">
        <v>16</v>
      </c>
      <c r="M621" s="1" t="s">
        <v>4832</v>
      </c>
    </row>
    <row r="622" spans="1:13" ht="14.25" hidden="1" customHeight="1" x14ac:dyDescent="0.25">
      <c r="A622" s="4" t="s">
        <v>39977</v>
      </c>
      <c r="B622" s="4" t="s">
        <v>33661</v>
      </c>
      <c r="C622" s="4" t="s">
        <v>34361</v>
      </c>
      <c r="D622" s="8">
        <v>3</v>
      </c>
      <c r="E622" s="6">
        <f>_xlfn.XLOOKUP(C622,Products!$A:$A,Products!$E:$E,0,0)</f>
        <v>1677.65</v>
      </c>
      <c r="F622" s="6">
        <f t="shared" si="18"/>
        <v>5032.9500000000007</v>
      </c>
      <c r="G622" s="6">
        <v>564.61</v>
      </c>
      <c r="H622" s="6">
        <f t="shared" si="19"/>
        <v>-4468.3400000000011</v>
      </c>
      <c r="I622" s="4" t="s">
        <v>38938</v>
      </c>
      <c r="J622" s="2">
        <v>45206</v>
      </c>
      <c r="K622" s="1" t="s">
        <v>39565</v>
      </c>
      <c r="L622" s="1" t="s">
        <v>610</v>
      </c>
      <c r="M622" s="1" t="s">
        <v>2650</v>
      </c>
    </row>
    <row r="623" spans="1:13" ht="14.25" customHeight="1" x14ac:dyDescent="0.25">
      <c r="A623" s="4" t="s">
        <v>55376</v>
      </c>
      <c r="B623" s="4" t="s">
        <v>17905</v>
      </c>
      <c r="C623" s="4" t="s">
        <v>36669</v>
      </c>
      <c r="D623" s="8">
        <v>2</v>
      </c>
      <c r="E623" s="17">
        <f>_xlfn.XLOOKUP(C623,Products!$A:$A,Products!$E:$E,0,0)</f>
        <v>38.799999999999997</v>
      </c>
      <c r="F623" s="6">
        <f t="shared" si="18"/>
        <v>77.599999999999994</v>
      </c>
      <c r="G623" s="6">
        <v>4611.47</v>
      </c>
      <c r="H623" s="6">
        <f t="shared" si="19"/>
        <v>4533.87</v>
      </c>
      <c r="I623" s="4" t="s">
        <v>38919</v>
      </c>
      <c r="J623" s="2">
        <v>45741</v>
      </c>
      <c r="K623" s="1" t="s">
        <v>55377</v>
      </c>
      <c r="L623" s="1" t="s">
        <v>578</v>
      </c>
      <c r="M623" s="1" t="s">
        <v>2650</v>
      </c>
    </row>
    <row r="624" spans="1:13" ht="14.25" hidden="1" customHeight="1" x14ac:dyDescent="0.25">
      <c r="A624" s="4" t="s">
        <v>39980</v>
      </c>
      <c r="B624" s="4" t="s">
        <v>5718</v>
      </c>
      <c r="C624" s="4" t="s">
        <v>34649</v>
      </c>
      <c r="D624" s="8">
        <v>4</v>
      </c>
      <c r="E624" s="6">
        <f>_xlfn.XLOOKUP(C624,Products!$A:$A,Products!$E:$E,0,0)</f>
        <v>1119.96</v>
      </c>
      <c r="F624" s="6">
        <f t="shared" si="18"/>
        <v>4479.84</v>
      </c>
      <c r="G624" s="6">
        <v>1701.47</v>
      </c>
      <c r="H624" s="6">
        <f t="shared" si="19"/>
        <v>-2778.37</v>
      </c>
      <c r="I624" s="4" t="s">
        <v>38924</v>
      </c>
      <c r="J624" s="2">
        <v>45059</v>
      </c>
      <c r="K624" s="1" t="s">
        <v>39981</v>
      </c>
      <c r="L624" s="1" t="s">
        <v>16</v>
      </c>
      <c r="M624" s="1" t="s">
        <v>1825</v>
      </c>
    </row>
    <row r="625" spans="1:13" ht="14.25" hidden="1" customHeight="1" x14ac:dyDescent="0.25">
      <c r="A625" s="4" t="s">
        <v>39982</v>
      </c>
      <c r="B625" s="4" t="s">
        <v>23719</v>
      </c>
      <c r="C625" s="4" t="s">
        <v>34883</v>
      </c>
      <c r="D625" s="8">
        <v>3</v>
      </c>
      <c r="E625" s="6">
        <f>_xlfn.XLOOKUP(C625,Products!$A:$A,Products!$E:$E,0,0)</f>
        <v>163.62</v>
      </c>
      <c r="F625" s="6">
        <f t="shared" si="18"/>
        <v>490.86</v>
      </c>
      <c r="G625" s="6">
        <v>58.36</v>
      </c>
      <c r="H625" s="6">
        <f t="shared" si="19"/>
        <v>-432.5</v>
      </c>
      <c r="I625" s="4" t="s">
        <v>38924</v>
      </c>
      <c r="J625" s="2">
        <v>45028</v>
      </c>
      <c r="K625" s="1" t="s">
        <v>5863</v>
      </c>
      <c r="L625" s="1" t="s">
        <v>730</v>
      </c>
      <c r="M625" s="1" t="s">
        <v>579</v>
      </c>
    </row>
    <row r="626" spans="1:13" ht="14.25" hidden="1" customHeight="1" x14ac:dyDescent="0.25">
      <c r="A626" s="4" t="s">
        <v>39983</v>
      </c>
      <c r="B626" s="4" t="s">
        <v>33703</v>
      </c>
      <c r="C626" s="4" t="s">
        <v>36975</v>
      </c>
      <c r="D626" s="8">
        <v>3</v>
      </c>
      <c r="E626" s="6">
        <f>_xlfn.XLOOKUP(C626,Products!$A:$A,Products!$E:$E,0,0)</f>
        <v>701.85</v>
      </c>
      <c r="F626" s="6">
        <f t="shared" si="18"/>
        <v>2105.5500000000002</v>
      </c>
      <c r="G626" s="6">
        <v>3287.48</v>
      </c>
      <c r="H626" s="6">
        <f t="shared" si="19"/>
        <v>1181.9299999999998</v>
      </c>
      <c r="I626" s="4" t="s">
        <v>38917</v>
      </c>
      <c r="J626" s="2">
        <v>44777</v>
      </c>
      <c r="K626" s="1" t="s">
        <v>15087</v>
      </c>
      <c r="L626" s="1" t="s">
        <v>578</v>
      </c>
      <c r="M626" s="1" t="s">
        <v>4357</v>
      </c>
    </row>
    <row r="627" spans="1:13" ht="14.25" hidden="1" customHeight="1" x14ac:dyDescent="0.25">
      <c r="A627" s="4" t="s">
        <v>39984</v>
      </c>
      <c r="B627" s="4" t="s">
        <v>33966</v>
      </c>
      <c r="C627" s="4" t="s">
        <v>38879</v>
      </c>
      <c r="D627" s="8">
        <v>1</v>
      </c>
      <c r="E627" s="6">
        <f>_xlfn.XLOOKUP(C627,Products!$A:$A,Products!$E:$E,0,0)</f>
        <v>489.71</v>
      </c>
      <c r="F627" s="6">
        <f t="shared" si="18"/>
        <v>489.71</v>
      </c>
      <c r="G627" s="6">
        <v>4048.55</v>
      </c>
      <c r="H627" s="6">
        <f t="shared" si="19"/>
        <v>3558.84</v>
      </c>
      <c r="I627" s="4" t="s">
        <v>38924</v>
      </c>
      <c r="J627" s="2">
        <v>45089</v>
      </c>
      <c r="K627" s="1" t="s">
        <v>39985</v>
      </c>
      <c r="L627" s="1" t="s">
        <v>1392</v>
      </c>
      <c r="M627" s="1" t="s">
        <v>1243</v>
      </c>
    </row>
    <row r="628" spans="1:13" ht="14.25" hidden="1" customHeight="1" x14ac:dyDescent="0.25">
      <c r="A628" s="4" t="s">
        <v>39986</v>
      </c>
      <c r="B628" s="4" t="s">
        <v>4764</v>
      </c>
      <c r="C628" s="4" t="s">
        <v>35845</v>
      </c>
      <c r="D628" s="8">
        <v>5</v>
      </c>
      <c r="E628" s="6">
        <f>_xlfn.XLOOKUP(C628,Products!$A:$A,Products!$E:$E,0,0)</f>
        <v>1022.25</v>
      </c>
      <c r="F628" s="6">
        <f t="shared" si="18"/>
        <v>5111.25</v>
      </c>
      <c r="G628" s="6">
        <v>77.569999999999993</v>
      </c>
      <c r="H628" s="6">
        <f t="shared" si="19"/>
        <v>-5033.68</v>
      </c>
      <c r="I628" s="4" t="s">
        <v>38930</v>
      </c>
      <c r="J628" s="2">
        <v>44779</v>
      </c>
      <c r="K628" s="1" t="s">
        <v>39987</v>
      </c>
      <c r="L628" s="1" t="s">
        <v>610</v>
      </c>
      <c r="M628" s="1" t="s">
        <v>362</v>
      </c>
    </row>
    <row r="629" spans="1:13" ht="14.25" hidden="1" customHeight="1" x14ac:dyDescent="0.25">
      <c r="A629" s="4" t="s">
        <v>39988</v>
      </c>
      <c r="B629" s="4" t="s">
        <v>25687</v>
      </c>
      <c r="C629" s="4" t="s">
        <v>38122</v>
      </c>
      <c r="D629" s="8">
        <v>3</v>
      </c>
      <c r="E629" s="6">
        <f>_xlfn.XLOOKUP(C629,Products!$A:$A,Products!$E:$E,0,0)</f>
        <v>1558.1</v>
      </c>
      <c r="F629" s="6">
        <f t="shared" si="18"/>
        <v>4674.2999999999993</v>
      </c>
      <c r="G629" s="6">
        <v>4173.04</v>
      </c>
      <c r="H629" s="6">
        <f t="shared" si="19"/>
        <v>-501.25999999999931</v>
      </c>
      <c r="I629" s="4" t="s">
        <v>38930</v>
      </c>
      <c r="J629" s="2">
        <v>44231</v>
      </c>
      <c r="K629" s="1" t="s">
        <v>39989</v>
      </c>
      <c r="L629" s="1" t="s">
        <v>219</v>
      </c>
      <c r="M629" s="1" t="s">
        <v>1151</v>
      </c>
    </row>
    <row r="630" spans="1:13" ht="14.25" hidden="1" customHeight="1" x14ac:dyDescent="0.25">
      <c r="A630" s="4" t="s">
        <v>39990</v>
      </c>
      <c r="B630" s="4" t="s">
        <v>18229</v>
      </c>
      <c r="C630" s="4" t="s">
        <v>38166</v>
      </c>
      <c r="D630" s="8">
        <v>5</v>
      </c>
      <c r="E630" s="6">
        <f>_xlfn.XLOOKUP(C630,Products!$A:$A,Products!$E:$E,0,0)</f>
        <v>888.44</v>
      </c>
      <c r="F630" s="6">
        <f t="shared" si="18"/>
        <v>4442.2000000000007</v>
      </c>
      <c r="G630" s="6">
        <v>3919.78</v>
      </c>
      <c r="H630" s="6">
        <f t="shared" si="19"/>
        <v>-522.42000000000053</v>
      </c>
      <c r="I630" s="4" t="s">
        <v>38917</v>
      </c>
      <c r="J630" s="2">
        <v>45273</v>
      </c>
      <c r="K630" s="1" t="s">
        <v>39991</v>
      </c>
      <c r="L630" s="1" t="s">
        <v>158</v>
      </c>
      <c r="M630" s="1" t="s">
        <v>346</v>
      </c>
    </row>
    <row r="631" spans="1:13" ht="14.25" hidden="1" customHeight="1" x14ac:dyDescent="0.25">
      <c r="A631" s="4" t="s">
        <v>39992</v>
      </c>
      <c r="B631" s="4" t="s">
        <v>20952</v>
      </c>
      <c r="C631" s="4" t="s">
        <v>38383</v>
      </c>
      <c r="D631" s="8">
        <v>1</v>
      </c>
      <c r="E631" s="6">
        <f>_xlfn.XLOOKUP(C631,Products!$A:$A,Products!$E:$E,0,0)</f>
        <v>1828.43</v>
      </c>
      <c r="F631" s="6">
        <f t="shared" si="18"/>
        <v>1828.43</v>
      </c>
      <c r="G631" s="6">
        <v>1900.84</v>
      </c>
      <c r="H631" s="6">
        <f t="shared" si="19"/>
        <v>72.409999999999854</v>
      </c>
      <c r="I631" s="4" t="s">
        <v>38930</v>
      </c>
      <c r="J631" s="2">
        <v>44965</v>
      </c>
      <c r="K631" s="1" t="s">
        <v>7396</v>
      </c>
      <c r="L631" s="1" t="s">
        <v>228</v>
      </c>
      <c r="M631" s="1" t="s">
        <v>443</v>
      </c>
    </row>
    <row r="632" spans="1:13" ht="14.25" hidden="1" customHeight="1" x14ac:dyDescent="0.25">
      <c r="A632" s="4" t="s">
        <v>54372</v>
      </c>
      <c r="B632" s="4" t="s">
        <v>8944</v>
      </c>
      <c r="C632" s="4" t="s">
        <v>35947</v>
      </c>
      <c r="D632" s="8">
        <v>3</v>
      </c>
      <c r="E632" s="6">
        <f>_xlfn.XLOOKUP(C632,Products!$A:$A,Products!$E:$E,0,0)</f>
        <v>1886.46</v>
      </c>
      <c r="F632" s="6">
        <f t="shared" si="18"/>
        <v>5659.38</v>
      </c>
      <c r="G632" s="6">
        <v>4655.55</v>
      </c>
      <c r="H632" s="6">
        <f t="shared" si="19"/>
        <v>-1003.8299999999999</v>
      </c>
      <c r="I632" s="4" t="s">
        <v>38924</v>
      </c>
      <c r="J632" s="2">
        <v>43928</v>
      </c>
      <c r="K632" s="1" t="s">
        <v>21961</v>
      </c>
      <c r="L632" s="1" t="s">
        <v>122</v>
      </c>
      <c r="M632" s="1" t="s">
        <v>2946</v>
      </c>
    </row>
    <row r="633" spans="1:13" ht="14.25" hidden="1" customHeight="1" x14ac:dyDescent="0.25">
      <c r="A633" s="4" t="s">
        <v>39994</v>
      </c>
      <c r="B633" s="4" t="s">
        <v>5403</v>
      </c>
      <c r="C633" s="4" t="s">
        <v>36215</v>
      </c>
      <c r="D633" s="8">
        <v>2</v>
      </c>
      <c r="E633" s="6">
        <f>_xlfn.XLOOKUP(C633,Products!$A:$A,Products!$E:$E,0,0)</f>
        <v>1473.58</v>
      </c>
      <c r="F633" s="6">
        <f t="shared" si="18"/>
        <v>2947.16</v>
      </c>
      <c r="G633" s="6">
        <v>1866.61</v>
      </c>
      <c r="H633" s="6">
        <f t="shared" si="19"/>
        <v>-1080.55</v>
      </c>
      <c r="I633" s="4" t="s">
        <v>38938</v>
      </c>
      <c r="J633" s="2">
        <v>45423</v>
      </c>
      <c r="K633" s="1" t="s">
        <v>39995</v>
      </c>
      <c r="L633" s="1" t="s">
        <v>194</v>
      </c>
      <c r="M633" s="1" t="s">
        <v>52</v>
      </c>
    </row>
    <row r="634" spans="1:13" ht="14.25" hidden="1" customHeight="1" x14ac:dyDescent="0.25">
      <c r="A634" s="4" t="s">
        <v>39996</v>
      </c>
      <c r="B634" s="4" t="s">
        <v>14014</v>
      </c>
      <c r="C634" s="4" t="s">
        <v>35961</v>
      </c>
      <c r="D634" s="8">
        <v>4</v>
      </c>
      <c r="E634" s="6">
        <f>_xlfn.XLOOKUP(C634,Products!$A:$A,Products!$E:$E,0,0)</f>
        <v>1536.04</v>
      </c>
      <c r="F634" s="6">
        <f t="shared" si="18"/>
        <v>6144.16</v>
      </c>
      <c r="G634" s="6">
        <v>2208.8200000000002</v>
      </c>
      <c r="H634" s="6">
        <f t="shared" si="19"/>
        <v>-3935.3399999999997</v>
      </c>
      <c r="I634" s="4" t="s">
        <v>38917</v>
      </c>
      <c r="J634" s="2">
        <v>44752</v>
      </c>
      <c r="K634" s="1" t="s">
        <v>8007</v>
      </c>
      <c r="L634" s="1" t="s">
        <v>1440</v>
      </c>
      <c r="M634" s="1" t="s">
        <v>1473</v>
      </c>
    </row>
    <row r="635" spans="1:13" ht="14.25" hidden="1" customHeight="1" x14ac:dyDescent="0.25">
      <c r="A635" s="4" t="s">
        <v>54761</v>
      </c>
      <c r="B635" s="4" t="s">
        <v>653</v>
      </c>
      <c r="C635" s="4" t="s">
        <v>35542</v>
      </c>
      <c r="D635" s="8">
        <v>2</v>
      </c>
      <c r="E635" s="6">
        <f>_xlfn.XLOOKUP(C635,Products!$A:$A,Products!$E:$E,0,0)</f>
        <v>86.44</v>
      </c>
      <c r="F635" s="6">
        <f t="shared" si="18"/>
        <v>172.88</v>
      </c>
      <c r="G635" s="6">
        <v>2471.92</v>
      </c>
      <c r="H635" s="6">
        <f t="shared" si="19"/>
        <v>2299.04</v>
      </c>
      <c r="I635" s="4" t="s">
        <v>38930</v>
      </c>
      <c r="J635" s="2">
        <v>43928</v>
      </c>
      <c r="K635" s="1" t="s">
        <v>32250</v>
      </c>
      <c r="L635" s="1" t="s">
        <v>451</v>
      </c>
      <c r="M635" s="1" t="s">
        <v>3388</v>
      </c>
    </row>
    <row r="636" spans="1:13" ht="14.25" hidden="1" customHeight="1" x14ac:dyDescent="0.25">
      <c r="A636" s="4" t="s">
        <v>39998</v>
      </c>
      <c r="B636" s="4" t="s">
        <v>2049</v>
      </c>
      <c r="C636" s="4" t="s">
        <v>36343</v>
      </c>
      <c r="D636" s="8">
        <v>2</v>
      </c>
      <c r="E636" s="6">
        <f>_xlfn.XLOOKUP(C636,Products!$A:$A,Products!$E:$E,0,0)</f>
        <v>1973.84</v>
      </c>
      <c r="F636" s="6">
        <f t="shared" si="18"/>
        <v>3947.68</v>
      </c>
      <c r="G636" s="6">
        <v>3148.12</v>
      </c>
      <c r="H636" s="6">
        <f t="shared" si="19"/>
        <v>-799.56</v>
      </c>
      <c r="I636" s="4" t="s">
        <v>38924</v>
      </c>
      <c r="J636" s="2">
        <v>45100</v>
      </c>
      <c r="K636" s="1" t="s">
        <v>39999</v>
      </c>
      <c r="L636" s="1" t="s">
        <v>131</v>
      </c>
      <c r="M636" s="1" t="s">
        <v>1432</v>
      </c>
    </row>
    <row r="637" spans="1:13" ht="14.25" hidden="1" customHeight="1" x14ac:dyDescent="0.25">
      <c r="A637" s="4" t="s">
        <v>40000</v>
      </c>
      <c r="B637" s="4" t="s">
        <v>29012</v>
      </c>
      <c r="C637" s="4" t="s">
        <v>34768</v>
      </c>
      <c r="D637" s="8">
        <v>2</v>
      </c>
      <c r="E637" s="6">
        <f>_xlfn.XLOOKUP(C637,Products!$A:$A,Products!$E:$E,0,0)</f>
        <v>791.56</v>
      </c>
      <c r="F637" s="6">
        <f t="shared" si="18"/>
        <v>1583.12</v>
      </c>
      <c r="G637" s="6">
        <v>682.55</v>
      </c>
      <c r="H637" s="6">
        <f t="shared" si="19"/>
        <v>-900.56999999999994</v>
      </c>
      <c r="I637" s="4" t="s">
        <v>38917</v>
      </c>
      <c r="J637" s="2">
        <v>45099</v>
      </c>
      <c r="K637" s="1" t="s">
        <v>40001</v>
      </c>
      <c r="L637" s="1" t="s">
        <v>280</v>
      </c>
      <c r="M637" s="1" t="s">
        <v>619</v>
      </c>
    </row>
    <row r="638" spans="1:13" ht="14.25" hidden="1" customHeight="1" x14ac:dyDescent="0.25">
      <c r="A638" s="4" t="s">
        <v>55653</v>
      </c>
      <c r="B638" s="4" t="s">
        <v>21707</v>
      </c>
      <c r="C638" s="4" t="s">
        <v>37143</v>
      </c>
      <c r="D638" s="8">
        <v>5</v>
      </c>
      <c r="E638" s="6">
        <f>_xlfn.XLOOKUP(C638,Products!$A:$A,Products!$E:$E,0,0)</f>
        <v>1768.72</v>
      </c>
      <c r="F638" s="6">
        <f t="shared" si="18"/>
        <v>8843.6</v>
      </c>
      <c r="G638" s="6">
        <v>1849.73</v>
      </c>
      <c r="H638" s="6">
        <f t="shared" si="19"/>
        <v>-6993.8700000000008</v>
      </c>
      <c r="I638" s="4" t="s">
        <v>38919</v>
      </c>
      <c r="J638" s="2">
        <v>43928</v>
      </c>
      <c r="K638" s="1" t="s">
        <v>55654</v>
      </c>
      <c r="L638" s="1" t="s">
        <v>587</v>
      </c>
      <c r="M638" s="1" t="s">
        <v>281</v>
      </c>
    </row>
    <row r="639" spans="1:13" ht="14.25" hidden="1" customHeight="1" x14ac:dyDescent="0.25">
      <c r="A639" s="4" t="s">
        <v>40003</v>
      </c>
      <c r="B639" s="4" t="s">
        <v>21047</v>
      </c>
      <c r="C639" s="4" t="s">
        <v>34376</v>
      </c>
      <c r="D639" s="8">
        <v>3</v>
      </c>
      <c r="E639" s="6">
        <f>_xlfn.XLOOKUP(C639,Products!$A:$A,Products!$E:$E,0,0)</f>
        <v>1827.45</v>
      </c>
      <c r="F639" s="6">
        <f t="shared" si="18"/>
        <v>5482.35</v>
      </c>
      <c r="G639" s="6">
        <v>168.54</v>
      </c>
      <c r="H639" s="6">
        <f t="shared" si="19"/>
        <v>-5313.81</v>
      </c>
      <c r="I639" s="4" t="s">
        <v>38930</v>
      </c>
      <c r="J639" s="2">
        <v>44741</v>
      </c>
      <c r="K639" s="1" t="s">
        <v>40004</v>
      </c>
      <c r="L639" s="1" t="s">
        <v>69</v>
      </c>
      <c r="M639" s="1" t="s">
        <v>1564</v>
      </c>
    </row>
    <row r="640" spans="1:13" ht="14.25" hidden="1" customHeight="1" x14ac:dyDescent="0.25">
      <c r="A640" s="4" t="s">
        <v>40005</v>
      </c>
      <c r="B640" s="4" t="s">
        <v>4130</v>
      </c>
      <c r="C640" s="4" t="s">
        <v>36944</v>
      </c>
      <c r="D640" s="8">
        <v>1</v>
      </c>
      <c r="E640" s="6">
        <f>_xlfn.XLOOKUP(C640,Products!$A:$A,Products!$E:$E,0,0)</f>
        <v>383.02</v>
      </c>
      <c r="F640" s="6">
        <f t="shared" si="18"/>
        <v>383.02</v>
      </c>
      <c r="G640" s="6">
        <v>315.31</v>
      </c>
      <c r="H640" s="6">
        <f t="shared" si="19"/>
        <v>-67.70999999999998</v>
      </c>
      <c r="I640" s="4" t="s">
        <v>38919</v>
      </c>
      <c r="J640" s="2">
        <v>44906</v>
      </c>
      <c r="K640" s="1" t="s">
        <v>40006</v>
      </c>
      <c r="L640" s="1" t="s">
        <v>426</v>
      </c>
      <c r="M640" s="1" t="s">
        <v>1995</v>
      </c>
    </row>
    <row r="641" spans="1:13" ht="14.25" hidden="1" customHeight="1" x14ac:dyDescent="0.25">
      <c r="A641" s="4" t="s">
        <v>40007</v>
      </c>
      <c r="B641" s="4" t="s">
        <v>4234</v>
      </c>
      <c r="C641" s="4" t="s">
        <v>38531</v>
      </c>
      <c r="D641" s="8">
        <v>4</v>
      </c>
      <c r="E641" s="6">
        <f>_xlfn.XLOOKUP(C641,Products!$A:$A,Products!$E:$E,0,0)</f>
        <v>165.36</v>
      </c>
      <c r="F641" s="6">
        <f t="shared" si="18"/>
        <v>661.44</v>
      </c>
      <c r="G641" s="6">
        <v>1921.48</v>
      </c>
      <c r="H641" s="6">
        <f t="shared" si="19"/>
        <v>1260.04</v>
      </c>
      <c r="I641" s="4" t="s">
        <v>38924</v>
      </c>
      <c r="J641" s="2">
        <v>45010</v>
      </c>
      <c r="K641" s="1" t="s">
        <v>26427</v>
      </c>
      <c r="L641" s="1" t="s">
        <v>95</v>
      </c>
      <c r="M641" s="1" t="s">
        <v>722</v>
      </c>
    </row>
    <row r="642" spans="1:13" ht="14.25" hidden="1" customHeight="1" x14ac:dyDescent="0.25">
      <c r="A642" s="4" t="s">
        <v>40008</v>
      </c>
      <c r="B642" s="4" t="s">
        <v>13205</v>
      </c>
      <c r="C642" s="4" t="s">
        <v>35069</v>
      </c>
      <c r="D642" s="8">
        <v>5</v>
      </c>
      <c r="E642" s="6">
        <f>_xlfn.XLOOKUP(C642,Products!$A:$A,Products!$E:$E,0,0)</f>
        <v>1326.09</v>
      </c>
      <c r="F642" s="6">
        <f t="shared" ref="F642:F705" si="20">E642*D642</f>
        <v>6630.45</v>
      </c>
      <c r="G642" s="6">
        <v>2702.99</v>
      </c>
      <c r="H642" s="6">
        <f t="shared" ref="H642:H705" si="21">G642-F642</f>
        <v>-3927.46</v>
      </c>
      <c r="I642" s="4" t="s">
        <v>38924</v>
      </c>
      <c r="J642" s="2">
        <v>44563</v>
      </c>
      <c r="K642" s="1" t="s">
        <v>1607</v>
      </c>
      <c r="L642" s="1" t="s">
        <v>1408</v>
      </c>
      <c r="M642" s="1" t="s">
        <v>619</v>
      </c>
    </row>
    <row r="643" spans="1:13" ht="14.25" hidden="1" customHeight="1" x14ac:dyDescent="0.25">
      <c r="A643" s="4" t="s">
        <v>40009</v>
      </c>
      <c r="B643" s="4" t="s">
        <v>1981</v>
      </c>
      <c r="C643" s="4" t="s">
        <v>36795</v>
      </c>
      <c r="D643" s="8">
        <v>2</v>
      </c>
      <c r="E643" s="6">
        <f>_xlfn.XLOOKUP(C643,Products!$A:$A,Products!$E:$E,0,0)</f>
        <v>270.55</v>
      </c>
      <c r="F643" s="6">
        <f t="shared" si="20"/>
        <v>541.1</v>
      </c>
      <c r="G643" s="6">
        <v>4445.3999999999996</v>
      </c>
      <c r="H643" s="6">
        <f t="shared" si="21"/>
        <v>3904.2999999999997</v>
      </c>
      <c r="I643" s="4" t="s">
        <v>38930</v>
      </c>
      <c r="J643" s="2">
        <v>44515</v>
      </c>
      <c r="K643" s="1" t="s">
        <v>19382</v>
      </c>
      <c r="L643" s="1" t="s">
        <v>417</v>
      </c>
      <c r="M643" s="1" t="s">
        <v>2728</v>
      </c>
    </row>
    <row r="644" spans="1:13" ht="14.25" hidden="1" customHeight="1" x14ac:dyDescent="0.25">
      <c r="A644" s="4" t="s">
        <v>40010</v>
      </c>
      <c r="B644" s="4" t="s">
        <v>2429</v>
      </c>
      <c r="C644" s="4" t="s">
        <v>38171</v>
      </c>
      <c r="D644" s="8">
        <v>4</v>
      </c>
      <c r="E644" s="6">
        <f>_xlfn.XLOOKUP(C644,Products!$A:$A,Products!$E:$E,0,0)</f>
        <v>1423.87</v>
      </c>
      <c r="F644" s="6">
        <f t="shared" si="20"/>
        <v>5695.48</v>
      </c>
      <c r="G644" s="6">
        <v>927.1</v>
      </c>
      <c r="H644" s="6">
        <f t="shared" si="21"/>
        <v>-4768.3799999999992</v>
      </c>
      <c r="I644" s="4" t="s">
        <v>38930</v>
      </c>
      <c r="J644" s="2">
        <v>45240</v>
      </c>
      <c r="K644" s="1" t="s">
        <v>40011</v>
      </c>
      <c r="L644" s="1" t="s">
        <v>246</v>
      </c>
      <c r="M644" s="1" t="s">
        <v>346</v>
      </c>
    </row>
    <row r="645" spans="1:13" ht="14.25" hidden="1" customHeight="1" x14ac:dyDescent="0.25">
      <c r="A645" s="4" t="s">
        <v>40012</v>
      </c>
      <c r="B645" s="4" t="s">
        <v>4862</v>
      </c>
      <c r="C645" s="4" t="s">
        <v>36776</v>
      </c>
      <c r="D645" s="8">
        <v>5</v>
      </c>
      <c r="E645" s="6">
        <f>_xlfn.XLOOKUP(C645,Products!$A:$A,Products!$E:$E,0,0)</f>
        <v>380.28</v>
      </c>
      <c r="F645" s="6">
        <f t="shared" si="20"/>
        <v>1901.3999999999999</v>
      </c>
      <c r="G645" s="6">
        <v>3780.02</v>
      </c>
      <c r="H645" s="6">
        <f t="shared" si="21"/>
        <v>1878.6200000000001</v>
      </c>
      <c r="I645" s="4" t="s">
        <v>38930</v>
      </c>
      <c r="J645" s="2">
        <v>45547</v>
      </c>
      <c r="K645" s="1" t="s">
        <v>40013</v>
      </c>
      <c r="L645" s="1" t="s">
        <v>426</v>
      </c>
      <c r="M645" s="1" t="s">
        <v>476</v>
      </c>
    </row>
    <row r="646" spans="1:13" ht="14.25" hidden="1" customHeight="1" x14ac:dyDescent="0.25">
      <c r="A646" s="4" t="s">
        <v>40014</v>
      </c>
      <c r="B646" s="4" t="s">
        <v>2543</v>
      </c>
      <c r="C646" s="4" t="s">
        <v>35423</v>
      </c>
      <c r="D646" s="8">
        <v>5</v>
      </c>
      <c r="E646" s="6">
        <f>_xlfn.XLOOKUP(C646,Products!$A:$A,Products!$E:$E,0,0)</f>
        <v>615.42999999999995</v>
      </c>
      <c r="F646" s="6">
        <f t="shared" si="20"/>
        <v>3077.1499999999996</v>
      </c>
      <c r="G646" s="6">
        <v>3200.54</v>
      </c>
      <c r="H646" s="6">
        <f t="shared" si="21"/>
        <v>123.39000000000033</v>
      </c>
      <c r="I646" s="4" t="s">
        <v>38917</v>
      </c>
      <c r="J646" s="2">
        <v>45191</v>
      </c>
      <c r="K646" s="1" t="s">
        <v>40015</v>
      </c>
      <c r="L646" s="1" t="s">
        <v>140</v>
      </c>
      <c r="M646" s="1" t="s">
        <v>2866</v>
      </c>
    </row>
    <row r="647" spans="1:13" ht="14.25" hidden="1" customHeight="1" x14ac:dyDescent="0.25">
      <c r="A647" s="4" t="s">
        <v>40016</v>
      </c>
      <c r="B647" s="4" t="s">
        <v>19044</v>
      </c>
      <c r="C647" s="4" t="s">
        <v>35538</v>
      </c>
      <c r="D647" s="8">
        <v>2</v>
      </c>
      <c r="E647" s="6">
        <f>_xlfn.XLOOKUP(C647,Products!$A:$A,Products!$E:$E,0,0)</f>
        <v>1245.2</v>
      </c>
      <c r="F647" s="6">
        <f t="shared" si="20"/>
        <v>2490.4</v>
      </c>
      <c r="G647" s="6">
        <v>1941.77</v>
      </c>
      <c r="H647" s="6">
        <f t="shared" si="21"/>
        <v>-548.63000000000011</v>
      </c>
      <c r="I647" s="4" t="s">
        <v>38917</v>
      </c>
      <c r="J647" s="2">
        <v>44308</v>
      </c>
      <c r="K647" s="1" t="s">
        <v>40017</v>
      </c>
      <c r="L647" s="1" t="s">
        <v>682</v>
      </c>
      <c r="M647" s="1" t="s">
        <v>402</v>
      </c>
    </row>
    <row r="648" spans="1:13" ht="14.25" hidden="1" customHeight="1" x14ac:dyDescent="0.25">
      <c r="A648" s="4" t="s">
        <v>40018</v>
      </c>
      <c r="B648" s="4" t="s">
        <v>31051</v>
      </c>
      <c r="C648" s="4" t="s">
        <v>36343</v>
      </c>
      <c r="D648" s="8">
        <v>4</v>
      </c>
      <c r="E648" s="6">
        <f>_xlfn.XLOOKUP(C648,Products!$A:$A,Products!$E:$E,0,0)</f>
        <v>1973.84</v>
      </c>
      <c r="F648" s="6">
        <f t="shared" si="20"/>
        <v>7895.36</v>
      </c>
      <c r="G648" s="6">
        <v>1452.97</v>
      </c>
      <c r="H648" s="6">
        <f t="shared" si="21"/>
        <v>-6442.3899999999994</v>
      </c>
      <c r="I648" s="4" t="s">
        <v>38938</v>
      </c>
      <c r="J648" s="2">
        <v>45068</v>
      </c>
      <c r="K648" s="1" t="s">
        <v>40019</v>
      </c>
      <c r="L648" s="1" t="s">
        <v>492</v>
      </c>
      <c r="M648" s="1" t="s">
        <v>3161</v>
      </c>
    </row>
    <row r="649" spans="1:13" ht="14.25" hidden="1" customHeight="1" x14ac:dyDescent="0.25">
      <c r="A649" s="4" t="s">
        <v>55971</v>
      </c>
      <c r="B649" s="4" t="s">
        <v>29476</v>
      </c>
      <c r="C649" s="4" t="s">
        <v>34539</v>
      </c>
      <c r="D649" s="8">
        <v>1</v>
      </c>
      <c r="E649" s="6">
        <f>_xlfn.XLOOKUP(C649,Products!$A:$A,Products!$E:$E,0,0)</f>
        <v>1003.02</v>
      </c>
      <c r="F649" s="6">
        <f t="shared" si="20"/>
        <v>1003.02</v>
      </c>
      <c r="G649" s="6">
        <v>4248.5200000000004</v>
      </c>
      <c r="H649" s="6">
        <f t="shared" si="21"/>
        <v>3245.5000000000005</v>
      </c>
      <c r="I649" s="4" t="s">
        <v>38930</v>
      </c>
      <c r="J649" s="2">
        <v>43928</v>
      </c>
      <c r="K649" s="1" t="s">
        <v>55972</v>
      </c>
      <c r="L649" s="1" t="s">
        <v>237</v>
      </c>
      <c r="M649" s="1" t="s">
        <v>4281</v>
      </c>
    </row>
    <row r="650" spans="1:13" ht="14.25" hidden="1" customHeight="1" x14ac:dyDescent="0.25">
      <c r="A650" s="4" t="s">
        <v>57518</v>
      </c>
      <c r="B650" s="4" t="s">
        <v>19417</v>
      </c>
      <c r="C650" s="4" t="s">
        <v>37744</v>
      </c>
      <c r="D650" s="8">
        <v>1</v>
      </c>
      <c r="E650" s="6">
        <f>_xlfn.XLOOKUP(C650,Products!$A:$A,Products!$E:$E,0,0)</f>
        <v>1968.58</v>
      </c>
      <c r="F650" s="6">
        <f t="shared" si="20"/>
        <v>1968.58</v>
      </c>
      <c r="G650" s="6">
        <v>4908.1099999999997</v>
      </c>
      <c r="H650" s="6">
        <f t="shared" si="21"/>
        <v>2939.5299999999997</v>
      </c>
      <c r="I650" s="4" t="s">
        <v>38917</v>
      </c>
      <c r="J650" s="2">
        <v>43928</v>
      </c>
      <c r="K650" s="1" t="s">
        <v>45209</v>
      </c>
      <c r="L650" s="1" t="s">
        <v>956</v>
      </c>
      <c r="M650" s="1" t="s">
        <v>402</v>
      </c>
    </row>
    <row r="651" spans="1:13" ht="14.25" hidden="1" customHeight="1" x14ac:dyDescent="0.25">
      <c r="A651" s="4" t="s">
        <v>40023</v>
      </c>
      <c r="B651" s="4" t="s">
        <v>6696</v>
      </c>
      <c r="C651" s="4" t="s">
        <v>37191</v>
      </c>
      <c r="D651" s="8">
        <v>5</v>
      </c>
      <c r="E651" s="6">
        <f>_xlfn.XLOOKUP(C651,Products!$A:$A,Products!$E:$E,0,0)</f>
        <v>1810.46</v>
      </c>
      <c r="F651" s="6">
        <f t="shared" si="20"/>
        <v>9052.2999999999993</v>
      </c>
      <c r="G651" s="6">
        <v>2620.36</v>
      </c>
      <c r="H651" s="6">
        <f t="shared" si="21"/>
        <v>-6431.9399999999987</v>
      </c>
      <c r="I651" s="4" t="s">
        <v>38917</v>
      </c>
      <c r="J651" s="2">
        <v>44878</v>
      </c>
      <c r="K651" s="1" t="s">
        <v>40024</v>
      </c>
      <c r="L651" s="1" t="s">
        <v>263</v>
      </c>
      <c r="M651" s="1" t="s">
        <v>2208</v>
      </c>
    </row>
    <row r="652" spans="1:13" ht="14.25" hidden="1" customHeight="1" x14ac:dyDescent="0.25">
      <c r="A652" s="4" t="s">
        <v>40025</v>
      </c>
      <c r="B652" s="4" t="s">
        <v>6434</v>
      </c>
      <c r="C652" s="4" t="s">
        <v>34241</v>
      </c>
      <c r="D652" s="8">
        <v>3</v>
      </c>
      <c r="E652" s="6">
        <f>_xlfn.XLOOKUP(C652,Products!$A:$A,Products!$E:$E,0,0)</f>
        <v>194.74</v>
      </c>
      <c r="F652" s="6">
        <f t="shared" si="20"/>
        <v>584.22</v>
      </c>
      <c r="G652" s="6">
        <v>2125.6</v>
      </c>
      <c r="H652" s="6">
        <f t="shared" si="21"/>
        <v>1541.3799999999999</v>
      </c>
      <c r="I652" s="4" t="s">
        <v>38924</v>
      </c>
      <c r="J652" s="2">
        <v>44386</v>
      </c>
      <c r="K652" s="1" t="s">
        <v>434</v>
      </c>
      <c r="L652" s="1" t="s">
        <v>587</v>
      </c>
      <c r="M652" s="1" t="s">
        <v>1334</v>
      </c>
    </row>
    <row r="653" spans="1:13" ht="14.25" hidden="1" customHeight="1" x14ac:dyDescent="0.25">
      <c r="A653" s="4" t="s">
        <v>40026</v>
      </c>
      <c r="B653" s="4" t="s">
        <v>14646</v>
      </c>
      <c r="C653" s="4" t="s">
        <v>36097</v>
      </c>
      <c r="D653" s="8">
        <v>2</v>
      </c>
      <c r="E653" s="6">
        <f>_xlfn.XLOOKUP(C653,Products!$A:$A,Products!$E:$E,0,0)</f>
        <v>427.9</v>
      </c>
      <c r="F653" s="6">
        <f t="shared" si="20"/>
        <v>855.8</v>
      </c>
      <c r="G653" s="6">
        <v>2318.5500000000002</v>
      </c>
      <c r="H653" s="6">
        <f t="shared" si="21"/>
        <v>1462.7500000000002</v>
      </c>
      <c r="I653" s="4" t="s">
        <v>38938</v>
      </c>
      <c r="J653" s="2">
        <v>45324</v>
      </c>
      <c r="K653" s="1" t="s">
        <v>40027</v>
      </c>
      <c r="L653" s="1" t="s">
        <v>51</v>
      </c>
      <c r="M653" s="1" t="s">
        <v>548</v>
      </c>
    </row>
    <row r="654" spans="1:13" ht="14.25" hidden="1" customHeight="1" x14ac:dyDescent="0.25">
      <c r="A654" s="4" t="s">
        <v>40028</v>
      </c>
      <c r="B654" s="4" t="s">
        <v>14762</v>
      </c>
      <c r="C654" s="4" t="s">
        <v>38450</v>
      </c>
      <c r="D654" s="8">
        <v>4</v>
      </c>
      <c r="E654" s="6">
        <f>_xlfn.XLOOKUP(C654,Products!$A:$A,Products!$E:$E,0,0)</f>
        <v>1681.11</v>
      </c>
      <c r="F654" s="6">
        <f t="shared" si="20"/>
        <v>6724.44</v>
      </c>
      <c r="G654" s="6">
        <v>1830.62</v>
      </c>
      <c r="H654" s="6">
        <f t="shared" si="21"/>
        <v>-4893.82</v>
      </c>
      <c r="I654" s="4" t="s">
        <v>38938</v>
      </c>
      <c r="J654" s="2">
        <v>44759</v>
      </c>
      <c r="K654" s="1" t="s">
        <v>40029</v>
      </c>
      <c r="L654" s="1" t="s">
        <v>451</v>
      </c>
      <c r="M654" s="1" t="s">
        <v>3388</v>
      </c>
    </row>
    <row r="655" spans="1:13" ht="14.25" hidden="1" customHeight="1" x14ac:dyDescent="0.25">
      <c r="A655" s="4" t="s">
        <v>40030</v>
      </c>
      <c r="B655" s="4" t="s">
        <v>12785</v>
      </c>
      <c r="C655" s="4" t="s">
        <v>37191</v>
      </c>
      <c r="D655" s="8">
        <v>5</v>
      </c>
      <c r="E655" s="6">
        <f>_xlfn.XLOOKUP(C655,Products!$A:$A,Products!$E:$E,0,0)</f>
        <v>1810.46</v>
      </c>
      <c r="F655" s="6">
        <f t="shared" si="20"/>
        <v>9052.2999999999993</v>
      </c>
      <c r="G655" s="6">
        <v>4284.75</v>
      </c>
      <c r="H655" s="6">
        <f t="shared" si="21"/>
        <v>-4767.5499999999993</v>
      </c>
      <c r="I655" s="4" t="s">
        <v>38938</v>
      </c>
      <c r="J655" s="2">
        <v>45504</v>
      </c>
      <c r="K655" s="1" t="s">
        <v>40031</v>
      </c>
      <c r="L655" s="1" t="s">
        <v>51</v>
      </c>
      <c r="M655" s="1" t="s">
        <v>808</v>
      </c>
    </row>
    <row r="656" spans="1:13" ht="14.25" hidden="1" customHeight="1" x14ac:dyDescent="0.25">
      <c r="A656" s="4" t="s">
        <v>40032</v>
      </c>
      <c r="B656" s="4" t="s">
        <v>17187</v>
      </c>
      <c r="C656" s="4" t="s">
        <v>35947</v>
      </c>
      <c r="D656" s="8">
        <v>4</v>
      </c>
      <c r="E656" s="6">
        <f>_xlfn.XLOOKUP(C656,Products!$A:$A,Products!$E:$E,0,0)</f>
        <v>1886.46</v>
      </c>
      <c r="F656" s="6">
        <f t="shared" si="20"/>
        <v>7545.84</v>
      </c>
      <c r="G656" s="6">
        <v>484.36</v>
      </c>
      <c r="H656" s="6">
        <f t="shared" si="21"/>
        <v>-7061.4800000000005</v>
      </c>
      <c r="I656" s="4" t="s">
        <v>38924</v>
      </c>
      <c r="J656" s="2">
        <v>45375</v>
      </c>
      <c r="K656" s="1" t="s">
        <v>40033</v>
      </c>
      <c r="L656" s="1" t="s">
        <v>337</v>
      </c>
      <c r="M656" s="1" t="s">
        <v>467</v>
      </c>
    </row>
    <row r="657" spans="1:13" ht="14.25" hidden="1" customHeight="1" x14ac:dyDescent="0.25">
      <c r="A657" s="4" t="s">
        <v>40034</v>
      </c>
      <c r="B657" s="4" t="s">
        <v>8111</v>
      </c>
      <c r="C657" s="4" t="s">
        <v>35859</v>
      </c>
      <c r="D657" s="8">
        <v>1</v>
      </c>
      <c r="E657" s="6">
        <f>_xlfn.XLOOKUP(C657,Products!$A:$A,Products!$E:$E,0,0)</f>
        <v>1378.31</v>
      </c>
      <c r="F657" s="6">
        <f t="shared" si="20"/>
        <v>1378.31</v>
      </c>
      <c r="G657" s="6">
        <v>4647.62</v>
      </c>
      <c r="H657" s="6">
        <f t="shared" si="21"/>
        <v>3269.31</v>
      </c>
      <c r="I657" s="4" t="s">
        <v>38924</v>
      </c>
      <c r="J657" s="2">
        <v>44692</v>
      </c>
      <c r="K657" s="1" t="s">
        <v>40035</v>
      </c>
      <c r="L657" s="1" t="s">
        <v>263</v>
      </c>
      <c r="M657" s="1" t="s">
        <v>2208</v>
      </c>
    </row>
    <row r="658" spans="1:13" ht="14.25" hidden="1" customHeight="1" x14ac:dyDescent="0.25">
      <c r="A658" s="4" t="s">
        <v>40036</v>
      </c>
      <c r="B658" s="4" t="s">
        <v>14502</v>
      </c>
      <c r="C658" s="4" t="s">
        <v>35500</v>
      </c>
      <c r="D658" s="8">
        <v>2</v>
      </c>
      <c r="E658" s="6">
        <f>_xlfn.XLOOKUP(C658,Products!$A:$A,Products!$E:$E,0,0)</f>
        <v>1241.98</v>
      </c>
      <c r="F658" s="6">
        <f t="shared" si="20"/>
        <v>2483.96</v>
      </c>
      <c r="G658" s="6">
        <v>3191.67</v>
      </c>
      <c r="H658" s="6">
        <f t="shared" si="21"/>
        <v>707.71</v>
      </c>
      <c r="I658" s="4" t="s">
        <v>38930</v>
      </c>
      <c r="J658" s="2">
        <v>44461</v>
      </c>
      <c r="K658" s="1" t="s">
        <v>40037</v>
      </c>
      <c r="L658" s="1" t="s">
        <v>34</v>
      </c>
      <c r="M658" s="1" t="s">
        <v>4003</v>
      </c>
    </row>
    <row r="659" spans="1:13" ht="14.25" customHeight="1" x14ac:dyDescent="0.25">
      <c r="A659" s="4" t="s">
        <v>40109</v>
      </c>
      <c r="B659" s="4" t="s">
        <v>28702</v>
      </c>
      <c r="C659" s="4" t="s">
        <v>34525</v>
      </c>
      <c r="D659" s="8">
        <v>4</v>
      </c>
      <c r="E659" s="17">
        <f>_xlfn.XLOOKUP(C659,Products!$A:$A,Products!$E:$E,0,0)</f>
        <v>1451.77</v>
      </c>
      <c r="F659" s="6">
        <f t="shared" si="20"/>
        <v>5807.08</v>
      </c>
      <c r="G659" s="6">
        <v>4000.3</v>
      </c>
      <c r="H659" s="6">
        <f t="shared" si="21"/>
        <v>-1806.7799999999997</v>
      </c>
      <c r="I659" s="4" t="s">
        <v>38938</v>
      </c>
      <c r="J659" s="2">
        <v>45740</v>
      </c>
      <c r="K659" s="1" t="s">
        <v>40110</v>
      </c>
      <c r="L659" s="1" t="s">
        <v>219</v>
      </c>
      <c r="M659" s="1" t="s">
        <v>17</v>
      </c>
    </row>
    <row r="660" spans="1:13" ht="14.25" hidden="1" customHeight="1" x14ac:dyDescent="0.25">
      <c r="A660" s="4" t="s">
        <v>60037</v>
      </c>
      <c r="B660" s="4" t="s">
        <v>30944</v>
      </c>
      <c r="C660" s="4" t="s">
        <v>38356</v>
      </c>
      <c r="D660" s="8">
        <v>3</v>
      </c>
      <c r="E660" s="6">
        <f>_xlfn.XLOOKUP(C660,Products!$A:$A,Products!$E:$E,0,0)</f>
        <v>668.29</v>
      </c>
      <c r="F660" s="6">
        <f t="shared" si="20"/>
        <v>2004.87</v>
      </c>
      <c r="G660" s="6">
        <v>2373.9</v>
      </c>
      <c r="H660" s="6">
        <f t="shared" si="21"/>
        <v>369.0300000000002</v>
      </c>
      <c r="I660" s="4" t="s">
        <v>38924</v>
      </c>
      <c r="J660" s="2">
        <v>43928</v>
      </c>
      <c r="K660" s="1" t="s">
        <v>60038</v>
      </c>
      <c r="L660" s="1" t="s">
        <v>417</v>
      </c>
      <c r="M660" s="1" t="s">
        <v>643</v>
      </c>
    </row>
    <row r="661" spans="1:13" ht="14.25" hidden="1" customHeight="1" x14ac:dyDescent="0.25">
      <c r="A661" s="4" t="s">
        <v>40042</v>
      </c>
      <c r="B661" s="4" t="s">
        <v>4151</v>
      </c>
      <c r="C661" s="4" t="s">
        <v>36134</v>
      </c>
      <c r="D661" s="8">
        <v>2</v>
      </c>
      <c r="E661" s="6">
        <f>_xlfn.XLOOKUP(C661,Products!$A:$A,Products!$E:$E,0,0)</f>
        <v>910.68</v>
      </c>
      <c r="F661" s="6">
        <f t="shared" si="20"/>
        <v>1821.36</v>
      </c>
      <c r="G661" s="6">
        <v>2611.42</v>
      </c>
      <c r="H661" s="6">
        <f t="shared" si="21"/>
        <v>790.06000000000017</v>
      </c>
      <c r="I661" s="4" t="s">
        <v>38924</v>
      </c>
      <c r="J661" s="2">
        <v>44337</v>
      </c>
      <c r="K661" s="1" t="s">
        <v>40043</v>
      </c>
      <c r="L661" s="1" t="s">
        <v>426</v>
      </c>
      <c r="M661" s="1" t="s">
        <v>297</v>
      </c>
    </row>
    <row r="662" spans="1:13" ht="14.25" hidden="1" customHeight="1" x14ac:dyDescent="0.25">
      <c r="A662" s="4" t="s">
        <v>62234</v>
      </c>
      <c r="B662" s="4" t="s">
        <v>11912</v>
      </c>
      <c r="C662" s="4" t="s">
        <v>35003</v>
      </c>
      <c r="D662" s="8">
        <v>4</v>
      </c>
      <c r="E662" s="6">
        <f>_xlfn.XLOOKUP(C662,Products!$A:$A,Products!$E:$E,0,0)</f>
        <v>1755.83</v>
      </c>
      <c r="F662" s="6">
        <f t="shared" si="20"/>
        <v>7023.32</v>
      </c>
      <c r="G662" s="6">
        <v>4669.16</v>
      </c>
      <c r="H662" s="6">
        <f t="shared" si="21"/>
        <v>-2354.16</v>
      </c>
      <c r="I662" s="4" t="s">
        <v>38919</v>
      </c>
      <c r="J662" s="2">
        <v>43928</v>
      </c>
      <c r="K662" s="1" t="s">
        <v>60989</v>
      </c>
      <c r="L662" s="1" t="s">
        <v>219</v>
      </c>
      <c r="M662" s="1" t="s">
        <v>746</v>
      </c>
    </row>
    <row r="663" spans="1:13" ht="14.25" hidden="1" customHeight="1" x14ac:dyDescent="0.25">
      <c r="A663" s="4" t="s">
        <v>44408</v>
      </c>
      <c r="B663" s="4" t="s">
        <v>8654</v>
      </c>
      <c r="C663" s="4" t="s">
        <v>34280</v>
      </c>
      <c r="D663" s="8">
        <v>4</v>
      </c>
      <c r="E663" s="6">
        <f>_xlfn.XLOOKUP(C663,Products!$A:$A,Products!$E:$E,0,0)</f>
        <v>1951.67</v>
      </c>
      <c r="F663" s="6">
        <f t="shared" si="20"/>
        <v>7806.68</v>
      </c>
      <c r="G663" s="6">
        <v>4550.54</v>
      </c>
      <c r="H663" s="6">
        <f t="shared" si="21"/>
        <v>-3256.1400000000003</v>
      </c>
      <c r="I663" s="4" t="s">
        <v>38917</v>
      </c>
      <c r="J663" s="2">
        <v>43929</v>
      </c>
      <c r="K663" s="1" t="s">
        <v>16419</v>
      </c>
      <c r="L663" s="1" t="s">
        <v>1069</v>
      </c>
      <c r="M663" s="1" t="s">
        <v>1465</v>
      </c>
    </row>
    <row r="664" spans="1:13" ht="14.25" hidden="1" customHeight="1" x14ac:dyDescent="0.25">
      <c r="A664" s="4" t="s">
        <v>40046</v>
      </c>
      <c r="B664" s="4" t="s">
        <v>7321</v>
      </c>
      <c r="C664" s="4" t="s">
        <v>35247</v>
      </c>
      <c r="D664" s="8">
        <v>2</v>
      </c>
      <c r="E664" s="6">
        <f>_xlfn.XLOOKUP(C664,Products!$A:$A,Products!$E:$E,0,0)</f>
        <v>1686.17</v>
      </c>
      <c r="F664" s="6">
        <f t="shared" si="20"/>
        <v>3372.34</v>
      </c>
      <c r="G664" s="6">
        <v>1177.71</v>
      </c>
      <c r="H664" s="6">
        <f t="shared" si="21"/>
        <v>-2194.63</v>
      </c>
      <c r="I664" s="4" t="s">
        <v>38930</v>
      </c>
      <c r="J664" s="2">
        <v>45551</v>
      </c>
      <c r="K664" s="1" t="s">
        <v>40047</v>
      </c>
      <c r="L664" s="1" t="s">
        <v>140</v>
      </c>
      <c r="M664" s="1" t="s">
        <v>933</v>
      </c>
    </row>
    <row r="665" spans="1:13" ht="14.25" hidden="1" customHeight="1" x14ac:dyDescent="0.25">
      <c r="A665" s="4" t="s">
        <v>40048</v>
      </c>
      <c r="B665" s="4" t="s">
        <v>11276</v>
      </c>
      <c r="C665" s="4" t="s">
        <v>38175</v>
      </c>
      <c r="D665" s="8">
        <v>1</v>
      </c>
      <c r="E665" s="6">
        <f>_xlfn.XLOOKUP(C665,Products!$A:$A,Products!$E:$E,0,0)</f>
        <v>907.55</v>
      </c>
      <c r="F665" s="6">
        <f t="shared" si="20"/>
        <v>907.55</v>
      </c>
      <c r="G665" s="6">
        <v>4007.7</v>
      </c>
      <c r="H665" s="6">
        <f t="shared" si="21"/>
        <v>3100.1499999999996</v>
      </c>
      <c r="I665" s="4" t="s">
        <v>38919</v>
      </c>
      <c r="J665" s="2">
        <v>44204</v>
      </c>
      <c r="K665" s="1" t="s">
        <v>25475</v>
      </c>
      <c r="L665" s="1" t="s">
        <v>516</v>
      </c>
      <c r="M665" s="1" t="s">
        <v>908</v>
      </c>
    </row>
    <row r="666" spans="1:13" ht="14.25" hidden="1" customHeight="1" x14ac:dyDescent="0.25">
      <c r="A666" s="4" t="s">
        <v>40049</v>
      </c>
      <c r="B666" s="4" t="s">
        <v>20615</v>
      </c>
      <c r="C666" s="4" t="s">
        <v>35221</v>
      </c>
      <c r="D666" s="8">
        <v>1</v>
      </c>
      <c r="E666" s="6">
        <f>_xlfn.XLOOKUP(C666,Products!$A:$A,Products!$E:$E,0,0)</f>
        <v>513.64</v>
      </c>
      <c r="F666" s="6">
        <f t="shared" si="20"/>
        <v>513.64</v>
      </c>
      <c r="G666" s="6">
        <v>1903.08</v>
      </c>
      <c r="H666" s="6">
        <f t="shared" si="21"/>
        <v>1389.44</v>
      </c>
      <c r="I666" s="4" t="s">
        <v>38924</v>
      </c>
      <c r="J666" s="2">
        <v>44977</v>
      </c>
      <c r="K666" s="1" t="s">
        <v>40050</v>
      </c>
      <c r="L666" s="1" t="s">
        <v>104</v>
      </c>
      <c r="M666" s="1" t="s">
        <v>418</v>
      </c>
    </row>
    <row r="667" spans="1:13" ht="14.25" hidden="1" customHeight="1" x14ac:dyDescent="0.25">
      <c r="A667" s="4" t="s">
        <v>40051</v>
      </c>
      <c r="B667" s="4" t="s">
        <v>17696</v>
      </c>
      <c r="C667" s="4" t="s">
        <v>35826</v>
      </c>
      <c r="D667" s="8">
        <v>2</v>
      </c>
      <c r="E667" s="6">
        <f>_xlfn.XLOOKUP(C667,Products!$A:$A,Products!$E:$E,0,0)</f>
        <v>209.87</v>
      </c>
      <c r="F667" s="6">
        <f t="shared" si="20"/>
        <v>419.74</v>
      </c>
      <c r="G667" s="6">
        <v>2663.03</v>
      </c>
      <c r="H667" s="6">
        <f t="shared" si="21"/>
        <v>2243.29</v>
      </c>
      <c r="I667" s="4" t="s">
        <v>38924</v>
      </c>
      <c r="J667" s="2">
        <v>45211</v>
      </c>
      <c r="K667" s="1" t="s">
        <v>40052</v>
      </c>
      <c r="L667" s="1" t="s">
        <v>219</v>
      </c>
      <c r="M667" s="1" t="s">
        <v>1764</v>
      </c>
    </row>
    <row r="668" spans="1:13" ht="14.25" hidden="1" customHeight="1" x14ac:dyDescent="0.25">
      <c r="A668" s="4" t="s">
        <v>40053</v>
      </c>
      <c r="B668" s="4" t="s">
        <v>21888</v>
      </c>
      <c r="C668" s="4" t="s">
        <v>35021</v>
      </c>
      <c r="D668" s="8">
        <v>2</v>
      </c>
      <c r="E668" s="6">
        <f>_xlfn.XLOOKUP(C668,Products!$A:$A,Products!$E:$E,0,0)</f>
        <v>1026.93</v>
      </c>
      <c r="F668" s="6">
        <f t="shared" si="20"/>
        <v>2053.86</v>
      </c>
      <c r="G668" s="6">
        <v>4313.4799999999996</v>
      </c>
      <c r="H668" s="6">
        <f t="shared" si="21"/>
        <v>2259.6199999999994</v>
      </c>
      <c r="I668" s="4" t="s">
        <v>38924</v>
      </c>
      <c r="J668" s="2">
        <v>44927</v>
      </c>
      <c r="K668" s="1" t="s">
        <v>40054</v>
      </c>
      <c r="L668" s="1" t="s">
        <v>158</v>
      </c>
      <c r="M668" s="1" t="s">
        <v>1481</v>
      </c>
    </row>
    <row r="669" spans="1:13" ht="14.25" hidden="1" customHeight="1" x14ac:dyDescent="0.25">
      <c r="A669" s="4" t="s">
        <v>40055</v>
      </c>
      <c r="B669" s="4" t="s">
        <v>21476</v>
      </c>
      <c r="C669" s="4" t="s">
        <v>35855</v>
      </c>
      <c r="D669" s="8">
        <v>4</v>
      </c>
      <c r="E669" s="6">
        <f>_xlfn.XLOOKUP(C669,Products!$A:$A,Products!$E:$E,0,0)</f>
        <v>1817.17</v>
      </c>
      <c r="F669" s="6">
        <f t="shared" si="20"/>
        <v>7268.68</v>
      </c>
      <c r="G669" s="6">
        <v>1939.26</v>
      </c>
      <c r="H669" s="6">
        <f t="shared" si="21"/>
        <v>-5329.42</v>
      </c>
      <c r="I669" s="4" t="s">
        <v>38919</v>
      </c>
      <c r="J669" s="2">
        <v>44200</v>
      </c>
      <c r="K669" s="1" t="s">
        <v>3840</v>
      </c>
      <c r="L669" s="1" t="s">
        <v>246</v>
      </c>
      <c r="M669" s="1" t="s">
        <v>2296</v>
      </c>
    </row>
    <row r="670" spans="1:13" ht="14.25" hidden="1" customHeight="1" x14ac:dyDescent="0.25">
      <c r="A670" s="4" t="s">
        <v>40056</v>
      </c>
      <c r="B670" s="4" t="s">
        <v>11484</v>
      </c>
      <c r="C670" s="4" t="s">
        <v>38622</v>
      </c>
      <c r="D670" s="8">
        <v>2</v>
      </c>
      <c r="E670" s="6">
        <f>_xlfn.XLOOKUP(C670,Products!$A:$A,Products!$E:$E,0,0)</f>
        <v>839.53</v>
      </c>
      <c r="F670" s="6">
        <f t="shared" si="20"/>
        <v>1679.06</v>
      </c>
      <c r="G670" s="6">
        <v>1088.05</v>
      </c>
      <c r="H670" s="6">
        <f t="shared" si="21"/>
        <v>-591.01</v>
      </c>
      <c r="I670" s="4" t="s">
        <v>38930</v>
      </c>
      <c r="J670" s="2">
        <v>45349</v>
      </c>
      <c r="K670" s="1" t="s">
        <v>21718</v>
      </c>
      <c r="L670" s="1" t="s">
        <v>95</v>
      </c>
      <c r="M670" s="1" t="s">
        <v>2179</v>
      </c>
    </row>
    <row r="671" spans="1:13" ht="14.25" hidden="1" customHeight="1" x14ac:dyDescent="0.25">
      <c r="A671" s="4" t="s">
        <v>50171</v>
      </c>
      <c r="B671" s="4" t="s">
        <v>8626</v>
      </c>
      <c r="C671" s="4" t="s">
        <v>36441</v>
      </c>
      <c r="D671" s="8">
        <v>3</v>
      </c>
      <c r="E671" s="6">
        <f>_xlfn.XLOOKUP(C671,Products!$A:$A,Products!$E:$E,0,0)</f>
        <v>350.78</v>
      </c>
      <c r="F671" s="6">
        <f t="shared" si="20"/>
        <v>1052.3399999999999</v>
      </c>
      <c r="G671" s="6">
        <v>1308.56</v>
      </c>
      <c r="H671" s="6">
        <f t="shared" si="21"/>
        <v>256.22000000000003</v>
      </c>
      <c r="I671" s="4" t="s">
        <v>38919</v>
      </c>
      <c r="J671" s="2">
        <v>43929</v>
      </c>
      <c r="K671" s="1" t="s">
        <v>50172</v>
      </c>
      <c r="L671" s="1" t="s">
        <v>1069</v>
      </c>
      <c r="M671" s="1" t="s">
        <v>2296</v>
      </c>
    </row>
    <row r="672" spans="1:13" ht="14.25" hidden="1" customHeight="1" x14ac:dyDescent="0.25">
      <c r="A672" s="4" t="s">
        <v>40058</v>
      </c>
      <c r="B672" s="4" t="s">
        <v>1079</v>
      </c>
      <c r="C672" s="4" t="s">
        <v>36308</v>
      </c>
      <c r="D672" s="8">
        <v>4</v>
      </c>
      <c r="E672" s="6">
        <f>_xlfn.XLOOKUP(C672,Products!$A:$A,Products!$E:$E,0,0)</f>
        <v>596.28</v>
      </c>
      <c r="F672" s="6">
        <f t="shared" si="20"/>
        <v>2385.12</v>
      </c>
      <c r="G672" s="6">
        <v>875.26</v>
      </c>
      <c r="H672" s="6">
        <f t="shared" si="21"/>
        <v>-1509.86</v>
      </c>
      <c r="I672" s="4" t="s">
        <v>38924</v>
      </c>
      <c r="J672" s="2">
        <v>44218</v>
      </c>
      <c r="K672" s="1" t="s">
        <v>40059</v>
      </c>
      <c r="L672" s="1" t="s">
        <v>104</v>
      </c>
      <c r="M672" s="1" t="s">
        <v>5290</v>
      </c>
    </row>
    <row r="673" spans="1:13" ht="14.25" hidden="1" customHeight="1" x14ac:dyDescent="0.25">
      <c r="A673" s="4" t="s">
        <v>40060</v>
      </c>
      <c r="B673" s="4" t="s">
        <v>25014</v>
      </c>
      <c r="C673" s="4" t="s">
        <v>34644</v>
      </c>
      <c r="D673" s="8">
        <v>1</v>
      </c>
      <c r="E673" s="6">
        <f>_xlfn.XLOOKUP(C673,Products!$A:$A,Products!$E:$E,0,0)</f>
        <v>1117.04</v>
      </c>
      <c r="F673" s="6">
        <f t="shared" si="20"/>
        <v>1117.04</v>
      </c>
      <c r="G673" s="6">
        <v>1285.49</v>
      </c>
      <c r="H673" s="6">
        <f t="shared" si="21"/>
        <v>168.45000000000005</v>
      </c>
      <c r="I673" s="4" t="s">
        <v>38938</v>
      </c>
      <c r="J673" s="2">
        <v>45048</v>
      </c>
      <c r="K673" s="1" t="s">
        <v>3352</v>
      </c>
      <c r="L673" s="1" t="s">
        <v>730</v>
      </c>
      <c r="M673" s="1" t="s">
        <v>691</v>
      </c>
    </row>
    <row r="674" spans="1:13" ht="14.25" hidden="1" customHeight="1" x14ac:dyDescent="0.25">
      <c r="A674" s="4" t="s">
        <v>50655</v>
      </c>
      <c r="B674" s="4" t="s">
        <v>8299</v>
      </c>
      <c r="C674" s="4" t="s">
        <v>37176</v>
      </c>
      <c r="D674" s="8">
        <v>3</v>
      </c>
      <c r="E674" s="6">
        <f>_xlfn.XLOOKUP(C674,Products!$A:$A,Products!$E:$E,0,0)</f>
        <v>1273.8499999999999</v>
      </c>
      <c r="F674" s="6">
        <f t="shared" si="20"/>
        <v>3821.5499999999997</v>
      </c>
      <c r="G674" s="6">
        <v>2695.53</v>
      </c>
      <c r="H674" s="6">
        <f t="shared" si="21"/>
        <v>-1126.0199999999995</v>
      </c>
      <c r="I674" s="4" t="s">
        <v>38917</v>
      </c>
      <c r="J674" s="2">
        <v>43929</v>
      </c>
      <c r="K674" s="1" t="s">
        <v>30806</v>
      </c>
      <c r="L674" s="1" t="s">
        <v>104</v>
      </c>
      <c r="M674" s="1" t="s">
        <v>5125</v>
      </c>
    </row>
    <row r="675" spans="1:13" ht="14.25" hidden="1" customHeight="1" x14ac:dyDescent="0.25">
      <c r="A675" s="4" t="s">
        <v>40063</v>
      </c>
      <c r="B675" s="4" t="s">
        <v>28688</v>
      </c>
      <c r="C675" s="4" t="s">
        <v>37059</v>
      </c>
      <c r="D675" s="8">
        <v>1</v>
      </c>
      <c r="E675" s="6">
        <f>_xlfn.XLOOKUP(C675,Products!$A:$A,Products!$E:$E,0,0)</f>
        <v>1296.94</v>
      </c>
      <c r="F675" s="6">
        <f t="shared" si="20"/>
        <v>1296.94</v>
      </c>
      <c r="G675" s="6">
        <v>4954.25</v>
      </c>
      <c r="H675" s="6">
        <f t="shared" si="21"/>
        <v>3657.31</v>
      </c>
      <c r="I675" s="4" t="s">
        <v>38917</v>
      </c>
      <c r="J675" s="2">
        <v>44651</v>
      </c>
      <c r="K675" s="1" t="s">
        <v>40064</v>
      </c>
      <c r="L675" s="1" t="s">
        <v>113</v>
      </c>
      <c r="M675" s="1" t="s">
        <v>1987</v>
      </c>
    </row>
    <row r="676" spans="1:13" ht="14.25" hidden="1" customHeight="1" x14ac:dyDescent="0.25">
      <c r="A676" s="4" t="s">
        <v>40065</v>
      </c>
      <c r="B676" s="4" t="s">
        <v>26043</v>
      </c>
      <c r="C676" s="4" t="s">
        <v>36920</v>
      </c>
      <c r="D676" s="8">
        <v>2</v>
      </c>
      <c r="E676" s="6">
        <f>_xlfn.XLOOKUP(C676,Products!$A:$A,Products!$E:$E,0,0)</f>
        <v>1213.75</v>
      </c>
      <c r="F676" s="6">
        <f t="shared" si="20"/>
        <v>2427.5</v>
      </c>
      <c r="G676" s="6">
        <v>1465.48</v>
      </c>
      <c r="H676" s="6">
        <f t="shared" si="21"/>
        <v>-962.02</v>
      </c>
      <c r="I676" s="4" t="s">
        <v>38938</v>
      </c>
      <c r="J676" s="2">
        <v>45127</v>
      </c>
      <c r="K676" s="1" t="s">
        <v>23641</v>
      </c>
      <c r="L676" s="1" t="s">
        <v>924</v>
      </c>
      <c r="M676" s="1" t="s">
        <v>2779</v>
      </c>
    </row>
    <row r="677" spans="1:13" ht="14.25" hidden="1" customHeight="1" x14ac:dyDescent="0.25">
      <c r="A677" s="4" t="s">
        <v>40066</v>
      </c>
      <c r="B677" s="4" t="s">
        <v>19234</v>
      </c>
      <c r="C677" s="4" t="s">
        <v>37823</v>
      </c>
      <c r="D677" s="8">
        <v>3</v>
      </c>
      <c r="E677" s="6">
        <f>_xlfn.XLOOKUP(C677,Products!$A:$A,Products!$E:$E,0,0)</f>
        <v>214.76</v>
      </c>
      <c r="F677" s="6">
        <f t="shared" si="20"/>
        <v>644.28</v>
      </c>
      <c r="G677" s="6">
        <v>2301.1</v>
      </c>
      <c r="H677" s="6">
        <f t="shared" si="21"/>
        <v>1656.82</v>
      </c>
      <c r="I677" s="4" t="s">
        <v>38938</v>
      </c>
      <c r="J677" s="2">
        <v>45261</v>
      </c>
      <c r="K677" s="1" t="s">
        <v>40067</v>
      </c>
      <c r="L677" s="1" t="s">
        <v>1069</v>
      </c>
      <c r="M677" s="1" t="s">
        <v>3019</v>
      </c>
    </row>
    <row r="678" spans="1:13" ht="14.25" hidden="1" customHeight="1" x14ac:dyDescent="0.25">
      <c r="A678" s="4" t="s">
        <v>40068</v>
      </c>
      <c r="B678" s="4" t="s">
        <v>24705</v>
      </c>
      <c r="C678" s="4" t="s">
        <v>35183</v>
      </c>
      <c r="D678" s="8">
        <v>2</v>
      </c>
      <c r="E678" s="6">
        <f>_xlfn.XLOOKUP(C678,Products!$A:$A,Products!$E:$E,0,0)</f>
        <v>1928.43</v>
      </c>
      <c r="F678" s="6">
        <f t="shared" si="20"/>
        <v>3856.86</v>
      </c>
      <c r="G678" s="6">
        <v>811.06</v>
      </c>
      <c r="H678" s="6">
        <f t="shared" si="21"/>
        <v>-3045.8</v>
      </c>
      <c r="I678" s="4" t="s">
        <v>38930</v>
      </c>
      <c r="J678" s="2">
        <v>44629</v>
      </c>
      <c r="K678" s="1" t="s">
        <v>40069</v>
      </c>
      <c r="L678" s="1" t="s">
        <v>149</v>
      </c>
      <c r="M678" s="1" t="s">
        <v>238</v>
      </c>
    </row>
    <row r="679" spans="1:13" ht="14.25" hidden="1" customHeight="1" x14ac:dyDescent="0.25">
      <c r="A679" s="4" t="s">
        <v>40070</v>
      </c>
      <c r="B679" s="4" t="s">
        <v>17988</v>
      </c>
      <c r="C679" s="4" t="s">
        <v>36121</v>
      </c>
      <c r="D679" s="8">
        <v>1</v>
      </c>
      <c r="E679" s="6">
        <f>_xlfn.XLOOKUP(C679,Products!$A:$A,Products!$E:$E,0,0)</f>
        <v>601.49</v>
      </c>
      <c r="F679" s="6">
        <f t="shared" si="20"/>
        <v>601.49</v>
      </c>
      <c r="G679" s="6">
        <v>287.2</v>
      </c>
      <c r="H679" s="6">
        <f t="shared" si="21"/>
        <v>-314.29000000000002</v>
      </c>
      <c r="I679" s="4" t="s">
        <v>38938</v>
      </c>
      <c r="J679" s="2">
        <v>44723</v>
      </c>
      <c r="K679" s="1" t="s">
        <v>40071</v>
      </c>
      <c r="L679" s="1" t="s">
        <v>426</v>
      </c>
      <c r="M679" s="1" t="s">
        <v>443</v>
      </c>
    </row>
    <row r="680" spans="1:13" ht="14.25" hidden="1" customHeight="1" x14ac:dyDescent="0.25">
      <c r="A680" s="4" t="s">
        <v>40072</v>
      </c>
      <c r="B680" s="4" t="s">
        <v>23787</v>
      </c>
      <c r="C680" s="4" t="s">
        <v>36761</v>
      </c>
      <c r="D680" s="8">
        <v>4</v>
      </c>
      <c r="E680" s="6">
        <f>_xlfn.XLOOKUP(C680,Products!$A:$A,Products!$E:$E,0,0)</f>
        <v>1242.6300000000001</v>
      </c>
      <c r="F680" s="6">
        <f t="shared" si="20"/>
        <v>4970.5200000000004</v>
      </c>
      <c r="G680" s="6">
        <v>2329.59</v>
      </c>
      <c r="H680" s="6">
        <f t="shared" si="21"/>
        <v>-2640.9300000000003</v>
      </c>
      <c r="I680" s="4" t="s">
        <v>38924</v>
      </c>
      <c r="J680" s="2">
        <v>44481</v>
      </c>
      <c r="K680" s="1" t="s">
        <v>40073</v>
      </c>
      <c r="L680" s="1" t="s">
        <v>587</v>
      </c>
      <c r="M680" s="1" t="s">
        <v>17</v>
      </c>
    </row>
    <row r="681" spans="1:13" ht="14.25" hidden="1" customHeight="1" x14ac:dyDescent="0.25">
      <c r="A681" s="4" t="s">
        <v>51019</v>
      </c>
      <c r="B681" s="4" t="s">
        <v>10029</v>
      </c>
      <c r="C681" s="4" t="s">
        <v>37541</v>
      </c>
      <c r="D681" s="8">
        <v>1</v>
      </c>
      <c r="E681" s="6">
        <f>_xlfn.XLOOKUP(C681,Products!$A:$A,Products!$E:$E,0,0)</f>
        <v>386.4</v>
      </c>
      <c r="F681" s="6">
        <f t="shared" si="20"/>
        <v>386.4</v>
      </c>
      <c r="G681" s="6">
        <v>3385.28</v>
      </c>
      <c r="H681" s="6">
        <f t="shared" si="21"/>
        <v>2998.88</v>
      </c>
      <c r="I681" s="4" t="s">
        <v>38917</v>
      </c>
      <c r="J681" s="2">
        <v>43929</v>
      </c>
      <c r="K681" s="1" t="s">
        <v>51020</v>
      </c>
      <c r="L681" s="1" t="s">
        <v>113</v>
      </c>
      <c r="M681" s="1" t="s">
        <v>1213</v>
      </c>
    </row>
    <row r="682" spans="1:13" ht="14.25" hidden="1" customHeight="1" x14ac:dyDescent="0.25">
      <c r="A682" s="4" t="s">
        <v>40076</v>
      </c>
      <c r="B682" s="4" t="s">
        <v>31724</v>
      </c>
      <c r="C682" s="4" t="s">
        <v>34743</v>
      </c>
      <c r="D682" s="8">
        <v>1</v>
      </c>
      <c r="E682" s="6">
        <f>_xlfn.XLOOKUP(C682,Products!$A:$A,Products!$E:$E,0,0)</f>
        <v>191.07</v>
      </c>
      <c r="F682" s="6">
        <f t="shared" si="20"/>
        <v>191.07</v>
      </c>
      <c r="G682" s="6">
        <v>3642.98</v>
      </c>
      <c r="H682" s="6">
        <f t="shared" si="21"/>
        <v>3451.91</v>
      </c>
      <c r="I682" s="4" t="s">
        <v>38917</v>
      </c>
      <c r="J682" s="2">
        <v>44594</v>
      </c>
      <c r="K682" s="1" t="s">
        <v>40077</v>
      </c>
      <c r="L682" s="1" t="s">
        <v>1069</v>
      </c>
      <c r="M682" s="1" t="s">
        <v>831</v>
      </c>
    </row>
    <row r="683" spans="1:13" ht="14.25" hidden="1" customHeight="1" x14ac:dyDescent="0.25">
      <c r="A683" s="4" t="s">
        <v>40078</v>
      </c>
      <c r="B683" s="4" t="s">
        <v>4407</v>
      </c>
      <c r="C683" s="4" t="s">
        <v>37588</v>
      </c>
      <c r="D683" s="8">
        <v>4</v>
      </c>
      <c r="E683" s="6">
        <f>_xlfn.XLOOKUP(C683,Products!$A:$A,Products!$E:$E,0,0)</f>
        <v>125.33</v>
      </c>
      <c r="F683" s="6">
        <f t="shared" si="20"/>
        <v>501.32</v>
      </c>
      <c r="G683" s="6">
        <v>2272.5700000000002</v>
      </c>
      <c r="H683" s="6">
        <f t="shared" si="21"/>
        <v>1771.2500000000002</v>
      </c>
      <c r="I683" s="4" t="s">
        <v>38919</v>
      </c>
      <c r="J683" s="2">
        <v>45011</v>
      </c>
      <c r="K683" s="1" t="s">
        <v>40079</v>
      </c>
      <c r="L683" s="1" t="s">
        <v>539</v>
      </c>
      <c r="M683" s="1" t="s">
        <v>878</v>
      </c>
    </row>
    <row r="684" spans="1:13" ht="14.25" hidden="1" customHeight="1" x14ac:dyDescent="0.25">
      <c r="A684" s="4" t="s">
        <v>40080</v>
      </c>
      <c r="B684" s="4" t="s">
        <v>5606</v>
      </c>
      <c r="C684" s="4" t="s">
        <v>34530</v>
      </c>
      <c r="D684" s="8">
        <v>2</v>
      </c>
      <c r="E684" s="6">
        <f>_xlfn.XLOOKUP(C684,Products!$A:$A,Products!$E:$E,0,0)</f>
        <v>1603.2</v>
      </c>
      <c r="F684" s="6">
        <f t="shared" si="20"/>
        <v>3206.4</v>
      </c>
      <c r="G684" s="6">
        <v>1175.6099999999999</v>
      </c>
      <c r="H684" s="6">
        <f t="shared" si="21"/>
        <v>-2030.7900000000002</v>
      </c>
      <c r="I684" s="4" t="s">
        <v>38919</v>
      </c>
      <c r="J684" s="2">
        <v>45391</v>
      </c>
      <c r="K684" s="1" t="s">
        <v>4530</v>
      </c>
      <c r="L684" s="1" t="s">
        <v>587</v>
      </c>
      <c r="M684" s="1" t="s">
        <v>476</v>
      </c>
    </row>
    <row r="685" spans="1:13" ht="14.25" hidden="1" customHeight="1" x14ac:dyDescent="0.25">
      <c r="A685" s="4" t="s">
        <v>40081</v>
      </c>
      <c r="B685" s="4" t="s">
        <v>10092</v>
      </c>
      <c r="C685" s="4" t="s">
        <v>38713</v>
      </c>
      <c r="D685" s="8">
        <v>2</v>
      </c>
      <c r="E685" s="6">
        <f>_xlfn.XLOOKUP(C685,Products!$A:$A,Products!$E:$E,0,0)</f>
        <v>738.31</v>
      </c>
      <c r="F685" s="6">
        <f t="shared" si="20"/>
        <v>1476.62</v>
      </c>
      <c r="G685" s="6">
        <v>1438.46</v>
      </c>
      <c r="H685" s="6">
        <f t="shared" si="21"/>
        <v>-38.159999999999854</v>
      </c>
      <c r="I685" s="4" t="s">
        <v>38917</v>
      </c>
      <c r="J685" s="2">
        <v>44453</v>
      </c>
      <c r="K685" s="1" t="s">
        <v>40082</v>
      </c>
      <c r="L685" s="1" t="s">
        <v>451</v>
      </c>
      <c r="M685" s="1" t="s">
        <v>1347</v>
      </c>
    </row>
    <row r="686" spans="1:13" ht="14.25" hidden="1" customHeight="1" x14ac:dyDescent="0.25">
      <c r="A686" s="4" t="s">
        <v>40083</v>
      </c>
      <c r="B686" s="4" t="s">
        <v>34034</v>
      </c>
      <c r="C686" s="4" t="s">
        <v>35812</v>
      </c>
      <c r="D686" s="8">
        <v>5</v>
      </c>
      <c r="E686" s="6">
        <f>_xlfn.XLOOKUP(C686,Products!$A:$A,Products!$E:$E,0,0)</f>
        <v>1291.04</v>
      </c>
      <c r="F686" s="6">
        <f t="shared" si="20"/>
        <v>6455.2</v>
      </c>
      <c r="G686" s="6">
        <v>2142.04</v>
      </c>
      <c r="H686" s="6">
        <f t="shared" si="21"/>
        <v>-4313.16</v>
      </c>
      <c r="I686" s="4" t="s">
        <v>38930</v>
      </c>
      <c r="J686" s="2">
        <v>44299</v>
      </c>
      <c r="K686" s="1" t="s">
        <v>16703</v>
      </c>
      <c r="L686" s="1" t="s">
        <v>587</v>
      </c>
      <c r="M686" s="1" t="s">
        <v>1038</v>
      </c>
    </row>
    <row r="687" spans="1:13" ht="14.25" hidden="1" customHeight="1" x14ac:dyDescent="0.25">
      <c r="A687" s="4" t="s">
        <v>40084</v>
      </c>
      <c r="B687" s="4" t="s">
        <v>16931</v>
      </c>
      <c r="C687" s="4" t="s">
        <v>37363</v>
      </c>
      <c r="D687" s="8">
        <v>5</v>
      </c>
      <c r="E687" s="6">
        <f>_xlfn.XLOOKUP(C687,Products!$A:$A,Products!$E:$E,0,0)</f>
        <v>316.5</v>
      </c>
      <c r="F687" s="6">
        <f t="shared" si="20"/>
        <v>1582.5</v>
      </c>
      <c r="G687" s="6">
        <v>3586.39</v>
      </c>
      <c r="H687" s="6">
        <f t="shared" si="21"/>
        <v>2003.8899999999999</v>
      </c>
      <c r="I687" s="4" t="s">
        <v>38917</v>
      </c>
      <c r="J687" s="2">
        <v>44695</v>
      </c>
      <c r="K687" s="1" t="s">
        <v>40085</v>
      </c>
      <c r="L687" s="1" t="s">
        <v>158</v>
      </c>
      <c r="M687" s="1" t="s">
        <v>563</v>
      </c>
    </row>
    <row r="688" spans="1:13" ht="14.25" hidden="1" customHeight="1" x14ac:dyDescent="0.25">
      <c r="A688" s="4" t="s">
        <v>55055</v>
      </c>
      <c r="B688" s="4" t="s">
        <v>6164</v>
      </c>
      <c r="C688" s="4" t="s">
        <v>36916</v>
      </c>
      <c r="D688" s="8">
        <v>4</v>
      </c>
      <c r="E688" s="6">
        <f>_xlfn.XLOOKUP(C688,Products!$A:$A,Products!$E:$E,0,0)</f>
        <v>1990.07</v>
      </c>
      <c r="F688" s="6">
        <f t="shared" si="20"/>
        <v>7960.28</v>
      </c>
      <c r="G688" s="6">
        <v>1747.53</v>
      </c>
      <c r="H688" s="6">
        <f t="shared" si="21"/>
        <v>-6212.75</v>
      </c>
      <c r="I688" s="4" t="s">
        <v>38930</v>
      </c>
      <c r="J688" s="2">
        <v>43929</v>
      </c>
      <c r="K688" s="1" t="s">
        <v>53338</v>
      </c>
      <c r="L688" s="1" t="s">
        <v>176</v>
      </c>
      <c r="M688" s="1" t="s">
        <v>1465</v>
      </c>
    </row>
    <row r="689" spans="1:13" ht="14.25" hidden="1" customHeight="1" x14ac:dyDescent="0.25">
      <c r="A689" s="4" t="s">
        <v>40088</v>
      </c>
      <c r="B689" s="4" t="s">
        <v>356</v>
      </c>
      <c r="C689" s="4" t="s">
        <v>38590</v>
      </c>
      <c r="D689" s="8">
        <v>2</v>
      </c>
      <c r="E689" s="6">
        <f>_xlfn.XLOOKUP(C689,Products!$A:$A,Products!$E:$E,0,0)</f>
        <v>211.15</v>
      </c>
      <c r="F689" s="6">
        <f t="shared" si="20"/>
        <v>422.3</v>
      </c>
      <c r="G689" s="6">
        <v>2605.31</v>
      </c>
      <c r="H689" s="6">
        <f t="shared" si="21"/>
        <v>2183.0099999999998</v>
      </c>
      <c r="I689" s="4" t="s">
        <v>38938</v>
      </c>
      <c r="J689" s="2">
        <v>45375</v>
      </c>
      <c r="K689" s="1" t="s">
        <v>16936</v>
      </c>
      <c r="L689" s="1" t="s">
        <v>924</v>
      </c>
      <c r="M689" s="1" t="s">
        <v>2216</v>
      </c>
    </row>
    <row r="690" spans="1:13" ht="14.25" hidden="1" customHeight="1" x14ac:dyDescent="0.25">
      <c r="A690" s="4" t="s">
        <v>40089</v>
      </c>
      <c r="B690" s="4" t="s">
        <v>17018</v>
      </c>
      <c r="C690" s="4" t="s">
        <v>36335</v>
      </c>
      <c r="D690" s="8">
        <v>2</v>
      </c>
      <c r="E690" s="6">
        <f>_xlfn.XLOOKUP(C690,Products!$A:$A,Products!$E:$E,0,0)</f>
        <v>534.95000000000005</v>
      </c>
      <c r="F690" s="6">
        <f t="shared" si="20"/>
        <v>1069.9000000000001</v>
      </c>
      <c r="G690" s="6">
        <v>4705.07</v>
      </c>
      <c r="H690" s="6">
        <f t="shared" si="21"/>
        <v>3635.1699999999996</v>
      </c>
      <c r="I690" s="4" t="s">
        <v>38917</v>
      </c>
      <c r="J690" s="2">
        <v>45099</v>
      </c>
      <c r="K690" s="1" t="s">
        <v>13764</v>
      </c>
      <c r="L690" s="1" t="s">
        <v>263</v>
      </c>
      <c r="M690" s="1" t="s">
        <v>2281</v>
      </c>
    </row>
    <row r="691" spans="1:13" ht="14.25" hidden="1" customHeight="1" x14ac:dyDescent="0.25">
      <c r="A691" s="4" t="s">
        <v>59232</v>
      </c>
      <c r="B691" s="4" t="s">
        <v>19658</v>
      </c>
      <c r="C691" s="4" t="s">
        <v>38166</v>
      </c>
      <c r="D691" s="8">
        <v>1</v>
      </c>
      <c r="E691" s="6">
        <f>_xlfn.XLOOKUP(C691,Products!$A:$A,Products!$E:$E,0,0)</f>
        <v>888.44</v>
      </c>
      <c r="F691" s="6">
        <f t="shared" si="20"/>
        <v>888.44</v>
      </c>
      <c r="G691" s="6">
        <v>3927.07</v>
      </c>
      <c r="H691" s="6">
        <f t="shared" si="21"/>
        <v>3038.63</v>
      </c>
      <c r="I691" s="4" t="s">
        <v>38919</v>
      </c>
      <c r="J691" s="2">
        <v>43929</v>
      </c>
      <c r="K691" s="1" t="s">
        <v>59233</v>
      </c>
      <c r="L691" s="1" t="s">
        <v>263</v>
      </c>
      <c r="M691" s="1" t="s">
        <v>1465</v>
      </c>
    </row>
    <row r="692" spans="1:13" ht="14.25" hidden="1" customHeight="1" x14ac:dyDescent="0.25">
      <c r="A692" s="4" t="s">
        <v>40092</v>
      </c>
      <c r="B692" s="4" t="s">
        <v>4380</v>
      </c>
      <c r="C692" s="4" t="s">
        <v>35923</v>
      </c>
      <c r="D692" s="8">
        <v>3</v>
      </c>
      <c r="E692" s="6">
        <f>_xlfn.XLOOKUP(C692,Products!$A:$A,Products!$E:$E,0,0)</f>
        <v>283.7</v>
      </c>
      <c r="F692" s="6">
        <f t="shared" si="20"/>
        <v>851.09999999999991</v>
      </c>
      <c r="G692" s="6">
        <v>4315.97</v>
      </c>
      <c r="H692" s="6">
        <f t="shared" si="21"/>
        <v>3464.8700000000003</v>
      </c>
      <c r="I692" s="4" t="s">
        <v>38938</v>
      </c>
      <c r="J692" s="2">
        <v>44533</v>
      </c>
      <c r="K692" s="1" t="s">
        <v>40093</v>
      </c>
      <c r="L692" s="1" t="s">
        <v>167</v>
      </c>
      <c r="M692" s="1" t="s">
        <v>427</v>
      </c>
    </row>
    <row r="693" spans="1:13" ht="14.25" hidden="1" customHeight="1" x14ac:dyDescent="0.25">
      <c r="A693" s="4" t="s">
        <v>40094</v>
      </c>
      <c r="B693" s="4" t="s">
        <v>8495</v>
      </c>
      <c r="C693" s="4" t="s">
        <v>34490</v>
      </c>
      <c r="D693" s="8">
        <v>1</v>
      </c>
      <c r="E693" s="6">
        <f>_xlfn.XLOOKUP(C693,Products!$A:$A,Products!$E:$E,0,0)</f>
        <v>550.42999999999995</v>
      </c>
      <c r="F693" s="6">
        <f t="shared" si="20"/>
        <v>550.42999999999995</v>
      </c>
      <c r="G693" s="6">
        <v>3851.31</v>
      </c>
      <c r="H693" s="6">
        <f t="shared" si="21"/>
        <v>3300.88</v>
      </c>
      <c r="I693" s="4" t="s">
        <v>38917</v>
      </c>
      <c r="J693" s="2">
        <v>45395</v>
      </c>
      <c r="K693" s="1" t="s">
        <v>40095</v>
      </c>
      <c r="L693" s="1" t="s">
        <v>1069</v>
      </c>
      <c r="M693" s="1" t="s">
        <v>4706</v>
      </c>
    </row>
    <row r="694" spans="1:13" ht="14.25" hidden="1" customHeight="1" x14ac:dyDescent="0.25">
      <c r="A694" s="4" t="s">
        <v>40096</v>
      </c>
      <c r="B694" s="4" t="s">
        <v>27077</v>
      </c>
      <c r="C694" s="4" t="s">
        <v>36343</v>
      </c>
      <c r="D694" s="8">
        <v>1</v>
      </c>
      <c r="E694" s="6">
        <f>_xlfn.XLOOKUP(C694,Products!$A:$A,Products!$E:$E,0,0)</f>
        <v>1973.84</v>
      </c>
      <c r="F694" s="6">
        <f t="shared" si="20"/>
        <v>1973.84</v>
      </c>
      <c r="G694" s="6">
        <v>3383.94</v>
      </c>
      <c r="H694" s="6">
        <f t="shared" si="21"/>
        <v>1410.1000000000001</v>
      </c>
      <c r="I694" s="4" t="s">
        <v>38930</v>
      </c>
      <c r="J694" s="2">
        <v>45443</v>
      </c>
      <c r="K694" s="1" t="s">
        <v>7438</v>
      </c>
      <c r="L694" s="1" t="s">
        <v>1644</v>
      </c>
      <c r="M694" s="1" t="s">
        <v>808</v>
      </c>
    </row>
    <row r="695" spans="1:13" ht="14.25" hidden="1" customHeight="1" x14ac:dyDescent="0.25">
      <c r="A695" s="4" t="s">
        <v>40097</v>
      </c>
      <c r="B695" s="4" t="s">
        <v>8111</v>
      </c>
      <c r="C695" s="4" t="s">
        <v>36097</v>
      </c>
      <c r="D695" s="8">
        <v>1</v>
      </c>
      <c r="E695" s="6">
        <f>_xlfn.XLOOKUP(C695,Products!$A:$A,Products!$E:$E,0,0)</f>
        <v>427.9</v>
      </c>
      <c r="F695" s="6">
        <f t="shared" si="20"/>
        <v>427.9</v>
      </c>
      <c r="G695" s="6">
        <v>2832.26</v>
      </c>
      <c r="H695" s="6">
        <f t="shared" si="21"/>
        <v>2404.36</v>
      </c>
      <c r="I695" s="4" t="s">
        <v>38938</v>
      </c>
      <c r="J695" s="2">
        <v>45439</v>
      </c>
      <c r="K695" s="1" t="s">
        <v>40098</v>
      </c>
      <c r="L695" s="1" t="s">
        <v>492</v>
      </c>
      <c r="M695" s="1" t="s">
        <v>4553</v>
      </c>
    </row>
    <row r="696" spans="1:13" ht="14.25" customHeight="1" x14ac:dyDescent="0.25">
      <c r="A696" s="4" t="s">
        <v>53923</v>
      </c>
      <c r="B696" s="4" t="s">
        <v>7218</v>
      </c>
      <c r="C696" s="4" t="s">
        <v>38507</v>
      </c>
      <c r="D696" s="8">
        <v>1</v>
      </c>
      <c r="E696" s="17">
        <f>_xlfn.XLOOKUP(C696,Products!$A:$A,Products!$E:$E,0,0)</f>
        <v>553.67999999999995</v>
      </c>
      <c r="F696" s="6">
        <f t="shared" si="20"/>
        <v>553.67999999999995</v>
      </c>
      <c r="G696" s="6">
        <v>1345.77</v>
      </c>
      <c r="H696" s="6">
        <f t="shared" si="21"/>
        <v>792.09</v>
      </c>
      <c r="I696" s="4" t="s">
        <v>38938</v>
      </c>
      <c r="J696" s="2">
        <v>45740</v>
      </c>
      <c r="K696" s="1" t="s">
        <v>14251</v>
      </c>
      <c r="L696" s="1" t="s">
        <v>246</v>
      </c>
      <c r="M696" s="1" t="s">
        <v>925</v>
      </c>
    </row>
    <row r="697" spans="1:13" ht="14.25" hidden="1" customHeight="1" x14ac:dyDescent="0.25">
      <c r="A697" s="4" t="s">
        <v>40100</v>
      </c>
      <c r="B697" s="4" t="s">
        <v>6689</v>
      </c>
      <c r="C697" s="4" t="s">
        <v>34472</v>
      </c>
      <c r="D697" s="8">
        <v>3</v>
      </c>
      <c r="E697" s="6">
        <f>_xlfn.XLOOKUP(C697,Products!$A:$A,Products!$E:$E,0,0)</f>
        <v>1096.8699999999999</v>
      </c>
      <c r="F697" s="6">
        <f t="shared" si="20"/>
        <v>3290.6099999999997</v>
      </c>
      <c r="G697" s="6">
        <v>1397.33</v>
      </c>
      <c r="H697" s="6">
        <f t="shared" si="21"/>
        <v>-1893.2799999999997</v>
      </c>
      <c r="I697" s="4" t="s">
        <v>38924</v>
      </c>
      <c r="J697" s="2">
        <v>45517</v>
      </c>
      <c r="K697" s="1" t="s">
        <v>40101</v>
      </c>
      <c r="L697" s="1" t="s">
        <v>246</v>
      </c>
      <c r="M697" s="1" t="s">
        <v>2728</v>
      </c>
    </row>
    <row r="698" spans="1:13" ht="14.25" hidden="1" customHeight="1" x14ac:dyDescent="0.25">
      <c r="A698" s="4" t="s">
        <v>40102</v>
      </c>
      <c r="B698" s="4" t="s">
        <v>27890</v>
      </c>
      <c r="C698" s="4" t="s">
        <v>35221</v>
      </c>
      <c r="D698" s="8">
        <v>2</v>
      </c>
      <c r="E698" s="6">
        <f>_xlfn.XLOOKUP(C698,Products!$A:$A,Products!$E:$E,0,0)</f>
        <v>513.64</v>
      </c>
      <c r="F698" s="6">
        <f t="shared" si="20"/>
        <v>1027.28</v>
      </c>
      <c r="G698" s="6">
        <v>2046.96</v>
      </c>
      <c r="H698" s="6">
        <f t="shared" si="21"/>
        <v>1019.6800000000001</v>
      </c>
      <c r="I698" s="4" t="s">
        <v>38938</v>
      </c>
      <c r="J698" s="2">
        <v>44319</v>
      </c>
      <c r="K698" s="1" t="s">
        <v>40103</v>
      </c>
      <c r="L698" s="1" t="s">
        <v>60</v>
      </c>
      <c r="M698" s="1" t="s">
        <v>338</v>
      </c>
    </row>
    <row r="699" spans="1:13" ht="14.25" hidden="1" customHeight="1" x14ac:dyDescent="0.25">
      <c r="A699" s="4" t="s">
        <v>40104</v>
      </c>
      <c r="B699" s="4" t="s">
        <v>20166</v>
      </c>
      <c r="C699" s="4" t="s">
        <v>37313</v>
      </c>
      <c r="D699" s="8">
        <v>5</v>
      </c>
      <c r="E699" s="6">
        <f>_xlfn.XLOOKUP(C699,Products!$A:$A,Products!$E:$E,0,0)</f>
        <v>1237.3</v>
      </c>
      <c r="F699" s="6">
        <f t="shared" si="20"/>
        <v>6186.5</v>
      </c>
      <c r="G699" s="6">
        <v>2756.21</v>
      </c>
      <c r="H699" s="6">
        <f t="shared" si="21"/>
        <v>-3430.29</v>
      </c>
      <c r="I699" s="4" t="s">
        <v>38930</v>
      </c>
      <c r="J699" s="2">
        <v>44647</v>
      </c>
      <c r="K699" s="1" t="s">
        <v>40105</v>
      </c>
      <c r="L699" s="1" t="s">
        <v>131</v>
      </c>
      <c r="M699" s="1" t="s">
        <v>78</v>
      </c>
    </row>
    <row r="700" spans="1:13" ht="14.25" hidden="1" customHeight="1" x14ac:dyDescent="0.25">
      <c r="A700" s="4" t="s">
        <v>61263</v>
      </c>
      <c r="B700" s="4" t="s">
        <v>6095</v>
      </c>
      <c r="C700" s="4" t="s">
        <v>37017</v>
      </c>
      <c r="D700" s="8">
        <v>2</v>
      </c>
      <c r="E700" s="6">
        <f>_xlfn.XLOOKUP(C700,Products!$A:$A,Products!$E:$E,0,0)</f>
        <v>1823.24</v>
      </c>
      <c r="F700" s="6">
        <f t="shared" si="20"/>
        <v>3646.48</v>
      </c>
      <c r="G700" s="6">
        <v>2342.25</v>
      </c>
      <c r="H700" s="6">
        <f t="shared" si="21"/>
        <v>-1304.23</v>
      </c>
      <c r="I700" s="4" t="s">
        <v>38917</v>
      </c>
      <c r="J700" s="2">
        <v>43929</v>
      </c>
      <c r="K700" s="1" t="s">
        <v>60480</v>
      </c>
      <c r="L700" s="1" t="s">
        <v>280</v>
      </c>
      <c r="M700" s="1" t="s">
        <v>508</v>
      </c>
    </row>
    <row r="701" spans="1:13" ht="14.25" customHeight="1" x14ac:dyDescent="0.25">
      <c r="A701" s="4" t="s">
        <v>60531</v>
      </c>
      <c r="B701" s="4" t="s">
        <v>29058</v>
      </c>
      <c r="C701" s="4" t="s">
        <v>36111</v>
      </c>
      <c r="D701" s="8">
        <v>2</v>
      </c>
      <c r="E701" s="17">
        <f>_xlfn.XLOOKUP(C701,Products!$A:$A,Products!$E:$E,0,0)</f>
        <v>1901.94</v>
      </c>
      <c r="F701" s="6">
        <f t="shared" si="20"/>
        <v>3803.88</v>
      </c>
      <c r="G701" s="6">
        <v>2293.1999999999998</v>
      </c>
      <c r="H701" s="6">
        <f t="shared" si="21"/>
        <v>-1510.6800000000003</v>
      </c>
      <c r="I701" s="4" t="s">
        <v>38917</v>
      </c>
      <c r="J701" s="2">
        <v>45740</v>
      </c>
      <c r="K701" s="1" t="s">
        <v>51129</v>
      </c>
      <c r="L701" s="1" t="s">
        <v>539</v>
      </c>
      <c r="M701" s="1" t="s">
        <v>141</v>
      </c>
    </row>
    <row r="702" spans="1:13" ht="14.25" customHeight="1" x14ac:dyDescent="0.25">
      <c r="A702" s="4" t="s">
        <v>62286</v>
      </c>
      <c r="B702" s="4" t="s">
        <v>31968</v>
      </c>
      <c r="C702" s="4" t="s">
        <v>37861</v>
      </c>
      <c r="D702" s="8">
        <v>5</v>
      </c>
      <c r="E702" s="17">
        <f>_xlfn.XLOOKUP(C702,Products!$A:$A,Products!$E:$E,0,0)</f>
        <v>1366.18</v>
      </c>
      <c r="F702" s="6">
        <f t="shared" si="20"/>
        <v>6830.9000000000005</v>
      </c>
      <c r="G702" s="6">
        <v>2613.31</v>
      </c>
      <c r="H702" s="6">
        <f t="shared" si="21"/>
        <v>-4217.59</v>
      </c>
      <c r="I702" s="4" t="s">
        <v>38924</v>
      </c>
      <c r="J702" s="2">
        <v>45740</v>
      </c>
      <c r="K702" s="1" t="s">
        <v>45609</v>
      </c>
      <c r="L702" s="1" t="s">
        <v>539</v>
      </c>
      <c r="M702" s="1" t="s">
        <v>667</v>
      </c>
    </row>
    <row r="703" spans="1:13" ht="14.25" hidden="1" customHeight="1" x14ac:dyDescent="0.25">
      <c r="A703" s="4" t="s">
        <v>40111</v>
      </c>
      <c r="B703" s="4" t="s">
        <v>31297</v>
      </c>
      <c r="C703" s="4" t="s">
        <v>35097</v>
      </c>
      <c r="D703" s="8">
        <v>2</v>
      </c>
      <c r="E703" s="6">
        <f>_xlfn.XLOOKUP(C703,Products!$A:$A,Products!$E:$E,0,0)</f>
        <v>634.47</v>
      </c>
      <c r="F703" s="6">
        <f t="shared" si="20"/>
        <v>1268.94</v>
      </c>
      <c r="G703" s="6">
        <v>3889.51</v>
      </c>
      <c r="H703" s="6">
        <f t="shared" si="21"/>
        <v>2620.5700000000002</v>
      </c>
      <c r="I703" s="4" t="s">
        <v>38917</v>
      </c>
      <c r="J703" s="2">
        <v>45445</v>
      </c>
      <c r="K703" s="1" t="s">
        <v>40112</v>
      </c>
      <c r="L703" s="1" t="s">
        <v>185</v>
      </c>
      <c r="M703" s="1" t="s">
        <v>1481</v>
      </c>
    </row>
    <row r="704" spans="1:13" ht="14.25" hidden="1" customHeight="1" x14ac:dyDescent="0.25">
      <c r="A704" s="4" t="s">
        <v>40113</v>
      </c>
      <c r="B704" s="4" t="s">
        <v>25911</v>
      </c>
      <c r="C704" s="4" t="s">
        <v>36256</v>
      </c>
      <c r="D704" s="8">
        <v>5</v>
      </c>
      <c r="E704" s="6">
        <f>_xlfn.XLOOKUP(C704,Products!$A:$A,Products!$E:$E,0,0)</f>
        <v>303.14</v>
      </c>
      <c r="F704" s="6">
        <f t="shared" si="20"/>
        <v>1515.6999999999998</v>
      </c>
      <c r="G704" s="6">
        <v>419.44</v>
      </c>
      <c r="H704" s="6">
        <f t="shared" si="21"/>
        <v>-1096.2599999999998</v>
      </c>
      <c r="I704" s="4" t="s">
        <v>38938</v>
      </c>
      <c r="J704" s="2">
        <v>45222</v>
      </c>
      <c r="K704" s="1" t="s">
        <v>30217</v>
      </c>
      <c r="L704" s="1" t="s">
        <v>25</v>
      </c>
      <c r="M704" s="1" t="s">
        <v>707</v>
      </c>
    </row>
    <row r="705" spans="1:13" ht="14.25" hidden="1" customHeight="1" x14ac:dyDescent="0.25">
      <c r="A705" s="4" t="s">
        <v>40114</v>
      </c>
      <c r="B705" s="4" t="s">
        <v>11545</v>
      </c>
      <c r="C705" s="4" t="s">
        <v>35812</v>
      </c>
      <c r="D705" s="8">
        <v>2</v>
      </c>
      <c r="E705" s="6">
        <f>_xlfn.XLOOKUP(C705,Products!$A:$A,Products!$E:$E,0,0)</f>
        <v>1291.04</v>
      </c>
      <c r="F705" s="6">
        <f t="shared" si="20"/>
        <v>2582.08</v>
      </c>
      <c r="G705" s="6">
        <v>3839.49</v>
      </c>
      <c r="H705" s="6">
        <f t="shared" si="21"/>
        <v>1257.4099999999999</v>
      </c>
      <c r="I705" s="4" t="s">
        <v>38917</v>
      </c>
      <c r="J705" s="2">
        <v>44228</v>
      </c>
      <c r="K705" s="1" t="s">
        <v>40115</v>
      </c>
      <c r="L705" s="1" t="s">
        <v>16</v>
      </c>
      <c r="M705" s="1" t="s">
        <v>132</v>
      </c>
    </row>
    <row r="706" spans="1:13" ht="14.25" hidden="1" customHeight="1" x14ac:dyDescent="0.25">
      <c r="A706" s="4" t="s">
        <v>40057</v>
      </c>
      <c r="B706" s="4" t="s">
        <v>31629</v>
      </c>
      <c r="C706" s="4" t="s">
        <v>35163</v>
      </c>
      <c r="D706" s="8">
        <v>2</v>
      </c>
      <c r="E706" s="6">
        <f>_xlfn.XLOOKUP(C706,Products!$A:$A,Products!$E:$E,0,0)</f>
        <v>607.86</v>
      </c>
      <c r="F706" s="6">
        <f t="shared" ref="F706:F769" si="22">E706*D706</f>
        <v>1215.72</v>
      </c>
      <c r="G706" s="6">
        <v>600.80999999999995</v>
      </c>
      <c r="H706" s="6">
        <f t="shared" ref="H706:H769" si="23">G706-F706</f>
        <v>-614.91000000000008</v>
      </c>
      <c r="I706" s="4" t="s">
        <v>38938</v>
      </c>
      <c r="J706" s="2">
        <v>43930</v>
      </c>
      <c r="K706" s="1" t="s">
        <v>11620</v>
      </c>
      <c r="L706" s="1" t="s">
        <v>1069</v>
      </c>
      <c r="M706" s="1" t="s">
        <v>1764</v>
      </c>
    </row>
    <row r="707" spans="1:13" ht="14.25" hidden="1" customHeight="1" x14ac:dyDescent="0.25">
      <c r="A707" s="4" t="s">
        <v>40118</v>
      </c>
      <c r="B707" s="4" t="s">
        <v>31143</v>
      </c>
      <c r="C707" s="4" t="s">
        <v>38450</v>
      </c>
      <c r="D707" s="8">
        <v>2</v>
      </c>
      <c r="E707" s="6">
        <f>_xlfn.XLOOKUP(C707,Products!$A:$A,Products!$E:$E,0,0)</f>
        <v>1681.11</v>
      </c>
      <c r="F707" s="6">
        <f t="shared" si="22"/>
        <v>3362.22</v>
      </c>
      <c r="G707" s="6">
        <v>4717.67</v>
      </c>
      <c r="H707" s="6">
        <f t="shared" si="23"/>
        <v>1355.4500000000003</v>
      </c>
      <c r="I707" s="4" t="s">
        <v>38938</v>
      </c>
      <c r="J707" s="2">
        <v>44930</v>
      </c>
      <c r="K707" s="1" t="s">
        <v>40119</v>
      </c>
      <c r="L707" s="1" t="s">
        <v>492</v>
      </c>
      <c r="M707" s="1" t="s">
        <v>281</v>
      </c>
    </row>
    <row r="708" spans="1:13" ht="14.25" customHeight="1" x14ac:dyDescent="0.25">
      <c r="A708" s="4" t="s">
        <v>42312</v>
      </c>
      <c r="B708" s="4" t="s">
        <v>32715</v>
      </c>
      <c r="C708" s="4" t="s">
        <v>35956</v>
      </c>
      <c r="D708" s="8">
        <v>5</v>
      </c>
      <c r="E708" s="17">
        <f>_xlfn.XLOOKUP(C708,Products!$A:$A,Products!$E:$E,0,0)</f>
        <v>1130.23</v>
      </c>
      <c r="F708" s="6">
        <f t="shared" si="22"/>
        <v>5651.15</v>
      </c>
      <c r="G708" s="6">
        <v>1114.3900000000001</v>
      </c>
      <c r="H708" s="6">
        <f t="shared" si="23"/>
        <v>-4536.7599999999993</v>
      </c>
      <c r="I708" s="4" t="s">
        <v>38919</v>
      </c>
      <c r="J708" s="2">
        <v>45739</v>
      </c>
      <c r="K708" s="1" t="s">
        <v>42313</v>
      </c>
      <c r="L708" s="1" t="s">
        <v>1189</v>
      </c>
      <c r="M708" s="1" t="s">
        <v>1296</v>
      </c>
    </row>
    <row r="709" spans="1:13" ht="14.25" hidden="1" customHeight="1" x14ac:dyDescent="0.25">
      <c r="A709" s="4" t="s">
        <v>40122</v>
      </c>
      <c r="B709" s="4" t="s">
        <v>25195</v>
      </c>
      <c r="C709" s="4" t="s">
        <v>38586</v>
      </c>
      <c r="D709" s="8">
        <v>4</v>
      </c>
      <c r="E709" s="6">
        <f>_xlfn.XLOOKUP(C709,Products!$A:$A,Products!$E:$E,0,0)</f>
        <v>508.79</v>
      </c>
      <c r="F709" s="6">
        <f t="shared" si="22"/>
        <v>2035.16</v>
      </c>
      <c r="G709" s="6">
        <v>2233.79</v>
      </c>
      <c r="H709" s="6">
        <f t="shared" si="23"/>
        <v>198.62999999999988</v>
      </c>
      <c r="I709" s="4" t="s">
        <v>38917</v>
      </c>
      <c r="J709" s="2">
        <v>45163</v>
      </c>
      <c r="K709" s="1" t="s">
        <v>15800</v>
      </c>
      <c r="L709" s="1" t="s">
        <v>1644</v>
      </c>
      <c r="M709" s="1" t="s">
        <v>4943</v>
      </c>
    </row>
    <row r="710" spans="1:13" ht="14.25" hidden="1" customHeight="1" x14ac:dyDescent="0.25">
      <c r="A710" s="4" t="s">
        <v>40116</v>
      </c>
      <c r="B710" s="4" t="s">
        <v>14110</v>
      </c>
      <c r="C710" s="4" t="s">
        <v>34883</v>
      </c>
      <c r="D710" s="8">
        <v>3</v>
      </c>
      <c r="E710" s="6">
        <f>_xlfn.XLOOKUP(C710,Products!$A:$A,Products!$E:$E,0,0)</f>
        <v>163.62</v>
      </c>
      <c r="F710" s="6">
        <f t="shared" si="22"/>
        <v>490.86</v>
      </c>
      <c r="G710" s="6">
        <v>4892.21</v>
      </c>
      <c r="H710" s="6">
        <f t="shared" si="23"/>
        <v>4401.3500000000004</v>
      </c>
      <c r="I710" s="4" t="s">
        <v>38924</v>
      </c>
      <c r="J710" s="2">
        <v>43930</v>
      </c>
      <c r="K710" s="1" t="s">
        <v>40117</v>
      </c>
      <c r="L710" s="1" t="s">
        <v>194</v>
      </c>
      <c r="M710" s="1" t="s">
        <v>1542</v>
      </c>
    </row>
    <row r="711" spans="1:13" ht="14.25" hidden="1" customHeight="1" x14ac:dyDescent="0.25">
      <c r="A711" s="4" t="s">
        <v>40125</v>
      </c>
      <c r="B711" s="4" t="s">
        <v>19961</v>
      </c>
      <c r="C711" s="4" t="s">
        <v>35391</v>
      </c>
      <c r="D711" s="8">
        <v>4</v>
      </c>
      <c r="E711" s="6">
        <f>_xlfn.XLOOKUP(C711,Products!$A:$A,Products!$E:$E,0,0)</f>
        <v>743.55</v>
      </c>
      <c r="F711" s="6">
        <f t="shared" si="22"/>
        <v>2974.2</v>
      </c>
      <c r="G711" s="6">
        <v>4737.21</v>
      </c>
      <c r="H711" s="6">
        <f t="shared" si="23"/>
        <v>1763.0100000000002</v>
      </c>
      <c r="I711" s="4" t="s">
        <v>38917</v>
      </c>
      <c r="J711" s="2">
        <v>45216</v>
      </c>
      <c r="K711" s="1" t="s">
        <v>40126</v>
      </c>
      <c r="L711" s="1" t="s">
        <v>1644</v>
      </c>
      <c r="M711" s="1" t="s">
        <v>1674</v>
      </c>
    </row>
    <row r="712" spans="1:13" ht="14.25" hidden="1" customHeight="1" x14ac:dyDescent="0.25">
      <c r="A712" s="4" t="s">
        <v>40127</v>
      </c>
      <c r="B712" s="4" t="s">
        <v>17456</v>
      </c>
      <c r="C712" s="4" t="s">
        <v>35812</v>
      </c>
      <c r="D712" s="8">
        <v>1</v>
      </c>
      <c r="E712" s="6">
        <f>_xlfn.XLOOKUP(C712,Products!$A:$A,Products!$E:$E,0,0)</f>
        <v>1291.04</v>
      </c>
      <c r="F712" s="6">
        <f t="shared" si="22"/>
        <v>1291.04</v>
      </c>
      <c r="G712" s="6">
        <v>1736.52</v>
      </c>
      <c r="H712" s="6">
        <f t="shared" si="23"/>
        <v>445.48</v>
      </c>
      <c r="I712" s="4" t="s">
        <v>38930</v>
      </c>
      <c r="J712" s="2">
        <v>44302</v>
      </c>
      <c r="K712" s="1" t="s">
        <v>40128</v>
      </c>
      <c r="L712" s="1" t="s">
        <v>451</v>
      </c>
      <c r="M712" s="1" t="s">
        <v>1473</v>
      </c>
    </row>
    <row r="713" spans="1:13" ht="14.25" hidden="1" customHeight="1" x14ac:dyDescent="0.25">
      <c r="A713" s="4" t="s">
        <v>41089</v>
      </c>
      <c r="B713" s="4" t="s">
        <v>5970</v>
      </c>
      <c r="C713" s="4" t="s">
        <v>38681</v>
      </c>
      <c r="D713" s="8">
        <v>4</v>
      </c>
      <c r="E713" s="6">
        <f>_xlfn.XLOOKUP(C713,Products!$A:$A,Products!$E:$E,0,0)</f>
        <v>1463.2</v>
      </c>
      <c r="F713" s="6">
        <f t="shared" si="22"/>
        <v>5852.8</v>
      </c>
      <c r="G713" s="6">
        <v>3829.07</v>
      </c>
      <c r="H713" s="6">
        <f t="shared" si="23"/>
        <v>-2023.73</v>
      </c>
      <c r="I713" s="4" t="s">
        <v>38924</v>
      </c>
      <c r="J713" s="2">
        <v>43930</v>
      </c>
      <c r="K713" s="1" t="s">
        <v>41090</v>
      </c>
      <c r="L713" s="1" t="s">
        <v>1392</v>
      </c>
      <c r="M713" s="1" t="s">
        <v>5125</v>
      </c>
    </row>
    <row r="714" spans="1:13" ht="14.25" hidden="1" customHeight="1" x14ac:dyDescent="0.25">
      <c r="A714" s="4" t="s">
        <v>40130</v>
      </c>
      <c r="B714" s="4" t="s">
        <v>20207</v>
      </c>
      <c r="C714" s="4" t="s">
        <v>35280</v>
      </c>
      <c r="D714" s="8">
        <v>2</v>
      </c>
      <c r="E714" s="6">
        <f>_xlfn.XLOOKUP(C714,Products!$A:$A,Products!$E:$E,0,0)</f>
        <v>1580.64</v>
      </c>
      <c r="F714" s="6">
        <f t="shared" si="22"/>
        <v>3161.28</v>
      </c>
      <c r="G714" s="6">
        <v>2625.03</v>
      </c>
      <c r="H714" s="6">
        <f t="shared" si="23"/>
        <v>-536.25</v>
      </c>
      <c r="I714" s="4" t="s">
        <v>38930</v>
      </c>
      <c r="J714" s="2">
        <v>45322</v>
      </c>
      <c r="K714" s="1" t="s">
        <v>40131</v>
      </c>
      <c r="L714" s="1" t="s">
        <v>113</v>
      </c>
      <c r="M714" s="1" t="s">
        <v>4003</v>
      </c>
    </row>
    <row r="715" spans="1:13" ht="14.25" hidden="1" customHeight="1" x14ac:dyDescent="0.25">
      <c r="A715" s="4" t="s">
        <v>40132</v>
      </c>
      <c r="B715" s="4" t="s">
        <v>23483</v>
      </c>
      <c r="C715" s="4" t="s">
        <v>36590</v>
      </c>
      <c r="D715" s="8">
        <v>2</v>
      </c>
      <c r="E715" s="6">
        <f>_xlfn.XLOOKUP(C715,Products!$A:$A,Products!$E:$E,0,0)</f>
        <v>195.42</v>
      </c>
      <c r="F715" s="6">
        <f t="shared" si="22"/>
        <v>390.84</v>
      </c>
      <c r="G715" s="6">
        <v>4920.2700000000004</v>
      </c>
      <c r="H715" s="6">
        <f t="shared" si="23"/>
        <v>4529.43</v>
      </c>
      <c r="I715" s="4" t="s">
        <v>38930</v>
      </c>
      <c r="J715" s="2">
        <v>45075</v>
      </c>
      <c r="K715" s="1" t="s">
        <v>20862</v>
      </c>
      <c r="L715" s="1" t="s">
        <v>578</v>
      </c>
      <c r="M715" s="1" t="s">
        <v>1198</v>
      </c>
    </row>
    <row r="716" spans="1:13" ht="14.25" hidden="1" customHeight="1" x14ac:dyDescent="0.25">
      <c r="A716" s="4" t="s">
        <v>40133</v>
      </c>
      <c r="B716" s="4" t="s">
        <v>10559</v>
      </c>
      <c r="C716" s="4" t="s">
        <v>35212</v>
      </c>
      <c r="D716" s="8">
        <v>4</v>
      </c>
      <c r="E716" s="6">
        <f>_xlfn.XLOOKUP(C716,Products!$A:$A,Products!$E:$E,0,0)</f>
        <v>1458.23</v>
      </c>
      <c r="F716" s="6">
        <f t="shared" si="22"/>
        <v>5832.92</v>
      </c>
      <c r="G716" s="6">
        <v>74.89</v>
      </c>
      <c r="H716" s="6">
        <f t="shared" si="23"/>
        <v>-5758.03</v>
      </c>
      <c r="I716" s="4" t="s">
        <v>38930</v>
      </c>
      <c r="J716" s="2">
        <v>45606</v>
      </c>
      <c r="K716" s="1" t="s">
        <v>40134</v>
      </c>
      <c r="L716" s="1" t="s">
        <v>86</v>
      </c>
      <c r="M716" s="1" t="s">
        <v>2368</v>
      </c>
    </row>
    <row r="717" spans="1:13" ht="14.25" hidden="1" customHeight="1" x14ac:dyDescent="0.25">
      <c r="A717" s="4" t="s">
        <v>41458</v>
      </c>
      <c r="B717" s="4" t="s">
        <v>30304</v>
      </c>
      <c r="C717" s="4" t="s">
        <v>37176</v>
      </c>
      <c r="D717" s="8">
        <v>4</v>
      </c>
      <c r="E717" s="6">
        <f>_xlfn.XLOOKUP(C717,Products!$A:$A,Products!$E:$E,0,0)</f>
        <v>1273.8499999999999</v>
      </c>
      <c r="F717" s="6">
        <f t="shared" si="22"/>
        <v>5095.3999999999996</v>
      </c>
      <c r="G717" s="6">
        <v>4767.47</v>
      </c>
      <c r="H717" s="6">
        <f t="shared" si="23"/>
        <v>-327.92999999999938</v>
      </c>
      <c r="I717" s="4" t="s">
        <v>38938</v>
      </c>
      <c r="J717" s="2">
        <v>43930</v>
      </c>
      <c r="K717" s="1" t="s">
        <v>41459</v>
      </c>
      <c r="L717" s="1" t="s">
        <v>167</v>
      </c>
      <c r="M717" s="1" t="s">
        <v>707</v>
      </c>
    </row>
    <row r="718" spans="1:13" ht="14.25" hidden="1" customHeight="1" x14ac:dyDescent="0.25">
      <c r="A718" s="4" t="s">
        <v>40137</v>
      </c>
      <c r="B718" s="4" t="s">
        <v>20368</v>
      </c>
      <c r="C718" s="4" t="s">
        <v>38608</v>
      </c>
      <c r="D718" s="8">
        <v>3</v>
      </c>
      <c r="E718" s="6">
        <f>_xlfn.XLOOKUP(C718,Products!$A:$A,Products!$E:$E,0,0)</f>
        <v>364.61</v>
      </c>
      <c r="F718" s="6">
        <f t="shared" si="22"/>
        <v>1093.83</v>
      </c>
      <c r="G718" s="6">
        <v>3537.42</v>
      </c>
      <c r="H718" s="6">
        <f t="shared" si="23"/>
        <v>2443.59</v>
      </c>
      <c r="I718" s="4" t="s">
        <v>38924</v>
      </c>
      <c r="J718" s="2">
        <v>45457</v>
      </c>
      <c r="K718" s="1" t="s">
        <v>40138</v>
      </c>
      <c r="L718" s="1" t="s">
        <v>254</v>
      </c>
      <c r="M718" s="1" t="s">
        <v>1288</v>
      </c>
    </row>
    <row r="719" spans="1:13" ht="14.25" hidden="1" customHeight="1" x14ac:dyDescent="0.25">
      <c r="A719" s="4" t="s">
        <v>40139</v>
      </c>
      <c r="B719" s="4" t="s">
        <v>24982</v>
      </c>
      <c r="C719" s="4" t="s">
        <v>34920</v>
      </c>
      <c r="D719" s="8">
        <v>2</v>
      </c>
      <c r="E719" s="6">
        <f>_xlfn.XLOOKUP(C719,Products!$A:$A,Products!$E:$E,0,0)</f>
        <v>1414.71</v>
      </c>
      <c r="F719" s="6">
        <f t="shared" si="22"/>
        <v>2829.42</v>
      </c>
      <c r="G719" s="6">
        <v>1400.48</v>
      </c>
      <c r="H719" s="6">
        <f t="shared" si="23"/>
        <v>-1428.94</v>
      </c>
      <c r="I719" s="4" t="s">
        <v>38930</v>
      </c>
      <c r="J719" s="2">
        <v>44622</v>
      </c>
      <c r="K719" s="1" t="s">
        <v>40140</v>
      </c>
      <c r="L719" s="1" t="s">
        <v>451</v>
      </c>
      <c r="M719" s="1" t="s">
        <v>3501</v>
      </c>
    </row>
    <row r="720" spans="1:13" ht="14.25" hidden="1" customHeight="1" x14ac:dyDescent="0.25">
      <c r="A720" s="4" t="s">
        <v>40141</v>
      </c>
      <c r="B720" s="4" t="s">
        <v>26825</v>
      </c>
      <c r="C720" s="4" t="s">
        <v>35300</v>
      </c>
      <c r="D720" s="8">
        <v>1</v>
      </c>
      <c r="E720" s="6">
        <f>_xlfn.XLOOKUP(C720,Products!$A:$A,Products!$E:$E,0,0)</f>
        <v>1670.71</v>
      </c>
      <c r="F720" s="6">
        <f t="shared" si="22"/>
        <v>1670.71</v>
      </c>
      <c r="G720" s="6">
        <v>3985.88</v>
      </c>
      <c r="H720" s="6">
        <f t="shared" si="23"/>
        <v>2315.17</v>
      </c>
      <c r="I720" s="4" t="s">
        <v>38917</v>
      </c>
      <c r="J720" s="2">
        <v>45001</v>
      </c>
      <c r="K720" s="1" t="s">
        <v>40142</v>
      </c>
      <c r="L720" s="1" t="s">
        <v>475</v>
      </c>
      <c r="M720" s="1" t="s">
        <v>313</v>
      </c>
    </row>
    <row r="721" spans="1:13" ht="14.25" hidden="1" customHeight="1" x14ac:dyDescent="0.25">
      <c r="A721" s="4" t="s">
        <v>40143</v>
      </c>
      <c r="B721" s="4" t="s">
        <v>25557</v>
      </c>
      <c r="C721" s="4" t="s">
        <v>38127</v>
      </c>
      <c r="D721" s="8">
        <v>1</v>
      </c>
      <c r="E721" s="6">
        <f>_xlfn.XLOOKUP(C721,Products!$A:$A,Products!$E:$E,0,0)</f>
        <v>118.08</v>
      </c>
      <c r="F721" s="6">
        <f t="shared" si="22"/>
        <v>118.08</v>
      </c>
      <c r="G721" s="6">
        <v>4654.2299999999996</v>
      </c>
      <c r="H721" s="6">
        <f t="shared" si="23"/>
        <v>4536.1499999999996</v>
      </c>
      <c r="I721" s="4" t="s">
        <v>38917</v>
      </c>
      <c r="J721" s="2">
        <v>44330</v>
      </c>
      <c r="K721" s="1" t="s">
        <v>40144</v>
      </c>
      <c r="L721" s="1" t="s">
        <v>194</v>
      </c>
      <c r="M721" s="1" t="s">
        <v>1384</v>
      </c>
    </row>
    <row r="722" spans="1:13" ht="14.25" hidden="1" customHeight="1" x14ac:dyDescent="0.25">
      <c r="A722" s="4" t="s">
        <v>40145</v>
      </c>
      <c r="B722" s="4" t="s">
        <v>26259</v>
      </c>
      <c r="C722" s="4" t="s">
        <v>35699</v>
      </c>
      <c r="D722" s="8">
        <v>3</v>
      </c>
      <c r="E722" s="6">
        <f>_xlfn.XLOOKUP(C722,Products!$A:$A,Products!$E:$E,0,0)</f>
        <v>1427.84</v>
      </c>
      <c r="F722" s="6">
        <f t="shared" si="22"/>
        <v>4283.5199999999995</v>
      </c>
      <c r="G722" s="6">
        <v>1406.03</v>
      </c>
      <c r="H722" s="6">
        <f t="shared" si="23"/>
        <v>-2877.49</v>
      </c>
      <c r="I722" s="4" t="s">
        <v>38924</v>
      </c>
      <c r="J722" s="2">
        <v>45010</v>
      </c>
      <c r="K722" s="1" t="s">
        <v>2295</v>
      </c>
      <c r="L722" s="1" t="s">
        <v>104</v>
      </c>
      <c r="M722" s="1" t="s">
        <v>52</v>
      </c>
    </row>
    <row r="723" spans="1:13" ht="14.25" hidden="1" customHeight="1" x14ac:dyDescent="0.25">
      <c r="A723" s="4" t="s">
        <v>40146</v>
      </c>
      <c r="B723" s="4" t="s">
        <v>31113</v>
      </c>
      <c r="C723" s="4" t="s">
        <v>35163</v>
      </c>
      <c r="D723" s="8">
        <v>5</v>
      </c>
      <c r="E723" s="6">
        <f>_xlfn.XLOOKUP(C723,Products!$A:$A,Products!$E:$E,0,0)</f>
        <v>607.86</v>
      </c>
      <c r="F723" s="6">
        <f t="shared" si="22"/>
        <v>3039.3</v>
      </c>
      <c r="G723" s="6">
        <v>1024.27</v>
      </c>
      <c r="H723" s="6">
        <f t="shared" si="23"/>
        <v>-2015.0300000000002</v>
      </c>
      <c r="I723" s="4" t="s">
        <v>38938</v>
      </c>
      <c r="J723" s="2">
        <v>45614</v>
      </c>
      <c r="K723" s="1" t="s">
        <v>40147</v>
      </c>
      <c r="L723" s="1" t="s">
        <v>51</v>
      </c>
      <c r="M723" s="1" t="s">
        <v>941</v>
      </c>
    </row>
    <row r="724" spans="1:13" ht="14.25" hidden="1" customHeight="1" x14ac:dyDescent="0.25">
      <c r="A724" s="4" t="s">
        <v>40148</v>
      </c>
      <c r="B724" s="4" t="s">
        <v>11464</v>
      </c>
      <c r="C724" s="4" t="s">
        <v>38241</v>
      </c>
      <c r="D724" s="8">
        <v>1</v>
      </c>
      <c r="E724" s="6">
        <f>_xlfn.XLOOKUP(C724,Products!$A:$A,Products!$E:$E,0,0)</f>
        <v>1212.68</v>
      </c>
      <c r="F724" s="6">
        <f t="shared" si="22"/>
        <v>1212.68</v>
      </c>
      <c r="G724" s="6">
        <v>2442.0100000000002</v>
      </c>
      <c r="H724" s="6">
        <f t="shared" si="23"/>
        <v>1229.3300000000002</v>
      </c>
      <c r="I724" s="4" t="s">
        <v>38924</v>
      </c>
      <c r="J724" s="2">
        <v>44244</v>
      </c>
      <c r="K724" s="1" t="s">
        <v>24878</v>
      </c>
      <c r="L724" s="1" t="s">
        <v>1440</v>
      </c>
      <c r="M724" s="1" t="s">
        <v>1167</v>
      </c>
    </row>
    <row r="725" spans="1:13" ht="14.25" hidden="1" customHeight="1" x14ac:dyDescent="0.25">
      <c r="A725" s="4" t="s">
        <v>40149</v>
      </c>
      <c r="B725" s="4" t="s">
        <v>9849</v>
      </c>
      <c r="C725" s="4" t="s">
        <v>37205</v>
      </c>
      <c r="D725" s="8">
        <v>4</v>
      </c>
      <c r="E725" s="6">
        <f>_xlfn.XLOOKUP(C725,Products!$A:$A,Products!$E:$E,0,0)</f>
        <v>1655.85</v>
      </c>
      <c r="F725" s="6">
        <f t="shared" si="22"/>
        <v>6623.4</v>
      </c>
      <c r="G725" s="6">
        <v>3478.98</v>
      </c>
      <c r="H725" s="6">
        <f t="shared" si="23"/>
        <v>-3144.4199999999996</v>
      </c>
      <c r="I725" s="4" t="s">
        <v>38938</v>
      </c>
      <c r="J725" s="2">
        <v>44248</v>
      </c>
      <c r="K725" s="1" t="s">
        <v>40150</v>
      </c>
      <c r="L725" s="1" t="s">
        <v>956</v>
      </c>
      <c r="M725" s="1" t="s">
        <v>3630</v>
      </c>
    </row>
    <row r="726" spans="1:13" ht="14.25" hidden="1" customHeight="1" x14ac:dyDescent="0.25">
      <c r="A726" s="4" t="s">
        <v>40151</v>
      </c>
      <c r="B726" s="4" t="s">
        <v>4400</v>
      </c>
      <c r="C726" s="4" t="s">
        <v>34543</v>
      </c>
      <c r="D726" s="8">
        <v>1</v>
      </c>
      <c r="E726" s="6">
        <f>_xlfn.XLOOKUP(C726,Products!$A:$A,Products!$E:$E,0,0)</f>
        <v>989.54</v>
      </c>
      <c r="F726" s="6">
        <f t="shared" si="22"/>
        <v>989.54</v>
      </c>
      <c r="G726" s="6">
        <v>3880.84</v>
      </c>
      <c r="H726" s="6">
        <f t="shared" si="23"/>
        <v>2891.3</v>
      </c>
      <c r="I726" s="4" t="s">
        <v>38919</v>
      </c>
      <c r="J726" s="2">
        <v>45582</v>
      </c>
      <c r="K726" s="1" t="s">
        <v>40152</v>
      </c>
      <c r="L726" s="1" t="s">
        <v>140</v>
      </c>
      <c r="M726" s="1" t="s">
        <v>1115</v>
      </c>
    </row>
    <row r="727" spans="1:13" ht="14.25" hidden="1" customHeight="1" x14ac:dyDescent="0.25">
      <c r="A727" s="4" t="s">
        <v>40153</v>
      </c>
      <c r="B727" s="4" t="s">
        <v>29696</v>
      </c>
      <c r="C727" s="4" t="s">
        <v>38756</v>
      </c>
      <c r="D727" s="8">
        <v>3</v>
      </c>
      <c r="E727" s="6">
        <f>_xlfn.XLOOKUP(C727,Products!$A:$A,Products!$E:$E,0,0)</f>
        <v>279.36</v>
      </c>
      <c r="F727" s="6">
        <f t="shared" si="22"/>
        <v>838.08</v>
      </c>
      <c r="G727" s="6">
        <v>927.45</v>
      </c>
      <c r="H727" s="6">
        <f t="shared" si="23"/>
        <v>89.37</v>
      </c>
      <c r="I727" s="4" t="s">
        <v>38917</v>
      </c>
      <c r="J727" s="2">
        <v>44737</v>
      </c>
      <c r="K727" s="1" t="s">
        <v>40154</v>
      </c>
      <c r="L727" s="1" t="s">
        <v>86</v>
      </c>
      <c r="M727" s="1" t="s">
        <v>1704</v>
      </c>
    </row>
    <row r="728" spans="1:13" ht="14.25" hidden="1" customHeight="1" x14ac:dyDescent="0.25">
      <c r="A728" s="4" t="s">
        <v>40155</v>
      </c>
      <c r="B728" s="4" t="s">
        <v>21997</v>
      </c>
      <c r="C728" s="4" t="s">
        <v>34349</v>
      </c>
      <c r="D728" s="8">
        <v>4</v>
      </c>
      <c r="E728" s="6">
        <f>_xlfn.XLOOKUP(C728,Products!$A:$A,Products!$E:$E,0,0)</f>
        <v>1450.43</v>
      </c>
      <c r="F728" s="6">
        <f t="shared" si="22"/>
        <v>5801.72</v>
      </c>
      <c r="G728" s="6">
        <v>2196.29</v>
      </c>
      <c r="H728" s="6">
        <f t="shared" si="23"/>
        <v>-3605.4300000000003</v>
      </c>
      <c r="I728" s="4" t="s">
        <v>38938</v>
      </c>
      <c r="J728" s="2">
        <v>45478</v>
      </c>
      <c r="K728" s="1" t="s">
        <v>40156</v>
      </c>
      <c r="L728" s="1" t="s">
        <v>587</v>
      </c>
      <c r="M728" s="1" t="s">
        <v>1190</v>
      </c>
    </row>
    <row r="729" spans="1:13" ht="14.25" hidden="1" customHeight="1" x14ac:dyDescent="0.25">
      <c r="A729" s="4" t="s">
        <v>40157</v>
      </c>
      <c r="B729" s="4" t="s">
        <v>25654</v>
      </c>
      <c r="C729" s="4" t="s">
        <v>34255</v>
      </c>
      <c r="D729" s="8">
        <v>4</v>
      </c>
      <c r="E729" s="6">
        <f>_xlfn.XLOOKUP(C729,Products!$A:$A,Products!$E:$E,0,0)</f>
        <v>25.95</v>
      </c>
      <c r="F729" s="6">
        <f t="shared" si="22"/>
        <v>103.8</v>
      </c>
      <c r="G729" s="6">
        <v>218.16</v>
      </c>
      <c r="H729" s="6">
        <f t="shared" si="23"/>
        <v>114.36</v>
      </c>
      <c r="I729" s="4" t="s">
        <v>38924</v>
      </c>
      <c r="J729" s="2">
        <v>45550</v>
      </c>
      <c r="K729" s="1" t="s">
        <v>40158</v>
      </c>
      <c r="L729" s="1" t="s">
        <v>176</v>
      </c>
      <c r="M729" s="1" t="s">
        <v>4553</v>
      </c>
    </row>
    <row r="730" spans="1:13" ht="14.25" customHeight="1" x14ac:dyDescent="0.25">
      <c r="A730" s="4" t="s">
        <v>44533</v>
      </c>
      <c r="B730" s="4" t="s">
        <v>33175</v>
      </c>
      <c r="C730" s="4" t="s">
        <v>37779</v>
      </c>
      <c r="D730" s="8">
        <v>5</v>
      </c>
      <c r="E730" s="17">
        <f>_xlfn.XLOOKUP(C730,Products!$A:$A,Products!$E:$E,0,0)</f>
        <v>98.1</v>
      </c>
      <c r="F730" s="6">
        <f t="shared" si="22"/>
        <v>490.5</v>
      </c>
      <c r="G730" s="6">
        <v>3417.5</v>
      </c>
      <c r="H730" s="6">
        <f t="shared" si="23"/>
        <v>2927</v>
      </c>
      <c r="I730" s="4" t="s">
        <v>38924</v>
      </c>
      <c r="J730" s="2">
        <v>45739</v>
      </c>
      <c r="K730" s="1" t="s">
        <v>44534</v>
      </c>
      <c r="L730" s="1" t="s">
        <v>1440</v>
      </c>
      <c r="M730" s="1" t="s">
        <v>168</v>
      </c>
    </row>
    <row r="731" spans="1:13" ht="14.25" hidden="1" customHeight="1" x14ac:dyDescent="0.25">
      <c r="A731" s="4" t="s">
        <v>40161</v>
      </c>
      <c r="B731" s="4" t="s">
        <v>11932</v>
      </c>
      <c r="C731" s="4" t="s">
        <v>37588</v>
      </c>
      <c r="D731" s="8">
        <v>2</v>
      </c>
      <c r="E731" s="6">
        <f>_xlfn.XLOOKUP(C731,Products!$A:$A,Products!$E:$E,0,0)</f>
        <v>125.33</v>
      </c>
      <c r="F731" s="6">
        <f t="shared" si="22"/>
        <v>250.66</v>
      </c>
      <c r="G731" s="6">
        <v>2608.87</v>
      </c>
      <c r="H731" s="6">
        <f t="shared" si="23"/>
        <v>2358.21</v>
      </c>
      <c r="I731" s="4" t="s">
        <v>38930</v>
      </c>
      <c r="J731" s="2">
        <v>44468</v>
      </c>
      <c r="K731" s="1" t="s">
        <v>40162</v>
      </c>
      <c r="L731" s="1" t="s">
        <v>122</v>
      </c>
      <c r="M731" s="1" t="s">
        <v>52</v>
      </c>
    </row>
    <row r="732" spans="1:13" ht="14.25" hidden="1" customHeight="1" x14ac:dyDescent="0.25">
      <c r="A732" s="4" t="s">
        <v>40163</v>
      </c>
      <c r="B732" s="4" t="s">
        <v>25167</v>
      </c>
      <c r="C732" s="4" t="s">
        <v>35514</v>
      </c>
      <c r="D732" s="8">
        <v>2</v>
      </c>
      <c r="E732" s="6">
        <f>_xlfn.XLOOKUP(C732,Products!$A:$A,Products!$E:$E,0,0)</f>
        <v>1972</v>
      </c>
      <c r="F732" s="6">
        <f t="shared" si="22"/>
        <v>3944</v>
      </c>
      <c r="G732" s="6">
        <v>1006.5</v>
      </c>
      <c r="H732" s="6">
        <f t="shared" si="23"/>
        <v>-2937.5</v>
      </c>
      <c r="I732" s="4" t="s">
        <v>38919</v>
      </c>
      <c r="J732" s="2">
        <v>44505</v>
      </c>
      <c r="K732" s="1" t="s">
        <v>40164</v>
      </c>
      <c r="L732" s="1" t="s">
        <v>131</v>
      </c>
      <c r="M732" s="1" t="s">
        <v>16</v>
      </c>
    </row>
    <row r="733" spans="1:13" ht="14.25" hidden="1" customHeight="1" x14ac:dyDescent="0.25">
      <c r="A733" s="4" t="s">
        <v>41589</v>
      </c>
      <c r="B733" s="4" t="s">
        <v>11060</v>
      </c>
      <c r="C733" s="4" t="s">
        <v>35363</v>
      </c>
      <c r="D733" s="8">
        <v>5</v>
      </c>
      <c r="E733" s="6">
        <f>_xlfn.XLOOKUP(C733,Products!$A:$A,Products!$E:$E,0,0)</f>
        <v>194.58</v>
      </c>
      <c r="F733" s="6">
        <f t="shared" si="22"/>
        <v>972.90000000000009</v>
      </c>
      <c r="G733" s="6">
        <v>629.04</v>
      </c>
      <c r="H733" s="6">
        <f t="shared" si="23"/>
        <v>-343.86000000000013</v>
      </c>
      <c r="I733" s="4" t="s">
        <v>38919</v>
      </c>
      <c r="J733" s="2">
        <v>43930</v>
      </c>
      <c r="K733" s="1" t="s">
        <v>41590</v>
      </c>
      <c r="L733" s="1" t="s">
        <v>682</v>
      </c>
      <c r="M733" s="1" t="s">
        <v>3960</v>
      </c>
    </row>
    <row r="734" spans="1:13" ht="14.25" hidden="1" customHeight="1" x14ac:dyDescent="0.25">
      <c r="A734" s="4" t="s">
        <v>40167</v>
      </c>
      <c r="B734" s="4" t="s">
        <v>21640</v>
      </c>
      <c r="C734" s="4" t="s">
        <v>36304</v>
      </c>
      <c r="D734" s="8">
        <v>4</v>
      </c>
      <c r="E734" s="6">
        <f>_xlfn.XLOOKUP(C734,Products!$A:$A,Products!$E:$E,0,0)</f>
        <v>1567.83</v>
      </c>
      <c r="F734" s="6">
        <f t="shared" si="22"/>
        <v>6271.32</v>
      </c>
      <c r="G734" s="6">
        <v>1945.9</v>
      </c>
      <c r="H734" s="6">
        <f t="shared" si="23"/>
        <v>-4325.42</v>
      </c>
      <c r="I734" s="4" t="s">
        <v>38919</v>
      </c>
      <c r="J734" s="2">
        <v>45166</v>
      </c>
      <c r="K734" s="1" t="s">
        <v>16513</v>
      </c>
      <c r="L734" s="1" t="s">
        <v>69</v>
      </c>
      <c r="M734" s="1" t="s">
        <v>784</v>
      </c>
    </row>
    <row r="735" spans="1:13" ht="14.25" hidden="1" customHeight="1" x14ac:dyDescent="0.25">
      <c r="A735" s="4" t="s">
        <v>40168</v>
      </c>
      <c r="B735" s="4" t="s">
        <v>18121</v>
      </c>
      <c r="C735" s="4" t="s">
        <v>37866</v>
      </c>
      <c r="D735" s="8">
        <v>4</v>
      </c>
      <c r="E735" s="6">
        <f>_xlfn.XLOOKUP(C735,Products!$A:$A,Products!$E:$E,0,0)</f>
        <v>339.6</v>
      </c>
      <c r="F735" s="6">
        <f t="shared" si="22"/>
        <v>1358.4</v>
      </c>
      <c r="G735" s="6">
        <v>1347.7</v>
      </c>
      <c r="H735" s="6">
        <f t="shared" si="23"/>
        <v>-10.700000000000045</v>
      </c>
      <c r="I735" s="4" t="s">
        <v>38924</v>
      </c>
      <c r="J735" s="2">
        <v>45624</v>
      </c>
      <c r="K735" s="1" t="s">
        <v>40169</v>
      </c>
      <c r="L735" s="1" t="s">
        <v>140</v>
      </c>
      <c r="M735" s="1" t="s">
        <v>1449</v>
      </c>
    </row>
    <row r="736" spans="1:13" ht="14.25" hidden="1" customHeight="1" x14ac:dyDescent="0.25">
      <c r="A736" s="4" t="s">
        <v>44665</v>
      </c>
      <c r="B736" s="4" t="s">
        <v>5241</v>
      </c>
      <c r="C736" s="4" t="s">
        <v>35561</v>
      </c>
      <c r="D736" s="8">
        <v>1</v>
      </c>
      <c r="E736" s="6">
        <f>_xlfn.XLOOKUP(C736,Products!$A:$A,Products!$E:$E,0,0)</f>
        <v>1453.4</v>
      </c>
      <c r="F736" s="6">
        <f t="shared" si="22"/>
        <v>1453.4</v>
      </c>
      <c r="G736" s="6">
        <v>3024.99</v>
      </c>
      <c r="H736" s="6">
        <f t="shared" si="23"/>
        <v>1571.5899999999997</v>
      </c>
      <c r="I736" s="4" t="s">
        <v>38930</v>
      </c>
      <c r="J736" s="2">
        <v>43930</v>
      </c>
      <c r="K736" s="1" t="s">
        <v>40052</v>
      </c>
      <c r="L736" s="1" t="s">
        <v>185</v>
      </c>
      <c r="M736" s="1" t="s">
        <v>329</v>
      </c>
    </row>
    <row r="737" spans="1:13" ht="14.25" hidden="1" customHeight="1" x14ac:dyDescent="0.25">
      <c r="A737" s="4" t="s">
        <v>40172</v>
      </c>
      <c r="B737" s="4" t="s">
        <v>29665</v>
      </c>
      <c r="C737" s="4" t="s">
        <v>38842</v>
      </c>
      <c r="D737" s="8">
        <v>3</v>
      </c>
      <c r="E737" s="6">
        <f>_xlfn.XLOOKUP(C737,Products!$A:$A,Products!$E:$E,0,0)</f>
        <v>440.94</v>
      </c>
      <c r="F737" s="6">
        <f t="shared" si="22"/>
        <v>1322.82</v>
      </c>
      <c r="G737" s="6">
        <v>3681.94</v>
      </c>
      <c r="H737" s="6">
        <f t="shared" si="23"/>
        <v>2359.12</v>
      </c>
      <c r="I737" s="4" t="s">
        <v>38917</v>
      </c>
      <c r="J737" s="2">
        <v>44263</v>
      </c>
      <c r="K737" s="1" t="s">
        <v>16908</v>
      </c>
      <c r="L737" s="1" t="s">
        <v>1408</v>
      </c>
      <c r="M737" s="1" t="s">
        <v>238</v>
      </c>
    </row>
    <row r="738" spans="1:13" ht="14.25" hidden="1" customHeight="1" x14ac:dyDescent="0.25">
      <c r="A738" s="4" t="s">
        <v>40173</v>
      </c>
      <c r="B738" s="4" t="s">
        <v>11668</v>
      </c>
      <c r="C738" s="4" t="s">
        <v>37238</v>
      </c>
      <c r="D738" s="8">
        <v>2</v>
      </c>
      <c r="E738" s="6">
        <f>_xlfn.XLOOKUP(C738,Products!$A:$A,Products!$E:$E,0,0)</f>
        <v>1453.77</v>
      </c>
      <c r="F738" s="6">
        <f t="shared" si="22"/>
        <v>2907.54</v>
      </c>
      <c r="G738" s="6">
        <v>3858.37</v>
      </c>
      <c r="H738" s="6">
        <f t="shared" si="23"/>
        <v>950.82999999999993</v>
      </c>
      <c r="I738" s="4" t="s">
        <v>38917</v>
      </c>
      <c r="J738" s="2">
        <v>45079</v>
      </c>
      <c r="K738" s="1" t="s">
        <v>40174</v>
      </c>
      <c r="L738" s="1" t="s">
        <v>539</v>
      </c>
      <c r="M738" s="1" t="s">
        <v>1115</v>
      </c>
    </row>
    <row r="739" spans="1:13" ht="14.25" hidden="1" customHeight="1" x14ac:dyDescent="0.25">
      <c r="A739" s="4" t="s">
        <v>40175</v>
      </c>
      <c r="B739" s="4" t="s">
        <v>25591</v>
      </c>
      <c r="C739" s="4" t="s">
        <v>37419</v>
      </c>
      <c r="D739" s="8">
        <v>4</v>
      </c>
      <c r="E739" s="6">
        <f>_xlfn.XLOOKUP(C739,Products!$A:$A,Products!$E:$E,0,0)</f>
        <v>1091.1300000000001</v>
      </c>
      <c r="F739" s="6">
        <f t="shared" si="22"/>
        <v>4364.5200000000004</v>
      </c>
      <c r="G739" s="6">
        <v>983.01</v>
      </c>
      <c r="H739" s="6">
        <f t="shared" si="23"/>
        <v>-3381.51</v>
      </c>
      <c r="I739" s="4" t="s">
        <v>38930</v>
      </c>
      <c r="J739" s="2">
        <v>44404</v>
      </c>
      <c r="K739" s="1" t="s">
        <v>40176</v>
      </c>
      <c r="L739" s="1" t="s">
        <v>1069</v>
      </c>
      <c r="M739" s="1" t="s">
        <v>2383</v>
      </c>
    </row>
    <row r="740" spans="1:13" ht="14.25" hidden="1" customHeight="1" x14ac:dyDescent="0.25">
      <c r="A740" s="4" t="s">
        <v>48716</v>
      </c>
      <c r="B740" s="4" t="s">
        <v>24021</v>
      </c>
      <c r="C740" s="4" t="s">
        <v>38732</v>
      </c>
      <c r="D740" s="8">
        <v>2</v>
      </c>
      <c r="E740" s="6">
        <f>_xlfn.XLOOKUP(C740,Products!$A:$A,Products!$E:$E,0,0)</f>
        <v>244.53</v>
      </c>
      <c r="F740" s="6">
        <f t="shared" si="22"/>
        <v>489.06</v>
      </c>
      <c r="G740" s="6">
        <v>3021.85</v>
      </c>
      <c r="H740" s="6">
        <f t="shared" si="23"/>
        <v>2532.79</v>
      </c>
      <c r="I740" s="4" t="s">
        <v>38930</v>
      </c>
      <c r="J740" s="2">
        <v>43930</v>
      </c>
      <c r="K740" s="1" t="s">
        <v>48717</v>
      </c>
      <c r="L740" s="1" t="s">
        <v>531</v>
      </c>
      <c r="M740" s="1" t="s">
        <v>313</v>
      </c>
    </row>
    <row r="741" spans="1:13" ht="14.25" hidden="1" customHeight="1" x14ac:dyDescent="0.25">
      <c r="A741" s="4" t="s">
        <v>40179</v>
      </c>
      <c r="B741" s="4" t="s">
        <v>3375</v>
      </c>
      <c r="C741" s="4" t="s">
        <v>38815</v>
      </c>
      <c r="D741" s="8">
        <v>1</v>
      </c>
      <c r="E741" s="6">
        <f>_xlfn.XLOOKUP(C741,Products!$A:$A,Products!$E:$E,0,0)</f>
        <v>1803.26</v>
      </c>
      <c r="F741" s="6">
        <f t="shared" si="22"/>
        <v>1803.26</v>
      </c>
      <c r="G741" s="6">
        <v>590.48</v>
      </c>
      <c r="H741" s="6">
        <f t="shared" si="23"/>
        <v>-1212.78</v>
      </c>
      <c r="I741" s="4" t="s">
        <v>38930</v>
      </c>
      <c r="J741" s="2">
        <v>45643</v>
      </c>
      <c r="K741" s="1" t="s">
        <v>40180</v>
      </c>
      <c r="L741" s="1" t="s">
        <v>587</v>
      </c>
      <c r="M741" s="1" t="s">
        <v>1987</v>
      </c>
    </row>
    <row r="742" spans="1:13" ht="14.25" hidden="1" customHeight="1" x14ac:dyDescent="0.25">
      <c r="A742" s="4" t="s">
        <v>40181</v>
      </c>
      <c r="B742" s="4" t="s">
        <v>3749</v>
      </c>
      <c r="C742" s="4" t="s">
        <v>35807</v>
      </c>
      <c r="D742" s="8">
        <v>3</v>
      </c>
      <c r="E742" s="6">
        <f>_xlfn.XLOOKUP(C742,Products!$A:$A,Products!$E:$E,0,0)</f>
        <v>1021.83</v>
      </c>
      <c r="F742" s="6">
        <f t="shared" si="22"/>
        <v>3065.4900000000002</v>
      </c>
      <c r="G742" s="6">
        <v>711.03</v>
      </c>
      <c r="H742" s="6">
        <f t="shared" si="23"/>
        <v>-2354.46</v>
      </c>
      <c r="I742" s="4" t="s">
        <v>38930</v>
      </c>
      <c r="J742" s="2">
        <v>44610</v>
      </c>
      <c r="K742" s="1" t="s">
        <v>19035</v>
      </c>
      <c r="L742" s="1" t="s">
        <v>185</v>
      </c>
      <c r="M742" s="1" t="s">
        <v>7959</v>
      </c>
    </row>
    <row r="743" spans="1:13" ht="14.25" hidden="1" customHeight="1" x14ac:dyDescent="0.25">
      <c r="A743" s="4" t="s">
        <v>40182</v>
      </c>
      <c r="B743" s="4" t="s">
        <v>16610</v>
      </c>
      <c r="C743" s="4" t="s">
        <v>37176</v>
      </c>
      <c r="D743" s="8">
        <v>1</v>
      </c>
      <c r="E743" s="6">
        <f>_xlfn.XLOOKUP(C743,Products!$A:$A,Products!$E:$E,0,0)</f>
        <v>1273.8499999999999</v>
      </c>
      <c r="F743" s="6">
        <f t="shared" si="22"/>
        <v>1273.8499999999999</v>
      </c>
      <c r="G743" s="6">
        <v>1319.21</v>
      </c>
      <c r="H743" s="6">
        <f t="shared" si="23"/>
        <v>45.360000000000127</v>
      </c>
      <c r="I743" s="4" t="s">
        <v>38917</v>
      </c>
      <c r="J743" s="2">
        <v>44432</v>
      </c>
      <c r="K743" s="1" t="s">
        <v>40183</v>
      </c>
      <c r="L743" s="1" t="s">
        <v>140</v>
      </c>
      <c r="M743" s="1" t="s">
        <v>2728</v>
      </c>
    </row>
    <row r="744" spans="1:13" ht="14.25" hidden="1" customHeight="1" x14ac:dyDescent="0.25">
      <c r="A744" s="4" t="s">
        <v>40184</v>
      </c>
      <c r="B744" s="4" t="s">
        <v>18039</v>
      </c>
      <c r="C744" s="4" t="s">
        <v>38066</v>
      </c>
      <c r="D744" s="8">
        <v>3</v>
      </c>
      <c r="E744" s="6">
        <f>_xlfn.XLOOKUP(C744,Products!$A:$A,Products!$E:$E,0,0)</f>
        <v>1065.48</v>
      </c>
      <c r="F744" s="6">
        <f t="shared" si="22"/>
        <v>3196.44</v>
      </c>
      <c r="G744" s="6">
        <v>4695.76</v>
      </c>
      <c r="H744" s="6">
        <f t="shared" si="23"/>
        <v>1499.3200000000002</v>
      </c>
      <c r="I744" s="4" t="s">
        <v>38930</v>
      </c>
      <c r="J744" s="2">
        <v>45335</v>
      </c>
      <c r="K744" s="1" t="s">
        <v>40185</v>
      </c>
      <c r="L744" s="1" t="s">
        <v>104</v>
      </c>
      <c r="M744" s="1" t="s">
        <v>2406</v>
      </c>
    </row>
    <row r="745" spans="1:13" ht="14.25" hidden="1" customHeight="1" x14ac:dyDescent="0.25">
      <c r="A745" s="4" t="s">
        <v>40186</v>
      </c>
      <c r="B745" s="4" t="s">
        <v>3990</v>
      </c>
      <c r="C745" s="4" t="s">
        <v>35042</v>
      </c>
      <c r="D745" s="8">
        <v>1</v>
      </c>
      <c r="E745" s="6">
        <f>_xlfn.XLOOKUP(C745,Products!$A:$A,Products!$E:$E,0,0)</f>
        <v>28.54</v>
      </c>
      <c r="F745" s="6">
        <f t="shared" si="22"/>
        <v>28.54</v>
      </c>
      <c r="G745" s="6">
        <v>4335.87</v>
      </c>
      <c r="H745" s="6">
        <f t="shared" si="23"/>
        <v>4307.33</v>
      </c>
      <c r="I745" s="4" t="s">
        <v>38938</v>
      </c>
      <c r="J745" s="2">
        <v>44566</v>
      </c>
      <c r="K745" s="1" t="s">
        <v>33099</v>
      </c>
      <c r="L745" s="1" t="s">
        <v>16</v>
      </c>
      <c r="M745" s="1" t="s">
        <v>659</v>
      </c>
    </row>
    <row r="746" spans="1:13" ht="14.25" hidden="1" customHeight="1" x14ac:dyDescent="0.25">
      <c r="A746" s="4" t="s">
        <v>53084</v>
      </c>
      <c r="B746" s="4" t="s">
        <v>6304</v>
      </c>
      <c r="C746" s="4" t="s">
        <v>35890</v>
      </c>
      <c r="D746" s="8">
        <v>1</v>
      </c>
      <c r="E746" s="6">
        <f>_xlfn.XLOOKUP(C746,Products!$A:$A,Products!$E:$E,0,0)</f>
        <v>1900.28</v>
      </c>
      <c r="F746" s="6">
        <f t="shared" si="22"/>
        <v>1900.28</v>
      </c>
      <c r="G746" s="6">
        <v>4566.46</v>
      </c>
      <c r="H746" s="6">
        <f t="shared" si="23"/>
        <v>2666.1800000000003</v>
      </c>
      <c r="I746" s="4" t="s">
        <v>38917</v>
      </c>
      <c r="J746" s="2">
        <v>43930</v>
      </c>
      <c r="K746" s="1" t="s">
        <v>2996</v>
      </c>
      <c r="L746" s="1" t="s">
        <v>185</v>
      </c>
      <c r="M746" s="1" t="s">
        <v>2642</v>
      </c>
    </row>
    <row r="747" spans="1:13" ht="14.25" hidden="1" customHeight="1" x14ac:dyDescent="0.25">
      <c r="A747" s="4" t="s">
        <v>40189</v>
      </c>
      <c r="B747" s="4" t="s">
        <v>21054</v>
      </c>
      <c r="C747" s="4" t="s">
        <v>36367</v>
      </c>
      <c r="D747" s="8">
        <v>3</v>
      </c>
      <c r="E747" s="6">
        <f>_xlfn.XLOOKUP(C747,Products!$A:$A,Products!$E:$E,0,0)</f>
        <v>1340.56</v>
      </c>
      <c r="F747" s="6">
        <f t="shared" si="22"/>
        <v>4021.68</v>
      </c>
      <c r="G747" s="6">
        <v>3755.26</v>
      </c>
      <c r="H747" s="6">
        <f t="shared" si="23"/>
        <v>-266.41999999999962</v>
      </c>
      <c r="I747" s="4" t="s">
        <v>38930</v>
      </c>
      <c r="J747" s="2">
        <v>44719</v>
      </c>
      <c r="K747" s="1" t="s">
        <v>40190</v>
      </c>
      <c r="L747" s="1" t="s">
        <v>587</v>
      </c>
      <c r="M747" s="1" t="s">
        <v>2141</v>
      </c>
    </row>
    <row r="748" spans="1:13" ht="14.25" hidden="1" customHeight="1" x14ac:dyDescent="0.25">
      <c r="A748" s="4" t="s">
        <v>40191</v>
      </c>
      <c r="B748" s="4" t="s">
        <v>20348</v>
      </c>
      <c r="C748" s="4" t="s">
        <v>36707</v>
      </c>
      <c r="D748" s="8">
        <v>5</v>
      </c>
      <c r="E748" s="6">
        <f>_xlfn.XLOOKUP(C748,Products!$A:$A,Products!$E:$E,0,0)</f>
        <v>495.7</v>
      </c>
      <c r="F748" s="6">
        <f t="shared" si="22"/>
        <v>2478.5</v>
      </c>
      <c r="G748" s="6">
        <v>3287.91</v>
      </c>
      <c r="H748" s="6">
        <f t="shared" si="23"/>
        <v>809.40999999999985</v>
      </c>
      <c r="I748" s="4" t="s">
        <v>38924</v>
      </c>
      <c r="J748" s="2">
        <v>45163</v>
      </c>
      <c r="K748" s="1" t="s">
        <v>40192</v>
      </c>
      <c r="L748" s="1" t="s">
        <v>77</v>
      </c>
      <c r="M748" s="1" t="s">
        <v>5190</v>
      </c>
    </row>
    <row r="749" spans="1:13" ht="14.25" hidden="1" customHeight="1" x14ac:dyDescent="0.25">
      <c r="A749" s="4" t="s">
        <v>40193</v>
      </c>
      <c r="B749" s="4" t="s">
        <v>3933</v>
      </c>
      <c r="C749" s="4" t="s">
        <v>34392</v>
      </c>
      <c r="D749" s="8">
        <v>1</v>
      </c>
      <c r="E749" s="6">
        <f>_xlfn.XLOOKUP(C749,Products!$A:$A,Products!$E:$E,0,0)</f>
        <v>1702.87</v>
      </c>
      <c r="F749" s="6">
        <f t="shared" si="22"/>
        <v>1702.87</v>
      </c>
      <c r="G749" s="6">
        <v>3681.74</v>
      </c>
      <c r="H749" s="6">
        <f t="shared" si="23"/>
        <v>1978.87</v>
      </c>
      <c r="I749" s="4" t="s">
        <v>38917</v>
      </c>
      <c r="J749" s="2">
        <v>44339</v>
      </c>
      <c r="K749" s="1" t="s">
        <v>40194</v>
      </c>
      <c r="L749" s="1" t="s">
        <v>113</v>
      </c>
      <c r="M749" s="1" t="s">
        <v>5668</v>
      </c>
    </row>
    <row r="750" spans="1:13" ht="14.25" hidden="1" customHeight="1" x14ac:dyDescent="0.25">
      <c r="A750" s="4" t="s">
        <v>40195</v>
      </c>
      <c r="B750" s="4" t="s">
        <v>18774</v>
      </c>
      <c r="C750" s="4" t="s">
        <v>36896</v>
      </c>
      <c r="D750" s="8">
        <v>4</v>
      </c>
      <c r="E750" s="6">
        <f>_xlfn.XLOOKUP(C750,Products!$A:$A,Products!$E:$E,0,0)</f>
        <v>1674.42</v>
      </c>
      <c r="F750" s="6">
        <f t="shared" si="22"/>
        <v>6697.68</v>
      </c>
      <c r="G750" s="6">
        <v>1653.21</v>
      </c>
      <c r="H750" s="6">
        <f t="shared" si="23"/>
        <v>-5044.47</v>
      </c>
      <c r="I750" s="4" t="s">
        <v>38917</v>
      </c>
      <c r="J750" s="2">
        <v>45429</v>
      </c>
      <c r="K750" s="1" t="s">
        <v>19429</v>
      </c>
      <c r="L750" s="1" t="s">
        <v>1189</v>
      </c>
      <c r="M750" s="1" t="s">
        <v>2281</v>
      </c>
    </row>
    <row r="751" spans="1:13" ht="14.25" customHeight="1" x14ac:dyDescent="0.25">
      <c r="A751" s="4" t="s">
        <v>44566</v>
      </c>
      <c r="B751" s="4" t="s">
        <v>28102</v>
      </c>
      <c r="C751" s="4" t="s">
        <v>34738</v>
      </c>
      <c r="D751" s="8">
        <v>3</v>
      </c>
      <c r="E751" s="17">
        <f>_xlfn.XLOOKUP(C751,Products!$A:$A,Products!$E:$E,0,0)</f>
        <v>1634.75</v>
      </c>
      <c r="F751" s="6">
        <f t="shared" si="22"/>
        <v>4904.25</v>
      </c>
      <c r="G751" s="6">
        <v>1987.39</v>
      </c>
      <c r="H751" s="6">
        <f t="shared" si="23"/>
        <v>-2916.8599999999997</v>
      </c>
      <c r="I751" s="4" t="s">
        <v>38917</v>
      </c>
      <c r="J751" s="2">
        <v>45739</v>
      </c>
      <c r="K751" s="1" t="s">
        <v>27564</v>
      </c>
      <c r="L751" s="1" t="s">
        <v>492</v>
      </c>
      <c r="M751" s="1" t="s">
        <v>4545</v>
      </c>
    </row>
    <row r="752" spans="1:13" ht="14.25" hidden="1" customHeight="1" x14ac:dyDescent="0.25">
      <c r="A752" s="4" t="s">
        <v>40198</v>
      </c>
      <c r="B752" s="4" t="s">
        <v>26525</v>
      </c>
      <c r="C752" s="4" t="s">
        <v>38146</v>
      </c>
      <c r="D752" s="8">
        <v>5</v>
      </c>
      <c r="E752" s="6">
        <f>_xlfn.XLOOKUP(C752,Products!$A:$A,Products!$E:$E,0,0)</f>
        <v>554.21</v>
      </c>
      <c r="F752" s="6">
        <f t="shared" si="22"/>
        <v>2771.05</v>
      </c>
      <c r="G752" s="6">
        <v>374.94</v>
      </c>
      <c r="H752" s="6">
        <f t="shared" si="23"/>
        <v>-2396.11</v>
      </c>
      <c r="I752" s="4" t="s">
        <v>38938</v>
      </c>
      <c r="J752" s="2">
        <v>45655</v>
      </c>
      <c r="K752" s="1" t="s">
        <v>40199</v>
      </c>
      <c r="L752" s="1" t="s">
        <v>1408</v>
      </c>
      <c r="M752" s="1" t="s">
        <v>839</v>
      </c>
    </row>
    <row r="753" spans="1:13" ht="14.25" hidden="1" customHeight="1" x14ac:dyDescent="0.25">
      <c r="A753" s="4" t="s">
        <v>40200</v>
      </c>
      <c r="B753" s="4" t="s">
        <v>30491</v>
      </c>
      <c r="C753" s="4" t="s">
        <v>36519</v>
      </c>
      <c r="D753" s="8">
        <v>2</v>
      </c>
      <c r="E753" s="6">
        <f>_xlfn.XLOOKUP(C753,Products!$A:$A,Products!$E:$E,0,0)</f>
        <v>1358.65</v>
      </c>
      <c r="F753" s="6">
        <f t="shared" si="22"/>
        <v>2717.3</v>
      </c>
      <c r="G753" s="6">
        <v>1261.0999999999999</v>
      </c>
      <c r="H753" s="6">
        <f t="shared" si="23"/>
        <v>-1456.2000000000003</v>
      </c>
      <c r="I753" s="4" t="s">
        <v>38930</v>
      </c>
      <c r="J753" s="2">
        <v>44282</v>
      </c>
      <c r="K753" s="1" t="s">
        <v>40201</v>
      </c>
      <c r="L753" s="1" t="s">
        <v>77</v>
      </c>
      <c r="M753" s="1" t="s">
        <v>1465</v>
      </c>
    </row>
    <row r="754" spans="1:13" ht="14.25" hidden="1" customHeight="1" x14ac:dyDescent="0.25">
      <c r="A754" s="4" t="s">
        <v>40202</v>
      </c>
      <c r="B754" s="4" t="s">
        <v>8599</v>
      </c>
      <c r="C754" s="4" t="s">
        <v>38284</v>
      </c>
      <c r="D754" s="8">
        <v>3</v>
      </c>
      <c r="E754" s="6">
        <f>_xlfn.XLOOKUP(C754,Products!$A:$A,Products!$E:$E,0,0)</f>
        <v>950.3</v>
      </c>
      <c r="F754" s="6">
        <f t="shared" si="22"/>
        <v>2850.8999999999996</v>
      </c>
      <c r="G754" s="6">
        <v>3750.86</v>
      </c>
      <c r="H754" s="6">
        <f t="shared" si="23"/>
        <v>899.96000000000049</v>
      </c>
      <c r="I754" s="4" t="s">
        <v>38924</v>
      </c>
      <c r="J754" s="2">
        <v>44444</v>
      </c>
      <c r="K754" s="1" t="s">
        <v>35078</v>
      </c>
      <c r="L754" s="1" t="s">
        <v>131</v>
      </c>
      <c r="M754" s="1" t="s">
        <v>738</v>
      </c>
    </row>
    <row r="755" spans="1:13" ht="14.25" hidden="1" customHeight="1" x14ac:dyDescent="0.25">
      <c r="A755" s="4" t="s">
        <v>40203</v>
      </c>
      <c r="B755" s="4" t="s">
        <v>24936</v>
      </c>
      <c r="C755" s="4" t="s">
        <v>38630</v>
      </c>
      <c r="D755" s="8">
        <v>3</v>
      </c>
      <c r="E755" s="6">
        <f>_xlfn.XLOOKUP(C755,Products!$A:$A,Products!$E:$E,0,0)</f>
        <v>597.04</v>
      </c>
      <c r="F755" s="6">
        <f t="shared" si="22"/>
        <v>1791.12</v>
      </c>
      <c r="G755" s="6">
        <v>1103.7</v>
      </c>
      <c r="H755" s="6">
        <f t="shared" si="23"/>
        <v>-687.41999999999985</v>
      </c>
      <c r="I755" s="4" t="s">
        <v>38924</v>
      </c>
      <c r="J755" s="2">
        <v>44260</v>
      </c>
      <c r="K755" s="1" t="s">
        <v>16675</v>
      </c>
      <c r="L755" s="1" t="s">
        <v>140</v>
      </c>
      <c r="M755" s="1" t="s">
        <v>229</v>
      </c>
    </row>
    <row r="756" spans="1:13" ht="14.25" customHeight="1" x14ac:dyDescent="0.25">
      <c r="A756" s="4" t="s">
        <v>47758</v>
      </c>
      <c r="B756" s="4" t="s">
        <v>33169</v>
      </c>
      <c r="C756" s="4" t="s">
        <v>37779</v>
      </c>
      <c r="D756" s="8">
        <v>3</v>
      </c>
      <c r="E756" s="17">
        <f>_xlfn.XLOOKUP(C756,Products!$A:$A,Products!$E:$E,0,0)</f>
        <v>98.1</v>
      </c>
      <c r="F756" s="6">
        <f t="shared" si="22"/>
        <v>294.29999999999995</v>
      </c>
      <c r="G756" s="6">
        <v>1418.27</v>
      </c>
      <c r="H756" s="6">
        <f t="shared" si="23"/>
        <v>1123.97</v>
      </c>
      <c r="I756" s="4" t="s">
        <v>38919</v>
      </c>
      <c r="J756" s="2">
        <v>45739</v>
      </c>
      <c r="K756" s="1" t="s">
        <v>44212</v>
      </c>
      <c r="L756" s="1" t="s">
        <v>516</v>
      </c>
      <c r="M756" s="1" t="s">
        <v>1288</v>
      </c>
    </row>
    <row r="757" spans="1:13" ht="14.25" hidden="1" customHeight="1" x14ac:dyDescent="0.25">
      <c r="A757" s="4" t="s">
        <v>40205</v>
      </c>
      <c r="B757" s="4" t="s">
        <v>12703</v>
      </c>
      <c r="C757" s="4" t="s">
        <v>35391</v>
      </c>
      <c r="D757" s="8">
        <v>3</v>
      </c>
      <c r="E757" s="6">
        <f>_xlfn.XLOOKUP(C757,Products!$A:$A,Products!$E:$E,0,0)</f>
        <v>743.55</v>
      </c>
      <c r="F757" s="6">
        <f t="shared" si="22"/>
        <v>2230.6499999999996</v>
      </c>
      <c r="G757" s="6">
        <v>4922.01</v>
      </c>
      <c r="H757" s="6">
        <f t="shared" si="23"/>
        <v>2691.3600000000006</v>
      </c>
      <c r="I757" s="4" t="s">
        <v>38917</v>
      </c>
      <c r="J757" s="2">
        <v>44444</v>
      </c>
      <c r="K757" s="1" t="s">
        <v>40206</v>
      </c>
      <c r="L757" s="1" t="s">
        <v>1440</v>
      </c>
      <c r="M757" s="1" t="s">
        <v>26</v>
      </c>
    </row>
    <row r="758" spans="1:13" ht="14.25" hidden="1" customHeight="1" x14ac:dyDescent="0.25">
      <c r="A758" s="4" t="s">
        <v>40207</v>
      </c>
      <c r="B758" s="4" t="s">
        <v>19384</v>
      </c>
      <c r="C758" s="4" t="s">
        <v>34472</v>
      </c>
      <c r="D758" s="8">
        <v>4</v>
      </c>
      <c r="E758" s="6">
        <f>_xlfn.XLOOKUP(C758,Products!$A:$A,Products!$E:$E,0,0)</f>
        <v>1096.8699999999999</v>
      </c>
      <c r="F758" s="6">
        <f t="shared" si="22"/>
        <v>4387.4799999999996</v>
      </c>
      <c r="G758" s="6">
        <v>4022.36</v>
      </c>
      <c r="H758" s="6">
        <f t="shared" si="23"/>
        <v>-365.11999999999944</v>
      </c>
      <c r="I758" s="4" t="s">
        <v>38938</v>
      </c>
      <c r="J758" s="2">
        <v>45422</v>
      </c>
      <c r="K758" s="1" t="s">
        <v>40208</v>
      </c>
      <c r="L758" s="1" t="s">
        <v>1644</v>
      </c>
      <c r="M758" s="1" t="s">
        <v>619</v>
      </c>
    </row>
    <row r="759" spans="1:13" ht="14.25" hidden="1" customHeight="1" x14ac:dyDescent="0.25">
      <c r="A759" s="4" t="s">
        <v>40209</v>
      </c>
      <c r="B759" s="4" t="s">
        <v>3319</v>
      </c>
      <c r="C759" s="4" t="s">
        <v>38718</v>
      </c>
      <c r="D759" s="8">
        <v>5</v>
      </c>
      <c r="E759" s="6">
        <f>_xlfn.XLOOKUP(C759,Products!$A:$A,Products!$E:$E,0,0)</f>
        <v>1981.27</v>
      </c>
      <c r="F759" s="6">
        <f t="shared" si="22"/>
        <v>9906.35</v>
      </c>
      <c r="G759" s="6">
        <v>1593.27</v>
      </c>
      <c r="H759" s="6">
        <f t="shared" si="23"/>
        <v>-8313.08</v>
      </c>
      <c r="I759" s="4" t="s">
        <v>38938</v>
      </c>
      <c r="J759" s="2">
        <v>45318</v>
      </c>
      <c r="K759" s="1" t="s">
        <v>40210</v>
      </c>
      <c r="L759" s="1" t="s">
        <v>158</v>
      </c>
      <c r="M759" s="1" t="s">
        <v>659</v>
      </c>
    </row>
    <row r="760" spans="1:13" ht="14.25" hidden="1" customHeight="1" x14ac:dyDescent="0.25">
      <c r="A760" s="4" t="s">
        <v>40211</v>
      </c>
      <c r="B760" s="4" t="s">
        <v>10943</v>
      </c>
      <c r="C760" s="4" t="s">
        <v>37717</v>
      </c>
      <c r="D760" s="8">
        <v>1</v>
      </c>
      <c r="E760" s="6">
        <f>_xlfn.XLOOKUP(C760,Products!$A:$A,Products!$E:$E,0,0)</f>
        <v>1386.24</v>
      </c>
      <c r="F760" s="6">
        <f t="shared" si="22"/>
        <v>1386.24</v>
      </c>
      <c r="G760" s="6">
        <v>836.7</v>
      </c>
      <c r="H760" s="6">
        <f t="shared" si="23"/>
        <v>-549.54</v>
      </c>
      <c r="I760" s="4" t="s">
        <v>38919</v>
      </c>
      <c r="J760" s="2">
        <v>45523</v>
      </c>
      <c r="K760" s="1" t="s">
        <v>40212</v>
      </c>
      <c r="L760" s="1" t="s">
        <v>730</v>
      </c>
      <c r="M760" s="1" t="s">
        <v>346</v>
      </c>
    </row>
    <row r="761" spans="1:13" ht="14.25" hidden="1" customHeight="1" x14ac:dyDescent="0.25">
      <c r="A761" s="4" t="s">
        <v>40213</v>
      </c>
      <c r="B761" s="4" t="s">
        <v>6773</v>
      </c>
      <c r="C761" s="4" t="s">
        <v>37027</v>
      </c>
      <c r="D761" s="8">
        <v>4</v>
      </c>
      <c r="E761" s="6">
        <f>_xlfn.XLOOKUP(C761,Products!$A:$A,Products!$E:$E,0,0)</f>
        <v>475.68</v>
      </c>
      <c r="F761" s="6">
        <f t="shared" si="22"/>
        <v>1902.72</v>
      </c>
      <c r="G761" s="6">
        <v>3054.45</v>
      </c>
      <c r="H761" s="6">
        <f t="shared" si="23"/>
        <v>1151.7299999999998</v>
      </c>
      <c r="I761" s="4" t="s">
        <v>38924</v>
      </c>
      <c r="J761" s="2">
        <v>45202</v>
      </c>
      <c r="K761" s="1" t="s">
        <v>40214</v>
      </c>
      <c r="L761" s="1" t="s">
        <v>167</v>
      </c>
      <c r="M761" s="1" t="s">
        <v>2156</v>
      </c>
    </row>
    <row r="762" spans="1:13" ht="14.25" hidden="1" customHeight="1" x14ac:dyDescent="0.25">
      <c r="A762" s="4" t="s">
        <v>40215</v>
      </c>
      <c r="B762" s="4" t="s">
        <v>17572</v>
      </c>
      <c r="C762" s="4" t="s">
        <v>34501</v>
      </c>
      <c r="D762" s="8">
        <v>1</v>
      </c>
      <c r="E762" s="6">
        <f>_xlfn.XLOOKUP(C762,Products!$A:$A,Products!$E:$E,0,0)</f>
        <v>581.21</v>
      </c>
      <c r="F762" s="6">
        <f t="shared" si="22"/>
        <v>581.21</v>
      </c>
      <c r="G762" s="6">
        <v>2020.32</v>
      </c>
      <c r="H762" s="6">
        <f t="shared" si="23"/>
        <v>1439.11</v>
      </c>
      <c r="I762" s="4" t="s">
        <v>38917</v>
      </c>
      <c r="J762" s="2">
        <v>44523</v>
      </c>
      <c r="K762" s="1" t="s">
        <v>37410</v>
      </c>
      <c r="L762" s="1" t="s">
        <v>578</v>
      </c>
      <c r="M762" s="1" t="s">
        <v>1696</v>
      </c>
    </row>
    <row r="763" spans="1:13" ht="14.25" hidden="1" customHeight="1" x14ac:dyDescent="0.25">
      <c r="A763" s="4" t="s">
        <v>40216</v>
      </c>
      <c r="B763" s="4" t="s">
        <v>9599</v>
      </c>
      <c r="C763" s="4" t="s">
        <v>37040</v>
      </c>
      <c r="D763" s="8">
        <v>3</v>
      </c>
      <c r="E763" s="6">
        <f>_xlfn.XLOOKUP(C763,Products!$A:$A,Products!$E:$E,0,0)</f>
        <v>371.93</v>
      </c>
      <c r="F763" s="6">
        <f t="shared" si="22"/>
        <v>1115.79</v>
      </c>
      <c r="G763" s="6">
        <v>4481.78</v>
      </c>
      <c r="H763" s="6">
        <f t="shared" si="23"/>
        <v>3365.99</v>
      </c>
      <c r="I763" s="4" t="s">
        <v>38917</v>
      </c>
      <c r="J763" s="2">
        <v>45280</v>
      </c>
      <c r="K763" s="1" t="s">
        <v>40217</v>
      </c>
      <c r="L763" s="1" t="s">
        <v>417</v>
      </c>
      <c r="M763" s="1" t="s">
        <v>925</v>
      </c>
    </row>
    <row r="764" spans="1:13" ht="14.25" hidden="1" customHeight="1" x14ac:dyDescent="0.25">
      <c r="A764" s="4" t="s">
        <v>40218</v>
      </c>
      <c r="B764" s="4" t="s">
        <v>5984</v>
      </c>
      <c r="C764" s="4" t="s">
        <v>37295</v>
      </c>
      <c r="D764" s="8">
        <v>2</v>
      </c>
      <c r="E764" s="6">
        <f>_xlfn.XLOOKUP(C764,Products!$A:$A,Products!$E:$E,0,0)</f>
        <v>1495.65</v>
      </c>
      <c r="F764" s="6">
        <f t="shared" si="22"/>
        <v>2991.3</v>
      </c>
      <c r="G764" s="6">
        <v>3111.78</v>
      </c>
      <c r="H764" s="6">
        <f t="shared" si="23"/>
        <v>120.48000000000002</v>
      </c>
      <c r="I764" s="4" t="s">
        <v>38938</v>
      </c>
      <c r="J764" s="2">
        <v>45163</v>
      </c>
      <c r="K764" s="1" t="s">
        <v>40219</v>
      </c>
      <c r="L764" s="1" t="s">
        <v>1440</v>
      </c>
      <c r="M764" s="1" t="s">
        <v>3530</v>
      </c>
    </row>
    <row r="765" spans="1:13" ht="14.25" hidden="1" customHeight="1" x14ac:dyDescent="0.25">
      <c r="A765" s="4" t="s">
        <v>40220</v>
      </c>
      <c r="B765" s="4" t="s">
        <v>27376</v>
      </c>
      <c r="C765" s="4" t="s">
        <v>35859</v>
      </c>
      <c r="D765" s="8">
        <v>2</v>
      </c>
      <c r="E765" s="6">
        <f>_xlfn.XLOOKUP(C765,Products!$A:$A,Products!$E:$E,0,0)</f>
        <v>1378.31</v>
      </c>
      <c r="F765" s="6">
        <f t="shared" si="22"/>
        <v>2756.62</v>
      </c>
      <c r="G765" s="6">
        <v>2384.12</v>
      </c>
      <c r="H765" s="6">
        <f t="shared" si="23"/>
        <v>-372.5</v>
      </c>
      <c r="I765" s="4" t="s">
        <v>38930</v>
      </c>
      <c r="J765" s="2">
        <v>45228</v>
      </c>
      <c r="K765" s="1" t="s">
        <v>40221</v>
      </c>
      <c r="L765" s="1" t="s">
        <v>104</v>
      </c>
      <c r="M765" s="1" t="s">
        <v>4832</v>
      </c>
    </row>
    <row r="766" spans="1:13" ht="14.25" hidden="1" customHeight="1" x14ac:dyDescent="0.25">
      <c r="A766" s="4" t="s">
        <v>40222</v>
      </c>
      <c r="B766" s="4" t="s">
        <v>7953</v>
      </c>
      <c r="C766" s="4" t="s">
        <v>35079</v>
      </c>
      <c r="D766" s="8">
        <v>5</v>
      </c>
      <c r="E766" s="6">
        <f>_xlfn.XLOOKUP(C766,Products!$A:$A,Products!$E:$E,0,0)</f>
        <v>879.99</v>
      </c>
      <c r="F766" s="6">
        <f t="shared" si="22"/>
        <v>4399.95</v>
      </c>
      <c r="G766" s="6">
        <v>3240.91</v>
      </c>
      <c r="H766" s="6">
        <f t="shared" si="23"/>
        <v>-1159.04</v>
      </c>
      <c r="I766" s="4" t="s">
        <v>38919</v>
      </c>
      <c r="J766" s="2">
        <v>45390</v>
      </c>
      <c r="K766" s="1" t="s">
        <v>40223</v>
      </c>
      <c r="L766" s="1" t="s">
        <v>682</v>
      </c>
      <c r="M766" s="1" t="s">
        <v>5842</v>
      </c>
    </row>
    <row r="767" spans="1:13" ht="14.25" hidden="1" customHeight="1" x14ac:dyDescent="0.25">
      <c r="A767" s="4" t="s">
        <v>40224</v>
      </c>
      <c r="B767" s="4" t="s">
        <v>5277</v>
      </c>
      <c r="C767" s="4" t="s">
        <v>35324</v>
      </c>
      <c r="D767" s="8">
        <v>5</v>
      </c>
      <c r="E767" s="6">
        <f>_xlfn.XLOOKUP(C767,Products!$A:$A,Products!$E:$E,0,0)</f>
        <v>1204.53</v>
      </c>
      <c r="F767" s="6">
        <f t="shared" si="22"/>
        <v>6022.65</v>
      </c>
      <c r="G767" s="6">
        <v>3458.98</v>
      </c>
      <c r="H767" s="6">
        <f t="shared" si="23"/>
        <v>-2563.6699999999996</v>
      </c>
      <c r="I767" s="4" t="s">
        <v>38917</v>
      </c>
      <c r="J767" s="2">
        <v>44452</v>
      </c>
      <c r="K767" s="1" t="s">
        <v>40225</v>
      </c>
      <c r="L767" s="1" t="s">
        <v>475</v>
      </c>
      <c r="M767" s="1" t="s">
        <v>643</v>
      </c>
    </row>
    <row r="768" spans="1:13" ht="14.25" hidden="1" customHeight="1" x14ac:dyDescent="0.25">
      <c r="A768" s="4" t="s">
        <v>40226</v>
      </c>
      <c r="B768" s="4" t="s">
        <v>33366</v>
      </c>
      <c r="C768" s="4" t="s">
        <v>38408</v>
      </c>
      <c r="D768" s="8">
        <v>4</v>
      </c>
      <c r="E768" s="6">
        <f>_xlfn.XLOOKUP(C768,Products!$A:$A,Products!$E:$E,0,0)</f>
        <v>1178.79</v>
      </c>
      <c r="F768" s="6">
        <f t="shared" si="22"/>
        <v>4715.16</v>
      </c>
      <c r="G768" s="6">
        <v>1635.15</v>
      </c>
      <c r="H768" s="6">
        <f t="shared" si="23"/>
        <v>-3080.0099999999998</v>
      </c>
      <c r="I768" s="4" t="s">
        <v>38917</v>
      </c>
      <c r="J768" s="2">
        <v>44370</v>
      </c>
      <c r="K768" s="1" t="s">
        <v>40227</v>
      </c>
      <c r="L768" s="1" t="s">
        <v>610</v>
      </c>
      <c r="M768" s="1" t="s">
        <v>1326</v>
      </c>
    </row>
    <row r="769" spans="1:13" ht="14.25" hidden="1" customHeight="1" x14ac:dyDescent="0.25">
      <c r="A769" s="4" t="s">
        <v>40228</v>
      </c>
      <c r="B769" s="4" t="s">
        <v>29421</v>
      </c>
      <c r="C769" s="4" t="s">
        <v>35344</v>
      </c>
      <c r="D769" s="8">
        <v>1</v>
      </c>
      <c r="E769" s="6">
        <f>_xlfn.XLOOKUP(C769,Products!$A:$A,Products!$E:$E,0,0)</f>
        <v>1681.59</v>
      </c>
      <c r="F769" s="6">
        <f t="shared" si="22"/>
        <v>1681.59</v>
      </c>
      <c r="G769" s="6">
        <v>4811.29</v>
      </c>
      <c r="H769" s="6">
        <f t="shared" si="23"/>
        <v>3129.7</v>
      </c>
      <c r="I769" s="4" t="s">
        <v>38919</v>
      </c>
      <c r="J769" s="2">
        <v>45251</v>
      </c>
      <c r="K769" s="1" t="s">
        <v>2981</v>
      </c>
      <c r="L769" s="1" t="s">
        <v>131</v>
      </c>
      <c r="M769" s="1" t="s">
        <v>4003</v>
      </c>
    </row>
    <row r="770" spans="1:13" ht="14.25" hidden="1" customHeight="1" x14ac:dyDescent="0.25">
      <c r="A770" s="4" t="s">
        <v>40229</v>
      </c>
      <c r="B770" s="4" t="s">
        <v>33581</v>
      </c>
      <c r="C770" s="4" t="s">
        <v>36125</v>
      </c>
      <c r="D770" s="8">
        <v>2</v>
      </c>
      <c r="E770" s="6">
        <f>_xlfn.XLOOKUP(C770,Products!$A:$A,Products!$E:$E,0,0)</f>
        <v>1013.77</v>
      </c>
      <c r="F770" s="6">
        <f t="shared" ref="F770:F833" si="24">E770*D770</f>
        <v>2027.54</v>
      </c>
      <c r="G770" s="6">
        <v>4223.8</v>
      </c>
      <c r="H770" s="6">
        <f t="shared" ref="H770:H833" si="25">G770-F770</f>
        <v>2196.2600000000002</v>
      </c>
      <c r="I770" s="4" t="s">
        <v>38930</v>
      </c>
      <c r="J770" s="2">
        <v>44867</v>
      </c>
      <c r="K770" s="1" t="s">
        <v>40230</v>
      </c>
      <c r="L770" s="1" t="s">
        <v>531</v>
      </c>
      <c r="M770" s="1" t="s">
        <v>4943</v>
      </c>
    </row>
    <row r="771" spans="1:13" ht="14.25" hidden="1" customHeight="1" x14ac:dyDescent="0.25">
      <c r="A771" s="4" t="s">
        <v>40231</v>
      </c>
      <c r="B771" s="4" t="s">
        <v>29428</v>
      </c>
      <c r="C771" s="4" t="s">
        <v>35198</v>
      </c>
      <c r="D771" s="8">
        <v>2</v>
      </c>
      <c r="E771" s="6">
        <f>_xlfn.XLOOKUP(C771,Products!$A:$A,Products!$E:$E,0,0)</f>
        <v>1730.44</v>
      </c>
      <c r="F771" s="6">
        <f t="shared" si="24"/>
        <v>3460.88</v>
      </c>
      <c r="G771" s="6">
        <v>2322.2199999999998</v>
      </c>
      <c r="H771" s="6">
        <f t="shared" si="25"/>
        <v>-1138.6600000000003</v>
      </c>
      <c r="I771" s="4" t="s">
        <v>38938</v>
      </c>
      <c r="J771" s="2">
        <v>44831</v>
      </c>
      <c r="K771" s="1" t="s">
        <v>40232</v>
      </c>
      <c r="L771" s="1" t="s">
        <v>246</v>
      </c>
      <c r="M771" s="1" t="s">
        <v>4657</v>
      </c>
    </row>
    <row r="772" spans="1:13" ht="14.25" hidden="1" customHeight="1" x14ac:dyDescent="0.25">
      <c r="A772" s="4" t="s">
        <v>40233</v>
      </c>
      <c r="B772" s="4" t="s">
        <v>7704</v>
      </c>
      <c r="C772" s="4" t="s">
        <v>38057</v>
      </c>
      <c r="D772" s="8">
        <v>1</v>
      </c>
      <c r="E772" s="6">
        <f>_xlfn.XLOOKUP(C772,Products!$A:$A,Products!$E:$E,0,0)</f>
        <v>44.18</v>
      </c>
      <c r="F772" s="6">
        <f t="shared" si="24"/>
        <v>44.18</v>
      </c>
      <c r="G772" s="6">
        <v>4057.73</v>
      </c>
      <c r="H772" s="6">
        <f t="shared" si="25"/>
        <v>4013.55</v>
      </c>
      <c r="I772" s="4" t="s">
        <v>38924</v>
      </c>
      <c r="J772" s="2">
        <v>45069</v>
      </c>
      <c r="K772" s="1" t="s">
        <v>40234</v>
      </c>
      <c r="L772" s="1" t="s">
        <v>337</v>
      </c>
      <c r="M772" s="1" t="s">
        <v>691</v>
      </c>
    </row>
    <row r="773" spans="1:13" ht="14.25" hidden="1" customHeight="1" x14ac:dyDescent="0.25">
      <c r="A773" s="4" t="s">
        <v>40235</v>
      </c>
      <c r="B773" s="4" t="s">
        <v>12757</v>
      </c>
      <c r="C773" s="4" t="s">
        <v>34839</v>
      </c>
      <c r="D773" s="8">
        <v>4</v>
      </c>
      <c r="E773" s="6">
        <f>_xlfn.XLOOKUP(C773,Products!$A:$A,Products!$E:$E,0,0)</f>
        <v>1329.77</v>
      </c>
      <c r="F773" s="6">
        <f t="shared" si="24"/>
        <v>5319.08</v>
      </c>
      <c r="G773" s="6">
        <v>4183.43</v>
      </c>
      <c r="H773" s="6">
        <f t="shared" si="25"/>
        <v>-1135.6499999999996</v>
      </c>
      <c r="I773" s="4" t="s">
        <v>38938</v>
      </c>
      <c r="J773" s="2">
        <v>44683</v>
      </c>
      <c r="K773" s="1" t="s">
        <v>40236</v>
      </c>
      <c r="L773" s="1" t="s">
        <v>1644</v>
      </c>
      <c r="M773" s="1" t="s">
        <v>87</v>
      </c>
    </row>
    <row r="774" spans="1:13" ht="14.25" hidden="1" customHeight="1" x14ac:dyDescent="0.25">
      <c r="A774" s="4" t="s">
        <v>58378</v>
      </c>
      <c r="B774" s="4" t="s">
        <v>30172</v>
      </c>
      <c r="C774" s="4" t="s">
        <v>38073</v>
      </c>
      <c r="D774" s="8">
        <v>2</v>
      </c>
      <c r="E774" s="6">
        <f>_xlfn.XLOOKUP(C774,Products!$A:$A,Products!$E:$E,0,0)</f>
        <v>1919.44</v>
      </c>
      <c r="F774" s="6">
        <f t="shared" si="24"/>
        <v>3838.88</v>
      </c>
      <c r="G774" s="6">
        <v>2362.17</v>
      </c>
      <c r="H774" s="6">
        <f t="shared" si="25"/>
        <v>-1476.71</v>
      </c>
      <c r="I774" s="4" t="s">
        <v>38917</v>
      </c>
      <c r="J774" s="2">
        <v>43930</v>
      </c>
      <c r="K774" s="1" t="s">
        <v>34801</v>
      </c>
      <c r="L774" s="1" t="s">
        <v>337</v>
      </c>
      <c r="M774" s="1" t="s">
        <v>627</v>
      </c>
    </row>
    <row r="775" spans="1:13" ht="14.25" hidden="1" customHeight="1" x14ac:dyDescent="0.25">
      <c r="A775" s="4" t="s">
        <v>40238</v>
      </c>
      <c r="B775" s="4" t="s">
        <v>8091</v>
      </c>
      <c r="C775" s="4" t="s">
        <v>35899</v>
      </c>
      <c r="D775" s="8">
        <v>3</v>
      </c>
      <c r="E775" s="6">
        <f>_xlfn.XLOOKUP(C775,Products!$A:$A,Products!$E:$E,0,0)</f>
        <v>214.68</v>
      </c>
      <c r="F775" s="6">
        <f t="shared" si="24"/>
        <v>644.04</v>
      </c>
      <c r="G775" s="6">
        <v>3946.54</v>
      </c>
      <c r="H775" s="6">
        <f t="shared" si="25"/>
        <v>3302.5</v>
      </c>
      <c r="I775" s="4" t="s">
        <v>38917</v>
      </c>
      <c r="J775" s="2">
        <v>45008</v>
      </c>
      <c r="K775" s="1" t="s">
        <v>24121</v>
      </c>
      <c r="L775" s="1" t="s">
        <v>104</v>
      </c>
      <c r="M775" s="1" t="s">
        <v>2164</v>
      </c>
    </row>
    <row r="776" spans="1:13" ht="14.25" hidden="1" customHeight="1" x14ac:dyDescent="0.25">
      <c r="A776" s="4" t="s">
        <v>40239</v>
      </c>
      <c r="B776" s="4" t="s">
        <v>8944</v>
      </c>
      <c r="C776" s="4" t="s">
        <v>35596</v>
      </c>
      <c r="D776" s="8">
        <v>2</v>
      </c>
      <c r="E776" s="6">
        <f>_xlfn.XLOOKUP(C776,Products!$A:$A,Products!$E:$E,0,0)</f>
        <v>1047.1199999999999</v>
      </c>
      <c r="F776" s="6">
        <f t="shared" si="24"/>
        <v>2094.2399999999998</v>
      </c>
      <c r="G776" s="6">
        <v>1840.41</v>
      </c>
      <c r="H776" s="6">
        <f t="shared" si="25"/>
        <v>-253.8299999999997</v>
      </c>
      <c r="I776" s="4" t="s">
        <v>38924</v>
      </c>
      <c r="J776" s="2">
        <v>44289</v>
      </c>
      <c r="K776" s="1" t="s">
        <v>40240</v>
      </c>
      <c r="L776" s="1" t="s">
        <v>1416</v>
      </c>
      <c r="M776" s="1" t="s">
        <v>1151</v>
      </c>
    </row>
    <row r="777" spans="1:13" ht="14.25" hidden="1" customHeight="1" x14ac:dyDescent="0.25">
      <c r="A777" s="4" t="s">
        <v>40241</v>
      </c>
      <c r="B777" s="4" t="s">
        <v>14783</v>
      </c>
      <c r="C777" s="4" t="s">
        <v>37317</v>
      </c>
      <c r="D777" s="8">
        <v>2</v>
      </c>
      <c r="E777" s="6">
        <f>_xlfn.XLOOKUP(C777,Products!$A:$A,Products!$E:$E,0,0)</f>
        <v>983.3</v>
      </c>
      <c r="F777" s="6">
        <f t="shared" si="24"/>
        <v>1966.6</v>
      </c>
      <c r="G777" s="6">
        <v>356.24</v>
      </c>
      <c r="H777" s="6">
        <f t="shared" si="25"/>
        <v>-1610.36</v>
      </c>
      <c r="I777" s="4" t="s">
        <v>38919</v>
      </c>
      <c r="J777" s="2">
        <v>44478</v>
      </c>
      <c r="K777" s="1" t="s">
        <v>40242</v>
      </c>
      <c r="L777" s="1" t="s">
        <v>730</v>
      </c>
      <c r="M777" s="1" t="s">
        <v>2801</v>
      </c>
    </row>
    <row r="778" spans="1:13" ht="14.25" customHeight="1" x14ac:dyDescent="0.25">
      <c r="A778" s="4" t="s">
        <v>48534</v>
      </c>
      <c r="B778" s="4" t="s">
        <v>22862</v>
      </c>
      <c r="C778" s="4" t="s">
        <v>37985</v>
      </c>
      <c r="D778" s="8">
        <v>5</v>
      </c>
      <c r="E778" s="17">
        <f>_xlfn.XLOOKUP(C778,Products!$A:$A,Products!$E:$E,0,0)</f>
        <v>1238.76</v>
      </c>
      <c r="F778" s="6">
        <f t="shared" si="24"/>
        <v>6193.8</v>
      </c>
      <c r="G778" s="6">
        <v>2198.2600000000002</v>
      </c>
      <c r="H778" s="6">
        <f t="shared" si="25"/>
        <v>-3995.54</v>
      </c>
      <c r="I778" s="4" t="s">
        <v>38919</v>
      </c>
      <c r="J778" s="2">
        <v>45739</v>
      </c>
      <c r="K778" s="1" t="s">
        <v>11177</v>
      </c>
      <c r="L778" s="1" t="s">
        <v>451</v>
      </c>
      <c r="M778" s="1" t="s">
        <v>1061</v>
      </c>
    </row>
    <row r="779" spans="1:13" ht="14.25" hidden="1" customHeight="1" x14ac:dyDescent="0.25">
      <c r="A779" s="4" t="s">
        <v>40244</v>
      </c>
      <c r="B779" s="4" t="s">
        <v>28808</v>
      </c>
      <c r="C779" s="4" t="s">
        <v>38648</v>
      </c>
      <c r="D779" s="8">
        <v>4</v>
      </c>
      <c r="E779" s="6">
        <f>_xlfn.XLOOKUP(C779,Products!$A:$A,Products!$E:$E,0,0)</f>
        <v>960.75</v>
      </c>
      <c r="F779" s="6">
        <f t="shared" si="24"/>
        <v>3843</v>
      </c>
      <c r="G779" s="6">
        <v>2980.37</v>
      </c>
      <c r="H779" s="6">
        <f t="shared" si="25"/>
        <v>-862.63000000000011</v>
      </c>
      <c r="I779" s="4" t="s">
        <v>38919</v>
      </c>
      <c r="J779" s="2">
        <v>44291</v>
      </c>
      <c r="K779" s="1" t="s">
        <v>40245</v>
      </c>
      <c r="L779" s="1" t="s">
        <v>34</v>
      </c>
      <c r="M779" s="1" t="s">
        <v>1272</v>
      </c>
    </row>
    <row r="780" spans="1:13" ht="14.25" hidden="1" customHeight="1" x14ac:dyDescent="0.25">
      <c r="A780" s="4" t="s">
        <v>58765</v>
      </c>
      <c r="B780" s="4" t="s">
        <v>27435</v>
      </c>
      <c r="C780" s="4" t="s">
        <v>35462</v>
      </c>
      <c r="D780" s="8">
        <v>3</v>
      </c>
      <c r="E780" s="6">
        <f>_xlfn.XLOOKUP(C780,Products!$A:$A,Products!$E:$E,0,0)</f>
        <v>1318.16</v>
      </c>
      <c r="F780" s="6">
        <f t="shared" si="24"/>
        <v>3954.4800000000005</v>
      </c>
      <c r="G780" s="6">
        <v>438.42</v>
      </c>
      <c r="H780" s="6">
        <f t="shared" si="25"/>
        <v>-3516.0600000000004</v>
      </c>
      <c r="I780" s="4" t="s">
        <v>38919</v>
      </c>
      <c r="J780" s="2">
        <v>43930</v>
      </c>
      <c r="K780" s="1" t="s">
        <v>58766</v>
      </c>
      <c r="L780" s="1" t="s">
        <v>158</v>
      </c>
      <c r="M780" s="1" t="s">
        <v>1296</v>
      </c>
    </row>
    <row r="781" spans="1:13" ht="14.25" hidden="1" customHeight="1" x14ac:dyDescent="0.25">
      <c r="A781" s="4" t="s">
        <v>40247</v>
      </c>
      <c r="B781" s="4" t="s">
        <v>11464</v>
      </c>
      <c r="C781" s="4" t="s">
        <v>34690</v>
      </c>
      <c r="D781" s="8">
        <v>5</v>
      </c>
      <c r="E781" s="6">
        <f>_xlfn.XLOOKUP(C781,Products!$A:$A,Products!$E:$E,0,0)</f>
        <v>1264.58</v>
      </c>
      <c r="F781" s="6">
        <f t="shared" si="24"/>
        <v>6322.9</v>
      </c>
      <c r="G781" s="6">
        <v>3801.75</v>
      </c>
      <c r="H781" s="6">
        <f t="shared" si="25"/>
        <v>-2521.1499999999996</v>
      </c>
      <c r="I781" s="4" t="s">
        <v>38917</v>
      </c>
      <c r="J781" s="2">
        <v>44229</v>
      </c>
      <c r="K781" s="1" t="s">
        <v>40248</v>
      </c>
      <c r="L781" s="1" t="s">
        <v>492</v>
      </c>
      <c r="M781" s="1" t="s">
        <v>3769</v>
      </c>
    </row>
    <row r="782" spans="1:13" ht="14.25" hidden="1" customHeight="1" x14ac:dyDescent="0.25">
      <c r="A782" s="4" t="s">
        <v>40249</v>
      </c>
      <c r="B782" s="4" t="s">
        <v>16849</v>
      </c>
      <c r="C782" s="4" t="s">
        <v>36030</v>
      </c>
      <c r="D782" s="8">
        <v>1</v>
      </c>
      <c r="E782" s="6">
        <f>_xlfn.XLOOKUP(C782,Products!$A:$A,Products!$E:$E,0,0)</f>
        <v>1667.78</v>
      </c>
      <c r="F782" s="6">
        <f t="shared" si="24"/>
        <v>1667.78</v>
      </c>
      <c r="G782" s="6">
        <v>3969.22</v>
      </c>
      <c r="H782" s="6">
        <f t="shared" si="25"/>
        <v>2301.4399999999996</v>
      </c>
      <c r="I782" s="4" t="s">
        <v>38919</v>
      </c>
      <c r="J782" s="2">
        <v>45060</v>
      </c>
      <c r="K782" s="1" t="s">
        <v>16567</v>
      </c>
      <c r="L782" s="1" t="s">
        <v>730</v>
      </c>
      <c r="M782" s="1" t="s">
        <v>386</v>
      </c>
    </row>
    <row r="783" spans="1:13" ht="14.25" hidden="1" customHeight="1" x14ac:dyDescent="0.25">
      <c r="A783" s="4" t="s">
        <v>40250</v>
      </c>
      <c r="B783" s="4" t="s">
        <v>14830</v>
      </c>
      <c r="C783" s="4" t="s">
        <v>35153</v>
      </c>
      <c r="D783" s="8">
        <v>2</v>
      </c>
      <c r="E783" s="6">
        <f>_xlfn.XLOOKUP(C783,Products!$A:$A,Products!$E:$E,0,0)</f>
        <v>1511.44</v>
      </c>
      <c r="F783" s="6">
        <f t="shared" si="24"/>
        <v>3022.88</v>
      </c>
      <c r="G783" s="6">
        <v>644.37</v>
      </c>
      <c r="H783" s="6">
        <f t="shared" si="25"/>
        <v>-2378.5100000000002</v>
      </c>
      <c r="I783" s="4" t="s">
        <v>38919</v>
      </c>
      <c r="J783" s="2">
        <v>44929</v>
      </c>
      <c r="K783" s="1" t="s">
        <v>40251</v>
      </c>
      <c r="L783" s="1" t="s">
        <v>158</v>
      </c>
      <c r="M783" s="1" t="s">
        <v>1296</v>
      </c>
    </row>
    <row r="784" spans="1:13" ht="14.25" hidden="1" customHeight="1" x14ac:dyDescent="0.25">
      <c r="A784" s="4" t="s">
        <v>40252</v>
      </c>
      <c r="B784" s="4" t="s">
        <v>8411</v>
      </c>
      <c r="C784" s="4" t="s">
        <v>35163</v>
      </c>
      <c r="D784" s="8">
        <v>2</v>
      </c>
      <c r="E784" s="6">
        <f>_xlfn.XLOOKUP(C784,Products!$A:$A,Products!$E:$E,0,0)</f>
        <v>607.86</v>
      </c>
      <c r="F784" s="6">
        <f t="shared" si="24"/>
        <v>1215.72</v>
      </c>
      <c r="G784" s="6">
        <v>2621.91</v>
      </c>
      <c r="H784" s="6">
        <f t="shared" si="25"/>
        <v>1406.1899999999998</v>
      </c>
      <c r="I784" s="4" t="s">
        <v>38917</v>
      </c>
      <c r="J784" s="2">
        <v>44211</v>
      </c>
      <c r="K784" s="1" t="s">
        <v>40253</v>
      </c>
      <c r="L784" s="1" t="s">
        <v>254</v>
      </c>
      <c r="M784" s="1" t="s">
        <v>203</v>
      </c>
    </row>
    <row r="785" spans="1:13" ht="14.25" hidden="1" customHeight="1" x14ac:dyDescent="0.25">
      <c r="A785" s="4" t="s">
        <v>40254</v>
      </c>
      <c r="B785" s="4" t="s">
        <v>3524</v>
      </c>
      <c r="C785" s="4" t="s">
        <v>37661</v>
      </c>
      <c r="D785" s="8">
        <v>2</v>
      </c>
      <c r="E785" s="6">
        <f>_xlfn.XLOOKUP(C785,Products!$A:$A,Products!$E:$E,0,0)</f>
        <v>1011.85</v>
      </c>
      <c r="F785" s="6">
        <f t="shared" si="24"/>
        <v>2023.7</v>
      </c>
      <c r="G785" s="6">
        <v>3783.62</v>
      </c>
      <c r="H785" s="6">
        <f t="shared" si="25"/>
        <v>1759.9199999999998</v>
      </c>
      <c r="I785" s="4" t="s">
        <v>38938</v>
      </c>
      <c r="J785" s="2">
        <v>45467</v>
      </c>
      <c r="K785" s="1" t="s">
        <v>40255</v>
      </c>
      <c r="L785" s="1" t="s">
        <v>77</v>
      </c>
      <c r="M785" s="1" t="s">
        <v>870</v>
      </c>
    </row>
    <row r="786" spans="1:13" ht="14.25" hidden="1" customHeight="1" x14ac:dyDescent="0.25">
      <c r="A786" s="4" t="s">
        <v>59106</v>
      </c>
      <c r="B786" s="4" t="s">
        <v>841</v>
      </c>
      <c r="C786" s="4" t="s">
        <v>38728</v>
      </c>
      <c r="D786" s="8">
        <v>5</v>
      </c>
      <c r="E786" s="6">
        <f>_xlfn.XLOOKUP(C786,Products!$A:$A,Products!$E:$E,0,0)</f>
        <v>1231.0899999999999</v>
      </c>
      <c r="F786" s="6">
        <f t="shared" si="24"/>
        <v>6155.45</v>
      </c>
      <c r="G786" s="6">
        <v>859.32</v>
      </c>
      <c r="H786" s="6">
        <f t="shared" si="25"/>
        <v>-5296.13</v>
      </c>
      <c r="I786" s="4" t="s">
        <v>38917</v>
      </c>
      <c r="J786" s="2">
        <v>43930</v>
      </c>
      <c r="K786" s="1" t="s">
        <v>59107</v>
      </c>
      <c r="L786" s="1" t="s">
        <v>1644</v>
      </c>
      <c r="M786" s="1" t="s">
        <v>329</v>
      </c>
    </row>
    <row r="787" spans="1:13" ht="14.25" customHeight="1" x14ac:dyDescent="0.25">
      <c r="A787" s="4" t="s">
        <v>51419</v>
      </c>
      <c r="B787" s="4" t="s">
        <v>13475</v>
      </c>
      <c r="C787" s="4" t="s">
        <v>37717</v>
      </c>
      <c r="D787" s="8">
        <v>4</v>
      </c>
      <c r="E787" s="17">
        <f>_xlfn.XLOOKUP(C787,Products!$A:$A,Products!$E:$E,0,0)</f>
        <v>1386.24</v>
      </c>
      <c r="F787" s="6">
        <f t="shared" si="24"/>
        <v>5544.96</v>
      </c>
      <c r="G787" s="6">
        <v>3906.05</v>
      </c>
      <c r="H787" s="6">
        <f t="shared" si="25"/>
        <v>-1638.9099999999999</v>
      </c>
      <c r="I787" s="4" t="s">
        <v>38924</v>
      </c>
      <c r="J787" s="2">
        <v>45739</v>
      </c>
      <c r="K787" s="1" t="s">
        <v>51420</v>
      </c>
      <c r="L787" s="1" t="s">
        <v>25</v>
      </c>
      <c r="M787" s="1" t="s">
        <v>203</v>
      </c>
    </row>
    <row r="788" spans="1:13" ht="14.25" hidden="1" customHeight="1" x14ac:dyDescent="0.25">
      <c r="A788" s="4" t="s">
        <v>40259</v>
      </c>
      <c r="B788" s="4" t="s">
        <v>10206</v>
      </c>
      <c r="C788" s="4" t="s">
        <v>38333</v>
      </c>
      <c r="D788" s="8">
        <v>3</v>
      </c>
      <c r="E788" s="6">
        <f>_xlfn.XLOOKUP(C788,Products!$A:$A,Products!$E:$E,0,0)</f>
        <v>933.45</v>
      </c>
      <c r="F788" s="6">
        <f t="shared" si="24"/>
        <v>2800.3500000000004</v>
      </c>
      <c r="G788" s="6">
        <v>1653.26</v>
      </c>
      <c r="H788" s="6">
        <f t="shared" si="25"/>
        <v>-1147.0900000000004</v>
      </c>
      <c r="I788" s="4" t="s">
        <v>38919</v>
      </c>
      <c r="J788" s="2">
        <v>44908</v>
      </c>
      <c r="K788" s="1" t="s">
        <v>4156</v>
      </c>
      <c r="L788" s="1" t="s">
        <v>51</v>
      </c>
      <c r="M788" s="1" t="s">
        <v>643</v>
      </c>
    </row>
    <row r="789" spans="1:13" ht="14.25" hidden="1" customHeight="1" x14ac:dyDescent="0.25">
      <c r="A789" s="4" t="s">
        <v>40260</v>
      </c>
      <c r="B789" s="4" t="s">
        <v>8558</v>
      </c>
      <c r="C789" s="4" t="s">
        <v>35841</v>
      </c>
      <c r="D789" s="8">
        <v>5</v>
      </c>
      <c r="E789" s="6">
        <f>_xlfn.XLOOKUP(C789,Products!$A:$A,Products!$E:$E,0,0)</f>
        <v>1910.75</v>
      </c>
      <c r="F789" s="6">
        <f t="shared" si="24"/>
        <v>9553.75</v>
      </c>
      <c r="G789" s="6">
        <v>1391.56</v>
      </c>
      <c r="H789" s="6">
        <f t="shared" si="25"/>
        <v>-8162.1900000000005</v>
      </c>
      <c r="I789" s="4" t="s">
        <v>38924</v>
      </c>
      <c r="J789" s="2">
        <v>44484</v>
      </c>
      <c r="K789" s="1" t="s">
        <v>40261</v>
      </c>
      <c r="L789" s="1" t="s">
        <v>263</v>
      </c>
      <c r="M789" s="1" t="s">
        <v>667</v>
      </c>
    </row>
    <row r="790" spans="1:13" ht="14.25" hidden="1" customHeight="1" x14ac:dyDescent="0.25">
      <c r="A790" s="4" t="s">
        <v>61089</v>
      </c>
      <c r="B790" s="4" t="s">
        <v>21309</v>
      </c>
      <c r="C790" s="4" t="s">
        <v>35652</v>
      </c>
      <c r="D790" s="8">
        <v>1</v>
      </c>
      <c r="E790" s="6">
        <f>_xlfn.XLOOKUP(C790,Products!$A:$A,Products!$E:$E,0,0)</f>
        <v>560.6</v>
      </c>
      <c r="F790" s="6">
        <f t="shared" si="24"/>
        <v>560.6</v>
      </c>
      <c r="G790" s="6">
        <v>2364.34</v>
      </c>
      <c r="H790" s="6">
        <f t="shared" si="25"/>
        <v>1803.7400000000002</v>
      </c>
      <c r="I790" s="4" t="s">
        <v>38919</v>
      </c>
      <c r="J790" s="2">
        <v>43930</v>
      </c>
      <c r="K790" s="1" t="s">
        <v>39805</v>
      </c>
      <c r="L790" s="1" t="s">
        <v>337</v>
      </c>
      <c r="M790" s="1" t="s">
        <v>1810</v>
      </c>
    </row>
    <row r="791" spans="1:13" ht="14.25" hidden="1" customHeight="1" x14ac:dyDescent="0.25">
      <c r="A791" s="4" t="s">
        <v>40264</v>
      </c>
      <c r="B791" s="4" t="s">
        <v>1973</v>
      </c>
      <c r="C791" s="4" t="s">
        <v>38311</v>
      </c>
      <c r="D791" s="8">
        <v>4</v>
      </c>
      <c r="E791" s="6">
        <f>_xlfn.XLOOKUP(C791,Products!$A:$A,Products!$E:$E,0,0)</f>
        <v>408.75</v>
      </c>
      <c r="F791" s="6">
        <f t="shared" si="24"/>
        <v>1635</v>
      </c>
      <c r="G791" s="6">
        <v>1391.11</v>
      </c>
      <c r="H791" s="6">
        <f t="shared" si="25"/>
        <v>-243.8900000000001</v>
      </c>
      <c r="I791" s="4" t="s">
        <v>38924</v>
      </c>
      <c r="J791" s="2">
        <v>44768</v>
      </c>
      <c r="K791" s="1" t="s">
        <v>2967</v>
      </c>
      <c r="L791" s="1" t="s">
        <v>185</v>
      </c>
      <c r="M791" s="1" t="s">
        <v>255</v>
      </c>
    </row>
    <row r="792" spans="1:13" ht="14.25" hidden="1" customHeight="1" x14ac:dyDescent="0.25">
      <c r="A792" s="4" t="s">
        <v>40265</v>
      </c>
      <c r="B792" s="4" t="s">
        <v>9233</v>
      </c>
      <c r="C792" s="4" t="s">
        <v>37077</v>
      </c>
      <c r="D792" s="8">
        <v>1</v>
      </c>
      <c r="E792" s="6">
        <f>_xlfn.XLOOKUP(C792,Products!$A:$A,Products!$E:$E,0,0)</f>
        <v>1920</v>
      </c>
      <c r="F792" s="6">
        <f t="shared" si="24"/>
        <v>1920</v>
      </c>
      <c r="G792" s="6">
        <v>903.56</v>
      </c>
      <c r="H792" s="6">
        <f t="shared" si="25"/>
        <v>-1016.44</v>
      </c>
      <c r="I792" s="4" t="s">
        <v>38924</v>
      </c>
      <c r="J792" s="2">
        <v>45575</v>
      </c>
      <c r="K792" s="1" t="s">
        <v>39524</v>
      </c>
      <c r="L792" s="1" t="s">
        <v>475</v>
      </c>
      <c r="M792" s="1" t="s">
        <v>3960</v>
      </c>
    </row>
    <row r="793" spans="1:13" ht="14.25" hidden="1" customHeight="1" x14ac:dyDescent="0.25">
      <c r="A793" s="4" t="s">
        <v>40266</v>
      </c>
      <c r="B793" s="4" t="s">
        <v>19342</v>
      </c>
      <c r="C793" s="4" t="s">
        <v>37415</v>
      </c>
      <c r="D793" s="8">
        <v>1</v>
      </c>
      <c r="E793" s="6">
        <f>_xlfn.XLOOKUP(C793,Products!$A:$A,Products!$E:$E,0,0)</f>
        <v>1395.61</v>
      </c>
      <c r="F793" s="6">
        <f t="shared" si="24"/>
        <v>1395.61</v>
      </c>
      <c r="G793" s="6">
        <v>2970.96</v>
      </c>
      <c r="H793" s="6">
        <f t="shared" si="25"/>
        <v>1575.3500000000001</v>
      </c>
      <c r="I793" s="4" t="s">
        <v>38919</v>
      </c>
      <c r="J793" s="2">
        <v>44495</v>
      </c>
      <c r="K793" s="1" t="s">
        <v>40267</v>
      </c>
      <c r="L793" s="1" t="s">
        <v>1069</v>
      </c>
      <c r="M793" s="1" t="s">
        <v>1971</v>
      </c>
    </row>
    <row r="794" spans="1:13" ht="14.25" hidden="1" customHeight="1" x14ac:dyDescent="0.25">
      <c r="A794" s="4" t="s">
        <v>61185</v>
      </c>
      <c r="B794" s="4" t="s">
        <v>32272</v>
      </c>
      <c r="C794" s="4" t="s">
        <v>34900</v>
      </c>
      <c r="D794" s="8">
        <v>1</v>
      </c>
      <c r="E794" s="6">
        <f>_xlfn.XLOOKUP(C794,Products!$A:$A,Products!$E:$E,0,0)</f>
        <v>228.17</v>
      </c>
      <c r="F794" s="6">
        <f t="shared" si="24"/>
        <v>228.17</v>
      </c>
      <c r="G794" s="6">
        <v>4498.79</v>
      </c>
      <c r="H794" s="6">
        <f t="shared" si="25"/>
        <v>4270.62</v>
      </c>
      <c r="I794" s="4" t="s">
        <v>38930</v>
      </c>
      <c r="J794" s="2">
        <v>43930</v>
      </c>
      <c r="K794" s="1" t="s">
        <v>61186</v>
      </c>
      <c r="L794" s="1" t="s">
        <v>77</v>
      </c>
      <c r="M794" s="1" t="s">
        <v>1311</v>
      </c>
    </row>
    <row r="795" spans="1:13" ht="14.25" hidden="1" customHeight="1" x14ac:dyDescent="0.25">
      <c r="A795" s="4" t="s">
        <v>40270</v>
      </c>
      <c r="B795" s="4" t="s">
        <v>810</v>
      </c>
      <c r="C795" s="4" t="s">
        <v>36678</v>
      </c>
      <c r="D795" s="8">
        <v>1</v>
      </c>
      <c r="E795" s="6">
        <f>_xlfn.XLOOKUP(C795,Products!$A:$A,Products!$E:$E,0,0)</f>
        <v>229.41</v>
      </c>
      <c r="F795" s="6">
        <f t="shared" si="24"/>
        <v>229.41</v>
      </c>
      <c r="G795" s="6">
        <v>2190.2800000000002</v>
      </c>
      <c r="H795" s="6">
        <f t="shared" si="25"/>
        <v>1960.8700000000001</v>
      </c>
      <c r="I795" s="4" t="s">
        <v>38938</v>
      </c>
      <c r="J795" s="2">
        <v>45594</v>
      </c>
      <c r="K795" s="1" t="s">
        <v>40271</v>
      </c>
      <c r="L795" s="1" t="s">
        <v>140</v>
      </c>
      <c r="M795" s="1" t="s">
        <v>3183</v>
      </c>
    </row>
    <row r="796" spans="1:13" ht="14.25" hidden="1" customHeight="1" x14ac:dyDescent="0.25">
      <c r="A796" s="4" t="s">
        <v>42757</v>
      </c>
      <c r="B796" s="4" t="s">
        <v>32051</v>
      </c>
      <c r="C796" s="4" t="s">
        <v>36944</v>
      </c>
      <c r="D796" s="8">
        <v>3</v>
      </c>
      <c r="E796" s="6">
        <f>_xlfn.XLOOKUP(C796,Products!$A:$A,Products!$E:$E,0,0)</f>
        <v>383.02</v>
      </c>
      <c r="F796" s="6">
        <f t="shared" si="24"/>
        <v>1149.06</v>
      </c>
      <c r="G796" s="6">
        <v>2616.08</v>
      </c>
      <c r="H796" s="6">
        <f t="shared" si="25"/>
        <v>1467.02</v>
      </c>
      <c r="I796" s="4" t="s">
        <v>38924</v>
      </c>
      <c r="J796" s="2">
        <v>43931</v>
      </c>
      <c r="K796" s="1" t="s">
        <v>42758</v>
      </c>
      <c r="L796" s="1" t="s">
        <v>149</v>
      </c>
      <c r="M796" s="1" t="s">
        <v>141</v>
      </c>
    </row>
    <row r="797" spans="1:13" ht="14.25" hidden="1" customHeight="1" x14ac:dyDescent="0.25">
      <c r="A797" s="4" t="s">
        <v>40274</v>
      </c>
      <c r="B797" s="4" t="s">
        <v>26552</v>
      </c>
      <c r="C797" s="4" t="s">
        <v>36642</v>
      </c>
      <c r="D797" s="8">
        <v>1</v>
      </c>
      <c r="E797" s="6">
        <f>_xlfn.XLOOKUP(C797,Products!$A:$A,Products!$E:$E,0,0)</f>
        <v>1264.58</v>
      </c>
      <c r="F797" s="6">
        <f t="shared" si="24"/>
        <v>1264.58</v>
      </c>
      <c r="G797" s="6">
        <v>2401.6999999999998</v>
      </c>
      <c r="H797" s="6">
        <f t="shared" si="25"/>
        <v>1137.1199999999999</v>
      </c>
      <c r="I797" s="4" t="s">
        <v>38924</v>
      </c>
      <c r="J797" s="2">
        <v>44681</v>
      </c>
      <c r="K797" s="1" t="s">
        <v>40275</v>
      </c>
      <c r="L797" s="1" t="s">
        <v>176</v>
      </c>
      <c r="M797" s="1" t="s">
        <v>1825</v>
      </c>
    </row>
    <row r="798" spans="1:13" ht="14.25" hidden="1" customHeight="1" x14ac:dyDescent="0.25">
      <c r="A798" s="4" t="s">
        <v>40276</v>
      </c>
      <c r="B798" s="4" t="s">
        <v>8972</v>
      </c>
      <c r="C798" s="4" t="s">
        <v>36660</v>
      </c>
      <c r="D798" s="8">
        <v>1</v>
      </c>
      <c r="E798" s="6">
        <f>_xlfn.XLOOKUP(C798,Products!$A:$A,Products!$E:$E,0,0)</f>
        <v>1747.87</v>
      </c>
      <c r="F798" s="6">
        <f t="shared" si="24"/>
        <v>1747.87</v>
      </c>
      <c r="G798" s="6">
        <v>1645.71</v>
      </c>
      <c r="H798" s="6">
        <f t="shared" si="25"/>
        <v>-102.15999999999985</v>
      </c>
      <c r="I798" s="4" t="s">
        <v>38917</v>
      </c>
      <c r="J798" s="2">
        <v>45629</v>
      </c>
      <c r="K798" s="1" t="s">
        <v>40277</v>
      </c>
      <c r="L798" s="1" t="s">
        <v>60</v>
      </c>
      <c r="M798" s="1" t="s">
        <v>2946</v>
      </c>
    </row>
    <row r="799" spans="1:13" ht="14.25" customHeight="1" x14ac:dyDescent="0.25">
      <c r="A799" s="4" t="s">
        <v>61972</v>
      </c>
      <c r="B799" s="4" t="s">
        <v>26272</v>
      </c>
      <c r="C799" s="4" t="s">
        <v>38875</v>
      </c>
      <c r="D799" s="8">
        <v>2</v>
      </c>
      <c r="E799" s="17">
        <f>_xlfn.XLOOKUP(C799,Products!$A:$A,Products!$E:$E,0,0)</f>
        <v>1417.48</v>
      </c>
      <c r="F799" s="6">
        <f t="shared" si="24"/>
        <v>2834.96</v>
      </c>
      <c r="G799" s="6">
        <v>4875.43</v>
      </c>
      <c r="H799" s="6">
        <f t="shared" si="25"/>
        <v>2040.4700000000003</v>
      </c>
      <c r="I799" s="4" t="s">
        <v>38917</v>
      </c>
      <c r="J799" s="2">
        <v>45739</v>
      </c>
      <c r="K799" s="1" t="s">
        <v>44574</v>
      </c>
      <c r="L799" s="1" t="s">
        <v>228</v>
      </c>
      <c r="M799" s="1" t="s">
        <v>2208</v>
      </c>
    </row>
    <row r="800" spans="1:13" ht="14.25" hidden="1" customHeight="1" x14ac:dyDescent="0.25">
      <c r="A800" s="4" t="s">
        <v>43325</v>
      </c>
      <c r="B800" s="4" t="s">
        <v>27272</v>
      </c>
      <c r="C800" s="4" t="s">
        <v>35722</v>
      </c>
      <c r="D800" s="8">
        <v>3</v>
      </c>
      <c r="E800" s="6">
        <f>_xlfn.XLOOKUP(C800,Products!$A:$A,Products!$E:$E,0,0)</f>
        <v>730.1</v>
      </c>
      <c r="F800" s="6">
        <f t="shared" si="24"/>
        <v>2190.3000000000002</v>
      </c>
      <c r="G800" s="6">
        <v>2243.8000000000002</v>
      </c>
      <c r="H800" s="6">
        <f t="shared" si="25"/>
        <v>53.5</v>
      </c>
      <c r="I800" s="4" t="s">
        <v>38930</v>
      </c>
      <c r="J800" s="2">
        <v>43931</v>
      </c>
      <c r="K800" s="1" t="s">
        <v>43326</v>
      </c>
      <c r="L800" s="1" t="s">
        <v>956</v>
      </c>
      <c r="M800" s="1" t="s">
        <v>667</v>
      </c>
    </row>
    <row r="801" spans="1:13" ht="14.25" hidden="1" customHeight="1" x14ac:dyDescent="0.25">
      <c r="A801" s="4" t="s">
        <v>40282</v>
      </c>
      <c r="B801" s="4" t="s">
        <v>16380</v>
      </c>
      <c r="C801" s="4" t="s">
        <v>36386</v>
      </c>
      <c r="D801" s="8">
        <v>2</v>
      </c>
      <c r="E801" s="6">
        <f>_xlfn.XLOOKUP(C801,Products!$A:$A,Products!$E:$E,0,0)</f>
        <v>1600.07</v>
      </c>
      <c r="F801" s="6">
        <f t="shared" si="24"/>
        <v>3200.14</v>
      </c>
      <c r="G801" s="6">
        <v>3560.17</v>
      </c>
      <c r="H801" s="6">
        <f t="shared" si="25"/>
        <v>360.0300000000002</v>
      </c>
      <c r="I801" s="4" t="s">
        <v>38917</v>
      </c>
      <c r="J801" s="2">
        <v>45161</v>
      </c>
      <c r="K801" s="1" t="s">
        <v>40283</v>
      </c>
      <c r="L801" s="1" t="s">
        <v>149</v>
      </c>
      <c r="M801" s="1" t="s">
        <v>297</v>
      </c>
    </row>
    <row r="802" spans="1:13" ht="14.25" hidden="1" customHeight="1" x14ac:dyDescent="0.25">
      <c r="A802" s="4" t="s">
        <v>40284</v>
      </c>
      <c r="B802" s="4" t="s">
        <v>30768</v>
      </c>
      <c r="C802" s="4" t="s">
        <v>35576</v>
      </c>
      <c r="D802" s="8">
        <v>5</v>
      </c>
      <c r="E802" s="6">
        <f>_xlfn.XLOOKUP(C802,Products!$A:$A,Products!$E:$E,0,0)</f>
        <v>166.8</v>
      </c>
      <c r="F802" s="6">
        <f t="shared" si="24"/>
        <v>834</v>
      </c>
      <c r="G802" s="6">
        <v>216.43</v>
      </c>
      <c r="H802" s="6">
        <f t="shared" si="25"/>
        <v>-617.56999999999994</v>
      </c>
      <c r="I802" s="4" t="s">
        <v>38917</v>
      </c>
      <c r="J802" s="2">
        <v>44889</v>
      </c>
      <c r="K802" s="1" t="s">
        <v>40285</v>
      </c>
      <c r="L802" s="1" t="s">
        <v>104</v>
      </c>
      <c r="M802" s="1" t="s">
        <v>12409</v>
      </c>
    </row>
    <row r="803" spans="1:13" ht="14.25" hidden="1" customHeight="1" x14ac:dyDescent="0.25">
      <c r="A803" s="4" t="s">
        <v>43911</v>
      </c>
      <c r="B803" s="4" t="s">
        <v>12710</v>
      </c>
      <c r="C803" s="4" t="s">
        <v>37797</v>
      </c>
      <c r="D803" s="8">
        <v>3</v>
      </c>
      <c r="E803" s="6">
        <f>_xlfn.XLOOKUP(C803,Products!$A:$A,Products!$E:$E,0,0)</f>
        <v>201.27</v>
      </c>
      <c r="F803" s="6">
        <f t="shared" si="24"/>
        <v>603.81000000000006</v>
      </c>
      <c r="G803" s="6">
        <v>86.39</v>
      </c>
      <c r="H803" s="6">
        <f t="shared" si="25"/>
        <v>-517.42000000000007</v>
      </c>
      <c r="I803" s="4" t="s">
        <v>38938</v>
      </c>
      <c r="J803" s="2">
        <v>43931</v>
      </c>
      <c r="K803" s="1" t="s">
        <v>43912</v>
      </c>
      <c r="L803" s="1" t="s">
        <v>237</v>
      </c>
      <c r="M803" s="1" t="s">
        <v>43</v>
      </c>
    </row>
    <row r="804" spans="1:13" ht="14.25" hidden="1" customHeight="1" x14ac:dyDescent="0.25">
      <c r="A804" s="4" t="s">
        <v>40288</v>
      </c>
      <c r="B804" s="4" t="s">
        <v>15510</v>
      </c>
      <c r="C804" s="4" t="s">
        <v>37923</v>
      </c>
      <c r="D804" s="8">
        <v>3</v>
      </c>
      <c r="E804" s="6">
        <f>_xlfn.XLOOKUP(C804,Products!$A:$A,Products!$E:$E,0,0)</f>
        <v>371.14</v>
      </c>
      <c r="F804" s="6">
        <f t="shared" si="24"/>
        <v>1113.42</v>
      </c>
      <c r="G804" s="6">
        <v>1681.46</v>
      </c>
      <c r="H804" s="6">
        <f t="shared" si="25"/>
        <v>568.04</v>
      </c>
      <c r="I804" s="4" t="s">
        <v>38919</v>
      </c>
      <c r="J804" s="2">
        <v>45522</v>
      </c>
      <c r="K804" s="1" t="s">
        <v>40289</v>
      </c>
      <c r="L804" s="1" t="s">
        <v>95</v>
      </c>
      <c r="M804" s="1" t="s">
        <v>1810</v>
      </c>
    </row>
    <row r="805" spans="1:13" ht="14.25" hidden="1" customHeight="1" x14ac:dyDescent="0.25">
      <c r="A805" s="4" t="s">
        <v>46315</v>
      </c>
      <c r="B805" s="4" t="s">
        <v>18022</v>
      </c>
      <c r="C805" s="4" t="s">
        <v>35021</v>
      </c>
      <c r="D805" s="8">
        <v>5</v>
      </c>
      <c r="E805" s="6">
        <f>_xlfn.XLOOKUP(C805,Products!$A:$A,Products!$E:$E,0,0)</f>
        <v>1026.93</v>
      </c>
      <c r="F805" s="6">
        <f t="shared" si="24"/>
        <v>5134.6500000000005</v>
      </c>
      <c r="G805" s="6">
        <v>2503.9699999999998</v>
      </c>
      <c r="H805" s="6">
        <f t="shared" si="25"/>
        <v>-2630.6800000000007</v>
      </c>
      <c r="I805" s="4" t="s">
        <v>38919</v>
      </c>
      <c r="J805" s="2">
        <v>43931</v>
      </c>
      <c r="K805" s="1" t="s">
        <v>46316</v>
      </c>
      <c r="L805" s="1" t="s">
        <v>122</v>
      </c>
      <c r="M805" s="1" t="s">
        <v>123</v>
      </c>
    </row>
    <row r="806" spans="1:13" ht="14.25" hidden="1" customHeight="1" x14ac:dyDescent="0.25">
      <c r="A806" s="4" t="s">
        <v>40291</v>
      </c>
      <c r="B806" s="4" t="s">
        <v>16013</v>
      </c>
      <c r="C806" s="4" t="s">
        <v>38512</v>
      </c>
      <c r="D806" s="8">
        <v>5</v>
      </c>
      <c r="E806" s="6">
        <f>_xlfn.XLOOKUP(C806,Products!$A:$A,Products!$E:$E,0,0)</f>
        <v>1355.74</v>
      </c>
      <c r="F806" s="6">
        <f t="shared" si="24"/>
        <v>6778.7</v>
      </c>
      <c r="G806" s="6">
        <v>3634.57</v>
      </c>
      <c r="H806" s="6">
        <f t="shared" si="25"/>
        <v>-3144.1299999999997</v>
      </c>
      <c r="I806" s="4" t="s">
        <v>38930</v>
      </c>
      <c r="J806" s="2">
        <v>44515</v>
      </c>
      <c r="K806" s="1" t="s">
        <v>40292</v>
      </c>
      <c r="L806" s="1" t="s">
        <v>149</v>
      </c>
      <c r="M806" s="1" t="s">
        <v>211</v>
      </c>
    </row>
    <row r="807" spans="1:13" ht="14.25" hidden="1" customHeight="1" x14ac:dyDescent="0.25">
      <c r="A807" s="4" t="s">
        <v>40293</v>
      </c>
      <c r="B807" s="4" t="s">
        <v>3716</v>
      </c>
      <c r="C807" s="4" t="s">
        <v>36693</v>
      </c>
      <c r="D807" s="8">
        <v>5</v>
      </c>
      <c r="E807" s="6">
        <f>_xlfn.XLOOKUP(C807,Products!$A:$A,Products!$E:$E,0,0)</f>
        <v>1927.6</v>
      </c>
      <c r="F807" s="6">
        <f t="shared" si="24"/>
        <v>9638</v>
      </c>
      <c r="G807" s="6">
        <v>4198.91</v>
      </c>
      <c r="H807" s="6">
        <f t="shared" si="25"/>
        <v>-5439.09</v>
      </c>
      <c r="I807" s="4" t="s">
        <v>38917</v>
      </c>
      <c r="J807" s="2">
        <v>44444</v>
      </c>
      <c r="K807" s="1" t="s">
        <v>12149</v>
      </c>
      <c r="L807" s="1" t="s">
        <v>246</v>
      </c>
      <c r="M807" s="1" t="s">
        <v>878</v>
      </c>
    </row>
    <row r="808" spans="1:13" ht="14.25" hidden="1" customHeight="1" x14ac:dyDescent="0.25">
      <c r="A808" s="4" t="s">
        <v>40294</v>
      </c>
      <c r="B808" s="4" t="s">
        <v>19390</v>
      </c>
      <c r="C808" s="4" t="s">
        <v>34564</v>
      </c>
      <c r="D808" s="8">
        <v>2</v>
      </c>
      <c r="E808" s="6">
        <f>_xlfn.XLOOKUP(C808,Products!$A:$A,Products!$E:$E,0,0)</f>
        <v>528.46</v>
      </c>
      <c r="F808" s="6">
        <f t="shared" si="24"/>
        <v>1056.92</v>
      </c>
      <c r="G808" s="6">
        <v>2400.38</v>
      </c>
      <c r="H808" s="6">
        <f t="shared" si="25"/>
        <v>1343.46</v>
      </c>
      <c r="I808" s="4" t="s">
        <v>38924</v>
      </c>
      <c r="J808" s="2">
        <v>44375</v>
      </c>
      <c r="K808" s="1" t="s">
        <v>40295</v>
      </c>
      <c r="L808" s="1" t="s">
        <v>1408</v>
      </c>
      <c r="M808" s="1" t="s">
        <v>402</v>
      </c>
    </row>
    <row r="809" spans="1:13" ht="14.25" hidden="1" customHeight="1" x14ac:dyDescent="0.25">
      <c r="A809" s="4" t="s">
        <v>40296</v>
      </c>
      <c r="B809" s="4" t="s">
        <v>6081</v>
      </c>
      <c r="C809" s="4" t="s">
        <v>37975</v>
      </c>
      <c r="D809" s="8">
        <v>4</v>
      </c>
      <c r="E809" s="6">
        <f>_xlfn.XLOOKUP(C809,Products!$A:$A,Products!$E:$E,0,0)</f>
        <v>883.14</v>
      </c>
      <c r="F809" s="6">
        <f t="shared" si="24"/>
        <v>3532.56</v>
      </c>
      <c r="G809" s="6">
        <v>2412.63</v>
      </c>
      <c r="H809" s="6">
        <f t="shared" si="25"/>
        <v>-1119.9299999999998</v>
      </c>
      <c r="I809" s="4" t="s">
        <v>38938</v>
      </c>
      <c r="J809" s="2">
        <v>44292</v>
      </c>
      <c r="K809" s="1" t="s">
        <v>40297</v>
      </c>
      <c r="L809" s="1" t="s">
        <v>51</v>
      </c>
      <c r="M809" s="1" t="s">
        <v>1542</v>
      </c>
    </row>
    <row r="810" spans="1:13" ht="14.25" hidden="1" customHeight="1" x14ac:dyDescent="0.25">
      <c r="A810" s="4" t="s">
        <v>40298</v>
      </c>
      <c r="B810" s="4" t="s">
        <v>11532</v>
      </c>
      <c r="C810" s="4" t="s">
        <v>35614</v>
      </c>
      <c r="D810" s="8">
        <v>5</v>
      </c>
      <c r="E810" s="6">
        <f>_xlfn.XLOOKUP(C810,Products!$A:$A,Products!$E:$E,0,0)</f>
        <v>773.9</v>
      </c>
      <c r="F810" s="6">
        <f t="shared" si="24"/>
        <v>3869.5</v>
      </c>
      <c r="G810" s="6">
        <v>1942.96</v>
      </c>
      <c r="H810" s="6">
        <f t="shared" si="25"/>
        <v>-1926.54</v>
      </c>
      <c r="I810" s="4" t="s">
        <v>38938</v>
      </c>
      <c r="J810" s="2">
        <v>44437</v>
      </c>
      <c r="K810" s="1" t="s">
        <v>40299</v>
      </c>
      <c r="L810" s="1" t="s">
        <v>1189</v>
      </c>
      <c r="M810" s="1" t="s">
        <v>3769</v>
      </c>
    </row>
    <row r="811" spans="1:13" ht="14.25" hidden="1" customHeight="1" x14ac:dyDescent="0.25">
      <c r="A811" s="4" t="s">
        <v>40300</v>
      </c>
      <c r="B811" s="4" t="s">
        <v>25390</v>
      </c>
      <c r="C811" s="4" t="s">
        <v>35069</v>
      </c>
      <c r="D811" s="8">
        <v>2</v>
      </c>
      <c r="E811" s="6">
        <f>_xlfn.XLOOKUP(C811,Products!$A:$A,Products!$E:$E,0,0)</f>
        <v>1326.09</v>
      </c>
      <c r="F811" s="6">
        <f t="shared" si="24"/>
        <v>2652.18</v>
      </c>
      <c r="G811" s="6">
        <v>2293.33</v>
      </c>
      <c r="H811" s="6">
        <f t="shared" si="25"/>
        <v>-358.84999999999991</v>
      </c>
      <c r="I811" s="4" t="s">
        <v>38917</v>
      </c>
      <c r="J811" s="2">
        <v>45049</v>
      </c>
      <c r="K811" s="1" t="s">
        <v>39139</v>
      </c>
      <c r="L811" s="1" t="s">
        <v>492</v>
      </c>
      <c r="M811" s="1" t="s">
        <v>272</v>
      </c>
    </row>
    <row r="812" spans="1:13" ht="14.25" hidden="1" customHeight="1" x14ac:dyDescent="0.25">
      <c r="A812" s="4" t="s">
        <v>40301</v>
      </c>
      <c r="B812" s="4" t="s">
        <v>16194</v>
      </c>
      <c r="C812" s="4" t="s">
        <v>37942</v>
      </c>
      <c r="D812" s="8">
        <v>3</v>
      </c>
      <c r="E812" s="6">
        <f>_xlfn.XLOOKUP(C812,Products!$A:$A,Products!$E:$E,0,0)</f>
        <v>800.25</v>
      </c>
      <c r="F812" s="6">
        <f t="shared" si="24"/>
        <v>2400.75</v>
      </c>
      <c r="G812" s="6">
        <v>2476.5</v>
      </c>
      <c r="H812" s="6">
        <f t="shared" si="25"/>
        <v>75.75</v>
      </c>
      <c r="I812" s="4" t="s">
        <v>38917</v>
      </c>
      <c r="J812" s="2">
        <v>44643</v>
      </c>
      <c r="K812" s="1" t="s">
        <v>40302</v>
      </c>
      <c r="L812" s="1" t="s">
        <v>140</v>
      </c>
      <c r="M812" s="1" t="s">
        <v>3153</v>
      </c>
    </row>
    <row r="813" spans="1:13" ht="14.25" hidden="1" customHeight="1" x14ac:dyDescent="0.25">
      <c r="A813" s="4" t="s">
        <v>40303</v>
      </c>
      <c r="B813" s="4" t="s">
        <v>30618</v>
      </c>
      <c r="C813" s="4" t="s">
        <v>38531</v>
      </c>
      <c r="D813" s="8">
        <v>2</v>
      </c>
      <c r="E813" s="6">
        <f>_xlfn.XLOOKUP(C813,Products!$A:$A,Products!$E:$E,0,0)</f>
        <v>165.36</v>
      </c>
      <c r="F813" s="6">
        <f t="shared" si="24"/>
        <v>330.72</v>
      </c>
      <c r="G813" s="6">
        <v>2565.6</v>
      </c>
      <c r="H813" s="6">
        <f t="shared" si="25"/>
        <v>2234.88</v>
      </c>
      <c r="I813" s="4" t="s">
        <v>38919</v>
      </c>
      <c r="J813" s="2">
        <v>44941</v>
      </c>
      <c r="K813" s="1" t="s">
        <v>40304</v>
      </c>
      <c r="L813" s="1" t="s">
        <v>956</v>
      </c>
      <c r="M813" s="1" t="s">
        <v>611</v>
      </c>
    </row>
    <row r="814" spans="1:13" ht="14.25" hidden="1" customHeight="1" x14ac:dyDescent="0.25">
      <c r="A814" s="4" t="s">
        <v>54301</v>
      </c>
      <c r="B814" s="4" t="s">
        <v>11464</v>
      </c>
      <c r="C814" s="4" t="s">
        <v>36883</v>
      </c>
      <c r="D814" s="8">
        <v>1</v>
      </c>
      <c r="E814" s="6">
        <f>_xlfn.XLOOKUP(C814,Products!$A:$A,Products!$E:$E,0,0)</f>
        <v>184.72</v>
      </c>
      <c r="F814" s="6">
        <f t="shared" si="24"/>
        <v>184.72</v>
      </c>
      <c r="G814" s="6">
        <v>1403.01</v>
      </c>
      <c r="H814" s="6">
        <f t="shared" si="25"/>
        <v>1218.29</v>
      </c>
      <c r="I814" s="4" t="s">
        <v>38924</v>
      </c>
      <c r="J814" s="2">
        <v>43931</v>
      </c>
      <c r="K814" s="1" t="s">
        <v>21632</v>
      </c>
      <c r="L814" s="1" t="s">
        <v>610</v>
      </c>
      <c r="M814" s="1" t="s">
        <v>933</v>
      </c>
    </row>
    <row r="815" spans="1:13" ht="14.25" hidden="1" customHeight="1" x14ac:dyDescent="0.25">
      <c r="A815" s="4" t="s">
        <v>40307</v>
      </c>
      <c r="B815" s="4" t="s">
        <v>25397</v>
      </c>
      <c r="C815" s="4" t="s">
        <v>38279</v>
      </c>
      <c r="D815" s="8">
        <v>5</v>
      </c>
      <c r="E815" s="6">
        <f>_xlfn.XLOOKUP(C815,Products!$A:$A,Products!$E:$E,0,0)</f>
        <v>1384.27</v>
      </c>
      <c r="F815" s="6">
        <f t="shared" si="24"/>
        <v>6921.35</v>
      </c>
      <c r="G815" s="6">
        <v>3589.33</v>
      </c>
      <c r="H815" s="6">
        <f t="shared" si="25"/>
        <v>-3332.0200000000004</v>
      </c>
      <c r="I815" s="4" t="s">
        <v>38917</v>
      </c>
      <c r="J815" s="2">
        <v>45298</v>
      </c>
      <c r="K815" s="1" t="s">
        <v>40308</v>
      </c>
      <c r="L815" s="1" t="s">
        <v>1069</v>
      </c>
      <c r="M815" s="1" t="s">
        <v>1742</v>
      </c>
    </row>
    <row r="816" spans="1:13" ht="14.25" hidden="1" customHeight="1" x14ac:dyDescent="0.25">
      <c r="A816" s="4" t="s">
        <v>59234</v>
      </c>
      <c r="B816" s="4" t="s">
        <v>14274</v>
      </c>
      <c r="C816" s="4" t="s">
        <v>36408</v>
      </c>
      <c r="D816" s="8">
        <v>3</v>
      </c>
      <c r="E816" s="6">
        <f>_xlfn.XLOOKUP(C816,Products!$A:$A,Products!$E:$E,0,0)</f>
        <v>667.5</v>
      </c>
      <c r="F816" s="6">
        <f t="shared" si="24"/>
        <v>2002.5</v>
      </c>
      <c r="G816" s="6">
        <v>1763.71</v>
      </c>
      <c r="H816" s="6">
        <f t="shared" si="25"/>
        <v>-238.78999999999996</v>
      </c>
      <c r="I816" s="4" t="s">
        <v>38930</v>
      </c>
      <c r="J816" s="2">
        <v>43931</v>
      </c>
      <c r="K816" s="1" t="s">
        <v>8151</v>
      </c>
      <c r="L816" s="1" t="s">
        <v>122</v>
      </c>
      <c r="M816" s="1" t="s">
        <v>220</v>
      </c>
    </row>
    <row r="817" spans="1:13" ht="14.25" hidden="1" customHeight="1" x14ac:dyDescent="0.25">
      <c r="A817" s="4" t="s">
        <v>40311</v>
      </c>
      <c r="B817" s="4" t="s">
        <v>20417</v>
      </c>
      <c r="C817" s="4" t="s">
        <v>37998</v>
      </c>
      <c r="D817" s="8">
        <v>1</v>
      </c>
      <c r="E817" s="6">
        <f>_xlfn.XLOOKUP(C817,Products!$A:$A,Products!$E:$E,0,0)</f>
        <v>1299.19</v>
      </c>
      <c r="F817" s="6">
        <f t="shared" si="24"/>
        <v>1299.19</v>
      </c>
      <c r="G817" s="6">
        <v>3019.47</v>
      </c>
      <c r="H817" s="6">
        <f t="shared" si="25"/>
        <v>1720.2799999999997</v>
      </c>
      <c r="I817" s="4" t="s">
        <v>38924</v>
      </c>
      <c r="J817" s="2">
        <v>45392</v>
      </c>
      <c r="K817" s="1" t="s">
        <v>16588</v>
      </c>
      <c r="L817" s="1" t="s">
        <v>95</v>
      </c>
      <c r="M817" s="1" t="s">
        <v>168</v>
      </c>
    </row>
    <row r="818" spans="1:13" ht="14.25" hidden="1" customHeight="1" x14ac:dyDescent="0.25">
      <c r="A818" s="4" t="s">
        <v>40312</v>
      </c>
      <c r="B818" s="4" t="s">
        <v>19309</v>
      </c>
      <c r="C818" s="4" t="s">
        <v>34304</v>
      </c>
      <c r="D818" s="8">
        <v>5</v>
      </c>
      <c r="E818" s="6">
        <f>_xlfn.XLOOKUP(C818,Products!$A:$A,Products!$E:$E,0,0)</f>
        <v>661.81</v>
      </c>
      <c r="F818" s="6">
        <f t="shared" si="24"/>
        <v>3309.0499999999997</v>
      </c>
      <c r="G818" s="6">
        <v>297.39999999999998</v>
      </c>
      <c r="H818" s="6">
        <f t="shared" si="25"/>
        <v>-3011.6499999999996</v>
      </c>
      <c r="I818" s="4" t="s">
        <v>38930</v>
      </c>
      <c r="J818" s="2">
        <v>44907</v>
      </c>
      <c r="K818" s="1" t="s">
        <v>40313</v>
      </c>
      <c r="L818" s="1" t="s">
        <v>475</v>
      </c>
      <c r="M818" s="1" t="s">
        <v>2642</v>
      </c>
    </row>
    <row r="819" spans="1:13" ht="14.25" hidden="1" customHeight="1" x14ac:dyDescent="0.25">
      <c r="A819" s="4" t="s">
        <v>40314</v>
      </c>
      <c r="B819" s="4" t="s">
        <v>14721</v>
      </c>
      <c r="C819" s="4" t="s">
        <v>34355</v>
      </c>
      <c r="D819" s="8">
        <v>3</v>
      </c>
      <c r="E819" s="6">
        <f>_xlfn.XLOOKUP(C819,Products!$A:$A,Products!$E:$E,0,0)</f>
        <v>743.55</v>
      </c>
      <c r="F819" s="6">
        <f t="shared" si="24"/>
        <v>2230.6499999999996</v>
      </c>
      <c r="G819" s="6">
        <v>3591.03</v>
      </c>
      <c r="H819" s="6">
        <f t="shared" si="25"/>
        <v>1360.3800000000006</v>
      </c>
      <c r="I819" s="4" t="s">
        <v>38917</v>
      </c>
      <c r="J819" s="2">
        <v>45037</v>
      </c>
      <c r="K819" s="1" t="s">
        <v>40315</v>
      </c>
      <c r="L819" s="1" t="s">
        <v>1644</v>
      </c>
      <c r="M819" s="1" t="s">
        <v>1833</v>
      </c>
    </row>
    <row r="820" spans="1:13" ht="14.25" hidden="1" customHeight="1" x14ac:dyDescent="0.25">
      <c r="A820" s="4" t="s">
        <v>40316</v>
      </c>
      <c r="B820" s="4" t="s">
        <v>29776</v>
      </c>
      <c r="C820" s="4" t="s">
        <v>37290</v>
      </c>
      <c r="D820" s="8">
        <v>4</v>
      </c>
      <c r="E820" s="6">
        <f>_xlfn.XLOOKUP(C820,Products!$A:$A,Products!$E:$E,0,0)</f>
        <v>1028.6500000000001</v>
      </c>
      <c r="F820" s="6">
        <f t="shared" si="24"/>
        <v>4114.6000000000004</v>
      </c>
      <c r="G820" s="6">
        <v>4720.4399999999996</v>
      </c>
      <c r="H820" s="6">
        <f t="shared" si="25"/>
        <v>605.83999999999924</v>
      </c>
      <c r="I820" s="4" t="s">
        <v>38917</v>
      </c>
      <c r="J820" s="2">
        <v>44291</v>
      </c>
      <c r="K820" s="1" t="s">
        <v>40317</v>
      </c>
      <c r="L820" s="1" t="s">
        <v>246</v>
      </c>
      <c r="M820" s="1" t="s">
        <v>5239</v>
      </c>
    </row>
    <row r="821" spans="1:13" ht="14.25" hidden="1" customHeight="1" x14ac:dyDescent="0.25">
      <c r="A821" s="4" t="s">
        <v>40318</v>
      </c>
      <c r="B821" s="4" t="s">
        <v>818</v>
      </c>
      <c r="C821" s="4" t="s">
        <v>37938</v>
      </c>
      <c r="D821" s="8">
        <v>1</v>
      </c>
      <c r="E821" s="6">
        <f>_xlfn.XLOOKUP(C821,Products!$A:$A,Products!$E:$E,0,0)</f>
        <v>1712.95</v>
      </c>
      <c r="F821" s="6">
        <f t="shared" si="24"/>
        <v>1712.95</v>
      </c>
      <c r="G821" s="6">
        <v>4004.28</v>
      </c>
      <c r="H821" s="6">
        <f t="shared" si="25"/>
        <v>2291.33</v>
      </c>
      <c r="I821" s="4" t="s">
        <v>38919</v>
      </c>
      <c r="J821" s="2">
        <v>45616</v>
      </c>
      <c r="K821" s="1" t="s">
        <v>40319</v>
      </c>
      <c r="L821" s="1" t="s">
        <v>176</v>
      </c>
      <c r="M821" s="1" t="s">
        <v>707</v>
      </c>
    </row>
    <row r="822" spans="1:13" ht="14.25" customHeight="1" x14ac:dyDescent="0.25">
      <c r="A822" s="4" t="s">
        <v>42034</v>
      </c>
      <c r="B822" s="4" t="s">
        <v>6019</v>
      </c>
      <c r="C822" s="4" t="s">
        <v>37040</v>
      </c>
      <c r="D822" s="8">
        <v>5</v>
      </c>
      <c r="E822" s="17">
        <f>_xlfn.XLOOKUP(C822,Products!$A:$A,Products!$E:$E,0,0)</f>
        <v>371.93</v>
      </c>
      <c r="F822" s="6">
        <f t="shared" si="24"/>
        <v>1859.65</v>
      </c>
      <c r="G822" s="6">
        <v>4316.87</v>
      </c>
      <c r="H822" s="6">
        <f t="shared" si="25"/>
        <v>2457.2199999999998</v>
      </c>
      <c r="I822" s="4" t="s">
        <v>38919</v>
      </c>
      <c r="J822" s="2">
        <v>45738</v>
      </c>
      <c r="K822" s="1" t="s">
        <v>42035</v>
      </c>
      <c r="L822" s="1" t="s">
        <v>426</v>
      </c>
      <c r="M822" s="1" t="s">
        <v>3183</v>
      </c>
    </row>
    <row r="823" spans="1:13" ht="14.25" hidden="1" customHeight="1" x14ac:dyDescent="0.25">
      <c r="A823" s="4" t="s">
        <v>40322</v>
      </c>
      <c r="B823" s="4" t="s">
        <v>20410</v>
      </c>
      <c r="C823" s="4" t="s">
        <v>38586</v>
      </c>
      <c r="D823" s="8">
        <v>1</v>
      </c>
      <c r="E823" s="6">
        <f>_xlfn.XLOOKUP(C823,Products!$A:$A,Products!$E:$E,0,0)</f>
        <v>508.79</v>
      </c>
      <c r="F823" s="6">
        <f t="shared" si="24"/>
        <v>508.79</v>
      </c>
      <c r="G823" s="6">
        <v>4423.2700000000004</v>
      </c>
      <c r="H823" s="6">
        <f t="shared" si="25"/>
        <v>3914.4800000000005</v>
      </c>
      <c r="I823" s="4" t="s">
        <v>38919</v>
      </c>
      <c r="J823" s="2">
        <v>45457</v>
      </c>
      <c r="K823" s="1" t="s">
        <v>40323</v>
      </c>
      <c r="L823" s="1" t="s">
        <v>263</v>
      </c>
      <c r="M823" s="1" t="s">
        <v>220</v>
      </c>
    </row>
    <row r="824" spans="1:13" ht="14.25" hidden="1" customHeight="1" x14ac:dyDescent="0.25">
      <c r="A824" s="4" t="s">
        <v>59689</v>
      </c>
      <c r="B824" s="4" t="s">
        <v>31056</v>
      </c>
      <c r="C824" s="4" t="s">
        <v>37541</v>
      </c>
      <c r="D824" s="8">
        <v>3</v>
      </c>
      <c r="E824" s="6">
        <f>_xlfn.XLOOKUP(C824,Products!$A:$A,Products!$E:$E,0,0)</f>
        <v>386.4</v>
      </c>
      <c r="F824" s="6">
        <f t="shared" si="24"/>
        <v>1159.1999999999998</v>
      </c>
      <c r="G824" s="6">
        <v>3227.22</v>
      </c>
      <c r="H824" s="6">
        <f t="shared" si="25"/>
        <v>2068.02</v>
      </c>
      <c r="I824" s="4" t="s">
        <v>38930</v>
      </c>
      <c r="J824" s="2">
        <v>43931</v>
      </c>
      <c r="K824" s="1" t="s">
        <v>59690</v>
      </c>
      <c r="L824" s="1" t="s">
        <v>682</v>
      </c>
      <c r="M824" s="1" t="s">
        <v>792</v>
      </c>
    </row>
    <row r="825" spans="1:13" ht="14.25" hidden="1" customHeight="1" x14ac:dyDescent="0.25">
      <c r="A825" s="4" t="s">
        <v>40326</v>
      </c>
      <c r="B825" s="4" t="s">
        <v>10511</v>
      </c>
      <c r="C825" s="4" t="s">
        <v>38383</v>
      </c>
      <c r="D825" s="8">
        <v>5</v>
      </c>
      <c r="E825" s="6">
        <f>_xlfn.XLOOKUP(C825,Products!$A:$A,Products!$E:$E,0,0)</f>
        <v>1828.43</v>
      </c>
      <c r="F825" s="6">
        <f t="shared" si="24"/>
        <v>9142.15</v>
      </c>
      <c r="G825" s="6">
        <v>1889.66</v>
      </c>
      <c r="H825" s="6">
        <f t="shared" si="25"/>
        <v>-7252.49</v>
      </c>
      <c r="I825" s="4" t="s">
        <v>38924</v>
      </c>
      <c r="J825" s="2">
        <v>44220</v>
      </c>
      <c r="K825" s="1" t="s">
        <v>8879</v>
      </c>
      <c r="L825" s="1" t="s">
        <v>131</v>
      </c>
      <c r="M825" s="1" t="s">
        <v>769</v>
      </c>
    </row>
    <row r="826" spans="1:13" ht="14.25" hidden="1" customHeight="1" x14ac:dyDescent="0.25">
      <c r="A826" s="4" t="s">
        <v>40327</v>
      </c>
      <c r="B826" s="4" t="s">
        <v>18836</v>
      </c>
      <c r="C826" s="4" t="s">
        <v>34886</v>
      </c>
      <c r="D826" s="8">
        <v>3</v>
      </c>
      <c r="E826" s="6">
        <f>_xlfn.XLOOKUP(C826,Products!$A:$A,Products!$E:$E,0,0)</f>
        <v>1806.83</v>
      </c>
      <c r="F826" s="6">
        <f t="shared" si="24"/>
        <v>5420.49</v>
      </c>
      <c r="G826" s="6">
        <v>3762.83</v>
      </c>
      <c r="H826" s="6">
        <f t="shared" si="25"/>
        <v>-1657.6599999999999</v>
      </c>
      <c r="I826" s="4" t="s">
        <v>38924</v>
      </c>
      <c r="J826" s="2">
        <v>44804</v>
      </c>
      <c r="K826" s="1" t="s">
        <v>40328</v>
      </c>
      <c r="L826" s="1" t="s">
        <v>730</v>
      </c>
      <c r="M826" s="1" t="s">
        <v>808</v>
      </c>
    </row>
    <row r="827" spans="1:13" ht="14.25" hidden="1" customHeight="1" x14ac:dyDescent="0.25">
      <c r="A827" s="4" t="s">
        <v>40329</v>
      </c>
      <c r="B827" s="4" t="s">
        <v>9025</v>
      </c>
      <c r="C827" s="4" t="s">
        <v>34878</v>
      </c>
      <c r="D827" s="8">
        <v>3</v>
      </c>
      <c r="E827" s="6">
        <f>_xlfn.XLOOKUP(C827,Products!$A:$A,Products!$E:$E,0,0)</f>
        <v>1468.6</v>
      </c>
      <c r="F827" s="6">
        <f t="shared" si="24"/>
        <v>4405.7999999999993</v>
      </c>
      <c r="G827" s="6">
        <v>2455.9299999999998</v>
      </c>
      <c r="H827" s="6">
        <f t="shared" si="25"/>
        <v>-1949.8699999999994</v>
      </c>
      <c r="I827" s="4" t="s">
        <v>38917</v>
      </c>
      <c r="J827" s="2">
        <v>44205</v>
      </c>
      <c r="K827" s="1" t="s">
        <v>39600</v>
      </c>
      <c r="L827" s="1" t="s">
        <v>610</v>
      </c>
      <c r="M827" s="1" t="s">
        <v>1085</v>
      </c>
    </row>
    <row r="828" spans="1:13" ht="14.25" hidden="1" customHeight="1" x14ac:dyDescent="0.25">
      <c r="A828" s="4" t="s">
        <v>40330</v>
      </c>
      <c r="B828" s="4" t="s">
        <v>32272</v>
      </c>
      <c r="C828" s="4" t="s">
        <v>37608</v>
      </c>
      <c r="D828" s="8">
        <v>2</v>
      </c>
      <c r="E828" s="6">
        <f>_xlfn.XLOOKUP(C828,Products!$A:$A,Products!$E:$E,0,0)</f>
        <v>1630.09</v>
      </c>
      <c r="F828" s="6">
        <f t="shared" si="24"/>
        <v>3260.18</v>
      </c>
      <c r="G828" s="6">
        <v>1476.2</v>
      </c>
      <c r="H828" s="6">
        <f t="shared" si="25"/>
        <v>-1783.9799999999998</v>
      </c>
      <c r="I828" s="4" t="s">
        <v>38938</v>
      </c>
      <c r="J828" s="2">
        <v>44822</v>
      </c>
      <c r="K828" s="1" t="s">
        <v>40331</v>
      </c>
      <c r="L828" s="1" t="s">
        <v>1644</v>
      </c>
      <c r="M828" s="1" t="s">
        <v>3183</v>
      </c>
    </row>
    <row r="829" spans="1:13" ht="14.25" hidden="1" customHeight="1" x14ac:dyDescent="0.25">
      <c r="A829" s="4" t="s">
        <v>40332</v>
      </c>
      <c r="B829" s="4" t="s">
        <v>14652</v>
      </c>
      <c r="C829" s="4" t="s">
        <v>38564</v>
      </c>
      <c r="D829" s="8">
        <v>1</v>
      </c>
      <c r="E829" s="6">
        <f>_xlfn.XLOOKUP(C829,Products!$A:$A,Products!$E:$E,0,0)</f>
        <v>1997.57</v>
      </c>
      <c r="F829" s="6">
        <f t="shared" si="24"/>
        <v>1997.57</v>
      </c>
      <c r="G829" s="6">
        <v>4018.33</v>
      </c>
      <c r="H829" s="6">
        <f t="shared" si="25"/>
        <v>2020.76</v>
      </c>
      <c r="I829" s="4" t="s">
        <v>38930</v>
      </c>
      <c r="J829" s="2">
        <v>45140</v>
      </c>
      <c r="K829" s="1" t="s">
        <v>10069</v>
      </c>
      <c r="L829" s="1" t="s">
        <v>263</v>
      </c>
      <c r="M829" s="1" t="s">
        <v>255</v>
      </c>
    </row>
    <row r="830" spans="1:13" ht="14.25" hidden="1" customHeight="1" x14ac:dyDescent="0.25">
      <c r="A830" s="4" t="s">
        <v>40333</v>
      </c>
      <c r="B830" s="4" t="s">
        <v>17579</v>
      </c>
      <c r="C830" s="4" t="s">
        <v>36920</v>
      </c>
      <c r="D830" s="8">
        <v>4</v>
      </c>
      <c r="E830" s="6">
        <f>_xlfn.XLOOKUP(C830,Products!$A:$A,Products!$E:$E,0,0)</f>
        <v>1213.75</v>
      </c>
      <c r="F830" s="6">
        <f t="shared" si="24"/>
        <v>4855</v>
      </c>
      <c r="G830" s="6">
        <v>3976.8</v>
      </c>
      <c r="H830" s="6">
        <f t="shared" si="25"/>
        <v>-878.19999999999982</v>
      </c>
      <c r="I830" s="4" t="s">
        <v>38930</v>
      </c>
      <c r="J830" s="2">
        <v>45538</v>
      </c>
      <c r="K830" s="1" t="s">
        <v>28351</v>
      </c>
      <c r="L830" s="1" t="s">
        <v>95</v>
      </c>
      <c r="M830" s="1" t="s">
        <v>784</v>
      </c>
    </row>
    <row r="831" spans="1:13" ht="14.25" hidden="1" customHeight="1" x14ac:dyDescent="0.25">
      <c r="A831" s="4" t="s">
        <v>40334</v>
      </c>
      <c r="B831" s="4" t="s">
        <v>13315</v>
      </c>
      <c r="C831" s="4" t="s">
        <v>35116</v>
      </c>
      <c r="D831" s="8">
        <v>5</v>
      </c>
      <c r="E831" s="6">
        <f>_xlfn.XLOOKUP(C831,Products!$A:$A,Products!$E:$E,0,0)</f>
        <v>230.39</v>
      </c>
      <c r="F831" s="6">
        <f t="shared" si="24"/>
        <v>1151.9499999999998</v>
      </c>
      <c r="G831" s="6">
        <v>1247.8399999999999</v>
      </c>
      <c r="H831" s="6">
        <f t="shared" si="25"/>
        <v>95.8900000000001</v>
      </c>
      <c r="I831" s="4" t="s">
        <v>38917</v>
      </c>
      <c r="J831" s="2">
        <v>44276</v>
      </c>
      <c r="K831" s="1" t="s">
        <v>40335</v>
      </c>
      <c r="L831" s="1" t="s">
        <v>113</v>
      </c>
      <c r="M831" s="1" t="s">
        <v>839</v>
      </c>
    </row>
    <row r="832" spans="1:13" ht="14.25" hidden="1" customHeight="1" x14ac:dyDescent="0.25">
      <c r="A832" s="4" t="s">
        <v>40336</v>
      </c>
      <c r="B832" s="4" t="s">
        <v>3277</v>
      </c>
      <c r="C832" s="4" t="s">
        <v>35300</v>
      </c>
      <c r="D832" s="8">
        <v>2</v>
      </c>
      <c r="E832" s="6">
        <f>_xlfn.XLOOKUP(C832,Products!$A:$A,Products!$E:$E,0,0)</f>
        <v>1670.71</v>
      </c>
      <c r="F832" s="6">
        <f t="shared" si="24"/>
        <v>3341.42</v>
      </c>
      <c r="G832" s="6">
        <v>2305.0300000000002</v>
      </c>
      <c r="H832" s="6">
        <f t="shared" si="25"/>
        <v>-1036.3899999999999</v>
      </c>
      <c r="I832" s="4" t="s">
        <v>38917</v>
      </c>
      <c r="J832" s="2">
        <v>45369</v>
      </c>
      <c r="K832" s="1" t="s">
        <v>40337</v>
      </c>
      <c r="L832" s="1" t="s">
        <v>254</v>
      </c>
      <c r="M832" s="1" t="s">
        <v>168</v>
      </c>
    </row>
    <row r="833" spans="1:13" ht="14.25" hidden="1" customHeight="1" x14ac:dyDescent="0.25">
      <c r="A833" s="4" t="s">
        <v>40338</v>
      </c>
      <c r="B833" s="4" t="s">
        <v>32125</v>
      </c>
      <c r="C833" s="4" t="s">
        <v>37975</v>
      </c>
      <c r="D833" s="8">
        <v>3</v>
      </c>
      <c r="E833" s="6">
        <f>_xlfn.XLOOKUP(C833,Products!$A:$A,Products!$E:$E,0,0)</f>
        <v>883.14</v>
      </c>
      <c r="F833" s="6">
        <f t="shared" si="24"/>
        <v>2649.42</v>
      </c>
      <c r="G833" s="6">
        <v>793.07</v>
      </c>
      <c r="H833" s="6">
        <f t="shared" si="25"/>
        <v>-1856.35</v>
      </c>
      <c r="I833" s="4" t="s">
        <v>38938</v>
      </c>
      <c r="J833" s="2">
        <v>44430</v>
      </c>
      <c r="K833" s="1" t="s">
        <v>1122</v>
      </c>
      <c r="L833" s="1" t="s">
        <v>1069</v>
      </c>
      <c r="M833" s="1" t="s">
        <v>203</v>
      </c>
    </row>
    <row r="834" spans="1:13" ht="14.25" hidden="1" customHeight="1" x14ac:dyDescent="0.25">
      <c r="A834" s="4" t="s">
        <v>40339</v>
      </c>
      <c r="B834" s="4" t="s">
        <v>32019</v>
      </c>
      <c r="C834" s="4" t="s">
        <v>36059</v>
      </c>
      <c r="D834" s="8">
        <v>4</v>
      </c>
      <c r="E834" s="6">
        <f>_xlfn.XLOOKUP(C834,Products!$A:$A,Products!$E:$E,0,0)</f>
        <v>732.06</v>
      </c>
      <c r="F834" s="6">
        <f t="shared" ref="F834:F897" si="26">E834*D834</f>
        <v>2928.24</v>
      </c>
      <c r="G834" s="6">
        <v>2447.19</v>
      </c>
      <c r="H834" s="6">
        <f t="shared" ref="H834:H897" si="27">G834-F834</f>
        <v>-481.04999999999973</v>
      </c>
      <c r="I834" s="4" t="s">
        <v>38917</v>
      </c>
      <c r="J834" s="2">
        <v>45402</v>
      </c>
      <c r="K834" s="1" t="s">
        <v>40340</v>
      </c>
      <c r="L834" s="1" t="s">
        <v>682</v>
      </c>
      <c r="M834" s="1" t="s">
        <v>5254</v>
      </c>
    </row>
    <row r="835" spans="1:13" ht="14.25" hidden="1" customHeight="1" x14ac:dyDescent="0.25">
      <c r="A835" s="4" t="s">
        <v>40341</v>
      </c>
      <c r="B835" s="4" t="s">
        <v>29248</v>
      </c>
      <c r="C835" s="4" t="s">
        <v>36822</v>
      </c>
      <c r="D835" s="8">
        <v>3</v>
      </c>
      <c r="E835" s="6">
        <f>_xlfn.XLOOKUP(C835,Products!$A:$A,Products!$E:$E,0,0)</f>
        <v>1169.67</v>
      </c>
      <c r="F835" s="6">
        <f t="shared" si="26"/>
        <v>3509.01</v>
      </c>
      <c r="G835" s="6">
        <v>3604.26</v>
      </c>
      <c r="H835" s="6">
        <f t="shared" si="27"/>
        <v>95.25</v>
      </c>
      <c r="I835" s="4" t="s">
        <v>38938</v>
      </c>
      <c r="J835" s="2">
        <v>45322</v>
      </c>
      <c r="K835" s="1" t="s">
        <v>40342</v>
      </c>
      <c r="L835" s="1" t="s">
        <v>924</v>
      </c>
      <c r="M835" s="1" t="s">
        <v>754</v>
      </c>
    </row>
    <row r="836" spans="1:13" ht="14.25" hidden="1" customHeight="1" x14ac:dyDescent="0.25">
      <c r="A836" s="4" t="s">
        <v>40343</v>
      </c>
      <c r="B836" s="4" t="s">
        <v>9495</v>
      </c>
      <c r="C836" s="4" t="s">
        <v>36331</v>
      </c>
      <c r="D836" s="8">
        <v>2</v>
      </c>
      <c r="E836" s="6">
        <f>_xlfn.XLOOKUP(C836,Products!$A:$A,Products!$E:$E,0,0)</f>
        <v>695.45</v>
      </c>
      <c r="F836" s="6">
        <f t="shared" si="26"/>
        <v>1390.9</v>
      </c>
      <c r="G836" s="6">
        <v>4377.2</v>
      </c>
      <c r="H836" s="6">
        <f t="shared" si="27"/>
        <v>2986.2999999999997</v>
      </c>
      <c r="I836" s="4" t="s">
        <v>38924</v>
      </c>
      <c r="J836" s="2">
        <v>44390</v>
      </c>
      <c r="K836" s="1" t="s">
        <v>2823</v>
      </c>
      <c r="L836" s="1" t="s">
        <v>158</v>
      </c>
      <c r="M836" s="1" t="s">
        <v>1393</v>
      </c>
    </row>
    <row r="837" spans="1:13" ht="14.25" hidden="1" customHeight="1" x14ac:dyDescent="0.25">
      <c r="A837" s="4" t="s">
        <v>40344</v>
      </c>
      <c r="B837" s="4" t="s">
        <v>11608</v>
      </c>
      <c r="C837" s="4" t="s">
        <v>35266</v>
      </c>
      <c r="D837" s="8">
        <v>5</v>
      </c>
      <c r="E837" s="6">
        <f>_xlfn.XLOOKUP(C837,Products!$A:$A,Products!$E:$E,0,0)</f>
        <v>594.79</v>
      </c>
      <c r="F837" s="6">
        <f t="shared" si="26"/>
        <v>2973.95</v>
      </c>
      <c r="G837" s="6">
        <v>1804.16</v>
      </c>
      <c r="H837" s="6">
        <f t="shared" si="27"/>
        <v>-1169.7899999999997</v>
      </c>
      <c r="I837" s="4" t="s">
        <v>38924</v>
      </c>
      <c r="J837" s="2">
        <v>44500</v>
      </c>
      <c r="K837" s="1" t="s">
        <v>14216</v>
      </c>
      <c r="L837" s="1" t="s">
        <v>1440</v>
      </c>
      <c r="M837" s="1" t="s">
        <v>5254</v>
      </c>
    </row>
    <row r="838" spans="1:13" ht="14.25" hidden="1" customHeight="1" x14ac:dyDescent="0.25">
      <c r="A838" s="4" t="s">
        <v>40345</v>
      </c>
      <c r="B838" s="4" t="s">
        <v>11484</v>
      </c>
      <c r="C838" s="4" t="s">
        <v>36191</v>
      </c>
      <c r="D838" s="8">
        <v>1</v>
      </c>
      <c r="E838" s="6">
        <f>_xlfn.XLOOKUP(C838,Products!$A:$A,Products!$E:$E,0,0)</f>
        <v>788.99</v>
      </c>
      <c r="F838" s="6">
        <f t="shared" si="26"/>
        <v>788.99</v>
      </c>
      <c r="G838" s="6">
        <v>4239.88</v>
      </c>
      <c r="H838" s="6">
        <f t="shared" si="27"/>
        <v>3450.8900000000003</v>
      </c>
      <c r="I838" s="4" t="s">
        <v>38917</v>
      </c>
      <c r="J838" s="2">
        <v>44298</v>
      </c>
      <c r="K838" s="1" t="s">
        <v>40346</v>
      </c>
      <c r="L838" s="1" t="s">
        <v>492</v>
      </c>
      <c r="M838" s="1" t="s">
        <v>105</v>
      </c>
    </row>
    <row r="839" spans="1:13" ht="14.25" hidden="1" customHeight="1" x14ac:dyDescent="0.25">
      <c r="A839" s="4" t="s">
        <v>40347</v>
      </c>
      <c r="B839" s="4" t="s">
        <v>8285</v>
      </c>
      <c r="C839" s="4" t="s">
        <v>35438</v>
      </c>
      <c r="D839" s="8">
        <v>5</v>
      </c>
      <c r="E839" s="6">
        <f>_xlfn.XLOOKUP(C839,Products!$A:$A,Products!$E:$E,0,0)</f>
        <v>1019.96</v>
      </c>
      <c r="F839" s="6">
        <f t="shared" si="26"/>
        <v>5099.8</v>
      </c>
      <c r="G839" s="6">
        <v>1247.95</v>
      </c>
      <c r="H839" s="6">
        <f t="shared" si="27"/>
        <v>-3851.8500000000004</v>
      </c>
      <c r="I839" s="4" t="s">
        <v>38924</v>
      </c>
      <c r="J839" s="2">
        <v>44559</v>
      </c>
      <c r="K839" s="1" t="s">
        <v>40348</v>
      </c>
      <c r="L839" s="1" t="s">
        <v>956</v>
      </c>
      <c r="M839" s="1" t="s">
        <v>611</v>
      </c>
    </row>
    <row r="840" spans="1:13" ht="14.25" hidden="1" customHeight="1" x14ac:dyDescent="0.25">
      <c r="A840" s="4" t="s">
        <v>59704</v>
      </c>
      <c r="B840" s="4" t="s">
        <v>32928</v>
      </c>
      <c r="C840" s="4" t="s">
        <v>36790</v>
      </c>
      <c r="D840" s="8">
        <v>1</v>
      </c>
      <c r="E840" s="6">
        <f>_xlfn.XLOOKUP(C840,Products!$A:$A,Products!$E:$E,0,0)</f>
        <v>921.02</v>
      </c>
      <c r="F840" s="6">
        <f t="shared" si="26"/>
        <v>921.02</v>
      </c>
      <c r="G840" s="6">
        <v>474.25</v>
      </c>
      <c r="H840" s="6">
        <f t="shared" si="27"/>
        <v>-446.77</v>
      </c>
      <c r="I840" s="4" t="s">
        <v>38917</v>
      </c>
      <c r="J840" s="2">
        <v>43931</v>
      </c>
      <c r="K840" s="1" t="s">
        <v>59705</v>
      </c>
      <c r="L840" s="1" t="s">
        <v>516</v>
      </c>
      <c r="M840" s="1" t="s">
        <v>211</v>
      </c>
    </row>
    <row r="841" spans="1:13" ht="14.25" hidden="1" customHeight="1" x14ac:dyDescent="0.25">
      <c r="A841" s="4" t="s">
        <v>40351</v>
      </c>
      <c r="B841" s="4" t="s">
        <v>19954</v>
      </c>
      <c r="C841" s="4" t="s">
        <v>38718</v>
      </c>
      <c r="D841" s="8">
        <v>1</v>
      </c>
      <c r="E841" s="6">
        <f>_xlfn.XLOOKUP(C841,Products!$A:$A,Products!$E:$E,0,0)</f>
        <v>1981.27</v>
      </c>
      <c r="F841" s="6">
        <f t="shared" si="26"/>
        <v>1981.27</v>
      </c>
      <c r="G841" s="6">
        <v>4538.34</v>
      </c>
      <c r="H841" s="6">
        <f t="shared" si="27"/>
        <v>2557.0700000000002</v>
      </c>
      <c r="I841" s="4" t="s">
        <v>38930</v>
      </c>
      <c r="J841" s="2">
        <v>44315</v>
      </c>
      <c r="K841" s="1" t="s">
        <v>40352</v>
      </c>
      <c r="L841" s="1" t="s">
        <v>426</v>
      </c>
      <c r="M841" s="1" t="s">
        <v>667</v>
      </c>
    </row>
    <row r="842" spans="1:13" ht="14.25" hidden="1" customHeight="1" x14ac:dyDescent="0.25">
      <c r="A842" s="4" t="s">
        <v>40353</v>
      </c>
      <c r="B842" s="4" t="s">
        <v>12000</v>
      </c>
      <c r="C842" s="4" t="s">
        <v>36901</v>
      </c>
      <c r="D842" s="8">
        <v>3</v>
      </c>
      <c r="E842" s="6">
        <f>_xlfn.XLOOKUP(C842,Products!$A:$A,Products!$E:$E,0,0)</f>
        <v>1535.8</v>
      </c>
      <c r="F842" s="6">
        <f t="shared" si="26"/>
        <v>4607.3999999999996</v>
      </c>
      <c r="G842" s="6">
        <v>4742.03</v>
      </c>
      <c r="H842" s="6">
        <f t="shared" si="27"/>
        <v>134.63000000000011</v>
      </c>
      <c r="I842" s="4" t="s">
        <v>38917</v>
      </c>
      <c r="J842" s="2">
        <v>45385</v>
      </c>
      <c r="K842" s="1" t="s">
        <v>39774</v>
      </c>
      <c r="L842" s="1" t="s">
        <v>219</v>
      </c>
      <c r="M842" s="1" t="s">
        <v>195</v>
      </c>
    </row>
    <row r="843" spans="1:13" ht="14.25" hidden="1" customHeight="1" x14ac:dyDescent="0.25">
      <c r="A843" s="4" t="s">
        <v>40354</v>
      </c>
      <c r="B843" s="4" t="s">
        <v>9821</v>
      </c>
      <c r="C843" s="4" t="s">
        <v>36422</v>
      </c>
      <c r="D843" s="8">
        <v>4</v>
      </c>
      <c r="E843" s="6">
        <f>_xlfn.XLOOKUP(C843,Products!$A:$A,Products!$E:$E,0,0)</f>
        <v>1891.24</v>
      </c>
      <c r="F843" s="6">
        <f t="shared" si="26"/>
        <v>7564.96</v>
      </c>
      <c r="G843" s="6">
        <v>845.02</v>
      </c>
      <c r="H843" s="6">
        <f t="shared" si="27"/>
        <v>-6719.9400000000005</v>
      </c>
      <c r="I843" s="4" t="s">
        <v>38919</v>
      </c>
      <c r="J843" s="2">
        <v>45295</v>
      </c>
      <c r="K843" s="1" t="s">
        <v>32277</v>
      </c>
      <c r="L843" s="1" t="s">
        <v>176</v>
      </c>
      <c r="M843" s="1" t="s">
        <v>1489</v>
      </c>
    </row>
    <row r="844" spans="1:13" ht="14.25" hidden="1" customHeight="1" x14ac:dyDescent="0.25">
      <c r="A844" s="4" t="s">
        <v>40355</v>
      </c>
      <c r="B844" s="4" t="s">
        <v>29196</v>
      </c>
      <c r="C844" s="4" t="s">
        <v>36939</v>
      </c>
      <c r="D844" s="8">
        <v>4</v>
      </c>
      <c r="E844" s="6">
        <f>_xlfn.XLOOKUP(C844,Products!$A:$A,Products!$E:$E,0,0)</f>
        <v>1630.22</v>
      </c>
      <c r="F844" s="6">
        <f t="shared" si="26"/>
        <v>6520.88</v>
      </c>
      <c r="G844" s="6">
        <v>459.63</v>
      </c>
      <c r="H844" s="6">
        <f t="shared" si="27"/>
        <v>-6061.25</v>
      </c>
      <c r="I844" s="4" t="s">
        <v>38924</v>
      </c>
      <c r="J844" s="2">
        <v>44326</v>
      </c>
      <c r="K844" s="1" t="s">
        <v>40356</v>
      </c>
      <c r="L844" s="1" t="s">
        <v>1392</v>
      </c>
      <c r="M844" s="1" t="s">
        <v>1764</v>
      </c>
    </row>
    <row r="845" spans="1:13" ht="14.25" hidden="1" customHeight="1" x14ac:dyDescent="0.25">
      <c r="A845" s="4" t="s">
        <v>40357</v>
      </c>
      <c r="B845" s="4" t="s">
        <v>10690</v>
      </c>
      <c r="C845" s="4" t="s">
        <v>37040</v>
      </c>
      <c r="D845" s="8">
        <v>3</v>
      </c>
      <c r="E845" s="6">
        <f>_xlfn.XLOOKUP(C845,Products!$A:$A,Products!$E:$E,0,0)</f>
        <v>371.93</v>
      </c>
      <c r="F845" s="6">
        <f t="shared" si="26"/>
        <v>1115.79</v>
      </c>
      <c r="G845" s="6">
        <v>2879.14</v>
      </c>
      <c r="H845" s="6">
        <f t="shared" si="27"/>
        <v>1763.35</v>
      </c>
      <c r="I845" s="4" t="s">
        <v>38919</v>
      </c>
      <c r="J845" s="2">
        <v>44782</v>
      </c>
      <c r="K845" s="1" t="s">
        <v>36325</v>
      </c>
      <c r="L845" s="1" t="s">
        <v>167</v>
      </c>
      <c r="M845" s="1" t="s">
        <v>2946</v>
      </c>
    </row>
    <row r="846" spans="1:13" ht="14.25" hidden="1" customHeight="1" x14ac:dyDescent="0.25">
      <c r="A846" s="4" t="s">
        <v>40358</v>
      </c>
      <c r="B846" s="4" t="s">
        <v>12540</v>
      </c>
      <c r="C846" s="4" t="s">
        <v>35266</v>
      </c>
      <c r="D846" s="8">
        <v>1</v>
      </c>
      <c r="E846" s="6">
        <f>_xlfn.XLOOKUP(C846,Products!$A:$A,Products!$E:$E,0,0)</f>
        <v>594.79</v>
      </c>
      <c r="F846" s="6">
        <f t="shared" si="26"/>
        <v>594.79</v>
      </c>
      <c r="G846" s="6">
        <v>4962.32</v>
      </c>
      <c r="H846" s="6">
        <f t="shared" si="27"/>
        <v>4367.53</v>
      </c>
      <c r="I846" s="4" t="s">
        <v>38917</v>
      </c>
      <c r="J846" s="2">
        <v>45655</v>
      </c>
      <c r="K846" s="1" t="s">
        <v>40359</v>
      </c>
      <c r="L846" s="1" t="s">
        <v>131</v>
      </c>
      <c r="M846" s="1" t="s">
        <v>4003</v>
      </c>
    </row>
    <row r="847" spans="1:13" ht="14.25" hidden="1" customHeight="1" x14ac:dyDescent="0.25">
      <c r="A847" s="4" t="s">
        <v>40360</v>
      </c>
      <c r="B847" s="4" t="s">
        <v>14076</v>
      </c>
      <c r="C847" s="4" t="s">
        <v>34695</v>
      </c>
      <c r="D847" s="8">
        <v>3</v>
      </c>
      <c r="E847" s="6">
        <f>_xlfn.XLOOKUP(C847,Products!$A:$A,Products!$E:$E,0,0)</f>
        <v>1879.06</v>
      </c>
      <c r="F847" s="6">
        <f t="shared" si="26"/>
        <v>5637.18</v>
      </c>
      <c r="G847" s="6">
        <v>2937.09</v>
      </c>
      <c r="H847" s="6">
        <f t="shared" si="27"/>
        <v>-2700.09</v>
      </c>
      <c r="I847" s="4" t="s">
        <v>38930</v>
      </c>
      <c r="J847" s="2">
        <v>44814</v>
      </c>
      <c r="K847" s="1" t="s">
        <v>40361</v>
      </c>
      <c r="L847" s="1" t="s">
        <v>539</v>
      </c>
      <c r="M847" s="1" t="s">
        <v>321</v>
      </c>
    </row>
    <row r="848" spans="1:13" ht="14.25" hidden="1" customHeight="1" x14ac:dyDescent="0.25">
      <c r="A848" s="4" t="s">
        <v>40362</v>
      </c>
      <c r="B848" s="4" t="s">
        <v>8951</v>
      </c>
      <c r="C848" s="4" t="s">
        <v>37372</v>
      </c>
      <c r="D848" s="8">
        <v>4</v>
      </c>
      <c r="E848" s="6">
        <f>_xlfn.XLOOKUP(C848,Products!$A:$A,Products!$E:$E,0,0)</f>
        <v>1581.45</v>
      </c>
      <c r="F848" s="6">
        <f t="shared" si="26"/>
        <v>6325.8</v>
      </c>
      <c r="G848" s="6">
        <v>4457.32</v>
      </c>
      <c r="H848" s="6">
        <f t="shared" si="27"/>
        <v>-1868.4800000000005</v>
      </c>
      <c r="I848" s="4" t="s">
        <v>38917</v>
      </c>
      <c r="J848" s="2">
        <v>44391</v>
      </c>
      <c r="K848" s="1" t="s">
        <v>23881</v>
      </c>
      <c r="L848" s="1" t="s">
        <v>1416</v>
      </c>
      <c r="M848" s="1" t="s">
        <v>3183</v>
      </c>
    </row>
    <row r="849" spans="1:13" ht="14.25" hidden="1" customHeight="1" x14ac:dyDescent="0.25">
      <c r="A849" s="4" t="s">
        <v>40363</v>
      </c>
      <c r="B849" s="4" t="s">
        <v>3049</v>
      </c>
      <c r="C849" s="4" t="s">
        <v>35581</v>
      </c>
      <c r="D849" s="8">
        <v>2</v>
      </c>
      <c r="E849" s="6">
        <f>_xlfn.XLOOKUP(C849,Products!$A:$A,Products!$E:$E,0,0)</f>
        <v>1674.18</v>
      </c>
      <c r="F849" s="6">
        <f t="shared" si="26"/>
        <v>3348.36</v>
      </c>
      <c r="G849" s="6">
        <v>2359.06</v>
      </c>
      <c r="H849" s="6">
        <f t="shared" si="27"/>
        <v>-989.30000000000018</v>
      </c>
      <c r="I849" s="4" t="s">
        <v>38930</v>
      </c>
      <c r="J849" s="2">
        <v>45368</v>
      </c>
      <c r="K849" s="1" t="s">
        <v>40364</v>
      </c>
      <c r="L849" s="1" t="s">
        <v>122</v>
      </c>
      <c r="M849" s="1" t="s">
        <v>2874</v>
      </c>
    </row>
    <row r="850" spans="1:13" ht="14.25" hidden="1" customHeight="1" x14ac:dyDescent="0.25">
      <c r="A850" s="4" t="s">
        <v>40365</v>
      </c>
      <c r="B850" s="4" t="s">
        <v>5099</v>
      </c>
      <c r="C850" s="4" t="s">
        <v>37653</v>
      </c>
      <c r="D850" s="8">
        <v>4</v>
      </c>
      <c r="E850" s="6">
        <f>_xlfn.XLOOKUP(C850,Products!$A:$A,Products!$E:$E,0,0)</f>
        <v>1276.6099999999999</v>
      </c>
      <c r="F850" s="6">
        <f t="shared" si="26"/>
        <v>5106.4399999999996</v>
      </c>
      <c r="G850" s="6">
        <v>2760.93</v>
      </c>
      <c r="H850" s="6">
        <f t="shared" si="27"/>
        <v>-2345.5099999999998</v>
      </c>
      <c r="I850" s="4" t="s">
        <v>38924</v>
      </c>
      <c r="J850" s="2">
        <v>44718</v>
      </c>
      <c r="K850" s="1" t="s">
        <v>40366</v>
      </c>
      <c r="L850" s="1" t="s">
        <v>228</v>
      </c>
      <c r="M850" s="1" t="s">
        <v>548</v>
      </c>
    </row>
    <row r="851" spans="1:13" ht="14.25" hidden="1" customHeight="1" x14ac:dyDescent="0.25">
      <c r="A851" s="4" t="s">
        <v>40367</v>
      </c>
      <c r="B851" s="4" t="s">
        <v>28508</v>
      </c>
      <c r="C851" s="4" t="s">
        <v>36795</v>
      </c>
      <c r="D851" s="8">
        <v>4</v>
      </c>
      <c r="E851" s="6">
        <f>_xlfn.XLOOKUP(C851,Products!$A:$A,Products!$E:$E,0,0)</f>
        <v>270.55</v>
      </c>
      <c r="F851" s="6">
        <f t="shared" si="26"/>
        <v>1082.2</v>
      </c>
      <c r="G851" s="6">
        <v>4015.16</v>
      </c>
      <c r="H851" s="6">
        <f t="shared" si="27"/>
        <v>2932.96</v>
      </c>
      <c r="I851" s="4" t="s">
        <v>38924</v>
      </c>
      <c r="J851" s="2">
        <v>44680</v>
      </c>
      <c r="K851" s="1" t="s">
        <v>39628</v>
      </c>
      <c r="L851" s="1" t="s">
        <v>185</v>
      </c>
      <c r="M851" s="1" t="s">
        <v>402</v>
      </c>
    </row>
    <row r="852" spans="1:13" ht="14.25" hidden="1" customHeight="1" x14ac:dyDescent="0.25">
      <c r="A852" s="4" t="s">
        <v>40368</v>
      </c>
      <c r="B852" s="4" t="s">
        <v>23591</v>
      </c>
      <c r="C852" s="4" t="s">
        <v>38131</v>
      </c>
      <c r="D852" s="8">
        <v>5</v>
      </c>
      <c r="E852" s="6">
        <f>_xlfn.XLOOKUP(C852,Products!$A:$A,Products!$E:$E,0,0)</f>
        <v>713.54</v>
      </c>
      <c r="F852" s="6">
        <f t="shared" si="26"/>
        <v>3567.7</v>
      </c>
      <c r="G852" s="6">
        <v>3837.81</v>
      </c>
      <c r="H852" s="6">
        <f t="shared" si="27"/>
        <v>270.11000000000013</v>
      </c>
      <c r="I852" s="4" t="s">
        <v>38919</v>
      </c>
      <c r="J852" s="2">
        <v>44878</v>
      </c>
      <c r="K852" s="1" t="s">
        <v>40369</v>
      </c>
      <c r="L852" s="1" t="s">
        <v>730</v>
      </c>
      <c r="M852" s="1" t="s">
        <v>635</v>
      </c>
    </row>
    <row r="853" spans="1:13" ht="14.25" hidden="1" customHeight="1" x14ac:dyDescent="0.25">
      <c r="A853" s="4" t="s">
        <v>40370</v>
      </c>
      <c r="B853" s="4" t="s">
        <v>6441</v>
      </c>
      <c r="C853" s="4" t="s">
        <v>38512</v>
      </c>
      <c r="D853" s="8">
        <v>5</v>
      </c>
      <c r="E853" s="6">
        <f>_xlfn.XLOOKUP(C853,Products!$A:$A,Products!$E:$E,0,0)</f>
        <v>1355.74</v>
      </c>
      <c r="F853" s="6">
        <f t="shared" si="26"/>
        <v>6778.7</v>
      </c>
      <c r="G853" s="6">
        <v>1882.6</v>
      </c>
      <c r="H853" s="6">
        <f t="shared" si="27"/>
        <v>-4896.1000000000004</v>
      </c>
      <c r="I853" s="4" t="s">
        <v>38919</v>
      </c>
      <c r="J853" s="2">
        <v>44632</v>
      </c>
      <c r="K853" s="1" t="s">
        <v>40371</v>
      </c>
      <c r="L853" s="1" t="s">
        <v>539</v>
      </c>
      <c r="M853" s="1" t="s">
        <v>1070</v>
      </c>
    </row>
    <row r="854" spans="1:13" ht="14.25" hidden="1" customHeight="1" x14ac:dyDescent="0.25">
      <c r="A854" s="4" t="s">
        <v>40349</v>
      </c>
      <c r="B854" s="4" t="s">
        <v>5298</v>
      </c>
      <c r="C854" s="4" t="s">
        <v>37779</v>
      </c>
      <c r="D854" s="8">
        <v>2</v>
      </c>
      <c r="E854" s="6">
        <f>_xlfn.XLOOKUP(C854,Products!$A:$A,Products!$E:$E,0,0)</f>
        <v>98.1</v>
      </c>
      <c r="F854" s="6">
        <f t="shared" si="26"/>
        <v>196.2</v>
      </c>
      <c r="G854" s="6">
        <v>3436.6</v>
      </c>
      <c r="H854" s="6">
        <f t="shared" si="27"/>
        <v>3240.4</v>
      </c>
      <c r="I854" s="4" t="s">
        <v>38924</v>
      </c>
      <c r="J854" s="2">
        <v>43932</v>
      </c>
      <c r="K854" s="1" t="s">
        <v>40350</v>
      </c>
      <c r="L854" s="1" t="s">
        <v>86</v>
      </c>
      <c r="M854" s="1" t="s">
        <v>707</v>
      </c>
    </row>
    <row r="855" spans="1:13" ht="14.25" hidden="1" customHeight="1" x14ac:dyDescent="0.25">
      <c r="A855" s="4" t="s">
        <v>40374</v>
      </c>
      <c r="B855" s="4" t="s">
        <v>10064</v>
      </c>
      <c r="C855" s="4" t="s">
        <v>34569</v>
      </c>
      <c r="D855" s="8">
        <v>3</v>
      </c>
      <c r="E855" s="6">
        <f>_xlfn.XLOOKUP(C855,Products!$A:$A,Products!$E:$E,0,0)</f>
        <v>899.1</v>
      </c>
      <c r="F855" s="6">
        <f t="shared" si="26"/>
        <v>2697.3</v>
      </c>
      <c r="G855" s="6">
        <v>4699.5200000000004</v>
      </c>
      <c r="H855" s="6">
        <f t="shared" si="27"/>
        <v>2002.2200000000003</v>
      </c>
      <c r="I855" s="4" t="s">
        <v>38924</v>
      </c>
      <c r="J855" s="2">
        <v>44599</v>
      </c>
      <c r="K855" s="1" t="s">
        <v>40375</v>
      </c>
      <c r="L855" s="1" t="s">
        <v>730</v>
      </c>
      <c r="M855" s="1" t="s">
        <v>1198</v>
      </c>
    </row>
    <row r="856" spans="1:13" ht="14.25" hidden="1" customHeight="1" x14ac:dyDescent="0.25">
      <c r="A856" s="4" t="s">
        <v>40376</v>
      </c>
      <c r="B856" s="4" t="s">
        <v>22509</v>
      </c>
      <c r="C856" s="4" t="s">
        <v>35746</v>
      </c>
      <c r="D856" s="8">
        <v>3</v>
      </c>
      <c r="E856" s="6">
        <f>_xlfn.XLOOKUP(C856,Products!$A:$A,Products!$E:$E,0,0)</f>
        <v>1596.93</v>
      </c>
      <c r="F856" s="6">
        <f t="shared" si="26"/>
        <v>4790.79</v>
      </c>
      <c r="G856" s="6">
        <v>2280.96</v>
      </c>
      <c r="H856" s="6">
        <f t="shared" si="27"/>
        <v>-2509.83</v>
      </c>
      <c r="I856" s="4" t="s">
        <v>38924</v>
      </c>
      <c r="J856" s="2">
        <v>45605</v>
      </c>
      <c r="K856" s="1" t="s">
        <v>40377</v>
      </c>
      <c r="L856" s="1" t="s">
        <v>25</v>
      </c>
      <c r="M856" s="1" t="s">
        <v>1449</v>
      </c>
    </row>
    <row r="857" spans="1:13" ht="14.25" hidden="1" customHeight="1" x14ac:dyDescent="0.25">
      <c r="A857" s="4" t="s">
        <v>40378</v>
      </c>
      <c r="B857" s="4" t="s">
        <v>16488</v>
      </c>
      <c r="C857" s="4" t="s">
        <v>35633</v>
      </c>
      <c r="D857" s="8">
        <v>2</v>
      </c>
      <c r="E857" s="6">
        <f>_xlfn.XLOOKUP(C857,Products!$A:$A,Products!$E:$E,0,0)</f>
        <v>639.89</v>
      </c>
      <c r="F857" s="6">
        <f t="shared" si="26"/>
        <v>1279.78</v>
      </c>
      <c r="G857" s="6">
        <v>3336.65</v>
      </c>
      <c r="H857" s="6">
        <f t="shared" si="27"/>
        <v>2056.87</v>
      </c>
      <c r="I857" s="4" t="s">
        <v>38930</v>
      </c>
      <c r="J857" s="2">
        <v>45016</v>
      </c>
      <c r="K857" s="1" t="s">
        <v>40379</v>
      </c>
      <c r="L857" s="1" t="s">
        <v>237</v>
      </c>
      <c r="M857" s="1" t="s">
        <v>1780</v>
      </c>
    </row>
    <row r="858" spans="1:13" ht="14.25" hidden="1" customHeight="1" x14ac:dyDescent="0.25">
      <c r="A858" s="4" t="s">
        <v>42863</v>
      </c>
      <c r="B858" s="4" t="s">
        <v>16146</v>
      </c>
      <c r="C858" s="4" t="s">
        <v>37575</v>
      </c>
      <c r="D858" s="8">
        <v>5</v>
      </c>
      <c r="E858" s="6">
        <f>_xlfn.XLOOKUP(C858,Products!$A:$A,Products!$E:$E,0,0)</f>
        <v>8.5399999999999991</v>
      </c>
      <c r="F858" s="6">
        <f t="shared" si="26"/>
        <v>42.699999999999996</v>
      </c>
      <c r="G858" s="6">
        <v>96.05</v>
      </c>
      <c r="H858" s="6">
        <f t="shared" si="27"/>
        <v>53.35</v>
      </c>
      <c r="I858" s="4" t="s">
        <v>38917</v>
      </c>
      <c r="J858" s="2">
        <v>43932</v>
      </c>
      <c r="K858" s="1" t="s">
        <v>42864</v>
      </c>
      <c r="L858" s="1" t="s">
        <v>113</v>
      </c>
      <c r="M858" s="1" t="s">
        <v>1272</v>
      </c>
    </row>
    <row r="859" spans="1:13" ht="14.25" hidden="1" customHeight="1" x14ac:dyDescent="0.25">
      <c r="A859" s="4" t="s">
        <v>40382</v>
      </c>
      <c r="B859" s="4" t="s">
        <v>22010</v>
      </c>
      <c r="C859" s="4" t="s">
        <v>37952</v>
      </c>
      <c r="D859" s="8">
        <v>1</v>
      </c>
      <c r="E859" s="6">
        <f>_xlfn.XLOOKUP(C859,Products!$A:$A,Products!$E:$E,0,0)</f>
        <v>592.5</v>
      </c>
      <c r="F859" s="6">
        <f t="shared" si="26"/>
        <v>592.5</v>
      </c>
      <c r="G859" s="6">
        <v>1848.78</v>
      </c>
      <c r="H859" s="6">
        <f t="shared" si="27"/>
        <v>1256.28</v>
      </c>
      <c r="I859" s="4" t="s">
        <v>38919</v>
      </c>
      <c r="J859" s="2">
        <v>45582</v>
      </c>
      <c r="K859" s="1" t="s">
        <v>40383</v>
      </c>
      <c r="L859" s="1" t="s">
        <v>924</v>
      </c>
      <c r="M859" s="1" t="s">
        <v>5239</v>
      </c>
    </row>
    <row r="860" spans="1:13" ht="14.25" hidden="1" customHeight="1" x14ac:dyDescent="0.25">
      <c r="A860" s="4" t="s">
        <v>40384</v>
      </c>
      <c r="B860" s="4" t="s">
        <v>3368</v>
      </c>
      <c r="C860" s="4" t="s">
        <v>35918</v>
      </c>
      <c r="D860" s="8">
        <v>5</v>
      </c>
      <c r="E860" s="6">
        <f>_xlfn.XLOOKUP(C860,Products!$A:$A,Products!$E:$E,0,0)</f>
        <v>174.66</v>
      </c>
      <c r="F860" s="6">
        <f t="shared" si="26"/>
        <v>873.3</v>
      </c>
      <c r="G860" s="6">
        <v>4417.9399999999996</v>
      </c>
      <c r="H860" s="6">
        <f t="shared" si="27"/>
        <v>3544.6399999999994</v>
      </c>
      <c r="I860" s="4" t="s">
        <v>38930</v>
      </c>
      <c r="J860" s="2">
        <v>45599</v>
      </c>
      <c r="K860" s="1" t="s">
        <v>40385</v>
      </c>
      <c r="L860" s="1" t="s">
        <v>1644</v>
      </c>
      <c r="M860" s="1" t="s">
        <v>667</v>
      </c>
    </row>
    <row r="861" spans="1:13" ht="14.25" hidden="1" customHeight="1" x14ac:dyDescent="0.25">
      <c r="A861" s="4" t="s">
        <v>40386</v>
      </c>
      <c r="B861" s="4" t="s">
        <v>32921</v>
      </c>
      <c r="C861" s="4" t="s">
        <v>38801</v>
      </c>
      <c r="D861" s="8">
        <v>4</v>
      </c>
      <c r="E861" s="6">
        <f>_xlfn.XLOOKUP(C861,Products!$A:$A,Products!$E:$E,0,0)</f>
        <v>558.29</v>
      </c>
      <c r="F861" s="6">
        <f t="shared" si="26"/>
        <v>2233.16</v>
      </c>
      <c r="G861" s="6">
        <v>4019.21</v>
      </c>
      <c r="H861" s="6">
        <f t="shared" si="27"/>
        <v>1786.0500000000002</v>
      </c>
      <c r="I861" s="4" t="s">
        <v>38930</v>
      </c>
      <c r="J861" s="2">
        <v>45297</v>
      </c>
      <c r="K861" s="1" t="s">
        <v>24242</v>
      </c>
      <c r="L861" s="1" t="s">
        <v>86</v>
      </c>
      <c r="M861" s="1" t="s">
        <v>563</v>
      </c>
    </row>
    <row r="862" spans="1:13" ht="14.25" hidden="1" customHeight="1" x14ac:dyDescent="0.25">
      <c r="A862" s="4" t="s">
        <v>43809</v>
      </c>
      <c r="B862" s="4" t="s">
        <v>15311</v>
      </c>
      <c r="C862" s="4" t="s">
        <v>36139</v>
      </c>
      <c r="D862" s="8">
        <v>5</v>
      </c>
      <c r="E862" s="6">
        <f>_xlfn.XLOOKUP(C862,Products!$A:$A,Products!$E:$E,0,0)</f>
        <v>314.22000000000003</v>
      </c>
      <c r="F862" s="6">
        <f t="shared" si="26"/>
        <v>1571.1000000000001</v>
      </c>
      <c r="G862" s="6">
        <v>2857.71</v>
      </c>
      <c r="H862" s="6">
        <f t="shared" si="27"/>
        <v>1286.6099999999999</v>
      </c>
      <c r="I862" s="4" t="s">
        <v>38917</v>
      </c>
      <c r="J862" s="2">
        <v>43932</v>
      </c>
      <c r="K862" s="1" t="s">
        <v>43810</v>
      </c>
      <c r="L862" s="1" t="s">
        <v>1408</v>
      </c>
      <c r="M862" s="1" t="s">
        <v>769</v>
      </c>
    </row>
    <row r="863" spans="1:13" ht="14.25" hidden="1" customHeight="1" x14ac:dyDescent="0.25">
      <c r="A863" s="4" t="s">
        <v>40388</v>
      </c>
      <c r="B863" s="4" t="s">
        <v>2680</v>
      </c>
      <c r="C863" s="4" t="s">
        <v>36261</v>
      </c>
      <c r="D863" s="8">
        <v>5</v>
      </c>
      <c r="E863" s="6">
        <f>_xlfn.XLOOKUP(C863,Products!$A:$A,Products!$E:$E,0,0)</f>
        <v>744.09</v>
      </c>
      <c r="F863" s="6">
        <f t="shared" si="26"/>
        <v>3720.4500000000003</v>
      </c>
      <c r="G863" s="6">
        <v>674.06</v>
      </c>
      <c r="H863" s="6">
        <f t="shared" si="27"/>
        <v>-3046.3900000000003</v>
      </c>
      <c r="I863" s="4" t="s">
        <v>38938</v>
      </c>
      <c r="J863" s="2">
        <v>45241</v>
      </c>
      <c r="K863" s="1" t="s">
        <v>40389</v>
      </c>
      <c r="L863" s="1" t="s">
        <v>610</v>
      </c>
      <c r="M863" s="1" t="s">
        <v>595</v>
      </c>
    </row>
    <row r="864" spans="1:13" ht="14.25" hidden="1" customHeight="1" x14ac:dyDescent="0.25">
      <c r="A864" s="4" t="s">
        <v>40390</v>
      </c>
      <c r="B864" s="4" t="s">
        <v>25917</v>
      </c>
      <c r="C864" s="4" t="s">
        <v>36107</v>
      </c>
      <c r="D864" s="8">
        <v>5</v>
      </c>
      <c r="E864" s="6">
        <f>_xlfn.XLOOKUP(C864,Products!$A:$A,Products!$E:$E,0,0)</f>
        <v>988.01</v>
      </c>
      <c r="F864" s="6">
        <f t="shared" si="26"/>
        <v>4940.05</v>
      </c>
      <c r="G864" s="6">
        <v>4134.75</v>
      </c>
      <c r="H864" s="6">
        <f t="shared" si="27"/>
        <v>-805.30000000000018</v>
      </c>
      <c r="I864" s="4" t="s">
        <v>38930</v>
      </c>
      <c r="J864" s="2">
        <v>45412</v>
      </c>
      <c r="K864" s="1" t="s">
        <v>40391</v>
      </c>
      <c r="L864" s="1" t="s">
        <v>426</v>
      </c>
      <c r="M864" s="1" t="s">
        <v>707</v>
      </c>
    </row>
    <row r="865" spans="1:13" ht="14.25" hidden="1" customHeight="1" x14ac:dyDescent="0.25">
      <c r="A865" s="4" t="s">
        <v>40392</v>
      </c>
      <c r="B865" s="4" t="s">
        <v>29375</v>
      </c>
      <c r="C865" s="4" t="s">
        <v>38829</v>
      </c>
      <c r="D865" s="8">
        <v>3</v>
      </c>
      <c r="E865" s="6">
        <f>_xlfn.XLOOKUP(C865,Products!$A:$A,Products!$E:$E,0,0)</f>
        <v>989.33</v>
      </c>
      <c r="F865" s="6">
        <f t="shared" si="26"/>
        <v>2967.9900000000002</v>
      </c>
      <c r="G865" s="6">
        <v>2939.28</v>
      </c>
      <c r="H865" s="6">
        <f t="shared" si="27"/>
        <v>-28.710000000000036</v>
      </c>
      <c r="I865" s="4" t="s">
        <v>38917</v>
      </c>
      <c r="J865" s="2">
        <v>45133</v>
      </c>
      <c r="K865" s="1" t="s">
        <v>40393</v>
      </c>
      <c r="L865" s="1" t="s">
        <v>228</v>
      </c>
      <c r="M865" s="1" t="s">
        <v>272</v>
      </c>
    </row>
    <row r="866" spans="1:13" ht="14.25" hidden="1" customHeight="1" x14ac:dyDescent="0.25">
      <c r="A866" s="4" t="s">
        <v>40394</v>
      </c>
      <c r="B866" s="4" t="s">
        <v>25021</v>
      </c>
      <c r="C866" s="4" t="s">
        <v>36163</v>
      </c>
      <c r="D866" s="8">
        <v>5</v>
      </c>
      <c r="E866" s="6">
        <f>_xlfn.XLOOKUP(C866,Products!$A:$A,Products!$E:$E,0,0)</f>
        <v>813.48</v>
      </c>
      <c r="F866" s="6">
        <f t="shared" si="26"/>
        <v>4067.4</v>
      </c>
      <c r="G866" s="6">
        <v>287.89</v>
      </c>
      <c r="H866" s="6">
        <f t="shared" si="27"/>
        <v>-3779.51</v>
      </c>
      <c r="I866" s="4" t="s">
        <v>38930</v>
      </c>
      <c r="J866" s="2">
        <v>45185</v>
      </c>
      <c r="K866" s="1" t="s">
        <v>40395</v>
      </c>
      <c r="L866" s="1" t="s">
        <v>122</v>
      </c>
      <c r="M866" s="1" t="s">
        <v>1288</v>
      </c>
    </row>
    <row r="867" spans="1:13" ht="14.25" hidden="1" customHeight="1" x14ac:dyDescent="0.25">
      <c r="A867" s="4" t="s">
        <v>40396</v>
      </c>
      <c r="B867" s="4" t="s">
        <v>7524</v>
      </c>
      <c r="C867" s="4" t="s">
        <v>38320</v>
      </c>
      <c r="D867" s="8">
        <v>1</v>
      </c>
      <c r="E867" s="6">
        <f>_xlfn.XLOOKUP(C867,Products!$A:$A,Products!$E:$E,0,0)</f>
        <v>1650.71</v>
      </c>
      <c r="F867" s="6">
        <f t="shared" si="26"/>
        <v>1650.71</v>
      </c>
      <c r="G867" s="6">
        <v>2944.7</v>
      </c>
      <c r="H867" s="6">
        <f t="shared" si="27"/>
        <v>1293.9899999999998</v>
      </c>
      <c r="I867" s="4" t="s">
        <v>38917</v>
      </c>
      <c r="J867" s="2">
        <v>45348</v>
      </c>
      <c r="K867" s="1" t="s">
        <v>40397</v>
      </c>
      <c r="L867" s="1" t="s">
        <v>531</v>
      </c>
      <c r="M867" s="1" t="s">
        <v>1764</v>
      </c>
    </row>
    <row r="868" spans="1:13" ht="14.25" hidden="1" customHeight="1" x14ac:dyDescent="0.25">
      <c r="A868" s="4" t="s">
        <v>40398</v>
      </c>
      <c r="B868" s="4" t="s">
        <v>5340</v>
      </c>
      <c r="C868" s="4" t="s">
        <v>35623</v>
      </c>
      <c r="D868" s="8">
        <v>5</v>
      </c>
      <c r="E868" s="6">
        <f>_xlfn.XLOOKUP(C868,Products!$A:$A,Products!$E:$E,0,0)</f>
        <v>1358.3</v>
      </c>
      <c r="F868" s="6">
        <f t="shared" si="26"/>
        <v>6791.5</v>
      </c>
      <c r="G868" s="6">
        <v>1263.77</v>
      </c>
      <c r="H868" s="6">
        <f t="shared" si="27"/>
        <v>-5527.73</v>
      </c>
      <c r="I868" s="4" t="s">
        <v>38917</v>
      </c>
      <c r="J868" s="2">
        <v>44775</v>
      </c>
      <c r="K868" s="1" t="s">
        <v>40399</v>
      </c>
      <c r="L868" s="1" t="s">
        <v>185</v>
      </c>
      <c r="M868" s="1" t="s">
        <v>699</v>
      </c>
    </row>
    <row r="869" spans="1:13" ht="14.25" hidden="1" customHeight="1" x14ac:dyDescent="0.25">
      <c r="A869" s="4" t="s">
        <v>46275</v>
      </c>
      <c r="B869" s="4" t="s">
        <v>21894</v>
      </c>
      <c r="C869" s="4" t="s">
        <v>35193</v>
      </c>
      <c r="D869" s="8">
        <v>2</v>
      </c>
      <c r="E869" s="6">
        <f>_xlfn.XLOOKUP(C869,Products!$A:$A,Products!$E:$E,0,0)</f>
        <v>1329.37</v>
      </c>
      <c r="F869" s="6">
        <f t="shared" si="26"/>
        <v>2658.74</v>
      </c>
      <c r="G869" s="6">
        <v>4013.89</v>
      </c>
      <c r="H869" s="6">
        <f t="shared" si="27"/>
        <v>1355.15</v>
      </c>
      <c r="I869" s="4" t="s">
        <v>38917</v>
      </c>
      <c r="J869" s="2">
        <v>43932</v>
      </c>
      <c r="K869" s="1" t="s">
        <v>46276</v>
      </c>
      <c r="L869" s="1" t="s">
        <v>1069</v>
      </c>
      <c r="M869" s="1" t="s">
        <v>933</v>
      </c>
    </row>
    <row r="870" spans="1:13" ht="14.25" hidden="1" customHeight="1" x14ac:dyDescent="0.25">
      <c r="A870" s="4" t="s">
        <v>40402</v>
      </c>
      <c r="B870" s="4" t="s">
        <v>12961</v>
      </c>
      <c r="C870" s="4" t="s">
        <v>36534</v>
      </c>
      <c r="D870" s="8">
        <v>2</v>
      </c>
      <c r="E870" s="6">
        <f>_xlfn.XLOOKUP(C870,Products!$A:$A,Products!$E:$E,0,0)</f>
        <v>834.75</v>
      </c>
      <c r="F870" s="6">
        <f t="shared" si="26"/>
        <v>1669.5</v>
      </c>
      <c r="G870" s="6">
        <v>4134.8999999999996</v>
      </c>
      <c r="H870" s="6">
        <f t="shared" si="27"/>
        <v>2465.3999999999996</v>
      </c>
      <c r="I870" s="4" t="s">
        <v>38930</v>
      </c>
      <c r="J870" s="2">
        <v>44719</v>
      </c>
      <c r="K870" s="1" t="s">
        <v>40403</v>
      </c>
      <c r="L870" s="1" t="s">
        <v>69</v>
      </c>
      <c r="M870" s="1" t="s">
        <v>722</v>
      </c>
    </row>
    <row r="871" spans="1:13" ht="14.25" hidden="1" customHeight="1" x14ac:dyDescent="0.25">
      <c r="A871" s="4" t="s">
        <v>40404</v>
      </c>
      <c r="B871" s="4" t="s">
        <v>31169</v>
      </c>
      <c r="C871" s="4" t="s">
        <v>34553</v>
      </c>
      <c r="D871" s="8">
        <v>2</v>
      </c>
      <c r="E871" s="6">
        <f>_xlfn.XLOOKUP(C871,Products!$A:$A,Products!$E:$E,0,0)</f>
        <v>555.71</v>
      </c>
      <c r="F871" s="6">
        <f t="shared" si="26"/>
        <v>1111.42</v>
      </c>
      <c r="G871" s="6">
        <v>2318.09</v>
      </c>
      <c r="H871" s="6">
        <f t="shared" si="27"/>
        <v>1206.67</v>
      </c>
      <c r="I871" s="4" t="s">
        <v>38924</v>
      </c>
      <c r="J871" s="2">
        <v>45332</v>
      </c>
      <c r="K871" s="1" t="s">
        <v>40405</v>
      </c>
      <c r="L871" s="1" t="s">
        <v>1408</v>
      </c>
      <c r="M871" s="1" t="s">
        <v>2179</v>
      </c>
    </row>
    <row r="872" spans="1:13" ht="14.25" hidden="1" customHeight="1" x14ac:dyDescent="0.25">
      <c r="A872" s="4" t="s">
        <v>40406</v>
      </c>
      <c r="B872" s="4" t="s">
        <v>17374</v>
      </c>
      <c r="C872" s="4" t="s">
        <v>37453</v>
      </c>
      <c r="D872" s="8">
        <v>1</v>
      </c>
      <c r="E872" s="6">
        <f>_xlfn.XLOOKUP(C872,Products!$A:$A,Products!$E:$E,0,0)</f>
        <v>207.05</v>
      </c>
      <c r="F872" s="6">
        <f t="shared" si="26"/>
        <v>207.05</v>
      </c>
      <c r="G872" s="6">
        <v>2743.75</v>
      </c>
      <c r="H872" s="6">
        <f t="shared" si="27"/>
        <v>2536.6999999999998</v>
      </c>
      <c r="I872" s="4" t="s">
        <v>38930</v>
      </c>
      <c r="J872" s="2">
        <v>45404</v>
      </c>
      <c r="K872" s="1" t="s">
        <v>40407</v>
      </c>
      <c r="L872" s="1" t="s">
        <v>1069</v>
      </c>
      <c r="M872" s="1" t="s">
        <v>386</v>
      </c>
    </row>
    <row r="873" spans="1:13" ht="14.25" hidden="1" customHeight="1" x14ac:dyDescent="0.25">
      <c r="A873" s="4" t="s">
        <v>40408</v>
      </c>
      <c r="B873" s="4" t="s">
        <v>27474</v>
      </c>
      <c r="C873" s="4" t="s">
        <v>38713</v>
      </c>
      <c r="D873" s="8">
        <v>4</v>
      </c>
      <c r="E873" s="6">
        <f>_xlfn.XLOOKUP(C873,Products!$A:$A,Products!$E:$E,0,0)</f>
        <v>738.31</v>
      </c>
      <c r="F873" s="6">
        <f t="shared" si="26"/>
        <v>2953.24</v>
      </c>
      <c r="G873" s="6">
        <v>419.12</v>
      </c>
      <c r="H873" s="6">
        <f t="shared" si="27"/>
        <v>-2534.12</v>
      </c>
      <c r="I873" s="4" t="s">
        <v>38938</v>
      </c>
      <c r="J873" s="2">
        <v>45200</v>
      </c>
      <c r="K873" s="1" t="s">
        <v>8645</v>
      </c>
      <c r="L873" s="1" t="s">
        <v>475</v>
      </c>
      <c r="M873" s="1" t="s">
        <v>1527</v>
      </c>
    </row>
    <row r="874" spans="1:13" ht="14.25" hidden="1" customHeight="1" x14ac:dyDescent="0.25">
      <c r="A874" s="4" t="s">
        <v>40409</v>
      </c>
      <c r="B874" s="4" t="s">
        <v>3785</v>
      </c>
      <c r="C874" s="4" t="s">
        <v>38329</v>
      </c>
      <c r="D874" s="8">
        <v>1</v>
      </c>
      <c r="E874" s="6">
        <f>_xlfn.XLOOKUP(C874,Products!$A:$A,Products!$E:$E,0,0)</f>
        <v>350.67</v>
      </c>
      <c r="F874" s="6">
        <f t="shared" si="26"/>
        <v>350.67</v>
      </c>
      <c r="G874" s="6">
        <v>2344.39</v>
      </c>
      <c r="H874" s="6">
        <f t="shared" si="27"/>
        <v>1993.7199999999998</v>
      </c>
      <c r="I874" s="4" t="s">
        <v>38930</v>
      </c>
      <c r="J874" s="2">
        <v>44363</v>
      </c>
      <c r="K874" s="1" t="s">
        <v>15543</v>
      </c>
      <c r="L874" s="1" t="s">
        <v>69</v>
      </c>
      <c r="M874" s="1" t="s">
        <v>177</v>
      </c>
    </row>
    <row r="875" spans="1:13" ht="14.25" hidden="1" customHeight="1" x14ac:dyDescent="0.25">
      <c r="A875" s="4" t="s">
        <v>40410</v>
      </c>
      <c r="B875" s="4" t="s">
        <v>17620</v>
      </c>
      <c r="C875" s="4" t="s">
        <v>38490</v>
      </c>
      <c r="D875" s="8">
        <v>5</v>
      </c>
      <c r="E875" s="6">
        <f>_xlfn.XLOOKUP(C875,Products!$A:$A,Products!$E:$E,0,0)</f>
        <v>947.51</v>
      </c>
      <c r="F875" s="6">
        <f t="shared" si="26"/>
        <v>4737.55</v>
      </c>
      <c r="G875" s="6">
        <v>3982.78</v>
      </c>
      <c r="H875" s="6">
        <f t="shared" si="27"/>
        <v>-754.77</v>
      </c>
      <c r="I875" s="4" t="s">
        <v>38917</v>
      </c>
      <c r="J875" s="2">
        <v>45442</v>
      </c>
      <c r="K875" s="1" t="s">
        <v>11469</v>
      </c>
      <c r="L875" s="1" t="s">
        <v>539</v>
      </c>
      <c r="M875" s="1" t="s">
        <v>878</v>
      </c>
    </row>
    <row r="876" spans="1:13" ht="14.25" hidden="1" customHeight="1" x14ac:dyDescent="0.25">
      <c r="A876" s="4" t="s">
        <v>46325</v>
      </c>
      <c r="B876" s="4" t="s">
        <v>32480</v>
      </c>
      <c r="C876" s="4" t="s">
        <v>38356</v>
      </c>
      <c r="D876" s="8">
        <v>2</v>
      </c>
      <c r="E876" s="6">
        <f>_xlfn.XLOOKUP(C876,Products!$A:$A,Products!$E:$E,0,0)</f>
        <v>668.29</v>
      </c>
      <c r="F876" s="6">
        <f t="shared" si="26"/>
        <v>1336.58</v>
      </c>
      <c r="G876" s="6">
        <v>4013.14</v>
      </c>
      <c r="H876" s="6">
        <f t="shared" si="27"/>
        <v>2676.56</v>
      </c>
      <c r="I876" s="4" t="s">
        <v>38938</v>
      </c>
      <c r="J876" s="2">
        <v>43932</v>
      </c>
      <c r="K876" s="1" t="s">
        <v>46326</v>
      </c>
      <c r="L876" s="1" t="s">
        <v>337</v>
      </c>
      <c r="M876" s="1" t="s">
        <v>2281</v>
      </c>
    </row>
    <row r="877" spans="1:13" ht="14.25" hidden="1" customHeight="1" x14ac:dyDescent="0.25">
      <c r="A877" s="4" t="s">
        <v>40412</v>
      </c>
      <c r="B877" s="4" t="s">
        <v>10642</v>
      </c>
      <c r="C877" s="4" t="s">
        <v>35017</v>
      </c>
      <c r="D877" s="8">
        <v>2</v>
      </c>
      <c r="E877" s="6">
        <f>_xlfn.XLOOKUP(C877,Products!$A:$A,Products!$E:$E,0,0)</f>
        <v>169.27</v>
      </c>
      <c r="F877" s="6">
        <f t="shared" si="26"/>
        <v>338.54</v>
      </c>
      <c r="G877" s="6">
        <v>3506.81</v>
      </c>
      <c r="H877" s="6">
        <f t="shared" si="27"/>
        <v>3168.27</v>
      </c>
      <c r="I877" s="4" t="s">
        <v>38917</v>
      </c>
      <c r="J877" s="2">
        <v>44472</v>
      </c>
      <c r="K877" s="1" t="s">
        <v>40413</v>
      </c>
      <c r="L877" s="1" t="s">
        <v>140</v>
      </c>
      <c r="M877" s="1" t="s">
        <v>5147</v>
      </c>
    </row>
    <row r="878" spans="1:13" ht="14.25" hidden="1" customHeight="1" x14ac:dyDescent="0.25">
      <c r="A878" s="4" t="s">
        <v>47300</v>
      </c>
      <c r="B878" s="4" t="s">
        <v>13064</v>
      </c>
      <c r="C878" s="4" t="s">
        <v>34274</v>
      </c>
      <c r="D878" s="8">
        <v>3</v>
      </c>
      <c r="E878" s="6">
        <f>_xlfn.XLOOKUP(C878,Products!$A:$A,Products!$E:$E,0,0)</f>
        <v>1748.93</v>
      </c>
      <c r="F878" s="6">
        <f t="shared" si="26"/>
        <v>5246.79</v>
      </c>
      <c r="G878" s="6">
        <v>4665.3900000000003</v>
      </c>
      <c r="H878" s="6">
        <f t="shared" si="27"/>
        <v>-581.39999999999964</v>
      </c>
      <c r="I878" s="4" t="s">
        <v>38930</v>
      </c>
      <c r="J878" s="2">
        <v>43932</v>
      </c>
      <c r="K878" s="1" t="s">
        <v>47301</v>
      </c>
      <c r="L878" s="1" t="s">
        <v>956</v>
      </c>
      <c r="M878" s="1" t="s">
        <v>211</v>
      </c>
    </row>
    <row r="879" spans="1:13" ht="14.25" hidden="1" customHeight="1" x14ac:dyDescent="0.25">
      <c r="A879" s="4" t="s">
        <v>40416</v>
      </c>
      <c r="B879" s="4" t="s">
        <v>27572</v>
      </c>
      <c r="C879" s="4" t="s">
        <v>37605</v>
      </c>
      <c r="D879" s="8">
        <v>1</v>
      </c>
      <c r="E879" s="6">
        <f>_xlfn.XLOOKUP(C879,Products!$A:$A,Products!$E:$E,0,0)</f>
        <v>587.80999999999995</v>
      </c>
      <c r="F879" s="6">
        <f t="shared" si="26"/>
        <v>587.80999999999995</v>
      </c>
      <c r="G879" s="6">
        <v>3497.47</v>
      </c>
      <c r="H879" s="6">
        <f t="shared" si="27"/>
        <v>2909.66</v>
      </c>
      <c r="I879" s="4" t="s">
        <v>38924</v>
      </c>
      <c r="J879" s="2">
        <v>44930</v>
      </c>
      <c r="K879" s="1" t="s">
        <v>40417</v>
      </c>
      <c r="L879" s="1" t="s">
        <v>539</v>
      </c>
      <c r="M879" s="1" t="s">
        <v>427</v>
      </c>
    </row>
    <row r="880" spans="1:13" ht="14.25" hidden="1" customHeight="1" x14ac:dyDescent="0.25">
      <c r="A880" s="4" t="s">
        <v>40418</v>
      </c>
      <c r="B880" s="4" t="s">
        <v>15102</v>
      </c>
      <c r="C880" s="4" t="s">
        <v>38057</v>
      </c>
      <c r="D880" s="8">
        <v>4</v>
      </c>
      <c r="E880" s="6">
        <f>_xlfn.XLOOKUP(C880,Products!$A:$A,Products!$E:$E,0,0)</f>
        <v>44.18</v>
      </c>
      <c r="F880" s="6">
        <f t="shared" si="26"/>
        <v>176.72</v>
      </c>
      <c r="G880" s="6">
        <v>926.96</v>
      </c>
      <c r="H880" s="6">
        <f t="shared" si="27"/>
        <v>750.24</v>
      </c>
      <c r="I880" s="4" t="s">
        <v>38930</v>
      </c>
      <c r="J880" s="2">
        <v>44952</v>
      </c>
      <c r="K880" s="1" t="s">
        <v>16234</v>
      </c>
      <c r="L880" s="1" t="s">
        <v>475</v>
      </c>
      <c r="M880" s="1" t="s">
        <v>1645</v>
      </c>
    </row>
    <row r="881" spans="1:13" ht="14.25" hidden="1" customHeight="1" x14ac:dyDescent="0.25">
      <c r="A881" s="4" t="s">
        <v>40419</v>
      </c>
      <c r="B881" s="4" t="s">
        <v>11484</v>
      </c>
      <c r="C881" s="4" t="s">
        <v>36251</v>
      </c>
      <c r="D881" s="8">
        <v>3</v>
      </c>
      <c r="E881" s="6">
        <f>_xlfn.XLOOKUP(C881,Products!$A:$A,Products!$E:$E,0,0)</f>
        <v>1397.55</v>
      </c>
      <c r="F881" s="6">
        <f t="shared" si="26"/>
        <v>4192.6499999999996</v>
      </c>
      <c r="G881" s="6">
        <v>2667.98</v>
      </c>
      <c r="H881" s="6">
        <f t="shared" si="27"/>
        <v>-1524.6699999999996</v>
      </c>
      <c r="I881" s="4" t="s">
        <v>38930</v>
      </c>
      <c r="J881" s="2">
        <v>45650</v>
      </c>
      <c r="K881" s="1" t="s">
        <v>40420</v>
      </c>
      <c r="L881" s="1" t="s">
        <v>246</v>
      </c>
      <c r="M881" s="1" t="s">
        <v>141</v>
      </c>
    </row>
    <row r="882" spans="1:13" ht="14.25" hidden="1" customHeight="1" x14ac:dyDescent="0.25">
      <c r="A882" s="4" t="s">
        <v>52899</v>
      </c>
      <c r="B882" s="4" t="s">
        <v>11338</v>
      </c>
      <c r="C882" s="4" t="s">
        <v>36698</v>
      </c>
      <c r="D882" s="8">
        <v>4</v>
      </c>
      <c r="E882" s="6">
        <f>_xlfn.XLOOKUP(C882,Products!$A:$A,Products!$E:$E,0,0)</f>
        <v>428.03</v>
      </c>
      <c r="F882" s="6">
        <f t="shared" si="26"/>
        <v>1712.12</v>
      </c>
      <c r="G882" s="6">
        <v>3063.59</v>
      </c>
      <c r="H882" s="6">
        <f t="shared" si="27"/>
        <v>1351.4700000000003</v>
      </c>
      <c r="I882" s="4" t="s">
        <v>38919</v>
      </c>
      <c r="J882" s="2">
        <v>43932</v>
      </c>
      <c r="K882" s="1" t="s">
        <v>52900</v>
      </c>
      <c r="L882" s="1" t="s">
        <v>531</v>
      </c>
      <c r="M882" s="1" t="s">
        <v>114</v>
      </c>
    </row>
    <row r="883" spans="1:13" ht="14.25" hidden="1" customHeight="1" x14ac:dyDescent="0.25">
      <c r="A883" s="4" t="s">
        <v>54747</v>
      </c>
      <c r="B883" s="4" t="s">
        <v>3835</v>
      </c>
      <c r="C883" s="4" t="s">
        <v>38574</v>
      </c>
      <c r="D883" s="8">
        <v>1</v>
      </c>
      <c r="E883" s="6">
        <f>_xlfn.XLOOKUP(C883,Products!$A:$A,Products!$E:$E,0,0)</f>
        <v>213.76</v>
      </c>
      <c r="F883" s="6">
        <f t="shared" si="26"/>
        <v>213.76</v>
      </c>
      <c r="G883" s="6">
        <v>3711.36</v>
      </c>
      <c r="H883" s="6">
        <f t="shared" si="27"/>
        <v>3497.6000000000004</v>
      </c>
      <c r="I883" s="4" t="s">
        <v>38938</v>
      </c>
      <c r="J883" s="2">
        <v>43932</v>
      </c>
      <c r="K883" s="1" t="s">
        <v>25704</v>
      </c>
      <c r="L883" s="1" t="s">
        <v>610</v>
      </c>
      <c r="M883" s="1" t="s">
        <v>2485</v>
      </c>
    </row>
    <row r="884" spans="1:13" ht="14.25" hidden="1" customHeight="1" x14ac:dyDescent="0.25">
      <c r="A884" s="4" t="s">
        <v>40425</v>
      </c>
      <c r="B884" s="4" t="s">
        <v>13274</v>
      </c>
      <c r="C884" s="4" t="s">
        <v>37441</v>
      </c>
      <c r="D884" s="8">
        <v>4</v>
      </c>
      <c r="E884" s="6">
        <f>_xlfn.XLOOKUP(C884,Products!$A:$A,Products!$E:$E,0,0)</f>
        <v>967.42</v>
      </c>
      <c r="F884" s="6">
        <f t="shared" si="26"/>
        <v>3869.68</v>
      </c>
      <c r="G884" s="6">
        <v>2578.59</v>
      </c>
      <c r="H884" s="6">
        <f t="shared" si="27"/>
        <v>-1291.0899999999997</v>
      </c>
      <c r="I884" s="4" t="s">
        <v>38938</v>
      </c>
      <c r="J884" s="2">
        <v>44944</v>
      </c>
      <c r="K884" s="1" t="s">
        <v>40426</v>
      </c>
      <c r="L884" s="1" t="s">
        <v>131</v>
      </c>
      <c r="M884" s="1" t="s">
        <v>595</v>
      </c>
    </row>
    <row r="885" spans="1:13" ht="14.25" hidden="1" customHeight="1" x14ac:dyDescent="0.25">
      <c r="A885" s="4" t="s">
        <v>40427</v>
      </c>
      <c r="B885" s="4" t="s">
        <v>28946</v>
      </c>
      <c r="C885" s="4" t="s">
        <v>38320</v>
      </c>
      <c r="D885" s="8">
        <v>3</v>
      </c>
      <c r="E885" s="6">
        <f>_xlfn.XLOOKUP(C885,Products!$A:$A,Products!$E:$E,0,0)</f>
        <v>1650.71</v>
      </c>
      <c r="F885" s="6">
        <f t="shared" si="26"/>
        <v>4952.13</v>
      </c>
      <c r="G885" s="6">
        <v>2601.1999999999998</v>
      </c>
      <c r="H885" s="6">
        <f t="shared" si="27"/>
        <v>-2350.9300000000003</v>
      </c>
      <c r="I885" s="4" t="s">
        <v>38938</v>
      </c>
      <c r="J885" s="2">
        <v>45616</v>
      </c>
      <c r="K885" s="1" t="s">
        <v>14216</v>
      </c>
      <c r="L885" s="1" t="s">
        <v>587</v>
      </c>
      <c r="M885" s="1" t="s">
        <v>386</v>
      </c>
    </row>
    <row r="886" spans="1:13" ht="14.25" hidden="1" customHeight="1" x14ac:dyDescent="0.25">
      <c r="A886" s="4" t="s">
        <v>40428</v>
      </c>
      <c r="B886" s="4" t="s">
        <v>9606</v>
      </c>
      <c r="C886" s="4" t="s">
        <v>37181</v>
      </c>
      <c r="D886" s="8">
        <v>2</v>
      </c>
      <c r="E886" s="6">
        <f>_xlfn.XLOOKUP(C886,Products!$A:$A,Products!$E:$E,0,0)</f>
        <v>1906.71</v>
      </c>
      <c r="F886" s="6">
        <f t="shared" si="26"/>
        <v>3813.42</v>
      </c>
      <c r="G886" s="6">
        <v>1366.86</v>
      </c>
      <c r="H886" s="6">
        <f t="shared" si="27"/>
        <v>-2446.5600000000004</v>
      </c>
      <c r="I886" s="4" t="s">
        <v>38919</v>
      </c>
      <c r="J886" s="2">
        <v>44369</v>
      </c>
      <c r="K886" s="1" t="s">
        <v>40429</v>
      </c>
      <c r="L886" s="1" t="s">
        <v>51</v>
      </c>
      <c r="M886" s="1" t="s">
        <v>5125</v>
      </c>
    </row>
    <row r="887" spans="1:13" ht="14.25" hidden="1" customHeight="1" x14ac:dyDescent="0.25">
      <c r="A887" s="4" t="s">
        <v>40430</v>
      </c>
      <c r="B887" s="4" t="s">
        <v>21040</v>
      </c>
      <c r="C887" s="4" t="s">
        <v>34858</v>
      </c>
      <c r="D887" s="8">
        <v>2</v>
      </c>
      <c r="E887" s="6">
        <f>_xlfn.XLOOKUP(C887,Products!$A:$A,Products!$E:$E,0,0)</f>
        <v>1330.2</v>
      </c>
      <c r="F887" s="6">
        <f t="shared" si="26"/>
        <v>2660.4</v>
      </c>
      <c r="G887" s="6">
        <v>3943.46</v>
      </c>
      <c r="H887" s="6">
        <f t="shared" si="27"/>
        <v>1283.06</v>
      </c>
      <c r="I887" s="4" t="s">
        <v>38924</v>
      </c>
      <c r="J887" s="2">
        <v>44434</v>
      </c>
      <c r="K887" s="1" t="s">
        <v>40431</v>
      </c>
      <c r="L887" s="1" t="s">
        <v>176</v>
      </c>
      <c r="M887" s="1" t="s">
        <v>738</v>
      </c>
    </row>
    <row r="888" spans="1:13" ht="14.25" hidden="1" customHeight="1" x14ac:dyDescent="0.25">
      <c r="A888" s="4" t="s">
        <v>40432</v>
      </c>
      <c r="B888" s="4" t="s">
        <v>20993</v>
      </c>
      <c r="C888" s="4" t="s">
        <v>38531</v>
      </c>
      <c r="D888" s="8">
        <v>5</v>
      </c>
      <c r="E888" s="6">
        <f>_xlfn.XLOOKUP(C888,Products!$A:$A,Products!$E:$E,0,0)</f>
        <v>165.36</v>
      </c>
      <c r="F888" s="6">
        <f t="shared" si="26"/>
        <v>826.80000000000007</v>
      </c>
      <c r="G888" s="6">
        <v>3107.56</v>
      </c>
      <c r="H888" s="6">
        <f t="shared" si="27"/>
        <v>2280.7599999999998</v>
      </c>
      <c r="I888" s="4" t="s">
        <v>38917</v>
      </c>
      <c r="J888" s="2">
        <v>44629</v>
      </c>
      <c r="K888" s="1" t="s">
        <v>40433</v>
      </c>
      <c r="L888" s="1" t="s">
        <v>263</v>
      </c>
      <c r="M888" s="1" t="s">
        <v>354</v>
      </c>
    </row>
    <row r="889" spans="1:13" ht="14.25" hidden="1" customHeight="1" x14ac:dyDescent="0.25">
      <c r="A889" s="4" t="s">
        <v>40434</v>
      </c>
      <c r="B889" s="4" t="s">
        <v>13125</v>
      </c>
      <c r="C889" s="4" t="s">
        <v>35787</v>
      </c>
      <c r="D889" s="8">
        <v>5</v>
      </c>
      <c r="E889" s="6">
        <f>_xlfn.XLOOKUP(C889,Products!$A:$A,Products!$E:$E,0,0)</f>
        <v>226.07</v>
      </c>
      <c r="F889" s="6">
        <f t="shared" si="26"/>
        <v>1130.3499999999999</v>
      </c>
      <c r="G889" s="6">
        <v>4559.3999999999996</v>
      </c>
      <c r="H889" s="6">
        <f t="shared" si="27"/>
        <v>3429.0499999999997</v>
      </c>
      <c r="I889" s="4" t="s">
        <v>38938</v>
      </c>
      <c r="J889" s="2">
        <v>44793</v>
      </c>
      <c r="K889" s="1" t="s">
        <v>40435</v>
      </c>
      <c r="L889" s="1" t="s">
        <v>140</v>
      </c>
      <c r="M889" s="1" t="s">
        <v>540</v>
      </c>
    </row>
    <row r="890" spans="1:13" ht="14.25" hidden="1" customHeight="1" x14ac:dyDescent="0.25">
      <c r="A890" s="4" t="s">
        <v>40436</v>
      </c>
      <c r="B890" s="4" t="s">
        <v>21747</v>
      </c>
      <c r="C890" s="4" t="s">
        <v>38535</v>
      </c>
      <c r="D890" s="8">
        <v>1</v>
      </c>
      <c r="E890" s="6">
        <f>_xlfn.XLOOKUP(C890,Products!$A:$A,Products!$E:$E,0,0)</f>
        <v>639.49</v>
      </c>
      <c r="F890" s="6">
        <f t="shared" si="26"/>
        <v>639.49</v>
      </c>
      <c r="G890" s="6">
        <v>246.44</v>
      </c>
      <c r="H890" s="6">
        <f t="shared" si="27"/>
        <v>-393.05</v>
      </c>
      <c r="I890" s="4" t="s">
        <v>38917</v>
      </c>
      <c r="J890" s="2">
        <v>45376</v>
      </c>
      <c r="K890" s="1" t="s">
        <v>40437</v>
      </c>
      <c r="L890" s="1" t="s">
        <v>219</v>
      </c>
      <c r="M890" s="1" t="s">
        <v>2061</v>
      </c>
    </row>
    <row r="891" spans="1:13" ht="14.25" hidden="1" customHeight="1" x14ac:dyDescent="0.25">
      <c r="A891" s="4" t="s">
        <v>40438</v>
      </c>
      <c r="B891" s="4" t="s">
        <v>13078</v>
      </c>
      <c r="C891" s="4" t="s">
        <v>38818</v>
      </c>
      <c r="D891" s="8">
        <v>4</v>
      </c>
      <c r="E891" s="6">
        <f>_xlfn.XLOOKUP(C891,Products!$A:$A,Products!$E:$E,0,0)</f>
        <v>316</v>
      </c>
      <c r="F891" s="6">
        <f t="shared" si="26"/>
        <v>1264</v>
      </c>
      <c r="G891" s="6">
        <v>3567.86</v>
      </c>
      <c r="H891" s="6">
        <f t="shared" si="27"/>
        <v>2303.86</v>
      </c>
      <c r="I891" s="4" t="s">
        <v>38919</v>
      </c>
      <c r="J891" s="2">
        <v>45539</v>
      </c>
      <c r="K891" s="1" t="s">
        <v>22746</v>
      </c>
      <c r="L891" s="1" t="s">
        <v>176</v>
      </c>
      <c r="M891" s="1" t="s">
        <v>2208</v>
      </c>
    </row>
    <row r="892" spans="1:13" ht="14.25" hidden="1" customHeight="1" x14ac:dyDescent="0.25">
      <c r="A892" s="4" t="s">
        <v>40439</v>
      </c>
      <c r="B892" s="4" t="s">
        <v>4826</v>
      </c>
      <c r="C892" s="4" t="s">
        <v>36737</v>
      </c>
      <c r="D892" s="8">
        <v>1</v>
      </c>
      <c r="E892" s="6">
        <f>_xlfn.XLOOKUP(C892,Products!$A:$A,Products!$E:$E,0,0)</f>
        <v>334.19</v>
      </c>
      <c r="F892" s="6">
        <f t="shared" si="26"/>
        <v>334.19</v>
      </c>
      <c r="G892" s="6">
        <v>3142.79</v>
      </c>
      <c r="H892" s="6">
        <f t="shared" si="27"/>
        <v>2808.6</v>
      </c>
      <c r="I892" s="4" t="s">
        <v>38924</v>
      </c>
      <c r="J892" s="2">
        <v>45272</v>
      </c>
      <c r="K892" s="1" t="s">
        <v>38201</v>
      </c>
      <c r="L892" s="1" t="s">
        <v>185</v>
      </c>
      <c r="M892" s="1" t="s">
        <v>1085</v>
      </c>
    </row>
    <row r="893" spans="1:13" ht="14.25" hidden="1" customHeight="1" x14ac:dyDescent="0.25">
      <c r="A893" s="4" t="s">
        <v>40440</v>
      </c>
      <c r="B893" s="4" t="s">
        <v>19839</v>
      </c>
      <c r="C893" s="4" t="s">
        <v>37541</v>
      </c>
      <c r="D893" s="8">
        <v>2</v>
      </c>
      <c r="E893" s="6">
        <f>_xlfn.XLOOKUP(C893,Products!$A:$A,Products!$E:$E,0,0)</f>
        <v>386.4</v>
      </c>
      <c r="F893" s="6">
        <f t="shared" si="26"/>
        <v>772.8</v>
      </c>
      <c r="G893" s="6">
        <v>4865.55</v>
      </c>
      <c r="H893" s="6">
        <f t="shared" si="27"/>
        <v>4092.75</v>
      </c>
      <c r="I893" s="4" t="s">
        <v>38938</v>
      </c>
      <c r="J893" s="2">
        <v>44521</v>
      </c>
      <c r="K893" s="1" t="s">
        <v>40441</v>
      </c>
      <c r="L893" s="1" t="s">
        <v>194</v>
      </c>
      <c r="M893" s="1" t="s">
        <v>1780</v>
      </c>
    </row>
    <row r="894" spans="1:13" ht="14.25" hidden="1" customHeight="1" x14ac:dyDescent="0.25">
      <c r="A894" s="4" t="s">
        <v>40442</v>
      </c>
      <c r="B894" s="4" t="s">
        <v>26180</v>
      </c>
      <c r="C894" s="4" t="s">
        <v>34304</v>
      </c>
      <c r="D894" s="8">
        <v>4</v>
      </c>
      <c r="E894" s="6">
        <f>_xlfn.XLOOKUP(C894,Products!$A:$A,Products!$E:$E,0,0)</f>
        <v>661.81</v>
      </c>
      <c r="F894" s="6">
        <f t="shared" si="26"/>
        <v>2647.24</v>
      </c>
      <c r="G894" s="6">
        <v>1044.48</v>
      </c>
      <c r="H894" s="6">
        <f t="shared" si="27"/>
        <v>-1602.7599999999998</v>
      </c>
      <c r="I894" s="4" t="s">
        <v>38917</v>
      </c>
      <c r="J894" s="2">
        <v>44452</v>
      </c>
      <c r="K894" s="1" t="s">
        <v>40443</v>
      </c>
      <c r="L894" s="1" t="s">
        <v>185</v>
      </c>
      <c r="M894" s="1" t="s">
        <v>1457</v>
      </c>
    </row>
    <row r="895" spans="1:13" ht="14.25" hidden="1" customHeight="1" x14ac:dyDescent="0.25">
      <c r="A895" s="4" t="s">
        <v>40444</v>
      </c>
      <c r="B895" s="4" t="s">
        <v>13636</v>
      </c>
      <c r="C895" s="4" t="s">
        <v>35529</v>
      </c>
      <c r="D895" s="8">
        <v>2</v>
      </c>
      <c r="E895" s="6">
        <f>_xlfn.XLOOKUP(C895,Products!$A:$A,Products!$E:$E,0,0)</f>
        <v>1890.09</v>
      </c>
      <c r="F895" s="6">
        <f t="shared" si="26"/>
        <v>3780.18</v>
      </c>
      <c r="G895" s="6">
        <v>4443.5</v>
      </c>
      <c r="H895" s="6">
        <f t="shared" si="27"/>
        <v>663.32000000000016</v>
      </c>
      <c r="I895" s="4" t="s">
        <v>38924</v>
      </c>
      <c r="J895" s="2">
        <v>44277</v>
      </c>
      <c r="K895" s="1" t="s">
        <v>40445</v>
      </c>
      <c r="L895" s="1" t="s">
        <v>516</v>
      </c>
      <c r="M895" s="1" t="s">
        <v>2449</v>
      </c>
    </row>
    <row r="896" spans="1:13" ht="14.25" hidden="1" customHeight="1" x14ac:dyDescent="0.25">
      <c r="A896" s="4" t="s">
        <v>40446</v>
      </c>
      <c r="B896" s="4" t="s">
        <v>25823</v>
      </c>
      <c r="C896" s="4" t="s">
        <v>34484</v>
      </c>
      <c r="D896" s="8">
        <v>1</v>
      </c>
      <c r="E896" s="6">
        <f>_xlfn.XLOOKUP(C896,Products!$A:$A,Products!$E:$E,0,0)</f>
        <v>54.53</v>
      </c>
      <c r="F896" s="6">
        <f t="shared" si="26"/>
        <v>54.53</v>
      </c>
      <c r="G896" s="6">
        <v>2174.08</v>
      </c>
      <c r="H896" s="6">
        <f t="shared" si="27"/>
        <v>2119.5499999999997</v>
      </c>
      <c r="I896" s="4" t="s">
        <v>38924</v>
      </c>
      <c r="J896" s="2">
        <v>45325</v>
      </c>
      <c r="K896" s="1" t="s">
        <v>40447</v>
      </c>
      <c r="L896" s="1" t="s">
        <v>237</v>
      </c>
      <c r="M896" s="1" t="s">
        <v>1764</v>
      </c>
    </row>
    <row r="897" spans="1:13" ht="14.25" hidden="1" customHeight="1" x14ac:dyDescent="0.25">
      <c r="A897" s="4" t="s">
        <v>40448</v>
      </c>
      <c r="B897" s="4" t="s">
        <v>2722</v>
      </c>
      <c r="C897" s="4" t="s">
        <v>36074</v>
      </c>
      <c r="D897" s="8">
        <v>1</v>
      </c>
      <c r="E897" s="6">
        <f>_xlfn.XLOOKUP(C897,Products!$A:$A,Products!$E:$E,0,0)</f>
        <v>228.78</v>
      </c>
      <c r="F897" s="6">
        <f t="shared" si="26"/>
        <v>228.78</v>
      </c>
      <c r="G897" s="6">
        <v>1562.49</v>
      </c>
      <c r="H897" s="6">
        <f t="shared" si="27"/>
        <v>1333.71</v>
      </c>
      <c r="I897" s="4" t="s">
        <v>38917</v>
      </c>
      <c r="J897" s="2">
        <v>44209</v>
      </c>
      <c r="K897" s="1" t="s">
        <v>40449</v>
      </c>
      <c r="L897" s="1" t="s">
        <v>337</v>
      </c>
      <c r="M897" s="1" t="s">
        <v>305</v>
      </c>
    </row>
    <row r="898" spans="1:13" ht="14.25" hidden="1" customHeight="1" x14ac:dyDescent="0.25">
      <c r="A898" s="4" t="s">
        <v>40450</v>
      </c>
      <c r="B898" s="4" t="s">
        <v>12912</v>
      </c>
      <c r="C898" s="4" t="s">
        <v>35556</v>
      </c>
      <c r="D898" s="8">
        <v>2</v>
      </c>
      <c r="E898" s="6">
        <f>_xlfn.XLOOKUP(C898,Products!$A:$A,Products!$E:$E,0,0)</f>
        <v>506.33</v>
      </c>
      <c r="F898" s="6">
        <f t="shared" ref="F898:F961" si="28">E898*D898</f>
        <v>1012.66</v>
      </c>
      <c r="G898" s="6">
        <v>2216.83</v>
      </c>
      <c r="H898" s="6">
        <f t="shared" ref="H898:H961" si="29">G898-F898</f>
        <v>1204.17</v>
      </c>
      <c r="I898" s="4" t="s">
        <v>38919</v>
      </c>
      <c r="J898" s="2">
        <v>44253</v>
      </c>
      <c r="K898" s="1" t="s">
        <v>40451</v>
      </c>
      <c r="L898" s="1" t="s">
        <v>16</v>
      </c>
      <c r="M898" s="1" t="s">
        <v>1417</v>
      </c>
    </row>
    <row r="899" spans="1:13" ht="14.25" customHeight="1" x14ac:dyDescent="0.25">
      <c r="A899" s="4" t="s">
        <v>42117</v>
      </c>
      <c r="B899" s="4" t="s">
        <v>15973</v>
      </c>
      <c r="C899" s="4" t="s">
        <v>38337</v>
      </c>
      <c r="D899" s="8">
        <v>5</v>
      </c>
      <c r="E899" s="17">
        <f>_xlfn.XLOOKUP(C899,Products!$A:$A,Products!$E:$E,0,0)</f>
        <v>170.2</v>
      </c>
      <c r="F899" s="6">
        <f t="shared" si="28"/>
        <v>851</v>
      </c>
      <c r="G899" s="6">
        <v>2344.65</v>
      </c>
      <c r="H899" s="6">
        <f t="shared" si="29"/>
        <v>1493.65</v>
      </c>
      <c r="I899" s="4" t="s">
        <v>38919</v>
      </c>
      <c r="J899" s="2">
        <v>45738</v>
      </c>
      <c r="K899" s="1" t="s">
        <v>42118</v>
      </c>
      <c r="L899" s="1" t="s">
        <v>1392</v>
      </c>
      <c r="M899" s="1" t="s">
        <v>186</v>
      </c>
    </row>
    <row r="900" spans="1:13" ht="14.25" hidden="1" customHeight="1" x14ac:dyDescent="0.25">
      <c r="A900" s="4" t="s">
        <v>40454</v>
      </c>
      <c r="B900" s="4" t="s">
        <v>30159</v>
      </c>
      <c r="C900" s="4" t="s">
        <v>35017</v>
      </c>
      <c r="D900" s="8">
        <v>1</v>
      </c>
      <c r="E900" s="6">
        <f>_xlfn.XLOOKUP(C900,Products!$A:$A,Products!$E:$E,0,0)</f>
        <v>169.27</v>
      </c>
      <c r="F900" s="6">
        <f t="shared" si="28"/>
        <v>169.27</v>
      </c>
      <c r="G900" s="6">
        <v>4088.48</v>
      </c>
      <c r="H900" s="6">
        <f t="shared" si="29"/>
        <v>3919.21</v>
      </c>
      <c r="I900" s="4" t="s">
        <v>38917</v>
      </c>
      <c r="J900" s="2">
        <v>44306</v>
      </c>
      <c r="K900" s="1" t="s">
        <v>40455</v>
      </c>
      <c r="L900" s="1" t="s">
        <v>516</v>
      </c>
      <c r="M900" s="1" t="s">
        <v>338</v>
      </c>
    </row>
    <row r="901" spans="1:13" ht="14.25" hidden="1" customHeight="1" x14ac:dyDescent="0.25">
      <c r="A901" s="4" t="s">
        <v>40456</v>
      </c>
      <c r="B901" s="4" t="s">
        <v>19370</v>
      </c>
      <c r="C901" s="4" t="s">
        <v>36619</v>
      </c>
      <c r="D901" s="8">
        <v>1</v>
      </c>
      <c r="E901" s="6">
        <f>_xlfn.XLOOKUP(C901,Products!$A:$A,Products!$E:$E,0,0)</f>
        <v>1211.69</v>
      </c>
      <c r="F901" s="6">
        <f t="shared" si="28"/>
        <v>1211.69</v>
      </c>
      <c r="G901" s="6">
        <v>811.6</v>
      </c>
      <c r="H901" s="6">
        <f t="shared" si="29"/>
        <v>-400.09000000000003</v>
      </c>
      <c r="I901" s="4" t="s">
        <v>38917</v>
      </c>
      <c r="J901" s="2">
        <v>45249</v>
      </c>
      <c r="K901" s="1" t="s">
        <v>40457</v>
      </c>
      <c r="L901" s="1" t="s">
        <v>158</v>
      </c>
      <c r="M901" s="1" t="s">
        <v>5125</v>
      </c>
    </row>
    <row r="902" spans="1:13" ht="14.25" hidden="1" customHeight="1" x14ac:dyDescent="0.25">
      <c r="A902" s="4" t="s">
        <v>40458</v>
      </c>
      <c r="B902" s="4" t="s">
        <v>25550</v>
      </c>
      <c r="C902" s="4" t="s">
        <v>35358</v>
      </c>
      <c r="D902" s="8">
        <v>4</v>
      </c>
      <c r="E902" s="6">
        <f>_xlfn.XLOOKUP(C902,Products!$A:$A,Products!$E:$E,0,0)</f>
        <v>417.16</v>
      </c>
      <c r="F902" s="6">
        <f t="shared" si="28"/>
        <v>1668.64</v>
      </c>
      <c r="G902" s="6">
        <v>4461.55</v>
      </c>
      <c r="H902" s="6">
        <f t="shared" si="29"/>
        <v>2792.91</v>
      </c>
      <c r="I902" s="4" t="s">
        <v>38938</v>
      </c>
      <c r="J902" s="2">
        <v>45447</v>
      </c>
      <c r="K902" s="1" t="s">
        <v>40459</v>
      </c>
      <c r="L902" s="1" t="s">
        <v>539</v>
      </c>
      <c r="M902" s="1" t="s">
        <v>5668</v>
      </c>
    </row>
    <row r="903" spans="1:13" ht="14.25" hidden="1" customHeight="1" x14ac:dyDescent="0.25">
      <c r="A903" s="4" t="s">
        <v>40460</v>
      </c>
      <c r="B903" s="4" t="s">
        <v>25034</v>
      </c>
      <c r="C903" s="4" t="s">
        <v>35285</v>
      </c>
      <c r="D903" s="8">
        <v>2</v>
      </c>
      <c r="E903" s="6">
        <f>_xlfn.XLOOKUP(C903,Products!$A:$A,Products!$E:$E,0,0)</f>
        <v>744.38</v>
      </c>
      <c r="F903" s="6">
        <f t="shared" si="28"/>
        <v>1488.76</v>
      </c>
      <c r="G903" s="6">
        <v>1741.55</v>
      </c>
      <c r="H903" s="6">
        <f t="shared" si="29"/>
        <v>252.78999999999996</v>
      </c>
      <c r="I903" s="4" t="s">
        <v>38917</v>
      </c>
      <c r="J903" s="2">
        <v>44521</v>
      </c>
      <c r="K903" s="1" t="s">
        <v>40461</v>
      </c>
      <c r="L903" s="1" t="s">
        <v>113</v>
      </c>
      <c r="M903" s="1" t="s">
        <v>1833</v>
      </c>
    </row>
    <row r="904" spans="1:13" ht="14.25" hidden="1" customHeight="1" x14ac:dyDescent="0.25">
      <c r="A904" s="4" t="s">
        <v>40462</v>
      </c>
      <c r="B904" s="4" t="s">
        <v>7615</v>
      </c>
      <c r="C904" s="4" t="s">
        <v>35671</v>
      </c>
      <c r="D904" s="8">
        <v>3</v>
      </c>
      <c r="E904" s="6">
        <f>_xlfn.XLOOKUP(C904,Products!$A:$A,Products!$E:$E,0,0)</f>
        <v>460.73</v>
      </c>
      <c r="F904" s="6">
        <f t="shared" si="28"/>
        <v>1382.19</v>
      </c>
      <c r="G904" s="6">
        <v>652.25</v>
      </c>
      <c r="H904" s="6">
        <f t="shared" si="29"/>
        <v>-729.94</v>
      </c>
      <c r="I904" s="4" t="s">
        <v>38930</v>
      </c>
      <c r="J904" s="2">
        <v>44936</v>
      </c>
      <c r="K904" s="1" t="s">
        <v>40011</v>
      </c>
      <c r="L904" s="1" t="s">
        <v>417</v>
      </c>
      <c r="M904" s="1" t="s">
        <v>5842</v>
      </c>
    </row>
    <row r="905" spans="1:13" ht="14.25" hidden="1" customHeight="1" x14ac:dyDescent="0.25">
      <c r="A905" s="4" t="s">
        <v>40463</v>
      </c>
      <c r="B905" s="4" t="s">
        <v>23636</v>
      </c>
      <c r="C905" s="4" t="s">
        <v>38852</v>
      </c>
      <c r="D905" s="8">
        <v>2</v>
      </c>
      <c r="E905" s="6">
        <f>_xlfn.XLOOKUP(C905,Products!$A:$A,Products!$E:$E,0,0)</f>
        <v>1839.94</v>
      </c>
      <c r="F905" s="6">
        <f t="shared" si="28"/>
        <v>3679.88</v>
      </c>
      <c r="G905" s="6">
        <v>769.13</v>
      </c>
      <c r="H905" s="6">
        <f t="shared" si="29"/>
        <v>-2910.75</v>
      </c>
      <c r="I905" s="4" t="s">
        <v>38917</v>
      </c>
      <c r="J905" s="2">
        <v>45568</v>
      </c>
      <c r="K905" s="1" t="s">
        <v>698</v>
      </c>
      <c r="L905" s="1" t="s">
        <v>167</v>
      </c>
      <c r="M905" s="1" t="s">
        <v>1674</v>
      </c>
    </row>
    <row r="906" spans="1:13" ht="14.25" hidden="1" customHeight="1" x14ac:dyDescent="0.25">
      <c r="A906" s="4" t="s">
        <v>40464</v>
      </c>
      <c r="B906" s="4" t="s">
        <v>283</v>
      </c>
      <c r="C906" s="4" t="s">
        <v>36049</v>
      </c>
      <c r="D906" s="8">
        <v>4</v>
      </c>
      <c r="E906" s="6">
        <f>_xlfn.XLOOKUP(C906,Products!$A:$A,Products!$E:$E,0,0)</f>
        <v>22.21</v>
      </c>
      <c r="F906" s="6">
        <f t="shared" si="28"/>
        <v>88.84</v>
      </c>
      <c r="G906" s="6">
        <v>2950.65</v>
      </c>
      <c r="H906" s="6">
        <f t="shared" si="29"/>
        <v>2861.81</v>
      </c>
      <c r="I906" s="4" t="s">
        <v>38919</v>
      </c>
      <c r="J906" s="2">
        <v>44362</v>
      </c>
      <c r="K906" s="1" t="s">
        <v>40465</v>
      </c>
      <c r="L906" s="1" t="s">
        <v>426</v>
      </c>
      <c r="M906" s="1" t="s">
        <v>264</v>
      </c>
    </row>
    <row r="907" spans="1:13" ht="14.25" hidden="1" customHeight="1" x14ac:dyDescent="0.25">
      <c r="A907" s="4" t="s">
        <v>40466</v>
      </c>
      <c r="B907" s="4" t="s">
        <v>11885</v>
      </c>
      <c r="C907" s="4" t="s">
        <v>34505</v>
      </c>
      <c r="D907" s="8">
        <v>4</v>
      </c>
      <c r="E907" s="6">
        <f>_xlfn.XLOOKUP(C907,Products!$A:$A,Products!$E:$E,0,0)</f>
        <v>789.47</v>
      </c>
      <c r="F907" s="6">
        <f t="shared" si="28"/>
        <v>3157.88</v>
      </c>
      <c r="G907" s="6">
        <v>2270.8200000000002</v>
      </c>
      <c r="H907" s="6">
        <f t="shared" si="29"/>
        <v>-887.06</v>
      </c>
      <c r="I907" s="4" t="s">
        <v>38930</v>
      </c>
      <c r="J907" s="2">
        <v>45468</v>
      </c>
      <c r="K907" s="1" t="s">
        <v>40467</v>
      </c>
      <c r="L907" s="1" t="s">
        <v>337</v>
      </c>
      <c r="M907" s="1" t="s">
        <v>35</v>
      </c>
    </row>
    <row r="908" spans="1:13" ht="14.25" hidden="1" customHeight="1" x14ac:dyDescent="0.25">
      <c r="A908" s="4" t="s">
        <v>40468</v>
      </c>
      <c r="B908" s="4" t="s">
        <v>12478</v>
      </c>
      <c r="C908" s="4" t="s">
        <v>37689</v>
      </c>
      <c r="D908" s="8">
        <v>4</v>
      </c>
      <c r="E908" s="6">
        <f>_xlfn.XLOOKUP(C908,Products!$A:$A,Products!$E:$E,0,0)</f>
        <v>1152.3499999999999</v>
      </c>
      <c r="F908" s="6">
        <f t="shared" si="28"/>
        <v>4609.3999999999996</v>
      </c>
      <c r="G908" s="6">
        <v>321.02999999999997</v>
      </c>
      <c r="H908" s="6">
        <f t="shared" si="29"/>
        <v>-4288.37</v>
      </c>
      <c r="I908" s="4" t="s">
        <v>38919</v>
      </c>
      <c r="J908" s="2">
        <v>44813</v>
      </c>
      <c r="K908" s="1" t="s">
        <v>40469</v>
      </c>
      <c r="L908" s="1" t="s">
        <v>539</v>
      </c>
      <c r="M908" s="1" t="s">
        <v>831</v>
      </c>
    </row>
    <row r="909" spans="1:13" ht="14.25" hidden="1" customHeight="1" x14ac:dyDescent="0.25">
      <c r="A909" s="4" t="s">
        <v>54801</v>
      </c>
      <c r="B909" s="4" t="s">
        <v>5739</v>
      </c>
      <c r="C909" s="4" t="s">
        <v>38766</v>
      </c>
      <c r="D909" s="8">
        <v>4</v>
      </c>
      <c r="E909" s="6">
        <f>_xlfn.XLOOKUP(C909,Products!$A:$A,Products!$E:$E,0,0)</f>
        <v>124.22</v>
      </c>
      <c r="F909" s="6">
        <f t="shared" si="28"/>
        <v>496.88</v>
      </c>
      <c r="G909" s="6">
        <v>4191.24</v>
      </c>
      <c r="H909" s="6">
        <f t="shared" si="29"/>
        <v>3694.3599999999997</v>
      </c>
      <c r="I909" s="4" t="s">
        <v>38924</v>
      </c>
      <c r="J909" s="2">
        <v>43932</v>
      </c>
      <c r="K909" s="1" t="s">
        <v>54802</v>
      </c>
      <c r="L909" s="1" t="s">
        <v>451</v>
      </c>
      <c r="M909" s="1" t="s">
        <v>4545</v>
      </c>
    </row>
    <row r="910" spans="1:13" ht="14.25" hidden="1" customHeight="1" x14ac:dyDescent="0.25">
      <c r="A910" s="4" t="s">
        <v>40471</v>
      </c>
      <c r="B910" s="4" t="s">
        <v>21469</v>
      </c>
      <c r="C910" s="4" t="s">
        <v>37596</v>
      </c>
      <c r="D910" s="8">
        <v>2</v>
      </c>
      <c r="E910" s="6">
        <f>_xlfn.XLOOKUP(C910,Products!$A:$A,Products!$E:$E,0,0)</f>
        <v>502</v>
      </c>
      <c r="F910" s="6">
        <f t="shared" si="28"/>
        <v>1004</v>
      </c>
      <c r="G910" s="6">
        <v>398.97</v>
      </c>
      <c r="H910" s="6">
        <f t="shared" si="29"/>
        <v>-605.03</v>
      </c>
      <c r="I910" s="4" t="s">
        <v>38938</v>
      </c>
      <c r="J910" s="2">
        <v>44532</v>
      </c>
      <c r="K910" s="1" t="s">
        <v>40472</v>
      </c>
      <c r="L910" s="1" t="s">
        <v>1440</v>
      </c>
      <c r="M910" s="1" t="s">
        <v>1151</v>
      </c>
    </row>
    <row r="911" spans="1:13" ht="14.25" hidden="1" customHeight="1" x14ac:dyDescent="0.25">
      <c r="A911" s="4" t="s">
        <v>40473</v>
      </c>
      <c r="B911" s="4" t="s">
        <v>1744</v>
      </c>
      <c r="C911" s="4" t="s">
        <v>36030</v>
      </c>
      <c r="D911" s="8">
        <v>3</v>
      </c>
      <c r="E911" s="6">
        <f>_xlfn.XLOOKUP(C911,Products!$A:$A,Products!$E:$E,0,0)</f>
        <v>1667.78</v>
      </c>
      <c r="F911" s="6">
        <f t="shared" si="28"/>
        <v>5003.34</v>
      </c>
      <c r="G911" s="6">
        <v>314.41000000000003</v>
      </c>
      <c r="H911" s="6">
        <f t="shared" si="29"/>
        <v>-4688.93</v>
      </c>
      <c r="I911" s="4" t="s">
        <v>38924</v>
      </c>
      <c r="J911" s="2">
        <v>45298</v>
      </c>
      <c r="K911" s="1" t="s">
        <v>40474</v>
      </c>
      <c r="L911" s="1" t="s">
        <v>104</v>
      </c>
      <c r="M911" s="1" t="s">
        <v>2339</v>
      </c>
    </row>
    <row r="912" spans="1:13" ht="14.25" customHeight="1" x14ac:dyDescent="0.25">
      <c r="A912" s="4" t="s">
        <v>42518</v>
      </c>
      <c r="B912" s="4" t="s">
        <v>14823</v>
      </c>
      <c r="C912" s="4" t="s">
        <v>35855</v>
      </c>
      <c r="D912" s="8">
        <v>3</v>
      </c>
      <c r="E912" s="17">
        <f>_xlfn.XLOOKUP(C912,Products!$A:$A,Products!$E:$E,0,0)</f>
        <v>1817.17</v>
      </c>
      <c r="F912" s="6">
        <f t="shared" si="28"/>
        <v>5451.51</v>
      </c>
      <c r="G912" s="6">
        <v>3932.57</v>
      </c>
      <c r="H912" s="6">
        <f t="shared" si="29"/>
        <v>-1518.94</v>
      </c>
      <c r="I912" s="4" t="s">
        <v>38938</v>
      </c>
      <c r="J912" s="2">
        <v>45738</v>
      </c>
      <c r="K912" s="1" t="s">
        <v>42519</v>
      </c>
      <c r="L912" s="1" t="s">
        <v>113</v>
      </c>
      <c r="M912" s="1" t="s">
        <v>16</v>
      </c>
    </row>
    <row r="913" spans="1:13" ht="14.25" hidden="1" customHeight="1" x14ac:dyDescent="0.25">
      <c r="A913" s="4" t="s">
        <v>40477</v>
      </c>
      <c r="B913" s="4" t="s">
        <v>11310</v>
      </c>
      <c r="C913" s="4" t="s">
        <v>36125</v>
      </c>
      <c r="D913" s="8">
        <v>2</v>
      </c>
      <c r="E913" s="6">
        <f>_xlfn.XLOOKUP(C913,Products!$A:$A,Products!$E:$E,0,0)</f>
        <v>1013.77</v>
      </c>
      <c r="F913" s="6">
        <f t="shared" si="28"/>
        <v>2027.54</v>
      </c>
      <c r="G913" s="6">
        <v>2667.61</v>
      </c>
      <c r="H913" s="6">
        <f t="shared" si="29"/>
        <v>640.07000000000016</v>
      </c>
      <c r="I913" s="4" t="s">
        <v>38919</v>
      </c>
      <c r="J913" s="2">
        <v>44936</v>
      </c>
      <c r="K913" s="1" t="s">
        <v>30397</v>
      </c>
      <c r="L913" s="1" t="s">
        <v>185</v>
      </c>
      <c r="M913" s="1" t="s">
        <v>870</v>
      </c>
    </row>
    <row r="914" spans="1:13" ht="14.25" customHeight="1" x14ac:dyDescent="0.25">
      <c r="A914" s="4" t="s">
        <v>50242</v>
      </c>
      <c r="B914" s="4" t="s">
        <v>356</v>
      </c>
      <c r="C914" s="4" t="s">
        <v>37453</v>
      </c>
      <c r="D914" s="8">
        <v>4</v>
      </c>
      <c r="E914" s="17">
        <f>_xlfn.XLOOKUP(C914,Products!$A:$A,Products!$E:$E,0,0)</f>
        <v>207.05</v>
      </c>
      <c r="F914" s="6">
        <f t="shared" si="28"/>
        <v>828.2</v>
      </c>
      <c r="G914" s="6">
        <v>4686.91</v>
      </c>
      <c r="H914" s="6">
        <f t="shared" si="29"/>
        <v>3858.71</v>
      </c>
      <c r="I914" s="4" t="s">
        <v>38930</v>
      </c>
      <c r="J914" s="2">
        <v>45738</v>
      </c>
      <c r="K914" s="1" t="s">
        <v>9708</v>
      </c>
      <c r="L914" s="1" t="s">
        <v>254</v>
      </c>
      <c r="M914" s="1" t="s">
        <v>925</v>
      </c>
    </row>
    <row r="915" spans="1:13" ht="14.25" hidden="1" customHeight="1" x14ac:dyDescent="0.25">
      <c r="A915" s="4" t="s">
        <v>40480</v>
      </c>
      <c r="B915" s="4" t="s">
        <v>32461</v>
      </c>
      <c r="C915" s="4" t="s">
        <v>35193</v>
      </c>
      <c r="D915" s="8">
        <v>5</v>
      </c>
      <c r="E915" s="6">
        <f>_xlfn.XLOOKUP(C915,Products!$A:$A,Products!$E:$E,0,0)</f>
        <v>1329.37</v>
      </c>
      <c r="F915" s="6">
        <f t="shared" si="28"/>
        <v>6646.8499999999995</v>
      </c>
      <c r="G915" s="6">
        <v>1101.93</v>
      </c>
      <c r="H915" s="6">
        <f t="shared" si="29"/>
        <v>-5544.9199999999992</v>
      </c>
      <c r="I915" s="4" t="s">
        <v>38930</v>
      </c>
      <c r="J915" s="2">
        <v>44690</v>
      </c>
      <c r="K915" s="1" t="s">
        <v>33959</v>
      </c>
      <c r="L915" s="1" t="s">
        <v>1392</v>
      </c>
      <c r="M915" s="1" t="s">
        <v>177</v>
      </c>
    </row>
    <row r="916" spans="1:13" ht="14.25" hidden="1" customHeight="1" x14ac:dyDescent="0.25">
      <c r="A916" s="4" t="s">
        <v>40481</v>
      </c>
      <c r="B916" s="4" t="s">
        <v>31731</v>
      </c>
      <c r="C916" s="4" t="s">
        <v>36021</v>
      </c>
      <c r="D916" s="8">
        <v>3</v>
      </c>
      <c r="E916" s="6">
        <f>_xlfn.XLOOKUP(C916,Products!$A:$A,Products!$E:$E,0,0)</f>
        <v>1901.16</v>
      </c>
      <c r="F916" s="6">
        <f t="shared" si="28"/>
        <v>5703.4800000000005</v>
      </c>
      <c r="G916" s="6">
        <v>1440.42</v>
      </c>
      <c r="H916" s="6">
        <f t="shared" si="29"/>
        <v>-4263.0600000000004</v>
      </c>
      <c r="I916" s="4" t="s">
        <v>38919</v>
      </c>
      <c r="J916" s="2">
        <v>45370</v>
      </c>
      <c r="K916" s="1" t="s">
        <v>40482</v>
      </c>
      <c r="L916" s="1" t="s">
        <v>531</v>
      </c>
      <c r="M916" s="1" t="s">
        <v>61</v>
      </c>
    </row>
    <row r="917" spans="1:13" ht="14.25" hidden="1" customHeight="1" x14ac:dyDescent="0.25">
      <c r="A917" s="4" t="s">
        <v>40483</v>
      </c>
      <c r="B917" s="4" t="s">
        <v>33272</v>
      </c>
      <c r="C917" s="4" t="s">
        <v>35334</v>
      </c>
      <c r="D917" s="8">
        <v>3</v>
      </c>
      <c r="E917" s="6">
        <f>_xlfn.XLOOKUP(C917,Products!$A:$A,Products!$E:$E,0,0)</f>
        <v>1454.16</v>
      </c>
      <c r="F917" s="6">
        <f t="shared" si="28"/>
        <v>4362.4800000000005</v>
      </c>
      <c r="G917" s="6">
        <v>2512.61</v>
      </c>
      <c r="H917" s="6">
        <f t="shared" si="29"/>
        <v>-1849.8700000000003</v>
      </c>
      <c r="I917" s="4" t="s">
        <v>38938</v>
      </c>
      <c r="J917" s="2">
        <v>45597</v>
      </c>
      <c r="K917" s="1" t="s">
        <v>40484</v>
      </c>
      <c r="L917" s="1" t="s">
        <v>237</v>
      </c>
      <c r="M917" s="1" t="s">
        <v>177</v>
      </c>
    </row>
    <row r="918" spans="1:13" ht="14.25" hidden="1" customHeight="1" x14ac:dyDescent="0.25">
      <c r="A918" s="4" t="s">
        <v>40485</v>
      </c>
      <c r="B918" s="4" t="s">
        <v>33948</v>
      </c>
      <c r="C918" s="4" t="s">
        <v>38648</v>
      </c>
      <c r="D918" s="8">
        <v>3</v>
      </c>
      <c r="E918" s="6">
        <f>_xlfn.XLOOKUP(C918,Products!$A:$A,Products!$E:$E,0,0)</f>
        <v>960.75</v>
      </c>
      <c r="F918" s="6">
        <f t="shared" si="28"/>
        <v>2882.25</v>
      </c>
      <c r="G918" s="6">
        <v>725</v>
      </c>
      <c r="H918" s="6">
        <f t="shared" si="29"/>
        <v>-2157.25</v>
      </c>
      <c r="I918" s="4" t="s">
        <v>38938</v>
      </c>
      <c r="J918" s="2">
        <v>45354</v>
      </c>
      <c r="K918" s="1" t="s">
        <v>40486</v>
      </c>
      <c r="L918" s="1" t="s">
        <v>1392</v>
      </c>
      <c r="M918" s="1" t="s">
        <v>5239</v>
      </c>
    </row>
    <row r="919" spans="1:13" ht="14.25" hidden="1" customHeight="1" x14ac:dyDescent="0.25">
      <c r="A919" s="4" t="s">
        <v>40487</v>
      </c>
      <c r="B919" s="4" t="s">
        <v>1774</v>
      </c>
      <c r="C919" s="4" t="s">
        <v>37970</v>
      </c>
      <c r="D919" s="8">
        <v>3</v>
      </c>
      <c r="E919" s="6">
        <f>_xlfn.XLOOKUP(C919,Products!$A:$A,Products!$E:$E,0,0)</f>
        <v>512.36</v>
      </c>
      <c r="F919" s="6">
        <f t="shared" si="28"/>
        <v>1537.08</v>
      </c>
      <c r="G919" s="6">
        <v>1050.26</v>
      </c>
      <c r="H919" s="6">
        <f t="shared" si="29"/>
        <v>-486.81999999999994</v>
      </c>
      <c r="I919" s="4" t="s">
        <v>38917</v>
      </c>
      <c r="J919" s="2">
        <v>44549</v>
      </c>
      <c r="K919" s="1" t="s">
        <v>40488</v>
      </c>
      <c r="L919" s="1" t="s">
        <v>95</v>
      </c>
      <c r="M919" s="1" t="s">
        <v>2281</v>
      </c>
    </row>
    <row r="920" spans="1:13" ht="14.25" hidden="1" customHeight="1" x14ac:dyDescent="0.25">
      <c r="A920" s="4" t="s">
        <v>40489</v>
      </c>
      <c r="B920" s="4" t="s">
        <v>21809</v>
      </c>
      <c r="C920" s="4" t="s">
        <v>37387</v>
      </c>
      <c r="D920" s="8">
        <v>3</v>
      </c>
      <c r="E920" s="6">
        <f>_xlfn.XLOOKUP(C920,Products!$A:$A,Products!$E:$E,0,0)</f>
        <v>1876.18</v>
      </c>
      <c r="F920" s="6">
        <f t="shared" si="28"/>
        <v>5628.54</v>
      </c>
      <c r="G920" s="6">
        <v>4070.65</v>
      </c>
      <c r="H920" s="6">
        <f t="shared" si="29"/>
        <v>-1557.8899999999999</v>
      </c>
      <c r="I920" s="4" t="s">
        <v>38930</v>
      </c>
      <c r="J920" s="2">
        <v>44767</v>
      </c>
      <c r="K920" s="1" t="s">
        <v>1629</v>
      </c>
      <c r="L920" s="1" t="s">
        <v>158</v>
      </c>
      <c r="M920" s="1" t="s">
        <v>168</v>
      </c>
    </row>
    <row r="921" spans="1:13" ht="14.25" hidden="1" customHeight="1" x14ac:dyDescent="0.25">
      <c r="A921" s="4" t="s">
        <v>40490</v>
      </c>
      <c r="B921" s="4" t="s">
        <v>24861</v>
      </c>
      <c r="C921" s="4" t="s">
        <v>36835</v>
      </c>
      <c r="D921" s="8">
        <v>5</v>
      </c>
      <c r="E921" s="6">
        <f>_xlfn.XLOOKUP(C921,Products!$A:$A,Products!$E:$E,0,0)</f>
        <v>7.45</v>
      </c>
      <c r="F921" s="6">
        <f t="shared" si="28"/>
        <v>37.25</v>
      </c>
      <c r="G921" s="6">
        <v>2051.4499999999998</v>
      </c>
      <c r="H921" s="6">
        <f t="shared" si="29"/>
        <v>2014.1999999999998</v>
      </c>
      <c r="I921" s="4" t="s">
        <v>38938</v>
      </c>
      <c r="J921" s="2">
        <v>44541</v>
      </c>
      <c r="K921" s="1" t="s">
        <v>40491</v>
      </c>
      <c r="L921" s="1" t="s">
        <v>25</v>
      </c>
      <c r="M921" s="1" t="s">
        <v>2231</v>
      </c>
    </row>
    <row r="922" spans="1:13" ht="14.25" hidden="1" customHeight="1" x14ac:dyDescent="0.25">
      <c r="A922" s="4" t="s">
        <v>40492</v>
      </c>
      <c r="B922" s="4" t="s">
        <v>967</v>
      </c>
      <c r="C922" s="4" t="s">
        <v>35713</v>
      </c>
      <c r="D922" s="8">
        <v>3</v>
      </c>
      <c r="E922" s="6">
        <f>_xlfn.XLOOKUP(C922,Products!$A:$A,Products!$E:$E,0,0)</f>
        <v>1654.63</v>
      </c>
      <c r="F922" s="6">
        <f t="shared" si="28"/>
        <v>4963.8900000000003</v>
      </c>
      <c r="G922" s="6">
        <v>1092.1300000000001</v>
      </c>
      <c r="H922" s="6">
        <f t="shared" si="29"/>
        <v>-3871.76</v>
      </c>
      <c r="I922" s="4" t="s">
        <v>38930</v>
      </c>
      <c r="J922" s="2">
        <v>45602</v>
      </c>
      <c r="K922" s="1" t="s">
        <v>40493</v>
      </c>
      <c r="L922" s="1" t="s">
        <v>95</v>
      </c>
      <c r="M922" s="1" t="s">
        <v>579</v>
      </c>
    </row>
    <row r="923" spans="1:13" ht="14.25" hidden="1" customHeight="1" x14ac:dyDescent="0.25">
      <c r="A923" s="4" t="s">
        <v>40494</v>
      </c>
      <c r="B923" s="4" t="s">
        <v>8077</v>
      </c>
      <c r="C923" s="4" t="s">
        <v>38311</v>
      </c>
      <c r="D923" s="8">
        <v>1</v>
      </c>
      <c r="E923" s="6">
        <f>_xlfn.XLOOKUP(C923,Products!$A:$A,Products!$E:$E,0,0)</f>
        <v>408.75</v>
      </c>
      <c r="F923" s="6">
        <f t="shared" si="28"/>
        <v>408.75</v>
      </c>
      <c r="G923" s="6">
        <v>4766.1499999999996</v>
      </c>
      <c r="H923" s="6">
        <f t="shared" si="29"/>
        <v>4357.3999999999996</v>
      </c>
      <c r="I923" s="4" t="s">
        <v>38938</v>
      </c>
      <c r="J923" s="2">
        <v>44237</v>
      </c>
      <c r="K923" s="1" t="s">
        <v>40495</v>
      </c>
      <c r="L923" s="1" t="s">
        <v>1416</v>
      </c>
      <c r="M923" s="1" t="s">
        <v>1749</v>
      </c>
    </row>
    <row r="924" spans="1:13" ht="14.25" hidden="1" customHeight="1" x14ac:dyDescent="0.25">
      <c r="A924" s="4" t="s">
        <v>40496</v>
      </c>
      <c r="B924" s="4" t="s">
        <v>12806</v>
      </c>
      <c r="C924" s="4" t="s">
        <v>36582</v>
      </c>
      <c r="D924" s="8">
        <v>3</v>
      </c>
      <c r="E924" s="6">
        <f>_xlfn.XLOOKUP(C924,Products!$A:$A,Products!$E:$E,0,0)</f>
        <v>19.27</v>
      </c>
      <c r="F924" s="6">
        <f t="shared" si="28"/>
        <v>57.81</v>
      </c>
      <c r="G924" s="6">
        <v>498.66</v>
      </c>
      <c r="H924" s="6">
        <f t="shared" si="29"/>
        <v>440.85</v>
      </c>
      <c r="I924" s="4" t="s">
        <v>38917</v>
      </c>
      <c r="J924" s="2">
        <v>44997</v>
      </c>
      <c r="K924" s="1" t="s">
        <v>6107</v>
      </c>
      <c r="L924" s="1" t="s">
        <v>1069</v>
      </c>
      <c r="M924" s="1" t="s">
        <v>1107</v>
      </c>
    </row>
    <row r="925" spans="1:13" ht="14.25" hidden="1" customHeight="1" x14ac:dyDescent="0.25">
      <c r="A925" s="4" t="s">
        <v>56090</v>
      </c>
      <c r="B925" s="4" t="s">
        <v>16794</v>
      </c>
      <c r="C925" s="4" t="s">
        <v>35899</v>
      </c>
      <c r="D925" s="8">
        <v>5</v>
      </c>
      <c r="E925" s="6">
        <f>_xlfn.XLOOKUP(C925,Products!$A:$A,Products!$E:$E,0,0)</f>
        <v>214.68</v>
      </c>
      <c r="F925" s="6">
        <f t="shared" si="28"/>
        <v>1073.4000000000001</v>
      </c>
      <c r="G925" s="6">
        <v>56.82</v>
      </c>
      <c r="H925" s="6">
        <f t="shared" si="29"/>
        <v>-1016.58</v>
      </c>
      <c r="I925" s="4" t="s">
        <v>38917</v>
      </c>
      <c r="J925" s="2">
        <v>43932</v>
      </c>
      <c r="K925" s="1" t="s">
        <v>56091</v>
      </c>
      <c r="L925" s="1" t="s">
        <v>95</v>
      </c>
      <c r="M925" s="1" t="s">
        <v>1660</v>
      </c>
    </row>
    <row r="926" spans="1:13" ht="14.25" hidden="1" customHeight="1" x14ac:dyDescent="0.25">
      <c r="A926" s="4" t="s">
        <v>40498</v>
      </c>
      <c r="B926" s="4" t="s">
        <v>25904</v>
      </c>
      <c r="C926" s="4" t="s">
        <v>38166</v>
      </c>
      <c r="D926" s="8">
        <v>5</v>
      </c>
      <c r="E926" s="6">
        <f>_xlfn.XLOOKUP(C926,Products!$A:$A,Products!$E:$E,0,0)</f>
        <v>888.44</v>
      </c>
      <c r="F926" s="6">
        <f t="shared" si="28"/>
        <v>4442.2000000000007</v>
      </c>
      <c r="G926" s="6">
        <v>1259.7</v>
      </c>
      <c r="H926" s="6">
        <f t="shared" si="29"/>
        <v>-3182.5000000000009</v>
      </c>
      <c r="I926" s="4" t="s">
        <v>38938</v>
      </c>
      <c r="J926" s="2">
        <v>44286</v>
      </c>
      <c r="K926" s="1" t="s">
        <v>40499</v>
      </c>
      <c r="L926" s="1" t="s">
        <v>77</v>
      </c>
      <c r="M926" s="1" t="s">
        <v>159</v>
      </c>
    </row>
    <row r="927" spans="1:13" ht="14.25" hidden="1" customHeight="1" x14ac:dyDescent="0.25">
      <c r="A927" s="4" t="s">
        <v>40500</v>
      </c>
      <c r="B927" s="4" t="s">
        <v>18925</v>
      </c>
      <c r="C927" s="4" t="s">
        <v>36285</v>
      </c>
      <c r="D927" s="8">
        <v>1</v>
      </c>
      <c r="E927" s="6">
        <f>_xlfn.XLOOKUP(C927,Products!$A:$A,Products!$E:$E,0,0)</f>
        <v>1776.63</v>
      </c>
      <c r="F927" s="6">
        <f t="shared" si="28"/>
        <v>1776.63</v>
      </c>
      <c r="G927" s="6">
        <v>4211.24</v>
      </c>
      <c r="H927" s="6">
        <f t="shared" si="29"/>
        <v>2434.6099999999997</v>
      </c>
      <c r="I927" s="4" t="s">
        <v>38919</v>
      </c>
      <c r="J927" s="2">
        <v>44951</v>
      </c>
      <c r="K927" s="1" t="s">
        <v>40501</v>
      </c>
      <c r="L927" s="1" t="s">
        <v>219</v>
      </c>
      <c r="M927" s="1" t="s">
        <v>346</v>
      </c>
    </row>
    <row r="928" spans="1:13" ht="14.25" customHeight="1" x14ac:dyDescent="0.25">
      <c r="A928" s="4" t="s">
        <v>39643</v>
      </c>
      <c r="B928" s="4" t="s">
        <v>388</v>
      </c>
      <c r="C928" s="4" t="s">
        <v>34891</v>
      </c>
      <c r="D928" s="8">
        <v>4</v>
      </c>
      <c r="E928" s="17">
        <f>_xlfn.XLOOKUP(C928,Products!$A:$A,Products!$E:$E,0,0)</f>
        <v>1461.87</v>
      </c>
      <c r="F928" s="6">
        <f t="shared" si="28"/>
        <v>5847.48</v>
      </c>
      <c r="G928" s="6">
        <v>3921.6</v>
      </c>
      <c r="H928" s="6">
        <f t="shared" si="29"/>
        <v>-1925.8799999999997</v>
      </c>
      <c r="I928" s="4" t="s">
        <v>38917</v>
      </c>
      <c r="J928" s="2">
        <v>45737</v>
      </c>
      <c r="K928" s="1" t="s">
        <v>39644</v>
      </c>
      <c r="L928" s="1" t="s">
        <v>531</v>
      </c>
      <c r="M928" s="1" t="s">
        <v>4545</v>
      </c>
    </row>
    <row r="929" spans="1:13" ht="14.25" hidden="1" customHeight="1" x14ac:dyDescent="0.25">
      <c r="A929" s="4" t="s">
        <v>40504</v>
      </c>
      <c r="B929" s="4" t="s">
        <v>29696</v>
      </c>
      <c r="C929" s="4" t="s">
        <v>35314</v>
      </c>
      <c r="D929" s="8">
        <v>4</v>
      </c>
      <c r="E929" s="6">
        <f>_xlfn.XLOOKUP(C929,Products!$A:$A,Products!$E:$E,0,0)</f>
        <v>1480.55</v>
      </c>
      <c r="F929" s="6">
        <f t="shared" si="28"/>
        <v>5922.2</v>
      </c>
      <c r="G929" s="6">
        <v>1100.8800000000001</v>
      </c>
      <c r="H929" s="6">
        <f t="shared" si="29"/>
        <v>-4821.32</v>
      </c>
      <c r="I929" s="4" t="s">
        <v>38924</v>
      </c>
      <c r="J929" s="2">
        <v>45115</v>
      </c>
      <c r="K929" s="1" t="s">
        <v>40505</v>
      </c>
      <c r="L929" s="1" t="s">
        <v>219</v>
      </c>
      <c r="M929" s="1" t="s">
        <v>2779</v>
      </c>
    </row>
    <row r="930" spans="1:13" ht="14.25" hidden="1" customHeight="1" x14ac:dyDescent="0.25">
      <c r="A930" s="4" t="s">
        <v>40506</v>
      </c>
      <c r="B930" s="4" t="s">
        <v>5935</v>
      </c>
      <c r="C930" s="4" t="s">
        <v>36168</v>
      </c>
      <c r="D930" s="8">
        <v>3</v>
      </c>
      <c r="E930" s="6">
        <f>_xlfn.XLOOKUP(C930,Products!$A:$A,Products!$E:$E,0,0)</f>
        <v>1555.78</v>
      </c>
      <c r="F930" s="6">
        <f t="shared" si="28"/>
        <v>4667.34</v>
      </c>
      <c r="G930" s="6">
        <v>4447.2</v>
      </c>
      <c r="H930" s="6">
        <f t="shared" si="29"/>
        <v>-220.14000000000033</v>
      </c>
      <c r="I930" s="4" t="s">
        <v>38938</v>
      </c>
      <c r="J930" s="2">
        <v>44824</v>
      </c>
      <c r="K930" s="1" t="s">
        <v>40507</v>
      </c>
      <c r="L930" s="1" t="s">
        <v>185</v>
      </c>
      <c r="M930" s="1" t="s">
        <v>2982</v>
      </c>
    </row>
    <row r="931" spans="1:13" ht="14.25" hidden="1" customHeight="1" x14ac:dyDescent="0.25">
      <c r="A931" s="4" t="s">
        <v>40508</v>
      </c>
      <c r="B931" s="4" t="s">
        <v>1094</v>
      </c>
      <c r="C931" s="4" t="s">
        <v>34964</v>
      </c>
      <c r="D931" s="8">
        <v>3</v>
      </c>
      <c r="E931" s="6">
        <f>_xlfn.XLOOKUP(C931,Products!$A:$A,Products!$E:$E,0,0)</f>
        <v>1378.24</v>
      </c>
      <c r="F931" s="6">
        <f t="shared" si="28"/>
        <v>4134.72</v>
      </c>
      <c r="G931" s="6">
        <v>1530.07</v>
      </c>
      <c r="H931" s="6">
        <f t="shared" si="29"/>
        <v>-2604.6500000000005</v>
      </c>
      <c r="I931" s="4" t="s">
        <v>38930</v>
      </c>
      <c r="J931" s="2">
        <v>45510</v>
      </c>
      <c r="K931" s="1" t="s">
        <v>40509</v>
      </c>
      <c r="L931" s="1" t="s">
        <v>417</v>
      </c>
      <c r="M931" s="1" t="s">
        <v>831</v>
      </c>
    </row>
    <row r="932" spans="1:13" ht="14.25" hidden="1" customHeight="1" x14ac:dyDescent="0.25">
      <c r="A932" s="4" t="s">
        <v>40510</v>
      </c>
      <c r="B932" s="4" t="s">
        <v>18369</v>
      </c>
      <c r="C932" s="4" t="s">
        <v>35026</v>
      </c>
      <c r="D932" s="8">
        <v>2</v>
      </c>
      <c r="E932" s="6">
        <f>_xlfn.XLOOKUP(C932,Products!$A:$A,Products!$E:$E,0,0)</f>
        <v>617.74</v>
      </c>
      <c r="F932" s="6">
        <f t="shared" si="28"/>
        <v>1235.48</v>
      </c>
      <c r="G932" s="6">
        <v>2465.61</v>
      </c>
      <c r="H932" s="6">
        <f t="shared" si="29"/>
        <v>1230.1300000000001</v>
      </c>
      <c r="I932" s="4" t="s">
        <v>38924</v>
      </c>
      <c r="J932" s="2">
        <v>44248</v>
      </c>
      <c r="K932" s="1" t="s">
        <v>40511</v>
      </c>
      <c r="L932" s="1" t="s">
        <v>516</v>
      </c>
      <c r="M932" s="1" t="s">
        <v>862</v>
      </c>
    </row>
    <row r="933" spans="1:13" ht="14.25" hidden="1" customHeight="1" x14ac:dyDescent="0.25">
      <c r="A933" s="4" t="s">
        <v>40512</v>
      </c>
      <c r="B933" s="4" t="s">
        <v>14117</v>
      </c>
      <c r="C933" s="4" t="s">
        <v>36795</v>
      </c>
      <c r="D933" s="8">
        <v>5</v>
      </c>
      <c r="E933" s="6">
        <f>_xlfn.XLOOKUP(C933,Products!$A:$A,Products!$E:$E,0,0)</f>
        <v>270.55</v>
      </c>
      <c r="F933" s="6">
        <f t="shared" si="28"/>
        <v>1352.75</v>
      </c>
      <c r="G933" s="6">
        <v>4046.82</v>
      </c>
      <c r="H933" s="6">
        <f t="shared" si="29"/>
        <v>2694.07</v>
      </c>
      <c r="I933" s="4" t="s">
        <v>38919</v>
      </c>
      <c r="J933" s="2">
        <v>45009</v>
      </c>
      <c r="K933" s="1" t="s">
        <v>40513</v>
      </c>
      <c r="L933" s="1" t="s">
        <v>337</v>
      </c>
      <c r="M933" s="1" t="s">
        <v>1288</v>
      </c>
    </row>
    <row r="934" spans="1:13" ht="14.25" hidden="1" customHeight="1" x14ac:dyDescent="0.25">
      <c r="A934" s="4" t="s">
        <v>57727</v>
      </c>
      <c r="B934" s="4" t="s">
        <v>21707</v>
      </c>
      <c r="C934" s="4" t="s">
        <v>37648</v>
      </c>
      <c r="D934" s="8">
        <v>3</v>
      </c>
      <c r="E934" s="6">
        <f>_xlfn.XLOOKUP(C934,Products!$A:$A,Products!$E:$E,0,0)</f>
        <v>1464.11</v>
      </c>
      <c r="F934" s="6">
        <f t="shared" si="28"/>
        <v>4392.33</v>
      </c>
      <c r="G934" s="6">
        <v>3963.02</v>
      </c>
      <c r="H934" s="6">
        <f t="shared" si="29"/>
        <v>-429.30999999999995</v>
      </c>
      <c r="I934" s="4" t="s">
        <v>38917</v>
      </c>
      <c r="J934" s="2">
        <v>43932</v>
      </c>
      <c r="K934" s="1" t="s">
        <v>753</v>
      </c>
      <c r="L934" s="1" t="s">
        <v>1392</v>
      </c>
      <c r="M934" s="1" t="s">
        <v>255</v>
      </c>
    </row>
    <row r="935" spans="1:13" ht="14.25" hidden="1" customHeight="1" x14ac:dyDescent="0.25">
      <c r="A935" s="4" t="s">
        <v>40516</v>
      </c>
      <c r="B935" s="4" t="s">
        <v>8002</v>
      </c>
      <c r="C935" s="4" t="s">
        <v>35017</v>
      </c>
      <c r="D935" s="8">
        <v>1</v>
      </c>
      <c r="E935" s="6">
        <f>_xlfn.XLOOKUP(C935,Products!$A:$A,Products!$E:$E,0,0)</f>
        <v>169.27</v>
      </c>
      <c r="F935" s="6">
        <f t="shared" si="28"/>
        <v>169.27</v>
      </c>
      <c r="G935" s="6">
        <v>3515.54</v>
      </c>
      <c r="H935" s="6">
        <f t="shared" si="29"/>
        <v>3346.27</v>
      </c>
      <c r="I935" s="4" t="s">
        <v>38938</v>
      </c>
      <c r="J935" s="2">
        <v>44432</v>
      </c>
      <c r="K935" s="1" t="s">
        <v>40517</v>
      </c>
      <c r="L935" s="1" t="s">
        <v>77</v>
      </c>
      <c r="M935" s="1" t="s">
        <v>4706</v>
      </c>
    </row>
    <row r="936" spans="1:13" ht="14.25" hidden="1" customHeight="1" x14ac:dyDescent="0.25">
      <c r="A936" s="4" t="s">
        <v>57763</v>
      </c>
      <c r="B936" s="4" t="s">
        <v>7127</v>
      </c>
      <c r="C936" s="4" t="s">
        <v>35319</v>
      </c>
      <c r="D936" s="8">
        <v>3</v>
      </c>
      <c r="E936" s="6">
        <f>_xlfn.XLOOKUP(C936,Products!$A:$A,Products!$E:$E,0,0)</f>
        <v>283.66000000000003</v>
      </c>
      <c r="F936" s="6">
        <f t="shared" si="28"/>
        <v>850.98</v>
      </c>
      <c r="G936" s="6">
        <v>3808.88</v>
      </c>
      <c r="H936" s="6">
        <f t="shared" si="29"/>
        <v>2957.9</v>
      </c>
      <c r="I936" s="4" t="s">
        <v>38919</v>
      </c>
      <c r="J936" s="2">
        <v>43932</v>
      </c>
      <c r="K936" s="1" t="s">
        <v>18869</v>
      </c>
      <c r="L936" s="1" t="s">
        <v>610</v>
      </c>
      <c r="M936" s="1" t="s">
        <v>870</v>
      </c>
    </row>
    <row r="937" spans="1:13" ht="14.25" customHeight="1" x14ac:dyDescent="0.25">
      <c r="A937" s="4" t="s">
        <v>44794</v>
      </c>
      <c r="B937" s="4" t="s">
        <v>11864</v>
      </c>
      <c r="C937" s="4" t="s">
        <v>35951</v>
      </c>
      <c r="D937" s="8">
        <v>3</v>
      </c>
      <c r="E937" s="17">
        <f>_xlfn.XLOOKUP(C937,Products!$A:$A,Products!$E:$E,0,0)</f>
        <v>262.88</v>
      </c>
      <c r="F937" s="6">
        <f t="shared" si="28"/>
        <v>788.64</v>
      </c>
      <c r="G937" s="6">
        <v>4996.5600000000004</v>
      </c>
      <c r="H937" s="6">
        <f t="shared" si="29"/>
        <v>4207.92</v>
      </c>
      <c r="I937" s="4" t="s">
        <v>38919</v>
      </c>
      <c r="J937" s="2">
        <v>45737</v>
      </c>
      <c r="K937" s="1" t="s">
        <v>35395</v>
      </c>
      <c r="L937" s="1" t="s">
        <v>16</v>
      </c>
      <c r="M937" s="1" t="s">
        <v>839</v>
      </c>
    </row>
    <row r="938" spans="1:13" ht="14.25" hidden="1" customHeight="1" x14ac:dyDescent="0.25">
      <c r="A938" s="4" t="s">
        <v>40522</v>
      </c>
      <c r="B938" s="4" t="s">
        <v>10387</v>
      </c>
      <c r="C938" s="4" t="s">
        <v>37251</v>
      </c>
      <c r="D938" s="8">
        <v>2</v>
      </c>
      <c r="E938" s="6">
        <f>_xlfn.XLOOKUP(C938,Products!$A:$A,Products!$E:$E,0,0)</f>
        <v>1904.16</v>
      </c>
      <c r="F938" s="6">
        <f t="shared" si="28"/>
        <v>3808.32</v>
      </c>
      <c r="G938" s="6">
        <v>2190.21</v>
      </c>
      <c r="H938" s="6">
        <f t="shared" si="29"/>
        <v>-1618.1100000000001</v>
      </c>
      <c r="I938" s="4" t="s">
        <v>38919</v>
      </c>
      <c r="J938" s="2">
        <v>44912</v>
      </c>
      <c r="K938" s="1" t="s">
        <v>21612</v>
      </c>
      <c r="L938" s="1" t="s">
        <v>158</v>
      </c>
      <c r="M938" s="1" t="s">
        <v>3622</v>
      </c>
    </row>
    <row r="939" spans="1:13" ht="14.25" hidden="1" customHeight="1" x14ac:dyDescent="0.25">
      <c r="A939" s="4" t="s">
        <v>40523</v>
      </c>
      <c r="B939" s="4" t="s">
        <v>7594</v>
      </c>
      <c r="C939" s="4" t="s">
        <v>36097</v>
      </c>
      <c r="D939" s="8">
        <v>4</v>
      </c>
      <c r="E939" s="6">
        <f>_xlfn.XLOOKUP(C939,Products!$A:$A,Products!$E:$E,0,0)</f>
        <v>427.9</v>
      </c>
      <c r="F939" s="6">
        <f t="shared" si="28"/>
        <v>1711.6</v>
      </c>
      <c r="G939" s="6">
        <v>653.49</v>
      </c>
      <c r="H939" s="6">
        <f t="shared" si="29"/>
        <v>-1058.1099999999999</v>
      </c>
      <c r="I939" s="4" t="s">
        <v>38924</v>
      </c>
      <c r="J939" s="2">
        <v>45565</v>
      </c>
      <c r="K939" s="1" t="s">
        <v>40524</v>
      </c>
      <c r="L939" s="1" t="s">
        <v>140</v>
      </c>
      <c r="M939" s="1" t="s">
        <v>1326</v>
      </c>
    </row>
    <row r="940" spans="1:13" ht="14.25" hidden="1" customHeight="1" x14ac:dyDescent="0.25">
      <c r="A940" s="4" t="s">
        <v>40525</v>
      </c>
      <c r="B940" s="4" t="s">
        <v>32393</v>
      </c>
      <c r="C940" s="4" t="s">
        <v>37415</v>
      </c>
      <c r="D940" s="8">
        <v>5</v>
      </c>
      <c r="E940" s="6">
        <f>_xlfn.XLOOKUP(C940,Products!$A:$A,Products!$E:$E,0,0)</f>
        <v>1395.61</v>
      </c>
      <c r="F940" s="6">
        <f t="shared" si="28"/>
        <v>6978.0499999999993</v>
      </c>
      <c r="G940" s="6">
        <v>2093.56</v>
      </c>
      <c r="H940" s="6">
        <f t="shared" si="29"/>
        <v>-4884.49</v>
      </c>
      <c r="I940" s="4" t="s">
        <v>38919</v>
      </c>
      <c r="J940" s="2">
        <v>44879</v>
      </c>
      <c r="K940" s="1" t="s">
        <v>26789</v>
      </c>
      <c r="L940" s="1" t="s">
        <v>539</v>
      </c>
      <c r="M940" s="1" t="s">
        <v>1696</v>
      </c>
    </row>
    <row r="941" spans="1:13" ht="14.25" hidden="1" customHeight="1" x14ac:dyDescent="0.25">
      <c r="A941" s="4" t="s">
        <v>58644</v>
      </c>
      <c r="B941" s="4" t="s">
        <v>20809</v>
      </c>
      <c r="C941" s="4" t="s">
        <v>34287</v>
      </c>
      <c r="D941" s="8">
        <v>5</v>
      </c>
      <c r="E941" s="6">
        <f>_xlfn.XLOOKUP(C941,Products!$A:$A,Products!$E:$E,0,0)</f>
        <v>441.29</v>
      </c>
      <c r="F941" s="6">
        <f t="shared" si="28"/>
        <v>2206.4500000000003</v>
      </c>
      <c r="G941" s="6">
        <v>1128.27</v>
      </c>
      <c r="H941" s="6">
        <f t="shared" si="29"/>
        <v>-1078.1800000000003</v>
      </c>
      <c r="I941" s="4" t="s">
        <v>38930</v>
      </c>
      <c r="J941" s="2">
        <v>43932</v>
      </c>
      <c r="K941" s="1" t="s">
        <v>6169</v>
      </c>
      <c r="L941" s="1" t="s">
        <v>185</v>
      </c>
      <c r="M941" s="1" t="s">
        <v>1115</v>
      </c>
    </row>
    <row r="942" spans="1:13" ht="14.25" hidden="1" customHeight="1" x14ac:dyDescent="0.25">
      <c r="A942" s="4" t="s">
        <v>40528</v>
      </c>
      <c r="B942" s="4" t="s">
        <v>20396</v>
      </c>
      <c r="C942" s="4" t="s">
        <v>36519</v>
      </c>
      <c r="D942" s="8">
        <v>2</v>
      </c>
      <c r="E942" s="6">
        <f>_xlfn.XLOOKUP(C942,Products!$A:$A,Products!$E:$E,0,0)</f>
        <v>1358.65</v>
      </c>
      <c r="F942" s="6">
        <f t="shared" si="28"/>
        <v>2717.3</v>
      </c>
      <c r="G942" s="6">
        <v>1541.36</v>
      </c>
      <c r="H942" s="6">
        <f t="shared" si="29"/>
        <v>-1175.9400000000003</v>
      </c>
      <c r="I942" s="4" t="s">
        <v>38917</v>
      </c>
      <c r="J942" s="2">
        <v>44780</v>
      </c>
      <c r="K942" s="1" t="s">
        <v>37724</v>
      </c>
      <c r="L942" s="1" t="s">
        <v>219</v>
      </c>
      <c r="M942" s="1" t="s">
        <v>1564</v>
      </c>
    </row>
    <row r="943" spans="1:13" ht="14.25" hidden="1" customHeight="1" x14ac:dyDescent="0.25">
      <c r="A943" s="4" t="s">
        <v>40529</v>
      </c>
      <c r="B943" s="4" t="s">
        <v>7815</v>
      </c>
      <c r="C943" s="4" t="s">
        <v>34873</v>
      </c>
      <c r="D943" s="8">
        <v>1</v>
      </c>
      <c r="E943" s="6">
        <f>_xlfn.XLOOKUP(C943,Products!$A:$A,Products!$E:$E,0,0)</f>
        <v>563.01</v>
      </c>
      <c r="F943" s="6">
        <f t="shared" si="28"/>
        <v>563.01</v>
      </c>
      <c r="G943" s="6">
        <v>2067.92</v>
      </c>
      <c r="H943" s="6">
        <f t="shared" si="29"/>
        <v>1504.91</v>
      </c>
      <c r="I943" s="4" t="s">
        <v>38938</v>
      </c>
      <c r="J943" s="2">
        <v>45085</v>
      </c>
      <c r="K943" s="1" t="s">
        <v>40530</v>
      </c>
      <c r="L943" s="1" t="s">
        <v>69</v>
      </c>
      <c r="M943" s="1" t="s">
        <v>2164</v>
      </c>
    </row>
    <row r="944" spans="1:13" ht="14.25" hidden="1" customHeight="1" x14ac:dyDescent="0.25">
      <c r="A944" s="4" t="s">
        <v>40531</v>
      </c>
      <c r="B944" s="4" t="s">
        <v>9260</v>
      </c>
      <c r="C944" s="4" t="s">
        <v>35401</v>
      </c>
      <c r="D944" s="8">
        <v>5</v>
      </c>
      <c r="E944" s="6">
        <f>_xlfn.XLOOKUP(C944,Products!$A:$A,Products!$E:$E,0,0)</f>
        <v>1531.55</v>
      </c>
      <c r="F944" s="6">
        <f t="shared" si="28"/>
        <v>7657.75</v>
      </c>
      <c r="G944" s="6">
        <v>4145.09</v>
      </c>
      <c r="H944" s="6">
        <f t="shared" si="29"/>
        <v>-3512.66</v>
      </c>
      <c r="I944" s="4" t="s">
        <v>38930</v>
      </c>
      <c r="J944" s="2">
        <v>45474</v>
      </c>
      <c r="K944" s="1" t="s">
        <v>40532</v>
      </c>
      <c r="L944" s="1" t="s">
        <v>730</v>
      </c>
      <c r="M944" s="1" t="s">
        <v>4357</v>
      </c>
    </row>
    <row r="945" spans="1:13" ht="14.25" hidden="1" customHeight="1" x14ac:dyDescent="0.25">
      <c r="A945" s="4" t="s">
        <v>40533</v>
      </c>
      <c r="B945" s="4" t="s">
        <v>6220</v>
      </c>
      <c r="C945" s="4" t="s">
        <v>35817</v>
      </c>
      <c r="D945" s="8">
        <v>5</v>
      </c>
      <c r="E945" s="6">
        <f>_xlfn.XLOOKUP(C945,Products!$A:$A,Products!$E:$E,0,0)</f>
        <v>309.75</v>
      </c>
      <c r="F945" s="6">
        <f t="shared" si="28"/>
        <v>1548.75</v>
      </c>
      <c r="G945" s="6">
        <v>400.78</v>
      </c>
      <c r="H945" s="6">
        <f t="shared" si="29"/>
        <v>-1147.97</v>
      </c>
      <c r="I945" s="4" t="s">
        <v>38917</v>
      </c>
      <c r="J945" s="2">
        <v>45635</v>
      </c>
      <c r="K945" s="1" t="s">
        <v>38947</v>
      </c>
      <c r="L945" s="1" t="s">
        <v>956</v>
      </c>
      <c r="M945" s="1" t="s">
        <v>691</v>
      </c>
    </row>
    <row r="946" spans="1:13" ht="14.25" hidden="1" customHeight="1" x14ac:dyDescent="0.25">
      <c r="A946" s="4" t="s">
        <v>40534</v>
      </c>
      <c r="B946" s="4" t="s">
        <v>6551</v>
      </c>
      <c r="C946" s="4" t="s">
        <v>38216</v>
      </c>
      <c r="D946" s="8">
        <v>1</v>
      </c>
      <c r="E946" s="6">
        <f>_xlfn.XLOOKUP(C946,Products!$A:$A,Products!$E:$E,0,0)</f>
        <v>287.01</v>
      </c>
      <c r="F946" s="6">
        <f t="shared" si="28"/>
        <v>287.01</v>
      </c>
      <c r="G946" s="6">
        <v>2153.12</v>
      </c>
      <c r="H946" s="6">
        <f t="shared" si="29"/>
        <v>1866.11</v>
      </c>
      <c r="I946" s="4" t="s">
        <v>38938</v>
      </c>
      <c r="J946" s="2">
        <v>45316</v>
      </c>
      <c r="K946" s="1" t="s">
        <v>40535</v>
      </c>
      <c r="L946" s="1" t="s">
        <v>185</v>
      </c>
      <c r="M946" s="1" t="s">
        <v>1995</v>
      </c>
    </row>
    <row r="947" spans="1:13" ht="14.25" hidden="1" customHeight="1" x14ac:dyDescent="0.25">
      <c r="A947" s="4" t="s">
        <v>40536</v>
      </c>
      <c r="B947" s="4" t="s">
        <v>32252</v>
      </c>
      <c r="C947" s="4" t="s">
        <v>36559</v>
      </c>
      <c r="D947" s="8">
        <v>1</v>
      </c>
      <c r="E947" s="6">
        <f>_xlfn.XLOOKUP(C947,Products!$A:$A,Products!$E:$E,0,0)</f>
        <v>1078.3800000000001</v>
      </c>
      <c r="F947" s="6">
        <f t="shared" si="28"/>
        <v>1078.3800000000001</v>
      </c>
      <c r="G947" s="6">
        <v>720.37</v>
      </c>
      <c r="H947" s="6">
        <f t="shared" si="29"/>
        <v>-358.0100000000001</v>
      </c>
      <c r="I947" s="4" t="s">
        <v>38938</v>
      </c>
      <c r="J947" s="2">
        <v>45110</v>
      </c>
      <c r="K947" s="1" t="s">
        <v>40537</v>
      </c>
      <c r="L947" s="1" t="s">
        <v>682</v>
      </c>
      <c r="M947" s="1" t="s">
        <v>1593</v>
      </c>
    </row>
    <row r="948" spans="1:13" ht="14.25" hidden="1" customHeight="1" x14ac:dyDescent="0.25">
      <c r="A948" s="4" t="s">
        <v>40538</v>
      </c>
      <c r="B948" s="4" t="s">
        <v>29730</v>
      </c>
      <c r="C948" s="4" t="s">
        <v>37157</v>
      </c>
      <c r="D948" s="8">
        <v>5</v>
      </c>
      <c r="E948" s="6">
        <f>_xlfn.XLOOKUP(C948,Products!$A:$A,Products!$E:$E,0,0)</f>
        <v>521.83000000000004</v>
      </c>
      <c r="F948" s="6">
        <f t="shared" si="28"/>
        <v>2609.15</v>
      </c>
      <c r="G948" s="6">
        <v>2551.12</v>
      </c>
      <c r="H948" s="6">
        <f t="shared" si="29"/>
        <v>-58.0300000000002</v>
      </c>
      <c r="I948" s="4" t="s">
        <v>38917</v>
      </c>
      <c r="J948" s="2">
        <v>44534</v>
      </c>
      <c r="K948" s="1" t="s">
        <v>18467</v>
      </c>
      <c r="L948" s="1" t="s">
        <v>219</v>
      </c>
      <c r="M948" s="1" t="s">
        <v>493</v>
      </c>
    </row>
    <row r="949" spans="1:13" ht="14.25" hidden="1" customHeight="1" x14ac:dyDescent="0.25">
      <c r="A949" s="4" t="s">
        <v>40539</v>
      </c>
      <c r="B949" s="4" t="s">
        <v>23740</v>
      </c>
      <c r="C949" s="4" t="s">
        <v>37437</v>
      </c>
      <c r="D949" s="8">
        <v>2</v>
      </c>
      <c r="E949" s="6">
        <f>_xlfn.XLOOKUP(C949,Products!$A:$A,Products!$E:$E,0,0)</f>
        <v>1566.99</v>
      </c>
      <c r="F949" s="6">
        <f t="shared" si="28"/>
        <v>3133.98</v>
      </c>
      <c r="G949" s="6">
        <v>1960.5</v>
      </c>
      <c r="H949" s="6">
        <f t="shared" si="29"/>
        <v>-1173.48</v>
      </c>
      <c r="I949" s="4" t="s">
        <v>38930</v>
      </c>
      <c r="J949" s="2">
        <v>44337</v>
      </c>
      <c r="K949" s="1" t="s">
        <v>40540</v>
      </c>
      <c r="L949" s="1" t="s">
        <v>682</v>
      </c>
      <c r="M949" s="1" t="s">
        <v>2946</v>
      </c>
    </row>
    <row r="950" spans="1:13" ht="14.25" hidden="1" customHeight="1" x14ac:dyDescent="0.25">
      <c r="A950" s="4" t="s">
        <v>40541</v>
      </c>
      <c r="B950" s="4" t="s">
        <v>17919</v>
      </c>
      <c r="C950" s="4" t="s">
        <v>38324</v>
      </c>
      <c r="D950" s="8">
        <v>4</v>
      </c>
      <c r="E950" s="6">
        <f>_xlfn.XLOOKUP(C950,Products!$A:$A,Products!$E:$E,0,0)</f>
        <v>174.56</v>
      </c>
      <c r="F950" s="6">
        <f t="shared" si="28"/>
        <v>698.24</v>
      </c>
      <c r="G950" s="6">
        <v>4690.78</v>
      </c>
      <c r="H950" s="6">
        <f t="shared" si="29"/>
        <v>3992.54</v>
      </c>
      <c r="I950" s="4" t="s">
        <v>38930</v>
      </c>
      <c r="J950" s="2">
        <v>45258</v>
      </c>
      <c r="K950" s="1" t="s">
        <v>1503</v>
      </c>
      <c r="L950" s="1" t="s">
        <v>113</v>
      </c>
      <c r="M950" s="1" t="s">
        <v>2383</v>
      </c>
    </row>
    <row r="951" spans="1:13" ht="14.25" hidden="1" customHeight="1" x14ac:dyDescent="0.25">
      <c r="A951" s="4" t="s">
        <v>41852</v>
      </c>
      <c r="B951" s="4" t="s">
        <v>4903</v>
      </c>
      <c r="C951" s="4" t="s">
        <v>37465</v>
      </c>
      <c r="D951" s="8">
        <v>4</v>
      </c>
      <c r="E951" s="6">
        <f>_xlfn.XLOOKUP(C951,Products!$A:$A,Products!$E:$E,0,0)</f>
        <v>1118.21</v>
      </c>
      <c r="F951" s="6">
        <f t="shared" si="28"/>
        <v>4472.84</v>
      </c>
      <c r="G951" s="6">
        <v>1781.13</v>
      </c>
      <c r="H951" s="6">
        <f t="shared" si="29"/>
        <v>-2691.71</v>
      </c>
      <c r="I951" s="4" t="s">
        <v>38917</v>
      </c>
      <c r="J951" s="2">
        <v>43933</v>
      </c>
      <c r="K951" s="1" t="s">
        <v>41853</v>
      </c>
      <c r="L951" s="1" t="s">
        <v>426</v>
      </c>
      <c r="M951" s="1" t="s">
        <v>2383</v>
      </c>
    </row>
    <row r="952" spans="1:13" ht="14.25" hidden="1" customHeight="1" x14ac:dyDescent="0.25">
      <c r="A952" s="4" t="s">
        <v>40544</v>
      </c>
      <c r="B952" s="4" t="s">
        <v>26853</v>
      </c>
      <c r="C952" s="4" t="s">
        <v>36251</v>
      </c>
      <c r="D952" s="8">
        <v>5</v>
      </c>
      <c r="E952" s="6">
        <f>_xlfn.XLOOKUP(C952,Products!$A:$A,Products!$E:$E,0,0)</f>
        <v>1397.55</v>
      </c>
      <c r="F952" s="6">
        <f t="shared" si="28"/>
        <v>6987.75</v>
      </c>
      <c r="G952" s="6">
        <v>3468.21</v>
      </c>
      <c r="H952" s="6">
        <f t="shared" si="29"/>
        <v>-3519.54</v>
      </c>
      <c r="I952" s="4" t="s">
        <v>38930</v>
      </c>
      <c r="J952" s="2">
        <v>45210</v>
      </c>
      <c r="K952" s="1" t="s">
        <v>40545</v>
      </c>
      <c r="L952" s="1" t="s">
        <v>131</v>
      </c>
      <c r="M952" s="1" t="s">
        <v>4657</v>
      </c>
    </row>
    <row r="953" spans="1:13" ht="14.25" hidden="1" customHeight="1" x14ac:dyDescent="0.25">
      <c r="A953" s="4" t="s">
        <v>40546</v>
      </c>
      <c r="B953" s="4" t="s">
        <v>5049</v>
      </c>
      <c r="C953" s="4" t="s">
        <v>37167</v>
      </c>
      <c r="D953" s="8">
        <v>1</v>
      </c>
      <c r="E953" s="6">
        <f>_xlfn.XLOOKUP(C953,Products!$A:$A,Products!$E:$E,0,0)</f>
        <v>442.03</v>
      </c>
      <c r="F953" s="6">
        <f t="shared" si="28"/>
        <v>442.03</v>
      </c>
      <c r="G953" s="6">
        <v>1240.5</v>
      </c>
      <c r="H953" s="6">
        <f t="shared" si="29"/>
        <v>798.47</v>
      </c>
      <c r="I953" s="4" t="s">
        <v>38919</v>
      </c>
      <c r="J953" s="2">
        <v>44615</v>
      </c>
      <c r="K953" s="1" t="s">
        <v>40547</v>
      </c>
      <c r="L953" s="1" t="s">
        <v>176</v>
      </c>
      <c r="M953" s="1" t="s">
        <v>2801</v>
      </c>
    </row>
    <row r="954" spans="1:13" ht="14.25" hidden="1" customHeight="1" x14ac:dyDescent="0.25">
      <c r="A954" s="4" t="s">
        <v>40548</v>
      </c>
      <c r="B954" s="4" t="s">
        <v>11283</v>
      </c>
      <c r="C954" s="4" t="s">
        <v>38875</v>
      </c>
      <c r="D954" s="8">
        <v>2</v>
      </c>
      <c r="E954" s="6">
        <f>_xlfn.XLOOKUP(C954,Products!$A:$A,Products!$E:$E,0,0)</f>
        <v>1417.48</v>
      </c>
      <c r="F954" s="6">
        <f t="shared" si="28"/>
        <v>2834.96</v>
      </c>
      <c r="G954" s="6">
        <v>3602.56</v>
      </c>
      <c r="H954" s="6">
        <f t="shared" si="29"/>
        <v>767.59999999999991</v>
      </c>
      <c r="I954" s="4" t="s">
        <v>38938</v>
      </c>
      <c r="J954" s="2">
        <v>44244</v>
      </c>
      <c r="K954" s="1" t="s">
        <v>40549</v>
      </c>
      <c r="L954" s="1" t="s">
        <v>1440</v>
      </c>
      <c r="M954" s="1" t="s">
        <v>746</v>
      </c>
    </row>
    <row r="955" spans="1:13" ht="14.25" hidden="1" customHeight="1" x14ac:dyDescent="0.25">
      <c r="A955" s="4" t="s">
        <v>40550</v>
      </c>
      <c r="B955" s="4" t="s">
        <v>13232</v>
      </c>
      <c r="C955" s="4" t="s">
        <v>37811</v>
      </c>
      <c r="D955" s="8">
        <v>2</v>
      </c>
      <c r="E955" s="6">
        <f>_xlfn.XLOOKUP(C955,Products!$A:$A,Products!$E:$E,0,0)</f>
        <v>861.71</v>
      </c>
      <c r="F955" s="6">
        <f t="shared" si="28"/>
        <v>1723.42</v>
      </c>
      <c r="G955" s="6">
        <v>1357.72</v>
      </c>
      <c r="H955" s="6">
        <f t="shared" si="29"/>
        <v>-365.70000000000005</v>
      </c>
      <c r="I955" s="4" t="s">
        <v>38938</v>
      </c>
      <c r="J955" s="2">
        <v>44555</v>
      </c>
      <c r="K955" s="1" t="s">
        <v>40551</v>
      </c>
      <c r="L955" s="1" t="s">
        <v>228</v>
      </c>
      <c r="M955" s="1" t="s">
        <v>2485</v>
      </c>
    </row>
    <row r="956" spans="1:13" ht="14.25" hidden="1" customHeight="1" x14ac:dyDescent="0.25">
      <c r="A956" s="4" t="s">
        <v>40552</v>
      </c>
      <c r="B956" s="4" t="s">
        <v>15987</v>
      </c>
      <c r="C956" s="4" t="s">
        <v>37223</v>
      </c>
      <c r="D956" s="8">
        <v>5</v>
      </c>
      <c r="E956" s="6">
        <f>_xlfn.XLOOKUP(C956,Products!$A:$A,Products!$E:$E,0,0)</f>
        <v>1031.32</v>
      </c>
      <c r="F956" s="6">
        <f t="shared" si="28"/>
        <v>5156.5999999999995</v>
      </c>
      <c r="G956" s="6">
        <v>3615.27</v>
      </c>
      <c r="H956" s="6">
        <f t="shared" si="29"/>
        <v>-1541.3299999999995</v>
      </c>
      <c r="I956" s="4" t="s">
        <v>38930</v>
      </c>
      <c r="J956" s="2">
        <v>44456</v>
      </c>
      <c r="K956" s="1" t="s">
        <v>40553</v>
      </c>
      <c r="L956" s="1" t="s">
        <v>417</v>
      </c>
      <c r="M956" s="1" t="s">
        <v>5842</v>
      </c>
    </row>
    <row r="957" spans="1:13" ht="14.25" hidden="1" customHeight="1" x14ac:dyDescent="0.25">
      <c r="A957" s="4" t="s">
        <v>40554</v>
      </c>
      <c r="B957" s="4" t="s">
        <v>5120</v>
      </c>
      <c r="C957" s="4" t="s">
        <v>35717</v>
      </c>
      <c r="D957" s="8">
        <v>2</v>
      </c>
      <c r="E957" s="6">
        <f>_xlfn.XLOOKUP(C957,Products!$A:$A,Products!$E:$E,0,0)</f>
        <v>620.44000000000005</v>
      </c>
      <c r="F957" s="6">
        <f t="shared" si="28"/>
        <v>1240.8800000000001</v>
      </c>
      <c r="G957" s="6">
        <v>3265.41</v>
      </c>
      <c r="H957" s="6">
        <f t="shared" si="29"/>
        <v>2024.5299999999997</v>
      </c>
      <c r="I957" s="4" t="s">
        <v>38917</v>
      </c>
      <c r="J957" s="2">
        <v>44294</v>
      </c>
      <c r="K957" s="1" t="s">
        <v>40555</v>
      </c>
      <c r="L957" s="1" t="s">
        <v>492</v>
      </c>
      <c r="M957" s="1" t="s">
        <v>2141</v>
      </c>
    </row>
    <row r="958" spans="1:13" ht="14.25" hidden="1" customHeight="1" x14ac:dyDescent="0.25">
      <c r="A958" s="4" t="s">
        <v>40556</v>
      </c>
      <c r="B958" s="4" t="s">
        <v>29274</v>
      </c>
      <c r="C958" s="4" t="s">
        <v>35471</v>
      </c>
      <c r="D958" s="8">
        <v>4</v>
      </c>
      <c r="E958" s="6">
        <f>_xlfn.XLOOKUP(C958,Products!$A:$A,Products!$E:$E,0,0)</f>
        <v>647.49</v>
      </c>
      <c r="F958" s="6">
        <f t="shared" si="28"/>
        <v>2589.96</v>
      </c>
      <c r="G958" s="6">
        <v>911.87</v>
      </c>
      <c r="H958" s="6">
        <f t="shared" si="29"/>
        <v>-1678.0900000000001</v>
      </c>
      <c r="I958" s="4" t="s">
        <v>38917</v>
      </c>
      <c r="J958" s="2">
        <v>44937</v>
      </c>
      <c r="K958" s="1" t="s">
        <v>21272</v>
      </c>
      <c r="L958" s="1" t="s">
        <v>176</v>
      </c>
      <c r="M958" s="1" t="s">
        <v>2728</v>
      </c>
    </row>
    <row r="959" spans="1:13" ht="14.25" hidden="1" customHeight="1" x14ac:dyDescent="0.25">
      <c r="A959" s="4" t="s">
        <v>40557</v>
      </c>
      <c r="B959" s="4" t="s">
        <v>6510</v>
      </c>
      <c r="C959" s="4" t="s">
        <v>35850</v>
      </c>
      <c r="D959" s="8">
        <v>1</v>
      </c>
      <c r="E959" s="6">
        <f>_xlfn.XLOOKUP(C959,Products!$A:$A,Products!$E:$E,0,0)</f>
        <v>1859.12</v>
      </c>
      <c r="F959" s="6">
        <f t="shared" si="28"/>
        <v>1859.12</v>
      </c>
      <c r="G959" s="6">
        <v>2483.1799999999998</v>
      </c>
      <c r="H959" s="6">
        <f t="shared" si="29"/>
        <v>624.05999999999995</v>
      </c>
      <c r="I959" s="4" t="s">
        <v>38938</v>
      </c>
      <c r="J959" s="2">
        <v>45537</v>
      </c>
      <c r="K959" s="1" t="s">
        <v>40558</v>
      </c>
      <c r="L959" s="1" t="s">
        <v>122</v>
      </c>
      <c r="M959" s="1" t="s">
        <v>792</v>
      </c>
    </row>
    <row r="960" spans="1:13" ht="14.25" hidden="1" customHeight="1" x14ac:dyDescent="0.25">
      <c r="A960" s="4" t="s">
        <v>53792</v>
      </c>
      <c r="B960" s="4" t="s">
        <v>10137</v>
      </c>
      <c r="C960" s="4" t="s">
        <v>34788</v>
      </c>
      <c r="D960" s="8">
        <v>1</v>
      </c>
      <c r="E960" s="6">
        <f>_xlfn.XLOOKUP(C960,Products!$A:$A,Products!$E:$E,0,0)</f>
        <v>1703.07</v>
      </c>
      <c r="F960" s="6">
        <f t="shared" si="28"/>
        <v>1703.07</v>
      </c>
      <c r="G960" s="6">
        <v>4810.05</v>
      </c>
      <c r="H960" s="6">
        <f t="shared" si="29"/>
        <v>3106.9800000000005</v>
      </c>
      <c r="I960" s="4" t="s">
        <v>38919</v>
      </c>
      <c r="J960" s="2">
        <v>43933</v>
      </c>
      <c r="K960" s="1" t="s">
        <v>49665</v>
      </c>
      <c r="L960" s="1" t="s">
        <v>51</v>
      </c>
      <c r="M960" s="1" t="s">
        <v>105</v>
      </c>
    </row>
    <row r="961" spans="1:13" ht="14.25" hidden="1" customHeight="1" x14ac:dyDescent="0.25">
      <c r="A961" s="4" t="s">
        <v>40560</v>
      </c>
      <c r="B961" s="4" t="s">
        <v>33647</v>
      </c>
      <c r="C961" s="4" t="s">
        <v>37191</v>
      </c>
      <c r="D961" s="8">
        <v>2</v>
      </c>
      <c r="E961" s="6">
        <f>_xlfn.XLOOKUP(C961,Products!$A:$A,Products!$E:$E,0,0)</f>
        <v>1810.46</v>
      </c>
      <c r="F961" s="6">
        <f t="shared" si="28"/>
        <v>3620.92</v>
      </c>
      <c r="G961" s="6">
        <v>502.11</v>
      </c>
      <c r="H961" s="6">
        <f t="shared" si="29"/>
        <v>-3118.81</v>
      </c>
      <c r="I961" s="4" t="s">
        <v>38917</v>
      </c>
      <c r="J961" s="2">
        <v>44820</v>
      </c>
      <c r="K961" s="1" t="s">
        <v>40561</v>
      </c>
      <c r="L961" s="1" t="s">
        <v>587</v>
      </c>
      <c r="M961" s="1" t="s">
        <v>2061</v>
      </c>
    </row>
    <row r="962" spans="1:13" ht="14.25" hidden="1" customHeight="1" x14ac:dyDescent="0.25">
      <c r="A962" s="4" t="s">
        <v>40562</v>
      </c>
      <c r="B962" s="4" t="s">
        <v>5942</v>
      </c>
      <c r="C962" s="4" t="s">
        <v>38006</v>
      </c>
      <c r="D962" s="8">
        <v>4</v>
      </c>
      <c r="E962" s="6">
        <f>_xlfn.XLOOKUP(C962,Products!$A:$A,Products!$E:$E,0,0)</f>
        <v>854.69</v>
      </c>
      <c r="F962" s="6">
        <f t="shared" ref="F962:F1025" si="30">E962*D962</f>
        <v>3418.76</v>
      </c>
      <c r="G962" s="6">
        <v>3682.59</v>
      </c>
      <c r="H962" s="6">
        <f t="shared" ref="H962:H1025" si="31">G962-F962</f>
        <v>263.82999999999993</v>
      </c>
      <c r="I962" s="4" t="s">
        <v>38930</v>
      </c>
      <c r="J962" s="2">
        <v>44734</v>
      </c>
      <c r="K962" s="1" t="s">
        <v>40563</v>
      </c>
      <c r="L962" s="1" t="s">
        <v>176</v>
      </c>
      <c r="M962" s="1" t="s">
        <v>1848</v>
      </c>
    </row>
    <row r="963" spans="1:13" ht="14.25" customHeight="1" x14ac:dyDescent="0.25">
      <c r="A963" s="4" t="s">
        <v>46778</v>
      </c>
      <c r="B963" s="4" t="s">
        <v>33903</v>
      </c>
      <c r="C963" s="4" t="s">
        <v>38751</v>
      </c>
      <c r="D963" s="8">
        <v>4</v>
      </c>
      <c r="E963" s="17">
        <f>_xlfn.XLOOKUP(C963,Products!$A:$A,Products!$E:$E,0,0)</f>
        <v>465.73</v>
      </c>
      <c r="F963" s="6">
        <f t="shared" si="30"/>
        <v>1862.92</v>
      </c>
      <c r="G963" s="6">
        <v>1151.53</v>
      </c>
      <c r="H963" s="6">
        <f t="shared" si="31"/>
        <v>-711.3900000000001</v>
      </c>
      <c r="I963" s="4" t="s">
        <v>38930</v>
      </c>
      <c r="J963" s="2">
        <v>45737</v>
      </c>
      <c r="K963" s="1" t="s">
        <v>21865</v>
      </c>
      <c r="L963" s="1" t="s">
        <v>51</v>
      </c>
      <c r="M963" s="1" t="s">
        <v>2485</v>
      </c>
    </row>
    <row r="964" spans="1:13" ht="14.25" hidden="1" customHeight="1" x14ac:dyDescent="0.25">
      <c r="A964" s="4" t="s">
        <v>55512</v>
      </c>
      <c r="B964" s="4" t="s">
        <v>27332</v>
      </c>
      <c r="C964" s="4" t="s">
        <v>36572</v>
      </c>
      <c r="D964" s="8">
        <v>3</v>
      </c>
      <c r="E964" s="6">
        <f>_xlfn.XLOOKUP(C964,Products!$A:$A,Products!$E:$E,0,0)</f>
        <v>1977.62</v>
      </c>
      <c r="F964" s="6">
        <f t="shared" si="30"/>
        <v>5932.86</v>
      </c>
      <c r="G964" s="6">
        <v>1474.17</v>
      </c>
      <c r="H964" s="6">
        <f t="shared" si="31"/>
        <v>-4458.6899999999996</v>
      </c>
      <c r="I964" s="4" t="s">
        <v>38919</v>
      </c>
      <c r="J964" s="2">
        <v>43933</v>
      </c>
      <c r="K964" s="1" t="s">
        <v>6930</v>
      </c>
      <c r="L964" s="1" t="s">
        <v>924</v>
      </c>
      <c r="M964" s="1" t="s">
        <v>1473</v>
      </c>
    </row>
    <row r="965" spans="1:13" ht="14.25" hidden="1" customHeight="1" x14ac:dyDescent="0.25">
      <c r="A965" s="4" t="s">
        <v>40567</v>
      </c>
      <c r="B965" s="4" t="s">
        <v>22834</v>
      </c>
      <c r="C965" s="4" t="s">
        <v>38485</v>
      </c>
      <c r="D965" s="8">
        <v>2</v>
      </c>
      <c r="E965" s="6">
        <f>_xlfn.XLOOKUP(C965,Products!$A:$A,Products!$E:$E,0,0)</f>
        <v>999.68</v>
      </c>
      <c r="F965" s="6">
        <f t="shared" si="30"/>
        <v>1999.36</v>
      </c>
      <c r="G965" s="6">
        <v>104.62</v>
      </c>
      <c r="H965" s="6">
        <f t="shared" si="31"/>
        <v>-1894.7399999999998</v>
      </c>
      <c r="I965" s="4" t="s">
        <v>38930</v>
      </c>
      <c r="J965" s="2">
        <v>44814</v>
      </c>
      <c r="K965" s="1" t="s">
        <v>1503</v>
      </c>
      <c r="L965" s="1" t="s">
        <v>228</v>
      </c>
      <c r="M965" s="1" t="s">
        <v>1190</v>
      </c>
    </row>
    <row r="966" spans="1:13" ht="14.25" hidden="1" customHeight="1" x14ac:dyDescent="0.25">
      <c r="A966" s="4" t="s">
        <v>40568</v>
      </c>
      <c r="B966" s="4" t="s">
        <v>3170</v>
      </c>
      <c r="C966" s="4" t="s">
        <v>37584</v>
      </c>
      <c r="D966" s="8">
        <v>2</v>
      </c>
      <c r="E966" s="6">
        <f>_xlfn.XLOOKUP(C966,Products!$A:$A,Products!$E:$E,0,0)</f>
        <v>1451.03</v>
      </c>
      <c r="F966" s="6">
        <f t="shared" si="30"/>
        <v>2902.06</v>
      </c>
      <c r="G966" s="6">
        <v>3361.93</v>
      </c>
      <c r="H966" s="6">
        <f t="shared" si="31"/>
        <v>459.86999999999989</v>
      </c>
      <c r="I966" s="4" t="s">
        <v>38924</v>
      </c>
      <c r="J966" s="2">
        <v>45563</v>
      </c>
      <c r="K966" s="1" t="s">
        <v>25968</v>
      </c>
      <c r="L966" s="1" t="s">
        <v>924</v>
      </c>
      <c r="M966" s="1" t="s">
        <v>847</v>
      </c>
    </row>
    <row r="967" spans="1:13" ht="14.25" hidden="1" customHeight="1" x14ac:dyDescent="0.25">
      <c r="A967" s="4" t="s">
        <v>40569</v>
      </c>
      <c r="B967" s="4" t="s">
        <v>21559</v>
      </c>
      <c r="C967" s="4" t="s">
        <v>38586</v>
      </c>
      <c r="D967" s="8">
        <v>2</v>
      </c>
      <c r="E967" s="6">
        <f>_xlfn.XLOOKUP(C967,Products!$A:$A,Products!$E:$E,0,0)</f>
        <v>508.79</v>
      </c>
      <c r="F967" s="6">
        <f t="shared" si="30"/>
        <v>1017.58</v>
      </c>
      <c r="G967" s="6">
        <v>4348.2700000000004</v>
      </c>
      <c r="H967" s="6">
        <f t="shared" si="31"/>
        <v>3330.6900000000005</v>
      </c>
      <c r="I967" s="4" t="s">
        <v>38924</v>
      </c>
      <c r="J967" s="2">
        <v>45497</v>
      </c>
      <c r="K967" s="1" t="s">
        <v>40570</v>
      </c>
      <c r="L967" s="1" t="s">
        <v>185</v>
      </c>
      <c r="M967" s="1" t="s">
        <v>5147</v>
      </c>
    </row>
    <row r="968" spans="1:13" ht="14.25" hidden="1" customHeight="1" x14ac:dyDescent="0.25">
      <c r="A968" s="4" t="s">
        <v>40571</v>
      </c>
      <c r="B968" s="4" t="s">
        <v>10580</v>
      </c>
      <c r="C968" s="4" t="s">
        <v>37437</v>
      </c>
      <c r="D968" s="8">
        <v>2</v>
      </c>
      <c r="E968" s="6">
        <f>_xlfn.XLOOKUP(C968,Products!$A:$A,Products!$E:$E,0,0)</f>
        <v>1566.99</v>
      </c>
      <c r="F968" s="6">
        <f t="shared" si="30"/>
        <v>3133.98</v>
      </c>
      <c r="G968" s="6">
        <v>3248.06</v>
      </c>
      <c r="H968" s="6">
        <f t="shared" si="31"/>
        <v>114.07999999999993</v>
      </c>
      <c r="I968" s="4" t="s">
        <v>38924</v>
      </c>
      <c r="J968" s="2">
        <v>44827</v>
      </c>
      <c r="K968" s="1" t="s">
        <v>40572</v>
      </c>
      <c r="L968" s="1" t="s">
        <v>149</v>
      </c>
      <c r="M968" s="1" t="s">
        <v>1848</v>
      </c>
    </row>
    <row r="969" spans="1:13" ht="14.25" customHeight="1" x14ac:dyDescent="0.25">
      <c r="A969" s="4" t="s">
        <v>48321</v>
      </c>
      <c r="B969" s="4" t="s">
        <v>15844</v>
      </c>
      <c r="C969" s="4" t="s">
        <v>36215</v>
      </c>
      <c r="D969" s="8">
        <v>4</v>
      </c>
      <c r="E969" s="17">
        <f>_xlfn.XLOOKUP(C969,Products!$A:$A,Products!$E:$E,0,0)</f>
        <v>1473.58</v>
      </c>
      <c r="F969" s="6">
        <f t="shared" si="30"/>
        <v>5894.32</v>
      </c>
      <c r="G969" s="6">
        <v>1706.3</v>
      </c>
      <c r="H969" s="6">
        <f t="shared" si="31"/>
        <v>-4188.0199999999995</v>
      </c>
      <c r="I969" s="4" t="s">
        <v>38930</v>
      </c>
      <c r="J969" s="2">
        <v>45737</v>
      </c>
      <c r="K969" s="1" t="s">
        <v>48322</v>
      </c>
      <c r="L969" s="1" t="s">
        <v>86</v>
      </c>
      <c r="M969" s="1" t="s">
        <v>1159</v>
      </c>
    </row>
    <row r="970" spans="1:13" ht="14.25" hidden="1" customHeight="1" x14ac:dyDescent="0.25">
      <c r="A970" s="4" t="s">
        <v>56472</v>
      </c>
      <c r="B970" s="4" t="s">
        <v>16414</v>
      </c>
      <c r="C970" s="4" t="s">
        <v>38047</v>
      </c>
      <c r="D970" s="8">
        <v>4</v>
      </c>
      <c r="E970" s="6">
        <f>_xlfn.XLOOKUP(C970,Products!$A:$A,Products!$E:$E,0,0)</f>
        <v>1652.44</v>
      </c>
      <c r="F970" s="6">
        <f t="shared" si="30"/>
        <v>6609.76</v>
      </c>
      <c r="G970" s="6">
        <v>487.57</v>
      </c>
      <c r="H970" s="6">
        <f t="shared" si="31"/>
        <v>-6122.1900000000005</v>
      </c>
      <c r="I970" s="4" t="s">
        <v>38919</v>
      </c>
      <c r="J970" s="2">
        <v>43933</v>
      </c>
      <c r="K970" s="1" t="s">
        <v>56473</v>
      </c>
      <c r="L970" s="1" t="s">
        <v>682</v>
      </c>
      <c r="M970" s="1" t="s">
        <v>1734</v>
      </c>
    </row>
    <row r="971" spans="1:13" ht="14.25" hidden="1" customHeight="1" x14ac:dyDescent="0.25">
      <c r="A971" s="4" t="s">
        <v>40576</v>
      </c>
      <c r="B971" s="4" t="s">
        <v>23684</v>
      </c>
      <c r="C971" s="4" t="s">
        <v>35391</v>
      </c>
      <c r="D971" s="8">
        <v>1</v>
      </c>
      <c r="E971" s="6">
        <f>_xlfn.XLOOKUP(C971,Products!$A:$A,Products!$E:$E,0,0)</f>
        <v>743.55</v>
      </c>
      <c r="F971" s="6">
        <f t="shared" si="30"/>
        <v>743.55</v>
      </c>
      <c r="G971" s="6">
        <v>1672.97</v>
      </c>
      <c r="H971" s="6">
        <f t="shared" si="31"/>
        <v>929.42000000000007</v>
      </c>
      <c r="I971" s="4" t="s">
        <v>38938</v>
      </c>
      <c r="J971" s="2">
        <v>45258</v>
      </c>
      <c r="K971" s="1" t="s">
        <v>40577</v>
      </c>
      <c r="L971" s="1" t="s">
        <v>516</v>
      </c>
      <c r="M971" s="1" t="s">
        <v>3630</v>
      </c>
    </row>
    <row r="972" spans="1:13" ht="14.25" hidden="1" customHeight="1" x14ac:dyDescent="0.25">
      <c r="A972" s="4" t="s">
        <v>40578</v>
      </c>
      <c r="B972" s="4" t="s">
        <v>4359</v>
      </c>
      <c r="C972" s="4" t="s">
        <v>37096</v>
      </c>
      <c r="D972" s="8">
        <v>3</v>
      </c>
      <c r="E972" s="6">
        <f>_xlfn.XLOOKUP(C972,Products!$A:$A,Products!$E:$E,0,0)</f>
        <v>1388.04</v>
      </c>
      <c r="F972" s="6">
        <f t="shared" si="30"/>
        <v>4164.12</v>
      </c>
      <c r="G972" s="6">
        <v>2227.2800000000002</v>
      </c>
      <c r="H972" s="6">
        <f t="shared" si="31"/>
        <v>-1936.8399999999997</v>
      </c>
      <c r="I972" s="4" t="s">
        <v>38930</v>
      </c>
      <c r="J972" s="2">
        <v>45521</v>
      </c>
      <c r="K972" s="1" t="s">
        <v>40579</v>
      </c>
      <c r="L972" s="1" t="s">
        <v>492</v>
      </c>
      <c r="M972" s="1" t="s">
        <v>1376</v>
      </c>
    </row>
    <row r="973" spans="1:13" ht="14.25" hidden="1" customHeight="1" x14ac:dyDescent="0.25">
      <c r="A973" s="4" t="s">
        <v>40580</v>
      </c>
      <c r="B973" s="4" t="s">
        <v>12000</v>
      </c>
      <c r="C973" s="4" t="s">
        <v>35727</v>
      </c>
      <c r="D973" s="8">
        <v>5</v>
      </c>
      <c r="E973" s="6">
        <f>_xlfn.XLOOKUP(C973,Products!$A:$A,Products!$E:$E,0,0)</f>
        <v>888.29</v>
      </c>
      <c r="F973" s="6">
        <f t="shared" si="30"/>
        <v>4441.45</v>
      </c>
      <c r="G973" s="6">
        <v>2375.56</v>
      </c>
      <c r="H973" s="6">
        <f t="shared" si="31"/>
        <v>-2065.89</v>
      </c>
      <c r="I973" s="4" t="s">
        <v>38917</v>
      </c>
      <c r="J973" s="2">
        <v>44348</v>
      </c>
      <c r="K973" s="1" t="s">
        <v>40581</v>
      </c>
      <c r="L973" s="1" t="s">
        <v>176</v>
      </c>
      <c r="M973" s="1" t="s">
        <v>1465</v>
      </c>
    </row>
    <row r="974" spans="1:13" ht="14.25" hidden="1" customHeight="1" x14ac:dyDescent="0.25">
      <c r="A974" s="4" t="s">
        <v>40582</v>
      </c>
      <c r="B974" s="4" t="s">
        <v>29254</v>
      </c>
      <c r="C974" s="4" t="s">
        <v>36524</v>
      </c>
      <c r="D974" s="8">
        <v>1</v>
      </c>
      <c r="E974" s="6">
        <f>_xlfn.XLOOKUP(C974,Products!$A:$A,Products!$E:$E,0,0)</f>
        <v>493.13</v>
      </c>
      <c r="F974" s="6">
        <f t="shared" si="30"/>
        <v>493.13</v>
      </c>
      <c r="G974" s="6">
        <v>240.01</v>
      </c>
      <c r="H974" s="6">
        <f t="shared" si="31"/>
        <v>-253.12</v>
      </c>
      <c r="I974" s="4" t="s">
        <v>38938</v>
      </c>
      <c r="J974" s="2">
        <v>44579</v>
      </c>
      <c r="K974" s="1" t="s">
        <v>10239</v>
      </c>
      <c r="L974" s="1" t="s">
        <v>1392</v>
      </c>
      <c r="M974" s="1" t="s">
        <v>540</v>
      </c>
    </row>
    <row r="975" spans="1:13" ht="14.25" hidden="1" customHeight="1" x14ac:dyDescent="0.25">
      <c r="A975" s="4" t="s">
        <v>40583</v>
      </c>
      <c r="B975" s="4" t="s">
        <v>5753</v>
      </c>
      <c r="C975" s="4" t="s">
        <v>38665</v>
      </c>
      <c r="D975" s="8">
        <v>1</v>
      </c>
      <c r="E975" s="6">
        <f>_xlfn.XLOOKUP(C975,Products!$A:$A,Products!$E:$E,0,0)</f>
        <v>1946.85</v>
      </c>
      <c r="F975" s="6">
        <f t="shared" si="30"/>
        <v>1946.85</v>
      </c>
      <c r="G975" s="6">
        <v>2165.64</v>
      </c>
      <c r="H975" s="6">
        <f t="shared" si="31"/>
        <v>218.78999999999996</v>
      </c>
      <c r="I975" s="4" t="s">
        <v>38924</v>
      </c>
      <c r="J975" s="2">
        <v>45387</v>
      </c>
      <c r="K975" s="1" t="s">
        <v>40584</v>
      </c>
      <c r="L975" s="1" t="s">
        <v>1408</v>
      </c>
      <c r="M975" s="1" t="s">
        <v>611</v>
      </c>
    </row>
    <row r="976" spans="1:13" ht="14.25" hidden="1" customHeight="1" x14ac:dyDescent="0.25">
      <c r="A976" s="4" t="s">
        <v>40585</v>
      </c>
      <c r="B976" s="4" t="s">
        <v>29241</v>
      </c>
      <c r="C976" s="4" t="s">
        <v>35836</v>
      </c>
      <c r="D976" s="8">
        <v>1</v>
      </c>
      <c r="E976" s="6">
        <f>_xlfn.XLOOKUP(C976,Products!$A:$A,Products!$E:$E,0,0)</f>
        <v>180.97</v>
      </c>
      <c r="F976" s="6">
        <f t="shared" si="30"/>
        <v>180.97</v>
      </c>
      <c r="G976" s="6">
        <v>4621.63</v>
      </c>
      <c r="H976" s="6">
        <f t="shared" si="31"/>
        <v>4440.66</v>
      </c>
      <c r="I976" s="4" t="s">
        <v>38917</v>
      </c>
      <c r="J976" s="2">
        <v>45454</v>
      </c>
      <c r="K976" s="1" t="s">
        <v>3917</v>
      </c>
      <c r="L976" s="1" t="s">
        <v>237</v>
      </c>
      <c r="M976" s="1" t="s">
        <v>211</v>
      </c>
    </row>
    <row r="977" spans="1:13" ht="14.25" hidden="1" customHeight="1" x14ac:dyDescent="0.25">
      <c r="A977" s="4" t="s">
        <v>40586</v>
      </c>
      <c r="B977" s="4" t="s">
        <v>15577</v>
      </c>
      <c r="C977" s="4" t="s">
        <v>37138</v>
      </c>
      <c r="D977" s="8">
        <v>5</v>
      </c>
      <c r="E977" s="6">
        <f>_xlfn.XLOOKUP(C977,Products!$A:$A,Products!$E:$E,0,0)</f>
        <v>951.92</v>
      </c>
      <c r="F977" s="6">
        <f t="shared" si="30"/>
        <v>4759.5999999999995</v>
      </c>
      <c r="G977" s="6">
        <v>2660.1</v>
      </c>
      <c r="H977" s="6">
        <f t="shared" si="31"/>
        <v>-2099.4999999999995</v>
      </c>
      <c r="I977" s="4" t="s">
        <v>38930</v>
      </c>
      <c r="J977" s="2">
        <v>45466</v>
      </c>
      <c r="K977" s="1" t="s">
        <v>40587</v>
      </c>
      <c r="L977" s="1" t="s">
        <v>77</v>
      </c>
      <c r="M977" s="1" t="s">
        <v>965</v>
      </c>
    </row>
    <row r="978" spans="1:13" ht="14.25" hidden="1" customHeight="1" x14ac:dyDescent="0.25">
      <c r="A978" s="4" t="s">
        <v>40588</v>
      </c>
      <c r="B978" s="4" t="s">
        <v>28980</v>
      </c>
      <c r="C978" s="4" t="s">
        <v>35760</v>
      </c>
      <c r="D978" s="8">
        <v>5</v>
      </c>
      <c r="E978" s="6">
        <f>_xlfn.XLOOKUP(C978,Products!$A:$A,Products!$E:$E,0,0)</f>
        <v>1492.7</v>
      </c>
      <c r="F978" s="6">
        <f t="shared" si="30"/>
        <v>7463.5</v>
      </c>
      <c r="G978" s="6">
        <v>4676.92</v>
      </c>
      <c r="H978" s="6">
        <f t="shared" si="31"/>
        <v>-2786.58</v>
      </c>
      <c r="I978" s="4" t="s">
        <v>38919</v>
      </c>
      <c r="J978" s="2">
        <v>45447</v>
      </c>
      <c r="K978" s="1" t="s">
        <v>40589</v>
      </c>
      <c r="L978" s="1" t="s">
        <v>956</v>
      </c>
      <c r="M978" s="1" t="s">
        <v>370</v>
      </c>
    </row>
    <row r="979" spans="1:13" ht="14.25" customHeight="1" x14ac:dyDescent="0.25">
      <c r="A979" s="4" t="s">
        <v>56645</v>
      </c>
      <c r="B979" s="4" t="s">
        <v>32873</v>
      </c>
      <c r="C979" s="4" t="s">
        <v>34820</v>
      </c>
      <c r="D979" s="8">
        <v>4</v>
      </c>
      <c r="E979" s="17">
        <f>_xlfn.XLOOKUP(C979,Products!$A:$A,Products!$E:$E,0,0)</f>
        <v>647.84</v>
      </c>
      <c r="F979" s="6">
        <f t="shared" si="30"/>
        <v>2591.36</v>
      </c>
      <c r="G979" s="6">
        <v>2404.58</v>
      </c>
      <c r="H979" s="6">
        <f t="shared" si="31"/>
        <v>-186.7800000000002</v>
      </c>
      <c r="I979" s="4" t="s">
        <v>38930</v>
      </c>
      <c r="J979" s="2">
        <v>45737</v>
      </c>
      <c r="K979" s="1" t="s">
        <v>10831</v>
      </c>
      <c r="L979" s="1" t="s">
        <v>1189</v>
      </c>
      <c r="M979" s="1" t="s">
        <v>2296</v>
      </c>
    </row>
    <row r="980" spans="1:13" ht="14.25" hidden="1" customHeight="1" x14ac:dyDescent="0.25">
      <c r="A980" s="4" t="s">
        <v>40591</v>
      </c>
      <c r="B980" s="4" t="s">
        <v>29619</v>
      </c>
      <c r="C980" s="4" t="s">
        <v>35601</v>
      </c>
      <c r="D980" s="8">
        <v>3</v>
      </c>
      <c r="E980" s="6">
        <f>_xlfn.XLOOKUP(C980,Products!$A:$A,Products!$E:$E,0,0)</f>
        <v>733.77</v>
      </c>
      <c r="F980" s="6">
        <f t="shared" si="30"/>
        <v>2201.31</v>
      </c>
      <c r="G980" s="6">
        <v>4111.59</v>
      </c>
      <c r="H980" s="6">
        <f t="shared" si="31"/>
        <v>1910.2800000000002</v>
      </c>
      <c r="I980" s="4" t="s">
        <v>38924</v>
      </c>
      <c r="J980" s="2">
        <v>44414</v>
      </c>
      <c r="K980" s="1" t="s">
        <v>40592</v>
      </c>
      <c r="L980" s="1" t="s">
        <v>104</v>
      </c>
      <c r="M980" s="1" t="s">
        <v>3275</v>
      </c>
    </row>
    <row r="981" spans="1:13" ht="14.25" hidden="1" customHeight="1" x14ac:dyDescent="0.25">
      <c r="A981" s="4" t="s">
        <v>40593</v>
      </c>
      <c r="B981" s="4" t="s">
        <v>21640</v>
      </c>
      <c r="C981" s="4" t="s">
        <v>37223</v>
      </c>
      <c r="D981" s="8">
        <v>3</v>
      </c>
      <c r="E981" s="6">
        <f>_xlfn.XLOOKUP(C981,Products!$A:$A,Products!$E:$E,0,0)</f>
        <v>1031.32</v>
      </c>
      <c r="F981" s="6">
        <f t="shared" si="30"/>
        <v>3093.96</v>
      </c>
      <c r="G981" s="6">
        <v>2744.57</v>
      </c>
      <c r="H981" s="6">
        <f t="shared" si="31"/>
        <v>-349.38999999999987</v>
      </c>
      <c r="I981" s="4" t="s">
        <v>38938</v>
      </c>
      <c r="J981" s="2">
        <v>44948</v>
      </c>
      <c r="K981" s="1" t="s">
        <v>40594</v>
      </c>
      <c r="L981" s="1" t="s">
        <v>254</v>
      </c>
      <c r="M981" s="1" t="s">
        <v>168</v>
      </c>
    </row>
    <row r="982" spans="1:13" ht="14.25" hidden="1" customHeight="1" x14ac:dyDescent="0.25">
      <c r="A982" s="4" t="s">
        <v>40595</v>
      </c>
      <c r="B982" s="4" t="s">
        <v>28189</v>
      </c>
      <c r="C982" s="4" t="s">
        <v>36144</v>
      </c>
      <c r="D982" s="8">
        <v>5</v>
      </c>
      <c r="E982" s="6">
        <f>_xlfn.XLOOKUP(C982,Products!$A:$A,Products!$E:$E,0,0)</f>
        <v>1400.33</v>
      </c>
      <c r="F982" s="6">
        <f t="shared" si="30"/>
        <v>7001.65</v>
      </c>
      <c r="G982" s="6">
        <v>3461.41</v>
      </c>
      <c r="H982" s="6">
        <f t="shared" si="31"/>
        <v>-3540.24</v>
      </c>
      <c r="I982" s="4" t="s">
        <v>38930</v>
      </c>
      <c r="J982" s="2">
        <v>45338</v>
      </c>
      <c r="K982" s="1" t="s">
        <v>40596</v>
      </c>
      <c r="L982" s="1" t="s">
        <v>539</v>
      </c>
      <c r="M982" s="1" t="s">
        <v>579</v>
      </c>
    </row>
    <row r="983" spans="1:13" ht="14.25" hidden="1" customHeight="1" x14ac:dyDescent="0.25">
      <c r="A983" s="4" t="s">
        <v>40597</v>
      </c>
      <c r="B983" s="4" t="s">
        <v>26601</v>
      </c>
      <c r="C983" s="4" t="s">
        <v>36456</v>
      </c>
      <c r="D983" s="8">
        <v>2</v>
      </c>
      <c r="E983" s="6">
        <f>_xlfn.XLOOKUP(C983,Products!$A:$A,Products!$E:$E,0,0)</f>
        <v>1916.83</v>
      </c>
      <c r="F983" s="6">
        <f t="shared" si="30"/>
        <v>3833.66</v>
      </c>
      <c r="G983" s="6">
        <v>3421.46</v>
      </c>
      <c r="H983" s="6">
        <f t="shared" si="31"/>
        <v>-412.19999999999982</v>
      </c>
      <c r="I983" s="4" t="s">
        <v>38930</v>
      </c>
      <c r="J983" s="2">
        <v>45269</v>
      </c>
      <c r="K983" s="1" t="s">
        <v>40598</v>
      </c>
      <c r="L983" s="1" t="s">
        <v>417</v>
      </c>
      <c r="M983" s="1" t="s">
        <v>5097</v>
      </c>
    </row>
    <row r="984" spans="1:13" ht="14.25" hidden="1" customHeight="1" x14ac:dyDescent="0.25">
      <c r="A984" s="4" t="s">
        <v>40599</v>
      </c>
      <c r="B984" s="4" t="s">
        <v>26298</v>
      </c>
      <c r="C984" s="4" t="s">
        <v>36495</v>
      </c>
      <c r="D984" s="8">
        <v>2</v>
      </c>
      <c r="E984" s="6">
        <f>_xlfn.XLOOKUP(C984,Products!$A:$A,Products!$E:$E,0,0)</f>
        <v>525.36</v>
      </c>
      <c r="F984" s="6">
        <f t="shared" si="30"/>
        <v>1050.72</v>
      </c>
      <c r="G984" s="6">
        <v>3063.19</v>
      </c>
      <c r="H984" s="6">
        <f t="shared" si="31"/>
        <v>2012.47</v>
      </c>
      <c r="I984" s="4" t="s">
        <v>38924</v>
      </c>
      <c r="J984" s="2">
        <v>44437</v>
      </c>
      <c r="K984" s="1" t="s">
        <v>40600</v>
      </c>
      <c r="L984" s="1" t="s">
        <v>113</v>
      </c>
      <c r="M984" s="1" t="s">
        <v>3501</v>
      </c>
    </row>
    <row r="985" spans="1:13" ht="14.25" hidden="1" customHeight="1" x14ac:dyDescent="0.25">
      <c r="A985" s="4" t="s">
        <v>40601</v>
      </c>
      <c r="B985" s="4" t="s">
        <v>4483</v>
      </c>
      <c r="C985" s="4" t="s">
        <v>38015</v>
      </c>
      <c r="D985" s="8">
        <v>1</v>
      </c>
      <c r="E985" s="6">
        <f>_xlfn.XLOOKUP(C985,Products!$A:$A,Products!$E:$E,0,0)</f>
        <v>1908.98</v>
      </c>
      <c r="F985" s="6">
        <f t="shared" si="30"/>
        <v>1908.98</v>
      </c>
      <c r="G985" s="6">
        <v>454.91</v>
      </c>
      <c r="H985" s="6">
        <f t="shared" si="31"/>
        <v>-1454.07</v>
      </c>
      <c r="I985" s="4" t="s">
        <v>38938</v>
      </c>
      <c r="J985" s="2">
        <v>44750</v>
      </c>
      <c r="K985" s="1" t="s">
        <v>40602</v>
      </c>
      <c r="L985" s="1" t="s">
        <v>113</v>
      </c>
      <c r="M985" s="1" t="s">
        <v>5097</v>
      </c>
    </row>
    <row r="986" spans="1:13" ht="14.25" hidden="1" customHeight="1" x14ac:dyDescent="0.25">
      <c r="A986" s="4" t="s">
        <v>40603</v>
      </c>
      <c r="B986" s="4" t="s">
        <v>4525</v>
      </c>
      <c r="C986" s="4" t="s">
        <v>36985</v>
      </c>
      <c r="D986" s="8">
        <v>5</v>
      </c>
      <c r="E986" s="6">
        <f>_xlfn.XLOOKUP(C986,Products!$A:$A,Products!$E:$E,0,0)</f>
        <v>611.51</v>
      </c>
      <c r="F986" s="6">
        <f t="shared" si="30"/>
        <v>3057.55</v>
      </c>
      <c r="G986" s="6">
        <v>418.94</v>
      </c>
      <c r="H986" s="6">
        <f t="shared" si="31"/>
        <v>-2638.61</v>
      </c>
      <c r="I986" s="4" t="s">
        <v>38917</v>
      </c>
      <c r="J986" s="2">
        <v>44843</v>
      </c>
      <c r="K986" s="1" t="s">
        <v>26243</v>
      </c>
      <c r="L986" s="1" t="s">
        <v>219</v>
      </c>
      <c r="M986" s="1" t="s">
        <v>220</v>
      </c>
    </row>
    <row r="987" spans="1:13" ht="14.25" hidden="1" customHeight="1" x14ac:dyDescent="0.25">
      <c r="A987" s="4" t="s">
        <v>40604</v>
      </c>
      <c r="B987" s="4" t="s">
        <v>1943</v>
      </c>
      <c r="C987" s="4" t="s">
        <v>36559</v>
      </c>
      <c r="D987" s="8">
        <v>4</v>
      </c>
      <c r="E987" s="6">
        <f>_xlfn.XLOOKUP(C987,Products!$A:$A,Products!$E:$E,0,0)</f>
        <v>1078.3800000000001</v>
      </c>
      <c r="F987" s="6">
        <f t="shared" si="30"/>
        <v>4313.5200000000004</v>
      </c>
      <c r="G987" s="6">
        <v>3537.9</v>
      </c>
      <c r="H987" s="6">
        <f t="shared" si="31"/>
        <v>-775.62000000000035</v>
      </c>
      <c r="I987" s="4" t="s">
        <v>38938</v>
      </c>
      <c r="J987" s="2">
        <v>45582</v>
      </c>
      <c r="K987" s="1" t="s">
        <v>530</v>
      </c>
      <c r="L987" s="1" t="s">
        <v>122</v>
      </c>
      <c r="M987" s="1" t="s">
        <v>2296</v>
      </c>
    </row>
    <row r="988" spans="1:13" ht="14.25" hidden="1" customHeight="1" x14ac:dyDescent="0.25">
      <c r="A988" s="4" t="s">
        <v>40605</v>
      </c>
      <c r="B988" s="4" t="s">
        <v>32656</v>
      </c>
      <c r="C988" s="4" t="s">
        <v>37368</v>
      </c>
      <c r="D988" s="8">
        <v>1</v>
      </c>
      <c r="E988" s="6">
        <f>_xlfn.XLOOKUP(C988,Products!$A:$A,Products!$E:$E,0,0)</f>
        <v>1806.9</v>
      </c>
      <c r="F988" s="6">
        <f t="shared" si="30"/>
        <v>1806.9</v>
      </c>
      <c r="G988" s="6">
        <v>642.02</v>
      </c>
      <c r="H988" s="6">
        <f t="shared" si="31"/>
        <v>-1164.8800000000001</v>
      </c>
      <c r="I988" s="4" t="s">
        <v>38930</v>
      </c>
      <c r="J988" s="2">
        <v>45256</v>
      </c>
      <c r="K988" s="1" t="s">
        <v>3917</v>
      </c>
      <c r="L988" s="1" t="s">
        <v>16</v>
      </c>
      <c r="M988" s="1" t="s">
        <v>4832</v>
      </c>
    </row>
    <row r="989" spans="1:13" ht="14.25" hidden="1" customHeight="1" x14ac:dyDescent="0.25">
      <c r="A989" s="4" t="s">
        <v>40606</v>
      </c>
      <c r="B989" s="4" t="s">
        <v>2811</v>
      </c>
      <c r="C989" s="4" t="s">
        <v>35382</v>
      </c>
      <c r="D989" s="8">
        <v>4</v>
      </c>
      <c r="E989" s="6">
        <f>_xlfn.XLOOKUP(C989,Products!$A:$A,Products!$E:$E,0,0)</f>
        <v>464.62</v>
      </c>
      <c r="F989" s="6">
        <f t="shared" si="30"/>
        <v>1858.48</v>
      </c>
      <c r="G989" s="6">
        <v>1146.49</v>
      </c>
      <c r="H989" s="6">
        <f t="shared" si="31"/>
        <v>-711.99</v>
      </c>
      <c r="I989" s="4" t="s">
        <v>38930</v>
      </c>
      <c r="J989" s="2">
        <v>44971</v>
      </c>
      <c r="K989" s="1" t="s">
        <v>40607</v>
      </c>
      <c r="L989" s="1" t="s">
        <v>246</v>
      </c>
      <c r="M989" s="1" t="s">
        <v>1504</v>
      </c>
    </row>
    <row r="990" spans="1:13" ht="14.25" hidden="1" customHeight="1" x14ac:dyDescent="0.25">
      <c r="A990" s="4" t="s">
        <v>40608</v>
      </c>
      <c r="B990" s="4" t="s">
        <v>32880</v>
      </c>
      <c r="C990" s="4" t="s">
        <v>36480</v>
      </c>
      <c r="D990" s="8">
        <v>3</v>
      </c>
      <c r="E990" s="6">
        <f>_xlfn.XLOOKUP(C990,Products!$A:$A,Products!$E:$E,0,0)</f>
        <v>1495.01</v>
      </c>
      <c r="F990" s="6">
        <f t="shared" si="30"/>
        <v>4485.03</v>
      </c>
      <c r="G990" s="6">
        <v>365.67</v>
      </c>
      <c r="H990" s="6">
        <f t="shared" si="31"/>
        <v>-4119.3599999999997</v>
      </c>
      <c r="I990" s="4" t="s">
        <v>38917</v>
      </c>
      <c r="J990" s="2">
        <v>45189</v>
      </c>
      <c r="K990" s="1" t="s">
        <v>40609</v>
      </c>
      <c r="L990" s="1" t="s">
        <v>104</v>
      </c>
      <c r="M990" s="1" t="s">
        <v>1326</v>
      </c>
    </row>
    <row r="991" spans="1:13" ht="14.25" hidden="1" customHeight="1" x14ac:dyDescent="0.25">
      <c r="A991" s="4" t="s">
        <v>40610</v>
      </c>
      <c r="B991" s="4" t="s">
        <v>14021</v>
      </c>
      <c r="C991" s="4" t="s">
        <v>34603</v>
      </c>
      <c r="D991" s="8">
        <v>2</v>
      </c>
      <c r="E991" s="6">
        <f>_xlfn.XLOOKUP(C991,Products!$A:$A,Products!$E:$E,0,0)</f>
        <v>1648.44</v>
      </c>
      <c r="F991" s="6">
        <f t="shared" si="30"/>
        <v>3296.88</v>
      </c>
      <c r="G991" s="6">
        <v>925.91</v>
      </c>
      <c r="H991" s="6">
        <f t="shared" si="31"/>
        <v>-2370.9700000000003</v>
      </c>
      <c r="I991" s="4" t="s">
        <v>38930</v>
      </c>
      <c r="J991" s="2">
        <v>45129</v>
      </c>
      <c r="K991" s="1" t="s">
        <v>32398</v>
      </c>
      <c r="L991" s="1" t="s">
        <v>1408</v>
      </c>
      <c r="M991" s="1" t="s">
        <v>418</v>
      </c>
    </row>
    <row r="992" spans="1:13" ht="14.25" hidden="1" customHeight="1" x14ac:dyDescent="0.25">
      <c r="A992" s="4" t="s">
        <v>57317</v>
      </c>
      <c r="B992" s="4" t="s">
        <v>15036</v>
      </c>
      <c r="C992" s="4" t="s">
        <v>35871</v>
      </c>
      <c r="D992" s="8">
        <v>4</v>
      </c>
      <c r="E992" s="6">
        <f>_xlfn.XLOOKUP(C992,Products!$A:$A,Products!$E:$E,0,0)</f>
        <v>5.5</v>
      </c>
      <c r="F992" s="6">
        <f t="shared" si="30"/>
        <v>22</v>
      </c>
      <c r="G992" s="6">
        <v>3821.14</v>
      </c>
      <c r="H992" s="6">
        <f t="shared" si="31"/>
        <v>3799.14</v>
      </c>
      <c r="I992" s="4" t="s">
        <v>38917</v>
      </c>
      <c r="J992" s="2">
        <v>43933</v>
      </c>
      <c r="K992" s="1" t="s">
        <v>30759</v>
      </c>
      <c r="L992" s="1" t="s">
        <v>956</v>
      </c>
      <c r="M992" s="1" t="s">
        <v>2281</v>
      </c>
    </row>
    <row r="993" spans="1:13" ht="14.25" hidden="1" customHeight="1" x14ac:dyDescent="0.25">
      <c r="A993" s="4" t="s">
        <v>43487</v>
      </c>
      <c r="B993" s="4" t="s">
        <v>28556</v>
      </c>
      <c r="C993" s="4" t="s">
        <v>38855</v>
      </c>
      <c r="D993" s="8">
        <v>1</v>
      </c>
      <c r="E993" s="6">
        <f>_xlfn.XLOOKUP(C993,Products!$A:$A,Products!$E:$E,0,0)</f>
        <v>1271.6400000000001</v>
      </c>
      <c r="F993" s="6">
        <f t="shared" si="30"/>
        <v>1271.6400000000001</v>
      </c>
      <c r="G993" s="6">
        <v>206.48</v>
      </c>
      <c r="H993" s="6">
        <f t="shared" si="31"/>
        <v>-1065.1600000000001</v>
      </c>
      <c r="I993" s="4" t="s">
        <v>38924</v>
      </c>
      <c r="J993" s="2">
        <v>43934</v>
      </c>
      <c r="K993" s="1" t="s">
        <v>43488</v>
      </c>
      <c r="L993" s="1" t="s">
        <v>60</v>
      </c>
      <c r="M993" s="1" t="s">
        <v>2997</v>
      </c>
    </row>
    <row r="994" spans="1:13" ht="14.25" hidden="1" customHeight="1" x14ac:dyDescent="0.25">
      <c r="A994" s="4" t="s">
        <v>40614</v>
      </c>
      <c r="B994" s="4" t="s">
        <v>724</v>
      </c>
      <c r="C994" s="4" t="s">
        <v>35168</v>
      </c>
      <c r="D994" s="8">
        <v>2</v>
      </c>
      <c r="E994" s="6">
        <f>_xlfn.XLOOKUP(C994,Products!$A:$A,Products!$E:$E,0,0)</f>
        <v>1011.37</v>
      </c>
      <c r="F994" s="6">
        <f t="shared" si="30"/>
        <v>2022.74</v>
      </c>
      <c r="G994" s="6">
        <v>4861.9399999999996</v>
      </c>
      <c r="H994" s="6">
        <f t="shared" si="31"/>
        <v>2839.2</v>
      </c>
      <c r="I994" s="4" t="s">
        <v>38917</v>
      </c>
      <c r="J994" s="2">
        <v>44430</v>
      </c>
      <c r="K994" s="1" t="s">
        <v>40615</v>
      </c>
      <c r="L994" s="1" t="s">
        <v>246</v>
      </c>
      <c r="M994" s="1" t="s">
        <v>1764</v>
      </c>
    </row>
    <row r="995" spans="1:13" ht="14.25" hidden="1" customHeight="1" x14ac:dyDescent="0.25">
      <c r="A995" s="4" t="s">
        <v>40616</v>
      </c>
      <c r="B995" s="4" t="s">
        <v>25667</v>
      </c>
      <c r="C995" s="4" t="s">
        <v>37661</v>
      </c>
      <c r="D995" s="8">
        <v>3</v>
      </c>
      <c r="E995" s="6">
        <f>_xlfn.XLOOKUP(C995,Products!$A:$A,Products!$E:$E,0,0)</f>
        <v>1011.85</v>
      </c>
      <c r="F995" s="6">
        <f t="shared" si="30"/>
        <v>3035.55</v>
      </c>
      <c r="G995" s="6">
        <v>4455.1499999999996</v>
      </c>
      <c r="H995" s="6">
        <f t="shared" si="31"/>
        <v>1419.5999999999995</v>
      </c>
      <c r="I995" s="4" t="s">
        <v>38919</v>
      </c>
      <c r="J995" s="2">
        <v>45253</v>
      </c>
      <c r="K995" s="1" t="s">
        <v>40617</v>
      </c>
      <c r="L995" s="1" t="s">
        <v>113</v>
      </c>
      <c r="M995" s="1" t="s">
        <v>3388</v>
      </c>
    </row>
    <row r="996" spans="1:13" ht="14.25" hidden="1" customHeight="1" x14ac:dyDescent="0.25">
      <c r="A996" s="4" t="s">
        <v>40618</v>
      </c>
      <c r="B996" s="4" t="s">
        <v>22628</v>
      </c>
      <c r="C996" s="4" t="s">
        <v>36688</v>
      </c>
      <c r="D996" s="8">
        <v>5</v>
      </c>
      <c r="E996" s="6">
        <f>_xlfn.XLOOKUP(C996,Products!$A:$A,Products!$E:$E,0,0)</f>
        <v>1946.81</v>
      </c>
      <c r="F996" s="6">
        <f t="shared" si="30"/>
        <v>9734.0499999999993</v>
      </c>
      <c r="G996" s="6">
        <v>3186.07</v>
      </c>
      <c r="H996" s="6">
        <f t="shared" si="31"/>
        <v>-6547.98</v>
      </c>
      <c r="I996" s="4" t="s">
        <v>38930</v>
      </c>
      <c r="J996" s="2">
        <v>44457</v>
      </c>
      <c r="K996" s="1" t="s">
        <v>40619</v>
      </c>
      <c r="L996" s="1" t="s">
        <v>1440</v>
      </c>
      <c r="M996" s="1" t="s">
        <v>1742</v>
      </c>
    </row>
    <row r="997" spans="1:13" ht="14.25" hidden="1" customHeight="1" x14ac:dyDescent="0.25">
      <c r="A997" s="4" t="s">
        <v>40620</v>
      </c>
      <c r="B997" s="4" t="s">
        <v>10545</v>
      </c>
      <c r="C997" s="4" t="s">
        <v>35234</v>
      </c>
      <c r="D997" s="8">
        <v>3</v>
      </c>
      <c r="E997" s="6">
        <f>_xlfn.XLOOKUP(C997,Products!$A:$A,Products!$E:$E,0,0)</f>
        <v>1555.98</v>
      </c>
      <c r="F997" s="6">
        <f t="shared" si="30"/>
        <v>4667.9400000000005</v>
      </c>
      <c r="G997" s="6">
        <v>1787.17</v>
      </c>
      <c r="H997" s="6">
        <f t="shared" si="31"/>
        <v>-2880.7700000000004</v>
      </c>
      <c r="I997" s="4" t="s">
        <v>38930</v>
      </c>
      <c r="J997" s="2">
        <v>44258</v>
      </c>
      <c r="K997" s="1" t="s">
        <v>40621</v>
      </c>
      <c r="L997" s="1" t="s">
        <v>263</v>
      </c>
      <c r="M997" s="1" t="s">
        <v>297</v>
      </c>
    </row>
    <row r="998" spans="1:13" ht="14.25" hidden="1" customHeight="1" x14ac:dyDescent="0.25">
      <c r="A998" s="4" t="s">
        <v>40622</v>
      </c>
      <c r="B998" s="4" t="s">
        <v>20776</v>
      </c>
      <c r="C998" s="4" t="s">
        <v>35358</v>
      </c>
      <c r="D998" s="8">
        <v>4</v>
      </c>
      <c r="E998" s="6">
        <f>_xlfn.XLOOKUP(C998,Products!$A:$A,Products!$E:$E,0,0)</f>
        <v>417.16</v>
      </c>
      <c r="F998" s="6">
        <f t="shared" si="30"/>
        <v>1668.64</v>
      </c>
      <c r="G998" s="6">
        <v>1292.28</v>
      </c>
      <c r="H998" s="6">
        <f t="shared" si="31"/>
        <v>-376.36000000000013</v>
      </c>
      <c r="I998" s="4" t="s">
        <v>38924</v>
      </c>
      <c r="J998" s="2">
        <v>44738</v>
      </c>
      <c r="K998" s="1" t="s">
        <v>40623</v>
      </c>
      <c r="L998" s="1" t="s">
        <v>219</v>
      </c>
      <c r="M998" s="1" t="s">
        <v>2112</v>
      </c>
    </row>
    <row r="999" spans="1:13" ht="14.25" hidden="1" customHeight="1" x14ac:dyDescent="0.25">
      <c r="A999" s="4" t="s">
        <v>40624</v>
      </c>
      <c r="B999" s="4" t="s">
        <v>27221</v>
      </c>
      <c r="C999" s="4" t="s">
        <v>34548</v>
      </c>
      <c r="D999" s="8">
        <v>2</v>
      </c>
      <c r="E999" s="6">
        <f>_xlfn.XLOOKUP(C999,Products!$A:$A,Products!$E:$E,0,0)</f>
        <v>970.84</v>
      </c>
      <c r="F999" s="6">
        <f t="shared" si="30"/>
        <v>1941.68</v>
      </c>
      <c r="G999" s="6">
        <v>475.91</v>
      </c>
      <c r="H999" s="6">
        <f t="shared" si="31"/>
        <v>-1465.77</v>
      </c>
      <c r="I999" s="4" t="s">
        <v>38917</v>
      </c>
      <c r="J999" s="2">
        <v>45518</v>
      </c>
      <c r="K999" s="1" t="s">
        <v>40625</v>
      </c>
      <c r="L999" s="1" t="s">
        <v>539</v>
      </c>
      <c r="M999" s="1" t="s">
        <v>579</v>
      </c>
    </row>
    <row r="1000" spans="1:13" ht="14.25" hidden="1" customHeight="1" x14ac:dyDescent="0.25">
      <c r="A1000" s="4" t="s">
        <v>40626</v>
      </c>
      <c r="B1000" s="4" t="s">
        <v>12377</v>
      </c>
      <c r="C1000" s="4" t="s">
        <v>37411</v>
      </c>
      <c r="D1000" s="8">
        <v>1</v>
      </c>
      <c r="E1000" s="6">
        <f>_xlfn.XLOOKUP(C1000,Products!$A:$A,Products!$E:$E,0,0)</f>
        <v>74.98</v>
      </c>
      <c r="F1000" s="6">
        <f t="shared" si="30"/>
        <v>74.98</v>
      </c>
      <c r="G1000" s="6">
        <v>2139.87</v>
      </c>
      <c r="H1000" s="6">
        <f t="shared" si="31"/>
        <v>2064.89</v>
      </c>
      <c r="I1000" s="4" t="s">
        <v>38924</v>
      </c>
      <c r="J1000" s="2">
        <v>45481</v>
      </c>
      <c r="K1000" s="1" t="s">
        <v>40627</v>
      </c>
      <c r="L1000" s="1" t="s">
        <v>60</v>
      </c>
      <c r="M1000" s="1" t="s">
        <v>2449</v>
      </c>
    </row>
    <row r="1001" spans="1:13" ht="14.25" hidden="1" customHeight="1" x14ac:dyDescent="0.25">
      <c r="A1001" s="4" t="s">
        <v>40628</v>
      </c>
      <c r="B1001" s="4" t="s">
        <v>5220</v>
      </c>
      <c r="C1001" s="4" t="s">
        <v>37815</v>
      </c>
      <c r="D1001" s="8">
        <v>3</v>
      </c>
      <c r="E1001" s="6">
        <f>_xlfn.XLOOKUP(C1001,Products!$A:$A,Products!$E:$E,0,0)</f>
        <v>60.44</v>
      </c>
      <c r="F1001" s="6">
        <f t="shared" si="30"/>
        <v>181.32</v>
      </c>
      <c r="G1001" s="6">
        <v>1315.62</v>
      </c>
      <c r="H1001" s="6">
        <f t="shared" si="31"/>
        <v>1134.3</v>
      </c>
      <c r="I1001" s="4" t="s">
        <v>38938</v>
      </c>
      <c r="J1001" s="2">
        <v>44942</v>
      </c>
      <c r="K1001" s="1" t="s">
        <v>40629</v>
      </c>
      <c r="L1001" s="1" t="s">
        <v>60</v>
      </c>
      <c r="M1001" s="1" t="s">
        <v>141</v>
      </c>
    </row>
    <row r="1002" spans="1:13" ht="14.25" hidden="1" customHeight="1" x14ac:dyDescent="0.25">
      <c r="A1002" s="4" t="s">
        <v>40630</v>
      </c>
      <c r="B1002" s="4" t="s">
        <v>21984</v>
      </c>
      <c r="C1002" s="4" t="s">
        <v>34525</v>
      </c>
      <c r="D1002" s="8">
        <v>1</v>
      </c>
      <c r="E1002" s="6">
        <f>_xlfn.XLOOKUP(C1002,Products!$A:$A,Products!$E:$E,0,0)</f>
        <v>1451.77</v>
      </c>
      <c r="F1002" s="6">
        <f t="shared" si="30"/>
        <v>1451.77</v>
      </c>
      <c r="G1002" s="6">
        <v>2680.09</v>
      </c>
      <c r="H1002" s="6">
        <f t="shared" si="31"/>
        <v>1228.3200000000002</v>
      </c>
      <c r="I1002" s="4" t="s">
        <v>38938</v>
      </c>
      <c r="J1002" s="2">
        <v>44254</v>
      </c>
      <c r="K1002" s="1" t="s">
        <v>40631</v>
      </c>
      <c r="L1002" s="1" t="s">
        <v>122</v>
      </c>
      <c r="M1002" s="1" t="s">
        <v>378</v>
      </c>
    </row>
    <row r="1003" spans="1:13" ht="14.25" hidden="1" customHeight="1" x14ac:dyDescent="0.25">
      <c r="A1003" s="4" t="s">
        <v>40632</v>
      </c>
      <c r="B1003" s="4" t="s">
        <v>33877</v>
      </c>
      <c r="C1003" s="4" t="s">
        <v>38104</v>
      </c>
      <c r="D1003" s="8">
        <v>2</v>
      </c>
      <c r="E1003" s="6">
        <f>_xlfn.XLOOKUP(C1003,Products!$A:$A,Products!$E:$E,0,0)</f>
        <v>1955.2</v>
      </c>
      <c r="F1003" s="6">
        <f t="shared" si="30"/>
        <v>3910.4</v>
      </c>
      <c r="G1003" s="6">
        <v>4315.34</v>
      </c>
      <c r="H1003" s="6">
        <f t="shared" si="31"/>
        <v>404.94000000000005</v>
      </c>
      <c r="I1003" s="4" t="s">
        <v>38930</v>
      </c>
      <c r="J1003" s="2">
        <v>45263</v>
      </c>
      <c r="K1003" s="1" t="s">
        <v>40633</v>
      </c>
      <c r="L1003" s="1" t="s">
        <v>516</v>
      </c>
      <c r="M1003" s="1" t="s">
        <v>800</v>
      </c>
    </row>
    <row r="1004" spans="1:13" ht="14.25" hidden="1" customHeight="1" x14ac:dyDescent="0.25">
      <c r="A1004" s="4" t="s">
        <v>50295</v>
      </c>
      <c r="B1004" s="4" t="s">
        <v>22534</v>
      </c>
      <c r="C1004" s="4" t="s">
        <v>35193</v>
      </c>
      <c r="D1004" s="8">
        <v>2</v>
      </c>
      <c r="E1004" s="6">
        <f>_xlfn.XLOOKUP(C1004,Products!$A:$A,Products!$E:$E,0,0)</f>
        <v>1329.37</v>
      </c>
      <c r="F1004" s="6">
        <f t="shared" si="30"/>
        <v>2658.74</v>
      </c>
      <c r="G1004" s="6">
        <v>3863.92</v>
      </c>
      <c r="H1004" s="6">
        <f t="shared" si="31"/>
        <v>1205.1800000000003</v>
      </c>
      <c r="I1004" s="4" t="s">
        <v>38938</v>
      </c>
      <c r="J1004" s="2">
        <v>43934</v>
      </c>
      <c r="K1004" s="1" t="s">
        <v>50296</v>
      </c>
      <c r="L1004" s="1" t="s">
        <v>492</v>
      </c>
      <c r="M1004" s="1" t="s">
        <v>362</v>
      </c>
    </row>
    <row r="1005" spans="1:13" ht="14.25" hidden="1" customHeight="1" x14ac:dyDescent="0.25">
      <c r="A1005" s="4" t="s">
        <v>40636</v>
      </c>
      <c r="B1005" s="4" t="s">
        <v>24394</v>
      </c>
      <c r="C1005" s="4" t="s">
        <v>36343</v>
      </c>
      <c r="D1005" s="8">
        <v>1</v>
      </c>
      <c r="E1005" s="6">
        <f>_xlfn.XLOOKUP(C1005,Products!$A:$A,Products!$E:$E,0,0)</f>
        <v>1973.84</v>
      </c>
      <c r="F1005" s="6">
        <f t="shared" si="30"/>
        <v>1973.84</v>
      </c>
      <c r="G1005" s="6">
        <v>4705.47</v>
      </c>
      <c r="H1005" s="6">
        <f t="shared" si="31"/>
        <v>2731.63</v>
      </c>
      <c r="I1005" s="4" t="s">
        <v>38924</v>
      </c>
      <c r="J1005" s="2">
        <v>45538</v>
      </c>
      <c r="K1005" s="1" t="s">
        <v>40637</v>
      </c>
      <c r="L1005" s="1" t="s">
        <v>228</v>
      </c>
      <c r="M1005" s="1" t="s">
        <v>394</v>
      </c>
    </row>
    <row r="1006" spans="1:13" ht="14.25" hidden="1" customHeight="1" x14ac:dyDescent="0.25">
      <c r="A1006" s="4" t="s">
        <v>40638</v>
      </c>
      <c r="B1006" s="4" t="s">
        <v>8867</v>
      </c>
      <c r="C1006" s="4" t="s">
        <v>34949</v>
      </c>
      <c r="D1006" s="8">
        <v>2</v>
      </c>
      <c r="E1006" s="6">
        <f>_xlfn.XLOOKUP(C1006,Products!$A:$A,Products!$E:$E,0,0)</f>
        <v>1251.42</v>
      </c>
      <c r="F1006" s="6">
        <f t="shared" si="30"/>
        <v>2502.84</v>
      </c>
      <c r="G1006" s="6">
        <v>1942.74</v>
      </c>
      <c r="H1006" s="6">
        <f t="shared" si="31"/>
        <v>-560.10000000000014</v>
      </c>
      <c r="I1006" s="4" t="s">
        <v>38938</v>
      </c>
      <c r="J1006" s="2">
        <v>44699</v>
      </c>
      <c r="K1006" s="1" t="s">
        <v>15800</v>
      </c>
      <c r="L1006" s="1" t="s">
        <v>51</v>
      </c>
      <c r="M1006" s="1" t="s">
        <v>1949</v>
      </c>
    </row>
    <row r="1007" spans="1:13" ht="14.25" hidden="1" customHeight="1" x14ac:dyDescent="0.25">
      <c r="A1007" s="4" t="s">
        <v>40639</v>
      </c>
      <c r="B1007" s="4" t="s">
        <v>31150</v>
      </c>
      <c r="C1007" s="4" t="s">
        <v>38423</v>
      </c>
      <c r="D1007" s="8">
        <v>2</v>
      </c>
      <c r="E1007" s="6">
        <f>_xlfn.XLOOKUP(C1007,Products!$A:$A,Products!$E:$E,0,0)</f>
        <v>1657.33</v>
      </c>
      <c r="F1007" s="6">
        <f t="shared" si="30"/>
        <v>3314.66</v>
      </c>
      <c r="G1007" s="6">
        <v>1106.48</v>
      </c>
      <c r="H1007" s="6">
        <f t="shared" si="31"/>
        <v>-2208.1799999999998</v>
      </c>
      <c r="I1007" s="4" t="s">
        <v>38924</v>
      </c>
      <c r="J1007" s="2">
        <v>44340</v>
      </c>
      <c r="K1007" s="1" t="s">
        <v>34684</v>
      </c>
      <c r="L1007" s="1" t="s">
        <v>237</v>
      </c>
      <c r="M1007" s="1" t="s">
        <v>177</v>
      </c>
    </row>
    <row r="1008" spans="1:13" ht="14.25" hidden="1" customHeight="1" x14ac:dyDescent="0.25">
      <c r="A1008" s="4" t="s">
        <v>40640</v>
      </c>
      <c r="B1008" s="4" t="s">
        <v>18423</v>
      </c>
      <c r="C1008" s="4" t="s">
        <v>38250</v>
      </c>
      <c r="D1008" s="8">
        <v>5</v>
      </c>
      <c r="E1008" s="6">
        <f>_xlfn.XLOOKUP(C1008,Products!$A:$A,Products!$E:$E,0,0)</f>
        <v>82.54</v>
      </c>
      <c r="F1008" s="6">
        <f t="shared" si="30"/>
        <v>412.70000000000005</v>
      </c>
      <c r="G1008" s="6">
        <v>3421.22</v>
      </c>
      <c r="H1008" s="6">
        <f t="shared" si="31"/>
        <v>3008.5199999999995</v>
      </c>
      <c r="I1008" s="4" t="s">
        <v>38919</v>
      </c>
      <c r="J1008" s="2">
        <v>45567</v>
      </c>
      <c r="K1008" s="1" t="s">
        <v>40641</v>
      </c>
      <c r="L1008" s="1" t="s">
        <v>140</v>
      </c>
      <c r="M1008" s="1" t="s">
        <v>2728</v>
      </c>
    </row>
    <row r="1009" spans="1:13" ht="14.25" hidden="1" customHeight="1" x14ac:dyDescent="0.25">
      <c r="A1009" s="4" t="s">
        <v>40642</v>
      </c>
      <c r="B1009" s="4" t="s">
        <v>31643</v>
      </c>
      <c r="C1009" s="4" t="s">
        <v>36586</v>
      </c>
      <c r="D1009" s="8">
        <v>3</v>
      </c>
      <c r="E1009" s="6">
        <f>_xlfn.XLOOKUP(C1009,Products!$A:$A,Products!$E:$E,0,0)</f>
        <v>1394.43</v>
      </c>
      <c r="F1009" s="6">
        <f t="shared" si="30"/>
        <v>4183.29</v>
      </c>
      <c r="G1009" s="6">
        <v>3417.15</v>
      </c>
      <c r="H1009" s="6">
        <f t="shared" si="31"/>
        <v>-766.13999999999987</v>
      </c>
      <c r="I1009" s="4" t="s">
        <v>38938</v>
      </c>
      <c r="J1009" s="2">
        <v>44384</v>
      </c>
      <c r="K1009" s="1" t="s">
        <v>434</v>
      </c>
      <c r="L1009" s="1" t="s">
        <v>237</v>
      </c>
      <c r="M1009" s="1" t="s">
        <v>321</v>
      </c>
    </row>
    <row r="1010" spans="1:13" ht="14.25" hidden="1" customHeight="1" x14ac:dyDescent="0.25">
      <c r="A1010" s="4" t="s">
        <v>51199</v>
      </c>
      <c r="B1010" s="4" t="s">
        <v>15089</v>
      </c>
      <c r="C1010" s="4" t="s">
        <v>37167</v>
      </c>
      <c r="D1010" s="8">
        <v>3</v>
      </c>
      <c r="E1010" s="6">
        <f>_xlfn.XLOOKUP(C1010,Products!$A:$A,Products!$E:$E,0,0)</f>
        <v>442.03</v>
      </c>
      <c r="F1010" s="6">
        <f t="shared" si="30"/>
        <v>1326.09</v>
      </c>
      <c r="G1010" s="6">
        <v>3405.01</v>
      </c>
      <c r="H1010" s="6">
        <f t="shared" si="31"/>
        <v>2078.92</v>
      </c>
      <c r="I1010" s="4" t="s">
        <v>38917</v>
      </c>
      <c r="J1010" s="2">
        <v>43934</v>
      </c>
      <c r="K1010" s="1" t="s">
        <v>51200</v>
      </c>
      <c r="L1010" s="1" t="s">
        <v>194</v>
      </c>
      <c r="M1010" s="1" t="s">
        <v>4281</v>
      </c>
    </row>
    <row r="1011" spans="1:13" ht="14.25" hidden="1" customHeight="1" x14ac:dyDescent="0.25">
      <c r="A1011" s="4" t="s">
        <v>40645</v>
      </c>
      <c r="B1011" s="4" t="s">
        <v>23076</v>
      </c>
      <c r="C1011" s="4" t="s">
        <v>36399</v>
      </c>
      <c r="D1011" s="8">
        <v>2</v>
      </c>
      <c r="E1011" s="6">
        <f>_xlfn.XLOOKUP(C1011,Products!$A:$A,Products!$E:$E,0,0)</f>
        <v>903.64</v>
      </c>
      <c r="F1011" s="6">
        <f t="shared" si="30"/>
        <v>1807.28</v>
      </c>
      <c r="G1011" s="6">
        <v>2292.33</v>
      </c>
      <c r="H1011" s="6">
        <f t="shared" si="31"/>
        <v>485.04999999999995</v>
      </c>
      <c r="I1011" s="4" t="s">
        <v>38924</v>
      </c>
      <c r="J1011" s="2">
        <v>44334</v>
      </c>
      <c r="K1011" s="1" t="s">
        <v>40646</v>
      </c>
      <c r="L1011" s="1" t="s">
        <v>956</v>
      </c>
      <c r="M1011" s="1" t="s">
        <v>659</v>
      </c>
    </row>
    <row r="1012" spans="1:13" ht="14.25" hidden="1" customHeight="1" x14ac:dyDescent="0.25">
      <c r="A1012" s="4" t="s">
        <v>52312</v>
      </c>
      <c r="B1012" s="4" t="s">
        <v>6109</v>
      </c>
      <c r="C1012" s="4" t="s">
        <v>36698</v>
      </c>
      <c r="D1012" s="8">
        <v>3</v>
      </c>
      <c r="E1012" s="6">
        <f>_xlfn.XLOOKUP(C1012,Products!$A:$A,Products!$E:$E,0,0)</f>
        <v>428.03</v>
      </c>
      <c r="F1012" s="6">
        <f t="shared" si="30"/>
        <v>1284.0899999999999</v>
      </c>
      <c r="G1012" s="6">
        <v>4858.54</v>
      </c>
      <c r="H1012" s="6">
        <f t="shared" si="31"/>
        <v>3574.45</v>
      </c>
      <c r="I1012" s="4" t="s">
        <v>38930</v>
      </c>
      <c r="J1012" s="2">
        <v>43934</v>
      </c>
      <c r="K1012" s="1" t="s">
        <v>52313</v>
      </c>
      <c r="L1012" s="1" t="s">
        <v>263</v>
      </c>
      <c r="M1012" s="1" t="s">
        <v>150</v>
      </c>
    </row>
    <row r="1013" spans="1:13" ht="14.25" hidden="1" customHeight="1" x14ac:dyDescent="0.25">
      <c r="A1013" s="4" t="s">
        <v>40649</v>
      </c>
      <c r="B1013" s="4" t="s">
        <v>20458</v>
      </c>
      <c r="C1013" s="4" t="s">
        <v>38855</v>
      </c>
      <c r="D1013" s="8">
        <v>4</v>
      </c>
      <c r="E1013" s="6">
        <f>_xlfn.XLOOKUP(C1013,Products!$A:$A,Products!$E:$E,0,0)</f>
        <v>1271.6400000000001</v>
      </c>
      <c r="F1013" s="6">
        <f t="shared" si="30"/>
        <v>5086.5600000000004</v>
      </c>
      <c r="G1013" s="6">
        <v>743.71</v>
      </c>
      <c r="H1013" s="6">
        <f t="shared" si="31"/>
        <v>-4342.8500000000004</v>
      </c>
      <c r="I1013" s="4" t="s">
        <v>38924</v>
      </c>
      <c r="J1013" s="2">
        <v>44892</v>
      </c>
      <c r="K1013" s="1" t="s">
        <v>40650</v>
      </c>
      <c r="L1013" s="1" t="s">
        <v>228</v>
      </c>
      <c r="M1013" s="1" t="s">
        <v>1473</v>
      </c>
    </row>
    <row r="1014" spans="1:13" ht="14.25" hidden="1" customHeight="1" x14ac:dyDescent="0.25">
      <c r="A1014" s="4" t="s">
        <v>40651</v>
      </c>
      <c r="B1014" s="4" t="s">
        <v>30598</v>
      </c>
      <c r="C1014" s="4" t="s">
        <v>37325</v>
      </c>
      <c r="D1014" s="8">
        <v>3</v>
      </c>
      <c r="E1014" s="6">
        <f>_xlfn.XLOOKUP(C1014,Products!$A:$A,Products!$E:$E,0,0)</f>
        <v>424.77</v>
      </c>
      <c r="F1014" s="6">
        <f t="shared" si="30"/>
        <v>1274.31</v>
      </c>
      <c r="G1014" s="6">
        <v>1001.11</v>
      </c>
      <c r="H1014" s="6">
        <f t="shared" si="31"/>
        <v>-273.19999999999993</v>
      </c>
      <c r="I1014" s="4" t="s">
        <v>38924</v>
      </c>
      <c r="J1014" s="2">
        <v>44380</v>
      </c>
      <c r="K1014" s="1" t="s">
        <v>40652</v>
      </c>
      <c r="L1014" s="1" t="s">
        <v>1644</v>
      </c>
      <c r="M1014" s="1" t="s">
        <v>908</v>
      </c>
    </row>
    <row r="1015" spans="1:13" ht="14.25" hidden="1" customHeight="1" x14ac:dyDescent="0.25">
      <c r="A1015" s="4" t="s">
        <v>40653</v>
      </c>
      <c r="B1015" s="4" t="s">
        <v>8881</v>
      </c>
      <c r="C1015" s="4" t="s">
        <v>36500</v>
      </c>
      <c r="D1015" s="8">
        <v>3</v>
      </c>
      <c r="E1015" s="6">
        <f>_xlfn.XLOOKUP(C1015,Products!$A:$A,Products!$E:$E,0,0)</f>
        <v>303.83999999999997</v>
      </c>
      <c r="F1015" s="6">
        <f t="shared" si="30"/>
        <v>911.52</v>
      </c>
      <c r="G1015" s="6">
        <v>582.16999999999996</v>
      </c>
      <c r="H1015" s="6">
        <f t="shared" si="31"/>
        <v>-329.35</v>
      </c>
      <c r="I1015" s="4" t="s">
        <v>38917</v>
      </c>
      <c r="J1015" s="2">
        <v>44988</v>
      </c>
      <c r="K1015" s="1" t="s">
        <v>40654</v>
      </c>
      <c r="L1015" s="1" t="s">
        <v>131</v>
      </c>
      <c r="M1015" s="1" t="s">
        <v>5239</v>
      </c>
    </row>
    <row r="1016" spans="1:13" ht="14.25" hidden="1" customHeight="1" x14ac:dyDescent="0.25">
      <c r="A1016" s="4" t="s">
        <v>40655</v>
      </c>
      <c r="B1016" s="4" t="s">
        <v>1728</v>
      </c>
      <c r="C1016" s="4" t="s">
        <v>34700</v>
      </c>
      <c r="D1016" s="8">
        <v>5</v>
      </c>
      <c r="E1016" s="6">
        <f>_xlfn.XLOOKUP(C1016,Products!$A:$A,Products!$E:$E,0,0)</f>
        <v>1358.99</v>
      </c>
      <c r="F1016" s="6">
        <f t="shared" si="30"/>
        <v>6794.95</v>
      </c>
      <c r="G1016" s="6">
        <v>3813.1</v>
      </c>
      <c r="H1016" s="6">
        <f t="shared" si="31"/>
        <v>-2981.85</v>
      </c>
      <c r="I1016" s="4" t="s">
        <v>38919</v>
      </c>
      <c r="J1016" s="2">
        <v>45573</v>
      </c>
      <c r="K1016" s="1" t="s">
        <v>40656</v>
      </c>
      <c r="L1016" s="1" t="s">
        <v>34</v>
      </c>
      <c r="M1016" s="1" t="s">
        <v>5290</v>
      </c>
    </row>
    <row r="1017" spans="1:13" ht="14.25" hidden="1" customHeight="1" x14ac:dyDescent="0.25">
      <c r="A1017" s="4" t="s">
        <v>40657</v>
      </c>
      <c r="B1017" s="4" t="s">
        <v>5529</v>
      </c>
      <c r="C1017" s="4" t="s">
        <v>34589</v>
      </c>
      <c r="D1017" s="8">
        <v>1</v>
      </c>
      <c r="E1017" s="6">
        <f>_xlfn.XLOOKUP(C1017,Products!$A:$A,Products!$E:$E,0,0)</f>
        <v>1586.52</v>
      </c>
      <c r="F1017" s="6">
        <f t="shared" si="30"/>
        <v>1586.52</v>
      </c>
      <c r="G1017" s="6">
        <v>22.96</v>
      </c>
      <c r="H1017" s="6">
        <f t="shared" si="31"/>
        <v>-1563.56</v>
      </c>
      <c r="I1017" s="4" t="s">
        <v>38930</v>
      </c>
      <c r="J1017" s="2">
        <v>44399</v>
      </c>
      <c r="K1017" s="1" t="s">
        <v>34657</v>
      </c>
      <c r="L1017" s="1" t="s">
        <v>1189</v>
      </c>
      <c r="M1017" s="1" t="s">
        <v>26</v>
      </c>
    </row>
    <row r="1018" spans="1:13" ht="14.25" hidden="1" customHeight="1" x14ac:dyDescent="0.25">
      <c r="A1018" s="4" t="s">
        <v>40658</v>
      </c>
      <c r="B1018" s="4" t="s">
        <v>1124</v>
      </c>
      <c r="C1018" s="4" t="s">
        <v>37308</v>
      </c>
      <c r="D1018" s="8">
        <v>2</v>
      </c>
      <c r="E1018" s="6">
        <f>_xlfn.XLOOKUP(C1018,Products!$A:$A,Products!$E:$E,0,0)</f>
        <v>640.23</v>
      </c>
      <c r="F1018" s="6">
        <f t="shared" si="30"/>
        <v>1280.46</v>
      </c>
      <c r="G1018" s="6">
        <v>462.42</v>
      </c>
      <c r="H1018" s="6">
        <f t="shared" si="31"/>
        <v>-818.04</v>
      </c>
      <c r="I1018" s="4" t="s">
        <v>38930</v>
      </c>
      <c r="J1018" s="2">
        <v>45068</v>
      </c>
      <c r="K1018" s="1" t="s">
        <v>40659</v>
      </c>
      <c r="L1018" s="1" t="s">
        <v>131</v>
      </c>
      <c r="M1018" s="1" t="s">
        <v>957</v>
      </c>
    </row>
    <row r="1019" spans="1:13" ht="14.25" hidden="1" customHeight="1" x14ac:dyDescent="0.25">
      <c r="A1019" s="4" t="s">
        <v>40660</v>
      </c>
      <c r="B1019" s="4" t="s">
        <v>763</v>
      </c>
      <c r="C1019" s="4" t="s">
        <v>35471</v>
      </c>
      <c r="D1019" s="8">
        <v>4</v>
      </c>
      <c r="E1019" s="6">
        <f>_xlfn.XLOOKUP(C1019,Products!$A:$A,Products!$E:$E,0,0)</f>
        <v>647.49</v>
      </c>
      <c r="F1019" s="6">
        <f t="shared" si="30"/>
        <v>2589.96</v>
      </c>
      <c r="G1019" s="6">
        <v>597.86</v>
      </c>
      <c r="H1019" s="6">
        <f t="shared" si="31"/>
        <v>-1992.1</v>
      </c>
      <c r="I1019" s="4" t="s">
        <v>38938</v>
      </c>
      <c r="J1019" s="2">
        <v>45370</v>
      </c>
      <c r="K1019" s="1" t="s">
        <v>40661</v>
      </c>
      <c r="L1019" s="1" t="s">
        <v>1644</v>
      </c>
      <c r="M1019" s="1" t="s">
        <v>792</v>
      </c>
    </row>
    <row r="1020" spans="1:13" ht="14.25" hidden="1" customHeight="1" x14ac:dyDescent="0.25">
      <c r="A1020" s="4" t="s">
        <v>55209</v>
      </c>
      <c r="B1020" s="4" t="s">
        <v>32873</v>
      </c>
      <c r="C1020" s="4" t="s">
        <v>37823</v>
      </c>
      <c r="D1020" s="8">
        <v>3</v>
      </c>
      <c r="E1020" s="6">
        <f>_xlfn.XLOOKUP(C1020,Products!$A:$A,Products!$E:$E,0,0)</f>
        <v>214.76</v>
      </c>
      <c r="F1020" s="6">
        <f t="shared" si="30"/>
        <v>644.28</v>
      </c>
      <c r="G1020" s="6">
        <v>516.76</v>
      </c>
      <c r="H1020" s="6">
        <f t="shared" si="31"/>
        <v>-127.51999999999998</v>
      </c>
      <c r="I1020" s="4" t="s">
        <v>38924</v>
      </c>
      <c r="J1020" s="2">
        <v>43934</v>
      </c>
      <c r="K1020" s="1" t="s">
        <v>53366</v>
      </c>
      <c r="L1020" s="1" t="s">
        <v>1416</v>
      </c>
      <c r="M1020" s="1" t="s">
        <v>105</v>
      </c>
    </row>
    <row r="1021" spans="1:13" ht="14.25" hidden="1" customHeight="1" x14ac:dyDescent="0.25">
      <c r="A1021" s="4" t="s">
        <v>57640</v>
      </c>
      <c r="B1021" s="4" t="s">
        <v>248</v>
      </c>
      <c r="C1021" s="4" t="s">
        <v>35768</v>
      </c>
      <c r="D1021" s="8">
        <v>3</v>
      </c>
      <c r="E1021" s="6">
        <f>_xlfn.XLOOKUP(C1021,Products!$A:$A,Products!$E:$E,0,0)</f>
        <v>1981.07</v>
      </c>
      <c r="F1021" s="6">
        <f t="shared" si="30"/>
        <v>5943.21</v>
      </c>
      <c r="G1021" s="6">
        <v>2274.9299999999998</v>
      </c>
      <c r="H1021" s="6">
        <f t="shared" si="31"/>
        <v>-3668.28</v>
      </c>
      <c r="I1021" s="4" t="s">
        <v>38930</v>
      </c>
      <c r="J1021" s="2">
        <v>43934</v>
      </c>
      <c r="K1021" s="1" t="s">
        <v>57641</v>
      </c>
      <c r="L1021" s="1" t="s">
        <v>1416</v>
      </c>
      <c r="M1021" s="1" t="s">
        <v>2208</v>
      </c>
    </row>
    <row r="1022" spans="1:13" ht="14.25" hidden="1" customHeight="1" x14ac:dyDescent="0.25">
      <c r="A1022" s="4" t="s">
        <v>40664</v>
      </c>
      <c r="B1022" s="4" t="s">
        <v>24510</v>
      </c>
      <c r="C1022" s="4" t="s">
        <v>36210</v>
      </c>
      <c r="D1022" s="8">
        <v>1</v>
      </c>
      <c r="E1022" s="6">
        <f>_xlfn.XLOOKUP(C1022,Products!$A:$A,Products!$E:$E,0,0)</f>
        <v>1335.05</v>
      </c>
      <c r="F1022" s="6">
        <f t="shared" si="30"/>
        <v>1335.05</v>
      </c>
      <c r="G1022" s="6">
        <v>4513.8</v>
      </c>
      <c r="H1022" s="6">
        <f t="shared" si="31"/>
        <v>3178.75</v>
      </c>
      <c r="I1022" s="4" t="s">
        <v>38919</v>
      </c>
      <c r="J1022" s="2">
        <v>45318</v>
      </c>
      <c r="K1022" s="1" t="s">
        <v>24242</v>
      </c>
      <c r="L1022" s="1" t="s">
        <v>194</v>
      </c>
      <c r="M1022" s="1" t="s">
        <v>43</v>
      </c>
    </row>
    <row r="1023" spans="1:13" ht="14.25" hidden="1" customHeight="1" x14ac:dyDescent="0.25">
      <c r="A1023" s="4" t="s">
        <v>45419</v>
      </c>
      <c r="B1023" s="4" t="s">
        <v>25746</v>
      </c>
      <c r="C1023" s="4" t="s">
        <v>35867</v>
      </c>
      <c r="D1023" s="8">
        <v>5</v>
      </c>
      <c r="E1023" s="6">
        <f>_xlfn.XLOOKUP(C1023,Products!$A:$A,Products!$E:$E,0,0)</f>
        <v>1312.04</v>
      </c>
      <c r="F1023" s="6">
        <f t="shared" si="30"/>
        <v>6560.2</v>
      </c>
      <c r="G1023" s="6">
        <v>1163.93</v>
      </c>
      <c r="H1023" s="6">
        <f t="shared" si="31"/>
        <v>-5396.2699999999995</v>
      </c>
      <c r="I1023" s="4" t="s">
        <v>38924</v>
      </c>
      <c r="J1023" s="2">
        <v>43935</v>
      </c>
      <c r="K1023" s="1" t="s">
        <v>14507</v>
      </c>
      <c r="L1023" s="1" t="s">
        <v>956</v>
      </c>
      <c r="M1023" s="1" t="s">
        <v>3019</v>
      </c>
    </row>
    <row r="1024" spans="1:13" ht="14.25" hidden="1" customHeight="1" x14ac:dyDescent="0.25">
      <c r="A1024" s="4" t="s">
        <v>46508</v>
      </c>
      <c r="B1024" s="4" t="s">
        <v>26956</v>
      </c>
      <c r="C1024" s="4" t="s">
        <v>37980</v>
      </c>
      <c r="D1024" s="8">
        <v>5</v>
      </c>
      <c r="E1024" s="6">
        <f>_xlfn.XLOOKUP(C1024,Products!$A:$A,Products!$E:$E,0,0)</f>
        <v>449.79</v>
      </c>
      <c r="F1024" s="6">
        <f t="shared" si="30"/>
        <v>2248.9500000000003</v>
      </c>
      <c r="G1024" s="6">
        <v>570.71</v>
      </c>
      <c r="H1024" s="6">
        <f t="shared" si="31"/>
        <v>-1678.2400000000002</v>
      </c>
      <c r="I1024" s="4" t="s">
        <v>38930</v>
      </c>
      <c r="J1024" s="2">
        <v>43935</v>
      </c>
      <c r="K1024" s="1" t="s">
        <v>46509</v>
      </c>
      <c r="L1024" s="1" t="s">
        <v>280</v>
      </c>
      <c r="M1024" s="1" t="s">
        <v>548</v>
      </c>
    </row>
    <row r="1025" spans="1:13" ht="14.25" hidden="1" customHeight="1" x14ac:dyDescent="0.25">
      <c r="A1025" s="4" t="s">
        <v>40668</v>
      </c>
      <c r="B1025" s="4" t="s">
        <v>30206</v>
      </c>
      <c r="C1025" s="4" t="s">
        <v>35623</v>
      </c>
      <c r="D1025" s="8">
        <v>3</v>
      </c>
      <c r="E1025" s="6">
        <f>_xlfn.XLOOKUP(C1025,Products!$A:$A,Products!$E:$E,0,0)</f>
        <v>1358.3</v>
      </c>
      <c r="F1025" s="6">
        <f t="shared" si="30"/>
        <v>4074.8999999999996</v>
      </c>
      <c r="G1025" s="6">
        <v>4063.99</v>
      </c>
      <c r="H1025" s="6">
        <f t="shared" si="31"/>
        <v>-10.909999999999854</v>
      </c>
      <c r="I1025" s="4" t="s">
        <v>38938</v>
      </c>
      <c r="J1025" s="2">
        <v>44973</v>
      </c>
      <c r="K1025" s="1" t="s">
        <v>40669</v>
      </c>
      <c r="L1025" s="1" t="s">
        <v>122</v>
      </c>
      <c r="M1025" s="1" t="s">
        <v>3145</v>
      </c>
    </row>
    <row r="1026" spans="1:13" ht="14.25" hidden="1" customHeight="1" x14ac:dyDescent="0.25">
      <c r="A1026" s="4" t="s">
        <v>40670</v>
      </c>
      <c r="B1026" s="4" t="s">
        <v>2564</v>
      </c>
      <c r="C1026" s="4" t="s">
        <v>38241</v>
      </c>
      <c r="D1026" s="8">
        <v>5</v>
      </c>
      <c r="E1026" s="6">
        <f>_xlfn.XLOOKUP(C1026,Products!$A:$A,Products!$E:$E,0,0)</f>
        <v>1212.68</v>
      </c>
      <c r="F1026" s="6">
        <f t="shared" ref="F1026:F1089" si="32">E1026*D1026</f>
        <v>6063.4000000000005</v>
      </c>
      <c r="G1026" s="6">
        <v>3407.08</v>
      </c>
      <c r="H1026" s="6">
        <f t="shared" ref="H1026:H1089" si="33">G1026-F1026</f>
        <v>-2656.3200000000006</v>
      </c>
      <c r="I1026" s="4" t="s">
        <v>38924</v>
      </c>
      <c r="J1026" s="2">
        <v>44949</v>
      </c>
      <c r="K1026" s="1" t="s">
        <v>40671</v>
      </c>
      <c r="L1026" s="1" t="s">
        <v>610</v>
      </c>
      <c r="M1026" s="1" t="s">
        <v>2997</v>
      </c>
    </row>
    <row r="1027" spans="1:13" ht="14.25" hidden="1" customHeight="1" x14ac:dyDescent="0.25">
      <c r="A1027" s="4" t="s">
        <v>40672</v>
      </c>
      <c r="B1027" s="4" t="s">
        <v>30524</v>
      </c>
      <c r="C1027" s="4" t="s">
        <v>36624</v>
      </c>
      <c r="D1027" s="8">
        <v>1</v>
      </c>
      <c r="E1027" s="6">
        <f>_xlfn.XLOOKUP(C1027,Products!$A:$A,Products!$E:$E,0,0)</f>
        <v>1027.76</v>
      </c>
      <c r="F1027" s="6">
        <f t="shared" si="32"/>
        <v>1027.76</v>
      </c>
      <c r="G1027" s="6">
        <v>375.99</v>
      </c>
      <c r="H1027" s="6">
        <f t="shared" si="33"/>
        <v>-651.77</v>
      </c>
      <c r="I1027" s="4" t="s">
        <v>38919</v>
      </c>
      <c r="J1027" s="2">
        <v>45168</v>
      </c>
      <c r="K1027" s="1" t="s">
        <v>1122</v>
      </c>
      <c r="L1027" s="1" t="s">
        <v>263</v>
      </c>
      <c r="M1027" s="1" t="s">
        <v>443</v>
      </c>
    </row>
    <row r="1028" spans="1:13" ht="14.25" hidden="1" customHeight="1" x14ac:dyDescent="0.25">
      <c r="A1028" s="4" t="s">
        <v>40673</v>
      </c>
      <c r="B1028" s="4" t="s">
        <v>10573</v>
      </c>
      <c r="C1028" s="4" t="s">
        <v>37626</v>
      </c>
      <c r="D1028" s="8">
        <v>5</v>
      </c>
      <c r="E1028" s="6">
        <f>_xlfn.XLOOKUP(C1028,Products!$A:$A,Products!$E:$E,0,0)</f>
        <v>230.49</v>
      </c>
      <c r="F1028" s="6">
        <f t="shared" si="32"/>
        <v>1152.45</v>
      </c>
      <c r="G1028" s="6">
        <v>3006</v>
      </c>
      <c r="H1028" s="6">
        <f t="shared" si="33"/>
        <v>1853.55</v>
      </c>
      <c r="I1028" s="4" t="s">
        <v>38917</v>
      </c>
      <c r="J1028" s="2">
        <v>45005</v>
      </c>
      <c r="K1028" s="1" t="s">
        <v>40674</v>
      </c>
      <c r="L1028" s="1" t="s">
        <v>237</v>
      </c>
      <c r="M1028" s="1" t="s">
        <v>484</v>
      </c>
    </row>
    <row r="1029" spans="1:13" ht="14.25" hidden="1" customHeight="1" x14ac:dyDescent="0.25">
      <c r="A1029" s="4" t="s">
        <v>40675</v>
      </c>
      <c r="B1029" s="4" t="s">
        <v>27022</v>
      </c>
      <c r="C1029" s="4" t="s">
        <v>37762</v>
      </c>
      <c r="D1029" s="8">
        <v>3</v>
      </c>
      <c r="E1029" s="6">
        <f>_xlfn.XLOOKUP(C1029,Products!$A:$A,Products!$E:$E,0,0)</f>
        <v>1135.8800000000001</v>
      </c>
      <c r="F1029" s="6">
        <f t="shared" si="32"/>
        <v>3407.6400000000003</v>
      </c>
      <c r="G1029" s="6">
        <v>2204.5300000000002</v>
      </c>
      <c r="H1029" s="6">
        <f t="shared" si="33"/>
        <v>-1203.1100000000001</v>
      </c>
      <c r="I1029" s="4" t="s">
        <v>38919</v>
      </c>
      <c r="J1029" s="2">
        <v>45275</v>
      </c>
      <c r="K1029" s="1" t="s">
        <v>15250</v>
      </c>
      <c r="L1029" s="1" t="s">
        <v>228</v>
      </c>
      <c r="M1029" s="1" t="s">
        <v>2061</v>
      </c>
    </row>
    <row r="1030" spans="1:13" ht="14.25" hidden="1" customHeight="1" x14ac:dyDescent="0.25">
      <c r="A1030" s="4" t="s">
        <v>40676</v>
      </c>
      <c r="B1030" s="4" t="s">
        <v>13308</v>
      </c>
      <c r="C1030" s="4" t="s">
        <v>34603</v>
      </c>
      <c r="D1030" s="8">
        <v>5</v>
      </c>
      <c r="E1030" s="6">
        <f>_xlfn.XLOOKUP(C1030,Products!$A:$A,Products!$E:$E,0,0)</f>
        <v>1648.44</v>
      </c>
      <c r="F1030" s="6">
        <f t="shared" si="32"/>
        <v>8242.2000000000007</v>
      </c>
      <c r="G1030" s="6">
        <v>2396.65</v>
      </c>
      <c r="H1030" s="6">
        <f t="shared" si="33"/>
        <v>-5845.5500000000011</v>
      </c>
      <c r="I1030" s="4" t="s">
        <v>38917</v>
      </c>
      <c r="J1030" s="2">
        <v>44316</v>
      </c>
      <c r="K1030" s="1" t="s">
        <v>40677</v>
      </c>
      <c r="L1030" s="1" t="s">
        <v>1416</v>
      </c>
      <c r="M1030" s="1" t="s">
        <v>1198</v>
      </c>
    </row>
    <row r="1031" spans="1:13" ht="14.25" hidden="1" customHeight="1" x14ac:dyDescent="0.25">
      <c r="A1031" s="4" t="s">
        <v>40678</v>
      </c>
      <c r="B1031" s="4" t="s">
        <v>12757</v>
      </c>
      <c r="C1031" s="4" t="s">
        <v>35097</v>
      </c>
      <c r="D1031" s="8">
        <v>5</v>
      </c>
      <c r="E1031" s="6">
        <f>_xlfn.XLOOKUP(C1031,Products!$A:$A,Products!$E:$E,0,0)</f>
        <v>634.47</v>
      </c>
      <c r="F1031" s="6">
        <f t="shared" si="32"/>
        <v>3172.3500000000004</v>
      </c>
      <c r="G1031" s="6">
        <v>4033.79</v>
      </c>
      <c r="H1031" s="6">
        <f t="shared" si="33"/>
        <v>861.4399999999996</v>
      </c>
      <c r="I1031" s="4" t="s">
        <v>38930</v>
      </c>
      <c r="J1031" s="2">
        <v>44509</v>
      </c>
      <c r="K1031" s="1" t="s">
        <v>40679</v>
      </c>
      <c r="L1031" s="1" t="s">
        <v>60</v>
      </c>
      <c r="M1031" s="1" t="s">
        <v>2736</v>
      </c>
    </row>
    <row r="1032" spans="1:13" ht="14.25" hidden="1" customHeight="1" x14ac:dyDescent="0.25">
      <c r="A1032" s="4" t="s">
        <v>40680</v>
      </c>
      <c r="B1032" s="4" t="s">
        <v>27651</v>
      </c>
      <c r="C1032" s="4" t="s">
        <v>36367</v>
      </c>
      <c r="D1032" s="8">
        <v>1</v>
      </c>
      <c r="E1032" s="6">
        <f>_xlfn.XLOOKUP(C1032,Products!$A:$A,Products!$E:$E,0,0)</f>
        <v>1340.56</v>
      </c>
      <c r="F1032" s="6">
        <f t="shared" si="32"/>
        <v>1340.56</v>
      </c>
      <c r="G1032" s="6">
        <v>2526.59</v>
      </c>
      <c r="H1032" s="6">
        <f t="shared" si="33"/>
        <v>1186.0300000000002</v>
      </c>
      <c r="I1032" s="4" t="s">
        <v>38919</v>
      </c>
      <c r="J1032" s="2">
        <v>45629</v>
      </c>
      <c r="K1032" s="1" t="s">
        <v>39816</v>
      </c>
      <c r="L1032" s="1" t="s">
        <v>417</v>
      </c>
      <c r="M1032" s="1" t="s">
        <v>6310</v>
      </c>
    </row>
    <row r="1033" spans="1:13" ht="14.25" customHeight="1" x14ac:dyDescent="0.25">
      <c r="A1033" s="4" t="s">
        <v>56820</v>
      </c>
      <c r="B1033" s="4" t="s">
        <v>7281</v>
      </c>
      <c r="C1033" s="4" t="s">
        <v>38333</v>
      </c>
      <c r="D1033" s="8">
        <v>1</v>
      </c>
      <c r="E1033" s="17">
        <f>_xlfn.XLOOKUP(C1033,Products!$A:$A,Products!$E:$E,0,0)</f>
        <v>933.45</v>
      </c>
      <c r="F1033" s="6">
        <f t="shared" si="32"/>
        <v>933.45</v>
      </c>
      <c r="G1033" s="6">
        <v>4876.3999999999996</v>
      </c>
      <c r="H1033" s="6">
        <f t="shared" si="33"/>
        <v>3942.95</v>
      </c>
      <c r="I1033" s="4" t="s">
        <v>38938</v>
      </c>
      <c r="J1033" s="2">
        <v>45737</v>
      </c>
      <c r="K1033" s="1" t="s">
        <v>32660</v>
      </c>
      <c r="L1033" s="1" t="s">
        <v>578</v>
      </c>
      <c r="M1033" s="1" t="s">
        <v>1833</v>
      </c>
    </row>
    <row r="1034" spans="1:13" ht="14.25" hidden="1" customHeight="1" x14ac:dyDescent="0.25">
      <c r="A1034" s="4" t="s">
        <v>40683</v>
      </c>
      <c r="B1034" s="4" t="s">
        <v>33418</v>
      </c>
      <c r="C1034" s="4" t="s">
        <v>35368</v>
      </c>
      <c r="D1034" s="8">
        <v>2</v>
      </c>
      <c r="E1034" s="6">
        <f>_xlfn.XLOOKUP(C1034,Products!$A:$A,Products!$E:$E,0,0)</f>
        <v>119.54</v>
      </c>
      <c r="F1034" s="6">
        <f t="shared" si="32"/>
        <v>239.08</v>
      </c>
      <c r="G1034" s="6">
        <v>667.81</v>
      </c>
      <c r="H1034" s="6">
        <f t="shared" si="33"/>
        <v>428.7299999999999</v>
      </c>
      <c r="I1034" s="4" t="s">
        <v>38930</v>
      </c>
      <c r="J1034" s="2">
        <v>44752</v>
      </c>
      <c r="K1034" s="1" t="s">
        <v>32647</v>
      </c>
      <c r="L1034" s="1" t="s">
        <v>924</v>
      </c>
      <c r="M1034" s="1" t="s">
        <v>321</v>
      </c>
    </row>
    <row r="1035" spans="1:13" ht="14.25" hidden="1" customHeight="1" x14ac:dyDescent="0.25">
      <c r="A1035" s="4" t="s">
        <v>57273</v>
      </c>
      <c r="B1035" s="4" t="s">
        <v>5326</v>
      </c>
      <c r="C1035" s="4" t="s">
        <v>36107</v>
      </c>
      <c r="D1035" s="8">
        <v>1</v>
      </c>
      <c r="E1035" s="6">
        <f>_xlfn.XLOOKUP(C1035,Products!$A:$A,Products!$E:$E,0,0)</f>
        <v>988.01</v>
      </c>
      <c r="F1035" s="6">
        <f t="shared" si="32"/>
        <v>988.01</v>
      </c>
      <c r="G1035" s="6">
        <v>2924.8</v>
      </c>
      <c r="H1035" s="6">
        <f t="shared" si="33"/>
        <v>1936.7900000000002</v>
      </c>
      <c r="I1035" s="4" t="s">
        <v>38919</v>
      </c>
      <c r="J1035" s="2">
        <v>43935</v>
      </c>
      <c r="K1035" s="1" t="s">
        <v>57274</v>
      </c>
      <c r="L1035" s="1" t="s">
        <v>578</v>
      </c>
      <c r="M1035" s="1" t="s">
        <v>2296</v>
      </c>
    </row>
    <row r="1036" spans="1:13" ht="14.25" hidden="1" customHeight="1" x14ac:dyDescent="0.25">
      <c r="A1036" s="4" t="s">
        <v>57789</v>
      </c>
      <c r="B1036" s="4" t="s">
        <v>17793</v>
      </c>
      <c r="C1036" s="4" t="s">
        <v>38091</v>
      </c>
      <c r="D1036" s="8">
        <v>3</v>
      </c>
      <c r="E1036" s="6">
        <f>_xlfn.XLOOKUP(C1036,Products!$A:$A,Products!$E:$E,0,0)</f>
        <v>228.02</v>
      </c>
      <c r="F1036" s="6">
        <f t="shared" si="32"/>
        <v>684.06000000000006</v>
      </c>
      <c r="G1036" s="6">
        <v>3649.59</v>
      </c>
      <c r="H1036" s="6">
        <f t="shared" si="33"/>
        <v>2965.53</v>
      </c>
      <c r="I1036" s="4" t="s">
        <v>38924</v>
      </c>
      <c r="J1036" s="2">
        <v>43935</v>
      </c>
      <c r="K1036" s="1" t="s">
        <v>57790</v>
      </c>
      <c r="L1036" s="1" t="s">
        <v>228</v>
      </c>
      <c r="M1036" s="1" t="s">
        <v>1979</v>
      </c>
    </row>
    <row r="1037" spans="1:13" ht="14.25" hidden="1" customHeight="1" x14ac:dyDescent="0.25">
      <c r="A1037" s="4" t="s">
        <v>40687</v>
      </c>
      <c r="B1037" s="4" t="s">
        <v>4303</v>
      </c>
      <c r="C1037" s="4" t="s">
        <v>34543</v>
      </c>
      <c r="D1037" s="8">
        <v>3</v>
      </c>
      <c r="E1037" s="6">
        <f>_xlfn.XLOOKUP(C1037,Products!$A:$A,Products!$E:$E,0,0)</f>
        <v>989.54</v>
      </c>
      <c r="F1037" s="6">
        <f t="shared" si="32"/>
        <v>2968.62</v>
      </c>
      <c r="G1037" s="6">
        <v>3068.55</v>
      </c>
      <c r="H1037" s="6">
        <f t="shared" si="33"/>
        <v>99.930000000000291</v>
      </c>
      <c r="I1037" s="4" t="s">
        <v>38919</v>
      </c>
      <c r="J1037" s="2">
        <v>45076</v>
      </c>
      <c r="K1037" s="1" t="s">
        <v>40688</v>
      </c>
      <c r="L1037" s="1" t="s">
        <v>426</v>
      </c>
      <c r="M1037" s="1" t="s">
        <v>957</v>
      </c>
    </row>
    <row r="1038" spans="1:13" ht="14.25" hidden="1" customHeight="1" x14ac:dyDescent="0.25">
      <c r="A1038" s="4" t="s">
        <v>40689</v>
      </c>
      <c r="B1038" s="4" t="s">
        <v>19799</v>
      </c>
      <c r="C1038" s="4" t="s">
        <v>36549</v>
      </c>
      <c r="D1038" s="8">
        <v>3</v>
      </c>
      <c r="E1038" s="6">
        <f>_xlfn.XLOOKUP(C1038,Products!$A:$A,Products!$E:$E,0,0)</f>
        <v>1045.58</v>
      </c>
      <c r="F1038" s="6">
        <f t="shared" si="32"/>
        <v>3136.74</v>
      </c>
      <c r="G1038" s="6">
        <v>2831.59</v>
      </c>
      <c r="H1038" s="6">
        <f t="shared" si="33"/>
        <v>-305.14999999999964</v>
      </c>
      <c r="I1038" s="4" t="s">
        <v>38924</v>
      </c>
      <c r="J1038" s="2">
        <v>44430</v>
      </c>
      <c r="K1038" s="1" t="s">
        <v>40690</v>
      </c>
      <c r="L1038" s="1" t="s">
        <v>682</v>
      </c>
      <c r="M1038" s="1" t="s">
        <v>52</v>
      </c>
    </row>
    <row r="1039" spans="1:13" ht="14.25" hidden="1" customHeight="1" x14ac:dyDescent="0.25">
      <c r="A1039" s="4" t="s">
        <v>40691</v>
      </c>
      <c r="B1039" s="4" t="s">
        <v>29335</v>
      </c>
      <c r="C1039" s="4" t="s">
        <v>37819</v>
      </c>
      <c r="D1039" s="8">
        <v>3</v>
      </c>
      <c r="E1039" s="6">
        <f>_xlfn.XLOOKUP(C1039,Products!$A:$A,Products!$E:$E,0,0)</f>
        <v>693.66</v>
      </c>
      <c r="F1039" s="6">
        <f t="shared" si="32"/>
        <v>2080.98</v>
      </c>
      <c r="G1039" s="6">
        <v>4975.47</v>
      </c>
      <c r="H1039" s="6">
        <f t="shared" si="33"/>
        <v>2894.4900000000002</v>
      </c>
      <c r="I1039" s="4" t="s">
        <v>38924</v>
      </c>
      <c r="J1039" s="2">
        <v>44732</v>
      </c>
      <c r="K1039" s="1" t="s">
        <v>40692</v>
      </c>
      <c r="L1039" s="1" t="s">
        <v>1189</v>
      </c>
      <c r="M1039" s="1" t="s">
        <v>132</v>
      </c>
    </row>
    <row r="1040" spans="1:13" ht="14.25" hidden="1" customHeight="1" x14ac:dyDescent="0.25">
      <c r="A1040" s="4" t="s">
        <v>60164</v>
      </c>
      <c r="B1040" s="4" t="s">
        <v>28346</v>
      </c>
      <c r="C1040" s="4" t="s">
        <v>36952</v>
      </c>
      <c r="D1040" s="8">
        <v>2</v>
      </c>
      <c r="E1040" s="6">
        <f>_xlfn.XLOOKUP(C1040,Products!$A:$A,Products!$E:$E,0,0)</f>
        <v>1711.54</v>
      </c>
      <c r="F1040" s="6">
        <f t="shared" si="32"/>
        <v>3423.08</v>
      </c>
      <c r="G1040" s="6">
        <v>4641.32</v>
      </c>
      <c r="H1040" s="6">
        <f t="shared" si="33"/>
        <v>1218.2399999999998</v>
      </c>
      <c r="I1040" s="4" t="s">
        <v>38919</v>
      </c>
      <c r="J1040" s="2">
        <v>43935</v>
      </c>
      <c r="K1040" s="1" t="s">
        <v>11923</v>
      </c>
      <c r="L1040" s="1" t="s">
        <v>158</v>
      </c>
      <c r="M1040" s="1" t="s">
        <v>2231</v>
      </c>
    </row>
    <row r="1041" spans="1:13" ht="14.25" hidden="1" customHeight="1" x14ac:dyDescent="0.25">
      <c r="A1041" s="4" t="s">
        <v>40695</v>
      </c>
      <c r="B1041" s="4" t="s">
        <v>23076</v>
      </c>
      <c r="C1041" s="4" t="s">
        <v>38470</v>
      </c>
      <c r="D1041" s="8">
        <v>5</v>
      </c>
      <c r="E1041" s="6">
        <f>_xlfn.XLOOKUP(C1041,Products!$A:$A,Products!$E:$E,0,0)</f>
        <v>1456.82</v>
      </c>
      <c r="F1041" s="6">
        <f t="shared" si="32"/>
        <v>7284.0999999999995</v>
      </c>
      <c r="G1041" s="6">
        <v>2232.6799999999998</v>
      </c>
      <c r="H1041" s="6">
        <f t="shared" si="33"/>
        <v>-5051.42</v>
      </c>
      <c r="I1041" s="4" t="s">
        <v>38938</v>
      </c>
      <c r="J1041" s="2">
        <v>44349</v>
      </c>
      <c r="K1041" s="1" t="s">
        <v>40696</v>
      </c>
      <c r="L1041" s="1" t="s">
        <v>280</v>
      </c>
      <c r="M1041" s="1" t="s">
        <v>378</v>
      </c>
    </row>
    <row r="1042" spans="1:13" ht="14.25" hidden="1" customHeight="1" x14ac:dyDescent="0.25">
      <c r="A1042" s="4" t="s">
        <v>40697</v>
      </c>
      <c r="B1042" s="4" t="s">
        <v>18579</v>
      </c>
      <c r="C1042" s="4" t="s">
        <v>35457</v>
      </c>
      <c r="D1042" s="8">
        <v>5</v>
      </c>
      <c r="E1042" s="6">
        <f>_xlfn.XLOOKUP(C1042,Products!$A:$A,Products!$E:$E,0,0)</f>
        <v>745.13</v>
      </c>
      <c r="F1042" s="6">
        <f t="shared" si="32"/>
        <v>3725.65</v>
      </c>
      <c r="G1042" s="6">
        <v>2062.71</v>
      </c>
      <c r="H1042" s="6">
        <f t="shared" si="33"/>
        <v>-1662.94</v>
      </c>
      <c r="I1042" s="4" t="s">
        <v>38919</v>
      </c>
      <c r="J1042" s="2">
        <v>45415</v>
      </c>
      <c r="K1042" s="1" t="s">
        <v>40698</v>
      </c>
      <c r="L1042" s="1" t="s">
        <v>610</v>
      </c>
      <c r="M1042" s="1" t="s">
        <v>3019</v>
      </c>
    </row>
    <row r="1043" spans="1:13" ht="14.25" hidden="1" customHeight="1" x14ac:dyDescent="0.25">
      <c r="A1043" s="4" t="s">
        <v>40699</v>
      </c>
      <c r="B1043" s="4" t="s">
        <v>26726</v>
      </c>
      <c r="C1043" s="4" t="s">
        <v>34854</v>
      </c>
      <c r="D1043" s="8">
        <v>1</v>
      </c>
      <c r="E1043" s="6">
        <f>_xlfn.XLOOKUP(C1043,Products!$A:$A,Products!$E:$E,0,0)</f>
        <v>27.45</v>
      </c>
      <c r="F1043" s="6">
        <f t="shared" si="32"/>
        <v>27.45</v>
      </c>
      <c r="G1043" s="6">
        <v>4211.6499999999996</v>
      </c>
      <c r="H1043" s="6">
        <f t="shared" si="33"/>
        <v>4184.2</v>
      </c>
      <c r="I1043" s="4" t="s">
        <v>38930</v>
      </c>
      <c r="J1043" s="2">
        <v>44396</v>
      </c>
      <c r="K1043" s="1" t="s">
        <v>40700</v>
      </c>
      <c r="L1043" s="1" t="s">
        <v>60</v>
      </c>
      <c r="M1043" s="1" t="s">
        <v>2931</v>
      </c>
    </row>
    <row r="1044" spans="1:13" ht="14.25" hidden="1" customHeight="1" x14ac:dyDescent="0.25">
      <c r="A1044" s="4" t="s">
        <v>40701</v>
      </c>
      <c r="B1044" s="4" t="s">
        <v>16380</v>
      </c>
      <c r="C1044" s="4" t="s">
        <v>37524</v>
      </c>
      <c r="D1044" s="8">
        <v>3</v>
      </c>
      <c r="E1044" s="6">
        <f>_xlfn.XLOOKUP(C1044,Products!$A:$A,Products!$E:$E,0,0)</f>
        <v>1786.28</v>
      </c>
      <c r="F1044" s="6">
        <f t="shared" si="32"/>
        <v>5358.84</v>
      </c>
      <c r="G1044" s="6">
        <v>3016.39</v>
      </c>
      <c r="H1044" s="6">
        <f t="shared" si="33"/>
        <v>-2342.4500000000003</v>
      </c>
      <c r="I1044" s="4" t="s">
        <v>38938</v>
      </c>
      <c r="J1044" s="2">
        <v>45426</v>
      </c>
      <c r="K1044" s="1" t="s">
        <v>40702</v>
      </c>
      <c r="L1044" s="1" t="s">
        <v>451</v>
      </c>
      <c r="M1044" s="1" t="s">
        <v>579</v>
      </c>
    </row>
    <row r="1045" spans="1:13" ht="14.25" hidden="1" customHeight="1" x14ac:dyDescent="0.25">
      <c r="A1045" s="4" t="s">
        <v>40703</v>
      </c>
      <c r="B1045" s="4" t="s">
        <v>29144</v>
      </c>
      <c r="C1045" s="4" t="s">
        <v>35505</v>
      </c>
      <c r="D1045" s="8">
        <v>2</v>
      </c>
      <c r="E1045" s="6">
        <f>_xlfn.XLOOKUP(C1045,Products!$A:$A,Products!$E:$E,0,0)</f>
        <v>330.4</v>
      </c>
      <c r="F1045" s="6">
        <f t="shared" si="32"/>
        <v>660.8</v>
      </c>
      <c r="G1045" s="6">
        <v>3582.06</v>
      </c>
      <c r="H1045" s="6">
        <f t="shared" si="33"/>
        <v>2921.26</v>
      </c>
      <c r="I1045" s="4" t="s">
        <v>38917</v>
      </c>
      <c r="J1045" s="2">
        <v>45259</v>
      </c>
      <c r="K1045" s="1" t="s">
        <v>40704</v>
      </c>
      <c r="L1045" s="1" t="s">
        <v>176</v>
      </c>
      <c r="M1045" s="1" t="s">
        <v>141</v>
      </c>
    </row>
    <row r="1046" spans="1:13" ht="14.25" hidden="1" customHeight="1" x14ac:dyDescent="0.25">
      <c r="A1046" s="4" t="s">
        <v>40705</v>
      </c>
      <c r="B1046" s="4" t="s">
        <v>19241</v>
      </c>
      <c r="C1046" s="4" t="s">
        <v>38470</v>
      </c>
      <c r="D1046" s="8">
        <v>1</v>
      </c>
      <c r="E1046" s="6">
        <f>_xlfn.XLOOKUP(C1046,Products!$A:$A,Products!$E:$E,0,0)</f>
        <v>1456.82</v>
      </c>
      <c r="F1046" s="6">
        <f t="shared" si="32"/>
        <v>1456.82</v>
      </c>
      <c r="G1046" s="6">
        <v>1007.92</v>
      </c>
      <c r="H1046" s="6">
        <f t="shared" si="33"/>
        <v>-448.9</v>
      </c>
      <c r="I1046" s="4" t="s">
        <v>38924</v>
      </c>
      <c r="J1046" s="2">
        <v>44783</v>
      </c>
      <c r="K1046" s="1" t="s">
        <v>11191</v>
      </c>
      <c r="L1046" s="1" t="s">
        <v>176</v>
      </c>
      <c r="M1046" s="1" t="s">
        <v>1825</v>
      </c>
    </row>
    <row r="1047" spans="1:13" ht="14.25" hidden="1" customHeight="1" x14ac:dyDescent="0.25">
      <c r="A1047" s="4" t="s">
        <v>40706</v>
      </c>
      <c r="B1047" s="4" t="s">
        <v>28909</v>
      </c>
      <c r="C1047" s="4" t="s">
        <v>34401</v>
      </c>
      <c r="D1047" s="8">
        <v>2</v>
      </c>
      <c r="E1047" s="6">
        <f>_xlfn.XLOOKUP(C1047,Products!$A:$A,Products!$E:$E,0,0)</f>
        <v>1984.03</v>
      </c>
      <c r="F1047" s="6">
        <f t="shared" si="32"/>
        <v>3968.06</v>
      </c>
      <c r="G1047" s="6">
        <v>1942.49</v>
      </c>
      <c r="H1047" s="6">
        <f t="shared" si="33"/>
        <v>-2025.57</v>
      </c>
      <c r="I1047" s="4" t="s">
        <v>38930</v>
      </c>
      <c r="J1047" s="2">
        <v>44199</v>
      </c>
      <c r="K1047" s="1" t="s">
        <v>39186</v>
      </c>
      <c r="L1047" s="1" t="s">
        <v>1408</v>
      </c>
      <c r="M1047" s="1" t="s">
        <v>2449</v>
      </c>
    </row>
    <row r="1048" spans="1:13" ht="14.25" hidden="1" customHeight="1" x14ac:dyDescent="0.25">
      <c r="A1048" s="4" t="s">
        <v>40707</v>
      </c>
      <c r="B1048" s="4" t="s">
        <v>22985</v>
      </c>
      <c r="C1048" s="4" t="s">
        <v>36572</v>
      </c>
      <c r="D1048" s="8">
        <v>2</v>
      </c>
      <c r="E1048" s="6">
        <f>_xlfn.XLOOKUP(C1048,Products!$A:$A,Products!$E:$E,0,0)</f>
        <v>1977.62</v>
      </c>
      <c r="F1048" s="6">
        <f t="shared" si="32"/>
        <v>3955.24</v>
      </c>
      <c r="G1048" s="6">
        <v>1059.71</v>
      </c>
      <c r="H1048" s="6">
        <f t="shared" si="33"/>
        <v>-2895.5299999999997</v>
      </c>
      <c r="I1048" s="4" t="s">
        <v>38930</v>
      </c>
      <c r="J1048" s="2">
        <v>44522</v>
      </c>
      <c r="K1048" s="1" t="s">
        <v>40708</v>
      </c>
      <c r="L1048" s="1" t="s">
        <v>16</v>
      </c>
      <c r="M1048" s="1" t="s">
        <v>7459</v>
      </c>
    </row>
    <row r="1049" spans="1:13" ht="14.25" hidden="1" customHeight="1" x14ac:dyDescent="0.25">
      <c r="A1049" s="4" t="s">
        <v>39578</v>
      </c>
      <c r="B1049" s="4" t="s">
        <v>17174</v>
      </c>
      <c r="C1049" s="4" t="s">
        <v>34798</v>
      </c>
      <c r="D1049" s="8">
        <v>2</v>
      </c>
      <c r="E1049" s="6">
        <f>_xlfn.XLOOKUP(C1049,Products!$A:$A,Products!$E:$E,0,0)</f>
        <v>1606.27</v>
      </c>
      <c r="F1049" s="6">
        <f t="shared" si="32"/>
        <v>3212.54</v>
      </c>
      <c r="G1049" s="6">
        <v>317.77</v>
      </c>
      <c r="H1049" s="6">
        <f t="shared" si="33"/>
        <v>-2894.77</v>
      </c>
      <c r="I1049" s="4" t="s">
        <v>38938</v>
      </c>
      <c r="J1049" s="2">
        <v>43936</v>
      </c>
      <c r="K1049" s="1" t="s">
        <v>39579</v>
      </c>
      <c r="L1049" s="1" t="s">
        <v>280</v>
      </c>
      <c r="M1049" s="1" t="s">
        <v>2164</v>
      </c>
    </row>
    <row r="1050" spans="1:13" ht="14.25" hidden="1" customHeight="1" x14ac:dyDescent="0.25">
      <c r="A1050" s="4" t="s">
        <v>40711</v>
      </c>
      <c r="B1050" s="4" t="s">
        <v>19417</v>
      </c>
      <c r="C1050" s="4" t="s">
        <v>37191</v>
      </c>
      <c r="D1050" s="8">
        <v>5</v>
      </c>
      <c r="E1050" s="6">
        <f>_xlfn.XLOOKUP(C1050,Products!$A:$A,Products!$E:$E,0,0)</f>
        <v>1810.46</v>
      </c>
      <c r="F1050" s="6">
        <f t="shared" si="32"/>
        <v>9052.2999999999993</v>
      </c>
      <c r="G1050" s="6">
        <v>1305.8399999999999</v>
      </c>
      <c r="H1050" s="6">
        <f t="shared" si="33"/>
        <v>-7746.4599999999991</v>
      </c>
      <c r="I1050" s="4" t="s">
        <v>38924</v>
      </c>
      <c r="J1050" s="2">
        <v>44807</v>
      </c>
      <c r="K1050" s="1" t="s">
        <v>39228</v>
      </c>
      <c r="L1050" s="1" t="s">
        <v>149</v>
      </c>
      <c r="M1050" s="1" t="s">
        <v>4281</v>
      </c>
    </row>
    <row r="1051" spans="1:13" ht="14.25" customHeight="1" x14ac:dyDescent="0.25">
      <c r="A1051" s="4" t="s">
        <v>58807</v>
      </c>
      <c r="B1051" s="4" t="s">
        <v>3969</v>
      </c>
      <c r="C1051" s="4" t="s">
        <v>35410</v>
      </c>
      <c r="D1051" s="8">
        <v>4</v>
      </c>
      <c r="E1051" s="17">
        <f>_xlfn.XLOOKUP(C1051,Products!$A:$A,Products!$E:$E,0,0)</f>
        <v>1478.2</v>
      </c>
      <c r="F1051" s="6">
        <f t="shared" si="32"/>
        <v>5912.8</v>
      </c>
      <c r="G1051" s="6">
        <v>463.29</v>
      </c>
      <c r="H1051" s="6">
        <f t="shared" si="33"/>
        <v>-5449.51</v>
      </c>
      <c r="I1051" s="4" t="s">
        <v>38917</v>
      </c>
      <c r="J1051" s="2">
        <v>45737</v>
      </c>
      <c r="K1051" s="1" t="s">
        <v>58808</v>
      </c>
      <c r="L1051" s="1" t="s">
        <v>417</v>
      </c>
      <c r="M1051" s="1" t="s">
        <v>508</v>
      </c>
    </row>
    <row r="1052" spans="1:13" ht="14.25" hidden="1" customHeight="1" x14ac:dyDescent="0.25">
      <c r="A1052" s="4" t="s">
        <v>40714</v>
      </c>
      <c r="B1052" s="4" t="s">
        <v>26653</v>
      </c>
      <c r="C1052" s="4" t="s">
        <v>37938</v>
      </c>
      <c r="D1052" s="8">
        <v>5</v>
      </c>
      <c r="E1052" s="6">
        <f>_xlfn.XLOOKUP(C1052,Products!$A:$A,Products!$E:$E,0,0)</f>
        <v>1712.95</v>
      </c>
      <c r="F1052" s="6">
        <f t="shared" si="32"/>
        <v>8564.75</v>
      </c>
      <c r="G1052" s="6">
        <v>871.42</v>
      </c>
      <c r="H1052" s="6">
        <f t="shared" si="33"/>
        <v>-7693.33</v>
      </c>
      <c r="I1052" s="4" t="s">
        <v>38919</v>
      </c>
      <c r="J1052" s="2">
        <v>45171</v>
      </c>
      <c r="K1052" s="1" t="s">
        <v>40715</v>
      </c>
      <c r="L1052" s="1" t="s">
        <v>1644</v>
      </c>
      <c r="M1052" s="1" t="s">
        <v>1243</v>
      </c>
    </row>
    <row r="1053" spans="1:13" ht="14.25" hidden="1" customHeight="1" x14ac:dyDescent="0.25">
      <c r="A1053" s="4" t="s">
        <v>43434</v>
      </c>
      <c r="B1053" s="4" t="s">
        <v>27848</v>
      </c>
      <c r="C1053" s="4" t="s">
        <v>36074</v>
      </c>
      <c r="D1053" s="8">
        <v>2</v>
      </c>
      <c r="E1053" s="6">
        <f>_xlfn.XLOOKUP(C1053,Products!$A:$A,Products!$E:$E,0,0)</f>
        <v>228.78</v>
      </c>
      <c r="F1053" s="6">
        <f t="shared" si="32"/>
        <v>457.56</v>
      </c>
      <c r="G1053" s="6">
        <v>3619.78</v>
      </c>
      <c r="H1053" s="6">
        <f t="shared" si="33"/>
        <v>3162.2200000000003</v>
      </c>
      <c r="I1053" s="4" t="s">
        <v>38919</v>
      </c>
      <c r="J1053" s="2">
        <v>43936</v>
      </c>
      <c r="K1053" s="1" t="s">
        <v>43435</v>
      </c>
      <c r="L1053" s="1" t="s">
        <v>25</v>
      </c>
      <c r="M1053" s="1" t="s">
        <v>699</v>
      </c>
    </row>
    <row r="1054" spans="1:13" ht="14.25" hidden="1" customHeight="1" x14ac:dyDescent="0.25">
      <c r="A1054" s="4" t="s">
        <v>40717</v>
      </c>
      <c r="B1054" s="4" t="s">
        <v>10815</v>
      </c>
      <c r="C1054" s="4" t="s">
        <v>34293</v>
      </c>
      <c r="D1054" s="8">
        <v>1</v>
      </c>
      <c r="E1054" s="6">
        <f>_xlfn.XLOOKUP(C1054,Products!$A:$A,Products!$E:$E,0,0)</f>
        <v>1426.33</v>
      </c>
      <c r="F1054" s="6">
        <f t="shared" si="32"/>
        <v>1426.33</v>
      </c>
      <c r="G1054" s="6">
        <v>2528.61</v>
      </c>
      <c r="H1054" s="6">
        <f t="shared" si="33"/>
        <v>1102.2800000000002</v>
      </c>
      <c r="I1054" s="4" t="s">
        <v>38938</v>
      </c>
      <c r="J1054" s="2">
        <v>44579</v>
      </c>
      <c r="K1054" s="1" t="s">
        <v>40718</v>
      </c>
      <c r="L1054" s="1" t="s">
        <v>16</v>
      </c>
      <c r="M1054" s="1" t="s">
        <v>150</v>
      </c>
    </row>
    <row r="1055" spans="1:13" ht="14.25" hidden="1" customHeight="1" x14ac:dyDescent="0.25">
      <c r="A1055" s="4" t="s">
        <v>40719</v>
      </c>
      <c r="B1055" s="4" t="s">
        <v>20836</v>
      </c>
      <c r="C1055" s="4" t="s">
        <v>34280</v>
      </c>
      <c r="D1055" s="8">
        <v>4</v>
      </c>
      <c r="E1055" s="6">
        <f>_xlfn.XLOOKUP(C1055,Products!$A:$A,Products!$E:$E,0,0)</f>
        <v>1951.67</v>
      </c>
      <c r="F1055" s="6">
        <f t="shared" si="32"/>
        <v>7806.68</v>
      </c>
      <c r="G1055" s="6">
        <v>3810.4</v>
      </c>
      <c r="H1055" s="6">
        <f t="shared" si="33"/>
        <v>-3996.28</v>
      </c>
      <c r="I1055" s="4" t="s">
        <v>38919</v>
      </c>
      <c r="J1055" s="2">
        <v>45053</v>
      </c>
      <c r="K1055" s="1" t="s">
        <v>40720</v>
      </c>
      <c r="L1055" s="1" t="s">
        <v>228</v>
      </c>
      <c r="M1055" s="1" t="s">
        <v>3410</v>
      </c>
    </row>
    <row r="1056" spans="1:13" ht="14.25" hidden="1" customHeight="1" x14ac:dyDescent="0.25">
      <c r="A1056" s="4" t="s">
        <v>40721</v>
      </c>
      <c r="B1056" s="4" t="s">
        <v>26929</v>
      </c>
      <c r="C1056" s="4" t="s">
        <v>36335</v>
      </c>
      <c r="D1056" s="8">
        <v>1</v>
      </c>
      <c r="E1056" s="6">
        <f>_xlfn.XLOOKUP(C1056,Products!$A:$A,Products!$E:$E,0,0)</f>
        <v>534.95000000000005</v>
      </c>
      <c r="F1056" s="6">
        <f t="shared" si="32"/>
        <v>534.95000000000005</v>
      </c>
      <c r="G1056" s="6">
        <v>191.88</v>
      </c>
      <c r="H1056" s="6">
        <f t="shared" si="33"/>
        <v>-343.07000000000005</v>
      </c>
      <c r="I1056" s="4" t="s">
        <v>38924</v>
      </c>
      <c r="J1056" s="2">
        <v>45400</v>
      </c>
      <c r="K1056" s="1" t="s">
        <v>40722</v>
      </c>
      <c r="L1056" s="1" t="s">
        <v>337</v>
      </c>
      <c r="M1056" s="1" t="s">
        <v>4832</v>
      </c>
    </row>
    <row r="1057" spans="1:13" ht="14.25" hidden="1" customHeight="1" x14ac:dyDescent="0.25">
      <c r="A1057" s="4" t="s">
        <v>40723</v>
      </c>
      <c r="B1057" s="4" t="s">
        <v>16964</v>
      </c>
      <c r="C1057" s="4" t="s">
        <v>36717</v>
      </c>
      <c r="D1057" s="8">
        <v>1</v>
      </c>
      <c r="E1057" s="6">
        <f>_xlfn.XLOOKUP(C1057,Products!$A:$A,Products!$E:$E,0,0)</f>
        <v>1604.28</v>
      </c>
      <c r="F1057" s="6">
        <f t="shared" si="32"/>
        <v>1604.28</v>
      </c>
      <c r="G1057" s="6">
        <v>1546.72</v>
      </c>
      <c r="H1057" s="6">
        <f t="shared" si="33"/>
        <v>-57.559999999999945</v>
      </c>
      <c r="I1057" s="4" t="s">
        <v>38924</v>
      </c>
      <c r="J1057" s="2">
        <v>45005</v>
      </c>
      <c r="K1057" s="1" t="s">
        <v>29023</v>
      </c>
      <c r="L1057" s="1" t="s">
        <v>69</v>
      </c>
      <c r="M1057" s="1" t="s">
        <v>4545</v>
      </c>
    </row>
    <row r="1058" spans="1:13" ht="14.25" hidden="1" customHeight="1" x14ac:dyDescent="0.25">
      <c r="A1058" s="4" t="s">
        <v>40724</v>
      </c>
      <c r="B1058" s="4" t="s">
        <v>17793</v>
      </c>
      <c r="C1058" s="4" t="s">
        <v>35490</v>
      </c>
      <c r="D1058" s="8">
        <v>4</v>
      </c>
      <c r="E1058" s="6">
        <f>_xlfn.XLOOKUP(C1058,Products!$A:$A,Products!$E:$E,0,0)</f>
        <v>724.04</v>
      </c>
      <c r="F1058" s="6">
        <f t="shared" si="32"/>
        <v>2896.16</v>
      </c>
      <c r="G1058" s="6">
        <v>2005.62</v>
      </c>
      <c r="H1058" s="6">
        <f t="shared" si="33"/>
        <v>-890.54</v>
      </c>
      <c r="I1058" s="4" t="s">
        <v>38919</v>
      </c>
      <c r="J1058" s="2">
        <v>44933</v>
      </c>
      <c r="K1058" s="1" t="s">
        <v>40725</v>
      </c>
      <c r="L1058" s="1" t="s">
        <v>516</v>
      </c>
      <c r="M1058" s="1" t="s">
        <v>1288</v>
      </c>
    </row>
    <row r="1059" spans="1:13" ht="14.25" hidden="1" customHeight="1" x14ac:dyDescent="0.25">
      <c r="A1059" s="4" t="s">
        <v>40726</v>
      </c>
      <c r="B1059" s="4" t="s">
        <v>13327</v>
      </c>
      <c r="C1059" s="4" t="s">
        <v>37494</v>
      </c>
      <c r="D1059" s="8">
        <v>2</v>
      </c>
      <c r="E1059" s="6">
        <f>_xlfn.XLOOKUP(C1059,Products!$A:$A,Products!$E:$E,0,0)</f>
        <v>1834.24</v>
      </c>
      <c r="F1059" s="6">
        <f t="shared" si="32"/>
        <v>3668.48</v>
      </c>
      <c r="G1059" s="6">
        <v>3260.95</v>
      </c>
      <c r="H1059" s="6">
        <f t="shared" si="33"/>
        <v>-407.5300000000002</v>
      </c>
      <c r="I1059" s="4" t="s">
        <v>38924</v>
      </c>
      <c r="J1059" s="2">
        <v>44907</v>
      </c>
      <c r="K1059" s="1" t="s">
        <v>40727</v>
      </c>
      <c r="L1059" s="1" t="s">
        <v>539</v>
      </c>
      <c r="M1059" s="1" t="s">
        <v>1645</v>
      </c>
    </row>
    <row r="1060" spans="1:13" ht="14.25" hidden="1" customHeight="1" x14ac:dyDescent="0.25">
      <c r="A1060" s="4" t="s">
        <v>40728</v>
      </c>
      <c r="B1060" s="4" t="s">
        <v>12905</v>
      </c>
      <c r="C1060" s="4" t="s">
        <v>35069</v>
      </c>
      <c r="D1060" s="8">
        <v>1</v>
      </c>
      <c r="E1060" s="6">
        <f>_xlfn.XLOOKUP(C1060,Products!$A:$A,Products!$E:$E,0,0)</f>
        <v>1326.09</v>
      </c>
      <c r="F1060" s="6">
        <f t="shared" si="32"/>
        <v>1326.09</v>
      </c>
      <c r="G1060" s="6">
        <v>3085.49</v>
      </c>
      <c r="H1060" s="6">
        <f t="shared" si="33"/>
        <v>1759.3999999999999</v>
      </c>
      <c r="I1060" s="4" t="s">
        <v>38917</v>
      </c>
      <c r="J1060" s="2">
        <v>45653</v>
      </c>
      <c r="K1060" s="1" t="s">
        <v>40729</v>
      </c>
      <c r="L1060" s="1" t="s">
        <v>1440</v>
      </c>
      <c r="M1060" s="1" t="s">
        <v>2591</v>
      </c>
    </row>
    <row r="1061" spans="1:13" ht="14.25" hidden="1" customHeight="1" x14ac:dyDescent="0.25">
      <c r="A1061" s="4" t="s">
        <v>40730</v>
      </c>
      <c r="B1061" s="4" t="s">
        <v>30259</v>
      </c>
      <c r="C1061" s="4" t="s">
        <v>36382</v>
      </c>
      <c r="D1061" s="8">
        <v>3</v>
      </c>
      <c r="E1061" s="6">
        <f>_xlfn.XLOOKUP(C1061,Products!$A:$A,Products!$E:$E,0,0)</f>
        <v>1313.99</v>
      </c>
      <c r="F1061" s="6">
        <f t="shared" si="32"/>
        <v>3941.9700000000003</v>
      </c>
      <c r="G1061" s="6">
        <v>4833.5600000000004</v>
      </c>
      <c r="H1061" s="6">
        <f t="shared" si="33"/>
        <v>891.59000000000015</v>
      </c>
      <c r="I1061" s="4" t="s">
        <v>38938</v>
      </c>
      <c r="J1061" s="2">
        <v>45330</v>
      </c>
      <c r="K1061" s="1" t="s">
        <v>11399</v>
      </c>
      <c r="L1061" s="1" t="s">
        <v>539</v>
      </c>
      <c r="M1061" s="1" t="s">
        <v>177</v>
      </c>
    </row>
    <row r="1062" spans="1:13" ht="14.25" hidden="1" customHeight="1" x14ac:dyDescent="0.25">
      <c r="A1062" s="4" t="s">
        <v>40731</v>
      </c>
      <c r="B1062" s="4" t="s">
        <v>26471</v>
      </c>
      <c r="C1062" s="4" t="s">
        <v>34983</v>
      </c>
      <c r="D1062" s="8">
        <v>3</v>
      </c>
      <c r="E1062" s="6">
        <f>_xlfn.XLOOKUP(C1062,Products!$A:$A,Products!$E:$E,0,0)</f>
        <v>1276.07</v>
      </c>
      <c r="F1062" s="6">
        <f t="shared" si="32"/>
        <v>3828.21</v>
      </c>
      <c r="G1062" s="6">
        <v>1836.51</v>
      </c>
      <c r="H1062" s="6">
        <f t="shared" si="33"/>
        <v>-1991.7</v>
      </c>
      <c r="I1062" s="4" t="s">
        <v>38919</v>
      </c>
      <c r="J1062" s="2">
        <v>44663</v>
      </c>
      <c r="K1062" s="1" t="s">
        <v>40732</v>
      </c>
      <c r="L1062" s="1" t="s">
        <v>228</v>
      </c>
      <c r="M1062" s="1" t="s">
        <v>1384</v>
      </c>
    </row>
    <row r="1063" spans="1:13" ht="14.25" hidden="1" customHeight="1" x14ac:dyDescent="0.25">
      <c r="A1063" s="4" t="s">
        <v>40733</v>
      </c>
      <c r="B1063" s="4" t="s">
        <v>9112</v>
      </c>
      <c r="C1063" s="4" t="s">
        <v>34484</v>
      </c>
      <c r="D1063" s="8">
        <v>3</v>
      </c>
      <c r="E1063" s="6">
        <f>_xlfn.XLOOKUP(C1063,Products!$A:$A,Products!$E:$E,0,0)</f>
        <v>54.53</v>
      </c>
      <c r="F1063" s="6">
        <f t="shared" si="32"/>
        <v>163.59</v>
      </c>
      <c r="G1063" s="6">
        <v>3753.99</v>
      </c>
      <c r="H1063" s="6">
        <f t="shared" si="33"/>
        <v>3590.3999999999996</v>
      </c>
      <c r="I1063" s="4" t="s">
        <v>38930</v>
      </c>
      <c r="J1063" s="2">
        <v>44405</v>
      </c>
      <c r="K1063" s="1" t="s">
        <v>21272</v>
      </c>
      <c r="L1063" s="1" t="s">
        <v>531</v>
      </c>
      <c r="M1063" s="1" t="s">
        <v>1674</v>
      </c>
    </row>
    <row r="1064" spans="1:13" ht="14.25" hidden="1" customHeight="1" x14ac:dyDescent="0.25">
      <c r="A1064" s="4" t="s">
        <v>40734</v>
      </c>
      <c r="B1064" s="4" t="s">
        <v>11074</v>
      </c>
      <c r="C1064" s="4" t="s">
        <v>38640</v>
      </c>
      <c r="D1064" s="8">
        <v>3</v>
      </c>
      <c r="E1064" s="6">
        <f>_xlfn.XLOOKUP(C1064,Products!$A:$A,Products!$E:$E,0,0)</f>
        <v>1736.85</v>
      </c>
      <c r="F1064" s="6">
        <f t="shared" si="32"/>
        <v>5210.5499999999993</v>
      </c>
      <c r="G1064" s="6">
        <v>456.68</v>
      </c>
      <c r="H1064" s="6">
        <f t="shared" si="33"/>
        <v>-4753.869999999999</v>
      </c>
      <c r="I1064" s="4" t="s">
        <v>38919</v>
      </c>
      <c r="J1064" s="2">
        <v>45361</v>
      </c>
      <c r="K1064" s="1" t="s">
        <v>40735</v>
      </c>
      <c r="L1064" s="1" t="s">
        <v>158</v>
      </c>
      <c r="M1064" s="1" t="s">
        <v>2010</v>
      </c>
    </row>
    <row r="1065" spans="1:13" ht="14.25" hidden="1" customHeight="1" x14ac:dyDescent="0.25">
      <c r="A1065" s="4" t="s">
        <v>45289</v>
      </c>
      <c r="B1065" s="4" t="s">
        <v>32975</v>
      </c>
      <c r="C1065" s="4" t="s">
        <v>38822</v>
      </c>
      <c r="D1065" s="8">
        <v>1</v>
      </c>
      <c r="E1065" s="6">
        <f>_xlfn.XLOOKUP(C1065,Products!$A:$A,Products!$E:$E,0,0)</f>
        <v>1116.3800000000001</v>
      </c>
      <c r="F1065" s="6">
        <f t="shared" si="32"/>
        <v>1116.3800000000001</v>
      </c>
      <c r="G1065" s="6">
        <v>3967.73</v>
      </c>
      <c r="H1065" s="6">
        <f t="shared" si="33"/>
        <v>2851.35</v>
      </c>
      <c r="I1065" s="4" t="s">
        <v>38917</v>
      </c>
      <c r="J1065" s="2">
        <v>43936</v>
      </c>
      <c r="K1065" s="1" t="s">
        <v>2800</v>
      </c>
      <c r="L1065" s="1" t="s">
        <v>51</v>
      </c>
      <c r="M1065" s="1" t="s">
        <v>4281</v>
      </c>
    </row>
    <row r="1066" spans="1:13" ht="14.25" customHeight="1" x14ac:dyDescent="0.25">
      <c r="A1066" s="4" t="s">
        <v>61239</v>
      </c>
      <c r="B1066" s="4" t="s">
        <v>24611</v>
      </c>
      <c r="C1066" s="4" t="s">
        <v>34484</v>
      </c>
      <c r="D1066" s="8">
        <v>3</v>
      </c>
      <c r="E1066" s="17">
        <f>_xlfn.XLOOKUP(C1066,Products!$A:$A,Products!$E:$E,0,0)</f>
        <v>54.53</v>
      </c>
      <c r="F1066" s="6">
        <f t="shared" si="32"/>
        <v>163.59</v>
      </c>
      <c r="G1066" s="6">
        <v>2573.6999999999998</v>
      </c>
      <c r="H1066" s="6">
        <f t="shared" si="33"/>
        <v>2410.1099999999997</v>
      </c>
      <c r="I1066" s="4" t="s">
        <v>38919</v>
      </c>
      <c r="J1066" s="2">
        <v>45737</v>
      </c>
      <c r="K1066" s="1" t="s">
        <v>7424</v>
      </c>
      <c r="L1066" s="1" t="s">
        <v>1189</v>
      </c>
      <c r="M1066" s="1" t="s">
        <v>2736</v>
      </c>
    </row>
    <row r="1067" spans="1:13" ht="14.25" hidden="1" customHeight="1" x14ac:dyDescent="0.25">
      <c r="A1067" s="4" t="s">
        <v>40739</v>
      </c>
      <c r="B1067" s="4" t="s">
        <v>14632</v>
      </c>
      <c r="C1067" s="4" t="s">
        <v>34802</v>
      </c>
      <c r="D1067" s="8">
        <v>5</v>
      </c>
      <c r="E1067" s="6">
        <f>_xlfn.XLOOKUP(C1067,Products!$A:$A,Products!$E:$E,0,0)</f>
        <v>556.75</v>
      </c>
      <c r="F1067" s="6">
        <f t="shared" si="32"/>
        <v>2783.75</v>
      </c>
      <c r="G1067" s="6">
        <v>334.45</v>
      </c>
      <c r="H1067" s="6">
        <f t="shared" si="33"/>
        <v>-2449.3000000000002</v>
      </c>
      <c r="I1067" s="4" t="s">
        <v>38919</v>
      </c>
      <c r="J1067" s="2">
        <v>44812</v>
      </c>
      <c r="K1067" s="1" t="s">
        <v>22443</v>
      </c>
      <c r="L1067" s="1" t="s">
        <v>531</v>
      </c>
      <c r="M1067" s="1" t="s">
        <v>1504</v>
      </c>
    </row>
    <row r="1068" spans="1:13" ht="14.25" hidden="1" customHeight="1" x14ac:dyDescent="0.25">
      <c r="A1068" s="4" t="s">
        <v>40740</v>
      </c>
      <c r="B1068" s="4" t="s">
        <v>8668</v>
      </c>
      <c r="C1068" s="4" t="s">
        <v>37735</v>
      </c>
      <c r="D1068" s="8">
        <v>5</v>
      </c>
      <c r="E1068" s="6">
        <f>_xlfn.XLOOKUP(C1068,Products!$A:$A,Products!$E:$E,0,0)</f>
        <v>424.81</v>
      </c>
      <c r="F1068" s="6">
        <f t="shared" si="32"/>
        <v>2124.0500000000002</v>
      </c>
      <c r="G1068" s="6">
        <v>676.45</v>
      </c>
      <c r="H1068" s="6">
        <f t="shared" si="33"/>
        <v>-1447.6000000000001</v>
      </c>
      <c r="I1068" s="4" t="s">
        <v>38924</v>
      </c>
      <c r="J1068" s="2">
        <v>44327</v>
      </c>
      <c r="K1068" s="1" t="s">
        <v>40741</v>
      </c>
      <c r="L1068" s="1" t="s">
        <v>417</v>
      </c>
      <c r="M1068" s="1" t="s">
        <v>722</v>
      </c>
    </row>
    <row r="1069" spans="1:13" ht="14.25" hidden="1" customHeight="1" x14ac:dyDescent="0.25">
      <c r="A1069" s="4" t="s">
        <v>40742</v>
      </c>
      <c r="B1069" s="4" t="s">
        <v>33317</v>
      </c>
      <c r="C1069" s="4" t="s">
        <v>38695</v>
      </c>
      <c r="D1069" s="8">
        <v>1</v>
      </c>
      <c r="E1069" s="6">
        <f>_xlfn.XLOOKUP(C1069,Products!$A:$A,Products!$E:$E,0,0)</f>
        <v>1926.78</v>
      </c>
      <c r="F1069" s="6">
        <f t="shared" si="32"/>
        <v>1926.78</v>
      </c>
      <c r="G1069" s="6">
        <v>1902.72</v>
      </c>
      <c r="H1069" s="6">
        <f t="shared" si="33"/>
        <v>-24.059999999999945</v>
      </c>
      <c r="I1069" s="4" t="s">
        <v>38919</v>
      </c>
      <c r="J1069" s="2">
        <v>45222</v>
      </c>
      <c r="K1069" s="1" t="s">
        <v>40743</v>
      </c>
      <c r="L1069" s="1" t="s">
        <v>587</v>
      </c>
      <c r="M1069" s="1" t="s">
        <v>2642</v>
      </c>
    </row>
    <row r="1070" spans="1:13" ht="14.25" hidden="1" customHeight="1" x14ac:dyDescent="0.25">
      <c r="A1070" s="4" t="s">
        <v>40744</v>
      </c>
      <c r="B1070" s="4" t="s">
        <v>12533</v>
      </c>
      <c r="C1070" s="4" t="s">
        <v>35093</v>
      </c>
      <c r="D1070" s="8">
        <v>4</v>
      </c>
      <c r="E1070" s="6">
        <f>_xlfn.XLOOKUP(C1070,Products!$A:$A,Products!$E:$E,0,0)</f>
        <v>763.15</v>
      </c>
      <c r="F1070" s="6">
        <f t="shared" si="32"/>
        <v>3052.6</v>
      </c>
      <c r="G1070" s="6">
        <v>1288.19</v>
      </c>
      <c r="H1070" s="6">
        <f t="shared" si="33"/>
        <v>-1764.4099999999999</v>
      </c>
      <c r="I1070" s="4" t="s">
        <v>38930</v>
      </c>
      <c r="J1070" s="2">
        <v>44377</v>
      </c>
      <c r="K1070" s="1" t="s">
        <v>40745</v>
      </c>
      <c r="L1070" s="1" t="s">
        <v>228</v>
      </c>
      <c r="M1070" s="1" t="s">
        <v>731</v>
      </c>
    </row>
    <row r="1071" spans="1:13" ht="14.25" hidden="1" customHeight="1" x14ac:dyDescent="0.25">
      <c r="A1071" s="4" t="s">
        <v>40746</v>
      </c>
      <c r="B1071" s="4" t="s">
        <v>32427</v>
      </c>
      <c r="C1071" s="4" t="s">
        <v>35354</v>
      </c>
      <c r="D1071" s="8">
        <v>1</v>
      </c>
      <c r="E1071" s="6">
        <f>_xlfn.XLOOKUP(C1071,Products!$A:$A,Products!$E:$E,0,0)</f>
        <v>73.86</v>
      </c>
      <c r="F1071" s="6">
        <f t="shared" si="32"/>
        <v>73.86</v>
      </c>
      <c r="G1071" s="6">
        <v>3912.26</v>
      </c>
      <c r="H1071" s="6">
        <f t="shared" si="33"/>
        <v>3838.4</v>
      </c>
      <c r="I1071" s="4" t="s">
        <v>38924</v>
      </c>
      <c r="J1071" s="2">
        <v>44559</v>
      </c>
      <c r="K1071" s="1" t="s">
        <v>40747</v>
      </c>
      <c r="L1071" s="1" t="s">
        <v>1416</v>
      </c>
      <c r="M1071" s="1" t="s">
        <v>203</v>
      </c>
    </row>
    <row r="1072" spans="1:13" ht="14.25" hidden="1" customHeight="1" x14ac:dyDescent="0.25">
      <c r="A1072" s="4" t="s">
        <v>40748</v>
      </c>
      <c r="B1072" s="4" t="s">
        <v>6503</v>
      </c>
      <c r="C1072" s="4" t="s">
        <v>34376</v>
      </c>
      <c r="D1072" s="8">
        <v>3</v>
      </c>
      <c r="E1072" s="6">
        <f>_xlfn.XLOOKUP(C1072,Products!$A:$A,Products!$E:$E,0,0)</f>
        <v>1827.45</v>
      </c>
      <c r="F1072" s="6">
        <f t="shared" si="32"/>
        <v>5482.35</v>
      </c>
      <c r="G1072" s="6">
        <v>4103.87</v>
      </c>
      <c r="H1072" s="6">
        <f t="shared" si="33"/>
        <v>-1378.4800000000005</v>
      </c>
      <c r="I1072" s="4" t="s">
        <v>38930</v>
      </c>
      <c r="J1072" s="2">
        <v>44742</v>
      </c>
      <c r="K1072" s="1" t="s">
        <v>40749</v>
      </c>
      <c r="L1072" s="1" t="s">
        <v>539</v>
      </c>
      <c r="M1072" s="1" t="s">
        <v>1749</v>
      </c>
    </row>
    <row r="1073" spans="1:13" ht="14.25" hidden="1" customHeight="1" x14ac:dyDescent="0.25">
      <c r="A1073" s="4" t="s">
        <v>40750</v>
      </c>
      <c r="B1073" s="4" t="s">
        <v>4848</v>
      </c>
      <c r="C1073" s="4" t="s">
        <v>37081</v>
      </c>
      <c r="D1073" s="8">
        <v>4</v>
      </c>
      <c r="E1073" s="6">
        <f>_xlfn.XLOOKUP(C1073,Products!$A:$A,Products!$E:$E,0,0)</f>
        <v>112.23</v>
      </c>
      <c r="F1073" s="6">
        <f t="shared" si="32"/>
        <v>448.92</v>
      </c>
      <c r="G1073" s="6">
        <v>3158.57</v>
      </c>
      <c r="H1073" s="6">
        <f t="shared" si="33"/>
        <v>2709.65</v>
      </c>
      <c r="I1073" s="4" t="s">
        <v>38919</v>
      </c>
      <c r="J1073" s="2">
        <v>44934</v>
      </c>
      <c r="K1073" s="1" t="s">
        <v>40751</v>
      </c>
      <c r="L1073" s="1" t="s">
        <v>1189</v>
      </c>
      <c r="M1073" s="1" t="s">
        <v>540</v>
      </c>
    </row>
    <row r="1074" spans="1:13" ht="14.25" hidden="1" customHeight="1" x14ac:dyDescent="0.25">
      <c r="A1074" s="4" t="s">
        <v>46954</v>
      </c>
      <c r="B1074" s="4" t="s">
        <v>4213</v>
      </c>
      <c r="C1074" s="4" t="s">
        <v>35238</v>
      </c>
      <c r="D1074" s="8">
        <v>2</v>
      </c>
      <c r="E1074" s="6">
        <f>_xlfn.XLOOKUP(C1074,Products!$A:$A,Products!$E:$E,0,0)</f>
        <v>478.78</v>
      </c>
      <c r="F1074" s="6">
        <f t="shared" si="32"/>
        <v>957.56</v>
      </c>
      <c r="G1074" s="6">
        <v>2804.96</v>
      </c>
      <c r="H1074" s="6">
        <f t="shared" si="33"/>
        <v>1847.4</v>
      </c>
      <c r="I1074" s="4" t="s">
        <v>38919</v>
      </c>
      <c r="J1074" s="2">
        <v>43936</v>
      </c>
      <c r="K1074" s="1" t="s">
        <v>46955</v>
      </c>
      <c r="L1074" s="1" t="s">
        <v>113</v>
      </c>
      <c r="M1074" s="1" t="s">
        <v>289</v>
      </c>
    </row>
    <row r="1075" spans="1:13" ht="14.25" hidden="1" customHeight="1" x14ac:dyDescent="0.25">
      <c r="A1075" s="4" t="s">
        <v>40754</v>
      </c>
      <c r="B1075" s="4" t="s">
        <v>23922</v>
      </c>
      <c r="C1075" s="4" t="s">
        <v>38446</v>
      </c>
      <c r="D1075" s="8">
        <v>2</v>
      </c>
      <c r="E1075" s="6">
        <f>_xlfn.XLOOKUP(C1075,Products!$A:$A,Products!$E:$E,0,0)</f>
        <v>1253.17</v>
      </c>
      <c r="F1075" s="6">
        <f t="shared" si="32"/>
        <v>2506.34</v>
      </c>
      <c r="G1075" s="6">
        <v>3983.74</v>
      </c>
      <c r="H1075" s="6">
        <f t="shared" si="33"/>
        <v>1477.3999999999996</v>
      </c>
      <c r="I1075" s="4" t="s">
        <v>38919</v>
      </c>
      <c r="J1075" s="2">
        <v>44235</v>
      </c>
      <c r="K1075" s="1" t="s">
        <v>40755</v>
      </c>
      <c r="L1075" s="1" t="s">
        <v>228</v>
      </c>
      <c r="M1075" s="1" t="s">
        <v>893</v>
      </c>
    </row>
    <row r="1076" spans="1:13" ht="14.25" hidden="1" customHeight="1" x14ac:dyDescent="0.25">
      <c r="A1076" s="4" t="s">
        <v>40756</v>
      </c>
      <c r="B1076" s="4" t="s">
        <v>28312</v>
      </c>
      <c r="C1076" s="4" t="s">
        <v>36830</v>
      </c>
      <c r="D1076" s="8">
        <v>1</v>
      </c>
      <c r="E1076" s="6">
        <f>_xlfn.XLOOKUP(C1076,Products!$A:$A,Products!$E:$E,0,0)</f>
        <v>863.17</v>
      </c>
      <c r="F1076" s="6">
        <f t="shared" si="32"/>
        <v>863.17</v>
      </c>
      <c r="G1076" s="6">
        <v>1419.68</v>
      </c>
      <c r="H1076" s="6">
        <f t="shared" si="33"/>
        <v>556.5100000000001</v>
      </c>
      <c r="I1076" s="4" t="s">
        <v>38924</v>
      </c>
      <c r="J1076" s="2">
        <v>44241</v>
      </c>
      <c r="K1076" s="1" t="s">
        <v>12429</v>
      </c>
      <c r="L1076" s="1" t="s">
        <v>140</v>
      </c>
      <c r="M1076" s="1" t="s">
        <v>2931</v>
      </c>
    </row>
    <row r="1077" spans="1:13" ht="14.25" hidden="1" customHeight="1" x14ac:dyDescent="0.25">
      <c r="A1077" s="4" t="s">
        <v>40757</v>
      </c>
      <c r="B1077" s="4" t="s">
        <v>23754</v>
      </c>
      <c r="C1077" s="4" t="s">
        <v>36335</v>
      </c>
      <c r="D1077" s="8">
        <v>2</v>
      </c>
      <c r="E1077" s="6">
        <f>_xlfn.XLOOKUP(C1077,Products!$A:$A,Products!$E:$E,0,0)</f>
        <v>534.95000000000005</v>
      </c>
      <c r="F1077" s="6">
        <f t="shared" si="32"/>
        <v>1069.9000000000001</v>
      </c>
      <c r="G1077" s="6">
        <v>3141.65</v>
      </c>
      <c r="H1077" s="6">
        <f t="shared" si="33"/>
        <v>2071.75</v>
      </c>
      <c r="I1077" s="4" t="s">
        <v>38917</v>
      </c>
      <c r="J1077" s="2">
        <v>45526</v>
      </c>
      <c r="K1077" s="1" t="s">
        <v>40758</v>
      </c>
      <c r="L1077" s="1" t="s">
        <v>337</v>
      </c>
      <c r="M1077" s="1" t="s">
        <v>746</v>
      </c>
    </row>
    <row r="1078" spans="1:13" ht="14.25" hidden="1" customHeight="1" x14ac:dyDescent="0.25">
      <c r="A1078" s="4" t="s">
        <v>40759</v>
      </c>
      <c r="B1078" s="4" t="s">
        <v>10888</v>
      </c>
      <c r="C1078" s="4" t="s">
        <v>34816</v>
      </c>
      <c r="D1078" s="8">
        <v>5</v>
      </c>
      <c r="E1078" s="6">
        <f>_xlfn.XLOOKUP(C1078,Products!$A:$A,Products!$E:$E,0,0)</f>
        <v>578.38</v>
      </c>
      <c r="F1078" s="6">
        <f t="shared" si="32"/>
        <v>2891.9</v>
      </c>
      <c r="G1078" s="6">
        <v>1309.3</v>
      </c>
      <c r="H1078" s="6">
        <f t="shared" si="33"/>
        <v>-1582.6000000000001</v>
      </c>
      <c r="I1078" s="4" t="s">
        <v>38924</v>
      </c>
      <c r="J1078" s="2">
        <v>44482</v>
      </c>
      <c r="K1078" s="1" t="s">
        <v>40760</v>
      </c>
      <c r="L1078" s="1" t="s">
        <v>578</v>
      </c>
      <c r="M1078" s="1" t="s">
        <v>611</v>
      </c>
    </row>
    <row r="1079" spans="1:13" ht="14.25" hidden="1" customHeight="1" x14ac:dyDescent="0.25">
      <c r="A1079" s="4" t="s">
        <v>40761</v>
      </c>
      <c r="B1079" s="4" t="s">
        <v>6724</v>
      </c>
      <c r="C1079" s="4" t="s">
        <v>35051</v>
      </c>
      <c r="D1079" s="8">
        <v>4</v>
      </c>
      <c r="E1079" s="6">
        <f>_xlfn.XLOOKUP(C1079,Products!$A:$A,Products!$E:$E,0,0)</f>
        <v>1462.55</v>
      </c>
      <c r="F1079" s="6">
        <f t="shared" si="32"/>
        <v>5850.2</v>
      </c>
      <c r="G1079" s="6">
        <v>3792.91</v>
      </c>
      <c r="H1079" s="6">
        <f t="shared" si="33"/>
        <v>-2057.29</v>
      </c>
      <c r="I1079" s="4" t="s">
        <v>38930</v>
      </c>
      <c r="J1079" s="2">
        <v>44699</v>
      </c>
      <c r="K1079" s="1" t="s">
        <v>40762</v>
      </c>
      <c r="L1079" s="1" t="s">
        <v>1644</v>
      </c>
      <c r="M1079" s="1" t="s">
        <v>1527</v>
      </c>
    </row>
    <row r="1080" spans="1:13" ht="14.25" hidden="1" customHeight="1" x14ac:dyDescent="0.25">
      <c r="A1080" s="4" t="s">
        <v>40763</v>
      </c>
      <c r="B1080" s="4" t="s">
        <v>5795</v>
      </c>
      <c r="C1080" s="4" t="s">
        <v>34339</v>
      </c>
      <c r="D1080" s="8">
        <v>3</v>
      </c>
      <c r="E1080" s="6">
        <f>_xlfn.XLOOKUP(C1080,Products!$A:$A,Products!$E:$E,0,0)</f>
        <v>1640.74</v>
      </c>
      <c r="F1080" s="6">
        <f t="shared" si="32"/>
        <v>4922.22</v>
      </c>
      <c r="G1080" s="6">
        <v>2285.83</v>
      </c>
      <c r="H1080" s="6">
        <f t="shared" si="33"/>
        <v>-2636.3900000000003</v>
      </c>
      <c r="I1080" s="4" t="s">
        <v>38919</v>
      </c>
      <c r="J1080" s="2">
        <v>44349</v>
      </c>
      <c r="K1080" s="1" t="s">
        <v>40764</v>
      </c>
      <c r="L1080" s="1" t="s">
        <v>77</v>
      </c>
      <c r="M1080" s="1" t="s">
        <v>1795</v>
      </c>
    </row>
    <row r="1081" spans="1:13" ht="14.25" hidden="1" customHeight="1" x14ac:dyDescent="0.25">
      <c r="A1081" s="4" t="s">
        <v>53291</v>
      </c>
      <c r="B1081" s="4" t="s">
        <v>14872</v>
      </c>
      <c r="C1081" s="4" t="s">
        <v>36911</v>
      </c>
      <c r="D1081" s="8">
        <v>2</v>
      </c>
      <c r="E1081" s="6">
        <f>_xlfn.XLOOKUP(C1081,Products!$A:$A,Products!$E:$E,0,0)</f>
        <v>546.82000000000005</v>
      </c>
      <c r="F1081" s="6">
        <f t="shared" si="32"/>
        <v>1093.6400000000001</v>
      </c>
      <c r="G1081" s="6">
        <v>2173.5500000000002</v>
      </c>
      <c r="H1081" s="6">
        <f t="shared" si="33"/>
        <v>1079.9100000000001</v>
      </c>
      <c r="I1081" s="4" t="s">
        <v>38917</v>
      </c>
      <c r="J1081" s="2">
        <v>43936</v>
      </c>
      <c r="K1081" s="1" t="s">
        <v>53292</v>
      </c>
      <c r="L1081" s="1" t="s">
        <v>587</v>
      </c>
      <c r="M1081" s="1" t="s">
        <v>238</v>
      </c>
    </row>
    <row r="1082" spans="1:13" ht="14.25" hidden="1" customHeight="1" x14ac:dyDescent="0.25">
      <c r="A1082" s="4" t="s">
        <v>40767</v>
      </c>
      <c r="B1082" s="4" t="s">
        <v>27637</v>
      </c>
      <c r="C1082" s="4" t="s">
        <v>36906</v>
      </c>
      <c r="D1082" s="8">
        <v>3</v>
      </c>
      <c r="E1082" s="6">
        <f>_xlfn.XLOOKUP(C1082,Products!$A:$A,Products!$E:$E,0,0)</f>
        <v>289.92</v>
      </c>
      <c r="F1082" s="6">
        <f t="shared" si="32"/>
        <v>869.76</v>
      </c>
      <c r="G1082" s="6">
        <v>1323.92</v>
      </c>
      <c r="H1082" s="6">
        <f t="shared" si="33"/>
        <v>454.16000000000008</v>
      </c>
      <c r="I1082" s="4" t="s">
        <v>38917</v>
      </c>
      <c r="J1082" s="2">
        <v>44948</v>
      </c>
      <c r="K1082" s="1" t="s">
        <v>40768</v>
      </c>
      <c r="L1082" s="1" t="s">
        <v>51</v>
      </c>
      <c r="M1082" s="1" t="s">
        <v>2982</v>
      </c>
    </row>
    <row r="1083" spans="1:13" ht="14.25" hidden="1" customHeight="1" x14ac:dyDescent="0.25">
      <c r="A1083" s="4" t="s">
        <v>40769</v>
      </c>
      <c r="B1083" s="4" t="s">
        <v>20776</v>
      </c>
      <c r="C1083" s="4" t="s">
        <v>35938</v>
      </c>
      <c r="D1083" s="8">
        <v>3</v>
      </c>
      <c r="E1083" s="6">
        <f>_xlfn.XLOOKUP(C1083,Products!$A:$A,Products!$E:$E,0,0)</f>
        <v>85.2</v>
      </c>
      <c r="F1083" s="6">
        <f t="shared" si="32"/>
        <v>255.60000000000002</v>
      </c>
      <c r="G1083" s="6">
        <v>2354.16</v>
      </c>
      <c r="H1083" s="6">
        <f t="shared" si="33"/>
        <v>2098.56</v>
      </c>
      <c r="I1083" s="4" t="s">
        <v>38930</v>
      </c>
      <c r="J1083" s="2">
        <v>45162</v>
      </c>
      <c r="K1083" s="1" t="s">
        <v>40770</v>
      </c>
      <c r="L1083" s="1" t="s">
        <v>95</v>
      </c>
      <c r="M1083" s="1" t="s">
        <v>1734</v>
      </c>
    </row>
    <row r="1084" spans="1:13" ht="14.25" hidden="1" customHeight="1" x14ac:dyDescent="0.25">
      <c r="A1084" s="4" t="s">
        <v>40771</v>
      </c>
      <c r="B1084" s="4" t="s">
        <v>33883</v>
      </c>
      <c r="C1084" s="4" t="s">
        <v>36980</v>
      </c>
      <c r="D1084" s="8">
        <v>5</v>
      </c>
      <c r="E1084" s="6">
        <f>_xlfn.XLOOKUP(C1084,Products!$A:$A,Products!$E:$E,0,0)</f>
        <v>724.58</v>
      </c>
      <c r="F1084" s="6">
        <f t="shared" si="32"/>
        <v>3622.9</v>
      </c>
      <c r="G1084" s="6">
        <v>1140.3399999999999</v>
      </c>
      <c r="H1084" s="6">
        <f t="shared" si="33"/>
        <v>-2482.5600000000004</v>
      </c>
      <c r="I1084" s="4" t="s">
        <v>38919</v>
      </c>
      <c r="J1084" s="2">
        <v>44527</v>
      </c>
      <c r="K1084" s="1" t="s">
        <v>40772</v>
      </c>
      <c r="L1084" s="1" t="s">
        <v>34</v>
      </c>
      <c r="M1084" s="1" t="s">
        <v>141</v>
      </c>
    </row>
    <row r="1085" spans="1:13" ht="14.25" hidden="1" customHeight="1" x14ac:dyDescent="0.25">
      <c r="A1085" s="4" t="s">
        <v>40773</v>
      </c>
      <c r="B1085" s="4" t="s">
        <v>24319</v>
      </c>
      <c r="C1085" s="4" t="s">
        <v>35305</v>
      </c>
      <c r="D1085" s="8">
        <v>5</v>
      </c>
      <c r="E1085" s="6">
        <f>_xlfn.XLOOKUP(C1085,Products!$A:$A,Products!$E:$E,0,0)</f>
        <v>600.09</v>
      </c>
      <c r="F1085" s="6">
        <f t="shared" si="32"/>
        <v>3000.4500000000003</v>
      </c>
      <c r="G1085" s="6">
        <v>594.17999999999995</v>
      </c>
      <c r="H1085" s="6">
        <f t="shared" si="33"/>
        <v>-2406.2700000000004</v>
      </c>
      <c r="I1085" s="4" t="s">
        <v>38938</v>
      </c>
      <c r="J1085" s="2">
        <v>45192</v>
      </c>
      <c r="K1085" s="1" t="s">
        <v>40774</v>
      </c>
      <c r="L1085" s="1" t="s">
        <v>730</v>
      </c>
      <c r="M1085" s="1" t="s">
        <v>1326</v>
      </c>
    </row>
    <row r="1086" spans="1:13" ht="14.25" hidden="1" customHeight="1" x14ac:dyDescent="0.25">
      <c r="A1086" s="4" t="s">
        <v>40775</v>
      </c>
      <c r="B1086" s="4" t="s">
        <v>16222</v>
      </c>
      <c r="C1086" s="4" t="s">
        <v>34578</v>
      </c>
      <c r="D1086" s="8">
        <v>5</v>
      </c>
      <c r="E1086" s="6">
        <f>_xlfn.XLOOKUP(C1086,Products!$A:$A,Products!$E:$E,0,0)</f>
        <v>534.89</v>
      </c>
      <c r="F1086" s="6">
        <f t="shared" si="32"/>
        <v>2674.45</v>
      </c>
      <c r="G1086" s="6">
        <v>593.75</v>
      </c>
      <c r="H1086" s="6">
        <f t="shared" si="33"/>
        <v>-2080.6999999999998</v>
      </c>
      <c r="I1086" s="4" t="s">
        <v>38917</v>
      </c>
      <c r="J1086" s="2">
        <v>44822</v>
      </c>
      <c r="K1086" s="1" t="s">
        <v>38081</v>
      </c>
      <c r="L1086" s="1" t="s">
        <v>1644</v>
      </c>
      <c r="M1086" s="1" t="s">
        <v>418</v>
      </c>
    </row>
    <row r="1087" spans="1:13" ht="14.25" hidden="1" customHeight="1" x14ac:dyDescent="0.25">
      <c r="A1087" s="4" t="s">
        <v>40776</v>
      </c>
      <c r="B1087" s="4" t="s">
        <v>28251</v>
      </c>
      <c r="C1087" s="4" t="s">
        <v>36129</v>
      </c>
      <c r="D1087" s="8">
        <v>2</v>
      </c>
      <c r="E1087" s="6">
        <f>_xlfn.XLOOKUP(C1087,Products!$A:$A,Products!$E:$E,0,0)</f>
        <v>1183.94</v>
      </c>
      <c r="F1087" s="6">
        <f t="shared" si="32"/>
        <v>2367.88</v>
      </c>
      <c r="G1087" s="6">
        <v>3939.1</v>
      </c>
      <c r="H1087" s="6">
        <f t="shared" si="33"/>
        <v>1571.2199999999998</v>
      </c>
      <c r="I1087" s="4" t="s">
        <v>38938</v>
      </c>
      <c r="J1087" s="2">
        <v>45073</v>
      </c>
      <c r="K1087" s="1" t="s">
        <v>40777</v>
      </c>
      <c r="L1087" s="1" t="s">
        <v>122</v>
      </c>
      <c r="M1087" s="1" t="s">
        <v>2281</v>
      </c>
    </row>
    <row r="1088" spans="1:13" ht="14.25" hidden="1" customHeight="1" x14ac:dyDescent="0.25">
      <c r="A1088" s="4" t="s">
        <v>40778</v>
      </c>
      <c r="B1088" s="4" t="s">
        <v>30385</v>
      </c>
      <c r="C1088" s="4" t="s">
        <v>37890</v>
      </c>
      <c r="D1088" s="8">
        <v>2</v>
      </c>
      <c r="E1088" s="6">
        <f>_xlfn.XLOOKUP(C1088,Products!$A:$A,Products!$E:$E,0,0)</f>
        <v>698.92</v>
      </c>
      <c r="F1088" s="6">
        <f t="shared" si="32"/>
        <v>1397.84</v>
      </c>
      <c r="G1088" s="6">
        <v>454.39</v>
      </c>
      <c r="H1088" s="6">
        <f t="shared" si="33"/>
        <v>-943.44999999999993</v>
      </c>
      <c r="I1088" s="4" t="s">
        <v>38924</v>
      </c>
      <c r="J1088" s="2">
        <v>45534</v>
      </c>
      <c r="K1088" s="1" t="s">
        <v>40779</v>
      </c>
      <c r="L1088" s="1" t="s">
        <v>1440</v>
      </c>
      <c r="M1088" s="1" t="s">
        <v>5290</v>
      </c>
    </row>
    <row r="1089" spans="1:13" ht="14.25" hidden="1" customHeight="1" x14ac:dyDescent="0.25">
      <c r="A1089" s="4" t="s">
        <v>40780</v>
      </c>
      <c r="B1089" s="4" t="s">
        <v>25617</v>
      </c>
      <c r="C1089" s="4" t="s">
        <v>38388</v>
      </c>
      <c r="D1089" s="8">
        <v>4</v>
      </c>
      <c r="E1089" s="6">
        <f>_xlfn.XLOOKUP(C1089,Products!$A:$A,Products!$E:$E,0,0)</f>
        <v>307.51</v>
      </c>
      <c r="F1089" s="6">
        <f t="shared" si="32"/>
        <v>1230.04</v>
      </c>
      <c r="G1089" s="6">
        <v>861.74</v>
      </c>
      <c r="H1089" s="6">
        <f t="shared" si="33"/>
        <v>-368.29999999999995</v>
      </c>
      <c r="I1089" s="4" t="s">
        <v>38924</v>
      </c>
      <c r="J1089" s="2">
        <v>44577</v>
      </c>
      <c r="K1089" s="1" t="s">
        <v>23095</v>
      </c>
      <c r="L1089" s="1" t="s">
        <v>1440</v>
      </c>
      <c r="M1089" s="1" t="s">
        <v>3153</v>
      </c>
    </row>
    <row r="1090" spans="1:13" ht="14.25" hidden="1" customHeight="1" x14ac:dyDescent="0.25">
      <c r="A1090" s="4" t="s">
        <v>40781</v>
      </c>
      <c r="B1090" s="4" t="s">
        <v>10241</v>
      </c>
      <c r="C1090" s="4" t="s">
        <v>35871</v>
      </c>
      <c r="D1090" s="8">
        <v>1</v>
      </c>
      <c r="E1090" s="6">
        <f>_xlfn.XLOOKUP(C1090,Products!$A:$A,Products!$E:$E,0,0)</f>
        <v>5.5</v>
      </c>
      <c r="F1090" s="6">
        <f t="shared" ref="F1090:F1153" si="34">E1090*D1090</f>
        <v>5.5</v>
      </c>
      <c r="G1090" s="6">
        <v>431.56</v>
      </c>
      <c r="H1090" s="6">
        <f t="shared" ref="H1090:H1153" si="35">G1090-F1090</f>
        <v>426.06</v>
      </c>
      <c r="I1090" s="4" t="s">
        <v>38917</v>
      </c>
      <c r="J1090" s="2">
        <v>45110</v>
      </c>
      <c r="K1090" s="1" t="s">
        <v>40782</v>
      </c>
      <c r="L1090" s="1" t="s">
        <v>578</v>
      </c>
      <c r="M1090" s="1" t="s">
        <v>1645</v>
      </c>
    </row>
    <row r="1091" spans="1:13" ht="14.25" hidden="1" customHeight="1" x14ac:dyDescent="0.25">
      <c r="A1091" s="4" t="s">
        <v>40783</v>
      </c>
      <c r="B1091" s="4" t="s">
        <v>2158</v>
      </c>
      <c r="C1091" s="4" t="s">
        <v>36182</v>
      </c>
      <c r="D1091" s="8">
        <v>4</v>
      </c>
      <c r="E1091" s="6">
        <f>_xlfn.XLOOKUP(C1091,Products!$A:$A,Products!$E:$E,0,0)</f>
        <v>1334.85</v>
      </c>
      <c r="F1091" s="6">
        <f t="shared" si="34"/>
        <v>5339.4</v>
      </c>
      <c r="G1091" s="6">
        <v>3233.58</v>
      </c>
      <c r="H1091" s="6">
        <f t="shared" si="35"/>
        <v>-2105.8199999999997</v>
      </c>
      <c r="I1091" s="4" t="s">
        <v>38919</v>
      </c>
      <c r="J1091" s="2">
        <v>44888</v>
      </c>
      <c r="K1091" s="1" t="s">
        <v>31596</v>
      </c>
      <c r="L1091" s="1" t="s">
        <v>95</v>
      </c>
      <c r="M1091" s="1" t="s">
        <v>7959</v>
      </c>
    </row>
    <row r="1092" spans="1:13" ht="14.25" hidden="1" customHeight="1" x14ac:dyDescent="0.25">
      <c r="A1092" s="4" t="s">
        <v>40784</v>
      </c>
      <c r="B1092" s="4" t="s">
        <v>21494</v>
      </c>
      <c r="C1092" s="4" t="s">
        <v>37494</v>
      </c>
      <c r="D1092" s="8">
        <v>2</v>
      </c>
      <c r="E1092" s="6">
        <f>_xlfn.XLOOKUP(C1092,Products!$A:$A,Products!$E:$E,0,0)</f>
        <v>1834.24</v>
      </c>
      <c r="F1092" s="6">
        <f t="shared" si="34"/>
        <v>3668.48</v>
      </c>
      <c r="G1092" s="6">
        <v>565.63</v>
      </c>
      <c r="H1092" s="6">
        <f t="shared" si="35"/>
        <v>-3102.85</v>
      </c>
      <c r="I1092" s="4" t="s">
        <v>38924</v>
      </c>
      <c r="J1092" s="2">
        <v>45347</v>
      </c>
      <c r="K1092" s="1" t="s">
        <v>40785</v>
      </c>
      <c r="L1092" s="1" t="s">
        <v>578</v>
      </c>
      <c r="M1092" s="1" t="s">
        <v>3501</v>
      </c>
    </row>
    <row r="1093" spans="1:13" ht="14.25" hidden="1" customHeight="1" x14ac:dyDescent="0.25">
      <c r="A1093" s="4" t="s">
        <v>40786</v>
      </c>
      <c r="B1093" s="4" t="s">
        <v>28021</v>
      </c>
      <c r="C1093" s="4" t="s">
        <v>38333</v>
      </c>
      <c r="D1093" s="8">
        <v>3</v>
      </c>
      <c r="E1093" s="6">
        <f>_xlfn.XLOOKUP(C1093,Products!$A:$A,Products!$E:$E,0,0)</f>
        <v>933.45</v>
      </c>
      <c r="F1093" s="6">
        <f t="shared" si="34"/>
        <v>2800.3500000000004</v>
      </c>
      <c r="G1093" s="6">
        <v>542.94000000000005</v>
      </c>
      <c r="H1093" s="6">
        <f t="shared" si="35"/>
        <v>-2257.4100000000003</v>
      </c>
      <c r="I1093" s="4" t="s">
        <v>38924</v>
      </c>
      <c r="J1093" s="2">
        <v>44989</v>
      </c>
      <c r="K1093" s="1" t="s">
        <v>38430</v>
      </c>
      <c r="L1093" s="1" t="s">
        <v>113</v>
      </c>
      <c r="M1093" s="1" t="s">
        <v>1151</v>
      </c>
    </row>
    <row r="1094" spans="1:13" ht="14.25" hidden="1" customHeight="1" x14ac:dyDescent="0.25">
      <c r="A1094" s="4" t="s">
        <v>40787</v>
      </c>
      <c r="B1094" s="4" t="s">
        <v>34034</v>
      </c>
      <c r="C1094" s="4" t="s">
        <v>35428</v>
      </c>
      <c r="D1094" s="8">
        <v>2</v>
      </c>
      <c r="E1094" s="6">
        <f>_xlfn.XLOOKUP(C1094,Products!$A:$A,Products!$E:$E,0,0)</f>
        <v>1257.6099999999999</v>
      </c>
      <c r="F1094" s="6">
        <f t="shared" si="34"/>
        <v>2515.2199999999998</v>
      </c>
      <c r="G1094" s="6">
        <v>2958.25</v>
      </c>
      <c r="H1094" s="6">
        <f t="shared" si="35"/>
        <v>443.0300000000002</v>
      </c>
      <c r="I1094" s="4" t="s">
        <v>38917</v>
      </c>
      <c r="J1094" s="2">
        <v>44529</v>
      </c>
      <c r="K1094" s="1" t="s">
        <v>474</v>
      </c>
      <c r="L1094" s="1" t="s">
        <v>51</v>
      </c>
      <c r="M1094" s="1" t="s">
        <v>2997</v>
      </c>
    </row>
    <row r="1095" spans="1:13" ht="14.25" hidden="1" customHeight="1" x14ac:dyDescent="0.25">
      <c r="A1095" s="4" t="s">
        <v>40788</v>
      </c>
      <c r="B1095" s="4" t="s">
        <v>26345</v>
      </c>
      <c r="C1095" s="4" t="s">
        <v>35396</v>
      </c>
      <c r="D1095" s="8">
        <v>2</v>
      </c>
      <c r="E1095" s="6">
        <f>_xlfn.XLOOKUP(C1095,Products!$A:$A,Products!$E:$E,0,0)</f>
        <v>1201.6199999999999</v>
      </c>
      <c r="F1095" s="6">
        <f t="shared" si="34"/>
        <v>2403.2399999999998</v>
      </c>
      <c r="G1095" s="6">
        <v>2550.9699999999998</v>
      </c>
      <c r="H1095" s="6">
        <f t="shared" si="35"/>
        <v>147.73000000000002</v>
      </c>
      <c r="I1095" s="4" t="s">
        <v>38930</v>
      </c>
      <c r="J1095" s="2">
        <v>44489</v>
      </c>
      <c r="K1095" s="1" t="s">
        <v>40789</v>
      </c>
      <c r="L1095" s="1" t="s">
        <v>122</v>
      </c>
      <c r="M1095" s="1" t="s">
        <v>1971</v>
      </c>
    </row>
    <row r="1096" spans="1:13" ht="14.25" hidden="1" customHeight="1" x14ac:dyDescent="0.25">
      <c r="A1096" s="4" t="s">
        <v>40790</v>
      </c>
      <c r="B1096" s="4" t="s">
        <v>9828</v>
      </c>
      <c r="C1096" s="4" t="s">
        <v>37608</v>
      </c>
      <c r="D1096" s="8">
        <v>2</v>
      </c>
      <c r="E1096" s="6">
        <f>_xlfn.XLOOKUP(C1096,Products!$A:$A,Products!$E:$E,0,0)</f>
        <v>1630.09</v>
      </c>
      <c r="F1096" s="6">
        <f t="shared" si="34"/>
        <v>3260.18</v>
      </c>
      <c r="G1096" s="6">
        <v>3100.36</v>
      </c>
      <c r="H1096" s="6">
        <f t="shared" si="35"/>
        <v>-159.81999999999971</v>
      </c>
      <c r="I1096" s="4" t="s">
        <v>38917</v>
      </c>
      <c r="J1096" s="2">
        <v>45461</v>
      </c>
      <c r="K1096" s="1" t="s">
        <v>40791</v>
      </c>
      <c r="L1096" s="1" t="s">
        <v>185</v>
      </c>
      <c r="M1096" s="1" t="s">
        <v>1151</v>
      </c>
    </row>
    <row r="1097" spans="1:13" ht="14.25" hidden="1" customHeight="1" x14ac:dyDescent="0.25">
      <c r="A1097" s="4" t="s">
        <v>40792</v>
      </c>
      <c r="B1097" s="4" t="s">
        <v>11635</v>
      </c>
      <c r="C1097" s="4" t="s">
        <v>38320</v>
      </c>
      <c r="D1097" s="8">
        <v>4</v>
      </c>
      <c r="E1097" s="6">
        <f>_xlfn.XLOOKUP(C1097,Products!$A:$A,Products!$E:$E,0,0)</f>
        <v>1650.71</v>
      </c>
      <c r="F1097" s="6">
        <f t="shared" si="34"/>
        <v>6602.84</v>
      </c>
      <c r="G1097" s="6">
        <v>3741.15</v>
      </c>
      <c r="H1097" s="6">
        <f t="shared" si="35"/>
        <v>-2861.69</v>
      </c>
      <c r="I1097" s="4" t="s">
        <v>38924</v>
      </c>
      <c r="J1097" s="2">
        <v>44623</v>
      </c>
      <c r="K1097" s="1" t="s">
        <v>40793</v>
      </c>
      <c r="L1097" s="1" t="s">
        <v>140</v>
      </c>
      <c r="M1097" s="1" t="s">
        <v>1243</v>
      </c>
    </row>
    <row r="1098" spans="1:13" ht="14.25" hidden="1" customHeight="1" x14ac:dyDescent="0.25">
      <c r="A1098" s="4" t="s">
        <v>40794</v>
      </c>
      <c r="B1098" s="4" t="s">
        <v>31591</v>
      </c>
      <c r="C1098" s="4" t="s">
        <v>36045</v>
      </c>
      <c r="D1098" s="8">
        <v>2</v>
      </c>
      <c r="E1098" s="6">
        <f>_xlfn.XLOOKUP(C1098,Products!$A:$A,Products!$E:$E,0,0)</f>
        <v>82.6</v>
      </c>
      <c r="F1098" s="6">
        <f t="shared" si="34"/>
        <v>165.2</v>
      </c>
      <c r="G1098" s="6">
        <v>4767.34</v>
      </c>
      <c r="H1098" s="6">
        <f t="shared" si="35"/>
        <v>4602.1400000000003</v>
      </c>
      <c r="I1098" s="4" t="s">
        <v>38930</v>
      </c>
      <c r="J1098" s="2">
        <v>45007</v>
      </c>
      <c r="K1098" s="1" t="s">
        <v>40795</v>
      </c>
      <c r="L1098" s="1" t="s">
        <v>956</v>
      </c>
      <c r="M1098" s="1" t="s">
        <v>2449</v>
      </c>
    </row>
    <row r="1099" spans="1:13" ht="14.25" hidden="1" customHeight="1" x14ac:dyDescent="0.25">
      <c r="A1099" s="4" t="s">
        <v>40796</v>
      </c>
      <c r="B1099" s="4" t="s">
        <v>16194</v>
      </c>
      <c r="C1099" s="4" t="s">
        <v>35252</v>
      </c>
      <c r="D1099" s="8">
        <v>2</v>
      </c>
      <c r="E1099" s="6">
        <f>_xlfn.XLOOKUP(C1099,Products!$A:$A,Products!$E:$E,0,0)</f>
        <v>541.74</v>
      </c>
      <c r="F1099" s="6">
        <f t="shared" si="34"/>
        <v>1083.48</v>
      </c>
      <c r="G1099" s="6">
        <v>3026.87</v>
      </c>
      <c r="H1099" s="6">
        <f t="shared" si="35"/>
        <v>1943.3899999999999</v>
      </c>
      <c r="I1099" s="4" t="s">
        <v>38919</v>
      </c>
      <c r="J1099" s="2">
        <v>45001</v>
      </c>
      <c r="K1099" s="1" t="s">
        <v>40797</v>
      </c>
      <c r="L1099" s="1" t="s">
        <v>475</v>
      </c>
      <c r="M1099" s="1" t="s">
        <v>3960</v>
      </c>
    </row>
    <row r="1100" spans="1:13" ht="14.25" hidden="1" customHeight="1" x14ac:dyDescent="0.25">
      <c r="A1100" s="4" t="s">
        <v>40798</v>
      </c>
      <c r="B1100" s="4" t="s">
        <v>8972</v>
      </c>
      <c r="C1100" s="4" t="s">
        <v>38595</v>
      </c>
      <c r="D1100" s="8">
        <v>2</v>
      </c>
      <c r="E1100" s="6">
        <f>_xlfn.XLOOKUP(C1100,Products!$A:$A,Products!$E:$E,0,0)</f>
        <v>1724.43</v>
      </c>
      <c r="F1100" s="6">
        <f t="shared" si="34"/>
        <v>3448.86</v>
      </c>
      <c r="G1100" s="6">
        <v>3386.15</v>
      </c>
      <c r="H1100" s="6">
        <f t="shared" si="35"/>
        <v>-62.710000000000036</v>
      </c>
      <c r="I1100" s="4" t="s">
        <v>38924</v>
      </c>
      <c r="J1100" s="2">
        <v>44297</v>
      </c>
      <c r="K1100" s="1" t="s">
        <v>37400</v>
      </c>
      <c r="L1100" s="1" t="s">
        <v>587</v>
      </c>
      <c r="M1100" s="1" t="s">
        <v>1393</v>
      </c>
    </row>
    <row r="1101" spans="1:13" ht="14.25" hidden="1" customHeight="1" x14ac:dyDescent="0.25">
      <c r="A1101" s="4" t="s">
        <v>40799</v>
      </c>
      <c r="B1101" s="4" t="s">
        <v>28895</v>
      </c>
      <c r="C1101" s="4" t="s">
        <v>36121</v>
      </c>
      <c r="D1101" s="8">
        <v>1</v>
      </c>
      <c r="E1101" s="6">
        <f>_xlfn.XLOOKUP(C1101,Products!$A:$A,Products!$E:$E,0,0)</f>
        <v>601.49</v>
      </c>
      <c r="F1101" s="6">
        <f t="shared" si="34"/>
        <v>601.49</v>
      </c>
      <c r="G1101" s="6">
        <v>2960.02</v>
      </c>
      <c r="H1101" s="6">
        <f t="shared" si="35"/>
        <v>2358.5299999999997</v>
      </c>
      <c r="I1101" s="4" t="s">
        <v>38917</v>
      </c>
      <c r="J1101" s="2">
        <v>45047</v>
      </c>
      <c r="K1101" s="1" t="s">
        <v>12571</v>
      </c>
      <c r="L1101" s="1" t="s">
        <v>185</v>
      </c>
      <c r="M1101" s="1" t="s">
        <v>1465</v>
      </c>
    </row>
    <row r="1102" spans="1:13" ht="14.25" hidden="1" customHeight="1" x14ac:dyDescent="0.25">
      <c r="A1102" s="4" t="s">
        <v>40800</v>
      </c>
      <c r="B1102" s="4" t="s">
        <v>4917</v>
      </c>
      <c r="C1102" s="4" t="s">
        <v>36826</v>
      </c>
      <c r="D1102" s="8">
        <v>2</v>
      </c>
      <c r="E1102" s="6">
        <f>_xlfn.XLOOKUP(C1102,Products!$A:$A,Products!$E:$E,0,0)</f>
        <v>117.64</v>
      </c>
      <c r="F1102" s="6">
        <f t="shared" si="34"/>
        <v>235.28</v>
      </c>
      <c r="G1102" s="6">
        <v>2719.07</v>
      </c>
      <c r="H1102" s="6">
        <f t="shared" si="35"/>
        <v>2483.79</v>
      </c>
      <c r="I1102" s="4" t="s">
        <v>38938</v>
      </c>
      <c r="J1102" s="2">
        <v>44717</v>
      </c>
      <c r="K1102" s="1" t="s">
        <v>40801</v>
      </c>
      <c r="L1102" s="1" t="s">
        <v>149</v>
      </c>
      <c r="M1102" s="1" t="s">
        <v>346</v>
      </c>
    </row>
    <row r="1103" spans="1:13" ht="14.25" hidden="1" customHeight="1" x14ac:dyDescent="0.25">
      <c r="A1103" s="4" t="s">
        <v>40802</v>
      </c>
      <c r="B1103" s="4" t="s">
        <v>28953</v>
      </c>
      <c r="C1103" s="4" t="s">
        <v>38397</v>
      </c>
      <c r="D1103" s="8">
        <v>5</v>
      </c>
      <c r="E1103" s="6">
        <f>_xlfn.XLOOKUP(C1103,Products!$A:$A,Products!$E:$E,0,0)</f>
        <v>251.79</v>
      </c>
      <c r="F1103" s="6">
        <f t="shared" si="34"/>
        <v>1258.95</v>
      </c>
      <c r="G1103" s="6">
        <v>680.83</v>
      </c>
      <c r="H1103" s="6">
        <f t="shared" si="35"/>
        <v>-578.12</v>
      </c>
      <c r="I1103" s="4" t="s">
        <v>38930</v>
      </c>
      <c r="J1103" s="2">
        <v>44401</v>
      </c>
      <c r="K1103" s="1" t="s">
        <v>8762</v>
      </c>
      <c r="L1103" s="1" t="s">
        <v>475</v>
      </c>
      <c r="M1103" s="1" t="s">
        <v>78</v>
      </c>
    </row>
    <row r="1104" spans="1:13" ht="14.25" hidden="1" customHeight="1" x14ac:dyDescent="0.25">
      <c r="A1104" s="4" t="s">
        <v>58430</v>
      </c>
      <c r="B1104" s="4" t="s">
        <v>11130</v>
      </c>
      <c r="C1104" s="4" t="s">
        <v>35443</v>
      </c>
      <c r="D1104" s="8">
        <v>2</v>
      </c>
      <c r="E1104" s="6">
        <f>_xlfn.XLOOKUP(C1104,Products!$A:$A,Products!$E:$E,0,0)</f>
        <v>1895.14</v>
      </c>
      <c r="F1104" s="6">
        <f t="shared" si="34"/>
        <v>3790.28</v>
      </c>
      <c r="G1104" s="6">
        <v>3625.33</v>
      </c>
      <c r="H1104" s="6">
        <f t="shared" si="35"/>
        <v>-164.95000000000027</v>
      </c>
      <c r="I1104" s="4" t="s">
        <v>38919</v>
      </c>
      <c r="J1104" s="2">
        <v>43936</v>
      </c>
      <c r="K1104" s="1" t="s">
        <v>58431</v>
      </c>
      <c r="L1104" s="1" t="s">
        <v>34</v>
      </c>
      <c r="M1104" s="1" t="s">
        <v>635</v>
      </c>
    </row>
    <row r="1105" spans="1:13" ht="14.25" hidden="1" customHeight="1" x14ac:dyDescent="0.25">
      <c r="A1105" s="4" t="s">
        <v>40804</v>
      </c>
      <c r="B1105" s="4" t="s">
        <v>22587</v>
      </c>
      <c r="C1105" s="4" t="s">
        <v>37640</v>
      </c>
      <c r="D1105" s="8">
        <v>5</v>
      </c>
      <c r="E1105" s="6">
        <f>_xlfn.XLOOKUP(C1105,Products!$A:$A,Products!$E:$E,0,0)</f>
        <v>1527.06</v>
      </c>
      <c r="F1105" s="6">
        <f t="shared" si="34"/>
        <v>7635.2999999999993</v>
      </c>
      <c r="G1105" s="6">
        <v>1178.42</v>
      </c>
      <c r="H1105" s="6">
        <f t="shared" si="35"/>
        <v>-6456.8799999999992</v>
      </c>
      <c r="I1105" s="4" t="s">
        <v>38924</v>
      </c>
      <c r="J1105" s="2">
        <v>44332</v>
      </c>
      <c r="K1105" s="1" t="s">
        <v>1855</v>
      </c>
      <c r="L1105" s="1" t="s">
        <v>60</v>
      </c>
      <c r="M1105" s="1" t="s">
        <v>878</v>
      </c>
    </row>
    <row r="1106" spans="1:13" ht="14.25" hidden="1" customHeight="1" x14ac:dyDescent="0.25">
      <c r="A1106" s="4" t="s">
        <v>40805</v>
      </c>
      <c r="B1106" s="4" t="s">
        <v>33101</v>
      </c>
      <c r="C1106" s="4" t="s">
        <v>35242</v>
      </c>
      <c r="D1106" s="8">
        <v>4</v>
      </c>
      <c r="E1106" s="6">
        <f>_xlfn.XLOOKUP(C1106,Products!$A:$A,Products!$E:$E,0,0)</f>
        <v>267.02</v>
      </c>
      <c r="F1106" s="6">
        <f t="shared" si="34"/>
        <v>1068.08</v>
      </c>
      <c r="G1106" s="6">
        <v>949.82</v>
      </c>
      <c r="H1106" s="6">
        <f t="shared" si="35"/>
        <v>-118.25999999999988</v>
      </c>
      <c r="I1106" s="4" t="s">
        <v>38930</v>
      </c>
      <c r="J1106" s="2">
        <v>45615</v>
      </c>
      <c r="K1106" s="1" t="s">
        <v>40806</v>
      </c>
      <c r="L1106" s="1" t="s">
        <v>578</v>
      </c>
      <c r="M1106" s="1" t="s">
        <v>1296</v>
      </c>
    </row>
    <row r="1107" spans="1:13" ht="14.25" hidden="1" customHeight="1" x14ac:dyDescent="0.25">
      <c r="A1107" s="4" t="s">
        <v>40807</v>
      </c>
      <c r="B1107" s="4" t="s">
        <v>20783</v>
      </c>
      <c r="C1107" s="4" t="s">
        <v>34478</v>
      </c>
      <c r="D1107" s="8">
        <v>4</v>
      </c>
      <c r="E1107" s="6">
        <f>_xlfn.XLOOKUP(C1107,Products!$A:$A,Products!$E:$E,0,0)</f>
        <v>23.67</v>
      </c>
      <c r="F1107" s="6">
        <f t="shared" si="34"/>
        <v>94.68</v>
      </c>
      <c r="G1107" s="6">
        <v>3246.24</v>
      </c>
      <c r="H1107" s="6">
        <f t="shared" si="35"/>
        <v>3151.56</v>
      </c>
      <c r="I1107" s="4" t="s">
        <v>38917</v>
      </c>
      <c r="J1107" s="2">
        <v>45458</v>
      </c>
      <c r="K1107" s="1" t="s">
        <v>40722</v>
      </c>
      <c r="L1107" s="1" t="s">
        <v>1392</v>
      </c>
      <c r="M1107" s="1" t="s">
        <v>2449</v>
      </c>
    </row>
    <row r="1108" spans="1:13" ht="14.25" hidden="1" customHeight="1" x14ac:dyDescent="0.25">
      <c r="A1108" s="4" t="s">
        <v>40808</v>
      </c>
      <c r="B1108" s="4" t="s">
        <v>16617</v>
      </c>
      <c r="C1108" s="4" t="s">
        <v>37377</v>
      </c>
      <c r="D1108" s="8">
        <v>4</v>
      </c>
      <c r="E1108" s="6">
        <f>_xlfn.XLOOKUP(C1108,Products!$A:$A,Products!$E:$E,0,0)</f>
        <v>1734.83</v>
      </c>
      <c r="F1108" s="6">
        <f t="shared" si="34"/>
        <v>6939.32</v>
      </c>
      <c r="G1108" s="6">
        <v>4354.16</v>
      </c>
      <c r="H1108" s="6">
        <f t="shared" si="35"/>
        <v>-2585.16</v>
      </c>
      <c r="I1108" s="4" t="s">
        <v>38917</v>
      </c>
      <c r="J1108" s="2">
        <v>44651</v>
      </c>
      <c r="K1108" s="1" t="s">
        <v>10232</v>
      </c>
      <c r="L1108" s="1" t="s">
        <v>516</v>
      </c>
      <c r="M1108" s="1" t="s">
        <v>1280</v>
      </c>
    </row>
    <row r="1109" spans="1:13" ht="14.25" hidden="1" customHeight="1" x14ac:dyDescent="0.25">
      <c r="A1109" s="4" t="s">
        <v>40809</v>
      </c>
      <c r="B1109" s="4" t="s">
        <v>32635</v>
      </c>
      <c r="C1109" s="4" t="s">
        <v>38899</v>
      </c>
      <c r="D1109" s="8">
        <v>2</v>
      </c>
      <c r="E1109" s="6">
        <f>_xlfn.XLOOKUP(C1109,Products!$A:$A,Products!$E:$E,0,0)</f>
        <v>749.6</v>
      </c>
      <c r="F1109" s="6">
        <f t="shared" si="34"/>
        <v>1499.2</v>
      </c>
      <c r="G1109" s="6">
        <v>4960.63</v>
      </c>
      <c r="H1109" s="6">
        <f t="shared" si="35"/>
        <v>3461.4300000000003</v>
      </c>
      <c r="I1109" s="4" t="s">
        <v>38917</v>
      </c>
      <c r="J1109" s="2">
        <v>44670</v>
      </c>
      <c r="K1109" s="1" t="s">
        <v>336</v>
      </c>
      <c r="L1109" s="1" t="s">
        <v>194</v>
      </c>
      <c r="M1109" s="1" t="s">
        <v>329</v>
      </c>
    </row>
    <row r="1110" spans="1:13" ht="14.25" hidden="1" customHeight="1" x14ac:dyDescent="0.25">
      <c r="A1110" s="4" t="s">
        <v>40810</v>
      </c>
      <c r="B1110" s="4" t="s">
        <v>1282</v>
      </c>
      <c r="C1110" s="4" t="s">
        <v>34940</v>
      </c>
      <c r="D1110" s="8">
        <v>3</v>
      </c>
      <c r="E1110" s="6">
        <f>_xlfn.XLOOKUP(C1110,Products!$A:$A,Products!$E:$E,0,0)</f>
        <v>1536.93</v>
      </c>
      <c r="F1110" s="6">
        <f t="shared" si="34"/>
        <v>4610.79</v>
      </c>
      <c r="G1110" s="6">
        <v>3920.13</v>
      </c>
      <c r="H1110" s="6">
        <f t="shared" si="35"/>
        <v>-690.65999999999985</v>
      </c>
      <c r="I1110" s="4" t="s">
        <v>38917</v>
      </c>
      <c r="J1110" s="2">
        <v>44627</v>
      </c>
      <c r="K1110" s="1" t="s">
        <v>304</v>
      </c>
      <c r="L1110" s="1" t="s">
        <v>475</v>
      </c>
      <c r="M1110" s="1" t="s">
        <v>132</v>
      </c>
    </row>
    <row r="1111" spans="1:13" ht="14.25" hidden="1" customHeight="1" x14ac:dyDescent="0.25">
      <c r="A1111" s="4" t="s">
        <v>40811</v>
      </c>
      <c r="B1111" s="4" t="s">
        <v>3736</v>
      </c>
      <c r="C1111" s="4" t="s">
        <v>37465</v>
      </c>
      <c r="D1111" s="8">
        <v>3</v>
      </c>
      <c r="E1111" s="6">
        <f>_xlfn.XLOOKUP(C1111,Products!$A:$A,Products!$E:$E,0,0)</f>
        <v>1118.21</v>
      </c>
      <c r="F1111" s="6">
        <f t="shared" si="34"/>
        <v>3354.63</v>
      </c>
      <c r="G1111" s="6">
        <v>2369.7199999999998</v>
      </c>
      <c r="H1111" s="6">
        <f t="shared" si="35"/>
        <v>-984.91000000000031</v>
      </c>
      <c r="I1111" s="4" t="s">
        <v>38919</v>
      </c>
      <c r="J1111" s="2">
        <v>45362</v>
      </c>
      <c r="K1111" s="1" t="s">
        <v>38874</v>
      </c>
      <c r="L1111" s="1" t="s">
        <v>176</v>
      </c>
      <c r="M1111" s="1" t="s">
        <v>1848</v>
      </c>
    </row>
    <row r="1112" spans="1:13" ht="14.25" hidden="1" customHeight="1" x14ac:dyDescent="0.25">
      <c r="A1112" s="4" t="s">
        <v>40812</v>
      </c>
      <c r="B1112" s="4" t="s">
        <v>4525</v>
      </c>
      <c r="C1112" s="4" t="s">
        <v>35538</v>
      </c>
      <c r="D1112" s="8">
        <v>3</v>
      </c>
      <c r="E1112" s="6">
        <f>_xlfn.XLOOKUP(C1112,Products!$A:$A,Products!$E:$E,0,0)</f>
        <v>1245.2</v>
      </c>
      <c r="F1112" s="6">
        <f t="shared" si="34"/>
        <v>3735.6000000000004</v>
      </c>
      <c r="G1112" s="6">
        <v>598.28</v>
      </c>
      <c r="H1112" s="6">
        <f t="shared" si="35"/>
        <v>-3137.3200000000006</v>
      </c>
      <c r="I1112" s="4" t="s">
        <v>38938</v>
      </c>
      <c r="J1112" s="2">
        <v>44397</v>
      </c>
      <c r="K1112" s="1" t="s">
        <v>40813</v>
      </c>
      <c r="L1112" s="1" t="s">
        <v>1416</v>
      </c>
      <c r="M1112" s="1" t="s">
        <v>1053</v>
      </c>
    </row>
    <row r="1113" spans="1:13" ht="14.25" hidden="1" customHeight="1" x14ac:dyDescent="0.25">
      <c r="A1113" s="4" t="s">
        <v>40814</v>
      </c>
      <c r="B1113" s="4" t="s">
        <v>1850</v>
      </c>
      <c r="C1113" s="4" t="s">
        <v>34649</v>
      </c>
      <c r="D1113" s="8">
        <v>5</v>
      </c>
      <c r="E1113" s="6">
        <f>_xlfn.XLOOKUP(C1113,Products!$A:$A,Products!$E:$E,0,0)</f>
        <v>1119.96</v>
      </c>
      <c r="F1113" s="6">
        <f t="shared" si="34"/>
        <v>5599.8</v>
      </c>
      <c r="G1113" s="6">
        <v>3514.67</v>
      </c>
      <c r="H1113" s="6">
        <f t="shared" si="35"/>
        <v>-2085.13</v>
      </c>
      <c r="I1113" s="4" t="s">
        <v>38924</v>
      </c>
      <c r="J1113" s="2">
        <v>45608</v>
      </c>
      <c r="K1113" s="1" t="s">
        <v>40815</v>
      </c>
      <c r="L1113" s="1" t="s">
        <v>1644</v>
      </c>
      <c r="M1113" s="1" t="s">
        <v>2642</v>
      </c>
    </row>
    <row r="1114" spans="1:13" ht="14.25" hidden="1" customHeight="1" x14ac:dyDescent="0.25">
      <c r="A1114" s="4" t="s">
        <v>40816</v>
      </c>
      <c r="B1114" s="4" t="s">
        <v>13071</v>
      </c>
      <c r="C1114" s="4" t="s">
        <v>37626</v>
      </c>
      <c r="D1114" s="8">
        <v>1</v>
      </c>
      <c r="E1114" s="6">
        <f>_xlfn.XLOOKUP(C1114,Products!$A:$A,Products!$E:$E,0,0)</f>
        <v>230.49</v>
      </c>
      <c r="F1114" s="6">
        <f t="shared" si="34"/>
        <v>230.49</v>
      </c>
      <c r="G1114" s="6">
        <v>3491.77</v>
      </c>
      <c r="H1114" s="6">
        <f t="shared" si="35"/>
        <v>3261.2799999999997</v>
      </c>
      <c r="I1114" s="4" t="s">
        <v>38930</v>
      </c>
      <c r="J1114" s="2">
        <v>45624</v>
      </c>
      <c r="K1114" s="1" t="s">
        <v>14726</v>
      </c>
      <c r="L1114" s="1" t="s">
        <v>95</v>
      </c>
      <c r="M1114" s="1" t="s">
        <v>195</v>
      </c>
    </row>
    <row r="1115" spans="1:13" ht="14.25" hidden="1" customHeight="1" x14ac:dyDescent="0.25">
      <c r="A1115" s="4" t="s">
        <v>42524</v>
      </c>
      <c r="B1115" s="4" t="s">
        <v>778</v>
      </c>
      <c r="C1115" s="4" t="s">
        <v>34653</v>
      </c>
      <c r="D1115" s="8">
        <v>2</v>
      </c>
      <c r="E1115" s="6">
        <f>_xlfn.XLOOKUP(C1115,Products!$A:$A,Products!$E:$E,0,0)</f>
        <v>1495.5</v>
      </c>
      <c r="F1115" s="6">
        <f t="shared" si="34"/>
        <v>2991</v>
      </c>
      <c r="G1115" s="6">
        <v>2598.83</v>
      </c>
      <c r="H1115" s="6">
        <f t="shared" si="35"/>
        <v>-392.17000000000007</v>
      </c>
      <c r="I1115" s="4" t="s">
        <v>38917</v>
      </c>
      <c r="J1115" s="2">
        <v>43937</v>
      </c>
      <c r="K1115" s="1" t="s">
        <v>42525</v>
      </c>
      <c r="L1115" s="1" t="s">
        <v>16</v>
      </c>
      <c r="M1115" s="1" t="s">
        <v>1190</v>
      </c>
    </row>
    <row r="1116" spans="1:13" ht="14.25" hidden="1" customHeight="1" x14ac:dyDescent="0.25">
      <c r="A1116" s="4" t="s">
        <v>40819</v>
      </c>
      <c r="B1116" s="4" t="s">
        <v>935</v>
      </c>
      <c r="C1116" s="4" t="s">
        <v>36875</v>
      </c>
      <c r="D1116" s="8">
        <v>5</v>
      </c>
      <c r="E1116" s="6">
        <f>_xlfn.XLOOKUP(C1116,Products!$A:$A,Products!$E:$E,0,0)</f>
        <v>1652.47</v>
      </c>
      <c r="F1116" s="6">
        <f t="shared" si="34"/>
        <v>8262.35</v>
      </c>
      <c r="G1116" s="6">
        <v>783.41</v>
      </c>
      <c r="H1116" s="6">
        <f t="shared" si="35"/>
        <v>-7478.9400000000005</v>
      </c>
      <c r="I1116" s="4" t="s">
        <v>38919</v>
      </c>
      <c r="J1116" s="2">
        <v>44229</v>
      </c>
      <c r="K1116" s="1" t="s">
        <v>40820</v>
      </c>
      <c r="L1116" s="1" t="s">
        <v>167</v>
      </c>
      <c r="M1116" s="1" t="s">
        <v>1481</v>
      </c>
    </row>
    <row r="1117" spans="1:13" ht="14.25" hidden="1" customHeight="1" x14ac:dyDescent="0.25">
      <c r="A1117" s="4" t="s">
        <v>40821</v>
      </c>
      <c r="B1117" s="4" t="s">
        <v>5998</v>
      </c>
      <c r="C1117" s="4" t="s">
        <v>36362</v>
      </c>
      <c r="D1117" s="8">
        <v>2</v>
      </c>
      <c r="E1117" s="6">
        <f>_xlfn.XLOOKUP(C1117,Products!$A:$A,Products!$E:$E,0,0)</f>
        <v>359.65</v>
      </c>
      <c r="F1117" s="6">
        <f t="shared" si="34"/>
        <v>719.3</v>
      </c>
      <c r="G1117" s="6">
        <v>453.7</v>
      </c>
      <c r="H1117" s="6">
        <f t="shared" si="35"/>
        <v>-265.59999999999997</v>
      </c>
      <c r="I1117" s="4" t="s">
        <v>38930</v>
      </c>
      <c r="J1117" s="2">
        <v>45196</v>
      </c>
      <c r="K1117" s="1" t="s">
        <v>40822</v>
      </c>
      <c r="L1117" s="1" t="s">
        <v>1644</v>
      </c>
      <c r="M1117" s="1" t="s">
        <v>105</v>
      </c>
    </row>
    <row r="1118" spans="1:13" ht="14.25" hidden="1" customHeight="1" x14ac:dyDescent="0.25">
      <c r="A1118" s="4" t="s">
        <v>40823</v>
      </c>
      <c r="B1118" s="4" t="s">
        <v>10497</v>
      </c>
      <c r="C1118" s="4" t="s">
        <v>38037</v>
      </c>
      <c r="D1118" s="8">
        <v>2</v>
      </c>
      <c r="E1118" s="6">
        <f>_xlfn.XLOOKUP(C1118,Products!$A:$A,Products!$E:$E,0,0)</f>
        <v>1033.02</v>
      </c>
      <c r="F1118" s="6">
        <f t="shared" si="34"/>
        <v>2066.04</v>
      </c>
      <c r="G1118" s="6">
        <v>80.45</v>
      </c>
      <c r="H1118" s="6">
        <f t="shared" si="35"/>
        <v>-1985.59</v>
      </c>
      <c r="I1118" s="4" t="s">
        <v>38924</v>
      </c>
      <c r="J1118" s="2">
        <v>44656</v>
      </c>
      <c r="K1118" s="1" t="s">
        <v>40824</v>
      </c>
      <c r="L1118" s="1" t="s">
        <v>140</v>
      </c>
      <c r="M1118" s="1" t="s">
        <v>643</v>
      </c>
    </row>
    <row r="1119" spans="1:13" ht="14.25" hidden="1" customHeight="1" x14ac:dyDescent="0.25">
      <c r="A1119" s="4" t="s">
        <v>40825</v>
      </c>
      <c r="B1119" s="4" t="s">
        <v>5725</v>
      </c>
      <c r="C1119" s="4" t="s">
        <v>35803</v>
      </c>
      <c r="D1119" s="8">
        <v>5</v>
      </c>
      <c r="E1119" s="6">
        <f>_xlfn.XLOOKUP(C1119,Products!$A:$A,Products!$E:$E,0,0)</f>
        <v>262.68</v>
      </c>
      <c r="F1119" s="6">
        <f t="shared" si="34"/>
        <v>1313.4</v>
      </c>
      <c r="G1119" s="6">
        <v>371.96</v>
      </c>
      <c r="H1119" s="6">
        <f t="shared" si="35"/>
        <v>-941.44</v>
      </c>
      <c r="I1119" s="4" t="s">
        <v>38917</v>
      </c>
      <c r="J1119" s="2">
        <v>45371</v>
      </c>
      <c r="K1119" s="1" t="s">
        <v>40826</v>
      </c>
      <c r="L1119" s="1" t="s">
        <v>956</v>
      </c>
      <c r="M1119" s="1" t="s">
        <v>965</v>
      </c>
    </row>
    <row r="1120" spans="1:13" ht="14.25" hidden="1" customHeight="1" x14ac:dyDescent="0.25">
      <c r="A1120" s="4" t="s">
        <v>40827</v>
      </c>
      <c r="B1120" s="4" t="s">
        <v>31670</v>
      </c>
      <c r="C1120" s="4" t="s">
        <v>36651</v>
      </c>
      <c r="D1120" s="8">
        <v>1</v>
      </c>
      <c r="E1120" s="6">
        <f>_xlfn.XLOOKUP(C1120,Products!$A:$A,Products!$E:$E,0,0)</f>
        <v>180.2</v>
      </c>
      <c r="F1120" s="6">
        <f t="shared" si="34"/>
        <v>180.2</v>
      </c>
      <c r="G1120" s="6">
        <v>2880.5</v>
      </c>
      <c r="H1120" s="6">
        <f t="shared" si="35"/>
        <v>2700.3</v>
      </c>
      <c r="I1120" s="4" t="s">
        <v>38919</v>
      </c>
      <c r="J1120" s="2">
        <v>45151</v>
      </c>
      <c r="K1120" s="1" t="s">
        <v>40828</v>
      </c>
      <c r="L1120" s="1" t="s">
        <v>730</v>
      </c>
      <c r="M1120" s="1" t="s">
        <v>5842</v>
      </c>
    </row>
    <row r="1121" spans="1:13" ht="14.25" hidden="1" customHeight="1" x14ac:dyDescent="0.25">
      <c r="A1121" s="4" t="s">
        <v>40829</v>
      </c>
      <c r="B1121" s="4" t="s">
        <v>7981</v>
      </c>
      <c r="C1121" s="4" t="s">
        <v>34954</v>
      </c>
      <c r="D1121" s="8">
        <v>2</v>
      </c>
      <c r="E1121" s="6">
        <f>_xlfn.XLOOKUP(C1121,Products!$A:$A,Products!$E:$E,0,0)</f>
        <v>154.12</v>
      </c>
      <c r="F1121" s="6">
        <f t="shared" si="34"/>
        <v>308.24</v>
      </c>
      <c r="G1121" s="6">
        <v>3292.23</v>
      </c>
      <c r="H1121" s="6">
        <f t="shared" si="35"/>
        <v>2983.99</v>
      </c>
      <c r="I1121" s="4" t="s">
        <v>38930</v>
      </c>
      <c r="J1121" s="2">
        <v>45642</v>
      </c>
      <c r="K1121" s="1" t="s">
        <v>40830</v>
      </c>
      <c r="L1121" s="1" t="s">
        <v>1069</v>
      </c>
      <c r="M1121" s="1" t="s">
        <v>5668</v>
      </c>
    </row>
    <row r="1122" spans="1:13" ht="14.25" hidden="1" customHeight="1" x14ac:dyDescent="0.25">
      <c r="A1122" s="4" t="s">
        <v>40831</v>
      </c>
      <c r="B1122" s="4" t="s">
        <v>14844</v>
      </c>
      <c r="C1122" s="4" t="s">
        <v>35344</v>
      </c>
      <c r="D1122" s="8">
        <v>3</v>
      </c>
      <c r="E1122" s="6">
        <f>_xlfn.XLOOKUP(C1122,Products!$A:$A,Products!$E:$E,0,0)</f>
        <v>1681.59</v>
      </c>
      <c r="F1122" s="6">
        <f t="shared" si="34"/>
        <v>5044.7699999999995</v>
      </c>
      <c r="G1122" s="6">
        <v>1046.8499999999999</v>
      </c>
      <c r="H1122" s="6">
        <f t="shared" si="35"/>
        <v>-3997.9199999999996</v>
      </c>
      <c r="I1122" s="4" t="s">
        <v>38924</v>
      </c>
      <c r="J1122" s="2">
        <v>44339</v>
      </c>
      <c r="K1122" s="1" t="s">
        <v>40832</v>
      </c>
      <c r="L1122" s="1" t="s">
        <v>539</v>
      </c>
      <c r="M1122" s="1" t="s">
        <v>1542</v>
      </c>
    </row>
    <row r="1123" spans="1:13" ht="14.25" hidden="1" customHeight="1" x14ac:dyDescent="0.25">
      <c r="A1123" s="4" t="s">
        <v>40833</v>
      </c>
      <c r="B1123" s="4" t="s">
        <v>16663</v>
      </c>
      <c r="C1123" s="4" t="s">
        <v>36357</v>
      </c>
      <c r="D1123" s="8">
        <v>1</v>
      </c>
      <c r="E1123" s="6">
        <f>_xlfn.XLOOKUP(C1123,Products!$A:$A,Products!$E:$E,0,0)</f>
        <v>1753.38</v>
      </c>
      <c r="F1123" s="6">
        <f t="shared" si="34"/>
        <v>1753.38</v>
      </c>
      <c r="G1123" s="6">
        <v>1409.52</v>
      </c>
      <c r="H1123" s="6">
        <f t="shared" si="35"/>
        <v>-343.86000000000013</v>
      </c>
      <c r="I1123" s="4" t="s">
        <v>38938</v>
      </c>
      <c r="J1123" s="2">
        <v>44969</v>
      </c>
      <c r="K1123" s="1" t="s">
        <v>40834</v>
      </c>
      <c r="L1123" s="1" t="s">
        <v>1416</v>
      </c>
      <c r="M1123" s="1" t="s">
        <v>195</v>
      </c>
    </row>
    <row r="1124" spans="1:13" ht="14.25" hidden="1" customHeight="1" x14ac:dyDescent="0.25">
      <c r="A1124" s="4" t="s">
        <v>40835</v>
      </c>
      <c r="B1124" s="4" t="s">
        <v>22930</v>
      </c>
      <c r="C1124" s="4" t="s">
        <v>35704</v>
      </c>
      <c r="D1124" s="8">
        <v>3</v>
      </c>
      <c r="E1124" s="6">
        <f>_xlfn.XLOOKUP(C1124,Products!$A:$A,Products!$E:$E,0,0)</f>
        <v>1383.41</v>
      </c>
      <c r="F1124" s="6">
        <f t="shared" si="34"/>
        <v>4150.2300000000005</v>
      </c>
      <c r="G1124" s="6">
        <v>1285.6300000000001</v>
      </c>
      <c r="H1124" s="6">
        <f t="shared" si="35"/>
        <v>-2864.6000000000004</v>
      </c>
      <c r="I1124" s="4" t="s">
        <v>38924</v>
      </c>
      <c r="J1124" s="2">
        <v>44795</v>
      </c>
      <c r="K1124" s="1" t="s">
        <v>40836</v>
      </c>
      <c r="L1124" s="1" t="s">
        <v>1392</v>
      </c>
      <c r="M1124" s="1" t="s">
        <v>5125</v>
      </c>
    </row>
    <row r="1125" spans="1:13" ht="14.25" hidden="1" customHeight="1" x14ac:dyDescent="0.25">
      <c r="A1125" s="4" t="s">
        <v>40837</v>
      </c>
      <c r="B1125" s="4" t="s">
        <v>12151</v>
      </c>
      <c r="C1125" s="4" t="s">
        <v>38250</v>
      </c>
      <c r="D1125" s="8">
        <v>3</v>
      </c>
      <c r="E1125" s="6">
        <f>_xlfn.XLOOKUP(C1125,Products!$A:$A,Products!$E:$E,0,0)</f>
        <v>82.54</v>
      </c>
      <c r="F1125" s="6">
        <f t="shared" si="34"/>
        <v>247.62</v>
      </c>
      <c r="G1125" s="6">
        <v>4518.8100000000004</v>
      </c>
      <c r="H1125" s="6">
        <f t="shared" si="35"/>
        <v>4271.1900000000005</v>
      </c>
      <c r="I1125" s="4" t="s">
        <v>38917</v>
      </c>
      <c r="J1125" s="2">
        <v>44901</v>
      </c>
      <c r="K1125" s="1" t="s">
        <v>40838</v>
      </c>
      <c r="L1125" s="1" t="s">
        <v>682</v>
      </c>
      <c r="M1125" s="1" t="s">
        <v>1542</v>
      </c>
    </row>
    <row r="1126" spans="1:13" ht="14.25" hidden="1" customHeight="1" x14ac:dyDescent="0.25">
      <c r="A1126" s="4" t="s">
        <v>40839</v>
      </c>
      <c r="B1126" s="4" t="s">
        <v>11615</v>
      </c>
      <c r="C1126" s="4" t="s">
        <v>34262</v>
      </c>
      <c r="D1126" s="8">
        <v>5</v>
      </c>
      <c r="E1126" s="6">
        <f>_xlfn.XLOOKUP(C1126,Products!$A:$A,Products!$E:$E,0,0)</f>
        <v>1558.38</v>
      </c>
      <c r="F1126" s="6">
        <f t="shared" si="34"/>
        <v>7791.9000000000005</v>
      </c>
      <c r="G1126" s="6">
        <v>3394.37</v>
      </c>
      <c r="H1126" s="6">
        <f t="shared" si="35"/>
        <v>-4397.5300000000007</v>
      </c>
      <c r="I1126" s="4" t="s">
        <v>38917</v>
      </c>
      <c r="J1126" s="2">
        <v>44756</v>
      </c>
      <c r="K1126" s="1" t="s">
        <v>40840</v>
      </c>
      <c r="L1126" s="1" t="s">
        <v>237</v>
      </c>
      <c r="M1126" s="1" t="s">
        <v>2591</v>
      </c>
    </row>
    <row r="1127" spans="1:13" ht="14.25" hidden="1" customHeight="1" x14ac:dyDescent="0.25">
      <c r="A1127" s="4" t="s">
        <v>40841</v>
      </c>
      <c r="B1127" s="4" t="s">
        <v>3646</v>
      </c>
      <c r="C1127" s="4" t="s">
        <v>35238</v>
      </c>
      <c r="D1127" s="8">
        <v>4</v>
      </c>
      <c r="E1127" s="6">
        <f>_xlfn.XLOOKUP(C1127,Products!$A:$A,Products!$E:$E,0,0)</f>
        <v>478.78</v>
      </c>
      <c r="F1127" s="6">
        <f t="shared" si="34"/>
        <v>1915.12</v>
      </c>
      <c r="G1127" s="6">
        <v>4742.9799999999996</v>
      </c>
      <c r="H1127" s="6">
        <f t="shared" si="35"/>
        <v>2827.8599999999997</v>
      </c>
      <c r="I1127" s="4" t="s">
        <v>38919</v>
      </c>
      <c r="J1127" s="2">
        <v>44963</v>
      </c>
      <c r="K1127" s="1" t="s">
        <v>40842</v>
      </c>
      <c r="L1127" s="1" t="s">
        <v>194</v>
      </c>
      <c r="M1127" s="1" t="s">
        <v>831</v>
      </c>
    </row>
    <row r="1128" spans="1:13" ht="14.25" hidden="1" customHeight="1" x14ac:dyDescent="0.25">
      <c r="A1128" s="4" t="s">
        <v>40843</v>
      </c>
      <c r="B1128" s="4" t="s">
        <v>9946</v>
      </c>
      <c r="C1128" s="4" t="s">
        <v>34381</v>
      </c>
      <c r="D1128" s="8">
        <v>2</v>
      </c>
      <c r="E1128" s="6">
        <f>_xlfn.XLOOKUP(C1128,Products!$A:$A,Products!$E:$E,0,0)</f>
        <v>873.39</v>
      </c>
      <c r="F1128" s="6">
        <f t="shared" si="34"/>
        <v>1746.78</v>
      </c>
      <c r="G1128" s="6">
        <v>4372.43</v>
      </c>
      <c r="H1128" s="6">
        <f t="shared" si="35"/>
        <v>2625.6500000000005</v>
      </c>
      <c r="I1128" s="4" t="s">
        <v>38924</v>
      </c>
      <c r="J1128" s="2">
        <v>45279</v>
      </c>
      <c r="K1128" s="1" t="s">
        <v>40844</v>
      </c>
      <c r="L1128" s="1" t="s">
        <v>77</v>
      </c>
      <c r="M1128" s="1" t="s">
        <v>5842</v>
      </c>
    </row>
    <row r="1129" spans="1:13" ht="14.25" hidden="1" customHeight="1" x14ac:dyDescent="0.25">
      <c r="A1129" s="4" t="s">
        <v>40845</v>
      </c>
      <c r="B1129" s="4" t="s">
        <v>32153</v>
      </c>
      <c r="C1129" s="4" t="s">
        <v>37740</v>
      </c>
      <c r="D1129" s="8">
        <v>3</v>
      </c>
      <c r="E1129" s="6">
        <f>_xlfn.XLOOKUP(C1129,Products!$A:$A,Products!$E:$E,0,0)</f>
        <v>1336.58</v>
      </c>
      <c r="F1129" s="6">
        <f t="shared" si="34"/>
        <v>4009.74</v>
      </c>
      <c r="G1129" s="6">
        <v>2056.7199999999998</v>
      </c>
      <c r="H1129" s="6">
        <f t="shared" si="35"/>
        <v>-1953.02</v>
      </c>
      <c r="I1129" s="4" t="s">
        <v>38917</v>
      </c>
      <c r="J1129" s="2">
        <v>44356</v>
      </c>
      <c r="K1129" s="1" t="s">
        <v>40846</v>
      </c>
      <c r="L1129" s="1" t="s">
        <v>531</v>
      </c>
      <c r="M1129" s="1" t="s">
        <v>1825</v>
      </c>
    </row>
    <row r="1130" spans="1:13" ht="14.25" hidden="1" customHeight="1" x14ac:dyDescent="0.25">
      <c r="A1130" s="4" t="s">
        <v>40847</v>
      </c>
      <c r="B1130" s="4" t="s">
        <v>25277</v>
      </c>
      <c r="C1130" s="4" t="s">
        <v>38875</v>
      </c>
      <c r="D1130" s="8">
        <v>4</v>
      </c>
      <c r="E1130" s="6">
        <f>_xlfn.XLOOKUP(C1130,Products!$A:$A,Products!$E:$E,0,0)</f>
        <v>1417.48</v>
      </c>
      <c r="F1130" s="6">
        <f t="shared" si="34"/>
        <v>5669.92</v>
      </c>
      <c r="G1130" s="6">
        <v>3768.4</v>
      </c>
      <c r="H1130" s="6">
        <f t="shared" si="35"/>
        <v>-1901.52</v>
      </c>
      <c r="I1130" s="4" t="s">
        <v>38938</v>
      </c>
      <c r="J1130" s="2">
        <v>44931</v>
      </c>
      <c r="K1130" s="1" t="s">
        <v>40848</v>
      </c>
      <c r="L1130" s="1" t="s">
        <v>1392</v>
      </c>
      <c r="M1130" s="1" t="s">
        <v>746</v>
      </c>
    </row>
    <row r="1131" spans="1:13" ht="14.25" hidden="1" customHeight="1" x14ac:dyDescent="0.25">
      <c r="A1131" s="4" t="s">
        <v>40849</v>
      </c>
      <c r="B1131" s="4" t="s">
        <v>13205</v>
      </c>
      <c r="C1131" s="4" t="s">
        <v>36134</v>
      </c>
      <c r="D1131" s="8">
        <v>3</v>
      </c>
      <c r="E1131" s="6">
        <f>_xlfn.XLOOKUP(C1131,Products!$A:$A,Products!$E:$E,0,0)</f>
        <v>910.68</v>
      </c>
      <c r="F1131" s="6">
        <f t="shared" si="34"/>
        <v>2732.04</v>
      </c>
      <c r="G1131" s="6">
        <v>2358.2199999999998</v>
      </c>
      <c r="H1131" s="6">
        <f t="shared" si="35"/>
        <v>-373.82000000000016</v>
      </c>
      <c r="I1131" s="4" t="s">
        <v>38938</v>
      </c>
      <c r="J1131" s="2">
        <v>45447</v>
      </c>
      <c r="K1131" s="1" t="s">
        <v>40850</v>
      </c>
      <c r="L1131" s="1" t="s">
        <v>176</v>
      </c>
      <c r="M1131" s="1" t="s">
        <v>1863</v>
      </c>
    </row>
    <row r="1132" spans="1:13" ht="14.25" hidden="1" customHeight="1" x14ac:dyDescent="0.25">
      <c r="A1132" s="4" t="s">
        <v>40851</v>
      </c>
      <c r="B1132" s="4" t="s">
        <v>32153</v>
      </c>
      <c r="C1132" s="4" t="s">
        <v>36651</v>
      </c>
      <c r="D1132" s="8">
        <v>4</v>
      </c>
      <c r="E1132" s="6">
        <f>_xlfn.XLOOKUP(C1132,Products!$A:$A,Products!$E:$E,0,0)</f>
        <v>180.2</v>
      </c>
      <c r="F1132" s="6">
        <f t="shared" si="34"/>
        <v>720.8</v>
      </c>
      <c r="G1132" s="6">
        <v>4099.74</v>
      </c>
      <c r="H1132" s="6">
        <f t="shared" si="35"/>
        <v>3378.9399999999996</v>
      </c>
      <c r="I1132" s="4" t="s">
        <v>38924</v>
      </c>
      <c r="J1132" s="2">
        <v>45592</v>
      </c>
      <c r="K1132" s="1" t="s">
        <v>40852</v>
      </c>
      <c r="L1132" s="1" t="s">
        <v>956</v>
      </c>
      <c r="M1132" s="1" t="s">
        <v>722</v>
      </c>
    </row>
    <row r="1133" spans="1:13" ht="14.25" hidden="1" customHeight="1" x14ac:dyDescent="0.25">
      <c r="A1133" s="4" t="s">
        <v>40853</v>
      </c>
      <c r="B1133" s="4" t="s">
        <v>32622</v>
      </c>
      <c r="C1133" s="4" t="s">
        <v>35831</v>
      </c>
      <c r="D1133" s="8">
        <v>3</v>
      </c>
      <c r="E1133" s="6">
        <f>_xlfn.XLOOKUP(C1133,Products!$A:$A,Products!$E:$E,0,0)</f>
        <v>107.23</v>
      </c>
      <c r="F1133" s="6">
        <f t="shared" si="34"/>
        <v>321.69</v>
      </c>
      <c r="G1133" s="6">
        <v>718.65</v>
      </c>
      <c r="H1133" s="6">
        <f t="shared" si="35"/>
        <v>396.96</v>
      </c>
      <c r="I1133" s="4" t="s">
        <v>38924</v>
      </c>
      <c r="J1133" s="2">
        <v>45550</v>
      </c>
      <c r="K1133" s="1" t="s">
        <v>40854</v>
      </c>
      <c r="L1133" s="1" t="s">
        <v>25</v>
      </c>
      <c r="M1133" s="1" t="s">
        <v>3501</v>
      </c>
    </row>
    <row r="1134" spans="1:13" ht="14.25" hidden="1" customHeight="1" x14ac:dyDescent="0.25">
      <c r="A1134" s="4" t="s">
        <v>40855</v>
      </c>
      <c r="B1134" s="4" t="s">
        <v>19486</v>
      </c>
      <c r="C1134" s="4" t="s">
        <v>34569</v>
      </c>
      <c r="D1134" s="8">
        <v>1</v>
      </c>
      <c r="E1134" s="6">
        <f>_xlfn.XLOOKUP(C1134,Products!$A:$A,Products!$E:$E,0,0)</f>
        <v>899.1</v>
      </c>
      <c r="F1134" s="6">
        <f t="shared" si="34"/>
        <v>899.1</v>
      </c>
      <c r="G1134" s="6">
        <v>4549.2299999999996</v>
      </c>
      <c r="H1134" s="6">
        <f t="shared" si="35"/>
        <v>3650.1299999999997</v>
      </c>
      <c r="I1134" s="4" t="s">
        <v>38924</v>
      </c>
      <c r="J1134" s="2">
        <v>45002</v>
      </c>
      <c r="K1134" s="1" t="s">
        <v>33560</v>
      </c>
      <c r="L1134" s="1" t="s">
        <v>25</v>
      </c>
      <c r="M1134" s="1" t="s">
        <v>2946</v>
      </c>
    </row>
    <row r="1135" spans="1:13" ht="14.25" hidden="1" customHeight="1" x14ac:dyDescent="0.25">
      <c r="A1135" s="4" t="s">
        <v>40856</v>
      </c>
      <c r="B1135" s="4" t="s">
        <v>32928</v>
      </c>
      <c r="C1135" s="4" t="s">
        <v>37255</v>
      </c>
      <c r="D1135" s="8">
        <v>5</v>
      </c>
      <c r="E1135" s="6">
        <f>_xlfn.XLOOKUP(C1135,Products!$A:$A,Products!$E:$E,0,0)</f>
        <v>1535.43</v>
      </c>
      <c r="F1135" s="6">
        <f t="shared" si="34"/>
        <v>7677.1500000000005</v>
      </c>
      <c r="G1135" s="6">
        <v>1669.05</v>
      </c>
      <c r="H1135" s="6">
        <f t="shared" si="35"/>
        <v>-6008.1</v>
      </c>
      <c r="I1135" s="4" t="s">
        <v>38930</v>
      </c>
      <c r="J1135" s="2">
        <v>44531</v>
      </c>
      <c r="K1135" s="1" t="s">
        <v>40857</v>
      </c>
      <c r="L1135" s="1" t="s">
        <v>337</v>
      </c>
      <c r="M1135" s="1" t="s">
        <v>1449</v>
      </c>
    </row>
    <row r="1136" spans="1:13" ht="14.25" hidden="1" customHeight="1" x14ac:dyDescent="0.25">
      <c r="A1136" s="4" t="s">
        <v>40858</v>
      </c>
      <c r="B1136" s="4" t="s">
        <v>32361</v>
      </c>
      <c r="C1136" s="4" t="s">
        <v>37846</v>
      </c>
      <c r="D1136" s="8">
        <v>4</v>
      </c>
      <c r="E1136" s="6">
        <f>_xlfn.XLOOKUP(C1136,Products!$A:$A,Products!$E:$E,0,0)</f>
        <v>399.04</v>
      </c>
      <c r="F1136" s="6">
        <f t="shared" si="34"/>
        <v>1596.16</v>
      </c>
      <c r="G1136" s="6">
        <v>4549.3599999999997</v>
      </c>
      <c r="H1136" s="6">
        <f t="shared" si="35"/>
        <v>2953.2</v>
      </c>
      <c r="I1136" s="4" t="s">
        <v>38930</v>
      </c>
      <c r="J1136" s="2">
        <v>45033</v>
      </c>
      <c r="K1136" s="1" t="s">
        <v>40859</v>
      </c>
      <c r="L1136" s="1" t="s">
        <v>337</v>
      </c>
      <c r="M1136" s="1" t="s">
        <v>186</v>
      </c>
    </row>
    <row r="1137" spans="1:13" ht="14.25" hidden="1" customHeight="1" x14ac:dyDescent="0.25">
      <c r="A1137" s="4" t="s">
        <v>40860</v>
      </c>
      <c r="B1137" s="4" t="s">
        <v>9045</v>
      </c>
      <c r="C1137" s="4" t="s">
        <v>38656</v>
      </c>
      <c r="D1137" s="8">
        <v>1</v>
      </c>
      <c r="E1137" s="6">
        <f>_xlfn.XLOOKUP(C1137,Products!$A:$A,Products!$E:$E,0,0)</f>
        <v>1995.61</v>
      </c>
      <c r="F1137" s="6">
        <f t="shared" si="34"/>
        <v>1995.61</v>
      </c>
      <c r="G1137" s="6">
        <v>263.76</v>
      </c>
      <c r="H1137" s="6">
        <f t="shared" si="35"/>
        <v>-1731.85</v>
      </c>
      <c r="I1137" s="4" t="s">
        <v>38924</v>
      </c>
      <c r="J1137" s="2">
        <v>45627</v>
      </c>
      <c r="K1137" s="1" t="s">
        <v>40861</v>
      </c>
      <c r="L1137" s="1" t="s">
        <v>682</v>
      </c>
      <c r="M1137" s="1" t="s">
        <v>255</v>
      </c>
    </row>
    <row r="1138" spans="1:13" ht="14.25" hidden="1" customHeight="1" x14ac:dyDescent="0.25">
      <c r="A1138" s="4" t="s">
        <v>40862</v>
      </c>
      <c r="B1138" s="4" t="s">
        <v>27671</v>
      </c>
      <c r="C1138" s="4" t="s">
        <v>38870</v>
      </c>
      <c r="D1138" s="8">
        <v>4</v>
      </c>
      <c r="E1138" s="6">
        <f>_xlfn.XLOOKUP(C1138,Products!$A:$A,Products!$E:$E,0,0)</f>
        <v>1155.71</v>
      </c>
      <c r="F1138" s="6">
        <f t="shared" si="34"/>
        <v>4622.84</v>
      </c>
      <c r="G1138" s="6">
        <v>4680.68</v>
      </c>
      <c r="H1138" s="6">
        <f t="shared" si="35"/>
        <v>57.840000000000146</v>
      </c>
      <c r="I1138" s="4" t="s">
        <v>38938</v>
      </c>
      <c r="J1138" s="2">
        <v>44704</v>
      </c>
      <c r="K1138" s="1" t="s">
        <v>37698</v>
      </c>
      <c r="L1138" s="1" t="s">
        <v>730</v>
      </c>
      <c r="M1138" s="1" t="s">
        <v>16</v>
      </c>
    </row>
    <row r="1139" spans="1:13" ht="14.25" hidden="1" customHeight="1" x14ac:dyDescent="0.25">
      <c r="A1139" s="4" t="s">
        <v>40863</v>
      </c>
      <c r="B1139" s="4" t="s">
        <v>17497</v>
      </c>
      <c r="C1139" s="4" t="s">
        <v>37162</v>
      </c>
      <c r="D1139" s="8">
        <v>5</v>
      </c>
      <c r="E1139" s="6">
        <f>_xlfn.XLOOKUP(C1139,Products!$A:$A,Products!$E:$E,0,0)</f>
        <v>641.34</v>
      </c>
      <c r="F1139" s="6">
        <f t="shared" si="34"/>
        <v>3206.7000000000003</v>
      </c>
      <c r="G1139" s="6">
        <v>1891.23</v>
      </c>
      <c r="H1139" s="6">
        <f t="shared" si="35"/>
        <v>-1315.4700000000003</v>
      </c>
      <c r="I1139" s="4" t="s">
        <v>38924</v>
      </c>
      <c r="J1139" s="2">
        <v>44602</v>
      </c>
      <c r="K1139" s="1" t="s">
        <v>40864</v>
      </c>
      <c r="L1139" s="1" t="s">
        <v>228</v>
      </c>
      <c r="M1139" s="1" t="s">
        <v>7959</v>
      </c>
    </row>
    <row r="1140" spans="1:13" ht="14.25" hidden="1" customHeight="1" x14ac:dyDescent="0.25">
      <c r="A1140" s="4" t="s">
        <v>40865</v>
      </c>
      <c r="B1140" s="4" t="s">
        <v>2925</v>
      </c>
      <c r="C1140" s="4" t="s">
        <v>37851</v>
      </c>
      <c r="D1140" s="8">
        <v>4</v>
      </c>
      <c r="E1140" s="6">
        <f>_xlfn.XLOOKUP(C1140,Products!$A:$A,Products!$E:$E,0,0)</f>
        <v>1522.26</v>
      </c>
      <c r="F1140" s="6">
        <f t="shared" si="34"/>
        <v>6089.04</v>
      </c>
      <c r="G1140" s="6">
        <v>2321.2600000000002</v>
      </c>
      <c r="H1140" s="6">
        <f t="shared" si="35"/>
        <v>-3767.7799999999997</v>
      </c>
      <c r="I1140" s="4" t="s">
        <v>38930</v>
      </c>
      <c r="J1140" s="2">
        <v>45517</v>
      </c>
      <c r="K1140" s="1" t="s">
        <v>33645</v>
      </c>
      <c r="L1140" s="1" t="s">
        <v>86</v>
      </c>
      <c r="M1140" s="1" t="s">
        <v>3161</v>
      </c>
    </row>
    <row r="1141" spans="1:13" ht="14.25" hidden="1" customHeight="1" x14ac:dyDescent="0.25">
      <c r="A1141" s="4" t="s">
        <v>40866</v>
      </c>
      <c r="B1141" s="4" t="s">
        <v>11708</v>
      </c>
      <c r="C1141" s="4" t="s">
        <v>34743</v>
      </c>
      <c r="D1141" s="8">
        <v>2</v>
      </c>
      <c r="E1141" s="6">
        <f>_xlfn.XLOOKUP(C1141,Products!$A:$A,Products!$E:$E,0,0)</f>
        <v>191.07</v>
      </c>
      <c r="F1141" s="6">
        <f t="shared" si="34"/>
        <v>382.14</v>
      </c>
      <c r="G1141" s="6">
        <v>301.02999999999997</v>
      </c>
      <c r="H1141" s="6">
        <f t="shared" si="35"/>
        <v>-81.110000000000014</v>
      </c>
      <c r="I1141" s="4" t="s">
        <v>38917</v>
      </c>
      <c r="J1141" s="2">
        <v>44479</v>
      </c>
      <c r="K1141" s="1" t="s">
        <v>40867</v>
      </c>
      <c r="L1141" s="1" t="s">
        <v>69</v>
      </c>
      <c r="M1141" s="1" t="s">
        <v>1441</v>
      </c>
    </row>
    <row r="1142" spans="1:13" ht="14.25" hidden="1" customHeight="1" x14ac:dyDescent="0.25">
      <c r="A1142" s="4" t="s">
        <v>40868</v>
      </c>
      <c r="B1142" s="4" t="s">
        <v>13178</v>
      </c>
      <c r="C1142" s="4" t="s">
        <v>38815</v>
      </c>
      <c r="D1142" s="8">
        <v>4</v>
      </c>
      <c r="E1142" s="6">
        <f>_xlfn.XLOOKUP(C1142,Products!$A:$A,Products!$E:$E,0,0)</f>
        <v>1803.26</v>
      </c>
      <c r="F1142" s="6">
        <f t="shared" si="34"/>
        <v>7213.04</v>
      </c>
      <c r="G1142" s="6">
        <v>4600.3999999999996</v>
      </c>
      <c r="H1142" s="6">
        <f t="shared" si="35"/>
        <v>-2612.6400000000003</v>
      </c>
      <c r="I1142" s="4" t="s">
        <v>38917</v>
      </c>
      <c r="J1142" s="2">
        <v>45016</v>
      </c>
      <c r="K1142" s="1" t="s">
        <v>40869</v>
      </c>
      <c r="L1142" s="1" t="s">
        <v>77</v>
      </c>
      <c r="M1142" s="1" t="s">
        <v>195</v>
      </c>
    </row>
    <row r="1143" spans="1:13" ht="14.25" hidden="1" customHeight="1" x14ac:dyDescent="0.25">
      <c r="A1143" s="4" t="s">
        <v>40870</v>
      </c>
      <c r="B1143" s="4" t="s">
        <v>34034</v>
      </c>
      <c r="C1143" s="4" t="s">
        <v>38605</v>
      </c>
      <c r="D1143" s="8">
        <v>4</v>
      </c>
      <c r="E1143" s="6">
        <f>_xlfn.XLOOKUP(C1143,Products!$A:$A,Products!$E:$E,0,0)</f>
        <v>1473.38</v>
      </c>
      <c r="F1143" s="6">
        <f t="shared" si="34"/>
        <v>5893.52</v>
      </c>
      <c r="G1143" s="6">
        <v>2645.46</v>
      </c>
      <c r="H1143" s="6">
        <f t="shared" si="35"/>
        <v>-3248.0600000000004</v>
      </c>
      <c r="I1143" s="4" t="s">
        <v>38938</v>
      </c>
      <c r="J1143" s="2">
        <v>44431</v>
      </c>
      <c r="K1143" s="1" t="s">
        <v>40871</v>
      </c>
      <c r="L1143" s="1" t="s">
        <v>122</v>
      </c>
      <c r="M1143" s="1" t="s">
        <v>1674</v>
      </c>
    </row>
    <row r="1144" spans="1:13" ht="14.25" hidden="1" customHeight="1" x14ac:dyDescent="0.25">
      <c r="A1144" s="4" t="s">
        <v>44120</v>
      </c>
      <c r="B1144" s="4" t="s">
        <v>32265</v>
      </c>
      <c r="C1144" s="4" t="s">
        <v>36182</v>
      </c>
      <c r="D1144" s="8">
        <v>5</v>
      </c>
      <c r="E1144" s="6">
        <f>_xlfn.XLOOKUP(C1144,Products!$A:$A,Products!$E:$E,0,0)</f>
        <v>1334.85</v>
      </c>
      <c r="F1144" s="6">
        <f t="shared" si="34"/>
        <v>6674.25</v>
      </c>
      <c r="G1144" s="6">
        <v>2197.9299999999998</v>
      </c>
      <c r="H1144" s="6">
        <f t="shared" si="35"/>
        <v>-4476.32</v>
      </c>
      <c r="I1144" s="4" t="s">
        <v>38938</v>
      </c>
      <c r="J1144" s="2">
        <v>43937</v>
      </c>
      <c r="K1144" s="1" t="s">
        <v>5513</v>
      </c>
      <c r="L1144" s="1" t="s">
        <v>77</v>
      </c>
      <c r="M1144" s="1" t="s">
        <v>4706</v>
      </c>
    </row>
    <row r="1145" spans="1:13" ht="14.25" hidden="1" customHeight="1" x14ac:dyDescent="0.25">
      <c r="A1145" s="4" t="s">
        <v>40874</v>
      </c>
      <c r="B1145" s="4" t="s">
        <v>4407</v>
      </c>
      <c r="C1145" s="4" t="s">
        <v>37622</v>
      </c>
      <c r="D1145" s="8">
        <v>4</v>
      </c>
      <c r="E1145" s="6">
        <f>_xlfn.XLOOKUP(C1145,Products!$A:$A,Products!$E:$E,0,0)</f>
        <v>1279.17</v>
      </c>
      <c r="F1145" s="6">
        <f t="shared" si="34"/>
        <v>5116.68</v>
      </c>
      <c r="G1145" s="6">
        <v>4916.5600000000004</v>
      </c>
      <c r="H1145" s="6">
        <f t="shared" si="35"/>
        <v>-200.11999999999989</v>
      </c>
      <c r="I1145" s="4" t="s">
        <v>38924</v>
      </c>
      <c r="J1145" s="2">
        <v>45534</v>
      </c>
      <c r="K1145" s="1" t="s">
        <v>20226</v>
      </c>
      <c r="L1145" s="1" t="s">
        <v>280</v>
      </c>
      <c r="M1145" s="1" t="s">
        <v>965</v>
      </c>
    </row>
    <row r="1146" spans="1:13" ht="14.25" hidden="1" customHeight="1" x14ac:dyDescent="0.25">
      <c r="A1146" s="4" t="s">
        <v>40875</v>
      </c>
      <c r="B1146" s="4" t="s">
        <v>13495</v>
      </c>
      <c r="C1146" s="4" t="s">
        <v>36460</v>
      </c>
      <c r="D1146" s="8">
        <v>3</v>
      </c>
      <c r="E1146" s="6">
        <f>_xlfn.XLOOKUP(C1146,Products!$A:$A,Products!$E:$E,0,0)</f>
        <v>1479.56</v>
      </c>
      <c r="F1146" s="6">
        <f t="shared" si="34"/>
        <v>4438.68</v>
      </c>
      <c r="G1146" s="6">
        <v>4390.04</v>
      </c>
      <c r="H1146" s="6">
        <f t="shared" si="35"/>
        <v>-48.640000000000327</v>
      </c>
      <c r="I1146" s="4" t="s">
        <v>38924</v>
      </c>
      <c r="J1146" s="2">
        <v>45250</v>
      </c>
      <c r="K1146" s="1" t="s">
        <v>40876</v>
      </c>
      <c r="L1146" s="1" t="s">
        <v>228</v>
      </c>
      <c r="M1146" s="1" t="s">
        <v>5125</v>
      </c>
    </row>
    <row r="1147" spans="1:13" ht="14.25" hidden="1" customHeight="1" x14ac:dyDescent="0.25">
      <c r="A1147" s="4" t="s">
        <v>40877</v>
      </c>
      <c r="B1147" s="4" t="s">
        <v>8923</v>
      </c>
      <c r="C1147" s="4" t="s">
        <v>35881</v>
      </c>
      <c r="D1147" s="8">
        <v>2</v>
      </c>
      <c r="E1147" s="6">
        <f>_xlfn.XLOOKUP(C1147,Products!$A:$A,Products!$E:$E,0,0)</f>
        <v>630.04999999999995</v>
      </c>
      <c r="F1147" s="6">
        <f t="shared" si="34"/>
        <v>1260.0999999999999</v>
      </c>
      <c r="G1147" s="6">
        <v>333.81</v>
      </c>
      <c r="H1147" s="6">
        <f t="shared" si="35"/>
        <v>-926.29</v>
      </c>
      <c r="I1147" s="4" t="s">
        <v>38919</v>
      </c>
      <c r="J1147" s="2">
        <v>45573</v>
      </c>
      <c r="K1147" s="1" t="s">
        <v>40878</v>
      </c>
      <c r="L1147" s="1" t="s">
        <v>1392</v>
      </c>
      <c r="M1147" s="1" t="s">
        <v>5239</v>
      </c>
    </row>
    <row r="1148" spans="1:13" ht="14.25" hidden="1" customHeight="1" x14ac:dyDescent="0.25">
      <c r="A1148" s="4" t="s">
        <v>40879</v>
      </c>
      <c r="B1148" s="4" t="s">
        <v>29703</v>
      </c>
      <c r="C1148" s="4" t="s">
        <v>38818</v>
      </c>
      <c r="D1148" s="8">
        <v>3</v>
      </c>
      <c r="E1148" s="6">
        <f>_xlfn.XLOOKUP(C1148,Products!$A:$A,Products!$E:$E,0,0)</f>
        <v>316</v>
      </c>
      <c r="F1148" s="6">
        <f t="shared" si="34"/>
        <v>948</v>
      </c>
      <c r="G1148" s="6">
        <v>3877.09</v>
      </c>
      <c r="H1148" s="6">
        <f t="shared" si="35"/>
        <v>2929.09</v>
      </c>
      <c r="I1148" s="4" t="s">
        <v>38938</v>
      </c>
      <c r="J1148" s="2">
        <v>45482</v>
      </c>
      <c r="K1148" s="1" t="s">
        <v>12632</v>
      </c>
      <c r="L1148" s="1" t="s">
        <v>1644</v>
      </c>
      <c r="M1148" s="1" t="s">
        <v>4281</v>
      </c>
    </row>
    <row r="1149" spans="1:13" ht="14.25" hidden="1" customHeight="1" x14ac:dyDescent="0.25">
      <c r="A1149" s="4" t="s">
        <v>40880</v>
      </c>
      <c r="B1149" s="4" t="s">
        <v>12103</v>
      </c>
      <c r="C1149" s="4" t="s">
        <v>38211</v>
      </c>
      <c r="D1149" s="8">
        <v>4</v>
      </c>
      <c r="E1149" s="6">
        <f>_xlfn.XLOOKUP(C1149,Products!$A:$A,Products!$E:$E,0,0)</f>
        <v>1929.98</v>
      </c>
      <c r="F1149" s="6">
        <f t="shared" si="34"/>
        <v>7719.92</v>
      </c>
      <c r="G1149" s="6">
        <v>114.67</v>
      </c>
      <c r="H1149" s="6">
        <f t="shared" si="35"/>
        <v>-7605.25</v>
      </c>
      <c r="I1149" s="4" t="s">
        <v>38924</v>
      </c>
      <c r="J1149" s="2">
        <v>44476</v>
      </c>
      <c r="K1149" s="1" t="s">
        <v>40848</v>
      </c>
      <c r="L1149" s="1" t="s">
        <v>34</v>
      </c>
      <c r="M1149" s="1" t="s">
        <v>2061</v>
      </c>
    </row>
    <row r="1150" spans="1:13" ht="14.25" hidden="1" customHeight="1" x14ac:dyDescent="0.25">
      <c r="A1150" s="4" t="s">
        <v>40881</v>
      </c>
      <c r="B1150" s="4" t="s">
        <v>34087</v>
      </c>
      <c r="C1150" s="4" t="s">
        <v>35821</v>
      </c>
      <c r="D1150" s="8">
        <v>5</v>
      </c>
      <c r="E1150" s="6">
        <f>_xlfn.XLOOKUP(C1150,Products!$A:$A,Products!$E:$E,0,0)</f>
        <v>231.02</v>
      </c>
      <c r="F1150" s="6">
        <f t="shared" si="34"/>
        <v>1155.1000000000001</v>
      </c>
      <c r="G1150" s="6">
        <v>1209.3399999999999</v>
      </c>
      <c r="H1150" s="6">
        <f t="shared" si="35"/>
        <v>54.239999999999782</v>
      </c>
      <c r="I1150" s="4" t="s">
        <v>38919</v>
      </c>
      <c r="J1150" s="2">
        <v>44299</v>
      </c>
      <c r="K1150" s="1" t="s">
        <v>40882</v>
      </c>
      <c r="L1150" s="1" t="s">
        <v>1644</v>
      </c>
      <c r="M1150" s="1" t="s">
        <v>508</v>
      </c>
    </row>
    <row r="1151" spans="1:13" ht="14.25" hidden="1" customHeight="1" x14ac:dyDescent="0.25">
      <c r="A1151" s="4" t="s">
        <v>50397</v>
      </c>
      <c r="B1151" s="4" t="s">
        <v>11338</v>
      </c>
      <c r="C1151" s="4" t="s">
        <v>36144</v>
      </c>
      <c r="D1151" s="8">
        <v>1</v>
      </c>
      <c r="E1151" s="6">
        <f>_xlfn.XLOOKUP(C1151,Products!$A:$A,Products!$E:$E,0,0)</f>
        <v>1400.33</v>
      </c>
      <c r="F1151" s="6">
        <f t="shared" si="34"/>
        <v>1400.33</v>
      </c>
      <c r="G1151" s="6">
        <v>1896.31</v>
      </c>
      <c r="H1151" s="6">
        <f t="shared" si="35"/>
        <v>495.98</v>
      </c>
      <c r="I1151" s="4" t="s">
        <v>38930</v>
      </c>
      <c r="J1151" s="2">
        <v>43937</v>
      </c>
      <c r="K1151" s="1" t="s">
        <v>19715</v>
      </c>
      <c r="L1151" s="1" t="s">
        <v>95</v>
      </c>
      <c r="M1151" s="1" t="s">
        <v>2208</v>
      </c>
    </row>
    <row r="1152" spans="1:13" ht="14.25" hidden="1" customHeight="1" x14ac:dyDescent="0.25">
      <c r="A1152" s="4" t="s">
        <v>40885</v>
      </c>
      <c r="B1152" s="4" t="s">
        <v>23309</v>
      </c>
      <c r="C1152" s="4" t="s">
        <v>37419</v>
      </c>
      <c r="D1152" s="8">
        <v>1</v>
      </c>
      <c r="E1152" s="6">
        <f>_xlfn.XLOOKUP(C1152,Products!$A:$A,Products!$E:$E,0,0)</f>
        <v>1091.1300000000001</v>
      </c>
      <c r="F1152" s="6">
        <f t="shared" si="34"/>
        <v>1091.1300000000001</v>
      </c>
      <c r="G1152" s="6">
        <v>3073.19</v>
      </c>
      <c r="H1152" s="6">
        <f t="shared" si="35"/>
        <v>1982.06</v>
      </c>
      <c r="I1152" s="4" t="s">
        <v>38924</v>
      </c>
      <c r="J1152" s="2">
        <v>45084</v>
      </c>
      <c r="K1152" s="1" t="s">
        <v>40886</v>
      </c>
      <c r="L1152" s="1" t="s">
        <v>86</v>
      </c>
      <c r="M1152" s="1" t="s">
        <v>7959</v>
      </c>
    </row>
    <row r="1153" spans="1:13" ht="14.25" hidden="1" customHeight="1" x14ac:dyDescent="0.25">
      <c r="A1153" s="4" t="s">
        <v>40887</v>
      </c>
      <c r="B1153" s="4" t="s">
        <v>29943</v>
      </c>
      <c r="C1153" s="4" t="s">
        <v>35783</v>
      </c>
      <c r="D1153" s="8">
        <v>4</v>
      </c>
      <c r="E1153" s="6">
        <f>_xlfn.XLOOKUP(C1153,Products!$A:$A,Products!$E:$E,0,0)</f>
        <v>1444.41</v>
      </c>
      <c r="F1153" s="6">
        <f t="shared" si="34"/>
        <v>5777.64</v>
      </c>
      <c r="G1153" s="6">
        <v>1352.27</v>
      </c>
      <c r="H1153" s="6">
        <f t="shared" si="35"/>
        <v>-4425.3700000000008</v>
      </c>
      <c r="I1153" s="4" t="s">
        <v>38924</v>
      </c>
      <c r="J1153" s="2">
        <v>44733</v>
      </c>
      <c r="K1153" s="1" t="s">
        <v>23394</v>
      </c>
      <c r="L1153" s="1" t="s">
        <v>516</v>
      </c>
      <c r="M1153" s="1" t="s">
        <v>168</v>
      </c>
    </row>
    <row r="1154" spans="1:13" ht="14.25" hidden="1" customHeight="1" x14ac:dyDescent="0.25">
      <c r="A1154" s="4" t="s">
        <v>50701</v>
      </c>
      <c r="B1154" s="4" t="s">
        <v>27408</v>
      </c>
      <c r="C1154" s="4" t="s">
        <v>34964</v>
      </c>
      <c r="D1154" s="8">
        <v>5</v>
      </c>
      <c r="E1154" s="6">
        <f>_xlfn.XLOOKUP(C1154,Products!$A:$A,Products!$E:$E,0,0)</f>
        <v>1378.24</v>
      </c>
      <c r="F1154" s="6">
        <f t="shared" ref="F1154:F1217" si="36">E1154*D1154</f>
        <v>6891.2</v>
      </c>
      <c r="G1154" s="6">
        <v>2413.1799999999998</v>
      </c>
      <c r="H1154" s="6">
        <f t="shared" ref="H1154:H1217" si="37">G1154-F1154</f>
        <v>-4478.0200000000004</v>
      </c>
      <c r="I1154" s="4" t="s">
        <v>38924</v>
      </c>
      <c r="J1154" s="2">
        <v>43937</v>
      </c>
      <c r="K1154" s="1" t="s">
        <v>39543</v>
      </c>
      <c r="L1154" s="1" t="s">
        <v>149</v>
      </c>
      <c r="M1154" s="1" t="s">
        <v>1213</v>
      </c>
    </row>
    <row r="1155" spans="1:13" ht="14.25" hidden="1" customHeight="1" x14ac:dyDescent="0.25">
      <c r="A1155" s="4" t="s">
        <v>54458</v>
      </c>
      <c r="B1155" s="4" t="s">
        <v>23935</v>
      </c>
      <c r="C1155" s="4" t="s">
        <v>37753</v>
      </c>
      <c r="D1155" s="8">
        <v>5</v>
      </c>
      <c r="E1155" s="6">
        <f>_xlfn.XLOOKUP(C1155,Products!$A:$A,Products!$E:$E,0,0)</f>
        <v>1707.51</v>
      </c>
      <c r="F1155" s="6">
        <f t="shared" si="36"/>
        <v>8537.5499999999993</v>
      </c>
      <c r="G1155" s="6">
        <v>3451.17</v>
      </c>
      <c r="H1155" s="6">
        <f t="shared" si="37"/>
        <v>-5086.3799999999992</v>
      </c>
      <c r="I1155" s="4" t="s">
        <v>38930</v>
      </c>
      <c r="J1155" s="2">
        <v>43937</v>
      </c>
      <c r="K1155" s="1" t="s">
        <v>3797</v>
      </c>
      <c r="L1155" s="1" t="s">
        <v>475</v>
      </c>
      <c r="M1155" s="1" t="s">
        <v>1376</v>
      </c>
    </row>
    <row r="1156" spans="1:13" ht="14.25" hidden="1" customHeight="1" x14ac:dyDescent="0.25">
      <c r="A1156" s="4" t="s">
        <v>40891</v>
      </c>
      <c r="B1156" s="4" t="s">
        <v>3517</v>
      </c>
      <c r="C1156" s="4" t="s">
        <v>37885</v>
      </c>
      <c r="D1156" s="8">
        <v>1</v>
      </c>
      <c r="E1156" s="6">
        <f>_xlfn.XLOOKUP(C1156,Products!$A:$A,Products!$E:$E,0,0)</f>
        <v>1535.68</v>
      </c>
      <c r="F1156" s="6">
        <f t="shared" si="36"/>
        <v>1535.68</v>
      </c>
      <c r="G1156" s="6">
        <v>1656.3</v>
      </c>
      <c r="H1156" s="6">
        <f t="shared" si="37"/>
        <v>120.61999999999989</v>
      </c>
      <c r="I1156" s="4" t="s">
        <v>38930</v>
      </c>
      <c r="J1156" s="2">
        <v>44713</v>
      </c>
      <c r="K1156" s="1" t="s">
        <v>40892</v>
      </c>
      <c r="L1156" s="1" t="s">
        <v>60</v>
      </c>
      <c r="M1156" s="1" t="s">
        <v>427</v>
      </c>
    </row>
    <row r="1157" spans="1:13" ht="14.25" hidden="1" customHeight="1" x14ac:dyDescent="0.25">
      <c r="A1157" s="4" t="s">
        <v>60626</v>
      </c>
      <c r="B1157" s="4" t="s">
        <v>19125</v>
      </c>
      <c r="C1157" s="4" t="s">
        <v>35746</v>
      </c>
      <c r="D1157" s="8">
        <v>5</v>
      </c>
      <c r="E1157" s="6">
        <f>_xlfn.XLOOKUP(C1157,Products!$A:$A,Products!$E:$E,0,0)</f>
        <v>1596.93</v>
      </c>
      <c r="F1157" s="6">
        <f t="shared" si="36"/>
        <v>7984.6500000000005</v>
      </c>
      <c r="G1157" s="6">
        <v>634.4</v>
      </c>
      <c r="H1157" s="6">
        <f t="shared" si="37"/>
        <v>-7350.2500000000009</v>
      </c>
      <c r="I1157" s="4" t="s">
        <v>38917</v>
      </c>
      <c r="J1157" s="2">
        <v>43937</v>
      </c>
      <c r="K1157" s="1" t="s">
        <v>60627</v>
      </c>
      <c r="L1157" s="1" t="s">
        <v>1644</v>
      </c>
      <c r="M1157" s="1" t="s">
        <v>1608</v>
      </c>
    </row>
    <row r="1158" spans="1:13" ht="14.25" hidden="1" customHeight="1" x14ac:dyDescent="0.25">
      <c r="A1158" s="4" t="s">
        <v>39639</v>
      </c>
      <c r="B1158" s="4" t="s">
        <v>21006</v>
      </c>
      <c r="C1158" s="4" t="s">
        <v>35471</v>
      </c>
      <c r="D1158" s="8">
        <v>5</v>
      </c>
      <c r="E1158" s="6">
        <f>_xlfn.XLOOKUP(C1158,Products!$A:$A,Products!$E:$E,0,0)</f>
        <v>647.49</v>
      </c>
      <c r="F1158" s="6">
        <f t="shared" si="36"/>
        <v>3237.45</v>
      </c>
      <c r="G1158" s="6">
        <v>2701.43</v>
      </c>
      <c r="H1158" s="6">
        <f t="shared" si="37"/>
        <v>-536.02</v>
      </c>
      <c r="I1158" s="4" t="s">
        <v>38938</v>
      </c>
      <c r="J1158" s="2">
        <v>43938</v>
      </c>
      <c r="K1158" s="1" t="s">
        <v>31468</v>
      </c>
      <c r="L1158" s="1" t="s">
        <v>104</v>
      </c>
      <c r="M1158" s="1" t="s">
        <v>1167</v>
      </c>
    </row>
    <row r="1159" spans="1:13" ht="14.25" hidden="1" customHeight="1" x14ac:dyDescent="0.25">
      <c r="A1159" s="4" t="s">
        <v>40896</v>
      </c>
      <c r="B1159" s="4" t="s">
        <v>18706</v>
      </c>
      <c r="C1159" s="4" t="s">
        <v>38320</v>
      </c>
      <c r="D1159" s="8">
        <v>2</v>
      </c>
      <c r="E1159" s="6">
        <f>_xlfn.XLOOKUP(C1159,Products!$A:$A,Products!$E:$E,0,0)</f>
        <v>1650.71</v>
      </c>
      <c r="F1159" s="6">
        <f t="shared" si="36"/>
        <v>3301.42</v>
      </c>
      <c r="G1159" s="6">
        <v>3451.13</v>
      </c>
      <c r="H1159" s="6">
        <f t="shared" si="37"/>
        <v>149.71000000000004</v>
      </c>
      <c r="I1159" s="4" t="s">
        <v>38938</v>
      </c>
      <c r="J1159" s="2">
        <v>44537</v>
      </c>
      <c r="K1159" s="1" t="s">
        <v>10750</v>
      </c>
      <c r="L1159" s="1" t="s">
        <v>77</v>
      </c>
      <c r="M1159" s="1" t="s">
        <v>1334</v>
      </c>
    </row>
    <row r="1160" spans="1:13" ht="14.25" hidden="1" customHeight="1" x14ac:dyDescent="0.25">
      <c r="A1160" s="4" t="s">
        <v>47964</v>
      </c>
      <c r="B1160" s="4" t="s">
        <v>22330</v>
      </c>
      <c r="C1160" s="4" t="s">
        <v>37801</v>
      </c>
      <c r="D1160" s="8">
        <v>1</v>
      </c>
      <c r="E1160" s="6">
        <f>_xlfn.XLOOKUP(C1160,Products!$A:$A,Products!$E:$E,0,0)</f>
        <v>1797.66</v>
      </c>
      <c r="F1160" s="6">
        <f t="shared" si="36"/>
        <v>1797.66</v>
      </c>
      <c r="G1160" s="6">
        <v>1535.76</v>
      </c>
      <c r="H1160" s="6">
        <f t="shared" si="37"/>
        <v>-261.90000000000009</v>
      </c>
      <c r="I1160" s="4" t="s">
        <v>38938</v>
      </c>
      <c r="J1160" s="2">
        <v>43938</v>
      </c>
      <c r="K1160" s="1" t="s">
        <v>20667</v>
      </c>
      <c r="L1160" s="1" t="s">
        <v>194</v>
      </c>
      <c r="M1160" s="1" t="s">
        <v>691</v>
      </c>
    </row>
    <row r="1161" spans="1:13" ht="14.25" hidden="1" customHeight="1" x14ac:dyDescent="0.25">
      <c r="A1161" s="4" t="s">
        <v>40899</v>
      </c>
      <c r="B1161" s="4" t="s">
        <v>11919</v>
      </c>
      <c r="C1161" s="4" t="s">
        <v>35699</v>
      </c>
      <c r="D1161" s="8">
        <v>4</v>
      </c>
      <c r="E1161" s="6">
        <f>_xlfn.XLOOKUP(C1161,Products!$A:$A,Products!$E:$E,0,0)</f>
        <v>1427.84</v>
      </c>
      <c r="F1161" s="6">
        <f t="shared" si="36"/>
        <v>5711.36</v>
      </c>
      <c r="G1161" s="6">
        <v>4313.92</v>
      </c>
      <c r="H1161" s="6">
        <f t="shared" si="37"/>
        <v>-1397.4399999999996</v>
      </c>
      <c r="I1161" s="4" t="s">
        <v>38917</v>
      </c>
      <c r="J1161" s="2">
        <v>44938</v>
      </c>
      <c r="K1161" s="1" t="s">
        <v>38369</v>
      </c>
      <c r="L1161" s="1" t="s">
        <v>1644</v>
      </c>
      <c r="M1161" s="1" t="s">
        <v>1167</v>
      </c>
    </row>
    <row r="1162" spans="1:13" ht="14.25" hidden="1" customHeight="1" x14ac:dyDescent="0.25">
      <c r="A1162" s="4" t="s">
        <v>40900</v>
      </c>
      <c r="B1162" s="4" t="s">
        <v>32097</v>
      </c>
      <c r="C1162" s="4" t="s">
        <v>36637</v>
      </c>
      <c r="D1162" s="8">
        <v>5</v>
      </c>
      <c r="E1162" s="6">
        <f>_xlfn.XLOOKUP(C1162,Products!$A:$A,Products!$E:$E,0,0)</f>
        <v>811.79</v>
      </c>
      <c r="F1162" s="6">
        <f t="shared" si="36"/>
        <v>4058.95</v>
      </c>
      <c r="G1162" s="6">
        <v>859.93</v>
      </c>
      <c r="H1162" s="6">
        <f t="shared" si="37"/>
        <v>-3199.02</v>
      </c>
      <c r="I1162" s="4" t="s">
        <v>38938</v>
      </c>
      <c r="J1162" s="2">
        <v>44504</v>
      </c>
      <c r="K1162" s="1" t="s">
        <v>40901</v>
      </c>
      <c r="L1162" s="1" t="s">
        <v>1408</v>
      </c>
      <c r="M1162" s="1" t="s">
        <v>1384</v>
      </c>
    </row>
    <row r="1163" spans="1:13" ht="14.25" hidden="1" customHeight="1" x14ac:dyDescent="0.25">
      <c r="A1163" s="4" t="s">
        <v>40902</v>
      </c>
      <c r="B1163" s="4" t="s">
        <v>12737</v>
      </c>
      <c r="C1163" s="4" t="s">
        <v>36129</v>
      </c>
      <c r="D1163" s="8">
        <v>3</v>
      </c>
      <c r="E1163" s="6">
        <f>_xlfn.XLOOKUP(C1163,Products!$A:$A,Products!$E:$E,0,0)</f>
        <v>1183.94</v>
      </c>
      <c r="F1163" s="6">
        <f t="shared" si="36"/>
        <v>3551.82</v>
      </c>
      <c r="G1163" s="6">
        <v>2639.65</v>
      </c>
      <c r="H1163" s="6">
        <f t="shared" si="37"/>
        <v>-912.17000000000007</v>
      </c>
      <c r="I1163" s="4" t="s">
        <v>38938</v>
      </c>
      <c r="J1163" s="2">
        <v>44712</v>
      </c>
      <c r="K1163" s="1" t="s">
        <v>40903</v>
      </c>
      <c r="L1163" s="1" t="s">
        <v>122</v>
      </c>
      <c r="M1163" s="1" t="s">
        <v>2164</v>
      </c>
    </row>
    <row r="1164" spans="1:13" ht="14.25" hidden="1" customHeight="1" x14ac:dyDescent="0.25">
      <c r="A1164" s="4" t="s">
        <v>40904</v>
      </c>
      <c r="B1164" s="4" t="s">
        <v>20877</v>
      </c>
      <c r="C1164" s="4" t="s">
        <v>37967</v>
      </c>
      <c r="D1164" s="8">
        <v>3</v>
      </c>
      <c r="E1164" s="6">
        <f>_xlfn.XLOOKUP(C1164,Products!$A:$A,Products!$E:$E,0,0)</f>
        <v>1068.29</v>
      </c>
      <c r="F1164" s="6">
        <f t="shared" si="36"/>
        <v>3204.87</v>
      </c>
      <c r="G1164" s="6">
        <v>821.22</v>
      </c>
      <c r="H1164" s="6">
        <f t="shared" si="37"/>
        <v>-2383.6499999999996</v>
      </c>
      <c r="I1164" s="4" t="s">
        <v>38938</v>
      </c>
      <c r="J1164" s="2">
        <v>45307</v>
      </c>
      <c r="K1164" s="1" t="s">
        <v>10502</v>
      </c>
      <c r="L1164" s="1" t="s">
        <v>426</v>
      </c>
      <c r="M1164" s="1" t="s">
        <v>957</v>
      </c>
    </row>
    <row r="1165" spans="1:13" ht="14.25" hidden="1" customHeight="1" x14ac:dyDescent="0.25">
      <c r="A1165" s="4" t="s">
        <v>40905</v>
      </c>
      <c r="B1165" s="4" t="s">
        <v>7370</v>
      </c>
      <c r="C1165" s="4" t="s">
        <v>37329</v>
      </c>
      <c r="D1165" s="8">
        <v>4</v>
      </c>
      <c r="E1165" s="6">
        <f>_xlfn.XLOOKUP(C1165,Products!$A:$A,Products!$E:$E,0,0)</f>
        <v>298.38</v>
      </c>
      <c r="F1165" s="6">
        <f t="shared" si="36"/>
        <v>1193.52</v>
      </c>
      <c r="G1165" s="6">
        <v>2309.08</v>
      </c>
      <c r="H1165" s="6">
        <f t="shared" si="37"/>
        <v>1115.56</v>
      </c>
      <c r="I1165" s="4" t="s">
        <v>38938</v>
      </c>
      <c r="J1165" s="2">
        <v>44986</v>
      </c>
      <c r="K1165" s="1" t="s">
        <v>40906</v>
      </c>
      <c r="L1165" s="1" t="s">
        <v>1408</v>
      </c>
      <c r="M1165" s="1" t="s">
        <v>2231</v>
      </c>
    </row>
    <row r="1166" spans="1:13" ht="14.25" hidden="1" customHeight="1" x14ac:dyDescent="0.25">
      <c r="A1166" s="4" t="s">
        <v>40907</v>
      </c>
      <c r="B1166" s="4" t="s">
        <v>13683</v>
      </c>
      <c r="C1166" s="4" t="s">
        <v>36362</v>
      </c>
      <c r="D1166" s="8">
        <v>5</v>
      </c>
      <c r="E1166" s="6">
        <f>_xlfn.XLOOKUP(C1166,Products!$A:$A,Products!$E:$E,0,0)</f>
        <v>359.65</v>
      </c>
      <c r="F1166" s="6">
        <f t="shared" si="36"/>
        <v>1798.25</v>
      </c>
      <c r="G1166" s="6">
        <v>2953.99</v>
      </c>
      <c r="H1166" s="6">
        <f t="shared" si="37"/>
        <v>1155.7399999999998</v>
      </c>
      <c r="I1166" s="4" t="s">
        <v>38917</v>
      </c>
      <c r="J1166" s="2">
        <v>44689</v>
      </c>
      <c r="K1166" s="1" t="s">
        <v>40908</v>
      </c>
      <c r="L1166" s="1" t="s">
        <v>25</v>
      </c>
      <c r="M1166" s="1" t="s">
        <v>1213</v>
      </c>
    </row>
    <row r="1167" spans="1:13" ht="14.25" hidden="1" customHeight="1" x14ac:dyDescent="0.25">
      <c r="A1167" s="4" t="s">
        <v>40909</v>
      </c>
      <c r="B1167" s="4" t="s">
        <v>98</v>
      </c>
      <c r="C1167" s="4" t="s">
        <v>35344</v>
      </c>
      <c r="D1167" s="8">
        <v>4</v>
      </c>
      <c r="E1167" s="6">
        <f>_xlfn.XLOOKUP(C1167,Products!$A:$A,Products!$E:$E,0,0)</f>
        <v>1681.59</v>
      </c>
      <c r="F1167" s="6">
        <f t="shared" si="36"/>
        <v>6726.36</v>
      </c>
      <c r="G1167" s="6">
        <v>1988.1</v>
      </c>
      <c r="H1167" s="6">
        <f t="shared" si="37"/>
        <v>-4738.26</v>
      </c>
      <c r="I1167" s="4" t="s">
        <v>38917</v>
      </c>
      <c r="J1167" s="2">
        <v>44826</v>
      </c>
      <c r="K1167" s="1" t="s">
        <v>40910</v>
      </c>
      <c r="L1167" s="1" t="s">
        <v>60</v>
      </c>
      <c r="M1167" s="1" t="s">
        <v>816</v>
      </c>
    </row>
    <row r="1168" spans="1:13" ht="14.25" hidden="1" customHeight="1" x14ac:dyDescent="0.25">
      <c r="A1168" s="4" t="s">
        <v>40911</v>
      </c>
      <c r="B1168" s="4" t="s">
        <v>13508</v>
      </c>
      <c r="C1168" s="4" t="s">
        <v>37119</v>
      </c>
      <c r="D1168" s="8">
        <v>1</v>
      </c>
      <c r="E1168" s="6">
        <f>_xlfn.XLOOKUP(C1168,Products!$A:$A,Products!$E:$E,0,0)</f>
        <v>1607.63</v>
      </c>
      <c r="F1168" s="6">
        <f t="shared" si="36"/>
        <v>1607.63</v>
      </c>
      <c r="G1168" s="6">
        <v>1175.75</v>
      </c>
      <c r="H1168" s="6">
        <f t="shared" si="37"/>
        <v>-431.88000000000011</v>
      </c>
      <c r="I1168" s="4" t="s">
        <v>38919</v>
      </c>
      <c r="J1168" s="2">
        <v>45292</v>
      </c>
      <c r="K1168" s="1" t="s">
        <v>40912</v>
      </c>
      <c r="L1168" s="1" t="s">
        <v>51</v>
      </c>
      <c r="M1168" s="1" t="s">
        <v>114</v>
      </c>
    </row>
    <row r="1169" spans="1:13" ht="14.25" hidden="1" customHeight="1" x14ac:dyDescent="0.25">
      <c r="A1169" s="4" t="s">
        <v>40913</v>
      </c>
      <c r="B1169" s="4" t="s">
        <v>34119</v>
      </c>
      <c r="C1169" s="4" t="s">
        <v>34484</v>
      </c>
      <c r="D1169" s="8">
        <v>1</v>
      </c>
      <c r="E1169" s="6">
        <f>_xlfn.XLOOKUP(C1169,Products!$A:$A,Products!$E:$E,0,0)</f>
        <v>54.53</v>
      </c>
      <c r="F1169" s="6">
        <f t="shared" si="36"/>
        <v>54.53</v>
      </c>
      <c r="G1169" s="6">
        <v>4890.34</v>
      </c>
      <c r="H1169" s="6">
        <f t="shared" si="37"/>
        <v>4835.8100000000004</v>
      </c>
      <c r="I1169" s="4" t="s">
        <v>38930</v>
      </c>
      <c r="J1169" s="2">
        <v>45218</v>
      </c>
      <c r="K1169" s="1" t="s">
        <v>39422</v>
      </c>
      <c r="L1169" s="1" t="s">
        <v>25</v>
      </c>
      <c r="M1169" s="1" t="s">
        <v>2406</v>
      </c>
    </row>
    <row r="1170" spans="1:13" ht="14.25" hidden="1" customHeight="1" x14ac:dyDescent="0.25">
      <c r="A1170" s="4" t="s">
        <v>48523</v>
      </c>
      <c r="B1170" s="4" t="s">
        <v>15661</v>
      </c>
      <c r="C1170" s="4" t="s">
        <v>37537</v>
      </c>
      <c r="D1170" s="8">
        <v>1</v>
      </c>
      <c r="E1170" s="6">
        <f>_xlfn.XLOOKUP(C1170,Products!$A:$A,Products!$E:$E,0,0)</f>
        <v>793.72</v>
      </c>
      <c r="F1170" s="6">
        <f t="shared" si="36"/>
        <v>793.72</v>
      </c>
      <c r="G1170" s="6">
        <v>2531.85</v>
      </c>
      <c r="H1170" s="6">
        <f t="shared" si="37"/>
        <v>1738.1299999999999</v>
      </c>
      <c r="I1170" s="4" t="s">
        <v>38930</v>
      </c>
      <c r="J1170" s="2">
        <v>43938</v>
      </c>
      <c r="K1170" s="1" t="s">
        <v>48524</v>
      </c>
      <c r="L1170" s="1" t="s">
        <v>451</v>
      </c>
      <c r="M1170" s="1" t="s">
        <v>418</v>
      </c>
    </row>
    <row r="1171" spans="1:13" ht="14.25" hidden="1" customHeight="1" x14ac:dyDescent="0.25">
      <c r="A1171" s="4" t="s">
        <v>40916</v>
      </c>
      <c r="B1171" s="4" t="s">
        <v>17586</v>
      </c>
      <c r="C1171" s="4" t="s">
        <v>37584</v>
      </c>
      <c r="D1171" s="8">
        <v>2</v>
      </c>
      <c r="E1171" s="6">
        <f>_xlfn.XLOOKUP(C1171,Products!$A:$A,Products!$E:$E,0,0)</f>
        <v>1451.03</v>
      </c>
      <c r="F1171" s="6">
        <f t="shared" si="36"/>
        <v>2902.06</v>
      </c>
      <c r="G1171" s="6">
        <v>2853.53</v>
      </c>
      <c r="H1171" s="6">
        <f t="shared" si="37"/>
        <v>-48.529999999999745</v>
      </c>
      <c r="I1171" s="4" t="s">
        <v>38919</v>
      </c>
      <c r="J1171" s="2">
        <v>45204</v>
      </c>
      <c r="K1171" s="1" t="s">
        <v>36934</v>
      </c>
      <c r="L1171" s="1" t="s">
        <v>417</v>
      </c>
      <c r="M1171" s="1" t="s">
        <v>2112</v>
      </c>
    </row>
    <row r="1172" spans="1:13" ht="14.25" hidden="1" customHeight="1" x14ac:dyDescent="0.25">
      <c r="A1172" s="4" t="s">
        <v>40917</v>
      </c>
      <c r="B1172" s="4" t="s">
        <v>32026</v>
      </c>
      <c r="C1172" s="4" t="s">
        <v>36377</v>
      </c>
      <c r="D1172" s="8">
        <v>4</v>
      </c>
      <c r="E1172" s="6">
        <f>_xlfn.XLOOKUP(C1172,Products!$A:$A,Products!$E:$E,0,0)</f>
        <v>937.48</v>
      </c>
      <c r="F1172" s="6">
        <f t="shared" si="36"/>
        <v>3749.92</v>
      </c>
      <c r="G1172" s="6">
        <v>58.12</v>
      </c>
      <c r="H1172" s="6">
        <f t="shared" si="37"/>
        <v>-3691.8</v>
      </c>
      <c r="I1172" s="4" t="s">
        <v>38938</v>
      </c>
      <c r="J1172" s="2">
        <v>45246</v>
      </c>
      <c r="K1172" s="1" t="s">
        <v>37884</v>
      </c>
      <c r="L1172" s="1" t="s">
        <v>263</v>
      </c>
      <c r="M1172" s="1" t="s">
        <v>1772</v>
      </c>
    </row>
    <row r="1173" spans="1:13" ht="14.25" hidden="1" customHeight="1" x14ac:dyDescent="0.25">
      <c r="A1173" s="4" t="s">
        <v>40918</v>
      </c>
      <c r="B1173" s="4" t="s">
        <v>8195</v>
      </c>
      <c r="C1173" s="4" t="s">
        <v>35966</v>
      </c>
      <c r="D1173" s="8">
        <v>3</v>
      </c>
      <c r="E1173" s="6">
        <f>_xlfn.XLOOKUP(C1173,Products!$A:$A,Products!$E:$E,0,0)</f>
        <v>1163.17</v>
      </c>
      <c r="F1173" s="6">
        <f t="shared" si="36"/>
        <v>3489.51</v>
      </c>
      <c r="G1173" s="6">
        <v>2967.41</v>
      </c>
      <c r="H1173" s="6">
        <f t="shared" si="37"/>
        <v>-522.10000000000036</v>
      </c>
      <c r="I1173" s="4" t="s">
        <v>38919</v>
      </c>
      <c r="J1173" s="2">
        <v>44439</v>
      </c>
      <c r="K1173" s="1" t="s">
        <v>40919</v>
      </c>
      <c r="L1173" s="1" t="s">
        <v>158</v>
      </c>
      <c r="M1173" s="1" t="s">
        <v>784</v>
      </c>
    </row>
    <row r="1174" spans="1:13" ht="14.25" hidden="1" customHeight="1" x14ac:dyDescent="0.25">
      <c r="A1174" s="4" t="s">
        <v>53055</v>
      </c>
      <c r="B1174" s="4" t="s">
        <v>11912</v>
      </c>
      <c r="C1174" s="4" t="s">
        <v>36722</v>
      </c>
      <c r="D1174" s="8">
        <v>3</v>
      </c>
      <c r="E1174" s="6">
        <f>_xlfn.XLOOKUP(C1174,Products!$A:$A,Products!$E:$E,0,0)</f>
        <v>250.07</v>
      </c>
      <c r="F1174" s="6">
        <f t="shared" si="36"/>
        <v>750.21</v>
      </c>
      <c r="G1174" s="6">
        <v>274.29000000000002</v>
      </c>
      <c r="H1174" s="6">
        <f t="shared" si="37"/>
        <v>-475.92</v>
      </c>
      <c r="I1174" s="4" t="s">
        <v>38930</v>
      </c>
      <c r="J1174" s="2">
        <v>43938</v>
      </c>
      <c r="K1174" s="1" t="s">
        <v>3303</v>
      </c>
      <c r="L1174" s="1" t="s">
        <v>176</v>
      </c>
      <c r="M1174" s="1" t="s">
        <v>443</v>
      </c>
    </row>
    <row r="1175" spans="1:13" ht="14.25" hidden="1" customHeight="1" x14ac:dyDescent="0.25">
      <c r="A1175" s="4" t="s">
        <v>40922</v>
      </c>
      <c r="B1175" s="4" t="s">
        <v>4123</v>
      </c>
      <c r="C1175" s="4" t="s">
        <v>37073</v>
      </c>
      <c r="D1175" s="8">
        <v>5</v>
      </c>
      <c r="E1175" s="6">
        <f>_xlfn.XLOOKUP(C1175,Products!$A:$A,Products!$E:$E,0,0)</f>
        <v>1149.8499999999999</v>
      </c>
      <c r="F1175" s="6">
        <f t="shared" si="36"/>
        <v>5749.25</v>
      </c>
      <c r="G1175" s="6">
        <v>671.29</v>
      </c>
      <c r="H1175" s="6">
        <f t="shared" si="37"/>
        <v>-5077.96</v>
      </c>
      <c r="I1175" s="4" t="s">
        <v>38930</v>
      </c>
      <c r="J1175" s="2">
        <v>44492</v>
      </c>
      <c r="K1175" s="1" t="s">
        <v>40923</v>
      </c>
      <c r="L1175" s="1" t="s">
        <v>337</v>
      </c>
      <c r="M1175" s="1" t="s">
        <v>643</v>
      </c>
    </row>
    <row r="1176" spans="1:13" ht="14.25" hidden="1" customHeight="1" x14ac:dyDescent="0.25">
      <c r="A1176" s="4" t="s">
        <v>40924</v>
      </c>
      <c r="B1176" s="4" t="s">
        <v>11060</v>
      </c>
      <c r="C1176" s="4" t="s">
        <v>35885</v>
      </c>
      <c r="D1176" s="8">
        <v>5</v>
      </c>
      <c r="E1176" s="6">
        <f>_xlfn.XLOOKUP(C1176,Products!$A:$A,Products!$E:$E,0,0)</f>
        <v>1245.48</v>
      </c>
      <c r="F1176" s="6">
        <f t="shared" si="36"/>
        <v>6227.4</v>
      </c>
      <c r="G1176" s="6">
        <v>3305.59</v>
      </c>
      <c r="H1176" s="6">
        <f t="shared" si="37"/>
        <v>-2921.8099999999995</v>
      </c>
      <c r="I1176" s="4" t="s">
        <v>38930</v>
      </c>
      <c r="J1176" s="2">
        <v>45602</v>
      </c>
      <c r="K1176" s="1" t="s">
        <v>37889</v>
      </c>
      <c r="L1176" s="1" t="s">
        <v>131</v>
      </c>
      <c r="M1176" s="1" t="s">
        <v>4281</v>
      </c>
    </row>
    <row r="1177" spans="1:13" ht="14.25" hidden="1" customHeight="1" x14ac:dyDescent="0.25">
      <c r="A1177" s="4" t="s">
        <v>55587</v>
      </c>
      <c r="B1177" s="4" t="s">
        <v>19968</v>
      </c>
      <c r="C1177" s="4" t="s">
        <v>36637</v>
      </c>
      <c r="D1177" s="8">
        <v>3</v>
      </c>
      <c r="E1177" s="6">
        <f>_xlfn.XLOOKUP(C1177,Products!$A:$A,Products!$E:$E,0,0)</f>
        <v>811.79</v>
      </c>
      <c r="F1177" s="6">
        <f t="shared" si="36"/>
        <v>2435.37</v>
      </c>
      <c r="G1177" s="6">
        <v>1539.83</v>
      </c>
      <c r="H1177" s="6">
        <f t="shared" si="37"/>
        <v>-895.54</v>
      </c>
      <c r="I1177" s="4" t="s">
        <v>38924</v>
      </c>
      <c r="J1177" s="2">
        <v>43938</v>
      </c>
      <c r="K1177" s="1" t="s">
        <v>55588</v>
      </c>
      <c r="L1177" s="1" t="s">
        <v>417</v>
      </c>
      <c r="M1177" s="1" t="s">
        <v>7959</v>
      </c>
    </row>
    <row r="1178" spans="1:13" ht="14.25" hidden="1" customHeight="1" x14ac:dyDescent="0.25">
      <c r="A1178" s="4" t="s">
        <v>58811</v>
      </c>
      <c r="B1178" s="4" t="s">
        <v>17968</v>
      </c>
      <c r="C1178" s="4" t="s">
        <v>34778</v>
      </c>
      <c r="D1178" s="8">
        <v>1</v>
      </c>
      <c r="E1178" s="6">
        <f>_xlfn.XLOOKUP(C1178,Products!$A:$A,Products!$E:$E,0,0)</f>
        <v>220.63</v>
      </c>
      <c r="F1178" s="6">
        <f t="shared" si="36"/>
        <v>220.63</v>
      </c>
      <c r="G1178" s="6">
        <v>2326.75</v>
      </c>
      <c r="H1178" s="6">
        <f t="shared" si="37"/>
        <v>2106.12</v>
      </c>
      <c r="I1178" s="4" t="s">
        <v>38924</v>
      </c>
      <c r="J1178" s="2">
        <v>43938</v>
      </c>
      <c r="K1178" s="1" t="s">
        <v>30404</v>
      </c>
      <c r="L1178" s="1" t="s">
        <v>77</v>
      </c>
      <c r="M1178" s="1" t="s">
        <v>238</v>
      </c>
    </row>
    <row r="1179" spans="1:13" ht="14.25" hidden="1" customHeight="1" x14ac:dyDescent="0.25">
      <c r="A1179" s="4" t="s">
        <v>40929</v>
      </c>
      <c r="B1179" s="4" t="s">
        <v>11912</v>
      </c>
      <c r="C1179" s="4" t="s">
        <v>35145</v>
      </c>
      <c r="D1179" s="8">
        <v>2</v>
      </c>
      <c r="E1179" s="6">
        <f>_xlfn.XLOOKUP(C1179,Products!$A:$A,Products!$E:$E,0,0)</f>
        <v>745.49</v>
      </c>
      <c r="F1179" s="6">
        <f t="shared" si="36"/>
        <v>1490.98</v>
      </c>
      <c r="G1179" s="6">
        <v>3641.96</v>
      </c>
      <c r="H1179" s="6">
        <f t="shared" si="37"/>
        <v>2150.98</v>
      </c>
      <c r="I1179" s="4" t="s">
        <v>38924</v>
      </c>
      <c r="J1179" s="2">
        <v>45319</v>
      </c>
      <c r="K1179" s="1" t="s">
        <v>40930</v>
      </c>
      <c r="L1179" s="1" t="s">
        <v>1392</v>
      </c>
      <c r="M1179" s="1" t="s">
        <v>2650</v>
      </c>
    </row>
    <row r="1180" spans="1:13" ht="14.25" hidden="1" customHeight="1" x14ac:dyDescent="0.25">
      <c r="A1180" s="4" t="s">
        <v>40931</v>
      </c>
      <c r="B1180" s="4" t="s">
        <v>17779</v>
      </c>
      <c r="C1180" s="4" t="s">
        <v>36177</v>
      </c>
      <c r="D1180" s="8">
        <v>2</v>
      </c>
      <c r="E1180" s="6">
        <f>_xlfn.XLOOKUP(C1180,Products!$A:$A,Products!$E:$E,0,0)</f>
        <v>824.04</v>
      </c>
      <c r="F1180" s="6">
        <f t="shared" si="36"/>
        <v>1648.08</v>
      </c>
      <c r="G1180" s="6">
        <v>915.53</v>
      </c>
      <c r="H1180" s="6">
        <f t="shared" si="37"/>
        <v>-732.55</v>
      </c>
      <c r="I1180" s="4" t="s">
        <v>38919</v>
      </c>
      <c r="J1180" s="2">
        <v>44339</v>
      </c>
      <c r="K1180" s="1" t="s">
        <v>40932</v>
      </c>
      <c r="L1180" s="1" t="s">
        <v>587</v>
      </c>
      <c r="M1180" s="1" t="s">
        <v>540</v>
      </c>
    </row>
    <row r="1181" spans="1:13" ht="14.25" hidden="1" customHeight="1" x14ac:dyDescent="0.25">
      <c r="A1181" s="4" t="s">
        <v>40933</v>
      </c>
      <c r="B1181" s="4" t="s">
        <v>8806</v>
      </c>
      <c r="C1181" s="4" t="s">
        <v>35226</v>
      </c>
      <c r="D1181" s="8">
        <v>4</v>
      </c>
      <c r="E1181" s="6">
        <f>_xlfn.XLOOKUP(C1181,Products!$A:$A,Products!$E:$E,0,0)</f>
        <v>36.08</v>
      </c>
      <c r="F1181" s="6">
        <f t="shared" si="36"/>
        <v>144.32</v>
      </c>
      <c r="G1181" s="6">
        <v>768.48</v>
      </c>
      <c r="H1181" s="6">
        <f t="shared" si="37"/>
        <v>624.16000000000008</v>
      </c>
      <c r="I1181" s="4" t="s">
        <v>38938</v>
      </c>
      <c r="J1181" s="2">
        <v>44533</v>
      </c>
      <c r="K1181" s="1" t="s">
        <v>40934</v>
      </c>
      <c r="L1181" s="1" t="s">
        <v>539</v>
      </c>
      <c r="M1181" s="1" t="s">
        <v>435</v>
      </c>
    </row>
    <row r="1182" spans="1:13" ht="14.25" hidden="1" customHeight="1" x14ac:dyDescent="0.25">
      <c r="A1182" s="4" t="s">
        <v>40935</v>
      </c>
      <c r="B1182" s="4" t="s">
        <v>9946</v>
      </c>
      <c r="C1182" s="4" t="s">
        <v>36069</v>
      </c>
      <c r="D1182" s="8">
        <v>1</v>
      </c>
      <c r="E1182" s="6">
        <f>_xlfn.XLOOKUP(C1182,Products!$A:$A,Products!$E:$E,0,0)</f>
        <v>1909.33</v>
      </c>
      <c r="F1182" s="6">
        <f t="shared" si="36"/>
        <v>1909.33</v>
      </c>
      <c r="G1182" s="6">
        <v>3597.45</v>
      </c>
      <c r="H1182" s="6">
        <f t="shared" si="37"/>
        <v>1688.12</v>
      </c>
      <c r="I1182" s="4" t="s">
        <v>38938</v>
      </c>
      <c r="J1182" s="2">
        <v>44396</v>
      </c>
      <c r="K1182" s="1" t="s">
        <v>2230</v>
      </c>
      <c r="L1182" s="1" t="s">
        <v>1440</v>
      </c>
      <c r="M1182" s="1" t="s">
        <v>418</v>
      </c>
    </row>
    <row r="1183" spans="1:13" ht="14.25" hidden="1" customHeight="1" x14ac:dyDescent="0.25">
      <c r="A1183" s="4" t="s">
        <v>61912</v>
      </c>
      <c r="B1183" s="4" t="s">
        <v>12974</v>
      </c>
      <c r="C1183" s="4" t="s">
        <v>38531</v>
      </c>
      <c r="D1183" s="8">
        <v>1</v>
      </c>
      <c r="E1183" s="6">
        <f>_xlfn.XLOOKUP(C1183,Products!$A:$A,Products!$E:$E,0,0)</f>
        <v>165.36</v>
      </c>
      <c r="F1183" s="6">
        <f t="shared" si="36"/>
        <v>165.36</v>
      </c>
      <c r="G1183" s="6">
        <v>3382.87</v>
      </c>
      <c r="H1183" s="6">
        <f t="shared" si="37"/>
        <v>3217.5099999999998</v>
      </c>
      <c r="I1183" s="4" t="s">
        <v>38938</v>
      </c>
      <c r="J1183" s="2">
        <v>43938</v>
      </c>
      <c r="K1183" s="1" t="s">
        <v>17286</v>
      </c>
      <c r="L1183" s="1" t="s">
        <v>682</v>
      </c>
      <c r="M1183" s="1" t="s">
        <v>305</v>
      </c>
    </row>
    <row r="1184" spans="1:13" ht="14.25" hidden="1" customHeight="1" x14ac:dyDescent="0.25">
      <c r="A1184" s="4" t="s">
        <v>41808</v>
      </c>
      <c r="B1184" s="4" t="s">
        <v>4032</v>
      </c>
      <c r="C1184" s="4" t="s">
        <v>37186</v>
      </c>
      <c r="D1184" s="8">
        <v>3</v>
      </c>
      <c r="E1184" s="6">
        <f>_xlfn.XLOOKUP(C1184,Products!$A:$A,Products!$E:$E,0,0)</f>
        <v>989.29</v>
      </c>
      <c r="F1184" s="6">
        <f t="shared" si="36"/>
        <v>2967.87</v>
      </c>
      <c r="G1184" s="6">
        <v>2471.8200000000002</v>
      </c>
      <c r="H1184" s="6">
        <f t="shared" si="37"/>
        <v>-496.04999999999973</v>
      </c>
      <c r="I1184" s="4" t="s">
        <v>38924</v>
      </c>
      <c r="J1184" s="2">
        <v>43939</v>
      </c>
      <c r="K1184" s="1" t="s">
        <v>41809</v>
      </c>
      <c r="L1184" s="1" t="s">
        <v>516</v>
      </c>
      <c r="M1184" s="1" t="s">
        <v>1742</v>
      </c>
    </row>
    <row r="1185" spans="1:13" ht="14.25" hidden="1" customHeight="1" x14ac:dyDescent="0.25">
      <c r="A1185" s="4" t="s">
        <v>40939</v>
      </c>
      <c r="B1185" s="4" t="s">
        <v>32314</v>
      </c>
      <c r="C1185" s="4" t="s">
        <v>35628</v>
      </c>
      <c r="D1185" s="8">
        <v>1</v>
      </c>
      <c r="E1185" s="6">
        <f>_xlfn.XLOOKUP(C1185,Products!$A:$A,Products!$E:$E,0,0)</f>
        <v>7.94</v>
      </c>
      <c r="F1185" s="6">
        <f t="shared" si="36"/>
        <v>7.94</v>
      </c>
      <c r="G1185" s="6">
        <v>4058.4</v>
      </c>
      <c r="H1185" s="6">
        <f t="shared" si="37"/>
        <v>4050.46</v>
      </c>
      <c r="I1185" s="4" t="s">
        <v>38919</v>
      </c>
      <c r="J1185" s="2">
        <v>45293</v>
      </c>
      <c r="K1185" s="1" t="s">
        <v>2583</v>
      </c>
      <c r="L1185" s="1" t="s">
        <v>113</v>
      </c>
      <c r="M1185" s="1" t="s">
        <v>52</v>
      </c>
    </row>
    <row r="1186" spans="1:13" ht="14.25" hidden="1" customHeight="1" x14ac:dyDescent="0.25">
      <c r="A1186" s="4" t="s">
        <v>40940</v>
      </c>
      <c r="B1186" s="4" t="s">
        <v>19144</v>
      </c>
      <c r="C1186" s="4" t="s">
        <v>35252</v>
      </c>
      <c r="D1186" s="8">
        <v>3</v>
      </c>
      <c r="E1186" s="6">
        <f>_xlfn.XLOOKUP(C1186,Products!$A:$A,Products!$E:$E,0,0)</f>
        <v>541.74</v>
      </c>
      <c r="F1186" s="6">
        <f t="shared" si="36"/>
        <v>1625.22</v>
      </c>
      <c r="G1186" s="6">
        <v>430.1</v>
      </c>
      <c r="H1186" s="6">
        <f t="shared" si="37"/>
        <v>-1195.1199999999999</v>
      </c>
      <c r="I1186" s="4" t="s">
        <v>38930</v>
      </c>
      <c r="J1186" s="2">
        <v>44453</v>
      </c>
      <c r="K1186" s="1" t="s">
        <v>6169</v>
      </c>
      <c r="L1186" s="1" t="s">
        <v>730</v>
      </c>
      <c r="M1186" s="1" t="s">
        <v>7959</v>
      </c>
    </row>
    <row r="1187" spans="1:13" ht="14.25" hidden="1" customHeight="1" x14ac:dyDescent="0.25">
      <c r="A1187" s="4" t="s">
        <v>40941</v>
      </c>
      <c r="B1187" s="4" t="s">
        <v>5690</v>
      </c>
      <c r="C1187" s="4" t="s">
        <v>38640</v>
      </c>
      <c r="D1187" s="8">
        <v>1</v>
      </c>
      <c r="E1187" s="6">
        <f>_xlfn.XLOOKUP(C1187,Products!$A:$A,Products!$E:$E,0,0)</f>
        <v>1736.85</v>
      </c>
      <c r="F1187" s="6">
        <f t="shared" si="36"/>
        <v>1736.85</v>
      </c>
      <c r="G1187" s="6">
        <v>2821.87</v>
      </c>
      <c r="H1187" s="6">
        <f t="shared" si="37"/>
        <v>1085.02</v>
      </c>
      <c r="I1187" s="4" t="s">
        <v>38924</v>
      </c>
      <c r="J1187" s="2">
        <v>45410</v>
      </c>
      <c r="K1187" s="1" t="s">
        <v>40942</v>
      </c>
      <c r="L1187" s="1" t="s">
        <v>237</v>
      </c>
      <c r="M1187" s="1" t="s">
        <v>1848</v>
      </c>
    </row>
    <row r="1188" spans="1:13" ht="14.25" hidden="1" customHeight="1" x14ac:dyDescent="0.25">
      <c r="A1188" s="4" t="s">
        <v>40943</v>
      </c>
      <c r="B1188" s="4" t="s">
        <v>31125</v>
      </c>
      <c r="C1188" s="4" t="s">
        <v>35610</v>
      </c>
      <c r="D1188" s="8">
        <v>3</v>
      </c>
      <c r="E1188" s="6">
        <f>_xlfn.XLOOKUP(C1188,Products!$A:$A,Products!$E:$E,0,0)</f>
        <v>105.66</v>
      </c>
      <c r="F1188" s="6">
        <f t="shared" si="36"/>
        <v>316.98</v>
      </c>
      <c r="G1188" s="6">
        <v>1358.77</v>
      </c>
      <c r="H1188" s="6">
        <f t="shared" si="37"/>
        <v>1041.79</v>
      </c>
      <c r="I1188" s="4" t="s">
        <v>38924</v>
      </c>
      <c r="J1188" s="2">
        <v>44721</v>
      </c>
      <c r="K1188" s="1" t="s">
        <v>13418</v>
      </c>
      <c r="L1188" s="1" t="s">
        <v>185</v>
      </c>
      <c r="M1188" s="1" t="s">
        <v>1542</v>
      </c>
    </row>
    <row r="1189" spans="1:13" ht="14.25" hidden="1" customHeight="1" x14ac:dyDescent="0.25">
      <c r="A1189" s="4" t="s">
        <v>42607</v>
      </c>
      <c r="B1189" s="4" t="s">
        <v>7822</v>
      </c>
      <c r="C1189" s="4" t="s">
        <v>37497</v>
      </c>
      <c r="D1189" s="8">
        <v>2</v>
      </c>
      <c r="E1189" s="6">
        <f>_xlfn.XLOOKUP(C1189,Products!$A:$A,Products!$E:$E,0,0)</f>
        <v>445.28</v>
      </c>
      <c r="F1189" s="6">
        <f t="shared" si="36"/>
        <v>890.56</v>
      </c>
      <c r="G1189" s="6">
        <v>3060.73</v>
      </c>
      <c r="H1189" s="6">
        <f t="shared" si="37"/>
        <v>2170.17</v>
      </c>
      <c r="I1189" s="4" t="s">
        <v>38924</v>
      </c>
      <c r="J1189" s="2">
        <v>43939</v>
      </c>
      <c r="K1189" s="1" t="s">
        <v>42608</v>
      </c>
      <c r="L1189" s="1" t="s">
        <v>69</v>
      </c>
      <c r="M1189" s="1" t="s">
        <v>1734</v>
      </c>
    </row>
    <row r="1190" spans="1:13" ht="14.25" hidden="1" customHeight="1" x14ac:dyDescent="0.25">
      <c r="A1190" s="4" t="s">
        <v>40946</v>
      </c>
      <c r="B1190" s="4" t="s">
        <v>16649</v>
      </c>
      <c r="C1190" s="4" t="s">
        <v>34406</v>
      </c>
      <c r="D1190" s="8">
        <v>1</v>
      </c>
      <c r="E1190" s="6">
        <f>_xlfn.XLOOKUP(C1190,Products!$A:$A,Products!$E:$E,0,0)</f>
        <v>383.37</v>
      </c>
      <c r="F1190" s="6">
        <f t="shared" si="36"/>
        <v>383.37</v>
      </c>
      <c r="G1190" s="6">
        <v>3361.35</v>
      </c>
      <c r="H1190" s="6">
        <f t="shared" si="37"/>
        <v>2977.98</v>
      </c>
      <c r="I1190" s="4" t="s">
        <v>38930</v>
      </c>
      <c r="J1190" s="2">
        <v>44440</v>
      </c>
      <c r="K1190" s="1" t="s">
        <v>40947</v>
      </c>
      <c r="L1190" s="1" t="s">
        <v>25</v>
      </c>
      <c r="M1190" s="1" t="s">
        <v>3530</v>
      </c>
    </row>
    <row r="1191" spans="1:13" ht="14.25" hidden="1" customHeight="1" x14ac:dyDescent="0.25">
      <c r="A1191" s="4" t="s">
        <v>40948</v>
      </c>
      <c r="B1191" s="4" t="s">
        <v>13023</v>
      </c>
      <c r="C1191" s="4" t="s">
        <v>36519</v>
      </c>
      <c r="D1191" s="8">
        <v>4</v>
      </c>
      <c r="E1191" s="6">
        <f>_xlfn.XLOOKUP(C1191,Products!$A:$A,Products!$E:$E,0,0)</f>
        <v>1358.65</v>
      </c>
      <c r="F1191" s="6">
        <f t="shared" si="36"/>
        <v>5434.6</v>
      </c>
      <c r="G1191" s="6">
        <v>4802.1400000000003</v>
      </c>
      <c r="H1191" s="6">
        <f t="shared" si="37"/>
        <v>-632.46</v>
      </c>
      <c r="I1191" s="4" t="s">
        <v>38919</v>
      </c>
      <c r="J1191" s="2">
        <v>45364</v>
      </c>
      <c r="K1191" s="1" t="s">
        <v>40949</v>
      </c>
      <c r="L1191" s="1" t="s">
        <v>104</v>
      </c>
      <c r="M1191" s="1" t="s">
        <v>1742</v>
      </c>
    </row>
    <row r="1192" spans="1:13" ht="14.25" hidden="1" customHeight="1" x14ac:dyDescent="0.25">
      <c r="A1192" s="4" t="s">
        <v>40950</v>
      </c>
      <c r="B1192" s="4" t="s">
        <v>7468</v>
      </c>
      <c r="C1192" s="4" t="s">
        <v>35966</v>
      </c>
      <c r="D1192" s="8">
        <v>4</v>
      </c>
      <c r="E1192" s="6">
        <f>_xlfn.XLOOKUP(C1192,Products!$A:$A,Products!$E:$E,0,0)</f>
        <v>1163.17</v>
      </c>
      <c r="F1192" s="6">
        <f t="shared" si="36"/>
        <v>4652.68</v>
      </c>
      <c r="G1192" s="6">
        <v>3705.09</v>
      </c>
      <c r="H1192" s="6">
        <f t="shared" si="37"/>
        <v>-947.59000000000015</v>
      </c>
      <c r="I1192" s="4" t="s">
        <v>38930</v>
      </c>
      <c r="J1192" s="2">
        <v>44927</v>
      </c>
      <c r="K1192" s="1" t="s">
        <v>40951</v>
      </c>
      <c r="L1192" s="1" t="s">
        <v>254</v>
      </c>
      <c r="M1192" s="1" t="s">
        <v>973</v>
      </c>
    </row>
    <row r="1193" spans="1:13" ht="14.25" hidden="1" customHeight="1" x14ac:dyDescent="0.25">
      <c r="A1193" s="4" t="s">
        <v>40952</v>
      </c>
      <c r="B1193" s="4" t="s">
        <v>21089</v>
      </c>
      <c r="C1193" s="4" t="s">
        <v>36422</v>
      </c>
      <c r="D1193" s="8">
        <v>2</v>
      </c>
      <c r="E1193" s="6">
        <f>_xlfn.XLOOKUP(C1193,Products!$A:$A,Products!$E:$E,0,0)</f>
        <v>1891.24</v>
      </c>
      <c r="F1193" s="6">
        <f t="shared" si="36"/>
        <v>3782.48</v>
      </c>
      <c r="G1193" s="6">
        <v>2315.0300000000002</v>
      </c>
      <c r="H1193" s="6">
        <f t="shared" si="37"/>
        <v>-1467.4499999999998</v>
      </c>
      <c r="I1193" s="4" t="s">
        <v>38919</v>
      </c>
      <c r="J1193" s="2">
        <v>45452</v>
      </c>
      <c r="K1193" s="1" t="s">
        <v>22195</v>
      </c>
      <c r="L1193" s="1" t="s">
        <v>95</v>
      </c>
      <c r="M1193" s="1" t="s">
        <v>3410</v>
      </c>
    </row>
    <row r="1194" spans="1:13" ht="14.25" hidden="1" customHeight="1" x14ac:dyDescent="0.25">
      <c r="A1194" s="4" t="s">
        <v>40953</v>
      </c>
      <c r="B1194" s="4" t="s">
        <v>21881</v>
      </c>
      <c r="C1194" s="4" t="s">
        <v>36554</v>
      </c>
      <c r="D1194" s="8">
        <v>4</v>
      </c>
      <c r="E1194" s="6">
        <f>_xlfn.XLOOKUP(C1194,Products!$A:$A,Products!$E:$E,0,0)</f>
        <v>269.01</v>
      </c>
      <c r="F1194" s="6">
        <f t="shared" si="36"/>
        <v>1076.04</v>
      </c>
      <c r="G1194" s="6">
        <v>13.29</v>
      </c>
      <c r="H1194" s="6">
        <f t="shared" si="37"/>
        <v>-1062.75</v>
      </c>
      <c r="I1194" s="4" t="s">
        <v>38938</v>
      </c>
      <c r="J1194" s="2">
        <v>44911</v>
      </c>
      <c r="K1194" s="1" t="s">
        <v>40954</v>
      </c>
      <c r="L1194" s="1" t="s">
        <v>730</v>
      </c>
      <c r="M1194" s="1" t="s">
        <v>1645</v>
      </c>
    </row>
    <row r="1195" spans="1:13" ht="14.25" hidden="1" customHeight="1" x14ac:dyDescent="0.25">
      <c r="A1195" s="4" t="s">
        <v>40955</v>
      </c>
      <c r="B1195" s="4" t="s">
        <v>19397</v>
      </c>
      <c r="C1195" s="4" t="s">
        <v>38458</v>
      </c>
      <c r="D1195" s="8">
        <v>2</v>
      </c>
      <c r="E1195" s="6">
        <f>_xlfn.XLOOKUP(C1195,Products!$A:$A,Products!$E:$E,0,0)</f>
        <v>947.73</v>
      </c>
      <c r="F1195" s="6">
        <f t="shared" si="36"/>
        <v>1895.46</v>
      </c>
      <c r="G1195" s="6">
        <v>729.62</v>
      </c>
      <c r="H1195" s="6">
        <f t="shared" si="37"/>
        <v>-1165.8400000000001</v>
      </c>
      <c r="I1195" s="4" t="s">
        <v>38938</v>
      </c>
      <c r="J1195" s="2">
        <v>44812</v>
      </c>
      <c r="K1195" s="1" t="s">
        <v>40956</v>
      </c>
      <c r="L1195" s="1" t="s">
        <v>280</v>
      </c>
      <c r="M1195" s="1" t="s">
        <v>5190</v>
      </c>
    </row>
    <row r="1196" spans="1:13" ht="14.25" hidden="1" customHeight="1" x14ac:dyDescent="0.25">
      <c r="A1196" s="4" t="s">
        <v>40957</v>
      </c>
      <c r="B1196" s="4" t="s">
        <v>1018</v>
      </c>
      <c r="C1196" s="4" t="s">
        <v>36182</v>
      </c>
      <c r="D1196" s="8">
        <v>2</v>
      </c>
      <c r="E1196" s="6">
        <f>_xlfn.XLOOKUP(C1196,Products!$A:$A,Products!$E:$E,0,0)</f>
        <v>1334.85</v>
      </c>
      <c r="F1196" s="6">
        <f t="shared" si="36"/>
        <v>2669.7</v>
      </c>
      <c r="G1196" s="6">
        <v>1416.32</v>
      </c>
      <c r="H1196" s="6">
        <f t="shared" si="37"/>
        <v>-1253.3799999999999</v>
      </c>
      <c r="I1196" s="4" t="s">
        <v>38930</v>
      </c>
      <c r="J1196" s="2">
        <v>44956</v>
      </c>
      <c r="K1196" s="1" t="s">
        <v>40958</v>
      </c>
      <c r="L1196" s="1" t="s">
        <v>1644</v>
      </c>
      <c r="M1196" s="1" t="s">
        <v>893</v>
      </c>
    </row>
    <row r="1197" spans="1:13" ht="14.25" hidden="1" customHeight="1" x14ac:dyDescent="0.25">
      <c r="A1197" s="4" t="s">
        <v>40959</v>
      </c>
      <c r="B1197" s="4" t="s">
        <v>32279</v>
      </c>
      <c r="C1197" s="4" t="s">
        <v>36158</v>
      </c>
      <c r="D1197" s="8">
        <v>3</v>
      </c>
      <c r="E1197" s="6">
        <f>_xlfn.XLOOKUP(C1197,Products!$A:$A,Products!$E:$E,0,0)</f>
        <v>145.9</v>
      </c>
      <c r="F1197" s="6">
        <f t="shared" si="36"/>
        <v>437.70000000000005</v>
      </c>
      <c r="G1197" s="6">
        <v>824.95</v>
      </c>
      <c r="H1197" s="6">
        <f t="shared" si="37"/>
        <v>387.25</v>
      </c>
      <c r="I1197" s="4" t="s">
        <v>38917</v>
      </c>
      <c r="J1197" s="2">
        <v>44286</v>
      </c>
      <c r="K1197" s="1" t="s">
        <v>40960</v>
      </c>
      <c r="L1197" s="1" t="s">
        <v>587</v>
      </c>
      <c r="M1197" s="1" t="s">
        <v>443</v>
      </c>
    </row>
    <row r="1198" spans="1:13" ht="14.25" hidden="1" customHeight="1" x14ac:dyDescent="0.25">
      <c r="A1198" s="4" t="s">
        <v>40961</v>
      </c>
      <c r="B1198" s="4" t="s">
        <v>16408</v>
      </c>
      <c r="C1198" s="4" t="s">
        <v>34631</v>
      </c>
      <c r="D1198" s="8">
        <v>2</v>
      </c>
      <c r="E1198" s="6">
        <f>_xlfn.XLOOKUP(C1198,Products!$A:$A,Products!$E:$E,0,0)</f>
        <v>1358.86</v>
      </c>
      <c r="F1198" s="6">
        <f t="shared" si="36"/>
        <v>2717.72</v>
      </c>
      <c r="G1198" s="6">
        <v>1772.48</v>
      </c>
      <c r="H1198" s="6">
        <f t="shared" si="37"/>
        <v>-945.23999999999978</v>
      </c>
      <c r="I1198" s="4" t="s">
        <v>38917</v>
      </c>
      <c r="J1198" s="2">
        <v>45221</v>
      </c>
      <c r="K1198" s="1" t="s">
        <v>39946</v>
      </c>
      <c r="L1198" s="1" t="s">
        <v>426</v>
      </c>
      <c r="M1198" s="1" t="s">
        <v>7459</v>
      </c>
    </row>
    <row r="1199" spans="1:13" ht="14.25" hidden="1" customHeight="1" x14ac:dyDescent="0.25">
      <c r="A1199" s="4" t="s">
        <v>40962</v>
      </c>
      <c r="B1199" s="4" t="s">
        <v>30902</v>
      </c>
      <c r="C1199" s="4" t="s">
        <v>35471</v>
      </c>
      <c r="D1199" s="8">
        <v>1</v>
      </c>
      <c r="E1199" s="6">
        <f>_xlfn.XLOOKUP(C1199,Products!$A:$A,Products!$E:$E,0,0)</f>
        <v>647.49</v>
      </c>
      <c r="F1199" s="6">
        <f t="shared" si="36"/>
        <v>647.49</v>
      </c>
      <c r="G1199" s="6">
        <v>3609.93</v>
      </c>
      <c r="H1199" s="6">
        <f t="shared" si="37"/>
        <v>2962.4399999999996</v>
      </c>
      <c r="I1199" s="4" t="s">
        <v>38919</v>
      </c>
      <c r="J1199" s="2">
        <v>44210</v>
      </c>
      <c r="K1199" s="1" t="s">
        <v>37665</v>
      </c>
      <c r="L1199" s="1" t="s">
        <v>16</v>
      </c>
      <c r="M1199" s="1" t="s">
        <v>229</v>
      </c>
    </row>
    <row r="1200" spans="1:13" ht="14.25" hidden="1" customHeight="1" x14ac:dyDescent="0.25">
      <c r="A1200" s="4" t="s">
        <v>43648</v>
      </c>
      <c r="B1200" s="4" t="s">
        <v>4518</v>
      </c>
      <c r="C1200" s="4" t="s">
        <v>36261</v>
      </c>
      <c r="D1200" s="8">
        <v>4</v>
      </c>
      <c r="E1200" s="6">
        <f>_xlfn.XLOOKUP(C1200,Products!$A:$A,Products!$E:$E,0,0)</f>
        <v>744.09</v>
      </c>
      <c r="F1200" s="6">
        <f t="shared" si="36"/>
        <v>2976.36</v>
      </c>
      <c r="G1200" s="6">
        <v>3544.55</v>
      </c>
      <c r="H1200" s="6">
        <f t="shared" si="37"/>
        <v>568.19000000000005</v>
      </c>
      <c r="I1200" s="4" t="s">
        <v>38930</v>
      </c>
      <c r="J1200" s="2">
        <v>43939</v>
      </c>
      <c r="K1200" s="1" t="s">
        <v>43649</v>
      </c>
      <c r="L1200" s="1" t="s">
        <v>475</v>
      </c>
      <c r="M1200" s="1" t="s">
        <v>2485</v>
      </c>
    </row>
    <row r="1201" spans="1:13" ht="14.25" hidden="1" customHeight="1" x14ac:dyDescent="0.25">
      <c r="A1201" s="4" t="s">
        <v>40964</v>
      </c>
      <c r="B1201" s="4" t="s">
        <v>23266</v>
      </c>
      <c r="C1201" s="4" t="s">
        <v>35373</v>
      </c>
      <c r="D1201" s="8">
        <v>4</v>
      </c>
      <c r="E1201" s="6">
        <f>_xlfn.XLOOKUP(C1201,Products!$A:$A,Products!$E:$E,0,0)</f>
        <v>282.76</v>
      </c>
      <c r="F1201" s="6">
        <f t="shared" si="36"/>
        <v>1131.04</v>
      </c>
      <c r="G1201" s="6">
        <v>1348.65</v>
      </c>
      <c r="H1201" s="6">
        <f t="shared" si="37"/>
        <v>217.61000000000013</v>
      </c>
      <c r="I1201" s="4" t="s">
        <v>38924</v>
      </c>
      <c r="J1201" s="2">
        <v>45017</v>
      </c>
      <c r="K1201" s="1" t="s">
        <v>40965</v>
      </c>
      <c r="L1201" s="1" t="s">
        <v>237</v>
      </c>
      <c r="M1201" s="1" t="s">
        <v>1971</v>
      </c>
    </row>
    <row r="1202" spans="1:13" ht="14.25" hidden="1" customHeight="1" x14ac:dyDescent="0.25">
      <c r="A1202" s="4" t="s">
        <v>40966</v>
      </c>
      <c r="B1202" s="4" t="s">
        <v>16889</v>
      </c>
      <c r="C1202" s="4" t="s">
        <v>34344</v>
      </c>
      <c r="D1202" s="8">
        <v>4</v>
      </c>
      <c r="E1202" s="6">
        <f>_xlfn.XLOOKUP(C1202,Products!$A:$A,Products!$E:$E,0,0)</f>
        <v>709.75</v>
      </c>
      <c r="F1202" s="6">
        <f t="shared" si="36"/>
        <v>2839</v>
      </c>
      <c r="G1202" s="6">
        <v>3488.02</v>
      </c>
      <c r="H1202" s="6">
        <f t="shared" si="37"/>
        <v>649.02</v>
      </c>
      <c r="I1202" s="4" t="s">
        <v>38930</v>
      </c>
      <c r="J1202" s="2">
        <v>44552</v>
      </c>
      <c r="K1202" s="1" t="s">
        <v>40967</v>
      </c>
      <c r="L1202" s="1" t="s">
        <v>263</v>
      </c>
      <c r="M1202" s="1" t="s">
        <v>831</v>
      </c>
    </row>
    <row r="1203" spans="1:13" ht="14.25" hidden="1" customHeight="1" x14ac:dyDescent="0.25">
      <c r="A1203" s="4" t="s">
        <v>40968</v>
      </c>
      <c r="B1203" s="4" t="s">
        <v>20540</v>
      </c>
      <c r="C1203" s="4" t="s">
        <v>38360</v>
      </c>
      <c r="D1203" s="8">
        <v>4</v>
      </c>
      <c r="E1203" s="6">
        <f>_xlfn.XLOOKUP(C1203,Products!$A:$A,Products!$E:$E,0,0)</f>
        <v>206.58</v>
      </c>
      <c r="F1203" s="6">
        <f t="shared" si="36"/>
        <v>826.32</v>
      </c>
      <c r="G1203" s="6">
        <v>4178.7700000000004</v>
      </c>
      <c r="H1203" s="6">
        <f t="shared" si="37"/>
        <v>3352.4500000000003</v>
      </c>
      <c r="I1203" s="4" t="s">
        <v>38924</v>
      </c>
      <c r="J1203" s="2">
        <v>45277</v>
      </c>
      <c r="K1203" s="1" t="s">
        <v>40969</v>
      </c>
      <c r="L1203" s="1" t="s">
        <v>924</v>
      </c>
      <c r="M1203" s="1" t="s">
        <v>168</v>
      </c>
    </row>
    <row r="1204" spans="1:13" ht="14.25" customHeight="1" x14ac:dyDescent="0.25">
      <c r="A1204" s="4" t="s">
        <v>38989</v>
      </c>
      <c r="B1204" s="4" t="s">
        <v>6523</v>
      </c>
      <c r="C1204" s="4" t="s">
        <v>37497</v>
      </c>
      <c r="D1204" s="8">
        <v>3</v>
      </c>
      <c r="E1204" s="17">
        <f>_xlfn.XLOOKUP(C1204,Products!$A:$A,Products!$E:$E,0,0)</f>
        <v>445.28</v>
      </c>
      <c r="F1204" s="6">
        <f t="shared" si="36"/>
        <v>1335.84</v>
      </c>
      <c r="G1204" s="6">
        <v>3495.28</v>
      </c>
      <c r="H1204" s="6">
        <f t="shared" si="37"/>
        <v>2159.4400000000005</v>
      </c>
      <c r="I1204" s="4" t="s">
        <v>38917</v>
      </c>
      <c r="J1204" s="2">
        <v>45736</v>
      </c>
      <c r="K1204" s="1" t="s">
        <v>27027</v>
      </c>
      <c r="L1204" s="1" t="s">
        <v>1069</v>
      </c>
      <c r="M1204" s="1" t="s">
        <v>61</v>
      </c>
    </row>
    <row r="1205" spans="1:13" ht="14.25" hidden="1" customHeight="1" x14ac:dyDescent="0.25">
      <c r="A1205" s="4" t="s">
        <v>40972</v>
      </c>
      <c r="B1205" s="4" t="s">
        <v>23922</v>
      </c>
      <c r="C1205" s="4" t="s">
        <v>37411</v>
      </c>
      <c r="D1205" s="8">
        <v>3</v>
      </c>
      <c r="E1205" s="6">
        <f>_xlfn.XLOOKUP(C1205,Products!$A:$A,Products!$E:$E,0,0)</f>
        <v>74.98</v>
      </c>
      <c r="F1205" s="6">
        <f t="shared" si="36"/>
        <v>224.94</v>
      </c>
      <c r="G1205" s="6">
        <v>3204.56</v>
      </c>
      <c r="H1205" s="6">
        <f t="shared" si="37"/>
        <v>2979.62</v>
      </c>
      <c r="I1205" s="4" t="s">
        <v>38919</v>
      </c>
      <c r="J1205" s="2">
        <v>45022</v>
      </c>
      <c r="K1205" s="1" t="s">
        <v>40973</v>
      </c>
      <c r="L1205" s="1" t="s">
        <v>451</v>
      </c>
      <c r="M1205" s="1" t="s">
        <v>1734</v>
      </c>
    </row>
    <row r="1206" spans="1:13" ht="14.25" hidden="1" customHeight="1" x14ac:dyDescent="0.25">
      <c r="A1206" s="4" t="s">
        <v>40974</v>
      </c>
      <c r="B1206" s="4" t="s">
        <v>33297</v>
      </c>
      <c r="C1206" s="4" t="s">
        <v>34274</v>
      </c>
      <c r="D1206" s="8">
        <v>5</v>
      </c>
      <c r="E1206" s="6">
        <f>_xlfn.XLOOKUP(C1206,Products!$A:$A,Products!$E:$E,0,0)</f>
        <v>1748.93</v>
      </c>
      <c r="F1206" s="6">
        <f t="shared" si="36"/>
        <v>8744.65</v>
      </c>
      <c r="G1206" s="6">
        <v>4338.1499999999996</v>
      </c>
      <c r="H1206" s="6">
        <f t="shared" si="37"/>
        <v>-4406.5</v>
      </c>
      <c r="I1206" s="4" t="s">
        <v>38924</v>
      </c>
      <c r="J1206" s="2">
        <v>45620</v>
      </c>
      <c r="K1206" s="1" t="s">
        <v>40975</v>
      </c>
      <c r="L1206" s="1" t="s">
        <v>149</v>
      </c>
      <c r="M1206" s="1" t="s">
        <v>2156</v>
      </c>
    </row>
    <row r="1207" spans="1:13" ht="14.25" hidden="1" customHeight="1" x14ac:dyDescent="0.25">
      <c r="A1207" s="4" t="s">
        <v>40976</v>
      </c>
      <c r="B1207" s="4" t="s">
        <v>33189</v>
      </c>
      <c r="C1207" s="4" t="s">
        <v>34793</v>
      </c>
      <c r="D1207" s="8">
        <v>2</v>
      </c>
      <c r="E1207" s="6">
        <f>_xlfn.XLOOKUP(C1207,Products!$A:$A,Products!$E:$E,0,0)</f>
        <v>1490.2</v>
      </c>
      <c r="F1207" s="6">
        <f t="shared" si="36"/>
        <v>2980.4</v>
      </c>
      <c r="G1207" s="6">
        <v>1329.49</v>
      </c>
      <c r="H1207" s="6">
        <f t="shared" si="37"/>
        <v>-1650.91</v>
      </c>
      <c r="I1207" s="4" t="s">
        <v>38917</v>
      </c>
      <c r="J1207" s="2">
        <v>45103</v>
      </c>
      <c r="K1207" s="1" t="s">
        <v>40977</v>
      </c>
      <c r="L1207" s="1" t="s">
        <v>1416</v>
      </c>
      <c r="M1207" s="1" t="s">
        <v>2216</v>
      </c>
    </row>
    <row r="1208" spans="1:13" ht="14.25" hidden="1" customHeight="1" x14ac:dyDescent="0.25">
      <c r="A1208" s="4" t="s">
        <v>40978</v>
      </c>
      <c r="B1208" s="4" t="s">
        <v>486</v>
      </c>
      <c r="C1208" s="4" t="s">
        <v>37128</v>
      </c>
      <c r="D1208" s="8">
        <v>1</v>
      </c>
      <c r="E1208" s="6">
        <f>_xlfn.XLOOKUP(C1208,Products!$A:$A,Products!$E:$E,0,0)</f>
        <v>1466.95</v>
      </c>
      <c r="F1208" s="6">
        <f t="shared" si="36"/>
        <v>1466.95</v>
      </c>
      <c r="G1208" s="6">
        <v>1555.66</v>
      </c>
      <c r="H1208" s="6">
        <f t="shared" si="37"/>
        <v>88.710000000000036</v>
      </c>
      <c r="I1208" s="4" t="s">
        <v>38917</v>
      </c>
      <c r="J1208" s="2">
        <v>44587</v>
      </c>
      <c r="K1208" s="1" t="s">
        <v>40979</v>
      </c>
      <c r="L1208" s="1" t="s">
        <v>475</v>
      </c>
      <c r="M1208" s="1" t="s">
        <v>754</v>
      </c>
    </row>
    <row r="1209" spans="1:13" ht="14.25" hidden="1" customHeight="1" x14ac:dyDescent="0.25">
      <c r="A1209" s="4" t="s">
        <v>40980</v>
      </c>
      <c r="B1209" s="4" t="s">
        <v>12437</v>
      </c>
      <c r="C1209" s="4" t="s">
        <v>35817</v>
      </c>
      <c r="D1209" s="8">
        <v>1</v>
      </c>
      <c r="E1209" s="6">
        <f>_xlfn.XLOOKUP(C1209,Products!$A:$A,Products!$E:$E,0,0)</f>
        <v>309.75</v>
      </c>
      <c r="F1209" s="6">
        <f t="shared" si="36"/>
        <v>309.75</v>
      </c>
      <c r="G1209" s="6">
        <v>793.84</v>
      </c>
      <c r="H1209" s="6">
        <f t="shared" si="37"/>
        <v>484.09000000000003</v>
      </c>
      <c r="I1209" s="4" t="s">
        <v>38938</v>
      </c>
      <c r="J1209" s="2">
        <v>44234</v>
      </c>
      <c r="K1209" s="1" t="s">
        <v>40981</v>
      </c>
      <c r="L1209" s="1" t="s">
        <v>1644</v>
      </c>
      <c r="M1209" s="1" t="s">
        <v>3622</v>
      </c>
    </row>
    <row r="1210" spans="1:13" ht="14.25" hidden="1" customHeight="1" x14ac:dyDescent="0.25">
      <c r="A1210" s="4" t="s">
        <v>40982</v>
      </c>
      <c r="B1210" s="4" t="s">
        <v>11366</v>
      </c>
      <c r="C1210" s="4" t="s">
        <v>36139</v>
      </c>
      <c r="D1210" s="8">
        <v>4</v>
      </c>
      <c r="E1210" s="6">
        <f>_xlfn.XLOOKUP(C1210,Products!$A:$A,Products!$E:$E,0,0)</f>
        <v>314.22000000000003</v>
      </c>
      <c r="F1210" s="6">
        <f t="shared" si="36"/>
        <v>1256.8800000000001</v>
      </c>
      <c r="G1210" s="6">
        <v>2499.2600000000002</v>
      </c>
      <c r="H1210" s="6">
        <f t="shared" si="37"/>
        <v>1242.3800000000001</v>
      </c>
      <c r="I1210" s="4" t="s">
        <v>38924</v>
      </c>
      <c r="J1210" s="2">
        <v>44591</v>
      </c>
      <c r="K1210" s="1" t="s">
        <v>3303</v>
      </c>
      <c r="L1210" s="1" t="s">
        <v>1069</v>
      </c>
      <c r="M1210" s="1" t="s">
        <v>1457</v>
      </c>
    </row>
    <row r="1211" spans="1:13" ht="14.25" hidden="1" customHeight="1" x14ac:dyDescent="0.25">
      <c r="A1211" s="4" t="s">
        <v>40983</v>
      </c>
      <c r="B1211" s="4" t="s">
        <v>22675</v>
      </c>
      <c r="C1211" s="4" t="s">
        <v>36399</v>
      </c>
      <c r="D1211" s="8">
        <v>3</v>
      </c>
      <c r="E1211" s="6">
        <f>_xlfn.XLOOKUP(C1211,Products!$A:$A,Products!$E:$E,0,0)</f>
        <v>903.64</v>
      </c>
      <c r="F1211" s="6">
        <f t="shared" si="36"/>
        <v>2710.92</v>
      </c>
      <c r="G1211" s="6">
        <v>4069.46</v>
      </c>
      <c r="H1211" s="6">
        <f t="shared" si="37"/>
        <v>1358.54</v>
      </c>
      <c r="I1211" s="4" t="s">
        <v>38924</v>
      </c>
      <c r="J1211" s="2">
        <v>45182</v>
      </c>
      <c r="K1211" s="1" t="s">
        <v>40984</v>
      </c>
      <c r="L1211" s="1" t="s">
        <v>34</v>
      </c>
      <c r="M1211" s="1" t="s">
        <v>394</v>
      </c>
    </row>
    <row r="1212" spans="1:13" ht="14.25" hidden="1" customHeight="1" x14ac:dyDescent="0.25">
      <c r="A1212" s="4" t="s">
        <v>40985</v>
      </c>
      <c r="B1212" s="4" t="s">
        <v>20045</v>
      </c>
      <c r="C1212" s="4" t="s">
        <v>36651</v>
      </c>
      <c r="D1212" s="8">
        <v>4</v>
      </c>
      <c r="E1212" s="6">
        <f>_xlfn.XLOOKUP(C1212,Products!$A:$A,Products!$E:$E,0,0)</f>
        <v>180.2</v>
      </c>
      <c r="F1212" s="6">
        <f t="shared" si="36"/>
        <v>720.8</v>
      </c>
      <c r="G1212" s="6">
        <v>4830.7700000000004</v>
      </c>
      <c r="H1212" s="6">
        <f t="shared" si="37"/>
        <v>4109.97</v>
      </c>
      <c r="I1212" s="4" t="s">
        <v>38924</v>
      </c>
      <c r="J1212" s="2">
        <v>44634</v>
      </c>
      <c r="K1212" s="1" t="s">
        <v>40986</v>
      </c>
      <c r="L1212" s="1" t="s">
        <v>682</v>
      </c>
      <c r="M1212" s="1" t="s">
        <v>1871</v>
      </c>
    </row>
    <row r="1213" spans="1:13" ht="14.25" hidden="1" customHeight="1" x14ac:dyDescent="0.25">
      <c r="A1213" s="4" t="s">
        <v>40987</v>
      </c>
      <c r="B1213" s="4" t="s">
        <v>16100</v>
      </c>
      <c r="C1213" s="4" t="s">
        <v>35221</v>
      </c>
      <c r="D1213" s="8">
        <v>4</v>
      </c>
      <c r="E1213" s="6">
        <f>_xlfn.XLOOKUP(C1213,Products!$A:$A,Products!$E:$E,0,0)</f>
        <v>513.64</v>
      </c>
      <c r="F1213" s="6">
        <f t="shared" si="36"/>
        <v>2054.56</v>
      </c>
      <c r="G1213" s="6">
        <v>1735.16</v>
      </c>
      <c r="H1213" s="6">
        <f t="shared" si="37"/>
        <v>-319.39999999999986</v>
      </c>
      <c r="I1213" s="4" t="s">
        <v>38930</v>
      </c>
      <c r="J1213" s="2">
        <v>45603</v>
      </c>
      <c r="K1213" s="1" t="s">
        <v>2512</v>
      </c>
      <c r="L1213" s="1" t="s">
        <v>1392</v>
      </c>
      <c r="M1213" s="1" t="s">
        <v>1167</v>
      </c>
    </row>
    <row r="1214" spans="1:13" ht="14.25" hidden="1" customHeight="1" x14ac:dyDescent="0.25">
      <c r="A1214" s="4" t="s">
        <v>40988</v>
      </c>
      <c r="B1214" s="4" t="s">
        <v>18215</v>
      </c>
      <c r="C1214" s="4" t="s">
        <v>34723</v>
      </c>
      <c r="D1214" s="8">
        <v>2</v>
      </c>
      <c r="E1214" s="6">
        <f>_xlfn.XLOOKUP(C1214,Products!$A:$A,Products!$E:$E,0,0)</f>
        <v>11.17</v>
      </c>
      <c r="F1214" s="6">
        <f t="shared" si="36"/>
        <v>22.34</v>
      </c>
      <c r="G1214" s="6">
        <v>1129.44</v>
      </c>
      <c r="H1214" s="6">
        <f t="shared" si="37"/>
        <v>1107.1000000000001</v>
      </c>
      <c r="I1214" s="4" t="s">
        <v>38938</v>
      </c>
      <c r="J1214" s="2">
        <v>45616</v>
      </c>
      <c r="K1214" s="1" t="s">
        <v>40989</v>
      </c>
      <c r="L1214" s="1" t="s">
        <v>263</v>
      </c>
      <c r="M1214" s="1" t="s">
        <v>255</v>
      </c>
    </row>
    <row r="1215" spans="1:13" ht="14.25" hidden="1" customHeight="1" x14ac:dyDescent="0.25">
      <c r="A1215" s="4" t="s">
        <v>40990</v>
      </c>
      <c r="B1215" s="4" t="s">
        <v>14171</v>
      </c>
      <c r="C1215" s="4" t="s">
        <v>38066</v>
      </c>
      <c r="D1215" s="8">
        <v>5</v>
      </c>
      <c r="E1215" s="6">
        <f>_xlfn.XLOOKUP(C1215,Products!$A:$A,Products!$E:$E,0,0)</f>
        <v>1065.48</v>
      </c>
      <c r="F1215" s="6">
        <f t="shared" si="36"/>
        <v>5327.4</v>
      </c>
      <c r="G1215" s="6">
        <v>4106.8999999999996</v>
      </c>
      <c r="H1215" s="6">
        <f t="shared" si="37"/>
        <v>-1220.5</v>
      </c>
      <c r="I1215" s="4" t="s">
        <v>38919</v>
      </c>
      <c r="J1215" s="2">
        <v>44854</v>
      </c>
      <c r="K1215" s="1" t="s">
        <v>40991</v>
      </c>
      <c r="L1215" s="1" t="s">
        <v>167</v>
      </c>
      <c r="M1215" s="1" t="s">
        <v>2047</v>
      </c>
    </row>
    <row r="1216" spans="1:13" ht="14.25" hidden="1" customHeight="1" x14ac:dyDescent="0.25">
      <c r="A1216" s="4" t="s">
        <v>43753</v>
      </c>
      <c r="B1216" s="4" t="s">
        <v>28841</v>
      </c>
      <c r="C1216" s="4" t="s">
        <v>35344</v>
      </c>
      <c r="D1216" s="8">
        <v>4</v>
      </c>
      <c r="E1216" s="6">
        <f>_xlfn.XLOOKUP(C1216,Products!$A:$A,Products!$E:$E,0,0)</f>
        <v>1681.59</v>
      </c>
      <c r="F1216" s="6">
        <f t="shared" si="36"/>
        <v>6726.36</v>
      </c>
      <c r="G1216" s="6">
        <v>1424.97</v>
      </c>
      <c r="H1216" s="6">
        <f t="shared" si="37"/>
        <v>-5301.3899999999994</v>
      </c>
      <c r="I1216" s="4" t="s">
        <v>38917</v>
      </c>
      <c r="J1216" s="2">
        <v>43939</v>
      </c>
      <c r="K1216" s="1" t="s">
        <v>40199</v>
      </c>
      <c r="L1216" s="1" t="s">
        <v>246</v>
      </c>
      <c r="M1216" s="1" t="s">
        <v>816</v>
      </c>
    </row>
    <row r="1217" spans="1:13" ht="14.25" hidden="1" customHeight="1" x14ac:dyDescent="0.25">
      <c r="A1217" s="4" t="s">
        <v>40994</v>
      </c>
      <c r="B1217" s="4" t="s">
        <v>19526</v>
      </c>
      <c r="C1217" s="4" t="s">
        <v>36930</v>
      </c>
      <c r="D1217" s="8">
        <v>4</v>
      </c>
      <c r="E1217" s="6">
        <f>_xlfn.XLOOKUP(C1217,Products!$A:$A,Products!$E:$E,0,0)</f>
        <v>169.92</v>
      </c>
      <c r="F1217" s="6">
        <f t="shared" si="36"/>
        <v>679.68</v>
      </c>
      <c r="G1217" s="6">
        <v>1528.56</v>
      </c>
      <c r="H1217" s="6">
        <f t="shared" si="37"/>
        <v>848.88</v>
      </c>
      <c r="I1217" s="4" t="s">
        <v>38938</v>
      </c>
      <c r="J1217" s="2">
        <v>45246</v>
      </c>
      <c r="K1217" s="1" t="s">
        <v>40995</v>
      </c>
      <c r="L1217" s="1" t="s">
        <v>158</v>
      </c>
      <c r="M1217" s="1" t="s">
        <v>159</v>
      </c>
    </row>
    <row r="1218" spans="1:13" ht="14.25" hidden="1" customHeight="1" x14ac:dyDescent="0.25">
      <c r="A1218" s="4" t="s">
        <v>40996</v>
      </c>
      <c r="B1218" s="4" t="s">
        <v>27029</v>
      </c>
      <c r="C1218" s="4" t="s">
        <v>35633</v>
      </c>
      <c r="D1218" s="8">
        <v>4</v>
      </c>
      <c r="E1218" s="6">
        <f>_xlfn.XLOOKUP(C1218,Products!$A:$A,Products!$E:$E,0,0)</f>
        <v>639.89</v>
      </c>
      <c r="F1218" s="6">
        <f t="shared" ref="F1218:F1281" si="38">E1218*D1218</f>
        <v>2559.56</v>
      </c>
      <c r="G1218" s="6">
        <v>817.65</v>
      </c>
      <c r="H1218" s="6">
        <f t="shared" ref="H1218:H1281" si="39">G1218-F1218</f>
        <v>-1741.9099999999999</v>
      </c>
      <c r="I1218" s="4" t="s">
        <v>38924</v>
      </c>
      <c r="J1218" s="2">
        <v>45383</v>
      </c>
      <c r="K1218" s="1" t="s">
        <v>27174</v>
      </c>
      <c r="L1218" s="1" t="s">
        <v>16</v>
      </c>
      <c r="M1218" s="1" t="s">
        <v>321</v>
      </c>
    </row>
    <row r="1219" spans="1:13" ht="14.25" hidden="1" customHeight="1" x14ac:dyDescent="0.25">
      <c r="A1219" s="4" t="s">
        <v>40997</v>
      </c>
      <c r="B1219" s="4" t="s">
        <v>17613</v>
      </c>
      <c r="C1219" s="4" t="s">
        <v>34979</v>
      </c>
      <c r="D1219" s="8">
        <v>4</v>
      </c>
      <c r="E1219" s="6">
        <f>_xlfn.XLOOKUP(C1219,Products!$A:$A,Products!$E:$E,0,0)</f>
        <v>558.17999999999995</v>
      </c>
      <c r="F1219" s="6">
        <f t="shared" si="38"/>
        <v>2232.7199999999998</v>
      </c>
      <c r="G1219" s="6">
        <v>1175.71</v>
      </c>
      <c r="H1219" s="6">
        <f t="shared" si="39"/>
        <v>-1057.0099999999998</v>
      </c>
      <c r="I1219" s="4" t="s">
        <v>38924</v>
      </c>
      <c r="J1219" s="2">
        <v>45324</v>
      </c>
      <c r="K1219" s="1" t="s">
        <v>40998</v>
      </c>
      <c r="L1219" s="1" t="s">
        <v>516</v>
      </c>
      <c r="M1219" s="1" t="s">
        <v>2179</v>
      </c>
    </row>
    <row r="1220" spans="1:13" ht="14.25" hidden="1" customHeight="1" x14ac:dyDescent="0.25">
      <c r="A1220" s="4" t="s">
        <v>40999</v>
      </c>
      <c r="B1220" s="4" t="s">
        <v>14205</v>
      </c>
      <c r="C1220" s="4" t="s">
        <v>37998</v>
      </c>
      <c r="D1220" s="8">
        <v>2</v>
      </c>
      <c r="E1220" s="6">
        <f>_xlfn.XLOOKUP(C1220,Products!$A:$A,Products!$E:$E,0,0)</f>
        <v>1299.19</v>
      </c>
      <c r="F1220" s="6">
        <f t="shared" si="38"/>
        <v>2598.38</v>
      </c>
      <c r="G1220" s="6">
        <v>313.37</v>
      </c>
      <c r="H1220" s="6">
        <f t="shared" si="39"/>
        <v>-2285.0100000000002</v>
      </c>
      <c r="I1220" s="4" t="s">
        <v>38917</v>
      </c>
      <c r="J1220" s="2">
        <v>44998</v>
      </c>
      <c r="K1220" s="1" t="s">
        <v>21024</v>
      </c>
      <c r="L1220" s="1" t="s">
        <v>1416</v>
      </c>
      <c r="M1220" s="1" t="s">
        <v>619</v>
      </c>
    </row>
    <row r="1221" spans="1:13" ht="14.25" hidden="1" customHeight="1" x14ac:dyDescent="0.25">
      <c r="A1221" s="4" t="s">
        <v>41000</v>
      </c>
      <c r="B1221" s="4" t="s">
        <v>17262</v>
      </c>
      <c r="C1221" s="4" t="s">
        <v>34974</v>
      </c>
      <c r="D1221" s="8">
        <v>5</v>
      </c>
      <c r="E1221" s="6">
        <f>_xlfn.XLOOKUP(C1221,Products!$A:$A,Products!$E:$E,0,0)</f>
        <v>644.05999999999995</v>
      </c>
      <c r="F1221" s="6">
        <f t="shared" si="38"/>
        <v>3220.2999999999997</v>
      </c>
      <c r="G1221" s="6">
        <v>4173.3999999999996</v>
      </c>
      <c r="H1221" s="6">
        <f t="shared" si="39"/>
        <v>953.09999999999991</v>
      </c>
      <c r="I1221" s="4" t="s">
        <v>38917</v>
      </c>
      <c r="J1221" s="2">
        <v>45506</v>
      </c>
      <c r="K1221" s="1" t="s">
        <v>32398</v>
      </c>
      <c r="L1221" s="1" t="s">
        <v>149</v>
      </c>
      <c r="M1221" s="1" t="s">
        <v>1061</v>
      </c>
    </row>
    <row r="1222" spans="1:13" ht="14.25" hidden="1" customHeight="1" x14ac:dyDescent="0.25">
      <c r="A1222" s="4" t="s">
        <v>41001</v>
      </c>
      <c r="B1222" s="4" t="s">
        <v>26505</v>
      </c>
      <c r="C1222" s="4" t="s">
        <v>35571</v>
      </c>
      <c r="D1222" s="8">
        <v>1</v>
      </c>
      <c r="E1222" s="6">
        <f>_xlfn.XLOOKUP(C1222,Products!$A:$A,Products!$E:$E,0,0)</f>
        <v>1163.01</v>
      </c>
      <c r="F1222" s="6">
        <f t="shared" si="38"/>
        <v>1163.01</v>
      </c>
      <c r="G1222" s="6">
        <v>1338.77</v>
      </c>
      <c r="H1222" s="6">
        <f t="shared" si="39"/>
        <v>175.76</v>
      </c>
      <c r="I1222" s="4" t="s">
        <v>38938</v>
      </c>
      <c r="J1222" s="2">
        <v>44703</v>
      </c>
      <c r="K1222" s="1" t="s">
        <v>6680</v>
      </c>
      <c r="L1222" s="1" t="s">
        <v>69</v>
      </c>
      <c r="M1222" s="1" t="s">
        <v>2047</v>
      </c>
    </row>
    <row r="1223" spans="1:13" ht="14.25" hidden="1" customHeight="1" x14ac:dyDescent="0.25">
      <c r="A1223" s="4" t="s">
        <v>41002</v>
      </c>
      <c r="B1223" s="4" t="s">
        <v>33208</v>
      </c>
      <c r="C1223" s="4" t="s">
        <v>36660</v>
      </c>
      <c r="D1223" s="8">
        <v>2</v>
      </c>
      <c r="E1223" s="6">
        <f>_xlfn.XLOOKUP(C1223,Products!$A:$A,Products!$E:$E,0,0)</f>
        <v>1747.87</v>
      </c>
      <c r="F1223" s="6">
        <f t="shared" si="38"/>
        <v>3495.74</v>
      </c>
      <c r="G1223" s="6">
        <v>2437.29</v>
      </c>
      <c r="H1223" s="6">
        <f t="shared" si="39"/>
        <v>-1058.4499999999998</v>
      </c>
      <c r="I1223" s="4" t="s">
        <v>38919</v>
      </c>
      <c r="J1223" s="2">
        <v>44420</v>
      </c>
      <c r="K1223" s="1" t="s">
        <v>41003</v>
      </c>
      <c r="L1223" s="1" t="s">
        <v>1069</v>
      </c>
      <c r="M1223" s="1" t="s">
        <v>4553</v>
      </c>
    </row>
    <row r="1224" spans="1:13" ht="14.25" hidden="1" customHeight="1" x14ac:dyDescent="0.25">
      <c r="A1224" s="4" t="s">
        <v>45825</v>
      </c>
      <c r="B1224" s="4" t="s">
        <v>26573</v>
      </c>
      <c r="C1224" s="4" t="s">
        <v>34705</v>
      </c>
      <c r="D1224" s="8">
        <v>4</v>
      </c>
      <c r="E1224" s="6">
        <f>_xlfn.XLOOKUP(C1224,Products!$A:$A,Products!$E:$E,0,0)</f>
        <v>1158.04</v>
      </c>
      <c r="F1224" s="6">
        <f t="shared" si="38"/>
        <v>4632.16</v>
      </c>
      <c r="G1224" s="6">
        <v>847.6</v>
      </c>
      <c r="H1224" s="6">
        <f t="shared" si="39"/>
        <v>-3784.56</v>
      </c>
      <c r="I1224" s="4" t="s">
        <v>38924</v>
      </c>
      <c r="J1224" s="2">
        <v>43939</v>
      </c>
      <c r="K1224" s="1" t="s">
        <v>45826</v>
      </c>
      <c r="L1224" s="1" t="s">
        <v>194</v>
      </c>
      <c r="M1224" s="1" t="s">
        <v>1764</v>
      </c>
    </row>
    <row r="1225" spans="1:13" ht="14.25" hidden="1" customHeight="1" x14ac:dyDescent="0.25">
      <c r="A1225" s="4" t="s">
        <v>41006</v>
      </c>
      <c r="B1225" s="4" t="s">
        <v>21130</v>
      </c>
      <c r="C1225" s="4" t="s">
        <v>37162</v>
      </c>
      <c r="D1225" s="8">
        <v>1</v>
      </c>
      <c r="E1225" s="6">
        <f>_xlfn.XLOOKUP(C1225,Products!$A:$A,Products!$E:$E,0,0)</f>
        <v>641.34</v>
      </c>
      <c r="F1225" s="6">
        <f t="shared" si="38"/>
        <v>641.34</v>
      </c>
      <c r="G1225" s="6">
        <v>4915.41</v>
      </c>
      <c r="H1225" s="6">
        <f t="shared" si="39"/>
        <v>4274.07</v>
      </c>
      <c r="I1225" s="4" t="s">
        <v>38919</v>
      </c>
      <c r="J1225" s="2">
        <v>45320</v>
      </c>
      <c r="K1225" s="1" t="s">
        <v>15543</v>
      </c>
      <c r="L1225" s="1" t="s">
        <v>246</v>
      </c>
      <c r="M1225" s="1" t="s">
        <v>1061</v>
      </c>
    </row>
    <row r="1226" spans="1:13" ht="14.25" customHeight="1" x14ac:dyDescent="0.25">
      <c r="A1226" s="4" t="s">
        <v>39733</v>
      </c>
      <c r="B1226" s="4" t="s">
        <v>11324</v>
      </c>
      <c r="C1226" s="4" t="s">
        <v>38485</v>
      </c>
      <c r="D1226" s="8">
        <v>4</v>
      </c>
      <c r="E1226" s="17">
        <f>_xlfn.XLOOKUP(C1226,Products!$A:$A,Products!$E:$E,0,0)</f>
        <v>999.68</v>
      </c>
      <c r="F1226" s="6">
        <f t="shared" si="38"/>
        <v>3998.72</v>
      </c>
      <c r="G1226" s="6">
        <v>3845.14</v>
      </c>
      <c r="H1226" s="6">
        <f t="shared" si="39"/>
        <v>-153.57999999999993</v>
      </c>
      <c r="I1226" s="4" t="s">
        <v>38919</v>
      </c>
      <c r="J1226" s="2">
        <v>45736</v>
      </c>
      <c r="K1226" s="1" t="s">
        <v>39734</v>
      </c>
      <c r="L1226" s="1" t="s">
        <v>34</v>
      </c>
      <c r="M1226" s="1" t="s">
        <v>2809</v>
      </c>
    </row>
    <row r="1227" spans="1:13" ht="14.25" hidden="1" customHeight="1" x14ac:dyDescent="0.25">
      <c r="A1227" s="4" t="s">
        <v>41008</v>
      </c>
      <c r="B1227" s="4" t="s">
        <v>16910</v>
      </c>
      <c r="C1227" s="4" t="s">
        <v>34578</v>
      </c>
      <c r="D1227" s="8">
        <v>3</v>
      </c>
      <c r="E1227" s="6">
        <f>_xlfn.XLOOKUP(C1227,Products!$A:$A,Products!$E:$E,0,0)</f>
        <v>534.89</v>
      </c>
      <c r="F1227" s="6">
        <f t="shared" si="38"/>
        <v>1604.67</v>
      </c>
      <c r="G1227" s="6">
        <v>3630.74</v>
      </c>
      <c r="H1227" s="6">
        <f t="shared" si="39"/>
        <v>2026.0699999999997</v>
      </c>
      <c r="I1227" s="4" t="s">
        <v>38917</v>
      </c>
      <c r="J1227" s="2">
        <v>45343</v>
      </c>
      <c r="K1227" s="1" t="s">
        <v>41009</v>
      </c>
      <c r="L1227" s="1" t="s">
        <v>924</v>
      </c>
      <c r="M1227" s="1" t="s">
        <v>7959</v>
      </c>
    </row>
    <row r="1228" spans="1:13" ht="14.25" hidden="1" customHeight="1" x14ac:dyDescent="0.25">
      <c r="A1228" s="4" t="s">
        <v>41010</v>
      </c>
      <c r="B1228" s="4" t="s">
        <v>14212</v>
      </c>
      <c r="C1228" s="4" t="s">
        <v>36134</v>
      </c>
      <c r="D1228" s="8">
        <v>2</v>
      </c>
      <c r="E1228" s="6">
        <f>_xlfn.XLOOKUP(C1228,Products!$A:$A,Products!$E:$E,0,0)</f>
        <v>910.68</v>
      </c>
      <c r="F1228" s="6">
        <f t="shared" si="38"/>
        <v>1821.36</v>
      </c>
      <c r="G1228" s="6">
        <v>1508.95</v>
      </c>
      <c r="H1228" s="6">
        <f t="shared" si="39"/>
        <v>-312.40999999999985</v>
      </c>
      <c r="I1228" s="4" t="s">
        <v>38938</v>
      </c>
      <c r="J1228" s="2">
        <v>44931</v>
      </c>
      <c r="K1228" s="1" t="s">
        <v>41011</v>
      </c>
      <c r="L1228" s="1" t="s">
        <v>1392</v>
      </c>
      <c r="M1228" s="1" t="s">
        <v>329</v>
      </c>
    </row>
    <row r="1229" spans="1:13" ht="14.25" hidden="1" customHeight="1" x14ac:dyDescent="0.25">
      <c r="A1229" s="4" t="s">
        <v>41012</v>
      </c>
      <c r="B1229" s="4" t="s">
        <v>9100</v>
      </c>
      <c r="C1229" s="4" t="s">
        <v>36989</v>
      </c>
      <c r="D1229" s="8">
        <v>4</v>
      </c>
      <c r="E1229" s="6">
        <f>_xlfn.XLOOKUP(C1229,Products!$A:$A,Products!$E:$E,0,0)</f>
        <v>1190.68</v>
      </c>
      <c r="F1229" s="6">
        <f t="shared" si="38"/>
        <v>4762.72</v>
      </c>
      <c r="G1229" s="6">
        <v>17.84</v>
      </c>
      <c r="H1229" s="6">
        <f t="shared" si="39"/>
        <v>-4744.88</v>
      </c>
      <c r="I1229" s="4" t="s">
        <v>38917</v>
      </c>
      <c r="J1229" s="2">
        <v>45260</v>
      </c>
      <c r="K1229" s="1" t="s">
        <v>11177</v>
      </c>
      <c r="L1229" s="1" t="s">
        <v>475</v>
      </c>
      <c r="M1229" s="1" t="s">
        <v>627</v>
      </c>
    </row>
    <row r="1230" spans="1:13" ht="14.25" hidden="1" customHeight="1" x14ac:dyDescent="0.25">
      <c r="A1230" s="4" t="s">
        <v>41013</v>
      </c>
      <c r="B1230" s="4" t="s">
        <v>26846</v>
      </c>
      <c r="C1230" s="4" t="s">
        <v>37515</v>
      </c>
      <c r="D1230" s="8">
        <v>1</v>
      </c>
      <c r="E1230" s="6">
        <f>_xlfn.XLOOKUP(C1230,Products!$A:$A,Products!$E:$E,0,0)</f>
        <v>1489.8</v>
      </c>
      <c r="F1230" s="6">
        <f t="shared" si="38"/>
        <v>1489.8</v>
      </c>
      <c r="G1230" s="6">
        <v>1062.31</v>
      </c>
      <c r="H1230" s="6">
        <f t="shared" si="39"/>
        <v>-427.49</v>
      </c>
      <c r="I1230" s="4" t="s">
        <v>38930</v>
      </c>
      <c r="J1230" s="2">
        <v>44828</v>
      </c>
      <c r="K1230" s="1" t="s">
        <v>41014</v>
      </c>
      <c r="L1230" s="1" t="s">
        <v>682</v>
      </c>
      <c r="M1230" s="1" t="s">
        <v>1326</v>
      </c>
    </row>
    <row r="1231" spans="1:13" ht="14.25" hidden="1" customHeight="1" x14ac:dyDescent="0.25">
      <c r="A1231" s="4" t="s">
        <v>41015</v>
      </c>
      <c r="B1231" s="4" t="s">
        <v>11846</v>
      </c>
      <c r="C1231" s="4" t="s">
        <v>34983</v>
      </c>
      <c r="D1231" s="8">
        <v>4</v>
      </c>
      <c r="E1231" s="6">
        <f>_xlfn.XLOOKUP(C1231,Products!$A:$A,Products!$E:$E,0,0)</f>
        <v>1276.07</v>
      </c>
      <c r="F1231" s="6">
        <f t="shared" si="38"/>
        <v>5104.28</v>
      </c>
      <c r="G1231" s="6">
        <v>4573.25</v>
      </c>
      <c r="H1231" s="6">
        <f t="shared" si="39"/>
        <v>-531.02999999999975</v>
      </c>
      <c r="I1231" s="4" t="s">
        <v>38930</v>
      </c>
      <c r="J1231" s="2">
        <v>44697</v>
      </c>
      <c r="K1231" s="1" t="s">
        <v>41016</v>
      </c>
      <c r="L1231" s="1" t="s">
        <v>531</v>
      </c>
      <c r="M1231" s="1" t="s">
        <v>229</v>
      </c>
    </row>
    <row r="1232" spans="1:13" ht="14.25" customHeight="1" x14ac:dyDescent="0.25">
      <c r="A1232" s="4" t="s">
        <v>42001</v>
      </c>
      <c r="B1232" s="4" t="s">
        <v>6898</v>
      </c>
      <c r="C1232" s="4" t="s">
        <v>38011</v>
      </c>
      <c r="D1232" s="8">
        <v>3</v>
      </c>
      <c r="E1232" s="17">
        <f>_xlfn.XLOOKUP(C1232,Products!$A:$A,Products!$E:$E,0,0)</f>
        <v>1942.11</v>
      </c>
      <c r="F1232" s="6">
        <f t="shared" si="38"/>
        <v>5826.33</v>
      </c>
      <c r="G1232" s="6">
        <v>1908.01</v>
      </c>
      <c r="H1232" s="6">
        <f t="shared" si="39"/>
        <v>-3918.3199999999997</v>
      </c>
      <c r="I1232" s="4" t="s">
        <v>38930</v>
      </c>
      <c r="J1232" s="2">
        <v>45736</v>
      </c>
      <c r="K1232" s="1" t="s">
        <v>42002</v>
      </c>
      <c r="L1232" s="1" t="s">
        <v>263</v>
      </c>
      <c r="M1232" s="1" t="s">
        <v>329</v>
      </c>
    </row>
    <row r="1233" spans="1:13" ht="14.25" hidden="1" customHeight="1" x14ac:dyDescent="0.25">
      <c r="A1233" s="4" t="s">
        <v>41018</v>
      </c>
      <c r="B1233" s="4" t="s">
        <v>9072</v>
      </c>
      <c r="C1233" s="4" t="s">
        <v>38503</v>
      </c>
      <c r="D1233" s="8">
        <v>4</v>
      </c>
      <c r="E1233" s="6">
        <f>_xlfn.XLOOKUP(C1233,Products!$A:$A,Products!$E:$E,0,0)</f>
        <v>1598.01</v>
      </c>
      <c r="F1233" s="6">
        <f t="shared" si="38"/>
        <v>6392.04</v>
      </c>
      <c r="G1233" s="6">
        <v>1450.44</v>
      </c>
      <c r="H1233" s="6">
        <f t="shared" si="39"/>
        <v>-4941.6000000000004</v>
      </c>
      <c r="I1233" s="4" t="s">
        <v>38919</v>
      </c>
      <c r="J1233" s="2">
        <v>44482</v>
      </c>
      <c r="K1233" s="1" t="s">
        <v>41019</v>
      </c>
      <c r="L1233" s="1" t="s">
        <v>254</v>
      </c>
      <c r="M1233" s="1" t="s">
        <v>635</v>
      </c>
    </row>
    <row r="1234" spans="1:13" ht="14.25" hidden="1" customHeight="1" x14ac:dyDescent="0.25">
      <c r="A1234" s="4" t="s">
        <v>47974</v>
      </c>
      <c r="B1234" s="4" t="s">
        <v>14823</v>
      </c>
      <c r="C1234" s="4" t="s">
        <v>36577</v>
      </c>
      <c r="D1234" s="8">
        <v>2</v>
      </c>
      <c r="E1234" s="6">
        <f>_xlfn.XLOOKUP(C1234,Products!$A:$A,Products!$E:$E,0,0)</f>
        <v>1737.57</v>
      </c>
      <c r="F1234" s="6">
        <f t="shared" si="38"/>
        <v>3475.14</v>
      </c>
      <c r="G1234" s="6">
        <v>3339.67</v>
      </c>
      <c r="H1234" s="6">
        <f t="shared" si="39"/>
        <v>-135.4699999999998</v>
      </c>
      <c r="I1234" s="4" t="s">
        <v>38938</v>
      </c>
      <c r="J1234" s="2">
        <v>43939</v>
      </c>
      <c r="K1234" s="1" t="s">
        <v>24135</v>
      </c>
      <c r="L1234" s="1" t="s">
        <v>531</v>
      </c>
      <c r="M1234" s="1" t="s">
        <v>12409</v>
      </c>
    </row>
    <row r="1235" spans="1:13" ht="14.25" hidden="1" customHeight="1" x14ac:dyDescent="0.25">
      <c r="A1235" s="4" t="s">
        <v>41022</v>
      </c>
      <c r="B1235" s="4" t="s">
        <v>33543</v>
      </c>
      <c r="C1235" s="4" t="s">
        <v>34376</v>
      </c>
      <c r="D1235" s="8">
        <v>5</v>
      </c>
      <c r="E1235" s="6">
        <f>_xlfn.XLOOKUP(C1235,Products!$A:$A,Products!$E:$E,0,0)</f>
        <v>1827.45</v>
      </c>
      <c r="F1235" s="6">
        <f t="shared" si="38"/>
        <v>9137.25</v>
      </c>
      <c r="G1235" s="6">
        <v>4698.34</v>
      </c>
      <c r="H1235" s="6">
        <f t="shared" si="39"/>
        <v>-4438.91</v>
      </c>
      <c r="I1235" s="4" t="s">
        <v>38930</v>
      </c>
      <c r="J1235" s="2">
        <v>45117</v>
      </c>
      <c r="K1235" s="1" t="s">
        <v>41023</v>
      </c>
      <c r="L1235" s="1" t="s">
        <v>1440</v>
      </c>
      <c r="M1235" s="1" t="s">
        <v>229</v>
      </c>
    </row>
    <row r="1236" spans="1:13" ht="14.25" hidden="1" customHeight="1" x14ac:dyDescent="0.25">
      <c r="A1236" s="4" t="s">
        <v>41024</v>
      </c>
      <c r="B1236" s="4" t="s">
        <v>21607</v>
      </c>
      <c r="C1236" s="4" t="s">
        <v>37713</v>
      </c>
      <c r="D1236" s="8">
        <v>2</v>
      </c>
      <c r="E1236" s="6">
        <f>_xlfn.XLOOKUP(C1236,Products!$A:$A,Products!$E:$E,0,0)</f>
        <v>664.04</v>
      </c>
      <c r="F1236" s="6">
        <f t="shared" si="38"/>
        <v>1328.08</v>
      </c>
      <c r="G1236" s="6">
        <v>2689.82</v>
      </c>
      <c r="H1236" s="6">
        <f t="shared" si="39"/>
        <v>1361.7400000000002</v>
      </c>
      <c r="I1236" s="4" t="s">
        <v>38938</v>
      </c>
      <c r="J1236" s="2">
        <v>45192</v>
      </c>
      <c r="K1236" s="1" t="s">
        <v>41025</v>
      </c>
      <c r="L1236" s="1" t="s">
        <v>167</v>
      </c>
      <c r="M1236" s="1" t="s">
        <v>1190</v>
      </c>
    </row>
    <row r="1237" spans="1:13" ht="14.25" hidden="1" customHeight="1" x14ac:dyDescent="0.25">
      <c r="A1237" s="4" t="s">
        <v>41026</v>
      </c>
      <c r="B1237" s="4" t="s">
        <v>3397</v>
      </c>
      <c r="C1237" s="4" t="s">
        <v>35938</v>
      </c>
      <c r="D1237" s="8">
        <v>2</v>
      </c>
      <c r="E1237" s="6">
        <f>_xlfn.XLOOKUP(C1237,Products!$A:$A,Products!$E:$E,0,0)</f>
        <v>85.2</v>
      </c>
      <c r="F1237" s="6">
        <f t="shared" si="38"/>
        <v>170.4</v>
      </c>
      <c r="G1237" s="6">
        <v>4697.62</v>
      </c>
      <c r="H1237" s="6">
        <f t="shared" si="39"/>
        <v>4527.22</v>
      </c>
      <c r="I1237" s="4" t="s">
        <v>38919</v>
      </c>
      <c r="J1237" s="2">
        <v>44620</v>
      </c>
      <c r="K1237" s="1" t="s">
        <v>41027</v>
      </c>
      <c r="L1237" s="1" t="s">
        <v>337</v>
      </c>
      <c r="M1237" s="1" t="s">
        <v>4003</v>
      </c>
    </row>
    <row r="1238" spans="1:13" ht="14.25" hidden="1" customHeight="1" x14ac:dyDescent="0.25">
      <c r="A1238" s="4" t="s">
        <v>41028</v>
      </c>
      <c r="B1238" s="4" t="s">
        <v>15993</v>
      </c>
      <c r="C1238" s="4" t="s">
        <v>38540</v>
      </c>
      <c r="D1238" s="8">
        <v>5</v>
      </c>
      <c r="E1238" s="6">
        <f>_xlfn.XLOOKUP(C1238,Products!$A:$A,Products!$E:$E,0,0)</f>
        <v>1516.89</v>
      </c>
      <c r="F1238" s="6">
        <f t="shared" si="38"/>
        <v>7584.4500000000007</v>
      </c>
      <c r="G1238" s="6">
        <v>2793.45</v>
      </c>
      <c r="H1238" s="6">
        <f t="shared" si="39"/>
        <v>-4791.0000000000009</v>
      </c>
      <c r="I1238" s="4" t="s">
        <v>38930</v>
      </c>
      <c r="J1238" s="2">
        <v>44540</v>
      </c>
      <c r="K1238" s="1" t="s">
        <v>41029</v>
      </c>
      <c r="L1238" s="1" t="s">
        <v>280</v>
      </c>
      <c r="M1238" s="1" t="s">
        <v>1061</v>
      </c>
    </row>
    <row r="1239" spans="1:13" ht="14.25" hidden="1" customHeight="1" x14ac:dyDescent="0.25">
      <c r="A1239" s="4" t="s">
        <v>49105</v>
      </c>
      <c r="B1239" s="4" t="s">
        <v>2876</v>
      </c>
      <c r="C1239" s="4" t="s">
        <v>34611</v>
      </c>
      <c r="D1239" s="8">
        <v>3</v>
      </c>
      <c r="E1239" s="6">
        <f>_xlfn.XLOOKUP(C1239,Products!$A:$A,Products!$E:$E,0,0)</f>
        <v>1819.92</v>
      </c>
      <c r="F1239" s="6">
        <f t="shared" si="38"/>
        <v>5459.76</v>
      </c>
      <c r="G1239" s="6">
        <v>1270.1400000000001</v>
      </c>
      <c r="H1239" s="6">
        <f t="shared" si="39"/>
        <v>-4189.62</v>
      </c>
      <c r="I1239" s="4" t="s">
        <v>38938</v>
      </c>
      <c r="J1239" s="2">
        <v>43939</v>
      </c>
      <c r="K1239" s="1" t="s">
        <v>49106</v>
      </c>
      <c r="L1239" s="1" t="s">
        <v>337</v>
      </c>
      <c r="M1239" s="1" t="s">
        <v>1871</v>
      </c>
    </row>
    <row r="1240" spans="1:13" ht="14.25" hidden="1" customHeight="1" x14ac:dyDescent="0.25">
      <c r="A1240" s="4" t="s">
        <v>41031</v>
      </c>
      <c r="B1240" s="4" t="s">
        <v>10112</v>
      </c>
      <c r="C1240" s="4" t="s">
        <v>36088</v>
      </c>
      <c r="D1240" s="8">
        <v>3</v>
      </c>
      <c r="E1240" s="6">
        <f>_xlfn.XLOOKUP(C1240,Products!$A:$A,Products!$E:$E,0,0)</f>
        <v>1288.43</v>
      </c>
      <c r="F1240" s="6">
        <f t="shared" si="38"/>
        <v>3865.29</v>
      </c>
      <c r="G1240" s="6">
        <v>4956.72</v>
      </c>
      <c r="H1240" s="6">
        <f t="shared" si="39"/>
        <v>1091.4300000000003</v>
      </c>
      <c r="I1240" s="4" t="s">
        <v>38919</v>
      </c>
      <c r="J1240" s="2">
        <v>44755</v>
      </c>
      <c r="K1240" s="1" t="s">
        <v>24162</v>
      </c>
      <c r="L1240" s="1" t="s">
        <v>1408</v>
      </c>
      <c r="M1240" s="1" t="s">
        <v>418</v>
      </c>
    </row>
    <row r="1241" spans="1:13" ht="14.25" hidden="1" customHeight="1" x14ac:dyDescent="0.25">
      <c r="A1241" s="4" t="s">
        <v>41032</v>
      </c>
      <c r="B1241" s="4" t="s">
        <v>3723</v>
      </c>
      <c r="C1241" s="4" t="s">
        <v>35704</v>
      </c>
      <c r="D1241" s="8">
        <v>2</v>
      </c>
      <c r="E1241" s="6">
        <f>_xlfn.XLOOKUP(C1241,Products!$A:$A,Products!$E:$E,0,0)</f>
        <v>1383.41</v>
      </c>
      <c r="F1241" s="6">
        <f t="shared" si="38"/>
        <v>2766.82</v>
      </c>
      <c r="G1241" s="6">
        <v>3975.56</v>
      </c>
      <c r="H1241" s="6">
        <f t="shared" si="39"/>
        <v>1208.7399999999998</v>
      </c>
      <c r="I1241" s="4" t="s">
        <v>38917</v>
      </c>
      <c r="J1241" s="2">
        <v>44411</v>
      </c>
      <c r="K1241" s="1" t="s">
        <v>41033</v>
      </c>
      <c r="L1241" s="1" t="s">
        <v>69</v>
      </c>
      <c r="M1241" s="1" t="s">
        <v>2642</v>
      </c>
    </row>
    <row r="1242" spans="1:13" ht="14.25" hidden="1" customHeight="1" x14ac:dyDescent="0.25">
      <c r="A1242" s="4" t="s">
        <v>41034</v>
      </c>
      <c r="B1242" s="4" t="s">
        <v>24048</v>
      </c>
      <c r="C1242" s="4" t="s">
        <v>37465</v>
      </c>
      <c r="D1242" s="8">
        <v>5</v>
      </c>
      <c r="E1242" s="6">
        <f>_xlfn.XLOOKUP(C1242,Products!$A:$A,Products!$E:$E,0,0)</f>
        <v>1118.21</v>
      </c>
      <c r="F1242" s="6">
        <f t="shared" si="38"/>
        <v>5591.05</v>
      </c>
      <c r="G1242" s="6">
        <v>1759.64</v>
      </c>
      <c r="H1242" s="6">
        <f t="shared" si="39"/>
        <v>-3831.41</v>
      </c>
      <c r="I1242" s="4" t="s">
        <v>38938</v>
      </c>
      <c r="J1242" s="2">
        <v>45244</v>
      </c>
      <c r="K1242" s="1" t="s">
        <v>9618</v>
      </c>
      <c r="L1242" s="1" t="s">
        <v>86</v>
      </c>
      <c r="M1242" s="1" t="s">
        <v>2809</v>
      </c>
    </row>
    <row r="1243" spans="1:13" ht="14.25" hidden="1" customHeight="1" x14ac:dyDescent="0.25">
      <c r="A1243" s="4" t="s">
        <v>41035</v>
      </c>
      <c r="B1243" s="4" t="s">
        <v>7016</v>
      </c>
      <c r="C1243" s="4" t="s">
        <v>35262</v>
      </c>
      <c r="D1243" s="8">
        <v>2</v>
      </c>
      <c r="E1243" s="6">
        <f>_xlfn.XLOOKUP(C1243,Products!$A:$A,Products!$E:$E,0,0)</f>
        <v>1955.93</v>
      </c>
      <c r="F1243" s="6">
        <f t="shared" si="38"/>
        <v>3911.86</v>
      </c>
      <c r="G1243" s="6">
        <v>2502.7199999999998</v>
      </c>
      <c r="H1243" s="6">
        <f t="shared" si="39"/>
        <v>-1409.1400000000003</v>
      </c>
      <c r="I1243" s="4" t="s">
        <v>38917</v>
      </c>
      <c r="J1243" s="2">
        <v>44745</v>
      </c>
      <c r="K1243" s="1" t="s">
        <v>18577</v>
      </c>
      <c r="L1243" s="1" t="s">
        <v>1644</v>
      </c>
      <c r="M1243" s="1" t="s">
        <v>4553</v>
      </c>
    </row>
    <row r="1244" spans="1:13" ht="14.25" hidden="1" customHeight="1" x14ac:dyDescent="0.25">
      <c r="A1244" s="4" t="s">
        <v>41036</v>
      </c>
      <c r="B1244" s="4" t="s">
        <v>5452</v>
      </c>
      <c r="C1244" s="4" t="s">
        <v>36776</v>
      </c>
      <c r="D1244" s="8">
        <v>4</v>
      </c>
      <c r="E1244" s="6">
        <f>_xlfn.XLOOKUP(C1244,Products!$A:$A,Products!$E:$E,0,0)</f>
        <v>380.28</v>
      </c>
      <c r="F1244" s="6">
        <f t="shared" si="38"/>
        <v>1521.12</v>
      </c>
      <c r="G1244" s="6">
        <v>2355.4899999999998</v>
      </c>
      <c r="H1244" s="6">
        <f t="shared" si="39"/>
        <v>834.36999999999989</v>
      </c>
      <c r="I1244" s="4" t="s">
        <v>38930</v>
      </c>
      <c r="J1244" s="2">
        <v>44912</v>
      </c>
      <c r="K1244" s="1" t="s">
        <v>41037</v>
      </c>
      <c r="L1244" s="1" t="s">
        <v>185</v>
      </c>
      <c r="M1244" s="1" t="s">
        <v>2076</v>
      </c>
    </row>
    <row r="1245" spans="1:13" ht="14.25" hidden="1" customHeight="1" x14ac:dyDescent="0.25">
      <c r="A1245" s="4" t="s">
        <v>41038</v>
      </c>
      <c r="B1245" s="4" t="s">
        <v>9045</v>
      </c>
      <c r="C1245" s="4" t="s">
        <v>34622</v>
      </c>
      <c r="D1245" s="8">
        <v>5</v>
      </c>
      <c r="E1245" s="6">
        <f>_xlfn.XLOOKUP(C1245,Products!$A:$A,Products!$E:$E,0,0)</f>
        <v>1107.43</v>
      </c>
      <c r="F1245" s="6">
        <f t="shared" si="38"/>
        <v>5537.1500000000005</v>
      </c>
      <c r="G1245" s="6">
        <v>1340.42</v>
      </c>
      <c r="H1245" s="6">
        <f t="shared" si="39"/>
        <v>-4196.7300000000005</v>
      </c>
      <c r="I1245" s="4" t="s">
        <v>38924</v>
      </c>
      <c r="J1245" s="2">
        <v>45395</v>
      </c>
      <c r="K1245" s="1" t="s">
        <v>41039</v>
      </c>
      <c r="L1245" s="1" t="s">
        <v>254</v>
      </c>
      <c r="M1245" s="1" t="s">
        <v>2281</v>
      </c>
    </row>
    <row r="1246" spans="1:13" ht="14.25" hidden="1" customHeight="1" x14ac:dyDescent="0.25">
      <c r="A1246" s="4" t="s">
        <v>41040</v>
      </c>
      <c r="B1246" s="4" t="s">
        <v>7148</v>
      </c>
      <c r="C1246" s="4" t="s">
        <v>35042</v>
      </c>
      <c r="D1246" s="8">
        <v>3</v>
      </c>
      <c r="E1246" s="6">
        <f>_xlfn.XLOOKUP(C1246,Products!$A:$A,Products!$E:$E,0,0)</f>
        <v>28.54</v>
      </c>
      <c r="F1246" s="6">
        <f t="shared" si="38"/>
        <v>85.62</v>
      </c>
      <c r="G1246" s="6">
        <v>3831.92</v>
      </c>
      <c r="H1246" s="6">
        <f t="shared" si="39"/>
        <v>3746.3</v>
      </c>
      <c r="I1246" s="4" t="s">
        <v>38924</v>
      </c>
      <c r="J1246" s="2">
        <v>44833</v>
      </c>
      <c r="K1246" s="1" t="s">
        <v>41041</v>
      </c>
      <c r="L1246" s="1" t="s">
        <v>451</v>
      </c>
      <c r="M1246" s="1" t="s">
        <v>1347</v>
      </c>
    </row>
    <row r="1247" spans="1:13" ht="14.25" hidden="1" customHeight="1" x14ac:dyDescent="0.25">
      <c r="A1247" s="4" t="s">
        <v>41042</v>
      </c>
      <c r="B1247" s="4" t="s">
        <v>25764</v>
      </c>
      <c r="C1247" s="4" t="s">
        <v>36980</v>
      </c>
      <c r="D1247" s="8">
        <v>5</v>
      </c>
      <c r="E1247" s="6">
        <f>_xlfn.XLOOKUP(C1247,Products!$A:$A,Products!$E:$E,0,0)</f>
        <v>724.58</v>
      </c>
      <c r="F1247" s="6">
        <f t="shared" si="38"/>
        <v>3622.9</v>
      </c>
      <c r="G1247" s="6">
        <v>4213.63</v>
      </c>
      <c r="H1247" s="6">
        <f t="shared" si="39"/>
        <v>590.73</v>
      </c>
      <c r="I1247" s="4" t="s">
        <v>38938</v>
      </c>
      <c r="J1247" s="2">
        <v>44964</v>
      </c>
      <c r="K1247" s="1" t="s">
        <v>15133</v>
      </c>
      <c r="L1247" s="1" t="s">
        <v>531</v>
      </c>
      <c r="M1247" s="1" t="s">
        <v>1243</v>
      </c>
    </row>
    <row r="1248" spans="1:13" ht="14.25" hidden="1" customHeight="1" x14ac:dyDescent="0.25">
      <c r="A1248" s="4" t="s">
        <v>53633</v>
      </c>
      <c r="B1248" s="4" t="s">
        <v>32368</v>
      </c>
      <c r="C1248" s="4" t="s">
        <v>36224</v>
      </c>
      <c r="D1248" s="8">
        <v>3</v>
      </c>
      <c r="E1248" s="6">
        <f>_xlfn.XLOOKUP(C1248,Products!$A:$A,Products!$E:$E,0,0)</f>
        <v>275.62</v>
      </c>
      <c r="F1248" s="6">
        <f t="shared" si="38"/>
        <v>826.86</v>
      </c>
      <c r="G1248" s="6">
        <v>3603.3</v>
      </c>
      <c r="H1248" s="6">
        <f t="shared" si="39"/>
        <v>2776.44</v>
      </c>
      <c r="I1248" s="4" t="s">
        <v>38917</v>
      </c>
      <c r="J1248" s="2">
        <v>43939</v>
      </c>
      <c r="K1248" s="1" t="s">
        <v>24189</v>
      </c>
      <c r="L1248" s="1" t="s">
        <v>140</v>
      </c>
      <c r="M1248" s="1" t="s">
        <v>78</v>
      </c>
    </row>
    <row r="1249" spans="1:13" ht="14.25" hidden="1" customHeight="1" x14ac:dyDescent="0.25">
      <c r="A1249" s="4" t="s">
        <v>41044</v>
      </c>
      <c r="B1249" s="4" t="s">
        <v>15598</v>
      </c>
      <c r="C1249" s="4" t="s">
        <v>36003</v>
      </c>
      <c r="D1249" s="8">
        <v>5</v>
      </c>
      <c r="E1249" s="6">
        <f>_xlfn.XLOOKUP(C1249,Products!$A:$A,Products!$E:$E,0,0)</f>
        <v>1558.67</v>
      </c>
      <c r="F1249" s="6">
        <f t="shared" si="38"/>
        <v>7793.35</v>
      </c>
      <c r="G1249" s="6">
        <v>3657.43</v>
      </c>
      <c r="H1249" s="6">
        <f t="shared" si="39"/>
        <v>-4135.92</v>
      </c>
      <c r="I1249" s="4" t="s">
        <v>38938</v>
      </c>
      <c r="J1249" s="2">
        <v>44552</v>
      </c>
      <c r="K1249" s="1" t="s">
        <v>41045</v>
      </c>
      <c r="L1249" s="1" t="s">
        <v>516</v>
      </c>
      <c r="M1249" s="1" t="s">
        <v>1107</v>
      </c>
    </row>
    <row r="1250" spans="1:13" ht="14.25" hidden="1" customHeight="1" x14ac:dyDescent="0.25">
      <c r="A1250" s="4" t="s">
        <v>41046</v>
      </c>
      <c r="B1250" s="4" t="s">
        <v>12391</v>
      </c>
      <c r="C1250" s="4" t="s">
        <v>37608</v>
      </c>
      <c r="D1250" s="8">
        <v>2</v>
      </c>
      <c r="E1250" s="6">
        <f>_xlfn.XLOOKUP(C1250,Products!$A:$A,Products!$E:$E,0,0)</f>
        <v>1630.09</v>
      </c>
      <c r="F1250" s="6">
        <f t="shared" si="38"/>
        <v>3260.18</v>
      </c>
      <c r="G1250" s="6">
        <v>118.6</v>
      </c>
      <c r="H1250" s="6">
        <f t="shared" si="39"/>
        <v>-3141.58</v>
      </c>
      <c r="I1250" s="4" t="s">
        <v>38924</v>
      </c>
      <c r="J1250" s="2">
        <v>45113</v>
      </c>
      <c r="K1250" s="1" t="s">
        <v>41047</v>
      </c>
      <c r="L1250" s="1" t="s">
        <v>475</v>
      </c>
      <c r="M1250" s="1" t="s">
        <v>1512</v>
      </c>
    </row>
    <row r="1251" spans="1:13" ht="14.25" hidden="1" customHeight="1" x14ac:dyDescent="0.25">
      <c r="A1251" s="4" t="s">
        <v>41048</v>
      </c>
      <c r="B1251" s="4" t="s">
        <v>26798</v>
      </c>
      <c r="C1251" s="4" t="s">
        <v>36891</v>
      </c>
      <c r="D1251" s="8">
        <v>1</v>
      </c>
      <c r="E1251" s="6">
        <f>_xlfn.XLOOKUP(C1251,Products!$A:$A,Products!$E:$E,0,0)</f>
        <v>239.6</v>
      </c>
      <c r="F1251" s="6">
        <f t="shared" si="38"/>
        <v>239.6</v>
      </c>
      <c r="G1251" s="6">
        <v>3429.33</v>
      </c>
      <c r="H1251" s="6">
        <f t="shared" si="39"/>
        <v>3189.73</v>
      </c>
      <c r="I1251" s="4" t="s">
        <v>38917</v>
      </c>
      <c r="J1251" s="2">
        <v>45473</v>
      </c>
      <c r="K1251" s="1" t="s">
        <v>41049</v>
      </c>
      <c r="L1251" s="1" t="s">
        <v>185</v>
      </c>
      <c r="M1251" s="1" t="s">
        <v>6310</v>
      </c>
    </row>
    <row r="1252" spans="1:13" ht="14.25" hidden="1" customHeight="1" x14ac:dyDescent="0.25">
      <c r="A1252" s="4" t="s">
        <v>61266</v>
      </c>
      <c r="B1252" s="4" t="s">
        <v>29012</v>
      </c>
      <c r="C1252" s="4" t="s">
        <v>38798</v>
      </c>
      <c r="D1252" s="8">
        <v>2</v>
      </c>
      <c r="E1252" s="6">
        <f>_xlfn.XLOOKUP(C1252,Products!$A:$A,Products!$E:$E,0,0)</f>
        <v>463.99</v>
      </c>
      <c r="F1252" s="6">
        <f t="shared" si="38"/>
        <v>927.98</v>
      </c>
      <c r="G1252" s="6">
        <v>3827.18</v>
      </c>
      <c r="H1252" s="6">
        <f t="shared" si="39"/>
        <v>2899.2</v>
      </c>
      <c r="I1252" s="4" t="s">
        <v>38938</v>
      </c>
      <c r="J1252" s="2">
        <v>43939</v>
      </c>
      <c r="K1252" s="1" t="s">
        <v>48245</v>
      </c>
      <c r="L1252" s="1" t="s">
        <v>69</v>
      </c>
      <c r="M1252" s="1" t="s">
        <v>2946</v>
      </c>
    </row>
    <row r="1253" spans="1:13" ht="14.25" hidden="1" customHeight="1" x14ac:dyDescent="0.25">
      <c r="A1253" s="4" t="s">
        <v>41052</v>
      </c>
      <c r="B1253" s="4" t="s">
        <v>23902</v>
      </c>
      <c r="C1253" s="4" t="s">
        <v>37128</v>
      </c>
      <c r="D1253" s="8">
        <v>3</v>
      </c>
      <c r="E1253" s="6">
        <f>_xlfn.XLOOKUP(C1253,Products!$A:$A,Products!$E:$E,0,0)</f>
        <v>1466.95</v>
      </c>
      <c r="F1253" s="6">
        <f t="shared" si="38"/>
        <v>4400.8500000000004</v>
      </c>
      <c r="G1253" s="6">
        <v>2741.33</v>
      </c>
      <c r="H1253" s="6">
        <f t="shared" si="39"/>
        <v>-1659.5200000000004</v>
      </c>
      <c r="I1253" s="4" t="s">
        <v>38919</v>
      </c>
      <c r="J1253" s="2">
        <v>45350</v>
      </c>
      <c r="K1253" s="1" t="s">
        <v>6379</v>
      </c>
      <c r="L1253" s="1" t="s">
        <v>682</v>
      </c>
      <c r="M1253" s="1" t="s">
        <v>3622</v>
      </c>
    </row>
    <row r="1254" spans="1:13" ht="14.25" hidden="1" customHeight="1" x14ac:dyDescent="0.25">
      <c r="A1254" s="4" t="s">
        <v>41053</v>
      </c>
      <c r="B1254" s="4" t="s">
        <v>19989</v>
      </c>
      <c r="C1254" s="4" t="s">
        <v>35591</v>
      </c>
      <c r="D1254" s="8">
        <v>5</v>
      </c>
      <c r="E1254" s="6">
        <f>_xlfn.XLOOKUP(C1254,Products!$A:$A,Products!$E:$E,0,0)</f>
        <v>394.35</v>
      </c>
      <c r="F1254" s="6">
        <f t="shared" si="38"/>
        <v>1971.75</v>
      </c>
      <c r="G1254" s="6">
        <v>490.68</v>
      </c>
      <c r="H1254" s="6">
        <f t="shared" si="39"/>
        <v>-1481.07</v>
      </c>
      <c r="I1254" s="4" t="s">
        <v>38930</v>
      </c>
      <c r="J1254" s="2">
        <v>45175</v>
      </c>
      <c r="K1254" s="1" t="s">
        <v>40150</v>
      </c>
      <c r="L1254" s="1" t="s">
        <v>1392</v>
      </c>
      <c r="M1254" s="1" t="s">
        <v>1061</v>
      </c>
    </row>
    <row r="1255" spans="1:13" ht="14.25" hidden="1" customHeight="1" x14ac:dyDescent="0.25">
      <c r="A1255" s="4" t="s">
        <v>40559</v>
      </c>
      <c r="B1255" s="4" t="s">
        <v>9350</v>
      </c>
      <c r="C1255" s="4" t="s">
        <v>36173</v>
      </c>
      <c r="D1255" s="8">
        <v>2</v>
      </c>
      <c r="E1255" s="6">
        <f>_xlfn.XLOOKUP(C1255,Products!$A:$A,Products!$E:$E,0,0)</f>
        <v>1463.95</v>
      </c>
      <c r="F1255" s="6">
        <f t="shared" si="38"/>
        <v>2927.9</v>
      </c>
      <c r="G1255" s="6">
        <v>3089.6</v>
      </c>
      <c r="H1255" s="6">
        <f t="shared" si="39"/>
        <v>161.69999999999982</v>
      </c>
      <c r="I1255" s="4" t="s">
        <v>38924</v>
      </c>
      <c r="J1255" s="2">
        <v>43940</v>
      </c>
      <c r="K1255" s="1" t="s">
        <v>5457</v>
      </c>
      <c r="L1255" s="1" t="s">
        <v>113</v>
      </c>
      <c r="M1255" s="1" t="s">
        <v>2061</v>
      </c>
    </row>
    <row r="1256" spans="1:13" ht="14.25" hidden="1" customHeight="1" x14ac:dyDescent="0.25">
      <c r="A1256" s="4" t="s">
        <v>47032</v>
      </c>
      <c r="B1256" s="4" t="s">
        <v>23604</v>
      </c>
      <c r="C1256" s="4" t="s">
        <v>38829</v>
      </c>
      <c r="D1256" s="8">
        <v>3</v>
      </c>
      <c r="E1256" s="6">
        <f>_xlfn.XLOOKUP(C1256,Products!$A:$A,Products!$E:$E,0,0)</f>
        <v>989.33</v>
      </c>
      <c r="F1256" s="6">
        <f t="shared" si="38"/>
        <v>2967.9900000000002</v>
      </c>
      <c r="G1256" s="6">
        <v>1632.87</v>
      </c>
      <c r="H1256" s="6">
        <f t="shared" si="39"/>
        <v>-1335.1200000000003</v>
      </c>
      <c r="I1256" s="4" t="s">
        <v>38930</v>
      </c>
      <c r="J1256" s="2">
        <v>43940</v>
      </c>
      <c r="K1256" s="1" t="s">
        <v>47033</v>
      </c>
      <c r="L1256" s="1" t="s">
        <v>51</v>
      </c>
      <c r="M1256" s="1" t="s">
        <v>26</v>
      </c>
    </row>
    <row r="1257" spans="1:13" ht="14.25" hidden="1" customHeight="1" x14ac:dyDescent="0.25">
      <c r="A1257" s="4" t="s">
        <v>41058</v>
      </c>
      <c r="B1257" s="4" t="s">
        <v>16222</v>
      </c>
      <c r="C1257" s="4" t="s">
        <v>36880</v>
      </c>
      <c r="D1257" s="8">
        <v>4</v>
      </c>
      <c r="E1257" s="6">
        <f>_xlfn.XLOOKUP(C1257,Products!$A:$A,Products!$E:$E,0,0)</f>
        <v>1965.74</v>
      </c>
      <c r="F1257" s="6">
        <f t="shared" si="38"/>
        <v>7862.96</v>
      </c>
      <c r="G1257" s="6">
        <v>3472.25</v>
      </c>
      <c r="H1257" s="6">
        <f t="shared" si="39"/>
        <v>-4390.71</v>
      </c>
      <c r="I1257" s="4" t="s">
        <v>38917</v>
      </c>
      <c r="J1257" s="2">
        <v>45313</v>
      </c>
      <c r="K1257" s="1" t="s">
        <v>41059</v>
      </c>
      <c r="L1257" s="1" t="s">
        <v>140</v>
      </c>
      <c r="M1257" s="1" t="s">
        <v>346</v>
      </c>
    </row>
    <row r="1258" spans="1:13" ht="14.25" hidden="1" customHeight="1" x14ac:dyDescent="0.25">
      <c r="A1258" s="4" t="s">
        <v>41060</v>
      </c>
      <c r="B1258" s="4" t="s">
        <v>11661</v>
      </c>
      <c r="C1258" s="4" t="s">
        <v>34452</v>
      </c>
      <c r="D1258" s="8">
        <v>5</v>
      </c>
      <c r="E1258" s="6">
        <f>_xlfn.XLOOKUP(C1258,Products!$A:$A,Products!$E:$E,0,0)</f>
        <v>991.75</v>
      </c>
      <c r="F1258" s="6">
        <f t="shared" si="38"/>
        <v>4958.75</v>
      </c>
      <c r="G1258" s="6">
        <v>2831.62</v>
      </c>
      <c r="H1258" s="6">
        <f t="shared" si="39"/>
        <v>-2127.13</v>
      </c>
      <c r="I1258" s="4" t="s">
        <v>38919</v>
      </c>
      <c r="J1258" s="2">
        <v>44515</v>
      </c>
      <c r="K1258" s="1" t="s">
        <v>41061</v>
      </c>
      <c r="L1258" s="1" t="s">
        <v>610</v>
      </c>
      <c r="M1258" s="1" t="s">
        <v>611</v>
      </c>
    </row>
    <row r="1259" spans="1:13" ht="14.25" hidden="1" customHeight="1" x14ac:dyDescent="0.25">
      <c r="A1259" s="4" t="s">
        <v>41062</v>
      </c>
      <c r="B1259" s="4" t="s">
        <v>11040</v>
      </c>
      <c r="C1259" s="4" t="s">
        <v>38512</v>
      </c>
      <c r="D1259" s="8">
        <v>1</v>
      </c>
      <c r="E1259" s="6">
        <f>_xlfn.XLOOKUP(C1259,Products!$A:$A,Products!$E:$E,0,0)</f>
        <v>1355.74</v>
      </c>
      <c r="F1259" s="6">
        <f t="shared" si="38"/>
        <v>1355.74</v>
      </c>
      <c r="G1259" s="6">
        <v>201.62</v>
      </c>
      <c r="H1259" s="6">
        <f t="shared" si="39"/>
        <v>-1154.1199999999999</v>
      </c>
      <c r="I1259" s="4" t="s">
        <v>38924</v>
      </c>
      <c r="J1259" s="2">
        <v>44357</v>
      </c>
      <c r="K1259" s="1" t="s">
        <v>41063</v>
      </c>
      <c r="L1259" s="1" t="s">
        <v>77</v>
      </c>
      <c r="M1259" s="1" t="s">
        <v>792</v>
      </c>
    </row>
    <row r="1260" spans="1:13" ht="14.25" hidden="1" customHeight="1" x14ac:dyDescent="0.25">
      <c r="A1260" s="4" t="s">
        <v>47062</v>
      </c>
      <c r="B1260" s="4" t="s">
        <v>25244</v>
      </c>
      <c r="C1260" s="4" t="s">
        <v>38418</v>
      </c>
      <c r="D1260" s="8">
        <v>1</v>
      </c>
      <c r="E1260" s="6">
        <f>_xlfn.XLOOKUP(C1260,Products!$A:$A,Products!$E:$E,0,0)</f>
        <v>561.45000000000005</v>
      </c>
      <c r="F1260" s="6">
        <f t="shared" si="38"/>
        <v>561.45000000000005</v>
      </c>
      <c r="G1260" s="6">
        <v>4963.38</v>
      </c>
      <c r="H1260" s="6">
        <f t="shared" si="39"/>
        <v>4401.93</v>
      </c>
      <c r="I1260" s="4" t="s">
        <v>38919</v>
      </c>
      <c r="J1260" s="2">
        <v>43940</v>
      </c>
      <c r="K1260" s="1" t="s">
        <v>47063</v>
      </c>
      <c r="L1260" s="1" t="s">
        <v>34</v>
      </c>
      <c r="M1260" s="1" t="s">
        <v>738</v>
      </c>
    </row>
    <row r="1261" spans="1:13" ht="14.25" hidden="1" customHeight="1" x14ac:dyDescent="0.25">
      <c r="A1261" s="4" t="s">
        <v>41066</v>
      </c>
      <c r="B1261" s="4" t="s">
        <v>7788</v>
      </c>
      <c r="C1261" s="4" t="s">
        <v>35173</v>
      </c>
      <c r="D1261" s="8">
        <v>1</v>
      </c>
      <c r="E1261" s="6">
        <f>_xlfn.XLOOKUP(C1261,Products!$A:$A,Products!$E:$E,0,0)</f>
        <v>1952.47</v>
      </c>
      <c r="F1261" s="6">
        <f t="shared" si="38"/>
        <v>1952.47</v>
      </c>
      <c r="G1261" s="6">
        <v>706.28</v>
      </c>
      <c r="H1261" s="6">
        <f t="shared" si="39"/>
        <v>-1246.19</v>
      </c>
      <c r="I1261" s="4" t="s">
        <v>38917</v>
      </c>
      <c r="J1261" s="2">
        <v>44239</v>
      </c>
      <c r="K1261" s="1" t="s">
        <v>41067</v>
      </c>
      <c r="L1261" s="1" t="s">
        <v>924</v>
      </c>
      <c r="M1261" s="1" t="s">
        <v>1473</v>
      </c>
    </row>
    <row r="1262" spans="1:13" ht="14.25" hidden="1" customHeight="1" x14ac:dyDescent="0.25">
      <c r="A1262" s="4" t="s">
        <v>49674</v>
      </c>
      <c r="B1262" s="4" t="s">
        <v>15788</v>
      </c>
      <c r="C1262" s="4" t="s">
        <v>38455</v>
      </c>
      <c r="D1262" s="8">
        <v>5</v>
      </c>
      <c r="E1262" s="6">
        <f>_xlfn.XLOOKUP(C1262,Products!$A:$A,Products!$E:$E,0,0)</f>
        <v>377.27</v>
      </c>
      <c r="F1262" s="6">
        <f t="shared" si="38"/>
        <v>1886.35</v>
      </c>
      <c r="G1262" s="6">
        <v>522.89</v>
      </c>
      <c r="H1262" s="6">
        <f t="shared" si="39"/>
        <v>-1363.46</v>
      </c>
      <c r="I1262" s="4" t="s">
        <v>38917</v>
      </c>
      <c r="J1262" s="2">
        <v>43940</v>
      </c>
      <c r="K1262" s="1" t="s">
        <v>49675</v>
      </c>
      <c r="L1262" s="1" t="s">
        <v>956</v>
      </c>
      <c r="M1262" s="1" t="s">
        <v>2779</v>
      </c>
    </row>
    <row r="1263" spans="1:13" ht="14.25" hidden="1" customHeight="1" x14ac:dyDescent="0.25">
      <c r="A1263" s="4" t="s">
        <v>41069</v>
      </c>
      <c r="B1263" s="4" t="s">
        <v>6414</v>
      </c>
      <c r="C1263" s="4" t="s">
        <v>35783</v>
      </c>
      <c r="D1263" s="8">
        <v>5</v>
      </c>
      <c r="E1263" s="6">
        <f>_xlfn.XLOOKUP(C1263,Products!$A:$A,Products!$E:$E,0,0)</f>
        <v>1444.41</v>
      </c>
      <c r="F1263" s="6">
        <f t="shared" si="38"/>
        <v>7222.05</v>
      </c>
      <c r="G1263" s="6">
        <v>2542.35</v>
      </c>
      <c r="H1263" s="6">
        <f t="shared" si="39"/>
        <v>-4679.7000000000007</v>
      </c>
      <c r="I1263" s="4" t="s">
        <v>38917</v>
      </c>
      <c r="J1263" s="2">
        <v>44494</v>
      </c>
      <c r="K1263" s="1" t="s">
        <v>41070</v>
      </c>
      <c r="L1263" s="1" t="s">
        <v>246</v>
      </c>
      <c r="M1263" s="1" t="s">
        <v>619</v>
      </c>
    </row>
    <row r="1264" spans="1:13" ht="14.25" hidden="1" customHeight="1" x14ac:dyDescent="0.25">
      <c r="A1264" s="4" t="s">
        <v>41071</v>
      </c>
      <c r="B1264" s="4" t="s">
        <v>25570</v>
      </c>
      <c r="C1264" s="4" t="s">
        <v>34743</v>
      </c>
      <c r="D1264" s="8">
        <v>5</v>
      </c>
      <c r="E1264" s="6">
        <f>_xlfn.XLOOKUP(C1264,Products!$A:$A,Products!$E:$E,0,0)</f>
        <v>191.07</v>
      </c>
      <c r="F1264" s="6">
        <f t="shared" si="38"/>
        <v>955.34999999999991</v>
      </c>
      <c r="G1264" s="6">
        <v>3846.64</v>
      </c>
      <c r="H1264" s="6">
        <f t="shared" si="39"/>
        <v>2891.29</v>
      </c>
      <c r="I1264" s="4" t="s">
        <v>38917</v>
      </c>
      <c r="J1264" s="2">
        <v>45233</v>
      </c>
      <c r="K1264" s="1" t="s">
        <v>19871</v>
      </c>
      <c r="L1264" s="1" t="s">
        <v>86</v>
      </c>
      <c r="M1264" s="1" t="s">
        <v>141</v>
      </c>
    </row>
    <row r="1265" spans="1:13" ht="14.25" hidden="1" customHeight="1" x14ac:dyDescent="0.25">
      <c r="A1265" s="4" t="s">
        <v>41072</v>
      </c>
      <c r="B1265" s="4" t="s">
        <v>17648</v>
      </c>
      <c r="C1265" s="4" t="s">
        <v>37671</v>
      </c>
      <c r="D1265" s="8">
        <v>2</v>
      </c>
      <c r="E1265" s="6">
        <f>_xlfn.XLOOKUP(C1265,Products!$A:$A,Products!$E:$E,0,0)</f>
        <v>544.85</v>
      </c>
      <c r="F1265" s="6">
        <f t="shared" si="38"/>
        <v>1089.7</v>
      </c>
      <c r="G1265" s="6">
        <v>161.9</v>
      </c>
      <c r="H1265" s="6">
        <f t="shared" si="39"/>
        <v>-927.80000000000007</v>
      </c>
      <c r="I1265" s="4" t="s">
        <v>38930</v>
      </c>
      <c r="J1265" s="2">
        <v>44411</v>
      </c>
      <c r="K1265" s="1" t="s">
        <v>41073</v>
      </c>
      <c r="L1265" s="1" t="s">
        <v>113</v>
      </c>
      <c r="M1265" s="1" t="s">
        <v>493</v>
      </c>
    </row>
    <row r="1266" spans="1:13" ht="14.25" hidden="1" customHeight="1" x14ac:dyDescent="0.25">
      <c r="A1266" s="4" t="s">
        <v>41074</v>
      </c>
      <c r="B1266" s="4" t="s">
        <v>33023</v>
      </c>
      <c r="C1266" s="4" t="s">
        <v>35102</v>
      </c>
      <c r="D1266" s="8">
        <v>1</v>
      </c>
      <c r="E1266" s="6">
        <f>_xlfn.XLOOKUP(C1266,Products!$A:$A,Products!$E:$E,0,0)</f>
        <v>15.96</v>
      </c>
      <c r="F1266" s="6">
        <f t="shared" si="38"/>
        <v>15.96</v>
      </c>
      <c r="G1266" s="6">
        <v>4158.05</v>
      </c>
      <c r="H1266" s="6">
        <f t="shared" si="39"/>
        <v>4142.09</v>
      </c>
      <c r="I1266" s="4" t="s">
        <v>38917</v>
      </c>
      <c r="J1266" s="2">
        <v>44608</v>
      </c>
      <c r="K1266" s="1" t="s">
        <v>41075</v>
      </c>
      <c r="L1266" s="1" t="s">
        <v>280</v>
      </c>
      <c r="M1266" s="1" t="s">
        <v>177</v>
      </c>
    </row>
    <row r="1267" spans="1:13" ht="14.25" hidden="1" customHeight="1" x14ac:dyDescent="0.25">
      <c r="A1267" s="4" t="s">
        <v>41076</v>
      </c>
      <c r="B1267" s="4" t="s">
        <v>2752</v>
      </c>
      <c r="C1267" s="4" t="s">
        <v>36233</v>
      </c>
      <c r="D1267" s="8">
        <v>2</v>
      </c>
      <c r="E1267" s="6">
        <f>_xlfn.XLOOKUP(C1267,Products!$A:$A,Products!$E:$E,0,0)</f>
        <v>1009.35</v>
      </c>
      <c r="F1267" s="6">
        <f t="shared" si="38"/>
        <v>2018.7</v>
      </c>
      <c r="G1267" s="6">
        <v>611.48</v>
      </c>
      <c r="H1267" s="6">
        <f t="shared" si="39"/>
        <v>-1407.22</v>
      </c>
      <c r="I1267" s="4" t="s">
        <v>38917</v>
      </c>
      <c r="J1267" s="2">
        <v>44604</v>
      </c>
      <c r="K1267" s="1" t="s">
        <v>13028</v>
      </c>
      <c r="L1267" s="1" t="s">
        <v>451</v>
      </c>
      <c r="M1267" s="1" t="s">
        <v>540</v>
      </c>
    </row>
    <row r="1268" spans="1:13" ht="14.25" hidden="1" customHeight="1" x14ac:dyDescent="0.25">
      <c r="A1268" s="4" t="s">
        <v>50204</v>
      </c>
      <c r="B1268" s="4" t="s">
        <v>28848</v>
      </c>
      <c r="C1268" s="4" t="s">
        <v>34662</v>
      </c>
      <c r="D1268" s="8">
        <v>2</v>
      </c>
      <c r="E1268" s="6">
        <f>_xlfn.XLOOKUP(C1268,Products!$A:$A,Products!$E:$E,0,0)</f>
        <v>701.96</v>
      </c>
      <c r="F1268" s="6">
        <f t="shared" si="38"/>
        <v>1403.92</v>
      </c>
      <c r="G1268" s="6">
        <v>1294.55</v>
      </c>
      <c r="H1268" s="6">
        <f t="shared" si="39"/>
        <v>-109.37000000000012</v>
      </c>
      <c r="I1268" s="4" t="s">
        <v>38917</v>
      </c>
      <c r="J1268" s="2">
        <v>43940</v>
      </c>
      <c r="K1268" s="1" t="s">
        <v>50205</v>
      </c>
      <c r="L1268" s="1" t="s">
        <v>95</v>
      </c>
      <c r="M1268" s="1" t="s">
        <v>1473</v>
      </c>
    </row>
    <row r="1269" spans="1:13" ht="14.25" hidden="1" customHeight="1" x14ac:dyDescent="0.25">
      <c r="A1269" s="4" t="s">
        <v>41078</v>
      </c>
      <c r="B1269" s="4" t="s">
        <v>30957</v>
      </c>
      <c r="C1269" s="4" t="s">
        <v>37823</v>
      </c>
      <c r="D1269" s="8">
        <v>3</v>
      </c>
      <c r="E1269" s="6">
        <f>_xlfn.XLOOKUP(C1269,Products!$A:$A,Products!$E:$E,0,0)</f>
        <v>214.76</v>
      </c>
      <c r="F1269" s="6">
        <f t="shared" si="38"/>
        <v>644.28</v>
      </c>
      <c r="G1269" s="6">
        <v>3293.93</v>
      </c>
      <c r="H1269" s="6">
        <f t="shared" si="39"/>
        <v>2649.6499999999996</v>
      </c>
      <c r="I1269" s="4" t="s">
        <v>38917</v>
      </c>
      <c r="J1269" s="2">
        <v>44240</v>
      </c>
      <c r="K1269" s="1" t="s">
        <v>39628</v>
      </c>
      <c r="L1269" s="1" t="s">
        <v>140</v>
      </c>
      <c r="M1269" s="1" t="s">
        <v>870</v>
      </c>
    </row>
    <row r="1270" spans="1:13" ht="14.25" hidden="1" customHeight="1" x14ac:dyDescent="0.25">
      <c r="A1270" s="4" t="s">
        <v>41079</v>
      </c>
      <c r="B1270" s="4" t="s">
        <v>9543</v>
      </c>
      <c r="C1270" s="4" t="s">
        <v>38206</v>
      </c>
      <c r="D1270" s="8">
        <v>1</v>
      </c>
      <c r="E1270" s="6">
        <f>_xlfn.XLOOKUP(C1270,Products!$A:$A,Products!$E:$E,0,0)</f>
        <v>21.01</v>
      </c>
      <c r="F1270" s="6">
        <f t="shared" si="38"/>
        <v>21.01</v>
      </c>
      <c r="G1270" s="6">
        <v>3925.88</v>
      </c>
      <c r="H1270" s="6">
        <f t="shared" si="39"/>
        <v>3904.87</v>
      </c>
      <c r="I1270" s="4" t="s">
        <v>38924</v>
      </c>
      <c r="J1270" s="2">
        <v>45010</v>
      </c>
      <c r="K1270" s="1" t="s">
        <v>41080</v>
      </c>
      <c r="L1270" s="1" t="s">
        <v>140</v>
      </c>
      <c r="M1270" s="1" t="s">
        <v>177</v>
      </c>
    </row>
    <row r="1271" spans="1:13" ht="14.25" hidden="1" customHeight="1" x14ac:dyDescent="0.25">
      <c r="A1271" s="4" t="s">
        <v>41081</v>
      </c>
      <c r="B1271" s="4" t="s">
        <v>27369</v>
      </c>
      <c r="C1271" s="4" t="s">
        <v>34428</v>
      </c>
      <c r="D1271" s="8">
        <v>4</v>
      </c>
      <c r="E1271" s="6">
        <f>_xlfn.XLOOKUP(C1271,Products!$A:$A,Products!$E:$E,0,0)</f>
        <v>893.58</v>
      </c>
      <c r="F1271" s="6">
        <f t="shared" si="38"/>
        <v>3574.32</v>
      </c>
      <c r="G1271" s="6">
        <v>2000.48</v>
      </c>
      <c r="H1271" s="6">
        <f t="shared" si="39"/>
        <v>-1573.8400000000001</v>
      </c>
      <c r="I1271" s="4" t="s">
        <v>38924</v>
      </c>
      <c r="J1271" s="2">
        <v>44987</v>
      </c>
      <c r="K1271" s="1" t="s">
        <v>41082</v>
      </c>
      <c r="L1271" s="1" t="s">
        <v>1189</v>
      </c>
      <c r="M1271" s="1" t="s">
        <v>2634</v>
      </c>
    </row>
    <row r="1272" spans="1:13" ht="14.25" hidden="1" customHeight="1" x14ac:dyDescent="0.25">
      <c r="A1272" s="4" t="s">
        <v>41083</v>
      </c>
      <c r="B1272" s="4" t="s">
        <v>23396</v>
      </c>
      <c r="C1272" s="4" t="s">
        <v>35290</v>
      </c>
      <c r="D1272" s="8">
        <v>5</v>
      </c>
      <c r="E1272" s="6">
        <f>_xlfn.XLOOKUP(C1272,Products!$A:$A,Products!$E:$E,0,0)</f>
        <v>159.43</v>
      </c>
      <c r="F1272" s="6">
        <f t="shared" si="38"/>
        <v>797.15000000000009</v>
      </c>
      <c r="G1272" s="6">
        <v>2493.2800000000002</v>
      </c>
      <c r="H1272" s="6">
        <f t="shared" si="39"/>
        <v>1696.13</v>
      </c>
      <c r="I1272" s="4" t="s">
        <v>38919</v>
      </c>
      <c r="J1272" s="2">
        <v>45333</v>
      </c>
      <c r="K1272" s="1" t="s">
        <v>41084</v>
      </c>
      <c r="L1272" s="1" t="s">
        <v>587</v>
      </c>
      <c r="M1272" s="1" t="s">
        <v>3275</v>
      </c>
    </row>
    <row r="1273" spans="1:13" ht="14.25" hidden="1" customHeight="1" x14ac:dyDescent="0.25">
      <c r="A1273" s="4" t="s">
        <v>41085</v>
      </c>
      <c r="B1273" s="4" t="s">
        <v>34075</v>
      </c>
      <c r="C1273" s="4" t="s">
        <v>35890</v>
      </c>
      <c r="D1273" s="8">
        <v>5</v>
      </c>
      <c r="E1273" s="6">
        <f>_xlfn.XLOOKUP(C1273,Products!$A:$A,Products!$E:$E,0,0)</f>
        <v>1900.28</v>
      </c>
      <c r="F1273" s="6">
        <f t="shared" si="38"/>
        <v>9501.4</v>
      </c>
      <c r="G1273" s="6">
        <v>4485.8</v>
      </c>
      <c r="H1273" s="6">
        <f t="shared" si="39"/>
        <v>-5015.5999999999995</v>
      </c>
      <c r="I1273" s="4" t="s">
        <v>38919</v>
      </c>
      <c r="J1273" s="2">
        <v>44917</v>
      </c>
      <c r="K1273" s="1" t="s">
        <v>41086</v>
      </c>
      <c r="L1273" s="1" t="s">
        <v>263</v>
      </c>
      <c r="M1273" s="1" t="s">
        <v>5842</v>
      </c>
    </row>
    <row r="1274" spans="1:13" ht="14.25" hidden="1" customHeight="1" x14ac:dyDescent="0.25">
      <c r="A1274" s="4" t="s">
        <v>41087</v>
      </c>
      <c r="B1274" s="4" t="s">
        <v>30618</v>
      </c>
      <c r="C1274" s="4" t="s">
        <v>38535</v>
      </c>
      <c r="D1274" s="8">
        <v>3</v>
      </c>
      <c r="E1274" s="6">
        <f>_xlfn.XLOOKUP(C1274,Products!$A:$A,Products!$E:$E,0,0)</f>
        <v>639.49</v>
      </c>
      <c r="F1274" s="6">
        <f t="shared" si="38"/>
        <v>1918.47</v>
      </c>
      <c r="G1274" s="6">
        <v>1229.26</v>
      </c>
      <c r="H1274" s="6">
        <f t="shared" si="39"/>
        <v>-689.21</v>
      </c>
      <c r="I1274" s="4" t="s">
        <v>38919</v>
      </c>
      <c r="J1274" s="2">
        <v>44230</v>
      </c>
      <c r="K1274" s="1" t="s">
        <v>41088</v>
      </c>
      <c r="L1274" s="1" t="s">
        <v>194</v>
      </c>
      <c r="M1274" s="1" t="s">
        <v>707</v>
      </c>
    </row>
    <row r="1275" spans="1:13" ht="14.25" hidden="1" customHeight="1" x14ac:dyDescent="0.25">
      <c r="A1275" s="4" t="s">
        <v>57996</v>
      </c>
      <c r="B1275" s="4" t="s">
        <v>2114</v>
      </c>
      <c r="C1275" s="4" t="s">
        <v>37012</v>
      </c>
      <c r="D1275" s="8">
        <v>5</v>
      </c>
      <c r="E1275" s="6">
        <f>_xlfn.XLOOKUP(C1275,Products!$A:$A,Products!$E:$E,0,0)</f>
        <v>1110.9100000000001</v>
      </c>
      <c r="F1275" s="6">
        <f t="shared" si="38"/>
        <v>5554.55</v>
      </c>
      <c r="G1275" s="6">
        <v>2661.24</v>
      </c>
      <c r="H1275" s="6">
        <f t="shared" si="39"/>
        <v>-2893.3100000000004</v>
      </c>
      <c r="I1275" s="4" t="s">
        <v>38930</v>
      </c>
      <c r="J1275" s="2">
        <v>43940</v>
      </c>
      <c r="K1275" s="1" t="s">
        <v>57997</v>
      </c>
      <c r="L1275" s="1" t="s">
        <v>492</v>
      </c>
      <c r="M1275" s="1" t="s">
        <v>4281</v>
      </c>
    </row>
    <row r="1276" spans="1:13" ht="14.25" hidden="1" customHeight="1" x14ac:dyDescent="0.25">
      <c r="A1276" s="4" t="s">
        <v>58062</v>
      </c>
      <c r="B1276" s="4" t="s">
        <v>27238</v>
      </c>
      <c r="C1276" s="4" t="s">
        <v>36989</v>
      </c>
      <c r="D1276" s="8">
        <v>3</v>
      </c>
      <c r="E1276" s="6">
        <f>_xlfn.XLOOKUP(C1276,Products!$A:$A,Products!$E:$E,0,0)</f>
        <v>1190.68</v>
      </c>
      <c r="F1276" s="6">
        <f t="shared" si="38"/>
        <v>3572.04</v>
      </c>
      <c r="G1276" s="6">
        <v>1869.93</v>
      </c>
      <c r="H1276" s="6">
        <f t="shared" si="39"/>
        <v>-1702.11</v>
      </c>
      <c r="I1276" s="4" t="s">
        <v>38930</v>
      </c>
      <c r="J1276" s="2">
        <v>43940</v>
      </c>
      <c r="K1276" s="1" t="s">
        <v>58063</v>
      </c>
      <c r="L1276" s="1" t="s">
        <v>69</v>
      </c>
      <c r="M1276" s="1" t="s">
        <v>484</v>
      </c>
    </row>
    <row r="1277" spans="1:13" ht="14.25" hidden="1" customHeight="1" x14ac:dyDescent="0.25">
      <c r="A1277" s="4" t="s">
        <v>41092</v>
      </c>
      <c r="B1277" s="4" t="s">
        <v>6655</v>
      </c>
      <c r="C1277" s="4" t="s">
        <v>35158</v>
      </c>
      <c r="D1277" s="8">
        <v>1</v>
      </c>
      <c r="E1277" s="6">
        <f>_xlfn.XLOOKUP(C1277,Products!$A:$A,Products!$E:$E,0,0)</f>
        <v>64.62</v>
      </c>
      <c r="F1277" s="6">
        <f t="shared" si="38"/>
        <v>64.62</v>
      </c>
      <c r="G1277" s="6">
        <v>3880.57</v>
      </c>
      <c r="H1277" s="6">
        <f t="shared" si="39"/>
        <v>3815.9500000000003</v>
      </c>
      <c r="I1277" s="4" t="s">
        <v>38919</v>
      </c>
      <c r="J1277" s="2">
        <v>45648</v>
      </c>
      <c r="K1277" s="1" t="s">
        <v>41093</v>
      </c>
      <c r="L1277" s="1" t="s">
        <v>254</v>
      </c>
      <c r="M1277" s="1" t="s">
        <v>1742</v>
      </c>
    </row>
    <row r="1278" spans="1:13" ht="14.25" hidden="1" customHeight="1" x14ac:dyDescent="0.25">
      <c r="A1278" s="4" t="s">
        <v>41094</v>
      </c>
      <c r="B1278" s="4" t="s">
        <v>23754</v>
      </c>
      <c r="C1278" s="4" t="s">
        <v>35836</v>
      </c>
      <c r="D1278" s="8">
        <v>5</v>
      </c>
      <c r="E1278" s="6">
        <f>_xlfn.XLOOKUP(C1278,Products!$A:$A,Products!$E:$E,0,0)</f>
        <v>180.97</v>
      </c>
      <c r="F1278" s="6">
        <f t="shared" si="38"/>
        <v>904.85</v>
      </c>
      <c r="G1278" s="6">
        <v>4041.82</v>
      </c>
      <c r="H1278" s="6">
        <f t="shared" si="39"/>
        <v>3136.9700000000003</v>
      </c>
      <c r="I1278" s="4" t="s">
        <v>38919</v>
      </c>
      <c r="J1278" s="2">
        <v>44958</v>
      </c>
      <c r="K1278" s="1" t="s">
        <v>40735</v>
      </c>
      <c r="L1278" s="1" t="s">
        <v>60</v>
      </c>
      <c r="M1278" s="1" t="s">
        <v>195</v>
      </c>
    </row>
    <row r="1279" spans="1:13" ht="14.25" hidden="1" customHeight="1" x14ac:dyDescent="0.25">
      <c r="A1279" s="4" t="s">
        <v>41095</v>
      </c>
      <c r="B1279" s="4" t="s">
        <v>16515</v>
      </c>
      <c r="C1279" s="4" t="s">
        <v>37348</v>
      </c>
      <c r="D1279" s="8">
        <v>3</v>
      </c>
      <c r="E1279" s="6">
        <f>_xlfn.XLOOKUP(C1279,Products!$A:$A,Products!$E:$E,0,0)</f>
        <v>146</v>
      </c>
      <c r="F1279" s="6">
        <f t="shared" si="38"/>
        <v>438</v>
      </c>
      <c r="G1279" s="6">
        <v>2785.54</v>
      </c>
      <c r="H1279" s="6">
        <f t="shared" si="39"/>
        <v>2347.54</v>
      </c>
      <c r="I1279" s="4" t="s">
        <v>38919</v>
      </c>
      <c r="J1279" s="2">
        <v>44555</v>
      </c>
      <c r="K1279" s="1" t="s">
        <v>2506</v>
      </c>
      <c r="L1279" s="1" t="s">
        <v>578</v>
      </c>
      <c r="M1279" s="1" t="s">
        <v>5125</v>
      </c>
    </row>
    <row r="1280" spans="1:13" ht="14.25" hidden="1" customHeight="1" x14ac:dyDescent="0.25">
      <c r="A1280" s="4" t="s">
        <v>41096</v>
      </c>
      <c r="B1280" s="4" t="s">
        <v>8558</v>
      </c>
      <c r="C1280" s="4" t="s">
        <v>37304</v>
      </c>
      <c r="D1280" s="8">
        <v>1</v>
      </c>
      <c r="E1280" s="6">
        <f>_xlfn.XLOOKUP(C1280,Products!$A:$A,Products!$E:$E,0,0)</f>
        <v>845.39</v>
      </c>
      <c r="F1280" s="6">
        <f t="shared" si="38"/>
        <v>845.39</v>
      </c>
      <c r="G1280" s="6">
        <v>230.55</v>
      </c>
      <c r="H1280" s="6">
        <f t="shared" si="39"/>
        <v>-614.83999999999992</v>
      </c>
      <c r="I1280" s="4" t="s">
        <v>38924</v>
      </c>
      <c r="J1280" s="2">
        <v>44547</v>
      </c>
      <c r="K1280" s="1" t="s">
        <v>41097</v>
      </c>
      <c r="L1280" s="1" t="s">
        <v>1189</v>
      </c>
      <c r="M1280" s="1" t="s">
        <v>4545</v>
      </c>
    </row>
    <row r="1281" spans="1:13" ht="14.25" hidden="1" customHeight="1" x14ac:dyDescent="0.25">
      <c r="A1281" s="4" t="s">
        <v>41098</v>
      </c>
      <c r="B1281" s="4" t="s">
        <v>3368</v>
      </c>
      <c r="C1281" s="4" t="s">
        <v>38595</v>
      </c>
      <c r="D1281" s="8">
        <v>4</v>
      </c>
      <c r="E1281" s="6">
        <f>_xlfn.XLOOKUP(C1281,Products!$A:$A,Products!$E:$E,0,0)</f>
        <v>1724.43</v>
      </c>
      <c r="F1281" s="6">
        <f t="shared" si="38"/>
        <v>6897.72</v>
      </c>
      <c r="G1281" s="6">
        <v>4493.8900000000003</v>
      </c>
      <c r="H1281" s="6">
        <f t="shared" si="39"/>
        <v>-2403.83</v>
      </c>
      <c r="I1281" s="4" t="s">
        <v>38938</v>
      </c>
      <c r="J1281" s="2">
        <v>44680</v>
      </c>
      <c r="K1281" s="1" t="s">
        <v>41099</v>
      </c>
      <c r="L1281" s="1" t="s">
        <v>610</v>
      </c>
      <c r="M1281" s="1" t="s">
        <v>4454</v>
      </c>
    </row>
    <row r="1282" spans="1:13" ht="14.25" hidden="1" customHeight="1" x14ac:dyDescent="0.25">
      <c r="A1282" s="4" t="s">
        <v>41100</v>
      </c>
      <c r="B1282" s="4" t="s">
        <v>27442</v>
      </c>
      <c r="C1282" s="4" t="s">
        <v>38184</v>
      </c>
      <c r="D1282" s="8">
        <v>4</v>
      </c>
      <c r="E1282" s="6">
        <f>_xlfn.XLOOKUP(C1282,Products!$A:$A,Products!$E:$E,0,0)</f>
        <v>1842.34</v>
      </c>
      <c r="F1282" s="6">
        <f t="shared" ref="F1282:F1345" si="40">E1282*D1282</f>
        <v>7369.36</v>
      </c>
      <c r="G1282" s="6">
        <v>3832</v>
      </c>
      <c r="H1282" s="6">
        <f t="shared" ref="H1282:H1345" si="41">G1282-F1282</f>
        <v>-3537.3599999999997</v>
      </c>
      <c r="I1282" s="4" t="s">
        <v>38919</v>
      </c>
      <c r="J1282" s="2">
        <v>44441</v>
      </c>
      <c r="K1282" s="1" t="s">
        <v>12551</v>
      </c>
      <c r="L1282" s="1" t="s">
        <v>1416</v>
      </c>
      <c r="M1282" s="1" t="s">
        <v>2866</v>
      </c>
    </row>
    <row r="1283" spans="1:13" ht="14.25" hidden="1" customHeight="1" x14ac:dyDescent="0.25">
      <c r="A1283" s="4" t="s">
        <v>41101</v>
      </c>
      <c r="B1283" s="4" t="s">
        <v>14591</v>
      </c>
      <c r="C1283" s="4" t="s">
        <v>37617</v>
      </c>
      <c r="D1283" s="8">
        <v>2</v>
      </c>
      <c r="E1283" s="6">
        <f>_xlfn.XLOOKUP(C1283,Products!$A:$A,Products!$E:$E,0,0)</f>
        <v>1216.01</v>
      </c>
      <c r="F1283" s="6">
        <f t="shared" si="40"/>
        <v>2432.02</v>
      </c>
      <c r="G1283" s="6">
        <v>3517.01</v>
      </c>
      <c r="H1283" s="6">
        <f t="shared" si="41"/>
        <v>1084.9900000000002</v>
      </c>
      <c r="I1283" s="4" t="s">
        <v>38930</v>
      </c>
      <c r="J1283" s="2">
        <v>45358</v>
      </c>
      <c r="K1283" s="1" t="s">
        <v>41102</v>
      </c>
      <c r="L1283" s="1" t="s">
        <v>1644</v>
      </c>
      <c r="M1283" s="1" t="s">
        <v>2866</v>
      </c>
    </row>
    <row r="1284" spans="1:13" ht="14.25" hidden="1" customHeight="1" x14ac:dyDescent="0.25">
      <c r="A1284" s="4" t="s">
        <v>58914</v>
      </c>
      <c r="B1284" s="4" t="s">
        <v>20187</v>
      </c>
      <c r="C1284" s="4" t="s">
        <v>34700</v>
      </c>
      <c r="D1284" s="8">
        <v>3</v>
      </c>
      <c r="E1284" s="6">
        <f>_xlfn.XLOOKUP(C1284,Products!$A:$A,Products!$E:$E,0,0)</f>
        <v>1358.99</v>
      </c>
      <c r="F1284" s="6">
        <f t="shared" si="40"/>
        <v>4076.9700000000003</v>
      </c>
      <c r="G1284" s="6">
        <v>2576.19</v>
      </c>
      <c r="H1284" s="6">
        <f t="shared" si="41"/>
        <v>-1500.7800000000002</v>
      </c>
      <c r="I1284" s="4" t="s">
        <v>38924</v>
      </c>
      <c r="J1284" s="2">
        <v>43940</v>
      </c>
      <c r="K1284" s="1" t="s">
        <v>58915</v>
      </c>
      <c r="L1284" s="1" t="s">
        <v>1644</v>
      </c>
      <c r="M1284" s="1" t="s">
        <v>1190</v>
      </c>
    </row>
    <row r="1285" spans="1:13" ht="14.25" hidden="1" customHeight="1" x14ac:dyDescent="0.25">
      <c r="A1285" s="4" t="s">
        <v>41105</v>
      </c>
      <c r="B1285" s="4" t="s">
        <v>26505</v>
      </c>
      <c r="C1285" s="4" t="s">
        <v>36012</v>
      </c>
      <c r="D1285" s="8">
        <v>2</v>
      </c>
      <c r="E1285" s="6">
        <f>_xlfn.XLOOKUP(C1285,Products!$A:$A,Products!$E:$E,0,0)</f>
        <v>27.11</v>
      </c>
      <c r="F1285" s="6">
        <f t="shared" si="40"/>
        <v>54.22</v>
      </c>
      <c r="G1285" s="6">
        <v>4172.68</v>
      </c>
      <c r="H1285" s="6">
        <f t="shared" si="41"/>
        <v>4118.46</v>
      </c>
      <c r="I1285" s="4" t="s">
        <v>38924</v>
      </c>
      <c r="J1285" s="2">
        <v>45175</v>
      </c>
      <c r="K1285" s="1" t="s">
        <v>41106</v>
      </c>
      <c r="L1285" s="1" t="s">
        <v>122</v>
      </c>
      <c r="M1285" s="1" t="s">
        <v>847</v>
      </c>
    </row>
    <row r="1286" spans="1:13" ht="14.25" hidden="1" customHeight="1" x14ac:dyDescent="0.25">
      <c r="A1286" s="4" t="s">
        <v>41107</v>
      </c>
      <c r="B1286" s="4" t="s">
        <v>18094</v>
      </c>
      <c r="C1286" s="4" t="s">
        <v>38356</v>
      </c>
      <c r="D1286" s="8">
        <v>3</v>
      </c>
      <c r="E1286" s="6">
        <f>_xlfn.XLOOKUP(C1286,Products!$A:$A,Products!$E:$E,0,0)</f>
        <v>668.29</v>
      </c>
      <c r="F1286" s="6">
        <f t="shared" si="40"/>
        <v>2004.87</v>
      </c>
      <c r="G1286" s="6">
        <v>624.13</v>
      </c>
      <c r="H1286" s="6">
        <f t="shared" si="41"/>
        <v>-1380.7399999999998</v>
      </c>
      <c r="I1286" s="4" t="s">
        <v>38917</v>
      </c>
      <c r="J1286" s="2">
        <v>44684</v>
      </c>
      <c r="K1286" s="1" t="s">
        <v>41108</v>
      </c>
      <c r="L1286" s="1" t="s">
        <v>1408</v>
      </c>
      <c r=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/c>
      <c r="C1287" s="4" t="s">
        <v>37560</v>
      </c>
      <c r="D1287" s="8">
        <v>3</v>
      </c>
      <c r="E1287" s="6">
        <f>_xlfn.XLOOKUP(C1287,Products!$A:$A,Products!$E:$E,0,0)</f>
        <v>147.78</v>
      </c>
      <c r="F1287" s="6">
        <f t="shared" si="40"/>
        <v>443.34000000000003</v>
      </c>
      <c r="G1287" s="6">
        <v>2629.66</v>
      </c>
      <c r="H1287" s="6">
        <f t="shared" si="41"/>
        <v>2186.3199999999997</v>
      </c>
      <c r="I1287" s="4" t="s">
        <v>38919</v>
      </c>
      <c r="J1287" s="2">
        <v>44616</v>
      </c>
      <c r="K1287" s="1" t="s">
        <v>41110</v>
      </c>
      <c r="L1287" s="1" t="s">
        <v>185</v>
      </c>
      <c r="M1287" s="1" t="s">
        <v>2076</v>
      </c>
    </row>
    <row r="1288" spans="1:13" ht="14.25" hidden="1" customHeight="1" x14ac:dyDescent="0.25">
      <c r="A1288" s="4" t="s">
        <v>41111</v>
      </c>
      <c r="B1288" s="4" t="s">
        <v>26056</v>
      </c>
      <c r="C1288" s="4" t="s">
        <v>38423</v>
      </c>
      <c r="D1288" s="8">
        <v>3</v>
      </c>
      <c r="E1288" s="6">
        <f>_xlfn.XLOOKUP(C1288,Products!$A:$A,Products!$E:$E,0,0)</f>
        <v>1657.33</v>
      </c>
      <c r="F1288" s="6">
        <f t="shared" si="40"/>
        <v>4971.99</v>
      </c>
      <c r="G1288" s="6">
        <v>4886.26</v>
      </c>
      <c r="H1288" s="6">
        <f t="shared" si="41"/>
        <v>-85.729999999999563</v>
      </c>
      <c r="I1288" s="4" t="s">
        <v>38924</v>
      </c>
      <c r="J1288" s="2">
        <v>45420</v>
      </c>
      <c r="K1288" s="1" t="s">
        <v>41112</v>
      </c>
      <c r="L1288" s="1" t="s">
        <v>1416</v>
      </c>
      <c r="M1288" s="1" t="s">
        <v>579</v>
      </c>
    </row>
    <row r="1289" spans="1:13" ht="14.25" hidden="1" customHeight="1" x14ac:dyDescent="0.25">
      <c r="A1289" s="4" t="s">
        <v>41113</v>
      </c>
      <c r="B1289" s="4" t="s">
        <v>26866</v>
      </c>
      <c r="C1289" s="4" t="s">
        <v>37281</v>
      </c>
      <c r="D1289" s="8">
        <v>2</v>
      </c>
      <c r="E1289" s="6">
        <f>_xlfn.XLOOKUP(C1289,Products!$A:$A,Products!$E:$E,0,0)</f>
        <v>421.69</v>
      </c>
      <c r="F1289" s="6">
        <f t="shared" si="40"/>
        <v>843.38</v>
      </c>
      <c r="G1289" s="6">
        <v>3401.2</v>
      </c>
      <c r="H1289" s="6">
        <f t="shared" si="41"/>
        <v>2557.8199999999997</v>
      </c>
      <c r="I1289" s="4" t="s">
        <v>38917</v>
      </c>
      <c r="J1289" s="2">
        <v>45023</v>
      </c>
      <c r="K1289" s="1" t="s">
        <v>41114</v>
      </c>
      <c r="L1289" s="1" t="s">
        <v>131</v>
      </c>
      <c r="M1289" s="1" t="s">
        <v>2982</v>
      </c>
    </row>
    <row r="1290" spans="1:13" ht="14.25" customHeight="1" x14ac:dyDescent="0.25">
      <c r="A1290" s="4" t="s">
        <v>42087</v>
      </c>
      <c r="B1290" s="4" t="s">
        <v>18363</v>
      </c>
      <c r="C1290" s="4" t="s">
        <v>34675</v>
      </c>
      <c r="D1290" s="8">
        <v>2</v>
      </c>
      <c r="E1290" s="17">
        <f>_xlfn.XLOOKUP(C1290,Products!$A:$A,Products!$E:$E,0,0)</f>
        <v>1104.83</v>
      </c>
      <c r="F1290" s="6">
        <f t="shared" si="40"/>
        <v>2209.66</v>
      </c>
      <c r="G1290" s="6">
        <v>3992.1</v>
      </c>
      <c r="H1290" s="6">
        <f t="shared" si="41"/>
        <v>1782.44</v>
      </c>
      <c r="I1290" s="4" t="s">
        <v>38919</v>
      </c>
      <c r="J1290" s="2">
        <v>45736</v>
      </c>
      <c r="K1290" s="1" t="s">
        <v>40702</v>
      </c>
      <c r="L1290" s="1" t="s">
        <v>1644</v>
      </c>
      <c r="M1290" s="1" t="s">
        <v>1061</v>
      </c>
    </row>
    <row r="1291" spans="1:13" ht="14.25" hidden="1" customHeight="1" x14ac:dyDescent="0.25">
      <c r="A1291" s="4" t="s">
        <v>41116</v>
      </c>
      <c r="B1291" s="4" t="s">
        <v>28728</v>
      </c>
      <c r="C1291" s="4" t="s">
        <v>36747</v>
      </c>
      <c r="D1291" s="8">
        <v>3</v>
      </c>
      <c r="E1291" s="6">
        <f>_xlfn.XLOOKUP(C1291,Products!$A:$A,Products!$E:$E,0,0)</f>
        <v>1133.1300000000001</v>
      </c>
      <c r="F1291" s="6">
        <f t="shared" si="40"/>
        <v>3399.3900000000003</v>
      </c>
      <c r="G1291" s="6">
        <v>175.56</v>
      </c>
      <c r="H1291" s="6">
        <f t="shared" si="41"/>
        <v>-3223.8300000000004</v>
      </c>
      <c r="I1291" s="4" t="s">
        <v>38938</v>
      </c>
      <c r="J1291" s="2">
        <v>45343</v>
      </c>
      <c r="K1291" s="1" t="s">
        <v>41117</v>
      </c>
      <c r="L1291" s="1" t="s">
        <v>228</v>
      </c>
      <c r="M1291" s="1" t="s">
        <v>1432</v>
      </c>
    </row>
    <row r="1292" spans="1:13" ht="14.25" hidden="1" customHeight="1" x14ac:dyDescent="0.25">
      <c r="A1292" s="4" t="s">
        <v>41118</v>
      </c>
      <c r="B1292" s="4" t="s">
        <v>17579</v>
      </c>
      <c r="C1292" s="4" t="s">
        <v>38860</v>
      </c>
      <c r="D1292" s="8">
        <v>1</v>
      </c>
      <c r="E1292" s="6">
        <f>_xlfn.XLOOKUP(C1292,Products!$A:$A,Products!$E:$E,0,0)</f>
        <v>1973.74</v>
      </c>
      <c r="F1292" s="6">
        <f t="shared" si="40"/>
        <v>1973.74</v>
      </c>
      <c r="G1292" s="6">
        <v>3340.8</v>
      </c>
      <c r="H1292" s="6">
        <f t="shared" si="41"/>
        <v>1367.0600000000002</v>
      </c>
      <c r="I1292" s="4" t="s">
        <v>38924</v>
      </c>
      <c r="J1292" s="2">
        <v>44966</v>
      </c>
      <c r="K1292" s="1" t="s">
        <v>41119</v>
      </c>
      <c r="L1292" s="1" t="s">
        <v>158</v>
      </c>
      <c r="M1292" s="1" t="s">
        <v>1833</v>
      </c>
    </row>
    <row r="1293" spans="1:13" ht="14.25" hidden="1" customHeight="1" x14ac:dyDescent="0.25">
      <c r="A1293" s="4" t="s">
        <v>41120</v>
      </c>
      <c r="B1293" s="4" t="s">
        <v>7843</v>
      </c>
      <c r="C1293" s="4" t="s">
        <v>38062</v>
      </c>
      <c r="D1293" s="8">
        <v>4</v>
      </c>
      <c r="E1293" s="6">
        <f>_xlfn.XLOOKUP(C1293,Products!$A:$A,Products!$E:$E,0,0)</f>
        <v>245.03</v>
      </c>
      <c r="F1293" s="6">
        <f t="shared" si="40"/>
        <v>980.12</v>
      </c>
      <c r="G1293" s="6">
        <v>1690.2</v>
      </c>
      <c r="H1293" s="6">
        <f t="shared" si="41"/>
        <v>710.08</v>
      </c>
      <c r="I1293" s="4" t="s">
        <v>38919</v>
      </c>
      <c r="J1293" s="2">
        <v>45298</v>
      </c>
      <c r="K1293" s="1" t="s">
        <v>41121</v>
      </c>
      <c r="L1293" s="1" t="s">
        <v>1644</v>
      </c>
      <c r="M1293" s="1" t="s">
        <v>1449</v>
      </c>
    </row>
    <row r="1294" spans="1:13" ht="14.25" hidden="1" customHeight="1" x14ac:dyDescent="0.25">
      <c r="A1294" s="4" t="s">
        <v>41122</v>
      </c>
      <c r="B1294" s="4" t="s">
        <v>20857</v>
      </c>
      <c r="C1294" s="4" t="s">
        <v>34457</v>
      </c>
      <c r="D1294" s="8">
        <v>1</v>
      </c>
      <c r="E1294" s="6">
        <f>_xlfn.XLOOKUP(C1294,Products!$A:$A,Products!$E:$E,0,0)</f>
        <v>377.09</v>
      </c>
      <c r="F1294" s="6">
        <f t="shared" si="40"/>
        <v>377.09</v>
      </c>
      <c r="G1294" s="6">
        <v>3724.31</v>
      </c>
      <c r="H1294" s="6">
        <f t="shared" si="41"/>
        <v>3347.22</v>
      </c>
      <c r="I1294" s="4" t="s">
        <v>38919</v>
      </c>
      <c r="J1294" s="2">
        <v>44342</v>
      </c>
      <c r="K1294" s="1" t="s">
        <v>32018</v>
      </c>
      <c r="L1294" s="1" t="s">
        <v>254</v>
      </c>
      <c r="M1294" s="1" t="s">
        <v>132</v>
      </c>
    </row>
    <row r="1295" spans="1:13" ht="14.25" hidden="1" customHeight="1" x14ac:dyDescent="0.25">
      <c r="A1295" s="4" t="s">
        <v>41123</v>
      </c>
      <c r="B1295" s="4" t="s">
        <v>6995</v>
      </c>
      <c r="C1295" s="4" t="s">
        <v>38206</v>
      </c>
      <c r="D1295" s="8">
        <v>3</v>
      </c>
      <c r="E1295" s="6">
        <f>_xlfn.XLOOKUP(C1295,Products!$A:$A,Products!$E:$E,0,0)</f>
        <v>21.01</v>
      </c>
      <c r="F1295" s="6">
        <f t="shared" si="40"/>
        <v>63.03</v>
      </c>
      <c r="G1295" s="6">
        <v>3315.74</v>
      </c>
      <c r="H1295" s="6">
        <f t="shared" si="41"/>
        <v>3252.7099999999996</v>
      </c>
      <c r="I1295" s="4" t="s">
        <v>38919</v>
      </c>
      <c r="J1295" s="2">
        <v>44994</v>
      </c>
      <c r="K1295" s="1" t="s">
        <v>41124</v>
      </c>
      <c r="L1295" s="1" t="s">
        <v>176</v>
      </c>
      <c r="M1295" s="1" t="s">
        <v>1527</v>
      </c>
    </row>
    <row r="1296" spans="1:13" ht="14.25" hidden="1" customHeight="1" x14ac:dyDescent="0.25">
      <c r="A1296" s="4" t="s">
        <v>41125</v>
      </c>
      <c r="B1296" s="4" t="s">
        <v>2781</v>
      </c>
      <c r="C1296" s="4" t="s">
        <v>34622</v>
      </c>
      <c r="D1296" s="8">
        <v>2</v>
      </c>
      <c r="E1296" s="6">
        <f>_xlfn.XLOOKUP(C1296,Products!$A:$A,Products!$E:$E,0,0)</f>
        <v>1107.43</v>
      </c>
      <c r="F1296" s="6">
        <f t="shared" si="40"/>
        <v>2214.86</v>
      </c>
      <c r="G1296" s="6">
        <v>4297.03</v>
      </c>
      <c r="H1296" s="6">
        <f t="shared" si="41"/>
        <v>2082.1699999999996</v>
      </c>
      <c r="I1296" s="4" t="s">
        <v>38930</v>
      </c>
      <c r="J1296" s="2">
        <v>44975</v>
      </c>
      <c r="K1296" s="1" t="s">
        <v>14610</v>
      </c>
      <c r="L1296" s="1" t="s">
        <v>25</v>
      </c>
      <c r="M1296" s="1" t="s">
        <v>5254</v>
      </c>
    </row>
    <row r="1297" spans="1:13" ht="14.25" hidden="1" customHeight="1" x14ac:dyDescent="0.25">
      <c r="A1297" s="4" t="s">
        <v>41126</v>
      </c>
      <c r="B1297" s="4" t="s">
        <v>31442</v>
      </c>
      <c r="C1297" s="4" t="s">
        <v>35198</v>
      </c>
      <c r="D1297" s="8">
        <v>5</v>
      </c>
      <c r="E1297" s="6">
        <f>_xlfn.XLOOKUP(C1297,Products!$A:$A,Products!$E:$E,0,0)</f>
        <v>1730.44</v>
      </c>
      <c r="F1297" s="6">
        <f t="shared" si="40"/>
        <v>8652.2000000000007</v>
      </c>
      <c r="G1297" s="6">
        <v>659.04</v>
      </c>
      <c r="H1297" s="6">
        <f t="shared" si="41"/>
        <v>-7993.1600000000008</v>
      </c>
      <c r="I1297" s="4" t="s">
        <v>38924</v>
      </c>
      <c r="J1297" s="2">
        <v>45534</v>
      </c>
      <c r="K1297" s="1" t="s">
        <v>40848</v>
      </c>
      <c r="L1297" s="1" t="s">
        <v>60</v>
      </c>
      <c r="M1297" s="1" t="s">
        <v>313</v>
      </c>
    </row>
    <row r="1298" spans="1:13" ht="14.25" hidden="1" customHeight="1" x14ac:dyDescent="0.25">
      <c r="A1298" s="4" t="s">
        <v>41127</v>
      </c>
      <c r="B1298" s="4" t="s">
        <v>5347</v>
      </c>
      <c r="C1298" s="4" t="s">
        <v>34886</v>
      </c>
      <c r="D1298" s="8">
        <v>4</v>
      </c>
      <c r="E1298" s="6">
        <f>_xlfn.XLOOKUP(C1298,Products!$A:$A,Products!$E:$E,0,0)</f>
        <v>1806.83</v>
      </c>
      <c r="F1298" s="6">
        <f t="shared" si="40"/>
        <v>7227.32</v>
      </c>
      <c r="G1298" s="6">
        <v>1988.04</v>
      </c>
      <c r="H1298" s="6">
        <f t="shared" si="41"/>
        <v>-5239.28</v>
      </c>
      <c r="I1298" s="4" t="s">
        <v>38924</v>
      </c>
      <c r="J1298" s="2">
        <v>45515</v>
      </c>
      <c r="K1298" s="1" t="s">
        <v>41128</v>
      </c>
      <c r="L1298" s="1" t="s">
        <v>95</v>
      </c>
      <c r="M1298" s="1" t="s">
        <v>26</v>
      </c>
    </row>
    <row r="1299" spans="1:13" ht="14.25" hidden="1" customHeight="1" x14ac:dyDescent="0.25">
      <c r="A1299" s="4" t="s">
        <v>41129</v>
      </c>
      <c r="B1299" s="4" t="s">
        <v>24557</v>
      </c>
      <c r="C1299" s="4" t="s">
        <v>36163</v>
      </c>
      <c r="D1299" s="8">
        <v>2</v>
      </c>
      <c r="E1299" s="6">
        <f>_xlfn.XLOOKUP(C1299,Products!$A:$A,Products!$E:$E,0,0)</f>
        <v>813.48</v>
      </c>
      <c r="F1299" s="6">
        <f t="shared" si="40"/>
        <v>1626.96</v>
      </c>
      <c r="G1299" s="6">
        <v>3376.27</v>
      </c>
      <c r="H1299" s="6">
        <f t="shared" si="41"/>
        <v>1749.31</v>
      </c>
      <c r="I1299" s="4" t="s">
        <v>38930</v>
      </c>
      <c r="J1299" s="2">
        <v>44923</v>
      </c>
      <c r="K1299" s="1" t="s">
        <v>41130</v>
      </c>
      <c r="L1299" s="1" t="s">
        <v>122</v>
      </c>
      <c r="M1299" s="1" t="s">
        <v>2946</v>
      </c>
    </row>
    <row r="1300" spans="1:13" ht="14.25" hidden="1" customHeight="1" x14ac:dyDescent="0.25">
      <c r="A1300" s="4" t="s">
        <v>41131</v>
      </c>
      <c r="B1300" s="4" t="s">
        <v>19411</v>
      </c>
      <c r="C1300" s="4" t="s">
        <v>35606</v>
      </c>
      <c r="D1300" s="8">
        <v>1</v>
      </c>
      <c r="E1300" s="6">
        <f>_xlfn.XLOOKUP(C1300,Products!$A:$A,Products!$E:$E,0,0)</f>
        <v>1798.55</v>
      </c>
      <c r="F1300" s="6">
        <f t="shared" si="40"/>
        <v>1798.55</v>
      </c>
      <c r="G1300" s="6">
        <v>2585.79</v>
      </c>
      <c r="H1300" s="6">
        <f t="shared" si="41"/>
        <v>787.24</v>
      </c>
      <c r="I1300" s="4" t="s">
        <v>38938</v>
      </c>
      <c r="J1300" s="2">
        <v>45528</v>
      </c>
      <c r="K1300" s="1" t="s">
        <v>39543</v>
      </c>
      <c r="L1300" s="1" t="s">
        <v>610</v>
      </c>
      <c r="M1300" s="1" t="s">
        <v>2591</v>
      </c>
    </row>
    <row r="1301" spans="1:13" ht="14.25" hidden="1" customHeight="1" x14ac:dyDescent="0.25">
      <c r="A1301" s="4" t="s">
        <v>60292</v>
      </c>
      <c r="B1301" s="4" t="s">
        <v>23239</v>
      </c>
      <c r="C1301" s="4" t="s">
        <v>34783</v>
      </c>
      <c r="D1301" s="8">
        <v>5</v>
      </c>
      <c r="E1301" s="6">
        <f>_xlfn.XLOOKUP(C1301,Products!$A:$A,Products!$E:$E,0,0)</f>
        <v>371.76</v>
      </c>
      <c r="F1301" s="6">
        <f t="shared" si="40"/>
        <v>1858.8</v>
      </c>
      <c r="G1301" s="6">
        <v>1273.72</v>
      </c>
      <c r="H1301" s="6">
        <f t="shared" si="41"/>
        <v>-585.07999999999993</v>
      </c>
      <c r="I1301" s="4" t="s">
        <v>38938</v>
      </c>
      <c r="J1301" s="2">
        <v>43940</v>
      </c>
      <c r="K1301" s="1" t="s">
        <v>45808</v>
      </c>
      <c r="L1301" s="1" t="s">
        <v>587</v>
      </c>
      <c r="M1301" s="1" t="s">
        <v>540</v>
      </c>
    </row>
    <row r="1302" spans="1:13" ht="14.25" hidden="1" customHeight="1" x14ac:dyDescent="0.25">
      <c r="A1302" s="4" t="s">
        <v>41133</v>
      </c>
      <c r="B1302" s="4" t="s">
        <v>30761</v>
      </c>
      <c r="C1302" s="4" t="s">
        <v>36619</v>
      </c>
      <c r="D1302" s="8">
        <v>3</v>
      </c>
      <c r="E1302" s="6">
        <f>_xlfn.XLOOKUP(C1302,Products!$A:$A,Products!$E:$E,0,0)</f>
        <v>1211.69</v>
      </c>
      <c r="F1302" s="6">
        <f t="shared" si="40"/>
        <v>3635.07</v>
      </c>
      <c r="G1302" s="6">
        <v>4995.3599999999997</v>
      </c>
      <c r="H1302" s="6">
        <f t="shared" si="41"/>
        <v>1360.2899999999995</v>
      </c>
      <c r="I1302" s="4" t="s">
        <v>38924</v>
      </c>
      <c r="J1302" s="2">
        <v>45055</v>
      </c>
      <c r="K1302" s="1" t="s">
        <v>12632</v>
      </c>
      <c r="L1302" s="1" t="s">
        <v>219</v>
      </c>
      <c r="M1302" s="1" t="s">
        <v>3388</v>
      </c>
    </row>
    <row r="1303" spans="1:13" ht="14.25" hidden="1" customHeight="1" x14ac:dyDescent="0.25">
      <c r="A1303" s="4" t="s">
        <v>41134</v>
      </c>
      <c r="B1303" s="4" t="s">
        <v>27307</v>
      </c>
      <c r="C1303" s="4" t="s">
        <v>35324</v>
      </c>
      <c r="D1303" s="8">
        <v>4</v>
      </c>
      <c r="E1303" s="6">
        <f>_xlfn.XLOOKUP(C1303,Products!$A:$A,Products!$E:$E,0,0)</f>
        <v>1204.53</v>
      </c>
      <c r="F1303" s="6">
        <f t="shared" si="40"/>
        <v>4818.12</v>
      </c>
      <c r="G1303" s="6">
        <v>4552.83</v>
      </c>
      <c r="H1303" s="6">
        <f t="shared" si="41"/>
        <v>-265.28999999999996</v>
      </c>
      <c r="I1303" s="4" t="s">
        <v>38924</v>
      </c>
      <c r="J1303" s="2">
        <v>44701</v>
      </c>
      <c r="K1303" s="1" t="s">
        <v>41135</v>
      </c>
      <c r="L1303" s="1" t="s">
        <v>1644</v>
      </c>
      <c r="M1303" s="1" t="s">
        <v>4657</v>
      </c>
    </row>
    <row r="1304" spans="1:13" ht="14.25" hidden="1" customHeight="1" x14ac:dyDescent="0.25">
      <c r="A1304" s="4" t="s">
        <v>41136</v>
      </c>
      <c r="B1304" s="4" t="s">
        <v>31442</v>
      </c>
      <c r="C1304" s="4" t="s">
        <v>38852</v>
      </c>
      <c r="D1304" s="8">
        <v>5</v>
      </c>
      <c r="E1304" s="6">
        <f>_xlfn.XLOOKUP(C1304,Products!$A:$A,Products!$E:$E,0,0)</f>
        <v>1839.94</v>
      </c>
      <c r="F1304" s="6">
        <f t="shared" si="40"/>
        <v>9199.7000000000007</v>
      </c>
      <c r="G1304" s="6">
        <v>2693.74</v>
      </c>
      <c r="H1304" s="6">
        <f t="shared" si="41"/>
        <v>-6505.9600000000009</v>
      </c>
      <c r="I1304" s="4" t="s">
        <v>38919</v>
      </c>
      <c r="J1304" s="2">
        <v>45563</v>
      </c>
      <c r="K1304" s="1" t="s">
        <v>41137</v>
      </c>
      <c r="L1304" s="1" t="s">
        <v>237</v>
      </c>
      <c r="M1304" s="1" t="s">
        <v>2728</v>
      </c>
    </row>
    <row r="1305" spans="1:13" ht="14.25" hidden="1" customHeight="1" x14ac:dyDescent="0.25">
      <c r="A1305" s="4" t="s">
        <v>41138</v>
      </c>
      <c r="B1305" s="4" t="s">
        <v>25216</v>
      </c>
      <c r="C1305" s="4" t="s">
        <v>38146</v>
      </c>
      <c r="D1305" s="8">
        <v>2</v>
      </c>
      <c r="E1305" s="6">
        <f>_xlfn.XLOOKUP(C1305,Products!$A:$A,Products!$E:$E,0,0)</f>
        <v>554.21</v>
      </c>
      <c r="F1305" s="6">
        <f t="shared" si="40"/>
        <v>1108.42</v>
      </c>
      <c r="G1305" s="6">
        <v>10.35</v>
      </c>
      <c r="H1305" s="6">
        <f t="shared" si="41"/>
        <v>-1098.0700000000002</v>
      </c>
      <c r="I1305" s="4" t="s">
        <v>38917</v>
      </c>
      <c r="J1305" s="2">
        <v>44634</v>
      </c>
      <c r="K1305" s="1" t="s">
        <v>41139</v>
      </c>
      <c r="L1305" s="1" t="s">
        <v>475</v>
      </c>
      <c r="M1305" s="1" t="s">
        <v>338</v>
      </c>
    </row>
    <row r="1306" spans="1:13" ht="14.25" hidden="1" customHeight="1" x14ac:dyDescent="0.25">
      <c r="A1306" s="4" t="s">
        <v>62370</v>
      </c>
      <c r="B1306" s="4" t="s">
        <v>28033</v>
      </c>
      <c r="C1306" s="4" t="s">
        <v>35727</v>
      </c>
      <c r="D1306" s="8">
        <v>5</v>
      </c>
      <c r="E1306" s="6">
        <f>_xlfn.XLOOKUP(C1306,Products!$A:$A,Products!$E:$E,0,0)</f>
        <v>888.29</v>
      </c>
      <c r="F1306" s="6">
        <f t="shared" si="40"/>
        <v>4441.45</v>
      </c>
      <c r="G1306" s="6">
        <v>873.2</v>
      </c>
      <c r="H1306" s="6">
        <f t="shared" si="41"/>
        <v>-3568.25</v>
      </c>
      <c r="I1306" s="4" t="s">
        <v>38938</v>
      </c>
      <c r="J1306" s="2">
        <v>43940</v>
      </c>
      <c r="K1306" s="1" t="s">
        <v>62371</v>
      </c>
      <c r="L1306" s="1" t="s">
        <v>25</v>
      </c>
      <c r="M1306" s="1" t="s">
        <v>1764</v>
      </c>
    </row>
    <row r="1307" spans="1:13" ht="14.25" hidden="1" customHeight="1" x14ac:dyDescent="0.25">
      <c r="A1307" s="4" t="s">
        <v>40020</v>
      </c>
      <c r="B1307" s="4" t="s">
        <v>32982</v>
      </c>
      <c r="C1307" s="4" t="s">
        <v>37017</v>
      </c>
      <c r="D1307" s="8">
        <v>3</v>
      </c>
      <c r="E1307" s="6">
        <f>_xlfn.XLOOKUP(C1307,Products!$A:$A,Products!$E:$E,0,0)</f>
        <v>1823.24</v>
      </c>
      <c r="F1307" s="6">
        <f t="shared" si="40"/>
        <v>5469.72</v>
      </c>
      <c r="G1307" s="6">
        <v>4266.42</v>
      </c>
      <c r="H1307" s="6">
        <f t="shared" si="41"/>
        <v>-1203.3000000000002</v>
      </c>
      <c r="I1307" s="4" t="s">
        <v>38924</v>
      </c>
      <c r="J1307" s="2">
        <v>43941</v>
      </c>
      <c r="K1307" s="1" t="s">
        <v>19973</v>
      </c>
      <c r="L1307" s="1" t="s">
        <v>77</v>
      </c>
      <c r="M1307" s="1" t="s">
        <v>435</v>
      </c>
    </row>
    <row r="1308" spans="1:13" ht="14.25" hidden="1" customHeight="1" x14ac:dyDescent="0.25">
      <c r="A1308" s="4" t="s">
        <v>41143</v>
      </c>
      <c r="B1308" s="4" t="s">
        <v>32104</v>
      </c>
      <c r="C1308" s="4" t="s">
        <v>36925</v>
      </c>
      <c r="D1308" s="8">
        <v>3</v>
      </c>
      <c r="E1308" s="6">
        <f>_xlfn.XLOOKUP(C1308,Products!$A:$A,Products!$E:$E,0,0)</f>
        <v>464.86</v>
      </c>
      <c r="F1308" s="6">
        <f t="shared" si="40"/>
        <v>1394.58</v>
      </c>
      <c r="G1308" s="6">
        <v>1980.59</v>
      </c>
      <c r="H1308" s="6">
        <f t="shared" si="41"/>
        <v>586.01</v>
      </c>
      <c r="I1308" s="4" t="s">
        <v>38938</v>
      </c>
      <c r="J1308" s="2">
        <v>44327</v>
      </c>
      <c r="K1308" s="1" t="s">
        <v>30430</v>
      </c>
      <c r="L1308" s="1" t="s">
        <v>1416</v>
      </c>
      <c r="M1308" s="1" t="s">
        <v>831</v>
      </c>
    </row>
    <row r="1309" spans="1:13" ht="14.25" hidden="1" customHeight="1" x14ac:dyDescent="0.25">
      <c r="A1309" s="4" t="s">
        <v>41144</v>
      </c>
      <c r="B1309" s="4" t="s">
        <v>22419</v>
      </c>
      <c r="C1309" s="4" t="s">
        <v>35524</v>
      </c>
      <c r="D1309" s="8">
        <v>2</v>
      </c>
      <c r="E1309" s="6">
        <f>_xlfn.XLOOKUP(C1309,Products!$A:$A,Products!$E:$E,0,0)</f>
        <v>1542.34</v>
      </c>
      <c r="F1309" s="6">
        <f t="shared" si="40"/>
        <v>3084.68</v>
      </c>
      <c r="G1309" s="6">
        <v>1928.03</v>
      </c>
      <c r="H1309" s="6">
        <f t="shared" si="41"/>
        <v>-1156.6499999999999</v>
      </c>
      <c r="I1309" s="4" t="s">
        <v>38917</v>
      </c>
      <c r="J1309" s="2">
        <v>45627</v>
      </c>
      <c r="K1309" s="1" t="s">
        <v>41145</v>
      </c>
      <c r="L1309" s="1" t="s">
        <v>578</v>
      </c>
      <c r="M1309" s="1" t="s">
        <v>6295</v>
      </c>
    </row>
    <row r="1310" spans="1:13" ht="14.25" hidden="1" customHeight="1" x14ac:dyDescent="0.25">
      <c r="A1310" s="4" t="s">
        <v>41146</v>
      </c>
      <c r="B1310" s="4" t="s">
        <v>26976</v>
      </c>
      <c r="C1310" s="4" t="s">
        <v>36600</v>
      </c>
      <c r="D1310" s="8">
        <v>2</v>
      </c>
      <c r="E1310" s="6">
        <f>_xlfn.XLOOKUP(C1310,Products!$A:$A,Products!$E:$E,0,0)</f>
        <v>224.47</v>
      </c>
      <c r="F1310" s="6">
        <f t="shared" si="40"/>
        <v>448.94</v>
      </c>
      <c r="G1310" s="6">
        <v>3873.35</v>
      </c>
      <c r="H1310" s="6">
        <f t="shared" si="41"/>
        <v>3424.41</v>
      </c>
      <c r="I1310" s="4" t="s">
        <v>38917</v>
      </c>
      <c r="J1310" s="2">
        <v>44732</v>
      </c>
      <c r="K1310" s="1" t="s">
        <v>39948</v>
      </c>
      <c r="L1310" s="1" t="s">
        <v>1069</v>
      </c>
      <c r="M1310" s="1" t="s">
        <v>659</v>
      </c>
    </row>
    <row r="1311" spans="1:13" ht="14.25" hidden="1" customHeight="1" x14ac:dyDescent="0.25">
      <c r="A1311" s="4" t="s">
        <v>41147</v>
      </c>
      <c r="B1311" s="4" t="s">
        <v>14995</v>
      </c>
      <c r="C1311" s="4" t="s">
        <v>34417</v>
      </c>
      <c r="D1311" s="8">
        <v>1</v>
      </c>
      <c r="E1311" s="6">
        <f>_xlfn.XLOOKUP(C1311,Products!$A:$A,Products!$E:$E,0,0)</f>
        <v>1985.8</v>
      </c>
      <c r="F1311" s="6">
        <f t="shared" si="40"/>
        <v>1985.8</v>
      </c>
      <c r="G1311" s="6">
        <v>1165.97</v>
      </c>
      <c r="H1311" s="6">
        <f t="shared" si="41"/>
        <v>-819.82999999999993</v>
      </c>
      <c r="I1311" s="4" t="s">
        <v>38924</v>
      </c>
      <c r="J1311" s="2">
        <v>44426</v>
      </c>
      <c r="K1311" s="1" t="s">
        <v>41148</v>
      </c>
      <c r="L1311" s="1" t="s">
        <v>194</v>
      </c>
      <c r="M1311" s="1" t="s">
        <v>141</v>
      </c>
    </row>
    <row r="1312" spans="1:13" ht="14.25" hidden="1" customHeight="1" x14ac:dyDescent="0.25">
      <c r="A1312" s="4" t="s">
        <v>41149</v>
      </c>
      <c r="B1312" s="4" t="s">
        <v>27773</v>
      </c>
      <c r="C1312" s="4" t="s">
        <v>37281</v>
      </c>
      <c r="D1312" s="8">
        <v>5</v>
      </c>
      <c r="E1312" s="6">
        <f>_xlfn.XLOOKUP(C1312,Products!$A:$A,Products!$E:$E,0,0)</f>
        <v>421.69</v>
      </c>
      <c r="F1312" s="6">
        <f t="shared" si="40"/>
        <v>2108.4499999999998</v>
      </c>
      <c r="G1312" s="6">
        <v>3158.91</v>
      </c>
      <c r="H1312" s="6">
        <f t="shared" si="41"/>
        <v>1050.46</v>
      </c>
      <c r="I1312" s="4" t="s">
        <v>38930</v>
      </c>
      <c r="J1312" s="2">
        <v>44704</v>
      </c>
      <c r="K1312" s="1" t="s">
        <v>41150</v>
      </c>
      <c r="L1312" s="1" t="s">
        <v>610</v>
      </c>
      <c r="M1312" s="1" t="s">
        <v>2591</v>
      </c>
    </row>
    <row r="1313" spans="1:13" ht="14.25" customHeight="1" x14ac:dyDescent="0.25">
      <c r="A1313" s="4" t="s">
        <v>42569</v>
      </c>
      <c r="B1313" s="4" t="s">
        <v>4966</v>
      </c>
      <c r="C1313" s="4" t="s">
        <v>36059</v>
      </c>
      <c r="D1313" s="8">
        <v>4</v>
      </c>
      <c r="E1313" s="17">
        <f>_xlfn.XLOOKUP(C1313,Products!$A:$A,Products!$E:$E,0,0)</f>
        <v>732.06</v>
      </c>
      <c r="F1313" s="6">
        <f t="shared" si="40"/>
        <v>2928.24</v>
      </c>
      <c r="G1313" s="6">
        <v>4722.8500000000004</v>
      </c>
      <c r="H1313" s="6">
        <f t="shared" si="41"/>
        <v>1794.6100000000006</v>
      </c>
      <c r="I1313" s="4" t="s">
        <v>38930</v>
      </c>
      <c r="J1313" s="2">
        <v>45736</v>
      </c>
      <c r="K1313" s="1" t="s">
        <v>42570</v>
      </c>
      <c r="L1313" s="1" t="s">
        <v>140</v>
      </c>
      <c r="M1313" s="1" t="s">
        <v>177</v>
      </c>
    </row>
    <row r="1314" spans="1:13" ht="14.25" hidden="1" customHeight="1" x14ac:dyDescent="0.25">
      <c r="A1314" s="4" t="s">
        <v>42214</v>
      </c>
      <c r="B1314" s="4" t="s">
        <v>13347</v>
      </c>
      <c r="C1314" s="4" t="s">
        <v>37584</v>
      </c>
      <c r="D1314" s="8">
        <v>2</v>
      </c>
      <c r="E1314" s="6">
        <f>_xlfn.XLOOKUP(C1314,Products!$A:$A,Products!$E:$E,0,0)</f>
        <v>1451.03</v>
      </c>
      <c r="F1314" s="6">
        <f t="shared" si="40"/>
        <v>2902.06</v>
      </c>
      <c r="G1314" s="6">
        <v>757.13</v>
      </c>
      <c r="H1314" s="6">
        <f t="shared" si="41"/>
        <v>-2144.9299999999998</v>
      </c>
      <c r="I1314" s="4" t="s">
        <v>38938</v>
      </c>
      <c r="J1314" s="2">
        <v>43941</v>
      </c>
      <c r="K1314" s="1" t="s">
        <v>10308</v>
      </c>
      <c r="L1314" s="1" t="s">
        <v>451</v>
      </c>
      <c r="M1314" s="1" t="s">
        <v>1384</v>
      </c>
    </row>
    <row r="1315" spans="1:13" ht="14.25" hidden="1" customHeight="1" x14ac:dyDescent="0.25">
      <c r="A1315" s="4" t="s">
        <v>41154</v>
      </c>
      <c r="B1315" s="4" t="s">
        <v>12587</v>
      </c>
      <c r="C1315" s="4" t="s">
        <v>37423</v>
      </c>
      <c r="D1315" s="8">
        <v>4</v>
      </c>
      <c r="E1315" s="6">
        <f>_xlfn.XLOOKUP(C1315,Products!$A:$A,Products!$E:$E,0,0)</f>
        <v>1962.17</v>
      </c>
      <c r="F1315" s="6">
        <f t="shared" si="40"/>
        <v>7848.68</v>
      </c>
      <c r="G1315" s="6">
        <v>3631.08</v>
      </c>
      <c r="H1315" s="6">
        <f t="shared" si="41"/>
        <v>-4217.6000000000004</v>
      </c>
      <c r="I1315" s="4" t="s">
        <v>38924</v>
      </c>
      <c r="J1315" s="2">
        <v>44282</v>
      </c>
      <c r="K1315" s="1" t="s">
        <v>41155</v>
      </c>
      <c r="L1315" s="1" t="s">
        <v>140</v>
      </c>
      <c r="M1315" s="1" t="s">
        <v>52</v>
      </c>
    </row>
    <row r="1316" spans="1:13" ht="14.25" hidden="1" customHeight="1" x14ac:dyDescent="0.25">
      <c r="A1316" s="4" t="s">
        <v>41156</v>
      </c>
      <c r="B1316" s="4" t="s">
        <v>4785</v>
      </c>
      <c r="C1316" s="4" t="s">
        <v>35666</v>
      </c>
      <c r="D1316" s="8">
        <v>2</v>
      </c>
      <c r="E1316" s="6">
        <f>_xlfn.XLOOKUP(C1316,Products!$A:$A,Products!$E:$E,0,0)</f>
        <v>969.84</v>
      </c>
      <c r="F1316" s="6">
        <f t="shared" si="40"/>
        <v>1939.68</v>
      </c>
      <c r="G1316" s="6">
        <v>3887.01</v>
      </c>
      <c r="H1316" s="6">
        <f t="shared" si="41"/>
        <v>1947.3300000000002</v>
      </c>
      <c r="I1316" s="4" t="s">
        <v>38917</v>
      </c>
      <c r="J1316" s="2">
        <v>45400</v>
      </c>
      <c r="K1316" s="1" t="s">
        <v>41157</v>
      </c>
      <c r="L1316" s="1" t="s">
        <v>86</v>
      </c>
      <c r="M1316" s="1" t="s">
        <v>2931</v>
      </c>
    </row>
    <row r="1317" spans="1:13" ht="14.25" hidden="1" customHeight="1" x14ac:dyDescent="0.25">
      <c r="A1317" s="4" t="s">
        <v>41158</v>
      </c>
      <c r="B1317" s="4" t="s">
        <v>21809</v>
      </c>
      <c r="C1317" s="4" t="s">
        <v>36830</v>
      </c>
      <c r="D1317" s="8">
        <v>5</v>
      </c>
      <c r="E1317" s="6">
        <f>_xlfn.XLOOKUP(C1317,Products!$A:$A,Products!$E:$E,0,0)</f>
        <v>863.17</v>
      </c>
      <c r="F1317" s="6">
        <f t="shared" si="40"/>
        <v>4315.8499999999995</v>
      </c>
      <c r="G1317" s="6">
        <v>981.17</v>
      </c>
      <c r="H1317" s="6">
        <f t="shared" si="41"/>
        <v>-3334.6799999999994</v>
      </c>
      <c r="I1317" s="4" t="s">
        <v>38938</v>
      </c>
      <c r="J1317" s="2">
        <v>44347</v>
      </c>
      <c r="K1317" s="1" t="s">
        <v>41159</v>
      </c>
      <c r="L1317" s="1" t="s">
        <v>682</v>
      </c>
      <c r="M1317" s="1" t="s">
        <v>6295</v>
      </c>
    </row>
    <row r="1318" spans="1:13" ht="14.25" hidden="1" customHeight="1" x14ac:dyDescent="0.25">
      <c r="A1318" s="4" t="s">
        <v>41160</v>
      </c>
      <c r="B1318" s="4" t="s">
        <v>8702</v>
      </c>
      <c r="C1318" s="4" t="s">
        <v>37913</v>
      </c>
      <c r="D1318" s="8">
        <v>5</v>
      </c>
      <c r="E1318" s="6">
        <f>_xlfn.XLOOKUP(C1318,Products!$A:$A,Products!$E:$E,0,0)</f>
        <v>770.86</v>
      </c>
      <c r="F1318" s="6">
        <f t="shared" si="40"/>
        <v>3854.3</v>
      </c>
      <c r="G1318" s="6">
        <v>3737.38</v>
      </c>
      <c r="H1318" s="6">
        <f t="shared" si="41"/>
        <v>-116.92000000000007</v>
      </c>
      <c r="I1318" s="4" t="s">
        <v>38938</v>
      </c>
      <c r="J1318" s="2">
        <v>45275</v>
      </c>
      <c r="K1318" s="1" t="s">
        <v>41161</v>
      </c>
      <c r="L1318" s="1" t="s">
        <v>228</v>
      </c>
      <c r="M1318" s="1" t="s">
        <v>659</v>
      </c>
    </row>
    <row r="1319" spans="1:13" ht="14.25" customHeight="1" x14ac:dyDescent="0.25">
      <c r="A1319" s="4" t="s">
        <v>42747</v>
      </c>
      <c r="B1319" s="4" t="s">
        <v>32676</v>
      </c>
      <c r="C1319" s="4" t="s">
        <v>34695</v>
      </c>
      <c r="D1319" s="8">
        <v>4</v>
      </c>
      <c r="E1319" s="17">
        <f>_xlfn.XLOOKUP(C1319,Products!$A:$A,Products!$E:$E,0,0)</f>
        <v>1879.06</v>
      </c>
      <c r="F1319" s="6">
        <f t="shared" si="40"/>
        <v>7516.24</v>
      </c>
      <c r="G1319" s="6">
        <v>3283.34</v>
      </c>
      <c r="H1319" s="6">
        <f t="shared" si="41"/>
        <v>-4232.8999999999996</v>
      </c>
      <c r="I1319" s="4" t="s">
        <v>38924</v>
      </c>
      <c r="J1319" s="2">
        <v>45736</v>
      </c>
      <c r="K1319" s="1" t="s">
        <v>32182</v>
      </c>
      <c r="L1319" s="1" t="s">
        <v>149</v>
      </c>
      <c r="M1319" s="1" t="s">
        <v>1272</v>
      </c>
    </row>
    <row r="1320" spans="1:13" ht="14.25" hidden="1" customHeight="1" x14ac:dyDescent="0.25">
      <c r="A1320" s="4" t="s">
        <v>41164</v>
      </c>
      <c r="B1320" s="4" t="s">
        <v>27162</v>
      </c>
      <c r="C1320" s="4" t="s">
        <v>38600</v>
      </c>
      <c r="D1320" s="8">
        <v>2</v>
      </c>
      <c r="E1320" s="6">
        <f>_xlfn.XLOOKUP(C1320,Products!$A:$A,Products!$E:$E,0,0)</f>
        <v>295.85000000000002</v>
      </c>
      <c r="F1320" s="6">
        <f t="shared" si="40"/>
        <v>591.70000000000005</v>
      </c>
      <c r="G1320" s="6">
        <v>4378.09</v>
      </c>
      <c r="H1320" s="6">
        <f t="shared" si="41"/>
        <v>3786.3900000000003</v>
      </c>
      <c r="I1320" s="4" t="s">
        <v>38930</v>
      </c>
      <c r="J1320" s="2">
        <v>44423</v>
      </c>
      <c r="K1320" s="1" t="s">
        <v>41057</v>
      </c>
      <c r="L1320" s="1" t="s">
        <v>194</v>
      </c>
      <c r="M1320" s="1" t="s">
        <v>1542</v>
      </c>
    </row>
    <row r="1321" spans="1:13" ht="14.25" hidden="1" customHeight="1" x14ac:dyDescent="0.25">
      <c r="A1321" s="4" t="s">
        <v>41165</v>
      </c>
      <c r="B1321" s="4" t="s">
        <v>2687</v>
      </c>
      <c r="C1321" s="4" t="s">
        <v>36261</v>
      </c>
      <c r="D1321" s="8">
        <v>2</v>
      </c>
      <c r="E1321" s="6">
        <f>_xlfn.XLOOKUP(C1321,Products!$A:$A,Products!$E:$E,0,0)</f>
        <v>744.09</v>
      </c>
      <c r="F1321" s="6">
        <f t="shared" si="40"/>
        <v>1488.18</v>
      </c>
      <c r="G1321" s="6">
        <v>1974.38</v>
      </c>
      <c r="H1321" s="6">
        <f t="shared" si="41"/>
        <v>486.20000000000005</v>
      </c>
      <c r="I1321" s="4" t="s">
        <v>38917</v>
      </c>
      <c r="J1321" s="2">
        <v>44340</v>
      </c>
      <c r="K1321" s="1" t="s">
        <v>41166</v>
      </c>
      <c r="L1321" s="1" t="s">
        <v>69</v>
      </c>
      <c r="M1321" s="1" t="s">
        <v>7459</v>
      </c>
    </row>
    <row r="1322" spans="1:13" ht="14.25" hidden="1" customHeight="1" x14ac:dyDescent="0.25">
      <c r="A1322" s="4" t="s">
        <v>41167</v>
      </c>
      <c r="B1322" s="4" t="s">
        <v>24454</v>
      </c>
      <c r="C1322" s="4" t="s">
        <v>37304</v>
      </c>
      <c r="D1322" s="8">
        <v>2</v>
      </c>
      <c r="E1322" s="6">
        <f>_xlfn.XLOOKUP(C1322,Products!$A:$A,Products!$E:$E,0,0)</f>
        <v>845.39</v>
      </c>
      <c r="F1322" s="6">
        <f t="shared" si="40"/>
        <v>1690.78</v>
      </c>
      <c r="G1322" s="6">
        <v>3310.13</v>
      </c>
      <c r="H1322" s="6">
        <f t="shared" si="41"/>
        <v>1619.3500000000001</v>
      </c>
      <c r="I1322" s="4" t="s">
        <v>38924</v>
      </c>
      <c r="J1322" s="2">
        <v>44762</v>
      </c>
      <c r="K1322" s="1" t="s">
        <v>10239</v>
      </c>
      <c r="L1322" s="1" t="s">
        <v>228</v>
      </c>
      <c r="M1322" s="1" t="s">
        <v>1564</v>
      </c>
    </row>
    <row r="1323" spans="1:13" ht="14.25" hidden="1" customHeight="1" x14ac:dyDescent="0.25">
      <c r="A1323" s="4" t="s">
        <v>41168</v>
      </c>
      <c r="B1323" s="4" t="s">
        <v>21634</v>
      </c>
      <c r="C1323" s="4" t="s">
        <v>37635</v>
      </c>
      <c r="D1323" s="8">
        <v>4</v>
      </c>
      <c r="E1323" s="6">
        <f>_xlfn.XLOOKUP(C1323,Products!$A:$A,Products!$E:$E,0,0)</f>
        <v>163.22</v>
      </c>
      <c r="F1323" s="6">
        <f t="shared" si="40"/>
        <v>652.88</v>
      </c>
      <c r="G1323" s="6">
        <v>1435.69</v>
      </c>
      <c r="H1323" s="6">
        <f t="shared" si="41"/>
        <v>782.81000000000006</v>
      </c>
      <c r="I1323" s="4" t="s">
        <v>38930</v>
      </c>
      <c r="J1323" s="2">
        <v>45519</v>
      </c>
      <c r="K1323" s="1" t="s">
        <v>41169</v>
      </c>
      <c r="L1323" s="1" t="s">
        <v>730</v>
      </c>
      <c r="M1323" s="1" t="s">
        <v>1465</v>
      </c>
    </row>
    <row r="1324" spans="1:13" ht="14.25" hidden="1" customHeight="1" x14ac:dyDescent="0.25">
      <c r="A1324" s="4" t="s">
        <v>41170</v>
      </c>
      <c r="B1324" s="4" t="s">
        <v>32033</v>
      </c>
      <c r="C1324" s="4" t="s">
        <v>36017</v>
      </c>
      <c r="D1324" s="8">
        <v>5</v>
      </c>
      <c r="E1324" s="6">
        <f>_xlfn.XLOOKUP(C1324,Products!$A:$A,Products!$E:$E,0,0)</f>
        <v>1033.6099999999999</v>
      </c>
      <c r="F1324" s="6">
        <f t="shared" si="40"/>
        <v>5168.0499999999993</v>
      </c>
      <c r="G1324" s="6">
        <v>989.93</v>
      </c>
      <c r="H1324" s="6">
        <f t="shared" si="41"/>
        <v>-4178.119999999999</v>
      </c>
      <c r="I1324" s="4" t="s">
        <v>38919</v>
      </c>
      <c r="J1324" s="2">
        <v>45554</v>
      </c>
      <c r="K1324" s="1" t="s">
        <v>41171</v>
      </c>
      <c r="L1324" s="1" t="s">
        <v>51</v>
      </c>
      <c r="M1324" s="1" t="s">
        <v>643</v>
      </c>
    </row>
    <row r="1325" spans="1:13" ht="14.25" hidden="1" customHeight="1" x14ac:dyDescent="0.25">
      <c r="A1325" s="4" t="s">
        <v>51026</v>
      </c>
      <c r="B1325" s="4" t="s">
        <v>19579</v>
      </c>
      <c r="C1325" s="4" t="s">
        <v>38329</v>
      </c>
      <c r="D1325" s="8">
        <v>3</v>
      </c>
      <c r="E1325" s="6">
        <f>_xlfn.XLOOKUP(C1325,Products!$A:$A,Products!$E:$E,0,0)</f>
        <v>350.67</v>
      </c>
      <c r="F1325" s="6">
        <f t="shared" si="40"/>
        <v>1052.01</v>
      </c>
      <c r="G1325" s="6">
        <v>1345.14</v>
      </c>
      <c r="H1325" s="6">
        <f t="shared" si="41"/>
        <v>293.13000000000011</v>
      </c>
      <c r="I1325" s="4" t="s">
        <v>38924</v>
      </c>
      <c r="J1325" s="2">
        <v>43941</v>
      </c>
      <c r="K1325" s="1" t="s">
        <v>10069</v>
      </c>
      <c r="L1325" s="1" t="s">
        <v>426</v>
      </c>
      <c r="M1325" s="1" t="s">
        <v>635</v>
      </c>
    </row>
    <row r="1326" spans="1:13" ht="14.25" hidden="1" customHeight="1" x14ac:dyDescent="0.25">
      <c r="A1326" s="4" t="s">
        <v>41173</v>
      </c>
      <c r="B1326" s="4" t="s">
        <v>21082</v>
      </c>
      <c r="C1326" s="4" t="s">
        <v>38517</v>
      </c>
      <c r="D1326" s="8">
        <v>5</v>
      </c>
      <c r="E1326" s="6">
        <f>_xlfn.XLOOKUP(C1326,Products!$A:$A,Products!$E:$E,0,0)</f>
        <v>1767.12</v>
      </c>
      <c r="F1326" s="6">
        <f t="shared" si="40"/>
        <v>8835.5999999999985</v>
      </c>
      <c r="G1326" s="6">
        <v>4879.8900000000003</v>
      </c>
      <c r="H1326" s="6">
        <f t="shared" si="41"/>
        <v>-3955.7099999999982</v>
      </c>
      <c r="I1326" s="4" t="s">
        <v>38924</v>
      </c>
      <c r="J1326" s="2">
        <v>44312</v>
      </c>
      <c r="K1326" s="1" t="s">
        <v>41174</v>
      </c>
      <c r="L1326" s="1" t="s">
        <v>1440</v>
      </c>
      <c r="M1326" s="1" t="s">
        <v>1593</v>
      </c>
    </row>
    <row r="1327" spans="1:13" ht="14.25" hidden="1" customHeight="1" x14ac:dyDescent="0.25">
      <c r="A1327" s="4" t="s">
        <v>41175</v>
      </c>
      <c r="B1327" s="4" t="s">
        <v>20045</v>
      </c>
      <c r="C1327" s="4" t="s">
        <v>38737</v>
      </c>
      <c r="D1327" s="8">
        <v>2</v>
      </c>
      <c r="E1327" s="6">
        <f>_xlfn.XLOOKUP(C1327,Products!$A:$A,Products!$E:$E,0,0)</f>
        <v>525.66999999999996</v>
      </c>
      <c r="F1327" s="6">
        <f t="shared" si="40"/>
        <v>1051.3399999999999</v>
      </c>
      <c r="G1327" s="6">
        <v>476.43</v>
      </c>
      <c r="H1327" s="6">
        <f t="shared" si="41"/>
        <v>-574.90999999999985</v>
      </c>
      <c r="I1327" s="4" t="s">
        <v>38924</v>
      </c>
      <c r="J1327" s="2">
        <v>45363</v>
      </c>
      <c r="K1327" s="1" t="s">
        <v>14251</v>
      </c>
      <c r="L1327" s="1" t="s">
        <v>956</v>
      </c>
      <c r="M1327" s="1" t="s">
        <v>5147</v>
      </c>
    </row>
    <row r="1328" spans="1:13" ht="14.25" hidden="1" customHeight="1" x14ac:dyDescent="0.25">
      <c r="A1328" s="4" t="s">
        <v>41176</v>
      </c>
      <c r="B1328" s="4" t="s">
        <v>5077</v>
      </c>
      <c r="C1328" s="4" t="s">
        <v>34743</v>
      </c>
      <c r="D1328" s="8">
        <v>2</v>
      </c>
      <c r="E1328" s="6">
        <f>_xlfn.XLOOKUP(C1328,Products!$A:$A,Products!$E:$E,0,0)</f>
        <v>191.07</v>
      </c>
      <c r="F1328" s="6">
        <f t="shared" si="40"/>
        <v>382.14</v>
      </c>
      <c r="G1328" s="6">
        <v>1625.92</v>
      </c>
      <c r="H1328" s="6">
        <f t="shared" si="41"/>
        <v>1243.7800000000002</v>
      </c>
      <c r="I1328" s="4" t="s">
        <v>38917</v>
      </c>
      <c r="J1328" s="2">
        <v>45398</v>
      </c>
      <c r="K1328" s="1" t="s">
        <v>41177</v>
      </c>
      <c r="L1328" s="1" t="s">
        <v>263</v>
      </c>
      <c r="M1328" s="1" t="s">
        <v>3153</v>
      </c>
    </row>
    <row r="1329" spans="1:13" ht="14.25" hidden="1" customHeight="1" x14ac:dyDescent="0.25">
      <c r="A1329" s="4" t="s">
        <v>41178</v>
      </c>
      <c r="B1329" s="4" t="s">
        <v>19275</v>
      </c>
      <c r="C1329" s="4" t="s">
        <v>35125</v>
      </c>
      <c r="D1329" s="8">
        <v>5</v>
      </c>
      <c r="E1329" s="6">
        <f>_xlfn.XLOOKUP(C1329,Products!$A:$A,Products!$E:$E,0,0)</f>
        <v>1692.36</v>
      </c>
      <c r="F1329" s="6">
        <f t="shared" si="40"/>
        <v>8461.7999999999993</v>
      </c>
      <c r="G1329" s="6">
        <v>4930.3599999999997</v>
      </c>
      <c r="H1329" s="6">
        <f t="shared" si="41"/>
        <v>-3531.4399999999996</v>
      </c>
      <c r="I1329" s="4" t="s">
        <v>38917</v>
      </c>
      <c r="J1329" s="2">
        <v>45168</v>
      </c>
      <c r="K1329" s="1" t="s">
        <v>35437</v>
      </c>
      <c r="L1329" s="1" t="s">
        <v>25</v>
      </c>
      <c r="M1329" s="1" t="s">
        <v>5097</v>
      </c>
    </row>
    <row r="1330" spans="1:13" ht="14.25" hidden="1" customHeight="1" x14ac:dyDescent="0.25">
      <c r="A1330" s="4" t="s">
        <v>41179</v>
      </c>
      <c r="B1330" s="4" t="s">
        <v>16435</v>
      </c>
      <c r="C1330" s="4" t="s">
        <v>37605</v>
      </c>
      <c r="D1330" s="8">
        <v>2</v>
      </c>
      <c r="E1330" s="6">
        <f>_xlfn.XLOOKUP(C1330,Products!$A:$A,Products!$E:$E,0,0)</f>
        <v>587.80999999999995</v>
      </c>
      <c r="F1330" s="6">
        <f t="shared" si="40"/>
        <v>1175.6199999999999</v>
      </c>
      <c r="G1330" s="6">
        <v>3661.18</v>
      </c>
      <c r="H1330" s="6">
        <f t="shared" si="41"/>
        <v>2485.56</v>
      </c>
      <c r="I1330" s="4" t="s">
        <v>38930</v>
      </c>
      <c r="J1330" s="2">
        <v>45603</v>
      </c>
      <c r="K1330" s="1" t="s">
        <v>41180</v>
      </c>
      <c r="L1330" s="1" t="s">
        <v>1069</v>
      </c>
      <c r="M1330" s="1" t="s">
        <v>17</v>
      </c>
    </row>
    <row r="1331" spans="1:13" ht="14.25" hidden="1" customHeight="1" x14ac:dyDescent="0.25">
      <c r="A1331" s="4" t="s">
        <v>41181</v>
      </c>
      <c r="B1331" s="4" t="s">
        <v>3681</v>
      </c>
      <c r="C1331" s="4" t="s">
        <v>37446</v>
      </c>
      <c r="D1331" s="8">
        <v>2</v>
      </c>
      <c r="E1331" s="6">
        <f>_xlfn.XLOOKUP(C1331,Products!$A:$A,Products!$E:$E,0,0)</f>
        <v>254.38</v>
      </c>
      <c r="F1331" s="6">
        <f t="shared" si="40"/>
        <v>508.76</v>
      </c>
      <c r="G1331" s="6">
        <v>3003.21</v>
      </c>
      <c r="H1331" s="6">
        <f t="shared" si="41"/>
        <v>2494.4499999999998</v>
      </c>
      <c r="I1331" s="4" t="s">
        <v>38917</v>
      </c>
      <c r="J1331" s="2">
        <v>45205</v>
      </c>
      <c r="K1331" s="1" t="s">
        <v>41182</v>
      </c>
      <c r="L1331" s="1" t="s">
        <v>682</v>
      </c>
      <c r="M1331" s="1" t="s">
        <v>203</v>
      </c>
    </row>
    <row r="1332" spans="1:13" ht="14.25" hidden="1" customHeight="1" x14ac:dyDescent="0.25">
      <c r="A1332" s="4" t="s">
        <v>41183</v>
      </c>
      <c r="B1332" s="4" t="s">
        <v>14302</v>
      </c>
      <c r="C1332" s="4" t="s">
        <v>36939</v>
      </c>
      <c r="D1332" s="8">
        <v>1</v>
      </c>
      <c r="E1332" s="6">
        <f>_xlfn.XLOOKUP(C1332,Products!$A:$A,Products!$E:$E,0,0)</f>
        <v>1630.22</v>
      </c>
      <c r="F1332" s="6">
        <f t="shared" si="40"/>
        <v>1630.22</v>
      </c>
      <c r="G1332" s="6">
        <v>1939.6</v>
      </c>
      <c r="H1332" s="6">
        <f t="shared" si="41"/>
        <v>309.37999999999988</v>
      </c>
      <c r="I1332" s="4" t="s">
        <v>38924</v>
      </c>
      <c r="J1332" s="2">
        <v>44519</v>
      </c>
      <c r="K1332" s="1" t="s">
        <v>41184</v>
      </c>
      <c r="L1332" s="1" t="s">
        <v>426</v>
      </c>
      <c r="M1332" s="1" t="s">
        <v>6295</v>
      </c>
    </row>
    <row r="1333" spans="1:13" ht="14.25" hidden="1" customHeight="1" x14ac:dyDescent="0.25">
      <c r="A1333" s="4" t="s">
        <v>41185</v>
      </c>
      <c r="B1333" s="4" t="s">
        <v>8902</v>
      </c>
      <c r="C1333" s="4" t="s">
        <v>37391</v>
      </c>
      <c r="D1333" s="8">
        <v>1</v>
      </c>
      <c r="E1333" s="6">
        <f>_xlfn.XLOOKUP(C1333,Products!$A:$A,Products!$E:$E,0,0)</f>
        <v>680.07</v>
      </c>
      <c r="F1333" s="6">
        <f t="shared" si="40"/>
        <v>680.07</v>
      </c>
      <c r="G1333" s="6">
        <v>2444.9899999999998</v>
      </c>
      <c r="H1333" s="6">
        <f t="shared" si="41"/>
        <v>1764.9199999999996</v>
      </c>
      <c r="I1333" s="4" t="s">
        <v>38917</v>
      </c>
      <c r="J1333" s="2">
        <v>44344</v>
      </c>
      <c r="K1333" s="1" t="s">
        <v>41186</v>
      </c>
      <c r="L1333" s="1" t="s">
        <v>1069</v>
      </c>
      <c r="M1333" s="1" t="s">
        <v>2866</v>
      </c>
    </row>
    <row r="1334" spans="1:13" ht="14.25" hidden="1" customHeight="1" x14ac:dyDescent="0.25">
      <c r="A1334" s="4" t="s">
        <v>51462</v>
      </c>
      <c r="B1334" s="4" t="s">
        <v>14543</v>
      </c>
      <c r="C1334" s="4" t="s">
        <v>38375</v>
      </c>
      <c r="D1334" s="8">
        <v>4</v>
      </c>
      <c r="E1334" s="6">
        <f>_xlfn.XLOOKUP(C1334,Products!$A:$A,Products!$E:$E,0,0)</f>
        <v>1494.4</v>
      </c>
      <c r="F1334" s="6">
        <f t="shared" si="40"/>
        <v>5977.6</v>
      </c>
      <c r="G1334" s="6">
        <v>353.27</v>
      </c>
      <c r="H1334" s="6">
        <f t="shared" si="41"/>
        <v>-5624.33</v>
      </c>
      <c r="I1334" s="4" t="s">
        <v>38917</v>
      </c>
      <c r="J1334" s="2">
        <v>43941</v>
      </c>
      <c r="K1334" s="1" t="s">
        <v>51463</v>
      </c>
      <c r="L1334" s="1" t="s">
        <v>492</v>
      </c>
      <c r="M1334" s="1" t="s">
        <v>4943</v>
      </c>
    </row>
    <row r="1335" spans="1:13" ht="14.25" hidden="1" customHeight="1" x14ac:dyDescent="0.25">
      <c r="A1335" s="4" t="s">
        <v>41189</v>
      </c>
      <c r="B1335" s="4" t="s">
        <v>8778</v>
      </c>
      <c r="C1335" s="4" t="s">
        <v>36083</v>
      </c>
      <c r="D1335" s="8">
        <v>1</v>
      </c>
      <c r="E1335" s="6">
        <f>_xlfn.XLOOKUP(C1335,Products!$A:$A,Products!$E:$E,0,0)</f>
        <v>1110.29</v>
      </c>
      <c r="F1335" s="6">
        <f t="shared" si="40"/>
        <v>1110.29</v>
      </c>
      <c r="G1335" s="6">
        <v>2098.42</v>
      </c>
      <c r="H1335" s="6">
        <f t="shared" si="41"/>
        <v>988.13000000000011</v>
      </c>
      <c r="I1335" s="4" t="s">
        <v>38924</v>
      </c>
      <c r="J1335" s="2">
        <v>45359</v>
      </c>
      <c r="K1335" s="1" t="s">
        <v>8673</v>
      </c>
      <c r="L1335" s="1" t="s">
        <v>16</v>
      </c>
      <c r="M1335" s="1" t="s">
        <v>2281</v>
      </c>
    </row>
    <row r="1336" spans="1:13" ht="14.25" hidden="1" customHeight="1" x14ac:dyDescent="0.25">
      <c r="A1336" s="4" t="s">
        <v>51832</v>
      </c>
      <c r="B1336" s="4" t="s">
        <v>818</v>
      </c>
      <c r="C1336" s="4" t="s">
        <v>38198</v>
      </c>
      <c r="D1336" s="8">
        <v>1</v>
      </c>
      <c r="E1336" s="6">
        <f>_xlfn.XLOOKUP(C1336,Products!$A:$A,Products!$E:$E,0,0)</f>
        <v>552.21</v>
      </c>
      <c r="F1336" s="6">
        <f t="shared" si="40"/>
        <v>552.21</v>
      </c>
      <c r="G1336" s="6">
        <v>859.28</v>
      </c>
      <c r="H1336" s="6">
        <f t="shared" si="41"/>
        <v>307.06999999999994</v>
      </c>
      <c r="I1336" s="4" t="s">
        <v>38924</v>
      </c>
      <c r="J1336" s="2">
        <v>43941</v>
      </c>
      <c r="K1336" s="1" t="s">
        <v>21899</v>
      </c>
      <c r="L1336" s="1" t="s">
        <v>426</v>
      </c>
      <c r="M1336" s="1" t="s">
        <v>908</v>
      </c>
    </row>
    <row r="1337" spans="1:13" ht="14.25" hidden="1" customHeight="1" x14ac:dyDescent="0.25">
      <c r="A1337" s="4" t="s">
        <v>41192</v>
      </c>
      <c r="B1337" s="4" t="s">
        <v>8819</v>
      </c>
      <c r="C1337" s="4" t="s">
        <v>35111</v>
      </c>
      <c r="D1337" s="8">
        <v>1</v>
      </c>
      <c r="E1337" s="6">
        <f>_xlfn.XLOOKUP(C1337,Products!$A:$A,Products!$E:$E,0,0)</f>
        <v>1046.3800000000001</v>
      </c>
      <c r="F1337" s="6">
        <f t="shared" si="40"/>
        <v>1046.3800000000001</v>
      </c>
      <c r="G1337" s="6">
        <v>2051.91</v>
      </c>
      <c r="H1337" s="6">
        <f t="shared" si="41"/>
        <v>1005.5299999999997</v>
      </c>
      <c r="I1337" s="4" t="s">
        <v>38930</v>
      </c>
      <c r="J1337" s="2">
        <v>44351</v>
      </c>
      <c r="K1337" s="1" t="s">
        <v>41193</v>
      </c>
      <c r="L1337" s="1" t="s">
        <v>149</v>
      </c>
      <c r="M1337" s="1" t="s">
        <v>699</v>
      </c>
    </row>
    <row r="1338" spans="1:13" ht="14.25" hidden="1" customHeight="1" x14ac:dyDescent="0.25">
      <c r="A1338" s="4" t="s">
        <v>41194</v>
      </c>
      <c r="B1338" s="4" t="s">
        <v>16739</v>
      </c>
      <c r="C1338" s="4" t="s">
        <v>36446</v>
      </c>
      <c r="D1338" s="8">
        <v>1</v>
      </c>
      <c r="E1338" s="6">
        <f>_xlfn.XLOOKUP(C1338,Products!$A:$A,Products!$E:$E,0,0)</f>
        <v>451.46</v>
      </c>
      <c r="F1338" s="6">
        <f t="shared" si="40"/>
        <v>451.46</v>
      </c>
      <c r="G1338" s="6">
        <v>2451.61</v>
      </c>
      <c r="H1338" s="6">
        <f t="shared" si="41"/>
        <v>2000.15</v>
      </c>
      <c r="I1338" s="4" t="s">
        <v>38924</v>
      </c>
      <c r="J1338" s="2">
        <v>44905</v>
      </c>
      <c r="K1338" s="1" t="s">
        <v>41195</v>
      </c>
      <c r="L1338" s="1" t="s">
        <v>34</v>
      </c>
      <c r="M1338" s="1" t="s">
        <v>2946</v>
      </c>
    </row>
    <row r="1339" spans="1:13" ht="14.25" hidden="1" customHeight="1" x14ac:dyDescent="0.25">
      <c r="A1339" s="4" t="s">
        <v>41196</v>
      </c>
      <c r="B1339" s="4" t="s">
        <v>25706</v>
      </c>
      <c r="C1339" s="4" t="s">
        <v>37167</v>
      </c>
      <c r="D1339" s="8">
        <v>2</v>
      </c>
      <c r="E1339" s="6">
        <f>_xlfn.XLOOKUP(C1339,Products!$A:$A,Products!$E:$E,0,0)</f>
        <v>442.03</v>
      </c>
      <c r="F1339" s="6">
        <f t="shared" si="40"/>
        <v>884.06</v>
      </c>
      <c r="G1339" s="6">
        <v>702.24</v>
      </c>
      <c r="H1339" s="6">
        <f t="shared" si="41"/>
        <v>-181.81999999999994</v>
      </c>
      <c r="I1339" s="4" t="s">
        <v>38930</v>
      </c>
      <c r="J1339" s="2">
        <v>44869</v>
      </c>
      <c r="K1339" s="1" t="s">
        <v>41197</v>
      </c>
      <c r="L1339" s="1" t="s">
        <v>578</v>
      </c>
      <c r="M1339" s="1" t="s">
        <v>2997</v>
      </c>
    </row>
    <row r="1340" spans="1:13" ht="14.25" hidden="1" customHeight="1" x14ac:dyDescent="0.25">
      <c r="A1340" s="4" t="s">
        <v>41198</v>
      </c>
      <c r="B1340" s="4" t="s">
        <v>19030</v>
      </c>
      <c r="C1340" s="4" t="s">
        <v>38713</v>
      </c>
      <c r="D1340" s="8">
        <v>4</v>
      </c>
      <c r="E1340" s="6">
        <f>_xlfn.XLOOKUP(C1340,Products!$A:$A,Products!$E:$E,0,0)</f>
        <v>738.31</v>
      </c>
      <c r="F1340" s="6">
        <f t="shared" si="40"/>
        <v>2953.24</v>
      </c>
      <c r="G1340" s="6">
        <v>3503.66</v>
      </c>
      <c r="H1340" s="6">
        <f t="shared" si="41"/>
        <v>550.42000000000007</v>
      </c>
      <c r="I1340" s="4" t="s">
        <v>38919</v>
      </c>
      <c r="J1340" s="2">
        <v>45347</v>
      </c>
      <c r="K1340" s="1" t="s">
        <v>41199</v>
      </c>
      <c r="L1340" s="1" t="s">
        <v>1189</v>
      </c>
      <c r="M1340" s="1" t="s">
        <v>691</v>
      </c>
    </row>
    <row r="1341" spans="1:13" ht="14.25" hidden="1" customHeight="1" x14ac:dyDescent="0.25">
      <c r="A1341" s="4" t="s">
        <v>41200</v>
      </c>
      <c r="B1341" s="4" t="s">
        <v>13932</v>
      </c>
      <c r="C1341" s="4" t="s">
        <v>38216</v>
      </c>
      <c r="D1341" s="8">
        <v>3</v>
      </c>
      <c r="E1341" s="6">
        <f>_xlfn.XLOOKUP(C1341,Products!$A:$A,Products!$E:$E,0,0)</f>
        <v>287.01</v>
      </c>
      <c r="F1341" s="6">
        <f t="shared" si="40"/>
        <v>861.03</v>
      </c>
      <c r="G1341" s="6">
        <v>4735.1000000000004</v>
      </c>
      <c r="H1341" s="6">
        <f t="shared" si="41"/>
        <v>3874.0700000000006</v>
      </c>
      <c r="I1341" s="4" t="s">
        <v>38924</v>
      </c>
      <c r="J1341" s="2">
        <v>44463</v>
      </c>
      <c r="K1341" s="1" t="s">
        <v>9374</v>
      </c>
      <c r="L1341" s="1" t="s">
        <v>149</v>
      </c>
      <c r="M1341" s="1" t="s">
        <v>305</v>
      </c>
    </row>
    <row r="1342" spans="1:13" ht="14.25" hidden="1" customHeight="1" x14ac:dyDescent="0.25">
      <c r="A1342" s="4" t="s">
        <v>41201</v>
      </c>
      <c r="B1342" s="4" t="s">
        <v>23097</v>
      </c>
      <c r="C1342" s="4" t="s">
        <v>38370</v>
      </c>
      <c r="D1342" s="8">
        <v>3</v>
      </c>
      <c r="E1342" s="6">
        <f>_xlfn.XLOOKUP(C1342,Products!$A:$A,Products!$E:$E,0,0)</f>
        <v>1547.73</v>
      </c>
      <c r="F1342" s="6">
        <f t="shared" si="40"/>
        <v>4643.1900000000005</v>
      </c>
      <c r="G1342" s="6">
        <v>4738.58</v>
      </c>
      <c r="H1342" s="6">
        <f t="shared" si="41"/>
        <v>95.389999999999418</v>
      </c>
      <c r="I1342" s="4" t="s">
        <v>38938</v>
      </c>
      <c r="J1342" s="2">
        <v>44333</v>
      </c>
      <c r="K1342" s="1" t="s">
        <v>41202</v>
      </c>
      <c r="L1342" s="1" t="s">
        <v>1189</v>
      </c>
      <c r="M1342" s="1" t="s">
        <v>957</v>
      </c>
    </row>
    <row r="1343" spans="1:13" ht="14.25" hidden="1" customHeight="1" x14ac:dyDescent="0.25">
      <c r="A1343" s="4" t="s">
        <v>41203</v>
      </c>
      <c r="B1343" s="4" t="s">
        <v>23330</v>
      </c>
      <c r="C1343" s="4" t="s">
        <v>37176</v>
      </c>
      <c r="D1343" s="8">
        <v>2</v>
      </c>
      <c r="E1343" s="6">
        <f>_xlfn.XLOOKUP(C1343,Products!$A:$A,Products!$E:$E,0,0)</f>
        <v>1273.8499999999999</v>
      </c>
      <c r="F1343" s="6">
        <f t="shared" si="40"/>
        <v>2547.6999999999998</v>
      </c>
      <c r="G1343" s="6">
        <v>2847.08</v>
      </c>
      <c r="H1343" s="6">
        <f t="shared" si="41"/>
        <v>299.38000000000011</v>
      </c>
      <c r="I1343" s="4" t="s">
        <v>38917</v>
      </c>
      <c r="J1343" s="2">
        <v>45135</v>
      </c>
      <c r="K1343" s="1" t="s">
        <v>41204</v>
      </c>
      <c r="L1343" s="1" t="s">
        <v>104</v>
      </c>
      <c r="M1343" s="1" t="s">
        <v>418</v>
      </c>
    </row>
    <row r="1344" spans="1:13" ht="14.25" hidden="1" customHeight="1" x14ac:dyDescent="0.25">
      <c r="A1344" s="4" t="s">
        <v>52101</v>
      </c>
      <c r="B1344" s="4" t="s">
        <v>14439</v>
      </c>
      <c r="C1344" s="4" t="s">
        <v>37957</v>
      </c>
      <c r="D1344" s="8">
        <v>2</v>
      </c>
      <c r="E1344" s="6">
        <f>_xlfn.XLOOKUP(C1344,Products!$A:$A,Products!$E:$E,0,0)</f>
        <v>813.56</v>
      </c>
      <c r="F1344" s="6">
        <f t="shared" si="40"/>
        <v>1627.12</v>
      </c>
      <c r="G1344" s="6">
        <v>4425.6899999999996</v>
      </c>
      <c r="H1344" s="6">
        <f t="shared" si="41"/>
        <v>2798.5699999999997</v>
      </c>
      <c r="I1344" s="4" t="s">
        <v>38917</v>
      </c>
      <c r="J1344" s="2">
        <v>43941</v>
      </c>
      <c r="K1344" s="1" t="s">
        <v>3868</v>
      </c>
      <c r="L1344" s="1" t="s">
        <v>219</v>
      </c>
      <c r="M1344" s="1" t="s">
        <v>3501</v>
      </c>
    </row>
    <row r="1345" spans="1:13" ht="14.25" hidden="1" customHeight="1" x14ac:dyDescent="0.25">
      <c r="A1345" s="4" t="s">
        <v>41207</v>
      </c>
      <c r="B1345" s="4" t="s">
        <v>31503</v>
      </c>
      <c r="C1345" s="4" t="s">
        <v>35242</v>
      </c>
      <c r="D1345" s="8">
        <v>3</v>
      </c>
      <c r="E1345" s="6">
        <f>_xlfn.XLOOKUP(C1345,Products!$A:$A,Products!$E:$E,0,0)</f>
        <v>267.02</v>
      </c>
      <c r="F1345" s="6">
        <f t="shared" si="40"/>
        <v>801.06</v>
      </c>
      <c r="G1345" s="6">
        <v>1135.1400000000001</v>
      </c>
      <c r="H1345" s="6">
        <f t="shared" si="41"/>
        <v>334.08000000000015</v>
      </c>
      <c r="I1345" s="4" t="s">
        <v>38919</v>
      </c>
      <c r="J1345" s="2">
        <v>45354</v>
      </c>
      <c r="K1345" s="1" t="s">
        <v>41208</v>
      </c>
      <c r="L1345" s="1" t="s">
        <v>194</v>
      </c>
      <c r="M1345" s="1" t="s">
        <v>2032</v>
      </c>
    </row>
    <row r="1346" spans="1:13" ht="14.25" hidden="1" customHeight="1" x14ac:dyDescent="0.25">
      <c r="A1346" s="4" t="s">
        <v>41209</v>
      </c>
      <c r="B1346" s="4" t="s">
        <v>550</v>
      </c>
      <c r="C1346" s="4" t="s">
        <v>36125</v>
      </c>
      <c r="D1346" s="8">
        <v>4</v>
      </c>
      <c r="E1346" s="6">
        <f>_xlfn.XLOOKUP(C1346,Products!$A:$A,Products!$E:$E,0,0)</f>
        <v>1013.77</v>
      </c>
      <c r="F1346" s="6">
        <f t="shared" ref="F1346:F1409" si="42">E1346*D1346</f>
        <v>4055.08</v>
      </c>
      <c r="G1346" s="6">
        <v>3925.62</v>
      </c>
      <c r="H1346" s="6">
        <f t="shared" ref="H1346:H1409" si="43">G1346-F1346</f>
        <v>-129.46000000000004</v>
      </c>
      <c r="I1346" s="4" t="s">
        <v>38930</v>
      </c>
      <c r="J1346" s="2">
        <v>44237</v>
      </c>
      <c r="K1346" s="1" t="s">
        <v>41210</v>
      </c>
      <c r="L1346" s="1" t="s">
        <v>587</v>
      </c>
      <c r="M1346" s="1" t="s">
        <v>1863</v>
      </c>
    </row>
    <row r="1347" spans="1:13" ht="14.25" hidden="1" customHeight="1" x14ac:dyDescent="0.25">
      <c r="A1347" s="4" t="s">
        <v>41211</v>
      </c>
      <c r="B1347" s="4" t="s">
        <v>9550</v>
      </c>
      <c r="C1347" s="4" t="s">
        <v>36182</v>
      </c>
      <c r="D1347" s="8">
        <v>4</v>
      </c>
      <c r="E1347" s="6">
        <f>_xlfn.XLOOKUP(C1347,Products!$A:$A,Products!$E:$E,0,0)</f>
        <v>1334.85</v>
      </c>
      <c r="F1347" s="6">
        <f t="shared" si="42"/>
        <v>5339.4</v>
      </c>
      <c r="G1347" s="6">
        <v>656.48</v>
      </c>
      <c r="H1347" s="6">
        <f t="shared" si="43"/>
        <v>-4682.92</v>
      </c>
      <c r="I1347" s="4" t="s">
        <v>38919</v>
      </c>
      <c r="J1347" s="2">
        <v>44275</v>
      </c>
      <c r="K1347" s="1" t="s">
        <v>13930</v>
      </c>
      <c r="L1347" s="1" t="s">
        <v>254</v>
      </c>
      <c r="M1347" s="1" t="s">
        <v>2047</v>
      </c>
    </row>
    <row r="1348" spans="1:13" ht="14.25" hidden="1" customHeight="1" x14ac:dyDescent="0.25">
      <c r="A1348" s="4" t="s">
        <v>41212</v>
      </c>
      <c r="B1348" s="4" t="s">
        <v>31310</v>
      </c>
      <c r="C1348" s="4" t="s">
        <v>35158</v>
      </c>
      <c r="D1348" s="8">
        <v>4</v>
      </c>
      <c r="E1348" s="6">
        <f>_xlfn.XLOOKUP(C1348,Products!$A:$A,Products!$E:$E,0,0)</f>
        <v>64.62</v>
      </c>
      <c r="F1348" s="6">
        <f t="shared" si="42"/>
        <v>258.48</v>
      </c>
      <c r="G1348" s="6">
        <v>3809.66</v>
      </c>
      <c r="H1348" s="6">
        <f t="shared" si="43"/>
        <v>3551.18</v>
      </c>
      <c r="I1348" s="4" t="s">
        <v>38930</v>
      </c>
      <c r="J1348" s="2">
        <v>44468</v>
      </c>
      <c r="K1348" s="1" t="s">
        <v>23973</v>
      </c>
      <c r="L1348" s="1" t="s">
        <v>1644</v>
      </c>
      <c r="M1348" s="1" t="s">
        <v>1696</v>
      </c>
    </row>
    <row r="1349" spans="1:13" ht="14.25" hidden="1" customHeight="1" x14ac:dyDescent="0.25">
      <c r="A1349" s="4" t="s">
        <v>41213</v>
      </c>
      <c r="B1349" s="4" t="s">
        <v>17600</v>
      </c>
      <c r="C1349" s="4" t="s">
        <v>35947</v>
      </c>
      <c r="D1349" s="8">
        <v>1</v>
      </c>
      <c r="E1349" s="6">
        <f>_xlfn.XLOOKUP(C1349,Products!$A:$A,Products!$E:$E,0,0)</f>
        <v>1886.46</v>
      </c>
      <c r="F1349" s="6">
        <f t="shared" si="42"/>
        <v>1886.46</v>
      </c>
      <c r="G1349" s="6">
        <v>1362.26</v>
      </c>
      <c r="H1349" s="6">
        <f t="shared" si="43"/>
        <v>-524.20000000000005</v>
      </c>
      <c r="I1349" s="4" t="s">
        <v>38917</v>
      </c>
      <c r="J1349" s="2">
        <v>44554</v>
      </c>
      <c r="K1349" s="1" t="s">
        <v>7688</v>
      </c>
      <c r="L1349" s="1" t="s">
        <v>25</v>
      </c>
      <c r="M1349" s="1" t="s">
        <v>2931</v>
      </c>
    </row>
    <row r="1350" spans="1:13" ht="14.25" hidden="1" customHeight="1" x14ac:dyDescent="0.25">
      <c r="A1350" s="4" t="s">
        <v>41214</v>
      </c>
      <c r="B1350" s="4" t="s">
        <v>23278</v>
      </c>
      <c r="C1350" s="4" t="s">
        <v>35746</v>
      </c>
      <c r="D1350" s="8">
        <v>4</v>
      </c>
      <c r="E1350" s="6">
        <f>_xlfn.XLOOKUP(C1350,Products!$A:$A,Products!$E:$E,0,0)</f>
        <v>1596.93</v>
      </c>
      <c r="F1350" s="6">
        <f t="shared" si="42"/>
        <v>6387.72</v>
      </c>
      <c r="G1350" s="6">
        <v>3242.14</v>
      </c>
      <c r="H1350" s="6">
        <f t="shared" si="43"/>
        <v>-3145.5800000000004</v>
      </c>
      <c r="I1350" s="4" t="s">
        <v>38924</v>
      </c>
      <c r="J1350" s="2">
        <v>45464</v>
      </c>
      <c r="K1350" s="1" t="s">
        <v>416</v>
      </c>
      <c r="L1350" s="1" t="s">
        <v>587</v>
      </c>
      <c r="M1350" s="1" t="s">
        <v>203</v>
      </c>
    </row>
    <row r="1351" spans="1:13" ht="14.25" hidden="1" customHeight="1" x14ac:dyDescent="0.25">
      <c r="A1351" s="4" t="s">
        <v>41215</v>
      </c>
      <c r="B1351" s="4" t="s">
        <v>6039</v>
      </c>
      <c r="C1351" s="4" t="s">
        <v>36707</v>
      </c>
      <c r="D1351" s="8">
        <v>3</v>
      </c>
      <c r="E1351" s="6">
        <f>_xlfn.XLOOKUP(C1351,Products!$A:$A,Products!$E:$E,0,0)</f>
        <v>495.7</v>
      </c>
      <c r="F1351" s="6">
        <f t="shared" si="42"/>
        <v>1487.1</v>
      </c>
      <c r="G1351" s="6">
        <v>4136.38</v>
      </c>
      <c r="H1351" s="6">
        <f t="shared" si="43"/>
        <v>2649.28</v>
      </c>
      <c r="I1351" s="4" t="s">
        <v>38917</v>
      </c>
      <c r="J1351" s="2">
        <v>44717</v>
      </c>
      <c r="K1351" s="1" t="s">
        <v>41216</v>
      </c>
      <c r="L1351" s="1" t="s">
        <v>176</v>
      </c>
      <c r="M1351" s="1" t="s">
        <v>941</v>
      </c>
    </row>
    <row r="1352" spans="1:13" ht="14.25" hidden="1" customHeight="1" x14ac:dyDescent="0.25">
      <c r="A1352" s="4" t="s">
        <v>41217</v>
      </c>
      <c r="B1352" s="4" t="s">
        <v>16556</v>
      </c>
      <c r="C1352" s="4" t="s">
        <v>37391</v>
      </c>
      <c r="D1352" s="8">
        <v>4</v>
      </c>
      <c r="E1352" s="6">
        <f>_xlfn.XLOOKUP(C1352,Products!$A:$A,Products!$E:$E,0,0)</f>
        <v>680.07</v>
      </c>
      <c r="F1352" s="6">
        <f t="shared" si="42"/>
        <v>2720.28</v>
      </c>
      <c r="G1352" s="6">
        <v>4961.8900000000003</v>
      </c>
      <c r="H1352" s="6">
        <f t="shared" si="43"/>
        <v>2241.61</v>
      </c>
      <c r="I1352" s="4" t="s">
        <v>38924</v>
      </c>
      <c r="J1352" s="2">
        <v>45093</v>
      </c>
      <c r="K1352" s="1" t="s">
        <v>41218</v>
      </c>
      <c r="L1352" s="1" t="s">
        <v>730</v>
      </c>
      <c r="M1352" s="1" t="s">
        <v>238</v>
      </c>
    </row>
    <row r="1353" spans="1:13" ht="14.25" hidden="1" customHeight="1" x14ac:dyDescent="0.25">
      <c r="A1353" s="4" t="s">
        <v>41219</v>
      </c>
      <c r="B1353" s="4" t="s">
        <v>20905</v>
      </c>
      <c r="C1353" s="4" t="s">
        <v>37465</v>
      </c>
      <c r="D1353" s="8">
        <v>2</v>
      </c>
      <c r="E1353" s="6">
        <f>_xlfn.XLOOKUP(C1353,Products!$A:$A,Products!$E:$E,0,0)</f>
        <v>1118.21</v>
      </c>
      <c r="F1353" s="6">
        <f t="shared" si="42"/>
        <v>2236.42</v>
      </c>
      <c r="G1353" s="6">
        <v>4800.9799999999996</v>
      </c>
      <c r="H1353" s="6">
        <f t="shared" si="43"/>
        <v>2564.5599999999995</v>
      </c>
      <c r="I1353" s="4" t="s">
        <v>38930</v>
      </c>
      <c r="J1353" s="2">
        <v>44536</v>
      </c>
      <c r="K1353" s="1" t="s">
        <v>41220</v>
      </c>
      <c r="L1353" s="1" t="s">
        <v>228</v>
      </c>
      <c r="M1353" s="1" t="s">
        <v>2383</v>
      </c>
    </row>
    <row r="1354" spans="1:13" ht="14.25" hidden="1" customHeight="1" x14ac:dyDescent="0.25">
      <c r="A1354" s="4" t="s">
        <v>56477</v>
      </c>
      <c r="B1354" s="4" t="s">
        <v>26860</v>
      </c>
      <c r="C1354" s="4" t="s">
        <v>35619</v>
      </c>
      <c r="D1354" s="8">
        <v>5</v>
      </c>
      <c r="E1354" s="6">
        <f>_xlfn.XLOOKUP(C1354,Products!$A:$A,Products!$E:$E,0,0)</f>
        <v>1091.77</v>
      </c>
      <c r="F1354" s="6">
        <f t="shared" si="42"/>
        <v>5458.85</v>
      </c>
      <c r="G1354" s="6">
        <v>4574.12</v>
      </c>
      <c r="H1354" s="6">
        <f t="shared" si="43"/>
        <v>-884.73000000000047</v>
      </c>
      <c r="I1354" s="4" t="s">
        <v>38917</v>
      </c>
      <c r="J1354" s="2">
        <v>43941</v>
      </c>
      <c r="K1354" s="1" t="s">
        <v>53280</v>
      </c>
      <c r="L1354" s="1" t="s">
        <v>246</v>
      </c>
      <c r="M1354" s="1" t="s">
        <v>238</v>
      </c>
    </row>
    <row r="1355" spans="1:13" ht="14.25" hidden="1" customHeight="1" x14ac:dyDescent="0.25">
      <c r="A1355" s="4" t="s">
        <v>41223</v>
      </c>
      <c r="B1355" s="4" t="s">
        <v>15708</v>
      </c>
      <c r="C1355" s="4" t="s">
        <v>37377</v>
      </c>
      <c r="D1355" s="8">
        <v>3</v>
      </c>
      <c r="E1355" s="6">
        <f>_xlfn.XLOOKUP(C1355,Products!$A:$A,Products!$E:$E,0,0)</f>
        <v>1734.83</v>
      </c>
      <c r="F1355" s="6">
        <f t="shared" si="42"/>
        <v>5204.49</v>
      </c>
      <c r="G1355" s="6">
        <v>3445.75</v>
      </c>
      <c r="H1355" s="6">
        <f t="shared" si="43"/>
        <v>-1758.7399999999998</v>
      </c>
      <c r="I1355" s="4" t="s">
        <v>38919</v>
      </c>
      <c r="J1355" s="2">
        <v>45367</v>
      </c>
      <c r="K1355" s="1" t="s">
        <v>35913</v>
      </c>
      <c r="L1355" s="1" t="s">
        <v>69</v>
      </c>
      <c r="M1355" s="1" t="s">
        <v>746</v>
      </c>
    </row>
    <row r="1356" spans="1:13" ht="14.25" hidden="1" customHeight="1" x14ac:dyDescent="0.25">
      <c r="A1356" s="4" t="s">
        <v>41224</v>
      </c>
      <c r="B1356" s="4" t="s">
        <v>21163</v>
      </c>
      <c r="C1356" s="4" t="s">
        <v>34274</v>
      </c>
      <c r="D1356" s="8">
        <v>2</v>
      </c>
      <c r="E1356" s="6">
        <f>_xlfn.XLOOKUP(C1356,Products!$A:$A,Products!$E:$E,0,0)</f>
        <v>1748.93</v>
      </c>
      <c r="F1356" s="6">
        <f t="shared" si="42"/>
        <v>3497.86</v>
      </c>
      <c r="G1356" s="6">
        <v>4437.6899999999996</v>
      </c>
      <c r="H1356" s="6">
        <f t="shared" si="43"/>
        <v>939.82999999999947</v>
      </c>
      <c r="I1356" s="4" t="s">
        <v>38919</v>
      </c>
      <c r="J1356" s="2">
        <v>45296</v>
      </c>
      <c r="K1356" s="1" t="s">
        <v>41225</v>
      </c>
      <c r="L1356" s="1" t="s">
        <v>475</v>
      </c>
      <c r="M1356" s="1" t="s">
        <v>707</v>
      </c>
    </row>
    <row r="1357" spans="1:13" ht="14.25" hidden="1" customHeight="1" x14ac:dyDescent="0.25">
      <c r="A1357" s="4" t="s">
        <v>41226</v>
      </c>
      <c r="B1357" s="4" t="s">
        <v>4483</v>
      </c>
      <c r="C1357" s="4" t="s">
        <v>34839</v>
      </c>
      <c r="D1357" s="8">
        <v>5</v>
      </c>
      <c r="E1357" s="6">
        <f>_xlfn.XLOOKUP(C1357,Products!$A:$A,Products!$E:$E,0,0)</f>
        <v>1329.77</v>
      </c>
      <c r="F1357" s="6">
        <f t="shared" si="42"/>
        <v>6648.85</v>
      </c>
      <c r="G1357" s="6">
        <v>3075.68</v>
      </c>
      <c r="H1357" s="6">
        <f t="shared" si="43"/>
        <v>-3573.1700000000005</v>
      </c>
      <c r="I1357" s="4" t="s">
        <v>38919</v>
      </c>
      <c r="J1357" s="2">
        <v>45218</v>
      </c>
      <c r="K1357" s="1" t="s">
        <v>41227</v>
      </c>
      <c r="L1357" s="1" t="s">
        <v>682</v>
      </c>
      <c r="M1357" s="1" t="s">
        <v>2032</v>
      </c>
    </row>
    <row r="1358" spans="1:13" ht="14.25" hidden="1" customHeight="1" x14ac:dyDescent="0.25">
      <c r="A1358" s="4" t="s">
        <v>41228</v>
      </c>
      <c r="B1358" s="4" t="s">
        <v>6689</v>
      </c>
      <c r="C1358" s="4" t="s">
        <v>37308</v>
      </c>
      <c r="D1358" s="8">
        <v>2</v>
      </c>
      <c r="E1358" s="6">
        <f>_xlfn.XLOOKUP(C1358,Products!$A:$A,Products!$E:$E,0,0)</f>
        <v>640.23</v>
      </c>
      <c r="F1358" s="6">
        <f t="shared" si="42"/>
        <v>1280.46</v>
      </c>
      <c r="G1358" s="6">
        <v>4045.78</v>
      </c>
      <c r="H1358" s="6">
        <f t="shared" si="43"/>
        <v>2765.32</v>
      </c>
      <c r="I1358" s="4" t="s">
        <v>38930</v>
      </c>
      <c r="J1358" s="2">
        <v>45366</v>
      </c>
      <c r="K1358" s="1" t="s">
        <v>41229</v>
      </c>
      <c r="L1358" s="1" t="s">
        <v>587</v>
      </c>
      <c r="M1358" s="1" t="s">
        <v>177</v>
      </c>
    </row>
    <row r="1359" spans="1:13" ht="14.25" hidden="1" customHeight="1" x14ac:dyDescent="0.25">
      <c r="A1359" s="4" t="s">
        <v>41230</v>
      </c>
      <c r="B1359" s="4" t="s">
        <v>27494</v>
      </c>
      <c r="C1359" s="4" t="s">
        <v>37575</v>
      </c>
      <c r="D1359" s="8">
        <v>5</v>
      </c>
      <c r="E1359" s="6">
        <f>_xlfn.XLOOKUP(C1359,Products!$A:$A,Products!$E:$E,0,0)</f>
        <v>8.5399999999999991</v>
      </c>
      <c r="F1359" s="6">
        <f t="shared" si="42"/>
        <v>42.699999999999996</v>
      </c>
      <c r="G1359" s="6">
        <v>2459.17</v>
      </c>
      <c r="H1359" s="6">
        <f t="shared" si="43"/>
        <v>2416.4700000000003</v>
      </c>
      <c r="I1359" s="4" t="s">
        <v>38938</v>
      </c>
      <c r="J1359" s="2">
        <v>45302</v>
      </c>
      <c r="K1359" s="1" t="s">
        <v>41231</v>
      </c>
      <c r="L1359" s="1" t="s">
        <v>492</v>
      </c>
      <c r="M1359" s="1" t="s">
        <v>800</v>
      </c>
    </row>
    <row r="1360" spans="1:13" ht="14.25" hidden="1" customHeight="1" x14ac:dyDescent="0.25">
      <c r="A1360" s="4" t="s">
        <v>41232</v>
      </c>
      <c r="B1360" s="4" t="s">
        <v>19612</v>
      </c>
      <c r="C1360" s="4" t="s">
        <v>34543</v>
      </c>
      <c r="D1360" s="8">
        <v>3</v>
      </c>
      <c r="E1360" s="6">
        <f>_xlfn.XLOOKUP(C1360,Products!$A:$A,Products!$E:$E,0,0)</f>
        <v>989.54</v>
      </c>
      <c r="F1360" s="6">
        <f t="shared" si="42"/>
        <v>2968.62</v>
      </c>
      <c r="G1360" s="6">
        <v>2239.77</v>
      </c>
      <c r="H1360" s="6">
        <f t="shared" si="43"/>
        <v>-728.84999999999991</v>
      </c>
      <c r="I1360" s="4" t="s">
        <v>38938</v>
      </c>
      <c r="J1360" s="2">
        <v>45148</v>
      </c>
      <c r="K1360" s="1" t="s">
        <v>41233</v>
      </c>
      <c r="L1360" s="1" t="s">
        <v>1069</v>
      </c>
      <c r="M1360" s="1" t="s">
        <v>1780</v>
      </c>
    </row>
    <row r="1361" spans="1:13" ht="14.25" hidden="1" customHeight="1" x14ac:dyDescent="0.25">
      <c r="A1361" s="4" t="s">
        <v>57628</v>
      </c>
      <c r="B1361" s="4" t="s">
        <v>11130</v>
      </c>
      <c r="C1361" s="4" t="s">
        <v>35396</v>
      </c>
      <c r="D1361" s="8">
        <v>3</v>
      </c>
      <c r="E1361" s="6">
        <f>_xlfn.XLOOKUP(C1361,Products!$A:$A,Products!$E:$E,0,0)</f>
        <v>1201.6199999999999</v>
      </c>
      <c r="F1361" s="6">
        <f t="shared" si="42"/>
        <v>3604.8599999999997</v>
      </c>
      <c r="G1361" s="6">
        <v>2374.3000000000002</v>
      </c>
      <c r="H1361" s="6">
        <f t="shared" si="43"/>
        <v>-1230.5599999999995</v>
      </c>
      <c r="I1361" s="4" t="s">
        <v>38917</v>
      </c>
      <c r="J1361" s="2">
        <v>43941</v>
      </c>
      <c r="K1361" s="1" t="s">
        <v>57629</v>
      </c>
      <c r="L1361" s="1" t="s">
        <v>122</v>
      </c>
      <c r="M1361" s="1" t="s">
        <v>769</v>
      </c>
    </row>
    <row r="1362" spans="1:13" ht="14.25" hidden="1" customHeight="1" x14ac:dyDescent="0.25">
      <c r="A1362" s="4" t="s">
        <v>41236</v>
      </c>
      <c r="B1362" s="4" t="s">
        <v>32689</v>
      </c>
      <c r="C1362" s="4" t="s">
        <v>37828</v>
      </c>
      <c r="D1362" s="8">
        <v>4</v>
      </c>
      <c r="E1362" s="6">
        <f>_xlfn.XLOOKUP(C1362,Products!$A:$A,Products!$E:$E,0,0)</f>
        <v>1373.55</v>
      </c>
      <c r="F1362" s="6">
        <f t="shared" si="42"/>
        <v>5494.2</v>
      </c>
      <c r="G1362" s="6">
        <v>434.06</v>
      </c>
      <c r="H1362" s="6">
        <f t="shared" si="43"/>
        <v>-5060.1399999999994</v>
      </c>
      <c r="I1362" s="4" t="s">
        <v>38924</v>
      </c>
      <c r="J1362" s="2">
        <v>44970</v>
      </c>
      <c r="K1362" s="1" t="s">
        <v>41237</v>
      </c>
      <c r="L1362" s="1" t="s">
        <v>69</v>
      </c>
      <c r="M1362" s="1" t="s">
        <v>619</v>
      </c>
    </row>
    <row r="1363" spans="1:13" ht="14.25" hidden="1" customHeight="1" x14ac:dyDescent="0.25">
      <c r="A1363" s="4" t="s">
        <v>41238</v>
      </c>
      <c r="B1363" s="4" t="s">
        <v>20986</v>
      </c>
      <c r="C1363" s="4" t="s">
        <v>34685</v>
      </c>
      <c r="D1363" s="8">
        <v>3</v>
      </c>
      <c r="E1363" s="6">
        <f>_xlfn.XLOOKUP(C1363,Products!$A:$A,Products!$E:$E,0,0)</f>
        <v>1760.66</v>
      </c>
      <c r="F1363" s="6">
        <f t="shared" si="42"/>
        <v>5281.9800000000005</v>
      </c>
      <c r="G1363" s="6">
        <v>884.71</v>
      </c>
      <c r="H1363" s="6">
        <f t="shared" si="43"/>
        <v>-4397.2700000000004</v>
      </c>
      <c r="I1363" s="4" t="s">
        <v>38924</v>
      </c>
      <c r="J1363" s="2">
        <v>45404</v>
      </c>
      <c r="K1363" s="1" t="s">
        <v>41239</v>
      </c>
      <c r="L1363" s="1" t="s">
        <v>131</v>
      </c>
      <c r="M1363" s="1" t="s">
        <v>563</v>
      </c>
    </row>
    <row r="1364" spans="1:13" ht="14.25" hidden="1" customHeight="1" x14ac:dyDescent="0.25">
      <c r="A1364" s="4" t="s">
        <v>41240</v>
      </c>
      <c r="B1364" s="4" t="s">
        <v>29051</v>
      </c>
      <c r="C1364" s="4" t="s">
        <v>36480</v>
      </c>
      <c r="D1364" s="8">
        <v>1</v>
      </c>
      <c r="E1364" s="6">
        <f>_xlfn.XLOOKUP(C1364,Products!$A:$A,Products!$E:$E,0,0)</f>
        <v>1495.01</v>
      </c>
      <c r="F1364" s="6">
        <f t="shared" si="42"/>
        <v>1495.01</v>
      </c>
      <c r="G1364" s="6">
        <v>4155.84</v>
      </c>
      <c r="H1364" s="6">
        <f t="shared" si="43"/>
        <v>2660.83</v>
      </c>
      <c r="I1364" s="4" t="s">
        <v>38919</v>
      </c>
      <c r="J1364" s="2">
        <v>44396</v>
      </c>
      <c r="K1364" s="1" t="s">
        <v>41241</v>
      </c>
      <c r="L1364" s="1" t="s">
        <v>86</v>
      </c>
      <c r="M1364" s="1" t="s">
        <v>394</v>
      </c>
    </row>
    <row r="1365" spans="1:13" ht="14.25" hidden="1" customHeight="1" x14ac:dyDescent="0.25">
      <c r="A1365" s="4" t="s">
        <v>57998</v>
      </c>
      <c r="B1365" s="4" t="s">
        <v>16691</v>
      </c>
      <c r="C1365" s="4" t="s">
        <v>36568</v>
      </c>
      <c r="D1365" s="8">
        <v>4</v>
      </c>
      <c r="E1365" s="6">
        <f>_xlfn.XLOOKUP(C1365,Products!$A:$A,Products!$E:$E,0,0)</f>
        <v>297.02999999999997</v>
      </c>
      <c r="F1365" s="6">
        <f t="shared" si="42"/>
        <v>1188.1199999999999</v>
      </c>
      <c r="G1365" s="6">
        <v>3231.62</v>
      </c>
      <c r="H1365" s="6">
        <f t="shared" si="43"/>
        <v>2043.5</v>
      </c>
      <c r="I1365" s="4" t="s">
        <v>38938</v>
      </c>
      <c r="J1365" s="2">
        <v>43941</v>
      </c>
      <c r="K1365" s="1" t="s">
        <v>36214</v>
      </c>
      <c r="L1365" s="1" t="s">
        <v>122</v>
      </c>
      <c r="M1365" s="1" t="s">
        <v>1417</v>
      </c>
    </row>
    <row r="1366" spans="1:13" ht="14.25" hidden="1" customHeight="1" x14ac:dyDescent="0.25">
      <c r="A1366" s="4" t="s">
        <v>41244</v>
      </c>
      <c r="B1366" s="4" t="s">
        <v>32166</v>
      </c>
      <c r="C1366" s="4" t="s">
        <v>35500</v>
      </c>
      <c r="D1366" s="8">
        <v>5</v>
      </c>
      <c r="E1366" s="6">
        <f>_xlfn.XLOOKUP(C1366,Products!$A:$A,Products!$E:$E,0,0)</f>
        <v>1241.98</v>
      </c>
      <c r="F1366" s="6">
        <f t="shared" si="42"/>
        <v>6209.9</v>
      </c>
      <c r="G1366" s="6">
        <v>1787.84</v>
      </c>
      <c r="H1366" s="6">
        <f t="shared" si="43"/>
        <v>-4422.0599999999995</v>
      </c>
      <c r="I1366" s="4" t="s">
        <v>38930</v>
      </c>
      <c r="J1366" s="2">
        <v>44479</v>
      </c>
      <c r="K1366" s="1" t="s">
        <v>41245</v>
      </c>
      <c r="L1366" s="1" t="s">
        <v>25</v>
      </c>
      <c r="M1366" s="1" t="s">
        <v>1987</v>
      </c>
    </row>
    <row r="1367" spans="1:13" ht="14.25" customHeight="1" x14ac:dyDescent="0.25">
      <c r="A1367" s="4" t="s">
        <v>50858</v>
      </c>
      <c r="B1367" s="4" t="s">
        <v>29322</v>
      </c>
      <c r="C1367" s="4" t="s">
        <v>36534</v>
      </c>
      <c r="D1367" s="8">
        <v>4</v>
      </c>
      <c r="E1367" s="17">
        <f>_xlfn.XLOOKUP(C1367,Products!$A:$A,Products!$E:$E,0,0)</f>
        <v>834.75</v>
      </c>
      <c r="F1367" s="6">
        <f t="shared" si="42"/>
        <v>3339</v>
      </c>
      <c r="G1367" s="6">
        <v>1036.3800000000001</v>
      </c>
      <c r="H1367" s="6">
        <f t="shared" si="43"/>
        <v>-2302.62</v>
      </c>
      <c r="I1367" s="4" t="s">
        <v>38919</v>
      </c>
      <c r="J1367" s="2">
        <v>45736</v>
      </c>
      <c r="K1367" s="1" t="s">
        <v>50859</v>
      </c>
      <c r="L1367" s="1" t="s">
        <v>539</v>
      </c>
      <c r="M1367" s="1" t="s">
        <v>800</v>
      </c>
    </row>
    <row r="1368" spans="1:13" ht="14.25" hidden="1" customHeight="1" x14ac:dyDescent="0.25">
      <c r="A1368" s="4" t="s">
        <v>41248</v>
      </c>
      <c r="B1368" s="4" t="s">
        <v>8930</v>
      </c>
      <c r="C1368" s="4" t="s">
        <v>37423</v>
      </c>
      <c r="D1368" s="8">
        <v>4</v>
      </c>
      <c r="E1368" s="6">
        <f>_xlfn.XLOOKUP(C1368,Products!$A:$A,Products!$E:$E,0,0)</f>
        <v>1962.17</v>
      </c>
      <c r="F1368" s="6">
        <f t="shared" si="42"/>
        <v>7848.68</v>
      </c>
      <c r="G1368" s="6">
        <v>4339.57</v>
      </c>
      <c r="H1368" s="6">
        <f t="shared" si="43"/>
        <v>-3509.1100000000006</v>
      </c>
      <c r="I1368" s="4" t="s">
        <v>38917</v>
      </c>
      <c r="J1368" s="2">
        <v>45160</v>
      </c>
      <c r="K1368" s="1" t="s">
        <v>41249</v>
      </c>
      <c r="L1368" s="1" t="s">
        <v>60</v>
      </c>
      <c r="M1368" s="1" t="s">
        <v>2383</v>
      </c>
    </row>
    <row r="1369" spans="1:13" ht="14.25" hidden="1" customHeight="1" x14ac:dyDescent="0.25">
      <c r="A1369" s="4" t="s">
        <v>58677</v>
      </c>
      <c r="B1369" s="4" t="s">
        <v>26450</v>
      </c>
      <c r="C1369" s="4" t="s">
        <v>37317</v>
      </c>
      <c r="D1369" s="8">
        <v>2</v>
      </c>
      <c r="E1369" s="6">
        <f>_xlfn.XLOOKUP(C1369,Products!$A:$A,Products!$E:$E,0,0)</f>
        <v>983.3</v>
      </c>
      <c r="F1369" s="6">
        <f t="shared" si="42"/>
        <v>1966.6</v>
      </c>
      <c r="G1369" s="6">
        <v>2190.58</v>
      </c>
      <c r="H1369" s="6">
        <f t="shared" si="43"/>
        <v>223.98000000000002</v>
      </c>
      <c r="I1369" s="4" t="s">
        <v>38917</v>
      </c>
      <c r="J1369" s="2">
        <v>43941</v>
      </c>
      <c r="K1369" s="1" t="s">
        <v>58678</v>
      </c>
      <c r="L1369" s="1" t="s">
        <v>451</v>
      </c>
      <c r="M1369" s="1" t="s">
        <v>2982</v>
      </c>
    </row>
    <row r="1370" spans="1:13" ht="14.25" hidden="1" customHeight="1" x14ac:dyDescent="0.25">
      <c r="A1370" s="4" t="s">
        <v>59847</v>
      </c>
      <c r="B1370" s="4" t="s">
        <v>23935</v>
      </c>
      <c r="C1370" s="4" t="s">
        <v>35551</v>
      </c>
      <c r="D1370" s="8">
        <v>3</v>
      </c>
      <c r="E1370" s="6">
        <f>_xlfn.XLOOKUP(C1370,Products!$A:$A,Products!$E:$E,0,0)</f>
        <v>1977.39</v>
      </c>
      <c r="F1370" s="6">
        <f t="shared" si="42"/>
        <v>5932.17</v>
      </c>
      <c r="G1370" s="6">
        <v>164.77</v>
      </c>
      <c r="H1370" s="6">
        <f t="shared" si="43"/>
        <v>-5767.4</v>
      </c>
      <c r="I1370" s="4" t="s">
        <v>38930</v>
      </c>
      <c r="J1370" s="2">
        <v>43941</v>
      </c>
      <c r="K1370" s="1" t="s">
        <v>59848</v>
      </c>
      <c r="L1370" s="1" t="s">
        <v>131</v>
      </c>
      <c r="M1370" s="1" t="s">
        <v>831</v>
      </c>
    </row>
    <row r="1371" spans="1:13" ht="14.25" hidden="1" customHeight="1" x14ac:dyDescent="0.25">
      <c r="A1371" s="4" t="s">
        <v>41253</v>
      </c>
      <c r="B1371" s="4" t="s">
        <v>24968</v>
      </c>
      <c r="C1371" s="4" t="s">
        <v>36642</v>
      </c>
      <c r="D1371" s="8">
        <v>4</v>
      </c>
      <c r="E1371" s="6">
        <f>_xlfn.XLOOKUP(C1371,Products!$A:$A,Products!$E:$E,0,0)</f>
        <v>1264.58</v>
      </c>
      <c r="F1371" s="6">
        <f t="shared" si="42"/>
        <v>5058.32</v>
      </c>
      <c r="G1371" s="6">
        <v>4703.1499999999996</v>
      </c>
      <c r="H1371" s="6">
        <f t="shared" si="43"/>
        <v>-355.17000000000007</v>
      </c>
      <c r="I1371" s="4" t="s">
        <v>38917</v>
      </c>
      <c r="J1371" s="2">
        <v>44293</v>
      </c>
      <c r="K1371" s="1" t="s">
        <v>3686</v>
      </c>
      <c r="L1371" s="1" t="s">
        <v>25</v>
      </c>
      <c r="M1371" s="1" t="s">
        <v>17</v>
      </c>
    </row>
    <row r="1372" spans="1:13" ht="14.25" hidden="1" customHeight="1" x14ac:dyDescent="0.25">
      <c r="A1372" s="4" t="s">
        <v>59912</v>
      </c>
      <c r="B1372" s="4" t="s">
        <v>9911</v>
      </c>
      <c r="C1372" s="4" t="s">
        <v>37895</v>
      </c>
      <c r="D1372" s="8">
        <v>4</v>
      </c>
      <c r="E1372" s="6">
        <f>_xlfn.XLOOKUP(C1372,Products!$A:$A,Products!$E:$E,0,0)</f>
        <v>1067.23</v>
      </c>
      <c r="F1372" s="6">
        <f t="shared" si="42"/>
        <v>4268.92</v>
      </c>
      <c r="G1372" s="6">
        <v>2031.1</v>
      </c>
      <c r="H1372" s="6">
        <f t="shared" si="43"/>
        <v>-2237.8200000000002</v>
      </c>
      <c r="I1372" s="4" t="s">
        <v>38938</v>
      </c>
      <c r="J1372" s="2">
        <v>43941</v>
      </c>
      <c r="K1372" s="1" t="s">
        <v>59913</v>
      </c>
      <c r="L1372" s="1" t="s">
        <v>69</v>
      </c>
      <c r="M1372" s="1" t="s">
        <v>17</v>
      </c>
    </row>
    <row r="1373" spans="1:13" ht="14.25" hidden="1" customHeight="1" x14ac:dyDescent="0.25">
      <c r="A1373" s="4" t="s">
        <v>41256</v>
      </c>
      <c r="B1373" s="4" t="s">
        <v>33253</v>
      </c>
      <c r="C1373" s="4" t="s">
        <v>35662</v>
      </c>
      <c r="D1373" s="8">
        <v>2</v>
      </c>
      <c r="E1373" s="6">
        <f>_xlfn.XLOOKUP(C1373,Products!$A:$A,Products!$E:$E,0,0)</f>
        <v>245.67</v>
      </c>
      <c r="F1373" s="6">
        <f t="shared" si="42"/>
        <v>491.34</v>
      </c>
      <c r="G1373" s="6">
        <v>2963.02</v>
      </c>
      <c r="H1373" s="6">
        <f t="shared" si="43"/>
        <v>2471.6799999999998</v>
      </c>
      <c r="I1373" s="4" t="s">
        <v>38919</v>
      </c>
      <c r="J1373" s="2">
        <v>45426</v>
      </c>
      <c r="K1373" s="1" t="s">
        <v>25744</v>
      </c>
      <c r="L1373" s="1" t="s">
        <v>237</v>
      </c>
      <c r="M1373" s="1" t="s">
        <v>2591</v>
      </c>
    </row>
    <row r="1374" spans="1:13" ht="14.25" hidden="1" customHeight="1" x14ac:dyDescent="0.25">
      <c r="A1374" s="4" t="s">
        <v>41257</v>
      </c>
      <c r="B1374" s="4" t="s">
        <v>20601</v>
      </c>
      <c r="C1374" s="4" t="s">
        <v>34728</v>
      </c>
      <c r="D1374" s="8">
        <v>1</v>
      </c>
      <c r="E1374" s="6">
        <f>_xlfn.XLOOKUP(C1374,Products!$A:$A,Products!$E:$E,0,0)</f>
        <v>1602.22</v>
      </c>
      <c r="F1374" s="6">
        <f t="shared" si="42"/>
        <v>1602.22</v>
      </c>
      <c r="G1374" s="6">
        <v>2606.0700000000002</v>
      </c>
      <c r="H1374" s="6">
        <f t="shared" si="43"/>
        <v>1003.8500000000001</v>
      </c>
      <c r="I1374" s="4" t="s">
        <v>38930</v>
      </c>
      <c r="J1374" s="2">
        <v>45190</v>
      </c>
      <c r="K1374" s="1" t="s">
        <v>3493</v>
      </c>
      <c r="L1374" s="1" t="s">
        <v>185</v>
      </c>
      <c r="M1374" s="1" t="s">
        <v>699</v>
      </c>
    </row>
    <row r="1375" spans="1:13" ht="14.25" hidden="1" customHeight="1" x14ac:dyDescent="0.25">
      <c r="A1375" s="4" t="s">
        <v>41258</v>
      </c>
      <c r="B1375" s="4" t="s">
        <v>23909</v>
      </c>
      <c r="C1375" s="4" t="s">
        <v>38033</v>
      </c>
      <c r="D1375" s="8">
        <v>4</v>
      </c>
      <c r="E1375" s="6">
        <f>_xlfn.XLOOKUP(C1375,Products!$A:$A,Products!$E:$E,0,0)</f>
        <v>263.41000000000003</v>
      </c>
      <c r="F1375" s="6">
        <f t="shared" si="42"/>
        <v>1053.6400000000001</v>
      </c>
      <c r="G1375" s="6">
        <v>1697.34</v>
      </c>
      <c r="H1375" s="6">
        <f t="shared" si="43"/>
        <v>643.69999999999982</v>
      </c>
      <c r="I1375" s="4" t="s">
        <v>38930</v>
      </c>
      <c r="J1375" s="2">
        <v>44923</v>
      </c>
      <c r="K1375" s="1" t="s">
        <v>41259</v>
      </c>
      <c r="L1375" s="1" t="s">
        <v>451</v>
      </c>
      <c r="M1375" s="1" t="s">
        <v>691</v>
      </c>
    </row>
    <row r="1376" spans="1:13" ht="14.25" hidden="1" customHeight="1" x14ac:dyDescent="0.25">
      <c r="A1376" s="4" t="s">
        <v>41260</v>
      </c>
      <c r="B1376" s="4" t="s">
        <v>17593</v>
      </c>
      <c r="C1376" s="4" t="s">
        <v>36822</v>
      </c>
      <c r="D1376" s="8">
        <v>3</v>
      </c>
      <c r="E1376" s="6">
        <f>_xlfn.XLOOKUP(C1376,Products!$A:$A,Products!$E:$E,0,0)</f>
        <v>1169.67</v>
      </c>
      <c r="F1376" s="6">
        <f t="shared" si="42"/>
        <v>3509.01</v>
      </c>
      <c r="G1376" s="6">
        <v>1729.92</v>
      </c>
      <c r="H1376" s="6">
        <f t="shared" si="43"/>
        <v>-1779.0900000000001</v>
      </c>
      <c r="I1376" s="4" t="s">
        <v>38930</v>
      </c>
      <c r="J1376" s="2">
        <v>44475</v>
      </c>
      <c r="K1376" s="1" t="s">
        <v>23210</v>
      </c>
      <c r="L1376" s="1" t="s">
        <v>219</v>
      </c>
      <c r="M1376" s="1" t="s">
        <v>1384</v>
      </c>
    </row>
    <row r="1377" spans="1:13" ht="14.25" hidden="1" customHeight="1" x14ac:dyDescent="0.25">
      <c r="A1377" s="4" t="s">
        <v>41261</v>
      </c>
      <c r="B1377" s="4" t="s">
        <v>21760</v>
      </c>
      <c r="C1377" s="4" t="s">
        <v>37515</v>
      </c>
      <c r="D1377" s="8">
        <v>2</v>
      </c>
      <c r="E1377" s="6">
        <f>_xlfn.XLOOKUP(C1377,Products!$A:$A,Products!$E:$E,0,0)</f>
        <v>1489.8</v>
      </c>
      <c r="F1377" s="6">
        <f t="shared" si="42"/>
        <v>2979.6</v>
      </c>
      <c r="G1377" s="6">
        <v>1831.99</v>
      </c>
      <c r="H1377" s="6">
        <f t="shared" si="43"/>
        <v>-1147.6099999999999</v>
      </c>
      <c r="I1377" s="4" t="s">
        <v>38924</v>
      </c>
      <c r="J1377" s="2">
        <v>44432</v>
      </c>
      <c r="K1377" s="1" t="s">
        <v>41262</v>
      </c>
      <c r="L1377" s="1" t="s">
        <v>86</v>
      </c>
      <c r="M1377" s="1" t="s">
        <v>4003</v>
      </c>
    </row>
    <row r="1378" spans="1:13" ht="14.25" hidden="1" customHeight="1" x14ac:dyDescent="0.25">
      <c r="A1378" s="4" t="s">
        <v>41263</v>
      </c>
      <c r="B1378" s="4" t="s">
        <v>8160</v>
      </c>
      <c r="C1378" s="4" t="s">
        <v>36519</v>
      </c>
      <c r="D1378" s="8">
        <v>3</v>
      </c>
      <c r="E1378" s="6">
        <f>_xlfn.XLOOKUP(C1378,Products!$A:$A,Products!$E:$E,0,0)</f>
        <v>1358.65</v>
      </c>
      <c r="F1378" s="6">
        <f t="shared" si="42"/>
        <v>4075.9500000000003</v>
      </c>
      <c r="G1378" s="6">
        <v>3012.44</v>
      </c>
      <c r="H1378" s="6">
        <f t="shared" si="43"/>
        <v>-1063.5100000000002</v>
      </c>
      <c r="I1378" s="4" t="s">
        <v>38938</v>
      </c>
      <c r="J1378" s="2">
        <v>45266</v>
      </c>
      <c r="K1378" s="1" t="s">
        <v>41264</v>
      </c>
      <c r="L1378" s="1" t="s">
        <v>219</v>
      </c>
      <c r="M1378" s="1" t="s">
        <v>1457</v>
      </c>
    </row>
    <row r="1379" spans="1:13" ht="14.25" hidden="1" customHeight="1" x14ac:dyDescent="0.25">
      <c r="A1379" s="4" t="s">
        <v>41265</v>
      </c>
      <c r="B1379" s="4" t="s">
        <v>34027</v>
      </c>
      <c r="C1379" s="4" t="s">
        <v>38626</v>
      </c>
      <c r="D1379" s="8">
        <v>4</v>
      </c>
      <c r="E1379" s="6">
        <f>_xlfn.XLOOKUP(C1379,Products!$A:$A,Products!$E:$E,0,0)</f>
        <v>449.38</v>
      </c>
      <c r="F1379" s="6">
        <f t="shared" si="42"/>
        <v>1797.52</v>
      </c>
      <c r="G1379" s="6">
        <v>820.45</v>
      </c>
      <c r="H1379" s="6">
        <f t="shared" si="43"/>
        <v>-977.06999999999994</v>
      </c>
      <c r="I1379" s="4" t="s">
        <v>38917</v>
      </c>
      <c r="J1379" s="2">
        <v>44620</v>
      </c>
      <c r="K1379" s="1" t="s">
        <v>41266</v>
      </c>
      <c r="L1379" s="1" t="s">
        <v>86</v>
      </c>
      <c r="M1379" s="1" t="s">
        <v>831</v>
      </c>
    </row>
    <row r="1380" spans="1:13" ht="14.25" hidden="1" customHeight="1" x14ac:dyDescent="0.25">
      <c r="A1380" s="4" t="s">
        <v>41267</v>
      </c>
      <c r="B1380" s="4" t="s">
        <v>20262</v>
      </c>
      <c r="C1380" s="4" t="s">
        <v>37779</v>
      </c>
      <c r="D1380" s="8">
        <v>2</v>
      </c>
      <c r="E1380" s="6">
        <f>_xlfn.XLOOKUP(C1380,Products!$A:$A,Products!$E:$E,0,0)</f>
        <v>98.1</v>
      </c>
      <c r="F1380" s="6">
        <f t="shared" si="42"/>
        <v>196.2</v>
      </c>
      <c r="G1380" s="6">
        <v>1006.9</v>
      </c>
      <c r="H1380" s="6">
        <f t="shared" si="43"/>
        <v>810.7</v>
      </c>
      <c r="I1380" s="4" t="s">
        <v>38917</v>
      </c>
      <c r="J1380" s="2">
        <v>45228</v>
      </c>
      <c r="K1380" s="1" t="s">
        <v>41268</v>
      </c>
      <c r="L1380" s="1" t="s">
        <v>51</v>
      </c>
      <c r="M1380" s="1" t="s">
        <v>816</v>
      </c>
    </row>
    <row r="1381" spans="1:13" ht="14.25" hidden="1" customHeight="1" x14ac:dyDescent="0.25">
      <c r="A1381" s="4" t="s">
        <v>41269</v>
      </c>
      <c r="B1381" s="4" t="s">
        <v>22903</v>
      </c>
      <c r="C1381" s="4" t="s">
        <v>36399</v>
      </c>
      <c r="D1381" s="8">
        <v>4</v>
      </c>
      <c r="E1381" s="6">
        <f>_xlfn.XLOOKUP(C1381,Products!$A:$A,Products!$E:$E,0,0)</f>
        <v>903.64</v>
      </c>
      <c r="F1381" s="6">
        <f t="shared" si="42"/>
        <v>3614.56</v>
      </c>
      <c r="G1381" s="6">
        <v>4061.26</v>
      </c>
      <c r="H1381" s="6">
        <f t="shared" si="43"/>
        <v>446.70000000000027</v>
      </c>
      <c r="I1381" s="4" t="s">
        <v>38917</v>
      </c>
      <c r="J1381" s="2">
        <v>44348</v>
      </c>
      <c r="K1381" s="1" t="s">
        <v>41270</v>
      </c>
      <c r="L1381" s="1" t="s">
        <v>426</v>
      </c>
      <c r="M1381" s="1" t="s">
        <v>731</v>
      </c>
    </row>
    <row r="1382" spans="1:13" ht="14.25" hidden="1" customHeight="1" x14ac:dyDescent="0.25">
      <c r="A1382" s="4" t="s">
        <v>41271</v>
      </c>
      <c r="B1382" s="4" t="s">
        <v>24915</v>
      </c>
      <c r="C1382" s="4" t="s">
        <v>36906</v>
      </c>
      <c r="D1382" s="8">
        <v>2</v>
      </c>
      <c r="E1382" s="6">
        <f>_xlfn.XLOOKUP(C1382,Products!$A:$A,Products!$E:$E,0,0)</f>
        <v>289.92</v>
      </c>
      <c r="F1382" s="6">
        <f t="shared" si="42"/>
        <v>579.84</v>
      </c>
      <c r="G1382" s="6">
        <v>1894.73</v>
      </c>
      <c r="H1382" s="6">
        <f t="shared" si="43"/>
        <v>1314.8899999999999</v>
      </c>
      <c r="I1382" s="4" t="s">
        <v>38938</v>
      </c>
      <c r="J1382" s="2">
        <v>44975</v>
      </c>
      <c r="K1382" s="1" t="s">
        <v>41272</v>
      </c>
      <c r="L1382" s="1" t="s">
        <v>228</v>
      </c>
      <c r="M1382" s="1" t="s">
        <v>2513</v>
      </c>
    </row>
    <row r="1383" spans="1:13" ht="14.25" hidden="1" customHeight="1" x14ac:dyDescent="0.25">
      <c r="A1383" s="4" t="s">
        <v>41273</v>
      </c>
      <c r="B1383" s="4" t="s">
        <v>10766</v>
      </c>
      <c r="C1383" s="4" t="s">
        <v>38346</v>
      </c>
      <c r="D1383" s="8">
        <v>5</v>
      </c>
      <c r="E1383" s="6">
        <f>_xlfn.XLOOKUP(C1383,Products!$A:$A,Products!$E:$E,0,0)</f>
        <v>1378.23</v>
      </c>
      <c r="F1383" s="6">
        <f t="shared" si="42"/>
        <v>6891.15</v>
      </c>
      <c r="G1383" s="6">
        <v>2100.3000000000002</v>
      </c>
      <c r="H1383" s="6">
        <f t="shared" si="43"/>
        <v>-4790.8499999999995</v>
      </c>
      <c r="I1383" s="4" t="s">
        <v>38919</v>
      </c>
      <c r="J1383" s="2">
        <v>45352</v>
      </c>
      <c r="K1383" s="1" t="s">
        <v>41274</v>
      </c>
      <c r="L1383" s="1" t="s">
        <v>158</v>
      </c>
      <c r="M1383" s="1" t="s">
        <v>1190</v>
      </c>
    </row>
    <row r="1384" spans="1:13" ht="14.25" hidden="1" customHeight="1" x14ac:dyDescent="0.25">
      <c r="A1384" s="4" t="s">
        <v>41275</v>
      </c>
      <c r="B1384" s="4" t="s">
        <v>12464</v>
      </c>
      <c r="C1384" s="4" t="s">
        <v>36121</v>
      </c>
      <c r="D1384" s="8">
        <v>1</v>
      </c>
      <c r="E1384" s="6">
        <f>_xlfn.XLOOKUP(C1384,Products!$A:$A,Products!$E:$E,0,0)</f>
        <v>601.49</v>
      </c>
      <c r="F1384" s="6">
        <f t="shared" si="42"/>
        <v>601.49</v>
      </c>
      <c r="G1384" s="6">
        <v>175.44</v>
      </c>
      <c r="H1384" s="6">
        <f t="shared" si="43"/>
        <v>-426.05</v>
      </c>
      <c r="I1384" s="4" t="s">
        <v>38917</v>
      </c>
      <c r="J1384" s="2">
        <v>44344</v>
      </c>
      <c r="K1384" s="1" t="s">
        <v>9660</v>
      </c>
      <c r="L1384" s="1" t="s">
        <v>682</v>
      </c>
      <c r="M1384" s="1" t="s">
        <v>611</v>
      </c>
    </row>
    <row r="1385" spans="1:13" ht="14.25" hidden="1" customHeight="1" x14ac:dyDescent="0.25">
      <c r="A1385" s="4" t="s">
        <v>41276</v>
      </c>
      <c r="B1385" s="4" t="s">
        <v>248</v>
      </c>
      <c r="C1385" s="4" t="s">
        <v>38889</v>
      </c>
      <c r="D1385" s="8">
        <v>2</v>
      </c>
      <c r="E1385" s="6">
        <f>_xlfn.XLOOKUP(C1385,Products!$A:$A,Products!$E:$E,0,0)</f>
        <v>566.6</v>
      </c>
      <c r="F1385" s="6">
        <f t="shared" si="42"/>
        <v>1133.2</v>
      </c>
      <c r="G1385" s="6">
        <v>500.89</v>
      </c>
      <c r="H1385" s="6">
        <f t="shared" si="43"/>
        <v>-632.31000000000006</v>
      </c>
      <c r="I1385" s="4" t="s">
        <v>38919</v>
      </c>
      <c r="J1385" s="2">
        <v>45212</v>
      </c>
      <c r="K1385" s="1" t="s">
        <v>35894</v>
      </c>
      <c r="L1385" s="1" t="s">
        <v>51</v>
      </c>
      <c r="M1385" s="1" t="s">
        <v>746</v>
      </c>
    </row>
    <row r="1386" spans="1:13" ht="14.25" hidden="1" customHeight="1" x14ac:dyDescent="0.25">
      <c r="A1386" s="4" t="s">
        <v>41277</v>
      </c>
      <c r="B1386" s="4" t="s">
        <v>28582</v>
      </c>
      <c r="C1386" s="4" t="s">
        <v>35471</v>
      </c>
      <c r="D1386" s="8">
        <v>1</v>
      </c>
      <c r="E1386" s="6">
        <f>_xlfn.XLOOKUP(C1386,Products!$A:$A,Products!$E:$E,0,0)</f>
        <v>647.49</v>
      </c>
      <c r="F1386" s="6">
        <f t="shared" si="42"/>
        <v>647.49</v>
      </c>
      <c r="G1386" s="6">
        <v>3856.56</v>
      </c>
      <c r="H1386" s="6">
        <f t="shared" si="43"/>
        <v>3209.0699999999997</v>
      </c>
      <c r="I1386" s="4" t="s">
        <v>38919</v>
      </c>
      <c r="J1386" s="2">
        <v>45310</v>
      </c>
      <c r="K1386" s="1" t="s">
        <v>41278</v>
      </c>
      <c r="L1386" s="1" t="s">
        <v>246</v>
      </c>
      <c r="M1386" s="1" t="s">
        <v>1085</v>
      </c>
    </row>
    <row r="1387" spans="1:13" ht="14.25" hidden="1" customHeight="1" x14ac:dyDescent="0.25">
      <c r="A1387" s="4" t="s">
        <v>41279</v>
      </c>
      <c r="B1387" s="4" t="s">
        <v>18760</v>
      </c>
      <c r="C1387" s="4" t="s">
        <v>38037</v>
      </c>
      <c r="D1387" s="8">
        <v>1</v>
      </c>
      <c r="E1387" s="6">
        <f>_xlfn.XLOOKUP(C1387,Products!$A:$A,Products!$E:$E,0,0)</f>
        <v>1033.02</v>
      </c>
      <c r="F1387" s="6">
        <f t="shared" si="42"/>
        <v>1033.02</v>
      </c>
      <c r="G1387" s="6">
        <v>1456.29</v>
      </c>
      <c r="H1387" s="6">
        <f t="shared" si="43"/>
        <v>423.27</v>
      </c>
      <c r="I1387" s="4" t="s">
        <v>38917</v>
      </c>
      <c r="J1387" s="2">
        <v>45481</v>
      </c>
      <c r="K1387" s="1" t="s">
        <v>41280</v>
      </c>
      <c r="L1387" s="1" t="s">
        <v>16</v>
      </c>
      <c r="M1387" s="1" t="s">
        <v>1848</v>
      </c>
    </row>
    <row r="1388" spans="1:13" ht="14.25" customHeight="1" x14ac:dyDescent="0.25">
      <c r="A1388" s="4" t="s">
        <v>52632</v>
      </c>
      <c r="B1388" s="4" t="s">
        <v>23649</v>
      </c>
      <c r="C1388" s="4" t="s">
        <v>35751</v>
      </c>
      <c r="D1388" s="8">
        <v>3</v>
      </c>
      <c r="E1388" s="17">
        <f>_xlfn.XLOOKUP(C1388,Products!$A:$A,Products!$E:$E,0,0)</f>
        <v>459.48</v>
      </c>
      <c r="F1388" s="6">
        <f t="shared" si="42"/>
        <v>1378.44</v>
      </c>
      <c r="G1388" s="6">
        <v>3110.72</v>
      </c>
      <c r="H1388" s="6">
        <f t="shared" si="43"/>
        <v>1732.2799999999997</v>
      </c>
      <c r="I1388" s="4" t="s">
        <v>38919</v>
      </c>
      <c r="J1388" s="2">
        <v>45736</v>
      </c>
      <c r="K1388" s="1" t="s">
        <v>52633</v>
      </c>
      <c r="L1388" s="1" t="s">
        <v>25</v>
      </c>
      <c r="M1388" s="1" t="s">
        <v>386</v>
      </c>
    </row>
    <row r="1389" spans="1:13" ht="14.25" hidden="1" customHeight="1" x14ac:dyDescent="0.25">
      <c r="A1389" s="4" t="s">
        <v>41283</v>
      </c>
      <c r="B1389" s="4" t="s">
        <v>15885</v>
      </c>
      <c r="C1389" s="4" t="s">
        <v>36475</v>
      </c>
      <c r="D1389" s="8">
        <v>2</v>
      </c>
      <c r="E1389" s="6">
        <f>_xlfn.XLOOKUP(C1389,Products!$A:$A,Products!$E:$E,0,0)</f>
        <v>63.48</v>
      </c>
      <c r="F1389" s="6">
        <f t="shared" si="42"/>
        <v>126.96</v>
      </c>
      <c r="G1389" s="6">
        <v>1520.66</v>
      </c>
      <c r="H1389" s="6">
        <f t="shared" si="43"/>
        <v>1393.7</v>
      </c>
      <c r="I1389" s="4" t="s">
        <v>38919</v>
      </c>
      <c r="J1389" s="2">
        <v>45469</v>
      </c>
      <c r="K1389" s="1" t="s">
        <v>41284</v>
      </c>
      <c r="L1389" s="1" t="s">
        <v>1440</v>
      </c>
      <c r="M1389" s="1" t="s">
        <v>203</v>
      </c>
    </row>
    <row r="1390" spans="1:13" ht="14.25" hidden="1" customHeight="1" x14ac:dyDescent="0.25">
      <c r="A1390" s="4" t="s">
        <v>41285</v>
      </c>
      <c r="B1390" s="4" t="s">
        <v>16931</v>
      </c>
      <c r="C1390" s="4" t="s">
        <v>36693</v>
      </c>
      <c r="D1390" s="8">
        <v>1</v>
      </c>
      <c r="E1390" s="6">
        <f>_xlfn.XLOOKUP(C1390,Products!$A:$A,Products!$E:$E,0,0)</f>
        <v>1927.6</v>
      </c>
      <c r="F1390" s="6">
        <f t="shared" si="42"/>
        <v>1927.6</v>
      </c>
      <c r="G1390" s="6">
        <v>4954.3100000000004</v>
      </c>
      <c r="H1390" s="6">
        <f t="shared" si="43"/>
        <v>3026.7100000000005</v>
      </c>
      <c r="I1390" s="4" t="s">
        <v>38917</v>
      </c>
      <c r="J1390" s="2">
        <v>45145</v>
      </c>
      <c r="K1390" s="1" t="s">
        <v>41286</v>
      </c>
      <c r="L1390" s="1" t="s">
        <v>122</v>
      </c>
      <c r="M1390" s="1" t="s">
        <v>3622</v>
      </c>
    </row>
    <row r="1391" spans="1:13" ht="14.25" hidden="1" customHeight="1" x14ac:dyDescent="0.25">
      <c r="A1391" s="4" t="s">
        <v>41287</v>
      </c>
      <c r="B1391" s="4" t="s">
        <v>12785</v>
      </c>
      <c r="C1391" s="4" t="s">
        <v>34593</v>
      </c>
      <c r="D1391" s="8">
        <v>2</v>
      </c>
      <c r="E1391" s="6">
        <f>_xlfn.XLOOKUP(C1391,Products!$A:$A,Products!$E:$E,0,0)</f>
        <v>530.53</v>
      </c>
      <c r="F1391" s="6">
        <f t="shared" si="42"/>
        <v>1061.06</v>
      </c>
      <c r="G1391" s="6">
        <v>3176.57</v>
      </c>
      <c r="H1391" s="6">
        <f t="shared" si="43"/>
        <v>2115.5100000000002</v>
      </c>
      <c r="I1391" s="4" t="s">
        <v>38917</v>
      </c>
      <c r="J1391" s="2">
        <v>44662</v>
      </c>
      <c r="K1391" s="1" t="s">
        <v>41288</v>
      </c>
      <c r="L1391" s="1" t="s">
        <v>1644</v>
      </c>
      <c r="M1391" s="1" t="s">
        <v>402</v>
      </c>
    </row>
    <row r="1392" spans="1:13" ht="14.25" hidden="1" customHeight="1" x14ac:dyDescent="0.25">
      <c r="A1392" s="4" t="s">
        <v>41289</v>
      </c>
      <c r="B1392" s="4" t="s">
        <v>23384</v>
      </c>
      <c r="C1392" s="4" t="s">
        <v>36807</v>
      </c>
      <c r="D1392" s="8">
        <v>1</v>
      </c>
      <c r="E1392" s="6">
        <f>_xlfn.XLOOKUP(C1392,Products!$A:$A,Products!$E:$E,0,0)</f>
        <v>1619.03</v>
      </c>
      <c r="F1392" s="6">
        <f t="shared" si="42"/>
        <v>1619.03</v>
      </c>
      <c r="G1392" s="6">
        <v>835.97</v>
      </c>
      <c r="H1392" s="6">
        <f t="shared" si="43"/>
        <v>-783.06</v>
      </c>
      <c r="I1392" s="4" t="s">
        <v>38924</v>
      </c>
      <c r="J1392" s="2">
        <v>44501</v>
      </c>
      <c r="K1392" s="1" t="s">
        <v>31715</v>
      </c>
      <c r="L1392" s="1" t="s">
        <v>77</v>
      </c>
      <c r="M1392" s="1" t="s">
        <v>3161</v>
      </c>
    </row>
    <row r="1393" spans="1:13" ht="14.25" hidden="1" customHeight="1" x14ac:dyDescent="0.25">
      <c r="A1393" s="4" t="s">
        <v>41290</v>
      </c>
      <c r="B1393" s="4" t="s">
        <v>17214</v>
      </c>
      <c r="C1393" s="4" t="s">
        <v>34396</v>
      </c>
      <c r="D1393" s="8">
        <v>5</v>
      </c>
      <c r="E1393" s="6">
        <f>_xlfn.XLOOKUP(C1393,Products!$A:$A,Products!$E:$E,0,0)</f>
        <v>1923.41</v>
      </c>
      <c r="F1393" s="6">
        <f t="shared" si="42"/>
        <v>9617.0500000000011</v>
      </c>
      <c r="G1393" s="6">
        <v>3916.01</v>
      </c>
      <c r="H1393" s="6">
        <f t="shared" si="43"/>
        <v>-5701.0400000000009</v>
      </c>
      <c r="I1393" s="4" t="s">
        <v>38917</v>
      </c>
      <c r="J1393" s="2">
        <v>45444</v>
      </c>
      <c r="K1393" s="1" t="s">
        <v>41291</v>
      </c>
      <c r="L1393" s="1" t="s">
        <v>1440</v>
      </c>
      <c r="M1393" s="1" t="s">
        <v>6295</v>
      </c>
    </row>
    <row r="1394" spans="1:13" ht="14.25" hidden="1" customHeight="1" x14ac:dyDescent="0.25">
      <c r="A1394" s="4" t="s">
        <v>41292</v>
      </c>
      <c r="B1394" s="4" t="s">
        <v>16146</v>
      </c>
      <c r="C1394" s="4" t="s">
        <v>36125</v>
      </c>
      <c r="D1394" s="8">
        <v>5</v>
      </c>
      <c r="E1394" s="6">
        <f>_xlfn.XLOOKUP(C1394,Products!$A:$A,Products!$E:$E,0,0)</f>
        <v>1013.77</v>
      </c>
      <c r="F1394" s="6">
        <f t="shared" si="42"/>
        <v>5068.8500000000004</v>
      </c>
      <c r="G1394" s="6">
        <v>219.73</v>
      </c>
      <c r="H1394" s="6">
        <f t="shared" si="43"/>
        <v>-4849.1200000000008</v>
      </c>
      <c r="I1394" s="4" t="s">
        <v>38930</v>
      </c>
      <c r="J1394" s="2">
        <v>44518</v>
      </c>
      <c r="K1394" s="1" t="s">
        <v>41293</v>
      </c>
      <c r="L1394" s="1" t="s">
        <v>25</v>
      </c>
      <c r="M1394" s="1" t="s">
        <v>738</v>
      </c>
    </row>
    <row r="1395" spans="1:13" ht="14.25" hidden="1" customHeight="1" x14ac:dyDescent="0.25">
      <c r="A1395" s="4" t="s">
        <v>41294</v>
      </c>
      <c r="B1395" s="4" t="s">
        <v>32755</v>
      </c>
      <c r="C1395" s="4" t="s">
        <v>35938</v>
      </c>
      <c r="D1395" s="8">
        <v>4</v>
      </c>
      <c r="E1395" s="6">
        <f>_xlfn.XLOOKUP(C1395,Products!$A:$A,Products!$E:$E,0,0)</f>
        <v>85.2</v>
      </c>
      <c r="F1395" s="6">
        <f t="shared" si="42"/>
        <v>340.8</v>
      </c>
      <c r="G1395" s="6">
        <v>3971.92</v>
      </c>
      <c r="H1395" s="6">
        <f t="shared" si="43"/>
        <v>3631.12</v>
      </c>
      <c r="I1395" s="4" t="s">
        <v>38924</v>
      </c>
      <c r="J1395" s="2">
        <v>44202</v>
      </c>
      <c r="K1395" s="1" t="s">
        <v>41295</v>
      </c>
      <c r="L1395" s="1" t="s">
        <v>25</v>
      </c>
      <c r="M1395" s="1" t="s">
        <v>1213</v>
      </c>
    </row>
    <row r="1396" spans="1:13" ht="14.25" hidden="1" customHeight="1" x14ac:dyDescent="0.25">
      <c r="A1396" s="4" t="s">
        <v>40647</v>
      </c>
      <c r="B1396" s="4" t="s">
        <v>4234</v>
      </c>
      <c r="C1396" s="4" t="s">
        <v>34969</v>
      </c>
      <c r="D1396" s="8">
        <v>5</v>
      </c>
      <c r="E1396" s="6">
        <f>_xlfn.XLOOKUP(C1396,Products!$A:$A,Products!$E:$E,0,0)</f>
        <v>335.84</v>
      </c>
      <c r="F1396" s="6">
        <f t="shared" si="42"/>
        <v>1679.1999999999998</v>
      </c>
      <c r="G1396" s="6">
        <v>2592.65</v>
      </c>
      <c r="H1396" s="6">
        <f t="shared" si="43"/>
        <v>913.45000000000027</v>
      </c>
      <c r="I1396" s="4" t="s">
        <v>38924</v>
      </c>
      <c r="J1396" s="2">
        <v>43942</v>
      </c>
      <c r="K1396" s="1" t="s">
        <v>40648</v>
      </c>
      <c r="L1396" s="1" t="s">
        <v>417</v>
      </c>
      <c r="M1396" s="1" t="s">
        <v>683</v>
      </c>
    </row>
    <row r="1397" spans="1:13" ht="14.25" hidden="1" customHeight="1" x14ac:dyDescent="0.25">
      <c r="A1397" s="4" t="s">
        <v>41298</v>
      </c>
      <c r="B1397" s="4" t="s">
        <v>26983</v>
      </c>
      <c r="C1397" s="4" t="s">
        <v>38847</v>
      </c>
      <c r="D1397" s="8">
        <v>2</v>
      </c>
      <c r="E1397" s="6">
        <f>_xlfn.XLOOKUP(C1397,Products!$A:$A,Products!$E:$E,0,0)</f>
        <v>659</v>
      </c>
      <c r="F1397" s="6">
        <f t="shared" si="42"/>
        <v>1318</v>
      </c>
      <c r="G1397" s="6">
        <v>3702.02</v>
      </c>
      <c r="H1397" s="6">
        <f t="shared" si="43"/>
        <v>2384.02</v>
      </c>
      <c r="I1397" s="4" t="s">
        <v>38919</v>
      </c>
      <c r="J1397" s="2">
        <v>45222</v>
      </c>
      <c r="K1397" s="1" t="s">
        <v>41299</v>
      </c>
      <c r="L1397" s="1" t="s">
        <v>1440</v>
      </c>
      <c r="M1397" s="1" t="s">
        <v>402</v>
      </c>
    </row>
    <row r="1398" spans="1:13" ht="14.25" hidden="1" customHeight="1" x14ac:dyDescent="0.25">
      <c r="A1398" s="4" t="s">
        <v>50027</v>
      </c>
      <c r="B1398" s="4" t="s">
        <v>8986</v>
      </c>
      <c r="C1398" s="4" t="s">
        <v>35923</v>
      </c>
      <c r="D1398" s="8">
        <v>4</v>
      </c>
      <c r="E1398" s="6">
        <f>_xlfn.XLOOKUP(C1398,Products!$A:$A,Products!$E:$E,0,0)</f>
        <v>283.7</v>
      </c>
      <c r="F1398" s="6">
        <f t="shared" si="42"/>
        <v>1134.8</v>
      </c>
      <c r="G1398" s="6">
        <v>2575.85</v>
      </c>
      <c r="H1398" s="6">
        <f t="shared" si="43"/>
        <v>1441.05</v>
      </c>
      <c r="I1398" s="4" t="s">
        <v>38919</v>
      </c>
      <c r="J1398" s="2">
        <v>43942</v>
      </c>
      <c r="K1398" s="1" t="s">
        <v>50028</v>
      </c>
      <c r="L1398" s="1" t="s">
        <v>140</v>
      </c>
      <c r="M1398" s="1" t="s">
        <v>1527</v>
      </c>
    </row>
    <row r="1399" spans="1:13" ht="14.25" hidden="1" customHeight="1" x14ac:dyDescent="0.25">
      <c r="A1399" s="4" t="s">
        <v>41301</v>
      </c>
      <c r="B1399" s="4" t="s">
        <v>27369</v>
      </c>
      <c r="C1399" s="4" t="s">
        <v>36475</v>
      </c>
      <c r="D1399" s="8">
        <v>5</v>
      </c>
      <c r="E1399" s="6">
        <f>_xlfn.XLOOKUP(C1399,Products!$A:$A,Products!$E:$E,0,0)</f>
        <v>63.48</v>
      </c>
      <c r="F1399" s="6">
        <f t="shared" si="42"/>
        <v>317.39999999999998</v>
      </c>
      <c r="G1399" s="6">
        <v>2828.66</v>
      </c>
      <c r="H1399" s="6">
        <f t="shared" si="43"/>
        <v>2511.2599999999998</v>
      </c>
      <c r="I1399" s="4" t="s">
        <v>38917</v>
      </c>
      <c r="J1399" s="2">
        <v>45124</v>
      </c>
      <c r="K1399" s="1" t="s">
        <v>41302</v>
      </c>
      <c r="L1399" s="1" t="s">
        <v>417</v>
      </c>
      <c r="M1399" s="1" t="s">
        <v>4454</v>
      </c>
    </row>
    <row r="1400" spans="1:13" ht="14.25" hidden="1" customHeight="1" x14ac:dyDescent="0.25">
      <c r="A1400" s="4" t="s">
        <v>41303</v>
      </c>
      <c r="B1400" s="4" t="s">
        <v>32507</v>
      </c>
      <c r="C1400" s="4" t="s">
        <v>35396</v>
      </c>
      <c r="D1400" s="8">
        <v>1</v>
      </c>
      <c r="E1400" s="6">
        <f>_xlfn.XLOOKUP(C1400,Products!$A:$A,Products!$E:$E,0,0)</f>
        <v>1201.6199999999999</v>
      </c>
      <c r="F1400" s="6">
        <f t="shared" si="42"/>
        <v>1201.6199999999999</v>
      </c>
      <c r="G1400" s="6">
        <v>3201.7</v>
      </c>
      <c r="H1400" s="6">
        <f t="shared" si="43"/>
        <v>2000.08</v>
      </c>
      <c r="I1400" s="4" t="s">
        <v>38917</v>
      </c>
      <c r="J1400" s="2">
        <v>44936</v>
      </c>
      <c r="K1400" s="1" t="s">
        <v>41304</v>
      </c>
      <c r="L1400" s="1" t="s">
        <v>610</v>
      </c>
      <c r="M1400" s="1" t="s">
        <v>1810</v>
      </c>
    </row>
    <row r="1401" spans="1:13" ht="14.25" customHeight="1" x14ac:dyDescent="0.25">
      <c r="A1401" s="4" t="s">
        <v>53798</v>
      </c>
      <c r="B1401" s="4" t="s">
        <v>2377</v>
      </c>
      <c r="C1401" s="4" t="s">
        <v>34316</v>
      </c>
      <c r="D1401" s="8">
        <v>4</v>
      </c>
      <c r="E1401" s="17">
        <f>_xlfn.XLOOKUP(C1401,Products!$A:$A,Products!$E:$E,0,0)</f>
        <v>1541.35</v>
      </c>
      <c r="F1401" s="6">
        <f t="shared" si="42"/>
        <v>6165.4</v>
      </c>
      <c r="G1401" s="6">
        <v>4435.28</v>
      </c>
      <c r="H1401" s="6">
        <f t="shared" si="43"/>
        <v>-1730.12</v>
      </c>
      <c r="I1401" s="4" t="s">
        <v>38917</v>
      </c>
      <c r="J1401" s="2">
        <v>45736</v>
      </c>
      <c r="K1401" s="1" t="s">
        <v>39540</v>
      </c>
      <c r="L1401" s="1" t="s">
        <v>1069</v>
      </c>
      <c r="M1401" s="1" t="s">
        <v>132</v>
      </c>
    </row>
    <row r="1402" spans="1:13" ht="14.25" hidden="1" customHeight="1" x14ac:dyDescent="0.25">
      <c r="A1402" s="4" t="s">
        <v>41307</v>
      </c>
      <c r="B1402" s="4" t="s">
        <v>31317</v>
      </c>
      <c r="C1402" s="4" t="s">
        <v>37299</v>
      </c>
      <c r="D1402" s="8">
        <v>2</v>
      </c>
      <c r="E1402" s="6">
        <f>_xlfn.XLOOKUP(C1402,Products!$A:$A,Products!$E:$E,0,0)</f>
        <v>465.05</v>
      </c>
      <c r="F1402" s="6">
        <f t="shared" si="42"/>
        <v>930.1</v>
      </c>
      <c r="G1402" s="6">
        <v>2146.1799999999998</v>
      </c>
      <c r="H1402" s="6">
        <f t="shared" si="43"/>
        <v>1216.08</v>
      </c>
      <c r="I1402" s="4" t="s">
        <v>38924</v>
      </c>
      <c r="J1402" s="2">
        <v>45015</v>
      </c>
      <c r="K1402" s="1" t="s">
        <v>41308</v>
      </c>
      <c r="L1402" s="1" t="s">
        <v>149</v>
      </c>
      <c r="M1402" s="1" t="s">
        <v>4553</v>
      </c>
    </row>
    <row r="1403" spans="1:13" ht="14.25" hidden="1" customHeight="1" x14ac:dyDescent="0.25">
      <c r="A1403" s="4" t="s">
        <v>50712</v>
      </c>
      <c r="B1403" s="4" t="s">
        <v>18329</v>
      </c>
      <c r="C1403" s="4" t="s">
        <v>38798</v>
      </c>
      <c r="D1403" s="8">
        <v>4</v>
      </c>
      <c r="E1403" s="6">
        <f>_xlfn.XLOOKUP(C1403,Products!$A:$A,Products!$E:$E,0,0)</f>
        <v>463.99</v>
      </c>
      <c r="F1403" s="6">
        <f t="shared" si="42"/>
        <v>1855.96</v>
      </c>
      <c r="G1403" s="6">
        <v>3174.12</v>
      </c>
      <c r="H1403" s="6">
        <f t="shared" si="43"/>
        <v>1318.1599999999999</v>
      </c>
      <c r="I1403" s="4" t="s">
        <v>38930</v>
      </c>
      <c r="J1403" s="2">
        <v>43942</v>
      </c>
      <c r="K1403" s="1" t="s">
        <v>50713</v>
      </c>
      <c r="L1403" s="1" t="s">
        <v>25</v>
      </c>
      <c r="M1403" s="1" t="s">
        <v>2231</v>
      </c>
    </row>
    <row r="1404" spans="1:13" ht="14.25" hidden="1" customHeight="1" x14ac:dyDescent="0.25">
      <c r="A1404" s="4" t="s">
        <v>41310</v>
      </c>
      <c r="B1404" s="4" t="s">
        <v>26798</v>
      </c>
      <c r="C1404" s="4" t="s">
        <v>37935</v>
      </c>
      <c r="D1404" s="8">
        <v>4</v>
      </c>
      <c r="E1404" s="6">
        <f>_xlfn.XLOOKUP(C1404,Products!$A:$A,Products!$E:$E,0,0)</f>
        <v>1034.5899999999999</v>
      </c>
      <c r="F1404" s="6">
        <f t="shared" si="42"/>
        <v>4138.3599999999997</v>
      </c>
      <c r="G1404" s="6">
        <v>2953.04</v>
      </c>
      <c r="H1404" s="6">
        <f t="shared" si="43"/>
        <v>-1185.3199999999997</v>
      </c>
      <c r="I1404" s="4" t="s">
        <v>38917</v>
      </c>
      <c r="J1404" s="2">
        <v>45388</v>
      </c>
      <c r="K1404" s="1" t="s">
        <v>41311</v>
      </c>
      <c r="L1404" s="1" t="s">
        <v>610</v>
      </c>
      <c r="M1404" s="1" t="s">
        <v>1704</v>
      </c>
    </row>
    <row r="1405" spans="1:13" ht="14.25" hidden="1" customHeight="1" x14ac:dyDescent="0.25">
      <c r="A1405" s="4" t="s">
        <v>41312</v>
      </c>
      <c r="B1405" s="4" t="s">
        <v>24380</v>
      </c>
      <c r="C1405" s="4" t="s">
        <v>34719</v>
      </c>
      <c r="D1405" s="8">
        <v>1</v>
      </c>
      <c r="E1405" s="6">
        <f>_xlfn.XLOOKUP(C1405,Products!$A:$A,Products!$E:$E,0,0)</f>
        <v>1872.79</v>
      </c>
      <c r="F1405" s="6">
        <f t="shared" si="42"/>
        <v>1872.79</v>
      </c>
      <c r="G1405" s="6">
        <v>864.1</v>
      </c>
      <c r="H1405" s="6">
        <f t="shared" si="43"/>
        <v>-1008.6899999999999</v>
      </c>
      <c r="I1405" s="4" t="s">
        <v>38938</v>
      </c>
      <c r="J1405" s="2">
        <v>44891</v>
      </c>
      <c r="K1405" s="1" t="s">
        <v>40236</v>
      </c>
      <c r="L1405" s="1" t="s">
        <v>280</v>
      </c>
      <c r="M1405" s="1" t="s">
        <v>3183</v>
      </c>
    </row>
    <row r="1406" spans="1:13" ht="14.25" hidden="1" customHeight="1" x14ac:dyDescent="0.25">
      <c r="A1406" s="4" t="s">
        <v>53979</v>
      </c>
      <c r="B1406" s="4" t="s">
        <v>25390</v>
      </c>
      <c r="C1406" s="4" t="s">
        <v>34495</v>
      </c>
      <c r="D1406" s="8">
        <v>1</v>
      </c>
      <c r="E1406" s="6">
        <f>_xlfn.XLOOKUP(C1406,Products!$A:$A,Products!$E:$E,0,0)</f>
        <v>437.48</v>
      </c>
      <c r="F1406" s="6">
        <f t="shared" si="42"/>
        <v>437.48</v>
      </c>
      <c r="G1406" s="6">
        <v>4742.72</v>
      </c>
      <c r="H1406" s="6">
        <f t="shared" si="43"/>
        <v>4305.24</v>
      </c>
      <c r="I1406" s="4" t="s">
        <v>38919</v>
      </c>
      <c r="J1406" s="2">
        <v>43942</v>
      </c>
      <c r="K1406" s="1" t="s">
        <v>53980</v>
      </c>
      <c r="L1406" s="1" t="s">
        <v>956</v>
      </c>
      <c r="M1406" s="1" t="s">
        <v>2112</v>
      </c>
    </row>
    <row r="1407" spans="1:13" ht="14.25" hidden="1" customHeight="1" x14ac:dyDescent="0.25">
      <c r="A1407" s="4" t="s">
        <v>41314</v>
      </c>
      <c r="B1407" s="4" t="s">
        <v>30842</v>
      </c>
      <c r="C1407" s="4" t="s">
        <v>37450</v>
      </c>
      <c r="D1407" s="8">
        <v>2</v>
      </c>
      <c r="E1407" s="6">
        <f>_xlfn.XLOOKUP(C1407,Products!$A:$A,Products!$E:$E,0,0)</f>
        <v>1018.69</v>
      </c>
      <c r="F1407" s="6">
        <f t="shared" si="42"/>
        <v>2037.38</v>
      </c>
      <c r="G1407" s="6">
        <v>932.33</v>
      </c>
      <c r="H1407" s="6">
        <f t="shared" si="43"/>
        <v>-1105.0500000000002</v>
      </c>
      <c r="I1407" s="4" t="s">
        <v>38930</v>
      </c>
      <c r="J1407" s="2">
        <v>45559</v>
      </c>
      <c r="K1407" s="1" t="s">
        <v>434</v>
      </c>
      <c r="L1407" s="1" t="s">
        <v>475</v>
      </c>
      <c r="M1407" s="1" t="s">
        <v>1833</v>
      </c>
    </row>
    <row r="1408" spans="1:13" ht="14.25" hidden="1" customHeight="1" x14ac:dyDescent="0.25">
      <c r="A1408" s="4" t="s">
        <v>41315</v>
      </c>
      <c r="B1408" s="4" t="s">
        <v>11832</v>
      </c>
      <c r="C1408" s="4" t="s">
        <v>38122</v>
      </c>
      <c r="D1408" s="8">
        <v>4</v>
      </c>
      <c r="E1408" s="6">
        <f>_xlfn.XLOOKUP(C1408,Products!$A:$A,Products!$E:$E,0,0)</f>
        <v>1558.1</v>
      </c>
      <c r="F1408" s="6">
        <f t="shared" si="42"/>
        <v>6232.4</v>
      </c>
      <c r="G1408" s="6">
        <v>2701.63</v>
      </c>
      <c r="H1408" s="6">
        <f t="shared" si="43"/>
        <v>-3530.7699999999995</v>
      </c>
      <c r="I1408" s="4" t="s">
        <v>38930</v>
      </c>
      <c r="J1408" s="2">
        <v>45053</v>
      </c>
      <c r="K1408" s="1" t="s">
        <v>41316</v>
      </c>
      <c r="L1408" s="1" t="s">
        <v>60</v>
      </c>
      <c r="M1408" s="1" t="s">
        <v>177</v>
      </c>
    </row>
    <row r="1409" spans="1:13" ht="14.25" hidden="1" customHeight="1" x14ac:dyDescent="0.25">
      <c r="A1409" s="4" t="s">
        <v>41317</v>
      </c>
      <c r="B1409" s="4" t="s">
        <v>28953</v>
      </c>
      <c r="C1409" s="4" t="s">
        <v>35438</v>
      </c>
      <c r="D1409" s="8">
        <v>2</v>
      </c>
      <c r="E1409" s="6">
        <f>_xlfn.XLOOKUP(C1409,Products!$A:$A,Products!$E:$E,0,0)</f>
        <v>1019.96</v>
      </c>
      <c r="F1409" s="6">
        <f t="shared" si="42"/>
        <v>2039.92</v>
      </c>
      <c r="G1409" s="6">
        <v>2676.03</v>
      </c>
      <c r="H1409" s="6">
        <f t="shared" si="43"/>
        <v>636.11000000000013</v>
      </c>
      <c r="I1409" s="4" t="s">
        <v>38938</v>
      </c>
      <c r="J1409" s="2">
        <v>45516</v>
      </c>
      <c r="K1409" s="1" t="s">
        <v>41318</v>
      </c>
      <c r="L1409" s="1" t="s">
        <v>149</v>
      </c>
      <c r="M1409" s="1" t="s">
        <v>916</v>
      </c>
    </row>
    <row r="1410" spans="1:13" ht="14.25" hidden="1" customHeight="1" x14ac:dyDescent="0.25">
      <c r="A1410" s="4" t="s">
        <v>41319</v>
      </c>
      <c r="B1410" s="4" t="s">
        <v>15584</v>
      </c>
      <c r="C1410" s="4" t="s">
        <v>35812</v>
      </c>
      <c r="D1410" s="8">
        <v>3</v>
      </c>
      <c r="E1410" s="6">
        <f>_xlfn.XLOOKUP(C1410,Products!$A:$A,Products!$E:$E,0,0)</f>
        <v>1291.04</v>
      </c>
      <c r="F1410" s="6">
        <f t="shared" ref="F1410:F1473" si="44">E1410*D1410</f>
        <v>3873.12</v>
      </c>
      <c r="G1410" s="6">
        <v>1118.06</v>
      </c>
      <c r="H1410" s="6">
        <f t="shared" ref="H1410:H1473" si="45">G1410-F1410</f>
        <v>-2755.06</v>
      </c>
      <c r="I1410" s="4" t="s">
        <v>38930</v>
      </c>
      <c r="J1410" s="2">
        <v>44338</v>
      </c>
      <c r="K1410" s="1" t="s">
        <v>8762</v>
      </c>
      <c r="L1410" s="1" t="s">
        <v>77</v>
      </c>
      <c r="M1410" s="1" t="s">
        <v>2216</v>
      </c>
    </row>
    <row r="1411" spans="1:13" ht="14.25" hidden="1" customHeight="1" x14ac:dyDescent="0.25">
      <c r="A1411" s="4" t="s">
        <v>41320</v>
      </c>
      <c r="B1411" s="4" t="s">
        <v>32676</v>
      </c>
      <c r="C1411" s="4" t="s">
        <v>38581</v>
      </c>
      <c r="D1411" s="8">
        <v>2</v>
      </c>
      <c r="E1411" s="6">
        <f>_xlfn.XLOOKUP(C1411,Products!$A:$A,Products!$E:$E,0,0)</f>
        <v>819.38</v>
      </c>
      <c r="F1411" s="6">
        <f t="shared" si="44"/>
        <v>1638.76</v>
      </c>
      <c r="G1411" s="6">
        <v>3021.28</v>
      </c>
      <c r="H1411" s="6">
        <f t="shared" si="45"/>
        <v>1382.5200000000002</v>
      </c>
      <c r="I1411" s="4" t="s">
        <v>38919</v>
      </c>
      <c r="J1411" s="2">
        <v>44585</v>
      </c>
      <c r="K1411" s="1" t="s">
        <v>41321</v>
      </c>
      <c r="L1411" s="1" t="s">
        <v>531</v>
      </c>
      <c r="M1411" s="1" t="s">
        <v>683</v>
      </c>
    </row>
    <row r="1412" spans="1:13" ht="14.25" hidden="1" customHeight="1" x14ac:dyDescent="0.25">
      <c r="A1412" s="4" t="s">
        <v>41322</v>
      </c>
      <c r="B1412" s="4" t="s">
        <v>5893</v>
      </c>
      <c r="C1412" s="4" t="s">
        <v>38870</v>
      </c>
      <c r="D1412" s="8">
        <v>4</v>
      </c>
      <c r="E1412" s="6">
        <f>_xlfn.XLOOKUP(C1412,Products!$A:$A,Products!$E:$E,0,0)</f>
        <v>1155.71</v>
      </c>
      <c r="F1412" s="6">
        <f t="shared" si="44"/>
        <v>4622.84</v>
      </c>
      <c r="G1412" s="6">
        <v>1497.1</v>
      </c>
      <c r="H1412" s="6">
        <f t="shared" si="45"/>
        <v>-3125.7400000000002</v>
      </c>
      <c r="I1412" s="4" t="s">
        <v>38917</v>
      </c>
      <c r="J1412" s="2">
        <v>44391</v>
      </c>
      <c r="K1412" s="1" t="s">
        <v>17386</v>
      </c>
      <c r="L1412" s="1" t="s">
        <v>280</v>
      </c>
      <c r="M1412" s="1" t="s">
        <v>484</v>
      </c>
    </row>
    <row r="1413" spans="1:13" ht="14.25" hidden="1" customHeight="1" x14ac:dyDescent="0.25">
      <c r="A1413" s="4" t="s">
        <v>41323</v>
      </c>
      <c r="B1413" s="4" t="s">
        <v>24347</v>
      </c>
      <c r="C1413" s="4" t="s">
        <v>37437</v>
      </c>
      <c r="D1413" s="8">
        <v>4</v>
      </c>
      <c r="E1413" s="6">
        <f>_xlfn.XLOOKUP(C1413,Products!$A:$A,Products!$E:$E,0,0)</f>
        <v>1566.99</v>
      </c>
      <c r="F1413" s="6">
        <f t="shared" si="44"/>
        <v>6267.96</v>
      </c>
      <c r="G1413" s="6">
        <v>2560.4</v>
      </c>
      <c r="H1413" s="6">
        <f t="shared" si="45"/>
        <v>-3707.56</v>
      </c>
      <c r="I1413" s="4" t="s">
        <v>38917</v>
      </c>
      <c r="J1413" s="2">
        <v>44618</v>
      </c>
      <c r="K1413" s="1" t="s">
        <v>41324</v>
      </c>
      <c r="L1413" s="1" t="s">
        <v>60</v>
      </c>
      <c r="M1413" s="1" t="s">
        <v>7959</v>
      </c>
    </row>
    <row r="1414" spans="1:13" ht="14.25" hidden="1" customHeight="1" x14ac:dyDescent="0.25">
      <c r="A1414" s="4" t="s">
        <v>41325</v>
      </c>
      <c r="B1414" s="4" t="s">
        <v>32629</v>
      </c>
      <c r="C1414" s="4" t="s">
        <v>37748</v>
      </c>
      <c r="D1414" s="8">
        <v>4</v>
      </c>
      <c r="E1414" s="6">
        <f>_xlfn.XLOOKUP(C1414,Products!$A:$A,Products!$E:$E,0,0)</f>
        <v>1581.05</v>
      </c>
      <c r="F1414" s="6">
        <f t="shared" si="44"/>
        <v>6324.2</v>
      </c>
      <c r="G1414" s="6">
        <v>1389.67</v>
      </c>
      <c r="H1414" s="6">
        <f t="shared" si="45"/>
        <v>-4934.53</v>
      </c>
      <c r="I1414" s="4" t="s">
        <v>38930</v>
      </c>
      <c r="J1414" s="2">
        <v>45628</v>
      </c>
      <c r="K1414" s="1" t="s">
        <v>41326</v>
      </c>
      <c r="L1414" s="1" t="s">
        <v>451</v>
      </c>
      <c r="M1414" s="1" t="s">
        <v>272</v>
      </c>
    </row>
    <row r="1415" spans="1:13" ht="14.25" hidden="1" customHeight="1" x14ac:dyDescent="0.25">
      <c r="A1415" s="4" t="s">
        <v>55916</v>
      </c>
      <c r="B1415" s="4" t="s">
        <v>25577</v>
      </c>
      <c r="C1415" s="4" t="s">
        <v>34578</v>
      </c>
      <c r="D1415" s="8">
        <v>1</v>
      </c>
      <c r="E1415" s="6">
        <f>_xlfn.XLOOKUP(C1415,Products!$A:$A,Products!$E:$E,0,0)</f>
        <v>534.89</v>
      </c>
      <c r="F1415" s="6">
        <f t="shared" si="44"/>
        <v>534.89</v>
      </c>
      <c r="G1415" s="6">
        <v>661.04</v>
      </c>
      <c r="H1415" s="6">
        <f t="shared" si="45"/>
        <v>126.14999999999998</v>
      </c>
      <c r="I1415" s="4" t="s">
        <v>38917</v>
      </c>
      <c r="J1415" s="2">
        <v>43942</v>
      </c>
      <c r="K1415" s="1" t="s">
        <v>17625</v>
      </c>
      <c r="L1415" s="1" t="s">
        <v>77</v>
      </c>
      <c r="M1415" s="1" t="s">
        <v>595</v>
      </c>
    </row>
    <row r="1416" spans="1:13" ht="14.25" hidden="1" customHeight="1" x14ac:dyDescent="0.25">
      <c r="A1416" s="4" t="s">
        <v>41328</v>
      </c>
      <c r="B1416" s="4" t="s">
        <v>7176</v>
      </c>
      <c r="C1416" s="4" t="s">
        <v>36451</v>
      </c>
      <c r="D1416" s="8">
        <v>2</v>
      </c>
      <c r="E1416" s="6">
        <f>_xlfn.XLOOKUP(C1416,Products!$A:$A,Products!$E:$E,0,0)</f>
        <v>1988</v>
      </c>
      <c r="F1416" s="6">
        <f t="shared" si="44"/>
        <v>3976</v>
      </c>
      <c r="G1416" s="6">
        <v>1581.38</v>
      </c>
      <c r="H1416" s="6">
        <f t="shared" si="45"/>
        <v>-2394.62</v>
      </c>
      <c r="I1416" s="4" t="s">
        <v>38924</v>
      </c>
      <c r="J1416" s="2">
        <v>44349</v>
      </c>
      <c r="K1416" s="1" t="s">
        <v>41329</v>
      </c>
      <c r="L1416" s="1" t="s">
        <v>185</v>
      </c>
      <c r="M1416" s="1" t="s">
        <v>2874</v>
      </c>
    </row>
    <row r="1417" spans="1:13" ht="14.25" hidden="1" customHeight="1" x14ac:dyDescent="0.25">
      <c r="A1417" s="4" t="s">
        <v>41330</v>
      </c>
      <c r="B1417" s="4" t="s">
        <v>20864</v>
      </c>
      <c r="C1417" s="4" t="s">
        <v>35252</v>
      </c>
      <c r="D1417" s="8">
        <v>4</v>
      </c>
      <c r="E1417" s="6">
        <f>_xlfn.XLOOKUP(C1417,Products!$A:$A,Products!$E:$E,0,0)</f>
        <v>541.74</v>
      </c>
      <c r="F1417" s="6">
        <f t="shared" si="44"/>
        <v>2166.96</v>
      </c>
      <c r="G1417" s="6">
        <v>2934.66</v>
      </c>
      <c r="H1417" s="6">
        <f t="shared" si="45"/>
        <v>767.69999999999982</v>
      </c>
      <c r="I1417" s="4" t="s">
        <v>38919</v>
      </c>
      <c r="J1417" s="2">
        <v>44398</v>
      </c>
      <c r="K1417" s="1" t="s">
        <v>31564</v>
      </c>
      <c r="L1417" s="1" t="s">
        <v>492</v>
      </c>
      <c r="M1417" s="1" t="s">
        <v>5668</v>
      </c>
    </row>
    <row r="1418" spans="1:13" ht="14.25" hidden="1" customHeight="1" x14ac:dyDescent="0.25">
      <c r="A1418" s="4" t="s">
        <v>41331</v>
      </c>
      <c r="B1418" s="4" t="s">
        <v>24822</v>
      </c>
      <c r="C1418" s="4" t="s">
        <v>37613</v>
      </c>
      <c r="D1418" s="8">
        <v>3</v>
      </c>
      <c r="E1418" s="6">
        <f>_xlfn.XLOOKUP(C1418,Products!$A:$A,Products!$E:$E,0,0)</f>
        <v>1213.1600000000001</v>
      </c>
      <c r="F1418" s="6">
        <f t="shared" si="44"/>
        <v>3639.4800000000005</v>
      </c>
      <c r="G1418" s="6">
        <v>2099.31</v>
      </c>
      <c r="H1418" s="6">
        <f t="shared" si="45"/>
        <v>-1540.1700000000005</v>
      </c>
      <c r="I1418" s="4" t="s">
        <v>38930</v>
      </c>
      <c r="J1418" s="2">
        <v>45582</v>
      </c>
      <c r="K1418" s="1" t="s">
        <v>41332</v>
      </c>
      <c r="L1418" s="1" t="s">
        <v>167</v>
      </c>
      <c r="M1418" s="1" t="s">
        <v>659</v>
      </c>
    </row>
    <row r="1419" spans="1:13" ht="14.25" hidden="1" customHeight="1" x14ac:dyDescent="0.25">
      <c r="A1419" s="4" t="s">
        <v>41333</v>
      </c>
      <c r="B1419" s="4" t="s">
        <v>22567</v>
      </c>
      <c r="C1419" s="4" t="s">
        <v>37689</v>
      </c>
      <c r="D1419" s="8">
        <v>5</v>
      </c>
      <c r="E1419" s="6">
        <f>_xlfn.XLOOKUP(C1419,Products!$A:$A,Products!$E:$E,0,0)</f>
        <v>1152.3499999999999</v>
      </c>
      <c r="F1419" s="6">
        <f t="shared" si="44"/>
        <v>5761.75</v>
      </c>
      <c r="G1419" s="6">
        <v>3249.45</v>
      </c>
      <c r="H1419" s="6">
        <f t="shared" si="45"/>
        <v>-2512.3000000000002</v>
      </c>
      <c r="I1419" s="4" t="s">
        <v>38919</v>
      </c>
      <c r="J1419" s="2">
        <v>45180</v>
      </c>
      <c r="K1419" s="1" t="s">
        <v>41334</v>
      </c>
      <c r="L1419" s="1" t="s">
        <v>194</v>
      </c>
      <c r="M1419" s="1" t="s">
        <v>1167</v>
      </c>
    </row>
    <row r="1420" spans="1:13" ht="14.25" hidden="1" customHeight="1" x14ac:dyDescent="0.25">
      <c r="A1420" s="4" t="s">
        <v>41335</v>
      </c>
      <c r="B1420" s="4" t="s">
        <v>8509</v>
      </c>
      <c r="C1420" s="4" t="s">
        <v>35271</v>
      </c>
      <c r="D1420" s="8">
        <v>2</v>
      </c>
      <c r="E1420" s="6">
        <f>_xlfn.XLOOKUP(C1420,Products!$A:$A,Products!$E:$E,0,0)</f>
        <v>645.35</v>
      </c>
      <c r="F1420" s="6">
        <f t="shared" si="44"/>
        <v>1290.7</v>
      </c>
      <c r="G1420" s="6">
        <v>1419.93</v>
      </c>
      <c r="H1420" s="6">
        <f t="shared" si="45"/>
        <v>129.23000000000002</v>
      </c>
      <c r="I1420" s="4" t="s">
        <v>38917</v>
      </c>
      <c r="J1420" s="2">
        <v>44723</v>
      </c>
      <c r="K1420" s="1" t="s">
        <v>41336</v>
      </c>
      <c r="L1420" s="1" t="s">
        <v>219</v>
      </c>
      <c r="M1420" s="1" t="s">
        <v>1696</v>
      </c>
    </row>
    <row r="1421" spans="1:13" ht="14.25" customHeight="1" x14ac:dyDescent="0.25">
      <c r="A1421" s="4" t="s">
        <v>55552</v>
      </c>
      <c r="B1421" s="4" t="s">
        <v>25284</v>
      </c>
      <c r="C1421" s="4" t="s">
        <v>38700</v>
      </c>
      <c r="D1421" s="8">
        <v>1</v>
      </c>
      <c r="E1421" s="17">
        <f>_xlfn.XLOOKUP(C1421,Products!$A:$A,Products!$E:$E,0,0)</f>
        <v>1853.16</v>
      </c>
      <c r="F1421" s="6">
        <f t="shared" si="44"/>
        <v>1853.16</v>
      </c>
      <c r="G1421" s="6">
        <v>4254.37</v>
      </c>
      <c r="H1421" s="6">
        <f t="shared" si="45"/>
        <v>2401.21</v>
      </c>
      <c r="I1421" s="4" t="s">
        <v>38930</v>
      </c>
      <c r="J1421" s="2">
        <v>45736</v>
      </c>
      <c r="K1421" s="1" t="s">
        <v>55553</v>
      </c>
      <c r="L1421" s="1" t="s">
        <v>228</v>
      </c>
      <c r="M1421" s="1" t="s">
        <v>1764</v>
      </c>
    </row>
    <row r="1422" spans="1:13" ht="14.25" hidden="1" customHeight="1" x14ac:dyDescent="0.25">
      <c r="A1422" s="4" t="s">
        <v>41338</v>
      </c>
      <c r="B1422" s="4" t="s">
        <v>33135</v>
      </c>
      <c r="C1422" s="4" t="s">
        <v>38668</v>
      </c>
      <c r="D1422" s="8">
        <v>1</v>
      </c>
      <c r="E1422" s="6">
        <f>_xlfn.XLOOKUP(C1422,Products!$A:$A,Products!$E:$E,0,0)</f>
        <v>853.09</v>
      </c>
      <c r="F1422" s="6">
        <f t="shared" si="44"/>
        <v>853.09</v>
      </c>
      <c r="G1422" s="6">
        <v>4968.93</v>
      </c>
      <c r="H1422" s="6">
        <f t="shared" si="45"/>
        <v>4115.84</v>
      </c>
      <c r="I1422" s="4" t="s">
        <v>38919</v>
      </c>
      <c r="J1422" s="2">
        <v>44951</v>
      </c>
      <c r="K1422" s="1" t="s">
        <v>41339</v>
      </c>
      <c r="L1422" s="1" t="s">
        <v>1392</v>
      </c>
      <c r="M1422" s="1" t="s">
        <v>96</v>
      </c>
    </row>
    <row r="1423" spans="1:13" ht="14.25" hidden="1" customHeight="1" x14ac:dyDescent="0.25">
      <c r="A1423" s="4" t="s">
        <v>55978</v>
      </c>
      <c r="B1423" s="4" t="s">
        <v>24775</v>
      </c>
      <c r="C1423" s="4" t="s">
        <v>36335</v>
      </c>
      <c r="D1423" s="8">
        <v>4</v>
      </c>
      <c r="E1423" s="6">
        <f>_xlfn.XLOOKUP(C1423,Products!$A:$A,Products!$E:$E,0,0)</f>
        <v>534.95000000000005</v>
      </c>
      <c r="F1423" s="6">
        <f t="shared" si="44"/>
        <v>2139.8000000000002</v>
      </c>
      <c r="G1423" s="6">
        <v>1844.38</v>
      </c>
      <c r="H1423" s="6">
        <f t="shared" si="45"/>
        <v>-295.42000000000007</v>
      </c>
      <c r="I1423" s="4" t="s">
        <v>38917</v>
      </c>
      <c r="J1423" s="2">
        <v>43942</v>
      </c>
      <c r="K1423" s="1" t="s">
        <v>55979</v>
      </c>
      <c r="L1423" s="1" t="s">
        <v>113</v>
      </c>
      <c r="M1423" s="1" t="s">
        <v>1863</v>
      </c>
    </row>
    <row r="1424" spans="1:13" ht="14.25" hidden="1" customHeight="1" x14ac:dyDescent="0.25">
      <c r="A1424" s="4" t="s">
        <v>41341</v>
      </c>
      <c r="B1424" s="4" t="s">
        <v>31310</v>
      </c>
      <c r="C1424" s="4" t="s">
        <v>34670</v>
      </c>
      <c r="D1424" s="8">
        <v>1</v>
      </c>
      <c r="E1424" s="6">
        <f>_xlfn.XLOOKUP(C1424,Products!$A:$A,Products!$E:$E,0,0)</f>
        <v>739.96</v>
      </c>
      <c r="F1424" s="6">
        <f t="shared" si="44"/>
        <v>739.96</v>
      </c>
      <c r="G1424" s="6">
        <v>2721.27</v>
      </c>
      <c r="H1424" s="6">
        <f t="shared" si="45"/>
        <v>1981.31</v>
      </c>
      <c r="I1424" s="4" t="s">
        <v>38924</v>
      </c>
      <c r="J1424" s="2">
        <v>45040</v>
      </c>
      <c r="K1424" s="1" t="s">
        <v>8804</v>
      </c>
      <c r="L1424" s="1" t="s">
        <v>280</v>
      </c>
      <c r="M1424" s="1" t="s">
        <v>1159</v>
      </c>
    </row>
    <row r="1425" spans="1:13" ht="14.25" hidden="1" customHeight="1" x14ac:dyDescent="0.25">
      <c r="A1425" s="4" t="s">
        <v>41342</v>
      </c>
      <c r="B1425" s="4" t="s">
        <v>1901</v>
      </c>
      <c r="C1425" s="4" t="s">
        <v>34666</v>
      </c>
      <c r="D1425" s="8">
        <v>2</v>
      </c>
      <c r="E1425" s="6">
        <f>_xlfn.XLOOKUP(C1425,Products!$A:$A,Products!$E:$E,0,0)</f>
        <v>777.3</v>
      </c>
      <c r="F1425" s="6">
        <f t="shared" si="44"/>
        <v>1554.6</v>
      </c>
      <c r="G1425" s="6">
        <v>3834.37</v>
      </c>
      <c r="H1425" s="6">
        <f t="shared" si="45"/>
        <v>2279.77</v>
      </c>
      <c r="I1425" s="4" t="s">
        <v>38938</v>
      </c>
      <c r="J1425" s="2">
        <v>44976</v>
      </c>
      <c r="K1425" s="1" t="s">
        <v>29082</v>
      </c>
      <c r="L1425" s="1" t="s">
        <v>254</v>
      </c>
      <c r="M1425" s="1" t="s">
        <v>61</v>
      </c>
    </row>
    <row r="1426" spans="1:13" ht="14.25" customHeight="1" x14ac:dyDescent="0.25">
      <c r="A1426" s="4" t="s">
        <v>59875</v>
      </c>
      <c r="B1426" s="4" t="s">
        <v>21170</v>
      </c>
      <c r="C1426" s="4" t="s">
        <v>37313</v>
      </c>
      <c r="D1426" s="8">
        <v>3</v>
      </c>
      <c r="E1426" s="17">
        <f>_xlfn.XLOOKUP(C1426,Products!$A:$A,Products!$E:$E,0,0)</f>
        <v>1237.3</v>
      </c>
      <c r="F1426" s="6">
        <f t="shared" si="44"/>
        <v>3711.8999999999996</v>
      </c>
      <c r="G1426" s="6">
        <v>4660.05</v>
      </c>
      <c r="H1426" s="6">
        <f t="shared" si="45"/>
        <v>948.15000000000055</v>
      </c>
      <c r="I1426" s="4" t="s">
        <v>38938</v>
      </c>
      <c r="J1426" s="2">
        <v>45736</v>
      </c>
      <c r="K1426" s="1" t="s">
        <v>59876</v>
      </c>
      <c r="L1426" s="1" t="s">
        <v>337</v>
      </c>
      <c r="M1426" s="1" t="s">
        <v>338</v>
      </c>
    </row>
    <row r="1427" spans="1:13" ht="14.25" hidden="1" customHeight="1" x14ac:dyDescent="0.25">
      <c r="A1427" s="4" t="s">
        <v>59924</v>
      </c>
      <c r="B1427" s="4" t="s">
        <v>5213</v>
      </c>
      <c r="C1427" s="4" t="s">
        <v>37613</v>
      </c>
      <c r="D1427" s="8">
        <v>2</v>
      </c>
      <c r="E1427" s="6">
        <f>_xlfn.XLOOKUP(C1427,Products!$A:$A,Products!$E:$E,0,0)</f>
        <v>1213.1600000000001</v>
      </c>
      <c r="F1427" s="6">
        <f t="shared" si="44"/>
        <v>2426.3200000000002</v>
      </c>
      <c r="G1427" s="6">
        <v>1768.7</v>
      </c>
      <c r="H1427" s="6">
        <f t="shared" si="45"/>
        <v>-657.62000000000012</v>
      </c>
      <c r="I1427" s="4" t="s">
        <v>38930</v>
      </c>
      <c r="J1427" s="2">
        <v>43942</v>
      </c>
      <c r="K1427" s="1" t="s">
        <v>59925</v>
      </c>
      <c r="L1427" s="1" t="s">
        <v>682</v>
      </c>
      <c r="M1427" s="1" t="s">
        <v>1608</v>
      </c>
    </row>
    <row r="1428" spans="1:13" ht="14.25" hidden="1" customHeight="1" x14ac:dyDescent="0.25">
      <c r="A1428" s="4" t="s">
        <v>42438</v>
      </c>
      <c r="B1428" s="4" t="s">
        <v>24387</v>
      </c>
      <c r="C1428" s="4" t="s">
        <v>35812</v>
      </c>
      <c r="D1428" s="8">
        <v>5</v>
      </c>
      <c r="E1428" s="6">
        <f>_xlfn.XLOOKUP(C1428,Products!$A:$A,Products!$E:$E,0,0)</f>
        <v>1291.04</v>
      </c>
      <c r="F1428" s="6">
        <f t="shared" si="44"/>
        <v>6455.2</v>
      </c>
      <c r="G1428" s="6">
        <v>4733.3100000000004</v>
      </c>
      <c r="H1428" s="6">
        <f t="shared" si="45"/>
        <v>-1721.8899999999994</v>
      </c>
      <c r="I1428" s="4" t="s">
        <v>38919</v>
      </c>
      <c r="J1428" s="2">
        <v>43943</v>
      </c>
      <c r="K1428" s="1" t="s">
        <v>42439</v>
      </c>
      <c r="L1428" s="1" t="s">
        <v>417</v>
      </c>
      <c r="M1428" s="1" t="s">
        <v>354</v>
      </c>
    </row>
    <row r="1429" spans="1:13" ht="14.25" customHeight="1" x14ac:dyDescent="0.25">
      <c r="A1429" s="4" t="s">
        <v>60901</v>
      </c>
      <c r="B1429" s="4" t="s">
        <v>33048</v>
      </c>
      <c r="C1429" s="4" t="s">
        <v>38503</v>
      </c>
      <c r="D1429" s="8">
        <v>3</v>
      </c>
      <c r="E1429" s="17">
        <f>_xlfn.XLOOKUP(C1429,Products!$A:$A,Products!$E:$E,0,0)</f>
        <v>1598.01</v>
      </c>
      <c r="F1429" s="6">
        <f t="shared" si="44"/>
        <v>4794.03</v>
      </c>
      <c r="G1429" s="6">
        <v>4115.3500000000004</v>
      </c>
      <c r="H1429" s="6">
        <f t="shared" si="45"/>
        <v>-678.67999999999938</v>
      </c>
      <c r="I1429" s="4" t="s">
        <v>38938</v>
      </c>
      <c r="J1429" s="2">
        <v>45736</v>
      </c>
      <c r="K1429" s="1" t="s">
        <v>60902</v>
      </c>
      <c r="L1429" s="1" t="s">
        <v>237</v>
      </c>
      <c r="M1429" s="1" t="s">
        <v>5254</v>
      </c>
    </row>
    <row r="1430" spans="1:13" ht="14.25" hidden="1" customHeight="1" x14ac:dyDescent="0.25">
      <c r="A1430" s="4" t="s">
        <v>43204</v>
      </c>
      <c r="B1430" s="4" t="s">
        <v>22217</v>
      </c>
      <c r="C1430" s="4" t="s">
        <v>34685</v>
      </c>
      <c r="D1430" s="8">
        <v>4</v>
      </c>
      <c r="E1430" s="6">
        <f>_xlfn.XLOOKUP(C1430,Products!$A:$A,Products!$E:$E,0,0)</f>
        <v>1760.66</v>
      </c>
      <c r="F1430" s="6">
        <f t="shared" si="44"/>
        <v>7042.64</v>
      </c>
      <c r="G1430" s="6">
        <v>3187.96</v>
      </c>
      <c r="H1430" s="6">
        <f t="shared" si="45"/>
        <v>-3854.6800000000003</v>
      </c>
      <c r="I1430" s="4" t="s">
        <v>38917</v>
      </c>
      <c r="J1430" s="2">
        <v>43943</v>
      </c>
      <c r="K1430" s="1" t="s">
        <v>43205</v>
      </c>
      <c r="L1430" s="1" t="s">
        <v>60</v>
      </c>
      <c r="M1430" s="1" t="s">
        <v>893</v>
      </c>
    </row>
    <row r="1431" spans="1:13" ht="14.25" hidden="1" customHeight="1" x14ac:dyDescent="0.25">
      <c r="A1431" s="4" t="s">
        <v>41352</v>
      </c>
      <c r="B1431" s="4" t="s">
        <v>29591</v>
      </c>
      <c r="C1431" s="4" t="s">
        <v>35514</v>
      </c>
      <c r="D1431" s="8">
        <v>2</v>
      </c>
      <c r="E1431" s="6">
        <f>_xlfn.XLOOKUP(C1431,Products!$A:$A,Products!$E:$E,0,0)</f>
        <v>1972</v>
      </c>
      <c r="F1431" s="6">
        <f t="shared" si="44"/>
        <v>3944</v>
      </c>
      <c r="G1431" s="6">
        <v>1032.27</v>
      </c>
      <c r="H1431" s="6">
        <f t="shared" si="45"/>
        <v>-2911.73</v>
      </c>
      <c r="I1431" s="4" t="s">
        <v>38919</v>
      </c>
      <c r="J1431" s="2">
        <v>45231</v>
      </c>
      <c r="K1431" s="1" t="s">
        <v>41353</v>
      </c>
      <c r="L1431" s="1" t="s">
        <v>194</v>
      </c>
      <c r="M1431" s="1" t="s">
        <v>1311</v>
      </c>
    </row>
    <row r="1432" spans="1:13" ht="14.25" hidden="1" customHeight="1" x14ac:dyDescent="0.25">
      <c r="A1432" s="4" t="s">
        <v>41354</v>
      </c>
      <c r="B1432" s="4" t="s">
        <v>23896</v>
      </c>
      <c r="C1432" s="4" t="s">
        <v>34705</v>
      </c>
      <c r="D1432" s="8">
        <v>3</v>
      </c>
      <c r="E1432" s="6">
        <f>_xlfn.XLOOKUP(C1432,Products!$A:$A,Products!$E:$E,0,0)</f>
        <v>1158.04</v>
      </c>
      <c r="F1432" s="6">
        <f t="shared" si="44"/>
        <v>3474.12</v>
      </c>
      <c r="G1432" s="6">
        <v>4981.9799999999996</v>
      </c>
      <c r="H1432" s="6">
        <f t="shared" si="45"/>
        <v>1507.8599999999997</v>
      </c>
      <c r="I1432" s="4" t="s">
        <v>38919</v>
      </c>
      <c r="J1432" s="2">
        <v>44826</v>
      </c>
      <c r="K1432" s="1" t="s">
        <v>41355</v>
      </c>
      <c r="L1432" s="1" t="s">
        <v>531</v>
      </c>
      <c r="M1432" s="1" t="s">
        <v>746</v>
      </c>
    </row>
    <row r="1433" spans="1:13" ht="14.25" hidden="1" customHeight="1" x14ac:dyDescent="0.25">
      <c r="A1433" s="4" t="s">
        <v>41356</v>
      </c>
      <c r="B1433" s="4" t="s">
        <v>8334</v>
      </c>
      <c r="C1433" s="4" t="s">
        <v>35961</v>
      </c>
      <c r="D1433" s="8">
        <v>4</v>
      </c>
      <c r="E1433" s="6">
        <f>_xlfn.XLOOKUP(C1433,Products!$A:$A,Products!$E:$E,0,0)</f>
        <v>1536.04</v>
      </c>
      <c r="F1433" s="6">
        <f t="shared" si="44"/>
        <v>6144.16</v>
      </c>
      <c r="G1433" s="6">
        <v>1259.93</v>
      </c>
      <c r="H1433" s="6">
        <f t="shared" si="45"/>
        <v>-4884.2299999999996</v>
      </c>
      <c r="I1433" s="4" t="s">
        <v>38919</v>
      </c>
      <c r="J1433" s="2">
        <v>45121</v>
      </c>
      <c r="K1433" s="1" t="s">
        <v>41357</v>
      </c>
      <c r="L1433" s="1" t="s">
        <v>95</v>
      </c>
      <c r="M1433" s="1" t="s">
        <v>1190</v>
      </c>
    </row>
    <row r="1434" spans="1:13" ht="14.25" hidden="1" customHeight="1" x14ac:dyDescent="0.25">
      <c r="A1434" s="4" t="s">
        <v>46786</v>
      </c>
      <c r="B1434" s="4" t="s">
        <v>27279</v>
      </c>
      <c r="C1434" s="4" t="s">
        <v>34287</v>
      </c>
      <c r="D1434" s="8">
        <v>3</v>
      </c>
      <c r="E1434" s="6">
        <f>_xlfn.XLOOKUP(C1434,Products!$A:$A,Products!$E:$E,0,0)</f>
        <v>441.29</v>
      </c>
      <c r="F1434" s="6">
        <f t="shared" si="44"/>
        <v>1323.8700000000001</v>
      </c>
      <c r="G1434" s="6">
        <v>2156.0100000000002</v>
      </c>
      <c r="H1434" s="6">
        <f t="shared" si="45"/>
        <v>832.1400000000001</v>
      </c>
      <c r="I1434" s="4" t="s">
        <v>38917</v>
      </c>
      <c r="J1434" s="2">
        <v>43943</v>
      </c>
      <c r="K1434" s="1" t="s">
        <v>35050</v>
      </c>
      <c r="L1434" s="1" t="s">
        <v>610</v>
      </c>
      <c r="M1434" s="1" t="s">
        <v>769</v>
      </c>
    </row>
    <row r="1435" spans="1:13" ht="14.25" hidden="1" customHeight="1" x14ac:dyDescent="0.25">
      <c r="A1435" s="4" t="s">
        <v>41360</v>
      </c>
      <c r="B1435" s="4" t="s">
        <v>14934</v>
      </c>
      <c r="C1435" s="4" t="s">
        <v>36605</v>
      </c>
      <c r="D1435" s="8">
        <v>4</v>
      </c>
      <c r="E1435" s="6">
        <f>_xlfn.XLOOKUP(C1435,Products!$A:$A,Products!$E:$E,0,0)</f>
        <v>1485.13</v>
      </c>
      <c r="F1435" s="6">
        <f t="shared" si="44"/>
        <v>5940.52</v>
      </c>
      <c r="G1435" s="6">
        <v>3651.84</v>
      </c>
      <c r="H1435" s="6">
        <f t="shared" si="45"/>
        <v>-2288.6800000000003</v>
      </c>
      <c r="I1435" s="4" t="s">
        <v>38917</v>
      </c>
      <c r="J1435" s="2">
        <v>44838</v>
      </c>
      <c r="K1435" s="1" t="s">
        <v>40467</v>
      </c>
      <c r="L1435" s="1" t="s">
        <v>77</v>
      </c>
      <c r="M1435" s="1" t="s">
        <v>933</v>
      </c>
    </row>
    <row r="1436" spans="1:13" ht="14.25" hidden="1" customHeight="1" x14ac:dyDescent="0.25">
      <c r="A1436" s="4" t="s">
        <v>41361</v>
      </c>
      <c r="B1436" s="4" t="s">
        <v>26498</v>
      </c>
      <c r="C1436" s="4" t="s">
        <v>36427</v>
      </c>
      <c r="D1436" s="8">
        <v>1</v>
      </c>
      <c r="E1436" s="6">
        <f>_xlfn.XLOOKUP(C1436,Products!$A:$A,Products!$E:$E,0,0)</f>
        <v>1818.17</v>
      </c>
      <c r="F1436" s="6">
        <f t="shared" si="44"/>
        <v>1818.17</v>
      </c>
      <c r="G1436" s="6">
        <v>4518.53</v>
      </c>
      <c r="H1436" s="6">
        <f t="shared" si="45"/>
        <v>2700.3599999999997</v>
      </c>
      <c r="I1436" s="4" t="s">
        <v>38919</v>
      </c>
      <c r="J1436" s="2">
        <v>45382</v>
      </c>
      <c r="K1436" s="1" t="s">
        <v>41362</v>
      </c>
      <c r="L1436" s="1" t="s">
        <v>176</v>
      </c>
      <c r="M1436" s="1" t="s">
        <v>2809</v>
      </c>
    </row>
    <row r="1437" spans="1:13" ht="14.25" hidden="1" customHeight="1" x14ac:dyDescent="0.25">
      <c r="A1437" s="4" t="s">
        <v>41363</v>
      </c>
      <c r="B1437" s="4" t="s">
        <v>27664</v>
      </c>
      <c r="C1437" s="4" t="s">
        <v>37152</v>
      </c>
      <c r="D1437" s="8">
        <v>1</v>
      </c>
      <c r="E1437" s="6">
        <f>_xlfn.XLOOKUP(C1437,Products!$A:$A,Products!$E:$E,0,0)</f>
        <v>1710.94</v>
      </c>
      <c r="F1437" s="6">
        <f t="shared" si="44"/>
        <v>1710.94</v>
      </c>
      <c r="G1437" s="6">
        <v>1208</v>
      </c>
      <c r="H1437" s="6">
        <f t="shared" si="45"/>
        <v>-502.94000000000005</v>
      </c>
      <c r="I1437" s="4" t="s">
        <v>38938</v>
      </c>
      <c r="J1437" s="2">
        <v>45514</v>
      </c>
      <c r="K1437" s="1" t="s">
        <v>41364</v>
      </c>
      <c r="L1437" s="1" t="s">
        <v>167</v>
      </c>
      <c r="M1437" s="1" t="s">
        <v>1070</v>
      </c>
    </row>
    <row r="1438" spans="1:13" ht="14.25" customHeight="1" x14ac:dyDescent="0.25">
      <c r="A1438" s="4" t="s">
        <v>40737</v>
      </c>
      <c r="B1438" s="4" t="s">
        <v>6157</v>
      </c>
      <c r="C1438" s="4" t="s">
        <v>37458</v>
      </c>
      <c r="D1438" s="8">
        <v>2</v>
      </c>
      <c r="E1438" s="17">
        <f>_xlfn.XLOOKUP(C1438,Products!$A:$A,Products!$E:$E,0,0)</f>
        <v>1467.41</v>
      </c>
      <c r="F1438" s="6">
        <f t="shared" si="44"/>
        <v>2934.82</v>
      </c>
      <c r="G1438" s="6">
        <v>330.12</v>
      </c>
      <c r="H1438" s="6">
        <f t="shared" si="45"/>
        <v>-2604.7000000000003</v>
      </c>
      <c r="I1438" s="4" t="s">
        <v>38919</v>
      </c>
      <c r="J1438" s="2">
        <v>45735</v>
      </c>
      <c r="K1438" s="1" t="s">
        <v>40738</v>
      </c>
      <c r="L1438" s="1" t="s">
        <v>228</v>
      </c>
      <c r="M1438" s="1" t="s">
        <v>1280</v>
      </c>
    </row>
    <row r="1439" spans="1:13" ht="14.25" hidden="1" customHeight="1" x14ac:dyDescent="0.25">
      <c r="A1439" s="4" t="s">
        <v>48342</v>
      </c>
      <c r="B1439" s="4" t="s">
        <v>5256</v>
      </c>
      <c r="C1439" s="4" t="s">
        <v>37377</v>
      </c>
      <c r="D1439" s="8">
        <v>5</v>
      </c>
      <c r="E1439" s="6">
        <f>_xlfn.XLOOKUP(C1439,Products!$A:$A,Products!$E:$E,0,0)</f>
        <v>1734.83</v>
      </c>
      <c r="F1439" s="6">
        <f t="shared" si="44"/>
        <v>8674.15</v>
      </c>
      <c r="G1439" s="6">
        <v>271.45999999999998</v>
      </c>
      <c r="H1439" s="6">
        <f t="shared" si="45"/>
        <v>-8402.69</v>
      </c>
      <c r="I1439" s="4" t="s">
        <v>38919</v>
      </c>
      <c r="J1439" s="2">
        <v>43943</v>
      </c>
      <c r="K1439" s="1" t="s">
        <v>48343</v>
      </c>
      <c r="L1439" s="1" t="s">
        <v>69</v>
      </c>
      <c r="M1439" s="1" t="s">
        <v>1987</v>
      </c>
    </row>
    <row r="1440" spans="1:13" ht="14.25" customHeight="1" x14ac:dyDescent="0.25">
      <c r="A1440" s="4" t="s">
        <v>44256</v>
      </c>
      <c r="B1440" s="4" t="s">
        <v>22593</v>
      </c>
      <c r="C1440" s="4" t="s">
        <v>34452</v>
      </c>
      <c r="D1440" s="8">
        <v>3</v>
      </c>
      <c r="E1440" s="17">
        <f>_xlfn.XLOOKUP(C1440,Products!$A:$A,Products!$E:$E,0,0)</f>
        <v>991.75</v>
      </c>
      <c r="F1440" s="6">
        <f t="shared" si="44"/>
        <v>2975.25</v>
      </c>
      <c r="G1440" s="6">
        <v>1015.24</v>
      </c>
      <c r="H1440" s="6">
        <f t="shared" si="45"/>
        <v>-1960.01</v>
      </c>
      <c r="I1440" s="4" t="s">
        <v>38938</v>
      </c>
      <c r="J1440" s="2">
        <v>45735</v>
      </c>
      <c r="K1440" s="1" t="s">
        <v>31925</v>
      </c>
      <c r="L1440" s="1" t="s">
        <v>539</v>
      </c>
      <c r="M1440" s="1" t="s">
        <v>281</v>
      </c>
    </row>
    <row r="1441" spans="1:13" ht="14.25" hidden="1" customHeight="1" x14ac:dyDescent="0.25">
      <c r="A1441" s="4" t="s">
        <v>41371</v>
      </c>
      <c r="B1441" s="4" t="s">
        <v>32279</v>
      </c>
      <c r="C1441" s="4" t="s">
        <v>36891</v>
      </c>
      <c r="D1441" s="8">
        <v>3</v>
      </c>
      <c r="E1441" s="6">
        <f>_xlfn.XLOOKUP(C1441,Products!$A:$A,Products!$E:$E,0,0)</f>
        <v>239.6</v>
      </c>
      <c r="F1441" s="6">
        <f t="shared" si="44"/>
        <v>718.8</v>
      </c>
      <c r="G1441" s="6">
        <v>4467.51</v>
      </c>
      <c r="H1441" s="6">
        <f t="shared" si="45"/>
        <v>3748.71</v>
      </c>
      <c r="I1441" s="4" t="s">
        <v>38938</v>
      </c>
      <c r="J1441" s="2">
        <v>45342</v>
      </c>
      <c r="K1441" s="1" t="s">
        <v>41372</v>
      </c>
      <c r="L1441" s="1" t="s">
        <v>337</v>
      </c>
      <c r="M1441" s="1" t="s">
        <v>96</v>
      </c>
    </row>
    <row r="1442" spans="1:13" ht="14.25" hidden="1" customHeight="1" x14ac:dyDescent="0.25">
      <c r="A1442" s="4" t="s">
        <v>41373</v>
      </c>
      <c r="B1442" s="4" t="s">
        <v>11939</v>
      </c>
      <c r="C1442" s="4" t="s">
        <v>37299</v>
      </c>
      <c r="D1442" s="8">
        <v>3</v>
      </c>
      <c r="E1442" s="6">
        <f>_xlfn.XLOOKUP(C1442,Products!$A:$A,Products!$E:$E,0,0)</f>
        <v>465.05</v>
      </c>
      <c r="F1442" s="6">
        <f t="shared" si="44"/>
        <v>1395.15</v>
      </c>
      <c r="G1442" s="6">
        <v>1079.19</v>
      </c>
      <c r="H1442" s="6">
        <f t="shared" si="45"/>
        <v>-315.96000000000004</v>
      </c>
      <c r="I1442" s="4" t="s">
        <v>38924</v>
      </c>
      <c r="J1442" s="2">
        <v>44286</v>
      </c>
      <c r="K1442" s="1" t="s">
        <v>41374</v>
      </c>
      <c r="L1442" s="1" t="s">
        <v>104</v>
      </c>
      <c r="M1442" s="1" t="s">
        <v>2383</v>
      </c>
    </row>
    <row r="1443" spans="1:13" ht="14.25" hidden="1" customHeight="1" x14ac:dyDescent="0.25">
      <c r="A1443" s="4" t="s">
        <v>41375</v>
      </c>
      <c r="B1443" s="4" t="s">
        <v>24705</v>
      </c>
      <c r="C1443" s="4" t="s">
        <v>37656</v>
      </c>
      <c r="D1443" s="8">
        <v>1</v>
      </c>
      <c r="E1443" s="6">
        <f>_xlfn.XLOOKUP(C1443,Products!$A:$A,Products!$E:$E,0,0)</f>
        <v>1460.62</v>
      </c>
      <c r="F1443" s="6">
        <f t="shared" si="44"/>
        <v>1460.62</v>
      </c>
      <c r="G1443" s="6">
        <v>1594.59</v>
      </c>
      <c r="H1443" s="6">
        <f t="shared" si="45"/>
        <v>133.97000000000003</v>
      </c>
      <c r="I1443" s="4" t="s">
        <v>38924</v>
      </c>
      <c r="J1443" s="2">
        <v>44383</v>
      </c>
      <c r="K1443" s="1" t="s">
        <v>1480</v>
      </c>
      <c r="L1443" s="1" t="s">
        <v>492</v>
      </c>
      <c r="M1443" s="1" t="s">
        <v>2591</v>
      </c>
    </row>
    <row r="1444" spans="1:13" ht="14.25" hidden="1" customHeight="1" x14ac:dyDescent="0.25">
      <c r="A1444" s="4" t="s">
        <v>41376</v>
      </c>
      <c r="B1444" s="4" t="s">
        <v>25797</v>
      </c>
      <c r="C1444" s="4" t="s">
        <v>35812</v>
      </c>
      <c r="D1444" s="8">
        <v>4</v>
      </c>
      <c r="E1444" s="6">
        <f>_xlfn.XLOOKUP(C1444,Products!$A:$A,Products!$E:$E,0,0)</f>
        <v>1291.04</v>
      </c>
      <c r="F1444" s="6">
        <f t="shared" si="44"/>
        <v>5164.16</v>
      </c>
      <c r="G1444" s="6">
        <v>2208.59</v>
      </c>
      <c r="H1444" s="6">
        <f t="shared" si="45"/>
        <v>-2955.5699999999997</v>
      </c>
      <c r="I1444" s="4" t="s">
        <v>38917</v>
      </c>
      <c r="J1444" s="2">
        <v>45136</v>
      </c>
      <c r="K1444" s="1" t="s">
        <v>41377</v>
      </c>
      <c r="L1444" s="1" t="s">
        <v>682</v>
      </c>
      <c r="M1444" s="1" t="s">
        <v>321</v>
      </c>
    </row>
    <row r="1445" spans="1:13" ht="14.25" hidden="1" customHeight="1" x14ac:dyDescent="0.25">
      <c r="A1445" s="4" t="s">
        <v>41378</v>
      </c>
      <c r="B1445" s="4" t="s">
        <v>21767</v>
      </c>
      <c r="C1445" s="4" t="s">
        <v>35329</v>
      </c>
      <c r="D1445" s="8">
        <v>5</v>
      </c>
      <c r="E1445" s="6">
        <f>_xlfn.XLOOKUP(C1445,Products!$A:$A,Products!$E:$E,0,0)</f>
        <v>1607.7</v>
      </c>
      <c r="F1445" s="6">
        <f t="shared" si="44"/>
        <v>8038.5</v>
      </c>
      <c r="G1445" s="6">
        <v>2715.72</v>
      </c>
      <c r="H1445" s="6">
        <f t="shared" si="45"/>
        <v>-5322.7800000000007</v>
      </c>
      <c r="I1445" s="4" t="s">
        <v>38919</v>
      </c>
      <c r="J1445" s="2">
        <v>44668</v>
      </c>
      <c r="K1445" s="1" t="s">
        <v>15529</v>
      </c>
      <c r="L1445" s="1" t="s">
        <v>16</v>
      </c>
      <c r="M1445" s="1" t="s">
        <v>5097</v>
      </c>
    </row>
    <row r="1446" spans="1:13" ht="14.25" hidden="1" customHeight="1" x14ac:dyDescent="0.25">
      <c r="A1446" s="4" t="s">
        <v>41379</v>
      </c>
      <c r="B1446" s="4" t="s">
        <v>23733</v>
      </c>
      <c r="C1446" s="4" t="s">
        <v>38686</v>
      </c>
      <c r="D1446" s="8">
        <v>3</v>
      </c>
      <c r="E1446" s="6">
        <f>_xlfn.XLOOKUP(C1446,Products!$A:$A,Products!$E:$E,0,0)</f>
        <v>1476.23</v>
      </c>
      <c r="F1446" s="6">
        <f t="shared" si="44"/>
        <v>4428.6900000000005</v>
      </c>
      <c r="G1446" s="6">
        <v>1371.31</v>
      </c>
      <c r="H1446" s="6">
        <f t="shared" si="45"/>
        <v>-3057.3800000000006</v>
      </c>
      <c r="I1446" s="4" t="s">
        <v>38930</v>
      </c>
      <c r="J1446" s="2">
        <v>45124</v>
      </c>
      <c r="K1446" s="1" t="s">
        <v>41380</v>
      </c>
      <c r="L1446" s="1" t="s">
        <v>682</v>
      </c>
      <c r="M1446" s="1" t="s">
        <v>1660</v>
      </c>
    </row>
    <row r="1447" spans="1:13" ht="14.25" hidden="1" customHeight="1" x14ac:dyDescent="0.25">
      <c r="A1447" s="4" t="s">
        <v>41381</v>
      </c>
      <c r="B1447" s="4" t="s">
        <v>6226</v>
      </c>
      <c r="C1447" s="4" t="s">
        <v>38206</v>
      </c>
      <c r="D1447" s="8">
        <v>3</v>
      </c>
      <c r="E1447" s="6">
        <f>_xlfn.XLOOKUP(C1447,Products!$A:$A,Products!$E:$E,0,0)</f>
        <v>21.01</v>
      </c>
      <c r="F1447" s="6">
        <f t="shared" si="44"/>
        <v>63.03</v>
      </c>
      <c r="G1447" s="6">
        <v>1021.35</v>
      </c>
      <c r="H1447" s="6">
        <f t="shared" si="45"/>
        <v>958.32</v>
      </c>
      <c r="I1447" s="4" t="s">
        <v>38919</v>
      </c>
      <c r="J1447" s="2">
        <v>44260</v>
      </c>
      <c r="K1447" s="1" t="s">
        <v>41382</v>
      </c>
      <c r="L1447" s="1" t="s">
        <v>730</v>
      </c>
      <c r="M1447" s="1" t="s">
        <v>1280</v>
      </c>
    </row>
    <row r="1448" spans="1:13" ht="14.25" hidden="1" customHeight="1" x14ac:dyDescent="0.25">
      <c r="A1448" s="4" t="s">
        <v>41383</v>
      </c>
      <c r="B1448" s="4" t="s">
        <v>25890</v>
      </c>
      <c r="C1448" s="4" t="s">
        <v>34387</v>
      </c>
      <c r="D1448" s="8">
        <v>2</v>
      </c>
      <c r="E1448" s="6">
        <f>_xlfn.XLOOKUP(C1448,Products!$A:$A,Products!$E:$E,0,0)</f>
        <v>1361.45</v>
      </c>
      <c r="F1448" s="6">
        <f t="shared" si="44"/>
        <v>2722.9</v>
      </c>
      <c r="G1448" s="6">
        <v>3346.94</v>
      </c>
      <c r="H1448" s="6">
        <f t="shared" si="45"/>
        <v>624.04</v>
      </c>
      <c r="I1448" s="4" t="s">
        <v>38919</v>
      </c>
      <c r="J1448" s="2">
        <v>44957</v>
      </c>
      <c r="K1448" s="1" t="s">
        <v>41384</v>
      </c>
      <c r="L1448" s="1" t="s">
        <v>924</v>
      </c>
      <c r="M1448" s="1" t="s">
        <v>619</v>
      </c>
    </row>
    <row r="1449" spans="1:13" ht="14.25" hidden="1" customHeight="1" x14ac:dyDescent="0.25">
      <c r="A1449" s="4" t="s">
        <v>41385</v>
      </c>
      <c r="B1449" s="4" t="s">
        <v>25871</v>
      </c>
      <c r="C1449" s="4" t="s">
        <v>38617</v>
      </c>
      <c r="D1449" s="8">
        <v>3</v>
      </c>
      <c r="E1449" s="6">
        <f>_xlfn.XLOOKUP(C1449,Products!$A:$A,Products!$E:$E,0,0)</f>
        <v>1131</v>
      </c>
      <c r="F1449" s="6">
        <f t="shared" si="44"/>
        <v>3393</v>
      </c>
      <c r="G1449" s="6">
        <v>4147.95</v>
      </c>
      <c r="H1449" s="6">
        <f t="shared" si="45"/>
        <v>754.94999999999982</v>
      </c>
      <c r="I1449" s="4" t="s">
        <v>38919</v>
      </c>
      <c r="J1449" s="2">
        <v>44890</v>
      </c>
      <c r="K1449" s="1" t="s">
        <v>41386</v>
      </c>
      <c r="L1449" s="1" t="s">
        <v>86</v>
      </c>
      <c r="M1449" s="1" t="s">
        <v>973</v>
      </c>
    </row>
    <row r="1450" spans="1:13" ht="14.25" hidden="1" customHeight="1" x14ac:dyDescent="0.25">
      <c r="A1450" s="4" t="s">
        <v>41387</v>
      </c>
      <c r="B1450" s="4" t="s">
        <v>10185</v>
      </c>
      <c r="C1450" s="4" t="s">
        <v>37040</v>
      </c>
      <c r="D1450" s="8">
        <v>1</v>
      </c>
      <c r="E1450" s="6">
        <f>_xlfn.XLOOKUP(C1450,Products!$A:$A,Products!$E:$E,0,0)</f>
        <v>371.93</v>
      </c>
      <c r="F1450" s="6">
        <f t="shared" si="44"/>
        <v>371.93</v>
      </c>
      <c r="G1450" s="6">
        <v>408.65</v>
      </c>
      <c r="H1450" s="6">
        <f t="shared" si="45"/>
        <v>36.71999999999997</v>
      </c>
      <c r="I1450" s="4" t="s">
        <v>38919</v>
      </c>
      <c r="J1450" s="2">
        <v>45280</v>
      </c>
      <c r="K1450" s="1" t="s">
        <v>41388</v>
      </c>
      <c r="L1450" s="1" t="s">
        <v>263</v>
      </c>
      <c r="M1450" s="1" t="s">
        <v>4832</v>
      </c>
    </row>
    <row r="1451" spans="1:13" ht="14.25" hidden="1" customHeight="1" x14ac:dyDescent="0.25">
      <c r="A1451" s="4" t="s">
        <v>48655</v>
      </c>
      <c r="B1451" s="4" t="s">
        <v>17194</v>
      </c>
      <c r="C1451" s="4" t="s">
        <v>35230</v>
      </c>
      <c r="D1451" s="8">
        <v>5</v>
      </c>
      <c r="E1451" s="6">
        <f>_xlfn.XLOOKUP(C1451,Products!$A:$A,Products!$E:$E,0,0)</f>
        <v>1592.4</v>
      </c>
      <c r="F1451" s="6">
        <f t="shared" si="44"/>
        <v>7962</v>
      </c>
      <c r="G1451" s="6">
        <v>4806.2</v>
      </c>
      <c r="H1451" s="6">
        <f t="shared" si="45"/>
        <v>-3155.8</v>
      </c>
      <c r="I1451" s="4" t="s">
        <v>38917</v>
      </c>
      <c r="J1451" s="2">
        <v>43943</v>
      </c>
      <c r="K1451" s="1" t="s">
        <v>48656</v>
      </c>
      <c r="L1451" s="1" t="s">
        <v>167</v>
      </c>
      <c r="M1451" s="1" t="s">
        <v>1280</v>
      </c>
    </row>
    <row r="1452" spans="1:13" ht="14.25" hidden="1" customHeight="1" x14ac:dyDescent="0.25">
      <c r="A1452" s="4" t="s">
        <v>41391</v>
      </c>
      <c r="B1452" s="4" t="s">
        <v>1551</v>
      </c>
      <c r="C1452" s="4" t="s">
        <v>38661</v>
      </c>
      <c r="D1452" s="8">
        <v>5</v>
      </c>
      <c r="E1452" s="6">
        <f>_xlfn.XLOOKUP(C1452,Products!$A:$A,Products!$E:$E,0,0)</f>
        <v>1693.65</v>
      </c>
      <c r="F1452" s="6">
        <f t="shared" si="44"/>
        <v>8468.25</v>
      </c>
      <c r="G1452" s="6">
        <v>3543</v>
      </c>
      <c r="H1452" s="6">
        <f t="shared" si="45"/>
        <v>-4925.25</v>
      </c>
      <c r="I1452" s="4" t="s">
        <v>38917</v>
      </c>
      <c r="J1452" s="2">
        <v>44735</v>
      </c>
      <c r="K1452" s="1" t="s">
        <v>38908</v>
      </c>
      <c r="L1452" s="1" t="s">
        <v>924</v>
      </c>
      <c r="M1452" s="1" t="s">
        <v>508</v>
      </c>
    </row>
    <row r="1453" spans="1:13" ht="14.25" hidden="1" customHeight="1" x14ac:dyDescent="0.25">
      <c r="A1453" s="4" t="s">
        <v>41392</v>
      </c>
      <c r="B1453" s="4" t="s">
        <v>9759</v>
      </c>
      <c r="C1453" s="4" t="s">
        <v>38801</v>
      </c>
      <c r="D1453" s="8">
        <v>4</v>
      </c>
      <c r="E1453" s="6">
        <f>_xlfn.XLOOKUP(C1453,Products!$A:$A,Products!$E:$E,0,0)</f>
        <v>558.29</v>
      </c>
      <c r="F1453" s="6">
        <f t="shared" si="44"/>
        <v>2233.16</v>
      </c>
      <c r="G1453" s="6">
        <v>4865.41</v>
      </c>
      <c r="H1453" s="6">
        <f t="shared" si="45"/>
        <v>2632.25</v>
      </c>
      <c r="I1453" s="4" t="s">
        <v>38924</v>
      </c>
      <c r="J1453" s="2">
        <v>45195</v>
      </c>
      <c r="K1453" s="1" t="s">
        <v>5457</v>
      </c>
      <c r="L1453" s="1" t="s">
        <v>51</v>
      </c>
      <c r="M1453" s="1" t="s">
        <v>313</v>
      </c>
    </row>
    <row r="1454" spans="1:13" ht="14.25" hidden="1" customHeight="1" x14ac:dyDescent="0.25">
      <c r="A1454" s="4" t="s">
        <v>50110</v>
      </c>
      <c r="B1454" s="4" t="s">
        <v>23431</v>
      </c>
      <c r="C1454" s="4" t="s">
        <v>37656</v>
      </c>
      <c r="D1454" s="8">
        <v>2</v>
      </c>
      <c r="E1454" s="6">
        <f>_xlfn.XLOOKUP(C1454,Products!$A:$A,Products!$E:$E,0,0)</f>
        <v>1460.62</v>
      </c>
      <c r="F1454" s="6">
        <f t="shared" si="44"/>
        <v>2921.24</v>
      </c>
      <c r="G1454" s="6">
        <v>395.05</v>
      </c>
      <c r="H1454" s="6">
        <f t="shared" si="45"/>
        <v>-2526.1899999999996</v>
      </c>
      <c r="I1454" s="4" t="s">
        <v>38930</v>
      </c>
      <c r="J1454" s="2">
        <v>43943</v>
      </c>
      <c r="K1454" s="1" t="s">
        <v>39331</v>
      </c>
      <c r="L1454" s="1" t="s">
        <v>1392</v>
      </c>
      <c r="M1454" s="1" t="s">
        <v>1190</v>
      </c>
    </row>
    <row r="1455" spans="1:13" ht="14.25" hidden="1" customHeight="1" x14ac:dyDescent="0.25">
      <c r="A1455" s="4" t="s">
        <v>41395</v>
      </c>
      <c r="B1455" s="4" t="s">
        <v>6668</v>
      </c>
      <c r="C1455" s="4" t="s">
        <v>38151</v>
      </c>
      <c r="D1455" s="8">
        <v>2</v>
      </c>
      <c r="E1455" s="6">
        <f>_xlfn.XLOOKUP(C1455,Products!$A:$A,Products!$E:$E,0,0)</f>
        <v>1647.77</v>
      </c>
      <c r="F1455" s="6">
        <f t="shared" si="44"/>
        <v>3295.54</v>
      </c>
      <c r="G1455" s="6">
        <v>2829.31</v>
      </c>
      <c r="H1455" s="6">
        <f t="shared" si="45"/>
        <v>-466.23</v>
      </c>
      <c r="I1455" s="4" t="s">
        <v>38930</v>
      </c>
      <c r="J1455" s="2">
        <v>45096</v>
      </c>
      <c r="K1455" s="1" t="s">
        <v>41396</v>
      </c>
      <c r="L1455" s="1" t="s">
        <v>539</v>
      </c>
      <c r="M1455" s="1" t="s">
        <v>1334</v>
      </c>
    </row>
    <row r="1456" spans="1:13" ht="14.25" hidden="1" customHeight="1" x14ac:dyDescent="0.25">
      <c r="A1456" s="4" t="s">
        <v>41397</v>
      </c>
      <c r="B1456" s="4" t="s">
        <v>13650</v>
      </c>
      <c r="C1456" s="4" t="s">
        <v>34969</v>
      </c>
      <c r="D1456" s="8">
        <v>5</v>
      </c>
      <c r="E1456" s="6">
        <f>_xlfn.XLOOKUP(C1456,Products!$A:$A,Products!$E:$E,0,0)</f>
        <v>335.84</v>
      </c>
      <c r="F1456" s="6">
        <f t="shared" si="44"/>
        <v>1679.1999999999998</v>
      </c>
      <c r="G1456" s="6">
        <v>108.91</v>
      </c>
      <c r="H1456" s="6">
        <f t="shared" si="45"/>
        <v>-1570.2899999999997</v>
      </c>
      <c r="I1456" s="4" t="s">
        <v>38930</v>
      </c>
      <c r="J1456" s="2">
        <v>45630</v>
      </c>
      <c r="K1456" s="1" t="s">
        <v>41398</v>
      </c>
      <c r="L1456" s="1" t="s">
        <v>1189</v>
      </c>
      <c r="M1456" s="1" t="s">
        <v>2296</v>
      </c>
    </row>
    <row r="1457" spans="1:13" ht="14.25" hidden="1" customHeight="1" x14ac:dyDescent="0.25">
      <c r="A1457" s="4" t="s">
        <v>41399</v>
      </c>
      <c r="B1457" s="4" t="s">
        <v>33896</v>
      </c>
      <c r="C1457" s="4" t="s">
        <v>35069</v>
      </c>
      <c r="D1457" s="8">
        <v>3</v>
      </c>
      <c r="E1457" s="6">
        <f>_xlfn.XLOOKUP(C1457,Products!$A:$A,Products!$E:$E,0,0)</f>
        <v>1326.09</v>
      </c>
      <c r="F1457" s="6">
        <f t="shared" si="44"/>
        <v>3978.2699999999995</v>
      </c>
      <c r="G1457" s="6">
        <v>947.44</v>
      </c>
      <c r="H1457" s="6">
        <f t="shared" si="45"/>
        <v>-3030.8299999999995</v>
      </c>
      <c r="I1457" s="4" t="s">
        <v>38919</v>
      </c>
      <c r="J1457" s="2">
        <v>44211</v>
      </c>
      <c r="K1457" s="1" t="s">
        <v>1122</v>
      </c>
      <c r="L1457" s="1" t="s">
        <v>167</v>
      </c>
      <c r="M1457" s="1" t="s">
        <v>370</v>
      </c>
    </row>
    <row r="1458" spans="1:13" ht="14.25" hidden="1" customHeight="1" x14ac:dyDescent="0.25">
      <c r="A1458" s="4" t="s">
        <v>41400</v>
      </c>
      <c r="B1458" s="4" t="s">
        <v>2839</v>
      </c>
      <c r="C1458" s="4" t="s">
        <v>36382</v>
      </c>
      <c r="D1458" s="8">
        <v>5</v>
      </c>
      <c r="E1458" s="6">
        <f>_xlfn.XLOOKUP(C1458,Products!$A:$A,Products!$E:$E,0,0)</f>
        <v>1313.99</v>
      </c>
      <c r="F1458" s="6">
        <f t="shared" si="44"/>
        <v>6569.95</v>
      </c>
      <c r="G1458" s="6">
        <v>4395.62</v>
      </c>
      <c r="H1458" s="6">
        <f t="shared" si="45"/>
        <v>-2174.33</v>
      </c>
      <c r="I1458" s="4" t="s">
        <v>38938</v>
      </c>
      <c r="J1458" s="2">
        <v>44640</v>
      </c>
      <c r="K1458" s="1" t="s">
        <v>30806</v>
      </c>
      <c r="L1458" s="1" t="s">
        <v>516</v>
      </c>
      <c r="M1458" s="1" t="s">
        <v>563</v>
      </c>
    </row>
    <row r="1459" spans="1:13" ht="14.25" hidden="1" customHeight="1" x14ac:dyDescent="0.25">
      <c r="A1459" s="4" t="s">
        <v>50972</v>
      </c>
      <c r="B1459" s="4" t="s">
        <v>669</v>
      </c>
      <c r="C1459" s="4" t="s">
        <v>35021</v>
      </c>
      <c r="D1459" s="8">
        <v>3</v>
      </c>
      <c r="E1459" s="6">
        <f>_xlfn.XLOOKUP(C1459,Products!$A:$A,Products!$E:$E,0,0)</f>
        <v>1026.93</v>
      </c>
      <c r="F1459" s="6">
        <f t="shared" si="44"/>
        <v>3080.79</v>
      </c>
      <c r="G1459" s="6">
        <v>178.84</v>
      </c>
      <c r="H1459" s="6">
        <f t="shared" si="45"/>
        <v>-2901.95</v>
      </c>
      <c r="I1459" s="4" t="s">
        <v>38917</v>
      </c>
      <c r="J1459" s="2">
        <v>43943</v>
      </c>
      <c r="K1459" s="1" t="s">
        <v>50973</v>
      </c>
      <c r="L1459" s="1" t="s">
        <v>263</v>
      </c>
      <c r="M1459" s="1" t="s">
        <v>995</v>
      </c>
    </row>
    <row r="1460" spans="1:13" ht="14.25" hidden="1" customHeight="1" x14ac:dyDescent="0.25">
      <c r="A1460" s="4" t="s">
        <v>41402</v>
      </c>
      <c r="B1460" s="4" t="s">
        <v>3105</v>
      </c>
      <c r="C1460" s="4" t="s">
        <v>38465</v>
      </c>
      <c r="D1460" s="8">
        <v>1</v>
      </c>
      <c r="E1460" s="6">
        <f>_xlfn.XLOOKUP(C1460,Products!$A:$A,Products!$E:$E,0,0)</f>
        <v>1713.16</v>
      </c>
      <c r="F1460" s="6">
        <f t="shared" si="44"/>
        <v>1713.16</v>
      </c>
      <c r="G1460" s="6">
        <v>722.57</v>
      </c>
      <c r="H1460" s="6">
        <f t="shared" si="45"/>
        <v>-990.59</v>
      </c>
      <c r="I1460" s="4" t="s">
        <v>38917</v>
      </c>
      <c r="J1460" s="2">
        <v>44400</v>
      </c>
      <c r="K1460" s="1" t="s">
        <v>33093</v>
      </c>
      <c r="L1460" s="1" t="s">
        <v>1408</v>
      </c>
      <c r="M1460" s="1" t="s">
        <v>3960</v>
      </c>
    </row>
    <row r="1461" spans="1:13" ht="14.25" hidden="1" customHeight="1" x14ac:dyDescent="0.25">
      <c r="A1461" s="4" t="s">
        <v>41403</v>
      </c>
      <c r="B1461" s="4" t="s">
        <v>1434</v>
      </c>
      <c r="C1461" s="4" t="s">
        <v>36111</v>
      </c>
      <c r="D1461" s="8">
        <v>2</v>
      </c>
      <c r="E1461" s="6">
        <f>_xlfn.XLOOKUP(C1461,Products!$A:$A,Products!$E:$E,0,0)</f>
        <v>1901.94</v>
      </c>
      <c r="F1461" s="6">
        <f t="shared" si="44"/>
        <v>3803.88</v>
      </c>
      <c r="G1461" s="6">
        <v>993.49</v>
      </c>
      <c r="H1461" s="6">
        <f t="shared" si="45"/>
        <v>-2810.3900000000003</v>
      </c>
      <c r="I1461" s="4" t="s">
        <v>38938</v>
      </c>
      <c r="J1461" s="2">
        <v>45467</v>
      </c>
      <c r="K1461" s="1" t="s">
        <v>41404</v>
      </c>
      <c r="L1461" s="1" t="s">
        <v>158</v>
      </c>
      <c r="M1461" s="1" t="s">
        <v>7459</v>
      </c>
    </row>
    <row r="1462" spans="1:13" ht="14.25" hidden="1" customHeight="1" x14ac:dyDescent="0.25">
      <c r="A1462" s="4" t="s">
        <v>41405</v>
      </c>
      <c r="B1462" s="4" t="s">
        <v>5480</v>
      </c>
      <c r="C1462" s="4" t="s">
        <v>36040</v>
      </c>
      <c r="D1462" s="8">
        <v>5</v>
      </c>
      <c r="E1462" s="6">
        <f>_xlfn.XLOOKUP(C1462,Products!$A:$A,Products!$E:$E,0,0)</f>
        <v>1842.08</v>
      </c>
      <c r="F1462" s="6">
        <f t="shared" si="44"/>
        <v>9210.4</v>
      </c>
      <c r="G1462" s="6">
        <v>2730.32</v>
      </c>
      <c r="H1462" s="6">
        <f t="shared" si="45"/>
        <v>-6480.08</v>
      </c>
      <c r="I1462" s="4" t="s">
        <v>38917</v>
      </c>
      <c r="J1462" s="2">
        <v>44669</v>
      </c>
      <c r="K1462" s="1" t="s">
        <v>28700</v>
      </c>
      <c r="L1462" s="1" t="s">
        <v>194</v>
      </c>
      <c r="M1462" s="1" t="s">
        <v>362</v>
      </c>
    </row>
    <row r="1463" spans="1:13" ht="14.25" hidden="1" customHeight="1" x14ac:dyDescent="0.25">
      <c r="A1463" s="4" t="s">
        <v>41406</v>
      </c>
      <c r="B1463" s="4" t="s">
        <v>16027</v>
      </c>
      <c r="C1463" s="4" t="s">
        <v>38794</v>
      </c>
      <c r="D1463" s="8">
        <v>5</v>
      </c>
      <c r="E1463" s="6">
        <f>_xlfn.XLOOKUP(C1463,Products!$A:$A,Products!$E:$E,0,0)</f>
        <v>654.83000000000004</v>
      </c>
      <c r="F1463" s="6">
        <f t="shared" si="44"/>
        <v>3274.15</v>
      </c>
      <c r="G1463" s="6">
        <v>2674.36</v>
      </c>
      <c r="H1463" s="6">
        <f t="shared" si="45"/>
        <v>-599.79</v>
      </c>
      <c r="I1463" s="4" t="s">
        <v>38919</v>
      </c>
      <c r="J1463" s="2">
        <v>44398</v>
      </c>
      <c r="K1463" s="1" t="s">
        <v>41407</v>
      </c>
      <c r="L1463" s="1" t="s">
        <v>956</v>
      </c>
      <c r="M1463" s="1" t="s">
        <v>1243</v>
      </c>
    </row>
    <row r="1464" spans="1:13" ht="14.25" hidden="1" customHeight="1" x14ac:dyDescent="0.25">
      <c r="A1464" s="4" t="s">
        <v>41408</v>
      </c>
      <c r="B1464" s="4" t="s">
        <v>18134</v>
      </c>
      <c r="C1464" s="4" t="s">
        <v>37358</v>
      </c>
      <c r="D1464" s="8">
        <v>1</v>
      </c>
      <c r="E1464" s="6">
        <f>_xlfn.XLOOKUP(C1464,Products!$A:$A,Products!$E:$E,0,0)</f>
        <v>700.32</v>
      </c>
      <c r="F1464" s="6">
        <f t="shared" si="44"/>
        <v>700.32</v>
      </c>
      <c r="G1464" s="6">
        <v>3700.21</v>
      </c>
      <c r="H1464" s="6">
        <f t="shared" si="45"/>
        <v>2999.89</v>
      </c>
      <c r="I1464" s="4" t="s">
        <v>38938</v>
      </c>
      <c r="J1464" s="2">
        <v>45485</v>
      </c>
      <c r="K1464" s="1" t="s">
        <v>41409</v>
      </c>
      <c r="L1464" s="1" t="s">
        <v>34</v>
      </c>
      <c r="M1464" s="1" t="s">
        <v>435</v>
      </c>
    </row>
    <row r="1465" spans="1:13" ht="14.25" hidden="1" customHeight="1" x14ac:dyDescent="0.25">
      <c r="A1465" s="4" t="s">
        <v>41410</v>
      </c>
      <c r="B1465" s="4" t="s">
        <v>2012</v>
      </c>
      <c r="C1465" s="4" t="s">
        <v>36781</v>
      </c>
      <c r="D1465" s="8">
        <v>4</v>
      </c>
      <c r="E1465" s="6">
        <f>_xlfn.XLOOKUP(C1465,Products!$A:$A,Products!$E:$E,0,0)</f>
        <v>7.13</v>
      </c>
      <c r="F1465" s="6">
        <f t="shared" si="44"/>
        <v>28.52</v>
      </c>
      <c r="G1465" s="6">
        <v>2465.36</v>
      </c>
      <c r="H1465" s="6">
        <f t="shared" si="45"/>
        <v>2436.84</v>
      </c>
      <c r="I1465" s="4" t="s">
        <v>38938</v>
      </c>
      <c r="J1465" s="2">
        <v>45555</v>
      </c>
      <c r="K1465" s="1" t="s">
        <v>40594</v>
      </c>
      <c r="L1465" s="1" t="s">
        <v>246</v>
      </c>
      <c r="M1465" s="1" t="s">
        <v>3530</v>
      </c>
    </row>
    <row r="1466" spans="1:13" ht="14.25" hidden="1" customHeight="1" x14ac:dyDescent="0.25">
      <c r="A1466" s="4" t="s">
        <v>41411</v>
      </c>
      <c r="B1466" s="4" t="s">
        <v>4715</v>
      </c>
      <c r="C1466" s="4" t="s">
        <v>34910</v>
      </c>
      <c r="D1466" s="8">
        <v>3</v>
      </c>
      <c r="E1466" s="6">
        <f>_xlfn.XLOOKUP(C1466,Products!$A:$A,Products!$E:$E,0,0)</f>
        <v>923.39</v>
      </c>
      <c r="F1466" s="6">
        <f t="shared" si="44"/>
        <v>2770.17</v>
      </c>
      <c r="G1466" s="6">
        <v>220.94</v>
      </c>
      <c r="H1466" s="6">
        <f t="shared" si="45"/>
        <v>-2549.23</v>
      </c>
      <c r="I1466" s="4" t="s">
        <v>38924</v>
      </c>
      <c r="J1466" s="2">
        <v>45216</v>
      </c>
      <c r="K1466" s="1" t="s">
        <v>41412</v>
      </c>
      <c r="L1466" s="1" t="s">
        <v>194</v>
      </c>
      <c r="M1466" s="1" t="s">
        <v>427</v>
      </c>
    </row>
    <row r="1467" spans="1:13" ht="14.25" hidden="1" customHeight="1" x14ac:dyDescent="0.25">
      <c r="A1467" s="4" t="s">
        <v>41413</v>
      </c>
      <c r="B1467" s="4" t="s">
        <v>24550</v>
      </c>
      <c r="C1467" s="4" t="s">
        <v>37856</v>
      </c>
      <c r="D1467" s="8">
        <v>1</v>
      </c>
      <c r="E1467" s="6">
        <f>_xlfn.XLOOKUP(C1467,Products!$A:$A,Products!$E:$E,0,0)</f>
        <v>1920.64</v>
      </c>
      <c r="F1467" s="6">
        <f t="shared" si="44"/>
        <v>1920.64</v>
      </c>
      <c r="G1467" s="6">
        <v>1495.79</v>
      </c>
      <c r="H1467" s="6">
        <f t="shared" si="45"/>
        <v>-424.85000000000014</v>
      </c>
      <c r="I1467" s="4" t="s">
        <v>38924</v>
      </c>
      <c r="J1467" s="2">
        <v>45236</v>
      </c>
      <c r="K1467" s="1" t="s">
        <v>38931</v>
      </c>
      <c r="L1467" s="1" t="s">
        <v>254</v>
      </c>
      <c r="M1467" s="1" t="s">
        <v>362</v>
      </c>
    </row>
    <row r="1468" spans="1:13" ht="14.25" hidden="1" customHeight="1" x14ac:dyDescent="0.25">
      <c r="A1468" s="4" t="s">
        <v>41414</v>
      </c>
      <c r="B1468" s="4" t="s">
        <v>8009</v>
      </c>
      <c r="C1468" s="4" t="s">
        <v>38742</v>
      </c>
      <c r="D1468" s="8">
        <v>1</v>
      </c>
      <c r="E1468" s="6">
        <f>_xlfn.XLOOKUP(C1468,Products!$A:$A,Products!$E:$E,0,0)</f>
        <v>307.92</v>
      </c>
      <c r="F1468" s="6">
        <f t="shared" si="44"/>
        <v>307.92</v>
      </c>
      <c r="G1468" s="6">
        <v>2155.71</v>
      </c>
      <c r="H1468" s="6">
        <f t="shared" si="45"/>
        <v>1847.79</v>
      </c>
      <c r="I1468" s="4" t="s">
        <v>38938</v>
      </c>
      <c r="J1468" s="2">
        <v>44587</v>
      </c>
      <c r="K1468" s="1" t="s">
        <v>16908</v>
      </c>
      <c r="L1468" s="1" t="s">
        <v>1189</v>
      </c>
      <c r="M1468" s="1" t="s">
        <v>1608</v>
      </c>
    </row>
    <row r="1469" spans="1:13" ht="14.25" hidden="1" customHeight="1" x14ac:dyDescent="0.25">
      <c r="A1469" s="4" t="s">
        <v>41415</v>
      </c>
      <c r="B1469" s="4" t="s">
        <v>16243</v>
      </c>
      <c r="C1469" s="4" t="s">
        <v>37317</v>
      </c>
      <c r="D1469" s="8">
        <v>1</v>
      </c>
      <c r="E1469" s="6">
        <f>_xlfn.XLOOKUP(C1469,Products!$A:$A,Products!$E:$E,0,0)</f>
        <v>983.3</v>
      </c>
      <c r="F1469" s="6">
        <f t="shared" si="44"/>
        <v>983.3</v>
      </c>
      <c r="G1469" s="6">
        <v>84.25</v>
      </c>
      <c r="H1469" s="6">
        <f t="shared" si="45"/>
        <v>-899.05</v>
      </c>
      <c r="I1469" s="4" t="s">
        <v>38930</v>
      </c>
      <c r="J1469" s="2">
        <v>45030</v>
      </c>
      <c r="K1469" s="1" t="s">
        <v>41416</v>
      </c>
      <c r="L1469" s="1" t="s">
        <v>337</v>
      </c>
      <c r="M1469" s="1" t="s">
        <v>220</v>
      </c>
    </row>
    <row r="1470" spans="1:13" ht="14.25" hidden="1" customHeight="1" x14ac:dyDescent="0.25">
      <c r="A1470" s="4" t="s">
        <v>41417</v>
      </c>
      <c r="B1470" s="4" t="s">
        <v>17066</v>
      </c>
      <c r="C1470" s="4" t="s">
        <v>37401</v>
      </c>
      <c r="D1470" s="8">
        <v>3</v>
      </c>
      <c r="E1470" s="6">
        <f>_xlfn.XLOOKUP(C1470,Products!$A:$A,Products!$E:$E,0,0)</f>
        <v>1326.17</v>
      </c>
      <c r="F1470" s="6">
        <f t="shared" si="44"/>
        <v>3978.51</v>
      </c>
      <c r="G1470" s="6">
        <v>794.95</v>
      </c>
      <c r="H1470" s="6">
        <f t="shared" si="45"/>
        <v>-3183.5600000000004</v>
      </c>
      <c r="I1470" s="4" t="s">
        <v>38919</v>
      </c>
      <c r="J1470" s="2">
        <v>45390</v>
      </c>
      <c r="K1470" s="1" t="s">
        <v>41418</v>
      </c>
      <c r="L1470" s="1" t="s">
        <v>516</v>
      </c>
      <c r="M1470" s="1" t="s">
        <v>1995</v>
      </c>
    </row>
    <row r="1471" spans="1:13" ht="14.25" hidden="1" customHeight="1" x14ac:dyDescent="0.25">
      <c r="A1471" s="4" t="s">
        <v>41419</v>
      </c>
      <c r="B1471" s="4" t="s">
        <v>17689</v>
      </c>
      <c r="C1471" s="4" t="s">
        <v>35423</v>
      </c>
      <c r="D1471" s="8">
        <v>5</v>
      </c>
      <c r="E1471" s="6">
        <f>_xlfn.XLOOKUP(C1471,Products!$A:$A,Products!$E:$E,0,0)</f>
        <v>615.42999999999995</v>
      </c>
      <c r="F1471" s="6">
        <f t="shared" si="44"/>
        <v>3077.1499999999996</v>
      </c>
      <c r="G1471" s="6">
        <v>3019.82</v>
      </c>
      <c r="H1471" s="6">
        <f t="shared" si="45"/>
        <v>-57.329999999999472</v>
      </c>
      <c r="I1471" s="4" t="s">
        <v>38938</v>
      </c>
      <c r="J1471" s="2">
        <v>44847</v>
      </c>
      <c r="K1471" s="1" t="s">
        <v>41420</v>
      </c>
      <c r="L1471" s="1" t="s">
        <v>158</v>
      </c>
      <c r="M1471" s="1" t="s">
        <v>3501</v>
      </c>
    </row>
    <row r="1472" spans="1:13" ht="14.25" hidden="1" customHeight="1" x14ac:dyDescent="0.25">
      <c r="A1472" s="4" t="s">
        <v>41421</v>
      </c>
      <c r="B1472" s="4" t="s">
        <v>10</v>
      </c>
      <c r="C1472" s="4" t="s">
        <v>38550</v>
      </c>
      <c r="D1472" s="8">
        <v>3</v>
      </c>
      <c r="E1472" s="6">
        <f>_xlfn.XLOOKUP(C1472,Products!$A:$A,Products!$E:$E,0,0)</f>
        <v>838.49</v>
      </c>
      <c r="F1472" s="6">
        <f t="shared" si="44"/>
        <v>2515.4700000000003</v>
      </c>
      <c r="G1472" s="6">
        <v>4547.6899999999996</v>
      </c>
      <c r="H1472" s="6">
        <f t="shared" si="45"/>
        <v>2032.2199999999993</v>
      </c>
      <c r="I1472" s="4" t="s">
        <v>38919</v>
      </c>
      <c r="J1472" s="2">
        <v>45320</v>
      </c>
      <c r="K1472" s="1" t="s">
        <v>41422</v>
      </c>
      <c r="L1472" s="1" t="s">
        <v>280</v>
      </c>
      <c r="M1472" s="1" t="s">
        <v>4553</v>
      </c>
    </row>
    <row r="1473" spans="1:13" ht="14.25" hidden="1" customHeight="1" x14ac:dyDescent="0.25">
      <c r="A1473" s="4" t="s">
        <v>41423</v>
      </c>
      <c r="B1473" s="4" t="s">
        <v>1736</v>
      </c>
      <c r="C1473" s="4" t="s">
        <v>37437</v>
      </c>
      <c r="D1473" s="8">
        <v>5</v>
      </c>
      <c r="E1473" s="6">
        <f>_xlfn.XLOOKUP(C1473,Products!$A:$A,Products!$E:$E,0,0)</f>
        <v>1566.99</v>
      </c>
      <c r="F1473" s="6">
        <f t="shared" si="44"/>
        <v>7834.95</v>
      </c>
      <c r="G1473" s="6">
        <v>2733.79</v>
      </c>
      <c r="H1473" s="6">
        <f t="shared" si="45"/>
        <v>-5101.16</v>
      </c>
      <c r="I1473" s="4" t="s">
        <v>38919</v>
      </c>
      <c r="J1473" s="2">
        <v>45418</v>
      </c>
      <c r="K1473" s="1" t="s">
        <v>41424</v>
      </c>
      <c r="L1473" s="1" t="s">
        <v>140</v>
      </c>
      <c r="M1473" s="1" t="s">
        <v>1995</v>
      </c>
    </row>
    <row r="1474" spans="1:13" ht="14.25" hidden="1" customHeight="1" x14ac:dyDescent="0.25">
      <c r="A1474" s="4" t="s">
        <v>41425</v>
      </c>
      <c r="B1474" s="4" t="s">
        <v>2034</v>
      </c>
      <c r="C1474" s="4" t="s">
        <v>38600</v>
      </c>
      <c r="D1474" s="8">
        <v>5</v>
      </c>
      <c r="E1474" s="6">
        <f>_xlfn.XLOOKUP(C1474,Products!$A:$A,Products!$E:$E,0,0)</f>
        <v>295.85000000000002</v>
      </c>
      <c r="F1474" s="6">
        <f t="shared" ref="F1474:F1537" si="46">E1474*D1474</f>
        <v>1479.25</v>
      </c>
      <c r="G1474" s="6">
        <v>4236.83</v>
      </c>
      <c r="H1474" s="6">
        <f t="shared" ref="H1474:H1537" si="47">G1474-F1474</f>
        <v>2757.58</v>
      </c>
      <c r="I1474" s="4" t="s">
        <v>38919</v>
      </c>
      <c r="J1474" s="2">
        <v>45347</v>
      </c>
      <c r="K1474" s="1" t="s">
        <v>41426</v>
      </c>
      <c r="L1474" s="1" t="s">
        <v>158</v>
      </c>
      <c r="M1474" s="1" t="s">
        <v>272</v>
      </c>
    </row>
    <row r="1475" spans="1:13" ht="14.25" hidden="1" customHeight="1" x14ac:dyDescent="0.25">
      <c r="A1475" s="4" t="s">
        <v>41427</v>
      </c>
      <c r="B1475" s="4" t="s">
        <v>13211</v>
      </c>
      <c r="C1475" s="4" t="s">
        <v>38320</v>
      </c>
      <c r="D1475" s="8">
        <v>2</v>
      </c>
      <c r="E1475" s="6">
        <f>_xlfn.XLOOKUP(C1475,Products!$A:$A,Products!$E:$E,0,0)</f>
        <v>1650.71</v>
      </c>
      <c r="F1475" s="6">
        <f t="shared" si="46"/>
        <v>3301.42</v>
      </c>
      <c r="G1475" s="6">
        <v>2459.3200000000002</v>
      </c>
      <c r="H1475" s="6">
        <f t="shared" si="47"/>
        <v>-842.09999999999991</v>
      </c>
      <c r="I1475" s="4" t="s">
        <v>38917</v>
      </c>
      <c r="J1475" s="2">
        <v>44678</v>
      </c>
      <c r="K1475" s="1" t="s">
        <v>41428</v>
      </c>
      <c r="L1475" s="1" t="s">
        <v>149</v>
      </c>
      <c r="M1475" s="1" t="s">
        <v>1085</v>
      </c>
    </row>
    <row r="1476" spans="1:13" ht="14.25" hidden="1" customHeight="1" x14ac:dyDescent="0.25">
      <c r="A1476" s="4" t="s">
        <v>41429</v>
      </c>
      <c r="B1476" s="4" t="s">
        <v>26471</v>
      </c>
      <c r="C1476" s="4" t="s">
        <v>36707</v>
      </c>
      <c r="D1476" s="8">
        <v>5</v>
      </c>
      <c r="E1476" s="6">
        <f>_xlfn.XLOOKUP(C1476,Products!$A:$A,Products!$E:$E,0,0)</f>
        <v>495.7</v>
      </c>
      <c r="F1476" s="6">
        <f t="shared" si="46"/>
        <v>2478.5</v>
      </c>
      <c r="G1476" s="6">
        <v>2415.4899999999998</v>
      </c>
      <c r="H1476" s="6">
        <f t="shared" si="47"/>
        <v>-63.010000000000218</v>
      </c>
      <c r="I1476" s="4" t="s">
        <v>38924</v>
      </c>
      <c r="J1476" s="2">
        <v>44534</v>
      </c>
      <c r="K1476" s="1" t="s">
        <v>41430</v>
      </c>
      <c r="L1476" s="1" t="s">
        <v>237</v>
      </c>
      <c r="M1476" s="1" t="s">
        <v>3275</v>
      </c>
    </row>
    <row r="1477" spans="1:13" ht="14.25" hidden="1" customHeight="1" x14ac:dyDescent="0.25">
      <c r="A1477" s="4" t="s">
        <v>41431</v>
      </c>
      <c r="B1477" s="4" t="s">
        <v>7580</v>
      </c>
      <c r="C1477" s="4" t="s">
        <v>34825</v>
      </c>
      <c r="D1477" s="8">
        <v>5</v>
      </c>
      <c r="E1477" s="6">
        <f>_xlfn.XLOOKUP(C1477,Products!$A:$A,Products!$E:$E,0,0)</f>
        <v>1722.63</v>
      </c>
      <c r="F1477" s="6">
        <f t="shared" si="46"/>
        <v>8613.1500000000015</v>
      </c>
      <c r="G1477" s="6">
        <v>3399.94</v>
      </c>
      <c r="H1477" s="6">
        <f t="shared" si="47"/>
        <v>-5213.2100000000009</v>
      </c>
      <c r="I1477" s="4" t="s">
        <v>38917</v>
      </c>
      <c r="J1477" s="2">
        <v>44763</v>
      </c>
      <c r="K1477" s="1" t="s">
        <v>20463</v>
      </c>
      <c r="L1477" s="1" t="s">
        <v>158</v>
      </c>
      <c r="M1477" s="1" t="s">
        <v>540</v>
      </c>
    </row>
    <row r="1478" spans="1:13" ht="14.25" hidden="1" customHeight="1" x14ac:dyDescent="0.25">
      <c r="A1478" s="4" t="s">
        <v>41432</v>
      </c>
      <c r="B1478" s="4" t="s">
        <v>7697</v>
      </c>
      <c r="C1478" s="4" t="s">
        <v>38490</v>
      </c>
      <c r="D1478" s="8">
        <v>4</v>
      </c>
      <c r="E1478" s="6">
        <f>_xlfn.XLOOKUP(C1478,Products!$A:$A,Products!$E:$E,0,0)</f>
        <v>947.51</v>
      </c>
      <c r="F1478" s="6">
        <f t="shared" si="46"/>
        <v>3790.04</v>
      </c>
      <c r="G1478" s="6">
        <v>3052.57</v>
      </c>
      <c r="H1478" s="6">
        <f t="shared" si="47"/>
        <v>-737.4699999999998</v>
      </c>
      <c r="I1478" s="4" t="s">
        <v>38938</v>
      </c>
      <c r="J1478" s="2">
        <v>45433</v>
      </c>
      <c r="K1478" s="1" t="s">
        <v>41433</v>
      </c>
      <c r="L1478" s="1" t="s">
        <v>475</v>
      </c>
      <c r="M1478" s="1" t="s">
        <v>667</v>
      </c>
    </row>
    <row r="1479" spans="1:13" ht="14.25" hidden="1" customHeight="1" x14ac:dyDescent="0.25">
      <c r="A1479" s="4" t="s">
        <v>41434</v>
      </c>
      <c r="B1479" s="4" t="s">
        <v>17408</v>
      </c>
      <c r="C1479" s="4" t="s">
        <v>37890</v>
      </c>
      <c r="D1479" s="8">
        <v>4</v>
      </c>
      <c r="E1479" s="6">
        <f>_xlfn.XLOOKUP(C1479,Products!$A:$A,Products!$E:$E,0,0)</f>
        <v>698.92</v>
      </c>
      <c r="F1479" s="6">
        <f t="shared" si="46"/>
        <v>2795.68</v>
      </c>
      <c r="G1479" s="6">
        <v>4946.55</v>
      </c>
      <c r="H1479" s="6">
        <f t="shared" si="47"/>
        <v>2150.8700000000003</v>
      </c>
      <c r="I1479" s="4" t="s">
        <v>38917</v>
      </c>
      <c r="J1479" s="2">
        <v>45242</v>
      </c>
      <c r="K1479" s="1" t="s">
        <v>41435</v>
      </c>
      <c r="L1479" s="1" t="s">
        <v>167</v>
      </c>
      <c r="M1479" s="1" t="s">
        <v>4832</v>
      </c>
    </row>
    <row r="1480" spans="1:13" ht="14.25" hidden="1" customHeight="1" x14ac:dyDescent="0.25">
      <c r="A1480" s="4" t="s">
        <v>41436</v>
      </c>
      <c r="B1480" s="4" t="s">
        <v>25949</v>
      </c>
      <c r="C1480" s="4" t="s">
        <v>35581</v>
      </c>
      <c r="D1480" s="8">
        <v>1</v>
      </c>
      <c r="E1480" s="6">
        <f>_xlfn.XLOOKUP(C1480,Products!$A:$A,Products!$E:$E,0,0)</f>
        <v>1674.18</v>
      </c>
      <c r="F1480" s="6">
        <f t="shared" si="46"/>
        <v>1674.18</v>
      </c>
      <c r="G1480" s="6">
        <v>4566.3100000000004</v>
      </c>
      <c r="H1480" s="6">
        <f t="shared" si="47"/>
        <v>2892.13</v>
      </c>
      <c r="I1480" s="4" t="s">
        <v>38930</v>
      </c>
      <c r="J1480" s="2">
        <v>44629</v>
      </c>
      <c r="K1480" s="1" t="s">
        <v>41437</v>
      </c>
      <c r="L1480" s="1" t="s">
        <v>587</v>
      </c>
      <c r="M1480" s="1" t="s">
        <v>114</v>
      </c>
    </row>
    <row r="1481" spans="1:13" ht="14.25" hidden="1" customHeight="1" x14ac:dyDescent="0.25">
      <c r="A1481" s="4" t="s">
        <v>41438</v>
      </c>
      <c r="B1481" s="4" t="s">
        <v>9460</v>
      </c>
      <c r="C1481" s="4" t="s">
        <v>35662</v>
      </c>
      <c r="D1481" s="8">
        <v>5</v>
      </c>
      <c r="E1481" s="6">
        <f>_xlfn.XLOOKUP(C1481,Products!$A:$A,Products!$E:$E,0,0)</f>
        <v>245.67</v>
      </c>
      <c r="F1481" s="6">
        <f t="shared" si="46"/>
        <v>1228.3499999999999</v>
      </c>
      <c r="G1481" s="6">
        <v>3666.31</v>
      </c>
      <c r="H1481" s="6">
        <f t="shared" si="47"/>
        <v>2437.96</v>
      </c>
      <c r="I1481" s="4" t="s">
        <v>38919</v>
      </c>
      <c r="J1481" s="2">
        <v>45051</v>
      </c>
      <c r="K1481" s="1" t="s">
        <v>41439</v>
      </c>
      <c r="L1481" s="1" t="s">
        <v>531</v>
      </c>
      <c r="M1481" s="1" t="s">
        <v>5290</v>
      </c>
    </row>
    <row r="1482" spans="1:13" ht="14.25" hidden="1" customHeight="1" x14ac:dyDescent="0.25">
      <c r="A1482" s="4" t="s">
        <v>51144</v>
      </c>
      <c r="B1482" s="4" t="s">
        <v>29985</v>
      </c>
      <c r="C1482" s="4" t="s">
        <v>36830</v>
      </c>
      <c r="D1482" s="8">
        <v>4</v>
      </c>
      <c r="E1482" s="6">
        <f>_xlfn.XLOOKUP(C1482,Products!$A:$A,Products!$E:$E,0,0)</f>
        <v>863.17</v>
      </c>
      <c r="F1482" s="6">
        <f t="shared" si="46"/>
        <v>3452.68</v>
      </c>
      <c r="G1482" s="6">
        <v>2287.27</v>
      </c>
      <c r="H1482" s="6">
        <f t="shared" si="47"/>
        <v>-1165.4099999999999</v>
      </c>
      <c r="I1482" s="4" t="s">
        <v>38924</v>
      </c>
      <c r="J1482" s="2">
        <v>43943</v>
      </c>
      <c r="K1482" s="1" t="s">
        <v>12687</v>
      </c>
      <c r="L1482" s="1" t="s">
        <v>337</v>
      </c>
      <c r="M1482" s="1" t="s">
        <v>1764</v>
      </c>
    </row>
    <row r="1483" spans="1:13" ht="14.25" hidden="1" customHeight="1" x14ac:dyDescent="0.25">
      <c r="A1483" s="4" t="s">
        <v>41442</v>
      </c>
      <c r="B1483" s="4" t="s">
        <v>8853</v>
      </c>
      <c r="C1483" s="4" t="s">
        <v>37942</v>
      </c>
      <c r="D1483" s="8">
        <v>4</v>
      </c>
      <c r="E1483" s="6">
        <f>_xlfn.XLOOKUP(C1483,Products!$A:$A,Products!$E:$E,0,0)</f>
        <v>800.25</v>
      </c>
      <c r="F1483" s="6">
        <f t="shared" si="46"/>
        <v>3201</v>
      </c>
      <c r="G1483" s="6">
        <v>2421.7399999999998</v>
      </c>
      <c r="H1483" s="6">
        <f t="shared" si="47"/>
        <v>-779.26000000000022</v>
      </c>
      <c r="I1483" s="4" t="s">
        <v>38930</v>
      </c>
      <c r="J1483" s="2">
        <v>45605</v>
      </c>
      <c r="K1483" s="1" t="s">
        <v>41443</v>
      </c>
      <c r="L1483" s="1" t="s">
        <v>176</v>
      </c>
      <c r="M1483" s="1" t="s">
        <v>1376</v>
      </c>
    </row>
    <row r="1484" spans="1:13" ht="14.25" hidden="1" customHeight="1" x14ac:dyDescent="0.25">
      <c r="A1484" s="4" t="s">
        <v>41444</v>
      </c>
      <c r="B1484" s="4" t="s">
        <v>17421</v>
      </c>
      <c r="C1484" s="4" t="s">
        <v>37147</v>
      </c>
      <c r="D1484" s="8">
        <v>2</v>
      </c>
      <c r="E1484" s="6">
        <f>_xlfn.XLOOKUP(C1484,Products!$A:$A,Products!$E:$E,0,0)</f>
        <v>1513.27</v>
      </c>
      <c r="F1484" s="6">
        <f t="shared" si="46"/>
        <v>3026.54</v>
      </c>
      <c r="G1484" s="6">
        <v>3032.59</v>
      </c>
      <c r="H1484" s="6">
        <f t="shared" si="47"/>
        <v>6.0500000000001819</v>
      </c>
      <c r="I1484" s="4" t="s">
        <v>38924</v>
      </c>
      <c r="J1484" s="2">
        <v>45090</v>
      </c>
      <c r="K1484" s="1" t="s">
        <v>41445</v>
      </c>
      <c r="L1484" s="1" t="s">
        <v>587</v>
      </c>
      <c r="M1484" s="1" t="s">
        <v>627</v>
      </c>
    </row>
    <row r="1485" spans="1:13" ht="14.25" hidden="1" customHeight="1" x14ac:dyDescent="0.25">
      <c r="A1485" s="4" t="s">
        <v>41446</v>
      </c>
      <c r="B1485" s="4" t="s">
        <v>13016</v>
      </c>
      <c r="C1485" s="4" t="s">
        <v>35208</v>
      </c>
      <c r="D1485" s="8">
        <v>3</v>
      </c>
      <c r="E1485" s="6">
        <f>_xlfn.XLOOKUP(C1485,Products!$A:$A,Products!$E:$E,0,0)</f>
        <v>1638.88</v>
      </c>
      <c r="F1485" s="6">
        <f t="shared" si="46"/>
        <v>4916.6400000000003</v>
      </c>
      <c r="G1485" s="6">
        <v>4127.83</v>
      </c>
      <c r="H1485" s="6">
        <f t="shared" si="47"/>
        <v>-788.8100000000004</v>
      </c>
      <c r="I1485" s="4" t="s">
        <v>38924</v>
      </c>
      <c r="J1485" s="2">
        <v>44340</v>
      </c>
      <c r="K1485" s="1" t="s">
        <v>19871</v>
      </c>
      <c r="L1485" s="1" t="s">
        <v>219</v>
      </c>
      <c r="M1485" s="1" t="s">
        <v>3275</v>
      </c>
    </row>
    <row r="1486" spans="1:13" ht="14.25" hidden="1" customHeight="1" x14ac:dyDescent="0.25">
      <c r="A1486" s="4" t="s">
        <v>41447</v>
      </c>
      <c r="B1486" s="4" t="s">
        <v>3312</v>
      </c>
      <c r="C1486" s="4" t="s">
        <v>35173</v>
      </c>
      <c r="D1486" s="8">
        <v>5</v>
      </c>
      <c r="E1486" s="6">
        <f>_xlfn.XLOOKUP(C1486,Products!$A:$A,Products!$E:$E,0,0)</f>
        <v>1952.47</v>
      </c>
      <c r="F1486" s="6">
        <f t="shared" si="46"/>
        <v>9762.35</v>
      </c>
      <c r="G1486" s="6">
        <v>2229.2199999999998</v>
      </c>
      <c r="H1486" s="6">
        <f t="shared" si="47"/>
        <v>-7533.130000000001</v>
      </c>
      <c r="I1486" s="4" t="s">
        <v>38930</v>
      </c>
      <c r="J1486" s="2">
        <v>44306</v>
      </c>
      <c r="K1486" s="1" t="s">
        <v>6701</v>
      </c>
      <c r="L1486" s="1" t="s">
        <v>426</v>
      </c>
      <c r="M1486" s="1" t="s">
        <v>6310</v>
      </c>
    </row>
    <row r="1487" spans="1:13" ht="14.25" hidden="1" customHeight="1" x14ac:dyDescent="0.25">
      <c r="A1487" s="4" t="s">
        <v>41448</v>
      </c>
      <c r="B1487" s="4" t="s">
        <v>20106</v>
      </c>
      <c r="C1487" s="4" t="s">
        <v>36944</v>
      </c>
      <c r="D1487" s="8">
        <v>5</v>
      </c>
      <c r="E1487" s="6">
        <f>_xlfn.XLOOKUP(C1487,Products!$A:$A,Products!$E:$E,0,0)</f>
        <v>383.02</v>
      </c>
      <c r="F1487" s="6">
        <f t="shared" si="46"/>
        <v>1915.1</v>
      </c>
      <c r="G1487" s="6">
        <v>3773.23</v>
      </c>
      <c r="H1487" s="6">
        <f t="shared" si="47"/>
        <v>1858.13</v>
      </c>
      <c r="I1487" s="4" t="s">
        <v>38924</v>
      </c>
      <c r="J1487" s="2">
        <v>44619</v>
      </c>
      <c r="K1487" s="1" t="s">
        <v>41449</v>
      </c>
      <c r="L1487" s="1" t="s">
        <v>451</v>
      </c>
      <c r="M1487" s="1" t="s">
        <v>1674</v>
      </c>
    </row>
    <row r="1488" spans="1:13" ht="14.25" hidden="1" customHeight="1" x14ac:dyDescent="0.25">
      <c r="A1488" s="4" t="s">
        <v>41450</v>
      </c>
      <c r="B1488" s="4" t="s">
        <v>22748</v>
      </c>
      <c r="C1488" s="4" t="s">
        <v>37186</v>
      </c>
      <c r="D1488" s="8">
        <v>2</v>
      </c>
      <c r="E1488" s="6">
        <f>_xlfn.XLOOKUP(C1488,Products!$A:$A,Products!$E:$E,0,0)</f>
        <v>989.29</v>
      </c>
      <c r="F1488" s="6">
        <f t="shared" si="46"/>
        <v>1978.58</v>
      </c>
      <c r="G1488" s="6">
        <v>1168.93</v>
      </c>
      <c r="H1488" s="6">
        <f t="shared" si="47"/>
        <v>-809.64999999999986</v>
      </c>
      <c r="I1488" s="4" t="s">
        <v>38924</v>
      </c>
      <c r="J1488" s="2">
        <v>45529</v>
      </c>
      <c r="K1488" s="1" t="s">
        <v>41451</v>
      </c>
      <c r="L1488" s="1" t="s">
        <v>69</v>
      </c>
      <c r="M1488" s="1" t="s">
        <v>1674</v>
      </c>
    </row>
    <row r="1489" spans="1:13" ht="14.25" hidden="1" customHeight="1" x14ac:dyDescent="0.25">
      <c r="A1489" s="4" t="s">
        <v>41452</v>
      </c>
      <c r="B1489" s="4" t="s">
        <v>32940</v>
      </c>
      <c r="C1489" s="4" t="s">
        <v>38003</v>
      </c>
      <c r="D1489" s="8">
        <v>3</v>
      </c>
      <c r="E1489" s="6">
        <f>_xlfn.XLOOKUP(C1489,Products!$A:$A,Products!$E:$E,0,0)</f>
        <v>172.11</v>
      </c>
      <c r="F1489" s="6">
        <f t="shared" si="46"/>
        <v>516.33000000000004</v>
      </c>
      <c r="G1489" s="6">
        <v>1926.12</v>
      </c>
      <c r="H1489" s="6">
        <f t="shared" si="47"/>
        <v>1409.79</v>
      </c>
      <c r="I1489" s="4" t="s">
        <v>38930</v>
      </c>
      <c r="J1489" s="2">
        <v>44814</v>
      </c>
      <c r="K1489" s="1" t="s">
        <v>41453</v>
      </c>
      <c r="L1489" s="1" t="s">
        <v>185</v>
      </c>
      <c r="M1489" s="1" t="s">
        <v>43</v>
      </c>
    </row>
    <row r="1490" spans="1:13" ht="14.25" hidden="1" customHeight="1" x14ac:dyDescent="0.25">
      <c r="A1490" s="4" t="s">
        <v>41454</v>
      </c>
      <c r="B1490" s="4" t="s">
        <v>23691</v>
      </c>
      <c r="C1490" s="4" t="s">
        <v>35956</v>
      </c>
      <c r="D1490" s="8">
        <v>5</v>
      </c>
      <c r="E1490" s="6">
        <f>_xlfn.XLOOKUP(C1490,Products!$A:$A,Products!$E:$E,0,0)</f>
        <v>1130.23</v>
      </c>
      <c r="F1490" s="6">
        <f t="shared" si="46"/>
        <v>5651.15</v>
      </c>
      <c r="G1490" s="6">
        <v>3655.49</v>
      </c>
      <c r="H1490" s="6">
        <f t="shared" si="47"/>
        <v>-1995.6599999999999</v>
      </c>
      <c r="I1490" s="4" t="s">
        <v>38938</v>
      </c>
      <c r="J1490" s="2">
        <v>45484</v>
      </c>
      <c r="K1490" s="1" t="s">
        <v>16894</v>
      </c>
      <c r="L1490" s="1" t="s">
        <v>113</v>
      </c>
      <c r="M1490" s="1" t="s">
        <v>800</v>
      </c>
    </row>
    <row r="1491" spans="1:13" ht="14.25" hidden="1" customHeight="1" x14ac:dyDescent="0.25">
      <c r="A1491" s="4" t="s">
        <v>41455</v>
      </c>
      <c r="B1491" s="4" t="s">
        <v>1298</v>
      </c>
      <c r="C1491" s="4" t="s">
        <v>35918</v>
      </c>
      <c r="D1491" s="8">
        <v>5</v>
      </c>
      <c r="E1491" s="6">
        <f>_xlfn.XLOOKUP(C1491,Products!$A:$A,Products!$E:$E,0,0)</f>
        <v>174.66</v>
      </c>
      <c r="F1491" s="6">
        <f t="shared" si="46"/>
        <v>873.3</v>
      </c>
      <c r="G1491" s="6">
        <v>235.89</v>
      </c>
      <c r="H1491" s="6">
        <f t="shared" si="47"/>
        <v>-637.41</v>
      </c>
      <c r="I1491" s="4" t="s">
        <v>38919</v>
      </c>
      <c r="J1491" s="2">
        <v>45463</v>
      </c>
      <c r="K1491" s="1" t="s">
        <v>6820</v>
      </c>
      <c r="L1491" s="1" t="s">
        <v>578</v>
      </c>
      <c r="M1491" s="1" t="s">
        <v>973</v>
      </c>
    </row>
    <row r="1492" spans="1:13" ht="14.25" hidden="1" customHeight="1" x14ac:dyDescent="0.25">
      <c r="A1492" s="4" t="s">
        <v>41456</v>
      </c>
      <c r="B1492" s="4" t="s">
        <v>18269</v>
      </c>
      <c r="C1492" s="4" t="s">
        <v>36451</v>
      </c>
      <c r="D1492" s="8">
        <v>3</v>
      </c>
      <c r="E1492" s="6">
        <f>_xlfn.XLOOKUP(C1492,Products!$A:$A,Products!$E:$E,0,0)</f>
        <v>1988</v>
      </c>
      <c r="F1492" s="6">
        <f t="shared" si="46"/>
        <v>5964</v>
      </c>
      <c r="G1492" s="6">
        <v>3256.71</v>
      </c>
      <c r="H1492" s="6">
        <f t="shared" si="47"/>
        <v>-2707.29</v>
      </c>
      <c r="I1492" s="4" t="s">
        <v>38917</v>
      </c>
      <c r="J1492" s="2">
        <v>44973</v>
      </c>
      <c r="K1492" s="1" t="s">
        <v>41457</v>
      </c>
      <c r="L1492" s="1" t="s">
        <v>531</v>
      </c>
      <c r="M1492" s="1" t="s">
        <v>1971</v>
      </c>
    </row>
    <row r="1493" spans="1:13" ht="14.25" hidden="1" customHeight="1" x14ac:dyDescent="0.25">
      <c r="A1493" s="4" t="s">
        <v>51211</v>
      </c>
      <c r="B1493" s="4" t="s">
        <v>2811</v>
      </c>
      <c r="C1493" s="4" t="s">
        <v>36985</v>
      </c>
      <c r="D1493" s="8">
        <v>2</v>
      </c>
      <c r="E1493" s="6">
        <f>_xlfn.XLOOKUP(C1493,Products!$A:$A,Products!$E:$E,0,0)</f>
        <v>611.51</v>
      </c>
      <c r="F1493" s="6">
        <f t="shared" si="46"/>
        <v>1223.02</v>
      </c>
      <c r="G1493" s="6">
        <v>944.24</v>
      </c>
      <c r="H1493" s="6">
        <f t="shared" si="47"/>
        <v>-278.77999999999997</v>
      </c>
      <c r="I1493" s="4" t="s">
        <v>38930</v>
      </c>
      <c r="J1493" s="2">
        <v>43943</v>
      </c>
      <c r="K1493" s="1" t="s">
        <v>51212</v>
      </c>
      <c r="L1493" s="1" t="s">
        <v>158</v>
      </c>
      <c r="M1493" s="1" t="s">
        <v>2156</v>
      </c>
    </row>
    <row r="1494" spans="1:13" ht="14.25" hidden="1" customHeight="1" x14ac:dyDescent="0.25">
      <c r="A1494" s="4" t="s">
        <v>41460</v>
      </c>
      <c r="B1494" s="4" t="s">
        <v>3806</v>
      </c>
      <c r="C1494" s="4" t="s">
        <v>34829</v>
      </c>
      <c r="D1494" s="8">
        <v>4</v>
      </c>
      <c r="E1494" s="6">
        <f>_xlfn.XLOOKUP(C1494,Products!$A:$A,Products!$E:$E,0,0)</f>
        <v>1765.36</v>
      </c>
      <c r="F1494" s="6">
        <f t="shared" si="46"/>
        <v>7061.44</v>
      </c>
      <c r="G1494" s="6">
        <v>4959.71</v>
      </c>
      <c r="H1494" s="6">
        <f t="shared" si="47"/>
        <v>-2101.7299999999996</v>
      </c>
      <c r="I1494" s="4" t="s">
        <v>38930</v>
      </c>
      <c r="J1494" s="2">
        <v>45218</v>
      </c>
      <c r="K1494" s="1" t="s">
        <v>12081</v>
      </c>
      <c r="L1494" s="1" t="s">
        <v>417</v>
      </c>
      <c r="M1494" s="1" t="s">
        <v>5842</v>
      </c>
    </row>
    <row r="1495" spans="1:13" ht="14.25" hidden="1" customHeight="1" x14ac:dyDescent="0.25">
      <c r="A1495" s="4" t="s">
        <v>56448</v>
      </c>
      <c r="B1495" s="4" t="s">
        <v>28033</v>
      </c>
      <c r="C1495" s="4" t="s">
        <v>38078</v>
      </c>
      <c r="D1495" s="8">
        <v>5</v>
      </c>
      <c r="E1495" s="6">
        <f>_xlfn.XLOOKUP(C1495,Products!$A:$A,Products!$E:$E,0,0)</f>
        <v>294.14999999999998</v>
      </c>
      <c r="F1495" s="6">
        <f t="shared" si="46"/>
        <v>1470.75</v>
      </c>
      <c r="G1495" s="6">
        <v>1045.73</v>
      </c>
      <c r="H1495" s="6">
        <f t="shared" si="47"/>
        <v>-425.02</v>
      </c>
      <c r="I1495" s="4" t="s">
        <v>38917</v>
      </c>
      <c r="J1495" s="2">
        <v>43943</v>
      </c>
      <c r="K1495" s="1" t="s">
        <v>56449</v>
      </c>
      <c r="L1495" s="1" t="s">
        <v>51</v>
      </c>
      <c r="M1495" s="1" t="s">
        <v>78</v>
      </c>
    </row>
    <row r="1496" spans="1:13" ht="14.25" hidden="1" customHeight="1" x14ac:dyDescent="0.25">
      <c r="A1496" s="4" t="s">
        <v>41463</v>
      </c>
      <c r="B1496" s="4" t="s">
        <v>8411</v>
      </c>
      <c r="C1496" s="4" t="s">
        <v>37510</v>
      </c>
      <c r="D1496" s="8">
        <v>2</v>
      </c>
      <c r="E1496" s="6">
        <f>_xlfn.XLOOKUP(C1496,Products!$A:$A,Products!$E:$E,0,0)</f>
        <v>205.03</v>
      </c>
      <c r="F1496" s="6">
        <f t="shared" si="46"/>
        <v>410.06</v>
      </c>
      <c r="G1496" s="6">
        <v>1752.35</v>
      </c>
      <c r="H1496" s="6">
        <f t="shared" si="47"/>
        <v>1342.29</v>
      </c>
      <c r="I1496" s="4" t="s">
        <v>38919</v>
      </c>
      <c r="J1496" s="2">
        <v>44336</v>
      </c>
      <c r="K1496" s="1" t="s">
        <v>19531</v>
      </c>
      <c r="L1496" s="1" t="s">
        <v>1189</v>
      </c>
      <c r="M1496" s="1" t="s">
        <v>1085</v>
      </c>
    </row>
    <row r="1497" spans="1:13" ht="14.25" hidden="1" customHeight="1" x14ac:dyDescent="0.25">
      <c r="A1497" s="4" t="s">
        <v>41464</v>
      </c>
      <c r="B1497" s="4" t="s">
        <v>11749</v>
      </c>
      <c r="C1497" s="4" t="s">
        <v>34548</v>
      </c>
      <c r="D1497" s="8">
        <v>4</v>
      </c>
      <c r="E1497" s="6">
        <f>_xlfn.XLOOKUP(C1497,Products!$A:$A,Products!$E:$E,0,0)</f>
        <v>970.84</v>
      </c>
      <c r="F1497" s="6">
        <f t="shared" si="46"/>
        <v>3883.36</v>
      </c>
      <c r="G1497" s="6">
        <v>2142.31</v>
      </c>
      <c r="H1497" s="6">
        <f t="shared" si="47"/>
        <v>-1741.0500000000002</v>
      </c>
      <c r="I1497" s="4" t="s">
        <v>38930</v>
      </c>
      <c r="J1497" s="2">
        <v>45556</v>
      </c>
      <c r="K1497" s="1" t="s">
        <v>41465</v>
      </c>
      <c r="L1497" s="1" t="s">
        <v>730</v>
      </c>
      <c r="M1497" s="1" t="s">
        <v>3388</v>
      </c>
    </row>
    <row r="1498" spans="1:13" ht="14.25" hidden="1" customHeight="1" x14ac:dyDescent="0.25">
      <c r="A1498" s="4" t="s">
        <v>41466</v>
      </c>
      <c r="B1498" s="4" t="s">
        <v>3609</v>
      </c>
      <c r="C1498" s="4" t="s">
        <v>35871</v>
      </c>
      <c r="D1498" s="8">
        <v>2</v>
      </c>
      <c r="E1498" s="6">
        <f>_xlfn.XLOOKUP(C1498,Products!$A:$A,Products!$E:$E,0,0)</f>
        <v>5.5</v>
      </c>
      <c r="F1498" s="6">
        <f t="shared" si="46"/>
        <v>11</v>
      </c>
      <c r="G1498" s="6">
        <v>4628.5200000000004</v>
      </c>
      <c r="H1498" s="6">
        <f t="shared" si="47"/>
        <v>4617.5200000000004</v>
      </c>
      <c r="I1498" s="4" t="s">
        <v>38930</v>
      </c>
      <c r="J1498" s="2">
        <v>45424</v>
      </c>
      <c r="K1498" s="1" t="s">
        <v>41467</v>
      </c>
      <c r="L1498" s="1" t="s">
        <v>237</v>
      </c>
      <c r="M1498" s="1" t="s">
        <v>916</v>
      </c>
    </row>
    <row r="1499" spans="1:13" ht="14.25" hidden="1" customHeight="1" x14ac:dyDescent="0.25">
      <c r="A1499" s="4" t="s">
        <v>41468</v>
      </c>
      <c r="B1499" s="4" t="s">
        <v>1873</v>
      </c>
      <c r="C1499" s="4" t="s">
        <v>35198</v>
      </c>
      <c r="D1499" s="8">
        <v>3</v>
      </c>
      <c r="E1499" s="6">
        <f>_xlfn.XLOOKUP(C1499,Products!$A:$A,Products!$E:$E,0,0)</f>
        <v>1730.44</v>
      </c>
      <c r="F1499" s="6">
        <f t="shared" si="46"/>
        <v>5191.32</v>
      </c>
      <c r="G1499" s="6">
        <v>4880.37</v>
      </c>
      <c r="H1499" s="6">
        <f t="shared" si="47"/>
        <v>-310.94999999999982</v>
      </c>
      <c r="I1499" s="4" t="s">
        <v>38917</v>
      </c>
      <c r="J1499" s="2">
        <v>45467</v>
      </c>
      <c r="K1499" s="1" t="s">
        <v>41469</v>
      </c>
      <c r="L1499" s="1" t="s">
        <v>158</v>
      </c>
      <c r="M1499" s="1" t="s">
        <v>354</v>
      </c>
    </row>
    <row r="1500" spans="1:13" ht="14.25" hidden="1" customHeight="1" x14ac:dyDescent="0.25">
      <c r="A1500" s="4" t="s">
        <v>56633</v>
      </c>
      <c r="B1500" s="4" t="s">
        <v>19900</v>
      </c>
      <c r="C1500" s="4" t="s">
        <v>36427</v>
      </c>
      <c r="D1500" s="8">
        <v>4</v>
      </c>
      <c r="E1500" s="6">
        <f>_xlfn.XLOOKUP(C1500,Products!$A:$A,Products!$E:$E,0,0)</f>
        <v>1818.17</v>
      </c>
      <c r="F1500" s="6">
        <f t="shared" si="46"/>
        <v>7272.68</v>
      </c>
      <c r="G1500" s="6">
        <v>3137.12</v>
      </c>
      <c r="H1500" s="6">
        <f t="shared" si="47"/>
        <v>-4135.5600000000004</v>
      </c>
      <c r="I1500" s="4" t="s">
        <v>38930</v>
      </c>
      <c r="J1500" s="2">
        <v>43943</v>
      </c>
      <c r="K1500" s="1" t="s">
        <v>30110</v>
      </c>
      <c r="L1500" s="1" t="s">
        <v>516</v>
      </c>
      <c r="M1500" s="1" t="s">
        <v>1564</v>
      </c>
    </row>
    <row r="1501" spans="1:13" ht="14.25" hidden="1" customHeight="1" x14ac:dyDescent="0.25">
      <c r="A1501" s="4" t="s">
        <v>41472</v>
      </c>
      <c r="B1501" s="4" t="s">
        <v>26338</v>
      </c>
      <c r="C1501" s="4" t="s">
        <v>35271</v>
      </c>
      <c r="D1501" s="8">
        <v>5</v>
      </c>
      <c r="E1501" s="6">
        <f>_xlfn.XLOOKUP(C1501,Products!$A:$A,Products!$E:$E,0,0)</f>
        <v>645.35</v>
      </c>
      <c r="F1501" s="6">
        <f t="shared" si="46"/>
        <v>3226.75</v>
      </c>
      <c r="G1501" s="6">
        <v>3090.83</v>
      </c>
      <c r="H1501" s="6">
        <f t="shared" si="47"/>
        <v>-135.92000000000007</v>
      </c>
      <c r="I1501" s="4" t="s">
        <v>38924</v>
      </c>
      <c r="J1501" s="2">
        <v>45116</v>
      </c>
      <c r="K1501" s="1" t="s">
        <v>41473</v>
      </c>
      <c r="L1501" s="1" t="s">
        <v>610</v>
      </c>
      <c r="M1501" s="1" t="s">
        <v>1473</v>
      </c>
    </row>
    <row r="1502" spans="1:13" ht="14.25" hidden="1" customHeight="1" x14ac:dyDescent="0.25">
      <c r="A1502" s="4" t="s">
        <v>57326</v>
      </c>
      <c r="B1502" s="4" t="s">
        <v>18877</v>
      </c>
      <c r="C1502" s="4" t="s">
        <v>36887</v>
      </c>
      <c r="D1502" s="8">
        <v>2</v>
      </c>
      <c r="E1502" s="6">
        <f>_xlfn.XLOOKUP(C1502,Products!$A:$A,Products!$E:$E,0,0)</f>
        <v>1299.76</v>
      </c>
      <c r="F1502" s="6">
        <f t="shared" si="46"/>
        <v>2599.52</v>
      </c>
      <c r="G1502" s="6">
        <v>3363.59</v>
      </c>
      <c r="H1502" s="6">
        <f t="shared" si="47"/>
        <v>764.07000000000016</v>
      </c>
      <c r="I1502" s="4" t="s">
        <v>38930</v>
      </c>
      <c r="J1502" s="2">
        <v>43943</v>
      </c>
      <c r="K1502" s="1" t="s">
        <v>9604</v>
      </c>
      <c r="L1502" s="1" t="s">
        <v>86</v>
      </c>
      <c r="M1502" s="1" t="s">
        <v>1228</v>
      </c>
    </row>
    <row r="1503" spans="1:13" ht="14.25" hidden="1" customHeight="1" x14ac:dyDescent="0.25">
      <c r="A1503" s="4" t="s">
        <v>41475</v>
      </c>
      <c r="B1503" s="4" t="s">
        <v>33803</v>
      </c>
      <c r="C1503" s="4" t="s">
        <v>37766</v>
      </c>
      <c r="D1503" s="8">
        <v>3</v>
      </c>
      <c r="E1503" s="6">
        <f>_xlfn.XLOOKUP(C1503,Products!$A:$A,Products!$E:$E,0,0)</f>
        <v>1061.57</v>
      </c>
      <c r="F1503" s="6">
        <f t="shared" si="46"/>
        <v>3184.71</v>
      </c>
      <c r="G1503" s="6">
        <v>3095.59</v>
      </c>
      <c r="H1503" s="6">
        <f t="shared" si="47"/>
        <v>-89.119999999999891</v>
      </c>
      <c r="I1503" s="4" t="s">
        <v>38938</v>
      </c>
      <c r="J1503" s="2">
        <v>45050</v>
      </c>
      <c r="K1503" s="1" t="s">
        <v>37729</v>
      </c>
      <c r="L1503" s="1" t="s">
        <v>167</v>
      </c>
      <c r="M1503" s="1" t="s">
        <v>16</v>
      </c>
    </row>
    <row r="1504" spans="1:13" ht="14.25" hidden="1" customHeight="1" x14ac:dyDescent="0.25">
      <c r="A1504" s="4" t="s">
        <v>41476</v>
      </c>
      <c r="B1504" s="4" t="s">
        <v>10117</v>
      </c>
      <c r="C1504" s="4" t="s">
        <v>38073</v>
      </c>
      <c r="D1504" s="8">
        <v>5</v>
      </c>
      <c r="E1504" s="6">
        <f>_xlfn.XLOOKUP(C1504,Products!$A:$A,Products!$E:$E,0,0)</f>
        <v>1919.44</v>
      </c>
      <c r="F1504" s="6">
        <f t="shared" si="46"/>
        <v>9597.2000000000007</v>
      </c>
      <c r="G1504" s="6">
        <v>543.22</v>
      </c>
      <c r="H1504" s="6">
        <f t="shared" si="47"/>
        <v>-9053.9800000000014</v>
      </c>
      <c r="I1504" s="4" t="s">
        <v>38919</v>
      </c>
      <c r="J1504" s="2">
        <v>45032</v>
      </c>
      <c r="K1504" s="1" t="s">
        <v>41477</v>
      </c>
      <c r="L1504" s="1" t="s">
        <v>185</v>
      </c>
      <c r="M1504" s="1" t="s">
        <v>4281</v>
      </c>
    </row>
    <row r="1505" spans="1:13" ht="14.25" hidden="1" customHeight="1" x14ac:dyDescent="0.25">
      <c r="A1505" s="4" t="s">
        <v>41478</v>
      </c>
      <c r="B1505" s="4" t="s">
        <v>28364</v>
      </c>
      <c r="C1505" s="4" t="s">
        <v>37923</v>
      </c>
      <c r="D1505" s="8">
        <v>1</v>
      </c>
      <c r="E1505" s="6">
        <f>_xlfn.XLOOKUP(C1505,Products!$A:$A,Products!$E:$E,0,0)</f>
        <v>371.14</v>
      </c>
      <c r="F1505" s="6">
        <f t="shared" si="46"/>
        <v>371.14</v>
      </c>
      <c r="G1505" s="6">
        <v>1526.61</v>
      </c>
      <c r="H1505" s="6">
        <f t="shared" si="47"/>
        <v>1155.4699999999998</v>
      </c>
      <c r="I1505" s="4" t="s">
        <v>38930</v>
      </c>
      <c r="J1505" s="2">
        <v>44602</v>
      </c>
      <c r="K1505" s="1" t="s">
        <v>41479</v>
      </c>
      <c r="L1505" s="1" t="s">
        <v>492</v>
      </c>
      <c r="M1505" s="1" t="s">
        <v>1848</v>
      </c>
    </row>
    <row r="1506" spans="1:13" ht="14.25" hidden="1" customHeight="1" x14ac:dyDescent="0.25">
      <c r="A1506" s="4" t="s">
        <v>41480</v>
      </c>
      <c r="B1506" s="4" t="s">
        <v>16408</v>
      </c>
      <c r="C1506" s="4" t="s">
        <v>36980</v>
      </c>
      <c r="D1506" s="8">
        <v>2</v>
      </c>
      <c r="E1506" s="6">
        <f>_xlfn.XLOOKUP(C1506,Products!$A:$A,Products!$E:$E,0,0)</f>
        <v>724.58</v>
      </c>
      <c r="F1506" s="6">
        <f t="shared" si="46"/>
        <v>1449.16</v>
      </c>
      <c r="G1506" s="6">
        <v>1635.75</v>
      </c>
      <c r="H1506" s="6">
        <f t="shared" si="47"/>
        <v>186.58999999999992</v>
      </c>
      <c r="I1506" s="4" t="s">
        <v>38917</v>
      </c>
      <c r="J1506" s="2">
        <v>44430</v>
      </c>
      <c r="K1506" s="1" t="s">
        <v>41481</v>
      </c>
      <c r="L1506" s="1" t="s">
        <v>140</v>
      </c>
      <c r="M1506" s="1" t="s">
        <v>2179</v>
      </c>
    </row>
    <row r="1507" spans="1:13" ht="14.25" hidden="1" customHeight="1" x14ac:dyDescent="0.25">
      <c r="A1507" s="4" t="s">
        <v>41482</v>
      </c>
      <c r="B1507" s="4" t="s">
        <v>22351</v>
      </c>
      <c r="C1507" s="4" t="s">
        <v>37904</v>
      </c>
      <c r="D1507" s="8">
        <v>4</v>
      </c>
      <c r="E1507" s="6">
        <f>_xlfn.XLOOKUP(C1507,Products!$A:$A,Products!$E:$E,0,0)</f>
        <v>255.26</v>
      </c>
      <c r="F1507" s="6">
        <f t="shared" si="46"/>
        <v>1021.04</v>
      </c>
      <c r="G1507" s="6">
        <v>4578.6899999999996</v>
      </c>
      <c r="H1507" s="6">
        <f t="shared" si="47"/>
        <v>3557.6499999999996</v>
      </c>
      <c r="I1507" s="4" t="s">
        <v>38930</v>
      </c>
      <c r="J1507" s="2">
        <v>45579</v>
      </c>
      <c r="K1507" s="1" t="s">
        <v>41483</v>
      </c>
      <c r="L1507" s="1" t="s">
        <v>1440</v>
      </c>
      <c r="M1507" s="1" t="s">
        <v>4657</v>
      </c>
    </row>
    <row r="1508" spans="1:13" ht="14.25" hidden="1" customHeight="1" x14ac:dyDescent="0.25">
      <c r="A1508" s="4" t="s">
        <v>41484</v>
      </c>
      <c r="B1508" s="4" t="s">
        <v>11680</v>
      </c>
      <c r="C1508" s="4" t="s">
        <v>35803</v>
      </c>
      <c r="D1508" s="8">
        <v>4</v>
      </c>
      <c r="E1508" s="6">
        <f>_xlfn.XLOOKUP(C1508,Products!$A:$A,Products!$E:$E,0,0)</f>
        <v>262.68</v>
      </c>
      <c r="F1508" s="6">
        <f t="shared" si="46"/>
        <v>1050.72</v>
      </c>
      <c r="G1508" s="6">
        <v>3991.72</v>
      </c>
      <c r="H1508" s="6">
        <f t="shared" si="47"/>
        <v>2941</v>
      </c>
      <c r="I1508" s="4" t="s">
        <v>38938</v>
      </c>
      <c r="J1508" s="2">
        <v>44672</v>
      </c>
      <c r="K1508" s="1" t="s">
        <v>41485</v>
      </c>
      <c r="L1508" s="1" t="s">
        <v>280</v>
      </c>
      <c r="M1508" s="1" t="s">
        <v>168</v>
      </c>
    </row>
    <row r="1509" spans="1:13" ht="14.25" hidden="1" customHeight="1" x14ac:dyDescent="0.25">
      <c r="A1509" s="4" t="s">
        <v>41486</v>
      </c>
      <c r="B1509" s="4" t="s">
        <v>32552</v>
      </c>
      <c r="C1509" s="4" t="s">
        <v>37391</v>
      </c>
      <c r="D1509" s="8">
        <v>4</v>
      </c>
      <c r="E1509" s="6">
        <f>_xlfn.XLOOKUP(C1509,Products!$A:$A,Products!$E:$E,0,0)</f>
        <v>680.07</v>
      </c>
      <c r="F1509" s="6">
        <f t="shared" si="46"/>
        <v>2720.28</v>
      </c>
      <c r="G1509" s="6">
        <v>3746.36</v>
      </c>
      <c r="H1509" s="6">
        <f t="shared" si="47"/>
        <v>1026.08</v>
      </c>
      <c r="I1509" s="4" t="s">
        <v>38924</v>
      </c>
      <c r="J1509" s="2">
        <v>45415</v>
      </c>
      <c r="K1509" s="1" t="s">
        <v>41487</v>
      </c>
      <c r="L1509" s="1" t="s">
        <v>158</v>
      </c>
      <c r="M1509" s="1" t="s">
        <v>105</v>
      </c>
    </row>
    <row r="1510" spans="1:13" ht="14.25" hidden="1" customHeight="1" x14ac:dyDescent="0.25">
      <c r="A1510" s="4" t="s">
        <v>41488</v>
      </c>
      <c r="B1510" s="4" t="s">
        <v>18918</v>
      </c>
      <c r="C1510" s="4" t="s">
        <v>34834</v>
      </c>
      <c r="D1510" s="8">
        <v>3</v>
      </c>
      <c r="E1510" s="6">
        <f>_xlfn.XLOOKUP(C1510,Products!$A:$A,Products!$E:$E,0,0)</f>
        <v>769.9</v>
      </c>
      <c r="F1510" s="6">
        <f t="shared" si="46"/>
        <v>2309.6999999999998</v>
      </c>
      <c r="G1510" s="6">
        <v>3000.38</v>
      </c>
      <c r="H1510" s="6">
        <f t="shared" si="47"/>
        <v>690.68000000000029</v>
      </c>
      <c r="I1510" s="4" t="s">
        <v>38924</v>
      </c>
      <c r="J1510" s="2">
        <v>45653</v>
      </c>
      <c r="K1510" s="1" t="s">
        <v>41489</v>
      </c>
      <c r="L1510" s="1" t="s">
        <v>924</v>
      </c>
      <c r="M1510" s="1" t="s">
        <v>1734</v>
      </c>
    </row>
    <row r="1511" spans="1:13" ht="14.25" hidden="1" customHeight="1" x14ac:dyDescent="0.25">
      <c r="A1511" s="4" t="s">
        <v>41490</v>
      </c>
      <c r="B1511" s="4" t="s">
        <v>19248</v>
      </c>
      <c r="C1511" s="4" t="s">
        <v>38855</v>
      </c>
      <c r="D1511" s="8">
        <v>1</v>
      </c>
      <c r="E1511" s="6">
        <f>_xlfn.XLOOKUP(C1511,Products!$A:$A,Products!$E:$E,0,0)</f>
        <v>1271.6400000000001</v>
      </c>
      <c r="F1511" s="6">
        <f t="shared" si="46"/>
        <v>1271.6400000000001</v>
      </c>
      <c r="G1511" s="6">
        <v>573.66999999999996</v>
      </c>
      <c r="H1511" s="6">
        <f t="shared" si="47"/>
        <v>-697.97000000000014</v>
      </c>
      <c r="I1511" s="4" t="s">
        <v>38919</v>
      </c>
      <c r="J1511" s="2">
        <v>45509</v>
      </c>
      <c r="K1511" s="1" t="s">
        <v>41491</v>
      </c>
      <c r="L1511" s="1" t="s">
        <v>539</v>
      </c>
      <c r="M1511" s="1" t="s">
        <v>2779</v>
      </c>
    </row>
    <row r="1512" spans="1:13" ht="14.25" hidden="1" customHeight="1" x14ac:dyDescent="0.25">
      <c r="A1512" s="4" t="s">
        <v>57664</v>
      </c>
      <c r="B1512" s="4" t="s">
        <v>30978</v>
      </c>
      <c r="C1512" s="4" t="s">
        <v>37801</v>
      </c>
      <c r="D1512" s="8">
        <v>1</v>
      </c>
      <c r="E1512" s="6">
        <f>_xlfn.XLOOKUP(C1512,Products!$A:$A,Products!$E:$E,0,0)</f>
        <v>1797.66</v>
      </c>
      <c r="F1512" s="6">
        <f t="shared" si="46"/>
        <v>1797.66</v>
      </c>
      <c r="G1512" s="6">
        <v>3317.85</v>
      </c>
      <c r="H1512" s="6">
        <f t="shared" si="47"/>
        <v>1520.1899999999998</v>
      </c>
      <c r="I1512" s="4" t="s">
        <v>38917</v>
      </c>
      <c r="J1512" s="2">
        <v>43943</v>
      </c>
      <c r="K1512" s="1" t="s">
        <v>57665</v>
      </c>
      <c r="L1512" s="1" t="s">
        <v>167</v>
      </c>
      <c r="M1512" s="1" t="s">
        <v>1115</v>
      </c>
    </row>
    <row r="1513" spans="1:13" ht="14.25" hidden="1" customHeight="1" x14ac:dyDescent="0.25">
      <c r="A1513" s="4" t="s">
        <v>41493</v>
      </c>
      <c r="B1513" s="4" t="s">
        <v>21795</v>
      </c>
      <c r="C1513" s="4" t="s">
        <v>38151</v>
      </c>
      <c r="D1513" s="8">
        <v>5</v>
      </c>
      <c r="E1513" s="6">
        <f>_xlfn.XLOOKUP(C1513,Products!$A:$A,Products!$E:$E,0,0)</f>
        <v>1647.77</v>
      </c>
      <c r="F1513" s="6">
        <f t="shared" si="46"/>
        <v>8238.85</v>
      </c>
      <c r="G1513" s="6">
        <v>2213.3000000000002</v>
      </c>
      <c r="H1513" s="6">
        <f t="shared" si="47"/>
        <v>-6025.55</v>
      </c>
      <c r="I1513" s="4" t="s">
        <v>38919</v>
      </c>
      <c r="J1513" s="2">
        <v>45397</v>
      </c>
      <c r="K1513" s="1" t="s">
        <v>23422</v>
      </c>
      <c r="L1513" s="1" t="s">
        <v>531</v>
      </c>
      <c r="M1513" s="1" t="s">
        <v>1473</v>
      </c>
    </row>
    <row r="1514" spans="1:13" ht="14.25" hidden="1" customHeight="1" x14ac:dyDescent="0.25">
      <c r="A1514" s="4" t="s">
        <v>41494</v>
      </c>
      <c r="B1514" s="4" t="s">
        <v>14625</v>
      </c>
      <c r="C1514" s="4" t="s">
        <v>35093</v>
      </c>
      <c r="D1514" s="8">
        <v>2</v>
      </c>
      <c r="E1514" s="6">
        <f>_xlfn.XLOOKUP(C1514,Products!$A:$A,Products!$E:$E,0,0)</f>
        <v>763.15</v>
      </c>
      <c r="F1514" s="6">
        <f t="shared" si="46"/>
        <v>1526.3</v>
      </c>
      <c r="G1514" s="6">
        <v>3469.89</v>
      </c>
      <c r="H1514" s="6">
        <f t="shared" si="47"/>
        <v>1943.59</v>
      </c>
      <c r="I1514" s="4" t="s">
        <v>38938</v>
      </c>
      <c r="J1514" s="2">
        <v>44748</v>
      </c>
      <c r="K1514" s="1" t="s">
        <v>41495</v>
      </c>
      <c r="L1514" s="1" t="s">
        <v>140</v>
      </c>
      <c r="M1514" s="1" t="s">
        <v>627</v>
      </c>
    </row>
    <row r="1515" spans="1:13" ht="14.25" hidden="1" customHeight="1" x14ac:dyDescent="0.25">
      <c r="A1515" s="4" t="s">
        <v>41496</v>
      </c>
      <c r="B1515" s="4" t="s">
        <v>10092</v>
      </c>
      <c r="C1515" s="4" t="s">
        <v>35021</v>
      </c>
      <c r="D1515" s="8">
        <v>3</v>
      </c>
      <c r="E1515" s="6">
        <f>_xlfn.XLOOKUP(C1515,Products!$A:$A,Products!$E:$E,0,0)</f>
        <v>1026.93</v>
      </c>
      <c r="F1515" s="6">
        <f t="shared" si="46"/>
        <v>3080.79</v>
      </c>
      <c r="G1515" s="6">
        <v>2404.69</v>
      </c>
      <c r="H1515" s="6">
        <f t="shared" si="47"/>
        <v>-676.09999999999991</v>
      </c>
      <c r="I1515" s="4" t="s">
        <v>38924</v>
      </c>
      <c r="J1515" s="2">
        <v>44587</v>
      </c>
      <c r="K1515" s="1" t="s">
        <v>41497</v>
      </c>
      <c r="L1515" s="1" t="s">
        <v>228</v>
      </c>
      <c r="M1515" s="1" t="s">
        <v>5013</v>
      </c>
    </row>
    <row r="1516" spans="1:13" ht="14.25" hidden="1" customHeight="1" x14ac:dyDescent="0.25">
      <c r="A1516" s="4" t="s">
        <v>41498</v>
      </c>
      <c r="B1516" s="4" t="s">
        <v>8551</v>
      </c>
      <c r="C1516" s="4" t="s">
        <v>35116</v>
      </c>
      <c r="D1516" s="8">
        <v>2</v>
      </c>
      <c r="E1516" s="6">
        <f>_xlfn.XLOOKUP(C1516,Products!$A:$A,Products!$E:$E,0,0)</f>
        <v>230.39</v>
      </c>
      <c r="F1516" s="6">
        <f t="shared" si="46"/>
        <v>460.78</v>
      </c>
      <c r="G1516" s="6">
        <v>4960.42</v>
      </c>
      <c r="H1516" s="6">
        <f t="shared" si="47"/>
        <v>4499.6400000000003</v>
      </c>
      <c r="I1516" s="4" t="s">
        <v>38930</v>
      </c>
      <c r="J1516" s="2">
        <v>45071</v>
      </c>
      <c r="K1516" s="1" t="s">
        <v>36843</v>
      </c>
      <c r="L1516" s="1" t="s">
        <v>51</v>
      </c>
      <c r="M1516" s="1" t="s">
        <v>2728</v>
      </c>
    </row>
    <row r="1517" spans="1:13" ht="14.25" hidden="1" customHeight="1" x14ac:dyDescent="0.25">
      <c r="A1517" s="4" t="s">
        <v>57946</v>
      </c>
      <c r="B1517" s="4" t="s">
        <v>15795</v>
      </c>
      <c r="C1517" s="4" t="s">
        <v>36173</v>
      </c>
      <c r="D1517" s="8">
        <v>4</v>
      </c>
      <c r="E1517" s="6">
        <f>_xlfn.XLOOKUP(C1517,Products!$A:$A,Products!$E:$E,0,0)</f>
        <v>1463.95</v>
      </c>
      <c r="F1517" s="6">
        <f t="shared" si="46"/>
        <v>5855.8</v>
      </c>
      <c r="G1517" s="6">
        <v>4368.28</v>
      </c>
      <c r="H1517" s="6">
        <f t="shared" si="47"/>
        <v>-1487.5200000000004</v>
      </c>
      <c r="I1517" s="4" t="s">
        <v>38924</v>
      </c>
      <c r="J1517" s="2">
        <v>43943</v>
      </c>
      <c r="K1517" s="1" t="s">
        <v>11329</v>
      </c>
      <c r="L1517" s="1" t="s">
        <v>254</v>
      </c>
      <c r="M1517" s="1" t="s">
        <v>4357</v>
      </c>
    </row>
    <row r="1518" spans="1:13" ht="14.25" hidden="1" customHeight="1" x14ac:dyDescent="0.25">
      <c r="A1518" s="4" t="s">
        <v>41501</v>
      </c>
      <c r="B1518" s="4" t="s">
        <v>107</v>
      </c>
      <c r="C1518" s="4" t="s">
        <v>37031</v>
      </c>
      <c r="D1518" s="8">
        <v>5</v>
      </c>
      <c r="E1518" s="6">
        <f>_xlfn.XLOOKUP(C1518,Products!$A:$A,Products!$E:$E,0,0)</f>
        <v>252.14</v>
      </c>
      <c r="F1518" s="6">
        <f t="shared" si="46"/>
        <v>1260.6999999999998</v>
      </c>
      <c r="G1518" s="6">
        <v>1906.21</v>
      </c>
      <c r="H1518" s="6">
        <f t="shared" si="47"/>
        <v>645.51000000000022</v>
      </c>
      <c r="I1518" s="4" t="s">
        <v>38924</v>
      </c>
      <c r="J1518" s="2">
        <v>44302</v>
      </c>
      <c r="K1518" s="1" t="s">
        <v>41502</v>
      </c>
      <c r="L1518" s="1" t="s">
        <v>113</v>
      </c>
      <c r="M1518" s="1" t="s">
        <v>52</v>
      </c>
    </row>
    <row r="1519" spans="1:13" ht="14.25" hidden="1" customHeight="1" x14ac:dyDescent="0.25">
      <c r="A1519" s="4" t="s">
        <v>41503</v>
      </c>
      <c r="B1519" s="4" t="s">
        <v>29985</v>
      </c>
      <c r="C1519" s="4" t="s">
        <v>36045</v>
      </c>
      <c r="D1519" s="8">
        <v>2</v>
      </c>
      <c r="E1519" s="6">
        <f>_xlfn.XLOOKUP(C1519,Products!$A:$A,Products!$E:$E,0,0)</f>
        <v>82.6</v>
      </c>
      <c r="F1519" s="6">
        <f t="shared" si="46"/>
        <v>165.2</v>
      </c>
      <c r="G1519" s="6">
        <v>1200.3499999999999</v>
      </c>
      <c r="H1519" s="6">
        <f t="shared" si="47"/>
        <v>1035.1499999999999</v>
      </c>
      <c r="I1519" s="4" t="s">
        <v>38919</v>
      </c>
      <c r="J1519" s="2">
        <v>45029</v>
      </c>
      <c r="K1519" s="1" t="s">
        <v>25575</v>
      </c>
      <c r="L1519" s="1" t="s">
        <v>104</v>
      </c>
      <c r="M1519" s="1" t="s">
        <v>3769</v>
      </c>
    </row>
    <row r="1520" spans="1:13" ht="14.25" hidden="1" customHeight="1" x14ac:dyDescent="0.25">
      <c r="A1520" s="4" t="s">
        <v>41504</v>
      </c>
      <c r="B1520" s="4" t="s">
        <v>6843</v>
      </c>
      <c r="C1520" s="4" t="s">
        <v>37329</v>
      </c>
      <c r="D1520" s="8">
        <v>5</v>
      </c>
      <c r="E1520" s="6">
        <f>_xlfn.XLOOKUP(C1520,Products!$A:$A,Products!$E:$E,0,0)</f>
        <v>298.38</v>
      </c>
      <c r="F1520" s="6">
        <f t="shared" si="46"/>
        <v>1491.9</v>
      </c>
      <c r="G1520" s="6">
        <v>450.99</v>
      </c>
      <c r="H1520" s="6">
        <f t="shared" si="47"/>
        <v>-1040.9100000000001</v>
      </c>
      <c r="I1520" s="4" t="s">
        <v>38919</v>
      </c>
      <c r="J1520" s="2">
        <v>45578</v>
      </c>
      <c r="K1520" s="1" t="s">
        <v>41505</v>
      </c>
      <c r="L1520" s="1" t="s">
        <v>1440</v>
      </c>
      <c r="M1520" s="1" t="s">
        <v>769</v>
      </c>
    </row>
    <row r="1521" spans="1:13" ht="14.25" hidden="1" customHeight="1" x14ac:dyDescent="0.25">
      <c r="A1521" s="4" t="s">
        <v>41506</v>
      </c>
      <c r="B1521" s="4" t="s">
        <v>25356</v>
      </c>
      <c r="C1521" s="4" t="s">
        <v>37255</v>
      </c>
      <c r="D1521" s="8">
        <v>2</v>
      </c>
      <c r="E1521" s="6">
        <f>_xlfn.XLOOKUP(C1521,Products!$A:$A,Products!$E:$E,0,0)</f>
        <v>1535.43</v>
      </c>
      <c r="F1521" s="6">
        <f t="shared" si="46"/>
        <v>3070.86</v>
      </c>
      <c r="G1521" s="6">
        <v>2485.65</v>
      </c>
      <c r="H1521" s="6">
        <f t="shared" si="47"/>
        <v>-585.21</v>
      </c>
      <c r="I1521" s="4" t="s">
        <v>38917</v>
      </c>
      <c r="J1521" s="2">
        <v>45316</v>
      </c>
      <c r="K1521" s="1" t="s">
        <v>39233</v>
      </c>
      <c r="L1521" s="1" t="s">
        <v>451</v>
      </c>
      <c r="M1521" s="1" t="s">
        <v>2281</v>
      </c>
    </row>
    <row r="1522" spans="1:13" ht="14.25" hidden="1" customHeight="1" x14ac:dyDescent="0.25">
      <c r="A1522" s="4" t="s">
        <v>41507</v>
      </c>
      <c r="B1522" s="4" t="s">
        <v>21156</v>
      </c>
      <c r="C1522" s="4" t="s">
        <v>35334</v>
      </c>
      <c r="D1522" s="8">
        <v>3</v>
      </c>
      <c r="E1522" s="6">
        <f>_xlfn.XLOOKUP(C1522,Products!$A:$A,Products!$E:$E,0,0)</f>
        <v>1454.16</v>
      </c>
      <c r="F1522" s="6">
        <f t="shared" si="46"/>
        <v>4362.4800000000005</v>
      </c>
      <c r="G1522" s="6">
        <v>262.32</v>
      </c>
      <c r="H1522" s="6">
        <f t="shared" si="47"/>
        <v>-4100.1600000000008</v>
      </c>
      <c r="I1522" s="4" t="s">
        <v>38938</v>
      </c>
      <c r="J1522" s="2">
        <v>44533</v>
      </c>
      <c r="K1522" s="1" t="s">
        <v>30092</v>
      </c>
      <c r="L1522" s="1" t="s">
        <v>51</v>
      </c>
      <c r="M1522" s="1" t="s">
        <v>847</v>
      </c>
    </row>
    <row r="1523" spans="1:13" ht="14.25" hidden="1" customHeight="1" x14ac:dyDescent="0.25">
      <c r="A1523" s="4" t="s">
        <v>41508</v>
      </c>
      <c r="B1523" s="4" t="s">
        <v>33730</v>
      </c>
      <c r="C1523" s="4" t="s">
        <v>38042</v>
      </c>
      <c r="D1523" s="8">
        <v>5</v>
      </c>
      <c r="E1523" s="6">
        <f>_xlfn.XLOOKUP(C1523,Products!$A:$A,Products!$E:$E,0,0)</f>
        <v>163.78</v>
      </c>
      <c r="F1523" s="6">
        <f t="shared" si="46"/>
        <v>818.9</v>
      </c>
      <c r="G1523" s="6">
        <v>2841.97</v>
      </c>
      <c r="H1523" s="6">
        <f t="shared" si="47"/>
        <v>2023.0699999999997</v>
      </c>
      <c r="I1523" s="4" t="s">
        <v>38924</v>
      </c>
      <c r="J1523" s="2">
        <v>45173</v>
      </c>
      <c r="K1523" s="1" t="s">
        <v>15080</v>
      </c>
      <c r="L1523" s="1" t="s">
        <v>158</v>
      </c>
      <c r="M1523" s="1" t="s">
        <v>2736</v>
      </c>
    </row>
    <row r="1524" spans="1:13" ht="14.25" hidden="1" customHeight="1" x14ac:dyDescent="0.25">
      <c r="A1524" s="4" t="s">
        <v>41509</v>
      </c>
      <c r="B1524" s="4" t="s">
        <v>26146</v>
      </c>
      <c r="C1524" s="4" t="s">
        <v>35895</v>
      </c>
      <c r="D1524" s="8">
        <v>2</v>
      </c>
      <c r="E1524" s="6">
        <f>_xlfn.XLOOKUP(C1524,Products!$A:$A,Products!$E:$E,0,0)</f>
        <v>67.239999999999995</v>
      </c>
      <c r="F1524" s="6">
        <f t="shared" si="46"/>
        <v>134.47999999999999</v>
      </c>
      <c r="G1524" s="6">
        <v>600.65</v>
      </c>
      <c r="H1524" s="6">
        <f t="shared" si="47"/>
        <v>466.16999999999996</v>
      </c>
      <c r="I1524" s="4" t="s">
        <v>38930</v>
      </c>
      <c r="J1524" s="2">
        <v>44990</v>
      </c>
      <c r="K1524" s="1" t="s">
        <v>41510</v>
      </c>
      <c r="L1524" s="1" t="s">
        <v>228</v>
      </c>
      <c r="M1524" s="1" t="s">
        <v>1995</v>
      </c>
    </row>
    <row r="1525" spans="1:13" ht="14.25" hidden="1" customHeight="1" x14ac:dyDescent="0.25">
      <c r="A1525" s="4" t="s">
        <v>41511</v>
      </c>
      <c r="B1525" s="4" t="s">
        <v>274</v>
      </c>
      <c r="C1525" s="4" t="s">
        <v>37396</v>
      </c>
      <c r="D1525" s="8">
        <v>1</v>
      </c>
      <c r="E1525" s="6">
        <f>_xlfn.XLOOKUP(C1525,Products!$A:$A,Products!$E:$E,0,0)</f>
        <v>1416.07</v>
      </c>
      <c r="F1525" s="6">
        <f t="shared" si="46"/>
        <v>1416.07</v>
      </c>
      <c r="G1525" s="6">
        <v>298.35000000000002</v>
      </c>
      <c r="H1525" s="6">
        <f t="shared" si="47"/>
        <v>-1117.7199999999998</v>
      </c>
      <c r="I1525" s="4" t="s">
        <v>38924</v>
      </c>
      <c r="J1525" s="2">
        <v>45157</v>
      </c>
      <c r="K1525" s="1" t="s">
        <v>41512</v>
      </c>
      <c r="L1525" s="1" t="s">
        <v>34</v>
      </c>
      <c r="M1525" s="1" t="s">
        <v>1949</v>
      </c>
    </row>
    <row r="1526" spans="1:13" ht="14.25" hidden="1" customHeight="1" x14ac:dyDescent="0.25">
      <c r="A1526" s="4" t="s">
        <v>41513</v>
      </c>
      <c r="B1526" s="4" t="s">
        <v>6967</v>
      </c>
      <c r="C1526" s="4" t="s">
        <v>36357</v>
      </c>
      <c r="D1526" s="8">
        <v>2</v>
      </c>
      <c r="E1526" s="6">
        <f>_xlfn.XLOOKUP(C1526,Products!$A:$A,Products!$E:$E,0,0)</f>
        <v>1753.38</v>
      </c>
      <c r="F1526" s="6">
        <f t="shared" si="46"/>
        <v>3506.76</v>
      </c>
      <c r="G1526" s="6">
        <v>2370.83</v>
      </c>
      <c r="H1526" s="6">
        <f t="shared" si="47"/>
        <v>-1135.9300000000003</v>
      </c>
      <c r="I1526" s="4" t="s">
        <v>38938</v>
      </c>
      <c r="J1526" s="2">
        <v>44905</v>
      </c>
      <c r="K1526" s="1" t="s">
        <v>41514</v>
      </c>
      <c r="L1526" s="1" t="s">
        <v>956</v>
      </c>
      <c r="M1526" s="1" t="s">
        <v>5290</v>
      </c>
    </row>
    <row r="1527" spans="1:13" ht="14.25" hidden="1" customHeight="1" x14ac:dyDescent="0.25">
      <c r="A1527" s="4" t="s">
        <v>41515</v>
      </c>
      <c r="B1527" s="4" t="s">
        <v>5543</v>
      </c>
      <c r="C1527" s="4" t="s">
        <v>35601</v>
      </c>
      <c r="D1527" s="8">
        <v>4</v>
      </c>
      <c r="E1527" s="6">
        <f>_xlfn.XLOOKUP(C1527,Products!$A:$A,Products!$E:$E,0,0)</f>
        <v>733.77</v>
      </c>
      <c r="F1527" s="6">
        <f t="shared" si="46"/>
        <v>2935.08</v>
      </c>
      <c r="G1527" s="6">
        <v>1889.31</v>
      </c>
      <c r="H1527" s="6">
        <f t="shared" si="47"/>
        <v>-1045.77</v>
      </c>
      <c r="I1527" s="4" t="s">
        <v>38938</v>
      </c>
      <c r="J1527" s="2">
        <v>45289</v>
      </c>
      <c r="K1527" s="1" t="s">
        <v>41516</v>
      </c>
      <c r="L1527" s="1" t="s">
        <v>1644</v>
      </c>
      <c r="M1527" s="1" t="s">
        <v>1213</v>
      </c>
    </row>
    <row r="1528" spans="1:13" ht="14.25" hidden="1" customHeight="1" x14ac:dyDescent="0.25">
      <c r="A1528" s="4" t="s">
        <v>41517</v>
      </c>
      <c r="B1528" s="4" t="s">
        <v>32172</v>
      </c>
      <c r="C1528" s="4" t="s">
        <v>36271</v>
      </c>
      <c r="D1528" s="8">
        <v>1</v>
      </c>
      <c r="E1528" s="6">
        <f>_xlfn.XLOOKUP(C1528,Products!$A:$A,Products!$E:$E,0,0)</f>
        <v>1015.09</v>
      </c>
      <c r="F1528" s="6">
        <f t="shared" si="46"/>
        <v>1015.09</v>
      </c>
      <c r="G1528" s="6">
        <v>3178.42</v>
      </c>
      <c r="H1528" s="6">
        <f t="shared" si="47"/>
        <v>2163.33</v>
      </c>
      <c r="I1528" s="4" t="s">
        <v>38917</v>
      </c>
      <c r="J1528" s="2">
        <v>45345</v>
      </c>
      <c r="K1528" s="1" t="s">
        <v>41518</v>
      </c>
      <c r="L1528" s="1" t="s">
        <v>194</v>
      </c>
      <c r="M1528" s="1" t="s">
        <v>973</v>
      </c>
    </row>
    <row r="1529" spans="1:13" ht="14.25" hidden="1" customHeight="1" x14ac:dyDescent="0.25">
      <c r="A1529" s="4" t="s">
        <v>41519</v>
      </c>
      <c r="B1529" s="4" t="s">
        <v>299</v>
      </c>
      <c r="C1529" s="4" t="s">
        <v>34574</v>
      </c>
      <c r="D1529" s="8">
        <v>2</v>
      </c>
      <c r="E1529" s="6">
        <f>_xlfn.XLOOKUP(C1529,Products!$A:$A,Products!$E:$E,0,0)</f>
        <v>1367.66</v>
      </c>
      <c r="F1529" s="6">
        <f t="shared" si="46"/>
        <v>2735.32</v>
      </c>
      <c r="G1529" s="6">
        <v>1338.81</v>
      </c>
      <c r="H1529" s="6">
        <f t="shared" si="47"/>
        <v>-1396.5100000000002</v>
      </c>
      <c r="I1529" s="4" t="s">
        <v>38924</v>
      </c>
      <c r="J1529" s="2">
        <v>45387</v>
      </c>
      <c r="K1529" s="1" t="s">
        <v>6379</v>
      </c>
      <c r="L1529" s="1" t="s">
        <v>237</v>
      </c>
      <c r="M1529" s="1" t="s">
        <v>1512</v>
      </c>
    </row>
    <row r="1530" spans="1:13" ht="14.25" hidden="1" customHeight="1" x14ac:dyDescent="0.25">
      <c r="A1530" s="4" t="s">
        <v>41520</v>
      </c>
      <c r="B1530" s="4" t="s">
        <v>28508</v>
      </c>
      <c r="C1530" s="4" t="s">
        <v>34323</v>
      </c>
      <c r="D1530" s="8">
        <v>3</v>
      </c>
      <c r="E1530" s="6">
        <f>_xlfn.XLOOKUP(C1530,Products!$A:$A,Products!$E:$E,0,0)</f>
        <v>1277.68</v>
      </c>
      <c r="F1530" s="6">
        <f t="shared" si="46"/>
        <v>3833.04</v>
      </c>
      <c r="G1530" s="6">
        <v>2338.35</v>
      </c>
      <c r="H1530" s="6">
        <f t="shared" si="47"/>
        <v>-1494.69</v>
      </c>
      <c r="I1530" s="4" t="s">
        <v>38924</v>
      </c>
      <c r="J1530" s="2">
        <v>45385</v>
      </c>
      <c r="K1530" s="1" t="s">
        <v>41521</v>
      </c>
      <c r="L1530" s="1" t="s">
        <v>578</v>
      </c>
      <c r="M1530" s="1" t="s">
        <v>418</v>
      </c>
    </row>
    <row r="1531" spans="1:13" ht="14.25" hidden="1" customHeight="1" x14ac:dyDescent="0.25">
      <c r="A1531" s="4" t="s">
        <v>41522</v>
      </c>
      <c r="B1531" s="4" t="s">
        <v>2659</v>
      </c>
      <c r="C1531" s="4" t="s">
        <v>38241</v>
      </c>
      <c r="D1531" s="8">
        <v>5</v>
      </c>
      <c r="E1531" s="6">
        <f>_xlfn.XLOOKUP(C1531,Products!$A:$A,Products!$E:$E,0,0)</f>
        <v>1212.68</v>
      </c>
      <c r="F1531" s="6">
        <f t="shared" si="46"/>
        <v>6063.4000000000005</v>
      </c>
      <c r="G1531" s="6">
        <v>186.31</v>
      </c>
      <c r="H1531" s="6">
        <f t="shared" si="47"/>
        <v>-5877.09</v>
      </c>
      <c r="I1531" s="4" t="s">
        <v>38919</v>
      </c>
      <c r="J1531" s="2">
        <v>44767</v>
      </c>
      <c r="K1531" s="1" t="s">
        <v>41523</v>
      </c>
      <c r="L1531" s="1" t="s">
        <v>531</v>
      </c>
      <c r="M1531" s="1" t="s">
        <v>4003</v>
      </c>
    </row>
    <row r="1532" spans="1:13" ht="14.25" hidden="1" customHeight="1" x14ac:dyDescent="0.25">
      <c r="A1532" s="4" t="s">
        <v>41524</v>
      </c>
      <c r="B1532" s="4" t="s">
        <v>16127</v>
      </c>
      <c r="C1532" s="4" t="s">
        <v>36017</v>
      </c>
      <c r="D1532" s="8">
        <v>3</v>
      </c>
      <c r="E1532" s="6">
        <f>_xlfn.XLOOKUP(C1532,Products!$A:$A,Products!$E:$E,0,0)</f>
        <v>1033.6099999999999</v>
      </c>
      <c r="F1532" s="6">
        <f t="shared" si="46"/>
        <v>3100.83</v>
      </c>
      <c r="G1532" s="6">
        <v>1459.54</v>
      </c>
      <c r="H1532" s="6">
        <f t="shared" si="47"/>
        <v>-1641.29</v>
      </c>
      <c r="I1532" s="4" t="s">
        <v>38917</v>
      </c>
      <c r="J1532" s="2">
        <v>45215</v>
      </c>
      <c r="K1532" s="1" t="s">
        <v>9374</v>
      </c>
      <c r="L1532" s="1" t="s">
        <v>149</v>
      </c>
      <c r="M1532" s="1" t="s">
        <v>2650</v>
      </c>
    </row>
    <row r="1533" spans="1:13" ht="14.25" hidden="1" customHeight="1" x14ac:dyDescent="0.25">
      <c r="A1533" s="4" t="s">
        <v>57970</v>
      </c>
      <c r="B1533" s="4" t="s">
        <v>12404</v>
      </c>
      <c r="C1533" s="4" t="s">
        <v>37003</v>
      </c>
      <c r="D1533" s="8">
        <v>2</v>
      </c>
      <c r="E1533" s="6">
        <f>_xlfn.XLOOKUP(C1533,Products!$A:$A,Products!$E:$E,0,0)</f>
        <v>1102.44</v>
      </c>
      <c r="F1533" s="6">
        <f t="shared" si="46"/>
        <v>2204.88</v>
      </c>
      <c r="G1533" s="6">
        <v>3848.1</v>
      </c>
      <c r="H1533" s="6">
        <f t="shared" si="47"/>
        <v>1643.2199999999998</v>
      </c>
      <c r="I1533" s="4" t="s">
        <v>38919</v>
      </c>
      <c r="J1533" s="2">
        <v>43943</v>
      </c>
      <c r="K1533" s="1" t="s">
        <v>53152</v>
      </c>
      <c r="L1533" s="1" t="s">
        <v>95</v>
      </c>
      <c r="M1533" s="1" t="s">
        <v>2634</v>
      </c>
    </row>
    <row r="1534" spans="1:13" ht="14.25" hidden="1" customHeight="1" x14ac:dyDescent="0.25">
      <c r="A1534" s="4" t="s">
        <v>60095</v>
      </c>
      <c r="B1534" s="4" t="s">
        <v>22324</v>
      </c>
      <c r="C1534" s="4" t="s">
        <v>34417</v>
      </c>
      <c r="D1534" s="8">
        <v>1</v>
      </c>
      <c r="E1534" s="6">
        <f>_xlfn.XLOOKUP(C1534,Products!$A:$A,Products!$E:$E,0,0)</f>
        <v>1985.8</v>
      </c>
      <c r="F1534" s="6">
        <f t="shared" si="46"/>
        <v>1985.8</v>
      </c>
      <c r="G1534" s="6">
        <v>3164.16</v>
      </c>
      <c r="H1534" s="6">
        <f t="shared" si="47"/>
        <v>1178.3599999999999</v>
      </c>
      <c r="I1534" s="4" t="s">
        <v>38930</v>
      </c>
      <c r="J1534" s="2">
        <v>43943</v>
      </c>
      <c r="K1534" s="1" t="s">
        <v>60096</v>
      </c>
      <c r="L1534" s="1" t="s">
        <v>451</v>
      </c>
      <c r="M1534" s="1" t="s">
        <v>707</v>
      </c>
    </row>
    <row r="1535" spans="1:13" ht="14.25" customHeight="1" x14ac:dyDescent="0.25">
      <c r="A1535" s="4" t="s">
        <v>44763</v>
      </c>
      <c r="B1535" s="4" t="s">
        <v>27182</v>
      </c>
      <c r="C1535" s="4" t="s">
        <v>35074</v>
      </c>
      <c r="D1535" s="8">
        <v>5</v>
      </c>
      <c r="E1535" s="17">
        <f>_xlfn.XLOOKUP(C1535,Products!$A:$A,Products!$E:$E,0,0)</f>
        <v>1126.51</v>
      </c>
      <c r="F1535" s="6">
        <f t="shared" si="46"/>
        <v>5632.55</v>
      </c>
      <c r="G1535" s="6">
        <v>392.02</v>
      </c>
      <c r="H1535" s="6">
        <f t="shared" si="47"/>
        <v>-5240.5300000000007</v>
      </c>
      <c r="I1535" s="4" t="s">
        <v>38930</v>
      </c>
      <c r="J1535" s="2">
        <v>45735</v>
      </c>
      <c r="K1535" s="1" t="s">
        <v>44764</v>
      </c>
      <c r="L1535" s="1" t="s">
        <v>426</v>
      </c>
      <c r="M1535" s="1" t="s">
        <v>1280</v>
      </c>
    </row>
    <row r="1536" spans="1:13" ht="14.25" hidden="1" customHeight="1" x14ac:dyDescent="0.25">
      <c r="A1536" s="4" t="s">
        <v>41531</v>
      </c>
      <c r="B1536" s="4" t="s">
        <v>32616</v>
      </c>
      <c r="C1536" s="4" t="s">
        <v>35699</v>
      </c>
      <c r="D1536" s="8">
        <v>1</v>
      </c>
      <c r="E1536" s="6">
        <f>_xlfn.XLOOKUP(C1536,Products!$A:$A,Products!$E:$E,0,0)</f>
        <v>1427.84</v>
      </c>
      <c r="F1536" s="6">
        <f t="shared" si="46"/>
        <v>1427.84</v>
      </c>
      <c r="G1536" s="6">
        <v>172.62</v>
      </c>
      <c r="H1536" s="6">
        <f t="shared" si="47"/>
        <v>-1255.2199999999998</v>
      </c>
      <c r="I1536" s="4" t="s">
        <v>38919</v>
      </c>
      <c r="J1536" s="2">
        <v>44817</v>
      </c>
      <c r="K1536" s="1" t="s">
        <v>23576</v>
      </c>
      <c r="L1536" s="1" t="s">
        <v>956</v>
      </c>
      <c r="M1536" s="1" t="s">
        <v>4545</v>
      </c>
    </row>
    <row r="1537" spans="1:13" ht="14.25" hidden="1" customHeight="1" x14ac:dyDescent="0.25">
      <c r="A1537" s="4" t="s">
        <v>60613</v>
      </c>
      <c r="B1537" s="4" t="s">
        <v>31357</v>
      </c>
      <c r="C1537" s="4" t="s">
        <v>36242</v>
      </c>
      <c r="D1537" s="8">
        <v>1</v>
      </c>
      <c r="E1537" s="6">
        <f>_xlfn.XLOOKUP(C1537,Products!$A:$A,Products!$E:$E,0,0)</f>
        <v>1550.52</v>
      </c>
      <c r="F1537" s="6">
        <f t="shared" si="46"/>
        <v>1550.52</v>
      </c>
      <c r="G1537" s="6">
        <v>3126.15</v>
      </c>
      <c r="H1537" s="6">
        <f t="shared" si="47"/>
        <v>1575.63</v>
      </c>
      <c r="I1537" s="4" t="s">
        <v>38917</v>
      </c>
      <c r="J1537" s="2">
        <v>43943</v>
      </c>
      <c r="K1537" s="1" t="s">
        <v>39256</v>
      </c>
      <c r="L1537" s="1" t="s">
        <v>69</v>
      </c>
      <c r="M1537" s="1" t="s">
        <v>2642</v>
      </c>
    </row>
    <row r="1538" spans="1:13" ht="14.25" hidden="1" customHeight="1" x14ac:dyDescent="0.25">
      <c r="A1538" s="4" t="s">
        <v>41534</v>
      </c>
      <c r="B1538" s="4" t="s">
        <v>20269</v>
      </c>
      <c r="C1538" s="4" t="s">
        <v>38066</v>
      </c>
      <c r="D1538" s="8">
        <v>4</v>
      </c>
      <c r="E1538" s="6">
        <f>_xlfn.XLOOKUP(C1538,Products!$A:$A,Products!$E:$E,0,0)</f>
        <v>1065.48</v>
      </c>
      <c r="F1538" s="6">
        <f t="shared" ref="F1538:F1601" si="48">E1538*D1538</f>
        <v>4261.92</v>
      </c>
      <c r="G1538" s="6">
        <v>1578.8</v>
      </c>
      <c r="H1538" s="6">
        <f t="shared" ref="H1538:H1601" si="49">G1538-F1538</f>
        <v>-2683.12</v>
      </c>
      <c r="I1538" s="4" t="s">
        <v>38938</v>
      </c>
      <c r="J1538" s="2">
        <v>44569</v>
      </c>
      <c r="K1538" s="1" t="s">
        <v>41535</v>
      </c>
      <c r="L1538" s="1" t="s">
        <v>25</v>
      </c>
      <c r="M1538" s="1" t="s">
        <v>354</v>
      </c>
    </row>
    <row r="1539" spans="1:13" ht="14.25" hidden="1" customHeight="1" x14ac:dyDescent="0.25">
      <c r="A1539" s="4" t="s">
        <v>41536</v>
      </c>
      <c r="B1539" s="4" t="s">
        <v>5263</v>
      </c>
      <c r="C1539" s="4" t="s">
        <v>38475</v>
      </c>
      <c r="D1539" s="8">
        <v>3</v>
      </c>
      <c r="E1539" s="6">
        <f>_xlfn.XLOOKUP(C1539,Products!$A:$A,Products!$E:$E,0,0)</f>
        <v>1703.32</v>
      </c>
      <c r="F1539" s="6">
        <f t="shared" si="48"/>
        <v>5109.96</v>
      </c>
      <c r="G1539" s="6">
        <v>3127.62</v>
      </c>
      <c r="H1539" s="6">
        <f t="shared" si="49"/>
        <v>-1982.3400000000001</v>
      </c>
      <c r="I1539" s="4" t="s">
        <v>38924</v>
      </c>
      <c r="J1539" s="2">
        <v>45641</v>
      </c>
      <c r="K1539" s="1" t="s">
        <v>39543</v>
      </c>
      <c r="L1539" s="1" t="s">
        <v>86</v>
      </c>
      <c r="M1539" s="1" t="s">
        <v>443</v>
      </c>
    </row>
    <row r="1540" spans="1:13" ht="14.25" hidden="1" customHeight="1" x14ac:dyDescent="0.25">
      <c r="A1540" s="4" t="s">
        <v>42845</v>
      </c>
      <c r="B1540" s="4" t="s">
        <v>20362</v>
      </c>
      <c r="C1540" s="4" t="s">
        <v>34611</v>
      </c>
      <c r="D1540" s="8">
        <v>3</v>
      </c>
      <c r="E1540" s="6">
        <f>_xlfn.XLOOKUP(C1540,Products!$A:$A,Products!$E:$E,0,0)</f>
        <v>1819.92</v>
      </c>
      <c r="F1540" s="6">
        <f t="shared" si="48"/>
        <v>5459.76</v>
      </c>
      <c r="G1540" s="6">
        <v>2077.52</v>
      </c>
      <c r="H1540" s="6">
        <f t="shared" si="49"/>
        <v>-3382.2400000000002</v>
      </c>
      <c r="I1540" s="4" t="s">
        <v>38919</v>
      </c>
      <c r="J1540" s="2">
        <v>43944</v>
      </c>
      <c r="K1540" s="1" t="s">
        <v>8886</v>
      </c>
      <c r="L1540" s="1" t="s">
        <v>1416</v>
      </c>
      <c r="M1540" s="1" t="s">
        <v>370</v>
      </c>
    </row>
    <row r="1541" spans="1:13" ht="14.25" hidden="1" customHeight="1" x14ac:dyDescent="0.25">
      <c r="A1541" s="4" t="s">
        <v>41539</v>
      </c>
      <c r="B1541" s="4" t="s">
        <v>29322</v>
      </c>
      <c r="C1541" s="4" t="s">
        <v>37885</v>
      </c>
      <c r="D1541" s="8">
        <v>1</v>
      </c>
      <c r="E1541" s="6">
        <f>_xlfn.XLOOKUP(C1541,Products!$A:$A,Products!$E:$E,0,0)</f>
        <v>1535.68</v>
      </c>
      <c r="F1541" s="6">
        <f t="shared" si="48"/>
        <v>1535.68</v>
      </c>
      <c r="G1541" s="6">
        <v>659.65</v>
      </c>
      <c r="H1541" s="6">
        <f t="shared" si="49"/>
        <v>-876.03000000000009</v>
      </c>
      <c r="I1541" s="4" t="s">
        <v>38938</v>
      </c>
      <c r="J1541" s="2">
        <v>44700</v>
      </c>
      <c r="K1541" s="1" t="s">
        <v>41540</v>
      </c>
      <c r="L1541" s="1" t="s">
        <v>219</v>
      </c>
      <c r="M1541" s="1" t="s">
        <v>769</v>
      </c>
    </row>
    <row r="1542" spans="1:13" ht="14.25" hidden="1" customHeight="1" x14ac:dyDescent="0.25">
      <c r="A1542" s="4" t="s">
        <v>41541</v>
      </c>
      <c r="B1542" s="4" t="s">
        <v>16243</v>
      </c>
      <c r="C1542" s="4" t="s">
        <v>34501</v>
      </c>
      <c r="D1542" s="8">
        <v>2</v>
      </c>
      <c r="E1542" s="6">
        <f>_xlfn.XLOOKUP(C1542,Products!$A:$A,Products!$E:$E,0,0)</f>
        <v>581.21</v>
      </c>
      <c r="F1542" s="6">
        <f t="shared" si="48"/>
        <v>1162.42</v>
      </c>
      <c r="G1542" s="6">
        <v>3005.24</v>
      </c>
      <c r="H1542" s="6">
        <f t="shared" si="49"/>
        <v>1842.8199999999997</v>
      </c>
      <c r="I1542" s="4" t="s">
        <v>38917</v>
      </c>
      <c r="J1542" s="2">
        <v>45009</v>
      </c>
      <c r="K1542" s="1" t="s">
        <v>12306</v>
      </c>
      <c r="L1542" s="1" t="s">
        <v>531</v>
      </c>
      <c r="M1542" s="1" t="s">
        <v>238</v>
      </c>
    </row>
    <row r="1543" spans="1:13" ht="14.25" hidden="1" customHeight="1" x14ac:dyDescent="0.25">
      <c r="A1543" s="4" t="s">
        <v>41542</v>
      </c>
      <c r="B1543" s="4" t="s">
        <v>29144</v>
      </c>
      <c r="C1543" s="4" t="s">
        <v>38112</v>
      </c>
      <c r="D1543" s="8">
        <v>5</v>
      </c>
      <c r="E1543" s="6">
        <f>_xlfn.XLOOKUP(C1543,Products!$A:$A,Products!$E:$E,0,0)</f>
        <v>70.23</v>
      </c>
      <c r="F1543" s="6">
        <f t="shared" si="48"/>
        <v>351.15000000000003</v>
      </c>
      <c r="G1543" s="6">
        <v>1340.88</v>
      </c>
      <c r="H1543" s="6">
        <f t="shared" si="49"/>
        <v>989.73</v>
      </c>
      <c r="I1543" s="4" t="s">
        <v>38917</v>
      </c>
      <c r="J1543" s="2">
        <v>44490</v>
      </c>
      <c r="K1543" s="1" t="s">
        <v>41543</v>
      </c>
      <c r="L1543" s="1" t="s">
        <v>263</v>
      </c>
      <c r="M1543" s="1" t="s">
        <v>2164</v>
      </c>
    </row>
    <row r="1544" spans="1:13" ht="14.25" hidden="1" customHeight="1" x14ac:dyDescent="0.25">
      <c r="A1544" s="4" t="s">
        <v>41544</v>
      </c>
      <c r="B1544" s="4" t="s">
        <v>29455</v>
      </c>
      <c r="C1544" s="4" t="s">
        <v>35576</v>
      </c>
      <c r="D1544" s="8">
        <v>2</v>
      </c>
      <c r="E1544" s="6">
        <f>_xlfn.XLOOKUP(C1544,Products!$A:$A,Products!$E:$E,0,0)</f>
        <v>166.8</v>
      </c>
      <c r="F1544" s="6">
        <f t="shared" si="48"/>
        <v>333.6</v>
      </c>
      <c r="G1544" s="6">
        <v>1575.56</v>
      </c>
      <c r="H1544" s="6">
        <f t="shared" si="49"/>
        <v>1241.96</v>
      </c>
      <c r="I1544" s="4" t="s">
        <v>38938</v>
      </c>
      <c r="J1544" s="2">
        <v>44202</v>
      </c>
      <c r="K1544" s="1" t="s">
        <v>41545</v>
      </c>
      <c r="L1544" s="1" t="s">
        <v>149</v>
      </c>
      <c r="M1544" s="1" t="s">
        <v>1465</v>
      </c>
    </row>
    <row r="1545" spans="1:13" ht="14.25" hidden="1" customHeight="1" x14ac:dyDescent="0.25">
      <c r="A1545" s="4" t="s">
        <v>41546</v>
      </c>
      <c r="B1545" s="4" t="s">
        <v>28616</v>
      </c>
      <c r="C1545" s="4" t="s">
        <v>38269</v>
      </c>
      <c r="D1545" s="8">
        <v>5</v>
      </c>
      <c r="E1545" s="6">
        <f>_xlfn.XLOOKUP(C1545,Products!$A:$A,Products!$E:$E,0,0)</f>
        <v>1970.34</v>
      </c>
      <c r="F1545" s="6">
        <f t="shared" si="48"/>
        <v>9851.6999999999989</v>
      </c>
      <c r="G1545" s="6">
        <v>4178.24</v>
      </c>
      <c r="H1545" s="6">
        <f t="shared" si="49"/>
        <v>-5673.4599999999991</v>
      </c>
      <c r="I1545" s="4" t="s">
        <v>38930</v>
      </c>
      <c r="J1545" s="2">
        <v>44664</v>
      </c>
      <c r="K1545" s="1" t="s">
        <v>41547</v>
      </c>
      <c r="L1545" s="1" t="s">
        <v>1440</v>
      </c>
      <c r="M1545" s="1" t="s">
        <v>177</v>
      </c>
    </row>
    <row r="1546" spans="1:13" ht="14.25" hidden="1" customHeight="1" x14ac:dyDescent="0.25">
      <c r="A1546" s="4" t="s">
        <v>41548</v>
      </c>
      <c r="B1546" s="4" t="s">
        <v>7697</v>
      </c>
      <c r="C1546" s="4" t="s">
        <v>36970</v>
      </c>
      <c r="D1546" s="8">
        <v>1</v>
      </c>
      <c r="E1546" s="6">
        <f>_xlfn.XLOOKUP(C1546,Products!$A:$A,Products!$E:$E,0,0)</f>
        <v>1217.82</v>
      </c>
      <c r="F1546" s="6">
        <f t="shared" si="48"/>
        <v>1217.82</v>
      </c>
      <c r="G1546" s="6">
        <v>2182.5100000000002</v>
      </c>
      <c r="H1546" s="6">
        <f t="shared" si="49"/>
        <v>964.69000000000028</v>
      </c>
      <c r="I1546" s="4" t="s">
        <v>38938</v>
      </c>
      <c r="J1546" s="2">
        <v>45502</v>
      </c>
      <c r="K1546" s="1" t="s">
        <v>41549</v>
      </c>
      <c r="L1546" s="1" t="s">
        <v>34</v>
      </c>
      <c r="M1546" s="1" t="s">
        <v>6310</v>
      </c>
    </row>
    <row r="1547" spans="1:13" ht="14.25" hidden="1" customHeight="1" x14ac:dyDescent="0.25">
      <c r="A1547" s="4" t="s">
        <v>41550</v>
      </c>
      <c r="B1547" s="4" t="s">
        <v>21267</v>
      </c>
      <c r="C1547" s="4" t="s">
        <v>38746</v>
      </c>
      <c r="D1547" s="8">
        <v>1</v>
      </c>
      <c r="E1547" s="6">
        <f>_xlfn.XLOOKUP(C1547,Products!$A:$A,Products!$E:$E,0,0)</f>
        <v>1872.61</v>
      </c>
      <c r="F1547" s="6">
        <f t="shared" si="48"/>
        <v>1872.61</v>
      </c>
      <c r="G1547" s="6">
        <v>412.43</v>
      </c>
      <c r="H1547" s="6">
        <f t="shared" si="49"/>
        <v>-1460.1799999999998</v>
      </c>
      <c r="I1547" s="4" t="s">
        <v>38919</v>
      </c>
      <c r="J1547" s="2">
        <v>44890</v>
      </c>
      <c r="K1547" s="1" t="s">
        <v>41551</v>
      </c>
      <c r="L1547" s="1" t="s">
        <v>1069</v>
      </c>
      <c r="M1547" s="1" t="s">
        <v>1749</v>
      </c>
    </row>
    <row r="1548" spans="1:13" ht="14.25" hidden="1" customHeight="1" x14ac:dyDescent="0.25">
      <c r="A1548" s="4" t="s">
        <v>41552</v>
      </c>
      <c r="B1548" s="4" t="s">
        <v>28575</v>
      </c>
      <c r="C1548" s="4" t="s">
        <v>36712</v>
      </c>
      <c r="D1548" s="8">
        <v>5</v>
      </c>
      <c r="E1548" s="6">
        <f>_xlfn.XLOOKUP(C1548,Products!$A:$A,Products!$E:$E,0,0)</f>
        <v>758.57</v>
      </c>
      <c r="F1548" s="6">
        <f t="shared" si="48"/>
        <v>3792.8500000000004</v>
      </c>
      <c r="G1548" s="6">
        <v>4619.49</v>
      </c>
      <c r="H1548" s="6">
        <f t="shared" si="49"/>
        <v>826.63999999999942</v>
      </c>
      <c r="I1548" s="4" t="s">
        <v>38930</v>
      </c>
      <c r="J1548" s="2">
        <v>44907</v>
      </c>
      <c r="K1548" s="1" t="s">
        <v>41553</v>
      </c>
      <c r="L1548" s="1" t="s">
        <v>228</v>
      </c>
      <c r="M1548" s="1" t="s">
        <v>839</v>
      </c>
    </row>
    <row r="1549" spans="1:13" ht="14.25" hidden="1" customHeight="1" x14ac:dyDescent="0.25">
      <c r="A1549" s="4" t="s">
        <v>45721</v>
      </c>
      <c r="B1549" s="4" t="s">
        <v>2290</v>
      </c>
      <c r="C1549" s="4" t="s">
        <v>37003</v>
      </c>
      <c r="D1549" s="8">
        <v>1</v>
      </c>
      <c r="E1549" s="6">
        <f>_xlfn.XLOOKUP(C1549,Products!$A:$A,Products!$E:$E,0,0)</f>
        <v>1102.44</v>
      </c>
      <c r="F1549" s="6">
        <f t="shared" si="48"/>
        <v>1102.44</v>
      </c>
      <c r="G1549" s="6">
        <v>2301.1799999999998</v>
      </c>
      <c r="H1549" s="6">
        <f t="shared" si="49"/>
        <v>1198.7399999999998</v>
      </c>
      <c r="I1549" s="4" t="s">
        <v>38919</v>
      </c>
      <c r="J1549" s="2">
        <v>43944</v>
      </c>
      <c r="K1549" s="1" t="s">
        <v>39365</v>
      </c>
      <c r="L1549" s="1" t="s">
        <v>16</v>
      </c>
      <c r="M1549" s="1" t="s">
        <v>2736</v>
      </c>
    </row>
    <row r="1550" spans="1:13" ht="14.25" hidden="1" customHeight="1" x14ac:dyDescent="0.25">
      <c r="A1550" s="4" t="s">
        <v>41556</v>
      </c>
      <c r="B1550" s="4" t="s">
        <v>10808</v>
      </c>
      <c r="C1550" s="4" t="s">
        <v>36722</v>
      </c>
      <c r="D1550" s="8">
        <v>3</v>
      </c>
      <c r="E1550" s="6">
        <f>_xlfn.XLOOKUP(C1550,Products!$A:$A,Products!$E:$E,0,0)</f>
        <v>250.07</v>
      </c>
      <c r="F1550" s="6">
        <f t="shared" si="48"/>
        <v>750.21</v>
      </c>
      <c r="G1550" s="6">
        <v>1759.84</v>
      </c>
      <c r="H1550" s="6">
        <f t="shared" si="49"/>
        <v>1009.6299999999999</v>
      </c>
      <c r="I1550" s="4" t="s">
        <v>38924</v>
      </c>
      <c r="J1550" s="2">
        <v>44945</v>
      </c>
      <c r="K1550" s="1" t="s">
        <v>41557</v>
      </c>
      <c r="L1550" s="1" t="s">
        <v>185</v>
      </c>
      <c r="M1550" s="1" t="s">
        <v>4657</v>
      </c>
    </row>
    <row r="1551" spans="1:13" ht="14.25" hidden="1" customHeight="1" x14ac:dyDescent="0.25">
      <c r="A1551" s="4" t="s">
        <v>41558</v>
      </c>
      <c r="B1551" s="4" t="s">
        <v>3546</v>
      </c>
      <c r="C1551" s="4" t="s">
        <v>37068</v>
      </c>
      <c r="D1551" s="8">
        <v>2</v>
      </c>
      <c r="E1551" s="6">
        <f>_xlfn.XLOOKUP(C1551,Products!$A:$A,Products!$E:$E,0,0)</f>
        <v>904.39</v>
      </c>
      <c r="F1551" s="6">
        <f t="shared" si="48"/>
        <v>1808.78</v>
      </c>
      <c r="G1551" s="6">
        <v>1171.93</v>
      </c>
      <c r="H1551" s="6">
        <f t="shared" si="49"/>
        <v>-636.84999999999991</v>
      </c>
      <c r="I1551" s="4" t="s">
        <v>38938</v>
      </c>
      <c r="J1551" s="2">
        <v>44895</v>
      </c>
      <c r="K1551" s="1" t="s">
        <v>41559</v>
      </c>
      <c r="L1551" s="1" t="s">
        <v>51</v>
      </c>
      <c r="M1551" s="1" t="s">
        <v>731</v>
      </c>
    </row>
    <row r="1552" spans="1:13" ht="14.25" hidden="1" customHeight="1" x14ac:dyDescent="0.25">
      <c r="A1552" s="4" t="s">
        <v>41560</v>
      </c>
      <c r="B1552" s="4" t="s">
        <v>10895</v>
      </c>
      <c r="C1552" s="4" t="s">
        <v>36210</v>
      </c>
      <c r="D1552" s="8">
        <v>5</v>
      </c>
      <c r="E1552" s="6">
        <f>_xlfn.XLOOKUP(C1552,Products!$A:$A,Products!$E:$E,0,0)</f>
        <v>1335.05</v>
      </c>
      <c r="F1552" s="6">
        <f t="shared" si="48"/>
        <v>6675.25</v>
      </c>
      <c r="G1552" s="6">
        <v>1013.41</v>
      </c>
      <c r="H1552" s="6">
        <f t="shared" si="49"/>
        <v>-5661.84</v>
      </c>
      <c r="I1552" s="4" t="s">
        <v>38930</v>
      </c>
      <c r="J1552" s="2">
        <v>45339</v>
      </c>
      <c r="K1552" s="1" t="s">
        <v>41561</v>
      </c>
      <c r="L1552" s="1" t="s">
        <v>682</v>
      </c>
      <c r="M1552" s="1" t="s">
        <v>5097</v>
      </c>
    </row>
    <row r="1553" spans="1:13" ht="14.25" hidden="1" customHeight="1" x14ac:dyDescent="0.25">
      <c r="A1553" s="4" t="s">
        <v>41562</v>
      </c>
      <c r="B1553" s="4" t="s">
        <v>26436</v>
      </c>
      <c r="C1553" s="4" t="s">
        <v>35938</v>
      </c>
      <c r="D1553" s="8">
        <v>2</v>
      </c>
      <c r="E1553" s="6">
        <f>_xlfn.XLOOKUP(C1553,Products!$A:$A,Products!$E:$E,0,0)</f>
        <v>85.2</v>
      </c>
      <c r="F1553" s="6">
        <f t="shared" si="48"/>
        <v>170.4</v>
      </c>
      <c r="G1553" s="6">
        <v>3115.53</v>
      </c>
      <c r="H1553" s="6">
        <f t="shared" si="49"/>
        <v>2945.13</v>
      </c>
      <c r="I1553" s="4" t="s">
        <v>38919</v>
      </c>
      <c r="J1553" s="2">
        <v>45026</v>
      </c>
      <c r="K1553" s="1" t="s">
        <v>4720</v>
      </c>
      <c r="L1553" s="1" t="s">
        <v>34</v>
      </c>
      <c r="M1553" s="1" t="s">
        <v>123</v>
      </c>
    </row>
    <row r="1554" spans="1:13" ht="14.25" hidden="1" customHeight="1" x14ac:dyDescent="0.25">
      <c r="A1554" s="4" t="s">
        <v>41563</v>
      </c>
      <c r="B1554" s="4" t="s">
        <v>9606</v>
      </c>
      <c r="C1554" s="4" t="s">
        <v>36390</v>
      </c>
      <c r="D1554" s="8">
        <v>2</v>
      </c>
      <c r="E1554" s="6">
        <f>_xlfn.XLOOKUP(C1554,Products!$A:$A,Products!$E:$E,0,0)</f>
        <v>69.459999999999994</v>
      </c>
      <c r="F1554" s="6">
        <f t="shared" si="48"/>
        <v>138.91999999999999</v>
      </c>
      <c r="G1554" s="6">
        <v>2461.9499999999998</v>
      </c>
      <c r="H1554" s="6">
        <f t="shared" si="49"/>
        <v>2323.0299999999997</v>
      </c>
      <c r="I1554" s="4" t="s">
        <v>38924</v>
      </c>
      <c r="J1554" s="2">
        <v>44804</v>
      </c>
      <c r="K1554" s="1" t="s">
        <v>40532</v>
      </c>
      <c r="L1554" s="1" t="s">
        <v>60</v>
      </c>
      <c r="M1554" s="1" t="s">
        <v>7959</v>
      </c>
    </row>
    <row r="1555" spans="1:13" ht="14.25" hidden="1" customHeight="1" x14ac:dyDescent="0.25">
      <c r="A1555" s="4" t="s">
        <v>41564</v>
      </c>
      <c r="B1555" s="4" t="s">
        <v>18726</v>
      </c>
      <c r="C1555" s="4" t="s">
        <v>34589</v>
      </c>
      <c r="D1555" s="8">
        <v>1</v>
      </c>
      <c r="E1555" s="6">
        <f>_xlfn.XLOOKUP(C1555,Products!$A:$A,Products!$E:$E,0,0)</f>
        <v>1586.52</v>
      </c>
      <c r="F1555" s="6">
        <f t="shared" si="48"/>
        <v>1586.52</v>
      </c>
      <c r="G1555" s="6">
        <v>1651.41</v>
      </c>
      <c r="H1555" s="6">
        <f t="shared" si="49"/>
        <v>64.8900000000001</v>
      </c>
      <c r="I1555" s="4" t="s">
        <v>38930</v>
      </c>
      <c r="J1555" s="2">
        <v>44973</v>
      </c>
      <c r="K1555" s="1" t="s">
        <v>41565</v>
      </c>
      <c r="L1555" s="1" t="s">
        <v>1189</v>
      </c>
      <c r="M1555" s="1" t="s">
        <v>378</v>
      </c>
    </row>
    <row r="1556" spans="1:13" ht="14.25" hidden="1" customHeight="1" x14ac:dyDescent="0.25">
      <c r="A1556" s="4" t="s">
        <v>41566</v>
      </c>
      <c r="B1556" s="4" t="s">
        <v>28603</v>
      </c>
      <c r="C1556" s="4" t="s">
        <v>37560</v>
      </c>
      <c r="D1556" s="8">
        <v>2</v>
      </c>
      <c r="E1556" s="6">
        <f>_xlfn.XLOOKUP(C1556,Products!$A:$A,Products!$E:$E,0,0)</f>
        <v>147.78</v>
      </c>
      <c r="F1556" s="6">
        <f t="shared" si="48"/>
        <v>295.56</v>
      </c>
      <c r="G1556" s="6">
        <v>3877.66</v>
      </c>
      <c r="H1556" s="6">
        <f t="shared" si="49"/>
        <v>3582.1</v>
      </c>
      <c r="I1556" s="4" t="s">
        <v>38938</v>
      </c>
      <c r="J1556" s="2">
        <v>44402</v>
      </c>
      <c r="K1556" s="1" t="s">
        <v>41567</v>
      </c>
      <c r="L1556" s="1" t="s">
        <v>113</v>
      </c>
      <c r="M1556" s="1" t="s">
        <v>1749</v>
      </c>
    </row>
    <row r="1557" spans="1:13" ht="14.25" hidden="1" customHeight="1" x14ac:dyDescent="0.25">
      <c r="A1557" s="4" t="s">
        <v>41568</v>
      </c>
      <c r="B1557" s="4" t="s">
        <v>7267</v>
      </c>
      <c r="C1557" s="4" t="s">
        <v>35556</v>
      </c>
      <c r="D1557" s="8">
        <v>2</v>
      </c>
      <c r="E1557" s="6">
        <f>_xlfn.XLOOKUP(C1557,Products!$A:$A,Products!$E:$E,0,0)</f>
        <v>506.33</v>
      </c>
      <c r="F1557" s="6">
        <f t="shared" si="48"/>
        <v>1012.66</v>
      </c>
      <c r="G1557" s="6">
        <v>513.88</v>
      </c>
      <c r="H1557" s="6">
        <f t="shared" si="49"/>
        <v>-498.78</v>
      </c>
      <c r="I1557" s="4" t="s">
        <v>38924</v>
      </c>
      <c r="J1557" s="2">
        <v>45160</v>
      </c>
      <c r="K1557" s="1" t="s">
        <v>3137</v>
      </c>
      <c r="L1557" s="1" t="s">
        <v>475</v>
      </c>
      <c r="M1557" s="1" t="s">
        <v>297</v>
      </c>
    </row>
    <row r="1558" spans="1:13" ht="14.25" hidden="1" customHeight="1" x14ac:dyDescent="0.25">
      <c r="A1558" s="4" t="s">
        <v>47412</v>
      </c>
      <c r="B1558" s="4" t="s">
        <v>20382</v>
      </c>
      <c r="C1558" s="4" t="s">
        <v>36835</v>
      </c>
      <c r="D1558" s="8">
        <v>2</v>
      </c>
      <c r="E1558" s="6">
        <f>_xlfn.XLOOKUP(C1558,Products!$A:$A,Products!$E:$E,0,0)</f>
        <v>7.45</v>
      </c>
      <c r="F1558" s="6">
        <f t="shared" si="48"/>
        <v>14.9</v>
      </c>
      <c r="G1558" s="6">
        <v>902.56</v>
      </c>
      <c r="H1558" s="6">
        <f t="shared" si="49"/>
        <v>887.66</v>
      </c>
      <c r="I1558" s="4" t="s">
        <v>38930</v>
      </c>
      <c r="J1558" s="2">
        <v>43944</v>
      </c>
      <c r="K1558" s="1" t="s">
        <v>47413</v>
      </c>
      <c r="L1558" s="1" t="s">
        <v>254</v>
      </c>
      <c r="M1558" s="1" t="s">
        <v>2997</v>
      </c>
    </row>
    <row r="1559" spans="1:13" ht="14.25" customHeight="1" x14ac:dyDescent="0.25">
      <c r="A1559" s="4" t="s">
        <v>46819</v>
      </c>
      <c r="B1559" s="4" t="s">
        <v>33640</v>
      </c>
      <c r="C1559" s="4" t="s">
        <v>37588</v>
      </c>
      <c r="D1559" s="8">
        <v>4</v>
      </c>
      <c r="E1559" s="17">
        <f>_xlfn.XLOOKUP(C1559,Products!$A:$A,Products!$E:$E,0,0)</f>
        <v>125.33</v>
      </c>
      <c r="F1559" s="6">
        <f t="shared" si="48"/>
        <v>501.32</v>
      </c>
      <c r="G1559" s="6">
        <v>2454.17</v>
      </c>
      <c r="H1559" s="6">
        <f t="shared" si="49"/>
        <v>1952.8500000000001</v>
      </c>
      <c r="I1559" s="4" t="s">
        <v>38917</v>
      </c>
      <c r="J1559" s="2">
        <v>45735</v>
      </c>
      <c r="K1559" s="1" t="s">
        <v>46820</v>
      </c>
      <c r="L1559" s="1" t="s">
        <v>578</v>
      </c>
      <c r="M1559" s="1" t="s">
        <v>272</v>
      </c>
    </row>
    <row r="1560" spans="1:13" ht="14.25" hidden="1" customHeight="1" x14ac:dyDescent="0.25">
      <c r="A1560" s="4" t="s">
        <v>41573</v>
      </c>
      <c r="B1560" s="4" t="s">
        <v>6339</v>
      </c>
      <c r="C1560" s="4" t="s">
        <v>36707</v>
      </c>
      <c r="D1560" s="8">
        <v>1</v>
      </c>
      <c r="E1560" s="6">
        <f>_xlfn.XLOOKUP(C1560,Products!$A:$A,Products!$E:$E,0,0)</f>
        <v>495.7</v>
      </c>
      <c r="F1560" s="6">
        <f t="shared" si="48"/>
        <v>495.7</v>
      </c>
      <c r="G1560" s="6">
        <v>1050.1500000000001</v>
      </c>
      <c r="H1560" s="6">
        <f t="shared" si="49"/>
        <v>554.45000000000005</v>
      </c>
      <c r="I1560" s="4" t="s">
        <v>38938</v>
      </c>
      <c r="J1560" s="2">
        <v>45086</v>
      </c>
      <c r="K1560" s="1" t="s">
        <v>41574</v>
      </c>
      <c r="L1560" s="1" t="s">
        <v>1189</v>
      </c>
      <c r="M1560" s="1" t="s">
        <v>548</v>
      </c>
    </row>
    <row r="1561" spans="1:13" ht="14.25" hidden="1" customHeight="1" x14ac:dyDescent="0.25">
      <c r="A1561" s="4" t="s">
        <v>41575</v>
      </c>
      <c r="B1561" s="4" t="s">
        <v>24387</v>
      </c>
      <c r="C1561" s="4" t="s">
        <v>35614</v>
      </c>
      <c r="D1561" s="8">
        <v>5</v>
      </c>
      <c r="E1561" s="6">
        <f>_xlfn.XLOOKUP(C1561,Products!$A:$A,Products!$E:$E,0,0)</f>
        <v>773.9</v>
      </c>
      <c r="F1561" s="6">
        <f t="shared" si="48"/>
        <v>3869.5</v>
      </c>
      <c r="G1561" s="6">
        <v>4103.75</v>
      </c>
      <c r="H1561" s="6">
        <f t="shared" si="49"/>
        <v>234.25</v>
      </c>
      <c r="I1561" s="4" t="s">
        <v>38917</v>
      </c>
      <c r="J1561" s="2">
        <v>45399</v>
      </c>
      <c r="K1561" s="1" t="s">
        <v>41576</v>
      </c>
      <c r="L1561" s="1" t="s">
        <v>194</v>
      </c>
      <c r="M1561" s="1" t="s">
        <v>1473</v>
      </c>
    </row>
    <row r="1562" spans="1:13" ht="14.25" hidden="1" customHeight="1" x14ac:dyDescent="0.25">
      <c r="A1562" s="4" t="s">
        <v>41577</v>
      </c>
      <c r="B1562" s="4" t="s">
        <v>28999</v>
      </c>
      <c r="C1562" s="4" t="s">
        <v>37717</v>
      </c>
      <c r="D1562" s="8">
        <v>1</v>
      </c>
      <c r="E1562" s="6">
        <f>_xlfn.XLOOKUP(C1562,Products!$A:$A,Products!$E:$E,0,0)</f>
        <v>1386.24</v>
      </c>
      <c r="F1562" s="6">
        <f t="shared" si="48"/>
        <v>1386.24</v>
      </c>
      <c r="G1562" s="6">
        <v>3426.34</v>
      </c>
      <c r="H1562" s="6">
        <f t="shared" si="49"/>
        <v>2040.1000000000001</v>
      </c>
      <c r="I1562" s="4" t="s">
        <v>38919</v>
      </c>
      <c r="J1562" s="2">
        <v>45107</v>
      </c>
      <c r="K1562" s="1" t="s">
        <v>41578</v>
      </c>
      <c r="L1562" s="1" t="s">
        <v>578</v>
      </c>
      <c r="M1562" s="1" t="s">
        <v>1848</v>
      </c>
    </row>
    <row r="1563" spans="1:13" ht="14.25" hidden="1" customHeight="1" x14ac:dyDescent="0.25">
      <c r="A1563" s="4" t="s">
        <v>41579</v>
      </c>
      <c r="B1563" s="4" t="s">
        <v>31831</v>
      </c>
      <c r="C1563" s="4" t="s">
        <v>37470</v>
      </c>
      <c r="D1563" s="8">
        <v>1</v>
      </c>
      <c r="E1563" s="6">
        <f>_xlfn.XLOOKUP(C1563,Products!$A:$A,Products!$E:$E,0,0)</f>
        <v>1012.16</v>
      </c>
      <c r="F1563" s="6">
        <f t="shared" si="48"/>
        <v>1012.16</v>
      </c>
      <c r="G1563" s="6">
        <v>4966.04</v>
      </c>
      <c r="H1563" s="6">
        <f t="shared" si="49"/>
        <v>3953.88</v>
      </c>
      <c r="I1563" s="4" t="s">
        <v>38917</v>
      </c>
      <c r="J1563" s="2">
        <v>44296</v>
      </c>
      <c r="K1563" s="1" t="s">
        <v>41580</v>
      </c>
      <c r="L1563" s="1" t="s">
        <v>587</v>
      </c>
      <c r="M1563" s="1" t="s">
        <v>476</v>
      </c>
    </row>
    <row r="1564" spans="1:13" ht="14.25" hidden="1" customHeight="1" x14ac:dyDescent="0.25">
      <c r="A1564" s="4" t="s">
        <v>41581</v>
      </c>
      <c r="B1564" s="4" t="s">
        <v>19438</v>
      </c>
      <c r="C1564" s="4" t="s">
        <v>36651</v>
      </c>
      <c r="D1564" s="8">
        <v>4</v>
      </c>
      <c r="E1564" s="6">
        <f>_xlfn.XLOOKUP(C1564,Products!$A:$A,Products!$E:$E,0,0)</f>
        <v>180.2</v>
      </c>
      <c r="F1564" s="6">
        <f t="shared" si="48"/>
        <v>720.8</v>
      </c>
      <c r="G1564" s="6">
        <v>4870.8</v>
      </c>
      <c r="H1564" s="6">
        <f t="shared" si="49"/>
        <v>4150</v>
      </c>
      <c r="I1564" s="4" t="s">
        <v>38930</v>
      </c>
      <c r="J1564" s="2">
        <v>44786</v>
      </c>
      <c r="K1564" s="1" t="s">
        <v>34848</v>
      </c>
      <c r="L1564" s="1" t="s">
        <v>167</v>
      </c>
      <c r="M1564" s="1" t="s">
        <v>2982</v>
      </c>
    </row>
    <row r="1565" spans="1:13" ht="14.25" hidden="1" customHeight="1" x14ac:dyDescent="0.25">
      <c r="A1565" s="4" t="s">
        <v>48788</v>
      </c>
      <c r="B1565" s="4" t="s">
        <v>33634</v>
      </c>
      <c r="C1565" s="4" t="s">
        <v>35628</v>
      </c>
      <c r="D1565" s="8">
        <v>1</v>
      </c>
      <c r="E1565" s="6">
        <f>_xlfn.XLOOKUP(C1565,Products!$A:$A,Products!$E:$E,0,0)</f>
        <v>7.94</v>
      </c>
      <c r="F1565" s="6">
        <f t="shared" si="48"/>
        <v>7.94</v>
      </c>
      <c r="G1565" s="6">
        <v>4596.37</v>
      </c>
      <c r="H1565" s="6">
        <f t="shared" si="49"/>
        <v>4588.43</v>
      </c>
      <c r="I1565" s="4" t="s">
        <v>38919</v>
      </c>
      <c r="J1565" s="2">
        <v>43944</v>
      </c>
      <c r="K1565" s="1" t="s">
        <v>2463</v>
      </c>
      <c r="L1565" s="1" t="s">
        <v>34</v>
      </c>
      <c r="M1565" s="1" t="s">
        <v>933</v>
      </c>
    </row>
    <row r="1566" spans="1:13" ht="14.25" hidden="1" customHeight="1" x14ac:dyDescent="0.25">
      <c r="A1566" s="4" t="s">
        <v>57499</v>
      </c>
      <c r="B1566" s="4" t="s">
        <v>24102</v>
      </c>
      <c r="C1566" s="4" t="s">
        <v>37570</v>
      </c>
      <c r="D1566" s="8">
        <v>4</v>
      </c>
      <c r="E1566" s="6">
        <f>_xlfn.XLOOKUP(C1566,Products!$A:$A,Products!$E:$E,0,0)</f>
        <v>1165.58</v>
      </c>
      <c r="F1566" s="6">
        <f t="shared" si="48"/>
        <v>4662.32</v>
      </c>
      <c r="G1566" s="6">
        <v>3843.54</v>
      </c>
      <c r="H1566" s="6">
        <f t="shared" si="49"/>
        <v>-818.77999999999975</v>
      </c>
      <c r="I1566" s="4" t="s">
        <v>38919</v>
      </c>
      <c r="J1566" s="2">
        <v>43944</v>
      </c>
      <c r="K1566" s="1" t="s">
        <v>57500</v>
      </c>
      <c r="L1566" s="1" t="s">
        <v>578</v>
      </c>
      <c r="M1566" s="1" t="s">
        <v>2368</v>
      </c>
    </row>
    <row r="1567" spans="1:13" ht="14.25" hidden="1" customHeight="1" x14ac:dyDescent="0.25">
      <c r="A1567" s="4" t="s">
        <v>41586</v>
      </c>
      <c r="B1567" s="4" t="s">
        <v>19982</v>
      </c>
      <c r="C1567" s="4" t="s">
        <v>37128</v>
      </c>
      <c r="D1567" s="8">
        <v>4</v>
      </c>
      <c r="E1567" s="6">
        <f>_xlfn.XLOOKUP(C1567,Products!$A:$A,Products!$E:$E,0,0)</f>
        <v>1466.95</v>
      </c>
      <c r="F1567" s="6">
        <f t="shared" si="48"/>
        <v>5867.8</v>
      </c>
      <c r="G1567" s="6">
        <v>4856.01</v>
      </c>
      <c r="H1567" s="6">
        <f t="shared" si="49"/>
        <v>-1011.79</v>
      </c>
      <c r="I1567" s="4" t="s">
        <v>38924</v>
      </c>
      <c r="J1567" s="2">
        <v>44242</v>
      </c>
      <c r="K1567" s="1" t="s">
        <v>41587</v>
      </c>
      <c r="L1567" s="1" t="s">
        <v>1644</v>
      </c>
      <c r="M1567" s="1" t="s">
        <v>862</v>
      </c>
    </row>
    <row r="1568" spans="1:13" ht="14.25" hidden="1" customHeight="1" x14ac:dyDescent="0.25">
      <c r="A1568" s="4" t="s">
        <v>41588</v>
      </c>
      <c r="B1568" s="4" t="s">
        <v>25109</v>
      </c>
      <c r="C1568" s="4" t="s">
        <v>36191</v>
      </c>
      <c r="D1568" s="8">
        <v>5</v>
      </c>
      <c r="E1568" s="6">
        <f>_xlfn.XLOOKUP(C1568,Products!$A:$A,Products!$E:$E,0,0)</f>
        <v>788.99</v>
      </c>
      <c r="F1568" s="6">
        <f t="shared" si="48"/>
        <v>3944.95</v>
      </c>
      <c r="G1568" s="6">
        <v>3557.19</v>
      </c>
      <c r="H1568" s="6">
        <f t="shared" si="49"/>
        <v>-387.75999999999976</v>
      </c>
      <c r="I1568" s="4" t="s">
        <v>38938</v>
      </c>
      <c r="J1568" s="2">
        <v>44494</v>
      </c>
      <c r="K1568" s="1" t="s">
        <v>11163</v>
      </c>
      <c r="L1568" s="1" t="s">
        <v>25</v>
      </c>
      <c r="M1568" s="1" t="s">
        <v>2383</v>
      </c>
    </row>
    <row r="1569" spans="1:13" ht="14.25" hidden="1" customHeight="1" x14ac:dyDescent="0.25">
      <c r="A1569" s="4" t="s">
        <v>59413</v>
      </c>
      <c r="B1569" s="4" t="s">
        <v>31224</v>
      </c>
      <c r="C1569" s="4" t="s">
        <v>36451</v>
      </c>
      <c r="D1569" s="8">
        <v>2</v>
      </c>
      <c r="E1569" s="6">
        <f>_xlfn.XLOOKUP(C1569,Products!$A:$A,Products!$E:$E,0,0)</f>
        <v>1988</v>
      </c>
      <c r="F1569" s="6">
        <f t="shared" si="48"/>
        <v>3976</v>
      </c>
      <c r="G1569" s="6">
        <v>2965.21</v>
      </c>
      <c r="H1569" s="6">
        <f t="shared" si="49"/>
        <v>-1010.79</v>
      </c>
      <c r="I1569" s="4" t="s">
        <v>38930</v>
      </c>
      <c r="J1569" s="2">
        <v>43944</v>
      </c>
      <c r="K1569" s="1" t="s">
        <v>59414</v>
      </c>
      <c r="L1569" s="1" t="s">
        <v>16</v>
      </c>
      <c r="M1569" s="1" t="s">
        <v>313</v>
      </c>
    </row>
    <row r="1570" spans="1:13" ht="14.25" hidden="1" customHeight="1" x14ac:dyDescent="0.25">
      <c r="A1570" s="4" t="s">
        <v>41591</v>
      </c>
      <c r="B1570" s="4" t="s">
        <v>6434</v>
      </c>
      <c r="C1570" s="4" t="s">
        <v>34248</v>
      </c>
      <c r="D1570" s="8">
        <v>4</v>
      </c>
      <c r="E1570" s="6">
        <f>_xlfn.XLOOKUP(C1570,Products!$A:$A,Products!$E:$E,0,0)</f>
        <v>277.86</v>
      </c>
      <c r="F1570" s="6">
        <f t="shared" si="48"/>
        <v>1111.44</v>
      </c>
      <c r="G1570" s="6">
        <v>630.79999999999995</v>
      </c>
      <c r="H1570" s="6">
        <f t="shared" si="49"/>
        <v>-480.6400000000001</v>
      </c>
      <c r="I1570" s="4" t="s">
        <v>38917</v>
      </c>
      <c r="J1570" s="2">
        <v>45437</v>
      </c>
      <c r="K1570" s="1" t="s">
        <v>41592</v>
      </c>
      <c r="L1570" s="1" t="s">
        <v>60</v>
      </c>
      <c r="M1570" s="1" t="s">
        <v>338</v>
      </c>
    </row>
    <row r="1571" spans="1:13" ht="14.25" hidden="1" customHeight="1" x14ac:dyDescent="0.25">
      <c r="A1571" s="4" t="s">
        <v>41593</v>
      </c>
      <c r="B1571" s="4" t="s">
        <v>13301</v>
      </c>
      <c r="C1571" s="4" t="s">
        <v>36901</v>
      </c>
      <c r="D1571" s="8">
        <v>2</v>
      </c>
      <c r="E1571" s="6">
        <f>_xlfn.XLOOKUP(C1571,Products!$A:$A,Products!$E:$E,0,0)</f>
        <v>1535.8</v>
      </c>
      <c r="F1571" s="6">
        <f t="shared" si="48"/>
        <v>3071.6</v>
      </c>
      <c r="G1571" s="6">
        <v>4858.47</v>
      </c>
      <c r="H1571" s="6">
        <f t="shared" si="49"/>
        <v>1786.8700000000003</v>
      </c>
      <c r="I1571" s="4" t="s">
        <v>38917</v>
      </c>
      <c r="J1571" s="2">
        <v>44812</v>
      </c>
      <c r="K1571" s="1" t="s">
        <v>9660</v>
      </c>
      <c r="L1571" s="1" t="s">
        <v>730</v>
      </c>
      <c r="M1571" s="1" t="s">
        <v>2010</v>
      </c>
    </row>
    <row r="1572" spans="1:13" ht="14.25" hidden="1" customHeight="1" x14ac:dyDescent="0.25">
      <c r="A1572" s="4" t="s">
        <v>60661</v>
      </c>
      <c r="B1572" s="4" t="s">
        <v>16624</v>
      </c>
      <c r="C1572" s="4" t="s">
        <v>35933</v>
      </c>
      <c r="D1572" s="8">
        <v>2</v>
      </c>
      <c r="E1572" s="6">
        <f>_xlfn.XLOOKUP(C1572,Products!$A:$A,Products!$E:$E,0,0)</f>
        <v>276.14</v>
      </c>
      <c r="F1572" s="6">
        <f t="shared" si="48"/>
        <v>552.28</v>
      </c>
      <c r="G1572" s="6">
        <v>2541.91</v>
      </c>
      <c r="H1572" s="6">
        <f t="shared" si="49"/>
        <v>1989.6299999999999</v>
      </c>
      <c r="I1572" s="4" t="s">
        <v>38938</v>
      </c>
      <c r="J1572" s="2">
        <v>43944</v>
      </c>
      <c r="K1572" s="1" t="s">
        <v>60662</v>
      </c>
      <c r="L1572" s="1" t="s">
        <v>417</v>
      </c>
      <c r="M1572" s="1" t="s">
        <v>1053</v>
      </c>
    </row>
    <row r="1573" spans="1:13" ht="14.25" hidden="1" customHeight="1" x14ac:dyDescent="0.25">
      <c r="A1573" s="4" t="s">
        <v>40514</v>
      </c>
      <c r="B1573" s="4" t="s">
        <v>18918</v>
      </c>
      <c r="C1573" s="4" t="s">
        <v>36756</v>
      </c>
      <c r="D1573" s="8">
        <v>4</v>
      </c>
      <c r="E1573" s="6">
        <f>_xlfn.XLOOKUP(C1573,Products!$A:$A,Products!$E:$E,0,0)</f>
        <v>1254.6600000000001</v>
      </c>
      <c r="F1573" s="6">
        <f t="shared" si="48"/>
        <v>5018.6400000000003</v>
      </c>
      <c r="G1573" s="6">
        <v>1911.71</v>
      </c>
      <c r="H1573" s="6">
        <f t="shared" si="49"/>
        <v>-3106.9300000000003</v>
      </c>
      <c r="I1573" s="4" t="s">
        <v>38930</v>
      </c>
      <c r="J1573" s="2">
        <v>43945</v>
      </c>
      <c r="K1573" s="1" t="s">
        <v>40515</v>
      </c>
      <c r="L1573" s="1" t="s">
        <v>86</v>
      </c>
      <c r="M1573" s="1" t="s">
        <v>4357</v>
      </c>
    </row>
    <row r="1574" spans="1:13" ht="14.25" hidden="1" customHeight="1" x14ac:dyDescent="0.25">
      <c r="A1574" s="4" t="s">
        <v>41598</v>
      </c>
      <c r="B1574" s="4" t="s">
        <v>19424</v>
      </c>
      <c r="C1574" s="4" t="s">
        <v>37837</v>
      </c>
      <c r="D1574" s="8">
        <v>3</v>
      </c>
      <c r="E1574" s="6">
        <f>_xlfn.XLOOKUP(C1574,Products!$A:$A,Products!$E:$E,0,0)</f>
        <v>630.41999999999996</v>
      </c>
      <c r="F1574" s="6">
        <f t="shared" si="48"/>
        <v>1891.2599999999998</v>
      </c>
      <c r="G1574" s="6">
        <v>1467.49</v>
      </c>
      <c r="H1574" s="6">
        <f t="shared" si="49"/>
        <v>-423.76999999999975</v>
      </c>
      <c r="I1574" s="4" t="s">
        <v>38930</v>
      </c>
      <c r="J1574" s="2">
        <v>44371</v>
      </c>
      <c r="K1574" s="1" t="s">
        <v>41599</v>
      </c>
      <c r="L1574" s="1" t="s">
        <v>1408</v>
      </c>
      <c r="M1574" s="1" t="s">
        <v>1457</v>
      </c>
    </row>
    <row r="1575" spans="1:13" ht="14.25" hidden="1" customHeight="1" x14ac:dyDescent="0.25">
      <c r="A1575" s="4" t="s">
        <v>40574</v>
      </c>
      <c r="B1575" s="4" t="s">
        <v>12431</v>
      </c>
      <c r="C1575" s="4" t="s">
        <v>38070</v>
      </c>
      <c r="D1575" s="8">
        <v>2</v>
      </c>
      <c r="E1575" s="6">
        <f>_xlfn.XLOOKUP(C1575,Products!$A:$A,Products!$E:$E,0,0)</f>
        <v>1648.49</v>
      </c>
      <c r="F1575" s="6">
        <f t="shared" si="48"/>
        <v>3296.98</v>
      </c>
      <c r="G1575" s="6">
        <v>3783.87</v>
      </c>
      <c r="H1575" s="6">
        <f t="shared" si="49"/>
        <v>486.88999999999987</v>
      </c>
      <c r="I1575" s="4" t="s">
        <v>38919</v>
      </c>
      <c r="J1575" s="2">
        <v>43945</v>
      </c>
      <c r="K1575" s="1" t="s">
        <v>40575</v>
      </c>
      <c r="L1575" s="1" t="s">
        <v>25</v>
      </c>
      <c r="M1575" s="1" t="s">
        <v>203</v>
      </c>
    </row>
    <row r="1576" spans="1:13" ht="14.25" hidden="1" customHeight="1" x14ac:dyDescent="0.25">
      <c r="A1576" s="4" t="s">
        <v>41602</v>
      </c>
      <c r="B1576" s="4" t="s">
        <v>18829</v>
      </c>
      <c r="C1576" s="4" t="s">
        <v>37524</v>
      </c>
      <c r="D1576" s="8">
        <v>5</v>
      </c>
      <c r="E1576" s="6">
        <f>_xlfn.XLOOKUP(C1576,Products!$A:$A,Products!$E:$E,0,0)</f>
        <v>1786.28</v>
      </c>
      <c r="F1576" s="6">
        <f t="shared" si="48"/>
        <v>8931.4</v>
      </c>
      <c r="G1576" s="6">
        <v>1176.73</v>
      </c>
      <c r="H1576" s="6">
        <f t="shared" si="49"/>
        <v>-7754.67</v>
      </c>
      <c r="I1576" s="4" t="s">
        <v>38930</v>
      </c>
      <c r="J1576" s="2">
        <v>44216</v>
      </c>
      <c r="K1576" s="1" t="s">
        <v>21154</v>
      </c>
      <c r="L1576" s="1" t="s">
        <v>682</v>
      </c>
      <c r="M1576" s="1" t="s">
        <v>211</v>
      </c>
    </row>
    <row r="1577" spans="1:13" ht="14.25" hidden="1" customHeight="1" x14ac:dyDescent="0.25">
      <c r="A1577" s="4" t="s">
        <v>41603</v>
      </c>
      <c r="B1577" s="4" t="s">
        <v>21369</v>
      </c>
      <c r="C1577" s="4" t="s">
        <v>34670</v>
      </c>
      <c r="D1577" s="8">
        <v>1</v>
      </c>
      <c r="E1577" s="6">
        <f>_xlfn.XLOOKUP(C1577,Products!$A:$A,Products!$E:$E,0,0)</f>
        <v>739.96</v>
      </c>
      <c r="F1577" s="6">
        <f t="shared" si="48"/>
        <v>739.96</v>
      </c>
      <c r="G1577" s="6">
        <v>638.96</v>
      </c>
      <c r="H1577" s="6">
        <f t="shared" si="49"/>
        <v>-101</v>
      </c>
      <c r="I1577" s="4" t="s">
        <v>38938</v>
      </c>
      <c r="J1577" s="2">
        <v>45644</v>
      </c>
      <c r="K1577" s="1" t="s">
        <v>41604</v>
      </c>
      <c r="L1577" s="1" t="s">
        <v>475</v>
      </c>
      <c r="M1577" s="1" t="s">
        <v>1457</v>
      </c>
    </row>
    <row r="1578" spans="1:13" ht="14.25" hidden="1" customHeight="1" x14ac:dyDescent="0.25">
      <c r="A1578" s="4" t="s">
        <v>44543</v>
      </c>
      <c r="B1578" s="4" t="s">
        <v>8992</v>
      </c>
      <c r="C1578" s="4" t="s">
        <v>35285</v>
      </c>
      <c r="D1578" s="8">
        <v>3</v>
      </c>
      <c r="E1578" s="6">
        <f>_xlfn.XLOOKUP(C1578,Products!$A:$A,Products!$E:$E,0,0)</f>
        <v>744.38</v>
      </c>
      <c r="F1578" s="6">
        <f t="shared" si="48"/>
        <v>2233.14</v>
      </c>
      <c r="G1578" s="6">
        <v>4138.1400000000003</v>
      </c>
      <c r="H1578" s="6">
        <f t="shared" si="49"/>
        <v>1905.0000000000005</v>
      </c>
      <c r="I1578" s="4" t="s">
        <v>38938</v>
      </c>
      <c r="J1578" s="2">
        <v>43945</v>
      </c>
      <c r="K1578" s="1" t="s">
        <v>44544</v>
      </c>
      <c r="L1578" s="1" t="s">
        <v>337</v>
      </c>
      <c r="M1578" s="1" t="s">
        <v>1107</v>
      </c>
    </row>
    <row r="1579" spans="1:13" ht="14.25" hidden="1" customHeight="1" x14ac:dyDescent="0.25">
      <c r="A1579" s="4" t="s">
        <v>50195</v>
      </c>
      <c r="B1579" s="4" t="s">
        <v>30612</v>
      </c>
      <c r="C1579" s="4" t="s">
        <v>36490</v>
      </c>
      <c r="D1579" s="8">
        <v>4</v>
      </c>
      <c r="E1579" s="6">
        <f>_xlfn.XLOOKUP(C1579,Products!$A:$A,Products!$E:$E,0,0)</f>
        <v>35.54</v>
      </c>
      <c r="F1579" s="6">
        <f t="shared" si="48"/>
        <v>142.16</v>
      </c>
      <c r="G1579" s="6">
        <v>4458.07</v>
      </c>
      <c r="H1579" s="6">
        <f t="shared" si="49"/>
        <v>4315.91</v>
      </c>
      <c r="I1579" s="4" t="s">
        <v>38924</v>
      </c>
      <c r="J1579" s="2">
        <v>43945</v>
      </c>
      <c r="K1579" s="1" t="s">
        <v>48928</v>
      </c>
      <c r="L1579" s="1" t="s">
        <v>113</v>
      </c>
      <c r="M1579" s="1" t="s">
        <v>1280</v>
      </c>
    </row>
    <row r="1580" spans="1:13" ht="14.25" hidden="1" customHeight="1" x14ac:dyDescent="0.25">
      <c r="A1580" s="4" t="s">
        <v>41608</v>
      </c>
      <c r="B1580" s="4" t="s">
        <v>26338</v>
      </c>
      <c r="C1580" s="4" t="s">
        <v>36451</v>
      </c>
      <c r="D1580" s="8">
        <v>5</v>
      </c>
      <c r="E1580" s="6">
        <f>_xlfn.XLOOKUP(C1580,Products!$A:$A,Products!$E:$E,0,0)</f>
        <v>1988</v>
      </c>
      <c r="F1580" s="6">
        <f t="shared" si="48"/>
        <v>9940</v>
      </c>
      <c r="G1580" s="6">
        <v>3954.25</v>
      </c>
      <c r="H1580" s="6">
        <f t="shared" si="49"/>
        <v>-5985.75</v>
      </c>
      <c r="I1580" s="4" t="s">
        <v>38919</v>
      </c>
      <c r="J1580" s="2">
        <v>45264</v>
      </c>
      <c r="K1580" s="1" t="s">
        <v>15087</v>
      </c>
      <c r="L1580" s="1" t="s">
        <v>263</v>
      </c>
      <c r="M1580" s="1" t="s">
        <v>186</v>
      </c>
    </row>
    <row r="1581" spans="1:13" ht="14.25" hidden="1" customHeight="1" x14ac:dyDescent="0.25">
      <c r="A1581" s="4" t="s">
        <v>41609</v>
      </c>
      <c r="B1581" s="4" t="s">
        <v>15280</v>
      </c>
      <c r="C1581" s="4" t="s">
        <v>37321</v>
      </c>
      <c r="D1581" s="8">
        <v>4</v>
      </c>
      <c r="E1581" s="6">
        <f>_xlfn.XLOOKUP(C1581,Products!$A:$A,Products!$E:$E,0,0)</f>
        <v>1102.1400000000001</v>
      </c>
      <c r="F1581" s="6">
        <f t="shared" si="48"/>
        <v>4408.5600000000004</v>
      </c>
      <c r="G1581" s="6">
        <v>3375.19</v>
      </c>
      <c r="H1581" s="6">
        <f t="shared" si="49"/>
        <v>-1033.3700000000003</v>
      </c>
      <c r="I1581" s="4" t="s">
        <v>38930</v>
      </c>
      <c r="J1581" s="2">
        <v>44740</v>
      </c>
      <c r="K1581" s="1" t="s">
        <v>38103</v>
      </c>
      <c r="L1581" s="1" t="s">
        <v>219</v>
      </c>
      <c r="M1581" s="1" t="s">
        <v>4357</v>
      </c>
    </row>
    <row r="1582" spans="1:13" ht="14.25" hidden="1" customHeight="1" x14ac:dyDescent="0.25">
      <c r="A1582" s="4" t="s">
        <v>41610</v>
      </c>
      <c r="B1582" s="4" t="s">
        <v>7788</v>
      </c>
      <c r="C1582" s="4" t="s">
        <v>38761</v>
      </c>
      <c r="D1582" s="8">
        <v>5</v>
      </c>
      <c r="E1582" s="6">
        <f>_xlfn.XLOOKUP(C1582,Products!$A:$A,Products!$E:$E,0,0)</f>
        <v>1096.6300000000001</v>
      </c>
      <c r="F1582" s="6">
        <f t="shared" si="48"/>
        <v>5483.1500000000005</v>
      </c>
      <c r="G1582" s="6">
        <v>270.57</v>
      </c>
      <c r="H1582" s="6">
        <f t="shared" si="49"/>
        <v>-5212.5800000000008</v>
      </c>
      <c r="I1582" s="4" t="s">
        <v>38930</v>
      </c>
      <c r="J1582" s="2">
        <v>45409</v>
      </c>
      <c r="K1582" s="1" t="s">
        <v>41611</v>
      </c>
      <c r="L1582" s="1" t="s">
        <v>122</v>
      </c>
      <c r="M1582" s="1" t="s">
        <v>1038</v>
      </c>
    </row>
    <row r="1583" spans="1:13" ht="14.25" hidden="1" customHeight="1" x14ac:dyDescent="0.25">
      <c r="A1583" s="4" t="s">
        <v>41612</v>
      </c>
      <c r="B1583" s="4" t="s">
        <v>29322</v>
      </c>
      <c r="C1583" s="4" t="s">
        <v>35457</v>
      </c>
      <c r="D1583" s="8">
        <v>3</v>
      </c>
      <c r="E1583" s="6">
        <f>_xlfn.XLOOKUP(C1583,Products!$A:$A,Products!$E:$E,0,0)</f>
        <v>745.13</v>
      </c>
      <c r="F1583" s="6">
        <f t="shared" si="48"/>
        <v>2235.39</v>
      </c>
      <c r="G1583" s="6">
        <v>1987.92</v>
      </c>
      <c r="H1583" s="6">
        <f t="shared" si="49"/>
        <v>-247.4699999999998</v>
      </c>
      <c r="I1583" s="4" t="s">
        <v>38919</v>
      </c>
      <c r="J1583" s="2">
        <v>45594</v>
      </c>
      <c r="K1583" s="1" t="s">
        <v>14389</v>
      </c>
      <c r="L1583" s="1" t="s">
        <v>610</v>
      </c>
      <c r="M1583" s="1" t="s">
        <v>2296</v>
      </c>
    </row>
    <row r="1584" spans="1:13" ht="14.25" hidden="1" customHeight="1" x14ac:dyDescent="0.25">
      <c r="A1584" s="4" t="s">
        <v>41613</v>
      </c>
      <c r="B1584" s="4" t="s">
        <v>22270</v>
      </c>
      <c r="C1584" s="4" t="s">
        <v>37308</v>
      </c>
      <c r="D1584" s="8">
        <v>5</v>
      </c>
      <c r="E1584" s="6">
        <f>_xlfn.XLOOKUP(C1584,Products!$A:$A,Products!$E:$E,0,0)</f>
        <v>640.23</v>
      </c>
      <c r="F1584" s="6">
        <f t="shared" si="48"/>
        <v>3201.15</v>
      </c>
      <c r="G1584" s="6">
        <v>940.2</v>
      </c>
      <c r="H1584" s="6">
        <f t="shared" si="49"/>
        <v>-2260.9499999999998</v>
      </c>
      <c r="I1584" s="4" t="s">
        <v>38919</v>
      </c>
      <c r="J1584" s="2">
        <v>45560</v>
      </c>
      <c r="K1584" s="1" t="s">
        <v>41614</v>
      </c>
      <c r="L1584" s="1" t="s">
        <v>176</v>
      </c>
      <c r="M1584" s="1" t="s">
        <v>4706</v>
      </c>
    </row>
    <row r="1585" spans="1:13" ht="14.25" hidden="1" customHeight="1" x14ac:dyDescent="0.25">
      <c r="A1585" s="4" t="s">
        <v>41615</v>
      </c>
      <c r="B1585" s="4" t="s">
        <v>23363</v>
      </c>
      <c r="C1585" s="4" t="s">
        <v>37200</v>
      </c>
      <c r="D1585" s="8">
        <v>3</v>
      </c>
      <c r="E1585" s="6">
        <f>_xlfn.XLOOKUP(C1585,Products!$A:$A,Products!$E:$E,0,0)</f>
        <v>201.07</v>
      </c>
      <c r="F1585" s="6">
        <f t="shared" si="48"/>
        <v>603.21</v>
      </c>
      <c r="G1585" s="6">
        <v>1734.91</v>
      </c>
      <c r="H1585" s="6">
        <f t="shared" si="49"/>
        <v>1131.7</v>
      </c>
      <c r="I1585" s="4" t="s">
        <v>38917</v>
      </c>
      <c r="J1585" s="2">
        <v>45478</v>
      </c>
      <c r="K1585" s="1" t="s">
        <v>25534</v>
      </c>
      <c r="L1585" s="1" t="s">
        <v>1189</v>
      </c>
      <c r="M1585" s="1" t="s">
        <v>563</v>
      </c>
    </row>
    <row r="1586" spans="1:13" ht="14.25" hidden="1" customHeight="1" x14ac:dyDescent="0.25">
      <c r="A1586" s="4" t="s">
        <v>41616</v>
      </c>
      <c r="B1586" s="4" t="s">
        <v>26873</v>
      </c>
      <c r="C1586" s="4" t="s">
        <v>36610</v>
      </c>
      <c r="D1586" s="8">
        <v>2</v>
      </c>
      <c r="E1586" s="6">
        <f>_xlfn.XLOOKUP(C1586,Products!$A:$A,Products!$E:$E,0,0)</f>
        <v>340.93</v>
      </c>
      <c r="F1586" s="6">
        <f t="shared" si="48"/>
        <v>681.86</v>
      </c>
      <c r="G1586" s="6">
        <v>2035.19</v>
      </c>
      <c r="H1586" s="6">
        <f t="shared" si="49"/>
        <v>1353.33</v>
      </c>
      <c r="I1586" s="4" t="s">
        <v>38938</v>
      </c>
      <c r="J1586" s="2">
        <v>44578</v>
      </c>
      <c r="K1586" s="1" t="s">
        <v>41617</v>
      </c>
      <c r="L1586" s="1" t="s">
        <v>1644</v>
      </c>
      <c r="M1586" s="1" t="s">
        <v>2076</v>
      </c>
    </row>
    <row r="1587" spans="1:13" ht="14.25" hidden="1" customHeight="1" x14ac:dyDescent="0.25">
      <c r="A1587" s="4" t="s">
        <v>41618</v>
      </c>
      <c r="B1587" s="4" t="s">
        <v>26491</v>
      </c>
      <c r="C1587" s="4" t="s">
        <v>34873</v>
      </c>
      <c r="D1587" s="8">
        <v>1</v>
      </c>
      <c r="E1587" s="6">
        <f>_xlfn.XLOOKUP(C1587,Products!$A:$A,Products!$E:$E,0,0)</f>
        <v>563.01</v>
      </c>
      <c r="F1587" s="6">
        <f t="shared" si="48"/>
        <v>563.01</v>
      </c>
      <c r="G1587" s="6">
        <v>786.5</v>
      </c>
      <c r="H1587" s="6">
        <f t="shared" si="49"/>
        <v>223.49</v>
      </c>
      <c r="I1587" s="4" t="s">
        <v>38938</v>
      </c>
      <c r="J1587" s="2">
        <v>44411</v>
      </c>
      <c r="K1587" s="1" t="s">
        <v>32164</v>
      </c>
      <c r="L1587" s="1" t="s">
        <v>104</v>
      </c>
      <c r="M1587" s="1" t="s">
        <v>5842</v>
      </c>
    </row>
    <row r="1588" spans="1:13" ht="14.25" hidden="1" customHeight="1" x14ac:dyDescent="0.25">
      <c r="A1588" s="4" t="s">
        <v>41619</v>
      </c>
      <c r="B1588" s="4" t="s">
        <v>6946</v>
      </c>
      <c r="C1588" s="4" t="s">
        <v>38884</v>
      </c>
      <c r="D1588" s="8">
        <v>4</v>
      </c>
      <c r="E1588" s="6">
        <f>_xlfn.XLOOKUP(C1588,Products!$A:$A,Products!$E:$E,0,0)</f>
        <v>1554.63</v>
      </c>
      <c r="F1588" s="6">
        <f t="shared" si="48"/>
        <v>6218.52</v>
      </c>
      <c r="G1588" s="6">
        <v>4917.34</v>
      </c>
      <c r="H1588" s="6">
        <f t="shared" si="49"/>
        <v>-1301.1800000000003</v>
      </c>
      <c r="I1588" s="4" t="s">
        <v>38938</v>
      </c>
      <c r="J1588" s="2">
        <v>44496</v>
      </c>
      <c r="K1588" s="1" t="s">
        <v>41620</v>
      </c>
      <c r="L1588" s="1" t="s">
        <v>1189</v>
      </c>
      <c r="M1588" s="1" t="s">
        <v>305</v>
      </c>
    </row>
    <row r="1589" spans="1:13" ht="14.25" hidden="1" customHeight="1" x14ac:dyDescent="0.25">
      <c r="A1589" s="4" t="s">
        <v>41621</v>
      </c>
      <c r="B1589" s="4" t="s">
        <v>33857</v>
      </c>
      <c r="C1589" s="4" t="s">
        <v>38091</v>
      </c>
      <c r="D1589" s="8">
        <v>2</v>
      </c>
      <c r="E1589" s="6">
        <f>_xlfn.XLOOKUP(C1589,Products!$A:$A,Products!$E:$E,0,0)</f>
        <v>228.02</v>
      </c>
      <c r="F1589" s="6">
        <f t="shared" si="48"/>
        <v>456.04</v>
      </c>
      <c r="G1589" s="6">
        <v>2350.1799999999998</v>
      </c>
      <c r="H1589" s="6">
        <f t="shared" si="49"/>
        <v>1894.1399999999999</v>
      </c>
      <c r="I1589" s="4" t="s">
        <v>38919</v>
      </c>
      <c r="J1589" s="2">
        <v>45037</v>
      </c>
      <c r="K1589" s="1" t="s">
        <v>41622</v>
      </c>
      <c r="L1589" s="1" t="s">
        <v>176</v>
      </c>
      <c r="M1589" s="1" t="s">
        <v>2650</v>
      </c>
    </row>
    <row r="1590" spans="1:13" ht="14.25" hidden="1" customHeight="1" x14ac:dyDescent="0.25">
      <c r="A1590" s="4" t="s">
        <v>54756</v>
      </c>
      <c r="B1590" s="4" t="s">
        <v>17826</v>
      </c>
      <c r="C1590" s="4" t="s">
        <v>38042</v>
      </c>
      <c r="D1590" s="8">
        <v>2</v>
      </c>
      <c r="E1590" s="6">
        <f>_xlfn.XLOOKUP(C1590,Products!$A:$A,Products!$E:$E,0,0)</f>
        <v>163.78</v>
      </c>
      <c r="F1590" s="6">
        <f t="shared" si="48"/>
        <v>327.56</v>
      </c>
      <c r="G1590" s="6">
        <v>1104.95</v>
      </c>
      <c r="H1590" s="6">
        <f t="shared" si="49"/>
        <v>777.3900000000001</v>
      </c>
      <c r="I1590" s="4" t="s">
        <v>38930</v>
      </c>
      <c r="J1590" s="2">
        <v>43945</v>
      </c>
      <c r="K1590" s="1" t="s">
        <v>48923</v>
      </c>
      <c r="L1590" s="1" t="s">
        <v>337</v>
      </c>
      <c r="M1590" s="1" t="s">
        <v>2874</v>
      </c>
    </row>
    <row r="1591" spans="1:13" ht="14.25" hidden="1" customHeight="1" x14ac:dyDescent="0.25">
      <c r="A1591" s="4" t="s">
        <v>41625</v>
      </c>
      <c r="B1591" s="4" t="s">
        <v>10172</v>
      </c>
      <c r="C1591" s="4" t="s">
        <v>38122</v>
      </c>
      <c r="D1591" s="8">
        <v>1</v>
      </c>
      <c r="E1591" s="6">
        <f>_xlfn.XLOOKUP(C1591,Products!$A:$A,Products!$E:$E,0,0)</f>
        <v>1558.1</v>
      </c>
      <c r="F1591" s="6">
        <f t="shared" si="48"/>
        <v>1558.1</v>
      </c>
      <c r="G1591" s="6">
        <v>877.08</v>
      </c>
      <c r="H1591" s="6">
        <f t="shared" si="49"/>
        <v>-681.01999999999987</v>
      </c>
      <c r="I1591" s="4" t="s">
        <v>38919</v>
      </c>
      <c r="J1591" s="2">
        <v>44882</v>
      </c>
      <c r="K1591" s="1" t="s">
        <v>41626</v>
      </c>
      <c r="L1591" s="1" t="s">
        <v>158</v>
      </c>
      <c r="M1591" s="1" t="s">
        <v>1527</v>
      </c>
    </row>
    <row r="1592" spans="1:13" ht="14.25" hidden="1" customHeight="1" x14ac:dyDescent="0.25">
      <c r="A1592" s="4" t="s">
        <v>41627</v>
      </c>
      <c r="B1592" s="4" t="s">
        <v>11310</v>
      </c>
      <c r="C1592" s="4" t="s">
        <v>38751</v>
      </c>
      <c r="D1592" s="8">
        <v>5</v>
      </c>
      <c r="E1592" s="6">
        <f>_xlfn.XLOOKUP(C1592,Products!$A:$A,Products!$E:$E,0,0)</f>
        <v>465.73</v>
      </c>
      <c r="F1592" s="6">
        <f t="shared" si="48"/>
        <v>2328.65</v>
      </c>
      <c r="G1592" s="6">
        <v>3463.16</v>
      </c>
      <c r="H1592" s="6">
        <f t="shared" si="49"/>
        <v>1134.5099999999998</v>
      </c>
      <c r="I1592" s="4" t="s">
        <v>38938</v>
      </c>
      <c r="J1592" s="2">
        <v>45366</v>
      </c>
      <c r="K1592" s="1" t="s">
        <v>41628</v>
      </c>
      <c r="L1592" s="1" t="s">
        <v>1644</v>
      </c>
      <c r="M1592" s="1" t="s">
        <v>611</v>
      </c>
    </row>
    <row r="1593" spans="1:13" ht="14.25" hidden="1" customHeight="1" x14ac:dyDescent="0.25">
      <c r="A1593" s="4" t="s">
        <v>55661</v>
      </c>
      <c r="B1593" s="4" t="s">
        <v>23069</v>
      </c>
      <c r="C1593" s="4" t="s">
        <v>36961</v>
      </c>
      <c r="D1593" s="8">
        <v>2</v>
      </c>
      <c r="E1593" s="6">
        <f>_xlfn.XLOOKUP(C1593,Products!$A:$A,Products!$E:$E,0,0)</f>
        <v>1186.26</v>
      </c>
      <c r="F1593" s="6">
        <f t="shared" si="48"/>
        <v>2372.52</v>
      </c>
      <c r="G1593" s="6">
        <v>2750.26</v>
      </c>
      <c r="H1593" s="6">
        <f t="shared" si="49"/>
        <v>377.74000000000024</v>
      </c>
      <c r="I1593" s="4" t="s">
        <v>38930</v>
      </c>
      <c r="J1593" s="2">
        <v>43945</v>
      </c>
      <c r="K1593" s="1" t="s">
        <v>50777</v>
      </c>
      <c r="L1593" s="1" t="s">
        <v>1189</v>
      </c>
      <c r="M1593" s="1" t="s">
        <v>443</v>
      </c>
    </row>
    <row r="1594" spans="1:13" ht="14.25" hidden="1" customHeight="1" x14ac:dyDescent="0.25">
      <c r="A1594" s="4" t="s">
        <v>41631</v>
      </c>
      <c r="B1594" s="4" t="s">
        <v>21580</v>
      </c>
      <c r="C1594" s="4" t="s">
        <v>36116</v>
      </c>
      <c r="D1594" s="8">
        <v>1</v>
      </c>
      <c r="E1594" s="6">
        <f>_xlfn.XLOOKUP(C1594,Products!$A:$A,Products!$E:$E,0,0)</f>
        <v>571.16</v>
      </c>
      <c r="F1594" s="6">
        <f t="shared" si="48"/>
        <v>571.16</v>
      </c>
      <c r="G1594" s="6">
        <v>4848.63</v>
      </c>
      <c r="H1594" s="6">
        <f t="shared" si="49"/>
        <v>4277.47</v>
      </c>
      <c r="I1594" s="4" t="s">
        <v>38919</v>
      </c>
      <c r="J1594" s="2">
        <v>44523</v>
      </c>
      <c r="K1594" s="1" t="s">
        <v>39995</v>
      </c>
      <c r="L1594" s="1" t="s">
        <v>185</v>
      </c>
      <c r="M1594" s="1" t="s">
        <v>1833</v>
      </c>
    </row>
    <row r="1595" spans="1:13" ht="14.25" hidden="1" customHeight="1" x14ac:dyDescent="0.25">
      <c r="A1595" s="4" t="s">
        <v>41632</v>
      </c>
      <c r="B1595" s="4" t="s">
        <v>31517</v>
      </c>
      <c r="C1595" s="4" t="s">
        <v>35305</v>
      </c>
      <c r="D1595" s="8">
        <v>2</v>
      </c>
      <c r="E1595" s="6">
        <f>_xlfn.XLOOKUP(C1595,Products!$A:$A,Products!$E:$E,0,0)</f>
        <v>600.09</v>
      </c>
      <c r="F1595" s="6">
        <f t="shared" si="48"/>
        <v>1200.18</v>
      </c>
      <c r="G1595" s="6">
        <v>145.05000000000001</v>
      </c>
      <c r="H1595" s="6">
        <f t="shared" si="49"/>
        <v>-1055.1300000000001</v>
      </c>
      <c r="I1595" s="4" t="s">
        <v>38917</v>
      </c>
      <c r="J1595" s="2">
        <v>44633</v>
      </c>
      <c r="K1595" s="1" t="s">
        <v>17071</v>
      </c>
      <c r="L1595" s="1" t="s">
        <v>1440</v>
      </c>
      <c r="M1595" s="1" t="s">
        <v>1780</v>
      </c>
    </row>
    <row r="1596" spans="1:13" ht="14.25" hidden="1" customHeight="1" x14ac:dyDescent="0.25">
      <c r="A1596" s="4" t="s">
        <v>41633</v>
      </c>
      <c r="B1596" s="4" t="s">
        <v>8778</v>
      </c>
      <c r="C1596" s="4" t="s">
        <v>36595</v>
      </c>
      <c r="D1596" s="8">
        <v>3</v>
      </c>
      <c r="E1596" s="6">
        <f>_xlfn.XLOOKUP(C1596,Products!$A:$A,Products!$E:$E,0,0)</f>
        <v>303.49</v>
      </c>
      <c r="F1596" s="6">
        <f t="shared" si="48"/>
        <v>910.47</v>
      </c>
      <c r="G1596" s="6">
        <v>4572.6000000000004</v>
      </c>
      <c r="H1596" s="6">
        <f t="shared" si="49"/>
        <v>3662.13</v>
      </c>
      <c r="I1596" s="4" t="s">
        <v>38919</v>
      </c>
      <c r="J1596" s="2">
        <v>45583</v>
      </c>
      <c r="K1596" s="1" t="s">
        <v>41634</v>
      </c>
      <c r="L1596" s="1" t="s">
        <v>730</v>
      </c>
      <c r="M1596" s="1" t="s">
        <v>1085</v>
      </c>
    </row>
    <row r="1597" spans="1:13" ht="14.25" customHeight="1" x14ac:dyDescent="0.25">
      <c r="A1597" s="4" t="s">
        <v>54522</v>
      </c>
      <c r="B1597" s="4" t="s">
        <v>29248</v>
      </c>
      <c r="C1597" s="4" t="s">
        <v>35026</v>
      </c>
      <c r="D1597" s="8">
        <v>3</v>
      </c>
      <c r="E1597" s="17">
        <f>_xlfn.XLOOKUP(C1597,Products!$A:$A,Products!$E:$E,0,0)</f>
        <v>617.74</v>
      </c>
      <c r="F1597" s="6">
        <f t="shared" si="48"/>
        <v>1853.22</v>
      </c>
      <c r="G1597" s="6">
        <v>1481.67</v>
      </c>
      <c r="H1597" s="6">
        <f t="shared" si="49"/>
        <v>-371.54999999999995</v>
      </c>
      <c r="I1597" s="4" t="s">
        <v>38917</v>
      </c>
      <c r="J1597" s="2">
        <v>45735</v>
      </c>
      <c r="K1597" s="1" t="s">
        <v>52653</v>
      </c>
      <c r="L1597" s="1" t="s">
        <v>337</v>
      </c>
      <c r="M1597" s="1" t="s">
        <v>722</v>
      </c>
    </row>
    <row r="1598" spans="1:13" ht="14.25" hidden="1" customHeight="1" x14ac:dyDescent="0.25">
      <c r="A1598" s="4" t="s">
        <v>41637</v>
      </c>
      <c r="B1598" s="4" t="s">
        <v>25303</v>
      </c>
      <c r="C1598" s="4" t="s">
        <v>37515</v>
      </c>
      <c r="D1598" s="8">
        <v>1</v>
      </c>
      <c r="E1598" s="6">
        <f>_xlfn.XLOOKUP(C1598,Products!$A:$A,Products!$E:$E,0,0)</f>
        <v>1489.8</v>
      </c>
      <c r="F1598" s="6">
        <f t="shared" si="48"/>
        <v>1489.8</v>
      </c>
      <c r="G1598" s="6">
        <v>1719.25</v>
      </c>
      <c r="H1598" s="6">
        <f t="shared" si="49"/>
        <v>229.45000000000005</v>
      </c>
      <c r="I1598" s="4" t="s">
        <v>38919</v>
      </c>
      <c r="J1598" s="2">
        <v>44506</v>
      </c>
      <c r="K1598" s="1" t="s">
        <v>41638</v>
      </c>
      <c r="L1598" s="1" t="s">
        <v>158</v>
      </c>
      <c r="M1598" s="1" t="s">
        <v>141</v>
      </c>
    </row>
    <row r="1599" spans="1:13" ht="14.25" hidden="1" customHeight="1" x14ac:dyDescent="0.25">
      <c r="A1599" s="4" t="s">
        <v>41639</v>
      </c>
      <c r="B1599" s="4" t="s">
        <v>29870</v>
      </c>
      <c r="C1599" s="4" t="s">
        <v>36394</v>
      </c>
      <c r="D1599" s="8">
        <v>2</v>
      </c>
      <c r="E1599" s="6">
        <f>_xlfn.XLOOKUP(C1599,Products!$A:$A,Products!$E:$E,0,0)</f>
        <v>384.53</v>
      </c>
      <c r="F1599" s="6">
        <f t="shared" si="48"/>
        <v>769.06</v>
      </c>
      <c r="G1599" s="6">
        <v>4446.68</v>
      </c>
      <c r="H1599" s="6">
        <f t="shared" si="49"/>
        <v>3677.6200000000003</v>
      </c>
      <c r="I1599" s="4" t="s">
        <v>38930</v>
      </c>
      <c r="J1599" s="2">
        <v>45219</v>
      </c>
      <c r="K1599" s="1" t="s">
        <v>26172</v>
      </c>
      <c r="L1599" s="1" t="s">
        <v>263</v>
      </c>
      <c r="M1599" s="1" t="s">
        <v>5147</v>
      </c>
    </row>
    <row r="1600" spans="1:13" ht="14.25" hidden="1" customHeight="1" x14ac:dyDescent="0.25">
      <c r="A1600" s="4" t="s">
        <v>41640</v>
      </c>
      <c r="B1600" s="4" t="s">
        <v>3813</v>
      </c>
      <c r="C1600" s="4" t="s">
        <v>35173</v>
      </c>
      <c r="D1600" s="8">
        <v>5</v>
      </c>
      <c r="E1600" s="6">
        <f>_xlfn.XLOOKUP(C1600,Products!$A:$A,Products!$E:$E,0,0)</f>
        <v>1952.47</v>
      </c>
      <c r="F1600" s="6">
        <f t="shared" si="48"/>
        <v>9762.35</v>
      </c>
      <c r="G1600" s="6">
        <v>2091.23</v>
      </c>
      <c r="H1600" s="6">
        <f t="shared" si="49"/>
        <v>-7671.1200000000008</v>
      </c>
      <c r="I1600" s="4" t="s">
        <v>38924</v>
      </c>
      <c r="J1600" s="2">
        <v>45501</v>
      </c>
      <c r="K1600" s="1" t="s">
        <v>41641</v>
      </c>
      <c r="L1600" s="1" t="s">
        <v>25</v>
      </c>
      <c r="M1600" s="1" t="s">
        <v>1542</v>
      </c>
    </row>
    <row r="1601" spans="1:13" ht="14.25" hidden="1" customHeight="1" x14ac:dyDescent="0.25">
      <c r="A1601" s="4" t="s">
        <v>41642</v>
      </c>
      <c r="B1601" s="4" t="s">
        <v>30794</v>
      </c>
      <c r="C1601" s="4" t="s">
        <v>36595</v>
      </c>
      <c r="D1601" s="8">
        <v>2</v>
      </c>
      <c r="E1601" s="6">
        <f>_xlfn.XLOOKUP(C1601,Products!$A:$A,Products!$E:$E,0,0)</f>
        <v>303.49</v>
      </c>
      <c r="F1601" s="6">
        <f t="shared" si="48"/>
        <v>606.98</v>
      </c>
      <c r="G1601" s="6">
        <v>4860.9799999999996</v>
      </c>
      <c r="H1601" s="6">
        <f t="shared" si="49"/>
        <v>4254</v>
      </c>
      <c r="I1601" s="4" t="s">
        <v>38938</v>
      </c>
      <c r="J1601" s="2">
        <v>45257</v>
      </c>
      <c r="K1601" s="1" t="s">
        <v>11768</v>
      </c>
      <c r="L1601" s="1" t="s">
        <v>492</v>
      </c>
      <c r="M1601" s="1" t="s">
        <v>1696</v>
      </c>
    </row>
    <row r="1602" spans="1:13" ht="14.25" hidden="1" customHeight="1" x14ac:dyDescent="0.25">
      <c r="A1602" s="4" t="s">
        <v>41643</v>
      </c>
      <c r="B1602" s="4" t="s">
        <v>31934</v>
      </c>
      <c r="C1602" s="4" t="s">
        <v>35257</v>
      </c>
      <c r="D1602" s="8">
        <v>2</v>
      </c>
      <c r="E1602" s="6">
        <f>_xlfn.XLOOKUP(C1602,Products!$A:$A,Products!$E:$E,0,0)</f>
        <v>1206.1199999999999</v>
      </c>
      <c r="F1602" s="6">
        <f t="shared" ref="F1602:F1665" si="50">E1602*D1602</f>
        <v>2412.2399999999998</v>
      </c>
      <c r="G1602" s="6">
        <v>4592.5600000000004</v>
      </c>
      <c r="H1602" s="6">
        <f t="shared" ref="H1602:H1665" si="51">G1602-F1602</f>
        <v>2180.3200000000006</v>
      </c>
      <c r="I1602" s="4" t="s">
        <v>38917</v>
      </c>
      <c r="J1602" s="2">
        <v>44927</v>
      </c>
      <c r="K1602" s="1" t="s">
        <v>41644</v>
      </c>
      <c r="L1602" s="1" t="s">
        <v>539</v>
      </c>
      <c r="M1602" s="1" t="s">
        <v>1712</v>
      </c>
    </row>
    <row r="1603" spans="1:13" ht="14.25" hidden="1" customHeight="1" x14ac:dyDescent="0.25">
      <c r="A1603" s="4" t="s">
        <v>41645</v>
      </c>
      <c r="B1603" s="4" t="s">
        <v>26036</v>
      </c>
      <c r="C1603" s="4" t="s">
        <v>34310</v>
      </c>
      <c r="D1603" s="8">
        <v>1</v>
      </c>
      <c r="E1603" s="6">
        <f>_xlfn.XLOOKUP(C1603,Products!$A:$A,Products!$E:$E,0,0)</f>
        <v>134.68</v>
      </c>
      <c r="F1603" s="6">
        <f t="shared" si="50"/>
        <v>134.68</v>
      </c>
      <c r="G1603" s="6">
        <v>4876.7700000000004</v>
      </c>
      <c r="H1603" s="6">
        <f t="shared" si="51"/>
        <v>4742.09</v>
      </c>
      <c r="I1603" s="4" t="s">
        <v>38917</v>
      </c>
      <c r="J1603" s="2">
        <v>45046</v>
      </c>
      <c r="K1603" s="1" t="s">
        <v>41646</v>
      </c>
      <c r="L1603" s="1" t="s">
        <v>140</v>
      </c>
      <c r="M1603" s="1" t="s">
        <v>4657</v>
      </c>
    </row>
    <row r="1604" spans="1:13" ht="14.25" hidden="1" customHeight="1" x14ac:dyDescent="0.25">
      <c r="A1604" s="4" t="s">
        <v>45734</v>
      </c>
      <c r="B1604" s="4" t="s">
        <v>5865</v>
      </c>
      <c r="C1604" s="4" t="s">
        <v>35368</v>
      </c>
      <c r="D1604" s="8">
        <v>2</v>
      </c>
      <c r="E1604" s="6">
        <f>_xlfn.XLOOKUP(C1604,Products!$A:$A,Products!$E:$E,0,0)</f>
        <v>119.54</v>
      </c>
      <c r="F1604" s="6">
        <f t="shared" si="50"/>
        <v>239.08</v>
      </c>
      <c r="G1604" s="6">
        <v>4725.83</v>
      </c>
      <c r="H1604" s="6">
        <f t="shared" si="51"/>
        <v>4486.75</v>
      </c>
      <c r="I1604" s="4" t="s">
        <v>38938</v>
      </c>
      <c r="J1604" s="2">
        <v>43946</v>
      </c>
      <c r="K1604" s="1" t="s">
        <v>45735</v>
      </c>
      <c r="L1604" s="1" t="s">
        <v>149</v>
      </c>
      <c r="M1604" s="1" t="s">
        <v>211</v>
      </c>
    </row>
    <row r="1605" spans="1:13" ht="14.25" hidden="1" customHeight="1" x14ac:dyDescent="0.25">
      <c r="A1605" s="4" t="s">
        <v>41649</v>
      </c>
      <c r="B1605" s="4" t="s">
        <v>28102</v>
      </c>
      <c r="C1605" s="4" t="s">
        <v>37382</v>
      </c>
      <c r="D1605" s="8">
        <v>4</v>
      </c>
      <c r="E1605" s="6">
        <f>_xlfn.XLOOKUP(C1605,Products!$A:$A,Products!$E:$E,0,0)</f>
        <v>1683.06</v>
      </c>
      <c r="F1605" s="6">
        <f t="shared" si="50"/>
        <v>6732.24</v>
      </c>
      <c r="G1605" s="6">
        <v>686.51</v>
      </c>
      <c r="H1605" s="6">
        <f t="shared" si="51"/>
        <v>-6045.73</v>
      </c>
      <c r="I1605" s="4" t="s">
        <v>38938</v>
      </c>
      <c r="J1605" s="2">
        <v>44835</v>
      </c>
      <c r="K1605" s="1" t="s">
        <v>41650</v>
      </c>
      <c r="L1605" s="1" t="s">
        <v>516</v>
      </c>
      <c r="M1605" s="1" t="s">
        <v>2485</v>
      </c>
    </row>
    <row r="1606" spans="1:13" ht="14.25" hidden="1" customHeight="1" x14ac:dyDescent="0.25">
      <c r="A1606" s="4" t="s">
        <v>41651</v>
      </c>
      <c r="B1606" s="4" t="s">
        <v>32729</v>
      </c>
      <c r="C1606" s="4" t="s">
        <v>34778</v>
      </c>
      <c r="D1606" s="8">
        <v>5</v>
      </c>
      <c r="E1606" s="6">
        <f>_xlfn.XLOOKUP(C1606,Products!$A:$A,Products!$E:$E,0,0)</f>
        <v>220.63</v>
      </c>
      <c r="F1606" s="6">
        <f t="shared" si="50"/>
        <v>1103.1500000000001</v>
      </c>
      <c r="G1606" s="6">
        <v>4616.6499999999996</v>
      </c>
      <c r="H1606" s="6">
        <f t="shared" si="51"/>
        <v>3513.4999999999995</v>
      </c>
      <c r="I1606" s="4" t="s">
        <v>38919</v>
      </c>
      <c r="J1606" s="2">
        <v>45497</v>
      </c>
      <c r="K1606" s="1" t="s">
        <v>34665</v>
      </c>
      <c r="L1606" s="1" t="s">
        <v>730</v>
      </c>
      <c r="M1606" s="1" t="s">
        <v>4553</v>
      </c>
    </row>
    <row r="1607" spans="1:13" ht="14.25" hidden="1" customHeight="1" x14ac:dyDescent="0.25">
      <c r="A1607" s="4" t="s">
        <v>41652</v>
      </c>
      <c r="B1607" s="4" t="s">
        <v>17744</v>
      </c>
      <c r="C1607" s="4" t="s">
        <v>35699</v>
      </c>
      <c r="D1607" s="8">
        <v>3</v>
      </c>
      <c r="E1607" s="6">
        <f>_xlfn.XLOOKUP(C1607,Products!$A:$A,Products!$E:$E,0,0)</f>
        <v>1427.84</v>
      </c>
      <c r="F1607" s="6">
        <f t="shared" si="50"/>
        <v>4283.5199999999995</v>
      </c>
      <c r="G1607" s="6">
        <v>4366.38</v>
      </c>
      <c r="H1607" s="6">
        <f t="shared" si="51"/>
        <v>82.860000000000582</v>
      </c>
      <c r="I1607" s="4" t="s">
        <v>38919</v>
      </c>
      <c r="J1607" s="2">
        <v>45571</v>
      </c>
      <c r="K1607" s="1" t="s">
        <v>14375</v>
      </c>
      <c r="L1607" s="1" t="s">
        <v>682</v>
      </c>
      <c r="M1607" s="1" t="s">
        <v>6295</v>
      </c>
    </row>
    <row r="1608" spans="1:13" ht="14.25" hidden="1" customHeight="1" x14ac:dyDescent="0.25">
      <c r="A1608" s="4" t="s">
        <v>41653</v>
      </c>
      <c r="B1608" s="4" t="s">
        <v>27742</v>
      </c>
      <c r="C1608" s="4" t="s">
        <v>34417</v>
      </c>
      <c r="D1608" s="8">
        <v>4</v>
      </c>
      <c r="E1608" s="6">
        <f>_xlfn.XLOOKUP(C1608,Products!$A:$A,Products!$E:$E,0,0)</f>
        <v>1985.8</v>
      </c>
      <c r="F1608" s="6">
        <f t="shared" si="50"/>
        <v>7943.2</v>
      </c>
      <c r="G1608" s="6">
        <v>4494.45</v>
      </c>
      <c r="H1608" s="6">
        <f t="shared" si="51"/>
        <v>-3448.75</v>
      </c>
      <c r="I1608" s="4" t="s">
        <v>38917</v>
      </c>
      <c r="J1608" s="2">
        <v>44943</v>
      </c>
      <c r="K1608" s="1" t="s">
        <v>38933</v>
      </c>
      <c r="L1608" s="1" t="s">
        <v>1408</v>
      </c>
      <c r="M1608" s="1" t="s">
        <v>3410</v>
      </c>
    </row>
    <row r="1609" spans="1:13" ht="14.25" hidden="1" customHeight="1" x14ac:dyDescent="0.25">
      <c r="A1609" s="4" t="s">
        <v>41654</v>
      </c>
      <c r="B1609" s="4" t="s">
        <v>9240</v>
      </c>
      <c r="C1609" s="4" t="s">
        <v>36795</v>
      </c>
      <c r="D1609" s="8">
        <v>4</v>
      </c>
      <c r="E1609" s="6">
        <f>_xlfn.XLOOKUP(C1609,Products!$A:$A,Products!$E:$E,0,0)</f>
        <v>270.55</v>
      </c>
      <c r="F1609" s="6">
        <f t="shared" si="50"/>
        <v>1082.2</v>
      </c>
      <c r="G1609" s="6">
        <v>3482.64</v>
      </c>
      <c r="H1609" s="6">
        <f t="shared" si="51"/>
        <v>2400.4399999999996</v>
      </c>
      <c r="I1609" s="4" t="s">
        <v>38919</v>
      </c>
      <c r="J1609" s="2">
        <v>45288</v>
      </c>
      <c r="K1609" s="1" t="s">
        <v>41229</v>
      </c>
      <c r="L1609" s="1" t="s">
        <v>60</v>
      </c>
      <c r="M1609" s="1" t="s">
        <v>2061</v>
      </c>
    </row>
    <row r="1610" spans="1:13" ht="14.25" hidden="1" customHeight="1" x14ac:dyDescent="0.25">
      <c r="A1610" s="4" t="s">
        <v>41655</v>
      </c>
      <c r="B1610" s="4" t="s">
        <v>3347</v>
      </c>
      <c r="C1610" s="4" t="s">
        <v>36035</v>
      </c>
      <c r="D1610" s="8">
        <v>5</v>
      </c>
      <c r="E1610" s="6">
        <f>_xlfn.XLOOKUP(C1610,Products!$A:$A,Products!$E:$E,0,0)</f>
        <v>297.26</v>
      </c>
      <c r="F1610" s="6">
        <f t="shared" si="50"/>
        <v>1486.3</v>
      </c>
      <c r="G1610" s="6">
        <v>1629.46</v>
      </c>
      <c r="H1610" s="6">
        <f t="shared" si="51"/>
        <v>143.16000000000008</v>
      </c>
      <c r="I1610" s="4" t="s">
        <v>38924</v>
      </c>
      <c r="J1610" s="2">
        <v>45256</v>
      </c>
      <c r="K1610" s="1" t="s">
        <v>41656</v>
      </c>
      <c r="L1610" s="1" t="s">
        <v>16</v>
      </c>
      <c r="M1610" s="1" t="s">
        <v>313</v>
      </c>
    </row>
    <row r="1611" spans="1:13" ht="14.25" hidden="1" customHeight="1" x14ac:dyDescent="0.25">
      <c r="A1611" s="4" t="s">
        <v>41657</v>
      </c>
      <c r="B1611" s="4" t="s">
        <v>19605</v>
      </c>
      <c r="C1611" s="4" t="s">
        <v>34406</v>
      </c>
      <c r="D1611" s="8">
        <v>3</v>
      </c>
      <c r="E1611" s="6">
        <f>_xlfn.XLOOKUP(C1611,Products!$A:$A,Products!$E:$E,0,0)</f>
        <v>383.37</v>
      </c>
      <c r="F1611" s="6">
        <f t="shared" si="50"/>
        <v>1150.1100000000001</v>
      </c>
      <c r="G1611" s="6">
        <v>1554.46</v>
      </c>
      <c r="H1611" s="6">
        <f t="shared" si="51"/>
        <v>404.34999999999991</v>
      </c>
      <c r="I1611" s="4" t="s">
        <v>38930</v>
      </c>
      <c r="J1611" s="2">
        <v>44357</v>
      </c>
      <c r="K1611" s="1" t="s">
        <v>41658</v>
      </c>
      <c r="L1611" s="1" t="s">
        <v>86</v>
      </c>
      <c r="M1611" s="1" t="s">
        <v>2368</v>
      </c>
    </row>
    <row r="1612" spans="1:13" ht="14.25" hidden="1" customHeight="1" x14ac:dyDescent="0.25">
      <c r="A1612" s="4" t="s">
        <v>49947</v>
      </c>
      <c r="B1612" s="4" t="s">
        <v>24223</v>
      </c>
      <c r="C1612" s="4" t="s">
        <v>35051</v>
      </c>
      <c r="D1612" s="8">
        <v>1</v>
      </c>
      <c r="E1612" s="6">
        <f>_xlfn.XLOOKUP(C1612,Products!$A:$A,Products!$E:$E,0,0)</f>
        <v>1462.55</v>
      </c>
      <c r="F1612" s="6">
        <f t="shared" si="50"/>
        <v>1462.55</v>
      </c>
      <c r="G1612" s="6">
        <v>862.7</v>
      </c>
      <c r="H1612" s="6">
        <f t="shared" si="51"/>
        <v>-599.84999999999991</v>
      </c>
      <c r="I1612" s="4" t="s">
        <v>38917</v>
      </c>
      <c r="J1612" s="2">
        <v>43946</v>
      </c>
      <c r="K1612" s="1" t="s">
        <v>49948</v>
      </c>
      <c r="L1612" s="1" t="s">
        <v>246</v>
      </c>
      <c r="M1612" s="1" t="s">
        <v>114</v>
      </c>
    </row>
    <row r="1613" spans="1:13" ht="14.25" hidden="1" customHeight="1" x14ac:dyDescent="0.25">
      <c r="A1613" s="4" t="s">
        <v>41661</v>
      </c>
      <c r="B1613" s="4" t="s">
        <v>33317</v>
      </c>
      <c r="C1613" s="4" t="s">
        <v>36674</v>
      </c>
      <c r="D1613" s="8">
        <v>1</v>
      </c>
      <c r="E1613" s="6">
        <f>_xlfn.XLOOKUP(C1613,Products!$A:$A,Products!$E:$E,0,0)</f>
        <v>338.93</v>
      </c>
      <c r="F1613" s="6">
        <f t="shared" si="50"/>
        <v>338.93</v>
      </c>
      <c r="G1613" s="6">
        <v>4786.57</v>
      </c>
      <c r="H1613" s="6">
        <f t="shared" si="51"/>
        <v>4447.6399999999994</v>
      </c>
      <c r="I1613" s="4" t="s">
        <v>38917</v>
      </c>
      <c r="J1613" s="2">
        <v>44452</v>
      </c>
      <c r="K1613" s="1" t="s">
        <v>41662</v>
      </c>
      <c r="L1613" s="1" t="s">
        <v>25</v>
      </c>
      <c r="M1613" s="1" t="s">
        <v>1243</v>
      </c>
    </row>
    <row r="1614" spans="1:13" ht="14.25" hidden="1" customHeight="1" x14ac:dyDescent="0.25">
      <c r="A1614" s="4" t="s">
        <v>41663</v>
      </c>
      <c r="B1614" s="4" t="s">
        <v>5382</v>
      </c>
      <c r="C1614" s="4" t="s">
        <v>34467</v>
      </c>
      <c r="D1614" s="8">
        <v>4</v>
      </c>
      <c r="E1614" s="6">
        <f>_xlfn.XLOOKUP(C1614,Products!$A:$A,Products!$E:$E,0,0)</f>
        <v>605.6</v>
      </c>
      <c r="F1614" s="6">
        <f t="shared" si="50"/>
        <v>2422.4</v>
      </c>
      <c r="G1614" s="6">
        <v>4473.2299999999996</v>
      </c>
      <c r="H1614" s="6">
        <f t="shared" si="51"/>
        <v>2050.8299999999995</v>
      </c>
      <c r="I1614" s="4" t="s">
        <v>38917</v>
      </c>
      <c r="J1614" s="2">
        <v>45091</v>
      </c>
      <c r="K1614" s="1" t="s">
        <v>41664</v>
      </c>
      <c r="L1614" s="1" t="s">
        <v>516</v>
      </c>
      <c r="M1614" s="1" t="s">
        <v>1347</v>
      </c>
    </row>
    <row r="1615" spans="1:13" ht="14.25" hidden="1" customHeight="1" x14ac:dyDescent="0.25">
      <c r="A1615" s="4" t="s">
        <v>41665</v>
      </c>
      <c r="B1615" s="4" t="s">
        <v>27910</v>
      </c>
      <c r="C1615" s="4" t="s">
        <v>36756</v>
      </c>
      <c r="D1615" s="8">
        <v>1</v>
      </c>
      <c r="E1615" s="6">
        <f>_xlfn.XLOOKUP(C1615,Products!$A:$A,Products!$E:$E,0,0)</f>
        <v>1254.6600000000001</v>
      </c>
      <c r="F1615" s="6">
        <f t="shared" si="50"/>
        <v>1254.6600000000001</v>
      </c>
      <c r="G1615" s="6">
        <v>3468.92</v>
      </c>
      <c r="H1615" s="6">
        <f t="shared" si="51"/>
        <v>2214.2600000000002</v>
      </c>
      <c r="I1615" s="4" t="s">
        <v>38917</v>
      </c>
      <c r="J1615" s="2">
        <v>45251</v>
      </c>
      <c r="K1615" s="1" t="s">
        <v>3144</v>
      </c>
      <c r="L1615" s="1" t="s">
        <v>131</v>
      </c>
      <c r="M1615" s="1" t="s">
        <v>452</v>
      </c>
    </row>
    <row r="1616" spans="1:13" ht="14.25" hidden="1" customHeight="1" x14ac:dyDescent="0.25">
      <c r="A1616" s="4" t="s">
        <v>41666</v>
      </c>
      <c r="B1616" s="4" t="s">
        <v>26245</v>
      </c>
      <c r="C1616" s="4" t="s">
        <v>35938</v>
      </c>
      <c r="D1616" s="8">
        <v>5</v>
      </c>
      <c r="E1616" s="6">
        <f>_xlfn.XLOOKUP(C1616,Products!$A:$A,Products!$E:$E,0,0)</f>
        <v>85.2</v>
      </c>
      <c r="F1616" s="6">
        <f t="shared" si="50"/>
        <v>426</v>
      </c>
      <c r="G1616" s="6">
        <v>63.7</v>
      </c>
      <c r="H1616" s="6">
        <f t="shared" si="51"/>
        <v>-362.3</v>
      </c>
      <c r="I1616" s="4" t="s">
        <v>38919</v>
      </c>
      <c r="J1616" s="2">
        <v>44697</v>
      </c>
      <c r="K1616" s="1" t="s">
        <v>41667</v>
      </c>
      <c r="L1616" s="1" t="s">
        <v>280</v>
      </c>
      <c r="M1616" s="1" t="s">
        <v>5097</v>
      </c>
    </row>
    <row r="1617" spans="1:13" ht="14.25" hidden="1" customHeight="1" x14ac:dyDescent="0.25">
      <c r="A1617" s="4" t="s">
        <v>41668</v>
      </c>
      <c r="B1617" s="4" t="s">
        <v>20106</v>
      </c>
      <c r="C1617" s="4" t="s">
        <v>38052</v>
      </c>
      <c r="D1617" s="8">
        <v>2</v>
      </c>
      <c r="E1617" s="6">
        <f>_xlfn.XLOOKUP(C1617,Products!$A:$A,Products!$E:$E,0,0)</f>
        <v>1670.53</v>
      </c>
      <c r="F1617" s="6">
        <f t="shared" si="50"/>
        <v>3341.06</v>
      </c>
      <c r="G1617" s="6">
        <v>4093.75</v>
      </c>
      <c r="H1617" s="6">
        <f t="shared" si="51"/>
        <v>752.69</v>
      </c>
      <c r="I1617" s="4" t="s">
        <v>38917</v>
      </c>
      <c r="J1617" s="2">
        <v>45592</v>
      </c>
      <c r="K1617" s="1" t="s">
        <v>1941</v>
      </c>
      <c r="L1617" s="1" t="s">
        <v>77</v>
      </c>
      <c r="M1617" s="1" t="s">
        <v>3769</v>
      </c>
    </row>
    <row r="1618" spans="1:13" ht="14.25" hidden="1" customHeight="1" x14ac:dyDescent="0.25">
      <c r="A1618" s="4" t="s">
        <v>41669</v>
      </c>
      <c r="B1618" s="4" t="s">
        <v>2158</v>
      </c>
      <c r="C1618" s="4" t="s">
        <v>34675</v>
      </c>
      <c r="D1618" s="8">
        <v>2</v>
      </c>
      <c r="E1618" s="6">
        <f>_xlfn.XLOOKUP(C1618,Products!$A:$A,Products!$E:$E,0,0)</f>
        <v>1104.83</v>
      </c>
      <c r="F1618" s="6">
        <f t="shared" si="50"/>
        <v>2209.66</v>
      </c>
      <c r="G1618" s="6">
        <v>1230.17</v>
      </c>
      <c r="H1618" s="6">
        <f t="shared" si="51"/>
        <v>-979.48999999999978</v>
      </c>
      <c r="I1618" s="4" t="s">
        <v>38919</v>
      </c>
      <c r="J1618" s="2">
        <v>45136</v>
      </c>
      <c r="K1618" s="1" t="s">
        <v>41670</v>
      </c>
      <c r="L1618" s="1" t="s">
        <v>149</v>
      </c>
      <c r="M1618" s="1" t="s">
        <v>2485</v>
      </c>
    </row>
    <row r="1619" spans="1:13" ht="14.25" hidden="1" customHeight="1" x14ac:dyDescent="0.25">
      <c r="A1619" s="4" t="s">
        <v>53072</v>
      </c>
      <c r="B1619" s="4" t="s">
        <v>8502</v>
      </c>
      <c r="C1619" s="4" t="s">
        <v>38206</v>
      </c>
      <c r="D1619" s="8">
        <v>4</v>
      </c>
      <c r="E1619" s="6">
        <f>_xlfn.XLOOKUP(C1619,Products!$A:$A,Products!$E:$E,0,0)</f>
        <v>21.01</v>
      </c>
      <c r="F1619" s="6">
        <f t="shared" si="50"/>
        <v>84.04</v>
      </c>
      <c r="G1619" s="6">
        <v>365.06</v>
      </c>
      <c r="H1619" s="6">
        <f t="shared" si="51"/>
        <v>281.02</v>
      </c>
      <c r="I1619" s="4" t="s">
        <v>38930</v>
      </c>
      <c r="J1619" s="2">
        <v>43946</v>
      </c>
      <c r="K1619" s="1" t="s">
        <v>53073</v>
      </c>
      <c r="L1619" s="1" t="s">
        <v>539</v>
      </c>
      <c r="M1619" s="1" t="s">
        <v>3388</v>
      </c>
    </row>
    <row r="1620" spans="1:13" ht="14.25" hidden="1" customHeight="1" x14ac:dyDescent="0.25">
      <c r="A1620" s="4" t="s">
        <v>41673</v>
      </c>
      <c r="B1620" s="4" t="s">
        <v>21984</v>
      </c>
      <c r="C1620" s="4" t="s">
        <v>36228</v>
      </c>
      <c r="D1620" s="8">
        <v>4</v>
      </c>
      <c r="E1620" s="6">
        <f>_xlfn.XLOOKUP(C1620,Products!$A:$A,Products!$E:$E,0,0)</f>
        <v>1930.28</v>
      </c>
      <c r="F1620" s="6">
        <f t="shared" si="50"/>
        <v>7721.12</v>
      </c>
      <c r="G1620" s="6">
        <v>3911.38</v>
      </c>
      <c r="H1620" s="6">
        <f t="shared" si="51"/>
        <v>-3809.74</v>
      </c>
      <c r="I1620" s="4" t="s">
        <v>38930</v>
      </c>
      <c r="J1620" s="2">
        <v>44366</v>
      </c>
      <c r="K1620" s="1" t="s">
        <v>41674</v>
      </c>
      <c r="L1620" s="1" t="s">
        <v>167</v>
      </c>
      <c r="M1620" s="1" t="s">
        <v>667</v>
      </c>
    </row>
    <row r="1621" spans="1:13" ht="14.25" customHeight="1" x14ac:dyDescent="0.25">
      <c r="A1621" s="4" t="s">
        <v>56108</v>
      </c>
      <c r="B1621" s="4" t="s">
        <v>32742</v>
      </c>
      <c r="C1621" s="4" t="s">
        <v>38073</v>
      </c>
      <c r="D1621" s="8">
        <v>2</v>
      </c>
      <c r="E1621" s="17">
        <f>_xlfn.XLOOKUP(C1621,Products!$A:$A,Products!$E:$E,0,0)</f>
        <v>1919.44</v>
      </c>
      <c r="F1621" s="6">
        <f t="shared" si="50"/>
        <v>3838.88</v>
      </c>
      <c r="G1621" s="6">
        <v>874.45</v>
      </c>
      <c r="H1621" s="6">
        <f t="shared" si="51"/>
        <v>-2964.4300000000003</v>
      </c>
      <c r="I1621" s="4" t="s">
        <v>38930</v>
      </c>
      <c r="J1621" s="2">
        <v>45735</v>
      </c>
      <c r="K1621" s="1" t="s">
        <v>56109</v>
      </c>
      <c r="L1621" s="1" t="s">
        <v>237</v>
      </c>
      <c r="M1621" s="1" t="s">
        <v>255</v>
      </c>
    </row>
    <row r="1622" spans="1:13" ht="14.25" hidden="1" customHeight="1" x14ac:dyDescent="0.25">
      <c r="A1622" s="4" t="s">
        <v>41677</v>
      </c>
      <c r="B1622" s="4" t="s">
        <v>8495</v>
      </c>
      <c r="C1622" s="4" t="s">
        <v>36417</v>
      </c>
      <c r="D1622" s="8">
        <v>5</v>
      </c>
      <c r="E1622" s="6">
        <f>_xlfn.XLOOKUP(C1622,Products!$A:$A,Products!$E:$E,0,0)</f>
        <v>342.12</v>
      </c>
      <c r="F1622" s="6">
        <f t="shared" si="50"/>
        <v>1710.6</v>
      </c>
      <c r="G1622" s="6">
        <v>768.05</v>
      </c>
      <c r="H1622" s="6">
        <f t="shared" si="51"/>
        <v>-942.55</v>
      </c>
      <c r="I1622" s="4" t="s">
        <v>38919</v>
      </c>
      <c r="J1622" s="2">
        <v>44215</v>
      </c>
      <c r="K1622" s="1" t="s">
        <v>41678</v>
      </c>
      <c r="L1622" s="1" t="s">
        <v>194</v>
      </c>
      <c r="M1622" s="1" t="s">
        <v>548</v>
      </c>
    </row>
    <row r="1623" spans="1:13" ht="14.25" hidden="1" customHeight="1" x14ac:dyDescent="0.25">
      <c r="A1623" s="4" t="s">
        <v>62263</v>
      </c>
      <c r="B1623" s="4" t="s">
        <v>19342</v>
      </c>
      <c r="C1623" s="4" t="s">
        <v>34700</v>
      </c>
      <c r="D1623" s="8">
        <v>2</v>
      </c>
      <c r="E1623" s="6">
        <f>_xlfn.XLOOKUP(C1623,Products!$A:$A,Products!$E:$E,0,0)</f>
        <v>1358.99</v>
      </c>
      <c r="F1623" s="6">
        <f t="shared" si="50"/>
        <v>2717.98</v>
      </c>
      <c r="G1623" s="6">
        <v>3446.13</v>
      </c>
      <c r="H1623" s="6">
        <f t="shared" si="51"/>
        <v>728.15000000000009</v>
      </c>
      <c r="I1623" s="4" t="s">
        <v>38924</v>
      </c>
      <c r="J1623" s="2">
        <v>43946</v>
      </c>
      <c r="K1623" s="1" t="s">
        <v>62264</v>
      </c>
      <c r="L1623" s="1" t="s">
        <v>149</v>
      </c>
      <c r="M1623" s="1" t="s">
        <v>1384</v>
      </c>
    </row>
    <row r="1624" spans="1:13" ht="14.25" hidden="1" customHeight="1" x14ac:dyDescent="0.25">
      <c r="A1624" s="4" t="s">
        <v>41681</v>
      </c>
      <c r="B1624" s="4" t="s">
        <v>25884</v>
      </c>
      <c r="C1624" s="4" t="s">
        <v>37626</v>
      </c>
      <c r="D1624" s="8">
        <v>2</v>
      </c>
      <c r="E1624" s="6">
        <f>_xlfn.XLOOKUP(C1624,Products!$A:$A,Products!$E:$E,0,0)</f>
        <v>230.49</v>
      </c>
      <c r="F1624" s="6">
        <f t="shared" si="50"/>
        <v>460.98</v>
      </c>
      <c r="G1624" s="6">
        <v>3416.08</v>
      </c>
      <c r="H1624" s="6">
        <f t="shared" si="51"/>
        <v>2955.1</v>
      </c>
      <c r="I1624" s="4" t="s">
        <v>38930</v>
      </c>
      <c r="J1624" s="2">
        <v>44300</v>
      </c>
      <c r="K1624" s="1" t="s">
        <v>41682</v>
      </c>
      <c r="L1624" s="1" t="s">
        <v>426</v>
      </c>
      <c r="M1624" s="1" t="s">
        <v>1449</v>
      </c>
    </row>
    <row r="1625" spans="1:13" ht="14.25" hidden="1" customHeight="1" x14ac:dyDescent="0.25">
      <c r="A1625" s="4" t="s">
        <v>41683</v>
      </c>
      <c r="B1625" s="4" t="s">
        <v>22641</v>
      </c>
      <c r="C1625" s="4" t="s">
        <v>34662</v>
      </c>
      <c r="D1625" s="8">
        <v>4</v>
      </c>
      <c r="E1625" s="6">
        <f>_xlfn.XLOOKUP(C1625,Products!$A:$A,Products!$E:$E,0,0)</f>
        <v>701.96</v>
      </c>
      <c r="F1625" s="6">
        <f t="shared" si="50"/>
        <v>2807.84</v>
      </c>
      <c r="G1625" s="6">
        <v>3533.86</v>
      </c>
      <c r="H1625" s="6">
        <f t="shared" si="51"/>
        <v>726.02</v>
      </c>
      <c r="I1625" s="4" t="s">
        <v>38938</v>
      </c>
      <c r="J1625" s="2">
        <v>44729</v>
      </c>
      <c r="K1625" s="1" t="s">
        <v>25374</v>
      </c>
      <c r="L1625" s="1" t="s">
        <v>158</v>
      </c>
      <c r="M1625" s="1" t="s">
        <v>995</v>
      </c>
    </row>
    <row r="1626" spans="1:13" ht="14.25" hidden="1" customHeight="1" x14ac:dyDescent="0.25">
      <c r="A1626" s="4" t="s">
        <v>41684</v>
      </c>
      <c r="B1626" s="4" t="s">
        <v>33142</v>
      </c>
      <c r="C1626" s="4" t="s">
        <v>37432</v>
      </c>
      <c r="D1626" s="8">
        <v>5</v>
      </c>
      <c r="E1626" s="6">
        <f>_xlfn.XLOOKUP(C1626,Products!$A:$A,Products!$E:$E,0,0)</f>
        <v>970.73</v>
      </c>
      <c r="F1626" s="6">
        <f t="shared" si="50"/>
        <v>4853.6499999999996</v>
      </c>
      <c r="G1626" s="6">
        <v>3105.52</v>
      </c>
      <c r="H1626" s="6">
        <f t="shared" si="51"/>
        <v>-1748.1299999999997</v>
      </c>
      <c r="I1626" s="4" t="s">
        <v>38930</v>
      </c>
      <c r="J1626" s="2">
        <v>44598</v>
      </c>
      <c r="K1626" s="1" t="s">
        <v>41685</v>
      </c>
      <c r="L1626" s="1" t="s">
        <v>610</v>
      </c>
      <c r="M1626" s="1" t="s">
        <v>7459</v>
      </c>
    </row>
    <row r="1627" spans="1:13" ht="14.25" hidden="1" customHeight="1" x14ac:dyDescent="0.25">
      <c r="A1627" s="4" t="s">
        <v>41686</v>
      </c>
      <c r="B1627" s="4" t="s">
        <v>31622</v>
      </c>
      <c r="C1627" s="4" t="s">
        <v>37480</v>
      </c>
      <c r="D1627" s="8">
        <v>4</v>
      </c>
      <c r="E1627" s="6">
        <f>_xlfn.XLOOKUP(C1627,Products!$A:$A,Products!$E:$E,0,0)</f>
        <v>1036.46</v>
      </c>
      <c r="F1627" s="6">
        <f t="shared" si="50"/>
        <v>4145.84</v>
      </c>
      <c r="G1627" s="6">
        <v>623.34</v>
      </c>
      <c r="H1627" s="6">
        <f t="shared" si="51"/>
        <v>-3522.5</v>
      </c>
      <c r="I1627" s="4" t="s">
        <v>38930</v>
      </c>
      <c r="J1627" s="2">
        <v>44319</v>
      </c>
      <c r="K1627" s="1" t="s">
        <v>2960</v>
      </c>
      <c r="L1627" s="1" t="s">
        <v>167</v>
      </c>
      <c r="M1627" s="1" t="s">
        <v>1979</v>
      </c>
    </row>
    <row r="1628" spans="1:13" ht="14.25" hidden="1" customHeight="1" x14ac:dyDescent="0.25">
      <c r="A1628" s="4" t="s">
        <v>41687</v>
      </c>
      <c r="B1628" s="4" t="s">
        <v>14550</v>
      </c>
      <c r="C1628" s="4" t="s">
        <v>38577</v>
      </c>
      <c r="D1628" s="8">
        <v>3</v>
      </c>
      <c r="E1628" s="6">
        <f>_xlfn.XLOOKUP(C1628,Products!$A:$A,Products!$E:$E,0,0)</f>
        <v>1436.53</v>
      </c>
      <c r="F1628" s="6">
        <f t="shared" si="50"/>
        <v>4309.59</v>
      </c>
      <c r="G1628" s="6">
        <v>1569.98</v>
      </c>
      <c r="H1628" s="6">
        <f t="shared" si="51"/>
        <v>-2739.61</v>
      </c>
      <c r="I1628" s="4" t="s">
        <v>38924</v>
      </c>
      <c r="J1628" s="2">
        <v>44507</v>
      </c>
      <c r="K1628" s="1" t="s">
        <v>41688</v>
      </c>
      <c r="L1628" s="1" t="s">
        <v>237</v>
      </c>
      <c r="M1628" s="1" t="s">
        <v>1432</v>
      </c>
    </row>
    <row r="1629" spans="1:13" ht="14.25" hidden="1" customHeight="1" x14ac:dyDescent="0.25">
      <c r="A1629" s="4" t="s">
        <v>41689</v>
      </c>
      <c r="B1629" s="4" t="s">
        <v>10985</v>
      </c>
      <c r="C1629" s="4" t="s">
        <v>36210</v>
      </c>
      <c r="D1629" s="8">
        <v>1</v>
      </c>
      <c r="E1629" s="6">
        <f>_xlfn.XLOOKUP(C1629,Products!$A:$A,Products!$E:$E,0,0)</f>
        <v>1335.05</v>
      </c>
      <c r="F1629" s="6">
        <f t="shared" si="50"/>
        <v>1335.05</v>
      </c>
      <c r="G1629" s="6">
        <v>4816.6499999999996</v>
      </c>
      <c r="H1629" s="6">
        <f t="shared" si="51"/>
        <v>3481.5999999999995</v>
      </c>
      <c r="I1629" s="4" t="s">
        <v>38930</v>
      </c>
      <c r="J1629" s="2">
        <v>45159</v>
      </c>
      <c r="K1629" s="1" t="s">
        <v>41690</v>
      </c>
      <c r="L1629" s="1" t="s">
        <v>69</v>
      </c>
      <c r="M1629" s="1" t="s">
        <v>4832</v>
      </c>
    </row>
    <row r="1630" spans="1:13" ht="14.25" hidden="1" customHeight="1" x14ac:dyDescent="0.25">
      <c r="A1630" s="4" t="s">
        <v>41691</v>
      </c>
      <c r="B1630" s="4" t="s">
        <v>7363</v>
      </c>
      <c r="C1630" s="4" t="s">
        <v>34653</v>
      </c>
      <c r="D1630" s="8">
        <v>2</v>
      </c>
      <c r="E1630" s="6">
        <f>_xlfn.XLOOKUP(C1630,Products!$A:$A,Products!$E:$E,0,0)</f>
        <v>1495.5</v>
      </c>
      <c r="F1630" s="6">
        <f t="shared" si="50"/>
        <v>2991</v>
      </c>
      <c r="G1630" s="6">
        <v>746.11</v>
      </c>
      <c r="H1630" s="6">
        <f t="shared" si="51"/>
        <v>-2244.89</v>
      </c>
      <c r="I1630" s="4" t="s">
        <v>38924</v>
      </c>
      <c r="J1630" s="2">
        <v>45372</v>
      </c>
      <c r="K1630" s="1" t="s">
        <v>41692</v>
      </c>
      <c r="L1630" s="1" t="s">
        <v>475</v>
      </c>
      <c r="M1630" s="1" t="s">
        <v>1228</v>
      </c>
    </row>
    <row r="1631" spans="1:13" ht="14.25" hidden="1" customHeight="1" x14ac:dyDescent="0.25">
      <c r="A1631" s="4" t="s">
        <v>41693</v>
      </c>
      <c r="B1631" s="4" t="s">
        <v>6490</v>
      </c>
      <c r="C1631" s="4" t="s">
        <v>34417</v>
      </c>
      <c r="D1631" s="8">
        <v>5</v>
      </c>
      <c r="E1631" s="6">
        <f>_xlfn.XLOOKUP(C1631,Products!$A:$A,Products!$E:$E,0,0)</f>
        <v>1985.8</v>
      </c>
      <c r="F1631" s="6">
        <f t="shared" si="50"/>
        <v>9929</v>
      </c>
      <c r="G1631" s="6">
        <v>1730.71</v>
      </c>
      <c r="H1631" s="6">
        <f t="shared" si="51"/>
        <v>-8198.2900000000009</v>
      </c>
      <c r="I1631" s="4" t="s">
        <v>38930</v>
      </c>
      <c r="J1631" s="2">
        <v>44368</v>
      </c>
      <c r="K1631" s="1" t="s">
        <v>5450</v>
      </c>
      <c r="L1631" s="1" t="s">
        <v>194</v>
      </c>
      <c r="M1631" s="1" t="s">
        <v>2779</v>
      </c>
    </row>
    <row r="1632" spans="1:13" ht="14.25" hidden="1" customHeight="1" x14ac:dyDescent="0.25">
      <c r="A1632" s="4" t="s">
        <v>62494</v>
      </c>
      <c r="B1632" s="4" t="s">
        <v>14103</v>
      </c>
      <c r="C1632" s="4" t="s">
        <v>35680</v>
      </c>
      <c r="D1632" s="8">
        <v>3</v>
      </c>
      <c r="E1632" s="6">
        <f>_xlfn.XLOOKUP(C1632,Products!$A:$A,Products!$E:$E,0,0)</f>
        <v>566.73</v>
      </c>
      <c r="F1632" s="6">
        <f t="shared" si="50"/>
        <v>1700.19</v>
      </c>
      <c r="G1632" s="6">
        <v>3437.6</v>
      </c>
      <c r="H1632" s="6">
        <f t="shared" si="51"/>
        <v>1737.4099999999999</v>
      </c>
      <c r="I1632" s="4" t="s">
        <v>38919</v>
      </c>
      <c r="J1632" s="2">
        <v>43946</v>
      </c>
      <c r="K1632" s="1" t="s">
        <v>62495</v>
      </c>
      <c r="L1632" s="1" t="s">
        <v>1069</v>
      </c>
      <c r="M1632" s="1" t="s">
        <v>2642</v>
      </c>
    </row>
    <row r="1633" spans="1:13" ht="14.25" hidden="1" customHeight="1" x14ac:dyDescent="0.25">
      <c r="A1633" s="4" t="s">
        <v>49075</v>
      </c>
      <c r="B1633" s="4" t="s">
        <v>23928</v>
      </c>
      <c r="C1633" s="4" t="s">
        <v>35438</v>
      </c>
      <c r="D1633" s="8">
        <v>1</v>
      </c>
      <c r="E1633" s="6">
        <f>_xlfn.XLOOKUP(C1633,Products!$A:$A,Products!$E:$E,0,0)</f>
        <v>1019.96</v>
      </c>
      <c r="F1633" s="6">
        <f t="shared" si="50"/>
        <v>1019.96</v>
      </c>
      <c r="G1633" s="6">
        <v>795.89</v>
      </c>
      <c r="H1633" s="6">
        <f t="shared" si="51"/>
        <v>-224.07000000000005</v>
      </c>
      <c r="I1633" s="4" t="s">
        <v>38917</v>
      </c>
      <c r="J1633" s="2">
        <v>43947</v>
      </c>
      <c r="K1633" s="1" t="s">
        <v>49076</v>
      </c>
      <c r="L1633" s="1" t="s">
        <v>228</v>
      </c>
      <c r="M1633" s="1" t="s">
        <v>1326</v>
      </c>
    </row>
    <row r="1634" spans="1:13" ht="14.25" hidden="1" customHeight="1" x14ac:dyDescent="0.25">
      <c r="A1634" s="4" t="s">
        <v>41697</v>
      </c>
      <c r="B1634" s="4" t="s">
        <v>2890</v>
      </c>
      <c r="C1634" s="4" t="s">
        <v>36619</v>
      </c>
      <c r="D1634" s="8">
        <v>1</v>
      </c>
      <c r="E1634" s="6">
        <f>_xlfn.XLOOKUP(C1634,Products!$A:$A,Products!$E:$E,0,0)</f>
        <v>1211.69</v>
      </c>
      <c r="F1634" s="6">
        <f t="shared" si="50"/>
        <v>1211.69</v>
      </c>
      <c r="G1634" s="6">
        <v>4936.2299999999996</v>
      </c>
      <c r="H1634" s="6">
        <f t="shared" si="51"/>
        <v>3724.5399999999995</v>
      </c>
      <c r="I1634" s="4" t="s">
        <v>38924</v>
      </c>
      <c r="J1634" s="2">
        <v>45328</v>
      </c>
      <c r="K1634" s="1" t="s">
        <v>41698</v>
      </c>
      <c r="L1634" s="1" t="s">
        <v>16</v>
      </c>
      <c r="M1634" s="1" t="s">
        <v>476</v>
      </c>
    </row>
    <row r="1635" spans="1:13" ht="14.25" hidden="1" customHeight="1" x14ac:dyDescent="0.25">
      <c r="A1635" s="4" t="s">
        <v>49129</v>
      </c>
      <c r="B1635" s="4" t="s">
        <v>1654</v>
      </c>
      <c r="C1635" s="4" t="s">
        <v>35980</v>
      </c>
      <c r="D1635" s="8">
        <v>4</v>
      </c>
      <c r="E1635" s="6">
        <f>_xlfn.XLOOKUP(C1635,Products!$A:$A,Products!$E:$E,0,0)</f>
        <v>506.32</v>
      </c>
      <c r="F1635" s="6">
        <f t="shared" si="50"/>
        <v>2025.28</v>
      </c>
      <c r="G1635" s="6">
        <v>2753.59</v>
      </c>
      <c r="H1635" s="6">
        <f t="shared" si="51"/>
        <v>728.31000000000017</v>
      </c>
      <c r="I1635" s="4" t="s">
        <v>38924</v>
      </c>
      <c r="J1635" s="2">
        <v>43947</v>
      </c>
      <c r="K1635" s="1" t="s">
        <v>49130</v>
      </c>
      <c r="L1635" s="1" t="s">
        <v>730</v>
      </c>
      <c r="M1635" s="1" t="s">
        <v>1780</v>
      </c>
    </row>
    <row r="1636" spans="1:13" ht="14.25" hidden="1" customHeight="1" x14ac:dyDescent="0.25">
      <c r="A1636" s="4" t="s">
        <v>41700</v>
      </c>
      <c r="B1636" s="4" t="s">
        <v>22022</v>
      </c>
      <c r="C1636" s="4" t="s">
        <v>38495</v>
      </c>
      <c r="D1636" s="8">
        <v>4</v>
      </c>
      <c r="E1636" s="6">
        <f>_xlfn.XLOOKUP(C1636,Products!$A:$A,Products!$E:$E,0,0)</f>
        <v>535.36</v>
      </c>
      <c r="F1636" s="6">
        <f t="shared" si="50"/>
        <v>2141.44</v>
      </c>
      <c r="G1636" s="6">
        <v>2450.9499999999998</v>
      </c>
      <c r="H1636" s="6">
        <f t="shared" si="51"/>
        <v>309.50999999999976</v>
      </c>
      <c r="I1636" s="4" t="s">
        <v>38938</v>
      </c>
      <c r="J1636" s="2">
        <v>44539</v>
      </c>
      <c r="K1636" s="1" t="s">
        <v>39847</v>
      </c>
      <c r="L1636" s="1" t="s">
        <v>60</v>
      </c>
      <c r="M1636" s="1" t="s">
        <v>1749</v>
      </c>
    </row>
    <row r="1637" spans="1:13" ht="14.25" hidden="1" customHeight="1" x14ac:dyDescent="0.25">
      <c r="A1637" s="4" t="s">
        <v>41701</v>
      </c>
      <c r="B1637" s="4" t="s">
        <v>411</v>
      </c>
      <c r="C1637" s="4" t="s">
        <v>36403</v>
      </c>
      <c r="D1637" s="8">
        <v>1</v>
      </c>
      <c r="E1637" s="6">
        <f>_xlfn.XLOOKUP(C1637,Products!$A:$A,Products!$E:$E,0,0)</f>
        <v>1854.22</v>
      </c>
      <c r="F1637" s="6">
        <f t="shared" si="50"/>
        <v>1854.22</v>
      </c>
      <c r="G1637" s="6">
        <v>1811.91</v>
      </c>
      <c r="H1637" s="6">
        <f t="shared" si="51"/>
        <v>-42.309999999999945</v>
      </c>
      <c r="I1637" s="4" t="s">
        <v>38930</v>
      </c>
      <c r="J1637" s="2">
        <v>44589</v>
      </c>
      <c r="K1637" s="1" t="s">
        <v>41702</v>
      </c>
      <c r="L1637" s="1" t="s">
        <v>1416</v>
      </c>
      <c r="M1637" s="1" t="s">
        <v>329</v>
      </c>
    </row>
    <row r="1638" spans="1:13" ht="14.25" hidden="1" customHeight="1" x14ac:dyDescent="0.25">
      <c r="A1638" s="4" t="s">
        <v>41703</v>
      </c>
      <c r="B1638" s="4" t="s">
        <v>14502</v>
      </c>
      <c r="C1638" s="4" t="s">
        <v>37063</v>
      </c>
      <c r="D1638" s="8">
        <v>4</v>
      </c>
      <c r="E1638" s="6">
        <f>_xlfn.XLOOKUP(C1638,Products!$A:$A,Products!$E:$E,0,0)</f>
        <v>1397.77</v>
      </c>
      <c r="F1638" s="6">
        <f t="shared" si="50"/>
        <v>5591.08</v>
      </c>
      <c r="G1638" s="6">
        <v>2212.9299999999998</v>
      </c>
      <c r="H1638" s="6">
        <f t="shared" si="51"/>
        <v>-3378.15</v>
      </c>
      <c r="I1638" s="4" t="s">
        <v>38938</v>
      </c>
      <c r="J1638" s="2">
        <v>44495</v>
      </c>
      <c r="K1638" s="1" t="s">
        <v>41704</v>
      </c>
      <c r="L1638" s="1" t="s">
        <v>113</v>
      </c>
      <c r="M1638" s="1" t="s">
        <v>3410</v>
      </c>
    </row>
    <row r="1639" spans="1:13" ht="14.25" hidden="1" customHeight="1" x14ac:dyDescent="0.25">
      <c r="A1639" s="4" t="s">
        <v>41705</v>
      </c>
      <c r="B1639" s="4" t="s">
        <v>14192</v>
      </c>
      <c r="C1639" s="4" t="s">
        <v>38535</v>
      </c>
      <c r="D1639" s="8">
        <v>4</v>
      </c>
      <c r="E1639" s="6">
        <f>_xlfn.XLOOKUP(C1639,Products!$A:$A,Products!$E:$E,0,0)</f>
        <v>639.49</v>
      </c>
      <c r="F1639" s="6">
        <f t="shared" si="50"/>
        <v>2557.96</v>
      </c>
      <c r="G1639" s="6">
        <v>1634.85</v>
      </c>
      <c r="H1639" s="6">
        <f t="shared" si="51"/>
        <v>-923.11000000000013</v>
      </c>
      <c r="I1639" s="4" t="s">
        <v>38917</v>
      </c>
      <c r="J1639" s="2">
        <v>44771</v>
      </c>
      <c r="K1639" s="1" t="s">
        <v>41706</v>
      </c>
      <c r="L1639" s="1" t="s">
        <v>194</v>
      </c>
      <c r="M1639" s="1" t="s">
        <v>862</v>
      </c>
    </row>
    <row r="1640" spans="1:13" ht="14.25" hidden="1" customHeight="1" x14ac:dyDescent="0.25">
      <c r="A1640" s="4" t="s">
        <v>49213</v>
      </c>
      <c r="B1640" s="4" t="s">
        <v>27070</v>
      </c>
      <c r="C1640" s="4" t="s">
        <v>35812</v>
      </c>
      <c r="D1640" s="8">
        <v>5</v>
      </c>
      <c r="E1640" s="6">
        <f>_xlfn.XLOOKUP(C1640,Products!$A:$A,Products!$E:$E,0,0)</f>
        <v>1291.04</v>
      </c>
      <c r="F1640" s="6">
        <f t="shared" si="50"/>
        <v>6455.2</v>
      </c>
      <c r="G1640" s="6">
        <v>4598.24</v>
      </c>
      <c r="H1640" s="6">
        <f t="shared" si="51"/>
        <v>-1856.96</v>
      </c>
      <c r="I1640" s="4" t="s">
        <v>38938</v>
      </c>
      <c r="J1640" s="2">
        <v>43947</v>
      </c>
      <c r="K1640" s="1" t="s">
        <v>41394</v>
      </c>
      <c r="L1640" s="1" t="s">
        <v>337</v>
      </c>
      <c r="M1640" s="1" t="s">
        <v>2931</v>
      </c>
    </row>
    <row r="1641" spans="1:13" ht="14.25" hidden="1" customHeight="1" x14ac:dyDescent="0.25">
      <c r="A1641" s="4" t="s">
        <v>41709</v>
      </c>
      <c r="B1641" s="4" t="s">
        <v>23624</v>
      </c>
      <c r="C1641" s="4" t="s">
        <v>38306</v>
      </c>
      <c r="D1641" s="8">
        <v>4</v>
      </c>
      <c r="E1641" s="6">
        <f>_xlfn.XLOOKUP(C1641,Products!$A:$A,Products!$E:$E,0,0)</f>
        <v>1941.39</v>
      </c>
      <c r="F1641" s="6">
        <f t="shared" si="50"/>
        <v>7765.56</v>
      </c>
      <c r="G1641" s="6">
        <v>1749</v>
      </c>
      <c r="H1641" s="6">
        <f t="shared" si="51"/>
        <v>-6016.56</v>
      </c>
      <c r="I1641" s="4" t="s">
        <v>38919</v>
      </c>
      <c r="J1641" s="2">
        <v>44952</v>
      </c>
      <c r="K1641" s="1" t="s">
        <v>41710</v>
      </c>
      <c r="L1641" s="1" t="s">
        <v>426</v>
      </c>
      <c r="M1641" s="1" t="s">
        <v>2997</v>
      </c>
    </row>
    <row r="1642" spans="1:13" ht="14.25" hidden="1" customHeight="1" x14ac:dyDescent="0.25">
      <c r="A1642" s="4" t="s">
        <v>41711</v>
      </c>
      <c r="B1642" s="4" t="s">
        <v>29864</v>
      </c>
      <c r="C1642" s="4" t="s">
        <v>36732</v>
      </c>
      <c r="D1642" s="8">
        <v>1</v>
      </c>
      <c r="E1642" s="6">
        <f>_xlfn.XLOOKUP(C1642,Products!$A:$A,Products!$E:$E,0,0)</f>
        <v>1611.27</v>
      </c>
      <c r="F1642" s="6">
        <f t="shared" si="50"/>
        <v>1611.27</v>
      </c>
      <c r="G1642" s="6">
        <v>870.88</v>
      </c>
      <c r="H1642" s="6">
        <f t="shared" si="51"/>
        <v>-740.39</v>
      </c>
      <c r="I1642" s="4" t="s">
        <v>38917</v>
      </c>
      <c r="J1642" s="2">
        <v>45409</v>
      </c>
      <c r="K1642" s="1" t="s">
        <v>9611</v>
      </c>
      <c r="L1642" s="1" t="s">
        <v>610</v>
      </c>
      <c r="M1642" s="1" t="s">
        <v>2398</v>
      </c>
    </row>
    <row r="1643" spans="1:13" ht="14.25" hidden="1" customHeight="1" x14ac:dyDescent="0.25">
      <c r="A1643" s="4" t="s">
        <v>41712</v>
      </c>
      <c r="B1643" s="4" t="s">
        <v>33491</v>
      </c>
      <c r="C1643" s="4" t="s">
        <v>38073</v>
      </c>
      <c r="D1643" s="8">
        <v>3</v>
      </c>
      <c r="E1643" s="6">
        <f>_xlfn.XLOOKUP(C1643,Products!$A:$A,Products!$E:$E,0,0)</f>
        <v>1919.44</v>
      </c>
      <c r="F1643" s="6">
        <f t="shared" si="50"/>
        <v>5758.32</v>
      </c>
      <c r="G1643" s="6">
        <v>686.57</v>
      </c>
      <c r="H1643" s="6">
        <f t="shared" si="51"/>
        <v>-5071.75</v>
      </c>
      <c r="I1643" s="4" t="s">
        <v>38924</v>
      </c>
      <c r="J1643" s="2">
        <v>44981</v>
      </c>
      <c r="K1643" s="1" t="s">
        <v>41713</v>
      </c>
      <c r="L1643" s="1" t="s">
        <v>1408</v>
      </c>
      <c r="M1643" s="1" t="s">
        <v>195</v>
      </c>
    </row>
    <row r="1644" spans="1:13" ht="14.25" hidden="1" customHeight="1" x14ac:dyDescent="0.25">
      <c r="A1644" s="4" t="s">
        <v>41714</v>
      </c>
      <c r="B1644" s="4" t="s">
        <v>31683</v>
      </c>
      <c r="C1644" s="4" t="s">
        <v>35923</v>
      </c>
      <c r="D1644" s="8">
        <v>5</v>
      </c>
      <c r="E1644" s="6">
        <f>_xlfn.XLOOKUP(C1644,Products!$A:$A,Products!$E:$E,0,0)</f>
        <v>283.7</v>
      </c>
      <c r="F1644" s="6">
        <f t="shared" si="50"/>
        <v>1418.5</v>
      </c>
      <c r="G1644" s="6">
        <v>2350.0700000000002</v>
      </c>
      <c r="H1644" s="6">
        <f t="shared" si="51"/>
        <v>931.57000000000016</v>
      </c>
      <c r="I1644" s="4" t="s">
        <v>38924</v>
      </c>
      <c r="J1644" s="2">
        <v>45275</v>
      </c>
      <c r="K1644" s="1" t="s">
        <v>41715</v>
      </c>
      <c r="L1644" s="1" t="s">
        <v>228</v>
      </c>
      <c r="M1644" s="1" t="s">
        <v>2061</v>
      </c>
    </row>
    <row r="1645" spans="1:13" ht="14.25" hidden="1" customHeight="1" x14ac:dyDescent="0.25">
      <c r="A1645" s="4" t="s">
        <v>41716</v>
      </c>
      <c r="B1645" s="4" t="s">
        <v>18565</v>
      </c>
      <c r="C1645" s="4" t="s">
        <v>35452</v>
      </c>
      <c r="D1645" s="8">
        <v>1</v>
      </c>
      <c r="E1645" s="6">
        <f>_xlfn.XLOOKUP(C1645,Products!$A:$A,Products!$E:$E,0,0)</f>
        <v>1925.65</v>
      </c>
      <c r="F1645" s="6">
        <f t="shared" si="50"/>
        <v>1925.65</v>
      </c>
      <c r="G1645" s="6">
        <v>3712.37</v>
      </c>
      <c r="H1645" s="6">
        <f t="shared" si="51"/>
        <v>1786.7199999999998</v>
      </c>
      <c r="I1645" s="4" t="s">
        <v>38917</v>
      </c>
      <c r="J1645" s="2">
        <v>44966</v>
      </c>
      <c r="K1645" s="1" t="s">
        <v>41717</v>
      </c>
      <c r="L1645" s="1" t="s">
        <v>237</v>
      </c>
      <c r="M1645" s="1" t="s">
        <v>321</v>
      </c>
    </row>
    <row r="1646" spans="1:13" ht="14.25" hidden="1" customHeight="1" x14ac:dyDescent="0.25">
      <c r="A1646" s="4" t="s">
        <v>41718</v>
      </c>
      <c r="B1646" s="4" t="s">
        <v>27869</v>
      </c>
      <c r="C1646" s="4" t="s">
        <v>35349</v>
      </c>
      <c r="D1646" s="8">
        <v>3</v>
      </c>
      <c r="E1646" s="6">
        <f>_xlfn.XLOOKUP(C1646,Products!$A:$A,Products!$E:$E,0,0)</f>
        <v>1404.9</v>
      </c>
      <c r="F1646" s="6">
        <f t="shared" si="50"/>
        <v>4214.7000000000007</v>
      </c>
      <c r="G1646" s="6">
        <v>4336.83</v>
      </c>
      <c r="H1646" s="6">
        <f t="shared" si="51"/>
        <v>122.1299999999992</v>
      </c>
      <c r="I1646" s="4" t="s">
        <v>38919</v>
      </c>
      <c r="J1646" s="2">
        <v>44512</v>
      </c>
      <c r="K1646" s="1" t="s">
        <v>41719</v>
      </c>
      <c r="L1646" s="1" t="s">
        <v>194</v>
      </c>
      <c r="M1646" s="1" t="s">
        <v>96</v>
      </c>
    </row>
    <row r="1647" spans="1:13" ht="14.25" hidden="1" customHeight="1" x14ac:dyDescent="0.25">
      <c r="A1647" s="4" t="s">
        <v>41720</v>
      </c>
      <c r="B1647" s="4" t="s">
        <v>1282</v>
      </c>
      <c r="C1647" s="4" t="s">
        <v>37286</v>
      </c>
      <c r="D1647" s="8">
        <v>5</v>
      </c>
      <c r="E1647" s="6">
        <f>_xlfn.XLOOKUP(C1647,Products!$A:$A,Products!$E:$E,0,0)</f>
        <v>1741.58</v>
      </c>
      <c r="F1647" s="6">
        <f t="shared" si="50"/>
        <v>8707.9</v>
      </c>
      <c r="G1647" s="6">
        <v>160.21</v>
      </c>
      <c r="H1647" s="6">
        <f t="shared" si="51"/>
        <v>-8547.69</v>
      </c>
      <c r="I1647" s="4" t="s">
        <v>38919</v>
      </c>
      <c r="J1647" s="2">
        <v>44900</v>
      </c>
      <c r="K1647" s="1" t="s">
        <v>41721</v>
      </c>
      <c r="L1647" s="1" t="s">
        <v>475</v>
      </c>
      <c r="M1647" s="1" t="s">
        <v>2650</v>
      </c>
    </row>
    <row r="1648" spans="1:13" ht="14.25" customHeight="1" x14ac:dyDescent="0.25">
      <c r="A1648" s="4" t="s">
        <v>60493</v>
      </c>
      <c r="B1648" s="4" t="s">
        <v>5134</v>
      </c>
      <c r="C1648" s="4" t="s">
        <v>34670</v>
      </c>
      <c r="D1648" s="8">
        <v>4</v>
      </c>
      <c r="E1648" s="17">
        <f>_xlfn.XLOOKUP(C1648,Products!$A:$A,Products!$E:$E,0,0)</f>
        <v>739.96</v>
      </c>
      <c r="F1648" s="6">
        <f t="shared" si="50"/>
        <v>2959.84</v>
      </c>
      <c r="G1648" s="6">
        <v>4791.99</v>
      </c>
      <c r="H1648" s="6">
        <f t="shared" si="51"/>
        <v>1832.1499999999996</v>
      </c>
      <c r="I1648" s="4" t="s">
        <v>38917</v>
      </c>
      <c r="J1648" s="2">
        <v>45735</v>
      </c>
      <c r="K1648" s="1" t="s">
        <v>60494</v>
      </c>
      <c r="L1648" s="1" t="s">
        <v>451</v>
      </c>
      <c r="M1648" s="1" t="s">
        <v>1674</v>
      </c>
    </row>
    <row r="1649" spans="1:13" ht="14.25" hidden="1" customHeight="1" x14ac:dyDescent="0.25">
      <c r="A1649" s="4" t="s">
        <v>41724</v>
      </c>
      <c r="B1649" s="4" t="s">
        <v>6932</v>
      </c>
      <c r="C1649" s="4" t="s">
        <v>36367</v>
      </c>
      <c r="D1649" s="8">
        <v>5</v>
      </c>
      <c r="E1649" s="6">
        <f>_xlfn.XLOOKUP(C1649,Products!$A:$A,Products!$E:$E,0,0)</f>
        <v>1340.56</v>
      </c>
      <c r="F1649" s="6">
        <f t="shared" si="50"/>
        <v>6702.7999999999993</v>
      </c>
      <c r="G1649" s="6">
        <v>1629.96</v>
      </c>
      <c r="H1649" s="6">
        <f t="shared" si="51"/>
        <v>-5072.8399999999992</v>
      </c>
      <c r="I1649" s="4" t="s">
        <v>38938</v>
      </c>
      <c r="J1649" s="2">
        <v>45624</v>
      </c>
      <c r="K1649" s="1" t="s">
        <v>41725</v>
      </c>
      <c r="L1649" s="1" t="s">
        <v>167</v>
      </c>
      <c r="M1649" s="1" t="s">
        <v>2398</v>
      </c>
    </row>
    <row r="1650" spans="1:13" ht="14.25" hidden="1" customHeight="1" x14ac:dyDescent="0.25">
      <c r="A1650" s="4" t="s">
        <v>41726</v>
      </c>
      <c r="B1650" s="4" t="s">
        <v>6304</v>
      </c>
      <c r="C1650" s="4" t="s">
        <v>34715</v>
      </c>
      <c r="D1650" s="8">
        <v>3</v>
      </c>
      <c r="E1650" s="6">
        <f>_xlfn.XLOOKUP(C1650,Products!$A:$A,Products!$E:$E,0,0)</f>
        <v>1930.6</v>
      </c>
      <c r="F1650" s="6">
        <f t="shared" si="50"/>
        <v>5791.7999999999993</v>
      </c>
      <c r="G1650" s="6">
        <v>191.74</v>
      </c>
      <c r="H1650" s="6">
        <f t="shared" si="51"/>
        <v>-5600.0599999999995</v>
      </c>
      <c r="I1650" s="4" t="s">
        <v>38938</v>
      </c>
      <c r="J1650" s="2">
        <v>44454</v>
      </c>
      <c r="K1650" s="1" t="s">
        <v>38369</v>
      </c>
      <c r="L1650" s="1" t="s">
        <v>475</v>
      </c>
      <c r="M1650" s="1" t="s">
        <v>1107</v>
      </c>
    </row>
    <row r="1651" spans="1:13" ht="14.25" hidden="1" customHeight="1" x14ac:dyDescent="0.25">
      <c r="A1651" s="4" t="s">
        <v>41727</v>
      </c>
      <c r="B1651" s="4" t="s">
        <v>29110</v>
      </c>
      <c r="C1651" s="4" t="s">
        <v>37219</v>
      </c>
      <c r="D1651" s="8">
        <v>3</v>
      </c>
      <c r="E1651" s="6">
        <f>_xlfn.XLOOKUP(C1651,Products!$A:$A,Products!$E:$E,0,0)</f>
        <v>918.29</v>
      </c>
      <c r="F1651" s="6">
        <f t="shared" si="50"/>
        <v>2754.87</v>
      </c>
      <c r="G1651" s="6">
        <v>4619.3900000000003</v>
      </c>
      <c r="H1651" s="6">
        <f t="shared" si="51"/>
        <v>1864.5200000000004</v>
      </c>
      <c r="I1651" s="4" t="s">
        <v>38938</v>
      </c>
      <c r="J1651" s="2">
        <v>45189</v>
      </c>
      <c r="K1651" s="1" t="s">
        <v>6134</v>
      </c>
      <c r="L1651" s="1" t="s">
        <v>1416</v>
      </c>
      <c r="M1651" s="1" t="s">
        <v>1696</v>
      </c>
    </row>
    <row r="1652" spans="1:13" ht="14.25" hidden="1" customHeight="1" x14ac:dyDescent="0.25">
      <c r="A1652" s="4" t="s">
        <v>41728</v>
      </c>
      <c r="B1652" s="4" t="s">
        <v>20986</v>
      </c>
      <c r="C1652" s="4" t="s">
        <v>35252</v>
      </c>
      <c r="D1652" s="8">
        <v>2</v>
      </c>
      <c r="E1652" s="6">
        <f>_xlfn.XLOOKUP(C1652,Products!$A:$A,Products!$E:$E,0,0)</f>
        <v>541.74</v>
      </c>
      <c r="F1652" s="6">
        <f t="shared" si="50"/>
        <v>1083.48</v>
      </c>
      <c r="G1652" s="6">
        <v>3715.74</v>
      </c>
      <c r="H1652" s="6">
        <f t="shared" si="51"/>
        <v>2632.2599999999998</v>
      </c>
      <c r="I1652" s="4" t="s">
        <v>38938</v>
      </c>
      <c r="J1652" s="2">
        <v>44396</v>
      </c>
      <c r="K1652" s="1" t="s">
        <v>18044</v>
      </c>
      <c r="L1652" s="1" t="s">
        <v>140</v>
      </c>
      <c r="M1652" s="1" t="s">
        <v>878</v>
      </c>
    </row>
    <row r="1653" spans="1:13" ht="14.25" hidden="1" customHeight="1" x14ac:dyDescent="0.25">
      <c r="A1653" s="4" t="s">
        <v>41729</v>
      </c>
      <c r="B1653" s="4" t="s">
        <v>13171</v>
      </c>
      <c r="C1653" s="4" t="s">
        <v>37560</v>
      </c>
      <c r="D1653" s="8">
        <v>1</v>
      </c>
      <c r="E1653" s="6">
        <f>_xlfn.XLOOKUP(C1653,Products!$A:$A,Products!$E:$E,0,0)</f>
        <v>147.78</v>
      </c>
      <c r="F1653" s="6">
        <f t="shared" si="50"/>
        <v>147.78</v>
      </c>
      <c r="G1653" s="6">
        <v>1440.06</v>
      </c>
      <c r="H1653" s="6">
        <f t="shared" si="51"/>
        <v>1292.28</v>
      </c>
      <c r="I1653" s="4" t="s">
        <v>38930</v>
      </c>
      <c r="J1653" s="2">
        <v>44892</v>
      </c>
      <c r="K1653" s="1" t="s">
        <v>41730</v>
      </c>
      <c r="L1653" s="1" t="s">
        <v>176</v>
      </c>
      <c r="M1653" s="1" t="s">
        <v>3960</v>
      </c>
    </row>
    <row r="1654" spans="1:13" ht="14.25" hidden="1" customHeight="1" x14ac:dyDescent="0.25">
      <c r="A1654" s="4" t="s">
        <v>41731</v>
      </c>
      <c r="B1654" s="4" t="s">
        <v>18694</v>
      </c>
      <c r="C1654" s="4" t="s">
        <v>38082</v>
      </c>
      <c r="D1654" s="8">
        <v>1</v>
      </c>
      <c r="E1654" s="6">
        <f>_xlfn.XLOOKUP(C1654,Products!$A:$A,Products!$E:$E,0,0)</f>
        <v>1521.82</v>
      </c>
      <c r="F1654" s="6">
        <f t="shared" si="50"/>
        <v>1521.82</v>
      </c>
      <c r="G1654" s="6">
        <v>115.13</v>
      </c>
      <c r="H1654" s="6">
        <f t="shared" si="51"/>
        <v>-1406.69</v>
      </c>
      <c r="I1654" s="4" t="s">
        <v>38924</v>
      </c>
      <c r="J1654" s="2">
        <v>44294</v>
      </c>
      <c r="K1654" s="1" t="s">
        <v>24182</v>
      </c>
      <c r="L1654" s="1" t="s">
        <v>122</v>
      </c>
      <c r="M1654" s="1" t="s">
        <v>132</v>
      </c>
    </row>
    <row r="1655" spans="1:13" ht="14.25" hidden="1" customHeight="1" x14ac:dyDescent="0.25">
      <c r="A1655" s="4" t="s">
        <v>41732</v>
      </c>
      <c r="B1655" s="4" t="s">
        <v>24054</v>
      </c>
      <c r="C1655" s="4" t="s">
        <v>36761</v>
      </c>
      <c r="D1655" s="8">
        <v>2</v>
      </c>
      <c r="E1655" s="6">
        <f>_xlfn.XLOOKUP(C1655,Products!$A:$A,Products!$E:$E,0,0)</f>
        <v>1242.6300000000001</v>
      </c>
      <c r="F1655" s="6">
        <f t="shared" si="50"/>
        <v>2485.2600000000002</v>
      </c>
      <c r="G1655" s="6">
        <v>795.42</v>
      </c>
      <c r="H1655" s="6">
        <f t="shared" si="51"/>
        <v>-1689.8400000000001</v>
      </c>
      <c r="I1655" s="4" t="s">
        <v>38938</v>
      </c>
      <c r="J1655" s="2">
        <v>45170</v>
      </c>
      <c r="K1655" s="1" t="s">
        <v>41733</v>
      </c>
      <c r="L1655" s="1" t="s">
        <v>140</v>
      </c>
      <c r="M1655" s="1" t="s">
        <v>159</v>
      </c>
    </row>
    <row r="1656" spans="1:13" ht="14.25" hidden="1" customHeight="1" x14ac:dyDescent="0.25">
      <c r="A1656" s="4" t="s">
        <v>50532</v>
      </c>
      <c r="B1656" s="4" t="s">
        <v>24597</v>
      </c>
      <c r="C1656" s="4" t="s">
        <v>37200</v>
      </c>
      <c r="D1656" s="8">
        <v>2</v>
      </c>
      <c r="E1656" s="6">
        <f>_xlfn.XLOOKUP(C1656,Products!$A:$A,Products!$E:$E,0,0)</f>
        <v>201.07</v>
      </c>
      <c r="F1656" s="6">
        <f t="shared" si="50"/>
        <v>402.14</v>
      </c>
      <c r="G1656" s="6">
        <v>3162.68</v>
      </c>
      <c r="H1656" s="6">
        <f t="shared" si="51"/>
        <v>2760.54</v>
      </c>
      <c r="I1656" s="4" t="s">
        <v>38919</v>
      </c>
      <c r="J1656" s="2">
        <v>43947</v>
      </c>
      <c r="K1656" s="1" t="s">
        <v>5940</v>
      </c>
      <c r="L1656" s="1" t="s">
        <v>475</v>
      </c>
      <c r="M1656" s="1" t="s">
        <v>132</v>
      </c>
    </row>
    <row r="1657" spans="1:13" ht="14.25" hidden="1" customHeight="1" x14ac:dyDescent="0.25">
      <c r="A1657" s="4" t="s">
        <v>41736</v>
      </c>
      <c r="B1657" s="4" t="s">
        <v>7453</v>
      </c>
      <c r="C1657" s="4" t="s">
        <v>37985</v>
      </c>
      <c r="D1657" s="8">
        <v>3</v>
      </c>
      <c r="E1657" s="6">
        <f>_xlfn.XLOOKUP(C1657,Products!$A:$A,Products!$E:$E,0,0)</f>
        <v>1238.76</v>
      </c>
      <c r="F1657" s="6">
        <f t="shared" si="50"/>
        <v>3716.2799999999997</v>
      </c>
      <c r="G1657" s="6">
        <v>3034.44</v>
      </c>
      <c r="H1657" s="6">
        <f t="shared" si="51"/>
        <v>-681.83999999999969</v>
      </c>
      <c r="I1657" s="4" t="s">
        <v>38919</v>
      </c>
      <c r="J1657" s="2">
        <v>44711</v>
      </c>
      <c r="K1657" s="1" t="s">
        <v>41737</v>
      </c>
      <c r="L1657" s="1" t="s">
        <v>730</v>
      </c>
      <c r="M1657" s="1" t="s">
        <v>699</v>
      </c>
    </row>
    <row r="1658" spans="1:13" ht="14.25" hidden="1" customHeight="1" x14ac:dyDescent="0.25">
      <c r="A1658" s="4" t="s">
        <v>50580</v>
      </c>
      <c r="B1658" s="4" t="s">
        <v>25270</v>
      </c>
      <c r="C1658" s="4" t="s">
        <v>36817</v>
      </c>
      <c r="D1658" s="8">
        <v>2</v>
      </c>
      <c r="E1658" s="6">
        <f>_xlfn.XLOOKUP(C1658,Products!$A:$A,Products!$E:$E,0,0)</f>
        <v>1864.01</v>
      </c>
      <c r="F1658" s="6">
        <f t="shared" si="50"/>
        <v>3728.02</v>
      </c>
      <c r="G1658" s="6">
        <v>2858.36</v>
      </c>
      <c r="H1658" s="6">
        <f t="shared" si="51"/>
        <v>-869.65999999999985</v>
      </c>
      <c r="I1658" s="4" t="s">
        <v>38938</v>
      </c>
      <c r="J1658" s="2">
        <v>43947</v>
      </c>
      <c r="K1658" s="1" t="s">
        <v>50581</v>
      </c>
      <c r="L1658" s="1" t="s">
        <v>516</v>
      </c>
      <c r="M1658" s="1" t="s">
        <v>26</v>
      </c>
    </row>
    <row r="1659" spans="1:13" ht="14.25" hidden="1" customHeight="1" x14ac:dyDescent="0.25">
      <c r="A1659" s="4" t="s">
        <v>41740</v>
      </c>
      <c r="B1659" s="4" t="s">
        <v>4407</v>
      </c>
      <c r="C1659" s="4" t="s">
        <v>36600</v>
      </c>
      <c r="D1659" s="8">
        <v>2</v>
      </c>
      <c r="E1659" s="6">
        <f>_xlfn.XLOOKUP(C1659,Products!$A:$A,Products!$E:$E,0,0)</f>
        <v>224.47</v>
      </c>
      <c r="F1659" s="6">
        <f t="shared" si="50"/>
        <v>448.94</v>
      </c>
      <c r="G1659" s="6">
        <v>4377.04</v>
      </c>
      <c r="H1659" s="6">
        <f t="shared" si="51"/>
        <v>3928.1</v>
      </c>
      <c r="I1659" s="4" t="s">
        <v>38917</v>
      </c>
      <c r="J1659" s="2">
        <v>44606</v>
      </c>
      <c r="K1659" s="1" t="s">
        <v>41741</v>
      </c>
      <c r="L1659" s="1" t="s">
        <v>730</v>
      </c>
      <c r="M1659" s="1" t="s">
        <v>177</v>
      </c>
    </row>
    <row r="1660" spans="1:13" ht="14.25" hidden="1" customHeight="1" x14ac:dyDescent="0.25">
      <c r="A1660" s="4" t="s">
        <v>41742</v>
      </c>
      <c r="B1660" s="4" t="s">
        <v>22419</v>
      </c>
      <c r="C1660" s="4" t="s">
        <v>36925</v>
      </c>
      <c r="D1660" s="8">
        <v>3</v>
      </c>
      <c r="E1660" s="6">
        <f>_xlfn.XLOOKUP(C1660,Products!$A:$A,Products!$E:$E,0,0)</f>
        <v>464.86</v>
      </c>
      <c r="F1660" s="6">
        <f t="shared" si="50"/>
        <v>1394.58</v>
      </c>
      <c r="G1660" s="6">
        <v>1012.1</v>
      </c>
      <c r="H1660" s="6">
        <f t="shared" si="51"/>
        <v>-382.4799999999999</v>
      </c>
      <c r="I1660" s="4" t="s">
        <v>38930</v>
      </c>
      <c r="J1660" s="2">
        <v>44910</v>
      </c>
      <c r="K1660" s="1" t="s">
        <v>41743</v>
      </c>
      <c r="L1660" s="1" t="s">
        <v>280</v>
      </c>
      <c r="M1660" s="1" t="s">
        <v>354</v>
      </c>
    </row>
    <row r="1661" spans="1:13" ht="14.25" hidden="1" customHeight="1" x14ac:dyDescent="0.25">
      <c r="A1661" s="4" t="s">
        <v>41744</v>
      </c>
      <c r="B1661" s="4" t="s">
        <v>14830</v>
      </c>
      <c r="C1661" s="4" t="s">
        <v>37770</v>
      </c>
      <c r="D1661" s="8">
        <v>3</v>
      </c>
      <c r="E1661" s="6">
        <f>_xlfn.XLOOKUP(C1661,Products!$A:$A,Products!$E:$E,0,0)</f>
        <v>72.900000000000006</v>
      </c>
      <c r="F1661" s="6">
        <f t="shared" si="50"/>
        <v>218.70000000000002</v>
      </c>
      <c r="G1661" s="6">
        <v>772.72</v>
      </c>
      <c r="H1661" s="6">
        <f t="shared" si="51"/>
        <v>554.02</v>
      </c>
      <c r="I1661" s="4" t="s">
        <v>38917</v>
      </c>
      <c r="J1661" s="2">
        <v>45418</v>
      </c>
      <c r="K1661" s="1" t="s">
        <v>41745</v>
      </c>
      <c r="L1661" s="1" t="s">
        <v>1392</v>
      </c>
      <c r="M1661" s="1" t="s">
        <v>3183</v>
      </c>
    </row>
    <row r="1662" spans="1:13" ht="14.25" hidden="1" customHeight="1" x14ac:dyDescent="0.25">
      <c r="A1662" s="4" t="s">
        <v>41746</v>
      </c>
      <c r="B1662" s="4" t="s">
        <v>10345</v>
      </c>
      <c r="C1662" s="4" t="s">
        <v>34974</v>
      </c>
      <c r="D1662" s="8">
        <v>1</v>
      </c>
      <c r="E1662" s="6">
        <f>_xlfn.XLOOKUP(C1662,Products!$A:$A,Products!$E:$E,0,0)</f>
        <v>644.05999999999995</v>
      </c>
      <c r="F1662" s="6">
        <f t="shared" si="50"/>
        <v>644.05999999999995</v>
      </c>
      <c r="G1662" s="6">
        <v>2150.7800000000002</v>
      </c>
      <c r="H1662" s="6">
        <f t="shared" si="51"/>
        <v>1506.7200000000003</v>
      </c>
      <c r="I1662" s="4" t="s">
        <v>38924</v>
      </c>
      <c r="J1662" s="2">
        <v>44366</v>
      </c>
      <c r="K1662" s="1" t="s">
        <v>530</v>
      </c>
      <c r="L1662" s="1" t="s">
        <v>1408</v>
      </c>
      <c r="M1662" s="1" t="s">
        <v>427</v>
      </c>
    </row>
    <row r="1663" spans="1:13" ht="14.25" hidden="1" customHeight="1" x14ac:dyDescent="0.25">
      <c r="A1663" s="4" t="s">
        <v>52584</v>
      </c>
      <c r="B1663" s="4" t="s">
        <v>13454</v>
      </c>
      <c r="C1663" s="4" t="s">
        <v>36289</v>
      </c>
      <c r="D1663" s="8">
        <v>1</v>
      </c>
      <c r="E1663" s="6">
        <f>_xlfn.XLOOKUP(C1663,Products!$A:$A,Products!$E:$E,0,0)</f>
        <v>1873.07</v>
      </c>
      <c r="F1663" s="6">
        <f t="shared" si="50"/>
        <v>1873.07</v>
      </c>
      <c r="G1663" s="6">
        <v>4975.3</v>
      </c>
      <c r="H1663" s="6">
        <f t="shared" si="51"/>
        <v>3102.2300000000005</v>
      </c>
      <c r="I1663" s="4" t="s">
        <v>38924</v>
      </c>
      <c r="J1663" s="2">
        <v>43947</v>
      </c>
      <c r="K1663" s="1" t="s">
        <v>52585</v>
      </c>
      <c r="L1663" s="1" t="s">
        <v>228</v>
      </c>
      <c r="M1663" s="1" t="s">
        <v>1848</v>
      </c>
    </row>
    <row r="1664" spans="1:13" ht="14.25" hidden="1" customHeight="1" x14ac:dyDescent="0.25">
      <c r="A1664" s="4" t="s">
        <v>41749</v>
      </c>
      <c r="B1664" s="4" t="s">
        <v>24733</v>
      </c>
      <c r="C1664" s="4" t="s">
        <v>36752</v>
      </c>
      <c r="D1664" s="8">
        <v>4</v>
      </c>
      <c r="E1664" s="6">
        <f>_xlfn.XLOOKUP(C1664,Products!$A:$A,Products!$E:$E,0,0)</f>
        <v>1609.81</v>
      </c>
      <c r="F1664" s="6">
        <f t="shared" si="50"/>
        <v>6439.24</v>
      </c>
      <c r="G1664" s="6">
        <v>3201.11</v>
      </c>
      <c r="H1664" s="6">
        <f t="shared" si="51"/>
        <v>-3238.1299999999997</v>
      </c>
      <c r="I1664" s="4" t="s">
        <v>38919</v>
      </c>
      <c r="J1664" s="2">
        <v>45437</v>
      </c>
      <c r="K1664" s="1" t="s">
        <v>24602</v>
      </c>
      <c r="L1664" s="1" t="s">
        <v>16</v>
      </c>
      <c r="M1664" s="1" t="s">
        <v>2728</v>
      </c>
    </row>
    <row r="1665" spans="1:13" ht="14.25" hidden="1" customHeight="1" x14ac:dyDescent="0.25">
      <c r="A1665" s="4" t="s">
        <v>41750</v>
      </c>
      <c r="B1665" s="4" t="s">
        <v>14028</v>
      </c>
      <c r="C1665" s="4" t="s">
        <v>35457</v>
      </c>
      <c r="D1665" s="8">
        <v>2</v>
      </c>
      <c r="E1665" s="6">
        <f>_xlfn.XLOOKUP(C1665,Products!$A:$A,Products!$E:$E,0,0)</f>
        <v>745.13</v>
      </c>
      <c r="F1665" s="6">
        <f t="shared" si="50"/>
        <v>1490.26</v>
      </c>
      <c r="G1665" s="6">
        <v>963.61</v>
      </c>
      <c r="H1665" s="6">
        <f t="shared" si="51"/>
        <v>-526.65</v>
      </c>
      <c r="I1665" s="4" t="s">
        <v>38924</v>
      </c>
      <c r="J1665" s="2">
        <v>45238</v>
      </c>
      <c r="K1665" s="1" t="s">
        <v>41751</v>
      </c>
      <c r="L1665" s="1" t="s">
        <v>95</v>
      </c>
      <c r="M1665" s="1" t="s">
        <v>2866</v>
      </c>
    </row>
    <row r="1666" spans="1:13" ht="14.25" hidden="1" customHeight="1" x14ac:dyDescent="0.25">
      <c r="A1666" s="4" t="s">
        <v>41752</v>
      </c>
      <c r="B1666" s="4" t="s">
        <v>17565</v>
      </c>
      <c r="C1666" s="4" t="s">
        <v>36271</v>
      </c>
      <c r="D1666" s="8">
        <v>1</v>
      </c>
      <c r="E1666" s="6">
        <f>_xlfn.XLOOKUP(C1666,Products!$A:$A,Products!$E:$E,0,0)</f>
        <v>1015.09</v>
      </c>
      <c r="F1666" s="6">
        <f t="shared" ref="F1666:F1729" si="52">E1666*D1666</f>
        <v>1015.09</v>
      </c>
      <c r="G1666" s="6">
        <v>3522.43</v>
      </c>
      <c r="H1666" s="6">
        <f t="shared" ref="H1666:H1729" si="53">G1666-F1666</f>
        <v>2507.3399999999997</v>
      </c>
      <c r="I1666" s="4" t="s">
        <v>38930</v>
      </c>
      <c r="J1666" s="2">
        <v>45084</v>
      </c>
      <c r="K1666" s="1" t="s">
        <v>353</v>
      </c>
      <c r="L1666" s="1" t="s">
        <v>113</v>
      </c>
      <c r="M1666" s="1" t="s">
        <v>4357</v>
      </c>
    </row>
    <row r="1667" spans="1:13" ht="14.25" hidden="1" customHeight="1" x14ac:dyDescent="0.25">
      <c r="A1667" s="4" t="s">
        <v>41753</v>
      </c>
      <c r="B1667" s="4" t="s">
        <v>22635</v>
      </c>
      <c r="C1667" s="4" t="s">
        <v>36470</v>
      </c>
      <c r="D1667" s="8">
        <v>4</v>
      </c>
      <c r="E1667" s="6">
        <f>_xlfn.XLOOKUP(C1667,Products!$A:$A,Products!$E:$E,0,0)</f>
        <v>1263.6600000000001</v>
      </c>
      <c r="F1667" s="6">
        <f t="shared" si="52"/>
        <v>5054.6400000000003</v>
      </c>
      <c r="G1667" s="6">
        <v>4370.99</v>
      </c>
      <c r="H1667" s="6">
        <f t="shared" si="53"/>
        <v>-683.65000000000055</v>
      </c>
      <c r="I1667" s="4" t="s">
        <v>38930</v>
      </c>
      <c r="J1667" s="2">
        <v>44777</v>
      </c>
      <c r="K1667" s="1" t="s">
        <v>41754</v>
      </c>
      <c r="L1667" s="1" t="s">
        <v>237</v>
      </c>
      <c r="M1667" s="1" t="s">
        <v>1393</v>
      </c>
    </row>
    <row r="1668" spans="1:13" ht="14.25" hidden="1" customHeight="1" x14ac:dyDescent="0.25">
      <c r="A1668" s="4" t="s">
        <v>41755</v>
      </c>
      <c r="B1668" s="4" t="s">
        <v>4785</v>
      </c>
      <c r="C1668" s="4" t="s">
        <v>37191</v>
      </c>
      <c r="D1668" s="8">
        <v>3</v>
      </c>
      <c r="E1668" s="6">
        <f>_xlfn.XLOOKUP(C1668,Products!$A:$A,Products!$E:$E,0,0)</f>
        <v>1810.46</v>
      </c>
      <c r="F1668" s="6">
        <f t="shared" si="52"/>
        <v>5431.38</v>
      </c>
      <c r="G1668" s="6">
        <v>4725.34</v>
      </c>
      <c r="H1668" s="6">
        <f t="shared" si="53"/>
        <v>-706.04</v>
      </c>
      <c r="I1668" s="4" t="s">
        <v>38924</v>
      </c>
      <c r="J1668" s="2">
        <v>45642</v>
      </c>
      <c r="K1668" s="1" t="s">
        <v>30011</v>
      </c>
      <c r="L1668" s="1" t="s">
        <v>51</v>
      </c>
      <c r="M1668" s="1" t="s">
        <v>1243</v>
      </c>
    </row>
    <row r="1669" spans="1:13" ht="14.25" hidden="1" customHeight="1" x14ac:dyDescent="0.25">
      <c r="A1669" s="4" t="s">
        <v>41756</v>
      </c>
      <c r="B1669" s="4" t="s">
        <v>669</v>
      </c>
      <c r="C1669" s="4" t="s">
        <v>36294</v>
      </c>
      <c r="D1669" s="8">
        <v>5</v>
      </c>
      <c r="E1669" s="6">
        <f>_xlfn.XLOOKUP(C1669,Products!$A:$A,Products!$E:$E,0,0)</f>
        <v>855.1</v>
      </c>
      <c r="F1669" s="6">
        <f t="shared" si="52"/>
        <v>4275.5</v>
      </c>
      <c r="G1669" s="6">
        <v>2117.2399999999998</v>
      </c>
      <c r="H1669" s="6">
        <f t="shared" si="53"/>
        <v>-2158.2600000000002</v>
      </c>
      <c r="I1669" s="4" t="s">
        <v>38917</v>
      </c>
      <c r="J1669" s="2">
        <v>45547</v>
      </c>
      <c r="K1669" s="1" t="s">
        <v>41757</v>
      </c>
      <c r="L1669" s="1" t="s">
        <v>1644</v>
      </c>
      <c r="M1669" s="1" t="s">
        <v>1465</v>
      </c>
    </row>
    <row r="1670" spans="1:13" ht="14.25" hidden="1" customHeight="1" x14ac:dyDescent="0.25">
      <c r="A1670" s="4" t="s">
        <v>41758</v>
      </c>
      <c r="B1670" s="4" t="s">
        <v>30673</v>
      </c>
      <c r="C1670" s="4" t="s">
        <v>37631</v>
      </c>
      <c r="D1670" s="8">
        <v>5</v>
      </c>
      <c r="E1670" s="6">
        <f>_xlfn.XLOOKUP(C1670,Products!$A:$A,Products!$E:$E,0,0)</f>
        <v>316.92</v>
      </c>
      <c r="F1670" s="6">
        <f t="shared" si="52"/>
        <v>1584.6000000000001</v>
      </c>
      <c r="G1670" s="6">
        <v>1968.59</v>
      </c>
      <c r="H1670" s="6">
        <f t="shared" si="53"/>
        <v>383.98999999999978</v>
      </c>
      <c r="I1670" s="4" t="s">
        <v>38917</v>
      </c>
      <c r="J1670" s="2">
        <v>44939</v>
      </c>
      <c r="K1670" s="1" t="s">
        <v>12952</v>
      </c>
      <c r="L1670" s="1" t="s">
        <v>25</v>
      </c>
      <c r="M1670" s="1" t="s">
        <v>418</v>
      </c>
    </row>
    <row r="1671" spans="1:13" ht="14.25" hidden="1" customHeight="1" x14ac:dyDescent="0.25">
      <c r="A1671" s="4" t="s">
        <v>41759</v>
      </c>
      <c r="B1671" s="4" t="s">
        <v>25330</v>
      </c>
      <c r="C1671" s="4" t="s">
        <v>37640</v>
      </c>
      <c r="D1671" s="8">
        <v>1</v>
      </c>
      <c r="E1671" s="6">
        <f>_xlfn.XLOOKUP(C1671,Products!$A:$A,Products!$E:$E,0,0)</f>
        <v>1527.06</v>
      </c>
      <c r="F1671" s="6">
        <f t="shared" si="52"/>
        <v>1527.06</v>
      </c>
      <c r="G1671" s="6">
        <v>114.25</v>
      </c>
      <c r="H1671" s="6">
        <f t="shared" si="53"/>
        <v>-1412.81</v>
      </c>
      <c r="I1671" s="4" t="s">
        <v>38924</v>
      </c>
      <c r="J1671" s="2">
        <v>44808</v>
      </c>
      <c r="K1671" s="1" t="s">
        <v>8844</v>
      </c>
      <c r="L1671" s="1" t="s">
        <v>122</v>
      </c>
      <c r="M1671" s="1" t="s">
        <v>321</v>
      </c>
    </row>
    <row r="1672" spans="1:13" ht="14.25" hidden="1" customHeight="1" x14ac:dyDescent="0.25">
      <c r="A1672" s="4" t="s">
        <v>41760</v>
      </c>
      <c r="B1672" s="4" t="s">
        <v>18304</v>
      </c>
      <c r="C1672" s="4" t="s">
        <v>34820</v>
      </c>
      <c r="D1672" s="8">
        <v>5</v>
      </c>
      <c r="E1672" s="6">
        <f>_xlfn.XLOOKUP(C1672,Products!$A:$A,Products!$E:$E,0,0)</f>
        <v>647.84</v>
      </c>
      <c r="F1672" s="6">
        <f t="shared" si="52"/>
        <v>3239.2000000000003</v>
      </c>
      <c r="G1672" s="6">
        <v>1282.3499999999999</v>
      </c>
      <c r="H1672" s="6">
        <f t="shared" si="53"/>
        <v>-1956.8500000000004</v>
      </c>
      <c r="I1672" s="4" t="s">
        <v>38917</v>
      </c>
      <c r="J1672" s="2">
        <v>45016</v>
      </c>
      <c r="K1672" s="1" t="s">
        <v>2778</v>
      </c>
      <c r="L1672" s="1" t="s">
        <v>69</v>
      </c>
      <c r="M1672" s="1" t="s">
        <v>870</v>
      </c>
    </row>
    <row r="1673" spans="1:13" ht="14.25" hidden="1" customHeight="1" x14ac:dyDescent="0.25">
      <c r="A1673" s="4" t="s">
        <v>41761</v>
      </c>
      <c r="B1673" s="4" t="s">
        <v>31837</v>
      </c>
      <c r="C1673" s="4" t="s">
        <v>38383</v>
      </c>
      <c r="D1673" s="8">
        <v>1</v>
      </c>
      <c r="E1673" s="6">
        <f>_xlfn.XLOOKUP(C1673,Products!$A:$A,Products!$E:$E,0,0)</f>
        <v>1828.43</v>
      </c>
      <c r="F1673" s="6">
        <f t="shared" si="52"/>
        <v>1828.43</v>
      </c>
      <c r="G1673" s="6">
        <v>3385.38</v>
      </c>
      <c r="H1673" s="6">
        <f t="shared" si="53"/>
        <v>1556.95</v>
      </c>
      <c r="I1673" s="4" t="s">
        <v>38919</v>
      </c>
      <c r="J1673" s="2">
        <v>44343</v>
      </c>
      <c r="K1673" s="1" t="s">
        <v>41762</v>
      </c>
      <c r="L1673" s="1" t="s">
        <v>51</v>
      </c>
      <c r="M1673" s="1" t="s">
        <v>839</v>
      </c>
    </row>
    <row r="1674" spans="1:13" ht="14.25" hidden="1" customHeight="1" x14ac:dyDescent="0.25">
      <c r="A1674" s="4" t="s">
        <v>56881</v>
      </c>
      <c r="B1674" s="4" t="s">
        <v>21335</v>
      </c>
      <c r="C1674" s="4" t="s">
        <v>38260</v>
      </c>
      <c r="D1674" s="8">
        <v>2</v>
      </c>
      <c r="E1674" s="6">
        <f>_xlfn.XLOOKUP(C1674,Products!$A:$A,Products!$E:$E,0,0)</f>
        <v>1815.07</v>
      </c>
      <c r="F1674" s="6">
        <f t="shared" si="52"/>
        <v>3630.14</v>
      </c>
      <c r="G1674" s="6">
        <v>811.7</v>
      </c>
      <c r="H1674" s="6">
        <f t="shared" si="53"/>
        <v>-2818.4399999999996</v>
      </c>
      <c r="I1674" s="4" t="s">
        <v>38938</v>
      </c>
      <c r="J1674" s="2">
        <v>43947</v>
      </c>
      <c r="K1674" s="1" t="s">
        <v>42636</v>
      </c>
      <c r="L1674" s="1" t="s">
        <v>1392</v>
      </c>
      <c r="M1674" s="1" t="s">
        <v>1311</v>
      </c>
    </row>
    <row r="1675" spans="1:13" ht="14.25" hidden="1" customHeight="1" x14ac:dyDescent="0.25">
      <c r="A1675" s="4" t="s">
        <v>41765</v>
      </c>
      <c r="B1675" s="4" t="s">
        <v>22445</v>
      </c>
      <c r="C1675" s="4" t="s">
        <v>37770</v>
      </c>
      <c r="D1675" s="8">
        <v>4</v>
      </c>
      <c r="E1675" s="6">
        <f>_xlfn.XLOOKUP(C1675,Products!$A:$A,Products!$E:$E,0,0)</f>
        <v>72.900000000000006</v>
      </c>
      <c r="F1675" s="6">
        <f t="shared" si="52"/>
        <v>291.60000000000002</v>
      </c>
      <c r="G1675" s="6">
        <v>1035.0899999999999</v>
      </c>
      <c r="H1675" s="6">
        <f t="shared" si="53"/>
        <v>743.4899999999999</v>
      </c>
      <c r="I1675" s="4" t="s">
        <v>38919</v>
      </c>
      <c r="J1675" s="2">
        <v>45178</v>
      </c>
      <c r="K1675" s="1" t="s">
        <v>41766</v>
      </c>
      <c r="L1675" s="1" t="s">
        <v>475</v>
      </c>
      <c r="M1675" s="1" t="s">
        <v>5668</v>
      </c>
    </row>
    <row r="1676" spans="1:13" ht="14.25" hidden="1" customHeight="1" x14ac:dyDescent="0.25">
      <c r="A1676" s="4" t="s">
        <v>62695</v>
      </c>
      <c r="B1676" s="4" t="s">
        <v>34027</v>
      </c>
      <c r="C1676" s="4" t="s">
        <v>36129</v>
      </c>
      <c r="D1676" s="8">
        <v>4</v>
      </c>
      <c r="E1676" s="6">
        <f>_xlfn.XLOOKUP(C1676,Products!$A:$A,Products!$E:$E,0,0)</f>
        <v>1183.94</v>
      </c>
      <c r="F1676" s="6">
        <f t="shared" si="52"/>
        <v>4735.76</v>
      </c>
      <c r="G1676" s="6">
        <v>4441.59</v>
      </c>
      <c r="H1676" s="6">
        <f t="shared" si="53"/>
        <v>-294.17000000000007</v>
      </c>
      <c r="I1676" s="4" t="s">
        <v>38919</v>
      </c>
      <c r="J1676" s="2">
        <v>43947</v>
      </c>
      <c r="K1676" s="1" t="s">
        <v>22694</v>
      </c>
      <c r="L1676" s="1" t="s">
        <v>610</v>
      </c>
      <c r="M1676" s="1" t="s">
        <v>870</v>
      </c>
    </row>
    <row r="1677" spans="1:13" ht="14.25" hidden="1" customHeight="1" x14ac:dyDescent="0.25">
      <c r="A1677" s="4" t="s">
        <v>41769</v>
      </c>
      <c r="B1677" s="4" t="s">
        <v>25250</v>
      </c>
      <c r="C1677" s="4" t="s">
        <v>38082</v>
      </c>
      <c r="D1677" s="8">
        <v>4</v>
      </c>
      <c r="E1677" s="6">
        <f>_xlfn.XLOOKUP(C1677,Products!$A:$A,Products!$E:$E,0,0)</f>
        <v>1521.82</v>
      </c>
      <c r="F1677" s="6">
        <f t="shared" si="52"/>
        <v>6087.28</v>
      </c>
      <c r="G1677" s="6">
        <v>3097.14</v>
      </c>
      <c r="H1677" s="6">
        <f t="shared" si="53"/>
        <v>-2990.14</v>
      </c>
      <c r="I1677" s="4" t="s">
        <v>38919</v>
      </c>
      <c r="J1677" s="2">
        <v>45287</v>
      </c>
      <c r="K1677" s="1" t="s">
        <v>29187</v>
      </c>
      <c r="L1677" s="1" t="s">
        <v>1416</v>
      </c>
      <c r="M1677" s="1" t="s">
        <v>784</v>
      </c>
    </row>
    <row r="1678" spans="1:13" ht="14.25" hidden="1" customHeight="1" x14ac:dyDescent="0.25">
      <c r="A1678" s="4" t="s">
        <v>41770</v>
      </c>
      <c r="B1678" s="4" t="s">
        <v>30239</v>
      </c>
      <c r="C1678" s="4" t="s">
        <v>38296</v>
      </c>
      <c r="D1678" s="8">
        <v>4</v>
      </c>
      <c r="E1678" s="6">
        <f>_xlfn.XLOOKUP(C1678,Products!$A:$A,Products!$E:$E,0,0)</f>
        <v>1446.07</v>
      </c>
      <c r="F1678" s="6">
        <f t="shared" si="52"/>
        <v>5784.28</v>
      </c>
      <c r="G1678" s="6">
        <v>3392.17</v>
      </c>
      <c r="H1678" s="6">
        <f t="shared" si="53"/>
        <v>-2392.1099999999997</v>
      </c>
      <c r="I1678" s="4" t="s">
        <v>38938</v>
      </c>
      <c r="J1678" s="2">
        <v>44910</v>
      </c>
      <c r="K1678" s="1" t="s">
        <v>4887</v>
      </c>
      <c r="L1678" s="1" t="s">
        <v>34</v>
      </c>
      <c r="M1678" s="1" t="s">
        <v>1825</v>
      </c>
    </row>
    <row r="1679" spans="1:13" ht="14.25" customHeight="1" x14ac:dyDescent="0.25">
      <c r="A1679" s="4" t="s">
        <v>62700</v>
      </c>
      <c r="B1679" s="4" t="s">
        <v>23855</v>
      </c>
      <c r="C1679" s="4" t="s">
        <v>36040</v>
      </c>
      <c r="D1679" s="8">
        <v>2</v>
      </c>
      <c r="E1679" s="17">
        <f>_xlfn.XLOOKUP(C1679,Products!$A:$A,Products!$E:$E,0,0)</f>
        <v>1842.08</v>
      </c>
      <c r="F1679" s="6">
        <f t="shared" si="52"/>
        <v>3684.16</v>
      </c>
      <c r="G1679" s="6">
        <v>1533.03</v>
      </c>
      <c r="H1679" s="6">
        <f t="shared" si="53"/>
        <v>-2151.13</v>
      </c>
      <c r="I1679" s="4" t="s">
        <v>38919</v>
      </c>
      <c r="J1679" s="2">
        <v>45735</v>
      </c>
      <c r="K1679" s="1" t="s">
        <v>62701</v>
      </c>
      <c r="L1679" s="1" t="s">
        <v>219</v>
      </c>
      <c r="M1679" s="1" t="s">
        <v>338</v>
      </c>
    </row>
    <row r="1680" spans="1:13" ht="14.25" hidden="1" customHeight="1" x14ac:dyDescent="0.25">
      <c r="A1680" s="4" t="s">
        <v>41773</v>
      </c>
      <c r="B1680" s="4" t="s">
        <v>13697</v>
      </c>
      <c r="C1680" s="4" t="s">
        <v>36651</v>
      </c>
      <c r="D1680" s="8">
        <v>3</v>
      </c>
      <c r="E1680" s="6">
        <f>_xlfn.XLOOKUP(C1680,Products!$A:$A,Products!$E:$E,0,0)</f>
        <v>180.2</v>
      </c>
      <c r="F1680" s="6">
        <f t="shared" si="52"/>
        <v>540.59999999999991</v>
      </c>
      <c r="G1680" s="6">
        <v>2429.21</v>
      </c>
      <c r="H1680" s="6">
        <f t="shared" si="53"/>
        <v>1888.6100000000001</v>
      </c>
      <c r="I1680" s="4" t="s">
        <v>38917</v>
      </c>
      <c r="J1680" s="2">
        <v>45379</v>
      </c>
      <c r="K1680" s="1" t="s">
        <v>41774</v>
      </c>
      <c r="L1680" s="1" t="s">
        <v>924</v>
      </c>
      <c r="M1680" s="1" t="s">
        <v>402</v>
      </c>
    </row>
    <row r="1681" spans="1:13" ht="14.25" hidden="1" customHeight="1" x14ac:dyDescent="0.25">
      <c r="A1681" s="4" t="s">
        <v>41775</v>
      </c>
      <c r="B1681" s="4" t="s">
        <v>30545</v>
      </c>
      <c r="C1681" s="4" t="s">
        <v>37040</v>
      </c>
      <c r="D1681" s="8">
        <v>3</v>
      </c>
      <c r="E1681" s="6">
        <f>_xlfn.XLOOKUP(C1681,Products!$A:$A,Products!$E:$E,0,0)</f>
        <v>371.93</v>
      </c>
      <c r="F1681" s="6">
        <f t="shared" si="52"/>
        <v>1115.79</v>
      </c>
      <c r="G1681" s="6">
        <v>1429.3</v>
      </c>
      <c r="H1681" s="6">
        <f t="shared" si="53"/>
        <v>313.51</v>
      </c>
      <c r="I1681" s="4" t="s">
        <v>38917</v>
      </c>
      <c r="J1681" s="2">
        <v>45171</v>
      </c>
      <c r="K1681" s="1" t="s">
        <v>1994</v>
      </c>
      <c r="L1681" s="1" t="s">
        <v>246</v>
      </c>
      <c r="M1681" s="1" t="s">
        <v>1190</v>
      </c>
    </row>
    <row r="1682" spans="1:13" ht="14.25" hidden="1" customHeight="1" x14ac:dyDescent="0.25">
      <c r="A1682" s="4" t="s">
        <v>41776</v>
      </c>
      <c r="B1682" s="4" t="s">
        <v>5141</v>
      </c>
      <c r="C1682" s="4" t="s">
        <v>36026</v>
      </c>
      <c r="D1682" s="8">
        <v>4</v>
      </c>
      <c r="E1682" s="6">
        <f>_xlfn.XLOOKUP(C1682,Products!$A:$A,Products!$E:$E,0,0)</f>
        <v>1959.45</v>
      </c>
      <c r="F1682" s="6">
        <f t="shared" si="52"/>
        <v>7837.8</v>
      </c>
      <c r="G1682" s="6">
        <v>1781.92</v>
      </c>
      <c r="H1682" s="6">
        <f t="shared" si="53"/>
        <v>-6055.88</v>
      </c>
      <c r="I1682" s="4" t="s">
        <v>38924</v>
      </c>
      <c r="J1682" s="2">
        <v>45490</v>
      </c>
      <c r="K1682" s="1" t="s">
        <v>4804</v>
      </c>
      <c r="L1682" s="1" t="s">
        <v>730</v>
      </c>
      <c r="M1682" s="1" t="s">
        <v>2216</v>
      </c>
    </row>
    <row r="1683" spans="1:13" ht="14.25" hidden="1" customHeight="1" x14ac:dyDescent="0.25">
      <c r="A1683" s="4" t="s">
        <v>41777</v>
      </c>
      <c r="B1683" s="4" t="s">
        <v>9759</v>
      </c>
      <c r="C1683" s="4" t="s">
        <v>37017</v>
      </c>
      <c r="D1683" s="8">
        <v>3</v>
      </c>
      <c r="E1683" s="6">
        <f>_xlfn.XLOOKUP(C1683,Products!$A:$A,Products!$E:$E,0,0)</f>
        <v>1823.24</v>
      </c>
      <c r="F1683" s="6">
        <f t="shared" si="52"/>
        <v>5469.72</v>
      </c>
      <c r="G1683" s="6">
        <v>391.95</v>
      </c>
      <c r="H1683" s="6">
        <f t="shared" si="53"/>
        <v>-5077.7700000000004</v>
      </c>
      <c r="I1683" s="4" t="s">
        <v>38919</v>
      </c>
      <c r="J1683" s="2">
        <v>45594</v>
      </c>
      <c r="K1683" s="1" t="s">
        <v>41778</v>
      </c>
      <c r="L1683" s="1" t="s">
        <v>194</v>
      </c>
      <c r="M1683" s="1" t="s">
        <v>2383</v>
      </c>
    </row>
    <row r="1684" spans="1:13" ht="14.25" hidden="1" customHeight="1" x14ac:dyDescent="0.25">
      <c r="A1684" s="4" t="s">
        <v>41869</v>
      </c>
      <c r="B1684" s="4" t="s">
        <v>33373</v>
      </c>
      <c r="C1684" s="4" t="s">
        <v>34349</v>
      </c>
      <c r="D1684" s="8">
        <v>4</v>
      </c>
      <c r="E1684" s="6">
        <f>_xlfn.XLOOKUP(C1684,Products!$A:$A,Products!$E:$E,0,0)</f>
        <v>1450.43</v>
      </c>
      <c r="F1684" s="6">
        <f t="shared" si="52"/>
        <v>5801.72</v>
      </c>
      <c r="G1684" s="6">
        <v>2576.9</v>
      </c>
      <c r="H1684" s="6">
        <f t="shared" si="53"/>
        <v>-3224.82</v>
      </c>
      <c r="I1684" s="4" t="s">
        <v>38938</v>
      </c>
      <c r="J1684" s="2">
        <v>43948</v>
      </c>
      <c r="K1684" s="1" t="s">
        <v>41870</v>
      </c>
      <c r="L1684" s="1" t="s">
        <v>578</v>
      </c>
      <c r="M1684" s="1" t="s">
        <v>800</v>
      </c>
    </row>
    <row r="1685" spans="1:13" ht="14.25" hidden="1" customHeight="1" x14ac:dyDescent="0.25">
      <c r="A1685" s="4" t="s">
        <v>41780</v>
      </c>
      <c r="B1685" s="4" t="s">
        <v>2254</v>
      </c>
      <c r="C1685" s="4" t="s">
        <v>34339</v>
      </c>
      <c r="D1685" s="8">
        <v>1</v>
      </c>
      <c r="E1685" s="6">
        <f>_xlfn.XLOOKUP(C1685,Products!$A:$A,Products!$E:$E,0,0)</f>
        <v>1640.74</v>
      </c>
      <c r="F1685" s="6">
        <f t="shared" si="52"/>
        <v>1640.74</v>
      </c>
      <c r="G1685" s="6">
        <v>1170.7</v>
      </c>
      <c r="H1685" s="6">
        <f t="shared" si="53"/>
        <v>-470.03999999999996</v>
      </c>
      <c r="I1685" s="4" t="s">
        <v>38917</v>
      </c>
      <c r="J1685" s="2">
        <v>45576</v>
      </c>
      <c r="K1685" s="1" t="s">
        <v>11768</v>
      </c>
      <c r="L1685" s="1" t="s">
        <v>578</v>
      </c>
      <c r="M1685" s="1" t="s">
        <v>699</v>
      </c>
    </row>
    <row r="1686" spans="1:13" ht="14.25" hidden="1" customHeight="1" x14ac:dyDescent="0.25">
      <c r="A1686" s="4" t="s">
        <v>41781</v>
      </c>
      <c r="B1686" s="4" t="s">
        <v>18356</v>
      </c>
      <c r="C1686" s="4" t="s">
        <v>37276</v>
      </c>
      <c r="D1686" s="8">
        <v>4</v>
      </c>
      <c r="E1686" s="6">
        <f>_xlfn.XLOOKUP(C1686,Products!$A:$A,Products!$E:$E,0,0)</f>
        <v>346.39</v>
      </c>
      <c r="F1686" s="6">
        <f t="shared" si="52"/>
        <v>1385.56</v>
      </c>
      <c r="G1686" s="6">
        <v>3283.66</v>
      </c>
      <c r="H1686" s="6">
        <f t="shared" si="53"/>
        <v>1898.1</v>
      </c>
      <c r="I1686" s="4" t="s">
        <v>38924</v>
      </c>
      <c r="J1686" s="2">
        <v>44649</v>
      </c>
      <c r="K1686" s="1" t="s">
        <v>41782</v>
      </c>
      <c r="L1686" s="1" t="s">
        <v>219</v>
      </c>
      <c r="M1686" s="1" t="s">
        <v>707</v>
      </c>
    </row>
    <row r="1687" spans="1:13" ht="14.25" hidden="1" customHeight="1" x14ac:dyDescent="0.25">
      <c r="A1687" s="4" t="s">
        <v>41783</v>
      </c>
      <c r="B1687" s="4" t="s">
        <v>27135</v>
      </c>
      <c r="C1687" s="4" t="s">
        <v>38499</v>
      </c>
      <c r="D1687" s="8">
        <v>2</v>
      </c>
      <c r="E1687" s="6">
        <f>_xlfn.XLOOKUP(C1687,Products!$A:$A,Products!$E:$E,0,0)</f>
        <v>1259.54</v>
      </c>
      <c r="F1687" s="6">
        <f t="shared" si="52"/>
        <v>2519.08</v>
      </c>
      <c r="G1687" s="6">
        <v>4510.28</v>
      </c>
      <c r="H1687" s="6">
        <f t="shared" si="53"/>
        <v>1991.1999999999998</v>
      </c>
      <c r="I1687" s="4" t="s">
        <v>38924</v>
      </c>
      <c r="J1687" s="2">
        <v>44615</v>
      </c>
      <c r="K1687" s="1" t="s">
        <v>41784</v>
      </c>
      <c r="L1687" s="1" t="s">
        <v>69</v>
      </c>
      <c r="M1687" s="1" t="s">
        <v>272</v>
      </c>
    </row>
    <row r="1688" spans="1:13" ht="14.25" hidden="1" customHeight="1" x14ac:dyDescent="0.25">
      <c r="A1688" s="4" t="s">
        <v>41785</v>
      </c>
      <c r="B1688" s="4" t="s">
        <v>32880</v>
      </c>
      <c r="C1688" s="4" t="s">
        <v>35221</v>
      </c>
      <c r="D1688" s="8">
        <v>5</v>
      </c>
      <c r="E1688" s="6">
        <f>_xlfn.XLOOKUP(C1688,Products!$A:$A,Products!$E:$E,0,0)</f>
        <v>513.64</v>
      </c>
      <c r="F1688" s="6">
        <f t="shared" si="52"/>
        <v>2568.1999999999998</v>
      </c>
      <c r="G1688" s="6">
        <v>125.88</v>
      </c>
      <c r="H1688" s="6">
        <f t="shared" si="53"/>
        <v>-2442.3199999999997</v>
      </c>
      <c r="I1688" s="4" t="s">
        <v>38919</v>
      </c>
      <c r="J1688" s="2">
        <v>45516</v>
      </c>
      <c r="K1688" s="1" t="s">
        <v>41786</v>
      </c>
      <c r="L1688" s="1" t="s">
        <v>451</v>
      </c>
      <c r="M1688" s="1" t="s">
        <v>1660</v>
      </c>
    </row>
    <row r="1689" spans="1:13" ht="14.25" hidden="1" customHeight="1" x14ac:dyDescent="0.25">
      <c r="A1689" s="4" t="s">
        <v>41787</v>
      </c>
      <c r="B1689" s="4" t="s">
        <v>9018</v>
      </c>
      <c r="C1689" s="4" t="s">
        <v>35051</v>
      </c>
      <c r="D1689" s="8">
        <v>3</v>
      </c>
      <c r="E1689" s="6">
        <f>_xlfn.XLOOKUP(C1689,Products!$A:$A,Products!$E:$E,0,0)</f>
        <v>1462.55</v>
      </c>
      <c r="F1689" s="6">
        <f t="shared" si="52"/>
        <v>4387.6499999999996</v>
      </c>
      <c r="G1689" s="6">
        <v>2130.41</v>
      </c>
      <c r="H1689" s="6">
        <f t="shared" si="53"/>
        <v>-2257.2399999999998</v>
      </c>
      <c r="I1689" s="4" t="s">
        <v>38930</v>
      </c>
      <c r="J1689" s="2">
        <v>44476</v>
      </c>
      <c r="K1689" s="1" t="s">
        <v>41788</v>
      </c>
      <c r="L1689" s="1" t="s">
        <v>158</v>
      </c>
      <c r="M1689" s="1" t="s">
        <v>5147</v>
      </c>
    </row>
    <row r="1690" spans="1:13" ht="14.25" hidden="1" customHeight="1" x14ac:dyDescent="0.25">
      <c r="A1690" s="4" t="s">
        <v>41789</v>
      </c>
      <c r="B1690" s="4" t="s">
        <v>21956</v>
      </c>
      <c r="C1690" s="4" t="s">
        <v>34788</v>
      </c>
      <c r="D1690" s="8">
        <v>4</v>
      </c>
      <c r="E1690" s="6">
        <f>_xlfn.XLOOKUP(C1690,Products!$A:$A,Products!$E:$E,0,0)</f>
        <v>1703.07</v>
      </c>
      <c r="F1690" s="6">
        <f t="shared" si="52"/>
        <v>6812.28</v>
      </c>
      <c r="G1690" s="6">
        <v>1376.93</v>
      </c>
      <c r="H1690" s="6">
        <f t="shared" si="53"/>
        <v>-5435.3499999999995</v>
      </c>
      <c r="I1690" s="4" t="s">
        <v>38938</v>
      </c>
      <c r="J1690" s="2">
        <v>44735</v>
      </c>
      <c r="K1690" s="1" t="s">
        <v>41084</v>
      </c>
      <c r="L1690" s="1" t="s">
        <v>610</v>
      </c>
      <c r="M1690" s="1" t="s">
        <v>1742</v>
      </c>
    </row>
    <row r="1691" spans="1:13" ht="14.25" hidden="1" customHeight="1" x14ac:dyDescent="0.25">
      <c r="A1691" s="4" t="s">
        <v>41790</v>
      </c>
      <c r="B1691" s="4" t="s">
        <v>31017</v>
      </c>
      <c r="C1691" s="4" t="s">
        <v>35591</v>
      </c>
      <c r="D1691" s="8">
        <v>2</v>
      </c>
      <c r="E1691" s="6">
        <f>_xlfn.XLOOKUP(C1691,Products!$A:$A,Products!$E:$E,0,0)</f>
        <v>394.35</v>
      </c>
      <c r="F1691" s="6">
        <f t="shared" si="52"/>
        <v>788.7</v>
      </c>
      <c r="G1691" s="6">
        <v>5.45</v>
      </c>
      <c r="H1691" s="6">
        <f t="shared" si="53"/>
        <v>-783.25</v>
      </c>
      <c r="I1691" s="4" t="s">
        <v>38930</v>
      </c>
      <c r="J1691" s="2">
        <v>44475</v>
      </c>
      <c r="K1691" s="1" t="s">
        <v>41791</v>
      </c>
      <c r="L1691" s="1" t="s">
        <v>185</v>
      </c>
      <c r="M1691" s="1" t="s">
        <v>4706</v>
      </c>
    </row>
    <row r="1692" spans="1:13" ht="14.25" hidden="1" customHeight="1" x14ac:dyDescent="0.25">
      <c r="A1692" s="4" t="s">
        <v>47074</v>
      </c>
      <c r="B1692" s="4" t="s">
        <v>8265</v>
      </c>
      <c r="C1692" s="4" t="s">
        <v>37895</v>
      </c>
      <c r="D1692" s="8">
        <v>5</v>
      </c>
      <c r="E1692" s="6">
        <f>_xlfn.XLOOKUP(C1692,Products!$A:$A,Products!$E:$E,0,0)</f>
        <v>1067.23</v>
      </c>
      <c r="F1692" s="6">
        <f t="shared" si="52"/>
        <v>5336.15</v>
      </c>
      <c r="G1692" s="6">
        <v>4743.78</v>
      </c>
      <c r="H1692" s="6">
        <f t="shared" si="53"/>
        <v>-592.36999999999989</v>
      </c>
      <c r="I1692" s="4" t="s">
        <v>38930</v>
      </c>
      <c r="J1692" s="2">
        <v>43948</v>
      </c>
      <c r="K1692" s="1" t="s">
        <v>47075</v>
      </c>
      <c r="L1692" s="1" t="s">
        <v>237</v>
      </c>
      <c r="M1692" s="1" t="s">
        <v>508</v>
      </c>
    </row>
    <row r="1693" spans="1:13" ht="14.25" hidden="1" customHeight="1" x14ac:dyDescent="0.25">
      <c r="A1693" s="4" t="s">
        <v>41793</v>
      </c>
      <c r="B1693" s="4" t="s">
        <v>15517</v>
      </c>
      <c r="C1693" s="4" t="s">
        <v>36930</v>
      </c>
      <c r="D1693" s="8">
        <v>5</v>
      </c>
      <c r="E1693" s="6">
        <f>_xlfn.XLOOKUP(C1693,Products!$A:$A,Products!$E:$E,0,0)</f>
        <v>169.92</v>
      </c>
      <c r="F1693" s="6">
        <f t="shared" si="52"/>
        <v>849.59999999999991</v>
      </c>
      <c r="G1693" s="6">
        <v>1186.93</v>
      </c>
      <c r="H1693" s="6">
        <f t="shared" si="53"/>
        <v>337.33000000000015</v>
      </c>
      <c r="I1693" s="4" t="s">
        <v>38938</v>
      </c>
      <c r="J1693" s="2">
        <v>44588</v>
      </c>
      <c r="K1693" s="1" t="s">
        <v>41794</v>
      </c>
      <c r="L1693" s="1" t="s">
        <v>176</v>
      </c>
      <c r="M1693" s="1" t="s">
        <v>2208</v>
      </c>
    </row>
    <row r="1694" spans="1:13" ht="14.25" hidden="1" customHeight="1" x14ac:dyDescent="0.25">
      <c r="A1694" s="4" t="s">
        <v>41795</v>
      </c>
      <c r="B1694" s="4" t="s">
        <v>28695</v>
      </c>
      <c r="C1694" s="4" t="s">
        <v>38011</v>
      </c>
      <c r="D1694" s="8">
        <v>4</v>
      </c>
      <c r="E1694" s="6">
        <f>_xlfn.XLOOKUP(C1694,Products!$A:$A,Products!$E:$E,0,0)</f>
        <v>1942.11</v>
      </c>
      <c r="F1694" s="6">
        <f t="shared" si="52"/>
        <v>7768.44</v>
      </c>
      <c r="G1694" s="6">
        <v>2279.61</v>
      </c>
      <c r="H1694" s="6">
        <f t="shared" si="53"/>
        <v>-5488.83</v>
      </c>
      <c r="I1694" s="4" t="s">
        <v>38919</v>
      </c>
      <c r="J1694" s="2">
        <v>44936</v>
      </c>
      <c r="K1694" s="1" t="s">
        <v>41796</v>
      </c>
      <c r="L1694" s="1" t="s">
        <v>95</v>
      </c>
      <c r="M1694" s="1" t="s">
        <v>1347</v>
      </c>
    </row>
    <row r="1695" spans="1:13" ht="14.25" customHeight="1" x14ac:dyDescent="0.25">
      <c r="A1695" s="4" t="s">
        <v>41722</v>
      </c>
      <c r="B1695" s="4" t="s">
        <v>16338</v>
      </c>
      <c r="C1695" s="4" t="s">
        <v>37119</v>
      </c>
      <c r="D1695" s="8">
        <v>3</v>
      </c>
      <c r="E1695" s="17">
        <f>_xlfn.XLOOKUP(C1695,Products!$A:$A,Products!$E:$E,0,0)</f>
        <v>1607.63</v>
      </c>
      <c r="F1695" s="6">
        <f t="shared" si="52"/>
        <v>4822.8900000000003</v>
      </c>
      <c r="G1695" s="6">
        <v>3057.69</v>
      </c>
      <c r="H1695" s="6">
        <f t="shared" si="53"/>
        <v>-1765.2000000000003</v>
      </c>
      <c r="I1695" s="4" t="s">
        <v>38924</v>
      </c>
      <c r="J1695" s="2">
        <v>45734</v>
      </c>
      <c r="K1695" s="1" t="s">
        <v>41723</v>
      </c>
      <c r="L1695" s="1" t="s">
        <v>185</v>
      </c>
      <c r="M1695" s="1" t="s">
        <v>229</v>
      </c>
    </row>
    <row r="1696" spans="1:13" ht="14.25" hidden="1" customHeight="1" x14ac:dyDescent="0.25">
      <c r="A1696" s="4" t="s">
        <v>41798</v>
      </c>
      <c r="B1696" s="4" t="s">
        <v>26726</v>
      </c>
      <c r="C1696" s="4" t="s">
        <v>37515</v>
      </c>
      <c r="D1696" s="8">
        <v>3</v>
      </c>
      <c r="E1696" s="6">
        <f>_xlfn.XLOOKUP(C1696,Products!$A:$A,Products!$E:$E,0,0)</f>
        <v>1489.8</v>
      </c>
      <c r="F1696" s="6">
        <f t="shared" si="52"/>
        <v>4469.3999999999996</v>
      </c>
      <c r="G1696" s="6">
        <v>2471.17</v>
      </c>
      <c r="H1696" s="6">
        <f t="shared" si="53"/>
        <v>-1998.2299999999996</v>
      </c>
      <c r="I1696" s="4" t="s">
        <v>38924</v>
      </c>
      <c r="J1696" s="2">
        <v>44672</v>
      </c>
      <c r="K1696" s="1" t="s">
        <v>20164</v>
      </c>
      <c r="L1696" s="1" t="s">
        <v>254</v>
      </c>
      <c r="M1696" s="1" t="s">
        <v>908</v>
      </c>
    </row>
    <row r="1697" spans="1:13" ht="14.25" hidden="1" customHeight="1" x14ac:dyDescent="0.25">
      <c r="A1697" s="4" t="s">
        <v>41799</v>
      </c>
      <c r="B1697" s="4" t="s">
        <v>19111</v>
      </c>
      <c r="C1697" s="4" t="s">
        <v>36887</v>
      </c>
      <c r="D1697" s="8">
        <v>4</v>
      </c>
      <c r="E1697" s="6">
        <f>_xlfn.XLOOKUP(C1697,Products!$A:$A,Products!$E:$E,0,0)</f>
        <v>1299.76</v>
      </c>
      <c r="F1697" s="6">
        <f t="shared" si="52"/>
        <v>5199.04</v>
      </c>
      <c r="G1697" s="6">
        <v>2570.48</v>
      </c>
      <c r="H1697" s="6">
        <f t="shared" si="53"/>
        <v>-2628.56</v>
      </c>
      <c r="I1697" s="4" t="s">
        <v>38919</v>
      </c>
      <c r="J1697" s="2">
        <v>45640</v>
      </c>
      <c r="K1697" s="1" t="s">
        <v>19966</v>
      </c>
      <c r="L1697" s="1" t="s">
        <v>263</v>
      </c>
      <c r="M1697" s="1" t="s">
        <v>1863</v>
      </c>
    </row>
    <row r="1698" spans="1:13" ht="14.25" hidden="1" customHeight="1" x14ac:dyDescent="0.25">
      <c r="A1698" s="4" t="s">
        <v>41800</v>
      </c>
      <c r="B1698" s="4" t="s">
        <v>5270</v>
      </c>
      <c r="C1698" s="4" t="s">
        <v>35713</v>
      </c>
      <c r="D1698" s="8">
        <v>1</v>
      </c>
      <c r="E1698" s="6">
        <f>_xlfn.XLOOKUP(C1698,Products!$A:$A,Products!$E:$E,0,0)</f>
        <v>1654.63</v>
      </c>
      <c r="F1698" s="6">
        <f t="shared" si="52"/>
        <v>1654.63</v>
      </c>
      <c r="G1698" s="6">
        <v>2328.14</v>
      </c>
      <c r="H1698" s="6">
        <f t="shared" si="53"/>
        <v>673.50999999999976</v>
      </c>
      <c r="I1698" s="4" t="s">
        <v>38930</v>
      </c>
      <c r="J1698" s="2">
        <v>44465</v>
      </c>
      <c r="K1698" s="1" t="s">
        <v>41801</v>
      </c>
      <c r="L1698" s="1" t="s">
        <v>730</v>
      </c>
      <c r="M1698" s="1" t="s">
        <v>957</v>
      </c>
    </row>
    <row r="1699" spans="1:13" ht="14.25" hidden="1" customHeight="1" x14ac:dyDescent="0.25">
      <c r="A1699" s="4" t="s">
        <v>41802</v>
      </c>
      <c r="B1699" s="4" t="s">
        <v>22614</v>
      </c>
      <c r="C1699" s="4" t="s">
        <v>35391</v>
      </c>
      <c r="D1699" s="8">
        <v>5</v>
      </c>
      <c r="E1699" s="6">
        <f>_xlfn.XLOOKUP(C1699,Products!$A:$A,Products!$E:$E,0,0)</f>
        <v>743.55</v>
      </c>
      <c r="F1699" s="6">
        <f t="shared" si="52"/>
        <v>3717.75</v>
      </c>
      <c r="G1699" s="6">
        <v>4621.33</v>
      </c>
      <c r="H1699" s="6">
        <f t="shared" si="53"/>
        <v>903.57999999999993</v>
      </c>
      <c r="I1699" s="4" t="s">
        <v>38930</v>
      </c>
      <c r="J1699" s="2">
        <v>45123</v>
      </c>
      <c r="K1699" s="1" t="s">
        <v>41803</v>
      </c>
      <c r="L1699" s="1" t="s">
        <v>194</v>
      </c>
      <c r="M1699" s="1" t="s">
        <v>1107</v>
      </c>
    </row>
    <row r="1700" spans="1:13" ht="14.25" hidden="1" customHeight="1" x14ac:dyDescent="0.25">
      <c r="A1700" s="4" t="s">
        <v>41804</v>
      </c>
      <c r="B1700" s="4" t="s">
        <v>3248</v>
      </c>
      <c r="C1700" s="4" t="s">
        <v>38006</v>
      </c>
      <c r="D1700" s="8">
        <v>1</v>
      </c>
      <c r="E1700" s="6">
        <f>_xlfn.XLOOKUP(C1700,Products!$A:$A,Products!$E:$E,0,0)</f>
        <v>854.69</v>
      </c>
      <c r="F1700" s="6">
        <f t="shared" si="52"/>
        <v>854.69</v>
      </c>
      <c r="G1700" s="6">
        <v>3158.12</v>
      </c>
      <c r="H1700" s="6">
        <f t="shared" si="53"/>
        <v>2303.4299999999998</v>
      </c>
      <c r="I1700" s="4" t="s">
        <v>38917</v>
      </c>
      <c r="J1700" s="2">
        <v>44417</v>
      </c>
      <c r="K1700" s="1" t="s">
        <v>41805</v>
      </c>
      <c r="L1700" s="1" t="s">
        <v>682</v>
      </c>
      <c r="M1700" s="1" t="s">
        <v>1696</v>
      </c>
    </row>
    <row r="1701" spans="1:13" ht="14.25" hidden="1" customHeight="1" x14ac:dyDescent="0.25">
      <c r="A1701" s="4" t="s">
        <v>48289</v>
      </c>
      <c r="B1701" s="4" t="s">
        <v>26988</v>
      </c>
      <c r="C1701" s="4" t="s">
        <v>34423</v>
      </c>
      <c r="D1701" s="8">
        <v>3</v>
      </c>
      <c r="E1701" s="6">
        <f>_xlfn.XLOOKUP(C1701,Products!$A:$A,Products!$E:$E,0,0)</f>
        <v>1103.8699999999999</v>
      </c>
      <c r="F1701" s="6">
        <f t="shared" si="52"/>
        <v>3311.6099999999997</v>
      </c>
      <c r="G1701" s="6">
        <v>1277.82</v>
      </c>
      <c r="H1701" s="6">
        <f t="shared" si="53"/>
        <v>-2033.7899999999997</v>
      </c>
      <c r="I1701" s="4" t="s">
        <v>38938</v>
      </c>
      <c r="J1701" s="2">
        <v>43948</v>
      </c>
      <c r="K1701" s="1" t="s">
        <v>48290</v>
      </c>
      <c r="L1701" s="1" t="s">
        <v>587</v>
      </c>
      <c r="M1701" s="1" t="s">
        <v>3826</v>
      </c>
    </row>
    <row r="1702" spans="1:13" ht="14.25" hidden="1" customHeight="1" x14ac:dyDescent="0.25">
      <c r="A1702" s="4" t="s">
        <v>48334</v>
      </c>
      <c r="B1702" s="4" t="s">
        <v>19071</v>
      </c>
      <c r="C1702" s="4" t="s">
        <v>37334</v>
      </c>
      <c r="D1702" s="8">
        <v>1</v>
      </c>
      <c r="E1702" s="6">
        <f>_xlfn.XLOOKUP(C1702,Products!$A:$A,Products!$E:$E,0,0)</f>
        <v>434.7</v>
      </c>
      <c r="F1702" s="6">
        <f t="shared" si="52"/>
        <v>434.7</v>
      </c>
      <c r="G1702" s="6">
        <v>539.70000000000005</v>
      </c>
      <c r="H1702" s="6">
        <f t="shared" si="53"/>
        <v>105.00000000000006</v>
      </c>
      <c r="I1702" s="4" t="s">
        <v>38917</v>
      </c>
      <c r="J1702" s="2">
        <v>43948</v>
      </c>
      <c r="K1702" s="1" t="s">
        <v>47491</v>
      </c>
      <c r="L1702" s="1" t="s">
        <v>451</v>
      </c>
      <c r="M1702" s="1" t="s">
        <v>12409</v>
      </c>
    </row>
    <row r="1703" spans="1:13" ht="14.25" hidden="1" customHeight="1" x14ac:dyDescent="0.25">
      <c r="A1703" s="4" t="s">
        <v>41810</v>
      </c>
      <c r="B1703" s="4" t="s">
        <v>16469</v>
      </c>
      <c r="C1703" s="4" t="s">
        <v>36549</v>
      </c>
      <c r="D1703" s="8">
        <v>1</v>
      </c>
      <c r="E1703" s="6">
        <f>_xlfn.XLOOKUP(C1703,Products!$A:$A,Products!$E:$E,0,0)</f>
        <v>1045.58</v>
      </c>
      <c r="F1703" s="6">
        <f t="shared" si="52"/>
        <v>1045.58</v>
      </c>
      <c r="G1703" s="6">
        <v>4712.68</v>
      </c>
      <c r="H1703" s="6">
        <f t="shared" si="53"/>
        <v>3667.1000000000004</v>
      </c>
      <c r="I1703" s="4" t="s">
        <v>38938</v>
      </c>
      <c r="J1703" s="2">
        <v>45415</v>
      </c>
      <c r="K1703" s="1" t="s">
        <v>41811</v>
      </c>
      <c r="L1703" s="1" t="s">
        <v>140</v>
      </c>
      <c r="M1703" s="1" t="s">
        <v>4357</v>
      </c>
    </row>
    <row r="1704" spans="1:13" ht="14.25" hidden="1" customHeight="1" x14ac:dyDescent="0.25">
      <c r="A1704" s="4" t="s">
        <v>41812</v>
      </c>
      <c r="B1704" s="4" t="s">
        <v>2904</v>
      </c>
      <c r="C1704" s="4" t="s">
        <v>37584</v>
      </c>
      <c r="D1704" s="8">
        <v>5</v>
      </c>
      <c r="E1704" s="6">
        <f>_xlfn.XLOOKUP(C1704,Products!$A:$A,Products!$E:$E,0,0)</f>
        <v>1451.03</v>
      </c>
      <c r="F1704" s="6">
        <f t="shared" si="52"/>
        <v>7255.15</v>
      </c>
      <c r="G1704" s="6">
        <v>4811.75</v>
      </c>
      <c r="H1704" s="6">
        <f t="shared" si="53"/>
        <v>-2443.3999999999996</v>
      </c>
      <c r="I1704" s="4" t="s">
        <v>38924</v>
      </c>
      <c r="J1704" s="2">
        <v>45606</v>
      </c>
      <c r="K1704" s="1" t="s">
        <v>34466</v>
      </c>
      <c r="L1704" s="1" t="s">
        <v>51</v>
      </c>
      <c r="M1704" s="1" t="s">
        <v>26</v>
      </c>
    </row>
    <row r="1705" spans="1:13" ht="14.25" hidden="1" customHeight="1" x14ac:dyDescent="0.25">
      <c r="A1705" s="4" t="s">
        <v>41813</v>
      </c>
      <c r="B1705" s="4" t="s">
        <v>12335</v>
      </c>
      <c r="C1705" s="4" t="s">
        <v>37268</v>
      </c>
      <c r="D1705" s="8">
        <v>2</v>
      </c>
      <c r="E1705" s="6">
        <f>_xlfn.XLOOKUP(C1705,Products!$A:$A,Products!$E:$E,0,0)</f>
        <v>1253.8499999999999</v>
      </c>
      <c r="F1705" s="6">
        <f t="shared" si="52"/>
        <v>2507.6999999999998</v>
      </c>
      <c r="G1705" s="6">
        <v>142.69999999999999</v>
      </c>
      <c r="H1705" s="6">
        <f t="shared" si="53"/>
        <v>-2365</v>
      </c>
      <c r="I1705" s="4" t="s">
        <v>38924</v>
      </c>
      <c r="J1705" s="2">
        <v>44735</v>
      </c>
      <c r="K1705" s="1" t="s">
        <v>41814</v>
      </c>
      <c r="L1705" s="1" t="s">
        <v>131</v>
      </c>
      <c r="M1705" s="1" t="s">
        <v>195</v>
      </c>
    </row>
    <row r="1706" spans="1:13" ht="14.25" hidden="1" customHeight="1" x14ac:dyDescent="0.25">
      <c r="A1706" s="4" t="s">
        <v>41815</v>
      </c>
      <c r="B1706" s="4" t="s">
        <v>18760</v>
      </c>
      <c r="C1706" s="4" t="s">
        <v>34525</v>
      </c>
      <c r="D1706" s="8">
        <v>2</v>
      </c>
      <c r="E1706" s="6">
        <f>_xlfn.XLOOKUP(C1706,Products!$A:$A,Products!$E:$E,0,0)</f>
        <v>1451.77</v>
      </c>
      <c r="F1706" s="6">
        <f t="shared" si="52"/>
        <v>2903.54</v>
      </c>
      <c r="G1706" s="6">
        <v>403.33</v>
      </c>
      <c r="H1706" s="6">
        <f t="shared" si="53"/>
        <v>-2500.21</v>
      </c>
      <c r="I1706" s="4" t="s">
        <v>38919</v>
      </c>
      <c r="J1706" s="2">
        <v>44709</v>
      </c>
      <c r="K1706" s="1" t="s">
        <v>41816</v>
      </c>
      <c r="L1706" s="1" t="s">
        <v>924</v>
      </c>
      <c r="M1706" s="1" t="s">
        <v>1070</v>
      </c>
    </row>
    <row r="1707" spans="1:13" ht="14.25" hidden="1" customHeight="1" x14ac:dyDescent="0.25">
      <c r="A1707" s="4" t="s">
        <v>41817</v>
      </c>
      <c r="B1707" s="4" t="s">
        <v>4952</v>
      </c>
      <c r="C1707" s="4" t="s">
        <v>34733</v>
      </c>
      <c r="D1707" s="8">
        <v>4</v>
      </c>
      <c r="E1707" s="6">
        <f>_xlfn.XLOOKUP(C1707,Products!$A:$A,Products!$E:$E,0,0)</f>
        <v>1362.9</v>
      </c>
      <c r="F1707" s="6">
        <f t="shared" si="52"/>
        <v>5451.6</v>
      </c>
      <c r="G1707" s="6">
        <v>1354.57</v>
      </c>
      <c r="H1707" s="6">
        <f t="shared" si="53"/>
        <v>-4097.0300000000007</v>
      </c>
      <c r="I1707" s="4" t="s">
        <v>38917</v>
      </c>
      <c r="J1707" s="2">
        <v>45040</v>
      </c>
      <c r="K1707" s="1" t="s">
        <v>41818</v>
      </c>
      <c r="L1707" s="1" t="s">
        <v>149</v>
      </c>
      <c r="M1707" s="1" t="s">
        <v>816</v>
      </c>
    </row>
    <row r="1708" spans="1:13" ht="14.25" hidden="1" customHeight="1" x14ac:dyDescent="0.25">
      <c r="A1708" s="4" t="s">
        <v>41819</v>
      </c>
      <c r="B1708" s="4" t="s">
        <v>32975</v>
      </c>
      <c r="C1708" s="4" t="s">
        <v>36660</v>
      </c>
      <c r="D1708" s="8">
        <v>5</v>
      </c>
      <c r="E1708" s="6">
        <f>_xlfn.XLOOKUP(C1708,Products!$A:$A,Products!$E:$E,0,0)</f>
        <v>1747.87</v>
      </c>
      <c r="F1708" s="6">
        <f t="shared" si="52"/>
        <v>8739.3499999999985</v>
      </c>
      <c r="G1708" s="6">
        <v>1043.19</v>
      </c>
      <c r="H1708" s="6">
        <f t="shared" si="53"/>
        <v>-7696.159999999998</v>
      </c>
      <c r="I1708" s="4" t="s">
        <v>38917</v>
      </c>
      <c r="J1708" s="2">
        <v>45296</v>
      </c>
      <c r="K1708" s="1" t="s">
        <v>41820</v>
      </c>
      <c r="L1708" s="1" t="s">
        <v>1392</v>
      </c>
      <c r="M1708" s="1" t="s">
        <v>3960</v>
      </c>
    </row>
    <row r="1709" spans="1:13" ht="14.25" hidden="1" customHeight="1" x14ac:dyDescent="0.25">
      <c r="A1709" s="4" t="s">
        <v>41821</v>
      </c>
      <c r="B1709" s="4" t="s">
        <v>20017</v>
      </c>
      <c r="C1709" s="4" t="s">
        <v>37699</v>
      </c>
      <c r="D1709" s="8">
        <v>2</v>
      </c>
      <c r="E1709" s="6">
        <f>_xlfn.XLOOKUP(C1709,Products!$A:$A,Products!$E:$E,0,0)</f>
        <v>1211.07</v>
      </c>
      <c r="F1709" s="6">
        <f t="shared" si="52"/>
        <v>2422.14</v>
      </c>
      <c r="G1709" s="6">
        <v>67.760000000000005</v>
      </c>
      <c r="H1709" s="6">
        <f t="shared" si="53"/>
        <v>-2354.3799999999997</v>
      </c>
      <c r="I1709" s="4" t="s">
        <v>38930</v>
      </c>
      <c r="J1709" s="2">
        <v>45607</v>
      </c>
      <c r="K1709" s="1" t="s">
        <v>41822</v>
      </c>
      <c r="L1709" s="1" t="s">
        <v>1189</v>
      </c>
      <c r="M1709" s="1" t="s">
        <v>3622</v>
      </c>
    </row>
    <row r="1710" spans="1:13" ht="14.25" hidden="1" customHeight="1" x14ac:dyDescent="0.25">
      <c r="A1710" s="4" t="s">
        <v>41823</v>
      </c>
      <c r="B1710" s="4" t="s">
        <v>25543</v>
      </c>
      <c r="C1710" s="4" t="s">
        <v>35657</v>
      </c>
      <c r="D1710" s="8">
        <v>5</v>
      </c>
      <c r="E1710" s="6">
        <f>_xlfn.XLOOKUP(C1710,Products!$A:$A,Products!$E:$E,0,0)</f>
        <v>256.27999999999997</v>
      </c>
      <c r="F1710" s="6">
        <f t="shared" si="52"/>
        <v>1281.3999999999999</v>
      </c>
      <c r="G1710" s="6">
        <v>2779.75</v>
      </c>
      <c r="H1710" s="6">
        <f t="shared" si="53"/>
        <v>1498.3500000000001</v>
      </c>
      <c r="I1710" s="4" t="s">
        <v>38924</v>
      </c>
      <c r="J1710" s="2">
        <v>44281</v>
      </c>
      <c r="K1710" s="1" t="s">
        <v>41824</v>
      </c>
      <c r="L1710" s="1" t="s">
        <v>516</v>
      </c>
      <c r="M1710" s="1" t="s">
        <v>1795</v>
      </c>
    </row>
    <row r="1711" spans="1:13" ht="14.25" hidden="1" customHeight="1" x14ac:dyDescent="0.25">
      <c r="A1711" s="4" t="s">
        <v>41825</v>
      </c>
      <c r="B1711" s="4" t="s">
        <v>12871</v>
      </c>
      <c r="C1711" s="4" t="s">
        <v>38171</v>
      </c>
      <c r="D1711" s="8">
        <v>3</v>
      </c>
      <c r="E1711" s="6">
        <f>_xlfn.XLOOKUP(C1711,Products!$A:$A,Products!$E:$E,0,0)</f>
        <v>1423.87</v>
      </c>
      <c r="F1711" s="6">
        <f t="shared" si="52"/>
        <v>4271.6099999999997</v>
      </c>
      <c r="G1711" s="6">
        <v>4957.1499999999996</v>
      </c>
      <c r="H1711" s="6">
        <f t="shared" si="53"/>
        <v>685.54</v>
      </c>
      <c r="I1711" s="4" t="s">
        <v>38919</v>
      </c>
      <c r="J1711" s="2">
        <v>44307</v>
      </c>
      <c r="K1711" s="1" t="s">
        <v>22732</v>
      </c>
      <c r="L1711" s="1" t="s">
        <v>69</v>
      </c>
      <c r="M1711" s="1" t="s">
        <v>329</v>
      </c>
    </row>
    <row r="1712" spans="1:13" ht="14.25" hidden="1" customHeight="1" x14ac:dyDescent="0.25">
      <c r="A1712" s="4" t="s">
        <v>41826</v>
      </c>
      <c r="B1712" s="4" t="s">
        <v>2392</v>
      </c>
      <c r="C1712" s="4" t="s">
        <v>38818</v>
      </c>
      <c r="D1712" s="8">
        <v>2</v>
      </c>
      <c r="E1712" s="6">
        <f>_xlfn.XLOOKUP(C1712,Products!$A:$A,Products!$E:$E,0,0)</f>
        <v>316</v>
      </c>
      <c r="F1712" s="6">
        <f t="shared" si="52"/>
        <v>632</v>
      </c>
      <c r="G1712" s="6">
        <v>91.84</v>
      </c>
      <c r="H1712" s="6">
        <f t="shared" si="53"/>
        <v>-540.16</v>
      </c>
      <c r="I1712" s="4" t="s">
        <v>38938</v>
      </c>
      <c r="J1712" s="2">
        <v>45061</v>
      </c>
      <c r="K1712" s="1" t="s">
        <v>41827</v>
      </c>
      <c r="L1712" s="1" t="s">
        <v>113</v>
      </c>
      <c r="M1712" s="1" t="s">
        <v>7959</v>
      </c>
    </row>
    <row r="1713" spans="1:13" ht="14.25" hidden="1" customHeight="1" x14ac:dyDescent="0.25">
      <c r="A1713" s="4" t="s">
        <v>41828</v>
      </c>
      <c r="B1713" s="4" t="s">
        <v>71</v>
      </c>
      <c r="C1713" s="4" t="s">
        <v>34372</v>
      </c>
      <c r="D1713" s="8">
        <v>4</v>
      </c>
      <c r="E1713" s="6">
        <f>_xlfn.XLOOKUP(C1713,Products!$A:$A,Products!$E:$E,0,0)</f>
        <v>1768.62</v>
      </c>
      <c r="F1713" s="6">
        <f t="shared" si="52"/>
        <v>7074.48</v>
      </c>
      <c r="G1713" s="6">
        <v>3460.64</v>
      </c>
      <c r="H1713" s="6">
        <f t="shared" si="53"/>
        <v>-3613.8399999999997</v>
      </c>
      <c r="I1713" s="4" t="s">
        <v>38917</v>
      </c>
      <c r="J1713" s="2">
        <v>45620</v>
      </c>
      <c r="K1713" s="1" t="s">
        <v>41829</v>
      </c>
      <c r="L1713" s="1" t="s">
        <v>1440</v>
      </c>
      <c r="M1713" s="1" t="s">
        <v>5190</v>
      </c>
    </row>
    <row r="1714" spans="1:13" ht="14.25" hidden="1" customHeight="1" x14ac:dyDescent="0.25">
      <c r="A1714" s="4" t="s">
        <v>51101</v>
      </c>
      <c r="B1714" s="4" t="s">
        <v>31371</v>
      </c>
      <c r="C1714" s="4" t="s">
        <v>35485</v>
      </c>
      <c r="D1714" s="8">
        <v>4</v>
      </c>
      <c r="E1714" s="6">
        <f>_xlfn.XLOOKUP(C1714,Products!$A:$A,Products!$E:$E,0,0)</f>
        <v>1153.24</v>
      </c>
      <c r="F1714" s="6">
        <f t="shared" si="52"/>
        <v>4612.96</v>
      </c>
      <c r="G1714" s="6">
        <v>1014.3</v>
      </c>
      <c r="H1714" s="6">
        <f t="shared" si="53"/>
        <v>-3598.66</v>
      </c>
      <c r="I1714" s="4" t="s">
        <v>38917</v>
      </c>
      <c r="J1714" s="2">
        <v>43948</v>
      </c>
      <c r="K1714" s="1" t="s">
        <v>51102</v>
      </c>
      <c r="L1714" s="1" t="s">
        <v>237</v>
      </c>
      <c r="M1714" s="1" t="s">
        <v>2406</v>
      </c>
    </row>
    <row r="1715" spans="1:13" ht="14.25" hidden="1" customHeight="1" x14ac:dyDescent="0.25">
      <c r="A1715" s="4" t="s">
        <v>41832</v>
      </c>
      <c r="B1715" s="4" t="s">
        <v>16815</v>
      </c>
      <c r="C1715" s="4" t="s">
        <v>37276</v>
      </c>
      <c r="D1715" s="8">
        <v>3</v>
      </c>
      <c r="E1715" s="6">
        <f>_xlfn.XLOOKUP(C1715,Products!$A:$A,Products!$E:$E,0,0)</f>
        <v>346.39</v>
      </c>
      <c r="F1715" s="6">
        <f t="shared" si="52"/>
        <v>1039.17</v>
      </c>
      <c r="G1715" s="6">
        <v>2064.16</v>
      </c>
      <c r="H1715" s="6">
        <f t="shared" si="53"/>
        <v>1024.9899999999998</v>
      </c>
      <c r="I1715" s="4" t="s">
        <v>38917</v>
      </c>
      <c r="J1715" s="2">
        <v>45185</v>
      </c>
      <c r="K1715" s="1" t="s">
        <v>41833</v>
      </c>
      <c r="L1715" s="1" t="s">
        <v>730</v>
      </c>
      <c r="M1715" s="1" t="s">
        <v>643</v>
      </c>
    </row>
    <row r="1716" spans="1:13" ht="14.25" hidden="1" customHeight="1" x14ac:dyDescent="0.25">
      <c r="A1716" s="4" t="s">
        <v>41834</v>
      </c>
      <c r="B1716" s="4" t="s">
        <v>23396</v>
      </c>
      <c r="C1716" s="4" t="s">
        <v>38401</v>
      </c>
      <c r="D1716" s="8">
        <v>2</v>
      </c>
      <c r="E1716" s="6">
        <f>_xlfn.XLOOKUP(C1716,Products!$A:$A,Products!$E:$E,0,0)</f>
        <v>1525.72</v>
      </c>
      <c r="F1716" s="6">
        <f t="shared" si="52"/>
        <v>3051.44</v>
      </c>
      <c r="G1716" s="6">
        <v>4600.16</v>
      </c>
      <c r="H1716" s="6">
        <f t="shared" si="53"/>
        <v>1548.7199999999998</v>
      </c>
      <c r="I1716" s="4" t="s">
        <v>38917</v>
      </c>
      <c r="J1716" s="2">
        <v>45221</v>
      </c>
      <c r="K1716" s="1" t="s">
        <v>41835</v>
      </c>
      <c r="L1716" s="1" t="s">
        <v>730</v>
      </c>
      <c r="M1716" s="1" t="s">
        <v>1296</v>
      </c>
    </row>
    <row r="1717" spans="1:13" ht="14.25" hidden="1" customHeight="1" x14ac:dyDescent="0.25">
      <c r="A1717" s="4" t="s">
        <v>39238</v>
      </c>
      <c r="B1717" s="4" t="s">
        <v>32860</v>
      </c>
      <c r="C1717" s="4" t="s">
        <v>36717</v>
      </c>
      <c r="D1717" s="8">
        <v>4</v>
      </c>
      <c r="E1717" s="6">
        <f>_xlfn.XLOOKUP(C1717,Products!$A:$A,Products!$E:$E,0,0)</f>
        <v>1604.28</v>
      </c>
      <c r="F1717" s="6">
        <f t="shared" si="52"/>
        <v>6417.12</v>
      </c>
      <c r="G1717" s="6">
        <v>2468.44</v>
      </c>
      <c r="H1717" s="6">
        <f t="shared" si="53"/>
        <v>-3948.68</v>
      </c>
      <c r="I1717" s="4" t="s">
        <v>38938</v>
      </c>
      <c r="J1717" s="2">
        <v>43949</v>
      </c>
      <c r="K1717" s="1" t="s">
        <v>23081</v>
      </c>
      <c r="L1717" s="1" t="s">
        <v>516</v>
      </c>
      <c r="M1717" s="1" t="s">
        <v>5097</v>
      </c>
    </row>
    <row r="1718" spans="1:13" ht="14.25" hidden="1" customHeight="1" x14ac:dyDescent="0.25">
      <c r="A1718" s="4" t="s">
        <v>41838</v>
      </c>
      <c r="B1718" s="4" t="s">
        <v>7857</v>
      </c>
      <c r="C1718" s="4" t="s">
        <v>38751</v>
      </c>
      <c r="D1718" s="8">
        <v>3</v>
      </c>
      <c r="E1718" s="6">
        <f>_xlfn.XLOOKUP(C1718,Products!$A:$A,Products!$E:$E,0,0)</f>
        <v>465.73</v>
      </c>
      <c r="F1718" s="6">
        <f t="shared" si="52"/>
        <v>1397.19</v>
      </c>
      <c r="G1718" s="6">
        <v>4196.1000000000004</v>
      </c>
      <c r="H1718" s="6">
        <f t="shared" si="53"/>
        <v>2798.9100000000003</v>
      </c>
      <c r="I1718" s="4" t="s">
        <v>38919</v>
      </c>
      <c r="J1718" s="2">
        <v>45145</v>
      </c>
      <c r="K1718" s="1" t="s">
        <v>41839</v>
      </c>
      <c r="L1718" s="1" t="s">
        <v>280</v>
      </c>
      <c r="M1718" s="1" t="s">
        <v>362</v>
      </c>
    </row>
    <row r="1719" spans="1:13" ht="14.25" hidden="1" customHeight="1" x14ac:dyDescent="0.25">
      <c r="A1719" s="4" t="s">
        <v>41840</v>
      </c>
      <c r="B1719" s="4" t="s">
        <v>16046</v>
      </c>
      <c r="C1719" s="4" t="s">
        <v>35173</v>
      </c>
      <c r="D1719" s="8">
        <v>4</v>
      </c>
      <c r="E1719" s="6">
        <f>_xlfn.XLOOKUP(C1719,Products!$A:$A,Products!$E:$E,0,0)</f>
        <v>1952.47</v>
      </c>
      <c r="F1719" s="6">
        <f t="shared" si="52"/>
        <v>7809.88</v>
      </c>
      <c r="G1719" s="6">
        <v>3413.78</v>
      </c>
      <c r="H1719" s="6">
        <f t="shared" si="53"/>
        <v>-4396.1000000000004</v>
      </c>
      <c r="I1719" s="4" t="s">
        <v>38938</v>
      </c>
      <c r="J1719" s="2">
        <v>44862</v>
      </c>
      <c r="K1719" s="1" t="s">
        <v>41841</v>
      </c>
      <c r="L1719" s="1" t="s">
        <v>194</v>
      </c>
      <c r="M1719" s="1" t="s">
        <v>627</v>
      </c>
    </row>
    <row r="1720" spans="1:13" ht="14.25" hidden="1" customHeight="1" x14ac:dyDescent="0.25">
      <c r="A1720" s="4" t="s">
        <v>41842</v>
      </c>
      <c r="B1720" s="4" t="s">
        <v>29322</v>
      </c>
      <c r="C1720" s="4" t="s">
        <v>38822</v>
      </c>
      <c r="D1720" s="8">
        <v>3</v>
      </c>
      <c r="E1720" s="6">
        <f>_xlfn.XLOOKUP(C1720,Products!$A:$A,Products!$E:$E,0,0)</f>
        <v>1116.3800000000001</v>
      </c>
      <c r="F1720" s="6">
        <f t="shared" si="52"/>
        <v>3349.1400000000003</v>
      </c>
      <c r="G1720" s="6">
        <v>2629.8</v>
      </c>
      <c r="H1720" s="6">
        <f t="shared" si="53"/>
        <v>-719.34000000000015</v>
      </c>
      <c r="I1720" s="4" t="s">
        <v>38919</v>
      </c>
      <c r="J1720" s="2">
        <v>45422</v>
      </c>
      <c r="K1720" s="1" t="s">
        <v>41843</v>
      </c>
      <c r="L1720" s="1" t="s">
        <v>337</v>
      </c>
      <c r="M1720" s="1" t="s">
        <v>484</v>
      </c>
    </row>
    <row r="1721" spans="1:13" ht="14.25" hidden="1" customHeight="1" x14ac:dyDescent="0.25">
      <c r="A1721" s="4" t="s">
        <v>41844</v>
      </c>
      <c r="B1721" s="4" t="s">
        <v>13433</v>
      </c>
      <c r="C1721" s="4" t="s">
        <v>37801</v>
      </c>
      <c r="D1721" s="8">
        <v>5</v>
      </c>
      <c r="E1721" s="6">
        <f>_xlfn.XLOOKUP(C1721,Products!$A:$A,Products!$E:$E,0,0)</f>
        <v>1797.66</v>
      </c>
      <c r="F1721" s="6">
        <f t="shared" si="52"/>
        <v>8988.3000000000011</v>
      </c>
      <c r="G1721" s="6">
        <v>4018.95</v>
      </c>
      <c r="H1721" s="6">
        <f t="shared" si="53"/>
        <v>-4969.3500000000013</v>
      </c>
      <c r="I1721" s="4" t="s">
        <v>38924</v>
      </c>
      <c r="J1721" s="2">
        <v>44527</v>
      </c>
      <c r="K1721" s="1" t="s">
        <v>41845</v>
      </c>
      <c r="L1721" s="1" t="s">
        <v>1392</v>
      </c>
      <c r="M1721" s="1" t="s">
        <v>784</v>
      </c>
    </row>
    <row r="1722" spans="1:13" ht="14.25" hidden="1" customHeight="1" x14ac:dyDescent="0.25">
      <c r="A1722" s="4" t="s">
        <v>41846</v>
      </c>
      <c r="B1722" s="4" t="s">
        <v>17187</v>
      </c>
      <c r="C1722" s="4" t="s">
        <v>35183</v>
      </c>
      <c r="D1722" s="8">
        <v>5</v>
      </c>
      <c r="E1722" s="6">
        <f>_xlfn.XLOOKUP(C1722,Products!$A:$A,Products!$E:$E,0,0)</f>
        <v>1928.43</v>
      </c>
      <c r="F1722" s="6">
        <f t="shared" si="52"/>
        <v>9642.15</v>
      </c>
      <c r="G1722" s="6">
        <v>550.35</v>
      </c>
      <c r="H1722" s="6">
        <f t="shared" si="53"/>
        <v>-9091.7999999999993</v>
      </c>
      <c r="I1722" s="4" t="s">
        <v>38917</v>
      </c>
      <c r="J1722" s="2">
        <v>44837</v>
      </c>
      <c r="K1722" s="1" t="s">
        <v>41847</v>
      </c>
      <c r="L1722" s="1" t="s">
        <v>1392</v>
      </c>
      <c r="M1722" s="1" t="s">
        <v>346</v>
      </c>
    </row>
    <row r="1723" spans="1:13" ht="14.25" hidden="1" customHeight="1" x14ac:dyDescent="0.25">
      <c r="A1723" s="4" t="s">
        <v>55139</v>
      </c>
      <c r="B1723" s="4" t="s">
        <v>6095</v>
      </c>
      <c r="C1723" s="4" t="s">
        <v>36069</v>
      </c>
      <c r="D1723" s="8">
        <v>5</v>
      </c>
      <c r="E1723" s="6">
        <f>_xlfn.XLOOKUP(C1723,Products!$A:$A,Products!$E:$E,0,0)</f>
        <v>1909.33</v>
      </c>
      <c r="F1723" s="6">
        <f t="shared" si="52"/>
        <v>9546.65</v>
      </c>
      <c r="G1723" s="6">
        <v>4099.1899999999996</v>
      </c>
      <c r="H1723" s="6">
        <f t="shared" si="53"/>
        <v>-5447.46</v>
      </c>
      <c r="I1723" s="4" t="s">
        <v>38924</v>
      </c>
      <c r="J1723" s="2">
        <v>43949</v>
      </c>
      <c r="K1723" s="1" t="s">
        <v>6252</v>
      </c>
      <c r="L1723" s="1" t="s">
        <v>194</v>
      </c>
      <c r="M1723" s="1" t="s">
        <v>2931</v>
      </c>
    </row>
    <row r="1724" spans="1:13" ht="14.25" hidden="1" customHeight="1" x14ac:dyDescent="0.25">
      <c r="A1724" s="4" t="s">
        <v>41849</v>
      </c>
      <c r="B1724" s="4" t="s">
        <v>11207</v>
      </c>
      <c r="C1724" s="4" t="s">
        <v>35628</v>
      </c>
      <c r="D1724" s="8">
        <v>2</v>
      </c>
      <c r="E1724" s="6">
        <f>_xlfn.XLOOKUP(C1724,Products!$A:$A,Products!$E:$E,0,0)</f>
        <v>7.94</v>
      </c>
      <c r="F1724" s="6">
        <f t="shared" si="52"/>
        <v>15.88</v>
      </c>
      <c r="G1724" s="6">
        <v>4061.55</v>
      </c>
      <c r="H1724" s="6">
        <f t="shared" si="53"/>
        <v>4045.67</v>
      </c>
      <c r="I1724" s="4" t="s">
        <v>38924</v>
      </c>
      <c r="J1724" s="2">
        <v>45051</v>
      </c>
      <c r="K1724" s="1" t="s">
        <v>41850</v>
      </c>
      <c r="L1724" s="1" t="s">
        <v>167</v>
      </c>
      <c r="M1724" s="1" t="s">
        <v>667</v>
      </c>
    </row>
    <row r="1725" spans="1:13" ht="14.25" hidden="1" customHeight="1" x14ac:dyDescent="0.25">
      <c r="A1725" s="4" t="s">
        <v>41851</v>
      </c>
      <c r="B1725" s="4" t="s">
        <v>5156</v>
      </c>
      <c r="C1725" s="4" t="s">
        <v>35121</v>
      </c>
      <c r="D1725" s="8">
        <v>1</v>
      </c>
      <c r="E1725" s="6">
        <f>_xlfn.XLOOKUP(C1725,Products!$A:$A,Products!$E:$E,0,0)</f>
        <v>1193.07</v>
      </c>
      <c r="F1725" s="6">
        <f t="shared" si="52"/>
        <v>1193.07</v>
      </c>
      <c r="G1725" s="6">
        <v>494.87</v>
      </c>
      <c r="H1725" s="6">
        <f t="shared" si="53"/>
        <v>-698.19999999999993</v>
      </c>
      <c r="I1725" s="4" t="s">
        <v>38917</v>
      </c>
      <c r="J1725" s="2">
        <v>44516</v>
      </c>
      <c r="K1725" s="1" t="s">
        <v>20022</v>
      </c>
      <c r="L1725" s="1" t="s">
        <v>246</v>
      </c>
      <c r="M1725" s="1" t="s">
        <v>3145</v>
      </c>
    </row>
    <row r="1726" spans="1:13" ht="14.25" hidden="1" customHeight="1" x14ac:dyDescent="0.25">
      <c r="A1726" s="4" t="s">
        <v>59889</v>
      </c>
      <c r="B1726" s="4" t="s">
        <v>33279</v>
      </c>
      <c r="C1726" s="4" t="s">
        <v>36605</v>
      </c>
      <c r="D1726" s="8">
        <v>3</v>
      </c>
      <c r="E1726" s="6">
        <f>_xlfn.XLOOKUP(C1726,Products!$A:$A,Products!$E:$E,0,0)</f>
        <v>1485.13</v>
      </c>
      <c r="F1726" s="6">
        <f t="shared" si="52"/>
        <v>4455.3900000000003</v>
      </c>
      <c r="G1726" s="6">
        <v>2135.88</v>
      </c>
      <c r="H1726" s="6">
        <f t="shared" si="53"/>
        <v>-2319.5100000000002</v>
      </c>
      <c r="I1726" s="4" t="s">
        <v>38917</v>
      </c>
      <c r="J1726" s="2">
        <v>43949</v>
      </c>
      <c r="K1726" s="1" t="s">
        <v>59890</v>
      </c>
      <c r="L1726" s="1" t="s">
        <v>1440</v>
      </c>
      <c r="M1726" s="1" t="s">
        <v>484</v>
      </c>
    </row>
    <row r="1727" spans="1:13" ht="14.25" hidden="1" customHeight="1" x14ac:dyDescent="0.25">
      <c r="A1727" s="4" t="s">
        <v>41854</v>
      </c>
      <c r="B1727" s="4" t="s">
        <v>17758</v>
      </c>
      <c r="C1727" s="4" t="s">
        <v>37423</v>
      </c>
      <c r="D1727" s="8">
        <v>2</v>
      </c>
      <c r="E1727" s="6">
        <f>_xlfn.XLOOKUP(C1727,Products!$A:$A,Products!$E:$E,0,0)</f>
        <v>1962.17</v>
      </c>
      <c r="F1727" s="6">
        <f t="shared" si="52"/>
        <v>3924.34</v>
      </c>
      <c r="G1727" s="6">
        <v>4441.6400000000003</v>
      </c>
      <c r="H1727" s="6">
        <f t="shared" si="53"/>
        <v>517.30000000000018</v>
      </c>
      <c r="I1727" s="4" t="s">
        <v>38938</v>
      </c>
      <c r="J1727" s="2">
        <v>45540</v>
      </c>
      <c r="K1727" s="1" t="s">
        <v>41855</v>
      </c>
      <c r="L1727" s="1" t="s">
        <v>1069</v>
      </c>
      <c r="M1727" s="1" t="s">
        <v>7959</v>
      </c>
    </row>
    <row r="1728" spans="1:13" ht="14.25" hidden="1" customHeight="1" x14ac:dyDescent="0.25">
      <c r="A1728" s="4" t="s">
        <v>41856</v>
      </c>
      <c r="B1728" s="4" t="s">
        <v>21136</v>
      </c>
      <c r="C1728" s="4" t="s">
        <v>34719</v>
      </c>
      <c r="D1728" s="8">
        <v>1</v>
      </c>
      <c r="E1728" s="6">
        <f>_xlfn.XLOOKUP(C1728,Products!$A:$A,Products!$E:$E,0,0)</f>
        <v>1872.79</v>
      </c>
      <c r="F1728" s="6">
        <f t="shared" si="52"/>
        <v>1872.79</v>
      </c>
      <c r="G1728" s="6">
        <v>3924.24</v>
      </c>
      <c r="H1728" s="6">
        <f t="shared" si="53"/>
        <v>2051.4499999999998</v>
      </c>
      <c r="I1728" s="4" t="s">
        <v>38930</v>
      </c>
      <c r="J1728" s="2">
        <v>44218</v>
      </c>
      <c r="K1728" s="1" t="s">
        <v>41857</v>
      </c>
      <c r="L1728" s="1" t="s">
        <v>34</v>
      </c>
      <c r="M1728" s="1" t="s">
        <v>1070</v>
      </c>
    </row>
    <row r="1729" spans="1:13" ht="14.25" hidden="1" customHeight="1" x14ac:dyDescent="0.25">
      <c r="A1729" s="4" t="s">
        <v>41858</v>
      </c>
      <c r="B1729" s="4" t="s">
        <v>1109</v>
      </c>
      <c r="C1729" s="4" t="s">
        <v>38668</v>
      </c>
      <c r="D1729" s="8">
        <v>5</v>
      </c>
      <c r="E1729" s="6">
        <f>_xlfn.XLOOKUP(C1729,Products!$A:$A,Products!$E:$E,0,0)</f>
        <v>853.09</v>
      </c>
      <c r="F1729" s="6">
        <f t="shared" si="52"/>
        <v>4265.45</v>
      </c>
      <c r="G1729" s="6">
        <v>4386.72</v>
      </c>
      <c r="H1729" s="6">
        <f t="shared" si="53"/>
        <v>121.27000000000044</v>
      </c>
      <c r="I1729" s="4" t="s">
        <v>38919</v>
      </c>
      <c r="J1729" s="2">
        <v>44656</v>
      </c>
      <c r="K1729" s="1" t="s">
        <v>33008</v>
      </c>
      <c r="L1729" s="1" t="s">
        <v>426</v>
      </c>
      <c r="M1729" s="1" t="s">
        <v>43</v>
      </c>
    </row>
    <row r="1730" spans="1:13" ht="14.25" hidden="1" customHeight="1" x14ac:dyDescent="0.25">
      <c r="A1730" s="4" t="s">
        <v>41859</v>
      </c>
      <c r="B1730" s="4" t="s">
        <v>22780</v>
      </c>
      <c r="C1730" s="4" t="s">
        <v>38122</v>
      </c>
      <c r="D1730" s="8">
        <v>1</v>
      </c>
      <c r="E1730" s="6">
        <f>_xlfn.XLOOKUP(C1730,Products!$A:$A,Products!$E:$E,0,0)</f>
        <v>1558.1</v>
      </c>
      <c r="F1730" s="6">
        <f t="shared" ref="F1730:F1793" si="54">E1730*D1730</f>
        <v>1558.1</v>
      </c>
      <c r="G1730" s="6">
        <v>720.64</v>
      </c>
      <c r="H1730" s="6">
        <f t="shared" ref="H1730:H1793" si="55">G1730-F1730</f>
        <v>-837.45999999999992</v>
      </c>
      <c r="I1730" s="4" t="s">
        <v>38917</v>
      </c>
      <c r="J1730" s="2">
        <v>45085</v>
      </c>
      <c r="K1730" s="1" t="s">
        <v>13634</v>
      </c>
      <c r="L1730" s="1" t="s">
        <v>131</v>
      </c>
      <c r="M1730" s="1" t="s">
        <v>1473</v>
      </c>
    </row>
    <row r="1731" spans="1:13" ht="14.25" hidden="1" customHeight="1" x14ac:dyDescent="0.25">
      <c r="A1731" s="4" t="s">
        <v>41860</v>
      </c>
      <c r="B1731" s="4" t="s">
        <v>17772</v>
      </c>
      <c r="C1731" s="4" t="s">
        <v>35821</v>
      </c>
      <c r="D1731" s="8">
        <v>1</v>
      </c>
      <c r="E1731" s="6">
        <f>_xlfn.XLOOKUP(C1731,Products!$A:$A,Products!$E:$E,0,0)</f>
        <v>231.02</v>
      </c>
      <c r="F1731" s="6">
        <f t="shared" si="54"/>
        <v>231.02</v>
      </c>
      <c r="G1731" s="6">
        <v>117.6</v>
      </c>
      <c r="H1731" s="6">
        <f t="shared" si="55"/>
        <v>-113.42000000000002</v>
      </c>
      <c r="I1731" s="4" t="s">
        <v>38930</v>
      </c>
      <c r="J1731" s="2">
        <v>45122</v>
      </c>
      <c r="K1731" s="1" t="s">
        <v>41861</v>
      </c>
      <c r="L1731" s="1" t="s">
        <v>280</v>
      </c>
      <c r="M1731" s="1" t="s">
        <v>476</v>
      </c>
    </row>
    <row r="1732" spans="1:13" ht="14.25" hidden="1" customHeight="1" x14ac:dyDescent="0.25">
      <c r="A1732" s="4" t="s">
        <v>61771</v>
      </c>
      <c r="B1732" s="4" t="s">
        <v>29408</v>
      </c>
      <c r="C1732" s="4" t="s">
        <v>38617</v>
      </c>
      <c r="D1732" s="8">
        <v>5</v>
      </c>
      <c r="E1732" s="6">
        <f>_xlfn.XLOOKUP(C1732,Products!$A:$A,Products!$E:$E,0,0)</f>
        <v>1131</v>
      </c>
      <c r="F1732" s="6">
        <f t="shared" si="54"/>
        <v>5655</v>
      </c>
      <c r="G1732" s="6">
        <v>750.18</v>
      </c>
      <c r="H1732" s="6">
        <f t="shared" si="55"/>
        <v>-4904.82</v>
      </c>
      <c r="I1732" s="4" t="s">
        <v>38919</v>
      </c>
      <c r="J1732" s="2">
        <v>43949</v>
      </c>
      <c r="K1732" s="1" t="s">
        <v>61772</v>
      </c>
      <c r="L1732" s="1" t="s">
        <v>1408</v>
      </c>
      <c r="M1732" s="1" t="s">
        <v>754</v>
      </c>
    </row>
    <row r="1733" spans="1:13" ht="14.25" hidden="1" customHeight="1" x14ac:dyDescent="0.25">
      <c r="A1733" s="4" t="s">
        <v>41864</v>
      </c>
      <c r="B1733" s="4" t="s">
        <v>13508</v>
      </c>
      <c r="C1733" s="4" t="s">
        <v>35334</v>
      </c>
      <c r="D1733" s="8">
        <v>1</v>
      </c>
      <c r="E1733" s="6">
        <f>_xlfn.XLOOKUP(C1733,Products!$A:$A,Products!$E:$E,0,0)</f>
        <v>1454.16</v>
      </c>
      <c r="F1733" s="6">
        <f t="shared" si="54"/>
        <v>1454.16</v>
      </c>
      <c r="G1733" s="6">
        <v>200.9</v>
      </c>
      <c r="H1733" s="6">
        <f t="shared" si="55"/>
        <v>-1253.26</v>
      </c>
      <c r="I1733" s="4" t="s">
        <v>38924</v>
      </c>
      <c r="J1733" s="2">
        <v>44477</v>
      </c>
      <c r="K1733" s="1" t="s">
        <v>4058</v>
      </c>
      <c r="L1733" s="1" t="s">
        <v>682</v>
      </c>
      <c r="M1733" s="1" t="s">
        <v>43</v>
      </c>
    </row>
    <row r="1734" spans="1:13" ht="14.25" hidden="1" customHeight="1" x14ac:dyDescent="0.25">
      <c r="A1734" s="4" t="s">
        <v>41865</v>
      </c>
      <c r="B1734" s="4" t="s">
        <v>12384</v>
      </c>
      <c r="C1734" s="4" t="s">
        <v>36891</v>
      </c>
      <c r="D1734" s="8">
        <v>2</v>
      </c>
      <c r="E1734" s="6">
        <f>_xlfn.XLOOKUP(C1734,Products!$A:$A,Products!$E:$E,0,0)</f>
        <v>239.6</v>
      </c>
      <c r="F1734" s="6">
        <f t="shared" si="54"/>
        <v>479.2</v>
      </c>
      <c r="G1734" s="6">
        <v>2915.05</v>
      </c>
      <c r="H1734" s="6">
        <f t="shared" si="55"/>
        <v>2435.8500000000004</v>
      </c>
      <c r="I1734" s="4" t="s">
        <v>38938</v>
      </c>
      <c r="J1734" s="2">
        <v>44387</v>
      </c>
      <c r="K1734" s="1" t="s">
        <v>41866</v>
      </c>
      <c r="L1734" s="1" t="s">
        <v>51</v>
      </c>
      <c r="M1734" s="1" t="s">
        <v>691</v>
      </c>
    </row>
    <row r="1735" spans="1:13" ht="14.25" customHeight="1" x14ac:dyDescent="0.25">
      <c r="A1735" s="4" t="s">
        <v>42380</v>
      </c>
      <c r="B1735" s="4" t="s">
        <v>31270</v>
      </c>
      <c r="C1735" s="4" t="s">
        <v>37251</v>
      </c>
      <c r="D1735" s="8">
        <v>2</v>
      </c>
      <c r="E1735" s="17">
        <f>_xlfn.XLOOKUP(C1735,Products!$A:$A,Products!$E:$E,0,0)</f>
        <v>1904.16</v>
      </c>
      <c r="F1735" s="6">
        <f t="shared" si="54"/>
        <v>3808.32</v>
      </c>
      <c r="G1735" s="6">
        <v>2335.5300000000002</v>
      </c>
      <c r="H1735" s="6">
        <f t="shared" si="55"/>
        <v>-1472.79</v>
      </c>
      <c r="I1735" s="4" t="s">
        <v>38938</v>
      </c>
      <c r="J1735" s="2">
        <v>45734</v>
      </c>
      <c r="K1735" s="1" t="s">
        <v>42381</v>
      </c>
      <c r="L1735" s="1" t="s">
        <v>113</v>
      </c>
      <c r="M1735" s="1" t="s">
        <v>5190</v>
      </c>
    </row>
    <row r="1736" spans="1:13" ht="14.25" hidden="1" customHeight="1" x14ac:dyDescent="0.25">
      <c r="A1736" s="4" t="s">
        <v>62691</v>
      </c>
      <c r="B1736" s="4" t="s">
        <v>25764</v>
      </c>
      <c r="C1736" s="4" t="s">
        <v>38703</v>
      </c>
      <c r="D1736" s="8">
        <v>5</v>
      </c>
      <c r="E1736" s="6">
        <f>_xlfn.XLOOKUP(C1736,Products!$A:$A,Products!$E:$E,0,0)</f>
        <v>664.26</v>
      </c>
      <c r="F1736" s="6">
        <f t="shared" si="54"/>
        <v>3321.3</v>
      </c>
      <c r="G1736" s="6">
        <v>107.18</v>
      </c>
      <c r="H1736" s="6">
        <f t="shared" si="55"/>
        <v>-3214.1200000000003</v>
      </c>
      <c r="I1736" s="4" t="s">
        <v>38938</v>
      </c>
      <c r="J1736" s="2">
        <v>43949</v>
      </c>
      <c r="K1736" s="1" t="s">
        <v>42803</v>
      </c>
      <c r="L1736" s="1" t="s">
        <v>219</v>
      </c>
      <c r="M1736" s="1" t="s">
        <v>305</v>
      </c>
    </row>
    <row r="1737" spans="1:13" ht="14.25" hidden="1" customHeight="1" x14ac:dyDescent="0.25">
      <c r="A1737" s="4" t="s">
        <v>41871</v>
      </c>
      <c r="B1737" s="4" t="s">
        <v>18767</v>
      </c>
      <c r="C1737" s="4" t="s">
        <v>38175</v>
      </c>
      <c r="D1737" s="8">
        <v>5</v>
      </c>
      <c r="E1737" s="6">
        <f>_xlfn.XLOOKUP(C1737,Products!$A:$A,Products!$E:$E,0,0)</f>
        <v>907.55</v>
      </c>
      <c r="F1737" s="6">
        <f t="shared" si="54"/>
        <v>4537.75</v>
      </c>
      <c r="G1737" s="6">
        <v>592.22</v>
      </c>
      <c r="H1737" s="6">
        <f t="shared" si="55"/>
        <v>-3945.5299999999997</v>
      </c>
      <c r="I1737" s="4" t="s">
        <v>38917</v>
      </c>
      <c r="J1737" s="2">
        <v>44321</v>
      </c>
      <c r="K1737" s="1" t="s">
        <v>41872</v>
      </c>
      <c r="L1737" s="1" t="s">
        <v>492</v>
      </c>
      <c r="M1737" s="1" t="s">
        <v>831</v>
      </c>
    </row>
    <row r="1738" spans="1:13" ht="14.25" hidden="1" customHeight="1" x14ac:dyDescent="0.25">
      <c r="A1738" s="4" t="s">
        <v>41873</v>
      </c>
      <c r="B1738" s="4" t="s">
        <v>23172</v>
      </c>
      <c r="C1738" s="4" t="s">
        <v>36480</v>
      </c>
      <c r="D1738" s="8">
        <v>1</v>
      </c>
      <c r="E1738" s="6">
        <f>_xlfn.XLOOKUP(C1738,Products!$A:$A,Products!$E:$E,0,0)</f>
        <v>1495.01</v>
      </c>
      <c r="F1738" s="6">
        <f t="shared" si="54"/>
        <v>1495.01</v>
      </c>
      <c r="G1738" s="6">
        <v>1394.48</v>
      </c>
      <c r="H1738" s="6">
        <f t="shared" si="55"/>
        <v>-100.52999999999997</v>
      </c>
      <c r="I1738" s="4" t="s">
        <v>38924</v>
      </c>
      <c r="J1738" s="2">
        <v>44836</v>
      </c>
      <c r="K1738" s="1" t="s">
        <v>17198</v>
      </c>
      <c r="L1738" s="1" t="s">
        <v>280</v>
      </c>
      <c r="M1738" s="1" t="s">
        <v>61</v>
      </c>
    </row>
    <row r="1739" spans="1:13" ht="14.25" customHeight="1" x14ac:dyDescent="0.25">
      <c r="A1739" s="4" t="s">
        <v>46645</v>
      </c>
      <c r="B1739" s="4" t="s">
        <v>19</v>
      </c>
      <c r="C1739" s="4" t="s">
        <v>37313</v>
      </c>
      <c r="D1739" s="8">
        <v>1</v>
      </c>
      <c r="E1739" s="17">
        <f>_xlfn.XLOOKUP(C1739,Products!$A:$A,Products!$E:$E,0,0)</f>
        <v>1237.3</v>
      </c>
      <c r="F1739" s="6">
        <f t="shared" si="54"/>
        <v>1237.3</v>
      </c>
      <c r="G1739" s="6">
        <v>3100.23</v>
      </c>
      <c r="H1739" s="6">
        <f t="shared" si="55"/>
        <v>1862.93</v>
      </c>
      <c r="I1739" s="4" t="s">
        <v>38917</v>
      </c>
      <c r="J1739" s="2">
        <v>45734</v>
      </c>
      <c r="K1739" s="1" t="s">
        <v>46646</v>
      </c>
      <c r="L1739" s="1" t="s">
        <v>176</v>
      </c>
      <c r="M1739" s="1" t="s">
        <v>443</v>
      </c>
    </row>
    <row r="1740" spans="1:13" ht="14.25" hidden="1" customHeight="1" x14ac:dyDescent="0.25">
      <c r="A1740" s="4" t="s">
        <v>41875</v>
      </c>
      <c r="B1740" s="4" t="s">
        <v>8965</v>
      </c>
      <c r="C1740" s="4" t="s">
        <v>38052</v>
      </c>
      <c r="D1740" s="8">
        <v>2</v>
      </c>
      <c r="E1740" s="6">
        <f>_xlfn.XLOOKUP(C1740,Products!$A:$A,Products!$E:$E,0,0)</f>
        <v>1670.53</v>
      </c>
      <c r="F1740" s="6">
        <f t="shared" si="54"/>
        <v>3341.06</v>
      </c>
      <c r="G1740" s="6">
        <v>2856.82</v>
      </c>
      <c r="H1740" s="6">
        <f t="shared" si="55"/>
        <v>-484.23999999999978</v>
      </c>
      <c r="I1740" s="4" t="s">
        <v>38919</v>
      </c>
      <c r="J1740" s="2">
        <v>44429</v>
      </c>
      <c r="K1740" s="1" t="s">
        <v>41876</v>
      </c>
      <c r="L1740" s="1" t="s">
        <v>34</v>
      </c>
      <c r="M1740" s="1" t="s">
        <v>1115</v>
      </c>
    </row>
    <row r="1741" spans="1:13" ht="14.25" hidden="1" customHeight="1" x14ac:dyDescent="0.25">
      <c r="A1741" s="4" t="s">
        <v>41877</v>
      </c>
      <c r="B1741" s="4" t="s">
        <v>15899</v>
      </c>
      <c r="C1741" s="4" t="s">
        <v>38507</v>
      </c>
      <c r="D1741" s="8">
        <v>4</v>
      </c>
      <c r="E1741" s="6">
        <f>_xlfn.XLOOKUP(C1741,Products!$A:$A,Products!$E:$E,0,0)</f>
        <v>553.67999999999995</v>
      </c>
      <c r="F1741" s="6">
        <f t="shared" si="54"/>
        <v>2214.7199999999998</v>
      </c>
      <c r="G1741" s="6">
        <v>3961.78</v>
      </c>
      <c r="H1741" s="6">
        <f t="shared" si="55"/>
        <v>1747.0600000000004</v>
      </c>
      <c r="I1741" s="4" t="s">
        <v>38924</v>
      </c>
      <c r="J1741" s="2">
        <v>44690</v>
      </c>
      <c r="K1741" s="1" t="s">
        <v>41878</v>
      </c>
      <c r="L1741" s="1" t="s">
        <v>587</v>
      </c>
      <c r="M1741" s="1" t="s">
        <v>2874</v>
      </c>
    </row>
    <row r="1742" spans="1:13" ht="14.25" hidden="1" customHeight="1" x14ac:dyDescent="0.25">
      <c r="A1742" s="4" t="s">
        <v>41879</v>
      </c>
      <c r="B1742" s="4" t="s">
        <v>872</v>
      </c>
      <c r="C1742" s="4" t="s">
        <v>37484</v>
      </c>
      <c r="D1742" s="8">
        <v>5</v>
      </c>
      <c r="E1742" s="6">
        <f>_xlfn.XLOOKUP(C1742,Products!$A:$A,Products!$E:$E,0,0)</f>
        <v>1119.42</v>
      </c>
      <c r="F1742" s="6">
        <f t="shared" si="54"/>
        <v>5597.1</v>
      </c>
      <c r="G1742" s="6">
        <v>314.11</v>
      </c>
      <c r="H1742" s="6">
        <f t="shared" si="55"/>
        <v>-5282.9900000000007</v>
      </c>
      <c r="I1742" s="4" t="s">
        <v>38930</v>
      </c>
      <c r="J1742" s="2">
        <v>45070</v>
      </c>
      <c r="K1742" s="1" t="s">
        <v>41880</v>
      </c>
      <c r="L1742" s="1" t="s">
        <v>228</v>
      </c>
      <c r="M1742" s="1" t="s">
        <v>1198</v>
      </c>
    </row>
    <row r="1743" spans="1:13" ht="14.25" hidden="1" customHeight="1" x14ac:dyDescent="0.25">
      <c r="A1743" s="4" t="s">
        <v>41881</v>
      </c>
      <c r="B1743" s="4" t="s">
        <v>6157</v>
      </c>
      <c r="C1743" s="4" t="s">
        <v>38156</v>
      </c>
      <c r="D1743" s="8">
        <v>1</v>
      </c>
      <c r="E1743" s="6">
        <f>_xlfn.XLOOKUP(C1743,Products!$A:$A,Products!$E:$E,0,0)</f>
        <v>1732.28</v>
      </c>
      <c r="F1743" s="6">
        <f t="shared" si="54"/>
        <v>1732.28</v>
      </c>
      <c r="G1743" s="6">
        <v>1046.6600000000001</v>
      </c>
      <c r="H1743" s="6">
        <f t="shared" si="55"/>
        <v>-685.61999999999989</v>
      </c>
      <c r="I1743" s="4" t="s">
        <v>38917</v>
      </c>
      <c r="J1743" s="2">
        <v>44941</v>
      </c>
      <c r="K1743" s="1" t="s">
        <v>41882</v>
      </c>
      <c r="L1743" s="1" t="s">
        <v>956</v>
      </c>
      <c r="M1743" s="1" t="s">
        <v>61</v>
      </c>
    </row>
    <row r="1744" spans="1:13" ht="14.25" hidden="1" customHeight="1" x14ac:dyDescent="0.25">
      <c r="A1744" s="4" t="s">
        <v>41883</v>
      </c>
      <c r="B1744" s="4" t="s">
        <v>13071</v>
      </c>
      <c r="C1744" s="4" t="s">
        <v>38194</v>
      </c>
      <c r="D1744" s="8">
        <v>3</v>
      </c>
      <c r="E1744" s="6">
        <f>_xlfn.XLOOKUP(C1744,Products!$A:$A,Products!$E:$E,0,0)</f>
        <v>1025.6600000000001</v>
      </c>
      <c r="F1744" s="6">
        <f t="shared" si="54"/>
        <v>3076.9800000000005</v>
      </c>
      <c r="G1744" s="6">
        <v>3692.4</v>
      </c>
      <c r="H1744" s="6">
        <f t="shared" si="55"/>
        <v>615.41999999999962</v>
      </c>
      <c r="I1744" s="4" t="s">
        <v>38924</v>
      </c>
      <c r="J1744" s="2">
        <v>45008</v>
      </c>
      <c r="K1744" s="1" t="s">
        <v>33560</v>
      </c>
      <c r="L1744" s="1" t="s">
        <v>228</v>
      </c>
      <c r="M1744" s="1" t="s">
        <v>452</v>
      </c>
    </row>
    <row r="1745" spans="1:13" ht="14.25" hidden="1" customHeight="1" x14ac:dyDescent="0.25">
      <c r="A1745" s="4" t="s">
        <v>41884</v>
      </c>
      <c r="B1745" s="4" t="s">
        <v>29144</v>
      </c>
      <c r="C1745" s="4" t="s">
        <v>37017</v>
      </c>
      <c r="D1745" s="8">
        <v>3</v>
      </c>
      <c r="E1745" s="6">
        <f>_xlfn.XLOOKUP(C1745,Products!$A:$A,Products!$E:$E,0,0)</f>
        <v>1823.24</v>
      </c>
      <c r="F1745" s="6">
        <f t="shared" si="54"/>
        <v>5469.72</v>
      </c>
      <c r="G1745" s="6">
        <v>2952.38</v>
      </c>
      <c r="H1745" s="6">
        <f t="shared" si="55"/>
        <v>-2517.34</v>
      </c>
      <c r="I1745" s="4" t="s">
        <v>38930</v>
      </c>
      <c r="J1745" s="2">
        <v>45349</v>
      </c>
      <c r="K1745" s="1" t="s">
        <v>41885</v>
      </c>
      <c r="L1745" s="1" t="s">
        <v>237</v>
      </c>
      <c r="M1745" s="1" t="s">
        <v>12409</v>
      </c>
    </row>
    <row r="1746" spans="1:13" ht="14.25" hidden="1" customHeight="1" x14ac:dyDescent="0.25">
      <c r="A1746" s="4" t="s">
        <v>41886</v>
      </c>
      <c r="B1746" s="4" t="s">
        <v>19417</v>
      </c>
      <c r="C1746" s="4" t="s">
        <v>34959</v>
      </c>
      <c r="D1746" s="8">
        <v>3</v>
      </c>
      <c r="E1746" s="6">
        <f>_xlfn.XLOOKUP(C1746,Products!$A:$A,Products!$E:$E,0,0)</f>
        <v>1115.74</v>
      </c>
      <c r="F1746" s="6">
        <f t="shared" si="54"/>
        <v>3347.2200000000003</v>
      </c>
      <c r="G1746" s="6">
        <v>4040.24</v>
      </c>
      <c r="H1746" s="6">
        <f t="shared" si="55"/>
        <v>693.01999999999953</v>
      </c>
      <c r="I1746" s="4" t="s">
        <v>38917</v>
      </c>
      <c r="J1746" s="2">
        <v>44716</v>
      </c>
      <c r="K1746" s="1" t="s">
        <v>41887</v>
      </c>
      <c r="L1746" s="1" t="s">
        <v>587</v>
      </c>
      <c r="M1746" s="1" t="s">
        <v>484</v>
      </c>
    </row>
    <row r="1747" spans="1:13" ht="14.25" hidden="1" customHeight="1" x14ac:dyDescent="0.25">
      <c r="A1747" s="4" t="s">
        <v>41888</v>
      </c>
      <c r="B1747" s="4" t="s">
        <v>33668</v>
      </c>
      <c r="C1747" s="4" t="s">
        <v>35295</v>
      </c>
      <c r="D1747" s="8">
        <v>2</v>
      </c>
      <c r="E1747" s="6">
        <f>_xlfn.XLOOKUP(C1747,Products!$A:$A,Products!$E:$E,0,0)</f>
        <v>815.21</v>
      </c>
      <c r="F1747" s="6">
        <f t="shared" si="54"/>
        <v>1630.42</v>
      </c>
      <c r="G1747" s="6">
        <v>3610.32</v>
      </c>
      <c r="H1747" s="6">
        <f t="shared" si="55"/>
        <v>1979.9</v>
      </c>
      <c r="I1747" s="4" t="s">
        <v>38917</v>
      </c>
      <c r="J1747" s="2">
        <v>44476</v>
      </c>
      <c r="K1747" s="1" t="s">
        <v>41889</v>
      </c>
      <c r="L1747" s="1" t="s">
        <v>69</v>
      </c>
      <c r="M1747" s="1" t="s">
        <v>2406</v>
      </c>
    </row>
    <row r="1748" spans="1:13" ht="14.25" customHeight="1" x14ac:dyDescent="0.25">
      <c r="A1748" s="4" t="s">
        <v>46679</v>
      </c>
      <c r="B1748" s="4" t="s">
        <v>7377</v>
      </c>
      <c r="C1748" s="4" t="s">
        <v>35433</v>
      </c>
      <c r="D1748" s="8">
        <v>1</v>
      </c>
      <c r="E1748" s="17">
        <f>_xlfn.XLOOKUP(C1748,Products!$A:$A,Products!$E:$E,0,0)</f>
        <v>1816.97</v>
      </c>
      <c r="F1748" s="6">
        <f t="shared" si="54"/>
        <v>1816.97</v>
      </c>
      <c r="G1748" s="6">
        <v>485.76</v>
      </c>
      <c r="H1748" s="6">
        <f t="shared" si="55"/>
        <v>-1331.21</v>
      </c>
      <c r="I1748" s="4" t="s">
        <v>38938</v>
      </c>
      <c r="J1748" s="2">
        <v>45734</v>
      </c>
      <c r="K1748" s="1" t="s">
        <v>16308</v>
      </c>
      <c r="L1748" s="1" t="s">
        <v>228</v>
      </c>
      <c r="M1748" s="1" t="s">
        <v>1863</v>
      </c>
    </row>
    <row r="1749" spans="1:13" ht="14.25" customHeight="1" x14ac:dyDescent="0.25">
      <c r="A1749" s="4" t="s">
        <v>46976</v>
      </c>
      <c r="B1749" s="4" t="s">
        <v>8446</v>
      </c>
      <c r="C1749" s="4" t="s">
        <v>35938</v>
      </c>
      <c r="D1749" s="8">
        <v>5</v>
      </c>
      <c r="E1749" s="17">
        <f>_xlfn.XLOOKUP(C1749,Products!$A:$A,Products!$E:$E,0,0)</f>
        <v>85.2</v>
      </c>
      <c r="F1749" s="6">
        <f t="shared" si="54"/>
        <v>426</v>
      </c>
      <c r="G1749" s="6">
        <v>1262.4000000000001</v>
      </c>
      <c r="H1749" s="6">
        <f t="shared" si="55"/>
        <v>836.40000000000009</v>
      </c>
      <c r="I1749" s="4" t="s">
        <v>38924</v>
      </c>
      <c r="J1749" s="2">
        <v>45734</v>
      </c>
      <c r="K1749" s="1" t="s">
        <v>46977</v>
      </c>
      <c r="L1749" s="1" t="s">
        <v>167</v>
      </c>
      <c r="M1749" s="1" t="s">
        <v>2179</v>
      </c>
    </row>
    <row r="1750" spans="1:13" ht="14.25" hidden="1" customHeight="1" x14ac:dyDescent="0.25">
      <c r="A1750" s="4" t="s">
        <v>41894</v>
      </c>
      <c r="B1750" s="4" t="s">
        <v>15156</v>
      </c>
      <c r="C1750" s="4" t="s">
        <v>37608</v>
      </c>
      <c r="D1750" s="8">
        <v>2</v>
      </c>
      <c r="E1750" s="6">
        <f>_xlfn.XLOOKUP(C1750,Products!$A:$A,Products!$E:$E,0,0)</f>
        <v>1630.09</v>
      </c>
      <c r="F1750" s="6">
        <f t="shared" si="54"/>
        <v>3260.18</v>
      </c>
      <c r="G1750" s="6">
        <v>1940.66</v>
      </c>
      <c r="H1750" s="6">
        <f t="shared" si="55"/>
        <v>-1319.5199999999998</v>
      </c>
      <c r="I1750" s="4" t="s">
        <v>38919</v>
      </c>
      <c r="J1750" s="2">
        <v>45447</v>
      </c>
      <c r="K1750" s="1" t="s">
        <v>41895</v>
      </c>
      <c r="L1750" s="1" t="s">
        <v>149</v>
      </c>
      <c r="M1750" s="1" t="s">
        <v>925</v>
      </c>
    </row>
    <row r="1751" spans="1:13" ht="14.25" hidden="1" customHeight="1" x14ac:dyDescent="0.25">
      <c r="A1751" s="4" t="s">
        <v>41896</v>
      </c>
      <c r="B1751" s="4" t="s">
        <v>23862</v>
      </c>
      <c r="C1751" s="4" t="s">
        <v>38560</v>
      </c>
      <c r="D1751" s="8">
        <v>4</v>
      </c>
      <c r="E1751" s="6">
        <f>_xlfn.XLOOKUP(C1751,Products!$A:$A,Products!$E:$E,0,0)</f>
        <v>976.45</v>
      </c>
      <c r="F1751" s="6">
        <f t="shared" si="54"/>
        <v>3905.8</v>
      </c>
      <c r="G1751" s="6">
        <v>4401.43</v>
      </c>
      <c r="H1751" s="6">
        <f t="shared" si="55"/>
        <v>495.63000000000011</v>
      </c>
      <c r="I1751" s="4" t="s">
        <v>38924</v>
      </c>
      <c r="J1751" s="2">
        <v>45199</v>
      </c>
      <c r="K1751" s="1" t="s">
        <v>13930</v>
      </c>
      <c r="L1751" s="1" t="s">
        <v>1392</v>
      </c>
      <c r="M1751" s="1" t="s">
        <v>2368</v>
      </c>
    </row>
    <row r="1752" spans="1:13" ht="14.25" hidden="1" customHeight="1" x14ac:dyDescent="0.25">
      <c r="A1752" s="4" t="s">
        <v>40872</v>
      </c>
      <c r="B1752" s="4" t="s">
        <v>9343</v>
      </c>
      <c r="C1752" s="4" t="s">
        <v>36989</v>
      </c>
      <c r="D1752" s="8">
        <v>3</v>
      </c>
      <c r="E1752" s="6">
        <f>_xlfn.XLOOKUP(C1752,Products!$A:$A,Products!$E:$E,0,0)</f>
        <v>1190.68</v>
      </c>
      <c r="F1752" s="6">
        <f t="shared" si="54"/>
        <v>3572.04</v>
      </c>
      <c r="G1752" s="6">
        <v>2693.49</v>
      </c>
      <c r="H1752" s="6">
        <f t="shared" si="55"/>
        <v>-878.55000000000018</v>
      </c>
      <c r="I1752" s="4" t="s">
        <v>38917</v>
      </c>
      <c r="J1752" s="2">
        <v>43950</v>
      </c>
      <c r="K1752" s="1" t="s">
        <v>40873</v>
      </c>
      <c r="L1752" s="1" t="s">
        <v>16</v>
      </c>
      <c r="M1752" s="1" t="s">
        <v>1772</v>
      </c>
    </row>
    <row r="1753" spans="1:13" ht="14.25" hidden="1" customHeight="1" x14ac:dyDescent="0.25">
      <c r="A1753" s="4" t="s">
        <v>41898</v>
      </c>
      <c r="B1753" s="4" t="s">
        <v>16462</v>
      </c>
      <c r="C1753" s="4" t="s">
        <v>37967</v>
      </c>
      <c r="D1753" s="8">
        <v>4</v>
      </c>
      <c r="E1753" s="6">
        <f>_xlfn.XLOOKUP(C1753,Products!$A:$A,Products!$E:$E,0,0)</f>
        <v>1068.29</v>
      </c>
      <c r="F1753" s="6">
        <f t="shared" si="54"/>
        <v>4273.16</v>
      </c>
      <c r="G1753" s="6">
        <v>395.05</v>
      </c>
      <c r="H1753" s="6">
        <f t="shared" si="55"/>
        <v>-3878.1099999999997</v>
      </c>
      <c r="I1753" s="4" t="s">
        <v>38919</v>
      </c>
      <c r="J1753" s="2">
        <v>44732</v>
      </c>
      <c r="K1753" s="1" t="s">
        <v>24385</v>
      </c>
      <c r="L1753" s="1" t="s">
        <v>34</v>
      </c>
      <c r="M1753" s="1" t="s">
        <v>2809</v>
      </c>
    </row>
    <row r="1754" spans="1:13" ht="14.25" hidden="1" customHeight="1" x14ac:dyDescent="0.25">
      <c r="A1754" s="4" t="s">
        <v>41899</v>
      </c>
      <c r="B1754" s="4" t="s">
        <v>29355</v>
      </c>
      <c r="C1754" s="4" t="s">
        <v>37176</v>
      </c>
      <c r="D1754" s="8">
        <v>1</v>
      </c>
      <c r="E1754" s="6">
        <f>_xlfn.XLOOKUP(C1754,Products!$A:$A,Products!$E:$E,0,0)</f>
        <v>1273.8499999999999</v>
      </c>
      <c r="F1754" s="6">
        <f t="shared" si="54"/>
        <v>1273.8499999999999</v>
      </c>
      <c r="G1754" s="6">
        <v>100.65</v>
      </c>
      <c r="H1754" s="6">
        <f t="shared" si="55"/>
        <v>-1173.1999999999998</v>
      </c>
      <c r="I1754" s="4" t="s">
        <v>38938</v>
      </c>
      <c r="J1754" s="2">
        <v>45555</v>
      </c>
      <c r="K1754" s="1" t="s">
        <v>41900</v>
      </c>
      <c r="L1754" s="1" t="s">
        <v>131</v>
      </c>
      <c r="M1754" s="1" t="s">
        <v>579</v>
      </c>
    </row>
    <row r="1755" spans="1:13" ht="14.25" hidden="1" customHeight="1" x14ac:dyDescent="0.25">
      <c r="A1755" s="4" t="s">
        <v>41901</v>
      </c>
      <c r="B1755" s="4" t="s">
        <v>872</v>
      </c>
      <c r="C1755" s="4" t="s">
        <v>36817</v>
      </c>
      <c r="D1755" s="8">
        <v>3</v>
      </c>
      <c r="E1755" s="6">
        <f>_xlfn.XLOOKUP(C1755,Products!$A:$A,Products!$E:$E,0,0)</f>
        <v>1864.01</v>
      </c>
      <c r="F1755" s="6">
        <f t="shared" si="54"/>
        <v>5592.03</v>
      </c>
      <c r="G1755" s="6">
        <v>3301.51</v>
      </c>
      <c r="H1755" s="6">
        <f t="shared" si="55"/>
        <v>-2290.5199999999995</v>
      </c>
      <c r="I1755" s="4" t="s">
        <v>38917</v>
      </c>
      <c r="J1755" s="2">
        <v>44985</v>
      </c>
      <c r="K1755" s="1" t="s">
        <v>41902</v>
      </c>
      <c r="L1755" s="1" t="s">
        <v>924</v>
      </c>
      <c r="M1755" s="1" t="s">
        <v>2874</v>
      </c>
    </row>
    <row r="1756" spans="1:13" ht="14.25" hidden="1" customHeight="1" x14ac:dyDescent="0.25">
      <c r="A1756" s="4" t="s">
        <v>41903</v>
      </c>
      <c r="B1756" s="4" t="s">
        <v>28637</v>
      </c>
      <c r="C1756" s="4" t="s">
        <v>37109</v>
      </c>
      <c r="D1756" s="8">
        <v>1</v>
      </c>
      <c r="E1756" s="6">
        <f>_xlfn.XLOOKUP(C1756,Products!$A:$A,Products!$E:$E,0,0)</f>
        <v>1346.79</v>
      </c>
      <c r="F1756" s="6">
        <f t="shared" si="54"/>
        <v>1346.79</v>
      </c>
      <c r="G1756" s="6">
        <v>1877.54</v>
      </c>
      <c r="H1756" s="6">
        <f t="shared" si="55"/>
        <v>530.75</v>
      </c>
      <c r="I1756" s="4" t="s">
        <v>38938</v>
      </c>
      <c r="J1756" s="2">
        <v>44827</v>
      </c>
      <c r="K1756" s="1" t="s">
        <v>41904</v>
      </c>
      <c r="L1756" s="1" t="s">
        <v>16</v>
      </c>
      <c r="M1756" s="1" t="s">
        <v>1038</v>
      </c>
    </row>
    <row r="1757" spans="1:13" ht="14.25" hidden="1" customHeight="1" x14ac:dyDescent="0.25">
      <c r="A1757" s="4" t="s">
        <v>41905</v>
      </c>
      <c r="B1757" s="4" t="s">
        <v>20471</v>
      </c>
      <c r="C1757" s="4" t="s">
        <v>34783</v>
      </c>
      <c r="D1757" s="8">
        <v>5</v>
      </c>
      <c r="E1757" s="6">
        <f>_xlfn.XLOOKUP(C1757,Products!$A:$A,Products!$E:$E,0,0)</f>
        <v>371.76</v>
      </c>
      <c r="F1757" s="6">
        <f t="shared" si="54"/>
        <v>1858.8</v>
      </c>
      <c r="G1757" s="6">
        <v>1170.75</v>
      </c>
      <c r="H1757" s="6">
        <f t="shared" si="55"/>
        <v>-688.05</v>
      </c>
      <c r="I1757" s="4" t="s">
        <v>38930</v>
      </c>
      <c r="J1757" s="2">
        <v>45337</v>
      </c>
      <c r="K1757" s="1" t="s">
        <v>41906</v>
      </c>
      <c r="L1757" s="1" t="s">
        <v>60</v>
      </c>
      <c r="M1757" s="1" t="s">
        <v>2339</v>
      </c>
    </row>
    <row r="1758" spans="1:13" ht="14.25" hidden="1" customHeight="1" x14ac:dyDescent="0.25">
      <c r="A1758" s="4" t="s">
        <v>45691</v>
      </c>
      <c r="B1758" s="4" t="s">
        <v>29564</v>
      </c>
      <c r="C1758" s="4" t="s">
        <v>35652</v>
      </c>
      <c r="D1758" s="8">
        <v>1</v>
      </c>
      <c r="E1758" s="6">
        <f>_xlfn.XLOOKUP(C1758,Products!$A:$A,Products!$E:$E,0,0)</f>
        <v>560.6</v>
      </c>
      <c r="F1758" s="6">
        <f t="shared" si="54"/>
        <v>560.6</v>
      </c>
      <c r="G1758" s="6">
        <v>4747.51</v>
      </c>
      <c r="H1758" s="6">
        <f t="shared" si="55"/>
        <v>4186.91</v>
      </c>
      <c r="I1758" s="4" t="s">
        <v>38930</v>
      </c>
      <c r="J1758" s="2">
        <v>43950</v>
      </c>
      <c r="K1758" s="1" t="s">
        <v>45692</v>
      </c>
      <c r="L1758" s="1" t="s">
        <v>587</v>
      </c>
      <c r="M1758" s="1" t="s">
        <v>1432</v>
      </c>
    </row>
    <row r="1759" spans="1:13" ht="14.25" hidden="1" customHeight="1" x14ac:dyDescent="0.25">
      <c r="A1759" s="4" t="s">
        <v>41909</v>
      </c>
      <c r="B1759" s="4" t="s">
        <v>9072</v>
      </c>
      <c r="C1759" s="4" t="s">
        <v>36367</v>
      </c>
      <c r="D1759" s="8">
        <v>5</v>
      </c>
      <c r="E1759" s="6">
        <f>_xlfn.XLOOKUP(C1759,Products!$A:$A,Products!$E:$E,0,0)</f>
        <v>1340.56</v>
      </c>
      <c r="F1759" s="6">
        <f t="shared" si="54"/>
        <v>6702.7999999999993</v>
      </c>
      <c r="G1759" s="6">
        <v>3813.42</v>
      </c>
      <c r="H1759" s="6">
        <f t="shared" si="55"/>
        <v>-2889.3799999999992</v>
      </c>
      <c r="I1759" s="4" t="s">
        <v>38917</v>
      </c>
      <c r="J1759" s="2">
        <v>45176</v>
      </c>
      <c r="K1759" s="1" t="s">
        <v>41910</v>
      </c>
      <c r="L1759" s="1" t="s">
        <v>122</v>
      </c>
      <c r="M1759" s="1" t="s">
        <v>35</v>
      </c>
    </row>
    <row r="1760" spans="1:13" ht="14.25" hidden="1" customHeight="1" x14ac:dyDescent="0.25">
      <c r="A1760" s="4" t="s">
        <v>41911</v>
      </c>
      <c r="B1760" s="4" t="s">
        <v>30612</v>
      </c>
      <c r="C1760" s="4" t="s">
        <v>36975</v>
      </c>
      <c r="D1760" s="8">
        <v>2</v>
      </c>
      <c r="E1760" s="6">
        <f>_xlfn.XLOOKUP(C1760,Products!$A:$A,Products!$E:$E,0,0)</f>
        <v>701.85</v>
      </c>
      <c r="F1760" s="6">
        <f t="shared" si="54"/>
        <v>1403.7</v>
      </c>
      <c r="G1760" s="6">
        <v>2369.0500000000002</v>
      </c>
      <c r="H1760" s="6">
        <f t="shared" si="55"/>
        <v>965.35000000000014</v>
      </c>
      <c r="I1760" s="4" t="s">
        <v>38938</v>
      </c>
      <c r="J1760" s="2">
        <v>45214</v>
      </c>
      <c r="K1760" s="1" t="s">
        <v>41912</v>
      </c>
      <c r="L1760" s="1" t="s">
        <v>60</v>
      </c>
      <c r="M1760" s="1" t="s">
        <v>548</v>
      </c>
    </row>
    <row r="1761" spans="1:13" ht="14.25" hidden="1" customHeight="1" x14ac:dyDescent="0.25">
      <c r="A1761" s="4" t="s">
        <v>41913</v>
      </c>
      <c r="B1761" s="4" t="s">
        <v>9717</v>
      </c>
      <c r="C1761" s="4" t="s">
        <v>35909</v>
      </c>
      <c r="D1761" s="8">
        <v>2</v>
      </c>
      <c r="E1761" s="6">
        <f>_xlfn.XLOOKUP(C1761,Products!$A:$A,Products!$E:$E,0,0)</f>
        <v>653.71</v>
      </c>
      <c r="F1761" s="6">
        <f t="shared" si="54"/>
        <v>1307.42</v>
      </c>
      <c r="G1761" s="6">
        <v>1376.9</v>
      </c>
      <c r="H1761" s="6">
        <f t="shared" si="55"/>
        <v>69.480000000000018</v>
      </c>
      <c r="I1761" s="4" t="s">
        <v>38938</v>
      </c>
      <c r="J1761" s="2">
        <v>45313</v>
      </c>
      <c r="K1761" s="1" t="s">
        <v>41914</v>
      </c>
      <c r="L1761" s="1" t="s">
        <v>176</v>
      </c>
      <c r="M1761" s="1" t="s">
        <v>96</v>
      </c>
    </row>
    <row r="1762" spans="1:13" ht="14.25" hidden="1" customHeight="1" x14ac:dyDescent="0.25">
      <c r="A1762" s="4" t="s">
        <v>41915</v>
      </c>
      <c r="B1762" s="4" t="s">
        <v>17300</v>
      </c>
      <c r="C1762" s="4" t="s">
        <v>36367</v>
      </c>
      <c r="D1762" s="8">
        <v>1</v>
      </c>
      <c r="E1762" s="6">
        <f>_xlfn.XLOOKUP(C1762,Products!$A:$A,Products!$E:$E,0,0)</f>
        <v>1340.56</v>
      </c>
      <c r="F1762" s="6">
        <f t="shared" si="54"/>
        <v>1340.56</v>
      </c>
      <c r="G1762" s="6">
        <v>1670.54</v>
      </c>
      <c r="H1762" s="6">
        <f t="shared" si="55"/>
        <v>329.98</v>
      </c>
      <c r="I1762" s="4" t="s">
        <v>38919</v>
      </c>
      <c r="J1762" s="2">
        <v>45028</v>
      </c>
      <c r="K1762" s="1" t="s">
        <v>41916</v>
      </c>
      <c r="L1762" s="1" t="s">
        <v>492</v>
      </c>
      <c r="M1762" s="1" t="s">
        <v>264</v>
      </c>
    </row>
    <row r="1763" spans="1:13" ht="14.25" hidden="1" customHeight="1" x14ac:dyDescent="0.25">
      <c r="A1763" s="4" t="s">
        <v>41917</v>
      </c>
      <c r="B1763" s="4" t="s">
        <v>28987</v>
      </c>
      <c r="C1763" s="4" t="s">
        <v>37748</v>
      </c>
      <c r="D1763" s="8">
        <v>1</v>
      </c>
      <c r="E1763" s="6">
        <f>_xlfn.XLOOKUP(C1763,Products!$A:$A,Products!$E:$E,0,0)</f>
        <v>1581.05</v>
      </c>
      <c r="F1763" s="6">
        <f t="shared" si="54"/>
        <v>1581.05</v>
      </c>
      <c r="G1763" s="6">
        <v>1313.76</v>
      </c>
      <c r="H1763" s="6">
        <f t="shared" si="55"/>
        <v>-267.28999999999996</v>
      </c>
      <c r="I1763" s="4" t="s">
        <v>38930</v>
      </c>
      <c r="J1763" s="2">
        <v>44822</v>
      </c>
      <c r="K1763" s="1" t="s">
        <v>11329</v>
      </c>
      <c r="L1763" s="1" t="s">
        <v>51</v>
      </c>
      <c r="M1763" s="1" t="s">
        <v>2931</v>
      </c>
    </row>
    <row r="1764" spans="1:13" ht="14.25" hidden="1" customHeight="1" x14ac:dyDescent="0.25">
      <c r="A1764" s="4" t="s">
        <v>47929</v>
      </c>
      <c r="B1764" s="4" t="s">
        <v>21997</v>
      </c>
      <c r="C1764" s="4" t="s">
        <v>37382</v>
      </c>
      <c r="D1764" s="8">
        <v>5</v>
      </c>
      <c r="E1764" s="6">
        <f>_xlfn.XLOOKUP(C1764,Products!$A:$A,Products!$E:$E,0,0)</f>
        <v>1683.06</v>
      </c>
      <c r="F1764" s="6">
        <f t="shared" si="54"/>
        <v>8415.2999999999993</v>
      </c>
      <c r="G1764" s="6">
        <v>4074.92</v>
      </c>
      <c r="H1764" s="6">
        <f t="shared" si="55"/>
        <v>-4340.3799999999992</v>
      </c>
      <c r="I1764" s="4" t="s">
        <v>38930</v>
      </c>
      <c r="J1764" s="2">
        <v>43950</v>
      </c>
      <c r="K1764" s="1" t="s">
        <v>8360</v>
      </c>
      <c r="L1764" s="1" t="s">
        <v>69</v>
      </c>
      <c r="M1764" s="1" t="s">
        <v>2208</v>
      </c>
    </row>
    <row r="1765" spans="1:13" ht="14.25" hidden="1" customHeight="1" x14ac:dyDescent="0.25">
      <c r="A1765" s="4" t="s">
        <v>41920</v>
      </c>
      <c r="B1765" s="4" t="s">
        <v>16842</v>
      </c>
      <c r="C1765" s="4" t="s">
        <v>37171</v>
      </c>
      <c r="D1765" s="8">
        <v>2</v>
      </c>
      <c r="E1765" s="6">
        <f>_xlfn.XLOOKUP(C1765,Products!$A:$A,Products!$E:$E,0,0)</f>
        <v>170.61</v>
      </c>
      <c r="F1765" s="6">
        <f t="shared" si="54"/>
        <v>341.22</v>
      </c>
      <c r="G1765" s="6">
        <v>300.8</v>
      </c>
      <c r="H1765" s="6">
        <f t="shared" si="55"/>
        <v>-40.420000000000016</v>
      </c>
      <c r="I1765" s="4" t="s">
        <v>38917</v>
      </c>
      <c r="J1765" s="2">
        <v>45468</v>
      </c>
      <c r="K1765" s="1" t="s">
        <v>41921</v>
      </c>
      <c r="L1765" s="1" t="s">
        <v>924</v>
      </c>
      <c r="M1765" s="1" t="s">
        <v>1749</v>
      </c>
    </row>
    <row r="1766" spans="1:13" ht="14.25" hidden="1" customHeight="1" x14ac:dyDescent="0.25">
      <c r="A1766" s="4" t="s">
        <v>50396</v>
      </c>
      <c r="B1766" s="4" t="s">
        <v>3277</v>
      </c>
      <c r="C1766" s="4" t="s">
        <v>37779</v>
      </c>
      <c r="D1766" s="8">
        <v>5</v>
      </c>
      <c r="E1766" s="6">
        <f>_xlfn.XLOOKUP(C1766,Products!$A:$A,Products!$E:$E,0,0)</f>
        <v>98.1</v>
      </c>
      <c r="F1766" s="6">
        <f t="shared" si="54"/>
        <v>490.5</v>
      </c>
      <c r="G1766" s="6">
        <v>2964.87</v>
      </c>
      <c r="H1766" s="6">
        <f t="shared" si="55"/>
        <v>2474.37</v>
      </c>
      <c r="I1766" s="4" t="s">
        <v>38919</v>
      </c>
      <c r="J1766" s="2">
        <v>43950</v>
      </c>
      <c r="K1766" s="1" t="s">
        <v>37410</v>
      </c>
      <c r="L1766" s="1" t="s">
        <v>417</v>
      </c>
      <c r="M1766" s="1" t="s">
        <v>386</v>
      </c>
    </row>
    <row r="1767" spans="1:13" ht="14.25" hidden="1" customHeight="1" x14ac:dyDescent="0.25">
      <c r="A1767" s="4" t="s">
        <v>41923</v>
      </c>
      <c r="B1767" s="4" t="s">
        <v>8390</v>
      </c>
      <c r="C1767" s="4" t="s">
        <v>35177</v>
      </c>
      <c r="D1767" s="8">
        <v>4</v>
      </c>
      <c r="E1767" s="6">
        <f>_xlfn.XLOOKUP(C1767,Products!$A:$A,Products!$E:$E,0,0)</f>
        <v>1874.98</v>
      </c>
      <c r="F1767" s="6">
        <f t="shared" si="54"/>
        <v>7499.92</v>
      </c>
      <c r="G1767" s="6">
        <v>4945.3900000000003</v>
      </c>
      <c r="H1767" s="6">
        <f t="shared" si="55"/>
        <v>-2554.5299999999997</v>
      </c>
      <c r="I1767" s="4" t="s">
        <v>38924</v>
      </c>
      <c r="J1767" s="2">
        <v>44980</v>
      </c>
      <c r="K1767" s="1" t="s">
        <v>41924</v>
      </c>
      <c r="L1767" s="1" t="s">
        <v>25</v>
      </c>
      <c r="M1767" s="1" t="s">
        <v>238</v>
      </c>
    </row>
    <row r="1768" spans="1:13" ht="14.25" hidden="1" customHeight="1" x14ac:dyDescent="0.25">
      <c r="A1768" s="4" t="s">
        <v>41925</v>
      </c>
      <c r="B1768" s="4" t="s">
        <v>12995</v>
      </c>
      <c r="C1768" s="4" t="s">
        <v>35026</v>
      </c>
      <c r="D1768" s="8">
        <v>3</v>
      </c>
      <c r="E1768" s="6">
        <f>_xlfn.XLOOKUP(C1768,Products!$A:$A,Products!$E:$E,0,0)</f>
        <v>617.74</v>
      </c>
      <c r="F1768" s="6">
        <f t="shared" si="54"/>
        <v>1853.22</v>
      </c>
      <c r="G1768" s="6">
        <v>1328.19</v>
      </c>
      <c r="H1768" s="6">
        <f t="shared" si="55"/>
        <v>-525.03</v>
      </c>
      <c r="I1768" s="4" t="s">
        <v>38930</v>
      </c>
      <c r="J1768" s="2">
        <v>44889</v>
      </c>
      <c r="K1768" s="1" t="s">
        <v>41926</v>
      </c>
      <c r="L1768" s="1" t="s">
        <v>682</v>
      </c>
      <c r="M1768" s="1" t="s">
        <v>1376</v>
      </c>
    </row>
    <row r="1769" spans="1:13" ht="14.25" hidden="1" customHeight="1" x14ac:dyDescent="0.25">
      <c r="A1769" s="4" t="s">
        <v>41927</v>
      </c>
      <c r="B1769" s="4" t="s">
        <v>23424</v>
      </c>
      <c r="C1769" s="4" t="s">
        <v>36339</v>
      </c>
      <c r="D1769" s="8">
        <v>4</v>
      </c>
      <c r="E1769" s="6">
        <f>_xlfn.XLOOKUP(C1769,Products!$A:$A,Products!$E:$E,0,0)</f>
        <v>229.28</v>
      </c>
      <c r="F1769" s="6">
        <f t="shared" si="54"/>
        <v>917.12</v>
      </c>
      <c r="G1769" s="6">
        <v>697.79</v>
      </c>
      <c r="H1769" s="6">
        <f t="shared" si="55"/>
        <v>-219.33000000000004</v>
      </c>
      <c r="I1769" s="4" t="s">
        <v>38919</v>
      </c>
      <c r="J1769" s="2">
        <v>44302</v>
      </c>
      <c r="K1769" s="1" t="s">
        <v>11100</v>
      </c>
      <c r="L1769" s="1" t="s">
        <v>610</v>
      </c>
      <c r="M1769" s="1" t="s">
        <v>1449</v>
      </c>
    </row>
    <row r="1770" spans="1:13" ht="14.25" hidden="1" customHeight="1" x14ac:dyDescent="0.25">
      <c r="A1770" s="4" t="s">
        <v>41928</v>
      </c>
      <c r="B1770" s="4" t="s">
        <v>9690</v>
      </c>
      <c r="C1770" s="4" t="s">
        <v>38265</v>
      </c>
      <c r="D1770" s="8">
        <v>3</v>
      </c>
      <c r="E1770" s="6">
        <f>_xlfn.XLOOKUP(C1770,Products!$A:$A,Products!$E:$E,0,0)</f>
        <v>257.08</v>
      </c>
      <c r="F1770" s="6">
        <f t="shared" si="54"/>
        <v>771.24</v>
      </c>
      <c r="G1770" s="6">
        <v>3565.68</v>
      </c>
      <c r="H1770" s="6">
        <f t="shared" si="55"/>
        <v>2794.4399999999996</v>
      </c>
      <c r="I1770" s="4" t="s">
        <v>38917</v>
      </c>
      <c r="J1770" s="2">
        <v>44461</v>
      </c>
      <c r="K1770" s="1" t="s">
        <v>41929</v>
      </c>
      <c r="L1770" s="1" t="s">
        <v>34</v>
      </c>
      <c r="M1770" s="1" t="s">
        <v>2866</v>
      </c>
    </row>
    <row r="1771" spans="1:13" ht="14.25" hidden="1" customHeight="1" x14ac:dyDescent="0.25">
      <c r="A1771" s="4" t="s">
        <v>41930</v>
      </c>
      <c r="B1771" s="4" t="s">
        <v>28609</v>
      </c>
      <c r="C1771" s="4" t="s">
        <v>34574</v>
      </c>
      <c r="D1771" s="8">
        <v>5</v>
      </c>
      <c r="E1771" s="6">
        <f>_xlfn.XLOOKUP(C1771,Products!$A:$A,Products!$E:$E,0,0)</f>
        <v>1367.66</v>
      </c>
      <c r="F1771" s="6">
        <f t="shared" si="54"/>
        <v>6838.3</v>
      </c>
      <c r="G1771" s="6">
        <v>4985.7700000000004</v>
      </c>
      <c r="H1771" s="6">
        <f t="shared" si="55"/>
        <v>-1852.5299999999997</v>
      </c>
      <c r="I1771" s="4" t="s">
        <v>38924</v>
      </c>
      <c r="J1771" s="2">
        <v>44806</v>
      </c>
      <c r="K1771" s="1" t="s">
        <v>41931</v>
      </c>
      <c r="L1771" s="1" t="s">
        <v>95</v>
      </c>
      <c r="M1771" s="1" t="s">
        <v>1449</v>
      </c>
    </row>
    <row r="1772" spans="1:13" ht="14.25" hidden="1" customHeight="1" x14ac:dyDescent="0.25">
      <c r="A1772" s="4" t="s">
        <v>41932</v>
      </c>
      <c r="B1772" s="4" t="s">
        <v>9690</v>
      </c>
      <c r="C1772" s="4" t="s">
        <v>35500</v>
      </c>
      <c r="D1772" s="8">
        <v>1</v>
      </c>
      <c r="E1772" s="6">
        <f>_xlfn.XLOOKUP(C1772,Products!$A:$A,Products!$E:$E,0,0)</f>
        <v>1241.98</v>
      </c>
      <c r="F1772" s="6">
        <f t="shared" si="54"/>
        <v>1241.98</v>
      </c>
      <c r="G1772" s="6">
        <v>1078.79</v>
      </c>
      <c r="H1772" s="6">
        <f t="shared" si="55"/>
        <v>-163.19000000000005</v>
      </c>
      <c r="I1772" s="4" t="s">
        <v>38930</v>
      </c>
      <c r="J1772" s="2">
        <v>45123</v>
      </c>
      <c r="K1772" s="1" t="s">
        <v>41933</v>
      </c>
      <c r="L1772" s="1" t="s">
        <v>16</v>
      </c>
      <c r="M1772" s="1" t="s">
        <v>3145</v>
      </c>
    </row>
    <row r="1773" spans="1:13" ht="14.25" hidden="1" customHeight="1" x14ac:dyDescent="0.25">
      <c r="A1773" s="4" t="s">
        <v>41934</v>
      </c>
      <c r="B1773" s="4" t="s">
        <v>17968</v>
      </c>
      <c r="C1773" s="4" t="s">
        <v>35125</v>
      </c>
      <c r="D1773" s="8">
        <v>2</v>
      </c>
      <c r="E1773" s="6">
        <f>_xlfn.XLOOKUP(C1773,Products!$A:$A,Products!$E:$E,0,0)</f>
        <v>1692.36</v>
      </c>
      <c r="F1773" s="6">
        <f t="shared" si="54"/>
        <v>3384.72</v>
      </c>
      <c r="G1773" s="6">
        <v>1812.34</v>
      </c>
      <c r="H1773" s="6">
        <f t="shared" si="55"/>
        <v>-1572.3799999999999</v>
      </c>
      <c r="I1773" s="4" t="s">
        <v>38930</v>
      </c>
      <c r="J1773" s="2">
        <v>44729</v>
      </c>
      <c r="K1773" s="1" t="s">
        <v>41935</v>
      </c>
      <c r="L1773" s="1" t="s">
        <v>60</v>
      </c>
      <c r="M1773" s="1" t="s">
        <v>5290</v>
      </c>
    </row>
    <row r="1774" spans="1:13" ht="14.25" hidden="1" customHeight="1" x14ac:dyDescent="0.25">
      <c r="A1774" s="4" t="s">
        <v>41936</v>
      </c>
      <c r="B1774" s="4" t="s">
        <v>33457</v>
      </c>
      <c r="C1774" s="4" t="s">
        <v>34806</v>
      </c>
      <c r="D1774" s="8">
        <v>1</v>
      </c>
      <c r="E1774" s="6">
        <f>_xlfn.XLOOKUP(C1774,Products!$A:$A,Products!$E:$E,0,0)</f>
        <v>1526.34</v>
      </c>
      <c r="F1774" s="6">
        <f t="shared" si="54"/>
        <v>1526.34</v>
      </c>
      <c r="G1774" s="6">
        <v>3371.31</v>
      </c>
      <c r="H1774" s="6">
        <f t="shared" si="55"/>
        <v>1844.97</v>
      </c>
      <c r="I1774" s="4" t="s">
        <v>38917</v>
      </c>
      <c r="J1774" s="2">
        <v>45491</v>
      </c>
      <c r="K1774" s="1" t="s">
        <v>41937</v>
      </c>
      <c r="L1774" s="1" t="s">
        <v>956</v>
      </c>
      <c r="M1774" s="1" t="s">
        <v>467</v>
      </c>
    </row>
    <row r="1775" spans="1:13" ht="14.25" hidden="1" customHeight="1" x14ac:dyDescent="0.25">
      <c r="A1775" s="4" t="s">
        <v>41938</v>
      </c>
      <c r="B1775" s="4" t="s">
        <v>18944</v>
      </c>
      <c r="C1775" s="4" t="s">
        <v>36605</v>
      </c>
      <c r="D1775" s="8">
        <v>4</v>
      </c>
      <c r="E1775" s="6">
        <f>_xlfn.XLOOKUP(C1775,Products!$A:$A,Products!$E:$E,0,0)</f>
        <v>1485.13</v>
      </c>
      <c r="F1775" s="6">
        <f t="shared" si="54"/>
        <v>5940.52</v>
      </c>
      <c r="G1775" s="6">
        <v>2827.7</v>
      </c>
      <c r="H1775" s="6">
        <f t="shared" si="55"/>
        <v>-3112.8200000000006</v>
      </c>
      <c r="I1775" s="4" t="s">
        <v>38919</v>
      </c>
      <c r="J1775" s="2">
        <v>44852</v>
      </c>
      <c r="K1775" s="1" t="s">
        <v>41939</v>
      </c>
      <c r="L1775" s="1" t="s">
        <v>25</v>
      </c>
      <c r="M1775" s="1" t="s">
        <v>754</v>
      </c>
    </row>
    <row r="1776" spans="1:13" ht="14.25" hidden="1" customHeight="1" x14ac:dyDescent="0.25">
      <c r="A1776" s="4" t="s">
        <v>41940</v>
      </c>
      <c r="B1776" s="4" t="s">
        <v>18836</v>
      </c>
      <c r="C1776" s="4" t="s">
        <v>35021</v>
      </c>
      <c r="D1776" s="8">
        <v>2</v>
      </c>
      <c r="E1776" s="6">
        <f>_xlfn.XLOOKUP(C1776,Products!$A:$A,Products!$E:$E,0,0)</f>
        <v>1026.93</v>
      </c>
      <c r="F1776" s="6">
        <f t="shared" si="54"/>
        <v>2053.86</v>
      </c>
      <c r="G1776" s="6">
        <v>2156.96</v>
      </c>
      <c r="H1776" s="6">
        <f t="shared" si="55"/>
        <v>103.09999999999991</v>
      </c>
      <c r="I1776" s="4" t="s">
        <v>38930</v>
      </c>
      <c r="J1776" s="2">
        <v>45274</v>
      </c>
      <c r="K1776" s="1" t="s">
        <v>27082</v>
      </c>
      <c r="L1776" s="1" t="s">
        <v>417</v>
      </c>
      <c r="M1776" s="1" t="s">
        <v>3183</v>
      </c>
    </row>
    <row r="1777" spans="1:13" ht="14.25" hidden="1" customHeight="1" x14ac:dyDescent="0.25">
      <c r="A1777" s="4" t="s">
        <v>41941</v>
      </c>
      <c r="B1777" s="4" t="s">
        <v>5077</v>
      </c>
      <c r="C1777" s="4" t="s">
        <v>36026</v>
      </c>
      <c r="D1777" s="8">
        <v>5</v>
      </c>
      <c r="E1777" s="6">
        <f>_xlfn.XLOOKUP(C1777,Products!$A:$A,Products!$E:$E,0,0)</f>
        <v>1959.45</v>
      </c>
      <c r="F1777" s="6">
        <f t="shared" si="54"/>
        <v>9797.25</v>
      </c>
      <c r="G1777" s="6">
        <v>2411.1799999999998</v>
      </c>
      <c r="H1777" s="6">
        <f t="shared" si="55"/>
        <v>-7386.07</v>
      </c>
      <c r="I1777" s="4" t="s">
        <v>38938</v>
      </c>
      <c r="J1777" s="2">
        <v>45523</v>
      </c>
      <c r="K1777" s="1" t="s">
        <v>41942</v>
      </c>
      <c r="L1777" s="1" t="s">
        <v>131</v>
      </c>
      <c r="M1777" s="1" t="s">
        <v>862</v>
      </c>
    </row>
    <row r="1778" spans="1:13" ht="14.25" hidden="1" customHeight="1" x14ac:dyDescent="0.25">
      <c r="A1778" s="4" t="s">
        <v>41943</v>
      </c>
      <c r="B1778" s="4" t="s">
        <v>5788</v>
      </c>
      <c r="C1778" s="4" t="s">
        <v>37762</v>
      </c>
      <c r="D1778" s="8">
        <v>1</v>
      </c>
      <c r="E1778" s="6">
        <f>_xlfn.XLOOKUP(C1778,Products!$A:$A,Products!$E:$E,0,0)</f>
        <v>1135.8800000000001</v>
      </c>
      <c r="F1778" s="6">
        <f t="shared" si="54"/>
        <v>1135.8800000000001</v>
      </c>
      <c r="G1778" s="6">
        <v>4456.13</v>
      </c>
      <c r="H1778" s="6">
        <f t="shared" si="55"/>
        <v>3320.25</v>
      </c>
      <c r="I1778" s="4" t="s">
        <v>38919</v>
      </c>
      <c r="J1778" s="2">
        <v>44508</v>
      </c>
      <c r="K1778" s="1" t="s">
        <v>41944</v>
      </c>
      <c r="L1778" s="1" t="s">
        <v>539</v>
      </c>
      <c r="M1778" s="1" t="s">
        <v>2281</v>
      </c>
    </row>
    <row r="1779" spans="1:13" ht="14.25" hidden="1" customHeight="1" x14ac:dyDescent="0.25">
      <c r="A1779" s="4" t="s">
        <v>41945</v>
      </c>
      <c r="B1779" s="4" t="s">
        <v>15892</v>
      </c>
      <c r="C1779" s="4" t="s">
        <v>35623</v>
      </c>
      <c r="D1779" s="8">
        <v>2</v>
      </c>
      <c r="E1779" s="6">
        <f>_xlfn.XLOOKUP(C1779,Products!$A:$A,Products!$E:$E,0,0)</f>
        <v>1358.3</v>
      </c>
      <c r="F1779" s="6">
        <f t="shared" si="54"/>
        <v>2716.6</v>
      </c>
      <c r="G1779" s="6">
        <v>4928.88</v>
      </c>
      <c r="H1779" s="6">
        <f t="shared" si="55"/>
        <v>2212.2800000000002</v>
      </c>
      <c r="I1779" s="4" t="s">
        <v>38924</v>
      </c>
      <c r="J1779" s="2">
        <v>44918</v>
      </c>
      <c r="K1779" s="1" t="s">
        <v>41946</v>
      </c>
      <c r="L1779" s="1" t="s">
        <v>280</v>
      </c>
      <c r="M1779" s="1" t="s">
        <v>2281</v>
      </c>
    </row>
    <row r="1780" spans="1:13" ht="14.25" hidden="1" customHeight="1" x14ac:dyDescent="0.25">
      <c r="A1780" s="4" t="s">
        <v>41947</v>
      </c>
      <c r="B1780" s="4" t="s">
        <v>2055</v>
      </c>
      <c r="C1780" s="4" t="s">
        <v>37797</v>
      </c>
      <c r="D1780" s="8">
        <v>5</v>
      </c>
      <c r="E1780" s="6">
        <f>_xlfn.XLOOKUP(C1780,Products!$A:$A,Products!$E:$E,0,0)</f>
        <v>201.27</v>
      </c>
      <c r="F1780" s="6">
        <f t="shared" si="54"/>
        <v>1006.35</v>
      </c>
      <c r="G1780" s="6">
        <v>3454.25</v>
      </c>
      <c r="H1780" s="6">
        <f t="shared" si="55"/>
        <v>2447.9</v>
      </c>
      <c r="I1780" s="4" t="s">
        <v>38917</v>
      </c>
      <c r="J1780" s="2">
        <v>44278</v>
      </c>
      <c r="K1780" s="1" t="s">
        <v>41948</v>
      </c>
      <c r="L1780" s="1" t="s">
        <v>1416</v>
      </c>
      <c r="M1780" s="1" t="s">
        <v>211</v>
      </c>
    </row>
    <row r="1781" spans="1:13" ht="14.25" hidden="1" customHeight="1" x14ac:dyDescent="0.25">
      <c r="A1781" s="4" t="s">
        <v>41949</v>
      </c>
      <c r="B1781" s="4" t="s">
        <v>21443</v>
      </c>
      <c r="C1781" s="4" t="s">
        <v>38131</v>
      </c>
      <c r="D1781" s="8">
        <v>5</v>
      </c>
      <c r="E1781" s="6">
        <f>_xlfn.XLOOKUP(C1781,Products!$A:$A,Products!$E:$E,0,0)</f>
        <v>713.54</v>
      </c>
      <c r="F1781" s="6">
        <f t="shared" si="54"/>
        <v>3567.7</v>
      </c>
      <c r="G1781" s="6">
        <v>222.61</v>
      </c>
      <c r="H1781" s="6">
        <f t="shared" si="55"/>
        <v>-3345.0899999999997</v>
      </c>
      <c r="I1781" s="4" t="s">
        <v>38917</v>
      </c>
      <c r="J1781" s="2">
        <v>44220</v>
      </c>
      <c r="K1781" s="1" t="s">
        <v>41950</v>
      </c>
      <c r="L1781" s="1" t="s">
        <v>228</v>
      </c>
      <c r="M1781" s="1" t="s">
        <v>1995</v>
      </c>
    </row>
    <row r="1782" spans="1:13" ht="14.25" hidden="1" customHeight="1" x14ac:dyDescent="0.25">
      <c r="A1782" s="4" t="s">
        <v>41951</v>
      </c>
      <c r="B1782" s="4" t="s">
        <v>29421</v>
      </c>
      <c r="C1782" s="4" t="s">
        <v>34447</v>
      </c>
      <c r="D1782" s="8">
        <v>4</v>
      </c>
      <c r="E1782" s="6">
        <f>_xlfn.XLOOKUP(C1782,Products!$A:$A,Products!$E:$E,0,0)</f>
        <v>374.43</v>
      </c>
      <c r="F1782" s="6">
        <f t="shared" si="54"/>
        <v>1497.72</v>
      </c>
      <c r="G1782" s="6">
        <v>1577.46</v>
      </c>
      <c r="H1782" s="6">
        <f t="shared" si="55"/>
        <v>79.740000000000009</v>
      </c>
      <c r="I1782" s="4" t="s">
        <v>38917</v>
      </c>
      <c r="J1782" s="2">
        <v>44213</v>
      </c>
      <c r="K1782" s="1" t="s">
        <v>41952</v>
      </c>
      <c r="L1782" s="1" t="s">
        <v>131</v>
      </c>
      <c r="M1782" s="1" t="s">
        <v>746</v>
      </c>
    </row>
    <row r="1783" spans="1:13" ht="14.25" hidden="1" customHeight="1" x14ac:dyDescent="0.25">
      <c r="A1783" s="4" t="s">
        <v>55783</v>
      </c>
      <c r="B1783" s="4" t="s">
        <v>30598</v>
      </c>
      <c r="C1783" s="4" t="s">
        <v>36595</v>
      </c>
      <c r="D1783" s="8">
        <v>5</v>
      </c>
      <c r="E1783" s="6">
        <f>_xlfn.XLOOKUP(C1783,Products!$A:$A,Products!$E:$E,0,0)</f>
        <v>303.49</v>
      </c>
      <c r="F1783" s="6">
        <f t="shared" si="54"/>
        <v>1517.45</v>
      </c>
      <c r="G1783" s="6">
        <v>3957.4</v>
      </c>
      <c r="H1783" s="6">
        <f t="shared" si="55"/>
        <v>2439.9499999999998</v>
      </c>
      <c r="I1783" s="4" t="s">
        <v>38930</v>
      </c>
      <c r="J1783" s="2">
        <v>43950</v>
      </c>
      <c r="K1783" s="1" t="s">
        <v>29069</v>
      </c>
      <c r="L1783" s="1" t="s">
        <v>149</v>
      </c>
      <c r="M1783" s="1" t="s">
        <v>746</v>
      </c>
    </row>
    <row r="1784" spans="1:13" ht="14.25" hidden="1" customHeight="1" x14ac:dyDescent="0.25">
      <c r="A1784" s="4" t="s">
        <v>41955</v>
      </c>
      <c r="B1784" s="4" t="s">
        <v>3269</v>
      </c>
      <c r="C1784" s="4" t="s">
        <v>35514</v>
      </c>
      <c r="D1784" s="8">
        <v>3</v>
      </c>
      <c r="E1784" s="6">
        <f>_xlfn.XLOOKUP(C1784,Products!$A:$A,Products!$E:$E,0,0)</f>
        <v>1972</v>
      </c>
      <c r="F1784" s="6">
        <f t="shared" si="54"/>
        <v>5916</v>
      </c>
      <c r="G1784" s="6">
        <v>415.6</v>
      </c>
      <c r="H1784" s="6">
        <f t="shared" si="55"/>
        <v>-5500.4</v>
      </c>
      <c r="I1784" s="4" t="s">
        <v>38917</v>
      </c>
      <c r="J1784" s="2">
        <v>44645</v>
      </c>
      <c r="K1784" s="1" t="s">
        <v>41956</v>
      </c>
      <c r="L1784" s="1" t="s">
        <v>337</v>
      </c>
      <c r="M1784" s="1" t="s">
        <v>2728</v>
      </c>
    </row>
    <row r="1785" spans="1:13" ht="14.25" hidden="1" customHeight="1" x14ac:dyDescent="0.25">
      <c r="A1785" s="4" t="s">
        <v>61632</v>
      </c>
      <c r="B1785" s="4" t="s">
        <v>15741</v>
      </c>
      <c r="C1785" s="4" t="s">
        <v>36390</v>
      </c>
      <c r="D1785" s="8">
        <v>4</v>
      </c>
      <c r="E1785" s="6">
        <f>_xlfn.XLOOKUP(C1785,Products!$A:$A,Products!$E:$E,0,0)</f>
        <v>69.459999999999994</v>
      </c>
      <c r="F1785" s="6">
        <f t="shared" si="54"/>
        <v>277.83999999999997</v>
      </c>
      <c r="G1785" s="6">
        <v>649.5</v>
      </c>
      <c r="H1785" s="6">
        <f t="shared" si="55"/>
        <v>371.66</v>
      </c>
      <c r="I1785" s="4" t="s">
        <v>38919</v>
      </c>
      <c r="J1785" s="2">
        <v>43950</v>
      </c>
      <c r="K1785" s="1" t="s">
        <v>61633</v>
      </c>
      <c r="L1785" s="1" t="s">
        <v>1069</v>
      </c>
      <c r="M1785" s="1" t="s">
        <v>289</v>
      </c>
    </row>
    <row r="1786" spans="1:13" ht="14.25" hidden="1" customHeight="1" x14ac:dyDescent="0.25">
      <c r="A1786" s="4" t="s">
        <v>41959</v>
      </c>
      <c r="B1786" s="4" t="s">
        <v>340</v>
      </c>
      <c r="C1786" s="4" t="s">
        <v>38226</v>
      </c>
      <c r="D1786" s="8">
        <v>5</v>
      </c>
      <c r="E1786" s="6">
        <f>_xlfn.XLOOKUP(C1786,Products!$A:$A,Products!$E:$E,0,0)</f>
        <v>261.38</v>
      </c>
      <c r="F1786" s="6">
        <f t="shared" si="54"/>
        <v>1306.9000000000001</v>
      </c>
      <c r="G1786" s="6">
        <v>4595.6099999999997</v>
      </c>
      <c r="H1786" s="6">
        <f t="shared" si="55"/>
        <v>3288.7099999999996</v>
      </c>
      <c r="I1786" s="4" t="s">
        <v>38919</v>
      </c>
      <c r="J1786" s="2">
        <v>45393</v>
      </c>
      <c r="K1786" s="1" t="s">
        <v>41960</v>
      </c>
      <c r="L1786" s="1" t="s">
        <v>924</v>
      </c>
      <c r="M1786" s="1" t="s">
        <v>132</v>
      </c>
    </row>
    <row r="1787" spans="1:13" ht="14.25" hidden="1" customHeight="1" x14ac:dyDescent="0.25">
      <c r="A1787" s="4" t="s">
        <v>41961</v>
      </c>
      <c r="B1787" s="4" t="s">
        <v>22224</v>
      </c>
      <c r="C1787" s="4" t="s">
        <v>38231</v>
      </c>
      <c r="D1787" s="8">
        <v>1</v>
      </c>
      <c r="E1787" s="6">
        <f>_xlfn.XLOOKUP(C1787,Products!$A:$A,Products!$E:$E,0,0)</f>
        <v>342.32</v>
      </c>
      <c r="F1787" s="6">
        <f t="shared" si="54"/>
        <v>342.32</v>
      </c>
      <c r="G1787" s="6">
        <v>1666.35</v>
      </c>
      <c r="H1787" s="6">
        <f t="shared" si="55"/>
        <v>1324.03</v>
      </c>
      <c r="I1787" s="4" t="s">
        <v>38938</v>
      </c>
      <c r="J1787" s="2">
        <v>45199</v>
      </c>
      <c r="K1787" s="1" t="s">
        <v>31475</v>
      </c>
      <c r="L1787" s="1" t="s">
        <v>60</v>
      </c>
      <c r="M1787" s="1" t="s">
        <v>211</v>
      </c>
    </row>
    <row r="1788" spans="1:13" ht="14.25" hidden="1" customHeight="1" x14ac:dyDescent="0.25">
      <c r="A1788" s="4" t="s">
        <v>40262</v>
      </c>
      <c r="B1788" s="4" t="s">
        <v>13794</v>
      </c>
      <c r="C1788" s="4" t="s">
        <v>34773</v>
      </c>
      <c r="D1788" s="8">
        <v>3</v>
      </c>
      <c r="E1788" s="6">
        <f>_xlfn.XLOOKUP(C1788,Products!$A:$A,Products!$E:$E,0,0)</f>
        <v>429.91</v>
      </c>
      <c r="F1788" s="6">
        <f t="shared" si="54"/>
        <v>1289.73</v>
      </c>
      <c r="G1788" s="6">
        <v>4440.5200000000004</v>
      </c>
      <c r="H1788" s="6">
        <f t="shared" si="55"/>
        <v>3150.7900000000004</v>
      </c>
      <c r="I1788" s="4" t="s">
        <v>38938</v>
      </c>
      <c r="J1788" s="2">
        <v>43951</v>
      </c>
      <c r="K1788" s="1" t="s">
        <v>40263</v>
      </c>
      <c r="L1788" s="1" t="s">
        <v>246</v>
      </c>
      <c r="M1788" s="1" t="s">
        <v>2982</v>
      </c>
    </row>
    <row r="1789" spans="1:13" ht="14.25" hidden="1" customHeight="1" x14ac:dyDescent="0.25">
      <c r="A1789" s="4" t="s">
        <v>41964</v>
      </c>
      <c r="B1789" s="4" t="s">
        <v>33530</v>
      </c>
      <c r="C1789" s="4" t="s">
        <v>34758</v>
      </c>
      <c r="D1789" s="8">
        <v>2</v>
      </c>
      <c r="E1789" s="6">
        <f>_xlfn.XLOOKUP(C1789,Products!$A:$A,Products!$E:$E,0,0)</f>
        <v>1536.42</v>
      </c>
      <c r="F1789" s="6">
        <f t="shared" si="54"/>
        <v>3072.84</v>
      </c>
      <c r="G1789" s="6">
        <v>4448.87</v>
      </c>
      <c r="H1789" s="6">
        <f t="shared" si="55"/>
        <v>1376.0299999999997</v>
      </c>
      <c r="I1789" s="4" t="s">
        <v>38919</v>
      </c>
      <c r="J1789" s="2">
        <v>44978</v>
      </c>
      <c r="K1789" s="1" t="s">
        <v>41965</v>
      </c>
      <c r="L1789" s="1" t="s">
        <v>730</v>
      </c>
      <c r="M1789" s="1" t="s">
        <v>43</v>
      </c>
    </row>
    <row r="1790" spans="1:13" ht="14.25" hidden="1" customHeight="1" x14ac:dyDescent="0.25">
      <c r="A1790" s="4" t="s">
        <v>41966</v>
      </c>
      <c r="B1790" s="4" t="s">
        <v>16380</v>
      </c>
      <c r="C1790" s="4" t="s">
        <v>38811</v>
      </c>
      <c r="D1790" s="8">
        <v>3</v>
      </c>
      <c r="E1790" s="6">
        <f>_xlfn.XLOOKUP(C1790,Products!$A:$A,Products!$E:$E,0,0)</f>
        <v>242.99</v>
      </c>
      <c r="F1790" s="6">
        <f t="shared" si="54"/>
        <v>728.97</v>
      </c>
      <c r="G1790" s="6">
        <v>2229.96</v>
      </c>
      <c r="H1790" s="6">
        <f t="shared" si="55"/>
        <v>1500.99</v>
      </c>
      <c r="I1790" s="4" t="s">
        <v>38919</v>
      </c>
      <c r="J1790" s="2">
        <v>44982</v>
      </c>
      <c r="K1790" s="1" t="s">
        <v>41967</v>
      </c>
      <c r="L1790" s="1" t="s">
        <v>539</v>
      </c>
      <c r="M1790" s="1" t="s">
        <v>643</v>
      </c>
    </row>
    <row r="1791" spans="1:13" ht="14.25" hidden="1" customHeight="1" x14ac:dyDescent="0.25">
      <c r="A1791" s="4" t="s">
        <v>41968</v>
      </c>
      <c r="B1791" s="4" t="s">
        <v>26417</v>
      </c>
      <c r="C1791" s="4" t="s">
        <v>34998</v>
      </c>
      <c r="D1791" s="8">
        <v>5</v>
      </c>
      <c r="E1791" s="6">
        <f>_xlfn.XLOOKUP(C1791,Products!$A:$A,Products!$E:$E,0,0)</f>
        <v>739.46</v>
      </c>
      <c r="F1791" s="6">
        <f t="shared" si="54"/>
        <v>3697.3</v>
      </c>
      <c r="G1791" s="6">
        <v>415.42</v>
      </c>
      <c r="H1791" s="6">
        <f t="shared" si="55"/>
        <v>-3281.88</v>
      </c>
      <c r="I1791" s="4" t="s">
        <v>38924</v>
      </c>
      <c r="J1791" s="2">
        <v>45447</v>
      </c>
      <c r="K1791" s="1" t="s">
        <v>41969</v>
      </c>
      <c r="L1791" s="1" t="s">
        <v>176</v>
      </c>
      <c r="M1791" s="1" t="s">
        <v>2809</v>
      </c>
    </row>
    <row r="1792" spans="1:13" ht="14.25" hidden="1" customHeight="1" x14ac:dyDescent="0.25">
      <c r="A1792" s="4" t="s">
        <v>41970</v>
      </c>
      <c r="B1792" s="4" t="s">
        <v>5746</v>
      </c>
      <c r="C1792" s="4" t="s">
        <v>36399</v>
      </c>
      <c r="D1792" s="8">
        <v>5</v>
      </c>
      <c r="E1792" s="6">
        <f>_xlfn.XLOOKUP(C1792,Products!$A:$A,Products!$E:$E,0,0)</f>
        <v>903.64</v>
      </c>
      <c r="F1792" s="6">
        <f t="shared" si="54"/>
        <v>4518.2</v>
      </c>
      <c r="G1792" s="6">
        <v>289.73</v>
      </c>
      <c r="H1792" s="6">
        <f t="shared" si="55"/>
        <v>-4228.4699999999993</v>
      </c>
      <c r="I1792" s="4" t="s">
        <v>38930</v>
      </c>
      <c r="J1792" s="2">
        <v>44427</v>
      </c>
      <c r="K1792" s="1" t="s">
        <v>39248</v>
      </c>
      <c r="L1792" s="1" t="s">
        <v>176</v>
      </c>
      <c r="M1792" s="1" t="s">
        <v>4454</v>
      </c>
    </row>
    <row r="1793" spans="1:13" ht="14.25" hidden="1" customHeight="1" x14ac:dyDescent="0.25">
      <c r="A1793" s="4" t="s">
        <v>41971</v>
      </c>
      <c r="B1793" s="4" t="s">
        <v>32198</v>
      </c>
      <c r="C1793" s="4" t="s">
        <v>34733</v>
      </c>
      <c r="D1793" s="8">
        <v>5</v>
      </c>
      <c r="E1793" s="6">
        <f>_xlfn.XLOOKUP(C1793,Products!$A:$A,Products!$E:$E,0,0)</f>
        <v>1362.9</v>
      </c>
      <c r="F1793" s="6">
        <f t="shared" si="54"/>
        <v>6814.5</v>
      </c>
      <c r="G1793" s="6">
        <v>1475.14</v>
      </c>
      <c r="H1793" s="6">
        <f t="shared" si="55"/>
        <v>-5339.36</v>
      </c>
      <c r="I1793" s="4" t="s">
        <v>38938</v>
      </c>
      <c r="J1793" s="2">
        <v>44391</v>
      </c>
      <c r="K1793" s="1" t="s">
        <v>41972</v>
      </c>
      <c r="L1793" s="1" t="s">
        <v>730</v>
      </c>
      <c r="M1793" s="1" t="s">
        <v>1311</v>
      </c>
    </row>
    <row r="1794" spans="1:13" ht="14.25" hidden="1" customHeight="1" x14ac:dyDescent="0.25">
      <c r="A1794" s="4" t="s">
        <v>41973</v>
      </c>
      <c r="B1794" s="4" t="s">
        <v>34225</v>
      </c>
      <c r="C1794" s="4" t="s">
        <v>38640</v>
      </c>
      <c r="D1794" s="8">
        <v>3</v>
      </c>
      <c r="E1794" s="6">
        <f>_xlfn.XLOOKUP(C1794,Products!$A:$A,Products!$E:$E,0,0)</f>
        <v>1736.85</v>
      </c>
      <c r="F1794" s="6">
        <f t="shared" ref="F1794:F1857" si="56">E1794*D1794</f>
        <v>5210.5499999999993</v>
      </c>
      <c r="G1794" s="6">
        <v>4081.68</v>
      </c>
      <c r="H1794" s="6">
        <f t="shared" ref="H1794:H1857" si="57">G1794-F1794</f>
        <v>-1128.8699999999994</v>
      </c>
      <c r="I1794" s="4" t="s">
        <v>38930</v>
      </c>
      <c r="J1794" s="2">
        <v>44895</v>
      </c>
      <c r="K1794" s="1" t="s">
        <v>30430</v>
      </c>
      <c r="L1794" s="1" t="s">
        <v>149</v>
      </c>
      <c r="M1794" s="1" t="s">
        <v>4832</v>
      </c>
    </row>
    <row r="1795" spans="1:13" ht="14.25" hidden="1" customHeight="1" x14ac:dyDescent="0.25">
      <c r="A1795" s="4" t="s">
        <v>41974</v>
      </c>
      <c r="B1795" s="4" t="s">
        <v>4303</v>
      </c>
      <c r="C1795" s="4" t="s">
        <v>35419</v>
      </c>
      <c r="D1795" s="8">
        <v>3</v>
      </c>
      <c r="E1795" s="6">
        <f>_xlfn.XLOOKUP(C1795,Products!$A:$A,Products!$E:$E,0,0)</f>
        <v>1880.14</v>
      </c>
      <c r="F1795" s="6">
        <f t="shared" si="56"/>
        <v>5640.42</v>
      </c>
      <c r="G1795" s="6">
        <v>2269.09</v>
      </c>
      <c r="H1795" s="6">
        <f t="shared" si="57"/>
        <v>-3371.33</v>
      </c>
      <c r="I1795" s="4" t="s">
        <v>38919</v>
      </c>
      <c r="J1795" s="2">
        <v>44496</v>
      </c>
      <c r="K1795" s="1" t="s">
        <v>41975</v>
      </c>
      <c r="L1795" s="1" t="s">
        <v>587</v>
      </c>
      <c r="M1795" s="1" t="s">
        <v>4003</v>
      </c>
    </row>
    <row r="1796" spans="1:13" ht="14.25" hidden="1" customHeight="1" x14ac:dyDescent="0.25">
      <c r="A1796" s="4" t="s">
        <v>40634</v>
      </c>
      <c r="B1796" s="4" t="s">
        <v>21136</v>
      </c>
      <c r="C1796" s="4" t="s">
        <v>38600</v>
      </c>
      <c r="D1796" s="8">
        <v>4</v>
      </c>
      <c r="E1796" s="6">
        <f>_xlfn.XLOOKUP(C1796,Products!$A:$A,Products!$E:$E,0,0)</f>
        <v>295.85000000000002</v>
      </c>
      <c r="F1796" s="6">
        <f t="shared" si="56"/>
        <v>1183.4000000000001</v>
      </c>
      <c r="G1796" s="6">
        <v>2083.44</v>
      </c>
      <c r="H1796" s="6">
        <f t="shared" si="57"/>
        <v>900.04</v>
      </c>
      <c r="I1796" s="4" t="s">
        <v>38917</v>
      </c>
      <c r="J1796" s="2">
        <v>43951</v>
      </c>
      <c r="K1796" s="1" t="s">
        <v>40635</v>
      </c>
      <c r="L1796" s="1" t="s">
        <v>730</v>
      </c>
      <c r="M1796" s="1" t="s">
        <v>123</v>
      </c>
    </row>
    <row r="1797" spans="1:13" ht="14.25" hidden="1" customHeight="1" x14ac:dyDescent="0.25">
      <c r="A1797" s="4" t="s">
        <v>41978</v>
      </c>
      <c r="B1797" s="4" t="s">
        <v>2240</v>
      </c>
      <c r="C1797" s="4" t="s">
        <v>37708</v>
      </c>
      <c r="D1797" s="8">
        <v>4</v>
      </c>
      <c r="E1797" s="6">
        <f>_xlfn.XLOOKUP(C1797,Products!$A:$A,Products!$E:$E,0,0)</f>
        <v>345.35</v>
      </c>
      <c r="F1797" s="6">
        <f t="shared" si="56"/>
        <v>1381.4</v>
      </c>
      <c r="G1797" s="6">
        <v>1677.76</v>
      </c>
      <c r="H1797" s="6">
        <f t="shared" si="57"/>
        <v>296.3599999999999</v>
      </c>
      <c r="I1797" s="4" t="s">
        <v>38917</v>
      </c>
      <c r="J1797" s="2">
        <v>44896</v>
      </c>
      <c r="K1797" s="1" t="s">
        <v>22390</v>
      </c>
      <c r="L1797" s="1" t="s">
        <v>451</v>
      </c>
      <c r="M1797" s="1" t="s">
        <v>2931</v>
      </c>
    </row>
    <row r="1798" spans="1:13" ht="14.25" hidden="1" customHeight="1" x14ac:dyDescent="0.25">
      <c r="A1798" s="4" t="s">
        <v>41979</v>
      </c>
      <c r="B1798" s="4" t="s">
        <v>6448</v>
      </c>
      <c r="C1798" s="4" t="s">
        <v>38019</v>
      </c>
      <c r="D1798" s="8">
        <v>3</v>
      </c>
      <c r="E1798" s="6">
        <f>_xlfn.XLOOKUP(C1798,Products!$A:$A,Products!$E:$E,0,0)</f>
        <v>1866.03</v>
      </c>
      <c r="F1798" s="6">
        <f t="shared" si="56"/>
        <v>5598.09</v>
      </c>
      <c r="G1798" s="6">
        <v>2826.77</v>
      </c>
      <c r="H1798" s="6">
        <f t="shared" si="57"/>
        <v>-2771.32</v>
      </c>
      <c r="I1798" s="4" t="s">
        <v>38924</v>
      </c>
      <c r="J1798" s="2">
        <v>44544</v>
      </c>
      <c r="K1798" s="1" t="s">
        <v>2405</v>
      </c>
      <c r="L1798" s="1" t="s">
        <v>51</v>
      </c>
      <c r="M1798" s="1" t="s">
        <v>7959</v>
      </c>
    </row>
    <row r="1799" spans="1:13" ht="14.25" customHeight="1" x14ac:dyDescent="0.25">
      <c r="A1799" s="4" t="s">
        <v>48258</v>
      </c>
      <c r="B1799" s="4" t="s">
        <v>23452</v>
      </c>
      <c r="C1799" s="4" t="s">
        <v>37680</v>
      </c>
      <c r="D1799" s="8">
        <v>4</v>
      </c>
      <c r="E1799" s="17">
        <f>_xlfn.XLOOKUP(C1799,Products!$A:$A,Products!$E:$E,0,0)</f>
        <v>9.15</v>
      </c>
      <c r="F1799" s="6">
        <f t="shared" si="56"/>
        <v>36.6</v>
      </c>
      <c r="G1799" s="6">
        <v>2058.5300000000002</v>
      </c>
      <c r="H1799" s="6">
        <f t="shared" si="57"/>
        <v>2021.9300000000003</v>
      </c>
      <c r="I1799" s="4" t="s">
        <v>38924</v>
      </c>
      <c r="J1799" s="2">
        <v>45734</v>
      </c>
      <c r="K1799" s="1" t="s">
        <v>26377</v>
      </c>
      <c r="L1799" s="1" t="s">
        <v>337</v>
      </c>
      <c r="M1799" s="1" t="s">
        <v>211</v>
      </c>
    </row>
    <row r="1800" spans="1:13" ht="14.25" hidden="1" customHeight="1" x14ac:dyDescent="0.25">
      <c r="A1800" s="4" t="s">
        <v>41981</v>
      </c>
      <c r="B1800" s="4" t="s">
        <v>6441</v>
      </c>
      <c r="C1800" s="4" t="s">
        <v>34387</v>
      </c>
      <c r="D1800" s="8">
        <v>5</v>
      </c>
      <c r="E1800" s="6">
        <f>_xlfn.XLOOKUP(C1800,Products!$A:$A,Products!$E:$E,0,0)</f>
        <v>1361.45</v>
      </c>
      <c r="F1800" s="6">
        <f t="shared" si="56"/>
        <v>6807.25</v>
      </c>
      <c r="G1800" s="6">
        <v>1755.02</v>
      </c>
      <c r="H1800" s="6">
        <f t="shared" si="57"/>
        <v>-5052.2299999999996</v>
      </c>
      <c r="I1800" s="4" t="s">
        <v>38938</v>
      </c>
      <c r="J1800" s="2">
        <v>44726</v>
      </c>
      <c r="K1800" s="1" t="s">
        <v>41982</v>
      </c>
      <c r="L1800" s="1" t="s">
        <v>956</v>
      </c>
      <c r="M1800" s="1" t="s">
        <v>2874</v>
      </c>
    </row>
    <row r="1801" spans="1:13" ht="14.25" hidden="1" customHeight="1" x14ac:dyDescent="0.25">
      <c r="A1801" s="4" t="s">
        <v>41983</v>
      </c>
      <c r="B1801" s="4" t="s">
        <v>24698</v>
      </c>
      <c r="C1801" s="4" t="s">
        <v>35881</v>
      </c>
      <c r="D1801" s="8">
        <v>5</v>
      </c>
      <c r="E1801" s="6">
        <f>_xlfn.XLOOKUP(C1801,Products!$A:$A,Products!$E:$E,0,0)</f>
        <v>630.04999999999995</v>
      </c>
      <c r="F1801" s="6">
        <f t="shared" si="56"/>
        <v>3150.25</v>
      </c>
      <c r="G1801" s="6">
        <v>3419.28</v>
      </c>
      <c r="H1801" s="6">
        <f t="shared" si="57"/>
        <v>269.0300000000002</v>
      </c>
      <c r="I1801" s="4" t="s">
        <v>38917</v>
      </c>
      <c r="J1801" s="2">
        <v>44596</v>
      </c>
      <c r="K1801" s="1" t="s">
        <v>41984</v>
      </c>
      <c r="L1801" s="1" t="s">
        <v>587</v>
      </c>
      <c r="M1801" s="1" t="s">
        <v>2339</v>
      </c>
    </row>
    <row r="1802" spans="1:13" ht="14.25" hidden="1" customHeight="1" x14ac:dyDescent="0.25">
      <c r="A1802" s="4" t="s">
        <v>41985</v>
      </c>
      <c r="B1802" s="4" t="s">
        <v>8633</v>
      </c>
      <c r="C1802" s="4" t="s">
        <v>35221</v>
      </c>
      <c r="D1802" s="8">
        <v>5</v>
      </c>
      <c r="E1802" s="6">
        <f>_xlfn.XLOOKUP(C1802,Products!$A:$A,Products!$E:$E,0,0)</f>
        <v>513.64</v>
      </c>
      <c r="F1802" s="6">
        <f t="shared" si="56"/>
        <v>2568.1999999999998</v>
      </c>
      <c r="G1802" s="6">
        <v>4840.55</v>
      </c>
      <c r="H1802" s="6">
        <f t="shared" si="57"/>
        <v>2272.3500000000004</v>
      </c>
      <c r="I1802" s="4" t="s">
        <v>38919</v>
      </c>
      <c r="J1802" s="2">
        <v>44639</v>
      </c>
      <c r="K1802" s="1" t="s">
        <v>41986</v>
      </c>
      <c r="L1802" s="1" t="s">
        <v>237</v>
      </c>
      <c r="M1802" s="1" t="s">
        <v>96</v>
      </c>
    </row>
    <row r="1803" spans="1:13" ht="14.25" hidden="1" customHeight="1" x14ac:dyDescent="0.25">
      <c r="A1803" s="4" t="s">
        <v>41987</v>
      </c>
      <c r="B1803" s="4" t="s">
        <v>29421</v>
      </c>
      <c r="C1803" s="4" t="s">
        <v>36271</v>
      </c>
      <c r="D1803" s="8">
        <v>3</v>
      </c>
      <c r="E1803" s="6">
        <f>_xlfn.XLOOKUP(C1803,Products!$A:$A,Products!$E:$E,0,0)</f>
        <v>1015.09</v>
      </c>
      <c r="F1803" s="6">
        <f t="shared" si="56"/>
        <v>3045.27</v>
      </c>
      <c r="G1803" s="6">
        <v>1811.64</v>
      </c>
      <c r="H1803" s="6">
        <f t="shared" si="57"/>
        <v>-1233.6299999999999</v>
      </c>
      <c r="I1803" s="4" t="s">
        <v>38917</v>
      </c>
      <c r="J1803" s="2">
        <v>44686</v>
      </c>
      <c r="K1803" s="1" t="s">
        <v>41988</v>
      </c>
      <c r="L1803" s="1" t="s">
        <v>492</v>
      </c>
      <c r="M1803" s="1" t="s">
        <v>1489</v>
      </c>
    </row>
    <row r="1804" spans="1:13" ht="14.25" hidden="1" customHeight="1" x14ac:dyDescent="0.25">
      <c r="A1804" s="4" t="s">
        <v>41989</v>
      </c>
      <c r="B1804" s="4" t="s">
        <v>10916</v>
      </c>
      <c r="C1804" s="4" t="s">
        <v>34905</v>
      </c>
      <c r="D1804" s="8">
        <v>4</v>
      </c>
      <c r="E1804" s="6">
        <f>_xlfn.XLOOKUP(C1804,Products!$A:$A,Products!$E:$E,0,0)</f>
        <v>1507.94</v>
      </c>
      <c r="F1804" s="6">
        <f t="shared" si="56"/>
        <v>6031.76</v>
      </c>
      <c r="G1804" s="6">
        <v>983.98</v>
      </c>
      <c r="H1804" s="6">
        <f t="shared" si="57"/>
        <v>-5047.7800000000007</v>
      </c>
      <c r="I1804" s="4" t="s">
        <v>38938</v>
      </c>
      <c r="J1804" s="2">
        <v>45297</v>
      </c>
      <c r="K1804" s="1" t="s">
        <v>41990</v>
      </c>
      <c r="L1804" s="1" t="s">
        <v>113</v>
      </c>
      <c r="M1804" s="1" t="s">
        <v>281</v>
      </c>
    </row>
    <row r="1805" spans="1:13" ht="14.25" hidden="1" customHeight="1" x14ac:dyDescent="0.25">
      <c r="A1805" s="4" t="s">
        <v>41991</v>
      </c>
      <c r="B1805" s="4" t="s">
        <v>2940</v>
      </c>
      <c r="C1805" s="4" t="s">
        <v>36357</v>
      </c>
      <c r="D1805" s="8">
        <v>2</v>
      </c>
      <c r="E1805" s="6">
        <f>_xlfn.XLOOKUP(C1805,Products!$A:$A,Products!$E:$E,0,0)</f>
        <v>1753.38</v>
      </c>
      <c r="F1805" s="6">
        <f t="shared" si="56"/>
        <v>3506.76</v>
      </c>
      <c r="G1805" s="6">
        <v>2819.69</v>
      </c>
      <c r="H1805" s="6">
        <f t="shared" si="57"/>
        <v>-687.07000000000016</v>
      </c>
      <c r="I1805" s="4" t="s">
        <v>38930</v>
      </c>
      <c r="J1805" s="2">
        <v>45017</v>
      </c>
      <c r="K1805" s="1" t="s">
        <v>41992</v>
      </c>
      <c r="L1805" s="1" t="s">
        <v>1069</v>
      </c>
      <c r="M1805" s="1" t="s">
        <v>5125</v>
      </c>
    </row>
    <row r="1806" spans="1:13" ht="14.25" hidden="1" customHeight="1" x14ac:dyDescent="0.25">
      <c r="A1806" s="4" t="s">
        <v>41993</v>
      </c>
      <c r="B1806" s="4" t="s">
        <v>19887</v>
      </c>
      <c r="C1806" s="4" t="s">
        <v>34622</v>
      </c>
      <c r="D1806" s="8">
        <v>5</v>
      </c>
      <c r="E1806" s="6">
        <f>_xlfn.XLOOKUP(C1806,Products!$A:$A,Products!$E:$E,0,0)</f>
        <v>1107.43</v>
      </c>
      <c r="F1806" s="6">
        <f t="shared" si="56"/>
        <v>5537.1500000000005</v>
      </c>
      <c r="G1806" s="6">
        <v>2720.92</v>
      </c>
      <c r="H1806" s="6">
        <f t="shared" si="57"/>
        <v>-2816.2300000000005</v>
      </c>
      <c r="I1806" s="4" t="s">
        <v>38917</v>
      </c>
      <c r="J1806" s="2">
        <v>44818</v>
      </c>
      <c r="K1806" s="1" t="s">
        <v>41994</v>
      </c>
      <c r="L1806" s="1" t="s">
        <v>956</v>
      </c>
      <c r="M1806" s="1" t="s">
        <v>1949</v>
      </c>
    </row>
    <row r="1807" spans="1:13" ht="14.25" hidden="1" customHeight="1" x14ac:dyDescent="0.25">
      <c r="A1807" s="4" t="s">
        <v>43844</v>
      </c>
      <c r="B1807" s="4" t="s">
        <v>13105</v>
      </c>
      <c r="C1807" s="4" t="s">
        <v>36554</v>
      </c>
      <c r="D1807" s="8">
        <v>2</v>
      </c>
      <c r="E1807" s="6">
        <f>_xlfn.XLOOKUP(C1807,Products!$A:$A,Products!$E:$E,0,0)</f>
        <v>269.01</v>
      </c>
      <c r="F1807" s="6">
        <f t="shared" si="56"/>
        <v>538.02</v>
      </c>
      <c r="G1807" s="6">
        <v>4734.67</v>
      </c>
      <c r="H1807" s="6">
        <f t="shared" si="57"/>
        <v>4196.6499999999996</v>
      </c>
      <c r="I1807" s="4" t="s">
        <v>38917</v>
      </c>
      <c r="J1807" s="2">
        <v>43951</v>
      </c>
      <c r="K1807" s="1" t="s">
        <v>5422</v>
      </c>
      <c r="L1807" s="1" t="s">
        <v>587</v>
      </c>
      <c r="M1807" s="1" t="s">
        <v>2485</v>
      </c>
    </row>
    <row r="1808" spans="1:13" ht="14.25" hidden="1" customHeight="1" x14ac:dyDescent="0.25">
      <c r="A1808" s="4" t="s">
        <v>41997</v>
      </c>
      <c r="B1808" s="4" t="s">
        <v>22263</v>
      </c>
      <c r="C1808" s="4" t="s">
        <v>38770</v>
      </c>
      <c r="D1808" s="8">
        <v>1</v>
      </c>
      <c r="E1808" s="6">
        <f>_xlfn.XLOOKUP(C1808,Products!$A:$A,Products!$E:$E,0,0)</f>
        <v>878.25</v>
      </c>
      <c r="F1808" s="6">
        <f t="shared" si="56"/>
        <v>878.25</v>
      </c>
      <c r="G1808" s="6">
        <v>3952.79</v>
      </c>
      <c r="H1808" s="6">
        <f t="shared" si="57"/>
        <v>3074.54</v>
      </c>
      <c r="I1808" s="4" t="s">
        <v>38924</v>
      </c>
      <c r="J1808" s="2">
        <v>44552</v>
      </c>
      <c r="K1808" s="1" t="s">
        <v>41998</v>
      </c>
      <c r="L1808" s="1" t="s">
        <v>246</v>
      </c>
      <c r="M1808" s="1" t="s">
        <v>4003</v>
      </c>
    </row>
    <row r="1809" spans="1:13" ht="14.25" hidden="1" customHeight="1" x14ac:dyDescent="0.25">
      <c r="A1809" s="4" t="s">
        <v>41999</v>
      </c>
      <c r="B1809" s="4" t="s">
        <v>16160</v>
      </c>
      <c r="C1809" s="4" t="s">
        <v>36683</v>
      </c>
      <c r="D1809" s="8">
        <v>2</v>
      </c>
      <c r="E1809" s="6">
        <f>_xlfn.XLOOKUP(C1809,Products!$A:$A,Products!$E:$E,0,0)</f>
        <v>114.15</v>
      </c>
      <c r="F1809" s="6">
        <f t="shared" si="56"/>
        <v>228.3</v>
      </c>
      <c r="G1809" s="6">
        <v>3259.17</v>
      </c>
      <c r="H1809" s="6">
        <f t="shared" si="57"/>
        <v>3030.87</v>
      </c>
      <c r="I1809" s="4" t="s">
        <v>38919</v>
      </c>
      <c r="J1809" s="2">
        <v>44980</v>
      </c>
      <c r="K1809" s="1" t="s">
        <v>42000</v>
      </c>
      <c r="L1809" s="1" t="s">
        <v>1440</v>
      </c>
      <c r="M1809" s="1" t="s">
        <v>1712</v>
      </c>
    </row>
    <row r="1810" spans="1:13" ht="14.25" customHeight="1" x14ac:dyDescent="0.25">
      <c r="A1810" s="4" t="s">
        <v>49526</v>
      </c>
      <c r="B1810" s="4" t="s">
        <v>2392</v>
      </c>
      <c r="C1810" s="4" t="s">
        <v>37931</v>
      </c>
      <c r="D1810" s="8">
        <v>1</v>
      </c>
      <c r="E1810" s="17">
        <f>_xlfn.XLOOKUP(C1810,Products!$A:$A,Products!$E:$E,0,0)</f>
        <v>541.48</v>
      </c>
      <c r="F1810" s="6">
        <f t="shared" si="56"/>
        <v>541.48</v>
      </c>
      <c r="G1810" s="6">
        <v>1285</v>
      </c>
      <c r="H1810" s="6">
        <f t="shared" si="57"/>
        <v>743.52</v>
      </c>
      <c r="I1810" s="4" t="s">
        <v>38924</v>
      </c>
      <c r="J1810" s="2">
        <v>45734</v>
      </c>
      <c r="K1810" s="1" t="s">
        <v>16493</v>
      </c>
      <c r="L1810" s="1" t="s">
        <v>956</v>
      </c>
      <c r="M1810" s="1" t="s">
        <v>2634</v>
      </c>
    </row>
    <row r="1811" spans="1:13" ht="14.25" hidden="1" customHeight="1" x14ac:dyDescent="0.25">
      <c r="A1811" s="4" t="s">
        <v>42003</v>
      </c>
      <c r="B1811" s="4" t="s">
        <v>33331</v>
      </c>
      <c r="C1811" s="4" t="s">
        <v>34675</v>
      </c>
      <c r="D1811" s="8">
        <v>3</v>
      </c>
      <c r="E1811" s="6">
        <f>_xlfn.XLOOKUP(C1811,Products!$A:$A,Products!$E:$E,0,0)</f>
        <v>1104.83</v>
      </c>
      <c r="F1811" s="6">
        <f t="shared" si="56"/>
        <v>3314.49</v>
      </c>
      <c r="G1811" s="6">
        <v>3012.66</v>
      </c>
      <c r="H1811" s="6">
        <f t="shared" si="57"/>
        <v>-301.82999999999993</v>
      </c>
      <c r="I1811" s="4" t="s">
        <v>38924</v>
      </c>
      <c r="J1811" s="2">
        <v>44875</v>
      </c>
      <c r="K1811" s="1" t="s">
        <v>42004</v>
      </c>
      <c r="L1811" s="1" t="s">
        <v>95</v>
      </c>
      <c r="M1811" s="1" t="s">
        <v>5013</v>
      </c>
    </row>
    <row r="1812" spans="1:13" ht="14.25" hidden="1" customHeight="1" x14ac:dyDescent="0.25">
      <c r="A1812" s="4" t="s">
        <v>44058</v>
      </c>
      <c r="B1812" s="4" t="s">
        <v>30139</v>
      </c>
      <c r="C1812" s="4" t="s">
        <v>36480</v>
      </c>
      <c r="D1812" s="8">
        <v>4</v>
      </c>
      <c r="E1812" s="6">
        <f>_xlfn.XLOOKUP(C1812,Products!$A:$A,Products!$E:$E,0,0)</f>
        <v>1495.01</v>
      </c>
      <c r="F1812" s="6">
        <f t="shared" si="56"/>
        <v>5980.04</v>
      </c>
      <c r="G1812" s="6">
        <v>3196.48</v>
      </c>
      <c r="H1812" s="6">
        <f t="shared" si="57"/>
        <v>-2783.56</v>
      </c>
      <c r="I1812" s="4" t="s">
        <v>38919</v>
      </c>
      <c r="J1812" s="2">
        <v>43951</v>
      </c>
      <c r="K1812" s="1" t="s">
        <v>44059</v>
      </c>
      <c r="L1812" s="1" t="s">
        <v>104</v>
      </c>
      <c r="M1812" s="1" t="s">
        <v>1228</v>
      </c>
    </row>
    <row r="1813" spans="1:13" ht="14.25" hidden="1" customHeight="1" x14ac:dyDescent="0.25">
      <c r="A1813" s="4" t="s">
        <v>42006</v>
      </c>
      <c r="B1813" s="4" t="s">
        <v>372</v>
      </c>
      <c r="C1813" s="4" t="s">
        <v>35406</v>
      </c>
      <c r="D1813" s="8">
        <v>3</v>
      </c>
      <c r="E1813" s="6">
        <f>_xlfn.XLOOKUP(C1813,Products!$A:$A,Products!$E:$E,0,0)</f>
        <v>962.02</v>
      </c>
      <c r="F1813" s="6">
        <f t="shared" si="56"/>
        <v>2886.06</v>
      </c>
      <c r="G1813" s="6">
        <v>3856.79</v>
      </c>
      <c r="H1813" s="6">
        <f t="shared" si="57"/>
        <v>970.73</v>
      </c>
      <c r="I1813" s="4" t="s">
        <v>38919</v>
      </c>
      <c r="J1813" s="2">
        <v>44456</v>
      </c>
      <c r="K1813" s="1" t="s">
        <v>42007</v>
      </c>
      <c r="L1813" s="1" t="s">
        <v>219</v>
      </c>
      <c r="M1813" s="1" t="s">
        <v>1712</v>
      </c>
    </row>
    <row r="1814" spans="1:13" ht="14.25" hidden="1" customHeight="1" x14ac:dyDescent="0.25">
      <c r="A1814" s="4" t="s">
        <v>42008</v>
      </c>
      <c r="B1814" s="4" t="s">
        <v>13406</v>
      </c>
      <c r="C1814" s="4" t="s">
        <v>38746</v>
      </c>
      <c r="D1814" s="8">
        <v>1</v>
      </c>
      <c r="E1814" s="6">
        <f>_xlfn.XLOOKUP(C1814,Products!$A:$A,Products!$E:$E,0,0)</f>
        <v>1872.61</v>
      </c>
      <c r="F1814" s="6">
        <f t="shared" si="56"/>
        <v>1872.61</v>
      </c>
      <c r="G1814" s="6">
        <v>623.80999999999995</v>
      </c>
      <c r="H1814" s="6">
        <f t="shared" si="57"/>
        <v>-1248.8</v>
      </c>
      <c r="I1814" s="4" t="s">
        <v>38924</v>
      </c>
      <c r="J1814" s="2">
        <v>45532</v>
      </c>
      <c r="K1814" s="1" t="s">
        <v>42009</v>
      </c>
      <c r="L1814" s="1" t="s">
        <v>167</v>
      </c>
      <c r="M1814" s="1" t="s">
        <v>1334</v>
      </c>
    </row>
    <row r="1815" spans="1:13" ht="14.25" hidden="1" customHeight="1" x14ac:dyDescent="0.25">
      <c r="A1815" s="4" t="s">
        <v>42010</v>
      </c>
      <c r="B1815" s="4" t="s">
        <v>32689</v>
      </c>
      <c r="C1815" s="4" t="s">
        <v>35863</v>
      </c>
      <c r="D1815" s="8">
        <v>5</v>
      </c>
      <c r="E1815" s="6">
        <f>_xlfn.XLOOKUP(C1815,Products!$A:$A,Products!$E:$E,0,0)</f>
        <v>587.4</v>
      </c>
      <c r="F1815" s="6">
        <f t="shared" si="56"/>
        <v>2937</v>
      </c>
      <c r="G1815" s="6">
        <v>1647.34</v>
      </c>
      <c r="H1815" s="6">
        <f t="shared" si="57"/>
        <v>-1289.6600000000001</v>
      </c>
      <c r="I1815" s="4" t="s">
        <v>38919</v>
      </c>
      <c r="J1815" s="2">
        <v>44529</v>
      </c>
      <c r="K1815" s="1" t="s">
        <v>25704</v>
      </c>
      <c r="L1815" s="1" t="s">
        <v>587</v>
      </c>
      <c r="M1815" s="1" t="s">
        <v>1038</v>
      </c>
    </row>
    <row r="1816" spans="1:13" ht="14.25" hidden="1" customHeight="1" x14ac:dyDescent="0.25">
      <c r="A1816" s="4" t="s">
        <v>42011</v>
      </c>
      <c r="B1816" s="4" t="s">
        <v>25797</v>
      </c>
      <c r="C1816" s="4" t="s">
        <v>35275</v>
      </c>
      <c r="D1816" s="8">
        <v>4</v>
      </c>
      <c r="E1816" s="6">
        <f>_xlfn.XLOOKUP(C1816,Products!$A:$A,Products!$E:$E,0,0)</f>
        <v>332.71</v>
      </c>
      <c r="F1816" s="6">
        <f t="shared" si="56"/>
        <v>1330.84</v>
      </c>
      <c r="G1816" s="6">
        <v>360.7</v>
      </c>
      <c r="H1816" s="6">
        <f t="shared" si="57"/>
        <v>-970.13999999999987</v>
      </c>
      <c r="I1816" s="4" t="s">
        <v>38938</v>
      </c>
      <c r="J1816" s="2">
        <v>44258</v>
      </c>
      <c r="K1816" s="1" t="s">
        <v>42012</v>
      </c>
      <c r="L1816" s="1" t="s">
        <v>34</v>
      </c>
      <c r="M1816" s="1" t="s">
        <v>3769</v>
      </c>
    </row>
    <row r="1817" spans="1:13" ht="14.25" hidden="1" customHeight="1" x14ac:dyDescent="0.25">
      <c r="A1817" s="4" t="s">
        <v>42013</v>
      </c>
      <c r="B1817" s="4" t="s">
        <v>661</v>
      </c>
      <c r="C1817" s="4" t="s">
        <v>38865</v>
      </c>
      <c r="D1817" s="8">
        <v>5</v>
      </c>
      <c r="E1817" s="6">
        <f>_xlfn.XLOOKUP(C1817,Products!$A:$A,Products!$E:$E,0,0)</f>
        <v>108.15</v>
      </c>
      <c r="F1817" s="6">
        <f t="shared" si="56"/>
        <v>540.75</v>
      </c>
      <c r="G1817" s="6">
        <v>2187.1999999999998</v>
      </c>
      <c r="H1817" s="6">
        <f t="shared" si="57"/>
        <v>1646.4499999999998</v>
      </c>
      <c r="I1817" s="4" t="s">
        <v>38917</v>
      </c>
      <c r="J1817" s="2">
        <v>44263</v>
      </c>
      <c r="K1817" s="1" t="s">
        <v>42014</v>
      </c>
      <c r="L1817" s="1" t="s">
        <v>60</v>
      </c>
      <c r="M1817" s="1" t="s">
        <v>973</v>
      </c>
    </row>
    <row r="1818" spans="1:13" ht="14.25" hidden="1" customHeight="1" x14ac:dyDescent="0.25">
      <c r="A1818" s="4" t="s">
        <v>42015</v>
      </c>
      <c r="B1818" s="4" t="s">
        <v>27063</v>
      </c>
      <c r="C1818" s="4" t="s">
        <v>36785</v>
      </c>
      <c r="D1818" s="8">
        <v>5</v>
      </c>
      <c r="E1818" s="6">
        <f>_xlfn.XLOOKUP(C1818,Products!$A:$A,Products!$E:$E,0,0)</f>
        <v>44.23</v>
      </c>
      <c r="F1818" s="6">
        <f t="shared" si="56"/>
        <v>221.14999999999998</v>
      </c>
      <c r="G1818" s="6">
        <v>1628.66</v>
      </c>
      <c r="H1818" s="6">
        <f t="shared" si="57"/>
        <v>1407.5100000000002</v>
      </c>
      <c r="I1818" s="4" t="s">
        <v>38919</v>
      </c>
      <c r="J1818" s="2">
        <v>44997</v>
      </c>
      <c r="K1818" s="1" t="s">
        <v>42016</v>
      </c>
      <c r="L1818" s="1" t="s">
        <v>610</v>
      </c>
      <c r="M1818" s="1" t="s">
        <v>5290</v>
      </c>
    </row>
    <row r="1819" spans="1:13" ht="14.25" hidden="1" customHeight="1" x14ac:dyDescent="0.25">
      <c r="A1819" s="4" t="s">
        <v>42017</v>
      </c>
      <c r="B1819" s="4" t="s">
        <v>2408</v>
      </c>
      <c r="C1819" s="4" t="s">
        <v>37427</v>
      </c>
      <c r="D1819" s="8">
        <v>1</v>
      </c>
      <c r="E1819" s="6">
        <f>_xlfn.XLOOKUP(C1819,Products!$A:$A,Products!$E:$E,0,0)</f>
        <v>88.8</v>
      </c>
      <c r="F1819" s="6">
        <f t="shared" si="56"/>
        <v>88.8</v>
      </c>
      <c r="G1819" s="6">
        <v>1791.3</v>
      </c>
      <c r="H1819" s="6">
        <f t="shared" si="57"/>
        <v>1702.5</v>
      </c>
      <c r="I1819" s="4" t="s">
        <v>38917</v>
      </c>
      <c r="J1819" s="2">
        <v>44375</v>
      </c>
      <c r="K1819" s="1" t="s">
        <v>42018</v>
      </c>
      <c r="L1819" s="1" t="s">
        <v>237</v>
      </c>
      <c r="M1819" s="1" t="s">
        <v>1995</v>
      </c>
    </row>
    <row r="1820" spans="1:13" ht="14.25" hidden="1" customHeight="1" x14ac:dyDescent="0.25">
      <c r="A1820" s="4" t="s">
        <v>42019</v>
      </c>
      <c r="B1820" s="4" t="s">
        <v>17174</v>
      </c>
      <c r="C1820" s="4" t="s">
        <v>37081</v>
      </c>
      <c r="D1820" s="8">
        <v>5</v>
      </c>
      <c r="E1820" s="6">
        <f>_xlfn.XLOOKUP(C1820,Products!$A:$A,Products!$E:$E,0,0)</f>
        <v>112.23</v>
      </c>
      <c r="F1820" s="6">
        <f t="shared" si="56"/>
        <v>561.15</v>
      </c>
      <c r="G1820" s="6">
        <v>4145.3999999999996</v>
      </c>
      <c r="H1820" s="6">
        <f t="shared" si="57"/>
        <v>3584.2499999999995</v>
      </c>
      <c r="I1820" s="4" t="s">
        <v>38924</v>
      </c>
      <c r="J1820" s="2">
        <v>44921</v>
      </c>
      <c r="K1820" s="1" t="s">
        <v>42020</v>
      </c>
      <c r="L1820" s="1" t="s">
        <v>956</v>
      </c>
      <c r="M1820" s="1" t="s">
        <v>1749</v>
      </c>
    </row>
    <row r="1821" spans="1:13" ht="14.25" hidden="1" customHeight="1" x14ac:dyDescent="0.25">
      <c r="A1821" s="4" t="s">
        <v>42021</v>
      </c>
      <c r="B1821" s="4" t="s">
        <v>8334</v>
      </c>
      <c r="C1821" s="4" t="s">
        <v>37196</v>
      </c>
      <c r="D1821" s="8">
        <v>4</v>
      </c>
      <c r="E1821" s="6">
        <f>_xlfn.XLOOKUP(C1821,Products!$A:$A,Products!$E:$E,0,0)</f>
        <v>1966.27</v>
      </c>
      <c r="F1821" s="6">
        <f t="shared" si="56"/>
        <v>7865.08</v>
      </c>
      <c r="G1821" s="6">
        <v>1339.68</v>
      </c>
      <c r="H1821" s="6">
        <f t="shared" si="57"/>
        <v>-6525.4</v>
      </c>
      <c r="I1821" s="4" t="s">
        <v>38938</v>
      </c>
      <c r="J1821" s="2">
        <v>44997</v>
      </c>
      <c r="K1821" s="1" t="s">
        <v>42022</v>
      </c>
      <c r="L1821" s="1" t="s">
        <v>1408</v>
      </c>
      <c r="M1821" s="1" t="s">
        <v>2339</v>
      </c>
    </row>
    <row r="1822" spans="1:13" ht="14.25" hidden="1" customHeight="1" x14ac:dyDescent="0.25">
      <c r="A1822" s="4" t="s">
        <v>42023</v>
      </c>
      <c r="B1822" s="4" t="s">
        <v>10165</v>
      </c>
      <c r="C1822" s="4" t="s">
        <v>34548</v>
      </c>
      <c r="D1822" s="8">
        <v>4</v>
      </c>
      <c r="E1822" s="6">
        <f>_xlfn.XLOOKUP(C1822,Products!$A:$A,Products!$E:$E,0,0)</f>
        <v>970.84</v>
      </c>
      <c r="F1822" s="6">
        <f t="shared" si="56"/>
        <v>3883.36</v>
      </c>
      <c r="G1822" s="6">
        <v>2321.6799999999998</v>
      </c>
      <c r="H1822" s="6">
        <f t="shared" si="57"/>
        <v>-1561.6800000000003</v>
      </c>
      <c r="I1822" s="4" t="s">
        <v>38919</v>
      </c>
      <c r="J1822" s="2">
        <v>44781</v>
      </c>
      <c r="K1822" s="1" t="s">
        <v>42024</v>
      </c>
      <c r="L1822" s="1" t="s">
        <v>77</v>
      </c>
      <c r="M1822" s="1" t="s">
        <v>7459</v>
      </c>
    </row>
    <row r="1823" spans="1:13" ht="14.25" hidden="1" customHeight="1" x14ac:dyDescent="0.25">
      <c r="A1823" s="4" t="s">
        <v>42025</v>
      </c>
      <c r="B1823" s="4" t="s">
        <v>5670</v>
      </c>
      <c r="C1823" s="4" t="s">
        <v>37012</v>
      </c>
      <c r="D1823" s="8">
        <v>3</v>
      </c>
      <c r="E1823" s="6">
        <f>_xlfn.XLOOKUP(C1823,Products!$A:$A,Products!$E:$E,0,0)</f>
        <v>1110.9100000000001</v>
      </c>
      <c r="F1823" s="6">
        <f t="shared" si="56"/>
        <v>3332.7300000000005</v>
      </c>
      <c r="G1823" s="6">
        <v>1993.4</v>
      </c>
      <c r="H1823" s="6">
        <f t="shared" si="57"/>
        <v>-1339.3300000000004</v>
      </c>
      <c r="I1823" s="4" t="s">
        <v>38938</v>
      </c>
      <c r="J1823" s="2">
        <v>44781</v>
      </c>
      <c r="K1823" s="1" t="s">
        <v>42026</v>
      </c>
      <c r="L1823" s="1" t="s">
        <v>1392</v>
      </c>
      <c r="M1823" s="1" t="s">
        <v>1296</v>
      </c>
    </row>
    <row r="1824" spans="1:13" ht="14.25" hidden="1" customHeight="1" x14ac:dyDescent="0.25">
      <c r="A1824" s="4" t="s">
        <v>44083</v>
      </c>
      <c r="B1824" s="4" t="s">
        <v>21901</v>
      </c>
      <c r="C1824" s="4" t="s">
        <v>38033</v>
      </c>
      <c r="D1824" s="8">
        <v>3</v>
      </c>
      <c r="E1824" s="6">
        <f>_xlfn.XLOOKUP(C1824,Products!$A:$A,Products!$E:$E,0,0)</f>
        <v>263.41000000000003</v>
      </c>
      <c r="F1824" s="6">
        <f t="shared" si="56"/>
        <v>790.23</v>
      </c>
      <c r="G1824" s="6">
        <v>4691.4399999999996</v>
      </c>
      <c r="H1824" s="6">
        <f t="shared" si="57"/>
        <v>3901.2099999999996</v>
      </c>
      <c r="I1824" s="4" t="s">
        <v>38924</v>
      </c>
      <c r="J1824" s="2">
        <v>43951</v>
      </c>
      <c r="K1824" s="1" t="s">
        <v>44084</v>
      </c>
      <c r="L1824" s="1" t="s">
        <v>417</v>
      </c>
      <c r="M1824" s="1" t="s">
        <v>3410</v>
      </c>
    </row>
    <row r="1825" spans="1:13" ht="14.25" hidden="1" customHeight="1" x14ac:dyDescent="0.25">
      <c r="A1825" s="4" t="s">
        <v>42028</v>
      </c>
      <c r="B1825" s="4" t="s">
        <v>18816</v>
      </c>
      <c r="C1825" s="4" t="s">
        <v>37967</v>
      </c>
      <c r="D1825" s="8">
        <v>3</v>
      </c>
      <c r="E1825" s="6">
        <f>_xlfn.XLOOKUP(C1825,Products!$A:$A,Products!$E:$E,0,0)</f>
        <v>1068.29</v>
      </c>
      <c r="F1825" s="6">
        <f t="shared" si="56"/>
        <v>3204.87</v>
      </c>
      <c r="G1825" s="6">
        <v>4262.76</v>
      </c>
      <c r="H1825" s="6">
        <f t="shared" si="57"/>
        <v>1057.8900000000003</v>
      </c>
      <c r="I1825" s="4" t="s">
        <v>38919</v>
      </c>
      <c r="J1825" s="2">
        <v>44946</v>
      </c>
      <c r="K1825" s="1" t="s">
        <v>42029</v>
      </c>
      <c r="L1825" s="1" t="s">
        <v>69</v>
      </c>
      <c r="M1825" s="1" t="s">
        <v>123</v>
      </c>
    </row>
    <row r="1826" spans="1:13" ht="14.25" hidden="1" customHeight="1" x14ac:dyDescent="0.25">
      <c r="A1826" s="4" t="s">
        <v>42030</v>
      </c>
      <c r="B1826" s="4" t="s">
        <v>23452</v>
      </c>
      <c r="C1826" s="4" t="s">
        <v>37313</v>
      </c>
      <c r="D1826" s="8">
        <v>4</v>
      </c>
      <c r="E1826" s="6">
        <f>_xlfn.XLOOKUP(C1826,Products!$A:$A,Products!$E:$E,0,0)</f>
        <v>1237.3</v>
      </c>
      <c r="F1826" s="6">
        <f t="shared" si="56"/>
        <v>4949.2</v>
      </c>
      <c r="G1826" s="6">
        <v>4591.6899999999996</v>
      </c>
      <c r="H1826" s="6">
        <f t="shared" si="57"/>
        <v>-357.51000000000022</v>
      </c>
      <c r="I1826" s="4" t="s">
        <v>38917</v>
      </c>
      <c r="J1826" s="2">
        <v>45179</v>
      </c>
      <c r="K1826" s="1" t="s">
        <v>6680</v>
      </c>
      <c r="L1826" s="1" t="s">
        <v>104</v>
      </c>
      <c r="M1826" s="1" t="s">
        <v>683</v>
      </c>
    </row>
    <row r="1827" spans="1:13" ht="14.25" hidden="1" customHeight="1" x14ac:dyDescent="0.25">
      <c r="A1827" s="4" t="s">
        <v>53565</v>
      </c>
      <c r="B1827" s="4" t="s">
        <v>14453</v>
      </c>
      <c r="C1827" s="4" t="s">
        <v>36205</v>
      </c>
      <c r="D1827" s="8">
        <v>5</v>
      </c>
      <c r="E1827" s="6">
        <f>_xlfn.XLOOKUP(C1827,Products!$A:$A,Products!$E:$E,0,0)</f>
        <v>863.52</v>
      </c>
      <c r="F1827" s="6">
        <f t="shared" si="56"/>
        <v>4317.6000000000004</v>
      </c>
      <c r="G1827" s="6">
        <v>2915.43</v>
      </c>
      <c r="H1827" s="6">
        <f t="shared" si="57"/>
        <v>-1402.1700000000005</v>
      </c>
      <c r="I1827" s="4" t="s">
        <v>38938</v>
      </c>
      <c r="J1827" s="2">
        <v>43951</v>
      </c>
      <c r="K1827" s="1" t="s">
        <v>53566</v>
      </c>
      <c r="L1827" s="1" t="s">
        <v>246</v>
      </c>
      <c r="M1827" s="1" t="s">
        <v>784</v>
      </c>
    </row>
    <row r="1828" spans="1:13" ht="14.25" hidden="1" customHeight="1" x14ac:dyDescent="0.25">
      <c r="A1828" s="4" t="s">
        <v>57386</v>
      </c>
      <c r="B1828" s="4" t="s">
        <v>24116</v>
      </c>
      <c r="C1828" s="4" t="s">
        <v>36930</v>
      </c>
      <c r="D1828" s="8">
        <v>5</v>
      </c>
      <c r="E1828" s="6">
        <f>_xlfn.XLOOKUP(C1828,Products!$A:$A,Products!$E:$E,0,0)</f>
        <v>169.92</v>
      </c>
      <c r="F1828" s="6">
        <f t="shared" si="56"/>
        <v>849.59999999999991</v>
      </c>
      <c r="G1828" s="6">
        <v>3753.8</v>
      </c>
      <c r="H1828" s="6">
        <f t="shared" si="57"/>
        <v>2904.2000000000003</v>
      </c>
      <c r="I1828" s="4" t="s">
        <v>38938</v>
      </c>
      <c r="J1828" s="2">
        <v>43951</v>
      </c>
      <c r="K1828" s="1" t="s">
        <v>37612</v>
      </c>
      <c r="L1828" s="1" t="s">
        <v>176</v>
      </c>
      <c r="M1828" s="1" t="s">
        <v>1512</v>
      </c>
    </row>
    <row r="1829" spans="1:13" ht="14.25" customHeight="1" x14ac:dyDescent="0.25">
      <c r="A1829" s="4" t="s">
        <v>54383</v>
      </c>
      <c r="B1829" s="4" t="s">
        <v>23656</v>
      </c>
      <c r="C1829" s="4" t="s">
        <v>38236</v>
      </c>
      <c r="D1829" s="8">
        <v>4</v>
      </c>
      <c r="E1829" s="17">
        <f>_xlfn.XLOOKUP(C1829,Products!$A:$A,Products!$E:$E,0,0)</f>
        <v>56.92</v>
      </c>
      <c r="F1829" s="6">
        <f t="shared" si="56"/>
        <v>227.68</v>
      </c>
      <c r="G1829" s="6">
        <v>1180.05</v>
      </c>
      <c r="H1829" s="6">
        <f t="shared" si="57"/>
        <v>952.36999999999989</v>
      </c>
      <c r="I1829" s="4" t="s">
        <v>38924</v>
      </c>
      <c r="J1829" s="2">
        <v>45734</v>
      </c>
      <c r="K1829" s="1" t="s">
        <v>10907</v>
      </c>
      <c r="L1829" s="1" t="s">
        <v>60</v>
      </c>
      <c r="M1829" s="1" t="s">
        <v>808</v>
      </c>
    </row>
    <row r="1830" spans="1:13" ht="14.25" customHeight="1" x14ac:dyDescent="0.25">
      <c r="A1830" s="4" t="s">
        <v>56056</v>
      </c>
      <c r="B1830" s="4" t="s">
        <v>15775</v>
      </c>
      <c r="C1830" s="4" t="s">
        <v>35760</v>
      </c>
      <c r="D1830" s="8">
        <v>1</v>
      </c>
      <c r="E1830" s="17">
        <f>_xlfn.XLOOKUP(C1830,Products!$A:$A,Products!$E:$E,0,0)</f>
        <v>1492.7</v>
      </c>
      <c r="F1830" s="6">
        <f t="shared" si="56"/>
        <v>1492.7</v>
      </c>
      <c r="G1830" s="6">
        <v>4497.72</v>
      </c>
      <c r="H1830" s="6">
        <f t="shared" si="57"/>
        <v>3005.0200000000004</v>
      </c>
      <c r="I1830" s="4" t="s">
        <v>38924</v>
      </c>
      <c r="J1830" s="2">
        <v>45734</v>
      </c>
      <c r="K1830" s="1" t="s">
        <v>15543</v>
      </c>
      <c r="L1830" s="1" t="s">
        <v>924</v>
      </c>
      <c r="M1830" s="1" t="s">
        <v>1512</v>
      </c>
    </row>
    <row r="1831" spans="1:13" ht="14.25" hidden="1" customHeight="1" x14ac:dyDescent="0.25">
      <c r="A1831" s="4" t="s">
        <v>42038</v>
      </c>
      <c r="B1831" s="4" t="s">
        <v>31649</v>
      </c>
      <c r="C1831" s="4" t="s">
        <v>37372</v>
      </c>
      <c r="D1831" s="8">
        <v>2</v>
      </c>
      <c r="E1831" s="6">
        <f>_xlfn.XLOOKUP(C1831,Products!$A:$A,Products!$E:$E,0,0)</f>
        <v>1581.45</v>
      </c>
      <c r="F1831" s="6">
        <f t="shared" si="56"/>
        <v>3162.9</v>
      </c>
      <c r="G1831" s="6">
        <v>2323.83</v>
      </c>
      <c r="H1831" s="6">
        <f t="shared" si="57"/>
        <v>-839.07000000000016</v>
      </c>
      <c r="I1831" s="4" t="s">
        <v>38938</v>
      </c>
      <c r="J1831" s="2">
        <v>44850</v>
      </c>
      <c r="K1831" s="1" t="s">
        <v>42039</v>
      </c>
      <c r="L1831" s="1" t="s">
        <v>176</v>
      </c>
      <c r="M1831" s="1" t="s">
        <v>4832</v>
      </c>
    </row>
    <row r="1832" spans="1:13" ht="14.25" hidden="1" customHeight="1" x14ac:dyDescent="0.25">
      <c r="A1832" s="4" t="s">
        <v>42040</v>
      </c>
      <c r="B1832" s="4" t="s">
        <v>32486</v>
      </c>
      <c r="C1832" s="4" t="s">
        <v>38346</v>
      </c>
      <c r="D1832" s="8">
        <v>1</v>
      </c>
      <c r="E1832" s="6">
        <f>_xlfn.XLOOKUP(C1832,Products!$A:$A,Products!$E:$E,0,0)</f>
        <v>1378.23</v>
      </c>
      <c r="F1832" s="6">
        <f t="shared" si="56"/>
        <v>1378.23</v>
      </c>
      <c r="G1832" s="6">
        <v>4215.97</v>
      </c>
      <c r="H1832" s="6">
        <f t="shared" si="57"/>
        <v>2837.7400000000002</v>
      </c>
      <c r="I1832" s="4" t="s">
        <v>38938</v>
      </c>
      <c r="J1832" s="2">
        <v>45317</v>
      </c>
      <c r="K1832" s="1" t="s">
        <v>10907</v>
      </c>
      <c r="L1832" s="1" t="s">
        <v>149</v>
      </c>
      <c r="M1832" s="1" t="s">
        <v>1441</v>
      </c>
    </row>
    <row r="1833" spans="1:13" ht="14.25" hidden="1" customHeight="1" x14ac:dyDescent="0.25">
      <c r="A1833" s="4" t="s">
        <v>58060</v>
      </c>
      <c r="B1833" s="4" t="s">
        <v>10112</v>
      </c>
      <c r="C1833" s="4" t="s">
        <v>34998</v>
      </c>
      <c r="D1833" s="8">
        <v>1</v>
      </c>
      <c r="E1833" s="6">
        <f>_xlfn.XLOOKUP(C1833,Products!$A:$A,Products!$E:$E,0,0)</f>
        <v>739.46</v>
      </c>
      <c r="F1833" s="6">
        <f t="shared" si="56"/>
        <v>739.46</v>
      </c>
      <c r="G1833" s="6">
        <v>2471.96</v>
      </c>
      <c r="H1833" s="6">
        <f t="shared" si="57"/>
        <v>1732.5</v>
      </c>
      <c r="I1833" s="4" t="s">
        <v>38917</v>
      </c>
      <c r="J1833" s="2">
        <v>43951</v>
      </c>
      <c r="K1833" s="1" t="s">
        <v>58061</v>
      </c>
      <c r="L1833" s="1" t="s">
        <v>730</v>
      </c>
      <c r="M1833" s="1" t="s">
        <v>2383</v>
      </c>
    </row>
    <row r="1834" spans="1:13" ht="14.25" hidden="1" customHeight="1" x14ac:dyDescent="0.25">
      <c r="A1834" s="4" t="s">
        <v>42043</v>
      </c>
      <c r="B1834" s="4" t="s">
        <v>19920</v>
      </c>
      <c r="C1834" s="4" t="s">
        <v>37157</v>
      </c>
      <c r="D1834" s="8">
        <v>5</v>
      </c>
      <c r="E1834" s="6">
        <f>_xlfn.XLOOKUP(C1834,Products!$A:$A,Products!$E:$E,0,0)</f>
        <v>521.83000000000004</v>
      </c>
      <c r="F1834" s="6">
        <f t="shared" si="56"/>
        <v>2609.15</v>
      </c>
      <c r="G1834" s="6">
        <v>4401.3100000000004</v>
      </c>
      <c r="H1834" s="6">
        <f t="shared" si="57"/>
        <v>1792.1600000000003</v>
      </c>
      <c r="I1834" s="4" t="s">
        <v>38930</v>
      </c>
      <c r="J1834" s="2">
        <v>45124</v>
      </c>
      <c r="K1834" s="1" t="s">
        <v>42044</v>
      </c>
      <c r="L1834" s="1" t="s">
        <v>77</v>
      </c>
      <c r="M1834" s="1" t="s">
        <v>26</v>
      </c>
    </row>
    <row r="1835" spans="1:13" ht="14.25" hidden="1" customHeight="1" x14ac:dyDescent="0.25">
      <c r="A1835" s="4" t="s">
        <v>42045</v>
      </c>
      <c r="B1835" s="4" t="s">
        <v>9745</v>
      </c>
      <c r="C1835" s="4" t="s">
        <v>36163</v>
      </c>
      <c r="D1835" s="8">
        <v>1</v>
      </c>
      <c r="E1835" s="6">
        <f>_xlfn.XLOOKUP(C1835,Products!$A:$A,Products!$E:$E,0,0)</f>
        <v>813.48</v>
      </c>
      <c r="F1835" s="6">
        <f t="shared" si="56"/>
        <v>813.48</v>
      </c>
      <c r="G1835" s="6">
        <v>1344.66</v>
      </c>
      <c r="H1835" s="6">
        <f t="shared" si="57"/>
        <v>531.18000000000006</v>
      </c>
      <c r="I1835" s="4" t="s">
        <v>38938</v>
      </c>
      <c r="J1835" s="2">
        <v>44852</v>
      </c>
      <c r="K1835" s="1" t="s">
        <v>42046</v>
      </c>
      <c r="L1835" s="1" t="s">
        <v>610</v>
      </c>
      <c r="M1835" s="1" t="s">
        <v>132</v>
      </c>
    </row>
    <row r="1836" spans="1:13" ht="14.25" hidden="1" customHeight="1" x14ac:dyDescent="0.25">
      <c r="A1836" s="4" t="s">
        <v>42047</v>
      </c>
      <c r="B1836" s="4" t="s">
        <v>20723</v>
      </c>
      <c r="C1836" s="4" t="s">
        <v>35012</v>
      </c>
      <c r="D1836" s="8">
        <v>5</v>
      </c>
      <c r="E1836" s="6">
        <f>_xlfn.XLOOKUP(C1836,Products!$A:$A,Products!$E:$E,0,0)</f>
        <v>1239.3399999999999</v>
      </c>
      <c r="F1836" s="6">
        <f t="shared" si="56"/>
        <v>6196.7</v>
      </c>
      <c r="G1836" s="6">
        <v>4274.17</v>
      </c>
      <c r="H1836" s="6">
        <f t="shared" si="57"/>
        <v>-1922.5299999999997</v>
      </c>
      <c r="I1836" s="4" t="s">
        <v>38930</v>
      </c>
      <c r="J1836" s="2">
        <v>45590</v>
      </c>
      <c r="K1836" s="1" t="s">
        <v>42048</v>
      </c>
      <c r="L1836" s="1" t="s">
        <v>158</v>
      </c>
      <c r="M1836" s="1" t="s">
        <v>1995</v>
      </c>
    </row>
    <row r="1837" spans="1:13" ht="14.25" hidden="1" customHeight="1" x14ac:dyDescent="0.25">
      <c r="A1837" s="4" t="s">
        <v>42049</v>
      </c>
      <c r="B1837" s="4" t="s">
        <v>14481</v>
      </c>
      <c r="C1837" s="4" t="s">
        <v>37012</v>
      </c>
      <c r="D1837" s="8">
        <v>1</v>
      </c>
      <c r="E1837" s="6">
        <f>_xlfn.XLOOKUP(C1837,Products!$A:$A,Products!$E:$E,0,0)</f>
        <v>1110.9100000000001</v>
      </c>
      <c r="F1837" s="6">
        <f t="shared" si="56"/>
        <v>1110.9100000000001</v>
      </c>
      <c r="G1837" s="6">
        <v>893.25</v>
      </c>
      <c r="H1837" s="6">
        <f t="shared" si="57"/>
        <v>-217.66000000000008</v>
      </c>
      <c r="I1837" s="4" t="s">
        <v>38924</v>
      </c>
      <c r="J1837" s="2">
        <v>45470</v>
      </c>
      <c r="K1837" s="1" t="s">
        <v>42050</v>
      </c>
      <c r="L1837" s="1" t="s">
        <v>69</v>
      </c>
      <c r="M1837" s="1" t="s">
        <v>2208</v>
      </c>
    </row>
    <row r="1838" spans="1:13" ht="14.25" hidden="1" customHeight="1" x14ac:dyDescent="0.25">
      <c r="A1838" s="4" t="s">
        <v>59600</v>
      </c>
      <c r="B1838" s="4" t="s">
        <v>31987</v>
      </c>
      <c r="C1838" s="4" t="s">
        <v>34886</v>
      </c>
      <c r="D1838" s="8">
        <v>4</v>
      </c>
      <c r="E1838" s="6">
        <f>_xlfn.XLOOKUP(C1838,Products!$A:$A,Products!$E:$E,0,0)</f>
        <v>1806.83</v>
      </c>
      <c r="F1838" s="6">
        <f t="shared" si="56"/>
        <v>7227.32</v>
      </c>
      <c r="G1838" s="6">
        <v>2617.27</v>
      </c>
      <c r="H1838" s="6">
        <f t="shared" si="57"/>
        <v>-4610.0499999999993</v>
      </c>
      <c r="I1838" s="4" t="s">
        <v>38924</v>
      </c>
      <c r="J1838" s="2">
        <v>43951</v>
      </c>
      <c r="K1838" s="1" t="s">
        <v>59601</v>
      </c>
      <c r="L1838" s="1" t="s">
        <v>475</v>
      </c>
      <c r="M1838" s="1" t="s">
        <v>87</v>
      </c>
    </row>
    <row r="1839" spans="1:13" ht="14.25" hidden="1" customHeight="1" x14ac:dyDescent="0.25">
      <c r="A1839" s="4" t="s">
        <v>42053</v>
      </c>
      <c r="B1839" s="4" t="s">
        <v>3756</v>
      </c>
      <c r="C1839" s="4" t="s">
        <v>38431</v>
      </c>
      <c r="D1839" s="8">
        <v>3</v>
      </c>
      <c r="E1839" s="6">
        <f>_xlfn.XLOOKUP(C1839,Products!$A:$A,Products!$E:$E,0,0)</f>
        <v>1755.76</v>
      </c>
      <c r="F1839" s="6">
        <f t="shared" si="56"/>
        <v>5267.28</v>
      </c>
      <c r="G1839" s="6">
        <v>4125.93</v>
      </c>
      <c r="H1839" s="6">
        <f t="shared" si="57"/>
        <v>-1141.3499999999995</v>
      </c>
      <c r="I1839" s="4" t="s">
        <v>38924</v>
      </c>
      <c r="J1839" s="2">
        <v>44550</v>
      </c>
      <c r="K1839" s="1" t="s">
        <v>13792</v>
      </c>
      <c r="L1839" s="1" t="s">
        <v>122</v>
      </c>
      <c r="M1839" s="1" t="s">
        <v>2231</v>
      </c>
    </row>
    <row r="1840" spans="1:13" ht="14.25" hidden="1" customHeight="1" x14ac:dyDescent="0.25">
      <c r="A1840" s="4" t="s">
        <v>42054</v>
      </c>
      <c r="B1840" s="4" t="s">
        <v>24982</v>
      </c>
      <c r="C1840" s="4" t="s">
        <v>35741</v>
      </c>
      <c r="D1840" s="8">
        <v>5</v>
      </c>
      <c r="E1840" s="6">
        <f>_xlfn.XLOOKUP(C1840,Products!$A:$A,Products!$E:$E,0,0)</f>
        <v>608.30999999999995</v>
      </c>
      <c r="F1840" s="6">
        <f t="shared" si="56"/>
        <v>3041.5499999999997</v>
      </c>
      <c r="G1840" s="6">
        <v>717.53</v>
      </c>
      <c r="H1840" s="6">
        <f t="shared" si="57"/>
        <v>-2324.0199999999995</v>
      </c>
      <c r="I1840" s="4" t="s">
        <v>38938</v>
      </c>
      <c r="J1840" s="2">
        <v>44837</v>
      </c>
      <c r="K1840" s="1" t="s">
        <v>42055</v>
      </c>
      <c r="L1840" s="1" t="s">
        <v>254</v>
      </c>
      <c r="M1840" s="1" t="s">
        <v>1384</v>
      </c>
    </row>
    <row r="1841" spans="1:13" ht="14.25" hidden="1" customHeight="1" x14ac:dyDescent="0.25">
      <c r="A1841" s="4" t="s">
        <v>42056</v>
      </c>
      <c r="B1841" s="4" t="s">
        <v>30067</v>
      </c>
      <c r="C1841" s="4" t="s">
        <v>34293</v>
      </c>
      <c r="D1841" s="8">
        <v>3</v>
      </c>
      <c r="E1841" s="6">
        <f>_xlfn.XLOOKUP(C1841,Products!$A:$A,Products!$E:$E,0,0)</f>
        <v>1426.33</v>
      </c>
      <c r="F1841" s="6">
        <f t="shared" si="56"/>
        <v>4278.99</v>
      </c>
      <c r="G1841" s="6">
        <v>3118.13</v>
      </c>
      <c r="H1841" s="6">
        <f t="shared" si="57"/>
        <v>-1160.8599999999997</v>
      </c>
      <c r="I1841" s="4" t="s">
        <v>38938</v>
      </c>
      <c r="J1841" s="2">
        <v>44390</v>
      </c>
      <c r="K1841" s="1" t="s">
        <v>42057</v>
      </c>
      <c r="L1841" s="1" t="s">
        <v>1440</v>
      </c>
      <c r="M1841" s="1" t="s">
        <v>6295</v>
      </c>
    </row>
    <row r="1842" spans="1:13" ht="14.25" hidden="1" customHeight="1" x14ac:dyDescent="0.25">
      <c r="A1842" s="4" t="s">
        <v>42058</v>
      </c>
      <c r="B1842" s="4" t="s">
        <v>30438</v>
      </c>
      <c r="C1842" s="4" t="s">
        <v>35845</v>
      </c>
      <c r="D1842" s="8">
        <v>3</v>
      </c>
      <c r="E1842" s="6">
        <f>_xlfn.XLOOKUP(C1842,Products!$A:$A,Products!$E:$E,0,0)</f>
        <v>1022.25</v>
      </c>
      <c r="F1842" s="6">
        <f t="shared" si="56"/>
        <v>3066.75</v>
      </c>
      <c r="G1842" s="6">
        <v>293.89</v>
      </c>
      <c r="H1842" s="6">
        <f t="shared" si="57"/>
        <v>-2772.86</v>
      </c>
      <c r="I1842" s="4" t="s">
        <v>38917</v>
      </c>
      <c r="J1842" s="2">
        <v>44769</v>
      </c>
      <c r="K1842" s="1" t="s">
        <v>42059</v>
      </c>
      <c r="L1842" s="1" t="s">
        <v>51</v>
      </c>
      <c r="M1842" s="1" t="s">
        <v>26</v>
      </c>
    </row>
    <row r="1843" spans="1:13" ht="14.25" hidden="1" customHeight="1" x14ac:dyDescent="0.25">
      <c r="A1843" s="4" t="s">
        <v>42060</v>
      </c>
      <c r="B1843" s="4" t="s">
        <v>12254</v>
      </c>
      <c r="C1843" s="4" t="s">
        <v>36970</v>
      </c>
      <c r="D1843" s="8">
        <v>3</v>
      </c>
      <c r="E1843" s="6">
        <f>_xlfn.XLOOKUP(C1843,Products!$A:$A,Products!$E:$E,0,0)</f>
        <v>1217.82</v>
      </c>
      <c r="F1843" s="6">
        <f t="shared" si="56"/>
        <v>3653.46</v>
      </c>
      <c r="G1843" s="6">
        <v>3478.42</v>
      </c>
      <c r="H1843" s="6">
        <f t="shared" si="57"/>
        <v>-175.03999999999996</v>
      </c>
      <c r="I1843" s="4" t="s">
        <v>38930</v>
      </c>
      <c r="J1843" s="2">
        <v>45559</v>
      </c>
      <c r="K1843" s="1" t="s">
        <v>6419</v>
      </c>
      <c r="L1843" s="1" t="s">
        <v>185</v>
      </c>
      <c r="M1843" s="1" t="s">
        <v>1660</v>
      </c>
    </row>
    <row r="1844" spans="1:13" ht="14.25" hidden="1" customHeight="1" x14ac:dyDescent="0.25">
      <c r="A1844" s="4" t="s">
        <v>42061</v>
      </c>
      <c r="B1844" s="4" t="s">
        <v>20776</v>
      </c>
      <c r="C1844" s="4" t="s">
        <v>37458</v>
      </c>
      <c r="D1844" s="8">
        <v>3</v>
      </c>
      <c r="E1844" s="6">
        <f>_xlfn.XLOOKUP(C1844,Products!$A:$A,Products!$E:$E,0,0)</f>
        <v>1467.41</v>
      </c>
      <c r="F1844" s="6">
        <f t="shared" si="56"/>
        <v>4402.2300000000005</v>
      </c>
      <c r="G1844" s="6">
        <v>1445.42</v>
      </c>
      <c r="H1844" s="6">
        <f t="shared" si="57"/>
        <v>-2956.8100000000004</v>
      </c>
      <c r="I1844" s="4" t="s">
        <v>38938</v>
      </c>
      <c r="J1844" s="2">
        <v>45189</v>
      </c>
      <c r="K1844" s="1" t="s">
        <v>42062</v>
      </c>
      <c r="L1844" s="1" t="s">
        <v>539</v>
      </c>
      <c r="M1844" s="1" t="s">
        <v>862</v>
      </c>
    </row>
    <row r="1845" spans="1:13" ht="14.25" hidden="1" customHeight="1" x14ac:dyDescent="0.25">
      <c r="A1845" s="4" t="s">
        <v>42063</v>
      </c>
      <c r="B1845" s="4" t="s">
        <v>33246</v>
      </c>
      <c r="C1845" s="4" t="s">
        <v>38512</v>
      </c>
      <c r="D1845" s="8">
        <v>1</v>
      </c>
      <c r="E1845" s="6">
        <f>_xlfn.XLOOKUP(C1845,Products!$A:$A,Products!$E:$E,0,0)</f>
        <v>1355.74</v>
      </c>
      <c r="F1845" s="6">
        <f t="shared" si="56"/>
        <v>1355.74</v>
      </c>
      <c r="G1845" s="6">
        <v>1042.94</v>
      </c>
      <c r="H1845" s="6">
        <f t="shared" si="57"/>
        <v>-312.79999999999995</v>
      </c>
      <c r="I1845" s="4" t="s">
        <v>38924</v>
      </c>
      <c r="J1845" s="2">
        <v>44258</v>
      </c>
      <c r="K1845" s="1" t="s">
        <v>39999</v>
      </c>
      <c r="L1845" s="1" t="s">
        <v>417</v>
      </c>
      <c r="M1845" s="1" t="s">
        <v>731</v>
      </c>
    </row>
    <row r="1846" spans="1:13" ht="14.25" hidden="1" customHeight="1" x14ac:dyDescent="0.25">
      <c r="A1846" s="4" t="s">
        <v>42064</v>
      </c>
      <c r="B1846" s="4" t="s">
        <v>16649</v>
      </c>
      <c r="C1846" s="4" t="s">
        <v>34525</v>
      </c>
      <c r="D1846" s="8">
        <v>3</v>
      </c>
      <c r="E1846" s="6">
        <f>_xlfn.XLOOKUP(C1846,Products!$A:$A,Products!$E:$E,0,0)</f>
        <v>1451.77</v>
      </c>
      <c r="F1846" s="6">
        <f t="shared" si="56"/>
        <v>4355.3099999999995</v>
      </c>
      <c r="G1846" s="6">
        <v>3862</v>
      </c>
      <c r="H1846" s="6">
        <f t="shared" si="57"/>
        <v>-493.30999999999949</v>
      </c>
      <c r="I1846" s="4" t="s">
        <v>38938</v>
      </c>
      <c r="J1846" s="2">
        <v>44738</v>
      </c>
      <c r="K1846" s="1" t="s">
        <v>42065</v>
      </c>
      <c r="L1846" s="1" t="s">
        <v>492</v>
      </c>
      <c r="M1846" s="1" t="s">
        <v>16</v>
      </c>
    </row>
    <row r="1847" spans="1:13" ht="14.25" hidden="1" customHeight="1" x14ac:dyDescent="0.25">
      <c r="A1847" s="4" t="s">
        <v>59815</v>
      </c>
      <c r="B1847" s="4" t="s">
        <v>18795</v>
      </c>
      <c r="C1847" s="4" t="s">
        <v>37866</v>
      </c>
      <c r="D1847" s="8">
        <v>2</v>
      </c>
      <c r="E1847" s="6">
        <f>_xlfn.XLOOKUP(C1847,Products!$A:$A,Products!$E:$E,0,0)</f>
        <v>339.6</v>
      </c>
      <c r="F1847" s="6">
        <f t="shared" si="56"/>
        <v>679.2</v>
      </c>
      <c r="G1847" s="6">
        <v>257.16000000000003</v>
      </c>
      <c r="H1847" s="6">
        <f t="shared" si="57"/>
        <v>-422.04</v>
      </c>
      <c r="I1847" s="4" t="s">
        <v>38938</v>
      </c>
      <c r="J1847" s="2">
        <v>43951</v>
      </c>
      <c r="K1847" s="1" t="s">
        <v>41055</v>
      </c>
      <c r="L1847" s="1" t="s">
        <v>682</v>
      </c>
      <c r="M1847" s="1" t="s">
        <v>1070</v>
      </c>
    </row>
    <row r="1848" spans="1:13" ht="14.25" hidden="1" customHeight="1" x14ac:dyDescent="0.25">
      <c r="A1848" s="4" t="s">
        <v>42067</v>
      </c>
      <c r="B1848" s="4" t="s">
        <v>25746</v>
      </c>
      <c r="C1848" s="4" t="s">
        <v>37787</v>
      </c>
      <c r="D1848" s="8">
        <v>3</v>
      </c>
      <c r="E1848" s="6">
        <f>_xlfn.XLOOKUP(C1848,Products!$A:$A,Products!$E:$E,0,0)</f>
        <v>1808.27</v>
      </c>
      <c r="F1848" s="6">
        <f t="shared" si="56"/>
        <v>5424.8099999999995</v>
      </c>
      <c r="G1848" s="6">
        <v>4527.4399999999996</v>
      </c>
      <c r="H1848" s="6">
        <f t="shared" si="57"/>
        <v>-897.36999999999989</v>
      </c>
      <c r="I1848" s="4" t="s">
        <v>38924</v>
      </c>
      <c r="J1848" s="2">
        <v>44352</v>
      </c>
      <c r="K1848" s="1" t="s">
        <v>42068</v>
      </c>
      <c r="L1848" s="1" t="s">
        <v>51</v>
      </c>
      <c r="M1848" s="1" t="s">
        <v>548</v>
      </c>
    </row>
    <row r="1849" spans="1:13" ht="14.25" hidden="1" customHeight="1" x14ac:dyDescent="0.25">
      <c r="A1849" s="4" t="s">
        <v>42069</v>
      </c>
      <c r="B1849" s="4" t="s">
        <v>7573</v>
      </c>
      <c r="C1849" s="4" t="s">
        <v>36413</v>
      </c>
      <c r="D1849" s="8">
        <v>3</v>
      </c>
      <c r="E1849" s="6">
        <f>_xlfn.XLOOKUP(C1849,Products!$A:$A,Products!$E:$E,0,0)</f>
        <v>560.98</v>
      </c>
      <c r="F1849" s="6">
        <f t="shared" si="56"/>
        <v>1682.94</v>
      </c>
      <c r="G1849" s="6">
        <v>63.46</v>
      </c>
      <c r="H1849" s="6">
        <f t="shared" si="57"/>
        <v>-1619.48</v>
      </c>
      <c r="I1849" s="4" t="s">
        <v>38919</v>
      </c>
      <c r="J1849" s="2">
        <v>44220</v>
      </c>
      <c r="K1849" s="1" t="s">
        <v>42070</v>
      </c>
      <c r="L1849" s="1" t="s">
        <v>924</v>
      </c>
      <c r="M1849" s="1" t="s">
        <v>5668</v>
      </c>
    </row>
    <row r="1850" spans="1:13" ht="14.25" customHeight="1" x14ac:dyDescent="0.25">
      <c r="A1850" s="4" t="s">
        <v>62207</v>
      </c>
      <c r="B1850" s="4" t="s">
        <v>9501</v>
      </c>
      <c r="C1850" s="4" t="s">
        <v>35614</v>
      </c>
      <c r="D1850" s="8">
        <v>1</v>
      </c>
      <c r="E1850" s="17">
        <f>_xlfn.XLOOKUP(C1850,Products!$A:$A,Products!$E:$E,0,0)</f>
        <v>773.9</v>
      </c>
      <c r="F1850" s="6">
        <f t="shared" si="56"/>
        <v>773.9</v>
      </c>
      <c r="G1850" s="6">
        <v>610.6</v>
      </c>
      <c r="H1850" s="6">
        <f t="shared" si="57"/>
        <v>-163.29999999999995</v>
      </c>
      <c r="I1850" s="4" t="s">
        <v>38930</v>
      </c>
      <c r="J1850" s="2">
        <v>45734</v>
      </c>
      <c r="K1850" s="1" t="s">
        <v>62208</v>
      </c>
      <c r="L1850" s="1" t="s">
        <v>95</v>
      </c>
      <c r="M1850" s="1" t="s">
        <v>1159</v>
      </c>
    </row>
    <row r="1851" spans="1:13" ht="14.25" hidden="1" customHeight="1" x14ac:dyDescent="0.25">
      <c r="A1851" s="4" t="s">
        <v>42073</v>
      </c>
      <c r="B1851" s="4" t="s">
        <v>5907</v>
      </c>
      <c r="C1851" s="4" t="s">
        <v>38462</v>
      </c>
      <c r="D1851" s="8">
        <v>1</v>
      </c>
      <c r="E1851" s="6">
        <f>_xlfn.XLOOKUP(C1851,Products!$A:$A,Products!$E:$E,0,0)</f>
        <v>1320.54</v>
      </c>
      <c r="F1851" s="6">
        <f t="shared" si="56"/>
        <v>1320.54</v>
      </c>
      <c r="G1851" s="6">
        <v>469.38</v>
      </c>
      <c r="H1851" s="6">
        <f t="shared" si="57"/>
        <v>-851.16</v>
      </c>
      <c r="I1851" s="4" t="s">
        <v>38930</v>
      </c>
      <c r="J1851" s="2">
        <v>44574</v>
      </c>
      <c r="K1851" s="1" t="s">
        <v>42074</v>
      </c>
      <c r="L1851" s="1" t="s">
        <v>228</v>
      </c>
      <c r="M1851" s="1" t="s">
        <v>925</v>
      </c>
    </row>
    <row r="1852" spans="1:13" ht="14.25" hidden="1" customHeight="1" x14ac:dyDescent="0.25">
      <c r="A1852" s="4" t="s">
        <v>42075</v>
      </c>
      <c r="B1852" s="4" t="s">
        <v>7781</v>
      </c>
      <c r="C1852" s="4" t="s">
        <v>36317</v>
      </c>
      <c r="D1852" s="8">
        <v>5</v>
      </c>
      <c r="E1852" s="6">
        <f>_xlfn.XLOOKUP(C1852,Products!$A:$A,Products!$E:$E,0,0)</f>
        <v>590.11</v>
      </c>
      <c r="F1852" s="6">
        <f t="shared" si="56"/>
        <v>2950.55</v>
      </c>
      <c r="G1852" s="6">
        <v>2096.31</v>
      </c>
      <c r="H1852" s="6">
        <f t="shared" si="57"/>
        <v>-854.24000000000024</v>
      </c>
      <c r="I1852" s="4" t="s">
        <v>38924</v>
      </c>
      <c r="J1852" s="2">
        <v>44659</v>
      </c>
      <c r="K1852" s="1" t="s">
        <v>42076</v>
      </c>
      <c r="L1852" s="1" t="s">
        <v>337</v>
      </c>
      <c r="M1852" s="1" t="s">
        <v>1465</v>
      </c>
    </row>
    <row r="1853" spans="1:13" ht="14.25" hidden="1" customHeight="1" x14ac:dyDescent="0.25">
      <c r="A1853" s="4" t="s">
        <v>42077</v>
      </c>
      <c r="B1853" s="4" t="s">
        <v>7190</v>
      </c>
      <c r="C1853" s="4" t="s">
        <v>38640</v>
      </c>
      <c r="D1853" s="8">
        <v>4</v>
      </c>
      <c r="E1853" s="6">
        <f>_xlfn.XLOOKUP(C1853,Products!$A:$A,Products!$E:$E,0,0)</f>
        <v>1736.85</v>
      </c>
      <c r="F1853" s="6">
        <f t="shared" si="56"/>
        <v>6947.4</v>
      </c>
      <c r="G1853" s="6">
        <v>1182.8399999999999</v>
      </c>
      <c r="H1853" s="6">
        <f t="shared" si="57"/>
        <v>-5764.5599999999995</v>
      </c>
      <c r="I1853" s="4" t="s">
        <v>38917</v>
      </c>
      <c r="J1853" s="2">
        <v>45101</v>
      </c>
      <c r="K1853" s="1" t="s">
        <v>42078</v>
      </c>
      <c r="L1853" s="1" t="s">
        <v>149</v>
      </c>
      <c r="M1853" s="1" t="s">
        <v>7959</v>
      </c>
    </row>
    <row r="1854" spans="1:13" ht="14.25" hidden="1" customHeight="1" x14ac:dyDescent="0.25">
      <c r="A1854" s="4" t="s">
        <v>42079</v>
      </c>
      <c r="B1854" s="4" t="s">
        <v>7857</v>
      </c>
      <c r="C1854" s="4" t="s">
        <v>38860</v>
      </c>
      <c r="D1854" s="8">
        <v>1</v>
      </c>
      <c r="E1854" s="6">
        <f>_xlfn.XLOOKUP(C1854,Products!$A:$A,Products!$E:$E,0,0)</f>
        <v>1973.74</v>
      </c>
      <c r="F1854" s="6">
        <f t="shared" si="56"/>
        <v>1973.74</v>
      </c>
      <c r="G1854" s="6">
        <v>2253.59</v>
      </c>
      <c r="H1854" s="6">
        <f t="shared" si="57"/>
        <v>279.85000000000014</v>
      </c>
      <c r="I1854" s="4" t="s">
        <v>38938</v>
      </c>
      <c r="J1854" s="2">
        <v>45105</v>
      </c>
      <c r="K1854" s="1" t="s">
        <v>11288</v>
      </c>
      <c r="L1854" s="1" t="s">
        <v>587</v>
      </c>
      <c r="M1854" s="1" t="s">
        <v>3153</v>
      </c>
    </row>
    <row r="1855" spans="1:13" ht="14.25" hidden="1" customHeight="1" x14ac:dyDescent="0.25">
      <c r="A1855" s="4" t="s">
        <v>42080</v>
      </c>
      <c r="B1855" s="4" t="s">
        <v>1336</v>
      </c>
      <c r="C1855" s="4" t="s">
        <v>38346</v>
      </c>
      <c r="D1855" s="8">
        <v>4</v>
      </c>
      <c r="E1855" s="6">
        <f>_xlfn.XLOOKUP(C1855,Products!$A:$A,Products!$E:$E,0,0)</f>
        <v>1378.23</v>
      </c>
      <c r="F1855" s="6">
        <f t="shared" si="56"/>
        <v>5512.92</v>
      </c>
      <c r="G1855" s="6">
        <v>1021.97</v>
      </c>
      <c r="H1855" s="6">
        <f t="shared" si="57"/>
        <v>-4490.95</v>
      </c>
      <c r="I1855" s="4" t="s">
        <v>38938</v>
      </c>
      <c r="J1855" s="2">
        <v>44496</v>
      </c>
      <c r="K1855" s="1" t="s">
        <v>42081</v>
      </c>
      <c r="L1855" s="1" t="s">
        <v>86</v>
      </c>
      <c r="M1855" s="1" t="s">
        <v>508</v>
      </c>
    </row>
    <row r="1856" spans="1:13" ht="14.25" hidden="1" customHeight="1" x14ac:dyDescent="0.25">
      <c r="A1856" s="4" t="s">
        <v>42082</v>
      </c>
      <c r="B1856" s="4" t="s">
        <v>30971</v>
      </c>
      <c r="C1856" s="4" t="s">
        <v>35993</v>
      </c>
      <c r="D1856" s="8">
        <v>1</v>
      </c>
      <c r="E1856" s="6">
        <f>_xlfn.XLOOKUP(C1856,Products!$A:$A,Products!$E:$E,0,0)</f>
        <v>1731.93</v>
      </c>
      <c r="F1856" s="6">
        <f t="shared" si="56"/>
        <v>1731.93</v>
      </c>
      <c r="G1856" s="6">
        <v>4833.13</v>
      </c>
      <c r="H1856" s="6">
        <f t="shared" si="57"/>
        <v>3101.2</v>
      </c>
      <c r="I1856" s="4" t="s">
        <v>38919</v>
      </c>
      <c r="J1856" s="2">
        <v>45552</v>
      </c>
      <c r="K1856" s="1" t="s">
        <v>41912</v>
      </c>
      <c r="L1856" s="1" t="s">
        <v>475</v>
      </c>
      <c r="M1856" s="1" t="s">
        <v>2982</v>
      </c>
    </row>
    <row r="1857" spans="1:13" ht="14.25" hidden="1" customHeight="1" x14ac:dyDescent="0.25">
      <c r="A1857" s="4" t="s">
        <v>42083</v>
      </c>
      <c r="B1857" s="4" t="s">
        <v>23118</v>
      </c>
      <c r="C1857" s="4" t="s">
        <v>36177</v>
      </c>
      <c r="D1857" s="8">
        <v>5</v>
      </c>
      <c r="E1857" s="6">
        <f>_xlfn.XLOOKUP(C1857,Products!$A:$A,Products!$E:$E,0,0)</f>
        <v>824.04</v>
      </c>
      <c r="F1857" s="6">
        <f t="shared" si="56"/>
        <v>4120.2</v>
      </c>
      <c r="G1857" s="6">
        <v>2204.11</v>
      </c>
      <c r="H1857" s="6">
        <f t="shared" si="57"/>
        <v>-1916.0899999999997</v>
      </c>
      <c r="I1857" s="4" t="s">
        <v>38917</v>
      </c>
      <c r="J1857" s="2">
        <v>45219</v>
      </c>
      <c r="K1857" s="1" t="s">
        <v>42084</v>
      </c>
      <c r="L1857" s="1" t="s">
        <v>531</v>
      </c>
      <c r="M1857" s="1" t="s">
        <v>1417</v>
      </c>
    </row>
    <row r="1858" spans="1:13" ht="14.25" hidden="1" customHeight="1" x14ac:dyDescent="0.25">
      <c r="A1858" s="4" t="s">
        <v>42085</v>
      </c>
      <c r="B1858" s="4" t="s">
        <v>20641</v>
      </c>
      <c r="C1858" s="4" t="s">
        <v>34662</v>
      </c>
      <c r="D1858" s="8">
        <v>2</v>
      </c>
      <c r="E1858" s="6">
        <f>_xlfn.XLOOKUP(C1858,Products!$A:$A,Products!$E:$E,0,0)</f>
        <v>701.96</v>
      </c>
      <c r="F1858" s="6">
        <f t="shared" ref="F1858:F1921" si="58">E1858*D1858</f>
        <v>1403.92</v>
      </c>
      <c r="G1858" s="6">
        <v>998.96</v>
      </c>
      <c r="H1858" s="6">
        <f t="shared" ref="H1858:H1921" si="59">G1858-F1858</f>
        <v>-404.96000000000004</v>
      </c>
      <c r="I1858" s="4" t="s">
        <v>38930</v>
      </c>
      <c r="J1858" s="2">
        <v>45343</v>
      </c>
      <c r="K1858" s="1" t="s">
        <v>42086</v>
      </c>
      <c r="L1858" s="1" t="s">
        <v>426</v>
      </c>
      <c r="M1858" s="1" t="s">
        <v>2216</v>
      </c>
    </row>
    <row r="1859" spans="1:13" ht="14.25" customHeight="1" x14ac:dyDescent="0.25">
      <c r="A1859" s="4" t="s">
        <v>40502</v>
      </c>
      <c r="B1859" s="4" t="s">
        <v>2825</v>
      </c>
      <c r="C1859" s="4" t="s">
        <v>35116</v>
      </c>
      <c r="D1859" s="8">
        <v>1</v>
      </c>
      <c r="E1859" s="17">
        <f>_xlfn.XLOOKUP(C1859,Products!$A:$A,Products!$E:$E,0,0)</f>
        <v>230.39</v>
      </c>
      <c r="F1859" s="6">
        <f t="shared" si="58"/>
        <v>230.39</v>
      </c>
      <c r="G1859" s="6">
        <v>3069.42</v>
      </c>
      <c r="H1859" s="6">
        <f t="shared" si="59"/>
        <v>2839.03</v>
      </c>
      <c r="I1859" s="4" t="s">
        <v>38938</v>
      </c>
      <c r="J1859" s="2">
        <v>45733</v>
      </c>
      <c r="K1859" s="1" t="s">
        <v>40503</v>
      </c>
      <c r="L1859" s="1" t="s">
        <v>531</v>
      </c>
      <c r="M1859" s="1" t="s">
        <v>3161</v>
      </c>
    </row>
    <row r="1860" spans="1:13" ht="14.25" hidden="1" customHeight="1" x14ac:dyDescent="0.25">
      <c r="A1860" s="4" t="s">
        <v>42088</v>
      </c>
      <c r="B1860" s="4" t="s">
        <v>388</v>
      </c>
      <c r="C1860" s="4" t="s">
        <v>36761</v>
      </c>
      <c r="D1860" s="8">
        <v>1</v>
      </c>
      <c r="E1860" s="6">
        <f>_xlfn.XLOOKUP(C1860,Products!$A:$A,Products!$E:$E,0,0)</f>
        <v>1242.6300000000001</v>
      </c>
      <c r="F1860" s="6">
        <f t="shared" si="58"/>
        <v>1242.6300000000001</v>
      </c>
      <c r="G1860" s="6">
        <v>2724.05</v>
      </c>
      <c r="H1860" s="6">
        <f t="shared" si="59"/>
        <v>1481.42</v>
      </c>
      <c r="I1860" s="4" t="s">
        <v>38917</v>
      </c>
      <c r="J1860" s="2">
        <v>44807</v>
      </c>
      <c r="K1860" s="1" t="s">
        <v>8297</v>
      </c>
      <c r="L1860" s="1" t="s">
        <v>219</v>
      </c>
      <c r="M1860" s="1" t="s">
        <v>177</v>
      </c>
    </row>
    <row r="1861" spans="1:13" ht="14.25" hidden="1" customHeight="1" x14ac:dyDescent="0.25">
      <c r="A1861" s="4" t="s">
        <v>42089</v>
      </c>
      <c r="B1861" s="4" t="s">
        <v>32696</v>
      </c>
      <c r="C1861" s="4" t="s">
        <v>37372</v>
      </c>
      <c r="D1861" s="8">
        <v>2</v>
      </c>
      <c r="E1861" s="6">
        <f>_xlfn.XLOOKUP(C1861,Products!$A:$A,Products!$E:$E,0,0)</f>
        <v>1581.45</v>
      </c>
      <c r="F1861" s="6">
        <f t="shared" si="58"/>
        <v>3162.9</v>
      </c>
      <c r="G1861" s="6">
        <v>1248.67</v>
      </c>
      <c r="H1861" s="6">
        <f t="shared" si="59"/>
        <v>-1914.23</v>
      </c>
      <c r="I1861" s="4" t="s">
        <v>38917</v>
      </c>
      <c r="J1861" s="2">
        <v>44465</v>
      </c>
      <c r="K1861" s="1" t="s">
        <v>22732</v>
      </c>
      <c r="L1861" s="1" t="s">
        <v>219</v>
      </c>
      <c r="M1861" s="1" t="s">
        <v>305</v>
      </c>
    </row>
    <row r="1862" spans="1:13" ht="14.25" hidden="1" customHeight="1" x14ac:dyDescent="0.25">
      <c r="A1862" s="4" t="s">
        <v>42090</v>
      </c>
      <c r="B1862" s="4" t="s">
        <v>32006</v>
      </c>
      <c r="C1862" s="4" t="s">
        <v>38333</v>
      </c>
      <c r="D1862" s="8">
        <v>1</v>
      </c>
      <c r="E1862" s="6">
        <f>_xlfn.XLOOKUP(C1862,Products!$A:$A,Products!$E:$E,0,0)</f>
        <v>933.45</v>
      </c>
      <c r="F1862" s="6">
        <f t="shared" si="58"/>
        <v>933.45</v>
      </c>
      <c r="G1862" s="6">
        <v>2447.3000000000002</v>
      </c>
      <c r="H1862" s="6">
        <f t="shared" si="59"/>
        <v>1513.8500000000001</v>
      </c>
      <c r="I1862" s="4" t="s">
        <v>38919</v>
      </c>
      <c r="J1862" s="2">
        <v>45032</v>
      </c>
      <c r="K1862" s="1" t="s">
        <v>42091</v>
      </c>
      <c r="L1862" s="1" t="s">
        <v>77</v>
      </c>
      <c r="M1862" s="1" t="s">
        <v>1871</v>
      </c>
    </row>
    <row r="1863" spans="1:13" ht="14.25" hidden="1" customHeight="1" x14ac:dyDescent="0.25">
      <c r="A1863" s="4" t="s">
        <v>44227</v>
      </c>
      <c r="B1863" s="4" t="s">
        <v>29903</v>
      </c>
      <c r="C1863" s="4" t="s">
        <v>37242</v>
      </c>
      <c r="D1863" s="8">
        <v>5</v>
      </c>
      <c r="E1863" s="6">
        <f>_xlfn.XLOOKUP(C1863,Products!$A:$A,Products!$E:$E,0,0)</f>
        <v>1082.18</v>
      </c>
      <c r="F1863" s="6">
        <f t="shared" si="58"/>
        <v>5410.9000000000005</v>
      </c>
      <c r="G1863" s="6">
        <v>3421.78</v>
      </c>
      <c r="H1863" s="6">
        <f t="shared" si="59"/>
        <v>-1989.1200000000003</v>
      </c>
      <c r="I1863" s="4" t="s">
        <v>38938</v>
      </c>
      <c r="J1863" s="2">
        <v>43952</v>
      </c>
      <c r="K1863" s="1" t="s">
        <v>40391</v>
      </c>
      <c r="L1863" s="1" t="s">
        <v>60</v>
      </c>
      <c r="M1863" s="1" t="s">
        <v>493</v>
      </c>
    </row>
    <row r="1864" spans="1:13" ht="14.25" hidden="1" customHeight="1" x14ac:dyDescent="0.25">
      <c r="A1864" s="4" t="s">
        <v>42093</v>
      </c>
      <c r="B1864" s="4" t="s">
        <v>27070</v>
      </c>
      <c r="C1864" s="4" t="s">
        <v>37806</v>
      </c>
      <c r="D1864" s="8">
        <v>4</v>
      </c>
      <c r="E1864" s="6">
        <f>_xlfn.XLOOKUP(C1864,Products!$A:$A,Products!$E:$E,0,0)</f>
        <v>1254.46</v>
      </c>
      <c r="F1864" s="6">
        <f t="shared" si="58"/>
        <v>5017.84</v>
      </c>
      <c r="G1864" s="6">
        <v>4228.55</v>
      </c>
      <c r="H1864" s="6">
        <f t="shared" si="59"/>
        <v>-789.29</v>
      </c>
      <c r="I1864" s="4" t="s">
        <v>38938</v>
      </c>
      <c r="J1864" s="2">
        <v>44343</v>
      </c>
      <c r="K1864" s="1" t="s">
        <v>31999</v>
      </c>
      <c r="L1864" s="1" t="s">
        <v>337</v>
      </c>
      <c r="M1864" s="1" t="s">
        <v>1481</v>
      </c>
    </row>
    <row r="1865" spans="1:13" ht="14.25" hidden="1" customHeight="1" x14ac:dyDescent="0.25">
      <c r="A1865" s="4" t="s">
        <v>44303</v>
      </c>
      <c r="B1865" s="4" t="s">
        <v>8104</v>
      </c>
      <c r="C1865" s="4" t="s">
        <v>35008</v>
      </c>
      <c r="D1865" s="8">
        <v>5</v>
      </c>
      <c r="E1865" s="6">
        <f>_xlfn.XLOOKUP(C1865,Products!$A:$A,Products!$E:$E,0,0)</f>
        <v>706.08</v>
      </c>
      <c r="F1865" s="6">
        <f t="shared" si="58"/>
        <v>3530.4</v>
      </c>
      <c r="G1865" s="6">
        <v>2272.09</v>
      </c>
      <c r="H1865" s="6">
        <f t="shared" si="59"/>
        <v>-1258.31</v>
      </c>
      <c r="I1865" s="4" t="s">
        <v>38919</v>
      </c>
      <c r="J1865" s="2">
        <v>43952</v>
      </c>
      <c r="K1865" s="1" t="s">
        <v>44304</v>
      </c>
      <c r="L1865" s="1" t="s">
        <v>51</v>
      </c>
      <c r="M1865" s="1" t="s">
        <v>159</v>
      </c>
    </row>
    <row r="1866" spans="1:13" ht="14.25" hidden="1" customHeight="1" x14ac:dyDescent="0.25">
      <c r="A1866" s="4" t="s">
        <v>42096</v>
      </c>
      <c r="B1866" s="4" t="s">
        <v>6240</v>
      </c>
      <c r="C1866" s="4" t="s">
        <v>35534</v>
      </c>
      <c r="D1866" s="8">
        <v>1</v>
      </c>
      <c r="E1866" s="6">
        <f>_xlfn.XLOOKUP(C1866,Products!$A:$A,Products!$E:$E,0,0)</f>
        <v>1330.52</v>
      </c>
      <c r="F1866" s="6">
        <f t="shared" si="58"/>
        <v>1330.52</v>
      </c>
      <c r="G1866" s="6">
        <v>8.64</v>
      </c>
      <c r="H1866" s="6">
        <f t="shared" si="59"/>
        <v>-1321.8799999999999</v>
      </c>
      <c r="I1866" s="4" t="s">
        <v>38919</v>
      </c>
      <c r="J1866" s="2">
        <v>45371</v>
      </c>
      <c r="K1866" s="1" t="s">
        <v>42097</v>
      </c>
      <c r="L1866" s="1" t="s">
        <v>1392</v>
      </c>
      <c r="M1866" s="1" t="s">
        <v>1825</v>
      </c>
    </row>
    <row r="1867" spans="1:13" ht="14.25" hidden="1" customHeight="1" x14ac:dyDescent="0.25">
      <c r="A1867" s="4" t="s">
        <v>42098</v>
      </c>
      <c r="B1867" s="4" t="s">
        <v>17346</v>
      </c>
      <c r="C1867" s="4" t="s">
        <v>34520</v>
      </c>
      <c r="D1867" s="8">
        <v>3</v>
      </c>
      <c r="E1867" s="6">
        <f>_xlfn.XLOOKUP(C1867,Products!$A:$A,Products!$E:$E,0,0)</f>
        <v>1002.49</v>
      </c>
      <c r="F1867" s="6">
        <f t="shared" si="58"/>
        <v>3007.4700000000003</v>
      </c>
      <c r="G1867" s="6">
        <v>4672.3500000000004</v>
      </c>
      <c r="H1867" s="6">
        <f t="shared" si="59"/>
        <v>1664.88</v>
      </c>
      <c r="I1867" s="4" t="s">
        <v>38930</v>
      </c>
      <c r="J1867" s="2">
        <v>44368</v>
      </c>
      <c r="K1867" s="1" t="s">
        <v>42099</v>
      </c>
      <c r="L1867" s="1" t="s">
        <v>60</v>
      </c>
      <c r="M1867" s="1" t="s">
        <v>329</v>
      </c>
    </row>
    <row r="1868" spans="1:13" ht="14.25" hidden="1" customHeight="1" x14ac:dyDescent="0.25">
      <c r="A1868" s="4" t="s">
        <v>42100</v>
      </c>
      <c r="B1868" s="4" t="s">
        <v>12295</v>
      </c>
      <c r="C1868" s="4" t="s">
        <v>37694</v>
      </c>
      <c r="D1868" s="8">
        <v>2</v>
      </c>
      <c r="E1868" s="6">
        <f>_xlfn.XLOOKUP(C1868,Products!$A:$A,Products!$E:$E,0,0)</f>
        <v>166.78</v>
      </c>
      <c r="F1868" s="6">
        <f t="shared" si="58"/>
        <v>333.56</v>
      </c>
      <c r="G1868" s="6">
        <v>1522.44</v>
      </c>
      <c r="H1868" s="6">
        <f t="shared" si="59"/>
        <v>1188.8800000000001</v>
      </c>
      <c r="I1868" s="4" t="s">
        <v>38917</v>
      </c>
      <c r="J1868" s="2">
        <v>44453</v>
      </c>
      <c r="K1868" s="1" t="s">
        <v>42101</v>
      </c>
      <c r="L1868" s="1" t="s">
        <v>113</v>
      </c>
      <c r="M1868" s="1" t="s">
        <v>1053</v>
      </c>
    </row>
    <row r="1869" spans="1:13" ht="14.25" hidden="1" customHeight="1" x14ac:dyDescent="0.25">
      <c r="A1869" s="4" t="s">
        <v>42102</v>
      </c>
      <c r="B1869" s="4" t="s">
        <v>283</v>
      </c>
      <c r="C1869" s="4" t="s">
        <v>36590</v>
      </c>
      <c r="D1869" s="8">
        <v>4</v>
      </c>
      <c r="E1869" s="6">
        <f>_xlfn.XLOOKUP(C1869,Products!$A:$A,Products!$E:$E,0,0)</f>
        <v>195.42</v>
      </c>
      <c r="F1869" s="6">
        <f t="shared" si="58"/>
        <v>781.68</v>
      </c>
      <c r="G1869" s="6">
        <v>586.22</v>
      </c>
      <c r="H1869" s="6">
        <f t="shared" si="59"/>
        <v>-195.45999999999992</v>
      </c>
      <c r="I1869" s="4" t="s">
        <v>38924</v>
      </c>
      <c r="J1869" s="2">
        <v>44744</v>
      </c>
      <c r="K1869" s="1" t="s">
        <v>42103</v>
      </c>
      <c r="L1869" s="1" t="s">
        <v>539</v>
      </c>
      <c r="M1869" s="1" t="s">
        <v>305</v>
      </c>
    </row>
    <row r="1870" spans="1:13" ht="14.25" hidden="1" customHeight="1" x14ac:dyDescent="0.25">
      <c r="A1870" s="4" t="s">
        <v>44378</v>
      </c>
      <c r="B1870" s="4" t="s">
        <v>19779</v>
      </c>
      <c r="C1870" s="4" t="s">
        <v>35717</v>
      </c>
      <c r="D1870" s="8">
        <v>5</v>
      </c>
      <c r="E1870" s="6">
        <f>_xlfn.XLOOKUP(C1870,Products!$A:$A,Products!$E:$E,0,0)</f>
        <v>620.44000000000005</v>
      </c>
      <c r="F1870" s="6">
        <f t="shared" si="58"/>
        <v>3102.2000000000003</v>
      </c>
      <c r="G1870" s="6">
        <v>4195.32</v>
      </c>
      <c r="H1870" s="6">
        <f t="shared" si="59"/>
        <v>1093.1199999999994</v>
      </c>
      <c r="I1870" s="4" t="s">
        <v>38917</v>
      </c>
      <c r="J1870" s="2">
        <v>43952</v>
      </c>
      <c r="K1870" s="1" t="s">
        <v>44379</v>
      </c>
      <c r="L1870" s="1" t="s">
        <v>516</v>
      </c>
      <c r="M1870" s="1" t="s">
        <v>691</v>
      </c>
    </row>
    <row r="1871" spans="1:13" ht="14.25" hidden="1" customHeight="1" x14ac:dyDescent="0.25">
      <c r="A1871" s="4" t="s">
        <v>42106</v>
      </c>
      <c r="B1871" s="4" t="s">
        <v>30545</v>
      </c>
      <c r="C1871" s="4" t="s">
        <v>35538</v>
      </c>
      <c r="D1871" s="8">
        <v>5</v>
      </c>
      <c r="E1871" s="6">
        <f>_xlfn.XLOOKUP(C1871,Products!$A:$A,Products!$E:$E,0,0)</f>
        <v>1245.2</v>
      </c>
      <c r="F1871" s="6">
        <f t="shared" si="58"/>
        <v>6226</v>
      </c>
      <c r="G1871" s="6">
        <v>776.2</v>
      </c>
      <c r="H1871" s="6">
        <f t="shared" si="59"/>
        <v>-5449.8</v>
      </c>
      <c r="I1871" s="4" t="s">
        <v>38924</v>
      </c>
      <c r="J1871" s="2">
        <v>44579</v>
      </c>
      <c r="K1871" s="1" t="s">
        <v>42107</v>
      </c>
      <c r="L1871" s="1" t="s">
        <v>113</v>
      </c>
      <c r="M1871" s="1" t="s">
        <v>1457</v>
      </c>
    </row>
    <row r="1872" spans="1:13" ht="14.25" hidden="1" customHeight="1" x14ac:dyDescent="0.25">
      <c r="A1872" s="4" t="s">
        <v>42108</v>
      </c>
      <c r="B1872" s="4" t="s">
        <v>17395</v>
      </c>
      <c r="C1872" s="4" t="s">
        <v>37223</v>
      </c>
      <c r="D1872" s="8">
        <v>4</v>
      </c>
      <c r="E1872" s="6">
        <f>_xlfn.XLOOKUP(C1872,Products!$A:$A,Products!$E:$E,0,0)</f>
        <v>1031.32</v>
      </c>
      <c r="F1872" s="6">
        <f t="shared" si="58"/>
        <v>4125.28</v>
      </c>
      <c r="G1872" s="6">
        <v>2622.2</v>
      </c>
      <c r="H1872" s="6">
        <f t="shared" si="59"/>
        <v>-1503.08</v>
      </c>
      <c r="I1872" s="4" t="s">
        <v>38938</v>
      </c>
      <c r="J1872" s="2">
        <v>44842</v>
      </c>
      <c r="K1872" s="1" t="s">
        <v>10129</v>
      </c>
      <c r="L1872" s="1" t="s">
        <v>610</v>
      </c>
      <c r="M1872" s="1" t="s">
        <v>5147</v>
      </c>
    </row>
    <row r="1873" spans="1:13" ht="14.25" hidden="1" customHeight="1" x14ac:dyDescent="0.25">
      <c r="A1873" s="4" t="s">
        <v>42109</v>
      </c>
      <c r="B1873" s="4" t="s">
        <v>25237</v>
      </c>
      <c r="C1873" s="4" t="s">
        <v>37100</v>
      </c>
      <c r="D1873" s="8">
        <v>1</v>
      </c>
      <c r="E1873" s="6">
        <f>_xlfn.XLOOKUP(C1873,Products!$A:$A,Products!$E:$E,0,0)</f>
        <v>1935.46</v>
      </c>
      <c r="F1873" s="6">
        <f t="shared" si="58"/>
        <v>1935.46</v>
      </c>
      <c r="G1873" s="6">
        <v>1357.96</v>
      </c>
      <c r="H1873" s="6">
        <f t="shared" si="59"/>
        <v>-577.5</v>
      </c>
      <c r="I1873" s="4" t="s">
        <v>38917</v>
      </c>
      <c r="J1873" s="2">
        <v>44935</v>
      </c>
      <c r="K1873" s="1" t="s">
        <v>42110</v>
      </c>
      <c r="L1873" s="1" t="s">
        <v>475</v>
      </c>
      <c r="M1873" s="1" t="s">
        <v>418</v>
      </c>
    </row>
    <row r="1874" spans="1:13" ht="14.25" hidden="1" customHeight="1" x14ac:dyDescent="0.25">
      <c r="A1874" s="4" t="s">
        <v>44515</v>
      </c>
      <c r="B1874" s="4" t="s">
        <v>2114</v>
      </c>
      <c r="C1874" s="4" t="s">
        <v>37866</v>
      </c>
      <c r="D1874" s="8">
        <v>1</v>
      </c>
      <c r="E1874" s="6">
        <f>_xlfn.XLOOKUP(C1874,Products!$A:$A,Products!$E:$E,0,0)</f>
        <v>339.6</v>
      </c>
      <c r="F1874" s="6">
        <f t="shared" si="58"/>
        <v>339.6</v>
      </c>
      <c r="G1874" s="6">
        <v>4297.6499999999996</v>
      </c>
      <c r="H1874" s="6">
        <f t="shared" si="59"/>
        <v>3958.0499999999997</v>
      </c>
      <c r="I1874" s="4" t="s">
        <v>38917</v>
      </c>
      <c r="J1874" s="2">
        <v>43952</v>
      </c>
      <c r="K1874" s="1" t="s">
        <v>37599</v>
      </c>
      <c r="L1874" s="1" t="s">
        <v>34</v>
      </c>
      <c r="M1874" s="1" t="s">
        <v>1473</v>
      </c>
    </row>
    <row r="1875" spans="1:13" ht="14.25" hidden="1" customHeight="1" x14ac:dyDescent="0.25">
      <c r="A1875" s="4" t="s">
        <v>42113</v>
      </c>
      <c r="B1875" s="4" t="s">
        <v>22768</v>
      </c>
      <c r="C1875" s="4" t="s">
        <v>34631</v>
      </c>
      <c r="D1875" s="8">
        <v>2</v>
      </c>
      <c r="E1875" s="6">
        <f>_xlfn.XLOOKUP(C1875,Products!$A:$A,Products!$E:$E,0,0)</f>
        <v>1358.86</v>
      </c>
      <c r="F1875" s="6">
        <f t="shared" si="58"/>
        <v>2717.72</v>
      </c>
      <c r="G1875" s="6">
        <v>3706.16</v>
      </c>
      <c r="H1875" s="6">
        <f t="shared" si="59"/>
        <v>988.44</v>
      </c>
      <c r="I1875" s="4" t="s">
        <v>38917</v>
      </c>
      <c r="J1875" s="2">
        <v>44795</v>
      </c>
      <c r="K1875" s="1" t="s">
        <v>42114</v>
      </c>
      <c r="L1875" s="1" t="s">
        <v>1069</v>
      </c>
      <c r="M1875" s="1" t="s">
        <v>619</v>
      </c>
    </row>
    <row r="1876" spans="1:13" ht="14.25" hidden="1" customHeight="1" x14ac:dyDescent="0.25">
      <c r="A1876" s="4" t="s">
        <v>42115</v>
      </c>
      <c r="B1876" s="4" t="s">
        <v>12411</v>
      </c>
      <c r="C1876" s="4" t="s">
        <v>37913</v>
      </c>
      <c r="D1876" s="8">
        <v>4</v>
      </c>
      <c r="E1876" s="6">
        <f>_xlfn.XLOOKUP(C1876,Products!$A:$A,Products!$E:$E,0,0)</f>
        <v>770.86</v>
      </c>
      <c r="F1876" s="6">
        <f t="shared" si="58"/>
        <v>3083.44</v>
      </c>
      <c r="G1876" s="6">
        <v>1649.75</v>
      </c>
      <c r="H1876" s="6">
        <f t="shared" si="59"/>
        <v>-1433.69</v>
      </c>
      <c r="I1876" s="4" t="s">
        <v>38917</v>
      </c>
      <c r="J1876" s="2">
        <v>44677</v>
      </c>
      <c r="K1876" s="1" t="s">
        <v>42116</v>
      </c>
      <c r="L1876" s="1" t="s">
        <v>237</v>
      </c>
      <c r="M1876" s="1" t="s">
        <v>61</v>
      </c>
    </row>
    <row r="1877" spans="1:13" ht="14.25" customHeight="1" x14ac:dyDescent="0.25">
      <c r="A1877" s="4" t="s">
        <v>43849</v>
      </c>
      <c r="B1877" s="4" t="s">
        <v>4351</v>
      </c>
      <c r="C1877" s="4" t="s">
        <v>38860</v>
      </c>
      <c r="D1877" s="8">
        <v>2</v>
      </c>
      <c r="E1877" s="17">
        <f>_xlfn.XLOOKUP(C1877,Products!$A:$A,Products!$E:$E,0,0)</f>
        <v>1973.74</v>
      </c>
      <c r="F1877" s="6">
        <f t="shared" si="58"/>
        <v>3947.48</v>
      </c>
      <c r="G1877" s="6">
        <v>1207.03</v>
      </c>
      <c r="H1877" s="6">
        <f t="shared" si="59"/>
        <v>-2740.45</v>
      </c>
      <c r="I1877" s="4" t="s">
        <v>38938</v>
      </c>
      <c r="J1877" s="2">
        <v>45733</v>
      </c>
      <c r="K1877" s="1" t="s">
        <v>43850</v>
      </c>
      <c r="L1877" s="1" t="s">
        <v>956</v>
      </c>
      <c r="M1877" s="1" t="s">
        <v>1376</v>
      </c>
    </row>
    <row r="1878" spans="1:13" ht="14.25" hidden="1" customHeight="1" x14ac:dyDescent="0.25">
      <c r="A1878" s="4" t="s">
        <v>42119</v>
      </c>
      <c r="B1878" s="4" t="s">
        <v>14914</v>
      </c>
      <c r="C1878" s="4" t="s">
        <v>34854</v>
      </c>
      <c r="D1878" s="8">
        <v>3</v>
      </c>
      <c r="E1878" s="6">
        <f>_xlfn.XLOOKUP(C1878,Products!$A:$A,Products!$E:$E,0,0)</f>
        <v>27.45</v>
      </c>
      <c r="F1878" s="6">
        <f t="shared" si="58"/>
        <v>82.35</v>
      </c>
      <c r="G1878" s="6">
        <v>3887.65</v>
      </c>
      <c r="H1878" s="6">
        <f t="shared" si="59"/>
        <v>3805.3</v>
      </c>
      <c r="I1878" s="4" t="s">
        <v>38924</v>
      </c>
      <c r="J1878" s="2">
        <v>44585</v>
      </c>
      <c r="K1878" s="1" t="s">
        <v>29814</v>
      </c>
      <c r="L1878" s="1" t="s">
        <v>131</v>
      </c>
      <c r="M1878" s="1" t="s">
        <v>862</v>
      </c>
    </row>
    <row r="1879" spans="1:13" ht="14.25" hidden="1" customHeight="1" x14ac:dyDescent="0.25">
      <c r="A1879" s="4" t="s">
        <v>42120</v>
      </c>
      <c r="B1879" s="4" t="s">
        <v>7141</v>
      </c>
      <c r="C1879" s="4" t="s">
        <v>38324</v>
      </c>
      <c r="D1879" s="8">
        <v>3</v>
      </c>
      <c r="E1879" s="6">
        <f>_xlfn.XLOOKUP(C1879,Products!$A:$A,Products!$E:$E,0,0)</f>
        <v>174.56</v>
      </c>
      <c r="F1879" s="6">
        <f t="shared" si="58"/>
        <v>523.68000000000006</v>
      </c>
      <c r="G1879" s="6">
        <v>617.59</v>
      </c>
      <c r="H1879" s="6">
        <f t="shared" si="59"/>
        <v>93.909999999999968</v>
      </c>
      <c r="I1879" s="4" t="s">
        <v>38938</v>
      </c>
      <c r="J1879" s="2">
        <v>44833</v>
      </c>
      <c r="K1879" s="1" t="s">
        <v>42121</v>
      </c>
      <c r="L1879" s="1" t="s">
        <v>417</v>
      </c>
      <c r="M1879" s="1" t="s">
        <v>2866</v>
      </c>
    </row>
    <row r="1880" spans="1:13" ht="14.25" hidden="1" customHeight="1" x14ac:dyDescent="0.25">
      <c r="A1880" s="4" t="s">
        <v>45410</v>
      </c>
      <c r="B1880" s="4" t="s">
        <v>24543</v>
      </c>
      <c r="C1880" s="4" t="s">
        <v>34854</v>
      </c>
      <c r="D1880" s="8">
        <v>1</v>
      </c>
      <c r="E1880" s="6">
        <f>_xlfn.XLOOKUP(C1880,Products!$A:$A,Products!$E:$E,0,0)</f>
        <v>27.45</v>
      </c>
      <c r="F1880" s="6">
        <f t="shared" si="58"/>
        <v>27.45</v>
      </c>
      <c r="G1880" s="6">
        <v>2207.1799999999998</v>
      </c>
      <c r="H1880" s="6">
        <f t="shared" si="59"/>
        <v>2179.73</v>
      </c>
      <c r="I1880" s="4" t="s">
        <v>38919</v>
      </c>
      <c r="J1880" s="2">
        <v>43952</v>
      </c>
      <c r="K1880" s="1" t="s">
        <v>26117</v>
      </c>
      <c r="L1880" s="1" t="s">
        <v>426</v>
      </c>
      <c r="M1880" s="1" t="s">
        <v>5147</v>
      </c>
    </row>
    <row r="1881" spans="1:13" ht="14.25" hidden="1" customHeight="1" x14ac:dyDescent="0.25">
      <c r="A1881" s="4" t="s">
        <v>42123</v>
      </c>
      <c r="B1881" s="4" t="s">
        <v>6395</v>
      </c>
      <c r="C1881" s="4" t="s">
        <v>38236</v>
      </c>
      <c r="D1881" s="8">
        <v>2</v>
      </c>
      <c r="E1881" s="6">
        <f>_xlfn.XLOOKUP(C1881,Products!$A:$A,Products!$E:$E,0,0)</f>
        <v>56.92</v>
      </c>
      <c r="F1881" s="6">
        <f t="shared" si="58"/>
        <v>113.84</v>
      </c>
      <c r="G1881" s="6">
        <v>2866.49</v>
      </c>
      <c r="H1881" s="6">
        <f t="shared" si="59"/>
        <v>2752.6499999999996</v>
      </c>
      <c r="I1881" s="4" t="s">
        <v>38938</v>
      </c>
      <c r="J1881" s="2">
        <v>45474</v>
      </c>
      <c r="K1881" s="1" t="s">
        <v>34895</v>
      </c>
      <c r="L1881" s="1" t="s">
        <v>263</v>
      </c>
      <c r="M1881" s="1" t="s">
        <v>1053</v>
      </c>
    </row>
    <row r="1882" spans="1:13" ht="14.25" hidden="1" customHeight="1" x14ac:dyDescent="0.25">
      <c r="A1882" s="4" t="s">
        <v>42124</v>
      </c>
      <c r="B1882" s="4" t="s">
        <v>13334</v>
      </c>
      <c r="C1882" s="4" t="s">
        <v>36012</v>
      </c>
      <c r="D1882" s="8">
        <v>4</v>
      </c>
      <c r="E1882" s="6">
        <f>_xlfn.XLOOKUP(C1882,Products!$A:$A,Products!$E:$E,0,0)</f>
        <v>27.11</v>
      </c>
      <c r="F1882" s="6">
        <f t="shared" si="58"/>
        <v>108.44</v>
      </c>
      <c r="G1882" s="6">
        <v>3998.77</v>
      </c>
      <c r="H1882" s="6">
        <f t="shared" si="59"/>
        <v>3890.33</v>
      </c>
      <c r="I1882" s="4" t="s">
        <v>38917</v>
      </c>
      <c r="J1882" s="2">
        <v>45241</v>
      </c>
      <c r="K1882" s="1" t="s">
        <v>30430</v>
      </c>
      <c r="L1882" s="1" t="s">
        <v>956</v>
      </c>
      <c r="M1882" s="1" t="s">
        <v>1070</v>
      </c>
    </row>
    <row r="1883" spans="1:13" ht="14.25" hidden="1" customHeight="1" x14ac:dyDescent="0.25">
      <c r="A1883" s="4" t="s">
        <v>42125</v>
      </c>
      <c r="B1883" s="4" t="s">
        <v>22110</v>
      </c>
      <c r="C1883" s="4" t="s">
        <v>35238</v>
      </c>
      <c r="D1883" s="8">
        <v>4</v>
      </c>
      <c r="E1883" s="6">
        <f>_xlfn.XLOOKUP(C1883,Products!$A:$A,Products!$E:$E,0,0)</f>
        <v>478.78</v>
      </c>
      <c r="F1883" s="6">
        <f t="shared" si="58"/>
        <v>1915.12</v>
      </c>
      <c r="G1883" s="6">
        <v>682.18</v>
      </c>
      <c r="H1883" s="6">
        <f t="shared" si="59"/>
        <v>-1232.94</v>
      </c>
      <c r="I1883" s="4" t="s">
        <v>38919</v>
      </c>
      <c r="J1883" s="2">
        <v>45253</v>
      </c>
      <c r="K1883" s="1" t="s">
        <v>42126</v>
      </c>
      <c r="L1883" s="1" t="s">
        <v>246</v>
      </c>
      <c r="M1883" s="1" t="s">
        <v>338</v>
      </c>
    </row>
    <row r="1884" spans="1:13" ht="14.25" hidden="1" customHeight="1" x14ac:dyDescent="0.25">
      <c r="A1884" s="4" t="s">
        <v>42127</v>
      </c>
      <c r="B1884" s="4" t="s">
        <v>5816</v>
      </c>
      <c r="C1884" s="4" t="s">
        <v>37272</v>
      </c>
      <c r="D1884" s="8">
        <v>2</v>
      </c>
      <c r="E1884" s="6">
        <f>_xlfn.XLOOKUP(C1884,Products!$A:$A,Products!$E:$E,0,0)</f>
        <v>162.1</v>
      </c>
      <c r="F1884" s="6">
        <f t="shared" si="58"/>
        <v>324.2</v>
      </c>
      <c r="G1884" s="6">
        <v>1238.27</v>
      </c>
      <c r="H1884" s="6">
        <f t="shared" si="59"/>
        <v>914.06999999999994</v>
      </c>
      <c r="I1884" s="4" t="s">
        <v>38919</v>
      </c>
      <c r="J1884" s="2">
        <v>44358</v>
      </c>
      <c r="K1884" s="1" t="s">
        <v>4825</v>
      </c>
      <c r="L1884" s="1" t="s">
        <v>140</v>
      </c>
      <c r="M1884" s="1" t="s">
        <v>746</v>
      </c>
    </row>
    <row r="1885" spans="1:13" ht="14.25" hidden="1" customHeight="1" x14ac:dyDescent="0.25">
      <c r="A1885" s="4" t="s">
        <v>46452</v>
      </c>
      <c r="B1885" s="4" t="s">
        <v>24936</v>
      </c>
      <c r="C1885" s="4" t="s">
        <v>34710</v>
      </c>
      <c r="D1885" s="8">
        <v>1</v>
      </c>
      <c r="E1885" s="6">
        <f>_xlfn.XLOOKUP(C1885,Products!$A:$A,Products!$E:$E,0,0)</f>
        <v>1909.1</v>
      </c>
      <c r="F1885" s="6">
        <f t="shared" si="58"/>
        <v>1909.1</v>
      </c>
      <c r="G1885" s="6">
        <v>1021.09</v>
      </c>
      <c r="H1885" s="6">
        <f t="shared" si="59"/>
        <v>-888.00999999999988</v>
      </c>
      <c r="I1885" s="4" t="s">
        <v>38917</v>
      </c>
      <c r="J1885" s="2">
        <v>43952</v>
      </c>
      <c r="K1885" s="1" t="s">
        <v>46453</v>
      </c>
      <c r="L1885" s="1" t="s">
        <v>1392</v>
      </c>
      <c r="M1885" s="1" t="s">
        <v>4553</v>
      </c>
    </row>
    <row r="1886" spans="1:13" ht="14.25" hidden="1" customHeight="1" x14ac:dyDescent="0.25">
      <c r="A1886" s="4" t="s">
        <v>42130</v>
      </c>
      <c r="B1886" s="4" t="s">
        <v>17641</v>
      </c>
      <c r="C1886" s="4" t="s">
        <v>38875</v>
      </c>
      <c r="D1886" s="8">
        <v>3</v>
      </c>
      <c r="E1886" s="6">
        <f>_xlfn.XLOOKUP(C1886,Products!$A:$A,Products!$E:$E,0,0)</f>
        <v>1417.48</v>
      </c>
      <c r="F1886" s="6">
        <f t="shared" si="58"/>
        <v>4252.4400000000005</v>
      </c>
      <c r="G1886" s="6">
        <v>1691.68</v>
      </c>
      <c r="H1886" s="6">
        <f t="shared" si="59"/>
        <v>-2560.7600000000002</v>
      </c>
      <c r="I1886" s="4" t="s">
        <v>38938</v>
      </c>
      <c r="J1886" s="2">
        <v>45158</v>
      </c>
      <c r="K1886" s="1" t="s">
        <v>42131</v>
      </c>
      <c r="L1886" s="1" t="s">
        <v>730</v>
      </c>
      <c r="M1886" s="1" t="s">
        <v>2179</v>
      </c>
    </row>
    <row r="1887" spans="1:13" ht="14.25" hidden="1" customHeight="1" x14ac:dyDescent="0.25">
      <c r="A1887" s="4" t="s">
        <v>42132</v>
      </c>
      <c r="B1887" s="4" t="s">
        <v>2121</v>
      </c>
      <c r="C1887" s="4" t="s">
        <v>34883</v>
      </c>
      <c r="D1887" s="8">
        <v>5</v>
      </c>
      <c r="E1887" s="6">
        <f>_xlfn.XLOOKUP(C1887,Products!$A:$A,Products!$E:$E,0,0)</f>
        <v>163.62</v>
      </c>
      <c r="F1887" s="6">
        <f t="shared" si="58"/>
        <v>818.1</v>
      </c>
      <c r="G1887" s="6">
        <v>3979.23</v>
      </c>
      <c r="H1887" s="6">
        <f t="shared" si="59"/>
        <v>3161.13</v>
      </c>
      <c r="I1887" s="4" t="s">
        <v>38919</v>
      </c>
      <c r="J1887" s="2">
        <v>44688</v>
      </c>
      <c r="K1887" s="1" t="s">
        <v>42133</v>
      </c>
      <c r="L1887" s="1" t="s">
        <v>104</v>
      </c>
      <c r="M1887" s="1" t="s">
        <v>17</v>
      </c>
    </row>
    <row r="1888" spans="1:13" ht="14.25" hidden="1" customHeight="1" x14ac:dyDescent="0.25">
      <c r="A1888" s="4" t="s">
        <v>42134</v>
      </c>
      <c r="B1888" s="4" t="s">
        <v>11784</v>
      </c>
      <c r="C1888" s="4" t="s">
        <v>35993</v>
      </c>
      <c r="D1888" s="8">
        <v>5</v>
      </c>
      <c r="E1888" s="6">
        <f>_xlfn.XLOOKUP(C1888,Products!$A:$A,Products!$E:$E,0,0)</f>
        <v>1731.93</v>
      </c>
      <c r="F1888" s="6">
        <f t="shared" si="58"/>
        <v>8659.65</v>
      </c>
      <c r="G1888" s="6">
        <v>1706.7</v>
      </c>
      <c r="H1888" s="6">
        <f t="shared" si="59"/>
        <v>-6952.95</v>
      </c>
      <c r="I1888" s="4" t="s">
        <v>38919</v>
      </c>
      <c r="J1888" s="2">
        <v>44616</v>
      </c>
      <c r="K1888" s="1" t="s">
        <v>35313</v>
      </c>
      <c r="L1888" s="1" t="s">
        <v>531</v>
      </c>
      <c r="M1888" s="1" t="s">
        <v>595</v>
      </c>
    </row>
    <row r="1889" spans="1:13" ht="14.25" hidden="1" customHeight="1" x14ac:dyDescent="0.25">
      <c r="A1889" s="4" t="s">
        <v>42135</v>
      </c>
      <c r="B1889" s="4" t="s">
        <v>24143</v>
      </c>
      <c r="C1889" s="4" t="s">
        <v>37054</v>
      </c>
      <c r="D1889" s="8">
        <v>1</v>
      </c>
      <c r="E1889" s="6">
        <f>_xlfn.XLOOKUP(C1889,Products!$A:$A,Products!$E:$E,0,0)</f>
        <v>535.51</v>
      </c>
      <c r="F1889" s="6">
        <f t="shared" si="58"/>
        <v>535.51</v>
      </c>
      <c r="G1889" s="6">
        <v>2537.63</v>
      </c>
      <c r="H1889" s="6">
        <f t="shared" si="59"/>
        <v>2002.1200000000001</v>
      </c>
      <c r="I1889" s="4" t="s">
        <v>38930</v>
      </c>
      <c r="J1889" s="2">
        <v>44808</v>
      </c>
      <c r="K1889" s="1" t="s">
        <v>42136</v>
      </c>
      <c r="L1889" s="1" t="s">
        <v>337</v>
      </c>
      <c r="M1889" s="1" t="s">
        <v>3183</v>
      </c>
    </row>
    <row r="1890" spans="1:13" ht="14.25" hidden="1" customHeight="1" x14ac:dyDescent="0.25">
      <c r="A1890" s="4" t="s">
        <v>47017</v>
      </c>
      <c r="B1890" s="4" t="s">
        <v>6565</v>
      </c>
      <c r="C1890" s="4" t="s">
        <v>36660</v>
      </c>
      <c r="D1890" s="8">
        <v>2</v>
      </c>
      <c r="E1890" s="6">
        <f>_xlfn.XLOOKUP(C1890,Products!$A:$A,Products!$E:$E,0,0)</f>
        <v>1747.87</v>
      </c>
      <c r="F1890" s="6">
        <f t="shared" si="58"/>
        <v>3495.74</v>
      </c>
      <c r="G1890" s="6">
        <v>3411.45</v>
      </c>
      <c r="H1890" s="6">
        <f t="shared" si="59"/>
        <v>-84.289999999999964</v>
      </c>
      <c r="I1890" s="4" t="s">
        <v>38930</v>
      </c>
      <c r="J1890" s="2">
        <v>43952</v>
      </c>
      <c r="K1890" s="1" t="s">
        <v>44948</v>
      </c>
      <c r="L1890" s="1" t="s">
        <v>25</v>
      </c>
      <c r="M1890" s="1" t="s">
        <v>548</v>
      </c>
    </row>
    <row r="1891" spans="1:13" ht="14.25" hidden="1" customHeight="1" x14ac:dyDescent="0.25">
      <c r="A1891" s="4" t="s">
        <v>42139</v>
      </c>
      <c r="B1891" s="4" t="s">
        <v>7328</v>
      </c>
      <c r="C1891" s="4" t="s">
        <v>38375</v>
      </c>
      <c r="D1891" s="8">
        <v>4</v>
      </c>
      <c r="E1891" s="6">
        <f>_xlfn.XLOOKUP(C1891,Products!$A:$A,Products!$E:$E,0,0)</f>
        <v>1494.4</v>
      </c>
      <c r="F1891" s="6">
        <f t="shared" si="58"/>
        <v>5977.6</v>
      </c>
      <c r="G1891" s="6">
        <v>3279.09</v>
      </c>
      <c r="H1891" s="6">
        <f t="shared" si="59"/>
        <v>-2698.51</v>
      </c>
      <c r="I1891" s="4" t="s">
        <v>38919</v>
      </c>
      <c r="J1891" s="2">
        <v>44361</v>
      </c>
      <c r="K1891" s="1" t="s">
        <v>42140</v>
      </c>
      <c r="L1891" s="1" t="s">
        <v>539</v>
      </c>
      <c r="M1891" s="1" t="s">
        <v>816</v>
      </c>
    </row>
    <row r="1892" spans="1:13" ht="14.25" hidden="1" customHeight="1" x14ac:dyDescent="0.25">
      <c r="A1892" s="4" t="s">
        <v>42141</v>
      </c>
      <c r="B1892" s="4" t="s">
        <v>10895</v>
      </c>
      <c r="C1892" s="4" t="s">
        <v>38393</v>
      </c>
      <c r="D1892" s="8">
        <v>2</v>
      </c>
      <c r="E1892" s="6">
        <f>_xlfn.XLOOKUP(C1892,Products!$A:$A,Products!$E:$E,0,0)</f>
        <v>142.24</v>
      </c>
      <c r="F1892" s="6">
        <f t="shared" si="58"/>
        <v>284.48</v>
      </c>
      <c r="G1892" s="6">
        <v>228.13</v>
      </c>
      <c r="H1892" s="6">
        <f t="shared" si="59"/>
        <v>-56.350000000000023</v>
      </c>
      <c r="I1892" s="4" t="s">
        <v>38938</v>
      </c>
      <c r="J1892" s="2">
        <v>45518</v>
      </c>
      <c r="K1892" s="1" t="s">
        <v>42142</v>
      </c>
      <c r="L1892" s="1" t="s">
        <v>60</v>
      </c>
      <c r="M1892" s="1" t="s">
        <v>5147</v>
      </c>
    </row>
    <row r="1893" spans="1:13" ht="14.25" hidden="1" customHeight="1" x14ac:dyDescent="0.25">
      <c r="A1893" s="4" t="s">
        <v>42143</v>
      </c>
      <c r="B1893" s="4" t="s">
        <v>26580</v>
      </c>
      <c r="C1893" s="4" t="s">
        <v>36394</v>
      </c>
      <c r="D1893" s="8">
        <v>1</v>
      </c>
      <c r="E1893" s="6">
        <f>_xlfn.XLOOKUP(C1893,Products!$A:$A,Products!$E:$E,0,0)</f>
        <v>384.53</v>
      </c>
      <c r="F1893" s="6">
        <f t="shared" si="58"/>
        <v>384.53</v>
      </c>
      <c r="G1893" s="6">
        <v>3532.64</v>
      </c>
      <c r="H1893" s="6">
        <f t="shared" si="59"/>
        <v>3148.1099999999997</v>
      </c>
      <c r="I1893" s="4" t="s">
        <v>38938</v>
      </c>
      <c r="J1893" s="2">
        <v>44821</v>
      </c>
      <c r="K1893" s="1" t="s">
        <v>42144</v>
      </c>
      <c r="L1893" s="1" t="s">
        <v>167</v>
      </c>
      <c r="M1893" s="1" t="s">
        <v>289</v>
      </c>
    </row>
    <row r="1894" spans="1:13" ht="14.25" hidden="1" customHeight="1" x14ac:dyDescent="0.25">
      <c r="A1894" s="4" t="s">
        <v>48340</v>
      </c>
      <c r="B1894" s="4" t="s">
        <v>10992</v>
      </c>
      <c r="C1894" s="4" t="s">
        <v>38732</v>
      </c>
      <c r="D1894" s="8">
        <v>5</v>
      </c>
      <c r="E1894" s="6">
        <f>_xlfn.XLOOKUP(C1894,Products!$A:$A,Products!$E:$E,0,0)</f>
        <v>244.53</v>
      </c>
      <c r="F1894" s="6">
        <f t="shared" si="58"/>
        <v>1222.6500000000001</v>
      </c>
      <c r="G1894" s="6">
        <v>4653.8</v>
      </c>
      <c r="H1894" s="6">
        <f t="shared" si="59"/>
        <v>3431.15</v>
      </c>
      <c r="I1894" s="4" t="s">
        <v>38924</v>
      </c>
      <c r="J1894" s="2">
        <v>43952</v>
      </c>
      <c r="K1894" s="1" t="s">
        <v>48341</v>
      </c>
      <c r="L1894" s="1" t="s">
        <v>34</v>
      </c>
      <c r="M1894" s="1" t="s">
        <v>5147</v>
      </c>
    </row>
    <row r="1895" spans="1:13" ht="14.25" hidden="1" customHeight="1" x14ac:dyDescent="0.25">
      <c r="A1895" s="4" t="s">
        <v>42146</v>
      </c>
      <c r="B1895" s="4" t="s">
        <v>10601</v>
      </c>
      <c r="C1895" s="4" t="s">
        <v>36210</v>
      </c>
      <c r="D1895" s="8">
        <v>1</v>
      </c>
      <c r="E1895" s="6">
        <f>_xlfn.XLOOKUP(C1895,Products!$A:$A,Products!$E:$E,0,0)</f>
        <v>1335.05</v>
      </c>
      <c r="F1895" s="6">
        <f t="shared" si="58"/>
        <v>1335.05</v>
      </c>
      <c r="G1895" s="6">
        <v>806.12</v>
      </c>
      <c r="H1895" s="6">
        <f t="shared" si="59"/>
        <v>-528.92999999999995</v>
      </c>
      <c r="I1895" s="4" t="s">
        <v>38938</v>
      </c>
      <c r="J1895" s="2">
        <v>44523</v>
      </c>
      <c r="K1895" s="1" t="s">
        <v>42147</v>
      </c>
      <c r="L1895" s="1" t="s">
        <v>16</v>
      </c>
      <c r="M1895" s="1" t="s">
        <v>816</v>
      </c>
    </row>
    <row r="1896" spans="1:13" ht="14.25" hidden="1" customHeight="1" x14ac:dyDescent="0.25">
      <c r="A1896" s="4" t="s">
        <v>42148</v>
      </c>
      <c r="B1896" s="4" t="s">
        <v>25936</v>
      </c>
      <c r="C1896" s="4" t="s">
        <v>38375</v>
      </c>
      <c r="D1896" s="8">
        <v>5</v>
      </c>
      <c r="E1896" s="6">
        <f>_xlfn.XLOOKUP(C1896,Products!$A:$A,Products!$E:$E,0,0)</f>
        <v>1494.4</v>
      </c>
      <c r="F1896" s="6">
        <f t="shared" si="58"/>
        <v>7472</v>
      </c>
      <c r="G1896" s="6">
        <v>1557.52</v>
      </c>
      <c r="H1896" s="6">
        <f t="shared" si="59"/>
        <v>-5914.48</v>
      </c>
      <c r="I1896" s="4" t="s">
        <v>38938</v>
      </c>
      <c r="J1896" s="2">
        <v>44421</v>
      </c>
      <c r="K1896" s="1" t="s">
        <v>20788</v>
      </c>
      <c r="L1896" s="1" t="s">
        <v>1644</v>
      </c>
      <c r="M1896" s="1" t="s">
        <v>1527</v>
      </c>
    </row>
    <row r="1897" spans="1:13" ht="14.25" hidden="1" customHeight="1" x14ac:dyDescent="0.25">
      <c r="A1897" s="4" t="s">
        <v>39091</v>
      </c>
      <c r="B1897" s="4" t="s">
        <v>24421</v>
      </c>
      <c r="C1897" s="4" t="s">
        <v>36619</v>
      </c>
      <c r="D1897" s="8">
        <v>5</v>
      </c>
      <c r="E1897" s="6">
        <f>_xlfn.XLOOKUP(C1897,Products!$A:$A,Products!$E:$E,0,0)</f>
        <v>1211.69</v>
      </c>
      <c r="F1897" s="6">
        <f t="shared" si="58"/>
        <v>6058.4500000000007</v>
      </c>
      <c r="G1897" s="6">
        <v>355.95</v>
      </c>
      <c r="H1897" s="6">
        <f t="shared" si="59"/>
        <v>-5702.5000000000009</v>
      </c>
      <c r="I1897" s="4" t="s">
        <v>38919</v>
      </c>
      <c r="J1897" s="2">
        <v>43953</v>
      </c>
      <c r="K1897" s="1" t="s">
        <v>39092</v>
      </c>
      <c r="L1897" s="1" t="s">
        <v>237</v>
      </c>
      <c r="M1897" s="1" t="s">
        <v>1987</v>
      </c>
    </row>
    <row r="1898" spans="1:13" ht="14.25" hidden="1" customHeight="1" x14ac:dyDescent="0.25">
      <c r="A1898" s="4" t="s">
        <v>42150</v>
      </c>
      <c r="B1898" s="4" t="s">
        <v>33555</v>
      </c>
      <c r="C1898" s="4" t="s">
        <v>38540</v>
      </c>
      <c r="D1898" s="8">
        <v>5</v>
      </c>
      <c r="E1898" s="6">
        <f>_xlfn.XLOOKUP(C1898,Products!$A:$A,Products!$E:$E,0,0)</f>
        <v>1516.89</v>
      </c>
      <c r="F1898" s="6">
        <f t="shared" si="58"/>
        <v>7584.4500000000007</v>
      </c>
      <c r="G1898" s="6">
        <v>4979.07</v>
      </c>
      <c r="H1898" s="6">
        <f t="shared" si="59"/>
        <v>-2605.380000000001</v>
      </c>
      <c r="I1898" s="4" t="s">
        <v>38917</v>
      </c>
      <c r="J1898" s="2">
        <v>44274</v>
      </c>
      <c r="K1898" s="1" t="s">
        <v>42151</v>
      </c>
      <c r="L1898" s="1" t="s">
        <v>254</v>
      </c>
      <c r="M1898" s="1" t="s">
        <v>6295</v>
      </c>
    </row>
    <row r="1899" spans="1:13" ht="14.25" hidden="1" customHeight="1" x14ac:dyDescent="0.25">
      <c r="A1899" s="4" t="s">
        <v>42152</v>
      </c>
      <c r="B1899" s="4" t="s">
        <v>6143</v>
      </c>
      <c r="C1899" s="4" t="s">
        <v>35386</v>
      </c>
      <c r="D1899" s="8">
        <v>2</v>
      </c>
      <c r="E1899" s="6">
        <f>_xlfn.XLOOKUP(C1899,Products!$A:$A,Products!$E:$E,0,0)</f>
        <v>1724.61</v>
      </c>
      <c r="F1899" s="6">
        <f t="shared" si="58"/>
        <v>3449.22</v>
      </c>
      <c r="G1899" s="6">
        <v>2173.1</v>
      </c>
      <c r="H1899" s="6">
        <f t="shared" si="59"/>
        <v>-1276.1199999999999</v>
      </c>
      <c r="I1899" s="4" t="s">
        <v>38938</v>
      </c>
      <c r="J1899" s="2">
        <v>44491</v>
      </c>
      <c r="K1899" s="1" t="s">
        <v>42153</v>
      </c>
      <c r="L1899" s="1" t="s">
        <v>531</v>
      </c>
      <c r="M1899" s="1" t="s">
        <v>2809</v>
      </c>
    </row>
    <row r="1900" spans="1:13" ht="14.25" hidden="1" customHeight="1" x14ac:dyDescent="0.25">
      <c r="A1900" s="4" t="s">
        <v>41140</v>
      </c>
      <c r="B1900" s="4" t="s">
        <v>4658</v>
      </c>
      <c r="C1900" s="4" t="s">
        <v>37096</v>
      </c>
      <c r="D1900" s="8">
        <v>1</v>
      </c>
      <c r="E1900" s="6">
        <f>_xlfn.XLOOKUP(C1900,Products!$A:$A,Products!$E:$E,0,0)</f>
        <v>1388.04</v>
      </c>
      <c r="F1900" s="6">
        <f t="shared" si="58"/>
        <v>1388.04</v>
      </c>
      <c r="G1900" s="6">
        <v>1699.99</v>
      </c>
      <c r="H1900" s="6">
        <f t="shared" si="59"/>
        <v>311.95000000000005</v>
      </c>
      <c r="I1900" s="4" t="s">
        <v>38924</v>
      </c>
      <c r="J1900" s="2">
        <v>43953</v>
      </c>
      <c r="K1900" s="1" t="s">
        <v>41141</v>
      </c>
      <c r="L1900" s="1" t="s">
        <v>219</v>
      </c>
      <c r="M1900" s="1" t="s">
        <v>2010</v>
      </c>
    </row>
    <row r="1901" spans="1:13" ht="14.25" hidden="1" customHeight="1" x14ac:dyDescent="0.25">
      <c r="A1901" s="4" t="s">
        <v>41694</v>
      </c>
      <c r="B1901" s="4" t="s">
        <v>9717</v>
      </c>
      <c r="C1901" s="4" t="s">
        <v>38751</v>
      </c>
      <c r="D1901" s="8">
        <v>4</v>
      </c>
      <c r="E1901" s="6">
        <f>_xlfn.XLOOKUP(C1901,Products!$A:$A,Products!$E:$E,0,0)</f>
        <v>465.73</v>
      </c>
      <c r="F1901" s="6">
        <f t="shared" si="58"/>
        <v>1862.92</v>
      </c>
      <c r="G1901" s="6">
        <v>4235.67</v>
      </c>
      <c r="H1901" s="6">
        <f t="shared" si="59"/>
        <v>2372.75</v>
      </c>
      <c r="I1901" s="4" t="s">
        <v>38930</v>
      </c>
      <c r="J1901" s="2">
        <v>43953</v>
      </c>
      <c r="K1901" s="1" t="s">
        <v>8549</v>
      </c>
      <c r="L1901" s="1" t="s">
        <v>1392</v>
      </c>
      <c r="M1901" s="1" t="s">
        <v>4706</v>
      </c>
    </row>
    <row r="1902" spans="1:13" ht="14.25" hidden="1" customHeight="1" x14ac:dyDescent="0.25">
      <c r="A1902" s="4" t="s">
        <v>42157</v>
      </c>
      <c r="B1902" s="4" t="s">
        <v>2839</v>
      </c>
      <c r="C1902" s="4" t="s">
        <v>37856</v>
      </c>
      <c r="D1902" s="8">
        <v>4</v>
      </c>
      <c r="E1902" s="6">
        <f>_xlfn.XLOOKUP(C1902,Products!$A:$A,Products!$E:$E,0,0)</f>
        <v>1920.64</v>
      </c>
      <c r="F1902" s="6">
        <f t="shared" si="58"/>
        <v>7682.56</v>
      </c>
      <c r="G1902" s="6">
        <v>3051.14</v>
      </c>
      <c r="H1902" s="6">
        <f t="shared" si="59"/>
        <v>-4631.42</v>
      </c>
      <c r="I1902" s="4" t="s">
        <v>38938</v>
      </c>
      <c r="J1902" s="2">
        <v>44991</v>
      </c>
      <c r="K1902" s="1" t="s">
        <v>17454</v>
      </c>
      <c r="L1902" s="1" t="s">
        <v>185</v>
      </c>
      <c r="M1902" s="1" t="s">
        <v>1151</v>
      </c>
    </row>
    <row r="1903" spans="1:13" ht="14.25" hidden="1" customHeight="1" x14ac:dyDescent="0.25">
      <c r="A1903" s="4" t="s">
        <v>42158</v>
      </c>
      <c r="B1903" s="4" t="s">
        <v>9648</v>
      </c>
      <c r="C1903" s="4" t="s">
        <v>38798</v>
      </c>
      <c r="D1903" s="8">
        <v>4</v>
      </c>
      <c r="E1903" s="6">
        <f>_xlfn.XLOOKUP(C1903,Products!$A:$A,Products!$E:$E,0,0)</f>
        <v>463.99</v>
      </c>
      <c r="F1903" s="6">
        <f t="shared" si="58"/>
        <v>1855.96</v>
      </c>
      <c r="G1903" s="6">
        <v>4680.66</v>
      </c>
      <c r="H1903" s="6">
        <f t="shared" si="59"/>
        <v>2824.7</v>
      </c>
      <c r="I1903" s="4" t="s">
        <v>38917</v>
      </c>
      <c r="J1903" s="2">
        <v>45124</v>
      </c>
      <c r="K1903" s="1" t="s">
        <v>41368</v>
      </c>
      <c r="L1903" s="1" t="s">
        <v>228</v>
      </c>
      <c r="M1903" s="1" t="s">
        <v>1159</v>
      </c>
    </row>
    <row r="1904" spans="1:13" ht="14.25" hidden="1" customHeight="1" x14ac:dyDescent="0.25">
      <c r="A1904" s="4" t="s">
        <v>44878</v>
      </c>
      <c r="B1904" s="4" t="s">
        <v>1521</v>
      </c>
      <c r="C1904" s="4" t="s">
        <v>38560</v>
      </c>
      <c r="D1904" s="8">
        <v>3</v>
      </c>
      <c r="E1904" s="6">
        <f>_xlfn.XLOOKUP(C1904,Products!$A:$A,Products!$E:$E,0,0)</f>
        <v>976.45</v>
      </c>
      <c r="F1904" s="6">
        <f t="shared" si="58"/>
        <v>2929.3500000000004</v>
      </c>
      <c r="G1904" s="6">
        <v>1216.8900000000001</v>
      </c>
      <c r="H1904" s="6">
        <f t="shared" si="59"/>
        <v>-1712.4600000000003</v>
      </c>
      <c r="I1904" s="4" t="s">
        <v>38919</v>
      </c>
      <c r="J1904" s="2">
        <v>43953</v>
      </c>
      <c r="K1904" s="1" t="s">
        <v>44879</v>
      </c>
      <c r="L1904" s="1" t="s">
        <v>1440</v>
      </c>
      <c r="M1904" s="1" t="s">
        <v>2112</v>
      </c>
    </row>
    <row r="1905" spans="1:13" ht="14.25" customHeight="1" x14ac:dyDescent="0.25">
      <c r="A1905" s="4" t="s">
        <v>49615</v>
      </c>
      <c r="B1905" s="4" t="s">
        <v>17793</v>
      </c>
      <c r="C1905" s="4" t="s">
        <v>34578</v>
      </c>
      <c r="D1905" s="8">
        <v>4</v>
      </c>
      <c r="E1905" s="17">
        <f>_xlfn.XLOOKUP(C1905,Products!$A:$A,Products!$E:$E,0,0)</f>
        <v>534.89</v>
      </c>
      <c r="F1905" s="6">
        <f t="shared" si="58"/>
        <v>2139.56</v>
      </c>
      <c r="G1905" s="6">
        <v>2954.14</v>
      </c>
      <c r="H1905" s="6">
        <f t="shared" si="59"/>
        <v>814.57999999999993</v>
      </c>
      <c r="I1905" s="4" t="s">
        <v>38917</v>
      </c>
      <c r="J1905" s="2">
        <v>45733</v>
      </c>
      <c r="K1905" s="1" t="s">
        <v>1986</v>
      </c>
      <c r="L1905" s="1" t="s">
        <v>60</v>
      </c>
      <c r="M1905" s="1" t="s">
        <v>2032</v>
      </c>
    </row>
    <row r="1906" spans="1:13" ht="14.25" hidden="1" customHeight="1" x14ac:dyDescent="0.25">
      <c r="A1906" s="4" t="s">
        <v>42162</v>
      </c>
      <c r="B1906" s="4" t="s">
        <v>7767</v>
      </c>
      <c r="C1906" s="4" t="s">
        <v>36544</v>
      </c>
      <c r="D1906" s="8">
        <v>3</v>
      </c>
      <c r="E1906" s="6">
        <f>_xlfn.XLOOKUP(C1906,Products!$A:$A,Products!$E:$E,0,0)</f>
        <v>1252.26</v>
      </c>
      <c r="F1906" s="6">
        <f t="shared" si="58"/>
        <v>3756.7799999999997</v>
      </c>
      <c r="G1906" s="6">
        <v>2957.34</v>
      </c>
      <c r="H1906" s="6">
        <f t="shared" si="59"/>
        <v>-799.4399999999996</v>
      </c>
      <c r="I1906" s="4" t="s">
        <v>38938</v>
      </c>
      <c r="J1906" s="2">
        <v>44908</v>
      </c>
      <c r="K1906" s="1" t="s">
        <v>42163</v>
      </c>
      <c r="L1906" s="1" t="s">
        <v>104</v>
      </c>
      <c r="M1906" s="1" t="s">
        <v>1326</v>
      </c>
    </row>
    <row r="1907" spans="1:13" ht="14.25" hidden="1" customHeight="1" x14ac:dyDescent="0.25">
      <c r="A1907" s="4" t="s">
        <v>42164</v>
      </c>
      <c r="B1907" s="4" t="s">
        <v>22897</v>
      </c>
      <c r="C1907" s="4" t="s">
        <v>34501</v>
      </c>
      <c r="D1907" s="8">
        <v>2</v>
      </c>
      <c r="E1907" s="6">
        <f>_xlfn.XLOOKUP(C1907,Products!$A:$A,Products!$E:$E,0,0)</f>
        <v>581.21</v>
      </c>
      <c r="F1907" s="6">
        <f t="shared" si="58"/>
        <v>1162.42</v>
      </c>
      <c r="G1907" s="6">
        <v>4127.21</v>
      </c>
      <c r="H1907" s="6">
        <f t="shared" si="59"/>
        <v>2964.79</v>
      </c>
      <c r="I1907" s="4" t="s">
        <v>38938</v>
      </c>
      <c r="J1907" s="2">
        <v>45557</v>
      </c>
      <c r="K1907" s="1" t="s">
        <v>42165</v>
      </c>
      <c r="L1907" s="1" t="s">
        <v>417</v>
      </c>
      <c r="M1907" s="1" t="s">
        <v>1190</v>
      </c>
    </row>
    <row r="1908" spans="1:13" ht="14.25" hidden="1" customHeight="1" x14ac:dyDescent="0.25">
      <c r="A1908" s="4" t="s">
        <v>42166</v>
      </c>
      <c r="B1908" s="4" t="s">
        <v>13663</v>
      </c>
      <c r="C1908" s="4" t="s">
        <v>37792</v>
      </c>
      <c r="D1908" s="8">
        <v>5</v>
      </c>
      <c r="E1908" s="6">
        <f>_xlfn.XLOOKUP(C1908,Products!$A:$A,Products!$E:$E,0,0)</f>
        <v>442.36</v>
      </c>
      <c r="F1908" s="6">
        <f t="shared" si="58"/>
        <v>2211.8000000000002</v>
      </c>
      <c r="G1908" s="6">
        <v>2581.21</v>
      </c>
      <c r="H1908" s="6">
        <f t="shared" si="59"/>
        <v>369.40999999999985</v>
      </c>
      <c r="I1908" s="4" t="s">
        <v>38930</v>
      </c>
      <c r="J1908" s="2">
        <v>44391</v>
      </c>
      <c r="K1908" s="1" t="s">
        <v>42167</v>
      </c>
      <c r="L1908" s="1" t="s">
        <v>185</v>
      </c>
      <c r="M1908" s="1" t="s">
        <v>354</v>
      </c>
    </row>
    <row r="1909" spans="1:13" ht="14.25" hidden="1" customHeight="1" x14ac:dyDescent="0.25">
      <c r="A1909" s="4" t="s">
        <v>42168</v>
      </c>
      <c r="B1909" s="4" t="s">
        <v>18511</v>
      </c>
      <c r="C1909" s="4" t="s">
        <v>34829</v>
      </c>
      <c r="D1909" s="8">
        <v>4</v>
      </c>
      <c r="E1909" s="6">
        <f>_xlfn.XLOOKUP(C1909,Products!$A:$A,Products!$E:$E,0,0)</f>
        <v>1765.36</v>
      </c>
      <c r="F1909" s="6">
        <f t="shared" si="58"/>
        <v>7061.44</v>
      </c>
      <c r="G1909" s="6">
        <v>1128.3699999999999</v>
      </c>
      <c r="H1909" s="6">
        <f t="shared" si="59"/>
        <v>-5933.07</v>
      </c>
      <c r="I1909" s="4" t="s">
        <v>38919</v>
      </c>
      <c r="J1909" s="2">
        <v>44952</v>
      </c>
      <c r="K1909" s="1" t="s">
        <v>40602</v>
      </c>
      <c r="L1909" s="1" t="s">
        <v>16</v>
      </c>
      <c r="M1909" s="1" t="s">
        <v>933</v>
      </c>
    </row>
    <row r="1910" spans="1:13" ht="14.25" hidden="1" customHeight="1" x14ac:dyDescent="0.25">
      <c r="A1910" s="4" t="s">
        <v>42169</v>
      </c>
      <c r="B1910" s="4" t="s">
        <v>23988</v>
      </c>
      <c r="C1910" s="4" t="s">
        <v>37299</v>
      </c>
      <c r="D1910" s="8">
        <v>2</v>
      </c>
      <c r="E1910" s="6">
        <f>_xlfn.XLOOKUP(C1910,Products!$A:$A,Products!$E:$E,0,0)</f>
        <v>465.05</v>
      </c>
      <c r="F1910" s="6">
        <f t="shared" si="58"/>
        <v>930.1</v>
      </c>
      <c r="G1910" s="6">
        <v>631.1</v>
      </c>
      <c r="H1910" s="6">
        <f t="shared" si="59"/>
        <v>-299</v>
      </c>
      <c r="I1910" s="4" t="s">
        <v>38930</v>
      </c>
      <c r="J1910" s="2">
        <v>44596</v>
      </c>
      <c r="K1910" s="1" t="s">
        <v>42170</v>
      </c>
      <c r="L1910" s="1" t="s">
        <v>60</v>
      </c>
      <c r="M1910" s="1" t="s">
        <v>150</v>
      </c>
    </row>
    <row r="1911" spans="1:13" ht="14.25" customHeight="1" x14ac:dyDescent="0.25">
      <c r="A1911" s="4" t="s">
        <v>55196</v>
      </c>
      <c r="B1911" s="4" t="s">
        <v>4889</v>
      </c>
      <c r="C1911" s="4" t="s">
        <v>35685</v>
      </c>
      <c r="D1911" s="8">
        <v>3</v>
      </c>
      <c r="E1911" s="17">
        <f>_xlfn.XLOOKUP(C1911,Products!$A:$A,Products!$E:$E,0,0)</f>
        <v>773.53</v>
      </c>
      <c r="F1911" s="6">
        <f t="shared" si="58"/>
        <v>2320.59</v>
      </c>
      <c r="G1911" s="6">
        <v>4489.17</v>
      </c>
      <c r="H1911" s="6">
        <f t="shared" si="59"/>
        <v>2168.58</v>
      </c>
      <c r="I1911" s="4" t="s">
        <v>38919</v>
      </c>
      <c r="J1911" s="2">
        <v>45733</v>
      </c>
      <c r="K1911" s="1" t="s">
        <v>55197</v>
      </c>
      <c r="L1911" s="1" t="s">
        <v>176</v>
      </c>
      <c r="M1911" s="1" t="s">
        <v>619</v>
      </c>
    </row>
    <row r="1912" spans="1:13" ht="14.25" hidden="1" customHeight="1" x14ac:dyDescent="0.25">
      <c r="A1912" s="4" t="s">
        <v>42173</v>
      </c>
      <c r="B1912" s="4" t="s">
        <v>30605</v>
      </c>
      <c r="C1912" s="4" t="s">
        <v>37263</v>
      </c>
      <c r="D1912" s="8">
        <v>3</v>
      </c>
      <c r="E1912" s="6">
        <f>_xlfn.XLOOKUP(C1912,Products!$A:$A,Products!$E:$E,0,0)</f>
        <v>99.81</v>
      </c>
      <c r="F1912" s="6">
        <f t="shared" si="58"/>
        <v>299.43</v>
      </c>
      <c r="G1912" s="6">
        <v>4396.53</v>
      </c>
      <c r="H1912" s="6">
        <f t="shared" si="59"/>
        <v>4097.0999999999995</v>
      </c>
      <c r="I1912" s="4" t="s">
        <v>38919</v>
      </c>
      <c r="J1912" s="2">
        <v>44482</v>
      </c>
      <c r="K1912" s="1" t="s">
        <v>42174</v>
      </c>
      <c r="L1912" s="1" t="s">
        <v>185</v>
      </c>
      <c r="M1912" s="1" t="s">
        <v>418</v>
      </c>
    </row>
    <row r="1913" spans="1:13" ht="14.25" customHeight="1" x14ac:dyDescent="0.25">
      <c r="A1913" s="4" t="s">
        <v>57881</v>
      </c>
      <c r="B1913" s="4" t="s">
        <v>29144</v>
      </c>
      <c r="C1913" s="4" t="s">
        <v>34372</v>
      </c>
      <c r="D1913" s="8">
        <v>5</v>
      </c>
      <c r="E1913" s="17">
        <f>_xlfn.XLOOKUP(C1913,Products!$A:$A,Products!$E:$E,0,0)</f>
        <v>1768.62</v>
      </c>
      <c r="F1913" s="6">
        <f t="shared" si="58"/>
        <v>8843.0999999999985</v>
      </c>
      <c r="G1913" s="6">
        <v>3057.93</v>
      </c>
      <c r="H1913" s="6">
        <f t="shared" si="59"/>
        <v>-5785.1699999999983</v>
      </c>
      <c r="I1913" s="4" t="s">
        <v>38930</v>
      </c>
      <c r="J1913" s="2">
        <v>45733</v>
      </c>
      <c r="K1913" s="1" t="s">
        <v>39847</v>
      </c>
      <c r="L1913" s="1" t="s">
        <v>539</v>
      </c>
      <c r="M1913" s="1" t="s">
        <v>619</v>
      </c>
    </row>
    <row r="1914" spans="1:13" ht="14.25" hidden="1" customHeight="1" x14ac:dyDescent="0.25">
      <c r="A1914" s="4" t="s">
        <v>42176</v>
      </c>
      <c r="B1914" s="4" t="s">
        <v>33175</v>
      </c>
      <c r="C1914" s="4" t="s">
        <v>37880</v>
      </c>
      <c r="D1914" s="8">
        <v>5</v>
      </c>
      <c r="E1914" s="6">
        <f>_xlfn.XLOOKUP(C1914,Products!$A:$A,Products!$E:$E,0,0)</f>
        <v>424.74</v>
      </c>
      <c r="F1914" s="6">
        <f t="shared" si="58"/>
        <v>2123.6999999999998</v>
      </c>
      <c r="G1914" s="6">
        <v>1900.74</v>
      </c>
      <c r="H1914" s="6">
        <f t="shared" si="59"/>
        <v>-222.95999999999981</v>
      </c>
      <c r="I1914" s="4" t="s">
        <v>38924</v>
      </c>
      <c r="J1914" s="2">
        <v>44565</v>
      </c>
      <c r="K1914" s="1" t="s">
        <v>42177</v>
      </c>
      <c r="L1914" s="1" t="s">
        <v>1189</v>
      </c>
      <c r="M1914" s="1" t="s">
        <v>908</v>
      </c>
    </row>
    <row r="1915" spans="1:13" ht="14.25" hidden="1" customHeight="1" x14ac:dyDescent="0.25">
      <c r="A1915" s="4" t="s">
        <v>42178</v>
      </c>
      <c r="B1915" s="4" t="s">
        <v>21328</v>
      </c>
      <c r="C1915" s="4" t="s">
        <v>38713</v>
      </c>
      <c r="D1915" s="8">
        <v>5</v>
      </c>
      <c r="E1915" s="6">
        <f>_xlfn.XLOOKUP(C1915,Products!$A:$A,Products!$E:$E,0,0)</f>
        <v>738.31</v>
      </c>
      <c r="F1915" s="6">
        <f t="shared" si="58"/>
        <v>3691.5499999999997</v>
      </c>
      <c r="G1915" s="6">
        <v>2416.06</v>
      </c>
      <c r="H1915" s="6">
        <f t="shared" si="59"/>
        <v>-1275.4899999999998</v>
      </c>
      <c r="I1915" s="4" t="s">
        <v>38917</v>
      </c>
      <c r="J1915" s="2">
        <v>44783</v>
      </c>
      <c r="K1915" s="1" t="s">
        <v>20036</v>
      </c>
      <c r="L1915" s="1" t="s">
        <v>51</v>
      </c>
      <c r="M1915" s="1" t="s">
        <v>484</v>
      </c>
    </row>
    <row r="1916" spans="1:13" ht="14.25" hidden="1" customHeight="1" x14ac:dyDescent="0.25">
      <c r="A1916" s="4" t="s">
        <v>42179</v>
      </c>
      <c r="B1916" s="4" t="s">
        <v>19493</v>
      </c>
      <c r="C1916" s="4" t="s">
        <v>37077</v>
      </c>
      <c r="D1916" s="8">
        <v>3</v>
      </c>
      <c r="E1916" s="6">
        <f>_xlfn.XLOOKUP(C1916,Products!$A:$A,Products!$E:$E,0,0)</f>
        <v>1920</v>
      </c>
      <c r="F1916" s="6">
        <f t="shared" si="58"/>
        <v>5760</v>
      </c>
      <c r="G1916" s="6">
        <v>3804.06</v>
      </c>
      <c r="H1916" s="6">
        <f t="shared" si="59"/>
        <v>-1955.94</v>
      </c>
      <c r="I1916" s="4" t="s">
        <v>38924</v>
      </c>
      <c r="J1916" s="2">
        <v>45609</v>
      </c>
      <c r="K1916" s="1" t="s">
        <v>393</v>
      </c>
      <c r="L1916" s="1" t="s">
        <v>682</v>
      </c>
      <c r="M1916" s="1" t="s">
        <v>132</v>
      </c>
    </row>
    <row r="1917" spans="1:13" ht="14.25" hidden="1" customHeight="1" x14ac:dyDescent="0.25">
      <c r="A1917" s="4" t="s">
        <v>42180</v>
      </c>
      <c r="B1917" s="4" t="s">
        <v>9308</v>
      </c>
      <c r="C1917" s="4" t="s">
        <v>36088</v>
      </c>
      <c r="D1917" s="8">
        <v>3</v>
      </c>
      <c r="E1917" s="6">
        <f>_xlfn.XLOOKUP(C1917,Products!$A:$A,Products!$E:$E,0,0)</f>
        <v>1288.43</v>
      </c>
      <c r="F1917" s="6">
        <f t="shared" si="58"/>
        <v>3865.29</v>
      </c>
      <c r="G1917" s="6">
        <v>4282.3999999999996</v>
      </c>
      <c r="H1917" s="6">
        <f t="shared" si="59"/>
        <v>417.10999999999967</v>
      </c>
      <c r="I1917" s="4" t="s">
        <v>38919</v>
      </c>
      <c r="J1917" s="2">
        <v>44280</v>
      </c>
      <c r="K1917" s="1" t="s">
        <v>42181</v>
      </c>
      <c r="L1917" s="1" t="s">
        <v>77</v>
      </c>
      <c r="M1917" s="1" t="s">
        <v>1159</v>
      </c>
    </row>
    <row r="1918" spans="1:13" ht="14.25" hidden="1" customHeight="1" x14ac:dyDescent="0.25">
      <c r="A1918" s="4" t="s">
        <v>42182</v>
      </c>
      <c r="B1918" s="4" t="s">
        <v>32265</v>
      </c>
      <c r="C1918" s="4" t="s">
        <v>34255</v>
      </c>
      <c r="D1918" s="8">
        <v>5</v>
      </c>
      <c r="E1918" s="6">
        <f>_xlfn.XLOOKUP(C1918,Products!$A:$A,Products!$E:$E,0,0)</f>
        <v>25.95</v>
      </c>
      <c r="F1918" s="6">
        <f t="shared" si="58"/>
        <v>129.75</v>
      </c>
      <c r="G1918" s="6">
        <v>185.66</v>
      </c>
      <c r="H1918" s="6">
        <f t="shared" si="59"/>
        <v>55.91</v>
      </c>
      <c r="I1918" s="4" t="s">
        <v>38930</v>
      </c>
      <c r="J1918" s="2">
        <v>44566</v>
      </c>
      <c r="K1918" s="1" t="s">
        <v>42183</v>
      </c>
      <c r="L1918" s="1" t="s">
        <v>25</v>
      </c>
      <c r="M1918" s="1" t="s">
        <v>2179</v>
      </c>
    </row>
    <row r="1919" spans="1:13" ht="14.25" hidden="1" customHeight="1" x14ac:dyDescent="0.25">
      <c r="A1919" s="4" t="s">
        <v>42184</v>
      </c>
      <c r="B1919" s="4" t="s">
        <v>32934</v>
      </c>
      <c r="C1919" s="4" t="s">
        <v>37353</v>
      </c>
      <c r="D1919" s="8">
        <v>4</v>
      </c>
      <c r="E1919" s="6">
        <f>_xlfn.XLOOKUP(C1919,Products!$A:$A,Products!$E:$E,0,0)</f>
        <v>676.54</v>
      </c>
      <c r="F1919" s="6">
        <f t="shared" si="58"/>
        <v>2706.16</v>
      </c>
      <c r="G1919" s="6">
        <v>841.68</v>
      </c>
      <c r="H1919" s="6">
        <f t="shared" si="59"/>
        <v>-1864.48</v>
      </c>
      <c r="I1919" s="4" t="s">
        <v>38917</v>
      </c>
      <c r="J1919" s="2">
        <v>45174</v>
      </c>
      <c r="K1919" s="1" t="s">
        <v>42185</v>
      </c>
      <c r="L1919" s="1" t="s">
        <v>51</v>
      </c>
      <c r="M1919" s="1" t="s">
        <v>3388</v>
      </c>
    </row>
    <row r="1920" spans="1:13" ht="14.25" customHeight="1" x14ac:dyDescent="0.25">
      <c r="A1920" s="4" t="s">
        <v>59219</v>
      </c>
      <c r="B1920" s="4" t="s">
        <v>572</v>
      </c>
      <c r="C1920" s="4" t="s">
        <v>37680</v>
      </c>
      <c r="D1920" s="8">
        <v>5</v>
      </c>
      <c r="E1920" s="17">
        <f>_xlfn.XLOOKUP(C1920,Products!$A:$A,Products!$E:$E,0,0)</f>
        <v>9.15</v>
      </c>
      <c r="F1920" s="6">
        <f t="shared" si="58"/>
        <v>45.75</v>
      </c>
      <c r="G1920" s="6">
        <v>3720.84</v>
      </c>
      <c r="H1920" s="6">
        <f t="shared" si="59"/>
        <v>3675.09</v>
      </c>
      <c r="I1920" s="4" t="s">
        <v>38924</v>
      </c>
      <c r="J1920" s="2">
        <v>45733</v>
      </c>
      <c r="K1920" s="1" t="s">
        <v>53320</v>
      </c>
      <c r="L1920" s="1" t="s">
        <v>167</v>
      </c>
      <c r="M1920" s="1" t="s">
        <v>2156</v>
      </c>
    </row>
    <row r="1921" spans="1:13" ht="14.25" hidden="1" customHeight="1" x14ac:dyDescent="0.25">
      <c r="A1921" s="4" t="s">
        <v>42188</v>
      </c>
      <c r="B1921" s="4" t="s">
        <v>2114</v>
      </c>
      <c r="C1921" s="4" t="s">
        <v>38337</v>
      </c>
      <c r="D1921" s="8">
        <v>1</v>
      </c>
      <c r="E1921" s="6">
        <f>_xlfn.XLOOKUP(C1921,Products!$A:$A,Products!$E:$E,0,0)</f>
        <v>170.2</v>
      </c>
      <c r="F1921" s="6">
        <f t="shared" si="58"/>
        <v>170.2</v>
      </c>
      <c r="G1921" s="6">
        <v>1405.51</v>
      </c>
      <c r="H1921" s="6">
        <f t="shared" si="59"/>
        <v>1235.31</v>
      </c>
      <c r="I1921" s="4" t="s">
        <v>38924</v>
      </c>
      <c r="J1921" s="2">
        <v>44364</v>
      </c>
      <c r="K1921" s="1" t="s">
        <v>42189</v>
      </c>
      <c r="L1921" s="1" t="s">
        <v>122</v>
      </c>
      <c r="M1921" s="1" t="s">
        <v>5013</v>
      </c>
    </row>
    <row r="1922" spans="1:13" ht="14.25" hidden="1" customHeight="1" x14ac:dyDescent="0.25">
      <c r="A1922" s="4" t="s">
        <v>45689</v>
      </c>
      <c r="B1922" s="4" t="s">
        <v>9669</v>
      </c>
      <c r="C1922" s="4" t="s">
        <v>35121</v>
      </c>
      <c r="D1922" s="8">
        <v>3</v>
      </c>
      <c r="E1922" s="6">
        <f>_xlfn.XLOOKUP(C1922,Products!$A:$A,Products!$E:$E,0,0)</f>
        <v>1193.07</v>
      </c>
      <c r="F1922" s="6">
        <f t="shared" ref="F1922:F1985" si="60">E1922*D1922</f>
        <v>3579.21</v>
      </c>
      <c r="G1922" s="6">
        <v>4742.3100000000004</v>
      </c>
      <c r="H1922" s="6">
        <f t="shared" ref="H1922:H1985" si="61">G1922-F1922</f>
        <v>1163.1000000000004</v>
      </c>
      <c r="I1922" s="4" t="s">
        <v>38938</v>
      </c>
      <c r="J1922" s="2">
        <v>43953</v>
      </c>
      <c r="K1922" s="1" t="s">
        <v>45690</v>
      </c>
      <c r="L1922" s="1" t="s">
        <v>280</v>
      </c>
      <c r="M1922" s="1" t="s">
        <v>150</v>
      </c>
    </row>
    <row r="1923" spans="1:13" ht="14.25" hidden="1" customHeight="1" x14ac:dyDescent="0.25">
      <c r="A1923" s="4" t="s">
        <v>42192</v>
      </c>
      <c r="B1923" s="4" t="s">
        <v>22820</v>
      </c>
      <c r="C1923" s="4" t="s">
        <v>38166</v>
      </c>
      <c r="D1923" s="8">
        <v>1</v>
      </c>
      <c r="E1923" s="6">
        <f>_xlfn.XLOOKUP(C1923,Products!$A:$A,Products!$E:$E,0,0)</f>
        <v>888.44</v>
      </c>
      <c r="F1923" s="6">
        <f t="shared" si="60"/>
        <v>888.44</v>
      </c>
      <c r="G1923" s="6">
        <v>1805.57</v>
      </c>
      <c r="H1923" s="6">
        <f t="shared" si="61"/>
        <v>917.12999999999988</v>
      </c>
      <c r="I1923" s="4" t="s">
        <v>38924</v>
      </c>
      <c r="J1923" s="2">
        <v>45517</v>
      </c>
      <c r="K1923" s="1" t="s">
        <v>42193</v>
      </c>
      <c r="L1923" s="1" t="s">
        <v>682</v>
      </c>
      <c r="M1923" s="1" t="s">
        <v>2736</v>
      </c>
    </row>
    <row r="1924" spans="1:13" ht="14.25" hidden="1" customHeight="1" x14ac:dyDescent="0.25">
      <c r="A1924" s="4" t="s">
        <v>42194</v>
      </c>
      <c r="B1924" s="4" t="s">
        <v>8057</v>
      </c>
      <c r="C1924" s="4" t="s">
        <v>36785</v>
      </c>
      <c r="D1924" s="8">
        <v>5</v>
      </c>
      <c r="E1924" s="6">
        <f>_xlfn.XLOOKUP(C1924,Products!$A:$A,Products!$E:$E,0,0)</f>
        <v>44.23</v>
      </c>
      <c r="F1924" s="6">
        <f t="shared" si="60"/>
        <v>221.14999999999998</v>
      </c>
      <c r="G1924" s="6">
        <v>1673.05</v>
      </c>
      <c r="H1924" s="6">
        <f t="shared" si="61"/>
        <v>1451.9</v>
      </c>
      <c r="I1924" s="4" t="s">
        <v>38930</v>
      </c>
      <c r="J1924" s="2">
        <v>44590</v>
      </c>
      <c r="K1924" s="1" t="s">
        <v>42195</v>
      </c>
      <c r="L1924" s="1" t="s">
        <v>1416</v>
      </c>
      <c r="M1924" s="1" t="s">
        <v>289</v>
      </c>
    </row>
    <row r="1925" spans="1:13" ht="14.25" hidden="1" customHeight="1" x14ac:dyDescent="0.25">
      <c r="A1925" s="4" t="s">
        <v>42196</v>
      </c>
      <c r="B1925" s="4" t="s">
        <v>33537</v>
      </c>
      <c r="C1925" s="4" t="s">
        <v>36312</v>
      </c>
      <c r="D1925" s="8">
        <v>5</v>
      </c>
      <c r="E1925" s="6">
        <f>_xlfn.XLOOKUP(C1925,Products!$A:$A,Products!$E:$E,0,0)</f>
        <v>1022.73</v>
      </c>
      <c r="F1925" s="6">
        <f t="shared" si="60"/>
        <v>5113.6499999999996</v>
      </c>
      <c r="G1925" s="6">
        <v>1720.41</v>
      </c>
      <c r="H1925" s="6">
        <f t="shared" si="61"/>
        <v>-3393.24</v>
      </c>
      <c r="I1925" s="4" t="s">
        <v>38917</v>
      </c>
      <c r="J1925" s="2">
        <v>44445</v>
      </c>
      <c r="K1925" s="1" t="s">
        <v>42197</v>
      </c>
      <c r="L1925" s="1" t="s">
        <v>417</v>
      </c>
      <c r="M1925" s="1" t="s">
        <v>1696</v>
      </c>
    </row>
    <row r="1926" spans="1:13" ht="14.25" hidden="1" customHeight="1" x14ac:dyDescent="0.25">
      <c r="A1926" s="4" t="s">
        <v>45740</v>
      </c>
      <c r="B1926" s="4" t="s">
        <v>7843</v>
      </c>
      <c r="C1926" s="4" t="s">
        <v>38104</v>
      </c>
      <c r="D1926" s="8">
        <v>2</v>
      </c>
      <c r="E1926" s="6">
        <f>_xlfn.XLOOKUP(C1926,Products!$A:$A,Products!$E:$E,0,0)</f>
        <v>1955.2</v>
      </c>
      <c r="F1926" s="6">
        <f t="shared" si="60"/>
        <v>3910.4</v>
      </c>
      <c r="G1926" s="6">
        <v>4705.66</v>
      </c>
      <c r="H1926" s="6">
        <f t="shared" si="61"/>
        <v>795.25999999999976</v>
      </c>
      <c r="I1926" s="4" t="s">
        <v>38917</v>
      </c>
      <c r="J1926" s="2">
        <v>43953</v>
      </c>
      <c r="K1926" s="1" t="s">
        <v>40772</v>
      </c>
      <c r="L1926" s="1" t="s">
        <v>924</v>
      </c>
      <c r="M1926" s="1" t="s">
        <v>1159</v>
      </c>
    </row>
    <row r="1927" spans="1:13" ht="14.25" hidden="1" customHeight="1" x14ac:dyDescent="0.25">
      <c r="A1927" s="4" t="s">
        <v>42200</v>
      </c>
      <c r="B1927" s="4" t="s">
        <v>24054</v>
      </c>
      <c r="C1927" s="4" t="s">
        <v>38042</v>
      </c>
      <c r="D1927" s="8">
        <v>4</v>
      </c>
      <c r="E1927" s="6">
        <f>_xlfn.XLOOKUP(C1927,Products!$A:$A,Products!$E:$E,0,0)</f>
        <v>163.78</v>
      </c>
      <c r="F1927" s="6">
        <f t="shared" si="60"/>
        <v>655.12</v>
      </c>
      <c r="G1927" s="6">
        <v>682.27</v>
      </c>
      <c r="H1927" s="6">
        <f t="shared" si="61"/>
        <v>27.149999999999977</v>
      </c>
      <c r="I1927" s="4" t="s">
        <v>38938</v>
      </c>
      <c r="J1927" s="2">
        <v>45641</v>
      </c>
      <c r="K1927" s="1" t="s">
        <v>25461</v>
      </c>
      <c r="L1927" s="1" t="s">
        <v>1644</v>
      </c>
      <c r="M1927" s="1" t="s">
        <v>1660</v>
      </c>
    </row>
    <row r="1928" spans="1:13" ht="14.25" hidden="1" customHeight="1" x14ac:dyDescent="0.25">
      <c r="A1928" s="4" t="s">
        <v>42201</v>
      </c>
      <c r="B1928" s="4" t="s">
        <v>33675</v>
      </c>
      <c r="C1928" s="4" t="s">
        <v>36163</v>
      </c>
      <c r="D1928" s="8">
        <v>3</v>
      </c>
      <c r="E1928" s="6">
        <f>_xlfn.XLOOKUP(C1928,Products!$A:$A,Products!$E:$E,0,0)</f>
        <v>813.48</v>
      </c>
      <c r="F1928" s="6">
        <f t="shared" si="60"/>
        <v>2440.44</v>
      </c>
      <c r="G1928" s="6">
        <v>319.45</v>
      </c>
      <c r="H1928" s="6">
        <f t="shared" si="61"/>
        <v>-2120.9900000000002</v>
      </c>
      <c r="I1928" s="4" t="s">
        <v>38924</v>
      </c>
      <c r="J1928" s="2">
        <v>44690</v>
      </c>
      <c r="K1928" s="1" t="s">
        <v>42202</v>
      </c>
      <c r="L1928" s="1" t="s">
        <v>194</v>
      </c>
      <c r="M1928" s="1" t="s">
        <v>2946</v>
      </c>
    </row>
    <row r="1929" spans="1:13" ht="14.25" hidden="1" customHeight="1" x14ac:dyDescent="0.25">
      <c r="A1929" s="4" t="s">
        <v>42203</v>
      </c>
      <c r="B1929" s="4" t="s">
        <v>24407</v>
      </c>
      <c r="C1929" s="4" t="s">
        <v>34658</v>
      </c>
      <c r="D1929" s="8">
        <v>4</v>
      </c>
      <c r="E1929" s="6">
        <f>_xlfn.XLOOKUP(C1929,Products!$A:$A,Products!$E:$E,0,0)</f>
        <v>1921.86</v>
      </c>
      <c r="F1929" s="6">
        <f t="shared" si="60"/>
        <v>7687.44</v>
      </c>
      <c r="G1929" s="6">
        <v>3158.13</v>
      </c>
      <c r="H1929" s="6">
        <f t="shared" si="61"/>
        <v>-4529.3099999999995</v>
      </c>
      <c r="I1929" s="4" t="s">
        <v>38919</v>
      </c>
      <c r="J1929" s="2">
        <v>44793</v>
      </c>
      <c r="K1929" s="1" t="s">
        <v>42204</v>
      </c>
      <c r="L1929" s="1" t="s">
        <v>113</v>
      </c>
      <c r="M1929" s="1" t="s">
        <v>2368</v>
      </c>
    </row>
    <row r="1930" spans="1:13" ht="14.25" hidden="1" customHeight="1" x14ac:dyDescent="0.25">
      <c r="A1930" s="4" t="s">
        <v>42205</v>
      </c>
      <c r="B1930" s="4" t="s">
        <v>27176</v>
      </c>
      <c r="C1930" s="4" t="s">
        <v>34287</v>
      </c>
      <c r="D1930" s="8">
        <v>2</v>
      </c>
      <c r="E1930" s="6">
        <f>_xlfn.XLOOKUP(C1930,Products!$A:$A,Products!$E:$E,0,0)</f>
        <v>441.29</v>
      </c>
      <c r="F1930" s="6">
        <f t="shared" si="60"/>
        <v>882.58</v>
      </c>
      <c r="G1930" s="6">
        <v>4458.29</v>
      </c>
      <c r="H1930" s="6">
        <f t="shared" si="61"/>
        <v>3575.71</v>
      </c>
      <c r="I1930" s="4" t="s">
        <v>38917</v>
      </c>
      <c r="J1930" s="2">
        <v>45064</v>
      </c>
      <c r="K1930" s="1" t="s">
        <v>42206</v>
      </c>
      <c r="L1930" s="1" t="s">
        <v>60</v>
      </c>
      <c r="M1930" s="1" t="s">
        <v>177</v>
      </c>
    </row>
    <row r="1931" spans="1:13" ht="14.25" hidden="1" customHeight="1" x14ac:dyDescent="0.25">
      <c r="A1931" s="4" t="s">
        <v>42207</v>
      </c>
      <c r="B1931" s="4" t="s">
        <v>2628</v>
      </c>
      <c r="C1931" s="4" t="s">
        <v>38507</v>
      </c>
      <c r="D1931" s="8">
        <v>3</v>
      </c>
      <c r="E1931" s="6">
        <f>_xlfn.XLOOKUP(C1931,Products!$A:$A,Products!$E:$E,0,0)</f>
        <v>553.67999999999995</v>
      </c>
      <c r="F1931" s="6">
        <f t="shared" si="60"/>
        <v>1661.04</v>
      </c>
      <c r="G1931" s="6">
        <v>2501.41</v>
      </c>
      <c r="H1931" s="6">
        <f t="shared" si="61"/>
        <v>840.36999999999989</v>
      </c>
      <c r="I1931" s="4" t="s">
        <v>38930</v>
      </c>
      <c r="J1931" s="2">
        <v>44994</v>
      </c>
      <c r="K1931" s="1" t="s">
        <v>40600</v>
      </c>
      <c r="L1931" s="1" t="s">
        <v>531</v>
      </c>
      <c r="M1931" s="1" t="s">
        <v>1764</v>
      </c>
    </row>
    <row r="1932" spans="1:13" ht="14.25" hidden="1" customHeight="1" x14ac:dyDescent="0.25">
      <c r="A1932" s="4" t="s">
        <v>42208</v>
      </c>
      <c r="B1932" s="4" t="s">
        <v>29943</v>
      </c>
      <c r="C1932" s="4" t="s">
        <v>37205</v>
      </c>
      <c r="D1932" s="8">
        <v>2</v>
      </c>
      <c r="E1932" s="6">
        <f>_xlfn.XLOOKUP(C1932,Products!$A:$A,Products!$E:$E,0,0)</f>
        <v>1655.85</v>
      </c>
      <c r="F1932" s="6">
        <f t="shared" si="60"/>
        <v>3311.7</v>
      </c>
      <c r="G1932" s="6">
        <v>895.45</v>
      </c>
      <c r="H1932" s="6">
        <f t="shared" si="61"/>
        <v>-2416.25</v>
      </c>
      <c r="I1932" s="4" t="s">
        <v>38919</v>
      </c>
      <c r="J1932" s="2">
        <v>45546</v>
      </c>
      <c r="K1932" s="1" t="s">
        <v>42209</v>
      </c>
      <c r="L1932" s="1" t="s">
        <v>539</v>
      </c>
      <c r="M1932" s="1" t="s">
        <v>1527</v>
      </c>
    </row>
    <row r="1933" spans="1:13" ht="14.25" hidden="1" customHeight="1" x14ac:dyDescent="0.25">
      <c r="A1933" s="4" t="s">
        <v>42210</v>
      </c>
      <c r="B1933" s="4" t="s">
        <v>11324</v>
      </c>
      <c r="C1933" s="4" t="s">
        <v>34798</v>
      </c>
      <c r="D1933" s="8">
        <v>2</v>
      </c>
      <c r="E1933" s="6">
        <f>_xlfn.XLOOKUP(C1933,Products!$A:$A,Products!$E:$E,0,0)</f>
        <v>1606.27</v>
      </c>
      <c r="F1933" s="6">
        <f t="shared" si="60"/>
        <v>3212.54</v>
      </c>
      <c r="G1933" s="6">
        <v>4454.8599999999997</v>
      </c>
      <c r="H1933" s="6">
        <f t="shared" si="61"/>
        <v>1242.3199999999997</v>
      </c>
      <c r="I1933" s="4" t="s">
        <v>38917</v>
      </c>
      <c r="J1933" s="2">
        <v>45520</v>
      </c>
      <c r="K1933" s="1" t="s">
        <v>42211</v>
      </c>
      <c r="L1933" s="1" t="s">
        <v>531</v>
      </c>
      <c r="M1933" s="1" t="s">
        <v>35</v>
      </c>
    </row>
    <row r="1934" spans="1:13" ht="14.25" hidden="1" customHeight="1" x14ac:dyDescent="0.25">
      <c r="A1934" s="4" t="s">
        <v>42212</v>
      </c>
      <c r="B1934" s="4" t="s">
        <v>8383</v>
      </c>
      <c r="C1934" s="4" t="s">
        <v>37779</v>
      </c>
      <c r="D1934" s="8">
        <v>1</v>
      </c>
      <c r="E1934" s="6">
        <f>_xlfn.XLOOKUP(C1934,Products!$A:$A,Products!$E:$E,0,0)</f>
        <v>98.1</v>
      </c>
      <c r="F1934" s="6">
        <f t="shared" si="60"/>
        <v>98.1</v>
      </c>
      <c r="G1934" s="6">
        <v>4743.88</v>
      </c>
      <c r="H1934" s="6">
        <f t="shared" si="61"/>
        <v>4645.78</v>
      </c>
      <c r="I1934" s="4" t="s">
        <v>38924</v>
      </c>
      <c r="J1934" s="2">
        <v>44555</v>
      </c>
      <c r="K1934" s="1" t="s">
        <v>42213</v>
      </c>
      <c r="L1934" s="1" t="s">
        <v>578</v>
      </c>
      <c r="M1934" s="1" t="s">
        <v>893</v>
      </c>
    </row>
    <row r="1935" spans="1:13" ht="14.25" hidden="1" customHeight="1" x14ac:dyDescent="0.25">
      <c r="A1935" s="4" t="s">
        <v>53184</v>
      </c>
      <c r="B1935" s="4" t="s">
        <v>22450</v>
      </c>
      <c r="C1935" s="4" t="s">
        <v>34376</v>
      </c>
      <c r="D1935" s="8">
        <v>4</v>
      </c>
      <c r="E1935" s="6">
        <f>_xlfn.XLOOKUP(C1935,Products!$A:$A,Products!$E:$E,0,0)</f>
        <v>1827.45</v>
      </c>
      <c r="F1935" s="6">
        <f t="shared" si="60"/>
        <v>7309.8</v>
      </c>
      <c r="G1935" s="6">
        <v>1759.17</v>
      </c>
      <c r="H1935" s="6">
        <f t="shared" si="61"/>
        <v>-5550.63</v>
      </c>
      <c r="I1935" s="4" t="s">
        <v>38919</v>
      </c>
      <c r="J1935" s="2">
        <v>43953</v>
      </c>
      <c r="K1935" s="1" t="s">
        <v>53185</v>
      </c>
      <c r="L1935" s="1" t="s">
        <v>176</v>
      </c>
      <c r="M1935" s="1" t="s">
        <v>26</v>
      </c>
    </row>
    <row r="1936" spans="1:13" ht="14.25" hidden="1" customHeight="1" x14ac:dyDescent="0.25">
      <c r="A1936" s="4" t="s">
        <v>42215</v>
      </c>
      <c r="B1936" s="4" t="s">
        <v>30558</v>
      </c>
      <c r="C1936" s="4" t="s">
        <v>36362</v>
      </c>
      <c r="D1936" s="8">
        <v>1</v>
      </c>
      <c r="E1936" s="6">
        <f>_xlfn.XLOOKUP(C1936,Products!$A:$A,Products!$E:$E,0,0)</f>
        <v>359.65</v>
      </c>
      <c r="F1936" s="6">
        <f t="shared" si="60"/>
        <v>359.65</v>
      </c>
      <c r="G1936" s="6">
        <v>1608.09</v>
      </c>
      <c r="H1936" s="6">
        <f t="shared" si="61"/>
        <v>1248.44</v>
      </c>
      <c r="I1936" s="4" t="s">
        <v>38930</v>
      </c>
      <c r="J1936" s="2">
        <v>44405</v>
      </c>
      <c r="K1936" s="1" t="s">
        <v>42216</v>
      </c>
      <c r="L1936" s="1" t="s">
        <v>475</v>
      </c>
      <c r="M1936" s="1" t="s">
        <v>3960</v>
      </c>
    </row>
    <row r="1937" spans="1:13" ht="14.25" hidden="1" customHeight="1" x14ac:dyDescent="0.25">
      <c r="A1937" s="4" t="s">
        <v>42217</v>
      </c>
      <c r="B1937" s="4" t="s">
        <v>25917</v>
      </c>
      <c r="C1937" s="4" t="s">
        <v>36021</v>
      </c>
      <c r="D1937" s="8">
        <v>3</v>
      </c>
      <c r="E1937" s="6">
        <f>_xlfn.XLOOKUP(C1937,Products!$A:$A,Products!$E:$E,0,0)</f>
        <v>1901.16</v>
      </c>
      <c r="F1937" s="6">
        <f t="shared" si="60"/>
        <v>5703.4800000000005</v>
      </c>
      <c r="G1937" s="6">
        <v>4671.6400000000003</v>
      </c>
      <c r="H1937" s="6">
        <f t="shared" si="61"/>
        <v>-1031.8400000000001</v>
      </c>
      <c r="I1937" s="4" t="s">
        <v>38919</v>
      </c>
      <c r="J1937" s="2">
        <v>44239</v>
      </c>
      <c r="K1937" s="1" t="s">
        <v>42218</v>
      </c>
      <c r="L1937" s="1" t="s">
        <v>539</v>
      </c>
      <c r="M1937" s="1" t="s">
        <v>1504</v>
      </c>
    </row>
    <row r="1938" spans="1:13" ht="14.25" hidden="1" customHeight="1" x14ac:dyDescent="0.25">
      <c r="A1938" s="4" t="s">
        <v>42219</v>
      </c>
      <c r="B1938" s="4" t="s">
        <v>31143</v>
      </c>
      <c r="C1938" s="4" t="s">
        <v>34452</v>
      </c>
      <c r="D1938" s="8">
        <v>3</v>
      </c>
      <c r="E1938" s="6">
        <f>_xlfn.XLOOKUP(C1938,Products!$A:$A,Products!$E:$E,0,0)</f>
        <v>991.75</v>
      </c>
      <c r="F1938" s="6">
        <f t="shared" si="60"/>
        <v>2975.25</v>
      </c>
      <c r="G1938" s="6">
        <v>858.52</v>
      </c>
      <c r="H1938" s="6">
        <f t="shared" si="61"/>
        <v>-2116.73</v>
      </c>
      <c r="I1938" s="4" t="s">
        <v>38917</v>
      </c>
      <c r="J1938" s="2">
        <v>44245</v>
      </c>
      <c r="K1938" s="1" t="s">
        <v>13792</v>
      </c>
      <c r="L1938" s="1" t="s">
        <v>492</v>
      </c>
      <c r="M1938" s="1" t="s">
        <v>3153</v>
      </c>
    </row>
    <row r="1939" spans="1:13" ht="14.25" hidden="1" customHeight="1" x14ac:dyDescent="0.25">
      <c r="A1939" s="4" t="s">
        <v>42220</v>
      </c>
      <c r="B1939" s="4" t="s">
        <v>7857</v>
      </c>
      <c r="C1939" s="4" t="s">
        <v>35657</v>
      </c>
      <c r="D1939" s="8">
        <v>1</v>
      </c>
      <c r="E1939" s="6">
        <f>_xlfn.XLOOKUP(C1939,Products!$A:$A,Products!$E:$E,0,0)</f>
        <v>256.27999999999997</v>
      </c>
      <c r="F1939" s="6">
        <f t="shared" si="60"/>
        <v>256.27999999999997</v>
      </c>
      <c r="G1939" s="6">
        <v>131.38999999999999</v>
      </c>
      <c r="H1939" s="6">
        <f t="shared" si="61"/>
        <v>-124.88999999999999</v>
      </c>
      <c r="I1939" s="4" t="s">
        <v>38919</v>
      </c>
      <c r="J1939" s="2">
        <v>45062</v>
      </c>
      <c r="K1939" s="1" t="s">
        <v>7223</v>
      </c>
      <c r="L1939" s="1" t="s">
        <v>492</v>
      </c>
      <c r="M1939" s="1" t="s">
        <v>2339</v>
      </c>
    </row>
    <row r="1940" spans="1:13" ht="14.25" hidden="1" customHeight="1" x14ac:dyDescent="0.25">
      <c r="A1940" s="4" t="s">
        <v>42221</v>
      </c>
      <c r="B1940" s="4" t="s">
        <v>20214</v>
      </c>
      <c r="C1940" s="4" t="s">
        <v>37313</v>
      </c>
      <c r="D1940" s="8">
        <v>5</v>
      </c>
      <c r="E1940" s="6">
        <f>_xlfn.XLOOKUP(C1940,Products!$A:$A,Products!$E:$E,0,0)</f>
        <v>1237.3</v>
      </c>
      <c r="F1940" s="6">
        <f t="shared" si="60"/>
        <v>6186.5</v>
      </c>
      <c r="G1940" s="6">
        <v>899.17</v>
      </c>
      <c r="H1940" s="6">
        <f t="shared" si="61"/>
        <v>-5287.33</v>
      </c>
      <c r="I1940" s="4" t="s">
        <v>38938</v>
      </c>
      <c r="J1940" s="2">
        <v>45322</v>
      </c>
      <c r="K1940" s="1" t="s">
        <v>42222</v>
      </c>
      <c r="L1940" s="1" t="s">
        <v>1408</v>
      </c>
      <c r="M1940" s="1" t="s">
        <v>2216</v>
      </c>
    </row>
    <row r="1941" spans="1:13" ht="14.25" hidden="1" customHeight="1" x14ac:dyDescent="0.25">
      <c r="A1941" s="4" t="s">
        <v>42223</v>
      </c>
      <c r="B1941" s="4" t="s">
        <v>478</v>
      </c>
      <c r="C1941" s="4" t="s">
        <v>37344</v>
      </c>
      <c r="D1941" s="8">
        <v>1</v>
      </c>
      <c r="E1941" s="6">
        <f>_xlfn.XLOOKUP(C1941,Products!$A:$A,Products!$E:$E,0,0)</f>
        <v>15.73</v>
      </c>
      <c r="F1941" s="6">
        <f t="shared" si="60"/>
        <v>15.73</v>
      </c>
      <c r="G1941" s="6">
        <v>4565.34</v>
      </c>
      <c r="H1941" s="6">
        <f t="shared" si="61"/>
        <v>4549.6100000000006</v>
      </c>
      <c r="I1941" s="4" t="s">
        <v>38938</v>
      </c>
      <c r="J1941" s="2">
        <v>45297</v>
      </c>
      <c r="K1941" s="1" t="s">
        <v>42224</v>
      </c>
      <c r="L1941" s="1" t="s">
        <v>924</v>
      </c>
      <c r="M1941" s="1" t="s">
        <v>1228</v>
      </c>
    </row>
    <row r="1942" spans="1:13" ht="14.25" hidden="1" customHeight="1" x14ac:dyDescent="0.25">
      <c r="A1942" s="4" t="s">
        <v>42225</v>
      </c>
      <c r="B1942" s="4" t="s">
        <v>30822</v>
      </c>
      <c r="C1942" s="4" t="s">
        <v>38112</v>
      </c>
      <c r="D1942" s="8">
        <v>2</v>
      </c>
      <c r="E1942" s="6">
        <f>_xlfn.XLOOKUP(C1942,Products!$A:$A,Products!$E:$E,0,0)</f>
        <v>70.23</v>
      </c>
      <c r="F1942" s="6">
        <f t="shared" si="60"/>
        <v>140.46</v>
      </c>
      <c r="G1942" s="6">
        <v>374.76</v>
      </c>
      <c r="H1942" s="6">
        <f t="shared" si="61"/>
        <v>234.29999999999998</v>
      </c>
      <c r="I1942" s="4" t="s">
        <v>38938</v>
      </c>
      <c r="J1942" s="2">
        <v>45373</v>
      </c>
      <c r="K1942" s="1" t="s">
        <v>42226</v>
      </c>
      <c r="L1942" s="1" t="s">
        <v>587</v>
      </c>
      <c r="M1942" s="1" t="s">
        <v>2112</v>
      </c>
    </row>
    <row r="1943" spans="1:13" ht="14.25" hidden="1" customHeight="1" x14ac:dyDescent="0.25">
      <c r="A1943" s="4" t="s">
        <v>42227</v>
      </c>
      <c r="B1943" s="4" t="s">
        <v>11276</v>
      </c>
      <c r="C1943" s="4" t="s">
        <v>37263</v>
      </c>
      <c r="D1943" s="8">
        <v>2</v>
      </c>
      <c r="E1943" s="6">
        <f>_xlfn.XLOOKUP(C1943,Products!$A:$A,Products!$E:$E,0,0)</f>
        <v>99.81</v>
      </c>
      <c r="F1943" s="6">
        <f t="shared" si="60"/>
        <v>199.62</v>
      </c>
      <c r="G1943" s="6">
        <v>177.16</v>
      </c>
      <c r="H1943" s="6">
        <f t="shared" si="61"/>
        <v>-22.460000000000008</v>
      </c>
      <c r="I1943" s="4" t="s">
        <v>38917</v>
      </c>
      <c r="J1943" s="2">
        <v>44542</v>
      </c>
      <c r="K1943" s="1" t="s">
        <v>42228</v>
      </c>
      <c r="L1943" s="1" t="s">
        <v>516</v>
      </c>
      <c r="M1943" s="1" t="s">
        <v>12409</v>
      </c>
    </row>
    <row r="1944" spans="1:13" ht="14.25" hidden="1" customHeight="1" x14ac:dyDescent="0.25">
      <c r="A1944" s="4" t="s">
        <v>42229</v>
      </c>
      <c r="B1944" s="4" t="s">
        <v>17011</v>
      </c>
      <c r="C1944" s="4" t="s">
        <v>35230</v>
      </c>
      <c r="D1944" s="8">
        <v>1</v>
      </c>
      <c r="E1944" s="6">
        <f>_xlfn.XLOOKUP(C1944,Products!$A:$A,Products!$E:$E,0,0)</f>
        <v>1592.4</v>
      </c>
      <c r="F1944" s="6">
        <f t="shared" si="60"/>
        <v>1592.4</v>
      </c>
      <c r="G1944" s="6">
        <v>2947.71</v>
      </c>
      <c r="H1944" s="6">
        <f t="shared" si="61"/>
        <v>1355.31</v>
      </c>
      <c r="I1944" s="4" t="s">
        <v>38924</v>
      </c>
      <c r="J1944" s="2">
        <v>45566</v>
      </c>
      <c r="K1944" s="1" t="s">
        <v>42230</v>
      </c>
      <c r="L1944" s="1" t="s">
        <v>263</v>
      </c>
      <c r="M1944" s="1" t="s">
        <v>394</v>
      </c>
    </row>
    <row r="1945" spans="1:13" ht="14.25" hidden="1" customHeight="1" x14ac:dyDescent="0.25">
      <c r="A1945" s="4" t="s">
        <v>42231</v>
      </c>
      <c r="B1945" s="4" t="s">
        <v>2106</v>
      </c>
      <c r="C1945" s="4" t="s">
        <v>37040</v>
      </c>
      <c r="D1945" s="8">
        <v>4</v>
      </c>
      <c r="E1945" s="6">
        <f>_xlfn.XLOOKUP(C1945,Products!$A:$A,Products!$E:$E,0,0)</f>
        <v>371.93</v>
      </c>
      <c r="F1945" s="6">
        <f t="shared" si="60"/>
        <v>1487.72</v>
      </c>
      <c r="G1945" s="6">
        <v>1284.52</v>
      </c>
      <c r="H1945" s="6">
        <f t="shared" si="61"/>
        <v>-203.20000000000005</v>
      </c>
      <c r="I1945" s="4" t="s">
        <v>38938</v>
      </c>
      <c r="J1945" s="2">
        <v>45337</v>
      </c>
      <c r="K1945" s="1" t="s">
        <v>42232</v>
      </c>
      <c r="L1945" s="1" t="s">
        <v>531</v>
      </c>
      <c r="M1945" s="1" t="s">
        <v>1949</v>
      </c>
    </row>
    <row r="1946" spans="1:13" ht="14.25" hidden="1" customHeight="1" x14ac:dyDescent="0.25">
      <c r="A1946" s="4" t="s">
        <v>42233</v>
      </c>
      <c r="B1946" s="4" t="s">
        <v>2955</v>
      </c>
      <c r="C1946" s="4" t="s">
        <v>37529</v>
      </c>
      <c r="D1946" s="8">
        <v>3</v>
      </c>
      <c r="E1946" s="6">
        <f>_xlfn.XLOOKUP(C1946,Products!$A:$A,Products!$E:$E,0,0)</f>
        <v>466.95</v>
      </c>
      <c r="F1946" s="6">
        <f t="shared" si="60"/>
        <v>1400.85</v>
      </c>
      <c r="G1946" s="6">
        <v>4319.17</v>
      </c>
      <c r="H1946" s="6">
        <f t="shared" si="61"/>
        <v>2918.32</v>
      </c>
      <c r="I1946" s="4" t="s">
        <v>38917</v>
      </c>
      <c r="J1946" s="2">
        <v>45302</v>
      </c>
      <c r="K1946" s="1" t="s">
        <v>39843</v>
      </c>
      <c r="L1946" s="1" t="s">
        <v>34</v>
      </c>
      <c r="M1946" s="1" t="s">
        <v>61</v>
      </c>
    </row>
    <row r="1947" spans="1:13" ht="14.25" hidden="1" customHeight="1" x14ac:dyDescent="0.25">
      <c r="A1947" s="4" t="s">
        <v>42234</v>
      </c>
      <c r="B1947" s="4" t="s">
        <v>5127</v>
      </c>
      <c r="C1947" s="4" t="s">
        <v>37626</v>
      </c>
      <c r="D1947" s="8">
        <v>1</v>
      </c>
      <c r="E1947" s="6">
        <f>_xlfn.XLOOKUP(C1947,Products!$A:$A,Products!$E:$E,0,0)</f>
        <v>230.49</v>
      </c>
      <c r="F1947" s="6">
        <f t="shared" si="60"/>
        <v>230.49</v>
      </c>
      <c r="G1947" s="6">
        <v>3250.75</v>
      </c>
      <c r="H1947" s="6">
        <f t="shared" si="61"/>
        <v>3020.26</v>
      </c>
      <c r="I1947" s="4" t="s">
        <v>38930</v>
      </c>
      <c r="J1947" s="2">
        <v>44971</v>
      </c>
      <c r="K1947" s="1" t="s">
        <v>42235</v>
      </c>
      <c r="L1947" s="1" t="s">
        <v>1392</v>
      </c>
      <c r="M1947" s="1" t="s">
        <v>4832</v>
      </c>
    </row>
    <row r="1948" spans="1:13" ht="14.25" hidden="1" customHeight="1" x14ac:dyDescent="0.25">
      <c r="A1948" s="4" t="s">
        <v>57440</v>
      </c>
      <c r="B1948" s="4" t="s">
        <v>18376</v>
      </c>
      <c r="C1948" s="4" t="s">
        <v>36266</v>
      </c>
      <c r="D1948" s="8">
        <v>1</v>
      </c>
      <c r="E1948" s="6">
        <f>_xlfn.XLOOKUP(C1948,Products!$A:$A,Products!$E:$E,0,0)</f>
        <v>1278.58</v>
      </c>
      <c r="F1948" s="6">
        <f t="shared" si="60"/>
        <v>1278.58</v>
      </c>
      <c r="G1948" s="6">
        <v>4248.03</v>
      </c>
      <c r="H1948" s="6">
        <f t="shared" si="61"/>
        <v>2969.45</v>
      </c>
      <c r="I1948" s="4" t="s">
        <v>38930</v>
      </c>
      <c r="J1948" s="2">
        <v>43953</v>
      </c>
      <c r="K1948" s="1" t="s">
        <v>57441</v>
      </c>
      <c r="L1948" s="1" t="s">
        <v>280</v>
      </c>
      <c r="M1948" s="1" t="s">
        <v>386</v>
      </c>
    </row>
    <row r="1949" spans="1:13" ht="14.25" hidden="1" customHeight="1" x14ac:dyDescent="0.25">
      <c r="A1949" s="4" t="s">
        <v>42237</v>
      </c>
      <c r="B1949" s="4" t="s">
        <v>2933</v>
      </c>
      <c r="C1949" s="4" t="s">
        <v>34525</v>
      </c>
      <c r="D1949" s="8">
        <v>5</v>
      </c>
      <c r="E1949" s="6">
        <f>_xlfn.XLOOKUP(C1949,Products!$A:$A,Products!$E:$E,0,0)</f>
        <v>1451.77</v>
      </c>
      <c r="F1949" s="6">
        <f t="shared" si="60"/>
        <v>7258.85</v>
      </c>
      <c r="G1949" s="6">
        <v>4532</v>
      </c>
      <c r="H1949" s="6">
        <f t="shared" si="61"/>
        <v>-2726.8500000000004</v>
      </c>
      <c r="I1949" s="4" t="s">
        <v>38917</v>
      </c>
      <c r="J1949" s="2">
        <v>45238</v>
      </c>
      <c r="K1949" s="1" t="s">
        <v>1045</v>
      </c>
      <c r="L1949" s="1" t="s">
        <v>149</v>
      </c>
      <c r="M1949" s="1" t="s">
        <v>272</v>
      </c>
    </row>
    <row r="1950" spans="1:13" ht="14.25" hidden="1" customHeight="1" x14ac:dyDescent="0.25">
      <c r="A1950" s="4" t="s">
        <v>42238</v>
      </c>
      <c r="B1950" s="4" t="s">
        <v>17765</v>
      </c>
      <c r="C1950" s="4" t="s">
        <v>38029</v>
      </c>
      <c r="D1950" s="8">
        <v>1</v>
      </c>
      <c r="E1950" s="6">
        <f>_xlfn.XLOOKUP(C1950,Products!$A:$A,Products!$E:$E,0,0)</f>
        <v>365.33</v>
      </c>
      <c r="F1950" s="6">
        <f t="shared" si="60"/>
        <v>365.33</v>
      </c>
      <c r="G1950" s="6">
        <v>3580.77</v>
      </c>
      <c r="H1950" s="6">
        <f t="shared" si="61"/>
        <v>3215.44</v>
      </c>
      <c r="I1950" s="4" t="s">
        <v>38924</v>
      </c>
      <c r="J1950" s="2">
        <v>45458</v>
      </c>
      <c r="K1950" s="1" t="s">
        <v>42239</v>
      </c>
      <c r="L1950" s="1" t="s">
        <v>263</v>
      </c>
      <c r="M1950" s="1" t="s">
        <v>1038</v>
      </c>
    </row>
    <row r="1951" spans="1:13" ht="14.25" hidden="1" customHeight="1" x14ac:dyDescent="0.25">
      <c r="A1951" s="4" t="s">
        <v>42240</v>
      </c>
      <c r="B1951" s="4" t="s">
        <v>25411</v>
      </c>
      <c r="C1951" s="4" t="s">
        <v>35956</v>
      </c>
      <c r="D1951" s="8">
        <v>4</v>
      </c>
      <c r="E1951" s="6">
        <f>_xlfn.XLOOKUP(C1951,Products!$A:$A,Products!$E:$E,0,0)</f>
        <v>1130.23</v>
      </c>
      <c r="F1951" s="6">
        <f t="shared" si="60"/>
        <v>4520.92</v>
      </c>
      <c r="G1951" s="6">
        <v>2459.5</v>
      </c>
      <c r="H1951" s="6">
        <f t="shared" si="61"/>
        <v>-2061.42</v>
      </c>
      <c r="I1951" s="4" t="s">
        <v>38917</v>
      </c>
      <c r="J1951" s="2">
        <v>44230</v>
      </c>
      <c r="K1951" s="1" t="s">
        <v>42241</v>
      </c>
      <c r="L1951" s="1" t="s">
        <v>263</v>
      </c>
      <c r="M1951" s="1" t="s">
        <v>141</v>
      </c>
    </row>
    <row r="1952" spans="1:13" ht="14.25" hidden="1" customHeight="1" x14ac:dyDescent="0.25">
      <c r="A1952" s="4" t="s">
        <v>42242</v>
      </c>
      <c r="B1952" s="4" t="s">
        <v>22800</v>
      </c>
      <c r="C1952" s="4" t="s">
        <v>34280</v>
      </c>
      <c r="D1952" s="8">
        <v>5</v>
      </c>
      <c r="E1952" s="6">
        <f>_xlfn.XLOOKUP(C1952,Products!$A:$A,Products!$E:$E,0,0)</f>
        <v>1951.67</v>
      </c>
      <c r="F1952" s="6">
        <f t="shared" si="60"/>
        <v>9758.35</v>
      </c>
      <c r="G1952" s="6">
        <v>2993.76</v>
      </c>
      <c r="H1952" s="6">
        <f t="shared" si="61"/>
        <v>-6764.59</v>
      </c>
      <c r="I1952" s="4" t="s">
        <v>38917</v>
      </c>
      <c r="J1952" s="2">
        <v>45417</v>
      </c>
      <c r="K1952" s="1" t="s">
        <v>42243</v>
      </c>
      <c r="L1952" s="1" t="s">
        <v>1416</v>
      </c>
      <c r="M1952" s="1" t="s">
        <v>186</v>
      </c>
    </row>
    <row r="1953" spans="1:13" ht="14.25" hidden="1" customHeight="1" x14ac:dyDescent="0.25">
      <c r="A1953" s="4" t="s">
        <v>42244</v>
      </c>
      <c r="B1953" s="4" t="s">
        <v>16501</v>
      </c>
      <c r="C1953" s="4" t="s">
        <v>35746</v>
      </c>
      <c r="D1953" s="8">
        <v>3</v>
      </c>
      <c r="E1953" s="6">
        <f>_xlfn.XLOOKUP(C1953,Products!$A:$A,Products!$E:$E,0,0)</f>
        <v>1596.93</v>
      </c>
      <c r="F1953" s="6">
        <f t="shared" si="60"/>
        <v>4790.79</v>
      </c>
      <c r="G1953" s="6">
        <v>3082.5</v>
      </c>
      <c r="H1953" s="6">
        <f t="shared" si="61"/>
        <v>-1708.29</v>
      </c>
      <c r="I1953" s="4" t="s">
        <v>38917</v>
      </c>
      <c r="J1953" s="2">
        <v>45478</v>
      </c>
      <c r="K1953" s="1" t="s">
        <v>30250</v>
      </c>
      <c r="L1953" s="1" t="s">
        <v>1416</v>
      </c>
      <c r="M1953" s="1" t="s">
        <v>2801</v>
      </c>
    </row>
    <row r="1954" spans="1:13" ht="14.25" hidden="1" customHeight="1" x14ac:dyDescent="0.25">
      <c r="A1954" s="4" t="s">
        <v>42245</v>
      </c>
      <c r="B1954" s="4" t="s">
        <v>2652</v>
      </c>
      <c r="C1954" s="4" t="s">
        <v>38057</v>
      </c>
      <c r="D1954" s="8">
        <v>2</v>
      </c>
      <c r="E1954" s="6">
        <f>_xlfn.XLOOKUP(C1954,Products!$A:$A,Products!$E:$E,0,0)</f>
        <v>44.18</v>
      </c>
      <c r="F1954" s="6">
        <f t="shared" si="60"/>
        <v>88.36</v>
      </c>
      <c r="G1954" s="6">
        <v>3830.23</v>
      </c>
      <c r="H1954" s="6">
        <f t="shared" si="61"/>
        <v>3741.87</v>
      </c>
      <c r="I1954" s="4" t="s">
        <v>38930</v>
      </c>
      <c r="J1954" s="2">
        <v>44778</v>
      </c>
      <c r="K1954" s="1" t="s">
        <v>42246</v>
      </c>
      <c r="L1954" s="1" t="s">
        <v>60</v>
      </c>
      <c r="M1954" s="1" t="s">
        <v>96</v>
      </c>
    </row>
    <row r="1955" spans="1:13" ht="14.25" hidden="1" customHeight="1" x14ac:dyDescent="0.25">
      <c r="A1955" s="4" t="s">
        <v>42247</v>
      </c>
      <c r="B1955" s="4" t="s">
        <v>825</v>
      </c>
      <c r="C1955" s="4" t="s">
        <v>35768</v>
      </c>
      <c r="D1955" s="8">
        <v>4</v>
      </c>
      <c r="E1955" s="6">
        <f>_xlfn.XLOOKUP(C1955,Products!$A:$A,Products!$E:$E,0,0)</f>
        <v>1981.07</v>
      </c>
      <c r="F1955" s="6">
        <f t="shared" si="60"/>
        <v>7924.28</v>
      </c>
      <c r="G1955" s="6">
        <v>4167.7299999999996</v>
      </c>
      <c r="H1955" s="6">
        <f t="shared" si="61"/>
        <v>-3756.55</v>
      </c>
      <c r="I1955" s="4" t="s">
        <v>38938</v>
      </c>
      <c r="J1955" s="2">
        <v>45198</v>
      </c>
      <c r="K1955" s="1" t="s">
        <v>42248</v>
      </c>
      <c r="L1955" s="1" t="s">
        <v>34</v>
      </c>
      <c r="M1955" s="1" t="s">
        <v>3019</v>
      </c>
    </row>
    <row r="1956" spans="1:13" ht="14.25" hidden="1" customHeight="1" x14ac:dyDescent="0.25">
      <c r="A1956" s="4" t="s">
        <v>42249</v>
      </c>
      <c r="B1956" s="4" t="s">
        <v>14391</v>
      </c>
      <c r="C1956" s="4" t="s">
        <v>35089</v>
      </c>
      <c r="D1956" s="8">
        <v>1</v>
      </c>
      <c r="E1956" s="6">
        <f>_xlfn.XLOOKUP(C1956,Products!$A:$A,Products!$E:$E,0,0)</f>
        <v>175.26</v>
      </c>
      <c r="F1956" s="6">
        <f t="shared" si="60"/>
        <v>175.26</v>
      </c>
      <c r="G1956" s="6">
        <v>3574.1</v>
      </c>
      <c r="H1956" s="6">
        <f t="shared" si="61"/>
        <v>3398.84</v>
      </c>
      <c r="I1956" s="4" t="s">
        <v>38930</v>
      </c>
      <c r="J1956" s="2">
        <v>44958</v>
      </c>
      <c r="K1956" s="1" t="s">
        <v>26336</v>
      </c>
      <c r="L1956" s="1" t="s">
        <v>417</v>
      </c>
      <c r="M1956" s="1" t="s">
        <v>800</v>
      </c>
    </row>
    <row r="1957" spans="1:13" ht="14.25" hidden="1" customHeight="1" x14ac:dyDescent="0.25">
      <c r="A1957" s="4" t="s">
        <v>42250</v>
      </c>
      <c r="B1957" s="4" t="s">
        <v>31517</v>
      </c>
      <c r="C1957" s="4" t="s">
        <v>34700</v>
      </c>
      <c r="D1957" s="8">
        <v>3</v>
      </c>
      <c r="E1957" s="6">
        <f>_xlfn.XLOOKUP(C1957,Products!$A:$A,Products!$E:$E,0,0)</f>
        <v>1358.99</v>
      </c>
      <c r="F1957" s="6">
        <f t="shared" si="60"/>
        <v>4076.9700000000003</v>
      </c>
      <c r="G1957" s="6">
        <v>3971.4</v>
      </c>
      <c r="H1957" s="6">
        <f t="shared" si="61"/>
        <v>-105.57000000000016</v>
      </c>
      <c r="I1957" s="4" t="s">
        <v>38919</v>
      </c>
      <c r="J1957" s="2">
        <v>45064</v>
      </c>
      <c r="K1957" s="1" t="s">
        <v>42251</v>
      </c>
      <c r="L1957" s="1" t="s">
        <v>475</v>
      </c>
      <c r="M1957" s="1" t="s">
        <v>1979</v>
      </c>
    </row>
    <row r="1958" spans="1:13" ht="14.25" customHeight="1" x14ac:dyDescent="0.25">
      <c r="A1958" s="4" t="s">
        <v>60007</v>
      </c>
      <c r="B1958" s="4" t="s">
        <v>24496</v>
      </c>
      <c r="C1958" s="4" t="s">
        <v>38732</v>
      </c>
      <c r="D1958" s="8">
        <v>5</v>
      </c>
      <c r="E1958" s="17">
        <f>_xlfn.XLOOKUP(C1958,Products!$A:$A,Products!$E:$E,0,0)</f>
        <v>244.53</v>
      </c>
      <c r="F1958" s="6">
        <f t="shared" si="60"/>
        <v>1222.6500000000001</v>
      </c>
      <c r="G1958" s="6">
        <v>3201.08</v>
      </c>
      <c r="H1958" s="6">
        <f t="shared" si="61"/>
        <v>1978.4299999999998</v>
      </c>
      <c r="I1958" s="4" t="s">
        <v>38924</v>
      </c>
      <c r="J1958" s="2">
        <v>45733</v>
      </c>
      <c r="K1958" s="1" t="s">
        <v>6930</v>
      </c>
      <c r="L1958" s="1" t="s">
        <v>263</v>
      </c>
      <c r="M1958" s="1" t="s">
        <v>3153</v>
      </c>
    </row>
    <row r="1959" spans="1:13" ht="14.25" hidden="1" customHeight="1" x14ac:dyDescent="0.25">
      <c r="A1959" s="4" t="s">
        <v>42254</v>
      </c>
      <c r="B1959" s="4" t="s">
        <v>21410</v>
      </c>
      <c r="C1959" s="4" t="s">
        <v>36807</v>
      </c>
      <c r="D1959" s="8">
        <v>5</v>
      </c>
      <c r="E1959" s="6">
        <f>_xlfn.XLOOKUP(C1959,Products!$A:$A,Products!$E:$E,0,0)</f>
        <v>1619.03</v>
      </c>
      <c r="F1959" s="6">
        <f t="shared" si="60"/>
        <v>8095.15</v>
      </c>
      <c r="G1959" s="6">
        <v>2073.6</v>
      </c>
      <c r="H1959" s="6">
        <f t="shared" si="61"/>
        <v>-6021.5499999999993</v>
      </c>
      <c r="I1959" s="4" t="s">
        <v>38917</v>
      </c>
      <c r="J1959" s="2">
        <v>44280</v>
      </c>
      <c r="K1959" s="1" t="s">
        <v>42255</v>
      </c>
      <c r="L1959" s="1" t="s">
        <v>516</v>
      </c>
      <c r="M1959" s="1" t="s">
        <v>1417</v>
      </c>
    </row>
    <row r="1960" spans="1:13" ht="14.25" hidden="1" customHeight="1" x14ac:dyDescent="0.25">
      <c r="A1960" s="4" t="s">
        <v>44435</v>
      </c>
      <c r="B1960" s="4" t="s">
        <v>28915</v>
      </c>
      <c r="C1960" s="4" t="s">
        <v>36266</v>
      </c>
      <c r="D1960" s="8">
        <v>1</v>
      </c>
      <c r="E1960" s="6">
        <f>_xlfn.XLOOKUP(C1960,Products!$A:$A,Products!$E:$E,0,0)</f>
        <v>1278.58</v>
      </c>
      <c r="F1960" s="6">
        <f t="shared" si="60"/>
        <v>1278.58</v>
      </c>
      <c r="G1960" s="6">
        <v>2571.35</v>
      </c>
      <c r="H1960" s="6">
        <f t="shared" si="61"/>
        <v>1292.77</v>
      </c>
      <c r="I1960" s="4" t="s">
        <v>38919</v>
      </c>
      <c r="J1960" s="2">
        <v>43954</v>
      </c>
      <c r="K1960" s="1" t="s">
        <v>11455</v>
      </c>
      <c r="L1960" s="1" t="s">
        <v>587</v>
      </c>
      <c r="M1960" s="1" t="s">
        <v>1780</v>
      </c>
    </row>
    <row r="1961" spans="1:13" ht="14.25" hidden="1" customHeight="1" x14ac:dyDescent="0.25">
      <c r="A1961" s="4" t="s">
        <v>42257</v>
      </c>
      <c r="B1961" s="4" t="s">
        <v>21423</v>
      </c>
      <c r="C1961" s="4" t="s">
        <v>34844</v>
      </c>
      <c r="D1961" s="8">
        <v>5</v>
      </c>
      <c r="E1961" s="6">
        <f>_xlfn.XLOOKUP(C1961,Products!$A:$A,Products!$E:$E,0,0)</f>
        <v>671.23</v>
      </c>
      <c r="F1961" s="6">
        <f t="shared" si="60"/>
        <v>3356.15</v>
      </c>
      <c r="G1961" s="6">
        <v>638.32000000000005</v>
      </c>
      <c r="H1961" s="6">
        <f t="shared" si="61"/>
        <v>-2717.83</v>
      </c>
      <c r="I1961" s="4" t="s">
        <v>38924</v>
      </c>
      <c r="J1961" s="2">
        <v>44692</v>
      </c>
      <c r="K1961" s="1" t="s">
        <v>22908</v>
      </c>
      <c r="L1961" s="1" t="s">
        <v>34</v>
      </c>
      <c r="M1961" s="1" t="s">
        <v>1863</v>
      </c>
    </row>
    <row r="1962" spans="1:13" ht="14.25" hidden="1" customHeight="1" x14ac:dyDescent="0.25">
      <c r="A1962" s="4" t="s">
        <v>44904</v>
      </c>
      <c r="B1962" s="4" t="s">
        <v>32531</v>
      </c>
      <c r="C1962" s="4" t="s">
        <v>34974</v>
      </c>
      <c r="D1962" s="8">
        <v>2</v>
      </c>
      <c r="E1962" s="6">
        <f>_xlfn.XLOOKUP(C1962,Products!$A:$A,Products!$E:$E,0,0)</f>
        <v>644.05999999999995</v>
      </c>
      <c r="F1962" s="6">
        <f t="shared" si="60"/>
        <v>1288.1199999999999</v>
      </c>
      <c r="G1962" s="6">
        <v>3967.03</v>
      </c>
      <c r="H1962" s="6">
        <f t="shared" si="61"/>
        <v>2678.9100000000003</v>
      </c>
      <c r="I1962" s="4" t="s">
        <v>38924</v>
      </c>
      <c r="J1962" s="2">
        <v>43954</v>
      </c>
      <c r="K1962" s="1" t="s">
        <v>44905</v>
      </c>
      <c r="L1962" s="1" t="s">
        <v>730</v>
      </c>
      <c r="M1962" s="1" t="s">
        <v>96</v>
      </c>
    </row>
    <row r="1963" spans="1:13" ht="14.25" hidden="1" customHeight="1" x14ac:dyDescent="0.25">
      <c r="A1963" s="4" t="s">
        <v>41659</v>
      </c>
      <c r="B1963" s="4" t="s">
        <v>7864</v>
      </c>
      <c r="C1963" s="4" t="s">
        <v>37391</v>
      </c>
      <c r="D1963" s="8">
        <v>4</v>
      </c>
      <c r="E1963" s="6">
        <f>_xlfn.XLOOKUP(C1963,Products!$A:$A,Products!$E:$E,0,0)</f>
        <v>680.07</v>
      </c>
      <c r="F1963" s="6">
        <f t="shared" si="60"/>
        <v>2720.28</v>
      </c>
      <c r="G1963" s="6">
        <v>1542.79</v>
      </c>
      <c r="H1963" s="6">
        <f t="shared" si="61"/>
        <v>-1177.4900000000002</v>
      </c>
      <c r="I1963" s="4" t="s">
        <v>38917</v>
      </c>
      <c r="J1963" s="2">
        <v>43955</v>
      </c>
      <c r="K1963" s="1" t="s">
        <v>41660</v>
      </c>
      <c r="L1963" s="1" t="s">
        <v>263</v>
      </c>
      <c r="M1963" s="1" t="s">
        <v>203</v>
      </c>
    </row>
    <row r="1964" spans="1:13" ht="14.25" hidden="1" customHeight="1" x14ac:dyDescent="0.25">
      <c r="A1964" s="4" t="s">
        <v>42262</v>
      </c>
      <c r="B1964" s="4" t="s">
        <v>8355</v>
      </c>
      <c r="C1964" s="4" t="s">
        <v>34539</v>
      </c>
      <c r="D1964" s="8">
        <v>2</v>
      </c>
      <c r="E1964" s="6">
        <f>_xlfn.XLOOKUP(C1964,Products!$A:$A,Products!$E:$E,0,0)</f>
        <v>1003.02</v>
      </c>
      <c r="F1964" s="6">
        <f t="shared" si="60"/>
        <v>2006.04</v>
      </c>
      <c r="G1964" s="6">
        <v>4909.8</v>
      </c>
      <c r="H1964" s="6">
        <f t="shared" si="61"/>
        <v>2903.76</v>
      </c>
      <c r="I1964" s="4" t="s">
        <v>38938</v>
      </c>
      <c r="J1964" s="2">
        <v>45122</v>
      </c>
      <c r="K1964" s="1" t="s">
        <v>42263</v>
      </c>
      <c r="L1964" s="1" t="s">
        <v>237</v>
      </c>
      <c r="M1964" s="1" t="s">
        <v>1070</v>
      </c>
    </row>
    <row r="1965" spans="1:13" ht="14.25" customHeight="1" x14ac:dyDescent="0.25">
      <c r="A1965" s="4" t="s">
        <v>61749</v>
      </c>
      <c r="B1965" s="4" t="s">
        <v>26707</v>
      </c>
      <c r="C1965" s="4" t="s">
        <v>36475</v>
      </c>
      <c r="D1965" s="8">
        <v>4</v>
      </c>
      <c r="E1965" s="17">
        <f>_xlfn.XLOOKUP(C1965,Products!$A:$A,Products!$E:$E,0,0)</f>
        <v>63.48</v>
      </c>
      <c r="F1965" s="6">
        <f t="shared" si="60"/>
        <v>253.92</v>
      </c>
      <c r="G1965" s="6">
        <v>4276.99</v>
      </c>
      <c r="H1965" s="6">
        <f t="shared" si="61"/>
        <v>4023.0699999999997</v>
      </c>
      <c r="I1965" s="4" t="s">
        <v>38938</v>
      </c>
      <c r="J1965" s="2">
        <v>45733</v>
      </c>
      <c r="K1965" s="1" t="s">
        <v>61750</v>
      </c>
      <c r="L1965" s="1" t="s">
        <v>587</v>
      </c>
      <c r="M1965" s="1" t="s">
        <v>3622</v>
      </c>
    </row>
    <row r="1966" spans="1:13" ht="14.25" hidden="1" customHeight="1" x14ac:dyDescent="0.25">
      <c r="A1966" s="4" t="s">
        <v>42266</v>
      </c>
      <c r="B1966" s="4" t="s">
        <v>5508</v>
      </c>
      <c r="C1966" s="4" t="s">
        <v>38852</v>
      </c>
      <c r="D1966" s="8">
        <v>4</v>
      </c>
      <c r="E1966" s="6">
        <f>_xlfn.XLOOKUP(C1966,Products!$A:$A,Products!$E:$E,0,0)</f>
        <v>1839.94</v>
      </c>
      <c r="F1966" s="6">
        <f t="shared" si="60"/>
        <v>7359.76</v>
      </c>
      <c r="G1966" s="6">
        <v>3378.54</v>
      </c>
      <c r="H1966" s="6">
        <f t="shared" si="61"/>
        <v>-3981.2200000000003</v>
      </c>
      <c r="I1966" s="4" t="s">
        <v>38917</v>
      </c>
      <c r="J1966" s="2">
        <v>45192</v>
      </c>
      <c r="K1966" s="1" t="s">
        <v>42267</v>
      </c>
      <c r="L1966" s="1" t="s">
        <v>77</v>
      </c>
      <c r="M1966" s="1" t="s">
        <v>3145</v>
      </c>
    </row>
    <row r="1967" spans="1:13" ht="14.25" hidden="1" customHeight="1" x14ac:dyDescent="0.25">
      <c r="A1967" s="4" t="s">
        <v>42268</v>
      </c>
      <c r="B1967" s="4" t="s">
        <v>10929</v>
      </c>
      <c r="C1967" s="4" t="s">
        <v>37358</v>
      </c>
      <c r="D1967" s="8">
        <v>3</v>
      </c>
      <c r="E1967" s="6">
        <f>_xlfn.XLOOKUP(C1967,Products!$A:$A,Products!$E:$E,0,0)</f>
        <v>700.32</v>
      </c>
      <c r="F1967" s="6">
        <f t="shared" si="60"/>
        <v>2100.96</v>
      </c>
      <c r="G1967" s="6">
        <v>4165.58</v>
      </c>
      <c r="H1967" s="6">
        <f t="shared" si="61"/>
        <v>2064.62</v>
      </c>
      <c r="I1967" s="4" t="s">
        <v>38930</v>
      </c>
      <c r="J1967" s="2">
        <v>45537</v>
      </c>
      <c r="K1967" s="1" t="s">
        <v>42269</v>
      </c>
      <c r="L1967" s="1" t="s">
        <v>263</v>
      </c>
      <c r="M1967" s="1" t="s">
        <v>281</v>
      </c>
    </row>
    <row r="1968" spans="1:13" ht="14.25" hidden="1" customHeight="1" x14ac:dyDescent="0.25">
      <c r="A1968" s="4" t="s">
        <v>42270</v>
      </c>
      <c r="B1968" s="4" t="s">
        <v>14639</v>
      </c>
      <c r="C1968" s="4" t="s">
        <v>36144</v>
      </c>
      <c r="D1968" s="8">
        <v>5</v>
      </c>
      <c r="E1968" s="6">
        <f>_xlfn.XLOOKUP(C1968,Products!$A:$A,Products!$E:$E,0,0)</f>
        <v>1400.33</v>
      </c>
      <c r="F1968" s="6">
        <f t="shared" si="60"/>
        <v>7001.65</v>
      </c>
      <c r="G1968" s="6">
        <v>4045.81</v>
      </c>
      <c r="H1968" s="6">
        <f t="shared" si="61"/>
        <v>-2955.8399999999997</v>
      </c>
      <c r="I1968" s="4" t="s">
        <v>38938</v>
      </c>
      <c r="J1968" s="2">
        <v>44931</v>
      </c>
      <c r="K1968" s="1" t="s">
        <v>42012</v>
      </c>
      <c r="L1968" s="1" t="s">
        <v>237</v>
      </c>
      <c r="M1968" s="1" t="s">
        <v>1347</v>
      </c>
    </row>
    <row r="1969" spans="1:13" ht="14.25" hidden="1" customHeight="1" x14ac:dyDescent="0.25">
      <c r="A1969" s="4" t="s">
        <v>43784</v>
      </c>
      <c r="B1969" s="4" t="s">
        <v>13260</v>
      </c>
      <c r="C1969" s="4" t="s">
        <v>37461</v>
      </c>
      <c r="D1969" s="8">
        <v>4</v>
      </c>
      <c r="E1969" s="6">
        <f>_xlfn.XLOOKUP(C1969,Products!$A:$A,Products!$E:$E,0,0)</f>
        <v>1160.28</v>
      </c>
      <c r="F1969" s="6">
        <f t="shared" si="60"/>
        <v>4641.12</v>
      </c>
      <c r="G1969" s="6">
        <v>2036.4</v>
      </c>
      <c r="H1969" s="6">
        <f t="shared" si="61"/>
        <v>-2604.7199999999998</v>
      </c>
      <c r="I1969" s="4" t="s">
        <v>38919</v>
      </c>
      <c r="J1969" s="2">
        <v>43955</v>
      </c>
      <c r="K1969" s="1" t="s">
        <v>40112</v>
      </c>
      <c r="L1969" s="1" t="s">
        <v>185</v>
      </c>
      <c r="M1969" s="1" t="s">
        <v>195</v>
      </c>
    </row>
    <row r="1970" spans="1:13" ht="14.25" hidden="1" customHeight="1" x14ac:dyDescent="0.25">
      <c r="A1970" s="4" t="s">
        <v>42273</v>
      </c>
      <c r="B1970" s="4" t="s">
        <v>11352</v>
      </c>
      <c r="C1970" s="4" t="s">
        <v>34988</v>
      </c>
      <c r="D1970" s="8">
        <v>5</v>
      </c>
      <c r="E1970" s="6">
        <f>_xlfn.XLOOKUP(C1970,Products!$A:$A,Products!$E:$E,0,0)</f>
        <v>449.66</v>
      </c>
      <c r="F1970" s="6">
        <f t="shared" si="60"/>
        <v>2248.3000000000002</v>
      </c>
      <c r="G1970" s="6">
        <v>4697.2</v>
      </c>
      <c r="H1970" s="6">
        <f t="shared" si="61"/>
        <v>2448.8999999999996</v>
      </c>
      <c r="I1970" s="4" t="s">
        <v>38938</v>
      </c>
      <c r="J1970" s="2">
        <v>45282</v>
      </c>
      <c r="K1970" s="1" t="s">
        <v>26803</v>
      </c>
      <c r="L1970" s="1" t="s">
        <v>158</v>
      </c>
      <c r="M1970" s="1" t="s">
        <v>35</v>
      </c>
    </row>
    <row r="1971" spans="1:13" ht="14.25" hidden="1" customHeight="1" x14ac:dyDescent="0.25">
      <c r="A1971" s="4" t="s">
        <v>44688</v>
      </c>
      <c r="B1971" s="4" t="s">
        <v>21532</v>
      </c>
      <c r="C1971" s="4" t="s">
        <v>36465</v>
      </c>
      <c r="D1971" s="8">
        <v>5</v>
      </c>
      <c r="E1971" s="6">
        <f>_xlfn.XLOOKUP(C1971,Products!$A:$A,Products!$E:$E,0,0)</f>
        <v>1059.6199999999999</v>
      </c>
      <c r="F1971" s="6">
        <f t="shared" si="60"/>
        <v>5298.0999999999995</v>
      </c>
      <c r="G1971" s="6">
        <v>1828.86</v>
      </c>
      <c r="H1971" s="6">
        <f t="shared" si="61"/>
        <v>-3469.24</v>
      </c>
      <c r="I1971" s="4" t="s">
        <v>38938</v>
      </c>
      <c r="J1971" s="2">
        <v>43955</v>
      </c>
      <c r="K1971" s="1" t="s">
        <v>34471</v>
      </c>
      <c r="L1971" s="1" t="s">
        <v>113</v>
      </c>
      <c r="M1971" s="1" t="s">
        <v>627</v>
      </c>
    </row>
    <row r="1972" spans="1:13" ht="14.25" hidden="1" customHeight="1" x14ac:dyDescent="0.25">
      <c r="A1972" s="4" t="s">
        <v>46273</v>
      </c>
      <c r="B1972" s="4" t="s">
        <v>23835</v>
      </c>
      <c r="C1972" s="4" t="s">
        <v>35619</v>
      </c>
      <c r="D1972" s="8">
        <v>5</v>
      </c>
      <c r="E1972" s="6">
        <f>_xlfn.XLOOKUP(C1972,Products!$A:$A,Products!$E:$E,0,0)</f>
        <v>1091.77</v>
      </c>
      <c r="F1972" s="6">
        <f t="shared" si="60"/>
        <v>5458.85</v>
      </c>
      <c r="G1972" s="6">
        <v>3141.88</v>
      </c>
      <c r="H1972" s="6">
        <f t="shared" si="61"/>
        <v>-2316.9700000000003</v>
      </c>
      <c r="I1972" s="4" t="s">
        <v>38917</v>
      </c>
      <c r="J1972" s="2">
        <v>43955</v>
      </c>
      <c r="K1972" s="1" t="s">
        <v>46274</v>
      </c>
      <c r="L1972" s="1" t="s">
        <v>122</v>
      </c>
      <c r="M1972" s="1" t="s">
        <v>1198</v>
      </c>
    </row>
    <row r="1973" spans="1:13" ht="14.25" hidden="1" customHeight="1" x14ac:dyDescent="0.25">
      <c r="A1973" s="4" t="s">
        <v>42277</v>
      </c>
      <c r="B1973" s="4" t="s">
        <v>17689</v>
      </c>
      <c r="C1973" s="4" t="s">
        <v>37866</v>
      </c>
      <c r="D1973" s="8">
        <v>2</v>
      </c>
      <c r="E1973" s="6">
        <f>_xlfn.XLOOKUP(C1973,Products!$A:$A,Products!$E:$E,0,0)</f>
        <v>339.6</v>
      </c>
      <c r="F1973" s="6">
        <f t="shared" si="60"/>
        <v>679.2</v>
      </c>
      <c r="G1973" s="6">
        <v>4188.84</v>
      </c>
      <c r="H1973" s="6">
        <f t="shared" si="61"/>
        <v>3509.6400000000003</v>
      </c>
      <c r="I1973" s="4" t="s">
        <v>38930</v>
      </c>
      <c r="J1973" s="2">
        <v>45620</v>
      </c>
      <c r="K1973" s="1" t="s">
        <v>42278</v>
      </c>
      <c r="L1973" s="1" t="s">
        <v>1408</v>
      </c>
      <c r="M1973" s="1" t="s">
        <v>1995</v>
      </c>
    </row>
    <row r="1974" spans="1:13" ht="14.25" hidden="1" customHeight="1" x14ac:dyDescent="0.25">
      <c r="A1974" s="4" t="s">
        <v>42279</v>
      </c>
      <c r="B1974" s="4" t="s">
        <v>32013</v>
      </c>
      <c r="C1974" s="4" t="s">
        <v>38652</v>
      </c>
      <c r="D1974" s="8">
        <v>2</v>
      </c>
      <c r="E1974" s="6">
        <f>_xlfn.XLOOKUP(C1974,Products!$A:$A,Products!$E:$E,0,0)</f>
        <v>1126.1099999999999</v>
      </c>
      <c r="F1974" s="6">
        <f t="shared" si="60"/>
        <v>2252.2199999999998</v>
      </c>
      <c r="G1974" s="6">
        <v>4654.28</v>
      </c>
      <c r="H1974" s="6">
        <f t="shared" si="61"/>
        <v>2402.06</v>
      </c>
      <c r="I1974" s="4" t="s">
        <v>38924</v>
      </c>
      <c r="J1974" s="2">
        <v>44841</v>
      </c>
      <c r="K1974" s="1" t="s">
        <v>6993</v>
      </c>
      <c r="L1974" s="1" t="s">
        <v>1069</v>
      </c>
      <c r="M1974" s="1" t="s">
        <v>1742</v>
      </c>
    </row>
    <row r="1975" spans="1:13" ht="14.25" hidden="1" customHeight="1" x14ac:dyDescent="0.25">
      <c r="A1975" s="4" t="s">
        <v>42280</v>
      </c>
      <c r="B1975" s="4" t="s">
        <v>19773</v>
      </c>
      <c r="C1975" s="4" t="s">
        <v>35344</v>
      </c>
      <c r="D1975" s="8">
        <v>2</v>
      </c>
      <c r="E1975" s="6">
        <f>_xlfn.XLOOKUP(C1975,Products!$A:$A,Products!$E:$E,0,0)</f>
        <v>1681.59</v>
      </c>
      <c r="F1975" s="6">
        <f t="shared" si="60"/>
        <v>3363.18</v>
      </c>
      <c r="G1975" s="6">
        <v>4802.3</v>
      </c>
      <c r="H1975" s="6">
        <f t="shared" si="61"/>
        <v>1439.1200000000003</v>
      </c>
      <c r="I1975" s="4" t="s">
        <v>38930</v>
      </c>
      <c r="J1975" s="2">
        <v>45582</v>
      </c>
      <c r="K1975" s="1" t="s">
        <v>36479</v>
      </c>
      <c r="L1975" s="1" t="s">
        <v>25</v>
      </c>
      <c r="M1975" s="1" t="s">
        <v>26</v>
      </c>
    </row>
    <row r="1976" spans="1:13" ht="14.25" hidden="1" customHeight="1" x14ac:dyDescent="0.25">
      <c r="A1976" s="4" t="s">
        <v>42281</v>
      </c>
      <c r="B1976" s="4" t="s">
        <v>23835</v>
      </c>
      <c r="C1976" s="4" t="s">
        <v>35280</v>
      </c>
      <c r="D1976" s="8">
        <v>3</v>
      </c>
      <c r="E1976" s="6">
        <f>_xlfn.XLOOKUP(C1976,Products!$A:$A,Products!$E:$E,0,0)</f>
        <v>1580.64</v>
      </c>
      <c r="F1976" s="6">
        <f t="shared" si="60"/>
        <v>4741.92</v>
      </c>
      <c r="G1976" s="6">
        <v>1306.08</v>
      </c>
      <c r="H1976" s="6">
        <f t="shared" si="61"/>
        <v>-3435.84</v>
      </c>
      <c r="I1976" s="4" t="s">
        <v>38930</v>
      </c>
      <c r="J1976" s="2">
        <v>44561</v>
      </c>
      <c r="K1976" s="1" t="s">
        <v>42282</v>
      </c>
      <c r="L1976" s="1" t="s">
        <v>1392</v>
      </c>
      <c r="M1976" s="1" t="s">
        <v>5239</v>
      </c>
    </row>
    <row r="1977" spans="1:13" ht="14.25" customHeight="1" x14ac:dyDescent="0.25">
      <c r="A1977" s="4" t="s">
        <v>39149</v>
      </c>
      <c r="B1977" s="4" t="s">
        <v>1580</v>
      </c>
      <c r="C1977" s="4" t="s">
        <v>38789</v>
      </c>
      <c r="D1977" s="8">
        <v>5</v>
      </c>
      <c r="E1977" s="17">
        <f>_xlfn.XLOOKUP(C1977,Products!$A:$A,Products!$E:$E,0,0)</f>
        <v>501.25</v>
      </c>
      <c r="F1977" s="6">
        <f t="shared" si="60"/>
        <v>2506.25</v>
      </c>
      <c r="G1977" s="6">
        <v>4336.2</v>
      </c>
      <c r="H1977" s="6">
        <f t="shared" si="61"/>
        <v>1829.9499999999998</v>
      </c>
      <c r="I1977" s="4" t="s">
        <v>38924</v>
      </c>
      <c r="J1977" s="2">
        <v>45732</v>
      </c>
      <c r="K1977" s="1" t="s">
        <v>10879</v>
      </c>
      <c r="L1977" s="1" t="s">
        <v>956</v>
      </c>
      <c r="M1977" s="1" t="s">
        <v>2216</v>
      </c>
    </row>
    <row r="1978" spans="1:13" ht="14.25" hidden="1" customHeight="1" x14ac:dyDescent="0.25">
      <c r="A1978" s="4" t="s">
        <v>47746</v>
      </c>
      <c r="B1978" s="4" t="s">
        <v>15372</v>
      </c>
      <c r="C1978" s="4" t="s">
        <v>34543</v>
      </c>
      <c r="D1978" s="8">
        <v>5</v>
      </c>
      <c r="E1978" s="6">
        <f>_xlfn.XLOOKUP(C1978,Products!$A:$A,Products!$E:$E,0,0)</f>
        <v>989.54</v>
      </c>
      <c r="F1978" s="6">
        <f t="shared" si="60"/>
        <v>4947.7</v>
      </c>
      <c r="G1978" s="6">
        <v>2339.86</v>
      </c>
      <c r="H1978" s="6">
        <f t="shared" si="61"/>
        <v>-2607.8399999999997</v>
      </c>
      <c r="I1978" s="4" t="s">
        <v>38938</v>
      </c>
      <c r="J1978" s="2">
        <v>43955</v>
      </c>
      <c r="K1978" s="1" t="s">
        <v>47747</v>
      </c>
      <c r="L1978" s="1" t="s">
        <v>25</v>
      </c>
      <c r="M1978" s="1" t="s">
        <v>1542</v>
      </c>
    </row>
    <row r="1979" spans="1:13" ht="14.25" hidden="1" customHeight="1" x14ac:dyDescent="0.25">
      <c r="A1979" s="4" t="s">
        <v>42286</v>
      </c>
      <c r="B1979" s="4" t="s">
        <v>32026</v>
      </c>
      <c r="C1979" s="4" t="s">
        <v>36321</v>
      </c>
      <c r="D1979" s="8">
        <v>1</v>
      </c>
      <c r="E1979" s="6">
        <f>_xlfn.XLOOKUP(C1979,Products!$A:$A,Products!$E:$E,0,0)</f>
        <v>350.12</v>
      </c>
      <c r="F1979" s="6">
        <f t="shared" si="60"/>
        <v>350.12</v>
      </c>
      <c r="G1979" s="6">
        <v>1916.62</v>
      </c>
      <c r="H1979" s="6">
        <f t="shared" si="61"/>
        <v>1566.5</v>
      </c>
      <c r="I1979" s="4" t="s">
        <v>38917</v>
      </c>
      <c r="J1979" s="2">
        <v>45223</v>
      </c>
      <c r="K1979" s="1" t="s">
        <v>7799</v>
      </c>
      <c r="L1979" s="1" t="s">
        <v>34</v>
      </c>
      <c r="M1979" s="1" t="s">
        <v>3630</v>
      </c>
    </row>
    <row r="1980" spans="1:13" ht="14.25" hidden="1" customHeight="1" x14ac:dyDescent="0.25">
      <c r="A1980" s="4" t="s">
        <v>42287</v>
      </c>
      <c r="B1980" s="4" t="s">
        <v>24496</v>
      </c>
      <c r="C1980" s="4" t="s">
        <v>35695</v>
      </c>
      <c r="D1980" s="8">
        <v>4</v>
      </c>
      <c r="E1980" s="6">
        <f>_xlfn.XLOOKUP(C1980,Products!$A:$A,Products!$E:$E,0,0)</f>
        <v>527.91999999999996</v>
      </c>
      <c r="F1980" s="6">
        <f t="shared" si="60"/>
        <v>2111.6799999999998</v>
      </c>
      <c r="G1980" s="6">
        <v>3666.83</v>
      </c>
      <c r="H1980" s="6">
        <f t="shared" si="61"/>
        <v>1555.15</v>
      </c>
      <c r="I1980" s="4" t="s">
        <v>38938</v>
      </c>
      <c r="J1980" s="2">
        <v>44763</v>
      </c>
      <c r="K1980" s="1" t="s">
        <v>40965</v>
      </c>
      <c r="L1980" s="1" t="s">
        <v>1408</v>
      </c>
      <c r="M1980" s="1" t="s">
        <v>5842</v>
      </c>
    </row>
    <row r="1981" spans="1:13" ht="14.25" hidden="1" customHeight="1" x14ac:dyDescent="0.25">
      <c r="A1981" s="4" t="s">
        <v>42288</v>
      </c>
      <c r="B1981" s="4" t="s">
        <v>28549</v>
      </c>
      <c r="C1981" s="4" t="s">
        <v>35457</v>
      </c>
      <c r="D1981" s="8">
        <v>5</v>
      </c>
      <c r="E1981" s="6">
        <f>_xlfn.XLOOKUP(C1981,Products!$A:$A,Products!$E:$E,0,0)</f>
        <v>745.13</v>
      </c>
      <c r="F1981" s="6">
        <f t="shared" si="60"/>
        <v>3725.65</v>
      </c>
      <c r="G1981" s="6">
        <v>1364.35</v>
      </c>
      <c r="H1981" s="6">
        <f t="shared" si="61"/>
        <v>-2361.3000000000002</v>
      </c>
      <c r="I1981" s="4" t="s">
        <v>38917</v>
      </c>
      <c r="J1981" s="2">
        <v>44906</v>
      </c>
      <c r="K1981" s="1" t="s">
        <v>6930</v>
      </c>
      <c r="L1981" s="1" t="s">
        <v>228</v>
      </c>
      <c r="M1981" s="1" t="s">
        <v>4706</v>
      </c>
    </row>
    <row r="1982" spans="1:13" ht="14.25" hidden="1" customHeight="1" x14ac:dyDescent="0.25">
      <c r="A1982" s="4" t="s">
        <v>42289</v>
      </c>
      <c r="B1982" s="4" t="s">
        <v>9683</v>
      </c>
      <c r="C1982" s="4" t="s">
        <v>36357</v>
      </c>
      <c r="D1982" s="8">
        <v>2</v>
      </c>
      <c r="E1982" s="6">
        <f>_xlfn.XLOOKUP(C1982,Products!$A:$A,Products!$E:$E,0,0)</f>
        <v>1753.38</v>
      </c>
      <c r="F1982" s="6">
        <f t="shared" si="60"/>
        <v>3506.76</v>
      </c>
      <c r="G1982" s="6">
        <v>3606.13</v>
      </c>
      <c r="H1982" s="6">
        <f t="shared" si="61"/>
        <v>99.369999999999891</v>
      </c>
      <c r="I1982" s="4" t="s">
        <v>38924</v>
      </c>
      <c r="J1982" s="2">
        <v>45381</v>
      </c>
      <c r="K1982" s="1" t="s">
        <v>42290</v>
      </c>
      <c r="L1982" s="1" t="s">
        <v>263</v>
      </c>
      <c r="M1982" s="1" t="s">
        <v>52</v>
      </c>
    </row>
    <row r="1983" spans="1:13" ht="14.25" hidden="1" customHeight="1" x14ac:dyDescent="0.25">
      <c r="A1983" s="4" t="s">
        <v>42291</v>
      </c>
      <c r="B1983" s="4" t="s">
        <v>27208</v>
      </c>
      <c r="C1983" s="4" t="s">
        <v>37008</v>
      </c>
      <c r="D1983" s="8">
        <v>4</v>
      </c>
      <c r="E1983" s="6">
        <f>_xlfn.XLOOKUP(C1983,Products!$A:$A,Products!$E:$E,0,0)</f>
        <v>1898.15</v>
      </c>
      <c r="F1983" s="6">
        <f t="shared" si="60"/>
        <v>7592.6</v>
      </c>
      <c r="G1983" s="6">
        <v>3693.12</v>
      </c>
      <c r="H1983" s="6">
        <f t="shared" si="61"/>
        <v>-3899.4800000000005</v>
      </c>
      <c r="I1983" s="4" t="s">
        <v>38924</v>
      </c>
      <c r="J1983" s="2">
        <v>44492</v>
      </c>
      <c r="K1983" s="1" t="s">
        <v>42292</v>
      </c>
      <c r="L1983" s="1" t="s">
        <v>113</v>
      </c>
      <c r="M1983" s="1" t="s">
        <v>5013</v>
      </c>
    </row>
    <row r="1984" spans="1:13" ht="14.25" hidden="1" customHeight="1" x14ac:dyDescent="0.25">
      <c r="A1984" s="4" t="s">
        <v>50388</v>
      </c>
      <c r="B1984" s="4" t="s">
        <v>10815</v>
      </c>
      <c r="C1984" s="4" t="s">
        <v>36712</v>
      </c>
      <c r="D1984" s="8">
        <v>5</v>
      </c>
      <c r="E1984" s="6">
        <f>_xlfn.XLOOKUP(C1984,Products!$A:$A,Products!$E:$E,0,0)</f>
        <v>758.57</v>
      </c>
      <c r="F1984" s="6">
        <f t="shared" si="60"/>
        <v>3792.8500000000004</v>
      </c>
      <c r="G1984" s="6">
        <v>2344.91</v>
      </c>
      <c r="H1984" s="6">
        <f t="shared" si="61"/>
        <v>-1447.9400000000005</v>
      </c>
      <c r="I1984" s="4" t="s">
        <v>38919</v>
      </c>
      <c r="J1984" s="2">
        <v>43955</v>
      </c>
      <c r="K1984" s="1" t="s">
        <v>17945</v>
      </c>
      <c r="L1984" s="1" t="s">
        <v>194</v>
      </c>
      <c r="M1984" s="1" t="s">
        <v>238</v>
      </c>
    </row>
    <row r="1985" spans="1:13" ht="14.25" hidden="1" customHeight="1" x14ac:dyDescent="0.25">
      <c r="A1985" s="4" t="s">
        <v>42294</v>
      </c>
      <c r="B1985" s="4" t="s">
        <v>14679</v>
      </c>
      <c r="C1985" s="4" t="s">
        <v>37368</v>
      </c>
      <c r="D1985" s="8">
        <v>3</v>
      </c>
      <c r="E1985" s="6">
        <f>_xlfn.XLOOKUP(C1985,Products!$A:$A,Products!$E:$E,0,0)</f>
        <v>1806.9</v>
      </c>
      <c r="F1985" s="6">
        <f t="shared" si="60"/>
        <v>5420.7000000000007</v>
      </c>
      <c r="G1985" s="6">
        <v>2026.14</v>
      </c>
      <c r="H1985" s="6">
        <f t="shared" si="61"/>
        <v>-3394.5600000000004</v>
      </c>
      <c r="I1985" s="4" t="s">
        <v>38917</v>
      </c>
      <c r="J1985" s="2">
        <v>45652</v>
      </c>
      <c r="K1985" s="1" t="s">
        <v>42295</v>
      </c>
      <c r="L1985" s="1" t="s">
        <v>131</v>
      </c>
      <c r="M1985" s="1" t="s">
        <v>746</v>
      </c>
    </row>
    <row r="1986" spans="1:13" ht="14.25" hidden="1" customHeight="1" x14ac:dyDescent="0.25">
      <c r="A1986" s="4" t="s">
        <v>42296</v>
      </c>
      <c r="B1986" s="4" t="s">
        <v>27279</v>
      </c>
      <c r="C1986" s="4" t="s">
        <v>35145</v>
      </c>
      <c r="D1986" s="8">
        <v>3</v>
      </c>
      <c r="E1986" s="6">
        <f>_xlfn.XLOOKUP(C1986,Products!$A:$A,Products!$E:$E,0,0)</f>
        <v>745.49</v>
      </c>
      <c r="F1986" s="6">
        <f t="shared" ref="F1986:F2049" si="62">E1986*D1986</f>
        <v>2236.4700000000003</v>
      </c>
      <c r="G1986" s="6">
        <v>854.39</v>
      </c>
      <c r="H1986" s="6">
        <f t="shared" ref="H1986:H2049" si="63">G1986-F1986</f>
        <v>-1382.0800000000004</v>
      </c>
      <c r="I1986" s="4" t="s">
        <v>38919</v>
      </c>
      <c r="J1986" s="2">
        <v>45388</v>
      </c>
      <c r="K1986" s="1" t="s">
        <v>42297</v>
      </c>
      <c r="L1986" s="1" t="s">
        <v>1644</v>
      </c>
      <c r="M1986" s="1" t="s">
        <v>186</v>
      </c>
    </row>
    <row r="1987" spans="1:13" ht="14.25" hidden="1" customHeight="1" x14ac:dyDescent="0.25">
      <c r="A1987" s="4" t="s">
        <v>42298</v>
      </c>
      <c r="B1987" s="4" t="s">
        <v>2708</v>
      </c>
      <c r="C1987" s="4" t="s">
        <v>34255</v>
      </c>
      <c r="D1987" s="8">
        <v>4</v>
      </c>
      <c r="E1987" s="6">
        <f>_xlfn.XLOOKUP(C1987,Products!$A:$A,Products!$E:$E,0,0)</f>
        <v>25.95</v>
      </c>
      <c r="F1987" s="6">
        <f t="shared" si="62"/>
        <v>103.8</v>
      </c>
      <c r="G1987" s="6">
        <v>3017.42</v>
      </c>
      <c r="H1987" s="6">
        <f t="shared" si="63"/>
        <v>2913.62</v>
      </c>
      <c r="I1987" s="4" t="s">
        <v>38924</v>
      </c>
      <c r="J1987" s="2">
        <v>44343</v>
      </c>
      <c r="K1987" s="1" t="s">
        <v>42299</v>
      </c>
      <c r="L1987" s="1" t="s">
        <v>176</v>
      </c>
      <c r="M1987" s="1" t="s">
        <v>177</v>
      </c>
    </row>
    <row r="1988" spans="1:13" ht="14.25" hidden="1" customHeight="1" x14ac:dyDescent="0.25">
      <c r="A1988" s="4" t="s">
        <v>42300</v>
      </c>
      <c r="B1988" s="4" t="s">
        <v>25141</v>
      </c>
      <c r="C1988" s="4" t="s">
        <v>36432</v>
      </c>
      <c r="D1988" s="8">
        <v>1</v>
      </c>
      <c r="E1988" s="6">
        <f>_xlfn.XLOOKUP(C1988,Products!$A:$A,Products!$E:$E,0,0)</f>
        <v>191.35</v>
      </c>
      <c r="F1988" s="6">
        <f t="shared" si="62"/>
        <v>191.35</v>
      </c>
      <c r="G1988" s="6">
        <v>322.12</v>
      </c>
      <c r="H1988" s="6">
        <f t="shared" si="63"/>
        <v>130.77000000000001</v>
      </c>
      <c r="I1988" s="4" t="s">
        <v>38924</v>
      </c>
      <c r="J1988" s="2">
        <v>45551</v>
      </c>
      <c r="K1988" s="1" t="s">
        <v>2996</v>
      </c>
      <c r="L1988" s="1" t="s">
        <v>176</v>
      </c>
      <c r="M1988" s="1" t="s">
        <v>769</v>
      </c>
    </row>
    <row r="1989" spans="1:13" ht="14.25" hidden="1" customHeight="1" x14ac:dyDescent="0.25">
      <c r="A1989" s="4" t="s">
        <v>53133</v>
      </c>
      <c r="B1989" s="4" t="s">
        <v>17912</v>
      </c>
      <c r="C1989" s="4" t="s">
        <v>34490</v>
      </c>
      <c r="D1989" s="8">
        <v>1</v>
      </c>
      <c r="E1989" s="6">
        <f>_xlfn.XLOOKUP(C1989,Products!$A:$A,Products!$E:$E,0,0)</f>
        <v>550.42999999999995</v>
      </c>
      <c r="F1989" s="6">
        <f t="shared" si="62"/>
        <v>550.42999999999995</v>
      </c>
      <c r="G1989" s="6">
        <v>3476.29</v>
      </c>
      <c r="H1989" s="6">
        <f t="shared" si="63"/>
        <v>2925.86</v>
      </c>
      <c r="I1989" s="4" t="s">
        <v>38917</v>
      </c>
      <c r="J1989" s="2">
        <v>43955</v>
      </c>
      <c r="K1989" s="1" t="s">
        <v>22792</v>
      </c>
      <c r="L1989" s="1" t="s">
        <v>16</v>
      </c>
      <c r="M1989" s="1" t="s">
        <v>1527</v>
      </c>
    </row>
    <row r="1990" spans="1:13" ht="14.25" hidden="1" customHeight="1" x14ac:dyDescent="0.25">
      <c r="A1990" s="4" t="s">
        <v>42303</v>
      </c>
      <c r="B1990" s="4" t="s">
        <v>16201</v>
      </c>
      <c r="C1990" s="4" t="s">
        <v>38825</v>
      </c>
      <c r="D1990" s="8">
        <v>1</v>
      </c>
      <c r="E1990" s="6">
        <f>_xlfn.XLOOKUP(C1990,Products!$A:$A,Products!$E:$E,0,0)</f>
        <v>1846.01</v>
      </c>
      <c r="F1990" s="6">
        <f t="shared" si="62"/>
        <v>1846.01</v>
      </c>
      <c r="G1990" s="6">
        <v>964.53</v>
      </c>
      <c r="H1990" s="6">
        <f t="shared" si="63"/>
        <v>-881.48</v>
      </c>
      <c r="I1990" s="4" t="s">
        <v>38938</v>
      </c>
      <c r="J1990" s="2">
        <v>44815</v>
      </c>
      <c r="K1990" s="1" t="s">
        <v>42304</v>
      </c>
      <c r="L1990" s="1" t="s">
        <v>16</v>
      </c>
      <c r="M1990" s="1" t="s">
        <v>508</v>
      </c>
    </row>
    <row r="1991" spans="1:13" ht="14.25" hidden="1" customHeight="1" x14ac:dyDescent="0.25">
      <c r="A1991" s="4" t="s">
        <v>58228</v>
      </c>
      <c r="B1991" s="4" t="s">
        <v>5655</v>
      </c>
      <c r="C1991" s="4" t="s">
        <v>37238</v>
      </c>
      <c r="D1991" s="8">
        <v>1</v>
      </c>
      <c r="E1991" s="6">
        <f>_xlfn.XLOOKUP(C1991,Products!$A:$A,Products!$E:$E,0,0)</f>
        <v>1453.77</v>
      </c>
      <c r="F1991" s="6">
        <f t="shared" si="62"/>
        <v>1453.77</v>
      </c>
      <c r="G1991" s="6">
        <v>1527.71</v>
      </c>
      <c r="H1991" s="6">
        <f t="shared" si="63"/>
        <v>73.940000000000055</v>
      </c>
      <c r="I1991" s="4" t="s">
        <v>38930</v>
      </c>
      <c r="J1991" s="2">
        <v>43955</v>
      </c>
      <c r="K1991" s="1" t="s">
        <v>58229</v>
      </c>
      <c r="L1991" s="1" t="s">
        <v>578</v>
      </c>
      <c r="M1991" s="1" t="s">
        <v>1393</v>
      </c>
    </row>
    <row r="1992" spans="1:13" ht="14.25" hidden="1" customHeight="1" x14ac:dyDescent="0.25">
      <c r="A1992" s="4" t="s">
        <v>42307</v>
      </c>
      <c r="B1992" s="4" t="s">
        <v>10663</v>
      </c>
      <c r="C1992" s="4" t="s">
        <v>34979</v>
      </c>
      <c r="D1992" s="8">
        <v>1</v>
      </c>
      <c r="E1992" s="6">
        <f>_xlfn.XLOOKUP(C1992,Products!$A:$A,Products!$E:$E,0,0)</f>
        <v>558.17999999999995</v>
      </c>
      <c r="F1992" s="6">
        <f t="shared" si="62"/>
        <v>558.17999999999995</v>
      </c>
      <c r="G1992" s="6">
        <v>4095.06</v>
      </c>
      <c r="H1992" s="6">
        <f t="shared" si="63"/>
        <v>3536.88</v>
      </c>
      <c r="I1992" s="4" t="s">
        <v>38930</v>
      </c>
      <c r="J1992" s="2">
        <v>45425</v>
      </c>
      <c r="K1992" s="1" t="s">
        <v>40813</v>
      </c>
      <c r="L1992" s="1" t="s">
        <v>1408</v>
      </c>
      <c r="M1992" s="1" t="s">
        <v>4657</v>
      </c>
    </row>
    <row r="1993" spans="1:13" ht="14.25" hidden="1" customHeight="1" x14ac:dyDescent="0.25">
      <c r="A1993" s="4" t="s">
        <v>42308</v>
      </c>
      <c r="B1993" s="4" t="s">
        <v>18970</v>
      </c>
      <c r="C1993" s="4" t="s">
        <v>38333</v>
      </c>
      <c r="D1993" s="8">
        <v>4</v>
      </c>
      <c r="E1993" s="6">
        <f>_xlfn.XLOOKUP(C1993,Products!$A:$A,Products!$E:$E,0,0)</f>
        <v>933.45</v>
      </c>
      <c r="F1993" s="6">
        <f t="shared" si="62"/>
        <v>3733.8</v>
      </c>
      <c r="G1993" s="6">
        <v>2775.58</v>
      </c>
      <c r="H1993" s="6">
        <f t="shared" si="63"/>
        <v>-958.22000000000025</v>
      </c>
      <c r="I1993" s="4" t="s">
        <v>38917</v>
      </c>
      <c r="J1993" s="2">
        <v>45444</v>
      </c>
      <c r="K1993" s="1" t="s">
        <v>42309</v>
      </c>
      <c r="L1993" s="1" t="s">
        <v>1644</v>
      </c>
      <c r="M1993" s="1" t="s">
        <v>738</v>
      </c>
    </row>
    <row r="1994" spans="1:13" ht="14.25" hidden="1" customHeight="1" x14ac:dyDescent="0.25">
      <c r="A1994" s="4" t="s">
        <v>42310</v>
      </c>
      <c r="B1994" s="4" t="s">
        <v>33764</v>
      </c>
      <c r="C1994" s="4" t="s">
        <v>35836</v>
      </c>
      <c r="D1994" s="8">
        <v>2</v>
      </c>
      <c r="E1994" s="6">
        <f>_xlfn.XLOOKUP(C1994,Products!$A:$A,Products!$E:$E,0,0)</f>
        <v>180.97</v>
      </c>
      <c r="F1994" s="6">
        <f t="shared" si="62"/>
        <v>361.94</v>
      </c>
      <c r="G1994" s="6">
        <v>4241.95</v>
      </c>
      <c r="H1994" s="6">
        <f t="shared" si="63"/>
        <v>3880.0099999999998</v>
      </c>
      <c r="I1994" s="4" t="s">
        <v>38930</v>
      </c>
      <c r="J1994" s="2">
        <v>44704</v>
      </c>
      <c r="K1994" s="1" t="s">
        <v>42311</v>
      </c>
      <c r="L1994" s="1" t="s">
        <v>539</v>
      </c>
      <c r="M1994" s="1" t="s">
        <v>452</v>
      </c>
    </row>
    <row r="1995" spans="1:13" ht="14.25" customHeight="1" x14ac:dyDescent="0.25">
      <c r="A1995" s="4" t="s">
        <v>39433</v>
      </c>
      <c r="B1995" s="4" t="s">
        <v>29215</v>
      </c>
      <c r="C1995" s="4" t="s">
        <v>38082</v>
      </c>
      <c r="D1995" s="8">
        <v>1</v>
      </c>
      <c r="E1995" s="17">
        <f>_xlfn.XLOOKUP(C1995,Products!$A:$A,Products!$E:$E,0,0)</f>
        <v>1521.82</v>
      </c>
      <c r="F1995" s="6">
        <f t="shared" si="62"/>
        <v>1521.82</v>
      </c>
      <c r="G1995" s="6">
        <v>598.84</v>
      </c>
      <c r="H1995" s="6">
        <f t="shared" si="63"/>
        <v>-922.9799999999999</v>
      </c>
      <c r="I1995" s="4" t="s">
        <v>38919</v>
      </c>
      <c r="J1995" s="2">
        <v>45732</v>
      </c>
      <c r="K1995" s="1" t="s">
        <v>39434</v>
      </c>
      <c r="L1995" s="1" t="s">
        <v>280</v>
      </c>
      <c r="M1995" s="1" t="s">
        <v>1810</v>
      </c>
    </row>
    <row r="1996" spans="1:13" ht="14.25" hidden="1" customHeight="1" x14ac:dyDescent="0.25">
      <c r="A1996" s="4" t="s">
        <v>42314</v>
      </c>
      <c r="B1996" s="4" t="s">
        <v>27787</v>
      </c>
      <c r="C1996" s="4" t="s">
        <v>35084</v>
      </c>
      <c r="D1996" s="8">
        <v>2</v>
      </c>
      <c r="E1996" s="6">
        <f>_xlfn.XLOOKUP(C1996,Products!$A:$A,Products!$E:$E,0,0)</f>
        <v>755.07</v>
      </c>
      <c r="F1996" s="6">
        <f t="shared" si="62"/>
        <v>1510.14</v>
      </c>
      <c r="G1996" s="6">
        <v>3839.29</v>
      </c>
      <c r="H1996" s="6">
        <f t="shared" si="63"/>
        <v>2329.1499999999996</v>
      </c>
      <c r="I1996" s="4" t="s">
        <v>38924</v>
      </c>
      <c r="J1996" s="2">
        <v>44909</v>
      </c>
      <c r="K1996" s="1" t="s">
        <v>42315</v>
      </c>
      <c r="L1996" s="1" t="s">
        <v>682</v>
      </c>
      <c r="M1996" s="1" t="s">
        <v>1053</v>
      </c>
    </row>
    <row r="1997" spans="1:13" ht="14.25" hidden="1" customHeight="1" x14ac:dyDescent="0.25">
      <c r="A1997" s="4" t="s">
        <v>42316</v>
      </c>
      <c r="B1997" s="4" t="s">
        <v>32835</v>
      </c>
      <c r="C1997" s="4" t="s">
        <v>35466</v>
      </c>
      <c r="D1997" s="8">
        <v>5</v>
      </c>
      <c r="E1997" s="6">
        <f>_xlfn.XLOOKUP(C1997,Products!$A:$A,Products!$E:$E,0,0)</f>
        <v>1709.21</v>
      </c>
      <c r="F1997" s="6">
        <f t="shared" si="62"/>
        <v>8546.0499999999993</v>
      </c>
      <c r="G1997" s="6">
        <v>4143.38</v>
      </c>
      <c r="H1997" s="6">
        <f t="shared" si="63"/>
        <v>-4402.6699999999992</v>
      </c>
      <c r="I1997" s="4" t="s">
        <v>38938</v>
      </c>
      <c r="J1997" s="2">
        <v>45598</v>
      </c>
      <c r="K1997" s="1" t="s">
        <v>42317</v>
      </c>
      <c r="L1997" s="1" t="s">
        <v>113</v>
      </c>
      <c r="M1997" s="1" t="s">
        <v>1473</v>
      </c>
    </row>
    <row r="1998" spans="1:13" ht="14.25" hidden="1" customHeight="1" x14ac:dyDescent="0.25">
      <c r="A1998" s="4" t="s">
        <v>42318</v>
      </c>
      <c r="B1998" s="4" t="s">
        <v>29168</v>
      </c>
      <c r="C1998" s="4" t="s">
        <v>35722</v>
      </c>
      <c r="D1998" s="8">
        <v>2</v>
      </c>
      <c r="E1998" s="6">
        <f>_xlfn.XLOOKUP(C1998,Products!$A:$A,Products!$E:$E,0,0)</f>
        <v>730.1</v>
      </c>
      <c r="F1998" s="6">
        <f t="shared" si="62"/>
        <v>1460.2</v>
      </c>
      <c r="G1998" s="6">
        <v>2298.92</v>
      </c>
      <c r="H1998" s="6">
        <f t="shared" si="63"/>
        <v>838.72</v>
      </c>
      <c r="I1998" s="4" t="s">
        <v>38919</v>
      </c>
      <c r="J1998" s="2">
        <v>45615</v>
      </c>
      <c r="K1998" s="1" t="s">
        <v>42319</v>
      </c>
      <c r="L1998" s="1" t="s">
        <v>682</v>
      </c>
      <c r="M1998" s="1" t="s">
        <v>800</v>
      </c>
    </row>
    <row r="1999" spans="1:13" ht="14.25" hidden="1" customHeight="1" x14ac:dyDescent="0.25">
      <c r="A1999" s="4" t="s">
        <v>42320</v>
      </c>
      <c r="B1999" s="4" t="s">
        <v>31777</v>
      </c>
      <c r="C1999" s="4" t="s">
        <v>37753</v>
      </c>
      <c r="D1999" s="8">
        <v>2</v>
      </c>
      <c r="E1999" s="6">
        <f>_xlfn.XLOOKUP(C1999,Products!$A:$A,Products!$E:$E,0,0)</f>
        <v>1707.51</v>
      </c>
      <c r="F1999" s="6">
        <f t="shared" si="62"/>
        <v>3415.02</v>
      </c>
      <c r="G1999" s="6">
        <v>1543.69</v>
      </c>
      <c r="H1999" s="6">
        <f t="shared" si="63"/>
        <v>-1871.33</v>
      </c>
      <c r="I1999" s="4" t="s">
        <v>38919</v>
      </c>
      <c r="J1999" s="2">
        <v>44744</v>
      </c>
      <c r="K1999" s="1" t="s">
        <v>42321</v>
      </c>
      <c r="L1999" s="1" t="s">
        <v>237</v>
      </c>
      <c r="M1999" s="1" t="s">
        <v>1810</v>
      </c>
    </row>
    <row r="2000" spans="1:13" ht="14.25" hidden="1" customHeight="1" x14ac:dyDescent="0.25">
      <c r="A2000" s="4" t="s">
        <v>42322</v>
      </c>
      <c r="B2000" s="4" t="s">
        <v>24230</v>
      </c>
      <c r="C2000" s="4" t="s">
        <v>37600</v>
      </c>
      <c r="D2000" s="8">
        <v>5</v>
      </c>
      <c r="E2000" s="6">
        <f>_xlfn.XLOOKUP(C2000,Products!$A:$A,Products!$E:$E,0,0)</f>
        <v>577.11</v>
      </c>
      <c r="F2000" s="6">
        <f t="shared" si="62"/>
        <v>2885.55</v>
      </c>
      <c r="G2000" s="6">
        <v>1205.1199999999999</v>
      </c>
      <c r="H2000" s="6">
        <f t="shared" si="63"/>
        <v>-1680.4300000000003</v>
      </c>
      <c r="I2000" s="4" t="s">
        <v>38917</v>
      </c>
      <c r="J2000" s="2">
        <v>44872</v>
      </c>
      <c r="K2000" s="1" t="s">
        <v>42323</v>
      </c>
      <c r="L2000" s="1" t="s">
        <v>280</v>
      </c>
      <c r="M2000" s="1" t="s">
        <v>611</v>
      </c>
    </row>
    <row r="2001" spans="1:13" ht="14.25" hidden="1" customHeight="1" x14ac:dyDescent="0.25">
      <c r="A2001" s="4" t="s">
        <v>42324</v>
      </c>
      <c r="B2001" s="4" t="s">
        <v>29696</v>
      </c>
      <c r="C2001" s="4" t="s">
        <v>37008</v>
      </c>
      <c r="D2001" s="8">
        <v>2</v>
      </c>
      <c r="E2001" s="6">
        <f>_xlfn.XLOOKUP(C2001,Products!$A:$A,Products!$E:$E,0,0)</f>
        <v>1898.15</v>
      </c>
      <c r="F2001" s="6">
        <f t="shared" si="62"/>
        <v>3796.3</v>
      </c>
      <c r="G2001" s="6">
        <v>2875.16</v>
      </c>
      <c r="H2001" s="6">
        <f t="shared" si="63"/>
        <v>-921.14000000000033</v>
      </c>
      <c r="I2001" s="4" t="s">
        <v>38930</v>
      </c>
      <c r="J2001" s="2">
        <v>45123</v>
      </c>
      <c r="K2001" s="1" t="s">
        <v>42325</v>
      </c>
      <c r="L2001" s="1" t="s">
        <v>1189</v>
      </c>
      <c r="M2001" s="1" t="s">
        <v>1465</v>
      </c>
    </row>
    <row r="2002" spans="1:13" ht="14.25" hidden="1" customHeight="1" x14ac:dyDescent="0.25">
      <c r="A2002" s="4" t="s">
        <v>60356</v>
      </c>
      <c r="B2002" s="4" t="s">
        <v>7065</v>
      </c>
      <c r="C2002" s="4" t="s">
        <v>37196</v>
      </c>
      <c r="D2002" s="8">
        <v>4</v>
      </c>
      <c r="E2002" s="6">
        <f>_xlfn.XLOOKUP(C2002,Products!$A:$A,Products!$E:$E,0,0)</f>
        <v>1966.27</v>
      </c>
      <c r="F2002" s="6">
        <f t="shared" si="62"/>
        <v>7865.08</v>
      </c>
      <c r="G2002" s="6">
        <v>4103.01</v>
      </c>
      <c r="H2002" s="6">
        <f t="shared" si="63"/>
        <v>-3762.0699999999997</v>
      </c>
      <c r="I2002" s="4" t="s">
        <v>38917</v>
      </c>
      <c r="J2002" s="2">
        <v>43955</v>
      </c>
      <c r="K2002" s="1" t="s">
        <v>60357</v>
      </c>
      <c r="L2002" s="1" t="s">
        <v>113</v>
      </c>
      <c r="M2002" s="1" t="s">
        <v>4657</v>
      </c>
    </row>
    <row r="2003" spans="1:13" ht="14.25" hidden="1" customHeight="1" x14ac:dyDescent="0.25">
      <c r="A2003" s="4" t="s">
        <v>60935</v>
      </c>
      <c r="B2003" s="4" t="s">
        <v>2210</v>
      </c>
      <c r="C2003" s="4" t="s">
        <v>36656</v>
      </c>
      <c r="D2003" s="8">
        <v>2</v>
      </c>
      <c r="E2003" s="6">
        <f>_xlfn.XLOOKUP(C2003,Products!$A:$A,Products!$E:$E,0,0)</f>
        <v>1847.54</v>
      </c>
      <c r="F2003" s="6">
        <f t="shared" si="62"/>
        <v>3695.08</v>
      </c>
      <c r="G2003" s="6">
        <v>1230.79</v>
      </c>
      <c r="H2003" s="6">
        <f t="shared" si="63"/>
        <v>-2464.29</v>
      </c>
      <c r="I2003" s="4" t="s">
        <v>38917</v>
      </c>
      <c r="J2003" s="2">
        <v>43955</v>
      </c>
      <c r="K2003" s="1" t="s">
        <v>60936</v>
      </c>
      <c r="L2003" s="1" t="s">
        <v>228</v>
      </c>
      <c r="M2003" s="1" t="s">
        <v>159</v>
      </c>
    </row>
    <row r="2004" spans="1:13" ht="14.25" hidden="1" customHeight="1" x14ac:dyDescent="0.25">
      <c r="A2004" s="4" t="s">
        <v>42329</v>
      </c>
      <c r="B2004" s="4" t="s">
        <v>3653</v>
      </c>
      <c r="C2004" s="4" t="s">
        <v>37671</v>
      </c>
      <c r="D2004" s="8">
        <v>3</v>
      </c>
      <c r="E2004" s="6">
        <f>_xlfn.XLOOKUP(C2004,Products!$A:$A,Products!$E:$E,0,0)</f>
        <v>544.85</v>
      </c>
      <c r="F2004" s="6">
        <f t="shared" si="62"/>
        <v>1634.5500000000002</v>
      </c>
      <c r="G2004" s="6">
        <v>3135.07</v>
      </c>
      <c r="H2004" s="6">
        <f t="shared" si="63"/>
        <v>1500.52</v>
      </c>
      <c r="I2004" s="4" t="s">
        <v>38917</v>
      </c>
      <c r="J2004" s="2">
        <v>45085</v>
      </c>
      <c r="K2004" s="1" t="s">
        <v>42330</v>
      </c>
      <c r="L2004" s="1" t="s">
        <v>131</v>
      </c>
      <c r="M2004" s="1" t="s">
        <v>338</v>
      </c>
    </row>
    <row r="2005" spans="1:13" ht="14.25" hidden="1" customHeight="1" x14ac:dyDescent="0.25">
      <c r="A2005" s="4" t="s">
        <v>42331</v>
      </c>
      <c r="B2005" s="4" t="s">
        <v>19261</v>
      </c>
      <c r="C2005" s="4" t="s">
        <v>37806</v>
      </c>
      <c r="D2005" s="8">
        <v>4</v>
      </c>
      <c r="E2005" s="6">
        <f>_xlfn.XLOOKUP(C2005,Products!$A:$A,Products!$E:$E,0,0)</f>
        <v>1254.46</v>
      </c>
      <c r="F2005" s="6">
        <f t="shared" si="62"/>
        <v>5017.84</v>
      </c>
      <c r="G2005" s="6">
        <v>1729.37</v>
      </c>
      <c r="H2005" s="6">
        <f t="shared" si="63"/>
        <v>-3288.4700000000003</v>
      </c>
      <c r="I2005" s="4" t="s">
        <v>38917</v>
      </c>
      <c r="J2005" s="2">
        <v>44332</v>
      </c>
      <c r="K2005" s="1" t="s">
        <v>42332</v>
      </c>
      <c r="L2005" s="1" t="s">
        <v>417</v>
      </c>
      <c r="M2005" s="1" t="s">
        <v>1971</v>
      </c>
    </row>
    <row r="2006" spans="1:13" ht="14.25" hidden="1" customHeight="1" x14ac:dyDescent="0.25">
      <c r="A2006" s="4" t="s">
        <v>42333</v>
      </c>
      <c r="B2006" s="4" t="s">
        <v>19111</v>
      </c>
      <c r="C2006" s="4" t="s">
        <v>34920</v>
      </c>
      <c r="D2006" s="8">
        <v>2</v>
      </c>
      <c r="E2006" s="6">
        <f>_xlfn.XLOOKUP(C2006,Products!$A:$A,Products!$E:$E,0,0)</f>
        <v>1414.71</v>
      </c>
      <c r="F2006" s="6">
        <f t="shared" si="62"/>
        <v>2829.42</v>
      </c>
      <c r="G2006" s="6">
        <v>4191.7</v>
      </c>
      <c r="H2006" s="6">
        <f t="shared" si="63"/>
        <v>1362.2799999999997</v>
      </c>
      <c r="I2006" s="4" t="s">
        <v>38938</v>
      </c>
      <c r="J2006" s="2">
        <v>45493</v>
      </c>
      <c r="K2006" s="1" t="s">
        <v>42334</v>
      </c>
      <c r="L2006" s="1" t="s">
        <v>516</v>
      </c>
      <c r="M2006" s="1" t="s">
        <v>635</v>
      </c>
    </row>
    <row r="2007" spans="1:13" ht="14.25" hidden="1" customHeight="1" x14ac:dyDescent="0.25">
      <c r="A2007" s="4" t="s">
        <v>42335</v>
      </c>
      <c r="B2007" s="4" t="s">
        <v>2004</v>
      </c>
      <c r="C2007" s="4" t="s">
        <v>37989</v>
      </c>
      <c r="D2007" s="8">
        <v>1</v>
      </c>
      <c r="E2007" s="6">
        <f>_xlfn.XLOOKUP(C2007,Products!$A:$A,Products!$E:$E,0,0)</f>
        <v>1105.2</v>
      </c>
      <c r="F2007" s="6">
        <f t="shared" si="62"/>
        <v>1105.2</v>
      </c>
      <c r="G2007" s="6">
        <v>3604.87</v>
      </c>
      <c r="H2007" s="6">
        <f t="shared" si="63"/>
        <v>2499.67</v>
      </c>
      <c r="I2007" s="4" t="s">
        <v>38930</v>
      </c>
      <c r="J2007" s="2">
        <v>44475</v>
      </c>
      <c r="K2007" s="1" t="s">
        <v>39194</v>
      </c>
      <c r="L2007" s="1" t="s">
        <v>1069</v>
      </c>
      <c r="M2007" s="1" t="s">
        <v>1296</v>
      </c>
    </row>
    <row r="2008" spans="1:13" ht="14.25" hidden="1" customHeight="1" x14ac:dyDescent="0.25">
      <c r="A2008" s="4" t="s">
        <v>42336</v>
      </c>
      <c r="B2008" s="4" t="s">
        <v>21559</v>
      </c>
      <c r="C2008" s="4" t="s">
        <v>38329</v>
      </c>
      <c r="D2008" s="8">
        <v>2</v>
      </c>
      <c r="E2008" s="6">
        <f>_xlfn.XLOOKUP(C2008,Products!$A:$A,Products!$E:$E,0,0)</f>
        <v>350.67</v>
      </c>
      <c r="F2008" s="6">
        <f t="shared" si="62"/>
        <v>701.34</v>
      </c>
      <c r="G2008" s="6">
        <v>960.64</v>
      </c>
      <c r="H2008" s="6">
        <f t="shared" si="63"/>
        <v>259.29999999999995</v>
      </c>
      <c r="I2008" s="4" t="s">
        <v>38938</v>
      </c>
      <c r="J2008" s="2">
        <v>45098</v>
      </c>
      <c r="K2008" s="1" t="s">
        <v>42337</v>
      </c>
      <c r="L2008" s="1" t="s">
        <v>516</v>
      </c>
      <c r="M2008" s="1" t="s">
        <v>3622</v>
      </c>
    </row>
    <row r="2009" spans="1:13" ht="14.25" hidden="1" customHeight="1" x14ac:dyDescent="0.25">
      <c r="A2009" s="4" t="s">
        <v>42338</v>
      </c>
      <c r="B2009" s="4" t="s">
        <v>27339</v>
      </c>
      <c r="C2009" s="4" t="s">
        <v>35643</v>
      </c>
      <c r="D2009" s="8">
        <v>5</v>
      </c>
      <c r="E2009" s="6">
        <f>_xlfn.XLOOKUP(C2009,Products!$A:$A,Products!$E:$E,0,0)</f>
        <v>799.89</v>
      </c>
      <c r="F2009" s="6">
        <f t="shared" si="62"/>
        <v>3999.45</v>
      </c>
      <c r="G2009" s="6">
        <v>1075.3699999999999</v>
      </c>
      <c r="H2009" s="6">
        <f t="shared" si="63"/>
        <v>-2924.08</v>
      </c>
      <c r="I2009" s="4" t="s">
        <v>38924</v>
      </c>
      <c r="J2009" s="2">
        <v>44598</v>
      </c>
      <c r="K2009" s="1" t="s">
        <v>42339</v>
      </c>
      <c r="L2009" s="1" t="s">
        <v>516</v>
      </c>
      <c r="M2009" s="1" t="s">
        <v>4545</v>
      </c>
    </row>
    <row r="2010" spans="1:13" ht="14.25" hidden="1" customHeight="1" x14ac:dyDescent="0.25">
      <c r="A2010" s="4" t="s">
        <v>42340</v>
      </c>
      <c r="B2010" s="4" t="s">
        <v>8271</v>
      </c>
      <c r="C2010" s="4" t="s">
        <v>34675</v>
      </c>
      <c r="D2010" s="8">
        <v>5</v>
      </c>
      <c r="E2010" s="6">
        <f>_xlfn.XLOOKUP(C2010,Products!$A:$A,Products!$E:$E,0,0)</f>
        <v>1104.83</v>
      </c>
      <c r="F2010" s="6">
        <f t="shared" si="62"/>
        <v>5524.15</v>
      </c>
      <c r="G2010" s="6">
        <v>2180.98</v>
      </c>
      <c r="H2010" s="6">
        <f t="shared" si="63"/>
        <v>-3343.1699999999996</v>
      </c>
      <c r="I2010" s="4" t="s">
        <v>38938</v>
      </c>
      <c r="J2010" s="2">
        <v>44962</v>
      </c>
      <c r="K2010" s="1" t="s">
        <v>42072</v>
      </c>
      <c r="L2010" s="1" t="s">
        <v>730</v>
      </c>
      <c r="M2010" s="1" t="s">
        <v>1347</v>
      </c>
    </row>
    <row r="2011" spans="1:13" ht="14.25" hidden="1" customHeight="1" x14ac:dyDescent="0.25">
      <c r="A2011" s="4" t="s">
        <v>42341</v>
      </c>
      <c r="B2011" s="4" t="s">
        <v>28781</v>
      </c>
      <c r="C2011" s="4" t="s">
        <v>35850</v>
      </c>
      <c r="D2011" s="8">
        <v>5</v>
      </c>
      <c r="E2011" s="6">
        <f>_xlfn.XLOOKUP(C2011,Products!$A:$A,Products!$E:$E,0,0)</f>
        <v>1859.12</v>
      </c>
      <c r="F2011" s="6">
        <f t="shared" si="62"/>
        <v>9295.5999999999985</v>
      </c>
      <c r="G2011" s="6">
        <v>1262.03</v>
      </c>
      <c r="H2011" s="6">
        <f t="shared" si="63"/>
        <v>-8033.5699999999988</v>
      </c>
      <c r="I2011" s="4" t="s">
        <v>38919</v>
      </c>
      <c r="J2011" s="2">
        <v>44548</v>
      </c>
      <c r="K2011" s="1" t="s">
        <v>42342</v>
      </c>
      <c r="L2011" s="1" t="s">
        <v>1416</v>
      </c>
      <c r="M2011" s="1" t="s">
        <v>2591</v>
      </c>
    </row>
    <row r="2012" spans="1:13" ht="14.25" hidden="1" customHeight="1" x14ac:dyDescent="0.25">
      <c r="A2012" s="4" t="s">
        <v>42343</v>
      </c>
      <c r="B2012" s="4" t="s">
        <v>7781</v>
      </c>
      <c r="C2012" s="4" t="s">
        <v>37510</v>
      </c>
      <c r="D2012" s="8">
        <v>3</v>
      </c>
      <c r="E2012" s="6">
        <f>_xlfn.XLOOKUP(C2012,Products!$A:$A,Products!$E:$E,0,0)</f>
        <v>205.03</v>
      </c>
      <c r="F2012" s="6">
        <f t="shared" si="62"/>
        <v>615.09</v>
      </c>
      <c r="G2012" s="6">
        <v>3270.49</v>
      </c>
      <c r="H2012" s="6">
        <f t="shared" si="63"/>
        <v>2655.3999999999996</v>
      </c>
      <c r="I2012" s="4" t="s">
        <v>38924</v>
      </c>
      <c r="J2012" s="2">
        <v>45574</v>
      </c>
      <c r="K2012" s="1" t="s">
        <v>42344</v>
      </c>
      <c r="L2012" s="1" t="s">
        <v>122</v>
      </c>
      <c r="M2012" s="1" t="s">
        <v>229</v>
      </c>
    </row>
    <row r="2013" spans="1:13" ht="14.25" hidden="1" customHeight="1" x14ac:dyDescent="0.25">
      <c r="A2013" s="4" t="s">
        <v>42345</v>
      </c>
      <c r="B2013" s="4" t="s">
        <v>13366</v>
      </c>
      <c r="C2013" s="4" t="s">
        <v>36168</v>
      </c>
      <c r="D2013" s="8">
        <v>3</v>
      </c>
      <c r="E2013" s="6">
        <f>_xlfn.XLOOKUP(C2013,Products!$A:$A,Products!$E:$E,0,0)</f>
        <v>1555.78</v>
      </c>
      <c r="F2013" s="6">
        <f t="shared" si="62"/>
        <v>4667.34</v>
      </c>
      <c r="G2013" s="6">
        <v>413.07</v>
      </c>
      <c r="H2013" s="6">
        <f t="shared" si="63"/>
        <v>-4254.2700000000004</v>
      </c>
      <c r="I2013" s="4" t="s">
        <v>38917</v>
      </c>
      <c r="J2013" s="2">
        <v>45418</v>
      </c>
      <c r="K2013" s="1" t="s">
        <v>42346</v>
      </c>
      <c r="L2013" s="1" t="s">
        <v>113</v>
      </c>
      <c r="M2013" s="1" t="s">
        <v>313</v>
      </c>
    </row>
    <row r="2014" spans="1:13" ht="14.25" hidden="1" customHeight="1" x14ac:dyDescent="0.25">
      <c r="A2014" s="4" t="s">
        <v>42347</v>
      </c>
      <c r="B2014" s="4" t="s">
        <v>22124</v>
      </c>
      <c r="C2014" s="4" t="s">
        <v>36707</v>
      </c>
      <c r="D2014" s="8">
        <v>3</v>
      </c>
      <c r="E2014" s="6">
        <f>_xlfn.XLOOKUP(C2014,Products!$A:$A,Products!$E:$E,0,0)</f>
        <v>495.7</v>
      </c>
      <c r="F2014" s="6">
        <f t="shared" si="62"/>
        <v>1487.1</v>
      </c>
      <c r="G2014" s="6">
        <v>193.79</v>
      </c>
      <c r="H2014" s="6">
        <f t="shared" si="63"/>
        <v>-1293.31</v>
      </c>
      <c r="I2014" s="4" t="s">
        <v>38924</v>
      </c>
      <c r="J2014" s="2">
        <v>44201</v>
      </c>
      <c r="K2014" s="1" t="s">
        <v>15223</v>
      </c>
      <c r="L2014" s="1" t="s">
        <v>587</v>
      </c>
      <c r="M2014" s="1" t="s">
        <v>255</v>
      </c>
    </row>
    <row r="2015" spans="1:13" ht="14.25" hidden="1" customHeight="1" x14ac:dyDescent="0.25">
      <c r="A2015" s="4" t="s">
        <v>42348</v>
      </c>
      <c r="B2015" s="4" t="s">
        <v>550</v>
      </c>
      <c r="C2015" s="4" t="s">
        <v>36935</v>
      </c>
      <c r="D2015" s="8">
        <v>1</v>
      </c>
      <c r="E2015" s="6">
        <f>_xlfn.XLOOKUP(C2015,Products!$A:$A,Products!$E:$E,0,0)</f>
        <v>691.89</v>
      </c>
      <c r="F2015" s="6">
        <f t="shared" si="62"/>
        <v>691.89</v>
      </c>
      <c r="G2015" s="6">
        <v>1045.53</v>
      </c>
      <c r="H2015" s="6">
        <f t="shared" si="63"/>
        <v>353.64</v>
      </c>
      <c r="I2015" s="4" t="s">
        <v>38938</v>
      </c>
      <c r="J2015" s="2">
        <v>44443</v>
      </c>
      <c r="K2015" s="1" t="s">
        <v>42349</v>
      </c>
      <c r="L2015" s="1" t="s">
        <v>263</v>
      </c>
      <c r="M2015" s="1" t="s">
        <v>1742</v>
      </c>
    </row>
    <row r="2016" spans="1:13" ht="14.25" hidden="1" customHeight="1" x14ac:dyDescent="0.25">
      <c r="A2016" s="4" t="s">
        <v>42350</v>
      </c>
      <c r="B2016" s="4" t="s">
        <v>29441</v>
      </c>
      <c r="C2016" s="4" t="s">
        <v>38801</v>
      </c>
      <c r="D2016" s="8">
        <v>4</v>
      </c>
      <c r="E2016" s="6">
        <f>_xlfn.XLOOKUP(C2016,Products!$A:$A,Products!$E:$E,0,0)</f>
        <v>558.29</v>
      </c>
      <c r="F2016" s="6">
        <f t="shared" si="62"/>
        <v>2233.16</v>
      </c>
      <c r="G2016" s="6">
        <v>22.85</v>
      </c>
      <c r="H2016" s="6">
        <f t="shared" si="63"/>
        <v>-2210.31</v>
      </c>
      <c r="I2016" s="4" t="s">
        <v>38917</v>
      </c>
      <c r="J2016" s="2">
        <v>44722</v>
      </c>
      <c r="K2016" s="1" t="s">
        <v>42351</v>
      </c>
      <c r="L2016" s="1" t="s">
        <v>228</v>
      </c>
      <c r="M2016" s="1" t="s">
        <v>1334</v>
      </c>
    </row>
    <row r="2017" spans="1:13" ht="14.25" hidden="1" customHeight="1" x14ac:dyDescent="0.25">
      <c r="A2017" s="4" t="s">
        <v>42352</v>
      </c>
      <c r="B2017" s="4" t="s">
        <v>13663</v>
      </c>
      <c r="C2017" s="4" t="s">
        <v>34462</v>
      </c>
      <c r="D2017" s="8">
        <v>5</v>
      </c>
      <c r="E2017" s="6">
        <f>_xlfn.XLOOKUP(C2017,Products!$A:$A,Products!$E:$E,0,0)</f>
        <v>1566</v>
      </c>
      <c r="F2017" s="6">
        <f t="shared" si="62"/>
        <v>7830</v>
      </c>
      <c r="G2017" s="6">
        <v>27.94</v>
      </c>
      <c r="H2017" s="6">
        <f t="shared" si="63"/>
        <v>-7802.06</v>
      </c>
      <c r="I2017" s="4" t="s">
        <v>38930</v>
      </c>
      <c r="J2017" s="2">
        <v>45126</v>
      </c>
      <c r="K2017" s="1" t="s">
        <v>42353</v>
      </c>
      <c r="L2017" s="1" t="s">
        <v>158</v>
      </c>
      <c r="M2017" s="1" t="s">
        <v>435</v>
      </c>
    </row>
    <row r="2018" spans="1:13" ht="14.25" hidden="1" customHeight="1" x14ac:dyDescent="0.25">
      <c r="A2018" s="4" t="s">
        <v>42354</v>
      </c>
      <c r="B2018" s="4" t="s">
        <v>19282</v>
      </c>
      <c r="C2018" s="4" t="s">
        <v>37895</v>
      </c>
      <c r="D2018" s="8">
        <v>3</v>
      </c>
      <c r="E2018" s="6">
        <f>_xlfn.XLOOKUP(C2018,Products!$A:$A,Products!$E:$E,0,0)</f>
        <v>1067.23</v>
      </c>
      <c r="F2018" s="6">
        <f t="shared" si="62"/>
        <v>3201.69</v>
      </c>
      <c r="G2018" s="6">
        <v>4753.87</v>
      </c>
      <c r="H2018" s="6">
        <f t="shared" si="63"/>
        <v>1552.1799999999998</v>
      </c>
      <c r="I2018" s="4" t="s">
        <v>38919</v>
      </c>
      <c r="J2018" s="2">
        <v>44749</v>
      </c>
      <c r="K2018" s="1" t="s">
        <v>42355</v>
      </c>
      <c r="L2018" s="1" t="s">
        <v>1644</v>
      </c>
      <c r="M2018" s="1" t="s">
        <v>754</v>
      </c>
    </row>
    <row r="2019" spans="1:13" ht="14.25" customHeight="1" x14ac:dyDescent="0.25">
      <c r="A2019" s="4" t="s">
        <v>40038</v>
      </c>
      <c r="B2019" s="4" t="s">
        <v>32341</v>
      </c>
      <c r="C2019" s="4" t="s">
        <v>35998</v>
      </c>
      <c r="D2019" s="8">
        <v>2</v>
      </c>
      <c r="E2019" s="17">
        <f>_xlfn.XLOOKUP(C2019,Products!$A:$A,Products!$E:$E,0,0)</f>
        <v>1807.97</v>
      </c>
      <c r="F2019" s="6">
        <f t="shared" si="62"/>
        <v>3615.94</v>
      </c>
      <c r="G2019" s="6">
        <v>2810.76</v>
      </c>
      <c r="H2019" s="6">
        <f t="shared" si="63"/>
        <v>-805.17999999999984</v>
      </c>
      <c r="I2019" s="4" t="s">
        <v>38917</v>
      </c>
      <c r="J2019" s="2">
        <v>45732</v>
      </c>
      <c r="K2019" s="1" t="s">
        <v>40039</v>
      </c>
      <c r="L2019" s="1" t="s">
        <v>140</v>
      </c>
      <c r="M2019" s="1" t="s">
        <v>1971</v>
      </c>
    </row>
    <row r="2020" spans="1:13" ht="14.25" hidden="1" customHeight="1" x14ac:dyDescent="0.25">
      <c r="A2020" s="4" t="s">
        <v>45785</v>
      </c>
      <c r="B2020" s="4" t="s">
        <v>20159</v>
      </c>
      <c r="C2020" s="4" t="s">
        <v>37313</v>
      </c>
      <c r="D2020" s="8">
        <v>2</v>
      </c>
      <c r="E2020" s="6">
        <f>_xlfn.XLOOKUP(C2020,Products!$A:$A,Products!$E:$E,0,0)</f>
        <v>1237.3</v>
      </c>
      <c r="F2020" s="6">
        <f t="shared" si="62"/>
        <v>2474.6</v>
      </c>
      <c r="G2020" s="6">
        <v>4134.83</v>
      </c>
      <c r="H2020" s="6">
        <f t="shared" si="63"/>
        <v>1660.23</v>
      </c>
      <c r="I2020" s="4" t="s">
        <v>38924</v>
      </c>
      <c r="J2020" s="2">
        <v>43956</v>
      </c>
      <c r="K2020" s="1" t="s">
        <v>45786</v>
      </c>
      <c r="L2020" s="1" t="s">
        <v>237</v>
      </c>
      <c r="M2020" s="1" t="s">
        <v>3145</v>
      </c>
    </row>
    <row r="2021" spans="1:13" ht="14.25" hidden="1" customHeight="1" x14ac:dyDescent="0.25">
      <c r="A2021" s="4" t="s">
        <v>42359</v>
      </c>
      <c r="B2021" s="4" t="s">
        <v>12268</v>
      </c>
      <c r="C2021" s="4" t="s">
        <v>37717</v>
      </c>
      <c r="D2021" s="8">
        <v>2</v>
      </c>
      <c r="E2021" s="6">
        <f>_xlfn.XLOOKUP(C2021,Products!$A:$A,Products!$E:$E,0,0)</f>
        <v>1386.24</v>
      </c>
      <c r="F2021" s="6">
        <f t="shared" si="62"/>
        <v>2772.48</v>
      </c>
      <c r="G2021" s="6">
        <v>1965.73</v>
      </c>
      <c r="H2021" s="6">
        <f t="shared" si="63"/>
        <v>-806.75</v>
      </c>
      <c r="I2021" s="4" t="s">
        <v>38917</v>
      </c>
      <c r="J2021" s="2">
        <v>44624</v>
      </c>
      <c r="K2021" s="1" t="s">
        <v>42360</v>
      </c>
      <c r="L2021" s="1" t="s">
        <v>451</v>
      </c>
      <c r="M2021" s="1" t="s">
        <v>1489</v>
      </c>
    </row>
    <row r="2022" spans="1:13" ht="14.25" hidden="1" customHeight="1" x14ac:dyDescent="0.25">
      <c r="A2022" s="4" t="s">
        <v>48131</v>
      </c>
      <c r="B2022" s="4" t="s">
        <v>30524</v>
      </c>
      <c r="C2022" s="4" t="s">
        <v>34478</v>
      </c>
      <c r="D2022" s="8">
        <v>3</v>
      </c>
      <c r="E2022" s="6">
        <f>_xlfn.XLOOKUP(C2022,Products!$A:$A,Products!$E:$E,0,0)</f>
        <v>23.67</v>
      </c>
      <c r="F2022" s="6">
        <f t="shared" si="62"/>
        <v>71.010000000000005</v>
      </c>
      <c r="G2022" s="6">
        <v>1702.55</v>
      </c>
      <c r="H2022" s="6">
        <f t="shared" si="63"/>
        <v>1631.54</v>
      </c>
      <c r="I2022" s="4" t="s">
        <v>38919</v>
      </c>
      <c r="J2022" s="2">
        <v>43956</v>
      </c>
      <c r="K2022" s="1" t="s">
        <v>48132</v>
      </c>
      <c r="L2022" s="1" t="s">
        <v>1392</v>
      </c>
      <c r="M2022" s="1" t="s">
        <v>78</v>
      </c>
    </row>
    <row r="2023" spans="1:13" ht="14.25" hidden="1" customHeight="1" x14ac:dyDescent="0.25">
      <c r="A2023" s="4" t="s">
        <v>42362</v>
      </c>
      <c r="B2023" s="4" t="s">
        <v>4952</v>
      </c>
      <c r="C2023" s="4" t="s">
        <v>34979</v>
      </c>
      <c r="D2023" s="8">
        <v>4</v>
      </c>
      <c r="E2023" s="6">
        <f>_xlfn.XLOOKUP(C2023,Products!$A:$A,Products!$E:$E,0,0)</f>
        <v>558.17999999999995</v>
      </c>
      <c r="F2023" s="6">
        <f t="shared" si="62"/>
        <v>2232.7199999999998</v>
      </c>
      <c r="G2023" s="6">
        <v>886.42</v>
      </c>
      <c r="H2023" s="6">
        <f t="shared" si="63"/>
        <v>-1346.2999999999997</v>
      </c>
      <c r="I2023" s="4" t="s">
        <v>38930</v>
      </c>
      <c r="J2023" s="2">
        <v>44605</v>
      </c>
      <c r="K2023" s="1" t="s">
        <v>42363</v>
      </c>
      <c r="L2023" s="1" t="s">
        <v>254</v>
      </c>
      <c r="M2023" s="1" t="s">
        <v>611</v>
      </c>
    </row>
    <row r="2024" spans="1:13" ht="14.25" hidden="1" customHeight="1" x14ac:dyDescent="0.25">
      <c r="A2024" s="4" t="s">
        <v>42364</v>
      </c>
      <c r="B2024" s="4" t="s">
        <v>33359</v>
      </c>
      <c r="C2024" s="4" t="s">
        <v>36939</v>
      </c>
      <c r="D2024" s="8">
        <v>3</v>
      </c>
      <c r="E2024" s="6">
        <f>_xlfn.XLOOKUP(C2024,Products!$A:$A,Products!$E:$E,0,0)</f>
        <v>1630.22</v>
      </c>
      <c r="F2024" s="6">
        <f t="shared" si="62"/>
        <v>4890.66</v>
      </c>
      <c r="G2024" s="6">
        <v>4490.67</v>
      </c>
      <c r="H2024" s="6">
        <f t="shared" si="63"/>
        <v>-399.98999999999978</v>
      </c>
      <c r="I2024" s="4" t="s">
        <v>38930</v>
      </c>
      <c r="J2024" s="2">
        <v>44738</v>
      </c>
      <c r="K2024" s="1" t="s">
        <v>42365</v>
      </c>
      <c r="L2024" s="1" t="s">
        <v>122</v>
      </c>
      <c r="M2024" s="1" t="s">
        <v>2281</v>
      </c>
    </row>
    <row r="2025" spans="1:13" ht="14.25" hidden="1" customHeight="1" x14ac:dyDescent="0.25">
      <c r="A2025" s="4" t="s">
        <v>42366</v>
      </c>
      <c r="B2025" s="4" t="s">
        <v>33903</v>
      </c>
      <c r="C2025" s="4" t="s">
        <v>35890</v>
      </c>
      <c r="D2025" s="8">
        <v>5</v>
      </c>
      <c r="E2025" s="6">
        <f>_xlfn.XLOOKUP(C2025,Products!$A:$A,Products!$E:$E,0,0)</f>
        <v>1900.28</v>
      </c>
      <c r="F2025" s="6">
        <f t="shared" si="62"/>
        <v>9501.4</v>
      </c>
      <c r="G2025" s="6">
        <v>4969.97</v>
      </c>
      <c r="H2025" s="6">
        <f t="shared" si="63"/>
        <v>-4531.4299999999994</v>
      </c>
      <c r="I2025" s="4" t="s">
        <v>38924</v>
      </c>
      <c r="J2025" s="2">
        <v>44276</v>
      </c>
      <c r="K2025" s="1" t="s">
        <v>42367</v>
      </c>
      <c r="L2025" s="1" t="s">
        <v>254</v>
      </c>
      <c r="M2025" s="1" t="s">
        <v>346</v>
      </c>
    </row>
    <row r="2026" spans="1:13" ht="14.25" hidden="1" customHeight="1" x14ac:dyDescent="0.25">
      <c r="A2026" s="4" t="s">
        <v>55318</v>
      </c>
      <c r="B2026" s="4" t="s">
        <v>18107</v>
      </c>
      <c r="C2026" s="4" t="s">
        <v>35731</v>
      </c>
      <c r="D2026" s="8">
        <v>3</v>
      </c>
      <c r="E2026" s="6">
        <f>_xlfn.XLOOKUP(C2026,Products!$A:$A,Products!$E:$E,0,0)</f>
        <v>137.91999999999999</v>
      </c>
      <c r="F2026" s="6">
        <f t="shared" si="62"/>
        <v>413.76</v>
      </c>
      <c r="G2026" s="6">
        <v>169.24</v>
      </c>
      <c r="H2026" s="6">
        <f t="shared" si="63"/>
        <v>-244.51999999999998</v>
      </c>
      <c r="I2026" s="4" t="s">
        <v>38919</v>
      </c>
      <c r="J2026" s="2">
        <v>43956</v>
      </c>
      <c r="K2026" s="1" t="s">
        <v>55319</v>
      </c>
      <c r="L2026" s="1" t="s">
        <v>426</v>
      </c>
      <c r="M2026" s="1" t="s">
        <v>3630</v>
      </c>
    </row>
    <row r="2027" spans="1:13" ht="14.25" hidden="1" customHeight="1" x14ac:dyDescent="0.25">
      <c r="A2027" s="4" t="s">
        <v>42370</v>
      </c>
      <c r="B2027" s="4" t="s">
        <v>23740</v>
      </c>
      <c r="C2027" s="4" t="s">
        <v>34287</v>
      </c>
      <c r="D2027" s="8">
        <v>4</v>
      </c>
      <c r="E2027" s="6">
        <f>_xlfn.XLOOKUP(C2027,Products!$A:$A,Products!$E:$E,0,0)</f>
        <v>441.29</v>
      </c>
      <c r="F2027" s="6">
        <f t="shared" si="62"/>
        <v>1765.16</v>
      </c>
      <c r="G2027" s="6">
        <v>478.14</v>
      </c>
      <c r="H2027" s="6">
        <f t="shared" si="63"/>
        <v>-1287.02</v>
      </c>
      <c r="I2027" s="4" t="s">
        <v>38930</v>
      </c>
      <c r="J2027" s="2">
        <v>44787</v>
      </c>
      <c r="K2027" s="1" t="s">
        <v>42371</v>
      </c>
      <c r="L2027" s="1" t="s">
        <v>69</v>
      </c>
      <c r="M2027" s="1" t="s">
        <v>476</v>
      </c>
    </row>
    <row r="2028" spans="1:13" ht="14.25" hidden="1" customHeight="1" x14ac:dyDescent="0.25">
      <c r="A2028" s="4" t="s">
        <v>42372</v>
      </c>
      <c r="B2028" s="4" t="s">
        <v>8174</v>
      </c>
      <c r="C2028" s="4" t="s">
        <v>34406</v>
      </c>
      <c r="D2028" s="8">
        <v>4</v>
      </c>
      <c r="E2028" s="6">
        <f>_xlfn.XLOOKUP(C2028,Products!$A:$A,Products!$E:$E,0,0)</f>
        <v>383.37</v>
      </c>
      <c r="F2028" s="6">
        <f t="shared" si="62"/>
        <v>1533.48</v>
      </c>
      <c r="G2028" s="6">
        <v>2860.08</v>
      </c>
      <c r="H2028" s="6">
        <f t="shared" si="63"/>
        <v>1326.6</v>
      </c>
      <c r="I2028" s="4" t="s">
        <v>38924</v>
      </c>
      <c r="J2028" s="2">
        <v>45639</v>
      </c>
      <c r="K2028" s="1" t="s">
        <v>10069</v>
      </c>
      <c r="L2028" s="1" t="s">
        <v>730</v>
      </c>
      <c r="M2028" s="1" t="s">
        <v>452</v>
      </c>
    </row>
    <row r="2029" spans="1:13" ht="14.25" hidden="1" customHeight="1" x14ac:dyDescent="0.25">
      <c r="A2029" s="4" t="s">
        <v>42373</v>
      </c>
      <c r="B2029" s="4" t="s">
        <v>27148</v>
      </c>
      <c r="C2029" s="4" t="s">
        <v>36632</v>
      </c>
      <c r="D2029" s="8">
        <v>1</v>
      </c>
      <c r="E2029" s="6">
        <f>_xlfn.XLOOKUP(C2029,Products!$A:$A,Products!$E:$E,0,0)</f>
        <v>1141.55</v>
      </c>
      <c r="F2029" s="6">
        <f t="shared" si="62"/>
        <v>1141.55</v>
      </c>
      <c r="G2029" s="6">
        <v>2297.48</v>
      </c>
      <c r="H2029" s="6">
        <f t="shared" si="63"/>
        <v>1155.93</v>
      </c>
      <c r="I2029" s="4" t="s">
        <v>38919</v>
      </c>
      <c r="J2029" s="2">
        <v>45116</v>
      </c>
      <c r="K2029" s="1" t="s">
        <v>42374</v>
      </c>
      <c r="L2029" s="1" t="s">
        <v>254</v>
      </c>
      <c r="M2029" s="1" t="s">
        <v>1734</v>
      </c>
    </row>
    <row r="2030" spans="1:13" ht="14.25" hidden="1" customHeight="1" x14ac:dyDescent="0.25">
      <c r="A2030" s="4" t="s">
        <v>42375</v>
      </c>
      <c r="B2030" s="4" t="s">
        <v>27135</v>
      </c>
      <c r="C2030" s="4" t="s">
        <v>35344</v>
      </c>
      <c r="D2030" s="8">
        <v>2</v>
      </c>
      <c r="E2030" s="6">
        <f>_xlfn.XLOOKUP(C2030,Products!$A:$A,Products!$E:$E,0,0)</f>
        <v>1681.59</v>
      </c>
      <c r="F2030" s="6">
        <f t="shared" si="62"/>
        <v>3363.18</v>
      </c>
      <c r="G2030" s="6">
        <v>3612.72</v>
      </c>
      <c r="H2030" s="6">
        <f t="shared" si="63"/>
        <v>249.53999999999996</v>
      </c>
      <c r="I2030" s="4" t="s">
        <v>38924</v>
      </c>
      <c r="J2030" s="2">
        <v>44420</v>
      </c>
      <c r="K2030" s="1" t="s">
        <v>21786</v>
      </c>
      <c r="L2030" s="1" t="s">
        <v>185</v>
      </c>
      <c r="M2030" s="1" t="s">
        <v>2112</v>
      </c>
    </row>
    <row r="2031" spans="1:13" ht="14.25" hidden="1" customHeight="1" x14ac:dyDescent="0.25">
      <c r="A2031" s="4" t="s">
        <v>42376</v>
      </c>
      <c r="B2031" s="4" t="s">
        <v>1981</v>
      </c>
      <c r="C2031" s="4" t="s">
        <v>36906</v>
      </c>
      <c r="D2031" s="8">
        <v>1</v>
      </c>
      <c r="E2031" s="6">
        <f>_xlfn.XLOOKUP(C2031,Products!$A:$A,Products!$E:$E,0,0)</f>
        <v>289.92</v>
      </c>
      <c r="F2031" s="6">
        <f t="shared" si="62"/>
        <v>289.92</v>
      </c>
      <c r="G2031" s="6">
        <v>2167.44</v>
      </c>
      <c r="H2031" s="6">
        <f t="shared" si="63"/>
        <v>1877.52</v>
      </c>
      <c r="I2031" s="4" t="s">
        <v>38917</v>
      </c>
      <c r="J2031" s="2">
        <v>45397</v>
      </c>
      <c r="K2031" s="1" t="s">
        <v>42377</v>
      </c>
      <c r="L2031" s="1" t="s">
        <v>185</v>
      </c>
      <c r="M2031" s="1" t="s">
        <v>123</v>
      </c>
    </row>
    <row r="2032" spans="1:13" ht="14.25" hidden="1" customHeight="1" x14ac:dyDescent="0.25">
      <c r="A2032" s="4" t="s">
        <v>42378</v>
      </c>
      <c r="B2032" s="4" t="s">
        <v>8146</v>
      </c>
      <c r="C2032" s="4" t="s">
        <v>36844</v>
      </c>
      <c r="D2032" s="8">
        <v>3</v>
      </c>
      <c r="E2032" s="6">
        <f>_xlfn.XLOOKUP(C2032,Products!$A:$A,Products!$E:$E,0,0)</f>
        <v>397.96</v>
      </c>
      <c r="F2032" s="6">
        <f t="shared" si="62"/>
        <v>1193.8799999999999</v>
      </c>
      <c r="G2032" s="6">
        <v>2073.1799999999998</v>
      </c>
      <c r="H2032" s="6">
        <f t="shared" si="63"/>
        <v>879.3</v>
      </c>
      <c r="I2032" s="4" t="s">
        <v>38938</v>
      </c>
      <c r="J2032" s="2">
        <v>44231</v>
      </c>
      <c r="K2032" s="1" t="s">
        <v>42379</v>
      </c>
      <c r="L2032" s="1" t="s">
        <v>69</v>
      </c>
      <c r="M2032" s="1" t="s">
        <v>540</v>
      </c>
    </row>
    <row r="2033" spans="1:13" ht="14.25" customHeight="1" x14ac:dyDescent="0.25">
      <c r="A2033" s="4" t="s">
        <v>41365</v>
      </c>
      <c r="B2033" s="4" t="s">
        <v>31484</v>
      </c>
      <c r="C2033" s="4" t="s">
        <v>35097</v>
      </c>
      <c r="D2033" s="8">
        <v>3</v>
      </c>
      <c r="E2033" s="17">
        <f>_xlfn.XLOOKUP(C2033,Products!$A:$A,Products!$E:$E,0,0)</f>
        <v>634.47</v>
      </c>
      <c r="F2033" s="6">
        <f t="shared" si="62"/>
        <v>1903.41</v>
      </c>
      <c r="G2033" s="6">
        <v>3070.85</v>
      </c>
      <c r="H2033" s="6">
        <f t="shared" si="63"/>
        <v>1167.4399999999998</v>
      </c>
      <c r="I2033" s="4" t="s">
        <v>38919</v>
      </c>
      <c r="J2033" s="2">
        <v>45732</v>
      </c>
      <c r="K2033" s="1" t="s">
        <v>41366</v>
      </c>
      <c r="L2033" s="1" t="s">
        <v>451</v>
      </c>
      <c r="M2033" s="1" t="s">
        <v>1674</v>
      </c>
    </row>
    <row r="2034" spans="1:13" ht="14.25" hidden="1" customHeight="1" x14ac:dyDescent="0.25">
      <c r="A2034" s="4" t="s">
        <v>42382</v>
      </c>
      <c r="B2034" s="4" t="s">
        <v>27956</v>
      </c>
      <c r="C2034" s="4" t="s">
        <v>38136</v>
      </c>
      <c r="D2034" s="8">
        <v>1</v>
      </c>
      <c r="E2034" s="6">
        <f>_xlfn.XLOOKUP(C2034,Products!$A:$A,Products!$E:$E,0,0)</f>
        <v>1475.24</v>
      </c>
      <c r="F2034" s="6">
        <f t="shared" si="62"/>
        <v>1475.24</v>
      </c>
      <c r="G2034" s="6">
        <v>235.8</v>
      </c>
      <c r="H2034" s="6">
        <f t="shared" si="63"/>
        <v>-1239.44</v>
      </c>
      <c r="I2034" s="4" t="s">
        <v>38917</v>
      </c>
      <c r="J2034" s="2">
        <v>45078</v>
      </c>
      <c r="K2034" s="1" t="s">
        <v>5012</v>
      </c>
      <c r="L2034" s="1" t="s">
        <v>1408</v>
      </c>
      <c r="M2034" s="1" t="s">
        <v>754</v>
      </c>
    </row>
    <row r="2035" spans="1:13" ht="14.25" hidden="1" customHeight="1" x14ac:dyDescent="0.25">
      <c r="A2035" s="4" t="s">
        <v>42383</v>
      </c>
      <c r="B2035" s="4" t="s">
        <v>14707</v>
      </c>
      <c r="C2035" s="4" t="s">
        <v>35845</v>
      </c>
      <c r="D2035" s="8">
        <v>1</v>
      </c>
      <c r="E2035" s="6">
        <f>_xlfn.XLOOKUP(C2035,Products!$A:$A,Products!$E:$E,0,0)</f>
        <v>1022.25</v>
      </c>
      <c r="F2035" s="6">
        <f t="shared" si="62"/>
        <v>1022.25</v>
      </c>
      <c r="G2035" s="6">
        <v>2728.77</v>
      </c>
      <c r="H2035" s="6">
        <f t="shared" si="63"/>
        <v>1706.52</v>
      </c>
      <c r="I2035" s="4" t="s">
        <v>38938</v>
      </c>
      <c r="J2035" s="2">
        <v>45178</v>
      </c>
      <c r="K2035" s="1" t="s">
        <v>42384</v>
      </c>
      <c r="L2035" s="1" t="s">
        <v>956</v>
      </c>
      <c r="M2035" s="1" t="s">
        <v>2208</v>
      </c>
    </row>
    <row r="2036" spans="1:13" ht="14.25" hidden="1" customHeight="1" x14ac:dyDescent="0.25">
      <c r="A2036" s="4" t="s">
        <v>42385</v>
      </c>
      <c r="B2036" s="4" t="s">
        <v>30870</v>
      </c>
      <c r="C2036" s="4" t="s">
        <v>34344</v>
      </c>
      <c r="D2036" s="8">
        <v>2</v>
      </c>
      <c r="E2036" s="6">
        <f>_xlfn.XLOOKUP(C2036,Products!$A:$A,Products!$E:$E,0,0)</f>
        <v>709.75</v>
      </c>
      <c r="F2036" s="6">
        <f t="shared" si="62"/>
        <v>1419.5</v>
      </c>
      <c r="G2036" s="6">
        <v>2295.33</v>
      </c>
      <c r="H2036" s="6">
        <f t="shared" si="63"/>
        <v>875.82999999999993</v>
      </c>
      <c r="I2036" s="4" t="s">
        <v>38917</v>
      </c>
      <c r="J2036" s="2">
        <v>44315</v>
      </c>
      <c r="K2036" s="1" t="s">
        <v>22349</v>
      </c>
      <c r="L2036" s="1" t="s">
        <v>77</v>
      </c>
      <c r="M2036" s="1" t="s">
        <v>4357</v>
      </c>
    </row>
    <row r="2037" spans="1:13" ht="14.25" hidden="1" customHeight="1" x14ac:dyDescent="0.25">
      <c r="A2037" s="4" t="s">
        <v>42386</v>
      </c>
      <c r="B2037" s="4" t="s">
        <v>32873</v>
      </c>
      <c r="C2037" s="4" t="s">
        <v>37387</v>
      </c>
      <c r="D2037" s="8">
        <v>5</v>
      </c>
      <c r="E2037" s="6">
        <f>_xlfn.XLOOKUP(C2037,Products!$A:$A,Products!$E:$E,0,0)</f>
        <v>1876.18</v>
      </c>
      <c r="F2037" s="6">
        <f t="shared" si="62"/>
        <v>9380.9</v>
      </c>
      <c r="G2037" s="6">
        <v>637.53</v>
      </c>
      <c r="H2037" s="6">
        <f t="shared" si="63"/>
        <v>-8743.369999999999</v>
      </c>
      <c r="I2037" s="4" t="s">
        <v>38930</v>
      </c>
      <c r="J2037" s="2">
        <v>45326</v>
      </c>
      <c r="K2037" s="1" t="s">
        <v>42387</v>
      </c>
      <c r="L2037" s="1" t="s">
        <v>77</v>
      </c>
      <c r="M2037" s="1" t="s">
        <v>2047</v>
      </c>
    </row>
    <row r="2038" spans="1:13" ht="14.25" hidden="1" customHeight="1" x14ac:dyDescent="0.25">
      <c r="A2038" s="4" t="s">
        <v>42388</v>
      </c>
      <c r="B2038" s="4" t="s">
        <v>10172</v>
      </c>
      <c r="C2038" s="4" t="s">
        <v>37391</v>
      </c>
      <c r="D2038" s="8">
        <v>2</v>
      </c>
      <c r="E2038" s="6">
        <f>_xlfn.XLOOKUP(C2038,Products!$A:$A,Products!$E:$E,0,0)</f>
        <v>680.07</v>
      </c>
      <c r="F2038" s="6">
        <f t="shared" si="62"/>
        <v>1360.14</v>
      </c>
      <c r="G2038" s="6">
        <v>3747.95</v>
      </c>
      <c r="H2038" s="6">
        <f t="shared" si="63"/>
        <v>2387.8099999999995</v>
      </c>
      <c r="I2038" s="4" t="s">
        <v>38917</v>
      </c>
      <c r="J2038" s="2">
        <v>44950</v>
      </c>
      <c r="K2038" s="1" t="s">
        <v>25402</v>
      </c>
      <c r="L2038" s="1" t="s">
        <v>69</v>
      </c>
      <c r="M2038" s="1" t="s">
        <v>2112</v>
      </c>
    </row>
    <row r="2039" spans="1:13" ht="14.25" hidden="1" customHeight="1" x14ac:dyDescent="0.25">
      <c r="A2039" s="4" t="s">
        <v>42389</v>
      </c>
      <c r="B2039" s="4" t="s">
        <v>30337</v>
      </c>
      <c r="C2039" s="4" t="s">
        <v>34854</v>
      </c>
      <c r="D2039" s="8">
        <v>1</v>
      </c>
      <c r="E2039" s="6">
        <f>_xlfn.XLOOKUP(C2039,Products!$A:$A,Products!$E:$E,0,0)</f>
        <v>27.45</v>
      </c>
      <c r="F2039" s="6">
        <f t="shared" si="62"/>
        <v>27.45</v>
      </c>
      <c r="G2039" s="6">
        <v>4767.79</v>
      </c>
      <c r="H2039" s="6">
        <f t="shared" si="63"/>
        <v>4740.34</v>
      </c>
      <c r="I2039" s="4" t="s">
        <v>38938</v>
      </c>
      <c r="J2039" s="2">
        <v>45434</v>
      </c>
      <c r="K2039" s="1" t="s">
        <v>39655</v>
      </c>
      <c r="L2039" s="1" t="s">
        <v>1440</v>
      </c>
      <c r="M2039" s="1" t="s">
        <v>493</v>
      </c>
    </row>
    <row r="2040" spans="1:13" ht="14.25" hidden="1" customHeight="1" x14ac:dyDescent="0.25">
      <c r="A2040" s="4" t="s">
        <v>42390</v>
      </c>
      <c r="B2040" s="4" t="s">
        <v>10881</v>
      </c>
      <c r="C2040" s="4" t="s">
        <v>38490</v>
      </c>
      <c r="D2040" s="8">
        <v>4</v>
      </c>
      <c r="E2040" s="6">
        <f>_xlfn.XLOOKUP(C2040,Products!$A:$A,Products!$E:$E,0,0)</f>
        <v>947.51</v>
      </c>
      <c r="F2040" s="6">
        <f t="shared" si="62"/>
        <v>3790.04</v>
      </c>
      <c r="G2040" s="6">
        <v>466.84</v>
      </c>
      <c r="H2040" s="6">
        <f t="shared" si="63"/>
        <v>-3323.2</v>
      </c>
      <c r="I2040" s="4" t="s">
        <v>38917</v>
      </c>
      <c r="J2040" s="2">
        <v>44350</v>
      </c>
      <c r="K2040" s="1" t="s">
        <v>42391</v>
      </c>
      <c r="L2040" s="1" t="s">
        <v>426</v>
      </c>
      <c r="M2040" s="1" t="s">
        <v>1213</v>
      </c>
    </row>
    <row r="2041" spans="1:13" ht="14.25" hidden="1" customHeight="1" x14ac:dyDescent="0.25">
      <c r="A2041" s="4" t="s">
        <v>42392</v>
      </c>
      <c r="B2041" s="4" t="s">
        <v>14034</v>
      </c>
      <c r="C2041" s="4" t="s">
        <v>36916</v>
      </c>
      <c r="D2041" s="8">
        <v>4</v>
      </c>
      <c r="E2041" s="6">
        <f>_xlfn.XLOOKUP(C2041,Products!$A:$A,Products!$E:$E,0,0)</f>
        <v>1990.07</v>
      </c>
      <c r="F2041" s="6">
        <f t="shared" si="62"/>
        <v>7960.28</v>
      </c>
      <c r="G2041" s="6">
        <v>3736.88</v>
      </c>
      <c r="H2041" s="6">
        <f t="shared" si="63"/>
        <v>-4223.3999999999996</v>
      </c>
      <c r="I2041" s="4" t="s">
        <v>38938</v>
      </c>
      <c r="J2041" s="2">
        <v>45303</v>
      </c>
      <c r="K2041" s="1" t="s">
        <v>42393</v>
      </c>
      <c r="L2041" s="1" t="s">
        <v>25</v>
      </c>
      <c r="M2041" s="1" t="s">
        <v>338</v>
      </c>
    </row>
    <row r="2042" spans="1:13" ht="14.25" hidden="1" customHeight="1" x14ac:dyDescent="0.25">
      <c r="A2042" s="4" t="s">
        <v>42394</v>
      </c>
      <c r="B2042" s="4" t="s">
        <v>6247</v>
      </c>
      <c r="C2042" s="4" t="s">
        <v>38512</v>
      </c>
      <c r="D2042" s="8">
        <v>5</v>
      </c>
      <c r="E2042" s="6">
        <f>_xlfn.XLOOKUP(C2042,Products!$A:$A,Products!$E:$E,0,0)</f>
        <v>1355.74</v>
      </c>
      <c r="F2042" s="6">
        <f t="shared" si="62"/>
        <v>6778.7</v>
      </c>
      <c r="G2042" s="6">
        <v>2590.0500000000002</v>
      </c>
      <c r="H2042" s="6">
        <f t="shared" si="63"/>
        <v>-4188.6499999999996</v>
      </c>
      <c r="I2042" s="4" t="s">
        <v>38930</v>
      </c>
      <c r="J2042" s="2">
        <v>44371</v>
      </c>
      <c r="K2042" s="1" t="s">
        <v>42395</v>
      </c>
      <c r="L2042" s="1" t="s">
        <v>167</v>
      </c>
      <c r="M2042" s="1" t="s">
        <v>3630</v>
      </c>
    </row>
    <row r="2043" spans="1:13" ht="14.25" hidden="1" customHeight="1" x14ac:dyDescent="0.25">
      <c r="A2043" s="4" t="s">
        <v>42396</v>
      </c>
      <c r="B2043" s="4" t="s">
        <v>11144</v>
      </c>
      <c r="C2043" s="4" t="s">
        <v>34280</v>
      </c>
      <c r="D2043" s="8">
        <v>4</v>
      </c>
      <c r="E2043" s="6">
        <f>_xlfn.XLOOKUP(C2043,Products!$A:$A,Products!$E:$E,0,0)</f>
        <v>1951.67</v>
      </c>
      <c r="F2043" s="6">
        <f t="shared" si="62"/>
        <v>7806.68</v>
      </c>
      <c r="G2043" s="6">
        <v>2364.35</v>
      </c>
      <c r="H2043" s="6">
        <f t="shared" si="63"/>
        <v>-5442.33</v>
      </c>
      <c r="I2043" s="4" t="s">
        <v>38930</v>
      </c>
      <c r="J2043" s="2">
        <v>45629</v>
      </c>
      <c r="K2043" s="1" t="s">
        <v>42397</v>
      </c>
      <c r="L2043" s="1" t="s">
        <v>587</v>
      </c>
      <c r="M2043" s="1" t="s">
        <v>78</v>
      </c>
    </row>
    <row r="2044" spans="1:13" ht="14.25" hidden="1" customHeight="1" x14ac:dyDescent="0.25">
      <c r="A2044" s="4" t="s">
        <v>58303</v>
      </c>
      <c r="B2044" s="4" t="s">
        <v>13105</v>
      </c>
      <c r="C2044" s="4" t="s">
        <v>35783</v>
      </c>
      <c r="D2044" s="8">
        <v>3</v>
      </c>
      <c r="E2044" s="6">
        <f>_xlfn.XLOOKUP(C2044,Products!$A:$A,Products!$E:$E,0,0)</f>
        <v>1444.41</v>
      </c>
      <c r="F2044" s="6">
        <f t="shared" si="62"/>
        <v>4333.2300000000005</v>
      </c>
      <c r="G2044" s="6">
        <v>3887.01</v>
      </c>
      <c r="H2044" s="6">
        <f t="shared" si="63"/>
        <v>-446.22000000000025</v>
      </c>
      <c r="I2044" s="4" t="s">
        <v>38924</v>
      </c>
      <c r="J2044" s="2">
        <v>43956</v>
      </c>
      <c r="K2044" s="1" t="s">
        <v>50610</v>
      </c>
      <c r="L2044" s="1" t="s">
        <v>956</v>
      </c>
      <c r="M2044" s="1" t="s">
        <v>281</v>
      </c>
    </row>
    <row r="2045" spans="1:13" ht="14.25" hidden="1" customHeight="1" x14ac:dyDescent="0.25">
      <c r="A2045" s="4" t="s">
        <v>42399</v>
      </c>
      <c r="B2045" s="4" t="s">
        <v>32801</v>
      </c>
      <c r="C2045" s="4" t="s">
        <v>37497</v>
      </c>
      <c r="D2045" s="8">
        <v>2</v>
      </c>
      <c r="E2045" s="6">
        <f>_xlfn.XLOOKUP(C2045,Products!$A:$A,Products!$E:$E,0,0)</f>
        <v>445.28</v>
      </c>
      <c r="F2045" s="6">
        <f t="shared" si="62"/>
        <v>890.56</v>
      </c>
      <c r="G2045" s="6">
        <v>3913.77</v>
      </c>
      <c r="H2045" s="6">
        <f t="shared" si="63"/>
        <v>3023.21</v>
      </c>
      <c r="I2045" s="4" t="s">
        <v>38924</v>
      </c>
      <c r="J2045" s="2">
        <v>44295</v>
      </c>
      <c r="K2045" s="1" t="s">
        <v>42400</v>
      </c>
      <c r="L2045" s="1" t="s">
        <v>167</v>
      </c>
      <c r="M2045" s="1" t="s">
        <v>1542</v>
      </c>
    </row>
    <row r="2046" spans="1:13" ht="14.25" hidden="1" customHeight="1" x14ac:dyDescent="0.25">
      <c r="A2046" s="4" t="s">
        <v>42401</v>
      </c>
      <c r="B2046" s="4" t="s">
        <v>25977</v>
      </c>
      <c r="C2046" s="4" t="s">
        <v>38078</v>
      </c>
      <c r="D2046" s="8">
        <v>5</v>
      </c>
      <c r="E2046" s="6">
        <f>_xlfn.XLOOKUP(C2046,Products!$A:$A,Products!$E:$E,0,0)</f>
        <v>294.14999999999998</v>
      </c>
      <c r="F2046" s="6">
        <f t="shared" si="62"/>
        <v>1470.75</v>
      </c>
      <c r="G2046" s="6">
        <v>697.05</v>
      </c>
      <c r="H2046" s="6">
        <f t="shared" si="63"/>
        <v>-773.7</v>
      </c>
      <c r="I2046" s="4" t="s">
        <v>38917</v>
      </c>
      <c r="J2046" s="2">
        <v>45189</v>
      </c>
      <c r="K2046" s="1" t="s">
        <v>42402</v>
      </c>
      <c r="L2046" s="1" t="s">
        <v>1392</v>
      </c>
      <c r="M2046" s="1" t="s">
        <v>5842</v>
      </c>
    </row>
    <row r="2047" spans="1:13" ht="14.25" hidden="1" customHeight="1" x14ac:dyDescent="0.25">
      <c r="A2047" s="4" t="s">
        <v>42403</v>
      </c>
      <c r="B2047" s="4" t="s">
        <v>31893</v>
      </c>
      <c r="C2047" s="4" t="s">
        <v>35881</v>
      </c>
      <c r="D2047" s="8">
        <v>1</v>
      </c>
      <c r="E2047" s="6">
        <f>_xlfn.XLOOKUP(C2047,Products!$A:$A,Products!$E:$E,0,0)</f>
        <v>630.04999999999995</v>
      </c>
      <c r="F2047" s="6">
        <f t="shared" si="62"/>
        <v>630.04999999999995</v>
      </c>
      <c r="G2047" s="6">
        <v>576.20000000000005</v>
      </c>
      <c r="H2047" s="6">
        <f t="shared" si="63"/>
        <v>-53.849999999999909</v>
      </c>
      <c r="I2047" s="4" t="s">
        <v>38924</v>
      </c>
      <c r="J2047" s="2">
        <v>44251</v>
      </c>
      <c r="K2047" s="1" t="s">
        <v>33008</v>
      </c>
      <c r="L2047" s="1" t="s">
        <v>77</v>
      </c>
      <c r="M2047" s="1" t="s">
        <v>3622</v>
      </c>
    </row>
    <row r="2048" spans="1:13" ht="14.25" hidden="1" customHeight="1" x14ac:dyDescent="0.25">
      <c r="A2048" s="4" t="s">
        <v>61643</v>
      </c>
      <c r="B2048" s="4" t="s">
        <v>28861</v>
      </c>
      <c r="C2048" s="4" t="s">
        <v>38291</v>
      </c>
      <c r="D2048" s="8">
        <v>4</v>
      </c>
      <c r="E2048" s="6">
        <f>_xlfn.XLOOKUP(C2048,Products!$A:$A,Products!$E:$E,0,0)</f>
        <v>824.77</v>
      </c>
      <c r="F2048" s="6">
        <f t="shared" si="62"/>
        <v>3299.08</v>
      </c>
      <c r="G2048" s="6">
        <v>2206.5</v>
      </c>
      <c r="H2048" s="6">
        <f t="shared" si="63"/>
        <v>-1092.58</v>
      </c>
      <c r="I2048" s="4" t="s">
        <v>38919</v>
      </c>
      <c r="J2048" s="2">
        <v>43956</v>
      </c>
      <c r="K2048" s="1" t="s">
        <v>7181</v>
      </c>
      <c r="L2048" s="1" t="s">
        <v>25</v>
      </c>
      <c r="M2048" s="1" t="s">
        <v>1432</v>
      </c>
    </row>
    <row r="2049" spans="1:13" ht="14.25" hidden="1" customHeight="1" x14ac:dyDescent="0.25">
      <c r="A2049" s="4" t="s">
        <v>42406</v>
      </c>
      <c r="B2049" s="4" t="s">
        <v>8132</v>
      </c>
      <c r="C2049" s="4" t="s">
        <v>34298</v>
      </c>
      <c r="D2049" s="8">
        <v>4</v>
      </c>
      <c r="E2049" s="6">
        <f>_xlfn.XLOOKUP(C2049,Products!$A:$A,Products!$E:$E,0,0)</f>
        <v>1731.24</v>
      </c>
      <c r="F2049" s="6">
        <f t="shared" si="62"/>
        <v>6924.96</v>
      </c>
      <c r="G2049" s="6">
        <v>3949.04</v>
      </c>
      <c r="H2049" s="6">
        <f t="shared" si="63"/>
        <v>-2975.92</v>
      </c>
      <c r="I2049" s="4" t="s">
        <v>38930</v>
      </c>
      <c r="J2049" s="2">
        <v>44787</v>
      </c>
      <c r="K2049" s="1" t="s">
        <v>42407</v>
      </c>
      <c r="L2049" s="1" t="s">
        <v>426</v>
      </c>
      <c r="M2049" s="1" t="s">
        <v>2281</v>
      </c>
    </row>
    <row r="2050" spans="1:13" ht="14.25" hidden="1" customHeight="1" x14ac:dyDescent="0.25">
      <c r="A2050" s="4" t="s">
        <v>42408</v>
      </c>
      <c r="B2050" s="4" t="s">
        <v>13904</v>
      </c>
      <c r="C2050" s="4" t="s">
        <v>37899</v>
      </c>
      <c r="D2050" s="8">
        <v>4</v>
      </c>
      <c r="E2050" s="6">
        <f>_xlfn.XLOOKUP(C2050,Products!$A:$A,Products!$E:$E,0,0)</f>
        <v>1216.29</v>
      </c>
      <c r="F2050" s="6">
        <f t="shared" ref="F2050:F2113" si="64">E2050*D2050</f>
        <v>4865.16</v>
      </c>
      <c r="G2050" s="6">
        <v>4099.21</v>
      </c>
      <c r="H2050" s="6">
        <f t="shared" ref="H2050:H2113" si="65">G2050-F2050</f>
        <v>-765.94999999999982</v>
      </c>
      <c r="I2050" s="4" t="s">
        <v>38938</v>
      </c>
      <c r="J2050" s="2">
        <v>44978</v>
      </c>
      <c r="K2050" s="1" t="s">
        <v>20674</v>
      </c>
      <c r="L2050" s="1" t="s">
        <v>531</v>
      </c>
      <c r="M2050" s="1" t="s">
        <v>2866</v>
      </c>
    </row>
    <row r="2051" spans="1:13" ht="14.25" hidden="1" customHeight="1" x14ac:dyDescent="0.25">
      <c r="A2051" s="4" t="s">
        <v>42409</v>
      </c>
      <c r="B2051" s="4" t="s">
        <v>3820</v>
      </c>
      <c r="C2051" s="4" t="s">
        <v>37998</v>
      </c>
      <c r="D2051" s="8">
        <v>3</v>
      </c>
      <c r="E2051" s="6">
        <f>_xlfn.XLOOKUP(C2051,Products!$A:$A,Products!$E:$E,0,0)</f>
        <v>1299.19</v>
      </c>
      <c r="F2051" s="6">
        <f t="shared" si="64"/>
        <v>3897.57</v>
      </c>
      <c r="G2051" s="6">
        <v>1323.32</v>
      </c>
      <c r="H2051" s="6">
        <f t="shared" si="65"/>
        <v>-2574.25</v>
      </c>
      <c r="I2051" s="4" t="s">
        <v>38938</v>
      </c>
      <c r="J2051" s="2">
        <v>45401</v>
      </c>
      <c r="K2051" s="1" t="s">
        <v>210</v>
      </c>
      <c r="L2051" s="1" t="s">
        <v>122</v>
      </c>
      <c r="M2051" s="1" t="s">
        <v>2296</v>
      </c>
    </row>
    <row r="2052" spans="1:13" ht="14.25" hidden="1" customHeight="1" x14ac:dyDescent="0.25">
      <c r="A2052" s="4" t="s">
        <v>42410</v>
      </c>
      <c r="B2052" s="4" t="s">
        <v>24663</v>
      </c>
      <c r="C2052" s="4" t="s">
        <v>36069</v>
      </c>
      <c r="D2052" s="8">
        <v>5</v>
      </c>
      <c r="E2052" s="6">
        <f>_xlfn.XLOOKUP(C2052,Products!$A:$A,Products!$E:$E,0,0)</f>
        <v>1909.33</v>
      </c>
      <c r="F2052" s="6">
        <f t="shared" si="64"/>
        <v>9546.65</v>
      </c>
      <c r="G2052" s="6">
        <v>1578.39</v>
      </c>
      <c r="H2052" s="6">
        <f t="shared" si="65"/>
        <v>-7968.2599999999993</v>
      </c>
      <c r="I2052" s="4" t="s">
        <v>38930</v>
      </c>
      <c r="J2052" s="2">
        <v>45307</v>
      </c>
      <c r="K2052" s="1" t="s">
        <v>42411</v>
      </c>
      <c r="L2052" s="1" t="s">
        <v>475</v>
      </c>
      <c r="M2052" s="1" t="s">
        <v>1288</v>
      </c>
    </row>
    <row r="2053" spans="1:13" ht="14.25" hidden="1" customHeight="1" x14ac:dyDescent="0.25">
      <c r="A2053" s="4" t="s">
        <v>40612</v>
      </c>
      <c r="B2053" s="4" t="s">
        <v>9488</v>
      </c>
      <c r="C2053" s="4" t="s">
        <v>36035</v>
      </c>
      <c r="D2053" s="8">
        <v>4</v>
      </c>
      <c r="E2053" s="6">
        <f>_xlfn.XLOOKUP(C2053,Products!$A:$A,Products!$E:$E,0,0)</f>
        <v>297.26</v>
      </c>
      <c r="F2053" s="6">
        <f t="shared" si="64"/>
        <v>1189.04</v>
      </c>
      <c r="G2053" s="6">
        <v>975.33</v>
      </c>
      <c r="H2053" s="6">
        <f t="shared" si="65"/>
        <v>-213.70999999999992</v>
      </c>
      <c r="I2053" s="4" t="s">
        <v>38938</v>
      </c>
      <c r="J2053" s="2">
        <v>43957</v>
      </c>
      <c r="K2053" s="1" t="s">
        <v>40613</v>
      </c>
      <c r="L2053" s="1" t="s">
        <v>104</v>
      </c>
      <c r="M2053" s="1" t="s">
        <v>995</v>
      </c>
    </row>
    <row r="2054" spans="1:13" ht="14.25" customHeight="1" x14ac:dyDescent="0.25">
      <c r="A2054" s="4" t="s">
        <v>44984</v>
      </c>
      <c r="B2054" s="4" t="s">
        <v>4658</v>
      </c>
      <c r="C2054" s="4" t="s">
        <v>36975</v>
      </c>
      <c r="D2054" s="8">
        <v>4</v>
      </c>
      <c r="E2054" s="17">
        <f>_xlfn.XLOOKUP(C2054,Products!$A:$A,Products!$E:$E,0,0)</f>
        <v>701.85</v>
      </c>
      <c r="F2054" s="6">
        <f t="shared" si="64"/>
        <v>2807.4</v>
      </c>
      <c r="G2054" s="6">
        <v>3443.09</v>
      </c>
      <c r="H2054" s="6">
        <f t="shared" si="65"/>
        <v>635.69000000000005</v>
      </c>
      <c r="I2054" s="4" t="s">
        <v>38938</v>
      </c>
      <c r="J2054" s="2">
        <v>45732</v>
      </c>
      <c r="K2054" s="1" t="s">
        <v>3847</v>
      </c>
      <c r="L2054" s="1" t="s">
        <v>1392</v>
      </c>
      <c r="M2054" s="1" t="s">
        <v>4553</v>
      </c>
    </row>
    <row r="2055" spans="1:13" ht="14.25" hidden="1" customHeight="1" x14ac:dyDescent="0.25">
      <c r="A2055" s="4" t="s">
        <v>42416</v>
      </c>
      <c r="B2055" s="4" t="s">
        <v>11228</v>
      </c>
      <c r="C2055" s="4" t="s">
        <v>38179</v>
      </c>
      <c r="D2055" s="8">
        <v>1</v>
      </c>
      <c r="E2055" s="6">
        <f>_xlfn.XLOOKUP(C2055,Products!$A:$A,Products!$E:$E,0,0)</f>
        <v>1242.3800000000001</v>
      </c>
      <c r="F2055" s="6">
        <f t="shared" si="64"/>
        <v>1242.3800000000001</v>
      </c>
      <c r="G2055" s="6">
        <v>4925.3999999999996</v>
      </c>
      <c r="H2055" s="6">
        <f t="shared" si="65"/>
        <v>3683.0199999999995</v>
      </c>
      <c r="I2055" s="4" t="s">
        <v>38924</v>
      </c>
      <c r="J2055" s="2">
        <v>45278</v>
      </c>
      <c r="K2055" s="1" t="s">
        <v>42417</v>
      </c>
      <c r="L2055" s="1" t="s">
        <v>95</v>
      </c>
      <c r="M2055" s="1" t="s">
        <v>643</v>
      </c>
    </row>
    <row r="2056" spans="1:13" ht="14.25" hidden="1" customHeight="1" x14ac:dyDescent="0.25">
      <c r="A2056" s="4" t="s">
        <v>42418</v>
      </c>
      <c r="B2056" s="4" t="s">
        <v>11518</v>
      </c>
      <c r="C2056" s="4" t="s">
        <v>37721</v>
      </c>
      <c r="D2056" s="8">
        <v>5</v>
      </c>
      <c r="E2056" s="6">
        <f>_xlfn.XLOOKUP(C2056,Products!$A:$A,Products!$E:$E,0,0)</f>
        <v>1322.39</v>
      </c>
      <c r="F2056" s="6">
        <f t="shared" si="64"/>
        <v>6611.9500000000007</v>
      </c>
      <c r="G2056" s="6">
        <v>4802.5600000000004</v>
      </c>
      <c r="H2056" s="6">
        <f t="shared" si="65"/>
        <v>-1809.3900000000003</v>
      </c>
      <c r="I2056" s="4" t="s">
        <v>38917</v>
      </c>
      <c r="J2056" s="2">
        <v>45629</v>
      </c>
      <c r="K2056" s="1" t="s">
        <v>40654</v>
      </c>
      <c r="L2056" s="1" t="s">
        <v>167</v>
      </c>
      <c r="M2056" s="1" t="s">
        <v>3630</v>
      </c>
    </row>
    <row r="2057" spans="1:13" ht="14.25" hidden="1" customHeight="1" x14ac:dyDescent="0.25">
      <c r="A2057" s="4" t="s">
        <v>42031</v>
      </c>
      <c r="B2057" s="4" t="s">
        <v>4074</v>
      </c>
      <c r="C2057" s="4" t="s">
        <v>37100</v>
      </c>
      <c r="D2057" s="8">
        <v>4</v>
      </c>
      <c r="E2057" s="6">
        <f>_xlfn.XLOOKUP(C2057,Products!$A:$A,Products!$E:$E,0,0)</f>
        <v>1935.46</v>
      </c>
      <c r="F2057" s="6">
        <f t="shared" si="64"/>
        <v>7741.84</v>
      </c>
      <c r="G2057" s="6">
        <v>2689.63</v>
      </c>
      <c r="H2057" s="6">
        <f t="shared" si="65"/>
        <v>-5052.21</v>
      </c>
      <c r="I2057" s="4" t="s">
        <v>38930</v>
      </c>
      <c r="J2057" s="2">
        <v>43957</v>
      </c>
      <c r="K2057" s="1" t="s">
        <v>23745</v>
      </c>
      <c r="L2057" s="1" t="s">
        <v>516</v>
      </c>
      <c r="M2057" s="1" t="s">
        <v>186</v>
      </c>
    </row>
    <row r="2058" spans="1:13" ht="14.25" hidden="1" customHeight="1" x14ac:dyDescent="0.25">
      <c r="A2058" s="4" t="s">
        <v>42421</v>
      </c>
      <c r="B2058" s="4" t="s">
        <v>6289</v>
      </c>
      <c r="C2058" s="4" t="s">
        <v>37027</v>
      </c>
      <c r="D2058" s="8">
        <v>2</v>
      </c>
      <c r="E2058" s="6">
        <f>_xlfn.XLOOKUP(C2058,Products!$A:$A,Products!$E:$E,0,0)</f>
        <v>475.68</v>
      </c>
      <c r="F2058" s="6">
        <f t="shared" si="64"/>
        <v>951.36</v>
      </c>
      <c r="G2058" s="6">
        <v>3900.71</v>
      </c>
      <c r="H2058" s="6">
        <f t="shared" si="65"/>
        <v>2949.35</v>
      </c>
      <c r="I2058" s="4" t="s">
        <v>38938</v>
      </c>
      <c r="J2058" s="2">
        <v>45288</v>
      </c>
      <c r="K2058" s="1" t="s">
        <v>42422</v>
      </c>
      <c r="L2058" s="1" t="s">
        <v>1069</v>
      </c>
      <c r="M2058" s="1" t="s">
        <v>168</v>
      </c>
    </row>
    <row r="2059" spans="1:13" ht="14.25" hidden="1" customHeight="1" x14ac:dyDescent="0.25">
      <c r="A2059" s="4" t="s">
        <v>46844</v>
      </c>
      <c r="B2059" s="4" t="s">
        <v>7774</v>
      </c>
      <c r="C2059" s="4" t="s">
        <v>35576</v>
      </c>
      <c r="D2059" s="8">
        <v>3</v>
      </c>
      <c r="E2059" s="6">
        <f>_xlfn.XLOOKUP(C2059,Products!$A:$A,Products!$E:$E,0,0)</f>
        <v>166.8</v>
      </c>
      <c r="F2059" s="6">
        <f t="shared" si="64"/>
        <v>500.40000000000003</v>
      </c>
      <c r="G2059" s="6">
        <v>724.7</v>
      </c>
      <c r="H2059" s="6">
        <f t="shared" si="65"/>
        <v>224.3</v>
      </c>
      <c r="I2059" s="4" t="s">
        <v>38917</v>
      </c>
      <c r="J2059" s="2">
        <v>43957</v>
      </c>
      <c r="K2059" s="1" t="s">
        <v>46845</v>
      </c>
      <c r="L2059" s="1" t="s">
        <v>51</v>
      </c>
      <c r="M2059" s="1" t="s">
        <v>683</v>
      </c>
    </row>
    <row r="2060" spans="1:13" ht="14.25" hidden="1" customHeight="1" x14ac:dyDescent="0.25">
      <c r="A2060" s="4" t="s">
        <v>42425</v>
      </c>
      <c r="B2060" s="4" t="s">
        <v>17194</v>
      </c>
      <c r="C2060" s="4" t="s">
        <v>38156</v>
      </c>
      <c r="D2060" s="8">
        <v>1</v>
      </c>
      <c r="E2060" s="6">
        <f>_xlfn.XLOOKUP(C2060,Products!$A:$A,Products!$E:$E,0,0)</f>
        <v>1732.28</v>
      </c>
      <c r="F2060" s="6">
        <f t="shared" si="64"/>
        <v>1732.28</v>
      </c>
      <c r="G2060" s="6">
        <v>4884.91</v>
      </c>
      <c r="H2060" s="6">
        <f t="shared" si="65"/>
        <v>3152.63</v>
      </c>
      <c r="I2060" s="4" t="s">
        <v>38919</v>
      </c>
      <c r="J2060" s="2">
        <v>45342</v>
      </c>
      <c r="K2060" s="1" t="s">
        <v>42426</v>
      </c>
      <c r="L2060" s="1" t="s">
        <v>475</v>
      </c>
      <c r="M2060" s="1" t="s">
        <v>4357</v>
      </c>
    </row>
    <row r="2061" spans="1:13" ht="14.25" hidden="1" customHeight="1" x14ac:dyDescent="0.25">
      <c r="A2061" s="4" t="s">
        <v>42427</v>
      </c>
      <c r="B2061" s="4" t="s">
        <v>32775</v>
      </c>
      <c r="C2061" s="4" t="s">
        <v>38852</v>
      </c>
      <c r="D2061" s="8">
        <v>3</v>
      </c>
      <c r="E2061" s="6">
        <f>_xlfn.XLOOKUP(C2061,Products!$A:$A,Products!$E:$E,0,0)</f>
        <v>1839.94</v>
      </c>
      <c r="F2061" s="6">
        <f t="shared" si="64"/>
        <v>5519.82</v>
      </c>
      <c r="G2061" s="6">
        <v>631.77</v>
      </c>
      <c r="H2061" s="6">
        <f t="shared" si="65"/>
        <v>-4888.0499999999993</v>
      </c>
      <c r="I2061" s="4" t="s">
        <v>38917</v>
      </c>
      <c r="J2061" s="2">
        <v>45445</v>
      </c>
      <c r="K2061" s="1" t="s">
        <v>41975</v>
      </c>
      <c r="L2061" s="1" t="s">
        <v>1189</v>
      </c>
      <c r="M2061" s="1" t="s">
        <v>1061</v>
      </c>
    </row>
    <row r="2062" spans="1:13" ht="14.25" hidden="1" customHeight="1" x14ac:dyDescent="0.25">
      <c r="A2062" s="4" t="s">
        <v>42428</v>
      </c>
      <c r="B2062" s="4" t="s">
        <v>21507</v>
      </c>
      <c r="C2062" s="4" t="s">
        <v>35266</v>
      </c>
      <c r="D2062" s="8">
        <v>1</v>
      </c>
      <c r="E2062" s="6">
        <f>_xlfn.XLOOKUP(C2062,Products!$A:$A,Products!$E:$E,0,0)</f>
        <v>594.79</v>
      </c>
      <c r="F2062" s="6">
        <f t="shared" si="64"/>
        <v>594.79</v>
      </c>
      <c r="G2062" s="6">
        <v>1896.46</v>
      </c>
      <c r="H2062" s="6">
        <f t="shared" si="65"/>
        <v>1301.67</v>
      </c>
      <c r="I2062" s="4" t="s">
        <v>38930</v>
      </c>
      <c r="J2062" s="2">
        <v>44666</v>
      </c>
      <c r="K2062" s="1" t="s">
        <v>42429</v>
      </c>
      <c r="L2062" s="1" t="s">
        <v>1416</v>
      </c>
      <c r="M2062" s="1" t="s">
        <v>540</v>
      </c>
    </row>
    <row r="2063" spans="1:13" ht="14.25" hidden="1" customHeight="1" x14ac:dyDescent="0.25">
      <c r="A2063" s="4" t="s">
        <v>42430</v>
      </c>
      <c r="B2063" s="4" t="s">
        <v>16957</v>
      </c>
      <c r="C2063" s="4" t="s">
        <v>34685</v>
      </c>
      <c r="D2063" s="8">
        <v>2</v>
      </c>
      <c r="E2063" s="6">
        <f>_xlfn.XLOOKUP(C2063,Products!$A:$A,Products!$E:$E,0,0)</f>
        <v>1760.66</v>
      </c>
      <c r="F2063" s="6">
        <f t="shared" si="64"/>
        <v>3521.32</v>
      </c>
      <c r="G2063" s="6">
        <v>3040.97</v>
      </c>
      <c r="H2063" s="6">
        <f t="shared" si="65"/>
        <v>-480.35000000000036</v>
      </c>
      <c r="I2063" s="4" t="s">
        <v>38924</v>
      </c>
      <c r="J2063" s="2">
        <v>44322</v>
      </c>
      <c r="K2063" s="1" t="s">
        <v>42431</v>
      </c>
      <c r="L2063" s="1" t="s">
        <v>16</v>
      </c>
      <c r="M2063" s="1" t="s">
        <v>691</v>
      </c>
    </row>
    <row r="2064" spans="1:13" ht="14.25" hidden="1" customHeight="1" x14ac:dyDescent="0.25">
      <c r="A2064" s="4" t="s">
        <v>42432</v>
      </c>
      <c r="B2064" s="4" t="s">
        <v>22177</v>
      </c>
      <c r="C2064" s="4" t="s">
        <v>37866</v>
      </c>
      <c r="D2064" s="8">
        <v>4</v>
      </c>
      <c r="E2064" s="6">
        <f>_xlfn.XLOOKUP(C2064,Products!$A:$A,Products!$E:$E,0,0)</f>
        <v>339.6</v>
      </c>
      <c r="F2064" s="6">
        <f t="shared" si="64"/>
        <v>1358.4</v>
      </c>
      <c r="G2064" s="6">
        <v>4277.83</v>
      </c>
      <c r="H2064" s="6">
        <f t="shared" si="65"/>
        <v>2919.43</v>
      </c>
      <c r="I2064" s="4" t="s">
        <v>38917</v>
      </c>
      <c r="J2064" s="2">
        <v>45467</v>
      </c>
      <c r="K2064" s="1" t="s">
        <v>42433</v>
      </c>
      <c r="L2064" s="1" t="s">
        <v>475</v>
      </c>
      <c r="M2064" s="1" t="s">
        <v>105</v>
      </c>
    </row>
    <row r="2065" spans="1:13" ht="14.25" hidden="1" customHeight="1" x14ac:dyDescent="0.25">
      <c r="A2065" s="4" t="s">
        <v>42434</v>
      </c>
      <c r="B2065" s="4" t="s">
        <v>30503</v>
      </c>
      <c r="C2065" s="4" t="s">
        <v>37661</v>
      </c>
      <c r="D2065" s="8">
        <v>5</v>
      </c>
      <c r="E2065" s="6">
        <f>_xlfn.XLOOKUP(C2065,Products!$A:$A,Products!$E:$E,0,0)</f>
        <v>1011.85</v>
      </c>
      <c r="F2065" s="6">
        <f t="shared" si="64"/>
        <v>5059.25</v>
      </c>
      <c r="G2065" s="6">
        <v>3421.38</v>
      </c>
      <c r="H2065" s="6">
        <f t="shared" si="65"/>
        <v>-1637.87</v>
      </c>
      <c r="I2065" s="4" t="s">
        <v>38917</v>
      </c>
      <c r="J2065" s="2">
        <v>45341</v>
      </c>
      <c r="K2065" s="1" t="s">
        <v>42435</v>
      </c>
      <c r="L2065" s="1" t="s">
        <v>417</v>
      </c>
      <c r="M2065" s="1" t="s">
        <v>186</v>
      </c>
    </row>
    <row r="2066" spans="1:13" ht="14.25" hidden="1" customHeight="1" x14ac:dyDescent="0.25">
      <c r="A2066" s="4" t="s">
        <v>42436</v>
      </c>
      <c r="B2066" s="4" t="s">
        <v>17744</v>
      </c>
      <c r="C2066" s="4" t="s">
        <v>35662</v>
      </c>
      <c r="D2066" s="8">
        <v>5</v>
      </c>
      <c r="E2066" s="6">
        <f>_xlfn.XLOOKUP(C2066,Products!$A:$A,Products!$E:$E,0,0)</f>
        <v>245.67</v>
      </c>
      <c r="F2066" s="6">
        <f t="shared" si="64"/>
        <v>1228.3499999999999</v>
      </c>
      <c r="G2066" s="6">
        <v>377.32</v>
      </c>
      <c r="H2066" s="6">
        <f t="shared" si="65"/>
        <v>-851.03</v>
      </c>
      <c r="I2066" s="4" t="s">
        <v>38924</v>
      </c>
      <c r="J2066" s="2">
        <v>45057</v>
      </c>
      <c r="K2066" s="1" t="s">
        <v>42437</v>
      </c>
      <c r="L2066" s="1" t="s">
        <v>516</v>
      </c>
      <c r="M2066" s="1" t="s">
        <v>4003</v>
      </c>
    </row>
    <row r="2067" spans="1:13" ht="14.25" hidden="1" customHeight="1" x14ac:dyDescent="0.25">
      <c r="A2067" s="4" t="s">
        <v>47586</v>
      </c>
      <c r="B2067" s="4" t="s">
        <v>30937</v>
      </c>
      <c r="C2067" s="4" t="s">
        <v>37242</v>
      </c>
      <c r="D2067" s="8">
        <v>4</v>
      </c>
      <c r="E2067" s="6">
        <f>_xlfn.XLOOKUP(C2067,Products!$A:$A,Products!$E:$E,0,0)</f>
        <v>1082.18</v>
      </c>
      <c r="F2067" s="6">
        <f t="shared" si="64"/>
        <v>4328.72</v>
      </c>
      <c r="G2067" s="6">
        <v>2714.91</v>
      </c>
      <c r="H2067" s="6">
        <f t="shared" si="65"/>
        <v>-1613.8100000000004</v>
      </c>
      <c r="I2067" s="4" t="s">
        <v>38919</v>
      </c>
      <c r="J2067" s="2">
        <v>43957</v>
      </c>
      <c r="K2067" s="1" t="s">
        <v>47587</v>
      </c>
      <c r="L2067" s="1" t="s">
        <v>194</v>
      </c>
      <c r="M2067" s="1" t="s">
        <v>1061</v>
      </c>
    </row>
    <row r="2068" spans="1:13" ht="14.25" hidden="1" customHeight="1" x14ac:dyDescent="0.25">
      <c r="A2068" s="4" t="s">
        <v>42440</v>
      </c>
      <c r="B2068" s="4" t="s">
        <v>27736</v>
      </c>
      <c r="C2068" s="4" t="s">
        <v>34334</v>
      </c>
      <c r="D2068" s="8">
        <v>4</v>
      </c>
      <c r="E2068" s="6">
        <f>_xlfn.XLOOKUP(C2068,Products!$A:$A,Products!$E:$E,0,0)</f>
        <v>1302.0899999999999</v>
      </c>
      <c r="F2068" s="6">
        <f t="shared" si="64"/>
        <v>5208.3599999999997</v>
      </c>
      <c r="G2068" s="6">
        <v>3363.47</v>
      </c>
      <c r="H2068" s="6">
        <f t="shared" si="65"/>
        <v>-1844.8899999999999</v>
      </c>
      <c r="I2068" s="4" t="s">
        <v>38930</v>
      </c>
      <c r="J2068" s="2">
        <v>45023</v>
      </c>
      <c r="K2068" s="1" t="s">
        <v>2967</v>
      </c>
      <c r="L2068" s="1" t="s">
        <v>1644</v>
      </c>
      <c r="M2068" s="1" t="s">
        <v>1987</v>
      </c>
    </row>
    <row r="2069" spans="1:13" ht="14.25" hidden="1" customHeight="1" x14ac:dyDescent="0.25">
      <c r="A2069" s="4" t="s">
        <v>42441</v>
      </c>
      <c r="B2069" s="4" t="s">
        <v>6261</v>
      </c>
      <c r="C2069" s="4" t="s">
        <v>35787</v>
      </c>
      <c r="D2069" s="8">
        <v>5</v>
      </c>
      <c r="E2069" s="6">
        <f>_xlfn.XLOOKUP(C2069,Products!$A:$A,Products!$E:$E,0,0)</f>
        <v>226.07</v>
      </c>
      <c r="F2069" s="6">
        <f t="shared" si="64"/>
        <v>1130.3499999999999</v>
      </c>
      <c r="G2069" s="6">
        <v>3949.94</v>
      </c>
      <c r="H2069" s="6">
        <f t="shared" si="65"/>
        <v>2819.59</v>
      </c>
      <c r="I2069" s="4" t="s">
        <v>38924</v>
      </c>
      <c r="J2069" s="2">
        <v>44749</v>
      </c>
      <c r="K2069" s="1" t="s">
        <v>42442</v>
      </c>
      <c r="L2069" s="1" t="s">
        <v>531</v>
      </c>
      <c r="M2069" s="1" t="s">
        <v>2231</v>
      </c>
    </row>
    <row r="2070" spans="1:13" ht="14.25" hidden="1" customHeight="1" x14ac:dyDescent="0.25">
      <c r="A2070" s="4" t="s">
        <v>42443</v>
      </c>
      <c r="B2070" s="4" t="s">
        <v>33836</v>
      </c>
      <c r="C2070" s="4" t="s">
        <v>34825</v>
      </c>
      <c r="D2070" s="8">
        <v>1</v>
      </c>
      <c r="E2070" s="6">
        <f>_xlfn.XLOOKUP(C2070,Products!$A:$A,Products!$E:$E,0,0)</f>
        <v>1722.63</v>
      </c>
      <c r="F2070" s="6">
        <f t="shared" si="64"/>
        <v>1722.63</v>
      </c>
      <c r="G2070" s="6">
        <v>4580.79</v>
      </c>
      <c r="H2070" s="6">
        <f t="shared" si="65"/>
        <v>2858.16</v>
      </c>
      <c r="I2070" s="4" t="s">
        <v>38930</v>
      </c>
      <c r="J2070" s="2">
        <v>44874</v>
      </c>
      <c r="K2070" s="1" t="s">
        <v>41887</v>
      </c>
      <c r="L2070" s="1" t="s">
        <v>60</v>
      </c>
      <c r="M2070" s="1" t="s">
        <v>1971</v>
      </c>
    </row>
    <row r="2071" spans="1:13" ht="14.25" hidden="1" customHeight="1" x14ac:dyDescent="0.25">
      <c r="A2071" s="4" t="s">
        <v>42444</v>
      </c>
      <c r="B2071" s="4" t="s">
        <v>16394</v>
      </c>
      <c r="C2071" s="4" t="s">
        <v>34723</v>
      </c>
      <c r="D2071" s="8">
        <v>3</v>
      </c>
      <c r="E2071" s="6">
        <f>_xlfn.XLOOKUP(C2071,Products!$A:$A,Products!$E:$E,0,0)</f>
        <v>11.17</v>
      </c>
      <c r="F2071" s="6">
        <f t="shared" si="64"/>
        <v>33.51</v>
      </c>
      <c r="G2071" s="6">
        <v>414.34</v>
      </c>
      <c r="H2071" s="6">
        <f t="shared" si="65"/>
        <v>380.83</v>
      </c>
      <c r="I2071" s="4" t="s">
        <v>38917</v>
      </c>
      <c r="J2071" s="2">
        <v>44901</v>
      </c>
      <c r="K2071" s="1" t="s">
        <v>42445</v>
      </c>
      <c r="L2071" s="1" t="s">
        <v>924</v>
      </c>
      <c r="M2071" s="1" t="s">
        <v>2368</v>
      </c>
    </row>
    <row r="2072" spans="1:13" ht="14.25" hidden="1" customHeight="1" x14ac:dyDescent="0.25">
      <c r="A2072" s="4" t="s">
        <v>56294</v>
      </c>
      <c r="B2072" s="4" t="s">
        <v>20471</v>
      </c>
      <c r="C2072" s="4" t="s">
        <v>36347</v>
      </c>
      <c r="D2072" s="8">
        <v>1</v>
      </c>
      <c r="E2072" s="6">
        <f>_xlfn.XLOOKUP(C2072,Products!$A:$A,Products!$E:$E,0,0)</f>
        <v>398.09</v>
      </c>
      <c r="F2072" s="6">
        <f t="shared" si="64"/>
        <v>398.09</v>
      </c>
      <c r="G2072" s="6">
        <v>1983.74</v>
      </c>
      <c r="H2072" s="6">
        <f t="shared" si="65"/>
        <v>1585.65</v>
      </c>
      <c r="I2072" s="4" t="s">
        <v>38919</v>
      </c>
      <c r="J2072" s="2">
        <v>43957</v>
      </c>
      <c r="K2072" s="1" t="s">
        <v>28937</v>
      </c>
      <c r="L2072" s="1" t="s">
        <v>254</v>
      </c>
      <c r="M2072" s="1" t="s">
        <v>3826</v>
      </c>
    </row>
    <row r="2073" spans="1:13" ht="14.25" hidden="1" customHeight="1" x14ac:dyDescent="0.25">
      <c r="A2073" s="4" t="s">
        <v>42448</v>
      </c>
      <c r="B2073" s="4" t="s">
        <v>6206</v>
      </c>
      <c r="C2073" s="4" t="s">
        <v>36045</v>
      </c>
      <c r="D2073" s="8">
        <v>3</v>
      </c>
      <c r="E2073" s="6">
        <f>_xlfn.XLOOKUP(C2073,Products!$A:$A,Products!$E:$E,0,0)</f>
        <v>82.6</v>
      </c>
      <c r="F2073" s="6">
        <f t="shared" si="64"/>
        <v>247.79999999999998</v>
      </c>
      <c r="G2073" s="6">
        <v>2340.29</v>
      </c>
      <c r="H2073" s="6">
        <f t="shared" si="65"/>
        <v>2092.4899999999998</v>
      </c>
      <c r="I2073" s="4" t="s">
        <v>38938</v>
      </c>
      <c r="J2073" s="2">
        <v>44372</v>
      </c>
      <c r="K2073" s="1" t="s">
        <v>42449</v>
      </c>
      <c r="L2073" s="1" t="s">
        <v>539</v>
      </c>
      <c r="M2073" s="1" t="s">
        <v>2485</v>
      </c>
    </row>
    <row r="2074" spans="1:13" ht="14.25" hidden="1" customHeight="1" x14ac:dyDescent="0.25">
      <c r="A2074" s="4" t="s">
        <v>42450</v>
      </c>
      <c r="B2074" s="4" t="s">
        <v>17442</v>
      </c>
      <c r="C2074" s="4" t="s">
        <v>36717</v>
      </c>
      <c r="D2074" s="8">
        <v>4</v>
      </c>
      <c r="E2074" s="6">
        <f>_xlfn.XLOOKUP(C2074,Products!$A:$A,Products!$E:$E,0,0)</f>
        <v>1604.28</v>
      </c>
      <c r="F2074" s="6">
        <f t="shared" si="64"/>
        <v>6417.12</v>
      </c>
      <c r="G2074" s="6">
        <v>597.07000000000005</v>
      </c>
      <c r="H2074" s="6">
        <f t="shared" si="65"/>
        <v>-5820.05</v>
      </c>
      <c r="I2074" s="4" t="s">
        <v>38924</v>
      </c>
      <c r="J2074" s="2">
        <v>44913</v>
      </c>
      <c r="K2074" s="1" t="s">
        <v>11796</v>
      </c>
      <c r="L2074" s="1" t="s">
        <v>122</v>
      </c>
      <c r="M2074" s="1" t="s">
        <v>2946</v>
      </c>
    </row>
    <row r="2075" spans="1:13" ht="14.25" hidden="1" customHeight="1" x14ac:dyDescent="0.25">
      <c r="A2075" s="4" t="s">
        <v>57191</v>
      </c>
      <c r="B2075" s="4" t="s">
        <v>2305</v>
      </c>
      <c r="C2075" s="4" t="s">
        <v>34578</v>
      </c>
      <c r="D2075" s="8">
        <v>4</v>
      </c>
      <c r="E2075" s="6">
        <f>_xlfn.XLOOKUP(C2075,Products!$A:$A,Products!$E:$E,0,0)</f>
        <v>534.89</v>
      </c>
      <c r="F2075" s="6">
        <f t="shared" si="64"/>
        <v>2139.56</v>
      </c>
      <c r="G2075" s="6">
        <v>3634.55</v>
      </c>
      <c r="H2075" s="6">
        <f t="shared" si="65"/>
        <v>1494.9900000000002</v>
      </c>
      <c r="I2075" s="4" t="s">
        <v>38924</v>
      </c>
      <c r="J2075" s="2">
        <v>43957</v>
      </c>
      <c r="K2075" s="1" t="s">
        <v>44657</v>
      </c>
      <c r="L2075" s="1" t="s">
        <v>924</v>
      </c>
      <c r="M2075" s="1" t="s">
        <v>1449</v>
      </c>
    </row>
    <row r="2076" spans="1:13" ht="14.25" hidden="1" customHeight="1" x14ac:dyDescent="0.25">
      <c r="A2076" s="4" t="s">
        <v>42453</v>
      </c>
      <c r="B2076" s="4" t="s">
        <v>34212</v>
      </c>
      <c r="C2076" s="4" t="s">
        <v>34896</v>
      </c>
      <c r="D2076" s="8">
        <v>2</v>
      </c>
      <c r="E2076" s="6">
        <f>_xlfn.XLOOKUP(C2076,Products!$A:$A,Products!$E:$E,0,0)</f>
        <v>1165.52</v>
      </c>
      <c r="F2076" s="6">
        <f t="shared" si="64"/>
        <v>2331.04</v>
      </c>
      <c r="G2076" s="6">
        <v>528.4</v>
      </c>
      <c r="H2076" s="6">
        <f t="shared" si="65"/>
        <v>-1802.6399999999999</v>
      </c>
      <c r="I2076" s="4" t="s">
        <v>38919</v>
      </c>
      <c r="J2076" s="2">
        <v>45523</v>
      </c>
      <c r="K2076" s="1" t="s">
        <v>42454</v>
      </c>
      <c r="L2076" s="1" t="s">
        <v>60</v>
      </c>
      <c r="M2076" s="1" t="s">
        <v>87</v>
      </c>
    </row>
    <row r="2077" spans="1:13" ht="14.25" hidden="1" customHeight="1" x14ac:dyDescent="0.25">
      <c r="A2077" s="4" t="s">
        <v>42455</v>
      </c>
      <c r="B2077" s="4" t="s">
        <v>21226</v>
      </c>
      <c r="C2077" s="4" t="s">
        <v>34945</v>
      </c>
      <c r="D2077" s="8">
        <v>4</v>
      </c>
      <c r="E2077" s="6">
        <f>_xlfn.XLOOKUP(C2077,Products!$A:$A,Products!$E:$E,0,0)</f>
        <v>621.99</v>
      </c>
      <c r="F2077" s="6">
        <f t="shared" si="64"/>
        <v>2487.96</v>
      </c>
      <c r="G2077" s="6">
        <v>1816.34</v>
      </c>
      <c r="H2077" s="6">
        <f t="shared" si="65"/>
        <v>-671.62000000000012</v>
      </c>
      <c r="I2077" s="4" t="s">
        <v>38917</v>
      </c>
      <c r="J2077" s="2">
        <v>44965</v>
      </c>
      <c r="K2077" s="1" t="s">
        <v>42456</v>
      </c>
      <c r="L2077" s="1" t="s">
        <v>51</v>
      </c>
      <c r="M2077" s="1" t="s">
        <v>839</v>
      </c>
    </row>
    <row r="2078" spans="1:13" ht="14.25" hidden="1" customHeight="1" x14ac:dyDescent="0.25">
      <c r="A2078" s="4" t="s">
        <v>42457</v>
      </c>
      <c r="B2078" s="4" t="s">
        <v>5473</v>
      </c>
      <c r="C2078" s="4" t="s">
        <v>36822</v>
      </c>
      <c r="D2078" s="8">
        <v>2</v>
      </c>
      <c r="E2078" s="6">
        <f>_xlfn.XLOOKUP(C2078,Products!$A:$A,Products!$E:$E,0,0)</f>
        <v>1169.67</v>
      </c>
      <c r="F2078" s="6">
        <f t="shared" si="64"/>
        <v>2339.34</v>
      </c>
      <c r="G2078" s="6">
        <v>314.48</v>
      </c>
      <c r="H2078" s="6">
        <f t="shared" si="65"/>
        <v>-2024.8600000000001</v>
      </c>
      <c r="I2078" s="4" t="s">
        <v>38938</v>
      </c>
      <c r="J2078" s="2">
        <v>44461</v>
      </c>
      <c r="K2078" s="1" t="s">
        <v>6889</v>
      </c>
      <c r="L2078" s="1" t="s">
        <v>956</v>
      </c>
      <c r="M2078" s="1" t="s">
        <v>2156</v>
      </c>
    </row>
    <row r="2079" spans="1:13" ht="14.25" hidden="1" customHeight="1" x14ac:dyDescent="0.25">
      <c r="A2079" s="4" t="s">
        <v>42458</v>
      </c>
      <c r="B2079" s="4" t="s">
        <v>23698</v>
      </c>
      <c r="C2079" s="4" t="s">
        <v>34993</v>
      </c>
      <c r="D2079" s="8">
        <v>5</v>
      </c>
      <c r="E2079" s="6">
        <f>_xlfn.XLOOKUP(C2079,Products!$A:$A,Products!$E:$E,0,0)</f>
        <v>1869.16</v>
      </c>
      <c r="F2079" s="6">
        <f t="shared" si="64"/>
        <v>9345.8000000000011</v>
      </c>
      <c r="G2079" s="6">
        <v>3833.13</v>
      </c>
      <c r="H2079" s="6">
        <f t="shared" si="65"/>
        <v>-5512.670000000001</v>
      </c>
      <c r="I2079" s="4" t="s">
        <v>38924</v>
      </c>
      <c r="J2079" s="2">
        <v>44278</v>
      </c>
      <c r="K2079" s="1" t="s">
        <v>24228</v>
      </c>
      <c r="L2079" s="1" t="s">
        <v>539</v>
      </c>
      <c r="M2079" s="1" t="s">
        <v>3826</v>
      </c>
    </row>
    <row r="2080" spans="1:13" ht="14.25" hidden="1" customHeight="1" x14ac:dyDescent="0.25">
      <c r="A2080" s="4" t="s">
        <v>42459</v>
      </c>
      <c r="B2080" s="4" t="s">
        <v>6905</v>
      </c>
      <c r="C2080" s="4" t="s">
        <v>35795</v>
      </c>
      <c r="D2080" s="8">
        <v>1</v>
      </c>
      <c r="E2080" s="6">
        <f>_xlfn.XLOOKUP(C2080,Products!$A:$A,Products!$E:$E,0,0)</f>
        <v>1657.16</v>
      </c>
      <c r="F2080" s="6">
        <f t="shared" si="64"/>
        <v>1657.16</v>
      </c>
      <c r="G2080" s="6">
        <v>1415.25</v>
      </c>
      <c r="H2080" s="6">
        <f t="shared" si="65"/>
        <v>-241.91000000000008</v>
      </c>
      <c r="I2080" s="4" t="s">
        <v>38930</v>
      </c>
      <c r="J2080" s="2">
        <v>44866</v>
      </c>
      <c r="K2080" s="1" t="s">
        <v>42460</v>
      </c>
      <c r="L2080" s="1" t="s">
        <v>417</v>
      </c>
      <c r="M2080" s="1" t="s">
        <v>1593</v>
      </c>
    </row>
    <row r="2081" spans="1:13" ht="14.25" hidden="1" customHeight="1" x14ac:dyDescent="0.25">
      <c r="A2081" s="4" t="s">
        <v>42461</v>
      </c>
      <c r="B2081" s="4" t="s">
        <v>27651</v>
      </c>
      <c r="C2081" s="4" t="s">
        <v>36712</v>
      </c>
      <c r="D2081" s="8">
        <v>4</v>
      </c>
      <c r="E2081" s="6">
        <f>_xlfn.XLOOKUP(C2081,Products!$A:$A,Products!$E:$E,0,0)</f>
        <v>758.57</v>
      </c>
      <c r="F2081" s="6">
        <f t="shared" si="64"/>
        <v>3034.28</v>
      </c>
      <c r="G2081" s="6">
        <v>4060.79</v>
      </c>
      <c r="H2081" s="6">
        <f t="shared" si="65"/>
        <v>1026.5099999999998</v>
      </c>
      <c r="I2081" s="4" t="s">
        <v>38924</v>
      </c>
      <c r="J2081" s="2">
        <v>44492</v>
      </c>
      <c r="K2081" s="1" t="s">
        <v>42462</v>
      </c>
      <c r="L2081" s="1" t="s">
        <v>86</v>
      </c>
      <c r="M2081" s="1" t="s">
        <v>2634</v>
      </c>
    </row>
    <row r="2082" spans="1:13" ht="14.25" hidden="1" customHeight="1" x14ac:dyDescent="0.25">
      <c r="A2082" s="4" t="s">
        <v>42463</v>
      </c>
      <c r="B2082" s="4" t="s">
        <v>9876</v>
      </c>
      <c r="C2082" s="4" t="s">
        <v>36012</v>
      </c>
      <c r="D2082" s="8">
        <v>4</v>
      </c>
      <c r="E2082" s="6">
        <f>_xlfn.XLOOKUP(C2082,Products!$A:$A,Products!$E:$E,0,0)</f>
        <v>27.11</v>
      </c>
      <c r="F2082" s="6">
        <f t="shared" si="64"/>
        <v>108.44</v>
      </c>
      <c r="G2082" s="6">
        <v>2773.51</v>
      </c>
      <c r="H2082" s="6">
        <f t="shared" si="65"/>
        <v>2665.07</v>
      </c>
      <c r="I2082" s="4" t="s">
        <v>38930</v>
      </c>
      <c r="J2082" s="2">
        <v>44557</v>
      </c>
      <c r="K2082" s="1" t="s">
        <v>42464</v>
      </c>
      <c r="L2082" s="1" t="s">
        <v>95</v>
      </c>
      <c r="M2082" s="1" t="s">
        <v>1432</v>
      </c>
    </row>
    <row r="2083" spans="1:13" ht="14.25" hidden="1" customHeight="1" x14ac:dyDescent="0.25">
      <c r="A2083" s="4" t="s">
        <v>42465</v>
      </c>
      <c r="B2083" s="4" t="s">
        <v>15358</v>
      </c>
      <c r="C2083" s="4" t="s">
        <v>36529</v>
      </c>
      <c r="D2083" s="8">
        <v>3</v>
      </c>
      <c r="E2083" s="6">
        <f>_xlfn.XLOOKUP(C2083,Products!$A:$A,Products!$E:$E,0,0)</f>
        <v>1300.5</v>
      </c>
      <c r="F2083" s="6">
        <f t="shared" si="64"/>
        <v>3901.5</v>
      </c>
      <c r="G2083" s="6">
        <v>2569.02</v>
      </c>
      <c r="H2083" s="6">
        <f t="shared" si="65"/>
        <v>-1332.48</v>
      </c>
      <c r="I2083" s="4" t="s">
        <v>38930</v>
      </c>
      <c r="J2083" s="2">
        <v>44904</v>
      </c>
      <c r="K2083" s="1" t="s">
        <v>42466</v>
      </c>
      <c r="L2083" s="1" t="s">
        <v>149</v>
      </c>
      <c r="M2083" s="1" t="s">
        <v>2485</v>
      </c>
    </row>
    <row r="2084" spans="1:13" ht="14.25" hidden="1" customHeight="1" x14ac:dyDescent="0.25">
      <c r="A2084" s="4" t="s">
        <v>42467</v>
      </c>
      <c r="B2084" s="4" t="s">
        <v>323</v>
      </c>
      <c r="C2084" s="4" t="s">
        <v>37656</v>
      </c>
      <c r="D2084" s="8">
        <v>4</v>
      </c>
      <c r="E2084" s="6">
        <f>_xlfn.XLOOKUP(C2084,Products!$A:$A,Products!$E:$E,0,0)</f>
        <v>1460.62</v>
      </c>
      <c r="F2084" s="6">
        <f t="shared" si="64"/>
        <v>5842.48</v>
      </c>
      <c r="G2084" s="6">
        <v>2279</v>
      </c>
      <c r="H2084" s="6">
        <f t="shared" si="65"/>
        <v>-3563.4799999999996</v>
      </c>
      <c r="I2084" s="4" t="s">
        <v>38938</v>
      </c>
      <c r="J2084" s="2">
        <v>44316</v>
      </c>
      <c r="K2084" s="1" t="s">
        <v>12735</v>
      </c>
      <c r="L2084" s="1" t="s">
        <v>337</v>
      </c>
      <c r="M2084" s="1" t="s">
        <v>141</v>
      </c>
    </row>
    <row r="2085" spans="1:13" ht="14.25" hidden="1" customHeight="1" x14ac:dyDescent="0.25">
      <c r="A2085" s="4" t="s">
        <v>42468</v>
      </c>
      <c r="B2085" s="4" t="s">
        <v>18114</v>
      </c>
      <c r="C2085" s="4" t="s">
        <v>36437</v>
      </c>
      <c r="D2085" s="8">
        <v>3</v>
      </c>
      <c r="E2085" s="6">
        <f>_xlfn.XLOOKUP(C2085,Products!$A:$A,Products!$E:$E,0,0)</f>
        <v>1862.45</v>
      </c>
      <c r="F2085" s="6">
        <f t="shared" si="64"/>
        <v>5587.35</v>
      </c>
      <c r="G2085" s="6">
        <v>2130.0100000000002</v>
      </c>
      <c r="H2085" s="6">
        <f t="shared" si="65"/>
        <v>-3457.34</v>
      </c>
      <c r="I2085" s="4" t="s">
        <v>38919</v>
      </c>
      <c r="J2085" s="2">
        <v>44324</v>
      </c>
      <c r="K2085" s="1" t="s">
        <v>42469</v>
      </c>
      <c r="L2085" s="1" t="s">
        <v>167</v>
      </c>
      <c r="M2085" s="1" t="s">
        <v>313</v>
      </c>
    </row>
    <row r="2086" spans="1:13" ht="14.25" hidden="1" customHeight="1" x14ac:dyDescent="0.25">
      <c r="A2086" s="4" t="s">
        <v>42470</v>
      </c>
      <c r="B2086" s="4" t="s">
        <v>14124</v>
      </c>
      <c r="C2086" s="4" t="s">
        <v>38296</v>
      </c>
      <c r="D2086" s="8">
        <v>2</v>
      </c>
      <c r="E2086" s="6">
        <f>_xlfn.XLOOKUP(C2086,Products!$A:$A,Products!$E:$E,0,0)</f>
        <v>1446.07</v>
      </c>
      <c r="F2086" s="6">
        <f t="shared" si="64"/>
        <v>2892.14</v>
      </c>
      <c r="G2086" s="6">
        <v>543.45000000000005</v>
      </c>
      <c r="H2086" s="6">
        <f t="shared" si="65"/>
        <v>-2348.6899999999996</v>
      </c>
      <c r="I2086" s="4" t="s">
        <v>38924</v>
      </c>
      <c r="J2086" s="2">
        <v>44755</v>
      </c>
      <c r="K2086" s="1" t="s">
        <v>42471</v>
      </c>
      <c r="L2086" s="1" t="s">
        <v>51</v>
      </c>
      <c r="M2086" s="1" t="s">
        <v>346</v>
      </c>
    </row>
    <row r="2087" spans="1:13" ht="14.25" hidden="1" customHeight="1" x14ac:dyDescent="0.25">
      <c r="A2087" s="4" t="s">
        <v>42472</v>
      </c>
      <c r="B2087" s="4" t="s">
        <v>32427</v>
      </c>
      <c r="C2087" s="4" t="s">
        <v>34293</v>
      </c>
      <c r="D2087" s="8">
        <v>4</v>
      </c>
      <c r="E2087" s="6">
        <f>_xlfn.XLOOKUP(C2087,Products!$A:$A,Products!$E:$E,0,0)</f>
        <v>1426.33</v>
      </c>
      <c r="F2087" s="6">
        <f t="shared" si="64"/>
        <v>5705.32</v>
      </c>
      <c r="G2087" s="6">
        <v>4556.6400000000003</v>
      </c>
      <c r="H2087" s="6">
        <f t="shared" si="65"/>
        <v>-1148.6799999999994</v>
      </c>
      <c r="I2087" s="4" t="s">
        <v>38930</v>
      </c>
      <c r="J2087" s="2">
        <v>44946</v>
      </c>
      <c r="K2087" s="1" t="s">
        <v>18807</v>
      </c>
      <c r="L2087" s="1" t="s">
        <v>60</v>
      </c>
      <c r="M2087" s="1" t="s">
        <v>3388</v>
      </c>
    </row>
    <row r="2088" spans="1:13" ht="14.25" hidden="1" customHeight="1" x14ac:dyDescent="0.25">
      <c r="A2088" s="4" t="s">
        <v>42473</v>
      </c>
      <c r="B2088" s="4" t="s">
        <v>14543</v>
      </c>
      <c r="C2088" s="4" t="s">
        <v>35093</v>
      </c>
      <c r="D2088" s="8">
        <v>4</v>
      </c>
      <c r="E2088" s="6">
        <f>_xlfn.XLOOKUP(C2088,Products!$A:$A,Products!$E:$E,0,0)</f>
        <v>763.15</v>
      </c>
      <c r="F2088" s="6">
        <f t="shared" si="64"/>
        <v>3052.6</v>
      </c>
      <c r="G2088" s="6">
        <v>1043.3900000000001</v>
      </c>
      <c r="H2088" s="6">
        <f t="shared" si="65"/>
        <v>-2009.2099999999998</v>
      </c>
      <c r="I2088" s="4" t="s">
        <v>38938</v>
      </c>
      <c r="J2088" s="2">
        <v>45355</v>
      </c>
      <c r="K2088" s="1" t="s">
        <v>42474</v>
      </c>
      <c r="L2088" s="1" t="s">
        <v>956</v>
      </c>
      <c r="M2088" s="1" t="s">
        <v>87</v>
      </c>
    </row>
    <row r="2089" spans="1:13" ht="14.25" hidden="1" customHeight="1" x14ac:dyDescent="0.25">
      <c r="A2089" s="4" t="s">
        <v>42475</v>
      </c>
      <c r="B2089" s="4" t="s">
        <v>25890</v>
      </c>
      <c r="C2089" s="4" t="s">
        <v>36989</v>
      </c>
      <c r="D2089" s="8">
        <v>5</v>
      </c>
      <c r="E2089" s="6">
        <f>_xlfn.XLOOKUP(C2089,Products!$A:$A,Products!$E:$E,0,0)</f>
        <v>1190.68</v>
      </c>
      <c r="F2089" s="6">
        <f t="shared" si="64"/>
        <v>5953.4000000000005</v>
      </c>
      <c r="G2089" s="6">
        <v>4816.82</v>
      </c>
      <c r="H2089" s="6">
        <f t="shared" si="65"/>
        <v>-1136.5800000000008</v>
      </c>
      <c r="I2089" s="4" t="s">
        <v>38924</v>
      </c>
      <c r="J2089" s="2">
        <v>45186</v>
      </c>
      <c r="K2089" s="1" t="s">
        <v>42476</v>
      </c>
      <c r="L2089" s="1" t="s">
        <v>69</v>
      </c>
      <c r="M2089" s="1" t="s">
        <v>1564</v>
      </c>
    </row>
    <row r="2090" spans="1:13" ht="14.25" hidden="1" customHeight="1" x14ac:dyDescent="0.25">
      <c r="A2090" s="4" t="s">
        <v>42477</v>
      </c>
      <c r="B2090" s="4" t="s">
        <v>25516</v>
      </c>
      <c r="C2090" s="4" t="s">
        <v>36961</v>
      </c>
      <c r="D2090" s="8">
        <v>3</v>
      </c>
      <c r="E2090" s="6">
        <f>_xlfn.XLOOKUP(C2090,Products!$A:$A,Products!$E:$E,0,0)</f>
        <v>1186.26</v>
      </c>
      <c r="F2090" s="6">
        <f t="shared" si="64"/>
        <v>3558.7799999999997</v>
      </c>
      <c r="G2090" s="6">
        <v>256.24</v>
      </c>
      <c r="H2090" s="6">
        <f t="shared" si="65"/>
        <v>-3302.54</v>
      </c>
      <c r="I2090" s="4" t="s">
        <v>38917</v>
      </c>
      <c r="J2090" s="2">
        <v>45102</v>
      </c>
      <c r="K2090" s="1" t="s">
        <v>20510</v>
      </c>
      <c r="L2090" s="1" t="s">
        <v>610</v>
      </c>
      <c r="M2090" s="1" t="s">
        <v>3769</v>
      </c>
    </row>
    <row r="2091" spans="1:13" ht="14.25" hidden="1" customHeight="1" x14ac:dyDescent="0.25">
      <c r="A2091" s="4" t="s">
        <v>57697</v>
      </c>
      <c r="B2091" s="4" t="s">
        <v>21929</v>
      </c>
      <c r="C2091" s="4" t="s">
        <v>37584</v>
      </c>
      <c r="D2091" s="8">
        <v>3</v>
      </c>
      <c r="E2091" s="6">
        <f>_xlfn.XLOOKUP(C2091,Products!$A:$A,Products!$E:$E,0,0)</f>
        <v>1451.03</v>
      </c>
      <c r="F2091" s="6">
        <f t="shared" si="64"/>
        <v>4353.09</v>
      </c>
      <c r="G2091" s="6">
        <v>397.51</v>
      </c>
      <c r="H2091" s="6">
        <f t="shared" si="65"/>
        <v>-3955.58</v>
      </c>
      <c r="I2091" s="4" t="s">
        <v>38930</v>
      </c>
      <c r="J2091" s="2">
        <v>43957</v>
      </c>
      <c r="K2091" s="1" t="s">
        <v>41523</v>
      </c>
      <c r="L2091" s="1" t="s">
        <v>1392</v>
      </c>
      <c r="M2091" s="1" t="s">
        <v>2642</v>
      </c>
    </row>
    <row r="2092" spans="1:13" ht="14.25" hidden="1" customHeight="1" x14ac:dyDescent="0.25">
      <c r="A2092" s="4" t="s">
        <v>42479</v>
      </c>
      <c r="B2092" s="4" t="s">
        <v>11283</v>
      </c>
      <c r="C2092" s="4" t="s">
        <v>34457</v>
      </c>
      <c r="D2092" s="8">
        <v>1</v>
      </c>
      <c r="E2092" s="6">
        <f>_xlfn.XLOOKUP(C2092,Products!$A:$A,Products!$E:$E,0,0)</f>
        <v>377.09</v>
      </c>
      <c r="F2092" s="6">
        <f t="shared" si="64"/>
        <v>377.09</v>
      </c>
      <c r="G2092" s="6">
        <v>1843.63</v>
      </c>
      <c r="H2092" s="6">
        <f t="shared" si="65"/>
        <v>1466.5400000000002</v>
      </c>
      <c r="I2092" s="4" t="s">
        <v>38919</v>
      </c>
      <c r="J2092" s="2">
        <v>44219</v>
      </c>
      <c r="K2092" s="1" t="s">
        <v>42480</v>
      </c>
      <c r="L2092" s="1" t="s">
        <v>1416</v>
      </c>
      <c r="M2092" s="1" t="s">
        <v>548</v>
      </c>
    </row>
    <row r="2093" spans="1:13" ht="14.25" hidden="1" customHeight="1" x14ac:dyDescent="0.25">
      <c r="A2093" s="4" t="s">
        <v>42481</v>
      </c>
      <c r="B2093" s="4" t="s">
        <v>3870</v>
      </c>
      <c r="C2093" s="4" t="s">
        <v>38894</v>
      </c>
      <c r="D2093" s="8">
        <v>3</v>
      </c>
      <c r="E2093" s="6">
        <f>_xlfn.XLOOKUP(C2093,Products!$A:$A,Products!$E:$E,0,0)</f>
        <v>716.81</v>
      </c>
      <c r="F2093" s="6">
        <f t="shared" si="64"/>
        <v>2150.4299999999998</v>
      </c>
      <c r="G2093" s="6">
        <v>1706.57</v>
      </c>
      <c r="H2093" s="6">
        <f t="shared" si="65"/>
        <v>-443.8599999999999</v>
      </c>
      <c r="I2093" s="4" t="s">
        <v>38930</v>
      </c>
      <c r="J2093" s="2">
        <v>45032</v>
      </c>
      <c r="K2093" s="1" t="s">
        <v>42482</v>
      </c>
      <c r="L2093" s="1" t="s">
        <v>956</v>
      </c>
      <c r="M2093" s="1" t="s">
        <v>16</v>
      </c>
    </row>
    <row r="2094" spans="1:13" ht="14.25" hidden="1" customHeight="1" x14ac:dyDescent="0.25">
      <c r="A2094" s="4" t="s">
        <v>42483</v>
      </c>
      <c r="B2094" s="4" t="s">
        <v>13125</v>
      </c>
      <c r="C2094" s="4" t="s">
        <v>36456</v>
      </c>
      <c r="D2094" s="8">
        <v>4</v>
      </c>
      <c r="E2094" s="6">
        <f>_xlfn.XLOOKUP(C2094,Products!$A:$A,Products!$E:$E,0,0)</f>
        <v>1916.83</v>
      </c>
      <c r="F2094" s="6">
        <f t="shared" si="64"/>
        <v>7667.32</v>
      </c>
      <c r="G2094" s="6">
        <v>1133.3</v>
      </c>
      <c r="H2094" s="6">
        <f t="shared" si="65"/>
        <v>-6534.0199999999995</v>
      </c>
      <c r="I2094" s="4" t="s">
        <v>38919</v>
      </c>
      <c r="J2094" s="2">
        <v>45296</v>
      </c>
      <c r="K2094" s="1" t="s">
        <v>39948</v>
      </c>
      <c r="L2094" s="1" t="s">
        <v>131</v>
      </c>
      <c r="M2094" s="1" t="s">
        <v>229</v>
      </c>
    </row>
    <row r="2095" spans="1:13" ht="14.25" hidden="1" customHeight="1" x14ac:dyDescent="0.25">
      <c r="A2095" s="4" t="s">
        <v>42484</v>
      </c>
      <c r="B2095" s="4" t="s">
        <v>13150</v>
      </c>
      <c r="C2095" s="4" t="s">
        <v>37661</v>
      </c>
      <c r="D2095" s="8">
        <v>1</v>
      </c>
      <c r="E2095" s="6">
        <f>_xlfn.XLOOKUP(C2095,Products!$A:$A,Products!$E:$E,0,0)</f>
        <v>1011.85</v>
      </c>
      <c r="F2095" s="6">
        <f t="shared" si="64"/>
        <v>1011.85</v>
      </c>
      <c r="G2095" s="6">
        <v>4852.6000000000004</v>
      </c>
      <c r="H2095" s="6">
        <f t="shared" si="65"/>
        <v>3840.7500000000005</v>
      </c>
      <c r="I2095" s="4" t="s">
        <v>38930</v>
      </c>
      <c r="J2095" s="2">
        <v>45125</v>
      </c>
      <c r="K2095" s="1" t="s">
        <v>17756</v>
      </c>
      <c r="L2095" s="1" t="s">
        <v>25</v>
      </c>
      <c r="M2095" s="1" t="s">
        <v>203</v>
      </c>
    </row>
    <row r="2096" spans="1:13" ht="14.25" hidden="1" customHeight="1" x14ac:dyDescent="0.25">
      <c r="A2096" s="4" t="s">
        <v>42485</v>
      </c>
      <c r="B2096" s="4" t="s">
        <v>11743</v>
      </c>
      <c r="C2096" s="4" t="s">
        <v>38211</v>
      </c>
      <c r="D2096" s="8">
        <v>2</v>
      </c>
      <c r="E2096" s="6">
        <f>_xlfn.XLOOKUP(C2096,Products!$A:$A,Products!$E:$E,0,0)</f>
        <v>1929.98</v>
      </c>
      <c r="F2096" s="6">
        <f t="shared" si="64"/>
        <v>3859.96</v>
      </c>
      <c r="G2096" s="6">
        <v>1716.65</v>
      </c>
      <c r="H2096" s="6">
        <f t="shared" si="65"/>
        <v>-2143.31</v>
      </c>
      <c r="I2096" s="4" t="s">
        <v>38924</v>
      </c>
      <c r="J2096" s="2">
        <v>45247</v>
      </c>
      <c r="K2096" s="1" t="s">
        <v>32018</v>
      </c>
      <c r="L2096" s="1" t="s">
        <v>167</v>
      </c>
      <c r="M2096" s="1" t="s">
        <v>893</v>
      </c>
    </row>
    <row r="2097" spans="1:13" ht="14.25" hidden="1" customHeight="1" x14ac:dyDescent="0.25">
      <c r="A2097" s="4" t="s">
        <v>42486</v>
      </c>
      <c r="B2097" s="4" t="s">
        <v>21403</v>
      </c>
      <c r="C2097" s="4" t="s">
        <v>34844</v>
      </c>
      <c r="D2097" s="8">
        <v>3</v>
      </c>
      <c r="E2097" s="6">
        <f>_xlfn.XLOOKUP(C2097,Products!$A:$A,Products!$E:$E,0,0)</f>
        <v>671.23</v>
      </c>
      <c r="F2097" s="6">
        <f t="shared" si="64"/>
        <v>2013.69</v>
      </c>
      <c r="G2097" s="6">
        <v>2733.02</v>
      </c>
      <c r="H2097" s="6">
        <f t="shared" si="65"/>
        <v>719.32999999999993</v>
      </c>
      <c r="I2097" s="4" t="s">
        <v>38938</v>
      </c>
      <c r="J2097" s="2">
        <v>45601</v>
      </c>
      <c r="K2097" s="1" t="s">
        <v>12844</v>
      </c>
      <c r="L2097" s="1" t="s">
        <v>956</v>
      </c>
      <c r="M2097" s="1" t="s">
        <v>2398</v>
      </c>
    </row>
    <row r="2098" spans="1:13" ht="14.25" customHeight="1" x14ac:dyDescent="0.25">
      <c r="A2098" s="4" t="s">
        <v>45910</v>
      </c>
      <c r="B2098" s="4" t="s">
        <v>24061</v>
      </c>
      <c r="C2098" s="4" t="s">
        <v>37200</v>
      </c>
      <c r="D2098" s="8">
        <v>3</v>
      </c>
      <c r="E2098" s="17">
        <f>_xlfn.XLOOKUP(C2098,Products!$A:$A,Products!$E:$E,0,0)</f>
        <v>201.07</v>
      </c>
      <c r="F2098" s="6">
        <f t="shared" si="64"/>
        <v>603.21</v>
      </c>
      <c r="G2098" s="6">
        <v>1984.17</v>
      </c>
      <c r="H2098" s="6">
        <f t="shared" si="65"/>
        <v>1380.96</v>
      </c>
      <c r="I2098" s="4" t="s">
        <v>38924</v>
      </c>
      <c r="J2098" s="2">
        <v>45732</v>
      </c>
      <c r="K2098" s="1" t="s">
        <v>41351</v>
      </c>
      <c r="L2098" s="1" t="s">
        <v>263</v>
      </c>
      <c r="M2098" s="1" t="s">
        <v>2982</v>
      </c>
    </row>
    <row r="2099" spans="1:13" ht="14.25" hidden="1" customHeight="1" x14ac:dyDescent="0.25">
      <c r="A2099" s="4" t="s">
        <v>42488</v>
      </c>
      <c r="B2099" s="4" t="s">
        <v>16317</v>
      </c>
      <c r="C2099" s="4" t="s">
        <v>37938</v>
      </c>
      <c r="D2099" s="8">
        <v>4</v>
      </c>
      <c r="E2099" s="6">
        <f>_xlfn.XLOOKUP(C2099,Products!$A:$A,Products!$E:$E,0,0)</f>
        <v>1712.95</v>
      </c>
      <c r="F2099" s="6">
        <f t="shared" si="64"/>
        <v>6851.8</v>
      </c>
      <c r="G2099" s="6">
        <v>3293.92</v>
      </c>
      <c r="H2099" s="6">
        <f t="shared" si="65"/>
        <v>-3557.88</v>
      </c>
      <c r="I2099" s="4" t="s">
        <v>38924</v>
      </c>
      <c r="J2099" s="2">
        <v>44682</v>
      </c>
      <c r="K2099" s="1" t="s">
        <v>18159</v>
      </c>
      <c r="L2099" s="1" t="s">
        <v>587</v>
      </c>
      <c r="M2099" s="1" t="s">
        <v>362</v>
      </c>
    </row>
    <row r="2100" spans="1:13" ht="14.25" hidden="1" customHeight="1" x14ac:dyDescent="0.25">
      <c r="A2100" s="4" t="s">
        <v>42489</v>
      </c>
      <c r="B2100" s="4" t="s">
        <v>12553</v>
      </c>
      <c r="C2100" s="4" t="s">
        <v>37353</v>
      </c>
      <c r="D2100" s="8">
        <v>3</v>
      </c>
      <c r="E2100" s="6">
        <f>_xlfn.XLOOKUP(C2100,Products!$A:$A,Products!$E:$E,0,0)</f>
        <v>676.54</v>
      </c>
      <c r="F2100" s="6">
        <f t="shared" si="64"/>
        <v>2029.62</v>
      </c>
      <c r="G2100" s="6">
        <v>1898.33</v>
      </c>
      <c r="H2100" s="6">
        <f t="shared" si="65"/>
        <v>-131.28999999999996</v>
      </c>
      <c r="I2100" s="4" t="s">
        <v>38924</v>
      </c>
      <c r="J2100" s="2">
        <v>45520</v>
      </c>
      <c r="K2100" s="1" t="s">
        <v>42490</v>
      </c>
      <c r="L2100" s="1" t="s">
        <v>531</v>
      </c>
      <c r="M2100" s="1" t="s">
        <v>2047</v>
      </c>
    </row>
    <row r="2101" spans="1:13" ht="14.25" hidden="1" customHeight="1" x14ac:dyDescent="0.25">
      <c r="A2101" s="4" t="s">
        <v>42491</v>
      </c>
      <c r="B2101" s="4" t="s">
        <v>16656</v>
      </c>
      <c r="C2101" s="4" t="s">
        <v>36054</v>
      </c>
      <c r="D2101" s="8">
        <v>5</v>
      </c>
      <c r="E2101" s="6">
        <f>_xlfn.XLOOKUP(C2101,Products!$A:$A,Products!$E:$E,0,0)</f>
        <v>1475.02</v>
      </c>
      <c r="F2101" s="6">
        <f t="shared" si="64"/>
        <v>7375.1</v>
      </c>
      <c r="G2101" s="6">
        <v>2067.6999999999998</v>
      </c>
      <c r="H2101" s="6">
        <f t="shared" si="65"/>
        <v>-5307.4000000000005</v>
      </c>
      <c r="I2101" s="4" t="s">
        <v>38924</v>
      </c>
      <c r="J2101" s="2">
        <v>44235</v>
      </c>
      <c r="K2101" s="1" t="s">
        <v>42492</v>
      </c>
      <c r="L2101" s="1" t="s">
        <v>158</v>
      </c>
      <c r="M2101" s="1" t="s">
        <v>386</v>
      </c>
    </row>
    <row r="2102" spans="1:13" ht="14.25" hidden="1" customHeight="1" x14ac:dyDescent="0.25">
      <c r="A2102" s="4" t="s">
        <v>39334</v>
      </c>
      <c r="B2102" s="4" t="s">
        <v>6240</v>
      </c>
      <c r="C2102" s="4" t="s">
        <v>35871</v>
      </c>
      <c r="D2102" s="8">
        <v>1</v>
      </c>
      <c r="E2102" s="6">
        <f>_xlfn.XLOOKUP(C2102,Products!$A:$A,Products!$E:$E,0,0)</f>
        <v>5.5</v>
      </c>
      <c r="F2102" s="6">
        <f t="shared" si="64"/>
        <v>5.5</v>
      </c>
      <c r="G2102" s="6">
        <v>4424.3500000000004</v>
      </c>
      <c r="H2102" s="6">
        <f t="shared" si="65"/>
        <v>4418.8500000000004</v>
      </c>
      <c r="I2102" s="4" t="s">
        <v>38938</v>
      </c>
      <c r="J2102" s="2">
        <v>43958</v>
      </c>
      <c r="K2102" s="1" t="s">
        <v>39335</v>
      </c>
      <c r="L2102" s="1" t="s">
        <v>263</v>
      </c>
      <c r="M2102" s="1" t="s">
        <v>1441</v>
      </c>
    </row>
    <row r="2103" spans="1:13" ht="14.25" hidden="1" customHeight="1" x14ac:dyDescent="0.25">
      <c r="A2103" s="4" t="s">
        <v>40237</v>
      </c>
      <c r="B2103" s="4" t="s">
        <v>25095</v>
      </c>
      <c r="C2103" s="4" t="s">
        <v>35514</v>
      </c>
      <c r="D2103" s="8">
        <v>2</v>
      </c>
      <c r="E2103" s="6">
        <f>_xlfn.XLOOKUP(C2103,Products!$A:$A,Products!$E:$E,0,0)</f>
        <v>1972</v>
      </c>
      <c r="F2103" s="6">
        <f t="shared" si="64"/>
        <v>3944</v>
      </c>
      <c r="G2103" s="6">
        <v>237.06</v>
      </c>
      <c r="H2103" s="6">
        <f t="shared" si="65"/>
        <v>-3706.94</v>
      </c>
      <c r="I2103" s="4" t="s">
        <v>38930</v>
      </c>
      <c r="J2103" s="2">
        <v>43958</v>
      </c>
      <c r="K2103" s="1" t="s">
        <v>34895</v>
      </c>
      <c r="L2103" s="1" t="s">
        <v>516</v>
      </c>
      <c r="M2103" s="1" t="s">
        <v>540</v>
      </c>
    </row>
    <row r="2104" spans="1:13" ht="14.25" hidden="1" customHeight="1" x14ac:dyDescent="0.25">
      <c r="A2104" s="4" t="s">
        <v>42497</v>
      </c>
      <c r="B2104" s="4" t="s">
        <v>17295</v>
      </c>
      <c r="C2104" s="4" t="s">
        <v>35942</v>
      </c>
      <c r="D2104" s="8">
        <v>4</v>
      </c>
      <c r="E2104" s="6">
        <f>_xlfn.XLOOKUP(C2104,Products!$A:$A,Products!$E:$E,0,0)</f>
        <v>1433.99</v>
      </c>
      <c r="F2104" s="6">
        <f t="shared" si="64"/>
        <v>5735.96</v>
      </c>
      <c r="G2104" s="6">
        <v>158.26</v>
      </c>
      <c r="H2104" s="6">
        <f t="shared" si="65"/>
        <v>-5577.7</v>
      </c>
      <c r="I2104" s="4" t="s">
        <v>38919</v>
      </c>
      <c r="J2104" s="2">
        <v>45631</v>
      </c>
      <c r="K2104" s="1" t="s">
        <v>42498</v>
      </c>
      <c r="L2104" s="1" t="s">
        <v>682</v>
      </c>
      <c r="M2104" s="1" t="s">
        <v>5147</v>
      </c>
    </row>
    <row r="2105" spans="1:13" ht="14.25" hidden="1" customHeight="1" x14ac:dyDescent="0.25">
      <c r="A2105" s="4" t="s">
        <v>42499</v>
      </c>
      <c r="B2105" s="4" t="s">
        <v>29985</v>
      </c>
      <c r="C2105" s="4" t="s">
        <v>38690</v>
      </c>
      <c r="D2105" s="8">
        <v>5</v>
      </c>
      <c r="E2105" s="6">
        <f>_xlfn.XLOOKUP(C2105,Products!$A:$A,Products!$E:$E,0,0)</f>
        <v>51.4</v>
      </c>
      <c r="F2105" s="6">
        <f t="shared" si="64"/>
        <v>257</v>
      </c>
      <c r="G2105" s="6">
        <v>4608.32</v>
      </c>
      <c r="H2105" s="6">
        <f t="shared" si="65"/>
        <v>4351.32</v>
      </c>
      <c r="I2105" s="4" t="s">
        <v>38930</v>
      </c>
      <c r="J2105" s="2">
        <v>45196</v>
      </c>
      <c r="K2105" s="1" t="s">
        <v>2456</v>
      </c>
      <c r="L2105" s="1" t="s">
        <v>578</v>
      </c>
      <c r="M2105" s="1" t="s">
        <v>1863</v>
      </c>
    </row>
    <row r="2106" spans="1:13" ht="14.25" hidden="1" customHeight="1" x14ac:dyDescent="0.25">
      <c r="A2106" s="4" t="s">
        <v>42500</v>
      </c>
      <c r="B2106" s="4" t="s">
        <v>21809</v>
      </c>
      <c r="C2106" s="4" t="s">
        <v>34920</v>
      </c>
      <c r="D2106" s="8">
        <v>2</v>
      </c>
      <c r="E2106" s="6">
        <f>_xlfn.XLOOKUP(C2106,Products!$A:$A,Products!$E:$E,0,0)</f>
        <v>1414.71</v>
      </c>
      <c r="F2106" s="6">
        <f t="shared" si="64"/>
        <v>2829.42</v>
      </c>
      <c r="G2106" s="6">
        <v>626.86</v>
      </c>
      <c r="H2106" s="6">
        <f t="shared" si="65"/>
        <v>-2202.56</v>
      </c>
      <c r="I2106" s="4" t="s">
        <v>38919</v>
      </c>
      <c r="J2106" s="2">
        <v>44607</v>
      </c>
      <c r="K2106" s="1" t="s">
        <v>6127</v>
      </c>
      <c r="L2106" s="1" t="s">
        <v>337</v>
      </c>
      <c r="M2106" s="1" t="s">
        <v>1696</v>
      </c>
    </row>
    <row r="2107" spans="1:13" ht="14.25" hidden="1" customHeight="1" x14ac:dyDescent="0.25">
      <c r="A2107" s="4" t="s">
        <v>42501</v>
      </c>
      <c r="B2107" s="4" t="s">
        <v>27924</v>
      </c>
      <c r="C2107" s="4" t="s">
        <v>36742</v>
      </c>
      <c r="D2107" s="8">
        <v>1</v>
      </c>
      <c r="E2107" s="6">
        <f>_xlfn.XLOOKUP(C2107,Products!$A:$A,Products!$E:$E,0,0)</f>
        <v>169.81</v>
      </c>
      <c r="F2107" s="6">
        <f t="shared" si="64"/>
        <v>169.81</v>
      </c>
      <c r="G2107" s="6">
        <v>809.03</v>
      </c>
      <c r="H2107" s="6">
        <f t="shared" si="65"/>
        <v>639.22</v>
      </c>
      <c r="I2107" s="4" t="s">
        <v>38917</v>
      </c>
      <c r="J2107" s="2">
        <v>45217</v>
      </c>
      <c r="K2107" s="1" t="s">
        <v>6302</v>
      </c>
      <c r="L2107" s="1" t="s">
        <v>95</v>
      </c>
      <c r="M2107" s="1" t="s">
        <v>933</v>
      </c>
    </row>
    <row r="2108" spans="1:13" ht="14.25" hidden="1" customHeight="1" x14ac:dyDescent="0.25">
      <c r="A2108" s="4" t="s">
        <v>42502</v>
      </c>
      <c r="B2108" s="4" t="s">
        <v>4652</v>
      </c>
      <c r="C2108" s="4" t="s">
        <v>38284</v>
      </c>
      <c r="D2108" s="8">
        <v>4</v>
      </c>
      <c r="E2108" s="6">
        <f>_xlfn.XLOOKUP(C2108,Products!$A:$A,Products!$E:$E,0,0)</f>
        <v>950.3</v>
      </c>
      <c r="F2108" s="6">
        <f t="shared" si="64"/>
        <v>3801.2</v>
      </c>
      <c r="G2108" s="6">
        <v>1469.93</v>
      </c>
      <c r="H2108" s="6">
        <f t="shared" si="65"/>
        <v>-2331.2699999999995</v>
      </c>
      <c r="I2108" s="4" t="s">
        <v>38938</v>
      </c>
      <c r="J2108" s="2">
        <v>45324</v>
      </c>
      <c r="K2108" s="1" t="s">
        <v>6100</v>
      </c>
      <c r="L2108" s="1" t="s">
        <v>86</v>
      </c>
      <c r="M2108" s="1" t="s">
        <v>4943</v>
      </c>
    </row>
    <row r="2109" spans="1:13" ht="14.25" hidden="1" customHeight="1" x14ac:dyDescent="0.25">
      <c r="A2109" s="4" t="s">
        <v>42503</v>
      </c>
      <c r="B2109" s="4" t="s">
        <v>5627</v>
      </c>
      <c r="C2109" s="4" t="s">
        <v>36021</v>
      </c>
      <c r="D2109" s="8">
        <v>1</v>
      </c>
      <c r="E2109" s="6">
        <f>_xlfn.XLOOKUP(C2109,Products!$A:$A,Products!$E:$E,0,0)</f>
        <v>1901.16</v>
      </c>
      <c r="F2109" s="6">
        <f t="shared" si="64"/>
        <v>1901.16</v>
      </c>
      <c r="G2109" s="6">
        <v>4670.45</v>
      </c>
      <c r="H2109" s="6">
        <f t="shared" si="65"/>
        <v>2769.29</v>
      </c>
      <c r="I2109" s="4" t="s">
        <v>38924</v>
      </c>
      <c r="J2109" s="2">
        <v>45512</v>
      </c>
      <c r="K2109" s="1" t="s">
        <v>42504</v>
      </c>
      <c r="L2109" s="1" t="s">
        <v>51</v>
      </c>
      <c r="M2109" s="1" t="s">
        <v>731</v>
      </c>
    </row>
    <row r="2110" spans="1:13" ht="14.25" hidden="1" customHeight="1" x14ac:dyDescent="0.25">
      <c r="A2110" s="4" t="s">
        <v>42505</v>
      </c>
      <c r="B2110" s="4" t="s">
        <v>19459</v>
      </c>
      <c r="C2110" s="4" t="s">
        <v>38703</v>
      </c>
      <c r="D2110" s="8">
        <v>2</v>
      </c>
      <c r="E2110" s="6">
        <f>_xlfn.XLOOKUP(C2110,Products!$A:$A,Products!$E:$E,0,0)</f>
        <v>664.26</v>
      </c>
      <c r="F2110" s="6">
        <f t="shared" si="64"/>
        <v>1328.52</v>
      </c>
      <c r="G2110" s="6">
        <v>3069.39</v>
      </c>
      <c r="H2110" s="6">
        <f t="shared" si="65"/>
        <v>1740.87</v>
      </c>
      <c r="I2110" s="4" t="s">
        <v>38917</v>
      </c>
      <c r="J2110" s="2">
        <v>45579</v>
      </c>
      <c r="K2110" s="1" t="s">
        <v>42506</v>
      </c>
      <c r="L2110" s="1" t="s">
        <v>140</v>
      </c>
      <c r="M2110" s="1" t="s">
        <v>4706</v>
      </c>
    </row>
    <row r="2111" spans="1:13" ht="14.25" hidden="1" customHeight="1" x14ac:dyDescent="0.25">
      <c r="A2111" s="4" t="s">
        <v>42507</v>
      </c>
      <c r="B2111" s="4" t="s">
        <v>10950</v>
      </c>
      <c r="C2111" s="4" t="s">
        <v>37372</v>
      </c>
      <c r="D2111" s="8">
        <v>3</v>
      </c>
      <c r="E2111" s="6">
        <f>_xlfn.XLOOKUP(C2111,Products!$A:$A,Products!$E:$E,0,0)</f>
        <v>1581.45</v>
      </c>
      <c r="F2111" s="6">
        <f t="shared" si="64"/>
        <v>4744.3500000000004</v>
      </c>
      <c r="G2111" s="6">
        <v>2188.9</v>
      </c>
      <c r="H2111" s="6">
        <f t="shared" si="65"/>
        <v>-2555.4500000000003</v>
      </c>
      <c r="I2111" s="4" t="s">
        <v>38917</v>
      </c>
      <c r="J2111" s="2">
        <v>45177</v>
      </c>
      <c r="K2111" s="1" t="s">
        <v>39999</v>
      </c>
      <c r="L2111" s="1" t="s">
        <v>539</v>
      </c>
      <c r="M2111" s="1" t="s">
        <v>1347</v>
      </c>
    </row>
    <row r="2112" spans="1:13" ht="14.25" hidden="1" customHeight="1" x14ac:dyDescent="0.25">
      <c r="A2112" s="4" t="s">
        <v>42508</v>
      </c>
      <c r="B2112" s="4" t="s">
        <v>33189</v>
      </c>
      <c r="C2112" s="4" t="s">
        <v>37653</v>
      </c>
      <c r="D2112" s="8">
        <v>2</v>
      </c>
      <c r="E2112" s="6">
        <f>_xlfn.XLOOKUP(C2112,Products!$A:$A,Products!$E:$E,0,0)</f>
        <v>1276.6099999999999</v>
      </c>
      <c r="F2112" s="6">
        <f t="shared" si="64"/>
        <v>2553.2199999999998</v>
      </c>
      <c r="G2112" s="6">
        <v>1163.73</v>
      </c>
      <c r="H2112" s="6">
        <f t="shared" si="65"/>
        <v>-1389.4899999999998</v>
      </c>
      <c r="I2112" s="4" t="s">
        <v>38930</v>
      </c>
      <c r="J2112" s="2">
        <v>44502</v>
      </c>
      <c r="K2112" s="1" t="s">
        <v>42509</v>
      </c>
      <c r="L2112" s="1" t="s">
        <v>578</v>
      </c>
      <c r="M2112" s="1" t="s">
        <v>321</v>
      </c>
    </row>
    <row r="2113" spans="1:13" ht="14.25" hidden="1" customHeight="1" x14ac:dyDescent="0.25">
      <c r="A2113" s="4" t="s">
        <v>41254</v>
      </c>
      <c r="B2113" s="4" t="s">
        <v>1063</v>
      </c>
      <c r="C2113" s="4" t="s">
        <v>34406</v>
      </c>
      <c r="D2113" s="8">
        <v>3</v>
      </c>
      <c r="E2113" s="6">
        <f>_xlfn.XLOOKUP(C2113,Products!$A:$A,Products!$E:$E,0,0)</f>
        <v>383.37</v>
      </c>
      <c r="F2113" s="6">
        <f t="shared" si="64"/>
        <v>1150.1100000000001</v>
      </c>
      <c r="G2113" s="6">
        <v>1175.8399999999999</v>
      </c>
      <c r="H2113" s="6">
        <f t="shared" si="65"/>
        <v>25.729999999999791</v>
      </c>
      <c r="I2113" s="4" t="s">
        <v>38917</v>
      </c>
      <c r="J2113" s="2">
        <v>43958</v>
      </c>
      <c r="K2113" s="1" t="s">
        <v>41255</v>
      </c>
      <c r="L2113" s="1" t="s">
        <v>539</v>
      </c>
      <c r="M2113" s="1" t="s">
        <v>933</v>
      </c>
    </row>
    <row r="2114" spans="1:13" ht="14.25" hidden="1" customHeight="1" x14ac:dyDescent="0.25">
      <c r="A2114" s="4" t="s">
        <v>42511</v>
      </c>
      <c r="B2114" s="4" t="s">
        <v>27148</v>
      </c>
      <c r="C2114" s="4" t="s">
        <v>37541</v>
      </c>
      <c r="D2114" s="8">
        <v>3</v>
      </c>
      <c r="E2114" s="6">
        <f>_xlfn.XLOOKUP(C2114,Products!$A:$A,Products!$E:$E,0,0)</f>
        <v>386.4</v>
      </c>
      <c r="F2114" s="6">
        <f t="shared" ref="F2114:F2177" si="66">E2114*D2114</f>
        <v>1159.1999999999998</v>
      </c>
      <c r="G2114" s="6">
        <v>3572.02</v>
      </c>
      <c r="H2114" s="6">
        <f t="shared" ref="H2114:H2177" si="67">G2114-F2114</f>
        <v>2412.8200000000002</v>
      </c>
      <c r="I2114" s="4" t="s">
        <v>38919</v>
      </c>
      <c r="J2114" s="2">
        <v>44756</v>
      </c>
      <c r="K2114" s="1" t="s">
        <v>42512</v>
      </c>
      <c r="L2114" s="1" t="s">
        <v>254</v>
      </c>
      <c r="M2114" s="1" t="s">
        <v>4657</v>
      </c>
    </row>
    <row r="2115" spans="1:13" ht="14.25" hidden="1" customHeight="1" x14ac:dyDescent="0.25">
      <c r="A2115" s="4" t="s">
        <v>42513</v>
      </c>
      <c r="B2115" s="4" t="s">
        <v>13057</v>
      </c>
      <c r="C2115" s="4" t="s">
        <v>38829</v>
      </c>
      <c r="D2115" s="8">
        <v>2</v>
      </c>
      <c r="E2115" s="6">
        <f>_xlfn.XLOOKUP(C2115,Products!$A:$A,Products!$E:$E,0,0)</f>
        <v>989.33</v>
      </c>
      <c r="F2115" s="6">
        <f t="shared" si="66"/>
        <v>1978.66</v>
      </c>
      <c r="G2115" s="6">
        <v>3289.5</v>
      </c>
      <c r="H2115" s="6">
        <f t="shared" si="67"/>
        <v>1310.84</v>
      </c>
      <c r="I2115" s="4" t="s">
        <v>38917</v>
      </c>
      <c r="J2115" s="2">
        <v>45523</v>
      </c>
      <c r="K2115" s="1" t="s">
        <v>1488</v>
      </c>
      <c r="L2115" s="1" t="s">
        <v>587</v>
      </c>
      <c r="M2115" s="1" t="s">
        <v>731</v>
      </c>
    </row>
    <row r="2116" spans="1:13" ht="14.25" hidden="1" customHeight="1" x14ac:dyDescent="0.25">
      <c r="A2116" s="4" t="s">
        <v>42514</v>
      </c>
      <c r="B2116" s="4" t="s">
        <v>967</v>
      </c>
      <c r="C2116" s="4" t="s">
        <v>36097</v>
      </c>
      <c r="D2116" s="8">
        <v>3</v>
      </c>
      <c r="E2116" s="6">
        <f>_xlfn.XLOOKUP(C2116,Products!$A:$A,Products!$E:$E,0,0)</f>
        <v>427.9</v>
      </c>
      <c r="F2116" s="6">
        <f t="shared" si="66"/>
        <v>1283.6999999999998</v>
      </c>
      <c r="G2116" s="6">
        <v>890.75</v>
      </c>
      <c r="H2116" s="6">
        <f t="shared" si="67"/>
        <v>-392.94999999999982</v>
      </c>
      <c r="I2116" s="4" t="s">
        <v>38938</v>
      </c>
      <c r="J2116" s="2">
        <v>45603</v>
      </c>
      <c r="K2116" s="1" t="s">
        <v>42515</v>
      </c>
      <c r="L2116" s="1" t="s">
        <v>176</v>
      </c>
      <c r="M2116" s="1" t="s">
        <v>159</v>
      </c>
    </row>
    <row r="2117" spans="1:13" ht="14.25" hidden="1" customHeight="1" x14ac:dyDescent="0.25">
      <c r="A2117" s="4" t="s">
        <v>42516</v>
      </c>
      <c r="B2117" s="4" t="s">
        <v>11892</v>
      </c>
      <c r="C2117" s="4" t="s">
        <v>34993</v>
      </c>
      <c r="D2117" s="8">
        <v>5</v>
      </c>
      <c r="E2117" s="6">
        <f>_xlfn.XLOOKUP(C2117,Products!$A:$A,Products!$E:$E,0,0)</f>
        <v>1869.16</v>
      </c>
      <c r="F2117" s="6">
        <f t="shared" si="66"/>
        <v>9345.8000000000011</v>
      </c>
      <c r="G2117" s="6">
        <v>2847.39</v>
      </c>
      <c r="H2117" s="6">
        <f t="shared" si="67"/>
        <v>-6498.4100000000017</v>
      </c>
      <c r="I2117" s="4" t="s">
        <v>38917</v>
      </c>
      <c r="J2117" s="2">
        <v>45558</v>
      </c>
      <c r="K2117" s="1" t="s">
        <v>21751</v>
      </c>
      <c r="L2117" s="1" t="s">
        <v>263</v>
      </c>
      <c r="M2117" s="1" t="s">
        <v>1288</v>
      </c>
    </row>
    <row r="2118" spans="1:13" ht="14.25" customHeight="1" x14ac:dyDescent="0.25">
      <c r="A2118" s="4" t="s">
        <v>48515</v>
      </c>
      <c r="B2118" s="4" t="s">
        <v>6787</v>
      </c>
      <c r="C2118" s="4" t="s">
        <v>34658</v>
      </c>
      <c r="D2118" s="8">
        <v>5</v>
      </c>
      <c r="E2118" s="17">
        <f>_xlfn.XLOOKUP(C2118,Products!$A:$A,Products!$E:$E,0,0)</f>
        <v>1921.86</v>
      </c>
      <c r="F2118" s="6">
        <f t="shared" si="66"/>
        <v>9609.2999999999993</v>
      </c>
      <c r="G2118" s="6">
        <v>869.99</v>
      </c>
      <c r="H2118" s="6">
        <f t="shared" si="67"/>
        <v>-8739.31</v>
      </c>
      <c r="I2118" s="4" t="s">
        <v>38938</v>
      </c>
      <c r="J2118" s="2">
        <v>45732</v>
      </c>
      <c r="K2118" s="1" t="s">
        <v>48516</v>
      </c>
      <c r="L2118" s="1" t="s">
        <v>131</v>
      </c>
      <c r="M2118" s="1" t="s">
        <v>2779</v>
      </c>
    </row>
    <row r="2119" spans="1:13" ht="14.25" customHeight="1" x14ac:dyDescent="0.25">
      <c r="A2119" s="4" t="s">
        <v>49031</v>
      </c>
      <c r="B2119" s="4" t="s">
        <v>29703</v>
      </c>
      <c r="C2119" s="4" t="s">
        <v>38605</v>
      </c>
      <c r="D2119" s="8">
        <v>5</v>
      </c>
      <c r="E2119" s="17">
        <f>_xlfn.XLOOKUP(C2119,Products!$A:$A,Products!$E:$E,0,0)</f>
        <v>1473.38</v>
      </c>
      <c r="F2119" s="6">
        <f t="shared" si="66"/>
        <v>7366.9000000000005</v>
      </c>
      <c r="G2119" s="6">
        <v>1081.54</v>
      </c>
      <c r="H2119" s="6">
        <f t="shared" si="67"/>
        <v>-6285.3600000000006</v>
      </c>
      <c r="I2119" s="4" t="s">
        <v>38917</v>
      </c>
      <c r="J2119" s="2">
        <v>45732</v>
      </c>
      <c r="K2119" s="1" t="s">
        <v>49032</v>
      </c>
      <c r="L2119" s="1" t="s">
        <v>34</v>
      </c>
      <c r="M2119" s="1" t="s">
        <v>995</v>
      </c>
    </row>
    <row r="2120" spans="1:13" ht="14.25" hidden="1" customHeight="1" x14ac:dyDescent="0.25">
      <c r="A2120" s="4" t="s">
        <v>42520</v>
      </c>
      <c r="B2120" s="4" t="s">
        <v>3969</v>
      </c>
      <c r="C2120" s="4" t="s">
        <v>37363</v>
      </c>
      <c r="D2120" s="8">
        <v>3</v>
      </c>
      <c r="E2120" s="6">
        <f>_xlfn.XLOOKUP(C2120,Products!$A:$A,Products!$E:$E,0,0)</f>
        <v>316.5</v>
      </c>
      <c r="F2120" s="6">
        <f t="shared" si="66"/>
        <v>949.5</v>
      </c>
      <c r="G2120" s="6">
        <v>662.62</v>
      </c>
      <c r="H2120" s="6">
        <f t="shared" si="67"/>
        <v>-286.88</v>
      </c>
      <c r="I2120" s="4" t="s">
        <v>38919</v>
      </c>
      <c r="J2120" s="2">
        <v>44802</v>
      </c>
      <c r="K2120" s="1" t="s">
        <v>42521</v>
      </c>
      <c r="L2120" s="1" t="s">
        <v>1392</v>
      </c>
      <c r="M2120" s="1" t="s">
        <v>1115</v>
      </c>
    </row>
    <row r="2121" spans="1:13" ht="14.25" hidden="1" customHeight="1" x14ac:dyDescent="0.25">
      <c r="A2121" s="4" t="s">
        <v>42522</v>
      </c>
      <c r="B2121" s="4" t="s">
        <v>21693</v>
      </c>
      <c r="C2121" s="4" t="s">
        <v>36781</v>
      </c>
      <c r="D2121" s="8">
        <v>2</v>
      </c>
      <c r="E2121" s="6">
        <f>_xlfn.XLOOKUP(C2121,Products!$A:$A,Products!$E:$E,0,0)</f>
        <v>7.13</v>
      </c>
      <c r="F2121" s="6">
        <f t="shared" si="66"/>
        <v>14.26</v>
      </c>
      <c r="G2121" s="6">
        <v>743.44</v>
      </c>
      <c r="H2121" s="6">
        <f t="shared" si="67"/>
        <v>729.18000000000006</v>
      </c>
      <c r="I2121" s="4" t="s">
        <v>38930</v>
      </c>
      <c r="J2121" s="2">
        <v>44521</v>
      </c>
      <c r="K2121" s="1" t="s">
        <v>42523</v>
      </c>
      <c r="L2121" s="1" t="s">
        <v>131</v>
      </c>
      <c r="M2121" s="1" t="s">
        <v>1038</v>
      </c>
    </row>
    <row r="2122" spans="1:13" ht="14.25" hidden="1" customHeight="1" x14ac:dyDescent="0.25">
      <c r="A2122" s="4" t="s">
        <v>45549</v>
      </c>
      <c r="B2122" s="4" t="s">
        <v>18822</v>
      </c>
      <c r="C2122" s="4" t="s">
        <v>36357</v>
      </c>
      <c r="D2122" s="8">
        <v>4</v>
      </c>
      <c r="E2122" s="6">
        <f>_xlfn.XLOOKUP(C2122,Products!$A:$A,Products!$E:$E,0,0)</f>
        <v>1753.38</v>
      </c>
      <c r="F2122" s="6">
        <f t="shared" si="66"/>
        <v>7013.52</v>
      </c>
      <c r="G2122" s="6">
        <v>3931.92</v>
      </c>
      <c r="H2122" s="6">
        <f t="shared" si="67"/>
        <v>-3081.6000000000004</v>
      </c>
      <c r="I2122" s="4" t="s">
        <v>38919</v>
      </c>
      <c r="J2122" s="2">
        <v>43958</v>
      </c>
      <c r="K2122" s="1" t="s">
        <v>39931</v>
      </c>
      <c r="L2122" s="1" t="s">
        <v>682</v>
      </c>
      <c r="M2122" s="1" t="s">
        <v>699</v>
      </c>
    </row>
    <row r="2123" spans="1:13" ht="14.25" hidden="1" customHeight="1" x14ac:dyDescent="0.25">
      <c r="A2123" s="4" t="s">
        <v>42526</v>
      </c>
      <c r="B2123" s="4" t="s">
        <v>17414</v>
      </c>
      <c r="C2123" s="4" t="s">
        <v>37617</v>
      </c>
      <c r="D2123" s="8">
        <v>5</v>
      </c>
      <c r="E2123" s="6">
        <f>_xlfn.XLOOKUP(C2123,Products!$A:$A,Products!$E:$E,0,0)</f>
        <v>1216.01</v>
      </c>
      <c r="F2123" s="6">
        <f t="shared" si="66"/>
        <v>6080.05</v>
      </c>
      <c r="G2123" s="6">
        <v>3109.76</v>
      </c>
      <c r="H2123" s="6">
        <f t="shared" si="67"/>
        <v>-2970.29</v>
      </c>
      <c r="I2123" s="4" t="s">
        <v>38938</v>
      </c>
      <c r="J2123" s="2">
        <v>45412</v>
      </c>
      <c r="K2123" s="1" t="s">
        <v>5975</v>
      </c>
      <c r="L2123" s="1" t="s">
        <v>246</v>
      </c>
      <c r="M2123" s="1" t="s">
        <v>5239</v>
      </c>
    </row>
    <row r="2124" spans="1:13" ht="14.25" hidden="1" customHeight="1" x14ac:dyDescent="0.25">
      <c r="A2124" s="4" t="s">
        <v>42527</v>
      </c>
      <c r="B2124" s="4" t="s">
        <v>22010</v>
      </c>
      <c r="C2124" s="4" t="s">
        <v>37866</v>
      </c>
      <c r="D2124" s="8">
        <v>4</v>
      </c>
      <c r="E2124" s="6">
        <f>_xlfn.XLOOKUP(C2124,Products!$A:$A,Products!$E:$E,0,0)</f>
        <v>339.6</v>
      </c>
      <c r="F2124" s="6">
        <f t="shared" si="66"/>
        <v>1358.4</v>
      </c>
      <c r="G2124" s="6">
        <v>4336.8999999999996</v>
      </c>
      <c r="H2124" s="6">
        <f t="shared" si="67"/>
        <v>2978.4999999999995</v>
      </c>
      <c r="I2124" s="4" t="s">
        <v>38938</v>
      </c>
      <c r="J2124" s="2">
        <v>45155</v>
      </c>
      <c r="K2124" s="1" t="s">
        <v>42528</v>
      </c>
      <c r="L2124" s="1" t="s">
        <v>104</v>
      </c>
      <c r="M2124" s="1" t="s">
        <v>2485</v>
      </c>
    </row>
    <row r="2125" spans="1:13" ht="14.25" hidden="1" customHeight="1" x14ac:dyDescent="0.25">
      <c r="A2125" s="4" t="s">
        <v>42529</v>
      </c>
      <c r="B2125" s="4" t="s">
        <v>9793</v>
      </c>
      <c r="C2125" s="4" t="s">
        <v>38766</v>
      </c>
      <c r="D2125" s="8">
        <v>3</v>
      </c>
      <c r="E2125" s="6">
        <f>_xlfn.XLOOKUP(C2125,Products!$A:$A,Products!$E:$E,0,0)</f>
        <v>124.22</v>
      </c>
      <c r="F2125" s="6">
        <f t="shared" si="66"/>
        <v>372.65999999999997</v>
      </c>
      <c r="G2125" s="6">
        <v>1702.43</v>
      </c>
      <c r="H2125" s="6">
        <f t="shared" si="67"/>
        <v>1329.77</v>
      </c>
      <c r="I2125" s="4" t="s">
        <v>38917</v>
      </c>
      <c r="J2125" s="2">
        <v>45511</v>
      </c>
      <c r="K2125" s="1" t="s">
        <v>42530</v>
      </c>
      <c r="L2125" s="1" t="s">
        <v>237</v>
      </c>
      <c r="M2125" s="1" t="s">
        <v>1198</v>
      </c>
    </row>
    <row r="2126" spans="1:13" ht="14.25" hidden="1" customHeight="1" x14ac:dyDescent="0.25">
      <c r="A2126" s="4" t="s">
        <v>42531</v>
      </c>
      <c r="B2126" s="4" t="s">
        <v>32742</v>
      </c>
      <c r="C2126" s="4" t="s">
        <v>35457</v>
      </c>
      <c r="D2126" s="8">
        <v>5</v>
      </c>
      <c r="E2126" s="6">
        <f>_xlfn.XLOOKUP(C2126,Products!$A:$A,Products!$E:$E,0,0)</f>
        <v>745.13</v>
      </c>
      <c r="F2126" s="6">
        <f t="shared" si="66"/>
        <v>3725.65</v>
      </c>
      <c r="G2126" s="6">
        <v>4630.8900000000003</v>
      </c>
      <c r="H2126" s="6">
        <f t="shared" si="67"/>
        <v>905.24000000000024</v>
      </c>
      <c r="I2126" s="4" t="s">
        <v>38930</v>
      </c>
      <c r="J2126" s="2">
        <v>45282</v>
      </c>
      <c r="K2126" s="1" t="s">
        <v>42532</v>
      </c>
      <c r="L2126" s="1" t="s">
        <v>254</v>
      </c>
      <c r="M2126" s="1" t="s">
        <v>87</v>
      </c>
    </row>
    <row r="2127" spans="1:13" ht="14.25" hidden="1" customHeight="1" x14ac:dyDescent="0.25">
      <c r="A2127" s="4" t="s">
        <v>42533</v>
      </c>
      <c r="B2127" s="4" t="s">
        <v>3155</v>
      </c>
      <c r="C2127" s="4" t="s">
        <v>37842</v>
      </c>
      <c r="D2127" s="8">
        <v>1</v>
      </c>
      <c r="E2127" s="6">
        <f>_xlfn.XLOOKUP(C2127,Products!$A:$A,Products!$E:$E,0,0)</f>
        <v>1890.3</v>
      </c>
      <c r="F2127" s="6">
        <f t="shared" si="66"/>
        <v>1890.3</v>
      </c>
      <c r="G2127" s="6">
        <v>1398.06</v>
      </c>
      <c r="H2127" s="6">
        <f t="shared" si="67"/>
        <v>-492.24</v>
      </c>
      <c r="I2127" s="4" t="s">
        <v>38938</v>
      </c>
      <c r="J2127" s="2">
        <v>44553</v>
      </c>
      <c r="K2127" s="1" t="s">
        <v>42534</v>
      </c>
      <c r="L2127" s="1" t="s">
        <v>337</v>
      </c>
      <c r="M2127" s="1" t="s">
        <v>2809</v>
      </c>
    </row>
    <row r="2128" spans="1:13" ht="14.25" hidden="1" customHeight="1" x14ac:dyDescent="0.25">
      <c r="A2128" s="4" t="s">
        <v>48210</v>
      </c>
      <c r="B2128" s="4" t="s">
        <v>13849</v>
      </c>
      <c r="C2128" s="4" t="s">
        <v>35812</v>
      </c>
      <c r="D2128" s="8">
        <v>3</v>
      </c>
      <c r="E2128" s="6">
        <f>_xlfn.XLOOKUP(C2128,Products!$A:$A,Products!$E:$E,0,0)</f>
        <v>1291.04</v>
      </c>
      <c r="F2128" s="6">
        <f t="shared" si="66"/>
        <v>3873.12</v>
      </c>
      <c r="G2128" s="6">
        <v>1369.06</v>
      </c>
      <c r="H2128" s="6">
        <f t="shared" si="67"/>
        <v>-2504.06</v>
      </c>
      <c r="I2128" s="4" t="s">
        <v>38917</v>
      </c>
      <c r="J2128" s="2">
        <v>43958</v>
      </c>
      <c r="K2128" s="1" t="s">
        <v>48211</v>
      </c>
      <c r="L2128" s="1" t="s">
        <v>1189</v>
      </c>
      <c r="M2128" s="1" t="s">
        <v>2208</v>
      </c>
    </row>
    <row r="2129" spans="1:13" ht="14.25" hidden="1" customHeight="1" x14ac:dyDescent="0.25">
      <c r="A2129" s="4" t="s">
        <v>42536</v>
      </c>
      <c r="B2129" s="4" t="s">
        <v>2150</v>
      </c>
      <c r="C2129" s="4" t="s">
        <v>38681</v>
      </c>
      <c r="D2129" s="8">
        <v>4</v>
      </c>
      <c r="E2129" s="6">
        <f>_xlfn.XLOOKUP(C2129,Products!$A:$A,Products!$E:$E,0,0)</f>
        <v>1463.2</v>
      </c>
      <c r="F2129" s="6">
        <f t="shared" si="66"/>
        <v>5852.8</v>
      </c>
      <c r="G2129" s="6">
        <v>2873.73</v>
      </c>
      <c r="H2129" s="6">
        <f t="shared" si="67"/>
        <v>-2979.07</v>
      </c>
      <c r="I2129" s="4" t="s">
        <v>38917</v>
      </c>
      <c r="J2129" s="2">
        <v>44647</v>
      </c>
      <c r="K2129" s="1" t="s">
        <v>17030</v>
      </c>
      <c r="L2129" s="1" t="s">
        <v>610</v>
      </c>
      <c r="M2129" s="1" t="s">
        <v>1213</v>
      </c>
    </row>
    <row r="2130" spans="1:13" ht="14.25" hidden="1" customHeight="1" x14ac:dyDescent="0.25">
      <c r="A2130" s="4" t="s">
        <v>42537</v>
      </c>
      <c r="B2130" s="4" t="s">
        <v>33890</v>
      </c>
      <c r="C2130" s="4" t="s">
        <v>36111</v>
      </c>
      <c r="D2130" s="8">
        <v>4</v>
      </c>
      <c r="E2130" s="6">
        <f>_xlfn.XLOOKUP(C2130,Products!$A:$A,Products!$E:$E,0,0)</f>
        <v>1901.94</v>
      </c>
      <c r="F2130" s="6">
        <f t="shared" si="66"/>
        <v>7607.76</v>
      </c>
      <c r="G2130" s="6">
        <v>1802.09</v>
      </c>
      <c r="H2130" s="6">
        <f t="shared" si="67"/>
        <v>-5805.67</v>
      </c>
      <c r="I2130" s="4" t="s">
        <v>38938</v>
      </c>
      <c r="J2130" s="2">
        <v>44441</v>
      </c>
      <c r="K2130" s="1" t="s">
        <v>369</v>
      </c>
      <c r="L2130" s="1" t="s">
        <v>25</v>
      </c>
      <c r="M2130" s="1" t="s">
        <v>1481</v>
      </c>
    </row>
    <row r="2131" spans="1:13" ht="14.25" hidden="1" customHeight="1" x14ac:dyDescent="0.25">
      <c r="A2131" s="4" t="s">
        <v>42538</v>
      </c>
      <c r="B2131" s="4" t="s">
        <v>19493</v>
      </c>
      <c r="C2131" s="4" t="s">
        <v>36251</v>
      </c>
      <c r="D2131" s="8">
        <v>1</v>
      </c>
      <c r="E2131" s="6">
        <f>_xlfn.XLOOKUP(C2131,Products!$A:$A,Products!$E:$E,0,0)</f>
        <v>1397.55</v>
      </c>
      <c r="F2131" s="6">
        <f t="shared" si="66"/>
        <v>1397.55</v>
      </c>
      <c r="G2131" s="6">
        <v>3661.89</v>
      </c>
      <c r="H2131" s="6">
        <f t="shared" si="67"/>
        <v>2264.34</v>
      </c>
      <c r="I2131" s="4" t="s">
        <v>38930</v>
      </c>
      <c r="J2131" s="2">
        <v>45202</v>
      </c>
      <c r="K2131" s="1" t="s">
        <v>42539</v>
      </c>
      <c r="L2131" s="1" t="s">
        <v>924</v>
      </c>
      <c r="M2131" s="1" t="s">
        <v>1465</v>
      </c>
    </row>
    <row r="2132" spans="1:13" ht="14.25" hidden="1" customHeight="1" x14ac:dyDescent="0.25">
      <c r="A2132" s="4" t="s">
        <v>42540</v>
      </c>
      <c r="B2132" s="4" t="s">
        <v>2415</v>
      </c>
      <c r="C2132" s="4" t="s">
        <v>38661</v>
      </c>
      <c r="D2132" s="8">
        <v>1</v>
      </c>
      <c r="E2132" s="6">
        <f>_xlfn.XLOOKUP(C2132,Products!$A:$A,Products!$E:$E,0,0)</f>
        <v>1693.65</v>
      </c>
      <c r="F2132" s="6">
        <f t="shared" si="66"/>
        <v>1693.65</v>
      </c>
      <c r="G2132" s="6">
        <v>3937.33</v>
      </c>
      <c r="H2132" s="6">
        <f t="shared" si="67"/>
        <v>2243.6799999999998</v>
      </c>
      <c r="I2132" s="4" t="s">
        <v>38930</v>
      </c>
      <c r="J2132" s="2">
        <v>45290</v>
      </c>
      <c r="K2132" s="1" t="s">
        <v>42541</v>
      </c>
      <c r="L2132" s="1" t="s">
        <v>539</v>
      </c>
      <c r="M2132" s="1" t="s">
        <v>264</v>
      </c>
    </row>
    <row r="2133" spans="1:13" ht="14.25" hidden="1" customHeight="1" x14ac:dyDescent="0.25">
      <c r="A2133" s="4" t="s">
        <v>42542</v>
      </c>
      <c r="B2133" s="4" t="s">
        <v>4638</v>
      </c>
      <c r="C2133" s="4" t="s">
        <v>34685</v>
      </c>
      <c r="D2133" s="8">
        <v>4</v>
      </c>
      <c r="E2133" s="6">
        <f>_xlfn.XLOOKUP(C2133,Products!$A:$A,Products!$E:$E,0,0)</f>
        <v>1760.66</v>
      </c>
      <c r="F2133" s="6">
        <f t="shared" si="66"/>
        <v>7042.64</v>
      </c>
      <c r="G2133" s="6">
        <v>2566.83</v>
      </c>
      <c r="H2133" s="6">
        <f t="shared" si="67"/>
        <v>-4475.8100000000004</v>
      </c>
      <c r="I2133" s="4" t="s">
        <v>38938</v>
      </c>
      <c r="J2133" s="2">
        <v>45434</v>
      </c>
      <c r="K2133" s="1" t="s">
        <v>42543</v>
      </c>
      <c r="L2133" s="1" t="s">
        <v>730</v>
      </c>
      <c r="M2133" s="1" t="s">
        <v>2179</v>
      </c>
    </row>
    <row r="2134" spans="1:13" ht="14.25" hidden="1" customHeight="1" x14ac:dyDescent="0.25">
      <c r="A2134" s="4" t="s">
        <v>42544</v>
      </c>
      <c r="B2134" s="4" t="s">
        <v>15999</v>
      </c>
      <c r="C2134" s="4" t="s">
        <v>37970</v>
      </c>
      <c r="D2134" s="8">
        <v>5</v>
      </c>
      <c r="E2134" s="6">
        <f>_xlfn.XLOOKUP(C2134,Products!$A:$A,Products!$E:$E,0,0)</f>
        <v>512.36</v>
      </c>
      <c r="F2134" s="6">
        <f t="shared" si="66"/>
        <v>2561.8000000000002</v>
      </c>
      <c r="G2134" s="6">
        <v>887.11</v>
      </c>
      <c r="H2134" s="6">
        <f t="shared" si="67"/>
        <v>-1674.69</v>
      </c>
      <c r="I2134" s="4" t="s">
        <v>38930</v>
      </c>
      <c r="J2134" s="2">
        <v>45441</v>
      </c>
      <c r="K2134" s="1" t="s">
        <v>9736</v>
      </c>
      <c r="L2134" s="1" t="s">
        <v>254</v>
      </c>
      <c r="M2134" s="1" t="s">
        <v>784</v>
      </c>
    </row>
    <row r="2135" spans="1:13" ht="14.25" hidden="1" customHeight="1" x14ac:dyDescent="0.25">
      <c r="A2135" s="4" t="s">
        <v>42545</v>
      </c>
      <c r="B2135" s="4" t="s">
        <v>8237</v>
      </c>
      <c r="C2135" s="4" t="s">
        <v>36849</v>
      </c>
      <c r="D2135" s="8">
        <v>1</v>
      </c>
      <c r="E2135" s="6">
        <f>_xlfn.XLOOKUP(C2135,Products!$A:$A,Products!$E:$E,0,0)</f>
        <v>1271.67</v>
      </c>
      <c r="F2135" s="6">
        <f t="shared" si="66"/>
        <v>1271.67</v>
      </c>
      <c r="G2135" s="6">
        <v>2428.6999999999998</v>
      </c>
      <c r="H2135" s="6">
        <f t="shared" si="67"/>
        <v>1157.0299999999997</v>
      </c>
      <c r="I2135" s="4" t="s">
        <v>38930</v>
      </c>
      <c r="J2135" s="2">
        <v>44489</v>
      </c>
      <c r="K2135" s="1" t="s">
        <v>42546</v>
      </c>
      <c r="L2135" s="1" t="s">
        <v>587</v>
      </c>
      <c r="M2135" s="1" t="s">
        <v>1810</v>
      </c>
    </row>
    <row r="2136" spans="1:13" ht="14.25" hidden="1" customHeight="1" x14ac:dyDescent="0.25">
      <c r="A2136" s="4" t="s">
        <v>42547</v>
      </c>
      <c r="B2136" s="4" t="s">
        <v>26970</v>
      </c>
      <c r="C2136" s="4" t="s">
        <v>38723</v>
      </c>
      <c r="D2136" s="8">
        <v>5</v>
      </c>
      <c r="E2136" s="6">
        <f>_xlfn.XLOOKUP(C2136,Products!$A:$A,Products!$E:$E,0,0)</f>
        <v>749.92</v>
      </c>
      <c r="F2136" s="6">
        <f t="shared" si="66"/>
        <v>3749.6</v>
      </c>
      <c r="G2136" s="6">
        <v>1798.48</v>
      </c>
      <c r="H2136" s="6">
        <f t="shared" si="67"/>
        <v>-1951.12</v>
      </c>
      <c r="I2136" s="4" t="s">
        <v>38919</v>
      </c>
      <c r="J2136" s="2">
        <v>45113</v>
      </c>
      <c r="K2136" s="1" t="s">
        <v>42548</v>
      </c>
      <c r="L2136" s="1" t="s">
        <v>539</v>
      </c>
      <c r="M2136" s="1" t="s">
        <v>4943</v>
      </c>
    </row>
    <row r="2137" spans="1:13" ht="14.25" hidden="1" customHeight="1" x14ac:dyDescent="0.25">
      <c r="A2137" s="4" t="s">
        <v>42549</v>
      </c>
      <c r="B2137" s="4" t="s">
        <v>18121</v>
      </c>
      <c r="C2137" s="4" t="s">
        <v>36952</v>
      </c>
      <c r="D2137" s="8">
        <v>3</v>
      </c>
      <c r="E2137" s="6">
        <f>_xlfn.XLOOKUP(C2137,Products!$A:$A,Products!$E:$E,0,0)</f>
        <v>1711.54</v>
      </c>
      <c r="F2137" s="6">
        <f t="shared" si="66"/>
        <v>5134.62</v>
      </c>
      <c r="G2137" s="6">
        <v>4899.46</v>
      </c>
      <c r="H2137" s="6">
        <f t="shared" si="67"/>
        <v>-235.15999999999985</v>
      </c>
      <c r="I2137" s="4" t="s">
        <v>38938</v>
      </c>
      <c r="J2137" s="2">
        <v>45082</v>
      </c>
      <c r="K2137" s="1" t="s">
        <v>42550</v>
      </c>
      <c r="L2137" s="1" t="s">
        <v>77</v>
      </c>
      <c r="M2137" s="1" t="s">
        <v>2591</v>
      </c>
    </row>
    <row r="2138" spans="1:13" ht="14.25" hidden="1" customHeight="1" x14ac:dyDescent="0.25">
      <c r="A2138" s="4" t="s">
        <v>42551</v>
      </c>
      <c r="B2138" s="4" t="s">
        <v>20762</v>
      </c>
      <c r="C2138" s="4" t="s">
        <v>34428</v>
      </c>
      <c r="D2138" s="8">
        <v>2</v>
      </c>
      <c r="E2138" s="6">
        <f>_xlfn.XLOOKUP(C2138,Products!$A:$A,Products!$E:$E,0,0)</f>
        <v>893.58</v>
      </c>
      <c r="F2138" s="6">
        <f t="shared" si="66"/>
        <v>1787.16</v>
      </c>
      <c r="G2138" s="6">
        <v>1323.49</v>
      </c>
      <c r="H2138" s="6">
        <f t="shared" si="67"/>
        <v>-463.67000000000007</v>
      </c>
      <c r="I2138" s="4" t="s">
        <v>38917</v>
      </c>
      <c r="J2138" s="2">
        <v>44233</v>
      </c>
      <c r="K2138" s="1" t="s">
        <v>42552</v>
      </c>
      <c r="L2138" s="1" t="s">
        <v>194</v>
      </c>
      <c r="M2138" s="1" t="s">
        <v>354</v>
      </c>
    </row>
    <row r="2139" spans="1:13" ht="14.25" hidden="1" customHeight="1" x14ac:dyDescent="0.25">
      <c r="A2139" s="4" t="s">
        <v>42553</v>
      </c>
      <c r="B2139" s="4" t="s">
        <v>9967</v>
      </c>
      <c r="C2139" s="4" t="s">
        <v>34525</v>
      </c>
      <c r="D2139" s="8">
        <v>3</v>
      </c>
      <c r="E2139" s="6">
        <f>_xlfn.XLOOKUP(C2139,Products!$A:$A,Products!$E:$E,0,0)</f>
        <v>1451.77</v>
      </c>
      <c r="F2139" s="6">
        <f t="shared" si="66"/>
        <v>4355.3099999999995</v>
      </c>
      <c r="G2139" s="6">
        <v>3970.24</v>
      </c>
      <c r="H2139" s="6">
        <f t="shared" si="67"/>
        <v>-385.06999999999971</v>
      </c>
      <c r="I2139" s="4" t="s">
        <v>38917</v>
      </c>
      <c r="J2139" s="2">
        <v>45237</v>
      </c>
      <c r="K2139" s="1" t="s">
        <v>40491</v>
      </c>
      <c r="L2139" s="1" t="s">
        <v>578</v>
      </c>
      <c r="M2139" s="1" t="s">
        <v>150</v>
      </c>
    </row>
    <row r="2140" spans="1:13" ht="14.25" hidden="1" customHeight="1" x14ac:dyDescent="0.25">
      <c r="A2140" s="4" t="s">
        <v>42554</v>
      </c>
      <c r="B2140" s="4" t="s">
        <v>22992</v>
      </c>
      <c r="C2140" s="4" t="s">
        <v>37247</v>
      </c>
      <c r="D2140" s="8">
        <v>3</v>
      </c>
      <c r="E2140" s="6">
        <f>_xlfn.XLOOKUP(C2140,Products!$A:$A,Products!$E:$E,0,0)</f>
        <v>910.6</v>
      </c>
      <c r="F2140" s="6">
        <f t="shared" si="66"/>
        <v>2731.8</v>
      </c>
      <c r="G2140" s="6">
        <v>421.87</v>
      </c>
      <c r="H2140" s="6">
        <f t="shared" si="67"/>
        <v>-2309.9300000000003</v>
      </c>
      <c r="I2140" s="4" t="s">
        <v>38917</v>
      </c>
      <c r="J2140" s="2">
        <v>44344</v>
      </c>
      <c r="K2140" s="1" t="s">
        <v>42555</v>
      </c>
      <c r="L2140" s="1" t="s">
        <v>51</v>
      </c>
      <c r="M2140" s="1" t="s">
        <v>1512</v>
      </c>
    </row>
    <row r="2141" spans="1:13" ht="14.25" hidden="1" customHeight="1" x14ac:dyDescent="0.25">
      <c r="A2141" s="4" t="s">
        <v>42556</v>
      </c>
      <c r="B2141" s="4" t="s">
        <v>13569</v>
      </c>
      <c r="C2141" s="4" t="s">
        <v>37423</v>
      </c>
      <c r="D2141" s="8">
        <v>1</v>
      </c>
      <c r="E2141" s="6">
        <f>_xlfn.XLOOKUP(C2141,Products!$A:$A,Products!$E:$E,0,0)</f>
        <v>1962.17</v>
      </c>
      <c r="F2141" s="6">
        <f t="shared" si="66"/>
        <v>1962.17</v>
      </c>
      <c r="G2141" s="6">
        <v>208.27</v>
      </c>
      <c r="H2141" s="6">
        <f t="shared" si="67"/>
        <v>-1753.9</v>
      </c>
      <c r="I2141" s="4" t="s">
        <v>38917</v>
      </c>
      <c r="J2141" s="2">
        <v>45071</v>
      </c>
      <c r="K2141" s="1" t="s">
        <v>42557</v>
      </c>
      <c r="L2141" s="1" t="s">
        <v>451</v>
      </c>
      <c r="M2141" s="1" t="s">
        <v>61</v>
      </c>
    </row>
    <row r="2142" spans="1:13" ht="14.25" hidden="1" customHeight="1" x14ac:dyDescent="0.25">
      <c r="A2142" s="4" t="s">
        <v>42558</v>
      </c>
      <c r="B2142" s="4" t="s">
        <v>20912</v>
      </c>
      <c r="C2142" s="4" t="s">
        <v>38015</v>
      </c>
      <c r="D2142" s="8">
        <v>4</v>
      </c>
      <c r="E2142" s="6">
        <f>_xlfn.XLOOKUP(C2142,Products!$A:$A,Products!$E:$E,0,0)</f>
        <v>1908.98</v>
      </c>
      <c r="F2142" s="6">
        <f t="shared" si="66"/>
        <v>7635.92</v>
      </c>
      <c r="G2142" s="6">
        <v>1340.48</v>
      </c>
      <c r="H2142" s="6">
        <f t="shared" si="67"/>
        <v>-6295.4400000000005</v>
      </c>
      <c r="I2142" s="4" t="s">
        <v>38930</v>
      </c>
      <c r="J2142" s="2">
        <v>45494</v>
      </c>
      <c r="K2142" s="1" t="s">
        <v>4684</v>
      </c>
      <c r="L2142" s="1" t="s">
        <v>16</v>
      </c>
      <c r="M2142" s="1" t="s">
        <v>2406</v>
      </c>
    </row>
    <row r="2143" spans="1:13" ht="14.25" hidden="1" customHeight="1" x14ac:dyDescent="0.25">
      <c r="A2143" s="4" t="s">
        <v>42559</v>
      </c>
      <c r="B2143" s="4" t="s">
        <v>15056</v>
      </c>
      <c r="C2143" s="4" t="s">
        <v>37570</v>
      </c>
      <c r="D2143" s="8">
        <v>5</v>
      </c>
      <c r="E2143" s="6">
        <f>_xlfn.XLOOKUP(C2143,Products!$A:$A,Products!$E:$E,0,0)</f>
        <v>1165.58</v>
      </c>
      <c r="F2143" s="6">
        <f t="shared" si="66"/>
        <v>5827.9</v>
      </c>
      <c r="G2143" s="6">
        <v>4404.4399999999996</v>
      </c>
      <c r="H2143" s="6">
        <f t="shared" si="67"/>
        <v>-1423.46</v>
      </c>
      <c r="I2143" s="4" t="s">
        <v>38938</v>
      </c>
      <c r="J2143" s="2">
        <v>44540</v>
      </c>
      <c r="K2143" s="1" t="s">
        <v>42560</v>
      </c>
      <c r="L2143" s="1" t="s">
        <v>1416</v>
      </c>
      <c r="M2143" s="1" t="s">
        <v>3161</v>
      </c>
    </row>
    <row r="2144" spans="1:13" ht="14.25" hidden="1" customHeight="1" x14ac:dyDescent="0.25">
      <c r="A2144" s="4" t="s">
        <v>42561</v>
      </c>
      <c r="B2144" s="4" t="s">
        <v>3361</v>
      </c>
      <c r="C2144" s="4" t="s">
        <v>36485</v>
      </c>
      <c r="D2144" s="8">
        <v>2</v>
      </c>
      <c r="E2144" s="6">
        <f>_xlfn.XLOOKUP(C2144,Products!$A:$A,Products!$E:$E,0,0)</f>
        <v>1221.06</v>
      </c>
      <c r="F2144" s="6">
        <f t="shared" si="66"/>
        <v>2442.12</v>
      </c>
      <c r="G2144" s="6">
        <v>873.61</v>
      </c>
      <c r="H2144" s="6">
        <f t="shared" si="67"/>
        <v>-1568.5099999999998</v>
      </c>
      <c r="I2144" s="4" t="s">
        <v>38924</v>
      </c>
      <c r="J2144" s="2">
        <v>45269</v>
      </c>
      <c r="K2144" s="1" t="s">
        <v>42562</v>
      </c>
      <c r="L2144" s="1" t="s">
        <v>682</v>
      </c>
      <c r="M2144" s="1" t="s">
        <v>2931</v>
      </c>
    </row>
    <row r="2145" spans="1:13" ht="14.25" hidden="1" customHeight="1" x14ac:dyDescent="0.25">
      <c r="A2145" s="4" t="s">
        <v>50784</v>
      </c>
      <c r="B2145" s="4" t="s">
        <v>32947</v>
      </c>
      <c r="C2145" s="4" t="s">
        <v>35942</v>
      </c>
      <c r="D2145" s="8">
        <v>5</v>
      </c>
      <c r="E2145" s="6">
        <f>_xlfn.XLOOKUP(C2145,Products!$A:$A,Products!$E:$E,0,0)</f>
        <v>1433.99</v>
      </c>
      <c r="F2145" s="6">
        <f t="shared" si="66"/>
        <v>7169.95</v>
      </c>
      <c r="G2145" s="6">
        <v>3011.29</v>
      </c>
      <c r="H2145" s="6">
        <f t="shared" si="67"/>
        <v>-4158.66</v>
      </c>
      <c r="I2145" s="4" t="s">
        <v>38938</v>
      </c>
      <c r="J2145" s="2">
        <v>43958</v>
      </c>
      <c r="K2145" s="1" t="s">
        <v>50785</v>
      </c>
      <c r="L2145" s="1" t="s">
        <v>263</v>
      </c>
      <c r="M2145" s="1" t="s">
        <v>925</v>
      </c>
    </row>
    <row r="2146" spans="1:13" ht="14.25" hidden="1" customHeight="1" x14ac:dyDescent="0.25">
      <c r="A2146" s="4" t="s">
        <v>42565</v>
      </c>
      <c r="B2146" s="4" t="s">
        <v>28109</v>
      </c>
      <c r="C2146" s="4" t="s">
        <v>35614</v>
      </c>
      <c r="D2146" s="8">
        <v>4</v>
      </c>
      <c r="E2146" s="6">
        <f>_xlfn.XLOOKUP(C2146,Products!$A:$A,Products!$E:$E,0,0)</f>
        <v>773.9</v>
      </c>
      <c r="F2146" s="6">
        <f t="shared" si="66"/>
        <v>3095.6</v>
      </c>
      <c r="G2146" s="6">
        <v>4583.3599999999997</v>
      </c>
      <c r="H2146" s="6">
        <f t="shared" si="67"/>
        <v>1487.7599999999998</v>
      </c>
      <c r="I2146" s="4" t="s">
        <v>38917</v>
      </c>
      <c r="J2146" s="2">
        <v>44261</v>
      </c>
      <c r="K2146" s="1" t="s">
        <v>42566</v>
      </c>
      <c r="L2146" s="1" t="s">
        <v>924</v>
      </c>
      <c r="M2146" s="1" t="s">
        <v>1228</v>
      </c>
    </row>
    <row r="2147" spans="1:13" ht="14.25" hidden="1" customHeight="1" x14ac:dyDescent="0.25">
      <c r="A2147" s="4" t="s">
        <v>42567</v>
      </c>
      <c r="B2147" s="4" t="s">
        <v>1865</v>
      </c>
      <c r="C2147" s="4" t="s">
        <v>38652</v>
      </c>
      <c r="D2147" s="8">
        <v>5</v>
      </c>
      <c r="E2147" s="6">
        <f>_xlfn.XLOOKUP(C2147,Products!$A:$A,Products!$E:$E,0,0)</f>
        <v>1126.1099999999999</v>
      </c>
      <c r="F2147" s="6">
        <f t="shared" si="66"/>
        <v>5630.5499999999993</v>
      </c>
      <c r="G2147" s="6">
        <v>734.16</v>
      </c>
      <c r="H2147" s="6">
        <f t="shared" si="67"/>
        <v>-4896.3899999999994</v>
      </c>
      <c r="I2147" s="4" t="s">
        <v>38924</v>
      </c>
      <c r="J2147" s="2">
        <v>45188</v>
      </c>
      <c r="K2147" s="1" t="s">
        <v>42568</v>
      </c>
      <c r="L2147" s="1" t="s">
        <v>1189</v>
      </c>
      <c r="M2147" s="1" t="s">
        <v>289</v>
      </c>
    </row>
    <row r="2148" spans="1:13" ht="14.25" customHeight="1" x14ac:dyDescent="0.25">
      <c r="A2148" s="4" t="s">
        <v>56986</v>
      </c>
      <c r="B2148" s="4" t="s">
        <v>10043</v>
      </c>
      <c r="C2148" s="4" t="s">
        <v>34675</v>
      </c>
      <c r="D2148" s="8">
        <v>4</v>
      </c>
      <c r="E2148" s="17">
        <f>_xlfn.XLOOKUP(C2148,Products!$A:$A,Products!$E:$E,0,0)</f>
        <v>1104.83</v>
      </c>
      <c r="F2148" s="6">
        <f t="shared" si="66"/>
        <v>4419.32</v>
      </c>
      <c r="G2148" s="6">
        <v>2540.92</v>
      </c>
      <c r="H2148" s="6">
        <f t="shared" si="67"/>
        <v>-1878.3999999999996</v>
      </c>
      <c r="I2148" s="4" t="s">
        <v>38930</v>
      </c>
      <c r="J2148" s="2">
        <v>45732</v>
      </c>
      <c r="K2148" s="1" t="s">
        <v>56987</v>
      </c>
      <c r="L2148" s="1" t="s">
        <v>578</v>
      </c>
      <c r="M2148" s="1" t="s">
        <v>1159</v>
      </c>
    </row>
    <row r="2149" spans="1:13" ht="14.25" hidden="1" customHeight="1" x14ac:dyDescent="0.25">
      <c r="A2149" s="4" t="s">
        <v>42571</v>
      </c>
      <c r="B2149" s="4" t="s">
        <v>14349</v>
      </c>
      <c r="C2149" s="4" t="s">
        <v>38360</v>
      </c>
      <c r="D2149" s="8">
        <v>4</v>
      </c>
      <c r="E2149" s="6">
        <f>_xlfn.XLOOKUP(C2149,Products!$A:$A,Products!$E:$E,0,0)</f>
        <v>206.58</v>
      </c>
      <c r="F2149" s="6">
        <f t="shared" si="66"/>
        <v>826.32</v>
      </c>
      <c r="G2149" s="6">
        <v>1480.2</v>
      </c>
      <c r="H2149" s="6">
        <f t="shared" si="67"/>
        <v>653.88</v>
      </c>
      <c r="I2149" s="4" t="s">
        <v>38930</v>
      </c>
      <c r="J2149" s="2">
        <v>45009</v>
      </c>
      <c r="K2149" s="1" t="s">
        <v>42572</v>
      </c>
      <c r="L2149" s="1" t="s">
        <v>280</v>
      </c>
      <c r="M2149" s="1" t="s">
        <v>1432</v>
      </c>
    </row>
    <row r="2150" spans="1:13" ht="14.25" hidden="1" customHeight="1" x14ac:dyDescent="0.25">
      <c r="A2150" s="4" t="s">
        <v>42573</v>
      </c>
      <c r="B2150" s="4" t="s">
        <v>23342</v>
      </c>
      <c r="C2150" s="4" t="s">
        <v>38066</v>
      </c>
      <c r="D2150" s="8">
        <v>2</v>
      </c>
      <c r="E2150" s="6">
        <f>_xlfn.XLOOKUP(C2150,Products!$A:$A,Products!$E:$E,0,0)</f>
        <v>1065.48</v>
      </c>
      <c r="F2150" s="6">
        <f t="shared" si="66"/>
        <v>2130.96</v>
      </c>
      <c r="G2150" s="6">
        <v>595.04999999999995</v>
      </c>
      <c r="H2150" s="6">
        <f t="shared" si="67"/>
        <v>-1535.91</v>
      </c>
      <c r="I2150" s="4" t="s">
        <v>38938</v>
      </c>
      <c r="J2150" s="2">
        <v>45259</v>
      </c>
      <c r="K2150" s="1" t="s">
        <v>42574</v>
      </c>
      <c r="L2150" s="1" t="s">
        <v>254</v>
      </c>
      <c r="M2150" s="1" t="s">
        <v>831</v>
      </c>
    </row>
    <row r="2151" spans="1:13" ht="14.25" hidden="1" customHeight="1" x14ac:dyDescent="0.25">
      <c r="A2151" s="4" t="s">
        <v>42575</v>
      </c>
      <c r="B2151" s="4" t="s">
        <v>14356</v>
      </c>
      <c r="C2151" s="4" t="s">
        <v>38269</v>
      </c>
      <c r="D2151" s="8">
        <v>5</v>
      </c>
      <c r="E2151" s="6">
        <f>_xlfn.XLOOKUP(C2151,Products!$A:$A,Products!$E:$E,0,0)</f>
        <v>1970.34</v>
      </c>
      <c r="F2151" s="6">
        <f t="shared" si="66"/>
        <v>9851.6999999999989</v>
      </c>
      <c r="G2151" s="6">
        <v>840.84</v>
      </c>
      <c r="H2151" s="6">
        <f t="shared" si="67"/>
        <v>-9010.8599999999988</v>
      </c>
      <c r="I2151" s="4" t="s">
        <v>38930</v>
      </c>
      <c r="J2151" s="2">
        <v>45566</v>
      </c>
      <c r="K2151" s="1" t="s">
        <v>17198</v>
      </c>
      <c r="L2151" s="1" t="s">
        <v>246</v>
      </c>
      <c r="M2151" s="1" t="s">
        <v>5125</v>
      </c>
    </row>
    <row r="2152" spans="1:13" ht="14.25" hidden="1" customHeight="1" x14ac:dyDescent="0.25">
      <c r="A2152" s="4" t="s">
        <v>42576</v>
      </c>
      <c r="B2152" s="4" t="s">
        <v>9988</v>
      </c>
      <c r="C2152" s="4" t="s">
        <v>37186</v>
      </c>
      <c r="D2152" s="8">
        <v>1</v>
      </c>
      <c r="E2152" s="6">
        <f>_xlfn.XLOOKUP(C2152,Products!$A:$A,Products!$E:$E,0,0)</f>
        <v>989.29</v>
      </c>
      <c r="F2152" s="6">
        <f t="shared" si="66"/>
        <v>989.29</v>
      </c>
      <c r="G2152" s="6">
        <v>3725.92</v>
      </c>
      <c r="H2152" s="6">
        <f t="shared" si="67"/>
        <v>2736.63</v>
      </c>
      <c r="I2152" s="4" t="s">
        <v>38919</v>
      </c>
      <c r="J2152" s="2">
        <v>44791</v>
      </c>
      <c r="K2152" s="1" t="s">
        <v>42577</v>
      </c>
      <c r="L2152" s="1" t="s">
        <v>228</v>
      </c>
      <c r="M2152" s="1" t="s">
        <v>264</v>
      </c>
    </row>
    <row r="2153" spans="1:13" ht="14.25" hidden="1" customHeight="1" x14ac:dyDescent="0.25">
      <c r="A2153" s="4" t="s">
        <v>42578</v>
      </c>
      <c r="B2153" s="4" t="s">
        <v>14914</v>
      </c>
      <c r="C2153" s="4" t="s">
        <v>36078</v>
      </c>
      <c r="D2153" s="8">
        <v>5</v>
      </c>
      <c r="E2153" s="6">
        <f>_xlfn.XLOOKUP(C2153,Products!$A:$A,Products!$E:$E,0,0)</f>
        <v>1329.53</v>
      </c>
      <c r="F2153" s="6">
        <f t="shared" si="66"/>
        <v>6647.65</v>
      </c>
      <c r="G2153" s="6">
        <v>3256.88</v>
      </c>
      <c r="H2153" s="6">
        <f t="shared" si="67"/>
        <v>-3390.7699999999995</v>
      </c>
      <c r="I2153" s="4" t="s">
        <v>38930</v>
      </c>
      <c r="J2153" s="2">
        <v>45601</v>
      </c>
      <c r="K2153" s="1" t="s">
        <v>40232</v>
      </c>
      <c r="L2153" s="1" t="s">
        <v>1069</v>
      </c>
      <c r="M2153" s="1" t="s">
        <v>3622</v>
      </c>
    </row>
    <row r="2154" spans="1:13" ht="14.25" hidden="1" customHeight="1" x14ac:dyDescent="0.25">
      <c r="A2154" s="4" t="s">
        <v>42579</v>
      </c>
      <c r="B2154" s="4" t="s">
        <v>33682</v>
      </c>
      <c r="C2154" s="4" t="s">
        <v>38540</v>
      </c>
      <c r="D2154" s="8">
        <v>5</v>
      </c>
      <c r="E2154" s="6">
        <f>_xlfn.XLOOKUP(C2154,Products!$A:$A,Products!$E:$E,0,0)</f>
        <v>1516.89</v>
      </c>
      <c r="F2154" s="6">
        <f t="shared" si="66"/>
        <v>7584.4500000000007</v>
      </c>
      <c r="G2154" s="6">
        <v>4138.2</v>
      </c>
      <c r="H2154" s="6">
        <f t="shared" si="67"/>
        <v>-3446.2500000000009</v>
      </c>
      <c r="I2154" s="4" t="s">
        <v>38924</v>
      </c>
      <c r="J2154" s="2">
        <v>44320</v>
      </c>
      <c r="K2154" s="1" t="s">
        <v>23283</v>
      </c>
      <c r="L2154" s="1" t="s">
        <v>16</v>
      </c>
      <c r="M2154" s="1" t="s">
        <v>1288</v>
      </c>
    </row>
    <row r="2155" spans="1:13" ht="14.25" hidden="1" customHeight="1" x14ac:dyDescent="0.25">
      <c r="A2155" s="4" t="s">
        <v>42580</v>
      </c>
      <c r="B2155" s="4" t="s">
        <v>13125</v>
      </c>
      <c r="C2155" s="4" t="s">
        <v>35850</v>
      </c>
      <c r="D2155" s="8">
        <v>3</v>
      </c>
      <c r="E2155" s="6">
        <f>_xlfn.XLOOKUP(C2155,Products!$A:$A,Products!$E:$E,0,0)</f>
        <v>1859.12</v>
      </c>
      <c r="F2155" s="6">
        <f t="shared" si="66"/>
        <v>5577.36</v>
      </c>
      <c r="G2155" s="6">
        <v>1415.25</v>
      </c>
      <c r="H2155" s="6">
        <f t="shared" si="67"/>
        <v>-4162.1099999999997</v>
      </c>
      <c r="I2155" s="4" t="s">
        <v>38924</v>
      </c>
      <c r="J2155" s="2">
        <v>45338</v>
      </c>
      <c r="K2155" s="1" t="s">
        <v>42581</v>
      </c>
      <c r="L2155" s="1" t="s">
        <v>95</v>
      </c>
      <c r="M2155" s="1" t="s">
        <v>2231</v>
      </c>
    </row>
    <row r="2156" spans="1:13" ht="14.25" hidden="1" customHeight="1" x14ac:dyDescent="0.25">
      <c r="A2156" s="4" t="s">
        <v>60219</v>
      </c>
      <c r="B2156" s="4" t="s">
        <v>17187</v>
      </c>
      <c r="C2156" s="4" t="s">
        <v>36776</v>
      </c>
      <c r="D2156" s="8">
        <v>5</v>
      </c>
      <c r="E2156" s="6">
        <f>_xlfn.XLOOKUP(C2156,Products!$A:$A,Products!$E:$E,0,0)</f>
        <v>380.28</v>
      </c>
      <c r="F2156" s="6">
        <f t="shared" si="66"/>
        <v>1901.3999999999999</v>
      </c>
      <c r="G2156" s="6">
        <v>264.97000000000003</v>
      </c>
      <c r="H2156" s="6">
        <f t="shared" si="67"/>
        <v>-1636.4299999999998</v>
      </c>
      <c r="I2156" s="4" t="s">
        <v>38924</v>
      </c>
      <c r="J2156" s="2">
        <v>43958</v>
      </c>
      <c r="K2156" s="1" t="s">
        <v>44103</v>
      </c>
      <c r="L2156" s="1" t="s">
        <v>237</v>
      </c>
      <c r="M2156" s="1" t="s">
        <v>5239</v>
      </c>
    </row>
    <row r="2157" spans="1:13" ht="14.25" hidden="1" customHeight="1" x14ac:dyDescent="0.25">
      <c r="A2157" s="4" t="s">
        <v>42584</v>
      </c>
      <c r="B2157" s="4" t="s">
        <v>15722</v>
      </c>
      <c r="C2157" s="4" t="s">
        <v>34733</v>
      </c>
      <c r="D2157" s="8">
        <v>2</v>
      </c>
      <c r="E2157" s="6">
        <f>_xlfn.XLOOKUP(C2157,Products!$A:$A,Products!$E:$E,0,0)</f>
        <v>1362.9</v>
      </c>
      <c r="F2157" s="6">
        <f t="shared" si="66"/>
        <v>2725.8</v>
      </c>
      <c r="G2157" s="6">
        <v>3520.3</v>
      </c>
      <c r="H2157" s="6">
        <f t="shared" si="67"/>
        <v>794.5</v>
      </c>
      <c r="I2157" s="4" t="s">
        <v>38930</v>
      </c>
      <c r="J2157" s="2">
        <v>44406</v>
      </c>
      <c r="K2157" s="1" t="s">
        <v>42585</v>
      </c>
      <c r="L2157" s="1" t="s">
        <v>176</v>
      </c>
      <c r="M2157" s="1" t="s">
        <v>800</v>
      </c>
    </row>
    <row r="2158" spans="1:13" ht="14.25" hidden="1" customHeight="1" x14ac:dyDescent="0.25">
      <c r="A2158" s="4" t="s">
        <v>60544</v>
      </c>
      <c r="B2158" s="4" t="s">
        <v>2515</v>
      </c>
      <c r="C2158" s="4" t="s">
        <v>36637</v>
      </c>
      <c r="D2158" s="8">
        <v>2</v>
      </c>
      <c r="E2158" s="6">
        <f>_xlfn.XLOOKUP(C2158,Products!$A:$A,Products!$E:$E,0,0)</f>
        <v>811.79</v>
      </c>
      <c r="F2158" s="6">
        <f t="shared" si="66"/>
        <v>1623.58</v>
      </c>
      <c r="G2158" s="6">
        <v>425.04</v>
      </c>
      <c r="H2158" s="6">
        <f t="shared" si="67"/>
        <v>-1198.54</v>
      </c>
      <c r="I2158" s="4" t="s">
        <v>38930</v>
      </c>
      <c r="J2158" s="2">
        <v>43958</v>
      </c>
      <c r="K2158" s="1" t="s">
        <v>45953</v>
      </c>
      <c r="L2158" s="1" t="s">
        <v>492</v>
      </c>
      <c r="M2158" s="1" t="s">
        <v>707</v>
      </c>
    </row>
    <row r="2159" spans="1:13" ht="14.25" hidden="1" customHeight="1" x14ac:dyDescent="0.25">
      <c r="A2159" s="4" t="s">
        <v>42587</v>
      </c>
      <c r="B2159" s="4" t="s">
        <v>26180</v>
      </c>
      <c r="C2159" s="4" t="s">
        <v>34945</v>
      </c>
      <c r="D2159" s="8">
        <v>4</v>
      </c>
      <c r="E2159" s="6">
        <f>_xlfn.XLOOKUP(C2159,Products!$A:$A,Products!$E:$E,0,0)</f>
        <v>621.99</v>
      </c>
      <c r="F2159" s="6">
        <f t="shared" si="66"/>
        <v>2487.96</v>
      </c>
      <c r="G2159" s="6">
        <v>3455.58</v>
      </c>
      <c r="H2159" s="6">
        <f t="shared" si="67"/>
        <v>967.61999999999989</v>
      </c>
      <c r="I2159" s="4" t="s">
        <v>38917</v>
      </c>
      <c r="J2159" s="2">
        <v>45207</v>
      </c>
      <c r="K2159" s="1" t="s">
        <v>6701</v>
      </c>
      <c r="L2159" s="1" t="s">
        <v>1392</v>
      </c>
      <c r="M2159" s="1" t="s">
        <v>362</v>
      </c>
    </row>
    <row r="2160" spans="1:13" ht="14.25" hidden="1" customHeight="1" x14ac:dyDescent="0.25">
      <c r="A2160" s="4" t="s">
        <v>42588</v>
      </c>
      <c r="B2160" s="4" t="s">
        <v>5220</v>
      </c>
      <c r="C2160" s="4" t="s">
        <v>38320</v>
      </c>
      <c r="D2160" s="8">
        <v>4</v>
      </c>
      <c r="E2160" s="6">
        <f>_xlfn.XLOOKUP(C2160,Products!$A:$A,Products!$E:$E,0,0)</f>
        <v>1650.71</v>
      </c>
      <c r="F2160" s="6">
        <f t="shared" si="66"/>
        <v>6602.84</v>
      </c>
      <c r="G2160" s="6">
        <v>2873.91</v>
      </c>
      <c r="H2160" s="6">
        <f t="shared" si="67"/>
        <v>-3728.9300000000003</v>
      </c>
      <c r="I2160" s="4" t="s">
        <v>38930</v>
      </c>
      <c r="J2160" s="2">
        <v>44731</v>
      </c>
      <c r="K2160" s="1" t="s">
        <v>42589</v>
      </c>
      <c r="L2160" s="1" t="s">
        <v>167</v>
      </c>
      <c r="M2160" s="1" t="s">
        <v>3275</v>
      </c>
    </row>
    <row r="2161" spans="1:13" ht="14.25" hidden="1" customHeight="1" x14ac:dyDescent="0.25">
      <c r="A2161" s="4" t="s">
        <v>42590</v>
      </c>
      <c r="B2161" s="4" t="s">
        <v>21198</v>
      </c>
      <c r="C2161" s="4" t="s">
        <v>38379</v>
      </c>
      <c r="D2161" s="8">
        <v>2</v>
      </c>
      <c r="E2161" s="6">
        <f>_xlfn.XLOOKUP(C2161,Products!$A:$A,Products!$E:$E,0,0)</f>
        <v>939.34</v>
      </c>
      <c r="F2161" s="6">
        <f t="shared" si="66"/>
        <v>1878.68</v>
      </c>
      <c r="G2161" s="6">
        <v>893.45</v>
      </c>
      <c r="H2161" s="6">
        <f t="shared" si="67"/>
        <v>-985.23</v>
      </c>
      <c r="I2161" s="4" t="s">
        <v>38930</v>
      </c>
      <c r="J2161" s="2">
        <v>44803</v>
      </c>
      <c r="K2161" s="1" t="s">
        <v>42591</v>
      </c>
      <c r="L2161" s="1" t="s">
        <v>337</v>
      </c>
      <c r="M2161" s="1" t="s">
        <v>699</v>
      </c>
    </row>
    <row r="2162" spans="1:13" ht="14.25" hidden="1" customHeight="1" x14ac:dyDescent="0.25">
      <c r="A2162" s="4" t="s">
        <v>42592</v>
      </c>
      <c r="B2162" s="4" t="s">
        <v>32735</v>
      </c>
      <c r="C2162" s="4" t="s">
        <v>34935</v>
      </c>
      <c r="D2162" s="8">
        <v>4</v>
      </c>
      <c r="E2162" s="6">
        <f>_xlfn.XLOOKUP(C2162,Products!$A:$A,Products!$E:$E,0,0)</f>
        <v>1611.6</v>
      </c>
      <c r="F2162" s="6">
        <f t="shared" si="66"/>
        <v>6446.4</v>
      </c>
      <c r="G2162" s="6">
        <v>2818.86</v>
      </c>
      <c r="H2162" s="6">
        <f t="shared" si="67"/>
        <v>-3627.5399999999995</v>
      </c>
      <c r="I2162" s="4" t="s">
        <v>38917</v>
      </c>
      <c r="J2162" s="2">
        <v>44275</v>
      </c>
      <c r="K2162" s="1" t="s">
        <v>42593</v>
      </c>
      <c r="L2162" s="1" t="s">
        <v>34</v>
      </c>
      <c r="M2162" s="1" t="s">
        <v>3530</v>
      </c>
    </row>
    <row r="2163" spans="1:13" ht="14.25" hidden="1" customHeight="1" x14ac:dyDescent="0.25">
      <c r="A2163" s="4" t="s">
        <v>42594</v>
      </c>
      <c r="B2163" s="4" t="s">
        <v>24095</v>
      </c>
      <c r="C2163" s="4" t="s">
        <v>34788</v>
      </c>
      <c r="D2163" s="8">
        <v>4</v>
      </c>
      <c r="E2163" s="6">
        <f>_xlfn.XLOOKUP(C2163,Products!$A:$A,Products!$E:$E,0,0)</f>
        <v>1703.07</v>
      </c>
      <c r="F2163" s="6">
        <f t="shared" si="66"/>
        <v>6812.28</v>
      </c>
      <c r="G2163" s="6">
        <v>2416.1</v>
      </c>
      <c r="H2163" s="6">
        <f t="shared" si="67"/>
        <v>-4396.18</v>
      </c>
      <c r="I2163" s="4" t="s">
        <v>38930</v>
      </c>
      <c r="J2163" s="2">
        <v>44328</v>
      </c>
      <c r="K2163" s="1" t="s">
        <v>42595</v>
      </c>
      <c r="L2163" s="1" t="s">
        <v>417</v>
      </c>
      <c r="M2163" s="1" t="s">
        <v>667</v>
      </c>
    </row>
    <row r="2164" spans="1:13" ht="14.25" hidden="1" customHeight="1" x14ac:dyDescent="0.25">
      <c r="A2164" s="4" t="s">
        <v>42596</v>
      </c>
      <c r="B2164" s="4" t="s">
        <v>23370</v>
      </c>
      <c r="C2164" s="4" t="s">
        <v>38370</v>
      </c>
      <c r="D2164" s="8">
        <v>2</v>
      </c>
      <c r="E2164" s="6">
        <f>_xlfn.XLOOKUP(C2164,Products!$A:$A,Products!$E:$E,0,0)</f>
        <v>1547.73</v>
      </c>
      <c r="F2164" s="6">
        <f t="shared" si="66"/>
        <v>3095.46</v>
      </c>
      <c r="G2164" s="6">
        <v>4778.88</v>
      </c>
      <c r="H2164" s="6">
        <f t="shared" si="67"/>
        <v>1683.42</v>
      </c>
      <c r="I2164" s="4" t="s">
        <v>38917</v>
      </c>
      <c r="J2164" s="2">
        <v>44583</v>
      </c>
      <c r="K2164" s="1" t="s">
        <v>42597</v>
      </c>
      <c r="L2164" s="1" t="s">
        <v>682</v>
      </c>
      <c r="M2164" s="1" t="s">
        <v>4657</v>
      </c>
    </row>
    <row r="2165" spans="1:13" ht="14.25" customHeight="1" x14ac:dyDescent="0.25">
      <c r="A2165" s="4" t="s">
        <v>57942</v>
      </c>
      <c r="B2165" s="4" t="s">
        <v>9383</v>
      </c>
      <c r="C2165" s="4" t="s">
        <v>34930</v>
      </c>
      <c r="D2165" s="8">
        <v>5</v>
      </c>
      <c r="E2165" s="17">
        <f>_xlfn.XLOOKUP(C2165,Products!$A:$A,Products!$E:$E,0,0)</f>
        <v>1650.24</v>
      </c>
      <c r="F2165" s="6">
        <f t="shared" si="66"/>
        <v>8251.2000000000007</v>
      </c>
      <c r="G2165" s="6">
        <v>3312.75</v>
      </c>
      <c r="H2165" s="6">
        <f t="shared" si="67"/>
        <v>-4938.4500000000007</v>
      </c>
      <c r="I2165" s="4" t="s">
        <v>38930</v>
      </c>
      <c r="J2165" s="2">
        <v>45732</v>
      </c>
      <c r="K2165" s="1" t="s">
        <v>23907</v>
      </c>
      <c r="L2165" s="1" t="s">
        <v>95</v>
      </c>
      <c r="M2165" s="1" t="s">
        <v>792</v>
      </c>
    </row>
    <row r="2166" spans="1:13" ht="14.25" hidden="1" customHeight="1" x14ac:dyDescent="0.25">
      <c r="A2166" s="4" t="s">
        <v>42600</v>
      </c>
      <c r="B2166" s="4" t="s">
        <v>33757</v>
      </c>
      <c r="C2166" s="4" t="s">
        <v>36064</v>
      </c>
      <c r="D2166" s="8">
        <v>4</v>
      </c>
      <c r="E2166" s="6">
        <f>_xlfn.XLOOKUP(C2166,Products!$A:$A,Products!$E:$E,0,0)</f>
        <v>1784.39</v>
      </c>
      <c r="F2166" s="6">
        <f t="shared" si="66"/>
        <v>7137.56</v>
      </c>
      <c r="G2166" s="6">
        <v>1808.11</v>
      </c>
      <c r="H2166" s="6">
        <f t="shared" si="67"/>
        <v>-5329.4500000000007</v>
      </c>
      <c r="I2166" s="4" t="s">
        <v>38919</v>
      </c>
      <c r="J2166" s="2">
        <v>45571</v>
      </c>
      <c r="K2166" s="1" t="s">
        <v>33516</v>
      </c>
      <c r="L2166" s="1" t="s">
        <v>194</v>
      </c>
      <c r="M2166" s="1" t="s">
        <v>5125</v>
      </c>
    </row>
    <row r="2167" spans="1:13" ht="14.25" hidden="1" customHeight="1" x14ac:dyDescent="0.25">
      <c r="A2167" s="4" t="s">
        <v>42601</v>
      </c>
      <c r="B2167" s="4" t="s">
        <v>4826</v>
      </c>
      <c r="C2167" s="4" t="s">
        <v>36233</v>
      </c>
      <c r="D2167" s="8">
        <v>3</v>
      </c>
      <c r="E2167" s="6">
        <f>_xlfn.XLOOKUP(C2167,Products!$A:$A,Products!$E:$E,0,0)</f>
        <v>1009.35</v>
      </c>
      <c r="F2167" s="6">
        <f t="shared" si="66"/>
        <v>3028.05</v>
      </c>
      <c r="G2167" s="6">
        <v>1446.07</v>
      </c>
      <c r="H2167" s="6">
        <f t="shared" si="67"/>
        <v>-1581.9800000000002</v>
      </c>
      <c r="I2167" s="4" t="s">
        <v>38924</v>
      </c>
      <c r="J2167" s="2">
        <v>45411</v>
      </c>
      <c r="K2167" s="1" t="s">
        <v>42602</v>
      </c>
      <c r="L2167" s="1" t="s">
        <v>122</v>
      </c>
      <c r="M2167" s="1" t="s">
        <v>1949</v>
      </c>
    </row>
    <row r="2168" spans="1:13" ht="14.25" hidden="1" customHeight="1" x14ac:dyDescent="0.25">
      <c r="A2168" s="4" t="s">
        <v>42603</v>
      </c>
      <c r="B2168" s="4" t="s">
        <v>16760</v>
      </c>
      <c r="C2168" s="4" t="s">
        <v>37545</v>
      </c>
      <c r="D2168" s="8">
        <v>1</v>
      </c>
      <c r="E2168" s="6">
        <f>_xlfn.XLOOKUP(C2168,Products!$A:$A,Products!$E:$E,0,0)</f>
        <v>988.94</v>
      </c>
      <c r="F2168" s="6">
        <f t="shared" si="66"/>
        <v>988.94</v>
      </c>
      <c r="G2168" s="6">
        <v>180.11</v>
      </c>
      <c r="H2168" s="6">
        <f t="shared" si="67"/>
        <v>-808.83</v>
      </c>
      <c r="I2168" s="4" t="s">
        <v>38938</v>
      </c>
      <c r="J2168" s="2">
        <v>44296</v>
      </c>
      <c r="K2168" s="1" t="s">
        <v>36143</v>
      </c>
      <c r="L2168" s="1" t="s">
        <v>417</v>
      </c>
      <c r="M2168" s="1" t="s">
        <v>177</v>
      </c>
    </row>
    <row r="2169" spans="1:13" ht="14.25" hidden="1" customHeight="1" x14ac:dyDescent="0.25">
      <c r="A2169" s="4" t="s">
        <v>62086</v>
      </c>
      <c r="B2169" s="4" t="s">
        <v>18816</v>
      </c>
      <c r="C2169" s="4" t="s">
        <v>38458</v>
      </c>
      <c r="D2169" s="8">
        <v>2</v>
      </c>
      <c r="E2169" s="6">
        <f>_xlfn.XLOOKUP(C2169,Products!$A:$A,Products!$E:$E,0,0)</f>
        <v>947.73</v>
      </c>
      <c r="F2169" s="6">
        <f t="shared" si="66"/>
        <v>1895.46</v>
      </c>
      <c r="G2169" s="6">
        <v>2513.64</v>
      </c>
      <c r="H2169" s="6">
        <f t="shared" si="67"/>
        <v>618.17999999999984</v>
      </c>
      <c r="I2169" s="4" t="s">
        <v>38924</v>
      </c>
      <c r="J2169" s="2">
        <v>43958</v>
      </c>
      <c r="K2169" s="1" t="s">
        <v>41754</v>
      </c>
      <c r="L2169" s="1" t="s">
        <v>167</v>
      </c>
      <c r="M2169" s="1" t="s">
        <v>1457</v>
      </c>
    </row>
    <row r="2170" spans="1:13" ht="14.25" hidden="1" customHeight="1" x14ac:dyDescent="0.25">
      <c r="A2170" s="4" t="s">
        <v>42605</v>
      </c>
      <c r="B2170" s="4" t="s">
        <v>30902</v>
      </c>
      <c r="C2170" s="4" t="s">
        <v>34798</v>
      </c>
      <c r="D2170" s="8">
        <v>2</v>
      </c>
      <c r="E2170" s="6">
        <f>_xlfn.XLOOKUP(C2170,Products!$A:$A,Products!$E:$E,0,0)</f>
        <v>1606.27</v>
      </c>
      <c r="F2170" s="6">
        <f t="shared" si="66"/>
        <v>3212.54</v>
      </c>
      <c r="G2170" s="6">
        <v>2850.02</v>
      </c>
      <c r="H2170" s="6">
        <f t="shared" si="67"/>
        <v>-362.52</v>
      </c>
      <c r="I2170" s="4" t="s">
        <v>38924</v>
      </c>
      <c r="J2170" s="2">
        <v>44296</v>
      </c>
      <c r="K2170" s="1" t="s">
        <v>42606</v>
      </c>
      <c r="L2170" s="1" t="s">
        <v>158</v>
      </c>
      <c r="M2170" s="1" t="s">
        <v>443</v>
      </c>
    </row>
    <row r="2171" spans="1:13" ht="14.25" hidden="1" customHeight="1" x14ac:dyDescent="0.25">
      <c r="A2171" s="4" t="s">
        <v>62212</v>
      </c>
      <c r="B2171" s="4" t="s">
        <v>5641</v>
      </c>
      <c r="C2171" s="4" t="s">
        <v>35855</v>
      </c>
      <c r="D2171" s="8">
        <v>2</v>
      </c>
      <c r="E2171" s="6">
        <f>_xlfn.XLOOKUP(C2171,Products!$A:$A,Products!$E:$E,0,0)</f>
        <v>1817.17</v>
      </c>
      <c r="F2171" s="6">
        <f t="shared" si="66"/>
        <v>3634.34</v>
      </c>
      <c r="G2171" s="6">
        <v>4011.35</v>
      </c>
      <c r="H2171" s="6">
        <f t="shared" si="67"/>
        <v>377.00999999999976</v>
      </c>
      <c r="I2171" s="4" t="s">
        <v>38917</v>
      </c>
      <c r="J2171" s="2">
        <v>43958</v>
      </c>
      <c r="K2171" s="1" t="s">
        <v>62213</v>
      </c>
      <c r="L2171" s="1" t="s">
        <v>1189</v>
      </c>
      <c r="M2171" s="1" t="s">
        <v>4832</v>
      </c>
    </row>
    <row r="2172" spans="1:13" ht="14.25" hidden="1" customHeight="1" x14ac:dyDescent="0.25">
      <c r="A2172" s="4" t="s">
        <v>42609</v>
      </c>
      <c r="B2172" s="4" t="s">
        <v>19526</v>
      </c>
      <c r="C2172" s="4" t="s">
        <v>35628</v>
      </c>
      <c r="D2172" s="8">
        <v>2</v>
      </c>
      <c r="E2172" s="6">
        <f>_xlfn.XLOOKUP(C2172,Products!$A:$A,Products!$E:$E,0,0)</f>
        <v>7.94</v>
      </c>
      <c r="F2172" s="6">
        <f t="shared" si="66"/>
        <v>15.88</v>
      </c>
      <c r="G2172" s="6">
        <v>1785.82</v>
      </c>
      <c r="H2172" s="6">
        <f t="shared" si="67"/>
        <v>1769.9399999999998</v>
      </c>
      <c r="I2172" s="4" t="s">
        <v>38919</v>
      </c>
      <c r="J2172" s="2">
        <v>44839</v>
      </c>
      <c r="K2172" s="1" t="s">
        <v>42610</v>
      </c>
      <c r="L2172" s="1" t="s">
        <v>1189</v>
      </c>
      <c r="M2172" s="1" t="s">
        <v>3153</v>
      </c>
    </row>
    <row r="2173" spans="1:13" ht="14.25" hidden="1" customHeight="1" x14ac:dyDescent="0.25">
      <c r="A2173" s="4" t="s">
        <v>42611</v>
      </c>
      <c r="B2173" s="4" t="s">
        <v>3560</v>
      </c>
      <c r="C2173" s="4" t="s">
        <v>37441</v>
      </c>
      <c r="D2173" s="8">
        <v>2</v>
      </c>
      <c r="E2173" s="6">
        <f>_xlfn.XLOOKUP(C2173,Products!$A:$A,Products!$E:$E,0,0)</f>
        <v>967.42</v>
      </c>
      <c r="F2173" s="6">
        <f t="shared" si="66"/>
        <v>1934.84</v>
      </c>
      <c r="G2173" s="6">
        <v>3775.8</v>
      </c>
      <c r="H2173" s="6">
        <f t="shared" si="67"/>
        <v>1840.9600000000003</v>
      </c>
      <c r="I2173" s="4" t="s">
        <v>38938</v>
      </c>
      <c r="J2173" s="2">
        <v>44673</v>
      </c>
      <c r="K2173" s="1" t="s">
        <v>3144</v>
      </c>
      <c r="L2173" s="1" t="s">
        <v>149</v>
      </c>
      <c r="M2173" s="1" t="s">
        <v>87</v>
      </c>
    </row>
    <row r="2174" spans="1:13" ht="14.25" hidden="1" customHeight="1" x14ac:dyDescent="0.25">
      <c r="A2174" s="4" t="s">
        <v>42612</v>
      </c>
      <c r="B2174" s="4" t="s">
        <v>15082</v>
      </c>
      <c r="C2174" s="4" t="s">
        <v>35546</v>
      </c>
      <c r="D2174" s="8">
        <v>3</v>
      </c>
      <c r="E2174" s="6">
        <f>_xlfn.XLOOKUP(C2174,Products!$A:$A,Products!$E:$E,0,0)</f>
        <v>564.4</v>
      </c>
      <c r="F2174" s="6">
        <f t="shared" si="66"/>
        <v>1693.1999999999998</v>
      </c>
      <c r="G2174" s="6">
        <v>1243.57</v>
      </c>
      <c r="H2174" s="6">
        <f t="shared" si="67"/>
        <v>-449.62999999999988</v>
      </c>
      <c r="I2174" s="4" t="s">
        <v>38917</v>
      </c>
      <c r="J2174" s="2">
        <v>44792</v>
      </c>
      <c r="K2174" s="1" t="s">
        <v>36011</v>
      </c>
      <c r="L2174" s="1" t="s">
        <v>25</v>
      </c>
      <c r="M2174" s="1" t="s">
        <v>651</v>
      </c>
    </row>
    <row r="2175" spans="1:13" ht="14.25" hidden="1" customHeight="1" x14ac:dyDescent="0.25">
      <c r="A2175" s="4" t="s">
        <v>42613</v>
      </c>
      <c r="B2175" s="4" t="s">
        <v>23124</v>
      </c>
      <c r="C2175" s="4" t="s">
        <v>37470</v>
      </c>
      <c r="D2175" s="8">
        <v>5</v>
      </c>
      <c r="E2175" s="6">
        <f>_xlfn.XLOOKUP(C2175,Products!$A:$A,Products!$E:$E,0,0)</f>
        <v>1012.16</v>
      </c>
      <c r="F2175" s="6">
        <f t="shared" si="66"/>
        <v>5060.8</v>
      </c>
      <c r="G2175" s="6">
        <v>4493.9799999999996</v>
      </c>
      <c r="H2175" s="6">
        <f t="shared" si="67"/>
        <v>-566.82000000000062</v>
      </c>
      <c r="I2175" s="4" t="s">
        <v>38917</v>
      </c>
      <c r="J2175" s="2">
        <v>44552</v>
      </c>
      <c r="K2175" s="1" t="s">
        <v>42614</v>
      </c>
      <c r="L2175" s="1" t="s">
        <v>492</v>
      </c>
      <c r="M2175" s="1" t="s">
        <v>78</v>
      </c>
    </row>
    <row r="2176" spans="1:13" ht="14.25" hidden="1" customHeight="1" x14ac:dyDescent="0.25">
      <c r="A2176" s="4" t="s">
        <v>42615</v>
      </c>
      <c r="B2176" s="4" t="s">
        <v>4826</v>
      </c>
      <c r="C2176" s="4" t="s">
        <v>34401</v>
      </c>
      <c r="D2176" s="8">
        <v>2</v>
      </c>
      <c r="E2176" s="6">
        <f>_xlfn.XLOOKUP(C2176,Products!$A:$A,Products!$E:$E,0,0)</f>
        <v>1984.03</v>
      </c>
      <c r="F2176" s="6">
        <f t="shared" si="66"/>
        <v>3968.06</v>
      </c>
      <c r="G2176" s="6">
        <v>1790.88</v>
      </c>
      <c r="H2176" s="6">
        <f t="shared" si="67"/>
        <v>-2177.1799999999998</v>
      </c>
      <c r="I2176" s="4" t="s">
        <v>38938</v>
      </c>
      <c r="J2176" s="2">
        <v>44266</v>
      </c>
      <c r="K2176" s="1" t="s">
        <v>42616</v>
      </c>
      <c r="L2176" s="1" t="s">
        <v>578</v>
      </c>
      <c r="M2176" s="1" t="s">
        <v>1465</v>
      </c>
    </row>
    <row r="2177" spans="1:13" ht="14.25" hidden="1" customHeight="1" x14ac:dyDescent="0.25">
      <c r="A2177" s="4" t="s">
        <v>42617</v>
      </c>
      <c r="B2177" s="4" t="s">
        <v>22780</v>
      </c>
      <c r="C2177" s="4" t="s">
        <v>35581</v>
      </c>
      <c r="D2177" s="8">
        <v>4</v>
      </c>
      <c r="E2177" s="6">
        <f>_xlfn.XLOOKUP(C2177,Products!$A:$A,Products!$E:$E,0,0)</f>
        <v>1674.18</v>
      </c>
      <c r="F2177" s="6">
        <f t="shared" si="66"/>
        <v>6696.72</v>
      </c>
      <c r="G2177" s="6">
        <v>7.16</v>
      </c>
      <c r="H2177" s="6">
        <f t="shared" si="67"/>
        <v>-6689.56</v>
      </c>
      <c r="I2177" s="4" t="s">
        <v>38924</v>
      </c>
      <c r="J2177" s="2">
        <v>44266</v>
      </c>
      <c r="K2177" s="1" t="s">
        <v>10681</v>
      </c>
      <c r="L2177" s="1" t="s">
        <v>167</v>
      </c>
      <c r="M2177" s="1" t="s">
        <v>281</v>
      </c>
    </row>
    <row r="2178" spans="1:13" ht="14.25" hidden="1" customHeight="1" x14ac:dyDescent="0.25">
      <c r="A2178" s="4" t="s">
        <v>40074</v>
      </c>
      <c r="B2178" s="4" t="s">
        <v>7190</v>
      </c>
      <c r="C2178" s="4" t="s">
        <v>38661</v>
      </c>
      <c r="D2178" s="8">
        <v>5</v>
      </c>
      <c r="E2178" s="6">
        <f>_xlfn.XLOOKUP(C2178,Products!$A:$A,Products!$E:$E,0,0)</f>
        <v>1693.65</v>
      </c>
      <c r="F2178" s="6">
        <f t="shared" ref="F2178:F2241" si="68">E2178*D2178</f>
        <v>8468.25</v>
      </c>
      <c r="G2178" s="6">
        <v>4601.3100000000004</v>
      </c>
      <c r="H2178" s="6">
        <f t="shared" ref="H2178:H2241" si="69">G2178-F2178</f>
        <v>-3866.9399999999996</v>
      </c>
      <c r="I2178" s="4" t="s">
        <v>38930</v>
      </c>
      <c r="J2178" s="2">
        <v>43959</v>
      </c>
      <c r="K2178" s="1" t="s">
        <v>40075</v>
      </c>
      <c r="L2178" s="1" t="s">
        <v>140</v>
      </c>
      <c r="M2178" s="1" t="s">
        <v>7959</v>
      </c>
    </row>
    <row r="2179" spans="1:13" ht="14.25" hidden="1" customHeight="1" x14ac:dyDescent="0.25">
      <c r="A2179" s="4" t="s">
        <v>42620</v>
      </c>
      <c r="B2179" s="4" t="s">
        <v>27056</v>
      </c>
      <c r="C2179" s="4" t="s">
        <v>37545</v>
      </c>
      <c r="D2179" s="8">
        <v>1</v>
      </c>
      <c r="E2179" s="6">
        <f>_xlfn.XLOOKUP(C2179,Products!$A:$A,Products!$E:$E,0,0)</f>
        <v>988.94</v>
      </c>
      <c r="F2179" s="6">
        <f t="shared" si="68"/>
        <v>988.94</v>
      </c>
      <c r="G2179" s="6">
        <v>2333.0100000000002</v>
      </c>
      <c r="H2179" s="6">
        <f t="shared" si="69"/>
        <v>1344.0700000000002</v>
      </c>
      <c r="I2179" s="4" t="s">
        <v>38919</v>
      </c>
      <c r="J2179" s="2">
        <v>45147</v>
      </c>
      <c r="K2179" s="1" t="s">
        <v>42621</v>
      </c>
      <c r="L2179" s="1" t="s">
        <v>158</v>
      </c>
      <c r="M2179" s="1" t="s">
        <v>3501</v>
      </c>
    </row>
    <row r="2180" spans="1:13" ht="14.25" hidden="1" customHeight="1" x14ac:dyDescent="0.25">
      <c r="A2180" s="4" t="s">
        <v>42622</v>
      </c>
      <c r="B2180" s="4" t="s">
        <v>4672</v>
      </c>
      <c r="C2180" s="4" t="s">
        <v>36382</v>
      </c>
      <c r="D2180" s="8">
        <v>2</v>
      </c>
      <c r="E2180" s="6">
        <f>_xlfn.XLOOKUP(C2180,Products!$A:$A,Products!$E:$E,0,0)</f>
        <v>1313.99</v>
      </c>
      <c r="F2180" s="6">
        <f t="shared" si="68"/>
        <v>2627.98</v>
      </c>
      <c r="G2180" s="6">
        <v>1040.1099999999999</v>
      </c>
      <c r="H2180" s="6">
        <f t="shared" si="69"/>
        <v>-1587.8700000000001</v>
      </c>
      <c r="I2180" s="4" t="s">
        <v>38919</v>
      </c>
      <c r="J2180" s="2">
        <v>44483</v>
      </c>
      <c r="K2180" s="1" t="s">
        <v>40850</v>
      </c>
      <c r="L2180" s="1" t="s">
        <v>122</v>
      </c>
      <c r="M2180" s="1" t="s">
        <v>289</v>
      </c>
    </row>
    <row r="2181" spans="1:13" ht="14.25" hidden="1" customHeight="1" x14ac:dyDescent="0.25">
      <c r="A2181" s="4" t="s">
        <v>42623</v>
      </c>
      <c r="B2181" s="4" t="s">
        <v>12526</v>
      </c>
      <c r="C2181" s="4" t="s">
        <v>36703</v>
      </c>
      <c r="D2181" s="8">
        <v>2</v>
      </c>
      <c r="E2181" s="6">
        <f>_xlfn.XLOOKUP(C2181,Products!$A:$A,Products!$E:$E,0,0)</f>
        <v>47.42</v>
      </c>
      <c r="F2181" s="6">
        <f t="shared" si="68"/>
        <v>94.84</v>
      </c>
      <c r="G2181" s="6">
        <v>1529.32</v>
      </c>
      <c r="H2181" s="6">
        <f t="shared" si="69"/>
        <v>1434.48</v>
      </c>
      <c r="I2181" s="4" t="s">
        <v>38917</v>
      </c>
      <c r="J2181" s="2">
        <v>44432</v>
      </c>
      <c r="K2181" s="1" t="s">
        <v>42624</v>
      </c>
      <c r="L2181" s="1" t="s">
        <v>104</v>
      </c>
      <c r="M2181" s="1" t="s">
        <v>2650</v>
      </c>
    </row>
    <row r="2182" spans="1:13" ht="14.25" hidden="1" customHeight="1" x14ac:dyDescent="0.25">
      <c r="A2182" s="4" t="s">
        <v>42625</v>
      </c>
      <c r="B2182" s="4" t="s">
        <v>10683</v>
      </c>
      <c r="C2182" s="4" t="s">
        <v>38107</v>
      </c>
      <c r="D2182" s="8">
        <v>2</v>
      </c>
      <c r="E2182" s="6">
        <f>_xlfn.XLOOKUP(C2182,Products!$A:$A,Products!$E:$E,0,0)</f>
        <v>422.69</v>
      </c>
      <c r="F2182" s="6">
        <f t="shared" si="68"/>
        <v>845.38</v>
      </c>
      <c r="G2182" s="6">
        <v>4896.57</v>
      </c>
      <c r="H2182" s="6">
        <f t="shared" si="69"/>
        <v>4051.1899999999996</v>
      </c>
      <c r="I2182" s="4" t="s">
        <v>38930</v>
      </c>
      <c r="J2182" s="2">
        <v>44791</v>
      </c>
      <c r="K2182" s="1" t="s">
        <v>41145</v>
      </c>
      <c r="L2182" s="1" t="s">
        <v>280</v>
      </c>
      <c r="M2182" s="1" t="s">
        <v>2010</v>
      </c>
    </row>
    <row r="2183" spans="1:13" ht="14.25" hidden="1" customHeight="1" x14ac:dyDescent="0.25">
      <c r="A2183" s="4" t="s">
        <v>42626</v>
      </c>
      <c r="B2183" s="4" t="s">
        <v>27787</v>
      </c>
      <c r="C2183" s="4" t="s">
        <v>38512</v>
      </c>
      <c r="D2183" s="8">
        <v>3</v>
      </c>
      <c r="E2183" s="6">
        <f>_xlfn.XLOOKUP(C2183,Products!$A:$A,Products!$E:$E,0,0)</f>
        <v>1355.74</v>
      </c>
      <c r="F2183" s="6">
        <f t="shared" si="68"/>
        <v>4067.2200000000003</v>
      </c>
      <c r="G2183" s="6">
        <v>1478.82</v>
      </c>
      <c r="H2183" s="6">
        <f t="shared" si="69"/>
        <v>-2588.4000000000005</v>
      </c>
      <c r="I2183" s="4" t="s">
        <v>38919</v>
      </c>
      <c r="J2183" s="2">
        <v>45504</v>
      </c>
      <c r="K2183" s="1" t="s">
        <v>42627</v>
      </c>
      <c r="L2183" s="1" t="s">
        <v>158</v>
      </c>
      <c r="M2183" s="1" t="s">
        <v>722</v>
      </c>
    </row>
    <row r="2184" spans="1:13" ht="14.25" hidden="1" customHeight="1" x14ac:dyDescent="0.25">
      <c r="A2184" s="4" t="s">
        <v>42628</v>
      </c>
      <c r="B2184" s="4" t="s">
        <v>6731</v>
      </c>
      <c r="C2184" s="4" t="s">
        <v>35551</v>
      </c>
      <c r="D2184" s="8">
        <v>1</v>
      </c>
      <c r="E2184" s="6">
        <f>_xlfn.XLOOKUP(C2184,Products!$A:$A,Products!$E:$E,0,0)</f>
        <v>1977.39</v>
      </c>
      <c r="F2184" s="6">
        <f t="shared" si="68"/>
        <v>1977.39</v>
      </c>
      <c r="G2184" s="6">
        <v>4041.91</v>
      </c>
      <c r="H2184" s="6">
        <f t="shared" si="69"/>
        <v>2064.5199999999995</v>
      </c>
      <c r="I2184" s="4" t="s">
        <v>38924</v>
      </c>
      <c r="J2184" s="2">
        <v>44620</v>
      </c>
      <c r="K2184" s="1" t="s">
        <v>42629</v>
      </c>
      <c r="L2184" s="1" t="s">
        <v>176</v>
      </c>
      <c r="M2184" s="1" t="s">
        <v>1070</v>
      </c>
    </row>
    <row r="2185" spans="1:13" ht="14.25" hidden="1" customHeight="1" x14ac:dyDescent="0.25">
      <c r="A2185" s="4" t="s">
        <v>42630</v>
      </c>
      <c r="B2185" s="4" t="s">
        <v>15966</v>
      </c>
      <c r="C2185" s="4" t="s">
        <v>38600</v>
      </c>
      <c r="D2185" s="8">
        <v>1</v>
      </c>
      <c r="E2185" s="6">
        <f>_xlfn.XLOOKUP(C2185,Products!$A:$A,Products!$E:$E,0,0)</f>
        <v>295.85000000000002</v>
      </c>
      <c r="F2185" s="6">
        <f t="shared" si="68"/>
        <v>295.85000000000002</v>
      </c>
      <c r="G2185" s="6">
        <v>3129.65</v>
      </c>
      <c r="H2185" s="6">
        <f t="shared" si="69"/>
        <v>2833.8</v>
      </c>
      <c r="I2185" s="4" t="s">
        <v>38917</v>
      </c>
      <c r="J2185" s="2">
        <v>45412</v>
      </c>
      <c r="K2185" s="1" t="s">
        <v>39006</v>
      </c>
      <c r="L2185" s="1" t="s">
        <v>194</v>
      </c>
      <c r="M2185" s="1" t="s">
        <v>1712</v>
      </c>
    </row>
    <row r="2186" spans="1:13" ht="14.25" hidden="1" customHeight="1" x14ac:dyDescent="0.25">
      <c r="A2186" s="4" t="s">
        <v>42631</v>
      </c>
      <c r="B2186" s="4" t="s">
        <v>27761</v>
      </c>
      <c r="C2186" s="4" t="s">
        <v>38291</v>
      </c>
      <c r="D2186" s="8">
        <v>5</v>
      </c>
      <c r="E2186" s="6">
        <f>_xlfn.XLOOKUP(C2186,Products!$A:$A,Products!$E:$E,0,0)</f>
        <v>824.77</v>
      </c>
      <c r="F2186" s="6">
        <f t="shared" si="68"/>
        <v>4123.8500000000004</v>
      </c>
      <c r="G2186" s="6">
        <v>2835.01</v>
      </c>
      <c r="H2186" s="6">
        <f t="shared" si="69"/>
        <v>-1288.8400000000001</v>
      </c>
      <c r="I2186" s="4" t="s">
        <v>38930</v>
      </c>
      <c r="J2186" s="2">
        <v>45052</v>
      </c>
      <c r="K2186" s="1" t="s">
        <v>42632</v>
      </c>
      <c r="L2186" s="1" t="s">
        <v>86</v>
      </c>
      <c r="M2186" s="1" t="s">
        <v>2982</v>
      </c>
    </row>
    <row r="2187" spans="1:13" ht="14.25" hidden="1" customHeight="1" x14ac:dyDescent="0.25">
      <c r="A2187" s="4" t="s">
        <v>42633</v>
      </c>
      <c r="B2187" s="4" t="s">
        <v>6448</v>
      </c>
      <c r="C2187" s="4" t="s">
        <v>36619</v>
      </c>
      <c r="D2187" s="8">
        <v>5</v>
      </c>
      <c r="E2187" s="6">
        <f>_xlfn.XLOOKUP(C2187,Products!$A:$A,Products!$E:$E,0,0)</f>
        <v>1211.69</v>
      </c>
      <c r="F2187" s="6">
        <f t="shared" si="68"/>
        <v>6058.4500000000007</v>
      </c>
      <c r="G2187" s="6">
        <v>1471.8</v>
      </c>
      <c r="H2187" s="6">
        <f t="shared" si="69"/>
        <v>-4586.6500000000005</v>
      </c>
      <c r="I2187" s="4" t="s">
        <v>38924</v>
      </c>
      <c r="J2187" s="2">
        <v>44555</v>
      </c>
      <c r="K2187" s="1" t="s">
        <v>36543</v>
      </c>
      <c r="L2187" s="1" t="s">
        <v>16</v>
      </c>
      <c r="M2187" s="1" t="s">
        <v>4545</v>
      </c>
    </row>
    <row r="2188" spans="1:13" ht="14.25" hidden="1" customHeight="1" x14ac:dyDescent="0.25">
      <c r="A2188" s="4" t="s">
        <v>42634</v>
      </c>
      <c r="B2188" s="4" t="s">
        <v>5141</v>
      </c>
      <c r="C2188" s="4" t="s">
        <v>38475</v>
      </c>
      <c r="D2188" s="8">
        <v>2</v>
      </c>
      <c r="E2188" s="6">
        <f>_xlfn.XLOOKUP(C2188,Products!$A:$A,Products!$E:$E,0,0)</f>
        <v>1703.32</v>
      </c>
      <c r="F2188" s="6">
        <f t="shared" si="68"/>
        <v>3406.64</v>
      </c>
      <c r="G2188" s="6">
        <v>4899.01</v>
      </c>
      <c r="H2188" s="6">
        <f t="shared" si="69"/>
        <v>1492.3700000000003</v>
      </c>
      <c r="I2188" s="4" t="s">
        <v>38938</v>
      </c>
      <c r="J2188" s="2">
        <v>44708</v>
      </c>
      <c r="K2188" s="1" t="s">
        <v>22288</v>
      </c>
      <c r="L2188" s="1" t="s">
        <v>531</v>
      </c>
      <c r="M2188" s="1" t="s">
        <v>484</v>
      </c>
    </row>
    <row r="2189" spans="1:13" ht="14.25" hidden="1" customHeight="1" x14ac:dyDescent="0.25">
      <c r="A2189" s="4" t="s">
        <v>42635</v>
      </c>
      <c r="B2189" s="4" t="s">
        <v>30638</v>
      </c>
      <c r="C2189" s="4" t="s">
        <v>38512</v>
      </c>
      <c r="D2189" s="8">
        <v>2</v>
      </c>
      <c r="E2189" s="6">
        <f>_xlfn.XLOOKUP(C2189,Products!$A:$A,Products!$E:$E,0,0)</f>
        <v>1355.74</v>
      </c>
      <c r="F2189" s="6">
        <f t="shared" si="68"/>
        <v>2711.48</v>
      </c>
      <c r="G2189" s="6">
        <v>3825.98</v>
      </c>
      <c r="H2189" s="6">
        <f t="shared" si="69"/>
        <v>1114.5</v>
      </c>
      <c r="I2189" s="4" t="s">
        <v>38917</v>
      </c>
      <c r="J2189" s="2">
        <v>45384</v>
      </c>
      <c r="K2189" s="1" t="s">
        <v>42636</v>
      </c>
      <c r="L2189" s="1" t="s">
        <v>122</v>
      </c>
      <c r="M2189" s="1" t="s">
        <v>3275</v>
      </c>
    </row>
    <row r="2190" spans="1:13" ht="14.25" hidden="1" customHeight="1" x14ac:dyDescent="0.25">
      <c r="A2190" s="4" t="s">
        <v>42637</v>
      </c>
      <c r="B2190" s="4" t="s">
        <v>18329</v>
      </c>
      <c r="C2190" s="4" t="s">
        <v>36475</v>
      </c>
      <c r="D2190" s="8">
        <v>3</v>
      </c>
      <c r="E2190" s="6">
        <f>_xlfn.XLOOKUP(C2190,Products!$A:$A,Products!$E:$E,0,0)</f>
        <v>63.48</v>
      </c>
      <c r="F2190" s="6">
        <f t="shared" si="68"/>
        <v>190.44</v>
      </c>
      <c r="G2190" s="6">
        <v>3186.65</v>
      </c>
      <c r="H2190" s="6">
        <f t="shared" si="69"/>
        <v>2996.21</v>
      </c>
      <c r="I2190" s="4" t="s">
        <v>38924</v>
      </c>
      <c r="J2190" s="2">
        <v>45648</v>
      </c>
      <c r="K2190" s="1" t="s">
        <v>42638</v>
      </c>
      <c r="L2190" s="1" t="s">
        <v>492</v>
      </c>
      <c r="M2190" s="1" t="s">
        <v>893</v>
      </c>
    </row>
    <row r="2191" spans="1:13" ht="14.25" hidden="1" customHeight="1" x14ac:dyDescent="0.25">
      <c r="A2191" s="4" t="s">
        <v>42639</v>
      </c>
      <c r="B2191" s="4" t="s">
        <v>22156</v>
      </c>
      <c r="C2191" s="4" t="s">
        <v>35855</v>
      </c>
      <c r="D2191" s="8">
        <v>3</v>
      </c>
      <c r="E2191" s="6">
        <f>_xlfn.XLOOKUP(C2191,Products!$A:$A,Products!$E:$E,0,0)</f>
        <v>1817.17</v>
      </c>
      <c r="F2191" s="6">
        <f t="shared" si="68"/>
        <v>5451.51</v>
      </c>
      <c r="G2191" s="6">
        <v>3664.93</v>
      </c>
      <c r="H2191" s="6">
        <f t="shared" si="69"/>
        <v>-1786.5800000000004</v>
      </c>
      <c r="I2191" s="4" t="s">
        <v>38919</v>
      </c>
      <c r="J2191" s="2">
        <v>45134</v>
      </c>
      <c r="K2191" s="1" t="s">
        <v>19176</v>
      </c>
      <c r="L2191" s="1" t="s">
        <v>492</v>
      </c>
      <c r="M2191" s="1" t="s">
        <v>2997</v>
      </c>
    </row>
    <row r="2192" spans="1:13" ht="14.25" hidden="1" customHeight="1" x14ac:dyDescent="0.25">
      <c r="A2192" s="4" t="s">
        <v>42640</v>
      </c>
      <c r="B2192" s="4" t="s">
        <v>13918</v>
      </c>
      <c r="C2192" s="4" t="s">
        <v>38245</v>
      </c>
      <c r="D2192" s="8">
        <v>2</v>
      </c>
      <c r="E2192" s="6">
        <f>_xlfn.XLOOKUP(C2192,Products!$A:$A,Products!$E:$E,0,0)</f>
        <v>535.67999999999995</v>
      </c>
      <c r="F2192" s="6">
        <f t="shared" si="68"/>
        <v>1071.3599999999999</v>
      </c>
      <c r="G2192" s="6">
        <v>819.06</v>
      </c>
      <c r="H2192" s="6">
        <f t="shared" si="69"/>
        <v>-252.29999999999995</v>
      </c>
      <c r="I2192" s="4" t="s">
        <v>38919</v>
      </c>
      <c r="J2192" s="2">
        <v>45080</v>
      </c>
      <c r="K2192" s="1" t="s">
        <v>42641</v>
      </c>
      <c r="L2192" s="1" t="s">
        <v>451</v>
      </c>
      <c r="M2192" s="1" t="s">
        <v>3501</v>
      </c>
    </row>
    <row r="2193" spans="1:13" ht="14.25" hidden="1" customHeight="1" x14ac:dyDescent="0.25">
      <c r="A2193" s="4" t="s">
        <v>42642</v>
      </c>
      <c r="B2193" s="4" t="s">
        <v>1004</v>
      </c>
      <c r="C2193" s="4" t="s">
        <v>36386</v>
      </c>
      <c r="D2193" s="8">
        <v>4</v>
      </c>
      <c r="E2193" s="6">
        <f>_xlfn.XLOOKUP(C2193,Products!$A:$A,Products!$E:$E,0,0)</f>
        <v>1600.07</v>
      </c>
      <c r="F2193" s="6">
        <f t="shared" si="68"/>
        <v>6400.28</v>
      </c>
      <c r="G2193" s="6">
        <v>2335.13</v>
      </c>
      <c r="H2193" s="6">
        <f t="shared" si="69"/>
        <v>-4065.1499999999996</v>
      </c>
      <c r="I2193" s="4" t="s">
        <v>38917</v>
      </c>
      <c r="J2193" s="2">
        <v>44738</v>
      </c>
      <c r="K2193" s="1" t="s">
        <v>42643</v>
      </c>
      <c r="L2193" s="1" t="s">
        <v>263</v>
      </c>
      <c r="M2193" s="1" t="s">
        <v>548</v>
      </c>
    </row>
    <row r="2194" spans="1:13" ht="14.25" hidden="1" customHeight="1" x14ac:dyDescent="0.25">
      <c r="A2194" s="4" t="s">
        <v>42644</v>
      </c>
      <c r="B2194" s="4" t="s">
        <v>23814</v>
      </c>
      <c r="C2194" s="4" t="s">
        <v>35064</v>
      </c>
      <c r="D2194" s="8">
        <v>3</v>
      </c>
      <c r="E2194" s="6">
        <f>_xlfn.XLOOKUP(C2194,Products!$A:$A,Products!$E:$E,0,0)</f>
        <v>1478.92</v>
      </c>
      <c r="F2194" s="6">
        <f t="shared" si="68"/>
        <v>4436.76</v>
      </c>
      <c r="G2194" s="6">
        <v>4449.05</v>
      </c>
      <c r="H2194" s="6">
        <f t="shared" si="69"/>
        <v>12.289999999999964</v>
      </c>
      <c r="I2194" s="4" t="s">
        <v>38919</v>
      </c>
      <c r="J2194" s="2">
        <v>44918</v>
      </c>
      <c r="K2194" s="1" t="s">
        <v>42645</v>
      </c>
      <c r="L2194" s="1" t="s">
        <v>475</v>
      </c>
      <c r="M2194" s="1" t="s">
        <v>5254</v>
      </c>
    </row>
    <row r="2195" spans="1:13" ht="14.25" hidden="1" customHeight="1" x14ac:dyDescent="0.25">
      <c r="A2195" s="4" t="s">
        <v>42646</v>
      </c>
      <c r="B2195" s="4" t="s">
        <v>31629</v>
      </c>
      <c r="C2195" s="4" t="s">
        <v>36116</v>
      </c>
      <c r="D2195" s="8">
        <v>4</v>
      </c>
      <c r="E2195" s="6">
        <f>_xlfn.XLOOKUP(C2195,Products!$A:$A,Products!$E:$E,0,0)</f>
        <v>571.16</v>
      </c>
      <c r="F2195" s="6">
        <f t="shared" si="68"/>
        <v>2284.64</v>
      </c>
      <c r="G2195" s="6">
        <v>4996.54</v>
      </c>
      <c r="H2195" s="6">
        <f t="shared" si="69"/>
        <v>2711.9</v>
      </c>
      <c r="I2195" s="4" t="s">
        <v>38919</v>
      </c>
      <c r="J2195" s="2">
        <v>44405</v>
      </c>
      <c r="K2195" s="1" t="s">
        <v>42647</v>
      </c>
      <c r="L2195" s="1" t="s">
        <v>956</v>
      </c>
      <c r="M2195" s="1" t="s">
        <v>691</v>
      </c>
    </row>
    <row r="2196" spans="1:13" ht="14.25" customHeight="1" x14ac:dyDescent="0.25">
      <c r="A2196" s="4" t="s">
        <v>58252</v>
      </c>
      <c r="B2196" s="4" t="s">
        <v>23630</v>
      </c>
      <c r="C2196" s="4" t="s">
        <v>38718</v>
      </c>
      <c r="D2196" s="8">
        <v>3</v>
      </c>
      <c r="E2196" s="17">
        <f>_xlfn.XLOOKUP(C2196,Products!$A:$A,Products!$E:$E,0,0)</f>
        <v>1981.27</v>
      </c>
      <c r="F2196" s="6">
        <f t="shared" si="68"/>
        <v>5943.8099999999995</v>
      </c>
      <c r="G2196" s="6">
        <v>228.39</v>
      </c>
      <c r="H2196" s="6">
        <f t="shared" si="69"/>
        <v>-5715.4199999999992</v>
      </c>
      <c r="I2196" s="4" t="s">
        <v>38930</v>
      </c>
      <c r="J2196" s="2">
        <v>45732</v>
      </c>
      <c r="K2196" s="1" t="s">
        <v>2583</v>
      </c>
      <c r="L2196" s="1" t="s">
        <v>237</v>
      </c>
      <c r="M2196" s="1" t="s">
        <v>2231</v>
      </c>
    </row>
    <row r="2197" spans="1:13" ht="14.25" hidden="1" customHeight="1" x14ac:dyDescent="0.25">
      <c r="A2197" s="4" t="s">
        <v>42649</v>
      </c>
      <c r="B2197" s="4" t="s">
        <v>23179</v>
      </c>
      <c r="C2197" s="4" t="s">
        <v>34844</v>
      </c>
      <c r="D2197" s="8">
        <v>5</v>
      </c>
      <c r="E2197" s="6">
        <f>_xlfn.XLOOKUP(C2197,Products!$A:$A,Products!$E:$E,0,0)</f>
        <v>671.23</v>
      </c>
      <c r="F2197" s="6">
        <f t="shared" si="68"/>
        <v>3356.15</v>
      </c>
      <c r="G2197" s="6">
        <v>1668.36</v>
      </c>
      <c r="H2197" s="6">
        <f t="shared" si="69"/>
        <v>-1687.7900000000002</v>
      </c>
      <c r="I2197" s="4" t="s">
        <v>38924</v>
      </c>
      <c r="J2197" s="2">
        <v>44648</v>
      </c>
      <c r="K2197" s="1" t="s">
        <v>42650</v>
      </c>
      <c r="L2197" s="1" t="s">
        <v>492</v>
      </c>
      <c r="M2197" s="1" t="s">
        <v>1780</v>
      </c>
    </row>
    <row r="2198" spans="1:13" ht="14.25" hidden="1" customHeight="1" x14ac:dyDescent="0.25">
      <c r="A2198" s="4" t="s">
        <v>42651</v>
      </c>
      <c r="B2198" s="4" t="s">
        <v>24670</v>
      </c>
      <c r="C2198" s="4" t="s">
        <v>35675</v>
      </c>
      <c r="D2198" s="8">
        <v>3</v>
      </c>
      <c r="E2198" s="6">
        <f>_xlfn.XLOOKUP(C2198,Products!$A:$A,Products!$E:$E,0,0)</f>
        <v>1764.42</v>
      </c>
      <c r="F2198" s="6">
        <f t="shared" si="68"/>
        <v>5293.26</v>
      </c>
      <c r="G2198" s="6">
        <v>4316.29</v>
      </c>
      <c r="H2198" s="6">
        <f t="shared" si="69"/>
        <v>-976.97000000000025</v>
      </c>
      <c r="I2198" s="4" t="s">
        <v>38924</v>
      </c>
      <c r="J2198" s="2">
        <v>44867</v>
      </c>
      <c r="K2198" s="1" t="s">
        <v>42652</v>
      </c>
      <c r="L2198" s="1" t="s">
        <v>1440</v>
      </c>
      <c r="M2198" s="1" t="s">
        <v>5190</v>
      </c>
    </row>
    <row r="2199" spans="1:13" ht="14.25" hidden="1" customHeight="1" x14ac:dyDescent="0.25">
      <c r="A2199" s="4" t="s">
        <v>42653</v>
      </c>
      <c r="B2199" s="4" t="s">
        <v>5099</v>
      </c>
      <c r="C2199" s="4" t="s">
        <v>35130</v>
      </c>
      <c r="D2199" s="8">
        <v>1</v>
      </c>
      <c r="E2199" s="6">
        <f>_xlfn.XLOOKUP(C2199,Products!$A:$A,Products!$E:$E,0,0)</f>
        <v>885.23</v>
      </c>
      <c r="F2199" s="6">
        <f t="shared" si="68"/>
        <v>885.23</v>
      </c>
      <c r="G2199" s="6">
        <v>1267.8499999999999</v>
      </c>
      <c r="H2199" s="6">
        <f t="shared" si="69"/>
        <v>382.61999999999989</v>
      </c>
      <c r="I2199" s="4" t="s">
        <v>38919</v>
      </c>
      <c r="J2199" s="2">
        <v>45212</v>
      </c>
      <c r="K2199" s="1" t="s">
        <v>42654</v>
      </c>
      <c r="L2199" s="1" t="s">
        <v>86</v>
      </c>
      <c r="M2199" s="1" t="s">
        <v>1347</v>
      </c>
    </row>
    <row r="2200" spans="1:13" ht="14.25" hidden="1" customHeight="1" x14ac:dyDescent="0.25">
      <c r="A2200" s="4" t="s">
        <v>42655</v>
      </c>
      <c r="B2200" s="4" t="s">
        <v>11359</v>
      </c>
      <c r="C2200" s="4" t="s">
        <v>37740</v>
      </c>
      <c r="D2200" s="8">
        <v>5</v>
      </c>
      <c r="E2200" s="6">
        <f>_xlfn.XLOOKUP(C2200,Products!$A:$A,Products!$E:$E,0,0)</f>
        <v>1336.58</v>
      </c>
      <c r="F2200" s="6">
        <f t="shared" si="68"/>
        <v>6682.9</v>
      </c>
      <c r="G2200" s="6">
        <v>404.79</v>
      </c>
      <c r="H2200" s="6">
        <f t="shared" si="69"/>
        <v>-6278.11</v>
      </c>
      <c r="I2200" s="4" t="s">
        <v>38930</v>
      </c>
      <c r="J2200" s="2">
        <v>44842</v>
      </c>
      <c r="K2200" s="1" t="s">
        <v>42656</v>
      </c>
      <c r="L2200" s="1" t="s">
        <v>69</v>
      </c>
      <c r="M2200" s="1" t="s">
        <v>346</v>
      </c>
    </row>
    <row r="2201" spans="1:13" ht="14.25" hidden="1" customHeight="1" x14ac:dyDescent="0.25">
      <c r="A2201" s="4" t="s">
        <v>42657</v>
      </c>
      <c r="B2201" s="4" t="s">
        <v>5788</v>
      </c>
      <c r="C2201" s="4" t="s">
        <v>35064</v>
      </c>
      <c r="D2201" s="8">
        <v>5</v>
      </c>
      <c r="E2201" s="6">
        <f>_xlfn.XLOOKUP(C2201,Products!$A:$A,Products!$E:$E,0,0)</f>
        <v>1478.92</v>
      </c>
      <c r="F2201" s="6">
        <f t="shared" si="68"/>
        <v>7394.6</v>
      </c>
      <c r="G2201" s="6">
        <v>3277.57</v>
      </c>
      <c r="H2201" s="6">
        <f t="shared" si="69"/>
        <v>-4117.0300000000007</v>
      </c>
      <c r="I2201" s="4" t="s">
        <v>38919</v>
      </c>
      <c r="J2201" s="2">
        <v>45249</v>
      </c>
      <c r="K2201" s="1" t="s">
        <v>42658</v>
      </c>
      <c r="L2201" s="1" t="s">
        <v>86</v>
      </c>
      <c r="M2201" s="1" t="s">
        <v>78</v>
      </c>
    </row>
    <row r="2202" spans="1:13" ht="14.25" hidden="1" customHeight="1" x14ac:dyDescent="0.25">
      <c r="A2202" s="4" t="s">
        <v>42659</v>
      </c>
      <c r="B2202" s="4" t="s">
        <v>10573</v>
      </c>
      <c r="C2202" s="4" t="s">
        <v>37377</v>
      </c>
      <c r="D2202" s="8">
        <v>4</v>
      </c>
      <c r="E2202" s="6">
        <f>_xlfn.XLOOKUP(C2202,Products!$A:$A,Products!$E:$E,0,0)</f>
        <v>1734.83</v>
      </c>
      <c r="F2202" s="6">
        <f t="shared" si="68"/>
        <v>6939.32</v>
      </c>
      <c r="G2202" s="6">
        <v>3811.45</v>
      </c>
      <c r="H2202" s="6">
        <f t="shared" si="69"/>
        <v>-3127.87</v>
      </c>
      <c r="I2202" s="4" t="s">
        <v>38924</v>
      </c>
      <c r="J2202" s="2">
        <v>44484</v>
      </c>
      <c r="K2202" s="1" t="s">
        <v>42568</v>
      </c>
      <c r="L2202" s="1" t="s">
        <v>475</v>
      </c>
      <c r="M2202" s="1" t="s">
        <v>168</v>
      </c>
    </row>
    <row r="2203" spans="1:13" ht="14.25" hidden="1" customHeight="1" x14ac:dyDescent="0.25">
      <c r="A2203" s="4" t="s">
        <v>42660</v>
      </c>
      <c r="B2203" s="4" t="s">
        <v>6815</v>
      </c>
      <c r="C2203" s="4" t="s">
        <v>37077</v>
      </c>
      <c r="D2203" s="8">
        <v>4</v>
      </c>
      <c r="E2203" s="6">
        <f>_xlfn.XLOOKUP(C2203,Products!$A:$A,Products!$E:$E,0,0)</f>
        <v>1920</v>
      </c>
      <c r="F2203" s="6">
        <f t="shared" si="68"/>
        <v>7680</v>
      </c>
      <c r="G2203" s="6">
        <v>3670.19</v>
      </c>
      <c r="H2203" s="6">
        <f t="shared" si="69"/>
        <v>-4009.81</v>
      </c>
      <c r="I2203" s="4" t="s">
        <v>38938</v>
      </c>
      <c r="J2203" s="2">
        <v>44973</v>
      </c>
      <c r="K2203" s="1" t="s">
        <v>4211</v>
      </c>
      <c r="L2203" s="1" t="s">
        <v>539</v>
      </c>
      <c r="M2203" s="1" t="s">
        <v>123</v>
      </c>
    </row>
    <row r="2204" spans="1:13" ht="14.25" hidden="1" customHeight="1" x14ac:dyDescent="0.25">
      <c r="A2204" s="4" t="s">
        <v>40290</v>
      </c>
      <c r="B2204" s="4" t="s">
        <v>14879</v>
      </c>
      <c r="C2204" s="4" t="s">
        <v>37876</v>
      </c>
      <c r="D2204" s="8">
        <v>5</v>
      </c>
      <c r="E2204" s="6">
        <f>_xlfn.XLOOKUP(C2204,Products!$A:$A,Products!$E:$E,0,0)</f>
        <v>743.59</v>
      </c>
      <c r="F2204" s="6">
        <f t="shared" si="68"/>
        <v>3717.9500000000003</v>
      </c>
      <c r="G2204" s="6">
        <v>3976.09</v>
      </c>
      <c r="H2204" s="6">
        <f t="shared" si="69"/>
        <v>258.13999999999987</v>
      </c>
      <c r="I2204" s="4" t="s">
        <v>38930</v>
      </c>
      <c r="J2204" s="2">
        <v>43959</v>
      </c>
      <c r="K2204" s="1" t="s">
        <v>18827</v>
      </c>
      <c r="L2204" s="1" t="s">
        <v>451</v>
      </c>
      <c r="M2204" s="1" t="s">
        <v>443</v>
      </c>
    </row>
    <row r="2205" spans="1:13" ht="14.25" hidden="1" customHeight="1" x14ac:dyDescent="0.25">
      <c r="A2205" s="4" t="s">
        <v>42663</v>
      </c>
      <c r="B2205" s="4" t="s">
        <v>32635</v>
      </c>
      <c r="C2205" s="4" t="s">
        <v>36480</v>
      </c>
      <c r="D2205" s="8">
        <v>4</v>
      </c>
      <c r="E2205" s="6">
        <f>_xlfn.XLOOKUP(C2205,Products!$A:$A,Products!$E:$E,0,0)</f>
        <v>1495.01</v>
      </c>
      <c r="F2205" s="6">
        <f t="shared" si="68"/>
        <v>5980.04</v>
      </c>
      <c r="G2205" s="6">
        <v>4243.33</v>
      </c>
      <c r="H2205" s="6">
        <f t="shared" si="69"/>
        <v>-1736.71</v>
      </c>
      <c r="I2205" s="4" t="s">
        <v>38924</v>
      </c>
      <c r="J2205" s="2">
        <v>44263</v>
      </c>
      <c r="K2205" s="1" t="s">
        <v>42664</v>
      </c>
      <c r="L2205" s="1" t="s">
        <v>730</v>
      </c>
      <c r="M2205" s="1" t="s">
        <v>1995</v>
      </c>
    </row>
    <row r="2206" spans="1:13" ht="14.25" customHeight="1" x14ac:dyDescent="0.25">
      <c r="A2206" s="4" t="s">
        <v>62301</v>
      </c>
      <c r="B2206" s="4" t="s">
        <v>12356</v>
      </c>
      <c r="C2206" s="4" t="s">
        <v>35895</v>
      </c>
      <c r="D2206" s="8">
        <v>2</v>
      </c>
      <c r="E2206" s="17">
        <f>_xlfn.XLOOKUP(C2206,Products!$A:$A,Products!$E:$E,0,0)</f>
        <v>67.239999999999995</v>
      </c>
      <c r="F2206" s="6">
        <f t="shared" si="68"/>
        <v>134.47999999999999</v>
      </c>
      <c r="G2206" s="6">
        <v>4069.51</v>
      </c>
      <c r="H2206" s="6">
        <f t="shared" si="69"/>
        <v>3935.03</v>
      </c>
      <c r="I2206" s="4" t="s">
        <v>38919</v>
      </c>
      <c r="J2206" s="2">
        <v>45732</v>
      </c>
      <c r="K2206" s="1" t="s">
        <v>10090</v>
      </c>
      <c r="L2206" s="1" t="s">
        <v>475</v>
      </c>
      <c r="M2206" s="1" t="s">
        <v>272</v>
      </c>
    </row>
    <row r="2207" spans="1:13" ht="14.25" hidden="1" customHeight="1" x14ac:dyDescent="0.25">
      <c r="A2207" s="4" t="s">
        <v>42666</v>
      </c>
      <c r="B2207" s="4" t="s">
        <v>29182</v>
      </c>
      <c r="C2207" s="4" t="s">
        <v>34268</v>
      </c>
      <c r="D2207" s="8">
        <v>5</v>
      </c>
      <c r="E2207" s="6">
        <f>_xlfn.XLOOKUP(C2207,Products!$A:$A,Products!$E:$E,0,0)</f>
        <v>1024.55</v>
      </c>
      <c r="F2207" s="6">
        <f t="shared" si="68"/>
        <v>5122.75</v>
      </c>
      <c r="G2207" s="6">
        <v>1883.78</v>
      </c>
      <c r="H2207" s="6">
        <f t="shared" si="69"/>
        <v>-3238.9700000000003</v>
      </c>
      <c r="I2207" s="4" t="s">
        <v>38924</v>
      </c>
      <c r="J2207" s="2">
        <v>45532</v>
      </c>
      <c r="K2207" s="1" t="s">
        <v>32793</v>
      </c>
      <c r="L2207" s="1" t="s">
        <v>95</v>
      </c>
      <c r="M2207" s="1" t="s">
        <v>1384</v>
      </c>
    </row>
    <row r="2208" spans="1:13" ht="14.25" hidden="1" customHeight="1" x14ac:dyDescent="0.25">
      <c r="A2208" s="4" t="s">
        <v>42667</v>
      </c>
      <c r="B2208" s="4" t="s">
        <v>25924</v>
      </c>
      <c r="C2208" s="4" t="s">
        <v>36134</v>
      </c>
      <c r="D2208" s="8">
        <v>3</v>
      </c>
      <c r="E2208" s="6">
        <f>_xlfn.XLOOKUP(C2208,Products!$A:$A,Products!$E:$E,0,0)</f>
        <v>910.68</v>
      </c>
      <c r="F2208" s="6">
        <f t="shared" si="68"/>
        <v>2732.04</v>
      </c>
      <c r="G2208" s="6">
        <v>2198.0300000000002</v>
      </c>
      <c r="H2208" s="6">
        <f t="shared" si="69"/>
        <v>-534.00999999999976</v>
      </c>
      <c r="I2208" s="4" t="s">
        <v>38919</v>
      </c>
      <c r="J2208" s="2">
        <v>45143</v>
      </c>
      <c r="K2208" s="1" t="s">
        <v>42668</v>
      </c>
      <c r="L2208" s="1" t="s">
        <v>1392</v>
      </c>
      <c r="M2208" s="1" t="s">
        <v>1833</v>
      </c>
    </row>
    <row r="2209" spans="1:13" ht="14.25" hidden="1" customHeight="1" x14ac:dyDescent="0.25">
      <c r="A2209" s="4" t="s">
        <v>42669</v>
      </c>
      <c r="B2209" s="4" t="s">
        <v>14700</v>
      </c>
      <c r="C2209" s="4" t="s">
        <v>38095</v>
      </c>
      <c r="D2209" s="8">
        <v>4</v>
      </c>
      <c r="E2209" s="6">
        <f>_xlfn.XLOOKUP(C2209,Products!$A:$A,Products!$E:$E,0,0)</f>
        <v>561.74</v>
      </c>
      <c r="F2209" s="6">
        <f t="shared" si="68"/>
        <v>2246.96</v>
      </c>
      <c r="G2209" s="6">
        <v>2182.14</v>
      </c>
      <c r="H2209" s="6">
        <f t="shared" si="69"/>
        <v>-64.820000000000164</v>
      </c>
      <c r="I2209" s="4" t="s">
        <v>38919</v>
      </c>
      <c r="J2209" s="2">
        <v>44850</v>
      </c>
      <c r="K2209" s="1" t="s">
        <v>42670</v>
      </c>
      <c r="L2209" s="1" t="s">
        <v>730</v>
      </c>
      <c r="M2209" s="1" t="s">
        <v>1481</v>
      </c>
    </row>
    <row r="2210" spans="1:13" ht="14.25" hidden="1" customHeight="1" x14ac:dyDescent="0.25">
      <c r="A2210" s="4" t="s">
        <v>42671</v>
      </c>
      <c r="B2210" s="4" t="s">
        <v>23733</v>
      </c>
      <c r="C2210" s="4" t="s">
        <v>37133</v>
      </c>
      <c r="D2210" s="8">
        <v>3</v>
      </c>
      <c r="E2210" s="6">
        <f>_xlfn.XLOOKUP(C2210,Products!$A:$A,Products!$E:$E,0,0)</f>
        <v>1412.07</v>
      </c>
      <c r="F2210" s="6">
        <f t="shared" si="68"/>
        <v>4236.21</v>
      </c>
      <c r="G2210" s="6">
        <v>340.33</v>
      </c>
      <c r="H2210" s="6">
        <f t="shared" si="69"/>
        <v>-3895.88</v>
      </c>
      <c r="I2210" s="4" t="s">
        <v>38924</v>
      </c>
      <c r="J2210" s="2">
        <v>44350</v>
      </c>
      <c r="K2210" s="1" t="s">
        <v>15814</v>
      </c>
      <c r="L2210" s="1" t="s">
        <v>60</v>
      </c>
      <c r="M2210" s="1" t="s">
        <v>35</v>
      </c>
    </row>
    <row r="2211" spans="1:13" ht="14.25" hidden="1" customHeight="1" x14ac:dyDescent="0.25">
      <c r="A2211" s="4" t="s">
        <v>42672</v>
      </c>
      <c r="B2211" s="4" t="s">
        <v>21594</v>
      </c>
      <c r="C2211" s="4" t="s">
        <v>38829</v>
      </c>
      <c r="D2211" s="8">
        <v>5</v>
      </c>
      <c r="E2211" s="6">
        <f>_xlfn.XLOOKUP(C2211,Products!$A:$A,Products!$E:$E,0,0)</f>
        <v>989.33</v>
      </c>
      <c r="F2211" s="6">
        <f t="shared" si="68"/>
        <v>4946.6500000000005</v>
      </c>
      <c r="G2211" s="6">
        <v>3766.73</v>
      </c>
      <c r="H2211" s="6">
        <f t="shared" si="69"/>
        <v>-1179.9200000000005</v>
      </c>
      <c r="I2211" s="4" t="s">
        <v>38919</v>
      </c>
      <c r="J2211" s="2">
        <v>44478</v>
      </c>
      <c r="K2211" s="1" t="s">
        <v>33722</v>
      </c>
      <c r="L2211" s="1" t="s">
        <v>69</v>
      </c>
      <c r="M2211" s="1" t="s">
        <v>452</v>
      </c>
    </row>
    <row r="2212" spans="1:13" ht="14.25" hidden="1" customHeight="1" x14ac:dyDescent="0.25">
      <c r="A2212" s="4" t="s">
        <v>42673</v>
      </c>
      <c r="B2212" s="4" t="s">
        <v>29215</v>
      </c>
      <c r="C2212" s="4" t="s">
        <v>36605</v>
      </c>
      <c r="D2212" s="8">
        <v>3</v>
      </c>
      <c r="E2212" s="6">
        <f>_xlfn.XLOOKUP(C2212,Products!$A:$A,Products!$E:$E,0,0)</f>
        <v>1485.13</v>
      </c>
      <c r="F2212" s="6">
        <f t="shared" si="68"/>
        <v>4455.3900000000003</v>
      </c>
      <c r="G2212" s="6">
        <v>2101.4299999999998</v>
      </c>
      <c r="H2212" s="6">
        <f t="shared" si="69"/>
        <v>-2353.9600000000005</v>
      </c>
      <c r="I2212" s="4" t="s">
        <v>38917</v>
      </c>
      <c r="J2212" s="2">
        <v>45182</v>
      </c>
      <c r="K2212" s="1" t="s">
        <v>26757</v>
      </c>
      <c r="L2212" s="1" t="s">
        <v>426</v>
      </c>
      <c r="M2212" s="1" t="s">
        <v>1674</v>
      </c>
    </row>
    <row r="2213" spans="1:13" ht="14.25" hidden="1" customHeight="1" x14ac:dyDescent="0.25">
      <c r="A2213" s="4" t="s">
        <v>42674</v>
      </c>
      <c r="B2213" s="4" t="s">
        <v>13711</v>
      </c>
      <c r="C2213" s="4" t="s">
        <v>36238</v>
      </c>
      <c r="D2213" s="8">
        <v>5</v>
      </c>
      <c r="E2213" s="6">
        <f>_xlfn.XLOOKUP(C2213,Products!$A:$A,Products!$E:$E,0,0)</f>
        <v>1284.71</v>
      </c>
      <c r="F2213" s="6">
        <f t="shared" si="68"/>
        <v>6423.55</v>
      </c>
      <c r="G2213" s="6">
        <v>1992.49</v>
      </c>
      <c r="H2213" s="6">
        <f t="shared" si="69"/>
        <v>-4431.0600000000004</v>
      </c>
      <c r="I2213" s="4" t="s">
        <v>38919</v>
      </c>
      <c r="J2213" s="2">
        <v>44515</v>
      </c>
      <c r="K2213" s="1" t="s">
        <v>42675</v>
      </c>
      <c r="L2213" s="1" t="s">
        <v>122</v>
      </c>
      <c r="M2213" s="1" t="s">
        <v>362</v>
      </c>
    </row>
    <row r="2214" spans="1:13" ht="14.25" hidden="1" customHeight="1" x14ac:dyDescent="0.25">
      <c r="A2214" s="4" t="s">
        <v>42676</v>
      </c>
      <c r="B2214" s="4" t="s">
        <v>18483</v>
      </c>
      <c r="C2214" s="4" t="s">
        <v>38100</v>
      </c>
      <c r="D2214" s="8">
        <v>2</v>
      </c>
      <c r="E2214" s="6">
        <f>_xlfn.XLOOKUP(C2214,Products!$A:$A,Products!$E:$E,0,0)</f>
        <v>1852.85</v>
      </c>
      <c r="F2214" s="6">
        <f t="shared" si="68"/>
        <v>3705.7</v>
      </c>
      <c r="G2214" s="6">
        <v>3297.2</v>
      </c>
      <c r="H2214" s="6">
        <f t="shared" si="69"/>
        <v>-408.5</v>
      </c>
      <c r="I2214" s="4" t="s">
        <v>38930</v>
      </c>
      <c r="J2214" s="2">
        <v>45608</v>
      </c>
      <c r="K2214" s="1" t="s">
        <v>42677</v>
      </c>
      <c r="L2214" s="1" t="s">
        <v>1440</v>
      </c>
      <c r="M2214" s="1" t="s">
        <v>659</v>
      </c>
    </row>
    <row r="2215" spans="1:13" ht="14.25" hidden="1" customHeight="1" x14ac:dyDescent="0.25">
      <c r="A2215" s="4" t="s">
        <v>42678</v>
      </c>
      <c r="B2215" s="4" t="s">
        <v>6122</v>
      </c>
      <c r="C2215" s="4" t="s">
        <v>36432</v>
      </c>
      <c r="D2215" s="8">
        <v>1</v>
      </c>
      <c r="E2215" s="6">
        <f>_xlfn.XLOOKUP(C2215,Products!$A:$A,Products!$E:$E,0,0)</f>
        <v>191.35</v>
      </c>
      <c r="F2215" s="6">
        <f t="shared" si="68"/>
        <v>191.35</v>
      </c>
      <c r="G2215" s="6">
        <v>4131.37</v>
      </c>
      <c r="H2215" s="6">
        <f t="shared" si="69"/>
        <v>3940.02</v>
      </c>
      <c r="I2215" s="4" t="s">
        <v>38919</v>
      </c>
      <c r="J2215" s="2">
        <v>45090</v>
      </c>
      <c r="K2215" s="1" t="s">
        <v>42679</v>
      </c>
      <c r="L2215" s="1" t="s">
        <v>475</v>
      </c>
      <c r="M2215" s="1" t="s">
        <v>1085</v>
      </c>
    </row>
    <row r="2216" spans="1:13" ht="14.25" hidden="1" customHeight="1" x14ac:dyDescent="0.25">
      <c r="A2216" s="4" t="s">
        <v>42680</v>
      </c>
      <c r="B2216" s="4" t="s">
        <v>21640</v>
      </c>
      <c r="C2216" s="4" t="s">
        <v>35807</v>
      </c>
      <c r="D2216" s="8">
        <v>1</v>
      </c>
      <c r="E2216" s="6">
        <f>_xlfn.XLOOKUP(C2216,Products!$A:$A,Products!$E:$E,0,0)</f>
        <v>1021.83</v>
      </c>
      <c r="F2216" s="6">
        <f t="shared" si="68"/>
        <v>1021.83</v>
      </c>
      <c r="G2216" s="6">
        <v>1124.9000000000001</v>
      </c>
      <c r="H2216" s="6">
        <f t="shared" si="69"/>
        <v>103.07000000000005</v>
      </c>
      <c r="I2216" s="4" t="s">
        <v>38930</v>
      </c>
      <c r="J2216" s="2">
        <v>44768</v>
      </c>
      <c r="K2216" s="1" t="s">
        <v>7876</v>
      </c>
      <c r="L2216" s="1" t="s">
        <v>924</v>
      </c>
      <c r="M2216" s="1" t="s">
        <v>2866</v>
      </c>
    </row>
    <row r="2217" spans="1:13" ht="14.25" hidden="1" customHeight="1" x14ac:dyDescent="0.25">
      <c r="A2217" s="4" t="s">
        <v>42681</v>
      </c>
      <c r="B2217" s="4" t="s">
        <v>4820</v>
      </c>
      <c r="C2217" s="4" t="s">
        <v>37775</v>
      </c>
      <c r="D2217" s="8">
        <v>4</v>
      </c>
      <c r="E2217" s="6">
        <f>_xlfn.XLOOKUP(C2217,Products!$A:$A,Products!$E:$E,0,0)</f>
        <v>649.41999999999996</v>
      </c>
      <c r="F2217" s="6">
        <f t="shared" si="68"/>
        <v>2597.6799999999998</v>
      </c>
      <c r="G2217" s="6">
        <v>2557.54</v>
      </c>
      <c r="H2217" s="6">
        <f t="shared" si="69"/>
        <v>-40.139999999999873</v>
      </c>
      <c r="I2217" s="4" t="s">
        <v>38930</v>
      </c>
      <c r="J2217" s="2">
        <v>44930</v>
      </c>
      <c r="K2217" s="1" t="s">
        <v>38998</v>
      </c>
      <c r="L2217" s="1" t="s">
        <v>682</v>
      </c>
      <c r="M2217" s="1" t="s">
        <v>769</v>
      </c>
    </row>
    <row r="2218" spans="1:13" ht="14.25" hidden="1" customHeight="1" x14ac:dyDescent="0.25">
      <c r="A2218" s="4" t="s">
        <v>42682</v>
      </c>
      <c r="B2218" s="4" t="s">
        <v>7912</v>
      </c>
      <c r="C2218" s="4" t="s">
        <v>38179</v>
      </c>
      <c r="D2218" s="8">
        <v>5</v>
      </c>
      <c r="E2218" s="6">
        <f>_xlfn.XLOOKUP(C2218,Products!$A:$A,Products!$E:$E,0,0)</f>
        <v>1242.3800000000001</v>
      </c>
      <c r="F2218" s="6">
        <f t="shared" si="68"/>
        <v>6211.9000000000005</v>
      </c>
      <c r="G2218" s="6">
        <v>2523.5</v>
      </c>
      <c r="H2218" s="6">
        <f t="shared" si="69"/>
        <v>-3688.4000000000005</v>
      </c>
      <c r="I2218" s="4" t="s">
        <v>38924</v>
      </c>
      <c r="J2218" s="2">
        <v>44600</v>
      </c>
      <c r="K2218" s="1" t="s">
        <v>42683</v>
      </c>
      <c r="L2218" s="1" t="s">
        <v>924</v>
      </c>
      <c r="M2218" s="1" t="s">
        <v>211</v>
      </c>
    </row>
    <row r="2219" spans="1:13" ht="14.25" hidden="1" customHeight="1" x14ac:dyDescent="0.25">
      <c r="A2219" s="4" t="s">
        <v>42684</v>
      </c>
      <c r="B2219" s="4" t="s">
        <v>11102</v>
      </c>
      <c r="C2219" s="4" t="s">
        <v>35904</v>
      </c>
      <c r="D2219" s="8">
        <v>5</v>
      </c>
      <c r="E2219" s="6">
        <f>_xlfn.XLOOKUP(C2219,Products!$A:$A,Products!$E:$E,0,0)</f>
        <v>1086.07</v>
      </c>
      <c r="F2219" s="6">
        <f t="shared" si="68"/>
        <v>5430.3499999999995</v>
      </c>
      <c r="G2219" s="6">
        <v>1990.55</v>
      </c>
      <c r="H2219" s="6">
        <f t="shared" si="69"/>
        <v>-3439.7999999999993</v>
      </c>
      <c r="I2219" s="4" t="s">
        <v>38930</v>
      </c>
      <c r="J2219" s="2">
        <v>45535</v>
      </c>
      <c r="K2219" s="1" t="s">
        <v>42685</v>
      </c>
      <c r="L2219" s="1" t="s">
        <v>246</v>
      </c>
      <c r="M2219" s="1" t="s">
        <v>1038</v>
      </c>
    </row>
    <row r="2220" spans="1:13" ht="14.25" hidden="1" customHeight="1" x14ac:dyDescent="0.25">
      <c r="A2220" s="4" t="s">
        <v>42686</v>
      </c>
      <c r="B2220" s="4" t="s">
        <v>16269</v>
      </c>
      <c r="C2220" s="4" t="s">
        <v>37295</v>
      </c>
      <c r="D2220" s="8">
        <v>3</v>
      </c>
      <c r="E2220" s="6">
        <f>_xlfn.XLOOKUP(C2220,Products!$A:$A,Products!$E:$E,0,0)</f>
        <v>1495.65</v>
      </c>
      <c r="F2220" s="6">
        <f t="shared" si="68"/>
        <v>4486.9500000000007</v>
      </c>
      <c r="G2220" s="6">
        <v>1770.25</v>
      </c>
      <c r="H2220" s="6">
        <f t="shared" si="69"/>
        <v>-2716.7000000000007</v>
      </c>
      <c r="I2220" s="4" t="s">
        <v>38924</v>
      </c>
      <c r="J2220" s="2">
        <v>44792</v>
      </c>
      <c r="K2220" s="1" t="s">
        <v>42687</v>
      </c>
      <c r="L2220" s="1" t="s">
        <v>34</v>
      </c>
      <c r="M2220" s="1" t="s">
        <v>2728</v>
      </c>
    </row>
    <row r="2221" spans="1:13" ht="14.25" hidden="1" customHeight="1" x14ac:dyDescent="0.25">
      <c r="A2221" s="4" t="s">
        <v>42688</v>
      </c>
      <c r="B2221" s="4" t="s">
        <v>24251</v>
      </c>
      <c r="C2221" s="4" t="s">
        <v>36781</v>
      </c>
      <c r="D2221" s="8">
        <v>5</v>
      </c>
      <c r="E2221" s="6">
        <f>_xlfn.XLOOKUP(C2221,Products!$A:$A,Products!$E:$E,0,0)</f>
        <v>7.13</v>
      </c>
      <c r="F2221" s="6">
        <f t="shared" si="68"/>
        <v>35.65</v>
      </c>
      <c r="G2221" s="6">
        <v>1532.2</v>
      </c>
      <c r="H2221" s="6">
        <f t="shared" si="69"/>
        <v>1496.55</v>
      </c>
      <c r="I2221" s="4" t="s">
        <v>38930</v>
      </c>
      <c r="J2221" s="2">
        <v>45507</v>
      </c>
      <c r="K2221" s="1" t="s">
        <v>42689</v>
      </c>
      <c r="L2221" s="1" t="s">
        <v>578</v>
      </c>
      <c r="M2221" s="1" t="s">
        <v>2032</v>
      </c>
    </row>
    <row r="2222" spans="1:13" ht="14.25" hidden="1" customHeight="1" x14ac:dyDescent="0.25">
      <c r="A2222" s="4" t="s">
        <v>42690</v>
      </c>
      <c r="B2222" s="4" t="s">
        <v>6898</v>
      </c>
      <c r="C2222" s="4" t="s">
        <v>35481</v>
      </c>
      <c r="D2222" s="8">
        <v>5</v>
      </c>
      <c r="E2222" s="6">
        <f>_xlfn.XLOOKUP(C2222,Products!$A:$A,Products!$E:$E,0,0)</f>
        <v>1525.33</v>
      </c>
      <c r="F2222" s="6">
        <f t="shared" si="68"/>
        <v>7626.65</v>
      </c>
      <c r="G2222" s="6">
        <v>3308.08</v>
      </c>
      <c r="H2222" s="6">
        <f t="shared" si="69"/>
        <v>-4318.57</v>
      </c>
      <c r="I2222" s="4" t="s">
        <v>38930</v>
      </c>
      <c r="J2222" s="2">
        <v>45004</v>
      </c>
      <c r="K2222" s="1" t="s">
        <v>42691</v>
      </c>
      <c r="L2222" s="1" t="s">
        <v>263</v>
      </c>
      <c r="M2222" s="1" t="s">
        <v>1863</v>
      </c>
    </row>
    <row r="2223" spans="1:13" ht="14.25" hidden="1" customHeight="1" x14ac:dyDescent="0.25">
      <c r="A2223" s="4" t="s">
        <v>42692</v>
      </c>
      <c r="B2223" s="4" t="s">
        <v>4736</v>
      </c>
      <c r="C2223" s="4" t="s">
        <v>38151</v>
      </c>
      <c r="D2223" s="8">
        <v>4</v>
      </c>
      <c r="E2223" s="6">
        <f>_xlfn.XLOOKUP(C2223,Products!$A:$A,Products!$E:$E,0,0)</f>
        <v>1647.77</v>
      </c>
      <c r="F2223" s="6">
        <f t="shared" si="68"/>
        <v>6591.08</v>
      </c>
      <c r="G2223" s="6">
        <v>3917.32</v>
      </c>
      <c r="H2223" s="6">
        <f t="shared" si="69"/>
        <v>-2673.7599999999998</v>
      </c>
      <c r="I2223" s="4" t="s">
        <v>38938</v>
      </c>
      <c r="J2223" s="2">
        <v>44200</v>
      </c>
      <c r="K2223" s="1" t="s">
        <v>15087</v>
      </c>
      <c r="L2223" s="1" t="s">
        <v>219</v>
      </c>
      <c r="M2223" s="1" t="s">
        <v>1489</v>
      </c>
    </row>
    <row r="2224" spans="1:13" ht="14.25" hidden="1" customHeight="1" x14ac:dyDescent="0.25">
      <c r="A2224" s="4" t="s">
        <v>42693</v>
      </c>
      <c r="B2224" s="4" t="s">
        <v>32314</v>
      </c>
      <c r="C2224" s="4" t="s">
        <v>34743</v>
      </c>
      <c r="D2224" s="8">
        <v>1</v>
      </c>
      <c r="E2224" s="6">
        <f>_xlfn.XLOOKUP(C2224,Products!$A:$A,Products!$E:$E,0,0)</f>
        <v>191.07</v>
      </c>
      <c r="F2224" s="6">
        <f t="shared" si="68"/>
        <v>191.07</v>
      </c>
      <c r="G2224" s="6">
        <v>951.49</v>
      </c>
      <c r="H2224" s="6">
        <f t="shared" si="69"/>
        <v>760.42000000000007</v>
      </c>
      <c r="I2224" s="4" t="s">
        <v>38930</v>
      </c>
      <c r="J2224" s="2">
        <v>45203</v>
      </c>
      <c r="K2224" s="1" t="s">
        <v>42694</v>
      </c>
      <c r="L2224" s="1" t="s">
        <v>122</v>
      </c>
      <c r="M2224" s="1" t="s">
        <v>386</v>
      </c>
    </row>
    <row r="2225" spans="1:13" ht="14.25" hidden="1" customHeight="1" x14ac:dyDescent="0.25">
      <c r="A2225" s="4" t="s">
        <v>44765</v>
      </c>
      <c r="B2225" s="4" t="s">
        <v>31051</v>
      </c>
      <c r="C2225" s="4" t="s">
        <v>37073</v>
      </c>
      <c r="D2225" s="8">
        <v>1</v>
      </c>
      <c r="E2225" s="6">
        <f>_xlfn.XLOOKUP(C2225,Products!$A:$A,Products!$E:$E,0,0)</f>
        <v>1149.8499999999999</v>
      </c>
      <c r="F2225" s="6">
        <f t="shared" si="68"/>
        <v>1149.8499999999999</v>
      </c>
      <c r="G2225" s="6">
        <v>3908.39</v>
      </c>
      <c r="H2225" s="6">
        <f t="shared" si="69"/>
        <v>2758.54</v>
      </c>
      <c r="I2225" s="4" t="s">
        <v>38919</v>
      </c>
      <c r="J2225" s="2">
        <v>43959</v>
      </c>
      <c r="K2225" s="1" t="s">
        <v>37791</v>
      </c>
      <c r="L2225" s="1" t="s">
        <v>246</v>
      </c>
      <c r="M2225" s="1" t="s">
        <v>1432</v>
      </c>
    </row>
    <row r="2226" spans="1:13" ht="14.25" hidden="1" customHeight="1" x14ac:dyDescent="0.25">
      <c r="A2226" s="4" t="s">
        <v>42697</v>
      </c>
      <c r="B2226" s="4" t="s">
        <v>22351</v>
      </c>
      <c r="C2226" s="4" t="s">
        <v>34548</v>
      </c>
      <c r="D2226" s="8">
        <v>5</v>
      </c>
      <c r="E2226" s="6">
        <f>_xlfn.XLOOKUP(C2226,Products!$A:$A,Products!$E:$E,0,0)</f>
        <v>970.84</v>
      </c>
      <c r="F2226" s="6">
        <f t="shared" si="68"/>
        <v>4854.2</v>
      </c>
      <c r="G2226" s="6">
        <v>1551.32</v>
      </c>
      <c r="H2226" s="6">
        <f t="shared" si="69"/>
        <v>-3302.88</v>
      </c>
      <c r="I2226" s="4" t="s">
        <v>38930</v>
      </c>
      <c r="J2226" s="2">
        <v>45097</v>
      </c>
      <c r="K2226" s="1" t="s">
        <v>42698</v>
      </c>
      <c r="L2226" s="1" t="s">
        <v>578</v>
      </c>
      <c r="M2226" s="1" t="s">
        <v>659</v>
      </c>
    </row>
    <row r="2227" spans="1:13" ht="14.25" hidden="1" customHeight="1" x14ac:dyDescent="0.25">
      <c r="A2227" s="4" t="s">
        <v>42699</v>
      </c>
      <c r="B2227" s="4" t="s">
        <v>11906</v>
      </c>
      <c r="C2227" s="4" t="s">
        <v>36849</v>
      </c>
      <c r="D2227" s="8">
        <v>1</v>
      </c>
      <c r="E2227" s="6">
        <f>_xlfn.XLOOKUP(C2227,Products!$A:$A,Products!$E:$E,0,0)</f>
        <v>1271.67</v>
      </c>
      <c r="F2227" s="6">
        <f t="shared" si="68"/>
        <v>1271.67</v>
      </c>
      <c r="G2227" s="6">
        <v>1555.34</v>
      </c>
      <c r="H2227" s="6">
        <f t="shared" si="69"/>
        <v>283.66999999999985</v>
      </c>
      <c r="I2227" s="4" t="s">
        <v>38919</v>
      </c>
      <c r="J2227" s="2">
        <v>44895</v>
      </c>
      <c r="K2227" s="1" t="s">
        <v>21585</v>
      </c>
      <c r="L2227" s="1" t="s">
        <v>682</v>
      </c>
      <c r="M2227" s="1" t="s">
        <v>238</v>
      </c>
    </row>
    <row r="2228" spans="1:13" ht="14.25" hidden="1" customHeight="1" x14ac:dyDescent="0.25">
      <c r="A2228" s="4" t="s">
        <v>42700</v>
      </c>
      <c r="B2228" s="4" t="s">
        <v>11973</v>
      </c>
      <c r="C2228" s="4" t="s">
        <v>38250</v>
      </c>
      <c r="D2228" s="8">
        <v>1</v>
      </c>
      <c r="E2228" s="6">
        <f>_xlfn.XLOOKUP(C2228,Products!$A:$A,Products!$E:$E,0,0)</f>
        <v>82.54</v>
      </c>
      <c r="F2228" s="6">
        <f t="shared" si="68"/>
        <v>82.54</v>
      </c>
      <c r="G2228" s="6">
        <v>809.32</v>
      </c>
      <c r="H2228" s="6">
        <f t="shared" si="69"/>
        <v>726.78000000000009</v>
      </c>
      <c r="I2228" s="4" t="s">
        <v>38917</v>
      </c>
      <c r="J2228" s="2">
        <v>44677</v>
      </c>
      <c r="K2228" s="1" t="s">
        <v>42701</v>
      </c>
      <c r="L2228" s="1" t="s">
        <v>610</v>
      </c>
      <c r="M2228" s="1" t="s">
        <v>1645</v>
      </c>
    </row>
    <row r="2229" spans="1:13" ht="14.25" hidden="1" customHeight="1" x14ac:dyDescent="0.25">
      <c r="A2229" s="4" t="s">
        <v>42702</v>
      </c>
      <c r="B2229" s="4" t="s">
        <v>33338</v>
      </c>
      <c r="C2229" s="4" t="s">
        <v>34788</v>
      </c>
      <c r="D2229" s="8">
        <v>1</v>
      </c>
      <c r="E2229" s="6">
        <f>_xlfn.XLOOKUP(C2229,Products!$A:$A,Products!$E:$E,0,0)</f>
        <v>1703.07</v>
      </c>
      <c r="F2229" s="6">
        <f t="shared" si="68"/>
        <v>1703.07</v>
      </c>
      <c r="G2229" s="6">
        <v>2891.25</v>
      </c>
      <c r="H2229" s="6">
        <f t="shared" si="69"/>
        <v>1188.18</v>
      </c>
      <c r="I2229" s="4" t="s">
        <v>38930</v>
      </c>
      <c r="J2229" s="2">
        <v>44822</v>
      </c>
      <c r="K2229" s="1" t="s">
        <v>42703</v>
      </c>
      <c r="L2229" s="1" t="s">
        <v>69</v>
      </c>
      <c r="M2229" s="1" t="s">
        <v>548</v>
      </c>
    </row>
    <row r="2230" spans="1:13" ht="14.25" hidden="1" customHeight="1" x14ac:dyDescent="0.25">
      <c r="A2230" s="4" t="s">
        <v>42704</v>
      </c>
      <c r="B2230" s="4" t="s">
        <v>11207</v>
      </c>
      <c r="C2230" s="4" t="s">
        <v>35084</v>
      </c>
      <c r="D2230" s="8">
        <v>5</v>
      </c>
      <c r="E2230" s="6">
        <f>_xlfn.XLOOKUP(C2230,Products!$A:$A,Products!$E:$E,0,0)</f>
        <v>755.07</v>
      </c>
      <c r="F2230" s="6">
        <f t="shared" si="68"/>
        <v>3775.3500000000004</v>
      </c>
      <c r="G2230" s="6">
        <v>3016.46</v>
      </c>
      <c r="H2230" s="6">
        <f t="shared" si="69"/>
        <v>-758.89000000000033</v>
      </c>
      <c r="I2230" s="4" t="s">
        <v>38924</v>
      </c>
      <c r="J2230" s="2">
        <v>44997</v>
      </c>
      <c r="K2230" s="1" t="s">
        <v>42705</v>
      </c>
      <c r="L2230" s="1" t="s">
        <v>51</v>
      </c>
      <c r="M2230" s="1" t="s">
        <v>1810</v>
      </c>
    </row>
    <row r="2231" spans="1:13" ht="14.25" hidden="1" customHeight="1" x14ac:dyDescent="0.25">
      <c r="A2231" s="4" t="s">
        <v>42706</v>
      </c>
      <c r="B2231" s="4" t="s">
        <v>2408</v>
      </c>
      <c r="C2231" s="4" t="s">
        <v>35212</v>
      </c>
      <c r="D2231" s="8">
        <v>3</v>
      </c>
      <c r="E2231" s="6">
        <f>_xlfn.XLOOKUP(C2231,Products!$A:$A,Products!$E:$E,0,0)</f>
        <v>1458.23</v>
      </c>
      <c r="F2231" s="6">
        <f t="shared" si="68"/>
        <v>4374.6900000000005</v>
      </c>
      <c r="G2231" s="6">
        <v>4595.22</v>
      </c>
      <c r="H2231" s="6">
        <f t="shared" si="69"/>
        <v>220.52999999999975</v>
      </c>
      <c r="I2231" s="4" t="s">
        <v>38919</v>
      </c>
      <c r="J2231" s="2">
        <v>44528</v>
      </c>
      <c r="K2231" s="1" t="s">
        <v>42707</v>
      </c>
      <c r="L2231" s="1" t="s">
        <v>956</v>
      </c>
      <c r="M2231" s="1" t="s">
        <v>1288</v>
      </c>
    </row>
    <row r="2232" spans="1:13" ht="14.25" hidden="1" customHeight="1" x14ac:dyDescent="0.25">
      <c r="A2232" s="4" t="s">
        <v>42708</v>
      </c>
      <c r="B2232" s="4" t="s">
        <v>32649</v>
      </c>
      <c r="C2232" s="4" t="s">
        <v>35581</v>
      </c>
      <c r="D2232" s="8">
        <v>3</v>
      </c>
      <c r="E2232" s="6">
        <f>_xlfn.XLOOKUP(C2232,Products!$A:$A,Products!$E:$E,0,0)</f>
        <v>1674.18</v>
      </c>
      <c r="F2232" s="6">
        <f t="shared" si="68"/>
        <v>5022.54</v>
      </c>
      <c r="G2232" s="6">
        <v>2283.29</v>
      </c>
      <c r="H2232" s="6">
        <f t="shared" si="69"/>
        <v>-2739.25</v>
      </c>
      <c r="I2232" s="4" t="s">
        <v>38938</v>
      </c>
      <c r="J2232" s="2">
        <v>44826</v>
      </c>
      <c r="K2232" s="1" t="s">
        <v>4705</v>
      </c>
      <c r="L2232" s="1" t="s">
        <v>1069</v>
      </c>
      <c r="M2232" s="1" t="s">
        <v>3145</v>
      </c>
    </row>
    <row r="2233" spans="1:13" ht="14.25" hidden="1" customHeight="1" x14ac:dyDescent="0.25">
      <c r="A2233" s="4" t="s">
        <v>42709</v>
      </c>
      <c r="B2233" s="4" t="s">
        <v>2458</v>
      </c>
      <c r="C2233" s="4" t="s">
        <v>38656</v>
      </c>
      <c r="D2233" s="8">
        <v>5</v>
      </c>
      <c r="E2233" s="6">
        <f>_xlfn.XLOOKUP(C2233,Products!$A:$A,Products!$E:$E,0,0)</f>
        <v>1995.61</v>
      </c>
      <c r="F2233" s="6">
        <f t="shared" si="68"/>
        <v>9978.0499999999993</v>
      </c>
      <c r="G2233" s="6">
        <v>1449.8</v>
      </c>
      <c r="H2233" s="6">
        <f t="shared" si="69"/>
        <v>-8528.25</v>
      </c>
      <c r="I2233" s="4" t="s">
        <v>38917</v>
      </c>
      <c r="J2233" s="2">
        <v>45354</v>
      </c>
      <c r="K2233" s="1" t="s">
        <v>42710</v>
      </c>
      <c r="L2233" s="1" t="s">
        <v>228</v>
      </c>
      <c r="M2233" s="1" t="s">
        <v>2156</v>
      </c>
    </row>
    <row r="2234" spans="1:13" ht="14.25" hidden="1" customHeight="1" x14ac:dyDescent="0.25">
      <c r="A2234" s="4" t="s">
        <v>42711</v>
      </c>
      <c r="B2234" s="4" t="s">
        <v>24557</v>
      </c>
      <c r="C2234" s="4" t="s">
        <v>36866</v>
      </c>
      <c r="D2234" s="8">
        <v>2</v>
      </c>
      <c r="E2234" s="6">
        <f>_xlfn.XLOOKUP(C2234,Products!$A:$A,Products!$E:$E,0,0)</f>
        <v>386.43</v>
      </c>
      <c r="F2234" s="6">
        <f t="shared" si="68"/>
        <v>772.86</v>
      </c>
      <c r="G2234" s="6">
        <v>1442.91</v>
      </c>
      <c r="H2234" s="6">
        <f t="shared" si="69"/>
        <v>670.05000000000007</v>
      </c>
      <c r="I2234" s="4" t="s">
        <v>38930</v>
      </c>
      <c r="J2234" s="2">
        <v>45233</v>
      </c>
      <c r="K2234" s="1" t="s">
        <v>42712</v>
      </c>
      <c r="L2234" s="1" t="s">
        <v>730</v>
      </c>
      <c r="M2234" s="1" t="s">
        <v>5013</v>
      </c>
    </row>
    <row r="2235" spans="1:13" ht="14.25" hidden="1" customHeight="1" x14ac:dyDescent="0.25">
      <c r="A2235" s="4" t="s">
        <v>42713</v>
      </c>
      <c r="B2235" s="4" t="s">
        <v>19839</v>
      </c>
      <c r="C2235" s="4" t="s">
        <v>37176</v>
      </c>
      <c r="D2235" s="8">
        <v>2</v>
      </c>
      <c r="E2235" s="6">
        <f>_xlfn.XLOOKUP(C2235,Products!$A:$A,Products!$E:$E,0,0)</f>
        <v>1273.8499999999999</v>
      </c>
      <c r="F2235" s="6">
        <f t="shared" si="68"/>
        <v>2547.6999999999998</v>
      </c>
      <c r="G2235" s="6">
        <v>346.16</v>
      </c>
      <c r="H2235" s="6">
        <f t="shared" si="69"/>
        <v>-2201.54</v>
      </c>
      <c r="I2235" s="4" t="s">
        <v>38930</v>
      </c>
      <c r="J2235" s="2">
        <v>44883</v>
      </c>
      <c r="K2235" s="1" t="s">
        <v>42714</v>
      </c>
      <c r="L2235" s="1" t="s">
        <v>1440</v>
      </c>
      <c r="M2235" s="1" t="s">
        <v>1280</v>
      </c>
    </row>
    <row r="2236" spans="1:13" ht="14.25" hidden="1" customHeight="1" x14ac:dyDescent="0.25">
      <c r="A2236" s="4" t="s">
        <v>42715</v>
      </c>
      <c r="B2236" s="4" t="s">
        <v>29329</v>
      </c>
      <c r="C2236" s="4" t="s">
        <v>35481</v>
      </c>
      <c r="D2236" s="8">
        <v>2</v>
      </c>
      <c r="E2236" s="6">
        <f>_xlfn.XLOOKUP(C2236,Products!$A:$A,Products!$E:$E,0,0)</f>
        <v>1525.33</v>
      </c>
      <c r="F2236" s="6">
        <f t="shared" si="68"/>
        <v>3050.66</v>
      </c>
      <c r="G2236" s="6">
        <v>1342.63</v>
      </c>
      <c r="H2236" s="6">
        <f t="shared" si="69"/>
        <v>-1708.0299999999997</v>
      </c>
      <c r="I2236" s="4" t="s">
        <v>38938</v>
      </c>
      <c r="J2236" s="2">
        <v>44714</v>
      </c>
      <c r="K2236" s="1" t="s">
        <v>42716</v>
      </c>
      <c r="L2236" s="1" t="s">
        <v>104</v>
      </c>
      <c r="M2236" s="1" t="s">
        <v>338</v>
      </c>
    </row>
    <row r="2237" spans="1:13" ht="14.25" hidden="1" customHeight="1" x14ac:dyDescent="0.25">
      <c r="A2237" s="4" t="s">
        <v>42717</v>
      </c>
      <c r="B2237" s="4" t="s">
        <v>8355</v>
      </c>
      <c r="C2237" s="4" t="s">
        <v>38189</v>
      </c>
      <c r="D2237" s="8">
        <v>4</v>
      </c>
      <c r="E2237" s="6">
        <f>_xlfn.XLOOKUP(C2237,Products!$A:$A,Products!$E:$E,0,0)</f>
        <v>254.35</v>
      </c>
      <c r="F2237" s="6">
        <f t="shared" si="68"/>
        <v>1017.4</v>
      </c>
      <c r="G2237" s="6">
        <v>3628.74</v>
      </c>
      <c r="H2237" s="6">
        <f t="shared" si="69"/>
        <v>2611.3399999999997</v>
      </c>
      <c r="I2237" s="4" t="s">
        <v>38919</v>
      </c>
      <c r="J2237" s="2">
        <v>44524</v>
      </c>
      <c r="K2237" s="1" t="s">
        <v>11830</v>
      </c>
      <c r="L2237" s="1" t="s">
        <v>924</v>
      </c>
      <c r="M2237" s="1" t="s">
        <v>563</v>
      </c>
    </row>
    <row r="2238" spans="1:13" ht="14.25" hidden="1" customHeight="1" x14ac:dyDescent="0.25">
      <c r="A2238" s="4" t="s">
        <v>44831</v>
      </c>
      <c r="B2238" s="4" t="s">
        <v>31737</v>
      </c>
      <c r="C2238" s="4" t="s">
        <v>37770</v>
      </c>
      <c r="D2238" s="8">
        <v>4</v>
      </c>
      <c r="E2238" s="6">
        <f>_xlfn.XLOOKUP(C2238,Products!$A:$A,Products!$E:$E,0,0)</f>
        <v>72.900000000000006</v>
      </c>
      <c r="F2238" s="6">
        <f t="shared" si="68"/>
        <v>291.60000000000002</v>
      </c>
      <c r="G2238" s="6">
        <v>143.65</v>
      </c>
      <c r="H2238" s="6">
        <f t="shared" si="69"/>
        <v>-147.95000000000002</v>
      </c>
      <c r="I2238" s="4" t="s">
        <v>38919</v>
      </c>
      <c r="J2238" s="2">
        <v>43959</v>
      </c>
      <c r="K2238" s="1" t="s">
        <v>29741</v>
      </c>
      <c r="L2238" s="1" t="s">
        <v>924</v>
      </c>
      <c r="M2238" s="1" t="s">
        <v>2997</v>
      </c>
    </row>
    <row r="2239" spans="1:13" ht="14.25" hidden="1" customHeight="1" x14ac:dyDescent="0.25">
      <c r="A2239" s="4" t="s">
        <v>42719</v>
      </c>
      <c r="B2239" s="4" t="s">
        <v>31572</v>
      </c>
      <c r="C2239" s="4" t="s">
        <v>35319</v>
      </c>
      <c r="D2239" s="8">
        <v>3</v>
      </c>
      <c r="E2239" s="6">
        <f>_xlfn.XLOOKUP(C2239,Products!$A:$A,Products!$E:$E,0,0)</f>
        <v>283.66000000000003</v>
      </c>
      <c r="F2239" s="6">
        <f t="shared" si="68"/>
        <v>850.98</v>
      </c>
      <c r="G2239" s="6">
        <v>716.65</v>
      </c>
      <c r="H2239" s="6">
        <f t="shared" si="69"/>
        <v>-134.33000000000004</v>
      </c>
      <c r="I2239" s="4" t="s">
        <v>38930</v>
      </c>
      <c r="J2239" s="2">
        <v>44688</v>
      </c>
      <c r="K2239" s="1" t="s">
        <v>42476</v>
      </c>
      <c r="L2239" s="1" t="s">
        <v>1189</v>
      </c>
      <c r="M2239" s="1" t="s">
        <v>916</v>
      </c>
    </row>
    <row r="2240" spans="1:13" ht="14.25" hidden="1" customHeight="1" x14ac:dyDescent="0.25">
      <c r="A2240" s="4" t="s">
        <v>42720</v>
      </c>
      <c r="B2240" s="4" t="s">
        <v>13294</v>
      </c>
      <c r="C2240" s="4" t="s">
        <v>36163</v>
      </c>
      <c r="D2240" s="8">
        <v>1</v>
      </c>
      <c r="E2240" s="6">
        <f>_xlfn.XLOOKUP(C2240,Products!$A:$A,Products!$E:$E,0,0)</f>
        <v>813.48</v>
      </c>
      <c r="F2240" s="6">
        <f t="shared" si="68"/>
        <v>813.48</v>
      </c>
      <c r="G2240" s="6">
        <v>686.45</v>
      </c>
      <c r="H2240" s="6">
        <f t="shared" si="69"/>
        <v>-127.02999999999997</v>
      </c>
      <c r="I2240" s="4" t="s">
        <v>38938</v>
      </c>
      <c r="J2240" s="2">
        <v>44710</v>
      </c>
      <c r="K2240" s="1" t="s">
        <v>42721</v>
      </c>
      <c r="L2240" s="1" t="s">
        <v>417</v>
      </c>
      <c r="M2240" s="1" t="s">
        <v>26</v>
      </c>
    </row>
    <row r="2241" spans="1:13" ht="14.25" hidden="1" customHeight="1" x14ac:dyDescent="0.25">
      <c r="A2241" s="4" t="s">
        <v>42722</v>
      </c>
      <c r="B2241" s="4" t="s">
        <v>315</v>
      </c>
      <c r="C2241" s="4" t="s">
        <v>35695</v>
      </c>
      <c r="D2241" s="8">
        <v>5</v>
      </c>
      <c r="E2241" s="6">
        <f>_xlfn.XLOOKUP(C2241,Products!$A:$A,Products!$E:$E,0,0)</f>
        <v>527.91999999999996</v>
      </c>
      <c r="F2241" s="6">
        <f t="shared" si="68"/>
        <v>2639.6</v>
      </c>
      <c r="G2241" s="6">
        <v>886.97</v>
      </c>
      <c r="H2241" s="6">
        <f t="shared" si="69"/>
        <v>-1752.6299999999999</v>
      </c>
      <c r="I2241" s="4" t="s">
        <v>38938</v>
      </c>
      <c r="J2241" s="2">
        <v>45109</v>
      </c>
      <c r="K2241" s="1" t="s">
        <v>42723</v>
      </c>
      <c r="L2241" s="1" t="s">
        <v>682</v>
      </c>
      <c r="M2241" s="1" t="s">
        <v>731</v>
      </c>
    </row>
    <row r="2242" spans="1:13" ht="14.25" hidden="1" customHeight="1" x14ac:dyDescent="0.25">
      <c r="A2242" s="4" t="s">
        <v>42724</v>
      </c>
      <c r="B2242" s="4" t="s">
        <v>454</v>
      </c>
      <c r="C2242" s="4" t="s">
        <v>37344</v>
      </c>
      <c r="D2242" s="8">
        <v>1</v>
      </c>
      <c r="E2242" s="6">
        <f>_xlfn.XLOOKUP(C2242,Products!$A:$A,Products!$E:$E,0,0)</f>
        <v>15.73</v>
      </c>
      <c r="F2242" s="6">
        <f t="shared" ref="F2242:F2305" si="70">E2242*D2242</f>
        <v>15.73</v>
      </c>
      <c r="G2242" s="6">
        <v>1493.61</v>
      </c>
      <c r="H2242" s="6">
        <f t="shared" ref="H2242:H2305" si="71">G2242-F2242</f>
        <v>1477.8799999999999</v>
      </c>
      <c r="I2242" s="4" t="s">
        <v>38924</v>
      </c>
      <c r="J2242" s="2">
        <v>45286</v>
      </c>
      <c r="K2242" s="1" t="s">
        <v>42725</v>
      </c>
      <c r="L2242" s="1" t="s">
        <v>280</v>
      </c>
      <c r="M2242" s="1" t="s">
        <v>5147</v>
      </c>
    </row>
    <row r="2243" spans="1:13" ht="14.25" hidden="1" customHeight="1" x14ac:dyDescent="0.25">
      <c r="A2243" s="4" t="s">
        <v>42726</v>
      </c>
      <c r="B2243" s="4" t="s">
        <v>32399</v>
      </c>
      <c r="C2243" s="4" t="s">
        <v>35895</v>
      </c>
      <c r="D2243" s="8">
        <v>3</v>
      </c>
      <c r="E2243" s="6">
        <f>_xlfn.XLOOKUP(C2243,Products!$A:$A,Products!$E:$E,0,0)</f>
        <v>67.239999999999995</v>
      </c>
      <c r="F2243" s="6">
        <f t="shared" si="70"/>
        <v>201.71999999999997</v>
      </c>
      <c r="G2243" s="6">
        <v>2878.85</v>
      </c>
      <c r="H2243" s="6">
        <f t="shared" si="71"/>
        <v>2677.13</v>
      </c>
      <c r="I2243" s="4" t="s">
        <v>38938</v>
      </c>
      <c r="J2243" s="2">
        <v>45216</v>
      </c>
      <c r="K2243" s="1" t="s">
        <v>42727</v>
      </c>
      <c r="L2243" s="1" t="s">
        <v>34</v>
      </c>
      <c r="M2243" s="1" t="s">
        <v>4003</v>
      </c>
    </row>
    <row r="2244" spans="1:13" ht="14.25" hidden="1" customHeight="1" x14ac:dyDescent="0.25">
      <c r="A2244" s="4" t="s">
        <v>42728</v>
      </c>
      <c r="B2244" s="4" t="s">
        <v>15531</v>
      </c>
      <c r="C2244" s="4" t="s">
        <v>34719</v>
      </c>
      <c r="D2244" s="8">
        <v>2</v>
      </c>
      <c r="E2244" s="6">
        <f>_xlfn.XLOOKUP(C2244,Products!$A:$A,Products!$E:$E,0,0)</f>
        <v>1872.79</v>
      </c>
      <c r="F2244" s="6">
        <f t="shared" si="70"/>
        <v>3745.58</v>
      </c>
      <c r="G2244" s="6">
        <v>3152.68</v>
      </c>
      <c r="H2244" s="6">
        <f t="shared" si="71"/>
        <v>-592.90000000000009</v>
      </c>
      <c r="I2244" s="4" t="s">
        <v>38938</v>
      </c>
      <c r="J2244" s="2">
        <v>44250</v>
      </c>
      <c r="K2244" s="1" t="s">
        <v>30501</v>
      </c>
      <c r="L2244" s="1" t="s">
        <v>176</v>
      </c>
      <c r="M2244" s="1" t="s">
        <v>7459</v>
      </c>
    </row>
    <row r="2245" spans="1:13" ht="14.25" hidden="1" customHeight="1" x14ac:dyDescent="0.25">
      <c r="A2245" s="4" t="s">
        <v>42729</v>
      </c>
      <c r="B2245" s="4" t="s">
        <v>21984</v>
      </c>
      <c r="C2245" s="4" t="s">
        <v>37500</v>
      </c>
      <c r="D2245" s="8">
        <v>3</v>
      </c>
      <c r="E2245" s="6">
        <f>_xlfn.XLOOKUP(C2245,Products!$A:$A,Products!$E:$E,0,0)</f>
        <v>1096.56</v>
      </c>
      <c r="F2245" s="6">
        <f t="shared" si="70"/>
        <v>3289.68</v>
      </c>
      <c r="G2245" s="6">
        <v>1559.69</v>
      </c>
      <c r="H2245" s="6">
        <f t="shared" si="71"/>
        <v>-1729.9899999999998</v>
      </c>
      <c r="I2245" s="4" t="s">
        <v>38919</v>
      </c>
      <c r="J2245" s="2">
        <v>45160</v>
      </c>
      <c r="K2245" s="1" t="s">
        <v>42730</v>
      </c>
      <c r="L2245" s="1" t="s">
        <v>167</v>
      </c>
      <c r="M2245" s="1" t="s">
        <v>1228</v>
      </c>
    </row>
    <row r="2246" spans="1:13" ht="14.25" hidden="1" customHeight="1" x14ac:dyDescent="0.25">
      <c r="A2246" s="4" t="s">
        <v>42731</v>
      </c>
      <c r="B2246" s="4" t="s">
        <v>12912</v>
      </c>
      <c r="C2246" s="4" t="s">
        <v>38784</v>
      </c>
      <c r="D2246" s="8">
        <v>1</v>
      </c>
      <c r="E2246" s="6">
        <f>_xlfn.XLOOKUP(C2246,Products!$A:$A,Products!$E:$E,0,0)</f>
        <v>1987.58</v>
      </c>
      <c r="F2246" s="6">
        <f t="shared" si="70"/>
        <v>1987.58</v>
      </c>
      <c r="G2246" s="6">
        <v>1604.82</v>
      </c>
      <c r="H2246" s="6">
        <f t="shared" si="71"/>
        <v>-382.76</v>
      </c>
      <c r="I2246" s="4" t="s">
        <v>38924</v>
      </c>
      <c r="J2246" s="2">
        <v>45098</v>
      </c>
      <c r="K2246" s="1" t="s">
        <v>42732</v>
      </c>
      <c r="L2246" s="1" t="s">
        <v>16</v>
      </c>
      <c r="M2246" s="1" t="s">
        <v>2296</v>
      </c>
    </row>
    <row r="2247" spans="1:13" ht="14.25" hidden="1" customHeight="1" x14ac:dyDescent="0.25">
      <c r="A2247" s="4" t="s">
        <v>42733</v>
      </c>
      <c r="B2247" s="4" t="s">
        <v>17374</v>
      </c>
      <c r="C2247" s="4" t="s">
        <v>34844</v>
      </c>
      <c r="D2247" s="8">
        <v>2</v>
      </c>
      <c r="E2247" s="6">
        <f>_xlfn.XLOOKUP(C2247,Products!$A:$A,Products!$E:$E,0,0)</f>
        <v>671.23</v>
      </c>
      <c r="F2247" s="6">
        <f t="shared" si="70"/>
        <v>1342.46</v>
      </c>
      <c r="G2247" s="6">
        <v>3557.24</v>
      </c>
      <c r="H2247" s="6">
        <f t="shared" si="71"/>
        <v>2214.7799999999997</v>
      </c>
      <c r="I2247" s="4" t="s">
        <v>38919</v>
      </c>
      <c r="J2247" s="2">
        <v>44290</v>
      </c>
      <c r="K2247" s="1" t="s">
        <v>42734</v>
      </c>
      <c r="L2247" s="1" t="s">
        <v>1440</v>
      </c>
      <c r="M2247" s="1" t="s">
        <v>4943</v>
      </c>
    </row>
    <row r="2248" spans="1:13" ht="14.25" hidden="1" customHeight="1" x14ac:dyDescent="0.25">
      <c r="A2248" s="4" t="s">
        <v>42735</v>
      </c>
      <c r="B2248" s="4" t="s">
        <v>29897</v>
      </c>
      <c r="C2248" s="4" t="s">
        <v>36906</v>
      </c>
      <c r="D2248" s="8">
        <v>1</v>
      </c>
      <c r="E2248" s="6">
        <f>_xlfn.XLOOKUP(C2248,Products!$A:$A,Products!$E:$E,0,0)</f>
        <v>289.92</v>
      </c>
      <c r="F2248" s="6">
        <f t="shared" si="70"/>
        <v>289.92</v>
      </c>
      <c r="G2248" s="6">
        <v>3800.18</v>
      </c>
      <c r="H2248" s="6">
        <f t="shared" si="71"/>
        <v>3510.2599999999998</v>
      </c>
      <c r="I2248" s="4" t="s">
        <v>38930</v>
      </c>
      <c r="J2248" s="2">
        <v>44902</v>
      </c>
      <c r="K2248" s="1" t="s">
        <v>42736</v>
      </c>
      <c r="L2248" s="1" t="s">
        <v>34</v>
      </c>
      <c r="M2248" s="1" t="s">
        <v>2931</v>
      </c>
    </row>
    <row r="2249" spans="1:13" ht="14.25" hidden="1" customHeight="1" x14ac:dyDescent="0.25">
      <c r="A2249" s="4" t="s">
        <v>42737</v>
      </c>
      <c r="B2249" s="4" t="s">
        <v>4937</v>
      </c>
      <c r="C2249" s="4" t="s">
        <v>38766</v>
      </c>
      <c r="D2249" s="8">
        <v>1</v>
      </c>
      <c r="E2249" s="6">
        <f>_xlfn.XLOOKUP(C2249,Products!$A:$A,Products!$E:$E,0,0)</f>
        <v>124.22</v>
      </c>
      <c r="F2249" s="6">
        <f t="shared" si="70"/>
        <v>124.22</v>
      </c>
      <c r="G2249" s="6">
        <v>2682.34</v>
      </c>
      <c r="H2249" s="6">
        <f t="shared" si="71"/>
        <v>2558.1200000000003</v>
      </c>
      <c r="I2249" s="4" t="s">
        <v>38919</v>
      </c>
      <c r="J2249" s="2">
        <v>45586</v>
      </c>
      <c r="K2249" s="1" t="s">
        <v>42738</v>
      </c>
      <c r="L2249" s="1" t="s">
        <v>475</v>
      </c>
      <c r="M2249" s="1" t="s">
        <v>699</v>
      </c>
    </row>
    <row r="2250" spans="1:13" ht="14.25" hidden="1" customHeight="1" x14ac:dyDescent="0.25">
      <c r="A2250" s="4" t="s">
        <v>45774</v>
      </c>
      <c r="B2250" s="4" t="s">
        <v>12055</v>
      </c>
      <c r="C2250" s="4" t="s">
        <v>34437</v>
      </c>
      <c r="D2250" s="8">
        <v>4</v>
      </c>
      <c r="E2250" s="6">
        <f>_xlfn.XLOOKUP(C2250,Products!$A:$A,Products!$E:$E,0,0)</f>
        <v>153.21</v>
      </c>
      <c r="F2250" s="6">
        <f t="shared" si="70"/>
        <v>612.84</v>
      </c>
      <c r="G2250" s="6">
        <v>1819.08</v>
      </c>
      <c r="H2250" s="6">
        <f t="shared" si="71"/>
        <v>1206.2399999999998</v>
      </c>
      <c r="I2250" s="4" t="s">
        <v>38930</v>
      </c>
      <c r="J2250" s="2">
        <v>43959</v>
      </c>
      <c r="K2250" s="1" t="s">
        <v>45775</v>
      </c>
      <c r="L2250" s="1" t="s">
        <v>539</v>
      </c>
      <c r="M2250" s="1" t="s">
        <v>168</v>
      </c>
    </row>
    <row r="2251" spans="1:13" ht="14.25" hidden="1" customHeight="1" x14ac:dyDescent="0.25">
      <c r="A2251" s="4" t="s">
        <v>42741</v>
      </c>
      <c r="B2251" s="4" t="s">
        <v>23670</v>
      </c>
      <c r="C2251" s="4" t="s">
        <v>35855</v>
      </c>
      <c r="D2251" s="8">
        <v>4</v>
      </c>
      <c r="E2251" s="6">
        <f>_xlfn.XLOOKUP(C2251,Products!$A:$A,Products!$E:$E,0,0)</f>
        <v>1817.17</v>
      </c>
      <c r="F2251" s="6">
        <f t="shared" si="70"/>
        <v>7268.68</v>
      </c>
      <c r="G2251" s="6">
        <v>306.7</v>
      </c>
      <c r="H2251" s="6">
        <f t="shared" si="71"/>
        <v>-6961.9800000000005</v>
      </c>
      <c r="I2251" s="4" t="s">
        <v>38919</v>
      </c>
      <c r="J2251" s="2">
        <v>44317</v>
      </c>
      <c r="K2251" s="1" t="s">
        <v>14368</v>
      </c>
      <c r="L2251" s="1" t="s">
        <v>280</v>
      </c>
      <c r="M2251" s="1" t="s">
        <v>878</v>
      </c>
    </row>
    <row r="2252" spans="1:13" ht="14.25" hidden="1" customHeight="1" x14ac:dyDescent="0.25">
      <c r="A2252" s="4" t="s">
        <v>48697</v>
      </c>
      <c r="B2252" s="4" t="s">
        <v>32578</v>
      </c>
      <c r="C2252" s="4" t="s">
        <v>35885</v>
      </c>
      <c r="D2252" s="8">
        <v>2</v>
      </c>
      <c r="E2252" s="6">
        <f>_xlfn.XLOOKUP(C2252,Products!$A:$A,Products!$E:$E,0,0)</f>
        <v>1245.48</v>
      </c>
      <c r="F2252" s="6">
        <f t="shared" si="70"/>
        <v>2490.96</v>
      </c>
      <c r="G2252" s="6">
        <v>438.74</v>
      </c>
      <c r="H2252" s="6">
        <f t="shared" si="71"/>
        <v>-2052.2200000000003</v>
      </c>
      <c r="I2252" s="4" t="s">
        <v>38924</v>
      </c>
      <c r="J2252" s="2">
        <v>43959</v>
      </c>
      <c r="K2252" s="1" t="s">
        <v>48698</v>
      </c>
      <c r="L2252" s="1" t="s">
        <v>122</v>
      </c>
      <c r="M2252" s="1" t="s">
        <v>738</v>
      </c>
    </row>
    <row r="2253" spans="1:13" ht="14.25" hidden="1" customHeight="1" x14ac:dyDescent="0.25">
      <c r="A2253" s="4" t="s">
        <v>42743</v>
      </c>
      <c r="B2253" s="4" t="s">
        <v>20485</v>
      </c>
      <c r="C2253" s="4" t="s">
        <v>36803</v>
      </c>
      <c r="D2253" s="8">
        <v>3</v>
      </c>
      <c r="E2253" s="6">
        <f>_xlfn.XLOOKUP(C2253,Products!$A:$A,Products!$E:$E,0,0)</f>
        <v>265.93</v>
      </c>
      <c r="F2253" s="6">
        <f t="shared" si="70"/>
        <v>797.79</v>
      </c>
      <c r="G2253" s="6">
        <v>3282.59</v>
      </c>
      <c r="H2253" s="6">
        <f t="shared" si="71"/>
        <v>2484.8000000000002</v>
      </c>
      <c r="I2253" s="4" t="s">
        <v>38938</v>
      </c>
      <c r="J2253" s="2">
        <v>44602</v>
      </c>
      <c r="K2253" s="1" t="s">
        <v>42744</v>
      </c>
      <c r="L2253" s="1" t="s">
        <v>16</v>
      </c>
      <c r="M2253" s="1" t="s">
        <v>1749</v>
      </c>
    </row>
    <row r="2254" spans="1:13" ht="14.25" hidden="1" customHeight="1" x14ac:dyDescent="0.25">
      <c r="A2254" s="4" t="s">
        <v>42745</v>
      </c>
      <c r="B2254" s="4" t="s">
        <v>18202</v>
      </c>
      <c r="C2254" s="4" t="s">
        <v>37325</v>
      </c>
      <c r="D2254" s="8">
        <v>1</v>
      </c>
      <c r="E2254" s="6">
        <f>_xlfn.XLOOKUP(C2254,Products!$A:$A,Products!$E:$E,0,0)</f>
        <v>424.77</v>
      </c>
      <c r="F2254" s="6">
        <f t="shared" si="70"/>
        <v>424.77</v>
      </c>
      <c r="G2254" s="6">
        <v>2964.25</v>
      </c>
      <c r="H2254" s="6">
        <f t="shared" si="71"/>
        <v>2539.48</v>
      </c>
      <c r="I2254" s="4" t="s">
        <v>38919</v>
      </c>
      <c r="J2254" s="2">
        <v>44406</v>
      </c>
      <c r="K2254" s="1" t="s">
        <v>42746</v>
      </c>
      <c r="L2254" s="1" t="s">
        <v>16</v>
      </c>
      <c r="M2254" s="1" t="s">
        <v>1780</v>
      </c>
    </row>
    <row r="2255" spans="1:13" ht="14.25" customHeight="1" x14ac:dyDescent="0.25">
      <c r="A2255" s="4" t="s">
        <v>38956</v>
      </c>
      <c r="B2255" s="4" t="s">
        <v>25917</v>
      </c>
      <c r="C2255" s="4" t="s">
        <v>38852</v>
      </c>
      <c r="D2255" s="8">
        <v>2</v>
      </c>
      <c r="E2255" s="17">
        <f>_xlfn.XLOOKUP(C2255,Products!$A:$A,Products!$E:$E,0,0)</f>
        <v>1839.94</v>
      </c>
      <c r="F2255" s="6">
        <f t="shared" si="70"/>
        <v>3679.88</v>
      </c>
      <c r="G2255" s="6">
        <v>4734.13</v>
      </c>
      <c r="H2255" s="6">
        <f t="shared" si="71"/>
        <v>1054.25</v>
      </c>
      <c r="I2255" s="4" t="s">
        <v>38930</v>
      </c>
      <c r="J2255" s="2">
        <v>45731</v>
      </c>
      <c r="K2255" s="1" t="s">
        <v>38957</v>
      </c>
      <c r="L2255" s="1" t="s">
        <v>77</v>
      </c>
      <c r="M2255" s="1" t="s">
        <v>1979</v>
      </c>
    </row>
    <row r="2256" spans="1:13" ht="14.25" hidden="1" customHeight="1" x14ac:dyDescent="0.25">
      <c r="A2256" s="4" t="s">
        <v>42748</v>
      </c>
      <c r="B2256" s="4" t="s">
        <v>23955</v>
      </c>
      <c r="C2256" s="4" t="s">
        <v>36534</v>
      </c>
      <c r="D2256" s="8">
        <v>2</v>
      </c>
      <c r="E2256" s="6">
        <f>_xlfn.XLOOKUP(C2256,Products!$A:$A,Products!$E:$E,0,0)</f>
        <v>834.75</v>
      </c>
      <c r="F2256" s="6">
        <f t="shared" si="70"/>
        <v>1669.5</v>
      </c>
      <c r="G2256" s="6">
        <v>480.37</v>
      </c>
      <c r="H2256" s="6">
        <f t="shared" si="71"/>
        <v>-1189.1300000000001</v>
      </c>
      <c r="I2256" s="4" t="s">
        <v>38938</v>
      </c>
      <c r="J2256" s="2">
        <v>44220</v>
      </c>
      <c r="K2256" s="1" t="s">
        <v>18869</v>
      </c>
      <c r="L2256" s="1" t="s">
        <v>158</v>
      </c>
      <c r="M2256" s="1" t="s">
        <v>2368</v>
      </c>
    </row>
    <row r="2257" spans="1:13" ht="14.25" hidden="1" customHeight="1" x14ac:dyDescent="0.25">
      <c r="A2257" s="4" t="s">
        <v>42749</v>
      </c>
      <c r="B2257" s="4" t="s">
        <v>5263</v>
      </c>
      <c r="C2257" s="4" t="s">
        <v>37815</v>
      </c>
      <c r="D2257" s="8">
        <v>5</v>
      </c>
      <c r="E2257" s="6">
        <f>_xlfn.XLOOKUP(C2257,Products!$A:$A,Products!$E:$E,0,0)</f>
        <v>60.44</v>
      </c>
      <c r="F2257" s="6">
        <f t="shared" si="70"/>
        <v>302.2</v>
      </c>
      <c r="G2257" s="6">
        <v>1342.61</v>
      </c>
      <c r="H2257" s="6">
        <f t="shared" si="71"/>
        <v>1040.4099999999999</v>
      </c>
      <c r="I2257" s="4" t="s">
        <v>38917</v>
      </c>
      <c r="J2257" s="2">
        <v>45122</v>
      </c>
      <c r="K2257" s="1" t="s">
        <v>23710</v>
      </c>
      <c r="L2257" s="1" t="s">
        <v>730</v>
      </c>
      <c r="M2257" s="1" t="s">
        <v>3410</v>
      </c>
    </row>
    <row r="2258" spans="1:13" ht="14.25" hidden="1" customHeight="1" x14ac:dyDescent="0.25">
      <c r="A2258" s="4" t="s">
        <v>42750</v>
      </c>
      <c r="B2258" s="4" t="s">
        <v>24788</v>
      </c>
      <c r="C2258" s="4" t="s">
        <v>38540</v>
      </c>
      <c r="D2258" s="8">
        <v>2</v>
      </c>
      <c r="E2258" s="6">
        <f>_xlfn.XLOOKUP(C2258,Products!$A:$A,Products!$E:$E,0,0)</f>
        <v>1516.89</v>
      </c>
      <c r="F2258" s="6">
        <f t="shared" si="70"/>
        <v>3033.78</v>
      </c>
      <c r="G2258" s="6">
        <v>4681.72</v>
      </c>
      <c r="H2258" s="6">
        <f t="shared" si="71"/>
        <v>1647.94</v>
      </c>
      <c r="I2258" s="4" t="s">
        <v>38919</v>
      </c>
      <c r="J2258" s="2">
        <v>45053</v>
      </c>
      <c r="K2258" s="1" t="s">
        <v>42751</v>
      </c>
      <c r="L2258" s="1" t="s">
        <v>1069</v>
      </c>
      <c r="M2258" s="1" t="s">
        <v>831</v>
      </c>
    </row>
    <row r="2259" spans="1:13" ht="14.25" hidden="1" customHeight="1" x14ac:dyDescent="0.25">
      <c r="A2259" s="4" t="s">
        <v>42752</v>
      </c>
      <c r="B2259" s="4" t="s">
        <v>31051</v>
      </c>
      <c r="C2259" s="4" t="s">
        <v>37899</v>
      </c>
      <c r="D2259" s="8">
        <v>1</v>
      </c>
      <c r="E2259" s="6">
        <f>_xlfn.XLOOKUP(C2259,Products!$A:$A,Products!$E:$E,0,0)</f>
        <v>1216.29</v>
      </c>
      <c r="F2259" s="6">
        <f t="shared" si="70"/>
        <v>1216.29</v>
      </c>
      <c r="G2259" s="6">
        <v>362.32</v>
      </c>
      <c r="H2259" s="6">
        <f t="shared" si="71"/>
        <v>-853.97</v>
      </c>
      <c r="I2259" s="4" t="s">
        <v>38919</v>
      </c>
      <c r="J2259" s="2">
        <v>45294</v>
      </c>
      <c r="K2259" s="1" t="s">
        <v>27387</v>
      </c>
      <c r="L2259" s="1" t="s">
        <v>531</v>
      </c>
      <c r="M2259" s="1" t="s">
        <v>973</v>
      </c>
    </row>
    <row r="2260" spans="1:13" ht="14.25" hidden="1" customHeight="1" x14ac:dyDescent="0.25">
      <c r="A2260" s="4" t="s">
        <v>42753</v>
      </c>
      <c r="B2260" s="4" t="s">
        <v>33156</v>
      </c>
      <c r="C2260" s="4" t="s">
        <v>36357</v>
      </c>
      <c r="D2260" s="8">
        <v>5</v>
      </c>
      <c r="E2260" s="6">
        <f>_xlfn.XLOOKUP(C2260,Products!$A:$A,Products!$E:$E,0,0)</f>
        <v>1753.38</v>
      </c>
      <c r="F2260" s="6">
        <f t="shared" si="70"/>
        <v>8766.9000000000015</v>
      </c>
      <c r="G2260" s="6">
        <v>1682.82</v>
      </c>
      <c r="H2260" s="6">
        <f t="shared" si="71"/>
        <v>-7084.0800000000017</v>
      </c>
      <c r="I2260" s="4" t="s">
        <v>38924</v>
      </c>
      <c r="J2260" s="2">
        <v>45064</v>
      </c>
      <c r="K2260" s="1" t="s">
        <v>5457</v>
      </c>
      <c r="L2260" s="1" t="s">
        <v>610</v>
      </c>
      <c r="M2260" s="1" t="s">
        <v>847</v>
      </c>
    </row>
    <row r="2261" spans="1:13" ht="14.25" hidden="1" customHeight="1" x14ac:dyDescent="0.25">
      <c r="A2261" s="4" t="s">
        <v>42754</v>
      </c>
      <c r="B2261" s="4" t="s">
        <v>4889</v>
      </c>
      <c r="C2261" s="4" t="s">
        <v>38661</v>
      </c>
      <c r="D2261" s="8">
        <v>2</v>
      </c>
      <c r="E2261" s="6">
        <f>_xlfn.XLOOKUP(C2261,Products!$A:$A,Products!$E:$E,0,0)</f>
        <v>1693.65</v>
      </c>
      <c r="F2261" s="6">
        <f t="shared" si="70"/>
        <v>3387.3</v>
      </c>
      <c r="G2261" s="6">
        <v>4791.9399999999996</v>
      </c>
      <c r="H2261" s="6">
        <f t="shared" si="71"/>
        <v>1404.6399999999994</v>
      </c>
      <c r="I2261" s="4" t="s">
        <v>38938</v>
      </c>
      <c r="J2261" s="2">
        <v>45154</v>
      </c>
      <c r="K2261" s="1" t="s">
        <v>42755</v>
      </c>
      <c r="L2261" s="1" t="s">
        <v>1408</v>
      </c>
      <c r="M2261" s="1" t="s">
        <v>141</v>
      </c>
    </row>
    <row r="2262" spans="1:13" ht="14.25" hidden="1" customHeight="1" x14ac:dyDescent="0.25">
      <c r="A2262" s="4" t="s">
        <v>42756</v>
      </c>
      <c r="B2262" s="4" t="s">
        <v>15344</v>
      </c>
      <c r="C2262" s="4" t="s">
        <v>34274</v>
      </c>
      <c r="D2262" s="8">
        <v>4</v>
      </c>
      <c r="E2262" s="6">
        <f>_xlfn.XLOOKUP(C2262,Products!$A:$A,Products!$E:$E,0,0)</f>
        <v>1748.93</v>
      </c>
      <c r="F2262" s="6">
        <f t="shared" si="70"/>
        <v>6995.72</v>
      </c>
      <c r="G2262" s="6">
        <v>4336.08</v>
      </c>
      <c r="H2262" s="6">
        <f t="shared" si="71"/>
        <v>-2659.6400000000003</v>
      </c>
      <c r="I2262" s="4" t="s">
        <v>38930</v>
      </c>
      <c r="J2262" s="2">
        <v>45643</v>
      </c>
      <c r="K2262" s="1" t="s">
        <v>33822</v>
      </c>
      <c r="L2262" s="1" t="s">
        <v>246</v>
      </c>
      <c r="M2262" s="1" t="s">
        <v>2650</v>
      </c>
    </row>
    <row r="2263" spans="1:13" ht="14.25" hidden="1" customHeight="1" x14ac:dyDescent="0.25">
      <c r="A2263" s="4" t="s">
        <v>52295</v>
      </c>
      <c r="B2263" s="4" t="s">
        <v>1025</v>
      </c>
      <c r="C2263" s="4" t="s">
        <v>37143</v>
      </c>
      <c r="D2263" s="8">
        <v>3</v>
      </c>
      <c r="E2263" s="6">
        <f>_xlfn.XLOOKUP(C2263,Products!$A:$A,Products!$E:$E,0,0)</f>
        <v>1768.72</v>
      </c>
      <c r="F2263" s="6">
        <f t="shared" si="70"/>
        <v>5306.16</v>
      </c>
      <c r="G2263" s="6">
        <v>699.71</v>
      </c>
      <c r="H2263" s="6">
        <f t="shared" si="71"/>
        <v>-4606.45</v>
      </c>
      <c r="I2263" s="4" t="s">
        <v>38917</v>
      </c>
      <c r="J2263" s="2">
        <v>43959</v>
      </c>
      <c r="K2263" s="1" t="s">
        <v>52296</v>
      </c>
      <c r="L2263" s="1" t="s">
        <v>185</v>
      </c>
      <c r="M2263" s="1" t="s">
        <v>754</v>
      </c>
    </row>
    <row r="2264" spans="1:13" ht="14.25" hidden="1" customHeight="1" x14ac:dyDescent="0.25">
      <c r="A2264" s="4" t="s">
        <v>42759</v>
      </c>
      <c r="B2264" s="4" t="s">
        <v>2659</v>
      </c>
      <c r="C2264" s="4" t="s">
        <v>37758</v>
      </c>
      <c r="D2264" s="8">
        <v>1</v>
      </c>
      <c r="E2264" s="6">
        <f>_xlfn.XLOOKUP(C2264,Products!$A:$A,Products!$E:$E,0,0)</f>
        <v>1157.18</v>
      </c>
      <c r="F2264" s="6">
        <f t="shared" si="70"/>
        <v>1157.18</v>
      </c>
      <c r="G2264" s="6">
        <v>2190.37</v>
      </c>
      <c r="H2264" s="6">
        <f t="shared" si="71"/>
        <v>1033.1899999999998</v>
      </c>
      <c r="I2264" s="4" t="s">
        <v>38917</v>
      </c>
      <c r="J2264" s="2">
        <v>44344</v>
      </c>
      <c r="K2264" s="1" t="s">
        <v>25107</v>
      </c>
      <c r="L2264" s="1" t="s">
        <v>34</v>
      </c>
      <c r="M2264" s="1" t="s">
        <v>862</v>
      </c>
    </row>
    <row r="2265" spans="1:13" ht="14.25" hidden="1" customHeight="1" x14ac:dyDescent="0.25">
      <c r="A2265" s="4" t="s">
        <v>42760</v>
      </c>
      <c r="B2265" s="4" t="s">
        <v>30902</v>
      </c>
      <c r="C2265" s="4" t="s">
        <v>37465</v>
      </c>
      <c r="D2265" s="8">
        <v>3</v>
      </c>
      <c r="E2265" s="6">
        <f>_xlfn.XLOOKUP(C2265,Products!$A:$A,Products!$E:$E,0,0)</f>
        <v>1118.21</v>
      </c>
      <c r="F2265" s="6">
        <f t="shared" si="70"/>
        <v>3354.63</v>
      </c>
      <c r="G2265" s="6">
        <v>1100.6500000000001</v>
      </c>
      <c r="H2265" s="6">
        <f t="shared" si="71"/>
        <v>-2253.98</v>
      </c>
      <c r="I2265" s="4" t="s">
        <v>38917</v>
      </c>
      <c r="J2265" s="2">
        <v>44808</v>
      </c>
      <c r="K2265" s="1" t="s">
        <v>42761</v>
      </c>
      <c r="L2265" s="1" t="s">
        <v>237</v>
      </c>
      <c r="M2265" s="1" t="s">
        <v>548</v>
      </c>
    </row>
    <row r="2266" spans="1:13" ht="14.25" hidden="1" customHeight="1" x14ac:dyDescent="0.25">
      <c r="A2266" s="4" t="s">
        <v>42762</v>
      </c>
      <c r="B2266" s="4" t="s">
        <v>31150</v>
      </c>
      <c r="C2266" s="4" t="s">
        <v>34505</v>
      </c>
      <c r="D2266" s="8">
        <v>4</v>
      </c>
      <c r="E2266" s="6">
        <f>_xlfn.XLOOKUP(C2266,Products!$A:$A,Products!$E:$E,0,0)</f>
        <v>789.47</v>
      </c>
      <c r="F2266" s="6">
        <f t="shared" si="70"/>
        <v>3157.88</v>
      </c>
      <c r="G2266" s="6">
        <v>2796.51</v>
      </c>
      <c r="H2266" s="6">
        <f t="shared" si="71"/>
        <v>-361.36999999999989</v>
      </c>
      <c r="I2266" s="4" t="s">
        <v>38938</v>
      </c>
      <c r="J2266" s="2">
        <v>44916</v>
      </c>
      <c r="K2266" s="1" t="s">
        <v>8617</v>
      </c>
      <c r="L2266" s="1" t="s">
        <v>86</v>
      </c>
      <c r="M2266" s="1" t="s">
        <v>5290</v>
      </c>
    </row>
    <row r="2267" spans="1:13" ht="14.25" hidden="1" customHeight="1" x14ac:dyDescent="0.25">
      <c r="A2267" s="4" t="s">
        <v>42763</v>
      </c>
      <c r="B2267" s="4" t="s">
        <v>33562</v>
      </c>
      <c r="C2267" s="4" t="s">
        <v>36568</v>
      </c>
      <c r="D2267" s="8">
        <v>2</v>
      </c>
      <c r="E2267" s="6">
        <f>_xlfn.XLOOKUP(C2267,Products!$A:$A,Products!$E:$E,0,0)</f>
        <v>297.02999999999997</v>
      </c>
      <c r="F2267" s="6">
        <f t="shared" si="70"/>
        <v>594.05999999999995</v>
      </c>
      <c r="G2267" s="6">
        <v>2309.4299999999998</v>
      </c>
      <c r="H2267" s="6">
        <f t="shared" si="71"/>
        <v>1715.37</v>
      </c>
      <c r="I2267" s="4" t="s">
        <v>38924</v>
      </c>
      <c r="J2267" s="2">
        <v>44729</v>
      </c>
      <c r="K2267" s="1" t="s">
        <v>33815</v>
      </c>
      <c r="L2267" s="1" t="s">
        <v>1189</v>
      </c>
      <c r="M2267" s="1" t="s">
        <v>651</v>
      </c>
    </row>
    <row r="2268" spans="1:13" ht="14.25" hidden="1" customHeight="1" x14ac:dyDescent="0.25">
      <c r="A2268" s="4" t="s">
        <v>42764</v>
      </c>
      <c r="B2268" s="4" t="s">
        <v>7503</v>
      </c>
      <c r="C2268" s="4" t="s">
        <v>37171</v>
      </c>
      <c r="D2268" s="8">
        <v>2</v>
      </c>
      <c r="E2268" s="6">
        <f>_xlfn.XLOOKUP(C2268,Products!$A:$A,Products!$E:$E,0,0)</f>
        <v>170.61</v>
      </c>
      <c r="F2268" s="6">
        <f t="shared" si="70"/>
        <v>341.22</v>
      </c>
      <c r="G2268" s="6">
        <v>3352.61</v>
      </c>
      <c r="H2268" s="6">
        <f t="shared" si="71"/>
        <v>3011.3900000000003</v>
      </c>
      <c r="I2268" s="4" t="s">
        <v>38930</v>
      </c>
      <c r="J2268" s="2">
        <v>44247</v>
      </c>
      <c r="K2268" s="1" t="s">
        <v>42765</v>
      </c>
      <c r="L2268" s="1" t="s">
        <v>417</v>
      </c>
      <c r="M2268" s="1" t="s">
        <v>1151</v>
      </c>
    </row>
    <row r="2269" spans="1:13" ht="14.25" hidden="1" customHeight="1" x14ac:dyDescent="0.25">
      <c r="A2269" s="4" t="s">
        <v>42766</v>
      </c>
      <c r="B2269" s="4" t="s">
        <v>3877</v>
      </c>
      <c r="C2269" s="4" t="s">
        <v>35657</v>
      </c>
      <c r="D2269" s="8">
        <v>5</v>
      </c>
      <c r="E2269" s="6">
        <f>_xlfn.XLOOKUP(C2269,Products!$A:$A,Products!$E:$E,0,0)</f>
        <v>256.27999999999997</v>
      </c>
      <c r="F2269" s="6">
        <f t="shared" si="70"/>
        <v>1281.3999999999999</v>
      </c>
      <c r="G2269" s="6">
        <v>1404.74</v>
      </c>
      <c r="H2269" s="6">
        <f t="shared" si="71"/>
        <v>123.34000000000015</v>
      </c>
      <c r="I2269" s="4" t="s">
        <v>38938</v>
      </c>
      <c r="J2269" s="2">
        <v>45059</v>
      </c>
      <c r="K2269" s="1" t="s">
        <v>42767</v>
      </c>
      <c r="L2269" s="1" t="s">
        <v>1392</v>
      </c>
      <c r="M2269" s="1" t="s">
        <v>563</v>
      </c>
    </row>
    <row r="2270" spans="1:13" ht="14.25" hidden="1" customHeight="1" x14ac:dyDescent="0.25">
      <c r="A2270" s="4" t="s">
        <v>42768</v>
      </c>
      <c r="B2270" s="4" t="s">
        <v>10036</v>
      </c>
      <c r="C2270" s="4" t="s">
        <v>38260</v>
      </c>
      <c r="D2270" s="8">
        <v>4</v>
      </c>
      <c r="E2270" s="6">
        <f>_xlfn.XLOOKUP(C2270,Products!$A:$A,Products!$E:$E,0,0)</f>
        <v>1815.07</v>
      </c>
      <c r="F2270" s="6">
        <f t="shared" si="70"/>
        <v>7260.28</v>
      </c>
      <c r="G2270" s="6">
        <v>3974.16</v>
      </c>
      <c r="H2270" s="6">
        <f t="shared" si="71"/>
        <v>-3286.12</v>
      </c>
      <c r="I2270" s="4" t="s">
        <v>38924</v>
      </c>
      <c r="J2270" s="2">
        <v>44593</v>
      </c>
      <c r="K2270" s="1" t="s">
        <v>42769</v>
      </c>
      <c r="L2270" s="1" t="s">
        <v>176</v>
      </c>
      <c r="M2270" s="1" t="s">
        <v>6295</v>
      </c>
    </row>
    <row r="2271" spans="1:13" ht="14.25" hidden="1" customHeight="1" x14ac:dyDescent="0.25">
      <c r="A2271" s="4" t="s">
        <v>42770</v>
      </c>
      <c r="B2271" s="4" t="s">
        <v>1758</v>
      </c>
      <c r="C2271" s="4" t="s">
        <v>38241</v>
      </c>
      <c r="D2271" s="8">
        <v>1</v>
      </c>
      <c r="E2271" s="6">
        <f>_xlfn.XLOOKUP(C2271,Products!$A:$A,Products!$E:$E,0,0)</f>
        <v>1212.68</v>
      </c>
      <c r="F2271" s="6">
        <f t="shared" si="70"/>
        <v>1212.68</v>
      </c>
      <c r="G2271" s="6">
        <v>4408.88</v>
      </c>
      <c r="H2271" s="6">
        <f t="shared" si="71"/>
        <v>3196.2</v>
      </c>
      <c r="I2271" s="4" t="s">
        <v>38917</v>
      </c>
      <c r="J2271" s="2">
        <v>44736</v>
      </c>
      <c r="K2271" s="1" t="s">
        <v>42771</v>
      </c>
      <c r="L2271" s="1" t="s">
        <v>682</v>
      </c>
      <c r="M2271" s="1" t="s">
        <v>3960</v>
      </c>
    </row>
    <row r="2272" spans="1:13" ht="14.25" hidden="1" customHeight="1" x14ac:dyDescent="0.25">
      <c r="A2272" s="4" t="s">
        <v>42772</v>
      </c>
      <c r="B2272" s="4" t="s">
        <v>11729</v>
      </c>
      <c r="C2272" s="4" t="s">
        <v>36228</v>
      </c>
      <c r="D2272" s="8">
        <v>4</v>
      </c>
      <c r="E2272" s="6">
        <f>_xlfn.XLOOKUP(C2272,Products!$A:$A,Products!$E:$E,0,0)</f>
        <v>1930.28</v>
      </c>
      <c r="F2272" s="6">
        <f t="shared" si="70"/>
        <v>7721.12</v>
      </c>
      <c r="G2272" s="6">
        <v>4608.93</v>
      </c>
      <c r="H2272" s="6">
        <f t="shared" si="71"/>
        <v>-3112.1899999999996</v>
      </c>
      <c r="I2272" s="4" t="s">
        <v>38919</v>
      </c>
      <c r="J2272" s="2">
        <v>45177</v>
      </c>
      <c r="K2272" s="1" t="s">
        <v>37333</v>
      </c>
      <c r="L2272" s="1" t="s">
        <v>158</v>
      </c>
      <c r="M2272" s="1" t="s">
        <v>847</v>
      </c>
    </row>
    <row r="2273" spans="1:13" ht="14.25" hidden="1" customHeight="1" x14ac:dyDescent="0.25">
      <c r="A2273" s="4" t="s">
        <v>52299</v>
      </c>
      <c r="B2273" s="4" t="s">
        <v>20776</v>
      </c>
      <c r="C2273" s="4" t="s">
        <v>38171</v>
      </c>
      <c r="D2273" s="8">
        <v>5</v>
      </c>
      <c r="E2273" s="6">
        <f>_xlfn.XLOOKUP(C2273,Products!$A:$A,Products!$E:$E,0,0)</f>
        <v>1423.87</v>
      </c>
      <c r="F2273" s="6">
        <f t="shared" si="70"/>
        <v>7119.3499999999995</v>
      </c>
      <c r="G2273" s="6">
        <v>664.83</v>
      </c>
      <c r="H2273" s="6">
        <f t="shared" si="71"/>
        <v>-6454.5199999999995</v>
      </c>
      <c r="I2273" s="4" t="s">
        <v>38924</v>
      </c>
      <c r="J2273" s="2">
        <v>43959</v>
      </c>
      <c r="K2273" s="1" t="s">
        <v>52300</v>
      </c>
      <c r="L2273" s="1" t="s">
        <v>263</v>
      </c>
      <c r="M2273" s="1" t="s">
        <v>2591</v>
      </c>
    </row>
    <row r="2274" spans="1:13" ht="14.25" hidden="1" customHeight="1" x14ac:dyDescent="0.25">
      <c r="A2274" s="4" t="s">
        <v>42774</v>
      </c>
      <c r="B2274" s="4" t="s">
        <v>31190</v>
      </c>
      <c r="C2274" s="4" t="s">
        <v>38737</v>
      </c>
      <c r="D2274" s="8">
        <v>2</v>
      </c>
      <c r="E2274" s="6">
        <f>_xlfn.XLOOKUP(C2274,Products!$A:$A,Products!$E:$E,0,0)</f>
        <v>525.66999999999996</v>
      </c>
      <c r="F2274" s="6">
        <f t="shared" si="70"/>
        <v>1051.3399999999999</v>
      </c>
      <c r="G2274" s="6">
        <v>2038.77</v>
      </c>
      <c r="H2274" s="6">
        <f t="shared" si="71"/>
        <v>987.43000000000006</v>
      </c>
      <c r="I2274" s="4" t="s">
        <v>38919</v>
      </c>
      <c r="J2274" s="2">
        <v>45239</v>
      </c>
      <c r="K2274" s="1" t="s">
        <v>42775</v>
      </c>
      <c r="L2274" s="1" t="s">
        <v>1408</v>
      </c>
      <c r="M2274" s="1" t="s">
        <v>2164</v>
      </c>
    </row>
    <row r="2275" spans="1:13" ht="14.25" hidden="1" customHeight="1" x14ac:dyDescent="0.25">
      <c r="A2275" s="4" t="s">
        <v>54434</v>
      </c>
      <c r="B2275" s="4" t="s">
        <v>12560</v>
      </c>
      <c r="C2275" s="4" t="s">
        <v>37596</v>
      </c>
      <c r="D2275" s="8">
        <v>5</v>
      </c>
      <c r="E2275" s="6">
        <f>_xlfn.XLOOKUP(C2275,Products!$A:$A,Products!$E:$E,0,0)</f>
        <v>502</v>
      </c>
      <c r="F2275" s="6">
        <f t="shared" si="70"/>
        <v>2510</v>
      </c>
      <c r="G2275" s="6">
        <v>3816.88</v>
      </c>
      <c r="H2275" s="6">
        <f t="shared" si="71"/>
        <v>1306.8800000000001</v>
      </c>
      <c r="I2275" s="4" t="s">
        <v>38924</v>
      </c>
      <c r="J2275" s="2">
        <v>43959</v>
      </c>
      <c r="K2275" s="1" t="s">
        <v>54435</v>
      </c>
      <c r="L2275" s="1" t="s">
        <v>610</v>
      </c>
      <c r="M2275" s="1" t="s">
        <v>731</v>
      </c>
    </row>
    <row r="2276" spans="1:13" ht="14.25" hidden="1" customHeight="1" x14ac:dyDescent="0.25">
      <c r="A2276" s="4" t="s">
        <v>42778</v>
      </c>
      <c r="B2276" s="4" t="s">
        <v>26016</v>
      </c>
      <c r="C2276" s="4" t="s">
        <v>34811</v>
      </c>
      <c r="D2276" s="8">
        <v>4</v>
      </c>
      <c r="E2276" s="6">
        <f>_xlfn.XLOOKUP(C2276,Products!$A:$A,Products!$E:$E,0,0)</f>
        <v>776.48</v>
      </c>
      <c r="F2276" s="6">
        <f t="shared" si="70"/>
        <v>3105.92</v>
      </c>
      <c r="G2276" s="6">
        <v>2933.82</v>
      </c>
      <c r="H2276" s="6">
        <f t="shared" si="71"/>
        <v>-172.09999999999991</v>
      </c>
      <c r="I2276" s="4" t="s">
        <v>38919</v>
      </c>
      <c r="J2276" s="2">
        <v>44489</v>
      </c>
      <c r="K2276" s="1" t="s">
        <v>42779</v>
      </c>
      <c r="L2276" s="1" t="s">
        <v>131</v>
      </c>
      <c r="M2276" s="1" t="s">
        <v>123</v>
      </c>
    </row>
    <row r="2277" spans="1:13" ht="14.25" hidden="1" customHeight="1" x14ac:dyDescent="0.25">
      <c r="A2277" s="4" t="s">
        <v>42780</v>
      </c>
      <c r="B2277" s="4" t="s">
        <v>12641</v>
      </c>
      <c r="C2277" s="4" t="s">
        <v>35377</v>
      </c>
      <c r="D2277" s="8">
        <v>5</v>
      </c>
      <c r="E2277" s="6">
        <f>_xlfn.XLOOKUP(C2277,Products!$A:$A,Products!$E:$E,0,0)</f>
        <v>831.43</v>
      </c>
      <c r="F2277" s="6">
        <f t="shared" si="70"/>
        <v>4157.1499999999996</v>
      </c>
      <c r="G2277" s="6">
        <v>3831.36</v>
      </c>
      <c r="H2277" s="6">
        <f t="shared" si="71"/>
        <v>-325.78999999999951</v>
      </c>
      <c r="I2277" s="4" t="s">
        <v>38917</v>
      </c>
      <c r="J2277" s="2">
        <v>44683</v>
      </c>
      <c r="K2277" s="1" t="s">
        <v>42781</v>
      </c>
      <c r="L2277" s="1" t="s">
        <v>417</v>
      </c>
      <c r="M2277" s="1" t="s">
        <v>800</v>
      </c>
    </row>
    <row r="2278" spans="1:13" ht="14.25" hidden="1" customHeight="1" x14ac:dyDescent="0.25">
      <c r="A2278" s="4" t="s">
        <v>42782</v>
      </c>
      <c r="B2278" s="4" t="s">
        <v>24380</v>
      </c>
      <c r="C2278" s="4" t="s">
        <v>34574</v>
      </c>
      <c r="D2278" s="8">
        <v>2</v>
      </c>
      <c r="E2278" s="6">
        <f>_xlfn.XLOOKUP(C2278,Products!$A:$A,Products!$E:$E,0,0)</f>
        <v>1367.66</v>
      </c>
      <c r="F2278" s="6">
        <f t="shared" si="70"/>
        <v>2735.32</v>
      </c>
      <c r="G2278" s="6">
        <v>3540.13</v>
      </c>
      <c r="H2278" s="6">
        <f t="shared" si="71"/>
        <v>804.81</v>
      </c>
      <c r="I2278" s="4" t="s">
        <v>38930</v>
      </c>
      <c r="J2278" s="2">
        <v>44883</v>
      </c>
      <c r="K2278" s="1" t="s">
        <v>42783</v>
      </c>
      <c r="L2278" s="1" t="s">
        <v>280</v>
      </c>
      <c r="M2278" s="1" t="s">
        <v>168</v>
      </c>
    </row>
    <row r="2279" spans="1:13" ht="14.25" hidden="1" customHeight="1" x14ac:dyDescent="0.25">
      <c r="A2279" s="4" t="s">
        <v>42784</v>
      </c>
      <c r="B2279" s="4" t="s">
        <v>11668</v>
      </c>
      <c r="C2279" s="4" t="s">
        <v>35257</v>
      </c>
      <c r="D2279" s="8">
        <v>2</v>
      </c>
      <c r="E2279" s="6">
        <f>_xlfn.XLOOKUP(C2279,Products!$A:$A,Products!$E:$E,0,0)</f>
        <v>1206.1199999999999</v>
      </c>
      <c r="F2279" s="6">
        <f t="shared" si="70"/>
        <v>2412.2399999999998</v>
      </c>
      <c r="G2279" s="6">
        <v>197.64</v>
      </c>
      <c r="H2279" s="6">
        <f t="shared" si="71"/>
        <v>-2214.6</v>
      </c>
      <c r="I2279" s="4" t="s">
        <v>38930</v>
      </c>
      <c r="J2279" s="2">
        <v>45403</v>
      </c>
      <c r="K2279" s="1" t="s">
        <v>42785</v>
      </c>
      <c r="L2279" s="1" t="s">
        <v>475</v>
      </c>
      <c r="M2279" s="1" t="s">
        <v>1712</v>
      </c>
    </row>
    <row r="2280" spans="1:13" ht="14.25" hidden="1" customHeight="1" x14ac:dyDescent="0.25">
      <c r="A2280" s="4" t="s">
        <v>42786</v>
      </c>
      <c r="B2280" s="4" t="s">
        <v>21747</v>
      </c>
      <c r="C2280" s="4" t="s">
        <v>34381</v>
      </c>
      <c r="D2280" s="8">
        <v>3</v>
      </c>
      <c r="E2280" s="6">
        <f>_xlfn.XLOOKUP(C2280,Products!$A:$A,Products!$E:$E,0,0)</f>
        <v>873.39</v>
      </c>
      <c r="F2280" s="6">
        <f t="shared" si="70"/>
        <v>2620.17</v>
      </c>
      <c r="G2280" s="6">
        <v>186.87</v>
      </c>
      <c r="H2280" s="6">
        <f t="shared" si="71"/>
        <v>-2433.3000000000002</v>
      </c>
      <c r="I2280" s="4" t="s">
        <v>38919</v>
      </c>
      <c r="J2280" s="2">
        <v>44217</v>
      </c>
      <c r="K2280" s="1" t="s">
        <v>42787</v>
      </c>
      <c r="L2280" s="1" t="s">
        <v>263</v>
      </c>
      <c r="M2280" s="1" t="s">
        <v>1473</v>
      </c>
    </row>
    <row r="2281" spans="1:13" ht="14.25" hidden="1" customHeight="1" x14ac:dyDescent="0.25">
      <c r="A2281" s="4" t="s">
        <v>42788</v>
      </c>
      <c r="B2281" s="4" t="s">
        <v>19335</v>
      </c>
      <c r="C2281" s="4" t="s">
        <v>37758</v>
      </c>
      <c r="D2281" s="8">
        <v>5</v>
      </c>
      <c r="E2281" s="6">
        <f>_xlfn.XLOOKUP(C2281,Products!$A:$A,Products!$E:$E,0,0)</f>
        <v>1157.18</v>
      </c>
      <c r="F2281" s="6">
        <f t="shared" si="70"/>
        <v>5785.9000000000005</v>
      </c>
      <c r="G2281" s="6">
        <v>1792.51</v>
      </c>
      <c r="H2281" s="6">
        <f t="shared" si="71"/>
        <v>-3993.3900000000003</v>
      </c>
      <c r="I2281" s="4" t="s">
        <v>38917</v>
      </c>
      <c r="J2281" s="2">
        <v>44735</v>
      </c>
      <c r="K2281" s="1" t="s">
        <v>42789</v>
      </c>
      <c r="L2281" s="1" t="s">
        <v>1440</v>
      </c>
      <c r="M2281" s="1" t="s">
        <v>2156</v>
      </c>
    </row>
    <row r="2282" spans="1:13" ht="14.25" hidden="1" customHeight="1" x14ac:dyDescent="0.25">
      <c r="A2282" s="4" t="s">
        <v>42790</v>
      </c>
      <c r="B2282" s="4" t="s">
        <v>23483</v>
      </c>
      <c r="C2282" s="4" t="s">
        <v>35428</v>
      </c>
      <c r="D2282" s="8">
        <v>3</v>
      </c>
      <c r="E2282" s="6">
        <f>_xlfn.XLOOKUP(C2282,Products!$A:$A,Products!$E:$E,0,0)</f>
        <v>1257.6099999999999</v>
      </c>
      <c r="F2282" s="6">
        <f t="shared" si="70"/>
        <v>3772.83</v>
      </c>
      <c r="G2282" s="6">
        <v>3420.93</v>
      </c>
      <c r="H2282" s="6">
        <f t="shared" si="71"/>
        <v>-351.90000000000009</v>
      </c>
      <c r="I2282" s="4" t="s">
        <v>38930</v>
      </c>
      <c r="J2282" s="2">
        <v>45608</v>
      </c>
      <c r="K2282" s="1" t="s">
        <v>42791</v>
      </c>
      <c r="L2282" s="1" t="s">
        <v>246</v>
      </c>
      <c r="M2282" s="1" t="s">
        <v>354</v>
      </c>
    </row>
    <row r="2283" spans="1:13" ht="14.25" hidden="1" customHeight="1" x14ac:dyDescent="0.25">
      <c r="A2283" s="4" t="s">
        <v>42792</v>
      </c>
      <c r="B2283" s="4" t="s">
        <v>26666</v>
      </c>
      <c r="C2283" s="4" t="s">
        <v>38146</v>
      </c>
      <c r="D2283" s="8">
        <v>4</v>
      </c>
      <c r="E2283" s="6">
        <f>_xlfn.XLOOKUP(C2283,Products!$A:$A,Products!$E:$E,0,0)</f>
        <v>554.21</v>
      </c>
      <c r="F2283" s="6">
        <f t="shared" si="70"/>
        <v>2216.84</v>
      </c>
      <c r="G2283" s="6">
        <v>2690.55</v>
      </c>
      <c r="H2283" s="6">
        <f t="shared" si="71"/>
        <v>473.71000000000004</v>
      </c>
      <c r="I2283" s="4" t="s">
        <v>38919</v>
      </c>
      <c r="J2283" s="2">
        <v>44331</v>
      </c>
      <c r="K2283" s="1" t="s">
        <v>42793</v>
      </c>
      <c r="L2283" s="1" t="s">
        <v>25</v>
      </c>
      <c r="M2283" s="1" t="s">
        <v>2642</v>
      </c>
    </row>
    <row r="2284" spans="1:13" ht="14.25" hidden="1" customHeight="1" x14ac:dyDescent="0.25">
      <c r="A2284" s="4" t="s">
        <v>42794</v>
      </c>
      <c r="B2284" s="4" t="s">
        <v>21322</v>
      </c>
      <c r="C2284" s="4" t="s">
        <v>35956</v>
      </c>
      <c r="D2284" s="8">
        <v>2</v>
      </c>
      <c r="E2284" s="6">
        <f>_xlfn.XLOOKUP(C2284,Products!$A:$A,Products!$E:$E,0,0)</f>
        <v>1130.23</v>
      </c>
      <c r="F2284" s="6">
        <f t="shared" si="70"/>
        <v>2260.46</v>
      </c>
      <c r="G2284" s="6">
        <v>1980.37</v>
      </c>
      <c r="H2284" s="6">
        <f t="shared" si="71"/>
        <v>-280.09000000000015</v>
      </c>
      <c r="I2284" s="4" t="s">
        <v>38917</v>
      </c>
      <c r="J2284" s="2">
        <v>45068</v>
      </c>
      <c r="K2284" s="1" t="s">
        <v>42795</v>
      </c>
      <c r="L2284" s="1" t="s">
        <v>16</v>
      </c>
      <c r="M2284" s="1" t="s">
        <v>1772</v>
      </c>
    </row>
    <row r="2285" spans="1:13" ht="14.25" hidden="1" customHeight="1" x14ac:dyDescent="0.25">
      <c r="A2285" s="4" t="s">
        <v>42796</v>
      </c>
      <c r="B2285" s="4" t="s">
        <v>22897</v>
      </c>
      <c r="C2285" s="4" t="s">
        <v>36129</v>
      </c>
      <c r="D2285" s="8">
        <v>5</v>
      </c>
      <c r="E2285" s="6">
        <f>_xlfn.XLOOKUP(C2285,Products!$A:$A,Products!$E:$E,0,0)</f>
        <v>1183.94</v>
      </c>
      <c r="F2285" s="6">
        <f t="shared" si="70"/>
        <v>5919.7000000000007</v>
      </c>
      <c r="G2285" s="6">
        <v>3310.12</v>
      </c>
      <c r="H2285" s="6">
        <f t="shared" si="71"/>
        <v>-2609.5800000000008</v>
      </c>
      <c r="I2285" s="4" t="s">
        <v>38917</v>
      </c>
      <c r="J2285" s="2">
        <v>44803</v>
      </c>
      <c r="K2285" s="1" t="s">
        <v>42797</v>
      </c>
      <c r="L2285" s="1" t="s">
        <v>337</v>
      </c>
      <c r="M2285" s="1" t="s">
        <v>2982</v>
      </c>
    </row>
    <row r="2286" spans="1:13" ht="14.25" hidden="1" customHeight="1" x14ac:dyDescent="0.25">
      <c r="A2286" s="4" t="s">
        <v>42798</v>
      </c>
      <c r="B2286" s="4" t="s">
        <v>32996</v>
      </c>
      <c r="C2286" s="4" t="s">
        <v>34988</v>
      </c>
      <c r="D2286" s="8">
        <v>4</v>
      </c>
      <c r="E2286" s="6">
        <f>_xlfn.XLOOKUP(C2286,Products!$A:$A,Products!$E:$E,0,0)</f>
        <v>449.66</v>
      </c>
      <c r="F2286" s="6">
        <f t="shared" si="70"/>
        <v>1798.64</v>
      </c>
      <c r="G2286" s="6">
        <v>1852.01</v>
      </c>
      <c r="H2286" s="6">
        <f t="shared" si="71"/>
        <v>53.369999999999891</v>
      </c>
      <c r="I2286" s="4" t="s">
        <v>38919</v>
      </c>
      <c r="J2286" s="2">
        <v>44304</v>
      </c>
      <c r="K2286" s="1" t="s">
        <v>42799</v>
      </c>
      <c r="L2286" s="1" t="s">
        <v>131</v>
      </c>
      <c r="M2286" s="1" t="s">
        <v>35</v>
      </c>
    </row>
    <row r="2287" spans="1:13" ht="14.25" hidden="1" customHeight="1" x14ac:dyDescent="0.25">
      <c r="A2287" s="4" t="s">
        <v>42800</v>
      </c>
      <c r="B2287" s="4" t="s">
        <v>21816</v>
      </c>
      <c r="C2287" s="4" t="s">
        <v>38909</v>
      </c>
      <c r="D2287" s="8">
        <v>3</v>
      </c>
      <c r="E2287" s="6">
        <f>_xlfn.XLOOKUP(C2287,Products!$A:$A,Products!$E:$E,0,0)</f>
        <v>1214.6400000000001</v>
      </c>
      <c r="F2287" s="6">
        <f t="shared" si="70"/>
        <v>3643.92</v>
      </c>
      <c r="G2287" s="6">
        <v>805.51</v>
      </c>
      <c r="H2287" s="6">
        <f t="shared" si="71"/>
        <v>-2838.41</v>
      </c>
      <c r="I2287" s="4" t="s">
        <v>38938</v>
      </c>
      <c r="J2287" s="2">
        <v>45367</v>
      </c>
      <c r="K2287" s="1" t="s">
        <v>42801</v>
      </c>
      <c r="L2287" s="1" t="s">
        <v>34</v>
      </c>
      <c r="M2287" s="1" t="s">
        <v>2642</v>
      </c>
    </row>
    <row r="2288" spans="1:13" ht="14.25" hidden="1" customHeight="1" x14ac:dyDescent="0.25">
      <c r="A2288" s="4" t="s">
        <v>42802</v>
      </c>
      <c r="B2288" s="4" t="s">
        <v>20152</v>
      </c>
      <c r="C2288" s="4" t="s">
        <v>37304</v>
      </c>
      <c r="D2288" s="8">
        <v>1</v>
      </c>
      <c r="E2288" s="6">
        <f>_xlfn.XLOOKUP(C2288,Products!$A:$A,Products!$E:$E,0,0)</f>
        <v>845.39</v>
      </c>
      <c r="F2288" s="6">
        <f t="shared" si="70"/>
        <v>845.39</v>
      </c>
      <c r="G2288" s="6">
        <v>4929.07</v>
      </c>
      <c r="H2288" s="6">
        <f t="shared" si="71"/>
        <v>4083.68</v>
      </c>
      <c r="I2288" s="4" t="s">
        <v>38917</v>
      </c>
      <c r="J2288" s="2">
        <v>44369</v>
      </c>
      <c r="K2288" s="1" t="s">
        <v>42803</v>
      </c>
      <c r="L2288" s="1" t="s">
        <v>1408</v>
      </c>
      <c r="M2288" s="1" t="s">
        <v>1228</v>
      </c>
    </row>
    <row r="2289" spans="1:13" ht="14.25" hidden="1" customHeight="1" x14ac:dyDescent="0.25">
      <c r="A2289" s="4" t="s">
        <v>42804</v>
      </c>
      <c r="B2289" s="4" t="s">
        <v>14851</v>
      </c>
      <c r="C2289" s="4" t="s">
        <v>35135</v>
      </c>
      <c r="D2289" s="8">
        <v>1</v>
      </c>
      <c r="E2289" s="6">
        <f>_xlfn.XLOOKUP(C2289,Products!$A:$A,Products!$E:$E,0,0)</f>
        <v>1212.3399999999999</v>
      </c>
      <c r="F2289" s="6">
        <f t="shared" si="70"/>
        <v>1212.3399999999999</v>
      </c>
      <c r="G2289" s="6">
        <v>4962.32</v>
      </c>
      <c r="H2289" s="6">
        <f t="shared" si="71"/>
        <v>3749.9799999999996</v>
      </c>
      <c r="I2289" s="4" t="s">
        <v>38924</v>
      </c>
      <c r="J2289" s="2">
        <v>44512</v>
      </c>
      <c r="K2289" s="1" t="s">
        <v>42805</v>
      </c>
      <c r="L2289" s="1" t="s">
        <v>185</v>
      </c>
      <c r="M2289" s="1" t="s">
        <v>1465</v>
      </c>
    </row>
    <row r="2290" spans="1:13" ht="14.25" hidden="1" customHeight="1" x14ac:dyDescent="0.25">
      <c r="A2290" s="4" t="s">
        <v>41792</v>
      </c>
      <c r="B2290" s="4" t="s">
        <v>8244</v>
      </c>
      <c r="C2290" s="4" t="s">
        <v>34825</v>
      </c>
      <c r="D2290" s="8">
        <v>1</v>
      </c>
      <c r="E2290" s="6">
        <f>_xlfn.XLOOKUP(C2290,Products!$A:$A,Products!$E:$E,0,0)</f>
        <v>1722.63</v>
      </c>
      <c r="F2290" s="6">
        <f t="shared" si="70"/>
        <v>1722.63</v>
      </c>
      <c r="G2290" s="6">
        <v>4413.54</v>
      </c>
      <c r="H2290" s="6">
        <f t="shared" si="71"/>
        <v>2690.91</v>
      </c>
      <c r="I2290" s="4" t="s">
        <v>38919</v>
      </c>
      <c r="J2290" s="2">
        <v>43960</v>
      </c>
      <c r="K2290" s="1" t="s">
        <v>40850</v>
      </c>
      <c r="L2290" s="1" t="s">
        <v>426</v>
      </c>
      <c r="M2290" s="1" t="s">
        <v>2485</v>
      </c>
    </row>
    <row r="2291" spans="1:13" ht="14.25" hidden="1" customHeight="1" x14ac:dyDescent="0.25">
      <c r="A2291" s="4" t="s">
        <v>42807</v>
      </c>
      <c r="B2291" s="4" t="s">
        <v>2026</v>
      </c>
      <c r="C2291" s="4" t="s">
        <v>35203</v>
      </c>
      <c r="D2291" s="8">
        <v>5</v>
      </c>
      <c r="E2291" s="6">
        <f>_xlfn.XLOOKUP(C2291,Products!$A:$A,Products!$E:$E,0,0)</f>
        <v>314.5</v>
      </c>
      <c r="F2291" s="6">
        <f t="shared" si="70"/>
        <v>1572.5</v>
      </c>
      <c r="G2291" s="6">
        <v>2557.5300000000002</v>
      </c>
      <c r="H2291" s="6">
        <f t="shared" si="71"/>
        <v>985.0300000000002</v>
      </c>
      <c r="I2291" s="4" t="s">
        <v>38919</v>
      </c>
      <c r="J2291" s="2">
        <v>44538</v>
      </c>
      <c r="K2291" s="1" t="s">
        <v>42808</v>
      </c>
      <c r="L2291" s="1" t="s">
        <v>194</v>
      </c>
      <c r="M2291" s="1" t="s">
        <v>467</v>
      </c>
    </row>
    <row r="2292" spans="1:13" ht="14.25" hidden="1" customHeight="1" x14ac:dyDescent="0.25">
      <c r="A2292" s="4" t="s">
        <v>42809</v>
      </c>
      <c r="B2292" s="4" t="s">
        <v>33253</v>
      </c>
      <c r="C2292" s="4" t="s">
        <v>38574</v>
      </c>
      <c r="D2292" s="8">
        <v>3</v>
      </c>
      <c r="E2292" s="6">
        <f>_xlfn.XLOOKUP(C2292,Products!$A:$A,Products!$E:$E,0,0)</f>
        <v>213.76</v>
      </c>
      <c r="F2292" s="6">
        <f t="shared" si="70"/>
        <v>641.28</v>
      </c>
      <c r="G2292" s="6">
        <v>3448.22</v>
      </c>
      <c r="H2292" s="6">
        <f t="shared" si="71"/>
        <v>2806.9399999999996</v>
      </c>
      <c r="I2292" s="4" t="s">
        <v>38930</v>
      </c>
      <c r="J2292" s="2">
        <v>44328</v>
      </c>
      <c r="K2292" s="1" t="s">
        <v>42810</v>
      </c>
      <c r="L2292" s="1" t="s">
        <v>167</v>
      </c>
      <c r="M2292" s="1" t="s">
        <v>2216</v>
      </c>
    </row>
    <row r="2293" spans="1:13" ht="14.25" hidden="1" customHeight="1" x14ac:dyDescent="0.25">
      <c r="A2293" s="4" t="s">
        <v>43758</v>
      </c>
      <c r="B2293" s="4" t="s">
        <v>11137</v>
      </c>
      <c r="C2293" s="4" t="s">
        <v>36158</v>
      </c>
      <c r="D2293" s="8">
        <v>1</v>
      </c>
      <c r="E2293" s="6">
        <f>_xlfn.XLOOKUP(C2293,Products!$A:$A,Products!$E:$E,0,0)</f>
        <v>145.9</v>
      </c>
      <c r="F2293" s="6">
        <f t="shared" si="70"/>
        <v>145.9</v>
      </c>
      <c r="G2293" s="6">
        <v>4473.49</v>
      </c>
      <c r="H2293" s="6">
        <f t="shared" si="71"/>
        <v>4327.59</v>
      </c>
      <c r="I2293" s="4" t="s">
        <v>38924</v>
      </c>
      <c r="J2293" s="2">
        <v>43960</v>
      </c>
      <c r="K2293" s="1" t="s">
        <v>43759</v>
      </c>
      <c r="L2293" s="1" t="s">
        <v>60</v>
      </c>
      <c r="M2293" s="1" t="s">
        <v>1272</v>
      </c>
    </row>
    <row r="2294" spans="1:13" ht="14.25" hidden="1" customHeight="1" x14ac:dyDescent="0.25">
      <c r="A2294" s="4" t="s">
        <v>44858</v>
      </c>
      <c r="B2294" s="4" t="s">
        <v>2041</v>
      </c>
      <c r="C2294" s="4" t="s">
        <v>35285</v>
      </c>
      <c r="D2294" s="8">
        <v>3</v>
      </c>
      <c r="E2294" s="6">
        <f>_xlfn.XLOOKUP(C2294,Products!$A:$A,Products!$E:$E,0,0)</f>
        <v>744.38</v>
      </c>
      <c r="F2294" s="6">
        <f t="shared" si="70"/>
        <v>2233.14</v>
      </c>
      <c r="G2294" s="6">
        <v>1527.8</v>
      </c>
      <c r="H2294" s="6">
        <f t="shared" si="71"/>
        <v>-705.33999999999992</v>
      </c>
      <c r="I2294" s="4" t="s">
        <v>38930</v>
      </c>
      <c r="J2294" s="2">
        <v>43960</v>
      </c>
      <c r="K2294" s="1" t="s">
        <v>44859</v>
      </c>
      <c r="L2294" s="1" t="s">
        <v>337</v>
      </c>
      <c r="M2294" s="1" t="s">
        <v>150</v>
      </c>
    </row>
    <row r="2295" spans="1:13" ht="14.25" hidden="1" customHeight="1" x14ac:dyDescent="0.25">
      <c r="A2295" s="4" t="s">
        <v>42815</v>
      </c>
      <c r="B2295" s="4" t="s">
        <v>9045</v>
      </c>
      <c r="C2295" s="4" t="s">
        <v>38842</v>
      </c>
      <c r="D2295" s="8">
        <v>2</v>
      </c>
      <c r="E2295" s="6">
        <f>_xlfn.XLOOKUP(C2295,Products!$A:$A,Products!$E:$E,0,0)</f>
        <v>440.94</v>
      </c>
      <c r="F2295" s="6">
        <f t="shared" si="70"/>
        <v>881.88</v>
      </c>
      <c r="G2295" s="6">
        <v>2287.41</v>
      </c>
      <c r="H2295" s="6">
        <f t="shared" si="71"/>
        <v>1405.5299999999997</v>
      </c>
      <c r="I2295" s="4" t="s">
        <v>38919</v>
      </c>
      <c r="J2295" s="2">
        <v>44332</v>
      </c>
      <c r="K2295" s="1" t="s">
        <v>5394</v>
      </c>
      <c r="L2295" s="1" t="s">
        <v>77</v>
      </c>
      <c r="M2295" s="1" t="s">
        <v>346</v>
      </c>
    </row>
    <row r="2296" spans="1:13" ht="14.25" hidden="1" customHeight="1" x14ac:dyDescent="0.25">
      <c r="A2296" s="4" t="s">
        <v>42816</v>
      </c>
      <c r="B2296" s="4" t="s">
        <v>9557</v>
      </c>
      <c r="C2296" s="4" t="s">
        <v>36210</v>
      </c>
      <c r="D2296" s="8">
        <v>3</v>
      </c>
      <c r="E2296" s="6">
        <f>_xlfn.XLOOKUP(C2296,Products!$A:$A,Products!$E:$E,0,0)</f>
        <v>1335.05</v>
      </c>
      <c r="F2296" s="6">
        <f t="shared" si="70"/>
        <v>4005.1499999999996</v>
      </c>
      <c r="G2296" s="6">
        <v>4221.04</v>
      </c>
      <c r="H2296" s="6">
        <f t="shared" si="71"/>
        <v>215.89000000000033</v>
      </c>
      <c r="I2296" s="4" t="s">
        <v>38930</v>
      </c>
      <c r="J2296" s="2">
        <v>45162</v>
      </c>
      <c r="K2296" s="1" t="s">
        <v>2002</v>
      </c>
      <c r="L2296" s="1" t="s">
        <v>131</v>
      </c>
      <c r="M2296" s="1" t="s">
        <v>96</v>
      </c>
    </row>
    <row r="2297" spans="1:13" ht="14.25" hidden="1" customHeight="1" x14ac:dyDescent="0.25">
      <c r="A2297" s="4" t="s">
        <v>42817</v>
      </c>
      <c r="B2297" s="4" t="s">
        <v>25491</v>
      </c>
      <c r="C2297" s="4" t="s">
        <v>35556</v>
      </c>
      <c r="D2297" s="8">
        <v>3</v>
      </c>
      <c r="E2297" s="6">
        <f>_xlfn.XLOOKUP(C2297,Products!$A:$A,Products!$E:$E,0,0)</f>
        <v>506.33</v>
      </c>
      <c r="F2297" s="6">
        <f t="shared" si="70"/>
        <v>1518.99</v>
      </c>
      <c r="G2297" s="6">
        <v>4636.28</v>
      </c>
      <c r="H2297" s="6">
        <f t="shared" si="71"/>
        <v>3117.29</v>
      </c>
      <c r="I2297" s="4" t="s">
        <v>38938</v>
      </c>
      <c r="J2297" s="2">
        <v>44975</v>
      </c>
      <c r="K2297" s="1" t="s">
        <v>42818</v>
      </c>
      <c r="L2297" s="1" t="s">
        <v>492</v>
      </c>
      <c r="M2297" s="1" t="s">
        <v>563</v>
      </c>
    </row>
    <row r="2298" spans="1:13" ht="14.25" hidden="1" customHeight="1" x14ac:dyDescent="0.25">
      <c r="A2298" s="4" t="s">
        <v>42819</v>
      </c>
      <c r="B2298" s="4" t="s">
        <v>18208</v>
      </c>
      <c r="C2298" s="4" t="s">
        <v>36549</v>
      </c>
      <c r="D2298" s="8">
        <v>3</v>
      </c>
      <c r="E2298" s="6">
        <f>_xlfn.XLOOKUP(C2298,Products!$A:$A,Products!$E:$E,0,0)</f>
        <v>1045.58</v>
      </c>
      <c r="F2298" s="6">
        <f t="shared" si="70"/>
        <v>3136.74</v>
      </c>
      <c r="G2298" s="6">
        <v>492.37</v>
      </c>
      <c r="H2298" s="6">
        <f t="shared" si="71"/>
        <v>-2644.37</v>
      </c>
      <c r="I2298" s="4" t="s">
        <v>38924</v>
      </c>
      <c r="J2298" s="2">
        <v>44909</v>
      </c>
      <c r="K2298" s="1" t="s">
        <v>42820</v>
      </c>
      <c r="L2298" s="1" t="s">
        <v>516</v>
      </c>
      <c r="M2298" s="1" t="s">
        <v>493</v>
      </c>
    </row>
    <row r="2299" spans="1:13" ht="14.25" customHeight="1" x14ac:dyDescent="0.25">
      <c r="A2299" s="4" t="s">
        <v>44501</v>
      </c>
      <c r="B2299" s="4" t="s">
        <v>13246</v>
      </c>
      <c r="C2299" s="4" t="s">
        <v>34868</v>
      </c>
      <c r="D2299" s="8">
        <v>3</v>
      </c>
      <c r="E2299" s="17">
        <f>_xlfn.XLOOKUP(C2299,Products!$A:$A,Products!$E:$E,0,0)</f>
        <v>1295.94</v>
      </c>
      <c r="F2299" s="6">
        <f t="shared" si="70"/>
        <v>3887.82</v>
      </c>
      <c r="G2299" s="6">
        <v>4108.3</v>
      </c>
      <c r="H2299" s="6">
        <f t="shared" si="71"/>
        <v>220.48000000000002</v>
      </c>
      <c r="I2299" s="4" t="s">
        <v>38917</v>
      </c>
      <c r="J2299" s="2">
        <v>45731</v>
      </c>
      <c r="K2299" s="1" t="s">
        <v>19395</v>
      </c>
      <c r="L2299" s="1" t="s">
        <v>451</v>
      </c>
      <c r="M2299" s="1" t="s">
        <v>52</v>
      </c>
    </row>
    <row r="2300" spans="1:13" ht="14.25" hidden="1" customHeight="1" x14ac:dyDescent="0.25">
      <c r="A2300" s="4" t="s">
        <v>48065</v>
      </c>
      <c r="B2300" s="4" t="s">
        <v>14239</v>
      </c>
      <c r="C2300" s="4" t="s">
        <v>35821</v>
      </c>
      <c r="D2300" s="8">
        <v>1</v>
      </c>
      <c r="E2300" s="6">
        <f>_xlfn.XLOOKUP(C2300,Products!$A:$A,Products!$E:$E,0,0)</f>
        <v>231.02</v>
      </c>
      <c r="F2300" s="6">
        <f t="shared" si="70"/>
        <v>231.02</v>
      </c>
      <c r="G2300" s="6">
        <v>4871.8</v>
      </c>
      <c r="H2300" s="6">
        <f t="shared" si="71"/>
        <v>4640.78</v>
      </c>
      <c r="I2300" s="4" t="s">
        <v>38919</v>
      </c>
      <c r="J2300" s="2">
        <v>43960</v>
      </c>
      <c r="K2300" s="1" t="s">
        <v>48066</v>
      </c>
      <c r="L2300" s="1" t="s">
        <v>263</v>
      </c>
      <c r="M2300" s="1" t="s">
        <v>3630</v>
      </c>
    </row>
    <row r="2301" spans="1:13" ht="14.25" hidden="1" customHeight="1" x14ac:dyDescent="0.25">
      <c r="A2301" s="4" t="s">
        <v>42825</v>
      </c>
      <c r="B2301" s="4" t="s">
        <v>16522</v>
      </c>
      <c r="C2301" s="4" t="s">
        <v>37510</v>
      </c>
      <c r="D2301" s="8">
        <v>3</v>
      </c>
      <c r="E2301" s="6">
        <f>_xlfn.XLOOKUP(C2301,Products!$A:$A,Products!$E:$E,0,0)</f>
        <v>205.03</v>
      </c>
      <c r="F2301" s="6">
        <f t="shared" si="70"/>
        <v>615.09</v>
      </c>
      <c r="G2301" s="6">
        <v>3243.75</v>
      </c>
      <c r="H2301" s="6">
        <f t="shared" si="71"/>
        <v>2628.66</v>
      </c>
      <c r="I2301" s="4" t="s">
        <v>38917</v>
      </c>
      <c r="J2301" s="2">
        <v>45154</v>
      </c>
      <c r="K2301" s="1" t="s">
        <v>42826</v>
      </c>
      <c r="L2301" s="1" t="s">
        <v>113</v>
      </c>
      <c r="M2301" s="1" t="s">
        <v>402</v>
      </c>
    </row>
    <row r="2302" spans="1:13" ht="14.25" hidden="1" customHeight="1" x14ac:dyDescent="0.25">
      <c r="A2302" s="4" t="s">
        <v>42827</v>
      </c>
      <c r="B2302" s="4" t="s">
        <v>23942</v>
      </c>
      <c r="C2302" s="4" t="s">
        <v>34387</v>
      </c>
      <c r="D2302" s="8">
        <v>2</v>
      </c>
      <c r="E2302" s="6">
        <f>_xlfn.XLOOKUP(C2302,Products!$A:$A,Products!$E:$E,0,0)</f>
        <v>1361.45</v>
      </c>
      <c r="F2302" s="6">
        <f t="shared" si="70"/>
        <v>2722.9</v>
      </c>
      <c r="G2302" s="6">
        <v>961.49</v>
      </c>
      <c r="H2302" s="6">
        <f t="shared" si="71"/>
        <v>-1761.41</v>
      </c>
      <c r="I2302" s="4" t="s">
        <v>38917</v>
      </c>
      <c r="J2302" s="2">
        <v>45290</v>
      </c>
      <c r="K2302" s="1" t="s">
        <v>31870</v>
      </c>
      <c r="L2302" s="1" t="s">
        <v>1440</v>
      </c>
      <c r="M2302" s="1" t="s">
        <v>17</v>
      </c>
    </row>
    <row r="2303" spans="1:13" ht="14.25" hidden="1" customHeight="1" x14ac:dyDescent="0.25">
      <c r="A2303" s="4" t="s">
        <v>42828</v>
      </c>
      <c r="B2303" s="4" t="s">
        <v>18396</v>
      </c>
      <c r="C2303" s="4" t="s">
        <v>37446</v>
      </c>
      <c r="D2303" s="8">
        <v>4</v>
      </c>
      <c r="E2303" s="6">
        <f>_xlfn.XLOOKUP(C2303,Products!$A:$A,Products!$E:$E,0,0)</f>
        <v>254.38</v>
      </c>
      <c r="F2303" s="6">
        <f t="shared" si="70"/>
        <v>1017.52</v>
      </c>
      <c r="G2303" s="6">
        <v>4067.65</v>
      </c>
      <c r="H2303" s="6">
        <f t="shared" si="71"/>
        <v>3050.13</v>
      </c>
      <c r="I2303" s="4" t="s">
        <v>38930</v>
      </c>
      <c r="J2303" s="2">
        <v>45220</v>
      </c>
      <c r="K2303" s="1" t="s">
        <v>42829</v>
      </c>
      <c r="L2303" s="1" t="s">
        <v>1392</v>
      </c>
      <c r="M2303" s="1" t="s">
        <v>443</v>
      </c>
    </row>
    <row r="2304" spans="1:13" ht="14.25" hidden="1" customHeight="1" x14ac:dyDescent="0.25">
      <c r="A2304" s="4" t="s">
        <v>42830</v>
      </c>
      <c r="B2304" s="4" t="s">
        <v>21700</v>
      </c>
      <c r="C2304" s="4" t="s">
        <v>37313</v>
      </c>
      <c r="D2304" s="8">
        <v>2</v>
      </c>
      <c r="E2304" s="6">
        <f>_xlfn.XLOOKUP(C2304,Products!$A:$A,Products!$E:$E,0,0)</f>
        <v>1237.3</v>
      </c>
      <c r="F2304" s="6">
        <f t="shared" si="70"/>
        <v>2474.6</v>
      </c>
      <c r="G2304" s="6">
        <v>1431.1</v>
      </c>
      <c r="H2304" s="6">
        <f t="shared" si="71"/>
        <v>-1043.5</v>
      </c>
      <c r="I2304" s="4" t="s">
        <v>38924</v>
      </c>
      <c r="J2304" s="2">
        <v>45084</v>
      </c>
      <c r="K2304" s="1" t="s">
        <v>42831</v>
      </c>
      <c r="L2304" s="1" t="s">
        <v>167</v>
      </c>
      <c r="M2304" s="1" t="s">
        <v>595</v>
      </c>
    </row>
    <row r="2305" spans="1:13" ht="14.25" hidden="1" customHeight="1" x14ac:dyDescent="0.25">
      <c r="A2305" s="4" t="s">
        <v>42832</v>
      </c>
      <c r="B2305" s="4" t="s">
        <v>25498</v>
      </c>
      <c r="C2305" s="4" t="s">
        <v>38737</v>
      </c>
      <c r="D2305" s="8">
        <v>2</v>
      </c>
      <c r="E2305" s="6">
        <f>_xlfn.XLOOKUP(C2305,Products!$A:$A,Products!$E:$E,0,0)</f>
        <v>525.66999999999996</v>
      </c>
      <c r="F2305" s="6">
        <f t="shared" si="70"/>
        <v>1051.3399999999999</v>
      </c>
      <c r="G2305" s="6">
        <v>3588.86</v>
      </c>
      <c r="H2305" s="6">
        <f t="shared" si="71"/>
        <v>2537.5200000000004</v>
      </c>
      <c r="I2305" s="4" t="s">
        <v>38924</v>
      </c>
      <c r="J2305" s="2">
        <v>45347</v>
      </c>
      <c r="K2305" s="1" t="s">
        <v>42833</v>
      </c>
      <c r="L2305" s="1" t="s">
        <v>34</v>
      </c>
      <c r="M2305" s="1" t="s">
        <v>2296</v>
      </c>
    </row>
    <row r="2306" spans="1:13" ht="14.25" hidden="1" customHeight="1" x14ac:dyDescent="0.25">
      <c r="A2306" s="4" t="s">
        <v>42834</v>
      </c>
      <c r="B2306" s="4" t="s">
        <v>2150</v>
      </c>
      <c r="C2306" s="4" t="s">
        <v>37128</v>
      </c>
      <c r="D2306" s="8">
        <v>5</v>
      </c>
      <c r="E2306" s="6">
        <f>_xlfn.XLOOKUP(C2306,Products!$A:$A,Products!$E:$E,0,0)</f>
        <v>1466.95</v>
      </c>
      <c r="F2306" s="6">
        <f t="shared" ref="F2306:F2369" si="72">E2306*D2306</f>
        <v>7334.75</v>
      </c>
      <c r="G2306" s="6">
        <v>2291.92</v>
      </c>
      <c r="H2306" s="6">
        <f t="shared" ref="H2306:H2369" si="73">G2306-F2306</f>
        <v>-5042.83</v>
      </c>
      <c r="I2306" s="4" t="s">
        <v>38938</v>
      </c>
      <c r="J2306" s="2">
        <v>44829</v>
      </c>
      <c r="K2306" s="1" t="s">
        <v>16615</v>
      </c>
      <c r="L2306" s="1" t="s">
        <v>1392</v>
      </c>
      <c r="M2306" s="1" t="s">
        <v>123</v>
      </c>
    </row>
    <row r="2307" spans="1:13" ht="14.25" hidden="1" customHeight="1" x14ac:dyDescent="0.25">
      <c r="A2307" s="4" t="s">
        <v>54814</v>
      </c>
      <c r="B2307" s="4" t="s">
        <v>17968</v>
      </c>
      <c r="C2307" s="4" t="s">
        <v>35295</v>
      </c>
      <c r="D2307" s="8">
        <v>5</v>
      </c>
      <c r="E2307" s="6">
        <f>_xlfn.XLOOKUP(C2307,Products!$A:$A,Products!$E:$E,0,0)</f>
        <v>815.21</v>
      </c>
      <c r="F2307" s="6">
        <f t="shared" si="72"/>
        <v>4076.05</v>
      </c>
      <c r="G2307" s="6">
        <v>2353.79</v>
      </c>
      <c r="H2307" s="6">
        <f t="shared" si="73"/>
        <v>-1722.2600000000002</v>
      </c>
      <c r="I2307" s="4" t="s">
        <v>38917</v>
      </c>
      <c r="J2307" s="2">
        <v>43960</v>
      </c>
      <c r="K2307" s="1" t="s">
        <v>54815</v>
      </c>
      <c r="L2307" s="1" t="s">
        <v>492</v>
      </c>
      <c r="M2307" s="1" t="s">
        <v>1987</v>
      </c>
    </row>
    <row r="2308" spans="1:13" ht="14.25" hidden="1" customHeight="1" x14ac:dyDescent="0.25">
      <c r="A2308" s="4" t="s">
        <v>42837</v>
      </c>
      <c r="B2308" s="4" t="s">
        <v>23719</v>
      </c>
      <c r="C2308" s="4" t="s">
        <v>36849</v>
      </c>
      <c r="D2308" s="8">
        <v>5</v>
      </c>
      <c r="E2308" s="6">
        <f>_xlfn.XLOOKUP(C2308,Products!$A:$A,Products!$E:$E,0,0)</f>
        <v>1271.67</v>
      </c>
      <c r="F2308" s="6">
        <f t="shared" si="72"/>
        <v>6358.35</v>
      </c>
      <c r="G2308" s="6">
        <v>2824.01</v>
      </c>
      <c r="H2308" s="6">
        <f t="shared" si="73"/>
        <v>-3534.34</v>
      </c>
      <c r="I2308" s="4" t="s">
        <v>38924</v>
      </c>
      <c r="J2308" s="2">
        <v>45620</v>
      </c>
      <c r="K2308" s="1" t="s">
        <v>31235</v>
      </c>
      <c r="L2308" s="1" t="s">
        <v>113</v>
      </c>
      <c r="M2308" s="1" t="s">
        <v>281</v>
      </c>
    </row>
    <row r="2309" spans="1:13" ht="14.25" hidden="1" customHeight="1" x14ac:dyDescent="0.25">
      <c r="A2309" s="4" t="s">
        <v>55874</v>
      </c>
      <c r="B2309" s="4" t="s">
        <v>25418</v>
      </c>
      <c r="C2309" s="4" t="s">
        <v>34622</v>
      </c>
      <c r="D2309" s="8">
        <v>3</v>
      </c>
      <c r="E2309" s="6">
        <f>_xlfn.XLOOKUP(C2309,Products!$A:$A,Products!$E:$E,0,0)</f>
        <v>1107.43</v>
      </c>
      <c r="F2309" s="6">
        <f t="shared" si="72"/>
        <v>3322.29</v>
      </c>
      <c r="G2309" s="6">
        <v>841.73</v>
      </c>
      <c r="H2309" s="6">
        <f t="shared" si="73"/>
        <v>-2480.56</v>
      </c>
      <c r="I2309" s="4" t="s">
        <v>38924</v>
      </c>
      <c r="J2309" s="2">
        <v>43960</v>
      </c>
      <c r="K2309" s="1" t="s">
        <v>55875</v>
      </c>
      <c r="L2309" s="1" t="s">
        <v>531</v>
      </c>
      <c r="M2309" s="1" t="s">
        <v>26</v>
      </c>
    </row>
    <row r="2310" spans="1:13" ht="14.25" hidden="1" customHeight="1" x14ac:dyDescent="0.25">
      <c r="A2310" s="4" t="s">
        <v>42840</v>
      </c>
      <c r="B2310" s="4" t="s">
        <v>33903</v>
      </c>
      <c r="C2310" s="4" t="s">
        <v>36228</v>
      </c>
      <c r="D2310" s="8">
        <v>4</v>
      </c>
      <c r="E2310" s="6">
        <f>_xlfn.XLOOKUP(C2310,Products!$A:$A,Products!$E:$E,0,0)</f>
        <v>1930.28</v>
      </c>
      <c r="F2310" s="6">
        <f t="shared" si="72"/>
        <v>7721.12</v>
      </c>
      <c r="G2310" s="6">
        <v>1090.1099999999999</v>
      </c>
      <c r="H2310" s="6">
        <f t="shared" si="73"/>
        <v>-6631.01</v>
      </c>
      <c r="I2310" s="4" t="s">
        <v>38917</v>
      </c>
      <c r="J2310" s="2">
        <v>45603</v>
      </c>
      <c r="K2310" s="1" t="s">
        <v>12863</v>
      </c>
      <c r="L2310" s="1" t="s">
        <v>610</v>
      </c>
      <c r="M2310" s="1" t="s">
        <v>186</v>
      </c>
    </row>
    <row r="2311" spans="1:13" ht="14.25" hidden="1" customHeight="1" x14ac:dyDescent="0.25">
      <c r="A2311" s="4" t="s">
        <v>38916</v>
      </c>
      <c r="B2311" s="4" t="s">
        <v>26286</v>
      </c>
      <c r="C2311" s="4" t="s">
        <v>37358</v>
      </c>
      <c r="D2311" s="8">
        <v>2</v>
      </c>
      <c r="E2311" s="6">
        <f>_xlfn.XLOOKUP(C2311,Products!$A:$A,Products!$E:$E,0,0)</f>
        <v>700.32</v>
      </c>
      <c r="F2311" s="6">
        <f t="shared" si="72"/>
        <v>1400.64</v>
      </c>
      <c r="G2311" s="6">
        <v>2681.53</v>
      </c>
      <c r="H2311" s="6">
        <f t="shared" si="73"/>
        <v>1280.8900000000001</v>
      </c>
      <c r="I2311" s="4" t="s">
        <v>38917</v>
      </c>
      <c r="J2311" s="2">
        <v>43961</v>
      </c>
      <c r="K2311" s="1" t="s">
        <v>10204</v>
      </c>
      <c r="L2311" s="1" t="s">
        <v>1408</v>
      </c>
      <c r="M2311" s="1" t="s">
        <v>3019</v>
      </c>
    </row>
    <row r="2312" spans="1:13" ht="14.25" hidden="1" customHeight="1" x14ac:dyDescent="0.25">
      <c r="A2312" s="4" t="s">
        <v>42843</v>
      </c>
      <c r="B2312" s="4" t="s">
        <v>28402</v>
      </c>
      <c r="C2312" s="4" t="s">
        <v>37524</v>
      </c>
      <c r="D2312" s="8">
        <v>1</v>
      </c>
      <c r="E2312" s="6">
        <f>_xlfn.XLOOKUP(C2312,Products!$A:$A,Products!$E:$E,0,0)</f>
        <v>1786.28</v>
      </c>
      <c r="F2312" s="6">
        <f t="shared" si="72"/>
        <v>1786.28</v>
      </c>
      <c r="G2312" s="6">
        <v>1784.99</v>
      </c>
      <c r="H2312" s="6">
        <f t="shared" si="73"/>
        <v>-1.2899999999999636</v>
      </c>
      <c r="I2312" s="4" t="s">
        <v>38919</v>
      </c>
      <c r="J2312" s="2">
        <v>45468</v>
      </c>
      <c r="K2312" s="1" t="s">
        <v>42844</v>
      </c>
      <c r="L2312" s="1" t="s">
        <v>51</v>
      </c>
      <c r="M2312" s="1" t="s">
        <v>26</v>
      </c>
    </row>
    <row r="2313" spans="1:13" ht="14.25" hidden="1" customHeight="1" x14ac:dyDescent="0.25">
      <c r="A2313" s="4" t="s">
        <v>41221</v>
      </c>
      <c r="B2313" s="4" t="s">
        <v>18168</v>
      </c>
      <c r="C2313" s="4" t="s">
        <v>38507</v>
      </c>
      <c r="D2313" s="8">
        <v>5</v>
      </c>
      <c r="E2313" s="6">
        <f>_xlfn.XLOOKUP(C2313,Products!$A:$A,Products!$E:$E,0,0)</f>
        <v>553.67999999999995</v>
      </c>
      <c r="F2313" s="6">
        <f t="shared" si="72"/>
        <v>2768.3999999999996</v>
      </c>
      <c r="G2313" s="6">
        <v>1643.82</v>
      </c>
      <c r="H2313" s="6">
        <f t="shared" si="73"/>
        <v>-1124.5799999999997</v>
      </c>
      <c r="I2313" s="4" t="s">
        <v>38919</v>
      </c>
      <c r="J2313" s="2">
        <v>43961</v>
      </c>
      <c r="K2313" s="1" t="s">
        <v>41222</v>
      </c>
      <c r="L2313" s="1" t="s">
        <v>60</v>
      </c>
      <c r="M2313" s="1" t="s">
        <v>2296</v>
      </c>
    </row>
    <row r="2314" spans="1:13" ht="14.25" hidden="1" customHeight="1" x14ac:dyDescent="0.25">
      <c r="A2314" s="4" t="s">
        <v>42846</v>
      </c>
      <c r="B2314" s="4" t="s">
        <v>30666</v>
      </c>
      <c r="C2314" s="4" t="s">
        <v>37622</v>
      </c>
      <c r="D2314" s="8">
        <v>1</v>
      </c>
      <c r="E2314" s="6">
        <f>_xlfn.XLOOKUP(C2314,Products!$A:$A,Products!$E:$E,0,0)</f>
        <v>1279.17</v>
      </c>
      <c r="F2314" s="6">
        <f t="shared" si="72"/>
        <v>1279.17</v>
      </c>
      <c r="G2314" s="6">
        <v>2885.15</v>
      </c>
      <c r="H2314" s="6">
        <f t="shared" si="73"/>
        <v>1605.98</v>
      </c>
      <c r="I2314" s="4" t="s">
        <v>38919</v>
      </c>
      <c r="J2314" s="2">
        <v>45047</v>
      </c>
      <c r="K2314" s="1" t="s">
        <v>33652</v>
      </c>
      <c r="L2314" s="1" t="s">
        <v>730</v>
      </c>
      <c r="M2314" s="1" t="s">
        <v>1833</v>
      </c>
    </row>
    <row r="2315" spans="1:13" ht="14.25" hidden="1" customHeight="1" x14ac:dyDescent="0.25">
      <c r="A2315" s="4" t="s">
        <v>42847</v>
      </c>
      <c r="B2315" s="4" t="s">
        <v>17470</v>
      </c>
      <c r="C2315" s="4" t="s">
        <v>37329</v>
      </c>
      <c r="D2315" s="8">
        <v>1</v>
      </c>
      <c r="E2315" s="6">
        <f>_xlfn.XLOOKUP(C2315,Products!$A:$A,Products!$E:$E,0,0)</f>
        <v>298.38</v>
      </c>
      <c r="F2315" s="6">
        <f t="shared" si="72"/>
        <v>298.38</v>
      </c>
      <c r="G2315" s="6">
        <v>2382.85</v>
      </c>
      <c r="H2315" s="6">
        <f t="shared" si="73"/>
        <v>2084.4699999999998</v>
      </c>
      <c r="I2315" s="4" t="s">
        <v>38930</v>
      </c>
      <c r="J2315" s="2">
        <v>44896</v>
      </c>
      <c r="K2315" s="1" t="s">
        <v>42848</v>
      </c>
      <c r="L2315" s="1" t="s">
        <v>1440</v>
      </c>
      <c r="M2315" s="1" t="s">
        <v>402</v>
      </c>
    </row>
    <row r="2316" spans="1:13" ht="14.25" hidden="1" customHeight="1" x14ac:dyDescent="0.25">
      <c r="A2316" s="4" t="s">
        <v>42849</v>
      </c>
      <c r="B2316" s="4" t="s">
        <v>4393</v>
      </c>
      <c r="C2316" s="4" t="s">
        <v>38617</v>
      </c>
      <c r="D2316" s="8">
        <v>3</v>
      </c>
      <c r="E2316" s="6">
        <f>_xlfn.XLOOKUP(C2316,Products!$A:$A,Products!$E:$E,0,0)</f>
        <v>1131</v>
      </c>
      <c r="F2316" s="6">
        <f t="shared" si="72"/>
        <v>3393</v>
      </c>
      <c r="G2316" s="6">
        <v>2443.73</v>
      </c>
      <c r="H2316" s="6">
        <f t="shared" si="73"/>
        <v>-949.27</v>
      </c>
      <c r="I2316" s="4" t="s">
        <v>38919</v>
      </c>
      <c r="J2316" s="2">
        <v>44316</v>
      </c>
      <c r="K2316" s="1" t="s">
        <v>42850</v>
      </c>
      <c r="L2316" s="1" t="s">
        <v>263</v>
      </c>
      <c r="M2316" s="1" t="s">
        <v>3019</v>
      </c>
    </row>
    <row r="2317" spans="1:13" ht="14.25" hidden="1" customHeight="1" x14ac:dyDescent="0.25">
      <c r="A2317" s="4" t="s">
        <v>42851</v>
      </c>
      <c r="B2317" s="4" t="s">
        <v>23048</v>
      </c>
      <c r="C2317" s="4" t="s">
        <v>35060</v>
      </c>
      <c r="D2317" s="8">
        <v>5</v>
      </c>
      <c r="E2317" s="6">
        <f>_xlfn.XLOOKUP(C2317,Products!$A:$A,Products!$E:$E,0,0)</f>
        <v>1481.86</v>
      </c>
      <c r="F2317" s="6">
        <f t="shared" si="72"/>
        <v>7409.2999999999993</v>
      </c>
      <c r="G2317" s="6">
        <v>4289.1000000000004</v>
      </c>
      <c r="H2317" s="6">
        <f t="shared" si="73"/>
        <v>-3120.1999999999989</v>
      </c>
      <c r="I2317" s="4" t="s">
        <v>38924</v>
      </c>
      <c r="J2317" s="2">
        <v>45258</v>
      </c>
      <c r="K2317" s="1" t="s">
        <v>42852</v>
      </c>
      <c r="L2317" s="1" t="s">
        <v>51</v>
      </c>
      <c r="M2317" s="1" t="s">
        <v>1190</v>
      </c>
    </row>
    <row r="2318" spans="1:13" ht="14.25" customHeight="1" x14ac:dyDescent="0.25">
      <c r="A2318" s="4" t="s">
        <v>45699</v>
      </c>
      <c r="B2318" s="4" t="s">
        <v>10064</v>
      </c>
      <c r="C2318" s="4" t="s">
        <v>36781</v>
      </c>
      <c r="D2318" s="8">
        <v>1</v>
      </c>
      <c r="E2318" s="17">
        <f>_xlfn.XLOOKUP(C2318,Products!$A:$A,Products!$E:$E,0,0)</f>
        <v>7.13</v>
      </c>
      <c r="F2318" s="6">
        <f t="shared" si="72"/>
        <v>7.13</v>
      </c>
      <c r="G2318" s="6">
        <v>4486.88</v>
      </c>
      <c r="H2318" s="6">
        <f t="shared" si="73"/>
        <v>4479.75</v>
      </c>
      <c r="I2318" s="4" t="s">
        <v>38930</v>
      </c>
      <c r="J2318" s="2">
        <v>45731</v>
      </c>
      <c r="K2318" s="1" t="s">
        <v>24675</v>
      </c>
      <c r="L2318" s="1" t="s">
        <v>426</v>
      </c>
      <c r="M2318" s="1" t="s">
        <v>264</v>
      </c>
    </row>
    <row r="2319" spans="1:13" ht="14.25" hidden="1" customHeight="1" x14ac:dyDescent="0.25">
      <c r="A2319" s="4" t="s">
        <v>42855</v>
      </c>
      <c r="B2319" s="4" t="s">
        <v>29489</v>
      </c>
      <c r="C2319" s="4" t="s">
        <v>38818</v>
      </c>
      <c r="D2319" s="8">
        <v>2</v>
      </c>
      <c r="E2319" s="6">
        <f>_xlfn.XLOOKUP(C2319,Products!$A:$A,Products!$E:$E,0,0)</f>
        <v>316</v>
      </c>
      <c r="F2319" s="6">
        <f t="shared" si="72"/>
        <v>632</v>
      </c>
      <c r="G2319" s="6">
        <v>1263.49</v>
      </c>
      <c r="H2319" s="6">
        <f t="shared" si="73"/>
        <v>631.49</v>
      </c>
      <c r="I2319" s="4" t="s">
        <v>38924</v>
      </c>
      <c r="J2319" s="2">
        <v>44659</v>
      </c>
      <c r="K2319" s="1" t="s">
        <v>42856</v>
      </c>
      <c r="L2319" s="1" t="s">
        <v>60</v>
      </c>
      <c r="M2319" s="1" t="s">
        <v>3153</v>
      </c>
    </row>
    <row r="2320" spans="1:13" ht="14.25" hidden="1" customHeight="1" x14ac:dyDescent="0.25">
      <c r="A2320" s="4" t="s">
        <v>42857</v>
      </c>
      <c r="B2320" s="4" t="s">
        <v>17100</v>
      </c>
      <c r="C2320" s="4" t="s">
        <v>37811</v>
      </c>
      <c r="D2320" s="8">
        <v>3</v>
      </c>
      <c r="E2320" s="6">
        <f>_xlfn.XLOOKUP(C2320,Products!$A:$A,Products!$E:$E,0,0)</f>
        <v>861.71</v>
      </c>
      <c r="F2320" s="6">
        <f t="shared" si="72"/>
        <v>2585.13</v>
      </c>
      <c r="G2320" s="6">
        <v>1660.62</v>
      </c>
      <c r="H2320" s="6">
        <f t="shared" si="73"/>
        <v>-924.51000000000022</v>
      </c>
      <c r="I2320" s="4" t="s">
        <v>38924</v>
      </c>
      <c r="J2320" s="2">
        <v>44503</v>
      </c>
      <c r="K2320" s="1" t="s">
        <v>42858</v>
      </c>
      <c r="L2320" s="1" t="s">
        <v>610</v>
      </c>
      <c r="M2320" s="1" t="s">
        <v>3530</v>
      </c>
    </row>
    <row r="2321" spans="1:13" ht="14.25" hidden="1" customHeight="1" x14ac:dyDescent="0.25">
      <c r="A2321" s="4" t="s">
        <v>42859</v>
      </c>
      <c r="B2321" s="4" t="s">
        <v>33208</v>
      </c>
      <c r="C2321" s="4" t="s">
        <v>34715</v>
      </c>
      <c r="D2321" s="8">
        <v>3</v>
      </c>
      <c r="E2321" s="6">
        <f>_xlfn.XLOOKUP(C2321,Products!$A:$A,Products!$E:$E,0,0)</f>
        <v>1930.6</v>
      </c>
      <c r="F2321" s="6">
        <f t="shared" si="72"/>
        <v>5791.7999999999993</v>
      </c>
      <c r="G2321" s="6">
        <v>1021.92</v>
      </c>
      <c r="H2321" s="6">
        <f t="shared" si="73"/>
        <v>-4769.8799999999992</v>
      </c>
      <c r="I2321" s="4" t="s">
        <v>38919</v>
      </c>
      <c r="J2321" s="2">
        <v>45523</v>
      </c>
      <c r="K2321" s="1" t="s">
        <v>42860</v>
      </c>
      <c r="L2321" s="1" t="s">
        <v>578</v>
      </c>
      <c r="M2321" s="1" t="s">
        <v>1288</v>
      </c>
    </row>
    <row r="2322" spans="1:13" ht="14.25" hidden="1" customHeight="1" x14ac:dyDescent="0.25">
      <c r="A2322" s="4" t="s">
        <v>42861</v>
      </c>
      <c r="B2322" s="4" t="s">
        <v>3870</v>
      </c>
      <c r="C2322" s="4" t="s">
        <v>35428</v>
      </c>
      <c r="D2322" s="8">
        <v>2</v>
      </c>
      <c r="E2322" s="6">
        <f>_xlfn.XLOOKUP(C2322,Products!$A:$A,Products!$E:$E,0,0)</f>
        <v>1257.6099999999999</v>
      </c>
      <c r="F2322" s="6">
        <f t="shared" si="72"/>
        <v>2515.2199999999998</v>
      </c>
      <c r="G2322" s="6">
        <v>3446.11</v>
      </c>
      <c r="H2322" s="6">
        <f t="shared" si="73"/>
        <v>930.89000000000033</v>
      </c>
      <c r="I2322" s="4" t="s">
        <v>38917</v>
      </c>
      <c r="J2322" s="2">
        <v>45330</v>
      </c>
      <c r="K2322" s="1" t="s">
        <v>42862</v>
      </c>
      <c r="L2322" s="1" t="s">
        <v>280</v>
      </c>
      <c r="M2322" s="1" t="s">
        <v>941</v>
      </c>
    </row>
    <row r="2323" spans="1:13" ht="14.25" hidden="1" customHeight="1" x14ac:dyDescent="0.25">
      <c r="A2323" s="4" t="s">
        <v>41470</v>
      </c>
      <c r="B2323" s="4" t="s">
        <v>22661</v>
      </c>
      <c r="C2323" s="4" t="s">
        <v>37851</v>
      </c>
      <c r="D2323" s="8">
        <v>2</v>
      </c>
      <c r="E2323" s="6">
        <f>_xlfn.XLOOKUP(C2323,Products!$A:$A,Products!$E:$E,0,0)</f>
        <v>1522.26</v>
      </c>
      <c r="F2323" s="6">
        <f t="shared" si="72"/>
        <v>3044.52</v>
      </c>
      <c r="G2323" s="6">
        <v>130.94</v>
      </c>
      <c r="H2323" s="6">
        <f t="shared" si="73"/>
        <v>-2913.58</v>
      </c>
      <c r="I2323" s="4" t="s">
        <v>38919</v>
      </c>
      <c r="J2323" s="2">
        <v>43961</v>
      </c>
      <c r="K2323" s="1" t="s">
        <v>41471</v>
      </c>
      <c r="L2323" s="1" t="s">
        <v>337</v>
      </c>
      <c r="M2323" s="1" t="s">
        <v>1432</v>
      </c>
    </row>
    <row r="2324" spans="1:13" ht="14.25" hidden="1" customHeight="1" x14ac:dyDescent="0.25">
      <c r="A2324" s="4" t="s">
        <v>42398</v>
      </c>
      <c r="B2324" s="4" t="s">
        <v>4806</v>
      </c>
      <c r="C2324" s="4" t="s">
        <v>38656</v>
      </c>
      <c r="D2324" s="8">
        <v>2</v>
      </c>
      <c r="E2324" s="6">
        <f>_xlfn.XLOOKUP(C2324,Products!$A:$A,Products!$E:$E,0,0)</f>
        <v>1995.61</v>
      </c>
      <c r="F2324" s="6">
        <f t="shared" si="72"/>
        <v>3991.22</v>
      </c>
      <c r="G2324" s="6">
        <v>636.15</v>
      </c>
      <c r="H2324" s="6">
        <f t="shared" si="73"/>
        <v>-3355.0699999999997</v>
      </c>
      <c r="I2324" s="4" t="s">
        <v>38924</v>
      </c>
      <c r="J2324" s="2">
        <v>43961</v>
      </c>
      <c r="K2324" s="1" t="s">
        <v>948</v>
      </c>
      <c r="L2324" s="1" t="s">
        <v>167</v>
      </c>
      <c r="M2324" s="1" t="s">
        <v>1504</v>
      </c>
    </row>
    <row r="2325" spans="1:13" ht="14.25" hidden="1" customHeight="1" x14ac:dyDescent="0.25">
      <c r="A2325" s="4" t="s">
        <v>43261</v>
      </c>
      <c r="B2325" s="4" t="s">
        <v>18565</v>
      </c>
      <c r="C2325" s="4" t="s">
        <v>35904</v>
      </c>
      <c r="D2325" s="8">
        <v>4</v>
      </c>
      <c r="E2325" s="6">
        <f>_xlfn.XLOOKUP(C2325,Products!$A:$A,Products!$E:$E,0,0)</f>
        <v>1086.07</v>
      </c>
      <c r="F2325" s="6">
        <f t="shared" si="72"/>
        <v>4344.28</v>
      </c>
      <c r="G2325" s="6">
        <v>1557.99</v>
      </c>
      <c r="H2325" s="6">
        <f t="shared" si="73"/>
        <v>-2786.29</v>
      </c>
      <c r="I2325" s="4" t="s">
        <v>38930</v>
      </c>
      <c r="J2325" s="2">
        <v>43961</v>
      </c>
      <c r="K2325" s="1" t="s">
        <v>14251</v>
      </c>
      <c r="L2325" s="1" t="s">
        <v>531</v>
      </c>
      <c r="M2325" s="1" t="s">
        <v>1272</v>
      </c>
    </row>
    <row r="2326" spans="1:13" ht="14.25" hidden="1" customHeight="1" x14ac:dyDescent="0.25">
      <c r="A2326" s="4" t="s">
        <v>42867</v>
      </c>
      <c r="B2326" s="4" t="s">
        <v>21707</v>
      </c>
      <c r="C2326" s="4" t="s">
        <v>37851</v>
      </c>
      <c r="D2326" s="8">
        <v>3</v>
      </c>
      <c r="E2326" s="6">
        <f>_xlfn.XLOOKUP(C2326,Products!$A:$A,Products!$E:$E,0,0)</f>
        <v>1522.26</v>
      </c>
      <c r="F2326" s="6">
        <f t="shared" si="72"/>
        <v>4566.78</v>
      </c>
      <c r="G2326" s="6">
        <v>1165.1099999999999</v>
      </c>
      <c r="H2326" s="6">
        <f t="shared" si="73"/>
        <v>-3401.67</v>
      </c>
      <c r="I2326" s="4" t="s">
        <v>38938</v>
      </c>
      <c r="J2326" s="2">
        <v>45525</v>
      </c>
      <c r="K2326" s="1" t="s">
        <v>42868</v>
      </c>
      <c r="L2326" s="1" t="s">
        <v>237</v>
      </c>
      <c r="M2326" s="1" t="s">
        <v>1243</v>
      </c>
    </row>
    <row r="2327" spans="1:13" ht="14.25" hidden="1" customHeight="1" x14ac:dyDescent="0.25">
      <c r="A2327" s="4" t="s">
        <v>49036</v>
      </c>
      <c r="B2327" s="4" t="s">
        <v>29168</v>
      </c>
      <c r="C2327" s="4" t="s">
        <v>34406</v>
      </c>
      <c r="D2327" s="8">
        <v>3</v>
      </c>
      <c r="E2327" s="6">
        <f>_xlfn.XLOOKUP(C2327,Products!$A:$A,Products!$E:$E,0,0)</f>
        <v>383.37</v>
      </c>
      <c r="F2327" s="6">
        <f t="shared" si="72"/>
        <v>1150.1100000000001</v>
      </c>
      <c r="G2327" s="6">
        <v>2596.64</v>
      </c>
      <c r="H2327" s="6">
        <f t="shared" si="73"/>
        <v>1446.5299999999997</v>
      </c>
      <c r="I2327" s="4" t="s">
        <v>38930</v>
      </c>
      <c r="J2327" s="2">
        <v>43961</v>
      </c>
      <c r="K2327" s="1" t="s">
        <v>14258</v>
      </c>
      <c r="L2327" s="1" t="s">
        <v>682</v>
      </c>
      <c r="M2327" s="1" t="s">
        <v>1198</v>
      </c>
    </row>
    <row r="2328" spans="1:13" ht="14.25" hidden="1" customHeight="1" x14ac:dyDescent="0.25">
      <c r="A2328" s="4" t="s">
        <v>42870</v>
      </c>
      <c r="B2328" s="4" t="s">
        <v>21614</v>
      </c>
      <c r="C2328" s="4" t="s">
        <v>36534</v>
      </c>
      <c r="D2328" s="8">
        <v>2</v>
      </c>
      <c r="E2328" s="6">
        <f>_xlfn.XLOOKUP(C2328,Products!$A:$A,Products!$E:$E,0,0)</f>
        <v>834.75</v>
      </c>
      <c r="F2328" s="6">
        <f t="shared" si="72"/>
        <v>1669.5</v>
      </c>
      <c r="G2328" s="6">
        <v>2325.2600000000002</v>
      </c>
      <c r="H2328" s="6">
        <f t="shared" si="73"/>
        <v>655.76000000000022</v>
      </c>
      <c r="I2328" s="4" t="s">
        <v>38930</v>
      </c>
      <c r="J2328" s="2">
        <v>45647</v>
      </c>
      <c r="K2328" s="1" t="s">
        <v>7403</v>
      </c>
      <c r="L2328" s="1" t="s">
        <v>263</v>
      </c>
      <c r="M2328" s="1" t="s">
        <v>418</v>
      </c>
    </row>
    <row r="2329" spans="1:13" ht="14.25" hidden="1" customHeight="1" x14ac:dyDescent="0.25">
      <c r="A2329" s="4" t="s">
        <v>42871</v>
      </c>
      <c r="B2329" s="4" t="s">
        <v>1200</v>
      </c>
      <c r="C2329" s="4" t="s">
        <v>37465</v>
      </c>
      <c r="D2329" s="8">
        <v>5</v>
      </c>
      <c r="E2329" s="6">
        <f>_xlfn.XLOOKUP(C2329,Products!$A:$A,Products!$E:$E,0,0)</f>
        <v>1118.21</v>
      </c>
      <c r="F2329" s="6">
        <f t="shared" si="72"/>
        <v>5591.05</v>
      </c>
      <c r="G2329" s="6">
        <v>1007.11</v>
      </c>
      <c r="H2329" s="6">
        <f t="shared" si="73"/>
        <v>-4583.9400000000005</v>
      </c>
      <c r="I2329" s="4" t="s">
        <v>38917</v>
      </c>
      <c r="J2329" s="2">
        <v>44265</v>
      </c>
      <c r="K2329" s="1" t="s">
        <v>42872</v>
      </c>
      <c r="L2329" s="1" t="s">
        <v>417</v>
      </c>
      <c r="M2329" s="1" t="s">
        <v>619</v>
      </c>
    </row>
    <row r="2330" spans="1:13" ht="14.25" hidden="1" customHeight="1" x14ac:dyDescent="0.25">
      <c r="A2330" s="4" t="s">
        <v>42873</v>
      </c>
      <c r="B2330" s="4" t="s">
        <v>19792</v>
      </c>
      <c r="C2330" s="4" t="s">
        <v>34700</v>
      </c>
      <c r="D2330" s="8">
        <v>5</v>
      </c>
      <c r="E2330" s="6">
        <f>_xlfn.XLOOKUP(C2330,Products!$A:$A,Products!$E:$E,0,0)</f>
        <v>1358.99</v>
      </c>
      <c r="F2330" s="6">
        <f t="shared" si="72"/>
        <v>6794.95</v>
      </c>
      <c r="G2330" s="6">
        <v>2364.1</v>
      </c>
      <c r="H2330" s="6">
        <f t="shared" si="73"/>
        <v>-4430.8500000000004</v>
      </c>
      <c r="I2330" s="4" t="s">
        <v>38930</v>
      </c>
      <c r="J2330" s="2">
        <v>45597</v>
      </c>
      <c r="K2330" s="1" t="s">
        <v>41099</v>
      </c>
      <c r="L2330" s="1" t="s">
        <v>86</v>
      </c>
      <c r="M2330" s="1" t="s">
        <v>1971</v>
      </c>
    </row>
    <row r="2331" spans="1:13" ht="14.25" customHeight="1" x14ac:dyDescent="0.25">
      <c r="A2331" s="4" t="s">
        <v>48752</v>
      </c>
      <c r="B2331" s="4" t="s">
        <v>29455</v>
      </c>
      <c r="C2331" s="4" t="s">
        <v>36088</v>
      </c>
      <c r="D2331" s="8">
        <v>1</v>
      </c>
      <c r="E2331" s="17">
        <f>_xlfn.XLOOKUP(C2331,Products!$A:$A,Products!$E:$E,0,0)</f>
        <v>1288.43</v>
      </c>
      <c r="F2331" s="6">
        <f t="shared" si="72"/>
        <v>1288.43</v>
      </c>
      <c r="G2331" s="6">
        <v>3554.57</v>
      </c>
      <c r="H2331" s="6">
        <f t="shared" si="73"/>
        <v>2266.1400000000003</v>
      </c>
      <c r="I2331" s="4" t="s">
        <v>38938</v>
      </c>
      <c r="J2331" s="2">
        <v>45731</v>
      </c>
      <c r="K2331" s="1" t="s">
        <v>48753</v>
      </c>
      <c r="L2331" s="1" t="s">
        <v>246</v>
      </c>
      <c r="M2331" s="1" t="s">
        <v>2398</v>
      </c>
    </row>
    <row r="2332" spans="1:13" ht="14.25" hidden="1" customHeight="1" x14ac:dyDescent="0.25">
      <c r="A2332" s="4" t="s">
        <v>42876</v>
      </c>
      <c r="B2332" s="4" t="s">
        <v>20248</v>
      </c>
      <c r="C2332" s="4" t="s">
        <v>38695</v>
      </c>
      <c r="D2332" s="8">
        <v>4</v>
      </c>
      <c r="E2332" s="6">
        <f>_xlfn.XLOOKUP(C2332,Products!$A:$A,Products!$E:$E,0,0)</f>
        <v>1926.78</v>
      </c>
      <c r="F2332" s="6">
        <f t="shared" si="72"/>
        <v>7707.12</v>
      </c>
      <c r="G2332" s="6">
        <v>2056.56</v>
      </c>
      <c r="H2332" s="6">
        <f t="shared" si="73"/>
        <v>-5650.5599999999995</v>
      </c>
      <c r="I2332" s="4" t="s">
        <v>38919</v>
      </c>
      <c r="J2332" s="2">
        <v>45503</v>
      </c>
      <c r="K2332" s="1" t="s">
        <v>24</v>
      </c>
      <c r="L2332" s="1" t="s">
        <v>280</v>
      </c>
      <c r="M2332" s="1" t="s">
        <v>3530</v>
      </c>
    </row>
    <row r="2333" spans="1:13" ht="14.25" hidden="1" customHeight="1" x14ac:dyDescent="0.25">
      <c r="A2333" s="4" t="s">
        <v>42877</v>
      </c>
      <c r="B2333" s="4" t="s">
        <v>25014</v>
      </c>
      <c r="C2333" s="4" t="s">
        <v>36017</v>
      </c>
      <c r="D2333" s="8">
        <v>3</v>
      </c>
      <c r="E2333" s="6">
        <f>_xlfn.XLOOKUP(C2333,Products!$A:$A,Products!$E:$E,0,0)</f>
        <v>1033.6099999999999</v>
      </c>
      <c r="F2333" s="6">
        <f t="shared" si="72"/>
        <v>3100.83</v>
      </c>
      <c r="G2333" s="6">
        <v>2517.85</v>
      </c>
      <c r="H2333" s="6">
        <f t="shared" si="73"/>
        <v>-582.98</v>
      </c>
      <c r="I2333" s="4" t="s">
        <v>38919</v>
      </c>
      <c r="J2333" s="2">
        <v>44790</v>
      </c>
      <c r="K2333" s="1" t="s">
        <v>42878</v>
      </c>
      <c r="L2333" s="1" t="s">
        <v>131</v>
      </c>
      <c r="M2333" s="1" t="s">
        <v>5290</v>
      </c>
    </row>
    <row r="2334" spans="1:13" ht="14.25" hidden="1" customHeight="1" x14ac:dyDescent="0.25">
      <c r="A2334" s="4" t="s">
        <v>42879</v>
      </c>
      <c r="B2334" s="4" t="s">
        <v>12785</v>
      </c>
      <c r="C2334" s="4" t="s">
        <v>34798</v>
      </c>
      <c r="D2334" s="8">
        <v>4</v>
      </c>
      <c r="E2334" s="6">
        <f>_xlfn.XLOOKUP(C2334,Products!$A:$A,Products!$E:$E,0,0)</f>
        <v>1606.27</v>
      </c>
      <c r="F2334" s="6">
        <f t="shared" si="72"/>
        <v>6425.08</v>
      </c>
      <c r="G2334" s="6">
        <v>4646.43</v>
      </c>
      <c r="H2334" s="6">
        <f t="shared" si="73"/>
        <v>-1778.6499999999996</v>
      </c>
      <c r="I2334" s="4" t="s">
        <v>38924</v>
      </c>
      <c r="J2334" s="2">
        <v>45596</v>
      </c>
      <c r="K2334" s="1" t="s">
        <v>42880</v>
      </c>
      <c r="L2334" s="1" t="s">
        <v>237</v>
      </c>
      <c r="M2334" s="1" t="s">
        <v>2047</v>
      </c>
    </row>
    <row r="2335" spans="1:13" ht="14.25" hidden="1" customHeight="1" x14ac:dyDescent="0.25">
      <c r="A2335" s="4" t="s">
        <v>42881</v>
      </c>
      <c r="B2335" s="4" t="s">
        <v>15816</v>
      </c>
      <c r="C2335" s="4" t="s">
        <v>37167</v>
      </c>
      <c r="D2335" s="8">
        <v>2</v>
      </c>
      <c r="E2335" s="6">
        <f>_xlfn.XLOOKUP(C2335,Products!$A:$A,Products!$E:$E,0,0)</f>
        <v>442.03</v>
      </c>
      <c r="F2335" s="6">
        <f t="shared" si="72"/>
        <v>884.06</v>
      </c>
      <c r="G2335" s="6">
        <v>1412.16</v>
      </c>
      <c r="H2335" s="6">
        <f t="shared" si="73"/>
        <v>528.10000000000014</v>
      </c>
      <c r="I2335" s="4" t="s">
        <v>38924</v>
      </c>
      <c r="J2335" s="2">
        <v>44501</v>
      </c>
      <c r="K2335" s="1" t="s">
        <v>42882</v>
      </c>
      <c r="L2335" s="1" t="s">
        <v>122</v>
      </c>
      <c r="M2335" s="1" t="s">
        <v>354</v>
      </c>
    </row>
    <row r="2336" spans="1:13" ht="14.25" customHeight="1" x14ac:dyDescent="0.25">
      <c r="A2336" s="4" t="s">
        <v>52515</v>
      </c>
      <c r="B2336" s="4" t="s">
        <v>11839</v>
      </c>
      <c r="C2336" s="4" t="s">
        <v>35731</v>
      </c>
      <c r="D2336" s="8">
        <v>2</v>
      </c>
      <c r="E2336" s="17">
        <f>_xlfn.XLOOKUP(C2336,Products!$A:$A,Products!$E:$E,0,0)</f>
        <v>137.91999999999999</v>
      </c>
      <c r="F2336" s="6">
        <f t="shared" si="72"/>
        <v>275.83999999999997</v>
      </c>
      <c r="G2336" s="6">
        <v>1681.3</v>
      </c>
      <c r="H2336" s="6">
        <f t="shared" si="73"/>
        <v>1405.46</v>
      </c>
      <c r="I2336" s="4" t="s">
        <v>38938</v>
      </c>
      <c r="J2336" s="2">
        <v>45731</v>
      </c>
      <c r="K2336" s="1" t="s">
        <v>52516</v>
      </c>
      <c r="L2336" s="1" t="s">
        <v>492</v>
      </c>
      <c r="M2336" s="1" t="s">
        <v>6310</v>
      </c>
    </row>
    <row r="2337" spans="1:13" ht="14.25" hidden="1" customHeight="1" x14ac:dyDescent="0.25">
      <c r="A2337" s="4" t="s">
        <v>42885</v>
      </c>
      <c r="B2337" s="4" t="s">
        <v>31771</v>
      </c>
      <c r="C2337" s="4" t="s">
        <v>36026</v>
      </c>
      <c r="D2337" s="8">
        <v>1</v>
      </c>
      <c r="E2337" s="6">
        <f>_xlfn.XLOOKUP(C2337,Products!$A:$A,Products!$E:$E,0,0)</f>
        <v>1959.45</v>
      </c>
      <c r="F2337" s="6">
        <f t="shared" si="72"/>
        <v>1959.45</v>
      </c>
      <c r="G2337" s="6">
        <v>1504.58</v>
      </c>
      <c r="H2337" s="6">
        <f t="shared" si="73"/>
        <v>-454.87000000000012</v>
      </c>
      <c r="I2337" s="4" t="s">
        <v>38924</v>
      </c>
      <c r="J2337" s="2">
        <v>44570</v>
      </c>
      <c r="K2337" s="1" t="s">
        <v>42886</v>
      </c>
      <c r="L2337" s="1" t="s">
        <v>158</v>
      </c>
      <c r="M2337" s="1" t="s">
        <v>722</v>
      </c>
    </row>
    <row r="2338" spans="1:13" ht="14.25" hidden="1" customHeight="1" x14ac:dyDescent="0.25">
      <c r="A2338" s="4" t="s">
        <v>42887</v>
      </c>
      <c r="B2338" s="4" t="s">
        <v>28774</v>
      </c>
      <c r="C2338" s="4" t="s">
        <v>37215</v>
      </c>
      <c r="D2338" s="8">
        <v>5</v>
      </c>
      <c r="E2338" s="6">
        <f>_xlfn.XLOOKUP(C2338,Products!$A:$A,Products!$E:$E,0,0)</f>
        <v>1540.28</v>
      </c>
      <c r="F2338" s="6">
        <f t="shared" si="72"/>
        <v>7701.4</v>
      </c>
      <c r="G2338" s="6">
        <v>83.43</v>
      </c>
      <c r="H2338" s="6">
        <f t="shared" si="73"/>
        <v>-7617.9699999999993</v>
      </c>
      <c r="I2338" s="4" t="s">
        <v>38917</v>
      </c>
      <c r="J2338" s="2">
        <v>45398</v>
      </c>
      <c r="K2338" s="1" t="s">
        <v>39974</v>
      </c>
      <c r="L2338" s="1" t="s">
        <v>69</v>
      </c>
      <c r="M2338" s="1" t="s">
        <v>1871</v>
      </c>
    </row>
    <row r="2339" spans="1:13" ht="14.25" hidden="1" customHeight="1" x14ac:dyDescent="0.25">
      <c r="A2339" s="4" t="s">
        <v>42888</v>
      </c>
      <c r="B2339" s="4" t="s">
        <v>19342</v>
      </c>
      <c r="C2339" s="4" t="s">
        <v>35358</v>
      </c>
      <c r="D2339" s="8">
        <v>2</v>
      </c>
      <c r="E2339" s="6">
        <f>_xlfn.XLOOKUP(C2339,Products!$A:$A,Products!$E:$E,0,0)</f>
        <v>417.16</v>
      </c>
      <c r="F2339" s="6">
        <f t="shared" si="72"/>
        <v>834.32</v>
      </c>
      <c r="G2339" s="6">
        <v>4814.97</v>
      </c>
      <c r="H2339" s="6">
        <f t="shared" si="73"/>
        <v>3980.65</v>
      </c>
      <c r="I2339" s="4" t="s">
        <v>38919</v>
      </c>
      <c r="J2339" s="2">
        <v>44215</v>
      </c>
      <c r="K2339" s="1" t="s">
        <v>42889</v>
      </c>
      <c r="L2339" s="1" t="s">
        <v>185</v>
      </c>
      <c r="M2339" s="1" t="s">
        <v>2010</v>
      </c>
    </row>
    <row r="2340" spans="1:13" ht="14.25" hidden="1" customHeight="1" x14ac:dyDescent="0.25">
      <c r="A2340" s="4" t="s">
        <v>42890</v>
      </c>
      <c r="B2340" s="4" t="s">
        <v>802</v>
      </c>
      <c r="C2340" s="4" t="s">
        <v>35252</v>
      </c>
      <c r="D2340" s="8">
        <v>5</v>
      </c>
      <c r="E2340" s="6">
        <f>_xlfn.XLOOKUP(C2340,Products!$A:$A,Products!$E:$E,0,0)</f>
        <v>541.74</v>
      </c>
      <c r="F2340" s="6">
        <f t="shared" si="72"/>
        <v>2708.7</v>
      </c>
      <c r="G2340" s="6">
        <v>2197.87</v>
      </c>
      <c r="H2340" s="6">
        <f t="shared" si="73"/>
        <v>-510.82999999999993</v>
      </c>
      <c r="I2340" s="4" t="s">
        <v>38924</v>
      </c>
      <c r="J2340" s="2">
        <v>45249</v>
      </c>
      <c r="K2340" s="1" t="s">
        <v>25402</v>
      </c>
      <c r="L2340" s="1" t="s">
        <v>1408</v>
      </c>
      <c r="M2340" s="1" t="s">
        <v>3153</v>
      </c>
    </row>
    <row r="2341" spans="1:13" ht="14.25" hidden="1" customHeight="1" x14ac:dyDescent="0.25">
      <c r="A2341" s="4" t="s">
        <v>42891</v>
      </c>
      <c r="B2341" s="4" t="s">
        <v>12520</v>
      </c>
      <c r="C2341" s="4" t="s">
        <v>36590</v>
      </c>
      <c r="D2341" s="8">
        <v>5</v>
      </c>
      <c r="E2341" s="6">
        <f>_xlfn.XLOOKUP(C2341,Products!$A:$A,Products!$E:$E,0,0)</f>
        <v>195.42</v>
      </c>
      <c r="F2341" s="6">
        <f t="shared" si="72"/>
        <v>977.09999999999991</v>
      </c>
      <c r="G2341" s="6">
        <v>4162.99</v>
      </c>
      <c r="H2341" s="6">
        <f t="shared" si="73"/>
        <v>3185.89</v>
      </c>
      <c r="I2341" s="4" t="s">
        <v>38917</v>
      </c>
      <c r="J2341" s="2">
        <v>44681</v>
      </c>
      <c r="K2341" s="1" t="s">
        <v>42892</v>
      </c>
      <c r="L2341" s="1" t="s">
        <v>86</v>
      </c>
      <c r="M2341" s="1" t="s">
        <v>746</v>
      </c>
    </row>
    <row r="2342" spans="1:13" ht="14.25" hidden="1" customHeight="1" x14ac:dyDescent="0.25">
      <c r="A2342" s="4" t="s">
        <v>42893</v>
      </c>
      <c r="B2342" s="4" t="s">
        <v>2578</v>
      </c>
      <c r="C2342" s="4" t="s">
        <v>38545</v>
      </c>
      <c r="D2342" s="8">
        <v>2</v>
      </c>
      <c r="E2342" s="6">
        <f>_xlfn.XLOOKUP(C2342,Products!$A:$A,Products!$E:$E,0,0)</f>
        <v>389.35</v>
      </c>
      <c r="F2342" s="6">
        <f t="shared" si="72"/>
        <v>778.7</v>
      </c>
      <c r="G2342" s="6">
        <v>4613.13</v>
      </c>
      <c r="H2342" s="6">
        <f t="shared" si="73"/>
        <v>3834.4300000000003</v>
      </c>
      <c r="I2342" s="4" t="s">
        <v>38924</v>
      </c>
      <c r="J2342" s="2">
        <v>44464</v>
      </c>
      <c r="K2342" s="1" t="s">
        <v>42894</v>
      </c>
      <c r="L2342" s="1" t="s">
        <v>451</v>
      </c>
      <c r="M2342" s="1" t="s">
        <v>2061</v>
      </c>
    </row>
    <row r="2343" spans="1:13" ht="14.25" hidden="1" customHeight="1" x14ac:dyDescent="0.25">
      <c r="A2343" s="4" t="s">
        <v>42895</v>
      </c>
      <c r="B2343" s="4" t="s">
        <v>29241</v>
      </c>
      <c r="C2343" s="4" t="s">
        <v>34959</v>
      </c>
      <c r="D2343" s="8">
        <v>1</v>
      </c>
      <c r="E2343" s="6">
        <f>_xlfn.XLOOKUP(C2343,Products!$A:$A,Products!$E:$E,0,0)</f>
        <v>1115.74</v>
      </c>
      <c r="F2343" s="6">
        <f t="shared" si="72"/>
        <v>1115.74</v>
      </c>
      <c r="G2343" s="6">
        <v>4561.3500000000004</v>
      </c>
      <c r="H2343" s="6">
        <f t="shared" si="73"/>
        <v>3445.6100000000006</v>
      </c>
      <c r="I2343" s="4" t="s">
        <v>38924</v>
      </c>
      <c r="J2343" s="2">
        <v>44405</v>
      </c>
      <c r="K2343" s="1" t="s">
        <v>42896</v>
      </c>
      <c r="L2343" s="1" t="s">
        <v>131</v>
      </c>
      <c r="M2343" s="1" t="s">
        <v>1987</v>
      </c>
    </row>
    <row r="2344" spans="1:13" ht="14.25" hidden="1" customHeight="1" x14ac:dyDescent="0.25">
      <c r="A2344" s="4" t="s">
        <v>51864</v>
      </c>
      <c r="B2344" s="4" t="s">
        <v>3013</v>
      </c>
      <c r="C2344" s="4" t="s">
        <v>35386</v>
      </c>
      <c r="D2344" s="8">
        <v>2</v>
      </c>
      <c r="E2344" s="6">
        <f>_xlfn.XLOOKUP(C2344,Products!$A:$A,Products!$E:$E,0,0)</f>
        <v>1724.61</v>
      </c>
      <c r="F2344" s="6">
        <f t="shared" si="72"/>
        <v>3449.22</v>
      </c>
      <c r="G2344" s="6">
        <v>3355.03</v>
      </c>
      <c r="H2344" s="6">
        <f t="shared" si="73"/>
        <v>-94.1899999999996</v>
      </c>
      <c r="I2344" s="4" t="s">
        <v>38917</v>
      </c>
      <c r="J2344" s="2">
        <v>43961</v>
      </c>
      <c r="K2344" s="1" t="s">
        <v>51865</v>
      </c>
      <c r="L2344" s="1" t="s">
        <v>1644</v>
      </c>
      <c r="M2344" s="1" t="s">
        <v>2874</v>
      </c>
    </row>
    <row r="2345" spans="1:13" ht="14.25" hidden="1" customHeight="1" x14ac:dyDescent="0.25">
      <c r="A2345" s="4" t="s">
        <v>53145</v>
      </c>
      <c r="B2345" s="4" t="s">
        <v>25209</v>
      </c>
      <c r="C2345" s="4" t="s">
        <v>37740</v>
      </c>
      <c r="D2345" s="8">
        <v>3</v>
      </c>
      <c r="E2345" s="6">
        <f>_xlfn.XLOOKUP(C2345,Products!$A:$A,Products!$E:$E,0,0)</f>
        <v>1336.58</v>
      </c>
      <c r="F2345" s="6">
        <f t="shared" si="72"/>
        <v>4009.74</v>
      </c>
      <c r="G2345" s="6">
        <v>1778.68</v>
      </c>
      <c r="H2345" s="6">
        <f t="shared" si="73"/>
        <v>-2231.0599999999995</v>
      </c>
      <c r="I2345" s="4" t="s">
        <v>38938</v>
      </c>
      <c r="J2345" s="2">
        <v>43961</v>
      </c>
      <c r="K2345" s="1" t="s">
        <v>53146</v>
      </c>
      <c r="L2345" s="1" t="s">
        <v>140</v>
      </c>
      <c r="M2345" s="1" t="s">
        <v>1593</v>
      </c>
    </row>
    <row r="2346" spans="1:13" ht="14.25" hidden="1" customHeight="1" x14ac:dyDescent="0.25">
      <c r="A2346" s="4" t="s">
        <v>42901</v>
      </c>
      <c r="B2346" s="4" t="s">
        <v>8348</v>
      </c>
      <c r="C2346" s="4" t="s">
        <v>35290</v>
      </c>
      <c r="D2346" s="8">
        <v>1</v>
      </c>
      <c r="E2346" s="6">
        <f>_xlfn.XLOOKUP(C2346,Products!$A:$A,Products!$E:$E,0,0)</f>
        <v>159.43</v>
      </c>
      <c r="F2346" s="6">
        <f t="shared" si="72"/>
        <v>159.43</v>
      </c>
      <c r="G2346" s="6">
        <v>2163.38</v>
      </c>
      <c r="H2346" s="6">
        <f t="shared" si="73"/>
        <v>2003.95</v>
      </c>
      <c r="I2346" s="4" t="s">
        <v>38924</v>
      </c>
      <c r="J2346" s="2">
        <v>44744</v>
      </c>
      <c r="K2346" s="1" t="s">
        <v>42577</v>
      </c>
      <c r="L2346" s="1" t="s">
        <v>131</v>
      </c>
      <c r="M2346" s="1" t="s">
        <v>2931</v>
      </c>
    </row>
    <row r="2347" spans="1:13" ht="14.25" customHeight="1" x14ac:dyDescent="0.25">
      <c r="A2347" s="4" t="s">
        <v>53599</v>
      </c>
      <c r="B2347" s="4" t="s">
        <v>11858</v>
      </c>
      <c r="C2347" s="4" t="s">
        <v>35334</v>
      </c>
      <c r="D2347" s="8">
        <v>4</v>
      </c>
      <c r="E2347" s="17">
        <f>_xlfn.XLOOKUP(C2347,Products!$A:$A,Products!$E:$E,0,0)</f>
        <v>1454.16</v>
      </c>
      <c r="F2347" s="6">
        <f t="shared" si="72"/>
        <v>5816.64</v>
      </c>
      <c r="G2347" s="6">
        <v>1637.12</v>
      </c>
      <c r="H2347" s="6">
        <f t="shared" si="73"/>
        <v>-4179.5200000000004</v>
      </c>
      <c r="I2347" s="4" t="s">
        <v>38919</v>
      </c>
      <c r="J2347" s="2">
        <v>45731</v>
      </c>
      <c r="K2347" s="1" t="s">
        <v>53600</v>
      </c>
      <c r="L2347" s="1" t="s">
        <v>1416</v>
      </c>
      <c r="M2347" s="1" t="s">
        <v>1038</v>
      </c>
    </row>
    <row r="2348" spans="1:13" ht="14.25" hidden="1" customHeight="1" x14ac:dyDescent="0.25">
      <c r="A2348" s="4" t="s">
        <v>42904</v>
      </c>
      <c r="B2348" s="4" t="s">
        <v>15524</v>
      </c>
      <c r="C2348" s="4" t="s">
        <v>35377</v>
      </c>
      <c r="D2348" s="8">
        <v>1</v>
      </c>
      <c r="E2348" s="6">
        <f>_xlfn.XLOOKUP(C2348,Products!$A:$A,Products!$E:$E,0,0)</f>
        <v>831.43</v>
      </c>
      <c r="F2348" s="6">
        <f t="shared" si="72"/>
        <v>831.43</v>
      </c>
      <c r="G2348" s="6">
        <v>4010.73</v>
      </c>
      <c r="H2348" s="6">
        <f t="shared" si="73"/>
        <v>3179.3</v>
      </c>
      <c r="I2348" s="4" t="s">
        <v>38938</v>
      </c>
      <c r="J2348" s="2">
        <v>44720</v>
      </c>
      <c r="K2348" s="1" t="s">
        <v>42905</v>
      </c>
      <c r="L2348" s="1" t="s">
        <v>237</v>
      </c>
      <c r="M2348" s="1" t="s">
        <v>643</v>
      </c>
    </row>
    <row r="2349" spans="1:13" ht="14.25" hidden="1" customHeight="1" x14ac:dyDescent="0.25">
      <c r="A2349" s="4" t="s">
        <v>42906</v>
      </c>
      <c r="B2349" s="4" t="s">
        <v>32622</v>
      </c>
      <c r="C2349" s="4" t="s">
        <v>36853</v>
      </c>
      <c r="D2349" s="8">
        <v>2</v>
      </c>
      <c r="E2349" s="6">
        <f>_xlfn.XLOOKUP(C2349,Products!$A:$A,Products!$E:$E,0,0)</f>
        <v>1659.9</v>
      </c>
      <c r="F2349" s="6">
        <f t="shared" si="72"/>
        <v>3319.8</v>
      </c>
      <c r="G2349" s="6">
        <v>2099.4899999999998</v>
      </c>
      <c r="H2349" s="6">
        <f t="shared" si="73"/>
        <v>-1220.3100000000004</v>
      </c>
      <c r="I2349" s="4" t="s">
        <v>38930</v>
      </c>
      <c r="J2349" s="2">
        <v>44951</v>
      </c>
      <c r="K2349" s="1" t="s">
        <v>41182</v>
      </c>
      <c r="L2349" s="1" t="s">
        <v>194</v>
      </c>
      <c r="M2349" s="1" t="s">
        <v>1243</v>
      </c>
    </row>
    <row r="2350" spans="1:13" ht="14.25" hidden="1" customHeight="1" x14ac:dyDescent="0.25">
      <c r="A2350" s="4" t="s">
        <v>54656</v>
      </c>
      <c r="B2350" s="4" t="s">
        <v>12349</v>
      </c>
      <c r="C2350" s="4" t="s">
        <v>35956</v>
      </c>
      <c r="D2350" s="8">
        <v>5</v>
      </c>
      <c r="E2350" s="6">
        <f>_xlfn.XLOOKUP(C2350,Products!$A:$A,Products!$E:$E,0,0)</f>
        <v>1130.23</v>
      </c>
      <c r="F2350" s="6">
        <f t="shared" si="72"/>
        <v>5651.15</v>
      </c>
      <c r="G2350" s="6">
        <v>1818.87</v>
      </c>
      <c r="H2350" s="6">
        <f t="shared" si="73"/>
        <v>-3832.2799999999997</v>
      </c>
      <c r="I2350" s="4" t="s">
        <v>38930</v>
      </c>
      <c r="J2350" s="2">
        <v>43961</v>
      </c>
      <c r="K2350" s="1" t="s">
        <v>54657</v>
      </c>
      <c r="L2350" s="1" t="s">
        <v>16</v>
      </c>
      <c r="M2350" s="1" t="s">
        <v>1489</v>
      </c>
    </row>
    <row r="2351" spans="1:13" ht="14.25" hidden="1" customHeight="1" x14ac:dyDescent="0.25">
      <c r="A2351" s="4" t="s">
        <v>42908</v>
      </c>
      <c r="B2351" s="4" t="s">
        <v>581</v>
      </c>
      <c r="C2351" s="4" t="s">
        <v>38909</v>
      </c>
      <c r="D2351" s="8">
        <v>3</v>
      </c>
      <c r="E2351" s="6">
        <f>_xlfn.XLOOKUP(C2351,Products!$A:$A,Products!$E:$E,0,0)</f>
        <v>1214.6400000000001</v>
      </c>
      <c r="F2351" s="6">
        <f t="shared" si="72"/>
        <v>3643.92</v>
      </c>
      <c r="G2351" s="6">
        <v>2309.19</v>
      </c>
      <c r="H2351" s="6">
        <f t="shared" si="73"/>
        <v>-1334.73</v>
      </c>
      <c r="I2351" s="4" t="s">
        <v>38917</v>
      </c>
      <c r="J2351" s="2">
        <v>45002</v>
      </c>
      <c r="K2351" s="1" t="s">
        <v>17447</v>
      </c>
      <c r="L2351" s="1" t="s">
        <v>610</v>
      </c>
      <c r="M2351" s="1" t="s">
        <v>1457</v>
      </c>
    </row>
    <row r="2352" spans="1:13" ht="14.25" hidden="1" customHeight="1" x14ac:dyDescent="0.25">
      <c r="A2352" s="4" t="s">
        <v>42909</v>
      </c>
      <c r="B2352" s="4" t="s">
        <v>33608</v>
      </c>
      <c r="C2352" s="4" t="s">
        <v>37895</v>
      </c>
      <c r="D2352" s="8">
        <v>1</v>
      </c>
      <c r="E2352" s="6">
        <f>_xlfn.XLOOKUP(C2352,Products!$A:$A,Products!$E:$E,0,0)</f>
        <v>1067.23</v>
      </c>
      <c r="F2352" s="6">
        <f t="shared" si="72"/>
        <v>1067.23</v>
      </c>
      <c r="G2352" s="6">
        <v>1715.85</v>
      </c>
      <c r="H2352" s="6">
        <f t="shared" si="73"/>
        <v>648.61999999999989</v>
      </c>
      <c r="I2352" s="4" t="s">
        <v>38938</v>
      </c>
      <c r="J2352" s="2">
        <v>44422</v>
      </c>
      <c r="K2352" s="1" t="s">
        <v>42910</v>
      </c>
      <c r="L2352" s="1" t="s">
        <v>167</v>
      </c>
      <c r="M2352" s="1" t="s">
        <v>1608</v>
      </c>
    </row>
    <row r="2353" spans="1:13" ht="14.25" hidden="1" customHeight="1" x14ac:dyDescent="0.25">
      <c r="A2353" s="4" t="s">
        <v>42911</v>
      </c>
      <c r="B2353" s="4" t="s">
        <v>4019</v>
      </c>
      <c r="C2353" s="4" t="s">
        <v>35319</v>
      </c>
      <c r="D2353" s="8">
        <v>4</v>
      </c>
      <c r="E2353" s="6">
        <f>_xlfn.XLOOKUP(C2353,Products!$A:$A,Products!$E:$E,0,0)</f>
        <v>283.66000000000003</v>
      </c>
      <c r="F2353" s="6">
        <f t="shared" si="72"/>
        <v>1134.6400000000001</v>
      </c>
      <c r="G2353" s="6">
        <v>4702.33</v>
      </c>
      <c r="H2353" s="6">
        <f t="shared" si="73"/>
        <v>3567.6899999999996</v>
      </c>
      <c r="I2353" s="4" t="s">
        <v>38930</v>
      </c>
      <c r="J2353" s="2">
        <v>44871</v>
      </c>
      <c r="K2353" s="1" t="s">
        <v>42912</v>
      </c>
      <c r="L2353" s="1" t="s">
        <v>531</v>
      </c>
      <c r="M2353" s="1" t="s">
        <v>1764</v>
      </c>
    </row>
    <row r="2354" spans="1:13" ht="14.25" hidden="1" customHeight="1" x14ac:dyDescent="0.25">
      <c r="A2354" s="4" t="s">
        <v>58558</v>
      </c>
      <c r="B2354" s="4" t="s">
        <v>16208</v>
      </c>
      <c r="C2354" s="4" t="s">
        <v>37631</v>
      </c>
      <c r="D2354" s="8">
        <v>3</v>
      </c>
      <c r="E2354" s="6">
        <f>_xlfn.XLOOKUP(C2354,Products!$A:$A,Products!$E:$E,0,0)</f>
        <v>316.92</v>
      </c>
      <c r="F2354" s="6">
        <f t="shared" si="72"/>
        <v>950.76</v>
      </c>
      <c r="G2354" s="6">
        <v>3276.75</v>
      </c>
      <c r="H2354" s="6">
        <f t="shared" si="73"/>
        <v>2325.9899999999998</v>
      </c>
      <c r="I2354" s="4" t="s">
        <v>38938</v>
      </c>
      <c r="J2354" s="2">
        <v>43961</v>
      </c>
      <c r="K2354" s="1" t="s">
        <v>33422</v>
      </c>
      <c r="L2354" s="1" t="s">
        <v>140</v>
      </c>
      <c r="M2354" s="1" t="s">
        <v>2946</v>
      </c>
    </row>
    <row r="2355" spans="1:13" ht="14.25" hidden="1" customHeight="1" x14ac:dyDescent="0.25">
      <c r="A2355" s="4" t="s">
        <v>42915</v>
      </c>
      <c r="B2355" s="4" t="s">
        <v>14790</v>
      </c>
      <c r="C2355" s="4" t="s">
        <v>37223</v>
      </c>
      <c r="D2355" s="8">
        <v>3</v>
      </c>
      <c r="E2355" s="6">
        <f>_xlfn.XLOOKUP(C2355,Products!$A:$A,Products!$E:$E,0,0)</f>
        <v>1031.32</v>
      </c>
      <c r="F2355" s="6">
        <f t="shared" si="72"/>
        <v>3093.96</v>
      </c>
      <c r="G2355" s="6">
        <v>2487.4899999999998</v>
      </c>
      <c r="H2355" s="6">
        <f t="shared" si="73"/>
        <v>-606.47000000000025</v>
      </c>
      <c r="I2355" s="4" t="s">
        <v>38919</v>
      </c>
      <c r="J2355" s="2">
        <v>45305</v>
      </c>
      <c r="K2355" s="1" t="s">
        <v>42916</v>
      </c>
      <c r="L2355" s="1" t="s">
        <v>185</v>
      </c>
      <c r="M2355" s="1" t="s">
        <v>916</v>
      </c>
    </row>
    <row r="2356" spans="1:13" ht="14.25" hidden="1" customHeight="1" x14ac:dyDescent="0.25">
      <c r="A2356" s="4" t="s">
        <v>42917</v>
      </c>
      <c r="B2356" s="4" t="s">
        <v>9185</v>
      </c>
      <c r="C2356" s="4" t="s">
        <v>36451</v>
      </c>
      <c r="D2356" s="8">
        <v>5</v>
      </c>
      <c r="E2356" s="6">
        <f>_xlfn.XLOOKUP(C2356,Products!$A:$A,Products!$E:$E,0,0)</f>
        <v>1988</v>
      </c>
      <c r="F2356" s="6">
        <f t="shared" si="72"/>
        <v>9940</v>
      </c>
      <c r="G2356" s="6">
        <v>649.1</v>
      </c>
      <c r="H2356" s="6">
        <f t="shared" si="73"/>
        <v>-9290.9</v>
      </c>
      <c r="I2356" s="4" t="s">
        <v>38938</v>
      </c>
      <c r="J2356" s="2">
        <v>45385</v>
      </c>
      <c r="K2356" s="1" t="s">
        <v>21286</v>
      </c>
      <c r="L2356" s="1" t="s">
        <v>587</v>
      </c>
      <c r="M2356" s="1" t="s">
        <v>2946</v>
      </c>
    </row>
    <row r="2357" spans="1:13" ht="14.25" hidden="1" customHeight="1" x14ac:dyDescent="0.25">
      <c r="A2357" s="4" t="s">
        <v>42918</v>
      </c>
      <c r="B2357" s="4" t="s">
        <v>9571</v>
      </c>
      <c r="C2357" s="4" t="s">
        <v>35961</v>
      </c>
      <c r="D2357" s="8">
        <v>5</v>
      </c>
      <c r="E2357" s="6">
        <f>_xlfn.XLOOKUP(C2357,Products!$A:$A,Products!$E:$E,0,0)</f>
        <v>1536.04</v>
      </c>
      <c r="F2357" s="6">
        <f t="shared" si="72"/>
        <v>7680.2</v>
      </c>
      <c r="G2357" s="6">
        <v>624.38</v>
      </c>
      <c r="H2357" s="6">
        <f t="shared" si="73"/>
        <v>-7055.82</v>
      </c>
      <c r="I2357" s="4" t="s">
        <v>38917</v>
      </c>
      <c r="J2357" s="2">
        <v>45609</v>
      </c>
      <c r="K2357" s="1" t="s">
        <v>42919</v>
      </c>
      <c r="L2357" s="1" t="s">
        <v>254</v>
      </c>
      <c r="M2357" s="1" t="s">
        <v>105</v>
      </c>
    </row>
    <row r="2358" spans="1:13" ht="14.25" hidden="1" customHeight="1" x14ac:dyDescent="0.25">
      <c r="A2358" s="4" t="s">
        <v>59647</v>
      </c>
      <c r="B2358" s="4" t="s">
        <v>16236</v>
      </c>
      <c r="C2358" s="4" t="s">
        <v>34417</v>
      </c>
      <c r="D2358" s="8">
        <v>2</v>
      </c>
      <c r="E2358" s="6">
        <f>_xlfn.XLOOKUP(C2358,Products!$A:$A,Products!$E:$E,0,0)</f>
        <v>1985.8</v>
      </c>
      <c r="F2358" s="6">
        <f t="shared" si="72"/>
        <v>3971.6</v>
      </c>
      <c r="G2358" s="6">
        <v>3281.16</v>
      </c>
      <c r="H2358" s="6">
        <f t="shared" si="73"/>
        <v>-690.44</v>
      </c>
      <c r="I2358" s="4" t="s">
        <v>38938</v>
      </c>
      <c r="J2358" s="2">
        <v>43961</v>
      </c>
      <c r="K2358" s="1" t="s">
        <v>59648</v>
      </c>
      <c r="L2358" s="1" t="s">
        <v>1408</v>
      </c>
      <c r="M2358" s="1" t="s">
        <v>220</v>
      </c>
    </row>
    <row r="2359" spans="1:13" ht="14.25" hidden="1" customHeight="1" x14ac:dyDescent="0.25">
      <c r="A2359" s="4" t="s">
        <v>42922</v>
      </c>
      <c r="B2359" s="4" t="s">
        <v>31436</v>
      </c>
      <c r="C2359" s="4" t="s">
        <v>36372</v>
      </c>
      <c r="D2359" s="8">
        <v>1</v>
      </c>
      <c r="E2359" s="6">
        <f>_xlfn.XLOOKUP(C2359,Products!$A:$A,Products!$E:$E,0,0)</f>
        <v>1539.62</v>
      </c>
      <c r="F2359" s="6">
        <f t="shared" si="72"/>
        <v>1539.62</v>
      </c>
      <c r="G2359" s="6">
        <v>2163.69</v>
      </c>
      <c r="H2359" s="6">
        <f t="shared" si="73"/>
        <v>624.07000000000016</v>
      </c>
      <c r="I2359" s="4" t="s">
        <v>38938</v>
      </c>
      <c r="J2359" s="2">
        <v>45426</v>
      </c>
      <c r="K2359" s="1" t="s">
        <v>15631</v>
      </c>
      <c r="L2359" s="1" t="s">
        <v>1392</v>
      </c>
      <c r="M2359" s="1" t="s">
        <v>132</v>
      </c>
    </row>
    <row r="2360" spans="1:13" ht="14.25" hidden="1" customHeight="1" x14ac:dyDescent="0.25">
      <c r="A2360" s="4" t="s">
        <v>42923</v>
      </c>
      <c r="B2360" s="4" t="s">
        <v>17326</v>
      </c>
      <c r="C2360" s="4" t="s">
        <v>36911</v>
      </c>
      <c r="D2360" s="8">
        <v>3</v>
      </c>
      <c r="E2360" s="6">
        <f>_xlfn.XLOOKUP(C2360,Products!$A:$A,Products!$E:$E,0,0)</f>
        <v>546.82000000000005</v>
      </c>
      <c r="F2360" s="6">
        <f t="shared" si="72"/>
        <v>1640.46</v>
      </c>
      <c r="G2360" s="6">
        <v>1226.26</v>
      </c>
      <c r="H2360" s="6">
        <f t="shared" si="73"/>
        <v>-414.20000000000005</v>
      </c>
      <c r="I2360" s="4" t="s">
        <v>38938</v>
      </c>
      <c r="J2360" s="2">
        <v>44771</v>
      </c>
      <c r="K2360" s="1" t="s">
        <v>42924</v>
      </c>
      <c r="L2360" s="1" t="s">
        <v>1189</v>
      </c>
      <c r="M2360" s="1" t="s">
        <v>313</v>
      </c>
    </row>
    <row r="2361" spans="1:13" ht="14.25" hidden="1" customHeight="1" x14ac:dyDescent="0.25">
      <c r="A2361" s="4" t="s">
        <v>42925</v>
      </c>
      <c r="B2361" s="4" t="s">
        <v>11511</v>
      </c>
      <c r="C2361" s="4" t="s">
        <v>35021</v>
      </c>
      <c r="D2361" s="8">
        <v>5</v>
      </c>
      <c r="E2361" s="6">
        <f>_xlfn.XLOOKUP(C2361,Products!$A:$A,Products!$E:$E,0,0)</f>
        <v>1026.93</v>
      </c>
      <c r="F2361" s="6">
        <f t="shared" si="72"/>
        <v>5134.6500000000005</v>
      </c>
      <c r="G2361" s="6">
        <v>3099.09</v>
      </c>
      <c r="H2361" s="6">
        <f t="shared" si="73"/>
        <v>-2035.5600000000004</v>
      </c>
      <c r="I2361" s="4" t="s">
        <v>38924</v>
      </c>
      <c r="J2361" s="2">
        <v>45020</v>
      </c>
      <c r="K2361" s="1" t="s">
        <v>42926</v>
      </c>
      <c r="L2361" s="1" t="s">
        <v>104</v>
      </c>
      <c r="M2361" s="1" t="s">
        <v>683</v>
      </c>
    </row>
    <row r="2362" spans="1:13" ht="14.25" hidden="1" customHeight="1" x14ac:dyDescent="0.25">
      <c r="A2362" s="4" t="s">
        <v>42927</v>
      </c>
      <c r="B2362" s="4" t="s">
        <v>9376</v>
      </c>
      <c r="C2362" s="4" t="s">
        <v>37626</v>
      </c>
      <c r="D2362" s="8">
        <v>3</v>
      </c>
      <c r="E2362" s="6">
        <f>_xlfn.XLOOKUP(C2362,Products!$A:$A,Products!$E:$E,0,0)</f>
        <v>230.49</v>
      </c>
      <c r="F2362" s="6">
        <f t="shared" si="72"/>
        <v>691.47</v>
      </c>
      <c r="G2362" s="6">
        <v>1859.24</v>
      </c>
      <c r="H2362" s="6">
        <f t="shared" si="73"/>
        <v>1167.77</v>
      </c>
      <c r="I2362" s="4" t="s">
        <v>38919</v>
      </c>
      <c r="J2362" s="2">
        <v>44735</v>
      </c>
      <c r="K2362" s="1" t="s">
        <v>42928</v>
      </c>
      <c r="L2362" s="1" t="s">
        <v>516</v>
      </c>
      <c r="M2362" s="1" t="s">
        <v>4357</v>
      </c>
    </row>
    <row r="2363" spans="1:13" ht="14.25" hidden="1" customHeight="1" x14ac:dyDescent="0.25">
      <c r="A2363" s="4" t="s">
        <v>42929</v>
      </c>
      <c r="B2363" s="4" t="s">
        <v>12261</v>
      </c>
      <c r="C2363" s="4" t="s">
        <v>35212</v>
      </c>
      <c r="D2363" s="8">
        <v>1</v>
      </c>
      <c r="E2363" s="6">
        <f>_xlfn.XLOOKUP(C2363,Products!$A:$A,Products!$E:$E,0,0)</f>
        <v>1458.23</v>
      </c>
      <c r="F2363" s="6">
        <f t="shared" si="72"/>
        <v>1458.23</v>
      </c>
      <c r="G2363" s="6">
        <v>3782.14</v>
      </c>
      <c r="H2363" s="6">
        <f t="shared" si="73"/>
        <v>2323.91</v>
      </c>
      <c r="I2363" s="4" t="s">
        <v>38919</v>
      </c>
      <c r="J2363" s="2">
        <v>44871</v>
      </c>
      <c r="K2363" s="1" t="s">
        <v>42930</v>
      </c>
      <c r="L2363" s="1" t="s">
        <v>280</v>
      </c>
      <c r="M2363" s="1" t="s">
        <v>2997</v>
      </c>
    </row>
    <row r="2364" spans="1:13" ht="14.25" hidden="1" customHeight="1" x14ac:dyDescent="0.25">
      <c r="A2364" s="4" t="s">
        <v>60581</v>
      </c>
      <c r="B2364" s="4" t="s">
        <v>23780</v>
      </c>
      <c r="C2364" s="4" t="s">
        <v>34723</v>
      </c>
      <c r="D2364" s="8">
        <v>4</v>
      </c>
      <c r="E2364" s="6">
        <f>_xlfn.XLOOKUP(C2364,Products!$A:$A,Products!$E:$E,0,0)</f>
        <v>11.17</v>
      </c>
      <c r="F2364" s="6">
        <f t="shared" si="72"/>
        <v>44.68</v>
      </c>
      <c r="G2364" s="6">
        <v>1464.66</v>
      </c>
      <c r="H2364" s="6">
        <f t="shared" si="73"/>
        <v>1419.98</v>
      </c>
      <c r="I2364" s="4" t="s">
        <v>38919</v>
      </c>
      <c r="J2364" s="2">
        <v>43961</v>
      </c>
      <c r="K2364" s="1" t="s">
        <v>60582</v>
      </c>
      <c r="L2364" s="1" t="s">
        <v>516</v>
      </c>
      <c r="M2364" s="1" t="s">
        <v>2047</v>
      </c>
    </row>
    <row r="2365" spans="1:13" ht="14.25" hidden="1" customHeight="1" x14ac:dyDescent="0.25">
      <c r="A2365" s="4" t="s">
        <v>42933</v>
      </c>
      <c r="B2365" s="4" t="s">
        <v>26659</v>
      </c>
      <c r="C2365" s="4" t="s">
        <v>35918</v>
      </c>
      <c r="D2365" s="8">
        <v>5</v>
      </c>
      <c r="E2365" s="6">
        <f>_xlfn.XLOOKUP(C2365,Products!$A:$A,Products!$E:$E,0,0)</f>
        <v>174.66</v>
      </c>
      <c r="F2365" s="6">
        <f t="shared" si="72"/>
        <v>873.3</v>
      </c>
      <c r="G2365" s="6">
        <v>4809.25</v>
      </c>
      <c r="H2365" s="6">
        <f t="shared" si="73"/>
        <v>3935.95</v>
      </c>
      <c r="I2365" s="4" t="s">
        <v>38930</v>
      </c>
      <c r="J2365" s="2">
        <v>44957</v>
      </c>
      <c r="K2365" s="1" t="s">
        <v>41029</v>
      </c>
      <c r="L2365" s="1" t="s">
        <v>578</v>
      </c>
      <c r="M2365" s="1" t="s">
        <v>150</v>
      </c>
    </row>
    <row r="2366" spans="1:13" ht="14.25" hidden="1" customHeight="1" x14ac:dyDescent="0.25">
      <c r="A2366" s="4" t="s">
        <v>42934</v>
      </c>
      <c r="B2366" s="4" t="s">
        <v>15851</v>
      </c>
      <c r="C2366" s="4" t="s">
        <v>36568</v>
      </c>
      <c r="D2366" s="8">
        <v>3</v>
      </c>
      <c r="E2366" s="6">
        <f>_xlfn.XLOOKUP(C2366,Products!$A:$A,Products!$E:$E,0,0)</f>
        <v>297.02999999999997</v>
      </c>
      <c r="F2366" s="6">
        <f t="shared" si="72"/>
        <v>891.08999999999992</v>
      </c>
      <c r="G2366" s="6">
        <v>2688.88</v>
      </c>
      <c r="H2366" s="6">
        <f t="shared" si="73"/>
        <v>1797.7900000000002</v>
      </c>
      <c r="I2366" s="4" t="s">
        <v>38917</v>
      </c>
      <c r="J2366" s="2">
        <v>45335</v>
      </c>
      <c r="K2366" s="1" t="s">
        <v>42935</v>
      </c>
      <c r="L2366" s="1" t="s">
        <v>77</v>
      </c>
      <c r="M2366" s="1" t="s">
        <v>123</v>
      </c>
    </row>
    <row r="2367" spans="1:13" ht="14.25" hidden="1" customHeight="1" x14ac:dyDescent="0.25">
      <c r="A2367" s="4" t="s">
        <v>42936</v>
      </c>
      <c r="B2367" s="4" t="s">
        <v>28325</v>
      </c>
      <c r="C2367" s="4" t="s">
        <v>35238</v>
      </c>
      <c r="D2367" s="8">
        <v>2</v>
      </c>
      <c r="E2367" s="6">
        <f>_xlfn.XLOOKUP(C2367,Products!$A:$A,Products!$E:$E,0,0)</f>
        <v>478.78</v>
      </c>
      <c r="F2367" s="6">
        <f t="shared" si="72"/>
        <v>957.56</v>
      </c>
      <c r="G2367" s="6">
        <v>1024.95</v>
      </c>
      <c r="H2367" s="6">
        <f t="shared" si="73"/>
        <v>67.3900000000001</v>
      </c>
      <c r="I2367" s="4" t="s">
        <v>38917</v>
      </c>
      <c r="J2367" s="2">
        <v>44465</v>
      </c>
      <c r="K2367" s="1" t="s">
        <v>42937</v>
      </c>
      <c r="L2367" s="1" t="s">
        <v>237</v>
      </c>
      <c r="M2367" s="1" t="s">
        <v>1780</v>
      </c>
    </row>
    <row r="2368" spans="1:13" ht="14.25" hidden="1" customHeight="1" x14ac:dyDescent="0.25">
      <c r="A2368" s="4" t="s">
        <v>42938</v>
      </c>
      <c r="B2368" s="4" t="s">
        <v>26219</v>
      </c>
      <c r="C2368" s="4" t="s">
        <v>34863</v>
      </c>
      <c r="D2368" s="8">
        <v>2</v>
      </c>
      <c r="E2368" s="6">
        <f>_xlfn.XLOOKUP(C2368,Products!$A:$A,Products!$E:$E,0,0)</f>
        <v>990.65</v>
      </c>
      <c r="F2368" s="6">
        <f t="shared" si="72"/>
        <v>1981.3</v>
      </c>
      <c r="G2368" s="6">
        <v>3452.79</v>
      </c>
      <c r="H2368" s="6">
        <f t="shared" si="73"/>
        <v>1471.49</v>
      </c>
      <c r="I2368" s="4" t="s">
        <v>38919</v>
      </c>
      <c r="J2368" s="2">
        <v>44490</v>
      </c>
      <c r="K2368" s="1" t="s">
        <v>42939</v>
      </c>
      <c r="L2368" s="1" t="s">
        <v>77</v>
      </c>
      <c r="M2368" s="1" t="s">
        <v>1481</v>
      </c>
    </row>
    <row r="2369" spans="1:13" ht="14.25" hidden="1" customHeight="1" x14ac:dyDescent="0.25">
      <c r="A2369" s="4" t="s">
        <v>42940</v>
      </c>
      <c r="B2369" s="4" t="s">
        <v>16562</v>
      </c>
      <c r="C2369" s="4" t="s">
        <v>34905</v>
      </c>
      <c r="D2369" s="8">
        <v>4</v>
      </c>
      <c r="E2369" s="6">
        <f>_xlfn.XLOOKUP(C2369,Products!$A:$A,Products!$E:$E,0,0)</f>
        <v>1507.94</v>
      </c>
      <c r="F2369" s="6">
        <f t="shared" si="72"/>
        <v>6031.76</v>
      </c>
      <c r="G2369" s="6">
        <v>2354.5</v>
      </c>
      <c r="H2369" s="6">
        <f t="shared" si="73"/>
        <v>-3677.26</v>
      </c>
      <c r="I2369" s="4" t="s">
        <v>38930</v>
      </c>
      <c r="J2369" s="2">
        <v>45293</v>
      </c>
      <c r="K2369" s="1" t="s">
        <v>18173</v>
      </c>
      <c r="L2369" s="1" t="s">
        <v>1440</v>
      </c>
      <c r="M2369" s="1" t="s">
        <v>792</v>
      </c>
    </row>
    <row r="2370" spans="1:13" ht="14.25" hidden="1" customHeight="1" x14ac:dyDescent="0.25">
      <c r="A2370" s="4" t="s">
        <v>42941</v>
      </c>
      <c r="B2370" s="4" t="s">
        <v>20066</v>
      </c>
      <c r="C2370" s="4" t="s">
        <v>36059</v>
      </c>
      <c r="D2370" s="8">
        <v>4</v>
      </c>
      <c r="E2370" s="6">
        <f>_xlfn.XLOOKUP(C2370,Products!$A:$A,Products!$E:$E,0,0)</f>
        <v>732.06</v>
      </c>
      <c r="F2370" s="6">
        <f t="shared" ref="F2370:F2433" si="74">E2370*D2370</f>
        <v>2928.24</v>
      </c>
      <c r="G2370" s="6">
        <v>3640.84</v>
      </c>
      <c r="H2370" s="6">
        <f t="shared" ref="H2370:H2433" si="75">G2370-F2370</f>
        <v>712.60000000000036</v>
      </c>
      <c r="I2370" s="4" t="s">
        <v>38919</v>
      </c>
      <c r="J2370" s="2">
        <v>44425</v>
      </c>
      <c r="K2370" s="1" t="s">
        <v>42942</v>
      </c>
      <c r="L2370" s="1" t="s">
        <v>531</v>
      </c>
      <c r="M2370" s="1" t="s">
        <v>1564</v>
      </c>
    </row>
    <row r="2371" spans="1:13" ht="14.25" customHeight="1" x14ac:dyDescent="0.25">
      <c r="A2371" s="4" t="s">
        <v>62509</v>
      </c>
      <c r="B2371" s="4" t="s">
        <v>23055</v>
      </c>
      <c r="C2371" s="4" t="s">
        <v>35845</v>
      </c>
      <c r="D2371" s="8">
        <v>4</v>
      </c>
      <c r="E2371" s="17">
        <f>_xlfn.XLOOKUP(C2371,Products!$A:$A,Products!$E:$E,0,0)</f>
        <v>1022.25</v>
      </c>
      <c r="F2371" s="6">
        <f t="shared" si="74"/>
        <v>4089</v>
      </c>
      <c r="G2371" s="6">
        <v>4221.8</v>
      </c>
      <c r="H2371" s="6">
        <f t="shared" si="75"/>
        <v>132.80000000000018</v>
      </c>
      <c r="I2371" s="4" t="s">
        <v>38924</v>
      </c>
      <c r="J2371" s="2">
        <v>45731</v>
      </c>
      <c r="K2371" s="1" t="s">
        <v>40447</v>
      </c>
      <c r="L2371" s="1" t="s">
        <v>228</v>
      </c>
      <c r="M2371" s="1" t="s">
        <v>839</v>
      </c>
    </row>
    <row r="2372" spans="1:13" ht="14.25" hidden="1" customHeight="1" x14ac:dyDescent="0.25">
      <c r="A2372" s="4" t="s">
        <v>42945</v>
      </c>
      <c r="B2372" s="4" t="s">
        <v>15393</v>
      </c>
      <c r="C2372" s="4" t="s">
        <v>35324</v>
      </c>
      <c r="D2372" s="8">
        <v>1</v>
      </c>
      <c r="E2372" s="6">
        <f>_xlfn.XLOOKUP(C2372,Products!$A:$A,Products!$E:$E,0,0)</f>
        <v>1204.53</v>
      </c>
      <c r="F2372" s="6">
        <f t="shared" si="74"/>
        <v>1204.53</v>
      </c>
      <c r="G2372" s="6">
        <v>3022.3</v>
      </c>
      <c r="H2372" s="6">
        <f t="shared" si="75"/>
        <v>1817.7700000000002</v>
      </c>
      <c r="I2372" s="4" t="s">
        <v>38919</v>
      </c>
      <c r="J2372" s="2">
        <v>44738</v>
      </c>
      <c r="K2372" s="1" t="s">
        <v>42946</v>
      </c>
      <c r="L2372" s="1" t="s">
        <v>610</v>
      </c>
      <c r="M2372" s="1" t="s">
        <v>3630</v>
      </c>
    </row>
    <row r="2373" spans="1:13" ht="14.25" hidden="1" customHeight="1" x14ac:dyDescent="0.25">
      <c r="A2373" s="4" t="s">
        <v>42947</v>
      </c>
      <c r="B2373" s="4" t="s">
        <v>495</v>
      </c>
      <c r="C2373" s="4" t="s">
        <v>35363</v>
      </c>
      <c r="D2373" s="8">
        <v>5</v>
      </c>
      <c r="E2373" s="6">
        <f>_xlfn.XLOOKUP(C2373,Products!$A:$A,Products!$E:$E,0,0)</f>
        <v>194.58</v>
      </c>
      <c r="F2373" s="6">
        <f t="shared" si="74"/>
        <v>972.90000000000009</v>
      </c>
      <c r="G2373" s="6">
        <v>1900.28</v>
      </c>
      <c r="H2373" s="6">
        <f t="shared" si="75"/>
        <v>927.37999999999988</v>
      </c>
      <c r="I2373" s="4" t="s">
        <v>38917</v>
      </c>
      <c r="J2373" s="2">
        <v>45255</v>
      </c>
      <c r="K2373" s="1" t="s">
        <v>948</v>
      </c>
      <c r="L2373" s="1" t="s">
        <v>682</v>
      </c>
      <c r="M2373" s="1" t="s">
        <v>4553</v>
      </c>
    </row>
    <row r="2374" spans="1:13" ht="14.25" hidden="1" customHeight="1" x14ac:dyDescent="0.25">
      <c r="A2374" s="4" t="s">
        <v>62630</v>
      </c>
      <c r="B2374" s="4" t="s">
        <v>33803</v>
      </c>
      <c r="C2374" s="4" t="s">
        <v>35130</v>
      </c>
      <c r="D2374" s="8">
        <v>4</v>
      </c>
      <c r="E2374" s="6">
        <f>_xlfn.XLOOKUP(C2374,Products!$A:$A,Products!$E:$E,0,0)</f>
        <v>885.23</v>
      </c>
      <c r="F2374" s="6">
        <f t="shared" si="74"/>
        <v>3540.92</v>
      </c>
      <c r="G2374" s="6">
        <v>4045.26</v>
      </c>
      <c r="H2374" s="6">
        <f t="shared" si="75"/>
        <v>504.34000000000015</v>
      </c>
      <c r="I2374" s="4" t="s">
        <v>38938</v>
      </c>
      <c r="J2374" s="2">
        <v>43961</v>
      </c>
      <c r="K2374" s="1" t="s">
        <v>62631</v>
      </c>
      <c r="L2374" s="1" t="s">
        <v>417</v>
      </c>
      <c r="M2374" s="1" t="s">
        <v>338</v>
      </c>
    </row>
    <row r="2375" spans="1:13" ht="14.25" hidden="1" customHeight="1" x14ac:dyDescent="0.25">
      <c r="A2375" s="4" t="s">
        <v>42949</v>
      </c>
      <c r="B2375" s="4" t="s">
        <v>3426</v>
      </c>
      <c r="C2375" s="4" t="s">
        <v>35601</v>
      </c>
      <c r="D2375" s="8">
        <v>4</v>
      </c>
      <c r="E2375" s="6">
        <f>_xlfn.XLOOKUP(C2375,Products!$A:$A,Products!$E:$E,0,0)</f>
        <v>733.77</v>
      </c>
      <c r="F2375" s="6">
        <f t="shared" si="74"/>
        <v>2935.08</v>
      </c>
      <c r="G2375" s="6">
        <v>1987.76</v>
      </c>
      <c r="H2375" s="6">
        <f t="shared" si="75"/>
        <v>-947.31999999999994</v>
      </c>
      <c r="I2375" s="4" t="s">
        <v>38924</v>
      </c>
      <c r="J2375" s="2">
        <v>44439</v>
      </c>
      <c r="K2375" s="1" t="s">
        <v>42950</v>
      </c>
      <c r="L2375" s="1" t="s">
        <v>610</v>
      </c>
      <c r="M2375" s="1" t="s">
        <v>329</v>
      </c>
    </row>
    <row r="2376" spans="1:13" ht="14.25" hidden="1" customHeight="1" x14ac:dyDescent="0.25">
      <c r="A2376" s="4" t="s">
        <v>42951</v>
      </c>
      <c r="B2376" s="4" t="s">
        <v>26312</v>
      </c>
      <c r="C2376" s="4" t="s">
        <v>34452</v>
      </c>
      <c r="D2376" s="8">
        <v>2</v>
      </c>
      <c r="E2376" s="6">
        <f>_xlfn.XLOOKUP(C2376,Products!$A:$A,Products!$E:$E,0,0)</f>
        <v>991.75</v>
      </c>
      <c r="F2376" s="6">
        <f t="shared" si="74"/>
        <v>1983.5</v>
      </c>
      <c r="G2376" s="6">
        <v>1528.47</v>
      </c>
      <c r="H2376" s="6">
        <f t="shared" si="75"/>
        <v>-455.03</v>
      </c>
      <c r="I2376" s="4" t="s">
        <v>38930</v>
      </c>
      <c r="J2376" s="2">
        <v>45103</v>
      </c>
      <c r="K2376" s="1" t="s">
        <v>34500</v>
      </c>
      <c r="L2376" s="1" t="s">
        <v>451</v>
      </c>
      <c r="M2376" s="1" t="s">
        <v>1810</v>
      </c>
    </row>
    <row r="2377" spans="1:13" ht="14.25" hidden="1" customHeight="1" x14ac:dyDescent="0.25">
      <c r="A2377" s="4" t="s">
        <v>39848</v>
      </c>
      <c r="B2377" s="4" t="s">
        <v>8572</v>
      </c>
      <c r="C2377" s="4" t="s">
        <v>36839</v>
      </c>
      <c r="D2377" s="8">
        <v>2</v>
      </c>
      <c r="E2377" s="6">
        <f>_xlfn.XLOOKUP(C2377,Products!$A:$A,Products!$E:$E,0,0)</f>
        <v>1024.8399999999999</v>
      </c>
      <c r="F2377" s="6">
        <f t="shared" si="74"/>
        <v>2049.6799999999998</v>
      </c>
      <c r="G2377" s="6">
        <v>2899.49</v>
      </c>
      <c r="H2377" s="6">
        <f t="shared" si="75"/>
        <v>849.81</v>
      </c>
      <c r="I2377" s="4" t="s">
        <v>38938</v>
      </c>
      <c r="J2377" s="2">
        <v>43962</v>
      </c>
      <c r="K2377" s="1" t="s">
        <v>6508</v>
      </c>
      <c r="L2377" s="1" t="s">
        <v>131</v>
      </c>
      <c r="M2377" s="1" t="s">
        <v>281</v>
      </c>
    </row>
    <row r="2378" spans="1:13" ht="14.25" hidden="1" customHeight="1" x14ac:dyDescent="0.25">
      <c r="A2378" s="4" t="s">
        <v>42954</v>
      </c>
      <c r="B2378" s="4" t="s">
        <v>32001</v>
      </c>
      <c r="C2378" s="4" t="s">
        <v>38375</v>
      </c>
      <c r="D2378" s="8">
        <v>3</v>
      </c>
      <c r="E2378" s="6">
        <f>_xlfn.XLOOKUP(C2378,Products!$A:$A,Products!$E:$E,0,0)</f>
        <v>1494.4</v>
      </c>
      <c r="F2378" s="6">
        <f t="shared" si="74"/>
        <v>4483.2000000000007</v>
      </c>
      <c r="G2378" s="6">
        <v>4239.33</v>
      </c>
      <c r="H2378" s="6">
        <f t="shared" si="75"/>
        <v>-243.8700000000008</v>
      </c>
      <c r="I2378" s="4" t="s">
        <v>38917</v>
      </c>
      <c r="J2378" s="2">
        <v>45224</v>
      </c>
      <c r="K2378" s="1" t="s">
        <v>10076</v>
      </c>
      <c r="L2378" s="1" t="s">
        <v>104</v>
      </c>
      <c r="M2378" s="1" t="s">
        <v>35</v>
      </c>
    </row>
    <row r="2379" spans="1:13" ht="14.25" hidden="1" customHeight="1" x14ac:dyDescent="0.25">
      <c r="A2379" s="4" t="s">
        <v>42955</v>
      </c>
      <c r="B2379" s="4" t="s">
        <v>2962</v>
      </c>
      <c r="C2379" s="4" t="s">
        <v>35800</v>
      </c>
      <c r="D2379" s="8">
        <v>1</v>
      </c>
      <c r="E2379" s="6">
        <f>_xlfn.XLOOKUP(C2379,Products!$A:$A,Products!$E:$E,0,0)</f>
        <v>1989.88</v>
      </c>
      <c r="F2379" s="6">
        <f t="shared" si="74"/>
        <v>1989.88</v>
      </c>
      <c r="G2379" s="6">
        <v>749.22</v>
      </c>
      <c r="H2379" s="6">
        <f t="shared" si="75"/>
        <v>-1240.6600000000001</v>
      </c>
      <c r="I2379" s="4" t="s">
        <v>38917</v>
      </c>
      <c r="J2379" s="2">
        <v>45109</v>
      </c>
      <c r="K2379" s="1" t="s">
        <v>27440</v>
      </c>
      <c r="L2379" s="1" t="s">
        <v>194</v>
      </c>
      <c r="M2379" s="1" t="s">
        <v>548</v>
      </c>
    </row>
    <row r="2380" spans="1:13" ht="14.25" hidden="1" customHeight="1" x14ac:dyDescent="0.25">
      <c r="A2380" s="4" t="s">
        <v>47320</v>
      </c>
      <c r="B2380" s="4" t="s">
        <v>31579</v>
      </c>
      <c r="C2380" s="4" t="s">
        <v>37238</v>
      </c>
      <c r="D2380" s="8">
        <v>3</v>
      </c>
      <c r="E2380" s="6">
        <f>_xlfn.XLOOKUP(C2380,Products!$A:$A,Products!$E:$E,0,0)</f>
        <v>1453.77</v>
      </c>
      <c r="F2380" s="6">
        <f t="shared" si="74"/>
        <v>4361.3099999999995</v>
      </c>
      <c r="G2380" s="6">
        <v>4546.04</v>
      </c>
      <c r="H2380" s="6">
        <f t="shared" si="75"/>
        <v>184.73000000000047</v>
      </c>
      <c r="I2380" s="4" t="s">
        <v>38919</v>
      </c>
      <c r="J2380" s="2">
        <v>43962</v>
      </c>
      <c r="K2380" s="1" t="s">
        <v>47321</v>
      </c>
      <c r="L2380" s="1" t="s">
        <v>730</v>
      </c>
      <c r="M2380" s="1" t="s">
        <v>1848</v>
      </c>
    </row>
    <row r="2381" spans="1:13" ht="14.25" hidden="1" customHeight="1" x14ac:dyDescent="0.25">
      <c r="A2381" s="4" t="s">
        <v>42958</v>
      </c>
      <c r="B2381" s="4" t="s">
        <v>21240</v>
      </c>
      <c r="C2381" s="4" t="s">
        <v>35490</v>
      </c>
      <c r="D2381" s="8">
        <v>5</v>
      </c>
      <c r="E2381" s="6">
        <f>_xlfn.XLOOKUP(C2381,Products!$A:$A,Products!$E:$E,0,0)</f>
        <v>724.04</v>
      </c>
      <c r="F2381" s="6">
        <f t="shared" si="74"/>
        <v>3620.2</v>
      </c>
      <c r="G2381" s="6">
        <v>2027.19</v>
      </c>
      <c r="H2381" s="6">
        <f t="shared" si="75"/>
        <v>-1593.0099999999998</v>
      </c>
      <c r="I2381" s="4" t="s">
        <v>38930</v>
      </c>
      <c r="J2381" s="2">
        <v>45292</v>
      </c>
      <c r="K2381" s="1" t="s">
        <v>42959</v>
      </c>
      <c r="L2381" s="1" t="s">
        <v>956</v>
      </c>
      <c r="M2381" s="1" t="s">
        <v>297</v>
      </c>
    </row>
    <row r="2382" spans="1:13" ht="14.25" hidden="1" customHeight="1" x14ac:dyDescent="0.25">
      <c r="A2382" s="4" t="s">
        <v>42960</v>
      </c>
      <c r="B2382" s="4" t="s">
        <v>27834</v>
      </c>
      <c r="C2382" s="4" t="s">
        <v>36989</v>
      </c>
      <c r="D2382" s="8">
        <v>2</v>
      </c>
      <c r="E2382" s="6">
        <f>_xlfn.XLOOKUP(C2382,Products!$A:$A,Products!$E:$E,0,0)</f>
        <v>1190.68</v>
      </c>
      <c r="F2382" s="6">
        <f t="shared" si="74"/>
        <v>2381.36</v>
      </c>
      <c r="G2382" s="6">
        <v>1763.57</v>
      </c>
      <c r="H2382" s="6">
        <f t="shared" si="75"/>
        <v>-617.79000000000019</v>
      </c>
      <c r="I2382" s="4" t="s">
        <v>38917</v>
      </c>
      <c r="J2382" s="2">
        <v>44614</v>
      </c>
      <c r="K2382" s="1" t="s">
        <v>42961</v>
      </c>
      <c r="L2382" s="1" t="s">
        <v>1392</v>
      </c>
      <c r="M2382" s="1" t="s">
        <v>386</v>
      </c>
    </row>
    <row r="2383" spans="1:13" ht="14.25" hidden="1" customHeight="1" x14ac:dyDescent="0.25">
      <c r="A2383" s="4" t="s">
        <v>42962</v>
      </c>
      <c r="B2383" s="4" t="s">
        <v>11102</v>
      </c>
      <c r="C2383" s="4" t="s">
        <v>38091</v>
      </c>
      <c r="D2383" s="8">
        <v>5</v>
      </c>
      <c r="E2383" s="6">
        <f>_xlfn.XLOOKUP(C2383,Products!$A:$A,Products!$E:$E,0,0)</f>
        <v>228.02</v>
      </c>
      <c r="F2383" s="6">
        <f t="shared" si="74"/>
        <v>1140.1000000000001</v>
      </c>
      <c r="G2383" s="6">
        <v>497.47</v>
      </c>
      <c r="H2383" s="6">
        <f t="shared" si="75"/>
        <v>-642.63000000000011</v>
      </c>
      <c r="I2383" s="4" t="s">
        <v>38930</v>
      </c>
      <c r="J2383" s="2">
        <v>44262</v>
      </c>
      <c r="K2383" s="1" t="s">
        <v>25704</v>
      </c>
      <c r="L2383" s="1" t="s">
        <v>337</v>
      </c>
      <c r="M2383" s="1" t="s">
        <v>168</v>
      </c>
    </row>
    <row r="2384" spans="1:13" ht="14.25" hidden="1" customHeight="1" x14ac:dyDescent="0.25">
      <c r="A2384" s="4" t="s">
        <v>42963</v>
      </c>
      <c r="B2384" s="4" t="s">
        <v>21376</v>
      </c>
      <c r="C2384" s="4" t="s">
        <v>37063</v>
      </c>
      <c r="D2384" s="8">
        <v>2</v>
      </c>
      <c r="E2384" s="6">
        <f>_xlfn.XLOOKUP(C2384,Products!$A:$A,Products!$E:$E,0,0)</f>
        <v>1397.77</v>
      </c>
      <c r="F2384" s="6">
        <f t="shared" si="74"/>
        <v>2795.54</v>
      </c>
      <c r="G2384" s="6">
        <v>2733.8</v>
      </c>
      <c r="H2384" s="6">
        <f t="shared" si="75"/>
        <v>-61.739999999999782</v>
      </c>
      <c r="I2384" s="4" t="s">
        <v>38938</v>
      </c>
      <c r="J2384" s="2">
        <v>44487</v>
      </c>
      <c r="K2384" s="1" t="s">
        <v>19531</v>
      </c>
      <c r="L2384" s="1" t="s">
        <v>1069</v>
      </c>
      <c r="M2384" s="1" t="s">
        <v>272</v>
      </c>
    </row>
    <row r="2385" spans="1:13" ht="14.25" hidden="1" customHeight="1" x14ac:dyDescent="0.25">
      <c r="A2385" s="4" t="s">
        <v>42964</v>
      </c>
      <c r="B2385" s="4" t="s">
        <v>32662</v>
      </c>
      <c r="C2385" s="4" t="s">
        <v>38617</v>
      </c>
      <c r="D2385" s="8">
        <v>4</v>
      </c>
      <c r="E2385" s="6">
        <f>_xlfn.XLOOKUP(C2385,Products!$A:$A,Products!$E:$E,0,0)</f>
        <v>1131</v>
      </c>
      <c r="F2385" s="6">
        <f t="shared" si="74"/>
        <v>4524</v>
      </c>
      <c r="G2385" s="6">
        <v>4682.37</v>
      </c>
      <c r="H2385" s="6">
        <f t="shared" si="75"/>
        <v>158.36999999999989</v>
      </c>
      <c r="I2385" s="4" t="s">
        <v>38938</v>
      </c>
      <c r="J2385" s="2">
        <v>45519</v>
      </c>
      <c r="K2385" s="1" t="s">
        <v>42965</v>
      </c>
      <c r="L2385" s="1" t="s">
        <v>531</v>
      </c>
      <c r="M2385" s="1" t="s">
        <v>595</v>
      </c>
    </row>
    <row r="2386" spans="1:13" ht="14.25" hidden="1" customHeight="1" x14ac:dyDescent="0.25">
      <c r="A2386" s="4" t="s">
        <v>42966</v>
      </c>
      <c r="B2386" s="4" t="s">
        <v>25904</v>
      </c>
      <c r="C2386" s="4" t="s">
        <v>37377</v>
      </c>
      <c r="D2386" s="8">
        <v>3</v>
      </c>
      <c r="E2386" s="6">
        <f>_xlfn.XLOOKUP(C2386,Products!$A:$A,Products!$E:$E,0,0)</f>
        <v>1734.83</v>
      </c>
      <c r="F2386" s="6">
        <f t="shared" si="74"/>
        <v>5204.49</v>
      </c>
      <c r="G2386" s="6">
        <v>2745.16</v>
      </c>
      <c r="H2386" s="6">
        <f t="shared" si="75"/>
        <v>-2459.33</v>
      </c>
      <c r="I2386" s="4" t="s">
        <v>38924</v>
      </c>
      <c r="J2386" s="2">
        <v>44323</v>
      </c>
      <c r="K2386" s="1" t="s">
        <v>42967</v>
      </c>
      <c r="L2386" s="1" t="s">
        <v>140</v>
      </c>
      <c r="M2386" s="1" t="s">
        <v>4454</v>
      </c>
    </row>
    <row r="2387" spans="1:13" ht="14.25" customHeight="1" x14ac:dyDescent="0.25">
      <c r="A2387" s="4" t="s">
        <v>41305</v>
      </c>
      <c r="B2387" s="4" t="s">
        <v>833</v>
      </c>
      <c r="C2387" s="4" t="s">
        <v>35339</v>
      </c>
      <c r="D2387" s="8">
        <v>4</v>
      </c>
      <c r="E2387" s="17">
        <f>_xlfn.XLOOKUP(C2387,Products!$A:$A,Products!$E:$E,0,0)</f>
        <v>1867.25</v>
      </c>
      <c r="F2387" s="6">
        <f t="shared" si="74"/>
        <v>7469</v>
      </c>
      <c r="G2387" s="6">
        <v>1120.8399999999999</v>
      </c>
      <c r="H2387" s="6">
        <f t="shared" si="75"/>
        <v>-6348.16</v>
      </c>
      <c r="I2387" s="4" t="s">
        <v>38930</v>
      </c>
      <c r="J2387" s="2">
        <v>45730</v>
      </c>
      <c r="K2387" s="1" t="s">
        <v>41306</v>
      </c>
      <c r="L2387" s="1" t="s">
        <v>228</v>
      </c>
      <c r="M2387" s="1" t="s">
        <v>1995</v>
      </c>
    </row>
    <row r="2388" spans="1:13" ht="14.25" hidden="1" customHeight="1" x14ac:dyDescent="0.25">
      <c r="A2388" s="4" t="s">
        <v>42970</v>
      </c>
      <c r="B2388" s="4" t="s">
        <v>30445</v>
      </c>
      <c r="C2388" s="4" t="s">
        <v>37975</v>
      </c>
      <c r="D2388" s="8">
        <v>1</v>
      </c>
      <c r="E2388" s="6">
        <f>_xlfn.XLOOKUP(C2388,Products!$A:$A,Products!$E:$E,0,0)</f>
        <v>883.14</v>
      </c>
      <c r="F2388" s="6">
        <f t="shared" si="74"/>
        <v>883.14</v>
      </c>
      <c r="G2388" s="6">
        <v>699.66</v>
      </c>
      <c r="H2388" s="6">
        <f t="shared" si="75"/>
        <v>-183.48000000000002</v>
      </c>
      <c r="I2388" s="4" t="s">
        <v>38924</v>
      </c>
      <c r="J2388" s="2">
        <v>44431</v>
      </c>
      <c r="K2388" s="1" t="s">
        <v>42971</v>
      </c>
      <c r="L2388" s="1" t="s">
        <v>1644</v>
      </c>
      <c r="M2388" s="1" t="s">
        <v>916</v>
      </c>
    </row>
    <row r="2389" spans="1:13" ht="14.25" hidden="1" customHeight="1" x14ac:dyDescent="0.25">
      <c r="A2389" s="4" t="s">
        <v>42972</v>
      </c>
      <c r="B2389" s="4" t="s">
        <v>3660</v>
      </c>
      <c r="C2389" s="4" t="s">
        <v>37458</v>
      </c>
      <c r="D2389" s="8">
        <v>5</v>
      </c>
      <c r="E2389" s="6">
        <f>_xlfn.XLOOKUP(C2389,Products!$A:$A,Products!$E:$E,0,0)</f>
        <v>1467.41</v>
      </c>
      <c r="F2389" s="6">
        <f t="shared" si="74"/>
        <v>7337.05</v>
      </c>
      <c r="G2389" s="6">
        <v>843.05</v>
      </c>
      <c r="H2389" s="6">
        <f t="shared" si="75"/>
        <v>-6494</v>
      </c>
      <c r="I2389" s="4" t="s">
        <v>38919</v>
      </c>
      <c r="J2389" s="2">
        <v>45375</v>
      </c>
      <c r="K2389" s="1" t="s">
        <v>42973</v>
      </c>
      <c r="L2389" s="1" t="s">
        <v>86</v>
      </c>
      <c r="M2389" s="1" t="s">
        <v>651</v>
      </c>
    </row>
    <row r="2390" spans="1:13" ht="14.25" hidden="1" customHeight="1" x14ac:dyDescent="0.25">
      <c r="A2390" s="4" t="s">
        <v>42974</v>
      </c>
      <c r="B2390" s="4" t="s">
        <v>17346</v>
      </c>
      <c r="C2390" s="4" t="s">
        <v>35107</v>
      </c>
      <c r="D2390" s="8">
        <v>2</v>
      </c>
      <c r="E2390" s="6">
        <f>_xlfn.XLOOKUP(C2390,Products!$A:$A,Products!$E:$E,0,0)</f>
        <v>1798.9</v>
      </c>
      <c r="F2390" s="6">
        <f t="shared" si="74"/>
        <v>3597.8</v>
      </c>
      <c r="G2390" s="6">
        <v>873.76</v>
      </c>
      <c r="H2390" s="6">
        <f t="shared" si="75"/>
        <v>-2724.04</v>
      </c>
      <c r="I2390" s="4" t="s">
        <v>38930</v>
      </c>
      <c r="J2390" s="2">
        <v>44214</v>
      </c>
      <c r="K2390" s="1" t="s">
        <v>42975</v>
      </c>
      <c r="L2390" s="1" t="s">
        <v>1189</v>
      </c>
      <c r="M2390" s="1" t="s">
        <v>4281</v>
      </c>
    </row>
    <row r="2391" spans="1:13" ht="14.25" customHeight="1" x14ac:dyDescent="0.25">
      <c r="A2391" s="4" t="s">
        <v>48735</v>
      </c>
      <c r="B2391" s="4" t="s">
        <v>8579</v>
      </c>
      <c r="C2391" s="4" t="s">
        <v>35993</v>
      </c>
      <c r="D2391" s="8">
        <v>1</v>
      </c>
      <c r="E2391" s="17">
        <f>_xlfn.XLOOKUP(C2391,Products!$A:$A,Products!$E:$E,0,0)</f>
        <v>1731.93</v>
      </c>
      <c r="F2391" s="6">
        <f t="shared" si="74"/>
        <v>1731.93</v>
      </c>
      <c r="G2391" s="6">
        <v>3230.31</v>
      </c>
      <c r="H2391" s="6">
        <f t="shared" si="75"/>
        <v>1498.3799999999999</v>
      </c>
      <c r="I2391" s="4" t="s">
        <v>38930</v>
      </c>
      <c r="J2391" s="2">
        <v>45730</v>
      </c>
      <c r="K2391" s="1" t="s">
        <v>48736</v>
      </c>
      <c r="L2391" s="1" t="s">
        <v>426</v>
      </c>
      <c r="M2391" s="1" t="s">
        <v>548</v>
      </c>
    </row>
    <row r="2392" spans="1:13" ht="14.25" hidden="1" customHeight="1" x14ac:dyDescent="0.25">
      <c r="A2392" s="4" t="s">
        <v>42977</v>
      </c>
      <c r="B2392" s="4" t="s">
        <v>23259</v>
      </c>
      <c r="C2392" s="4" t="s">
        <v>35918</v>
      </c>
      <c r="D2392" s="8">
        <v>5</v>
      </c>
      <c r="E2392" s="6">
        <f>_xlfn.XLOOKUP(C2392,Products!$A:$A,Products!$E:$E,0,0)</f>
        <v>174.66</v>
      </c>
      <c r="F2392" s="6">
        <f t="shared" si="74"/>
        <v>873.3</v>
      </c>
      <c r="G2392" s="6">
        <v>3204.5</v>
      </c>
      <c r="H2392" s="6">
        <f t="shared" si="75"/>
        <v>2331.1999999999998</v>
      </c>
      <c r="I2392" s="4" t="s">
        <v>38924</v>
      </c>
      <c r="J2392" s="2">
        <v>44960</v>
      </c>
      <c r="K2392" s="1" t="s">
        <v>42978</v>
      </c>
      <c r="L2392" s="1" t="s">
        <v>77</v>
      </c>
      <c r="M2392" s="1" t="s">
        <v>1085</v>
      </c>
    </row>
    <row r="2393" spans="1:13" ht="14.25" hidden="1" customHeight="1" x14ac:dyDescent="0.25">
      <c r="A2393" s="4" t="s">
        <v>42979</v>
      </c>
      <c r="B2393" s="4" t="s">
        <v>25147</v>
      </c>
      <c r="C2393" s="4" t="s">
        <v>37200</v>
      </c>
      <c r="D2393" s="8">
        <v>5</v>
      </c>
      <c r="E2393" s="6">
        <f>_xlfn.XLOOKUP(C2393,Products!$A:$A,Products!$E:$E,0,0)</f>
        <v>201.07</v>
      </c>
      <c r="F2393" s="6">
        <f t="shared" si="74"/>
        <v>1005.3499999999999</v>
      </c>
      <c r="G2393" s="6">
        <v>2276.48</v>
      </c>
      <c r="H2393" s="6">
        <f t="shared" si="75"/>
        <v>1271.1300000000001</v>
      </c>
      <c r="I2393" s="4" t="s">
        <v>38919</v>
      </c>
      <c r="J2393" s="2">
        <v>44646</v>
      </c>
      <c r="K2393" s="1" t="s">
        <v>42980</v>
      </c>
      <c r="L2393" s="1" t="s">
        <v>219</v>
      </c>
      <c r="M2393" s="1" t="s">
        <v>1764</v>
      </c>
    </row>
    <row r="2394" spans="1:13" ht="14.25" hidden="1" customHeight="1" x14ac:dyDescent="0.25">
      <c r="A2394" s="4" t="s">
        <v>48914</v>
      </c>
      <c r="B2394" s="4" t="s">
        <v>19037</v>
      </c>
      <c r="C2394" s="4" t="s">
        <v>38236</v>
      </c>
      <c r="D2394" s="8">
        <v>2</v>
      </c>
      <c r="E2394" s="6">
        <f>_xlfn.XLOOKUP(C2394,Products!$A:$A,Products!$E:$E,0,0)</f>
        <v>56.92</v>
      </c>
      <c r="F2394" s="6">
        <f t="shared" si="74"/>
        <v>113.84</v>
      </c>
      <c r="G2394" s="6">
        <v>1382.27</v>
      </c>
      <c r="H2394" s="6">
        <f t="shared" si="75"/>
        <v>1268.43</v>
      </c>
      <c r="I2394" s="4" t="s">
        <v>38919</v>
      </c>
      <c r="J2394" s="2">
        <v>43962</v>
      </c>
      <c r="K2394" s="1" t="s">
        <v>48915</v>
      </c>
      <c r="L2394" s="1" t="s">
        <v>95</v>
      </c>
      <c r="M2394" s="1" t="s">
        <v>211</v>
      </c>
    </row>
    <row r="2395" spans="1:13" ht="14.25" hidden="1" customHeight="1" x14ac:dyDescent="0.25">
      <c r="A2395" s="4" t="s">
        <v>55745</v>
      </c>
      <c r="B2395" s="4" t="s">
        <v>26023</v>
      </c>
      <c r="C2395" s="4" t="s">
        <v>35909</v>
      </c>
      <c r="D2395" s="8">
        <v>2</v>
      </c>
      <c r="E2395" s="6">
        <f>_xlfn.XLOOKUP(C2395,Products!$A:$A,Products!$E:$E,0,0)</f>
        <v>653.71</v>
      </c>
      <c r="F2395" s="6">
        <f t="shared" si="74"/>
        <v>1307.42</v>
      </c>
      <c r="G2395" s="6">
        <v>2331.91</v>
      </c>
      <c r="H2395" s="6">
        <f t="shared" si="75"/>
        <v>1024.4899999999998</v>
      </c>
      <c r="I2395" s="4" t="s">
        <v>38924</v>
      </c>
      <c r="J2395" s="2">
        <v>43962</v>
      </c>
      <c r="K2395" s="1" t="s">
        <v>55746</v>
      </c>
      <c r="L2395" s="1" t="s">
        <v>185</v>
      </c>
      <c r="M2395" s="1" t="s">
        <v>2997</v>
      </c>
    </row>
    <row r="2396" spans="1:13" ht="14.25" hidden="1" customHeight="1" x14ac:dyDescent="0.25">
      <c r="A2396" s="4" t="s">
        <v>42984</v>
      </c>
      <c r="B2396" s="4" t="s">
        <v>16951</v>
      </c>
      <c r="C2396" s="4" t="s">
        <v>36219</v>
      </c>
      <c r="D2396" s="8">
        <v>1</v>
      </c>
      <c r="E2396" s="6">
        <f>_xlfn.XLOOKUP(C2396,Products!$A:$A,Products!$E:$E,0,0)</f>
        <v>1028.26</v>
      </c>
      <c r="F2396" s="6">
        <f t="shared" si="74"/>
        <v>1028.26</v>
      </c>
      <c r="G2396" s="6">
        <v>3568.38</v>
      </c>
      <c r="H2396" s="6">
        <f t="shared" si="75"/>
        <v>2540.12</v>
      </c>
      <c r="I2396" s="4" t="s">
        <v>38930</v>
      </c>
      <c r="J2396" s="2">
        <v>44639</v>
      </c>
      <c r="K2396" s="1" t="s">
        <v>42985</v>
      </c>
      <c r="L2396" s="1" t="s">
        <v>176</v>
      </c>
      <c r="M2396" s="1" t="s">
        <v>3410</v>
      </c>
    </row>
    <row r="2397" spans="1:13" ht="14.25" hidden="1" customHeight="1" x14ac:dyDescent="0.25">
      <c r="A2397" s="4" t="s">
        <v>42986</v>
      </c>
      <c r="B2397" s="4" t="s">
        <v>33961</v>
      </c>
      <c r="C2397" s="4" t="s">
        <v>35881</v>
      </c>
      <c r="D2397" s="8">
        <v>5</v>
      </c>
      <c r="E2397" s="6">
        <f>_xlfn.XLOOKUP(C2397,Products!$A:$A,Products!$E:$E,0,0)</f>
        <v>630.04999999999995</v>
      </c>
      <c r="F2397" s="6">
        <f t="shared" si="74"/>
        <v>3150.25</v>
      </c>
      <c r="G2397" s="6">
        <v>3798.95</v>
      </c>
      <c r="H2397" s="6">
        <f t="shared" si="75"/>
        <v>648.69999999999982</v>
      </c>
      <c r="I2397" s="4" t="s">
        <v>38930</v>
      </c>
      <c r="J2397" s="2">
        <v>44953</v>
      </c>
      <c r="K2397" s="1" t="s">
        <v>12389</v>
      </c>
      <c r="L2397" s="1" t="s">
        <v>1644</v>
      </c>
      <c r="M2397" s="1" t="s">
        <v>1228</v>
      </c>
    </row>
    <row r="2398" spans="1:13" ht="14.25" hidden="1" customHeight="1" x14ac:dyDescent="0.25">
      <c r="A2398" s="4" t="s">
        <v>42987</v>
      </c>
      <c r="B2398" s="4" t="s">
        <v>14418</v>
      </c>
      <c r="C2398" s="4" t="s">
        <v>34367</v>
      </c>
      <c r="D2398" s="8">
        <v>3</v>
      </c>
      <c r="E2398" s="6">
        <f>_xlfn.XLOOKUP(C2398,Products!$A:$A,Products!$E:$E,0,0)</f>
        <v>299.26</v>
      </c>
      <c r="F2398" s="6">
        <f t="shared" si="74"/>
        <v>897.78</v>
      </c>
      <c r="G2398" s="6">
        <v>4744.7</v>
      </c>
      <c r="H2398" s="6">
        <f t="shared" si="75"/>
        <v>3846.92</v>
      </c>
      <c r="I2398" s="4" t="s">
        <v>38924</v>
      </c>
      <c r="J2398" s="2">
        <v>44633</v>
      </c>
      <c r="K2398" s="1" t="s">
        <v>42988</v>
      </c>
      <c r="L2398" s="1" t="s">
        <v>194</v>
      </c>
      <c r="M2398" s="1" t="s">
        <v>1070</v>
      </c>
    </row>
    <row r="2399" spans="1:13" ht="14.25" hidden="1" customHeight="1" x14ac:dyDescent="0.25">
      <c r="A2399" s="4" t="s">
        <v>42989</v>
      </c>
      <c r="B2399" s="4" t="s">
        <v>7946</v>
      </c>
      <c r="C2399" s="4" t="s">
        <v>38245</v>
      </c>
      <c r="D2399" s="8">
        <v>4</v>
      </c>
      <c r="E2399" s="6">
        <f>_xlfn.XLOOKUP(C2399,Products!$A:$A,Products!$E:$E,0,0)</f>
        <v>535.67999999999995</v>
      </c>
      <c r="F2399" s="6">
        <f t="shared" si="74"/>
        <v>2142.7199999999998</v>
      </c>
      <c r="G2399" s="6">
        <v>1787.67</v>
      </c>
      <c r="H2399" s="6">
        <f t="shared" si="75"/>
        <v>-355.04999999999973</v>
      </c>
      <c r="I2399" s="4" t="s">
        <v>38930</v>
      </c>
      <c r="J2399" s="2">
        <v>44721</v>
      </c>
      <c r="K2399" s="1" t="s">
        <v>42990</v>
      </c>
      <c r="L2399" s="1" t="s">
        <v>924</v>
      </c>
      <c r="M2399" s="1" t="s">
        <v>186</v>
      </c>
    </row>
    <row r="2400" spans="1:13" ht="14.25" hidden="1" customHeight="1" x14ac:dyDescent="0.25">
      <c r="A2400" s="4" t="s">
        <v>42991</v>
      </c>
      <c r="B2400" s="4" t="s">
        <v>20362</v>
      </c>
      <c r="C2400" s="4" t="s">
        <v>37003</v>
      </c>
      <c r="D2400" s="8">
        <v>4</v>
      </c>
      <c r="E2400" s="6">
        <f>_xlfn.XLOOKUP(C2400,Products!$A:$A,Products!$E:$E,0,0)</f>
        <v>1102.44</v>
      </c>
      <c r="F2400" s="6">
        <f t="shared" si="74"/>
        <v>4409.76</v>
      </c>
      <c r="G2400" s="6">
        <v>4716.54</v>
      </c>
      <c r="H2400" s="6">
        <f t="shared" si="75"/>
        <v>306.77999999999975</v>
      </c>
      <c r="I2400" s="4" t="s">
        <v>38917</v>
      </c>
      <c r="J2400" s="2">
        <v>44293</v>
      </c>
      <c r="K2400" s="1" t="s">
        <v>13930</v>
      </c>
      <c r="L2400" s="1" t="s">
        <v>131</v>
      </c>
      <c r="M2400" s="1" t="s">
        <v>1742</v>
      </c>
    </row>
    <row r="2401" spans="1:13" ht="14.25" hidden="1" customHeight="1" x14ac:dyDescent="0.25">
      <c r="A2401" s="4" t="s">
        <v>42992</v>
      </c>
      <c r="B2401" s="4" t="s">
        <v>6497</v>
      </c>
      <c r="C2401" s="4" t="s">
        <v>38751</v>
      </c>
      <c r="D2401" s="8">
        <v>1</v>
      </c>
      <c r="E2401" s="6">
        <f>_xlfn.XLOOKUP(C2401,Products!$A:$A,Products!$E:$E,0,0)</f>
        <v>465.73</v>
      </c>
      <c r="F2401" s="6">
        <f t="shared" si="74"/>
        <v>465.73</v>
      </c>
      <c r="G2401" s="6">
        <v>1721.44</v>
      </c>
      <c r="H2401" s="6">
        <f t="shared" si="75"/>
        <v>1255.71</v>
      </c>
      <c r="I2401" s="4" t="s">
        <v>38924</v>
      </c>
      <c r="J2401" s="2">
        <v>44488</v>
      </c>
      <c r="K2401" s="1" t="s">
        <v>42993</v>
      </c>
      <c r="L2401" s="1" t="s">
        <v>254</v>
      </c>
      <c r="M2401" s="1" t="s">
        <v>4832</v>
      </c>
    </row>
    <row r="2402" spans="1:13" ht="14.25" hidden="1" customHeight="1" x14ac:dyDescent="0.25">
      <c r="A2402" s="4" t="s">
        <v>42994</v>
      </c>
      <c r="B2402" s="4" t="s">
        <v>21463</v>
      </c>
      <c r="C2402" s="4" t="s">
        <v>35423</v>
      </c>
      <c r="D2402" s="8">
        <v>4</v>
      </c>
      <c r="E2402" s="6">
        <f>_xlfn.XLOOKUP(C2402,Products!$A:$A,Products!$E:$E,0,0)</f>
        <v>615.42999999999995</v>
      </c>
      <c r="F2402" s="6">
        <f t="shared" si="74"/>
        <v>2461.7199999999998</v>
      </c>
      <c r="G2402" s="6">
        <v>530.98</v>
      </c>
      <c r="H2402" s="6">
        <f t="shared" si="75"/>
        <v>-1930.7399999999998</v>
      </c>
      <c r="I2402" s="4" t="s">
        <v>38924</v>
      </c>
      <c r="J2402" s="2">
        <v>45619</v>
      </c>
      <c r="K2402" s="1" t="s">
        <v>40479</v>
      </c>
      <c r="L2402" s="1" t="s">
        <v>539</v>
      </c>
      <c r="M2402" s="1" t="s">
        <v>1749</v>
      </c>
    </row>
    <row r="2403" spans="1:13" ht="14.25" hidden="1" customHeight="1" x14ac:dyDescent="0.25">
      <c r="A2403" s="4" t="s">
        <v>42995</v>
      </c>
      <c r="B2403" s="4" t="s">
        <v>17840</v>
      </c>
      <c r="C2403" s="4" t="s">
        <v>38236</v>
      </c>
      <c r="D2403" s="8">
        <v>2</v>
      </c>
      <c r="E2403" s="6">
        <f>_xlfn.XLOOKUP(C2403,Products!$A:$A,Products!$E:$E,0,0)</f>
        <v>56.92</v>
      </c>
      <c r="F2403" s="6">
        <f t="shared" si="74"/>
        <v>113.84</v>
      </c>
      <c r="G2403" s="6">
        <v>3146.69</v>
      </c>
      <c r="H2403" s="6">
        <f t="shared" si="75"/>
        <v>3032.85</v>
      </c>
      <c r="I2403" s="4" t="s">
        <v>38917</v>
      </c>
      <c r="J2403" s="2">
        <v>45268</v>
      </c>
      <c r="K2403" s="1" t="s">
        <v>42996</v>
      </c>
      <c r="L2403" s="1" t="s">
        <v>531</v>
      </c>
      <c r="M2403" s="1" t="s">
        <v>3622</v>
      </c>
    </row>
    <row r="2404" spans="1:13" ht="14.25" hidden="1" customHeight="1" x14ac:dyDescent="0.25">
      <c r="A2404" s="4" t="s">
        <v>42997</v>
      </c>
      <c r="B2404" s="4" t="s">
        <v>33279</v>
      </c>
      <c r="C2404" s="4" t="s">
        <v>36610</v>
      </c>
      <c r="D2404" s="8">
        <v>4</v>
      </c>
      <c r="E2404" s="6">
        <f>_xlfn.XLOOKUP(C2404,Products!$A:$A,Products!$E:$E,0,0)</f>
        <v>340.93</v>
      </c>
      <c r="F2404" s="6">
        <f t="shared" si="74"/>
        <v>1363.72</v>
      </c>
      <c r="G2404" s="6">
        <v>4774.8500000000004</v>
      </c>
      <c r="H2404" s="6">
        <f t="shared" si="75"/>
        <v>3411.13</v>
      </c>
      <c r="I2404" s="4" t="s">
        <v>38919</v>
      </c>
      <c r="J2404" s="2">
        <v>44396</v>
      </c>
      <c r="K2404" s="1" t="s">
        <v>16385</v>
      </c>
      <c r="L2404" s="1" t="s">
        <v>531</v>
      </c>
      <c r="M2404" s="1" t="s">
        <v>2231</v>
      </c>
    </row>
    <row r="2405" spans="1:13" ht="14.25" hidden="1" customHeight="1" x14ac:dyDescent="0.25">
      <c r="A2405" s="4" t="s">
        <v>42998</v>
      </c>
      <c r="B2405" s="4" t="s">
        <v>28834</v>
      </c>
      <c r="C2405" s="4" t="s">
        <v>35252</v>
      </c>
      <c r="D2405" s="8">
        <v>2</v>
      </c>
      <c r="E2405" s="6">
        <f>_xlfn.XLOOKUP(C2405,Products!$A:$A,Products!$E:$E,0,0)</f>
        <v>541.74</v>
      </c>
      <c r="F2405" s="6">
        <f t="shared" si="74"/>
        <v>1083.48</v>
      </c>
      <c r="G2405" s="6">
        <v>3894.31</v>
      </c>
      <c r="H2405" s="6">
        <f t="shared" si="75"/>
        <v>2810.83</v>
      </c>
      <c r="I2405" s="4" t="s">
        <v>38930</v>
      </c>
      <c r="J2405" s="2">
        <v>44936</v>
      </c>
      <c r="K2405" s="1" t="s">
        <v>42999</v>
      </c>
      <c r="L2405" s="1" t="s">
        <v>95</v>
      </c>
      <c r="M2405" s="1" t="s">
        <v>548</v>
      </c>
    </row>
    <row r="2406" spans="1:13" ht="14.25" hidden="1" customHeight="1" x14ac:dyDescent="0.25">
      <c r="A2406" s="4" t="s">
        <v>43000</v>
      </c>
      <c r="B2406" s="4" t="s">
        <v>27313</v>
      </c>
      <c r="C2406" s="4" t="s">
        <v>38798</v>
      </c>
      <c r="D2406" s="8">
        <v>5</v>
      </c>
      <c r="E2406" s="6">
        <f>_xlfn.XLOOKUP(C2406,Products!$A:$A,Products!$E:$E,0,0)</f>
        <v>463.99</v>
      </c>
      <c r="F2406" s="6">
        <f t="shared" si="74"/>
        <v>2319.9499999999998</v>
      </c>
      <c r="G2406" s="6">
        <v>3349.66</v>
      </c>
      <c r="H2406" s="6">
        <f t="shared" si="75"/>
        <v>1029.71</v>
      </c>
      <c r="I2406" s="4" t="s">
        <v>38924</v>
      </c>
      <c r="J2406" s="2">
        <v>44470</v>
      </c>
      <c r="K2406" s="1" t="s">
        <v>43001</v>
      </c>
      <c r="L2406" s="1" t="s">
        <v>730</v>
      </c>
      <c r="M2406" s="1" t="s">
        <v>484</v>
      </c>
    </row>
    <row r="2407" spans="1:13" ht="14.25" hidden="1" customHeight="1" x14ac:dyDescent="0.25">
      <c r="A2407" s="4" t="s">
        <v>43002</v>
      </c>
      <c r="B2407" s="4" t="s">
        <v>14830</v>
      </c>
      <c r="C2407" s="4" t="s">
        <v>38127</v>
      </c>
      <c r="D2407" s="8">
        <v>4</v>
      </c>
      <c r="E2407" s="6">
        <f>_xlfn.XLOOKUP(C2407,Products!$A:$A,Products!$E:$E,0,0)</f>
        <v>118.08</v>
      </c>
      <c r="F2407" s="6">
        <f t="shared" si="74"/>
        <v>472.32</v>
      </c>
      <c r="G2407" s="6">
        <v>3870.96</v>
      </c>
      <c r="H2407" s="6">
        <f t="shared" si="75"/>
        <v>3398.64</v>
      </c>
      <c r="I2407" s="4" t="s">
        <v>38917</v>
      </c>
      <c r="J2407" s="2">
        <v>44679</v>
      </c>
      <c r="K2407" s="1" t="s">
        <v>43003</v>
      </c>
      <c r="L2407" s="1" t="s">
        <v>34</v>
      </c>
      <c r="M2407" s="1" t="s">
        <v>1190</v>
      </c>
    </row>
    <row r="2408" spans="1:13" ht="14.25" hidden="1" customHeight="1" x14ac:dyDescent="0.25">
      <c r="A2408" s="4" t="s">
        <v>43004</v>
      </c>
      <c r="B2408" s="4" t="s">
        <v>10745</v>
      </c>
      <c r="C2408" s="4" t="s">
        <v>34490</v>
      </c>
      <c r="D2408" s="8">
        <v>3</v>
      </c>
      <c r="E2408" s="6">
        <f>_xlfn.XLOOKUP(C2408,Products!$A:$A,Products!$E:$E,0,0)</f>
        <v>550.42999999999995</v>
      </c>
      <c r="F2408" s="6">
        <f t="shared" si="74"/>
        <v>1651.29</v>
      </c>
      <c r="G2408" s="6">
        <v>2801.4</v>
      </c>
      <c r="H2408" s="6">
        <f t="shared" si="75"/>
        <v>1150.1100000000001</v>
      </c>
      <c r="I2408" s="4" t="s">
        <v>38938</v>
      </c>
      <c r="J2408" s="2">
        <v>45241</v>
      </c>
      <c r="K2408" s="1" t="s">
        <v>20104</v>
      </c>
      <c r="L2408" s="1" t="s">
        <v>194</v>
      </c>
      <c r="M2408" s="1" t="s">
        <v>1272</v>
      </c>
    </row>
    <row r="2409" spans="1:13" ht="14.25" hidden="1" customHeight="1" x14ac:dyDescent="0.25">
      <c r="A2409" s="4" t="s">
        <v>43005</v>
      </c>
      <c r="B2409" s="4" t="s">
        <v>27883</v>
      </c>
      <c r="C2409" s="4" t="s">
        <v>34548</v>
      </c>
      <c r="D2409" s="8">
        <v>3</v>
      </c>
      <c r="E2409" s="6">
        <f>_xlfn.XLOOKUP(C2409,Products!$A:$A,Products!$E:$E,0,0)</f>
        <v>970.84</v>
      </c>
      <c r="F2409" s="6">
        <f t="shared" si="74"/>
        <v>2912.52</v>
      </c>
      <c r="G2409" s="6">
        <v>999.13</v>
      </c>
      <c r="H2409" s="6">
        <f t="shared" si="75"/>
        <v>-1913.3899999999999</v>
      </c>
      <c r="I2409" s="4" t="s">
        <v>38924</v>
      </c>
      <c r="J2409" s="2">
        <v>44401</v>
      </c>
      <c r="K2409" s="1" t="s">
        <v>19498</v>
      </c>
      <c r="L2409" s="1" t="s">
        <v>451</v>
      </c>
      <c r="M2409" s="1" t="s">
        <v>691</v>
      </c>
    </row>
    <row r="2410" spans="1:13" ht="14.25" hidden="1" customHeight="1" x14ac:dyDescent="0.25">
      <c r="A2410" s="4" t="s">
        <v>56123</v>
      </c>
      <c r="B2410" s="4" t="s">
        <v>6233</v>
      </c>
      <c r="C2410" s="4" t="s">
        <v>37640</v>
      </c>
      <c r="D2410" s="8">
        <v>2</v>
      </c>
      <c r="E2410" s="6">
        <f>_xlfn.XLOOKUP(C2410,Products!$A:$A,Products!$E:$E,0,0)</f>
        <v>1527.06</v>
      </c>
      <c r="F2410" s="6">
        <f t="shared" si="74"/>
        <v>3054.12</v>
      </c>
      <c r="G2410" s="6">
        <v>4421.33</v>
      </c>
      <c r="H2410" s="6">
        <f t="shared" si="75"/>
        <v>1367.21</v>
      </c>
      <c r="I2410" s="4" t="s">
        <v>38938</v>
      </c>
      <c r="J2410" s="2">
        <v>43962</v>
      </c>
      <c r="K2410" s="1" t="s">
        <v>51664</v>
      </c>
      <c r="L2410" s="1" t="s">
        <v>1644</v>
      </c>
      <c r="M2410" s="1" t="s">
        <v>667</v>
      </c>
    </row>
    <row r="2411" spans="1:13" ht="14.25" hidden="1" customHeight="1" x14ac:dyDescent="0.25">
      <c r="A2411" s="4" t="s">
        <v>43008</v>
      </c>
      <c r="B2411" s="4" t="s">
        <v>4497</v>
      </c>
      <c r="C2411" s="4" t="s">
        <v>36271</v>
      </c>
      <c r="D2411" s="8">
        <v>1</v>
      </c>
      <c r="E2411" s="6">
        <f>_xlfn.XLOOKUP(C2411,Products!$A:$A,Products!$E:$E,0,0)</f>
        <v>1015.09</v>
      </c>
      <c r="F2411" s="6">
        <f t="shared" si="74"/>
        <v>1015.09</v>
      </c>
      <c r="G2411" s="6">
        <v>3505.89</v>
      </c>
      <c r="H2411" s="6">
        <f t="shared" si="75"/>
        <v>2490.7999999999997</v>
      </c>
      <c r="I2411" s="4" t="s">
        <v>38930</v>
      </c>
      <c r="J2411" s="2">
        <v>44944</v>
      </c>
      <c r="K2411" s="1" t="s">
        <v>43009</v>
      </c>
      <c r="L2411" s="1" t="s">
        <v>263</v>
      </c>
      <c r="M2411" s="1" t="s">
        <v>1457</v>
      </c>
    </row>
    <row r="2412" spans="1:13" ht="14.25" hidden="1" customHeight="1" x14ac:dyDescent="0.25">
      <c r="A2412" s="4" t="s">
        <v>43010</v>
      </c>
      <c r="B2412" s="4" t="s">
        <v>28888</v>
      </c>
      <c r="C2412" s="4" t="s">
        <v>35234</v>
      </c>
      <c r="D2412" s="8">
        <v>2</v>
      </c>
      <c r="E2412" s="6">
        <f>_xlfn.XLOOKUP(C2412,Products!$A:$A,Products!$E:$E,0,0)</f>
        <v>1555.98</v>
      </c>
      <c r="F2412" s="6">
        <f t="shared" si="74"/>
        <v>3111.96</v>
      </c>
      <c r="G2412" s="6">
        <v>4802.3900000000003</v>
      </c>
      <c r="H2412" s="6">
        <f t="shared" si="75"/>
        <v>1690.4300000000003</v>
      </c>
      <c r="I2412" s="4" t="s">
        <v>38924</v>
      </c>
      <c r="J2412" s="2">
        <v>44510</v>
      </c>
      <c r="K2412" s="1" t="s">
        <v>27941</v>
      </c>
      <c r="L2412" s="1" t="s">
        <v>1189</v>
      </c>
      <c r="M2412" s="1" t="s">
        <v>123</v>
      </c>
    </row>
    <row r="2413" spans="1:13" ht="14.25" hidden="1" customHeight="1" x14ac:dyDescent="0.25">
      <c r="A2413" s="4" t="s">
        <v>43011</v>
      </c>
      <c r="B2413" s="4" t="s">
        <v>26312</v>
      </c>
      <c r="C2413" s="4" t="s">
        <v>36939</v>
      </c>
      <c r="D2413" s="8">
        <v>1</v>
      </c>
      <c r="E2413" s="6">
        <f>_xlfn.XLOOKUP(C2413,Products!$A:$A,Products!$E:$E,0,0)</f>
        <v>1630.22</v>
      </c>
      <c r="F2413" s="6">
        <f t="shared" si="74"/>
        <v>1630.22</v>
      </c>
      <c r="G2413" s="6">
        <v>937.52</v>
      </c>
      <c r="H2413" s="6">
        <f t="shared" si="75"/>
        <v>-692.7</v>
      </c>
      <c r="I2413" s="4" t="s">
        <v>38919</v>
      </c>
      <c r="J2413" s="2">
        <v>45468</v>
      </c>
      <c r="K2413" s="1" t="s">
        <v>10013</v>
      </c>
      <c r="L2413" s="1" t="s">
        <v>16</v>
      </c>
      <c r="M2413" s="1" t="s">
        <v>1070</v>
      </c>
    </row>
    <row r="2414" spans="1:13" ht="14.25" hidden="1" customHeight="1" x14ac:dyDescent="0.25">
      <c r="A2414" s="4" t="s">
        <v>43012</v>
      </c>
      <c r="B2414" s="4" t="s">
        <v>9212</v>
      </c>
      <c r="C2414" s="4" t="s">
        <v>36896</v>
      </c>
      <c r="D2414" s="8">
        <v>4</v>
      </c>
      <c r="E2414" s="6">
        <f>_xlfn.XLOOKUP(C2414,Products!$A:$A,Products!$E:$E,0,0)</f>
        <v>1674.42</v>
      </c>
      <c r="F2414" s="6">
        <f t="shared" si="74"/>
        <v>6697.68</v>
      </c>
      <c r="G2414" s="6">
        <v>4281.0600000000004</v>
      </c>
      <c r="H2414" s="6">
        <f t="shared" si="75"/>
        <v>-2416.62</v>
      </c>
      <c r="I2414" s="4" t="s">
        <v>38917</v>
      </c>
      <c r="J2414" s="2">
        <v>45037</v>
      </c>
      <c r="K2414" s="1" t="s">
        <v>43013</v>
      </c>
      <c r="L2414" s="1" t="s">
        <v>34</v>
      </c>
      <c r="M2414" s="1" t="s">
        <v>2076</v>
      </c>
    </row>
    <row r="2415" spans="1:13" ht="14.25" hidden="1" customHeight="1" x14ac:dyDescent="0.25">
      <c r="A2415" s="4" t="s">
        <v>43014</v>
      </c>
      <c r="B2415" s="4" t="s">
        <v>12981</v>
      </c>
      <c r="C2415" s="4" t="s">
        <v>34622</v>
      </c>
      <c r="D2415" s="8">
        <v>1</v>
      </c>
      <c r="E2415" s="6">
        <f>_xlfn.XLOOKUP(C2415,Products!$A:$A,Products!$E:$E,0,0)</f>
        <v>1107.43</v>
      </c>
      <c r="F2415" s="6">
        <f t="shared" si="74"/>
        <v>1107.43</v>
      </c>
      <c r="G2415" s="6">
        <v>3130.17</v>
      </c>
      <c r="H2415" s="6">
        <f t="shared" si="75"/>
        <v>2022.74</v>
      </c>
      <c r="I2415" s="4" t="s">
        <v>38919</v>
      </c>
      <c r="J2415" s="2">
        <v>45256</v>
      </c>
      <c r="K2415" s="1" t="s">
        <v>43015</v>
      </c>
      <c r="L2415" s="1" t="s">
        <v>263</v>
      </c>
      <c r="M2415" s="1" t="s">
        <v>2997</v>
      </c>
    </row>
    <row r="2416" spans="1:13" ht="14.25" hidden="1" customHeight="1" x14ac:dyDescent="0.25">
      <c r="A2416" s="4" t="s">
        <v>43016</v>
      </c>
      <c r="B2416" s="4" t="s">
        <v>34048</v>
      </c>
      <c r="C2416" s="4" t="s">
        <v>36568</v>
      </c>
      <c r="D2416" s="8">
        <v>1</v>
      </c>
      <c r="E2416" s="6">
        <f>_xlfn.XLOOKUP(C2416,Products!$A:$A,Products!$E:$E,0,0)</f>
        <v>297.02999999999997</v>
      </c>
      <c r="F2416" s="6">
        <f t="shared" si="74"/>
        <v>297.02999999999997</v>
      </c>
      <c r="G2416" s="6">
        <v>4753.4799999999996</v>
      </c>
      <c r="H2416" s="6">
        <f t="shared" si="75"/>
        <v>4456.45</v>
      </c>
      <c r="I2416" s="4" t="s">
        <v>38938</v>
      </c>
      <c r="J2416" s="2">
        <v>44906</v>
      </c>
      <c r="K2416" s="1" t="s">
        <v>43017</v>
      </c>
      <c r="L2416" s="1" t="s">
        <v>149</v>
      </c>
      <c r="M2416" s="1" t="s">
        <v>1863</v>
      </c>
    </row>
    <row r="2417" spans="1:13" ht="14.25" hidden="1" customHeight="1" x14ac:dyDescent="0.25">
      <c r="A2417" s="4" t="s">
        <v>43018</v>
      </c>
      <c r="B2417" s="4" t="s">
        <v>28230</v>
      </c>
      <c r="C2417" s="4" t="s">
        <v>36637</v>
      </c>
      <c r="D2417" s="8">
        <v>4</v>
      </c>
      <c r="E2417" s="6">
        <f>_xlfn.XLOOKUP(C2417,Products!$A:$A,Products!$E:$E,0,0)</f>
        <v>811.79</v>
      </c>
      <c r="F2417" s="6">
        <f t="shared" si="74"/>
        <v>3247.16</v>
      </c>
      <c r="G2417" s="6">
        <v>4389.7</v>
      </c>
      <c r="H2417" s="6">
        <f t="shared" si="75"/>
        <v>1142.54</v>
      </c>
      <c r="I2417" s="4" t="s">
        <v>38917</v>
      </c>
      <c r="J2417" s="2">
        <v>44320</v>
      </c>
      <c r="K2417" s="1" t="s">
        <v>43019</v>
      </c>
      <c r="L2417" s="1" t="s">
        <v>194</v>
      </c>
      <c r="M2417" s="1" t="s">
        <v>2634</v>
      </c>
    </row>
    <row r="2418" spans="1:13" ht="14.25" hidden="1" customHeight="1" x14ac:dyDescent="0.25">
      <c r="A2418" s="4" t="s">
        <v>43020</v>
      </c>
      <c r="B2418" s="4" t="s">
        <v>18984</v>
      </c>
      <c r="C2418" s="4" t="s">
        <v>34915</v>
      </c>
      <c r="D2418" s="8">
        <v>1</v>
      </c>
      <c r="E2418" s="6">
        <f>_xlfn.XLOOKUP(C2418,Products!$A:$A,Products!$E:$E,0,0)</f>
        <v>455.35</v>
      </c>
      <c r="F2418" s="6">
        <f t="shared" si="74"/>
        <v>455.35</v>
      </c>
      <c r="G2418" s="6">
        <v>362.99</v>
      </c>
      <c r="H2418" s="6">
        <f t="shared" si="75"/>
        <v>-92.360000000000014</v>
      </c>
      <c r="I2418" s="4" t="s">
        <v>38924</v>
      </c>
      <c r="J2418" s="2">
        <v>44496</v>
      </c>
      <c r="K2418" s="1" t="s">
        <v>15487</v>
      </c>
      <c r="L2418" s="1" t="s">
        <v>167</v>
      </c>
      <c r="M2418" s="1" t="s">
        <v>4357</v>
      </c>
    </row>
    <row r="2419" spans="1:13" ht="14.25" hidden="1" customHeight="1" x14ac:dyDescent="0.25">
      <c r="A2419" s="4" t="s">
        <v>43021</v>
      </c>
      <c r="B2419" s="4" t="s">
        <v>29150</v>
      </c>
      <c r="C2419" s="4" t="s">
        <v>37497</v>
      </c>
      <c r="D2419" s="8">
        <v>4</v>
      </c>
      <c r="E2419" s="6">
        <f>_xlfn.XLOOKUP(C2419,Products!$A:$A,Products!$E:$E,0,0)</f>
        <v>445.28</v>
      </c>
      <c r="F2419" s="6">
        <f t="shared" si="74"/>
        <v>1781.12</v>
      </c>
      <c r="G2419" s="6">
        <v>1705.84</v>
      </c>
      <c r="H2419" s="6">
        <f t="shared" si="75"/>
        <v>-75.279999999999973</v>
      </c>
      <c r="I2419" s="4" t="s">
        <v>38924</v>
      </c>
      <c r="J2419" s="2">
        <v>44622</v>
      </c>
      <c r="K2419" s="1" t="s">
        <v>43022</v>
      </c>
      <c r="L2419" s="1" t="s">
        <v>1440</v>
      </c>
      <c r="M2419" s="1" t="s">
        <v>3275</v>
      </c>
    </row>
    <row r="2420" spans="1:13" ht="14.25" hidden="1" customHeight="1" x14ac:dyDescent="0.25">
      <c r="A2420" s="4" t="s">
        <v>59672</v>
      </c>
      <c r="B2420" s="4" t="s">
        <v>9648</v>
      </c>
      <c r="C2420" s="4" t="s">
        <v>35647</v>
      </c>
      <c r="D2420" s="8">
        <v>3</v>
      </c>
      <c r="E2420" s="6">
        <f>_xlfn.XLOOKUP(C2420,Products!$A:$A,Products!$E:$E,0,0)</f>
        <v>287.10000000000002</v>
      </c>
      <c r="F2420" s="6">
        <f t="shared" si="74"/>
        <v>861.30000000000007</v>
      </c>
      <c r="G2420" s="6">
        <v>2185.2600000000002</v>
      </c>
      <c r="H2420" s="6">
        <f t="shared" si="75"/>
        <v>1323.96</v>
      </c>
      <c r="I2420" s="4" t="s">
        <v>38930</v>
      </c>
      <c r="J2420" s="2">
        <v>43962</v>
      </c>
      <c r="K2420" s="1" t="s">
        <v>59673</v>
      </c>
      <c r="L2420" s="1" t="s">
        <v>25</v>
      </c>
      <c r="M2420" s="1" t="s">
        <v>731</v>
      </c>
    </row>
    <row r="2421" spans="1:13" ht="14.25" hidden="1" customHeight="1" x14ac:dyDescent="0.25">
      <c r="A2421" s="4" t="s">
        <v>43024</v>
      </c>
      <c r="B2421" s="4" t="s">
        <v>31649</v>
      </c>
      <c r="C2421" s="4" t="s">
        <v>35017</v>
      </c>
      <c r="D2421" s="8">
        <v>3</v>
      </c>
      <c r="E2421" s="6">
        <f>_xlfn.XLOOKUP(C2421,Products!$A:$A,Products!$E:$E,0,0)</f>
        <v>169.27</v>
      </c>
      <c r="F2421" s="6">
        <f t="shared" si="74"/>
        <v>507.81000000000006</v>
      </c>
      <c r="G2421" s="6">
        <v>4667.8100000000004</v>
      </c>
      <c r="H2421" s="6">
        <f t="shared" si="75"/>
        <v>4160</v>
      </c>
      <c r="I2421" s="4" t="s">
        <v>38924</v>
      </c>
      <c r="J2421" s="2">
        <v>45656</v>
      </c>
      <c r="K2421" s="1" t="s">
        <v>41304</v>
      </c>
      <c r="L2421" s="1" t="s">
        <v>1416</v>
      </c>
      <c r="M2421" s="1" t="s">
        <v>2047</v>
      </c>
    </row>
    <row r="2422" spans="1:13" ht="14.25" hidden="1" customHeight="1" x14ac:dyDescent="0.25">
      <c r="A2422" s="4" t="s">
        <v>39459</v>
      </c>
      <c r="B2422" s="4" t="s">
        <v>11939</v>
      </c>
      <c r="C2422" s="4" t="s">
        <v>38078</v>
      </c>
      <c r="D2422" s="8">
        <v>2</v>
      </c>
      <c r="E2422" s="6">
        <f>_xlfn.XLOOKUP(C2422,Products!$A:$A,Products!$E:$E,0,0)</f>
        <v>294.14999999999998</v>
      </c>
      <c r="F2422" s="6">
        <f t="shared" si="74"/>
        <v>588.29999999999995</v>
      </c>
      <c r="G2422" s="6">
        <v>2310.27</v>
      </c>
      <c r="H2422" s="6">
        <f t="shared" si="75"/>
        <v>1721.97</v>
      </c>
      <c r="I2422" s="4" t="s">
        <v>38938</v>
      </c>
      <c r="J2422" s="2">
        <v>43963</v>
      </c>
      <c r="K2422" s="1" t="s">
        <v>39460</v>
      </c>
      <c r="L2422" s="1" t="s">
        <v>176</v>
      </c>
      <c r="M2422" s="1" t="s">
        <v>3960</v>
      </c>
    </row>
    <row r="2423" spans="1:13" ht="14.25" hidden="1" customHeight="1" x14ac:dyDescent="0.25">
      <c r="A2423" s="4" t="s">
        <v>43026</v>
      </c>
      <c r="B2423" s="4" t="s">
        <v>3077</v>
      </c>
      <c r="C2423" s="4" t="s">
        <v>38122</v>
      </c>
      <c r="D2423" s="8">
        <v>5</v>
      </c>
      <c r="E2423" s="6">
        <f>_xlfn.XLOOKUP(C2423,Products!$A:$A,Products!$E:$E,0,0)</f>
        <v>1558.1</v>
      </c>
      <c r="F2423" s="6">
        <f t="shared" si="74"/>
        <v>7790.5</v>
      </c>
      <c r="G2423" s="6">
        <v>4567.58</v>
      </c>
      <c r="H2423" s="6">
        <f t="shared" si="75"/>
        <v>-3222.92</v>
      </c>
      <c r="I2423" s="4" t="s">
        <v>38919</v>
      </c>
      <c r="J2423" s="2">
        <v>45518</v>
      </c>
      <c r="K2423" s="1" t="s">
        <v>3700</v>
      </c>
      <c r="L2423" s="1" t="s">
        <v>280</v>
      </c>
      <c r="M2423" s="1" t="s">
        <v>6295</v>
      </c>
    </row>
    <row r="2424" spans="1:13" ht="14.25" hidden="1" customHeight="1" x14ac:dyDescent="0.25">
      <c r="A2424" s="4" t="s">
        <v>43027</v>
      </c>
      <c r="B2424" s="4" t="s">
        <v>22807</v>
      </c>
      <c r="C2424" s="4" t="s">
        <v>38622</v>
      </c>
      <c r="D2424" s="8">
        <v>5</v>
      </c>
      <c r="E2424" s="6">
        <f>_xlfn.XLOOKUP(C2424,Products!$A:$A,Products!$E:$E,0,0)</f>
        <v>839.53</v>
      </c>
      <c r="F2424" s="6">
        <f t="shared" si="74"/>
        <v>4197.6499999999996</v>
      </c>
      <c r="G2424" s="6">
        <v>882.27</v>
      </c>
      <c r="H2424" s="6">
        <f t="shared" si="75"/>
        <v>-3315.3799999999997</v>
      </c>
      <c r="I2424" s="4" t="s">
        <v>38924</v>
      </c>
      <c r="J2424" s="2">
        <v>44421</v>
      </c>
      <c r="K2424" s="1" t="s">
        <v>43028</v>
      </c>
      <c r="L2424" s="1" t="s">
        <v>60</v>
      </c>
      <c r="M2424" s="1" t="s">
        <v>1334</v>
      </c>
    </row>
    <row r="2425" spans="1:13" ht="14.25" hidden="1" customHeight="1" x14ac:dyDescent="0.25">
      <c r="A2425" s="4" t="s">
        <v>40709</v>
      </c>
      <c r="B2425" s="4" t="s">
        <v>29362</v>
      </c>
      <c r="C2425" s="4" t="s">
        <v>35529</v>
      </c>
      <c r="D2425" s="8">
        <v>2</v>
      </c>
      <c r="E2425" s="6">
        <f>_xlfn.XLOOKUP(C2425,Products!$A:$A,Products!$E:$E,0,0)</f>
        <v>1890.09</v>
      </c>
      <c r="F2425" s="6">
        <f t="shared" si="74"/>
        <v>3780.18</v>
      </c>
      <c r="G2425" s="6">
        <v>2943.26</v>
      </c>
      <c r="H2425" s="6">
        <f t="shared" si="75"/>
        <v>-836.91999999999962</v>
      </c>
      <c r="I2425" s="4" t="s">
        <v>38938</v>
      </c>
      <c r="J2425" s="2">
        <v>43963</v>
      </c>
      <c r="K2425" s="1" t="s">
        <v>40710</v>
      </c>
      <c r="L2425" s="1" t="s">
        <v>1392</v>
      </c>
      <c r="M2425" s="1" t="s">
        <v>43</v>
      </c>
    </row>
    <row r="2426" spans="1:13" ht="14.25" hidden="1" customHeight="1" x14ac:dyDescent="0.25">
      <c r="A2426" s="4" t="s">
        <v>43031</v>
      </c>
      <c r="B2426" s="4" t="s">
        <v>23259</v>
      </c>
      <c r="C2426" s="4" t="s">
        <v>34304</v>
      </c>
      <c r="D2426" s="8">
        <v>3</v>
      </c>
      <c r="E2426" s="6">
        <f>_xlfn.XLOOKUP(C2426,Products!$A:$A,Products!$E:$E,0,0)</f>
        <v>661.81</v>
      </c>
      <c r="F2426" s="6">
        <f t="shared" si="74"/>
        <v>1985.4299999999998</v>
      </c>
      <c r="G2426" s="6">
        <v>196.23</v>
      </c>
      <c r="H2426" s="6">
        <f t="shared" si="75"/>
        <v>-1789.1999999999998</v>
      </c>
      <c r="I2426" s="4" t="s">
        <v>38930</v>
      </c>
      <c r="J2426" s="2">
        <v>45165</v>
      </c>
      <c r="K2426" s="1" t="s">
        <v>43032</v>
      </c>
      <c r="L2426" s="1" t="s">
        <v>1189</v>
      </c>
      <c r="M2426" s="1" t="s">
        <v>3183</v>
      </c>
    </row>
    <row r="2427" spans="1:13" ht="14.25" hidden="1" customHeight="1" x14ac:dyDescent="0.25">
      <c r="A2427" s="4" t="s">
        <v>43033</v>
      </c>
      <c r="B2427" s="4" t="s">
        <v>20389</v>
      </c>
      <c r="C2427" s="4" t="s">
        <v>37308</v>
      </c>
      <c r="D2427" s="8">
        <v>1</v>
      </c>
      <c r="E2427" s="6">
        <f>_xlfn.XLOOKUP(C2427,Products!$A:$A,Products!$E:$E,0,0)</f>
        <v>640.23</v>
      </c>
      <c r="F2427" s="6">
        <f t="shared" si="74"/>
        <v>640.23</v>
      </c>
      <c r="G2427" s="6">
        <v>2811.71</v>
      </c>
      <c r="H2427" s="6">
        <f t="shared" si="75"/>
        <v>2171.48</v>
      </c>
      <c r="I2427" s="4" t="s">
        <v>38919</v>
      </c>
      <c r="J2427" s="2">
        <v>45061</v>
      </c>
      <c r="K2427" s="1" t="s">
        <v>43034</v>
      </c>
      <c r="L2427" s="1" t="s">
        <v>578</v>
      </c>
      <c r="M2427" s="1" t="s">
        <v>186</v>
      </c>
    </row>
    <row r="2428" spans="1:13" ht="14.25" hidden="1" customHeight="1" x14ac:dyDescent="0.25">
      <c r="A2428" s="4" t="s">
        <v>43035</v>
      </c>
      <c r="B2428" s="4" t="s">
        <v>18297</v>
      </c>
      <c r="C2428" s="4" t="s">
        <v>37725</v>
      </c>
      <c r="D2428" s="8">
        <v>4</v>
      </c>
      <c r="E2428" s="6">
        <f>_xlfn.XLOOKUP(C2428,Products!$A:$A,Products!$E:$E,0,0)</f>
        <v>124.92</v>
      </c>
      <c r="F2428" s="6">
        <f t="shared" si="74"/>
        <v>499.68</v>
      </c>
      <c r="G2428" s="6">
        <v>936.88</v>
      </c>
      <c r="H2428" s="6">
        <f t="shared" si="75"/>
        <v>437.2</v>
      </c>
      <c r="I2428" s="4" t="s">
        <v>38924</v>
      </c>
      <c r="J2428" s="2">
        <v>44957</v>
      </c>
      <c r="K2428" s="1" t="s">
        <v>43036</v>
      </c>
      <c r="L2428" s="1" t="s">
        <v>25</v>
      </c>
      <c r="M2428" s="1" t="s">
        <v>878</v>
      </c>
    </row>
    <row r="2429" spans="1:13" ht="14.25" customHeight="1" x14ac:dyDescent="0.25">
      <c r="A2429" s="4" t="s">
        <v>48891</v>
      </c>
      <c r="B2429" s="4" t="s">
        <v>10628</v>
      </c>
      <c r="C2429" s="4" t="s">
        <v>36985</v>
      </c>
      <c r="D2429" s="8">
        <v>4</v>
      </c>
      <c r="E2429" s="17">
        <f>_xlfn.XLOOKUP(C2429,Products!$A:$A,Products!$E:$E,0,0)</f>
        <v>611.51</v>
      </c>
      <c r="F2429" s="6">
        <f t="shared" si="74"/>
        <v>2446.04</v>
      </c>
      <c r="G2429" s="6">
        <v>1050.0899999999999</v>
      </c>
      <c r="H2429" s="6">
        <f t="shared" si="75"/>
        <v>-1395.95</v>
      </c>
      <c r="I2429" s="4" t="s">
        <v>38924</v>
      </c>
      <c r="J2429" s="2">
        <v>45730</v>
      </c>
      <c r="K2429" s="1" t="s">
        <v>48892</v>
      </c>
      <c r="L2429" s="1" t="s">
        <v>280</v>
      </c>
      <c r="M2429" s="1" t="s">
        <v>831</v>
      </c>
    </row>
    <row r="2430" spans="1:13" ht="14.25" hidden="1" customHeight="1" x14ac:dyDescent="0.25">
      <c r="A2430" s="4" t="s">
        <v>43038</v>
      </c>
      <c r="B2430" s="4" t="s">
        <v>15311</v>
      </c>
      <c r="C2430" s="4" t="s">
        <v>38405</v>
      </c>
      <c r="D2430" s="8">
        <v>3</v>
      </c>
      <c r="E2430" s="6">
        <f>_xlfn.XLOOKUP(C2430,Products!$A:$A,Products!$E:$E,0,0)</f>
        <v>1525.52</v>
      </c>
      <c r="F2430" s="6">
        <f t="shared" si="74"/>
        <v>4576.5599999999995</v>
      </c>
      <c r="G2430" s="6">
        <v>1697.8</v>
      </c>
      <c r="H2430" s="6">
        <f t="shared" si="75"/>
        <v>-2878.7599999999993</v>
      </c>
      <c r="I2430" s="4" t="s">
        <v>38917</v>
      </c>
      <c r="J2430" s="2">
        <v>45565</v>
      </c>
      <c r="K2430" s="1" t="s">
        <v>43039</v>
      </c>
      <c r="L2430" s="1" t="s">
        <v>531</v>
      </c>
      <c r="M2430" s="1" t="s">
        <v>941</v>
      </c>
    </row>
    <row r="2431" spans="1:13" ht="14.25" hidden="1" customHeight="1" x14ac:dyDescent="0.25">
      <c r="A2431" s="4" t="s">
        <v>43040</v>
      </c>
      <c r="B2431" s="4" t="s">
        <v>29104</v>
      </c>
      <c r="C2431" s="4" t="s">
        <v>35198</v>
      </c>
      <c r="D2431" s="8">
        <v>2</v>
      </c>
      <c r="E2431" s="6">
        <f>_xlfn.XLOOKUP(C2431,Products!$A:$A,Products!$E:$E,0,0)</f>
        <v>1730.44</v>
      </c>
      <c r="F2431" s="6">
        <f t="shared" si="74"/>
        <v>3460.88</v>
      </c>
      <c r="G2431" s="6">
        <v>379.26</v>
      </c>
      <c r="H2431" s="6">
        <f t="shared" si="75"/>
        <v>-3081.62</v>
      </c>
      <c r="I2431" s="4" t="s">
        <v>38938</v>
      </c>
      <c r="J2431" s="2">
        <v>45327</v>
      </c>
      <c r="K2431" s="1" t="s">
        <v>43041</v>
      </c>
      <c r="L2431" s="1" t="s">
        <v>140</v>
      </c>
      <c r="M2431" s="1" t="s">
        <v>1542</v>
      </c>
    </row>
    <row r="2432" spans="1:13" ht="14.25" hidden="1" customHeight="1" x14ac:dyDescent="0.25">
      <c r="A2432" s="4" t="s">
        <v>43042</v>
      </c>
      <c r="B2432" s="4" t="s">
        <v>31616</v>
      </c>
      <c r="C2432" s="4" t="s">
        <v>38401</v>
      </c>
      <c r="D2432" s="8">
        <v>2</v>
      </c>
      <c r="E2432" s="6">
        <f>_xlfn.XLOOKUP(C2432,Products!$A:$A,Products!$E:$E,0,0)</f>
        <v>1525.72</v>
      </c>
      <c r="F2432" s="6">
        <f t="shared" si="74"/>
        <v>3051.44</v>
      </c>
      <c r="G2432" s="6">
        <v>4312.59</v>
      </c>
      <c r="H2432" s="6">
        <f t="shared" si="75"/>
        <v>1261.1500000000001</v>
      </c>
      <c r="I2432" s="4" t="s">
        <v>38917</v>
      </c>
      <c r="J2432" s="2">
        <v>45081</v>
      </c>
      <c r="K2432" s="1" t="s">
        <v>43043</v>
      </c>
      <c r="L2432" s="1" t="s">
        <v>176</v>
      </c>
      <c r="M2432" s="1" t="s">
        <v>493</v>
      </c>
    </row>
    <row r="2433" spans="1:13" ht="14.25" hidden="1" customHeight="1" x14ac:dyDescent="0.25">
      <c r="A2433" s="4" t="s">
        <v>43044</v>
      </c>
      <c r="B2433" s="4" t="s">
        <v>20574</v>
      </c>
      <c r="C2433" s="4" t="s">
        <v>35121</v>
      </c>
      <c r="D2433" s="8">
        <v>1</v>
      </c>
      <c r="E2433" s="6">
        <f>_xlfn.XLOOKUP(C2433,Products!$A:$A,Products!$E:$E,0,0)</f>
        <v>1193.07</v>
      </c>
      <c r="F2433" s="6">
        <f t="shared" si="74"/>
        <v>1193.07</v>
      </c>
      <c r="G2433" s="6">
        <v>595.73</v>
      </c>
      <c r="H2433" s="6">
        <f t="shared" si="75"/>
        <v>-597.33999999999992</v>
      </c>
      <c r="I2433" s="4" t="s">
        <v>38938</v>
      </c>
      <c r="J2433" s="2">
        <v>45561</v>
      </c>
      <c r="K2433" s="1" t="s">
        <v>43045</v>
      </c>
      <c r="L2433" s="1" t="s">
        <v>149</v>
      </c>
      <c r="M2433" s="1" t="s">
        <v>394</v>
      </c>
    </row>
    <row r="2434" spans="1:13" ht="14.25" hidden="1" customHeight="1" x14ac:dyDescent="0.25">
      <c r="A2434" s="4" t="s">
        <v>43046</v>
      </c>
      <c r="B2434" s="4" t="s">
        <v>12954</v>
      </c>
      <c r="C2434" s="4" t="s">
        <v>36766</v>
      </c>
      <c r="D2434" s="8">
        <v>5</v>
      </c>
      <c r="E2434" s="6">
        <f>_xlfn.XLOOKUP(C2434,Products!$A:$A,Products!$E:$E,0,0)</f>
        <v>1593.99</v>
      </c>
      <c r="F2434" s="6">
        <f t="shared" ref="F2434:F2497" si="76">E2434*D2434</f>
        <v>7969.95</v>
      </c>
      <c r="G2434" s="6">
        <v>3215.39</v>
      </c>
      <c r="H2434" s="6">
        <f t="shared" ref="H2434:H2497" si="77">G2434-F2434</f>
        <v>-4754.5599999999995</v>
      </c>
      <c r="I2434" s="4" t="s">
        <v>38917</v>
      </c>
      <c r="J2434" s="2">
        <v>45025</v>
      </c>
      <c r="K2434" s="1" t="s">
        <v>21786</v>
      </c>
      <c r="L2434" s="1" t="s">
        <v>25</v>
      </c>
      <c r="M2434" s="1" t="s">
        <v>435</v>
      </c>
    </row>
    <row r="2435" spans="1:13" ht="14.25" hidden="1" customHeight="1" x14ac:dyDescent="0.25">
      <c r="A2435" s="4" t="s">
        <v>41584</v>
      </c>
      <c r="B2435" s="4" t="s">
        <v>22923</v>
      </c>
      <c r="C2435" s="4" t="s">
        <v>36707</v>
      </c>
      <c r="D2435" s="8">
        <v>2</v>
      </c>
      <c r="E2435" s="6">
        <f>_xlfn.XLOOKUP(C2435,Products!$A:$A,Products!$E:$E,0,0)</f>
        <v>495.7</v>
      </c>
      <c r="F2435" s="6">
        <f t="shared" si="76"/>
        <v>991.4</v>
      </c>
      <c r="G2435" s="6">
        <v>2791.85</v>
      </c>
      <c r="H2435" s="6">
        <f t="shared" si="77"/>
        <v>1800.4499999999998</v>
      </c>
      <c r="I2435" s="4" t="s">
        <v>38938</v>
      </c>
      <c r="J2435" s="2">
        <v>43963</v>
      </c>
      <c r="K2435" s="1" t="s">
        <v>41585</v>
      </c>
      <c r="L2435" s="1" t="s">
        <v>185</v>
      </c>
      <c r="M2435" s="1" t="s">
        <v>35</v>
      </c>
    </row>
    <row r="2436" spans="1:13" ht="14.25" customHeight="1" x14ac:dyDescent="0.25">
      <c r="A2436" s="4" t="s">
        <v>51085</v>
      </c>
      <c r="B2436" s="4" t="s">
        <v>24867</v>
      </c>
      <c r="C2436" s="4" t="s">
        <v>35566</v>
      </c>
      <c r="D2436" s="8">
        <v>3</v>
      </c>
      <c r="E2436" s="17">
        <f>_xlfn.XLOOKUP(C2436,Products!$A:$A,Products!$E:$E,0,0)</f>
        <v>1839.17</v>
      </c>
      <c r="F2436" s="6">
        <f t="shared" si="76"/>
        <v>5517.51</v>
      </c>
      <c r="G2436" s="6">
        <v>2618.34</v>
      </c>
      <c r="H2436" s="6">
        <f t="shared" si="77"/>
        <v>-2899.17</v>
      </c>
      <c r="I2436" s="4" t="s">
        <v>38924</v>
      </c>
      <c r="J2436" s="2">
        <v>45730</v>
      </c>
      <c r="K2436" s="1" t="s">
        <v>51086</v>
      </c>
      <c r="L2436" s="1" t="s">
        <v>104</v>
      </c>
      <c r="M2436" s="1" t="s">
        <v>800</v>
      </c>
    </row>
    <row r="2437" spans="1:13" ht="14.25" hidden="1" customHeight="1" x14ac:dyDescent="0.25">
      <c r="A2437" s="4" t="s">
        <v>43051</v>
      </c>
      <c r="B2437" s="4" t="s">
        <v>16303</v>
      </c>
      <c r="C2437" s="4" t="s">
        <v>34690</v>
      </c>
      <c r="D2437" s="8">
        <v>3</v>
      </c>
      <c r="E2437" s="6">
        <f>_xlfn.XLOOKUP(C2437,Products!$A:$A,Products!$E:$E,0,0)</f>
        <v>1264.58</v>
      </c>
      <c r="F2437" s="6">
        <f t="shared" si="76"/>
        <v>3793.74</v>
      </c>
      <c r="G2437" s="6">
        <v>216.99</v>
      </c>
      <c r="H2437" s="6">
        <f t="shared" si="77"/>
        <v>-3576.75</v>
      </c>
      <c r="I2437" s="4" t="s">
        <v>38919</v>
      </c>
      <c r="J2437" s="2">
        <v>45513</v>
      </c>
      <c r="K2437" s="1" t="s">
        <v>25862</v>
      </c>
      <c r="L2437" s="1" t="s">
        <v>167</v>
      </c>
      <c r="M2437" s="1" t="s">
        <v>105</v>
      </c>
    </row>
    <row r="2438" spans="1:13" ht="14.25" hidden="1" customHeight="1" x14ac:dyDescent="0.25">
      <c r="A2438" s="4" t="s">
        <v>43052</v>
      </c>
      <c r="B2438" s="4" t="s">
        <v>24265</v>
      </c>
      <c r="C2438" s="4" t="s">
        <v>34675</v>
      </c>
      <c r="D2438" s="8">
        <v>1</v>
      </c>
      <c r="E2438" s="6">
        <f>_xlfn.XLOOKUP(C2438,Products!$A:$A,Products!$E:$E,0,0)</f>
        <v>1104.83</v>
      </c>
      <c r="F2438" s="6">
        <f t="shared" si="76"/>
        <v>1104.83</v>
      </c>
      <c r="G2438" s="6">
        <v>3495.35</v>
      </c>
      <c r="H2438" s="6">
        <f t="shared" si="77"/>
        <v>2390.52</v>
      </c>
      <c r="I2438" s="4" t="s">
        <v>38930</v>
      </c>
      <c r="J2438" s="2">
        <v>44705</v>
      </c>
      <c r="K2438" s="1" t="s">
        <v>43053</v>
      </c>
      <c r="L2438" s="1" t="s">
        <v>539</v>
      </c>
      <c r="M2438" s="1" t="s">
        <v>893</v>
      </c>
    </row>
    <row r="2439" spans="1:13" ht="14.25" hidden="1" customHeight="1" x14ac:dyDescent="0.25">
      <c r="A2439" s="4" t="s">
        <v>43054</v>
      </c>
      <c r="B2439" s="4" t="s">
        <v>31010</v>
      </c>
      <c r="C2439" s="4" t="s">
        <v>34598</v>
      </c>
      <c r="D2439" s="8">
        <v>1</v>
      </c>
      <c r="E2439" s="6">
        <f>_xlfn.XLOOKUP(C2439,Products!$A:$A,Products!$E:$E,0,0)</f>
        <v>483.09</v>
      </c>
      <c r="F2439" s="6">
        <f t="shared" si="76"/>
        <v>483.09</v>
      </c>
      <c r="G2439" s="6">
        <v>231.2</v>
      </c>
      <c r="H2439" s="6">
        <f t="shared" si="77"/>
        <v>-251.89</v>
      </c>
      <c r="I2439" s="4" t="s">
        <v>38919</v>
      </c>
      <c r="J2439" s="2">
        <v>44574</v>
      </c>
      <c r="K2439" s="1" t="s">
        <v>42515</v>
      </c>
      <c r="L2439" s="1" t="s">
        <v>516</v>
      </c>
      <c r="M2439" s="1" t="s">
        <v>2650</v>
      </c>
    </row>
    <row r="2440" spans="1:13" ht="14.25" hidden="1" customHeight="1" x14ac:dyDescent="0.25">
      <c r="A2440" s="4" t="s">
        <v>43055</v>
      </c>
      <c r="B2440" s="4" t="s">
        <v>24271</v>
      </c>
      <c r="C2440" s="4" t="s">
        <v>38794</v>
      </c>
      <c r="D2440" s="8">
        <v>3</v>
      </c>
      <c r="E2440" s="6">
        <f>_xlfn.XLOOKUP(C2440,Products!$A:$A,Products!$E:$E,0,0)</f>
        <v>654.83000000000004</v>
      </c>
      <c r="F2440" s="6">
        <f t="shared" si="76"/>
        <v>1964.4900000000002</v>
      </c>
      <c r="G2440" s="6">
        <v>4616.41</v>
      </c>
      <c r="H2440" s="6">
        <f t="shared" si="77"/>
        <v>2651.9199999999996</v>
      </c>
      <c r="I2440" s="4" t="s">
        <v>38919</v>
      </c>
      <c r="J2440" s="2">
        <v>44487</v>
      </c>
      <c r="K2440" s="1" t="s">
        <v>43056</v>
      </c>
      <c r="L2440" s="1" t="s">
        <v>237</v>
      </c>
      <c r="M2440" s="1" t="s">
        <v>7459</v>
      </c>
    </row>
    <row r="2441" spans="1:13" ht="14.25" hidden="1" customHeight="1" x14ac:dyDescent="0.25">
      <c r="A2441" s="4" t="s">
        <v>43057</v>
      </c>
      <c r="B2441" s="4" t="s">
        <v>25470</v>
      </c>
      <c r="C2441" s="4" t="s">
        <v>34274</v>
      </c>
      <c r="D2441" s="8">
        <v>5</v>
      </c>
      <c r="E2441" s="6">
        <f>_xlfn.XLOOKUP(C2441,Products!$A:$A,Products!$E:$E,0,0)</f>
        <v>1748.93</v>
      </c>
      <c r="F2441" s="6">
        <f t="shared" si="76"/>
        <v>8744.65</v>
      </c>
      <c r="G2441" s="6">
        <v>1162.74</v>
      </c>
      <c r="H2441" s="6">
        <f t="shared" si="77"/>
        <v>-7581.91</v>
      </c>
      <c r="I2441" s="4" t="s">
        <v>38930</v>
      </c>
      <c r="J2441" s="2">
        <v>45061</v>
      </c>
      <c r="K2441" s="1" t="s">
        <v>39458</v>
      </c>
      <c r="L2441" s="1" t="s">
        <v>149</v>
      </c>
      <c r="M2441" s="1" t="s">
        <v>1795</v>
      </c>
    </row>
    <row r="2442" spans="1:13" ht="14.25" hidden="1" customHeight="1" x14ac:dyDescent="0.25">
      <c r="A2442" s="4" t="s">
        <v>43058</v>
      </c>
      <c r="B2442" s="4" t="s">
        <v>12021</v>
      </c>
      <c r="C2442" s="4" t="s">
        <v>38427</v>
      </c>
      <c r="D2442" s="8">
        <v>4</v>
      </c>
      <c r="E2442" s="6">
        <f>_xlfn.XLOOKUP(C2442,Products!$A:$A,Products!$E:$E,0,0)</f>
        <v>179.03</v>
      </c>
      <c r="F2442" s="6">
        <f t="shared" si="76"/>
        <v>716.12</v>
      </c>
      <c r="G2442" s="6">
        <v>128.19</v>
      </c>
      <c r="H2442" s="6">
        <f t="shared" si="77"/>
        <v>-587.93000000000006</v>
      </c>
      <c r="I2442" s="4" t="s">
        <v>38938</v>
      </c>
      <c r="J2442" s="2">
        <v>44782</v>
      </c>
      <c r="K2442" s="1" t="s">
        <v>43059</v>
      </c>
      <c r="L2442" s="1" t="s">
        <v>104</v>
      </c>
      <c r="M2442" s="1" t="s">
        <v>1280</v>
      </c>
    </row>
    <row r="2443" spans="1:13" ht="14.25" hidden="1" customHeight="1" x14ac:dyDescent="0.25">
      <c r="A2443" s="4" t="s">
        <v>43060</v>
      </c>
      <c r="B2443" s="4" t="s">
        <v>1602</v>
      </c>
      <c r="C2443" s="4" t="s">
        <v>35193</v>
      </c>
      <c r="D2443" s="8">
        <v>1</v>
      </c>
      <c r="E2443" s="6">
        <f>_xlfn.XLOOKUP(C2443,Products!$A:$A,Products!$E:$E,0,0)</f>
        <v>1329.37</v>
      </c>
      <c r="F2443" s="6">
        <f t="shared" si="76"/>
        <v>1329.37</v>
      </c>
      <c r="G2443" s="6">
        <v>135.54</v>
      </c>
      <c r="H2443" s="6">
        <f t="shared" si="77"/>
        <v>-1193.83</v>
      </c>
      <c r="I2443" s="4" t="s">
        <v>38919</v>
      </c>
      <c r="J2443" s="2">
        <v>44430</v>
      </c>
      <c r="K2443" s="1" t="s">
        <v>43061</v>
      </c>
      <c r="L2443" s="1" t="s">
        <v>246</v>
      </c>
      <c r="M2443" s="1" t="s">
        <v>3826</v>
      </c>
    </row>
    <row r="2444" spans="1:13" ht="14.25" hidden="1" customHeight="1" x14ac:dyDescent="0.25">
      <c r="A2444" s="4" t="s">
        <v>43062</v>
      </c>
      <c r="B2444" s="4" t="s">
        <v>14625</v>
      </c>
      <c r="C2444" s="4" t="s">
        <v>37219</v>
      </c>
      <c r="D2444" s="8">
        <v>5</v>
      </c>
      <c r="E2444" s="6">
        <f>_xlfn.XLOOKUP(C2444,Products!$A:$A,Products!$E:$E,0,0)</f>
        <v>918.29</v>
      </c>
      <c r="F2444" s="6">
        <f t="shared" si="76"/>
        <v>4591.45</v>
      </c>
      <c r="G2444" s="6">
        <v>522.34</v>
      </c>
      <c r="H2444" s="6">
        <f t="shared" si="77"/>
        <v>-4069.1099999999997</v>
      </c>
      <c r="I2444" s="4" t="s">
        <v>38924</v>
      </c>
      <c r="J2444" s="2">
        <v>45231</v>
      </c>
      <c r="K2444" s="1" t="s">
        <v>37180</v>
      </c>
      <c r="L2444" s="1" t="s">
        <v>140</v>
      </c>
      <c r="M2444" s="1" t="s">
        <v>1228</v>
      </c>
    </row>
    <row r="2445" spans="1:13" ht="14.25" hidden="1" customHeight="1" x14ac:dyDescent="0.25">
      <c r="A2445" s="4" t="s">
        <v>43063</v>
      </c>
      <c r="B2445" s="4" t="s">
        <v>3298</v>
      </c>
      <c r="C2445" s="4" t="s">
        <v>38351</v>
      </c>
      <c r="D2445" s="8">
        <v>5</v>
      </c>
      <c r="E2445" s="6">
        <f>_xlfn.XLOOKUP(C2445,Products!$A:$A,Products!$E:$E,0,0)</f>
        <v>32.07</v>
      </c>
      <c r="F2445" s="6">
        <f t="shared" si="76"/>
        <v>160.35</v>
      </c>
      <c r="G2445" s="6">
        <v>538.37</v>
      </c>
      <c r="H2445" s="6">
        <f t="shared" si="77"/>
        <v>378.02</v>
      </c>
      <c r="I2445" s="4" t="s">
        <v>38938</v>
      </c>
      <c r="J2445" s="2">
        <v>45191</v>
      </c>
      <c r="K2445" s="1" t="s">
        <v>43064</v>
      </c>
      <c r="L2445" s="1" t="s">
        <v>730</v>
      </c>
      <c r="M2445" s="1" t="s">
        <v>1449</v>
      </c>
    </row>
    <row r="2446" spans="1:13" ht="14.25" hidden="1" customHeight="1" x14ac:dyDescent="0.25">
      <c r="A2446" s="4" t="s">
        <v>43215</v>
      </c>
      <c r="B2446" s="4" t="s">
        <v>23273</v>
      </c>
      <c r="C2446" s="4" t="s">
        <v>35140</v>
      </c>
      <c r="D2446" s="8">
        <v>2</v>
      </c>
      <c r="E2446" s="6">
        <f>_xlfn.XLOOKUP(C2446,Products!$A:$A,Products!$E:$E,0,0)</f>
        <v>239.38</v>
      </c>
      <c r="F2446" s="6">
        <f t="shared" si="76"/>
        <v>478.76</v>
      </c>
      <c r="G2446" s="6">
        <v>306.74</v>
      </c>
      <c r="H2446" s="6">
        <f t="shared" si="77"/>
        <v>-172.01999999999998</v>
      </c>
      <c r="I2446" s="4" t="s">
        <v>38924</v>
      </c>
      <c r="J2446" s="2">
        <v>43963</v>
      </c>
      <c r="K2446" s="1" t="s">
        <v>43216</v>
      </c>
      <c r="L2446" s="1" t="s">
        <v>1408</v>
      </c>
      <c r="M2446" s="1" t="s">
        <v>2591</v>
      </c>
    </row>
    <row r="2447" spans="1:13" ht="14.25" hidden="1" customHeight="1" x14ac:dyDescent="0.25">
      <c r="A2447" s="4" t="s">
        <v>43066</v>
      </c>
      <c r="B2447" s="4" t="s">
        <v>3234</v>
      </c>
      <c r="C2447" s="4" t="s">
        <v>35699</v>
      </c>
      <c r="D2447" s="8">
        <v>2</v>
      </c>
      <c r="E2447" s="6">
        <f>_xlfn.XLOOKUP(C2447,Products!$A:$A,Products!$E:$E,0,0)</f>
        <v>1427.84</v>
      </c>
      <c r="F2447" s="6">
        <f t="shared" si="76"/>
        <v>2855.68</v>
      </c>
      <c r="G2447" s="6">
        <v>2187.61</v>
      </c>
      <c r="H2447" s="6">
        <f t="shared" si="77"/>
        <v>-668.06999999999971</v>
      </c>
      <c r="I2447" s="4" t="s">
        <v>38917</v>
      </c>
      <c r="J2447" s="2">
        <v>44382</v>
      </c>
      <c r="K2447" s="1" t="s">
        <v>43067</v>
      </c>
      <c r="L2447" s="1" t="s">
        <v>246</v>
      </c>
      <c r="M2447" s="1" t="s">
        <v>6310</v>
      </c>
    </row>
    <row r="2448" spans="1:13" ht="14.25" hidden="1" customHeight="1" x14ac:dyDescent="0.25">
      <c r="A2448" s="4" t="s">
        <v>43068</v>
      </c>
      <c r="B2448" s="4" t="s">
        <v>21156</v>
      </c>
      <c r="C2448" s="4" t="s">
        <v>36568</v>
      </c>
      <c r="D2448" s="8">
        <v>2</v>
      </c>
      <c r="E2448" s="6">
        <f>_xlfn.XLOOKUP(C2448,Products!$A:$A,Products!$E:$E,0,0)</f>
        <v>297.02999999999997</v>
      </c>
      <c r="F2448" s="6">
        <f t="shared" si="76"/>
        <v>594.05999999999995</v>
      </c>
      <c r="G2448" s="6">
        <v>1704.32</v>
      </c>
      <c r="H2448" s="6">
        <f t="shared" si="77"/>
        <v>1110.26</v>
      </c>
      <c r="I2448" s="4" t="s">
        <v>38930</v>
      </c>
      <c r="J2448" s="2">
        <v>45266</v>
      </c>
      <c r="K2448" s="1" t="s">
        <v>43069</v>
      </c>
      <c r="L2448" s="1" t="s">
        <v>280</v>
      </c>
      <c r="M2448" s="1" t="s">
        <v>2398</v>
      </c>
    </row>
    <row r="2449" spans="1:13" ht="14.25" hidden="1" customHeight="1" x14ac:dyDescent="0.25">
      <c r="A2449" s="4" t="s">
        <v>43070</v>
      </c>
      <c r="B2449" s="4" t="s">
        <v>12288</v>
      </c>
      <c r="C2449" s="4" t="s">
        <v>35026</v>
      </c>
      <c r="D2449" s="8">
        <v>4</v>
      </c>
      <c r="E2449" s="6">
        <f>_xlfn.XLOOKUP(C2449,Products!$A:$A,Products!$E:$E,0,0)</f>
        <v>617.74</v>
      </c>
      <c r="F2449" s="6">
        <f t="shared" si="76"/>
        <v>2470.96</v>
      </c>
      <c r="G2449" s="6">
        <v>2639.43</v>
      </c>
      <c r="H2449" s="6">
        <f t="shared" si="77"/>
        <v>168.4699999999998</v>
      </c>
      <c r="I2449" s="4" t="s">
        <v>38919</v>
      </c>
      <c r="J2449" s="2">
        <v>45513</v>
      </c>
      <c r="K2449" s="1" t="s">
        <v>43071</v>
      </c>
      <c r="L2449" s="1" t="s">
        <v>176</v>
      </c>
      <c r="M2449" s="1" t="s">
        <v>995</v>
      </c>
    </row>
    <row r="2450" spans="1:13" ht="14.25" hidden="1" customHeight="1" x14ac:dyDescent="0.25">
      <c r="A2450" s="4" t="s">
        <v>43072</v>
      </c>
      <c r="B2450" s="4" t="s">
        <v>21389</v>
      </c>
      <c r="C2450" s="4" t="s">
        <v>38847</v>
      </c>
      <c r="D2450" s="8">
        <v>2</v>
      </c>
      <c r="E2450" s="6">
        <f>_xlfn.XLOOKUP(C2450,Products!$A:$A,Products!$E:$E,0,0)</f>
        <v>659</v>
      </c>
      <c r="F2450" s="6">
        <f t="shared" si="76"/>
        <v>1318</v>
      </c>
      <c r="G2450" s="6">
        <v>1999.35</v>
      </c>
      <c r="H2450" s="6">
        <f t="shared" si="77"/>
        <v>681.34999999999991</v>
      </c>
      <c r="I2450" s="4" t="s">
        <v>38924</v>
      </c>
      <c r="J2450" s="2">
        <v>44304</v>
      </c>
      <c r="K2450" s="1" t="s">
        <v>43073</v>
      </c>
      <c r="L2450" s="1" t="s">
        <v>228</v>
      </c>
      <c r="M2450" s="1" t="s">
        <v>3530</v>
      </c>
    </row>
    <row r="2451" spans="1:13" ht="14.25" hidden="1" customHeight="1" x14ac:dyDescent="0.25">
      <c r="A2451" s="4" t="s">
        <v>43074</v>
      </c>
      <c r="B2451" s="4" t="s">
        <v>19873</v>
      </c>
      <c r="C2451" s="4" t="s">
        <v>38171</v>
      </c>
      <c r="D2451" s="8">
        <v>3</v>
      </c>
      <c r="E2451" s="6">
        <f>_xlfn.XLOOKUP(C2451,Products!$A:$A,Products!$E:$E,0,0)</f>
        <v>1423.87</v>
      </c>
      <c r="F2451" s="6">
        <f t="shared" si="76"/>
        <v>4271.6099999999997</v>
      </c>
      <c r="G2451" s="6">
        <v>748.27</v>
      </c>
      <c r="H2451" s="6">
        <f t="shared" si="77"/>
        <v>-3523.3399999999997</v>
      </c>
      <c r="I2451" s="4" t="s">
        <v>38919</v>
      </c>
      <c r="J2451" s="2">
        <v>44280</v>
      </c>
      <c r="K2451" s="1" t="s">
        <v>43075</v>
      </c>
      <c r="L2451" s="1" t="s">
        <v>185</v>
      </c>
      <c r="M2451" s="1" t="s">
        <v>78</v>
      </c>
    </row>
    <row r="2452" spans="1:13" ht="14.25" customHeight="1" x14ac:dyDescent="0.25">
      <c r="A2452" s="4" t="s">
        <v>55153</v>
      </c>
      <c r="B2452" s="4" t="s">
        <v>17847</v>
      </c>
      <c r="C2452" s="4" t="s">
        <v>35084</v>
      </c>
      <c r="D2452" s="8">
        <v>4</v>
      </c>
      <c r="E2452" s="17">
        <f>_xlfn.XLOOKUP(C2452,Products!$A:$A,Products!$E:$E,0,0)</f>
        <v>755.07</v>
      </c>
      <c r="F2452" s="6">
        <f t="shared" si="76"/>
        <v>3020.28</v>
      </c>
      <c r="G2452" s="6">
        <v>3448.53</v>
      </c>
      <c r="H2452" s="6">
        <f t="shared" si="77"/>
        <v>428.25</v>
      </c>
      <c r="I2452" s="4" t="s">
        <v>38930</v>
      </c>
      <c r="J2452" s="2">
        <v>45730</v>
      </c>
      <c r="K2452" s="1" t="s">
        <v>55154</v>
      </c>
      <c r="L2452" s="1" t="s">
        <v>475</v>
      </c>
      <c r="M2452" s="1" t="s">
        <v>6295</v>
      </c>
    </row>
    <row r="2453" spans="1:13" ht="14.25" hidden="1" customHeight="1" x14ac:dyDescent="0.25">
      <c r="A2453" s="4" t="s">
        <v>43078</v>
      </c>
      <c r="B2453" s="4" t="s">
        <v>26594</v>
      </c>
      <c r="C2453" s="4" t="s">
        <v>37680</v>
      </c>
      <c r="D2453" s="8">
        <v>2</v>
      </c>
      <c r="E2453" s="6">
        <f>_xlfn.XLOOKUP(C2453,Products!$A:$A,Products!$E:$E,0,0)</f>
        <v>9.15</v>
      </c>
      <c r="F2453" s="6">
        <f t="shared" si="76"/>
        <v>18.3</v>
      </c>
      <c r="G2453" s="6">
        <v>4967.6000000000004</v>
      </c>
      <c r="H2453" s="6">
        <f t="shared" si="77"/>
        <v>4949.3</v>
      </c>
      <c r="I2453" s="4" t="s">
        <v>38938</v>
      </c>
      <c r="J2453" s="2">
        <v>44688</v>
      </c>
      <c r="K2453" s="1" t="s">
        <v>43079</v>
      </c>
      <c r="L2453" s="1" t="s">
        <v>516</v>
      </c>
      <c r="M2453" s="1" t="s">
        <v>281</v>
      </c>
    </row>
    <row r="2454" spans="1:13" ht="14.25" hidden="1" customHeight="1" x14ac:dyDescent="0.25">
      <c r="A2454" s="4" t="s">
        <v>43080</v>
      </c>
      <c r="B2454" s="4" t="s">
        <v>11615</v>
      </c>
      <c r="C2454" s="4" t="s">
        <v>38070</v>
      </c>
      <c r="D2454" s="8">
        <v>4</v>
      </c>
      <c r="E2454" s="6">
        <f>_xlfn.XLOOKUP(C2454,Products!$A:$A,Products!$E:$E,0,0)</f>
        <v>1648.49</v>
      </c>
      <c r="F2454" s="6">
        <f t="shared" si="76"/>
        <v>6593.96</v>
      </c>
      <c r="G2454" s="6">
        <v>2461.63</v>
      </c>
      <c r="H2454" s="6">
        <f t="shared" si="77"/>
        <v>-4132.33</v>
      </c>
      <c r="I2454" s="4" t="s">
        <v>38919</v>
      </c>
      <c r="J2454" s="2">
        <v>45559</v>
      </c>
      <c r="K2454" s="1" t="s">
        <v>32418</v>
      </c>
      <c r="L2454" s="1" t="s">
        <v>426</v>
      </c>
      <c r="M2454" s="1" t="s">
        <v>5668</v>
      </c>
    </row>
    <row r="2455" spans="1:13" ht="14.25" hidden="1" customHeight="1" x14ac:dyDescent="0.25">
      <c r="A2455" s="4" t="s">
        <v>43081</v>
      </c>
      <c r="B2455" s="4" t="s">
        <v>28136</v>
      </c>
      <c r="C2455" s="4" t="s">
        <v>37880</v>
      </c>
      <c r="D2455" s="8">
        <v>4</v>
      </c>
      <c r="E2455" s="6">
        <f>_xlfn.XLOOKUP(C2455,Products!$A:$A,Products!$E:$E,0,0)</f>
        <v>424.74</v>
      </c>
      <c r="F2455" s="6">
        <f t="shared" si="76"/>
        <v>1698.96</v>
      </c>
      <c r="G2455" s="6">
        <v>1910.34</v>
      </c>
      <c r="H2455" s="6">
        <f t="shared" si="77"/>
        <v>211.37999999999988</v>
      </c>
      <c r="I2455" s="4" t="s">
        <v>38924</v>
      </c>
      <c r="J2455" s="2">
        <v>44319</v>
      </c>
      <c r="K2455" s="1" t="s">
        <v>43082</v>
      </c>
      <c r="L2455" s="1" t="s">
        <v>158</v>
      </c>
      <c r="M2455" s="1" t="s">
        <v>1070</v>
      </c>
    </row>
    <row r="2456" spans="1:13" ht="14.25" hidden="1" customHeight="1" x14ac:dyDescent="0.25">
      <c r="A2456" s="4" t="s">
        <v>43083</v>
      </c>
      <c r="B2456" s="4" t="s">
        <v>10936</v>
      </c>
      <c r="C2456" s="4" t="s">
        <v>37157</v>
      </c>
      <c r="D2456" s="8">
        <v>1</v>
      </c>
      <c r="E2456" s="6">
        <f>_xlfn.XLOOKUP(C2456,Products!$A:$A,Products!$E:$E,0,0)</f>
        <v>521.83000000000004</v>
      </c>
      <c r="F2456" s="6">
        <f t="shared" si="76"/>
        <v>521.83000000000004</v>
      </c>
      <c r="G2456" s="6">
        <v>1037.53</v>
      </c>
      <c r="H2456" s="6">
        <f t="shared" si="77"/>
        <v>515.69999999999993</v>
      </c>
      <c r="I2456" s="4" t="s">
        <v>38924</v>
      </c>
      <c r="J2456" s="2">
        <v>45417</v>
      </c>
      <c r="K2456" s="1" t="s">
        <v>353</v>
      </c>
      <c r="L2456" s="1" t="s">
        <v>219</v>
      </c>
      <c r="M2456" s="1" t="s">
        <v>186</v>
      </c>
    </row>
    <row r="2457" spans="1:13" ht="14.25" hidden="1" customHeight="1" x14ac:dyDescent="0.25">
      <c r="A2457" s="4" t="s">
        <v>43084</v>
      </c>
      <c r="B2457" s="4" t="s">
        <v>33896</v>
      </c>
      <c r="C2457" s="4" t="s">
        <v>38600</v>
      </c>
      <c r="D2457" s="8">
        <v>1</v>
      </c>
      <c r="E2457" s="6">
        <f>_xlfn.XLOOKUP(C2457,Products!$A:$A,Products!$E:$E,0,0)</f>
        <v>295.85000000000002</v>
      </c>
      <c r="F2457" s="6">
        <f t="shared" si="76"/>
        <v>295.85000000000002</v>
      </c>
      <c r="G2457" s="6">
        <v>3312.42</v>
      </c>
      <c r="H2457" s="6">
        <f t="shared" si="77"/>
        <v>3016.57</v>
      </c>
      <c r="I2457" s="4" t="s">
        <v>38930</v>
      </c>
      <c r="J2457" s="2">
        <v>45102</v>
      </c>
      <c r="K2457" s="1" t="s">
        <v>43085</v>
      </c>
      <c r="L2457" s="1" t="s">
        <v>1416</v>
      </c>
      <c r="M2457" s="1" t="s">
        <v>595</v>
      </c>
    </row>
    <row r="2458" spans="1:13" ht="14.25" hidden="1" customHeight="1" x14ac:dyDescent="0.25">
      <c r="A2458" s="4" t="s">
        <v>43086</v>
      </c>
      <c r="B2458" s="4" t="s">
        <v>10669</v>
      </c>
      <c r="C2458" s="4" t="s">
        <v>36078</v>
      </c>
      <c r="D2458" s="8">
        <v>4</v>
      </c>
      <c r="E2458" s="6">
        <f>_xlfn.XLOOKUP(C2458,Products!$A:$A,Products!$E:$E,0,0)</f>
        <v>1329.53</v>
      </c>
      <c r="F2458" s="6">
        <f t="shared" si="76"/>
        <v>5318.12</v>
      </c>
      <c r="G2458" s="6">
        <v>4898.2</v>
      </c>
      <c r="H2458" s="6">
        <f t="shared" si="77"/>
        <v>-419.92000000000007</v>
      </c>
      <c r="I2458" s="4" t="s">
        <v>38924</v>
      </c>
      <c r="J2458" s="2">
        <v>44654</v>
      </c>
      <c r="K2458" s="1" t="s">
        <v>43087</v>
      </c>
      <c r="L2458" s="1" t="s">
        <v>1189</v>
      </c>
      <c r="M2458" s="1" t="s">
        <v>7959</v>
      </c>
    </row>
    <row r="2459" spans="1:13" ht="14.25" hidden="1" customHeight="1" x14ac:dyDescent="0.25">
      <c r="A2459" s="4" t="s">
        <v>43088</v>
      </c>
      <c r="B2459" s="4" t="s">
        <v>23477</v>
      </c>
      <c r="C2459" s="4" t="s">
        <v>36377</v>
      </c>
      <c r="D2459" s="8">
        <v>3</v>
      </c>
      <c r="E2459" s="6">
        <f>_xlfn.XLOOKUP(C2459,Products!$A:$A,Products!$E:$E,0,0)</f>
        <v>937.48</v>
      </c>
      <c r="F2459" s="6">
        <f t="shared" si="76"/>
        <v>2812.44</v>
      </c>
      <c r="G2459" s="6">
        <v>599.92999999999995</v>
      </c>
      <c r="H2459" s="6">
        <f t="shared" si="77"/>
        <v>-2212.5100000000002</v>
      </c>
      <c r="I2459" s="4" t="s">
        <v>38924</v>
      </c>
      <c r="J2459" s="2">
        <v>44419</v>
      </c>
      <c r="K2459" s="1" t="s">
        <v>43089</v>
      </c>
      <c r="L2459" s="1" t="s">
        <v>246</v>
      </c>
      <c r="M2459" s="1" t="s">
        <v>2809</v>
      </c>
    </row>
    <row r="2460" spans="1:13" ht="14.25" hidden="1" customHeight="1" x14ac:dyDescent="0.25">
      <c r="A2460" s="4" t="s">
        <v>43090</v>
      </c>
      <c r="B2460" s="4" t="s">
        <v>28464</v>
      </c>
      <c r="C2460" s="4" t="s">
        <v>37635</v>
      </c>
      <c r="D2460" s="8">
        <v>1</v>
      </c>
      <c r="E2460" s="6">
        <f>_xlfn.XLOOKUP(C2460,Products!$A:$A,Products!$E:$E,0,0)</f>
        <v>163.22</v>
      </c>
      <c r="F2460" s="6">
        <f t="shared" si="76"/>
        <v>163.22</v>
      </c>
      <c r="G2460" s="6">
        <v>3609.77</v>
      </c>
      <c r="H2460" s="6">
        <f t="shared" si="77"/>
        <v>3446.55</v>
      </c>
      <c r="I2460" s="4" t="s">
        <v>38917</v>
      </c>
      <c r="J2460" s="2">
        <v>45444</v>
      </c>
      <c r="K2460" s="1" t="s">
        <v>36538</v>
      </c>
      <c r="L2460" s="1" t="s">
        <v>113</v>
      </c>
      <c r="M2460" s="1" t="s">
        <v>3826</v>
      </c>
    </row>
    <row r="2461" spans="1:13" ht="14.25" hidden="1" customHeight="1" x14ac:dyDescent="0.25">
      <c r="A2461" s="4" t="s">
        <v>45277</v>
      </c>
      <c r="B2461" s="4" t="s">
        <v>14041</v>
      </c>
      <c r="C2461" s="4" t="s">
        <v>37708</v>
      </c>
      <c r="D2461" s="8">
        <v>5</v>
      </c>
      <c r="E2461" s="6">
        <f>_xlfn.XLOOKUP(C2461,Products!$A:$A,Products!$E:$E,0,0)</f>
        <v>345.35</v>
      </c>
      <c r="F2461" s="6">
        <f t="shared" si="76"/>
        <v>1726.75</v>
      </c>
      <c r="G2461" s="6">
        <v>393.88</v>
      </c>
      <c r="H2461" s="6">
        <f t="shared" si="77"/>
        <v>-1332.87</v>
      </c>
      <c r="I2461" s="4" t="s">
        <v>38938</v>
      </c>
      <c r="J2461" s="2">
        <v>43963</v>
      </c>
      <c r="K2461" s="1" t="s">
        <v>45278</v>
      </c>
      <c r="L2461" s="1" t="s">
        <v>531</v>
      </c>
      <c r="M2461" s="1" t="s">
        <v>2485</v>
      </c>
    </row>
    <row r="2462" spans="1:13" ht="14.25" hidden="1" customHeight="1" x14ac:dyDescent="0.25">
      <c r="A2462" s="4" t="s">
        <v>43093</v>
      </c>
      <c r="B2462" s="4" t="s">
        <v>21936</v>
      </c>
      <c r="C2462" s="4" t="s">
        <v>35680</v>
      </c>
      <c r="D2462" s="8">
        <v>4</v>
      </c>
      <c r="E2462" s="6">
        <f>_xlfn.XLOOKUP(C2462,Products!$A:$A,Products!$E:$E,0,0)</f>
        <v>566.73</v>
      </c>
      <c r="F2462" s="6">
        <f t="shared" si="76"/>
        <v>2266.92</v>
      </c>
      <c r="G2462" s="6">
        <v>3528.98</v>
      </c>
      <c r="H2462" s="6">
        <f t="shared" si="77"/>
        <v>1262.06</v>
      </c>
      <c r="I2462" s="4" t="s">
        <v>38924</v>
      </c>
      <c r="J2462" s="2">
        <v>44420</v>
      </c>
      <c r="K2462" s="1" t="s">
        <v>43094</v>
      </c>
      <c r="L2462" s="1" t="s">
        <v>176</v>
      </c>
      <c r="M2462" s="1" t="s">
        <v>2449</v>
      </c>
    </row>
    <row r="2463" spans="1:13" ht="14.25" hidden="1" customHeight="1" x14ac:dyDescent="0.25">
      <c r="A2463" s="4" t="s">
        <v>43095</v>
      </c>
      <c r="B2463" s="4" t="s">
        <v>4373</v>
      </c>
      <c r="C2463" s="4" t="s">
        <v>38713</v>
      </c>
      <c r="D2463" s="8">
        <v>2</v>
      </c>
      <c r="E2463" s="6">
        <f>_xlfn.XLOOKUP(C2463,Products!$A:$A,Products!$E:$E,0,0)</f>
        <v>738.31</v>
      </c>
      <c r="F2463" s="6">
        <f t="shared" si="76"/>
        <v>1476.62</v>
      </c>
      <c r="G2463" s="6">
        <v>655.71</v>
      </c>
      <c r="H2463" s="6">
        <f t="shared" si="77"/>
        <v>-820.90999999999985</v>
      </c>
      <c r="I2463" s="4" t="s">
        <v>38919</v>
      </c>
      <c r="J2463" s="2">
        <v>44336</v>
      </c>
      <c r="K2463" s="1" t="s">
        <v>43096</v>
      </c>
      <c r="L2463" s="1" t="s">
        <v>492</v>
      </c>
      <c r="M2463" s="1" t="s">
        <v>1871</v>
      </c>
    </row>
    <row r="2464" spans="1:13" ht="14.25" hidden="1" customHeight="1" x14ac:dyDescent="0.25">
      <c r="A2464" s="4" t="s">
        <v>47588</v>
      </c>
      <c r="B2464" s="4" t="s">
        <v>8806</v>
      </c>
      <c r="C2464" s="4" t="s">
        <v>34603</v>
      </c>
      <c r="D2464" s="8">
        <v>1</v>
      </c>
      <c r="E2464" s="6">
        <f>_xlfn.XLOOKUP(C2464,Products!$A:$A,Products!$E:$E,0,0)</f>
        <v>1648.44</v>
      </c>
      <c r="F2464" s="6">
        <f t="shared" si="76"/>
        <v>1648.44</v>
      </c>
      <c r="G2464" s="6">
        <v>4845.28</v>
      </c>
      <c r="H2464" s="6">
        <f t="shared" si="77"/>
        <v>3196.8399999999997</v>
      </c>
      <c r="I2464" s="4" t="s">
        <v>38917</v>
      </c>
      <c r="J2464" s="2">
        <v>43963</v>
      </c>
      <c r="K2464" s="1" t="s">
        <v>47589</v>
      </c>
      <c r="L2464" s="1" t="s">
        <v>539</v>
      </c>
      <c r="M2464" s="1" t="s">
        <v>933</v>
      </c>
    </row>
    <row r="2465" spans="1:13" ht="14.25" hidden="1" customHeight="1" x14ac:dyDescent="0.25">
      <c r="A2465" s="4" t="s">
        <v>43098</v>
      </c>
      <c r="B2465" s="4" t="s">
        <v>29031</v>
      </c>
      <c r="C2465" s="4" t="s">
        <v>37423</v>
      </c>
      <c r="D2465" s="8">
        <v>1</v>
      </c>
      <c r="E2465" s="6">
        <f>_xlfn.XLOOKUP(C2465,Products!$A:$A,Products!$E:$E,0,0)</f>
        <v>1962.17</v>
      </c>
      <c r="F2465" s="6">
        <f t="shared" si="76"/>
        <v>1962.17</v>
      </c>
      <c r="G2465" s="6">
        <v>2362.17</v>
      </c>
      <c r="H2465" s="6">
        <f t="shared" si="77"/>
        <v>400</v>
      </c>
      <c r="I2465" s="4" t="s">
        <v>38938</v>
      </c>
      <c r="J2465" s="2">
        <v>45344</v>
      </c>
      <c r="K2465" s="1" t="s">
        <v>43099</v>
      </c>
      <c r="L2465" s="1" t="s">
        <v>246</v>
      </c>
      <c r="M2465" s="1" t="s">
        <v>816</v>
      </c>
    </row>
    <row r="2466" spans="1:13" ht="14.25" hidden="1" customHeight="1" x14ac:dyDescent="0.25">
      <c r="A2466" s="4" t="s">
        <v>43100</v>
      </c>
      <c r="B2466" s="4" t="s">
        <v>30484</v>
      </c>
      <c r="C2466" s="4" t="s">
        <v>37040</v>
      </c>
      <c r="D2466" s="8">
        <v>1</v>
      </c>
      <c r="E2466" s="6">
        <f>_xlfn.XLOOKUP(C2466,Products!$A:$A,Products!$E:$E,0,0)</f>
        <v>371.93</v>
      </c>
      <c r="F2466" s="6">
        <f t="shared" si="76"/>
        <v>371.93</v>
      </c>
      <c r="G2466" s="6">
        <v>112.76</v>
      </c>
      <c r="H2466" s="6">
        <f t="shared" si="77"/>
        <v>-259.17</v>
      </c>
      <c r="I2466" s="4" t="s">
        <v>38938</v>
      </c>
      <c r="J2466" s="2">
        <v>44621</v>
      </c>
      <c r="K2466" s="1" t="s">
        <v>43101</v>
      </c>
      <c r="L2466" s="1" t="s">
        <v>280</v>
      </c>
      <c r="M2466" s="1" t="s">
        <v>508</v>
      </c>
    </row>
    <row r="2467" spans="1:13" ht="14.25" hidden="1" customHeight="1" x14ac:dyDescent="0.25">
      <c r="A2467" s="4" t="s">
        <v>43102</v>
      </c>
      <c r="B2467" s="4" t="s">
        <v>15524</v>
      </c>
      <c r="C2467" s="4" t="s">
        <v>38822</v>
      </c>
      <c r="D2467" s="8">
        <v>5</v>
      </c>
      <c r="E2467" s="6">
        <f>_xlfn.XLOOKUP(C2467,Products!$A:$A,Products!$E:$E,0,0)</f>
        <v>1116.3800000000001</v>
      </c>
      <c r="F2467" s="6">
        <f t="shared" si="76"/>
        <v>5581.9000000000005</v>
      </c>
      <c r="G2467" s="6">
        <v>4277.92</v>
      </c>
      <c r="H2467" s="6">
        <f t="shared" si="77"/>
        <v>-1303.9800000000005</v>
      </c>
      <c r="I2467" s="4" t="s">
        <v>38930</v>
      </c>
      <c r="J2467" s="2">
        <v>44338</v>
      </c>
      <c r="K2467" s="1" t="s">
        <v>42140</v>
      </c>
      <c r="L2467" s="1" t="s">
        <v>219</v>
      </c>
      <c r="M2467" s="1" t="s">
        <v>177</v>
      </c>
    </row>
    <row r="2468" spans="1:13" ht="14.25" hidden="1" customHeight="1" x14ac:dyDescent="0.25">
      <c r="A2468" s="4" t="s">
        <v>43103</v>
      </c>
      <c r="B2468" s="4" t="s">
        <v>15654</v>
      </c>
      <c r="C2468" s="4" t="s">
        <v>37329</v>
      </c>
      <c r="D2468" s="8">
        <v>5</v>
      </c>
      <c r="E2468" s="6">
        <f>_xlfn.XLOOKUP(C2468,Products!$A:$A,Products!$E:$E,0,0)</f>
        <v>298.38</v>
      </c>
      <c r="F2468" s="6">
        <f t="shared" si="76"/>
        <v>1491.9</v>
      </c>
      <c r="G2468" s="6">
        <v>3910.22</v>
      </c>
      <c r="H2468" s="6">
        <f t="shared" si="77"/>
        <v>2418.3199999999997</v>
      </c>
      <c r="I2468" s="4" t="s">
        <v>38917</v>
      </c>
      <c r="J2468" s="2">
        <v>44372</v>
      </c>
      <c r="K2468" s="1" t="s">
        <v>43104</v>
      </c>
      <c r="L2468" s="1" t="s">
        <v>539</v>
      </c>
      <c r="M2468" s="1" t="s">
        <v>305</v>
      </c>
    </row>
    <row r="2469" spans="1:13" ht="14.25" hidden="1" customHeight="1" x14ac:dyDescent="0.25">
      <c r="A2469" s="4" t="s">
        <v>43105</v>
      </c>
      <c r="B2469" s="4" t="s">
        <v>6530</v>
      </c>
      <c r="C2469" s="4" t="s">
        <v>35717</v>
      </c>
      <c r="D2469" s="8">
        <v>2</v>
      </c>
      <c r="E2469" s="6">
        <f>_xlfn.XLOOKUP(C2469,Products!$A:$A,Products!$E:$E,0,0)</f>
        <v>620.44000000000005</v>
      </c>
      <c r="F2469" s="6">
        <f t="shared" si="76"/>
        <v>1240.8800000000001</v>
      </c>
      <c r="G2469" s="6">
        <v>3474.63</v>
      </c>
      <c r="H2469" s="6">
        <f t="shared" si="77"/>
        <v>2233.75</v>
      </c>
      <c r="I2469" s="4" t="s">
        <v>38919</v>
      </c>
      <c r="J2469" s="2">
        <v>44717</v>
      </c>
      <c r="K2469" s="1" t="s">
        <v>43106</v>
      </c>
      <c r="L2469" s="1" t="s">
        <v>730</v>
      </c>
      <c r="M2469" s="1" t="s">
        <v>5254</v>
      </c>
    </row>
    <row r="2470" spans="1:13" ht="14.25" hidden="1" customHeight="1" x14ac:dyDescent="0.25">
      <c r="A2470" s="4" t="s">
        <v>43107</v>
      </c>
      <c r="B2470" s="4" t="s">
        <v>17867</v>
      </c>
      <c r="C2470" s="4" t="s">
        <v>36642</v>
      </c>
      <c r="D2470" s="8">
        <v>5</v>
      </c>
      <c r="E2470" s="6">
        <f>_xlfn.XLOOKUP(C2470,Products!$A:$A,Products!$E:$E,0,0)</f>
        <v>1264.58</v>
      </c>
      <c r="F2470" s="6">
        <f t="shared" si="76"/>
        <v>6322.9</v>
      </c>
      <c r="G2470" s="6">
        <v>3524.3</v>
      </c>
      <c r="H2470" s="6">
        <f t="shared" si="77"/>
        <v>-2798.5999999999995</v>
      </c>
      <c r="I2470" s="4" t="s">
        <v>38930</v>
      </c>
      <c r="J2470" s="2">
        <v>44378</v>
      </c>
      <c r="K2470" s="1" t="s">
        <v>43108</v>
      </c>
      <c r="L2470" s="1" t="s">
        <v>1392</v>
      </c>
      <c r="M2470" s="1" t="s">
        <v>4706</v>
      </c>
    </row>
    <row r="2471" spans="1:13" ht="14.25" hidden="1" customHeight="1" x14ac:dyDescent="0.25">
      <c r="A2471" s="4" t="s">
        <v>43109</v>
      </c>
      <c r="B2471" s="4" t="s">
        <v>7531</v>
      </c>
      <c r="C2471" s="4" t="s">
        <v>37631</v>
      </c>
      <c r="D2471" s="8">
        <v>5</v>
      </c>
      <c r="E2471" s="6">
        <f>_xlfn.XLOOKUP(C2471,Products!$A:$A,Products!$E:$E,0,0)</f>
        <v>316.92</v>
      </c>
      <c r="F2471" s="6">
        <f t="shared" si="76"/>
        <v>1584.6000000000001</v>
      </c>
      <c r="G2471" s="6">
        <v>3919.46</v>
      </c>
      <c r="H2471" s="6">
        <f t="shared" si="77"/>
        <v>2334.8599999999997</v>
      </c>
      <c r="I2471" s="4" t="s">
        <v>38924</v>
      </c>
      <c r="J2471" s="2">
        <v>45371</v>
      </c>
      <c r="K2471" s="1" t="s">
        <v>43110</v>
      </c>
      <c r="L2471" s="1" t="s">
        <v>131</v>
      </c>
      <c r="M2471" s="1" t="s">
        <v>3630</v>
      </c>
    </row>
    <row r="2472" spans="1:13" ht="14.25" hidden="1" customHeight="1" x14ac:dyDescent="0.25">
      <c r="A2472" s="4" t="s">
        <v>43111</v>
      </c>
      <c r="B2472" s="4" t="s">
        <v>20979</v>
      </c>
      <c r="C2472" s="4" t="s">
        <v>38512</v>
      </c>
      <c r="D2472" s="8">
        <v>2</v>
      </c>
      <c r="E2472" s="6">
        <f>_xlfn.XLOOKUP(C2472,Products!$A:$A,Products!$E:$E,0,0)</f>
        <v>1355.74</v>
      </c>
      <c r="F2472" s="6">
        <f t="shared" si="76"/>
        <v>2711.48</v>
      </c>
      <c r="G2472" s="6">
        <v>2213.4899999999998</v>
      </c>
      <c r="H2472" s="6">
        <f t="shared" si="77"/>
        <v>-497.99000000000024</v>
      </c>
      <c r="I2472" s="4" t="s">
        <v>38938</v>
      </c>
      <c r="J2472" s="2">
        <v>44399</v>
      </c>
      <c r="K2472" s="1" t="s">
        <v>39004</v>
      </c>
      <c r="L2472" s="1" t="s">
        <v>86</v>
      </c>
      <c r="M2472" s="1" t="s">
        <v>1457</v>
      </c>
    </row>
    <row r="2473" spans="1:13" ht="14.25" hidden="1" customHeight="1" x14ac:dyDescent="0.25">
      <c r="A2473" s="4" t="s">
        <v>43112</v>
      </c>
      <c r="B2473" s="4" t="s">
        <v>13366</v>
      </c>
      <c r="C2473" s="4" t="s">
        <v>34636</v>
      </c>
      <c r="D2473" s="8">
        <v>3</v>
      </c>
      <c r="E2473" s="6">
        <f>_xlfn.XLOOKUP(C2473,Products!$A:$A,Products!$E:$E,0,0)</f>
        <v>1144.69</v>
      </c>
      <c r="F2473" s="6">
        <f t="shared" si="76"/>
        <v>3434.07</v>
      </c>
      <c r="G2473" s="6">
        <v>1390.81</v>
      </c>
      <c r="H2473" s="6">
        <f t="shared" si="77"/>
        <v>-2043.2600000000002</v>
      </c>
      <c r="I2473" s="4" t="s">
        <v>38917</v>
      </c>
      <c r="J2473" s="2">
        <v>44244</v>
      </c>
      <c r="K2473" s="1" t="s">
        <v>43113</v>
      </c>
      <c r="L2473" s="1" t="s">
        <v>16</v>
      </c>
      <c r="M2473" s="1" t="s">
        <v>1272</v>
      </c>
    </row>
    <row r="2474" spans="1:13" ht="14.25" hidden="1" customHeight="1" x14ac:dyDescent="0.25">
      <c r="A2474" s="4" t="s">
        <v>43114</v>
      </c>
      <c r="B2474" s="4" t="s">
        <v>13393</v>
      </c>
      <c r="C2474" s="4" t="s">
        <v>35476</v>
      </c>
      <c r="D2474" s="8">
        <v>3</v>
      </c>
      <c r="E2474" s="6">
        <f>_xlfn.XLOOKUP(C2474,Products!$A:$A,Products!$E:$E,0,0)</f>
        <v>730.25</v>
      </c>
      <c r="F2474" s="6">
        <f t="shared" si="76"/>
        <v>2190.75</v>
      </c>
      <c r="G2474" s="6">
        <v>425.39</v>
      </c>
      <c r="H2474" s="6">
        <f t="shared" si="77"/>
        <v>-1765.3600000000001</v>
      </c>
      <c r="I2474" s="4" t="s">
        <v>38930</v>
      </c>
      <c r="J2474" s="2">
        <v>44629</v>
      </c>
      <c r="K2474" s="1" t="s">
        <v>43115</v>
      </c>
      <c r="L2474" s="1" t="s">
        <v>86</v>
      </c>
      <c r="M2474" s="1" t="s">
        <v>35</v>
      </c>
    </row>
    <row r="2475" spans="1:13" ht="14.25" hidden="1" customHeight="1" x14ac:dyDescent="0.25">
      <c r="A2475" s="4" t="s">
        <v>43116</v>
      </c>
      <c r="B2475" s="4" t="s">
        <v>23849</v>
      </c>
      <c r="C2475" s="4" t="s">
        <v>37617</v>
      </c>
      <c r="D2475" s="8">
        <v>4</v>
      </c>
      <c r="E2475" s="6">
        <f>_xlfn.XLOOKUP(C2475,Products!$A:$A,Products!$E:$E,0,0)</f>
        <v>1216.01</v>
      </c>
      <c r="F2475" s="6">
        <f t="shared" si="76"/>
        <v>4864.04</v>
      </c>
      <c r="G2475" s="6">
        <v>4386.6099999999997</v>
      </c>
      <c r="H2475" s="6">
        <f t="shared" si="77"/>
        <v>-477.43000000000029</v>
      </c>
      <c r="I2475" s="4" t="s">
        <v>38917</v>
      </c>
      <c r="J2475" s="2">
        <v>44772</v>
      </c>
      <c r="K2475" s="1" t="s">
        <v>34156</v>
      </c>
      <c r="L2475" s="1" t="s">
        <v>1069</v>
      </c>
      <c r="M2475" s="1" t="s">
        <v>1780</v>
      </c>
    </row>
    <row r="2476" spans="1:13" ht="14.25" hidden="1" customHeight="1" x14ac:dyDescent="0.25">
      <c r="A2476" s="4" t="s">
        <v>43117</v>
      </c>
      <c r="B2476" s="4" t="s">
        <v>1222</v>
      </c>
      <c r="C2476" s="4" t="s">
        <v>34478</v>
      </c>
      <c r="D2476" s="8">
        <v>2</v>
      </c>
      <c r="E2476" s="6">
        <f>_xlfn.XLOOKUP(C2476,Products!$A:$A,Products!$E:$E,0,0)</f>
        <v>23.67</v>
      </c>
      <c r="F2476" s="6">
        <f t="shared" si="76"/>
        <v>47.34</v>
      </c>
      <c r="G2476" s="6">
        <v>4153.43</v>
      </c>
      <c r="H2476" s="6">
        <f t="shared" si="77"/>
        <v>4106.09</v>
      </c>
      <c r="I2476" s="4" t="s">
        <v>38938</v>
      </c>
      <c r="J2476" s="2">
        <v>45570</v>
      </c>
      <c r="K2476" s="1" t="s">
        <v>43118</v>
      </c>
      <c r="L2476" s="1" t="s">
        <v>176</v>
      </c>
      <c r="M2476" s="1" t="s">
        <v>4943</v>
      </c>
    </row>
    <row r="2477" spans="1:13" ht="14.25" hidden="1" customHeight="1" x14ac:dyDescent="0.25">
      <c r="A2477" s="4" t="s">
        <v>48748</v>
      </c>
      <c r="B2477" s="4" t="s">
        <v>16501</v>
      </c>
      <c r="C2477" s="4" t="s">
        <v>37281</v>
      </c>
      <c r="D2477" s="8">
        <v>1</v>
      </c>
      <c r="E2477" s="6">
        <f>_xlfn.XLOOKUP(C2477,Products!$A:$A,Products!$E:$E,0,0)</f>
        <v>421.69</v>
      </c>
      <c r="F2477" s="6">
        <f t="shared" si="76"/>
        <v>421.69</v>
      </c>
      <c r="G2477" s="6">
        <v>1780.42</v>
      </c>
      <c r="H2477" s="6">
        <f t="shared" si="77"/>
        <v>1358.73</v>
      </c>
      <c r="I2477" s="4" t="s">
        <v>38930</v>
      </c>
      <c r="J2477" s="2">
        <v>43963</v>
      </c>
      <c r="K2477" s="1" t="s">
        <v>48749</v>
      </c>
      <c r="L2477" s="1" t="s">
        <v>228</v>
      </c>
      <c r="M2477" s="1" t="s">
        <v>1213</v>
      </c>
    </row>
    <row r="2478" spans="1:13" ht="14.25" hidden="1" customHeight="1" x14ac:dyDescent="0.25">
      <c r="A2478" s="4" t="s">
        <v>43121</v>
      </c>
      <c r="B2478" s="4" t="s">
        <v>31051</v>
      </c>
      <c r="C2478" s="4" t="s">
        <v>36480</v>
      </c>
      <c r="D2478" s="8">
        <v>5</v>
      </c>
      <c r="E2478" s="6">
        <f>_xlfn.XLOOKUP(C2478,Products!$A:$A,Products!$E:$E,0,0)</f>
        <v>1495.01</v>
      </c>
      <c r="F2478" s="6">
        <f t="shared" si="76"/>
        <v>7475.05</v>
      </c>
      <c r="G2478" s="6">
        <v>2066.1999999999998</v>
      </c>
      <c r="H2478" s="6">
        <f t="shared" si="77"/>
        <v>-5408.85</v>
      </c>
      <c r="I2478" s="4" t="s">
        <v>38924</v>
      </c>
      <c r="J2478" s="2">
        <v>44629</v>
      </c>
      <c r="K2478" s="1" t="s">
        <v>3110</v>
      </c>
      <c r="L2478" s="1" t="s">
        <v>16</v>
      </c>
      <c r="M2478" s="1" t="s">
        <v>548</v>
      </c>
    </row>
    <row r="2479" spans="1:13" ht="14.25" hidden="1" customHeight="1" x14ac:dyDescent="0.25">
      <c r="A2479" s="4" t="s">
        <v>43122</v>
      </c>
      <c r="B2479" s="4" t="s">
        <v>24576</v>
      </c>
      <c r="C2479" s="4" t="s">
        <v>38078</v>
      </c>
      <c r="D2479" s="8">
        <v>5</v>
      </c>
      <c r="E2479" s="6">
        <f>_xlfn.XLOOKUP(C2479,Products!$A:$A,Products!$E:$E,0,0)</f>
        <v>294.14999999999998</v>
      </c>
      <c r="F2479" s="6">
        <f t="shared" si="76"/>
        <v>1470.75</v>
      </c>
      <c r="G2479" s="6">
        <v>243.83</v>
      </c>
      <c r="H2479" s="6">
        <f t="shared" si="77"/>
        <v>-1226.92</v>
      </c>
      <c r="I2479" s="4" t="s">
        <v>38919</v>
      </c>
      <c r="J2479" s="2">
        <v>44372</v>
      </c>
      <c r="K2479" s="1" t="s">
        <v>43123</v>
      </c>
      <c r="L2479" s="1" t="s">
        <v>122</v>
      </c>
      <c r="M2479" s="1" t="s">
        <v>2728</v>
      </c>
    </row>
    <row r="2480" spans="1:13" ht="14.25" hidden="1" customHeight="1" x14ac:dyDescent="0.25">
      <c r="A2480" s="4" t="s">
        <v>43124</v>
      </c>
      <c r="B2480" s="4" t="s">
        <v>33803</v>
      </c>
      <c r="C2480" s="4" t="s">
        <v>38006</v>
      </c>
      <c r="D2480" s="8">
        <v>2</v>
      </c>
      <c r="E2480" s="6">
        <f>_xlfn.XLOOKUP(C2480,Products!$A:$A,Products!$E:$E,0,0)</f>
        <v>854.69</v>
      </c>
      <c r="F2480" s="6">
        <f t="shared" si="76"/>
        <v>1709.38</v>
      </c>
      <c r="G2480" s="6">
        <v>507.33</v>
      </c>
      <c r="H2480" s="6">
        <f t="shared" si="77"/>
        <v>-1202.0500000000002</v>
      </c>
      <c r="I2480" s="4" t="s">
        <v>38919</v>
      </c>
      <c r="J2480" s="2">
        <v>44529</v>
      </c>
      <c r="K2480" s="1" t="s">
        <v>43125</v>
      </c>
      <c r="L2480" s="1" t="s">
        <v>578</v>
      </c>
      <c r="M2480" s="1" t="s">
        <v>1465</v>
      </c>
    </row>
    <row r="2481" spans="1:13" ht="14.25" hidden="1" customHeight="1" x14ac:dyDescent="0.25">
      <c r="A2481" s="4" t="s">
        <v>49225</v>
      </c>
      <c r="B2481" s="4" t="s">
        <v>27553</v>
      </c>
      <c r="C2481" s="4" t="s">
        <v>34310</v>
      </c>
      <c r="D2481" s="8">
        <v>2</v>
      </c>
      <c r="E2481" s="6">
        <f>_xlfn.XLOOKUP(C2481,Products!$A:$A,Products!$E:$E,0,0)</f>
        <v>134.68</v>
      </c>
      <c r="F2481" s="6">
        <f t="shared" si="76"/>
        <v>269.36</v>
      </c>
      <c r="G2481" s="6">
        <v>4351.9799999999996</v>
      </c>
      <c r="H2481" s="6">
        <f t="shared" si="77"/>
        <v>4082.6199999999994</v>
      </c>
      <c r="I2481" s="4" t="s">
        <v>38938</v>
      </c>
      <c r="J2481" s="2">
        <v>43963</v>
      </c>
      <c r="K2481" s="1" t="s">
        <v>49226</v>
      </c>
      <c r="L2481" s="1" t="s">
        <v>263</v>
      </c>
      <c r="M2481" s="1" t="s">
        <v>443</v>
      </c>
    </row>
    <row r="2482" spans="1:13" ht="14.25" hidden="1" customHeight="1" x14ac:dyDescent="0.25">
      <c r="A2482" s="4" t="s">
        <v>43128</v>
      </c>
      <c r="B2482" s="4" t="s">
        <v>31270</v>
      </c>
      <c r="C2482" s="4" t="s">
        <v>38640</v>
      </c>
      <c r="D2482" s="8">
        <v>2</v>
      </c>
      <c r="E2482" s="6">
        <f>_xlfn.XLOOKUP(C2482,Products!$A:$A,Products!$E:$E,0,0)</f>
        <v>1736.85</v>
      </c>
      <c r="F2482" s="6">
        <f t="shared" si="76"/>
        <v>3473.7</v>
      </c>
      <c r="G2482" s="6">
        <v>2695.88</v>
      </c>
      <c r="H2482" s="6">
        <f t="shared" si="77"/>
        <v>-777.81999999999971</v>
      </c>
      <c r="I2482" s="4" t="s">
        <v>38919</v>
      </c>
      <c r="J2482" s="2">
        <v>44295</v>
      </c>
      <c r="K2482" s="1" t="s">
        <v>43129</v>
      </c>
      <c r="L2482" s="1" t="s">
        <v>185</v>
      </c>
      <c r="M2482" s="1" t="s">
        <v>17</v>
      </c>
    </row>
    <row r="2483" spans="1:13" ht="14.25" hidden="1" customHeight="1" x14ac:dyDescent="0.25">
      <c r="A2483" s="4" t="s">
        <v>43130</v>
      </c>
      <c r="B2483" s="4" t="s">
        <v>28854</v>
      </c>
      <c r="C2483" s="4" t="s">
        <v>34355</v>
      </c>
      <c r="D2483" s="8">
        <v>3</v>
      </c>
      <c r="E2483" s="6">
        <f>_xlfn.XLOOKUP(C2483,Products!$A:$A,Products!$E:$E,0,0)</f>
        <v>743.55</v>
      </c>
      <c r="F2483" s="6">
        <f t="shared" si="76"/>
        <v>2230.6499999999996</v>
      </c>
      <c r="G2483" s="6">
        <v>4012.18</v>
      </c>
      <c r="H2483" s="6">
        <f t="shared" si="77"/>
        <v>1781.5300000000002</v>
      </c>
      <c r="I2483" s="4" t="s">
        <v>38917</v>
      </c>
      <c r="J2483" s="2">
        <v>44479</v>
      </c>
      <c r="K2483" s="1" t="s">
        <v>39197</v>
      </c>
      <c r="L2483" s="1" t="s">
        <v>140</v>
      </c>
      <c r="M2483" s="1" t="s">
        <v>707</v>
      </c>
    </row>
    <row r="2484" spans="1:13" ht="14.25" hidden="1" customHeight="1" x14ac:dyDescent="0.25">
      <c r="A2484" s="4" t="s">
        <v>43131</v>
      </c>
      <c r="B2484" s="4" t="s">
        <v>28102</v>
      </c>
      <c r="C2484" s="4" t="s">
        <v>36312</v>
      </c>
      <c r="D2484" s="8">
        <v>2</v>
      </c>
      <c r="E2484" s="6">
        <f>_xlfn.XLOOKUP(C2484,Products!$A:$A,Products!$E:$E,0,0)</f>
        <v>1022.73</v>
      </c>
      <c r="F2484" s="6">
        <f t="shared" si="76"/>
        <v>2045.46</v>
      </c>
      <c r="G2484" s="6">
        <v>2599.96</v>
      </c>
      <c r="H2484" s="6">
        <f t="shared" si="77"/>
        <v>554.5</v>
      </c>
      <c r="I2484" s="4" t="s">
        <v>38924</v>
      </c>
      <c r="J2484" s="2">
        <v>45284</v>
      </c>
      <c r="K2484" s="1" t="s">
        <v>43132</v>
      </c>
      <c r="L2484" s="1" t="s">
        <v>956</v>
      </c>
      <c r="M2484" s="1" t="s">
        <v>3630</v>
      </c>
    </row>
    <row r="2485" spans="1:13" ht="14.25" hidden="1" customHeight="1" x14ac:dyDescent="0.25">
      <c r="A2485" s="4" t="s">
        <v>43133</v>
      </c>
      <c r="B2485" s="4" t="s">
        <v>27135</v>
      </c>
      <c r="C2485" s="4" t="s">
        <v>34793</v>
      </c>
      <c r="D2485" s="8">
        <v>4</v>
      </c>
      <c r="E2485" s="6">
        <f>_xlfn.XLOOKUP(C2485,Products!$A:$A,Products!$E:$E,0,0)</f>
        <v>1490.2</v>
      </c>
      <c r="F2485" s="6">
        <f t="shared" si="76"/>
        <v>5960.8</v>
      </c>
      <c r="G2485" s="6">
        <v>290.83999999999997</v>
      </c>
      <c r="H2485" s="6">
        <f t="shared" si="77"/>
        <v>-5669.96</v>
      </c>
      <c r="I2485" s="4" t="s">
        <v>38930</v>
      </c>
      <c r="J2485" s="2">
        <v>44446</v>
      </c>
      <c r="K2485" s="1" t="s">
        <v>25895</v>
      </c>
      <c r="L2485" s="1" t="s">
        <v>539</v>
      </c>
      <c r="M2485" s="1" t="s">
        <v>508</v>
      </c>
    </row>
    <row r="2486" spans="1:13" ht="14.25" hidden="1" customHeight="1" x14ac:dyDescent="0.25">
      <c r="A2486" s="4" t="s">
        <v>43134</v>
      </c>
      <c r="B2486" s="4" t="s">
        <v>18128</v>
      </c>
      <c r="C2486" s="4" t="s">
        <v>34280</v>
      </c>
      <c r="D2486" s="8">
        <v>3</v>
      </c>
      <c r="E2486" s="6">
        <f>_xlfn.XLOOKUP(C2486,Products!$A:$A,Products!$E:$E,0,0)</f>
        <v>1951.67</v>
      </c>
      <c r="F2486" s="6">
        <f t="shared" si="76"/>
        <v>5855.01</v>
      </c>
      <c r="G2486" s="6">
        <v>585.20000000000005</v>
      </c>
      <c r="H2486" s="6">
        <f t="shared" si="77"/>
        <v>-5269.81</v>
      </c>
      <c r="I2486" s="4" t="s">
        <v>38919</v>
      </c>
      <c r="J2486" s="2">
        <v>45023</v>
      </c>
      <c r="K2486" s="1" t="s">
        <v>43135</v>
      </c>
      <c r="L2486" s="1" t="s">
        <v>219</v>
      </c>
      <c r="M2486" s="1" t="s">
        <v>402</v>
      </c>
    </row>
    <row r="2487" spans="1:13" ht="14.25" hidden="1" customHeight="1" x14ac:dyDescent="0.25">
      <c r="A2487" s="4" t="s">
        <v>51332</v>
      </c>
      <c r="B2487" s="4" t="s">
        <v>24305</v>
      </c>
      <c r="C2487" s="4" t="s">
        <v>37308</v>
      </c>
      <c r="D2487" s="8">
        <v>2</v>
      </c>
      <c r="E2487" s="6">
        <f>_xlfn.XLOOKUP(C2487,Products!$A:$A,Products!$E:$E,0,0)</f>
        <v>640.23</v>
      </c>
      <c r="F2487" s="6">
        <f t="shared" si="76"/>
        <v>1280.46</v>
      </c>
      <c r="G2487" s="6">
        <v>964.55</v>
      </c>
      <c r="H2487" s="6">
        <f t="shared" si="77"/>
        <v>-315.91000000000008</v>
      </c>
      <c r="I2487" s="4" t="s">
        <v>38917</v>
      </c>
      <c r="J2487" s="2">
        <v>43963</v>
      </c>
      <c r="K2487" s="1" t="s">
        <v>32478</v>
      </c>
      <c r="L2487" s="1" t="s">
        <v>25</v>
      </c>
      <c r="M2487" s="1" t="s">
        <v>493</v>
      </c>
    </row>
    <row r="2488" spans="1:13" ht="14.25" hidden="1" customHeight="1" x14ac:dyDescent="0.25">
      <c r="A2488" s="4" t="s">
        <v>51786</v>
      </c>
      <c r="B2488" s="4" t="s">
        <v>10331</v>
      </c>
      <c r="C2488" s="4" t="s">
        <v>37904</v>
      </c>
      <c r="D2488" s="8">
        <v>4</v>
      </c>
      <c r="E2488" s="6">
        <f>_xlfn.XLOOKUP(C2488,Products!$A:$A,Products!$E:$E,0,0)</f>
        <v>255.26</v>
      </c>
      <c r="F2488" s="6">
        <f t="shared" si="76"/>
        <v>1021.04</v>
      </c>
      <c r="G2488" s="6">
        <v>3474.38</v>
      </c>
      <c r="H2488" s="6">
        <f t="shared" si="77"/>
        <v>2453.34</v>
      </c>
      <c r="I2488" s="4" t="s">
        <v>38924</v>
      </c>
      <c r="J2488" s="2">
        <v>43963</v>
      </c>
      <c r="K2488" s="1" t="s">
        <v>51787</v>
      </c>
      <c r="L2488" s="1" t="s">
        <v>246</v>
      </c>
      <c r="M2488" s="1" t="s">
        <v>354</v>
      </c>
    </row>
    <row r="2489" spans="1:13" ht="14.25" hidden="1" customHeight="1" x14ac:dyDescent="0.25">
      <c r="A2489" s="4" t="s">
        <v>43139</v>
      </c>
      <c r="B2489" s="4" t="s">
        <v>27572</v>
      </c>
      <c r="C2489" s="4" t="s">
        <v>38066</v>
      </c>
      <c r="D2489" s="8">
        <v>4</v>
      </c>
      <c r="E2489" s="6">
        <f>_xlfn.XLOOKUP(C2489,Products!$A:$A,Products!$E:$E,0,0)</f>
        <v>1065.48</v>
      </c>
      <c r="F2489" s="6">
        <f t="shared" si="76"/>
        <v>4261.92</v>
      </c>
      <c r="G2489" s="6">
        <v>4510.67</v>
      </c>
      <c r="H2489" s="6">
        <f t="shared" si="77"/>
        <v>248.75</v>
      </c>
      <c r="I2489" s="4" t="s">
        <v>38924</v>
      </c>
      <c r="J2489" s="2">
        <v>45549</v>
      </c>
      <c r="K2489" s="1" t="s">
        <v>8528</v>
      </c>
      <c r="L2489" s="1" t="s">
        <v>104</v>
      </c>
      <c r="M2489" s="1" t="s">
        <v>1481</v>
      </c>
    </row>
    <row r="2490" spans="1:13" ht="14.25" hidden="1" customHeight="1" x14ac:dyDescent="0.25">
      <c r="A2490" s="4" t="s">
        <v>43140</v>
      </c>
      <c r="B2490" s="4" t="s">
        <v>11601</v>
      </c>
      <c r="C2490" s="4" t="s">
        <v>35452</v>
      </c>
      <c r="D2490" s="8">
        <v>1</v>
      </c>
      <c r="E2490" s="6">
        <f>_xlfn.XLOOKUP(C2490,Products!$A:$A,Products!$E:$E,0,0)</f>
        <v>1925.65</v>
      </c>
      <c r="F2490" s="6">
        <f t="shared" si="76"/>
        <v>1925.65</v>
      </c>
      <c r="G2490" s="6">
        <v>3505.99</v>
      </c>
      <c r="H2490" s="6">
        <f t="shared" si="77"/>
        <v>1580.3399999999997</v>
      </c>
      <c r="I2490" s="4" t="s">
        <v>38919</v>
      </c>
      <c r="J2490" s="2">
        <v>45507</v>
      </c>
      <c r="K2490" s="1" t="s">
        <v>43141</v>
      </c>
      <c r="L2490" s="1" t="s">
        <v>25</v>
      </c>
      <c r="M2490" s="1" t="s">
        <v>1417</v>
      </c>
    </row>
    <row r="2491" spans="1:13" ht="14.25" hidden="1" customHeight="1" x14ac:dyDescent="0.25">
      <c r="A2491" s="4" t="s">
        <v>43142</v>
      </c>
      <c r="B2491" s="4" t="s">
        <v>21302</v>
      </c>
      <c r="C2491" s="4" t="s">
        <v>35619</v>
      </c>
      <c r="D2491" s="8">
        <v>1</v>
      </c>
      <c r="E2491" s="6">
        <f>_xlfn.XLOOKUP(C2491,Products!$A:$A,Products!$E:$E,0,0)</f>
        <v>1091.77</v>
      </c>
      <c r="F2491" s="6">
        <f t="shared" si="76"/>
        <v>1091.77</v>
      </c>
      <c r="G2491" s="6">
        <v>3335.64</v>
      </c>
      <c r="H2491" s="6">
        <f t="shared" si="77"/>
        <v>2243.87</v>
      </c>
      <c r="I2491" s="4" t="s">
        <v>38924</v>
      </c>
      <c r="J2491" s="2">
        <v>44507</v>
      </c>
      <c r="K2491" s="1" t="s">
        <v>43143</v>
      </c>
      <c r="L2491" s="1" t="s">
        <v>113</v>
      </c>
      <c r="M2491" s="1" t="s">
        <v>3183</v>
      </c>
    </row>
    <row r="2492" spans="1:13" ht="14.25" hidden="1" customHeight="1" x14ac:dyDescent="0.25">
      <c r="A2492" s="4" t="s">
        <v>43144</v>
      </c>
      <c r="B2492" s="4" t="s">
        <v>33324</v>
      </c>
      <c r="C2492" s="4" t="s">
        <v>37035</v>
      </c>
      <c r="D2492" s="8">
        <v>2</v>
      </c>
      <c r="E2492" s="6">
        <f>_xlfn.XLOOKUP(C2492,Products!$A:$A,Products!$E:$E,0,0)</f>
        <v>1414.18</v>
      </c>
      <c r="F2492" s="6">
        <f t="shared" si="76"/>
        <v>2828.36</v>
      </c>
      <c r="G2492" s="6">
        <v>1936.15</v>
      </c>
      <c r="H2492" s="6">
        <f t="shared" si="77"/>
        <v>-892.21</v>
      </c>
      <c r="I2492" s="4" t="s">
        <v>38924</v>
      </c>
      <c r="J2492" s="2">
        <v>44656</v>
      </c>
      <c r="K2492" s="1" t="s">
        <v>42599</v>
      </c>
      <c r="L2492" s="1" t="s">
        <v>60</v>
      </c>
      <c r="M2492" s="1" t="s">
        <v>1376</v>
      </c>
    </row>
    <row r="2493" spans="1:13" ht="14.25" hidden="1" customHeight="1" x14ac:dyDescent="0.25">
      <c r="A2493" s="4" t="s">
        <v>54640</v>
      </c>
      <c r="B2493" s="4" t="s">
        <v>24475</v>
      </c>
      <c r="C2493" s="4" t="s">
        <v>35230</v>
      </c>
      <c r="D2493" s="8">
        <v>2</v>
      </c>
      <c r="E2493" s="6">
        <f>_xlfn.XLOOKUP(C2493,Products!$A:$A,Products!$E:$E,0,0)</f>
        <v>1592.4</v>
      </c>
      <c r="F2493" s="6">
        <f t="shared" si="76"/>
        <v>3184.8</v>
      </c>
      <c r="G2493" s="6">
        <v>63.13</v>
      </c>
      <c r="H2493" s="6">
        <f t="shared" si="77"/>
        <v>-3121.67</v>
      </c>
      <c r="I2493" s="4" t="s">
        <v>38924</v>
      </c>
      <c r="J2493" s="2">
        <v>43963</v>
      </c>
      <c r="K2493" s="1" t="s">
        <v>1023</v>
      </c>
      <c r="L2493" s="1" t="s">
        <v>610</v>
      </c>
      <c r="M2493" s="1" t="s">
        <v>1432</v>
      </c>
    </row>
    <row r="2494" spans="1:13" ht="14.25" hidden="1" customHeight="1" x14ac:dyDescent="0.25">
      <c r="A2494" s="4" t="s">
        <v>43147</v>
      </c>
      <c r="B2494" s="4" t="s">
        <v>16732</v>
      </c>
      <c r="C2494" s="4" t="s">
        <v>37344</v>
      </c>
      <c r="D2494" s="8">
        <v>2</v>
      </c>
      <c r="E2494" s="6">
        <f>_xlfn.XLOOKUP(C2494,Products!$A:$A,Products!$E:$E,0,0)</f>
        <v>15.73</v>
      </c>
      <c r="F2494" s="6">
        <f t="shared" si="76"/>
        <v>31.46</v>
      </c>
      <c r="G2494" s="6">
        <v>4890.07</v>
      </c>
      <c r="H2494" s="6">
        <f t="shared" si="77"/>
        <v>4858.6099999999997</v>
      </c>
      <c r="I2494" s="4" t="s">
        <v>38917</v>
      </c>
      <c r="J2494" s="2">
        <v>45631</v>
      </c>
      <c r="K2494" s="1" t="s">
        <v>43148</v>
      </c>
      <c r="L2494" s="1" t="s">
        <v>228</v>
      </c>
      <c r="M2494" s="1" t="s">
        <v>4545</v>
      </c>
    </row>
    <row r="2495" spans="1:13" ht="14.25" hidden="1" customHeight="1" x14ac:dyDescent="0.25">
      <c r="A2495" s="4" t="s">
        <v>43149</v>
      </c>
      <c r="B2495" s="4" t="s">
        <v>23356</v>
      </c>
      <c r="C2495" s="4" t="s">
        <v>34248</v>
      </c>
      <c r="D2495" s="8">
        <v>3</v>
      </c>
      <c r="E2495" s="6">
        <f>_xlfn.XLOOKUP(C2495,Products!$A:$A,Products!$E:$E,0,0)</f>
        <v>277.86</v>
      </c>
      <c r="F2495" s="6">
        <f t="shared" si="76"/>
        <v>833.58</v>
      </c>
      <c r="G2495" s="6">
        <v>3990</v>
      </c>
      <c r="H2495" s="6">
        <f t="shared" si="77"/>
        <v>3156.42</v>
      </c>
      <c r="I2495" s="4" t="s">
        <v>38919</v>
      </c>
      <c r="J2495" s="2">
        <v>44744</v>
      </c>
      <c r="K2495" s="1" t="s">
        <v>43150</v>
      </c>
      <c r="L2495" s="1" t="s">
        <v>167</v>
      </c>
      <c r="M2495" s="1" t="s">
        <v>452</v>
      </c>
    </row>
    <row r="2496" spans="1:13" ht="14.25" hidden="1" customHeight="1" x14ac:dyDescent="0.25">
      <c r="A2496" s="4" t="s">
        <v>43151</v>
      </c>
      <c r="B2496" s="4" t="s">
        <v>13986</v>
      </c>
      <c r="C2496" s="4" t="s">
        <v>38062</v>
      </c>
      <c r="D2496" s="8">
        <v>4</v>
      </c>
      <c r="E2496" s="6">
        <f>_xlfn.XLOOKUP(C2496,Products!$A:$A,Products!$E:$E,0,0)</f>
        <v>245.03</v>
      </c>
      <c r="F2496" s="6">
        <f t="shared" si="76"/>
        <v>980.12</v>
      </c>
      <c r="G2496" s="6">
        <v>4873.6099999999997</v>
      </c>
      <c r="H2496" s="6">
        <f t="shared" si="77"/>
        <v>3893.49</v>
      </c>
      <c r="I2496" s="4" t="s">
        <v>38919</v>
      </c>
      <c r="J2496" s="2">
        <v>44783</v>
      </c>
      <c r="K2496" s="1" t="s">
        <v>2713</v>
      </c>
      <c r="L2496" s="1" t="s">
        <v>610</v>
      </c>
      <c r="M2496" s="1" t="s">
        <v>402</v>
      </c>
    </row>
    <row r="2497" spans="1:13" ht="14.25" hidden="1" customHeight="1" x14ac:dyDescent="0.25">
      <c r="A2497" s="4" t="s">
        <v>55683</v>
      </c>
      <c r="B2497" s="4" t="s">
        <v>27690</v>
      </c>
      <c r="C2497" s="4" t="s">
        <v>35290</v>
      </c>
      <c r="D2497" s="8">
        <v>5</v>
      </c>
      <c r="E2497" s="6">
        <f>_xlfn.XLOOKUP(C2497,Products!$A:$A,Products!$E:$E,0,0)</f>
        <v>159.43</v>
      </c>
      <c r="F2497" s="6">
        <f t="shared" si="76"/>
        <v>797.15000000000009</v>
      </c>
      <c r="G2497" s="6">
        <v>3424.09</v>
      </c>
      <c r="H2497" s="6">
        <f t="shared" si="77"/>
        <v>2626.94</v>
      </c>
      <c r="I2497" s="4" t="s">
        <v>38930</v>
      </c>
      <c r="J2497" s="2">
        <v>43963</v>
      </c>
      <c r="K2497" s="1" t="s">
        <v>32813</v>
      </c>
      <c r="L2497" s="1" t="s">
        <v>587</v>
      </c>
      <c r="M2497" s="1" t="s">
        <v>5239</v>
      </c>
    </row>
    <row r="2498" spans="1:13" ht="14.25" hidden="1" customHeight="1" x14ac:dyDescent="0.25">
      <c r="A2498" s="4" t="s">
        <v>43153</v>
      </c>
      <c r="B2498" s="4" t="s">
        <v>10199</v>
      </c>
      <c r="C2498" s="4" t="s">
        <v>37286</v>
      </c>
      <c r="D2498" s="8">
        <v>5</v>
      </c>
      <c r="E2498" s="6">
        <f>_xlfn.XLOOKUP(C2498,Products!$A:$A,Products!$E:$E,0,0)</f>
        <v>1741.58</v>
      </c>
      <c r="F2498" s="6">
        <f t="shared" ref="F2498:F2561" si="78">E2498*D2498</f>
        <v>8707.9</v>
      </c>
      <c r="G2498" s="6">
        <v>3147.27</v>
      </c>
      <c r="H2498" s="6">
        <f t="shared" ref="H2498:H2561" si="79">G2498-F2498</f>
        <v>-5560.6299999999992</v>
      </c>
      <c r="I2498" s="4" t="s">
        <v>38924</v>
      </c>
      <c r="J2498" s="2">
        <v>44448</v>
      </c>
      <c r="K2498" s="1" t="s">
        <v>10364</v>
      </c>
      <c r="L2498" s="1" t="s">
        <v>426</v>
      </c>
      <c r="M2498" s="1" t="s">
        <v>220</v>
      </c>
    </row>
    <row r="2499" spans="1:13" ht="14.25" hidden="1" customHeight="1" x14ac:dyDescent="0.25">
      <c r="A2499" s="4" t="s">
        <v>43154</v>
      </c>
      <c r="B2499" s="4" t="s">
        <v>28305</v>
      </c>
      <c r="C2499" s="4" t="s">
        <v>38465</v>
      </c>
      <c r="D2499" s="8">
        <v>2</v>
      </c>
      <c r="E2499" s="6">
        <f>_xlfn.XLOOKUP(C2499,Products!$A:$A,Products!$E:$E,0,0)</f>
        <v>1713.16</v>
      </c>
      <c r="F2499" s="6">
        <f t="shared" si="78"/>
        <v>3426.32</v>
      </c>
      <c r="G2499" s="6">
        <v>2957.01</v>
      </c>
      <c r="H2499" s="6">
        <f t="shared" si="79"/>
        <v>-469.30999999999995</v>
      </c>
      <c r="I2499" s="4" t="s">
        <v>38930</v>
      </c>
      <c r="J2499" s="2">
        <v>44681</v>
      </c>
      <c r="K2499" s="1" t="s">
        <v>11288</v>
      </c>
      <c r="L2499" s="1" t="s">
        <v>34</v>
      </c>
      <c r="M2499" s="1" t="s">
        <v>5668</v>
      </c>
    </row>
    <row r="2500" spans="1:13" ht="14.25" customHeight="1" x14ac:dyDescent="0.25">
      <c r="A2500" s="4" t="s">
        <v>60310</v>
      </c>
      <c r="B2500" s="4" t="s">
        <v>13911</v>
      </c>
      <c r="C2500" s="4" t="s">
        <v>35042</v>
      </c>
      <c r="D2500" s="8">
        <v>2</v>
      </c>
      <c r="E2500" s="17">
        <f>_xlfn.XLOOKUP(C2500,Products!$A:$A,Products!$E:$E,0,0)</f>
        <v>28.54</v>
      </c>
      <c r="F2500" s="6">
        <f t="shared" si="78"/>
        <v>57.08</v>
      </c>
      <c r="G2500" s="6">
        <v>430.02</v>
      </c>
      <c r="H2500" s="6">
        <f t="shared" si="79"/>
        <v>372.94</v>
      </c>
      <c r="I2500" s="4" t="s">
        <v>38938</v>
      </c>
      <c r="J2500" s="2">
        <v>45730</v>
      </c>
      <c r="K2500" s="1" t="s">
        <v>1009</v>
      </c>
      <c r="L2500" s="1" t="s">
        <v>25</v>
      </c>
      <c r="M2500" s="1" t="s">
        <v>4553</v>
      </c>
    </row>
    <row r="2501" spans="1:13" ht="14.25" hidden="1" customHeight="1" x14ac:dyDescent="0.25">
      <c r="A2501" s="4" t="s">
        <v>43156</v>
      </c>
      <c r="B2501" s="4" t="s">
        <v>13347</v>
      </c>
      <c r="C2501" s="4" t="s">
        <v>34802</v>
      </c>
      <c r="D2501" s="8">
        <v>5</v>
      </c>
      <c r="E2501" s="6">
        <f>_xlfn.XLOOKUP(C2501,Products!$A:$A,Products!$E:$E,0,0)</f>
        <v>556.75</v>
      </c>
      <c r="F2501" s="6">
        <f t="shared" si="78"/>
        <v>2783.75</v>
      </c>
      <c r="G2501" s="6">
        <v>127.1</v>
      </c>
      <c r="H2501" s="6">
        <f t="shared" si="79"/>
        <v>-2656.65</v>
      </c>
      <c r="I2501" s="4" t="s">
        <v>38938</v>
      </c>
      <c r="J2501" s="2">
        <v>44966</v>
      </c>
      <c r="K2501" s="1" t="s">
        <v>43157</v>
      </c>
      <c r="L2501" s="1" t="s">
        <v>69</v>
      </c>
      <c r="M2501" s="1" t="s">
        <v>3153</v>
      </c>
    </row>
    <row r="2502" spans="1:13" ht="14.25" hidden="1" customHeight="1" x14ac:dyDescent="0.25">
      <c r="A2502" s="4" t="s">
        <v>43158</v>
      </c>
      <c r="B2502" s="4" t="s">
        <v>20045</v>
      </c>
      <c r="C2502" s="4" t="s">
        <v>36154</v>
      </c>
      <c r="D2502" s="8">
        <v>3</v>
      </c>
      <c r="E2502" s="6">
        <f>_xlfn.XLOOKUP(C2502,Products!$A:$A,Products!$E:$E,0,0)</f>
        <v>1162.23</v>
      </c>
      <c r="F2502" s="6">
        <f t="shared" si="78"/>
        <v>3486.69</v>
      </c>
      <c r="G2502" s="6">
        <v>166.47</v>
      </c>
      <c r="H2502" s="6">
        <f t="shared" si="79"/>
        <v>-3320.2200000000003</v>
      </c>
      <c r="I2502" s="4" t="s">
        <v>38930</v>
      </c>
      <c r="J2502" s="2">
        <v>45610</v>
      </c>
      <c r="K2502" s="1" t="s">
        <v>43159</v>
      </c>
      <c r="L2502" s="1" t="s">
        <v>1408</v>
      </c>
      <c r="M2502" s="1" t="s">
        <v>643</v>
      </c>
    </row>
    <row r="2503" spans="1:13" ht="14.25" hidden="1" customHeight="1" x14ac:dyDescent="0.25">
      <c r="A2503" s="4" t="s">
        <v>43160</v>
      </c>
      <c r="B2503" s="4" t="s">
        <v>26659</v>
      </c>
      <c r="C2503" s="4" t="s">
        <v>37856</v>
      </c>
      <c r="D2503" s="8">
        <v>2</v>
      </c>
      <c r="E2503" s="6">
        <f>_xlfn.XLOOKUP(C2503,Products!$A:$A,Products!$E:$E,0,0)</f>
        <v>1920.64</v>
      </c>
      <c r="F2503" s="6">
        <f t="shared" si="78"/>
        <v>3841.28</v>
      </c>
      <c r="G2503" s="6">
        <v>1935.46</v>
      </c>
      <c r="H2503" s="6">
        <f t="shared" si="79"/>
        <v>-1905.8200000000002</v>
      </c>
      <c r="I2503" s="4" t="s">
        <v>38924</v>
      </c>
      <c r="J2503" s="2">
        <v>45274</v>
      </c>
      <c r="K2503" s="1" t="s">
        <v>2808</v>
      </c>
      <c r="L2503" s="1" t="s">
        <v>924</v>
      </c>
      <c r="M2503" s="1" t="s">
        <v>508</v>
      </c>
    </row>
    <row r="2504" spans="1:13" ht="14.25" hidden="1" customHeight="1" x14ac:dyDescent="0.25">
      <c r="A2504" s="4" t="s">
        <v>60945</v>
      </c>
      <c r="B2504" s="4" t="s">
        <v>28371</v>
      </c>
      <c r="C2504" s="4" t="s">
        <v>35354</v>
      </c>
      <c r="D2504" s="8">
        <v>4</v>
      </c>
      <c r="E2504" s="6">
        <f>_xlfn.XLOOKUP(C2504,Products!$A:$A,Products!$E:$E,0,0)</f>
        <v>73.86</v>
      </c>
      <c r="F2504" s="6">
        <f t="shared" si="78"/>
        <v>295.44</v>
      </c>
      <c r="G2504" s="6">
        <v>2719.94</v>
      </c>
      <c r="H2504" s="6">
        <f t="shared" si="79"/>
        <v>2424.5</v>
      </c>
      <c r="I2504" s="4" t="s">
        <v>38917</v>
      </c>
      <c r="J2504" s="2">
        <v>43963</v>
      </c>
      <c r="K2504" s="1" t="s">
        <v>11571</v>
      </c>
      <c r="L2504" s="1" t="s">
        <v>237</v>
      </c>
      <c r="M2504" s="1" t="s">
        <v>2368</v>
      </c>
    </row>
    <row r="2505" spans="1:13" ht="14.25" hidden="1" customHeight="1" x14ac:dyDescent="0.25">
      <c r="A2505" s="4" t="s">
        <v>43163</v>
      </c>
      <c r="B2505" s="4" t="s">
        <v>24170</v>
      </c>
      <c r="C2505" s="4" t="s">
        <v>38870</v>
      </c>
      <c r="D2505" s="8">
        <v>1</v>
      </c>
      <c r="E2505" s="6">
        <f>_xlfn.XLOOKUP(C2505,Products!$A:$A,Products!$E:$E,0,0)</f>
        <v>1155.71</v>
      </c>
      <c r="F2505" s="6">
        <f t="shared" si="78"/>
        <v>1155.71</v>
      </c>
      <c r="G2505" s="6">
        <v>4410.88</v>
      </c>
      <c r="H2505" s="6">
        <f t="shared" si="79"/>
        <v>3255.17</v>
      </c>
      <c r="I2505" s="4" t="s">
        <v>38917</v>
      </c>
      <c r="J2505" s="2">
        <v>45072</v>
      </c>
      <c r="K2505" s="1" t="s">
        <v>19959</v>
      </c>
      <c r="L2505" s="1" t="s">
        <v>682</v>
      </c>
      <c r="M2505" s="1" t="s">
        <v>2076</v>
      </c>
    </row>
    <row r="2506" spans="1:13" ht="14.25" hidden="1" customHeight="1" x14ac:dyDescent="0.25">
      <c r="A2506" s="4" t="s">
        <v>61305</v>
      </c>
      <c r="B2506" s="4" t="s">
        <v>20512</v>
      </c>
      <c r="C2506" s="4" t="s">
        <v>37419</v>
      </c>
      <c r="D2506" s="8">
        <v>4</v>
      </c>
      <c r="E2506" s="6">
        <f>_xlfn.XLOOKUP(C2506,Products!$A:$A,Products!$E:$E,0,0)</f>
        <v>1091.1300000000001</v>
      </c>
      <c r="F2506" s="6">
        <f t="shared" si="78"/>
        <v>4364.5200000000004</v>
      </c>
      <c r="G2506" s="6">
        <v>3305.37</v>
      </c>
      <c r="H2506" s="6">
        <f t="shared" si="79"/>
        <v>-1059.1500000000005</v>
      </c>
      <c r="I2506" s="4" t="s">
        <v>38917</v>
      </c>
      <c r="J2506" s="2">
        <v>43963</v>
      </c>
      <c r="K2506" s="1" t="s">
        <v>43089</v>
      </c>
      <c r="L2506" s="1" t="s">
        <v>337</v>
      </c>
      <c r="M2506" s="1" t="s">
        <v>3183</v>
      </c>
    </row>
    <row r="2507" spans="1:13" ht="14.25" hidden="1" customHeight="1" x14ac:dyDescent="0.25">
      <c r="A2507" s="4" t="s">
        <v>43166</v>
      </c>
      <c r="B2507" s="4" t="s">
        <v>3006</v>
      </c>
      <c r="C2507" s="4" t="s">
        <v>36944</v>
      </c>
      <c r="D2507" s="8">
        <v>3</v>
      </c>
      <c r="E2507" s="6">
        <f>_xlfn.XLOOKUP(C2507,Products!$A:$A,Products!$E:$E,0,0)</f>
        <v>383.02</v>
      </c>
      <c r="F2507" s="6">
        <f t="shared" si="78"/>
        <v>1149.06</v>
      </c>
      <c r="G2507" s="6">
        <v>505.92</v>
      </c>
      <c r="H2507" s="6">
        <f t="shared" si="79"/>
        <v>-643.13999999999987</v>
      </c>
      <c r="I2507" s="4" t="s">
        <v>38938</v>
      </c>
      <c r="J2507" s="2">
        <v>44318</v>
      </c>
      <c r="K2507" s="1" t="s">
        <v>40513</v>
      </c>
      <c r="L2507" s="1" t="s">
        <v>246</v>
      </c>
      <c r="M2507" s="1" t="s">
        <v>691</v>
      </c>
    </row>
    <row r="2508" spans="1:13" ht="14.25" hidden="1" customHeight="1" x14ac:dyDescent="0.25">
      <c r="A2508" s="4" t="s">
        <v>43167</v>
      </c>
      <c r="B2508" s="4" t="s">
        <v>24170</v>
      </c>
      <c r="C2508" s="4" t="s">
        <v>35314</v>
      </c>
      <c r="D2508" s="8">
        <v>1</v>
      </c>
      <c r="E2508" s="6">
        <f>_xlfn.XLOOKUP(C2508,Products!$A:$A,Products!$E:$E,0,0)</f>
        <v>1480.55</v>
      </c>
      <c r="F2508" s="6">
        <f t="shared" si="78"/>
        <v>1480.55</v>
      </c>
      <c r="G2508" s="6">
        <v>4343.6000000000004</v>
      </c>
      <c r="H2508" s="6">
        <f t="shared" si="79"/>
        <v>2863.05</v>
      </c>
      <c r="I2508" s="4" t="s">
        <v>38938</v>
      </c>
      <c r="J2508" s="2">
        <v>45309</v>
      </c>
      <c r="K2508" s="1" t="s">
        <v>32077</v>
      </c>
      <c r="L2508" s="1" t="s">
        <v>25</v>
      </c>
      <c r="M2508" s="1" t="s">
        <v>2634</v>
      </c>
    </row>
    <row r="2509" spans="1:13" ht="14.25" hidden="1" customHeight="1" x14ac:dyDescent="0.25">
      <c r="A2509" s="4" t="s">
        <v>61462</v>
      </c>
      <c r="B2509" s="4" t="s">
        <v>27814</v>
      </c>
      <c r="C2509" s="4" t="s">
        <v>35334</v>
      </c>
      <c r="D2509" s="8">
        <v>1</v>
      </c>
      <c r="E2509" s="6">
        <f>_xlfn.XLOOKUP(C2509,Products!$A:$A,Products!$E:$E,0,0)</f>
        <v>1454.16</v>
      </c>
      <c r="F2509" s="6">
        <f t="shared" si="78"/>
        <v>1454.16</v>
      </c>
      <c r="G2509" s="6">
        <v>2163.81</v>
      </c>
      <c r="H2509" s="6">
        <f t="shared" si="79"/>
        <v>709.64999999999986</v>
      </c>
      <c r="I2509" s="4" t="s">
        <v>38924</v>
      </c>
      <c r="J2509" s="2">
        <v>43963</v>
      </c>
      <c r="K2509" s="1" t="s">
        <v>61463</v>
      </c>
      <c r="L2509" s="1" t="s">
        <v>337</v>
      </c>
      <c r="M2509" s="1" t="s">
        <v>3183</v>
      </c>
    </row>
    <row r="2510" spans="1:13" ht="14.25" hidden="1" customHeight="1" x14ac:dyDescent="0.25">
      <c r="A2510" s="4" t="s">
        <v>43170</v>
      </c>
      <c r="B2510" s="4" t="s">
        <v>19500</v>
      </c>
      <c r="C2510" s="4" t="s">
        <v>35183</v>
      </c>
      <c r="D2510" s="8">
        <v>1</v>
      </c>
      <c r="E2510" s="6">
        <f>_xlfn.XLOOKUP(C2510,Products!$A:$A,Products!$E:$E,0,0)</f>
        <v>1928.43</v>
      </c>
      <c r="F2510" s="6">
        <f t="shared" si="78"/>
        <v>1928.43</v>
      </c>
      <c r="G2510" s="6">
        <v>1899.17</v>
      </c>
      <c r="H2510" s="6">
        <f t="shared" si="79"/>
        <v>-29.259999999999991</v>
      </c>
      <c r="I2510" s="4" t="s">
        <v>38919</v>
      </c>
      <c r="J2510" s="2">
        <v>45265</v>
      </c>
      <c r="K2510" s="1" t="s">
        <v>43171</v>
      </c>
      <c r="L2510" s="1" t="s">
        <v>51</v>
      </c>
      <c r="M2510" s="1" t="s">
        <v>7459</v>
      </c>
    </row>
    <row r="2511" spans="1:13" ht="14.25" hidden="1" customHeight="1" x14ac:dyDescent="0.25">
      <c r="A2511" s="4" t="s">
        <v>43172</v>
      </c>
      <c r="B2511" s="4" t="s">
        <v>9058</v>
      </c>
      <c r="C2511" s="4" t="s">
        <v>35257</v>
      </c>
      <c r="D2511" s="8">
        <v>2</v>
      </c>
      <c r="E2511" s="6">
        <f>_xlfn.XLOOKUP(C2511,Products!$A:$A,Products!$E:$E,0,0)</f>
        <v>1206.1199999999999</v>
      </c>
      <c r="F2511" s="6">
        <f t="shared" si="78"/>
        <v>2412.2399999999998</v>
      </c>
      <c r="G2511" s="6">
        <v>1284.5899999999999</v>
      </c>
      <c r="H2511" s="6">
        <f t="shared" si="79"/>
        <v>-1127.6499999999999</v>
      </c>
      <c r="I2511" s="4" t="s">
        <v>38917</v>
      </c>
      <c r="J2511" s="2">
        <v>44742</v>
      </c>
      <c r="K2511" s="1" t="s">
        <v>43173</v>
      </c>
      <c r="L2511" s="1" t="s">
        <v>1069</v>
      </c>
      <c r="M2511" s="1" t="s">
        <v>1213</v>
      </c>
    </row>
    <row r="2512" spans="1:13" ht="14.25" hidden="1" customHeight="1" x14ac:dyDescent="0.25">
      <c r="A2512" s="4" t="s">
        <v>43174</v>
      </c>
      <c r="B2512" s="4" t="s">
        <v>27683</v>
      </c>
      <c r="C2512" s="4" t="s">
        <v>34423</v>
      </c>
      <c r="D2512" s="8">
        <v>5</v>
      </c>
      <c r="E2512" s="6">
        <f>_xlfn.XLOOKUP(C2512,Products!$A:$A,Products!$E:$E,0,0)</f>
        <v>1103.8699999999999</v>
      </c>
      <c r="F2512" s="6">
        <f t="shared" si="78"/>
        <v>5519.3499999999995</v>
      </c>
      <c r="G2512" s="6">
        <v>1046.26</v>
      </c>
      <c r="H2512" s="6">
        <f t="shared" si="79"/>
        <v>-4473.0899999999992</v>
      </c>
      <c r="I2512" s="4" t="s">
        <v>38917</v>
      </c>
      <c r="J2512" s="2">
        <v>44989</v>
      </c>
      <c r="K2512" s="1" t="s">
        <v>26830</v>
      </c>
      <c r="L2512" s="1" t="s">
        <v>730</v>
      </c>
      <c r="M2512" s="1" t="s">
        <v>1949</v>
      </c>
    </row>
    <row r="2513" spans="1:13" ht="14.25" hidden="1" customHeight="1" x14ac:dyDescent="0.25">
      <c r="A2513" s="4" t="s">
        <v>43175</v>
      </c>
      <c r="B2513" s="4" t="s">
        <v>13131</v>
      </c>
      <c r="C2513" s="4" t="s">
        <v>36195</v>
      </c>
      <c r="D2513" s="8">
        <v>3</v>
      </c>
      <c r="E2513" s="6">
        <f>_xlfn.XLOOKUP(C2513,Products!$A:$A,Products!$E:$E,0,0)</f>
        <v>1256.75</v>
      </c>
      <c r="F2513" s="6">
        <f t="shared" si="78"/>
        <v>3770.25</v>
      </c>
      <c r="G2513" s="6">
        <v>71.790000000000006</v>
      </c>
      <c r="H2513" s="6">
        <f t="shared" si="79"/>
        <v>-3698.46</v>
      </c>
      <c r="I2513" s="4" t="s">
        <v>38930</v>
      </c>
      <c r="J2513" s="2">
        <v>44434</v>
      </c>
      <c r="K2513" s="1" t="s">
        <v>33708</v>
      </c>
      <c r="L2513" s="1" t="s">
        <v>417</v>
      </c>
      <c r="M2513" s="1" t="s">
        <v>1848</v>
      </c>
    </row>
    <row r="2514" spans="1:13" ht="14.25" hidden="1" customHeight="1" x14ac:dyDescent="0.25">
      <c r="A2514" s="4" t="s">
        <v>42368</v>
      </c>
      <c r="B2514" s="4" t="s">
        <v>29116</v>
      </c>
      <c r="C2514" s="4" t="s">
        <v>36367</v>
      </c>
      <c r="D2514" s="8">
        <v>1</v>
      </c>
      <c r="E2514" s="6">
        <f>_xlfn.XLOOKUP(C2514,Products!$A:$A,Products!$E:$E,0,0)</f>
        <v>1340.56</v>
      </c>
      <c r="F2514" s="6">
        <f t="shared" si="78"/>
        <v>1340.56</v>
      </c>
      <c r="G2514" s="6">
        <v>1671.33</v>
      </c>
      <c r="H2514" s="6">
        <f t="shared" si="79"/>
        <v>330.77</v>
      </c>
      <c r="I2514" s="4" t="s">
        <v>38930</v>
      </c>
      <c r="J2514" s="2">
        <v>43964</v>
      </c>
      <c r="K2514" s="1" t="s">
        <v>42369</v>
      </c>
      <c r="L2514" s="1" t="s">
        <v>924</v>
      </c>
      <c r="M2514" s="1" t="s">
        <v>2281</v>
      </c>
    </row>
    <row r="2515" spans="1:13" ht="14.25" hidden="1" customHeight="1" x14ac:dyDescent="0.25">
      <c r="A2515" s="4" t="s">
        <v>43178</v>
      </c>
      <c r="B2515" s="4" t="s">
        <v>33524</v>
      </c>
      <c r="C2515" s="4" t="s">
        <v>34640</v>
      </c>
      <c r="D2515" s="8">
        <v>1</v>
      </c>
      <c r="E2515" s="6">
        <f>_xlfn.XLOOKUP(C2515,Products!$A:$A,Products!$E:$E,0,0)</f>
        <v>618.14</v>
      </c>
      <c r="F2515" s="6">
        <f t="shared" si="78"/>
        <v>618.14</v>
      </c>
      <c r="G2515" s="6">
        <v>4679.29</v>
      </c>
      <c r="H2515" s="6">
        <f t="shared" si="79"/>
        <v>4061.15</v>
      </c>
      <c r="I2515" s="4" t="s">
        <v>38924</v>
      </c>
      <c r="J2515" s="2">
        <v>44507</v>
      </c>
      <c r="K2515" s="1" t="s">
        <v>43179</v>
      </c>
      <c r="L2515" s="1" t="s">
        <v>1189</v>
      </c>
      <c r="M2515" s="1" t="s">
        <v>4706</v>
      </c>
    </row>
    <row r="2516" spans="1:13" ht="14.25" hidden="1" customHeight="1" x14ac:dyDescent="0.25">
      <c r="A2516" s="4" t="s">
        <v>43180</v>
      </c>
      <c r="B2516" s="4" t="s">
        <v>21660</v>
      </c>
      <c r="C2516" s="4" t="s">
        <v>35121</v>
      </c>
      <c r="D2516" s="8">
        <v>1</v>
      </c>
      <c r="E2516" s="6">
        <f>_xlfn.XLOOKUP(C2516,Products!$A:$A,Products!$E:$E,0,0)</f>
        <v>1193.07</v>
      </c>
      <c r="F2516" s="6">
        <f t="shared" si="78"/>
        <v>1193.07</v>
      </c>
      <c r="G2516" s="6">
        <v>3212.16</v>
      </c>
      <c r="H2516" s="6">
        <f t="shared" si="79"/>
        <v>2019.09</v>
      </c>
      <c r="I2516" s="4" t="s">
        <v>38917</v>
      </c>
      <c r="J2516" s="2">
        <v>45015</v>
      </c>
      <c r="K2516" s="1" t="s">
        <v>43181</v>
      </c>
      <c r="L2516" s="1" t="s">
        <v>417</v>
      </c>
      <c r="M2516" s="1" t="s">
        <v>754</v>
      </c>
    </row>
    <row r="2517" spans="1:13" ht="14.25" customHeight="1" x14ac:dyDescent="0.25">
      <c r="A2517" s="4" t="s">
        <v>43605</v>
      </c>
      <c r="B2517" s="4" t="s">
        <v>18891</v>
      </c>
      <c r="C2517" s="4" t="s">
        <v>35586</v>
      </c>
      <c r="D2517" s="8">
        <v>5</v>
      </c>
      <c r="E2517" s="17">
        <f>_xlfn.XLOOKUP(C2517,Products!$A:$A,Products!$E:$E,0,0)</f>
        <v>1172.55</v>
      </c>
      <c r="F2517" s="6">
        <f t="shared" si="78"/>
        <v>5862.75</v>
      </c>
      <c r="G2517" s="6">
        <v>4110.6099999999997</v>
      </c>
      <c r="H2517" s="6">
        <f t="shared" si="79"/>
        <v>-1752.1400000000003</v>
      </c>
      <c r="I2517" s="4" t="s">
        <v>38919</v>
      </c>
      <c r="J2517" s="2">
        <v>45729</v>
      </c>
      <c r="K2517" s="1" t="s">
        <v>43606</v>
      </c>
      <c r="L2517" s="1" t="s">
        <v>516</v>
      </c>
      <c r="M2517" s="1" t="s">
        <v>1734</v>
      </c>
    </row>
    <row r="2518" spans="1:13" ht="14.25" hidden="1" customHeight="1" x14ac:dyDescent="0.25">
      <c r="A2518" s="4" t="s">
        <v>43184</v>
      </c>
      <c r="B2518" s="4" t="s">
        <v>20329</v>
      </c>
      <c r="C2518" s="4" t="s">
        <v>35821</v>
      </c>
      <c r="D2518" s="8">
        <v>3</v>
      </c>
      <c r="E2518" s="6">
        <f>_xlfn.XLOOKUP(C2518,Products!$A:$A,Products!$E:$E,0,0)</f>
        <v>231.02</v>
      </c>
      <c r="F2518" s="6">
        <f t="shared" si="78"/>
        <v>693.06000000000006</v>
      </c>
      <c r="G2518" s="6">
        <v>1388.6</v>
      </c>
      <c r="H2518" s="6">
        <f t="shared" si="79"/>
        <v>695.53999999999985</v>
      </c>
      <c r="I2518" s="4" t="s">
        <v>38930</v>
      </c>
      <c r="J2518" s="2">
        <v>44837</v>
      </c>
      <c r="K2518" s="1" t="s">
        <v>43185</v>
      </c>
      <c r="L2518" s="1" t="s">
        <v>113</v>
      </c>
      <c r="M2518" s="1" t="s">
        <v>4357</v>
      </c>
    </row>
    <row r="2519" spans="1:13" ht="14.25" hidden="1" customHeight="1" x14ac:dyDescent="0.25">
      <c r="A2519" s="4" t="s">
        <v>43609</v>
      </c>
      <c r="B2519" s="4" t="s">
        <v>30172</v>
      </c>
      <c r="C2519" s="4" t="s">
        <v>35285</v>
      </c>
      <c r="D2519" s="8">
        <v>1</v>
      </c>
      <c r="E2519" s="6">
        <f>_xlfn.XLOOKUP(C2519,Products!$A:$A,Products!$E:$E,0,0)</f>
        <v>744.38</v>
      </c>
      <c r="F2519" s="6">
        <f t="shared" si="78"/>
        <v>744.38</v>
      </c>
      <c r="G2519" s="6">
        <v>3003.64</v>
      </c>
      <c r="H2519" s="6">
        <f t="shared" si="79"/>
        <v>2259.2599999999998</v>
      </c>
      <c r="I2519" s="4" t="s">
        <v>38917</v>
      </c>
      <c r="J2519" s="2">
        <v>43964</v>
      </c>
      <c r="K2519" s="1" t="s">
        <v>43610</v>
      </c>
      <c r="L2519" s="1" t="s">
        <v>140</v>
      </c>
      <c r="M2519" s="1" t="s">
        <v>1704</v>
      </c>
    </row>
    <row r="2520" spans="1:13" ht="14.25" hidden="1" customHeight="1" x14ac:dyDescent="0.25">
      <c r="A2520" s="4" t="s">
        <v>44982</v>
      </c>
      <c r="B2520" s="4" t="s">
        <v>16725</v>
      </c>
      <c r="C2520" s="4" t="s">
        <v>38521</v>
      </c>
      <c r="D2520" s="8">
        <v>5</v>
      </c>
      <c r="E2520" s="6">
        <f>_xlfn.XLOOKUP(C2520,Products!$A:$A,Products!$E:$E,0,0)</f>
        <v>1825.72</v>
      </c>
      <c r="F2520" s="6">
        <f t="shared" si="78"/>
        <v>9128.6</v>
      </c>
      <c r="G2520" s="6">
        <v>683.22</v>
      </c>
      <c r="H2520" s="6">
        <f t="shared" si="79"/>
        <v>-8445.380000000001</v>
      </c>
      <c r="I2520" s="4" t="s">
        <v>38938</v>
      </c>
      <c r="J2520" s="2">
        <v>43964</v>
      </c>
      <c r="K2520" s="1" t="s">
        <v>19361</v>
      </c>
      <c r="L2520" s="1" t="s">
        <v>131</v>
      </c>
      <c r="M2520" s="1" t="s">
        <v>402</v>
      </c>
    </row>
    <row r="2521" spans="1:13" ht="14.25" hidden="1" customHeight="1" x14ac:dyDescent="0.25">
      <c r="A2521" s="4" t="s">
        <v>43189</v>
      </c>
      <c r="B2521" s="4" t="s">
        <v>31771</v>
      </c>
      <c r="C2521" s="4" t="s">
        <v>38521</v>
      </c>
      <c r="D2521" s="8">
        <v>4</v>
      </c>
      <c r="E2521" s="6">
        <f>_xlfn.XLOOKUP(C2521,Products!$A:$A,Products!$E:$E,0,0)</f>
        <v>1825.72</v>
      </c>
      <c r="F2521" s="6">
        <f t="shared" si="78"/>
        <v>7302.88</v>
      </c>
      <c r="G2521" s="6">
        <v>533.16999999999996</v>
      </c>
      <c r="H2521" s="6">
        <f t="shared" si="79"/>
        <v>-6769.71</v>
      </c>
      <c r="I2521" s="4" t="s">
        <v>38919</v>
      </c>
      <c r="J2521" s="2">
        <v>45656</v>
      </c>
      <c r="K2521" s="1" t="s">
        <v>43190</v>
      </c>
      <c r="L2521" s="1" t="s">
        <v>185</v>
      </c>
      <c r="M2521" s="1" t="s">
        <v>16</v>
      </c>
    </row>
    <row r="2522" spans="1:13" ht="14.25" hidden="1" customHeight="1" x14ac:dyDescent="0.25">
      <c r="A2522" s="4" t="s">
        <v>43191</v>
      </c>
      <c r="B2522" s="4" t="s">
        <v>28741</v>
      </c>
      <c r="C2522" s="4" t="s">
        <v>36568</v>
      </c>
      <c r="D2522" s="8">
        <v>3</v>
      </c>
      <c r="E2522" s="6">
        <f>_xlfn.XLOOKUP(C2522,Products!$A:$A,Products!$E:$E,0,0)</f>
        <v>297.02999999999997</v>
      </c>
      <c r="F2522" s="6">
        <f t="shared" si="78"/>
        <v>891.08999999999992</v>
      </c>
      <c r="G2522" s="6">
        <v>3752</v>
      </c>
      <c r="H2522" s="6">
        <f t="shared" si="79"/>
        <v>2860.91</v>
      </c>
      <c r="I2522" s="4" t="s">
        <v>38917</v>
      </c>
      <c r="J2522" s="2">
        <v>44356</v>
      </c>
      <c r="K2522" s="1" t="s">
        <v>43192</v>
      </c>
      <c r="L2522" s="1" t="s">
        <v>1189</v>
      </c>
      <c r="M2522" s="1" t="s">
        <v>1863</v>
      </c>
    </row>
    <row r="2523" spans="1:13" ht="14.25" hidden="1" customHeight="1" x14ac:dyDescent="0.25">
      <c r="A2523" s="4" t="s">
        <v>43193</v>
      </c>
      <c r="B2523" s="4" t="s">
        <v>2904</v>
      </c>
      <c r="C2523" s="4" t="s">
        <v>36822</v>
      </c>
      <c r="D2523" s="8">
        <v>4</v>
      </c>
      <c r="E2523" s="6">
        <f>_xlfn.XLOOKUP(C2523,Products!$A:$A,Products!$E:$E,0,0)</f>
        <v>1169.67</v>
      </c>
      <c r="F2523" s="6">
        <f t="shared" si="78"/>
        <v>4678.68</v>
      </c>
      <c r="G2523" s="6">
        <v>3464.83</v>
      </c>
      <c r="H2523" s="6">
        <f t="shared" si="79"/>
        <v>-1213.8500000000004</v>
      </c>
      <c r="I2523" s="4" t="s">
        <v>38919</v>
      </c>
      <c r="J2523" s="2">
        <v>45655</v>
      </c>
      <c r="K2523" s="1" t="s">
        <v>43194</v>
      </c>
      <c r="L2523" s="1" t="s">
        <v>475</v>
      </c>
      <c r="M2523" s="1" t="s">
        <v>2383</v>
      </c>
    </row>
    <row r="2524" spans="1:13" ht="14.25" hidden="1" customHeight="1" x14ac:dyDescent="0.25">
      <c r="A2524" s="4" t="s">
        <v>43195</v>
      </c>
      <c r="B2524" s="4" t="s">
        <v>3227</v>
      </c>
      <c r="C2524" s="4" t="s">
        <v>38333</v>
      </c>
      <c r="D2524" s="8">
        <v>3</v>
      </c>
      <c r="E2524" s="6">
        <f>_xlfn.XLOOKUP(C2524,Products!$A:$A,Products!$E:$E,0,0)</f>
        <v>933.45</v>
      </c>
      <c r="F2524" s="6">
        <f t="shared" si="78"/>
        <v>2800.3500000000004</v>
      </c>
      <c r="G2524" s="6">
        <v>1720.11</v>
      </c>
      <c r="H2524" s="6">
        <f t="shared" si="79"/>
        <v>-1080.2400000000005</v>
      </c>
      <c r="I2524" s="4" t="s">
        <v>38930</v>
      </c>
      <c r="J2524" s="2">
        <v>45474</v>
      </c>
      <c r="K2524" s="1" t="s">
        <v>43196</v>
      </c>
      <c r="L2524" s="1" t="s">
        <v>531</v>
      </c>
      <c r="M2524" s="1" t="s">
        <v>313</v>
      </c>
    </row>
    <row r="2525" spans="1:13" ht="14.25" hidden="1" customHeight="1" x14ac:dyDescent="0.25">
      <c r="A2525" s="4" t="s">
        <v>43197</v>
      </c>
      <c r="B2525" s="4" t="s">
        <v>4834</v>
      </c>
      <c r="C2525" s="4" t="s">
        <v>34825</v>
      </c>
      <c r="D2525" s="8">
        <v>2</v>
      </c>
      <c r="E2525" s="6">
        <f>_xlfn.XLOOKUP(C2525,Products!$A:$A,Products!$E:$E,0,0)</f>
        <v>1722.63</v>
      </c>
      <c r="F2525" s="6">
        <f t="shared" si="78"/>
        <v>3445.26</v>
      </c>
      <c r="G2525" s="6">
        <v>2602.66</v>
      </c>
      <c r="H2525" s="6">
        <f t="shared" si="79"/>
        <v>-842.60000000000036</v>
      </c>
      <c r="I2525" s="4" t="s">
        <v>38938</v>
      </c>
      <c r="J2525" s="2">
        <v>45164</v>
      </c>
      <c r="K2525" s="1" t="s">
        <v>43198</v>
      </c>
      <c r="L2525" s="1" t="s">
        <v>51</v>
      </c>
      <c r="M2525" s="1" t="s">
        <v>1987</v>
      </c>
    </row>
    <row r="2526" spans="1:13" ht="14.25" hidden="1" customHeight="1" x14ac:dyDescent="0.25">
      <c r="A2526" s="4" t="s">
        <v>43199</v>
      </c>
      <c r="B2526" s="4" t="s">
        <v>28155</v>
      </c>
      <c r="C2526" s="4" t="s">
        <v>37372</v>
      </c>
      <c r="D2526" s="8">
        <v>3</v>
      </c>
      <c r="E2526" s="6">
        <f>_xlfn.XLOOKUP(C2526,Products!$A:$A,Products!$E:$E,0,0)</f>
        <v>1581.45</v>
      </c>
      <c r="F2526" s="6">
        <f t="shared" si="78"/>
        <v>4744.3500000000004</v>
      </c>
      <c r="G2526" s="6">
        <v>116.62</v>
      </c>
      <c r="H2526" s="6">
        <f t="shared" si="79"/>
        <v>-4627.7300000000005</v>
      </c>
      <c r="I2526" s="4" t="s">
        <v>38938</v>
      </c>
      <c r="J2526" s="2">
        <v>44357</v>
      </c>
      <c r="K2526" s="1" t="s">
        <v>32674</v>
      </c>
      <c r="L2526" s="1" t="s">
        <v>1069</v>
      </c>
      <c r="M2526" s="1" t="s">
        <v>2779</v>
      </c>
    </row>
    <row r="2527" spans="1:13" ht="14.25" hidden="1" customHeight="1" x14ac:dyDescent="0.25">
      <c r="A2527" s="4" t="s">
        <v>51225</v>
      </c>
      <c r="B2527" s="4" t="s">
        <v>13562</v>
      </c>
      <c r="C2527" s="4" t="s">
        <v>36975</v>
      </c>
      <c r="D2527" s="8">
        <v>2</v>
      </c>
      <c r="E2527" s="6">
        <f>_xlfn.XLOOKUP(C2527,Products!$A:$A,Products!$E:$E,0,0)</f>
        <v>701.85</v>
      </c>
      <c r="F2527" s="6">
        <f t="shared" si="78"/>
        <v>1403.7</v>
      </c>
      <c r="G2527" s="6">
        <v>482.65</v>
      </c>
      <c r="H2527" s="6">
        <f t="shared" si="79"/>
        <v>-921.05000000000007</v>
      </c>
      <c r="I2527" s="4" t="s">
        <v>38930</v>
      </c>
      <c r="J2527" s="2">
        <v>43964</v>
      </c>
      <c r="K2527" s="1" t="s">
        <v>51226</v>
      </c>
      <c r="L2527" s="1" t="s">
        <v>587</v>
      </c>
      <c r="M2527" s="1" t="s">
        <v>1848</v>
      </c>
    </row>
    <row r="2528" spans="1:13" ht="14.25" hidden="1" customHeight="1" x14ac:dyDescent="0.25">
      <c r="A2528" s="4" t="s">
        <v>43202</v>
      </c>
      <c r="B2528" s="4" t="s">
        <v>32683</v>
      </c>
      <c r="C2528" s="4" t="s">
        <v>38545</v>
      </c>
      <c r="D2528" s="8">
        <v>3</v>
      </c>
      <c r="E2528" s="6">
        <f>_xlfn.XLOOKUP(C2528,Products!$A:$A,Products!$E:$E,0,0)</f>
        <v>389.35</v>
      </c>
      <c r="F2528" s="6">
        <f t="shared" si="78"/>
        <v>1168.0500000000002</v>
      </c>
      <c r="G2528" s="6">
        <v>3784.66</v>
      </c>
      <c r="H2528" s="6">
        <f t="shared" si="79"/>
        <v>2616.6099999999997</v>
      </c>
      <c r="I2528" s="4" t="s">
        <v>38938</v>
      </c>
      <c r="J2528" s="2">
        <v>44567</v>
      </c>
      <c r="K2528" s="1" t="s">
        <v>43203</v>
      </c>
      <c r="L2528" s="1" t="s">
        <v>1069</v>
      </c>
      <c r="M2528" s="1" t="s">
        <v>5125</v>
      </c>
    </row>
    <row r="2529" spans="1:13" ht="14.25" hidden="1" customHeight="1" x14ac:dyDescent="0.25">
      <c r="A2529" s="4" t="s">
        <v>51399</v>
      </c>
      <c r="B2529" s="4" t="s">
        <v>27202</v>
      </c>
      <c r="C2529" s="4" t="s">
        <v>35652</v>
      </c>
      <c r="D2529" s="8">
        <v>5</v>
      </c>
      <c r="E2529" s="6">
        <f>_xlfn.XLOOKUP(C2529,Products!$A:$A,Products!$E:$E,0,0)</f>
        <v>560.6</v>
      </c>
      <c r="F2529" s="6">
        <f t="shared" si="78"/>
        <v>2803</v>
      </c>
      <c r="G2529" s="6">
        <v>1388.35</v>
      </c>
      <c r="H2529" s="6">
        <f t="shared" si="79"/>
        <v>-1414.65</v>
      </c>
      <c r="I2529" s="4" t="s">
        <v>38919</v>
      </c>
      <c r="J2529" s="2">
        <v>43964</v>
      </c>
      <c r="K2529" s="1" t="s">
        <v>51400</v>
      </c>
      <c r="L2529" s="1" t="s">
        <v>531</v>
      </c>
      <c r="M2529" s="1" t="s">
        <v>2809</v>
      </c>
    </row>
    <row r="2530" spans="1:13" ht="14.25" hidden="1" customHeight="1" x14ac:dyDescent="0.25">
      <c r="A2530" s="4" t="s">
        <v>43206</v>
      </c>
      <c r="B2530" s="4" t="s">
        <v>22399</v>
      </c>
      <c r="C2530" s="4" t="s">
        <v>37505</v>
      </c>
      <c r="D2530" s="8">
        <v>3</v>
      </c>
      <c r="E2530" s="6">
        <f>_xlfn.XLOOKUP(C2530,Products!$A:$A,Products!$E:$E,0,0)</f>
        <v>1262.56</v>
      </c>
      <c r="F2530" s="6">
        <f t="shared" si="78"/>
        <v>3787.68</v>
      </c>
      <c r="G2530" s="6">
        <v>4772.2</v>
      </c>
      <c r="H2530" s="6">
        <f t="shared" si="79"/>
        <v>984.52</v>
      </c>
      <c r="I2530" s="4" t="s">
        <v>38938</v>
      </c>
      <c r="J2530" s="2">
        <v>44813</v>
      </c>
      <c r="K2530" s="1" t="s">
        <v>43207</v>
      </c>
      <c r="L2530" s="1" t="s">
        <v>280</v>
      </c>
      <c r="M2530" s="1" t="s">
        <v>683</v>
      </c>
    </row>
    <row r="2531" spans="1:13" ht="14.25" hidden="1" customHeight="1" x14ac:dyDescent="0.25">
      <c r="A2531" s="4" t="s">
        <v>43208</v>
      </c>
      <c r="B2531" s="4" t="s">
        <v>24326</v>
      </c>
      <c r="C2531" s="4" t="s">
        <v>34574</v>
      </c>
      <c r="D2531" s="8">
        <v>4</v>
      </c>
      <c r="E2531" s="6">
        <f>_xlfn.XLOOKUP(C2531,Products!$A:$A,Products!$E:$E,0,0)</f>
        <v>1367.66</v>
      </c>
      <c r="F2531" s="6">
        <f t="shared" si="78"/>
        <v>5470.64</v>
      </c>
      <c r="G2531" s="6">
        <v>511.18</v>
      </c>
      <c r="H2531" s="6">
        <f t="shared" si="79"/>
        <v>-4959.46</v>
      </c>
      <c r="I2531" s="4" t="s">
        <v>38919</v>
      </c>
      <c r="J2531" s="2">
        <v>45165</v>
      </c>
      <c r="K2531" s="1" t="s">
        <v>43209</v>
      </c>
      <c r="L2531" s="1" t="s">
        <v>337</v>
      </c>
      <c r="M2531" s="1" t="s">
        <v>5097</v>
      </c>
    </row>
    <row r="2532" spans="1:13" ht="14.25" hidden="1" customHeight="1" x14ac:dyDescent="0.25">
      <c r="A2532" s="4" t="s">
        <v>43210</v>
      </c>
      <c r="B2532" s="4" t="s">
        <v>28196</v>
      </c>
      <c r="C2532" s="4" t="s">
        <v>38073</v>
      </c>
      <c r="D2532" s="8">
        <v>1</v>
      </c>
      <c r="E2532" s="6">
        <f>_xlfn.XLOOKUP(C2532,Products!$A:$A,Products!$E:$E,0,0)</f>
        <v>1919.44</v>
      </c>
      <c r="F2532" s="6">
        <f t="shared" si="78"/>
        <v>1919.44</v>
      </c>
      <c r="G2532" s="6">
        <v>1667.7</v>
      </c>
      <c r="H2532" s="6">
        <f t="shared" si="79"/>
        <v>-251.74</v>
      </c>
      <c r="I2532" s="4" t="s">
        <v>38930</v>
      </c>
      <c r="J2532" s="2">
        <v>45605</v>
      </c>
      <c r="K2532" s="1" t="s">
        <v>43211</v>
      </c>
      <c r="L2532" s="1" t="s">
        <v>531</v>
      </c>
      <c r="M2532" s="1" t="s">
        <v>6310</v>
      </c>
    </row>
    <row r="2533" spans="1:13" ht="14.25" hidden="1" customHeight="1" x14ac:dyDescent="0.25">
      <c r="A2533" s="4" t="s">
        <v>43212</v>
      </c>
      <c r="B2533" s="4" t="s">
        <v>7391</v>
      </c>
      <c r="C2533" s="4" t="s">
        <v>34910</v>
      </c>
      <c r="D2533" s="8">
        <v>5</v>
      </c>
      <c r="E2533" s="6">
        <f>_xlfn.XLOOKUP(C2533,Products!$A:$A,Products!$E:$E,0,0)</f>
        <v>923.39</v>
      </c>
      <c r="F2533" s="6">
        <f t="shared" si="78"/>
        <v>4616.95</v>
      </c>
      <c r="G2533" s="6">
        <v>2244.88</v>
      </c>
      <c r="H2533" s="6">
        <f t="shared" si="79"/>
        <v>-2372.0699999999997</v>
      </c>
      <c r="I2533" s="4" t="s">
        <v>38938</v>
      </c>
      <c r="J2533" s="2">
        <v>44286</v>
      </c>
      <c r="K2533" s="1" t="s">
        <v>43213</v>
      </c>
      <c r="L2533" s="1" t="s">
        <v>1644</v>
      </c>
      <c r="M2533" s="1" t="s">
        <v>1764</v>
      </c>
    </row>
    <row r="2534" spans="1:13" ht="14.25" hidden="1" customHeight="1" x14ac:dyDescent="0.25">
      <c r="A2534" s="4" t="s">
        <v>43214</v>
      </c>
      <c r="B2534" s="4" t="s">
        <v>18376</v>
      </c>
      <c r="C2534" s="4" t="s">
        <v>35938</v>
      </c>
      <c r="D2534" s="8">
        <v>2</v>
      </c>
      <c r="E2534" s="6">
        <f>_xlfn.XLOOKUP(C2534,Products!$A:$A,Products!$E:$E,0,0)</f>
        <v>85.2</v>
      </c>
      <c r="F2534" s="6">
        <f t="shared" si="78"/>
        <v>170.4</v>
      </c>
      <c r="G2534" s="6">
        <v>297.79000000000002</v>
      </c>
      <c r="H2534" s="6">
        <f t="shared" si="79"/>
        <v>127.39000000000001</v>
      </c>
      <c r="I2534" s="4" t="s">
        <v>38924</v>
      </c>
      <c r="J2534" s="2">
        <v>44948</v>
      </c>
      <c r="K2534" s="1" t="s">
        <v>2288</v>
      </c>
      <c r="L2534" s="1" t="s">
        <v>104</v>
      </c>
      <c r="M2534" s="1" t="s">
        <v>1326</v>
      </c>
    </row>
    <row r="2535" spans="1:13" ht="14.25" hidden="1" customHeight="1" x14ac:dyDescent="0.25">
      <c r="A2535" s="4" t="s">
        <v>57101</v>
      </c>
      <c r="B2535" s="4" t="s">
        <v>18977</v>
      </c>
      <c r="C2535" s="4" t="s">
        <v>36826</v>
      </c>
      <c r="D2535" s="8">
        <v>3</v>
      </c>
      <c r="E2535" s="6">
        <f>_xlfn.XLOOKUP(C2535,Products!$A:$A,Products!$E:$E,0,0)</f>
        <v>117.64</v>
      </c>
      <c r="F2535" s="6">
        <f t="shared" si="78"/>
        <v>352.92</v>
      </c>
      <c r="G2535" s="6">
        <v>1518.46</v>
      </c>
      <c r="H2535" s="6">
        <f t="shared" si="79"/>
        <v>1165.54</v>
      </c>
      <c r="I2535" s="4" t="s">
        <v>38917</v>
      </c>
      <c r="J2535" s="2">
        <v>43964</v>
      </c>
      <c r="K2535" s="1" t="s">
        <v>57102</v>
      </c>
      <c r="L2535" s="1" t="s">
        <v>86</v>
      </c>
      <c r="M2535" s="1" t="s">
        <v>5097</v>
      </c>
    </row>
    <row r="2536" spans="1:13" ht="14.25" hidden="1" customHeight="1" x14ac:dyDescent="0.25">
      <c r="A2536" s="4" t="s">
        <v>43217</v>
      </c>
      <c r="B2536" s="4" t="s">
        <v>11622</v>
      </c>
      <c r="C2536" s="4" t="s">
        <v>36637</v>
      </c>
      <c r="D2536" s="8">
        <v>2</v>
      </c>
      <c r="E2536" s="6">
        <f>_xlfn.XLOOKUP(C2536,Products!$A:$A,Products!$E:$E,0,0)</f>
        <v>811.79</v>
      </c>
      <c r="F2536" s="6">
        <f t="shared" si="78"/>
        <v>1623.58</v>
      </c>
      <c r="G2536" s="6">
        <v>974.1</v>
      </c>
      <c r="H2536" s="6">
        <f t="shared" si="79"/>
        <v>-649.4799999999999</v>
      </c>
      <c r="I2536" s="4" t="s">
        <v>38938</v>
      </c>
      <c r="J2536" s="2">
        <v>44643</v>
      </c>
      <c r="K2536" s="1" t="s">
        <v>40391</v>
      </c>
      <c r="L2536" s="1" t="s">
        <v>69</v>
      </c>
      <c r="M2536" s="1" t="s">
        <v>595</v>
      </c>
    </row>
    <row r="2537" spans="1:13" ht="14.25" hidden="1" customHeight="1" x14ac:dyDescent="0.25">
      <c r="A2537" s="4" t="s">
        <v>57118</v>
      </c>
      <c r="B2537" s="4" t="s">
        <v>24705</v>
      </c>
      <c r="C2537" s="4" t="s">
        <v>34248</v>
      </c>
      <c r="D2537" s="8">
        <v>3</v>
      </c>
      <c r="E2537" s="6">
        <f>_xlfn.XLOOKUP(C2537,Products!$A:$A,Products!$E:$E,0,0)</f>
        <v>277.86</v>
      </c>
      <c r="F2537" s="6">
        <f t="shared" si="78"/>
        <v>833.58</v>
      </c>
      <c r="G2537" s="6">
        <v>2811.3</v>
      </c>
      <c r="H2537" s="6">
        <f t="shared" si="79"/>
        <v>1977.7200000000003</v>
      </c>
      <c r="I2537" s="4" t="s">
        <v>38938</v>
      </c>
      <c r="J2537" s="2">
        <v>43964</v>
      </c>
      <c r="K2537" s="1" t="s">
        <v>43101</v>
      </c>
      <c r="L2537" s="1" t="s">
        <v>237</v>
      </c>
      <c r="M2537" s="1" t="s">
        <v>12409</v>
      </c>
    </row>
    <row r="2538" spans="1:13" ht="14.25" hidden="1" customHeight="1" x14ac:dyDescent="0.25">
      <c r="A2538" s="4" t="s">
        <v>43219</v>
      </c>
      <c r="B2538" s="4" t="s">
        <v>24873</v>
      </c>
      <c r="C2538" s="4" t="s">
        <v>38503</v>
      </c>
      <c r="D2538" s="8">
        <v>1</v>
      </c>
      <c r="E2538" s="6">
        <f>_xlfn.XLOOKUP(C2538,Products!$A:$A,Products!$E:$E,0,0)</f>
        <v>1598.01</v>
      </c>
      <c r="F2538" s="6">
        <f t="shared" si="78"/>
        <v>1598.01</v>
      </c>
      <c r="G2538" s="6">
        <v>152.9</v>
      </c>
      <c r="H2538" s="6">
        <f t="shared" si="79"/>
        <v>-1445.11</v>
      </c>
      <c r="I2538" s="4" t="s">
        <v>38917</v>
      </c>
      <c r="J2538" s="2">
        <v>45443</v>
      </c>
      <c r="K2538" s="1" t="s">
        <v>43220</v>
      </c>
      <c r="L2538" s="1" t="s">
        <v>104</v>
      </c>
      <c r="M2538" s="1" t="s">
        <v>1504</v>
      </c>
    </row>
    <row r="2539" spans="1:13" ht="14.25" hidden="1" customHeight="1" x14ac:dyDescent="0.25">
      <c r="A2539" s="4" t="s">
        <v>43221</v>
      </c>
      <c r="B2539" s="4" t="s">
        <v>20829</v>
      </c>
      <c r="C2539" s="4" t="s">
        <v>36335</v>
      </c>
      <c r="D2539" s="8">
        <v>1</v>
      </c>
      <c r="E2539" s="6">
        <f>_xlfn.XLOOKUP(C2539,Products!$A:$A,Products!$E:$E,0,0)</f>
        <v>534.95000000000005</v>
      </c>
      <c r="F2539" s="6">
        <f t="shared" si="78"/>
        <v>534.95000000000005</v>
      </c>
      <c r="G2539" s="6">
        <v>4887.24</v>
      </c>
      <c r="H2539" s="6">
        <f t="shared" si="79"/>
        <v>4352.29</v>
      </c>
      <c r="I2539" s="4" t="s">
        <v>38938</v>
      </c>
      <c r="J2539" s="2">
        <v>44611</v>
      </c>
      <c r="K2539" s="1" t="s">
        <v>28879</v>
      </c>
      <c r="L2539" s="1" t="s">
        <v>140</v>
      </c>
      <c r="M2539" s="1" t="s">
        <v>1712</v>
      </c>
    </row>
    <row r="2540" spans="1:13" ht="14.25" hidden="1" customHeight="1" x14ac:dyDescent="0.25">
      <c r="A2540" s="4" t="s">
        <v>43222</v>
      </c>
      <c r="B2540" s="4" t="s">
        <v>32219</v>
      </c>
      <c r="C2540" s="4" t="s">
        <v>38211</v>
      </c>
      <c r="D2540" s="8">
        <v>4</v>
      </c>
      <c r="E2540" s="6">
        <f>_xlfn.XLOOKUP(C2540,Products!$A:$A,Products!$E:$E,0,0)</f>
        <v>1929.98</v>
      </c>
      <c r="F2540" s="6">
        <f t="shared" si="78"/>
        <v>7719.92</v>
      </c>
      <c r="G2540" s="6">
        <v>4444.59</v>
      </c>
      <c r="H2540" s="6">
        <f t="shared" si="79"/>
        <v>-3275.33</v>
      </c>
      <c r="I2540" s="4" t="s">
        <v>38919</v>
      </c>
      <c r="J2540" s="2">
        <v>44694</v>
      </c>
      <c r="K2540" s="1" t="s">
        <v>43223</v>
      </c>
      <c r="L2540" s="1" t="s">
        <v>86</v>
      </c>
      <c r="M2540" s="1" t="s">
        <v>2231</v>
      </c>
    </row>
    <row r="2541" spans="1:13" ht="14.25" hidden="1" customHeight="1" x14ac:dyDescent="0.25">
      <c r="A2541" s="4" t="s">
        <v>43224</v>
      </c>
      <c r="B2541" s="4" t="s">
        <v>8160</v>
      </c>
      <c r="C2541" s="4" t="s">
        <v>38686</v>
      </c>
      <c r="D2541" s="8">
        <v>2</v>
      </c>
      <c r="E2541" s="6">
        <f>_xlfn.XLOOKUP(C2541,Products!$A:$A,Products!$E:$E,0,0)</f>
        <v>1476.23</v>
      </c>
      <c r="F2541" s="6">
        <f t="shared" si="78"/>
        <v>2952.46</v>
      </c>
      <c r="G2541" s="6">
        <v>1501.04</v>
      </c>
      <c r="H2541" s="6">
        <f t="shared" si="79"/>
        <v>-1451.42</v>
      </c>
      <c r="I2541" s="4" t="s">
        <v>38924</v>
      </c>
      <c r="J2541" s="2">
        <v>45331</v>
      </c>
      <c r="K2541" s="1" t="s">
        <v>14788</v>
      </c>
      <c r="L2541" s="1" t="s">
        <v>69</v>
      </c>
      <c r="M2541" s="1" t="s">
        <v>2485</v>
      </c>
    </row>
    <row r="2542" spans="1:13" ht="14.25" hidden="1" customHeight="1" x14ac:dyDescent="0.25">
      <c r="A2542" s="4" t="s">
        <v>43225</v>
      </c>
      <c r="B2542" s="4" t="s">
        <v>19519</v>
      </c>
      <c r="C2542" s="4" t="s">
        <v>37344</v>
      </c>
      <c r="D2542" s="8">
        <v>2</v>
      </c>
      <c r="E2542" s="6">
        <f>_xlfn.XLOOKUP(C2542,Products!$A:$A,Products!$E:$E,0,0)</f>
        <v>15.73</v>
      </c>
      <c r="F2542" s="6">
        <f t="shared" si="78"/>
        <v>31.46</v>
      </c>
      <c r="G2542" s="6">
        <v>1863.68</v>
      </c>
      <c r="H2542" s="6">
        <f t="shared" si="79"/>
        <v>1832.22</v>
      </c>
      <c r="I2542" s="4" t="s">
        <v>38917</v>
      </c>
      <c r="J2542" s="2">
        <v>44232</v>
      </c>
      <c r="K2542" s="1" t="s">
        <v>43226</v>
      </c>
      <c r="L2542" s="1" t="s">
        <v>194</v>
      </c>
      <c r="M2542" s="1" t="s">
        <v>627</v>
      </c>
    </row>
    <row r="2543" spans="1:13" ht="14.25" hidden="1" customHeight="1" x14ac:dyDescent="0.25">
      <c r="A2543" s="4" t="s">
        <v>43227</v>
      </c>
      <c r="B2543" s="4" t="s">
        <v>25498</v>
      </c>
      <c r="C2543" s="4" t="s">
        <v>34753</v>
      </c>
      <c r="D2543" s="8">
        <v>4</v>
      </c>
      <c r="E2543" s="6">
        <f>_xlfn.XLOOKUP(C2543,Products!$A:$A,Products!$E:$E,0,0)</f>
        <v>443.44</v>
      </c>
      <c r="F2543" s="6">
        <f t="shared" si="78"/>
        <v>1773.76</v>
      </c>
      <c r="G2543" s="6">
        <v>2781.8</v>
      </c>
      <c r="H2543" s="6">
        <f t="shared" si="79"/>
        <v>1008.0400000000002</v>
      </c>
      <c r="I2543" s="4" t="s">
        <v>38917</v>
      </c>
      <c r="J2543" s="2">
        <v>44625</v>
      </c>
      <c r="K2543" s="1" t="s">
        <v>2252</v>
      </c>
      <c r="L2543" s="1" t="s">
        <v>1392</v>
      </c>
      <c r="M2543" s="1" t="s">
        <v>965</v>
      </c>
    </row>
    <row r="2544" spans="1:13" ht="14.25" hidden="1" customHeight="1" x14ac:dyDescent="0.25">
      <c r="A2544" s="4" t="s">
        <v>43228</v>
      </c>
      <c r="B2544" s="4" t="s">
        <v>25977</v>
      </c>
      <c r="C2544" s="4" t="s">
        <v>34959</v>
      </c>
      <c r="D2544" s="8">
        <v>4</v>
      </c>
      <c r="E2544" s="6">
        <f>_xlfn.XLOOKUP(C2544,Products!$A:$A,Products!$E:$E,0,0)</f>
        <v>1115.74</v>
      </c>
      <c r="F2544" s="6">
        <f t="shared" si="78"/>
        <v>4462.96</v>
      </c>
      <c r="G2544" s="6">
        <v>1913.27</v>
      </c>
      <c r="H2544" s="6">
        <f t="shared" si="79"/>
        <v>-2549.69</v>
      </c>
      <c r="I2544" s="4" t="s">
        <v>38924</v>
      </c>
      <c r="J2544" s="2">
        <v>44722</v>
      </c>
      <c r="K2544" s="1" t="s">
        <v>43229</v>
      </c>
      <c r="L2544" s="1" t="s">
        <v>417</v>
      </c>
      <c r="M2544" s="1" t="s">
        <v>3275</v>
      </c>
    </row>
    <row r="2545" spans="1:13" ht="14.25" customHeight="1" x14ac:dyDescent="0.25">
      <c r="A2545" s="4" t="s">
        <v>43751</v>
      </c>
      <c r="B2545" s="4" t="s">
        <v>6026</v>
      </c>
      <c r="C2545" s="4" t="s">
        <v>35614</v>
      </c>
      <c r="D2545" s="8">
        <v>2</v>
      </c>
      <c r="E2545" s="17">
        <f>_xlfn.XLOOKUP(C2545,Products!$A:$A,Products!$E:$E,0,0)</f>
        <v>773.9</v>
      </c>
      <c r="F2545" s="6">
        <f t="shared" si="78"/>
        <v>1547.8</v>
      </c>
      <c r="G2545" s="6">
        <v>4520.45</v>
      </c>
      <c r="H2545" s="6">
        <f t="shared" si="79"/>
        <v>2972.6499999999996</v>
      </c>
      <c r="I2545" s="4" t="s">
        <v>38917</v>
      </c>
      <c r="J2545" s="2">
        <v>45729</v>
      </c>
      <c r="K2545" s="1" t="s">
        <v>11469</v>
      </c>
      <c r="L2545" s="1" t="s">
        <v>140</v>
      </c>
      <c r="M2545" s="1" t="s">
        <v>418</v>
      </c>
    </row>
    <row r="2546" spans="1:13" ht="14.25" hidden="1" customHeight="1" x14ac:dyDescent="0.25">
      <c r="A2546" s="4" t="s">
        <v>43232</v>
      </c>
      <c r="B2546" s="4" t="s">
        <v>21816</v>
      </c>
      <c r="C2546" s="4" t="s">
        <v>36163</v>
      </c>
      <c r="D2546" s="8">
        <v>2</v>
      </c>
      <c r="E2546" s="6">
        <f>_xlfn.XLOOKUP(C2546,Products!$A:$A,Products!$E:$E,0,0)</f>
        <v>813.48</v>
      </c>
      <c r="F2546" s="6">
        <f t="shared" si="78"/>
        <v>1626.96</v>
      </c>
      <c r="G2546" s="6">
        <v>3580.08</v>
      </c>
      <c r="H2546" s="6">
        <f t="shared" si="79"/>
        <v>1953.12</v>
      </c>
      <c r="I2546" s="4" t="s">
        <v>38930</v>
      </c>
      <c r="J2546" s="2">
        <v>45577</v>
      </c>
      <c r="K2546" s="1" t="s">
        <v>43233</v>
      </c>
      <c r="L2546" s="1" t="s">
        <v>34</v>
      </c>
      <c r="M2546" s="1" t="s">
        <v>933</v>
      </c>
    </row>
    <row r="2547" spans="1:13" ht="14.25" hidden="1" customHeight="1" x14ac:dyDescent="0.25">
      <c r="A2547" s="4" t="s">
        <v>43234</v>
      </c>
      <c r="B2547" s="4" t="s">
        <v>21686</v>
      </c>
      <c r="C2547" s="4" t="s">
        <v>38250</v>
      </c>
      <c r="D2547" s="8">
        <v>2</v>
      </c>
      <c r="E2547" s="6">
        <f>_xlfn.XLOOKUP(C2547,Products!$A:$A,Products!$E:$E,0,0)</f>
        <v>82.54</v>
      </c>
      <c r="F2547" s="6">
        <f t="shared" si="78"/>
        <v>165.08</v>
      </c>
      <c r="G2547" s="6">
        <v>4750.16</v>
      </c>
      <c r="H2547" s="6">
        <f t="shared" si="79"/>
        <v>4585.08</v>
      </c>
      <c r="I2547" s="4" t="s">
        <v>38930</v>
      </c>
      <c r="J2547" s="2">
        <v>45191</v>
      </c>
      <c r="K2547" s="1" t="s">
        <v>8528</v>
      </c>
      <c r="L2547" s="1" t="s">
        <v>60</v>
      </c>
      <c r="M2547" s="1" t="s">
        <v>61</v>
      </c>
    </row>
    <row r="2548" spans="1:13" ht="14.25" hidden="1" customHeight="1" x14ac:dyDescent="0.25">
      <c r="A2548" s="4" t="s">
        <v>43235</v>
      </c>
      <c r="B2548" s="4" t="s">
        <v>31531</v>
      </c>
      <c r="C2548" s="4" t="s">
        <v>34442</v>
      </c>
      <c r="D2548" s="8">
        <v>5</v>
      </c>
      <c r="E2548" s="6">
        <f>_xlfn.XLOOKUP(C2548,Products!$A:$A,Products!$E:$E,0,0)</f>
        <v>396.88</v>
      </c>
      <c r="F2548" s="6">
        <f t="shared" si="78"/>
        <v>1984.4</v>
      </c>
      <c r="G2548" s="6">
        <v>1297.29</v>
      </c>
      <c r="H2548" s="6">
        <f t="shared" si="79"/>
        <v>-687.11000000000013</v>
      </c>
      <c r="I2548" s="4" t="s">
        <v>38938</v>
      </c>
      <c r="J2548" s="2">
        <v>44947</v>
      </c>
      <c r="K2548" s="1" t="s">
        <v>43236</v>
      </c>
      <c r="L2548" s="1" t="s">
        <v>531</v>
      </c>
      <c r="M2548" s="1" t="s">
        <v>4454</v>
      </c>
    </row>
    <row r="2549" spans="1:13" ht="14.25" hidden="1" customHeight="1" x14ac:dyDescent="0.25">
      <c r="A2549" s="4" t="s">
        <v>43237</v>
      </c>
      <c r="B2549" s="4" t="s">
        <v>3049</v>
      </c>
      <c r="C2549" s="4" t="s">
        <v>37533</v>
      </c>
      <c r="D2549" s="8">
        <v>1</v>
      </c>
      <c r="E2549" s="6">
        <f>_xlfn.XLOOKUP(C2549,Products!$A:$A,Products!$E:$E,0,0)</f>
        <v>48.7</v>
      </c>
      <c r="F2549" s="6">
        <f t="shared" si="78"/>
        <v>48.7</v>
      </c>
      <c r="G2549" s="6">
        <v>1577.89</v>
      </c>
      <c r="H2549" s="6">
        <f t="shared" si="79"/>
        <v>1529.19</v>
      </c>
      <c r="I2549" s="4" t="s">
        <v>38938</v>
      </c>
      <c r="J2549" s="2">
        <v>45282</v>
      </c>
      <c r="K2549" s="1" t="s">
        <v>43238</v>
      </c>
      <c r="L2549" s="1" t="s">
        <v>426</v>
      </c>
      <c r="M2549" s="1" t="s">
        <v>43</v>
      </c>
    </row>
    <row r="2550" spans="1:13" ht="14.25" hidden="1" customHeight="1" x14ac:dyDescent="0.25">
      <c r="A2550" s="4" t="s">
        <v>43239</v>
      </c>
      <c r="B2550" s="4" t="s">
        <v>2166</v>
      </c>
      <c r="C2550" s="4" t="s">
        <v>36299</v>
      </c>
      <c r="D2550" s="8">
        <v>2</v>
      </c>
      <c r="E2550" s="6">
        <f>_xlfn.XLOOKUP(C2550,Products!$A:$A,Products!$E:$E,0,0)</f>
        <v>690.01</v>
      </c>
      <c r="F2550" s="6">
        <f t="shared" si="78"/>
        <v>1380.02</v>
      </c>
      <c r="G2550" s="6">
        <v>934.6</v>
      </c>
      <c r="H2550" s="6">
        <f t="shared" si="79"/>
        <v>-445.41999999999996</v>
      </c>
      <c r="I2550" s="4" t="s">
        <v>38930</v>
      </c>
      <c r="J2550" s="2">
        <v>44655</v>
      </c>
      <c r="K2550" s="1" t="s">
        <v>43240</v>
      </c>
      <c r="L2550" s="1" t="s">
        <v>34</v>
      </c>
      <c r="M2550" s="1" t="s">
        <v>1645</v>
      </c>
    </row>
    <row r="2551" spans="1:13" ht="14.25" hidden="1" customHeight="1" x14ac:dyDescent="0.25">
      <c r="A2551" s="4" t="s">
        <v>43241</v>
      </c>
      <c r="B2551" s="4" t="s">
        <v>1266</v>
      </c>
      <c r="C2551" s="4" t="s">
        <v>37596</v>
      </c>
      <c r="D2551" s="8">
        <v>2</v>
      </c>
      <c r="E2551" s="6">
        <f>_xlfn.XLOOKUP(C2551,Products!$A:$A,Products!$E:$E,0,0)</f>
        <v>502</v>
      </c>
      <c r="F2551" s="6">
        <f t="shared" si="78"/>
        <v>1004</v>
      </c>
      <c r="G2551" s="6">
        <v>4233.9399999999996</v>
      </c>
      <c r="H2551" s="6">
        <f t="shared" si="79"/>
        <v>3229.9399999999996</v>
      </c>
      <c r="I2551" s="4" t="s">
        <v>38917</v>
      </c>
      <c r="J2551" s="2">
        <v>45290</v>
      </c>
      <c r="K2551" s="1" t="s">
        <v>43242</v>
      </c>
      <c r="L2551" s="1" t="s">
        <v>194</v>
      </c>
      <c r="M2551" s="1" t="s">
        <v>1780</v>
      </c>
    </row>
    <row r="2552" spans="1:13" ht="14.25" hidden="1" customHeight="1" x14ac:dyDescent="0.25">
      <c r="A2552" s="4" t="s">
        <v>43243</v>
      </c>
      <c r="B2552" s="4" t="s">
        <v>9967</v>
      </c>
      <c r="C2552" s="4" t="s">
        <v>34738</v>
      </c>
      <c r="D2552" s="8">
        <v>2</v>
      </c>
      <c r="E2552" s="6">
        <f>_xlfn.XLOOKUP(C2552,Products!$A:$A,Products!$E:$E,0,0)</f>
        <v>1634.75</v>
      </c>
      <c r="F2552" s="6">
        <f t="shared" si="78"/>
        <v>3269.5</v>
      </c>
      <c r="G2552" s="6">
        <v>3432.35</v>
      </c>
      <c r="H2552" s="6">
        <f t="shared" si="79"/>
        <v>162.84999999999991</v>
      </c>
      <c r="I2552" s="4" t="s">
        <v>38938</v>
      </c>
      <c r="J2552" s="2">
        <v>44342</v>
      </c>
      <c r="K2552" s="1" t="s">
        <v>43244</v>
      </c>
      <c r="L2552" s="1" t="s">
        <v>95</v>
      </c>
      <c r="M2552" s="1" t="s">
        <v>1564</v>
      </c>
    </row>
    <row r="2553" spans="1:13" ht="14.25" hidden="1" customHeight="1" x14ac:dyDescent="0.25">
      <c r="A2553" s="4" t="s">
        <v>39656</v>
      </c>
      <c r="B2553" s="4" t="s">
        <v>32598</v>
      </c>
      <c r="C2553" s="4" t="s">
        <v>37947</v>
      </c>
      <c r="D2553" s="8">
        <v>2</v>
      </c>
      <c r="E2553" s="6">
        <f>_xlfn.XLOOKUP(C2553,Products!$A:$A,Products!$E:$E,0,0)</f>
        <v>1016.86</v>
      </c>
      <c r="F2553" s="6">
        <f t="shared" si="78"/>
        <v>2033.72</v>
      </c>
      <c r="G2553" s="6">
        <v>1810.42</v>
      </c>
      <c r="H2553" s="6">
        <f t="shared" si="79"/>
        <v>-223.29999999999995</v>
      </c>
      <c r="I2553" s="4" t="s">
        <v>38917</v>
      </c>
      <c r="J2553" s="2">
        <v>43965</v>
      </c>
      <c r="K2553" s="1" t="s">
        <v>39657</v>
      </c>
      <c r="L2553" s="1" t="s">
        <v>167</v>
      </c>
      <c r="M2553" s="1" t="s">
        <v>769</v>
      </c>
    </row>
    <row r="2554" spans="1:13" ht="14.25" hidden="1" customHeight="1" x14ac:dyDescent="0.25">
      <c r="A2554" s="4" t="s">
        <v>43247</v>
      </c>
      <c r="B2554" s="4" t="s">
        <v>12090</v>
      </c>
      <c r="C2554" s="4" t="s">
        <v>37775</v>
      </c>
      <c r="D2554" s="8">
        <v>4</v>
      </c>
      <c r="E2554" s="6">
        <f>_xlfn.XLOOKUP(C2554,Products!$A:$A,Products!$E:$E,0,0)</f>
        <v>649.41999999999996</v>
      </c>
      <c r="F2554" s="6">
        <f t="shared" si="78"/>
        <v>2597.6799999999998</v>
      </c>
      <c r="G2554" s="6">
        <v>3524.64</v>
      </c>
      <c r="H2554" s="6">
        <f t="shared" si="79"/>
        <v>926.96</v>
      </c>
      <c r="I2554" s="4" t="s">
        <v>38919</v>
      </c>
      <c r="J2554" s="2">
        <v>45324</v>
      </c>
      <c r="K2554" s="1" t="s">
        <v>43248</v>
      </c>
      <c r="L2554" s="1" t="s">
        <v>86</v>
      </c>
      <c r="M2554" s="1" t="s">
        <v>878</v>
      </c>
    </row>
    <row r="2555" spans="1:13" ht="14.25" hidden="1" customHeight="1" x14ac:dyDescent="0.25">
      <c r="A2555" s="4" t="s">
        <v>43249</v>
      </c>
      <c r="B2555" s="4" t="s">
        <v>5704</v>
      </c>
      <c r="C2555" s="4" t="s">
        <v>35121</v>
      </c>
      <c r="D2555" s="8">
        <v>2</v>
      </c>
      <c r="E2555" s="6">
        <f>_xlfn.XLOOKUP(C2555,Products!$A:$A,Products!$E:$E,0,0)</f>
        <v>1193.07</v>
      </c>
      <c r="F2555" s="6">
        <f t="shared" si="78"/>
        <v>2386.14</v>
      </c>
      <c r="G2555" s="6">
        <v>2669.4</v>
      </c>
      <c r="H2555" s="6">
        <f t="shared" si="79"/>
        <v>283.26000000000022</v>
      </c>
      <c r="I2555" s="4" t="s">
        <v>38919</v>
      </c>
      <c r="J2555" s="2">
        <v>44730</v>
      </c>
      <c r="K2555" s="1" t="s">
        <v>6302</v>
      </c>
      <c r="L2555" s="1" t="s">
        <v>539</v>
      </c>
      <c r="M2555" s="1" t="s">
        <v>1280</v>
      </c>
    </row>
    <row r="2556" spans="1:13" ht="14.25" hidden="1" customHeight="1" x14ac:dyDescent="0.25">
      <c r="A2556" s="4" t="s">
        <v>43432</v>
      </c>
      <c r="B2556" s="4" t="s">
        <v>19859</v>
      </c>
      <c r="C2556" s="4" t="s">
        <v>37680</v>
      </c>
      <c r="D2556" s="8">
        <v>4</v>
      </c>
      <c r="E2556" s="6">
        <f>_xlfn.XLOOKUP(C2556,Products!$A:$A,Products!$E:$E,0,0)</f>
        <v>9.15</v>
      </c>
      <c r="F2556" s="6">
        <f t="shared" si="78"/>
        <v>36.6</v>
      </c>
      <c r="G2556" s="6">
        <v>3685.19</v>
      </c>
      <c r="H2556" s="6">
        <f t="shared" si="79"/>
        <v>3648.59</v>
      </c>
      <c r="I2556" s="4" t="s">
        <v>38924</v>
      </c>
      <c r="J2556" s="2">
        <v>43965</v>
      </c>
      <c r="K2556" s="1" t="s">
        <v>12266</v>
      </c>
      <c r="L2556" s="1" t="s">
        <v>95</v>
      </c>
      <c r="M2556" s="1" t="s">
        <v>132</v>
      </c>
    </row>
    <row r="2557" spans="1:13" ht="14.25" hidden="1" customHeight="1" x14ac:dyDescent="0.25">
      <c r="A2557" s="4" t="s">
        <v>43251</v>
      </c>
      <c r="B2557" s="4" t="s">
        <v>26325</v>
      </c>
      <c r="C2557" s="4" t="s">
        <v>35795</v>
      </c>
      <c r="D2557" s="8">
        <v>1</v>
      </c>
      <c r="E2557" s="6">
        <f>_xlfn.XLOOKUP(C2557,Products!$A:$A,Products!$E:$E,0,0)</f>
        <v>1657.16</v>
      </c>
      <c r="F2557" s="6">
        <f t="shared" si="78"/>
        <v>1657.16</v>
      </c>
      <c r="G2557" s="6">
        <v>3569.14</v>
      </c>
      <c r="H2557" s="6">
        <f t="shared" si="79"/>
        <v>1911.9799999999998</v>
      </c>
      <c r="I2557" s="4" t="s">
        <v>38917</v>
      </c>
      <c r="J2557" s="2">
        <v>44484</v>
      </c>
      <c r="K2557" s="1" t="s">
        <v>22102</v>
      </c>
      <c r="L2557" s="1" t="s">
        <v>77</v>
      </c>
      <c r="M2557" s="1" t="s">
        <v>2809</v>
      </c>
    </row>
    <row r="2558" spans="1:13" ht="14.25" customHeight="1" x14ac:dyDescent="0.25">
      <c r="A2558" s="4" t="s">
        <v>44409</v>
      </c>
      <c r="B2558" s="4" t="s">
        <v>5063</v>
      </c>
      <c r="C2558" s="4" t="s">
        <v>36861</v>
      </c>
      <c r="D2558" s="8">
        <v>3</v>
      </c>
      <c r="E2558" s="17">
        <f>_xlfn.XLOOKUP(C2558,Products!$A:$A,Products!$E:$E,0,0)</f>
        <v>751.13</v>
      </c>
      <c r="F2558" s="6">
        <f t="shared" si="78"/>
        <v>2253.39</v>
      </c>
      <c r="G2558" s="6">
        <v>2695.57</v>
      </c>
      <c r="H2558" s="6">
        <f t="shared" si="79"/>
        <v>442.18000000000029</v>
      </c>
      <c r="I2558" s="4" t="s">
        <v>38917</v>
      </c>
      <c r="J2558" s="2">
        <v>45729</v>
      </c>
      <c r="K2558" s="1" t="s">
        <v>44410</v>
      </c>
      <c r="L2558" s="1" t="s">
        <v>1440</v>
      </c>
      <c r="M2558" s="1" t="s">
        <v>1243</v>
      </c>
    </row>
    <row r="2559" spans="1:13" ht="14.25" hidden="1" customHeight="1" x14ac:dyDescent="0.25">
      <c r="A2559" s="4" t="s">
        <v>43253</v>
      </c>
      <c r="B2559" s="4" t="s">
        <v>23828</v>
      </c>
      <c r="C2559" s="4" t="s">
        <v>36367</v>
      </c>
      <c r="D2559" s="8">
        <v>1</v>
      </c>
      <c r="E2559" s="6">
        <f>_xlfn.XLOOKUP(C2559,Products!$A:$A,Products!$E:$E,0,0)</f>
        <v>1340.56</v>
      </c>
      <c r="F2559" s="6">
        <f t="shared" si="78"/>
        <v>1340.56</v>
      </c>
      <c r="G2559" s="6">
        <v>1987.28</v>
      </c>
      <c r="H2559" s="6">
        <f t="shared" si="79"/>
        <v>646.72</v>
      </c>
      <c r="I2559" s="4" t="s">
        <v>38919</v>
      </c>
      <c r="J2559" s="2">
        <v>44571</v>
      </c>
      <c r="K2559" s="1" t="s">
        <v>43254</v>
      </c>
      <c r="L2559" s="1" t="s">
        <v>69</v>
      </c>
      <c r="M2559" s="1" t="s">
        <v>2383</v>
      </c>
    </row>
    <row r="2560" spans="1:13" ht="14.25" hidden="1" customHeight="1" x14ac:dyDescent="0.25">
      <c r="A2560" s="4" t="s">
        <v>43255</v>
      </c>
      <c r="B2560" s="4" t="s">
        <v>18991</v>
      </c>
      <c r="C2560" s="4" t="s">
        <v>35601</v>
      </c>
      <c r="D2560" s="8">
        <v>1</v>
      </c>
      <c r="E2560" s="6">
        <f>_xlfn.XLOOKUP(C2560,Products!$A:$A,Products!$E:$E,0,0)</f>
        <v>733.77</v>
      </c>
      <c r="F2560" s="6">
        <f t="shared" si="78"/>
        <v>733.77</v>
      </c>
      <c r="G2560" s="6">
        <v>4794.5200000000004</v>
      </c>
      <c r="H2560" s="6">
        <f t="shared" si="79"/>
        <v>4060.7500000000005</v>
      </c>
      <c r="I2560" s="4" t="s">
        <v>38919</v>
      </c>
      <c r="J2560" s="2">
        <v>44256</v>
      </c>
      <c r="K2560" s="1" t="s">
        <v>43256</v>
      </c>
      <c r="L2560" s="1" t="s">
        <v>730</v>
      </c>
      <c r="M2560" s="1" t="s">
        <v>2076</v>
      </c>
    </row>
    <row r="2561" spans="1:13" ht="14.25" hidden="1" customHeight="1" x14ac:dyDescent="0.25">
      <c r="A2561" s="4" t="s">
        <v>43257</v>
      </c>
      <c r="B2561" s="4" t="s">
        <v>4296</v>
      </c>
      <c r="C2561" s="4" t="s">
        <v>34670</v>
      </c>
      <c r="D2561" s="8">
        <v>1</v>
      </c>
      <c r="E2561" s="6">
        <f>_xlfn.XLOOKUP(C2561,Products!$A:$A,Products!$E:$E,0,0)</f>
        <v>739.96</v>
      </c>
      <c r="F2561" s="6">
        <f t="shared" si="78"/>
        <v>739.96</v>
      </c>
      <c r="G2561" s="6">
        <v>1032.1500000000001</v>
      </c>
      <c r="H2561" s="6">
        <f t="shared" si="79"/>
        <v>292.19000000000005</v>
      </c>
      <c r="I2561" s="4" t="s">
        <v>38938</v>
      </c>
      <c r="J2561" s="2">
        <v>45480</v>
      </c>
      <c r="K2561" s="1" t="s">
        <v>43258</v>
      </c>
      <c r="L2561" s="1" t="s">
        <v>280</v>
      </c>
      <c r="M2561" s="1" t="s">
        <v>467</v>
      </c>
    </row>
    <row r="2562" spans="1:13" ht="14.25" hidden="1" customHeight="1" x14ac:dyDescent="0.25">
      <c r="A2562" s="4" t="s">
        <v>43259</v>
      </c>
      <c r="B2562" s="4" t="s">
        <v>7961</v>
      </c>
      <c r="C2562" s="4" t="s">
        <v>35717</v>
      </c>
      <c r="D2562" s="8">
        <v>1</v>
      </c>
      <c r="E2562" s="6">
        <f>_xlfn.XLOOKUP(C2562,Products!$A:$A,Products!$E:$E,0,0)</f>
        <v>620.44000000000005</v>
      </c>
      <c r="F2562" s="6">
        <f t="shared" ref="F2562:F2625" si="80">E2562*D2562</f>
        <v>620.44000000000005</v>
      </c>
      <c r="G2562" s="6">
        <v>4545.95</v>
      </c>
      <c r="H2562" s="6">
        <f t="shared" ref="H2562:H2625" si="81">G2562-F2562</f>
        <v>3925.5099999999998</v>
      </c>
      <c r="I2562" s="4" t="s">
        <v>38938</v>
      </c>
      <c r="J2562" s="2">
        <v>45054</v>
      </c>
      <c r="K2562" s="1" t="s">
        <v>43260</v>
      </c>
      <c r="L2562" s="1" t="s">
        <v>237</v>
      </c>
      <c r="M2562" s="1" t="s">
        <v>2736</v>
      </c>
    </row>
    <row r="2563" spans="1:13" ht="14.25" hidden="1" customHeight="1" x14ac:dyDescent="0.25">
      <c r="A2563" s="4" t="s">
        <v>54043</v>
      </c>
      <c r="B2563" s="4" t="s">
        <v>24041</v>
      </c>
      <c r="C2563" s="4" t="s">
        <v>36866</v>
      </c>
      <c r="D2563" s="8">
        <v>5</v>
      </c>
      <c r="E2563" s="6">
        <f>_xlfn.XLOOKUP(C2563,Products!$A:$A,Products!$E:$E,0,0)</f>
        <v>386.43</v>
      </c>
      <c r="F2563" s="6">
        <f t="shared" si="80"/>
        <v>1932.15</v>
      </c>
      <c r="G2563" s="6">
        <v>1300.18</v>
      </c>
      <c r="H2563" s="6">
        <f t="shared" si="81"/>
        <v>-631.97</v>
      </c>
      <c r="I2563" s="4" t="s">
        <v>38919</v>
      </c>
      <c r="J2563" s="2">
        <v>43965</v>
      </c>
      <c r="K2563" s="1" t="s">
        <v>12177</v>
      </c>
      <c r="L2563" s="1" t="s">
        <v>578</v>
      </c>
      <c r="M2563" s="1" t="s">
        <v>2383</v>
      </c>
    </row>
    <row r="2564" spans="1:13" ht="14.25" hidden="1" customHeight="1" x14ac:dyDescent="0.25">
      <c r="A2564" s="4" t="s">
        <v>55937</v>
      </c>
      <c r="B2564" s="4" t="s">
        <v>24454</v>
      </c>
      <c r="C2564" s="4" t="s">
        <v>36539</v>
      </c>
      <c r="D2564" s="8">
        <v>3</v>
      </c>
      <c r="E2564" s="6">
        <f>_xlfn.XLOOKUP(C2564,Products!$A:$A,Products!$E:$E,0,0)</f>
        <v>391.48</v>
      </c>
      <c r="F2564" s="6">
        <f t="shared" si="80"/>
        <v>1174.44</v>
      </c>
      <c r="G2564" s="6">
        <v>3081.01</v>
      </c>
      <c r="H2564" s="6">
        <f t="shared" si="81"/>
        <v>1906.5700000000002</v>
      </c>
      <c r="I2564" s="4" t="s">
        <v>38924</v>
      </c>
      <c r="J2564" s="2">
        <v>43965</v>
      </c>
      <c r="K2564" s="1" t="s">
        <v>55938</v>
      </c>
      <c r="L2564" s="1" t="s">
        <v>1644</v>
      </c>
      <c r="M2564" s="1" t="s">
        <v>1159</v>
      </c>
    </row>
    <row r="2565" spans="1:13" ht="14.25" hidden="1" customHeight="1" x14ac:dyDescent="0.25">
      <c r="A2565" s="4" t="s">
        <v>43264</v>
      </c>
      <c r="B2565" s="4" t="s">
        <v>31545</v>
      </c>
      <c r="C2565" s="4" t="s">
        <v>38311</v>
      </c>
      <c r="D2565" s="8">
        <v>4</v>
      </c>
      <c r="E2565" s="6">
        <f>_xlfn.XLOOKUP(C2565,Products!$A:$A,Products!$E:$E,0,0)</f>
        <v>408.75</v>
      </c>
      <c r="F2565" s="6">
        <f t="shared" si="80"/>
        <v>1635</v>
      </c>
      <c r="G2565" s="6">
        <v>3287.14</v>
      </c>
      <c r="H2565" s="6">
        <f t="shared" si="81"/>
        <v>1652.1399999999999</v>
      </c>
      <c r="I2565" s="4" t="s">
        <v>38930</v>
      </c>
      <c r="J2565" s="2">
        <v>44817</v>
      </c>
      <c r="K2565" s="1" t="s">
        <v>43265</v>
      </c>
      <c r="L2565" s="1" t="s">
        <v>219</v>
      </c>
      <c r="M2565" s="1" t="s">
        <v>4454</v>
      </c>
    </row>
    <row r="2566" spans="1:13" ht="14.25" hidden="1" customHeight="1" x14ac:dyDescent="0.25">
      <c r="A2566" s="4" t="s">
        <v>43266</v>
      </c>
      <c r="B2566" s="4" t="s">
        <v>19465</v>
      </c>
      <c r="C2566" s="4" t="s">
        <v>36747</v>
      </c>
      <c r="D2566" s="8">
        <v>5</v>
      </c>
      <c r="E2566" s="6">
        <f>_xlfn.XLOOKUP(C2566,Products!$A:$A,Products!$E:$E,0,0)</f>
        <v>1133.1300000000001</v>
      </c>
      <c r="F2566" s="6">
        <f t="shared" si="80"/>
        <v>5665.6500000000005</v>
      </c>
      <c r="G2566" s="6">
        <v>3084.83</v>
      </c>
      <c r="H2566" s="6">
        <f t="shared" si="81"/>
        <v>-2580.8200000000006</v>
      </c>
      <c r="I2566" s="4" t="s">
        <v>38917</v>
      </c>
      <c r="J2566" s="2">
        <v>45129</v>
      </c>
      <c r="K2566" s="1" t="s">
        <v>43267</v>
      </c>
      <c r="L2566" s="1" t="s">
        <v>1392</v>
      </c>
      <c r="M2566" s="1" t="s">
        <v>2156</v>
      </c>
    </row>
    <row r="2567" spans="1:13" ht="14.25" hidden="1" customHeight="1" x14ac:dyDescent="0.25">
      <c r="A2567" s="4" t="s">
        <v>43268</v>
      </c>
      <c r="B2567" s="4" t="s">
        <v>26552</v>
      </c>
      <c r="C2567" s="4" t="s">
        <v>35168</v>
      </c>
      <c r="D2567" s="8">
        <v>1</v>
      </c>
      <c r="E2567" s="6">
        <f>_xlfn.XLOOKUP(C2567,Products!$A:$A,Products!$E:$E,0,0)</f>
        <v>1011.37</v>
      </c>
      <c r="F2567" s="6">
        <f t="shared" si="80"/>
        <v>1011.37</v>
      </c>
      <c r="G2567" s="6">
        <v>4163.6899999999996</v>
      </c>
      <c r="H2567" s="6">
        <f t="shared" si="81"/>
        <v>3152.3199999999997</v>
      </c>
      <c r="I2567" s="4" t="s">
        <v>38917</v>
      </c>
      <c r="J2567" s="2">
        <v>45032</v>
      </c>
      <c r="K2567" s="1" t="s">
        <v>43269</v>
      </c>
      <c r="L2567" s="1" t="s">
        <v>516</v>
      </c>
      <c r="M2567" s="1" t="s">
        <v>2179</v>
      </c>
    </row>
    <row r="2568" spans="1:13" ht="14.25" hidden="1" customHeight="1" x14ac:dyDescent="0.25">
      <c r="A2568" s="4" t="s">
        <v>43270</v>
      </c>
      <c r="B2568" s="4" t="s">
        <v>32500</v>
      </c>
      <c r="C2568" s="4" t="s">
        <v>35377</v>
      </c>
      <c r="D2568" s="8">
        <v>4</v>
      </c>
      <c r="E2568" s="6">
        <f>_xlfn.XLOOKUP(C2568,Products!$A:$A,Products!$E:$E,0,0)</f>
        <v>831.43</v>
      </c>
      <c r="F2568" s="6">
        <f t="shared" si="80"/>
        <v>3325.72</v>
      </c>
      <c r="G2568" s="6">
        <v>3598.14</v>
      </c>
      <c r="H2568" s="6">
        <f t="shared" si="81"/>
        <v>272.42000000000007</v>
      </c>
      <c r="I2568" s="4" t="s">
        <v>38917</v>
      </c>
      <c r="J2568" s="2">
        <v>45487</v>
      </c>
      <c r="K2568" s="1" t="s">
        <v>5534</v>
      </c>
      <c r="L2568" s="1" t="s">
        <v>1408</v>
      </c>
      <c r="M2568" s="1" t="s">
        <v>467</v>
      </c>
    </row>
    <row r="2569" spans="1:13" ht="14.25" hidden="1" customHeight="1" x14ac:dyDescent="0.25">
      <c r="A2569" s="4" t="s">
        <v>39289</v>
      </c>
      <c r="B2569" s="4" t="s">
        <v>19785</v>
      </c>
      <c r="C2569" s="4" t="s">
        <v>36776</v>
      </c>
      <c r="D2569" s="8">
        <v>2</v>
      </c>
      <c r="E2569" s="6">
        <f>_xlfn.XLOOKUP(C2569,Products!$A:$A,Products!$E:$E,0,0)</f>
        <v>380.28</v>
      </c>
      <c r="F2569" s="6">
        <f t="shared" si="80"/>
        <v>760.56</v>
      </c>
      <c r="G2569" s="6">
        <v>2524.12</v>
      </c>
      <c r="H2569" s="6">
        <f t="shared" si="81"/>
        <v>1763.56</v>
      </c>
      <c r="I2569" s="4" t="s">
        <v>38917</v>
      </c>
      <c r="J2569" s="2">
        <v>43966</v>
      </c>
      <c r="K2569" s="1" t="s">
        <v>39290</v>
      </c>
      <c r="L2569" s="1" t="s">
        <v>167</v>
      </c>
      <c r="M2569" s="1" t="s">
        <v>272</v>
      </c>
    </row>
    <row r="2570" spans="1:13" ht="14.25" hidden="1" customHeight="1" x14ac:dyDescent="0.25">
      <c r="A2570" s="4" t="s">
        <v>43273</v>
      </c>
      <c r="B2570" s="4" t="s">
        <v>21302</v>
      </c>
      <c r="C2570" s="4" t="s">
        <v>35252</v>
      </c>
      <c r="D2570" s="8">
        <v>4</v>
      </c>
      <c r="E2570" s="6">
        <f>_xlfn.XLOOKUP(C2570,Products!$A:$A,Products!$E:$E,0,0)</f>
        <v>541.74</v>
      </c>
      <c r="F2570" s="6">
        <f t="shared" si="80"/>
        <v>2166.96</v>
      </c>
      <c r="G2570" s="6">
        <v>3754.62</v>
      </c>
      <c r="H2570" s="6">
        <f t="shared" si="81"/>
        <v>1587.6599999999999</v>
      </c>
      <c r="I2570" s="4" t="s">
        <v>38938</v>
      </c>
      <c r="J2570" s="2">
        <v>44417</v>
      </c>
      <c r="K2570" s="1" t="s">
        <v>39437</v>
      </c>
      <c r="L2570" s="1" t="s">
        <v>246</v>
      </c>
      <c r="M2570" s="1" t="s">
        <v>35</v>
      </c>
    </row>
    <row r="2571" spans="1:13" ht="14.25" hidden="1" customHeight="1" x14ac:dyDescent="0.25">
      <c r="A2571" s="4" t="s">
        <v>43274</v>
      </c>
      <c r="B2571" s="4" t="s">
        <v>7725</v>
      </c>
      <c r="C2571" s="4" t="s">
        <v>38446</v>
      </c>
      <c r="D2571" s="8">
        <v>5</v>
      </c>
      <c r="E2571" s="6">
        <f>_xlfn.XLOOKUP(C2571,Products!$A:$A,Products!$E:$E,0,0)</f>
        <v>1253.17</v>
      </c>
      <c r="F2571" s="6">
        <f t="shared" si="80"/>
        <v>6265.85</v>
      </c>
      <c r="G2571" s="6">
        <v>172.1</v>
      </c>
      <c r="H2571" s="6">
        <f t="shared" si="81"/>
        <v>-6093.75</v>
      </c>
      <c r="I2571" s="4" t="s">
        <v>38930</v>
      </c>
      <c r="J2571" s="2">
        <v>45459</v>
      </c>
      <c r="K2571" s="1" t="s">
        <v>43275</v>
      </c>
      <c r="L2571" s="1" t="s">
        <v>417</v>
      </c>
      <c r="M2571" s="1" t="s">
        <v>563</v>
      </c>
    </row>
    <row r="2572" spans="1:13" ht="14.25" hidden="1" customHeight="1" x14ac:dyDescent="0.25">
      <c r="A2572" s="4" t="s">
        <v>43276</v>
      </c>
      <c r="B2572" s="4" t="s">
        <v>14232</v>
      </c>
      <c r="C2572" s="4" t="s">
        <v>37613</v>
      </c>
      <c r="D2572" s="8">
        <v>3</v>
      </c>
      <c r="E2572" s="6">
        <f>_xlfn.XLOOKUP(C2572,Products!$A:$A,Products!$E:$E,0,0)</f>
        <v>1213.1600000000001</v>
      </c>
      <c r="F2572" s="6">
        <f t="shared" si="80"/>
        <v>3639.4800000000005</v>
      </c>
      <c r="G2572" s="6">
        <v>1251.4100000000001</v>
      </c>
      <c r="H2572" s="6">
        <f t="shared" si="81"/>
        <v>-2388.0700000000006</v>
      </c>
      <c r="I2572" s="4" t="s">
        <v>38938</v>
      </c>
      <c r="J2572" s="2">
        <v>44891</v>
      </c>
      <c r="K2572" s="1" t="s">
        <v>43277</v>
      </c>
      <c r="L2572" s="1" t="s">
        <v>516</v>
      </c>
      <c r="M2572" s="1" t="s">
        <v>925</v>
      </c>
    </row>
    <row r="2573" spans="1:13" ht="14.25" hidden="1" customHeight="1" x14ac:dyDescent="0.25">
      <c r="A2573" s="4" t="s">
        <v>43278</v>
      </c>
      <c r="B2573" s="4" t="s">
        <v>15225</v>
      </c>
      <c r="C2573" s="4" t="s">
        <v>36871</v>
      </c>
      <c r="D2573" s="8">
        <v>2</v>
      </c>
      <c r="E2573" s="6">
        <f>_xlfn.XLOOKUP(C2573,Products!$A:$A,Products!$E:$E,0,0)</f>
        <v>1184.58</v>
      </c>
      <c r="F2573" s="6">
        <f t="shared" si="80"/>
        <v>2369.16</v>
      </c>
      <c r="G2573" s="6">
        <v>2437.84</v>
      </c>
      <c r="H2573" s="6">
        <f t="shared" si="81"/>
        <v>68.680000000000291</v>
      </c>
      <c r="I2573" s="4" t="s">
        <v>38930</v>
      </c>
      <c r="J2573" s="2">
        <v>44470</v>
      </c>
      <c r="K2573" s="1" t="s">
        <v>43279</v>
      </c>
      <c r="L2573" s="1" t="s">
        <v>69</v>
      </c>
      <c r="M2573" s="1" t="s">
        <v>2398</v>
      </c>
    </row>
    <row r="2574" spans="1:13" ht="14.25" hidden="1" customHeight="1" x14ac:dyDescent="0.25">
      <c r="A2574" s="4" t="s">
        <v>41953</v>
      </c>
      <c r="B2574" s="4" t="s">
        <v>15715</v>
      </c>
      <c r="C2574" s="4" t="s">
        <v>34733</v>
      </c>
      <c r="D2574" s="8">
        <v>1</v>
      </c>
      <c r="E2574" s="6">
        <f>_xlfn.XLOOKUP(C2574,Products!$A:$A,Products!$E:$E,0,0)</f>
        <v>1362.9</v>
      </c>
      <c r="F2574" s="6">
        <f t="shared" si="80"/>
        <v>1362.9</v>
      </c>
      <c r="G2574" s="6">
        <v>2555.66</v>
      </c>
      <c r="H2574" s="6">
        <f t="shared" si="81"/>
        <v>1192.7599999999998</v>
      </c>
      <c r="I2574" s="4" t="s">
        <v>38924</v>
      </c>
      <c r="J2574" s="2">
        <v>43966</v>
      </c>
      <c r="K2574" s="1" t="s">
        <v>41954</v>
      </c>
      <c r="L2574" s="1" t="s">
        <v>254</v>
      </c>
      <c r="M2574" s="1" t="s">
        <v>2866</v>
      </c>
    </row>
    <row r="2575" spans="1:13" ht="14.25" hidden="1" customHeight="1" x14ac:dyDescent="0.25">
      <c r="A2575" s="4" t="s">
        <v>43282</v>
      </c>
      <c r="B2575" s="4" t="s">
        <v>10608</v>
      </c>
      <c r="C2575" s="4" t="s">
        <v>35741</v>
      </c>
      <c r="D2575" s="8">
        <v>5</v>
      </c>
      <c r="E2575" s="6">
        <f>_xlfn.XLOOKUP(C2575,Products!$A:$A,Products!$E:$E,0,0)</f>
        <v>608.30999999999995</v>
      </c>
      <c r="F2575" s="6">
        <f t="shared" si="80"/>
        <v>3041.5499999999997</v>
      </c>
      <c r="G2575" s="6">
        <v>4923.0600000000004</v>
      </c>
      <c r="H2575" s="6">
        <f t="shared" si="81"/>
        <v>1881.5100000000007</v>
      </c>
      <c r="I2575" s="4" t="s">
        <v>38924</v>
      </c>
      <c r="J2575" s="2">
        <v>45176</v>
      </c>
      <c r="K2575" s="1" t="s">
        <v>34477</v>
      </c>
      <c r="L2575" s="1" t="s">
        <v>25</v>
      </c>
      <c r="M2575" s="1" t="s">
        <v>769</v>
      </c>
    </row>
    <row r="2576" spans="1:13" ht="14.25" hidden="1" customHeight="1" x14ac:dyDescent="0.25">
      <c r="A2576" s="4" t="s">
        <v>43756</v>
      </c>
      <c r="B2576" s="4" t="s">
        <v>25128</v>
      </c>
      <c r="C2576" s="4" t="s">
        <v>34607</v>
      </c>
      <c r="D2576" s="8">
        <v>1</v>
      </c>
      <c r="E2576" s="6">
        <f>_xlfn.XLOOKUP(C2576,Products!$A:$A,Products!$E:$E,0,0)</f>
        <v>1989.52</v>
      </c>
      <c r="F2576" s="6">
        <f t="shared" si="80"/>
        <v>1989.52</v>
      </c>
      <c r="G2576" s="6">
        <v>1138.43</v>
      </c>
      <c r="H2576" s="6">
        <f t="shared" si="81"/>
        <v>-851.08999999999992</v>
      </c>
      <c r="I2576" s="4" t="s">
        <v>38919</v>
      </c>
      <c r="J2576" s="2">
        <v>43966</v>
      </c>
      <c r="K2576" s="1" t="s">
        <v>43757</v>
      </c>
      <c r="L2576" s="1" t="s">
        <v>228</v>
      </c>
      <c r="M2576" s="1" t="s">
        <v>61</v>
      </c>
    </row>
    <row r="2577" spans="1:13" ht="14.25" hidden="1" customHeight="1" x14ac:dyDescent="0.25">
      <c r="A2577" s="4" t="s">
        <v>44798</v>
      </c>
      <c r="B2577" s="4" t="s">
        <v>22848</v>
      </c>
      <c r="C2577" s="4" t="s">
        <v>37114</v>
      </c>
      <c r="D2577" s="8">
        <v>5</v>
      </c>
      <c r="E2577" s="6">
        <f>_xlfn.XLOOKUP(C2577,Products!$A:$A,Products!$E:$E,0,0)</f>
        <v>1232.01</v>
      </c>
      <c r="F2577" s="6">
        <f t="shared" si="80"/>
        <v>6160.05</v>
      </c>
      <c r="G2577" s="6">
        <v>1024.1099999999999</v>
      </c>
      <c r="H2577" s="6">
        <f t="shared" si="81"/>
        <v>-5135.9400000000005</v>
      </c>
      <c r="I2577" s="4" t="s">
        <v>38919</v>
      </c>
      <c r="J2577" s="2">
        <v>43966</v>
      </c>
      <c r="K2577" s="1" t="s">
        <v>44799</v>
      </c>
      <c r="L2577" s="1" t="s">
        <v>219</v>
      </c>
      <c r="M2577" s="1" t="s">
        <v>96</v>
      </c>
    </row>
    <row r="2578" spans="1:13" ht="14.25" hidden="1" customHeight="1" x14ac:dyDescent="0.25">
      <c r="A2578" s="4" t="s">
        <v>43286</v>
      </c>
      <c r="B2578" s="4" t="s">
        <v>33778</v>
      </c>
      <c r="C2578" s="4" t="s">
        <v>38751</v>
      </c>
      <c r="D2578" s="8">
        <v>2</v>
      </c>
      <c r="E2578" s="6">
        <f>_xlfn.XLOOKUP(C2578,Products!$A:$A,Products!$E:$E,0,0)</f>
        <v>465.73</v>
      </c>
      <c r="F2578" s="6">
        <f t="shared" si="80"/>
        <v>931.46</v>
      </c>
      <c r="G2578" s="6">
        <v>4976.54</v>
      </c>
      <c r="H2578" s="6">
        <f t="shared" si="81"/>
        <v>4045.08</v>
      </c>
      <c r="I2578" s="4" t="s">
        <v>38924</v>
      </c>
      <c r="J2578" s="2">
        <v>44645</v>
      </c>
      <c r="K2578" s="1" t="s">
        <v>27888</v>
      </c>
      <c r="L2578" s="1" t="s">
        <v>69</v>
      </c>
      <c r="M2578" s="1" t="s">
        <v>1660</v>
      </c>
    </row>
    <row r="2579" spans="1:13" ht="14.25" hidden="1" customHeight="1" x14ac:dyDescent="0.25">
      <c r="A2579" s="4" t="s">
        <v>43287</v>
      </c>
      <c r="B2579" s="4" t="s">
        <v>3730</v>
      </c>
      <c r="C2579" s="4" t="s">
        <v>36529</v>
      </c>
      <c r="D2579" s="8">
        <v>5</v>
      </c>
      <c r="E2579" s="6">
        <f>_xlfn.XLOOKUP(C2579,Products!$A:$A,Products!$E:$E,0,0)</f>
        <v>1300.5</v>
      </c>
      <c r="F2579" s="6">
        <f t="shared" si="80"/>
        <v>6502.5</v>
      </c>
      <c r="G2579" s="6">
        <v>2635.45</v>
      </c>
      <c r="H2579" s="6">
        <f t="shared" si="81"/>
        <v>-3867.05</v>
      </c>
      <c r="I2579" s="4" t="s">
        <v>38938</v>
      </c>
      <c r="J2579" s="2">
        <v>44780</v>
      </c>
      <c r="K2579" s="1" t="s">
        <v>43288</v>
      </c>
      <c r="L2579" s="1" t="s">
        <v>417</v>
      </c>
      <c r="M2579" s="1" t="s">
        <v>3275</v>
      </c>
    </row>
    <row r="2580" spans="1:13" ht="14.25" hidden="1" customHeight="1" x14ac:dyDescent="0.25">
      <c r="A2580" s="4" t="s">
        <v>43289</v>
      </c>
      <c r="B2580" s="4" t="s">
        <v>22768</v>
      </c>
      <c r="C2580" s="4" t="s">
        <v>38221</v>
      </c>
      <c r="D2580" s="8">
        <v>5</v>
      </c>
      <c r="E2580" s="6">
        <f>_xlfn.XLOOKUP(C2580,Products!$A:$A,Products!$E:$E,0,0)</f>
        <v>1066.83</v>
      </c>
      <c r="F2580" s="6">
        <f t="shared" si="80"/>
        <v>5334.15</v>
      </c>
      <c r="G2580" s="6">
        <v>2899.49</v>
      </c>
      <c r="H2580" s="6">
        <f t="shared" si="81"/>
        <v>-2434.66</v>
      </c>
      <c r="I2580" s="4" t="s">
        <v>38919</v>
      </c>
      <c r="J2580" s="2">
        <v>45312</v>
      </c>
      <c r="K2580" s="1" t="s">
        <v>24628</v>
      </c>
      <c r="L2580" s="1" t="s">
        <v>246</v>
      </c>
      <c r="M2580" s="1" t="s">
        <v>427</v>
      </c>
    </row>
    <row r="2581" spans="1:13" ht="14.25" hidden="1" customHeight="1" x14ac:dyDescent="0.25">
      <c r="A2581" s="4" t="s">
        <v>43290</v>
      </c>
      <c r="B2581" s="4" t="s">
        <v>16462</v>
      </c>
      <c r="C2581" s="4" t="s">
        <v>38485</v>
      </c>
      <c r="D2581" s="8">
        <v>5</v>
      </c>
      <c r="E2581" s="6">
        <f>_xlfn.XLOOKUP(C2581,Products!$A:$A,Products!$E:$E,0,0)</f>
        <v>999.68</v>
      </c>
      <c r="F2581" s="6">
        <f t="shared" si="80"/>
        <v>4998.3999999999996</v>
      </c>
      <c r="G2581" s="6">
        <v>4175.1000000000004</v>
      </c>
      <c r="H2581" s="6">
        <f t="shared" si="81"/>
        <v>-823.29999999999927</v>
      </c>
      <c r="I2581" s="4" t="s">
        <v>38930</v>
      </c>
      <c r="J2581" s="2">
        <v>44594</v>
      </c>
      <c r="K2581" s="1" t="s">
        <v>43291</v>
      </c>
      <c r="L2581" s="1" t="s">
        <v>417</v>
      </c>
      <c r="M2581" s="1" t="s">
        <v>354</v>
      </c>
    </row>
    <row r="2582" spans="1:13" ht="14.25" hidden="1" customHeight="1" x14ac:dyDescent="0.25">
      <c r="A2582" s="4" t="s">
        <v>43292</v>
      </c>
      <c r="B2582" s="4" t="s">
        <v>12233</v>
      </c>
      <c r="C2582" s="4" t="s">
        <v>35242</v>
      </c>
      <c r="D2582" s="8">
        <v>4</v>
      </c>
      <c r="E2582" s="6">
        <f>_xlfn.XLOOKUP(C2582,Products!$A:$A,Products!$E:$E,0,0)</f>
        <v>267.02</v>
      </c>
      <c r="F2582" s="6">
        <f t="shared" si="80"/>
        <v>1068.08</v>
      </c>
      <c r="G2582" s="6">
        <v>547</v>
      </c>
      <c r="H2582" s="6">
        <f t="shared" si="81"/>
        <v>-521.07999999999993</v>
      </c>
      <c r="I2582" s="4" t="s">
        <v>38930</v>
      </c>
      <c r="J2582" s="2">
        <v>45415</v>
      </c>
      <c r="K2582" s="1" t="s">
        <v>17756</v>
      </c>
      <c r="L2582" s="1" t="s">
        <v>263</v>
      </c>
      <c r="M2582" s="1" t="s">
        <v>141</v>
      </c>
    </row>
    <row r="2583" spans="1:13" ht="14.25" hidden="1" customHeight="1" x14ac:dyDescent="0.25">
      <c r="A2583" s="4" t="s">
        <v>43293</v>
      </c>
      <c r="B2583" s="4" t="s">
        <v>24244</v>
      </c>
      <c r="C2583" s="4" t="s">
        <v>35396</v>
      </c>
      <c r="D2583" s="8">
        <v>4</v>
      </c>
      <c r="E2583" s="6">
        <f>_xlfn.XLOOKUP(C2583,Products!$A:$A,Products!$E:$E,0,0)</f>
        <v>1201.6199999999999</v>
      </c>
      <c r="F2583" s="6">
        <f t="shared" si="80"/>
        <v>4806.4799999999996</v>
      </c>
      <c r="G2583" s="6">
        <v>137.72</v>
      </c>
      <c r="H2583" s="6">
        <f t="shared" si="81"/>
        <v>-4668.7599999999993</v>
      </c>
      <c r="I2583" s="4" t="s">
        <v>38917</v>
      </c>
      <c r="J2583" s="2">
        <v>44500</v>
      </c>
      <c r="K2583" s="1" t="s">
        <v>43294</v>
      </c>
      <c r="L2583" s="1" t="s">
        <v>16</v>
      </c>
      <c r="M2583" s="1" t="s">
        <v>2047</v>
      </c>
    </row>
    <row r="2584" spans="1:13" ht="14.25" hidden="1" customHeight="1" x14ac:dyDescent="0.25">
      <c r="A2584" s="4" t="s">
        <v>43295</v>
      </c>
      <c r="B2584" s="4" t="s">
        <v>24915</v>
      </c>
      <c r="C2584" s="4" t="s">
        <v>35252</v>
      </c>
      <c r="D2584" s="8">
        <v>4</v>
      </c>
      <c r="E2584" s="6">
        <f>_xlfn.XLOOKUP(C2584,Products!$A:$A,Products!$E:$E,0,0)</f>
        <v>541.74</v>
      </c>
      <c r="F2584" s="6">
        <f t="shared" si="80"/>
        <v>2166.96</v>
      </c>
      <c r="G2584" s="6">
        <v>483.22</v>
      </c>
      <c r="H2584" s="6">
        <f t="shared" si="81"/>
        <v>-1683.74</v>
      </c>
      <c r="I2584" s="4" t="s">
        <v>38917</v>
      </c>
      <c r="J2584" s="2">
        <v>44595</v>
      </c>
      <c r="K2584" s="1" t="s">
        <v>43296</v>
      </c>
      <c r="L2584" s="1" t="s">
        <v>1069</v>
      </c>
      <c r="M2584" s="1" t="s">
        <v>1772</v>
      </c>
    </row>
    <row r="2585" spans="1:13" ht="14.25" hidden="1" customHeight="1" x14ac:dyDescent="0.25">
      <c r="A2585" s="4" t="s">
        <v>43297</v>
      </c>
      <c r="B2585" s="4" t="s">
        <v>25924</v>
      </c>
      <c r="C2585" s="4" t="s">
        <v>34372</v>
      </c>
      <c r="D2585" s="8">
        <v>5</v>
      </c>
      <c r="E2585" s="6">
        <f>_xlfn.XLOOKUP(C2585,Products!$A:$A,Products!$E:$E,0,0)</f>
        <v>1768.62</v>
      </c>
      <c r="F2585" s="6">
        <f t="shared" si="80"/>
        <v>8843.0999999999985</v>
      </c>
      <c r="G2585" s="6">
        <v>2180.41</v>
      </c>
      <c r="H2585" s="6">
        <f t="shared" si="81"/>
        <v>-6662.6899999999987</v>
      </c>
      <c r="I2585" s="4" t="s">
        <v>38938</v>
      </c>
      <c r="J2585" s="2">
        <v>44713</v>
      </c>
      <c r="K2585" s="1" t="s">
        <v>43298</v>
      </c>
      <c r="L2585" s="1" t="s">
        <v>16</v>
      </c>
      <c r="M2585" s="1" t="s">
        <v>816</v>
      </c>
    </row>
    <row r="2586" spans="1:13" ht="14.25" hidden="1" customHeight="1" x14ac:dyDescent="0.25">
      <c r="A2586" s="4" t="s">
        <v>46117</v>
      </c>
      <c r="B2586" s="4" t="s">
        <v>5298</v>
      </c>
      <c r="C2586" s="4" t="s">
        <v>37334</v>
      </c>
      <c r="D2586" s="8">
        <v>2</v>
      </c>
      <c r="E2586" s="6">
        <f>_xlfn.XLOOKUP(C2586,Products!$A:$A,Products!$E:$E,0,0)</f>
        <v>434.7</v>
      </c>
      <c r="F2586" s="6">
        <f t="shared" si="80"/>
        <v>869.4</v>
      </c>
      <c r="G2586" s="6">
        <v>3199.44</v>
      </c>
      <c r="H2586" s="6">
        <f t="shared" si="81"/>
        <v>2330.04</v>
      </c>
      <c r="I2586" s="4" t="s">
        <v>38938</v>
      </c>
      <c r="J2586" s="2">
        <v>43966</v>
      </c>
      <c r="K2586" s="1" t="s">
        <v>16792</v>
      </c>
      <c r="L2586" s="1" t="s">
        <v>280</v>
      </c>
      <c r="M2586" s="1" t="s">
        <v>3388</v>
      </c>
    </row>
    <row r="2587" spans="1:13" ht="14.25" hidden="1" customHeight="1" x14ac:dyDescent="0.25">
      <c r="A2587" s="4" t="s">
        <v>43300</v>
      </c>
      <c r="B2587" s="4" t="s">
        <v>16387</v>
      </c>
      <c r="C2587" s="4" t="s">
        <v>36427</v>
      </c>
      <c r="D2587" s="8">
        <v>4</v>
      </c>
      <c r="E2587" s="6">
        <f>_xlfn.XLOOKUP(C2587,Products!$A:$A,Products!$E:$E,0,0)</f>
        <v>1818.17</v>
      </c>
      <c r="F2587" s="6">
        <f t="shared" si="80"/>
        <v>7272.68</v>
      </c>
      <c r="G2587" s="6">
        <v>4716.42</v>
      </c>
      <c r="H2587" s="6">
        <f t="shared" si="81"/>
        <v>-2556.2600000000002</v>
      </c>
      <c r="I2587" s="4" t="s">
        <v>38938</v>
      </c>
      <c r="J2587" s="2">
        <v>45541</v>
      </c>
      <c r="K2587" s="1" t="s">
        <v>43301</v>
      </c>
      <c r="L2587" s="1" t="s">
        <v>578</v>
      </c>
      <c r="M2587" s="1" t="s">
        <v>2779</v>
      </c>
    </row>
    <row r="2588" spans="1:13" ht="14.25" hidden="1" customHeight="1" x14ac:dyDescent="0.25">
      <c r="A2588" s="4" t="s">
        <v>43302</v>
      </c>
      <c r="B2588" s="4" t="s">
        <v>14830</v>
      </c>
      <c r="C2588" s="4" t="s">
        <v>38815</v>
      </c>
      <c r="D2588" s="8">
        <v>4</v>
      </c>
      <c r="E2588" s="6">
        <f>_xlfn.XLOOKUP(C2588,Products!$A:$A,Products!$E:$E,0,0)</f>
        <v>1803.26</v>
      </c>
      <c r="F2588" s="6">
        <f t="shared" si="80"/>
        <v>7213.04</v>
      </c>
      <c r="G2588" s="6">
        <v>237.23</v>
      </c>
      <c r="H2588" s="6">
        <f t="shared" si="81"/>
        <v>-6975.81</v>
      </c>
      <c r="I2588" s="4" t="s">
        <v>38924</v>
      </c>
      <c r="J2588" s="2">
        <v>45439</v>
      </c>
      <c r="K2588" s="1" t="s">
        <v>43303</v>
      </c>
      <c r="L2588" s="1" t="s">
        <v>610</v>
      </c>
      <c r="M2588" s="1" t="s">
        <v>1465</v>
      </c>
    </row>
    <row r="2589" spans="1:13" ht="14.25" hidden="1" customHeight="1" x14ac:dyDescent="0.25">
      <c r="A2589" s="4" t="s">
        <v>43304</v>
      </c>
      <c r="B2589" s="4" t="s">
        <v>25771</v>
      </c>
      <c r="C2589" s="4" t="s">
        <v>35266</v>
      </c>
      <c r="D2589" s="8">
        <v>3</v>
      </c>
      <c r="E2589" s="6">
        <f>_xlfn.XLOOKUP(C2589,Products!$A:$A,Products!$E:$E,0,0)</f>
        <v>594.79</v>
      </c>
      <c r="F2589" s="6">
        <f t="shared" si="80"/>
        <v>1784.37</v>
      </c>
      <c r="G2589" s="6">
        <v>1309.95</v>
      </c>
      <c r="H2589" s="6">
        <f t="shared" si="81"/>
        <v>-474.41999999999985</v>
      </c>
      <c r="I2589" s="4" t="s">
        <v>38919</v>
      </c>
      <c r="J2589" s="2">
        <v>45460</v>
      </c>
      <c r="K2589" s="1" t="s">
        <v>43305</v>
      </c>
      <c r="L2589" s="1" t="s">
        <v>158</v>
      </c>
      <c r="M2589" s="1" t="s">
        <v>1228</v>
      </c>
    </row>
    <row r="2590" spans="1:13" ht="14.25" hidden="1" customHeight="1" x14ac:dyDescent="0.25">
      <c r="A2590" s="4" t="s">
        <v>43306</v>
      </c>
      <c r="B2590" s="4" t="s">
        <v>26359</v>
      </c>
      <c r="C2590" s="4" t="s">
        <v>36529</v>
      </c>
      <c r="D2590" s="8">
        <v>1</v>
      </c>
      <c r="E2590" s="6">
        <f>_xlfn.XLOOKUP(C2590,Products!$A:$A,Products!$E:$E,0,0)</f>
        <v>1300.5</v>
      </c>
      <c r="F2590" s="6">
        <f t="shared" si="80"/>
        <v>1300.5</v>
      </c>
      <c r="G2590" s="6">
        <v>4320.6000000000004</v>
      </c>
      <c r="H2590" s="6">
        <f t="shared" si="81"/>
        <v>3020.1000000000004</v>
      </c>
      <c r="I2590" s="4" t="s">
        <v>38924</v>
      </c>
      <c r="J2590" s="2">
        <v>45152</v>
      </c>
      <c r="K2590" s="1" t="s">
        <v>43307</v>
      </c>
      <c r="L2590" s="1" t="s">
        <v>254</v>
      </c>
      <c r="M2590" s="1" t="s">
        <v>925</v>
      </c>
    </row>
    <row r="2591" spans="1:13" ht="14.25" hidden="1" customHeight="1" x14ac:dyDescent="0.25">
      <c r="A2591" s="4" t="s">
        <v>43308</v>
      </c>
      <c r="B2591" s="4" t="s">
        <v>16488</v>
      </c>
      <c r="C2591" s="4" t="s">
        <v>38346</v>
      </c>
      <c r="D2591" s="8">
        <v>3</v>
      </c>
      <c r="E2591" s="6">
        <f>_xlfn.XLOOKUP(C2591,Products!$A:$A,Products!$E:$E,0,0)</f>
        <v>1378.23</v>
      </c>
      <c r="F2591" s="6">
        <f t="shared" si="80"/>
        <v>4134.6900000000005</v>
      </c>
      <c r="G2591" s="6">
        <v>1242.8399999999999</v>
      </c>
      <c r="H2591" s="6">
        <f t="shared" si="81"/>
        <v>-2891.8500000000004</v>
      </c>
      <c r="I2591" s="4" t="s">
        <v>38930</v>
      </c>
      <c r="J2591" s="2">
        <v>45543</v>
      </c>
      <c r="K2591" s="1" t="s">
        <v>43309</v>
      </c>
      <c r="L2591" s="1" t="s">
        <v>539</v>
      </c>
      <c r="M2591" s="1" t="s">
        <v>329</v>
      </c>
    </row>
    <row r="2592" spans="1:13" ht="14.25" hidden="1" customHeight="1" x14ac:dyDescent="0.25">
      <c r="A2592" s="4" t="s">
        <v>46567</v>
      </c>
      <c r="B2592" s="4" t="s">
        <v>31436</v>
      </c>
      <c r="C2592" s="4" t="s">
        <v>35666</v>
      </c>
      <c r="D2592" s="8">
        <v>5</v>
      </c>
      <c r="E2592" s="6">
        <f>_xlfn.XLOOKUP(C2592,Products!$A:$A,Products!$E:$E,0,0)</f>
        <v>969.84</v>
      </c>
      <c r="F2592" s="6">
        <f t="shared" si="80"/>
        <v>4849.2</v>
      </c>
      <c r="G2592" s="6">
        <v>1376.66</v>
      </c>
      <c r="H2592" s="6">
        <f t="shared" si="81"/>
        <v>-3472.54</v>
      </c>
      <c r="I2592" s="4" t="s">
        <v>38919</v>
      </c>
      <c r="J2592" s="2">
        <v>43966</v>
      </c>
      <c r="K2592" s="1" t="s">
        <v>41128</v>
      </c>
      <c r="L2592" s="1" t="s">
        <v>1416</v>
      </c>
      <c r="M2592" s="1" t="s">
        <v>1432</v>
      </c>
    </row>
    <row r="2593" spans="1:13" ht="14.25" hidden="1" customHeight="1" x14ac:dyDescent="0.25">
      <c r="A2593" s="4" t="s">
        <v>47073</v>
      </c>
      <c r="B2593" s="4" t="s">
        <v>7725</v>
      </c>
      <c r="C2593" s="4" t="s">
        <v>38617</v>
      </c>
      <c r="D2593" s="8">
        <v>5</v>
      </c>
      <c r="E2593" s="6">
        <f>_xlfn.XLOOKUP(C2593,Products!$A:$A,Products!$E:$E,0,0)</f>
        <v>1131</v>
      </c>
      <c r="F2593" s="6">
        <f t="shared" si="80"/>
        <v>5655</v>
      </c>
      <c r="G2593" s="6">
        <v>1151.47</v>
      </c>
      <c r="H2593" s="6">
        <f t="shared" si="81"/>
        <v>-4503.53</v>
      </c>
      <c r="I2593" s="4" t="s">
        <v>38938</v>
      </c>
      <c r="J2593" s="2">
        <v>43966</v>
      </c>
      <c r="K2593" s="1" t="s">
        <v>16861</v>
      </c>
      <c r="L2593" s="1" t="s">
        <v>539</v>
      </c>
      <c r="M2593" s="1" t="s">
        <v>2339</v>
      </c>
    </row>
    <row r="2594" spans="1:13" ht="14.25" hidden="1" customHeight="1" x14ac:dyDescent="0.25">
      <c r="A2594" s="4" t="s">
        <v>43313</v>
      </c>
      <c r="B2594" s="4" t="s">
        <v>2759</v>
      </c>
      <c r="C2594" s="4" t="s">
        <v>35783</v>
      </c>
      <c r="D2594" s="8">
        <v>3</v>
      </c>
      <c r="E2594" s="6">
        <f>_xlfn.XLOOKUP(C2594,Products!$A:$A,Products!$E:$E,0,0)</f>
        <v>1444.41</v>
      </c>
      <c r="F2594" s="6">
        <f t="shared" si="80"/>
        <v>4333.2300000000005</v>
      </c>
      <c r="G2594" s="6">
        <v>54.13</v>
      </c>
      <c r="H2594" s="6">
        <f t="shared" si="81"/>
        <v>-4279.1000000000004</v>
      </c>
      <c r="I2594" s="4" t="s">
        <v>38924</v>
      </c>
      <c r="J2594" s="2">
        <v>44313</v>
      </c>
      <c r="K2594" s="1" t="s">
        <v>43314</v>
      </c>
      <c r="L2594" s="1" t="s">
        <v>86</v>
      </c>
      <c r="M2594" s="1" t="s">
        <v>1151</v>
      </c>
    </row>
    <row r="2595" spans="1:13" ht="14.25" hidden="1" customHeight="1" x14ac:dyDescent="0.25">
      <c r="A2595" s="4" t="s">
        <v>43315</v>
      </c>
      <c r="B2595" s="4" t="s">
        <v>19940</v>
      </c>
      <c r="C2595" s="4" t="s">
        <v>36688</v>
      </c>
      <c r="D2595" s="8">
        <v>2</v>
      </c>
      <c r="E2595" s="6">
        <f>_xlfn.XLOOKUP(C2595,Products!$A:$A,Products!$E:$E,0,0)</f>
        <v>1946.81</v>
      </c>
      <c r="F2595" s="6">
        <f t="shared" si="80"/>
        <v>3893.62</v>
      </c>
      <c r="G2595" s="6">
        <v>3555.02</v>
      </c>
      <c r="H2595" s="6">
        <f t="shared" si="81"/>
        <v>-338.59999999999991</v>
      </c>
      <c r="I2595" s="4" t="s">
        <v>38930</v>
      </c>
      <c r="J2595" s="2">
        <v>45021</v>
      </c>
      <c r="K2595" s="1" t="s">
        <v>43316</v>
      </c>
      <c r="L2595" s="1" t="s">
        <v>131</v>
      </c>
      <c r="M2595" s="1" t="s">
        <v>5842</v>
      </c>
    </row>
    <row r="2596" spans="1:13" ht="14.25" hidden="1" customHeight="1" x14ac:dyDescent="0.25">
      <c r="A2596" s="4" t="s">
        <v>43317</v>
      </c>
      <c r="B2596" s="4" t="s">
        <v>2451</v>
      </c>
      <c r="C2596" s="4" t="s">
        <v>35596</v>
      </c>
      <c r="D2596" s="8">
        <v>5</v>
      </c>
      <c r="E2596" s="6">
        <f>_xlfn.XLOOKUP(C2596,Products!$A:$A,Products!$E:$E,0,0)</f>
        <v>1047.1199999999999</v>
      </c>
      <c r="F2596" s="6">
        <f t="shared" si="80"/>
        <v>5235.5999999999995</v>
      </c>
      <c r="G2596" s="6">
        <v>3698.37</v>
      </c>
      <c r="H2596" s="6">
        <f t="shared" si="81"/>
        <v>-1537.2299999999996</v>
      </c>
      <c r="I2596" s="4" t="s">
        <v>38930</v>
      </c>
      <c r="J2596" s="2">
        <v>44559</v>
      </c>
      <c r="K2596" s="1" t="s">
        <v>43318</v>
      </c>
      <c r="L2596" s="1" t="s">
        <v>51</v>
      </c>
      <c r="M2596" s="1" t="s">
        <v>3410</v>
      </c>
    </row>
    <row r="2597" spans="1:13" ht="14.25" hidden="1" customHeight="1" x14ac:dyDescent="0.25">
      <c r="A2597" s="4" t="s">
        <v>43319</v>
      </c>
      <c r="B2597" s="4" t="s">
        <v>12437</v>
      </c>
      <c r="C2597" s="4" t="s">
        <v>36524</v>
      </c>
      <c r="D2597" s="8">
        <v>3</v>
      </c>
      <c r="E2597" s="6">
        <f>_xlfn.XLOOKUP(C2597,Products!$A:$A,Products!$E:$E,0,0)</f>
        <v>493.13</v>
      </c>
      <c r="F2597" s="6">
        <f t="shared" si="80"/>
        <v>1479.3899999999999</v>
      </c>
      <c r="G2597" s="6">
        <v>3103.15</v>
      </c>
      <c r="H2597" s="6">
        <f t="shared" si="81"/>
        <v>1623.7600000000002</v>
      </c>
      <c r="I2597" s="4" t="s">
        <v>38930</v>
      </c>
      <c r="J2597" s="2">
        <v>44786</v>
      </c>
      <c r="K2597" s="1" t="s">
        <v>43320</v>
      </c>
      <c r="L2597" s="1" t="s">
        <v>337</v>
      </c>
      <c r="M2597" s="1" t="s">
        <v>6310</v>
      </c>
    </row>
    <row r="2598" spans="1:13" ht="14.25" hidden="1" customHeight="1" x14ac:dyDescent="0.25">
      <c r="A2598" s="4" t="s">
        <v>43321</v>
      </c>
      <c r="B2598" s="4" t="s">
        <v>6150</v>
      </c>
      <c r="C2598" s="4" t="s">
        <v>35628</v>
      </c>
      <c r="D2598" s="8">
        <v>2</v>
      </c>
      <c r="E2598" s="6">
        <f>_xlfn.XLOOKUP(C2598,Products!$A:$A,Products!$E:$E,0,0)</f>
        <v>7.94</v>
      </c>
      <c r="F2598" s="6">
        <f t="shared" si="80"/>
        <v>15.88</v>
      </c>
      <c r="G2598" s="6">
        <v>3386.81</v>
      </c>
      <c r="H2598" s="6">
        <f t="shared" si="81"/>
        <v>3370.93</v>
      </c>
      <c r="I2598" s="4" t="s">
        <v>38919</v>
      </c>
      <c r="J2598" s="2">
        <v>44715</v>
      </c>
      <c r="K2598" s="1" t="s">
        <v>43322</v>
      </c>
      <c r="L2598" s="1" t="s">
        <v>426</v>
      </c>
      <c r="M2598" s="1" t="s">
        <v>2736</v>
      </c>
    </row>
    <row r="2599" spans="1:13" ht="14.25" hidden="1" customHeight="1" x14ac:dyDescent="0.25">
      <c r="A2599" s="4" t="s">
        <v>43323</v>
      </c>
      <c r="B2599" s="4" t="s">
        <v>31490</v>
      </c>
      <c r="C2599" s="4" t="s">
        <v>38087</v>
      </c>
      <c r="D2599" s="8">
        <v>4</v>
      </c>
      <c r="E2599" s="6">
        <f>_xlfn.XLOOKUP(C2599,Products!$A:$A,Products!$E:$E,0,0)</f>
        <v>1789.92</v>
      </c>
      <c r="F2599" s="6">
        <f t="shared" si="80"/>
        <v>7159.68</v>
      </c>
      <c r="G2599" s="6">
        <v>4435.57</v>
      </c>
      <c r="H2599" s="6">
        <f t="shared" si="81"/>
        <v>-2724.1100000000006</v>
      </c>
      <c r="I2599" s="4" t="s">
        <v>38919</v>
      </c>
      <c r="J2599" s="2">
        <v>45030</v>
      </c>
      <c r="K2599" s="1" t="s">
        <v>11647</v>
      </c>
      <c r="L2599" s="1" t="s">
        <v>587</v>
      </c>
      <c r="M2599" s="1" t="s">
        <v>2179</v>
      </c>
    </row>
    <row r="2600" spans="1:13" ht="14.25" hidden="1" customHeight="1" x14ac:dyDescent="0.25">
      <c r="A2600" s="4" t="s">
        <v>50302</v>
      </c>
      <c r="B2600" s="4" t="s">
        <v>20505</v>
      </c>
      <c r="C2600" s="4" t="s">
        <v>37008</v>
      </c>
      <c r="D2600" s="8">
        <v>2</v>
      </c>
      <c r="E2600" s="6">
        <f>_xlfn.XLOOKUP(C2600,Products!$A:$A,Products!$E:$E,0,0)</f>
        <v>1898.15</v>
      </c>
      <c r="F2600" s="6">
        <f t="shared" si="80"/>
        <v>3796.3</v>
      </c>
      <c r="G2600" s="6">
        <v>3775.37</v>
      </c>
      <c r="H2600" s="6">
        <f t="shared" si="81"/>
        <v>-20.930000000000291</v>
      </c>
      <c r="I2600" s="4" t="s">
        <v>38924</v>
      </c>
      <c r="J2600" s="2">
        <v>43966</v>
      </c>
      <c r="K2600" s="1" t="s">
        <v>43226</v>
      </c>
      <c r="L2600" s="1" t="s">
        <v>610</v>
      </c>
      <c r="M2600" s="1" t="s">
        <v>1504</v>
      </c>
    </row>
    <row r="2601" spans="1:13" ht="14.25" hidden="1" customHeight="1" x14ac:dyDescent="0.25">
      <c r="A2601" s="4" t="s">
        <v>39851</v>
      </c>
      <c r="B2601" s="4" t="s">
        <v>5459</v>
      </c>
      <c r="C2601" s="4" t="s">
        <v>37815</v>
      </c>
      <c r="D2601" s="8">
        <v>4</v>
      </c>
      <c r="E2601" s="6">
        <f>_xlfn.XLOOKUP(C2601,Products!$A:$A,Products!$E:$E,0,0)</f>
        <v>60.44</v>
      </c>
      <c r="F2601" s="6">
        <f t="shared" si="80"/>
        <v>241.76</v>
      </c>
      <c r="G2601" s="6">
        <v>629.59</v>
      </c>
      <c r="H2601" s="6">
        <f t="shared" si="81"/>
        <v>387.83000000000004</v>
      </c>
      <c r="I2601" s="4" t="s">
        <v>38930</v>
      </c>
      <c r="J2601" s="2">
        <v>43967</v>
      </c>
      <c r="K2601" s="1" t="s">
        <v>39852</v>
      </c>
      <c r="L2601" s="1" t="s">
        <v>95</v>
      </c>
      <c r="M2601" s="1" t="s">
        <v>452</v>
      </c>
    </row>
    <row r="2602" spans="1:13" ht="14.25" hidden="1" customHeight="1" x14ac:dyDescent="0.25">
      <c r="A2602" s="4" t="s">
        <v>43327</v>
      </c>
      <c r="B2602" s="4" t="s">
        <v>13657</v>
      </c>
      <c r="C2602" s="4" t="s">
        <v>34310</v>
      </c>
      <c r="D2602" s="8">
        <v>1</v>
      </c>
      <c r="E2602" s="6">
        <f>_xlfn.XLOOKUP(C2602,Products!$A:$A,Products!$E:$E,0,0)</f>
        <v>134.68</v>
      </c>
      <c r="F2602" s="6">
        <f t="shared" si="80"/>
        <v>134.68</v>
      </c>
      <c r="G2602" s="6">
        <v>1480.17</v>
      </c>
      <c r="H2602" s="6">
        <f t="shared" si="81"/>
        <v>1345.49</v>
      </c>
      <c r="I2602" s="4" t="s">
        <v>38917</v>
      </c>
      <c r="J2602" s="2">
        <v>45222</v>
      </c>
      <c r="K2602" s="1" t="s">
        <v>16689</v>
      </c>
      <c r="L2602" s="1" t="s">
        <v>956</v>
      </c>
      <c r="M2602" s="1" t="s">
        <v>5254</v>
      </c>
    </row>
    <row r="2603" spans="1:13" ht="14.25" hidden="1" customHeight="1" x14ac:dyDescent="0.25">
      <c r="A2603" s="4" t="s">
        <v>43328</v>
      </c>
      <c r="B2603" s="4" t="s">
        <v>21507</v>
      </c>
      <c r="C2603" s="4" t="s">
        <v>35012</v>
      </c>
      <c r="D2603" s="8">
        <v>2</v>
      </c>
      <c r="E2603" s="6">
        <f>_xlfn.XLOOKUP(C2603,Products!$A:$A,Products!$E:$E,0,0)</f>
        <v>1239.3399999999999</v>
      </c>
      <c r="F2603" s="6">
        <f t="shared" si="80"/>
        <v>2478.6799999999998</v>
      </c>
      <c r="G2603" s="6">
        <v>399.58</v>
      </c>
      <c r="H2603" s="6">
        <f t="shared" si="81"/>
        <v>-2079.1</v>
      </c>
      <c r="I2603" s="4" t="s">
        <v>38919</v>
      </c>
      <c r="J2603" s="2">
        <v>44328</v>
      </c>
      <c r="K2603" s="1" t="s">
        <v>21765</v>
      </c>
      <c r="L2603" s="1" t="s">
        <v>1408</v>
      </c>
      <c r="M2603" s="1" t="s">
        <v>1780</v>
      </c>
    </row>
    <row r="2604" spans="1:13" ht="14.25" hidden="1" customHeight="1" x14ac:dyDescent="0.25">
      <c r="A2604" s="4" t="s">
        <v>43329</v>
      </c>
      <c r="B2604" s="4" t="s">
        <v>32519</v>
      </c>
      <c r="C2604" s="4" t="s">
        <v>35217</v>
      </c>
      <c r="D2604" s="8">
        <v>4</v>
      </c>
      <c r="E2604" s="6">
        <f>_xlfn.XLOOKUP(C2604,Products!$A:$A,Products!$E:$E,0,0)</f>
        <v>292.43</v>
      </c>
      <c r="F2604" s="6">
        <f t="shared" si="80"/>
        <v>1169.72</v>
      </c>
      <c r="G2604" s="6">
        <v>1074.03</v>
      </c>
      <c r="H2604" s="6">
        <f t="shared" si="81"/>
        <v>-95.690000000000055</v>
      </c>
      <c r="I2604" s="4" t="s">
        <v>38938</v>
      </c>
      <c r="J2604" s="2">
        <v>44293</v>
      </c>
      <c r="K2604" s="1" t="s">
        <v>19938</v>
      </c>
      <c r="L2604" s="1" t="s">
        <v>237</v>
      </c>
      <c r="M2604" s="1" t="s">
        <v>2032</v>
      </c>
    </row>
    <row r="2605" spans="1:13" ht="14.25" hidden="1" customHeight="1" x14ac:dyDescent="0.25">
      <c r="A2605" s="4" t="s">
        <v>43330</v>
      </c>
      <c r="B2605" s="4" t="s">
        <v>10227</v>
      </c>
      <c r="C2605" s="4" t="s">
        <v>38766</v>
      </c>
      <c r="D2605" s="8">
        <v>2</v>
      </c>
      <c r="E2605" s="6">
        <f>_xlfn.XLOOKUP(C2605,Products!$A:$A,Products!$E:$E,0,0)</f>
        <v>124.22</v>
      </c>
      <c r="F2605" s="6">
        <f t="shared" si="80"/>
        <v>248.44</v>
      </c>
      <c r="G2605" s="6">
        <v>651.36</v>
      </c>
      <c r="H2605" s="6">
        <f t="shared" si="81"/>
        <v>402.92</v>
      </c>
      <c r="I2605" s="4" t="s">
        <v>38919</v>
      </c>
      <c r="J2605" s="2">
        <v>44574</v>
      </c>
      <c r="K2605" s="1" t="s">
        <v>15501</v>
      </c>
      <c r="L2605" s="1" t="s">
        <v>956</v>
      </c>
      <c r="M2605" s="1" t="s">
        <v>2076</v>
      </c>
    </row>
    <row r="2606" spans="1:13" ht="14.25" hidden="1" customHeight="1" x14ac:dyDescent="0.25">
      <c r="A2606" s="4" t="s">
        <v>43331</v>
      </c>
      <c r="B2606" s="4" t="s">
        <v>6332</v>
      </c>
      <c r="C2606" s="4" t="s">
        <v>34334</v>
      </c>
      <c r="D2606" s="8">
        <v>3</v>
      </c>
      <c r="E2606" s="6">
        <f>_xlfn.XLOOKUP(C2606,Products!$A:$A,Products!$E:$E,0,0)</f>
        <v>1302.0899999999999</v>
      </c>
      <c r="F2606" s="6">
        <f t="shared" si="80"/>
        <v>3906.2699999999995</v>
      </c>
      <c r="G2606" s="6">
        <v>1488.47</v>
      </c>
      <c r="H2606" s="6">
        <f t="shared" si="81"/>
        <v>-2417.7999999999993</v>
      </c>
      <c r="I2606" s="4" t="s">
        <v>38917</v>
      </c>
      <c r="J2606" s="2">
        <v>45359</v>
      </c>
      <c r="K2606" s="1" t="s">
        <v>43332</v>
      </c>
      <c r="L2606" s="1" t="s">
        <v>578</v>
      </c>
      <c r="M2606" s="1" t="s">
        <v>3388</v>
      </c>
    </row>
    <row r="2607" spans="1:13" ht="14.25" hidden="1" customHeight="1" x14ac:dyDescent="0.25">
      <c r="A2607" s="4" t="s">
        <v>43333</v>
      </c>
      <c r="B2607" s="4" t="s">
        <v>34087</v>
      </c>
      <c r="C2607" s="4" t="s">
        <v>35989</v>
      </c>
      <c r="D2607" s="8">
        <v>2</v>
      </c>
      <c r="E2607" s="6">
        <f>_xlfn.XLOOKUP(C2607,Products!$A:$A,Products!$E:$E,0,0)</f>
        <v>223.88</v>
      </c>
      <c r="F2607" s="6">
        <f t="shared" si="80"/>
        <v>447.76</v>
      </c>
      <c r="G2607" s="6">
        <v>2869.46</v>
      </c>
      <c r="H2607" s="6">
        <f t="shared" si="81"/>
        <v>2421.6999999999998</v>
      </c>
      <c r="I2607" s="4" t="s">
        <v>38924</v>
      </c>
      <c r="J2607" s="2">
        <v>45234</v>
      </c>
      <c r="K2607" s="1" t="s">
        <v>23907</v>
      </c>
      <c r="L2607" s="1" t="s">
        <v>167</v>
      </c>
      <c r="M2607" s="1" t="s">
        <v>3275</v>
      </c>
    </row>
    <row r="2608" spans="1:13" ht="14.25" hidden="1" customHeight="1" x14ac:dyDescent="0.25">
      <c r="A2608" s="4" t="s">
        <v>43334</v>
      </c>
      <c r="B2608" s="4" t="s">
        <v>6074</v>
      </c>
      <c r="C2608" s="4" t="s">
        <v>38211</v>
      </c>
      <c r="D2608" s="8">
        <v>2</v>
      </c>
      <c r="E2608" s="6">
        <f>_xlfn.XLOOKUP(C2608,Products!$A:$A,Products!$E:$E,0,0)</f>
        <v>1929.98</v>
      </c>
      <c r="F2608" s="6">
        <f t="shared" si="80"/>
        <v>3859.96</v>
      </c>
      <c r="G2608" s="6">
        <v>4032.51</v>
      </c>
      <c r="H2608" s="6">
        <f t="shared" si="81"/>
        <v>172.55000000000018</v>
      </c>
      <c r="I2608" s="4" t="s">
        <v>38917</v>
      </c>
      <c r="J2608" s="2">
        <v>44758</v>
      </c>
      <c r="K2608" s="1" t="s">
        <v>2562</v>
      </c>
      <c r="L2608" s="1" t="s">
        <v>246</v>
      </c>
      <c r="M2608" s="1" t="s">
        <v>2997</v>
      </c>
    </row>
    <row r="2609" spans="1:13" ht="14.25" hidden="1" customHeight="1" x14ac:dyDescent="0.25">
      <c r="A2609" s="4" t="s">
        <v>43335</v>
      </c>
      <c r="B2609" s="4" t="s">
        <v>24366</v>
      </c>
      <c r="C2609" s="4" t="s">
        <v>38875</v>
      </c>
      <c r="D2609" s="8">
        <v>3</v>
      </c>
      <c r="E2609" s="6">
        <f>_xlfn.XLOOKUP(C2609,Products!$A:$A,Products!$E:$E,0,0)</f>
        <v>1417.48</v>
      </c>
      <c r="F2609" s="6">
        <f t="shared" si="80"/>
        <v>4252.4400000000005</v>
      </c>
      <c r="G2609" s="6">
        <v>4340.45</v>
      </c>
      <c r="H2609" s="6">
        <f t="shared" si="81"/>
        <v>88.009999999999309</v>
      </c>
      <c r="I2609" s="4" t="s">
        <v>38930</v>
      </c>
      <c r="J2609" s="2">
        <v>45132</v>
      </c>
      <c r="K2609" s="1" t="s">
        <v>43336</v>
      </c>
      <c r="L2609" s="1" t="s">
        <v>122</v>
      </c>
      <c r="M2609" s="1" t="s">
        <v>1674</v>
      </c>
    </row>
    <row r="2610" spans="1:13" ht="14.25" hidden="1" customHeight="1" x14ac:dyDescent="0.25">
      <c r="A2610" s="4" t="s">
        <v>43337</v>
      </c>
      <c r="B2610" s="4" t="s">
        <v>27103</v>
      </c>
      <c r="C2610" s="4" t="s">
        <v>35993</v>
      </c>
      <c r="D2610" s="8">
        <v>2</v>
      </c>
      <c r="E2610" s="6">
        <f>_xlfn.XLOOKUP(C2610,Products!$A:$A,Products!$E:$E,0,0)</f>
        <v>1731.93</v>
      </c>
      <c r="F2610" s="6">
        <f t="shared" si="80"/>
        <v>3463.86</v>
      </c>
      <c r="G2610" s="6">
        <v>2536.7399999999998</v>
      </c>
      <c r="H2610" s="6">
        <f t="shared" si="81"/>
        <v>-927.12000000000035</v>
      </c>
      <c r="I2610" s="4" t="s">
        <v>38930</v>
      </c>
      <c r="J2610" s="2">
        <v>44691</v>
      </c>
      <c r="K2610" s="1" t="s">
        <v>4530</v>
      </c>
      <c r="L2610" s="1" t="s">
        <v>104</v>
      </c>
      <c r="M2610" s="1" t="s">
        <v>5842</v>
      </c>
    </row>
    <row r="2611" spans="1:13" ht="14.25" hidden="1" customHeight="1" x14ac:dyDescent="0.25">
      <c r="A2611" s="4" t="s">
        <v>43338</v>
      </c>
      <c r="B2611" s="4" t="s">
        <v>26207</v>
      </c>
      <c r="C2611" s="4" t="s">
        <v>37387</v>
      </c>
      <c r="D2611" s="8">
        <v>5</v>
      </c>
      <c r="E2611" s="6">
        <f>_xlfn.XLOOKUP(C2611,Products!$A:$A,Products!$E:$E,0,0)</f>
        <v>1876.18</v>
      </c>
      <c r="F2611" s="6">
        <f t="shared" si="80"/>
        <v>9380.9</v>
      </c>
      <c r="G2611" s="6">
        <v>4031.01</v>
      </c>
      <c r="H2611" s="6">
        <f t="shared" si="81"/>
        <v>-5349.8899999999994</v>
      </c>
      <c r="I2611" s="4" t="s">
        <v>38917</v>
      </c>
      <c r="J2611" s="2">
        <v>44881</v>
      </c>
      <c r="K2611" s="1" t="s">
        <v>43339</v>
      </c>
      <c r="L2611" s="1" t="s">
        <v>51</v>
      </c>
      <c r="M2611" s="1" t="s">
        <v>878</v>
      </c>
    </row>
    <row r="2612" spans="1:13" ht="14.25" hidden="1" customHeight="1" x14ac:dyDescent="0.25">
      <c r="A2612" s="4" t="s">
        <v>43340</v>
      </c>
      <c r="B2612" s="4" t="s">
        <v>5015</v>
      </c>
      <c r="C2612" s="4" t="s">
        <v>35768</v>
      </c>
      <c r="D2612" s="8">
        <v>3</v>
      </c>
      <c r="E2612" s="6">
        <f>_xlfn.XLOOKUP(C2612,Products!$A:$A,Products!$E:$E,0,0)</f>
        <v>1981.07</v>
      </c>
      <c r="F2612" s="6">
        <f t="shared" si="80"/>
        <v>5943.21</v>
      </c>
      <c r="G2612" s="6">
        <v>215.46</v>
      </c>
      <c r="H2612" s="6">
        <f t="shared" si="81"/>
        <v>-5727.75</v>
      </c>
      <c r="I2612" s="4" t="s">
        <v>38919</v>
      </c>
      <c r="J2612" s="2">
        <v>44537</v>
      </c>
      <c r="K2612" s="1" t="s">
        <v>43341</v>
      </c>
      <c r="L2612" s="1" t="s">
        <v>280</v>
      </c>
      <c r="M2612" s="1" t="s">
        <v>1393</v>
      </c>
    </row>
    <row r="2613" spans="1:13" ht="14.25" hidden="1" customHeight="1" x14ac:dyDescent="0.25">
      <c r="A2613" s="4" t="s">
        <v>43342</v>
      </c>
      <c r="B2613" s="4" t="s">
        <v>1915</v>
      </c>
      <c r="C2613" s="4" t="s">
        <v>37600</v>
      </c>
      <c r="D2613" s="8">
        <v>3</v>
      </c>
      <c r="E2613" s="6">
        <f>_xlfn.XLOOKUP(C2613,Products!$A:$A,Products!$E:$E,0,0)</f>
        <v>577.11</v>
      </c>
      <c r="F2613" s="6">
        <f t="shared" si="80"/>
        <v>1731.33</v>
      </c>
      <c r="G2613" s="6">
        <v>3609.1</v>
      </c>
      <c r="H2613" s="6">
        <f t="shared" si="81"/>
        <v>1877.77</v>
      </c>
      <c r="I2613" s="4" t="s">
        <v>38930</v>
      </c>
      <c r="J2613" s="2">
        <v>45193</v>
      </c>
      <c r="K2613" s="1" t="s">
        <v>43343</v>
      </c>
      <c r="L2613" s="1" t="s">
        <v>426</v>
      </c>
      <c r="M2613" s="1" t="s">
        <v>5239</v>
      </c>
    </row>
    <row r="2614" spans="1:13" ht="14.25" hidden="1" customHeight="1" x14ac:dyDescent="0.25">
      <c r="A2614" s="4" t="s">
        <v>43344</v>
      </c>
      <c r="B2614" s="4" t="s">
        <v>29545</v>
      </c>
      <c r="C2614" s="4" t="s">
        <v>34666</v>
      </c>
      <c r="D2614" s="8">
        <v>4</v>
      </c>
      <c r="E2614" s="6">
        <f>_xlfn.XLOOKUP(C2614,Products!$A:$A,Products!$E:$E,0,0)</f>
        <v>777.3</v>
      </c>
      <c r="F2614" s="6">
        <f t="shared" si="80"/>
        <v>3109.2</v>
      </c>
      <c r="G2614" s="6">
        <v>3655.01</v>
      </c>
      <c r="H2614" s="6">
        <f t="shared" si="81"/>
        <v>545.8100000000004</v>
      </c>
      <c r="I2614" s="4" t="s">
        <v>38917</v>
      </c>
      <c r="J2614" s="2">
        <v>45058</v>
      </c>
      <c r="K2614" s="1" t="s">
        <v>698</v>
      </c>
      <c r="L2614" s="1" t="s">
        <v>492</v>
      </c>
      <c r="M2614" s="1" t="s">
        <v>908</v>
      </c>
    </row>
    <row r="2615" spans="1:13" ht="14.25" hidden="1" customHeight="1" x14ac:dyDescent="0.25">
      <c r="A2615" s="4" t="s">
        <v>43345</v>
      </c>
      <c r="B2615" s="4" t="s">
        <v>22554</v>
      </c>
      <c r="C2615" s="4" t="s">
        <v>34900</v>
      </c>
      <c r="D2615" s="8">
        <v>1</v>
      </c>
      <c r="E2615" s="6">
        <f>_xlfn.XLOOKUP(C2615,Products!$A:$A,Products!$E:$E,0,0)</f>
        <v>228.17</v>
      </c>
      <c r="F2615" s="6">
        <f t="shared" si="80"/>
        <v>228.17</v>
      </c>
      <c r="G2615" s="6">
        <v>314.95999999999998</v>
      </c>
      <c r="H2615" s="6">
        <f t="shared" si="81"/>
        <v>86.789999999999992</v>
      </c>
      <c r="I2615" s="4" t="s">
        <v>38924</v>
      </c>
      <c r="J2615" s="2">
        <v>44319</v>
      </c>
      <c r="K2615" s="1" t="s">
        <v>12375</v>
      </c>
      <c r="L2615" s="1" t="s">
        <v>95</v>
      </c>
      <c r="M2615" s="1" t="s">
        <v>402</v>
      </c>
    </row>
    <row r="2616" spans="1:13" ht="14.25" hidden="1" customHeight="1" x14ac:dyDescent="0.25">
      <c r="A2616" s="4" t="s">
        <v>43346</v>
      </c>
      <c r="B2616" s="4" t="s">
        <v>22445</v>
      </c>
      <c r="C2616" s="4" t="s">
        <v>34834</v>
      </c>
      <c r="D2616" s="8">
        <v>1</v>
      </c>
      <c r="E2616" s="6">
        <f>_xlfn.XLOOKUP(C2616,Products!$A:$A,Products!$E:$E,0,0)</f>
        <v>769.9</v>
      </c>
      <c r="F2616" s="6">
        <f t="shared" si="80"/>
        <v>769.9</v>
      </c>
      <c r="G2616" s="6">
        <v>168.13</v>
      </c>
      <c r="H2616" s="6">
        <f t="shared" si="81"/>
        <v>-601.77</v>
      </c>
      <c r="I2616" s="4" t="s">
        <v>38924</v>
      </c>
      <c r="J2616" s="2">
        <v>45294</v>
      </c>
      <c r="K2616" s="1" t="s">
        <v>10419</v>
      </c>
      <c r="L2616" s="1" t="s">
        <v>280</v>
      </c>
      <c r="M2616" s="1" t="s">
        <v>1542</v>
      </c>
    </row>
    <row r="2617" spans="1:13" ht="14.25" hidden="1" customHeight="1" x14ac:dyDescent="0.25">
      <c r="A2617" s="4" t="s">
        <v>43347</v>
      </c>
      <c r="B2617" s="4" t="s">
        <v>32374</v>
      </c>
      <c r="C2617" s="4" t="s">
        <v>35042</v>
      </c>
      <c r="D2617" s="8">
        <v>4</v>
      </c>
      <c r="E2617" s="6">
        <f>_xlfn.XLOOKUP(C2617,Products!$A:$A,Products!$E:$E,0,0)</f>
        <v>28.54</v>
      </c>
      <c r="F2617" s="6">
        <f t="shared" si="80"/>
        <v>114.16</v>
      </c>
      <c r="G2617" s="6">
        <v>2396.23</v>
      </c>
      <c r="H2617" s="6">
        <f t="shared" si="81"/>
        <v>2282.0700000000002</v>
      </c>
      <c r="I2617" s="4" t="s">
        <v>38919</v>
      </c>
      <c r="J2617" s="2">
        <v>44581</v>
      </c>
      <c r="K2617" s="1" t="s">
        <v>43348</v>
      </c>
      <c r="L2617" s="1" t="s">
        <v>113</v>
      </c>
      <c r="M2617" s="1" t="s">
        <v>220</v>
      </c>
    </row>
    <row r="2618" spans="1:13" ht="14.25" hidden="1" customHeight="1" x14ac:dyDescent="0.25">
      <c r="A2618" s="4" t="s">
        <v>41205</v>
      </c>
      <c r="B2618" s="4" t="s">
        <v>23076</v>
      </c>
      <c r="C2618" s="4" t="s">
        <v>37923</v>
      </c>
      <c r="D2618" s="8">
        <v>1</v>
      </c>
      <c r="E2618" s="6">
        <f>_xlfn.XLOOKUP(C2618,Products!$A:$A,Products!$E:$E,0,0)</f>
        <v>371.14</v>
      </c>
      <c r="F2618" s="6">
        <f t="shared" si="80"/>
        <v>371.14</v>
      </c>
      <c r="G2618" s="6">
        <v>3205.12</v>
      </c>
      <c r="H2618" s="6">
        <f t="shared" si="81"/>
        <v>2833.98</v>
      </c>
      <c r="I2618" s="4" t="s">
        <v>38917</v>
      </c>
      <c r="J2618" s="2">
        <v>43967</v>
      </c>
      <c r="K2618" s="1" t="s">
        <v>41206</v>
      </c>
      <c r="L2618" s="1" t="s">
        <v>1392</v>
      </c>
      <c r="M2618" s="1" t="s">
        <v>281</v>
      </c>
    </row>
    <row r="2619" spans="1:13" ht="14.25" hidden="1" customHeight="1" x14ac:dyDescent="0.25">
      <c r="A2619" s="4" t="s">
        <v>43351</v>
      </c>
      <c r="B2619" s="4" t="s">
        <v>25397</v>
      </c>
      <c r="C2619" s="4" t="s">
        <v>34983</v>
      </c>
      <c r="D2619" s="8">
        <v>4</v>
      </c>
      <c r="E2619" s="6">
        <f>_xlfn.XLOOKUP(C2619,Products!$A:$A,Products!$E:$E,0,0)</f>
        <v>1276.07</v>
      </c>
      <c r="F2619" s="6">
        <f t="shared" si="80"/>
        <v>5104.28</v>
      </c>
      <c r="G2619" s="6">
        <v>341.29</v>
      </c>
      <c r="H2619" s="6">
        <f t="shared" si="81"/>
        <v>-4762.99</v>
      </c>
      <c r="I2619" s="4" t="s">
        <v>38938</v>
      </c>
      <c r="J2619" s="2">
        <v>44402</v>
      </c>
      <c r="K2619" s="1" t="s">
        <v>43352</v>
      </c>
      <c r="L2619" s="1" t="s">
        <v>185</v>
      </c>
      <c r="M2619" s="1" t="s">
        <v>508</v>
      </c>
    </row>
    <row r="2620" spans="1:13" ht="14.25" hidden="1" customHeight="1" x14ac:dyDescent="0.25">
      <c r="A2620" s="4" t="s">
        <v>43353</v>
      </c>
      <c r="B2620" s="4" t="s">
        <v>33757</v>
      </c>
      <c r="C2620" s="4" t="s">
        <v>36790</v>
      </c>
      <c r="D2620" s="8">
        <v>1</v>
      </c>
      <c r="E2620" s="6">
        <f>_xlfn.XLOOKUP(C2620,Products!$A:$A,Products!$E:$E,0,0)</f>
        <v>921.02</v>
      </c>
      <c r="F2620" s="6">
        <f t="shared" si="80"/>
        <v>921.02</v>
      </c>
      <c r="G2620" s="6">
        <v>474.63</v>
      </c>
      <c r="H2620" s="6">
        <f t="shared" si="81"/>
        <v>-446.39</v>
      </c>
      <c r="I2620" s="4" t="s">
        <v>38930</v>
      </c>
      <c r="J2620" s="2">
        <v>45557</v>
      </c>
      <c r="K2620" s="1" t="s">
        <v>22832</v>
      </c>
      <c r="L2620" s="1" t="s">
        <v>228</v>
      </c>
      <c r="M2620" s="1" t="s">
        <v>114</v>
      </c>
    </row>
    <row r="2621" spans="1:13" ht="14.25" hidden="1" customHeight="1" x14ac:dyDescent="0.25">
      <c r="A2621" s="4" t="s">
        <v>43354</v>
      </c>
      <c r="B2621" s="4" t="s">
        <v>14302</v>
      </c>
      <c r="C2621" s="4" t="s">
        <v>38564</v>
      </c>
      <c r="D2621" s="8">
        <v>2</v>
      </c>
      <c r="E2621" s="6">
        <f>_xlfn.XLOOKUP(C2621,Products!$A:$A,Products!$E:$E,0,0)</f>
        <v>1997.57</v>
      </c>
      <c r="F2621" s="6">
        <f t="shared" si="80"/>
        <v>3995.14</v>
      </c>
      <c r="G2621" s="6">
        <v>2755.09</v>
      </c>
      <c r="H2621" s="6">
        <f t="shared" si="81"/>
        <v>-1240.0499999999997</v>
      </c>
      <c r="I2621" s="4" t="s">
        <v>38938</v>
      </c>
      <c r="J2621" s="2">
        <v>44959</v>
      </c>
      <c r="K2621" s="1" t="s">
        <v>24745</v>
      </c>
      <c r="L2621" s="1" t="s">
        <v>131</v>
      </c>
      <c r="M2621" s="1" t="s">
        <v>2736</v>
      </c>
    </row>
    <row r="2622" spans="1:13" ht="14.25" hidden="1" customHeight="1" x14ac:dyDescent="0.25">
      <c r="A2622" s="4" t="s">
        <v>43355</v>
      </c>
      <c r="B2622" s="4" t="s">
        <v>31010</v>
      </c>
      <c r="C2622" s="4" t="s">
        <v>35309</v>
      </c>
      <c r="D2622" s="8">
        <v>5</v>
      </c>
      <c r="E2622" s="6">
        <f>_xlfn.XLOOKUP(C2622,Products!$A:$A,Products!$E:$E,0,0)</f>
        <v>1234.31</v>
      </c>
      <c r="F2622" s="6">
        <f t="shared" si="80"/>
        <v>6171.5499999999993</v>
      </c>
      <c r="G2622" s="6">
        <v>1564.04</v>
      </c>
      <c r="H2622" s="6">
        <f t="shared" si="81"/>
        <v>-4607.5099999999993</v>
      </c>
      <c r="I2622" s="4" t="s">
        <v>38938</v>
      </c>
      <c r="J2622" s="2">
        <v>44323</v>
      </c>
      <c r="K2622" s="1" t="s">
        <v>43356</v>
      </c>
      <c r="L2622" s="1" t="s">
        <v>1440</v>
      </c>
      <c r="M2622" s="1" t="s">
        <v>957</v>
      </c>
    </row>
    <row r="2623" spans="1:13" ht="14.25" hidden="1" customHeight="1" x14ac:dyDescent="0.25">
      <c r="A2623" s="4" t="s">
        <v>43357</v>
      </c>
      <c r="B2623" s="4" t="s">
        <v>3419</v>
      </c>
      <c r="C2623" s="4" t="s">
        <v>35890</v>
      </c>
      <c r="D2623" s="8">
        <v>3</v>
      </c>
      <c r="E2623" s="6">
        <f>_xlfn.XLOOKUP(C2623,Products!$A:$A,Products!$E:$E,0,0)</f>
        <v>1900.28</v>
      </c>
      <c r="F2623" s="6">
        <f t="shared" si="80"/>
        <v>5700.84</v>
      </c>
      <c r="G2623" s="6">
        <v>827.16</v>
      </c>
      <c r="H2623" s="6">
        <f t="shared" si="81"/>
        <v>-4873.68</v>
      </c>
      <c r="I2623" s="4" t="s">
        <v>38930</v>
      </c>
      <c r="J2623" s="2">
        <v>44709</v>
      </c>
      <c r="K2623" s="1" t="s">
        <v>3409</v>
      </c>
      <c r="L2623" s="1" t="s">
        <v>475</v>
      </c>
      <c r="M2623" s="1" t="s">
        <v>2076</v>
      </c>
    </row>
    <row r="2624" spans="1:13" ht="14.25" hidden="1" customHeight="1" x14ac:dyDescent="0.25">
      <c r="A2624" s="4" t="s">
        <v>43358</v>
      </c>
      <c r="B2624" s="4" t="s">
        <v>7566</v>
      </c>
      <c r="C2624" s="4" t="s">
        <v>37899</v>
      </c>
      <c r="D2624" s="8">
        <v>3</v>
      </c>
      <c r="E2624" s="6">
        <f>_xlfn.XLOOKUP(C2624,Products!$A:$A,Products!$E:$E,0,0)</f>
        <v>1216.29</v>
      </c>
      <c r="F2624" s="6">
        <f t="shared" si="80"/>
        <v>3648.87</v>
      </c>
      <c r="G2624" s="6">
        <v>1945.27</v>
      </c>
      <c r="H2624" s="6">
        <f t="shared" si="81"/>
        <v>-1703.6</v>
      </c>
      <c r="I2624" s="4" t="s">
        <v>38917</v>
      </c>
      <c r="J2624" s="2">
        <v>45371</v>
      </c>
      <c r="K2624" s="1" t="s">
        <v>43359</v>
      </c>
      <c r="L2624" s="1" t="s">
        <v>194</v>
      </c>
      <c r="M2624" s="1" t="s">
        <v>1995</v>
      </c>
    </row>
    <row r="2625" spans="1:13" ht="14.25" hidden="1" customHeight="1" x14ac:dyDescent="0.25">
      <c r="A2625" s="4" t="s">
        <v>43360</v>
      </c>
      <c r="B2625" s="4" t="s">
        <v>31303</v>
      </c>
      <c r="C2625" s="4" t="s">
        <v>37344</v>
      </c>
      <c r="D2625" s="8">
        <v>5</v>
      </c>
      <c r="E2625" s="6">
        <f>_xlfn.XLOOKUP(C2625,Products!$A:$A,Products!$E:$E,0,0)</f>
        <v>15.73</v>
      </c>
      <c r="F2625" s="6">
        <f t="shared" si="80"/>
        <v>78.650000000000006</v>
      </c>
      <c r="G2625" s="6">
        <v>3852.39</v>
      </c>
      <c r="H2625" s="6">
        <f t="shared" si="81"/>
        <v>3773.74</v>
      </c>
      <c r="I2625" s="4" t="s">
        <v>38938</v>
      </c>
      <c r="J2625" s="2">
        <v>44690</v>
      </c>
      <c r="K2625" s="1" t="s">
        <v>43361</v>
      </c>
      <c r="L2625" s="1" t="s">
        <v>426</v>
      </c>
      <c r="M2625" s="1" t="s">
        <v>16</v>
      </c>
    </row>
    <row r="2626" spans="1:13" ht="14.25" hidden="1" customHeight="1" x14ac:dyDescent="0.25">
      <c r="A2626" s="4" t="s">
        <v>43362</v>
      </c>
      <c r="B2626" s="4" t="s">
        <v>11491</v>
      </c>
      <c r="C2626" s="4" t="s">
        <v>37152</v>
      </c>
      <c r="D2626" s="8">
        <v>2</v>
      </c>
      <c r="E2626" s="6">
        <f>_xlfn.XLOOKUP(C2626,Products!$A:$A,Products!$E:$E,0,0)</f>
        <v>1710.94</v>
      </c>
      <c r="F2626" s="6">
        <f t="shared" ref="F2626:F2689" si="82">E2626*D2626</f>
        <v>3421.88</v>
      </c>
      <c r="G2626" s="6">
        <v>238.28</v>
      </c>
      <c r="H2626" s="6">
        <f t="shared" ref="H2626:H2689" si="83">G2626-F2626</f>
        <v>-3183.6</v>
      </c>
      <c r="I2626" s="4" t="s">
        <v>38930</v>
      </c>
      <c r="J2626" s="2">
        <v>45301</v>
      </c>
      <c r="K2626" s="1" t="s">
        <v>43363</v>
      </c>
      <c r="L2626" s="1" t="s">
        <v>237</v>
      </c>
      <c r="M2626" s="1" t="s">
        <v>1645</v>
      </c>
    </row>
    <row r="2627" spans="1:13" ht="14.25" hidden="1" customHeight="1" x14ac:dyDescent="0.25">
      <c r="A2627" s="4" t="s">
        <v>43364</v>
      </c>
      <c r="B2627" s="4" t="s">
        <v>33094</v>
      </c>
      <c r="C2627" s="4" t="s">
        <v>37299</v>
      </c>
      <c r="D2627" s="8">
        <v>2</v>
      </c>
      <c r="E2627" s="6">
        <f>_xlfn.XLOOKUP(C2627,Products!$A:$A,Products!$E:$E,0,0)</f>
        <v>465.05</v>
      </c>
      <c r="F2627" s="6">
        <f t="shared" si="82"/>
        <v>930.1</v>
      </c>
      <c r="G2627" s="6">
        <v>1003.57</v>
      </c>
      <c r="H2627" s="6">
        <f t="shared" si="83"/>
        <v>73.470000000000027</v>
      </c>
      <c r="I2627" s="4" t="s">
        <v>38924</v>
      </c>
      <c r="J2627" s="2">
        <v>44538</v>
      </c>
      <c r="K2627" s="1" t="s">
        <v>43365</v>
      </c>
      <c r="L2627" s="1" t="s">
        <v>167</v>
      </c>
      <c r="M2627" s="1" t="s">
        <v>746</v>
      </c>
    </row>
    <row r="2628" spans="1:13" ht="14.25" hidden="1" customHeight="1" x14ac:dyDescent="0.25">
      <c r="A2628" s="4" t="s">
        <v>42742</v>
      </c>
      <c r="B2628" s="4" t="s">
        <v>32735</v>
      </c>
      <c r="C2628" s="4" t="s">
        <v>37228</v>
      </c>
      <c r="D2628" s="8">
        <v>2</v>
      </c>
      <c r="E2628" s="6">
        <f>_xlfn.XLOOKUP(C2628,Products!$A:$A,Products!$E:$E,0,0)</f>
        <v>1311.86</v>
      </c>
      <c r="F2628" s="6">
        <f t="shared" si="82"/>
        <v>2623.72</v>
      </c>
      <c r="G2628" s="6">
        <v>3712.91</v>
      </c>
      <c r="H2628" s="6">
        <f t="shared" si="83"/>
        <v>1089.19</v>
      </c>
      <c r="I2628" s="4" t="s">
        <v>38924</v>
      </c>
      <c r="J2628" s="2">
        <v>43967</v>
      </c>
      <c r="K2628" s="1" t="s">
        <v>33154</v>
      </c>
      <c r="L2628" s="1" t="s">
        <v>16</v>
      </c>
      <c r="M2628" s="1" t="s">
        <v>2296</v>
      </c>
    </row>
    <row r="2629" spans="1:13" ht="14.25" hidden="1" customHeight="1" x14ac:dyDescent="0.25">
      <c r="A2629" s="4" t="s">
        <v>43368</v>
      </c>
      <c r="B2629" s="4" t="s">
        <v>26245</v>
      </c>
      <c r="C2629" s="4" t="s">
        <v>36182</v>
      </c>
      <c r="D2629" s="8">
        <v>5</v>
      </c>
      <c r="E2629" s="6">
        <f>_xlfn.XLOOKUP(C2629,Products!$A:$A,Products!$E:$E,0,0)</f>
        <v>1334.85</v>
      </c>
      <c r="F2629" s="6">
        <f t="shared" si="82"/>
        <v>6674.25</v>
      </c>
      <c r="G2629" s="6">
        <v>945.06</v>
      </c>
      <c r="H2629" s="6">
        <f t="shared" si="83"/>
        <v>-5729.1900000000005</v>
      </c>
      <c r="I2629" s="4" t="s">
        <v>38938</v>
      </c>
      <c r="J2629" s="2">
        <v>44500</v>
      </c>
      <c r="K2629" s="1" t="s">
        <v>6114</v>
      </c>
      <c r="L2629" s="1" t="s">
        <v>337</v>
      </c>
      <c r="M2629" s="1" t="s">
        <v>831</v>
      </c>
    </row>
    <row r="2630" spans="1:13" ht="14.25" hidden="1" customHeight="1" x14ac:dyDescent="0.25">
      <c r="A2630" s="4" t="s">
        <v>42838</v>
      </c>
      <c r="B2630" s="4" t="s">
        <v>8516</v>
      </c>
      <c r="C2630" s="4" t="s">
        <v>36544</v>
      </c>
      <c r="D2630" s="8">
        <v>2</v>
      </c>
      <c r="E2630" s="6">
        <f>_xlfn.XLOOKUP(C2630,Products!$A:$A,Products!$E:$E,0,0)</f>
        <v>1252.26</v>
      </c>
      <c r="F2630" s="6">
        <f t="shared" si="82"/>
        <v>2504.52</v>
      </c>
      <c r="G2630" s="6">
        <v>3456.99</v>
      </c>
      <c r="H2630" s="6">
        <f t="shared" si="83"/>
        <v>952.4699999999998</v>
      </c>
      <c r="I2630" s="4" t="s">
        <v>38938</v>
      </c>
      <c r="J2630" s="2">
        <v>43967</v>
      </c>
      <c r="K2630" s="1" t="s">
        <v>42839</v>
      </c>
      <c r="L2630" s="1" t="s">
        <v>158</v>
      </c>
      <c r="M2630" s="1" t="s">
        <v>1734</v>
      </c>
    </row>
    <row r="2631" spans="1:13" ht="14.25" hidden="1" customHeight="1" x14ac:dyDescent="0.25">
      <c r="A2631" s="4" t="s">
        <v>43371</v>
      </c>
      <c r="B2631" s="4" t="s">
        <v>6143</v>
      </c>
      <c r="C2631" s="4" t="s">
        <v>34603</v>
      </c>
      <c r="D2631" s="8">
        <v>2</v>
      </c>
      <c r="E2631" s="6">
        <f>_xlfn.XLOOKUP(C2631,Products!$A:$A,Products!$E:$E,0,0)</f>
        <v>1648.44</v>
      </c>
      <c r="F2631" s="6">
        <f t="shared" si="82"/>
        <v>3296.88</v>
      </c>
      <c r="G2631" s="6">
        <v>3718.7</v>
      </c>
      <c r="H2631" s="6">
        <f t="shared" si="83"/>
        <v>421.81999999999971</v>
      </c>
      <c r="I2631" s="4" t="s">
        <v>38919</v>
      </c>
      <c r="J2631" s="2">
        <v>44765</v>
      </c>
      <c r="K2631" s="1" t="s">
        <v>41948</v>
      </c>
      <c r="L2631" s="1" t="s">
        <v>95</v>
      </c>
      <c r="M2631" s="1" t="s">
        <v>2296</v>
      </c>
    </row>
    <row r="2632" spans="1:13" ht="14.25" hidden="1" customHeight="1" x14ac:dyDescent="0.25">
      <c r="A2632" s="4" t="s">
        <v>43372</v>
      </c>
      <c r="B2632" s="4" t="s">
        <v>26621</v>
      </c>
      <c r="C2632" s="4" t="s">
        <v>34564</v>
      </c>
      <c r="D2632" s="8">
        <v>4</v>
      </c>
      <c r="E2632" s="6">
        <f>_xlfn.XLOOKUP(C2632,Products!$A:$A,Products!$E:$E,0,0)</f>
        <v>528.46</v>
      </c>
      <c r="F2632" s="6">
        <f t="shared" si="82"/>
        <v>2113.84</v>
      </c>
      <c r="G2632" s="6">
        <v>993.61</v>
      </c>
      <c r="H2632" s="6">
        <f t="shared" si="83"/>
        <v>-1120.23</v>
      </c>
      <c r="I2632" s="4" t="s">
        <v>38924</v>
      </c>
      <c r="J2632" s="2">
        <v>45515</v>
      </c>
      <c r="K2632" s="1" t="s">
        <v>43373</v>
      </c>
      <c r="L2632" s="1" t="s">
        <v>1069</v>
      </c>
      <c r="M2632" s="1" t="s">
        <v>329</v>
      </c>
    </row>
    <row r="2633" spans="1:13" ht="14.25" customHeight="1" x14ac:dyDescent="0.25">
      <c r="A2633" s="4" t="s">
        <v>47818</v>
      </c>
      <c r="B2633" s="4" t="s">
        <v>27135</v>
      </c>
      <c r="C2633" s="4" t="s">
        <v>34710</v>
      </c>
      <c r="D2633" s="8">
        <v>3</v>
      </c>
      <c r="E2633" s="17">
        <f>_xlfn.XLOOKUP(C2633,Products!$A:$A,Products!$E:$E,0,0)</f>
        <v>1909.1</v>
      </c>
      <c r="F2633" s="6">
        <f t="shared" si="82"/>
        <v>5727.2999999999993</v>
      </c>
      <c r="G2633" s="6">
        <v>1996.54</v>
      </c>
      <c r="H2633" s="6">
        <f t="shared" si="83"/>
        <v>-3730.7599999999993</v>
      </c>
      <c r="I2633" s="4" t="s">
        <v>38938</v>
      </c>
      <c r="J2633" s="2">
        <v>45729</v>
      </c>
      <c r="K2633" s="1" t="s">
        <v>47819</v>
      </c>
      <c r="L2633" s="1" t="s">
        <v>1416</v>
      </c>
      <c r="M2633" s="1" t="s">
        <v>3019</v>
      </c>
    </row>
    <row r="2634" spans="1:13" ht="14.25" hidden="1" customHeight="1" x14ac:dyDescent="0.25">
      <c r="A2634" s="4" t="s">
        <v>43375</v>
      </c>
      <c r="B2634" s="4" t="s">
        <v>32656</v>
      </c>
      <c r="C2634" s="4" t="s">
        <v>36271</v>
      </c>
      <c r="D2634" s="8">
        <v>5</v>
      </c>
      <c r="E2634" s="6">
        <f>_xlfn.XLOOKUP(C2634,Products!$A:$A,Products!$E:$E,0,0)</f>
        <v>1015.09</v>
      </c>
      <c r="F2634" s="6">
        <f t="shared" si="82"/>
        <v>5075.45</v>
      </c>
      <c r="G2634" s="6">
        <v>238.78</v>
      </c>
      <c r="H2634" s="6">
        <f t="shared" si="83"/>
        <v>-4836.67</v>
      </c>
      <c r="I2634" s="4" t="s">
        <v>38917</v>
      </c>
      <c r="J2634" s="2">
        <v>45578</v>
      </c>
      <c r="K2634" s="1" t="s">
        <v>43376</v>
      </c>
      <c r="L2634" s="1" t="s">
        <v>194</v>
      </c>
      <c r="M2634" s="1" t="s">
        <v>1334</v>
      </c>
    </row>
    <row r="2635" spans="1:13" ht="14.25" hidden="1" customHeight="1" x14ac:dyDescent="0.25">
      <c r="A2635" s="4" t="s">
        <v>43377</v>
      </c>
      <c r="B2635" s="4" t="s">
        <v>20289</v>
      </c>
      <c r="C2635" s="4" t="s">
        <v>34323</v>
      </c>
      <c r="D2635" s="8">
        <v>1</v>
      </c>
      <c r="E2635" s="6">
        <f>_xlfn.XLOOKUP(C2635,Products!$A:$A,Products!$E:$E,0,0)</f>
        <v>1277.68</v>
      </c>
      <c r="F2635" s="6">
        <f t="shared" si="82"/>
        <v>1277.68</v>
      </c>
      <c r="G2635" s="6">
        <v>4811.97</v>
      </c>
      <c r="H2635" s="6">
        <f t="shared" si="83"/>
        <v>3534.29</v>
      </c>
      <c r="I2635" s="4" t="s">
        <v>38924</v>
      </c>
      <c r="J2635" s="2">
        <v>44394</v>
      </c>
      <c r="K2635" s="1" t="s">
        <v>31946</v>
      </c>
      <c r="L2635" s="1" t="s">
        <v>539</v>
      </c>
      <c r="M2635" s="1" t="s">
        <v>3153</v>
      </c>
    </row>
    <row r="2636" spans="1:13" ht="14.25" hidden="1" customHeight="1" x14ac:dyDescent="0.25">
      <c r="A2636" s="4" t="s">
        <v>43378</v>
      </c>
      <c r="B2636" s="4" t="s">
        <v>10269</v>
      </c>
      <c r="C2636" s="4" t="s">
        <v>38564</v>
      </c>
      <c r="D2636" s="8">
        <v>5</v>
      </c>
      <c r="E2636" s="6">
        <f>_xlfn.XLOOKUP(C2636,Products!$A:$A,Products!$E:$E,0,0)</f>
        <v>1997.57</v>
      </c>
      <c r="F2636" s="6">
        <f t="shared" si="82"/>
        <v>9987.85</v>
      </c>
      <c r="G2636" s="6">
        <v>3569.99</v>
      </c>
      <c r="H2636" s="6">
        <f t="shared" si="83"/>
        <v>-6417.8600000000006</v>
      </c>
      <c r="I2636" s="4" t="s">
        <v>38938</v>
      </c>
      <c r="J2636" s="2">
        <v>44722</v>
      </c>
      <c r="K2636" s="1" t="s">
        <v>31174</v>
      </c>
      <c r="L2636" s="1" t="s">
        <v>587</v>
      </c>
      <c r="M2636" s="1" t="s">
        <v>3019</v>
      </c>
    </row>
    <row r="2637" spans="1:13" ht="14.25" hidden="1" customHeight="1" x14ac:dyDescent="0.25">
      <c r="A2637" s="4" t="s">
        <v>43379</v>
      </c>
      <c r="B2637" s="4" t="s">
        <v>26700</v>
      </c>
      <c r="C2637" s="4" t="s">
        <v>38091</v>
      </c>
      <c r="D2637" s="8">
        <v>2</v>
      </c>
      <c r="E2637" s="6">
        <f>_xlfn.XLOOKUP(C2637,Products!$A:$A,Products!$E:$E,0,0)</f>
        <v>228.02</v>
      </c>
      <c r="F2637" s="6">
        <f t="shared" si="82"/>
        <v>456.04</v>
      </c>
      <c r="G2637" s="6">
        <v>1268.24</v>
      </c>
      <c r="H2637" s="6">
        <f t="shared" si="83"/>
        <v>812.2</v>
      </c>
      <c r="I2637" s="4" t="s">
        <v>38930</v>
      </c>
      <c r="J2637" s="2">
        <v>44987</v>
      </c>
      <c r="K2637" s="1" t="s">
        <v>43380</v>
      </c>
      <c r="L2637" s="1" t="s">
        <v>254</v>
      </c>
      <c r="M2637" s="1" t="s">
        <v>1712</v>
      </c>
    </row>
    <row r="2638" spans="1:13" ht="14.25" hidden="1" customHeight="1" x14ac:dyDescent="0.25">
      <c r="A2638" s="4" t="s">
        <v>43381</v>
      </c>
      <c r="B2638" s="4" t="s">
        <v>28987</v>
      </c>
      <c r="C2638" s="4" t="s">
        <v>37286</v>
      </c>
      <c r="D2638" s="8">
        <v>1</v>
      </c>
      <c r="E2638" s="6">
        <f>_xlfn.XLOOKUP(C2638,Products!$A:$A,Products!$E:$E,0,0)</f>
        <v>1741.58</v>
      </c>
      <c r="F2638" s="6">
        <f t="shared" si="82"/>
        <v>1741.58</v>
      </c>
      <c r="G2638" s="6">
        <v>3995.43</v>
      </c>
      <c r="H2638" s="6">
        <f t="shared" si="83"/>
        <v>2253.85</v>
      </c>
      <c r="I2638" s="4" t="s">
        <v>38938</v>
      </c>
      <c r="J2638" s="2">
        <v>45511</v>
      </c>
      <c r="K2638" s="1" t="s">
        <v>43382</v>
      </c>
      <c r="L2638" s="1" t="s">
        <v>113</v>
      </c>
      <c r="M2638" s="1" t="s">
        <v>141</v>
      </c>
    </row>
    <row r="2639" spans="1:13" ht="14.25" hidden="1" customHeight="1" x14ac:dyDescent="0.25">
      <c r="A2639" s="4" t="s">
        <v>43383</v>
      </c>
      <c r="B2639" s="4" t="s">
        <v>24583</v>
      </c>
      <c r="C2639" s="4" t="s">
        <v>34854</v>
      </c>
      <c r="D2639" s="8">
        <v>1</v>
      </c>
      <c r="E2639" s="6">
        <f>_xlfn.XLOOKUP(C2639,Products!$A:$A,Products!$E:$E,0,0)</f>
        <v>27.45</v>
      </c>
      <c r="F2639" s="6">
        <f t="shared" si="82"/>
        <v>27.45</v>
      </c>
      <c r="G2639" s="6">
        <v>974.56</v>
      </c>
      <c r="H2639" s="6">
        <f t="shared" si="83"/>
        <v>947.1099999999999</v>
      </c>
      <c r="I2639" s="4" t="s">
        <v>38930</v>
      </c>
      <c r="J2639" s="2">
        <v>44615</v>
      </c>
      <c r="K2639" s="1" t="s">
        <v>12876</v>
      </c>
      <c r="L2639" s="1" t="s">
        <v>516</v>
      </c>
      <c r="M2639" s="1" t="s">
        <v>3275</v>
      </c>
    </row>
    <row r="2640" spans="1:13" ht="14.25" hidden="1" customHeight="1" x14ac:dyDescent="0.25">
      <c r="A2640" s="4" t="s">
        <v>43384</v>
      </c>
      <c r="B2640" s="4" t="s">
        <v>32341</v>
      </c>
      <c r="C2640" s="4" t="s">
        <v>38531</v>
      </c>
      <c r="D2640" s="8">
        <v>2</v>
      </c>
      <c r="E2640" s="6">
        <f>_xlfn.XLOOKUP(C2640,Products!$A:$A,Products!$E:$E,0,0)</f>
        <v>165.36</v>
      </c>
      <c r="F2640" s="6">
        <f t="shared" si="82"/>
        <v>330.72</v>
      </c>
      <c r="G2640" s="6">
        <v>4679.17</v>
      </c>
      <c r="H2640" s="6">
        <f t="shared" si="83"/>
        <v>4348.45</v>
      </c>
      <c r="I2640" s="4" t="s">
        <v>38917</v>
      </c>
      <c r="J2640" s="2">
        <v>44901</v>
      </c>
      <c r="K2640" s="1" t="s">
        <v>43385</v>
      </c>
      <c r="L2640" s="1" t="s">
        <v>25</v>
      </c>
      <c r="M2640" s="1" t="s">
        <v>195</v>
      </c>
    </row>
    <row r="2641" spans="1:13" ht="14.25" hidden="1" customHeight="1" x14ac:dyDescent="0.25">
      <c r="A2641" s="4" t="s">
        <v>43386</v>
      </c>
      <c r="B2641" s="4" t="s">
        <v>19</v>
      </c>
      <c r="C2641" s="4" t="s">
        <v>35643</v>
      </c>
      <c r="D2641" s="8">
        <v>4</v>
      </c>
      <c r="E2641" s="6">
        <f>_xlfn.XLOOKUP(C2641,Products!$A:$A,Products!$E:$E,0,0)</f>
        <v>799.89</v>
      </c>
      <c r="F2641" s="6">
        <f t="shared" si="82"/>
        <v>3199.56</v>
      </c>
      <c r="G2641" s="6">
        <v>4417.6000000000004</v>
      </c>
      <c r="H2641" s="6">
        <f t="shared" si="83"/>
        <v>1218.0400000000004</v>
      </c>
      <c r="I2641" s="4" t="s">
        <v>38938</v>
      </c>
      <c r="J2641" s="2">
        <v>44967</v>
      </c>
      <c r="K2641" s="1" t="s">
        <v>43387</v>
      </c>
      <c r="L2641" s="1" t="s">
        <v>1408</v>
      </c>
      <c r="M2641" s="1" t="s">
        <v>2216</v>
      </c>
    </row>
    <row r="2642" spans="1:13" ht="14.25" hidden="1" customHeight="1" x14ac:dyDescent="0.25">
      <c r="A2642" s="4" t="s">
        <v>43388</v>
      </c>
      <c r="B2642" s="4" t="s">
        <v>11415</v>
      </c>
      <c r="C2642" s="4" t="s">
        <v>34514</v>
      </c>
      <c r="D2642" s="8">
        <v>2</v>
      </c>
      <c r="E2642" s="6">
        <f>_xlfn.XLOOKUP(C2642,Products!$A:$A,Products!$E:$E,0,0)</f>
        <v>1641.71</v>
      </c>
      <c r="F2642" s="6">
        <f t="shared" si="82"/>
        <v>3283.42</v>
      </c>
      <c r="G2642" s="6">
        <v>4807.57</v>
      </c>
      <c r="H2642" s="6">
        <f t="shared" si="83"/>
        <v>1524.1499999999996</v>
      </c>
      <c r="I2642" s="4" t="s">
        <v>38919</v>
      </c>
      <c r="J2642" s="2">
        <v>45056</v>
      </c>
      <c r="K2642" s="1" t="s">
        <v>41090</v>
      </c>
      <c r="L2642" s="1" t="s">
        <v>451</v>
      </c>
      <c r="M2642" s="1" t="s">
        <v>1987</v>
      </c>
    </row>
    <row r="2643" spans="1:13" ht="14.25" hidden="1" customHeight="1" x14ac:dyDescent="0.25">
      <c r="A2643" s="4" t="s">
        <v>43389</v>
      </c>
      <c r="B2643" s="4" t="s">
        <v>1958</v>
      </c>
      <c r="C2643" s="4" t="s">
        <v>35452</v>
      </c>
      <c r="D2643" s="8">
        <v>5</v>
      </c>
      <c r="E2643" s="6">
        <f>_xlfn.XLOOKUP(C2643,Products!$A:$A,Products!$E:$E,0,0)</f>
        <v>1925.65</v>
      </c>
      <c r="F2643" s="6">
        <f t="shared" si="82"/>
        <v>9628.25</v>
      </c>
      <c r="G2643" s="6">
        <v>2604.7399999999998</v>
      </c>
      <c r="H2643" s="6">
        <f t="shared" si="83"/>
        <v>-7023.51</v>
      </c>
      <c r="I2643" s="4" t="s">
        <v>38917</v>
      </c>
      <c r="J2643" s="2">
        <v>44518</v>
      </c>
      <c r="K2643" s="1" t="s">
        <v>37067</v>
      </c>
      <c r="L2643" s="1" t="s">
        <v>95</v>
      </c>
      <c r="M2643" s="1" t="s">
        <v>2485</v>
      </c>
    </row>
    <row r="2644" spans="1:13" ht="14.25" hidden="1" customHeight="1" x14ac:dyDescent="0.25">
      <c r="A2644" s="4" t="s">
        <v>43390</v>
      </c>
      <c r="B2644" s="4" t="s">
        <v>1638</v>
      </c>
      <c r="C2644" s="4" t="s">
        <v>35401</v>
      </c>
      <c r="D2644" s="8">
        <v>2</v>
      </c>
      <c r="E2644" s="6">
        <f>_xlfn.XLOOKUP(C2644,Products!$A:$A,Products!$E:$E,0,0)</f>
        <v>1531.55</v>
      </c>
      <c r="F2644" s="6">
        <f t="shared" si="82"/>
        <v>3063.1</v>
      </c>
      <c r="G2644" s="6">
        <v>1335.25</v>
      </c>
      <c r="H2644" s="6">
        <f t="shared" si="83"/>
        <v>-1727.85</v>
      </c>
      <c r="I2644" s="4" t="s">
        <v>38919</v>
      </c>
      <c r="J2644" s="2">
        <v>45278</v>
      </c>
      <c r="K2644" s="1" t="s">
        <v>43391</v>
      </c>
      <c r="L2644" s="1" t="s">
        <v>246</v>
      </c>
      <c r="M2644" s="1" t="s">
        <v>691</v>
      </c>
    </row>
    <row r="2645" spans="1:13" ht="14.25" hidden="1" customHeight="1" x14ac:dyDescent="0.25">
      <c r="A2645" s="4" t="s">
        <v>43392</v>
      </c>
      <c r="B2645" s="4" t="s">
        <v>17833</v>
      </c>
      <c r="C2645" s="4" t="s">
        <v>36139</v>
      </c>
      <c r="D2645" s="8">
        <v>5</v>
      </c>
      <c r="E2645" s="6">
        <f>_xlfn.XLOOKUP(C2645,Products!$A:$A,Products!$E:$E,0,0)</f>
        <v>314.22000000000003</v>
      </c>
      <c r="F2645" s="6">
        <f t="shared" si="82"/>
        <v>1571.1000000000001</v>
      </c>
      <c r="G2645" s="6">
        <v>808.3</v>
      </c>
      <c r="H2645" s="6">
        <f t="shared" si="83"/>
        <v>-762.80000000000018</v>
      </c>
      <c r="I2645" s="4" t="s">
        <v>38917</v>
      </c>
      <c r="J2645" s="2">
        <v>45509</v>
      </c>
      <c r="K2645" s="1" t="s">
        <v>43393</v>
      </c>
      <c r="L2645" s="1" t="s">
        <v>1440</v>
      </c>
      <c r="M2645" s="1" t="s">
        <v>2281</v>
      </c>
    </row>
    <row r="2646" spans="1:13" ht="14.25" hidden="1" customHeight="1" x14ac:dyDescent="0.25">
      <c r="A2646" s="4" t="s">
        <v>43262</v>
      </c>
      <c r="B2646" s="4" t="s">
        <v>17926</v>
      </c>
      <c r="C2646" s="4" t="s">
        <v>37828</v>
      </c>
      <c r="D2646" s="8">
        <v>1</v>
      </c>
      <c r="E2646" s="6">
        <f>_xlfn.XLOOKUP(C2646,Products!$A:$A,Products!$E:$E,0,0)</f>
        <v>1373.55</v>
      </c>
      <c r="F2646" s="6">
        <f t="shared" si="82"/>
        <v>1373.55</v>
      </c>
      <c r="G2646" s="6">
        <v>3784.47</v>
      </c>
      <c r="H2646" s="6">
        <f t="shared" si="83"/>
        <v>2410.92</v>
      </c>
      <c r="I2646" s="4" t="s">
        <v>38938</v>
      </c>
      <c r="J2646" s="2">
        <v>43967</v>
      </c>
      <c r="K2646" s="1" t="s">
        <v>43263</v>
      </c>
      <c r="L2646" s="1" t="s">
        <v>254</v>
      </c>
      <c r="M2646" s="1" t="s">
        <v>123</v>
      </c>
    </row>
    <row r="2647" spans="1:13" ht="14.25" hidden="1" customHeight="1" x14ac:dyDescent="0.25">
      <c r="A2647" s="4" t="s">
        <v>43396</v>
      </c>
      <c r="B2647" s="4" t="s">
        <v>5788</v>
      </c>
      <c r="C2647" s="4" t="s">
        <v>36339</v>
      </c>
      <c r="D2647" s="8">
        <v>1</v>
      </c>
      <c r="E2647" s="6">
        <f>_xlfn.XLOOKUP(C2647,Products!$A:$A,Products!$E:$E,0,0)</f>
        <v>229.28</v>
      </c>
      <c r="F2647" s="6">
        <f t="shared" si="82"/>
        <v>229.28</v>
      </c>
      <c r="G2647" s="6">
        <v>3388.36</v>
      </c>
      <c r="H2647" s="6">
        <f t="shared" si="83"/>
        <v>3159.08</v>
      </c>
      <c r="I2647" s="4" t="s">
        <v>38917</v>
      </c>
      <c r="J2647" s="2">
        <v>45025</v>
      </c>
      <c r="K2647" s="1" t="s">
        <v>15175</v>
      </c>
      <c r="L2647" s="1" t="s">
        <v>167</v>
      </c>
      <c r="M2647" s="1" t="s">
        <v>141</v>
      </c>
    </row>
    <row r="2648" spans="1:13" ht="14.25" hidden="1" customHeight="1" x14ac:dyDescent="0.25">
      <c r="A2648" s="4" t="s">
        <v>43397</v>
      </c>
      <c r="B2648" s="4" t="s">
        <v>10036</v>
      </c>
      <c r="C2648" s="4" t="s">
        <v>37128</v>
      </c>
      <c r="D2648" s="8">
        <v>3</v>
      </c>
      <c r="E2648" s="6">
        <f>_xlfn.XLOOKUP(C2648,Products!$A:$A,Products!$E:$E,0,0)</f>
        <v>1466.95</v>
      </c>
      <c r="F2648" s="6">
        <f t="shared" si="82"/>
        <v>4400.8500000000004</v>
      </c>
      <c r="G2648" s="6">
        <v>2088.0700000000002</v>
      </c>
      <c r="H2648" s="6">
        <f t="shared" si="83"/>
        <v>-2312.7800000000002</v>
      </c>
      <c r="I2648" s="4" t="s">
        <v>38930</v>
      </c>
      <c r="J2648" s="2">
        <v>44647</v>
      </c>
      <c r="K2648" s="1" t="s">
        <v>43398</v>
      </c>
      <c r="L2648" s="1" t="s">
        <v>69</v>
      </c>
      <c r="M2648" s="1" t="s">
        <v>1527</v>
      </c>
    </row>
    <row r="2649" spans="1:13" ht="14.25" hidden="1" customHeight="1" x14ac:dyDescent="0.25">
      <c r="A2649" s="4" t="s">
        <v>46583</v>
      </c>
      <c r="B2649" s="4" t="s">
        <v>22720</v>
      </c>
      <c r="C2649" s="4" t="s">
        <v>34520</v>
      </c>
      <c r="D2649" s="8">
        <v>1</v>
      </c>
      <c r="E2649" s="6">
        <f>_xlfn.XLOOKUP(C2649,Products!$A:$A,Products!$E:$E,0,0)</f>
        <v>1002.49</v>
      </c>
      <c r="F2649" s="6">
        <f t="shared" si="82"/>
        <v>1002.49</v>
      </c>
      <c r="G2649" s="6">
        <v>1722.02</v>
      </c>
      <c r="H2649" s="6">
        <f t="shared" si="83"/>
        <v>719.53</v>
      </c>
      <c r="I2649" s="4" t="s">
        <v>38919</v>
      </c>
      <c r="J2649" s="2">
        <v>43967</v>
      </c>
      <c r="K2649" s="1" t="s">
        <v>46584</v>
      </c>
      <c r="L2649" s="1" t="s">
        <v>95</v>
      </c>
      <c r="M2649" s="1" t="s">
        <v>7959</v>
      </c>
    </row>
    <row r="2650" spans="1:13" ht="14.25" hidden="1" customHeight="1" x14ac:dyDescent="0.25">
      <c r="A2650" s="4" t="s">
        <v>43400</v>
      </c>
      <c r="B2650" s="4" t="s">
        <v>25054</v>
      </c>
      <c r="C2650" s="4" t="s">
        <v>34820</v>
      </c>
      <c r="D2650" s="8">
        <v>2</v>
      </c>
      <c r="E2650" s="6">
        <f>_xlfn.XLOOKUP(C2650,Products!$A:$A,Products!$E:$E,0,0)</f>
        <v>647.84</v>
      </c>
      <c r="F2650" s="6">
        <f t="shared" si="82"/>
        <v>1295.68</v>
      </c>
      <c r="G2650" s="6">
        <v>4188.3999999999996</v>
      </c>
      <c r="H2650" s="6">
        <f t="shared" si="83"/>
        <v>2892.7199999999993</v>
      </c>
      <c r="I2650" s="4" t="s">
        <v>38938</v>
      </c>
      <c r="J2650" s="2">
        <v>44949</v>
      </c>
      <c r="K2650" s="1" t="s">
        <v>43401</v>
      </c>
      <c r="L2650" s="1" t="s">
        <v>237</v>
      </c>
      <c r="M2650" s="1" t="s">
        <v>3183</v>
      </c>
    </row>
    <row r="2651" spans="1:13" ht="14.25" hidden="1" customHeight="1" x14ac:dyDescent="0.25">
      <c r="A2651" s="4" t="s">
        <v>43402</v>
      </c>
      <c r="B2651" s="4" t="s">
        <v>33352</v>
      </c>
      <c r="C2651" s="4" t="s">
        <v>34940</v>
      </c>
      <c r="D2651" s="8">
        <v>4</v>
      </c>
      <c r="E2651" s="6">
        <f>_xlfn.XLOOKUP(C2651,Products!$A:$A,Products!$E:$E,0,0)</f>
        <v>1536.93</v>
      </c>
      <c r="F2651" s="6">
        <f t="shared" si="82"/>
        <v>6147.72</v>
      </c>
      <c r="G2651" s="6">
        <v>2930.2</v>
      </c>
      <c r="H2651" s="6">
        <f t="shared" si="83"/>
        <v>-3217.5200000000004</v>
      </c>
      <c r="I2651" s="4" t="s">
        <v>38938</v>
      </c>
      <c r="J2651" s="2">
        <v>44959</v>
      </c>
      <c r="K2651" s="1" t="s">
        <v>43403</v>
      </c>
      <c r="L2651" s="1" t="s">
        <v>1416</v>
      </c>
      <c r="M2651" s="1" t="s">
        <v>808</v>
      </c>
    </row>
    <row r="2652" spans="1:13" ht="14.25" hidden="1" customHeight="1" x14ac:dyDescent="0.25">
      <c r="A2652" s="4" t="s">
        <v>43404</v>
      </c>
      <c r="B2652" s="4" t="s">
        <v>6109</v>
      </c>
      <c r="C2652" s="4" t="s">
        <v>35358</v>
      </c>
      <c r="D2652" s="8">
        <v>4</v>
      </c>
      <c r="E2652" s="6">
        <f>_xlfn.XLOOKUP(C2652,Products!$A:$A,Products!$E:$E,0,0)</f>
        <v>417.16</v>
      </c>
      <c r="F2652" s="6">
        <f t="shared" si="82"/>
        <v>1668.64</v>
      </c>
      <c r="G2652" s="6">
        <v>1789.51</v>
      </c>
      <c r="H2652" s="6">
        <f t="shared" si="83"/>
        <v>120.86999999999989</v>
      </c>
      <c r="I2652" s="4" t="s">
        <v>38930</v>
      </c>
      <c r="J2652" s="2">
        <v>44461</v>
      </c>
      <c r="K2652" s="1" t="s">
        <v>43405</v>
      </c>
      <c r="L2652" s="1" t="s">
        <v>246</v>
      </c>
      <c r="M2652" s="1" t="s">
        <v>659</v>
      </c>
    </row>
    <row r="2653" spans="1:13" ht="14.25" hidden="1" customHeight="1" x14ac:dyDescent="0.25">
      <c r="A2653" s="4" t="s">
        <v>43406</v>
      </c>
      <c r="B2653" s="4" t="s">
        <v>23530</v>
      </c>
      <c r="C2653" s="4" t="s">
        <v>35975</v>
      </c>
      <c r="D2653" s="8">
        <v>1</v>
      </c>
      <c r="E2653" s="6">
        <f>_xlfn.XLOOKUP(C2653,Products!$A:$A,Products!$E:$E,0,0)</f>
        <v>1858.6</v>
      </c>
      <c r="F2653" s="6">
        <f t="shared" si="82"/>
        <v>1858.6</v>
      </c>
      <c r="G2653" s="6">
        <v>3125.7</v>
      </c>
      <c r="H2653" s="6">
        <f t="shared" si="83"/>
        <v>1267.0999999999999</v>
      </c>
      <c r="I2653" s="4" t="s">
        <v>38938</v>
      </c>
      <c r="J2653" s="2">
        <v>45189</v>
      </c>
      <c r="K2653" s="1" t="s">
        <v>43407</v>
      </c>
      <c r="L2653" s="1" t="s">
        <v>924</v>
      </c>
      <c r="M2653" s="1" t="s">
        <v>2513</v>
      </c>
    </row>
    <row r="2654" spans="1:13" ht="14.25" hidden="1" customHeight="1" x14ac:dyDescent="0.25">
      <c r="A2654" s="4" t="s">
        <v>43408</v>
      </c>
      <c r="B2654" s="4" t="s">
        <v>25963</v>
      </c>
      <c r="C2654" s="4" t="s">
        <v>37515</v>
      </c>
      <c r="D2654" s="8">
        <v>2</v>
      </c>
      <c r="E2654" s="6">
        <f>_xlfn.XLOOKUP(C2654,Products!$A:$A,Products!$E:$E,0,0)</f>
        <v>1489.8</v>
      </c>
      <c r="F2654" s="6">
        <f t="shared" si="82"/>
        <v>2979.6</v>
      </c>
      <c r="G2654" s="6">
        <v>3022.1</v>
      </c>
      <c r="H2654" s="6">
        <f t="shared" si="83"/>
        <v>42.5</v>
      </c>
      <c r="I2654" s="4" t="s">
        <v>38930</v>
      </c>
      <c r="J2654" s="2">
        <v>44848</v>
      </c>
      <c r="K2654" s="1" t="s">
        <v>39246</v>
      </c>
      <c r="L2654" s="1" t="s">
        <v>51</v>
      </c>
      <c r="M2654" s="1" t="s">
        <v>4357</v>
      </c>
    </row>
    <row r="2655" spans="1:13" ht="14.25" hidden="1" customHeight="1" x14ac:dyDescent="0.25">
      <c r="A2655" s="4" t="s">
        <v>47246</v>
      </c>
      <c r="B2655" s="4" t="s">
        <v>30119</v>
      </c>
      <c r="C2655" s="4" t="s">
        <v>38586</v>
      </c>
      <c r="D2655" s="8">
        <v>5</v>
      </c>
      <c r="E2655" s="6">
        <f>_xlfn.XLOOKUP(C2655,Products!$A:$A,Products!$E:$E,0,0)</f>
        <v>508.79</v>
      </c>
      <c r="F2655" s="6">
        <f t="shared" si="82"/>
        <v>2543.9500000000003</v>
      </c>
      <c r="G2655" s="6">
        <v>1149.5999999999999</v>
      </c>
      <c r="H2655" s="6">
        <f t="shared" si="83"/>
        <v>-1394.3500000000004</v>
      </c>
      <c r="I2655" s="4" t="s">
        <v>38919</v>
      </c>
      <c r="J2655" s="2">
        <v>43967</v>
      </c>
      <c r="K2655" s="1" t="s">
        <v>47247</v>
      </c>
      <c r="L2655" s="1" t="s">
        <v>956</v>
      </c>
      <c r="M2655" s="1" t="s">
        <v>5190</v>
      </c>
    </row>
    <row r="2656" spans="1:13" ht="14.25" hidden="1" customHeight="1" x14ac:dyDescent="0.25">
      <c r="A2656" s="4" t="s">
        <v>43411</v>
      </c>
      <c r="B2656" s="4" t="s">
        <v>22110</v>
      </c>
      <c r="C2656" s="4" t="s">
        <v>36432</v>
      </c>
      <c r="D2656" s="8">
        <v>1</v>
      </c>
      <c r="E2656" s="6">
        <f>_xlfn.XLOOKUP(C2656,Products!$A:$A,Products!$E:$E,0,0)</f>
        <v>191.35</v>
      </c>
      <c r="F2656" s="6">
        <f t="shared" si="82"/>
        <v>191.35</v>
      </c>
      <c r="G2656" s="6">
        <v>4948.2</v>
      </c>
      <c r="H2656" s="6">
        <f t="shared" si="83"/>
        <v>4756.8499999999995</v>
      </c>
      <c r="I2656" s="4" t="s">
        <v>38938</v>
      </c>
      <c r="J2656" s="2">
        <v>44199</v>
      </c>
      <c r="K2656" s="1" t="s">
        <v>43412</v>
      </c>
      <c r="L2656" s="1" t="s">
        <v>113</v>
      </c>
      <c r="M2656" s="1" t="s">
        <v>452</v>
      </c>
    </row>
    <row r="2657" spans="1:13" ht="14.25" hidden="1" customHeight="1" x14ac:dyDescent="0.25">
      <c r="A2657" s="4" t="s">
        <v>43413</v>
      </c>
      <c r="B2657" s="4" t="s">
        <v>4568</v>
      </c>
      <c r="C2657" s="4" t="s">
        <v>37040</v>
      </c>
      <c r="D2657" s="8">
        <v>3</v>
      </c>
      <c r="E2657" s="6">
        <f>_xlfn.XLOOKUP(C2657,Products!$A:$A,Products!$E:$E,0,0)</f>
        <v>371.93</v>
      </c>
      <c r="F2657" s="6">
        <f t="shared" si="82"/>
        <v>1115.79</v>
      </c>
      <c r="G2657" s="6">
        <v>2903.02</v>
      </c>
      <c r="H2657" s="6">
        <f t="shared" si="83"/>
        <v>1787.23</v>
      </c>
      <c r="I2657" s="4" t="s">
        <v>38930</v>
      </c>
      <c r="J2657" s="2">
        <v>44771</v>
      </c>
      <c r="K2657" s="1" t="s">
        <v>43414</v>
      </c>
      <c r="L2657" s="1" t="s">
        <v>730</v>
      </c>
      <c r="M2657" s="1" t="s">
        <v>5239</v>
      </c>
    </row>
    <row r="2658" spans="1:13" ht="14.25" hidden="1" customHeight="1" x14ac:dyDescent="0.25">
      <c r="A2658" s="4" t="s">
        <v>43415</v>
      </c>
      <c r="B2658" s="4" t="s">
        <v>14239</v>
      </c>
      <c r="C2658" s="4" t="s">
        <v>34788</v>
      </c>
      <c r="D2658" s="8">
        <v>2</v>
      </c>
      <c r="E2658" s="6">
        <f>_xlfn.XLOOKUP(C2658,Products!$A:$A,Products!$E:$E,0,0)</f>
        <v>1703.07</v>
      </c>
      <c r="F2658" s="6">
        <f t="shared" si="82"/>
        <v>3406.14</v>
      </c>
      <c r="G2658" s="6">
        <v>4095.4</v>
      </c>
      <c r="H2658" s="6">
        <f t="shared" si="83"/>
        <v>689.26000000000022</v>
      </c>
      <c r="I2658" s="4" t="s">
        <v>38924</v>
      </c>
      <c r="J2658" s="2">
        <v>44735</v>
      </c>
      <c r="K2658" s="1" t="s">
        <v>43416</v>
      </c>
      <c r="L2658" s="1" t="s">
        <v>158</v>
      </c>
      <c r="M2658" s="1" t="s">
        <v>229</v>
      </c>
    </row>
    <row r="2659" spans="1:13" ht="14.25" hidden="1" customHeight="1" x14ac:dyDescent="0.25">
      <c r="A2659" s="4" t="s">
        <v>43417</v>
      </c>
      <c r="B2659" s="4" t="s">
        <v>27188</v>
      </c>
      <c r="C2659" s="4" t="s">
        <v>38100</v>
      </c>
      <c r="D2659" s="8">
        <v>1</v>
      </c>
      <c r="E2659" s="6">
        <f>_xlfn.XLOOKUP(C2659,Products!$A:$A,Products!$E:$E,0,0)</f>
        <v>1852.85</v>
      </c>
      <c r="F2659" s="6">
        <f t="shared" si="82"/>
        <v>1852.85</v>
      </c>
      <c r="G2659" s="6">
        <v>4337.92</v>
      </c>
      <c r="H2659" s="6">
        <f t="shared" si="83"/>
        <v>2485.0700000000002</v>
      </c>
      <c r="I2659" s="4" t="s">
        <v>38919</v>
      </c>
      <c r="J2659" s="2">
        <v>44212</v>
      </c>
      <c r="K2659" s="1" t="s">
        <v>12266</v>
      </c>
      <c r="L2659" s="1" t="s">
        <v>16</v>
      </c>
      <c r="M2659" s="1" t="s">
        <v>3183</v>
      </c>
    </row>
    <row r="2660" spans="1:13" ht="14.25" hidden="1" customHeight="1" x14ac:dyDescent="0.25">
      <c r="A2660" s="4" t="s">
        <v>43418</v>
      </c>
      <c r="B2660" s="4" t="s">
        <v>2443</v>
      </c>
      <c r="C2660" s="4" t="s">
        <v>34406</v>
      </c>
      <c r="D2660" s="8">
        <v>4</v>
      </c>
      <c r="E2660" s="6">
        <f>_xlfn.XLOOKUP(C2660,Products!$A:$A,Products!$E:$E,0,0)</f>
        <v>383.37</v>
      </c>
      <c r="F2660" s="6">
        <f t="shared" si="82"/>
        <v>1533.48</v>
      </c>
      <c r="G2660" s="6">
        <v>2353.15</v>
      </c>
      <c r="H2660" s="6">
        <f t="shared" si="83"/>
        <v>819.67000000000007</v>
      </c>
      <c r="I2660" s="4" t="s">
        <v>38924</v>
      </c>
      <c r="J2660" s="2">
        <v>45451</v>
      </c>
      <c r="K2660" s="1" t="s">
        <v>43419</v>
      </c>
      <c r="L2660" s="1" t="s">
        <v>1069</v>
      </c>
      <c r="M2660" s="1" t="s">
        <v>5125</v>
      </c>
    </row>
    <row r="2661" spans="1:13" ht="14.25" hidden="1" customHeight="1" x14ac:dyDescent="0.25">
      <c r="A2661" s="4" t="s">
        <v>49187</v>
      </c>
      <c r="B2661" s="4" t="s">
        <v>32160</v>
      </c>
      <c r="C2661" s="4" t="s">
        <v>35069</v>
      </c>
      <c r="D2661" s="8">
        <v>1</v>
      </c>
      <c r="E2661" s="6">
        <f>_xlfn.XLOOKUP(C2661,Products!$A:$A,Products!$E:$E,0,0)</f>
        <v>1326.09</v>
      </c>
      <c r="F2661" s="6">
        <f t="shared" si="82"/>
        <v>1326.09</v>
      </c>
      <c r="G2661" s="6">
        <v>812.19</v>
      </c>
      <c r="H2661" s="6">
        <f t="shared" si="83"/>
        <v>-513.89999999999986</v>
      </c>
      <c r="I2661" s="4" t="s">
        <v>38930</v>
      </c>
      <c r="J2661" s="2">
        <v>43967</v>
      </c>
      <c r="K2661" s="1" t="s">
        <v>49188</v>
      </c>
      <c r="L2661" s="1" t="s">
        <v>69</v>
      </c>
      <c r="M2661" s="1" t="s">
        <v>2946</v>
      </c>
    </row>
    <row r="2662" spans="1:13" ht="14.25" hidden="1" customHeight="1" x14ac:dyDescent="0.25">
      <c r="A2662" s="4" t="s">
        <v>43422</v>
      </c>
      <c r="B2662" s="4" t="s">
        <v>28416</v>
      </c>
      <c r="C2662" s="4" t="s">
        <v>37329</v>
      </c>
      <c r="D2662" s="8">
        <v>2</v>
      </c>
      <c r="E2662" s="6">
        <f>_xlfn.XLOOKUP(C2662,Products!$A:$A,Products!$E:$E,0,0)</f>
        <v>298.38</v>
      </c>
      <c r="F2662" s="6">
        <f t="shared" si="82"/>
        <v>596.76</v>
      </c>
      <c r="G2662" s="6">
        <v>2779.26</v>
      </c>
      <c r="H2662" s="6">
        <f t="shared" si="83"/>
        <v>2182.5</v>
      </c>
      <c r="I2662" s="4" t="s">
        <v>38930</v>
      </c>
      <c r="J2662" s="2">
        <v>45069</v>
      </c>
      <c r="K2662" s="1" t="s">
        <v>43423</v>
      </c>
      <c r="L2662" s="1" t="s">
        <v>77</v>
      </c>
      <c r="M2662" s="1" t="s">
        <v>168</v>
      </c>
    </row>
    <row r="2663" spans="1:13" ht="14.25" hidden="1" customHeight="1" x14ac:dyDescent="0.25">
      <c r="A2663" s="4" t="s">
        <v>43424</v>
      </c>
      <c r="B2663" s="4" t="s">
        <v>7225</v>
      </c>
      <c r="C2663" s="4" t="s">
        <v>35193</v>
      </c>
      <c r="D2663" s="8">
        <v>5</v>
      </c>
      <c r="E2663" s="6">
        <f>_xlfn.XLOOKUP(C2663,Products!$A:$A,Products!$E:$E,0,0)</f>
        <v>1329.37</v>
      </c>
      <c r="F2663" s="6">
        <f t="shared" si="82"/>
        <v>6646.8499999999995</v>
      </c>
      <c r="G2663" s="6">
        <v>1049.2</v>
      </c>
      <c r="H2663" s="6">
        <f t="shared" si="83"/>
        <v>-5597.65</v>
      </c>
      <c r="I2663" s="4" t="s">
        <v>38919</v>
      </c>
      <c r="J2663" s="2">
        <v>45078</v>
      </c>
      <c r="K2663" s="1" t="s">
        <v>23576</v>
      </c>
      <c r="L2663" s="1" t="s">
        <v>1189</v>
      </c>
      <c r="M2663" s="1" t="s">
        <v>2061</v>
      </c>
    </row>
    <row r="2664" spans="1:13" ht="14.25" hidden="1" customHeight="1" x14ac:dyDescent="0.25">
      <c r="A2664" s="4" t="s">
        <v>43425</v>
      </c>
      <c r="B2664" s="4" t="s">
        <v>5858</v>
      </c>
      <c r="C2664" s="4" t="s">
        <v>35230</v>
      </c>
      <c r="D2664" s="8">
        <v>1</v>
      </c>
      <c r="E2664" s="6">
        <f>_xlfn.XLOOKUP(C2664,Products!$A:$A,Products!$E:$E,0,0)</f>
        <v>1592.4</v>
      </c>
      <c r="F2664" s="6">
        <f t="shared" si="82"/>
        <v>1592.4</v>
      </c>
      <c r="G2664" s="6">
        <v>1507.57</v>
      </c>
      <c r="H2664" s="6">
        <f t="shared" si="83"/>
        <v>-84.830000000000155</v>
      </c>
      <c r="I2664" s="4" t="s">
        <v>38919</v>
      </c>
      <c r="J2664" s="2">
        <v>44675</v>
      </c>
      <c r="K2664" s="1" t="s">
        <v>14912</v>
      </c>
      <c r="L2664" s="1" t="s">
        <v>158</v>
      </c>
      <c r="M2664" s="1" t="s">
        <v>1712</v>
      </c>
    </row>
    <row r="2665" spans="1:13" ht="14.25" hidden="1" customHeight="1" x14ac:dyDescent="0.25">
      <c r="A2665" s="4" t="s">
        <v>43426</v>
      </c>
      <c r="B2665" s="4" t="s">
        <v>1514</v>
      </c>
      <c r="C2665" s="4" t="s">
        <v>34748</v>
      </c>
      <c r="D2665" s="8">
        <v>4</v>
      </c>
      <c r="E2665" s="6">
        <f>_xlfn.XLOOKUP(C2665,Products!$A:$A,Products!$E:$E,0,0)</f>
        <v>846.69</v>
      </c>
      <c r="F2665" s="6">
        <f t="shared" si="82"/>
        <v>3386.76</v>
      </c>
      <c r="G2665" s="6">
        <v>61.12</v>
      </c>
      <c r="H2665" s="6">
        <f t="shared" si="83"/>
        <v>-3325.6400000000003</v>
      </c>
      <c r="I2665" s="4" t="s">
        <v>38930</v>
      </c>
      <c r="J2665" s="2">
        <v>44332</v>
      </c>
      <c r="K2665" s="1" t="s">
        <v>15807</v>
      </c>
      <c r="L2665" s="1" t="s">
        <v>417</v>
      </c>
      <c r="M2665" s="1" t="s">
        <v>96</v>
      </c>
    </row>
    <row r="2666" spans="1:13" ht="14.25" hidden="1" customHeight="1" x14ac:dyDescent="0.25">
      <c r="A2666" s="4" t="s">
        <v>49509</v>
      </c>
      <c r="B2666" s="4" t="s">
        <v>31927</v>
      </c>
      <c r="C2666" s="4" t="s">
        <v>38847</v>
      </c>
      <c r="D2666" s="8">
        <v>1</v>
      </c>
      <c r="E2666" s="6">
        <f>_xlfn.XLOOKUP(C2666,Products!$A:$A,Products!$E:$E,0,0)</f>
        <v>659</v>
      </c>
      <c r="F2666" s="6">
        <f t="shared" si="82"/>
        <v>659</v>
      </c>
      <c r="G2666" s="6">
        <v>1695.07</v>
      </c>
      <c r="H2666" s="6">
        <f t="shared" si="83"/>
        <v>1036.07</v>
      </c>
      <c r="I2666" s="4" t="s">
        <v>38930</v>
      </c>
      <c r="J2666" s="2">
        <v>43967</v>
      </c>
      <c r="K2666" s="1" t="s">
        <v>49510</v>
      </c>
      <c r="L2666" s="1" t="s">
        <v>25</v>
      </c>
      <c r="M2666" s="1" t="s">
        <v>3410</v>
      </c>
    </row>
    <row r="2667" spans="1:13" ht="14.25" hidden="1" customHeight="1" x14ac:dyDescent="0.25">
      <c r="A2667" s="4" t="s">
        <v>50984</v>
      </c>
      <c r="B2667" s="4" t="s">
        <v>23774</v>
      </c>
      <c r="C2667" s="4" t="s">
        <v>35046</v>
      </c>
      <c r="D2667" s="8">
        <v>3</v>
      </c>
      <c r="E2667" s="6">
        <f>_xlfn.XLOOKUP(C2667,Products!$A:$A,Products!$E:$E,0,0)</f>
        <v>285.55</v>
      </c>
      <c r="F2667" s="6">
        <f t="shared" si="82"/>
        <v>856.65000000000009</v>
      </c>
      <c r="G2667" s="6">
        <v>4573.76</v>
      </c>
      <c r="H2667" s="6">
        <f t="shared" si="83"/>
        <v>3717.11</v>
      </c>
      <c r="I2667" s="4" t="s">
        <v>38917</v>
      </c>
      <c r="J2667" s="2">
        <v>43967</v>
      </c>
      <c r="K2667" s="1" t="s">
        <v>50985</v>
      </c>
      <c r="L2667" s="1" t="s">
        <v>1189</v>
      </c>
      <c r="M2667" s="1" t="s">
        <v>691</v>
      </c>
    </row>
    <row r="2668" spans="1:13" ht="14.25" customHeight="1" x14ac:dyDescent="0.25">
      <c r="A2668" s="4" t="s">
        <v>48462</v>
      </c>
      <c r="B2668" s="4" t="s">
        <v>29917</v>
      </c>
      <c r="C2668" s="4" t="s">
        <v>36688</v>
      </c>
      <c r="D2668" s="8">
        <v>1</v>
      </c>
      <c r="E2668" s="17">
        <f>_xlfn.XLOOKUP(C2668,Products!$A:$A,Products!$E:$E,0,0)</f>
        <v>1946.81</v>
      </c>
      <c r="F2668" s="6">
        <f t="shared" si="82"/>
        <v>1946.81</v>
      </c>
      <c r="G2668" s="6">
        <v>4837.9399999999996</v>
      </c>
      <c r="H2668" s="6">
        <f t="shared" si="83"/>
        <v>2891.1299999999997</v>
      </c>
      <c r="I2668" s="4" t="s">
        <v>38917</v>
      </c>
      <c r="J2668" s="2">
        <v>45729</v>
      </c>
      <c r="K2668" s="1" t="s">
        <v>48463</v>
      </c>
      <c r="L2668" s="1" t="s">
        <v>34</v>
      </c>
      <c r="M2668" s="1" t="s">
        <v>1833</v>
      </c>
    </row>
    <row r="2669" spans="1:13" ht="14.25" hidden="1" customHeight="1" x14ac:dyDescent="0.25">
      <c r="A2669" s="4" t="s">
        <v>53005</v>
      </c>
      <c r="B2669" s="4" t="s">
        <v>12485</v>
      </c>
      <c r="C2669" s="4" t="s">
        <v>34361</v>
      </c>
      <c r="D2669" s="8">
        <v>1</v>
      </c>
      <c r="E2669" s="6">
        <f>_xlfn.XLOOKUP(C2669,Products!$A:$A,Products!$E:$E,0,0)</f>
        <v>1677.65</v>
      </c>
      <c r="F2669" s="6">
        <f t="shared" si="82"/>
        <v>1677.65</v>
      </c>
      <c r="G2669" s="6">
        <v>1142.6300000000001</v>
      </c>
      <c r="H2669" s="6">
        <f t="shared" si="83"/>
        <v>-535.02</v>
      </c>
      <c r="I2669" s="4" t="s">
        <v>38919</v>
      </c>
      <c r="J2669" s="2">
        <v>43967</v>
      </c>
      <c r="K2669" s="1" t="s">
        <v>53006</v>
      </c>
      <c r="L2669" s="1" t="s">
        <v>1440</v>
      </c>
      <c r="M2669" s="1" t="s">
        <v>2728</v>
      </c>
    </row>
    <row r="2670" spans="1:13" ht="14.25" hidden="1" customHeight="1" x14ac:dyDescent="0.25">
      <c r="A2670" s="4" t="s">
        <v>43433</v>
      </c>
      <c r="B2670" s="4" t="s">
        <v>9946</v>
      </c>
      <c r="C2670" s="4" t="s">
        <v>37980</v>
      </c>
      <c r="D2670" s="8">
        <v>1</v>
      </c>
      <c r="E2670" s="6">
        <f>_xlfn.XLOOKUP(C2670,Products!$A:$A,Products!$E:$E,0,0)</f>
        <v>449.79</v>
      </c>
      <c r="F2670" s="6">
        <f t="shared" si="82"/>
        <v>449.79</v>
      </c>
      <c r="G2670" s="6">
        <v>1749.7</v>
      </c>
      <c r="H2670" s="6">
        <f t="shared" si="83"/>
        <v>1299.9100000000001</v>
      </c>
      <c r="I2670" s="4" t="s">
        <v>38930</v>
      </c>
      <c r="J2670" s="2">
        <v>44258</v>
      </c>
      <c r="K2670" s="1" t="s">
        <v>5146</v>
      </c>
      <c r="L2670" s="1" t="s">
        <v>578</v>
      </c>
      <c r="M2670" s="1" t="s">
        <v>2449</v>
      </c>
    </row>
    <row r="2671" spans="1:13" ht="14.25" hidden="1" customHeight="1" x14ac:dyDescent="0.25">
      <c r="A2671" s="4" t="s">
        <v>56583</v>
      </c>
      <c r="B2671" s="4" t="s">
        <v>22903</v>
      </c>
      <c r="C2671" s="4" t="s">
        <v>35168</v>
      </c>
      <c r="D2671" s="8">
        <v>2</v>
      </c>
      <c r="E2671" s="6">
        <f>_xlfn.XLOOKUP(C2671,Products!$A:$A,Products!$E:$E,0,0)</f>
        <v>1011.37</v>
      </c>
      <c r="F2671" s="6">
        <f t="shared" si="82"/>
        <v>2022.74</v>
      </c>
      <c r="G2671" s="6">
        <v>3501.41</v>
      </c>
      <c r="H2671" s="6">
        <f t="shared" si="83"/>
        <v>1478.6699999999998</v>
      </c>
      <c r="I2671" s="4" t="s">
        <v>38938</v>
      </c>
      <c r="J2671" s="2">
        <v>43967</v>
      </c>
      <c r="K2671" s="1" t="s">
        <v>56584</v>
      </c>
      <c r="L2671" s="1" t="s">
        <v>34</v>
      </c>
      <c r="M2671" s="1" t="s">
        <v>6310</v>
      </c>
    </row>
    <row r="2672" spans="1:13" ht="14.25" hidden="1" customHeight="1" x14ac:dyDescent="0.25">
      <c r="A2672" s="4" t="s">
        <v>43436</v>
      </c>
      <c r="B2672" s="4" t="s">
        <v>28987</v>
      </c>
      <c r="C2672" s="4" t="s">
        <v>38535</v>
      </c>
      <c r="D2672" s="8">
        <v>1</v>
      </c>
      <c r="E2672" s="6">
        <f>_xlfn.XLOOKUP(C2672,Products!$A:$A,Products!$E:$E,0,0)</f>
        <v>639.49</v>
      </c>
      <c r="F2672" s="6">
        <f t="shared" si="82"/>
        <v>639.49</v>
      </c>
      <c r="G2672" s="6">
        <v>3370.19</v>
      </c>
      <c r="H2672" s="6">
        <f t="shared" si="83"/>
        <v>2730.7</v>
      </c>
      <c r="I2672" s="4" t="s">
        <v>38924</v>
      </c>
      <c r="J2672" s="2">
        <v>44571</v>
      </c>
      <c r="K2672" s="1" t="s">
        <v>43437</v>
      </c>
      <c r="L2672" s="1" t="s">
        <v>69</v>
      </c>
      <c r="M2672" s="1" t="s">
        <v>52</v>
      </c>
    </row>
    <row r="2673" spans="1:13" ht="14.25" hidden="1" customHeight="1" x14ac:dyDescent="0.25">
      <c r="A2673" s="4" t="s">
        <v>43438</v>
      </c>
      <c r="B2673" s="4" t="s">
        <v>14804</v>
      </c>
      <c r="C2673" s="4" t="s">
        <v>37671</v>
      </c>
      <c r="D2673" s="8">
        <v>3</v>
      </c>
      <c r="E2673" s="6">
        <f>_xlfn.XLOOKUP(C2673,Products!$A:$A,Products!$E:$E,0,0)</f>
        <v>544.85</v>
      </c>
      <c r="F2673" s="6">
        <f t="shared" si="82"/>
        <v>1634.5500000000002</v>
      </c>
      <c r="G2673" s="6">
        <v>1854.83</v>
      </c>
      <c r="H2673" s="6">
        <f t="shared" si="83"/>
        <v>220.27999999999975</v>
      </c>
      <c r="I2673" s="4" t="s">
        <v>38938</v>
      </c>
      <c r="J2673" s="2">
        <v>44731</v>
      </c>
      <c r="K2673" s="1" t="s">
        <v>43439</v>
      </c>
      <c r="L2673" s="1" t="s">
        <v>682</v>
      </c>
      <c r="M2673" s="1" t="s">
        <v>508</v>
      </c>
    </row>
    <row r="2674" spans="1:13" ht="14.25" hidden="1" customHeight="1" x14ac:dyDescent="0.25">
      <c r="A2674" s="4" t="s">
        <v>59548</v>
      </c>
      <c r="B2674" s="4" t="s">
        <v>5292</v>
      </c>
      <c r="C2674" s="4" t="s">
        <v>35876</v>
      </c>
      <c r="D2674" s="8">
        <v>3</v>
      </c>
      <c r="E2674" s="6">
        <f>_xlfn.XLOOKUP(C2674,Products!$A:$A,Products!$E:$E,0,0)</f>
        <v>1286.98</v>
      </c>
      <c r="F2674" s="6">
        <f t="shared" si="82"/>
        <v>3860.94</v>
      </c>
      <c r="G2674" s="6">
        <v>4256.4799999999996</v>
      </c>
      <c r="H2674" s="6">
        <f t="shared" si="83"/>
        <v>395.53999999999951</v>
      </c>
      <c r="I2674" s="4" t="s">
        <v>38919</v>
      </c>
      <c r="J2674" s="2">
        <v>43967</v>
      </c>
      <c r="K2674" s="1" t="s">
        <v>40921</v>
      </c>
      <c r="L2674" s="1" t="s">
        <v>263</v>
      </c>
      <c r="M2674" s="1" t="s">
        <v>1384</v>
      </c>
    </row>
    <row r="2675" spans="1:13" ht="14.25" hidden="1" customHeight="1" x14ac:dyDescent="0.25">
      <c r="A2675" s="4" t="s">
        <v>60614</v>
      </c>
      <c r="B2675" s="4" t="s">
        <v>3326</v>
      </c>
      <c r="C2675" s="4" t="s">
        <v>35836</v>
      </c>
      <c r="D2675" s="8">
        <v>1</v>
      </c>
      <c r="E2675" s="6">
        <f>_xlfn.XLOOKUP(C2675,Products!$A:$A,Products!$E:$E,0,0)</f>
        <v>180.97</v>
      </c>
      <c r="F2675" s="6">
        <f t="shared" si="82"/>
        <v>180.97</v>
      </c>
      <c r="G2675" s="6">
        <v>1933.82</v>
      </c>
      <c r="H2675" s="6">
        <f t="shared" si="83"/>
        <v>1752.85</v>
      </c>
      <c r="I2675" s="4" t="s">
        <v>38930</v>
      </c>
      <c r="J2675" s="2">
        <v>43967</v>
      </c>
      <c r="K2675" s="1" t="s">
        <v>60615</v>
      </c>
      <c r="L2675" s="1" t="s">
        <v>219</v>
      </c>
      <c r="M2675" s="1" t="s">
        <v>769</v>
      </c>
    </row>
    <row r="2676" spans="1:13" ht="14.25" hidden="1" customHeight="1" x14ac:dyDescent="0.25">
      <c r="A2676" s="4" t="s">
        <v>43443</v>
      </c>
      <c r="B2676" s="4" t="s">
        <v>8460</v>
      </c>
      <c r="C2676" s="4" t="s">
        <v>37215</v>
      </c>
      <c r="D2676" s="8">
        <v>5</v>
      </c>
      <c r="E2676" s="6">
        <f>_xlfn.XLOOKUP(C2676,Products!$A:$A,Products!$E:$E,0,0)</f>
        <v>1540.28</v>
      </c>
      <c r="F2676" s="6">
        <f t="shared" si="82"/>
        <v>7701.4</v>
      </c>
      <c r="G2676" s="6">
        <v>3673.48</v>
      </c>
      <c r="H2676" s="6">
        <f t="shared" si="83"/>
        <v>-4027.9199999999996</v>
      </c>
      <c r="I2676" s="4" t="s">
        <v>38924</v>
      </c>
      <c r="J2676" s="2">
        <v>45356</v>
      </c>
      <c r="K2676" s="1" t="s">
        <v>43444</v>
      </c>
      <c r="L2676" s="1" t="s">
        <v>587</v>
      </c>
      <c r="M2676" s="1" t="s">
        <v>52</v>
      </c>
    </row>
    <row r="2677" spans="1:13" ht="14.25" hidden="1" customHeight="1" x14ac:dyDescent="0.25">
      <c r="A2677" s="4" t="s">
        <v>43445</v>
      </c>
      <c r="B2677" s="4" t="s">
        <v>25122</v>
      </c>
      <c r="C2677" s="4" t="s">
        <v>34298</v>
      </c>
      <c r="D2677" s="8">
        <v>5</v>
      </c>
      <c r="E2677" s="6">
        <f>_xlfn.XLOOKUP(C2677,Products!$A:$A,Products!$E:$E,0,0)</f>
        <v>1731.24</v>
      </c>
      <c r="F2677" s="6">
        <f t="shared" si="82"/>
        <v>8656.2000000000007</v>
      </c>
      <c r="G2677" s="6">
        <v>3673.01</v>
      </c>
      <c r="H2677" s="6">
        <f t="shared" si="83"/>
        <v>-4983.1900000000005</v>
      </c>
      <c r="I2677" s="4" t="s">
        <v>38924</v>
      </c>
      <c r="J2677" s="2">
        <v>45385</v>
      </c>
      <c r="K2677" s="1" t="s">
        <v>43446</v>
      </c>
      <c r="L2677" s="1" t="s">
        <v>1069</v>
      </c>
      <c r="M2677" s="1" t="s">
        <v>5842</v>
      </c>
    </row>
    <row r="2678" spans="1:13" ht="14.25" hidden="1" customHeight="1" x14ac:dyDescent="0.25">
      <c r="A2678" s="4" t="s">
        <v>43447</v>
      </c>
      <c r="B2678" s="4" t="s">
        <v>3891</v>
      </c>
      <c r="C2678" s="4" t="s">
        <v>36187</v>
      </c>
      <c r="D2678" s="8">
        <v>1</v>
      </c>
      <c r="E2678" s="6">
        <f>_xlfn.XLOOKUP(C2678,Products!$A:$A,Products!$E:$E,0,0)</f>
        <v>781.5</v>
      </c>
      <c r="F2678" s="6">
        <f t="shared" si="82"/>
        <v>781.5</v>
      </c>
      <c r="G2678" s="6">
        <v>3738.72</v>
      </c>
      <c r="H2678" s="6">
        <f t="shared" si="83"/>
        <v>2957.22</v>
      </c>
      <c r="I2678" s="4" t="s">
        <v>38930</v>
      </c>
      <c r="J2678" s="2">
        <v>45308</v>
      </c>
      <c r="K2678" s="1" t="s">
        <v>43448</v>
      </c>
      <c r="L2678" s="1" t="s">
        <v>610</v>
      </c>
      <c r="M2678" s="1" t="s">
        <v>386</v>
      </c>
    </row>
    <row r="2679" spans="1:13" ht="14.25" hidden="1" customHeight="1" x14ac:dyDescent="0.25">
      <c r="A2679" s="4" t="s">
        <v>43449</v>
      </c>
      <c r="B2679" s="4" t="s">
        <v>197</v>
      </c>
      <c r="C2679" s="4" t="s">
        <v>35145</v>
      </c>
      <c r="D2679" s="8">
        <v>4</v>
      </c>
      <c r="E2679" s="6">
        <f>_xlfn.XLOOKUP(C2679,Products!$A:$A,Products!$E:$E,0,0)</f>
        <v>745.49</v>
      </c>
      <c r="F2679" s="6">
        <f t="shared" si="82"/>
        <v>2981.96</v>
      </c>
      <c r="G2679" s="6">
        <v>478.7</v>
      </c>
      <c r="H2679" s="6">
        <f t="shared" si="83"/>
        <v>-2503.2600000000002</v>
      </c>
      <c r="I2679" s="4" t="s">
        <v>38938</v>
      </c>
      <c r="J2679" s="2">
        <v>44784</v>
      </c>
      <c r="K2679" s="1" t="s">
        <v>35946</v>
      </c>
      <c r="L2679" s="1" t="s">
        <v>122</v>
      </c>
      <c r="M2679" s="1" t="s">
        <v>738</v>
      </c>
    </row>
    <row r="2680" spans="1:13" ht="14.25" hidden="1" customHeight="1" x14ac:dyDescent="0.25">
      <c r="A2680" s="4" t="s">
        <v>43450</v>
      </c>
      <c r="B2680" s="4" t="s">
        <v>21117</v>
      </c>
      <c r="C2680" s="4" t="s">
        <v>34432</v>
      </c>
      <c r="D2680" s="8">
        <v>5</v>
      </c>
      <c r="E2680" s="6">
        <f>_xlfn.XLOOKUP(C2680,Products!$A:$A,Products!$E:$E,0,0)</f>
        <v>345.44</v>
      </c>
      <c r="F2680" s="6">
        <f t="shared" si="82"/>
        <v>1727.2</v>
      </c>
      <c r="G2680" s="6">
        <v>4860.76</v>
      </c>
      <c r="H2680" s="6">
        <f t="shared" si="83"/>
        <v>3133.5600000000004</v>
      </c>
      <c r="I2680" s="4" t="s">
        <v>38917</v>
      </c>
      <c r="J2680" s="2">
        <v>45106</v>
      </c>
      <c r="K2680" s="1" t="s">
        <v>43451</v>
      </c>
      <c r="L2680" s="1" t="s">
        <v>516</v>
      </c>
      <c r="M2680" s="1" t="s">
        <v>12409</v>
      </c>
    </row>
    <row r="2681" spans="1:13" ht="14.25" hidden="1" customHeight="1" x14ac:dyDescent="0.25">
      <c r="A2681" s="4" t="s">
        <v>43452</v>
      </c>
      <c r="B2681" s="4" t="s">
        <v>12696</v>
      </c>
      <c r="C2681" s="4" t="s">
        <v>36647</v>
      </c>
      <c r="D2681" s="8">
        <v>4</v>
      </c>
      <c r="E2681" s="6">
        <f>_xlfn.XLOOKUP(C2681,Products!$A:$A,Products!$E:$E,0,0)</f>
        <v>159.04</v>
      </c>
      <c r="F2681" s="6">
        <f t="shared" si="82"/>
        <v>636.16</v>
      </c>
      <c r="G2681" s="6">
        <v>1887</v>
      </c>
      <c r="H2681" s="6">
        <f t="shared" si="83"/>
        <v>1250.8400000000001</v>
      </c>
      <c r="I2681" s="4" t="s">
        <v>38930</v>
      </c>
      <c r="J2681" s="2">
        <v>45527</v>
      </c>
      <c r="K2681" s="1" t="s">
        <v>43453</v>
      </c>
      <c r="L2681" s="1" t="s">
        <v>95</v>
      </c>
      <c r="M2681" s="1" t="s">
        <v>643</v>
      </c>
    </row>
    <row r="2682" spans="1:13" ht="14.25" hidden="1" customHeight="1" x14ac:dyDescent="0.25">
      <c r="A2682" s="4" t="s">
        <v>43454</v>
      </c>
      <c r="B2682" s="4" t="s">
        <v>28251</v>
      </c>
      <c r="C2682" s="4" t="s">
        <v>38899</v>
      </c>
      <c r="D2682" s="8">
        <v>4</v>
      </c>
      <c r="E2682" s="6">
        <f>_xlfn.XLOOKUP(C2682,Products!$A:$A,Products!$E:$E,0,0)</f>
        <v>749.6</v>
      </c>
      <c r="F2682" s="6">
        <f t="shared" si="82"/>
        <v>2998.4</v>
      </c>
      <c r="G2682" s="6">
        <v>335.09</v>
      </c>
      <c r="H2682" s="6">
        <f t="shared" si="83"/>
        <v>-2663.31</v>
      </c>
      <c r="I2682" s="4" t="s">
        <v>38938</v>
      </c>
      <c r="J2682" s="2">
        <v>44251</v>
      </c>
      <c r="K2682" s="1" t="s">
        <v>43455</v>
      </c>
      <c r="L2682" s="1" t="s">
        <v>492</v>
      </c>
      <c r="M2682" s="1" t="s">
        <v>435</v>
      </c>
    </row>
    <row r="2683" spans="1:13" ht="14.25" hidden="1" customHeight="1" x14ac:dyDescent="0.25">
      <c r="A2683" s="4" t="s">
        <v>61594</v>
      </c>
      <c r="B2683" s="4" t="s">
        <v>20444</v>
      </c>
      <c r="C2683" s="4" t="s">
        <v>36826</v>
      </c>
      <c r="D2683" s="8">
        <v>1</v>
      </c>
      <c r="E2683" s="6">
        <f>_xlfn.XLOOKUP(C2683,Products!$A:$A,Products!$E:$E,0,0)</f>
        <v>117.64</v>
      </c>
      <c r="F2683" s="6">
        <f t="shared" si="82"/>
        <v>117.64</v>
      </c>
      <c r="G2683" s="6">
        <v>1354.05</v>
      </c>
      <c r="H2683" s="6">
        <f t="shared" si="83"/>
        <v>1236.4099999999999</v>
      </c>
      <c r="I2683" s="4" t="s">
        <v>38919</v>
      </c>
      <c r="J2683" s="2">
        <v>43967</v>
      </c>
      <c r="K2683" s="1" t="s">
        <v>61595</v>
      </c>
      <c r="L2683" s="1" t="s">
        <v>176</v>
      </c>
      <c r="M2683" s="1" t="s">
        <v>476</v>
      </c>
    </row>
    <row r="2684" spans="1:13" ht="14.25" hidden="1" customHeight="1" x14ac:dyDescent="0.25">
      <c r="A2684" s="4" t="s">
        <v>43458</v>
      </c>
      <c r="B2684" s="4" t="s">
        <v>11853</v>
      </c>
      <c r="C2684" s="4" t="s">
        <v>34293</v>
      </c>
      <c r="D2684" s="8">
        <v>4</v>
      </c>
      <c r="E2684" s="6">
        <f>_xlfn.XLOOKUP(C2684,Products!$A:$A,Products!$E:$E,0,0)</f>
        <v>1426.33</v>
      </c>
      <c r="F2684" s="6">
        <f t="shared" si="82"/>
        <v>5705.32</v>
      </c>
      <c r="G2684" s="6">
        <v>1878.47</v>
      </c>
      <c r="H2684" s="6">
        <f t="shared" si="83"/>
        <v>-3826.8499999999995</v>
      </c>
      <c r="I2684" s="4" t="s">
        <v>38917</v>
      </c>
      <c r="J2684" s="2">
        <v>44543</v>
      </c>
      <c r="K2684" s="1" t="s">
        <v>43459</v>
      </c>
      <c r="L2684" s="1" t="s">
        <v>185</v>
      </c>
      <c r="M2684" s="1" t="s">
        <v>1764</v>
      </c>
    </row>
    <row r="2685" spans="1:13" ht="14.25" hidden="1" customHeight="1" x14ac:dyDescent="0.25">
      <c r="A2685" s="4" t="s">
        <v>43460</v>
      </c>
      <c r="B2685" s="4" t="s">
        <v>17703</v>
      </c>
      <c r="C2685" s="4" t="s">
        <v>38860</v>
      </c>
      <c r="D2685" s="8">
        <v>4</v>
      </c>
      <c r="E2685" s="6">
        <f>_xlfn.XLOOKUP(C2685,Products!$A:$A,Products!$E:$E,0,0)</f>
        <v>1973.74</v>
      </c>
      <c r="F2685" s="6">
        <f t="shared" si="82"/>
        <v>7894.96</v>
      </c>
      <c r="G2685" s="6">
        <v>2936.71</v>
      </c>
      <c r="H2685" s="6">
        <f t="shared" si="83"/>
        <v>-4958.25</v>
      </c>
      <c r="I2685" s="4" t="s">
        <v>38919</v>
      </c>
      <c r="J2685" s="2">
        <v>44685</v>
      </c>
      <c r="K2685" s="1" t="s">
        <v>43461</v>
      </c>
      <c r="L2685" s="1" t="s">
        <v>86</v>
      </c>
      <c r="M2685" s="1" t="s">
        <v>1272</v>
      </c>
    </row>
    <row r="2686" spans="1:13" ht="14.25" hidden="1" customHeight="1" x14ac:dyDescent="0.25">
      <c r="A2686" s="4" t="s">
        <v>43462</v>
      </c>
      <c r="B2686" s="4" t="s">
        <v>30565</v>
      </c>
      <c r="C2686" s="4" t="s">
        <v>37027</v>
      </c>
      <c r="D2686" s="8">
        <v>1</v>
      </c>
      <c r="E2686" s="6">
        <f>_xlfn.XLOOKUP(C2686,Products!$A:$A,Products!$E:$E,0,0)</f>
        <v>475.68</v>
      </c>
      <c r="F2686" s="6">
        <f t="shared" si="82"/>
        <v>475.68</v>
      </c>
      <c r="G2686" s="6">
        <v>2932.81</v>
      </c>
      <c r="H2686" s="6">
        <f t="shared" si="83"/>
        <v>2457.13</v>
      </c>
      <c r="I2686" s="4" t="s">
        <v>38924</v>
      </c>
      <c r="J2686" s="2">
        <v>45373</v>
      </c>
      <c r="K2686" s="1" t="s">
        <v>43463</v>
      </c>
      <c r="L2686" s="1" t="s">
        <v>1069</v>
      </c>
      <c r="M2686" s="1" t="s">
        <v>908</v>
      </c>
    </row>
    <row r="2687" spans="1:13" ht="14.25" hidden="1" customHeight="1" x14ac:dyDescent="0.25">
      <c r="A2687" s="4" t="s">
        <v>61724</v>
      </c>
      <c r="B2687" s="4" t="s">
        <v>24995</v>
      </c>
      <c r="C2687" s="4" t="s">
        <v>37851</v>
      </c>
      <c r="D2687" s="8">
        <v>4</v>
      </c>
      <c r="E2687" s="6">
        <f>_xlfn.XLOOKUP(C2687,Products!$A:$A,Products!$E:$E,0,0)</f>
        <v>1522.26</v>
      </c>
      <c r="F2687" s="6">
        <f t="shared" si="82"/>
        <v>6089.04</v>
      </c>
      <c r="G2687" s="6">
        <v>1766.9</v>
      </c>
      <c r="H2687" s="6">
        <f t="shared" si="83"/>
        <v>-4322.1399999999994</v>
      </c>
      <c r="I2687" s="4" t="s">
        <v>38938</v>
      </c>
      <c r="J2687" s="2">
        <v>43967</v>
      </c>
      <c r="K2687" s="1" t="s">
        <v>61725</v>
      </c>
      <c r="L2687" s="1" t="s">
        <v>77</v>
      </c>
      <c r="M2687" s="1" t="s">
        <v>1449</v>
      </c>
    </row>
    <row r="2688" spans="1:13" ht="14.25" hidden="1" customHeight="1" x14ac:dyDescent="0.25">
      <c r="A2688" s="4" t="s">
        <v>43465</v>
      </c>
      <c r="B2688" s="4" t="s">
        <v>26286</v>
      </c>
      <c r="C2688" s="4" t="s">
        <v>37792</v>
      </c>
      <c r="D2688" s="8">
        <v>2</v>
      </c>
      <c r="E2688" s="6">
        <f>_xlfn.XLOOKUP(C2688,Products!$A:$A,Products!$E:$E,0,0)</f>
        <v>442.36</v>
      </c>
      <c r="F2688" s="6">
        <f t="shared" si="82"/>
        <v>884.72</v>
      </c>
      <c r="G2688" s="6">
        <v>1682.29</v>
      </c>
      <c r="H2688" s="6">
        <f t="shared" si="83"/>
        <v>797.56999999999994</v>
      </c>
      <c r="I2688" s="4" t="s">
        <v>38917</v>
      </c>
      <c r="J2688" s="2">
        <v>44401</v>
      </c>
      <c r="K2688" s="1" t="s">
        <v>43466</v>
      </c>
      <c r="L2688" s="1" t="s">
        <v>451</v>
      </c>
      <c r="M2688" s="1" t="s">
        <v>1742</v>
      </c>
    </row>
    <row r="2689" spans="1:13" ht="14.25" hidden="1" customHeight="1" x14ac:dyDescent="0.25">
      <c r="A2689" s="4" t="s">
        <v>43467</v>
      </c>
      <c r="B2689" s="4" t="s">
        <v>30705</v>
      </c>
      <c r="C2689" s="4" t="s">
        <v>36812</v>
      </c>
      <c r="D2689" s="8">
        <v>3</v>
      </c>
      <c r="E2689" s="6">
        <f>_xlfn.XLOOKUP(C2689,Products!$A:$A,Products!$E:$E,0,0)</f>
        <v>1172.1099999999999</v>
      </c>
      <c r="F2689" s="6">
        <f t="shared" si="82"/>
        <v>3516.33</v>
      </c>
      <c r="G2689" s="6">
        <v>3148.36</v>
      </c>
      <c r="H2689" s="6">
        <f t="shared" si="83"/>
        <v>-367.9699999999998</v>
      </c>
      <c r="I2689" s="4" t="s">
        <v>38919</v>
      </c>
      <c r="J2689" s="2">
        <v>44802</v>
      </c>
      <c r="K2689" s="1" t="s">
        <v>43468</v>
      </c>
      <c r="L2689" s="1" t="s">
        <v>730</v>
      </c>
      <c r="M2689" s="1" t="s">
        <v>3630</v>
      </c>
    </row>
    <row r="2690" spans="1:13" ht="14.25" customHeight="1" x14ac:dyDescent="0.25">
      <c r="A2690" s="4" t="s">
        <v>50852</v>
      </c>
      <c r="B2690" s="4" t="s">
        <v>7919</v>
      </c>
      <c r="C2690" s="4" t="s">
        <v>37415</v>
      </c>
      <c r="D2690" s="8">
        <v>1</v>
      </c>
      <c r="E2690" s="17">
        <f>_xlfn.XLOOKUP(C2690,Products!$A:$A,Products!$E:$E,0,0)</f>
        <v>1395.61</v>
      </c>
      <c r="F2690" s="6">
        <f t="shared" ref="F2690:F2753" si="84">E2690*D2690</f>
        <v>1395.61</v>
      </c>
      <c r="G2690" s="6">
        <v>555.34</v>
      </c>
      <c r="H2690" s="6">
        <f t="shared" ref="H2690:H2753" si="85">G2690-F2690</f>
        <v>-840.26999999999987</v>
      </c>
      <c r="I2690" s="4" t="s">
        <v>38938</v>
      </c>
      <c r="J2690" s="2">
        <v>45729</v>
      </c>
      <c r="K2690" s="1" t="s">
        <v>7841</v>
      </c>
      <c r="L2690" s="1" t="s">
        <v>149</v>
      </c>
      <c r="M2690" s="1" t="s">
        <v>4706</v>
      </c>
    </row>
    <row r="2691" spans="1:13" ht="14.25" hidden="1" customHeight="1" x14ac:dyDescent="0.25">
      <c r="A2691" s="4" t="s">
        <v>43471</v>
      </c>
      <c r="B2691" s="4" t="s">
        <v>15647</v>
      </c>
      <c r="C2691" s="4" t="s">
        <v>36446</v>
      </c>
      <c r="D2691" s="8">
        <v>2</v>
      </c>
      <c r="E2691" s="6">
        <f>_xlfn.XLOOKUP(C2691,Products!$A:$A,Products!$E:$E,0,0)</f>
        <v>451.46</v>
      </c>
      <c r="F2691" s="6">
        <f t="shared" si="84"/>
        <v>902.92</v>
      </c>
      <c r="G2691" s="6">
        <v>1435.22</v>
      </c>
      <c r="H2691" s="6">
        <f t="shared" si="85"/>
        <v>532.30000000000007</v>
      </c>
      <c r="I2691" s="4" t="s">
        <v>38917</v>
      </c>
      <c r="J2691" s="2">
        <v>44479</v>
      </c>
      <c r="K2691" s="1" t="s">
        <v>43472</v>
      </c>
      <c r="L2691" s="1" t="s">
        <v>1189</v>
      </c>
      <c r="M2691" s="1" t="s">
        <v>2231</v>
      </c>
    </row>
    <row r="2692" spans="1:13" ht="14.25" hidden="1" customHeight="1" x14ac:dyDescent="0.25">
      <c r="A2692" s="4" t="s">
        <v>43473</v>
      </c>
      <c r="B2692" s="4" t="s">
        <v>6523</v>
      </c>
      <c r="C2692" s="4" t="s">
        <v>38104</v>
      </c>
      <c r="D2692" s="8">
        <v>5</v>
      </c>
      <c r="E2692" s="6">
        <f>_xlfn.XLOOKUP(C2692,Products!$A:$A,Products!$E:$E,0,0)</f>
        <v>1955.2</v>
      </c>
      <c r="F2692" s="6">
        <f t="shared" si="84"/>
        <v>9776</v>
      </c>
      <c r="G2692" s="6">
        <v>16.63</v>
      </c>
      <c r="H2692" s="6">
        <f t="shared" si="85"/>
        <v>-9759.3700000000008</v>
      </c>
      <c r="I2692" s="4" t="s">
        <v>38924</v>
      </c>
      <c r="J2692" s="2">
        <v>45400</v>
      </c>
      <c r="K2692" s="1" t="s">
        <v>43474</v>
      </c>
      <c r="L2692" s="1" t="s">
        <v>77</v>
      </c>
      <c r="M2692" s="1" t="s">
        <v>4545</v>
      </c>
    </row>
    <row r="2693" spans="1:13" ht="14.25" hidden="1" customHeight="1" x14ac:dyDescent="0.25">
      <c r="A2693" s="4" t="s">
        <v>43475</v>
      </c>
      <c r="B2693" s="4" t="s">
        <v>19820</v>
      </c>
      <c r="C2693" s="4" t="s">
        <v>37541</v>
      </c>
      <c r="D2693" s="8">
        <v>2</v>
      </c>
      <c r="E2693" s="6">
        <f>_xlfn.XLOOKUP(C2693,Products!$A:$A,Products!$E:$E,0,0)</f>
        <v>386.4</v>
      </c>
      <c r="F2693" s="6">
        <f t="shared" si="84"/>
        <v>772.8</v>
      </c>
      <c r="G2693" s="6">
        <v>2960.65</v>
      </c>
      <c r="H2693" s="6">
        <f t="shared" si="85"/>
        <v>2187.8500000000004</v>
      </c>
      <c r="I2693" s="4" t="s">
        <v>38930</v>
      </c>
      <c r="J2693" s="2">
        <v>44655</v>
      </c>
      <c r="K2693" s="1" t="s">
        <v>43476</v>
      </c>
      <c r="L2693" s="1" t="s">
        <v>60</v>
      </c>
      <c r="M2693" s="1" t="s">
        <v>2032</v>
      </c>
    </row>
    <row r="2694" spans="1:13" ht="14.25" hidden="1" customHeight="1" x14ac:dyDescent="0.25">
      <c r="A2694" s="4" t="s">
        <v>43477</v>
      </c>
      <c r="B2694" s="4" t="s">
        <v>22022</v>
      </c>
      <c r="C2694" s="4" t="s">
        <v>37045</v>
      </c>
      <c r="D2694" s="8">
        <v>5</v>
      </c>
      <c r="E2694" s="6">
        <f>_xlfn.XLOOKUP(C2694,Products!$A:$A,Products!$E:$E,0,0)</f>
        <v>449.38</v>
      </c>
      <c r="F2694" s="6">
        <f t="shared" si="84"/>
        <v>2246.9</v>
      </c>
      <c r="G2694" s="6">
        <v>3704.14</v>
      </c>
      <c r="H2694" s="6">
        <f t="shared" si="85"/>
        <v>1457.2399999999998</v>
      </c>
      <c r="I2694" s="4" t="s">
        <v>38938</v>
      </c>
      <c r="J2694" s="2">
        <v>44848</v>
      </c>
      <c r="K2694" s="1" t="s">
        <v>17166</v>
      </c>
      <c r="L2694" s="1" t="s">
        <v>1069</v>
      </c>
      <c r="M2694" s="1" t="s">
        <v>1393</v>
      </c>
    </row>
    <row r="2695" spans="1:13" ht="14.25" hidden="1" customHeight="1" x14ac:dyDescent="0.25">
      <c r="A2695" s="4" t="s">
        <v>43478</v>
      </c>
      <c r="B2695" s="4" t="s">
        <v>26915</v>
      </c>
      <c r="C2695" s="4" t="s">
        <v>35885</v>
      </c>
      <c r="D2695" s="8">
        <v>5</v>
      </c>
      <c r="E2695" s="6">
        <f>_xlfn.XLOOKUP(C2695,Products!$A:$A,Products!$E:$E,0,0)</f>
        <v>1245.48</v>
      </c>
      <c r="F2695" s="6">
        <f t="shared" si="84"/>
        <v>6227.4</v>
      </c>
      <c r="G2695" s="6">
        <v>4718.13</v>
      </c>
      <c r="H2695" s="6">
        <f t="shared" si="85"/>
        <v>-1509.2699999999995</v>
      </c>
      <c r="I2695" s="4" t="s">
        <v>38924</v>
      </c>
      <c r="J2695" s="2">
        <v>44346</v>
      </c>
      <c r="K2695" s="1" t="s">
        <v>43479</v>
      </c>
      <c r="L2695" s="1" t="s">
        <v>1069</v>
      </c>
      <c r="M2695" s="1" t="s">
        <v>2650</v>
      </c>
    </row>
    <row r="2696" spans="1:13" ht="14.25" hidden="1" customHeight="1" x14ac:dyDescent="0.25">
      <c r="A2696" s="4" t="s">
        <v>43480</v>
      </c>
      <c r="B2696" s="4" t="s">
        <v>33272</v>
      </c>
      <c r="C2696" s="4" t="s">
        <v>34690</v>
      </c>
      <c r="D2696" s="8">
        <v>2</v>
      </c>
      <c r="E2696" s="6">
        <f>_xlfn.XLOOKUP(C2696,Products!$A:$A,Products!$E:$E,0,0)</f>
        <v>1264.58</v>
      </c>
      <c r="F2696" s="6">
        <f t="shared" si="84"/>
        <v>2529.16</v>
      </c>
      <c r="G2696" s="6">
        <v>2808.59</v>
      </c>
      <c r="H2696" s="6">
        <f t="shared" si="85"/>
        <v>279.43000000000029</v>
      </c>
      <c r="I2696" s="4" t="s">
        <v>38917</v>
      </c>
      <c r="J2696" s="2">
        <v>44216</v>
      </c>
      <c r="K2696" s="1" t="s">
        <v>43481</v>
      </c>
      <c r="L2696" s="1" t="s">
        <v>492</v>
      </c>
      <c r="M2696" s="1" t="s">
        <v>1593</v>
      </c>
    </row>
    <row r="2697" spans="1:13" ht="14.25" hidden="1" customHeight="1" x14ac:dyDescent="0.25">
      <c r="A2697" s="4" t="s">
        <v>43482</v>
      </c>
      <c r="B2697" s="4" t="s">
        <v>25147</v>
      </c>
      <c r="C2697" s="4" t="s">
        <v>35717</v>
      </c>
      <c r="D2697" s="8">
        <v>2</v>
      </c>
      <c r="E2697" s="6">
        <f>_xlfn.XLOOKUP(C2697,Products!$A:$A,Products!$E:$E,0,0)</f>
        <v>620.44000000000005</v>
      </c>
      <c r="F2697" s="6">
        <f t="shared" si="84"/>
        <v>1240.8800000000001</v>
      </c>
      <c r="G2697" s="6">
        <v>3199.98</v>
      </c>
      <c r="H2697" s="6">
        <f t="shared" si="85"/>
        <v>1959.1</v>
      </c>
      <c r="I2697" s="4" t="s">
        <v>38924</v>
      </c>
      <c r="J2697" s="2">
        <v>44833</v>
      </c>
      <c r="K2697" s="1" t="s">
        <v>11274</v>
      </c>
      <c r="L2697" s="1" t="s">
        <v>263</v>
      </c>
      <c r="M2697" s="1" t="s">
        <v>1810</v>
      </c>
    </row>
    <row r="2698" spans="1:13" ht="14.25" hidden="1" customHeight="1" x14ac:dyDescent="0.25">
      <c r="A2698" s="4" t="s">
        <v>43483</v>
      </c>
      <c r="B2698" s="4" t="s">
        <v>29175</v>
      </c>
      <c r="C2698" s="4" t="s">
        <v>35257</v>
      </c>
      <c r="D2698" s="8">
        <v>4</v>
      </c>
      <c r="E2698" s="6">
        <f>_xlfn.XLOOKUP(C2698,Products!$A:$A,Products!$E:$E,0,0)</f>
        <v>1206.1199999999999</v>
      </c>
      <c r="F2698" s="6">
        <f t="shared" si="84"/>
        <v>4824.4799999999996</v>
      </c>
      <c r="G2698" s="6">
        <v>3418.85</v>
      </c>
      <c r="H2698" s="6">
        <f t="shared" si="85"/>
        <v>-1405.6299999999997</v>
      </c>
      <c r="I2698" s="4" t="s">
        <v>38917</v>
      </c>
      <c r="J2698" s="2">
        <v>44943</v>
      </c>
      <c r="K2698" s="1" t="s">
        <v>43484</v>
      </c>
      <c r="L2698" s="1" t="s">
        <v>682</v>
      </c>
      <c r="M2698" s="1" t="s">
        <v>1772</v>
      </c>
    </row>
    <row r="2699" spans="1:13" ht="14.25" hidden="1" customHeight="1" x14ac:dyDescent="0.25">
      <c r="A2699" s="4" t="s">
        <v>43485</v>
      </c>
      <c r="B2699" s="4" t="s">
        <v>1434</v>
      </c>
      <c r="C2699" s="4" t="s">
        <v>37685</v>
      </c>
      <c r="D2699" s="8">
        <v>1</v>
      </c>
      <c r="E2699" s="6">
        <f>_xlfn.XLOOKUP(C2699,Products!$A:$A,Products!$E:$E,0,0)</f>
        <v>990.28</v>
      </c>
      <c r="F2699" s="6">
        <f t="shared" si="84"/>
        <v>990.28</v>
      </c>
      <c r="G2699" s="6">
        <v>1682.45</v>
      </c>
      <c r="H2699" s="6">
        <f t="shared" si="85"/>
        <v>692.17000000000007</v>
      </c>
      <c r="I2699" s="4" t="s">
        <v>38938</v>
      </c>
      <c r="J2699" s="2">
        <v>45595</v>
      </c>
      <c r="K2699" s="1" t="s">
        <v>43486</v>
      </c>
      <c r="L2699" s="1" t="s">
        <v>263</v>
      </c>
      <c r="M2699" s="1" t="s">
        <v>2398</v>
      </c>
    </row>
    <row r="2700" spans="1:13" ht="14.25" hidden="1" customHeight="1" x14ac:dyDescent="0.25">
      <c r="A2700" s="4" t="s">
        <v>51518</v>
      </c>
      <c r="B2700" s="4" t="s">
        <v>19222</v>
      </c>
      <c r="C2700" s="4" t="s">
        <v>34979</v>
      </c>
      <c r="D2700" s="8">
        <v>5</v>
      </c>
      <c r="E2700" s="6">
        <f>_xlfn.XLOOKUP(C2700,Products!$A:$A,Products!$E:$E,0,0)</f>
        <v>558.17999999999995</v>
      </c>
      <c r="F2700" s="6">
        <f t="shared" si="84"/>
        <v>2790.8999999999996</v>
      </c>
      <c r="G2700" s="6">
        <v>4428.34</v>
      </c>
      <c r="H2700" s="6">
        <f t="shared" si="85"/>
        <v>1637.4400000000005</v>
      </c>
      <c r="I2700" s="4" t="s">
        <v>38919</v>
      </c>
      <c r="J2700" s="2">
        <v>43968</v>
      </c>
      <c r="K2700" s="1" t="s">
        <v>51519</v>
      </c>
      <c r="L2700" s="1" t="s">
        <v>219</v>
      </c>
      <c r="M2700" s="1" t="s">
        <v>2398</v>
      </c>
    </row>
    <row r="2701" spans="1:13" ht="14.25" hidden="1" customHeight="1" x14ac:dyDescent="0.25">
      <c r="A2701" s="4" t="s">
        <v>43489</v>
      </c>
      <c r="B2701" s="4" t="s">
        <v>24630</v>
      </c>
      <c r="C2701" s="4" t="s">
        <v>34584</v>
      </c>
      <c r="D2701" s="8">
        <v>4</v>
      </c>
      <c r="E2701" s="6">
        <f>_xlfn.XLOOKUP(C2701,Products!$A:$A,Products!$E:$E,0,0)</f>
        <v>1840.62</v>
      </c>
      <c r="F2701" s="6">
        <f t="shared" si="84"/>
        <v>7362.48</v>
      </c>
      <c r="G2701" s="6">
        <v>1900.77</v>
      </c>
      <c r="H2701" s="6">
        <f t="shared" si="85"/>
        <v>-5461.7099999999991</v>
      </c>
      <c r="I2701" s="4" t="s">
        <v>38924</v>
      </c>
      <c r="J2701" s="2">
        <v>44670</v>
      </c>
      <c r="K2701" s="1" t="s">
        <v>43490</v>
      </c>
      <c r="L2701" s="1" t="s">
        <v>516</v>
      </c>
      <c r="M2701" s="1" t="s">
        <v>627</v>
      </c>
    </row>
    <row r="2702" spans="1:13" ht="14.25" hidden="1" customHeight="1" x14ac:dyDescent="0.25">
      <c r="A2702" s="4" t="s">
        <v>43491</v>
      </c>
      <c r="B2702" s="4" t="s">
        <v>30863</v>
      </c>
      <c r="C2702" s="4" t="s">
        <v>36219</v>
      </c>
      <c r="D2702" s="8">
        <v>1</v>
      </c>
      <c r="E2702" s="6">
        <f>_xlfn.XLOOKUP(C2702,Products!$A:$A,Products!$E:$E,0,0)</f>
        <v>1028.26</v>
      </c>
      <c r="F2702" s="6">
        <f t="shared" si="84"/>
        <v>1028.26</v>
      </c>
      <c r="G2702" s="6">
        <v>1775.92</v>
      </c>
      <c r="H2702" s="6">
        <f t="shared" si="85"/>
        <v>747.66000000000008</v>
      </c>
      <c r="I2702" s="4" t="s">
        <v>38938</v>
      </c>
      <c r="J2702" s="2">
        <v>44469</v>
      </c>
      <c r="K2702" s="1" t="s">
        <v>43492</v>
      </c>
      <c r="L2702" s="1" t="s">
        <v>176</v>
      </c>
      <c r="M2702" s="1" t="s">
        <v>1417</v>
      </c>
    </row>
    <row r="2703" spans="1:13" ht="14.25" hidden="1" customHeight="1" x14ac:dyDescent="0.25">
      <c r="A2703" s="4" t="s">
        <v>43493</v>
      </c>
      <c r="B2703" s="4" t="s">
        <v>17086</v>
      </c>
      <c r="C2703" s="4" t="s">
        <v>38780</v>
      </c>
      <c r="D2703" s="8">
        <v>2</v>
      </c>
      <c r="E2703" s="6">
        <f>_xlfn.XLOOKUP(C2703,Products!$A:$A,Products!$E:$E,0,0)</f>
        <v>1985.98</v>
      </c>
      <c r="F2703" s="6">
        <f t="shared" si="84"/>
        <v>3971.96</v>
      </c>
      <c r="G2703" s="6">
        <v>1722.04</v>
      </c>
      <c r="H2703" s="6">
        <f t="shared" si="85"/>
        <v>-2249.92</v>
      </c>
      <c r="I2703" s="4" t="s">
        <v>38938</v>
      </c>
      <c r="J2703" s="2">
        <v>45171</v>
      </c>
      <c r="K2703" s="1" t="s">
        <v>32305</v>
      </c>
      <c r="L2703" s="1" t="s">
        <v>1416</v>
      </c>
      <c r="M2703" s="1" t="s">
        <v>1334</v>
      </c>
    </row>
    <row r="2704" spans="1:13" ht="14.25" customHeight="1" x14ac:dyDescent="0.25">
      <c r="A2704" s="4" t="s">
        <v>54641</v>
      </c>
      <c r="B2704" s="4" t="s">
        <v>13904</v>
      </c>
      <c r="C2704" s="4" t="s">
        <v>36427</v>
      </c>
      <c r="D2704" s="8">
        <v>3</v>
      </c>
      <c r="E2704" s="17">
        <f>_xlfn.XLOOKUP(C2704,Products!$A:$A,Products!$E:$E,0,0)</f>
        <v>1818.17</v>
      </c>
      <c r="F2704" s="6">
        <f t="shared" si="84"/>
        <v>5454.51</v>
      </c>
      <c r="G2704" s="6">
        <v>2190.3000000000002</v>
      </c>
      <c r="H2704" s="6">
        <f t="shared" si="85"/>
        <v>-3264.21</v>
      </c>
      <c r="I2704" s="4" t="s">
        <v>38924</v>
      </c>
      <c r="J2704" s="2">
        <v>45729</v>
      </c>
      <c r="K2704" s="1" t="s">
        <v>32846</v>
      </c>
      <c r="L2704" s="1" t="s">
        <v>194</v>
      </c>
      <c r="M2704" s="1" t="s">
        <v>17</v>
      </c>
    </row>
    <row r="2705" spans="1:13" ht="14.25" hidden="1" customHeight="1" x14ac:dyDescent="0.25">
      <c r="A2705" s="4" t="s">
        <v>43496</v>
      </c>
      <c r="B2705" s="4" t="s">
        <v>23151</v>
      </c>
      <c r="C2705" s="4" t="s">
        <v>37617</v>
      </c>
      <c r="D2705" s="8">
        <v>3</v>
      </c>
      <c r="E2705" s="6">
        <f>_xlfn.XLOOKUP(C2705,Products!$A:$A,Products!$E:$E,0,0)</f>
        <v>1216.01</v>
      </c>
      <c r="F2705" s="6">
        <f t="shared" si="84"/>
        <v>3648.0299999999997</v>
      </c>
      <c r="G2705" s="6">
        <v>1156.81</v>
      </c>
      <c r="H2705" s="6">
        <f t="shared" si="85"/>
        <v>-2491.2199999999998</v>
      </c>
      <c r="I2705" s="4" t="s">
        <v>38924</v>
      </c>
      <c r="J2705" s="2">
        <v>45553</v>
      </c>
      <c r="K2705" s="1" t="s">
        <v>2590</v>
      </c>
      <c r="L2705" s="1" t="s">
        <v>51</v>
      </c>
      <c r="M2705" s="1" t="s">
        <v>1334</v>
      </c>
    </row>
    <row r="2706" spans="1:13" ht="14.25" hidden="1" customHeight="1" x14ac:dyDescent="0.25">
      <c r="A2706" s="4" t="s">
        <v>43497</v>
      </c>
      <c r="B2706" s="4" t="s">
        <v>7446</v>
      </c>
      <c r="C2706" s="4" t="s">
        <v>36707</v>
      </c>
      <c r="D2706" s="8">
        <v>5</v>
      </c>
      <c r="E2706" s="6">
        <f>_xlfn.XLOOKUP(C2706,Products!$A:$A,Products!$E:$E,0,0)</f>
        <v>495.7</v>
      </c>
      <c r="F2706" s="6">
        <f t="shared" si="84"/>
        <v>2478.5</v>
      </c>
      <c r="G2706" s="6">
        <v>851.23</v>
      </c>
      <c r="H2706" s="6">
        <f t="shared" si="85"/>
        <v>-1627.27</v>
      </c>
      <c r="I2706" s="4" t="s">
        <v>38930</v>
      </c>
      <c r="J2706" s="2">
        <v>44860</v>
      </c>
      <c r="K2706" s="1" t="s">
        <v>43498</v>
      </c>
      <c r="L2706" s="1" t="s">
        <v>176</v>
      </c>
      <c r="M2706" s="1" t="s">
        <v>754</v>
      </c>
    </row>
    <row r="2707" spans="1:13" ht="14.25" hidden="1" customHeight="1" x14ac:dyDescent="0.25">
      <c r="A2707" s="4" t="s">
        <v>43499</v>
      </c>
      <c r="B2707" s="4" t="s">
        <v>19424</v>
      </c>
      <c r="C2707" s="4" t="s">
        <v>36021</v>
      </c>
      <c r="D2707" s="8">
        <v>2</v>
      </c>
      <c r="E2707" s="6">
        <f>_xlfn.XLOOKUP(C2707,Products!$A:$A,Products!$E:$E,0,0)</f>
        <v>1901.16</v>
      </c>
      <c r="F2707" s="6">
        <f t="shared" si="84"/>
        <v>3802.32</v>
      </c>
      <c r="G2707" s="6">
        <v>2710.12</v>
      </c>
      <c r="H2707" s="6">
        <f t="shared" si="85"/>
        <v>-1092.2000000000003</v>
      </c>
      <c r="I2707" s="4" t="s">
        <v>38930</v>
      </c>
      <c r="J2707" s="2">
        <v>45262</v>
      </c>
      <c r="K2707" s="1" t="s">
        <v>1060</v>
      </c>
      <c r="L2707" s="1" t="s">
        <v>60</v>
      </c>
      <c r="M2707" s="1" t="s">
        <v>2141</v>
      </c>
    </row>
    <row r="2708" spans="1:13" ht="14.25" hidden="1" customHeight="1" x14ac:dyDescent="0.25">
      <c r="A2708" s="4" t="s">
        <v>43500</v>
      </c>
      <c r="B2708" s="4" t="s">
        <v>32386</v>
      </c>
      <c r="C2708" s="4" t="s">
        <v>35812</v>
      </c>
      <c r="D2708" s="8">
        <v>3</v>
      </c>
      <c r="E2708" s="6">
        <f>_xlfn.XLOOKUP(C2708,Products!$A:$A,Products!$E:$E,0,0)</f>
        <v>1291.04</v>
      </c>
      <c r="F2708" s="6">
        <f t="shared" si="84"/>
        <v>3873.12</v>
      </c>
      <c r="G2708" s="6">
        <v>3788</v>
      </c>
      <c r="H2708" s="6">
        <f t="shared" si="85"/>
        <v>-85.119999999999891</v>
      </c>
      <c r="I2708" s="4" t="s">
        <v>38924</v>
      </c>
      <c r="J2708" s="2">
        <v>45273</v>
      </c>
      <c r="K2708" s="1" t="s">
        <v>42297</v>
      </c>
      <c r="L2708" s="1" t="s">
        <v>176</v>
      </c>
      <c r="M2708" s="1" t="s">
        <v>467</v>
      </c>
    </row>
    <row r="2709" spans="1:13" ht="14.25" hidden="1" customHeight="1" x14ac:dyDescent="0.25">
      <c r="A2709" s="4" t="s">
        <v>43501</v>
      </c>
      <c r="B2709" s="4" t="s">
        <v>32265</v>
      </c>
      <c r="C2709" s="4" t="s">
        <v>37797</v>
      </c>
      <c r="D2709" s="8">
        <v>5</v>
      </c>
      <c r="E2709" s="6">
        <f>_xlfn.XLOOKUP(C2709,Products!$A:$A,Products!$E:$E,0,0)</f>
        <v>201.27</v>
      </c>
      <c r="F2709" s="6">
        <f t="shared" si="84"/>
        <v>1006.35</v>
      </c>
      <c r="G2709" s="6">
        <v>2897.18</v>
      </c>
      <c r="H2709" s="6">
        <f t="shared" si="85"/>
        <v>1890.83</v>
      </c>
      <c r="I2709" s="4" t="s">
        <v>38924</v>
      </c>
      <c r="J2709" s="2">
        <v>44635</v>
      </c>
      <c r="K2709" s="1" t="s">
        <v>37166</v>
      </c>
      <c r="L2709" s="1" t="s">
        <v>578</v>
      </c>
      <c r="M2709" s="1" t="s">
        <v>839</v>
      </c>
    </row>
    <row r="2710" spans="1:13" ht="14.25" hidden="1" customHeight="1" x14ac:dyDescent="0.25">
      <c r="A2710" s="4" t="s">
        <v>43502</v>
      </c>
      <c r="B2710" s="4" t="s">
        <v>22834</v>
      </c>
      <c r="C2710" s="4" t="s">
        <v>38652</v>
      </c>
      <c r="D2710" s="8">
        <v>2</v>
      </c>
      <c r="E2710" s="6">
        <f>_xlfn.XLOOKUP(C2710,Products!$A:$A,Products!$E:$E,0,0)</f>
        <v>1126.1099999999999</v>
      </c>
      <c r="F2710" s="6">
        <f t="shared" si="84"/>
        <v>2252.2199999999998</v>
      </c>
      <c r="G2710" s="6">
        <v>4601.1099999999997</v>
      </c>
      <c r="H2710" s="6">
        <f t="shared" si="85"/>
        <v>2348.89</v>
      </c>
      <c r="I2710" s="4" t="s">
        <v>38938</v>
      </c>
      <c r="J2710" s="2">
        <v>44533</v>
      </c>
      <c r="K2710" s="1" t="s">
        <v>43503</v>
      </c>
      <c r="L2710" s="1" t="s">
        <v>104</v>
      </c>
      <c r="M2710" s="1" t="s">
        <v>619</v>
      </c>
    </row>
    <row r="2711" spans="1:13" ht="14.25" hidden="1" customHeight="1" x14ac:dyDescent="0.25">
      <c r="A2711" s="4" t="s">
        <v>52417</v>
      </c>
      <c r="B2711" s="4" t="s">
        <v>3170</v>
      </c>
      <c r="C2711" s="4" t="s">
        <v>37600</v>
      </c>
      <c r="D2711" s="8">
        <v>4</v>
      </c>
      <c r="E2711" s="6">
        <f>_xlfn.XLOOKUP(C2711,Products!$A:$A,Products!$E:$E,0,0)</f>
        <v>577.11</v>
      </c>
      <c r="F2711" s="6">
        <f t="shared" si="84"/>
        <v>2308.44</v>
      </c>
      <c r="G2711" s="6">
        <v>1735.77</v>
      </c>
      <c r="H2711" s="6">
        <f t="shared" si="85"/>
        <v>-572.67000000000007</v>
      </c>
      <c r="I2711" s="4" t="s">
        <v>38938</v>
      </c>
      <c r="J2711" s="2">
        <v>43968</v>
      </c>
      <c r="K2711" s="1" t="s">
        <v>52418</v>
      </c>
      <c r="L2711" s="1" t="s">
        <v>531</v>
      </c>
      <c r="M2711" s="1" t="s">
        <v>4832</v>
      </c>
    </row>
    <row r="2712" spans="1:13" ht="14.25" hidden="1" customHeight="1" x14ac:dyDescent="0.25">
      <c r="A2712" s="4" t="s">
        <v>43505</v>
      </c>
      <c r="B2712" s="4" t="s">
        <v>9703</v>
      </c>
      <c r="C2712" s="4" t="s">
        <v>38360</v>
      </c>
      <c r="D2712" s="8">
        <v>1</v>
      </c>
      <c r="E2712" s="6">
        <f>_xlfn.XLOOKUP(C2712,Products!$A:$A,Products!$E:$E,0,0)</f>
        <v>206.58</v>
      </c>
      <c r="F2712" s="6">
        <f t="shared" si="84"/>
        <v>206.58</v>
      </c>
      <c r="G2712" s="6">
        <v>997.98</v>
      </c>
      <c r="H2712" s="6">
        <f t="shared" si="85"/>
        <v>791.4</v>
      </c>
      <c r="I2712" s="4" t="s">
        <v>38919</v>
      </c>
      <c r="J2712" s="2">
        <v>45005</v>
      </c>
      <c r="K2712" s="1" t="s">
        <v>15800</v>
      </c>
      <c r="L2712" s="1" t="s">
        <v>131</v>
      </c>
      <c r="M2712" s="1" t="s">
        <v>627</v>
      </c>
    </row>
    <row r="2713" spans="1:13" ht="14.25" hidden="1" customHeight="1" x14ac:dyDescent="0.25">
      <c r="A2713" s="4" t="s">
        <v>60342</v>
      </c>
      <c r="B2713" s="4" t="s">
        <v>23610</v>
      </c>
      <c r="C2713" s="4" t="s">
        <v>36289</v>
      </c>
      <c r="D2713" s="8">
        <v>1</v>
      </c>
      <c r="E2713" s="6">
        <f>_xlfn.XLOOKUP(C2713,Products!$A:$A,Products!$E:$E,0,0)</f>
        <v>1873.07</v>
      </c>
      <c r="F2713" s="6">
        <f t="shared" si="84"/>
        <v>1873.07</v>
      </c>
      <c r="G2713" s="6">
        <v>1918.28</v>
      </c>
      <c r="H2713" s="6">
        <f t="shared" si="85"/>
        <v>45.210000000000036</v>
      </c>
      <c r="I2713" s="4" t="s">
        <v>38930</v>
      </c>
      <c r="J2713" s="2">
        <v>43968</v>
      </c>
      <c r="K2713" s="1" t="s">
        <v>11571</v>
      </c>
      <c r="L2713" s="1" t="s">
        <v>451</v>
      </c>
      <c r="M2713" s="1" t="s">
        <v>1833</v>
      </c>
    </row>
    <row r="2714" spans="1:13" ht="14.25" hidden="1" customHeight="1" x14ac:dyDescent="0.25">
      <c r="A2714" s="4" t="s">
        <v>43508</v>
      </c>
      <c r="B2714" s="4" t="s">
        <v>11491</v>
      </c>
      <c r="C2714" s="4" t="s">
        <v>38011</v>
      </c>
      <c r="D2714" s="8">
        <v>1</v>
      </c>
      <c r="E2714" s="6">
        <f>_xlfn.XLOOKUP(C2714,Products!$A:$A,Products!$E:$E,0,0)</f>
        <v>1942.11</v>
      </c>
      <c r="F2714" s="6">
        <f t="shared" si="84"/>
        <v>1942.11</v>
      </c>
      <c r="G2714" s="6">
        <v>2747.1</v>
      </c>
      <c r="H2714" s="6">
        <f t="shared" si="85"/>
        <v>804.99</v>
      </c>
      <c r="I2714" s="4" t="s">
        <v>38919</v>
      </c>
      <c r="J2714" s="2">
        <v>45546</v>
      </c>
      <c r="K2714" s="1" t="s">
        <v>17646</v>
      </c>
      <c r="L2714" s="1" t="s">
        <v>34</v>
      </c>
      <c r="M2714" s="1" t="s">
        <v>203</v>
      </c>
    </row>
    <row r="2715" spans="1:13" ht="14.25" hidden="1" customHeight="1" x14ac:dyDescent="0.25">
      <c r="A2715" s="4" t="s">
        <v>43509</v>
      </c>
      <c r="B2715" s="4" t="s">
        <v>17558</v>
      </c>
      <c r="C2715" s="4" t="s">
        <v>38156</v>
      </c>
      <c r="D2715" s="8">
        <v>4</v>
      </c>
      <c r="E2715" s="6">
        <f>_xlfn.XLOOKUP(C2715,Products!$A:$A,Products!$E:$E,0,0)</f>
        <v>1732.28</v>
      </c>
      <c r="F2715" s="6">
        <f t="shared" si="84"/>
        <v>6929.12</v>
      </c>
      <c r="G2715" s="6">
        <v>3703.56</v>
      </c>
      <c r="H2715" s="6">
        <f t="shared" si="85"/>
        <v>-3225.56</v>
      </c>
      <c r="I2715" s="4" t="s">
        <v>38930</v>
      </c>
      <c r="J2715" s="2">
        <v>45465</v>
      </c>
      <c r="K2715" s="1" t="s">
        <v>43510</v>
      </c>
      <c r="L2715" s="1" t="s">
        <v>60</v>
      </c>
      <c r="M2715" s="1" t="s">
        <v>769</v>
      </c>
    </row>
    <row r="2716" spans="1:13" ht="14.25" hidden="1" customHeight="1" x14ac:dyDescent="0.25">
      <c r="A2716" s="4" t="s">
        <v>39307</v>
      </c>
      <c r="B2716" s="4" t="s">
        <v>16842</v>
      </c>
      <c r="C2716" s="4" t="s">
        <v>36771</v>
      </c>
      <c r="D2716" s="8">
        <v>5</v>
      </c>
      <c r="E2716" s="6">
        <f>_xlfn.XLOOKUP(C2716,Products!$A:$A,Products!$E:$E,0,0)</f>
        <v>1028.81</v>
      </c>
      <c r="F2716" s="6">
        <f t="shared" si="84"/>
        <v>5144.0499999999993</v>
      </c>
      <c r="G2716" s="6">
        <v>3551.47</v>
      </c>
      <c r="H2716" s="6">
        <f t="shared" si="85"/>
        <v>-1592.5799999999995</v>
      </c>
      <c r="I2716" s="4" t="s">
        <v>38924</v>
      </c>
      <c r="J2716" s="2">
        <v>43969</v>
      </c>
      <c r="K2716" s="1" t="s">
        <v>39308</v>
      </c>
      <c r="L2716" s="1" t="s">
        <v>158</v>
      </c>
      <c r="M2716" s="1" t="s">
        <v>1734</v>
      </c>
    </row>
    <row r="2717" spans="1:13" ht="14.25" hidden="1" customHeight="1" x14ac:dyDescent="0.25">
      <c r="A2717" s="4" t="s">
        <v>43513</v>
      </c>
      <c r="B2717" s="4" t="s">
        <v>4434</v>
      </c>
      <c r="C2717" s="4" t="s">
        <v>38194</v>
      </c>
      <c r="D2717" s="8">
        <v>2</v>
      </c>
      <c r="E2717" s="6">
        <f>_xlfn.XLOOKUP(C2717,Products!$A:$A,Products!$E:$E,0,0)</f>
        <v>1025.6600000000001</v>
      </c>
      <c r="F2717" s="6">
        <f t="shared" si="84"/>
        <v>2051.3200000000002</v>
      </c>
      <c r="G2717" s="6">
        <v>428.28</v>
      </c>
      <c r="H2717" s="6">
        <f t="shared" si="85"/>
        <v>-1623.0400000000002</v>
      </c>
      <c r="I2717" s="4" t="s">
        <v>38917</v>
      </c>
      <c r="J2717" s="2">
        <v>44238</v>
      </c>
      <c r="K2717" s="1" t="s">
        <v>43514</v>
      </c>
      <c r="L2717" s="1" t="s">
        <v>1069</v>
      </c>
      <c r="M2717" s="1" t="s">
        <v>305</v>
      </c>
    </row>
    <row r="2718" spans="1:13" ht="14.25" hidden="1" customHeight="1" x14ac:dyDescent="0.25">
      <c r="A2718" s="4" t="s">
        <v>43515</v>
      </c>
      <c r="B2718" s="4" t="s">
        <v>26478</v>
      </c>
      <c r="C2718" s="4" t="s">
        <v>37555</v>
      </c>
      <c r="D2718" s="8">
        <v>1</v>
      </c>
      <c r="E2718" s="6">
        <f>_xlfn.XLOOKUP(C2718,Products!$A:$A,Products!$E:$E,0,0)</f>
        <v>804.18</v>
      </c>
      <c r="F2718" s="6">
        <f t="shared" si="84"/>
        <v>804.18</v>
      </c>
      <c r="G2718" s="6">
        <v>2513.8200000000002</v>
      </c>
      <c r="H2718" s="6">
        <f t="shared" si="85"/>
        <v>1709.6400000000003</v>
      </c>
      <c r="I2718" s="4" t="s">
        <v>38930</v>
      </c>
      <c r="J2718" s="2">
        <v>45269</v>
      </c>
      <c r="K2718" s="1" t="s">
        <v>434</v>
      </c>
      <c r="L2718" s="1" t="s">
        <v>587</v>
      </c>
      <c r="M2718" s="1" t="s">
        <v>378</v>
      </c>
    </row>
    <row r="2719" spans="1:13" ht="14.25" hidden="1" customHeight="1" x14ac:dyDescent="0.25">
      <c r="A2719" s="4" t="s">
        <v>43516</v>
      </c>
      <c r="B2719" s="4" t="s">
        <v>28848</v>
      </c>
      <c r="C2719" s="4" t="s">
        <v>36413</v>
      </c>
      <c r="D2719" s="8">
        <v>5</v>
      </c>
      <c r="E2719" s="6">
        <f>_xlfn.XLOOKUP(C2719,Products!$A:$A,Products!$E:$E,0,0)</f>
        <v>560.98</v>
      </c>
      <c r="F2719" s="6">
        <f t="shared" si="84"/>
        <v>2804.9</v>
      </c>
      <c r="G2719" s="6">
        <v>1889.65</v>
      </c>
      <c r="H2719" s="6">
        <f t="shared" si="85"/>
        <v>-915.25</v>
      </c>
      <c r="I2719" s="4" t="s">
        <v>38938</v>
      </c>
      <c r="J2719" s="2">
        <v>45017</v>
      </c>
      <c r="K2719" s="1" t="s">
        <v>38116</v>
      </c>
      <c r="L2719" s="1" t="s">
        <v>113</v>
      </c>
      <c r="M2719" s="1" t="s">
        <v>1645</v>
      </c>
    </row>
    <row r="2720" spans="1:13" ht="14.25" hidden="1" customHeight="1" x14ac:dyDescent="0.25">
      <c r="A2720" s="4" t="s">
        <v>43517</v>
      </c>
      <c r="B2720" s="4" t="s">
        <v>32013</v>
      </c>
      <c r="C2720" s="4" t="s">
        <v>35975</v>
      </c>
      <c r="D2720" s="8">
        <v>5</v>
      </c>
      <c r="E2720" s="6">
        <f>_xlfn.XLOOKUP(C2720,Products!$A:$A,Products!$E:$E,0,0)</f>
        <v>1858.6</v>
      </c>
      <c r="F2720" s="6">
        <f t="shared" si="84"/>
        <v>9293</v>
      </c>
      <c r="G2720" s="6">
        <v>3706.94</v>
      </c>
      <c r="H2720" s="6">
        <f t="shared" si="85"/>
        <v>-5586.0599999999995</v>
      </c>
      <c r="I2720" s="4" t="s">
        <v>38919</v>
      </c>
      <c r="J2720" s="2">
        <v>44376</v>
      </c>
      <c r="K2720" s="1" t="s">
        <v>13750</v>
      </c>
      <c r="L2720" s="1" t="s">
        <v>531</v>
      </c>
      <c r="M2720" s="1" t="s">
        <v>1696</v>
      </c>
    </row>
    <row r="2721" spans="1:13" ht="14.25" hidden="1" customHeight="1" x14ac:dyDescent="0.25">
      <c r="A2721" s="4" t="s">
        <v>43518</v>
      </c>
      <c r="B2721" s="4" t="s">
        <v>5858</v>
      </c>
      <c r="C2721" s="4" t="s">
        <v>35755</v>
      </c>
      <c r="D2721" s="8">
        <v>5</v>
      </c>
      <c r="E2721" s="6">
        <f>_xlfn.XLOOKUP(C2721,Products!$A:$A,Products!$E:$E,0,0)</f>
        <v>1452.8</v>
      </c>
      <c r="F2721" s="6">
        <f t="shared" si="84"/>
        <v>7264</v>
      </c>
      <c r="G2721" s="6">
        <v>4255.78</v>
      </c>
      <c r="H2721" s="6">
        <f t="shared" si="85"/>
        <v>-3008.2200000000003</v>
      </c>
      <c r="I2721" s="4" t="s">
        <v>38917</v>
      </c>
      <c r="J2721" s="2">
        <v>44362</v>
      </c>
      <c r="K2721" s="1" t="s">
        <v>43519</v>
      </c>
      <c r="L2721" s="1" t="s">
        <v>113</v>
      </c>
      <c r="M2721" s="1" t="s">
        <v>4832</v>
      </c>
    </row>
    <row r="2722" spans="1:13" ht="14.25" hidden="1" customHeight="1" x14ac:dyDescent="0.25">
      <c r="A2722" s="4" t="s">
        <v>43520</v>
      </c>
      <c r="B2722" s="4" t="s">
        <v>27749</v>
      </c>
      <c r="C2722" s="4" t="s">
        <v>38608</v>
      </c>
      <c r="D2722" s="8">
        <v>1</v>
      </c>
      <c r="E2722" s="6">
        <f>_xlfn.XLOOKUP(C2722,Products!$A:$A,Products!$E:$E,0,0)</f>
        <v>364.61</v>
      </c>
      <c r="F2722" s="6">
        <f t="shared" si="84"/>
        <v>364.61</v>
      </c>
      <c r="G2722" s="6">
        <v>4954.01</v>
      </c>
      <c r="H2722" s="6">
        <f t="shared" si="85"/>
        <v>4589.4000000000005</v>
      </c>
      <c r="I2722" s="4" t="s">
        <v>38917</v>
      </c>
      <c r="J2722" s="2">
        <v>45313</v>
      </c>
      <c r="K2722" s="1" t="s">
        <v>43521</v>
      </c>
      <c r="L2722" s="1" t="s">
        <v>1416</v>
      </c>
      <c r="M2722" s="1" t="s">
        <v>2866</v>
      </c>
    </row>
    <row r="2723" spans="1:13" ht="14.25" hidden="1" customHeight="1" x14ac:dyDescent="0.25">
      <c r="A2723" s="4" t="s">
        <v>43522</v>
      </c>
      <c r="B2723" s="4" t="s">
        <v>26956</v>
      </c>
      <c r="C2723" s="4" t="s">
        <v>38066</v>
      </c>
      <c r="D2723" s="8">
        <v>4</v>
      </c>
      <c r="E2723" s="6">
        <f>_xlfn.XLOOKUP(C2723,Products!$A:$A,Products!$E:$E,0,0)</f>
        <v>1065.48</v>
      </c>
      <c r="F2723" s="6">
        <f t="shared" si="84"/>
        <v>4261.92</v>
      </c>
      <c r="G2723" s="6">
        <v>1536.14</v>
      </c>
      <c r="H2723" s="6">
        <f t="shared" si="85"/>
        <v>-2725.7799999999997</v>
      </c>
      <c r="I2723" s="4" t="s">
        <v>38919</v>
      </c>
      <c r="J2723" s="2">
        <v>45180</v>
      </c>
      <c r="K2723" s="1" t="s">
        <v>43523</v>
      </c>
      <c r="L2723" s="1" t="s">
        <v>254</v>
      </c>
      <c r="M2723" s="1" t="s">
        <v>362</v>
      </c>
    </row>
    <row r="2724" spans="1:13" ht="14.25" hidden="1" customHeight="1" x14ac:dyDescent="0.25">
      <c r="A2724" s="4" t="s">
        <v>43524</v>
      </c>
      <c r="B2724" s="4" t="s">
        <v>5106</v>
      </c>
      <c r="C2724" s="4" t="s">
        <v>35614</v>
      </c>
      <c r="D2724" s="8">
        <v>1</v>
      </c>
      <c r="E2724" s="6">
        <f>_xlfn.XLOOKUP(C2724,Products!$A:$A,Products!$E:$E,0,0)</f>
        <v>773.9</v>
      </c>
      <c r="F2724" s="6">
        <f t="shared" si="84"/>
        <v>773.9</v>
      </c>
      <c r="G2724" s="6">
        <v>1482.53</v>
      </c>
      <c r="H2724" s="6">
        <f t="shared" si="85"/>
        <v>708.63</v>
      </c>
      <c r="I2724" s="4" t="s">
        <v>38938</v>
      </c>
      <c r="J2724" s="2">
        <v>45149</v>
      </c>
      <c r="K2724" s="1" t="s">
        <v>18488</v>
      </c>
      <c r="L2724" s="1" t="s">
        <v>176</v>
      </c>
      <c r="M2724" s="1" t="s">
        <v>238</v>
      </c>
    </row>
    <row r="2725" spans="1:13" ht="14.25" hidden="1" customHeight="1" x14ac:dyDescent="0.25">
      <c r="A2725" s="4" t="s">
        <v>43525</v>
      </c>
      <c r="B2725" s="4" t="s">
        <v>3453</v>
      </c>
      <c r="C2725" s="4" t="s">
        <v>38746</v>
      </c>
      <c r="D2725" s="8">
        <v>3</v>
      </c>
      <c r="E2725" s="6">
        <f>_xlfn.XLOOKUP(C2725,Products!$A:$A,Products!$E:$E,0,0)</f>
        <v>1872.61</v>
      </c>
      <c r="F2725" s="6">
        <f t="shared" si="84"/>
        <v>5617.83</v>
      </c>
      <c r="G2725" s="6">
        <v>1875.92</v>
      </c>
      <c r="H2725" s="6">
        <f t="shared" si="85"/>
        <v>-3741.91</v>
      </c>
      <c r="I2725" s="4" t="s">
        <v>38919</v>
      </c>
      <c r="J2725" s="2">
        <v>45166</v>
      </c>
      <c r="K2725" s="1" t="s">
        <v>43526</v>
      </c>
      <c r="L2725" s="1" t="s">
        <v>1392</v>
      </c>
      <c r="M2725" s="1" t="s">
        <v>4454</v>
      </c>
    </row>
    <row r="2726" spans="1:13" ht="14.25" hidden="1" customHeight="1" x14ac:dyDescent="0.25">
      <c r="A2726" s="4" t="s">
        <v>43527</v>
      </c>
      <c r="B2726" s="4" t="s">
        <v>9226</v>
      </c>
      <c r="C2726" s="4" t="s">
        <v>36985</v>
      </c>
      <c r="D2726" s="8">
        <v>5</v>
      </c>
      <c r="E2726" s="6">
        <f>_xlfn.XLOOKUP(C2726,Products!$A:$A,Products!$E:$E,0,0)</f>
        <v>611.51</v>
      </c>
      <c r="F2726" s="6">
        <f t="shared" si="84"/>
        <v>3057.55</v>
      </c>
      <c r="G2726" s="6">
        <v>3038.08</v>
      </c>
      <c r="H2726" s="6">
        <f t="shared" si="85"/>
        <v>-19.470000000000255</v>
      </c>
      <c r="I2726" s="4" t="s">
        <v>38930</v>
      </c>
      <c r="J2726" s="2">
        <v>44234</v>
      </c>
      <c r="K2726" s="1" t="s">
        <v>35139</v>
      </c>
      <c r="L2726" s="1" t="s">
        <v>104</v>
      </c>
      <c r="M2726" s="1" t="s">
        <v>2368</v>
      </c>
    </row>
    <row r="2727" spans="1:13" ht="14.25" hidden="1" customHeight="1" x14ac:dyDescent="0.25">
      <c r="A2727" s="4" t="s">
        <v>43528</v>
      </c>
      <c r="B2727" s="4" t="s">
        <v>3730</v>
      </c>
      <c r="C2727" s="4" t="s">
        <v>34868</v>
      </c>
      <c r="D2727" s="8">
        <v>5</v>
      </c>
      <c r="E2727" s="6">
        <f>_xlfn.XLOOKUP(C2727,Products!$A:$A,Products!$E:$E,0,0)</f>
        <v>1295.94</v>
      </c>
      <c r="F2727" s="6">
        <f t="shared" si="84"/>
        <v>6479.7000000000007</v>
      </c>
      <c r="G2727" s="6">
        <v>850.85</v>
      </c>
      <c r="H2727" s="6">
        <f t="shared" si="85"/>
        <v>-5628.85</v>
      </c>
      <c r="I2727" s="4" t="s">
        <v>38938</v>
      </c>
      <c r="J2727" s="2">
        <v>44986</v>
      </c>
      <c r="K2727" s="1" t="s">
        <v>43529</v>
      </c>
      <c r="L2727" s="1" t="s">
        <v>122</v>
      </c>
      <c r="M2727" s="1" t="s">
        <v>1780</v>
      </c>
    </row>
    <row r="2728" spans="1:13" ht="14.25" hidden="1" customHeight="1" x14ac:dyDescent="0.25">
      <c r="A2728" s="4" t="s">
        <v>43530</v>
      </c>
      <c r="B2728" s="4" t="s">
        <v>11994</v>
      </c>
      <c r="C2728" s="4" t="s">
        <v>38766</v>
      </c>
      <c r="D2728" s="8">
        <v>3</v>
      </c>
      <c r="E2728" s="6">
        <f>_xlfn.XLOOKUP(C2728,Products!$A:$A,Products!$E:$E,0,0)</f>
        <v>124.22</v>
      </c>
      <c r="F2728" s="6">
        <f t="shared" si="84"/>
        <v>372.65999999999997</v>
      </c>
      <c r="G2728" s="6">
        <v>67.790000000000006</v>
      </c>
      <c r="H2728" s="6">
        <f t="shared" si="85"/>
        <v>-304.86999999999995</v>
      </c>
      <c r="I2728" s="4" t="s">
        <v>38938</v>
      </c>
      <c r="J2728" s="2">
        <v>44976</v>
      </c>
      <c r="K2728" s="1" t="s">
        <v>43531</v>
      </c>
      <c r="L2728" s="1" t="s">
        <v>531</v>
      </c>
      <c r="M2728" s="1" t="s">
        <v>2216</v>
      </c>
    </row>
    <row r="2729" spans="1:13" ht="14.25" hidden="1" customHeight="1" x14ac:dyDescent="0.25">
      <c r="A2729" s="4" t="s">
        <v>43119</v>
      </c>
      <c r="B2729" s="4" t="s">
        <v>9939</v>
      </c>
      <c r="C2729" s="4" t="s">
        <v>38112</v>
      </c>
      <c r="D2729" s="8">
        <v>5</v>
      </c>
      <c r="E2729" s="6">
        <f>_xlfn.XLOOKUP(C2729,Products!$A:$A,Products!$E:$E,0,0)</f>
        <v>70.23</v>
      </c>
      <c r="F2729" s="6">
        <f t="shared" si="84"/>
        <v>351.15000000000003</v>
      </c>
      <c r="G2729" s="6">
        <v>2552.0100000000002</v>
      </c>
      <c r="H2729" s="6">
        <f t="shared" si="85"/>
        <v>2200.86</v>
      </c>
      <c r="I2729" s="4" t="s">
        <v>38919</v>
      </c>
      <c r="J2729" s="2">
        <v>43969</v>
      </c>
      <c r="K2729" s="1" t="s">
        <v>43120</v>
      </c>
      <c r="L2729" s="1" t="s">
        <v>140</v>
      </c>
      <c r="M2729" s="1" t="s">
        <v>925</v>
      </c>
    </row>
    <row r="2730" spans="1:13" ht="14.25" hidden="1" customHeight="1" x14ac:dyDescent="0.25">
      <c r="A2730" s="4" t="s">
        <v>49748</v>
      </c>
      <c r="B2730" s="4" t="s">
        <v>25890</v>
      </c>
      <c r="C2730" s="4" t="s">
        <v>35443</v>
      </c>
      <c r="D2730" s="8">
        <v>3</v>
      </c>
      <c r="E2730" s="6">
        <f>_xlfn.XLOOKUP(C2730,Products!$A:$A,Products!$E:$E,0,0)</f>
        <v>1895.14</v>
      </c>
      <c r="F2730" s="6">
        <f t="shared" si="84"/>
        <v>5685.42</v>
      </c>
      <c r="G2730" s="6">
        <v>1300.98</v>
      </c>
      <c r="H2730" s="6">
        <f t="shared" si="85"/>
        <v>-4384.4400000000005</v>
      </c>
      <c r="I2730" s="4" t="s">
        <v>38917</v>
      </c>
      <c r="J2730" s="2">
        <v>43969</v>
      </c>
      <c r="K2730" s="1" t="s">
        <v>49749</v>
      </c>
      <c r="L2730" s="1" t="s">
        <v>1416</v>
      </c>
      <c r="M2730" s="1" t="s">
        <v>3960</v>
      </c>
    </row>
    <row r="2731" spans="1:13" ht="14.25" hidden="1" customHeight="1" x14ac:dyDescent="0.25">
      <c r="A2731" s="4" t="s">
        <v>43536</v>
      </c>
      <c r="B2731" s="4" t="s">
        <v>24630</v>
      </c>
      <c r="C2731" s="4" t="s">
        <v>36097</v>
      </c>
      <c r="D2731" s="8">
        <v>1</v>
      </c>
      <c r="E2731" s="6">
        <f>_xlfn.XLOOKUP(C2731,Products!$A:$A,Products!$E:$E,0,0)</f>
        <v>427.9</v>
      </c>
      <c r="F2731" s="6">
        <f t="shared" si="84"/>
        <v>427.9</v>
      </c>
      <c r="G2731" s="6">
        <v>1350.34</v>
      </c>
      <c r="H2731" s="6">
        <f t="shared" si="85"/>
        <v>922.43999999999994</v>
      </c>
      <c r="I2731" s="4" t="s">
        <v>38930</v>
      </c>
      <c r="J2731" s="2">
        <v>44432</v>
      </c>
      <c r="K2731" s="1" t="s">
        <v>43537</v>
      </c>
      <c r="L2731" s="1" t="s">
        <v>194</v>
      </c>
      <c r="M2731" s="1" t="s">
        <v>114</v>
      </c>
    </row>
    <row r="2732" spans="1:13" ht="14.25" hidden="1" customHeight="1" x14ac:dyDescent="0.25">
      <c r="A2732" s="4" t="s">
        <v>43538</v>
      </c>
      <c r="B2732" s="4" t="s">
        <v>14914</v>
      </c>
      <c r="C2732" s="4" t="s">
        <v>38860</v>
      </c>
      <c r="D2732" s="8">
        <v>4</v>
      </c>
      <c r="E2732" s="6">
        <f>_xlfn.XLOOKUP(C2732,Products!$A:$A,Products!$E:$E,0,0)</f>
        <v>1973.74</v>
      </c>
      <c r="F2732" s="6">
        <f t="shared" si="84"/>
        <v>7894.96</v>
      </c>
      <c r="G2732" s="6">
        <v>3465.66</v>
      </c>
      <c r="H2732" s="6">
        <f t="shared" si="85"/>
        <v>-4429.3</v>
      </c>
      <c r="I2732" s="4" t="s">
        <v>38919</v>
      </c>
      <c r="J2732" s="2">
        <v>44560</v>
      </c>
      <c r="K2732" s="1" t="s">
        <v>43017</v>
      </c>
      <c r="L2732" s="1" t="s">
        <v>25</v>
      </c>
      <c r="M2732" s="1" t="s">
        <v>508</v>
      </c>
    </row>
    <row r="2733" spans="1:13" ht="14.25" hidden="1" customHeight="1" x14ac:dyDescent="0.25">
      <c r="A2733" s="4" t="s">
        <v>43539</v>
      </c>
      <c r="B2733" s="4" t="s">
        <v>6537</v>
      </c>
      <c r="C2733" s="4" t="s">
        <v>34478</v>
      </c>
      <c r="D2733" s="8">
        <v>1</v>
      </c>
      <c r="E2733" s="6">
        <f>_xlfn.XLOOKUP(C2733,Products!$A:$A,Products!$E:$E,0,0)</f>
        <v>23.67</v>
      </c>
      <c r="F2733" s="6">
        <f t="shared" si="84"/>
        <v>23.67</v>
      </c>
      <c r="G2733" s="6">
        <v>2231.09</v>
      </c>
      <c r="H2733" s="6">
        <f t="shared" si="85"/>
        <v>2207.42</v>
      </c>
      <c r="I2733" s="4" t="s">
        <v>38938</v>
      </c>
      <c r="J2733" s="2">
        <v>44902</v>
      </c>
      <c r="K2733" s="1" t="s">
        <v>7056</v>
      </c>
      <c r="L2733" s="1" t="s">
        <v>1644</v>
      </c>
      <c r="M2733" s="1" t="s">
        <v>2296</v>
      </c>
    </row>
    <row r="2734" spans="1:13" ht="14.25" customHeight="1" x14ac:dyDescent="0.25">
      <c r="A2734" s="4" t="s">
        <v>56646</v>
      </c>
      <c r="B2734" s="4" t="s">
        <v>29044</v>
      </c>
      <c r="C2734" s="4" t="s">
        <v>34423</v>
      </c>
      <c r="D2734" s="8">
        <v>1</v>
      </c>
      <c r="E2734" s="17">
        <f>_xlfn.XLOOKUP(C2734,Products!$A:$A,Products!$E:$E,0,0)</f>
        <v>1103.8699999999999</v>
      </c>
      <c r="F2734" s="6">
        <f t="shared" si="84"/>
        <v>1103.8699999999999</v>
      </c>
      <c r="G2734" s="6">
        <v>434.82</v>
      </c>
      <c r="H2734" s="6">
        <f t="shared" si="85"/>
        <v>-669.05</v>
      </c>
      <c r="I2734" s="4" t="s">
        <v>38924</v>
      </c>
      <c r="J2734" s="2">
        <v>45729</v>
      </c>
      <c r="K2734" s="1" t="s">
        <v>56647</v>
      </c>
      <c r="L2734" s="1" t="s">
        <v>86</v>
      </c>
      <c r="M2734" s="1" t="s">
        <v>17</v>
      </c>
    </row>
    <row r="2735" spans="1:13" ht="14.25" hidden="1" customHeight="1" x14ac:dyDescent="0.25">
      <c r="A2735" s="4" t="s">
        <v>53985</v>
      </c>
      <c r="B2735" s="4" t="s">
        <v>23747</v>
      </c>
      <c r="C2735" s="4" t="s">
        <v>36367</v>
      </c>
      <c r="D2735" s="8">
        <v>3</v>
      </c>
      <c r="E2735" s="6">
        <f>_xlfn.XLOOKUP(C2735,Products!$A:$A,Products!$E:$E,0,0)</f>
        <v>1340.56</v>
      </c>
      <c r="F2735" s="6">
        <f t="shared" si="84"/>
        <v>4021.68</v>
      </c>
      <c r="G2735" s="6">
        <v>4466.76</v>
      </c>
      <c r="H2735" s="6">
        <f t="shared" si="85"/>
        <v>445.08000000000038</v>
      </c>
      <c r="I2735" s="4" t="s">
        <v>38917</v>
      </c>
      <c r="J2735" s="2">
        <v>43969</v>
      </c>
      <c r="K2735" s="1" t="s">
        <v>53986</v>
      </c>
      <c r="L2735" s="1" t="s">
        <v>60</v>
      </c>
      <c r="M2735" s="1" t="s">
        <v>4657</v>
      </c>
    </row>
    <row r="2736" spans="1:13" ht="14.25" hidden="1" customHeight="1" x14ac:dyDescent="0.25">
      <c r="A2736" s="4" t="s">
        <v>43543</v>
      </c>
      <c r="B2736" s="4" t="s">
        <v>16957</v>
      </c>
      <c r="C2736" s="4" t="s">
        <v>34700</v>
      </c>
      <c r="D2736" s="8">
        <v>1</v>
      </c>
      <c r="E2736" s="6">
        <f>_xlfn.XLOOKUP(C2736,Products!$A:$A,Products!$E:$E,0,0)</f>
        <v>1358.99</v>
      </c>
      <c r="F2736" s="6">
        <f t="shared" si="84"/>
        <v>1358.99</v>
      </c>
      <c r="G2736" s="6">
        <v>2790.38</v>
      </c>
      <c r="H2736" s="6">
        <f t="shared" si="85"/>
        <v>1431.39</v>
      </c>
      <c r="I2736" s="4" t="s">
        <v>38919</v>
      </c>
      <c r="J2736" s="2">
        <v>44778</v>
      </c>
      <c r="K2736" s="1" t="s">
        <v>43544</v>
      </c>
      <c r="L2736" s="1" t="s">
        <v>113</v>
      </c>
      <c r="M2736" s="1" t="s">
        <v>870</v>
      </c>
    </row>
    <row r="2737" spans="1:13" ht="14.25" hidden="1" customHeight="1" x14ac:dyDescent="0.25">
      <c r="A2737" s="4" t="s">
        <v>43545</v>
      </c>
      <c r="B2737" s="4" t="s">
        <v>25648</v>
      </c>
      <c r="C2737" s="4" t="s">
        <v>38904</v>
      </c>
      <c r="D2737" s="8">
        <v>3</v>
      </c>
      <c r="E2737" s="6">
        <f>_xlfn.XLOOKUP(C2737,Products!$A:$A,Products!$E:$E,0,0)</f>
        <v>1016.12</v>
      </c>
      <c r="F2737" s="6">
        <f t="shared" si="84"/>
        <v>3048.36</v>
      </c>
      <c r="G2737" s="6">
        <v>3987.59</v>
      </c>
      <c r="H2737" s="6">
        <f t="shared" si="85"/>
        <v>939.23</v>
      </c>
      <c r="I2737" s="4" t="s">
        <v>38938</v>
      </c>
      <c r="J2737" s="2">
        <v>44828</v>
      </c>
      <c r="K2737" s="1" t="s">
        <v>34046</v>
      </c>
      <c r="L2737" s="1" t="s">
        <v>246</v>
      </c>
      <c r="M2737" s="1" t="s">
        <v>229</v>
      </c>
    </row>
    <row r="2738" spans="1:13" ht="14.25" hidden="1" customHeight="1" x14ac:dyDescent="0.25">
      <c r="A2738" s="4" t="s">
        <v>43546</v>
      </c>
      <c r="B2738" s="4" t="s">
        <v>15565</v>
      </c>
      <c r="C2738" s="4" t="s">
        <v>36647</v>
      </c>
      <c r="D2738" s="8">
        <v>4</v>
      </c>
      <c r="E2738" s="6">
        <f>_xlfn.XLOOKUP(C2738,Products!$A:$A,Products!$E:$E,0,0)</f>
        <v>159.04</v>
      </c>
      <c r="F2738" s="6">
        <f t="shared" si="84"/>
        <v>636.16</v>
      </c>
      <c r="G2738" s="6">
        <v>1578.57</v>
      </c>
      <c r="H2738" s="6">
        <f t="shared" si="85"/>
        <v>942.41</v>
      </c>
      <c r="I2738" s="4" t="s">
        <v>38938</v>
      </c>
      <c r="J2738" s="2">
        <v>44976</v>
      </c>
      <c r="K2738" s="1" t="s">
        <v>43547</v>
      </c>
      <c r="L2738" s="1" t="s">
        <v>516</v>
      </c>
      <c r="M2738" s="1" t="s">
        <v>3275</v>
      </c>
    </row>
    <row r="2739" spans="1:13" ht="14.25" hidden="1" customHeight="1" x14ac:dyDescent="0.25">
      <c r="A2739" s="4" t="s">
        <v>43548</v>
      </c>
      <c r="B2739" s="4" t="s">
        <v>26635</v>
      </c>
      <c r="C2739" s="4" t="s">
        <v>35084</v>
      </c>
      <c r="D2739" s="8">
        <v>5</v>
      </c>
      <c r="E2739" s="6">
        <f>_xlfn.XLOOKUP(C2739,Products!$A:$A,Products!$E:$E,0,0)</f>
        <v>755.07</v>
      </c>
      <c r="F2739" s="6">
        <f t="shared" si="84"/>
        <v>3775.3500000000004</v>
      </c>
      <c r="G2739" s="6">
        <v>2667.2</v>
      </c>
      <c r="H2739" s="6">
        <f t="shared" si="85"/>
        <v>-1108.1500000000005</v>
      </c>
      <c r="I2739" s="4" t="s">
        <v>38919</v>
      </c>
      <c r="J2739" s="2">
        <v>44568</v>
      </c>
      <c r="K2739" s="1" t="s">
        <v>41433</v>
      </c>
      <c r="L2739" s="1" t="s">
        <v>924</v>
      </c>
      <c r="M2739" s="1" t="s">
        <v>2231</v>
      </c>
    </row>
    <row r="2740" spans="1:13" ht="14.25" hidden="1" customHeight="1" x14ac:dyDescent="0.25">
      <c r="A2740" s="4" t="s">
        <v>43549</v>
      </c>
      <c r="B2740" s="4" t="s">
        <v>4729</v>
      </c>
      <c r="C2740" s="4" t="s">
        <v>37842</v>
      </c>
      <c r="D2740" s="8">
        <v>4</v>
      </c>
      <c r="E2740" s="6">
        <f>_xlfn.XLOOKUP(C2740,Products!$A:$A,Products!$E:$E,0,0)</f>
        <v>1890.3</v>
      </c>
      <c r="F2740" s="6">
        <f t="shared" si="84"/>
        <v>7561.2</v>
      </c>
      <c r="G2740" s="6">
        <v>623.29</v>
      </c>
      <c r="H2740" s="6">
        <f t="shared" si="85"/>
        <v>-6937.91</v>
      </c>
      <c r="I2740" s="4" t="s">
        <v>38938</v>
      </c>
      <c r="J2740" s="2">
        <v>44441</v>
      </c>
      <c r="K2740" s="1" t="s">
        <v>43550</v>
      </c>
      <c r="L2740" s="1" t="s">
        <v>25</v>
      </c>
      <c r="M2740" s="1" t="s">
        <v>3410</v>
      </c>
    </row>
    <row r="2741" spans="1:13" ht="14.25" hidden="1" customHeight="1" x14ac:dyDescent="0.25">
      <c r="A2741" s="4" t="s">
        <v>43551</v>
      </c>
      <c r="B2741" s="4" t="s">
        <v>25917</v>
      </c>
      <c r="C2741" s="4" t="s">
        <v>34662</v>
      </c>
      <c r="D2741" s="8">
        <v>4</v>
      </c>
      <c r="E2741" s="6">
        <f>_xlfn.XLOOKUP(C2741,Products!$A:$A,Products!$E:$E,0,0)</f>
        <v>701.96</v>
      </c>
      <c r="F2741" s="6">
        <f t="shared" si="84"/>
        <v>2807.84</v>
      </c>
      <c r="G2741" s="6">
        <v>2395.42</v>
      </c>
      <c r="H2741" s="6">
        <f t="shared" si="85"/>
        <v>-412.42000000000007</v>
      </c>
      <c r="I2741" s="4" t="s">
        <v>38930</v>
      </c>
      <c r="J2741" s="2">
        <v>45559</v>
      </c>
      <c r="K2741" s="1" t="s">
        <v>43552</v>
      </c>
      <c r="L2741" s="1" t="s">
        <v>578</v>
      </c>
      <c r="M2741" s="1" t="s">
        <v>1949</v>
      </c>
    </row>
    <row r="2742" spans="1:13" ht="14.25" hidden="1" customHeight="1" x14ac:dyDescent="0.25">
      <c r="A2742" s="4" t="s">
        <v>43553</v>
      </c>
      <c r="B2742" s="4" t="s">
        <v>31683</v>
      </c>
      <c r="C2742" s="4" t="s">
        <v>35993</v>
      </c>
      <c r="D2742" s="8">
        <v>1</v>
      </c>
      <c r="E2742" s="6">
        <f>_xlfn.XLOOKUP(C2742,Products!$A:$A,Products!$E:$E,0,0)</f>
        <v>1731.93</v>
      </c>
      <c r="F2742" s="6">
        <f t="shared" si="84"/>
        <v>1731.93</v>
      </c>
      <c r="G2742" s="6">
        <v>4430.04</v>
      </c>
      <c r="H2742" s="6">
        <f t="shared" si="85"/>
        <v>2698.1099999999997</v>
      </c>
      <c r="I2742" s="4" t="s">
        <v>38938</v>
      </c>
      <c r="J2742" s="2">
        <v>44458</v>
      </c>
      <c r="K2742" s="1" t="s">
        <v>13560</v>
      </c>
      <c r="L2742" s="1" t="s">
        <v>228</v>
      </c>
      <c r="M2742" s="1" t="s">
        <v>1061</v>
      </c>
    </row>
    <row r="2743" spans="1:13" ht="14.25" hidden="1" customHeight="1" x14ac:dyDescent="0.25">
      <c r="A2743" s="4" t="s">
        <v>43554</v>
      </c>
      <c r="B2743" s="4" t="s">
        <v>32132</v>
      </c>
      <c r="C2743" s="4" t="s">
        <v>36247</v>
      </c>
      <c r="D2743" s="8">
        <v>5</v>
      </c>
      <c r="E2743" s="6">
        <f>_xlfn.XLOOKUP(C2743,Products!$A:$A,Products!$E:$E,0,0)</f>
        <v>767.38</v>
      </c>
      <c r="F2743" s="6">
        <f t="shared" si="84"/>
        <v>3836.9</v>
      </c>
      <c r="G2743" s="6">
        <v>2041.35</v>
      </c>
      <c r="H2743" s="6">
        <f t="shared" si="85"/>
        <v>-1795.5500000000002</v>
      </c>
      <c r="I2743" s="4" t="s">
        <v>38917</v>
      </c>
      <c r="J2743" s="2">
        <v>45389</v>
      </c>
      <c r="K2743" s="1" t="s">
        <v>43555</v>
      </c>
      <c r="L2743" s="1" t="s">
        <v>194</v>
      </c>
      <c r="M2743" s="1" t="s">
        <v>3410</v>
      </c>
    </row>
    <row r="2744" spans="1:13" ht="14.25" hidden="1" customHeight="1" x14ac:dyDescent="0.25">
      <c r="A2744" s="4" t="s">
        <v>43556</v>
      </c>
      <c r="B2744" s="4" t="s">
        <v>11635</v>
      </c>
      <c r="C2744" s="4" t="s">
        <v>36251</v>
      </c>
      <c r="D2744" s="8">
        <v>3</v>
      </c>
      <c r="E2744" s="6">
        <f>_xlfn.XLOOKUP(C2744,Products!$A:$A,Products!$E:$E,0,0)</f>
        <v>1397.55</v>
      </c>
      <c r="F2744" s="6">
        <f t="shared" si="84"/>
        <v>4192.6499999999996</v>
      </c>
      <c r="G2744" s="6">
        <v>235.39</v>
      </c>
      <c r="H2744" s="6">
        <f t="shared" si="85"/>
        <v>-3957.2599999999998</v>
      </c>
      <c r="I2744" s="4" t="s">
        <v>38924</v>
      </c>
      <c r="J2744" s="2">
        <v>44760</v>
      </c>
      <c r="K2744" s="1" t="s">
        <v>31495</v>
      </c>
      <c r="L2744" s="1" t="s">
        <v>610</v>
      </c>
      <c r="M2744" s="1" t="s">
        <v>1645</v>
      </c>
    </row>
    <row r="2745" spans="1:13" ht="14.25" hidden="1" customHeight="1" x14ac:dyDescent="0.25">
      <c r="A2745" s="4" t="s">
        <v>43557</v>
      </c>
      <c r="B2745" s="4" t="s">
        <v>29678</v>
      </c>
      <c r="C2745" s="4" t="s">
        <v>35217</v>
      </c>
      <c r="D2745" s="8">
        <v>4</v>
      </c>
      <c r="E2745" s="6">
        <f>_xlfn.XLOOKUP(C2745,Products!$A:$A,Products!$E:$E,0,0)</f>
        <v>292.43</v>
      </c>
      <c r="F2745" s="6">
        <f t="shared" si="84"/>
        <v>1169.72</v>
      </c>
      <c r="G2745" s="6">
        <v>3004.32</v>
      </c>
      <c r="H2745" s="6">
        <f t="shared" si="85"/>
        <v>1834.6000000000001</v>
      </c>
      <c r="I2745" s="4" t="s">
        <v>38919</v>
      </c>
      <c r="J2745" s="2">
        <v>45536</v>
      </c>
      <c r="K2745" s="1" t="s">
        <v>43558</v>
      </c>
      <c r="L2745" s="1" t="s">
        <v>924</v>
      </c>
      <c r="M2745" s="1" t="s">
        <v>1376</v>
      </c>
    </row>
    <row r="2746" spans="1:13" ht="14.25" hidden="1" customHeight="1" x14ac:dyDescent="0.25">
      <c r="A2746" s="4" t="s">
        <v>43559</v>
      </c>
      <c r="B2746" s="4" t="s">
        <v>29870</v>
      </c>
      <c r="C2746" s="4" t="s">
        <v>37109</v>
      </c>
      <c r="D2746" s="8">
        <v>3</v>
      </c>
      <c r="E2746" s="6">
        <f>_xlfn.XLOOKUP(C2746,Products!$A:$A,Products!$E:$E,0,0)</f>
        <v>1346.79</v>
      </c>
      <c r="F2746" s="6">
        <f t="shared" si="84"/>
        <v>4040.37</v>
      </c>
      <c r="G2746" s="6">
        <v>4401.26</v>
      </c>
      <c r="H2746" s="6">
        <f t="shared" si="85"/>
        <v>360.89000000000033</v>
      </c>
      <c r="I2746" s="4" t="s">
        <v>38919</v>
      </c>
      <c r="J2746" s="2">
        <v>44379</v>
      </c>
      <c r="K2746" s="1" t="s">
        <v>17831</v>
      </c>
      <c r="L2746" s="1" t="s">
        <v>1644</v>
      </c>
      <c r="M2746" s="1" t="s">
        <v>186</v>
      </c>
    </row>
    <row r="2747" spans="1:13" ht="14.25" hidden="1" customHeight="1" x14ac:dyDescent="0.25">
      <c r="A2747" s="4" t="s">
        <v>57367</v>
      </c>
      <c r="B2747" s="4" t="s">
        <v>4386</v>
      </c>
      <c r="C2747" s="4" t="s">
        <v>37608</v>
      </c>
      <c r="D2747" s="8">
        <v>3</v>
      </c>
      <c r="E2747" s="6">
        <f>_xlfn.XLOOKUP(C2747,Products!$A:$A,Products!$E:$E,0,0)</f>
        <v>1630.09</v>
      </c>
      <c r="F2747" s="6">
        <f t="shared" si="84"/>
        <v>4890.2699999999995</v>
      </c>
      <c r="G2747" s="6">
        <v>4191.1899999999996</v>
      </c>
      <c r="H2747" s="6">
        <f t="shared" si="85"/>
        <v>-699.07999999999993</v>
      </c>
      <c r="I2747" s="4" t="s">
        <v>38938</v>
      </c>
      <c r="J2747" s="2">
        <v>43969</v>
      </c>
      <c r="K2747" s="1" t="s">
        <v>57368</v>
      </c>
      <c r="L2747" s="1" t="s">
        <v>69</v>
      </c>
      <c r="M2747" s="1" t="s">
        <v>2339</v>
      </c>
    </row>
    <row r="2748" spans="1:13" ht="14.25" hidden="1" customHeight="1" x14ac:dyDescent="0.25">
      <c r="A2748" s="4" t="s">
        <v>43562</v>
      </c>
      <c r="B2748" s="4" t="s">
        <v>29064</v>
      </c>
      <c r="C2748" s="4" t="s">
        <v>36343</v>
      </c>
      <c r="D2748" s="8">
        <v>2</v>
      </c>
      <c r="E2748" s="6">
        <f>_xlfn.XLOOKUP(C2748,Products!$A:$A,Products!$E:$E,0,0)</f>
        <v>1973.84</v>
      </c>
      <c r="F2748" s="6">
        <f t="shared" si="84"/>
        <v>3947.68</v>
      </c>
      <c r="G2748" s="6">
        <v>4092.77</v>
      </c>
      <c r="H2748" s="6">
        <f t="shared" si="85"/>
        <v>145.09000000000015</v>
      </c>
      <c r="I2748" s="4" t="s">
        <v>38924</v>
      </c>
      <c r="J2748" s="2">
        <v>45634</v>
      </c>
      <c r="K2748" s="1" t="s">
        <v>43563</v>
      </c>
      <c r="L2748" s="1" t="s">
        <v>1408</v>
      </c>
      <c r="M2748" s="1" t="s">
        <v>3153</v>
      </c>
    </row>
    <row r="2749" spans="1:13" ht="14.25" hidden="1" customHeight="1" x14ac:dyDescent="0.25">
      <c r="A2749" s="4" t="s">
        <v>43564</v>
      </c>
      <c r="B2749" s="4" t="s">
        <v>14516</v>
      </c>
      <c r="C2749" s="4" t="s">
        <v>35149</v>
      </c>
      <c r="D2749" s="8">
        <v>1</v>
      </c>
      <c r="E2749" s="6">
        <f>_xlfn.XLOOKUP(C2749,Products!$A:$A,Products!$E:$E,0,0)</f>
        <v>561.01</v>
      </c>
      <c r="F2749" s="6">
        <f t="shared" si="84"/>
        <v>561.01</v>
      </c>
      <c r="G2749" s="6">
        <v>1933.4</v>
      </c>
      <c r="H2749" s="6">
        <f t="shared" si="85"/>
        <v>1372.39</v>
      </c>
      <c r="I2749" s="4" t="s">
        <v>38919</v>
      </c>
      <c r="J2749" s="2">
        <v>44547</v>
      </c>
      <c r="K2749" s="1" t="s">
        <v>22514</v>
      </c>
      <c r="L2749" s="1" t="s">
        <v>956</v>
      </c>
      <c r="M2749" s="1" t="s">
        <v>2874</v>
      </c>
    </row>
    <row r="2750" spans="1:13" ht="14.25" hidden="1" customHeight="1" x14ac:dyDescent="0.25">
      <c r="A2750" s="4" t="s">
        <v>58896</v>
      </c>
      <c r="B2750" s="4" t="s">
        <v>32775</v>
      </c>
      <c r="C2750" s="4" t="s">
        <v>38526</v>
      </c>
      <c r="D2750" s="8">
        <v>2</v>
      </c>
      <c r="E2750" s="6">
        <f>_xlfn.XLOOKUP(C2750,Products!$A:$A,Products!$E:$E,0,0)</f>
        <v>1705.54</v>
      </c>
      <c r="F2750" s="6">
        <f t="shared" si="84"/>
        <v>3411.08</v>
      </c>
      <c r="G2750" s="6">
        <v>3618.01</v>
      </c>
      <c r="H2750" s="6">
        <f t="shared" si="85"/>
        <v>206.93000000000029</v>
      </c>
      <c r="I2750" s="4" t="s">
        <v>38924</v>
      </c>
      <c r="J2750" s="2">
        <v>43969</v>
      </c>
      <c r="K2750" s="1" t="s">
        <v>48242</v>
      </c>
      <c r="L2750" s="1" t="s">
        <v>1189</v>
      </c>
      <c r="M2750" s="1" t="s">
        <v>1810</v>
      </c>
    </row>
    <row r="2751" spans="1:13" ht="14.25" hidden="1" customHeight="1" x14ac:dyDescent="0.25">
      <c r="A2751" s="4" t="s">
        <v>43567</v>
      </c>
      <c r="B2751" s="4" t="s">
        <v>27488</v>
      </c>
      <c r="C2751" s="4" t="s">
        <v>37143</v>
      </c>
      <c r="D2751" s="8">
        <v>3</v>
      </c>
      <c r="E2751" s="6">
        <f>_xlfn.XLOOKUP(C2751,Products!$A:$A,Products!$E:$E,0,0)</f>
        <v>1768.72</v>
      </c>
      <c r="F2751" s="6">
        <f t="shared" si="84"/>
        <v>5306.16</v>
      </c>
      <c r="G2751" s="6">
        <v>2189.81</v>
      </c>
      <c r="H2751" s="6">
        <f t="shared" si="85"/>
        <v>-3116.35</v>
      </c>
      <c r="I2751" s="4" t="s">
        <v>38930</v>
      </c>
      <c r="J2751" s="2">
        <v>45330</v>
      </c>
      <c r="K2751" s="1" t="s">
        <v>2104</v>
      </c>
      <c r="L2751" s="1" t="s">
        <v>219</v>
      </c>
      <c r="M2751" s="1" t="s">
        <v>346</v>
      </c>
    </row>
    <row r="2752" spans="1:13" ht="14.25" hidden="1" customHeight="1" x14ac:dyDescent="0.25">
      <c r="A2752" s="4" t="s">
        <v>43568</v>
      </c>
      <c r="B2752" s="4" t="s">
        <v>30318</v>
      </c>
      <c r="C2752" s="4" t="s">
        <v>38612</v>
      </c>
      <c r="D2752" s="8">
        <v>3</v>
      </c>
      <c r="E2752" s="6">
        <f>_xlfn.XLOOKUP(C2752,Products!$A:$A,Products!$E:$E,0,0)</f>
        <v>308.29000000000002</v>
      </c>
      <c r="F2752" s="6">
        <f t="shared" si="84"/>
        <v>924.87000000000012</v>
      </c>
      <c r="G2752" s="6">
        <v>3266.21</v>
      </c>
      <c r="H2752" s="6">
        <f t="shared" si="85"/>
        <v>2341.34</v>
      </c>
      <c r="I2752" s="4" t="s">
        <v>38919</v>
      </c>
      <c r="J2752" s="2">
        <v>44256</v>
      </c>
      <c r="K2752" s="1" t="s">
        <v>43569</v>
      </c>
      <c r="L2752" s="1" t="s">
        <v>86</v>
      </c>
      <c r="M2752" s="1" t="s">
        <v>731</v>
      </c>
    </row>
    <row r="2753" spans="1:13" ht="14.25" hidden="1" customHeight="1" x14ac:dyDescent="0.25">
      <c r="A2753" s="4" t="s">
        <v>43570</v>
      </c>
      <c r="B2753" s="4" t="s">
        <v>23459</v>
      </c>
      <c r="C2753" s="4" t="s">
        <v>36021</v>
      </c>
      <c r="D2753" s="8">
        <v>4</v>
      </c>
      <c r="E2753" s="6">
        <f>_xlfn.XLOOKUP(C2753,Products!$A:$A,Products!$E:$E,0,0)</f>
        <v>1901.16</v>
      </c>
      <c r="F2753" s="6">
        <f t="shared" si="84"/>
        <v>7604.64</v>
      </c>
      <c r="G2753" s="6">
        <v>4430.71</v>
      </c>
      <c r="H2753" s="6">
        <f t="shared" si="85"/>
        <v>-3173.9300000000003</v>
      </c>
      <c r="I2753" s="4" t="s">
        <v>38930</v>
      </c>
      <c r="J2753" s="2">
        <v>44296</v>
      </c>
      <c r="K2753" s="1" t="s">
        <v>43571</v>
      </c>
      <c r="L2753" s="1" t="s">
        <v>167</v>
      </c>
      <c r="M2753" s="1" t="s">
        <v>150</v>
      </c>
    </row>
    <row r="2754" spans="1:13" ht="14.25" hidden="1" customHeight="1" x14ac:dyDescent="0.25">
      <c r="A2754" s="4" t="s">
        <v>43572</v>
      </c>
      <c r="B2754" s="4" t="s">
        <v>14315</v>
      </c>
      <c r="C2754" s="4" t="s">
        <v>35596</v>
      </c>
      <c r="D2754" s="8">
        <v>2</v>
      </c>
      <c r="E2754" s="6">
        <f>_xlfn.XLOOKUP(C2754,Products!$A:$A,Products!$E:$E,0,0)</f>
        <v>1047.1199999999999</v>
      </c>
      <c r="F2754" s="6">
        <f t="shared" ref="F2754:F2817" si="86">E2754*D2754</f>
        <v>2094.2399999999998</v>
      </c>
      <c r="G2754" s="6">
        <v>209.76</v>
      </c>
      <c r="H2754" s="6">
        <f t="shared" ref="H2754:H2817" si="87">G2754-F2754</f>
        <v>-1884.4799999999998</v>
      </c>
      <c r="I2754" s="4" t="s">
        <v>38919</v>
      </c>
      <c r="J2754" s="2">
        <v>45652</v>
      </c>
      <c r="K2754" s="1" t="s">
        <v>4748</v>
      </c>
      <c r="L2754" s="1" t="s">
        <v>149</v>
      </c>
      <c r="M2754" s="1" t="s">
        <v>150</v>
      </c>
    </row>
    <row r="2755" spans="1:13" ht="14.25" hidden="1" customHeight="1" x14ac:dyDescent="0.25">
      <c r="A2755" s="4" t="s">
        <v>43573</v>
      </c>
      <c r="B2755" s="4" t="s">
        <v>31310</v>
      </c>
      <c r="C2755" s="4" t="s">
        <v>37427</v>
      </c>
      <c r="D2755" s="8">
        <v>5</v>
      </c>
      <c r="E2755" s="6">
        <f>_xlfn.XLOOKUP(C2755,Products!$A:$A,Products!$E:$E,0,0)</f>
        <v>88.8</v>
      </c>
      <c r="F2755" s="6">
        <f t="shared" si="86"/>
        <v>444</v>
      </c>
      <c r="G2755" s="6">
        <v>1941.16</v>
      </c>
      <c r="H2755" s="6">
        <f t="shared" si="87"/>
        <v>1497.16</v>
      </c>
      <c r="I2755" s="4" t="s">
        <v>38917</v>
      </c>
      <c r="J2755" s="2">
        <v>44660</v>
      </c>
      <c r="K2755" s="1" t="s">
        <v>43574</v>
      </c>
      <c r="L2755" s="1" t="s">
        <v>1189</v>
      </c>
      <c r="M2755" s="1" t="s">
        <v>321</v>
      </c>
    </row>
    <row r="2756" spans="1:13" ht="14.25" hidden="1" customHeight="1" x14ac:dyDescent="0.25">
      <c r="A2756" s="4" t="s">
        <v>43575</v>
      </c>
      <c r="B2756" s="4" t="s">
        <v>9460</v>
      </c>
      <c r="C2756" s="4" t="s">
        <v>37281</v>
      </c>
      <c r="D2756" s="8">
        <v>4</v>
      </c>
      <c r="E2756" s="6">
        <f>_xlfn.XLOOKUP(C2756,Products!$A:$A,Products!$E:$E,0,0)</f>
        <v>421.69</v>
      </c>
      <c r="F2756" s="6">
        <f t="shared" si="86"/>
        <v>1686.76</v>
      </c>
      <c r="G2756" s="6">
        <v>2954.92</v>
      </c>
      <c r="H2756" s="6">
        <f t="shared" si="87"/>
        <v>1268.1600000000001</v>
      </c>
      <c r="I2756" s="4" t="s">
        <v>38919</v>
      </c>
      <c r="J2756" s="2">
        <v>44981</v>
      </c>
      <c r="K2756" s="1" t="s">
        <v>11371</v>
      </c>
      <c r="L2756" s="1" t="s">
        <v>228</v>
      </c>
      <c r="M2756" s="1" t="s">
        <v>1151</v>
      </c>
    </row>
    <row r="2757" spans="1:13" ht="14.25" hidden="1" customHeight="1" x14ac:dyDescent="0.25">
      <c r="A2757" s="4" t="s">
        <v>43576</v>
      </c>
      <c r="B2757" s="4" t="s">
        <v>15559</v>
      </c>
      <c r="C2757" s="4" t="s">
        <v>35247</v>
      </c>
      <c r="D2757" s="8">
        <v>1</v>
      </c>
      <c r="E2757" s="6">
        <f>_xlfn.XLOOKUP(C2757,Products!$A:$A,Products!$E:$E,0,0)</f>
        <v>1686.17</v>
      </c>
      <c r="F2757" s="6">
        <f t="shared" si="86"/>
        <v>1686.17</v>
      </c>
      <c r="G2757" s="6">
        <v>4953.13</v>
      </c>
      <c r="H2757" s="6">
        <f t="shared" si="87"/>
        <v>3266.96</v>
      </c>
      <c r="I2757" s="4" t="s">
        <v>38917</v>
      </c>
      <c r="J2757" s="2">
        <v>44312</v>
      </c>
      <c r="K2757" s="1" t="s">
        <v>43577</v>
      </c>
      <c r="L2757" s="1" t="s">
        <v>682</v>
      </c>
      <c r="M2757" s="1" t="s">
        <v>61</v>
      </c>
    </row>
    <row r="2758" spans="1:13" ht="14.25" hidden="1" customHeight="1" x14ac:dyDescent="0.25">
      <c r="A2758" s="4" t="s">
        <v>43578</v>
      </c>
      <c r="B2758" s="4" t="s">
        <v>22217</v>
      </c>
      <c r="C2758" s="4" t="s">
        <v>34559</v>
      </c>
      <c r="D2758" s="8">
        <v>5</v>
      </c>
      <c r="E2758" s="6">
        <f>_xlfn.XLOOKUP(C2758,Products!$A:$A,Products!$E:$E,0,0)</f>
        <v>488.42</v>
      </c>
      <c r="F2758" s="6">
        <f t="shared" si="86"/>
        <v>2442.1</v>
      </c>
      <c r="G2758" s="6">
        <v>2014.6</v>
      </c>
      <c r="H2758" s="6">
        <f t="shared" si="87"/>
        <v>-427.5</v>
      </c>
      <c r="I2758" s="4" t="s">
        <v>38917</v>
      </c>
      <c r="J2758" s="2">
        <v>44587</v>
      </c>
      <c r="K2758" s="1" t="s">
        <v>7319</v>
      </c>
      <c r="L2758" s="1" t="s">
        <v>140</v>
      </c>
      <c r="M2758" s="1" t="s">
        <v>3183</v>
      </c>
    </row>
    <row r="2759" spans="1:13" ht="14.25" hidden="1" customHeight="1" x14ac:dyDescent="0.25">
      <c r="A2759" s="4" t="s">
        <v>43579</v>
      </c>
      <c r="B2759" s="4" t="s">
        <v>33478</v>
      </c>
      <c r="C2759" s="4" t="s">
        <v>35704</v>
      </c>
      <c r="D2759" s="8">
        <v>4</v>
      </c>
      <c r="E2759" s="6">
        <f>_xlfn.XLOOKUP(C2759,Products!$A:$A,Products!$E:$E,0,0)</f>
        <v>1383.41</v>
      </c>
      <c r="F2759" s="6">
        <f t="shared" si="86"/>
        <v>5533.64</v>
      </c>
      <c r="G2759" s="6">
        <v>3828.79</v>
      </c>
      <c r="H2759" s="6">
        <f t="shared" si="87"/>
        <v>-1704.8500000000004</v>
      </c>
      <c r="I2759" s="4" t="s">
        <v>38919</v>
      </c>
      <c r="J2759" s="2">
        <v>44908</v>
      </c>
      <c r="K2759" s="1" t="s">
        <v>3910</v>
      </c>
      <c r="L2759" s="1" t="s">
        <v>426</v>
      </c>
      <c r="M2759" s="1" t="s">
        <v>2874</v>
      </c>
    </row>
    <row r="2760" spans="1:13" ht="14.25" hidden="1" customHeight="1" x14ac:dyDescent="0.25">
      <c r="A2760" s="4" t="s">
        <v>43580</v>
      </c>
      <c r="B2760" s="4" t="s">
        <v>30768</v>
      </c>
      <c r="C2760" s="4" t="s">
        <v>34539</v>
      </c>
      <c r="D2760" s="8">
        <v>5</v>
      </c>
      <c r="E2760" s="6">
        <f>_xlfn.XLOOKUP(C2760,Products!$A:$A,Products!$E:$E,0,0)</f>
        <v>1003.02</v>
      </c>
      <c r="F2760" s="6">
        <f t="shared" si="86"/>
        <v>5015.1000000000004</v>
      </c>
      <c r="G2760" s="6">
        <v>62.44</v>
      </c>
      <c r="H2760" s="6">
        <f t="shared" si="87"/>
        <v>-4952.6600000000008</v>
      </c>
      <c r="I2760" s="4" t="s">
        <v>38930</v>
      </c>
      <c r="J2760" s="2">
        <v>45197</v>
      </c>
      <c r="K2760" s="1" t="s">
        <v>43581</v>
      </c>
      <c r="L2760" s="1" t="s">
        <v>587</v>
      </c>
      <c r="M2760" s="1" t="s">
        <v>2010</v>
      </c>
    </row>
    <row r="2761" spans="1:13" ht="14.25" hidden="1" customHeight="1" x14ac:dyDescent="0.25">
      <c r="A2761" s="4" t="s">
        <v>43582</v>
      </c>
      <c r="B2761" s="4" t="s">
        <v>25230</v>
      </c>
      <c r="C2761" s="4" t="s">
        <v>37494</v>
      </c>
      <c r="D2761" s="8">
        <v>3</v>
      </c>
      <c r="E2761" s="6">
        <f>_xlfn.XLOOKUP(C2761,Products!$A:$A,Products!$E:$E,0,0)</f>
        <v>1834.24</v>
      </c>
      <c r="F2761" s="6">
        <f t="shared" si="86"/>
        <v>5502.72</v>
      </c>
      <c r="G2761" s="6">
        <v>1834.97</v>
      </c>
      <c r="H2761" s="6">
        <f t="shared" si="87"/>
        <v>-3667.75</v>
      </c>
      <c r="I2761" s="4" t="s">
        <v>38930</v>
      </c>
      <c r="J2761" s="2">
        <v>45021</v>
      </c>
      <c r="K2761" s="1" t="s">
        <v>43583</v>
      </c>
      <c r="L2761" s="1" t="s">
        <v>492</v>
      </c>
      <c r="M2761" s="1" t="s">
        <v>5254</v>
      </c>
    </row>
    <row r="2762" spans="1:13" ht="14.25" hidden="1" customHeight="1" x14ac:dyDescent="0.25">
      <c r="A2762" s="4" t="s">
        <v>43584</v>
      </c>
      <c r="B2762" s="4" t="s">
        <v>5445</v>
      </c>
      <c r="C2762" s="4" t="s">
        <v>36347</v>
      </c>
      <c r="D2762" s="8">
        <v>2</v>
      </c>
      <c r="E2762" s="6">
        <f>_xlfn.XLOOKUP(C2762,Products!$A:$A,Products!$E:$E,0,0)</f>
        <v>398.09</v>
      </c>
      <c r="F2762" s="6">
        <f t="shared" si="86"/>
        <v>796.18</v>
      </c>
      <c r="G2762" s="6">
        <v>809.19</v>
      </c>
      <c r="H2762" s="6">
        <f t="shared" si="87"/>
        <v>13.010000000000105</v>
      </c>
      <c r="I2762" s="4" t="s">
        <v>38917</v>
      </c>
      <c r="J2762" s="2">
        <v>45347</v>
      </c>
      <c r="K2762" s="1" t="s">
        <v>24</v>
      </c>
      <c r="L2762" s="1" t="s">
        <v>219</v>
      </c>
      <c r="M2762" s="1" t="s">
        <v>2231</v>
      </c>
    </row>
    <row r="2763" spans="1:13" ht="14.25" hidden="1" customHeight="1" x14ac:dyDescent="0.25">
      <c r="A2763" s="4" t="s">
        <v>43585</v>
      </c>
      <c r="B2763" s="4" t="s">
        <v>23356</v>
      </c>
      <c r="C2763" s="4" t="s">
        <v>37815</v>
      </c>
      <c r="D2763" s="8">
        <v>3</v>
      </c>
      <c r="E2763" s="6">
        <f>_xlfn.XLOOKUP(C2763,Products!$A:$A,Products!$E:$E,0,0)</f>
        <v>60.44</v>
      </c>
      <c r="F2763" s="6">
        <f t="shared" si="86"/>
        <v>181.32</v>
      </c>
      <c r="G2763" s="6">
        <v>4188.12</v>
      </c>
      <c r="H2763" s="6">
        <f t="shared" si="87"/>
        <v>4006.7999999999997</v>
      </c>
      <c r="I2763" s="4" t="s">
        <v>38917</v>
      </c>
      <c r="J2763" s="2">
        <v>44490</v>
      </c>
      <c r="K2763" s="1" t="s">
        <v>43586</v>
      </c>
      <c r="L2763" s="1" t="s">
        <v>237</v>
      </c>
      <c r="M2763" s="1" t="s">
        <v>2406</v>
      </c>
    </row>
    <row r="2764" spans="1:13" ht="14.25" hidden="1" customHeight="1" x14ac:dyDescent="0.25">
      <c r="A2764" s="4" t="s">
        <v>43587</v>
      </c>
      <c r="B2764" s="4" t="s">
        <v>30067</v>
      </c>
      <c r="C2764" s="4" t="s">
        <v>38136</v>
      </c>
      <c r="D2764" s="8">
        <v>3</v>
      </c>
      <c r="E2764" s="6">
        <f>_xlfn.XLOOKUP(C2764,Products!$A:$A,Products!$E:$E,0,0)</f>
        <v>1475.24</v>
      </c>
      <c r="F2764" s="6">
        <f t="shared" si="86"/>
        <v>4425.72</v>
      </c>
      <c r="G2764" s="6">
        <v>1128.3399999999999</v>
      </c>
      <c r="H2764" s="6">
        <f t="shared" si="87"/>
        <v>-3297.38</v>
      </c>
      <c r="I2764" s="4" t="s">
        <v>38938</v>
      </c>
      <c r="J2764" s="2">
        <v>45292</v>
      </c>
      <c r="K2764" s="1" t="s">
        <v>43588</v>
      </c>
      <c r="L2764" s="1" t="s">
        <v>1416</v>
      </c>
      <c r="M2764" s="1" t="s">
        <v>862</v>
      </c>
    </row>
    <row r="2765" spans="1:13" ht="14.25" hidden="1" customHeight="1" x14ac:dyDescent="0.25">
      <c r="A2765" s="4" t="s">
        <v>43589</v>
      </c>
      <c r="B2765" s="4" t="s">
        <v>20066</v>
      </c>
      <c r="C2765" s="4" t="s">
        <v>35666</v>
      </c>
      <c r="D2765" s="8">
        <v>2</v>
      </c>
      <c r="E2765" s="6">
        <f>_xlfn.XLOOKUP(C2765,Products!$A:$A,Products!$E:$E,0,0)</f>
        <v>969.84</v>
      </c>
      <c r="F2765" s="6">
        <f t="shared" si="86"/>
        <v>1939.68</v>
      </c>
      <c r="G2765" s="6">
        <v>1082.1500000000001</v>
      </c>
      <c r="H2765" s="6">
        <f t="shared" si="87"/>
        <v>-857.53</v>
      </c>
      <c r="I2765" s="4" t="s">
        <v>38919</v>
      </c>
      <c r="J2765" s="2">
        <v>44965</v>
      </c>
      <c r="K2765" s="1" t="s">
        <v>43590</v>
      </c>
      <c r="L2765" s="1" t="s">
        <v>924</v>
      </c>
      <c r="M2765" s="1" t="s">
        <v>707</v>
      </c>
    </row>
    <row r="2766" spans="1:13" ht="14.25" hidden="1" customHeight="1" x14ac:dyDescent="0.25">
      <c r="A2766" s="4" t="s">
        <v>43591</v>
      </c>
      <c r="B2766" s="4" t="s">
        <v>20017</v>
      </c>
      <c r="C2766" s="4" t="s">
        <v>36970</v>
      </c>
      <c r="D2766" s="8">
        <v>1</v>
      </c>
      <c r="E2766" s="6">
        <f>_xlfn.XLOOKUP(C2766,Products!$A:$A,Products!$E:$E,0,0)</f>
        <v>1217.82</v>
      </c>
      <c r="F2766" s="6">
        <f t="shared" si="86"/>
        <v>1217.82</v>
      </c>
      <c r="G2766" s="6">
        <v>3867.24</v>
      </c>
      <c r="H2766" s="6">
        <f t="shared" si="87"/>
        <v>2649.42</v>
      </c>
      <c r="I2766" s="4" t="s">
        <v>38924</v>
      </c>
      <c r="J2766" s="2">
        <v>44232</v>
      </c>
      <c r="K2766" s="1" t="s">
        <v>43592</v>
      </c>
      <c r="L2766" s="1" t="s">
        <v>167</v>
      </c>
      <c r="M2766" s="1" t="s">
        <v>1376</v>
      </c>
    </row>
    <row r="2767" spans="1:13" ht="14.25" hidden="1" customHeight="1" x14ac:dyDescent="0.25">
      <c r="A2767" s="4" t="s">
        <v>43593</v>
      </c>
      <c r="B2767" s="4" t="s">
        <v>4081</v>
      </c>
      <c r="C2767" s="4" t="s">
        <v>38037</v>
      </c>
      <c r="D2767" s="8">
        <v>3</v>
      </c>
      <c r="E2767" s="6">
        <f>_xlfn.XLOOKUP(C2767,Products!$A:$A,Products!$E:$E,0,0)</f>
        <v>1033.02</v>
      </c>
      <c r="F2767" s="6">
        <f t="shared" si="86"/>
        <v>3099.06</v>
      </c>
      <c r="G2767" s="6">
        <v>1582.34</v>
      </c>
      <c r="H2767" s="6">
        <f t="shared" si="87"/>
        <v>-1516.72</v>
      </c>
      <c r="I2767" s="4" t="s">
        <v>38938</v>
      </c>
      <c r="J2767" s="2">
        <v>44369</v>
      </c>
      <c r="K2767" s="1" t="s">
        <v>18274</v>
      </c>
      <c r="L2767" s="1" t="s">
        <v>194</v>
      </c>
      <c r="M2767" s="1" t="s">
        <v>683</v>
      </c>
    </row>
    <row r="2768" spans="1:13" ht="14.25" hidden="1" customHeight="1" x14ac:dyDescent="0.25">
      <c r="A2768" s="4" t="s">
        <v>43594</v>
      </c>
      <c r="B2768" s="4" t="s">
        <v>12988</v>
      </c>
      <c r="C2768" s="4" t="s">
        <v>36437</v>
      </c>
      <c r="D2768" s="8">
        <v>2</v>
      </c>
      <c r="E2768" s="6">
        <f>_xlfn.XLOOKUP(C2768,Products!$A:$A,Products!$E:$E,0,0)</f>
        <v>1862.45</v>
      </c>
      <c r="F2768" s="6">
        <f t="shared" si="86"/>
        <v>3724.9</v>
      </c>
      <c r="G2768" s="6">
        <v>2883.4</v>
      </c>
      <c r="H2768" s="6">
        <f t="shared" si="87"/>
        <v>-841.5</v>
      </c>
      <c r="I2768" s="4" t="s">
        <v>38938</v>
      </c>
      <c r="J2768" s="2">
        <v>44690</v>
      </c>
      <c r="K2768" s="1" t="s">
        <v>43595</v>
      </c>
      <c r="L2768" s="1" t="s">
        <v>86</v>
      </c>
      <c r="M2768" s="1" t="s">
        <v>3161</v>
      </c>
    </row>
    <row r="2769" spans="1:13" ht="14.25" hidden="1" customHeight="1" x14ac:dyDescent="0.25">
      <c r="A2769" s="4" t="s">
        <v>60156</v>
      </c>
      <c r="B2769" s="4" t="s">
        <v>2853</v>
      </c>
      <c r="C2769" s="4" t="s">
        <v>38590</v>
      </c>
      <c r="D2769" s="8">
        <v>4</v>
      </c>
      <c r="E2769" s="6">
        <f>_xlfn.XLOOKUP(C2769,Products!$A:$A,Products!$E:$E,0,0)</f>
        <v>211.15</v>
      </c>
      <c r="F2769" s="6">
        <f t="shared" si="86"/>
        <v>844.6</v>
      </c>
      <c r="G2769" s="6">
        <v>2886.74</v>
      </c>
      <c r="H2769" s="6">
        <f t="shared" si="87"/>
        <v>2042.1399999999999</v>
      </c>
      <c r="I2769" s="4" t="s">
        <v>38919</v>
      </c>
      <c r="J2769" s="2">
        <v>43969</v>
      </c>
      <c r="K2769" s="1" t="s">
        <v>4114</v>
      </c>
      <c r="L2769" s="1" t="s">
        <v>1189</v>
      </c>
      <c r="M2769" s="1" t="s">
        <v>878</v>
      </c>
    </row>
    <row r="2770" spans="1:13" ht="14.25" hidden="1" customHeight="1" x14ac:dyDescent="0.25">
      <c r="A2770" s="4" t="s">
        <v>43597</v>
      </c>
      <c r="B2770" s="4" t="s">
        <v>9592</v>
      </c>
      <c r="C2770" s="4" t="s">
        <v>34310</v>
      </c>
      <c r="D2770" s="8">
        <v>5</v>
      </c>
      <c r="E2770" s="6">
        <f>_xlfn.XLOOKUP(C2770,Products!$A:$A,Products!$E:$E,0,0)</f>
        <v>134.68</v>
      </c>
      <c r="F2770" s="6">
        <f t="shared" si="86"/>
        <v>673.40000000000009</v>
      </c>
      <c r="G2770" s="6">
        <v>2734.35</v>
      </c>
      <c r="H2770" s="6">
        <f t="shared" si="87"/>
        <v>2060.9499999999998</v>
      </c>
      <c r="I2770" s="4" t="s">
        <v>38938</v>
      </c>
      <c r="J2770" s="2">
        <v>45529</v>
      </c>
      <c r="K2770" s="1" t="s">
        <v>43598</v>
      </c>
      <c r="L2770" s="1" t="s">
        <v>77</v>
      </c>
      <c r="M2770" s="1" t="s">
        <v>2296</v>
      </c>
    </row>
    <row r="2771" spans="1:13" ht="14.25" hidden="1" customHeight="1" x14ac:dyDescent="0.25">
      <c r="A2771" s="4" t="s">
        <v>43599</v>
      </c>
      <c r="B2771" s="4" t="s">
        <v>27396</v>
      </c>
      <c r="C2771" s="4" t="s">
        <v>34974</v>
      </c>
      <c r="D2771" s="8">
        <v>3</v>
      </c>
      <c r="E2771" s="6">
        <f>_xlfn.XLOOKUP(C2771,Products!$A:$A,Products!$E:$E,0,0)</f>
        <v>644.05999999999995</v>
      </c>
      <c r="F2771" s="6">
        <f t="shared" si="86"/>
        <v>1932.1799999999998</v>
      </c>
      <c r="G2771" s="6">
        <v>1921.08</v>
      </c>
      <c r="H2771" s="6">
        <f t="shared" si="87"/>
        <v>-11.099999999999909</v>
      </c>
      <c r="I2771" s="4" t="s">
        <v>38938</v>
      </c>
      <c r="J2771" s="2">
        <v>45345</v>
      </c>
      <c r="K2771" s="1" t="s">
        <v>43455</v>
      </c>
      <c r="L2771" s="1" t="s">
        <v>337</v>
      </c>
      <c r="M2771" s="1" t="s">
        <v>1848</v>
      </c>
    </row>
    <row r="2772" spans="1:13" ht="14.25" hidden="1" customHeight="1" x14ac:dyDescent="0.25">
      <c r="A2772" s="4" t="s">
        <v>43600</v>
      </c>
      <c r="B2772" s="4" t="s">
        <v>26539</v>
      </c>
      <c r="C2772" s="4" t="s">
        <v>36559</v>
      </c>
      <c r="D2772" s="8">
        <v>1</v>
      </c>
      <c r="E2772" s="6">
        <f>_xlfn.XLOOKUP(C2772,Products!$A:$A,Products!$E:$E,0,0)</f>
        <v>1078.3800000000001</v>
      </c>
      <c r="F2772" s="6">
        <f t="shared" si="86"/>
        <v>1078.3800000000001</v>
      </c>
      <c r="G2772" s="6">
        <v>1951.44</v>
      </c>
      <c r="H2772" s="6">
        <f t="shared" si="87"/>
        <v>873.06</v>
      </c>
      <c r="I2772" s="4" t="s">
        <v>38924</v>
      </c>
      <c r="J2772" s="2">
        <v>45460</v>
      </c>
      <c r="K2772" s="1" t="s">
        <v>43601</v>
      </c>
      <c r="L2772" s="1" t="s">
        <v>113</v>
      </c>
      <c r="M2772" s="1" t="s">
        <v>1038</v>
      </c>
    </row>
    <row r="2773" spans="1:13" ht="14.25" hidden="1" customHeight="1" x14ac:dyDescent="0.25">
      <c r="A2773" s="4" t="s">
        <v>43602</v>
      </c>
      <c r="B2773" s="4" t="s">
        <v>12404</v>
      </c>
      <c r="C2773" s="4" t="s">
        <v>37811</v>
      </c>
      <c r="D2773" s="8">
        <v>2</v>
      </c>
      <c r="E2773" s="6">
        <f>_xlfn.XLOOKUP(C2773,Products!$A:$A,Products!$E:$E,0,0)</f>
        <v>861.71</v>
      </c>
      <c r="F2773" s="6">
        <f t="shared" si="86"/>
        <v>1723.42</v>
      </c>
      <c r="G2773" s="6">
        <v>3541.24</v>
      </c>
      <c r="H2773" s="6">
        <f t="shared" si="87"/>
        <v>1817.8199999999997</v>
      </c>
      <c r="I2773" s="4" t="s">
        <v>38919</v>
      </c>
      <c r="J2773" s="2">
        <v>45624</v>
      </c>
      <c r="K2773" s="1" t="s">
        <v>43603</v>
      </c>
      <c r="L2773" s="1" t="s">
        <v>228</v>
      </c>
      <c r="M2773" s="1" t="s">
        <v>1608</v>
      </c>
    </row>
    <row r="2774" spans="1:13" ht="14.25" hidden="1" customHeight="1" x14ac:dyDescent="0.25">
      <c r="A2774" s="4" t="s">
        <v>43604</v>
      </c>
      <c r="B2774" s="4" t="s">
        <v>4820</v>
      </c>
      <c r="C2774" s="4" t="s">
        <v>34241</v>
      </c>
      <c r="D2774" s="8">
        <v>3</v>
      </c>
      <c r="E2774" s="6">
        <f>_xlfn.XLOOKUP(C2774,Products!$A:$A,Products!$E:$E,0,0)</f>
        <v>194.74</v>
      </c>
      <c r="F2774" s="6">
        <f t="shared" si="86"/>
        <v>584.22</v>
      </c>
      <c r="G2774" s="6">
        <v>3142.44</v>
      </c>
      <c r="H2774" s="6">
        <f t="shared" si="87"/>
        <v>2558.2200000000003</v>
      </c>
      <c r="I2774" s="4" t="s">
        <v>38930</v>
      </c>
      <c r="J2774" s="2">
        <v>45203</v>
      </c>
      <c r="K2774" s="1" t="s">
        <v>10585</v>
      </c>
      <c r="L2774" s="1" t="s">
        <v>531</v>
      </c>
      <c r="M2774" s="1" t="s">
        <v>1608</v>
      </c>
    </row>
    <row r="2775" spans="1:13" ht="14.25" customHeight="1" x14ac:dyDescent="0.25">
      <c r="A2775" s="4" t="s">
        <v>59243</v>
      </c>
      <c r="B2775" s="4" t="s">
        <v>29162</v>
      </c>
      <c r="C2775" s="4" t="s">
        <v>37415</v>
      </c>
      <c r="D2775" s="8">
        <v>1</v>
      </c>
      <c r="E2775" s="17">
        <f>_xlfn.XLOOKUP(C2775,Products!$A:$A,Products!$E:$E,0,0)</f>
        <v>1395.61</v>
      </c>
      <c r="F2775" s="6">
        <f t="shared" si="86"/>
        <v>1395.61</v>
      </c>
      <c r="G2775" s="6">
        <v>2934.18</v>
      </c>
      <c r="H2775" s="6">
        <f t="shared" si="87"/>
        <v>1538.57</v>
      </c>
      <c r="I2775" s="4" t="s">
        <v>38919</v>
      </c>
      <c r="J2775" s="2">
        <v>45729</v>
      </c>
      <c r="K2775" s="1" t="s">
        <v>59244</v>
      </c>
      <c r="L2775" s="1" t="s">
        <v>104</v>
      </c>
      <c r="M2775" s="1" t="s">
        <v>2946</v>
      </c>
    </row>
    <row r="2776" spans="1:13" ht="14.25" hidden="1" customHeight="1" x14ac:dyDescent="0.25">
      <c r="A2776" s="4" t="s">
        <v>43607</v>
      </c>
      <c r="B2776" s="4" t="s">
        <v>7580</v>
      </c>
      <c r="C2776" s="4" t="s">
        <v>37228</v>
      </c>
      <c r="D2776" s="8">
        <v>1</v>
      </c>
      <c r="E2776" s="6">
        <f>_xlfn.XLOOKUP(C2776,Products!$A:$A,Products!$E:$E,0,0)</f>
        <v>1311.86</v>
      </c>
      <c r="F2776" s="6">
        <f t="shared" si="86"/>
        <v>1311.86</v>
      </c>
      <c r="G2776" s="6">
        <v>4931.66</v>
      </c>
      <c r="H2776" s="6">
        <f t="shared" si="87"/>
        <v>3619.8</v>
      </c>
      <c r="I2776" s="4" t="s">
        <v>38930</v>
      </c>
      <c r="J2776" s="2">
        <v>44733</v>
      </c>
      <c r="K2776" s="1" t="s">
        <v>43608</v>
      </c>
      <c r="L2776" s="1" t="s">
        <v>1392</v>
      </c>
      <c r="M2776" s="1" t="s">
        <v>2281</v>
      </c>
    </row>
    <row r="2777" spans="1:13" ht="14.25" hidden="1" customHeight="1" x14ac:dyDescent="0.25">
      <c r="A2777" s="4" t="s">
        <v>62535</v>
      </c>
      <c r="B2777" s="4" t="s">
        <v>16794</v>
      </c>
      <c r="C2777" s="4" t="s">
        <v>38006</v>
      </c>
      <c r="D2777" s="8">
        <v>3</v>
      </c>
      <c r="E2777" s="6">
        <f>_xlfn.XLOOKUP(C2777,Products!$A:$A,Products!$E:$E,0,0)</f>
        <v>854.69</v>
      </c>
      <c r="F2777" s="6">
        <f t="shared" si="86"/>
        <v>2564.0700000000002</v>
      </c>
      <c r="G2777" s="6">
        <v>3950.96</v>
      </c>
      <c r="H2777" s="6">
        <f t="shared" si="87"/>
        <v>1386.8899999999999</v>
      </c>
      <c r="I2777" s="4" t="s">
        <v>38930</v>
      </c>
      <c r="J2777" s="2">
        <v>43969</v>
      </c>
      <c r="K2777" s="1" t="s">
        <v>5012</v>
      </c>
      <c r="L2777" s="1" t="s">
        <v>176</v>
      </c>
      <c r="M2777" s="1" t="s">
        <v>1542</v>
      </c>
    </row>
    <row r="2778" spans="1:13" ht="14.25" hidden="1" customHeight="1" x14ac:dyDescent="0.25">
      <c r="A2778" s="4" t="s">
        <v>43611</v>
      </c>
      <c r="B2778" s="4" t="s">
        <v>5206</v>
      </c>
      <c r="C2778" s="4" t="s">
        <v>37470</v>
      </c>
      <c r="D2778" s="8">
        <v>4</v>
      </c>
      <c r="E2778" s="6">
        <f>_xlfn.XLOOKUP(C2778,Products!$A:$A,Products!$E:$E,0,0)</f>
        <v>1012.16</v>
      </c>
      <c r="F2778" s="6">
        <f t="shared" si="86"/>
        <v>4048.64</v>
      </c>
      <c r="G2778" s="6">
        <v>1883.99</v>
      </c>
      <c r="H2778" s="6">
        <f t="shared" si="87"/>
        <v>-2164.6499999999996</v>
      </c>
      <c r="I2778" s="4" t="s">
        <v>38917</v>
      </c>
      <c r="J2778" s="2">
        <v>44629</v>
      </c>
      <c r="K2778" s="1" t="s">
        <v>43612</v>
      </c>
      <c r="L2778" s="1" t="s">
        <v>237</v>
      </c>
      <c r="M2778" s="1" t="s">
        <v>2208</v>
      </c>
    </row>
    <row r="2779" spans="1:13" ht="14.25" hidden="1" customHeight="1" x14ac:dyDescent="0.25">
      <c r="A2779" s="4" t="s">
        <v>43613</v>
      </c>
      <c r="B2779" s="4" t="s">
        <v>20437</v>
      </c>
      <c r="C2779" s="4" t="s">
        <v>37851</v>
      </c>
      <c r="D2779" s="8">
        <v>1</v>
      </c>
      <c r="E2779" s="6">
        <f>_xlfn.XLOOKUP(C2779,Products!$A:$A,Products!$E:$E,0,0)</f>
        <v>1522.26</v>
      </c>
      <c r="F2779" s="6">
        <f t="shared" si="86"/>
        <v>1522.26</v>
      </c>
      <c r="G2779" s="6">
        <v>460.49</v>
      </c>
      <c r="H2779" s="6">
        <f t="shared" si="87"/>
        <v>-1061.77</v>
      </c>
      <c r="I2779" s="4" t="s">
        <v>38917</v>
      </c>
      <c r="J2779" s="2">
        <v>44538</v>
      </c>
      <c r="K2779" s="1" t="s">
        <v>2186</v>
      </c>
      <c r="L2779" s="1" t="s">
        <v>140</v>
      </c>
      <c r="M2779" s="1" t="s">
        <v>2216</v>
      </c>
    </row>
    <row r="2780" spans="1:13" ht="14.25" hidden="1" customHeight="1" x14ac:dyDescent="0.25">
      <c r="A2780" s="4" t="s">
        <v>62696</v>
      </c>
      <c r="B2780" s="4" t="s">
        <v>32474</v>
      </c>
      <c r="C2780" s="4" t="s">
        <v>36195</v>
      </c>
      <c r="D2780" s="8">
        <v>4</v>
      </c>
      <c r="E2780" s="6">
        <f>_xlfn.XLOOKUP(C2780,Products!$A:$A,Products!$E:$E,0,0)</f>
        <v>1256.75</v>
      </c>
      <c r="F2780" s="6">
        <f t="shared" si="86"/>
        <v>5027</v>
      </c>
      <c r="G2780" s="6">
        <v>2445.34</v>
      </c>
      <c r="H2780" s="6">
        <f t="shared" si="87"/>
        <v>-2581.66</v>
      </c>
      <c r="I2780" s="4" t="s">
        <v>38930</v>
      </c>
      <c r="J2780" s="2">
        <v>43969</v>
      </c>
      <c r="K2780" s="1" t="s">
        <v>62697</v>
      </c>
      <c r="L2780" s="1" t="s">
        <v>60</v>
      </c>
      <c r="M2780" s="1" t="s">
        <v>2179</v>
      </c>
    </row>
    <row r="2781" spans="1:13" ht="14.25" hidden="1" customHeight="1" x14ac:dyDescent="0.25">
      <c r="A2781" s="4" t="s">
        <v>43616</v>
      </c>
      <c r="B2781" s="4" t="s">
        <v>63</v>
      </c>
      <c r="C2781" s="4" t="s">
        <v>36125</v>
      </c>
      <c r="D2781" s="8">
        <v>5</v>
      </c>
      <c r="E2781" s="6">
        <f>_xlfn.XLOOKUP(C2781,Products!$A:$A,Products!$E:$E,0,0)</f>
        <v>1013.77</v>
      </c>
      <c r="F2781" s="6">
        <f t="shared" si="86"/>
        <v>5068.8500000000004</v>
      </c>
      <c r="G2781" s="6">
        <v>126.49</v>
      </c>
      <c r="H2781" s="6">
        <f t="shared" si="87"/>
        <v>-4942.3600000000006</v>
      </c>
      <c r="I2781" s="4" t="s">
        <v>38917</v>
      </c>
      <c r="J2781" s="2">
        <v>44873</v>
      </c>
      <c r="K2781" s="1" t="s">
        <v>43617</v>
      </c>
      <c r="L2781" s="1" t="s">
        <v>1189</v>
      </c>
      <c r="M2781" s="1" t="s">
        <v>1979</v>
      </c>
    </row>
    <row r="2782" spans="1:13" ht="14.25" hidden="1" customHeight="1" x14ac:dyDescent="0.25">
      <c r="A2782" s="4" t="s">
        <v>43618</v>
      </c>
      <c r="B2782" s="4" t="s">
        <v>16046</v>
      </c>
      <c r="C2782" s="4" t="s">
        <v>38221</v>
      </c>
      <c r="D2782" s="8">
        <v>4</v>
      </c>
      <c r="E2782" s="6">
        <f>_xlfn.XLOOKUP(C2782,Products!$A:$A,Products!$E:$E,0,0)</f>
        <v>1066.83</v>
      </c>
      <c r="F2782" s="6">
        <f t="shared" si="86"/>
        <v>4267.32</v>
      </c>
      <c r="G2782" s="6">
        <v>467.02</v>
      </c>
      <c r="H2782" s="6">
        <f t="shared" si="87"/>
        <v>-3800.2999999999997</v>
      </c>
      <c r="I2782" s="4" t="s">
        <v>38938</v>
      </c>
      <c r="J2782" s="2">
        <v>44851</v>
      </c>
      <c r="K2782" s="1" t="s">
        <v>43619</v>
      </c>
      <c r="L2782" s="1" t="s">
        <v>158</v>
      </c>
      <c r="M2782" s="1" t="s">
        <v>4357</v>
      </c>
    </row>
    <row r="2783" spans="1:13" ht="14.25" hidden="1" customHeight="1" x14ac:dyDescent="0.25">
      <c r="A2783" s="4" t="s">
        <v>43620</v>
      </c>
      <c r="B2783" s="4" t="s">
        <v>11172</v>
      </c>
      <c r="C2783" s="4" t="s">
        <v>38107</v>
      </c>
      <c r="D2783" s="8">
        <v>2</v>
      </c>
      <c r="E2783" s="6">
        <f>_xlfn.XLOOKUP(C2783,Products!$A:$A,Products!$E:$E,0,0)</f>
        <v>422.69</v>
      </c>
      <c r="F2783" s="6">
        <f t="shared" si="86"/>
        <v>845.38</v>
      </c>
      <c r="G2783" s="6">
        <v>348.95</v>
      </c>
      <c r="H2783" s="6">
        <f t="shared" si="87"/>
        <v>-496.43</v>
      </c>
      <c r="I2783" s="4" t="s">
        <v>38930</v>
      </c>
      <c r="J2783" s="2">
        <v>45318</v>
      </c>
      <c r="K2783" s="1" t="s">
        <v>43621</v>
      </c>
      <c r="L2783" s="1" t="s">
        <v>682</v>
      </c>
      <c r="M2783" s="1" t="s">
        <v>1376</v>
      </c>
    </row>
    <row r="2784" spans="1:13" ht="14.25" hidden="1" customHeight="1" x14ac:dyDescent="0.25">
      <c r="A2784" s="4" t="s">
        <v>43622</v>
      </c>
      <c r="B2784" s="4" t="s">
        <v>23083</v>
      </c>
      <c r="C2784" s="4" t="s">
        <v>37505</v>
      </c>
      <c r="D2784" s="8">
        <v>5</v>
      </c>
      <c r="E2784" s="6">
        <f>_xlfn.XLOOKUP(C2784,Products!$A:$A,Products!$E:$E,0,0)</f>
        <v>1262.56</v>
      </c>
      <c r="F2784" s="6">
        <f t="shared" si="86"/>
        <v>6312.7999999999993</v>
      </c>
      <c r="G2784" s="6">
        <v>1679.86</v>
      </c>
      <c r="H2784" s="6">
        <f t="shared" si="87"/>
        <v>-4632.9399999999996</v>
      </c>
      <c r="I2784" s="4" t="s">
        <v>38919</v>
      </c>
      <c r="J2784" s="2">
        <v>45484</v>
      </c>
      <c r="K2784" s="1" t="s">
        <v>37912</v>
      </c>
      <c r="L2784" s="1" t="s">
        <v>34</v>
      </c>
      <c r="M2784" s="1" t="s">
        <v>264</v>
      </c>
    </row>
    <row r="2785" spans="1:13" ht="14.25" hidden="1" customHeight="1" x14ac:dyDescent="0.25">
      <c r="A2785" s="4" t="s">
        <v>43623</v>
      </c>
      <c r="B2785" s="4" t="s">
        <v>5677</v>
      </c>
      <c r="C2785" s="4" t="s">
        <v>38595</v>
      </c>
      <c r="D2785" s="8">
        <v>3</v>
      </c>
      <c r="E2785" s="6">
        <f>_xlfn.XLOOKUP(C2785,Products!$A:$A,Products!$E:$E,0,0)</f>
        <v>1724.43</v>
      </c>
      <c r="F2785" s="6">
        <f t="shared" si="86"/>
        <v>5173.29</v>
      </c>
      <c r="G2785" s="6">
        <v>1892.7</v>
      </c>
      <c r="H2785" s="6">
        <f t="shared" si="87"/>
        <v>-3280.59</v>
      </c>
      <c r="I2785" s="4" t="s">
        <v>38919</v>
      </c>
      <c r="J2785" s="2">
        <v>44712</v>
      </c>
      <c r="K2785" s="1" t="s">
        <v>43624</v>
      </c>
      <c r="L2785" s="1" t="s">
        <v>140</v>
      </c>
      <c r="M2785" s="1" t="s">
        <v>87</v>
      </c>
    </row>
    <row r="2786" spans="1:13" ht="14.25" customHeight="1" x14ac:dyDescent="0.25">
      <c r="A2786" s="4" t="s">
        <v>61495</v>
      </c>
      <c r="B2786" s="4" t="s">
        <v>33883</v>
      </c>
      <c r="C2786" s="4" t="s">
        <v>36074</v>
      </c>
      <c r="D2786" s="8">
        <v>5</v>
      </c>
      <c r="E2786" s="17">
        <f>_xlfn.XLOOKUP(C2786,Products!$A:$A,Products!$E:$E,0,0)</f>
        <v>228.78</v>
      </c>
      <c r="F2786" s="6">
        <f t="shared" si="86"/>
        <v>1143.9000000000001</v>
      </c>
      <c r="G2786" s="6">
        <v>1458.75</v>
      </c>
      <c r="H2786" s="6">
        <f t="shared" si="87"/>
        <v>314.84999999999991</v>
      </c>
      <c r="I2786" s="4" t="s">
        <v>38917</v>
      </c>
      <c r="J2786" s="2">
        <v>45729</v>
      </c>
      <c r="K2786" s="1" t="s">
        <v>53352</v>
      </c>
      <c r="L2786" s="1" t="s">
        <v>539</v>
      </c>
      <c r="M2786" s="1" t="s">
        <v>5013</v>
      </c>
    </row>
    <row r="2787" spans="1:13" ht="14.25" hidden="1" customHeight="1" x14ac:dyDescent="0.25">
      <c r="A2787" s="4" t="s">
        <v>43627</v>
      </c>
      <c r="B2787" s="4" t="s">
        <v>33317</v>
      </c>
      <c r="C2787" s="4" t="s">
        <v>34773</v>
      </c>
      <c r="D2787" s="8">
        <v>4</v>
      </c>
      <c r="E2787" s="6">
        <f>_xlfn.XLOOKUP(C2787,Products!$A:$A,Products!$E:$E,0,0)</f>
        <v>429.91</v>
      </c>
      <c r="F2787" s="6">
        <f t="shared" si="86"/>
        <v>1719.64</v>
      </c>
      <c r="G2787" s="6">
        <v>30.24</v>
      </c>
      <c r="H2787" s="6">
        <f t="shared" si="87"/>
        <v>-1689.4</v>
      </c>
      <c r="I2787" s="4" t="s">
        <v>38924</v>
      </c>
      <c r="J2787" s="2">
        <v>44325</v>
      </c>
      <c r="K2787" s="1" t="s">
        <v>43628</v>
      </c>
      <c r="L2787" s="1" t="s">
        <v>539</v>
      </c>
      <c r="M2787" s="1" t="s">
        <v>4281</v>
      </c>
    </row>
    <row r="2788" spans="1:13" ht="14.25" hidden="1" customHeight="1" x14ac:dyDescent="0.25">
      <c r="A2788" s="4" t="s">
        <v>39652</v>
      </c>
      <c r="B2788" s="4" t="s">
        <v>11743</v>
      </c>
      <c r="C2788" s="4" t="s">
        <v>37880</v>
      </c>
      <c r="D2788" s="8">
        <v>1</v>
      </c>
      <c r="E2788" s="6">
        <f>_xlfn.XLOOKUP(C2788,Products!$A:$A,Products!$E:$E,0,0)</f>
        <v>424.74</v>
      </c>
      <c r="F2788" s="6">
        <f t="shared" si="86"/>
        <v>424.74</v>
      </c>
      <c r="G2788" s="6">
        <v>4943.8100000000004</v>
      </c>
      <c r="H2788" s="6">
        <f t="shared" si="87"/>
        <v>4519.0700000000006</v>
      </c>
      <c r="I2788" s="4" t="s">
        <v>38938</v>
      </c>
      <c r="J2788" s="2">
        <v>43970</v>
      </c>
      <c r="K2788" s="1" t="s">
        <v>39653</v>
      </c>
      <c r="L2788" s="1" t="s">
        <v>610</v>
      </c>
      <c r="M2788" s="1" t="s">
        <v>1311</v>
      </c>
    </row>
    <row r="2789" spans="1:13" ht="14.25" hidden="1" customHeight="1" x14ac:dyDescent="0.25">
      <c r="A2789" s="4" t="s">
        <v>43630</v>
      </c>
      <c r="B2789" s="4" t="s">
        <v>18666</v>
      </c>
      <c r="C2789" s="4" t="s">
        <v>36554</v>
      </c>
      <c r="D2789" s="8">
        <v>4</v>
      </c>
      <c r="E2789" s="6">
        <f>_xlfn.XLOOKUP(C2789,Products!$A:$A,Products!$E:$E,0,0)</f>
        <v>269.01</v>
      </c>
      <c r="F2789" s="6">
        <f t="shared" si="86"/>
        <v>1076.04</v>
      </c>
      <c r="G2789" s="6">
        <v>3987.47</v>
      </c>
      <c r="H2789" s="6">
        <f t="shared" si="87"/>
        <v>2911.43</v>
      </c>
      <c r="I2789" s="4" t="s">
        <v>38930</v>
      </c>
      <c r="J2789" s="2">
        <v>44769</v>
      </c>
      <c r="K2789" s="1" t="s">
        <v>18159</v>
      </c>
      <c r="L2789" s="1" t="s">
        <v>228</v>
      </c>
      <c r="M2789" s="1" t="s">
        <v>1107</v>
      </c>
    </row>
    <row r="2790" spans="1:13" ht="14.25" hidden="1" customHeight="1" x14ac:dyDescent="0.25">
      <c r="A2790" s="4" t="s">
        <v>43631</v>
      </c>
      <c r="B2790" s="4" t="s">
        <v>7009</v>
      </c>
      <c r="C2790" s="4" t="s">
        <v>36577</v>
      </c>
      <c r="D2790" s="8">
        <v>2</v>
      </c>
      <c r="E2790" s="6">
        <f>_xlfn.XLOOKUP(C2790,Products!$A:$A,Products!$E:$E,0,0)</f>
        <v>1737.57</v>
      </c>
      <c r="F2790" s="6">
        <f t="shared" si="86"/>
        <v>3475.14</v>
      </c>
      <c r="G2790" s="6">
        <v>1671.99</v>
      </c>
      <c r="H2790" s="6">
        <f t="shared" si="87"/>
        <v>-1803.1499999999999</v>
      </c>
      <c r="I2790" s="4" t="s">
        <v>38938</v>
      </c>
      <c r="J2790" s="2">
        <v>45411</v>
      </c>
      <c r="K2790" s="1" t="s">
        <v>43632</v>
      </c>
      <c r="L2790" s="1" t="s">
        <v>149</v>
      </c>
      <c r="M2790" s="1" t="s">
        <v>1527</v>
      </c>
    </row>
    <row r="2791" spans="1:13" ht="14.25" hidden="1" customHeight="1" x14ac:dyDescent="0.25">
      <c r="A2791" s="4" t="s">
        <v>43633</v>
      </c>
      <c r="B2791" s="4" t="s">
        <v>22022</v>
      </c>
      <c r="C2791" s="4" t="s">
        <v>37406</v>
      </c>
      <c r="D2791" s="8">
        <v>5</v>
      </c>
      <c r="E2791" s="6">
        <f>_xlfn.XLOOKUP(C2791,Products!$A:$A,Products!$E:$E,0,0)</f>
        <v>163.54</v>
      </c>
      <c r="F2791" s="6">
        <f t="shared" si="86"/>
        <v>817.69999999999993</v>
      </c>
      <c r="G2791" s="6">
        <v>3869.85</v>
      </c>
      <c r="H2791" s="6">
        <f t="shared" si="87"/>
        <v>3052.15</v>
      </c>
      <c r="I2791" s="4" t="s">
        <v>38924</v>
      </c>
      <c r="J2791" s="2">
        <v>44733</v>
      </c>
      <c r="K2791" s="1" t="s">
        <v>23081</v>
      </c>
      <c r="L2791" s="1" t="s">
        <v>451</v>
      </c>
      <c r="M2791" s="1" t="s">
        <v>908</v>
      </c>
    </row>
    <row r="2792" spans="1:13" ht="14.25" hidden="1" customHeight="1" x14ac:dyDescent="0.25">
      <c r="A2792" s="4" t="s">
        <v>43634</v>
      </c>
      <c r="B2792" s="4" t="s">
        <v>12315</v>
      </c>
      <c r="C2792" s="4" t="s">
        <v>35534</v>
      </c>
      <c r="D2792" s="8">
        <v>1</v>
      </c>
      <c r="E2792" s="6">
        <f>_xlfn.XLOOKUP(C2792,Products!$A:$A,Products!$E:$E,0,0)</f>
        <v>1330.52</v>
      </c>
      <c r="F2792" s="6">
        <f t="shared" si="86"/>
        <v>1330.52</v>
      </c>
      <c r="G2792" s="6">
        <v>1760.7</v>
      </c>
      <c r="H2792" s="6">
        <f t="shared" si="87"/>
        <v>430.18000000000006</v>
      </c>
      <c r="I2792" s="4" t="s">
        <v>38930</v>
      </c>
      <c r="J2792" s="2">
        <v>44705</v>
      </c>
      <c r="K2792" s="1" t="s">
        <v>42395</v>
      </c>
      <c r="L2792" s="1" t="s">
        <v>237</v>
      </c>
      <c r="M2792" s="1" t="s">
        <v>78</v>
      </c>
    </row>
    <row r="2793" spans="1:13" ht="14.25" hidden="1" customHeight="1" x14ac:dyDescent="0.25">
      <c r="A2793" s="4" t="s">
        <v>43635</v>
      </c>
      <c r="B2793" s="4" t="s">
        <v>33890</v>
      </c>
      <c r="C2793" s="4" t="s">
        <v>35690</v>
      </c>
      <c r="D2793" s="8">
        <v>3</v>
      </c>
      <c r="E2793" s="6">
        <f>_xlfn.XLOOKUP(C2793,Products!$A:$A,Products!$E:$E,0,0)</f>
        <v>1466.49</v>
      </c>
      <c r="F2793" s="6">
        <f t="shared" si="86"/>
        <v>4399.47</v>
      </c>
      <c r="G2793" s="6">
        <v>1440.42</v>
      </c>
      <c r="H2793" s="6">
        <f t="shared" si="87"/>
        <v>-2959.05</v>
      </c>
      <c r="I2793" s="4" t="s">
        <v>38938</v>
      </c>
      <c r="J2793" s="2">
        <v>44291</v>
      </c>
      <c r="K2793" s="1" t="s">
        <v>40348</v>
      </c>
      <c r="L2793" s="1" t="s">
        <v>578</v>
      </c>
      <c r="M2793" s="1" t="s">
        <v>16</v>
      </c>
    </row>
    <row r="2794" spans="1:13" ht="14.25" hidden="1" customHeight="1" x14ac:dyDescent="0.25">
      <c r="A2794" s="4" t="s">
        <v>43636</v>
      </c>
      <c r="B2794" s="4" t="s">
        <v>16495</v>
      </c>
      <c r="C2794" s="4" t="s">
        <v>37228</v>
      </c>
      <c r="D2794" s="8">
        <v>2</v>
      </c>
      <c r="E2794" s="6">
        <f>_xlfn.XLOOKUP(C2794,Products!$A:$A,Products!$E:$E,0,0)</f>
        <v>1311.86</v>
      </c>
      <c r="F2794" s="6">
        <f t="shared" si="86"/>
        <v>2623.72</v>
      </c>
      <c r="G2794" s="6">
        <v>2758.29</v>
      </c>
      <c r="H2794" s="6">
        <f t="shared" si="87"/>
        <v>134.57000000000016</v>
      </c>
      <c r="I2794" s="4" t="s">
        <v>38938</v>
      </c>
      <c r="J2794" s="2">
        <v>45312</v>
      </c>
      <c r="K2794" s="1" t="s">
        <v>39265</v>
      </c>
      <c r="L2794" s="1" t="s">
        <v>86</v>
      </c>
      <c r="M2794" s="1" t="s">
        <v>1417</v>
      </c>
    </row>
    <row r="2795" spans="1:13" ht="14.25" hidden="1" customHeight="1" x14ac:dyDescent="0.25">
      <c r="A2795" s="4" t="s">
        <v>43637</v>
      </c>
      <c r="B2795" s="4" t="s">
        <v>19459</v>
      </c>
      <c r="C2795" s="4" t="s">
        <v>35643</v>
      </c>
      <c r="D2795" s="8">
        <v>2</v>
      </c>
      <c r="E2795" s="6">
        <f>_xlfn.XLOOKUP(C2795,Products!$A:$A,Products!$E:$E,0,0)</f>
        <v>799.89</v>
      </c>
      <c r="F2795" s="6">
        <f t="shared" si="86"/>
        <v>1599.78</v>
      </c>
      <c r="G2795" s="6">
        <v>3413.19</v>
      </c>
      <c r="H2795" s="6">
        <f t="shared" si="87"/>
        <v>1813.41</v>
      </c>
      <c r="I2795" s="4" t="s">
        <v>38930</v>
      </c>
      <c r="J2795" s="2">
        <v>44659</v>
      </c>
      <c r="K2795" s="1" t="s">
        <v>4335</v>
      </c>
      <c r="L2795" s="1" t="s">
        <v>426</v>
      </c>
      <c r="M2795" s="1" t="s">
        <v>132</v>
      </c>
    </row>
    <row r="2796" spans="1:13" ht="14.25" hidden="1" customHeight="1" x14ac:dyDescent="0.25">
      <c r="A2796" s="4" t="s">
        <v>43638</v>
      </c>
      <c r="B2796" s="4" t="s">
        <v>5177</v>
      </c>
      <c r="C2796" s="4" t="s">
        <v>34442</v>
      </c>
      <c r="D2796" s="8">
        <v>3</v>
      </c>
      <c r="E2796" s="6">
        <f>_xlfn.XLOOKUP(C2796,Products!$A:$A,Products!$E:$E,0,0)</f>
        <v>396.88</v>
      </c>
      <c r="F2796" s="6">
        <f t="shared" si="86"/>
        <v>1190.6399999999999</v>
      </c>
      <c r="G2796" s="6">
        <v>3908.27</v>
      </c>
      <c r="H2796" s="6">
        <f t="shared" si="87"/>
        <v>2717.63</v>
      </c>
      <c r="I2796" s="4" t="s">
        <v>38919</v>
      </c>
      <c r="J2796" s="2">
        <v>44467</v>
      </c>
      <c r="K2796" s="1" t="s">
        <v>28621</v>
      </c>
      <c r="L2796" s="1" t="s">
        <v>176</v>
      </c>
      <c r="M2796" s="1" t="s">
        <v>3960</v>
      </c>
    </row>
    <row r="2797" spans="1:13" ht="14.25" hidden="1" customHeight="1" x14ac:dyDescent="0.25">
      <c r="A2797" s="4" t="s">
        <v>43639</v>
      </c>
      <c r="B2797" s="4" t="s">
        <v>9467</v>
      </c>
      <c r="C2797" s="4" t="s">
        <v>34873</v>
      </c>
      <c r="D2797" s="8">
        <v>2</v>
      </c>
      <c r="E2797" s="6">
        <f>_xlfn.XLOOKUP(C2797,Products!$A:$A,Products!$E:$E,0,0)</f>
        <v>563.01</v>
      </c>
      <c r="F2797" s="6">
        <f t="shared" si="86"/>
        <v>1126.02</v>
      </c>
      <c r="G2797" s="6">
        <v>1556.34</v>
      </c>
      <c r="H2797" s="6">
        <f t="shared" si="87"/>
        <v>430.31999999999994</v>
      </c>
      <c r="I2797" s="4" t="s">
        <v>38917</v>
      </c>
      <c r="J2797" s="2">
        <v>44267</v>
      </c>
      <c r="K2797" s="1" t="s">
        <v>43640</v>
      </c>
      <c r="L2797" s="1" t="s">
        <v>185</v>
      </c>
      <c r="M2797" s="1" t="s">
        <v>5147</v>
      </c>
    </row>
    <row r="2798" spans="1:13" ht="14.25" hidden="1" customHeight="1" x14ac:dyDescent="0.25">
      <c r="A2798" s="4" t="s">
        <v>43641</v>
      </c>
      <c r="B2798" s="4" t="s">
        <v>30719</v>
      </c>
      <c r="C2798" s="4" t="s">
        <v>38166</v>
      </c>
      <c r="D2798" s="8">
        <v>5</v>
      </c>
      <c r="E2798" s="6">
        <f>_xlfn.XLOOKUP(C2798,Products!$A:$A,Products!$E:$E,0,0)</f>
        <v>888.44</v>
      </c>
      <c r="F2798" s="6">
        <f t="shared" si="86"/>
        <v>4442.2000000000007</v>
      </c>
      <c r="G2798" s="6">
        <v>4531.76</v>
      </c>
      <c r="H2798" s="6">
        <f t="shared" si="87"/>
        <v>89.559999999999491</v>
      </c>
      <c r="I2798" s="4" t="s">
        <v>38924</v>
      </c>
      <c r="J2798" s="2">
        <v>44557</v>
      </c>
      <c r="K2798" s="1" t="s">
        <v>43642</v>
      </c>
      <c r="L2798" s="1" t="s">
        <v>924</v>
      </c>
      <c r="M2798" s="1" t="s">
        <v>435</v>
      </c>
    </row>
    <row r="2799" spans="1:13" ht="14.25" hidden="1" customHeight="1" x14ac:dyDescent="0.25">
      <c r="A2799" s="4" t="s">
        <v>43643</v>
      </c>
      <c r="B2799" s="4" t="s">
        <v>19356</v>
      </c>
      <c r="C2799" s="4" t="s">
        <v>35447</v>
      </c>
      <c r="D2799" s="8">
        <v>1</v>
      </c>
      <c r="E2799" s="6">
        <f>_xlfn.XLOOKUP(C2799,Products!$A:$A,Products!$E:$E,0,0)</f>
        <v>917.59</v>
      </c>
      <c r="F2799" s="6">
        <f t="shared" si="86"/>
        <v>917.59</v>
      </c>
      <c r="G2799" s="6">
        <v>2973.77</v>
      </c>
      <c r="H2799" s="6">
        <f t="shared" si="87"/>
        <v>2056.1799999999998</v>
      </c>
      <c r="I2799" s="4" t="s">
        <v>38919</v>
      </c>
      <c r="J2799" s="2">
        <v>44919</v>
      </c>
      <c r="K2799" s="1" t="s">
        <v>43644</v>
      </c>
      <c r="L2799" s="1" t="s">
        <v>1416</v>
      </c>
      <c r="M2799" s="1" t="s">
        <v>1085</v>
      </c>
    </row>
    <row r="2800" spans="1:13" ht="14.25" hidden="1" customHeight="1" x14ac:dyDescent="0.25">
      <c r="A2800" s="4" t="s">
        <v>43645</v>
      </c>
      <c r="B2800" s="4" t="s">
        <v>29182</v>
      </c>
      <c r="C2800" s="4" t="s">
        <v>36116</v>
      </c>
      <c r="D2800" s="8">
        <v>1</v>
      </c>
      <c r="E2800" s="6">
        <f>_xlfn.XLOOKUP(C2800,Products!$A:$A,Products!$E:$E,0,0)</f>
        <v>571.16</v>
      </c>
      <c r="F2800" s="6">
        <f t="shared" si="86"/>
        <v>571.16</v>
      </c>
      <c r="G2800" s="6">
        <v>4796.5200000000004</v>
      </c>
      <c r="H2800" s="6">
        <f t="shared" si="87"/>
        <v>4225.3600000000006</v>
      </c>
      <c r="I2800" s="4" t="s">
        <v>38917</v>
      </c>
      <c r="J2800" s="2">
        <v>44324</v>
      </c>
      <c r="K2800" s="1" t="s">
        <v>31015</v>
      </c>
      <c r="L2800" s="1" t="s">
        <v>956</v>
      </c>
      <c r="M2800" s="1" t="s">
        <v>1863</v>
      </c>
    </row>
    <row r="2801" spans="1:13" ht="14.25" hidden="1" customHeight="1" x14ac:dyDescent="0.25">
      <c r="A2801" s="4" t="s">
        <v>43646</v>
      </c>
      <c r="B2801" s="4" t="s">
        <v>31689</v>
      </c>
      <c r="C2801" s="4" t="s">
        <v>34690</v>
      </c>
      <c r="D2801" s="8">
        <v>3</v>
      </c>
      <c r="E2801" s="6">
        <f>_xlfn.XLOOKUP(C2801,Products!$A:$A,Products!$E:$E,0,0)</f>
        <v>1264.58</v>
      </c>
      <c r="F2801" s="6">
        <f t="shared" si="86"/>
        <v>3793.74</v>
      </c>
      <c r="G2801" s="6">
        <v>1411.76</v>
      </c>
      <c r="H2801" s="6">
        <f t="shared" si="87"/>
        <v>-2381.9799999999996</v>
      </c>
      <c r="I2801" s="4" t="s">
        <v>38924</v>
      </c>
      <c r="J2801" s="2">
        <v>45441</v>
      </c>
      <c r="K2801" s="1" t="s">
        <v>43647</v>
      </c>
      <c r="L2801" s="1" t="s">
        <v>228</v>
      </c>
      <c r="M2801" s="1" t="s">
        <v>1159</v>
      </c>
    </row>
    <row r="2802" spans="1:13" ht="14.25" hidden="1" customHeight="1" x14ac:dyDescent="0.25">
      <c r="A2802" s="4" t="s">
        <v>43440</v>
      </c>
      <c r="B2802" s="4" t="s">
        <v>20952</v>
      </c>
      <c r="C2802" s="4" t="s">
        <v>37908</v>
      </c>
      <c r="D2802" s="8">
        <v>3</v>
      </c>
      <c r="E2802" s="6">
        <f>_xlfn.XLOOKUP(C2802,Products!$A:$A,Products!$E:$E,0,0)</f>
        <v>1101.67</v>
      </c>
      <c r="F2802" s="6">
        <f t="shared" si="86"/>
        <v>3305.01</v>
      </c>
      <c r="G2802" s="6">
        <v>3726.27</v>
      </c>
      <c r="H2802" s="6">
        <f t="shared" si="87"/>
        <v>421.25999999999976</v>
      </c>
      <c r="I2802" s="4" t="s">
        <v>38917</v>
      </c>
      <c r="J2802" s="2">
        <v>43970</v>
      </c>
      <c r="K2802" s="1" t="s">
        <v>43441</v>
      </c>
      <c r="L2802" s="1" t="s">
        <v>956</v>
      </c>
      <c r="M2802" s="1" t="s">
        <v>933</v>
      </c>
    </row>
    <row r="2803" spans="1:13" ht="14.25" hidden="1" customHeight="1" x14ac:dyDescent="0.25">
      <c r="A2803" s="4" t="s">
        <v>43650</v>
      </c>
      <c r="B2803" s="4" t="s">
        <v>11296</v>
      </c>
      <c r="C2803" s="4" t="s">
        <v>38279</v>
      </c>
      <c r="D2803" s="8">
        <v>1</v>
      </c>
      <c r="E2803" s="6">
        <f>_xlfn.XLOOKUP(C2803,Products!$A:$A,Products!$E:$E,0,0)</f>
        <v>1384.27</v>
      </c>
      <c r="F2803" s="6">
        <f t="shared" si="86"/>
        <v>1384.27</v>
      </c>
      <c r="G2803" s="6">
        <v>3349.74</v>
      </c>
      <c r="H2803" s="6">
        <f t="shared" si="87"/>
        <v>1965.4699999999998</v>
      </c>
      <c r="I2803" s="4" t="s">
        <v>38917</v>
      </c>
      <c r="J2803" s="2">
        <v>44225</v>
      </c>
      <c r="K2803" s="1" t="s">
        <v>43651</v>
      </c>
      <c r="L2803" s="1" t="s">
        <v>475</v>
      </c>
      <c r="M2803" s="1" t="s">
        <v>1504</v>
      </c>
    </row>
    <row r="2804" spans="1:13" ht="14.25" hidden="1" customHeight="1" x14ac:dyDescent="0.25">
      <c r="A2804" s="4" t="s">
        <v>43652</v>
      </c>
      <c r="B2804" s="4" t="s">
        <v>323</v>
      </c>
      <c r="C2804" s="4" t="s">
        <v>34467</v>
      </c>
      <c r="D2804" s="8">
        <v>4</v>
      </c>
      <c r="E2804" s="6">
        <f>_xlfn.XLOOKUP(C2804,Products!$A:$A,Products!$E:$E,0,0)</f>
        <v>605.6</v>
      </c>
      <c r="F2804" s="6">
        <f t="shared" si="86"/>
        <v>2422.4</v>
      </c>
      <c r="G2804" s="6">
        <v>4787.3</v>
      </c>
      <c r="H2804" s="6">
        <f t="shared" si="87"/>
        <v>2364.9</v>
      </c>
      <c r="I2804" s="4" t="s">
        <v>38924</v>
      </c>
      <c r="J2804" s="2">
        <v>44350</v>
      </c>
      <c r="K2804" s="1" t="s">
        <v>41114</v>
      </c>
      <c r="L2804" s="1" t="s">
        <v>167</v>
      </c>
      <c r="M2804" s="1" t="s">
        <v>1564</v>
      </c>
    </row>
    <row r="2805" spans="1:13" ht="14.25" hidden="1" customHeight="1" x14ac:dyDescent="0.25">
      <c r="A2805" s="4" t="s">
        <v>43653</v>
      </c>
      <c r="B2805" s="4" t="s">
        <v>28325</v>
      </c>
      <c r="C2805" s="4" t="s">
        <v>36500</v>
      </c>
      <c r="D2805" s="8">
        <v>3</v>
      </c>
      <c r="E2805" s="6">
        <f>_xlfn.XLOOKUP(C2805,Products!$A:$A,Products!$E:$E,0,0)</f>
        <v>303.83999999999997</v>
      </c>
      <c r="F2805" s="6">
        <f t="shared" si="86"/>
        <v>911.52</v>
      </c>
      <c r="G2805" s="6">
        <v>3728.95</v>
      </c>
      <c r="H2805" s="6">
        <f t="shared" si="87"/>
        <v>2817.43</v>
      </c>
      <c r="I2805" s="4" t="s">
        <v>38938</v>
      </c>
      <c r="J2805" s="2">
        <v>45268</v>
      </c>
      <c r="K2805" s="1" t="s">
        <v>40429</v>
      </c>
      <c r="L2805" s="1" t="s">
        <v>492</v>
      </c>
      <c r="M2805" s="1" t="s">
        <v>731</v>
      </c>
    </row>
    <row r="2806" spans="1:13" ht="14.25" hidden="1" customHeight="1" x14ac:dyDescent="0.25">
      <c r="A2806" s="4" t="s">
        <v>43654</v>
      </c>
      <c r="B2806" s="4" t="s">
        <v>33594</v>
      </c>
      <c r="C2806" s="4" t="s">
        <v>35812</v>
      </c>
      <c r="D2806" s="8">
        <v>4</v>
      </c>
      <c r="E2806" s="6">
        <f>_xlfn.XLOOKUP(C2806,Products!$A:$A,Products!$E:$E,0,0)</f>
        <v>1291.04</v>
      </c>
      <c r="F2806" s="6">
        <f t="shared" si="86"/>
        <v>5164.16</v>
      </c>
      <c r="G2806" s="6">
        <v>1350.53</v>
      </c>
      <c r="H2806" s="6">
        <f t="shared" si="87"/>
        <v>-3813.63</v>
      </c>
      <c r="I2806" s="4" t="s">
        <v>38917</v>
      </c>
      <c r="J2806" s="2">
        <v>44727</v>
      </c>
      <c r="K2806" s="1" t="s">
        <v>43655</v>
      </c>
      <c r="L2806" s="1" t="s">
        <v>34</v>
      </c>
      <c r="M2806" s="1" t="s">
        <v>1780</v>
      </c>
    </row>
    <row r="2807" spans="1:13" ht="14.25" hidden="1" customHeight="1" x14ac:dyDescent="0.25">
      <c r="A2807" s="4" t="s">
        <v>43656</v>
      </c>
      <c r="B2807" s="4" t="s">
        <v>29130</v>
      </c>
      <c r="C2807" s="4" t="s">
        <v>36994</v>
      </c>
      <c r="D2807" s="8">
        <v>1</v>
      </c>
      <c r="E2807" s="6">
        <f>_xlfn.XLOOKUP(C2807,Products!$A:$A,Products!$E:$E,0,0)</f>
        <v>155.43</v>
      </c>
      <c r="F2807" s="6">
        <f t="shared" si="86"/>
        <v>155.43</v>
      </c>
      <c r="G2807" s="6">
        <v>1650.42</v>
      </c>
      <c r="H2807" s="6">
        <f t="shared" si="87"/>
        <v>1494.99</v>
      </c>
      <c r="I2807" s="4" t="s">
        <v>38919</v>
      </c>
      <c r="J2807" s="2">
        <v>44790</v>
      </c>
      <c r="K2807" s="1" t="s">
        <v>43657</v>
      </c>
      <c r="L2807" s="1" t="s">
        <v>51</v>
      </c>
      <c r="M2807" s="1" t="s">
        <v>3630</v>
      </c>
    </row>
    <row r="2808" spans="1:13" ht="14.25" hidden="1" customHeight="1" x14ac:dyDescent="0.25">
      <c r="A2808" s="4" t="s">
        <v>43658</v>
      </c>
      <c r="B2808" s="4" t="s">
        <v>5007</v>
      </c>
      <c r="C2808" s="4" t="s">
        <v>37255</v>
      </c>
      <c r="D2808" s="8">
        <v>5</v>
      </c>
      <c r="E2808" s="6">
        <f>_xlfn.XLOOKUP(C2808,Products!$A:$A,Products!$E:$E,0,0)</f>
        <v>1535.43</v>
      </c>
      <c r="F2808" s="6">
        <f t="shared" si="86"/>
        <v>7677.1500000000005</v>
      </c>
      <c r="G2808" s="6">
        <v>1956.51</v>
      </c>
      <c r="H2808" s="6">
        <f t="shared" si="87"/>
        <v>-5720.64</v>
      </c>
      <c r="I2808" s="4" t="s">
        <v>38938</v>
      </c>
      <c r="J2808" s="2">
        <v>45037</v>
      </c>
      <c r="K2808" s="1" t="s">
        <v>245</v>
      </c>
      <c r="L2808" s="1" t="s">
        <v>1069</v>
      </c>
      <c r="M2808" s="1" t="s">
        <v>255</v>
      </c>
    </row>
    <row r="2809" spans="1:13" ht="14.25" hidden="1" customHeight="1" x14ac:dyDescent="0.25">
      <c r="A2809" s="4" t="s">
        <v>43659</v>
      </c>
      <c r="B2809" s="4" t="s">
        <v>28081</v>
      </c>
      <c r="C2809" s="4" t="s">
        <v>34844</v>
      </c>
      <c r="D2809" s="8">
        <v>4</v>
      </c>
      <c r="E2809" s="6">
        <f>_xlfn.XLOOKUP(C2809,Products!$A:$A,Products!$E:$E,0,0)</f>
        <v>671.23</v>
      </c>
      <c r="F2809" s="6">
        <f t="shared" si="86"/>
        <v>2684.92</v>
      </c>
      <c r="G2809" s="6">
        <v>670.16</v>
      </c>
      <c r="H2809" s="6">
        <f t="shared" si="87"/>
        <v>-2014.7600000000002</v>
      </c>
      <c r="I2809" s="4" t="s">
        <v>38924</v>
      </c>
      <c r="J2809" s="2">
        <v>45526</v>
      </c>
      <c r="K2809" s="1" t="s">
        <v>10013</v>
      </c>
      <c r="L2809" s="1" t="s">
        <v>25</v>
      </c>
      <c r="M2809" s="1" t="s">
        <v>4357</v>
      </c>
    </row>
    <row r="2810" spans="1:13" ht="14.25" hidden="1" customHeight="1" x14ac:dyDescent="0.25">
      <c r="A2810" s="4" t="s">
        <v>43660</v>
      </c>
      <c r="B2810" s="4" t="s">
        <v>6039</v>
      </c>
      <c r="C2810" s="4" t="s">
        <v>34763</v>
      </c>
      <c r="D2810" s="8">
        <v>5</v>
      </c>
      <c r="E2810" s="6">
        <f>_xlfn.XLOOKUP(C2810,Products!$A:$A,Products!$E:$E,0,0)</f>
        <v>1297.54</v>
      </c>
      <c r="F2810" s="6">
        <f t="shared" si="86"/>
        <v>6487.7</v>
      </c>
      <c r="G2810" s="6">
        <v>2946.5</v>
      </c>
      <c r="H2810" s="6">
        <f t="shared" si="87"/>
        <v>-3541.2</v>
      </c>
      <c r="I2810" s="4" t="s">
        <v>38924</v>
      </c>
      <c r="J2810" s="2">
        <v>45460</v>
      </c>
      <c r="K2810" s="1" t="s">
        <v>43661</v>
      </c>
      <c r="L2810" s="1" t="s">
        <v>246</v>
      </c>
      <c r="M2810" s="1" t="s">
        <v>255</v>
      </c>
    </row>
    <row r="2811" spans="1:13" ht="14.25" hidden="1" customHeight="1" x14ac:dyDescent="0.25">
      <c r="A2811" s="4" t="s">
        <v>43662</v>
      </c>
      <c r="B2811" s="4" t="s">
        <v>7086</v>
      </c>
      <c r="C2811" s="4" t="s">
        <v>38082</v>
      </c>
      <c r="D2811" s="8">
        <v>4</v>
      </c>
      <c r="E2811" s="6">
        <f>_xlfn.XLOOKUP(C2811,Products!$A:$A,Products!$E:$E,0,0)</f>
        <v>1521.82</v>
      </c>
      <c r="F2811" s="6">
        <f t="shared" si="86"/>
        <v>6087.28</v>
      </c>
      <c r="G2811" s="6">
        <v>4776.3999999999996</v>
      </c>
      <c r="H2811" s="6">
        <f t="shared" si="87"/>
        <v>-1310.88</v>
      </c>
      <c r="I2811" s="4" t="s">
        <v>38919</v>
      </c>
      <c r="J2811" s="2">
        <v>45401</v>
      </c>
      <c r="K2811" s="1" t="s">
        <v>37039</v>
      </c>
      <c r="L2811" s="1" t="s">
        <v>1644</v>
      </c>
      <c r="M2811" s="1" t="s">
        <v>2809</v>
      </c>
    </row>
    <row r="2812" spans="1:13" ht="14.25" hidden="1" customHeight="1" x14ac:dyDescent="0.25">
      <c r="A2812" s="4" t="s">
        <v>43663</v>
      </c>
      <c r="B2812" s="4" t="s">
        <v>18687</v>
      </c>
      <c r="C2812" s="4" t="s">
        <v>38789</v>
      </c>
      <c r="D2812" s="8">
        <v>1</v>
      </c>
      <c r="E2812" s="6">
        <f>_xlfn.XLOOKUP(C2812,Products!$A:$A,Products!$E:$E,0,0)</f>
        <v>501.25</v>
      </c>
      <c r="F2812" s="6">
        <f t="shared" si="86"/>
        <v>501.25</v>
      </c>
      <c r="G2812" s="6">
        <v>1230.97</v>
      </c>
      <c r="H2812" s="6">
        <f t="shared" si="87"/>
        <v>729.72</v>
      </c>
      <c r="I2812" s="4" t="s">
        <v>38938</v>
      </c>
      <c r="J2812" s="2">
        <v>45255</v>
      </c>
      <c r="K2812" s="1" t="s">
        <v>43664</v>
      </c>
      <c r="L2812" s="1" t="s">
        <v>69</v>
      </c>
      <c r="M2812" s="1" t="s">
        <v>3769</v>
      </c>
    </row>
    <row r="2813" spans="1:13" ht="14.25" hidden="1" customHeight="1" x14ac:dyDescent="0.25">
      <c r="A2813" s="4" t="s">
        <v>43665</v>
      </c>
      <c r="B2813" s="4" t="s">
        <v>34062</v>
      </c>
      <c r="C2813" s="4" t="s">
        <v>34406</v>
      </c>
      <c r="D2813" s="8">
        <v>4</v>
      </c>
      <c r="E2813" s="6">
        <f>_xlfn.XLOOKUP(C2813,Products!$A:$A,Products!$E:$E,0,0)</f>
        <v>383.37</v>
      </c>
      <c r="F2813" s="6">
        <f t="shared" si="86"/>
        <v>1533.48</v>
      </c>
      <c r="G2813" s="6">
        <v>1527.16</v>
      </c>
      <c r="H2813" s="6">
        <f t="shared" si="87"/>
        <v>-6.3199999999999363</v>
      </c>
      <c r="I2813" s="4" t="s">
        <v>38917</v>
      </c>
      <c r="J2813" s="2">
        <v>44275</v>
      </c>
      <c r="K2813" s="1" t="s">
        <v>434</v>
      </c>
      <c r="L2813" s="1" t="s">
        <v>492</v>
      </c>
      <c r="M2813" s="1" t="s">
        <v>2179</v>
      </c>
    </row>
    <row r="2814" spans="1:13" ht="14.25" hidden="1" customHeight="1" x14ac:dyDescent="0.25">
      <c r="A2814" s="4" t="s">
        <v>43666</v>
      </c>
      <c r="B2814" s="4" t="s">
        <v>28801</v>
      </c>
      <c r="C2814" s="4" t="s">
        <v>38202</v>
      </c>
      <c r="D2814" s="8">
        <v>4</v>
      </c>
      <c r="E2814" s="6">
        <f>_xlfn.XLOOKUP(C2814,Products!$A:$A,Products!$E:$E,0,0)</f>
        <v>1856.97</v>
      </c>
      <c r="F2814" s="6">
        <f t="shared" si="86"/>
        <v>7427.88</v>
      </c>
      <c r="G2814" s="6">
        <v>3871.73</v>
      </c>
      <c r="H2814" s="6">
        <f t="shared" si="87"/>
        <v>-3556.15</v>
      </c>
      <c r="I2814" s="4" t="s">
        <v>38919</v>
      </c>
      <c r="J2814" s="2">
        <v>44269</v>
      </c>
      <c r="K2814" s="1" t="s">
        <v>12046</v>
      </c>
      <c r="L2814" s="1" t="s">
        <v>1069</v>
      </c>
      <c r="M2814" s="1" t="s">
        <v>105</v>
      </c>
    </row>
    <row r="2815" spans="1:13" ht="14.25" hidden="1" customHeight="1" x14ac:dyDescent="0.25">
      <c r="A2815" s="4" t="s">
        <v>44323</v>
      </c>
      <c r="B2815" s="4" t="s">
        <v>2070</v>
      </c>
      <c r="C2815" s="4" t="s">
        <v>36074</v>
      </c>
      <c r="D2815" s="8">
        <v>4</v>
      </c>
      <c r="E2815" s="6">
        <f>_xlfn.XLOOKUP(C2815,Products!$A:$A,Products!$E:$E,0,0)</f>
        <v>228.78</v>
      </c>
      <c r="F2815" s="6">
        <f t="shared" si="86"/>
        <v>915.12</v>
      </c>
      <c r="G2815" s="6">
        <v>2079.65</v>
      </c>
      <c r="H2815" s="6">
        <f t="shared" si="87"/>
        <v>1164.5300000000002</v>
      </c>
      <c r="I2815" s="4" t="s">
        <v>38938</v>
      </c>
      <c r="J2815" s="2">
        <v>43970</v>
      </c>
      <c r="K2815" s="1" t="s">
        <v>24813</v>
      </c>
      <c r="L2815" s="1" t="s">
        <v>578</v>
      </c>
      <c r="M2815" s="1" t="s">
        <v>2339</v>
      </c>
    </row>
    <row r="2816" spans="1:13" ht="14.25" hidden="1" customHeight="1" x14ac:dyDescent="0.25">
      <c r="A2816" s="4" t="s">
        <v>43668</v>
      </c>
      <c r="B2816" s="4" t="s">
        <v>8460</v>
      </c>
      <c r="C2816" s="4" t="s">
        <v>37699</v>
      </c>
      <c r="D2816" s="8">
        <v>1</v>
      </c>
      <c r="E2816" s="6">
        <f>_xlfn.XLOOKUP(C2816,Products!$A:$A,Products!$E:$E,0,0)</f>
        <v>1211.07</v>
      </c>
      <c r="F2816" s="6">
        <f t="shared" si="86"/>
        <v>1211.07</v>
      </c>
      <c r="G2816" s="6">
        <v>417.03</v>
      </c>
      <c r="H2816" s="6">
        <f t="shared" si="87"/>
        <v>-794.04</v>
      </c>
      <c r="I2816" s="4" t="s">
        <v>38919</v>
      </c>
      <c r="J2816" s="2">
        <v>45403</v>
      </c>
      <c r="K2816" s="1" t="s">
        <v>31596</v>
      </c>
      <c r="L2816" s="1" t="s">
        <v>1644</v>
      </c>
      <c r="M2816" s="1" t="s">
        <v>1987</v>
      </c>
    </row>
    <row r="2817" spans="1:13" ht="14.25" hidden="1" customHeight="1" x14ac:dyDescent="0.25">
      <c r="A2817" s="4" t="s">
        <v>43669</v>
      </c>
      <c r="B2817" s="4" t="s">
        <v>15204</v>
      </c>
      <c r="C2817" s="4" t="s">
        <v>37648</v>
      </c>
      <c r="D2817" s="8">
        <v>3</v>
      </c>
      <c r="E2817" s="6">
        <f>_xlfn.XLOOKUP(C2817,Products!$A:$A,Products!$E:$E,0,0)</f>
        <v>1464.11</v>
      </c>
      <c r="F2817" s="6">
        <f t="shared" si="86"/>
        <v>4392.33</v>
      </c>
      <c r="G2817" s="6">
        <v>3756.9</v>
      </c>
      <c r="H2817" s="6">
        <f t="shared" si="87"/>
        <v>-635.42999999999984</v>
      </c>
      <c r="I2817" s="4" t="s">
        <v>38930</v>
      </c>
      <c r="J2817" s="2">
        <v>44633</v>
      </c>
      <c r="K2817" s="1" t="s">
        <v>43670</v>
      </c>
      <c r="L2817" s="1" t="s">
        <v>254</v>
      </c>
      <c r="M2817" s="1" t="s">
        <v>378</v>
      </c>
    </row>
    <row r="2818" spans="1:13" ht="14.25" hidden="1" customHeight="1" x14ac:dyDescent="0.25">
      <c r="A2818" s="4" t="s">
        <v>43671</v>
      </c>
      <c r="B2818" s="4" t="s">
        <v>29710</v>
      </c>
      <c r="C2818" s="4" t="s">
        <v>34376</v>
      </c>
      <c r="D2818" s="8">
        <v>2</v>
      </c>
      <c r="E2818" s="6">
        <f>_xlfn.XLOOKUP(C2818,Products!$A:$A,Products!$E:$E,0,0)</f>
        <v>1827.45</v>
      </c>
      <c r="F2818" s="6">
        <f t="shared" ref="F2818:F2881" si="88">E2818*D2818</f>
        <v>3654.9</v>
      </c>
      <c r="G2818" s="6">
        <v>3368.48</v>
      </c>
      <c r="H2818" s="6">
        <f t="shared" ref="H2818:H2881" si="89">G2818-F2818</f>
        <v>-286.42000000000007</v>
      </c>
      <c r="I2818" s="4" t="s">
        <v>38917</v>
      </c>
      <c r="J2818" s="2">
        <v>45174</v>
      </c>
      <c r="K2818" s="1" t="s">
        <v>43672</v>
      </c>
      <c r="L2818" s="1" t="s">
        <v>122</v>
      </c>
      <c r="M2818" s="1" t="s">
        <v>619</v>
      </c>
    </row>
    <row r="2819" spans="1:13" ht="14.25" hidden="1" customHeight="1" x14ac:dyDescent="0.25">
      <c r="A2819" s="4" t="s">
        <v>43673</v>
      </c>
      <c r="B2819" s="4" t="s">
        <v>12247</v>
      </c>
      <c r="C2819" s="4" t="s">
        <v>34598</v>
      </c>
      <c r="D2819" s="8">
        <v>5</v>
      </c>
      <c r="E2819" s="6">
        <f>_xlfn.XLOOKUP(C2819,Products!$A:$A,Products!$E:$E,0,0)</f>
        <v>483.09</v>
      </c>
      <c r="F2819" s="6">
        <f t="shared" si="88"/>
        <v>2415.4499999999998</v>
      </c>
      <c r="G2819" s="6">
        <v>4318.6400000000003</v>
      </c>
      <c r="H2819" s="6">
        <f t="shared" si="89"/>
        <v>1903.1900000000005</v>
      </c>
      <c r="I2819" s="4" t="s">
        <v>38930</v>
      </c>
      <c r="J2819" s="2">
        <v>44858</v>
      </c>
      <c r="K2819" s="1" t="s">
        <v>5863</v>
      </c>
      <c r="L2819" s="1" t="s">
        <v>131</v>
      </c>
      <c r="M2819" s="1" t="s">
        <v>973</v>
      </c>
    </row>
    <row r="2820" spans="1:13" ht="14.25" hidden="1" customHeight="1" x14ac:dyDescent="0.25">
      <c r="A2820" s="4" t="s">
        <v>43674</v>
      </c>
      <c r="B2820" s="4" t="s">
        <v>16624</v>
      </c>
      <c r="C2820" s="4" t="s">
        <v>38073</v>
      </c>
      <c r="D2820" s="8">
        <v>1</v>
      </c>
      <c r="E2820" s="6">
        <f>_xlfn.XLOOKUP(C2820,Products!$A:$A,Products!$E:$E,0,0)</f>
        <v>1919.44</v>
      </c>
      <c r="F2820" s="6">
        <f t="shared" si="88"/>
        <v>1919.44</v>
      </c>
      <c r="G2820" s="6">
        <v>1302.6199999999999</v>
      </c>
      <c r="H2820" s="6">
        <f t="shared" si="89"/>
        <v>-616.82000000000016</v>
      </c>
      <c r="I2820" s="4" t="s">
        <v>38924</v>
      </c>
      <c r="J2820" s="2">
        <v>44942</v>
      </c>
      <c r="K2820" s="1" t="s">
        <v>27846</v>
      </c>
      <c r="L2820" s="1" t="s">
        <v>426</v>
      </c>
      <c r="M2820" s="1" t="s">
        <v>329</v>
      </c>
    </row>
    <row r="2821" spans="1:13" ht="14.25" hidden="1" customHeight="1" x14ac:dyDescent="0.25">
      <c r="A2821" s="4" t="s">
        <v>43675</v>
      </c>
      <c r="B2821" s="4" t="s">
        <v>13589</v>
      </c>
      <c r="C2821" s="4" t="s">
        <v>34979</v>
      </c>
      <c r="D2821" s="8">
        <v>2</v>
      </c>
      <c r="E2821" s="6">
        <f>_xlfn.XLOOKUP(C2821,Products!$A:$A,Products!$E:$E,0,0)</f>
        <v>558.17999999999995</v>
      </c>
      <c r="F2821" s="6">
        <f t="shared" si="88"/>
        <v>1116.3599999999999</v>
      </c>
      <c r="G2821" s="6">
        <v>2801.61</v>
      </c>
      <c r="H2821" s="6">
        <f t="shared" si="89"/>
        <v>1685.2500000000002</v>
      </c>
      <c r="I2821" s="4" t="s">
        <v>38938</v>
      </c>
      <c r="J2821" s="2">
        <v>45096</v>
      </c>
      <c r="K2821" s="1" t="s">
        <v>43676</v>
      </c>
      <c r="L2821" s="1" t="s">
        <v>219</v>
      </c>
      <c r="M2821" s="1" t="s">
        <v>579</v>
      </c>
    </row>
    <row r="2822" spans="1:13" ht="14.25" hidden="1" customHeight="1" x14ac:dyDescent="0.25">
      <c r="A2822" s="4" t="s">
        <v>43677</v>
      </c>
      <c r="B2822" s="4" t="s">
        <v>3312</v>
      </c>
      <c r="C2822" s="4" t="s">
        <v>37828</v>
      </c>
      <c r="D2822" s="8">
        <v>2</v>
      </c>
      <c r="E2822" s="6">
        <f>_xlfn.XLOOKUP(C2822,Products!$A:$A,Products!$E:$E,0,0)</f>
        <v>1373.55</v>
      </c>
      <c r="F2822" s="6">
        <f t="shared" si="88"/>
        <v>2747.1</v>
      </c>
      <c r="G2822" s="6">
        <v>868.83</v>
      </c>
      <c r="H2822" s="6">
        <f t="shared" si="89"/>
        <v>-1878.27</v>
      </c>
      <c r="I2822" s="4" t="s">
        <v>38919</v>
      </c>
      <c r="J2822" s="2">
        <v>44996</v>
      </c>
      <c r="K2822" s="1" t="s">
        <v>43678</v>
      </c>
      <c r="L2822" s="1" t="s">
        <v>475</v>
      </c>
      <c r="M2822" s="1" t="s">
        <v>186</v>
      </c>
    </row>
    <row r="2823" spans="1:13" ht="14.25" hidden="1" customHeight="1" x14ac:dyDescent="0.25">
      <c r="A2823" s="4" t="s">
        <v>43679</v>
      </c>
      <c r="B2823" s="4" t="s">
        <v>23273</v>
      </c>
      <c r="C2823" s="4" t="s">
        <v>38586</v>
      </c>
      <c r="D2823" s="8">
        <v>3</v>
      </c>
      <c r="E2823" s="6">
        <f>_xlfn.XLOOKUP(C2823,Products!$A:$A,Products!$E:$E,0,0)</f>
        <v>508.79</v>
      </c>
      <c r="F2823" s="6">
        <f t="shared" si="88"/>
        <v>1526.3700000000001</v>
      </c>
      <c r="G2823" s="6">
        <v>2034.03</v>
      </c>
      <c r="H2823" s="6">
        <f t="shared" si="89"/>
        <v>507.65999999999985</v>
      </c>
      <c r="I2823" s="4" t="s">
        <v>38930</v>
      </c>
      <c r="J2823" s="2">
        <v>45124</v>
      </c>
      <c r="K2823" s="1" t="s">
        <v>43680</v>
      </c>
      <c r="L2823" s="1" t="s">
        <v>113</v>
      </c>
      <c r="M2823" s="1" t="s">
        <v>418</v>
      </c>
    </row>
    <row r="2824" spans="1:13" ht="14.25" hidden="1" customHeight="1" x14ac:dyDescent="0.25">
      <c r="A2824" s="4" t="s">
        <v>43681</v>
      </c>
      <c r="B2824" s="4" t="s">
        <v>26608</v>
      </c>
      <c r="C2824" s="4" t="s">
        <v>38742</v>
      </c>
      <c r="D2824" s="8">
        <v>4</v>
      </c>
      <c r="E2824" s="6">
        <f>_xlfn.XLOOKUP(C2824,Products!$A:$A,Products!$E:$E,0,0)</f>
        <v>307.92</v>
      </c>
      <c r="F2824" s="6">
        <f t="shared" si="88"/>
        <v>1231.68</v>
      </c>
      <c r="G2824" s="6">
        <v>3278.7</v>
      </c>
      <c r="H2824" s="6">
        <f t="shared" si="89"/>
        <v>2047.0199999999998</v>
      </c>
      <c r="I2824" s="4" t="s">
        <v>38917</v>
      </c>
      <c r="J2824" s="2">
        <v>44324</v>
      </c>
      <c r="K2824" s="1" t="s">
        <v>38061</v>
      </c>
      <c r="L2824" s="1" t="s">
        <v>34</v>
      </c>
      <c r="M2824" s="1" t="s">
        <v>435</v>
      </c>
    </row>
    <row r="2825" spans="1:13" ht="14.25" hidden="1" customHeight="1" x14ac:dyDescent="0.25">
      <c r="A2825" s="4" t="s">
        <v>43682</v>
      </c>
      <c r="B2825" s="4" t="s">
        <v>17046</v>
      </c>
      <c r="C2825" s="4" t="s">
        <v>38365</v>
      </c>
      <c r="D2825" s="8">
        <v>4</v>
      </c>
      <c r="E2825" s="6">
        <f>_xlfn.XLOOKUP(C2825,Products!$A:$A,Products!$E:$E,0,0)</f>
        <v>1841.77</v>
      </c>
      <c r="F2825" s="6">
        <f t="shared" si="88"/>
        <v>7367.08</v>
      </c>
      <c r="G2825" s="6">
        <v>4787.9399999999996</v>
      </c>
      <c r="H2825" s="6">
        <f t="shared" si="89"/>
        <v>-2579.1400000000003</v>
      </c>
      <c r="I2825" s="4" t="s">
        <v>38924</v>
      </c>
      <c r="J2825" s="2">
        <v>44677</v>
      </c>
      <c r="K2825" s="1" t="s">
        <v>43683</v>
      </c>
      <c r="L2825" s="1" t="s">
        <v>16</v>
      </c>
      <c r="M2825" s="1" t="s">
        <v>1393</v>
      </c>
    </row>
    <row r="2826" spans="1:13" ht="14.25" hidden="1" customHeight="1" x14ac:dyDescent="0.25">
      <c r="A2826" s="4" t="s">
        <v>43684</v>
      </c>
      <c r="B2826" s="4" t="s">
        <v>4012</v>
      </c>
      <c r="C2826" s="4" t="s">
        <v>38770</v>
      </c>
      <c r="D2826" s="8">
        <v>4</v>
      </c>
      <c r="E2826" s="6">
        <f>_xlfn.XLOOKUP(C2826,Products!$A:$A,Products!$E:$E,0,0)</f>
        <v>878.25</v>
      </c>
      <c r="F2826" s="6">
        <f t="shared" si="88"/>
        <v>3513</v>
      </c>
      <c r="G2826" s="6">
        <v>432.35</v>
      </c>
      <c r="H2826" s="6">
        <f t="shared" si="89"/>
        <v>-3080.65</v>
      </c>
      <c r="I2826" s="4" t="s">
        <v>38930</v>
      </c>
      <c r="J2826" s="2">
        <v>45369</v>
      </c>
      <c r="K2826" s="1" t="s">
        <v>24934</v>
      </c>
      <c r="L2826" s="1" t="s">
        <v>682</v>
      </c>
      <c r="M2826" s="1" t="s">
        <v>186</v>
      </c>
    </row>
    <row r="2827" spans="1:13" ht="14.25" customHeight="1" x14ac:dyDescent="0.25">
      <c r="A2827" s="4" t="s">
        <v>42665</v>
      </c>
      <c r="B2827" s="4" t="s">
        <v>31290</v>
      </c>
      <c r="C2827" s="4" t="s">
        <v>34793</v>
      </c>
      <c r="D2827" s="8">
        <v>3</v>
      </c>
      <c r="E2827" s="17">
        <f>_xlfn.XLOOKUP(C2827,Products!$A:$A,Products!$E:$E,0,0)</f>
        <v>1490.2</v>
      </c>
      <c r="F2827" s="6">
        <f t="shared" si="88"/>
        <v>4470.6000000000004</v>
      </c>
      <c r="G2827" s="6">
        <v>4030.54</v>
      </c>
      <c r="H2827" s="6">
        <f t="shared" si="89"/>
        <v>-440.0600000000004</v>
      </c>
      <c r="I2827" s="4" t="s">
        <v>38917</v>
      </c>
      <c r="J2827" s="2">
        <v>45728</v>
      </c>
      <c r="K2827" s="1" t="s">
        <v>7028</v>
      </c>
      <c r="L2827" s="1" t="s">
        <v>194</v>
      </c>
      <c r="M2827" s="1" t="s">
        <v>1115</v>
      </c>
    </row>
    <row r="2828" spans="1:13" ht="14.25" hidden="1" customHeight="1" x14ac:dyDescent="0.25">
      <c r="A2828" s="4" t="s">
        <v>43687</v>
      </c>
      <c r="B2828" s="4" t="s">
        <v>27612</v>
      </c>
      <c r="C2828" s="4" t="s">
        <v>36875</v>
      </c>
      <c r="D2828" s="8">
        <v>5</v>
      </c>
      <c r="E2828" s="6">
        <f>_xlfn.XLOOKUP(C2828,Products!$A:$A,Products!$E:$E,0,0)</f>
        <v>1652.47</v>
      </c>
      <c r="F2828" s="6">
        <f t="shared" si="88"/>
        <v>8262.35</v>
      </c>
      <c r="G2828" s="6">
        <v>1694.6</v>
      </c>
      <c r="H2828" s="6">
        <f t="shared" si="89"/>
        <v>-6567.75</v>
      </c>
      <c r="I2828" s="4" t="s">
        <v>38938</v>
      </c>
      <c r="J2828" s="2">
        <v>44609</v>
      </c>
      <c r="K2828" s="1" t="s">
        <v>43688</v>
      </c>
      <c r="L2828" s="1" t="s">
        <v>337</v>
      </c>
      <c r="M2828" s="1" t="s">
        <v>5842</v>
      </c>
    </row>
    <row r="2829" spans="1:13" ht="14.25" hidden="1" customHeight="1" x14ac:dyDescent="0.25">
      <c r="A2829" s="4" t="s">
        <v>43689</v>
      </c>
      <c r="B2829" s="4" t="s">
        <v>6864</v>
      </c>
      <c r="C2829" s="4" t="s">
        <v>35319</v>
      </c>
      <c r="D2829" s="8">
        <v>1</v>
      </c>
      <c r="E2829" s="6">
        <f>_xlfn.XLOOKUP(C2829,Products!$A:$A,Products!$E:$E,0,0)</f>
        <v>283.66000000000003</v>
      </c>
      <c r="F2829" s="6">
        <f t="shared" si="88"/>
        <v>283.66000000000003</v>
      </c>
      <c r="G2829" s="6">
        <v>3185.46</v>
      </c>
      <c r="H2829" s="6">
        <f t="shared" si="89"/>
        <v>2901.8</v>
      </c>
      <c r="I2829" s="4" t="s">
        <v>38938</v>
      </c>
      <c r="J2829" s="2">
        <v>44892</v>
      </c>
      <c r="K2829" s="1" t="s">
        <v>43690</v>
      </c>
      <c r="L2829" s="1" t="s">
        <v>475</v>
      </c>
      <c r="M2829" s="1" t="s">
        <v>1764</v>
      </c>
    </row>
    <row r="2830" spans="1:13" ht="14.25" hidden="1" customHeight="1" x14ac:dyDescent="0.25">
      <c r="A2830" s="4" t="s">
        <v>43691</v>
      </c>
      <c r="B2830" s="4" t="s">
        <v>7482</v>
      </c>
      <c r="C2830" s="4" t="s">
        <v>37396</v>
      </c>
      <c r="D2830" s="8">
        <v>4</v>
      </c>
      <c r="E2830" s="6">
        <f>_xlfn.XLOOKUP(C2830,Products!$A:$A,Products!$E:$E,0,0)</f>
        <v>1416.07</v>
      </c>
      <c r="F2830" s="6">
        <f t="shared" si="88"/>
        <v>5664.28</v>
      </c>
      <c r="G2830" s="6">
        <v>3419.46</v>
      </c>
      <c r="H2830" s="6">
        <f t="shared" si="89"/>
        <v>-2244.8199999999997</v>
      </c>
      <c r="I2830" s="4" t="s">
        <v>38919</v>
      </c>
      <c r="J2830" s="2">
        <v>44459</v>
      </c>
      <c r="K2830" s="1" t="s">
        <v>43692</v>
      </c>
      <c r="L2830" s="1" t="s">
        <v>122</v>
      </c>
      <c r="M2830" s="1" t="s">
        <v>2208</v>
      </c>
    </row>
    <row r="2831" spans="1:13" ht="14.25" hidden="1" customHeight="1" x14ac:dyDescent="0.25">
      <c r="A2831" s="4" t="s">
        <v>43693</v>
      </c>
      <c r="B2831" s="4" t="s">
        <v>13636</v>
      </c>
      <c r="C2831" s="4" t="s">
        <v>36399</v>
      </c>
      <c r="D2831" s="8">
        <v>5</v>
      </c>
      <c r="E2831" s="6">
        <f>_xlfn.XLOOKUP(C2831,Products!$A:$A,Products!$E:$E,0,0)</f>
        <v>903.64</v>
      </c>
      <c r="F2831" s="6">
        <f t="shared" si="88"/>
        <v>4518.2</v>
      </c>
      <c r="G2831" s="6">
        <v>4608.53</v>
      </c>
      <c r="H2831" s="6">
        <f t="shared" si="89"/>
        <v>90.329999999999927</v>
      </c>
      <c r="I2831" s="4" t="s">
        <v>38938</v>
      </c>
      <c r="J2831" s="2">
        <v>44694</v>
      </c>
      <c r="K2831" s="1" t="s">
        <v>43694</v>
      </c>
      <c r="L2831" s="1" t="s">
        <v>539</v>
      </c>
      <c r="M2831" s="1" t="s">
        <v>5125</v>
      </c>
    </row>
    <row r="2832" spans="1:13" ht="14.25" hidden="1" customHeight="1" x14ac:dyDescent="0.25">
      <c r="A2832" s="4" t="s">
        <v>43695</v>
      </c>
      <c r="B2832" s="4" t="s">
        <v>33304</v>
      </c>
      <c r="C2832" s="4" t="s">
        <v>34457</v>
      </c>
      <c r="D2832" s="8">
        <v>5</v>
      </c>
      <c r="E2832" s="6">
        <f>_xlfn.XLOOKUP(C2832,Products!$A:$A,Products!$E:$E,0,0)</f>
        <v>377.09</v>
      </c>
      <c r="F2832" s="6">
        <f t="shared" si="88"/>
        <v>1885.4499999999998</v>
      </c>
      <c r="G2832" s="6">
        <v>4641.5200000000004</v>
      </c>
      <c r="H2832" s="6">
        <f t="shared" si="89"/>
        <v>2756.0700000000006</v>
      </c>
      <c r="I2832" s="4" t="s">
        <v>38924</v>
      </c>
      <c r="J2832" s="2">
        <v>44963</v>
      </c>
      <c r="K2832" s="1" t="s">
        <v>43696</v>
      </c>
      <c r="L2832" s="1" t="s">
        <v>587</v>
      </c>
      <c r="M2832" s="1" t="s">
        <v>5842</v>
      </c>
    </row>
    <row r="2833" spans="1:13" ht="14.25" hidden="1" customHeight="1" x14ac:dyDescent="0.25">
      <c r="A2833" s="4" t="s">
        <v>43697</v>
      </c>
      <c r="B2833" s="4" t="s">
        <v>29538</v>
      </c>
      <c r="C2833" s="4" t="s">
        <v>35008</v>
      </c>
      <c r="D2833" s="8">
        <v>3</v>
      </c>
      <c r="E2833" s="6">
        <f>_xlfn.XLOOKUP(C2833,Products!$A:$A,Products!$E:$E,0,0)</f>
        <v>706.08</v>
      </c>
      <c r="F2833" s="6">
        <f t="shared" si="88"/>
        <v>2118.2400000000002</v>
      </c>
      <c r="G2833" s="6">
        <v>4600.76</v>
      </c>
      <c r="H2833" s="6">
        <f t="shared" si="89"/>
        <v>2482.52</v>
      </c>
      <c r="I2833" s="4" t="s">
        <v>38917</v>
      </c>
      <c r="J2833" s="2">
        <v>44691</v>
      </c>
      <c r="K2833" s="1" t="s">
        <v>43698</v>
      </c>
      <c r="L2833" s="1" t="s">
        <v>1069</v>
      </c>
      <c r="M2833" s="1" t="s">
        <v>493</v>
      </c>
    </row>
    <row r="2834" spans="1:13" ht="14.25" hidden="1" customHeight="1" x14ac:dyDescent="0.25">
      <c r="A2834" s="4" t="s">
        <v>43699</v>
      </c>
      <c r="B2834" s="4" t="s">
        <v>30876</v>
      </c>
      <c r="C2834" s="4" t="s">
        <v>35966</v>
      </c>
      <c r="D2834" s="8">
        <v>5</v>
      </c>
      <c r="E2834" s="6">
        <f>_xlfn.XLOOKUP(C2834,Products!$A:$A,Products!$E:$E,0,0)</f>
        <v>1163.17</v>
      </c>
      <c r="F2834" s="6">
        <f t="shared" si="88"/>
        <v>5815.85</v>
      </c>
      <c r="G2834" s="6">
        <v>2679.99</v>
      </c>
      <c r="H2834" s="6">
        <f t="shared" si="89"/>
        <v>-3135.8600000000006</v>
      </c>
      <c r="I2834" s="4" t="s">
        <v>38919</v>
      </c>
      <c r="J2834" s="2">
        <v>44299</v>
      </c>
      <c r="K2834" s="1" t="s">
        <v>43700</v>
      </c>
      <c r="L2834" s="1" t="s">
        <v>60</v>
      </c>
      <c r="M2834" s="1" t="s">
        <v>2406</v>
      </c>
    </row>
    <row r="2835" spans="1:13" ht="14.25" hidden="1" customHeight="1" x14ac:dyDescent="0.25">
      <c r="A2835" s="4" t="s">
        <v>43701</v>
      </c>
      <c r="B2835" s="4" t="s">
        <v>6129</v>
      </c>
      <c r="C2835" s="4" t="s">
        <v>37753</v>
      </c>
      <c r="D2835" s="8">
        <v>5</v>
      </c>
      <c r="E2835" s="6">
        <f>_xlfn.XLOOKUP(C2835,Products!$A:$A,Products!$E:$E,0,0)</f>
        <v>1707.51</v>
      </c>
      <c r="F2835" s="6">
        <f t="shared" si="88"/>
        <v>8537.5499999999993</v>
      </c>
      <c r="G2835" s="6">
        <v>4087.91</v>
      </c>
      <c r="H2835" s="6">
        <f t="shared" si="89"/>
        <v>-4449.6399999999994</v>
      </c>
      <c r="I2835" s="4" t="s">
        <v>38919</v>
      </c>
      <c r="J2835" s="2">
        <v>44727</v>
      </c>
      <c r="K2835" s="1" t="s">
        <v>43702</v>
      </c>
      <c r="L2835" s="1" t="s">
        <v>219</v>
      </c>
      <c r="M2835" s="1" t="s">
        <v>4657</v>
      </c>
    </row>
    <row r="2836" spans="1:13" ht="14.25" hidden="1" customHeight="1" x14ac:dyDescent="0.25">
      <c r="A2836" s="4" t="s">
        <v>43703</v>
      </c>
      <c r="B2836" s="4" t="s">
        <v>12451</v>
      </c>
      <c r="C2836" s="4" t="s">
        <v>36247</v>
      </c>
      <c r="D2836" s="8">
        <v>5</v>
      </c>
      <c r="E2836" s="6">
        <f>_xlfn.XLOOKUP(C2836,Products!$A:$A,Products!$E:$E,0,0)</f>
        <v>767.38</v>
      </c>
      <c r="F2836" s="6">
        <f t="shared" si="88"/>
        <v>3836.9</v>
      </c>
      <c r="G2836" s="6">
        <v>70.23</v>
      </c>
      <c r="H2836" s="6">
        <f t="shared" si="89"/>
        <v>-3766.67</v>
      </c>
      <c r="I2836" s="4" t="s">
        <v>38917</v>
      </c>
      <c r="J2836" s="2">
        <v>44620</v>
      </c>
      <c r="K2836" s="1" t="s">
        <v>43704</v>
      </c>
      <c r="L2836" s="1" t="s">
        <v>158</v>
      </c>
      <c r="M2836" s="1" t="s">
        <v>916</v>
      </c>
    </row>
    <row r="2837" spans="1:13" ht="14.25" hidden="1" customHeight="1" x14ac:dyDescent="0.25">
      <c r="A2837" s="4" t="s">
        <v>43705</v>
      </c>
      <c r="B2837" s="4" t="s">
        <v>33836</v>
      </c>
      <c r="C2837" s="4" t="s">
        <v>38801</v>
      </c>
      <c r="D2837" s="8">
        <v>3</v>
      </c>
      <c r="E2837" s="6">
        <f>_xlfn.XLOOKUP(C2837,Products!$A:$A,Products!$E:$E,0,0)</f>
        <v>558.29</v>
      </c>
      <c r="F2837" s="6">
        <f t="shared" si="88"/>
        <v>1674.87</v>
      </c>
      <c r="G2837" s="6">
        <v>1996.5</v>
      </c>
      <c r="H2837" s="6">
        <f t="shared" si="89"/>
        <v>321.63000000000011</v>
      </c>
      <c r="I2837" s="4" t="s">
        <v>38938</v>
      </c>
      <c r="J2837" s="2">
        <v>44369</v>
      </c>
      <c r="K2837" s="1" t="s">
        <v>43706</v>
      </c>
      <c r="L2837" s="1" t="s">
        <v>69</v>
      </c>
      <c r="M2837" s="1" t="s">
        <v>1070</v>
      </c>
    </row>
    <row r="2838" spans="1:13" ht="14.25" hidden="1" customHeight="1" x14ac:dyDescent="0.25">
      <c r="A2838" s="4" t="s">
        <v>43707</v>
      </c>
      <c r="B2838" s="4" t="s">
        <v>33221</v>
      </c>
      <c r="C2838" s="4" t="s">
        <v>35130</v>
      </c>
      <c r="D2838" s="8">
        <v>3</v>
      </c>
      <c r="E2838" s="6">
        <f>_xlfn.XLOOKUP(C2838,Products!$A:$A,Products!$E:$E,0,0)</f>
        <v>885.23</v>
      </c>
      <c r="F2838" s="6">
        <f t="shared" si="88"/>
        <v>2655.69</v>
      </c>
      <c r="G2838" s="6">
        <v>73.989999999999995</v>
      </c>
      <c r="H2838" s="6">
        <f t="shared" si="89"/>
        <v>-2581.7000000000003</v>
      </c>
      <c r="I2838" s="4" t="s">
        <v>38938</v>
      </c>
      <c r="J2838" s="2">
        <v>45418</v>
      </c>
      <c r="K2838" s="1" t="s">
        <v>43708</v>
      </c>
      <c r="L2838" s="1" t="s">
        <v>610</v>
      </c>
      <c r="M2838" s="1" t="s">
        <v>2061</v>
      </c>
    </row>
    <row r="2839" spans="1:13" ht="14.25" hidden="1" customHeight="1" x14ac:dyDescent="0.25">
      <c r="A2839" s="4" t="s">
        <v>43709</v>
      </c>
      <c r="B2839" s="4" t="s">
        <v>28155</v>
      </c>
      <c r="C2839" s="4" t="s">
        <v>34423</v>
      </c>
      <c r="D2839" s="8">
        <v>3</v>
      </c>
      <c r="E2839" s="6">
        <f>_xlfn.XLOOKUP(C2839,Products!$A:$A,Products!$E:$E,0,0)</f>
        <v>1103.8699999999999</v>
      </c>
      <c r="F2839" s="6">
        <f t="shared" si="88"/>
        <v>3311.6099999999997</v>
      </c>
      <c r="G2839" s="6">
        <v>184.44</v>
      </c>
      <c r="H2839" s="6">
        <f t="shared" si="89"/>
        <v>-3127.1699999999996</v>
      </c>
      <c r="I2839" s="4" t="s">
        <v>38924</v>
      </c>
      <c r="J2839" s="2">
        <v>45514</v>
      </c>
      <c r="K2839" s="1" t="s">
        <v>43710</v>
      </c>
      <c r="L2839" s="1" t="s">
        <v>25</v>
      </c>
      <c r="M2839" s="1" t="s">
        <v>2047</v>
      </c>
    </row>
    <row r="2840" spans="1:13" ht="14.25" hidden="1" customHeight="1" x14ac:dyDescent="0.25">
      <c r="A2840" s="4" t="s">
        <v>43711</v>
      </c>
      <c r="B2840" s="4" t="s">
        <v>22231</v>
      </c>
      <c r="C2840" s="4" t="s">
        <v>34974</v>
      </c>
      <c r="D2840" s="8">
        <v>3</v>
      </c>
      <c r="E2840" s="6">
        <f>_xlfn.XLOOKUP(C2840,Products!$A:$A,Products!$E:$E,0,0)</f>
        <v>644.05999999999995</v>
      </c>
      <c r="F2840" s="6">
        <f t="shared" si="88"/>
        <v>1932.1799999999998</v>
      </c>
      <c r="G2840" s="6">
        <v>3131.9</v>
      </c>
      <c r="H2840" s="6">
        <f t="shared" si="89"/>
        <v>1199.7200000000003</v>
      </c>
      <c r="I2840" s="4" t="s">
        <v>38930</v>
      </c>
      <c r="J2840" s="2">
        <v>44269</v>
      </c>
      <c r="K2840" s="1" t="s">
        <v>43712</v>
      </c>
      <c r="L2840" s="1" t="s">
        <v>451</v>
      </c>
      <c r="M2840" s="1" t="s">
        <v>2164</v>
      </c>
    </row>
    <row r="2841" spans="1:13" ht="14.25" hidden="1" customHeight="1" x14ac:dyDescent="0.25">
      <c r="A2841" s="4" t="s">
        <v>43713</v>
      </c>
      <c r="B2841" s="4" t="s">
        <v>29917</v>
      </c>
      <c r="C2841" s="4" t="s">
        <v>38661</v>
      </c>
      <c r="D2841" s="8">
        <v>5</v>
      </c>
      <c r="E2841" s="6">
        <f>_xlfn.XLOOKUP(C2841,Products!$A:$A,Products!$E:$E,0,0)</f>
        <v>1693.65</v>
      </c>
      <c r="F2841" s="6">
        <f t="shared" si="88"/>
        <v>8468.25</v>
      </c>
      <c r="G2841" s="6">
        <v>3478.49</v>
      </c>
      <c r="H2841" s="6">
        <f t="shared" si="89"/>
        <v>-4989.76</v>
      </c>
      <c r="I2841" s="4" t="s">
        <v>38919</v>
      </c>
      <c r="J2841" s="2">
        <v>45323</v>
      </c>
      <c r="K2841" s="1" t="s">
        <v>43714</v>
      </c>
      <c r="L2841" s="1" t="s">
        <v>228</v>
      </c>
      <c r="M2841" s="1" t="s">
        <v>3530</v>
      </c>
    </row>
    <row r="2842" spans="1:13" ht="14.25" hidden="1" customHeight="1" x14ac:dyDescent="0.25">
      <c r="A2842" s="4" t="s">
        <v>43715</v>
      </c>
      <c r="B2842" s="4" t="s">
        <v>29950</v>
      </c>
      <c r="C2842" s="4" t="s">
        <v>37622</v>
      </c>
      <c r="D2842" s="8">
        <v>4</v>
      </c>
      <c r="E2842" s="6">
        <f>_xlfn.XLOOKUP(C2842,Products!$A:$A,Products!$E:$E,0,0)</f>
        <v>1279.17</v>
      </c>
      <c r="F2842" s="6">
        <f t="shared" si="88"/>
        <v>5116.68</v>
      </c>
      <c r="G2842" s="6">
        <v>3089.43</v>
      </c>
      <c r="H2842" s="6">
        <f t="shared" si="89"/>
        <v>-2027.2500000000005</v>
      </c>
      <c r="I2842" s="4" t="s">
        <v>38938</v>
      </c>
      <c r="J2842" s="2">
        <v>45289</v>
      </c>
      <c r="K2842" s="1" t="s">
        <v>21626</v>
      </c>
      <c r="L2842" s="1" t="s">
        <v>149</v>
      </c>
      <c r="M2842" s="1" t="s">
        <v>784</v>
      </c>
    </row>
    <row r="2843" spans="1:13" ht="14.25" hidden="1" customHeight="1" x14ac:dyDescent="0.25">
      <c r="A2843" s="4" t="s">
        <v>43716</v>
      </c>
      <c r="B2843" s="4" t="s">
        <v>27226</v>
      </c>
      <c r="C2843" s="4" t="s">
        <v>36861</v>
      </c>
      <c r="D2843" s="8">
        <v>5</v>
      </c>
      <c r="E2843" s="6">
        <f>_xlfn.XLOOKUP(C2843,Products!$A:$A,Products!$E:$E,0,0)</f>
        <v>751.13</v>
      </c>
      <c r="F2843" s="6">
        <f t="shared" si="88"/>
        <v>3755.65</v>
      </c>
      <c r="G2843" s="6">
        <v>1027.49</v>
      </c>
      <c r="H2843" s="6">
        <f t="shared" si="89"/>
        <v>-2728.16</v>
      </c>
      <c r="I2843" s="4" t="s">
        <v>38924</v>
      </c>
      <c r="J2843" s="2">
        <v>44806</v>
      </c>
      <c r="K2843" s="1" t="s">
        <v>43717</v>
      </c>
      <c r="L2843" s="1" t="s">
        <v>578</v>
      </c>
      <c r="M2843" s="1" t="s">
        <v>2728</v>
      </c>
    </row>
    <row r="2844" spans="1:13" ht="14.25" hidden="1" customHeight="1" x14ac:dyDescent="0.25">
      <c r="A2844" s="4" t="s">
        <v>51235</v>
      </c>
      <c r="B2844" s="4" t="s">
        <v>11987</v>
      </c>
      <c r="C2844" s="4" t="s">
        <v>34662</v>
      </c>
      <c r="D2844" s="8">
        <v>3</v>
      </c>
      <c r="E2844" s="6">
        <f>_xlfn.XLOOKUP(C2844,Products!$A:$A,Products!$E:$E,0,0)</f>
        <v>701.96</v>
      </c>
      <c r="F2844" s="6">
        <f t="shared" si="88"/>
        <v>2105.88</v>
      </c>
      <c r="G2844" s="6">
        <v>2991.92</v>
      </c>
      <c r="H2844" s="6">
        <f t="shared" si="89"/>
        <v>886.04</v>
      </c>
      <c r="I2844" s="4" t="s">
        <v>38924</v>
      </c>
      <c r="J2844" s="2">
        <v>43970</v>
      </c>
      <c r="K2844" s="1" t="s">
        <v>51236</v>
      </c>
      <c r="L2844" s="1" t="s">
        <v>1392</v>
      </c>
      <c r="M2844" s="1" t="s">
        <v>1949</v>
      </c>
    </row>
    <row r="2845" spans="1:13" ht="14.25" hidden="1" customHeight="1" x14ac:dyDescent="0.25">
      <c r="A2845" s="4" t="s">
        <v>55582</v>
      </c>
      <c r="B2845" s="4" t="s">
        <v>8320</v>
      </c>
      <c r="C2845" s="4" t="s">
        <v>35217</v>
      </c>
      <c r="D2845" s="8">
        <v>4</v>
      </c>
      <c r="E2845" s="6">
        <f>_xlfn.XLOOKUP(C2845,Products!$A:$A,Products!$E:$E,0,0)</f>
        <v>292.43</v>
      </c>
      <c r="F2845" s="6">
        <f t="shared" si="88"/>
        <v>1169.72</v>
      </c>
      <c r="G2845" s="6">
        <v>1415.28</v>
      </c>
      <c r="H2845" s="6">
        <f t="shared" si="89"/>
        <v>245.55999999999995</v>
      </c>
      <c r="I2845" s="4" t="s">
        <v>38917</v>
      </c>
      <c r="J2845" s="2">
        <v>43970</v>
      </c>
      <c r="K2845" s="1" t="s">
        <v>12797</v>
      </c>
      <c r="L2845" s="1" t="s">
        <v>122</v>
      </c>
      <c r="M2845" s="1" t="s">
        <v>831</v>
      </c>
    </row>
    <row r="2846" spans="1:13" ht="14.25" hidden="1" customHeight="1" x14ac:dyDescent="0.25">
      <c r="A2846" s="4" t="s">
        <v>43722</v>
      </c>
      <c r="B2846" s="4" t="s">
        <v>27962</v>
      </c>
      <c r="C2846" s="4" t="s">
        <v>38146</v>
      </c>
      <c r="D2846" s="8">
        <v>2</v>
      </c>
      <c r="E2846" s="6">
        <f>_xlfn.XLOOKUP(C2846,Products!$A:$A,Products!$E:$E,0,0)</f>
        <v>554.21</v>
      </c>
      <c r="F2846" s="6">
        <f t="shared" si="88"/>
        <v>1108.42</v>
      </c>
      <c r="G2846" s="6">
        <v>4175.6000000000004</v>
      </c>
      <c r="H2846" s="6">
        <f t="shared" si="89"/>
        <v>3067.1800000000003</v>
      </c>
      <c r="I2846" s="4" t="s">
        <v>38938</v>
      </c>
      <c r="J2846" s="2">
        <v>44269</v>
      </c>
      <c r="K2846" s="1" t="s">
        <v>43723</v>
      </c>
      <c r="L2846" s="1" t="s">
        <v>185</v>
      </c>
      <c r="M2846" s="1" t="s">
        <v>354</v>
      </c>
    </row>
    <row r="2847" spans="1:13" ht="14.25" hidden="1" customHeight="1" x14ac:dyDescent="0.25">
      <c r="A2847" s="4" t="s">
        <v>43724</v>
      </c>
      <c r="B2847" s="4" t="s">
        <v>10359</v>
      </c>
      <c r="C2847" s="4" t="s">
        <v>36035</v>
      </c>
      <c r="D2847" s="8">
        <v>1</v>
      </c>
      <c r="E2847" s="6">
        <f>_xlfn.XLOOKUP(C2847,Products!$A:$A,Products!$E:$E,0,0)</f>
        <v>297.26</v>
      </c>
      <c r="F2847" s="6">
        <f t="shared" si="88"/>
        <v>297.26</v>
      </c>
      <c r="G2847" s="6">
        <v>1699.54</v>
      </c>
      <c r="H2847" s="6">
        <f t="shared" si="89"/>
        <v>1402.28</v>
      </c>
      <c r="I2847" s="4" t="s">
        <v>38924</v>
      </c>
      <c r="J2847" s="2">
        <v>44225</v>
      </c>
      <c r="K2847" s="1" t="s">
        <v>43725</v>
      </c>
      <c r="L2847" s="1" t="s">
        <v>176</v>
      </c>
      <c r="M2847" s="1" t="s">
        <v>427</v>
      </c>
    </row>
    <row r="2848" spans="1:13" ht="14.25" hidden="1" customHeight="1" x14ac:dyDescent="0.25">
      <c r="A2848" s="4" t="s">
        <v>43726</v>
      </c>
      <c r="B2848" s="4" t="s">
        <v>15809</v>
      </c>
      <c r="C2848" s="4" t="s">
        <v>36233</v>
      </c>
      <c r="D2848" s="8">
        <v>3</v>
      </c>
      <c r="E2848" s="6">
        <f>_xlfn.XLOOKUP(C2848,Products!$A:$A,Products!$E:$E,0,0)</f>
        <v>1009.35</v>
      </c>
      <c r="F2848" s="6">
        <f t="shared" si="88"/>
        <v>3028.05</v>
      </c>
      <c r="G2848" s="6">
        <v>1692.66</v>
      </c>
      <c r="H2848" s="6">
        <f t="shared" si="89"/>
        <v>-1335.39</v>
      </c>
      <c r="I2848" s="4" t="s">
        <v>38938</v>
      </c>
      <c r="J2848" s="2">
        <v>44569</v>
      </c>
      <c r="K2848" s="1" t="s">
        <v>43727</v>
      </c>
      <c r="L2848" s="1" t="s">
        <v>86</v>
      </c>
      <c r="M2848" s="1" t="s">
        <v>4832</v>
      </c>
    </row>
    <row r="2849" spans="1:13" ht="14.25" hidden="1" customHeight="1" x14ac:dyDescent="0.25">
      <c r="A2849" s="4" t="s">
        <v>43728</v>
      </c>
      <c r="B2849" s="4" t="s">
        <v>11457</v>
      </c>
      <c r="C2849" s="4" t="s">
        <v>34900</v>
      </c>
      <c r="D2849" s="8">
        <v>1</v>
      </c>
      <c r="E2849" s="6">
        <f>_xlfn.XLOOKUP(C2849,Products!$A:$A,Products!$E:$E,0,0)</f>
        <v>228.17</v>
      </c>
      <c r="F2849" s="6">
        <f t="shared" si="88"/>
        <v>228.17</v>
      </c>
      <c r="G2849" s="6">
        <v>97.33</v>
      </c>
      <c r="H2849" s="6">
        <f t="shared" si="89"/>
        <v>-130.83999999999997</v>
      </c>
      <c r="I2849" s="4" t="s">
        <v>38930</v>
      </c>
      <c r="J2849" s="2">
        <v>44830</v>
      </c>
      <c r="K2849" s="1" t="s">
        <v>43729</v>
      </c>
      <c r="L2849" s="1" t="s">
        <v>16</v>
      </c>
      <c r="M2849" s="1" t="s">
        <v>808</v>
      </c>
    </row>
    <row r="2850" spans="1:13" ht="14.25" hidden="1" customHeight="1" x14ac:dyDescent="0.25">
      <c r="A2850" s="4" t="s">
        <v>43730</v>
      </c>
      <c r="B2850" s="4" t="s">
        <v>27807</v>
      </c>
      <c r="C2850" s="4" t="s">
        <v>38875</v>
      </c>
      <c r="D2850" s="8">
        <v>1</v>
      </c>
      <c r="E2850" s="6">
        <f>_xlfn.XLOOKUP(C2850,Products!$A:$A,Products!$E:$E,0,0)</f>
        <v>1417.48</v>
      </c>
      <c r="F2850" s="6">
        <f t="shared" si="88"/>
        <v>1417.48</v>
      </c>
      <c r="G2850" s="6">
        <v>3646.94</v>
      </c>
      <c r="H2850" s="6">
        <f t="shared" si="89"/>
        <v>2229.46</v>
      </c>
      <c r="I2850" s="4" t="s">
        <v>38938</v>
      </c>
      <c r="J2850" s="2">
        <v>44683</v>
      </c>
      <c r="K2850" s="1" t="s">
        <v>43731</v>
      </c>
      <c r="L2850" s="1" t="s">
        <v>219</v>
      </c>
      <c r="M2850" s="1" t="s">
        <v>3153</v>
      </c>
    </row>
    <row r="2851" spans="1:13" ht="14.25" hidden="1" customHeight="1" x14ac:dyDescent="0.25">
      <c r="A2851" s="4" t="s">
        <v>43732</v>
      </c>
      <c r="B2851" s="4" t="s">
        <v>7419</v>
      </c>
      <c r="C2851" s="4" t="s">
        <v>37321</v>
      </c>
      <c r="D2851" s="8">
        <v>2</v>
      </c>
      <c r="E2851" s="6">
        <f>_xlfn.XLOOKUP(C2851,Products!$A:$A,Products!$E:$E,0,0)</f>
        <v>1102.1400000000001</v>
      </c>
      <c r="F2851" s="6">
        <f t="shared" si="88"/>
        <v>2204.2800000000002</v>
      </c>
      <c r="G2851" s="6">
        <v>4191.08</v>
      </c>
      <c r="H2851" s="6">
        <f t="shared" si="89"/>
        <v>1986.7999999999997</v>
      </c>
      <c r="I2851" s="4" t="s">
        <v>38924</v>
      </c>
      <c r="J2851" s="2">
        <v>45503</v>
      </c>
      <c r="K2851" s="1" t="s">
        <v>14919</v>
      </c>
      <c r="L2851" s="1" t="s">
        <v>263</v>
      </c>
      <c r="M2851" s="1" t="s">
        <v>2874</v>
      </c>
    </row>
    <row r="2852" spans="1:13" ht="14.25" hidden="1" customHeight="1" x14ac:dyDescent="0.25">
      <c r="A2852" s="4" t="s">
        <v>43733</v>
      </c>
      <c r="B2852" s="4" t="s">
        <v>17772</v>
      </c>
      <c r="C2852" s="4" t="s">
        <v>34539</v>
      </c>
      <c r="D2852" s="8">
        <v>3</v>
      </c>
      <c r="E2852" s="6">
        <f>_xlfn.XLOOKUP(C2852,Products!$A:$A,Products!$E:$E,0,0)</f>
        <v>1003.02</v>
      </c>
      <c r="F2852" s="6">
        <f t="shared" si="88"/>
        <v>3009.06</v>
      </c>
      <c r="G2852" s="6">
        <v>4122.01</v>
      </c>
      <c r="H2852" s="6">
        <f t="shared" si="89"/>
        <v>1112.9500000000003</v>
      </c>
      <c r="I2852" s="4" t="s">
        <v>38917</v>
      </c>
      <c r="J2852" s="2">
        <v>44679</v>
      </c>
      <c r="K2852" s="1" t="s">
        <v>41286</v>
      </c>
      <c r="L2852" s="1" t="s">
        <v>149</v>
      </c>
      <c r="M2852" s="1" t="s">
        <v>272</v>
      </c>
    </row>
    <row r="2853" spans="1:13" ht="14.25" hidden="1" customHeight="1" x14ac:dyDescent="0.25">
      <c r="A2853" s="4" t="s">
        <v>43734</v>
      </c>
      <c r="B2853" s="4" t="s">
        <v>12308</v>
      </c>
      <c r="C2853" s="4" t="s">
        <v>35727</v>
      </c>
      <c r="D2853" s="8">
        <v>4</v>
      </c>
      <c r="E2853" s="6">
        <f>_xlfn.XLOOKUP(C2853,Products!$A:$A,Products!$E:$E,0,0)</f>
        <v>888.29</v>
      </c>
      <c r="F2853" s="6">
        <f t="shared" si="88"/>
        <v>3553.16</v>
      </c>
      <c r="G2853" s="6">
        <v>4468.47</v>
      </c>
      <c r="H2853" s="6">
        <f t="shared" si="89"/>
        <v>915.3100000000004</v>
      </c>
      <c r="I2853" s="4" t="s">
        <v>38930</v>
      </c>
      <c r="J2853" s="2">
        <v>44205</v>
      </c>
      <c r="K2853" s="1" t="s">
        <v>1503</v>
      </c>
      <c r="L2853" s="1" t="s">
        <v>34</v>
      </c>
      <c r="M2853" s="1" t="s">
        <v>707</v>
      </c>
    </row>
    <row r="2854" spans="1:13" ht="14.25" hidden="1" customHeight="1" x14ac:dyDescent="0.25">
      <c r="A2854" s="4" t="s">
        <v>43735</v>
      </c>
      <c r="B2854" s="4" t="s">
        <v>24630</v>
      </c>
      <c r="C2854" s="4" t="s">
        <v>35344</v>
      </c>
      <c r="D2854" s="8">
        <v>5</v>
      </c>
      <c r="E2854" s="6">
        <f>_xlfn.XLOOKUP(C2854,Products!$A:$A,Products!$E:$E,0,0)</f>
        <v>1681.59</v>
      </c>
      <c r="F2854" s="6">
        <f t="shared" si="88"/>
        <v>8407.9499999999989</v>
      </c>
      <c r="G2854" s="6">
        <v>4389.66</v>
      </c>
      <c r="H2854" s="6">
        <f t="shared" si="89"/>
        <v>-4018.2899999999991</v>
      </c>
      <c r="I2854" s="4" t="s">
        <v>38917</v>
      </c>
      <c r="J2854" s="2">
        <v>45620</v>
      </c>
      <c r="K2854" s="1" t="s">
        <v>30190</v>
      </c>
      <c r="L2854" s="1" t="s">
        <v>1440</v>
      </c>
      <c r="M2854" s="1" t="s">
        <v>2047</v>
      </c>
    </row>
    <row r="2855" spans="1:13" ht="14.25" hidden="1" customHeight="1" x14ac:dyDescent="0.25">
      <c r="A2855" s="4" t="s">
        <v>43736</v>
      </c>
      <c r="B2855" s="4" t="s">
        <v>26411</v>
      </c>
      <c r="C2855" s="4" t="s">
        <v>37671</v>
      </c>
      <c r="D2855" s="8">
        <v>5</v>
      </c>
      <c r="E2855" s="6">
        <f>_xlfn.XLOOKUP(C2855,Products!$A:$A,Products!$E:$E,0,0)</f>
        <v>544.85</v>
      </c>
      <c r="F2855" s="6">
        <f t="shared" si="88"/>
        <v>2724.25</v>
      </c>
      <c r="G2855" s="6">
        <v>1475.53</v>
      </c>
      <c r="H2855" s="6">
        <f t="shared" si="89"/>
        <v>-1248.72</v>
      </c>
      <c r="I2855" s="4" t="s">
        <v>38924</v>
      </c>
      <c r="J2855" s="2">
        <v>44744</v>
      </c>
      <c r="K2855" s="1" t="s">
        <v>43737</v>
      </c>
      <c r="L2855" s="1" t="s">
        <v>451</v>
      </c>
      <c r="M2855" s="1" t="s">
        <v>4545</v>
      </c>
    </row>
    <row r="2856" spans="1:13" ht="14.25" hidden="1" customHeight="1" x14ac:dyDescent="0.25">
      <c r="A2856" s="4" t="s">
        <v>43738</v>
      </c>
      <c r="B2856" s="4" t="s">
        <v>19241</v>
      </c>
      <c r="C2856" s="4" t="s">
        <v>36717</v>
      </c>
      <c r="D2856" s="8">
        <v>4</v>
      </c>
      <c r="E2856" s="6">
        <f>_xlfn.XLOOKUP(C2856,Products!$A:$A,Products!$E:$E,0,0)</f>
        <v>1604.28</v>
      </c>
      <c r="F2856" s="6">
        <f t="shared" si="88"/>
        <v>6417.12</v>
      </c>
      <c r="G2856" s="6">
        <v>3345.9</v>
      </c>
      <c r="H2856" s="6">
        <f t="shared" si="89"/>
        <v>-3071.22</v>
      </c>
      <c r="I2856" s="4" t="s">
        <v>38924</v>
      </c>
      <c r="J2856" s="2">
        <v>44360</v>
      </c>
      <c r="K2856" s="1" t="s">
        <v>43739</v>
      </c>
      <c r="L2856" s="1" t="s">
        <v>95</v>
      </c>
      <c r="M2856" s="1" t="s">
        <v>4281</v>
      </c>
    </row>
    <row r="2857" spans="1:13" ht="14.25" hidden="1" customHeight="1" x14ac:dyDescent="0.25">
      <c r="A2857" s="4" t="s">
        <v>43740</v>
      </c>
      <c r="B2857" s="4" t="s">
        <v>7510</v>
      </c>
      <c r="C2857" s="4" t="s">
        <v>37077</v>
      </c>
      <c r="D2857" s="8">
        <v>3</v>
      </c>
      <c r="E2857" s="6">
        <f>_xlfn.XLOOKUP(C2857,Products!$A:$A,Products!$E:$E,0,0)</f>
        <v>1920</v>
      </c>
      <c r="F2857" s="6">
        <f t="shared" si="88"/>
        <v>5760</v>
      </c>
      <c r="G2857" s="6">
        <v>3105.99</v>
      </c>
      <c r="H2857" s="6">
        <f t="shared" si="89"/>
        <v>-2654.01</v>
      </c>
      <c r="I2857" s="4" t="s">
        <v>38938</v>
      </c>
      <c r="J2857" s="2">
        <v>44882</v>
      </c>
      <c r="K2857" s="1" t="s">
        <v>43741</v>
      </c>
      <c r="L2857" s="1" t="s">
        <v>246</v>
      </c>
      <c r="M2857" s="1" t="s">
        <v>1780</v>
      </c>
    </row>
    <row r="2858" spans="1:13" ht="14.25" hidden="1" customHeight="1" x14ac:dyDescent="0.25">
      <c r="A2858" s="4" t="s">
        <v>43742</v>
      </c>
      <c r="B2858" s="4" t="s">
        <v>11805</v>
      </c>
      <c r="C2858" s="4" t="s">
        <v>37353</v>
      </c>
      <c r="D2858" s="8">
        <v>5</v>
      </c>
      <c r="E2858" s="6">
        <f>_xlfn.XLOOKUP(C2858,Products!$A:$A,Products!$E:$E,0,0)</f>
        <v>676.54</v>
      </c>
      <c r="F2858" s="6">
        <f t="shared" si="88"/>
        <v>3382.7</v>
      </c>
      <c r="G2858" s="6">
        <v>1538.81</v>
      </c>
      <c r="H2858" s="6">
        <f t="shared" si="89"/>
        <v>-1843.8899999999999</v>
      </c>
      <c r="I2858" s="4" t="s">
        <v>38924</v>
      </c>
      <c r="J2858" s="2">
        <v>45440</v>
      </c>
      <c r="K2858" s="1" t="s">
        <v>43743</v>
      </c>
      <c r="L2858" s="1" t="s">
        <v>417</v>
      </c>
      <c r="M2858" s="1" t="s">
        <v>2866</v>
      </c>
    </row>
    <row r="2859" spans="1:13" ht="14.25" hidden="1" customHeight="1" x14ac:dyDescent="0.25">
      <c r="A2859" s="4" t="s">
        <v>43744</v>
      </c>
      <c r="B2859" s="4" t="s">
        <v>20939</v>
      </c>
      <c r="C2859" s="4" t="s">
        <v>35951</v>
      </c>
      <c r="D2859" s="8">
        <v>3</v>
      </c>
      <c r="E2859" s="6">
        <f>_xlfn.XLOOKUP(C2859,Products!$A:$A,Products!$E:$E,0,0)</f>
        <v>262.88</v>
      </c>
      <c r="F2859" s="6">
        <f t="shared" si="88"/>
        <v>788.64</v>
      </c>
      <c r="G2859" s="6">
        <v>2640.29</v>
      </c>
      <c r="H2859" s="6">
        <f t="shared" si="89"/>
        <v>1851.65</v>
      </c>
      <c r="I2859" s="4" t="s">
        <v>38924</v>
      </c>
      <c r="J2859" s="2">
        <v>44574</v>
      </c>
      <c r="K2859" s="1" t="s">
        <v>43745</v>
      </c>
      <c r="L2859" s="1" t="s">
        <v>1440</v>
      </c>
      <c r="M2859" s="1" t="s">
        <v>1384</v>
      </c>
    </row>
    <row r="2860" spans="1:13" ht="14.25" hidden="1" customHeight="1" x14ac:dyDescent="0.25">
      <c r="A2860" s="4" t="s">
        <v>43746</v>
      </c>
      <c r="B2860" s="4" t="s">
        <v>23598</v>
      </c>
      <c r="C2860" s="4" t="s">
        <v>34535</v>
      </c>
      <c r="D2860" s="8">
        <v>5</v>
      </c>
      <c r="E2860" s="6">
        <f>_xlfn.XLOOKUP(C2860,Products!$A:$A,Products!$E:$E,0,0)</f>
        <v>1687.84</v>
      </c>
      <c r="F2860" s="6">
        <f t="shared" si="88"/>
        <v>8439.1999999999989</v>
      </c>
      <c r="G2860" s="6">
        <v>1709.08</v>
      </c>
      <c r="H2860" s="6">
        <f t="shared" si="89"/>
        <v>-6730.119999999999</v>
      </c>
      <c r="I2860" s="4" t="s">
        <v>38917</v>
      </c>
      <c r="J2860" s="2">
        <v>44312</v>
      </c>
      <c r="K2860" s="1" t="s">
        <v>43747</v>
      </c>
      <c r="L2860" s="1" t="s">
        <v>280</v>
      </c>
      <c r="M2860" s="1" t="s">
        <v>2406</v>
      </c>
    </row>
    <row r="2861" spans="1:13" ht="14.25" hidden="1" customHeight="1" x14ac:dyDescent="0.25">
      <c r="A2861" s="4" t="s">
        <v>43748</v>
      </c>
      <c r="B2861" s="4" t="s">
        <v>13980</v>
      </c>
      <c r="C2861" s="4" t="s">
        <v>34553</v>
      </c>
      <c r="D2861" s="8">
        <v>4</v>
      </c>
      <c r="E2861" s="6">
        <f>_xlfn.XLOOKUP(C2861,Products!$A:$A,Products!$E:$E,0,0)</f>
        <v>555.71</v>
      </c>
      <c r="F2861" s="6">
        <f t="shared" si="88"/>
        <v>2222.84</v>
      </c>
      <c r="G2861" s="6">
        <v>2459.4699999999998</v>
      </c>
      <c r="H2861" s="6">
        <f t="shared" si="89"/>
        <v>236.62999999999965</v>
      </c>
      <c r="I2861" s="4" t="s">
        <v>38924</v>
      </c>
      <c r="J2861" s="2">
        <v>45362</v>
      </c>
      <c r="K2861" s="1" t="s">
        <v>2960</v>
      </c>
      <c r="L2861" s="1" t="s">
        <v>69</v>
      </c>
      <c r="M2861" s="1" t="s">
        <v>5013</v>
      </c>
    </row>
    <row r="2862" spans="1:13" ht="14.25" hidden="1" customHeight="1" x14ac:dyDescent="0.25">
      <c r="A2862" s="4" t="s">
        <v>43749</v>
      </c>
      <c r="B2862" s="4" t="s">
        <v>26417</v>
      </c>
      <c r="C2862" s="4" t="s">
        <v>35895</v>
      </c>
      <c r="D2862" s="8">
        <v>4</v>
      </c>
      <c r="E2862" s="6">
        <f>_xlfn.XLOOKUP(C2862,Products!$A:$A,Products!$E:$E,0,0)</f>
        <v>67.239999999999995</v>
      </c>
      <c r="F2862" s="6">
        <f t="shared" si="88"/>
        <v>268.95999999999998</v>
      </c>
      <c r="G2862" s="6">
        <v>867.64</v>
      </c>
      <c r="H2862" s="6">
        <f t="shared" si="89"/>
        <v>598.68000000000006</v>
      </c>
      <c r="I2862" s="4" t="s">
        <v>38919</v>
      </c>
      <c r="J2862" s="2">
        <v>44723</v>
      </c>
      <c r="K2862" s="1" t="s">
        <v>43750</v>
      </c>
      <c r="L2862" s="1" t="s">
        <v>1416</v>
      </c>
      <c r="M2862" s="1" t="s">
        <v>2383</v>
      </c>
    </row>
    <row r="2863" spans="1:13" ht="14.25" customHeight="1" x14ac:dyDescent="0.25">
      <c r="A2863" s="4" t="s">
        <v>44285</v>
      </c>
      <c r="B2863" s="4" t="s">
        <v>9322</v>
      </c>
      <c r="C2863" s="4" t="s">
        <v>36887</v>
      </c>
      <c r="D2863" s="8">
        <v>4</v>
      </c>
      <c r="E2863" s="17">
        <f>_xlfn.XLOOKUP(C2863,Products!$A:$A,Products!$E:$E,0,0)</f>
        <v>1299.76</v>
      </c>
      <c r="F2863" s="6">
        <f t="shared" si="88"/>
        <v>5199.04</v>
      </c>
      <c r="G2863" s="6">
        <v>1788.35</v>
      </c>
      <c r="H2863" s="6">
        <f t="shared" si="89"/>
        <v>-3410.69</v>
      </c>
      <c r="I2863" s="4" t="s">
        <v>38924</v>
      </c>
      <c r="J2863" s="2">
        <v>45728</v>
      </c>
      <c r="K2863" s="1" t="s">
        <v>44286</v>
      </c>
      <c r="L2863" s="1" t="s">
        <v>587</v>
      </c>
      <c r="M2863" s="1" t="s">
        <v>4281</v>
      </c>
    </row>
    <row r="2864" spans="1:13" ht="14.25" customHeight="1" x14ac:dyDescent="0.25">
      <c r="A2864" s="4" t="s">
        <v>44701</v>
      </c>
      <c r="B2864" s="4" t="s">
        <v>1676</v>
      </c>
      <c r="C2864" s="4" t="s">
        <v>37699</v>
      </c>
      <c r="D2864" s="8">
        <v>1</v>
      </c>
      <c r="E2864" s="17">
        <f>_xlfn.XLOOKUP(C2864,Products!$A:$A,Products!$E:$E,0,0)</f>
        <v>1211.07</v>
      </c>
      <c r="F2864" s="6">
        <f t="shared" si="88"/>
        <v>1211.07</v>
      </c>
      <c r="G2864" s="6">
        <v>4581.82</v>
      </c>
      <c r="H2864" s="6">
        <f t="shared" si="89"/>
        <v>3370.75</v>
      </c>
      <c r="I2864" s="4" t="s">
        <v>38930</v>
      </c>
      <c r="J2864" s="2">
        <v>45728</v>
      </c>
      <c r="K2864" s="1" t="s">
        <v>12081</v>
      </c>
      <c r="L2864" s="1" t="s">
        <v>228</v>
      </c>
      <c r="M2864" s="1" t="s">
        <v>2296</v>
      </c>
    </row>
    <row r="2865" spans="1:13" ht="14.25" hidden="1" customHeight="1" x14ac:dyDescent="0.25">
      <c r="A2865" s="4" t="s">
        <v>55660</v>
      </c>
      <c r="B2865" s="4" t="s">
        <v>4757</v>
      </c>
      <c r="C2865" s="4" t="s">
        <v>35275</v>
      </c>
      <c r="D2865" s="8">
        <v>3</v>
      </c>
      <c r="E2865" s="6">
        <f>_xlfn.XLOOKUP(C2865,Products!$A:$A,Products!$E:$E,0,0)</f>
        <v>332.71</v>
      </c>
      <c r="F2865" s="6">
        <f t="shared" si="88"/>
        <v>998.12999999999988</v>
      </c>
      <c r="G2865" s="6">
        <v>3902.32</v>
      </c>
      <c r="H2865" s="6">
        <f t="shared" si="89"/>
        <v>2904.1900000000005</v>
      </c>
      <c r="I2865" s="4" t="s">
        <v>38919</v>
      </c>
      <c r="J2865" s="2">
        <v>43970</v>
      </c>
      <c r="K2865" s="1" t="s">
        <v>17124</v>
      </c>
      <c r="L2865" s="1" t="s">
        <v>1189</v>
      </c>
      <c r="M2865" s="1" t="s">
        <v>7959</v>
      </c>
    </row>
    <row r="2866" spans="1:13" ht="14.25" hidden="1" customHeight="1" x14ac:dyDescent="0.25">
      <c r="A2866" s="4" t="s">
        <v>56589</v>
      </c>
      <c r="B2866" s="4" t="s">
        <v>28946</v>
      </c>
      <c r="C2866" s="4" t="s">
        <v>37957</v>
      </c>
      <c r="D2866" s="8">
        <v>5</v>
      </c>
      <c r="E2866" s="6">
        <f>_xlfn.XLOOKUP(C2866,Products!$A:$A,Products!$E:$E,0,0)</f>
        <v>813.56</v>
      </c>
      <c r="F2866" s="6">
        <f t="shared" si="88"/>
        <v>4067.7999999999997</v>
      </c>
      <c r="G2866" s="6">
        <v>2359.41</v>
      </c>
      <c r="H2866" s="6">
        <f t="shared" si="89"/>
        <v>-1708.3899999999999</v>
      </c>
      <c r="I2866" s="4" t="s">
        <v>38930</v>
      </c>
      <c r="J2866" s="2">
        <v>43970</v>
      </c>
      <c r="K2866" s="1" t="s">
        <v>56590</v>
      </c>
      <c r="L2866" s="1" t="s">
        <v>337</v>
      </c>
      <c r="M2866" s="1" t="s">
        <v>1449</v>
      </c>
    </row>
    <row r="2867" spans="1:13" ht="14.25" hidden="1" customHeight="1" x14ac:dyDescent="0.25">
      <c r="A2867" s="4" t="s">
        <v>56935</v>
      </c>
      <c r="B2867" s="4" t="s">
        <v>26146</v>
      </c>
      <c r="C2867" s="4" t="s">
        <v>35524</v>
      </c>
      <c r="D2867" s="8">
        <v>1</v>
      </c>
      <c r="E2867" s="6">
        <f>_xlfn.XLOOKUP(C2867,Products!$A:$A,Products!$E:$E,0,0)</f>
        <v>1542.34</v>
      </c>
      <c r="F2867" s="6">
        <f t="shared" si="88"/>
        <v>1542.34</v>
      </c>
      <c r="G2867" s="6">
        <v>3702.16</v>
      </c>
      <c r="H2867" s="6">
        <f t="shared" si="89"/>
        <v>2159.8199999999997</v>
      </c>
      <c r="I2867" s="4" t="s">
        <v>38924</v>
      </c>
      <c r="J2867" s="2">
        <v>43970</v>
      </c>
      <c r="K2867" s="1" t="s">
        <v>8645</v>
      </c>
      <c r="L2867" s="1" t="s">
        <v>492</v>
      </c>
      <c r="M2867" s="1" t="s">
        <v>1465</v>
      </c>
    </row>
    <row r="2868" spans="1:13" ht="14.25" hidden="1" customHeight="1" x14ac:dyDescent="0.25">
      <c r="A2868" s="4" t="s">
        <v>57882</v>
      </c>
      <c r="B2868" s="4" t="s">
        <v>11832</v>
      </c>
      <c r="C2868" s="4" t="s">
        <v>37114</v>
      </c>
      <c r="D2868" s="8">
        <v>3</v>
      </c>
      <c r="E2868" s="6">
        <f>_xlfn.XLOOKUP(C2868,Products!$A:$A,Products!$E:$E,0,0)</f>
        <v>1232.01</v>
      </c>
      <c r="F2868" s="6">
        <f t="shared" si="88"/>
        <v>3696.0299999999997</v>
      </c>
      <c r="G2868" s="6">
        <v>3351.69</v>
      </c>
      <c r="H2868" s="6">
        <f t="shared" si="89"/>
        <v>-344.33999999999969</v>
      </c>
      <c r="I2868" s="4" t="s">
        <v>38919</v>
      </c>
      <c r="J2868" s="2">
        <v>43970</v>
      </c>
      <c r="K2868" s="1" t="s">
        <v>57883</v>
      </c>
      <c r="L2868" s="1" t="s">
        <v>516</v>
      </c>
      <c r="M2868" s="1" t="s">
        <v>484</v>
      </c>
    </row>
    <row r="2869" spans="1:13" ht="14.25" hidden="1" customHeight="1" x14ac:dyDescent="0.25">
      <c r="A2869" s="4" t="s">
        <v>43760</v>
      </c>
      <c r="B2869" s="4" t="s">
        <v>11819</v>
      </c>
      <c r="C2869" s="4" t="s">
        <v>35817</v>
      </c>
      <c r="D2869" s="8">
        <v>3</v>
      </c>
      <c r="E2869" s="6">
        <f>_xlfn.XLOOKUP(C2869,Products!$A:$A,Products!$E:$E,0,0)</f>
        <v>309.75</v>
      </c>
      <c r="F2869" s="6">
        <f t="shared" si="88"/>
        <v>929.25</v>
      </c>
      <c r="G2869" s="6">
        <v>1143.44</v>
      </c>
      <c r="H2869" s="6">
        <f t="shared" si="89"/>
        <v>214.19000000000005</v>
      </c>
      <c r="I2869" s="4" t="s">
        <v>38938</v>
      </c>
      <c r="J2869" s="2">
        <v>44468</v>
      </c>
      <c r="K2869" s="1" t="s">
        <v>40945</v>
      </c>
      <c r="L2869" s="1" t="s">
        <v>475</v>
      </c>
      <c r="M2869" s="1" t="s">
        <v>177</v>
      </c>
    </row>
    <row r="2870" spans="1:13" ht="14.25" hidden="1" customHeight="1" x14ac:dyDescent="0.25">
      <c r="A2870" s="4" t="s">
        <v>43761</v>
      </c>
      <c r="B2870" s="4" t="s">
        <v>19547</v>
      </c>
      <c r="C2870" s="4" t="s">
        <v>36817</v>
      </c>
      <c r="D2870" s="8">
        <v>1</v>
      </c>
      <c r="E2870" s="6">
        <f>_xlfn.XLOOKUP(C2870,Products!$A:$A,Products!$E:$E,0,0)</f>
        <v>1864.01</v>
      </c>
      <c r="F2870" s="6">
        <f t="shared" si="88"/>
        <v>1864.01</v>
      </c>
      <c r="G2870" s="6">
        <v>975.84</v>
      </c>
      <c r="H2870" s="6">
        <f t="shared" si="89"/>
        <v>-888.17</v>
      </c>
      <c r="I2870" s="4" t="s">
        <v>38919</v>
      </c>
      <c r="J2870" s="2">
        <v>44767</v>
      </c>
      <c r="K2870" s="1" t="s">
        <v>43762</v>
      </c>
      <c r="L2870" s="1" t="s">
        <v>167</v>
      </c>
      <c r="M2870" s="1" t="s">
        <v>52</v>
      </c>
    </row>
    <row r="2871" spans="1:13" ht="14.25" hidden="1" customHeight="1" x14ac:dyDescent="0.25">
      <c r="A2871" s="4" t="s">
        <v>60392</v>
      </c>
      <c r="B2871" s="4" t="s">
        <v>15442</v>
      </c>
      <c r="C2871" s="4" t="s">
        <v>36191</v>
      </c>
      <c r="D2871" s="8">
        <v>5</v>
      </c>
      <c r="E2871" s="6">
        <f>_xlfn.XLOOKUP(C2871,Products!$A:$A,Products!$E:$E,0,0)</f>
        <v>788.99</v>
      </c>
      <c r="F2871" s="6">
        <f t="shared" si="88"/>
        <v>3944.95</v>
      </c>
      <c r="G2871" s="6">
        <v>3435.57</v>
      </c>
      <c r="H2871" s="6">
        <f t="shared" si="89"/>
        <v>-509.37999999999965</v>
      </c>
      <c r="I2871" s="4" t="s">
        <v>38919</v>
      </c>
      <c r="J2871" s="2">
        <v>43970</v>
      </c>
      <c r="K2871" s="1" t="s">
        <v>60393</v>
      </c>
      <c r="L2871" s="1" t="s">
        <v>539</v>
      </c>
      <c r="M2871" s="1" t="s">
        <v>1481</v>
      </c>
    </row>
    <row r="2872" spans="1:13" ht="14.25" hidden="1" customHeight="1" x14ac:dyDescent="0.25">
      <c r="A2872" s="4" t="s">
        <v>43765</v>
      </c>
      <c r="B2872" s="4" t="s">
        <v>4561</v>
      </c>
      <c r="C2872" s="4" t="s">
        <v>37699</v>
      </c>
      <c r="D2872" s="8">
        <v>1</v>
      </c>
      <c r="E2872" s="6">
        <f>_xlfn.XLOOKUP(C2872,Products!$A:$A,Products!$E:$E,0,0)</f>
        <v>1211.07</v>
      </c>
      <c r="F2872" s="6">
        <f t="shared" si="88"/>
        <v>1211.07</v>
      </c>
      <c r="G2872" s="6">
        <v>4452.6099999999997</v>
      </c>
      <c r="H2872" s="6">
        <f t="shared" si="89"/>
        <v>3241.54</v>
      </c>
      <c r="I2872" s="4" t="s">
        <v>38919</v>
      </c>
      <c r="J2872" s="2">
        <v>44554</v>
      </c>
      <c r="K2872" s="1" t="s">
        <v>43766</v>
      </c>
      <c r="L2872" s="1" t="s">
        <v>492</v>
      </c>
      <c r="M2872" s="1" t="s">
        <v>957</v>
      </c>
    </row>
    <row r="2873" spans="1:13" ht="14.25" hidden="1" customHeight="1" x14ac:dyDescent="0.25">
      <c r="A2873" s="4" t="s">
        <v>43767</v>
      </c>
      <c r="B2873" s="4" t="s">
        <v>11296</v>
      </c>
      <c r="C2873" s="4" t="s">
        <v>36519</v>
      </c>
      <c r="D2873" s="8">
        <v>3</v>
      </c>
      <c r="E2873" s="6">
        <f>_xlfn.XLOOKUP(C2873,Products!$A:$A,Products!$E:$E,0,0)</f>
        <v>1358.65</v>
      </c>
      <c r="F2873" s="6">
        <f t="shared" si="88"/>
        <v>4075.9500000000003</v>
      </c>
      <c r="G2873" s="6">
        <v>3567.29</v>
      </c>
      <c r="H2873" s="6">
        <f t="shared" si="89"/>
        <v>-508.66000000000031</v>
      </c>
      <c r="I2873" s="4" t="s">
        <v>38919</v>
      </c>
      <c r="J2873" s="2">
        <v>45478</v>
      </c>
      <c r="K2873" s="1" t="s">
        <v>43768</v>
      </c>
      <c r="L2873" s="1" t="s">
        <v>131</v>
      </c>
      <c r="M2873" s="1" t="s">
        <v>329</v>
      </c>
    </row>
    <row r="2874" spans="1:13" ht="14.25" hidden="1" customHeight="1" x14ac:dyDescent="0.25">
      <c r="A2874" s="4" t="s">
        <v>43769</v>
      </c>
      <c r="B2874" s="4" t="s">
        <v>629</v>
      </c>
      <c r="C2874" s="4" t="s">
        <v>38011</v>
      </c>
      <c r="D2874" s="8">
        <v>1</v>
      </c>
      <c r="E2874" s="6">
        <f>_xlfn.XLOOKUP(C2874,Products!$A:$A,Products!$E:$E,0,0)</f>
        <v>1942.11</v>
      </c>
      <c r="F2874" s="6">
        <f t="shared" si="88"/>
        <v>1942.11</v>
      </c>
      <c r="G2874" s="6">
        <v>2998.15</v>
      </c>
      <c r="H2874" s="6">
        <f t="shared" si="89"/>
        <v>1056.0400000000002</v>
      </c>
      <c r="I2874" s="4" t="s">
        <v>38938</v>
      </c>
      <c r="J2874" s="2">
        <v>45264</v>
      </c>
      <c r="K2874" s="1" t="s">
        <v>43770</v>
      </c>
      <c r="L2874" s="1" t="s">
        <v>1189</v>
      </c>
      <c r="M2874" s="1" t="s">
        <v>203</v>
      </c>
    </row>
    <row r="2875" spans="1:13" ht="14.25" hidden="1" customHeight="1" x14ac:dyDescent="0.25">
      <c r="A2875" s="4" t="s">
        <v>43771</v>
      </c>
      <c r="B2875" s="4" t="s">
        <v>29978</v>
      </c>
      <c r="C2875" s="4" t="s">
        <v>34854</v>
      </c>
      <c r="D2875" s="8">
        <v>5</v>
      </c>
      <c r="E2875" s="6">
        <f>_xlfn.XLOOKUP(C2875,Products!$A:$A,Products!$E:$E,0,0)</f>
        <v>27.45</v>
      </c>
      <c r="F2875" s="6">
        <f t="shared" si="88"/>
        <v>137.25</v>
      </c>
      <c r="G2875" s="6">
        <v>1753.32</v>
      </c>
      <c r="H2875" s="6">
        <f t="shared" si="89"/>
        <v>1616.07</v>
      </c>
      <c r="I2875" s="4" t="s">
        <v>38938</v>
      </c>
      <c r="J2875" s="2">
        <v>44228</v>
      </c>
      <c r="K2875" s="1" t="s">
        <v>43772</v>
      </c>
      <c r="L2875" s="1" t="s">
        <v>587</v>
      </c>
      <c r="M2875" s="1" t="s">
        <v>1107</v>
      </c>
    </row>
    <row r="2876" spans="1:13" ht="14.25" hidden="1" customHeight="1" x14ac:dyDescent="0.25">
      <c r="A2876" s="4" t="s">
        <v>43773</v>
      </c>
      <c r="B2876" s="4" t="s">
        <v>19104</v>
      </c>
      <c r="C2876" s="4" t="s">
        <v>35012</v>
      </c>
      <c r="D2876" s="8">
        <v>3</v>
      </c>
      <c r="E2876" s="6">
        <f>_xlfn.XLOOKUP(C2876,Products!$A:$A,Products!$E:$E,0,0)</f>
        <v>1239.3399999999999</v>
      </c>
      <c r="F2876" s="6">
        <f t="shared" si="88"/>
        <v>3718.0199999999995</v>
      </c>
      <c r="G2876" s="6">
        <v>4715.17</v>
      </c>
      <c r="H2876" s="6">
        <f t="shared" si="89"/>
        <v>997.15000000000055</v>
      </c>
      <c r="I2876" s="4" t="s">
        <v>38938</v>
      </c>
      <c r="J2876" s="2">
        <v>45319</v>
      </c>
      <c r="K2876" s="1" t="s">
        <v>43774</v>
      </c>
      <c r="L2876" s="1" t="s">
        <v>167</v>
      </c>
      <c r="M2876" s="1" t="s">
        <v>1053</v>
      </c>
    </row>
    <row r="2877" spans="1:13" ht="14.25" hidden="1" customHeight="1" x14ac:dyDescent="0.25">
      <c r="A2877" s="4" t="s">
        <v>43775</v>
      </c>
      <c r="B2877" s="4" t="s">
        <v>8306</v>
      </c>
      <c r="C2877" s="4" t="s">
        <v>34501</v>
      </c>
      <c r="D2877" s="8">
        <v>1</v>
      </c>
      <c r="E2877" s="6">
        <f>_xlfn.XLOOKUP(C2877,Products!$A:$A,Products!$E:$E,0,0)</f>
        <v>581.21</v>
      </c>
      <c r="F2877" s="6">
        <f t="shared" si="88"/>
        <v>581.21</v>
      </c>
      <c r="G2877" s="6">
        <v>495.17</v>
      </c>
      <c r="H2877" s="6">
        <f t="shared" si="89"/>
        <v>-86.04000000000002</v>
      </c>
      <c r="I2877" s="4" t="s">
        <v>38930</v>
      </c>
      <c r="J2877" s="2">
        <v>45589</v>
      </c>
      <c r="K2877" s="1" t="s">
        <v>36143</v>
      </c>
      <c r="L2877" s="1" t="s">
        <v>492</v>
      </c>
      <c r="M2877" s="1" t="s">
        <v>281</v>
      </c>
    </row>
    <row r="2878" spans="1:13" ht="14.25" hidden="1" customHeight="1" x14ac:dyDescent="0.25">
      <c r="A2878" s="4" t="s">
        <v>43776</v>
      </c>
      <c r="B2878" s="4" t="s">
        <v>16753</v>
      </c>
      <c r="C2878" s="4" t="s">
        <v>35989</v>
      </c>
      <c r="D2878" s="8">
        <v>4</v>
      </c>
      <c r="E2878" s="6">
        <f>_xlfn.XLOOKUP(C2878,Products!$A:$A,Products!$E:$E,0,0)</f>
        <v>223.88</v>
      </c>
      <c r="F2878" s="6">
        <f t="shared" si="88"/>
        <v>895.52</v>
      </c>
      <c r="G2878" s="6">
        <v>1602.3</v>
      </c>
      <c r="H2878" s="6">
        <f t="shared" si="89"/>
        <v>706.78</v>
      </c>
      <c r="I2878" s="4" t="s">
        <v>38919</v>
      </c>
      <c r="J2878" s="2">
        <v>44846</v>
      </c>
      <c r="K2878" s="1" t="s">
        <v>19538</v>
      </c>
      <c r="L2878" s="1" t="s">
        <v>263</v>
      </c>
      <c r="M2878" s="1" t="s">
        <v>378</v>
      </c>
    </row>
    <row r="2879" spans="1:13" ht="14.25" hidden="1" customHeight="1" x14ac:dyDescent="0.25">
      <c r="A2879" s="4" t="s">
        <v>43777</v>
      </c>
      <c r="B2879" s="4" t="s">
        <v>28081</v>
      </c>
      <c r="C2879" s="4" t="s">
        <v>34535</v>
      </c>
      <c r="D2879" s="8">
        <v>2</v>
      </c>
      <c r="E2879" s="6">
        <f>_xlfn.XLOOKUP(C2879,Products!$A:$A,Products!$E:$E,0,0)</f>
        <v>1687.84</v>
      </c>
      <c r="F2879" s="6">
        <f t="shared" si="88"/>
        <v>3375.68</v>
      </c>
      <c r="G2879" s="6">
        <v>1998.67</v>
      </c>
      <c r="H2879" s="6">
        <f t="shared" si="89"/>
        <v>-1377.0099999999998</v>
      </c>
      <c r="I2879" s="4" t="s">
        <v>38917</v>
      </c>
      <c r="J2879" s="2">
        <v>45134</v>
      </c>
      <c r="K2879" s="1" t="s">
        <v>20029</v>
      </c>
      <c r="L2879" s="1" t="s">
        <v>730</v>
      </c>
      <c r="M2879" s="1" t="s">
        <v>1288</v>
      </c>
    </row>
    <row r="2880" spans="1:13" ht="14.25" hidden="1" customHeight="1" x14ac:dyDescent="0.25">
      <c r="A2880" s="4" t="s">
        <v>43778</v>
      </c>
      <c r="B2880" s="4" t="s">
        <v>4679</v>
      </c>
      <c r="C2880" s="4" t="s">
        <v>34811</v>
      </c>
      <c r="D2880" s="8">
        <v>3</v>
      </c>
      <c r="E2880" s="6">
        <f>_xlfn.XLOOKUP(C2880,Products!$A:$A,Products!$E:$E,0,0)</f>
        <v>776.48</v>
      </c>
      <c r="F2880" s="6">
        <f t="shared" si="88"/>
        <v>2329.44</v>
      </c>
      <c r="G2880" s="6">
        <v>3387.78</v>
      </c>
      <c r="H2880" s="6">
        <f t="shared" si="89"/>
        <v>1058.3400000000001</v>
      </c>
      <c r="I2880" s="4" t="s">
        <v>38930</v>
      </c>
      <c r="J2880" s="2">
        <v>44535</v>
      </c>
      <c r="K2880" s="1" t="s">
        <v>43779</v>
      </c>
      <c r="L2880" s="1" t="s">
        <v>956</v>
      </c>
      <c r="M2880" s="1" t="s">
        <v>4545</v>
      </c>
    </row>
    <row r="2881" spans="1:13" ht="14.25" hidden="1" customHeight="1" x14ac:dyDescent="0.25">
      <c r="A2881" s="4" t="s">
        <v>43780</v>
      </c>
      <c r="B2881" s="4" t="s">
        <v>32361</v>
      </c>
      <c r="C2881" s="4" t="s">
        <v>34910</v>
      </c>
      <c r="D2881" s="8">
        <v>1</v>
      </c>
      <c r="E2881" s="6">
        <f>_xlfn.XLOOKUP(C2881,Products!$A:$A,Products!$E:$E,0,0)</f>
        <v>923.39</v>
      </c>
      <c r="F2881" s="6">
        <f t="shared" si="88"/>
        <v>923.39</v>
      </c>
      <c r="G2881" s="6">
        <v>4797.74</v>
      </c>
      <c r="H2881" s="6">
        <f t="shared" si="89"/>
        <v>3874.35</v>
      </c>
      <c r="I2881" s="4" t="s">
        <v>38938</v>
      </c>
      <c r="J2881" s="2">
        <v>45407</v>
      </c>
      <c r="K2881" s="1" t="s">
        <v>43781</v>
      </c>
      <c r="L2881" s="1" t="s">
        <v>86</v>
      </c>
      <c r="M2881" s="1" t="s">
        <v>2164</v>
      </c>
    </row>
    <row r="2882" spans="1:13" ht="14.25" hidden="1" customHeight="1" x14ac:dyDescent="0.25">
      <c r="A2882" s="4" t="s">
        <v>43782</v>
      </c>
      <c r="B2882" s="4" t="s">
        <v>21335</v>
      </c>
      <c r="C2882" s="4" t="s">
        <v>34993</v>
      </c>
      <c r="D2882" s="8">
        <v>5</v>
      </c>
      <c r="E2882" s="6">
        <f>_xlfn.XLOOKUP(C2882,Products!$A:$A,Products!$E:$E,0,0)</f>
        <v>1869.16</v>
      </c>
      <c r="F2882" s="6">
        <f t="shared" ref="F2882:F2945" si="90">E2882*D2882</f>
        <v>9345.8000000000011</v>
      </c>
      <c r="G2882" s="6">
        <v>519.36</v>
      </c>
      <c r="H2882" s="6">
        <f t="shared" ref="H2882:H2945" si="91">G2882-F2882</f>
        <v>-8826.44</v>
      </c>
      <c r="I2882" s="4" t="s">
        <v>38938</v>
      </c>
      <c r="J2882" s="2">
        <v>44197</v>
      </c>
      <c r="K2882" s="1" t="s">
        <v>43783</v>
      </c>
      <c r="L2882" s="1" t="s">
        <v>25</v>
      </c>
      <c r="M2882" s="1" t="s">
        <v>1971</v>
      </c>
    </row>
    <row r="2883" spans="1:13" ht="14.25" hidden="1" customHeight="1" x14ac:dyDescent="0.25">
      <c r="A2883" s="4" t="s">
        <v>62724</v>
      </c>
      <c r="B2883" s="4" t="s">
        <v>7009</v>
      </c>
      <c r="C2883" s="4" t="s">
        <v>35415</v>
      </c>
      <c r="D2883" s="8">
        <v>4</v>
      </c>
      <c r="E2883" s="6">
        <f>_xlfn.XLOOKUP(C2883,Products!$A:$A,Products!$E:$E,0,0)</f>
        <v>1949.21</v>
      </c>
      <c r="F2883" s="6">
        <f t="shared" si="90"/>
        <v>7796.84</v>
      </c>
      <c r="G2883" s="6">
        <v>3724.02</v>
      </c>
      <c r="H2883" s="6">
        <f t="shared" si="91"/>
        <v>-4072.82</v>
      </c>
      <c r="I2883" s="4" t="s">
        <v>38919</v>
      </c>
      <c r="J2883" s="2">
        <v>43970</v>
      </c>
      <c r="K2883" s="1" t="s">
        <v>18159</v>
      </c>
      <c r="L2883" s="1" t="s">
        <v>149</v>
      </c>
      <c r="M2883" s="1" t="s">
        <v>87</v>
      </c>
    </row>
    <row r="2884" spans="1:13" ht="14.25" hidden="1" customHeight="1" x14ac:dyDescent="0.25">
      <c r="A2884" s="4" t="s">
        <v>43785</v>
      </c>
      <c r="B2884" s="4" t="s">
        <v>20017</v>
      </c>
      <c r="C2884" s="4" t="s">
        <v>35271</v>
      </c>
      <c r="D2884" s="8">
        <v>5</v>
      </c>
      <c r="E2884" s="6">
        <f>_xlfn.XLOOKUP(C2884,Products!$A:$A,Products!$E:$E,0,0)</f>
        <v>645.35</v>
      </c>
      <c r="F2884" s="6">
        <f t="shared" si="90"/>
        <v>3226.75</v>
      </c>
      <c r="G2884" s="6">
        <v>3061.32</v>
      </c>
      <c r="H2884" s="6">
        <f t="shared" si="91"/>
        <v>-165.42999999999984</v>
      </c>
      <c r="I2884" s="4" t="s">
        <v>38917</v>
      </c>
      <c r="J2884" s="2">
        <v>44700</v>
      </c>
      <c r="K2884" s="1" t="s">
        <v>43786</v>
      </c>
      <c r="L2884" s="1" t="s">
        <v>219</v>
      </c>
      <c r="M2884" s="1" t="s">
        <v>2642</v>
      </c>
    </row>
    <row r="2885" spans="1:13" ht="14.25" hidden="1" customHeight="1" x14ac:dyDescent="0.25">
      <c r="A2885" s="4" t="s">
        <v>43787</v>
      </c>
      <c r="B2885" s="4" t="s">
        <v>12213</v>
      </c>
      <c r="C2885" s="4" t="s">
        <v>38462</v>
      </c>
      <c r="D2885" s="8">
        <v>4</v>
      </c>
      <c r="E2885" s="6">
        <f>_xlfn.XLOOKUP(C2885,Products!$A:$A,Products!$E:$E,0,0)</f>
        <v>1320.54</v>
      </c>
      <c r="F2885" s="6">
        <f t="shared" si="90"/>
        <v>5282.16</v>
      </c>
      <c r="G2885" s="6">
        <v>4437.38</v>
      </c>
      <c r="H2885" s="6">
        <f t="shared" si="91"/>
        <v>-844.77999999999975</v>
      </c>
      <c r="I2885" s="4" t="s">
        <v>38919</v>
      </c>
      <c r="J2885" s="2">
        <v>45321</v>
      </c>
      <c r="K2885" s="1" t="s">
        <v>43788</v>
      </c>
      <c r="L2885" s="1" t="s">
        <v>1189</v>
      </c>
      <c r="M2885" s="1" t="s">
        <v>386</v>
      </c>
    </row>
    <row r="2886" spans="1:13" ht="14.25" hidden="1" customHeight="1" x14ac:dyDescent="0.25">
      <c r="A2886" s="4" t="s">
        <v>43789</v>
      </c>
      <c r="B2886" s="4" t="s">
        <v>2811</v>
      </c>
      <c r="C2886" s="4" t="s">
        <v>34935</v>
      </c>
      <c r="D2886" s="8">
        <v>5</v>
      </c>
      <c r="E2886" s="6">
        <f>_xlfn.XLOOKUP(C2886,Products!$A:$A,Products!$E:$E,0,0)</f>
        <v>1611.6</v>
      </c>
      <c r="F2886" s="6">
        <f t="shared" si="90"/>
        <v>8058</v>
      </c>
      <c r="G2886" s="6">
        <v>887.14</v>
      </c>
      <c r="H2886" s="6">
        <f t="shared" si="91"/>
        <v>-7170.86</v>
      </c>
      <c r="I2886" s="4" t="s">
        <v>38924</v>
      </c>
      <c r="J2886" s="2">
        <v>45408</v>
      </c>
      <c r="K2886" s="1" t="s">
        <v>14548</v>
      </c>
      <c r="L2886" s="1" t="s">
        <v>60</v>
      </c>
      <c r="M2886" s="1" t="s">
        <v>3769</v>
      </c>
    </row>
    <row r="2887" spans="1:13" ht="14.25" hidden="1" customHeight="1" x14ac:dyDescent="0.25">
      <c r="A2887" s="4" t="s">
        <v>43790</v>
      </c>
      <c r="B2887" s="4" t="s">
        <v>25777</v>
      </c>
      <c r="C2887" s="4" t="s">
        <v>36610</v>
      </c>
      <c r="D2887" s="8">
        <v>4</v>
      </c>
      <c r="E2887" s="6">
        <f>_xlfn.XLOOKUP(C2887,Products!$A:$A,Products!$E:$E,0,0)</f>
        <v>340.93</v>
      </c>
      <c r="F2887" s="6">
        <f t="shared" si="90"/>
        <v>1363.72</v>
      </c>
      <c r="G2887" s="6">
        <v>4514.2</v>
      </c>
      <c r="H2887" s="6">
        <f t="shared" si="91"/>
        <v>3150.4799999999996</v>
      </c>
      <c r="I2887" s="4" t="s">
        <v>38938</v>
      </c>
      <c r="J2887" s="2">
        <v>45110</v>
      </c>
      <c r="K2887" s="1" t="s">
        <v>43791</v>
      </c>
      <c r="L2887" s="1" t="s">
        <v>77</v>
      </c>
      <c r="M2887" s="1" t="s">
        <v>2398</v>
      </c>
    </row>
    <row r="2888" spans="1:13" ht="14.25" hidden="1" customHeight="1" x14ac:dyDescent="0.25">
      <c r="A2888" s="4" t="s">
        <v>43792</v>
      </c>
      <c r="B2888" s="4" t="s">
        <v>25491</v>
      </c>
      <c r="C2888" s="4" t="s">
        <v>34666</v>
      </c>
      <c r="D2888" s="8">
        <v>5</v>
      </c>
      <c r="E2888" s="6">
        <f>_xlfn.XLOOKUP(C2888,Products!$A:$A,Products!$E:$E,0,0)</f>
        <v>777.3</v>
      </c>
      <c r="F2888" s="6">
        <f t="shared" si="90"/>
        <v>3886.5</v>
      </c>
      <c r="G2888" s="6">
        <v>3309.34</v>
      </c>
      <c r="H2888" s="6">
        <f t="shared" si="91"/>
        <v>-577.15999999999985</v>
      </c>
      <c r="I2888" s="4" t="s">
        <v>38938</v>
      </c>
      <c r="J2888" s="2">
        <v>44665</v>
      </c>
      <c r="K2888" s="1" t="s">
        <v>43793</v>
      </c>
      <c r="L2888" s="1" t="s">
        <v>185</v>
      </c>
      <c r="M2888" s="1" t="s">
        <v>3145</v>
      </c>
    </row>
    <row r="2889" spans="1:13" ht="14.25" hidden="1" customHeight="1" x14ac:dyDescent="0.25">
      <c r="A2889" s="4" t="s">
        <v>43794</v>
      </c>
      <c r="B2889" s="4" t="s">
        <v>7697</v>
      </c>
      <c r="C2889" s="4" t="s">
        <v>37758</v>
      </c>
      <c r="D2889" s="8">
        <v>4</v>
      </c>
      <c r="E2889" s="6">
        <f>_xlfn.XLOOKUP(C2889,Products!$A:$A,Products!$E:$E,0,0)</f>
        <v>1157.18</v>
      </c>
      <c r="F2889" s="6">
        <f t="shared" si="90"/>
        <v>4628.72</v>
      </c>
      <c r="G2889" s="6">
        <v>1409.88</v>
      </c>
      <c r="H2889" s="6">
        <f t="shared" si="91"/>
        <v>-3218.84</v>
      </c>
      <c r="I2889" s="4" t="s">
        <v>38938</v>
      </c>
      <c r="J2889" s="2">
        <v>45229</v>
      </c>
      <c r="K2889" s="1" t="s">
        <v>7973</v>
      </c>
      <c r="L2889" s="1" t="s">
        <v>194</v>
      </c>
      <c r="M2889" s="1" t="s">
        <v>141</v>
      </c>
    </row>
    <row r="2890" spans="1:13" ht="14.25" hidden="1" customHeight="1" x14ac:dyDescent="0.25">
      <c r="A2890" s="4" t="s">
        <v>43795</v>
      </c>
      <c r="B2890" s="4" t="s">
        <v>7093</v>
      </c>
      <c r="C2890" s="4" t="s">
        <v>35382</v>
      </c>
      <c r="D2890" s="8">
        <v>5</v>
      </c>
      <c r="E2890" s="6">
        <f>_xlfn.XLOOKUP(C2890,Products!$A:$A,Products!$E:$E,0,0)</f>
        <v>464.62</v>
      </c>
      <c r="F2890" s="6">
        <f t="shared" si="90"/>
        <v>2323.1</v>
      </c>
      <c r="G2890" s="6">
        <v>4455.1899999999996</v>
      </c>
      <c r="H2890" s="6">
        <f t="shared" si="91"/>
        <v>2132.0899999999997</v>
      </c>
      <c r="I2890" s="4" t="s">
        <v>38919</v>
      </c>
      <c r="J2890" s="2">
        <v>45219</v>
      </c>
      <c r="K2890" s="1" t="s">
        <v>43796</v>
      </c>
      <c r="L2890" s="1" t="s">
        <v>426</v>
      </c>
      <c r="M2890" s="1" t="s">
        <v>2296</v>
      </c>
    </row>
    <row r="2891" spans="1:13" ht="14.25" hidden="1" customHeight="1" x14ac:dyDescent="0.25">
      <c r="A2891" s="4" t="s">
        <v>43797</v>
      </c>
      <c r="B2891" s="4" t="s">
        <v>28966</v>
      </c>
      <c r="C2891" s="4" t="s">
        <v>35017</v>
      </c>
      <c r="D2891" s="8">
        <v>5</v>
      </c>
      <c r="E2891" s="6">
        <f>_xlfn.XLOOKUP(C2891,Products!$A:$A,Products!$E:$E,0,0)</f>
        <v>169.27</v>
      </c>
      <c r="F2891" s="6">
        <f t="shared" si="90"/>
        <v>846.35</v>
      </c>
      <c r="G2891" s="6">
        <v>142.43</v>
      </c>
      <c r="H2891" s="6">
        <f t="shared" si="91"/>
        <v>-703.92000000000007</v>
      </c>
      <c r="I2891" s="4" t="s">
        <v>38919</v>
      </c>
      <c r="J2891" s="2">
        <v>45358</v>
      </c>
      <c r="K2891" s="1" t="s">
        <v>25214</v>
      </c>
      <c r="L2891" s="1" t="s">
        <v>122</v>
      </c>
      <c r="M2891" s="1" t="s">
        <v>238</v>
      </c>
    </row>
    <row r="2892" spans="1:13" ht="14.25" hidden="1" customHeight="1" x14ac:dyDescent="0.25">
      <c r="A2892" s="4" t="s">
        <v>43798</v>
      </c>
      <c r="B2892" s="4" t="s">
        <v>26405</v>
      </c>
      <c r="C2892" s="4" t="s">
        <v>34376</v>
      </c>
      <c r="D2892" s="8">
        <v>3</v>
      </c>
      <c r="E2892" s="6">
        <f>_xlfn.XLOOKUP(C2892,Products!$A:$A,Products!$E:$E,0,0)</f>
        <v>1827.45</v>
      </c>
      <c r="F2892" s="6">
        <f t="shared" si="90"/>
        <v>5482.35</v>
      </c>
      <c r="G2892" s="6">
        <v>4880.26</v>
      </c>
      <c r="H2892" s="6">
        <f t="shared" si="91"/>
        <v>-602.09000000000015</v>
      </c>
      <c r="I2892" s="4" t="s">
        <v>38930</v>
      </c>
      <c r="J2892" s="2">
        <v>45159</v>
      </c>
      <c r="K2892" s="1" t="s">
        <v>43799</v>
      </c>
      <c r="L2892" s="1" t="s">
        <v>149</v>
      </c>
      <c r="M2892" s="1" t="s">
        <v>362</v>
      </c>
    </row>
    <row r="2893" spans="1:13" ht="14.25" hidden="1" customHeight="1" x14ac:dyDescent="0.25">
      <c r="A2893" s="4" t="s">
        <v>43800</v>
      </c>
      <c r="B2893" s="4" t="s">
        <v>6353</v>
      </c>
      <c r="C2893" s="4" t="s">
        <v>37162</v>
      </c>
      <c r="D2893" s="8">
        <v>2</v>
      </c>
      <c r="E2893" s="6">
        <f>_xlfn.XLOOKUP(C2893,Products!$A:$A,Products!$E:$E,0,0)</f>
        <v>641.34</v>
      </c>
      <c r="F2893" s="6">
        <f t="shared" si="90"/>
        <v>1282.68</v>
      </c>
      <c r="G2893" s="6">
        <v>4837.8999999999996</v>
      </c>
      <c r="H2893" s="6">
        <f t="shared" si="91"/>
        <v>3555.2199999999993</v>
      </c>
      <c r="I2893" s="4" t="s">
        <v>38938</v>
      </c>
      <c r="J2893" s="2">
        <v>44824</v>
      </c>
      <c r="K2893" s="1" t="s">
        <v>14081</v>
      </c>
      <c r="L2893" s="1" t="s">
        <v>531</v>
      </c>
      <c r="M2893" s="1" t="s">
        <v>808</v>
      </c>
    </row>
    <row r="2894" spans="1:13" ht="14.25" hidden="1" customHeight="1" x14ac:dyDescent="0.25">
      <c r="A2894" s="4" t="s">
        <v>43801</v>
      </c>
      <c r="B2894" s="4" t="s">
        <v>21532</v>
      </c>
      <c r="C2894" s="4" t="s">
        <v>34574</v>
      </c>
      <c r="D2894" s="8">
        <v>3</v>
      </c>
      <c r="E2894" s="6">
        <f>_xlfn.XLOOKUP(C2894,Products!$A:$A,Products!$E:$E,0,0)</f>
        <v>1367.66</v>
      </c>
      <c r="F2894" s="6">
        <f t="shared" si="90"/>
        <v>4102.9800000000005</v>
      </c>
      <c r="G2894" s="6">
        <v>1120.8399999999999</v>
      </c>
      <c r="H2894" s="6">
        <f t="shared" si="91"/>
        <v>-2982.1400000000003</v>
      </c>
      <c r="I2894" s="4" t="s">
        <v>38924</v>
      </c>
      <c r="J2894" s="2">
        <v>44842</v>
      </c>
      <c r="K2894" s="1" t="s">
        <v>43802</v>
      </c>
      <c r="L2894" s="1" t="s">
        <v>924</v>
      </c>
      <c r="M2894" s="1" t="s">
        <v>659</v>
      </c>
    </row>
    <row r="2895" spans="1:13" ht="14.25" hidden="1" customHeight="1" x14ac:dyDescent="0.25">
      <c r="A2895" s="4" t="s">
        <v>43803</v>
      </c>
      <c r="B2895" s="4" t="s">
        <v>11436</v>
      </c>
      <c r="C2895" s="4" t="s">
        <v>37927</v>
      </c>
      <c r="D2895" s="8">
        <v>3</v>
      </c>
      <c r="E2895" s="6">
        <f>_xlfn.XLOOKUP(C2895,Products!$A:$A,Products!$E:$E,0,0)</f>
        <v>1137.05</v>
      </c>
      <c r="F2895" s="6">
        <f t="shared" si="90"/>
        <v>3411.1499999999996</v>
      </c>
      <c r="G2895" s="6">
        <v>3851.19</v>
      </c>
      <c r="H2895" s="6">
        <f t="shared" si="91"/>
        <v>440.04000000000042</v>
      </c>
      <c r="I2895" s="4" t="s">
        <v>38930</v>
      </c>
      <c r="J2895" s="2">
        <v>44344</v>
      </c>
      <c r="K2895" s="1" t="s">
        <v>27440</v>
      </c>
      <c r="L2895" s="1" t="s">
        <v>516</v>
      </c>
      <c r="M2895" s="1" t="s">
        <v>2281</v>
      </c>
    </row>
    <row r="2896" spans="1:13" ht="14.25" hidden="1" customHeight="1" x14ac:dyDescent="0.25">
      <c r="A2896" s="4" t="s">
        <v>43804</v>
      </c>
      <c r="B2896" s="4" t="s">
        <v>16787</v>
      </c>
      <c r="C2896" s="4" t="s">
        <v>38732</v>
      </c>
      <c r="D2896" s="8">
        <v>3</v>
      </c>
      <c r="E2896" s="6">
        <f>_xlfn.XLOOKUP(C2896,Products!$A:$A,Products!$E:$E,0,0)</f>
        <v>244.53</v>
      </c>
      <c r="F2896" s="6">
        <f t="shared" si="90"/>
        <v>733.59</v>
      </c>
      <c r="G2896" s="6">
        <v>4320.84</v>
      </c>
      <c r="H2896" s="6">
        <f t="shared" si="91"/>
        <v>3587.25</v>
      </c>
      <c r="I2896" s="4" t="s">
        <v>38919</v>
      </c>
      <c r="J2896" s="2">
        <v>44226</v>
      </c>
      <c r="K2896" s="1" t="s">
        <v>17145</v>
      </c>
      <c r="L2896" s="1" t="s">
        <v>1408</v>
      </c>
      <c r="M2896" s="1" t="s">
        <v>3410</v>
      </c>
    </row>
    <row r="2897" spans="1:13" ht="14.25" hidden="1" customHeight="1" x14ac:dyDescent="0.25">
      <c r="A2897" s="4" t="s">
        <v>43805</v>
      </c>
      <c r="B2897" s="4" t="s">
        <v>17961</v>
      </c>
      <c r="C2897" s="4" t="s">
        <v>35783</v>
      </c>
      <c r="D2897" s="8">
        <v>4</v>
      </c>
      <c r="E2897" s="6">
        <f>_xlfn.XLOOKUP(C2897,Products!$A:$A,Products!$E:$E,0,0)</f>
        <v>1444.41</v>
      </c>
      <c r="F2897" s="6">
        <f t="shared" si="90"/>
        <v>5777.64</v>
      </c>
      <c r="G2897" s="6">
        <v>3069.89</v>
      </c>
      <c r="H2897" s="6">
        <f t="shared" si="91"/>
        <v>-2707.7500000000005</v>
      </c>
      <c r="I2897" s="4" t="s">
        <v>38930</v>
      </c>
      <c r="J2897" s="2">
        <v>45573</v>
      </c>
      <c r="K2897" s="1" t="s">
        <v>23494</v>
      </c>
      <c r="L2897" s="1" t="s">
        <v>16</v>
      </c>
      <c r="M2897" s="1" t="s">
        <v>3501</v>
      </c>
    </row>
    <row r="2898" spans="1:13" ht="14.25" hidden="1" customHeight="1" x14ac:dyDescent="0.25">
      <c r="A2898" s="4" t="s">
        <v>43806</v>
      </c>
      <c r="B2898" s="4" t="s">
        <v>27500</v>
      </c>
      <c r="C2898" s="4" t="s">
        <v>38175</v>
      </c>
      <c r="D2898" s="8">
        <v>1</v>
      </c>
      <c r="E2898" s="6">
        <f>_xlfn.XLOOKUP(C2898,Products!$A:$A,Products!$E:$E,0,0)</f>
        <v>907.55</v>
      </c>
      <c r="F2898" s="6">
        <f t="shared" si="90"/>
        <v>907.55</v>
      </c>
      <c r="G2898" s="6">
        <v>1423.07</v>
      </c>
      <c r="H2898" s="6">
        <f t="shared" si="91"/>
        <v>515.52</v>
      </c>
      <c r="I2898" s="4" t="s">
        <v>38924</v>
      </c>
      <c r="J2898" s="2">
        <v>44983</v>
      </c>
      <c r="K2898" s="1" t="s">
        <v>43807</v>
      </c>
      <c r="L2898" s="1" t="s">
        <v>69</v>
      </c>
      <c r="M2898" s="1" t="s">
        <v>354</v>
      </c>
    </row>
    <row r="2899" spans="1:13" ht="14.25" hidden="1" customHeight="1" x14ac:dyDescent="0.25">
      <c r="A2899" s="4" t="s">
        <v>43808</v>
      </c>
      <c r="B2899" s="4" t="s">
        <v>28925</v>
      </c>
      <c r="C2899" s="4" t="s">
        <v>36129</v>
      </c>
      <c r="D2899" s="8">
        <v>3</v>
      </c>
      <c r="E2899" s="6">
        <f>_xlfn.XLOOKUP(C2899,Products!$A:$A,Products!$E:$E,0,0)</f>
        <v>1183.94</v>
      </c>
      <c r="F2899" s="6">
        <f t="shared" si="90"/>
        <v>3551.82</v>
      </c>
      <c r="G2899" s="6">
        <v>4358.3900000000003</v>
      </c>
      <c r="H2899" s="6">
        <f t="shared" si="91"/>
        <v>806.57000000000016</v>
      </c>
      <c r="I2899" s="4" t="s">
        <v>38919</v>
      </c>
      <c r="J2899" s="2">
        <v>45104</v>
      </c>
      <c r="K2899" s="1" t="s">
        <v>26317</v>
      </c>
      <c r="L2899" s="1" t="s">
        <v>16</v>
      </c>
      <c r="M2899" s="1" t="s">
        <v>2164</v>
      </c>
    </row>
    <row r="2900" spans="1:13" ht="14.25" hidden="1" customHeight="1" x14ac:dyDescent="0.25">
      <c r="A2900" s="4" t="s">
        <v>40684</v>
      </c>
      <c r="B2900" s="4" t="s">
        <v>25522</v>
      </c>
      <c r="C2900" s="4" t="s">
        <v>36312</v>
      </c>
      <c r="D2900" s="8">
        <v>5</v>
      </c>
      <c r="E2900" s="6">
        <f>_xlfn.XLOOKUP(C2900,Products!$A:$A,Products!$E:$E,0,0)</f>
        <v>1022.73</v>
      </c>
      <c r="F2900" s="6">
        <f t="shared" si="90"/>
        <v>5113.6499999999996</v>
      </c>
      <c r="G2900" s="6">
        <v>1215.8599999999999</v>
      </c>
      <c r="H2900" s="6">
        <f t="shared" si="91"/>
        <v>-3897.79</v>
      </c>
      <c r="I2900" s="4" t="s">
        <v>38917</v>
      </c>
      <c r="J2900" s="2">
        <v>43971</v>
      </c>
      <c r="K2900" s="1" t="s">
        <v>40685</v>
      </c>
      <c r="L2900" s="1" t="s">
        <v>167</v>
      </c>
      <c r="M2900" s="1" t="s">
        <v>707</v>
      </c>
    </row>
    <row r="2901" spans="1:13" ht="14.25" hidden="1" customHeight="1" x14ac:dyDescent="0.25">
      <c r="A2901" s="4" t="s">
        <v>42419</v>
      </c>
      <c r="B2901" s="4" t="s">
        <v>20152</v>
      </c>
      <c r="C2901" s="4" t="s">
        <v>34662</v>
      </c>
      <c r="D2901" s="8">
        <v>5</v>
      </c>
      <c r="E2901" s="6">
        <f>_xlfn.XLOOKUP(C2901,Products!$A:$A,Products!$E:$E,0,0)</f>
        <v>701.96</v>
      </c>
      <c r="F2901" s="6">
        <f t="shared" si="90"/>
        <v>3509.8</v>
      </c>
      <c r="G2901" s="6">
        <v>1412.19</v>
      </c>
      <c r="H2901" s="6">
        <f t="shared" si="91"/>
        <v>-2097.61</v>
      </c>
      <c r="I2901" s="4" t="s">
        <v>38917</v>
      </c>
      <c r="J2901" s="2">
        <v>43971</v>
      </c>
      <c r="K2901" s="1" t="s">
        <v>42420</v>
      </c>
      <c r="L2901" s="1" t="s">
        <v>60</v>
      </c>
      <c r="M2901" s="1" t="s">
        <v>4832</v>
      </c>
    </row>
    <row r="2902" spans="1:13" ht="14.25" hidden="1" customHeight="1" x14ac:dyDescent="0.25">
      <c r="A2902" s="4" t="s">
        <v>46570</v>
      </c>
      <c r="B2902" s="4" t="s">
        <v>31310</v>
      </c>
      <c r="C2902" s="4" t="s">
        <v>35221</v>
      </c>
      <c r="D2902" s="8">
        <v>1</v>
      </c>
      <c r="E2902" s="6">
        <f>_xlfn.XLOOKUP(C2902,Products!$A:$A,Products!$E:$E,0,0)</f>
        <v>513.64</v>
      </c>
      <c r="F2902" s="6">
        <f t="shared" si="90"/>
        <v>513.64</v>
      </c>
      <c r="G2902" s="6">
        <v>4100.9799999999996</v>
      </c>
      <c r="H2902" s="6">
        <f t="shared" si="91"/>
        <v>3587.3399999999997</v>
      </c>
      <c r="I2902" s="4" t="s">
        <v>38938</v>
      </c>
      <c r="J2902" s="2">
        <v>43971</v>
      </c>
      <c r="K2902" s="1" t="s">
        <v>46571</v>
      </c>
      <c r="L2902" s="1" t="s">
        <v>578</v>
      </c>
      <c r="M2902" s="1" t="s">
        <v>2164</v>
      </c>
    </row>
    <row r="2903" spans="1:13" ht="14.25" hidden="1" customHeight="1" x14ac:dyDescent="0.25">
      <c r="A2903" s="4" t="s">
        <v>49306</v>
      </c>
      <c r="B2903" s="4" t="s">
        <v>17168</v>
      </c>
      <c r="C2903" s="4" t="s">
        <v>38024</v>
      </c>
      <c r="D2903" s="8">
        <v>5</v>
      </c>
      <c r="E2903" s="6">
        <f>_xlfn.XLOOKUP(C2903,Products!$A:$A,Products!$E:$E,0,0)</f>
        <v>288.52999999999997</v>
      </c>
      <c r="F2903" s="6">
        <f t="shared" si="90"/>
        <v>1442.6499999999999</v>
      </c>
      <c r="G2903" s="6">
        <v>3340.31</v>
      </c>
      <c r="H2903" s="6">
        <f t="shared" si="91"/>
        <v>1897.66</v>
      </c>
      <c r="I2903" s="4" t="s">
        <v>38938</v>
      </c>
      <c r="J2903" s="2">
        <v>43971</v>
      </c>
      <c r="K2903" s="1" t="s">
        <v>46900</v>
      </c>
      <c r="L2903" s="1" t="s">
        <v>578</v>
      </c>
      <c r="M2903" s="1" t="s">
        <v>1441</v>
      </c>
    </row>
    <row r="2904" spans="1:13" ht="14.25" hidden="1" customHeight="1" x14ac:dyDescent="0.25">
      <c r="A2904" s="4" t="s">
        <v>54764</v>
      </c>
      <c r="B2904" s="4" t="s">
        <v>21829</v>
      </c>
      <c r="C2904" s="4" t="s">
        <v>37494</v>
      </c>
      <c r="D2904" s="8">
        <v>5</v>
      </c>
      <c r="E2904" s="6">
        <f>_xlfn.XLOOKUP(C2904,Products!$A:$A,Products!$E:$E,0,0)</f>
        <v>1834.24</v>
      </c>
      <c r="F2904" s="6">
        <f t="shared" si="90"/>
        <v>9171.2000000000007</v>
      </c>
      <c r="G2904" s="6">
        <v>2654.49</v>
      </c>
      <c r="H2904" s="6">
        <f t="shared" si="91"/>
        <v>-6516.7100000000009</v>
      </c>
      <c r="I2904" s="4" t="s">
        <v>38938</v>
      </c>
      <c r="J2904" s="2">
        <v>43971</v>
      </c>
      <c r="K2904" s="1" t="s">
        <v>38188</v>
      </c>
      <c r="L2904" s="1" t="s">
        <v>176</v>
      </c>
      <c r="M2904" s="1" t="s">
        <v>3275</v>
      </c>
    </row>
    <row r="2905" spans="1:13" ht="14.25" hidden="1" customHeight="1" x14ac:dyDescent="0.25">
      <c r="A2905" s="4" t="s">
        <v>43819</v>
      </c>
      <c r="B2905" s="4" t="s">
        <v>26673</v>
      </c>
      <c r="C2905" s="4" t="s">
        <v>37255</v>
      </c>
      <c r="D2905" s="8">
        <v>1</v>
      </c>
      <c r="E2905" s="6">
        <f>_xlfn.XLOOKUP(C2905,Products!$A:$A,Products!$E:$E,0,0)</f>
        <v>1535.43</v>
      </c>
      <c r="F2905" s="6">
        <f t="shared" si="90"/>
        <v>1535.43</v>
      </c>
      <c r="G2905" s="6">
        <v>3000.45</v>
      </c>
      <c r="H2905" s="6">
        <f t="shared" si="91"/>
        <v>1465.0199999999998</v>
      </c>
      <c r="I2905" s="4" t="s">
        <v>38919</v>
      </c>
      <c r="J2905" s="2">
        <v>45129</v>
      </c>
      <c r="K2905" s="1" t="s">
        <v>43213</v>
      </c>
      <c r="L2905" s="1" t="s">
        <v>60</v>
      </c>
      <c r="M2905" s="1" t="s">
        <v>5668</v>
      </c>
    </row>
    <row r="2906" spans="1:13" ht="14.25" hidden="1" customHeight="1" x14ac:dyDescent="0.25">
      <c r="A2906" s="4" t="s">
        <v>43820</v>
      </c>
      <c r="B2906" s="4" t="s">
        <v>16670</v>
      </c>
      <c r="C2906" s="4" t="s">
        <v>36215</v>
      </c>
      <c r="D2906" s="8">
        <v>5</v>
      </c>
      <c r="E2906" s="6">
        <f>_xlfn.XLOOKUP(C2906,Products!$A:$A,Products!$E:$E,0,0)</f>
        <v>1473.58</v>
      </c>
      <c r="F2906" s="6">
        <f t="shared" si="90"/>
        <v>7367.9</v>
      </c>
      <c r="G2906" s="6">
        <v>4847.5600000000004</v>
      </c>
      <c r="H2906" s="6">
        <f t="shared" si="91"/>
        <v>-2520.3399999999992</v>
      </c>
      <c r="I2906" s="4" t="s">
        <v>38930</v>
      </c>
      <c r="J2906" s="2">
        <v>44801</v>
      </c>
      <c r="K2906" s="1" t="s">
        <v>43821</v>
      </c>
      <c r="L2906" s="1" t="s">
        <v>149</v>
      </c>
      <c r="M2906" s="1" t="s">
        <v>1949</v>
      </c>
    </row>
    <row r="2907" spans="1:13" ht="14.25" hidden="1" customHeight="1" x14ac:dyDescent="0.25">
      <c r="A2907" s="4" t="s">
        <v>43822</v>
      </c>
      <c r="B2907" s="4" t="s">
        <v>7002</v>
      </c>
      <c r="C2907" s="4" t="s">
        <v>38226</v>
      </c>
      <c r="D2907" s="8">
        <v>2</v>
      </c>
      <c r="E2907" s="6">
        <f>_xlfn.XLOOKUP(C2907,Products!$A:$A,Products!$E:$E,0,0)</f>
        <v>261.38</v>
      </c>
      <c r="F2907" s="6">
        <f t="shared" si="90"/>
        <v>522.76</v>
      </c>
      <c r="G2907" s="6">
        <v>4061.67</v>
      </c>
      <c r="H2907" s="6">
        <f t="shared" si="91"/>
        <v>3538.91</v>
      </c>
      <c r="I2907" s="4" t="s">
        <v>38930</v>
      </c>
      <c r="J2907" s="2">
        <v>44309</v>
      </c>
      <c r="K2907" s="1" t="s">
        <v>43823</v>
      </c>
      <c r="L2907" s="1" t="s">
        <v>16</v>
      </c>
      <c r="M2907" s="1" t="s">
        <v>123</v>
      </c>
    </row>
    <row r="2908" spans="1:13" ht="14.25" hidden="1" customHeight="1" x14ac:dyDescent="0.25">
      <c r="A2908" s="4" t="s">
        <v>43824</v>
      </c>
      <c r="B2908" s="4" t="s">
        <v>12520</v>
      </c>
      <c r="C2908" s="4" t="s">
        <v>35457</v>
      </c>
      <c r="D2908" s="8">
        <v>4</v>
      </c>
      <c r="E2908" s="6">
        <f>_xlfn.XLOOKUP(C2908,Products!$A:$A,Products!$E:$E,0,0)</f>
        <v>745.13</v>
      </c>
      <c r="F2908" s="6">
        <f t="shared" si="90"/>
        <v>2980.52</v>
      </c>
      <c r="G2908" s="6">
        <v>4021.54</v>
      </c>
      <c r="H2908" s="6">
        <f t="shared" si="91"/>
        <v>1041.02</v>
      </c>
      <c r="I2908" s="4" t="s">
        <v>38917</v>
      </c>
      <c r="J2908" s="2">
        <v>44339</v>
      </c>
      <c r="K2908" s="1" t="s">
        <v>43825</v>
      </c>
      <c r="L2908" s="1" t="s">
        <v>185</v>
      </c>
      <c r="M2908" s="1" t="s">
        <v>5290</v>
      </c>
    </row>
    <row r="2909" spans="1:13" ht="14.25" hidden="1" customHeight="1" x14ac:dyDescent="0.25">
      <c r="A2909" s="4" t="s">
        <v>43826</v>
      </c>
      <c r="B2909" s="4" t="s">
        <v>20750</v>
      </c>
      <c r="C2909" s="4" t="s">
        <v>34640</v>
      </c>
      <c r="D2909" s="8">
        <v>4</v>
      </c>
      <c r="E2909" s="6">
        <f>_xlfn.XLOOKUP(C2909,Products!$A:$A,Products!$E:$E,0,0)</f>
        <v>618.14</v>
      </c>
      <c r="F2909" s="6">
        <f t="shared" si="90"/>
        <v>2472.56</v>
      </c>
      <c r="G2909" s="6">
        <v>2689.58</v>
      </c>
      <c r="H2909" s="6">
        <f t="shared" si="91"/>
        <v>217.01999999999998</v>
      </c>
      <c r="I2909" s="4" t="s">
        <v>38930</v>
      </c>
      <c r="J2909" s="2">
        <v>44478</v>
      </c>
      <c r="K2909" s="1" t="s">
        <v>39991</v>
      </c>
      <c r="L2909" s="1" t="s">
        <v>1408</v>
      </c>
      <c r="M2909" s="1" t="s">
        <v>707</v>
      </c>
    </row>
    <row r="2910" spans="1:13" ht="14.25" hidden="1" customHeight="1" x14ac:dyDescent="0.25">
      <c r="A2910" s="4" t="s">
        <v>43827</v>
      </c>
      <c r="B2910" s="4" t="s">
        <v>13475</v>
      </c>
      <c r="C2910" s="4" t="s">
        <v>38329</v>
      </c>
      <c r="D2910" s="8">
        <v>4</v>
      </c>
      <c r="E2910" s="6">
        <f>_xlfn.XLOOKUP(C2910,Products!$A:$A,Products!$E:$E,0,0)</f>
        <v>350.67</v>
      </c>
      <c r="F2910" s="6">
        <f t="shared" si="90"/>
        <v>1402.68</v>
      </c>
      <c r="G2910" s="6">
        <v>2295.5300000000002</v>
      </c>
      <c r="H2910" s="6">
        <f t="shared" si="91"/>
        <v>892.85000000000014</v>
      </c>
      <c r="I2910" s="4" t="s">
        <v>38924</v>
      </c>
      <c r="J2910" s="2">
        <v>44474</v>
      </c>
      <c r="K2910" s="1" t="s">
        <v>43828</v>
      </c>
      <c r="L2910" s="1" t="s">
        <v>417</v>
      </c>
      <c r="M2910" s="1" t="s">
        <v>2383</v>
      </c>
    </row>
    <row r="2911" spans="1:13" ht="14.25" hidden="1" customHeight="1" x14ac:dyDescent="0.25">
      <c r="A2911" s="4" t="s">
        <v>43829</v>
      </c>
      <c r="B2911" s="4" t="s">
        <v>7253</v>
      </c>
      <c r="C2911" s="4" t="s">
        <v>34627</v>
      </c>
      <c r="D2911" s="8">
        <v>1</v>
      </c>
      <c r="E2911" s="6">
        <f>_xlfn.XLOOKUP(C2911,Products!$A:$A,Products!$E:$E,0,0)</f>
        <v>305.11</v>
      </c>
      <c r="F2911" s="6">
        <f t="shared" si="90"/>
        <v>305.11</v>
      </c>
      <c r="G2911" s="6">
        <v>3419.58</v>
      </c>
      <c r="H2911" s="6">
        <f t="shared" si="91"/>
        <v>3114.47</v>
      </c>
      <c r="I2911" s="4" t="s">
        <v>38938</v>
      </c>
      <c r="J2911" s="2">
        <v>45359</v>
      </c>
      <c r="K2911" s="1" t="s">
        <v>43830</v>
      </c>
      <c r="L2911" s="1" t="s">
        <v>531</v>
      </c>
      <c r="M2911" s="1" t="s">
        <v>2801</v>
      </c>
    </row>
    <row r="2912" spans="1:13" ht="14.25" hidden="1" customHeight="1" x14ac:dyDescent="0.25">
      <c r="A2912" s="4" t="s">
        <v>43831</v>
      </c>
      <c r="B2912" s="4" t="s">
        <v>7711</v>
      </c>
      <c r="C2912" s="4" t="s">
        <v>38690</v>
      </c>
      <c r="D2912" s="8">
        <v>4</v>
      </c>
      <c r="E2912" s="6">
        <f>_xlfn.XLOOKUP(C2912,Products!$A:$A,Products!$E:$E,0,0)</f>
        <v>51.4</v>
      </c>
      <c r="F2912" s="6">
        <f t="shared" si="90"/>
        <v>205.6</v>
      </c>
      <c r="G2912" s="6">
        <v>3388.63</v>
      </c>
      <c r="H2912" s="6">
        <f t="shared" si="91"/>
        <v>3183.03</v>
      </c>
      <c r="I2912" s="4" t="s">
        <v>38930</v>
      </c>
      <c r="J2912" s="2">
        <v>44738</v>
      </c>
      <c r="K2912" s="1" t="s">
        <v>43832</v>
      </c>
      <c r="L2912" s="1" t="s">
        <v>475</v>
      </c>
      <c r="M2912" s="1" t="s">
        <v>1660</v>
      </c>
    </row>
    <row r="2913" spans="1:13" ht="14.25" hidden="1" customHeight="1" x14ac:dyDescent="0.25">
      <c r="A2913" s="4" t="s">
        <v>43833</v>
      </c>
      <c r="B2913" s="4" t="s">
        <v>11034</v>
      </c>
      <c r="C2913" s="4" t="s">
        <v>36045</v>
      </c>
      <c r="D2913" s="8">
        <v>5</v>
      </c>
      <c r="E2913" s="6">
        <f>_xlfn.XLOOKUP(C2913,Products!$A:$A,Products!$E:$E,0,0)</f>
        <v>82.6</v>
      </c>
      <c r="F2913" s="6">
        <f t="shared" si="90"/>
        <v>413</v>
      </c>
      <c r="G2913" s="6">
        <v>590.79</v>
      </c>
      <c r="H2913" s="6">
        <f t="shared" si="91"/>
        <v>177.78999999999996</v>
      </c>
      <c r="I2913" s="4" t="s">
        <v>38917</v>
      </c>
      <c r="J2913" s="2">
        <v>44206</v>
      </c>
      <c r="K2913" s="1" t="s">
        <v>7125</v>
      </c>
      <c r="L2913" s="1" t="s">
        <v>194</v>
      </c>
      <c r="M2913" s="1" t="s">
        <v>3388</v>
      </c>
    </row>
    <row r="2914" spans="1:13" ht="14.25" hidden="1" customHeight="1" x14ac:dyDescent="0.25">
      <c r="A2914" s="4" t="s">
        <v>43834</v>
      </c>
      <c r="B2914" s="4" t="s">
        <v>15008</v>
      </c>
      <c r="C2914" s="4" t="s">
        <v>36182</v>
      </c>
      <c r="D2914" s="8">
        <v>2</v>
      </c>
      <c r="E2914" s="6">
        <f>_xlfn.XLOOKUP(C2914,Products!$A:$A,Products!$E:$E,0,0)</f>
        <v>1334.85</v>
      </c>
      <c r="F2914" s="6">
        <f t="shared" si="90"/>
        <v>2669.7</v>
      </c>
      <c r="G2914" s="6">
        <v>12.9</v>
      </c>
      <c r="H2914" s="6">
        <f t="shared" si="91"/>
        <v>-2656.7999999999997</v>
      </c>
      <c r="I2914" s="4" t="s">
        <v>38930</v>
      </c>
      <c r="J2914" s="2">
        <v>45574</v>
      </c>
      <c r="K2914" s="1" t="s">
        <v>43835</v>
      </c>
      <c r="L2914" s="1" t="s">
        <v>16</v>
      </c>
      <c r="M2914" s="1" t="s">
        <v>1151</v>
      </c>
    </row>
    <row r="2915" spans="1:13" ht="14.25" hidden="1" customHeight="1" x14ac:dyDescent="0.25">
      <c r="A2915" s="4" t="s">
        <v>43836</v>
      </c>
      <c r="B2915" s="4" t="s">
        <v>23158</v>
      </c>
      <c r="C2915" s="4" t="s">
        <v>37049</v>
      </c>
      <c r="D2915" s="8">
        <v>4</v>
      </c>
      <c r="E2915" s="6">
        <f>_xlfn.XLOOKUP(C2915,Products!$A:$A,Products!$E:$E,0,0)</f>
        <v>1802.78</v>
      </c>
      <c r="F2915" s="6">
        <f t="shared" si="90"/>
        <v>7211.12</v>
      </c>
      <c r="G2915" s="6">
        <v>2319.89</v>
      </c>
      <c r="H2915" s="6">
        <f t="shared" si="91"/>
        <v>-4891.2299999999996</v>
      </c>
      <c r="I2915" s="4" t="s">
        <v>38924</v>
      </c>
      <c r="J2915" s="2">
        <v>45261</v>
      </c>
      <c r="K2915" s="1" t="s">
        <v>21066</v>
      </c>
      <c r="L2915" s="1" t="s">
        <v>113</v>
      </c>
      <c r="M2915" s="1" t="s">
        <v>1971</v>
      </c>
    </row>
    <row r="2916" spans="1:13" ht="14.25" hidden="1" customHeight="1" x14ac:dyDescent="0.25">
      <c r="A2916" s="4" t="s">
        <v>43837</v>
      </c>
      <c r="B2916" s="4" t="s">
        <v>33594</v>
      </c>
      <c r="C2916" s="4" t="s">
        <v>38695</v>
      </c>
      <c r="D2916" s="8">
        <v>5</v>
      </c>
      <c r="E2916" s="6">
        <f>_xlfn.XLOOKUP(C2916,Products!$A:$A,Products!$E:$E,0,0)</f>
        <v>1926.78</v>
      </c>
      <c r="F2916" s="6">
        <f t="shared" si="90"/>
        <v>9633.9</v>
      </c>
      <c r="G2916" s="6">
        <v>2798.38</v>
      </c>
      <c r="H2916" s="6">
        <f t="shared" si="91"/>
        <v>-6835.5199999999995</v>
      </c>
      <c r="I2916" s="4" t="s">
        <v>38924</v>
      </c>
      <c r="J2916" s="2">
        <v>45117</v>
      </c>
      <c r="K2916" s="1" t="s">
        <v>19736</v>
      </c>
      <c r="L2916" s="1" t="s">
        <v>1392</v>
      </c>
      <c r="M2916" s="1" t="s">
        <v>3153</v>
      </c>
    </row>
    <row r="2917" spans="1:13" ht="14.25" hidden="1" customHeight="1" x14ac:dyDescent="0.25">
      <c r="A2917" s="4" t="s">
        <v>43838</v>
      </c>
      <c r="B2917" s="4" t="s">
        <v>9835</v>
      </c>
      <c r="C2917" s="4" t="s">
        <v>36572</v>
      </c>
      <c r="D2917" s="8">
        <v>2</v>
      </c>
      <c r="E2917" s="6">
        <f>_xlfn.XLOOKUP(C2917,Products!$A:$A,Products!$E:$E,0,0)</f>
        <v>1977.62</v>
      </c>
      <c r="F2917" s="6">
        <f t="shared" si="90"/>
        <v>3955.24</v>
      </c>
      <c r="G2917" s="6">
        <v>2258.61</v>
      </c>
      <c r="H2917" s="6">
        <f t="shared" si="91"/>
        <v>-1696.6299999999997</v>
      </c>
      <c r="I2917" s="4" t="s">
        <v>38924</v>
      </c>
      <c r="J2917" s="2">
        <v>45238</v>
      </c>
      <c r="K2917" s="1" t="s">
        <v>43839</v>
      </c>
      <c r="L2917" s="1" t="s">
        <v>924</v>
      </c>
      <c r="M2917" s="1" t="s">
        <v>1159</v>
      </c>
    </row>
    <row r="2918" spans="1:13" ht="14.25" hidden="1" customHeight="1" x14ac:dyDescent="0.25">
      <c r="A2918" s="4" t="s">
        <v>43840</v>
      </c>
      <c r="B2918" s="4" t="s">
        <v>31717</v>
      </c>
      <c r="C2918" s="4" t="s">
        <v>34768</v>
      </c>
      <c r="D2918" s="8">
        <v>5</v>
      </c>
      <c r="E2918" s="6">
        <f>_xlfn.XLOOKUP(C2918,Products!$A:$A,Products!$E:$E,0,0)</f>
        <v>791.56</v>
      </c>
      <c r="F2918" s="6">
        <f t="shared" si="90"/>
        <v>3957.7999999999997</v>
      </c>
      <c r="G2918" s="6">
        <v>2563.9699999999998</v>
      </c>
      <c r="H2918" s="6">
        <f t="shared" si="91"/>
        <v>-1393.83</v>
      </c>
      <c r="I2918" s="4" t="s">
        <v>38917</v>
      </c>
      <c r="J2918" s="2">
        <v>44550</v>
      </c>
      <c r="K2918" s="1" t="s">
        <v>1794</v>
      </c>
      <c r="L2918" s="1" t="s">
        <v>1189</v>
      </c>
      <c r="M2918" s="1" t="s">
        <v>1159</v>
      </c>
    </row>
    <row r="2919" spans="1:13" ht="14.25" hidden="1" customHeight="1" x14ac:dyDescent="0.25">
      <c r="A2919" s="4" t="s">
        <v>43841</v>
      </c>
      <c r="B2919" s="4" t="s">
        <v>27696</v>
      </c>
      <c r="C2919" s="4" t="s">
        <v>37708</v>
      </c>
      <c r="D2919" s="8">
        <v>3</v>
      </c>
      <c r="E2919" s="6">
        <f>_xlfn.XLOOKUP(C2919,Products!$A:$A,Products!$E:$E,0,0)</f>
        <v>345.35</v>
      </c>
      <c r="F2919" s="6">
        <f t="shared" si="90"/>
        <v>1036.0500000000002</v>
      </c>
      <c r="G2919" s="6">
        <v>4993.7700000000004</v>
      </c>
      <c r="H2919" s="6">
        <f t="shared" si="91"/>
        <v>3957.7200000000003</v>
      </c>
      <c r="I2919" s="4" t="s">
        <v>38924</v>
      </c>
      <c r="J2919" s="2">
        <v>44740</v>
      </c>
      <c r="K2919" s="1" t="s">
        <v>5457</v>
      </c>
      <c r="L2919" s="1" t="s">
        <v>60</v>
      </c>
      <c r="M2919" s="1" t="s">
        <v>1473</v>
      </c>
    </row>
    <row r="2920" spans="1:13" ht="14.25" hidden="1" customHeight="1" x14ac:dyDescent="0.25">
      <c r="A2920" s="4" t="s">
        <v>55550</v>
      </c>
      <c r="B2920" s="4" t="s">
        <v>28993</v>
      </c>
      <c r="C2920" s="4" t="s">
        <v>38388</v>
      </c>
      <c r="D2920" s="8">
        <v>4</v>
      </c>
      <c r="E2920" s="6">
        <f>_xlfn.XLOOKUP(C2920,Products!$A:$A,Products!$E:$E,0,0)</f>
        <v>307.51</v>
      </c>
      <c r="F2920" s="6">
        <f t="shared" si="90"/>
        <v>1230.04</v>
      </c>
      <c r="G2920" s="6">
        <v>4004.69</v>
      </c>
      <c r="H2920" s="6">
        <f t="shared" si="91"/>
        <v>2774.65</v>
      </c>
      <c r="I2920" s="4" t="s">
        <v>38919</v>
      </c>
      <c r="J2920" s="2">
        <v>43971</v>
      </c>
      <c r="K2920" s="1" t="s">
        <v>36646</v>
      </c>
      <c r="L2920" s="1" t="s">
        <v>451</v>
      </c>
      <c r="M2920" s="1" t="s">
        <v>1734</v>
      </c>
    </row>
    <row r="2921" spans="1:13" ht="14.25" hidden="1" customHeight="1" x14ac:dyDescent="0.25">
      <c r="A2921" s="4" t="s">
        <v>55583</v>
      </c>
      <c r="B2921" s="4" t="s">
        <v>26608</v>
      </c>
      <c r="C2921" s="4" t="s">
        <v>37918</v>
      </c>
      <c r="D2921" s="8">
        <v>3</v>
      </c>
      <c r="E2921" s="6">
        <f>_xlfn.XLOOKUP(C2921,Products!$A:$A,Products!$E:$E,0,0)</f>
        <v>1651.65</v>
      </c>
      <c r="F2921" s="6">
        <f t="shared" si="90"/>
        <v>4954.9500000000007</v>
      </c>
      <c r="G2921" s="6">
        <v>854.37</v>
      </c>
      <c r="H2921" s="6">
        <f t="shared" si="91"/>
        <v>-4100.5800000000008</v>
      </c>
      <c r="I2921" s="4" t="s">
        <v>38930</v>
      </c>
      <c r="J2921" s="2">
        <v>43971</v>
      </c>
      <c r="K2921" s="1" t="s">
        <v>55584</v>
      </c>
      <c r="L2921" s="1" t="s">
        <v>475</v>
      </c>
      <c r="M2921" s="1" t="s">
        <v>1213</v>
      </c>
    </row>
    <row r="2922" spans="1:13" ht="14.25" hidden="1" customHeight="1" x14ac:dyDescent="0.25">
      <c r="A2922" s="4" t="s">
        <v>43845</v>
      </c>
      <c r="B2922" s="4" t="s">
        <v>25109</v>
      </c>
      <c r="C2922" s="4" t="s">
        <v>37613</v>
      </c>
      <c r="D2922" s="8">
        <v>4</v>
      </c>
      <c r="E2922" s="6">
        <f>_xlfn.XLOOKUP(C2922,Products!$A:$A,Products!$E:$E,0,0)</f>
        <v>1213.1600000000001</v>
      </c>
      <c r="F2922" s="6">
        <f t="shared" si="90"/>
        <v>4852.6400000000003</v>
      </c>
      <c r="G2922" s="6">
        <v>4284.96</v>
      </c>
      <c r="H2922" s="6">
        <f t="shared" si="91"/>
        <v>-567.68000000000029</v>
      </c>
      <c r="I2922" s="4" t="s">
        <v>38917</v>
      </c>
      <c r="J2922" s="2">
        <v>44365</v>
      </c>
      <c r="K2922" s="1" t="s">
        <v>43846</v>
      </c>
      <c r="L2922" s="1" t="s">
        <v>539</v>
      </c>
      <c r="M2922" s="1" t="s">
        <v>1085</v>
      </c>
    </row>
    <row r="2923" spans="1:13" ht="14.25" hidden="1" customHeight="1" x14ac:dyDescent="0.25">
      <c r="A2923" s="4" t="s">
        <v>43847</v>
      </c>
      <c r="B2923" s="4" t="s">
        <v>3105</v>
      </c>
      <c r="C2923" s="4" t="s">
        <v>34622</v>
      </c>
      <c r="D2923" s="8">
        <v>5</v>
      </c>
      <c r="E2923" s="6">
        <f>_xlfn.XLOOKUP(C2923,Products!$A:$A,Products!$E:$E,0,0)</f>
        <v>1107.43</v>
      </c>
      <c r="F2923" s="6">
        <f t="shared" si="90"/>
        <v>5537.1500000000005</v>
      </c>
      <c r="G2923" s="6">
        <v>3922.78</v>
      </c>
      <c r="H2923" s="6">
        <f t="shared" si="91"/>
        <v>-1614.3700000000003</v>
      </c>
      <c r="I2923" s="4" t="s">
        <v>38924</v>
      </c>
      <c r="J2923" s="2">
        <v>44292</v>
      </c>
      <c r="K2923" s="1" t="s">
        <v>43848</v>
      </c>
      <c r="L2923" s="1" t="s">
        <v>492</v>
      </c>
      <c r="M2923" s="1" t="s">
        <v>211</v>
      </c>
    </row>
    <row r="2924" spans="1:13" ht="14.25" customHeight="1" x14ac:dyDescent="0.25">
      <c r="A2924" s="4" t="s">
        <v>44929</v>
      </c>
      <c r="B2924" s="4" t="s">
        <v>9508</v>
      </c>
      <c r="C2924" s="4" t="s">
        <v>37797</v>
      </c>
      <c r="D2924" s="8">
        <v>3</v>
      </c>
      <c r="E2924" s="17">
        <f>_xlfn.XLOOKUP(C2924,Products!$A:$A,Products!$E:$E,0,0)</f>
        <v>201.27</v>
      </c>
      <c r="F2924" s="6">
        <f t="shared" si="90"/>
        <v>603.81000000000006</v>
      </c>
      <c r="G2924" s="6">
        <v>1227.8</v>
      </c>
      <c r="H2924" s="6">
        <f t="shared" si="91"/>
        <v>623.9899999999999</v>
      </c>
      <c r="I2924" s="4" t="s">
        <v>38938</v>
      </c>
      <c r="J2924" s="2">
        <v>45728</v>
      </c>
      <c r="K2924" s="1" t="s">
        <v>39478</v>
      </c>
      <c r="L2924" s="1" t="s">
        <v>25</v>
      </c>
      <c r="M2924" s="1" t="s">
        <v>4454</v>
      </c>
    </row>
    <row r="2925" spans="1:13" ht="14.25" hidden="1" customHeight="1" x14ac:dyDescent="0.25">
      <c r="A2925" s="4" t="s">
        <v>43851</v>
      </c>
      <c r="B2925" s="4" t="s">
        <v>7794</v>
      </c>
      <c r="C2925" s="4" t="s">
        <v>36285</v>
      </c>
      <c r="D2925" s="8">
        <v>3</v>
      </c>
      <c r="E2925" s="6">
        <f>_xlfn.XLOOKUP(C2925,Products!$A:$A,Products!$E:$E,0,0)</f>
        <v>1776.63</v>
      </c>
      <c r="F2925" s="6">
        <f t="shared" si="90"/>
        <v>5329.89</v>
      </c>
      <c r="G2925" s="6">
        <v>4065.04</v>
      </c>
      <c r="H2925" s="6">
        <f t="shared" si="91"/>
        <v>-1264.8500000000004</v>
      </c>
      <c r="I2925" s="4" t="s">
        <v>38930</v>
      </c>
      <c r="J2925" s="2">
        <v>44697</v>
      </c>
      <c r="K2925" s="1" t="s">
        <v>43852</v>
      </c>
      <c r="L2925" s="1" t="s">
        <v>237</v>
      </c>
      <c r="M2925" s="1" t="s">
        <v>1742</v>
      </c>
    </row>
    <row r="2926" spans="1:13" ht="14.25" hidden="1" customHeight="1" x14ac:dyDescent="0.25">
      <c r="A2926" s="4" t="s">
        <v>43853</v>
      </c>
      <c r="B2926" s="4" t="s">
        <v>16121</v>
      </c>
      <c r="C2926" s="4" t="s">
        <v>34905</v>
      </c>
      <c r="D2926" s="8">
        <v>4</v>
      </c>
      <c r="E2926" s="6">
        <f>_xlfn.XLOOKUP(C2926,Products!$A:$A,Products!$E:$E,0,0)</f>
        <v>1507.94</v>
      </c>
      <c r="F2926" s="6">
        <f t="shared" si="90"/>
        <v>6031.76</v>
      </c>
      <c r="G2926" s="6">
        <v>602.64</v>
      </c>
      <c r="H2926" s="6">
        <f t="shared" si="91"/>
        <v>-5429.12</v>
      </c>
      <c r="I2926" s="4" t="s">
        <v>38930</v>
      </c>
      <c r="J2926" s="2">
        <v>44244</v>
      </c>
      <c r="K2926" s="1" t="s">
        <v>43854</v>
      </c>
      <c r="L2926" s="1" t="s">
        <v>539</v>
      </c>
      <c r="M2926" s="1" t="s">
        <v>1107</v>
      </c>
    </row>
    <row r="2927" spans="1:13" ht="14.25" customHeight="1" x14ac:dyDescent="0.25">
      <c r="A2927" s="4" t="s">
        <v>47844</v>
      </c>
      <c r="B2927" s="4" t="s">
        <v>9724</v>
      </c>
      <c r="C2927" s="4" t="s">
        <v>36441</v>
      </c>
      <c r="D2927" s="8">
        <v>3</v>
      </c>
      <c r="E2927" s="17">
        <f>_xlfn.XLOOKUP(C2927,Products!$A:$A,Products!$E:$E,0,0)</f>
        <v>350.78</v>
      </c>
      <c r="F2927" s="6">
        <f t="shared" si="90"/>
        <v>1052.3399999999999</v>
      </c>
      <c r="G2927" s="6">
        <v>1092.5</v>
      </c>
      <c r="H2927" s="6">
        <f t="shared" si="91"/>
        <v>40.160000000000082</v>
      </c>
      <c r="I2927" s="4" t="s">
        <v>38924</v>
      </c>
      <c r="J2927" s="2">
        <v>45728</v>
      </c>
      <c r="K2927" s="1" t="s">
        <v>47845</v>
      </c>
      <c r="L2927" s="1" t="s">
        <v>95</v>
      </c>
      <c r="M2927" s="1" t="s">
        <v>3153</v>
      </c>
    </row>
    <row r="2928" spans="1:13" ht="14.25" hidden="1" customHeight="1" x14ac:dyDescent="0.25">
      <c r="A2928" s="4" t="s">
        <v>43857</v>
      </c>
      <c r="B2928" s="4" t="s">
        <v>7100</v>
      </c>
      <c r="C2928" s="4" t="s">
        <v>36688</v>
      </c>
      <c r="D2928" s="8">
        <v>1</v>
      </c>
      <c r="E2928" s="6">
        <f>_xlfn.XLOOKUP(C2928,Products!$A:$A,Products!$E:$E,0,0)</f>
        <v>1946.81</v>
      </c>
      <c r="F2928" s="6">
        <f t="shared" si="90"/>
        <v>1946.81</v>
      </c>
      <c r="G2928" s="6">
        <v>2429.5100000000002</v>
      </c>
      <c r="H2928" s="6">
        <f t="shared" si="91"/>
        <v>482.70000000000027</v>
      </c>
      <c r="I2928" s="4" t="s">
        <v>38919</v>
      </c>
      <c r="J2928" s="2">
        <v>45258</v>
      </c>
      <c r="K2928" s="1" t="s">
        <v>13069</v>
      </c>
      <c r="L2928" s="1" t="s">
        <v>237</v>
      </c>
      <c r="M2928" s="1" t="s">
        <v>1542</v>
      </c>
    </row>
    <row r="2929" spans="1:13" ht="14.25" customHeight="1" x14ac:dyDescent="0.25">
      <c r="A2929" s="4" t="s">
        <v>55128</v>
      </c>
      <c r="B2929" s="4" t="s">
        <v>20762</v>
      </c>
      <c r="C2929" s="4" t="s">
        <v>35695</v>
      </c>
      <c r="D2929" s="8">
        <v>3</v>
      </c>
      <c r="E2929" s="17">
        <f>_xlfn.XLOOKUP(C2929,Products!$A:$A,Products!$E:$E,0,0)</f>
        <v>527.91999999999996</v>
      </c>
      <c r="F2929" s="6">
        <f t="shared" si="90"/>
        <v>1583.7599999999998</v>
      </c>
      <c r="G2929" s="6">
        <v>476.21</v>
      </c>
      <c r="H2929" s="6">
        <f t="shared" si="91"/>
        <v>-1107.5499999999997</v>
      </c>
      <c r="I2929" s="4" t="s">
        <v>38919</v>
      </c>
      <c r="J2929" s="2">
        <v>45728</v>
      </c>
      <c r="K2929" s="1" t="s">
        <v>19402</v>
      </c>
      <c r="L2929" s="1" t="s">
        <v>956</v>
      </c>
      <c r="M2929" s="1" t="s">
        <v>2449</v>
      </c>
    </row>
    <row r="2930" spans="1:13" ht="14.25" hidden="1" customHeight="1" x14ac:dyDescent="0.25">
      <c r="A2930" s="4" t="s">
        <v>43860</v>
      </c>
      <c r="B2930" s="4" t="s">
        <v>5543</v>
      </c>
      <c r="C2930" s="4" t="s">
        <v>36966</v>
      </c>
      <c r="D2930" s="8">
        <v>2</v>
      </c>
      <c r="E2930" s="6">
        <f>_xlfn.XLOOKUP(C2930,Products!$A:$A,Products!$E:$E,0,0)</f>
        <v>764.62</v>
      </c>
      <c r="F2930" s="6">
        <f t="shared" si="90"/>
        <v>1529.24</v>
      </c>
      <c r="G2930" s="6">
        <v>1544.66</v>
      </c>
      <c r="H2930" s="6">
        <f t="shared" si="91"/>
        <v>15.420000000000073</v>
      </c>
      <c r="I2930" s="4" t="s">
        <v>38938</v>
      </c>
      <c r="J2930" s="2">
        <v>44204</v>
      </c>
      <c r="K2930" s="1" t="s">
        <v>36623</v>
      </c>
      <c r="L2930" s="1" t="s">
        <v>95</v>
      </c>
      <c r="M2930" s="1" t="s">
        <v>5125</v>
      </c>
    </row>
    <row r="2931" spans="1:13" ht="14.25" hidden="1" customHeight="1" x14ac:dyDescent="0.25">
      <c r="A2931" s="4" t="s">
        <v>43861</v>
      </c>
      <c r="B2931" s="4" t="s">
        <v>2976</v>
      </c>
      <c r="C2931" s="4" t="s">
        <v>34910</v>
      </c>
      <c r="D2931" s="8">
        <v>4</v>
      </c>
      <c r="E2931" s="6">
        <f>_xlfn.XLOOKUP(C2931,Products!$A:$A,Products!$E:$E,0,0)</f>
        <v>923.39</v>
      </c>
      <c r="F2931" s="6">
        <f t="shared" si="90"/>
        <v>3693.56</v>
      </c>
      <c r="G2931" s="6">
        <v>1944.37</v>
      </c>
      <c r="H2931" s="6">
        <f t="shared" si="91"/>
        <v>-1749.19</v>
      </c>
      <c r="I2931" s="4" t="s">
        <v>38919</v>
      </c>
      <c r="J2931" s="2">
        <v>45519</v>
      </c>
      <c r="K2931" s="1" t="s">
        <v>43862</v>
      </c>
      <c r="L2931" s="1" t="s">
        <v>426</v>
      </c>
      <c r="M2931" s="1" t="s">
        <v>2866</v>
      </c>
    </row>
    <row r="2932" spans="1:13" ht="14.25" hidden="1" customHeight="1" x14ac:dyDescent="0.25">
      <c r="A2932" s="4" t="s">
        <v>43863</v>
      </c>
      <c r="B2932" s="4" t="s">
        <v>13023</v>
      </c>
      <c r="C2932" s="4" t="s">
        <v>38590</v>
      </c>
      <c r="D2932" s="8">
        <v>2</v>
      </c>
      <c r="E2932" s="6">
        <f>_xlfn.XLOOKUP(C2932,Products!$A:$A,Products!$E:$E,0,0)</f>
        <v>211.15</v>
      </c>
      <c r="F2932" s="6">
        <f t="shared" si="90"/>
        <v>422.3</v>
      </c>
      <c r="G2932" s="6">
        <v>3050.87</v>
      </c>
      <c r="H2932" s="6">
        <f t="shared" si="91"/>
        <v>2628.5699999999997</v>
      </c>
      <c r="I2932" s="4" t="s">
        <v>38924</v>
      </c>
      <c r="J2932" s="2">
        <v>44908</v>
      </c>
      <c r="K2932" s="1" t="s">
        <v>43864</v>
      </c>
      <c r="L2932" s="1" t="s">
        <v>610</v>
      </c>
      <c r="M2932" s="1" t="s">
        <v>1489</v>
      </c>
    </row>
    <row r="2933" spans="1:13" ht="14.25" hidden="1" customHeight="1" x14ac:dyDescent="0.25">
      <c r="A2933" s="4" t="s">
        <v>43865</v>
      </c>
      <c r="B2933" s="4" t="s">
        <v>28747</v>
      </c>
      <c r="C2933" s="4" t="s">
        <v>38531</v>
      </c>
      <c r="D2933" s="8">
        <v>1</v>
      </c>
      <c r="E2933" s="6">
        <f>_xlfn.XLOOKUP(C2933,Products!$A:$A,Products!$E:$E,0,0)</f>
        <v>165.36</v>
      </c>
      <c r="F2933" s="6">
        <f t="shared" si="90"/>
        <v>165.36</v>
      </c>
      <c r="G2933" s="6">
        <v>176.29</v>
      </c>
      <c r="H2933" s="6">
        <f t="shared" si="91"/>
        <v>10.929999999999978</v>
      </c>
      <c r="I2933" s="4" t="s">
        <v>38919</v>
      </c>
      <c r="J2933" s="2">
        <v>45548</v>
      </c>
      <c r="K2933" s="1" t="s">
        <v>41117</v>
      </c>
      <c r="L2933" s="1" t="s">
        <v>176</v>
      </c>
      <c r="M2933" s="1" t="s">
        <v>3145</v>
      </c>
    </row>
    <row r="2934" spans="1:13" ht="14.25" hidden="1" customHeight="1" x14ac:dyDescent="0.25">
      <c r="A2934" s="4" t="s">
        <v>43866</v>
      </c>
      <c r="B2934" s="4" t="s">
        <v>13986</v>
      </c>
      <c r="C2934" s="4" t="s">
        <v>38179</v>
      </c>
      <c r="D2934" s="8">
        <v>5</v>
      </c>
      <c r="E2934" s="6">
        <f>_xlfn.XLOOKUP(C2934,Products!$A:$A,Products!$E:$E,0,0)</f>
        <v>1242.3800000000001</v>
      </c>
      <c r="F2934" s="6">
        <f t="shared" si="90"/>
        <v>6211.9000000000005</v>
      </c>
      <c r="G2934" s="6">
        <v>2375.9499999999998</v>
      </c>
      <c r="H2934" s="6">
        <f t="shared" si="91"/>
        <v>-3835.9500000000007</v>
      </c>
      <c r="I2934" s="4" t="s">
        <v>38919</v>
      </c>
      <c r="J2934" s="2">
        <v>44779</v>
      </c>
      <c r="K2934" s="1" t="s">
        <v>43867</v>
      </c>
      <c r="L2934" s="1" t="s">
        <v>475</v>
      </c>
      <c r="M2934" s="1" t="s">
        <v>2368</v>
      </c>
    </row>
    <row r="2935" spans="1:13" ht="14.25" hidden="1" customHeight="1" x14ac:dyDescent="0.25">
      <c r="A2935" s="4" t="s">
        <v>43868</v>
      </c>
      <c r="B2935" s="4" t="s">
        <v>12499</v>
      </c>
      <c r="C2935" s="4" t="s">
        <v>34658</v>
      </c>
      <c r="D2935" s="8">
        <v>2</v>
      </c>
      <c r="E2935" s="6">
        <f>_xlfn.XLOOKUP(C2935,Products!$A:$A,Products!$E:$E,0,0)</f>
        <v>1921.86</v>
      </c>
      <c r="F2935" s="6">
        <f t="shared" si="90"/>
        <v>3843.72</v>
      </c>
      <c r="G2935" s="6">
        <v>2929.98</v>
      </c>
      <c r="H2935" s="6">
        <f t="shared" si="91"/>
        <v>-913.73999999999978</v>
      </c>
      <c r="I2935" s="4" t="s">
        <v>38930</v>
      </c>
      <c r="J2935" s="2">
        <v>45111</v>
      </c>
      <c r="K2935" s="1" t="s">
        <v>17030</v>
      </c>
      <c r="L2935" s="1" t="s">
        <v>337</v>
      </c>
      <c r="M2935" s="1" t="s">
        <v>1151</v>
      </c>
    </row>
    <row r="2936" spans="1:13" ht="14.25" hidden="1" customHeight="1" x14ac:dyDescent="0.25">
      <c r="A2936" s="4" t="s">
        <v>43869</v>
      </c>
      <c r="B2936" s="4" t="s">
        <v>12806</v>
      </c>
      <c r="C2936" s="4" t="s">
        <v>35596</v>
      </c>
      <c r="D2936" s="8">
        <v>1</v>
      </c>
      <c r="E2936" s="6">
        <f>_xlfn.XLOOKUP(C2936,Products!$A:$A,Products!$E:$E,0,0)</f>
        <v>1047.1199999999999</v>
      </c>
      <c r="F2936" s="6">
        <f t="shared" si="90"/>
        <v>1047.1199999999999</v>
      </c>
      <c r="G2936" s="6">
        <v>1513.63</v>
      </c>
      <c r="H2936" s="6">
        <f t="shared" si="91"/>
        <v>466.51000000000022</v>
      </c>
      <c r="I2936" s="4" t="s">
        <v>38917</v>
      </c>
      <c r="J2936" s="2">
        <v>44584</v>
      </c>
      <c r="K2936" s="1" t="s">
        <v>43870</v>
      </c>
      <c r="L2936" s="1" t="s">
        <v>924</v>
      </c>
      <c r="M2936" s="1" t="s">
        <v>177</v>
      </c>
    </row>
    <row r="2937" spans="1:13" ht="14.25" hidden="1" customHeight="1" x14ac:dyDescent="0.25">
      <c r="A2937" s="4" t="s">
        <v>43871</v>
      </c>
      <c r="B2937" s="4" t="s">
        <v>5049</v>
      </c>
      <c r="C2937" s="4" t="s">
        <v>35993</v>
      </c>
      <c r="D2937" s="8">
        <v>2</v>
      </c>
      <c r="E2937" s="6">
        <f>_xlfn.XLOOKUP(C2937,Products!$A:$A,Products!$E:$E,0,0)</f>
        <v>1731.93</v>
      </c>
      <c r="F2937" s="6">
        <f t="shared" si="90"/>
        <v>3463.86</v>
      </c>
      <c r="G2937" s="6">
        <v>498.15</v>
      </c>
      <c r="H2937" s="6">
        <f t="shared" si="91"/>
        <v>-2965.71</v>
      </c>
      <c r="I2937" s="4" t="s">
        <v>38938</v>
      </c>
      <c r="J2937" s="2">
        <v>44784</v>
      </c>
      <c r="K2937" s="1" t="s">
        <v>14746</v>
      </c>
      <c r="L2937" s="1" t="s">
        <v>417</v>
      </c>
      <c r="M2937" s="1" t="s">
        <v>2164</v>
      </c>
    </row>
    <row r="2938" spans="1:13" ht="14.25" hidden="1" customHeight="1" x14ac:dyDescent="0.25">
      <c r="A2938" s="4" t="s">
        <v>43872</v>
      </c>
      <c r="B2938" s="4" t="s">
        <v>4896</v>
      </c>
      <c r="C2938" s="4" t="s">
        <v>37401</v>
      </c>
      <c r="D2938" s="8">
        <v>1</v>
      </c>
      <c r="E2938" s="6">
        <f>_xlfn.XLOOKUP(C2938,Products!$A:$A,Products!$E:$E,0,0)</f>
        <v>1326.17</v>
      </c>
      <c r="F2938" s="6">
        <f t="shared" si="90"/>
        <v>1326.17</v>
      </c>
      <c r="G2938" s="6">
        <v>3891.74</v>
      </c>
      <c r="H2938" s="6">
        <f t="shared" si="91"/>
        <v>2565.5699999999997</v>
      </c>
      <c r="I2938" s="4" t="s">
        <v>38930</v>
      </c>
      <c r="J2938" s="2">
        <v>44860</v>
      </c>
      <c r="K2938" s="1" t="s">
        <v>43009</v>
      </c>
      <c r="L2938" s="1" t="s">
        <v>578</v>
      </c>
      <c r="M2938" s="1" t="s">
        <v>1979</v>
      </c>
    </row>
    <row r="2939" spans="1:13" ht="14.25" hidden="1" customHeight="1" x14ac:dyDescent="0.25">
      <c r="A2939" s="4" t="s">
        <v>43873</v>
      </c>
      <c r="B2939" s="4" t="s">
        <v>9219</v>
      </c>
      <c r="C2939" s="4" t="s">
        <v>36139</v>
      </c>
      <c r="D2939" s="8">
        <v>5</v>
      </c>
      <c r="E2939" s="6">
        <f>_xlfn.XLOOKUP(C2939,Products!$A:$A,Products!$E:$E,0,0)</f>
        <v>314.22000000000003</v>
      </c>
      <c r="F2939" s="6">
        <f t="shared" si="90"/>
        <v>1571.1000000000001</v>
      </c>
      <c r="G2939" s="6">
        <v>779.72</v>
      </c>
      <c r="H2939" s="6">
        <f t="shared" si="91"/>
        <v>-791.38000000000011</v>
      </c>
      <c r="I2939" s="4" t="s">
        <v>38938</v>
      </c>
      <c r="J2939" s="2">
        <v>44407</v>
      </c>
      <c r="K2939" s="1" t="s">
        <v>43874</v>
      </c>
      <c r="L2939" s="1" t="s">
        <v>1416</v>
      </c>
      <c r="M2939" s="1" t="s">
        <v>87</v>
      </c>
    </row>
    <row r="2940" spans="1:13" ht="14.25" hidden="1" customHeight="1" x14ac:dyDescent="0.25">
      <c r="A2940" s="4" t="s">
        <v>43875</v>
      </c>
      <c r="B2940" s="4" t="s">
        <v>33081</v>
      </c>
      <c r="C2940" s="4" t="s">
        <v>36529</v>
      </c>
      <c r="D2940" s="8">
        <v>4</v>
      </c>
      <c r="E2940" s="6">
        <f>_xlfn.XLOOKUP(C2940,Products!$A:$A,Products!$E:$E,0,0)</f>
        <v>1300.5</v>
      </c>
      <c r="F2940" s="6">
        <f t="shared" si="90"/>
        <v>5202</v>
      </c>
      <c r="G2940" s="6">
        <v>4098.09</v>
      </c>
      <c r="H2940" s="6">
        <f t="shared" si="91"/>
        <v>-1103.9099999999999</v>
      </c>
      <c r="I2940" s="4" t="s">
        <v>38924</v>
      </c>
      <c r="J2940" s="2">
        <v>44693</v>
      </c>
      <c r="K2940" s="1" t="s">
        <v>43876</v>
      </c>
      <c r="L2940" s="1" t="s">
        <v>51</v>
      </c>
      <c r="M2940" s="1" t="s">
        <v>346</v>
      </c>
    </row>
    <row r="2941" spans="1:13" ht="14.25" hidden="1" customHeight="1" x14ac:dyDescent="0.25">
      <c r="A2941" s="4" t="s">
        <v>43877</v>
      </c>
      <c r="B2941" s="4" t="s">
        <v>25456</v>
      </c>
      <c r="C2941" s="4" t="s">
        <v>37787</v>
      </c>
      <c r="D2941" s="8">
        <v>4</v>
      </c>
      <c r="E2941" s="6">
        <f>_xlfn.XLOOKUP(C2941,Products!$A:$A,Products!$E:$E,0,0)</f>
        <v>1808.27</v>
      </c>
      <c r="F2941" s="6">
        <f t="shared" si="90"/>
        <v>7233.08</v>
      </c>
      <c r="G2941" s="6">
        <v>3095.6</v>
      </c>
      <c r="H2941" s="6">
        <f t="shared" si="91"/>
        <v>-4137.4799999999996</v>
      </c>
      <c r="I2941" s="4" t="s">
        <v>38938</v>
      </c>
      <c r="J2941" s="2">
        <v>45064</v>
      </c>
      <c r="K2941" s="1" t="s">
        <v>43878</v>
      </c>
      <c r="L2941" s="1" t="s">
        <v>610</v>
      </c>
      <c r="M2941" s="1" t="s">
        <v>1228</v>
      </c>
    </row>
    <row r="2942" spans="1:13" ht="14.25" hidden="1" customHeight="1" x14ac:dyDescent="0.25">
      <c r="A2942" s="4" t="s">
        <v>57991</v>
      </c>
      <c r="B2942" s="4" t="s">
        <v>28</v>
      </c>
      <c r="C2942" s="4" t="s">
        <v>34798</v>
      </c>
      <c r="D2942" s="8">
        <v>1</v>
      </c>
      <c r="E2942" s="6">
        <f>_xlfn.XLOOKUP(C2942,Products!$A:$A,Products!$E:$E,0,0)</f>
        <v>1606.27</v>
      </c>
      <c r="F2942" s="6">
        <f t="shared" si="90"/>
        <v>1606.27</v>
      </c>
      <c r="G2942" s="6">
        <v>4595.3</v>
      </c>
      <c r="H2942" s="6">
        <f t="shared" si="91"/>
        <v>2989.03</v>
      </c>
      <c r="I2942" s="4" t="s">
        <v>38938</v>
      </c>
      <c r="J2942" s="2">
        <v>43971</v>
      </c>
      <c r="K2942" s="1" t="s">
        <v>57992</v>
      </c>
      <c r="L2942" s="1" t="s">
        <v>113</v>
      </c>
      <c r="M2942" s="1" t="s">
        <v>150</v>
      </c>
    </row>
    <row r="2943" spans="1:13" ht="14.25" hidden="1" customHeight="1" x14ac:dyDescent="0.25">
      <c r="A2943" s="4" t="s">
        <v>43881</v>
      </c>
      <c r="B2943" s="4" t="s">
        <v>26478</v>
      </c>
      <c r="C2943" s="4" t="s">
        <v>37703</v>
      </c>
      <c r="D2943" s="8">
        <v>3</v>
      </c>
      <c r="E2943" s="6">
        <f>_xlfn.XLOOKUP(C2943,Products!$A:$A,Products!$E:$E,0,0)</f>
        <v>508.79</v>
      </c>
      <c r="F2943" s="6">
        <f t="shared" si="90"/>
        <v>1526.3700000000001</v>
      </c>
      <c r="G2943" s="6">
        <v>2912.33</v>
      </c>
      <c r="H2943" s="6">
        <f t="shared" si="91"/>
        <v>1385.9599999999998</v>
      </c>
      <c r="I2943" s="4" t="s">
        <v>38919</v>
      </c>
      <c r="J2943" s="2">
        <v>44870</v>
      </c>
      <c r="K2943" s="1" t="s">
        <v>43882</v>
      </c>
      <c r="L2943" s="1" t="s">
        <v>219</v>
      </c>
      <c r="M2943" s="1" t="s">
        <v>1489</v>
      </c>
    </row>
    <row r="2944" spans="1:13" ht="14.25" hidden="1" customHeight="1" x14ac:dyDescent="0.25">
      <c r="A2944" s="4" t="s">
        <v>43883</v>
      </c>
      <c r="B2944" s="4" t="s">
        <v>14652</v>
      </c>
      <c r="C2944" s="4" t="s">
        <v>36456</v>
      </c>
      <c r="D2944" s="8">
        <v>3</v>
      </c>
      <c r="E2944" s="6">
        <f>_xlfn.XLOOKUP(C2944,Products!$A:$A,Products!$E:$E,0,0)</f>
        <v>1916.83</v>
      </c>
      <c r="F2944" s="6">
        <f t="shared" si="90"/>
        <v>5750.49</v>
      </c>
      <c r="G2944" s="6">
        <v>4630.88</v>
      </c>
      <c r="H2944" s="6">
        <f t="shared" si="91"/>
        <v>-1119.6099999999997</v>
      </c>
      <c r="I2944" s="4" t="s">
        <v>38930</v>
      </c>
      <c r="J2944" s="2">
        <v>44940</v>
      </c>
      <c r="K2944" s="1" t="s">
        <v>43884</v>
      </c>
      <c r="L2944" s="1" t="s">
        <v>1416</v>
      </c>
      <c r="M2944" s="1" t="s">
        <v>3145</v>
      </c>
    </row>
    <row r="2945" spans="1:13" ht="14.25" hidden="1" customHeight="1" x14ac:dyDescent="0.25">
      <c r="A2945" s="4" t="s">
        <v>62215</v>
      </c>
      <c r="B2945" s="4" t="s">
        <v>31980</v>
      </c>
      <c r="C2945" s="4" t="s">
        <v>35803</v>
      </c>
      <c r="D2945" s="8">
        <v>2</v>
      </c>
      <c r="E2945" s="6">
        <f>_xlfn.XLOOKUP(C2945,Products!$A:$A,Products!$E:$E,0,0)</f>
        <v>262.68</v>
      </c>
      <c r="F2945" s="6">
        <f t="shared" si="90"/>
        <v>525.36</v>
      </c>
      <c r="G2945" s="6">
        <v>159.22</v>
      </c>
      <c r="H2945" s="6">
        <f t="shared" si="91"/>
        <v>-366.14</v>
      </c>
      <c r="I2945" s="4" t="s">
        <v>38924</v>
      </c>
      <c r="J2945" s="2">
        <v>43971</v>
      </c>
      <c r="K2945" s="1" t="s">
        <v>41199</v>
      </c>
      <c r="L2945" s="1" t="s">
        <v>587</v>
      </c>
      <c r="M2945" s="1" t="s">
        <v>114</v>
      </c>
    </row>
    <row r="2946" spans="1:13" ht="14.25" hidden="1" customHeight="1" x14ac:dyDescent="0.25">
      <c r="A2946" s="4" t="s">
        <v>41699</v>
      </c>
      <c r="B2946" s="4" t="s">
        <v>30552</v>
      </c>
      <c r="C2946" s="4" t="s">
        <v>37344</v>
      </c>
      <c r="D2946" s="8">
        <v>4</v>
      </c>
      <c r="E2946" s="6">
        <f>_xlfn.XLOOKUP(C2946,Products!$A:$A,Products!$E:$E,0,0)</f>
        <v>15.73</v>
      </c>
      <c r="F2946" s="6">
        <f t="shared" ref="F2946:F3009" si="92">E2946*D2946</f>
        <v>62.92</v>
      </c>
      <c r="G2946" s="6">
        <v>4345.8999999999996</v>
      </c>
      <c r="H2946" s="6">
        <f t="shared" ref="H2946:H3009" si="93">G2946-F2946</f>
        <v>4282.9799999999996</v>
      </c>
      <c r="I2946" s="4" t="s">
        <v>38924</v>
      </c>
      <c r="J2946" s="2">
        <v>43972</v>
      </c>
      <c r="K2946" s="1" t="s">
        <v>36518</v>
      </c>
      <c r="L2946" s="1" t="s">
        <v>237</v>
      </c>
      <c r="M2946" s="1" t="s">
        <v>1949</v>
      </c>
    </row>
    <row r="2947" spans="1:13" ht="14.25" customHeight="1" x14ac:dyDescent="0.25">
      <c r="A2947" s="4" t="s">
        <v>41115</v>
      </c>
      <c r="B2947" s="4" t="s">
        <v>27717</v>
      </c>
      <c r="C2947" s="4" t="s">
        <v>35800</v>
      </c>
      <c r="D2947" s="8">
        <v>5</v>
      </c>
      <c r="E2947" s="17">
        <f>_xlfn.XLOOKUP(C2947,Products!$A:$A,Products!$E:$E,0,0)</f>
        <v>1989.88</v>
      </c>
      <c r="F2947" s="6">
        <f t="shared" si="92"/>
        <v>9949.4000000000015</v>
      </c>
      <c r="G2947" s="6">
        <v>4243.3599999999997</v>
      </c>
      <c r="H2947" s="6">
        <f t="shared" si="93"/>
        <v>-5706.0400000000018</v>
      </c>
      <c r="I2947" s="4" t="s">
        <v>38930</v>
      </c>
      <c r="J2947" s="2">
        <v>45727</v>
      </c>
      <c r="K2947" s="1" t="s">
        <v>22928</v>
      </c>
      <c r="L2947" s="1" t="s">
        <v>956</v>
      </c>
      <c r="M2947" s="1" t="s">
        <v>4832</v>
      </c>
    </row>
    <row r="2948" spans="1:13" ht="14.25" hidden="1" customHeight="1" x14ac:dyDescent="0.25">
      <c r="A2948" s="4" t="s">
        <v>43890</v>
      </c>
      <c r="B2948" s="4" t="s">
        <v>27435</v>
      </c>
      <c r="C2948" s="4" t="s">
        <v>35097</v>
      </c>
      <c r="D2948" s="8">
        <v>2</v>
      </c>
      <c r="E2948" s="6">
        <f>_xlfn.XLOOKUP(C2948,Products!$A:$A,Products!$E:$E,0,0)</f>
        <v>634.47</v>
      </c>
      <c r="F2948" s="6">
        <f t="shared" si="92"/>
        <v>1268.94</v>
      </c>
      <c r="G2948" s="6">
        <v>3439.61</v>
      </c>
      <c r="H2948" s="6">
        <f t="shared" si="93"/>
        <v>2170.67</v>
      </c>
      <c r="I2948" s="4" t="s">
        <v>38930</v>
      </c>
      <c r="J2948" s="2">
        <v>44513</v>
      </c>
      <c r="K2948" s="1" t="s">
        <v>43891</v>
      </c>
      <c r="L2948" s="1" t="s">
        <v>246</v>
      </c>
      <c r="M2948" s="1" t="s">
        <v>159</v>
      </c>
    </row>
    <row r="2949" spans="1:13" ht="14.25" hidden="1" customHeight="1" x14ac:dyDescent="0.25">
      <c r="A2949" s="4" t="s">
        <v>43892</v>
      </c>
      <c r="B2949" s="4" t="s">
        <v>24298</v>
      </c>
      <c r="C2949" s="4" t="s">
        <v>38648</v>
      </c>
      <c r="D2949" s="8">
        <v>4</v>
      </c>
      <c r="E2949" s="6">
        <f>_xlfn.XLOOKUP(C2949,Products!$A:$A,Products!$E:$E,0,0)</f>
        <v>960.75</v>
      </c>
      <c r="F2949" s="6">
        <f t="shared" si="92"/>
        <v>3843</v>
      </c>
      <c r="G2949" s="6">
        <v>1297.69</v>
      </c>
      <c r="H2949" s="6">
        <f t="shared" si="93"/>
        <v>-2545.31</v>
      </c>
      <c r="I2949" s="4" t="s">
        <v>38938</v>
      </c>
      <c r="J2949" s="2">
        <v>45096</v>
      </c>
      <c r="K2949" s="1" t="s">
        <v>43893</v>
      </c>
      <c r="L2949" s="1" t="s">
        <v>185</v>
      </c>
      <c r="M2949" s="1" t="s">
        <v>548</v>
      </c>
    </row>
    <row r="2950" spans="1:13" ht="14.25" hidden="1" customHeight="1" x14ac:dyDescent="0.25">
      <c r="A2950" s="4" t="s">
        <v>43894</v>
      </c>
      <c r="B2950" s="4" t="s">
        <v>33857</v>
      </c>
      <c r="C2950" s="4" t="s">
        <v>36238</v>
      </c>
      <c r="D2950" s="8">
        <v>1</v>
      </c>
      <c r="E2950" s="6">
        <f>_xlfn.XLOOKUP(C2950,Products!$A:$A,Products!$E:$E,0,0)</f>
        <v>1284.71</v>
      </c>
      <c r="F2950" s="6">
        <f t="shared" si="92"/>
        <v>1284.71</v>
      </c>
      <c r="G2950" s="6">
        <v>567.26</v>
      </c>
      <c r="H2950" s="6">
        <f t="shared" si="93"/>
        <v>-717.45</v>
      </c>
      <c r="I2950" s="4" t="s">
        <v>38930</v>
      </c>
      <c r="J2950" s="2">
        <v>44931</v>
      </c>
      <c r="K2950" s="1" t="s">
        <v>13466</v>
      </c>
      <c r="L2950" s="1" t="s">
        <v>1644</v>
      </c>
      <c r="M2950" s="1" t="s">
        <v>1213</v>
      </c>
    </row>
    <row r="2951" spans="1:13" ht="14.25" hidden="1" customHeight="1" x14ac:dyDescent="0.25">
      <c r="A2951" s="4" t="s">
        <v>43895</v>
      </c>
      <c r="B2951" s="4" t="s">
        <v>23445</v>
      </c>
      <c r="C2951" s="4" t="s">
        <v>34873</v>
      </c>
      <c r="D2951" s="8">
        <v>5</v>
      </c>
      <c r="E2951" s="6">
        <f>_xlfn.XLOOKUP(C2951,Products!$A:$A,Products!$E:$E,0,0)</f>
        <v>563.01</v>
      </c>
      <c r="F2951" s="6">
        <f t="shared" si="92"/>
        <v>2815.05</v>
      </c>
      <c r="G2951" s="6">
        <v>4213.79</v>
      </c>
      <c r="H2951" s="6">
        <f t="shared" si="93"/>
        <v>1398.7399999999998</v>
      </c>
      <c r="I2951" s="4" t="s">
        <v>38919</v>
      </c>
      <c r="J2951" s="2">
        <v>45485</v>
      </c>
      <c r="K2951" s="1" t="s">
        <v>27337</v>
      </c>
      <c r="L2951" s="1" t="s">
        <v>1069</v>
      </c>
      <c r="M2951" s="1" t="s">
        <v>784</v>
      </c>
    </row>
    <row r="2952" spans="1:13" ht="14.25" hidden="1" customHeight="1" x14ac:dyDescent="0.25">
      <c r="A2952" s="4" t="s">
        <v>43896</v>
      </c>
      <c r="B2952" s="4" t="s">
        <v>21767</v>
      </c>
      <c r="C2952" s="4" t="s">
        <v>38770</v>
      </c>
      <c r="D2952" s="8">
        <v>3</v>
      </c>
      <c r="E2952" s="6">
        <f>_xlfn.XLOOKUP(C2952,Products!$A:$A,Products!$E:$E,0,0)</f>
        <v>878.25</v>
      </c>
      <c r="F2952" s="6">
        <f t="shared" si="92"/>
        <v>2634.75</v>
      </c>
      <c r="G2952" s="6">
        <v>865.81</v>
      </c>
      <c r="H2952" s="6">
        <f t="shared" si="93"/>
        <v>-1768.94</v>
      </c>
      <c r="I2952" s="4" t="s">
        <v>38917</v>
      </c>
      <c r="J2952" s="2">
        <v>45421</v>
      </c>
      <c r="K2952" s="1" t="s">
        <v>43897</v>
      </c>
      <c r="L2952" s="1" t="s">
        <v>95</v>
      </c>
      <c r="M2952" s="1" t="s">
        <v>493</v>
      </c>
    </row>
    <row r="2953" spans="1:13" ht="14.25" hidden="1" customHeight="1" x14ac:dyDescent="0.25">
      <c r="A2953" s="4" t="s">
        <v>43898</v>
      </c>
      <c r="B2953" s="4" t="s">
        <v>10717</v>
      </c>
      <c r="C2953" s="4" t="s">
        <v>37446</v>
      </c>
      <c r="D2953" s="8">
        <v>1</v>
      </c>
      <c r="E2953" s="6">
        <f>_xlfn.XLOOKUP(C2953,Products!$A:$A,Products!$E:$E,0,0)</f>
        <v>254.38</v>
      </c>
      <c r="F2953" s="6">
        <f t="shared" si="92"/>
        <v>254.38</v>
      </c>
      <c r="G2953" s="6">
        <v>3153.37</v>
      </c>
      <c r="H2953" s="6">
        <f t="shared" si="93"/>
        <v>2898.99</v>
      </c>
      <c r="I2953" s="4" t="s">
        <v>38938</v>
      </c>
      <c r="J2953" s="2">
        <v>45177</v>
      </c>
      <c r="K2953" s="1" t="s">
        <v>43899</v>
      </c>
      <c r="L2953" s="1" t="s">
        <v>263</v>
      </c>
      <c r="M2953" s="1" t="s">
        <v>1198</v>
      </c>
    </row>
    <row r="2954" spans="1:13" ht="14.25" hidden="1" customHeight="1" x14ac:dyDescent="0.25">
      <c r="A2954" s="4" t="s">
        <v>43900</v>
      </c>
      <c r="B2954" s="4" t="s">
        <v>17435</v>
      </c>
      <c r="C2954" s="4" t="s">
        <v>36007</v>
      </c>
      <c r="D2954" s="8">
        <v>1</v>
      </c>
      <c r="E2954" s="6">
        <f>_xlfn.XLOOKUP(C2954,Products!$A:$A,Products!$E:$E,0,0)</f>
        <v>1586.31</v>
      </c>
      <c r="F2954" s="6">
        <f t="shared" si="92"/>
        <v>1586.31</v>
      </c>
      <c r="G2954" s="6">
        <v>3330.52</v>
      </c>
      <c r="H2954" s="6">
        <f t="shared" si="93"/>
        <v>1744.21</v>
      </c>
      <c r="I2954" s="4" t="s">
        <v>38924</v>
      </c>
      <c r="J2954" s="2">
        <v>44440</v>
      </c>
      <c r="K2954" s="1" t="s">
        <v>43901</v>
      </c>
      <c r="L2954" s="1" t="s">
        <v>1644</v>
      </c>
      <c r="M2954" s="1" t="s">
        <v>1863</v>
      </c>
    </row>
    <row r="2955" spans="1:13" ht="14.25" hidden="1" customHeight="1" x14ac:dyDescent="0.25">
      <c r="A2955" s="4" t="s">
        <v>43902</v>
      </c>
      <c r="B2955" s="4" t="s">
        <v>8839</v>
      </c>
      <c r="C2955" s="4" t="s">
        <v>36795</v>
      </c>
      <c r="D2955" s="8">
        <v>2</v>
      </c>
      <c r="E2955" s="6">
        <f>_xlfn.XLOOKUP(C2955,Products!$A:$A,Products!$E:$E,0,0)</f>
        <v>270.55</v>
      </c>
      <c r="F2955" s="6">
        <f t="shared" si="92"/>
        <v>541.1</v>
      </c>
      <c r="G2955" s="6">
        <v>1270.94</v>
      </c>
      <c r="H2955" s="6">
        <f t="shared" si="93"/>
        <v>729.84</v>
      </c>
      <c r="I2955" s="4" t="s">
        <v>38917</v>
      </c>
      <c r="J2955" s="2">
        <v>45239</v>
      </c>
      <c r="K2955" s="1" t="s">
        <v>16547</v>
      </c>
      <c r="L2955" s="1" t="s">
        <v>113</v>
      </c>
      <c r="M2955" s="1" t="s">
        <v>683</v>
      </c>
    </row>
    <row r="2956" spans="1:13" ht="14.25" hidden="1" customHeight="1" x14ac:dyDescent="0.25">
      <c r="A2956" s="4" t="s">
        <v>43903</v>
      </c>
      <c r="B2956" s="4" t="s">
        <v>28675</v>
      </c>
      <c r="C2956" s="4" t="s">
        <v>36294</v>
      </c>
      <c r="D2956" s="8">
        <v>2</v>
      </c>
      <c r="E2956" s="6">
        <f>_xlfn.XLOOKUP(C2956,Products!$A:$A,Products!$E:$E,0,0)</f>
        <v>855.1</v>
      </c>
      <c r="F2956" s="6">
        <f t="shared" si="92"/>
        <v>1710.2</v>
      </c>
      <c r="G2956" s="6">
        <v>4870.97</v>
      </c>
      <c r="H2956" s="6">
        <f t="shared" si="93"/>
        <v>3160.7700000000004</v>
      </c>
      <c r="I2956" s="4" t="s">
        <v>38938</v>
      </c>
      <c r="J2956" s="2">
        <v>45122</v>
      </c>
      <c r="K2956" s="1" t="s">
        <v>41963</v>
      </c>
      <c r="L2956" s="1" t="s">
        <v>219</v>
      </c>
      <c r="M2956" s="1" t="s">
        <v>2047</v>
      </c>
    </row>
    <row r="2957" spans="1:13" ht="14.25" hidden="1" customHeight="1" x14ac:dyDescent="0.25">
      <c r="A2957" s="4" t="s">
        <v>43904</v>
      </c>
      <c r="B2957" s="4" t="s">
        <v>10303</v>
      </c>
      <c r="C2957" s="4" t="s">
        <v>34802</v>
      </c>
      <c r="D2957" s="8">
        <v>4</v>
      </c>
      <c r="E2957" s="6">
        <f>_xlfn.XLOOKUP(C2957,Products!$A:$A,Products!$E:$E,0,0)</f>
        <v>556.75</v>
      </c>
      <c r="F2957" s="6">
        <f t="shared" si="92"/>
        <v>2227</v>
      </c>
      <c r="G2957" s="6">
        <v>3226.1</v>
      </c>
      <c r="H2957" s="6">
        <f t="shared" si="93"/>
        <v>999.09999999999991</v>
      </c>
      <c r="I2957" s="4" t="s">
        <v>38938</v>
      </c>
      <c r="J2957" s="2">
        <v>44353</v>
      </c>
      <c r="K2957" s="1" t="s">
        <v>43905</v>
      </c>
      <c r="L2957" s="1" t="s">
        <v>185</v>
      </c>
      <c r="M2957" s="1" t="s">
        <v>1489</v>
      </c>
    </row>
    <row r="2958" spans="1:13" ht="14.25" hidden="1" customHeight="1" x14ac:dyDescent="0.25">
      <c r="A2958" s="4" t="s">
        <v>43271</v>
      </c>
      <c r="B2958" s="4" t="s">
        <v>8216</v>
      </c>
      <c r="C2958" s="4" t="s">
        <v>34584</v>
      </c>
      <c r="D2958" s="8">
        <v>1</v>
      </c>
      <c r="E2958" s="6">
        <f>_xlfn.XLOOKUP(C2958,Products!$A:$A,Products!$E:$E,0,0)</f>
        <v>1840.62</v>
      </c>
      <c r="F2958" s="6">
        <f t="shared" si="92"/>
        <v>1840.62</v>
      </c>
      <c r="G2958" s="6">
        <v>2511.37</v>
      </c>
      <c r="H2958" s="6">
        <f t="shared" si="93"/>
        <v>670.75</v>
      </c>
      <c r="I2958" s="4" t="s">
        <v>38930</v>
      </c>
      <c r="J2958" s="2">
        <v>43972</v>
      </c>
      <c r="K2958" s="1" t="s">
        <v>43272</v>
      </c>
      <c r="L2958" s="1" t="s">
        <v>254</v>
      </c>
      <c r="M2958" s="1" t="s">
        <v>3388</v>
      </c>
    </row>
    <row r="2959" spans="1:13" ht="14.25" hidden="1" customHeight="1" x14ac:dyDescent="0.25">
      <c r="A2959" s="4" t="s">
        <v>45320</v>
      </c>
      <c r="B2959" s="4" t="s">
        <v>27293</v>
      </c>
      <c r="C2959" s="4" t="s">
        <v>34603</v>
      </c>
      <c r="D2959" s="8">
        <v>5</v>
      </c>
      <c r="E2959" s="6">
        <f>_xlfn.XLOOKUP(C2959,Products!$A:$A,Products!$E:$E,0,0)</f>
        <v>1648.44</v>
      </c>
      <c r="F2959" s="6">
        <f t="shared" si="92"/>
        <v>8242.2000000000007</v>
      </c>
      <c r="G2959" s="6">
        <v>3082.96</v>
      </c>
      <c r="H2959" s="6">
        <f t="shared" si="93"/>
        <v>-5159.2400000000007</v>
      </c>
      <c r="I2959" s="4" t="s">
        <v>38924</v>
      </c>
      <c r="J2959" s="2">
        <v>43972</v>
      </c>
      <c r="K2959" s="1" t="s">
        <v>30759</v>
      </c>
      <c r="L2959" s="1" t="s">
        <v>25</v>
      </c>
      <c r="M2959" s="1" t="s">
        <v>1473</v>
      </c>
    </row>
    <row r="2960" spans="1:13" ht="14.25" hidden="1" customHeight="1" x14ac:dyDescent="0.25">
      <c r="A2960" s="4" t="s">
        <v>48776</v>
      </c>
      <c r="B2960" s="4" t="s">
        <v>34062</v>
      </c>
      <c r="C2960" s="4" t="s">
        <v>34274</v>
      </c>
      <c r="D2960" s="8">
        <v>1</v>
      </c>
      <c r="E2960" s="6">
        <f>_xlfn.XLOOKUP(C2960,Products!$A:$A,Products!$E:$E,0,0)</f>
        <v>1748.93</v>
      </c>
      <c r="F2960" s="6">
        <f t="shared" si="92"/>
        <v>1748.93</v>
      </c>
      <c r="G2960" s="6">
        <v>3700.79</v>
      </c>
      <c r="H2960" s="6">
        <f t="shared" si="93"/>
        <v>1951.86</v>
      </c>
      <c r="I2960" s="4" t="s">
        <v>38917</v>
      </c>
      <c r="J2960" s="2">
        <v>43972</v>
      </c>
      <c r="K2960" s="1" t="s">
        <v>3130</v>
      </c>
      <c r="L2960" s="1" t="s">
        <v>337</v>
      </c>
      <c r="M2960" s="1" t="s">
        <v>731</v>
      </c>
    </row>
    <row r="2961" spans="1:13" ht="14.25" hidden="1" customHeight="1" x14ac:dyDescent="0.25">
      <c r="A2961" s="4" t="s">
        <v>43910</v>
      </c>
      <c r="B2961" s="4" t="s">
        <v>22869</v>
      </c>
      <c r="C2961" s="4" t="s">
        <v>34627</v>
      </c>
      <c r="D2961" s="8">
        <v>2</v>
      </c>
      <c r="E2961" s="6">
        <f>_xlfn.XLOOKUP(C2961,Products!$A:$A,Products!$E:$E,0,0)</f>
        <v>305.11</v>
      </c>
      <c r="F2961" s="6">
        <f t="shared" si="92"/>
        <v>610.22</v>
      </c>
      <c r="G2961" s="6">
        <v>4550.46</v>
      </c>
      <c r="H2961" s="6">
        <f t="shared" si="93"/>
        <v>3940.24</v>
      </c>
      <c r="I2961" s="4" t="s">
        <v>38924</v>
      </c>
      <c r="J2961" s="2">
        <v>44801</v>
      </c>
      <c r="K2961" s="1" t="s">
        <v>42647</v>
      </c>
      <c r="L2961" s="1" t="s">
        <v>167</v>
      </c>
      <c r="M2961" s="1" t="s">
        <v>2339</v>
      </c>
    </row>
    <row r="2962" spans="1:13" ht="14.25" hidden="1" customHeight="1" x14ac:dyDescent="0.25">
      <c r="A2962" s="4" t="s">
        <v>52556</v>
      </c>
      <c r="B2962" s="4" t="s">
        <v>1259</v>
      </c>
      <c r="C2962" s="4" t="s">
        <v>34834</v>
      </c>
      <c r="D2962" s="8">
        <v>5</v>
      </c>
      <c r="E2962" s="6">
        <f>_xlfn.XLOOKUP(C2962,Products!$A:$A,Products!$E:$E,0,0)</f>
        <v>769.9</v>
      </c>
      <c r="F2962" s="6">
        <f t="shared" si="92"/>
        <v>3849.5</v>
      </c>
      <c r="G2962" s="6">
        <v>1549.94</v>
      </c>
      <c r="H2962" s="6">
        <f t="shared" si="93"/>
        <v>-2299.56</v>
      </c>
      <c r="I2962" s="4" t="s">
        <v>38938</v>
      </c>
      <c r="J2962" s="2">
        <v>43972</v>
      </c>
      <c r="K2962" s="1" t="s">
        <v>11482</v>
      </c>
      <c r="L2962" s="1" t="s">
        <v>475</v>
      </c>
      <c r="M2962" s="1" t="s">
        <v>3622</v>
      </c>
    </row>
    <row r="2963" spans="1:13" ht="14.25" hidden="1" customHeight="1" x14ac:dyDescent="0.25">
      <c r="A2963" s="4" t="s">
        <v>43913</v>
      </c>
      <c r="B2963" s="4" t="s">
        <v>25444</v>
      </c>
      <c r="C2963" s="4" t="s">
        <v>38284</v>
      </c>
      <c r="D2963" s="8">
        <v>3</v>
      </c>
      <c r="E2963" s="6">
        <f>_xlfn.XLOOKUP(C2963,Products!$A:$A,Products!$E:$E,0,0)</f>
        <v>950.3</v>
      </c>
      <c r="F2963" s="6">
        <f t="shared" si="92"/>
        <v>2850.8999999999996</v>
      </c>
      <c r="G2963" s="6">
        <v>3936.59</v>
      </c>
      <c r="H2963" s="6">
        <f t="shared" si="93"/>
        <v>1085.6900000000005</v>
      </c>
      <c r="I2963" s="4" t="s">
        <v>38917</v>
      </c>
      <c r="J2963" s="2">
        <v>44521</v>
      </c>
      <c r="K2963" s="1" t="s">
        <v>43914</v>
      </c>
      <c r="L2963" s="1" t="s">
        <v>451</v>
      </c>
      <c r="M2963" s="1" t="s">
        <v>2874</v>
      </c>
    </row>
    <row r="2964" spans="1:13" ht="14.25" hidden="1" customHeight="1" x14ac:dyDescent="0.25">
      <c r="A2964" s="4" t="s">
        <v>43915</v>
      </c>
      <c r="B2964" s="4" t="s">
        <v>28834</v>
      </c>
      <c r="C2964" s="4" t="s">
        <v>35438</v>
      </c>
      <c r="D2964" s="8">
        <v>2</v>
      </c>
      <c r="E2964" s="6">
        <f>_xlfn.XLOOKUP(C2964,Products!$A:$A,Products!$E:$E,0,0)</f>
        <v>1019.96</v>
      </c>
      <c r="F2964" s="6">
        <f t="shared" si="92"/>
        <v>2039.92</v>
      </c>
      <c r="G2964" s="6">
        <v>2578.4499999999998</v>
      </c>
      <c r="H2964" s="6">
        <f t="shared" si="93"/>
        <v>538.52999999999975</v>
      </c>
      <c r="I2964" s="4" t="s">
        <v>38919</v>
      </c>
      <c r="J2964" s="2">
        <v>44574</v>
      </c>
      <c r="K2964" s="1" t="s">
        <v>43916</v>
      </c>
      <c r="L2964" s="1" t="s">
        <v>956</v>
      </c>
      <c r="M2964" s="1" t="s">
        <v>61</v>
      </c>
    </row>
    <row r="2965" spans="1:13" ht="14.25" hidden="1" customHeight="1" x14ac:dyDescent="0.25">
      <c r="A2965" s="4" t="s">
        <v>43917</v>
      </c>
      <c r="B2965" s="4" t="s">
        <v>30531</v>
      </c>
      <c r="C2965" s="4" t="s">
        <v>35760</v>
      </c>
      <c r="D2965" s="8">
        <v>4</v>
      </c>
      <c r="E2965" s="6">
        <f>_xlfn.XLOOKUP(C2965,Products!$A:$A,Products!$E:$E,0,0)</f>
        <v>1492.7</v>
      </c>
      <c r="F2965" s="6">
        <f t="shared" si="92"/>
        <v>5970.8</v>
      </c>
      <c r="G2965" s="6">
        <v>2313.56</v>
      </c>
      <c r="H2965" s="6">
        <f t="shared" si="93"/>
        <v>-3657.2400000000002</v>
      </c>
      <c r="I2965" s="4" t="s">
        <v>38919</v>
      </c>
      <c r="J2965" s="2">
        <v>44362</v>
      </c>
      <c r="K2965" s="1" t="s">
        <v>43918</v>
      </c>
      <c r="L2965" s="1" t="s">
        <v>1440</v>
      </c>
      <c r="M2965" s="1" t="s">
        <v>3530</v>
      </c>
    </row>
    <row r="2966" spans="1:13" ht="14.25" hidden="1" customHeight="1" x14ac:dyDescent="0.25">
      <c r="A2966" s="4" t="s">
        <v>43919</v>
      </c>
      <c r="B2966" s="4" t="s">
        <v>14398</v>
      </c>
      <c r="C2966" s="4" t="s">
        <v>38450</v>
      </c>
      <c r="D2966" s="8">
        <v>1</v>
      </c>
      <c r="E2966" s="6">
        <f>_xlfn.XLOOKUP(C2966,Products!$A:$A,Products!$E:$E,0,0)</f>
        <v>1681.11</v>
      </c>
      <c r="F2966" s="6">
        <f t="shared" si="92"/>
        <v>1681.11</v>
      </c>
      <c r="G2966" s="6">
        <v>1778.59</v>
      </c>
      <c r="H2966" s="6">
        <f t="shared" si="93"/>
        <v>97.480000000000018</v>
      </c>
      <c r="I2966" s="4" t="s">
        <v>38924</v>
      </c>
      <c r="J2966" s="2">
        <v>45362</v>
      </c>
      <c r="K2966" s="1" t="s">
        <v>43920</v>
      </c>
      <c r="L2966" s="1" t="s">
        <v>95</v>
      </c>
      <c r="M2966" s="1" t="s">
        <v>354</v>
      </c>
    </row>
    <row r="2967" spans="1:13" ht="14.25" hidden="1" customHeight="1" x14ac:dyDescent="0.25">
      <c r="A2967" s="4" t="s">
        <v>43921</v>
      </c>
      <c r="B2967" s="4" t="s">
        <v>5347</v>
      </c>
      <c r="C2967" s="4" t="s">
        <v>36441</v>
      </c>
      <c r="D2967" s="8">
        <v>4</v>
      </c>
      <c r="E2967" s="6">
        <f>_xlfn.XLOOKUP(C2967,Products!$A:$A,Products!$E:$E,0,0)</f>
        <v>350.78</v>
      </c>
      <c r="F2967" s="6">
        <f t="shared" si="92"/>
        <v>1403.12</v>
      </c>
      <c r="G2967" s="6">
        <v>3249.95</v>
      </c>
      <c r="H2967" s="6">
        <f t="shared" si="93"/>
        <v>1846.83</v>
      </c>
      <c r="I2967" s="4" t="s">
        <v>38924</v>
      </c>
      <c r="J2967" s="2">
        <v>45580</v>
      </c>
      <c r="K2967" s="1" t="s">
        <v>43922</v>
      </c>
      <c r="L2967" s="1" t="s">
        <v>924</v>
      </c>
      <c r="M2967" s="1" t="s">
        <v>3388</v>
      </c>
    </row>
    <row r="2968" spans="1:13" ht="14.25" hidden="1" customHeight="1" x14ac:dyDescent="0.25">
      <c r="A2968" s="4" t="s">
        <v>43923</v>
      </c>
      <c r="B2968" s="4" t="s">
        <v>12919</v>
      </c>
      <c r="C2968" s="4" t="s">
        <v>34611</v>
      </c>
      <c r="D2968" s="8">
        <v>2</v>
      </c>
      <c r="E2968" s="6">
        <f>_xlfn.XLOOKUP(C2968,Products!$A:$A,Products!$E:$E,0,0)</f>
        <v>1819.92</v>
      </c>
      <c r="F2968" s="6">
        <f t="shared" si="92"/>
        <v>3639.84</v>
      </c>
      <c r="G2968" s="6">
        <v>4369.75</v>
      </c>
      <c r="H2968" s="6">
        <f t="shared" si="93"/>
        <v>729.90999999999985</v>
      </c>
      <c r="I2968" s="4" t="s">
        <v>38924</v>
      </c>
      <c r="J2968" s="2">
        <v>45580</v>
      </c>
      <c r="K2968" s="1" t="s">
        <v>43924</v>
      </c>
      <c r="L2968" s="1" t="s">
        <v>475</v>
      </c>
      <c r="M2968" s="1" t="s">
        <v>1645</v>
      </c>
    </row>
    <row r="2969" spans="1:13" ht="14.25" hidden="1" customHeight="1" x14ac:dyDescent="0.25">
      <c r="A2969" s="4" t="s">
        <v>43925</v>
      </c>
      <c r="B2969" s="4" t="s">
        <v>2355</v>
      </c>
      <c r="C2969" s="4" t="s">
        <v>36678</v>
      </c>
      <c r="D2969" s="8">
        <v>3</v>
      </c>
      <c r="E2969" s="6">
        <f>_xlfn.XLOOKUP(C2969,Products!$A:$A,Products!$E:$E,0,0)</f>
        <v>229.41</v>
      </c>
      <c r="F2969" s="6">
        <f t="shared" si="92"/>
        <v>688.23</v>
      </c>
      <c r="G2969" s="6">
        <v>259.11</v>
      </c>
      <c r="H2969" s="6">
        <f t="shared" si="93"/>
        <v>-429.12</v>
      </c>
      <c r="I2969" s="4" t="s">
        <v>38938</v>
      </c>
      <c r="J2969" s="2">
        <v>44343</v>
      </c>
      <c r="K2969" s="1" t="s">
        <v>41465</v>
      </c>
      <c r="L2969" s="1" t="s">
        <v>34</v>
      </c>
      <c r="M2969" s="1" t="s">
        <v>1712</v>
      </c>
    </row>
    <row r="2970" spans="1:13" ht="14.25" hidden="1" customHeight="1" x14ac:dyDescent="0.25">
      <c r="A2970" s="4" t="s">
        <v>43926</v>
      </c>
      <c r="B2970" s="4" t="s">
        <v>24340</v>
      </c>
      <c r="C2970" s="4" t="s">
        <v>36219</v>
      </c>
      <c r="D2970" s="8">
        <v>2</v>
      </c>
      <c r="E2970" s="6">
        <f>_xlfn.XLOOKUP(C2970,Products!$A:$A,Products!$E:$E,0,0)</f>
        <v>1028.26</v>
      </c>
      <c r="F2970" s="6">
        <f t="shared" si="92"/>
        <v>2056.52</v>
      </c>
      <c r="G2970" s="6">
        <v>1338.74</v>
      </c>
      <c r="H2970" s="6">
        <f t="shared" si="93"/>
        <v>-717.78</v>
      </c>
      <c r="I2970" s="4" t="s">
        <v>38924</v>
      </c>
      <c r="J2970" s="2">
        <v>44917</v>
      </c>
      <c r="K2970" s="1" t="s">
        <v>43927</v>
      </c>
      <c r="L2970" s="1" t="s">
        <v>730</v>
      </c>
      <c r="M2970" s="1" t="s">
        <v>808</v>
      </c>
    </row>
    <row r="2971" spans="1:13" ht="14.25" hidden="1" customHeight="1" x14ac:dyDescent="0.25">
      <c r="A2971" s="4" t="s">
        <v>43928</v>
      </c>
      <c r="B2971" s="4" t="s">
        <v>23909</v>
      </c>
      <c r="C2971" s="4" t="s">
        <v>37295</v>
      </c>
      <c r="D2971" s="8">
        <v>2</v>
      </c>
      <c r="E2971" s="6">
        <f>_xlfn.XLOOKUP(C2971,Products!$A:$A,Products!$E:$E,0,0)</f>
        <v>1495.65</v>
      </c>
      <c r="F2971" s="6">
        <f t="shared" si="92"/>
        <v>2991.3</v>
      </c>
      <c r="G2971" s="6">
        <v>4826.6899999999996</v>
      </c>
      <c r="H2971" s="6">
        <f t="shared" si="93"/>
        <v>1835.3899999999994</v>
      </c>
      <c r="I2971" s="4" t="s">
        <v>38919</v>
      </c>
      <c r="J2971" s="2">
        <v>45339</v>
      </c>
      <c r="K2971" s="1" t="s">
        <v>43929</v>
      </c>
      <c r="L2971" s="1" t="s">
        <v>1416</v>
      </c>
      <c r="M2971" s="1" t="s">
        <v>476</v>
      </c>
    </row>
    <row r="2972" spans="1:13" ht="14.25" hidden="1" customHeight="1" x14ac:dyDescent="0.25">
      <c r="A2972" s="4" t="s">
        <v>43930</v>
      </c>
      <c r="B2972" s="4" t="s">
        <v>27352</v>
      </c>
      <c r="C2972" s="4" t="s">
        <v>34728</v>
      </c>
      <c r="D2972" s="8">
        <v>4</v>
      </c>
      <c r="E2972" s="6">
        <f>_xlfn.XLOOKUP(C2972,Products!$A:$A,Products!$E:$E,0,0)</f>
        <v>1602.22</v>
      </c>
      <c r="F2972" s="6">
        <f t="shared" si="92"/>
        <v>6408.88</v>
      </c>
      <c r="G2972" s="6">
        <v>3262.74</v>
      </c>
      <c r="H2972" s="6">
        <f t="shared" si="93"/>
        <v>-3146.1400000000003</v>
      </c>
      <c r="I2972" s="4" t="s">
        <v>38930</v>
      </c>
      <c r="J2972" s="2">
        <v>44701</v>
      </c>
      <c r="K2972" s="1" t="s">
        <v>43931</v>
      </c>
      <c r="L2972" s="1" t="s">
        <v>194</v>
      </c>
      <c r="M2972" s="1" t="s">
        <v>738</v>
      </c>
    </row>
    <row r="2973" spans="1:13" ht="14.25" hidden="1" customHeight="1" x14ac:dyDescent="0.25">
      <c r="A2973" s="4" t="s">
        <v>43932</v>
      </c>
      <c r="B2973" s="4" t="s">
        <v>6143</v>
      </c>
      <c r="C2973" s="4" t="s">
        <v>37446</v>
      </c>
      <c r="D2973" s="8">
        <v>3</v>
      </c>
      <c r="E2973" s="6">
        <f>_xlfn.XLOOKUP(C2973,Products!$A:$A,Products!$E:$E,0,0)</f>
        <v>254.38</v>
      </c>
      <c r="F2973" s="6">
        <f t="shared" si="92"/>
        <v>763.14</v>
      </c>
      <c r="G2973" s="6">
        <v>4731.47</v>
      </c>
      <c r="H2973" s="6">
        <f t="shared" si="93"/>
        <v>3968.3300000000004</v>
      </c>
      <c r="I2973" s="4" t="s">
        <v>38917</v>
      </c>
      <c r="J2973" s="2">
        <v>45603</v>
      </c>
      <c r="K2973" s="1" t="s">
        <v>41159</v>
      </c>
      <c r="L2973" s="1" t="s">
        <v>451</v>
      </c>
      <c r="M2973" s="1" t="s">
        <v>52</v>
      </c>
    </row>
    <row r="2974" spans="1:13" ht="14.25" customHeight="1" x14ac:dyDescent="0.25">
      <c r="A2974" s="4" t="s">
        <v>44376</v>
      </c>
      <c r="B2974" s="4" t="s">
        <v>8237</v>
      </c>
      <c r="C2974" s="4" t="s">
        <v>37143</v>
      </c>
      <c r="D2974" s="8">
        <v>4</v>
      </c>
      <c r="E2974" s="17">
        <f>_xlfn.XLOOKUP(C2974,Products!$A:$A,Products!$E:$E,0,0)</f>
        <v>1768.72</v>
      </c>
      <c r="F2974" s="6">
        <f t="shared" si="92"/>
        <v>7074.88</v>
      </c>
      <c r="G2974" s="6">
        <v>4647.47</v>
      </c>
      <c r="H2974" s="6">
        <f t="shared" si="93"/>
        <v>-2427.41</v>
      </c>
      <c r="I2974" s="4" t="s">
        <v>38924</v>
      </c>
      <c r="J2974" s="2">
        <v>45727</v>
      </c>
      <c r="K2974" s="1" t="s">
        <v>44377</v>
      </c>
      <c r="L2974" s="1" t="s">
        <v>113</v>
      </c>
      <c r="M2974" s="1" t="s">
        <v>1780</v>
      </c>
    </row>
    <row r="2975" spans="1:13" ht="14.25" hidden="1" customHeight="1" x14ac:dyDescent="0.25">
      <c r="A2975" s="4" t="s">
        <v>43935</v>
      </c>
      <c r="B2975" s="4" t="s">
        <v>11858</v>
      </c>
      <c r="C2975" s="4" t="s">
        <v>38365</v>
      </c>
      <c r="D2975" s="8">
        <v>2</v>
      </c>
      <c r="E2975" s="6">
        <f>_xlfn.XLOOKUP(C2975,Products!$A:$A,Products!$E:$E,0,0)</f>
        <v>1841.77</v>
      </c>
      <c r="F2975" s="6">
        <f t="shared" si="92"/>
        <v>3683.54</v>
      </c>
      <c r="G2975" s="6">
        <v>879.51</v>
      </c>
      <c r="H2975" s="6">
        <f t="shared" si="93"/>
        <v>-2804.0299999999997</v>
      </c>
      <c r="I2975" s="4" t="s">
        <v>38917</v>
      </c>
      <c r="J2975" s="2">
        <v>44372</v>
      </c>
      <c r="K2975" s="1" t="s">
        <v>41933</v>
      </c>
      <c r="L2975" s="1" t="s">
        <v>185</v>
      </c>
      <c r="M2975" s="1" t="s">
        <v>1987</v>
      </c>
    </row>
    <row r="2976" spans="1:13" ht="14.25" hidden="1" customHeight="1" x14ac:dyDescent="0.25">
      <c r="A2976" s="4" t="s">
        <v>43936</v>
      </c>
      <c r="B2976" s="4" t="s">
        <v>27572</v>
      </c>
      <c r="C2976" s="4" t="s">
        <v>36460</v>
      </c>
      <c r="D2976" s="8">
        <v>2</v>
      </c>
      <c r="E2976" s="6">
        <f>_xlfn.XLOOKUP(C2976,Products!$A:$A,Products!$E:$E,0,0)</f>
        <v>1479.56</v>
      </c>
      <c r="F2976" s="6">
        <f t="shared" si="92"/>
        <v>2959.12</v>
      </c>
      <c r="G2976" s="6">
        <v>2677.2</v>
      </c>
      <c r="H2976" s="6">
        <f t="shared" si="93"/>
        <v>-281.92000000000007</v>
      </c>
      <c r="I2976" s="4" t="s">
        <v>38924</v>
      </c>
      <c r="J2976" s="2">
        <v>45174</v>
      </c>
      <c r="K2976" s="1" t="s">
        <v>43937</v>
      </c>
      <c r="L2976" s="1" t="s">
        <v>149</v>
      </c>
      <c r="M2976" s="1" t="s">
        <v>2339</v>
      </c>
    </row>
    <row r="2977" spans="1:13" ht="14.25" hidden="1" customHeight="1" x14ac:dyDescent="0.25">
      <c r="A2977" s="4" t="s">
        <v>43938</v>
      </c>
      <c r="B2977" s="4" t="s">
        <v>29950</v>
      </c>
      <c r="C2977" s="4" t="s">
        <v>38569</v>
      </c>
      <c r="D2977" s="8">
        <v>5</v>
      </c>
      <c r="E2977" s="6">
        <f>_xlfn.XLOOKUP(C2977,Products!$A:$A,Products!$E:$E,0,0)</f>
        <v>1618.66</v>
      </c>
      <c r="F2977" s="6">
        <f t="shared" si="92"/>
        <v>8093.3</v>
      </c>
      <c r="G2977" s="6">
        <v>2889.04</v>
      </c>
      <c r="H2977" s="6">
        <f t="shared" si="93"/>
        <v>-5204.26</v>
      </c>
      <c r="I2977" s="4" t="s">
        <v>38924</v>
      </c>
      <c r="J2977" s="2">
        <v>44370</v>
      </c>
      <c r="K2977" s="1" t="s">
        <v>14162</v>
      </c>
      <c r="L2977" s="1" t="s">
        <v>131</v>
      </c>
      <c r="M2977" s="1" t="s">
        <v>2032</v>
      </c>
    </row>
    <row r="2978" spans="1:13" ht="14.25" hidden="1" customHeight="1" x14ac:dyDescent="0.25">
      <c r="A2978" s="4" t="s">
        <v>43939</v>
      </c>
      <c r="B2978" s="4" t="s">
        <v>23303</v>
      </c>
      <c r="C2978" s="4" t="s">
        <v>37049</v>
      </c>
      <c r="D2978" s="8">
        <v>1</v>
      </c>
      <c r="E2978" s="6">
        <f>_xlfn.XLOOKUP(C2978,Products!$A:$A,Products!$E:$E,0,0)</f>
        <v>1802.78</v>
      </c>
      <c r="F2978" s="6">
        <f t="shared" si="92"/>
        <v>1802.78</v>
      </c>
      <c r="G2978" s="6">
        <v>2336.1799999999998</v>
      </c>
      <c r="H2978" s="6">
        <f t="shared" si="93"/>
        <v>533.39999999999986</v>
      </c>
      <c r="I2978" s="4" t="s">
        <v>38917</v>
      </c>
      <c r="J2978" s="2">
        <v>45546</v>
      </c>
      <c r="K2978" s="1" t="s">
        <v>27174</v>
      </c>
      <c r="L2978" s="1" t="s">
        <v>219</v>
      </c>
      <c r="M2978" s="1" t="s">
        <v>255</v>
      </c>
    </row>
    <row r="2979" spans="1:13" ht="14.25" hidden="1" customHeight="1" x14ac:dyDescent="0.25">
      <c r="A2979" s="4" t="s">
        <v>43940</v>
      </c>
      <c r="B2979" s="4" t="s">
        <v>31176</v>
      </c>
      <c r="C2979" s="4" t="s">
        <v>36916</v>
      </c>
      <c r="D2979" s="8">
        <v>2</v>
      </c>
      <c r="E2979" s="6">
        <f>_xlfn.XLOOKUP(C2979,Products!$A:$A,Products!$E:$E,0,0)</f>
        <v>1990.07</v>
      </c>
      <c r="F2979" s="6">
        <f t="shared" si="92"/>
        <v>3980.14</v>
      </c>
      <c r="G2979" s="6">
        <v>1926.68</v>
      </c>
      <c r="H2979" s="6">
        <f t="shared" si="93"/>
        <v>-2053.46</v>
      </c>
      <c r="I2979" s="4" t="s">
        <v>38924</v>
      </c>
      <c r="J2979" s="2">
        <v>45218</v>
      </c>
      <c r="K2979" s="1" t="s">
        <v>43941</v>
      </c>
      <c r="L2979" s="1" t="s">
        <v>1408</v>
      </c>
      <c r="M2979" s="1" t="s">
        <v>17</v>
      </c>
    </row>
    <row r="2980" spans="1:13" ht="14.25" hidden="1" customHeight="1" x14ac:dyDescent="0.25">
      <c r="A2980" s="4" t="s">
        <v>43942</v>
      </c>
      <c r="B2980" s="4" t="s">
        <v>31724</v>
      </c>
      <c r="C2980" s="4" t="s">
        <v>38221</v>
      </c>
      <c r="D2980" s="8">
        <v>5</v>
      </c>
      <c r="E2980" s="6">
        <f>_xlfn.XLOOKUP(C2980,Products!$A:$A,Products!$E:$E,0,0)</f>
        <v>1066.83</v>
      </c>
      <c r="F2980" s="6">
        <f t="shared" si="92"/>
        <v>5334.15</v>
      </c>
      <c r="G2980" s="6">
        <v>87.4</v>
      </c>
      <c r="H2980" s="6">
        <f t="shared" si="93"/>
        <v>-5246.75</v>
      </c>
      <c r="I2980" s="4" t="s">
        <v>38938</v>
      </c>
      <c r="J2980" s="2">
        <v>44345</v>
      </c>
      <c r="K2980" s="1" t="s">
        <v>43943</v>
      </c>
      <c r="L2980" s="1" t="s">
        <v>682</v>
      </c>
      <c r="M2980" s="1" t="s">
        <v>313</v>
      </c>
    </row>
    <row r="2981" spans="1:13" ht="14.25" hidden="1" customHeight="1" x14ac:dyDescent="0.25">
      <c r="A2981" s="4" t="s">
        <v>43944</v>
      </c>
      <c r="B2981" s="4" t="s">
        <v>14474</v>
      </c>
      <c r="C2981" s="4" t="s">
        <v>36891</v>
      </c>
      <c r="D2981" s="8">
        <v>4</v>
      </c>
      <c r="E2981" s="6">
        <f>_xlfn.XLOOKUP(C2981,Products!$A:$A,Products!$E:$E,0,0)</f>
        <v>239.6</v>
      </c>
      <c r="F2981" s="6">
        <f t="shared" si="92"/>
        <v>958.4</v>
      </c>
      <c r="G2981" s="6">
        <v>2599.14</v>
      </c>
      <c r="H2981" s="6">
        <f t="shared" si="93"/>
        <v>1640.7399999999998</v>
      </c>
      <c r="I2981" s="4" t="s">
        <v>38917</v>
      </c>
      <c r="J2981" s="2">
        <v>45580</v>
      </c>
      <c r="K2981" s="1" t="s">
        <v>23907</v>
      </c>
      <c r="L2981" s="1" t="s">
        <v>149</v>
      </c>
      <c r="M2981" s="1" t="s">
        <v>4832</v>
      </c>
    </row>
    <row r="2982" spans="1:13" ht="14.25" hidden="1" customHeight="1" x14ac:dyDescent="0.25">
      <c r="A2982" s="4" t="s">
        <v>43945</v>
      </c>
      <c r="B2982" s="4" t="s">
        <v>13002</v>
      </c>
      <c r="C2982" s="4" t="s">
        <v>38003</v>
      </c>
      <c r="D2982" s="8">
        <v>3</v>
      </c>
      <c r="E2982" s="6">
        <f>_xlfn.XLOOKUP(C2982,Products!$A:$A,Products!$E:$E,0,0)</f>
        <v>172.11</v>
      </c>
      <c r="F2982" s="6">
        <f t="shared" si="92"/>
        <v>516.33000000000004</v>
      </c>
      <c r="G2982" s="6">
        <v>1499.21</v>
      </c>
      <c r="H2982" s="6">
        <f t="shared" si="93"/>
        <v>982.88</v>
      </c>
      <c r="I2982" s="4" t="s">
        <v>38924</v>
      </c>
      <c r="J2982" s="2">
        <v>44986</v>
      </c>
      <c r="K2982" s="1" t="s">
        <v>43946</v>
      </c>
      <c r="L2982" s="1" t="s">
        <v>451</v>
      </c>
      <c r="M2982" s="1" t="s">
        <v>1979</v>
      </c>
    </row>
    <row r="2983" spans="1:13" ht="14.25" hidden="1" customHeight="1" x14ac:dyDescent="0.25">
      <c r="A2983" s="4" t="s">
        <v>43947</v>
      </c>
      <c r="B2983" s="4" t="s">
        <v>11694</v>
      </c>
      <c r="C2983" s="4" t="s">
        <v>37717</v>
      </c>
      <c r="D2983" s="8">
        <v>1</v>
      </c>
      <c r="E2983" s="6">
        <f>_xlfn.XLOOKUP(C2983,Products!$A:$A,Products!$E:$E,0,0)</f>
        <v>1386.24</v>
      </c>
      <c r="F2983" s="6">
        <f t="shared" si="92"/>
        <v>1386.24</v>
      </c>
      <c r="G2983" s="6">
        <v>2619.23</v>
      </c>
      <c r="H2983" s="6">
        <f t="shared" si="93"/>
        <v>1232.99</v>
      </c>
      <c r="I2983" s="4" t="s">
        <v>38917</v>
      </c>
      <c r="J2983" s="2">
        <v>45400</v>
      </c>
      <c r="K2983" s="1" t="s">
        <v>43948</v>
      </c>
      <c r="L2983" s="1" t="s">
        <v>956</v>
      </c>
      <c r="M2983" s="1" t="s">
        <v>1417</v>
      </c>
    </row>
    <row r="2984" spans="1:13" ht="14.25" hidden="1" customHeight="1" x14ac:dyDescent="0.25">
      <c r="A2984" s="4" t="s">
        <v>43949</v>
      </c>
      <c r="B2984" s="4" t="s">
        <v>31597</v>
      </c>
      <c r="C2984" s="4" t="s">
        <v>36281</v>
      </c>
      <c r="D2984" s="8">
        <v>3</v>
      </c>
      <c r="E2984" s="6">
        <f>_xlfn.XLOOKUP(C2984,Products!$A:$A,Products!$E:$E,0,0)</f>
        <v>790.88</v>
      </c>
      <c r="F2984" s="6">
        <f t="shared" si="92"/>
        <v>2372.64</v>
      </c>
      <c r="G2984" s="6">
        <v>3863.96</v>
      </c>
      <c r="H2984" s="6">
        <f t="shared" si="93"/>
        <v>1491.3200000000002</v>
      </c>
      <c r="I2984" s="4" t="s">
        <v>38938</v>
      </c>
      <c r="J2984" s="2">
        <v>44547</v>
      </c>
      <c r="K2984" s="1" t="s">
        <v>43950</v>
      </c>
      <c r="L2984" s="1" t="s">
        <v>682</v>
      </c>
      <c r="M2984" s="1" t="s">
        <v>61</v>
      </c>
    </row>
    <row r="2985" spans="1:13" ht="14.25" hidden="1" customHeight="1" x14ac:dyDescent="0.25">
      <c r="A2985" s="4" t="s">
        <v>43951</v>
      </c>
      <c r="B2985" s="4" t="s">
        <v>11179</v>
      </c>
      <c r="C2985" s="4" t="s">
        <v>38418</v>
      </c>
      <c r="D2985" s="8">
        <v>4</v>
      </c>
      <c r="E2985" s="6">
        <f>_xlfn.XLOOKUP(C2985,Products!$A:$A,Products!$E:$E,0,0)</f>
        <v>561.45000000000005</v>
      </c>
      <c r="F2985" s="6">
        <f t="shared" si="92"/>
        <v>2245.8000000000002</v>
      </c>
      <c r="G2985" s="6">
        <v>3102.84</v>
      </c>
      <c r="H2985" s="6">
        <f t="shared" si="93"/>
        <v>857.04</v>
      </c>
      <c r="I2985" s="4" t="s">
        <v>38919</v>
      </c>
      <c r="J2985" s="2">
        <v>44783</v>
      </c>
      <c r="K2985" s="1" t="s">
        <v>29360</v>
      </c>
      <c r="L2985" s="1" t="s">
        <v>167</v>
      </c>
      <c r="M2985" s="1" t="s">
        <v>635</v>
      </c>
    </row>
    <row r="2986" spans="1:13" ht="14.25" hidden="1" customHeight="1" x14ac:dyDescent="0.25">
      <c r="A2986" s="4" t="s">
        <v>43952</v>
      </c>
      <c r="B2986" s="4" t="s">
        <v>24312</v>
      </c>
      <c r="C2986" s="4" t="s">
        <v>38066</v>
      </c>
      <c r="D2986" s="8">
        <v>2</v>
      </c>
      <c r="E2986" s="6">
        <f>_xlfn.XLOOKUP(C2986,Products!$A:$A,Products!$E:$E,0,0)</f>
        <v>1065.48</v>
      </c>
      <c r="F2986" s="6">
        <f t="shared" si="92"/>
        <v>2130.96</v>
      </c>
      <c r="G2986" s="6">
        <v>1776.32</v>
      </c>
      <c r="H2986" s="6">
        <f t="shared" si="93"/>
        <v>-354.6400000000001</v>
      </c>
      <c r="I2986" s="4" t="s">
        <v>38917</v>
      </c>
      <c r="J2986" s="2">
        <v>45507</v>
      </c>
      <c r="K2986" s="1" t="s">
        <v>36513</v>
      </c>
      <c r="L2986" s="1" t="s">
        <v>1189</v>
      </c>
      <c r="M2986" s="1" t="s">
        <v>1473</v>
      </c>
    </row>
    <row r="2987" spans="1:13" ht="14.25" hidden="1" customHeight="1" x14ac:dyDescent="0.25">
      <c r="A2987" s="4" t="s">
        <v>43953</v>
      </c>
      <c r="B2987" s="4" t="s">
        <v>15115</v>
      </c>
      <c r="C2987" s="4" t="s">
        <v>36519</v>
      </c>
      <c r="D2987" s="8">
        <v>1</v>
      </c>
      <c r="E2987" s="6">
        <f>_xlfn.XLOOKUP(C2987,Products!$A:$A,Products!$E:$E,0,0)</f>
        <v>1358.65</v>
      </c>
      <c r="F2987" s="6">
        <f t="shared" si="92"/>
        <v>1358.65</v>
      </c>
      <c r="G2987" s="6">
        <v>3795.51</v>
      </c>
      <c r="H2987" s="6">
        <f t="shared" si="93"/>
        <v>2436.86</v>
      </c>
      <c r="I2987" s="4" t="s">
        <v>38938</v>
      </c>
      <c r="J2987" s="2">
        <v>44874</v>
      </c>
      <c r="K2987" s="1" t="s">
        <v>43954</v>
      </c>
      <c r="L2987" s="1" t="s">
        <v>60</v>
      </c>
      <c r="M2987" s="1" t="s">
        <v>418</v>
      </c>
    </row>
    <row r="2988" spans="1:13" ht="14.25" hidden="1" customHeight="1" x14ac:dyDescent="0.25">
      <c r="A2988" s="4" t="s">
        <v>43955</v>
      </c>
      <c r="B2988" s="4" t="s">
        <v>20329</v>
      </c>
      <c r="C2988" s="4" t="s">
        <v>38250</v>
      </c>
      <c r="D2988" s="8">
        <v>2</v>
      </c>
      <c r="E2988" s="6">
        <f>_xlfn.XLOOKUP(C2988,Products!$A:$A,Products!$E:$E,0,0)</f>
        <v>82.54</v>
      </c>
      <c r="F2988" s="6">
        <f t="shared" si="92"/>
        <v>165.08</v>
      </c>
      <c r="G2988" s="6">
        <v>1501.82</v>
      </c>
      <c r="H2988" s="6">
        <f t="shared" si="93"/>
        <v>1336.74</v>
      </c>
      <c r="I2988" s="4" t="s">
        <v>38930</v>
      </c>
      <c r="J2988" s="2">
        <v>44506</v>
      </c>
      <c r="K2988" s="1" t="s">
        <v>2583</v>
      </c>
      <c r="L2988" s="1" t="s">
        <v>1644</v>
      </c>
      <c r="M2988" s="1" t="s">
        <v>1061</v>
      </c>
    </row>
    <row r="2989" spans="1:13" ht="14.25" hidden="1" customHeight="1" x14ac:dyDescent="0.25">
      <c r="A2989" s="4" t="s">
        <v>43956</v>
      </c>
      <c r="B2989" s="4" t="s">
        <v>17861</v>
      </c>
      <c r="C2989" s="4" t="s">
        <v>35709</v>
      </c>
      <c r="D2989" s="8">
        <v>5</v>
      </c>
      <c r="E2989" s="6">
        <f>_xlfn.XLOOKUP(C2989,Products!$A:$A,Products!$E:$E,0,0)</f>
        <v>1121.47</v>
      </c>
      <c r="F2989" s="6">
        <f t="shared" si="92"/>
        <v>5607.35</v>
      </c>
      <c r="G2989" s="6">
        <v>4655.5200000000004</v>
      </c>
      <c r="H2989" s="6">
        <f t="shared" si="93"/>
        <v>-951.82999999999993</v>
      </c>
      <c r="I2989" s="4" t="s">
        <v>38919</v>
      </c>
      <c r="J2989" s="2">
        <v>44842</v>
      </c>
      <c r="K2989" s="1" t="s">
        <v>43957</v>
      </c>
      <c r="L2989" s="1" t="s">
        <v>1416</v>
      </c>
      <c r="M2989" s="1" t="s">
        <v>229</v>
      </c>
    </row>
    <row r="2990" spans="1:13" ht="14.25" hidden="1" customHeight="1" x14ac:dyDescent="0.25">
      <c r="A2990" s="4" t="s">
        <v>43958</v>
      </c>
      <c r="B2990" s="4" t="s">
        <v>30592</v>
      </c>
      <c r="C2990" s="4" t="s">
        <v>38495</v>
      </c>
      <c r="D2990" s="8">
        <v>2</v>
      </c>
      <c r="E2990" s="6">
        <f>_xlfn.XLOOKUP(C2990,Products!$A:$A,Products!$E:$E,0,0)</f>
        <v>535.36</v>
      </c>
      <c r="F2990" s="6">
        <f t="shared" si="92"/>
        <v>1070.72</v>
      </c>
      <c r="G2990" s="6">
        <v>4868.92</v>
      </c>
      <c r="H2990" s="6">
        <f t="shared" si="93"/>
        <v>3798.2</v>
      </c>
      <c r="I2990" s="4" t="s">
        <v>38924</v>
      </c>
      <c r="J2990" s="2">
        <v>45162</v>
      </c>
      <c r="K2990" s="1" t="s">
        <v>43959</v>
      </c>
      <c r="L2990" s="1" t="s">
        <v>1440</v>
      </c>
      <c r="M2990" s="1" t="s">
        <v>3960</v>
      </c>
    </row>
    <row r="2991" spans="1:13" ht="14.25" hidden="1" customHeight="1" x14ac:dyDescent="0.25">
      <c r="A2991" s="4" t="s">
        <v>43960</v>
      </c>
      <c r="B2991" s="4" t="s">
        <v>8909</v>
      </c>
      <c r="C2991" s="4" t="s">
        <v>35500</v>
      </c>
      <c r="D2991" s="8">
        <v>4</v>
      </c>
      <c r="E2991" s="6">
        <f>_xlfn.XLOOKUP(C2991,Products!$A:$A,Products!$E:$E,0,0)</f>
        <v>1241.98</v>
      </c>
      <c r="F2991" s="6">
        <f t="shared" si="92"/>
        <v>4967.92</v>
      </c>
      <c r="G2991" s="6">
        <v>3044.42</v>
      </c>
      <c r="H2991" s="6">
        <f t="shared" si="93"/>
        <v>-1923.5</v>
      </c>
      <c r="I2991" s="4" t="s">
        <v>38924</v>
      </c>
      <c r="J2991" s="2">
        <v>45593</v>
      </c>
      <c r="K2991" s="1" t="s">
        <v>43961</v>
      </c>
      <c r="L2991" s="1" t="s">
        <v>194</v>
      </c>
      <c r="M2991" s="1" t="s">
        <v>941</v>
      </c>
    </row>
    <row r="2992" spans="1:13" ht="14.25" hidden="1" customHeight="1" x14ac:dyDescent="0.25">
      <c r="A2992" s="4" t="s">
        <v>43962</v>
      </c>
      <c r="B2992" s="4" t="s">
        <v>25160</v>
      </c>
      <c r="C2992" s="4" t="s">
        <v>38070</v>
      </c>
      <c r="D2992" s="8">
        <v>2</v>
      </c>
      <c r="E2992" s="6">
        <f>_xlfn.XLOOKUP(C2992,Products!$A:$A,Products!$E:$E,0,0)</f>
        <v>1648.49</v>
      </c>
      <c r="F2992" s="6">
        <f t="shared" si="92"/>
        <v>3296.98</v>
      </c>
      <c r="G2992" s="6">
        <v>1173.02</v>
      </c>
      <c r="H2992" s="6">
        <f t="shared" si="93"/>
        <v>-2123.96</v>
      </c>
      <c r="I2992" s="4" t="s">
        <v>38930</v>
      </c>
      <c r="J2992" s="2">
        <v>44734</v>
      </c>
      <c r="K2992" s="1" t="s">
        <v>43963</v>
      </c>
      <c r="L2992" s="1" t="s">
        <v>122</v>
      </c>
      <c r="M2992" s="1" t="s">
        <v>78</v>
      </c>
    </row>
    <row r="2993" spans="1:13" ht="14.25" customHeight="1" x14ac:dyDescent="0.25">
      <c r="A2993" s="4" t="s">
        <v>49452</v>
      </c>
      <c r="B2993" s="4" t="s">
        <v>27103</v>
      </c>
      <c r="C2993" s="4" t="s">
        <v>38146</v>
      </c>
      <c r="D2993" s="8">
        <v>4</v>
      </c>
      <c r="E2993" s="17">
        <f>_xlfn.XLOOKUP(C2993,Products!$A:$A,Products!$E:$E,0,0)</f>
        <v>554.21</v>
      </c>
      <c r="F2993" s="6">
        <f t="shared" si="92"/>
        <v>2216.84</v>
      </c>
      <c r="G2993" s="6">
        <v>893.73</v>
      </c>
      <c r="H2993" s="6">
        <f t="shared" si="93"/>
        <v>-1323.1100000000001</v>
      </c>
      <c r="I2993" s="4" t="s">
        <v>38919</v>
      </c>
      <c r="J2993" s="2">
        <v>45727</v>
      </c>
      <c r="K2993" s="1" t="s">
        <v>49453</v>
      </c>
      <c r="L2993" s="1" t="s">
        <v>185</v>
      </c>
      <c r="M2993" s="1" t="s">
        <v>386</v>
      </c>
    </row>
    <row r="2994" spans="1:13" ht="14.25" hidden="1" customHeight="1" x14ac:dyDescent="0.25">
      <c r="A2994" s="4" t="s">
        <v>43966</v>
      </c>
      <c r="B2994" s="4" t="s">
        <v>33491</v>
      </c>
      <c r="C2994" s="4" t="s">
        <v>37967</v>
      </c>
      <c r="D2994" s="8">
        <v>4</v>
      </c>
      <c r="E2994" s="6">
        <f>_xlfn.XLOOKUP(C2994,Products!$A:$A,Products!$E:$E,0,0)</f>
        <v>1068.29</v>
      </c>
      <c r="F2994" s="6">
        <f t="shared" si="92"/>
        <v>4273.16</v>
      </c>
      <c r="G2994" s="6">
        <v>1954.14</v>
      </c>
      <c r="H2994" s="6">
        <f t="shared" si="93"/>
        <v>-2319.0199999999995</v>
      </c>
      <c r="I2994" s="4" t="s">
        <v>38930</v>
      </c>
      <c r="J2994" s="2">
        <v>45087</v>
      </c>
      <c r="K2994" s="1" t="s">
        <v>43967</v>
      </c>
      <c r="L2994" s="1" t="s">
        <v>122</v>
      </c>
      <c r="M2994" s="1" t="s">
        <v>203</v>
      </c>
    </row>
    <row r="2995" spans="1:13" ht="14.25" hidden="1" customHeight="1" x14ac:dyDescent="0.25">
      <c r="A2995" s="4" t="s">
        <v>43968</v>
      </c>
      <c r="B2995" s="4" t="s">
        <v>20635</v>
      </c>
      <c r="C2995" s="4" t="s">
        <v>36003</v>
      </c>
      <c r="D2995" s="8">
        <v>5</v>
      </c>
      <c r="E2995" s="6">
        <f>_xlfn.XLOOKUP(C2995,Products!$A:$A,Products!$E:$E,0,0)</f>
        <v>1558.67</v>
      </c>
      <c r="F2995" s="6">
        <f t="shared" si="92"/>
        <v>7793.35</v>
      </c>
      <c r="G2995" s="6">
        <v>791.67</v>
      </c>
      <c r="H2995" s="6">
        <f t="shared" si="93"/>
        <v>-7001.68</v>
      </c>
      <c r="I2995" s="4" t="s">
        <v>38919</v>
      </c>
      <c r="J2995" s="2">
        <v>44877</v>
      </c>
      <c r="K2995" s="1" t="s">
        <v>43969</v>
      </c>
      <c r="L2995" s="1" t="s">
        <v>113</v>
      </c>
      <c r="M2995" s="1" t="s">
        <v>7459</v>
      </c>
    </row>
    <row r="2996" spans="1:13" ht="14.25" customHeight="1" x14ac:dyDescent="0.25">
      <c r="A2996" s="4" t="s">
        <v>50338</v>
      </c>
      <c r="B2996" s="4" t="s">
        <v>33266</v>
      </c>
      <c r="C2996" s="4" t="s">
        <v>36771</v>
      </c>
      <c r="D2996" s="8">
        <v>5</v>
      </c>
      <c r="E2996" s="17">
        <f>_xlfn.XLOOKUP(C2996,Products!$A:$A,Products!$E:$E,0,0)</f>
        <v>1028.81</v>
      </c>
      <c r="F2996" s="6">
        <f t="shared" si="92"/>
        <v>5144.0499999999993</v>
      </c>
      <c r="G2996" s="6">
        <v>278.73</v>
      </c>
      <c r="H2996" s="6">
        <f t="shared" si="93"/>
        <v>-4865.32</v>
      </c>
      <c r="I2996" s="4" t="s">
        <v>38924</v>
      </c>
      <c r="J2996" s="2">
        <v>45727</v>
      </c>
      <c r="K2996" s="1" t="s">
        <v>7737</v>
      </c>
      <c r="L2996" s="1" t="s">
        <v>219</v>
      </c>
      <c r="M2996" s="1" t="s">
        <v>159</v>
      </c>
    </row>
    <row r="2997" spans="1:13" ht="14.25" hidden="1" customHeight="1" x14ac:dyDescent="0.25">
      <c r="A2997" s="4" t="s">
        <v>43971</v>
      </c>
      <c r="B2997" s="4" t="s">
        <v>30916</v>
      </c>
      <c r="C2997" s="4" t="s">
        <v>37162</v>
      </c>
      <c r="D2997" s="8">
        <v>5</v>
      </c>
      <c r="E2997" s="6">
        <f>_xlfn.XLOOKUP(C2997,Products!$A:$A,Products!$E:$E,0,0)</f>
        <v>641.34</v>
      </c>
      <c r="F2997" s="6">
        <f t="shared" si="92"/>
        <v>3206.7000000000003</v>
      </c>
      <c r="G2997" s="6">
        <v>128.46</v>
      </c>
      <c r="H2997" s="6">
        <f t="shared" si="93"/>
        <v>-3078.2400000000002</v>
      </c>
      <c r="I2997" s="4" t="s">
        <v>38938</v>
      </c>
      <c r="J2997" s="2">
        <v>44840</v>
      </c>
      <c r="K2997" s="1" t="s">
        <v>43972</v>
      </c>
      <c r="L2997" s="1" t="s">
        <v>1440</v>
      </c>
      <c r="M2997" s="1" t="s">
        <v>1228</v>
      </c>
    </row>
    <row r="2998" spans="1:13" ht="14.25" hidden="1" customHeight="1" x14ac:dyDescent="0.25">
      <c r="A2998" s="4" t="s">
        <v>52963</v>
      </c>
      <c r="B2998" s="4" t="s">
        <v>24829</v>
      </c>
      <c r="C2998" s="4" t="s">
        <v>35918</v>
      </c>
      <c r="D2998" s="8">
        <v>3</v>
      </c>
      <c r="E2998" s="6">
        <f>_xlfn.XLOOKUP(C2998,Products!$A:$A,Products!$E:$E,0,0)</f>
        <v>174.66</v>
      </c>
      <c r="F2998" s="6">
        <f t="shared" si="92"/>
        <v>523.98</v>
      </c>
      <c r="G2998" s="6">
        <v>1994.61</v>
      </c>
      <c r="H2998" s="6">
        <f t="shared" si="93"/>
        <v>1470.6299999999999</v>
      </c>
      <c r="I2998" s="4" t="s">
        <v>38930</v>
      </c>
      <c r="J2998" s="2">
        <v>43972</v>
      </c>
      <c r="K2998" s="1" t="s">
        <v>52964</v>
      </c>
      <c r="L2998" s="1" t="s">
        <v>1069</v>
      </c>
      <c r="M2998" s="1" t="s">
        <v>4553</v>
      </c>
    </row>
    <row r="2999" spans="1:13" ht="14.25" hidden="1" customHeight="1" x14ac:dyDescent="0.25">
      <c r="A2999" s="4" t="s">
        <v>43975</v>
      </c>
      <c r="B2999" s="4" t="s">
        <v>23558</v>
      </c>
      <c r="C2999" s="4" t="s">
        <v>35334</v>
      </c>
      <c r="D2999" s="8">
        <v>3</v>
      </c>
      <c r="E2999" s="6">
        <f>_xlfn.XLOOKUP(C2999,Products!$A:$A,Products!$E:$E,0,0)</f>
        <v>1454.16</v>
      </c>
      <c r="F2999" s="6">
        <f t="shared" si="92"/>
        <v>4362.4800000000005</v>
      </c>
      <c r="G2999" s="6">
        <v>4667.22</v>
      </c>
      <c r="H2999" s="6">
        <f t="shared" si="93"/>
        <v>304.73999999999978</v>
      </c>
      <c r="I2999" s="4" t="s">
        <v>38919</v>
      </c>
      <c r="J2999" s="2">
        <v>44651</v>
      </c>
      <c r="K2999" s="1" t="s">
        <v>43976</v>
      </c>
      <c r="L2999" s="1" t="s">
        <v>219</v>
      </c>
      <c r="M2999" s="1" t="s">
        <v>2281</v>
      </c>
    </row>
    <row r="3000" spans="1:13" ht="14.25" hidden="1" customHeight="1" x14ac:dyDescent="0.25">
      <c r="A3000" s="4" t="s">
        <v>39481</v>
      </c>
      <c r="B3000" s="4" t="s">
        <v>12566</v>
      </c>
      <c r="C3000" s="4" t="s">
        <v>35556</v>
      </c>
      <c r="D3000" s="8">
        <v>5</v>
      </c>
      <c r="E3000" s="6">
        <f>_xlfn.XLOOKUP(C3000,Products!$A:$A,Products!$E:$E,0,0)</f>
        <v>506.33</v>
      </c>
      <c r="F3000" s="6">
        <f t="shared" si="92"/>
        <v>2531.65</v>
      </c>
      <c r="G3000" s="6">
        <v>477.73</v>
      </c>
      <c r="H3000" s="6">
        <f t="shared" si="93"/>
        <v>-2053.92</v>
      </c>
      <c r="I3000" s="4" t="s">
        <v>38930</v>
      </c>
      <c r="J3000" s="2">
        <v>43973</v>
      </c>
      <c r="K3000" s="1" t="s">
        <v>39482</v>
      </c>
      <c r="L3000" s="1" t="s">
        <v>246</v>
      </c>
      <c r="M3000" s="1" t="s">
        <v>1070</v>
      </c>
    </row>
    <row r="3001" spans="1:13" ht="14.25" hidden="1" customHeight="1" x14ac:dyDescent="0.25">
      <c r="A3001" s="4" t="s">
        <v>43978</v>
      </c>
      <c r="B3001" s="4" t="s">
        <v>5655</v>
      </c>
      <c r="C3001" s="4" t="s">
        <v>36957</v>
      </c>
      <c r="D3001" s="8">
        <v>2</v>
      </c>
      <c r="E3001" s="6">
        <f>_xlfn.XLOOKUP(C3001,Products!$A:$A,Products!$E:$E,0,0)</f>
        <v>232.37</v>
      </c>
      <c r="F3001" s="6">
        <f t="shared" si="92"/>
        <v>464.74</v>
      </c>
      <c r="G3001" s="6">
        <v>3214.89</v>
      </c>
      <c r="H3001" s="6">
        <f t="shared" si="93"/>
        <v>2750.1499999999996</v>
      </c>
      <c r="I3001" s="4" t="s">
        <v>38938</v>
      </c>
      <c r="J3001" s="2">
        <v>45386</v>
      </c>
      <c r="K3001" s="1" t="s">
        <v>43979</v>
      </c>
      <c r="L3001" s="1" t="s">
        <v>1408</v>
      </c>
      <c r="M3001" s="1" t="s">
        <v>305</v>
      </c>
    </row>
    <row r="3002" spans="1:13" ht="14.25" hidden="1" customHeight="1" x14ac:dyDescent="0.25">
      <c r="A3002" s="4" t="s">
        <v>45010</v>
      </c>
      <c r="B3002" s="4" t="s">
        <v>4247</v>
      </c>
      <c r="C3002" s="4" t="s">
        <v>37054</v>
      </c>
      <c r="D3002" s="8">
        <v>2</v>
      </c>
      <c r="E3002" s="6">
        <f>_xlfn.XLOOKUP(C3002,Products!$A:$A,Products!$E:$E,0,0)</f>
        <v>535.51</v>
      </c>
      <c r="F3002" s="6">
        <f t="shared" si="92"/>
        <v>1071.02</v>
      </c>
      <c r="G3002" s="6">
        <v>310.01</v>
      </c>
      <c r="H3002" s="6">
        <f t="shared" si="93"/>
        <v>-761.01</v>
      </c>
      <c r="I3002" s="4" t="s">
        <v>38917</v>
      </c>
      <c r="J3002" s="2">
        <v>43973</v>
      </c>
      <c r="K3002" s="1" t="s">
        <v>45011</v>
      </c>
      <c r="L3002" s="1" t="s">
        <v>587</v>
      </c>
      <c r="M3002" s="1" t="s">
        <v>2931</v>
      </c>
    </row>
    <row r="3003" spans="1:13" ht="14.25" hidden="1" customHeight="1" x14ac:dyDescent="0.25">
      <c r="A3003" s="4" t="s">
        <v>43981</v>
      </c>
      <c r="B3003" s="4" t="s">
        <v>31670</v>
      </c>
      <c r="C3003" s="4" t="s">
        <v>37446</v>
      </c>
      <c r="D3003" s="8">
        <v>1</v>
      </c>
      <c r="E3003" s="6">
        <f>_xlfn.XLOOKUP(C3003,Products!$A:$A,Products!$E:$E,0,0)</f>
        <v>254.38</v>
      </c>
      <c r="F3003" s="6">
        <f t="shared" si="92"/>
        <v>254.38</v>
      </c>
      <c r="G3003" s="6">
        <v>3748.36</v>
      </c>
      <c r="H3003" s="6">
        <f t="shared" si="93"/>
        <v>3493.98</v>
      </c>
      <c r="I3003" s="4" t="s">
        <v>38919</v>
      </c>
      <c r="J3003" s="2">
        <v>45073</v>
      </c>
      <c r="K3003" s="1" t="s">
        <v>43982</v>
      </c>
      <c r="L3003" s="1" t="s">
        <v>682</v>
      </c>
      <c r="M3003" s="1" t="s">
        <v>1833</v>
      </c>
    </row>
    <row r="3004" spans="1:13" ht="14.25" hidden="1" customHeight="1" x14ac:dyDescent="0.25">
      <c r="A3004" s="4" t="s">
        <v>43983</v>
      </c>
      <c r="B3004" s="4" t="s">
        <v>29235</v>
      </c>
      <c r="C3004" s="4" t="s">
        <v>35097</v>
      </c>
      <c r="D3004" s="8">
        <v>2</v>
      </c>
      <c r="E3004" s="6">
        <f>_xlfn.XLOOKUP(C3004,Products!$A:$A,Products!$E:$E,0,0)</f>
        <v>634.47</v>
      </c>
      <c r="F3004" s="6">
        <f t="shared" si="92"/>
        <v>1268.94</v>
      </c>
      <c r="G3004" s="6">
        <v>2230.33</v>
      </c>
      <c r="H3004" s="6">
        <f t="shared" si="93"/>
        <v>961.38999999999987</v>
      </c>
      <c r="I3004" s="4" t="s">
        <v>38930</v>
      </c>
      <c r="J3004" s="2">
        <v>45078</v>
      </c>
      <c r="K3004" s="1" t="s">
        <v>43984</v>
      </c>
      <c r="L3004" s="1" t="s">
        <v>16</v>
      </c>
      <c r="M3004" s="1" t="s">
        <v>4832</v>
      </c>
    </row>
    <row r="3005" spans="1:13" ht="14.25" hidden="1" customHeight="1" x14ac:dyDescent="0.25">
      <c r="A3005" s="4" t="s">
        <v>47548</v>
      </c>
      <c r="B3005" s="4" t="s">
        <v>14425</v>
      </c>
      <c r="C3005" s="4" t="s">
        <v>36785</v>
      </c>
      <c r="D3005" s="8">
        <v>3</v>
      </c>
      <c r="E3005" s="6">
        <f>_xlfn.XLOOKUP(C3005,Products!$A:$A,Products!$E:$E,0,0)</f>
        <v>44.23</v>
      </c>
      <c r="F3005" s="6">
        <f t="shared" si="92"/>
        <v>132.69</v>
      </c>
      <c r="G3005" s="6">
        <v>2396.4</v>
      </c>
      <c r="H3005" s="6">
        <f t="shared" si="93"/>
        <v>2263.71</v>
      </c>
      <c r="I3005" s="4" t="s">
        <v>38930</v>
      </c>
      <c r="J3005" s="2">
        <v>43973</v>
      </c>
      <c r="K3005" s="1" t="s">
        <v>47549</v>
      </c>
      <c r="L3005" s="1" t="s">
        <v>51</v>
      </c>
      <c r="M3005" s="1" t="s">
        <v>2634</v>
      </c>
    </row>
    <row r="3006" spans="1:13" ht="14.25" hidden="1" customHeight="1" x14ac:dyDescent="0.25">
      <c r="A3006" s="4" t="s">
        <v>43987</v>
      </c>
      <c r="B3006" s="4" t="s">
        <v>5809</v>
      </c>
      <c r="C3006" s="4" t="s">
        <v>35980</v>
      </c>
      <c r="D3006" s="8">
        <v>3</v>
      </c>
      <c r="E3006" s="6">
        <f>_xlfn.XLOOKUP(C3006,Products!$A:$A,Products!$E:$E,0,0)</f>
        <v>506.32</v>
      </c>
      <c r="F3006" s="6">
        <f t="shared" si="92"/>
        <v>1518.96</v>
      </c>
      <c r="G3006" s="6">
        <v>4341.78</v>
      </c>
      <c r="H3006" s="6">
        <f t="shared" si="93"/>
        <v>2822.8199999999997</v>
      </c>
      <c r="I3006" s="4" t="s">
        <v>38917</v>
      </c>
      <c r="J3006" s="2">
        <v>44405</v>
      </c>
      <c r="K3006" s="1" t="s">
        <v>4266</v>
      </c>
      <c r="L3006" s="1" t="s">
        <v>113</v>
      </c>
      <c r="M3006" s="1" t="s">
        <v>443</v>
      </c>
    </row>
    <row r="3007" spans="1:13" ht="14.25" hidden="1" customHeight="1" x14ac:dyDescent="0.25">
      <c r="A3007" s="4" t="s">
        <v>43988</v>
      </c>
      <c r="B3007" s="4" t="s">
        <v>1766</v>
      </c>
      <c r="C3007" s="4" t="s">
        <v>37588</v>
      </c>
      <c r="D3007" s="8">
        <v>5</v>
      </c>
      <c r="E3007" s="6">
        <f>_xlfn.XLOOKUP(C3007,Products!$A:$A,Products!$E:$E,0,0)</f>
        <v>125.33</v>
      </c>
      <c r="F3007" s="6">
        <f t="shared" si="92"/>
        <v>626.65</v>
      </c>
      <c r="G3007" s="6">
        <v>1605.39</v>
      </c>
      <c r="H3007" s="6">
        <f t="shared" si="93"/>
        <v>978.74000000000012</v>
      </c>
      <c r="I3007" s="4" t="s">
        <v>38930</v>
      </c>
      <c r="J3007" s="2">
        <v>44551</v>
      </c>
      <c r="K3007" s="1" t="s">
        <v>43989</v>
      </c>
      <c r="L3007" s="1" t="s">
        <v>516</v>
      </c>
      <c r="M3007" s="1" t="s">
        <v>3161</v>
      </c>
    </row>
    <row r="3008" spans="1:13" ht="14.25" hidden="1" customHeight="1" x14ac:dyDescent="0.25">
      <c r="A3008" s="4" t="s">
        <v>43990</v>
      </c>
      <c r="B3008" s="4" t="s">
        <v>29038</v>
      </c>
      <c r="C3008" s="4" t="s">
        <v>37128</v>
      </c>
      <c r="D3008" s="8">
        <v>2</v>
      </c>
      <c r="E3008" s="6">
        <f>_xlfn.XLOOKUP(C3008,Products!$A:$A,Products!$E:$E,0,0)</f>
        <v>1466.95</v>
      </c>
      <c r="F3008" s="6">
        <f t="shared" si="92"/>
        <v>2933.9</v>
      </c>
      <c r="G3008" s="6">
        <v>3928.81</v>
      </c>
      <c r="H3008" s="6">
        <f t="shared" si="93"/>
        <v>994.90999999999985</v>
      </c>
      <c r="I3008" s="4" t="s">
        <v>38919</v>
      </c>
      <c r="J3008" s="2">
        <v>45360</v>
      </c>
      <c r="K3008" s="1" t="s">
        <v>43991</v>
      </c>
      <c r="L3008" s="1" t="s">
        <v>158</v>
      </c>
      <c r="M3008" s="1" t="s">
        <v>878</v>
      </c>
    </row>
    <row r="3009" spans="1:13" ht="14.25" hidden="1" customHeight="1" x14ac:dyDescent="0.25">
      <c r="A3009" s="4" t="s">
        <v>43992</v>
      </c>
      <c r="B3009" s="4" t="s">
        <v>9550</v>
      </c>
      <c r="C3009" s="4" t="s">
        <v>34863</v>
      </c>
      <c r="D3009" s="8">
        <v>4</v>
      </c>
      <c r="E3009" s="6">
        <f>_xlfn.XLOOKUP(C3009,Products!$A:$A,Products!$E:$E,0,0)</f>
        <v>990.65</v>
      </c>
      <c r="F3009" s="6">
        <f t="shared" si="92"/>
        <v>3962.6</v>
      </c>
      <c r="G3009" s="6">
        <v>2213.2199999999998</v>
      </c>
      <c r="H3009" s="6">
        <f t="shared" si="93"/>
        <v>-1749.38</v>
      </c>
      <c r="I3009" s="4" t="s">
        <v>38919</v>
      </c>
      <c r="J3009" s="2">
        <v>45246</v>
      </c>
      <c r="K3009" s="1" t="s">
        <v>43993</v>
      </c>
      <c r="L3009" s="1" t="s">
        <v>1189</v>
      </c>
      <c r="M3009" s="1" t="s">
        <v>1608</v>
      </c>
    </row>
    <row r="3010" spans="1:13" ht="14.25" hidden="1" customHeight="1" x14ac:dyDescent="0.25">
      <c r="A3010" s="4" t="s">
        <v>43994</v>
      </c>
      <c r="B3010" s="4" t="s">
        <v>24576</v>
      </c>
      <c r="C3010" s="4" t="s">
        <v>38365</v>
      </c>
      <c r="D3010" s="8">
        <v>3</v>
      </c>
      <c r="E3010" s="6">
        <f>_xlfn.XLOOKUP(C3010,Products!$A:$A,Products!$E:$E,0,0)</f>
        <v>1841.77</v>
      </c>
      <c r="F3010" s="6">
        <f t="shared" ref="F3010:F3073" si="94">E3010*D3010</f>
        <v>5525.3099999999995</v>
      </c>
      <c r="G3010" s="6">
        <v>3162.97</v>
      </c>
      <c r="H3010" s="6">
        <f t="shared" ref="H3010:H3073" si="95">G3010-F3010</f>
        <v>-2362.3399999999997</v>
      </c>
      <c r="I3010" s="4" t="s">
        <v>38917</v>
      </c>
      <c r="J3010" s="2">
        <v>44408</v>
      </c>
      <c r="K3010" s="1" t="s">
        <v>43995</v>
      </c>
      <c r="L3010" s="1" t="s">
        <v>131</v>
      </c>
      <c r="M3010" s="1" t="s">
        <v>4706</v>
      </c>
    </row>
    <row r="3011" spans="1:13" ht="14.25" hidden="1" customHeight="1" x14ac:dyDescent="0.25">
      <c r="A3011" s="4" t="s">
        <v>43996</v>
      </c>
      <c r="B3011" s="4" t="s">
        <v>28496</v>
      </c>
      <c r="C3011" s="4" t="s">
        <v>34873</v>
      </c>
      <c r="D3011" s="8">
        <v>3</v>
      </c>
      <c r="E3011" s="6">
        <f>_xlfn.XLOOKUP(C3011,Products!$A:$A,Products!$E:$E,0,0)</f>
        <v>563.01</v>
      </c>
      <c r="F3011" s="6">
        <f t="shared" si="94"/>
        <v>1689.03</v>
      </c>
      <c r="G3011" s="6">
        <v>1007.98</v>
      </c>
      <c r="H3011" s="6">
        <f t="shared" si="95"/>
        <v>-681.05</v>
      </c>
      <c r="I3011" s="4" t="s">
        <v>38924</v>
      </c>
      <c r="J3011" s="2">
        <v>44355</v>
      </c>
      <c r="K3011" s="1" t="s">
        <v>43997</v>
      </c>
      <c r="L3011" s="1" t="s">
        <v>77</v>
      </c>
      <c r="M3011" s="1" t="s">
        <v>691</v>
      </c>
    </row>
    <row r="3012" spans="1:13" ht="14.25" hidden="1" customHeight="1" x14ac:dyDescent="0.25">
      <c r="A3012" s="4" t="s">
        <v>43998</v>
      </c>
      <c r="B3012" s="4" t="s">
        <v>8736</v>
      </c>
      <c r="C3012" s="4" t="s">
        <v>36590</v>
      </c>
      <c r="D3012" s="8">
        <v>2</v>
      </c>
      <c r="E3012" s="6">
        <f>_xlfn.XLOOKUP(C3012,Products!$A:$A,Products!$E:$E,0,0)</f>
        <v>195.42</v>
      </c>
      <c r="F3012" s="6">
        <f t="shared" si="94"/>
        <v>390.84</v>
      </c>
      <c r="G3012" s="6">
        <v>4483.25</v>
      </c>
      <c r="H3012" s="6">
        <f t="shared" si="95"/>
        <v>4092.41</v>
      </c>
      <c r="I3012" s="4" t="s">
        <v>38919</v>
      </c>
      <c r="J3012" s="2">
        <v>45232</v>
      </c>
      <c r="K3012" s="1" t="s">
        <v>2463</v>
      </c>
      <c r="L3012" s="1" t="s">
        <v>167</v>
      </c>
      <c r="M3012" s="1" t="s">
        <v>4657</v>
      </c>
    </row>
    <row r="3013" spans="1:13" ht="14.25" hidden="1" customHeight="1" x14ac:dyDescent="0.25">
      <c r="A3013" s="4" t="s">
        <v>49396</v>
      </c>
      <c r="B3013" s="4" t="s">
        <v>29248</v>
      </c>
      <c r="C3013" s="4" t="s">
        <v>37797</v>
      </c>
      <c r="D3013" s="8">
        <v>5</v>
      </c>
      <c r="E3013" s="6">
        <f>_xlfn.XLOOKUP(C3013,Products!$A:$A,Products!$E:$E,0,0)</f>
        <v>201.27</v>
      </c>
      <c r="F3013" s="6">
        <f t="shared" si="94"/>
        <v>1006.35</v>
      </c>
      <c r="G3013" s="6">
        <v>2327.4899999999998</v>
      </c>
      <c r="H3013" s="6">
        <f t="shared" si="95"/>
        <v>1321.1399999999999</v>
      </c>
      <c r="I3013" s="4" t="s">
        <v>38917</v>
      </c>
      <c r="J3013" s="2">
        <v>43973</v>
      </c>
      <c r="K3013" s="1" t="s">
        <v>41249</v>
      </c>
      <c r="L3013" s="1" t="s">
        <v>263</v>
      </c>
      <c r="M3013" s="1" t="s">
        <v>1795</v>
      </c>
    </row>
    <row r="3014" spans="1:13" ht="14.25" hidden="1" customHeight="1" x14ac:dyDescent="0.25">
      <c r="A3014" s="4" t="s">
        <v>44001</v>
      </c>
      <c r="B3014" s="4" t="s">
        <v>17861</v>
      </c>
      <c r="C3014" s="4" t="s">
        <v>37263</v>
      </c>
      <c r="D3014" s="8">
        <v>1</v>
      </c>
      <c r="E3014" s="6">
        <f>_xlfn.XLOOKUP(C3014,Products!$A:$A,Products!$E:$E,0,0)</f>
        <v>99.81</v>
      </c>
      <c r="F3014" s="6">
        <f t="shared" si="94"/>
        <v>99.81</v>
      </c>
      <c r="G3014" s="6">
        <v>3542.35</v>
      </c>
      <c r="H3014" s="6">
        <f t="shared" si="95"/>
        <v>3442.54</v>
      </c>
      <c r="I3014" s="4" t="s">
        <v>38924</v>
      </c>
      <c r="J3014" s="2">
        <v>45433</v>
      </c>
      <c r="K3014" s="1" t="s">
        <v>1122</v>
      </c>
      <c r="L3014" s="1" t="s">
        <v>60</v>
      </c>
      <c r="M3014" s="1" t="s">
        <v>2179</v>
      </c>
    </row>
    <row r="3015" spans="1:13" ht="14.25" hidden="1" customHeight="1" x14ac:dyDescent="0.25">
      <c r="A3015" s="4" t="s">
        <v>51375</v>
      </c>
      <c r="B3015" s="4" t="s">
        <v>12138</v>
      </c>
      <c r="C3015" s="4" t="s">
        <v>34622</v>
      </c>
      <c r="D3015" s="8">
        <v>4</v>
      </c>
      <c r="E3015" s="6">
        <f>_xlfn.XLOOKUP(C3015,Products!$A:$A,Products!$E:$E,0,0)</f>
        <v>1107.43</v>
      </c>
      <c r="F3015" s="6">
        <f t="shared" si="94"/>
        <v>4429.72</v>
      </c>
      <c r="G3015" s="6">
        <v>596.76</v>
      </c>
      <c r="H3015" s="6">
        <f t="shared" si="95"/>
        <v>-3832.96</v>
      </c>
      <c r="I3015" s="4" t="s">
        <v>38930</v>
      </c>
      <c r="J3015" s="2">
        <v>43973</v>
      </c>
      <c r="K3015" s="1" t="s">
        <v>51376</v>
      </c>
      <c r="L3015" s="1" t="s">
        <v>185</v>
      </c>
      <c r="M3015" s="1" t="s">
        <v>1288</v>
      </c>
    </row>
    <row r="3016" spans="1:13" ht="14.25" hidden="1" customHeight="1" x14ac:dyDescent="0.25">
      <c r="A3016" s="4" t="s">
        <v>44003</v>
      </c>
      <c r="B3016" s="4" t="s">
        <v>33518</v>
      </c>
      <c r="C3016" s="4" t="s">
        <v>35226</v>
      </c>
      <c r="D3016" s="8">
        <v>3</v>
      </c>
      <c r="E3016" s="6">
        <f>_xlfn.XLOOKUP(C3016,Products!$A:$A,Products!$E:$E,0,0)</f>
        <v>36.08</v>
      </c>
      <c r="F3016" s="6">
        <f t="shared" si="94"/>
        <v>108.24</v>
      </c>
      <c r="G3016" s="6">
        <v>1965.69</v>
      </c>
      <c r="H3016" s="6">
        <f t="shared" si="95"/>
        <v>1857.45</v>
      </c>
      <c r="I3016" s="4" t="s">
        <v>38938</v>
      </c>
      <c r="J3016" s="2">
        <v>44331</v>
      </c>
      <c r="K3016" s="1" t="s">
        <v>44004</v>
      </c>
      <c r="L3016" s="1" t="s">
        <v>924</v>
      </c>
      <c r="M3016" s="1" t="s">
        <v>3769</v>
      </c>
    </row>
    <row r="3017" spans="1:13" ht="14.25" hidden="1" customHeight="1" x14ac:dyDescent="0.25">
      <c r="A3017" s="4" t="s">
        <v>44005</v>
      </c>
      <c r="B3017" s="4" t="s">
        <v>3716</v>
      </c>
      <c r="C3017" s="4" t="s">
        <v>37012</v>
      </c>
      <c r="D3017" s="8">
        <v>4</v>
      </c>
      <c r="E3017" s="6">
        <f>_xlfn.XLOOKUP(C3017,Products!$A:$A,Products!$E:$E,0,0)</f>
        <v>1110.9100000000001</v>
      </c>
      <c r="F3017" s="6">
        <f t="shared" si="94"/>
        <v>4443.6400000000003</v>
      </c>
      <c r="G3017" s="6">
        <v>3176.48</v>
      </c>
      <c r="H3017" s="6">
        <f t="shared" si="95"/>
        <v>-1267.1600000000003</v>
      </c>
      <c r="I3017" s="4" t="s">
        <v>38924</v>
      </c>
      <c r="J3017" s="2">
        <v>45656</v>
      </c>
      <c r="K3017" s="1" t="s">
        <v>8186</v>
      </c>
      <c r="L3017" s="1" t="s">
        <v>131</v>
      </c>
      <c r="M3017" s="1" t="s">
        <v>1311</v>
      </c>
    </row>
    <row r="3018" spans="1:13" ht="14.25" hidden="1" customHeight="1" x14ac:dyDescent="0.25">
      <c r="A3018" s="4" t="s">
        <v>44006</v>
      </c>
      <c r="B3018" s="4" t="s">
        <v>32982</v>
      </c>
      <c r="C3018" s="4" t="s">
        <v>34675</v>
      </c>
      <c r="D3018" s="8">
        <v>2</v>
      </c>
      <c r="E3018" s="6">
        <f>_xlfn.XLOOKUP(C3018,Products!$A:$A,Products!$E:$E,0,0)</f>
        <v>1104.83</v>
      </c>
      <c r="F3018" s="6">
        <f t="shared" si="94"/>
        <v>2209.66</v>
      </c>
      <c r="G3018" s="6">
        <v>3812.12</v>
      </c>
      <c r="H3018" s="6">
        <f t="shared" si="95"/>
        <v>1602.46</v>
      </c>
      <c r="I3018" s="4" t="s">
        <v>38930</v>
      </c>
      <c r="J3018" s="2">
        <v>44996</v>
      </c>
      <c r="K3018" s="1" t="s">
        <v>44007</v>
      </c>
      <c r="L3018" s="1" t="s">
        <v>158</v>
      </c>
      <c r="M3018" s="1" t="s">
        <v>168</v>
      </c>
    </row>
    <row r="3019" spans="1:13" ht="14.25" hidden="1" customHeight="1" x14ac:dyDescent="0.25">
      <c r="A3019" s="4" t="s">
        <v>44008</v>
      </c>
      <c r="B3019" s="4" t="s">
        <v>15448</v>
      </c>
      <c r="C3019" s="4" t="s">
        <v>34611</v>
      </c>
      <c r="D3019" s="8">
        <v>3</v>
      </c>
      <c r="E3019" s="6">
        <f>_xlfn.XLOOKUP(C3019,Products!$A:$A,Products!$E:$E,0,0)</f>
        <v>1819.92</v>
      </c>
      <c r="F3019" s="6">
        <f t="shared" si="94"/>
        <v>5459.76</v>
      </c>
      <c r="G3019" s="6">
        <v>3661.58</v>
      </c>
      <c r="H3019" s="6">
        <f t="shared" si="95"/>
        <v>-1798.1800000000003</v>
      </c>
      <c r="I3019" s="4" t="s">
        <v>38917</v>
      </c>
      <c r="J3019" s="2">
        <v>45546</v>
      </c>
      <c r="K3019" s="1" t="s">
        <v>27213</v>
      </c>
      <c r="L3019" s="1" t="s">
        <v>25</v>
      </c>
      <c r="M3019" s="1" t="s">
        <v>177</v>
      </c>
    </row>
    <row r="3020" spans="1:13" ht="14.25" hidden="1" customHeight="1" x14ac:dyDescent="0.25">
      <c r="A3020" s="4" t="s">
        <v>44009</v>
      </c>
      <c r="B3020" s="4" t="s">
        <v>26566</v>
      </c>
      <c r="C3020" s="4" t="s">
        <v>36624</v>
      </c>
      <c r="D3020" s="8">
        <v>4</v>
      </c>
      <c r="E3020" s="6">
        <f>_xlfn.XLOOKUP(C3020,Products!$A:$A,Products!$E:$E,0,0)</f>
        <v>1027.76</v>
      </c>
      <c r="F3020" s="6">
        <f t="shared" si="94"/>
        <v>4111.04</v>
      </c>
      <c r="G3020" s="6">
        <v>3881.62</v>
      </c>
      <c r="H3020" s="6">
        <f t="shared" si="95"/>
        <v>-229.42000000000007</v>
      </c>
      <c r="I3020" s="4" t="s">
        <v>38930</v>
      </c>
      <c r="J3020" s="2">
        <v>44535</v>
      </c>
      <c r="K3020" s="1" t="s">
        <v>44010</v>
      </c>
      <c r="L3020" s="1" t="s">
        <v>158</v>
      </c>
      <c r="M3020" s="1" t="s">
        <v>289</v>
      </c>
    </row>
    <row r="3021" spans="1:13" ht="14.25" hidden="1" customHeight="1" x14ac:dyDescent="0.25">
      <c r="A3021" s="4" t="s">
        <v>44011</v>
      </c>
      <c r="B3021" s="4" t="s">
        <v>8750</v>
      </c>
      <c r="C3021" s="4" t="s">
        <v>37152</v>
      </c>
      <c r="D3021" s="8">
        <v>2</v>
      </c>
      <c r="E3021" s="6">
        <f>_xlfn.XLOOKUP(C3021,Products!$A:$A,Products!$E:$E,0,0)</f>
        <v>1710.94</v>
      </c>
      <c r="F3021" s="6">
        <f t="shared" si="94"/>
        <v>3421.88</v>
      </c>
      <c r="G3021" s="6">
        <v>638.75</v>
      </c>
      <c r="H3021" s="6">
        <f t="shared" si="95"/>
        <v>-2783.13</v>
      </c>
      <c r="I3021" s="4" t="s">
        <v>38924</v>
      </c>
      <c r="J3021" s="2">
        <v>45631</v>
      </c>
      <c r="K3021" s="1" t="s">
        <v>5905</v>
      </c>
      <c r="L3021" s="1" t="s">
        <v>426</v>
      </c>
      <c r="M3021" s="1" t="s">
        <v>2398</v>
      </c>
    </row>
    <row r="3022" spans="1:13" ht="14.25" hidden="1" customHeight="1" x14ac:dyDescent="0.25">
      <c r="A3022" s="4" t="s">
        <v>44012</v>
      </c>
      <c r="B3022" s="4" t="s">
        <v>6434</v>
      </c>
      <c r="C3022" s="4" t="s">
        <v>35116</v>
      </c>
      <c r="D3022" s="8">
        <v>4</v>
      </c>
      <c r="E3022" s="6">
        <f>_xlfn.XLOOKUP(C3022,Products!$A:$A,Products!$E:$E,0,0)</f>
        <v>230.39</v>
      </c>
      <c r="F3022" s="6">
        <f t="shared" si="94"/>
        <v>921.56</v>
      </c>
      <c r="G3022" s="6">
        <v>2659.32</v>
      </c>
      <c r="H3022" s="6">
        <f t="shared" si="95"/>
        <v>1737.7600000000002</v>
      </c>
      <c r="I3022" s="4" t="s">
        <v>38938</v>
      </c>
      <c r="J3022" s="2">
        <v>44485</v>
      </c>
      <c r="K3022" s="1" t="s">
        <v>43220</v>
      </c>
      <c r="L3022" s="1" t="s">
        <v>219</v>
      </c>
      <c r="M3022" s="1" t="s">
        <v>2874</v>
      </c>
    </row>
    <row r="3023" spans="1:13" ht="14.25" hidden="1" customHeight="1" x14ac:dyDescent="0.25">
      <c r="A3023" s="4" t="s">
        <v>51745</v>
      </c>
      <c r="B3023" s="4" t="s">
        <v>33615</v>
      </c>
      <c r="C3023" s="4" t="s">
        <v>36610</v>
      </c>
      <c r="D3023" s="8">
        <v>1</v>
      </c>
      <c r="E3023" s="6">
        <f>_xlfn.XLOOKUP(C3023,Products!$A:$A,Products!$E:$E,0,0)</f>
        <v>340.93</v>
      </c>
      <c r="F3023" s="6">
        <f t="shared" si="94"/>
        <v>340.93</v>
      </c>
      <c r="G3023" s="6">
        <v>4844.3999999999996</v>
      </c>
      <c r="H3023" s="6">
        <f t="shared" si="95"/>
        <v>4503.4699999999993</v>
      </c>
      <c r="I3023" s="4" t="s">
        <v>38938</v>
      </c>
      <c r="J3023" s="2">
        <v>43973</v>
      </c>
      <c r="K3023" s="1" t="s">
        <v>16234</v>
      </c>
      <c r="L3023" s="1" t="s">
        <v>610</v>
      </c>
      <c r="M3023" s="1" t="s">
        <v>6295</v>
      </c>
    </row>
    <row r="3024" spans="1:13" ht="14.25" hidden="1" customHeight="1" x14ac:dyDescent="0.25">
      <c r="A3024" s="4" t="s">
        <v>44015</v>
      </c>
      <c r="B3024" s="4" t="s">
        <v>19651</v>
      </c>
      <c r="C3024" s="4" t="s">
        <v>38644</v>
      </c>
      <c r="D3024" s="8">
        <v>3</v>
      </c>
      <c r="E3024" s="6">
        <f>_xlfn.XLOOKUP(C3024,Products!$A:$A,Products!$E:$E,0,0)</f>
        <v>1292.21</v>
      </c>
      <c r="F3024" s="6">
        <f t="shared" si="94"/>
        <v>3876.63</v>
      </c>
      <c r="G3024" s="6">
        <v>2631.12</v>
      </c>
      <c r="H3024" s="6">
        <f t="shared" si="95"/>
        <v>-1245.5100000000002</v>
      </c>
      <c r="I3024" s="4" t="s">
        <v>38938</v>
      </c>
      <c r="J3024" s="2">
        <v>45385</v>
      </c>
      <c r="K3024" s="1" t="s">
        <v>44016</v>
      </c>
      <c r="L3024" s="1" t="s">
        <v>516</v>
      </c>
      <c r="M3024" s="1" t="s">
        <v>2383</v>
      </c>
    </row>
    <row r="3025" spans="1:13" ht="14.25" hidden="1" customHeight="1" x14ac:dyDescent="0.25">
      <c r="A3025" s="4" t="s">
        <v>44017</v>
      </c>
      <c r="B3025" s="4" t="s">
        <v>21443</v>
      </c>
      <c r="C3025" s="4" t="s">
        <v>35339</v>
      </c>
      <c r="D3025" s="8">
        <v>2</v>
      </c>
      <c r="E3025" s="6">
        <f>_xlfn.XLOOKUP(C3025,Products!$A:$A,Products!$E:$E,0,0)</f>
        <v>1867.25</v>
      </c>
      <c r="F3025" s="6">
        <f t="shared" si="94"/>
        <v>3734.5</v>
      </c>
      <c r="G3025" s="6">
        <v>4753.1000000000004</v>
      </c>
      <c r="H3025" s="6">
        <f t="shared" si="95"/>
        <v>1018.6000000000004</v>
      </c>
      <c r="I3025" s="4" t="s">
        <v>38924</v>
      </c>
      <c r="J3025" s="2">
        <v>45613</v>
      </c>
      <c r="K3025" s="1" t="s">
        <v>44018</v>
      </c>
      <c r="L3025" s="1" t="s">
        <v>167</v>
      </c>
      <c r="M3025" s="1" t="s">
        <v>238</v>
      </c>
    </row>
    <row r="3026" spans="1:13" ht="14.25" hidden="1" customHeight="1" x14ac:dyDescent="0.25">
      <c r="A3026" s="4" t="s">
        <v>44019</v>
      </c>
      <c r="B3026" s="4" t="s">
        <v>13711</v>
      </c>
      <c r="C3026" s="4" t="s">
        <v>37661</v>
      </c>
      <c r="D3026" s="8">
        <v>4</v>
      </c>
      <c r="E3026" s="6">
        <f>_xlfn.XLOOKUP(C3026,Products!$A:$A,Products!$E:$E,0,0)</f>
        <v>1011.85</v>
      </c>
      <c r="F3026" s="6">
        <f t="shared" si="94"/>
        <v>4047.4</v>
      </c>
      <c r="G3026" s="6">
        <v>2629.79</v>
      </c>
      <c r="H3026" s="6">
        <f t="shared" si="95"/>
        <v>-1417.6100000000001</v>
      </c>
      <c r="I3026" s="4" t="s">
        <v>38919</v>
      </c>
      <c r="J3026" s="2">
        <v>44726</v>
      </c>
      <c r="K3026" s="1" t="s">
        <v>44020</v>
      </c>
      <c r="L3026" s="1" t="s">
        <v>219</v>
      </c>
      <c r="M3026" s="1" t="s">
        <v>52</v>
      </c>
    </row>
    <row r="3027" spans="1:13" ht="14.25" hidden="1" customHeight="1" x14ac:dyDescent="0.25">
      <c r="A3027" s="4" t="s">
        <v>44021</v>
      </c>
      <c r="B3027" s="4" t="s">
        <v>8313</v>
      </c>
      <c r="C3027" s="4" t="s">
        <v>36883</v>
      </c>
      <c r="D3027" s="8">
        <v>1</v>
      </c>
      <c r="E3027" s="6">
        <f>_xlfn.XLOOKUP(C3027,Products!$A:$A,Products!$E:$E,0,0)</f>
        <v>184.72</v>
      </c>
      <c r="F3027" s="6">
        <f t="shared" si="94"/>
        <v>184.72</v>
      </c>
      <c r="G3027" s="6">
        <v>1030.55</v>
      </c>
      <c r="H3027" s="6">
        <f t="shared" si="95"/>
        <v>845.82999999999993</v>
      </c>
      <c r="I3027" s="4" t="s">
        <v>38919</v>
      </c>
      <c r="J3027" s="2">
        <v>44794</v>
      </c>
      <c r="K3027" s="1" t="s">
        <v>44022</v>
      </c>
      <c r="L3027" s="1" t="s">
        <v>682</v>
      </c>
      <c r="M3027" s="1" t="s">
        <v>1704</v>
      </c>
    </row>
    <row r="3028" spans="1:13" ht="14.25" hidden="1" customHeight="1" x14ac:dyDescent="0.25">
      <c r="A3028" s="4" t="s">
        <v>44023</v>
      </c>
      <c r="B3028" s="4" t="s">
        <v>19302</v>
      </c>
      <c r="C3028" s="4" t="s">
        <v>36693</v>
      </c>
      <c r="D3028" s="8">
        <v>4</v>
      </c>
      <c r="E3028" s="6">
        <f>_xlfn.XLOOKUP(C3028,Products!$A:$A,Products!$E:$E,0,0)</f>
        <v>1927.6</v>
      </c>
      <c r="F3028" s="6">
        <f t="shared" si="94"/>
        <v>7710.4</v>
      </c>
      <c r="G3028" s="6">
        <v>2455.81</v>
      </c>
      <c r="H3028" s="6">
        <f t="shared" si="95"/>
        <v>-5254.59</v>
      </c>
      <c r="I3028" s="4" t="s">
        <v>38919</v>
      </c>
      <c r="J3028" s="2">
        <v>44427</v>
      </c>
      <c r="K3028" s="1" t="s">
        <v>44024</v>
      </c>
      <c r="L3028" s="1" t="s">
        <v>167</v>
      </c>
      <c r="M3028" s="1" t="s">
        <v>3275</v>
      </c>
    </row>
    <row r="3029" spans="1:13" ht="14.25" hidden="1" customHeight="1" x14ac:dyDescent="0.25">
      <c r="A3029" s="4" t="s">
        <v>44025</v>
      </c>
      <c r="B3029" s="4" t="s">
        <v>8708</v>
      </c>
      <c r="C3029" s="4" t="s">
        <v>36732</v>
      </c>
      <c r="D3029" s="8">
        <v>5</v>
      </c>
      <c r="E3029" s="6">
        <f>_xlfn.XLOOKUP(C3029,Products!$A:$A,Products!$E:$E,0,0)</f>
        <v>1611.27</v>
      </c>
      <c r="F3029" s="6">
        <f t="shared" si="94"/>
        <v>8056.35</v>
      </c>
      <c r="G3029" s="6">
        <v>554.42999999999995</v>
      </c>
      <c r="H3029" s="6">
        <f t="shared" si="95"/>
        <v>-7501.92</v>
      </c>
      <c r="I3029" s="4" t="s">
        <v>38917</v>
      </c>
      <c r="J3029" s="2">
        <v>44944</v>
      </c>
      <c r="K3029" s="1" t="s">
        <v>44026</v>
      </c>
      <c r="L3029" s="1" t="s">
        <v>86</v>
      </c>
      <c r="M3029" s="1" t="s">
        <v>1376</v>
      </c>
    </row>
    <row r="3030" spans="1:13" ht="14.25" hidden="1" customHeight="1" x14ac:dyDescent="0.25">
      <c r="A3030" s="4" t="s">
        <v>44027</v>
      </c>
      <c r="B3030" s="4" t="s">
        <v>21315</v>
      </c>
      <c r="C3030" s="4" t="s">
        <v>35415</v>
      </c>
      <c r="D3030" s="8">
        <v>3</v>
      </c>
      <c r="E3030" s="6">
        <f>_xlfn.XLOOKUP(C3030,Products!$A:$A,Products!$E:$E,0,0)</f>
        <v>1949.21</v>
      </c>
      <c r="F3030" s="6">
        <f t="shared" si="94"/>
        <v>5847.63</v>
      </c>
      <c r="G3030" s="6">
        <v>1336.07</v>
      </c>
      <c r="H3030" s="6">
        <f t="shared" si="95"/>
        <v>-4511.5600000000004</v>
      </c>
      <c r="I3030" s="4" t="s">
        <v>38919</v>
      </c>
      <c r="J3030" s="2">
        <v>44256</v>
      </c>
      <c r="K3030" s="1" t="s">
        <v>7313</v>
      </c>
      <c r="L3030" s="1" t="s">
        <v>263</v>
      </c>
      <c r="M3030" s="1" t="s">
        <v>2736</v>
      </c>
    </row>
    <row r="3031" spans="1:13" ht="14.25" hidden="1" customHeight="1" x14ac:dyDescent="0.25">
      <c r="A3031" s="4" t="s">
        <v>44028</v>
      </c>
      <c r="B3031" s="4" t="s">
        <v>28741</v>
      </c>
      <c r="C3031" s="4" t="s">
        <v>35610</v>
      </c>
      <c r="D3031" s="8">
        <v>1</v>
      </c>
      <c r="E3031" s="6">
        <f>_xlfn.XLOOKUP(C3031,Products!$A:$A,Products!$E:$E,0,0)</f>
        <v>105.66</v>
      </c>
      <c r="F3031" s="6">
        <f t="shared" si="94"/>
        <v>105.66</v>
      </c>
      <c r="G3031" s="6">
        <v>1471.61</v>
      </c>
      <c r="H3031" s="6">
        <f t="shared" si="95"/>
        <v>1365.9499999999998</v>
      </c>
      <c r="I3031" s="4" t="s">
        <v>38919</v>
      </c>
      <c r="J3031" s="2">
        <v>44585</v>
      </c>
      <c r="K3031" s="1" t="s">
        <v>2463</v>
      </c>
      <c r="L3031" s="1" t="s">
        <v>516</v>
      </c>
      <c r="M3031" s="1" t="s">
        <v>707</v>
      </c>
    </row>
    <row r="3032" spans="1:13" ht="14.25" hidden="1" customHeight="1" x14ac:dyDescent="0.25">
      <c r="A3032" s="4" t="s">
        <v>44029</v>
      </c>
      <c r="B3032" s="4" t="s">
        <v>28264</v>
      </c>
      <c r="C3032" s="4" t="s">
        <v>34349</v>
      </c>
      <c r="D3032" s="8">
        <v>3</v>
      </c>
      <c r="E3032" s="6">
        <f>_xlfn.XLOOKUP(C3032,Products!$A:$A,Products!$E:$E,0,0)</f>
        <v>1450.43</v>
      </c>
      <c r="F3032" s="6">
        <f t="shared" si="94"/>
        <v>4351.29</v>
      </c>
      <c r="G3032" s="6">
        <v>3044.99</v>
      </c>
      <c r="H3032" s="6">
        <f t="shared" si="95"/>
        <v>-1306.3000000000002</v>
      </c>
      <c r="I3032" s="4" t="s">
        <v>38938</v>
      </c>
      <c r="J3032" s="2">
        <v>44751</v>
      </c>
      <c r="K3032" s="1" t="s">
        <v>12436</v>
      </c>
      <c r="L3032" s="1" t="s">
        <v>131</v>
      </c>
      <c r="M3032" s="1" t="s">
        <v>792</v>
      </c>
    </row>
    <row r="3033" spans="1:13" ht="14.25" hidden="1" customHeight="1" x14ac:dyDescent="0.25">
      <c r="A3033" s="4" t="s">
        <v>44030</v>
      </c>
      <c r="B3033" s="4" t="s">
        <v>28987</v>
      </c>
      <c r="C3033" s="4" t="s">
        <v>37494</v>
      </c>
      <c r="D3033" s="8">
        <v>2</v>
      </c>
      <c r="E3033" s="6">
        <f>_xlfn.XLOOKUP(C3033,Products!$A:$A,Products!$E:$E,0,0)</f>
        <v>1834.24</v>
      </c>
      <c r="F3033" s="6">
        <f t="shared" si="94"/>
        <v>3668.48</v>
      </c>
      <c r="G3033" s="6">
        <v>4373.1499999999996</v>
      </c>
      <c r="H3033" s="6">
        <f t="shared" si="95"/>
        <v>704.66999999999962</v>
      </c>
      <c r="I3033" s="4" t="s">
        <v>38919</v>
      </c>
      <c r="J3033" s="2">
        <v>45133</v>
      </c>
      <c r="K3033" s="1" t="s">
        <v>44031</v>
      </c>
      <c r="L3033" s="1" t="s">
        <v>475</v>
      </c>
      <c r="M3033" s="1" t="s">
        <v>4545</v>
      </c>
    </row>
    <row r="3034" spans="1:13" ht="14.25" hidden="1" customHeight="1" x14ac:dyDescent="0.25">
      <c r="A3034" s="4" t="s">
        <v>44032</v>
      </c>
      <c r="B3034" s="4" t="s">
        <v>20857</v>
      </c>
      <c r="C3034" s="4" t="s">
        <v>35163</v>
      </c>
      <c r="D3034" s="8">
        <v>4</v>
      </c>
      <c r="E3034" s="6">
        <f>_xlfn.XLOOKUP(C3034,Products!$A:$A,Products!$E:$E,0,0)</f>
        <v>607.86</v>
      </c>
      <c r="F3034" s="6">
        <f t="shared" si="94"/>
        <v>2431.44</v>
      </c>
      <c r="G3034" s="6">
        <v>4736.8999999999996</v>
      </c>
      <c r="H3034" s="6">
        <f t="shared" si="95"/>
        <v>2305.4599999999996</v>
      </c>
      <c r="I3034" s="4" t="s">
        <v>38930</v>
      </c>
      <c r="J3034" s="2">
        <v>44685</v>
      </c>
      <c r="K3034" s="1" t="s">
        <v>44033</v>
      </c>
      <c r="L3034" s="1" t="s">
        <v>682</v>
      </c>
      <c r="M3034" s="1" t="s">
        <v>2874</v>
      </c>
    </row>
    <row r="3035" spans="1:13" ht="14.25" hidden="1" customHeight="1" x14ac:dyDescent="0.25">
      <c r="A3035" s="4" t="s">
        <v>55142</v>
      </c>
      <c r="B3035" s="4" t="s">
        <v>24829</v>
      </c>
      <c r="C3035" s="4" t="s">
        <v>35377</v>
      </c>
      <c r="D3035" s="8">
        <v>4</v>
      </c>
      <c r="E3035" s="6">
        <f>_xlfn.XLOOKUP(C3035,Products!$A:$A,Products!$E:$E,0,0)</f>
        <v>831.43</v>
      </c>
      <c r="F3035" s="6">
        <f t="shared" si="94"/>
        <v>3325.72</v>
      </c>
      <c r="G3035" s="6">
        <v>1428.19</v>
      </c>
      <c r="H3035" s="6">
        <f t="shared" si="95"/>
        <v>-1897.5299999999997</v>
      </c>
      <c r="I3035" s="4" t="s">
        <v>38930</v>
      </c>
      <c r="J3035" s="2">
        <v>43973</v>
      </c>
      <c r="K3035" s="1" t="s">
        <v>55143</v>
      </c>
      <c r="L3035" s="1" t="s">
        <v>682</v>
      </c>
      <c r="M3035" s="1" t="s">
        <v>738</v>
      </c>
    </row>
    <row r="3036" spans="1:13" ht="14.25" hidden="1" customHeight="1" x14ac:dyDescent="0.25">
      <c r="A3036" s="4" t="s">
        <v>44036</v>
      </c>
      <c r="B3036" s="4" t="s">
        <v>7704</v>
      </c>
      <c r="C3036" s="4" t="s">
        <v>37290</v>
      </c>
      <c r="D3036" s="8">
        <v>5</v>
      </c>
      <c r="E3036" s="6">
        <f>_xlfn.XLOOKUP(C3036,Products!$A:$A,Products!$E:$E,0,0)</f>
        <v>1028.6500000000001</v>
      </c>
      <c r="F3036" s="6">
        <f t="shared" si="94"/>
        <v>5143.25</v>
      </c>
      <c r="G3036" s="6">
        <v>2522.7399999999998</v>
      </c>
      <c r="H3036" s="6">
        <f t="shared" si="95"/>
        <v>-2620.5100000000002</v>
      </c>
      <c r="I3036" s="4" t="s">
        <v>38917</v>
      </c>
      <c r="J3036" s="2">
        <v>44606</v>
      </c>
      <c r="K3036" s="1" t="s">
        <v>23528</v>
      </c>
      <c r="L3036" s="1" t="s">
        <v>95</v>
      </c>
      <c r="M3036" s="1" t="s">
        <v>427</v>
      </c>
    </row>
    <row r="3037" spans="1:13" ht="14.25" hidden="1" customHeight="1" x14ac:dyDescent="0.25">
      <c r="A3037" s="4" t="s">
        <v>44037</v>
      </c>
      <c r="B3037" s="4" t="s">
        <v>3933</v>
      </c>
      <c r="C3037" s="4" t="s">
        <v>36078</v>
      </c>
      <c r="D3037" s="8">
        <v>5</v>
      </c>
      <c r="E3037" s="6">
        <f>_xlfn.XLOOKUP(C3037,Products!$A:$A,Products!$E:$E,0,0)</f>
        <v>1329.53</v>
      </c>
      <c r="F3037" s="6">
        <f t="shared" si="94"/>
        <v>6647.65</v>
      </c>
      <c r="G3037" s="6">
        <v>163.22999999999999</v>
      </c>
      <c r="H3037" s="6">
        <f t="shared" si="95"/>
        <v>-6484.42</v>
      </c>
      <c r="I3037" s="4" t="s">
        <v>38919</v>
      </c>
      <c r="J3037" s="2">
        <v>45225</v>
      </c>
      <c r="K3037" s="1" t="s">
        <v>44038</v>
      </c>
      <c r="L3037" s="1" t="s">
        <v>263</v>
      </c>
      <c r="M3037" s="1" t="s">
        <v>2449</v>
      </c>
    </row>
    <row r="3038" spans="1:13" ht="14.25" hidden="1" customHeight="1" x14ac:dyDescent="0.25">
      <c r="A3038" s="4" t="s">
        <v>44039</v>
      </c>
      <c r="B3038" s="4" t="s">
        <v>8397</v>
      </c>
      <c r="C3038" s="4" t="s">
        <v>36712</v>
      </c>
      <c r="D3038" s="8">
        <v>2</v>
      </c>
      <c r="E3038" s="6">
        <f>_xlfn.XLOOKUP(C3038,Products!$A:$A,Products!$E:$E,0,0)</f>
        <v>758.57</v>
      </c>
      <c r="F3038" s="6">
        <f t="shared" si="94"/>
        <v>1517.14</v>
      </c>
      <c r="G3038" s="6">
        <v>3954.24</v>
      </c>
      <c r="H3038" s="6">
        <f t="shared" si="95"/>
        <v>2437.0999999999995</v>
      </c>
      <c r="I3038" s="4" t="s">
        <v>38917</v>
      </c>
      <c r="J3038" s="2">
        <v>44559</v>
      </c>
      <c r="K3038" s="1" t="s">
        <v>40223</v>
      </c>
      <c r="L3038" s="1" t="s">
        <v>516</v>
      </c>
      <c r="M3038" s="1" t="s">
        <v>2339</v>
      </c>
    </row>
    <row r="3039" spans="1:13" ht="14.25" hidden="1" customHeight="1" x14ac:dyDescent="0.25">
      <c r="A3039" s="4" t="s">
        <v>44040</v>
      </c>
      <c r="B3039" s="4" t="s">
        <v>16604</v>
      </c>
      <c r="C3039" s="4" t="s">
        <v>36144</v>
      </c>
      <c r="D3039" s="8">
        <v>2</v>
      </c>
      <c r="E3039" s="6">
        <f>_xlfn.XLOOKUP(C3039,Products!$A:$A,Products!$E:$E,0,0)</f>
        <v>1400.33</v>
      </c>
      <c r="F3039" s="6">
        <f t="shared" si="94"/>
        <v>2800.66</v>
      </c>
      <c r="G3039" s="6">
        <v>4334.6000000000004</v>
      </c>
      <c r="H3039" s="6">
        <f t="shared" si="95"/>
        <v>1533.9400000000005</v>
      </c>
      <c r="I3039" s="4" t="s">
        <v>38930</v>
      </c>
      <c r="J3039" s="2">
        <v>44467</v>
      </c>
      <c r="K3039" s="1" t="s">
        <v>44041</v>
      </c>
      <c r="L3039" s="1" t="s">
        <v>924</v>
      </c>
      <c r="M3039" s="1" t="s">
        <v>5013</v>
      </c>
    </row>
    <row r="3040" spans="1:13" ht="14.25" hidden="1" customHeight="1" x14ac:dyDescent="0.25">
      <c r="A3040" s="4" t="s">
        <v>44042</v>
      </c>
      <c r="B3040" s="4" t="s">
        <v>3674</v>
      </c>
      <c r="C3040" s="4" t="s">
        <v>35074</v>
      </c>
      <c r="D3040" s="8">
        <v>5</v>
      </c>
      <c r="E3040" s="6">
        <f>_xlfn.XLOOKUP(C3040,Products!$A:$A,Products!$E:$E,0,0)</f>
        <v>1126.51</v>
      </c>
      <c r="F3040" s="6">
        <f t="shared" si="94"/>
        <v>5632.55</v>
      </c>
      <c r="G3040" s="6">
        <v>2060.27</v>
      </c>
      <c r="H3040" s="6">
        <f t="shared" si="95"/>
        <v>-3572.28</v>
      </c>
      <c r="I3040" s="4" t="s">
        <v>38924</v>
      </c>
      <c r="J3040" s="2">
        <v>44872</v>
      </c>
      <c r="K3040" s="1" t="s">
        <v>44043</v>
      </c>
      <c r="L3040" s="1" t="s">
        <v>254</v>
      </c>
      <c r="M3040" s="1" t="s">
        <v>1780</v>
      </c>
    </row>
    <row r="3041" spans="1:13" ht="14.25" hidden="1" customHeight="1" x14ac:dyDescent="0.25">
      <c r="A3041" s="4" t="s">
        <v>44044</v>
      </c>
      <c r="B3041" s="4" t="s">
        <v>8453</v>
      </c>
      <c r="C3041" s="4" t="s">
        <v>36251</v>
      </c>
      <c r="D3041" s="8">
        <v>1</v>
      </c>
      <c r="E3041" s="6">
        <f>_xlfn.XLOOKUP(C3041,Products!$A:$A,Products!$E:$E,0,0)</f>
        <v>1397.55</v>
      </c>
      <c r="F3041" s="6">
        <f t="shared" si="94"/>
        <v>1397.55</v>
      </c>
      <c r="G3041" s="6">
        <v>451.45</v>
      </c>
      <c r="H3041" s="6">
        <f t="shared" si="95"/>
        <v>-946.09999999999991</v>
      </c>
      <c r="I3041" s="4" t="s">
        <v>38919</v>
      </c>
      <c r="J3041" s="2">
        <v>45480</v>
      </c>
      <c r="K3041" s="1" t="s">
        <v>41029</v>
      </c>
      <c r="L3041" s="1" t="s">
        <v>77</v>
      </c>
      <c r="M3041" s="1" t="s">
        <v>659</v>
      </c>
    </row>
    <row r="3042" spans="1:13" ht="14.25" hidden="1" customHeight="1" x14ac:dyDescent="0.25">
      <c r="A3042" s="4" t="s">
        <v>44045</v>
      </c>
      <c r="B3042" s="4" t="s">
        <v>12363</v>
      </c>
      <c r="C3042" s="4" t="s">
        <v>35305</v>
      </c>
      <c r="D3042" s="8">
        <v>4</v>
      </c>
      <c r="E3042" s="6">
        <f>_xlfn.XLOOKUP(C3042,Products!$A:$A,Products!$E:$E,0,0)</f>
        <v>600.09</v>
      </c>
      <c r="F3042" s="6">
        <f t="shared" si="94"/>
        <v>2400.36</v>
      </c>
      <c r="G3042" s="6">
        <v>2654.32</v>
      </c>
      <c r="H3042" s="6">
        <f t="shared" si="95"/>
        <v>253.96000000000004</v>
      </c>
      <c r="I3042" s="4" t="s">
        <v>38917</v>
      </c>
      <c r="J3042" s="2">
        <v>45584</v>
      </c>
      <c r="K3042" s="1" t="s">
        <v>3303</v>
      </c>
      <c r="L3042" s="1" t="s">
        <v>578</v>
      </c>
      <c r="M3042" s="1" t="s">
        <v>52</v>
      </c>
    </row>
    <row r="3043" spans="1:13" ht="14.25" hidden="1" customHeight="1" x14ac:dyDescent="0.25">
      <c r="A3043" s="4" t="s">
        <v>44046</v>
      </c>
      <c r="B3043" s="4" t="s">
        <v>28284</v>
      </c>
      <c r="C3043" s="4" t="s">
        <v>36844</v>
      </c>
      <c r="D3043" s="8">
        <v>4</v>
      </c>
      <c r="E3043" s="6">
        <f>_xlfn.XLOOKUP(C3043,Products!$A:$A,Products!$E:$E,0,0)</f>
        <v>397.96</v>
      </c>
      <c r="F3043" s="6">
        <f t="shared" si="94"/>
        <v>1591.84</v>
      </c>
      <c r="G3043" s="6">
        <v>1416.15</v>
      </c>
      <c r="H3043" s="6">
        <f t="shared" si="95"/>
        <v>-175.68999999999983</v>
      </c>
      <c r="I3043" s="4" t="s">
        <v>38917</v>
      </c>
      <c r="J3043" s="2">
        <v>45486</v>
      </c>
      <c r="K3043" s="1" t="s">
        <v>44047</v>
      </c>
      <c r="L3043" s="1" t="s">
        <v>194</v>
      </c>
      <c r="M3043" s="1" t="s">
        <v>5290</v>
      </c>
    </row>
    <row r="3044" spans="1:13" ht="14.25" hidden="1" customHeight="1" x14ac:dyDescent="0.25">
      <c r="A3044" s="4" t="s">
        <v>44048</v>
      </c>
      <c r="B3044" s="4" t="s">
        <v>6829</v>
      </c>
      <c r="C3044" s="4" t="s">
        <v>34406</v>
      </c>
      <c r="D3044" s="8">
        <v>2</v>
      </c>
      <c r="E3044" s="6">
        <f>_xlfn.XLOOKUP(C3044,Products!$A:$A,Products!$E:$E,0,0)</f>
        <v>383.37</v>
      </c>
      <c r="F3044" s="6">
        <f t="shared" si="94"/>
        <v>766.74</v>
      </c>
      <c r="G3044" s="6">
        <v>610.92999999999995</v>
      </c>
      <c r="H3044" s="6">
        <f t="shared" si="95"/>
        <v>-155.81000000000006</v>
      </c>
      <c r="I3044" s="4" t="s">
        <v>38919</v>
      </c>
      <c r="J3044" s="2">
        <v>44503</v>
      </c>
      <c r="K3044" s="1" t="s">
        <v>434</v>
      </c>
      <c r="L3044" s="1" t="s">
        <v>956</v>
      </c>
      <c r="M3044" s="1" t="s">
        <v>150</v>
      </c>
    </row>
    <row r="3045" spans="1:13" ht="14.25" hidden="1" customHeight="1" x14ac:dyDescent="0.25">
      <c r="A3045" s="4" t="s">
        <v>44049</v>
      </c>
      <c r="B3045" s="4" t="s">
        <v>14453</v>
      </c>
      <c r="C3045" s="4" t="s">
        <v>36771</v>
      </c>
      <c r="D3045" s="8">
        <v>3</v>
      </c>
      <c r="E3045" s="6">
        <f>_xlfn.XLOOKUP(C3045,Products!$A:$A,Products!$E:$E,0,0)</f>
        <v>1028.81</v>
      </c>
      <c r="F3045" s="6">
        <f t="shared" si="94"/>
        <v>3086.43</v>
      </c>
      <c r="G3045" s="6">
        <v>3185.21</v>
      </c>
      <c r="H3045" s="6">
        <f t="shared" si="95"/>
        <v>98.7800000000002</v>
      </c>
      <c r="I3045" s="4" t="s">
        <v>38917</v>
      </c>
      <c r="J3045" s="2">
        <v>44884</v>
      </c>
      <c r="K3045" s="1" t="s">
        <v>44050</v>
      </c>
      <c r="L3045" s="1" t="s">
        <v>426</v>
      </c>
      <c r="M3045" s="1" t="s">
        <v>2339</v>
      </c>
    </row>
    <row r="3046" spans="1:13" ht="14.25" hidden="1" customHeight="1" x14ac:dyDescent="0.25">
      <c r="A3046" s="4" t="s">
        <v>44051</v>
      </c>
      <c r="B3046" s="4" t="s">
        <v>1451</v>
      </c>
      <c r="C3046" s="4" t="s">
        <v>38127</v>
      </c>
      <c r="D3046" s="8">
        <v>5</v>
      </c>
      <c r="E3046" s="6">
        <f>_xlfn.XLOOKUP(C3046,Products!$A:$A,Products!$E:$E,0,0)</f>
        <v>118.08</v>
      </c>
      <c r="F3046" s="6">
        <f t="shared" si="94"/>
        <v>590.4</v>
      </c>
      <c r="G3046" s="6">
        <v>4278.1499999999996</v>
      </c>
      <c r="H3046" s="6">
        <f t="shared" si="95"/>
        <v>3687.7499999999995</v>
      </c>
      <c r="I3046" s="4" t="s">
        <v>38917</v>
      </c>
      <c r="J3046" s="2">
        <v>44899</v>
      </c>
      <c r="K3046" s="1" t="s">
        <v>44052</v>
      </c>
      <c r="L3046" s="1" t="s">
        <v>113</v>
      </c>
      <c r="M3046" s="1" t="s">
        <v>386</v>
      </c>
    </row>
    <row r="3047" spans="1:13" ht="14.25" hidden="1" customHeight="1" x14ac:dyDescent="0.25">
      <c r="A3047" s="4" t="s">
        <v>44053</v>
      </c>
      <c r="B3047" s="4" t="s">
        <v>14446</v>
      </c>
      <c r="C3047" s="4" t="s">
        <v>36116</v>
      </c>
      <c r="D3047" s="8">
        <v>3</v>
      </c>
      <c r="E3047" s="6">
        <f>_xlfn.XLOOKUP(C3047,Products!$A:$A,Products!$E:$E,0,0)</f>
        <v>571.16</v>
      </c>
      <c r="F3047" s="6">
        <f t="shared" si="94"/>
        <v>1713.48</v>
      </c>
      <c r="G3047" s="6">
        <v>622.07000000000005</v>
      </c>
      <c r="H3047" s="6">
        <f t="shared" si="95"/>
        <v>-1091.4099999999999</v>
      </c>
      <c r="I3047" s="4" t="s">
        <v>38919</v>
      </c>
      <c r="J3047" s="2">
        <v>44470</v>
      </c>
      <c r="K3047" s="1" t="s">
        <v>44054</v>
      </c>
      <c r="L3047" s="1" t="s">
        <v>280</v>
      </c>
      <c r="M3047" s="1" t="s">
        <v>493</v>
      </c>
    </row>
    <row r="3048" spans="1:13" ht="14.25" hidden="1" customHeight="1" x14ac:dyDescent="0.25">
      <c r="A3048" s="4" t="s">
        <v>44055</v>
      </c>
      <c r="B3048" s="4" t="s">
        <v>2955</v>
      </c>
      <c r="C3048" s="4" t="s">
        <v>37210</v>
      </c>
      <c r="D3048" s="8">
        <v>4</v>
      </c>
      <c r="E3048" s="6">
        <f>_xlfn.XLOOKUP(C3048,Products!$A:$A,Products!$E:$E,0,0)</f>
        <v>1709.91</v>
      </c>
      <c r="F3048" s="6">
        <f t="shared" si="94"/>
        <v>6839.64</v>
      </c>
      <c r="G3048" s="6">
        <v>1925.62</v>
      </c>
      <c r="H3048" s="6">
        <f t="shared" si="95"/>
        <v>-4914.0200000000004</v>
      </c>
      <c r="I3048" s="4" t="s">
        <v>38938</v>
      </c>
      <c r="J3048" s="2">
        <v>45364</v>
      </c>
      <c r="K3048" s="1" t="s">
        <v>38188</v>
      </c>
      <c r="L3048" s="1" t="s">
        <v>131</v>
      </c>
      <c r="M3048" s="1" t="s">
        <v>2931</v>
      </c>
    </row>
    <row r="3049" spans="1:13" ht="14.25" hidden="1" customHeight="1" x14ac:dyDescent="0.25">
      <c r="A3049" s="4" t="s">
        <v>44056</v>
      </c>
      <c r="B3049" s="4" t="s">
        <v>33478</v>
      </c>
      <c r="C3049" s="4" t="s">
        <v>35079</v>
      </c>
      <c r="D3049" s="8">
        <v>4</v>
      </c>
      <c r="E3049" s="6">
        <f>_xlfn.XLOOKUP(C3049,Products!$A:$A,Products!$E:$E,0,0)</f>
        <v>879.99</v>
      </c>
      <c r="F3049" s="6">
        <f t="shared" si="94"/>
        <v>3519.96</v>
      </c>
      <c r="G3049" s="6">
        <v>1127.93</v>
      </c>
      <c r="H3049" s="6">
        <f t="shared" si="95"/>
        <v>-2392.0299999999997</v>
      </c>
      <c r="I3049" s="4" t="s">
        <v>38930</v>
      </c>
      <c r="J3049" s="2">
        <v>44985</v>
      </c>
      <c r="K3049" s="1" t="s">
        <v>44057</v>
      </c>
      <c r="L3049" s="1" t="s">
        <v>730</v>
      </c>
      <c r="M3049" s="1" t="s">
        <v>5239</v>
      </c>
    </row>
    <row r="3050" spans="1:13" ht="14.25" hidden="1" customHeight="1" x14ac:dyDescent="0.25">
      <c r="A3050" s="4" t="s">
        <v>58377</v>
      </c>
      <c r="B3050" s="4" t="s">
        <v>3248</v>
      </c>
      <c r="C3050" s="4" t="s">
        <v>38091</v>
      </c>
      <c r="D3050" s="8">
        <v>4</v>
      </c>
      <c r="E3050" s="6">
        <f>_xlfn.XLOOKUP(C3050,Products!$A:$A,Products!$E:$E,0,0)</f>
        <v>228.02</v>
      </c>
      <c r="F3050" s="6">
        <f t="shared" si="94"/>
        <v>912.08</v>
      </c>
      <c r="G3050" s="6">
        <v>3537.34</v>
      </c>
      <c r="H3050" s="6">
        <f t="shared" si="95"/>
        <v>2625.26</v>
      </c>
      <c r="I3050" s="4" t="s">
        <v>38924</v>
      </c>
      <c r="J3050" s="2">
        <v>43973</v>
      </c>
      <c r="K3050" s="1" t="s">
        <v>40317</v>
      </c>
      <c r="L3050" s="1" t="s">
        <v>140</v>
      </c>
      <c r="M3050" s="1" t="s">
        <v>769</v>
      </c>
    </row>
    <row r="3051" spans="1:13" ht="14.25" hidden="1" customHeight="1" x14ac:dyDescent="0.25">
      <c r="A3051" s="4" t="s">
        <v>44060</v>
      </c>
      <c r="B3051" s="4" t="s">
        <v>26338</v>
      </c>
      <c r="C3051" s="4" t="s">
        <v>35428</v>
      </c>
      <c r="D3051" s="8">
        <v>3</v>
      </c>
      <c r="E3051" s="6">
        <f>_xlfn.XLOOKUP(C3051,Products!$A:$A,Products!$E:$E,0,0)</f>
        <v>1257.6099999999999</v>
      </c>
      <c r="F3051" s="6">
        <f t="shared" si="94"/>
        <v>3772.83</v>
      </c>
      <c r="G3051" s="6">
        <v>1296.44</v>
      </c>
      <c r="H3051" s="6">
        <f t="shared" si="95"/>
        <v>-2476.39</v>
      </c>
      <c r="I3051" s="4" t="s">
        <v>38924</v>
      </c>
      <c r="J3051" s="2">
        <v>44230</v>
      </c>
      <c r="K3051" s="1" t="s">
        <v>44061</v>
      </c>
      <c r="L3051" s="1" t="s">
        <v>1392</v>
      </c>
      <c r="M3051" s="1" t="s">
        <v>941</v>
      </c>
    </row>
    <row r="3052" spans="1:13" ht="14.25" hidden="1" customHeight="1" x14ac:dyDescent="0.25">
      <c r="A3052" s="4" t="s">
        <v>58573</v>
      </c>
      <c r="B3052" s="4" t="s">
        <v>8523</v>
      </c>
      <c r="C3052" s="4" t="s">
        <v>36771</v>
      </c>
      <c r="D3052" s="8">
        <v>5</v>
      </c>
      <c r="E3052" s="6">
        <f>_xlfn.XLOOKUP(C3052,Products!$A:$A,Products!$E:$E,0,0)</f>
        <v>1028.81</v>
      </c>
      <c r="F3052" s="6">
        <f t="shared" si="94"/>
        <v>5144.0499999999993</v>
      </c>
      <c r="G3052" s="6">
        <v>20.59</v>
      </c>
      <c r="H3052" s="6">
        <f t="shared" si="95"/>
        <v>-5123.4599999999991</v>
      </c>
      <c r="I3052" s="4" t="s">
        <v>38917</v>
      </c>
      <c r="J3052" s="2">
        <v>43973</v>
      </c>
      <c r="K3052" s="1" t="s">
        <v>41102</v>
      </c>
      <c r="L3052" s="1" t="s">
        <v>682</v>
      </c>
      <c r="M3052" s="1" t="s">
        <v>651</v>
      </c>
    </row>
    <row r="3053" spans="1:13" ht="14.25" hidden="1" customHeight="1" x14ac:dyDescent="0.25">
      <c r="A3053" s="4" t="s">
        <v>44064</v>
      </c>
      <c r="B3053" s="4" t="s">
        <v>5206</v>
      </c>
      <c r="C3053" s="4" t="s">
        <v>34896</v>
      </c>
      <c r="D3053" s="8">
        <v>4</v>
      </c>
      <c r="E3053" s="6">
        <f>_xlfn.XLOOKUP(C3053,Products!$A:$A,Products!$E:$E,0,0)</f>
        <v>1165.52</v>
      </c>
      <c r="F3053" s="6">
        <f t="shared" si="94"/>
        <v>4662.08</v>
      </c>
      <c r="G3053" s="6">
        <v>1597.76</v>
      </c>
      <c r="H3053" s="6">
        <f t="shared" si="95"/>
        <v>-3064.3199999999997</v>
      </c>
      <c r="I3053" s="4" t="s">
        <v>38938</v>
      </c>
      <c r="J3053" s="2">
        <v>44846</v>
      </c>
      <c r="K3053" s="1" t="s">
        <v>44065</v>
      </c>
      <c r="L3053" s="1" t="s">
        <v>337</v>
      </c>
      <c r="M3053" s="1" t="s">
        <v>272</v>
      </c>
    </row>
    <row r="3054" spans="1:13" ht="14.25" hidden="1" customHeight="1" x14ac:dyDescent="0.25">
      <c r="A3054" s="4" t="s">
        <v>44066</v>
      </c>
      <c r="B3054" s="4" t="s">
        <v>13178</v>
      </c>
      <c r="C3054" s="4" t="s">
        <v>34829</v>
      </c>
      <c r="D3054" s="8">
        <v>1</v>
      </c>
      <c r="E3054" s="6">
        <f>_xlfn.XLOOKUP(C3054,Products!$A:$A,Products!$E:$E,0,0)</f>
        <v>1765.36</v>
      </c>
      <c r="F3054" s="6">
        <f t="shared" si="94"/>
        <v>1765.36</v>
      </c>
      <c r="G3054" s="6">
        <v>1367.97</v>
      </c>
      <c r="H3054" s="6">
        <f t="shared" si="95"/>
        <v>-397.38999999999987</v>
      </c>
      <c r="I3054" s="4" t="s">
        <v>38938</v>
      </c>
      <c r="J3054" s="2">
        <v>45647</v>
      </c>
      <c r="K3054" s="1" t="s">
        <v>44067</v>
      </c>
      <c r="L3054" s="1" t="s">
        <v>16</v>
      </c>
      <c r="M3054" s="1" t="s">
        <v>1070</v>
      </c>
    </row>
    <row r="3055" spans="1:13" ht="14.25" hidden="1" customHeight="1" x14ac:dyDescent="0.25">
      <c r="A3055" s="4" t="s">
        <v>39846</v>
      </c>
      <c r="B3055" s="4" t="s">
        <v>30944</v>
      </c>
      <c r="C3055" s="4" t="s">
        <v>36920</v>
      </c>
      <c r="D3055" s="8">
        <v>4</v>
      </c>
      <c r="E3055" s="6">
        <f>_xlfn.XLOOKUP(C3055,Products!$A:$A,Products!$E:$E,0,0)</f>
        <v>1213.75</v>
      </c>
      <c r="F3055" s="6">
        <f t="shared" si="94"/>
        <v>4855</v>
      </c>
      <c r="G3055" s="6">
        <v>3364.58</v>
      </c>
      <c r="H3055" s="6">
        <f t="shared" si="95"/>
        <v>-1490.42</v>
      </c>
      <c r="I3055" s="4" t="s">
        <v>38919</v>
      </c>
      <c r="J3055" s="2">
        <v>43974</v>
      </c>
      <c r="K3055" s="1" t="s">
        <v>39847</v>
      </c>
      <c r="L3055" s="1" t="s">
        <v>122</v>
      </c>
      <c r="M3055" s="1" t="s">
        <v>4545</v>
      </c>
    </row>
    <row r="3056" spans="1:13" ht="14.25" hidden="1" customHeight="1" x14ac:dyDescent="0.25">
      <c r="A3056" s="4" t="s">
        <v>44070</v>
      </c>
      <c r="B3056" s="4" t="s">
        <v>6441</v>
      </c>
      <c r="C3056" s="4" t="s">
        <v>37524</v>
      </c>
      <c r="D3056" s="8">
        <v>5</v>
      </c>
      <c r="E3056" s="6">
        <f>_xlfn.XLOOKUP(C3056,Products!$A:$A,Products!$E:$E,0,0)</f>
        <v>1786.28</v>
      </c>
      <c r="F3056" s="6">
        <f t="shared" si="94"/>
        <v>8931.4</v>
      </c>
      <c r="G3056" s="6">
        <v>4193.2700000000004</v>
      </c>
      <c r="H3056" s="6">
        <f t="shared" si="95"/>
        <v>-4738.1299999999992</v>
      </c>
      <c r="I3056" s="4" t="s">
        <v>38924</v>
      </c>
      <c r="J3056" s="2">
        <v>44829</v>
      </c>
      <c r="K3056" s="1" t="s">
        <v>44071</v>
      </c>
      <c r="L3056" s="1" t="s">
        <v>95</v>
      </c>
      <c r="M3056" s="1" t="s">
        <v>2208</v>
      </c>
    </row>
    <row r="3057" spans="1:13" ht="14.25" hidden="1" customHeight="1" x14ac:dyDescent="0.25">
      <c r="A3057" s="4" t="s">
        <v>44072</v>
      </c>
      <c r="B3057" s="4" t="s">
        <v>9065</v>
      </c>
      <c r="C3057" s="4" t="s">
        <v>37871</v>
      </c>
      <c r="D3057" s="8">
        <v>5</v>
      </c>
      <c r="E3057" s="6">
        <f>_xlfn.XLOOKUP(C3057,Products!$A:$A,Products!$E:$E,0,0)</f>
        <v>495.99</v>
      </c>
      <c r="F3057" s="6">
        <f t="shared" si="94"/>
        <v>2479.9499999999998</v>
      </c>
      <c r="G3057" s="6">
        <v>252.23</v>
      </c>
      <c r="H3057" s="6">
        <f t="shared" si="95"/>
        <v>-2227.7199999999998</v>
      </c>
      <c r="I3057" s="4" t="s">
        <v>38938</v>
      </c>
      <c r="J3057" s="2">
        <v>45186</v>
      </c>
      <c r="K3057" s="1" t="s">
        <v>44073</v>
      </c>
      <c r="L3057" s="1" t="s">
        <v>122</v>
      </c>
      <c r="M3057" s="1" t="s">
        <v>916</v>
      </c>
    </row>
    <row r="3058" spans="1:13" ht="14.25" hidden="1" customHeight="1" x14ac:dyDescent="0.25">
      <c r="A3058" s="4" t="s">
        <v>44074</v>
      </c>
      <c r="B3058" s="4" t="s">
        <v>19184</v>
      </c>
      <c r="C3058" s="4" t="s">
        <v>36817</v>
      </c>
      <c r="D3058" s="8">
        <v>4</v>
      </c>
      <c r="E3058" s="6">
        <f>_xlfn.XLOOKUP(C3058,Products!$A:$A,Products!$E:$E,0,0)</f>
        <v>1864.01</v>
      </c>
      <c r="F3058" s="6">
        <f t="shared" si="94"/>
        <v>7456.04</v>
      </c>
      <c r="G3058" s="6">
        <v>1199.53</v>
      </c>
      <c r="H3058" s="6">
        <f t="shared" si="95"/>
        <v>-6256.51</v>
      </c>
      <c r="I3058" s="4" t="s">
        <v>38938</v>
      </c>
      <c r="J3058" s="2">
        <v>44822</v>
      </c>
      <c r="K3058" s="1" t="s">
        <v>20517</v>
      </c>
      <c r="L3058" s="1" t="s">
        <v>1392</v>
      </c>
      <c r="M3058" s="1" t="s">
        <v>114</v>
      </c>
    </row>
    <row r="3059" spans="1:13" ht="14.25" hidden="1" customHeight="1" x14ac:dyDescent="0.25">
      <c r="A3059" s="4" t="s">
        <v>44075</v>
      </c>
      <c r="B3059" s="4" t="s">
        <v>23523</v>
      </c>
      <c r="C3059" s="4" t="s">
        <v>36475</v>
      </c>
      <c r="D3059" s="8">
        <v>4</v>
      </c>
      <c r="E3059" s="6">
        <f>_xlfn.XLOOKUP(C3059,Products!$A:$A,Products!$E:$E,0,0)</f>
        <v>63.48</v>
      </c>
      <c r="F3059" s="6">
        <f t="shared" si="94"/>
        <v>253.92</v>
      </c>
      <c r="G3059" s="6">
        <v>3840.67</v>
      </c>
      <c r="H3059" s="6">
        <f t="shared" si="95"/>
        <v>3586.75</v>
      </c>
      <c r="I3059" s="4" t="s">
        <v>38930</v>
      </c>
      <c r="J3059" s="2">
        <v>44987</v>
      </c>
      <c r="K3059" s="1" t="s">
        <v>44076</v>
      </c>
      <c r="L3059" s="1" t="s">
        <v>956</v>
      </c>
      <c r="M3059" s="1" t="s">
        <v>2809</v>
      </c>
    </row>
    <row r="3060" spans="1:13" ht="14.25" hidden="1" customHeight="1" x14ac:dyDescent="0.25">
      <c r="A3060" s="4" t="s">
        <v>44077</v>
      </c>
      <c r="B3060" s="4" t="s">
        <v>31099</v>
      </c>
      <c r="C3060" s="4" t="s">
        <v>35433</v>
      </c>
      <c r="D3060" s="8">
        <v>5</v>
      </c>
      <c r="E3060" s="6">
        <f>_xlfn.XLOOKUP(C3060,Products!$A:$A,Products!$E:$E,0,0)</f>
        <v>1816.97</v>
      </c>
      <c r="F3060" s="6">
        <f t="shared" si="94"/>
        <v>9084.85</v>
      </c>
      <c r="G3060" s="6">
        <v>2673.29</v>
      </c>
      <c r="H3060" s="6">
        <f t="shared" si="95"/>
        <v>-6411.56</v>
      </c>
      <c r="I3060" s="4" t="s">
        <v>38938</v>
      </c>
      <c r="J3060" s="2">
        <v>45231</v>
      </c>
      <c r="K3060" s="1" t="s">
        <v>44078</v>
      </c>
      <c r="L3060" s="1" t="s">
        <v>475</v>
      </c>
      <c r="M3060" s="1" t="s">
        <v>4003</v>
      </c>
    </row>
    <row r="3061" spans="1:13" ht="14.25" hidden="1" customHeight="1" x14ac:dyDescent="0.25">
      <c r="A3061" s="4" t="s">
        <v>40992</v>
      </c>
      <c r="B3061" s="4" t="s">
        <v>7391</v>
      </c>
      <c r="C3061" s="4" t="s">
        <v>36849</v>
      </c>
      <c r="D3061" s="8">
        <v>3</v>
      </c>
      <c r="E3061" s="6">
        <f>_xlfn.XLOOKUP(C3061,Products!$A:$A,Products!$E:$E,0,0)</f>
        <v>1271.67</v>
      </c>
      <c r="F3061" s="6">
        <f t="shared" si="94"/>
        <v>3815.01</v>
      </c>
      <c r="G3061" s="6">
        <v>1106.99</v>
      </c>
      <c r="H3061" s="6">
        <f t="shared" si="95"/>
        <v>-2708.0200000000004</v>
      </c>
      <c r="I3061" s="4" t="s">
        <v>38938</v>
      </c>
      <c r="J3061" s="2">
        <v>43974</v>
      </c>
      <c r="K3061" s="1" t="s">
        <v>40993</v>
      </c>
      <c r="L3061" s="1" t="s">
        <v>86</v>
      </c>
      <c r="M3061" s="1" t="s">
        <v>1764</v>
      </c>
    </row>
    <row r="3062" spans="1:13" ht="14.25" hidden="1" customHeight="1" x14ac:dyDescent="0.25">
      <c r="A3062" s="4" t="s">
        <v>44081</v>
      </c>
      <c r="B3062" s="4" t="s">
        <v>32989</v>
      </c>
      <c r="C3062" s="4" t="s">
        <v>36451</v>
      </c>
      <c r="D3062" s="8">
        <v>4</v>
      </c>
      <c r="E3062" s="6">
        <f>_xlfn.XLOOKUP(C3062,Products!$A:$A,Products!$E:$E,0,0)</f>
        <v>1988</v>
      </c>
      <c r="F3062" s="6">
        <f t="shared" si="94"/>
        <v>7952</v>
      </c>
      <c r="G3062" s="6">
        <v>799.98</v>
      </c>
      <c r="H3062" s="6">
        <f t="shared" si="95"/>
        <v>-7152.02</v>
      </c>
      <c r="I3062" s="4" t="s">
        <v>38924</v>
      </c>
      <c r="J3062" s="2">
        <v>44918</v>
      </c>
      <c r="K3062" s="1" t="s">
        <v>44082</v>
      </c>
      <c r="L3062" s="1" t="s">
        <v>956</v>
      </c>
      <c r="M3062" s="1" t="s">
        <v>1280</v>
      </c>
    </row>
    <row r="3063" spans="1:13" ht="14.25" hidden="1" customHeight="1" x14ac:dyDescent="0.25">
      <c r="A3063" s="4" t="s">
        <v>42155</v>
      </c>
      <c r="B3063" s="4" t="s">
        <v>24177</v>
      </c>
      <c r="C3063" s="4" t="s">
        <v>35859</v>
      </c>
      <c r="D3063" s="8">
        <v>1</v>
      </c>
      <c r="E3063" s="6">
        <f>_xlfn.XLOOKUP(C3063,Products!$A:$A,Products!$E:$E,0,0)</f>
        <v>1378.31</v>
      </c>
      <c r="F3063" s="6">
        <f t="shared" si="94"/>
        <v>1378.31</v>
      </c>
      <c r="G3063" s="6">
        <v>515.20000000000005</v>
      </c>
      <c r="H3063" s="6">
        <f t="shared" si="95"/>
        <v>-863.1099999999999</v>
      </c>
      <c r="I3063" s="4" t="s">
        <v>38917</v>
      </c>
      <c r="J3063" s="2">
        <v>43974</v>
      </c>
      <c r="K3063" s="1" t="s">
        <v>42156</v>
      </c>
      <c r="L3063" s="1" t="s">
        <v>34</v>
      </c>
      <c r="M3063" s="1" t="s">
        <v>394</v>
      </c>
    </row>
    <row r="3064" spans="1:13" ht="14.25" hidden="1" customHeight="1" x14ac:dyDescent="0.25">
      <c r="A3064" s="4" t="s">
        <v>44085</v>
      </c>
      <c r="B3064" s="4" t="s">
        <v>13904</v>
      </c>
      <c r="C3064" s="4" t="s">
        <v>35727</v>
      </c>
      <c r="D3064" s="8">
        <v>1</v>
      </c>
      <c r="E3064" s="6">
        <f>_xlfn.XLOOKUP(C3064,Products!$A:$A,Products!$E:$E,0,0)</f>
        <v>888.29</v>
      </c>
      <c r="F3064" s="6">
        <f t="shared" si="94"/>
        <v>888.29</v>
      </c>
      <c r="G3064" s="6">
        <v>535.74</v>
      </c>
      <c r="H3064" s="6">
        <f t="shared" si="95"/>
        <v>-352.54999999999995</v>
      </c>
      <c r="I3064" s="4" t="s">
        <v>38924</v>
      </c>
      <c r="J3064" s="2">
        <v>45152</v>
      </c>
      <c r="K3064" s="1" t="s">
        <v>44086</v>
      </c>
      <c r="L3064" s="1" t="s">
        <v>51</v>
      </c>
      <c r="M3064" s="1" t="s">
        <v>338</v>
      </c>
    </row>
    <row r="3065" spans="1:13" ht="14.25" hidden="1" customHeight="1" x14ac:dyDescent="0.25">
      <c r="A3065" s="4" t="s">
        <v>44662</v>
      </c>
      <c r="B3065" s="4" t="s">
        <v>22457</v>
      </c>
      <c r="C3065" s="4" t="s">
        <v>38904</v>
      </c>
      <c r="D3065" s="8">
        <v>3</v>
      </c>
      <c r="E3065" s="6">
        <f>_xlfn.XLOOKUP(C3065,Products!$A:$A,Products!$E:$E,0,0)</f>
        <v>1016.12</v>
      </c>
      <c r="F3065" s="6">
        <f t="shared" si="94"/>
        <v>3048.36</v>
      </c>
      <c r="G3065" s="6">
        <v>563.37</v>
      </c>
      <c r="H3065" s="6">
        <f t="shared" si="95"/>
        <v>-2484.9900000000002</v>
      </c>
      <c r="I3065" s="4" t="s">
        <v>38919</v>
      </c>
      <c r="J3065" s="2">
        <v>43974</v>
      </c>
      <c r="K3065" s="1" t="s">
        <v>44663</v>
      </c>
      <c r="L3065" s="1" t="s">
        <v>237</v>
      </c>
      <c r="M3065" s="1" t="s">
        <v>635</v>
      </c>
    </row>
    <row r="3066" spans="1:13" ht="14.25" hidden="1" customHeight="1" x14ac:dyDescent="0.25">
      <c r="A3066" s="4" t="s">
        <v>44089</v>
      </c>
      <c r="B3066" s="4" t="s">
        <v>28353</v>
      </c>
      <c r="C3066" s="4" t="s">
        <v>37363</v>
      </c>
      <c r="D3066" s="8">
        <v>1</v>
      </c>
      <c r="E3066" s="6">
        <f>_xlfn.XLOOKUP(C3066,Products!$A:$A,Products!$E:$E,0,0)</f>
        <v>316.5</v>
      </c>
      <c r="F3066" s="6">
        <f t="shared" si="94"/>
        <v>316.5</v>
      </c>
      <c r="G3066" s="6">
        <v>4073.94</v>
      </c>
      <c r="H3066" s="6">
        <f t="shared" si="95"/>
        <v>3757.44</v>
      </c>
      <c r="I3066" s="4" t="s">
        <v>38917</v>
      </c>
      <c r="J3066" s="2">
        <v>44805</v>
      </c>
      <c r="K3066" s="1" t="s">
        <v>44090</v>
      </c>
      <c r="L3066" s="1" t="s">
        <v>228</v>
      </c>
      <c r="M3066" s="1" t="s">
        <v>229</v>
      </c>
    </row>
    <row r="3067" spans="1:13" ht="14.25" hidden="1" customHeight="1" x14ac:dyDescent="0.25">
      <c r="A3067" s="4" t="s">
        <v>48120</v>
      </c>
      <c r="B3067" s="4" t="s">
        <v>2319</v>
      </c>
      <c r="C3067" s="4" t="s">
        <v>34262</v>
      </c>
      <c r="D3067" s="8">
        <v>4</v>
      </c>
      <c r="E3067" s="6">
        <f>_xlfn.XLOOKUP(C3067,Products!$A:$A,Products!$E:$E,0,0)</f>
        <v>1558.38</v>
      </c>
      <c r="F3067" s="6">
        <f t="shared" si="94"/>
        <v>6233.52</v>
      </c>
      <c r="G3067" s="6">
        <v>4783.49</v>
      </c>
      <c r="H3067" s="6">
        <f t="shared" si="95"/>
        <v>-1450.0300000000007</v>
      </c>
      <c r="I3067" s="4" t="s">
        <v>38930</v>
      </c>
      <c r="J3067" s="2">
        <v>43974</v>
      </c>
      <c r="K3067" s="1" t="s">
        <v>1622</v>
      </c>
      <c r="L3067" s="1" t="s">
        <v>69</v>
      </c>
      <c r="M3067" s="1" t="s">
        <v>1326</v>
      </c>
    </row>
    <row r="3068" spans="1:13" ht="14.25" hidden="1" customHeight="1" x14ac:dyDescent="0.25">
      <c r="A3068" s="4" t="s">
        <v>44093</v>
      </c>
      <c r="B3068" s="4" t="s">
        <v>13697</v>
      </c>
      <c r="C3068" s="4" t="s">
        <v>35778</v>
      </c>
      <c r="D3068" s="8">
        <v>5</v>
      </c>
      <c r="E3068" s="6">
        <f>_xlfn.XLOOKUP(C3068,Products!$A:$A,Products!$E:$E,0,0)</f>
        <v>746.1</v>
      </c>
      <c r="F3068" s="6">
        <f t="shared" si="94"/>
        <v>3730.5</v>
      </c>
      <c r="G3068" s="6">
        <v>3699.55</v>
      </c>
      <c r="H3068" s="6">
        <f t="shared" si="95"/>
        <v>-30.949999999999818</v>
      </c>
      <c r="I3068" s="4" t="s">
        <v>38930</v>
      </c>
      <c r="J3068" s="2">
        <v>45630</v>
      </c>
      <c r="K3068" s="1" t="s">
        <v>44094</v>
      </c>
      <c r="L3068" s="1" t="s">
        <v>113</v>
      </c>
      <c r="M3068" s="1" t="s">
        <v>159</v>
      </c>
    </row>
    <row r="3069" spans="1:13" ht="14.25" hidden="1" customHeight="1" x14ac:dyDescent="0.25">
      <c r="A3069" s="4" t="s">
        <v>44095</v>
      </c>
      <c r="B3069" s="4" t="s">
        <v>23604</v>
      </c>
      <c r="C3069" s="4" t="s">
        <v>38006</v>
      </c>
      <c r="D3069" s="8">
        <v>5</v>
      </c>
      <c r="E3069" s="6">
        <f>_xlfn.XLOOKUP(C3069,Products!$A:$A,Products!$E:$E,0,0)</f>
        <v>854.69</v>
      </c>
      <c r="F3069" s="6">
        <f t="shared" si="94"/>
        <v>4273.4500000000007</v>
      </c>
      <c r="G3069" s="6">
        <v>4581.45</v>
      </c>
      <c r="H3069" s="6">
        <f t="shared" si="95"/>
        <v>307.99999999999909</v>
      </c>
      <c r="I3069" s="4" t="s">
        <v>38930</v>
      </c>
      <c r="J3069" s="2">
        <v>44279</v>
      </c>
      <c r="K3069" s="1" t="s">
        <v>44096</v>
      </c>
      <c r="L3069" s="1" t="s">
        <v>1440</v>
      </c>
      <c r="M3069" s="1" t="s">
        <v>3622</v>
      </c>
    </row>
    <row r="3070" spans="1:13" ht="14.25" hidden="1" customHeight="1" x14ac:dyDescent="0.25">
      <c r="A3070" s="4" t="s">
        <v>48834</v>
      </c>
      <c r="B3070" s="4" t="s">
        <v>17975</v>
      </c>
      <c r="C3070" s="4" t="s">
        <v>36427</v>
      </c>
      <c r="D3070" s="8">
        <v>5</v>
      </c>
      <c r="E3070" s="6">
        <f>_xlfn.XLOOKUP(C3070,Products!$A:$A,Products!$E:$E,0,0)</f>
        <v>1818.17</v>
      </c>
      <c r="F3070" s="6">
        <f t="shared" si="94"/>
        <v>9090.85</v>
      </c>
      <c r="G3070" s="6">
        <v>4340.34</v>
      </c>
      <c r="H3070" s="6">
        <f t="shared" si="95"/>
        <v>-4750.51</v>
      </c>
      <c r="I3070" s="4" t="s">
        <v>38917</v>
      </c>
      <c r="J3070" s="2">
        <v>43974</v>
      </c>
      <c r="K3070" s="1" t="s">
        <v>48835</v>
      </c>
      <c r="L3070" s="1" t="s">
        <v>246</v>
      </c>
      <c r="M3070" s="1" t="s">
        <v>220</v>
      </c>
    </row>
    <row r="3071" spans="1:13" ht="14.25" hidden="1" customHeight="1" x14ac:dyDescent="0.25">
      <c r="A3071" s="4" t="s">
        <v>49586</v>
      </c>
      <c r="B3071" s="4" t="s">
        <v>29930</v>
      </c>
      <c r="C3071" s="4" t="s">
        <v>36727</v>
      </c>
      <c r="D3071" s="8">
        <v>4</v>
      </c>
      <c r="E3071" s="6">
        <f>_xlfn.XLOOKUP(C3071,Products!$A:$A,Products!$E:$E,0,0)</f>
        <v>1001.33</v>
      </c>
      <c r="F3071" s="6">
        <f t="shared" si="94"/>
        <v>4005.32</v>
      </c>
      <c r="G3071" s="6">
        <v>653.63</v>
      </c>
      <c r="H3071" s="6">
        <f t="shared" si="95"/>
        <v>-3351.69</v>
      </c>
      <c r="I3071" s="4" t="s">
        <v>38938</v>
      </c>
      <c r="J3071" s="2">
        <v>43974</v>
      </c>
      <c r="K3071" s="1" t="s">
        <v>49587</v>
      </c>
      <c r="L3071" s="1" t="s">
        <v>531</v>
      </c>
      <c r="M3071" s="1" t="s">
        <v>272</v>
      </c>
    </row>
    <row r="3072" spans="1:13" ht="14.25" hidden="1" customHeight="1" x14ac:dyDescent="0.25">
      <c r="A3072" s="4" t="s">
        <v>44100</v>
      </c>
      <c r="B3072" s="4" t="s">
        <v>16801</v>
      </c>
      <c r="C3072" s="4" t="s">
        <v>35821</v>
      </c>
      <c r="D3072" s="8">
        <v>1</v>
      </c>
      <c r="E3072" s="6">
        <f>_xlfn.XLOOKUP(C3072,Products!$A:$A,Products!$E:$E,0,0)</f>
        <v>231.02</v>
      </c>
      <c r="F3072" s="6">
        <f t="shared" si="94"/>
        <v>231.02</v>
      </c>
      <c r="G3072" s="6">
        <v>1803.82</v>
      </c>
      <c r="H3072" s="6">
        <f t="shared" si="95"/>
        <v>1572.8</v>
      </c>
      <c r="I3072" s="4" t="s">
        <v>38917</v>
      </c>
      <c r="J3072" s="2">
        <v>45186</v>
      </c>
      <c r="K3072" s="1" t="s">
        <v>44101</v>
      </c>
      <c r="L3072" s="1" t="s">
        <v>86</v>
      </c>
      <c r="M3072" s="1" t="s">
        <v>4553</v>
      </c>
    </row>
    <row r="3073" spans="1:13" ht="14.25" hidden="1" customHeight="1" x14ac:dyDescent="0.25">
      <c r="A3073" s="4" t="s">
        <v>44102</v>
      </c>
      <c r="B3073" s="4" t="s">
        <v>21261</v>
      </c>
      <c r="C3073" s="4" t="s">
        <v>38462</v>
      </c>
      <c r="D3073" s="8">
        <v>5</v>
      </c>
      <c r="E3073" s="6">
        <f>_xlfn.XLOOKUP(C3073,Products!$A:$A,Products!$E:$E,0,0)</f>
        <v>1320.54</v>
      </c>
      <c r="F3073" s="6">
        <f t="shared" si="94"/>
        <v>6602.7</v>
      </c>
      <c r="G3073" s="6">
        <v>4454.3900000000003</v>
      </c>
      <c r="H3073" s="6">
        <f t="shared" si="95"/>
        <v>-2148.3099999999995</v>
      </c>
      <c r="I3073" s="4" t="s">
        <v>38917</v>
      </c>
      <c r="J3073" s="2">
        <v>44698</v>
      </c>
      <c r="K3073" s="1" t="s">
        <v>44103</v>
      </c>
      <c r="L3073" s="1" t="s">
        <v>194</v>
      </c>
      <c r="M3073" s="1" t="s">
        <v>2591</v>
      </c>
    </row>
    <row r="3074" spans="1:13" ht="14.25" hidden="1" customHeight="1" x14ac:dyDescent="0.25">
      <c r="A3074" s="4" t="s">
        <v>49653</v>
      </c>
      <c r="B3074" s="4" t="s">
        <v>21566</v>
      </c>
      <c r="C3074" s="4" t="s">
        <v>35238</v>
      </c>
      <c r="D3074" s="8">
        <v>5</v>
      </c>
      <c r="E3074" s="6">
        <f>_xlfn.XLOOKUP(C3074,Products!$A:$A,Products!$E:$E,0,0)</f>
        <v>478.78</v>
      </c>
      <c r="F3074" s="6">
        <f t="shared" ref="F3074:F3137" si="96">E3074*D3074</f>
        <v>2393.8999999999996</v>
      </c>
      <c r="G3074" s="6">
        <v>1063.96</v>
      </c>
      <c r="H3074" s="6">
        <f t="shared" ref="H3074:H3137" si="97">G3074-F3074</f>
        <v>-1329.9399999999996</v>
      </c>
      <c r="I3074" s="4" t="s">
        <v>38938</v>
      </c>
      <c r="J3074" s="2">
        <v>43974</v>
      </c>
      <c r="K3074" s="1" t="s">
        <v>49654</v>
      </c>
      <c r="L3074" s="1" t="s">
        <v>16</v>
      </c>
      <c r="M3074" s="1" t="s">
        <v>707</v>
      </c>
    </row>
    <row r="3075" spans="1:13" ht="14.25" hidden="1" customHeight="1" x14ac:dyDescent="0.25">
      <c r="A3075" s="4" t="s">
        <v>44105</v>
      </c>
      <c r="B3075" s="4" t="s">
        <v>26608</v>
      </c>
      <c r="C3075" s="4" t="s">
        <v>36335</v>
      </c>
      <c r="D3075" s="8">
        <v>5</v>
      </c>
      <c r="E3075" s="6">
        <f>_xlfn.XLOOKUP(C3075,Products!$A:$A,Products!$E:$E,0,0)</f>
        <v>534.95000000000005</v>
      </c>
      <c r="F3075" s="6">
        <f t="shared" si="96"/>
        <v>2674.75</v>
      </c>
      <c r="G3075" s="6">
        <v>2222.62</v>
      </c>
      <c r="H3075" s="6">
        <f t="shared" si="97"/>
        <v>-452.13000000000011</v>
      </c>
      <c r="I3075" s="4" t="s">
        <v>38938</v>
      </c>
      <c r="J3075" s="2">
        <v>44212</v>
      </c>
      <c r="K3075" s="1" t="s">
        <v>44106</v>
      </c>
      <c r="L3075" s="1" t="s">
        <v>475</v>
      </c>
      <c r="M3075" s="1" t="s">
        <v>5190</v>
      </c>
    </row>
    <row r="3076" spans="1:13" ht="14.25" hidden="1" customHeight="1" x14ac:dyDescent="0.25">
      <c r="A3076" s="4" t="s">
        <v>44107</v>
      </c>
      <c r="B3076" s="4" t="s">
        <v>161</v>
      </c>
      <c r="C3076" s="4" t="s">
        <v>35731</v>
      </c>
      <c r="D3076" s="8">
        <v>4</v>
      </c>
      <c r="E3076" s="6">
        <f>_xlfn.XLOOKUP(C3076,Products!$A:$A,Products!$E:$E,0,0)</f>
        <v>137.91999999999999</v>
      </c>
      <c r="F3076" s="6">
        <f t="shared" si="96"/>
        <v>551.67999999999995</v>
      </c>
      <c r="G3076" s="6">
        <v>4829.53</v>
      </c>
      <c r="H3076" s="6">
        <f t="shared" si="97"/>
        <v>4277.8499999999995</v>
      </c>
      <c r="I3076" s="4" t="s">
        <v>38938</v>
      </c>
      <c r="J3076" s="2">
        <v>44654</v>
      </c>
      <c r="K3076" s="1" t="s">
        <v>2148</v>
      </c>
      <c r="L3076" s="1" t="s">
        <v>516</v>
      </c>
      <c r="M3076" s="1" t="s">
        <v>667</v>
      </c>
    </row>
    <row r="3077" spans="1:13" ht="14.25" hidden="1" customHeight="1" x14ac:dyDescent="0.25">
      <c r="A3077" s="4" t="s">
        <v>44108</v>
      </c>
      <c r="B3077" s="4" t="s">
        <v>4855</v>
      </c>
      <c r="C3077" s="4" t="s">
        <v>36766</v>
      </c>
      <c r="D3077" s="8">
        <v>1</v>
      </c>
      <c r="E3077" s="6">
        <f>_xlfn.XLOOKUP(C3077,Products!$A:$A,Products!$E:$E,0,0)</f>
        <v>1593.99</v>
      </c>
      <c r="F3077" s="6">
        <f t="shared" si="96"/>
        <v>1593.99</v>
      </c>
      <c r="G3077" s="6">
        <v>2846.97</v>
      </c>
      <c r="H3077" s="6">
        <f t="shared" si="97"/>
        <v>1252.9799999999998</v>
      </c>
      <c r="I3077" s="4" t="s">
        <v>38924</v>
      </c>
      <c r="J3077" s="2">
        <v>44422</v>
      </c>
      <c r="K3077" s="1" t="s">
        <v>33147</v>
      </c>
      <c r="L3077" s="1" t="s">
        <v>956</v>
      </c>
      <c r="M3077" s="1" t="s">
        <v>1979</v>
      </c>
    </row>
    <row r="3078" spans="1:13" ht="14.25" hidden="1" customHeight="1" x14ac:dyDescent="0.25">
      <c r="A3078" s="4" t="s">
        <v>49793</v>
      </c>
      <c r="B3078" s="4" t="s">
        <v>23961</v>
      </c>
      <c r="C3078" s="4" t="s">
        <v>36271</v>
      </c>
      <c r="D3078" s="8">
        <v>2</v>
      </c>
      <c r="E3078" s="6">
        <f>_xlfn.XLOOKUP(C3078,Products!$A:$A,Products!$E:$E,0,0)</f>
        <v>1015.09</v>
      </c>
      <c r="F3078" s="6">
        <f t="shared" si="96"/>
        <v>2030.18</v>
      </c>
      <c r="G3078" s="6">
        <v>3541.71</v>
      </c>
      <c r="H3078" s="6">
        <f t="shared" si="97"/>
        <v>1511.53</v>
      </c>
      <c r="I3078" s="4" t="s">
        <v>38938</v>
      </c>
      <c r="J3078" s="2">
        <v>43974</v>
      </c>
      <c r="K3078" s="1" t="s">
        <v>49794</v>
      </c>
      <c r="L3078" s="1" t="s">
        <v>113</v>
      </c>
      <c r="M3078" s="1" t="s">
        <v>2406</v>
      </c>
    </row>
    <row r="3079" spans="1:13" ht="14.25" hidden="1" customHeight="1" x14ac:dyDescent="0.25">
      <c r="A3079" s="4" t="s">
        <v>44111</v>
      </c>
      <c r="B3079" s="4" t="s">
        <v>9731</v>
      </c>
      <c r="C3079" s="4" t="s">
        <v>36605</v>
      </c>
      <c r="D3079" s="8">
        <v>3</v>
      </c>
      <c r="E3079" s="6">
        <f>_xlfn.XLOOKUP(C3079,Products!$A:$A,Products!$E:$E,0,0)</f>
        <v>1485.13</v>
      </c>
      <c r="F3079" s="6">
        <f t="shared" si="96"/>
        <v>4455.3900000000003</v>
      </c>
      <c r="G3079" s="6">
        <v>709.42</v>
      </c>
      <c r="H3079" s="6">
        <f t="shared" si="97"/>
        <v>-3745.9700000000003</v>
      </c>
      <c r="I3079" s="4" t="s">
        <v>38924</v>
      </c>
      <c r="J3079" s="2">
        <v>45000</v>
      </c>
      <c r="K3079" s="1" t="s">
        <v>44112</v>
      </c>
      <c r="L3079" s="1" t="s">
        <v>516</v>
      </c>
      <c r="M3079" s="1" t="s">
        <v>731</v>
      </c>
    </row>
    <row r="3080" spans="1:13" ht="14.25" hidden="1" customHeight="1" x14ac:dyDescent="0.25">
      <c r="A3080" s="4" t="s">
        <v>44113</v>
      </c>
      <c r="B3080" s="4" t="s">
        <v>26687</v>
      </c>
      <c r="C3080" s="4" t="s">
        <v>36703</v>
      </c>
      <c r="D3080" s="8">
        <v>4</v>
      </c>
      <c r="E3080" s="6">
        <f>_xlfn.XLOOKUP(C3080,Products!$A:$A,Products!$E:$E,0,0)</f>
        <v>47.42</v>
      </c>
      <c r="F3080" s="6">
        <f t="shared" si="96"/>
        <v>189.68</v>
      </c>
      <c r="G3080" s="6">
        <v>3197.08</v>
      </c>
      <c r="H3080" s="6">
        <f t="shared" si="97"/>
        <v>3007.4</v>
      </c>
      <c r="I3080" s="4" t="s">
        <v>38938</v>
      </c>
      <c r="J3080" s="2">
        <v>45310</v>
      </c>
      <c r="K3080" s="1" t="s">
        <v>44114</v>
      </c>
      <c r="L3080" s="1" t="s">
        <v>237</v>
      </c>
      <c r="M3080" s="1" t="s">
        <v>1848</v>
      </c>
    </row>
    <row r="3081" spans="1:13" ht="14.25" hidden="1" customHeight="1" x14ac:dyDescent="0.25">
      <c r="A3081" s="4" t="s">
        <v>44115</v>
      </c>
      <c r="B3081" s="4" t="s">
        <v>28747</v>
      </c>
      <c r="C3081" s="4" t="s">
        <v>37031</v>
      </c>
      <c r="D3081" s="8">
        <v>4</v>
      </c>
      <c r="E3081" s="6">
        <f>_xlfn.XLOOKUP(C3081,Products!$A:$A,Products!$E:$E,0,0)</f>
        <v>252.14</v>
      </c>
      <c r="F3081" s="6">
        <f t="shared" si="96"/>
        <v>1008.56</v>
      </c>
      <c r="G3081" s="6">
        <v>4378.57</v>
      </c>
      <c r="H3081" s="6">
        <f t="shared" si="97"/>
        <v>3370.0099999999998</v>
      </c>
      <c r="I3081" s="4" t="s">
        <v>38919</v>
      </c>
      <c r="J3081" s="2">
        <v>44287</v>
      </c>
      <c r="K3081" s="1" t="s">
        <v>44116</v>
      </c>
      <c r="L3081" s="1" t="s">
        <v>924</v>
      </c>
      <c r="M3081" s="1" t="s">
        <v>831</v>
      </c>
    </row>
    <row r="3082" spans="1:13" ht="14.25" hidden="1" customHeight="1" x14ac:dyDescent="0.25">
      <c r="A3082" s="4" t="s">
        <v>50148</v>
      </c>
      <c r="B3082" s="4" t="s">
        <v>3119</v>
      </c>
      <c r="C3082" s="4" t="s">
        <v>38408</v>
      </c>
      <c r="D3082" s="8">
        <v>1</v>
      </c>
      <c r="E3082" s="6">
        <f>_xlfn.XLOOKUP(C3082,Products!$A:$A,Products!$E:$E,0,0)</f>
        <v>1178.79</v>
      </c>
      <c r="F3082" s="6">
        <f t="shared" si="96"/>
        <v>1178.79</v>
      </c>
      <c r="G3082" s="6">
        <v>2370.77</v>
      </c>
      <c r="H3082" s="6">
        <f t="shared" si="97"/>
        <v>1191.98</v>
      </c>
      <c r="I3082" s="4" t="s">
        <v>38938</v>
      </c>
      <c r="J3082" s="2">
        <v>43974</v>
      </c>
      <c r="K3082" s="1" t="s">
        <v>23689</v>
      </c>
      <c r="L3082" s="1" t="s">
        <v>280</v>
      </c>
      <c r="M3082" s="1" t="s">
        <v>1949</v>
      </c>
    </row>
    <row r="3083" spans="1:13" ht="14.25" hidden="1" customHeight="1" x14ac:dyDescent="0.25">
      <c r="A3083" s="4" t="s">
        <v>44118</v>
      </c>
      <c r="B3083" s="4" t="s">
        <v>12315</v>
      </c>
      <c r="C3083" s="4" t="s">
        <v>34553</v>
      </c>
      <c r="D3083" s="8">
        <v>4</v>
      </c>
      <c r="E3083" s="6">
        <f>_xlfn.XLOOKUP(C3083,Products!$A:$A,Products!$E:$E,0,0)</f>
        <v>555.71</v>
      </c>
      <c r="F3083" s="6">
        <f t="shared" si="96"/>
        <v>2222.84</v>
      </c>
      <c r="G3083" s="6">
        <v>4509.12</v>
      </c>
      <c r="H3083" s="6">
        <f t="shared" si="97"/>
        <v>2286.2799999999997</v>
      </c>
      <c r="I3083" s="4" t="s">
        <v>38938</v>
      </c>
      <c r="J3083" s="2">
        <v>45122</v>
      </c>
      <c r="K3083" s="1" t="s">
        <v>44119</v>
      </c>
      <c r="L3083" s="1" t="s">
        <v>34</v>
      </c>
      <c r="M3083" s="1" t="s">
        <v>211</v>
      </c>
    </row>
    <row r="3084" spans="1:13" ht="14.25" hidden="1" customHeight="1" x14ac:dyDescent="0.25">
      <c r="A3084" s="4" t="s">
        <v>50331</v>
      </c>
      <c r="B3084" s="4" t="s">
        <v>29605</v>
      </c>
      <c r="C3084" s="4" t="s">
        <v>35149</v>
      </c>
      <c r="D3084" s="8">
        <v>2</v>
      </c>
      <c r="E3084" s="6">
        <f>_xlfn.XLOOKUP(C3084,Products!$A:$A,Products!$E:$E,0,0)</f>
        <v>561.01</v>
      </c>
      <c r="F3084" s="6">
        <f t="shared" si="96"/>
        <v>1122.02</v>
      </c>
      <c r="G3084" s="6">
        <v>3731.79</v>
      </c>
      <c r="H3084" s="6">
        <f t="shared" si="97"/>
        <v>2609.77</v>
      </c>
      <c r="I3084" s="4" t="s">
        <v>38924</v>
      </c>
      <c r="J3084" s="2">
        <v>43974</v>
      </c>
      <c r="K3084" s="1" t="s">
        <v>16426</v>
      </c>
      <c r="L3084" s="1" t="s">
        <v>25</v>
      </c>
      <c r="M3084" s="1" t="s">
        <v>1481</v>
      </c>
    </row>
    <row r="3085" spans="1:13" ht="14.25" hidden="1" customHeight="1" x14ac:dyDescent="0.25">
      <c r="A3085" s="4" t="s">
        <v>44121</v>
      </c>
      <c r="B3085" s="4" t="s">
        <v>29789</v>
      </c>
      <c r="C3085" s="4" t="s">
        <v>34920</v>
      </c>
      <c r="D3085" s="8">
        <v>3</v>
      </c>
      <c r="E3085" s="6">
        <f>_xlfn.XLOOKUP(C3085,Products!$A:$A,Products!$E:$E,0,0)</f>
        <v>1414.71</v>
      </c>
      <c r="F3085" s="6">
        <f t="shared" si="96"/>
        <v>4244.13</v>
      </c>
      <c r="G3085" s="6">
        <v>1036.2</v>
      </c>
      <c r="H3085" s="6">
        <f t="shared" si="97"/>
        <v>-3207.9300000000003</v>
      </c>
      <c r="I3085" s="4" t="s">
        <v>38917</v>
      </c>
      <c r="J3085" s="2">
        <v>44678</v>
      </c>
      <c r="K3085" s="1" t="s">
        <v>44122</v>
      </c>
      <c r="L3085" s="1" t="s">
        <v>131</v>
      </c>
      <c r="M3085" s="1" t="s">
        <v>35</v>
      </c>
    </row>
    <row r="3086" spans="1:13" ht="14.25" hidden="1" customHeight="1" x14ac:dyDescent="0.25">
      <c r="A3086" s="4" t="s">
        <v>52052</v>
      </c>
      <c r="B3086" s="4" t="s">
        <v>32454</v>
      </c>
      <c r="C3086" s="4" t="s">
        <v>38789</v>
      </c>
      <c r="D3086" s="8">
        <v>3</v>
      </c>
      <c r="E3086" s="6">
        <f>_xlfn.XLOOKUP(C3086,Products!$A:$A,Products!$E:$E,0,0)</f>
        <v>501.25</v>
      </c>
      <c r="F3086" s="6">
        <f t="shared" si="96"/>
        <v>1503.75</v>
      </c>
      <c r="G3086" s="6">
        <v>3470.29</v>
      </c>
      <c r="H3086" s="6">
        <f t="shared" si="97"/>
        <v>1966.54</v>
      </c>
      <c r="I3086" s="4" t="s">
        <v>38917</v>
      </c>
      <c r="J3086" s="2">
        <v>43974</v>
      </c>
      <c r="K3086" s="1" t="s">
        <v>52053</v>
      </c>
      <c r="L3086" s="1" t="s">
        <v>263</v>
      </c>
      <c r="M3086" s="1" t="s">
        <v>1159</v>
      </c>
    </row>
    <row r="3087" spans="1:13" ht="14.25" hidden="1" customHeight="1" x14ac:dyDescent="0.25">
      <c r="A3087" s="4" t="s">
        <v>44125</v>
      </c>
      <c r="B3087" s="4" t="s">
        <v>15109</v>
      </c>
      <c r="C3087" s="4" t="s">
        <v>37045</v>
      </c>
      <c r="D3087" s="8">
        <v>3</v>
      </c>
      <c r="E3087" s="6">
        <f>_xlfn.XLOOKUP(C3087,Products!$A:$A,Products!$E:$E,0,0)</f>
        <v>449.38</v>
      </c>
      <c r="F3087" s="6">
        <f t="shared" si="96"/>
        <v>1348.1399999999999</v>
      </c>
      <c r="G3087" s="6">
        <v>3479.44</v>
      </c>
      <c r="H3087" s="6">
        <f t="shared" si="97"/>
        <v>2131.3000000000002</v>
      </c>
      <c r="I3087" s="4" t="s">
        <v>38938</v>
      </c>
      <c r="J3087" s="2">
        <v>45211</v>
      </c>
      <c r="K3087" s="1" t="s">
        <v>44126</v>
      </c>
      <c r="L3087" s="1" t="s">
        <v>610</v>
      </c>
      <c r="M3087" s="1" t="s">
        <v>452</v>
      </c>
    </row>
    <row r="3088" spans="1:13" ht="14.25" hidden="1" customHeight="1" x14ac:dyDescent="0.25">
      <c r="A3088" s="4" t="s">
        <v>44127</v>
      </c>
      <c r="B3088" s="4" t="s">
        <v>19309</v>
      </c>
      <c r="C3088" s="4" t="s">
        <v>35344</v>
      </c>
      <c r="D3088" s="8">
        <v>2</v>
      </c>
      <c r="E3088" s="6">
        <f>_xlfn.XLOOKUP(C3088,Products!$A:$A,Products!$E:$E,0,0)</f>
        <v>1681.59</v>
      </c>
      <c r="F3088" s="6">
        <f t="shared" si="96"/>
        <v>3363.18</v>
      </c>
      <c r="G3088" s="6">
        <v>3011.91</v>
      </c>
      <c r="H3088" s="6">
        <f t="shared" si="97"/>
        <v>-351.27</v>
      </c>
      <c r="I3088" s="4" t="s">
        <v>38917</v>
      </c>
      <c r="J3088" s="2">
        <v>45409</v>
      </c>
      <c r="K3088" s="1" t="s">
        <v>35880</v>
      </c>
      <c r="L3088" s="1" t="s">
        <v>531</v>
      </c>
      <c r="M3088" s="1" t="s">
        <v>5254</v>
      </c>
    </row>
    <row r="3089" spans="1:13" ht="14.25" hidden="1" customHeight="1" x14ac:dyDescent="0.25">
      <c r="A3089" s="4" t="s">
        <v>56248</v>
      </c>
      <c r="B3089" s="4" t="s">
        <v>9592</v>
      </c>
      <c r="C3089" s="4" t="s">
        <v>34344</v>
      </c>
      <c r="D3089" s="8">
        <v>1</v>
      </c>
      <c r="E3089" s="6">
        <f>_xlfn.XLOOKUP(C3089,Products!$A:$A,Products!$E:$E,0,0)</f>
        <v>709.75</v>
      </c>
      <c r="F3089" s="6">
        <f t="shared" si="96"/>
        <v>709.75</v>
      </c>
      <c r="G3089" s="6">
        <v>4315.18</v>
      </c>
      <c r="H3089" s="6">
        <f t="shared" si="97"/>
        <v>3605.4300000000003</v>
      </c>
      <c r="I3089" s="4" t="s">
        <v>38938</v>
      </c>
      <c r="J3089" s="2">
        <v>43974</v>
      </c>
      <c r="K3089" s="1" t="s">
        <v>47093</v>
      </c>
      <c r="L3089" s="1" t="s">
        <v>924</v>
      </c>
      <c r="M3089" s="1" t="s">
        <v>1504</v>
      </c>
    </row>
    <row r="3090" spans="1:13" ht="14.25" hidden="1" customHeight="1" x14ac:dyDescent="0.25">
      <c r="A3090" s="4" t="s">
        <v>44130</v>
      </c>
      <c r="B3090" s="4" t="s">
        <v>12342</v>
      </c>
      <c r="C3090" s="4" t="s">
        <v>38231</v>
      </c>
      <c r="D3090" s="8">
        <v>4</v>
      </c>
      <c r="E3090" s="6">
        <f>_xlfn.XLOOKUP(C3090,Products!$A:$A,Products!$E:$E,0,0)</f>
        <v>342.32</v>
      </c>
      <c r="F3090" s="6">
        <f t="shared" si="96"/>
        <v>1369.28</v>
      </c>
      <c r="G3090" s="6">
        <v>251.04</v>
      </c>
      <c r="H3090" s="6">
        <f t="shared" si="97"/>
        <v>-1118.24</v>
      </c>
      <c r="I3090" s="4" t="s">
        <v>38930</v>
      </c>
      <c r="J3090" s="2">
        <v>44401</v>
      </c>
      <c r="K3090" s="1" t="s">
        <v>44131</v>
      </c>
      <c r="L3090" s="1" t="s">
        <v>516</v>
      </c>
      <c r="M3090" s="1" t="s">
        <v>1949</v>
      </c>
    </row>
    <row r="3091" spans="1:13" ht="14.25" hidden="1" customHeight="1" x14ac:dyDescent="0.25">
      <c r="A3091" s="4" t="s">
        <v>56420</v>
      </c>
      <c r="B3091" s="4" t="s">
        <v>3347</v>
      </c>
      <c r="C3091" s="4" t="s">
        <v>38206</v>
      </c>
      <c r="D3091" s="8">
        <v>4</v>
      </c>
      <c r="E3091" s="6">
        <f>_xlfn.XLOOKUP(C3091,Products!$A:$A,Products!$E:$E,0,0)</f>
        <v>21.01</v>
      </c>
      <c r="F3091" s="6">
        <f t="shared" si="96"/>
        <v>84.04</v>
      </c>
      <c r="G3091" s="6">
        <v>362.11</v>
      </c>
      <c r="H3091" s="6">
        <f t="shared" si="97"/>
        <v>278.07</v>
      </c>
      <c r="I3091" s="4" t="s">
        <v>38917</v>
      </c>
      <c r="J3091" s="2">
        <v>43974</v>
      </c>
      <c r="K3091" s="1" t="s">
        <v>43113</v>
      </c>
      <c r="L3091" s="1" t="s">
        <v>237</v>
      </c>
      <c r="M3091" s="1" t="s">
        <v>699</v>
      </c>
    </row>
    <row r="3092" spans="1:13" ht="14.25" hidden="1" customHeight="1" x14ac:dyDescent="0.25">
      <c r="A3092" s="4" t="s">
        <v>44134</v>
      </c>
      <c r="B3092" s="4" t="s">
        <v>15379</v>
      </c>
      <c r="C3092" s="4" t="s">
        <v>36524</v>
      </c>
      <c r="D3092" s="8">
        <v>2</v>
      </c>
      <c r="E3092" s="6">
        <f>_xlfn.XLOOKUP(C3092,Products!$A:$A,Products!$E:$E,0,0)</f>
        <v>493.13</v>
      </c>
      <c r="F3092" s="6">
        <f t="shared" si="96"/>
        <v>986.26</v>
      </c>
      <c r="G3092" s="6">
        <v>3787.95</v>
      </c>
      <c r="H3092" s="6">
        <f t="shared" si="97"/>
        <v>2801.6899999999996</v>
      </c>
      <c r="I3092" s="4" t="s">
        <v>38938</v>
      </c>
      <c r="J3092" s="2">
        <v>44414</v>
      </c>
      <c r="K3092" s="1" t="s">
        <v>44135</v>
      </c>
      <c r="L3092" s="1" t="s">
        <v>131</v>
      </c>
      <c r="M3092" s="1" t="s">
        <v>5842</v>
      </c>
    </row>
    <row r="3093" spans="1:13" ht="14.25" hidden="1" customHeight="1" x14ac:dyDescent="0.25">
      <c r="A3093" s="4" t="s">
        <v>44136</v>
      </c>
      <c r="B3093" s="4" t="s">
        <v>7169</v>
      </c>
      <c r="C3093" s="4" t="s">
        <v>37152</v>
      </c>
      <c r="D3093" s="8">
        <v>1</v>
      </c>
      <c r="E3093" s="6">
        <f>_xlfn.XLOOKUP(C3093,Products!$A:$A,Products!$E:$E,0,0)</f>
        <v>1710.94</v>
      </c>
      <c r="F3093" s="6">
        <f t="shared" si="96"/>
        <v>1710.94</v>
      </c>
      <c r="G3093" s="6">
        <v>2477.0500000000002</v>
      </c>
      <c r="H3093" s="6">
        <f t="shared" si="97"/>
        <v>766.11000000000013</v>
      </c>
      <c r="I3093" s="4" t="s">
        <v>38917</v>
      </c>
      <c r="J3093" s="2">
        <v>44636</v>
      </c>
      <c r="K3093" s="1" t="s">
        <v>44137</v>
      </c>
      <c r="L3093" s="1" t="s">
        <v>492</v>
      </c>
      <c r="M3093" s="1" t="s">
        <v>1764</v>
      </c>
    </row>
    <row r="3094" spans="1:13" ht="14.25" hidden="1" customHeight="1" x14ac:dyDescent="0.25">
      <c r="A3094" s="4" t="s">
        <v>44138</v>
      </c>
      <c r="B3094" s="4" t="s">
        <v>14509</v>
      </c>
      <c r="C3094" s="4" t="s">
        <v>38127</v>
      </c>
      <c r="D3094" s="8">
        <v>3</v>
      </c>
      <c r="E3094" s="6">
        <f>_xlfn.XLOOKUP(C3094,Products!$A:$A,Products!$E:$E,0,0)</f>
        <v>118.08</v>
      </c>
      <c r="F3094" s="6">
        <f t="shared" si="96"/>
        <v>354.24</v>
      </c>
      <c r="G3094" s="6">
        <v>1454.97</v>
      </c>
      <c r="H3094" s="6">
        <f t="shared" si="97"/>
        <v>1100.73</v>
      </c>
      <c r="I3094" s="4" t="s">
        <v>38924</v>
      </c>
      <c r="J3094" s="2">
        <v>45309</v>
      </c>
      <c r="K3094" s="1" t="s">
        <v>9224</v>
      </c>
      <c r="L3094" s="1" t="s">
        <v>475</v>
      </c>
      <c r="M3094" s="1" t="s">
        <v>1432</v>
      </c>
    </row>
    <row r="3095" spans="1:13" ht="14.25" hidden="1" customHeight="1" x14ac:dyDescent="0.25">
      <c r="A3095" s="4" t="s">
        <v>57366</v>
      </c>
      <c r="B3095" s="4" t="s">
        <v>29137</v>
      </c>
      <c r="C3095" s="4" t="s">
        <v>35685</v>
      </c>
      <c r="D3095" s="8">
        <v>5</v>
      </c>
      <c r="E3095" s="6">
        <f>_xlfn.XLOOKUP(C3095,Products!$A:$A,Products!$E:$E,0,0)</f>
        <v>773.53</v>
      </c>
      <c r="F3095" s="6">
        <f t="shared" si="96"/>
        <v>3867.6499999999996</v>
      </c>
      <c r="G3095" s="6">
        <v>1117.1199999999999</v>
      </c>
      <c r="H3095" s="6">
        <f t="shared" si="97"/>
        <v>-2750.5299999999997</v>
      </c>
      <c r="I3095" s="4" t="s">
        <v>38930</v>
      </c>
      <c r="J3095" s="2">
        <v>43974</v>
      </c>
      <c r="K3095" s="1" t="s">
        <v>35494</v>
      </c>
      <c r="L3095" s="1" t="s">
        <v>194</v>
      </c>
      <c r="M3095" s="1" t="s">
        <v>3622</v>
      </c>
    </row>
    <row r="3096" spans="1:13" ht="14.25" hidden="1" customHeight="1" x14ac:dyDescent="0.25">
      <c r="A3096" s="4" t="s">
        <v>60559</v>
      </c>
      <c r="B3096" s="4" t="s">
        <v>25577</v>
      </c>
      <c r="C3096" s="4" t="s">
        <v>37415</v>
      </c>
      <c r="D3096" s="8">
        <v>5</v>
      </c>
      <c r="E3096" s="6">
        <f>_xlfn.XLOOKUP(C3096,Products!$A:$A,Products!$E:$E,0,0)</f>
        <v>1395.61</v>
      </c>
      <c r="F3096" s="6">
        <f t="shared" si="96"/>
        <v>6978.0499999999993</v>
      </c>
      <c r="G3096" s="6">
        <v>108.18</v>
      </c>
      <c r="H3096" s="6">
        <f t="shared" si="97"/>
        <v>-6869.869999999999</v>
      </c>
      <c r="I3096" s="4" t="s">
        <v>38938</v>
      </c>
      <c r="J3096" s="2">
        <v>43974</v>
      </c>
      <c r="K3096" s="1" t="s">
        <v>60190</v>
      </c>
      <c r="L3096" s="1" t="s">
        <v>682</v>
      </c>
      <c r="M3096" s="1" t="s">
        <v>2296</v>
      </c>
    </row>
    <row r="3097" spans="1:13" ht="14.25" hidden="1" customHeight="1" x14ac:dyDescent="0.25">
      <c r="A3097" s="4" t="s">
        <v>44143</v>
      </c>
      <c r="B3097" s="4" t="s">
        <v>30087</v>
      </c>
      <c r="C3097" s="4" t="s">
        <v>36163</v>
      </c>
      <c r="D3097" s="8">
        <v>2</v>
      </c>
      <c r="E3097" s="6">
        <f>_xlfn.XLOOKUP(C3097,Products!$A:$A,Products!$E:$E,0,0)</f>
        <v>813.48</v>
      </c>
      <c r="F3097" s="6">
        <f t="shared" si="96"/>
        <v>1626.96</v>
      </c>
      <c r="G3097" s="6">
        <v>3319.1</v>
      </c>
      <c r="H3097" s="6">
        <f t="shared" si="97"/>
        <v>1692.1399999999999</v>
      </c>
      <c r="I3097" s="4" t="s">
        <v>38938</v>
      </c>
      <c r="J3097" s="2">
        <v>45019</v>
      </c>
      <c r="K3097" s="1" t="s">
        <v>44144</v>
      </c>
      <c r="L3097" s="1" t="s">
        <v>104</v>
      </c>
      <c r="M3097" s="1" t="s">
        <v>1296</v>
      </c>
    </row>
    <row r="3098" spans="1:13" ht="14.25" customHeight="1" x14ac:dyDescent="0.25">
      <c r="A3098" s="4" t="s">
        <v>51525</v>
      </c>
      <c r="B3098" s="4" t="s">
        <v>5277</v>
      </c>
      <c r="C3098" s="4" t="s">
        <v>38236</v>
      </c>
      <c r="D3098" s="8">
        <v>5</v>
      </c>
      <c r="E3098" s="17">
        <f>_xlfn.XLOOKUP(C3098,Products!$A:$A,Products!$E:$E,0,0)</f>
        <v>56.92</v>
      </c>
      <c r="F3098" s="6">
        <f t="shared" si="96"/>
        <v>284.60000000000002</v>
      </c>
      <c r="G3098" s="6">
        <v>3974.49</v>
      </c>
      <c r="H3098" s="6">
        <f t="shared" si="97"/>
        <v>3689.89</v>
      </c>
      <c r="I3098" s="4" t="s">
        <v>38919</v>
      </c>
      <c r="J3098" s="2">
        <v>45727</v>
      </c>
      <c r="K3098" s="1" t="s">
        <v>51526</v>
      </c>
      <c r="L3098" s="1" t="s">
        <v>417</v>
      </c>
      <c r="M3098" s="1" t="s">
        <v>2156</v>
      </c>
    </row>
    <row r="3099" spans="1:13" ht="14.25" hidden="1" customHeight="1" x14ac:dyDescent="0.25">
      <c r="A3099" s="4" t="s">
        <v>44147</v>
      </c>
      <c r="B3099" s="4" t="s">
        <v>16201</v>
      </c>
      <c r="C3099" s="4" t="s">
        <v>35410</v>
      </c>
      <c r="D3099" s="8">
        <v>4</v>
      </c>
      <c r="E3099" s="6">
        <f>_xlfn.XLOOKUP(C3099,Products!$A:$A,Products!$E:$E,0,0)</f>
        <v>1478.2</v>
      </c>
      <c r="F3099" s="6">
        <f t="shared" si="96"/>
        <v>5912.8</v>
      </c>
      <c r="G3099" s="6">
        <v>1921.11</v>
      </c>
      <c r="H3099" s="6">
        <f t="shared" si="97"/>
        <v>-3991.6900000000005</v>
      </c>
      <c r="I3099" s="4" t="s">
        <v>38919</v>
      </c>
      <c r="J3099" s="2">
        <v>45049</v>
      </c>
      <c r="K3099" s="1" t="s">
        <v>42275</v>
      </c>
      <c r="L3099" s="1" t="s">
        <v>263</v>
      </c>
      <c r="M3099" s="1" t="s">
        <v>800</v>
      </c>
    </row>
    <row r="3100" spans="1:13" ht="14.25" hidden="1" customHeight="1" x14ac:dyDescent="0.25">
      <c r="A3100" s="4" t="s">
        <v>44148</v>
      </c>
      <c r="B3100" s="4" t="s">
        <v>323</v>
      </c>
      <c r="C3100" s="4" t="s">
        <v>36925</v>
      </c>
      <c r="D3100" s="8">
        <v>3</v>
      </c>
      <c r="E3100" s="6">
        <f>_xlfn.XLOOKUP(C3100,Products!$A:$A,Products!$E:$E,0,0)</f>
        <v>464.86</v>
      </c>
      <c r="F3100" s="6">
        <f t="shared" si="96"/>
        <v>1394.58</v>
      </c>
      <c r="G3100" s="6">
        <v>4366.96</v>
      </c>
      <c r="H3100" s="6">
        <f t="shared" si="97"/>
        <v>2972.38</v>
      </c>
      <c r="I3100" s="4" t="s">
        <v>38938</v>
      </c>
      <c r="J3100" s="2">
        <v>44526</v>
      </c>
      <c r="K3100" s="1" t="s">
        <v>39761</v>
      </c>
      <c r="L3100" s="1" t="s">
        <v>1189</v>
      </c>
      <c r="M3100" s="1" t="s">
        <v>1795</v>
      </c>
    </row>
    <row r="3101" spans="1:13" ht="14.25" hidden="1" customHeight="1" x14ac:dyDescent="0.25">
      <c r="A3101" s="4" t="s">
        <v>44149</v>
      </c>
      <c r="B3101" s="4" t="s">
        <v>6884</v>
      </c>
      <c r="C3101" s="4" t="s">
        <v>36935</v>
      </c>
      <c r="D3101" s="8">
        <v>4</v>
      </c>
      <c r="E3101" s="6">
        <f>_xlfn.XLOOKUP(C3101,Products!$A:$A,Products!$E:$E,0,0)</f>
        <v>691.89</v>
      </c>
      <c r="F3101" s="6">
        <f t="shared" si="96"/>
        <v>2767.56</v>
      </c>
      <c r="G3101" s="6">
        <v>2412.1</v>
      </c>
      <c r="H3101" s="6">
        <f t="shared" si="97"/>
        <v>-355.46000000000004</v>
      </c>
      <c r="I3101" s="4" t="s">
        <v>38917</v>
      </c>
      <c r="J3101" s="2">
        <v>45461</v>
      </c>
      <c r="K3101" s="1" t="s">
        <v>44150</v>
      </c>
      <c r="L3101" s="1" t="s">
        <v>263</v>
      </c>
      <c r="M3101" s="1" t="s">
        <v>229</v>
      </c>
    </row>
    <row r="3102" spans="1:13" ht="14.25" hidden="1" customHeight="1" x14ac:dyDescent="0.25">
      <c r="A3102" s="4" t="s">
        <v>44151</v>
      </c>
      <c r="B3102" s="4" t="s">
        <v>31436</v>
      </c>
      <c r="C3102" s="4" t="s">
        <v>36441</v>
      </c>
      <c r="D3102" s="8">
        <v>3</v>
      </c>
      <c r="E3102" s="6">
        <f>_xlfn.XLOOKUP(C3102,Products!$A:$A,Products!$E:$E,0,0)</f>
        <v>350.78</v>
      </c>
      <c r="F3102" s="6">
        <f t="shared" si="96"/>
        <v>1052.3399999999999</v>
      </c>
      <c r="G3102" s="6">
        <v>2270.91</v>
      </c>
      <c r="H3102" s="6">
        <f t="shared" si="97"/>
        <v>1218.57</v>
      </c>
      <c r="I3102" s="4" t="s">
        <v>38924</v>
      </c>
      <c r="J3102" s="2">
        <v>45264</v>
      </c>
      <c r="K3102" s="1" t="s">
        <v>44152</v>
      </c>
      <c r="L3102" s="1" t="s">
        <v>531</v>
      </c>
      <c r="M3102" s="1" t="s">
        <v>43</v>
      </c>
    </row>
    <row r="3103" spans="1:13" ht="14.25" hidden="1" customHeight="1" x14ac:dyDescent="0.25">
      <c r="A3103" s="4" t="s">
        <v>44153</v>
      </c>
      <c r="B3103" s="4" t="s">
        <v>4882</v>
      </c>
      <c r="C3103" s="4" t="s">
        <v>37935</v>
      </c>
      <c r="D3103" s="8">
        <v>1</v>
      </c>
      <c r="E3103" s="6">
        <f>_xlfn.XLOOKUP(C3103,Products!$A:$A,Products!$E:$E,0,0)</f>
        <v>1034.5899999999999</v>
      </c>
      <c r="F3103" s="6">
        <f t="shared" si="96"/>
        <v>1034.5899999999999</v>
      </c>
      <c r="G3103" s="6">
        <v>606.55999999999995</v>
      </c>
      <c r="H3103" s="6">
        <f t="shared" si="97"/>
        <v>-428.03</v>
      </c>
      <c r="I3103" s="4" t="s">
        <v>38917</v>
      </c>
      <c r="J3103" s="2">
        <v>44559</v>
      </c>
      <c r="K3103" s="1" t="s">
        <v>44154</v>
      </c>
      <c r="L3103" s="1" t="s">
        <v>95</v>
      </c>
      <c r="M3103" s="1" t="s">
        <v>973</v>
      </c>
    </row>
    <row r="3104" spans="1:13" ht="14.25" hidden="1" customHeight="1" x14ac:dyDescent="0.25">
      <c r="A3104" s="4" t="s">
        <v>44155</v>
      </c>
      <c r="B3104" s="4" t="s">
        <v>1117</v>
      </c>
      <c r="C3104" s="4" t="s">
        <v>35212</v>
      </c>
      <c r="D3104" s="8">
        <v>4</v>
      </c>
      <c r="E3104" s="6">
        <f>_xlfn.XLOOKUP(C3104,Products!$A:$A,Products!$E:$E,0,0)</f>
        <v>1458.23</v>
      </c>
      <c r="F3104" s="6">
        <f t="shared" si="96"/>
        <v>5832.92</v>
      </c>
      <c r="G3104" s="6">
        <v>2373.06</v>
      </c>
      <c r="H3104" s="6">
        <f t="shared" si="97"/>
        <v>-3459.86</v>
      </c>
      <c r="I3104" s="4" t="s">
        <v>38919</v>
      </c>
      <c r="J3104" s="2">
        <v>44861</v>
      </c>
      <c r="K3104" s="1" t="s">
        <v>44156</v>
      </c>
      <c r="L3104" s="1" t="s">
        <v>451</v>
      </c>
      <c r="M3104" s="1" t="s">
        <v>2513</v>
      </c>
    </row>
    <row r="3105" spans="1:13" ht="14.25" hidden="1" customHeight="1" x14ac:dyDescent="0.25">
      <c r="A3105" s="4" t="s">
        <v>44157</v>
      </c>
      <c r="B3105" s="4" t="s">
        <v>4910</v>
      </c>
      <c r="C3105" s="4" t="s">
        <v>35285</v>
      </c>
      <c r="D3105" s="8">
        <v>2</v>
      </c>
      <c r="E3105" s="6">
        <f>_xlfn.XLOOKUP(C3105,Products!$A:$A,Products!$E:$E,0,0)</f>
        <v>744.38</v>
      </c>
      <c r="F3105" s="6">
        <f t="shared" si="96"/>
        <v>1488.76</v>
      </c>
      <c r="G3105" s="6">
        <v>2284.62</v>
      </c>
      <c r="H3105" s="6">
        <f t="shared" si="97"/>
        <v>795.8599999999999</v>
      </c>
      <c r="I3105" s="4" t="s">
        <v>38919</v>
      </c>
      <c r="J3105" s="2">
        <v>45368</v>
      </c>
      <c r="K3105" s="1" t="s">
        <v>11170</v>
      </c>
      <c r="L3105" s="1" t="s">
        <v>219</v>
      </c>
      <c r="M3105" s="1" t="s">
        <v>186</v>
      </c>
    </row>
    <row r="3106" spans="1:13" ht="14.25" hidden="1" customHeight="1" x14ac:dyDescent="0.25">
      <c r="A3106" s="4" t="s">
        <v>44158</v>
      </c>
      <c r="B3106" s="4" t="s">
        <v>9690</v>
      </c>
      <c r="C3106" s="4" t="s">
        <v>35662</v>
      </c>
      <c r="D3106" s="8">
        <v>3</v>
      </c>
      <c r="E3106" s="6">
        <f>_xlfn.XLOOKUP(C3106,Products!$A:$A,Products!$E:$E,0,0)</f>
        <v>245.67</v>
      </c>
      <c r="F3106" s="6">
        <f t="shared" si="96"/>
        <v>737.01</v>
      </c>
      <c r="G3106" s="6">
        <v>3038.05</v>
      </c>
      <c r="H3106" s="6">
        <f t="shared" si="97"/>
        <v>2301.04</v>
      </c>
      <c r="I3106" s="4" t="s">
        <v>38924</v>
      </c>
      <c r="J3106" s="2">
        <v>45604</v>
      </c>
      <c r="K3106" s="1" t="s">
        <v>44159</v>
      </c>
      <c r="L3106" s="1" t="s">
        <v>254</v>
      </c>
      <c r="M3106" s="1" t="s">
        <v>2946</v>
      </c>
    </row>
    <row r="3107" spans="1:13" ht="14.25" hidden="1" customHeight="1" x14ac:dyDescent="0.25">
      <c r="A3107" s="4" t="s">
        <v>44160</v>
      </c>
      <c r="B3107" s="4" t="s">
        <v>32762</v>
      </c>
      <c r="C3107" s="4" t="s">
        <v>37671</v>
      </c>
      <c r="D3107" s="8">
        <v>3</v>
      </c>
      <c r="E3107" s="6">
        <f>_xlfn.XLOOKUP(C3107,Products!$A:$A,Products!$E:$E,0,0)</f>
        <v>544.85</v>
      </c>
      <c r="F3107" s="6">
        <f t="shared" si="96"/>
        <v>1634.5500000000002</v>
      </c>
      <c r="G3107" s="6">
        <v>3353.61</v>
      </c>
      <c r="H3107" s="6">
        <f t="shared" si="97"/>
        <v>1719.06</v>
      </c>
      <c r="I3107" s="4" t="s">
        <v>38924</v>
      </c>
      <c r="J3107" s="2">
        <v>45247</v>
      </c>
      <c r="K3107" s="1" t="s">
        <v>20456</v>
      </c>
      <c r="L3107" s="1" t="s">
        <v>610</v>
      </c>
      <c r="M3107" s="1" t="s">
        <v>2010</v>
      </c>
    </row>
    <row r="3108" spans="1:13" ht="14.25" hidden="1" customHeight="1" x14ac:dyDescent="0.25">
      <c r="A3108" s="4" t="s">
        <v>44161</v>
      </c>
      <c r="B3108" s="4" t="s">
        <v>1766</v>
      </c>
      <c r="C3108" s="4" t="s">
        <v>36093</v>
      </c>
      <c r="D3108" s="8">
        <v>4</v>
      </c>
      <c r="E3108" s="6">
        <f>_xlfn.XLOOKUP(C3108,Products!$A:$A,Products!$E:$E,0,0)</f>
        <v>1757.75</v>
      </c>
      <c r="F3108" s="6">
        <f t="shared" si="96"/>
        <v>7031</v>
      </c>
      <c r="G3108" s="6">
        <v>4137.18</v>
      </c>
      <c r="H3108" s="6">
        <f t="shared" si="97"/>
        <v>-2893.8199999999997</v>
      </c>
      <c r="I3108" s="4" t="s">
        <v>38917</v>
      </c>
      <c r="J3108" s="2">
        <v>44260</v>
      </c>
      <c r="K3108" s="1" t="s">
        <v>40698</v>
      </c>
      <c r="L3108" s="1" t="s">
        <v>51</v>
      </c>
      <c r="M3108" s="1" t="s">
        <v>3275</v>
      </c>
    </row>
    <row r="3109" spans="1:13" ht="14.25" hidden="1" customHeight="1" x14ac:dyDescent="0.25">
      <c r="A3109" s="4" t="s">
        <v>44162</v>
      </c>
      <c r="B3109" s="4" t="s">
        <v>3021</v>
      </c>
      <c r="C3109" s="4" t="s">
        <v>35060</v>
      </c>
      <c r="D3109" s="8">
        <v>1</v>
      </c>
      <c r="E3109" s="6">
        <f>_xlfn.XLOOKUP(C3109,Products!$A:$A,Products!$E:$E,0,0)</f>
        <v>1481.86</v>
      </c>
      <c r="F3109" s="6">
        <f t="shared" si="96"/>
        <v>1481.86</v>
      </c>
      <c r="G3109" s="6">
        <v>4596.82</v>
      </c>
      <c r="H3109" s="6">
        <f t="shared" si="97"/>
        <v>3114.96</v>
      </c>
      <c r="I3109" s="4" t="s">
        <v>38919</v>
      </c>
      <c r="J3109" s="2">
        <v>45509</v>
      </c>
      <c r="K3109" s="1" t="s">
        <v>44163</v>
      </c>
      <c r="L3109" s="1" t="s">
        <v>1408</v>
      </c>
      <c r="M3109" s="1" t="s">
        <v>87</v>
      </c>
    </row>
    <row r="3110" spans="1:13" ht="14.25" hidden="1" customHeight="1" x14ac:dyDescent="0.25">
      <c r="A3110" s="4" t="s">
        <v>44164</v>
      </c>
      <c r="B3110" s="4" t="s">
        <v>10808</v>
      </c>
      <c r="C3110" s="4" t="s">
        <v>35074</v>
      </c>
      <c r="D3110" s="8">
        <v>2</v>
      </c>
      <c r="E3110" s="6">
        <f>_xlfn.XLOOKUP(C3110,Products!$A:$A,Products!$E:$E,0,0)</f>
        <v>1126.51</v>
      </c>
      <c r="F3110" s="6">
        <f t="shared" si="96"/>
        <v>2253.02</v>
      </c>
      <c r="G3110" s="6">
        <v>3842.85</v>
      </c>
      <c r="H3110" s="6">
        <f t="shared" si="97"/>
        <v>1589.83</v>
      </c>
      <c r="I3110" s="4" t="s">
        <v>38930</v>
      </c>
      <c r="J3110" s="2">
        <v>44999</v>
      </c>
      <c r="K3110" s="1" t="s">
        <v>44165</v>
      </c>
      <c r="L3110" s="1" t="s">
        <v>578</v>
      </c>
      <c r="M3110" s="1" t="s">
        <v>378</v>
      </c>
    </row>
    <row r="3111" spans="1:13" ht="14.25" hidden="1" customHeight="1" x14ac:dyDescent="0.25">
      <c r="A3111" s="4" t="s">
        <v>44166</v>
      </c>
      <c r="B3111" s="4" t="s">
        <v>5007</v>
      </c>
      <c r="C3111" s="4" t="s">
        <v>35662</v>
      </c>
      <c r="D3111" s="8">
        <v>5</v>
      </c>
      <c r="E3111" s="6">
        <f>_xlfn.XLOOKUP(C3111,Products!$A:$A,Products!$E:$E,0,0)</f>
        <v>245.67</v>
      </c>
      <c r="F3111" s="6">
        <f t="shared" si="96"/>
        <v>1228.3499999999999</v>
      </c>
      <c r="G3111" s="6">
        <v>4760.47</v>
      </c>
      <c r="H3111" s="6">
        <f t="shared" si="97"/>
        <v>3532.1200000000003</v>
      </c>
      <c r="I3111" s="4" t="s">
        <v>38919</v>
      </c>
      <c r="J3111" s="2">
        <v>45229</v>
      </c>
      <c r="K3111" s="1" t="s">
        <v>44167</v>
      </c>
      <c r="L3111" s="1" t="s">
        <v>149</v>
      </c>
      <c r="M3111" s="1" t="s">
        <v>2112</v>
      </c>
    </row>
    <row r="3112" spans="1:13" ht="14.25" hidden="1" customHeight="1" x14ac:dyDescent="0.25">
      <c r="A3112" s="4" t="s">
        <v>44168</v>
      </c>
      <c r="B3112" s="4" t="s">
        <v>1797</v>
      </c>
      <c r="C3112" s="4" t="s">
        <v>37666</v>
      </c>
      <c r="D3112" s="8">
        <v>5</v>
      </c>
      <c r="E3112" s="6">
        <f>_xlfn.XLOOKUP(C3112,Products!$A:$A,Products!$E:$E,0,0)</f>
        <v>1633.31</v>
      </c>
      <c r="F3112" s="6">
        <f t="shared" si="96"/>
        <v>8166.5499999999993</v>
      </c>
      <c r="G3112" s="6">
        <v>3378.86</v>
      </c>
      <c r="H3112" s="6">
        <f t="shared" si="97"/>
        <v>-4787.6899999999987</v>
      </c>
      <c r="I3112" s="4" t="s">
        <v>38924</v>
      </c>
      <c r="J3112" s="2">
        <v>44463</v>
      </c>
      <c r="K3112" s="1" t="s">
        <v>4128</v>
      </c>
      <c r="L3112" s="1" t="s">
        <v>185</v>
      </c>
      <c r="M3112" s="1" t="s">
        <v>305</v>
      </c>
    </row>
    <row r="3113" spans="1:13" ht="14.25" hidden="1" customHeight="1" x14ac:dyDescent="0.25">
      <c r="A3113" s="4" t="s">
        <v>44169</v>
      </c>
      <c r="B3113" s="4" t="s">
        <v>25223</v>
      </c>
      <c r="C3113" s="4" t="s">
        <v>36219</v>
      </c>
      <c r="D3113" s="8">
        <v>2</v>
      </c>
      <c r="E3113" s="6">
        <f>_xlfn.XLOOKUP(C3113,Products!$A:$A,Products!$E:$E,0,0)</f>
        <v>1028.26</v>
      </c>
      <c r="F3113" s="6">
        <f t="shared" si="96"/>
        <v>2056.52</v>
      </c>
      <c r="G3113" s="6">
        <v>2369.2800000000002</v>
      </c>
      <c r="H3113" s="6">
        <f t="shared" si="97"/>
        <v>312.76000000000022</v>
      </c>
      <c r="I3113" s="4" t="s">
        <v>38919</v>
      </c>
      <c r="J3113" s="2">
        <v>44759</v>
      </c>
      <c r="K3113" s="1" t="s">
        <v>37452</v>
      </c>
      <c r="L3113" s="1" t="s">
        <v>86</v>
      </c>
      <c r="M3113" s="1" t="s">
        <v>3161</v>
      </c>
    </row>
    <row r="3114" spans="1:13" ht="14.25" hidden="1" customHeight="1" x14ac:dyDescent="0.25">
      <c r="A3114" s="4" t="s">
        <v>44170</v>
      </c>
      <c r="B3114" s="4" t="s">
        <v>31927</v>
      </c>
      <c r="C3114" s="4" t="s">
        <v>35638</v>
      </c>
      <c r="D3114" s="8">
        <v>2</v>
      </c>
      <c r="E3114" s="6">
        <f>_xlfn.XLOOKUP(C3114,Products!$A:$A,Products!$E:$E,0,0)</f>
        <v>1725.31</v>
      </c>
      <c r="F3114" s="6">
        <f t="shared" si="96"/>
        <v>3450.62</v>
      </c>
      <c r="G3114" s="6">
        <v>3940.96</v>
      </c>
      <c r="H3114" s="6">
        <f t="shared" si="97"/>
        <v>490.34000000000015</v>
      </c>
      <c r="I3114" s="4" t="s">
        <v>38917</v>
      </c>
      <c r="J3114" s="2">
        <v>45088</v>
      </c>
      <c r="K3114" s="1" t="s">
        <v>32550</v>
      </c>
      <c r="L3114" s="1" t="s">
        <v>610</v>
      </c>
      <c r="M3114" s="1" t="s">
        <v>1825</v>
      </c>
    </row>
    <row r="3115" spans="1:13" ht="14.25" hidden="1" customHeight="1" x14ac:dyDescent="0.25">
      <c r="A3115" s="4" t="s">
        <v>44171</v>
      </c>
      <c r="B3115" s="4" t="s">
        <v>23677</v>
      </c>
      <c r="C3115" s="4" t="s">
        <v>35596</v>
      </c>
      <c r="D3115" s="8">
        <v>5</v>
      </c>
      <c r="E3115" s="6">
        <f>_xlfn.XLOOKUP(C3115,Products!$A:$A,Products!$E:$E,0,0)</f>
        <v>1047.1199999999999</v>
      </c>
      <c r="F3115" s="6">
        <f t="shared" si="96"/>
        <v>5235.5999999999995</v>
      </c>
      <c r="G3115" s="6">
        <v>527.30999999999995</v>
      </c>
      <c r="H3115" s="6">
        <f t="shared" si="97"/>
        <v>-4708.2899999999991</v>
      </c>
      <c r="I3115" s="4" t="s">
        <v>38917</v>
      </c>
      <c r="J3115" s="2">
        <v>44780</v>
      </c>
      <c r="K3115" s="1" t="s">
        <v>44172</v>
      </c>
      <c r="L3115" s="1" t="s">
        <v>1644</v>
      </c>
      <c r="M3115" s="1" t="s">
        <v>691</v>
      </c>
    </row>
    <row r="3116" spans="1:13" ht="14.25" hidden="1" customHeight="1" x14ac:dyDescent="0.25">
      <c r="A3116" s="4" t="s">
        <v>44173</v>
      </c>
      <c r="B3116" s="4" t="s">
        <v>14097</v>
      </c>
      <c r="C3116" s="4" t="s">
        <v>34886</v>
      </c>
      <c r="D3116" s="8">
        <v>5</v>
      </c>
      <c r="E3116" s="6">
        <f>_xlfn.XLOOKUP(C3116,Products!$A:$A,Products!$E:$E,0,0)</f>
        <v>1806.83</v>
      </c>
      <c r="F3116" s="6">
        <f t="shared" si="96"/>
        <v>9034.15</v>
      </c>
      <c r="G3116" s="6">
        <v>1540.94</v>
      </c>
      <c r="H3116" s="6">
        <f t="shared" si="97"/>
        <v>-7493.2099999999991</v>
      </c>
      <c r="I3116" s="4" t="s">
        <v>38930</v>
      </c>
      <c r="J3116" s="2">
        <v>45117</v>
      </c>
      <c r="K3116" s="1" t="s">
        <v>44004</v>
      </c>
      <c r="L3116" s="1" t="s">
        <v>113</v>
      </c>
      <c r="M3116" s="1" t="s">
        <v>2728</v>
      </c>
    </row>
    <row r="3117" spans="1:13" ht="14.25" customHeight="1" x14ac:dyDescent="0.25">
      <c r="A3117" s="4" t="s">
        <v>62649</v>
      </c>
      <c r="B3117" s="4" t="s">
        <v>23869</v>
      </c>
      <c r="C3117" s="4" t="s">
        <v>38370</v>
      </c>
      <c r="D3117" s="8">
        <v>2</v>
      </c>
      <c r="E3117" s="17">
        <f>_xlfn.XLOOKUP(C3117,Products!$A:$A,Products!$E:$E,0,0)</f>
        <v>1547.73</v>
      </c>
      <c r="F3117" s="6">
        <f t="shared" si="96"/>
        <v>3095.46</v>
      </c>
      <c r="G3117" s="6">
        <v>3371.14</v>
      </c>
      <c r="H3117" s="6">
        <f t="shared" si="97"/>
        <v>275.67999999999984</v>
      </c>
      <c r="I3117" s="4" t="s">
        <v>38930</v>
      </c>
      <c r="J3117" s="2">
        <v>45727</v>
      </c>
      <c r="K3117" s="1" t="s">
        <v>62650</v>
      </c>
      <c r="L3117" s="1" t="s">
        <v>158</v>
      </c>
      <c r="M3117" s="1" t="s">
        <v>452</v>
      </c>
    </row>
    <row r="3118" spans="1:13" ht="14.25" hidden="1" customHeight="1" x14ac:dyDescent="0.25">
      <c r="A3118" s="4" t="s">
        <v>44176</v>
      </c>
      <c r="B3118" s="4" t="s">
        <v>22337</v>
      </c>
      <c r="C3118" s="4" t="s">
        <v>36470</v>
      </c>
      <c r="D3118" s="8">
        <v>5</v>
      </c>
      <c r="E3118" s="6">
        <f>_xlfn.XLOOKUP(C3118,Products!$A:$A,Products!$E:$E,0,0)</f>
        <v>1263.6600000000001</v>
      </c>
      <c r="F3118" s="6">
        <f t="shared" si="96"/>
        <v>6318.3</v>
      </c>
      <c r="G3118" s="6">
        <v>4747.45</v>
      </c>
      <c r="H3118" s="6">
        <f t="shared" si="97"/>
        <v>-1570.8500000000004</v>
      </c>
      <c r="I3118" s="4" t="s">
        <v>38938</v>
      </c>
      <c r="J3118" s="2">
        <v>45593</v>
      </c>
      <c r="K3118" s="1" t="s">
        <v>44177</v>
      </c>
      <c r="L3118" s="1" t="s">
        <v>113</v>
      </c>
      <c r="M3118" s="1" t="s">
        <v>973</v>
      </c>
    </row>
    <row r="3119" spans="1:13" ht="14.25" hidden="1" customHeight="1" x14ac:dyDescent="0.25">
      <c r="A3119" s="4" t="s">
        <v>44178</v>
      </c>
      <c r="B3119" s="4" t="s">
        <v>34069</v>
      </c>
      <c r="C3119" s="4" t="s">
        <v>37947</v>
      </c>
      <c r="D3119" s="8">
        <v>5</v>
      </c>
      <c r="E3119" s="6">
        <f>_xlfn.XLOOKUP(C3119,Products!$A:$A,Products!$E:$E,0,0)</f>
        <v>1016.86</v>
      </c>
      <c r="F3119" s="6">
        <f t="shared" si="96"/>
        <v>5084.3</v>
      </c>
      <c r="G3119" s="6">
        <v>2265.1</v>
      </c>
      <c r="H3119" s="6">
        <f t="shared" si="97"/>
        <v>-2819.2000000000003</v>
      </c>
      <c r="I3119" s="4" t="s">
        <v>38924</v>
      </c>
      <c r="J3119" s="2">
        <v>44755</v>
      </c>
      <c r="K3119" s="1" t="s">
        <v>44179</v>
      </c>
      <c r="L3119" s="1" t="s">
        <v>254</v>
      </c>
      <c r="M3119" s="1" t="s">
        <v>2398</v>
      </c>
    </row>
    <row r="3120" spans="1:13" ht="14.25" hidden="1" customHeight="1" x14ac:dyDescent="0.25">
      <c r="A3120" s="4" t="s">
        <v>44180</v>
      </c>
      <c r="B3120" s="4" t="s">
        <v>89</v>
      </c>
      <c r="C3120" s="4" t="s">
        <v>37980</v>
      </c>
      <c r="D3120" s="8">
        <v>1</v>
      </c>
      <c r="E3120" s="6">
        <f>_xlfn.XLOOKUP(C3120,Products!$A:$A,Products!$E:$E,0,0)</f>
        <v>449.79</v>
      </c>
      <c r="F3120" s="6">
        <f t="shared" si="96"/>
        <v>449.79</v>
      </c>
      <c r="G3120" s="6">
        <v>4782.8900000000003</v>
      </c>
      <c r="H3120" s="6">
        <f t="shared" si="97"/>
        <v>4333.1000000000004</v>
      </c>
      <c r="I3120" s="4" t="s">
        <v>38930</v>
      </c>
      <c r="J3120" s="2">
        <v>45084</v>
      </c>
      <c r="K3120" s="1" t="s">
        <v>44181</v>
      </c>
      <c r="L3120" s="1" t="s">
        <v>1392</v>
      </c>
      <c r="M3120" s="1" t="s">
        <v>707</v>
      </c>
    </row>
    <row r="3121" spans="1:13" ht="14.25" hidden="1" customHeight="1" x14ac:dyDescent="0.25">
      <c r="A3121" s="4" t="s">
        <v>44182</v>
      </c>
      <c r="B3121" s="4" t="s">
        <v>7912</v>
      </c>
      <c r="C3121" s="4" t="s">
        <v>35079</v>
      </c>
      <c r="D3121" s="8">
        <v>3</v>
      </c>
      <c r="E3121" s="6">
        <f>_xlfn.XLOOKUP(C3121,Products!$A:$A,Products!$E:$E,0,0)</f>
        <v>879.99</v>
      </c>
      <c r="F3121" s="6">
        <f t="shared" si="96"/>
        <v>2639.9700000000003</v>
      </c>
      <c r="G3121" s="6">
        <v>1230.49</v>
      </c>
      <c r="H3121" s="6">
        <f t="shared" si="97"/>
        <v>-1409.4800000000002</v>
      </c>
      <c r="I3121" s="4" t="s">
        <v>38938</v>
      </c>
      <c r="J3121" s="2">
        <v>44542</v>
      </c>
      <c r="K3121" s="1" t="s">
        <v>44183</v>
      </c>
      <c r="L3121" s="1" t="s">
        <v>539</v>
      </c>
      <c r="M3121" s="1" t="s">
        <v>378</v>
      </c>
    </row>
    <row r="3122" spans="1:13" ht="14.25" hidden="1" customHeight="1" x14ac:dyDescent="0.25">
      <c r="A3122" s="4" t="s">
        <v>44184</v>
      </c>
      <c r="B3122" s="4" t="s">
        <v>299</v>
      </c>
      <c r="C3122" s="4" t="s">
        <v>35107</v>
      </c>
      <c r="D3122" s="8">
        <v>5</v>
      </c>
      <c r="E3122" s="6">
        <f>_xlfn.XLOOKUP(C3122,Products!$A:$A,Products!$E:$E,0,0)</f>
        <v>1798.9</v>
      </c>
      <c r="F3122" s="6">
        <f t="shared" si="96"/>
        <v>8994.5</v>
      </c>
      <c r="G3122" s="6">
        <v>1146.54</v>
      </c>
      <c r="H3122" s="6">
        <f t="shared" si="97"/>
        <v>-7847.96</v>
      </c>
      <c r="I3122" s="4" t="s">
        <v>38938</v>
      </c>
      <c r="J3122" s="2">
        <v>45421</v>
      </c>
      <c r="K3122" s="1" t="s">
        <v>1840</v>
      </c>
      <c r="L3122" s="1" t="s">
        <v>246</v>
      </c>
      <c r="M3122" s="1" t="s">
        <v>289</v>
      </c>
    </row>
    <row r="3123" spans="1:13" ht="14.25" hidden="1" customHeight="1" x14ac:dyDescent="0.25">
      <c r="A3123" s="4" t="s">
        <v>44185</v>
      </c>
      <c r="B3123" s="4" t="s">
        <v>19144</v>
      </c>
      <c r="C3123" s="4" t="s">
        <v>38221</v>
      </c>
      <c r="D3123" s="8">
        <v>3</v>
      </c>
      <c r="E3123" s="6">
        <f>_xlfn.XLOOKUP(C3123,Products!$A:$A,Products!$E:$E,0,0)</f>
        <v>1066.83</v>
      </c>
      <c r="F3123" s="6">
        <f t="shared" si="96"/>
        <v>3200.49</v>
      </c>
      <c r="G3123" s="6">
        <v>4633.63</v>
      </c>
      <c r="H3123" s="6">
        <f t="shared" si="97"/>
        <v>1433.1400000000003</v>
      </c>
      <c r="I3123" s="4" t="s">
        <v>38917</v>
      </c>
      <c r="J3123" s="2">
        <v>45241</v>
      </c>
      <c r="K3123" s="1" t="s">
        <v>44186</v>
      </c>
      <c r="L3123" s="1" t="s">
        <v>1408</v>
      </c>
      <c r="M3123" s="1" t="s">
        <v>16</v>
      </c>
    </row>
    <row r="3124" spans="1:13" ht="14.25" hidden="1" customHeight="1" x14ac:dyDescent="0.25">
      <c r="A3124" s="4" t="s">
        <v>44187</v>
      </c>
      <c r="B3124" s="4" t="s">
        <v>5718</v>
      </c>
      <c r="C3124" s="4" t="s">
        <v>35358</v>
      </c>
      <c r="D3124" s="8">
        <v>2</v>
      </c>
      <c r="E3124" s="6">
        <f>_xlfn.XLOOKUP(C3124,Products!$A:$A,Products!$E:$E,0,0)</f>
        <v>417.16</v>
      </c>
      <c r="F3124" s="6">
        <f t="shared" si="96"/>
        <v>834.32</v>
      </c>
      <c r="G3124" s="6">
        <v>390.44</v>
      </c>
      <c r="H3124" s="6">
        <f t="shared" si="97"/>
        <v>-443.88000000000005</v>
      </c>
      <c r="I3124" s="4" t="s">
        <v>38938</v>
      </c>
      <c r="J3124" s="2">
        <v>44452</v>
      </c>
      <c r="K3124" s="1" t="s">
        <v>44188</v>
      </c>
      <c r="L3124" s="1" t="s">
        <v>956</v>
      </c>
      <c r="M3124" s="1" t="s">
        <v>2642</v>
      </c>
    </row>
    <row r="3125" spans="1:13" ht="14.25" hidden="1" customHeight="1" x14ac:dyDescent="0.25">
      <c r="A3125" s="4" t="s">
        <v>44189</v>
      </c>
      <c r="B3125" s="4" t="s">
        <v>918</v>
      </c>
      <c r="C3125" s="4" t="s">
        <v>34763</v>
      </c>
      <c r="D3125" s="8">
        <v>5</v>
      </c>
      <c r="E3125" s="6">
        <f>_xlfn.XLOOKUP(C3125,Products!$A:$A,Products!$E:$E,0,0)</f>
        <v>1297.54</v>
      </c>
      <c r="F3125" s="6">
        <f t="shared" si="96"/>
        <v>6487.7</v>
      </c>
      <c r="G3125" s="6">
        <v>2703.56</v>
      </c>
      <c r="H3125" s="6">
        <f t="shared" si="97"/>
        <v>-3784.14</v>
      </c>
      <c r="I3125" s="4" t="s">
        <v>38924</v>
      </c>
      <c r="J3125" s="2">
        <v>45164</v>
      </c>
      <c r="K3125" s="1" t="s">
        <v>44190</v>
      </c>
      <c r="L3125" s="1" t="s">
        <v>51</v>
      </c>
      <c r="M3125" s="1" t="s">
        <v>1593</v>
      </c>
    </row>
    <row r="3126" spans="1:13" ht="14.25" hidden="1" customHeight="1" x14ac:dyDescent="0.25">
      <c r="A3126" s="4" t="s">
        <v>44191</v>
      </c>
      <c r="B3126" s="4" t="s">
        <v>33744</v>
      </c>
      <c r="C3126" s="4" t="s">
        <v>38665</v>
      </c>
      <c r="D3126" s="8">
        <v>2</v>
      </c>
      <c r="E3126" s="6">
        <f>_xlfn.XLOOKUP(C3126,Products!$A:$A,Products!$E:$E,0,0)</f>
        <v>1946.85</v>
      </c>
      <c r="F3126" s="6">
        <f t="shared" si="96"/>
        <v>3893.7</v>
      </c>
      <c r="G3126" s="6">
        <v>927.81</v>
      </c>
      <c r="H3126" s="6">
        <f t="shared" si="97"/>
        <v>-2965.89</v>
      </c>
      <c r="I3126" s="4" t="s">
        <v>38924</v>
      </c>
      <c r="J3126" s="2">
        <v>44531</v>
      </c>
      <c r="K3126" s="1" t="s">
        <v>5863</v>
      </c>
      <c r="L3126" s="1" t="s">
        <v>69</v>
      </c>
      <c r="M3126" s="1" t="s">
        <v>3501</v>
      </c>
    </row>
    <row r="3127" spans="1:13" ht="14.25" hidden="1" customHeight="1" x14ac:dyDescent="0.25">
      <c r="A3127" s="4" t="s">
        <v>44192</v>
      </c>
      <c r="B3127" s="4" t="s">
        <v>11429</v>
      </c>
      <c r="C3127" s="4" t="s">
        <v>37766</v>
      </c>
      <c r="D3127" s="8">
        <v>3</v>
      </c>
      <c r="E3127" s="6">
        <f>_xlfn.XLOOKUP(C3127,Products!$A:$A,Products!$E:$E,0,0)</f>
        <v>1061.57</v>
      </c>
      <c r="F3127" s="6">
        <f t="shared" si="96"/>
        <v>3184.71</v>
      </c>
      <c r="G3127" s="6">
        <v>3037.11</v>
      </c>
      <c r="H3127" s="6">
        <f t="shared" si="97"/>
        <v>-147.59999999999991</v>
      </c>
      <c r="I3127" s="4" t="s">
        <v>38917</v>
      </c>
      <c r="J3127" s="2">
        <v>45417</v>
      </c>
      <c r="K3127" s="1" t="s">
        <v>7326</v>
      </c>
      <c r="L3127" s="1" t="s">
        <v>682</v>
      </c>
      <c r="M3127" s="1" t="s">
        <v>1995</v>
      </c>
    </row>
    <row r="3128" spans="1:13" ht="14.25" hidden="1" customHeight="1" x14ac:dyDescent="0.25">
      <c r="A3128" s="4" t="s">
        <v>44193</v>
      </c>
      <c r="B3128" s="4" t="s">
        <v>10787</v>
      </c>
      <c r="C3128" s="4" t="s">
        <v>38166</v>
      </c>
      <c r="D3128" s="8">
        <v>4</v>
      </c>
      <c r="E3128" s="6">
        <f>_xlfn.XLOOKUP(C3128,Products!$A:$A,Products!$E:$E,0,0)</f>
        <v>888.44</v>
      </c>
      <c r="F3128" s="6">
        <f t="shared" si="96"/>
        <v>3553.76</v>
      </c>
      <c r="G3128" s="6">
        <v>1480.07</v>
      </c>
      <c r="H3128" s="6">
        <f t="shared" si="97"/>
        <v>-2073.6900000000005</v>
      </c>
      <c r="I3128" s="4" t="s">
        <v>38938</v>
      </c>
      <c r="J3128" s="2">
        <v>44327</v>
      </c>
      <c r="K3128" s="1" t="s">
        <v>37090</v>
      </c>
      <c r="L3128" s="1" t="s">
        <v>122</v>
      </c>
      <c r="M3128" s="1" t="s">
        <v>2874</v>
      </c>
    </row>
    <row r="3129" spans="1:13" ht="14.25" hidden="1" customHeight="1" x14ac:dyDescent="0.25">
      <c r="A3129" s="4" t="s">
        <v>62006</v>
      </c>
      <c r="B3129" s="4" t="s">
        <v>18310</v>
      </c>
      <c r="C3129" s="4" t="s">
        <v>38104</v>
      </c>
      <c r="D3129" s="8">
        <v>4</v>
      </c>
      <c r="E3129" s="6">
        <f>_xlfn.XLOOKUP(C3129,Products!$A:$A,Products!$E:$E,0,0)</f>
        <v>1955.2</v>
      </c>
      <c r="F3129" s="6">
        <f t="shared" si="96"/>
        <v>7820.8</v>
      </c>
      <c r="G3129" s="6">
        <v>1612.99</v>
      </c>
      <c r="H3129" s="6">
        <f t="shared" si="97"/>
        <v>-6207.81</v>
      </c>
      <c r="I3129" s="4" t="s">
        <v>38930</v>
      </c>
      <c r="J3129" s="2">
        <v>43974</v>
      </c>
      <c r="K3129" s="1" t="s">
        <v>62007</v>
      </c>
      <c r="L3129" s="1" t="s">
        <v>578</v>
      </c>
      <c r="M3129" s="1" t="s">
        <v>1115</v>
      </c>
    </row>
    <row r="3130" spans="1:13" ht="14.25" hidden="1" customHeight="1" x14ac:dyDescent="0.25">
      <c r="A3130" s="4" t="s">
        <v>44196</v>
      </c>
      <c r="B3130" s="4" t="s">
        <v>9578</v>
      </c>
      <c r="C3130" s="4" t="s">
        <v>35193</v>
      </c>
      <c r="D3130" s="8">
        <v>5</v>
      </c>
      <c r="E3130" s="6">
        <f>_xlfn.XLOOKUP(C3130,Products!$A:$A,Products!$E:$E,0,0)</f>
        <v>1329.37</v>
      </c>
      <c r="F3130" s="6">
        <f t="shared" si="96"/>
        <v>6646.8499999999995</v>
      </c>
      <c r="G3130" s="6">
        <v>2732.17</v>
      </c>
      <c r="H3130" s="6">
        <f t="shared" si="97"/>
        <v>-3914.6799999999994</v>
      </c>
      <c r="I3130" s="4" t="s">
        <v>38938</v>
      </c>
      <c r="J3130" s="2">
        <v>45638</v>
      </c>
      <c r="K3130" s="1" t="s">
        <v>33560</v>
      </c>
      <c r="L3130" s="1" t="s">
        <v>16</v>
      </c>
      <c r="M3130" s="1" t="s">
        <v>1742</v>
      </c>
    </row>
    <row r="3131" spans="1:13" ht="14.25" hidden="1" customHeight="1" x14ac:dyDescent="0.25">
      <c r="A3131" s="4" t="s">
        <v>44197</v>
      </c>
      <c r="B3131" s="4" t="s">
        <v>6226</v>
      </c>
      <c r="C3131" s="4" t="s">
        <v>38535</v>
      </c>
      <c r="D3131" s="8">
        <v>4</v>
      </c>
      <c r="E3131" s="6">
        <f>_xlfn.XLOOKUP(C3131,Products!$A:$A,Products!$E:$E,0,0)</f>
        <v>639.49</v>
      </c>
      <c r="F3131" s="6">
        <f t="shared" si="96"/>
        <v>2557.96</v>
      </c>
      <c r="G3131" s="6">
        <v>3014.62</v>
      </c>
      <c r="H3131" s="6">
        <f t="shared" si="97"/>
        <v>456.65999999999985</v>
      </c>
      <c r="I3131" s="4" t="s">
        <v>38919</v>
      </c>
      <c r="J3131" s="2">
        <v>44942</v>
      </c>
      <c r="K3131" s="1" t="s">
        <v>29069</v>
      </c>
      <c r="L3131" s="1" t="s">
        <v>69</v>
      </c>
      <c r="M3131" s="1" t="s">
        <v>1311</v>
      </c>
    </row>
    <row r="3132" spans="1:13" ht="14.25" hidden="1" customHeight="1" x14ac:dyDescent="0.25">
      <c r="A3132" s="4" t="s">
        <v>44198</v>
      </c>
      <c r="B3132" s="4" t="s">
        <v>10352</v>
      </c>
      <c r="C3132" s="4" t="s">
        <v>34287</v>
      </c>
      <c r="D3132" s="8">
        <v>1</v>
      </c>
      <c r="E3132" s="6">
        <f>_xlfn.XLOOKUP(C3132,Products!$A:$A,Products!$E:$E,0,0)</f>
        <v>441.29</v>
      </c>
      <c r="F3132" s="6">
        <f t="shared" si="96"/>
        <v>441.29</v>
      </c>
      <c r="G3132" s="6">
        <v>1870.28</v>
      </c>
      <c r="H3132" s="6">
        <f t="shared" si="97"/>
        <v>1428.99</v>
      </c>
      <c r="I3132" s="4" t="s">
        <v>38917</v>
      </c>
      <c r="J3132" s="2">
        <v>45477</v>
      </c>
      <c r="K3132" s="1" t="s">
        <v>16467</v>
      </c>
      <c r="L3132" s="1" t="s">
        <v>122</v>
      </c>
      <c r="M3132" s="1" t="s">
        <v>1272</v>
      </c>
    </row>
    <row r="3133" spans="1:13" ht="14.25" hidden="1" customHeight="1" x14ac:dyDescent="0.25">
      <c r="A3133" s="4" t="s">
        <v>44199</v>
      </c>
      <c r="B3133" s="4" t="s">
        <v>20275</v>
      </c>
      <c r="C3133" s="4" t="s">
        <v>38333</v>
      </c>
      <c r="D3133" s="8">
        <v>3</v>
      </c>
      <c r="E3133" s="6">
        <f>_xlfn.XLOOKUP(C3133,Products!$A:$A,Products!$E:$E,0,0)</f>
        <v>933.45</v>
      </c>
      <c r="F3133" s="6">
        <f t="shared" si="96"/>
        <v>2800.3500000000004</v>
      </c>
      <c r="G3133" s="6">
        <v>2630.18</v>
      </c>
      <c r="H3133" s="6">
        <f t="shared" si="97"/>
        <v>-170.17000000000053</v>
      </c>
      <c r="I3133" s="4" t="s">
        <v>38917</v>
      </c>
      <c r="J3133" s="2">
        <v>45413</v>
      </c>
      <c r="K3133" s="1" t="s">
        <v>19715</v>
      </c>
      <c r="L3133" s="1" t="s">
        <v>185</v>
      </c>
      <c r="M3133" s="1" t="s">
        <v>1334</v>
      </c>
    </row>
    <row r="3134" spans="1:13" ht="14.25" customHeight="1" x14ac:dyDescent="0.25">
      <c r="A3134" s="4" t="s">
        <v>44311</v>
      </c>
      <c r="B3134" s="4" t="s">
        <v>22957</v>
      </c>
      <c r="C3134" s="4" t="s">
        <v>37191</v>
      </c>
      <c r="D3134" s="8">
        <v>3</v>
      </c>
      <c r="E3134" s="17">
        <f>_xlfn.XLOOKUP(C3134,Products!$A:$A,Products!$E:$E,0,0)</f>
        <v>1810.46</v>
      </c>
      <c r="F3134" s="6">
        <f t="shared" si="96"/>
        <v>5431.38</v>
      </c>
      <c r="G3134" s="6">
        <v>3376.8</v>
      </c>
      <c r="H3134" s="6">
        <f t="shared" si="97"/>
        <v>-2054.58</v>
      </c>
      <c r="I3134" s="4" t="s">
        <v>38919</v>
      </c>
      <c r="J3134" s="2">
        <v>45726</v>
      </c>
      <c r="K3134" s="1" t="s">
        <v>44312</v>
      </c>
      <c r="L3134" s="1" t="s">
        <v>86</v>
      </c>
      <c r="M3134" s="1" t="s">
        <v>17</v>
      </c>
    </row>
    <row r="3135" spans="1:13" ht="14.25" hidden="1" customHeight="1" x14ac:dyDescent="0.25">
      <c r="A3135" s="4" t="s">
        <v>44202</v>
      </c>
      <c r="B3135" s="4" t="s">
        <v>31510</v>
      </c>
      <c r="C3135" s="4" t="s">
        <v>38600</v>
      </c>
      <c r="D3135" s="8">
        <v>4</v>
      </c>
      <c r="E3135" s="6">
        <f>_xlfn.XLOOKUP(C3135,Products!$A:$A,Products!$E:$E,0,0)</f>
        <v>295.85000000000002</v>
      </c>
      <c r="F3135" s="6">
        <f t="shared" si="96"/>
        <v>1183.4000000000001</v>
      </c>
      <c r="G3135" s="6">
        <v>472.89</v>
      </c>
      <c r="H3135" s="6">
        <f t="shared" si="97"/>
        <v>-710.5100000000001</v>
      </c>
      <c r="I3135" s="4" t="s">
        <v>38930</v>
      </c>
      <c r="J3135" s="2">
        <v>44694</v>
      </c>
      <c r="K3135" s="1" t="s">
        <v>44203</v>
      </c>
      <c r="L3135" s="1" t="s">
        <v>337</v>
      </c>
      <c r="M3135" s="1" t="s">
        <v>1457</v>
      </c>
    </row>
    <row r="3136" spans="1:13" ht="14.25" hidden="1" customHeight="1" x14ac:dyDescent="0.25">
      <c r="A3136" s="4" t="s">
        <v>44204</v>
      </c>
      <c r="B3136" s="4" t="s">
        <v>19866</v>
      </c>
      <c r="C3136" s="4" t="s">
        <v>38673</v>
      </c>
      <c r="D3136" s="8">
        <v>4</v>
      </c>
      <c r="E3136" s="6">
        <f>_xlfn.XLOOKUP(C3136,Products!$A:$A,Products!$E:$E,0,0)</f>
        <v>1979.42</v>
      </c>
      <c r="F3136" s="6">
        <f t="shared" si="96"/>
        <v>7917.68</v>
      </c>
      <c r="G3136" s="6">
        <v>3812.74</v>
      </c>
      <c r="H3136" s="6">
        <f t="shared" si="97"/>
        <v>-4104.9400000000005</v>
      </c>
      <c r="I3136" s="4" t="s">
        <v>38930</v>
      </c>
      <c r="J3136" s="2">
        <v>45154</v>
      </c>
      <c r="K3136" s="1" t="s">
        <v>44205</v>
      </c>
      <c r="L3136" s="1" t="s">
        <v>185</v>
      </c>
      <c r="M3136" s="1" t="s">
        <v>418</v>
      </c>
    </row>
    <row r="3137" spans="1:13" ht="14.25" hidden="1" customHeight="1" x14ac:dyDescent="0.25">
      <c r="A3137" s="4" t="s">
        <v>44922</v>
      </c>
      <c r="B3137" s="4" t="s">
        <v>3835</v>
      </c>
      <c r="C3137" s="4" t="s">
        <v>35008</v>
      </c>
      <c r="D3137" s="8">
        <v>4</v>
      </c>
      <c r="E3137" s="6">
        <f>_xlfn.XLOOKUP(C3137,Products!$A:$A,Products!$E:$E,0,0)</f>
        <v>706.08</v>
      </c>
      <c r="F3137" s="6">
        <f t="shared" si="96"/>
        <v>2824.32</v>
      </c>
      <c r="G3137" s="6">
        <v>4830.67</v>
      </c>
      <c r="H3137" s="6">
        <f t="shared" si="97"/>
        <v>2006.35</v>
      </c>
      <c r="I3137" s="4" t="s">
        <v>38924</v>
      </c>
      <c r="J3137" s="2">
        <v>43975</v>
      </c>
      <c r="K3137" s="1" t="s">
        <v>1122</v>
      </c>
      <c r="L3137" s="1" t="s">
        <v>176</v>
      </c>
      <c r="M3137" s="1" t="s">
        <v>579</v>
      </c>
    </row>
    <row r="3138" spans="1:13" ht="14.25" hidden="1" customHeight="1" x14ac:dyDescent="0.25">
      <c r="A3138" s="4" t="s">
        <v>44207</v>
      </c>
      <c r="B3138" s="4" t="s">
        <v>10573</v>
      </c>
      <c r="C3138" s="4" t="s">
        <v>34280</v>
      </c>
      <c r="D3138" s="8">
        <v>3</v>
      </c>
      <c r="E3138" s="6">
        <f>_xlfn.XLOOKUP(C3138,Products!$A:$A,Products!$E:$E,0,0)</f>
        <v>1951.67</v>
      </c>
      <c r="F3138" s="6">
        <f t="shared" ref="F3138:F3201" si="98">E3138*D3138</f>
        <v>5855.01</v>
      </c>
      <c r="G3138" s="6">
        <v>118.17</v>
      </c>
      <c r="H3138" s="6">
        <f t="shared" ref="H3138:H3201" si="99">G3138-F3138</f>
        <v>-5736.84</v>
      </c>
      <c r="I3138" s="4" t="s">
        <v>38919</v>
      </c>
      <c r="J3138" s="2">
        <v>44830</v>
      </c>
      <c r="K3138" s="1" t="s">
        <v>44208</v>
      </c>
      <c r="L3138" s="1" t="s">
        <v>1069</v>
      </c>
      <c r="M3138" s="1" t="s">
        <v>1326</v>
      </c>
    </row>
    <row r="3139" spans="1:13" ht="14.25" hidden="1" customHeight="1" x14ac:dyDescent="0.25">
      <c r="A3139" s="4" t="s">
        <v>44209</v>
      </c>
      <c r="B3139" s="4" t="s">
        <v>1698</v>
      </c>
      <c r="C3139" s="4" t="s">
        <v>37344</v>
      </c>
      <c r="D3139" s="8">
        <v>1</v>
      </c>
      <c r="E3139" s="6">
        <f>_xlfn.XLOOKUP(C3139,Products!$A:$A,Products!$E:$E,0,0)</f>
        <v>15.73</v>
      </c>
      <c r="F3139" s="6">
        <f t="shared" si="98"/>
        <v>15.73</v>
      </c>
      <c r="G3139" s="6">
        <v>2215.75</v>
      </c>
      <c r="H3139" s="6">
        <f t="shared" si="99"/>
        <v>2200.02</v>
      </c>
      <c r="I3139" s="4" t="s">
        <v>38919</v>
      </c>
      <c r="J3139" s="2">
        <v>44786</v>
      </c>
      <c r="K3139" s="1" t="s">
        <v>39265</v>
      </c>
      <c r="L3139" s="1" t="s">
        <v>730</v>
      </c>
      <c r="M3139" s="1" t="s">
        <v>2513</v>
      </c>
    </row>
    <row r="3140" spans="1:13" ht="14.25" hidden="1" customHeight="1" x14ac:dyDescent="0.25">
      <c r="A3140" s="4" t="s">
        <v>44210</v>
      </c>
      <c r="B3140" s="4" t="s">
        <v>7676</v>
      </c>
      <c r="C3140" s="4" t="s">
        <v>35895</v>
      </c>
      <c r="D3140" s="8">
        <v>3</v>
      </c>
      <c r="E3140" s="6">
        <f>_xlfn.XLOOKUP(C3140,Products!$A:$A,Products!$E:$E,0,0)</f>
        <v>67.239999999999995</v>
      </c>
      <c r="F3140" s="6">
        <f t="shared" si="98"/>
        <v>201.71999999999997</v>
      </c>
      <c r="G3140" s="6">
        <v>1582.44</v>
      </c>
      <c r="H3140" s="6">
        <f t="shared" si="99"/>
        <v>1380.72</v>
      </c>
      <c r="I3140" s="4" t="s">
        <v>38924</v>
      </c>
      <c r="J3140" s="2">
        <v>44653</v>
      </c>
      <c r="K3140" s="1" t="s">
        <v>23177</v>
      </c>
      <c r="L3140" s="1" t="s">
        <v>185</v>
      </c>
      <c r="M3140" s="1" t="s">
        <v>211</v>
      </c>
    </row>
    <row r="3141" spans="1:13" ht="14.25" hidden="1" customHeight="1" x14ac:dyDescent="0.25">
      <c r="A3141" s="4" t="s">
        <v>44211</v>
      </c>
      <c r="B3141" s="4" t="s">
        <v>32947</v>
      </c>
      <c r="C3141" s="4" t="s">
        <v>38780</v>
      </c>
      <c r="D3141" s="8">
        <v>1</v>
      </c>
      <c r="E3141" s="6">
        <f>_xlfn.XLOOKUP(C3141,Products!$A:$A,Products!$E:$E,0,0)</f>
        <v>1985.98</v>
      </c>
      <c r="F3141" s="6">
        <f t="shared" si="98"/>
        <v>1985.98</v>
      </c>
      <c r="G3141" s="6">
        <v>500.08</v>
      </c>
      <c r="H3141" s="6">
        <f t="shared" si="99"/>
        <v>-1485.9</v>
      </c>
      <c r="I3141" s="4" t="s">
        <v>38917</v>
      </c>
      <c r="J3141" s="2">
        <v>44556</v>
      </c>
      <c r="K3141" s="1" t="s">
        <v>44212</v>
      </c>
      <c r="L3141" s="1" t="s">
        <v>69</v>
      </c>
      <c r="M3141" s="1" t="s">
        <v>1272</v>
      </c>
    </row>
    <row r="3142" spans="1:13" ht="14.25" hidden="1" customHeight="1" x14ac:dyDescent="0.25">
      <c r="A3142" s="4" t="s">
        <v>44213</v>
      </c>
      <c r="B3142" s="4" t="s">
        <v>28224</v>
      </c>
      <c r="C3142" s="4" t="s">
        <v>34593</v>
      </c>
      <c r="D3142" s="8">
        <v>4</v>
      </c>
      <c r="E3142" s="6">
        <f>_xlfn.XLOOKUP(C3142,Products!$A:$A,Products!$E:$E,0,0)</f>
        <v>530.53</v>
      </c>
      <c r="F3142" s="6">
        <f t="shared" si="98"/>
        <v>2122.12</v>
      </c>
      <c r="G3142" s="6">
        <v>3797.41</v>
      </c>
      <c r="H3142" s="6">
        <f t="shared" si="99"/>
        <v>1675.29</v>
      </c>
      <c r="I3142" s="4" t="s">
        <v>38919</v>
      </c>
      <c r="J3142" s="2">
        <v>45556</v>
      </c>
      <c r="K3142" s="1" t="s">
        <v>44214</v>
      </c>
      <c r="L3142" s="1" t="s">
        <v>492</v>
      </c>
      <c r="M3142" s="1" t="s">
        <v>3161</v>
      </c>
    </row>
    <row r="3143" spans="1:13" ht="14.25" hidden="1" customHeight="1" x14ac:dyDescent="0.25">
      <c r="A3143" s="4" t="s">
        <v>44215</v>
      </c>
      <c r="B3143" s="4" t="s">
        <v>4497</v>
      </c>
      <c r="C3143" s="4" t="s">
        <v>35069</v>
      </c>
      <c r="D3143" s="8">
        <v>1</v>
      </c>
      <c r="E3143" s="6">
        <f>_xlfn.XLOOKUP(C3143,Products!$A:$A,Products!$E:$E,0,0)</f>
        <v>1326.09</v>
      </c>
      <c r="F3143" s="6">
        <f t="shared" si="98"/>
        <v>1326.09</v>
      </c>
      <c r="G3143" s="6">
        <v>4395.04</v>
      </c>
      <c r="H3143" s="6">
        <f t="shared" si="99"/>
        <v>3068.95</v>
      </c>
      <c r="I3143" s="4" t="s">
        <v>38924</v>
      </c>
      <c r="J3143" s="2">
        <v>44909</v>
      </c>
      <c r="K3143" s="1" t="s">
        <v>44216</v>
      </c>
      <c r="L3143" s="1" t="s">
        <v>475</v>
      </c>
      <c r="M3143" s="1" t="s">
        <v>1795</v>
      </c>
    </row>
    <row r="3144" spans="1:13" ht="14.25" hidden="1" customHeight="1" x14ac:dyDescent="0.25">
      <c r="A3144" s="4" t="s">
        <v>44217</v>
      </c>
      <c r="B3144" s="4" t="s">
        <v>12573</v>
      </c>
      <c r="C3144" s="4" t="s">
        <v>37787</v>
      </c>
      <c r="D3144" s="8">
        <v>1</v>
      </c>
      <c r="E3144" s="6">
        <f>_xlfn.XLOOKUP(C3144,Products!$A:$A,Products!$E:$E,0,0)</f>
        <v>1808.27</v>
      </c>
      <c r="F3144" s="6">
        <f t="shared" si="98"/>
        <v>1808.27</v>
      </c>
      <c r="G3144" s="6">
        <v>4958.1400000000003</v>
      </c>
      <c r="H3144" s="6">
        <f t="shared" si="99"/>
        <v>3149.8700000000003</v>
      </c>
      <c r="I3144" s="4" t="s">
        <v>38924</v>
      </c>
      <c r="J3144" s="2">
        <v>44932</v>
      </c>
      <c r="K3144" s="1" t="s">
        <v>44218</v>
      </c>
      <c r="L3144" s="1" t="s">
        <v>131</v>
      </c>
      <c r="M3144" s="1" t="s">
        <v>1107</v>
      </c>
    </row>
    <row r="3145" spans="1:13" ht="14.25" hidden="1" customHeight="1" x14ac:dyDescent="0.25">
      <c r="A3145" s="4" t="s">
        <v>44219</v>
      </c>
      <c r="B3145" s="4" t="s">
        <v>19177</v>
      </c>
      <c r="C3145" s="4" t="s">
        <v>37238</v>
      </c>
      <c r="D3145" s="8">
        <v>1</v>
      </c>
      <c r="E3145" s="6">
        <f>_xlfn.XLOOKUP(C3145,Products!$A:$A,Products!$E:$E,0,0)</f>
        <v>1453.77</v>
      </c>
      <c r="F3145" s="6">
        <f t="shared" si="98"/>
        <v>1453.77</v>
      </c>
      <c r="G3145" s="6">
        <v>1090.8900000000001</v>
      </c>
      <c r="H3145" s="6">
        <f t="shared" si="99"/>
        <v>-362.87999999999988</v>
      </c>
      <c r="I3145" s="4" t="s">
        <v>38919</v>
      </c>
      <c r="J3145" s="2">
        <v>45090</v>
      </c>
      <c r="K3145" s="1" t="s">
        <v>17198</v>
      </c>
      <c r="L3145" s="1" t="s">
        <v>451</v>
      </c>
      <c r="M3145" s="1" t="s">
        <v>168</v>
      </c>
    </row>
    <row r="3146" spans="1:13" ht="14.25" hidden="1" customHeight="1" x14ac:dyDescent="0.25">
      <c r="A3146" s="4" t="s">
        <v>44220</v>
      </c>
      <c r="B3146" s="4" t="s">
        <v>7864</v>
      </c>
      <c r="C3146" s="4" t="s">
        <v>35534</v>
      </c>
      <c r="D3146" s="8">
        <v>4</v>
      </c>
      <c r="E3146" s="6">
        <f>_xlfn.XLOOKUP(C3146,Products!$A:$A,Products!$E:$E,0,0)</f>
        <v>1330.52</v>
      </c>
      <c r="F3146" s="6">
        <f t="shared" si="98"/>
        <v>5322.08</v>
      </c>
      <c r="G3146" s="6">
        <v>2674.76</v>
      </c>
      <c r="H3146" s="6">
        <f t="shared" si="99"/>
        <v>-2647.3199999999997</v>
      </c>
      <c r="I3146" s="4" t="s">
        <v>38930</v>
      </c>
      <c r="J3146" s="2">
        <v>45512</v>
      </c>
      <c r="K3146" s="1" t="s">
        <v>41245</v>
      </c>
      <c r="L3146" s="1" t="s">
        <v>167</v>
      </c>
      <c r="M3146" s="1" t="s">
        <v>2736</v>
      </c>
    </row>
    <row r="3147" spans="1:13" ht="14.25" hidden="1" customHeight="1" x14ac:dyDescent="0.25">
      <c r="A3147" s="4" t="s">
        <v>44221</v>
      </c>
      <c r="B3147" s="4" t="s">
        <v>31099</v>
      </c>
      <c r="C3147" s="4" t="s">
        <v>38822</v>
      </c>
      <c r="D3147" s="8">
        <v>5</v>
      </c>
      <c r="E3147" s="6">
        <f>_xlfn.XLOOKUP(C3147,Products!$A:$A,Products!$E:$E,0,0)</f>
        <v>1116.3800000000001</v>
      </c>
      <c r="F3147" s="6">
        <f t="shared" si="98"/>
        <v>5581.9000000000005</v>
      </c>
      <c r="G3147" s="6">
        <v>1852.97</v>
      </c>
      <c r="H3147" s="6">
        <f t="shared" si="99"/>
        <v>-3728.9300000000003</v>
      </c>
      <c r="I3147" s="4" t="s">
        <v>38930</v>
      </c>
      <c r="J3147" s="2">
        <v>44222</v>
      </c>
      <c r="K3147" s="1" t="s">
        <v>27089</v>
      </c>
      <c r="L3147" s="1" t="s">
        <v>682</v>
      </c>
      <c r="M3147" s="1" t="s">
        <v>933</v>
      </c>
    </row>
    <row r="3148" spans="1:13" ht="14.25" hidden="1" customHeight="1" x14ac:dyDescent="0.25">
      <c r="A3148" s="4" t="s">
        <v>47617</v>
      </c>
      <c r="B3148" s="4" t="s">
        <v>26098</v>
      </c>
      <c r="C3148" s="4" t="s">
        <v>35717</v>
      </c>
      <c r="D3148" s="8">
        <v>1</v>
      </c>
      <c r="E3148" s="6">
        <f>_xlfn.XLOOKUP(C3148,Products!$A:$A,Products!$E:$E,0,0)</f>
        <v>620.44000000000005</v>
      </c>
      <c r="F3148" s="6">
        <f t="shared" si="98"/>
        <v>620.44000000000005</v>
      </c>
      <c r="G3148" s="6">
        <v>3563.3</v>
      </c>
      <c r="H3148" s="6">
        <f t="shared" si="99"/>
        <v>2942.86</v>
      </c>
      <c r="I3148" s="4" t="s">
        <v>38919</v>
      </c>
      <c r="J3148" s="2">
        <v>43975</v>
      </c>
      <c r="K3148" s="1" t="s">
        <v>47618</v>
      </c>
      <c r="L3148" s="1" t="s">
        <v>51</v>
      </c>
      <c r="M3148" s="1" t="s">
        <v>132</v>
      </c>
    </row>
    <row r="3149" spans="1:13" ht="14.25" hidden="1" customHeight="1" x14ac:dyDescent="0.25">
      <c r="A3149" s="4" t="s">
        <v>44224</v>
      </c>
      <c r="B3149" s="4" t="s">
        <v>14212</v>
      </c>
      <c r="C3149" s="4" t="s">
        <v>36285</v>
      </c>
      <c r="D3149" s="8">
        <v>2</v>
      </c>
      <c r="E3149" s="6">
        <f>_xlfn.XLOOKUP(C3149,Products!$A:$A,Products!$E:$E,0,0)</f>
        <v>1776.63</v>
      </c>
      <c r="F3149" s="6">
        <f t="shared" si="98"/>
        <v>3553.26</v>
      </c>
      <c r="G3149" s="6">
        <v>1285.6400000000001</v>
      </c>
      <c r="H3149" s="6">
        <f t="shared" si="99"/>
        <v>-2267.62</v>
      </c>
      <c r="I3149" s="4" t="s">
        <v>38938</v>
      </c>
      <c r="J3149" s="2">
        <v>44632</v>
      </c>
      <c r="K3149" s="1" t="s">
        <v>44225</v>
      </c>
      <c r="L3149" s="1" t="s">
        <v>682</v>
      </c>
      <c r="M3149" s="1" t="s">
        <v>3960</v>
      </c>
    </row>
    <row r="3150" spans="1:13" ht="14.25" hidden="1" customHeight="1" x14ac:dyDescent="0.25">
      <c r="A3150" s="4" t="s">
        <v>44226</v>
      </c>
      <c r="B3150" s="4" t="s">
        <v>29241</v>
      </c>
      <c r="C3150" s="4" t="s">
        <v>38847</v>
      </c>
      <c r="D3150" s="8">
        <v>4</v>
      </c>
      <c r="E3150" s="6">
        <f>_xlfn.XLOOKUP(C3150,Products!$A:$A,Products!$E:$E,0,0)</f>
        <v>659</v>
      </c>
      <c r="F3150" s="6">
        <f t="shared" si="98"/>
        <v>2636</v>
      </c>
      <c r="G3150" s="6">
        <v>4154.8100000000004</v>
      </c>
      <c r="H3150" s="6">
        <f t="shared" si="99"/>
        <v>1518.8100000000004</v>
      </c>
      <c r="I3150" s="4" t="s">
        <v>38930</v>
      </c>
      <c r="J3150" s="2">
        <v>45049</v>
      </c>
      <c r="K3150" s="1" t="s">
        <v>41960</v>
      </c>
      <c r="L3150" s="1" t="s">
        <v>1644</v>
      </c>
      <c r="M3150" s="1" t="s">
        <v>746</v>
      </c>
    </row>
    <row r="3151" spans="1:13" ht="14.25" hidden="1" customHeight="1" x14ac:dyDescent="0.25">
      <c r="A3151" s="4" t="s">
        <v>53536</v>
      </c>
      <c r="B3151" s="4" t="s">
        <v>26286</v>
      </c>
      <c r="C3151" s="4" t="s">
        <v>38082</v>
      </c>
      <c r="D3151" s="8">
        <v>4</v>
      </c>
      <c r="E3151" s="6">
        <f>_xlfn.XLOOKUP(C3151,Products!$A:$A,Products!$E:$E,0,0)</f>
        <v>1521.82</v>
      </c>
      <c r="F3151" s="6">
        <f t="shared" si="98"/>
        <v>6087.28</v>
      </c>
      <c r="G3151" s="6">
        <v>3340.2</v>
      </c>
      <c r="H3151" s="6">
        <f t="shared" si="99"/>
        <v>-2747.08</v>
      </c>
      <c r="I3151" s="4" t="s">
        <v>38919</v>
      </c>
      <c r="J3151" s="2">
        <v>43975</v>
      </c>
      <c r="K3151" s="1" t="s">
        <v>53537</v>
      </c>
      <c r="L3151" s="1" t="s">
        <v>1408</v>
      </c>
      <c r="M3151" s="1" t="s">
        <v>1432</v>
      </c>
    </row>
    <row r="3152" spans="1:13" ht="14.25" hidden="1" customHeight="1" x14ac:dyDescent="0.25">
      <c r="A3152" s="4" t="s">
        <v>44228</v>
      </c>
      <c r="B3152" s="4" t="s">
        <v>8057</v>
      </c>
      <c r="C3152" s="4" t="s">
        <v>35198</v>
      </c>
      <c r="D3152" s="8">
        <v>3</v>
      </c>
      <c r="E3152" s="6">
        <f>_xlfn.XLOOKUP(C3152,Products!$A:$A,Products!$E:$E,0,0)</f>
        <v>1730.44</v>
      </c>
      <c r="F3152" s="6">
        <f t="shared" si="98"/>
        <v>5191.32</v>
      </c>
      <c r="G3152" s="6">
        <v>4911.1899999999996</v>
      </c>
      <c r="H3152" s="6">
        <f t="shared" si="99"/>
        <v>-280.13000000000011</v>
      </c>
      <c r="I3152" s="4" t="s">
        <v>38930</v>
      </c>
      <c r="J3152" s="2">
        <v>45590</v>
      </c>
      <c r="K3152" s="1" t="s">
        <v>44229</v>
      </c>
      <c r="L3152" s="1" t="s">
        <v>1408</v>
      </c>
      <c r="M3152" s="1" t="s">
        <v>667</v>
      </c>
    </row>
    <row r="3153" spans="1:13" ht="14.25" hidden="1" customHeight="1" x14ac:dyDescent="0.25">
      <c r="A3153" s="4" t="s">
        <v>44230</v>
      </c>
      <c r="B3153" s="4" t="s">
        <v>30531</v>
      </c>
      <c r="C3153" s="4" t="s">
        <v>35871</v>
      </c>
      <c r="D3153" s="8">
        <v>3</v>
      </c>
      <c r="E3153" s="6">
        <f>_xlfn.XLOOKUP(C3153,Products!$A:$A,Products!$E:$E,0,0)</f>
        <v>5.5</v>
      </c>
      <c r="F3153" s="6">
        <f t="shared" si="98"/>
        <v>16.5</v>
      </c>
      <c r="G3153" s="6">
        <v>4752.24</v>
      </c>
      <c r="H3153" s="6">
        <f t="shared" si="99"/>
        <v>4735.74</v>
      </c>
      <c r="I3153" s="4" t="s">
        <v>38919</v>
      </c>
      <c r="J3153" s="2">
        <v>45383</v>
      </c>
      <c r="K3153" s="1" t="s">
        <v>5933</v>
      </c>
      <c r="L3153" s="1" t="s">
        <v>1644</v>
      </c>
      <c r="M3153" s="1" t="s">
        <v>1863</v>
      </c>
    </row>
    <row r="3154" spans="1:13" ht="14.25" hidden="1" customHeight="1" x14ac:dyDescent="0.25">
      <c r="A3154" s="4" t="s">
        <v>54279</v>
      </c>
      <c r="B3154" s="4" t="s">
        <v>28973</v>
      </c>
      <c r="C3154" s="4" t="s">
        <v>36785</v>
      </c>
      <c r="D3154" s="8">
        <v>3</v>
      </c>
      <c r="E3154" s="6">
        <f>_xlfn.XLOOKUP(C3154,Products!$A:$A,Products!$E:$E,0,0)</f>
        <v>44.23</v>
      </c>
      <c r="F3154" s="6">
        <f t="shared" si="98"/>
        <v>132.69</v>
      </c>
      <c r="G3154" s="6">
        <v>444.26</v>
      </c>
      <c r="H3154" s="6">
        <f t="shared" si="99"/>
        <v>311.57</v>
      </c>
      <c r="I3154" s="4" t="s">
        <v>38938</v>
      </c>
      <c r="J3154" s="2">
        <v>43975</v>
      </c>
      <c r="K3154" s="1" t="s">
        <v>40951</v>
      </c>
      <c r="L3154" s="1" t="s">
        <v>228</v>
      </c>
      <c r="M3154" s="1" t="s">
        <v>26</v>
      </c>
    </row>
    <row r="3155" spans="1:13" ht="14.25" hidden="1" customHeight="1" x14ac:dyDescent="0.25">
      <c r="A3155" s="4" t="s">
        <v>44232</v>
      </c>
      <c r="B3155" s="4" t="s">
        <v>18269</v>
      </c>
      <c r="C3155" s="4" t="s">
        <v>34361</v>
      </c>
      <c r="D3155" s="8">
        <v>5</v>
      </c>
      <c r="E3155" s="6">
        <f>_xlfn.XLOOKUP(C3155,Products!$A:$A,Products!$E:$E,0,0)</f>
        <v>1677.65</v>
      </c>
      <c r="F3155" s="6">
        <f t="shared" si="98"/>
        <v>8388.25</v>
      </c>
      <c r="G3155" s="6">
        <v>2589.17</v>
      </c>
      <c r="H3155" s="6">
        <f t="shared" si="99"/>
        <v>-5799.08</v>
      </c>
      <c r="I3155" s="4" t="s">
        <v>38924</v>
      </c>
      <c r="J3155" s="2">
        <v>44737</v>
      </c>
      <c r="K3155" s="1" t="s">
        <v>44233</v>
      </c>
      <c r="L3155" s="1" t="s">
        <v>924</v>
      </c>
      <c r="M3155" s="1" t="s">
        <v>1810</v>
      </c>
    </row>
    <row r="3156" spans="1:13" ht="14.25" hidden="1" customHeight="1" x14ac:dyDescent="0.25">
      <c r="A3156" s="4" t="s">
        <v>55074</v>
      </c>
      <c r="B3156" s="4" t="s">
        <v>25930</v>
      </c>
      <c r="C3156" s="4" t="s">
        <v>34910</v>
      </c>
      <c r="D3156" s="8">
        <v>5</v>
      </c>
      <c r="E3156" s="6">
        <f>_xlfn.XLOOKUP(C3156,Products!$A:$A,Products!$E:$E,0,0)</f>
        <v>923.39</v>
      </c>
      <c r="F3156" s="6">
        <f t="shared" si="98"/>
        <v>4616.95</v>
      </c>
      <c r="G3156" s="6">
        <v>1232.83</v>
      </c>
      <c r="H3156" s="6">
        <f t="shared" si="99"/>
        <v>-3384.12</v>
      </c>
      <c r="I3156" s="4" t="s">
        <v>38917</v>
      </c>
      <c r="J3156" s="2">
        <v>43975</v>
      </c>
      <c r="K3156" s="1" t="s">
        <v>55075</v>
      </c>
      <c r="L3156" s="1" t="s">
        <v>122</v>
      </c>
      <c r="M3156" s="1" t="s">
        <v>78</v>
      </c>
    </row>
    <row r="3157" spans="1:13" ht="14.25" hidden="1" customHeight="1" x14ac:dyDescent="0.25">
      <c r="A3157" s="4" t="s">
        <v>44236</v>
      </c>
      <c r="B3157" s="4" t="s">
        <v>31579</v>
      </c>
      <c r="C3157" s="4" t="s">
        <v>37205</v>
      </c>
      <c r="D3157" s="8">
        <v>3</v>
      </c>
      <c r="E3157" s="6">
        <f>_xlfn.XLOOKUP(C3157,Products!$A:$A,Products!$E:$E,0,0)</f>
        <v>1655.85</v>
      </c>
      <c r="F3157" s="6">
        <f t="shared" si="98"/>
        <v>4967.5499999999993</v>
      </c>
      <c r="G3157" s="6">
        <v>1645.93</v>
      </c>
      <c r="H3157" s="6">
        <f t="shared" si="99"/>
        <v>-3321.619999999999</v>
      </c>
      <c r="I3157" s="4" t="s">
        <v>38930</v>
      </c>
      <c r="J3157" s="2">
        <v>44344</v>
      </c>
      <c r="K3157" s="1" t="s">
        <v>44237</v>
      </c>
      <c r="L3157" s="1" t="s">
        <v>531</v>
      </c>
      <c r="M3157" s="1" t="s">
        <v>3410</v>
      </c>
    </row>
    <row r="3158" spans="1:13" ht="14.25" customHeight="1" x14ac:dyDescent="0.25">
      <c r="A3158" s="4" t="s">
        <v>53456</v>
      </c>
      <c r="B3158" s="4" t="s">
        <v>1766</v>
      </c>
      <c r="C3158" s="4" t="s">
        <v>36891</v>
      </c>
      <c r="D3158" s="8">
        <v>2</v>
      </c>
      <c r="E3158" s="17">
        <f>_xlfn.XLOOKUP(C3158,Products!$A:$A,Products!$E:$E,0,0)</f>
        <v>239.6</v>
      </c>
      <c r="F3158" s="6">
        <f t="shared" si="98"/>
        <v>479.2</v>
      </c>
      <c r="G3158" s="6">
        <v>1016.83</v>
      </c>
      <c r="H3158" s="6">
        <f t="shared" si="99"/>
        <v>537.63000000000011</v>
      </c>
      <c r="I3158" s="4" t="s">
        <v>38938</v>
      </c>
      <c r="J3158" s="2">
        <v>45726</v>
      </c>
      <c r="K3158" s="1" t="s">
        <v>53457</v>
      </c>
      <c r="L3158" s="1" t="s">
        <v>337</v>
      </c>
      <c r="M3158" s="1" t="s">
        <v>402</v>
      </c>
    </row>
    <row r="3159" spans="1:13" ht="14.25" hidden="1" customHeight="1" x14ac:dyDescent="0.25">
      <c r="A3159" s="4" t="s">
        <v>61956</v>
      </c>
      <c r="B3159" s="4" t="s">
        <v>31604</v>
      </c>
      <c r="C3159" s="4" t="s">
        <v>36519</v>
      </c>
      <c r="D3159" s="8">
        <v>2</v>
      </c>
      <c r="E3159" s="6">
        <f>_xlfn.XLOOKUP(C3159,Products!$A:$A,Products!$E:$E,0,0)</f>
        <v>1358.65</v>
      </c>
      <c r="F3159" s="6">
        <f t="shared" si="98"/>
        <v>2717.3</v>
      </c>
      <c r="G3159" s="6">
        <v>4460.55</v>
      </c>
      <c r="H3159" s="6">
        <f t="shared" si="99"/>
        <v>1743.25</v>
      </c>
      <c r="I3159" s="4" t="s">
        <v>38919</v>
      </c>
      <c r="J3159" s="2">
        <v>43975</v>
      </c>
      <c r="K3159" s="1" t="s">
        <v>14251</v>
      </c>
      <c r="L3159" s="1" t="s">
        <v>1392</v>
      </c>
      <c r="M3159" s="1" t="s">
        <v>2231</v>
      </c>
    </row>
    <row r="3160" spans="1:13" ht="14.25" hidden="1" customHeight="1" x14ac:dyDescent="0.25">
      <c r="A3160" s="4" t="s">
        <v>44242</v>
      </c>
      <c r="B3160" s="4" t="s">
        <v>22057</v>
      </c>
      <c r="C3160" s="4" t="s">
        <v>36377</v>
      </c>
      <c r="D3160" s="8">
        <v>1</v>
      </c>
      <c r="E3160" s="6">
        <f>_xlfn.XLOOKUP(C3160,Products!$A:$A,Products!$E:$E,0,0)</f>
        <v>937.48</v>
      </c>
      <c r="F3160" s="6">
        <f t="shared" si="98"/>
        <v>937.48</v>
      </c>
      <c r="G3160" s="6">
        <v>4245.22</v>
      </c>
      <c r="H3160" s="6">
        <f t="shared" si="99"/>
        <v>3307.7400000000002</v>
      </c>
      <c r="I3160" s="4" t="s">
        <v>38919</v>
      </c>
      <c r="J3160" s="2">
        <v>44934</v>
      </c>
      <c r="K3160" s="1" t="s">
        <v>23116</v>
      </c>
      <c r="L3160" s="1" t="s">
        <v>730</v>
      </c>
      <c r="M3160" s="1" t="s">
        <v>220</v>
      </c>
    </row>
    <row r="3161" spans="1:13" ht="14.25" hidden="1" customHeight="1" x14ac:dyDescent="0.25">
      <c r="A3161" s="4" t="s">
        <v>43718</v>
      </c>
      <c r="B3161" s="4" t="s">
        <v>28867</v>
      </c>
      <c r="C3161" s="4" t="s">
        <v>38156</v>
      </c>
      <c r="D3161" s="8">
        <v>2</v>
      </c>
      <c r="E3161" s="6">
        <f>_xlfn.XLOOKUP(C3161,Products!$A:$A,Products!$E:$E,0,0)</f>
        <v>1732.28</v>
      </c>
      <c r="F3161" s="6">
        <f t="shared" si="98"/>
        <v>3464.56</v>
      </c>
      <c r="G3161" s="6">
        <v>450.64</v>
      </c>
      <c r="H3161" s="6">
        <f t="shared" si="99"/>
        <v>-3013.92</v>
      </c>
      <c r="I3161" s="4" t="s">
        <v>38924</v>
      </c>
      <c r="J3161" s="2">
        <v>43976</v>
      </c>
      <c r="K3161" s="1" t="s">
        <v>43719</v>
      </c>
      <c r="L3161" s="1" t="s">
        <v>69</v>
      </c>
      <c r="M3161" s="1" t="s">
        <v>1512</v>
      </c>
    </row>
    <row r="3162" spans="1:13" ht="14.25" hidden="1" customHeight="1" x14ac:dyDescent="0.25">
      <c r="A3162" s="4" t="s">
        <v>44245</v>
      </c>
      <c r="B3162" s="4" t="s">
        <v>3375</v>
      </c>
      <c r="C3162" s="4" t="s">
        <v>35666</v>
      </c>
      <c r="D3162" s="8">
        <v>4</v>
      </c>
      <c r="E3162" s="6">
        <f>_xlfn.XLOOKUP(C3162,Products!$A:$A,Products!$E:$E,0,0)</f>
        <v>969.84</v>
      </c>
      <c r="F3162" s="6">
        <f t="shared" si="98"/>
        <v>3879.36</v>
      </c>
      <c r="G3162" s="6">
        <v>331.46</v>
      </c>
      <c r="H3162" s="6">
        <f t="shared" si="99"/>
        <v>-3547.9</v>
      </c>
      <c r="I3162" s="4" t="s">
        <v>38917</v>
      </c>
      <c r="J3162" s="2">
        <v>44971</v>
      </c>
      <c r="K3162" s="1" t="s">
        <v>44246</v>
      </c>
      <c r="L3162" s="1" t="s">
        <v>185</v>
      </c>
      <c r="M3162" s="1" t="s">
        <v>5013</v>
      </c>
    </row>
    <row r="3163" spans="1:13" ht="14.25" customHeight="1" x14ac:dyDescent="0.25">
      <c r="A3163" s="4" t="s">
        <v>56988</v>
      </c>
      <c r="B3163" s="4" t="s">
        <v>25498</v>
      </c>
      <c r="C3163" s="4" t="s">
        <v>37967</v>
      </c>
      <c r="D3163" s="8">
        <v>4</v>
      </c>
      <c r="E3163" s="17">
        <f>_xlfn.XLOOKUP(C3163,Products!$A:$A,Products!$E:$E,0,0)</f>
        <v>1068.29</v>
      </c>
      <c r="F3163" s="6">
        <f t="shared" si="98"/>
        <v>4273.16</v>
      </c>
      <c r="G3163" s="6">
        <v>3198.61</v>
      </c>
      <c r="H3163" s="6">
        <f t="shared" si="99"/>
        <v>-1074.5499999999997</v>
      </c>
      <c r="I3163" s="4" t="s">
        <v>38930</v>
      </c>
      <c r="J3163" s="2">
        <v>45726</v>
      </c>
      <c r="K3163" s="1" t="s">
        <v>12673</v>
      </c>
      <c r="L3163" s="1" t="s">
        <v>149</v>
      </c>
      <c r="M3163" s="1" t="s">
        <v>4943</v>
      </c>
    </row>
    <row r="3164" spans="1:13" ht="14.25" hidden="1" customHeight="1" x14ac:dyDescent="0.25">
      <c r="A3164" s="4" t="s">
        <v>44248</v>
      </c>
      <c r="B3164" s="4" t="s">
        <v>13347</v>
      </c>
      <c r="C3164" s="4" t="s">
        <v>35419</v>
      </c>
      <c r="D3164" s="8">
        <v>2</v>
      </c>
      <c r="E3164" s="6">
        <f>_xlfn.XLOOKUP(C3164,Products!$A:$A,Products!$E:$E,0,0)</f>
        <v>1880.14</v>
      </c>
      <c r="F3164" s="6">
        <f t="shared" si="98"/>
        <v>3760.28</v>
      </c>
      <c r="G3164" s="6">
        <v>3255.44</v>
      </c>
      <c r="H3164" s="6">
        <f t="shared" si="99"/>
        <v>-504.84000000000015</v>
      </c>
      <c r="I3164" s="4" t="s">
        <v>38930</v>
      </c>
      <c r="J3164" s="2">
        <v>45306</v>
      </c>
      <c r="K3164" s="1" t="s">
        <v>44249</v>
      </c>
      <c r="L3164" s="1" t="s">
        <v>228</v>
      </c>
      <c r="M3164" s="1" t="s">
        <v>1749</v>
      </c>
    </row>
    <row r="3165" spans="1:13" ht="14.25" hidden="1" customHeight="1" x14ac:dyDescent="0.25">
      <c r="A3165" s="4" t="s">
        <v>47433</v>
      </c>
      <c r="B3165" s="4" t="s">
        <v>6469</v>
      </c>
      <c r="C3165" s="4" t="s">
        <v>37866</v>
      </c>
      <c r="D3165" s="8">
        <v>3</v>
      </c>
      <c r="E3165" s="6">
        <f>_xlfn.XLOOKUP(C3165,Products!$A:$A,Products!$E:$E,0,0)</f>
        <v>339.6</v>
      </c>
      <c r="F3165" s="6">
        <f t="shared" si="98"/>
        <v>1018.8000000000001</v>
      </c>
      <c r="G3165" s="6">
        <v>4896.49</v>
      </c>
      <c r="H3165" s="6">
        <f t="shared" si="99"/>
        <v>3877.6899999999996</v>
      </c>
      <c r="I3165" s="4" t="s">
        <v>38938</v>
      </c>
      <c r="J3165" s="2">
        <v>43976</v>
      </c>
      <c r="K3165" s="1" t="s">
        <v>47434</v>
      </c>
      <c r="L3165" s="1" t="s">
        <v>475</v>
      </c>
      <c r="M3165" s="1" t="s">
        <v>114</v>
      </c>
    </row>
    <row r="3166" spans="1:13" ht="14.25" hidden="1" customHeight="1" x14ac:dyDescent="0.25">
      <c r="A3166" s="4" t="s">
        <v>53781</v>
      </c>
      <c r="B3166" s="4" t="s">
        <v>10359</v>
      </c>
      <c r="C3166" s="4" t="s">
        <v>36456</v>
      </c>
      <c r="D3166" s="8">
        <v>4</v>
      </c>
      <c r="E3166" s="6">
        <f>_xlfn.XLOOKUP(C3166,Products!$A:$A,Products!$E:$E,0,0)</f>
        <v>1916.83</v>
      </c>
      <c r="F3166" s="6">
        <f t="shared" si="98"/>
        <v>7667.32</v>
      </c>
      <c r="G3166" s="6">
        <v>1690.33</v>
      </c>
      <c r="H3166" s="6">
        <f t="shared" si="99"/>
        <v>-5976.99</v>
      </c>
      <c r="I3166" s="4" t="s">
        <v>38930</v>
      </c>
      <c r="J3166" s="2">
        <v>43976</v>
      </c>
      <c r="K3166" s="1" t="s">
        <v>53782</v>
      </c>
      <c r="L3166" s="1" t="s">
        <v>1440</v>
      </c>
      <c r="M3166" s="1" t="s">
        <v>611</v>
      </c>
    </row>
    <row r="3167" spans="1:13" ht="14.25" hidden="1" customHeight="1" x14ac:dyDescent="0.25">
      <c r="A3167" s="4" t="s">
        <v>44253</v>
      </c>
      <c r="B3167" s="4" t="s">
        <v>29274</v>
      </c>
      <c r="C3167" s="4" t="s">
        <v>35056</v>
      </c>
      <c r="D3167" s="8">
        <v>4</v>
      </c>
      <c r="E3167" s="6">
        <f>_xlfn.XLOOKUP(C3167,Products!$A:$A,Products!$E:$E,0,0)</f>
        <v>661.89</v>
      </c>
      <c r="F3167" s="6">
        <f t="shared" si="98"/>
        <v>2647.56</v>
      </c>
      <c r="G3167" s="6">
        <v>669.92</v>
      </c>
      <c r="H3167" s="6">
        <f t="shared" si="99"/>
        <v>-1977.6399999999999</v>
      </c>
      <c r="I3167" s="4" t="s">
        <v>38917</v>
      </c>
      <c r="J3167" s="2">
        <v>44379</v>
      </c>
      <c r="K3167" s="1" t="s">
        <v>44254</v>
      </c>
      <c r="L3167" s="1" t="s">
        <v>25</v>
      </c>
      <c r="M3167" s="1" t="s">
        <v>1712</v>
      </c>
    </row>
    <row r="3168" spans="1:13" ht="14.25" hidden="1" customHeight="1" x14ac:dyDescent="0.25">
      <c r="A3168" s="4" t="s">
        <v>44255</v>
      </c>
      <c r="B3168" s="4" t="s">
        <v>29469</v>
      </c>
      <c r="C3168" s="4" t="s">
        <v>36394</v>
      </c>
      <c r="D3168" s="8">
        <v>4</v>
      </c>
      <c r="E3168" s="6">
        <f>_xlfn.XLOOKUP(C3168,Products!$A:$A,Products!$E:$E,0,0)</f>
        <v>384.53</v>
      </c>
      <c r="F3168" s="6">
        <f t="shared" si="98"/>
        <v>1538.12</v>
      </c>
      <c r="G3168" s="6">
        <v>406.28</v>
      </c>
      <c r="H3168" s="6">
        <f t="shared" si="99"/>
        <v>-1131.8399999999999</v>
      </c>
      <c r="I3168" s="4" t="s">
        <v>38919</v>
      </c>
      <c r="J3168" s="2">
        <v>45152</v>
      </c>
      <c r="K3168" s="1" t="s">
        <v>18072</v>
      </c>
      <c r="L3168" s="1" t="s">
        <v>131</v>
      </c>
      <c r="M3168" s="1" t="s">
        <v>1987</v>
      </c>
    </row>
    <row r="3169" spans="1:13" ht="14.25" customHeight="1" x14ac:dyDescent="0.25">
      <c r="A3169" s="4" t="s">
        <v>57152</v>
      </c>
      <c r="B3169" s="4" t="s">
        <v>9696</v>
      </c>
      <c r="C3169" s="4" t="s">
        <v>36233</v>
      </c>
      <c r="D3169" s="8">
        <v>1</v>
      </c>
      <c r="E3169" s="17">
        <f>_xlfn.XLOOKUP(C3169,Products!$A:$A,Products!$E:$E,0,0)</f>
        <v>1009.35</v>
      </c>
      <c r="F3169" s="6">
        <f t="shared" si="98"/>
        <v>1009.35</v>
      </c>
      <c r="G3169" s="6">
        <v>2781.32</v>
      </c>
      <c r="H3169" s="6">
        <f t="shared" si="99"/>
        <v>1771.9700000000003</v>
      </c>
      <c r="I3169" s="4" t="s">
        <v>38919</v>
      </c>
      <c r="J3169" s="2">
        <v>45726</v>
      </c>
      <c r="K3169" s="1" t="s">
        <v>57153</v>
      </c>
      <c r="L3169" s="1" t="s">
        <v>587</v>
      </c>
      <c r="M3169" s="1" t="s">
        <v>2736</v>
      </c>
    </row>
    <row r="3170" spans="1:13" ht="14.25" hidden="1" customHeight="1" x14ac:dyDescent="0.25">
      <c r="A3170" s="4" t="s">
        <v>44257</v>
      </c>
      <c r="B3170" s="4" t="s">
        <v>116</v>
      </c>
      <c r="C3170" s="4" t="s">
        <v>35314</v>
      </c>
      <c r="D3170" s="8">
        <v>3</v>
      </c>
      <c r="E3170" s="6">
        <f>_xlfn.XLOOKUP(C3170,Products!$A:$A,Products!$E:$E,0,0)</f>
        <v>1480.55</v>
      </c>
      <c r="F3170" s="6">
        <f t="shared" si="98"/>
        <v>4441.6499999999996</v>
      </c>
      <c r="G3170" s="6">
        <v>4629.66</v>
      </c>
      <c r="H3170" s="6">
        <f t="shared" si="99"/>
        <v>188.01000000000022</v>
      </c>
      <c r="I3170" s="4" t="s">
        <v>38938</v>
      </c>
      <c r="J3170" s="2">
        <v>44796</v>
      </c>
      <c r="K3170" s="1" t="s">
        <v>44258</v>
      </c>
      <c r="L3170" s="1" t="s">
        <v>149</v>
      </c>
      <c r="M3170" s="1" t="s">
        <v>2061</v>
      </c>
    </row>
    <row r="3171" spans="1:13" ht="14.25" hidden="1" customHeight="1" x14ac:dyDescent="0.25">
      <c r="A3171" s="4" t="s">
        <v>44259</v>
      </c>
      <c r="B3171" s="4" t="s">
        <v>3532</v>
      </c>
      <c r="C3171" s="4" t="s">
        <v>37505</v>
      </c>
      <c r="D3171" s="8">
        <v>5</v>
      </c>
      <c r="E3171" s="6">
        <f>_xlfn.XLOOKUP(C3171,Products!$A:$A,Products!$E:$E,0,0)</f>
        <v>1262.56</v>
      </c>
      <c r="F3171" s="6">
        <f t="shared" si="98"/>
        <v>6312.7999999999993</v>
      </c>
      <c r="G3171" s="6">
        <v>243.55</v>
      </c>
      <c r="H3171" s="6">
        <f t="shared" si="99"/>
        <v>-6069.2499999999991</v>
      </c>
      <c r="I3171" s="4" t="s">
        <v>38917</v>
      </c>
      <c r="J3171" s="2">
        <v>45051</v>
      </c>
      <c r="K3171" s="1" t="s">
        <v>44047</v>
      </c>
      <c r="L3171" s="1" t="s">
        <v>280</v>
      </c>
      <c r="M3171" s="1" t="s">
        <v>746</v>
      </c>
    </row>
    <row r="3172" spans="1:13" ht="14.25" hidden="1" customHeight="1" x14ac:dyDescent="0.25">
      <c r="A3172" s="4" t="s">
        <v>44260</v>
      </c>
      <c r="B3172" s="4" t="s">
        <v>3397</v>
      </c>
      <c r="C3172" s="4" t="s">
        <v>37317</v>
      </c>
      <c r="D3172" s="8">
        <v>4</v>
      </c>
      <c r="E3172" s="6">
        <f>_xlfn.XLOOKUP(C3172,Products!$A:$A,Products!$E:$E,0,0)</f>
        <v>983.3</v>
      </c>
      <c r="F3172" s="6">
        <f t="shared" si="98"/>
        <v>3933.2</v>
      </c>
      <c r="G3172" s="6">
        <v>306.35000000000002</v>
      </c>
      <c r="H3172" s="6">
        <f t="shared" si="99"/>
        <v>-3626.85</v>
      </c>
      <c r="I3172" s="4" t="s">
        <v>38919</v>
      </c>
      <c r="J3172" s="2">
        <v>44327</v>
      </c>
      <c r="K3172" s="1" t="s">
        <v>44261</v>
      </c>
      <c r="L3172" s="1" t="s">
        <v>185</v>
      </c>
      <c r="M3172" s="1" t="s">
        <v>1527</v>
      </c>
    </row>
    <row r="3173" spans="1:13" ht="14.25" hidden="1" customHeight="1" x14ac:dyDescent="0.25">
      <c r="A3173" s="4" t="s">
        <v>44262</v>
      </c>
      <c r="B3173" s="4" t="s">
        <v>372</v>
      </c>
      <c r="C3173" s="4" t="s">
        <v>35097</v>
      </c>
      <c r="D3173" s="8">
        <v>5</v>
      </c>
      <c r="E3173" s="6">
        <f>_xlfn.XLOOKUP(C3173,Products!$A:$A,Products!$E:$E,0,0)</f>
        <v>634.47</v>
      </c>
      <c r="F3173" s="6">
        <f t="shared" si="98"/>
        <v>3172.3500000000004</v>
      </c>
      <c r="G3173" s="6">
        <v>2236.98</v>
      </c>
      <c r="H3173" s="6">
        <f t="shared" si="99"/>
        <v>-935.37000000000035</v>
      </c>
      <c r="I3173" s="4" t="s">
        <v>38938</v>
      </c>
      <c r="J3173" s="2">
        <v>45173</v>
      </c>
      <c r="K3173" s="1" t="s">
        <v>44263</v>
      </c>
      <c r="L3173" s="1" t="s">
        <v>578</v>
      </c>
      <c r="M3173" s="1" t="s">
        <v>731</v>
      </c>
    </row>
    <row r="3174" spans="1:13" ht="14.25" hidden="1" customHeight="1" x14ac:dyDescent="0.25">
      <c r="A3174" s="4" t="s">
        <v>44264</v>
      </c>
      <c r="B3174" s="4" t="s">
        <v>1266</v>
      </c>
      <c r="C3174" s="4" t="s">
        <v>34280</v>
      </c>
      <c r="D3174" s="8">
        <v>4</v>
      </c>
      <c r="E3174" s="6">
        <f>_xlfn.XLOOKUP(C3174,Products!$A:$A,Products!$E:$E,0,0)</f>
        <v>1951.67</v>
      </c>
      <c r="F3174" s="6">
        <f t="shared" si="98"/>
        <v>7806.68</v>
      </c>
      <c r="G3174" s="6">
        <v>480.13</v>
      </c>
      <c r="H3174" s="6">
        <f t="shared" si="99"/>
        <v>-7326.55</v>
      </c>
      <c r="I3174" s="4" t="s">
        <v>38924</v>
      </c>
      <c r="J3174" s="2">
        <v>44499</v>
      </c>
      <c r="K3174" s="1" t="s">
        <v>44265</v>
      </c>
      <c r="L3174" s="1" t="s">
        <v>34</v>
      </c>
      <c r="M3174" s="1" t="s">
        <v>2339</v>
      </c>
    </row>
    <row r="3175" spans="1:13" ht="14.25" hidden="1" customHeight="1" x14ac:dyDescent="0.25">
      <c r="A3175" s="4" t="s">
        <v>54197</v>
      </c>
      <c r="B3175" s="4" t="s">
        <v>34225</v>
      </c>
      <c r="C3175" s="4" t="s">
        <v>35800</v>
      </c>
      <c r="D3175" s="8">
        <v>5</v>
      </c>
      <c r="E3175" s="6">
        <f>_xlfn.XLOOKUP(C3175,Products!$A:$A,Products!$E:$E,0,0)</f>
        <v>1989.88</v>
      </c>
      <c r="F3175" s="6">
        <f t="shared" si="98"/>
        <v>9949.4000000000015</v>
      </c>
      <c r="G3175" s="6">
        <v>444.82</v>
      </c>
      <c r="H3175" s="6">
        <f t="shared" si="99"/>
        <v>-9504.5800000000017</v>
      </c>
      <c r="I3175" s="4" t="s">
        <v>38930</v>
      </c>
      <c r="J3175" s="2">
        <v>43976</v>
      </c>
      <c r="K3175" s="1" t="s">
        <v>11627</v>
      </c>
      <c r="L3175" s="1" t="s">
        <v>451</v>
      </c>
      <c r="M3175" s="1" t="s">
        <v>1473</v>
      </c>
    </row>
    <row r="3176" spans="1:13" ht="14.25" hidden="1" customHeight="1" x14ac:dyDescent="0.25">
      <c r="A3176" s="4" t="s">
        <v>44267</v>
      </c>
      <c r="B3176" s="4" t="s">
        <v>22399</v>
      </c>
      <c r="C3176" s="4" t="s">
        <v>36304</v>
      </c>
      <c r="D3176" s="8">
        <v>4</v>
      </c>
      <c r="E3176" s="6">
        <f>_xlfn.XLOOKUP(C3176,Products!$A:$A,Products!$E:$E,0,0)</f>
        <v>1567.83</v>
      </c>
      <c r="F3176" s="6">
        <f t="shared" si="98"/>
        <v>6271.32</v>
      </c>
      <c r="G3176" s="6">
        <v>59.77</v>
      </c>
      <c r="H3176" s="6">
        <f t="shared" si="99"/>
        <v>-6211.5499999999993</v>
      </c>
      <c r="I3176" s="4" t="s">
        <v>38919</v>
      </c>
      <c r="J3176" s="2">
        <v>44888</v>
      </c>
      <c r="K3176" s="1" t="s">
        <v>42519</v>
      </c>
      <c r="L3176" s="1" t="s">
        <v>77</v>
      </c>
      <c r="M3176" s="1" t="s">
        <v>186</v>
      </c>
    </row>
    <row r="3177" spans="1:13" ht="14.25" hidden="1" customHeight="1" x14ac:dyDescent="0.25">
      <c r="A3177" s="4" t="s">
        <v>44268</v>
      </c>
      <c r="B3177" s="4" t="s">
        <v>29091</v>
      </c>
      <c r="C3177" s="4" t="s">
        <v>37308</v>
      </c>
      <c r="D3177" s="8">
        <v>3</v>
      </c>
      <c r="E3177" s="6">
        <f>_xlfn.XLOOKUP(C3177,Products!$A:$A,Products!$E:$E,0,0)</f>
        <v>640.23</v>
      </c>
      <c r="F3177" s="6">
        <f t="shared" si="98"/>
        <v>1920.69</v>
      </c>
      <c r="G3177" s="6">
        <v>2851.07</v>
      </c>
      <c r="H3177" s="6">
        <f t="shared" si="99"/>
        <v>930.38000000000011</v>
      </c>
      <c r="I3177" s="4" t="s">
        <v>38938</v>
      </c>
      <c r="J3177" s="2">
        <v>45203</v>
      </c>
      <c r="K3177" s="1" t="s">
        <v>44269</v>
      </c>
      <c r="L3177" s="1" t="s">
        <v>1392</v>
      </c>
      <c r="M3177" s="1" t="s">
        <v>476</v>
      </c>
    </row>
    <row r="3178" spans="1:13" ht="14.25" hidden="1" customHeight="1" x14ac:dyDescent="0.25">
      <c r="A3178" s="4" t="s">
        <v>44270</v>
      </c>
      <c r="B3178" s="4" t="s">
        <v>11791</v>
      </c>
      <c r="C3178" s="4" t="s">
        <v>38842</v>
      </c>
      <c r="D3178" s="8">
        <v>5</v>
      </c>
      <c r="E3178" s="6">
        <f>_xlfn.XLOOKUP(C3178,Products!$A:$A,Products!$E:$E,0,0)</f>
        <v>440.94</v>
      </c>
      <c r="F3178" s="6">
        <f t="shared" si="98"/>
        <v>2204.6999999999998</v>
      </c>
      <c r="G3178" s="6">
        <v>2134.5</v>
      </c>
      <c r="H3178" s="6">
        <f t="shared" si="99"/>
        <v>-70.199999999999818</v>
      </c>
      <c r="I3178" s="4" t="s">
        <v>38930</v>
      </c>
      <c r="J3178" s="2">
        <v>45521</v>
      </c>
      <c r="K3178" s="1" t="s">
        <v>44271</v>
      </c>
      <c r="L3178" s="1" t="s">
        <v>516</v>
      </c>
      <c r="M3178" s="1" t="s">
        <v>35</v>
      </c>
    </row>
    <row r="3179" spans="1:13" ht="14.25" hidden="1" customHeight="1" x14ac:dyDescent="0.25">
      <c r="A3179" s="4" t="s">
        <v>44272</v>
      </c>
      <c r="B3179" s="4" t="s">
        <v>20498</v>
      </c>
      <c r="C3179" s="4" t="s">
        <v>37815</v>
      </c>
      <c r="D3179" s="8">
        <v>1</v>
      </c>
      <c r="E3179" s="6">
        <f>_xlfn.XLOOKUP(C3179,Products!$A:$A,Products!$E:$E,0,0)</f>
        <v>60.44</v>
      </c>
      <c r="F3179" s="6">
        <f t="shared" si="98"/>
        <v>60.44</v>
      </c>
      <c r="G3179" s="6">
        <v>831.97</v>
      </c>
      <c r="H3179" s="6">
        <f t="shared" si="99"/>
        <v>771.53</v>
      </c>
      <c r="I3179" s="4" t="s">
        <v>38938</v>
      </c>
      <c r="J3179" s="2">
        <v>45354</v>
      </c>
      <c r="K3179" s="1" t="s">
        <v>41887</v>
      </c>
      <c r="L3179" s="1" t="s">
        <v>51</v>
      </c>
      <c r="M3179" s="1" t="s">
        <v>7959</v>
      </c>
    </row>
    <row r="3180" spans="1:13" ht="14.25" hidden="1" customHeight="1" x14ac:dyDescent="0.25">
      <c r="A3180" s="4" t="s">
        <v>44273</v>
      </c>
      <c r="B3180" s="4" t="s">
        <v>8495</v>
      </c>
      <c r="C3180" s="4" t="s">
        <v>34649</v>
      </c>
      <c r="D3180" s="8">
        <v>3</v>
      </c>
      <c r="E3180" s="6">
        <f>_xlfn.XLOOKUP(C3180,Products!$A:$A,Products!$E:$E,0,0)</f>
        <v>1119.96</v>
      </c>
      <c r="F3180" s="6">
        <f t="shared" si="98"/>
        <v>3359.88</v>
      </c>
      <c r="G3180" s="6">
        <v>4926.09</v>
      </c>
      <c r="H3180" s="6">
        <f t="shared" si="99"/>
        <v>1566.21</v>
      </c>
      <c r="I3180" s="4" t="s">
        <v>38924</v>
      </c>
      <c r="J3180" s="2">
        <v>45181</v>
      </c>
      <c r="K3180" s="1" t="s">
        <v>44274</v>
      </c>
      <c r="L3180" s="1" t="s">
        <v>246</v>
      </c>
      <c r="M3180" s="1" t="s">
        <v>1417</v>
      </c>
    </row>
    <row r="3181" spans="1:13" ht="14.25" hidden="1" customHeight="1" x14ac:dyDescent="0.25">
      <c r="A3181" s="4" t="s">
        <v>44275</v>
      </c>
      <c r="B3181" s="4" t="s">
        <v>17435</v>
      </c>
      <c r="C3181" s="4" t="s">
        <v>35373</v>
      </c>
      <c r="D3181" s="8">
        <v>5</v>
      </c>
      <c r="E3181" s="6">
        <f>_xlfn.XLOOKUP(C3181,Products!$A:$A,Products!$E:$E,0,0)</f>
        <v>282.76</v>
      </c>
      <c r="F3181" s="6">
        <f t="shared" si="98"/>
        <v>1413.8</v>
      </c>
      <c r="G3181" s="6">
        <v>3265.55</v>
      </c>
      <c r="H3181" s="6">
        <f t="shared" si="99"/>
        <v>1851.7500000000002</v>
      </c>
      <c r="I3181" s="4" t="s">
        <v>38917</v>
      </c>
      <c r="J3181" s="2">
        <v>45054</v>
      </c>
      <c r="K3181" s="1" t="s">
        <v>39583</v>
      </c>
      <c r="L3181" s="1" t="s">
        <v>531</v>
      </c>
      <c r="M3181" s="1" t="s">
        <v>1384</v>
      </c>
    </row>
    <row r="3182" spans="1:13" ht="14.25" hidden="1" customHeight="1" x14ac:dyDescent="0.25">
      <c r="A3182" s="4" t="s">
        <v>44276</v>
      </c>
      <c r="B3182" s="4" t="s">
        <v>5697</v>
      </c>
      <c r="C3182" s="4" t="s">
        <v>36121</v>
      </c>
      <c r="D3182" s="8">
        <v>4</v>
      </c>
      <c r="E3182" s="6">
        <f>_xlfn.XLOOKUP(C3182,Products!$A:$A,Products!$E:$E,0,0)</f>
        <v>601.49</v>
      </c>
      <c r="F3182" s="6">
        <f t="shared" si="98"/>
        <v>2405.96</v>
      </c>
      <c r="G3182" s="6">
        <v>4598.4399999999996</v>
      </c>
      <c r="H3182" s="6">
        <f t="shared" si="99"/>
        <v>2192.4799999999996</v>
      </c>
      <c r="I3182" s="4" t="s">
        <v>38924</v>
      </c>
      <c r="J3182" s="2">
        <v>44933</v>
      </c>
      <c r="K3182" s="1" t="s">
        <v>21252</v>
      </c>
      <c r="L3182" s="1" t="s">
        <v>1189</v>
      </c>
      <c r="M3182" s="1" t="s">
        <v>1481</v>
      </c>
    </row>
    <row r="3183" spans="1:13" ht="14.25" hidden="1" customHeight="1" x14ac:dyDescent="0.25">
      <c r="A3183" s="4" t="s">
        <v>59070</v>
      </c>
      <c r="B3183" s="4" t="s">
        <v>6012</v>
      </c>
      <c r="C3183" s="4" t="s">
        <v>38033</v>
      </c>
      <c r="D3183" s="8">
        <v>3</v>
      </c>
      <c r="E3183" s="6">
        <f>_xlfn.XLOOKUP(C3183,Products!$A:$A,Products!$E:$E,0,0)</f>
        <v>263.41000000000003</v>
      </c>
      <c r="F3183" s="6">
        <f t="shared" si="98"/>
        <v>790.23</v>
      </c>
      <c r="G3183" s="6">
        <v>3645.57</v>
      </c>
      <c r="H3183" s="6">
        <f t="shared" si="99"/>
        <v>2855.34</v>
      </c>
      <c r="I3183" s="4" t="s">
        <v>38930</v>
      </c>
      <c r="J3183" s="2">
        <v>43976</v>
      </c>
      <c r="K3183" s="1" t="s">
        <v>46920</v>
      </c>
      <c r="L3183" s="1" t="s">
        <v>337</v>
      </c>
      <c r="M3183" s="1" t="s">
        <v>1213</v>
      </c>
    </row>
    <row r="3184" spans="1:13" ht="14.25" hidden="1" customHeight="1" x14ac:dyDescent="0.25">
      <c r="A3184" s="4" t="s">
        <v>44279</v>
      </c>
      <c r="B3184" s="4" t="s">
        <v>3397</v>
      </c>
      <c r="C3184" s="4" t="s">
        <v>34959</v>
      </c>
      <c r="D3184" s="8">
        <v>5</v>
      </c>
      <c r="E3184" s="6">
        <f>_xlfn.XLOOKUP(C3184,Products!$A:$A,Products!$E:$E,0,0)</f>
        <v>1115.74</v>
      </c>
      <c r="F3184" s="6">
        <f t="shared" si="98"/>
        <v>5578.7</v>
      </c>
      <c r="G3184" s="6">
        <v>3996.95</v>
      </c>
      <c r="H3184" s="6">
        <f t="shared" si="99"/>
        <v>-1581.75</v>
      </c>
      <c r="I3184" s="4" t="s">
        <v>38919</v>
      </c>
      <c r="J3184" s="2">
        <v>45012</v>
      </c>
      <c r="K3184" s="1" t="s">
        <v>34405</v>
      </c>
      <c r="L3184" s="1" t="s">
        <v>1392</v>
      </c>
      <c r="M3184" s="1" t="s">
        <v>354</v>
      </c>
    </row>
    <row r="3185" spans="1:13" ht="14.25" hidden="1" customHeight="1" x14ac:dyDescent="0.25">
      <c r="A3185" s="4" t="s">
        <v>44280</v>
      </c>
      <c r="B3185" s="4" t="s">
        <v>25871</v>
      </c>
      <c r="C3185" s="4" t="s">
        <v>36210</v>
      </c>
      <c r="D3185" s="8">
        <v>3</v>
      </c>
      <c r="E3185" s="6">
        <f>_xlfn.XLOOKUP(C3185,Products!$A:$A,Products!$E:$E,0,0)</f>
        <v>1335.05</v>
      </c>
      <c r="F3185" s="6">
        <f t="shared" si="98"/>
        <v>4005.1499999999996</v>
      </c>
      <c r="G3185" s="6">
        <v>666.45</v>
      </c>
      <c r="H3185" s="6">
        <f t="shared" si="99"/>
        <v>-3338.7</v>
      </c>
      <c r="I3185" s="4" t="s">
        <v>38938</v>
      </c>
      <c r="J3185" s="2">
        <v>45182</v>
      </c>
      <c r="K3185" s="1" t="s">
        <v>44281</v>
      </c>
      <c r="L3185" s="1" t="s">
        <v>682</v>
      </c>
      <c r="M3185" s="1" t="s">
        <v>1296</v>
      </c>
    </row>
    <row r="3186" spans="1:13" ht="14.25" hidden="1" customHeight="1" x14ac:dyDescent="0.25">
      <c r="A3186" s="4" t="s">
        <v>44282</v>
      </c>
      <c r="B3186" s="4" t="s">
        <v>23794</v>
      </c>
      <c r="C3186" s="4" t="s">
        <v>35358</v>
      </c>
      <c r="D3186" s="8">
        <v>5</v>
      </c>
      <c r="E3186" s="6">
        <f>_xlfn.XLOOKUP(C3186,Products!$A:$A,Products!$E:$E,0,0)</f>
        <v>417.16</v>
      </c>
      <c r="F3186" s="6">
        <f t="shared" si="98"/>
        <v>2085.8000000000002</v>
      </c>
      <c r="G3186" s="6">
        <v>684.75</v>
      </c>
      <c r="H3186" s="6">
        <f t="shared" si="99"/>
        <v>-1401.0500000000002</v>
      </c>
      <c r="I3186" s="4" t="s">
        <v>38919</v>
      </c>
      <c r="J3186" s="2">
        <v>44271</v>
      </c>
      <c r="K3186" s="1" t="s">
        <v>44283</v>
      </c>
      <c r="L3186" s="1" t="s">
        <v>194</v>
      </c>
      <c r="M3186" s="1" t="s">
        <v>5842</v>
      </c>
    </row>
    <row r="3187" spans="1:13" ht="14.25" hidden="1" customHeight="1" x14ac:dyDescent="0.25">
      <c r="A3187" s="4" t="s">
        <v>44284</v>
      </c>
      <c r="B3187" s="4" t="s">
        <v>20491</v>
      </c>
      <c r="C3187" s="4" t="s">
        <v>37049</v>
      </c>
      <c r="D3187" s="8">
        <v>2</v>
      </c>
      <c r="E3187" s="6">
        <f>_xlfn.XLOOKUP(C3187,Products!$A:$A,Products!$E:$E,0,0)</f>
        <v>1802.78</v>
      </c>
      <c r="F3187" s="6">
        <f t="shared" si="98"/>
        <v>3605.56</v>
      </c>
      <c r="G3187" s="6">
        <v>4080.37</v>
      </c>
      <c r="H3187" s="6">
        <f t="shared" si="99"/>
        <v>474.80999999999995</v>
      </c>
      <c r="I3187" s="4" t="s">
        <v>38919</v>
      </c>
      <c r="J3187" s="2">
        <v>44900</v>
      </c>
      <c r="K3187" s="1" t="s">
        <v>26803</v>
      </c>
      <c r="L3187" s="1" t="s">
        <v>451</v>
      </c>
      <c r="M3187" s="1" t="s">
        <v>43</v>
      </c>
    </row>
    <row r="3188" spans="1:13" ht="14.25" customHeight="1" x14ac:dyDescent="0.25">
      <c r="A3188" s="4" t="s">
        <v>58460</v>
      </c>
      <c r="B3188" s="4" t="s">
        <v>4596</v>
      </c>
      <c r="C3188" s="4" t="s">
        <v>35457</v>
      </c>
      <c r="D3188" s="8">
        <v>1</v>
      </c>
      <c r="E3188" s="17">
        <f>_xlfn.XLOOKUP(C3188,Products!$A:$A,Products!$E:$E,0,0)</f>
        <v>745.13</v>
      </c>
      <c r="F3188" s="6">
        <f t="shared" si="98"/>
        <v>745.13</v>
      </c>
      <c r="G3188" s="6">
        <v>4259.54</v>
      </c>
      <c r="H3188" s="6">
        <f t="shared" si="99"/>
        <v>3514.41</v>
      </c>
      <c r="I3188" s="4" t="s">
        <v>38930</v>
      </c>
      <c r="J3188" s="2">
        <v>45726</v>
      </c>
      <c r="K3188" s="1" t="s">
        <v>20606</v>
      </c>
      <c r="L3188" s="1" t="s">
        <v>25</v>
      </c>
      <c r="M3188" s="1" t="s">
        <v>123</v>
      </c>
    </row>
    <row r="3189" spans="1:13" ht="14.25" hidden="1" customHeight="1" x14ac:dyDescent="0.25">
      <c r="A3189" s="4" t="s">
        <v>44287</v>
      </c>
      <c r="B3189" s="4" t="s">
        <v>12349</v>
      </c>
      <c r="C3189" s="4" t="s">
        <v>35419</v>
      </c>
      <c r="D3189" s="8">
        <v>1</v>
      </c>
      <c r="E3189" s="6">
        <f>_xlfn.XLOOKUP(C3189,Products!$A:$A,Products!$E:$E,0,0)</f>
        <v>1880.14</v>
      </c>
      <c r="F3189" s="6">
        <f t="shared" si="98"/>
        <v>1880.14</v>
      </c>
      <c r="G3189" s="6">
        <v>572.37</v>
      </c>
      <c r="H3189" s="6">
        <f t="shared" si="99"/>
        <v>-1307.77</v>
      </c>
      <c r="I3189" s="4" t="s">
        <v>38919</v>
      </c>
      <c r="J3189" s="2">
        <v>45594</v>
      </c>
      <c r="K3189" s="1" t="s">
        <v>26503</v>
      </c>
      <c r="L3189" s="1" t="s">
        <v>113</v>
      </c>
      <c r="M3189" s="1" t="s">
        <v>2061</v>
      </c>
    </row>
    <row r="3190" spans="1:13" ht="14.25" hidden="1" customHeight="1" x14ac:dyDescent="0.25">
      <c r="A3190" s="4" t="s">
        <v>44288</v>
      </c>
      <c r="B3190" s="4" t="s">
        <v>11736</v>
      </c>
      <c r="C3190" s="4" t="s">
        <v>37942</v>
      </c>
      <c r="D3190" s="8">
        <v>3</v>
      </c>
      <c r="E3190" s="6">
        <f>_xlfn.XLOOKUP(C3190,Products!$A:$A,Products!$E:$E,0,0)</f>
        <v>800.25</v>
      </c>
      <c r="F3190" s="6">
        <f t="shared" si="98"/>
        <v>2400.75</v>
      </c>
      <c r="G3190" s="6">
        <v>3401.83</v>
      </c>
      <c r="H3190" s="6">
        <f t="shared" si="99"/>
        <v>1001.0799999999999</v>
      </c>
      <c r="I3190" s="4" t="s">
        <v>38924</v>
      </c>
      <c r="J3190" s="2">
        <v>44999</v>
      </c>
      <c r="K3190" s="1" t="s">
        <v>44289</v>
      </c>
      <c r="L3190" s="1" t="s">
        <v>149</v>
      </c>
      <c r="M3190" s="1" t="s">
        <v>816</v>
      </c>
    </row>
    <row r="3191" spans="1:13" ht="14.25" hidden="1" customHeight="1" x14ac:dyDescent="0.25">
      <c r="A3191" s="4" t="s">
        <v>44290</v>
      </c>
      <c r="B3191" s="4" t="s">
        <v>18140</v>
      </c>
      <c r="C3191" s="4" t="s">
        <v>38737</v>
      </c>
      <c r="D3191" s="8">
        <v>4</v>
      </c>
      <c r="E3191" s="6">
        <f>_xlfn.XLOOKUP(C3191,Products!$A:$A,Products!$E:$E,0,0)</f>
        <v>525.66999999999996</v>
      </c>
      <c r="F3191" s="6">
        <f t="shared" si="98"/>
        <v>2102.6799999999998</v>
      </c>
      <c r="G3191" s="6">
        <v>16.46</v>
      </c>
      <c r="H3191" s="6">
        <f t="shared" si="99"/>
        <v>-2086.2199999999998</v>
      </c>
      <c r="I3191" s="4" t="s">
        <v>38917</v>
      </c>
      <c r="J3191" s="2">
        <v>44946</v>
      </c>
      <c r="K3191" s="1" t="s">
        <v>10907</v>
      </c>
      <c r="L3191" s="1" t="s">
        <v>337</v>
      </c>
      <c r="M3191" s="1" t="s">
        <v>26</v>
      </c>
    </row>
    <row r="3192" spans="1:13" ht="14.25" hidden="1" customHeight="1" x14ac:dyDescent="0.25">
      <c r="A3192" s="4" t="s">
        <v>44291</v>
      </c>
      <c r="B3192" s="4" t="s">
        <v>27307</v>
      </c>
      <c r="C3192" s="4" t="s">
        <v>36703</v>
      </c>
      <c r="D3192" s="8">
        <v>2</v>
      </c>
      <c r="E3192" s="6">
        <f>_xlfn.XLOOKUP(C3192,Products!$A:$A,Products!$E:$E,0,0)</f>
        <v>47.42</v>
      </c>
      <c r="F3192" s="6">
        <f t="shared" si="98"/>
        <v>94.84</v>
      </c>
      <c r="G3192" s="6">
        <v>1691.66</v>
      </c>
      <c r="H3192" s="6">
        <f t="shared" si="99"/>
        <v>1596.8200000000002</v>
      </c>
      <c r="I3192" s="4" t="s">
        <v>38924</v>
      </c>
      <c r="J3192" s="2">
        <v>45278</v>
      </c>
      <c r="K3192" s="1" t="s">
        <v>30217</v>
      </c>
      <c r="L3192" s="1" t="s">
        <v>426</v>
      </c>
      <c r="M3192" s="1" t="s">
        <v>264</v>
      </c>
    </row>
    <row r="3193" spans="1:13" ht="14.25" hidden="1" customHeight="1" x14ac:dyDescent="0.25">
      <c r="A3193" s="4" t="s">
        <v>59369</v>
      </c>
      <c r="B3193" s="4" t="s">
        <v>22547</v>
      </c>
      <c r="C3193" s="4" t="s">
        <v>38198</v>
      </c>
      <c r="D3193" s="8">
        <v>1</v>
      </c>
      <c r="E3193" s="6">
        <f>_xlfn.XLOOKUP(C3193,Products!$A:$A,Products!$E:$E,0,0)</f>
        <v>552.21</v>
      </c>
      <c r="F3193" s="6">
        <f t="shared" si="98"/>
        <v>552.21</v>
      </c>
      <c r="G3193" s="6">
        <v>2350.2600000000002</v>
      </c>
      <c r="H3193" s="6">
        <f t="shared" si="99"/>
        <v>1798.0500000000002</v>
      </c>
      <c r="I3193" s="4" t="s">
        <v>38917</v>
      </c>
      <c r="J3193" s="2">
        <v>43976</v>
      </c>
      <c r="K3193" s="1" t="s">
        <v>19169</v>
      </c>
      <c r="L3193" s="1" t="s">
        <v>194</v>
      </c>
      <c r="M3193" s="1" t="s">
        <v>386</v>
      </c>
    </row>
    <row r="3194" spans="1:13" ht="14.25" hidden="1" customHeight="1" x14ac:dyDescent="0.25">
      <c r="A3194" s="4" t="s">
        <v>44294</v>
      </c>
      <c r="B3194" s="4" t="s">
        <v>6668</v>
      </c>
      <c r="C3194" s="4" t="s">
        <v>38648</v>
      </c>
      <c r="D3194" s="8">
        <v>3</v>
      </c>
      <c r="E3194" s="6">
        <f>_xlfn.XLOOKUP(C3194,Products!$A:$A,Products!$E:$E,0,0)</f>
        <v>960.75</v>
      </c>
      <c r="F3194" s="6">
        <f t="shared" si="98"/>
        <v>2882.25</v>
      </c>
      <c r="G3194" s="6">
        <v>3655.33</v>
      </c>
      <c r="H3194" s="6">
        <f t="shared" si="99"/>
        <v>773.07999999999993</v>
      </c>
      <c r="I3194" s="4" t="s">
        <v>38924</v>
      </c>
      <c r="J3194" s="2">
        <v>44887</v>
      </c>
      <c r="K3194" s="1" t="s">
        <v>44295</v>
      </c>
      <c r="L3194" s="1" t="s">
        <v>51</v>
      </c>
      <c r="M3194" s="1" t="s">
        <v>5190</v>
      </c>
    </row>
    <row r="3195" spans="1:13" ht="14.25" hidden="1" customHeight="1" x14ac:dyDescent="0.25">
      <c r="A3195" s="4" t="s">
        <v>44296</v>
      </c>
      <c r="B3195" s="4" t="s">
        <v>32585</v>
      </c>
      <c r="C3195" s="4" t="s">
        <v>38640</v>
      </c>
      <c r="D3195" s="8">
        <v>3</v>
      </c>
      <c r="E3195" s="6">
        <f>_xlfn.XLOOKUP(C3195,Products!$A:$A,Products!$E:$E,0,0)</f>
        <v>1736.85</v>
      </c>
      <c r="F3195" s="6">
        <f t="shared" si="98"/>
        <v>5210.5499999999993</v>
      </c>
      <c r="G3195" s="6">
        <v>2918.93</v>
      </c>
      <c r="H3195" s="6">
        <f t="shared" si="99"/>
        <v>-2291.6199999999994</v>
      </c>
      <c r="I3195" s="4" t="s">
        <v>38919</v>
      </c>
      <c r="J3195" s="2">
        <v>45546</v>
      </c>
      <c r="K3195" s="1" t="s">
        <v>5807</v>
      </c>
      <c r="L3195" s="1" t="s">
        <v>1069</v>
      </c>
      <c r="M3195" s="1" t="s">
        <v>272</v>
      </c>
    </row>
    <row r="3196" spans="1:13" ht="14.25" hidden="1" customHeight="1" x14ac:dyDescent="0.25">
      <c r="A3196" s="4" t="s">
        <v>44297</v>
      </c>
      <c r="B3196" s="4" t="s">
        <v>6116</v>
      </c>
      <c r="C3196" s="4" t="s">
        <v>37593</v>
      </c>
      <c r="D3196" s="8">
        <v>4</v>
      </c>
      <c r="E3196" s="6">
        <f>_xlfn.XLOOKUP(C3196,Products!$A:$A,Products!$E:$E,0,0)</f>
        <v>943.1</v>
      </c>
      <c r="F3196" s="6">
        <f t="shared" si="98"/>
        <v>3772.4</v>
      </c>
      <c r="G3196" s="6">
        <v>4967.9399999999996</v>
      </c>
      <c r="H3196" s="6">
        <f t="shared" si="99"/>
        <v>1195.5399999999995</v>
      </c>
      <c r="I3196" s="4" t="s">
        <v>38917</v>
      </c>
      <c r="J3196" s="2">
        <v>44437</v>
      </c>
      <c r="K3196" s="1" t="s">
        <v>25968</v>
      </c>
      <c r="L3196" s="1" t="s">
        <v>113</v>
      </c>
      <c r="M3196" s="1" t="s">
        <v>619</v>
      </c>
    </row>
    <row r="3197" spans="1:13" ht="14.25" hidden="1" customHeight="1" x14ac:dyDescent="0.25">
      <c r="A3197" s="4" t="s">
        <v>44298</v>
      </c>
      <c r="B3197" s="4" t="s">
        <v>23794</v>
      </c>
      <c r="C3197" s="4" t="s">
        <v>35183</v>
      </c>
      <c r="D3197" s="8">
        <v>1</v>
      </c>
      <c r="E3197" s="6">
        <f>_xlfn.XLOOKUP(C3197,Products!$A:$A,Products!$E:$E,0,0)</f>
        <v>1928.43</v>
      </c>
      <c r="F3197" s="6">
        <f t="shared" si="98"/>
        <v>1928.43</v>
      </c>
      <c r="G3197" s="6">
        <v>4228.79</v>
      </c>
      <c r="H3197" s="6">
        <f t="shared" si="99"/>
        <v>2300.3599999999997</v>
      </c>
      <c r="I3197" s="4" t="s">
        <v>38919</v>
      </c>
      <c r="J3197" s="2">
        <v>45544</v>
      </c>
      <c r="K3197" s="1" t="s">
        <v>44299</v>
      </c>
      <c r="L3197" s="1" t="s">
        <v>516</v>
      </c>
      <c r="M3197" s="1" t="s">
        <v>839</v>
      </c>
    </row>
    <row r="3198" spans="1:13" ht="14.25" hidden="1" customHeight="1" x14ac:dyDescent="0.25">
      <c r="A3198" s="4" t="s">
        <v>44300</v>
      </c>
      <c r="B3198" s="4" t="s">
        <v>18329</v>
      </c>
      <c r="C3198" s="4" t="s">
        <v>35709</v>
      </c>
      <c r="D3198" s="8">
        <v>4</v>
      </c>
      <c r="E3198" s="6">
        <f>_xlfn.XLOOKUP(C3198,Products!$A:$A,Products!$E:$E,0,0)</f>
        <v>1121.47</v>
      </c>
      <c r="F3198" s="6">
        <f t="shared" si="98"/>
        <v>4485.88</v>
      </c>
      <c r="G3198" s="6">
        <v>3890.77</v>
      </c>
      <c r="H3198" s="6">
        <f t="shared" si="99"/>
        <v>-595.11000000000013</v>
      </c>
      <c r="I3198" s="4" t="s">
        <v>38919</v>
      </c>
      <c r="J3198" s="2">
        <v>44371</v>
      </c>
      <c r="K3198" s="1" t="s">
        <v>40465</v>
      </c>
      <c r="L3198" s="1" t="s">
        <v>1440</v>
      </c>
      <c r="M3198" s="1" t="s">
        <v>1825</v>
      </c>
    </row>
    <row r="3199" spans="1:13" ht="14.25" hidden="1" customHeight="1" x14ac:dyDescent="0.25">
      <c r="A3199" s="4" t="s">
        <v>44301</v>
      </c>
      <c r="B3199" s="4" t="s">
        <v>2940</v>
      </c>
      <c r="C3199" s="4" t="s">
        <v>36901</v>
      </c>
      <c r="D3199" s="8">
        <v>3</v>
      </c>
      <c r="E3199" s="6">
        <f>_xlfn.XLOOKUP(C3199,Products!$A:$A,Products!$E:$E,0,0)</f>
        <v>1535.8</v>
      </c>
      <c r="F3199" s="6">
        <f t="shared" si="98"/>
        <v>4607.3999999999996</v>
      </c>
      <c r="G3199" s="6">
        <v>3765.08</v>
      </c>
      <c r="H3199" s="6">
        <f t="shared" si="99"/>
        <v>-842.31999999999971</v>
      </c>
      <c r="I3199" s="4" t="s">
        <v>38924</v>
      </c>
      <c r="J3199" s="2">
        <v>44713</v>
      </c>
      <c r="K3199" s="1" t="s">
        <v>2844</v>
      </c>
      <c r="L3199" s="1" t="s">
        <v>113</v>
      </c>
      <c r="M3199" s="1" t="s">
        <v>1288</v>
      </c>
    </row>
    <row r="3200" spans="1:13" ht="14.25" hidden="1" customHeight="1" x14ac:dyDescent="0.25">
      <c r="A3200" s="4" t="s">
        <v>44302</v>
      </c>
      <c r="B3200" s="4" t="s">
        <v>31676</v>
      </c>
      <c r="C3200" s="4" t="s">
        <v>34675</v>
      </c>
      <c r="D3200" s="8">
        <v>5</v>
      </c>
      <c r="E3200" s="6">
        <f>_xlfn.XLOOKUP(C3200,Products!$A:$A,Products!$E:$E,0,0)</f>
        <v>1104.83</v>
      </c>
      <c r="F3200" s="6">
        <f t="shared" si="98"/>
        <v>5524.15</v>
      </c>
      <c r="G3200" s="6">
        <v>28.95</v>
      </c>
      <c r="H3200" s="6">
        <f t="shared" si="99"/>
        <v>-5495.2</v>
      </c>
      <c r="I3200" s="4" t="s">
        <v>38938</v>
      </c>
      <c r="J3200" s="2">
        <v>45431</v>
      </c>
      <c r="K3200" s="1" t="s">
        <v>35670</v>
      </c>
      <c r="L3200" s="1" t="s">
        <v>176</v>
      </c>
      <c r="M3200" s="1" t="s">
        <v>2010</v>
      </c>
    </row>
    <row r="3201" spans="1:13" ht="14.25" hidden="1" customHeight="1" x14ac:dyDescent="0.25">
      <c r="A3201" s="4" t="s">
        <v>60501</v>
      </c>
      <c r="B3201" s="4" t="s">
        <v>28444</v>
      </c>
      <c r="C3201" s="4" t="s">
        <v>34304</v>
      </c>
      <c r="D3201" s="8">
        <v>2</v>
      </c>
      <c r="E3201" s="6">
        <f>_xlfn.XLOOKUP(C3201,Products!$A:$A,Products!$E:$E,0,0)</f>
        <v>661.81</v>
      </c>
      <c r="F3201" s="6">
        <f t="shared" si="98"/>
        <v>1323.62</v>
      </c>
      <c r="G3201" s="6">
        <v>809.45</v>
      </c>
      <c r="H3201" s="6">
        <f t="shared" si="99"/>
        <v>-514.16999999999985</v>
      </c>
      <c r="I3201" s="4" t="s">
        <v>38938</v>
      </c>
      <c r="J3201" s="2">
        <v>43976</v>
      </c>
      <c r="K3201" s="1" t="s">
        <v>15264</v>
      </c>
      <c r="L3201" s="1" t="s">
        <v>682</v>
      </c>
      <c r="M3201" s="1" t="s">
        <v>1564</v>
      </c>
    </row>
    <row r="3202" spans="1:13" ht="14.25" hidden="1" customHeight="1" x14ac:dyDescent="0.25">
      <c r="A3202" s="4" t="s">
        <v>44305</v>
      </c>
      <c r="B3202" s="4" t="s">
        <v>33601</v>
      </c>
      <c r="C3202" s="4" t="s">
        <v>34569</v>
      </c>
      <c r="D3202" s="8">
        <v>2</v>
      </c>
      <c r="E3202" s="6">
        <f>_xlfn.XLOOKUP(C3202,Products!$A:$A,Products!$E:$E,0,0)</f>
        <v>899.1</v>
      </c>
      <c r="F3202" s="6">
        <f t="shared" ref="F3202:F3265" si="100">E3202*D3202</f>
        <v>1798.2</v>
      </c>
      <c r="G3202" s="6">
        <v>3796.35</v>
      </c>
      <c r="H3202" s="6">
        <f t="shared" ref="H3202:H3265" si="101">G3202-F3202</f>
        <v>1998.1499999999999</v>
      </c>
      <c r="I3202" s="4" t="s">
        <v>38919</v>
      </c>
      <c r="J3202" s="2">
        <v>44398</v>
      </c>
      <c r="K3202" s="1" t="s">
        <v>44306</v>
      </c>
      <c r="L3202" s="1" t="s">
        <v>51</v>
      </c>
      <c r="M3202" s="1" t="s">
        <v>5125</v>
      </c>
    </row>
    <row r="3203" spans="1:13" ht="14.25" customHeight="1" x14ac:dyDescent="0.25">
      <c r="A3203" s="4" t="s">
        <v>59457</v>
      </c>
      <c r="B3203" s="4" t="s">
        <v>13725</v>
      </c>
      <c r="C3203" s="4" t="s">
        <v>35933</v>
      </c>
      <c r="D3203" s="8">
        <v>4</v>
      </c>
      <c r="E3203" s="17">
        <f>_xlfn.XLOOKUP(C3203,Products!$A:$A,Products!$E:$E,0,0)</f>
        <v>276.14</v>
      </c>
      <c r="F3203" s="6">
        <f t="shared" si="100"/>
        <v>1104.56</v>
      </c>
      <c r="G3203" s="6">
        <v>158.44</v>
      </c>
      <c r="H3203" s="6">
        <f t="shared" si="101"/>
        <v>-946.11999999999989</v>
      </c>
      <c r="I3203" s="4" t="s">
        <v>38938</v>
      </c>
      <c r="J3203" s="2">
        <v>45726</v>
      </c>
      <c r="K3203" s="1" t="s">
        <v>59458</v>
      </c>
      <c r="L3203" s="1" t="s">
        <v>417</v>
      </c>
      <c r="M3203" s="1" t="s">
        <v>3183</v>
      </c>
    </row>
    <row r="3204" spans="1:13" ht="14.25" hidden="1" customHeight="1" x14ac:dyDescent="0.25">
      <c r="A3204" s="4" t="s">
        <v>44309</v>
      </c>
      <c r="B3204" s="4" t="s">
        <v>3354</v>
      </c>
      <c r="C3204" s="4" t="s">
        <v>36985</v>
      </c>
      <c r="D3204" s="8">
        <v>2</v>
      </c>
      <c r="E3204" s="6">
        <f>_xlfn.XLOOKUP(C3204,Products!$A:$A,Products!$E:$E,0,0)</f>
        <v>611.51</v>
      </c>
      <c r="F3204" s="6">
        <f t="shared" si="100"/>
        <v>1223.02</v>
      </c>
      <c r="G3204" s="6">
        <v>420.43</v>
      </c>
      <c r="H3204" s="6">
        <f t="shared" si="101"/>
        <v>-802.58999999999992</v>
      </c>
      <c r="I3204" s="4" t="s">
        <v>38919</v>
      </c>
      <c r="J3204" s="2">
        <v>45483</v>
      </c>
      <c r="K3204" s="1" t="s">
        <v>44310</v>
      </c>
      <c r="L3204" s="1" t="s">
        <v>254</v>
      </c>
      <c r="M3204" s="1" t="s">
        <v>1457</v>
      </c>
    </row>
    <row r="3205" spans="1:13" ht="14.25" customHeight="1" x14ac:dyDescent="0.25">
      <c r="A3205" s="4" t="s">
        <v>43933</v>
      </c>
      <c r="B3205" s="4" t="s">
        <v>8376</v>
      </c>
      <c r="C3205" s="4" t="s">
        <v>35226</v>
      </c>
      <c r="D3205" s="8">
        <v>2</v>
      </c>
      <c r="E3205" s="17">
        <f>_xlfn.XLOOKUP(C3205,Products!$A:$A,Products!$E:$E,0,0)</f>
        <v>36.08</v>
      </c>
      <c r="F3205" s="6">
        <f t="shared" si="100"/>
        <v>72.16</v>
      </c>
      <c r="G3205" s="6">
        <v>826.76</v>
      </c>
      <c r="H3205" s="6">
        <f t="shared" si="101"/>
        <v>754.6</v>
      </c>
      <c r="I3205" s="4" t="s">
        <v>38930</v>
      </c>
      <c r="J3205" s="2">
        <v>45725</v>
      </c>
      <c r="K3205" s="1" t="s">
        <v>43934</v>
      </c>
      <c r="L3205" s="1" t="s">
        <v>246</v>
      </c>
      <c r="M3205" s="1" t="s">
        <v>3388</v>
      </c>
    </row>
    <row r="3206" spans="1:13" ht="14.25" hidden="1" customHeight="1" x14ac:dyDescent="0.25">
      <c r="A3206" s="4" t="s">
        <v>44313</v>
      </c>
      <c r="B3206" s="4" t="s">
        <v>19880</v>
      </c>
      <c r="C3206" s="4" t="s">
        <v>35971</v>
      </c>
      <c r="D3206" s="8">
        <v>4</v>
      </c>
      <c r="E3206" s="6">
        <f>_xlfn.XLOOKUP(C3206,Products!$A:$A,Products!$E:$E,0,0)</f>
        <v>1777.56</v>
      </c>
      <c r="F3206" s="6">
        <f t="shared" si="100"/>
        <v>7110.24</v>
      </c>
      <c r="G3206" s="6">
        <v>2294.09</v>
      </c>
      <c r="H3206" s="6">
        <f t="shared" si="101"/>
        <v>-4816.1499999999996</v>
      </c>
      <c r="I3206" s="4" t="s">
        <v>38919</v>
      </c>
      <c r="J3206" s="2">
        <v>44820</v>
      </c>
      <c r="K3206" s="1" t="s">
        <v>44314</v>
      </c>
      <c r="L3206" s="1" t="s">
        <v>730</v>
      </c>
      <c r="M3206" s="1" t="s">
        <v>195</v>
      </c>
    </row>
    <row r="3207" spans="1:13" ht="14.25" hidden="1" customHeight="1" x14ac:dyDescent="0.25">
      <c r="A3207" s="4" t="s">
        <v>44315</v>
      </c>
      <c r="B3207" s="4" t="s">
        <v>5893</v>
      </c>
      <c r="C3207" s="4" t="s">
        <v>35591</v>
      </c>
      <c r="D3207" s="8">
        <v>5</v>
      </c>
      <c r="E3207" s="6">
        <f>_xlfn.XLOOKUP(C3207,Products!$A:$A,Products!$E:$E,0,0)</f>
        <v>394.35</v>
      </c>
      <c r="F3207" s="6">
        <f t="shared" si="100"/>
        <v>1971.75</v>
      </c>
      <c r="G3207" s="6">
        <v>3484.39</v>
      </c>
      <c r="H3207" s="6">
        <f t="shared" si="101"/>
        <v>1512.6399999999999</v>
      </c>
      <c r="I3207" s="4" t="s">
        <v>38924</v>
      </c>
      <c r="J3207" s="2">
        <v>45423</v>
      </c>
      <c r="K3207" s="1" t="s">
        <v>44316</v>
      </c>
      <c r="L3207" s="1" t="s">
        <v>113</v>
      </c>
      <c r="M3207" s="1" t="s">
        <v>1441</v>
      </c>
    </row>
    <row r="3208" spans="1:13" ht="14.25" hidden="1" customHeight="1" x14ac:dyDescent="0.25">
      <c r="A3208" s="4" t="s">
        <v>44317</v>
      </c>
      <c r="B3208" s="4" t="s">
        <v>20017</v>
      </c>
      <c r="C3208" s="4" t="s">
        <v>38756</v>
      </c>
      <c r="D3208" s="8">
        <v>5</v>
      </c>
      <c r="E3208" s="6">
        <f>_xlfn.XLOOKUP(C3208,Products!$A:$A,Products!$E:$E,0,0)</f>
        <v>279.36</v>
      </c>
      <c r="F3208" s="6">
        <f t="shared" si="100"/>
        <v>1396.8000000000002</v>
      </c>
      <c r="G3208" s="6">
        <v>887.74</v>
      </c>
      <c r="H3208" s="6">
        <f t="shared" si="101"/>
        <v>-509.06000000000017</v>
      </c>
      <c r="I3208" s="4" t="s">
        <v>38930</v>
      </c>
      <c r="J3208" s="2">
        <v>44241</v>
      </c>
      <c r="K3208" s="1" t="s">
        <v>44318</v>
      </c>
      <c r="L3208" s="1" t="s">
        <v>516</v>
      </c>
      <c r="M3208" s="1" t="s">
        <v>769</v>
      </c>
    </row>
    <row r="3209" spans="1:13" ht="14.25" hidden="1" customHeight="1" x14ac:dyDescent="0.25">
      <c r="A3209" s="4" t="s">
        <v>44319</v>
      </c>
      <c r="B3209" s="4" t="s">
        <v>7898</v>
      </c>
      <c r="C3209" s="4" t="s">
        <v>34705</v>
      </c>
      <c r="D3209" s="8">
        <v>1</v>
      </c>
      <c r="E3209" s="6">
        <f>_xlfn.XLOOKUP(C3209,Products!$A:$A,Products!$E:$E,0,0)</f>
        <v>1158.04</v>
      </c>
      <c r="F3209" s="6">
        <f t="shared" si="100"/>
        <v>1158.04</v>
      </c>
      <c r="G3209" s="6">
        <v>2081.17</v>
      </c>
      <c r="H3209" s="6">
        <f t="shared" si="101"/>
        <v>923.13000000000011</v>
      </c>
      <c r="I3209" s="4" t="s">
        <v>38919</v>
      </c>
      <c r="J3209" s="2">
        <v>44628</v>
      </c>
      <c r="K3209" s="1" t="s">
        <v>44320</v>
      </c>
      <c r="L3209" s="1" t="s">
        <v>104</v>
      </c>
      <c r="M3209" s="1" t="s">
        <v>579</v>
      </c>
    </row>
    <row r="3210" spans="1:13" ht="14.25" hidden="1" customHeight="1" x14ac:dyDescent="0.25">
      <c r="A3210" s="4" t="s">
        <v>44321</v>
      </c>
      <c r="B3210" s="4" t="s">
        <v>25404</v>
      </c>
      <c r="C3210" s="4" t="s">
        <v>35368</v>
      </c>
      <c r="D3210" s="8">
        <v>4</v>
      </c>
      <c r="E3210" s="6">
        <f>_xlfn.XLOOKUP(C3210,Products!$A:$A,Products!$E:$E,0,0)</f>
        <v>119.54</v>
      </c>
      <c r="F3210" s="6">
        <f t="shared" si="100"/>
        <v>478.16</v>
      </c>
      <c r="G3210" s="6">
        <v>1618.2</v>
      </c>
      <c r="H3210" s="6">
        <f t="shared" si="101"/>
        <v>1140.04</v>
      </c>
      <c r="I3210" s="4" t="s">
        <v>38924</v>
      </c>
      <c r="J3210" s="2">
        <v>45111</v>
      </c>
      <c r="K3210" s="1" t="s">
        <v>44322</v>
      </c>
      <c r="L3210" s="1" t="s">
        <v>1416</v>
      </c>
      <c r="M3210" s="1" t="s">
        <v>2779</v>
      </c>
    </row>
    <row r="3211" spans="1:13" ht="14.25" hidden="1" customHeight="1" x14ac:dyDescent="0.25">
      <c r="A3211" s="4" t="s">
        <v>40518</v>
      </c>
      <c r="B3211" s="4" t="s">
        <v>6199</v>
      </c>
      <c r="C3211" s="4" t="s">
        <v>38600</v>
      </c>
      <c r="D3211" s="8">
        <v>5</v>
      </c>
      <c r="E3211" s="6">
        <f>_xlfn.XLOOKUP(C3211,Products!$A:$A,Products!$E:$E,0,0)</f>
        <v>295.85000000000002</v>
      </c>
      <c r="F3211" s="6">
        <f t="shared" si="100"/>
        <v>1479.25</v>
      </c>
      <c r="G3211" s="6">
        <v>4978.6400000000003</v>
      </c>
      <c r="H3211" s="6">
        <f t="shared" si="101"/>
        <v>3499.3900000000003</v>
      </c>
      <c r="I3211" s="4" t="s">
        <v>38917</v>
      </c>
      <c r="J3211" s="2">
        <v>43977</v>
      </c>
      <c r="K3211" s="1" t="s">
        <v>40519</v>
      </c>
      <c r="L3211" s="1" t="s">
        <v>578</v>
      </c>
      <c r="M3211" s="1" t="s">
        <v>1457</v>
      </c>
    </row>
    <row r="3212" spans="1:13" ht="14.25" hidden="1" customHeight="1" x14ac:dyDescent="0.25">
      <c r="A3212" s="4" t="s">
        <v>44324</v>
      </c>
      <c r="B3212" s="4" t="s">
        <v>5662</v>
      </c>
      <c r="C3212" s="4" t="s">
        <v>38431</v>
      </c>
      <c r="D3212" s="8">
        <v>2</v>
      </c>
      <c r="E3212" s="6">
        <f>_xlfn.XLOOKUP(C3212,Products!$A:$A,Products!$E:$E,0,0)</f>
        <v>1755.76</v>
      </c>
      <c r="F3212" s="6">
        <f t="shared" si="100"/>
        <v>3511.52</v>
      </c>
      <c r="G3212" s="6">
        <v>556.21</v>
      </c>
      <c r="H3212" s="6">
        <f t="shared" si="101"/>
        <v>-2955.31</v>
      </c>
      <c r="I3212" s="4" t="s">
        <v>38930</v>
      </c>
      <c r="J3212" s="2">
        <v>44485</v>
      </c>
      <c r="K3212" s="1" t="s">
        <v>9736</v>
      </c>
      <c r="L3212" s="1" t="s">
        <v>167</v>
      </c>
      <c r="M3212" s="1" t="s">
        <v>5097</v>
      </c>
    </row>
    <row r="3213" spans="1:13" ht="14.25" hidden="1" customHeight="1" x14ac:dyDescent="0.25">
      <c r="A3213" s="4" t="s">
        <v>44325</v>
      </c>
      <c r="B3213" s="4" t="s">
        <v>8958</v>
      </c>
      <c r="C3213" s="4" t="s">
        <v>34964</v>
      </c>
      <c r="D3213" s="8">
        <v>3</v>
      </c>
      <c r="E3213" s="6">
        <f>_xlfn.XLOOKUP(C3213,Products!$A:$A,Products!$E:$E,0,0)</f>
        <v>1378.24</v>
      </c>
      <c r="F3213" s="6">
        <f t="shared" si="100"/>
        <v>4134.72</v>
      </c>
      <c r="G3213" s="6">
        <v>3848.55</v>
      </c>
      <c r="H3213" s="6">
        <f t="shared" si="101"/>
        <v>-286.17000000000007</v>
      </c>
      <c r="I3213" s="4" t="s">
        <v>38924</v>
      </c>
      <c r="J3213" s="2">
        <v>44519</v>
      </c>
      <c r="K3213" s="1" t="s">
        <v>44326</v>
      </c>
      <c r="L3213" s="1" t="s">
        <v>587</v>
      </c>
      <c r="M3213" s="1" t="s">
        <v>1825</v>
      </c>
    </row>
    <row r="3214" spans="1:13" ht="14.25" hidden="1" customHeight="1" x14ac:dyDescent="0.25">
      <c r="A3214" s="4" t="s">
        <v>44327</v>
      </c>
      <c r="B3214" s="4" t="s">
        <v>27345</v>
      </c>
      <c r="C3214" s="4" t="s">
        <v>36276</v>
      </c>
      <c r="D3214" s="8">
        <v>5</v>
      </c>
      <c r="E3214" s="6">
        <f>_xlfn.XLOOKUP(C3214,Products!$A:$A,Products!$E:$E,0,0)</f>
        <v>640.79</v>
      </c>
      <c r="F3214" s="6">
        <f t="shared" si="100"/>
        <v>3203.95</v>
      </c>
      <c r="G3214" s="6">
        <v>3474.57</v>
      </c>
      <c r="H3214" s="6">
        <f t="shared" si="101"/>
        <v>270.62000000000035</v>
      </c>
      <c r="I3214" s="4" t="s">
        <v>38919</v>
      </c>
      <c r="J3214" s="2">
        <v>44683</v>
      </c>
      <c r="K3214" s="1" t="s">
        <v>6743</v>
      </c>
      <c r="L3214" s="1" t="s">
        <v>51</v>
      </c>
      <c r="M3214" s="1" t="s">
        <v>5190</v>
      </c>
    </row>
    <row r="3215" spans="1:13" ht="14.25" customHeight="1" x14ac:dyDescent="0.25">
      <c r="A3215" s="4" t="s">
        <v>50083</v>
      </c>
      <c r="B3215" s="4" t="s">
        <v>13301</v>
      </c>
      <c r="C3215" s="4" t="s">
        <v>36317</v>
      </c>
      <c r="D3215" s="8">
        <v>4</v>
      </c>
      <c r="E3215" s="17">
        <f>_xlfn.XLOOKUP(C3215,Products!$A:$A,Products!$E:$E,0,0)</f>
        <v>590.11</v>
      </c>
      <c r="F3215" s="6">
        <f t="shared" si="100"/>
        <v>2360.44</v>
      </c>
      <c r="G3215" s="6">
        <v>4105.0600000000004</v>
      </c>
      <c r="H3215" s="6">
        <f t="shared" si="101"/>
        <v>1744.6200000000003</v>
      </c>
      <c r="I3215" s="4" t="s">
        <v>38919</v>
      </c>
      <c r="J3215" s="2">
        <v>45725</v>
      </c>
      <c r="K3215" s="1" t="s">
        <v>50084</v>
      </c>
      <c r="L3215" s="1" t="s">
        <v>492</v>
      </c>
      <c r="M3215" s="1" t="s">
        <v>839</v>
      </c>
    </row>
    <row r="3216" spans="1:13" ht="14.25" hidden="1" customHeight="1" x14ac:dyDescent="0.25">
      <c r="A3216" s="4" t="s">
        <v>44330</v>
      </c>
      <c r="B3216" s="4" t="s">
        <v>89</v>
      </c>
      <c r="C3216" s="4" t="s">
        <v>38171</v>
      </c>
      <c r="D3216" s="8">
        <v>5</v>
      </c>
      <c r="E3216" s="6">
        <f>_xlfn.XLOOKUP(C3216,Products!$A:$A,Products!$E:$E,0,0)</f>
        <v>1423.87</v>
      </c>
      <c r="F3216" s="6">
        <f t="shared" si="100"/>
        <v>7119.3499999999995</v>
      </c>
      <c r="G3216" s="6">
        <v>2053.19</v>
      </c>
      <c r="H3216" s="6">
        <f t="shared" si="101"/>
        <v>-5066.16</v>
      </c>
      <c r="I3216" s="4" t="s">
        <v>38930</v>
      </c>
      <c r="J3216" s="2">
        <v>44713</v>
      </c>
      <c r="K3216" s="1" t="s">
        <v>44331</v>
      </c>
      <c r="L3216" s="1" t="s">
        <v>25</v>
      </c>
      <c r="M3216" s="1" t="s">
        <v>3501</v>
      </c>
    </row>
    <row r="3217" spans="1:13" ht="14.25" hidden="1" customHeight="1" x14ac:dyDescent="0.25">
      <c r="A3217" s="4" t="s">
        <v>42718</v>
      </c>
      <c r="B3217" s="4" t="s">
        <v>8937</v>
      </c>
      <c r="C3217" s="4" t="s">
        <v>35183</v>
      </c>
      <c r="D3217" s="8">
        <v>3</v>
      </c>
      <c r="E3217" s="6">
        <f>_xlfn.XLOOKUP(C3217,Products!$A:$A,Products!$E:$E,0,0)</f>
        <v>1928.43</v>
      </c>
      <c r="F3217" s="6">
        <f t="shared" si="100"/>
        <v>5785.29</v>
      </c>
      <c r="G3217" s="6">
        <v>755.33</v>
      </c>
      <c r="H3217" s="6">
        <f t="shared" si="101"/>
        <v>-5029.96</v>
      </c>
      <c r="I3217" s="4" t="s">
        <v>38930</v>
      </c>
      <c r="J3217" s="2">
        <v>43977</v>
      </c>
      <c r="K3217" s="1" t="s">
        <v>2605</v>
      </c>
      <c r="L3217" s="1" t="s">
        <v>167</v>
      </c>
      <c r="M3217" s="1" t="s">
        <v>1564</v>
      </c>
    </row>
    <row r="3218" spans="1:13" ht="14.25" hidden="1" customHeight="1" x14ac:dyDescent="0.25">
      <c r="A3218" s="4" t="s">
        <v>44334</v>
      </c>
      <c r="B3218" s="4" t="s">
        <v>8544</v>
      </c>
      <c r="C3218" s="4" t="s">
        <v>36737</v>
      </c>
      <c r="D3218" s="8">
        <v>1</v>
      </c>
      <c r="E3218" s="6">
        <f>_xlfn.XLOOKUP(C3218,Products!$A:$A,Products!$E:$E,0,0)</f>
        <v>334.19</v>
      </c>
      <c r="F3218" s="6">
        <f t="shared" si="100"/>
        <v>334.19</v>
      </c>
      <c r="G3218" s="6">
        <v>3568.61</v>
      </c>
      <c r="H3218" s="6">
        <f t="shared" si="101"/>
        <v>3234.42</v>
      </c>
      <c r="I3218" s="4" t="s">
        <v>38930</v>
      </c>
      <c r="J3218" s="2">
        <v>45601</v>
      </c>
      <c r="K3218" s="1" t="s">
        <v>44335</v>
      </c>
      <c r="L3218" s="1" t="s">
        <v>610</v>
      </c>
      <c r="M3218" s="1" t="s">
        <v>5013</v>
      </c>
    </row>
    <row r="3219" spans="1:13" ht="14.25" hidden="1" customHeight="1" x14ac:dyDescent="0.25">
      <c r="A3219" s="4" t="s">
        <v>44336</v>
      </c>
      <c r="B3219" s="4" t="s">
        <v>33378</v>
      </c>
      <c r="C3219" s="4" t="s">
        <v>37054</v>
      </c>
      <c r="D3219" s="8">
        <v>3</v>
      </c>
      <c r="E3219" s="6">
        <f>_xlfn.XLOOKUP(C3219,Products!$A:$A,Products!$E:$E,0,0)</f>
        <v>535.51</v>
      </c>
      <c r="F3219" s="6">
        <f t="shared" si="100"/>
        <v>1606.53</v>
      </c>
      <c r="G3219" s="6">
        <v>4523.88</v>
      </c>
      <c r="H3219" s="6">
        <f t="shared" si="101"/>
        <v>2917.3500000000004</v>
      </c>
      <c r="I3219" s="4" t="s">
        <v>38938</v>
      </c>
      <c r="J3219" s="2">
        <v>45032</v>
      </c>
      <c r="K3219" s="1" t="s">
        <v>44337</v>
      </c>
      <c r="L3219" s="1" t="s">
        <v>1392</v>
      </c>
      <c r="M3219" s="1" t="s">
        <v>1979</v>
      </c>
    </row>
    <row r="3220" spans="1:13" ht="14.25" hidden="1" customHeight="1" x14ac:dyDescent="0.25">
      <c r="A3220" s="4" t="s">
        <v>44338</v>
      </c>
      <c r="B3220" s="4" t="s">
        <v>24109</v>
      </c>
      <c r="C3220" s="4" t="s">
        <v>37671</v>
      </c>
      <c r="D3220" s="8">
        <v>2</v>
      </c>
      <c r="E3220" s="6">
        <f>_xlfn.XLOOKUP(C3220,Products!$A:$A,Products!$E:$E,0,0)</f>
        <v>544.85</v>
      </c>
      <c r="F3220" s="6">
        <f t="shared" si="100"/>
        <v>1089.7</v>
      </c>
      <c r="G3220" s="6">
        <v>2832</v>
      </c>
      <c r="H3220" s="6">
        <f t="shared" si="101"/>
        <v>1742.3</v>
      </c>
      <c r="I3220" s="4" t="s">
        <v>38930</v>
      </c>
      <c r="J3220" s="2">
        <v>45074</v>
      </c>
      <c r="K3220" s="1" t="s">
        <v>7098</v>
      </c>
      <c r="L3220" s="1" t="s">
        <v>1644</v>
      </c>
      <c r="M3220" s="1" t="s">
        <v>4832</v>
      </c>
    </row>
    <row r="3221" spans="1:13" ht="14.25" hidden="1" customHeight="1" x14ac:dyDescent="0.25">
      <c r="A3221" s="4" t="s">
        <v>44339</v>
      </c>
      <c r="B3221" s="4" t="s">
        <v>26443</v>
      </c>
      <c r="C3221" s="4" t="s">
        <v>36747</v>
      </c>
      <c r="D3221" s="8">
        <v>1</v>
      </c>
      <c r="E3221" s="6">
        <f>_xlfn.XLOOKUP(C3221,Products!$A:$A,Products!$E:$E,0,0)</f>
        <v>1133.1300000000001</v>
      </c>
      <c r="F3221" s="6">
        <f t="shared" si="100"/>
        <v>1133.1300000000001</v>
      </c>
      <c r="G3221" s="6">
        <v>4539.07</v>
      </c>
      <c r="H3221" s="6">
        <f t="shared" si="101"/>
        <v>3405.9399999999996</v>
      </c>
      <c r="I3221" s="4" t="s">
        <v>38938</v>
      </c>
      <c r="J3221" s="2">
        <v>44415</v>
      </c>
      <c r="K3221" s="1" t="s">
        <v>44340</v>
      </c>
      <c r="L3221" s="1" t="s">
        <v>924</v>
      </c>
      <c r="M3221" s="1" t="s">
        <v>378</v>
      </c>
    </row>
    <row r="3222" spans="1:13" ht="14.25" hidden="1" customHeight="1" x14ac:dyDescent="0.25">
      <c r="A3222" s="4" t="s">
        <v>44341</v>
      </c>
      <c r="B3222" s="4" t="s">
        <v>23719</v>
      </c>
      <c r="C3222" s="4" t="s">
        <v>34723</v>
      </c>
      <c r="D3222" s="8">
        <v>5</v>
      </c>
      <c r="E3222" s="6">
        <f>_xlfn.XLOOKUP(C3222,Products!$A:$A,Products!$E:$E,0,0)</f>
        <v>11.17</v>
      </c>
      <c r="F3222" s="6">
        <f t="shared" si="100"/>
        <v>55.85</v>
      </c>
      <c r="G3222" s="6">
        <v>2592.1799999999998</v>
      </c>
      <c r="H3222" s="6">
        <f t="shared" si="101"/>
        <v>2536.33</v>
      </c>
      <c r="I3222" s="4" t="s">
        <v>38930</v>
      </c>
      <c r="J3222" s="2">
        <v>45141</v>
      </c>
      <c r="K3222" s="1" t="s">
        <v>44342</v>
      </c>
      <c r="L3222" s="1" t="s">
        <v>587</v>
      </c>
      <c r="M3222" s="1" t="s">
        <v>4706</v>
      </c>
    </row>
    <row r="3223" spans="1:13" ht="14.25" hidden="1" customHeight="1" x14ac:dyDescent="0.25">
      <c r="A3223" s="4" t="s">
        <v>44343</v>
      </c>
      <c r="B3223" s="4" t="s">
        <v>15338</v>
      </c>
      <c r="C3223" s="4" t="s">
        <v>34344</v>
      </c>
      <c r="D3223" s="8">
        <v>4</v>
      </c>
      <c r="E3223" s="6">
        <f>_xlfn.XLOOKUP(C3223,Products!$A:$A,Products!$E:$E,0,0)</f>
        <v>709.75</v>
      </c>
      <c r="F3223" s="6">
        <f t="shared" si="100"/>
        <v>2839</v>
      </c>
      <c r="G3223" s="6">
        <v>4168.2299999999996</v>
      </c>
      <c r="H3223" s="6">
        <f t="shared" si="101"/>
        <v>1329.2299999999996</v>
      </c>
      <c r="I3223" s="4" t="s">
        <v>38938</v>
      </c>
      <c r="J3223" s="2">
        <v>45633</v>
      </c>
      <c r="K3223" s="1" t="s">
        <v>44344</v>
      </c>
      <c r="L3223" s="1" t="s">
        <v>337</v>
      </c>
      <c r="M3223" s="1" t="s">
        <v>1115</v>
      </c>
    </row>
    <row r="3224" spans="1:13" ht="14.25" hidden="1" customHeight="1" x14ac:dyDescent="0.25">
      <c r="A3224" s="4" t="s">
        <v>44345</v>
      </c>
      <c r="B3224" s="4" t="s">
        <v>7946</v>
      </c>
      <c r="C3224" s="4" t="s">
        <v>36920</v>
      </c>
      <c r="D3224" s="8">
        <v>4</v>
      </c>
      <c r="E3224" s="6">
        <f>_xlfn.XLOOKUP(C3224,Products!$A:$A,Products!$E:$E,0,0)</f>
        <v>1213.75</v>
      </c>
      <c r="F3224" s="6">
        <f t="shared" si="100"/>
        <v>4855</v>
      </c>
      <c r="G3224" s="6">
        <v>4426.88</v>
      </c>
      <c r="H3224" s="6">
        <f t="shared" si="101"/>
        <v>-428.11999999999989</v>
      </c>
      <c r="I3224" s="4" t="s">
        <v>38919</v>
      </c>
      <c r="J3224" s="2">
        <v>45635</v>
      </c>
      <c r="K3224" s="1" t="s">
        <v>44346</v>
      </c>
      <c r="L3224" s="1" t="s">
        <v>60</v>
      </c>
      <c r="M3224" s="1" t="s">
        <v>1995</v>
      </c>
    </row>
    <row r="3225" spans="1:13" ht="14.25" hidden="1" customHeight="1" x14ac:dyDescent="0.25">
      <c r="A3225" s="4" t="s">
        <v>44347</v>
      </c>
      <c r="B3225" s="4" t="s">
        <v>15338</v>
      </c>
      <c r="C3225" s="4" t="s">
        <v>35985</v>
      </c>
      <c r="D3225" s="8">
        <v>5</v>
      </c>
      <c r="E3225" s="6">
        <f>_xlfn.XLOOKUP(C3225,Products!$A:$A,Products!$E:$E,0,0)</f>
        <v>368.74</v>
      </c>
      <c r="F3225" s="6">
        <f t="shared" si="100"/>
        <v>1843.7</v>
      </c>
      <c r="G3225" s="6">
        <v>4385.88</v>
      </c>
      <c r="H3225" s="6">
        <f t="shared" si="101"/>
        <v>2542.1800000000003</v>
      </c>
      <c r="I3225" s="4" t="s">
        <v>38917</v>
      </c>
      <c r="J3225" s="2">
        <v>45476</v>
      </c>
      <c r="K3225" s="1" t="s">
        <v>44348</v>
      </c>
      <c r="L3225" s="1" t="s">
        <v>924</v>
      </c>
      <c r="M3225" s="1" t="s">
        <v>2156</v>
      </c>
    </row>
    <row r="3226" spans="1:13" ht="14.25" hidden="1" customHeight="1" x14ac:dyDescent="0.25">
      <c r="A3226" s="4" t="s">
        <v>44349</v>
      </c>
      <c r="B3226" s="4" t="s">
        <v>33581</v>
      </c>
      <c r="C3226" s="4" t="s">
        <v>34478</v>
      </c>
      <c r="D3226" s="8">
        <v>2</v>
      </c>
      <c r="E3226" s="6">
        <f>_xlfn.XLOOKUP(C3226,Products!$A:$A,Products!$E:$E,0,0)</f>
        <v>23.67</v>
      </c>
      <c r="F3226" s="6">
        <f t="shared" si="100"/>
        <v>47.34</v>
      </c>
      <c r="G3226" s="6">
        <v>1752.85</v>
      </c>
      <c r="H3226" s="6">
        <f t="shared" si="101"/>
        <v>1705.51</v>
      </c>
      <c r="I3226" s="4" t="s">
        <v>38938</v>
      </c>
      <c r="J3226" s="2">
        <v>44699</v>
      </c>
      <c r="K3226" s="1" t="s">
        <v>44350</v>
      </c>
      <c r="L3226" s="1" t="s">
        <v>539</v>
      </c>
      <c r="M3226" s="1" t="s">
        <v>7959</v>
      </c>
    </row>
    <row r="3227" spans="1:13" ht="14.25" hidden="1" customHeight="1" x14ac:dyDescent="0.25">
      <c r="A3227" s="4" t="s">
        <v>44351</v>
      </c>
      <c r="B3227" s="4" t="s">
        <v>18161</v>
      </c>
      <c r="C3227" s="4" t="s">
        <v>38342</v>
      </c>
      <c r="D3227" s="8">
        <v>3</v>
      </c>
      <c r="E3227" s="6">
        <f>_xlfn.XLOOKUP(C3227,Products!$A:$A,Products!$E:$E,0,0)</f>
        <v>1754.45</v>
      </c>
      <c r="F3227" s="6">
        <f t="shared" si="100"/>
        <v>5263.35</v>
      </c>
      <c r="G3227" s="6">
        <v>1849.39</v>
      </c>
      <c r="H3227" s="6">
        <f t="shared" si="101"/>
        <v>-3413.96</v>
      </c>
      <c r="I3227" s="4" t="s">
        <v>38930</v>
      </c>
      <c r="J3227" s="2">
        <v>45063</v>
      </c>
      <c r="K3227" s="1" t="s">
        <v>39974</v>
      </c>
      <c r="L3227" s="1" t="s">
        <v>237</v>
      </c>
      <c r="M3227" s="1" t="s">
        <v>2368</v>
      </c>
    </row>
    <row r="3228" spans="1:13" ht="14.25" hidden="1" customHeight="1" x14ac:dyDescent="0.25">
      <c r="A3228" s="4" t="s">
        <v>44352</v>
      </c>
      <c r="B3228" s="4" t="s">
        <v>17255</v>
      </c>
      <c r="C3228" s="4" t="s">
        <v>38801</v>
      </c>
      <c r="D3228" s="8">
        <v>1</v>
      </c>
      <c r="E3228" s="6">
        <f>_xlfn.XLOOKUP(C3228,Products!$A:$A,Products!$E:$E,0,0)</f>
        <v>558.29</v>
      </c>
      <c r="F3228" s="6">
        <f t="shared" si="100"/>
        <v>558.29</v>
      </c>
      <c r="G3228" s="6">
        <v>1244.75</v>
      </c>
      <c r="H3228" s="6">
        <f t="shared" si="101"/>
        <v>686.46</v>
      </c>
      <c r="I3228" s="4" t="s">
        <v>38924</v>
      </c>
      <c r="J3228" s="2">
        <v>45049</v>
      </c>
      <c r="K3228" s="1" t="s">
        <v>22495</v>
      </c>
      <c r="L3228" s="1" t="s">
        <v>219</v>
      </c>
      <c r="M3228" s="1" t="s">
        <v>2141</v>
      </c>
    </row>
    <row r="3229" spans="1:13" ht="14.25" hidden="1" customHeight="1" x14ac:dyDescent="0.25">
      <c r="A3229" s="4" t="s">
        <v>44353</v>
      </c>
      <c r="B3229" s="4" t="s">
        <v>27767</v>
      </c>
      <c r="C3229" s="4" t="s">
        <v>34437</v>
      </c>
      <c r="D3229" s="8">
        <v>4</v>
      </c>
      <c r="E3229" s="6">
        <f>_xlfn.XLOOKUP(C3229,Products!$A:$A,Products!$E:$E,0,0)</f>
        <v>153.21</v>
      </c>
      <c r="F3229" s="6">
        <f t="shared" si="100"/>
        <v>612.84</v>
      </c>
      <c r="G3229" s="6">
        <v>1868.82</v>
      </c>
      <c r="H3229" s="6">
        <f t="shared" si="101"/>
        <v>1255.98</v>
      </c>
      <c r="I3229" s="4" t="s">
        <v>38917</v>
      </c>
      <c r="J3229" s="2">
        <v>44541</v>
      </c>
      <c r="K3229" s="1" t="s">
        <v>44354</v>
      </c>
      <c r="L3229" s="1" t="s">
        <v>194</v>
      </c>
      <c r="M3229" s="1" t="s">
        <v>2141</v>
      </c>
    </row>
    <row r="3230" spans="1:13" ht="14.25" hidden="1" customHeight="1" x14ac:dyDescent="0.25">
      <c r="A3230" s="4" t="s">
        <v>44355</v>
      </c>
      <c r="B3230" s="4" t="s">
        <v>23459</v>
      </c>
      <c r="C3230" s="4" t="s">
        <v>34423</v>
      </c>
      <c r="D3230" s="8">
        <v>3</v>
      </c>
      <c r="E3230" s="6">
        <f>_xlfn.XLOOKUP(C3230,Products!$A:$A,Products!$E:$E,0,0)</f>
        <v>1103.8699999999999</v>
      </c>
      <c r="F3230" s="6">
        <f t="shared" si="100"/>
        <v>3311.6099999999997</v>
      </c>
      <c r="G3230" s="6">
        <v>998.43</v>
      </c>
      <c r="H3230" s="6">
        <f t="shared" si="101"/>
        <v>-2313.1799999999998</v>
      </c>
      <c r="I3230" s="4" t="s">
        <v>38924</v>
      </c>
      <c r="J3230" s="2">
        <v>44906</v>
      </c>
      <c r="K3230" s="1" t="s">
        <v>44356</v>
      </c>
      <c r="L3230" s="1" t="s">
        <v>578</v>
      </c>
      <c r="M3230" s="1" t="s">
        <v>1085</v>
      </c>
    </row>
    <row r="3231" spans="1:13" ht="14.25" hidden="1" customHeight="1" x14ac:dyDescent="0.25">
      <c r="A3231" s="4" t="s">
        <v>44013</v>
      </c>
      <c r="B3231" s="4" t="s">
        <v>19586</v>
      </c>
      <c r="C3231" s="4" t="s">
        <v>37363</v>
      </c>
      <c r="D3231" s="8">
        <v>5</v>
      </c>
      <c r="E3231" s="6">
        <f>_xlfn.XLOOKUP(C3231,Products!$A:$A,Products!$E:$E,0,0)</f>
        <v>316.5</v>
      </c>
      <c r="F3231" s="6">
        <f t="shared" si="100"/>
        <v>1582.5</v>
      </c>
      <c r="G3231" s="6">
        <v>1743.02</v>
      </c>
      <c r="H3231" s="6">
        <f t="shared" si="101"/>
        <v>160.51999999999998</v>
      </c>
      <c r="I3231" s="4" t="s">
        <v>38930</v>
      </c>
      <c r="J3231" s="2">
        <v>43977</v>
      </c>
      <c r="K3231" s="1" t="s">
        <v>44014</v>
      </c>
      <c r="L3231" s="1" t="s">
        <v>280</v>
      </c>
      <c r="M3231" s="1" t="s">
        <v>1949</v>
      </c>
    </row>
    <row r="3232" spans="1:13" ht="14.25" hidden="1" customHeight="1" x14ac:dyDescent="0.25">
      <c r="A3232" s="4" t="s">
        <v>44359</v>
      </c>
      <c r="B3232" s="4" t="s">
        <v>5120</v>
      </c>
      <c r="C3232" s="4" t="s">
        <v>38842</v>
      </c>
      <c r="D3232" s="8">
        <v>4</v>
      </c>
      <c r="E3232" s="6">
        <f>_xlfn.XLOOKUP(C3232,Products!$A:$A,Products!$E:$E,0,0)</f>
        <v>440.94</v>
      </c>
      <c r="F3232" s="6">
        <f t="shared" si="100"/>
        <v>1763.76</v>
      </c>
      <c r="G3232" s="6">
        <v>4277.87</v>
      </c>
      <c r="H3232" s="6">
        <f t="shared" si="101"/>
        <v>2514.1099999999997</v>
      </c>
      <c r="I3232" s="4" t="s">
        <v>38917</v>
      </c>
      <c r="J3232" s="2">
        <v>45344</v>
      </c>
      <c r="K3232" s="1" t="s">
        <v>43969</v>
      </c>
      <c r="L3232" s="1" t="s">
        <v>516</v>
      </c>
      <c r="M3232" s="1" t="s">
        <v>1393</v>
      </c>
    </row>
    <row r="3233" spans="1:13" ht="14.25" hidden="1" customHeight="1" x14ac:dyDescent="0.25">
      <c r="A3233" s="4" t="s">
        <v>44360</v>
      </c>
      <c r="B3233" s="4" t="s">
        <v>32828</v>
      </c>
      <c r="C3233" s="4" t="s">
        <v>38346</v>
      </c>
      <c r="D3233" s="8">
        <v>5</v>
      </c>
      <c r="E3233" s="6">
        <f>_xlfn.XLOOKUP(C3233,Products!$A:$A,Products!$E:$E,0,0)</f>
        <v>1378.23</v>
      </c>
      <c r="F3233" s="6">
        <f t="shared" si="100"/>
        <v>6891.15</v>
      </c>
      <c r="G3233" s="6">
        <v>4504.1000000000004</v>
      </c>
      <c r="H3233" s="6">
        <f t="shared" si="101"/>
        <v>-2387.0499999999993</v>
      </c>
      <c r="I3233" s="4" t="s">
        <v>38919</v>
      </c>
      <c r="J3233" s="2">
        <v>45535</v>
      </c>
      <c r="K3233" s="1" t="s">
        <v>35323</v>
      </c>
      <c r="L3233" s="1" t="s">
        <v>1408</v>
      </c>
      <c r="M3233" s="1" t="s">
        <v>4706</v>
      </c>
    </row>
    <row r="3234" spans="1:13" ht="14.25" hidden="1" customHeight="1" x14ac:dyDescent="0.25">
      <c r="A3234" s="4" t="s">
        <v>44361</v>
      </c>
      <c r="B3234" s="4" t="s">
        <v>8895</v>
      </c>
      <c r="C3234" s="4" t="s">
        <v>37167</v>
      </c>
      <c r="D3234" s="8">
        <v>4</v>
      </c>
      <c r="E3234" s="6">
        <f>_xlfn.XLOOKUP(C3234,Products!$A:$A,Products!$E:$E,0,0)</f>
        <v>442.03</v>
      </c>
      <c r="F3234" s="6">
        <f t="shared" si="100"/>
        <v>1768.12</v>
      </c>
      <c r="G3234" s="6">
        <v>2271.9499999999998</v>
      </c>
      <c r="H3234" s="6">
        <f t="shared" si="101"/>
        <v>503.82999999999993</v>
      </c>
      <c r="I3234" s="4" t="s">
        <v>38930</v>
      </c>
      <c r="J3234" s="2">
        <v>45588</v>
      </c>
      <c r="K3234" s="1" t="s">
        <v>37599</v>
      </c>
      <c r="L3234" s="1" t="s">
        <v>263</v>
      </c>
      <c r="M3234" s="1" t="s">
        <v>305</v>
      </c>
    </row>
    <row r="3235" spans="1:13" ht="14.25" hidden="1" customHeight="1" x14ac:dyDescent="0.25">
      <c r="A3235" s="4" t="s">
        <v>44362</v>
      </c>
      <c r="B3235" s="4" t="s">
        <v>8118</v>
      </c>
      <c r="C3235" s="4" t="s">
        <v>34753</v>
      </c>
      <c r="D3235" s="8">
        <v>5</v>
      </c>
      <c r="E3235" s="6">
        <f>_xlfn.XLOOKUP(C3235,Products!$A:$A,Products!$E:$E,0,0)</f>
        <v>443.44</v>
      </c>
      <c r="F3235" s="6">
        <f t="shared" si="100"/>
        <v>2217.1999999999998</v>
      </c>
      <c r="G3235" s="6">
        <v>811.65</v>
      </c>
      <c r="H3235" s="6">
        <f t="shared" si="101"/>
        <v>-1405.5499999999997</v>
      </c>
      <c r="I3235" s="4" t="s">
        <v>38924</v>
      </c>
      <c r="J3235" s="2">
        <v>45002</v>
      </c>
      <c r="K3235" s="1" t="s">
        <v>29142</v>
      </c>
      <c r="L3235" s="1" t="s">
        <v>86</v>
      </c>
      <c r="M3235" s="1" t="s">
        <v>1564</v>
      </c>
    </row>
    <row r="3236" spans="1:13" ht="14.25" hidden="1" customHeight="1" x14ac:dyDescent="0.25">
      <c r="A3236" s="4" t="s">
        <v>44363</v>
      </c>
      <c r="B3236" s="4" t="s">
        <v>17194</v>
      </c>
      <c r="C3236" s="4" t="s">
        <v>37758</v>
      </c>
      <c r="D3236" s="8">
        <v>2</v>
      </c>
      <c r="E3236" s="6">
        <f>_xlfn.XLOOKUP(C3236,Products!$A:$A,Products!$E:$E,0,0)</f>
        <v>1157.18</v>
      </c>
      <c r="F3236" s="6">
        <f t="shared" si="100"/>
        <v>2314.36</v>
      </c>
      <c r="G3236" s="6">
        <v>1249.77</v>
      </c>
      <c r="H3236" s="6">
        <f t="shared" si="101"/>
        <v>-1064.5900000000001</v>
      </c>
      <c r="I3236" s="4" t="s">
        <v>38930</v>
      </c>
      <c r="J3236" s="2">
        <v>45485</v>
      </c>
      <c r="K3236" s="1" t="s">
        <v>44364</v>
      </c>
      <c r="L3236" s="1" t="s">
        <v>516</v>
      </c>
      <c r="M3236" s="1" t="s">
        <v>1660</v>
      </c>
    </row>
    <row r="3237" spans="1:13" ht="14.25" hidden="1" customHeight="1" x14ac:dyDescent="0.25">
      <c r="A3237" s="4" t="s">
        <v>44365</v>
      </c>
      <c r="B3237" s="4" t="s">
        <v>25719</v>
      </c>
      <c r="C3237" s="4" t="s">
        <v>37167</v>
      </c>
      <c r="D3237" s="8">
        <v>3</v>
      </c>
      <c r="E3237" s="6">
        <f>_xlfn.XLOOKUP(C3237,Products!$A:$A,Products!$E:$E,0,0)</f>
        <v>442.03</v>
      </c>
      <c r="F3237" s="6">
        <f t="shared" si="100"/>
        <v>1326.09</v>
      </c>
      <c r="G3237" s="6">
        <v>3965.16</v>
      </c>
      <c r="H3237" s="6">
        <f t="shared" si="101"/>
        <v>2639.0699999999997</v>
      </c>
      <c r="I3237" s="4" t="s">
        <v>38938</v>
      </c>
      <c r="J3237" s="2">
        <v>45522</v>
      </c>
      <c r="K3237" s="1" t="s">
        <v>36288</v>
      </c>
      <c r="L3237" s="1" t="s">
        <v>86</v>
      </c>
      <c r="M3237" s="1" t="s">
        <v>707</v>
      </c>
    </row>
    <row r="3238" spans="1:13" ht="14.25" hidden="1" customHeight="1" x14ac:dyDescent="0.25">
      <c r="A3238" s="4" t="s">
        <v>44366</v>
      </c>
      <c r="B3238" s="4" t="s">
        <v>30438</v>
      </c>
      <c r="C3238" s="4" t="s">
        <v>38703</v>
      </c>
      <c r="D3238" s="8">
        <v>1</v>
      </c>
      <c r="E3238" s="6">
        <f>_xlfn.XLOOKUP(C3238,Products!$A:$A,Products!$E:$E,0,0)</f>
        <v>664.26</v>
      </c>
      <c r="F3238" s="6">
        <f t="shared" si="100"/>
        <v>664.26</v>
      </c>
      <c r="G3238" s="6">
        <v>1944.52</v>
      </c>
      <c r="H3238" s="6">
        <f t="shared" si="101"/>
        <v>1280.26</v>
      </c>
      <c r="I3238" s="4" t="s">
        <v>38930</v>
      </c>
      <c r="J3238" s="2">
        <v>45304</v>
      </c>
      <c r="K3238" s="1" t="s">
        <v>44367</v>
      </c>
      <c r="L3238" s="1" t="s">
        <v>77</v>
      </c>
      <c r="M3238" s="1" t="s">
        <v>683</v>
      </c>
    </row>
    <row r="3239" spans="1:13" ht="14.25" hidden="1" customHeight="1" x14ac:dyDescent="0.25">
      <c r="A3239" s="4" t="s">
        <v>44368</v>
      </c>
      <c r="B3239" s="4" t="s">
        <v>8895</v>
      </c>
      <c r="C3239" s="4" t="s">
        <v>36632</v>
      </c>
      <c r="D3239" s="8">
        <v>5</v>
      </c>
      <c r="E3239" s="6">
        <f>_xlfn.XLOOKUP(C3239,Products!$A:$A,Products!$E:$E,0,0)</f>
        <v>1141.55</v>
      </c>
      <c r="F3239" s="6">
        <f t="shared" si="100"/>
        <v>5707.75</v>
      </c>
      <c r="G3239" s="6">
        <v>410.15</v>
      </c>
      <c r="H3239" s="6">
        <f t="shared" si="101"/>
        <v>-5297.6</v>
      </c>
      <c r="I3239" s="4" t="s">
        <v>38930</v>
      </c>
      <c r="J3239" s="2">
        <v>44341</v>
      </c>
      <c r="K3239" s="1" t="s">
        <v>44369</v>
      </c>
      <c r="L3239" s="1" t="s">
        <v>131</v>
      </c>
      <c r="M3239" s="1" t="s">
        <v>1070</v>
      </c>
    </row>
    <row r="3240" spans="1:13" ht="14.25" hidden="1" customHeight="1" x14ac:dyDescent="0.25">
      <c r="A3240" s="4" t="s">
        <v>44370</v>
      </c>
      <c r="B3240" s="4" t="s">
        <v>9710</v>
      </c>
      <c r="C3240" s="4" t="s">
        <v>36168</v>
      </c>
      <c r="D3240" s="8">
        <v>5</v>
      </c>
      <c r="E3240" s="6">
        <f>_xlfn.XLOOKUP(C3240,Products!$A:$A,Products!$E:$E,0,0)</f>
        <v>1555.78</v>
      </c>
      <c r="F3240" s="6">
        <f t="shared" si="100"/>
        <v>7778.9</v>
      </c>
      <c r="G3240" s="6">
        <v>3355.32</v>
      </c>
      <c r="H3240" s="6">
        <f t="shared" si="101"/>
        <v>-4423.58</v>
      </c>
      <c r="I3240" s="4" t="s">
        <v>38919</v>
      </c>
      <c r="J3240" s="2">
        <v>44459</v>
      </c>
      <c r="K3240" s="1" t="s">
        <v>44371</v>
      </c>
      <c r="L3240" s="1" t="s">
        <v>122</v>
      </c>
      <c r="M3240" s="1" t="s">
        <v>3388</v>
      </c>
    </row>
    <row r="3241" spans="1:13" ht="14.25" hidden="1" customHeight="1" x14ac:dyDescent="0.25">
      <c r="A3241" s="4" t="s">
        <v>44372</v>
      </c>
      <c r="B3241" s="4" t="s">
        <v>7051</v>
      </c>
      <c r="C3241" s="4" t="s">
        <v>35899</v>
      </c>
      <c r="D3241" s="8">
        <v>4</v>
      </c>
      <c r="E3241" s="6">
        <f>_xlfn.XLOOKUP(C3241,Products!$A:$A,Products!$E:$E,0,0)</f>
        <v>214.68</v>
      </c>
      <c r="F3241" s="6">
        <f t="shared" si="100"/>
        <v>858.72</v>
      </c>
      <c r="G3241" s="6">
        <v>2564.54</v>
      </c>
      <c r="H3241" s="6">
        <f t="shared" si="101"/>
        <v>1705.82</v>
      </c>
      <c r="I3241" s="4" t="s">
        <v>38930</v>
      </c>
      <c r="J3241" s="2">
        <v>44358</v>
      </c>
      <c r="K3241" s="1" t="s">
        <v>44373</v>
      </c>
      <c r="L3241" s="1" t="s">
        <v>219</v>
      </c>
      <c r="M3241" s="1" t="s">
        <v>435</v>
      </c>
    </row>
    <row r="3242" spans="1:13" ht="14.25" hidden="1" customHeight="1" x14ac:dyDescent="0.25">
      <c r="A3242" s="4" t="s">
        <v>44374</v>
      </c>
      <c r="B3242" s="4" t="s">
        <v>13616</v>
      </c>
      <c r="C3242" s="4" t="s">
        <v>36539</v>
      </c>
      <c r="D3242" s="8">
        <v>2</v>
      </c>
      <c r="E3242" s="6">
        <f>_xlfn.XLOOKUP(C3242,Products!$A:$A,Products!$E:$E,0,0)</f>
        <v>391.48</v>
      </c>
      <c r="F3242" s="6">
        <f t="shared" si="100"/>
        <v>782.96</v>
      </c>
      <c r="G3242" s="6">
        <v>946.26</v>
      </c>
      <c r="H3242" s="6">
        <f t="shared" si="101"/>
        <v>163.29999999999995</v>
      </c>
      <c r="I3242" s="4" t="s">
        <v>38930</v>
      </c>
      <c r="J3242" s="2">
        <v>45560</v>
      </c>
      <c r="K3242" s="1" t="s">
        <v>44375</v>
      </c>
      <c r="L3242" s="1" t="s">
        <v>219</v>
      </c>
      <c r="M3242" s="1" t="s">
        <v>925</v>
      </c>
    </row>
    <row r="3243" spans="1:13" ht="14.25" customHeight="1" x14ac:dyDescent="0.25">
      <c r="A3243" s="4" t="s">
        <v>51468</v>
      </c>
      <c r="B3243" s="4" t="s">
        <v>13897</v>
      </c>
      <c r="C3243" s="4" t="s">
        <v>38766</v>
      </c>
      <c r="D3243" s="8">
        <v>1</v>
      </c>
      <c r="E3243" s="17">
        <f>_xlfn.XLOOKUP(C3243,Products!$A:$A,Products!$E:$E,0,0)</f>
        <v>124.22</v>
      </c>
      <c r="F3243" s="6">
        <f t="shared" si="100"/>
        <v>124.22</v>
      </c>
      <c r="G3243" s="6">
        <v>2434.7399999999998</v>
      </c>
      <c r="H3243" s="6">
        <f t="shared" si="101"/>
        <v>2310.52</v>
      </c>
      <c r="I3243" s="4" t="s">
        <v>38917</v>
      </c>
      <c r="J3243" s="2">
        <v>45725</v>
      </c>
      <c r="K3243" s="1" t="s">
        <v>51469</v>
      </c>
      <c r="L3243" s="1" t="s">
        <v>95</v>
      </c>
      <c r="M3243" s="1" t="s">
        <v>3161</v>
      </c>
    </row>
    <row r="3244" spans="1:13" ht="14.25" hidden="1" customHeight="1" x14ac:dyDescent="0.25">
      <c r="A3244" s="4" t="s">
        <v>48479</v>
      </c>
      <c r="B3244" s="4" t="s">
        <v>13925</v>
      </c>
      <c r="C3244" s="4" t="s">
        <v>34607</v>
      </c>
      <c r="D3244" s="8">
        <v>2</v>
      </c>
      <c r="E3244" s="6">
        <f>_xlfn.XLOOKUP(C3244,Products!$A:$A,Products!$E:$E,0,0)</f>
        <v>1989.52</v>
      </c>
      <c r="F3244" s="6">
        <f t="shared" si="100"/>
        <v>3979.04</v>
      </c>
      <c r="G3244" s="6">
        <v>581.72</v>
      </c>
      <c r="H3244" s="6">
        <f t="shared" si="101"/>
        <v>-3397.3199999999997</v>
      </c>
      <c r="I3244" s="4" t="s">
        <v>38919</v>
      </c>
      <c r="J3244" s="2">
        <v>43977</v>
      </c>
      <c r="K3244" s="1" t="s">
        <v>48480</v>
      </c>
      <c r="L3244" s="1" t="s">
        <v>228</v>
      </c>
      <c r="M3244" s="1" t="s">
        <v>1564</v>
      </c>
    </row>
    <row r="3245" spans="1:13" ht="14.25" hidden="1" customHeight="1" x14ac:dyDescent="0.25">
      <c r="A3245" s="4" t="s">
        <v>44380</v>
      </c>
      <c r="B3245" s="4" t="s">
        <v>30680</v>
      </c>
      <c r="C3245" s="4" t="s">
        <v>34849</v>
      </c>
      <c r="D3245" s="8">
        <v>4</v>
      </c>
      <c r="E3245" s="6">
        <f>_xlfn.XLOOKUP(C3245,Products!$A:$A,Products!$E:$E,0,0)</f>
        <v>1397.55</v>
      </c>
      <c r="F3245" s="6">
        <f t="shared" si="100"/>
        <v>5590.2</v>
      </c>
      <c r="G3245" s="6">
        <v>2194.77</v>
      </c>
      <c r="H3245" s="6">
        <f t="shared" si="101"/>
        <v>-3395.43</v>
      </c>
      <c r="I3245" s="4" t="s">
        <v>38917</v>
      </c>
      <c r="J3245" s="2">
        <v>44367</v>
      </c>
      <c r="K3245" s="1" t="s">
        <v>44381</v>
      </c>
      <c r="L3245" s="1" t="s">
        <v>16</v>
      </c>
      <c r="M3245" s="1" t="s">
        <v>2047</v>
      </c>
    </row>
    <row r="3246" spans="1:13" ht="14.25" hidden="1" customHeight="1" x14ac:dyDescent="0.25">
      <c r="A3246" s="4" t="s">
        <v>44382</v>
      </c>
      <c r="B3246" s="4" t="s">
        <v>29421</v>
      </c>
      <c r="C3246" s="4" t="s">
        <v>34525</v>
      </c>
      <c r="D3246" s="8">
        <v>2</v>
      </c>
      <c r="E3246" s="6">
        <f>_xlfn.XLOOKUP(C3246,Products!$A:$A,Products!$E:$E,0,0)</f>
        <v>1451.77</v>
      </c>
      <c r="F3246" s="6">
        <f t="shared" si="100"/>
        <v>2903.54</v>
      </c>
      <c r="G3246" s="6">
        <v>3442.06</v>
      </c>
      <c r="H3246" s="6">
        <f t="shared" si="101"/>
        <v>538.52</v>
      </c>
      <c r="I3246" s="4" t="s">
        <v>38924</v>
      </c>
      <c r="J3246" s="2">
        <v>45626</v>
      </c>
      <c r="K3246" s="1" t="s">
        <v>44383</v>
      </c>
      <c r="L3246" s="1" t="s">
        <v>1392</v>
      </c>
      <c r="M3246" s="1" t="s">
        <v>1810</v>
      </c>
    </row>
    <row r="3247" spans="1:13" ht="14.25" hidden="1" customHeight="1" x14ac:dyDescent="0.25">
      <c r="A3247" s="4" t="s">
        <v>44384</v>
      </c>
      <c r="B3247" s="4" t="s">
        <v>1631</v>
      </c>
      <c r="C3247" s="4" t="s">
        <v>38024</v>
      </c>
      <c r="D3247" s="8">
        <v>5</v>
      </c>
      <c r="E3247" s="6">
        <f>_xlfn.XLOOKUP(C3247,Products!$A:$A,Products!$E:$E,0,0)</f>
        <v>288.52999999999997</v>
      </c>
      <c r="F3247" s="6">
        <f t="shared" si="100"/>
        <v>1442.6499999999999</v>
      </c>
      <c r="G3247" s="6">
        <v>4733.8900000000003</v>
      </c>
      <c r="H3247" s="6">
        <f t="shared" si="101"/>
        <v>3291.2400000000007</v>
      </c>
      <c r="I3247" s="4" t="s">
        <v>38930</v>
      </c>
      <c r="J3247" s="2">
        <v>45528</v>
      </c>
      <c r="K3247" s="1" t="s">
        <v>9541</v>
      </c>
      <c r="L3247" s="1" t="s">
        <v>516</v>
      </c>
      <c r="M3247" s="1" t="s">
        <v>2997</v>
      </c>
    </row>
    <row r="3248" spans="1:13" ht="14.25" customHeight="1" x14ac:dyDescent="0.25">
      <c r="A3248" s="4" t="s">
        <v>51479</v>
      </c>
      <c r="B3248" s="4" t="s">
        <v>9247</v>
      </c>
      <c r="C3248" s="4" t="s">
        <v>37286</v>
      </c>
      <c r="D3248" s="8">
        <v>3</v>
      </c>
      <c r="E3248" s="17">
        <f>_xlfn.XLOOKUP(C3248,Products!$A:$A,Products!$E:$E,0,0)</f>
        <v>1741.58</v>
      </c>
      <c r="F3248" s="6">
        <f t="shared" si="100"/>
        <v>5224.74</v>
      </c>
      <c r="G3248" s="6">
        <v>4372.26</v>
      </c>
      <c r="H3248" s="6">
        <f t="shared" si="101"/>
        <v>-852.47999999999956</v>
      </c>
      <c r="I3248" s="4" t="s">
        <v>38924</v>
      </c>
      <c r="J3248" s="2">
        <v>45725</v>
      </c>
      <c r="K3248" s="1" t="s">
        <v>51480</v>
      </c>
      <c r="L3248" s="1" t="s">
        <v>426</v>
      </c>
      <c r="M3248" s="1" t="s">
        <v>313</v>
      </c>
    </row>
    <row r="3249" spans="1:13" ht="14.25" hidden="1" customHeight="1" x14ac:dyDescent="0.25">
      <c r="A3249" s="4" t="s">
        <v>44386</v>
      </c>
      <c r="B3249" s="4" t="s">
        <v>22999</v>
      </c>
      <c r="C3249" s="4" t="s">
        <v>34452</v>
      </c>
      <c r="D3249" s="8">
        <v>3</v>
      </c>
      <c r="E3249" s="6">
        <f>_xlfn.XLOOKUP(C3249,Products!$A:$A,Products!$E:$E,0,0)</f>
        <v>991.75</v>
      </c>
      <c r="F3249" s="6">
        <f t="shared" si="100"/>
        <v>2975.25</v>
      </c>
      <c r="G3249" s="6">
        <v>4944.47</v>
      </c>
      <c r="H3249" s="6">
        <f t="shared" si="101"/>
        <v>1969.2200000000003</v>
      </c>
      <c r="I3249" s="4" t="s">
        <v>38917</v>
      </c>
      <c r="J3249" s="2">
        <v>45209</v>
      </c>
      <c r="K3249" s="1" t="s">
        <v>44387</v>
      </c>
      <c r="L3249" s="1" t="s">
        <v>34</v>
      </c>
      <c r="M3249" s="1" t="s">
        <v>1795</v>
      </c>
    </row>
    <row r="3250" spans="1:13" ht="14.25" hidden="1" customHeight="1" x14ac:dyDescent="0.25">
      <c r="A3250" s="4" t="s">
        <v>44388</v>
      </c>
      <c r="B3250" s="4" t="s">
        <v>5774</v>
      </c>
      <c r="C3250" s="4" t="s">
        <v>35193</v>
      </c>
      <c r="D3250" s="8">
        <v>5</v>
      </c>
      <c r="E3250" s="6">
        <f>_xlfn.XLOOKUP(C3250,Products!$A:$A,Products!$E:$E,0,0)</f>
        <v>1329.37</v>
      </c>
      <c r="F3250" s="6">
        <f t="shared" si="100"/>
        <v>6646.8499999999995</v>
      </c>
      <c r="G3250" s="6">
        <v>979.47</v>
      </c>
      <c r="H3250" s="6">
        <f t="shared" si="101"/>
        <v>-5667.3799999999992</v>
      </c>
      <c r="I3250" s="4" t="s">
        <v>38930</v>
      </c>
      <c r="J3250" s="2">
        <v>45334</v>
      </c>
      <c r="K3250" s="1" t="s">
        <v>44389</v>
      </c>
      <c r="L3250" s="1" t="s">
        <v>95</v>
      </c>
      <c r="M3250" s="1" t="s">
        <v>12409</v>
      </c>
    </row>
    <row r="3251" spans="1:13" ht="14.25" hidden="1" customHeight="1" x14ac:dyDescent="0.25">
      <c r="A3251" s="4" t="s">
        <v>44390</v>
      </c>
      <c r="B3251" s="4" t="s">
        <v>7559</v>
      </c>
      <c r="C3251" s="4" t="s">
        <v>34768</v>
      </c>
      <c r="D3251" s="8">
        <v>1</v>
      </c>
      <c r="E3251" s="6">
        <f>_xlfn.XLOOKUP(C3251,Products!$A:$A,Products!$E:$E,0,0)</f>
        <v>791.56</v>
      </c>
      <c r="F3251" s="6">
        <f t="shared" si="100"/>
        <v>791.56</v>
      </c>
      <c r="G3251" s="6">
        <v>1276.18</v>
      </c>
      <c r="H3251" s="6">
        <f t="shared" si="101"/>
        <v>484.62000000000012</v>
      </c>
      <c r="I3251" s="4" t="s">
        <v>38930</v>
      </c>
      <c r="J3251" s="2">
        <v>45639</v>
      </c>
      <c r="K3251" s="1" t="s">
        <v>8235</v>
      </c>
      <c r="L3251" s="1" t="s">
        <v>254</v>
      </c>
      <c r="M3251" s="1" t="s">
        <v>1871</v>
      </c>
    </row>
    <row r="3252" spans="1:13" ht="14.25" hidden="1" customHeight="1" x14ac:dyDescent="0.25">
      <c r="A3252" s="4" t="s">
        <v>49557</v>
      </c>
      <c r="B3252" s="4" t="s">
        <v>5858</v>
      </c>
      <c r="C3252" s="4" t="s">
        <v>38718</v>
      </c>
      <c r="D3252" s="8">
        <v>5</v>
      </c>
      <c r="E3252" s="6">
        <f>_xlfn.XLOOKUP(C3252,Products!$A:$A,Products!$E:$E,0,0)</f>
        <v>1981.27</v>
      </c>
      <c r="F3252" s="6">
        <f t="shared" si="100"/>
        <v>9906.35</v>
      </c>
      <c r="G3252" s="6">
        <v>4537.8599999999997</v>
      </c>
      <c r="H3252" s="6">
        <f t="shared" si="101"/>
        <v>-5368.4900000000007</v>
      </c>
      <c r="I3252" s="4" t="s">
        <v>38917</v>
      </c>
      <c r="J3252" s="2">
        <v>43977</v>
      </c>
      <c r="K3252" s="1" t="s">
        <v>46715</v>
      </c>
      <c r="L3252" s="1" t="s">
        <v>95</v>
      </c>
      <c r="M3252" s="1" t="s">
        <v>2642</v>
      </c>
    </row>
    <row r="3253" spans="1:13" ht="14.25" hidden="1" customHeight="1" x14ac:dyDescent="0.25">
      <c r="A3253" s="4" t="s">
        <v>44392</v>
      </c>
      <c r="B3253" s="4" t="s">
        <v>7690</v>
      </c>
      <c r="C3253" s="4" t="s">
        <v>36660</v>
      </c>
      <c r="D3253" s="8">
        <v>4</v>
      </c>
      <c r="E3253" s="6">
        <f>_xlfn.XLOOKUP(C3253,Products!$A:$A,Products!$E:$E,0,0)</f>
        <v>1747.87</v>
      </c>
      <c r="F3253" s="6">
        <f t="shared" si="100"/>
        <v>6991.48</v>
      </c>
      <c r="G3253" s="6">
        <v>2773.57</v>
      </c>
      <c r="H3253" s="6">
        <f t="shared" si="101"/>
        <v>-4217.91</v>
      </c>
      <c r="I3253" s="4" t="s">
        <v>38930</v>
      </c>
      <c r="J3253" s="2">
        <v>44285</v>
      </c>
      <c r="K3253" s="1" t="s">
        <v>16668</v>
      </c>
      <c r="L3253" s="1" t="s">
        <v>131</v>
      </c>
      <c r="M3253" s="1" t="s">
        <v>2032</v>
      </c>
    </row>
    <row r="3254" spans="1:13" ht="14.25" hidden="1" customHeight="1" x14ac:dyDescent="0.25">
      <c r="A3254" s="4" t="s">
        <v>44393</v>
      </c>
      <c r="B3254" s="4" t="s">
        <v>27022</v>
      </c>
      <c r="C3254" s="4" t="s">
        <v>37833</v>
      </c>
      <c r="D3254" s="8">
        <v>3</v>
      </c>
      <c r="E3254" s="6">
        <f>_xlfn.XLOOKUP(C3254,Products!$A:$A,Products!$E:$E,0,0)</f>
        <v>119.1</v>
      </c>
      <c r="F3254" s="6">
        <f t="shared" si="100"/>
        <v>357.29999999999995</v>
      </c>
      <c r="G3254" s="6">
        <v>3634.28</v>
      </c>
      <c r="H3254" s="6">
        <f t="shared" si="101"/>
        <v>3276.9800000000005</v>
      </c>
      <c r="I3254" s="4" t="s">
        <v>38919</v>
      </c>
      <c r="J3254" s="2">
        <v>45539</v>
      </c>
      <c r="K3254" s="1" t="s">
        <v>44394</v>
      </c>
      <c r="L3254" s="1" t="s">
        <v>185</v>
      </c>
      <c r="M3254" s="1" t="s">
        <v>1334</v>
      </c>
    </row>
    <row r="3255" spans="1:13" ht="14.25" hidden="1" customHeight="1" x14ac:dyDescent="0.25">
      <c r="A3255" s="4" t="s">
        <v>50114</v>
      </c>
      <c r="B3255" s="4" t="s">
        <v>24550</v>
      </c>
      <c r="C3255" s="4" t="s">
        <v>35046</v>
      </c>
      <c r="D3255" s="8">
        <v>5</v>
      </c>
      <c r="E3255" s="6">
        <f>_xlfn.XLOOKUP(C3255,Products!$A:$A,Products!$E:$E,0,0)</f>
        <v>285.55</v>
      </c>
      <c r="F3255" s="6">
        <f t="shared" si="100"/>
        <v>1427.75</v>
      </c>
      <c r="G3255" s="6">
        <v>929.01</v>
      </c>
      <c r="H3255" s="6">
        <f t="shared" si="101"/>
        <v>-498.74</v>
      </c>
      <c r="I3255" s="4" t="s">
        <v>38917</v>
      </c>
      <c r="J3255" s="2">
        <v>43977</v>
      </c>
      <c r="K3255" s="1" t="s">
        <v>50115</v>
      </c>
      <c r="L3255" s="1" t="s">
        <v>492</v>
      </c>
      <c r="M3255" s="1" t="s">
        <v>5125</v>
      </c>
    </row>
    <row r="3256" spans="1:13" ht="14.25" hidden="1" customHeight="1" x14ac:dyDescent="0.25">
      <c r="A3256" s="4" t="s">
        <v>44396</v>
      </c>
      <c r="B3256" s="4" t="s">
        <v>24380</v>
      </c>
      <c r="C3256" s="4" t="s">
        <v>37957</v>
      </c>
      <c r="D3256" s="8">
        <v>4</v>
      </c>
      <c r="E3256" s="6">
        <f>_xlfn.XLOOKUP(C3256,Products!$A:$A,Products!$E:$E,0,0)</f>
        <v>813.56</v>
      </c>
      <c r="F3256" s="6">
        <f t="shared" si="100"/>
        <v>3254.24</v>
      </c>
      <c r="G3256" s="6">
        <v>3976.8</v>
      </c>
      <c r="H3256" s="6">
        <f t="shared" si="101"/>
        <v>722.5600000000004</v>
      </c>
      <c r="I3256" s="4" t="s">
        <v>38919</v>
      </c>
      <c r="J3256" s="2">
        <v>45517</v>
      </c>
      <c r="K3256" s="1" t="s">
        <v>44397</v>
      </c>
      <c r="L3256" s="1" t="s">
        <v>956</v>
      </c>
      <c r="M3256" s="1" t="s">
        <v>4545</v>
      </c>
    </row>
    <row r="3257" spans="1:13" ht="14.25" hidden="1" customHeight="1" x14ac:dyDescent="0.25">
      <c r="A3257" s="4" t="s">
        <v>44398</v>
      </c>
      <c r="B3257" s="4" t="s">
        <v>21363</v>
      </c>
      <c r="C3257" s="4" t="s">
        <v>34670</v>
      </c>
      <c r="D3257" s="8">
        <v>2</v>
      </c>
      <c r="E3257" s="6">
        <f>_xlfn.XLOOKUP(C3257,Products!$A:$A,Products!$E:$E,0,0)</f>
        <v>739.96</v>
      </c>
      <c r="F3257" s="6">
        <f t="shared" si="100"/>
        <v>1479.92</v>
      </c>
      <c r="G3257" s="6">
        <v>3268.12</v>
      </c>
      <c r="H3257" s="6">
        <f t="shared" si="101"/>
        <v>1788.1999999999998</v>
      </c>
      <c r="I3257" s="4" t="s">
        <v>38938</v>
      </c>
      <c r="J3257" s="2">
        <v>45325</v>
      </c>
      <c r="K3257" s="1" t="s">
        <v>44399</v>
      </c>
      <c r="L3257" s="1" t="s">
        <v>1069</v>
      </c>
      <c r="M3257" s="1" t="s">
        <v>1151</v>
      </c>
    </row>
    <row r="3258" spans="1:13" ht="14.25" hidden="1" customHeight="1" x14ac:dyDescent="0.25">
      <c r="A3258" s="4" t="s">
        <v>44400</v>
      </c>
      <c r="B3258" s="4" t="s">
        <v>13044</v>
      </c>
      <c r="C3258" s="4" t="s">
        <v>34844</v>
      </c>
      <c r="D3258" s="8">
        <v>4</v>
      </c>
      <c r="E3258" s="6">
        <f>_xlfn.XLOOKUP(C3258,Products!$A:$A,Products!$E:$E,0,0)</f>
        <v>671.23</v>
      </c>
      <c r="F3258" s="6">
        <f t="shared" si="100"/>
        <v>2684.92</v>
      </c>
      <c r="G3258" s="6">
        <v>3897.73</v>
      </c>
      <c r="H3258" s="6">
        <f t="shared" si="101"/>
        <v>1212.81</v>
      </c>
      <c r="I3258" s="4" t="s">
        <v>38938</v>
      </c>
      <c r="J3258" s="2">
        <v>45393</v>
      </c>
      <c r="K3258" s="1" t="s">
        <v>44401</v>
      </c>
      <c r="L3258" s="1" t="s">
        <v>228</v>
      </c>
      <c r="M3258" s="1" t="s">
        <v>4281</v>
      </c>
    </row>
    <row r="3259" spans="1:13" ht="14.25" hidden="1" customHeight="1" x14ac:dyDescent="0.25">
      <c r="A3259" s="4" t="s">
        <v>50410</v>
      </c>
      <c r="B3259" s="4" t="s">
        <v>16331</v>
      </c>
      <c r="C3259" s="4" t="s">
        <v>37694</v>
      </c>
      <c r="D3259" s="8">
        <v>4</v>
      </c>
      <c r="E3259" s="6">
        <f>_xlfn.XLOOKUP(C3259,Products!$A:$A,Products!$E:$E,0,0)</f>
        <v>166.78</v>
      </c>
      <c r="F3259" s="6">
        <f t="shared" si="100"/>
        <v>667.12</v>
      </c>
      <c r="G3259" s="6">
        <v>4715.8500000000004</v>
      </c>
      <c r="H3259" s="6">
        <f t="shared" si="101"/>
        <v>4048.7300000000005</v>
      </c>
      <c r="I3259" s="4" t="s">
        <v>38917</v>
      </c>
      <c r="J3259" s="2">
        <v>43977</v>
      </c>
      <c r="K3259" s="1" t="s">
        <v>26329</v>
      </c>
      <c r="L3259" s="1" t="s">
        <v>34</v>
      </c>
      <c r="M3259" s="1" t="s">
        <v>4454</v>
      </c>
    </row>
    <row r="3260" spans="1:13" ht="14.25" hidden="1" customHeight="1" x14ac:dyDescent="0.25">
      <c r="A3260" s="4" t="s">
        <v>44404</v>
      </c>
      <c r="B3260" s="4" t="s">
        <v>22528</v>
      </c>
      <c r="C3260" s="4" t="s">
        <v>36480</v>
      </c>
      <c r="D3260" s="8">
        <v>3</v>
      </c>
      <c r="E3260" s="6">
        <f>_xlfn.XLOOKUP(C3260,Products!$A:$A,Products!$E:$E,0,0)</f>
        <v>1495.01</v>
      </c>
      <c r="F3260" s="6">
        <f t="shared" si="100"/>
        <v>4485.03</v>
      </c>
      <c r="G3260" s="6">
        <v>250.21</v>
      </c>
      <c r="H3260" s="6">
        <f t="shared" si="101"/>
        <v>-4234.82</v>
      </c>
      <c r="I3260" s="4" t="s">
        <v>38930</v>
      </c>
      <c r="J3260" s="2">
        <v>45015</v>
      </c>
      <c r="K3260" s="1" t="s">
        <v>44405</v>
      </c>
      <c r="L3260" s="1" t="s">
        <v>176</v>
      </c>
      <c r="M3260" s="1" t="s">
        <v>2208</v>
      </c>
    </row>
    <row r="3261" spans="1:13" ht="14.25" hidden="1" customHeight="1" x14ac:dyDescent="0.25">
      <c r="A3261" s="4" t="s">
        <v>44406</v>
      </c>
      <c r="B3261" s="4" t="s">
        <v>6297</v>
      </c>
      <c r="C3261" s="4" t="s">
        <v>37423</v>
      </c>
      <c r="D3261" s="8">
        <v>2</v>
      </c>
      <c r="E3261" s="6">
        <f>_xlfn.XLOOKUP(C3261,Products!$A:$A,Products!$E:$E,0,0)</f>
        <v>1962.17</v>
      </c>
      <c r="F3261" s="6">
        <f t="shared" si="100"/>
        <v>3924.34</v>
      </c>
      <c r="G3261" s="6">
        <v>3613.6</v>
      </c>
      <c r="H3261" s="6">
        <f t="shared" si="101"/>
        <v>-310.74000000000024</v>
      </c>
      <c r="I3261" s="4" t="s">
        <v>38930</v>
      </c>
      <c r="J3261" s="2">
        <v>45566</v>
      </c>
      <c r="K3261" s="1" t="s">
        <v>44407</v>
      </c>
      <c r="L3261" s="1" t="s">
        <v>531</v>
      </c>
      <c r="M3261" s="1" t="s">
        <v>784</v>
      </c>
    </row>
    <row r="3262" spans="1:13" ht="14.25" hidden="1" customHeight="1" x14ac:dyDescent="0.25">
      <c r="A3262" s="4" t="s">
        <v>50474</v>
      </c>
      <c r="B3262" s="4" t="s">
        <v>26139</v>
      </c>
      <c r="C3262" s="4" t="s">
        <v>36980</v>
      </c>
      <c r="D3262" s="8">
        <v>5</v>
      </c>
      <c r="E3262" s="6">
        <f>_xlfn.XLOOKUP(C3262,Products!$A:$A,Products!$E:$E,0,0)</f>
        <v>724.58</v>
      </c>
      <c r="F3262" s="6">
        <f t="shared" si="100"/>
        <v>3622.9</v>
      </c>
      <c r="G3262" s="6">
        <v>1935.14</v>
      </c>
      <c r="H3262" s="6">
        <f t="shared" si="101"/>
        <v>-1687.76</v>
      </c>
      <c r="I3262" s="4" t="s">
        <v>38924</v>
      </c>
      <c r="J3262" s="2">
        <v>43977</v>
      </c>
      <c r="K3262" s="1" t="s">
        <v>50475</v>
      </c>
      <c r="L3262" s="1" t="s">
        <v>86</v>
      </c>
      <c r="M3262" s="1" t="s">
        <v>78</v>
      </c>
    </row>
    <row r="3263" spans="1:13" ht="14.25" customHeight="1" x14ac:dyDescent="0.25">
      <c r="A3263" s="4" t="s">
        <v>57294</v>
      </c>
      <c r="B3263" s="4" t="s">
        <v>27800</v>
      </c>
      <c r="C3263" s="4" t="s">
        <v>35928</v>
      </c>
      <c r="D3263" s="8">
        <v>5</v>
      </c>
      <c r="E3263" s="17">
        <f>_xlfn.XLOOKUP(C3263,Products!$A:$A,Products!$E:$E,0,0)</f>
        <v>1555.14</v>
      </c>
      <c r="F3263" s="6">
        <f t="shared" si="100"/>
        <v>7775.7000000000007</v>
      </c>
      <c r="G3263" s="6">
        <v>1772.46</v>
      </c>
      <c r="H3263" s="6">
        <f t="shared" si="101"/>
        <v>-6003.2400000000007</v>
      </c>
      <c r="I3263" s="4" t="s">
        <v>38919</v>
      </c>
      <c r="J3263" s="2">
        <v>45725</v>
      </c>
      <c r="K3263" s="1" t="s">
        <v>5940</v>
      </c>
      <c r="L3263" s="1" t="s">
        <v>1416</v>
      </c>
      <c r="M3263" s="1" t="s">
        <v>2591</v>
      </c>
    </row>
    <row r="3264" spans="1:13" ht="14.25" hidden="1" customHeight="1" x14ac:dyDescent="0.25">
      <c r="A3264" s="4" t="s">
        <v>44411</v>
      </c>
      <c r="B3264" s="4" t="s">
        <v>6857</v>
      </c>
      <c r="C3264" s="4" t="s">
        <v>38806</v>
      </c>
      <c r="D3264" s="8">
        <v>1</v>
      </c>
      <c r="E3264" s="6">
        <f>_xlfn.XLOOKUP(C3264,Products!$A:$A,Products!$E:$E,0,0)</f>
        <v>363.34</v>
      </c>
      <c r="F3264" s="6">
        <f t="shared" si="100"/>
        <v>363.34</v>
      </c>
      <c r="G3264" s="6">
        <v>3098.74</v>
      </c>
      <c r="H3264" s="6">
        <f t="shared" si="101"/>
        <v>2735.3999999999996</v>
      </c>
      <c r="I3264" s="4" t="s">
        <v>38938</v>
      </c>
      <c r="J3264" s="2">
        <v>45513</v>
      </c>
      <c r="K3264" s="1" t="s">
        <v>26117</v>
      </c>
      <c r="L3264" s="1" t="s">
        <v>610</v>
      </c>
      <c r="M3264" s="1" t="s">
        <v>2779</v>
      </c>
    </row>
    <row r="3265" spans="1:13" ht="14.25" hidden="1" customHeight="1" x14ac:dyDescent="0.25">
      <c r="A3265" s="4" t="s">
        <v>44412</v>
      </c>
      <c r="B3265" s="4" t="s">
        <v>8091</v>
      </c>
      <c r="C3265" s="4" t="s">
        <v>36632</v>
      </c>
      <c r="D3265" s="8">
        <v>2</v>
      </c>
      <c r="E3265" s="6">
        <f>_xlfn.XLOOKUP(C3265,Products!$A:$A,Products!$E:$E,0,0)</f>
        <v>1141.55</v>
      </c>
      <c r="F3265" s="6">
        <f t="shared" si="100"/>
        <v>2283.1</v>
      </c>
      <c r="G3265" s="6">
        <v>4767.01</v>
      </c>
      <c r="H3265" s="6">
        <f t="shared" si="101"/>
        <v>2483.9100000000003</v>
      </c>
      <c r="I3265" s="4" t="s">
        <v>38919</v>
      </c>
      <c r="J3265" s="2">
        <v>45011</v>
      </c>
      <c r="K3265" s="1" t="s">
        <v>23283</v>
      </c>
      <c r="L3265" s="1" t="s">
        <v>1392</v>
      </c>
      <c r="M3265" s="1" t="s">
        <v>378</v>
      </c>
    </row>
    <row r="3266" spans="1:13" ht="14.25" hidden="1" customHeight="1" x14ac:dyDescent="0.25">
      <c r="A3266" s="4" t="s">
        <v>44413</v>
      </c>
      <c r="B3266" s="4" t="s">
        <v>12553</v>
      </c>
      <c r="C3266" s="4" t="s">
        <v>38700</v>
      </c>
      <c r="D3266" s="8">
        <v>1</v>
      </c>
      <c r="E3266" s="6">
        <f>_xlfn.XLOOKUP(C3266,Products!$A:$A,Products!$E:$E,0,0)</f>
        <v>1853.16</v>
      </c>
      <c r="F3266" s="6">
        <f t="shared" ref="F3266:F3329" si="102">E3266*D3266</f>
        <v>1853.16</v>
      </c>
      <c r="G3266" s="6">
        <v>4544.17</v>
      </c>
      <c r="H3266" s="6">
        <f t="shared" ref="H3266:H3329" si="103">G3266-F3266</f>
        <v>2691.01</v>
      </c>
      <c r="I3266" s="4" t="s">
        <v>38924</v>
      </c>
      <c r="J3266" s="2">
        <v>45340</v>
      </c>
      <c r="K3266" s="1" t="s">
        <v>44414</v>
      </c>
      <c r="L3266" s="1" t="s">
        <v>610</v>
      </c>
      <c r="M3266" s="1" t="s">
        <v>2296</v>
      </c>
    </row>
    <row r="3267" spans="1:13" ht="14.25" hidden="1" customHeight="1" x14ac:dyDescent="0.25">
      <c r="A3267" s="4" t="s">
        <v>44415</v>
      </c>
      <c r="B3267" s="4" t="s">
        <v>26160</v>
      </c>
      <c r="C3267" s="4" t="s">
        <v>36980</v>
      </c>
      <c r="D3267" s="8">
        <v>1</v>
      </c>
      <c r="E3267" s="6">
        <f>_xlfn.XLOOKUP(C3267,Products!$A:$A,Products!$E:$E,0,0)</f>
        <v>724.58</v>
      </c>
      <c r="F3267" s="6">
        <f t="shared" si="102"/>
        <v>724.58</v>
      </c>
      <c r="G3267" s="6">
        <v>2663.03</v>
      </c>
      <c r="H3267" s="6">
        <f t="shared" si="103"/>
        <v>1938.4500000000003</v>
      </c>
      <c r="I3267" s="4" t="s">
        <v>38919</v>
      </c>
      <c r="J3267" s="2">
        <v>45293</v>
      </c>
      <c r="K3267" s="1" t="s">
        <v>19189</v>
      </c>
      <c r="L3267" s="1" t="s">
        <v>122</v>
      </c>
      <c r="M3267" s="1" t="s">
        <v>2339</v>
      </c>
    </row>
    <row r="3268" spans="1:13" ht="14.25" hidden="1" customHeight="1" x14ac:dyDescent="0.25">
      <c r="A3268" s="4" t="s">
        <v>44416</v>
      </c>
      <c r="B3268" s="4" t="s">
        <v>33594</v>
      </c>
      <c r="C3268" s="4" t="s">
        <v>37842</v>
      </c>
      <c r="D3268" s="8">
        <v>1</v>
      </c>
      <c r="E3268" s="6">
        <f>_xlfn.XLOOKUP(C3268,Products!$A:$A,Products!$E:$E,0,0)</f>
        <v>1890.3</v>
      </c>
      <c r="F3268" s="6">
        <f t="shared" si="102"/>
        <v>1890.3</v>
      </c>
      <c r="G3268" s="6">
        <v>3917.7</v>
      </c>
      <c r="H3268" s="6">
        <f t="shared" si="103"/>
        <v>2027.3999999999999</v>
      </c>
      <c r="I3268" s="4" t="s">
        <v>38917</v>
      </c>
      <c r="J3268" s="2">
        <v>44225</v>
      </c>
      <c r="K3268" s="1" t="s">
        <v>44417</v>
      </c>
      <c r="L3268" s="1" t="s">
        <v>1644</v>
      </c>
      <c r="M3268" s="1" t="s">
        <v>1190</v>
      </c>
    </row>
    <row r="3269" spans="1:13" ht="14.25" hidden="1" customHeight="1" x14ac:dyDescent="0.25">
      <c r="A3269" s="4" t="s">
        <v>44418</v>
      </c>
      <c r="B3269" s="4" t="s">
        <v>8986</v>
      </c>
      <c r="C3269" s="4" t="s">
        <v>34964</v>
      </c>
      <c r="D3269" s="8">
        <v>1</v>
      </c>
      <c r="E3269" s="6">
        <f>_xlfn.XLOOKUP(C3269,Products!$A:$A,Products!$E:$E,0,0)</f>
        <v>1378.24</v>
      </c>
      <c r="F3269" s="6">
        <f t="shared" si="102"/>
        <v>1378.24</v>
      </c>
      <c r="G3269" s="6">
        <v>851.37</v>
      </c>
      <c r="H3269" s="6">
        <f t="shared" si="103"/>
        <v>-526.87</v>
      </c>
      <c r="I3269" s="4" t="s">
        <v>38930</v>
      </c>
      <c r="J3269" s="2">
        <v>44993</v>
      </c>
      <c r="K3269" s="1" t="s">
        <v>13702</v>
      </c>
      <c r="L3269" s="1" t="s">
        <v>158</v>
      </c>
      <c r="M3269" s="1" t="s">
        <v>1213</v>
      </c>
    </row>
    <row r="3270" spans="1:13" ht="14.25" hidden="1" customHeight="1" x14ac:dyDescent="0.25">
      <c r="A3270" s="4" t="s">
        <v>44419</v>
      </c>
      <c r="B3270" s="4" t="s">
        <v>28371</v>
      </c>
      <c r="C3270" s="4" t="s">
        <v>35021</v>
      </c>
      <c r="D3270" s="8">
        <v>1</v>
      </c>
      <c r="E3270" s="6">
        <f>_xlfn.XLOOKUP(C3270,Products!$A:$A,Products!$E:$E,0,0)</f>
        <v>1026.93</v>
      </c>
      <c r="F3270" s="6">
        <f t="shared" si="102"/>
        <v>1026.93</v>
      </c>
      <c r="G3270" s="6">
        <v>1559.65</v>
      </c>
      <c r="H3270" s="6">
        <f t="shared" si="103"/>
        <v>532.72</v>
      </c>
      <c r="I3270" s="4" t="s">
        <v>38924</v>
      </c>
      <c r="J3270" s="2">
        <v>45052</v>
      </c>
      <c r="K3270" s="1" t="s">
        <v>35894</v>
      </c>
      <c r="L3270" s="1" t="s">
        <v>417</v>
      </c>
      <c r="M3270" s="1" t="s">
        <v>800</v>
      </c>
    </row>
    <row r="3271" spans="1:13" ht="14.25" hidden="1" customHeight="1" x14ac:dyDescent="0.25">
      <c r="A3271" s="4" t="s">
        <v>44420</v>
      </c>
      <c r="B3271" s="4" t="s">
        <v>5424</v>
      </c>
      <c r="C3271" s="4" t="s">
        <v>38324</v>
      </c>
      <c r="D3271" s="8">
        <v>1</v>
      </c>
      <c r="E3271" s="6">
        <f>_xlfn.XLOOKUP(C3271,Products!$A:$A,Products!$E:$E,0,0)</f>
        <v>174.56</v>
      </c>
      <c r="F3271" s="6">
        <f t="shared" si="102"/>
        <v>174.56</v>
      </c>
      <c r="G3271" s="6">
        <v>4897.38</v>
      </c>
      <c r="H3271" s="6">
        <f t="shared" si="103"/>
        <v>4722.82</v>
      </c>
      <c r="I3271" s="4" t="s">
        <v>38917</v>
      </c>
      <c r="J3271" s="2">
        <v>44547</v>
      </c>
      <c r="K3271" s="1" t="s">
        <v>44421</v>
      </c>
      <c r="L3271" s="1" t="s">
        <v>924</v>
      </c>
      <c r="M3271" s="1" t="s">
        <v>1151</v>
      </c>
    </row>
    <row r="3272" spans="1:13" ht="14.25" hidden="1" customHeight="1" x14ac:dyDescent="0.25">
      <c r="A3272" s="4" t="s">
        <v>44422</v>
      </c>
      <c r="B3272" s="4" t="s">
        <v>15298</v>
      </c>
      <c r="C3272" s="4" t="s">
        <v>35415</v>
      </c>
      <c r="D3272" s="8">
        <v>1</v>
      </c>
      <c r="E3272" s="6">
        <f>_xlfn.XLOOKUP(C3272,Products!$A:$A,Products!$E:$E,0,0)</f>
        <v>1949.21</v>
      </c>
      <c r="F3272" s="6">
        <f t="shared" si="102"/>
        <v>1949.21</v>
      </c>
      <c r="G3272" s="6">
        <v>2610.4699999999998</v>
      </c>
      <c r="H3272" s="6">
        <f t="shared" si="103"/>
        <v>661.25999999999976</v>
      </c>
      <c r="I3272" s="4" t="s">
        <v>38919</v>
      </c>
      <c r="J3272" s="2">
        <v>44459</v>
      </c>
      <c r="K3272" s="1" t="s">
        <v>3508</v>
      </c>
      <c r="L3272" s="1" t="s">
        <v>475</v>
      </c>
      <c r="M3272" s="1" t="s">
        <v>2112</v>
      </c>
    </row>
    <row r="3273" spans="1:13" ht="14.25" hidden="1" customHeight="1" x14ac:dyDescent="0.25">
      <c r="A3273" s="4" t="s">
        <v>44423</v>
      </c>
      <c r="B3273" s="4" t="s">
        <v>29441</v>
      </c>
      <c r="C3273" s="4" t="s">
        <v>36761</v>
      </c>
      <c r="D3273" s="8">
        <v>4</v>
      </c>
      <c r="E3273" s="6">
        <f>_xlfn.XLOOKUP(C3273,Products!$A:$A,Products!$E:$E,0,0)</f>
        <v>1242.6300000000001</v>
      </c>
      <c r="F3273" s="6">
        <f t="shared" si="102"/>
        <v>4970.5200000000004</v>
      </c>
      <c r="G3273" s="6">
        <v>3734.18</v>
      </c>
      <c r="H3273" s="6">
        <f t="shared" si="103"/>
        <v>-1236.3400000000006</v>
      </c>
      <c r="I3273" s="4" t="s">
        <v>38924</v>
      </c>
      <c r="J3273" s="2">
        <v>45284</v>
      </c>
      <c r="K3273" s="1" t="s">
        <v>44424</v>
      </c>
      <c r="L3273" s="1" t="s">
        <v>176</v>
      </c>
      <c r="M3273" s="1" t="s">
        <v>635</v>
      </c>
    </row>
    <row r="3274" spans="1:13" ht="14.25" hidden="1" customHeight="1" x14ac:dyDescent="0.25">
      <c r="A3274" s="4" t="s">
        <v>44425</v>
      </c>
      <c r="B3274" s="4" t="s">
        <v>2976</v>
      </c>
      <c r="C3274" s="4" t="s">
        <v>35885</v>
      </c>
      <c r="D3274" s="8">
        <v>1</v>
      </c>
      <c r="E3274" s="6">
        <f>_xlfn.XLOOKUP(C3274,Products!$A:$A,Products!$E:$E,0,0)</f>
        <v>1245.48</v>
      </c>
      <c r="F3274" s="6">
        <f t="shared" si="102"/>
        <v>1245.48</v>
      </c>
      <c r="G3274" s="6">
        <v>3481.97</v>
      </c>
      <c r="H3274" s="6">
        <f t="shared" si="103"/>
        <v>2236.4899999999998</v>
      </c>
      <c r="I3274" s="4" t="s">
        <v>38919</v>
      </c>
      <c r="J3274" s="2">
        <v>44751</v>
      </c>
      <c r="K3274" s="1" t="s">
        <v>44426</v>
      </c>
      <c r="L3274" s="1" t="s">
        <v>587</v>
      </c>
      <c r="M3274" s="1" t="s">
        <v>452</v>
      </c>
    </row>
    <row r="3275" spans="1:13" ht="14.25" hidden="1" customHeight="1" x14ac:dyDescent="0.25">
      <c r="A3275" s="4" t="s">
        <v>44427</v>
      </c>
      <c r="B3275" s="4" t="s">
        <v>9125</v>
      </c>
      <c r="C3275" s="4" t="s">
        <v>35890</v>
      </c>
      <c r="D3275" s="8">
        <v>4</v>
      </c>
      <c r="E3275" s="6">
        <f>_xlfn.XLOOKUP(C3275,Products!$A:$A,Products!$E:$E,0,0)</f>
        <v>1900.28</v>
      </c>
      <c r="F3275" s="6">
        <f t="shared" si="102"/>
        <v>7601.12</v>
      </c>
      <c r="G3275" s="6">
        <v>149.02000000000001</v>
      </c>
      <c r="H3275" s="6">
        <f t="shared" si="103"/>
        <v>-7452.0999999999995</v>
      </c>
      <c r="I3275" s="4" t="s">
        <v>38938</v>
      </c>
      <c r="J3275" s="2">
        <v>44718</v>
      </c>
      <c r="K3275" s="1" t="s">
        <v>44428</v>
      </c>
      <c r="L3275" s="1" t="s">
        <v>34</v>
      </c>
      <c r="M3275" s="1" t="s">
        <v>255</v>
      </c>
    </row>
    <row r="3276" spans="1:13" ht="14.25" hidden="1" customHeight="1" x14ac:dyDescent="0.25">
      <c r="A3276" s="4" t="s">
        <v>44429</v>
      </c>
      <c r="B3276" s="4" t="s">
        <v>9634</v>
      </c>
      <c r="C3276" s="4" t="s">
        <v>35717</v>
      </c>
      <c r="D3276" s="8">
        <v>2</v>
      </c>
      <c r="E3276" s="6">
        <f>_xlfn.XLOOKUP(C3276,Products!$A:$A,Products!$E:$E,0,0)</f>
        <v>620.44000000000005</v>
      </c>
      <c r="F3276" s="6">
        <f t="shared" si="102"/>
        <v>1240.8800000000001</v>
      </c>
      <c r="G3276" s="6">
        <v>309.87</v>
      </c>
      <c r="H3276" s="6">
        <f t="shared" si="103"/>
        <v>-931.0100000000001</v>
      </c>
      <c r="I3276" s="4" t="s">
        <v>38924</v>
      </c>
      <c r="J3276" s="2">
        <v>45539</v>
      </c>
      <c r="K3276" s="1" t="s">
        <v>44430</v>
      </c>
      <c r="L3276" s="1" t="s">
        <v>176</v>
      </c>
      <c r="M3276" s="1" t="s">
        <v>1772</v>
      </c>
    </row>
    <row r="3277" spans="1:13" ht="14.25" hidden="1" customHeight="1" x14ac:dyDescent="0.25">
      <c r="A3277" s="4" t="s">
        <v>44431</v>
      </c>
      <c r="B3277" s="4" t="s">
        <v>28915</v>
      </c>
      <c r="C3277" s="4" t="s">
        <v>38260</v>
      </c>
      <c r="D3277" s="8">
        <v>1</v>
      </c>
      <c r="E3277" s="6">
        <f>_xlfn.XLOOKUP(C3277,Products!$A:$A,Products!$E:$E,0,0)</f>
        <v>1815.07</v>
      </c>
      <c r="F3277" s="6">
        <f t="shared" si="102"/>
        <v>1815.07</v>
      </c>
      <c r="G3277" s="6">
        <v>2516.54</v>
      </c>
      <c r="H3277" s="6">
        <f t="shared" si="103"/>
        <v>701.47</v>
      </c>
      <c r="I3277" s="4" t="s">
        <v>38917</v>
      </c>
      <c r="J3277" s="2">
        <v>45604</v>
      </c>
      <c r="K3277" s="1" t="s">
        <v>5863</v>
      </c>
      <c r="L3277" s="1" t="s">
        <v>1416</v>
      </c>
      <c r="M3277" s="1" t="s">
        <v>3622</v>
      </c>
    </row>
    <row r="3278" spans="1:13" ht="14.25" hidden="1" customHeight="1" x14ac:dyDescent="0.25">
      <c r="A3278" s="4" t="s">
        <v>44432</v>
      </c>
      <c r="B3278" s="4" t="s">
        <v>11478</v>
      </c>
      <c r="C3278" s="4" t="s">
        <v>38342</v>
      </c>
      <c r="D3278" s="8">
        <v>2</v>
      </c>
      <c r="E3278" s="6">
        <f>_xlfn.XLOOKUP(C3278,Products!$A:$A,Products!$E:$E,0,0)</f>
        <v>1754.45</v>
      </c>
      <c r="F3278" s="6">
        <f t="shared" si="102"/>
        <v>3508.9</v>
      </c>
      <c r="G3278" s="6">
        <v>134.9</v>
      </c>
      <c r="H3278" s="6">
        <f t="shared" si="103"/>
        <v>-3374</v>
      </c>
      <c r="I3278" s="4" t="s">
        <v>38917</v>
      </c>
      <c r="J3278" s="2">
        <v>45512</v>
      </c>
      <c r="K3278" s="1" t="s">
        <v>44433</v>
      </c>
      <c r="L3278" s="1" t="s">
        <v>228</v>
      </c>
      <c r="M3278" s="1" t="s">
        <v>2406</v>
      </c>
    </row>
    <row r="3279" spans="1:13" ht="14.25" hidden="1" customHeight="1" x14ac:dyDescent="0.25">
      <c r="A3279" s="4" t="s">
        <v>44434</v>
      </c>
      <c r="B3279" s="4" t="s">
        <v>19216</v>
      </c>
      <c r="C3279" s="4" t="s">
        <v>36669</v>
      </c>
      <c r="D3279" s="8">
        <v>1</v>
      </c>
      <c r="E3279" s="6">
        <f>_xlfn.XLOOKUP(C3279,Products!$A:$A,Products!$E:$E,0,0)</f>
        <v>38.799999999999997</v>
      </c>
      <c r="F3279" s="6">
        <f t="shared" si="102"/>
        <v>38.799999999999997</v>
      </c>
      <c r="G3279" s="6">
        <v>1893.32</v>
      </c>
      <c r="H3279" s="6">
        <f t="shared" si="103"/>
        <v>1854.52</v>
      </c>
      <c r="I3279" s="4" t="s">
        <v>38919</v>
      </c>
      <c r="J3279" s="2">
        <v>44695</v>
      </c>
      <c r="K3279" s="1" t="s">
        <v>36879</v>
      </c>
      <c r="L3279" s="1" t="s">
        <v>219</v>
      </c>
      <c r="M3279" s="1" t="s">
        <v>1473</v>
      </c>
    </row>
    <row r="3280" spans="1:13" ht="14.25" hidden="1" customHeight="1" x14ac:dyDescent="0.25">
      <c r="A3280" s="4" t="s">
        <v>51618</v>
      </c>
      <c r="B3280" s="4" t="s">
        <v>25661</v>
      </c>
      <c r="C3280" s="4" t="s">
        <v>38490</v>
      </c>
      <c r="D3280" s="8">
        <v>4</v>
      </c>
      <c r="E3280" s="6">
        <f>_xlfn.XLOOKUP(C3280,Products!$A:$A,Products!$E:$E,0,0)</f>
        <v>947.51</v>
      </c>
      <c r="F3280" s="6">
        <f t="shared" si="102"/>
        <v>3790.04</v>
      </c>
      <c r="G3280" s="6">
        <v>2454.7399999999998</v>
      </c>
      <c r="H3280" s="6">
        <f t="shared" si="103"/>
        <v>-1335.3000000000002</v>
      </c>
      <c r="I3280" s="4" t="s">
        <v>38917</v>
      </c>
      <c r="J3280" s="2">
        <v>43977</v>
      </c>
      <c r="K3280" s="1" t="s">
        <v>51619</v>
      </c>
      <c r="L3280" s="1" t="s">
        <v>194</v>
      </c>
      <c r="M3280" s="1" t="s">
        <v>847</v>
      </c>
    </row>
    <row r="3281" spans="1:13" ht="14.25" hidden="1" customHeight="1" x14ac:dyDescent="0.25">
      <c r="A3281" s="4" t="s">
        <v>44436</v>
      </c>
      <c r="B3281" s="4" t="s">
        <v>26286</v>
      </c>
      <c r="C3281" s="4" t="s">
        <v>37427</v>
      </c>
      <c r="D3281" s="8">
        <v>2</v>
      </c>
      <c r="E3281" s="6">
        <f>_xlfn.XLOOKUP(C3281,Products!$A:$A,Products!$E:$E,0,0)</f>
        <v>88.8</v>
      </c>
      <c r="F3281" s="6">
        <f t="shared" si="102"/>
        <v>177.6</v>
      </c>
      <c r="G3281" s="6">
        <v>2396.34</v>
      </c>
      <c r="H3281" s="6">
        <f t="shared" si="103"/>
        <v>2218.7400000000002</v>
      </c>
      <c r="I3281" s="4" t="s">
        <v>38930</v>
      </c>
      <c r="J3281" s="2">
        <v>45403</v>
      </c>
      <c r="K3281" s="1" t="s">
        <v>44437</v>
      </c>
      <c r="L3281" s="1" t="s">
        <v>167</v>
      </c>
      <c r="M3281" s="1" t="s">
        <v>3388</v>
      </c>
    </row>
    <row r="3282" spans="1:13" ht="14.25" hidden="1" customHeight="1" x14ac:dyDescent="0.25">
      <c r="A3282" s="4" t="s">
        <v>44438</v>
      </c>
      <c r="B3282" s="4" t="s">
        <v>15211</v>
      </c>
      <c r="C3282" s="4" t="s">
        <v>36722</v>
      </c>
      <c r="D3282" s="8">
        <v>3</v>
      </c>
      <c r="E3282" s="6">
        <f>_xlfn.XLOOKUP(C3282,Products!$A:$A,Products!$E:$E,0,0)</f>
        <v>250.07</v>
      </c>
      <c r="F3282" s="6">
        <f t="shared" si="102"/>
        <v>750.21</v>
      </c>
      <c r="G3282" s="6">
        <v>1940.53</v>
      </c>
      <c r="H3282" s="6">
        <f t="shared" si="103"/>
        <v>1190.32</v>
      </c>
      <c r="I3282" s="4" t="s">
        <v>38938</v>
      </c>
      <c r="J3282" s="2">
        <v>45077</v>
      </c>
      <c r="K3282" s="1" t="s">
        <v>40836</v>
      </c>
      <c r="L3282" s="1" t="s">
        <v>1069</v>
      </c>
      <c r="M3282" s="1" t="s">
        <v>3960</v>
      </c>
    </row>
    <row r="3283" spans="1:13" ht="14.25" hidden="1" customHeight="1" x14ac:dyDescent="0.25">
      <c r="A3283" s="4" t="s">
        <v>44439</v>
      </c>
      <c r="B3283" s="4" t="s">
        <v>25752</v>
      </c>
      <c r="C3283" s="4" t="s">
        <v>35542</v>
      </c>
      <c r="D3283" s="8">
        <v>4</v>
      </c>
      <c r="E3283" s="6">
        <f>_xlfn.XLOOKUP(C3283,Products!$A:$A,Products!$E:$E,0,0)</f>
        <v>86.44</v>
      </c>
      <c r="F3283" s="6">
        <f t="shared" si="102"/>
        <v>345.76</v>
      </c>
      <c r="G3283" s="6">
        <v>1739.34</v>
      </c>
      <c r="H3283" s="6">
        <f t="shared" si="103"/>
        <v>1393.58</v>
      </c>
      <c r="I3283" s="4" t="s">
        <v>38930</v>
      </c>
      <c r="J3283" s="2">
        <v>44487</v>
      </c>
      <c r="K3283" s="1" t="s">
        <v>44440</v>
      </c>
      <c r="L3283" s="1" t="s">
        <v>1440</v>
      </c>
      <c r="M3283" s="1" t="s">
        <v>619</v>
      </c>
    </row>
    <row r="3284" spans="1:13" ht="14.25" hidden="1" customHeight="1" x14ac:dyDescent="0.25">
      <c r="A3284" s="4" t="s">
        <v>44441</v>
      </c>
      <c r="B3284" s="4" t="s">
        <v>17073</v>
      </c>
      <c r="C3284" s="4" t="s">
        <v>36519</v>
      </c>
      <c r="D3284" s="8">
        <v>4</v>
      </c>
      <c r="E3284" s="6">
        <f>_xlfn.XLOOKUP(C3284,Products!$A:$A,Products!$E:$E,0,0)</f>
        <v>1358.65</v>
      </c>
      <c r="F3284" s="6">
        <f t="shared" si="102"/>
        <v>5434.6</v>
      </c>
      <c r="G3284" s="6">
        <v>226.16</v>
      </c>
      <c r="H3284" s="6">
        <f t="shared" si="103"/>
        <v>-5208.4400000000005</v>
      </c>
      <c r="I3284" s="4" t="s">
        <v>38930</v>
      </c>
      <c r="J3284" s="2">
        <v>45066</v>
      </c>
      <c r="K3284" s="1" t="s">
        <v>21865</v>
      </c>
      <c r="L3284" s="1" t="s">
        <v>237</v>
      </c>
      <c r="M3284" s="1" t="s">
        <v>1432</v>
      </c>
    </row>
    <row r="3285" spans="1:13" ht="14.25" hidden="1" customHeight="1" x14ac:dyDescent="0.25">
      <c r="A3285" s="4" t="s">
        <v>52835</v>
      </c>
      <c r="B3285" s="4" t="s">
        <v>6981</v>
      </c>
      <c r="C3285" s="4" t="s">
        <v>37458</v>
      </c>
      <c r="D3285" s="8">
        <v>2</v>
      </c>
      <c r="E3285" s="6">
        <f>_xlfn.XLOOKUP(C3285,Products!$A:$A,Products!$E:$E,0,0)</f>
        <v>1467.41</v>
      </c>
      <c r="F3285" s="6">
        <f t="shared" si="102"/>
        <v>2934.82</v>
      </c>
      <c r="G3285" s="6">
        <v>1310.88</v>
      </c>
      <c r="H3285" s="6">
        <f t="shared" si="103"/>
        <v>-1623.94</v>
      </c>
      <c r="I3285" s="4" t="s">
        <v>38930</v>
      </c>
      <c r="J3285" s="2">
        <v>43977</v>
      </c>
      <c r="K3285" s="1" t="s">
        <v>52836</v>
      </c>
      <c r="L3285" s="1" t="s">
        <v>69</v>
      </c>
      <c r="M3285" s="1" t="s">
        <v>563</v>
      </c>
    </row>
    <row r="3286" spans="1:13" ht="14.25" hidden="1" customHeight="1" x14ac:dyDescent="0.25">
      <c r="A3286" s="4" t="s">
        <v>44443</v>
      </c>
      <c r="B3286" s="4" t="s">
        <v>7295</v>
      </c>
      <c r="C3286" s="4" t="s">
        <v>36600</v>
      </c>
      <c r="D3286" s="8">
        <v>4</v>
      </c>
      <c r="E3286" s="6">
        <f>_xlfn.XLOOKUP(C3286,Products!$A:$A,Products!$E:$E,0,0)</f>
        <v>224.47</v>
      </c>
      <c r="F3286" s="6">
        <f t="shared" si="102"/>
        <v>897.88</v>
      </c>
      <c r="G3286" s="6">
        <v>2520.4299999999998</v>
      </c>
      <c r="H3286" s="6">
        <f t="shared" si="103"/>
        <v>1622.5499999999997</v>
      </c>
      <c r="I3286" s="4" t="s">
        <v>38924</v>
      </c>
      <c r="J3286" s="2">
        <v>44485</v>
      </c>
      <c r="K3286" s="1" t="s">
        <v>44444</v>
      </c>
      <c r="L3286" s="1" t="s">
        <v>104</v>
      </c>
      <c r="M3286" s="1" t="s">
        <v>2406</v>
      </c>
    </row>
    <row r="3287" spans="1:13" ht="14.25" hidden="1" customHeight="1" x14ac:dyDescent="0.25">
      <c r="A3287" s="4" t="s">
        <v>44445</v>
      </c>
      <c r="B3287" s="4" t="s">
        <v>7545</v>
      </c>
      <c r="C3287" s="4" t="s">
        <v>35795</v>
      </c>
      <c r="D3287" s="8">
        <v>1</v>
      </c>
      <c r="E3287" s="6">
        <f>_xlfn.XLOOKUP(C3287,Products!$A:$A,Products!$E:$E,0,0)</f>
        <v>1657.16</v>
      </c>
      <c r="F3287" s="6">
        <f t="shared" si="102"/>
        <v>1657.16</v>
      </c>
      <c r="G3287" s="6">
        <v>3062.11</v>
      </c>
      <c r="H3287" s="6">
        <f t="shared" si="103"/>
        <v>1404.95</v>
      </c>
      <c r="I3287" s="4" t="s">
        <v>38924</v>
      </c>
      <c r="J3287" s="2">
        <v>45015</v>
      </c>
      <c r="K3287" s="1" t="s">
        <v>44446</v>
      </c>
      <c r="L3287" s="1" t="s">
        <v>254</v>
      </c>
      <c r="M3287" s="1" t="s">
        <v>2383</v>
      </c>
    </row>
    <row r="3288" spans="1:13" ht="14.25" hidden="1" customHeight="1" x14ac:dyDescent="0.25">
      <c r="A3288" s="4" t="s">
        <v>44447</v>
      </c>
      <c r="B3288" s="4" t="s">
        <v>16656</v>
      </c>
      <c r="C3288" s="4" t="s">
        <v>38401</v>
      </c>
      <c r="D3288" s="8">
        <v>1</v>
      </c>
      <c r="E3288" s="6">
        <f>_xlfn.XLOOKUP(C3288,Products!$A:$A,Products!$E:$E,0,0)</f>
        <v>1525.72</v>
      </c>
      <c r="F3288" s="6">
        <f t="shared" si="102"/>
        <v>1525.72</v>
      </c>
      <c r="G3288" s="6">
        <v>3973.78</v>
      </c>
      <c r="H3288" s="6">
        <f t="shared" si="103"/>
        <v>2448.0600000000004</v>
      </c>
      <c r="I3288" s="4" t="s">
        <v>38938</v>
      </c>
      <c r="J3288" s="2">
        <v>45124</v>
      </c>
      <c r="K3288" s="1" t="s">
        <v>44448</v>
      </c>
      <c r="L3288" s="1" t="s">
        <v>337</v>
      </c>
      <c r="M3288" s="1" t="s">
        <v>847</v>
      </c>
    </row>
    <row r="3289" spans="1:13" ht="14.25" hidden="1" customHeight="1" x14ac:dyDescent="0.25">
      <c r="A3289" s="4" t="s">
        <v>44449</v>
      </c>
      <c r="B3289" s="4" t="s">
        <v>1055</v>
      </c>
      <c r="C3289" s="4" t="s">
        <v>38904</v>
      </c>
      <c r="D3289" s="8">
        <v>2</v>
      </c>
      <c r="E3289" s="6">
        <f>_xlfn.XLOOKUP(C3289,Products!$A:$A,Products!$E:$E,0,0)</f>
        <v>1016.12</v>
      </c>
      <c r="F3289" s="6">
        <f t="shared" si="102"/>
        <v>2032.24</v>
      </c>
      <c r="G3289" s="6">
        <v>2397.25</v>
      </c>
      <c r="H3289" s="6">
        <f t="shared" si="103"/>
        <v>365.01</v>
      </c>
      <c r="I3289" s="4" t="s">
        <v>38917</v>
      </c>
      <c r="J3289" s="2">
        <v>44773</v>
      </c>
      <c r="K3289" s="1" t="s">
        <v>44450</v>
      </c>
      <c r="L3289" s="1" t="s">
        <v>1189</v>
      </c>
      <c r="M3289" s="1" t="s">
        <v>386</v>
      </c>
    </row>
    <row r="3290" spans="1:13" ht="14.25" hidden="1" customHeight="1" x14ac:dyDescent="0.25">
      <c r="A3290" s="4" t="s">
        <v>44451</v>
      </c>
      <c r="B3290" s="4" t="s">
        <v>16114</v>
      </c>
      <c r="C3290" s="4" t="s">
        <v>34428</v>
      </c>
      <c r="D3290" s="8">
        <v>2</v>
      </c>
      <c r="E3290" s="6">
        <f>_xlfn.XLOOKUP(C3290,Products!$A:$A,Products!$E:$E,0,0)</f>
        <v>893.58</v>
      </c>
      <c r="F3290" s="6">
        <f t="shared" si="102"/>
        <v>1787.16</v>
      </c>
      <c r="G3290" s="6">
        <v>3840.08</v>
      </c>
      <c r="H3290" s="6">
        <f t="shared" si="103"/>
        <v>2052.92</v>
      </c>
      <c r="I3290" s="4" t="s">
        <v>38930</v>
      </c>
      <c r="J3290" s="2">
        <v>44664</v>
      </c>
      <c r="K3290" s="1" t="s">
        <v>44452</v>
      </c>
      <c r="L3290" s="1" t="s">
        <v>246</v>
      </c>
      <c r="M3290" s="1" t="s">
        <v>1489</v>
      </c>
    </row>
    <row r="3291" spans="1:13" ht="14.25" customHeight="1" x14ac:dyDescent="0.25">
      <c r="A3291" s="4" t="s">
        <v>61152</v>
      </c>
      <c r="B3291" s="4" t="s">
        <v>18417</v>
      </c>
      <c r="C3291" s="4" t="s">
        <v>37740</v>
      </c>
      <c r="D3291" s="8">
        <v>5</v>
      </c>
      <c r="E3291" s="17">
        <f>_xlfn.XLOOKUP(C3291,Products!$A:$A,Products!$E:$E,0,0)</f>
        <v>1336.58</v>
      </c>
      <c r="F3291" s="6">
        <f t="shared" si="102"/>
        <v>6682.9</v>
      </c>
      <c r="G3291" s="6">
        <v>1035.73</v>
      </c>
      <c r="H3291" s="6">
        <f t="shared" si="103"/>
        <v>-5647.17</v>
      </c>
      <c r="I3291" s="4" t="s">
        <v>38924</v>
      </c>
      <c r="J3291" s="2">
        <v>45725</v>
      </c>
      <c r="K3291" s="1" t="s">
        <v>61153</v>
      </c>
      <c r="L3291" s="1" t="s">
        <v>176</v>
      </c>
      <c r="M3291" s="1" t="s">
        <v>3960</v>
      </c>
    </row>
    <row r="3292" spans="1:13" ht="14.25" hidden="1" customHeight="1" x14ac:dyDescent="0.25">
      <c r="A3292" s="4" t="s">
        <v>44455</v>
      </c>
      <c r="B3292" s="4" t="s">
        <v>29943</v>
      </c>
      <c r="C3292" s="4" t="s">
        <v>37339</v>
      </c>
      <c r="D3292" s="8">
        <v>1</v>
      </c>
      <c r="E3292" s="6">
        <f>_xlfn.XLOOKUP(C3292,Products!$A:$A,Products!$E:$E,0,0)</f>
        <v>659.71</v>
      </c>
      <c r="F3292" s="6">
        <f t="shared" si="102"/>
        <v>659.71</v>
      </c>
      <c r="G3292" s="6">
        <v>19.52</v>
      </c>
      <c r="H3292" s="6">
        <f t="shared" si="103"/>
        <v>-640.19000000000005</v>
      </c>
      <c r="I3292" s="4" t="s">
        <v>38919</v>
      </c>
      <c r="J3292" s="2">
        <v>45395</v>
      </c>
      <c r="K3292" s="1" t="s">
        <v>44456</v>
      </c>
      <c r="L3292" s="1" t="s">
        <v>531</v>
      </c>
      <c r="M3292" s="1" t="s">
        <v>2406</v>
      </c>
    </row>
    <row r="3293" spans="1:13" ht="14.25" hidden="1" customHeight="1" x14ac:dyDescent="0.25">
      <c r="A3293" s="4" t="s">
        <v>44457</v>
      </c>
      <c r="B3293" s="4" t="s">
        <v>14947</v>
      </c>
      <c r="C3293" s="4" t="s">
        <v>38450</v>
      </c>
      <c r="D3293" s="8">
        <v>3</v>
      </c>
      <c r="E3293" s="6">
        <f>_xlfn.XLOOKUP(C3293,Products!$A:$A,Products!$E:$E,0,0)</f>
        <v>1681.11</v>
      </c>
      <c r="F3293" s="6">
        <f t="shared" si="102"/>
        <v>5043.33</v>
      </c>
      <c r="G3293" s="6">
        <v>3551.59</v>
      </c>
      <c r="H3293" s="6">
        <f t="shared" si="103"/>
        <v>-1491.7399999999998</v>
      </c>
      <c r="I3293" s="4" t="s">
        <v>38917</v>
      </c>
      <c r="J3293" s="2">
        <v>45059</v>
      </c>
      <c r="K3293" s="1" t="s">
        <v>44458</v>
      </c>
      <c r="L3293" s="1" t="s">
        <v>337</v>
      </c>
      <c r="M3293" s="1" t="s">
        <v>4943</v>
      </c>
    </row>
    <row r="3294" spans="1:13" ht="14.25" hidden="1" customHeight="1" x14ac:dyDescent="0.25">
      <c r="A3294" s="4" t="s">
        <v>44459</v>
      </c>
      <c r="B3294" s="4" t="s">
        <v>10916</v>
      </c>
      <c r="C3294" s="4" t="s">
        <v>36154</v>
      </c>
      <c r="D3294" s="8">
        <v>2</v>
      </c>
      <c r="E3294" s="6">
        <f>_xlfn.XLOOKUP(C3294,Products!$A:$A,Products!$E:$E,0,0)</f>
        <v>1162.23</v>
      </c>
      <c r="F3294" s="6">
        <f t="shared" si="102"/>
        <v>2324.46</v>
      </c>
      <c r="G3294" s="6">
        <v>2948.13</v>
      </c>
      <c r="H3294" s="6">
        <f t="shared" si="103"/>
        <v>623.67000000000007</v>
      </c>
      <c r="I3294" s="4" t="s">
        <v>38919</v>
      </c>
      <c r="J3294" s="2">
        <v>44914</v>
      </c>
      <c r="K3294" s="1" t="s">
        <v>44460</v>
      </c>
      <c r="L3294" s="1" t="s">
        <v>86</v>
      </c>
      <c r="M3294" s="1" t="s">
        <v>1871</v>
      </c>
    </row>
    <row r="3295" spans="1:13" ht="14.25" hidden="1" customHeight="1" x14ac:dyDescent="0.25">
      <c r="A3295" s="4" t="s">
        <v>52892</v>
      </c>
      <c r="B3295" s="4" t="s">
        <v>12839</v>
      </c>
      <c r="C3295" s="4" t="s">
        <v>35975</v>
      </c>
      <c r="D3295" s="8">
        <v>4</v>
      </c>
      <c r="E3295" s="6">
        <f>_xlfn.XLOOKUP(C3295,Products!$A:$A,Products!$E:$E,0,0)</f>
        <v>1858.6</v>
      </c>
      <c r="F3295" s="6">
        <f t="shared" si="102"/>
        <v>7434.4</v>
      </c>
      <c r="G3295" s="6">
        <v>1872.57</v>
      </c>
      <c r="H3295" s="6">
        <f t="shared" si="103"/>
        <v>-5561.83</v>
      </c>
      <c r="I3295" s="4" t="s">
        <v>38938</v>
      </c>
      <c r="J3295" s="2">
        <v>43977</v>
      </c>
      <c r="K3295" s="1" t="s">
        <v>10190</v>
      </c>
      <c r="L3295" s="1" t="s">
        <v>185</v>
      </c>
      <c r="M3295" s="1" t="s">
        <v>5125</v>
      </c>
    </row>
    <row r="3296" spans="1:13" ht="14.25" hidden="1" customHeight="1" x14ac:dyDescent="0.25">
      <c r="A3296" s="4" t="s">
        <v>44462</v>
      </c>
      <c r="B3296" s="4" t="s">
        <v>29058</v>
      </c>
      <c r="C3296" s="4" t="s">
        <v>35242</v>
      </c>
      <c r="D3296" s="8">
        <v>4</v>
      </c>
      <c r="E3296" s="6">
        <f>_xlfn.XLOOKUP(C3296,Products!$A:$A,Products!$E:$E,0,0)</f>
        <v>267.02</v>
      </c>
      <c r="F3296" s="6">
        <f t="shared" si="102"/>
        <v>1068.08</v>
      </c>
      <c r="G3296" s="6">
        <v>2802.74</v>
      </c>
      <c r="H3296" s="6">
        <f t="shared" si="103"/>
        <v>1734.6599999999999</v>
      </c>
      <c r="I3296" s="4" t="s">
        <v>38924</v>
      </c>
      <c r="J3296" s="2">
        <v>44519</v>
      </c>
      <c r="K3296" s="1" t="s">
        <v>12469</v>
      </c>
      <c r="L3296" s="1" t="s">
        <v>25</v>
      </c>
      <c r="M3296" s="1" t="s">
        <v>1674</v>
      </c>
    </row>
    <row r="3297" spans="1:13" ht="14.25" hidden="1" customHeight="1" x14ac:dyDescent="0.25">
      <c r="A3297" s="4" t="s">
        <v>54269</v>
      </c>
      <c r="B3297" s="4" t="s">
        <v>4882</v>
      </c>
      <c r="C3297" s="4" t="s">
        <v>36975</v>
      </c>
      <c r="D3297" s="8">
        <v>2</v>
      </c>
      <c r="E3297" s="6">
        <f>_xlfn.XLOOKUP(C3297,Products!$A:$A,Products!$E:$E,0,0)</f>
        <v>701.85</v>
      </c>
      <c r="F3297" s="6">
        <f t="shared" si="102"/>
        <v>1403.7</v>
      </c>
      <c r="G3297" s="6">
        <v>4143.01</v>
      </c>
      <c r="H3297" s="6">
        <f t="shared" si="103"/>
        <v>2739.3100000000004</v>
      </c>
      <c r="I3297" s="4" t="s">
        <v>38938</v>
      </c>
      <c r="J3297" s="2">
        <v>43977</v>
      </c>
      <c r="K3297" s="1" t="s">
        <v>23528</v>
      </c>
      <c r="L3297" s="1" t="s">
        <v>587</v>
      </c>
      <c r="M3297" s="1" t="s">
        <v>238</v>
      </c>
    </row>
    <row r="3298" spans="1:13" ht="14.25" hidden="1" customHeight="1" x14ac:dyDescent="0.25">
      <c r="A3298" s="4" t="s">
        <v>44465</v>
      </c>
      <c r="B3298" s="4" t="s">
        <v>13863</v>
      </c>
      <c r="C3298" s="4" t="s">
        <v>35505</v>
      </c>
      <c r="D3298" s="8">
        <v>2</v>
      </c>
      <c r="E3298" s="6">
        <f>_xlfn.XLOOKUP(C3298,Products!$A:$A,Products!$E:$E,0,0)</f>
        <v>330.4</v>
      </c>
      <c r="F3298" s="6">
        <f t="shared" si="102"/>
        <v>660.8</v>
      </c>
      <c r="G3298" s="6">
        <v>2311.5100000000002</v>
      </c>
      <c r="H3298" s="6">
        <f t="shared" si="103"/>
        <v>1650.7100000000003</v>
      </c>
      <c r="I3298" s="4" t="s">
        <v>38938</v>
      </c>
      <c r="J3298" s="2">
        <v>44903</v>
      </c>
      <c r="K3298" s="1" t="s">
        <v>44466</v>
      </c>
      <c r="L3298" s="1" t="s">
        <v>69</v>
      </c>
      <c r="M3298" s="1" t="s">
        <v>1848</v>
      </c>
    </row>
    <row r="3299" spans="1:13" ht="14.25" hidden="1" customHeight="1" x14ac:dyDescent="0.25">
      <c r="A3299" s="4" t="s">
        <v>44467</v>
      </c>
      <c r="B3299" s="4" t="s">
        <v>19933</v>
      </c>
      <c r="C3299" s="4" t="s">
        <v>36534</v>
      </c>
      <c r="D3299" s="8">
        <v>5</v>
      </c>
      <c r="E3299" s="6">
        <f>_xlfn.XLOOKUP(C3299,Products!$A:$A,Products!$E:$E,0,0)</f>
        <v>834.75</v>
      </c>
      <c r="F3299" s="6">
        <f t="shared" si="102"/>
        <v>4173.75</v>
      </c>
      <c r="G3299" s="6">
        <v>1090.07</v>
      </c>
      <c r="H3299" s="6">
        <f t="shared" si="103"/>
        <v>-3083.6800000000003</v>
      </c>
      <c r="I3299" s="4" t="s">
        <v>38938</v>
      </c>
      <c r="J3299" s="2">
        <v>44531</v>
      </c>
      <c r="K3299" s="1" t="s">
        <v>44468</v>
      </c>
      <c r="L3299" s="1" t="s">
        <v>1069</v>
      </c>
      <c r="M3299" s="1" t="s">
        <v>78</v>
      </c>
    </row>
    <row r="3300" spans="1:13" ht="14.25" hidden="1" customHeight="1" x14ac:dyDescent="0.25">
      <c r="A3300" s="4" t="s">
        <v>44469</v>
      </c>
      <c r="B3300" s="4" t="s">
        <v>4722</v>
      </c>
      <c r="C3300" s="4" t="s">
        <v>34293</v>
      </c>
      <c r="D3300" s="8">
        <v>4</v>
      </c>
      <c r="E3300" s="6">
        <f>_xlfn.XLOOKUP(C3300,Products!$A:$A,Products!$E:$E,0,0)</f>
        <v>1426.33</v>
      </c>
      <c r="F3300" s="6">
        <f t="shared" si="102"/>
        <v>5705.32</v>
      </c>
      <c r="G3300" s="6">
        <v>450.61</v>
      </c>
      <c r="H3300" s="6">
        <f t="shared" si="103"/>
        <v>-5254.71</v>
      </c>
      <c r="I3300" s="4" t="s">
        <v>38919</v>
      </c>
      <c r="J3300" s="2">
        <v>45354</v>
      </c>
      <c r="K3300" s="1" t="s">
        <v>40325</v>
      </c>
      <c r="L3300" s="1" t="s">
        <v>956</v>
      </c>
      <c r="M3300" s="1" t="s">
        <v>3410</v>
      </c>
    </row>
    <row r="3301" spans="1:13" ht="14.25" customHeight="1" x14ac:dyDescent="0.25">
      <c r="A3301" s="4" t="s">
        <v>61215</v>
      </c>
      <c r="B3301" s="4" t="s">
        <v>27063</v>
      </c>
      <c r="C3301" s="4" t="s">
        <v>35561</v>
      </c>
      <c r="D3301" s="8">
        <v>1</v>
      </c>
      <c r="E3301" s="17">
        <f>_xlfn.XLOOKUP(C3301,Products!$A:$A,Products!$E:$E,0,0)</f>
        <v>1453.4</v>
      </c>
      <c r="F3301" s="6">
        <f t="shared" si="102"/>
        <v>1453.4</v>
      </c>
      <c r="G3301" s="6">
        <v>1219.3599999999999</v>
      </c>
      <c r="H3301" s="6">
        <f t="shared" si="103"/>
        <v>-234.04000000000019</v>
      </c>
      <c r="I3301" s="4" t="s">
        <v>38930</v>
      </c>
      <c r="J3301" s="2">
        <v>45725</v>
      </c>
      <c r="K3301" s="1" t="s">
        <v>61216</v>
      </c>
      <c r="L3301" s="1" t="s">
        <v>237</v>
      </c>
      <c r="M3301" s="1" t="s">
        <v>2368</v>
      </c>
    </row>
    <row r="3302" spans="1:13" ht="14.25" hidden="1" customHeight="1" x14ac:dyDescent="0.25">
      <c r="A3302" s="4" t="s">
        <v>44472</v>
      </c>
      <c r="B3302" s="4" t="s">
        <v>20119</v>
      </c>
      <c r="C3302" s="4" t="s">
        <v>35601</v>
      </c>
      <c r="D3302" s="8">
        <v>2</v>
      </c>
      <c r="E3302" s="6">
        <f>_xlfn.XLOOKUP(C3302,Products!$A:$A,Products!$E:$E,0,0)</f>
        <v>733.77</v>
      </c>
      <c r="F3302" s="6">
        <f t="shared" si="102"/>
        <v>1467.54</v>
      </c>
      <c r="G3302" s="6">
        <v>4850.0600000000004</v>
      </c>
      <c r="H3302" s="6">
        <f t="shared" si="103"/>
        <v>3382.5200000000004</v>
      </c>
      <c r="I3302" s="4" t="s">
        <v>38919</v>
      </c>
      <c r="J3302" s="2">
        <v>45657</v>
      </c>
      <c r="K3302" s="1" t="s">
        <v>30724</v>
      </c>
      <c r="L3302" s="1" t="s">
        <v>417</v>
      </c>
      <c r="M3302" s="1" t="s">
        <v>2449</v>
      </c>
    </row>
    <row r="3303" spans="1:13" ht="14.25" hidden="1" customHeight="1" x14ac:dyDescent="0.25">
      <c r="A3303" s="4" t="s">
        <v>44473</v>
      </c>
      <c r="B3303" s="4" t="s">
        <v>30545</v>
      </c>
      <c r="C3303" s="4" t="s">
        <v>35675</v>
      </c>
      <c r="D3303" s="8">
        <v>2</v>
      </c>
      <c r="E3303" s="6">
        <f>_xlfn.XLOOKUP(C3303,Products!$A:$A,Products!$E:$E,0,0)</f>
        <v>1764.42</v>
      </c>
      <c r="F3303" s="6">
        <f t="shared" si="102"/>
        <v>3528.84</v>
      </c>
      <c r="G3303" s="6">
        <v>3073.83</v>
      </c>
      <c r="H3303" s="6">
        <f t="shared" si="103"/>
        <v>-455.01000000000022</v>
      </c>
      <c r="I3303" s="4" t="s">
        <v>38917</v>
      </c>
      <c r="J3303" s="2">
        <v>45450</v>
      </c>
      <c r="K3303" s="1" t="s">
        <v>44474</v>
      </c>
      <c r="L3303" s="1" t="s">
        <v>158</v>
      </c>
      <c r="M3303" s="1" t="s">
        <v>2076</v>
      </c>
    </row>
    <row r="3304" spans="1:13" ht="14.25" hidden="1" customHeight="1" x14ac:dyDescent="0.25">
      <c r="A3304" s="4" t="s">
        <v>44475</v>
      </c>
      <c r="B3304" s="4" t="s">
        <v>10015</v>
      </c>
      <c r="C3304" s="4" t="s">
        <v>35727</v>
      </c>
      <c r="D3304" s="8">
        <v>2</v>
      </c>
      <c r="E3304" s="6">
        <f>_xlfn.XLOOKUP(C3304,Products!$A:$A,Products!$E:$E,0,0)</f>
        <v>888.29</v>
      </c>
      <c r="F3304" s="6">
        <f t="shared" si="102"/>
        <v>1776.58</v>
      </c>
      <c r="G3304" s="6">
        <v>4425.84</v>
      </c>
      <c r="H3304" s="6">
        <f t="shared" si="103"/>
        <v>2649.26</v>
      </c>
      <c r="I3304" s="4" t="s">
        <v>38938</v>
      </c>
      <c r="J3304" s="2">
        <v>45387</v>
      </c>
      <c r="K3304" s="1" t="s">
        <v>44476</v>
      </c>
      <c r="L3304" s="1" t="s">
        <v>149</v>
      </c>
      <c r="M3304" s="1" t="s">
        <v>329</v>
      </c>
    </row>
    <row r="3305" spans="1:13" ht="14.25" hidden="1" customHeight="1" x14ac:dyDescent="0.25">
      <c r="A3305" s="4" t="s">
        <v>44477</v>
      </c>
      <c r="B3305" s="4" t="s">
        <v>26894</v>
      </c>
      <c r="C3305" s="4" t="s">
        <v>35145</v>
      </c>
      <c r="D3305" s="8">
        <v>4</v>
      </c>
      <c r="E3305" s="6">
        <f>_xlfn.XLOOKUP(C3305,Products!$A:$A,Products!$E:$E,0,0)</f>
        <v>745.49</v>
      </c>
      <c r="F3305" s="6">
        <f t="shared" si="102"/>
        <v>2981.96</v>
      </c>
      <c r="G3305" s="6">
        <v>2754.87</v>
      </c>
      <c r="H3305" s="6">
        <f t="shared" si="103"/>
        <v>-227.09000000000015</v>
      </c>
      <c r="I3305" s="4" t="s">
        <v>38938</v>
      </c>
      <c r="J3305" s="2">
        <v>45108</v>
      </c>
      <c r="K3305" s="1" t="s">
        <v>44478</v>
      </c>
      <c r="L3305" s="1" t="s">
        <v>219</v>
      </c>
      <c r="M3305" s="1" t="s">
        <v>17</v>
      </c>
    </row>
    <row r="3306" spans="1:13" ht="14.25" hidden="1" customHeight="1" x14ac:dyDescent="0.25">
      <c r="A3306" s="4" t="s">
        <v>44479</v>
      </c>
      <c r="B3306" s="4" t="s">
        <v>604</v>
      </c>
      <c r="C3306" s="4" t="s">
        <v>36664</v>
      </c>
      <c r="D3306" s="8">
        <v>4</v>
      </c>
      <c r="E3306" s="6">
        <f>_xlfn.XLOOKUP(C3306,Products!$A:$A,Products!$E:$E,0,0)</f>
        <v>1104.6500000000001</v>
      </c>
      <c r="F3306" s="6">
        <f t="shared" si="102"/>
        <v>4418.6000000000004</v>
      </c>
      <c r="G3306" s="6">
        <v>4866.3</v>
      </c>
      <c r="H3306" s="6">
        <f t="shared" si="103"/>
        <v>447.69999999999982</v>
      </c>
      <c r="I3306" s="4" t="s">
        <v>38938</v>
      </c>
      <c r="J3306" s="2">
        <v>44810</v>
      </c>
      <c r="K3306" s="1" t="s">
        <v>24256</v>
      </c>
      <c r="L3306" s="1" t="s">
        <v>122</v>
      </c>
      <c r="M3306" s="1" t="s">
        <v>1810</v>
      </c>
    </row>
    <row r="3307" spans="1:13" ht="14.25" hidden="1" customHeight="1" x14ac:dyDescent="0.25">
      <c r="A3307" s="4" t="s">
        <v>44480</v>
      </c>
      <c r="B3307" s="4" t="s">
        <v>9219</v>
      </c>
      <c r="C3307" s="4" t="s">
        <v>35551</v>
      </c>
      <c r="D3307" s="8">
        <v>2</v>
      </c>
      <c r="E3307" s="6">
        <f>_xlfn.XLOOKUP(C3307,Products!$A:$A,Products!$E:$E,0,0)</f>
        <v>1977.39</v>
      </c>
      <c r="F3307" s="6">
        <f t="shared" si="102"/>
        <v>3954.78</v>
      </c>
      <c r="G3307" s="6">
        <v>3702.43</v>
      </c>
      <c r="H3307" s="6">
        <f t="shared" si="103"/>
        <v>-252.35000000000036</v>
      </c>
      <c r="I3307" s="4" t="s">
        <v>38917</v>
      </c>
      <c r="J3307" s="2">
        <v>44941</v>
      </c>
      <c r="K3307" s="1" t="s">
        <v>44481</v>
      </c>
      <c r="L3307" s="1" t="s">
        <v>451</v>
      </c>
      <c r="M3307" s="1" t="s">
        <v>5125</v>
      </c>
    </row>
    <row r="3308" spans="1:13" ht="14.25" hidden="1" customHeight="1" x14ac:dyDescent="0.25">
      <c r="A3308" s="4" t="s">
        <v>44482</v>
      </c>
      <c r="B3308" s="4" t="s">
        <v>14735</v>
      </c>
      <c r="C3308" s="4" t="s">
        <v>34530</v>
      </c>
      <c r="D3308" s="8">
        <v>1</v>
      </c>
      <c r="E3308" s="6">
        <f>_xlfn.XLOOKUP(C3308,Products!$A:$A,Products!$E:$E,0,0)</f>
        <v>1603.2</v>
      </c>
      <c r="F3308" s="6">
        <f t="shared" si="102"/>
        <v>1603.2</v>
      </c>
      <c r="G3308" s="6">
        <v>356.25</v>
      </c>
      <c r="H3308" s="6">
        <f t="shared" si="103"/>
        <v>-1246.95</v>
      </c>
      <c r="I3308" s="4" t="s">
        <v>38917</v>
      </c>
      <c r="J3308" s="2">
        <v>44330</v>
      </c>
      <c r="K3308" s="1" t="s">
        <v>44483</v>
      </c>
      <c r="L3308" s="1" t="s">
        <v>610</v>
      </c>
      <c r="M3308" s="1" t="s">
        <v>1432</v>
      </c>
    </row>
    <row r="3309" spans="1:13" ht="14.25" hidden="1" customHeight="1" x14ac:dyDescent="0.25">
      <c r="A3309" s="4" t="s">
        <v>44484</v>
      </c>
      <c r="B3309" s="4" t="s">
        <v>20662</v>
      </c>
      <c r="C3309" s="4" t="s">
        <v>36590</v>
      </c>
      <c r="D3309" s="8">
        <v>3</v>
      </c>
      <c r="E3309" s="6">
        <f>_xlfn.XLOOKUP(C3309,Products!$A:$A,Products!$E:$E,0,0)</f>
        <v>195.42</v>
      </c>
      <c r="F3309" s="6">
        <f t="shared" si="102"/>
        <v>586.26</v>
      </c>
      <c r="G3309" s="6">
        <v>3413.69</v>
      </c>
      <c r="H3309" s="6">
        <f t="shared" si="103"/>
        <v>2827.4300000000003</v>
      </c>
      <c r="I3309" s="4" t="s">
        <v>38917</v>
      </c>
      <c r="J3309" s="2">
        <v>45394</v>
      </c>
      <c r="K3309" s="1" t="s">
        <v>44485</v>
      </c>
      <c r="L3309" s="1" t="s">
        <v>682</v>
      </c>
      <c r="M3309" s="1" t="s">
        <v>1871</v>
      </c>
    </row>
    <row r="3310" spans="1:13" ht="14.25" hidden="1" customHeight="1" x14ac:dyDescent="0.25">
      <c r="A3310" s="4" t="s">
        <v>44486</v>
      </c>
      <c r="B3310" s="4" t="s">
        <v>9696</v>
      </c>
      <c r="C3310" s="4" t="s">
        <v>36238</v>
      </c>
      <c r="D3310" s="8">
        <v>2</v>
      </c>
      <c r="E3310" s="6">
        <f>_xlfn.XLOOKUP(C3310,Products!$A:$A,Products!$E:$E,0,0)</f>
        <v>1284.71</v>
      </c>
      <c r="F3310" s="6">
        <f t="shared" si="102"/>
        <v>2569.42</v>
      </c>
      <c r="G3310" s="6">
        <v>1070.5</v>
      </c>
      <c r="H3310" s="6">
        <f t="shared" si="103"/>
        <v>-1498.92</v>
      </c>
      <c r="I3310" s="4" t="s">
        <v>38938</v>
      </c>
      <c r="J3310" s="2">
        <v>44993</v>
      </c>
      <c r="K3310" s="1" t="s">
        <v>44487</v>
      </c>
      <c r="L3310" s="1" t="s">
        <v>1408</v>
      </c>
      <c r="M3310" s="1" t="s">
        <v>5013</v>
      </c>
    </row>
    <row r="3311" spans="1:13" ht="14.25" customHeight="1" x14ac:dyDescent="0.25">
      <c r="A3311" s="4" t="s">
        <v>61759</v>
      </c>
      <c r="B3311" s="4" t="s">
        <v>22257</v>
      </c>
      <c r="C3311" s="4" t="s">
        <v>34349</v>
      </c>
      <c r="D3311" s="8">
        <v>5</v>
      </c>
      <c r="E3311" s="17">
        <f>_xlfn.XLOOKUP(C3311,Products!$A:$A,Products!$E:$E,0,0)</f>
        <v>1450.43</v>
      </c>
      <c r="F3311" s="6">
        <f t="shared" si="102"/>
        <v>7252.1500000000005</v>
      </c>
      <c r="G3311" s="6">
        <v>3132.1</v>
      </c>
      <c r="H3311" s="6">
        <f t="shared" si="103"/>
        <v>-4120.0500000000011</v>
      </c>
      <c r="I3311" s="4" t="s">
        <v>38938</v>
      </c>
      <c r="J3311" s="2">
        <v>45725</v>
      </c>
      <c r="K3311" s="1" t="s">
        <v>61760</v>
      </c>
      <c r="L3311" s="1" t="s">
        <v>1644</v>
      </c>
      <c r="M3311" s="1" t="s">
        <v>2061</v>
      </c>
    </row>
    <row r="3312" spans="1:13" ht="14.25" hidden="1" customHeight="1" x14ac:dyDescent="0.25">
      <c r="A3312" s="4" t="s">
        <v>44489</v>
      </c>
      <c r="B3312" s="4" t="s">
        <v>21033</v>
      </c>
      <c r="C3312" s="4" t="s">
        <v>35643</v>
      </c>
      <c r="D3312" s="8">
        <v>4</v>
      </c>
      <c r="E3312" s="6">
        <f>_xlfn.XLOOKUP(C3312,Products!$A:$A,Products!$E:$E,0,0)</f>
        <v>799.89</v>
      </c>
      <c r="F3312" s="6">
        <f t="shared" si="102"/>
        <v>3199.56</v>
      </c>
      <c r="G3312" s="6">
        <v>2924.92</v>
      </c>
      <c r="H3312" s="6">
        <f t="shared" si="103"/>
        <v>-274.63999999999987</v>
      </c>
      <c r="I3312" s="4" t="s">
        <v>38924</v>
      </c>
      <c r="J3312" s="2">
        <v>44295</v>
      </c>
      <c r="K3312" s="1" t="s">
        <v>44490</v>
      </c>
      <c r="L3312" s="1" t="s">
        <v>95</v>
      </c>
      <c r="M3312" s="1" t="s">
        <v>769</v>
      </c>
    </row>
    <row r="3313" spans="1:13" ht="14.25" hidden="1" customHeight="1" x14ac:dyDescent="0.25">
      <c r="A3313" s="4" t="s">
        <v>44491</v>
      </c>
      <c r="B3313" s="4" t="s">
        <v>31683</v>
      </c>
      <c r="C3313" s="4" t="s">
        <v>35722</v>
      </c>
      <c r="D3313" s="8">
        <v>2</v>
      </c>
      <c r="E3313" s="6">
        <f>_xlfn.XLOOKUP(C3313,Products!$A:$A,Products!$E:$E,0,0)</f>
        <v>730.1</v>
      </c>
      <c r="F3313" s="6">
        <f t="shared" si="102"/>
        <v>1460.2</v>
      </c>
      <c r="G3313" s="6">
        <v>344.12</v>
      </c>
      <c r="H3313" s="6">
        <f t="shared" si="103"/>
        <v>-1116.08</v>
      </c>
      <c r="I3313" s="4" t="s">
        <v>38938</v>
      </c>
      <c r="J3313" s="2">
        <v>45519</v>
      </c>
      <c r="K3313" s="1" t="s">
        <v>44492</v>
      </c>
      <c r="L3313" s="1" t="s">
        <v>185</v>
      </c>
      <c r="M3313" s="1" t="s">
        <v>847</v>
      </c>
    </row>
    <row r="3314" spans="1:13" ht="14.25" hidden="1" customHeight="1" x14ac:dyDescent="0.25">
      <c r="A3314" s="4" t="s">
        <v>44493</v>
      </c>
      <c r="B3314" s="4" t="s">
        <v>10234</v>
      </c>
      <c r="C3314" s="4" t="s">
        <v>35675</v>
      </c>
      <c r="D3314" s="8">
        <v>2</v>
      </c>
      <c r="E3314" s="6">
        <f>_xlfn.XLOOKUP(C3314,Products!$A:$A,Products!$E:$E,0,0)</f>
        <v>1764.42</v>
      </c>
      <c r="F3314" s="6">
        <f t="shared" si="102"/>
        <v>3528.84</v>
      </c>
      <c r="G3314" s="6">
        <v>3425.2</v>
      </c>
      <c r="H3314" s="6">
        <f t="shared" si="103"/>
        <v>-103.64000000000033</v>
      </c>
      <c r="I3314" s="4" t="s">
        <v>38938</v>
      </c>
      <c r="J3314" s="2">
        <v>44567</v>
      </c>
      <c r="K3314" s="1" t="s">
        <v>44494</v>
      </c>
      <c r="L3314" s="1" t="s">
        <v>280</v>
      </c>
      <c r="M3314" s="1" t="s">
        <v>1311</v>
      </c>
    </row>
    <row r="3315" spans="1:13" ht="14.25" hidden="1" customHeight="1" x14ac:dyDescent="0.25">
      <c r="A3315" s="4" t="s">
        <v>44495</v>
      </c>
      <c r="B3315" s="4" t="s">
        <v>12764</v>
      </c>
      <c r="C3315" s="4" t="s">
        <v>34844</v>
      </c>
      <c r="D3315" s="8">
        <v>5</v>
      </c>
      <c r="E3315" s="6">
        <f>_xlfn.XLOOKUP(C3315,Products!$A:$A,Products!$E:$E,0,0)</f>
        <v>671.23</v>
      </c>
      <c r="F3315" s="6">
        <f t="shared" si="102"/>
        <v>3356.15</v>
      </c>
      <c r="G3315" s="6">
        <v>2651.28</v>
      </c>
      <c r="H3315" s="6">
        <f t="shared" si="103"/>
        <v>-704.86999999999989</v>
      </c>
      <c r="I3315" s="4" t="s">
        <v>38924</v>
      </c>
      <c r="J3315" s="2">
        <v>44497</v>
      </c>
      <c r="K3315" s="1" t="s">
        <v>44496</v>
      </c>
      <c r="L3315" s="1" t="s">
        <v>1408</v>
      </c>
      <c r="M3315" s="1" t="s">
        <v>159</v>
      </c>
    </row>
    <row r="3316" spans="1:13" ht="14.25" hidden="1" customHeight="1" x14ac:dyDescent="0.25">
      <c r="A3316" s="4" t="s">
        <v>44497</v>
      </c>
      <c r="B3316" s="4" t="s">
        <v>16630</v>
      </c>
      <c r="C3316" s="4" t="s">
        <v>34514</v>
      </c>
      <c r="D3316" s="8">
        <v>4</v>
      </c>
      <c r="E3316" s="6">
        <f>_xlfn.XLOOKUP(C3316,Products!$A:$A,Products!$E:$E,0,0)</f>
        <v>1641.71</v>
      </c>
      <c r="F3316" s="6">
        <f t="shared" si="102"/>
        <v>6566.84</v>
      </c>
      <c r="G3316" s="6">
        <v>2010.88</v>
      </c>
      <c r="H3316" s="6">
        <f t="shared" si="103"/>
        <v>-4555.96</v>
      </c>
      <c r="I3316" s="4" t="s">
        <v>38919</v>
      </c>
      <c r="J3316" s="2">
        <v>44790</v>
      </c>
      <c r="K3316" s="1" t="s">
        <v>19035</v>
      </c>
      <c r="L3316" s="1" t="s">
        <v>194</v>
      </c>
      <c r="M3316" s="1" t="s">
        <v>402</v>
      </c>
    </row>
    <row r="3317" spans="1:13" ht="14.25" hidden="1" customHeight="1" x14ac:dyDescent="0.25">
      <c r="A3317" s="4" t="s">
        <v>44498</v>
      </c>
      <c r="B3317" s="4" t="s">
        <v>16289</v>
      </c>
      <c r="C3317" s="4" t="s">
        <v>38560</v>
      </c>
      <c r="D3317" s="8">
        <v>3</v>
      </c>
      <c r="E3317" s="6">
        <f>_xlfn.XLOOKUP(C3317,Products!$A:$A,Products!$E:$E,0,0)</f>
        <v>976.45</v>
      </c>
      <c r="F3317" s="6">
        <f t="shared" si="102"/>
        <v>2929.3500000000004</v>
      </c>
      <c r="G3317" s="6">
        <v>829.65</v>
      </c>
      <c r="H3317" s="6">
        <f t="shared" si="103"/>
        <v>-2099.7000000000003</v>
      </c>
      <c r="I3317" s="4" t="s">
        <v>38930</v>
      </c>
      <c r="J3317" s="2">
        <v>44454</v>
      </c>
      <c r="K3317" s="1" t="s">
        <v>24487</v>
      </c>
      <c r="L3317" s="1" t="s">
        <v>131</v>
      </c>
      <c r="M3317" s="1" t="s">
        <v>394</v>
      </c>
    </row>
    <row r="3318" spans="1:13" ht="14.25" hidden="1" customHeight="1" x14ac:dyDescent="0.25">
      <c r="A3318" s="4" t="s">
        <v>44499</v>
      </c>
      <c r="B3318" s="4" t="s">
        <v>23889</v>
      </c>
      <c r="C3318" s="4" t="s">
        <v>36102</v>
      </c>
      <c r="D3318" s="8">
        <v>1</v>
      </c>
      <c r="E3318" s="6">
        <f>_xlfn.XLOOKUP(C3318,Products!$A:$A,Products!$E:$E,0,0)</f>
        <v>1495.71</v>
      </c>
      <c r="F3318" s="6">
        <f t="shared" si="102"/>
        <v>1495.71</v>
      </c>
      <c r="G3318" s="6">
        <v>2582.52</v>
      </c>
      <c r="H3318" s="6">
        <f t="shared" si="103"/>
        <v>1086.81</v>
      </c>
      <c r="I3318" s="4" t="s">
        <v>38930</v>
      </c>
      <c r="J3318" s="2">
        <v>44457</v>
      </c>
      <c r="K3318" s="1" t="s">
        <v>44500</v>
      </c>
      <c r="L3318" s="1" t="s">
        <v>337</v>
      </c>
      <c r="M3318" s="1" t="s">
        <v>1608</v>
      </c>
    </row>
    <row r="3319" spans="1:13" ht="14.25" customHeight="1" x14ac:dyDescent="0.25">
      <c r="A3319" s="4" t="s">
        <v>62385</v>
      </c>
      <c r="B3319" s="4" t="s">
        <v>3119</v>
      </c>
      <c r="C3319" s="4" t="s">
        <v>38818</v>
      </c>
      <c r="D3319" s="8">
        <v>2</v>
      </c>
      <c r="E3319" s="17">
        <f>_xlfn.XLOOKUP(C3319,Products!$A:$A,Products!$E:$E,0,0)</f>
        <v>316</v>
      </c>
      <c r="F3319" s="6">
        <f t="shared" si="102"/>
        <v>632</v>
      </c>
      <c r="G3319" s="6">
        <v>2908.86</v>
      </c>
      <c r="H3319" s="6">
        <f t="shared" si="103"/>
        <v>2276.86</v>
      </c>
      <c r="I3319" s="4" t="s">
        <v>38924</v>
      </c>
      <c r="J3319" s="2">
        <v>45725</v>
      </c>
      <c r="K3319" s="1" t="s">
        <v>21765</v>
      </c>
      <c r="L3319" s="1" t="s">
        <v>578</v>
      </c>
      <c r="M3319" s="1" t="s">
        <v>651</v>
      </c>
    </row>
    <row r="3320" spans="1:13" ht="14.25" hidden="1" customHeight="1" x14ac:dyDescent="0.25">
      <c r="A3320" s="4" t="s">
        <v>57359</v>
      </c>
      <c r="B3320" s="4" t="s">
        <v>11429</v>
      </c>
      <c r="C3320" s="4" t="s">
        <v>37918</v>
      </c>
      <c r="D3320" s="8">
        <v>4</v>
      </c>
      <c r="E3320" s="6">
        <f>_xlfn.XLOOKUP(C3320,Products!$A:$A,Products!$E:$E,0,0)</f>
        <v>1651.65</v>
      </c>
      <c r="F3320" s="6">
        <f t="shared" si="102"/>
        <v>6606.6</v>
      </c>
      <c r="G3320" s="6">
        <v>4430.87</v>
      </c>
      <c r="H3320" s="6">
        <f t="shared" si="103"/>
        <v>-2175.7300000000005</v>
      </c>
      <c r="I3320" s="4" t="s">
        <v>38924</v>
      </c>
      <c r="J3320" s="2">
        <v>43977</v>
      </c>
      <c r="K3320" s="1" t="s">
        <v>57360</v>
      </c>
      <c r="L3320" s="1" t="s">
        <v>60</v>
      </c>
      <c r="M3320" s="1" t="s">
        <v>378</v>
      </c>
    </row>
    <row r="3321" spans="1:13" ht="14.25" hidden="1" customHeight="1" x14ac:dyDescent="0.25">
      <c r="A3321" s="4" t="s">
        <v>44504</v>
      </c>
      <c r="B3321" s="4" t="s">
        <v>10050</v>
      </c>
      <c r="C3321" s="4" t="s">
        <v>35089</v>
      </c>
      <c r="D3321" s="8">
        <v>5</v>
      </c>
      <c r="E3321" s="6">
        <f>_xlfn.XLOOKUP(C3321,Products!$A:$A,Products!$E:$E,0,0)</f>
        <v>175.26</v>
      </c>
      <c r="F3321" s="6">
        <f t="shared" si="102"/>
        <v>876.3</v>
      </c>
      <c r="G3321" s="6">
        <v>3308.55</v>
      </c>
      <c r="H3321" s="6">
        <f t="shared" si="103"/>
        <v>2432.25</v>
      </c>
      <c r="I3321" s="4" t="s">
        <v>38924</v>
      </c>
      <c r="J3321" s="2">
        <v>44846</v>
      </c>
      <c r="K3321" s="1" t="s">
        <v>44505</v>
      </c>
      <c r="L3321" s="1" t="s">
        <v>1440</v>
      </c>
      <c r="M3321" s="1" t="s">
        <v>5239</v>
      </c>
    </row>
    <row r="3322" spans="1:13" ht="14.25" hidden="1" customHeight="1" x14ac:dyDescent="0.25">
      <c r="A3322" s="4" t="s">
        <v>44506</v>
      </c>
      <c r="B3322" s="4" t="s">
        <v>5480</v>
      </c>
      <c r="C3322" s="4" t="s">
        <v>34501</v>
      </c>
      <c r="D3322" s="8">
        <v>4</v>
      </c>
      <c r="E3322" s="6">
        <f>_xlfn.XLOOKUP(C3322,Products!$A:$A,Products!$E:$E,0,0)</f>
        <v>581.21</v>
      </c>
      <c r="F3322" s="6">
        <f t="shared" si="102"/>
        <v>2324.84</v>
      </c>
      <c r="G3322" s="6">
        <v>4732.97</v>
      </c>
      <c r="H3322" s="6">
        <f t="shared" si="103"/>
        <v>2408.13</v>
      </c>
      <c r="I3322" s="4" t="s">
        <v>38924</v>
      </c>
      <c r="J3322" s="2">
        <v>44980</v>
      </c>
      <c r="K3322" s="1" t="s">
        <v>44507</v>
      </c>
      <c r="L3322" s="1" t="s">
        <v>69</v>
      </c>
      <c r="M3322" s="1" t="s">
        <v>643</v>
      </c>
    </row>
    <row r="3323" spans="1:13" ht="14.25" customHeight="1" x14ac:dyDescent="0.25">
      <c r="A3323" s="4" t="s">
        <v>41369</v>
      </c>
      <c r="B3323" s="4" t="s">
        <v>3305</v>
      </c>
      <c r="C3323" s="4" t="s">
        <v>35867</v>
      </c>
      <c r="D3323" s="8">
        <v>5</v>
      </c>
      <c r="E3323" s="17">
        <f>_xlfn.XLOOKUP(C3323,Products!$A:$A,Products!$E:$E,0,0)</f>
        <v>1312.04</v>
      </c>
      <c r="F3323" s="6">
        <f t="shared" si="102"/>
        <v>6560.2</v>
      </c>
      <c r="G3323" s="6">
        <v>638.13</v>
      </c>
      <c r="H3323" s="6">
        <f t="shared" si="103"/>
        <v>-5922.07</v>
      </c>
      <c r="I3323" s="4" t="s">
        <v>38930</v>
      </c>
      <c r="J3323" s="2">
        <v>45724</v>
      </c>
      <c r="K3323" s="1" t="s">
        <v>41370</v>
      </c>
      <c r="L3323" s="1" t="s">
        <v>104</v>
      </c>
      <c r="M3323" s="1" t="s">
        <v>1608</v>
      </c>
    </row>
    <row r="3324" spans="1:13" ht="14.25" hidden="1" customHeight="1" x14ac:dyDescent="0.25">
      <c r="A3324" s="4" t="s">
        <v>44509</v>
      </c>
      <c r="B3324" s="4" t="s">
        <v>4555</v>
      </c>
      <c r="C3324" s="4" t="s">
        <v>38006</v>
      </c>
      <c r="D3324" s="8">
        <v>5</v>
      </c>
      <c r="E3324" s="6">
        <f>_xlfn.XLOOKUP(C3324,Products!$A:$A,Products!$E:$E,0,0)</f>
        <v>854.69</v>
      </c>
      <c r="F3324" s="6">
        <f t="shared" si="102"/>
        <v>4273.4500000000007</v>
      </c>
      <c r="G3324" s="6">
        <v>1147.42</v>
      </c>
      <c r="H3324" s="6">
        <f t="shared" si="103"/>
        <v>-3126.0300000000007</v>
      </c>
      <c r="I3324" s="4" t="s">
        <v>38919</v>
      </c>
      <c r="J3324" s="2">
        <v>44205</v>
      </c>
      <c r="K3324" s="1" t="s">
        <v>44510</v>
      </c>
      <c r="L3324" s="1" t="s">
        <v>539</v>
      </c>
      <c r="M3324" s="1" t="s">
        <v>1334</v>
      </c>
    </row>
    <row r="3325" spans="1:13" ht="14.25" hidden="1" customHeight="1" x14ac:dyDescent="0.25">
      <c r="A3325" s="4" t="s">
        <v>44511</v>
      </c>
      <c r="B3325" s="4" t="s">
        <v>14646</v>
      </c>
      <c r="C3325" s="4" t="s">
        <v>37325</v>
      </c>
      <c r="D3325" s="8">
        <v>1</v>
      </c>
      <c r="E3325" s="6">
        <f>_xlfn.XLOOKUP(C3325,Products!$A:$A,Products!$E:$E,0,0)</f>
        <v>424.77</v>
      </c>
      <c r="F3325" s="6">
        <f t="shared" si="102"/>
        <v>424.77</v>
      </c>
      <c r="G3325" s="6">
        <v>3008.49</v>
      </c>
      <c r="H3325" s="6">
        <f t="shared" si="103"/>
        <v>2583.7199999999998</v>
      </c>
      <c r="I3325" s="4" t="s">
        <v>38930</v>
      </c>
      <c r="J3325" s="2">
        <v>45310</v>
      </c>
      <c r="K3325" s="1" t="s">
        <v>44512</v>
      </c>
      <c r="L3325" s="1" t="s">
        <v>1408</v>
      </c>
      <c r="M3325" s="1" t="s">
        <v>1198</v>
      </c>
    </row>
    <row r="3326" spans="1:13" ht="14.25" hidden="1" customHeight="1" x14ac:dyDescent="0.25">
      <c r="A3326" s="4" t="s">
        <v>44513</v>
      </c>
      <c r="B3326" s="4" t="s">
        <v>27215</v>
      </c>
      <c r="C3326" s="4" t="s">
        <v>35791</v>
      </c>
      <c r="D3326" s="8">
        <v>4</v>
      </c>
      <c r="E3326" s="6">
        <f>_xlfn.XLOOKUP(C3326,Products!$A:$A,Products!$E:$E,0,0)</f>
        <v>109.79</v>
      </c>
      <c r="F3326" s="6">
        <f t="shared" si="102"/>
        <v>439.16</v>
      </c>
      <c r="G3326" s="6">
        <v>4728.72</v>
      </c>
      <c r="H3326" s="6">
        <f t="shared" si="103"/>
        <v>4289.5600000000004</v>
      </c>
      <c r="I3326" s="4" t="s">
        <v>38919</v>
      </c>
      <c r="J3326" s="2">
        <v>45181</v>
      </c>
      <c r="K3326" s="1" t="s">
        <v>44514</v>
      </c>
      <c r="L3326" s="1" t="s">
        <v>16</v>
      </c>
      <c r="M3326" s="1" t="s">
        <v>2231</v>
      </c>
    </row>
    <row r="3327" spans="1:13" ht="14.25" hidden="1" customHeight="1" x14ac:dyDescent="0.25">
      <c r="A3327" s="4" t="s">
        <v>58535</v>
      </c>
      <c r="B3327" s="4" t="s">
        <v>25061</v>
      </c>
      <c r="C3327" s="4" t="s">
        <v>37648</v>
      </c>
      <c r="D3327" s="8">
        <v>2</v>
      </c>
      <c r="E3327" s="6">
        <f>_xlfn.XLOOKUP(C3327,Products!$A:$A,Products!$E:$E,0,0)</f>
        <v>1464.11</v>
      </c>
      <c r="F3327" s="6">
        <f t="shared" si="102"/>
        <v>2928.22</v>
      </c>
      <c r="G3327" s="6">
        <v>1936.53</v>
      </c>
      <c r="H3327" s="6">
        <f t="shared" si="103"/>
        <v>-991.68999999999983</v>
      </c>
      <c r="I3327" s="4" t="s">
        <v>38938</v>
      </c>
      <c r="J3327" s="2">
        <v>43977</v>
      </c>
      <c r="K3327" s="1" t="s">
        <v>40543</v>
      </c>
      <c r="L3327" s="1" t="s">
        <v>451</v>
      </c>
      <c r="M3327" s="1" t="s">
        <v>427</v>
      </c>
    </row>
    <row r="3328" spans="1:13" ht="14.25" hidden="1" customHeight="1" x14ac:dyDescent="0.25">
      <c r="A3328" s="4" t="s">
        <v>44516</v>
      </c>
      <c r="B3328" s="4" t="s">
        <v>4137</v>
      </c>
      <c r="C3328" s="4" t="s">
        <v>34611</v>
      </c>
      <c r="D3328" s="8">
        <v>3</v>
      </c>
      <c r="E3328" s="6">
        <f>_xlfn.XLOOKUP(C3328,Products!$A:$A,Products!$E:$E,0,0)</f>
        <v>1819.92</v>
      </c>
      <c r="F3328" s="6">
        <f t="shared" si="102"/>
        <v>5459.76</v>
      </c>
      <c r="G3328" s="6">
        <v>3216.35</v>
      </c>
      <c r="H3328" s="6">
        <f t="shared" si="103"/>
        <v>-2243.4100000000003</v>
      </c>
      <c r="I3328" s="4" t="s">
        <v>38938</v>
      </c>
      <c r="J3328" s="2">
        <v>45224</v>
      </c>
      <c r="K3328" s="1" t="s">
        <v>44517</v>
      </c>
      <c r="L3328" s="1" t="s">
        <v>956</v>
      </c>
      <c r="M3328" s="1" t="s">
        <v>792</v>
      </c>
    </row>
    <row r="3329" spans="1:13" ht="14.25" hidden="1" customHeight="1" x14ac:dyDescent="0.25">
      <c r="A3329" s="4" t="s">
        <v>44518</v>
      </c>
      <c r="B3329" s="4" t="s">
        <v>4317</v>
      </c>
      <c r="C3329" s="4" t="s">
        <v>37648</v>
      </c>
      <c r="D3329" s="8">
        <v>5</v>
      </c>
      <c r="E3329" s="6">
        <f>_xlfn.XLOOKUP(C3329,Products!$A:$A,Products!$E:$E,0,0)</f>
        <v>1464.11</v>
      </c>
      <c r="F3329" s="6">
        <f t="shared" si="102"/>
        <v>7320.5499999999993</v>
      </c>
      <c r="G3329" s="6">
        <v>1679.43</v>
      </c>
      <c r="H3329" s="6">
        <f t="shared" si="103"/>
        <v>-5641.119999999999</v>
      </c>
      <c r="I3329" s="4" t="s">
        <v>38917</v>
      </c>
      <c r="J3329" s="2">
        <v>44866</v>
      </c>
      <c r="K3329" s="1" t="s">
        <v>44519</v>
      </c>
      <c r="L3329" s="1" t="s">
        <v>587</v>
      </c>
      <c r="M3329" s="1" t="s">
        <v>2032</v>
      </c>
    </row>
    <row r="3330" spans="1:13" ht="14.25" hidden="1" customHeight="1" x14ac:dyDescent="0.25">
      <c r="A3330" s="4" t="s">
        <v>44520</v>
      </c>
      <c r="B3330" s="4" t="s">
        <v>27937</v>
      </c>
      <c r="C3330" s="4" t="s">
        <v>34949</v>
      </c>
      <c r="D3330" s="8">
        <v>1</v>
      </c>
      <c r="E3330" s="6">
        <f>_xlfn.XLOOKUP(C3330,Products!$A:$A,Products!$E:$E,0,0)</f>
        <v>1251.42</v>
      </c>
      <c r="F3330" s="6">
        <f t="shared" ref="F3330:F3393" si="104">E3330*D3330</f>
        <v>1251.42</v>
      </c>
      <c r="G3330" s="6">
        <v>4865.4799999999996</v>
      </c>
      <c r="H3330" s="6">
        <f t="shared" ref="H3330:H3393" si="105">G3330-F3330</f>
        <v>3614.0599999999995</v>
      </c>
      <c r="I3330" s="4" t="s">
        <v>38924</v>
      </c>
      <c r="J3330" s="2">
        <v>44965</v>
      </c>
      <c r="K3330" s="1" t="s">
        <v>44521</v>
      </c>
      <c r="L3330" s="1" t="s">
        <v>531</v>
      </c>
      <c r="M3330" s="1" t="s">
        <v>105</v>
      </c>
    </row>
    <row r="3331" spans="1:13" ht="14.25" hidden="1" customHeight="1" x14ac:dyDescent="0.25">
      <c r="A3331" s="4" t="s">
        <v>44522</v>
      </c>
      <c r="B3331" s="4" t="s">
        <v>8722</v>
      </c>
      <c r="C3331" s="4" t="s">
        <v>34969</v>
      </c>
      <c r="D3331" s="8">
        <v>4</v>
      </c>
      <c r="E3331" s="6">
        <f>_xlfn.XLOOKUP(C3331,Products!$A:$A,Products!$E:$E,0,0)</f>
        <v>335.84</v>
      </c>
      <c r="F3331" s="6">
        <f t="shared" si="104"/>
        <v>1343.36</v>
      </c>
      <c r="G3331" s="6">
        <v>279.47000000000003</v>
      </c>
      <c r="H3331" s="6">
        <f t="shared" si="105"/>
        <v>-1063.8899999999999</v>
      </c>
      <c r="I3331" s="4" t="s">
        <v>38930</v>
      </c>
      <c r="J3331" s="2">
        <v>45230</v>
      </c>
      <c r="K3331" s="1" t="s">
        <v>44523</v>
      </c>
      <c r="L3331" s="1" t="s">
        <v>69</v>
      </c>
      <c r="M3331" s="1" t="s">
        <v>1159</v>
      </c>
    </row>
    <row r="3332" spans="1:13" ht="14.25" hidden="1" customHeight="1" x14ac:dyDescent="0.25">
      <c r="A3332" s="4" t="s">
        <v>44524</v>
      </c>
      <c r="B3332" s="4" t="s">
        <v>13759</v>
      </c>
      <c r="C3332" s="4" t="s">
        <v>34998</v>
      </c>
      <c r="D3332" s="8">
        <v>5</v>
      </c>
      <c r="E3332" s="6">
        <f>_xlfn.XLOOKUP(C3332,Products!$A:$A,Products!$E:$E,0,0)</f>
        <v>739.46</v>
      </c>
      <c r="F3332" s="6">
        <f t="shared" si="104"/>
        <v>3697.3</v>
      </c>
      <c r="G3332" s="6">
        <v>738.3</v>
      </c>
      <c r="H3332" s="6">
        <f t="shared" si="105"/>
        <v>-2959</v>
      </c>
      <c r="I3332" s="4" t="s">
        <v>38938</v>
      </c>
      <c r="J3332" s="2">
        <v>45505</v>
      </c>
      <c r="K3332" s="1" t="s">
        <v>44525</v>
      </c>
      <c r="L3332" s="1" t="s">
        <v>1440</v>
      </c>
      <c r="M3332" s="1" t="s">
        <v>2231</v>
      </c>
    </row>
    <row r="3333" spans="1:13" ht="14.25" hidden="1" customHeight="1" x14ac:dyDescent="0.25">
      <c r="A3333" s="4" t="s">
        <v>61735</v>
      </c>
      <c r="B3333" s="4" t="s">
        <v>1922</v>
      </c>
      <c r="C3333" s="4" t="s">
        <v>38465</v>
      </c>
      <c r="D3333" s="8">
        <v>5</v>
      </c>
      <c r="E3333" s="6">
        <f>_xlfn.XLOOKUP(C3333,Products!$A:$A,Products!$E:$E,0,0)</f>
        <v>1713.16</v>
      </c>
      <c r="F3333" s="6">
        <f t="shared" si="104"/>
        <v>8565.8000000000011</v>
      </c>
      <c r="G3333" s="6">
        <v>725.08</v>
      </c>
      <c r="H3333" s="6">
        <f t="shared" si="105"/>
        <v>-7840.7200000000012</v>
      </c>
      <c r="I3333" s="4" t="s">
        <v>38919</v>
      </c>
      <c r="J3333" s="2">
        <v>43977</v>
      </c>
      <c r="K3333" s="1" t="s">
        <v>61736</v>
      </c>
      <c r="L3333" s="1" t="s">
        <v>254</v>
      </c>
      <c r="M3333" s="1" t="s">
        <v>2946</v>
      </c>
    </row>
    <row r="3334" spans="1:13" ht="14.25" hidden="1" customHeight="1" x14ac:dyDescent="0.25">
      <c r="A3334" s="4" t="s">
        <v>44528</v>
      </c>
      <c r="B3334" s="4" t="s">
        <v>21760</v>
      </c>
      <c r="C3334" s="4" t="s">
        <v>38495</v>
      </c>
      <c r="D3334" s="8">
        <v>4</v>
      </c>
      <c r="E3334" s="6">
        <f>_xlfn.XLOOKUP(C3334,Products!$A:$A,Products!$E:$E,0,0)</f>
        <v>535.36</v>
      </c>
      <c r="F3334" s="6">
        <f t="shared" si="104"/>
        <v>2141.44</v>
      </c>
      <c r="G3334" s="6">
        <v>4216.4399999999996</v>
      </c>
      <c r="H3334" s="6">
        <f t="shared" si="105"/>
        <v>2074.9999999999995</v>
      </c>
      <c r="I3334" s="4" t="s">
        <v>38917</v>
      </c>
      <c r="J3334" s="2">
        <v>44637</v>
      </c>
      <c r="K3334" s="1" t="s">
        <v>41216</v>
      </c>
      <c r="L3334" s="1" t="s">
        <v>113</v>
      </c>
      <c r="M3334" s="1" t="s">
        <v>114</v>
      </c>
    </row>
    <row r="3335" spans="1:13" ht="14.25" hidden="1" customHeight="1" x14ac:dyDescent="0.25">
      <c r="A3335" s="4" t="s">
        <v>44529</v>
      </c>
      <c r="B3335" s="4" t="s">
        <v>12919</v>
      </c>
      <c r="C3335" s="4" t="s">
        <v>37680</v>
      </c>
      <c r="D3335" s="8">
        <v>1</v>
      </c>
      <c r="E3335" s="6">
        <f>_xlfn.XLOOKUP(C3335,Products!$A:$A,Products!$E:$E,0,0)</f>
        <v>9.15</v>
      </c>
      <c r="F3335" s="6">
        <f t="shared" si="104"/>
        <v>9.15</v>
      </c>
      <c r="G3335" s="6">
        <v>404.85</v>
      </c>
      <c r="H3335" s="6">
        <f t="shared" si="105"/>
        <v>395.70000000000005</v>
      </c>
      <c r="I3335" s="4" t="s">
        <v>38924</v>
      </c>
      <c r="J3335" s="2">
        <v>44820</v>
      </c>
      <c r="K3335" s="1" t="s">
        <v>44530</v>
      </c>
      <c r="L3335" s="1" t="s">
        <v>140</v>
      </c>
      <c r="M3335" s="1" t="s">
        <v>5125</v>
      </c>
    </row>
    <row r="3336" spans="1:13" ht="14.25" hidden="1" customHeight="1" x14ac:dyDescent="0.25">
      <c r="A3336" s="4" t="s">
        <v>44531</v>
      </c>
      <c r="B3336" s="4" t="s">
        <v>5141</v>
      </c>
      <c r="C3336" s="4" t="s">
        <v>35428</v>
      </c>
      <c r="D3336" s="8">
        <v>2</v>
      </c>
      <c r="E3336" s="6">
        <f>_xlfn.XLOOKUP(C3336,Products!$A:$A,Products!$E:$E,0,0)</f>
        <v>1257.6099999999999</v>
      </c>
      <c r="F3336" s="6">
        <f t="shared" si="104"/>
        <v>2515.2199999999998</v>
      </c>
      <c r="G3336" s="6">
        <v>4908.03</v>
      </c>
      <c r="H3336" s="6">
        <f t="shared" si="105"/>
        <v>2392.81</v>
      </c>
      <c r="I3336" s="4" t="s">
        <v>38930</v>
      </c>
      <c r="J3336" s="2">
        <v>44738</v>
      </c>
      <c r="K3336" s="1" t="s">
        <v>44532</v>
      </c>
      <c r="L3336" s="1" t="s">
        <v>417</v>
      </c>
      <c r="M3336" s="1" t="s">
        <v>2216</v>
      </c>
    </row>
    <row r="3337" spans="1:13" ht="14.25" customHeight="1" x14ac:dyDescent="0.25">
      <c r="A3337" s="4" t="s">
        <v>54722</v>
      </c>
      <c r="B3337" s="4" t="s">
        <v>26784</v>
      </c>
      <c r="C3337" s="4" t="s">
        <v>35438</v>
      </c>
      <c r="D3337" s="8">
        <v>2</v>
      </c>
      <c r="E3337" s="17">
        <f>_xlfn.XLOOKUP(C3337,Products!$A:$A,Products!$E:$E,0,0)</f>
        <v>1019.96</v>
      </c>
      <c r="F3337" s="6">
        <f t="shared" si="104"/>
        <v>2039.92</v>
      </c>
      <c r="G3337" s="6">
        <v>3264.46</v>
      </c>
      <c r="H3337" s="6">
        <f t="shared" si="105"/>
        <v>1224.54</v>
      </c>
      <c r="I3337" s="4" t="s">
        <v>38919</v>
      </c>
      <c r="J3337" s="2">
        <v>45724</v>
      </c>
      <c r="K3337" s="1" t="s">
        <v>54723</v>
      </c>
      <c r="L3337" s="1" t="s">
        <v>86</v>
      </c>
      <c r="M3337" s="1" t="s">
        <v>3826</v>
      </c>
    </row>
    <row r="3338" spans="1:13" ht="14.25" hidden="1" customHeight="1" x14ac:dyDescent="0.25">
      <c r="A3338" s="4" t="s">
        <v>41596</v>
      </c>
      <c r="B3338" s="4" t="s">
        <v>30284</v>
      </c>
      <c r="C3338" s="4" t="s">
        <v>34900</v>
      </c>
      <c r="D3338" s="8">
        <v>5</v>
      </c>
      <c r="E3338" s="6">
        <f>_xlfn.XLOOKUP(C3338,Products!$A:$A,Products!$E:$E,0,0)</f>
        <v>228.17</v>
      </c>
      <c r="F3338" s="6">
        <f t="shared" si="104"/>
        <v>1140.8499999999999</v>
      </c>
      <c r="G3338" s="6">
        <v>4221.6099999999997</v>
      </c>
      <c r="H3338" s="6">
        <f t="shared" si="105"/>
        <v>3080.7599999999998</v>
      </c>
      <c r="I3338" s="4" t="s">
        <v>38930</v>
      </c>
      <c r="J3338" s="2">
        <v>43978</v>
      </c>
      <c r="K3338" s="1" t="s">
        <v>41597</v>
      </c>
      <c r="L3338" s="1" t="s">
        <v>1069</v>
      </c>
      <c r="M3338" s="1" t="s">
        <v>2736</v>
      </c>
    </row>
    <row r="3339" spans="1:13" ht="14.25" hidden="1" customHeight="1" x14ac:dyDescent="0.25">
      <c r="A3339" s="4" t="s">
        <v>44537</v>
      </c>
      <c r="B3339" s="4" t="s">
        <v>6312</v>
      </c>
      <c r="C3339" s="4" t="s">
        <v>36660</v>
      </c>
      <c r="D3339" s="8">
        <v>3</v>
      </c>
      <c r="E3339" s="6">
        <f>_xlfn.XLOOKUP(C3339,Products!$A:$A,Products!$E:$E,0,0)</f>
        <v>1747.87</v>
      </c>
      <c r="F3339" s="6">
        <f t="shared" si="104"/>
        <v>5243.61</v>
      </c>
      <c r="G3339" s="6">
        <v>3305.64</v>
      </c>
      <c r="H3339" s="6">
        <f t="shared" si="105"/>
        <v>-1937.9699999999998</v>
      </c>
      <c r="I3339" s="4" t="s">
        <v>38924</v>
      </c>
      <c r="J3339" s="2">
        <v>45491</v>
      </c>
      <c r="K3339" s="1" t="s">
        <v>14347</v>
      </c>
      <c r="L3339" s="1" t="s">
        <v>131</v>
      </c>
      <c r="M3339" s="1" t="s">
        <v>2997</v>
      </c>
    </row>
    <row r="3340" spans="1:13" ht="14.25" hidden="1" customHeight="1" x14ac:dyDescent="0.25">
      <c r="A3340" s="4" t="s">
        <v>44538</v>
      </c>
      <c r="B3340" s="4" t="s">
        <v>2659</v>
      </c>
      <c r="C3340" s="4" t="s">
        <v>37560</v>
      </c>
      <c r="D3340" s="8">
        <v>1</v>
      </c>
      <c r="E3340" s="6">
        <f>_xlfn.XLOOKUP(C3340,Products!$A:$A,Products!$E:$E,0,0)</f>
        <v>147.78</v>
      </c>
      <c r="F3340" s="6">
        <f t="shared" si="104"/>
        <v>147.78</v>
      </c>
      <c r="G3340" s="6">
        <v>3056.68</v>
      </c>
      <c r="H3340" s="6">
        <f t="shared" si="105"/>
        <v>2908.8999999999996</v>
      </c>
      <c r="I3340" s="4" t="s">
        <v>38930</v>
      </c>
      <c r="J3340" s="2">
        <v>44553</v>
      </c>
      <c r="K3340" s="1" t="s">
        <v>44539</v>
      </c>
      <c r="L3340" s="1" t="s">
        <v>924</v>
      </c>
      <c r="M3340" s="1" t="s">
        <v>1393</v>
      </c>
    </row>
    <row r="3341" spans="1:13" ht="14.25" hidden="1" customHeight="1" x14ac:dyDescent="0.25">
      <c r="A3341" s="4" t="s">
        <v>44540</v>
      </c>
      <c r="B3341" s="4" t="s">
        <v>25936</v>
      </c>
      <c r="C3341" s="4" t="s">
        <v>36367</v>
      </c>
      <c r="D3341" s="8">
        <v>2</v>
      </c>
      <c r="E3341" s="6">
        <f>_xlfn.XLOOKUP(C3341,Products!$A:$A,Products!$E:$E,0,0)</f>
        <v>1340.56</v>
      </c>
      <c r="F3341" s="6">
        <f t="shared" si="104"/>
        <v>2681.12</v>
      </c>
      <c r="G3341" s="6">
        <v>194.87</v>
      </c>
      <c r="H3341" s="6">
        <f t="shared" si="105"/>
        <v>-2486.25</v>
      </c>
      <c r="I3341" s="4" t="s">
        <v>38930</v>
      </c>
      <c r="J3341" s="2">
        <v>45328</v>
      </c>
      <c r="K3341" s="1" t="s">
        <v>44541</v>
      </c>
      <c r="L3341" s="1" t="s">
        <v>60</v>
      </c>
      <c r="M3341" s="1" t="s">
        <v>1734</v>
      </c>
    </row>
    <row r="3342" spans="1:13" ht="14.25" hidden="1" customHeight="1" x14ac:dyDescent="0.25">
      <c r="A3342" s="4" t="s">
        <v>43168</v>
      </c>
      <c r="B3342" s="4" t="s">
        <v>23186</v>
      </c>
      <c r="C3342" s="4" t="s">
        <v>34834</v>
      </c>
      <c r="D3342" s="8">
        <v>4</v>
      </c>
      <c r="E3342" s="6">
        <f>_xlfn.XLOOKUP(C3342,Products!$A:$A,Products!$E:$E,0,0)</f>
        <v>769.9</v>
      </c>
      <c r="F3342" s="6">
        <f t="shared" si="104"/>
        <v>3079.6</v>
      </c>
      <c r="G3342" s="6">
        <v>2382.52</v>
      </c>
      <c r="H3342" s="6">
        <f t="shared" si="105"/>
        <v>-697.07999999999993</v>
      </c>
      <c r="I3342" s="4" t="s">
        <v>38919</v>
      </c>
      <c r="J3342" s="2">
        <v>43978</v>
      </c>
      <c r="K3342" s="1" t="s">
        <v>43169</v>
      </c>
      <c r="L3342" s="1" t="s">
        <v>531</v>
      </c>
      <c r="M3342" s="1" t="s">
        <v>2513</v>
      </c>
    </row>
    <row r="3343" spans="1:13" ht="14.25" hidden="1" customHeight="1" x14ac:dyDescent="0.25">
      <c r="A3343" s="4" t="s">
        <v>43245</v>
      </c>
      <c r="B3343" s="4" t="s">
        <v>25418</v>
      </c>
      <c r="C3343" s="4" t="s">
        <v>35675</v>
      </c>
      <c r="D3343" s="8">
        <v>3</v>
      </c>
      <c r="E3343" s="6">
        <f>_xlfn.XLOOKUP(C3343,Products!$A:$A,Products!$E:$E,0,0)</f>
        <v>1764.42</v>
      </c>
      <c r="F3343" s="6">
        <f t="shared" si="104"/>
        <v>5293.26</v>
      </c>
      <c r="G3343" s="6">
        <v>1466.69</v>
      </c>
      <c r="H3343" s="6">
        <f t="shared" si="105"/>
        <v>-3826.57</v>
      </c>
      <c r="I3343" s="4" t="s">
        <v>38917</v>
      </c>
      <c r="J3343" s="2">
        <v>43978</v>
      </c>
      <c r="K3343" s="1" t="s">
        <v>43246</v>
      </c>
      <c r="L3343" s="1" t="s">
        <v>51</v>
      </c>
      <c r="M3343" s="1" t="s">
        <v>4832</v>
      </c>
    </row>
    <row r="3344" spans="1:13" ht="14.25" hidden="1" customHeight="1" x14ac:dyDescent="0.25">
      <c r="A3344" s="4" t="s">
        <v>44545</v>
      </c>
      <c r="B3344" s="4" t="s">
        <v>13575</v>
      </c>
      <c r="C3344" s="4" t="s">
        <v>37541</v>
      </c>
      <c r="D3344" s="8">
        <v>1</v>
      </c>
      <c r="E3344" s="6">
        <f>_xlfn.XLOOKUP(C3344,Products!$A:$A,Products!$E:$E,0,0)</f>
        <v>386.4</v>
      </c>
      <c r="F3344" s="6">
        <f t="shared" si="104"/>
        <v>386.4</v>
      </c>
      <c r="G3344" s="6">
        <v>1978.91</v>
      </c>
      <c r="H3344" s="6">
        <f t="shared" si="105"/>
        <v>1592.5100000000002</v>
      </c>
      <c r="I3344" s="4" t="s">
        <v>38938</v>
      </c>
      <c r="J3344" s="2">
        <v>44335</v>
      </c>
      <c r="K3344" s="1" t="s">
        <v>44546</v>
      </c>
      <c r="L3344" s="1" t="s">
        <v>1440</v>
      </c>
      <c r="M3344" s="1" t="s">
        <v>394</v>
      </c>
    </row>
    <row r="3345" spans="1:13" ht="14.25" hidden="1" customHeight="1" x14ac:dyDescent="0.25">
      <c r="A3345" s="4" t="s">
        <v>44547</v>
      </c>
      <c r="B3345" s="4" t="s">
        <v>27767</v>
      </c>
      <c r="C3345" s="4" t="s">
        <v>36857</v>
      </c>
      <c r="D3345" s="8">
        <v>4</v>
      </c>
      <c r="E3345" s="6">
        <f>_xlfn.XLOOKUP(C3345,Products!$A:$A,Products!$E:$E,0,0)</f>
        <v>185.85</v>
      </c>
      <c r="F3345" s="6">
        <f t="shared" si="104"/>
        <v>743.4</v>
      </c>
      <c r="G3345" s="6">
        <v>2135.11</v>
      </c>
      <c r="H3345" s="6">
        <f t="shared" si="105"/>
        <v>1391.71</v>
      </c>
      <c r="I3345" s="4" t="s">
        <v>38919</v>
      </c>
      <c r="J3345" s="2">
        <v>44869</v>
      </c>
      <c r="K3345" s="1" t="s">
        <v>44548</v>
      </c>
      <c r="L3345" s="1" t="s">
        <v>131</v>
      </c>
      <c r="M3345" s="1" t="s">
        <v>2281</v>
      </c>
    </row>
    <row r="3346" spans="1:13" ht="14.25" hidden="1" customHeight="1" x14ac:dyDescent="0.25">
      <c r="A3346" s="4" t="s">
        <v>44549</v>
      </c>
      <c r="B3346" s="4" t="s">
        <v>28529</v>
      </c>
      <c r="C3346" s="4" t="s">
        <v>37762</v>
      </c>
      <c r="D3346" s="8">
        <v>2</v>
      </c>
      <c r="E3346" s="6">
        <f>_xlfn.XLOOKUP(C3346,Products!$A:$A,Products!$E:$E,0,0)</f>
        <v>1135.8800000000001</v>
      </c>
      <c r="F3346" s="6">
        <f t="shared" si="104"/>
        <v>2271.7600000000002</v>
      </c>
      <c r="G3346" s="6">
        <v>3654.87</v>
      </c>
      <c r="H3346" s="6">
        <f t="shared" si="105"/>
        <v>1383.1099999999997</v>
      </c>
      <c r="I3346" s="4" t="s">
        <v>38924</v>
      </c>
      <c r="J3346" s="2">
        <v>44615</v>
      </c>
      <c r="K3346" s="1" t="s">
        <v>1220</v>
      </c>
      <c r="L3346" s="1" t="s">
        <v>176</v>
      </c>
      <c r="M3346" s="1" t="s">
        <v>2156</v>
      </c>
    </row>
    <row r="3347" spans="1:13" ht="14.25" hidden="1" customHeight="1" x14ac:dyDescent="0.25">
      <c r="A3347" s="4" t="s">
        <v>44550</v>
      </c>
      <c r="B3347" s="4" t="s">
        <v>21328</v>
      </c>
      <c r="C3347" s="4" t="s">
        <v>35746</v>
      </c>
      <c r="D3347" s="8">
        <v>5</v>
      </c>
      <c r="E3347" s="6">
        <f>_xlfn.XLOOKUP(C3347,Products!$A:$A,Products!$E:$E,0,0)</f>
        <v>1596.93</v>
      </c>
      <c r="F3347" s="6">
        <f t="shared" si="104"/>
        <v>7984.6500000000005</v>
      </c>
      <c r="G3347" s="6">
        <v>2316.19</v>
      </c>
      <c r="H3347" s="6">
        <f t="shared" si="105"/>
        <v>-5668.4600000000009</v>
      </c>
      <c r="I3347" s="4" t="s">
        <v>38917</v>
      </c>
      <c r="J3347" s="2">
        <v>44965</v>
      </c>
      <c r="K3347" s="1" t="s">
        <v>25475</v>
      </c>
      <c r="L3347" s="1" t="s">
        <v>60</v>
      </c>
      <c r="M3347" s="1" t="s">
        <v>159</v>
      </c>
    </row>
    <row r="3348" spans="1:13" ht="14.25" hidden="1" customHeight="1" x14ac:dyDescent="0.25">
      <c r="A3348" s="4" t="s">
        <v>44551</v>
      </c>
      <c r="B3348" s="4" t="s">
        <v>19752</v>
      </c>
      <c r="C3348" s="4" t="s">
        <v>34945</v>
      </c>
      <c r="D3348" s="8">
        <v>5</v>
      </c>
      <c r="E3348" s="6">
        <f>_xlfn.XLOOKUP(C3348,Products!$A:$A,Products!$E:$E,0,0)</f>
        <v>621.99</v>
      </c>
      <c r="F3348" s="6">
        <f t="shared" si="104"/>
        <v>3109.95</v>
      </c>
      <c r="G3348" s="6">
        <v>4226.8599999999997</v>
      </c>
      <c r="H3348" s="6">
        <f t="shared" si="105"/>
        <v>1116.9099999999999</v>
      </c>
      <c r="I3348" s="4" t="s">
        <v>38930</v>
      </c>
      <c r="J3348" s="2">
        <v>44739</v>
      </c>
      <c r="K3348" s="1" t="s">
        <v>12361</v>
      </c>
      <c r="L3348" s="1" t="s">
        <v>492</v>
      </c>
      <c r="M3348" s="1" t="s">
        <v>427</v>
      </c>
    </row>
    <row r="3349" spans="1:13" ht="14.25" hidden="1" customHeight="1" x14ac:dyDescent="0.25">
      <c r="A3349" s="4" t="s">
        <v>44552</v>
      </c>
      <c r="B3349" s="4" t="s">
        <v>24191</v>
      </c>
      <c r="C3349" s="4" t="s">
        <v>37091</v>
      </c>
      <c r="D3349" s="8">
        <v>5</v>
      </c>
      <c r="E3349" s="6">
        <f>_xlfn.XLOOKUP(C3349,Products!$A:$A,Products!$E:$E,0,0)</f>
        <v>1428.24</v>
      </c>
      <c r="F3349" s="6">
        <f t="shared" si="104"/>
        <v>7141.2</v>
      </c>
      <c r="G3349" s="6">
        <v>4862.1099999999997</v>
      </c>
      <c r="H3349" s="6">
        <f t="shared" si="105"/>
        <v>-2279.09</v>
      </c>
      <c r="I3349" s="4" t="s">
        <v>38930</v>
      </c>
      <c r="J3349" s="2">
        <v>44220</v>
      </c>
      <c r="K3349" s="1" t="s">
        <v>44553</v>
      </c>
      <c r="L3349" s="1" t="s">
        <v>426</v>
      </c>
      <c r="M3349" s="1" t="s">
        <v>467</v>
      </c>
    </row>
    <row r="3350" spans="1:13" ht="14.25" hidden="1" customHeight="1" x14ac:dyDescent="0.25">
      <c r="A3350" s="4" t="s">
        <v>44554</v>
      </c>
      <c r="B3350" s="4" t="s">
        <v>26119</v>
      </c>
      <c r="C3350" s="4" t="s">
        <v>37766</v>
      </c>
      <c r="D3350" s="8">
        <v>2</v>
      </c>
      <c r="E3350" s="6">
        <f>_xlfn.XLOOKUP(C3350,Products!$A:$A,Products!$E:$E,0,0)</f>
        <v>1061.57</v>
      </c>
      <c r="F3350" s="6">
        <f t="shared" si="104"/>
        <v>2123.14</v>
      </c>
      <c r="G3350" s="6">
        <v>2396.2800000000002</v>
      </c>
      <c r="H3350" s="6">
        <f t="shared" si="105"/>
        <v>273.14000000000033</v>
      </c>
      <c r="I3350" s="4" t="s">
        <v>38930</v>
      </c>
      <c r="J3350" s="2">
        <v>45582</v>
      </c>
      <c r="K3350" s="1" t="s">
        <v>37504</v>
      </c>
      <c r="L3350" s="1" t="s">
        <v>492</v>
      </c>
      <c r="M3350" s="1" t="s">
        <v>784</v>
      </c>
    </row>
    <row r="3351" spans="1:13" ht="14.25" hidden="1" customHeight="1" x14ac:dyDescent="0.25">
      <c r="A3351" s="4" t="s">
        <v>44555</v>
      </c>
      <c r="B3351" s="4" t="s">
        <v>6558</v>
      </c>
      <c r="C3351" s="4" t="s">
        <v>34598</v>
      </c>
      <c r="D3351" s="8">
        <v>3</v>
      </c>
      <c r="E3351" s="6">
        <f>_xlfn.XLOOKUP(C3351,Products!$A:$A,Products!$E:$E,0,0)</f>
        <v>483.09</v>
      </c>
      <c r="F3351" s="6">
        <f t="shared" si="104"/>
        <v>1449.27</v>
      </c>
      <c r="G3351" s="6">
        <v>2290.48</v>
      </c>
      <c r="H3351" s="6">
        <f t="shared" si="105"/>
        <v>841.21</v>
      </c>
      <c r="I3351" s="4" t="s">
        <v>38917</v>
      </c>
      <c r="J3351" s="2">
        <v>44575</v>
      </c>
      <c r="K3351" s="1" t="s">
        <v>44556</v>
      </c>
      <c r="L3351" s="1" t="s">
        <v>610</v>
      </c>
      <c r="M3351" s="1" t="s">
        <v>908</v>
      </c>
    </row>
    <row r="3352" spans="1:13" ht="14.25" hidden="1" customHeight="1" x14ac:dyDescent="0.25">
      <c r="A3352" s="4" t="s">
        <v>44557</v>
      </c>
      <c r="B3352" s="4" t="s">
        <v>10015</v>
      </c>
      <c r="C3352" s="4" t="s">
        <v>36737</v>
      </c>
      <c r="D3352" s="8">
        <v>1</v>
      </c>
      <c r="E3352" s="6">
        <f>_xlfn.XLOOKUP(C3352,Products!$A:$A,Products!$E:$E,0,0)</f>
        <v>334.19</v>
      </c>
      <c r="F3352" s="6">
        <f t="shared" si="104"/>
        <v>334.19</v>
      </c>
      <c r="G3352" s="6">
        <v>4878.08</v>
      </c>
      <c r="H3352" s="6">
        <f t="shared" si="105"/>
        <v>4543.8900000000003</v>
      </c>
      <c r="I3352" s="4" t="s">
        <v>38930</v>
      </c>
      <c r="J3352" s="2">
        <v>44666</v>
      </c>
      <c r="K3352" s="1" t="s">
        <v>44558</v>
      </c>
      <c r="L3352" s="1" t="s">
        <v>1440</v>
      </c>
      <c r="M3352" s="1" t="s">
        <v>540</v>
      </c>
    </row>
    <row r="3353" spans="1:13" ht="14.25" hidden="1" customHeight="1" x14ac:dyDescent="0.25">
      <c r="A3353" s="4" t="s">
        <v>44559</v>
      </c>
      <c r="B3353" s="4" t="s">
        <v>12620</v>
      </c>
      <c r="C3353" s="4" t="s">
        <v>35768</v>
      </c>
      <c r="D3353" s="8">
        <v>3</v>
      </c>
      <c r="E3353" s="6">
        <f>_xlfn.XLOOKUP(C3353,Products!$A:$A,Products!$E:$E,0,0)</f>
        <v>1981.07</v>
      </c>
      <c r="F3353" s="6">
        <f t="shared" si="104"/>
        <v>5943.21</v>
      </c>
      <c r="G3353" s="6">
        <v>1377.38</v>
      </c>
      <c r="H3353" s="6">
        <f t="shared" si="105"/>
        <v>-4565.83</v>
      </c>
      <c r="I3353" s="4" t="s">
        <v>38924</v>
      </c>
      <c r="J3353" s="2">
        <v>44451</v>
      </c>
      <c r="K3353" s="1" t="s">
        <v>44560</v>
      </c>
      <c r="L3353" s="1" t="s">
        <v>610</v>
      </c>
      <c r="M3353" s="1" t="s">
        <v>1384</v>
      </c>
    </row>
    <row r="3354" spans="1:13" ht="14.25" hidden="1" customHeight="1" x14ac:dyDescent="0.25">
      <c r="A3354" s="4" t="s">
        <v>47594</v>
      </c>
      <c r="B3354" s="4" t="s">
        <v>12200</v>
      </c>
      <c r="C3354" s="4" t="s">
        <v>38780</v>
      </c>
      <c r="D3354" s="8">
        <v>3</v>
      </c>
      <c r="E3354" s="6">
        <f>_xlfn.XLOOKUP(C3354,Products!$A:$A,Products!$E:$E,0,0)</f>
        <v>1985.98</v>
      </c>
      <c r="F3354" s="6">
        <f t="shared" si="104"/>
        <v>5957.9400000000005</v>
      </c>
      <c r="G3354" s="6">
        <v>1264.8900000000001</v>
      </c>
      <c r="H3354" s="6">
        <f t="shared" si="105"/>
        <v>-4693.05</v>
      </c>
      <c r="I3354" s="4" t="s">
        <v>38924</v>
      </c>
      <c r="J3354" s="2">
        <v>43978</v>
      </c>
      <c r="K3354" s="1" t="s">
        <v>47595</v>
      </c>
      <c r="L3354" s="1" t="s">
        <v>140</v>
      </c>
      <c r="M3354" s="1" t="s">
        <v>707</v>
      </c>
    </row>
    <row r="3355" spans="1:13" ht="14.25" hidden="1" customHeight="1" x14ac:dyDescent="0.25">
      <c r="A3355" s="4" t="s">
        <v>44563</v>
      </c>
      <c r="B3355" s="4" t="s">
        <v>4617</v>
      </c>
      <c r="C3355" s="4" t="s">
        <v>36116</v>
      </c>
      <c r="D3355" s="8">
        <v>3</v>
      </c>
      <c r="E3355" s="6">
        <f>_xlfn.XLOOKUP(C3355,Products!$A:$A,Products!$E:$E,0,0)</f>
        <v>571.16</v>
      </c>
      <c r="F3355" s="6">
        <f t="shared" si="104"/>
        <v>1713.48</v>
      </c>
      <c r="G3355" s="6">
        <v>962.98</v>
      </c>
      <c r="H3355" s="6">
        <f t="shared" si="105"/>
        <v>-750.5</v>
      </c>
      <c r="I3355" s="4" t="s">
        <v>38917</v>
      </c>
      <c r="J3355" s="2">
        <v>45410</v>
      </c>
      <c r="K3355" s="1" t="s">
        <v>27826</v>
      </c>
      <c r="L3355" s="1" t="s">
        <v>426</v>
      </c>
      <c r="M3355" s="1" t="s">
        <v>2982</v>
      </c>
    </row>
    <row r="3356" spans="1:13" ht="14.25" hidden="1" customHeight="1" x14ac:dyDescent="0.25">
      <c r="A3356" s="4" t="s">
        <v>44564</v>
      </c>
      <c r="B3356" s="4" t="s">
        <v>24712</v>
      </c>
      <c r="C3356" s="4" t="s">
        <v>37923</v>
      </c>
      <c r="D3356" s="8">
        <v>1</v>
      </c>
      <c r="E3356" s="6">
        <f>_xlfn.XLOOKUP(C3356,Products!$A:$A,Products!$E:$E,0,0)</f>
        <v>371.14</v>
      </c>
      <c r="F3356" s="6">
        <f t="shared" si="104"/>
        <v>371.14</v>
      </c>
      <c r="G3356" s="6">
        <v>2356.84</v>
      </c>
      <c r="H3356" s="6">
        <f t="shared" si="105"/>
        <v>1985.7000000000003</v>
      </c>
      <c r="I3356" s="4" t="s">
        <v>38938</v>
      </c>
      <c r="J3356" s="2">
        <v>44753</v>
      </c>
      <c r="K3356" s="1" t="s">
        <v>44565</v>
      </c>
      <c r="L3356" s="1" t="s">
        <v>140</v>
      </c>
      <c r="M3356" s="1" t="s">
        <v>635</v>
      </c>
    </row>
    <row r="3357" spans="1:13" ht="14.25" customHeight="1" x14ac:dyDescent="0.25">
      <c r="A3357" s="4" t="s">
        <v>59102</v>
      </c>
      <c r="B3357" s="4" t="s">
        <v>26680</v>
      </c>
      <c r="C3357" s="4" t="s">
        <v>37317</v>
      </c>
      <c r="D3357" s="8">
        <v>2</v>
      </c>
      <c r="E3357" s="17">
        <f>_xlfn.XLOOKUP(C3357,Products!$A:$A,Products!$E:$E,0,0)</f>
        <v>983.3</v>
      </c>
      <c r="F3357" s="6">
        <f t="shared" si="104"/>
        <v>1966.6</v>
      </c>
      <c r="G3357" s="6">
        <v>3214.43</v>
      </c>
      <c r="H3357" s="6">
        <f t="shared" si="105"/>
        <v>1247.83</v>
      </c>
      <c r="I3357" s="4" t="s">
        <v>38917</v>
      </c>
      <c r="J3357" s="2">
        <v>45724</v>
      </c>
      <c r="K3357" s="1" t="s">
        <v>38387</v>
      </c>
      <c r="L3357" s="1" t="s">
        <v>77</v>
      </c>
      <c r="M3357" s="1" t="s">
        <v>203</v>
      </c>
    </row>
    <row r="3358" spans="1:13" ht="14.25" hidden="1" customHeight="1" x14ac:dyDescent="0.25">
      <c r="A3358" s="4" t="s">
        <v>44567</v>
      </c>
      <c r="B3358" s="4" t="s">
        <v>17606</v>
      </c>
      <c r="C3358" s="4" t="s">
        <v>34969</v>
      </c>
      <c r="D3358" s="8">
        <v>5</v>
      </c>
      <c r="E3358" s="6">
        <f>_xlfn.XLOOKUP(C3358,Products!$A:$A,Products!$E:$E,0,0)</f>
        <v>335.84</v>
      </c>
      <c r="F3358" s="6">
        <f t="shared" si="104"/>
        <v>1679.1999999999998</v>
      </c>
      <c r="G3358" s="6">
        <v>78.790000000000006</v>
      </c>
      <c r="H3358" s="6">
        <f t="shared" si="105"/>
        <v>-1600.4099999999999</v>
      </c>
      <c r="I3358" s="4" t="s">
        <v>38938</v>
      </c>
      <c r="J3358" s="2">
        <v>45138</v>
      </c>
      <c r="K3358" s="1" t="s">
        <v>44568</v>
      </c>
      <c r="L3358" s="1" t="s">
        <v>263</v>
      </c>
      <c r="M3358" s="1" t="s">
        <v>211</v>
      </c>
    </row>
    <row r="3359" spans="1:13" ht="14.25" hidden="1" customHeight="1" x14ac:dyDescent="0.25">
      <c r="A3359" s="4" t="s">
        <v>44569</v>
      </c>
      <c r="B3359" s="4" t="s">
        <v>13071</v>
      </c>
      <c r="C3359" s="4" t="s">
        <v>34949</v>
      </c>
      <c r="D3359" s="8">
        <v>4</v>
      </c>
      <c r="E3359" s="6">
        <f>_xlfn.XLOOKUP(C3359,Products!$A:$A,Products!$E:$E,0,0)</f>
        <v>1251.42</v>
      </c>
      <c r="F3359" s="6">
        <f t="shared" si="104"/>
        <v>5005.68</v>
      </c>
      <c r="G3359" s="6">
        <v>570.59</v>
      </c>
      <c r="H3359" s="6">
        <f t="shared" si="105"/>
        <v>-4435.09</v>
      </c>
      <c r="I3359" s="4" t="s">
        <v>38924</v>
      </c>
      <c r="J3359" s="2">
        <v>45065</v>
      </c>
      <c r="K3359" s="1" t="s">
        <v>1847</v>
      </c>
      <c r="L3359" s="1" t="s">
        <v>95</v>
      </c>
      <c r="M3359" s="1" t="s">
        <v>5147</v>
      </c>
    </row>
    <row r="3360" spans="1:13" ht="14.25" hidden="1" customHeight="1" x14ac:dyDescent="0.25">
      <c r="A3360" s="4" t="s">
        <v>44570</v>
      </c>
      <c r="B3360" s="4" t="s">
        <v>2150</v>
      </c>
      <c r="C3360" s="4" t="s">
        <v>35457</v>
      </c>
      <c r="D3360" s="8">
        <v>3</v>
      </c>
      <c r="E3360" s="6">
        <f>_xlfn.XLOOKUP(C3360,Products!$A:$A,Products!$E:$E,0,0)</f>
        <v>745.13</v>
      </c>
      <c r="F3360" s="6">
        <f t="shared" si="104"/>
        <v>2235.39</v>
      </c>
      <c r="G3360" s="6">
        <v>1821.49</v>
      </c>
      <c r="H3360" s="6">
        <f t="shared" si="105"/>
        <v>-413.89999999999986</v>
      </c>
      <c r="I3360" s="4" t="s">
        <v>38938</v>
      </c>
      <c r="J3360" s="2">
        <v>44871</v>
      </c>
      <c r="K3360" s="1" t="s">
        <v>44571</v>
      </c>
      <c r="L3360" s="1" t="s">
        <v>149</v>
      </c>
      <c r="M3360" s="1" t="s">
        <v>1971</v>
      </c>
    </row>
    <row r="3361" spans="1:13" ht="14.25" hidden="1" customHeight="1" x14ac:dyDescent="0.25">
      <c r="A3361" s="4" t="s">
        <v>48715</v>
      </c>
      <c r="B3361" s="4" t="s">
        <v>29428</v>
      </c>
      <c r="C3361" s="4" t="s">
        <v>35773</v>
      </c>
      <c r="D3361" s="8">
        <v>4</v>
      </c>
      <c r="E3361" s="6">
        <f>_xlfn.XLOOKUP(C3361,Products!$A:$A,Products!$E:$E,0,0)</f>
        <v>1484.42</v>
      </c>
      <c r="F3361" s="6">
        <f t="shared" si="104"/>
        <v>5937.68</v>
      </c>
      <c r="G3361" s="6">
        <v>620.96</v>
      </c>
      <c r="H3361" s="6">
        <f t="shared" si="105"/>
        <v>-5316.72</v>
      </c>
      <c r="I3361" s="4" t="s">
        <v>38924</v>
      </c>
      <c r="J3361" s="2">
        <v>43978</v>
      </c>
      <c r="K3361" s="1" t="s">
        <v>40690</v>
      </c>
      <c r="L3361" s="1" t="s">
        <v>280</v>
      </c>
      <c r="M3361" s="1" t="s">
        <v>354</v>
      </c>
    </row>
    <row r="3362" spans="1:13" ht="14.25" hidden="1" customHeight="1" x14ac:dyDescent="0.25">
      <c r="A3362" s="4" t="s">
        <v>44573</v>
      </c>
      <c r="B3362" s="4" t="s">
        <v>6220</v>
      </c>
      <c r="C3362" s="4" t="s">
        <v>34806</v>
      </c>
      <c r="D3362" s="8">
        <v>2</v>
      </c>
      <c r="E3362" s="6">
        <f>_xlfn.XLOOKUP(C3362,Products!$A:$A,Products!$E:$E,0,0)</f>
        <v>1526.34</v>
      </c>
      <c r="F3362" s="6">
        <f t="shared" si="104"/>
        <v>3052.68</v>
      </c>
      <c r="G3362" s="6">
        <v>3823.58</v>
      </c>
      <c r="H3362" s="6">
        <f t="shared" si="105"/>
        <v>770.90000000000009</v>
      </c>
      <c r="I3362" s="4" t="s">
        <v>38919</v>
      </c>
      <c r="J3362" s="2">
        <v>45256</v>
      </c>
      <c r="K3362" s="1" t="s">
        <v>44574</v>
      </c>
      <c r="L3362" s="1" t="s">
        <v>16</v>
      </c>
      <c r="M3362" s="1" t="s">
        <v>1810</v>
      </c>
    </row>
    <row r="3363" spans="1:13" ht="14.25" customHeight="1" x14ac:dyDescent="0.25">
      <c r="A3363" s="4" t="s">
        <v>60580</v>
      </c>
      <c r="B3363" s="4" t="s">
        <v>19017</v>
      </c>
      <c r="C3363" s="4" t="s">
        <v>38011</v>
      </c>
      <c r="D3363" s="8">
        <v>3</v>
      </c>
      <c r="E3363" s="17">
        <f>_xlfn.XLOOKUP(C3363,Products!$A:$A,Products!$E:$E,0,0)</f>
        <v>1942.11</v>
      </c>
      <c r="F3363" s="6">
        <f t="shared" si="104"/>
        <v>5826.33</v>
      </c>
      <c r="G3363" s="6">
        <v>1132.01</v>
      </c>
      <c r="H3363" s="6">
        <f t="shared" si="105"/>
        <v>-4694.32</v>
      </c>
      <c r="I3363" s="4" t="s">
        <v>38930</v>
      </c>
      <c r="J3363" s="2">
        <v>45724</v>
      </c>
      <c r="K3363" s="1" t="s">
        <v>18086</v>
      </c>
      <c r="L3363" s="1" t="s">
        <v>1440</v>
      </c>
      <c r="M3363" s="1" t="s">
        <v>2339</v>
      </c>
    </row>
    <row r="3364" spans="1:13" ht="14.25" hidden="1" customHeight="1" x14ac:dyDescent="0.25">
      <c r="A3364" s="4" t="s">
        <v>44576</v>
      </c>
      <c r="B3364" s="4" t="s">
        <v>1850</v>
      </c>
      <c r="C3364" s="4" t="s">
        <v>36707</v>
      </c>
      <c r="D3364" s="8">
        <v>5</v>
      </c>
      <c r="E3364" s="6">
        <f>_xlfn.XLOOKUP(C3364,Products!$A:$A,Products!$E:$E,0,0)</f>
        <v>495.7</v>
      </c>
      <c r="F3364" s="6">
        <f t="shared" si="104"/>
        <v>2478.5</v>
      </c>
      <c r="G3364" s="6">
        <v>835.46</v>
      </c>
      <c r="H3364" s="6">
        <f t="shared" si="105"/>
        <v>-1643.04</v>
      </c>
      <c r="I3364" s="4" t="s">
        <v>38924</v>
      </c>
      <c r="J3364" s="2">
        <v>45560</v>
      </c>
      <c r="K3364" s="1" t="s">
        <v>44577</v>
      </c>
      <c r="L3364" s="1" t="s">
        <v>158</v>
      </c>
      <c r="M3364" s="1" t="s">
        <v>1417</v>
      </c>
    </row>
    <row r="3365" spans="1:13" ht="14.25" hidden="1" customHeight="1" x14ac:dyDescent="0.25">
      <c r="A3365" s="4" t="s">
        <v>44578</v>
      </c>
      <c r="B3365" s="4" t="s">
        <v>24726</v>
      </c>
      <c r="C3365" s="4" t="s">
        <v>34935</v>
      </c>
      <c r="D3365" s="8">
        <v>4</v>
      </c>
      <c r="E3365" s="6">
        <f>_xlfn.XLOOKUP(C3365,Products!$A:$A,Products!$E:$E,0,0)</f>
        <v>1611.6</v>
      </c>
      <c r="F3365" s="6">
        <f t="shared" si="104"/>
        <v>6446.4</v>
      </c>
      <c r="G3365" s="6">
        <v>3614.82</v>
      </c>
      <c r="H3365" s="6">
        <f t="shared" si="105"/>
        <v>-2831.5799999999995</v>
      </c>
      <c r="I3365" s="4" t="s">
        <v>38924</v>
      </c>
      <c r="J3365" s="2">
        <v>45129</v>
      </c>
      <c r="K3365" s="1" t="s">
        <v>44579</v>
      </c>
      <c r="L3365" s="1" t="s">
        <v>131</v>
      </c>
      <c r="M3365" s="1" t="s">
        <v>5147</v>
      </c>
    </row>
    <row r="3366" spans="1:13" ht="14.25" hidden="1" customHeight="1" x14ac:dyDescent="0.25">
      <c r="A3366" s="4" t="s">
        <v>44580</v>
      </c>
      <c r="B3366" s="4" t="s">
        <v>22950</v>
      </c>
      <c r="C3366" s="4" t="s">
        <v>35731</v>
      </c>
      <c r="D3366" s="8">
        <v>3</v>
      </c>
      <c r="E3366" s="6">
        <f>_xlfn.XLOOKUP(C3366,Products!$A:$A,Products!$E:$E,0,0)</f>
        <v>137.91999999999999</v>
      </c>
      <c r="F3366" s="6">
        <f t="shared" si="104"/>
        <v>413.76</v>
      </c>
      <c r="G3366" s="6">
        <v>982.01</v>
      </c>
      <c r="H3366" s="6">
        <f t="shared" si="105"/>
        <v>568.25</v>
      </c>
      <c r="I3366" s="4" t="s">
        <v>38924</v>
      </c>
      <c r="J3366" s="2">
        <v>45511</v>
      </c>
      <c r="K3366" s="1" t="s">
        <v>44581</v>
      </c>
      <c r="L3366" s="1" t="s">
        <v>228</v>
      </c>
      <c r="M3366" s="1" t="s">
        <v>386</v>
      </c>
    </row>
    <row r="3367" spans="1:13" ht="14.25" hidden="1" customHeight="1" x14ac:dyDescent="0.25">
      <c r="A3367" s="4" t="s">
        <v>44582</v>
      </c>
      <c r="B3367" s="4" t="s">
        <v>13609</v>
      </c>
      <c r="C3367" s="4" t="s">
        <v>37823</v>
      </c>
      <c r="D3367" s="8">
        <v>2</v>
      </c>
      <c r="E3367" s="6">
        <f>_xlfn.XLOOKUP(C3367,Products!$A:$A,Products!$E:$E,0,0)</f>
        <v>214.76</v>
      </c>
      <c r="F3367" s="6">
        <f t="shared" si="104"/>
        <v>429.52</v>
      </c>
      <c r="G3367" s="6">
        <v>2065.94</v>
      </c>
      <c r="H3367" s="6">
        <f t="shared" si="105"/>
        <v>1636.42</v>
      </c>
      <c r="I3367" s="4" t="s">
        <v>38924</v>
      </c>
      <c r="J3367" s="2">
        <v>44562</v>
      </c>
      <c r="K3367" s="1" t="s">
        <v>18827</v>
      </c>
      <c r="L3367" s="1" t="s">
        <v>95</v>
      </c>
      <c r="M3367" s="1" t="s">
        <v>908</v>
      </c>
    </row>
    <row r="3368" spans="1:13" ht="14.25" hidden="1" customHeight="1" x14ac:dyDescent="0.25">
      <c r="A3368" s="4" t="s">
        <v>44583</v>
      </c>
      <c r="B3368" s="4" t="s">
        <v>9974</v>
      </c>
      <c r="C3368" s="4" t="s">
        <v>36040</v>
      </c>
      <c r="D3368" s="8">
        <v>3</v>
      </c>
      <c r="E3368" s="6">
        <f>_xlfn.XLOOKUP(C3368,Products!$A:$A,Products!$E:$E,0,0)</f>
        <v>1842.08</v>
      </c>
      <c r="F3368" s="6">
        <f t="shared" si="104"/>
        <v>5526.24</v>
      </c>
      <c r="G3368" s="6">
        <v>1673.94</v>
      </c>
      <c r="H3368" s="6">
        <f t="shared" si="105"/>
        <v>-3852.2999999999997</v>
      </c>
      <c r="I3368" s="4" t="s">
        <v>38938</v>
      </c>
      <c r="J3368" s="2">
        <v>45447</v>
      </c>
      <c r="K3368" s="1" t="s">
        <v>44584</v>
      </c>
      <c r="L3368" s="1" t="s">
        <v>578</v>
      </c>
      <c r="M3368" s="1" t="s">
        <v>973</v>
      </c>
    </row>
    <row r="3369" spans="1:13" ht="14.25" hidden="1" customHeight="1" x14ac:dyDescent="0.25">
      <c r="A3369" s="4" t="s">
        <v>44585</v>
      </c>
      <c r="B3369" s="4" t="s">
        <v>24808</v>
      </c>
      <c r="C3369" s="4" t="s">
        <v>37494</v>
      </c>
      <c r="D3369" s="8">
        <v>2</v>
      </c>
      <c r="E3369" s="6">
        <f>_xlfn.XLOOKUP(C3369,Products!$A:$A,Products!$E:$E,0,0)</f>
        <v>1834.24</v>
      </c>
      <c r="F3369" s="6">
        <f t="shared" si="104"/>
        <v>3668.48</v>
      </c>
      <c r="G3369" s="6">
        <v>3785.72</v>
      </c>
      <c r="H3369" s="6">
        <f t="shared" si="105"/>
        <v>117.23999999999978</v>
      </c>
      <c r="I3369" s="4" t="s">
        <v>38917</v>
      </c>
      <c r="J3369" s="2">
        <v>44478</v>
      </c>
      <c r="K3369" s="1" t="s">
        <v>44586</v>
      </c>
      <c r="L3369" s="1" t="s">
        <v>69</v>
      </c>
      <c r="M3369" s="1" t="s">
        <v>1660</v>
      </c>
    </row>
    <row r="3370" spans="1:13" ht="14.25" hidden="1" customHeight="1" x14ac:dyDescent="0.25">
      <c r="A3370" s="4" t="s">
        <v>44587</v>
      </c>
      <c r="B3370" s="4" t="s">
        <v>25611</v>
      </c>
      <c r="C3370" s="4" t="s">
        <v>37753</v>
      </c>
      <c r="D3370" s="8">
        <v>4</v>
      </c>
      <c r="E3370" s="6">
        <f>_xlfn.XLOOKUP(C3370,Products!$A:$A,Products!$E:$E,0,0)</f>
        <v>1707.51</v>
      </c>
      <c r="F3370" s="6">
        <f t="shared" si="104"/>
        <v>6830.04</v>
      </c>
      <c r="G3370" s="6">
        <v>2631.12</v>
      </c>
      <c r="H3370" s="6">
        <f t="shared" si="105"/>
        <v>-4198.92</v>
      </c>
      <c r="I3370" s="4" t="s">
        <v>38924</v>
      </c>
      <c r="J3370" s="2">
        <v>44211</v>
      </c>
      <c r="K3370" s="1" t="s">
        <v>44588</v>
      </c>
      <c r="L3370" s="1" t="s">
        <v>610</v>
      </c>
      <c r="M3370" s="1" t="s">
        <v>973</v>
      </c>
    </row>
    <row r="3371" spans="1:13" ht="14.25" hidden="1" customHeight="1" x14ac:dyDescent="0.25">
      <c r="A3371" s="4" t="s">
        <v>44589</v>
      </c>
      <c r="B3371" s="4" t="s">
        <v>13528</v>
      </c>
      <c r="C3371" s="4" t="s">
        <v>38512</v>
      </c>
      <c r="D3371" s="8">
        <v>3</v>
      </c>
      <c r="E3371" s="6">
        <f>_xlfn.XLOOKUP(C3371,Products!$A:$A,Products!$E:$E,0,0)</f>
        <v>1355.74</v>
      </c>
      <c r="F3371" s="6">
        <f t="shared" si="104"/>
        <v>4067.2200000000003</v>
      </c>
      <c r="G3371" s="6">
        <v>3239.92</v>
      </c>
      <c r="H3371" s="6">
        <f t="shared" si="105"/>
        <v>-827.30000000000018</v>
      </c>
      <c r="I3371" s="4" t="s">
        <v>38924</v>
      </c>
      <c r="J3371" s="2">
        <v>45333</v>
      </c>
      <c r="K3371" s="1" t="s">
        <v>698</v>
      </c>
      <c r="L3371" s="1" t="s">
        <v>475</v>
      </c>
      <c r="M3371" s="1" t="s">
        <v>394</v>
      </c>
    </row>
    <row r="3372" spans="1:13" ht="14.25" hidden="1" customHeight="1" x14ac:dyDescent="0.25">
      <c r="A3372" s="4" t="s">
        <v>49282</v>
      </c>
      <c r="B3372" s="4" t="s">
        <v>8689</v>
      </c>
      <c r="C3372" s="4" t="s">
        <v>35836</v>
      </c>
      <c r="D3372" s="8">
        <v>1</v>
      </c>
      <c r="E3372" s="6">
        <f>_xlfn.XLOOKUP(C3372,Products!$A:$A,Products!$E:$E,0,0)</f>
        <v>180.97</v>
      </c>
      <c r="F3372" s="6">
        <f t="shared" si="104"/>
        <v>180.97</v>
      </c>
      <c r="G3372" s="6">
        <v>4452.74</v>
      </c>
      <c r="H3372" s="6">
        <f t="shared" si="105"/>
        <v>4271.7699999999995</v>
      </c>
      <c r="I3372" s="4" t="s">
        <v>38924</v>
      </c>
      <c r="J3372" s="2">
        <v>43978</v>
      </c>
      <c r="K3372" s="1" t="s">
        <v>49283</v>
      </c>
      <c r="L3372" s="1" t="s">
        <v>69</v>
      </c>
      <c r="M3372" s="1" t="s">
        <v>563</v>
      </c>
    </row>
    <row r="3373" spans="1:13" ht="14.25" hidden="1" customHeight="1" x14ac:dyDescent="0.25">
      <c r="A3373" s="4" t="s">
        <v>44591</v>
      </c>
      <c r="B3373" s="4" t="s">
        <v>21212</v>
      </c>
      <c r="C3373" s="4" t="s">
        <v>37819</v>
      </c>
      <c r="D3373" s="8">
        <v>3</v>
      </c>
      <c r="E3373" s="6">
        <f>_xlfn.XLOOKUP(C3373,Products!$A:$A,Products!$E:$E,0,0)</f>
        <v>693.66</v>
      </c>
      <c r="F3373" s="6">
        <f t="shared" si="104"/>
        <v>2080.98</v>
      </c>
      <c r="G3373" s="6">
        <v>341.22</v>
      </c>
      <c r="H3373" s="6">
        <f t="shared" si="105"/>
        <v>-1739.76</v>
      </c>
      <c r="I3373" s="4" t="s">
        <v>38930</v>
      </c>
      <c r="J3373" s="2">
        <v>44938</v>
      </c>
      <c r="K3373" s="1" t="s">
        <v>44592</v>
      </c>
      <c r="L3373" s="1" t="s">
        <v>104</v>
      </c>
      <c r="M3373" s="1" t="s">
        <v>1417</v>
      </c>
    </row>
    <row r="3374" spans="1:13" ht="14.25" customHeight="1" x14ac:dyDescent="0.25">
      <c r="A3374" s="4" t="s">
        <v>62652</v>
      </c>
      <c r="B3374" s="4" t="s">
        <v>20173</v>
      </c>
      <c r="C3374" s="4" t="s">
        <v>34631</v>
      </c>
      <c r="D3374" s="8">
        <v>2</v>
      </c>
      <c r="E3374" s="17">
        <f>_xlfn.XLOOKUP(C3374,Products!$A:$A,Products!$E:$E,0,0)</f>
        <v>1358.86</v>
      </c>
      <c r="F3374" s="6">
        <f t="shared" si="104"/>
        <v>2717.72</v>
      </c>
      <c r="G3374" s="6">
        <v>4837.04</v>
      </c>
      <c r="H3374" s="6">
        <f t="shared" si="105"/>
        <v>2119.3200000000002</v>
      </c>
      <c r="I3374" s="4" t="s">
        <v>38930</v>
      </c>
      <c r="J3374" s="2">
        <v>45724</v>
      </c>
      <c r="K3374" s="1" t="s">
        <v>3303</v>
      </c>
      <c r="L3374" s="1" t="s">
        <v>539</v>
      </c>
      <c r="M3374" s="1" t="s">
        <v>78</v>
      </c>
    </row>
    <row r="3375" spans="1:13" ht="14.25" hidden="1" customHeight="1" x14ac:dyDescent="0.25">
      <c r="A3375" s="4" t="s">
        <v>54788</v>
      </c>
      <c r="B3375" s="4" t="s">
        <v>10943</v>
      </c>
      <c r="C3375" s="4" t="s">
        <v>34478</v>
      </c>
      <c r="D3375" s="8">
        <v>3</v>
      </c>
      <c r="E3375" s="6">
        <f>_xlfn.XLOOKUP(C3375,Products!$A:$A,Products!$E:$E,0,0)</f>
        <v>23.67</v>
      </c>
      <c r="F3375" s="6">
        <f t="shared" si="104"/>
        <v>71.010000000000005</v>
      </c>
      <c r="G3375" s="6">
        <v>331.66</v>
      </c>
      <c r="H3375" s="6">
        <f t="shared" si="105"/>
        <v>260.65000000000003</v>
      </c>
      <c r="I3375" s="4" t="s">
        <v>38924</v>
      </c>
      <c r="J3375" s="2">
        <v>43978</v>
      </c>
      <c r="K3375" s="1" t="s">
        <v>38920</v>
      </c>
      <c r="L3375" s="1" t="s">
        <v>25</v>
      </c>
      <c r="M3375" s="1" t="s">
        <v>5190</v>
      </c>
    </row>
    <row r="3376" spans="1:13" ht="14.25" hidden="1" customHeight="1" x14ac:dyDescent="0.25">
      <c r="A3376" s="4" t="s">
        <v>44596</v>
      </c>
      <c r="B3376" s="4" t="s">
        <v>28946</v>
      </c>
      <c r="C3376" s="4" t="s">
        <v>37797</v>
      </c>
      <c r="D3376" s="8">
        <v>2</v>
      </c>
      <c r="E3376" s="6">
        <f>_xlfn.XLOOKUP(C3376,Products!$A:$A,Products!$E:$E,0,0)</f>
        <v>201.27</v>
      </c>
      <c r="F3376" s="6">
        <f t="shared" si="104"/>
        <v>402.54</v>
      </c>
      <c r="G3376" s="6">
        <v>2044.7</v>
      </c>
      <c r="H3376" s="6">
        <f t="shared" si="105"/>
        <v>1642.16</v>
      </c>
      <c r="I3376" s="4" t="s">
        <v>38924</v>
      </c>
      <c r="J3376" s="2">
        <v>45406</v>
      </c>
      <c r="K3376" s="1" t="s">
        <v>44597</v>
      </c>
      <c r="L3376" s="1" t="s">
        <v>95</v>
      </c>
      <c r="M3376" s="1" t="s">
        <v>933</v>
      </c>
    </row>
    <row r="3377" spans="1:13" ht="14.25" hidden="1" customHeight="1" x14ac:dyDescent="0.25">
      <c r="A3377" s="4" t="s">
        <v>44598</v>
      </c>
      <c r="B3377" s="4" t="s">
        <v>14136</v>
      </c>
      <c r="C3377" s="4" t="s">
        <v>34432</v>
      </c>
      <c r="D3377" s="8">
        <v>3</v>
      </c>
      <c r="E3377" s="6">
        <f>_xlfn.XLOOKUP(C3377,Products!$A:$A,Products!$E:$E,0,0)</f>
        <v>345.44</v>
      </c>
      <c r="F3377" s="6">
        <f t="shared" si="104"/>
        <v>1036.32</v>
      </c>
      <c r="G3377" s="6">
        <v>228.98</v>
      </c>
      <c r="H3377" s="6">
        <f t="shared" si="105"/>
        <v>-807.33999999999992</v>
      </c>
      <c r="I3377" s="4" t="s">
        <v>38938</v>
      </c>
      <c r="J3377" s="2">
        <v>45305</v>
      </c>
      <c r="K3377" s="1" t="s">
        <v>44599</v>
      </c>
      <c r="L3377" s="1" t="s">
        <v>25</v>
      </c>
      <c r="M3377" s="1" t="s">
        <v>2231</v>
      </c>
    </row>
    <row r="3378" spans="1:13" ht="14.25" hidden="1" customHeight="1" x14ac:dyDescent="0.25">
      <c r="A3378" s="4" t="s">
        <v>44600</v>
      </c>
      <c r="B3378" s="4" t="s">
        <v>9052</v>
      </c>
      <c r="C3378" s="4" t="s">
        <v>37815</v>
      </c>
      <c r="D3378" s="8">
        <v>4</v>
      </c>
      <c r="E3378" s="6">
        <f>_xlfn.XLOOKUP(C3378,Products!$A:$A,Products!$E:$E,0,0)</f>
        <v>60.44</v>
      </c>
      <c r="F3378" s="6">
        <f t="shared" si="104"/>
        <v>241.76</v>
      </c>
      <c r="G3378" s="6">
        <v>2926.71</v>
      </c>
      <c r="H3378" s="6">
        <f t="shared" si="105"/>
        <v>2684.95</v>
      </c>
      <c r="I3378" s="4" t="s">
        <v>38930</v>
      </c>
      <c r="J3378" s="2">
        <v>44983</v>
      </c>
      <c r="K3378" s="1" t="s">
        <v>44601</v>
      </c>
      <c r="L3378" s="1" t="s">
        <v>531</v>
      </c>
      <c r="M3378" s="1" t="s">
        <v>1457</v>
      </c>
    </row>
    <row r="3379" spans="1:13" ht="14.25" hidden="1" customHeight="1" x14ac:dyDescent="0.25">
      <c r="A3379" s="4" t="s">
        <v>44602</v>
      </c>
      <c r="B3379" s="4" t="s">
        <v>29309</v>
      </c>
      <c r="C3379" s="4" t="s">
        <v>38179</v>
      </c>
      <c r="D3379" s="8">
        <v>1</v>
      </c>
      <c r="E3379" s="6">
        <f>_xlfn.XLOOKUP(C3379,Products!$A:$A,Products!$E:$E,0,0)</f>
        <v>1242.3800000000001</v>
      </c>
      <c r="F3379" s="6">
        <f t="shared" si="104"/>
        <v>1242.3800000000001</v>
      </c>
      <c r="G3379" s="6">
        <v>2190.41</v>
      </c>
      <c r="H3379" s="6">
        <f t="shared" si="105"/>
        <v>948.02999999999975</v>
      </c>
      <c r="I3379" s="4" t="s">
        <v>38917</v>
      </c>
      <c r="J3379" s="2">
        <v>44717</v>
      </c>
      <c r="K3379" s="1" t="s">
        <v>44603</v>
      </c>
      <c r="L3379" s="1" t="s">
        <v>610</v>
      </c>
      <c r="M3379" s="1" t="s">
        <v>1417</v>
      </c>
    </row>
    <row r="3380" spans="1:13" ht="14.25" hidden="1" customHeight="1" x14ac:dyDescent="0.25">
      <c r="A3380" s="4" t="s">
        <v>44604</v>
      </c>
      <c r="B3380" s="4" t="s">
        <v>21410</v>
      </c>
      <c r="C3380" s="4" t="s">
        <v>38564</v>
      </c>
      <c r="D3380" s="8">
        <v>5</v>
      </c>
      <c r="E3380" s="6">
        <f>_xlfn.XLOOKUP(C3380,Products!$A:$A,Products!$E:$E,0,0)</f>
        <v>1997.57</v>
      </c>
      <c r="F3380" s="6">
        <f t="shared" si="104"/>
        <v>9987.85</v>
      </c>
      <c r="G3380" s="6">
        <v>2766.95</v>
      </c>
      <c r="H3380" s="6">
        <f t="shared" si="105"/>
        <v>-7220.9000000000005</v>
      </c>
      <c r="I3380" s="4" t="s">
        <v>38917</v>
      </c>
      <c r="J3380" s="2">
        <v>44871</v>
      </c>
      <c r="K3380" s="1" t="s">
        <v>19538</v>
      </c>
      <c r="L3380" s="1" t="s">
        <v>1440</v>
      </c>
      <c r="M3380" s="1" t="s">
        <v>1228</v>
      </c>
    </row>
    <row r="3381" spans="1:13" ht="14.25" hidden="1" customHeight="1" x14ac:dyDescent="0.25">
      <c r="A3381" s="4" t="s">
        <v>44605</v>
      </c>
      <c r="B3381" s="4" t="s">
        <v>17073</v>
      </c>
      <c r="C3381" s="4" t="s">
        <v>36266</v>
      </c>
      <c r="D3381" s="8">
        <v>5</v>
      </c>
      <c r="E3381" s="6">
        <f>_xlfn.XLOOKUP(C3381,Products!$A:$A,Products!$E:$E,0,0)</f>
        <v>1278.58</v>
      </c>
      <c r="F3381" s="6">
        <f t="shared" si="104"/>
        <v>6392.9</v>
      </c>
      <c r="G3381" s="6">
        <v>333.24</v>
      </c>
      <c r="H3381" s="6">
        <f t="shared" si="105"/>
        <v>-6059.66</v>
      </c>
      <c r="I3381" s="4" t="s">
        <v>38924</v>
      </c>
      <c r="J3381" s="2">
        <v>45559</v>
      </c>
      <c r="K3381" s="1" t="s">
        <v>44606</v>
      </c>
      <c r="L3381" s="1" t="s">
        <v>149</v>
      </c>
      <c r="M3381" s="1" t="s">
        <v>1971</v>
      </c>
    </row>
    <row r="3382" spans="1:13" ht="14.25" hidden="1" customHeight="1" x14ac:dyDescent="0.25">
      <c r="A3382" s="4" t="s">
        <v>44607</v>
      </c>
      <c r="B3382" s="4" t="s">
        <v>23396</v>
      </c>
      <c r="C3382" s="4" t="s">
        <v>38766</v>
      </c>
      <c r="D3382" s="8">
        <v>3</v>
      </c>
      <c r="E3382" s="6">
        <f>_xlfn.XLOOKUP(C3382,Products!$A:$A,Products!$E:$E,0,0)</f>
        <v>124.22</v>
      </c>
      <c r="F3382" s="6">
        <f t="shared" si="104"/>
        <v>372.65999999999997</v>
      </c>
      <c r="G3382" s="6">
        <v>1065.1600000000001</v>
      </c>
      <c r="H3382" s="6">
        <f t="shared" si="105"/>
        <v>692.50000000000011</v>
      </c>
      <c r="I3382" s="4" t="s">
        <v>38938</v>
      </c>
      <c r="J3382" s="2">
        <v>44350</v>
      </c>
      <c r="K3382" s="1" t="s">
        <v>44608</v>
      </c>
      <c r="L3382" s="1" t="s">
        <v>34</v>
      </c>
      <c r="M3382" s="1" t="s">
        <v>847</v>
      </c>
    </row>
    <row r="3383" spans="1:13" ht="14.25" hidden="1" customHeight="1" x14ac:dyDescent="0.25">
      <c r="A3383" s="4" t="s">
        <v>44609</v>
      </c>
      <c r="B3383" s="4" t="s">
        <v>15598</v>
      </c>
      <c r="C3383" s="4" t="s">
        <v>38198</v>
      </c>
      <c r="D3383" s="8">
        <v>4</v>
      </c>
      <c r="E3383" s="6">
        <f>_xlfn.XLOOKUP(C3383,Products!$A:$A,Products!$E:$E,0,0)</f>
        <v>552.21</v>
      </c>
      <c r="F3383" s="6">
        <f t="shared" si="104"/>
        <v>2208.84</v>
      </c>
      <c r="G3383" s="6">
        <v>3511.99</v>
      </c>
      <c r="H3383" s="6">
        <f t="shared" si="105"/>
        <v>1303.1499999999996</v>
      </c>
      <c r="I3383" s="4" t="s">
        <v>38919</v>
      </c>
      <c r="J3383" s="2">
        <v>44485</v>
      </c>
      <c r="K3383" s="1" t="s">
        <v>44610</v>
      </c>
      <c r="L3383" s="1" t="s">
        <v>60</v>
      </c>
      <c r="M3383" s="1" t="s">
        <v>707</v>
      </c>
    </row>
    <row r="3384" spans="1:13" ht="14.25" hidden="1" customHeight="1" x14ac:dyDescent="0.25">
      <c r="A3384" s="4" t="s">
        <v>55496</v>
      </c>
      <c r="B3384" s="4" t="s">
        <v>1072</v>
      </c>
      <c r="C3384" s="4" t="s">
        <v>36093</v>
      </c>
      <c r="D3384" s="8">
        <v>3</v>
      </c>
      <c r="E3384" s="6">
        <f>_xlfn.XLOOKUP(C3384,Products!$A:$A,Products!$E:$E,0,0)</f>
        <v>1757.75</v>
      </c>
      <c r="F3384" s="6">
        <f t="shared" si="104"/>
        <v>5273.25</v>
      </c>
      <c r="G3384" s="6">
        <v>4897.87</v>
      </c>
      <c r="H3384" s="6">
        <f t="shared" si="105"/>
        <v>-375.38000000000011</v>
      </c>
      <c r="I3384" s="4" t="s">
        <v>38938</v>
      </c>
      <c r="J3384" s="2">
        <v>43978</v>
      </c>
      <c r="K3384" s="1" t="s">
        <v>29848</v>
      </c>
      <c r="L3384" s="1" t="s">
        <v>1408</v>
      </c>
      <c r="M3384" s="1" t="s">
        <v>272</v>
      </c>
    </row>
    <row r="3385" spans="1:13" ht="14.25" hidden="1" customHeight="1" x14ac:dyDescent="0.25">
      <c r="A3385" s="4" t="s">
        <v>44613</v>
      </c>
      <c r="B3385" s="4" t="s">
        <v>7433</v>
      </c>
      <c r="C3385" s="4" t="s">
        <v>36059</v>
      </c>
      <c r="D3385" s="8">
        <v>4</v>
      </c>
      <c r="E3385" s="6">
        <f>_xlfn.XLOOKUP(C3385,Products!$A:$A,Products!$E:$E,0,0)</f>
        <v>732.06</v>
      </c>
      <c r="F3385" s="6">
        <f t="shared" si="104"/>
        <v>2928.24</v>
      </c>
      <c r="G3385" s="6">
        <v>4716.9799999999996</v>
      </c>
      <c r="H3385" s="6">
        <f t="shared" si="105"/>
        <v>1788.7399999999998</v>
      </c>
      <c r="I3385" s="4" t="s">
        <v>38919</v>
      </c>
      <c r="J3385" s="2">
        <v>44500</v>
      </c>
      <c r="K3385" s="1" t="s">
        <v>44614</v>
      </c>
      <c r="L3385" s="1" t="s">
        <v>185</v>
      </c>
      <c r="M3385" s="1" t="s">
        <v>1432</v>
      </c>
    </row>
    <row r="3386" spans="1:13" ht="14.25" hidden="1" customHeight="1" x14ac:dyDescent="0.25">
      <c r="A3386" s="4" t="s">
        <v>55859</v>
      </c>
      <c r="B3386" s="4" t="s">
        <v>14851</v>
      </c>
      <c r="C3386" s="4" t="s">
        <v>37666</v>
      </c>
      <c r="D3386" s="8">
        <v>4</v>
      </c>
      <c r="E3386" s="6">
        <f>_xlfn.XLOOKUP(C3386,Products!$A:$A,Products!$E:$E,0,0)</f>
        <v>1633.31</v>
      </c>
      <c r="F3386" s="6">
        <f t="shared" si="104"/>
        <v>6533.24</v>
      </c>
      <c r="G3386" s="6">
        <v>1556.41</v>
      </c>
      <c r="H3386" s="6">
        <f t="shared" si="105"/>
        <v>-4976.83</v>
      </c>
      <c r="I3386" s="4" t="s">
        <v>38930</v>
      </c>
      <c r="J3386" s="2">
        <v>43978</v>
      </c>
      <c r="K3386" s="1" t="s">
        <v>5338</v>
      </c>
      <c r="L3386" s="1" t="s">
        <v>237</v>
      </c>
      <c r="M3386" s="1" t="s">
        <v>925</v>
      </c>
    </row>
    <row r="3387" spans="1:13" ht="14.25" hidden="1" customHeight="1" x14ac:dyDescent="0.25">
      <c r="A3387" s="4" t="s">
        <v>44616</v>
      </c>
      <c r="B3387" s="4" t="s">
        <v>23928</v>
      </c>
      <c r="C3387" s="4" t="s">
        <v>35713</v>
      </c>
      <c r="D3387" s="8">
        <v>1</v>
      </c>
      <c r="E3387" s="6">
        <f>_xlfn.XLOOKUP(C3387,Products!$A:$A,Products!$E:$E,0,0)</f>
        <v>1654.63</v>
      </c>
      <c r="F3387" s="6">
        <f t="shared" si="104"/>
        <v>1654.63</v>
      </c>
      <c r="G3387" s="6">
        <v>4204.8</v>
      </c>
      <c r="H3387" s="6">
        <f t="shared" si="105"/>
        <v>2550.17</v>
      </c>
      <c r="I3387" s="4" t="s">
        <v>38919</v>
      </c>
      <c r="J3387" s="2">
        <v>44997</v>
      </c>
      <c r="K3387" s="1" t="s">
        <v>44617</v>
      </c>
      <c r="L3387" s="1" t="s">
        <v>246</v>
      </c>
      <c r="M3387" s="1" t="s">
        <v>2208</v>
      </c>
    </row>
    <row r="3388" spans="1:13" ht="14.25" hidden="1" customHeight="1" x14ac:dyDescent="0.25">
      <c r="A3388" s="4" t="s">
        <v>44618</v>
      </c>
      <c r="B3388" s="4" t="s">
        <v>14342</v>
      </c>
      <c r="C3388" s="4" t="s">
        <v>34472</v>
      </c>
      <c r="D3388" s="8">
        <v>4</v>
      </c>
      <c r="E3388" s="6">
        <f>_xlfn.XLOOKUP(C3388,Products!$A:$A,Products!$E:$E,0,0)</f>
        <v>1096.8699999999999</v>
      </c>
      <c r="F3388" s="6">
        <f t="shared" si="104"/>
        <v>4387.4799999999996</v>
      </c>
      <c r="G3388" s="6">
        <v>80.73</v>
      </c>
      <c r="H3388" s="6">
        <f t="shared" si="105"/>
        <v>-4306.75</v>
      </c>
      <c r="I3388" s="4" t="s">
        <v>38938</v>
      </c>
      <c r="J3388" s="2">
        <v>44252</v>
      </c>
      <c r="K3388" s="1" t="s">
        <v>44619</v>
      </c>
      <c r="L3388" s="1" t="s">
        <v>69</v>
      </c>
      <c r="M3388" s="1" t="s">
        <v>1061</v>
      </c>
    </row>
    <row r="3389" spans="1:13" ht="14.25" hidden="1" customHeight="1" x14ac:dyDescent="0.25">
      <c r="A3389" s="4" t="s">
        <v>44620</v>
      </c>
      <c r="B3389" s="4" t="s">
        <v>1804</v>
      </c>
      <c r="C3389" s="4" t="s">
        <v>35084</v>
      </c>
      <c r="D3389" s="8">
        <v>4</v>
      </c>
      <c r="E3389" s="6">
        <f>_xlfn.XLOOKUP(C3389,Products!$A:$A,Products!$E:$E,0,0)</f>
        <v>755.07</v>
      </c>
      <c r="F3389" s="6">
        <f t="shared" si="104"/>
        <v>3020.28</v>
      </c>
      <c r="G3389" s="6">
        <v>163.77000000000001</v>
      </c>
      <c r="H3389" s="6">
        <f t="shared" si="105"/>
        <v>-2856.51</v>
      </c>
      <c r="I3389" s="4" t="s">
        <v>38919</v>
      </c>
      <c r="J3389" s="2">
        <v>44417</v>
      </c>
      <c r="K3389" s="1" t="s">
        <v>44621</v>
      </c>
      <c r="L3389" s="1" t="s">
        <v>1644</v>
      </c>
      <c r="M3389" s="1" t="s">
        <v>1213</v>
      </c>
    </row>
    <row r="3390" spans="1:13" ht="14.25" hidden="1" customHeight="1" x14ac:dyDescent="0.25">
      <c r="A3390" s="4" t="s">
        <v>44622</v>
      </c>
      <c r="B3390" s="4" t="s">
        <v>19302</v>
      </c>
      <c r="C3390" s="4" t="s">
        <v>37259</v>
      </c>
      <c r="D3390" s="8">
        <v>2</v>
      </c>
      <c r="E3390" s="6">
        <f>_xlfn.XLOOKUP(C3390,Products!$A:$A,Products!$E:$E,0,0)</f>
        <v>683.82</v>
      </c>
      <c r="F3390" s="6">
        <f t="shared" si="104"/>
        <v>1367.64</v>
      </c>
      <c r="G3390" s="6">
        <v>4692.63</v>
      </c>
      <c r="H3390" s="6">
        <f t="shared" si="105"/>
        <v>3324.99</v>
      </c>
      <c r="I3390" s="4" t="s">
        <v>38924</v>
      </c>
      <c r="J3390" s="2">
        <v>44438</v>
      </c>
      <c r="K3390" s="1" t="s">
        <v>44623</v>
      </c>
      <c r="L3390" s="1" t="s">
        <v>246</v>
      </c>
      <c r="M3390" s="1" t="s">
        <v>707</v>
      </c>
    </row>
    <row r="3391" spans="1:13" ht="14.25" hidden="1" customHeight="1" x14ac:dyDescent="0.25">
      <c r="A3391" s="4" t="s">
        <v>44624</v>
      </c>
      <c r="B3391" s="4" t="s">
        <v>33128</v>
      </c>
      <c r="C3391" s="4" t="s">
        <v>38333</v>
      </c>
      <c r="D3391" s="8">
        <v>2</v>
      </c>
      <c r="E3391" s="6">
        <f>_xlfn.XLOOKUP(C3391,Products!$A:$A,Products!$E:$E,0,0)</f>
        <v>933.45</v>
      </c>
      <c r="F3391" s="6">
        <f t="shared" si="104"/>
        <v>1866.9</v>
      </c>
      <c r="G3391" s="6">
        <v>119.33</v>
      </c>
      <c r="H3391" s="6">
        <f t="shared" si="105"/>
        <v>-1747.5700000000002</v>
      </c>
      <c r="I3391" s="4" t="s">
        <v>38938</v>
      </c>
      <c r="J3391" s="2">
        <v>44697</v>
      </c>
      <c r="K3391" s="1" t="s">
        <v>44625</v>
      </c>
      <c r="L3391" s="1" t="s">
        <v>34</v>
      </c>
      <c r="M3391" s="1" t="s">
        <v>305</v>
      </c>
    </row>
    <row r="3392" spans="1:13" ht="14.25" hidden="1" customHeight="1" x14ac:dyDescent="0.25">
      <c r="A3392" s="4" t="s">
        <v>44626</v>
      </c>
      <c r="B3392" s="4" t="s">
        <v>23403</v>
      </c>
      <c r="C3392" s="4" t="s">
        <v>35158</v>
      </c>
      <c r="D3392" s="8">
        <v>4</v>
      </c>
      <c r="E3392" s="6">
        <f>_xlfn.XLOOKUP(C3392,Products!$A:$A,Products!$E:$E,0,0)</f>
        <v>64.62</v>
      </c>
      <c r="F3392" s="6">
        <f t="shared" si="104"/>
        <v>258.48</v>
      </c>
      <c r="G3392" s="6">
        <v>4778.92</v>
      </c>
      <c r="H3392" s="6">
        <f t="shared" si="105"/>
        <v>4520.4400000000005</v>
      </c>
      <c r="I3392" s="4" t="s">
        <v>38930</v>
      </c>
      <c r="J3392" s="2">
        <v>45478</v>
      </c>
      <c r="K3392" s="1" t="s">
        <v>44627</v>
      </c>
      <c r="L3392" s="1" t="s">
        <v>246</v>
      </c>
      <c r="M3392" s="1" t="s">
        <v>611</v>
      </c>
    </row>
    <row r="3393" spans="1:13" ht="14.25" hidden="1" customHeight="1" x14ac:dyDescent="0.25">
      <c r="A3393" s="4" t="s">
        <v>44628</v>
      </c>
      <c r="B3393" s="4" t="s">
        <v>28536</v>
      </c>
      <c r="C3393" s="4" t="s">
        <v>36177</v>
      </c>
      <c r="D3393" s="8">
        <v>4</v>
      </c>
      <c r="E3393" s="6">
        <f>_xlfn.XLOOKUP(C3393,Products!$A:$A,Products!$E:$E,0,0)</f>
        <v>824.04</v>
      </c>
      <c r="F3393" s="6">
        <f t="shared" si="104"/>
        <v>3296.16</v>
      </c>
      <c r="G3393" s="6">
        <v>4065.73</v>
      </c>
      <c r="H3393" s="6">
        <f t="shared" si="105"/>
        <v>769.57000000000016</v>
      </c>
      <c r="I3393" s="4" t="s">
        <v>38919</v>
      </c>
      <c r="J3393" s="2">
        <v>45168</v>
      </c>
      <c r="K3393" s="1" t="s">
        <v>44629</v>
      </c>
      <c r="L3393" s="1" t="s">
        <v>337</v>
      </c>
      <c r="M3393" s="1" t="s">
        <v>1674</v>
      </c>
    </row>
    <row r="3394" spans="1:13" ht="14.25" hidden="1" customHeight="1" x14ac:dyDescent="0.25">
      <c r="A3394" s="4" t="s">
        <v>58276</v>
      </c>
      <c r="B3394" s="4" t="s">
        <v>2832</v>
      </c>
      <c r="C3394" s="4" t="s">
        <v>38015</v>
      </c>
      <c r="D3394" s="8">
        <v>1</v>
      </c>
      <c r="E3394" s="6">
        <f>_xlfn.XLOOKUP(C3394,Products!$A:$A,Products!$E:$E,0,0)</f>
        <v>1908.98</v>
      </c>
      <c r="F3394" s="6">
        <f t="shared" ref="F3394:F3457" si="106">E3394*D3394</f>
        <v>1908.98</v>
      </c>
      <c r="G3394" s="6">
        <v>3616.43</v>
      </c>
      <c r="H3394" s="6">
        <f t="shared" ref="H3394:H3457" si="107">G3394-F3394</f>
        <v>1707.4499999999998</v>
      </c>
      <c r="I3394" s="4" t="s">
        <v>38917</v>
      </c>
      <c r="J3394" s="2">
        <v>43978</v>
      </c>
      <c r="K3394" s="1" t="s">
        <v>58277</v>
      </c>
      <c r="L3394" s="1" t="s">
        <v>95</v>
      </c>
      <c r="M3394" s="1" t="s">
        <v>61</v>
      </c>
    </row>
    <row r="3395" spans="1:13" ht="14.25" hidden="1" customHeight="1" x14ac:dyDescent="0.25">
      <c r="A3395" s="4" t="s">
        <v>44632</v>
      </c>
      <c r="B3395" s="4" t="s">
        <v>9669</v>
      </c>
      <c r="C3395" s="4" t="s">
        <v>36144</v>
      </c>
      <c r="D3395" s="8">
        <v>5</v>
      </c>
      <c r="E3395" s="6">
        <f>_xlfn.XLOOKUP(C3395,Products!$A:$A,Products!$E:$E,0,0)</f>
        <v>1400.33</v>
      </c>
      <c r="F3395" s="6">
        <f t="shared" si="106"/>
        <v>7001.65</v>
      </c>
      <c r="G3395" s="6">
        <v>4562.7700000000004</v>
      </c>
      <c r="H3395" s="6">
        <f t="shared" si="107"/>
        <v>-2438.8799999999992</v>
      </c>
      <c r="I3395" s="4" t="s">
        <v>38924</v>
      </c>
      <c r="J3395" s="2">
        <v>44549</v>
      </c>
      <c r="K3395" s="1" t="s">
        <v>23039</v>
      </c>
      <c r="L3395" s="1" t="s">
        <v>956</v>
      </c>
      <c r="M3395" s="1" t="s">
        <v>847</v>
      </c>
    </row>
    <row r="3396" spans="1:13" ht="14.25" hidden="1" customHeight="1" x14ac:dyDescent="0.25">
      <c r="A3396" s="4" t="s">
        <v>44633</v>
      </c>
      <c r="B3396" s="4" t="s">
        <v>29551</v>
      </c>
      <c r="C3396" s="4" t="s">
        <v>36674</v>
      </c>
      <c r="D3396" s="8">
        <v>1</v>
      </c>
      <c r="E3396" s="6">
        <f>_xlfn.XLOOKUP(C3396,Products!$A:$A,Products!$E:$E,0,0)</f>
        <v>338.93</v>
      </c>
      <c r="F3396" s="6">
        <f t="shared" si="106"/>
        <v>338.93</v>
      </c>
      <c r="G3396" s="6">
        <v>3880.44</v>
      </c>
      <c r="H3396" s="6">
        <f t="shared" si="107"/>
        <v>3541.51</v>
      </c>
      <c r="I3396" s="4" t="s">
        <v>38924</v>
      </c>
      <c r="J3396" s="2">
        <v>44503</v>
      </c>
      <c r="K3396" s="1" t="s">
        <v>44634</v>
      </c>
      <c r="L3396" s="1" t="s">
        <v>246</v>
      </c>
      <c r="M3396" s="1" t="s">
        <v>272</v>
      </c>
    </row>
    <row r="3397" spans="1:13" ht="14.25" hidden="1" customHeight="1" x14ac:dyDescent="0.25">
      <c r="A3397" s="4" t="s">
        <v>44635</v>
      </c>
      <c r="B3397" s="4" t="s">
        <v>8923</v>
      </c>
      <c r="C3397" s="4" t="s">
        <v>38329</v>
      </c>
      <c r="D3397" s="8">
        <v>3</v>
      </c>
      <c r="E3397" s="6">
        <f>_xlfn.XLOOKUP(C3397,Products!$A:$A,Products!$E:$E,0,0)</f>
        <v>350.67</v>
      </c>
      <c r="F3397" s="6">
        <f t="shared" si="106"/>
        <v>1052.01</v>
      </c>
      <c r="G3397" s="6">
        <v>3498.04</v>
      </c>
      <c r="H3397" s="6">
        <f t="shared" si="107"/>
        <v>2446.0299999999997</v>
      </c>
      <c r="I3397" s="4" t="s">
        <v>38919</v>
      </c>
      <c r="J3397" s="2">
        <v>44586</v>
      </c>
      <c r="K3397" s="1" t="s">
        <v>44636</v>
      </c>
      <c r="L3397" s="1" t="s">
        <v>140</v>
      </c>
      <c r="M3397" s="1" t="s">
        <v>1871</v>
      </c>
    </row>
    <row r="3398" spans="1:13" ht="14.25" hidden="1" customHeight="1" x14ac:dyDescent="0.25">
      <c r="A3398" s="4" t="s">
        <v>44637</v>
      </c>
      <c r="B3398" s="4" t="s">
        <v>13549</v>
      </c>
      <c r="C3398" s="4" t="s">
        <v>37529</v>
      </c>
      <c r="D3398" s="8">
        <v>1</v>
      </c>
      <c r="E3398" s="6">
        <f>_xlfn.XLOOKUP(C3398,Products!$A:$A,Products!$E:$E,0,0)</f>
        <v>466.95</v>
      </c>
      <c r="F3398" s="6">
        <f t="shared" si="106"/>
        <v>466.95</v>
      </c>
      <c r="G3398" s="6">
        <v>3608.85</v>
      </c>
      <c r="H3398" s="6">
        <f t="shared" si="107"/>
        <v>3141.9</v>
      </c>
      <c r="I3398" s="4" t="s">
        <v>38919</v>
      </c>
      <c r="J3398" s="2">
        <v>44930</v>
      </c>
      <c r="K3398" s="1" t="s">
        <v>44638</v>
      </c>
      <c r="L3398" s="1" t="s">
        <v>539</v>
      </c>
      <c r="M3398" s="1" t="s">
        <v>5013</v>
      </c>
    </row>
    <row r="3399" spans="1:13" ht="14.25" hidden="1" customHeight="1" x14ac:dyDescent="0.25">
      <c r="A3399" s="4" t="s">
        <v>44639</v>
      </c>
      <c r="B3399" s="4" t="s">
        <v>12771</v>
      </c>
      <c r="C3399" s="4" t="s">
        <v>35334</v>
      </c>
      <c r="D3399" s="8">
        <v>3</v>
      </c>
      <c r="E3399" s="6">
        <f>_xlfn.XLOOKUP(C3399,Products!$A:$A,Products!$E:$E,0,0)</f>
        <v>1454.16</v>
      </c>
      <c r="F3399" s="6">
        <f t="shared" si="106"/>
        <v>4362.4800000000005</v>
      </c>
      <c r="G3399" s="6">
        <v>3912.93</v>
      </c>
      <c r="H3399" s="6">
        <f t="shared" si="107"/>
        <v>-449.55000000000064</v>
      </c>
      <c r="I3399" s="4" t="s">
        <v>38924</v>
      </c>
      <c r="J3399" s="2">
        <v>44622</v>
      </c>
      <c r="K3399" s="1" t="s">
        <v>35101</v>
      </c>
      <c r="L3399" s="1" t="s">
        <v>122</v>
      </c>
      <c r="M3399" s="1" t="s">
        <v>707</v>
      </c>
    </row>
    <row r="3400" spans="1:13" ht="14.25" hidden="1" customHeight="1" x14ac:dyDescent="0.25">
      <c r="A3400" s="4" t="s">
        <v>44640</v>
      </c>
      <c r="B3400" s="4" t="s">
        <v>3926</v>
      </c>
      <c r="C3400" s="4" t="s">
        <v>34793</v>
      </c>
      <c r="D3400" s="8">
        <v>5</v>
      </c>
      <c r="E3400" s="6">
        <f>_xlfn.XLOOKUP(C3400,Products!$A:$A,Products!$E:$E,0,0)</f>
        <v>1490.2</v>
      </c>
      <c r="F3400" s="6">
        <f t="shared" si="106"/>
        <v>7451</v>
      </c>
      <c r="G3400" s="6">
        <v>262.72000000000003</v>
      </c>
      <c r="H3400" s="6">
        <f t="shared" si="107"/>
        <v>-7188.28</v>
      </c>
      <c r="I3400" s="4" t="s">
        <v>38919</v>
      </c>
      <c r="J3400" s="2">
        <v>44354</v>
      </c>
      <c r="K3400" s="1" t="s">
        <v>44641</v>
      </c>
      <c r="L3400" s="1" t="s">
        <v>280</v>
      </c>
      <c r="M3400" s="1" t="s">
        <v>2216</v>
      </c>
    </row>
    <row r="3401" spans="1:13" ht="14.25" hidden="1" customHeight="1" x14ac:dyDescent="0.25">
      <c r="A3401" s="4" t="s">
        <v>40045</v>
      </c>
      <c r="B3401" s="4" t="s">
        <v>22043</v>
      </c>
      <c r="C3401" s="4" t="s">
        <v>37962</v>
      </c>
      <c r="D3401" s="8">
        <v>2</v>
      </c>
      <c r="E3401" s="6">
        <f>_xlfn.XLOOKUP(C3401,Products!$A:$A,Products!$E:$E,0,0)</f>
        <v>1310.6600000000001</v>
      </c>
      <c r="F3401" s="6">
        <f t="shared" si="106"/>
        <v>2621.3200000000002</v>
      </c>
      <c r="G3401" s="6">
        <v>3649.07</v>
      </c>
      <c r="H3401" s="6">
        <f t="shared" si="107"/>
        <v>1027.75</v>
      </c>
      <c r="I3401" s="4" t="s">
        <v>38924</v>
      </c>
      <c r="J3401" s="2">
        <v>43979</v>
      </c>
      <c r="K3401" s="1" t="s">
        <v>8645</v>
      </c>
      <c r="L3401" s="1" t="s">
        <v>924</v>
      </c>
      <c r="M3401" s="1" t="s">
        <v>5013</v>
      </c>
    </row>
    <row r="3402" spans="1:13" ht="14.25" hidden="1" customHeight="1" x14ac:dyDescent="0.25">
      <c r="A3402" s="4" t="s">
        <v>44644</v>
      </c>
      <c r="B3402" s="4" t="s">
        <v>26714</v>
      </c>
      <c r="C3402" s="4" t="s">
        <v>36460</v>
      </c>
      <c r="D3402" s="8">
        <v>4</v>
      </c>
      <c r="E3402" s="6">
        <f>_xlfn.XLOOKUP(C3402,Products!$A:$A,Products!$E:$E,0,0)</f>
        <v>1479.56</v>
      </c>
      <c r="F3402" s="6">
        <f t="shared" si="106"/>
        <v>5918.24</v>
      </c>
      <c r="G3402" s="6">
        <v>1663.27</v>
      </c>
      <c r="H3402" s="6">
        <f t="shared" si="107"/>
        <v>-4254.9699999999993</v>
      </c>
      <c r="I3402" s="4" t="s">
        <v>38938</v>
      </c>
      <c r="J3402" s="2">
        <v>44692</v>
      </c>
      <c r="K3402" s="1" t="s">
        <v>44645</v>
      </c>
      <c r="L3402" s="1" t="s">
        <v>1416</v>
      </c>
      <c r="M3402" s="1" t="s">
        <v>61</v>
      </c>
    </row>
    <row r="3403" spans="1:13" ht="14.25" hidden="1" customHeight="1" x14ac:dyDescent="0.25">
      <c r="A3403" s="4" t="s">
        <v>44646</v>
      </c>
      <c r="B3403" s="4" t="s">
        <v>27988</v>
      </c>
      <c r="C3403" s="4" t="s">
        <v>36849</v>
      </c>
      <c r="D3403" s="8">
        <v>2</v>
      </c>
      <c r="E3403" s="6">
        <f>_xlfn.XLOOKUP(C3403,Products!$A:$A,Products!$E:$E,0,0)</f>
        <v>1271.67</v>
      </c>
      <c r="F3403" s="6">
        <f t="shared" si="106"/>
        <v>2543.34</v>
      </c>
      <c r="G3403" s="6">
        <v>3260.27</v>
      </c>
      <c r="H3403" s="6">
        <f t="shared" si="107"/>
        <v>716.92999999999984</v>
      </c>
      <c r="I3403" s="4" t="s">
        <v>38930</v>
      </c>
      <c r="J3403" s="2">
        <v>44957</v>
      </c>
      <c r="K3403" s="1" t="s">
        <v>3959</v>
      </c>
      <c r="L3403" s="1" t="s">
        <v>263</v>
      </c>
      <c r="M3403" s="1" t="s">
        <v>635</v>
      </c>
    </row>
    <row r="3404" spans="1:13" ht="14.25" hidden="1" customHeight="1" x14ac:dyDescent="0.25">
      <c r="A3404" s="4" t="s">
        <v>44647</v>
      </c>
      <c r="B3404" s="4" t="s">
        <v>13379</v>
      </c>
      <c r="C3404" s="4" t="s">
        <v>38179</v>
      </c>
      <c r="D3404" s="8">
        <v>5</v>
      </c>
      <c r="E3404" s="6">
        <f>_xlfn.XLOOKUP(C3404,Products!$A:$A,Products!$E:$E,0,0)</f>
        <v>1242.3800000000001</v>
      </c>
      <c r="F3404" s="6">
        <f t="shared" si="106"/>
        <v>6211.9000000000005</v>
      </c>
      <c r="G3404" s="6">
        <v>784.66</v>
      </c>
      <c r="H3404" s="6">
        <f t="shared" si="107"/>
        <v>-5427.2400000000007</v>
      </c>
      <c r="I3404" s="4" t="s">
        <v>38924</v>
      </c>
      <c r="J3404" s="2">
        <v>44994</v>
      </c>
      <c r="K3404" s="1" t="s">
        <v>44648</v>
      </c>
      <c r="L3404" s="1" t="s">
        <v>610</v>
      </c>
      <c r="M3404" s="1" t="s">
        <v>1810</v>
      </c>
    </row>
    <row r="3405" spans="1:13" ht="14.25" hidden="1" customHeight="1" x14ac:dyDescent="0.25">
      <c r="A3405" s="4" t="s">
        <v>44649</v>
      </c>
      <c r="B3405" s="4" t="s">
        <v>24517</v>
      </c>
      <c r="C3405" s="4" t="s">
        <v>37339</v>
      </c>
      <c r="D3405" s="8">
        <v>3</v>
      </c>
      <c r="E3405" s="6">
        <f>_xlfn.XLOOKUP(C3405,Products!$A:$A,Products!$E:$E,0,0)</f>
        <v>659.71</v>
      </c>
      <c r="F3405" s="6">
        <f t="shared" si="106"/>
        <v>1979.13</v>
      </c>
      <c r="G3405" s="6">
        <v>1009.34</v>
      </c>
      <c r="H3405" s="6">
        <f t="shared" si="107"/>
        <v>-969.79000000000008</v>
      </c>
      <c r="I3405" s="4" t="s">
        <v>38917</v>
      </c>
      <c r="J3405" s="2">
        <v>44293</v>
      </c>
      <c r="K3405" s="1" t="s">
        <v>44650</v>
      </c>
      <c r="L3405" s="1" t="s">
        <v>176</v>
      </c>
      <c r="M3405" s="1" t="s">
        <v>769</v>
      </c>
    </row>
    <row r="3406" spans="1:13" ht="14.25" hidden="1" customHeight="1" x14ac:dyDescent="0.25">
      <c r="A3406" s="4" t="s">
        <v>44651</v>
      </c>
      <c r="B3406" s="4" t="s">
        <v>16951</v>
      </c>
      <c r="C3406" s="4" t="s">
        <v>35951</v>
      </c>
      <c r="D3406" s="8">
        <v>1</v>
      </c>
      <c r="E3406" s="6">
        <f>_xlfn.XLOOKUP(C3406,Products!$A:$A,Products!$E:$E,0,0)</f>
        <v>262.88</v>
      </c>
      <c r="F3406" s="6">
        <f t="shared" si="106"/>
        <v>262.88</v>
      </c>
      <c r="G3406" s="6">
        <v>1993.98</v>
      </c>
      <c r="H3406" s="6">
        <f t="shared" si="107"/>
        <v>1731.1</v>
      </c>
      <c r="I3406" s="4" t="s">
        <v>38930</v>
      </c>
      <c r="J3406" s="2">
        <v>45259</v>
      </c>
      <c r="K3406" s="1" t="s">
        <v>44652</v>
      </c>
      <c r="L3406" s="1" t="s">
        <v>280</v>
      </c>
      <c r="M3406" s="1" t="s">
        <v>1457</v>
      </c>
    </row>
    <row r="3407" spans="1:13" ht="14.25" hidden="1" customHeight="1" x14ac:dyDescent="0.25">
      <c r="A3407" s="4" t="s">
        <v>42948</v>
      </c>
      <c r="B3407" s="4" t="s">
        <v>7314</v>
      </c>
      <c r="C3407" s="4" t="s">
        <v>38446</v>
      </c>
      <c r="D3407" s="8">
        <v>5</v>
      </c>
      <c r="E3407" s="6">
        <f>_xlfn.XLOOKUP(C3407,Products!$A:$A,Products!$E:$E,0,0)</f>
        <v>1253.17</v>
      </c>
      <c r="F3407" s="6">
        <f t="shared" si="106"/>
        <v>6265.85</v>
      </c>
      <c r="G3407" s="6">
        <v>49.3</v>
      </c>
      <c r="H3407" s="6">
        <f t="shared" si="107"/>
        <v>-6216.55</v>
      </c>
      <c r="I3407" s="4" t="s">
        <v>38919</v>
      </c>
      <c r="J3407" s="2">
        <v>43979</v>
      </c>
      <c r="K3407" s="1" t="s">
        <v>26934</v>
      </c>
      <c r="L3407" s="1" t="s">
        <v>578</v>
      </c>
      <c r="M3407" s="1" t="s">
        <v>272</v>
      </c>
    </row>
    <row r="3408" spans="1:13" ht="14.25" customHeight="1" x14ac:dyDescent="0.25">
      <c r="A3408" s="4" t="s">
        <v>39357</v>
      </c>
      <c r="B3408" s="4" t="s">
        <v>19940</v>
      </c>
      <c r="C3408" s="4" t="s">
        <v>34988</v>
      </c>
      <c r="D3408" s="8">
        <v>3</v>
      </c>
      <c r="E3408" s="17">
        <f>_xlfn.XLOOKUP(C3408,Products!$A:$A,Products!$E:$E,0,0)</f>
        <v>449.66</v>
      </c>
      <c r="F3408" s="6">
        <f t="shared" si="106"/>
        <v>1348.98</v>
      </c>
      <c r="G3408" s="6">
        <v>463.65</v>
      </c>
      <c r="H3408" s="6">
        <f t="shared" si="107"/>
        <v>-885.33</v>
      </c>
      <c r="I3408" s="4" t="s">
        <v>38938</v>
      </c>
      <c r="J3408" s="2">
        <v>45723</v>
      </c>
      <c r="K3408" s="1" t="s">
        <v>36692</v>
      </c>
      <c r="L3408" s="1" t="s">
        <v>194</v>
      </c>
      <c r="M3408" s="1" t="s">
        <v>1764</v>
      </c>
    </row>
    <row r="3409" spans="1:13" ht="14.25" hidden="1" customHeight="1" x14ac:dyDescent="0.25">
      <c r="A3409" s="4" t="s">
        <v>44656</v>
      </c>
      <c r="B3409" s="4" t="s">
        <v>12226</v>
      </c>
      <c r="C3409" s="4" t="s">
        <v>35198</v>
      </c>
      <c r="D3409" s="8">
        <v>3</v>
      </c>
      <c r="E3409" s="6">
        <f>_xlfn.XLOOKUP(C3409,Products!$A:$A,Products!$E:$E,0,0)</f>
        <v>1730.44</v>
      </c>
      <c r="F3409" s="6">
        <f t="shared" si="106"/>
        <v>5191.32</v>
      </c>
      <c r="G3409" s="6">
        <v>4945.99</v>
      </c>
      <c r="H3409" s="6">
        <f t="shared" si="107"/>
        <v>-245.32999999999993</v>
      </c>
      <c r="I3409" s="4" t="s">
        <v>38917</v>
      </c>
      <c r="J3409" s="2">
        <v>44867</v>
      </c>
      <c r="K3409" s="1" t="s">
        <v>44657</v>
      </c>
      <c r="L3409" s="1" t="s">
        <v>682</v>
      </c>
      <c r="M3409" s="1" t="s">
        <v>1995</v>
      </c>
    </row>
    <row r="3410" spans="1:13" ht="14.25" hidden="1" customHeight="1" x14ac:dyDescent="0.25">
      <c r="A3410" s="4" t="s">
        <v>45025</v>
      </c>
      <c r="B3410" s="4" t="s">
        <v>14851</v>
      </c>
      <c r="C3410" s="4" t="s">
        <v>35145</v>
      </c>
      <c r="D3410" s="8">
        <v>4</v>
      </c>
      <c r="E3410" s="6">
        <f>_xlfn.XLOOKUP(C3410,Products!$A:$A,Products!$E:$E,0,0)</f>
        <v>745.49</v>
      </c>
      <c r="F3410" s="6">
        <f t="shared" si="106"/>
        <v>2981.96</v>
      </c>
      <c r="G3410" s="6">
        <v>2747.83</v>
      </c>
      <c r="H3410" s="6">
        <f t="shared" si="107"/>
        <v>-234.13000000000011</v>
      </c>
      <c r="I3410" s="4" t="s">
        <v>38919</v>
      </c>
      <c r="J3410" s="2">
        <v>43979</v>
      </c>
      <c r="K3410" s="1" t="s">
        <v>45026</v>
      </c>
      <c r="L3410" s="1" t="s">
        <v>280</v>
      </c>
      <c r="M3410" s="1" t="s">
        <v>2112</v>
      </c>
    </row>
    <row r="3411" spans="1:13" ht="14.25" hidden="1" customHeight="1" x14ac:dyDescent="0.25">
      <c r="A3411" s="4" t="s">
        <v>44660</v>
      </c>
      <c r="B3411" s="4" t="s">
        <v>15001</v>
      </c>
      <c r="C3411" s="4" t="s">
        <v>38446</v>
      </c>
      <c r="D3411" s="8">
        <v>3</v>
      </c>
      <c r="E3411" s="6">
        <f>_xlfn.XLOOKUP(C3411,Products!$A:$A,Products!$E:$E,0,0)</f>
        <v>1253.17</v>
      </c>
      <c r="F3411" s="6">
        <f t="shared" si="106"/>
        <v>3759.51</v>
      </c>
      <c r="G3411" s="6">
        <v>2016.73</v>
      </c>
      <c r="H3411" s="6">
        <f t="shared" si="107"/>
        <v>-1742.7800000000002</v>
      </c>
      <c r="I3411" s="4" t="s">
        <v>38917</v>
      </c>
      <c r="J3411" s="2">
        <v>44923</v>
      </c>
      <c r="K3411" s="1" t="s">
        <v>44661</v>
      </c>
      <c r="L3411" s="1" t="s">
        <v>254</v>
      </c>
      <c r="M3411" s="1" t="s">
        <v>2591</v>
      </c>
    </row>
    <row r="3412" spans="1:13" ht="14.25" hidden="1" customHeight="1" x14ac:dyDescent="0.25">
      <c r="A3412" s="4" t="s">
        <v>50317</v>
      </c>
      <c r="B3412" s="4" t="s">
        <v>19806</v>
      </c>
      <c r="C3412" s="4" t="s">
        <v>35699</v>
      </c>
      <c r="D3412" s="8">
        <v>5</v>
      </c>
      <c r="E3412" s="6">
        <f>_xlfn.XLOOKUP(C3412,Products!$A:$A,Products!$E:$E,0,0)</f>
        <v>1427.84</v>
      </c>
      <c r="F3412" s="6">
        <f t="shared" si="106"/>
        <v>7139.2</v>
      </c>
      <c r="G3412" s="6">
        <v>3530.01</v>
      </c>
      <c r="H3412" s="6">
        <f t="shared" si="107"/>
        <v>-3609.1899999999996</v>
      </c>
      <c r="I3412" s="4" t="s">
        <v>38919</v>
      </c>
      <c r="J3412" s="2">
        <v>43979</v>
      </c>
      <c r="K3412" s="1" t="s">
        <v>50318</v>
      </c>
      <c r="L3412" s="1" t="s">
        <v>1392</v>
      </c>
      <c r="M3412" s="1" t="s">
        <v>61</v>
      </c>
    </row>
    <row r="3413" spans="1:13" ht="14.25" hidden="1" customHeight="1" x14ac:dyDescent="0.25">
      <c r="A3413" s="4" t="s">
        <v>44664</v>
      </c>
      <c r="B3413" s="4" t="s">
        <v>30983</v>
      </c>
      <c r="C3413" s="4" t="s">
        <v>37913</v>
      </c>
      <c r="D3413" s="8">
        <v>2</v>
      </c>
      <c r="E3413" s="6">
        <f>_xlfn.XLOOKUP(C3413,Products!$A:$A,Products!$E:$E,0,0)</f>
        <v>770.86</v>
      </c>
      <c r="F3413" s="6">
        <f t="shared" si="106"/>
        <v>1541.72</v>
      </c>
      <c r="G3413" s="6">
        <v>4384.38</v>
      </c>
      <c r="H3413" s="6">
        <f t="shared" si="107"/>
        <v>2842.66</v>
      </c>
      <c r="I3413" s="4" t="s">
        <v>38917</v>
      </c>
      <c r="J3413" s="2">
        <v>44604</v>
      </c>
      <c r="K3413" s="1" t="s">
        <v>33154</v>
      </c>
      <c r="L3413" s="1" t="s">
        <v>1440</v>
      </c>
      <c r="M3413" s="1" t="s">
        <v>96</v>
      </c>
    </row>
    <row r="3414" spans="1:13" ht="14.25" hidden="1" customHeight="1" x14ac:dyDescent="0.25">
      <c r="A3414" s="4" t="s">
        <v>55539</v>
      </c>
      <c r="B3414" s="4" t="s">
        <v>3185</v>
      </c>
      <c r="C3414" s="4" t="s">
        <v>34886</v>
      </c>
      <c r="D3414" s="8">
        <v>2</v>
      </c>
      <c r="E3414" s="6">
        <f>_xlfn.XLOOKUP(C3414,Products!$A:$A,Products!$E:$E,0,0)</f>
        <v>1806.83</v>
      </c>
      <c r="F3414" s="6">
        <f t="shared" si="106"/>
        <v>3613.66</v>
      </c>
      <c r="G3414" s="6">
        <v>1436.69</v>
      </c>
      <c r="H3414" s="6">
        <f t="shared" si="107"/>
        <v>-2176.9699999999998</v>
      </c>
      <c r="I3414" s="4" t="s">
        <v>38924</v>
      </c>
      <c r="J3414" s="2">
        <v>43979</v>
      </c>
      <c r="K3414" s="1" t="s">
        <v>55540</v>
      </c>
      <c r="L3414" s="1" t="s">
        <v>924</v>
      </c>
      <c r="M3414" s="1" t="s">
        <v>1311</v>
      </c>
    </row>
    <row r="3415" spans="1:13" ht="14.25" hidden="1" customHeight="1" x14ac:dyDescent="0.25">
      <c r="A3415" s="4" t="s">
        <v>55919</v>
      </c>
      <c r="B3415" s="4" t="s">
        <v>13801</v>
      </c>
      <c r="C3415" s="4" t="s">
        <v>38842</v>
      </c>
      <c r="D3415" s="8">
        <v>5</v>
      </c>
      <c r="E3415" s="6">
        <f>_xlfn.XLOOKUP(C3415,Products!$A:$A,Products!$E:$E,0,0)</f>
        <v>440.94</v>
      </c>
      <c r="F3415" s="6">
        <f t="shared" si="106"/>
        <v>2204.6999999999998</v>
      </c>
      <c r="G3415" s="6">
        <v>2455.64</v>
      </c>
      <c r="H3415" s="6">
        <f t="shared" si="107"/>
        <v>250.94000000000005</v>
      </c>
      <c r="I3415" s="4" t="s">
        <v>38924</v>
      </c>
      <c r="J3415" s="2">
        <v>43979</v>
      </c>
      <c r="K3415" s="1" t="s">
        <v>55920</v>
      </c>
      <c r="L3415" s="1" t="s">
        <v>194</v>
      </c>
      <c r="M3415" s="1" t="s">
        <v>338</v>
      </c>
    </row>
    <row r="3416" spans="1:13" ht="14.25" hidden="1" customHeight="1" x14ac:dyDescent="0.25">
      <c r="A3416" s="4" t="s">
        <v>44668</v>
      </c>
      <c r="B3416" s="4" t="s">
        <v>19612</v>
      </c>
      <c r="C3416" s="4" t="s">
        <v>35438</v>
      </c>
      <c r="D3416" s="8">
        <v>1</v>
      </c>
      <c r="E3416" s="6">
        <f>_xlfn.XLOOKUP(C3416,Products!$A:$A,Products!$E:$E,0,0)</f>
        <v>1019.96</v>
      </c>
      <c r="F3416" s="6">
        <f t="shared" si="106"/>
        <v>1019.96</v>
      </c>
      <c r="G3416" s="6">
        <v>3430.72</v>
      </c>
      <c r="H3416" s="6">
        <f t="shared" si="107"/>
        <v>2410.7599999999998</v>
      </c>
      <c r="I3416" s="4" t="s">
        <v>38924</v>
      </c>
      <c r="J3416" s="2">
        <v>44304</v>
      </c>
      <c r="K3416" s="1" t="s">
        <v>44669</v>
      </c>
      <c r="L3416" s="1" t="s">
        <v>417</v>
      </c>
      <c r="M3416" s="1" t="s">
        <v>1772</v>
      </c>
    </row>
    <row r="3417" spans="1:13" ht="14.25" hidden="1" customHeight="1" x14ac:dyDescent="0.25">
      <c r="A3417" s="4" t="s">
        <v>44670</v>
      </c>
      <c r="B3417" s="4" t="s">
        <v>19540</v>
      </c>
      <c r="C3417" s="4" t="s">
        <v>34611</v>
      </c>
      <c r="D3417" s="8">
        <v>5</v>
      </c>
      <c r="E3417" s="6">
        <f>_xlfn.XLOOKUP(C3417,Products!$A:$A,Products!$E:$E,0,0)</f>
        <v>1819.92</v>
      </c>
      <c r="F3417" s="6">
        <f t="shared" si="106"/>
        <v>9099.6</v>
      </c>
      <c r="G3417" s="6">
        <v>1482.37</v>
      </c>
      <c r="H3417" s="6">
        <f t="shared" si="107"/>
        <v>-7617.2300000000005</v>
      </c>
      <c r="I3417" s="4" t="s">
        <v>38917</v>
      </c>
      <c r="J3417" s="2">
        <v>44280</v>
      </c>
      <c r="K3417" s="1" t="s">
        <v>35759</v>
      </c>
      <c r="L3417" s="1" t="s">
        <v>149</v>
      </c>
      <c r="M3417" s="1" t="s">
        <v>427</v>
      </c>
    </row>
    <row r="3418" spans="1:13" ht="14.25" hidden="1" customHeight="1" x14ac:dyDescent="0.25">
      <c r="A3418" s="4" t="s">
        <v>44671</v>
      </c>
      <c r="B3418" s="4" t="s">
        <v>26866</v>
      </c>
      <c r="C3418" s="4" t="s">
        <v>37837</v>
      </c>
      <c r="D3418" s="8">
        <v>5</v>
      </c>
      <c r="E3418" s="6">
        <f>_xlfn.XLOOKUP(C3418,Products!$A:$A,Products!$E:$E,0,0)</f>
        <v>630.41999999999996</v>
      </c>
      <c r="F3418" s="6">
        <f t="shared" si="106"/>
        <v>3152.1</v>
      </c>
      <c r="G3418" s="6">
        <v>2733.28</v>
      </c>
      <c r="H3418" s="6">
        <f t="shared" si="107"/>
        <v>-418.81999999999971</v>
      </c>
      <c r="I3418" s="4" t="s">
        <v>38938</v>
      </c>
      <c r="J3418" s="2">
        <v>44596</v>
      </c>
      <c r="K3418" s="1" t="s">
        <v>33680</v>
      </c>
      <c r="L3418" s="1" t="s">
        <v>60</v>
      </c>
      <c r="M3418" s="1" t="s">
        <v>4943</v>
      </c>
    </row>
    <row r="3419" spans="1:13" ht="14.25" hidden="1" customHeight="1" x14ac:dyDescent="0.25">
      <c r="A3419" s="4" t="s">
        <v>44672</v>
      </c>
      <c r="B3419" s="4" t="s">
        <v>18310</v>
      </c>
      <c r="C3419" s="4" t="s">
        <v>37157</v>
      </c>
      <c r="D3419" s="8">
        <v>2</v>
      </c>
      <c r="E3419" s="6">
        <f>_xlfn.XLOOKUP(C3419,Products!$A:$A,Products!$E:$E,0,0)</f>
        <v>521.83000000000004</v>
      </c>
      <c r="F3419" s="6">
        <f t="shared" si="106"/>
        <v>1043.6600000000001</v>
      </c>
      <c r="G3419" s="6">
        <v>3978.66</v>
      </c>
      <c r="H3419" s="6">
        <f t="shared" si="107"/>
        <v>2935</v>
      </c>
      <c r="I3419" s="4" t="s">
        <v>38938</v>
      </c>
      <c r="J3419" s="2">
        <v>45514</v>
      </c>
      <c r="K3419" s="1" t="s">
        <v>44673</v>
      </c>
      <c r="L3419" s="1" t="s">
        <v>1392</v>
      </c>
      <c r="M3419" s="1" t="s">
        <v>847</v>
      </c>
    </row>
    <row r="3420" spans="1:13" ht="14.25" hidden="1" customHeight="1" x14ac:dyDescent="0.25">
      <c r="A3420" s="4" t="s">
        <v>44674</v>
      </c>
      <c r="B3420" s="4" t="s">
        <v>31224</v>
      </c>
      <c r="C3420" s="4" t="s">
        <v>36427</v>
      </c>
      <c r="D3420" s="8">
        <v>4</v>
      </c>
      <c r="E3420" s="6">
        <f>_xlfn.XLOOKUP(C3420,Products!$A:$A,Products!$E:$E,0,0)</f>
        <v>1818.17</v>
      </c>
      <c r="F3420" s="6">
        <f t="shared" si="106"/>
        <v>7272.68</v>
      </c>
      <c r="G3420" s="6">
        <v>2614.02</v>
      </c>
      <c r="H3420" s="6">
        <f t="shared" si="107"/>
        <v>-4658.66</v>
      </c>
      <c r="I3420" s="4" t="s">
        <v>38919</v>
      </c>
      <c r="J3420" s="2">
        <v>44758</v>
      </c>
      <c r="K3420" s="1" t="s">
        <v>44675</v>
      </c>
      <c r="L3420" s="1" t="s">
        <v>158</v>
      </c>
      <c r="M3420" s="1" t="s">
        <v>427</v>
      </c>
    </row>
    <row r="3421" spans="1:13" ht="14.25" hidden="1" customHeight="1" x14ac:dyDescent="0.25">
      <c r="A3421" s="4" t="s">
        <v>56055</v>
      </c>
      <c r="B3421" s="4" t="s">
        <v>19328</v>
      </c>
      <c r="C3421" s="4" t="s">
        <v>36343</v>
      </c>
      <c r="D3421" s="8">
        <v>2</v>
      </c>
      <c r="E3421" s="6">
        <f>_xlfn.XLOOKUP(C3421,Products!$A:$A,Products!$E:$E,0,0)</f>
        <v>1973.84</v>
      </c>
      <c r="F3421" s="6">
        <f t="shared" si="106"/>
        <v>3947.68</v>
      </c>
      <c r="G3421" s="6">
        <v>2579.98</v>
      </c>
      <c r="H3421" s="6">
        <f t="shared" si="107"/>
        <v>-1367.6999999999998</v>
      </c>
      <c r="I3421" s="4" t="s">
        <v>38924</v>
      </c>
      <c r="J3421" s="2">
        <v>43979</v>
      </c>
      <c r="K3421" s="1" t="s">
        <v>51229</v>
      </c>
      <c r="L3421" s="1" t="s">
        <v>25</v>
      </c>
      <c r="M3421" s="1" t="s">
        <v>281</v>
      </c>
    </row>
    <row r="3422" spans="1:13" ht="14.25" hidden="1" customHeight="1" x14ac:dyDescent="0.25">
      <c r="A3422" s="4" t="s">
        <v>44678</v>
      </c>
      <c r="B3422" s="4" t="s">
        <v>30794</v>
      </c>
      <c r="C3422" s="4" t="s">
        <v>36035</v>
      </c>
      <c r="D3422" s="8">
        <v>4</v>
      </c>
      <c r="E3422" s="6">
        <f>_xlfn.XLOOKUP(C3422,Products!$A:$A,Products!$E:$E,0,0)</f>
        <v>297.26</v>
      </c>
      <c r="F3422" s="6">
        <f t="shared" si="106"/>
        <v>1189.04</v>
      </c>
      <c r="G3422" s="6">
        <v>779.68</v>
      </c>
      <c r="H3422" s="6">
        <f t="shared" si="107"/>
        <v>-409.36</v>
      </c>
      <c r="I3422" s="4" t="s">
        <v>38924</v>
      </c>
      <c r="J3422" s="2">
        <v>44325</v>
      </c>
      <c r="K3422" s="1" t="s">
        <v>44679</v>
      </c>
      <c r="L3422" s="1" t="s">
        <v>246</v>
      </c>
      <c r="M3422" s="1" t="s">
        <v>1061</v>
      </c>
    </row>
    <row r="3423" spans="1:13" ht="14.25" hidden="1" customHeight="1" x14ac:dyDescent="0.25">
      <c r="A3423" s="4" t="s">
        <v>44680</v>
      </c>
      <c r="B3423" s="4" t="s">
        <v>2948</v>
      </c>
      <c r="C3423" s="4" t="s">
        <v>35538</v>
      </c>
      <c r="D3423" s="8">
        <v>4</v>
      </c>
      <c r="E3423" s="6">
        <f>_xlfn.XLOOKUP(C3423,Products!$A:$A,Products!$E:$E,0,0)</f>
        <v>1245.2</v>
      </c>
      <c r="F3423" s="6">
        <f t="shared" si="106"/>
        <v>4980.8</v>
      </c>
      <c r="G3423" s="6">
        <v>1181.54</v>
      </c>
      <c r="H3423" s="6">
        <f t="shared" si="107"/>
        <v>-3799.26</v>
      </c>
      <c r="I3423" s="4" t="s">
        <v>38924</v>
      </c>
      <c r="J3423" s="2">
        <v>45057</v>
      </c>
      <c r="K3423" s="1" t="s">
        <v>44681</v>
      </c>
      <c r="L3423" s="1" t="s">
        <v>149</v>
      </c>
      <c r="M3423" s="1" t="s">
        <v>2634</v>
      </c>
    </row>
    <row r="3424" spans="1:13" ht="14.25" customHeight="1" x14ac:dyDescent="0.25">
      <c r="A3424" s="4" t="s">
        <v>43494</v>
      </c>
      <c r="B3424" s="4" t="s">
        <v>26352</v>
      </c>
      <c r="C3424" s="4" t="s">
        <v>36083</v>
      </c>
      <c r="D3424" s="8">
        <v>5</v>
      </c>
      <c r="E3424" s="17">
        <f>_xlfn.XLOOKUP(C3424,Products!$A:$A,Products!$E:$E,0,0)</f>
        <v>1110.29</v>
      </c>
      <c r="F3424" s="6">
        <f t="shared" si="106"/>
        <v>5551.45</v>
      </c>
      <c r="G3424" s="6">
        <v>1767.51</v>
      </c>
      <c r="H3424" s="6">
        <f t="shared" si="107"/>
        <v>-3783.9399999999996</v>
      </c>
      <c r="I3424" s="4" t="s">
        <v>38930</v>
      </c>
      <c r="J3424" s="2">
        <v>45723</v>
      </c>
      <c r="K3424" s="1" t="s">
        <v>43495</v>
      </c>
      <c r="L3424" s="1" t="s">
        <v>924</v>
      </c>
      <c r="M3424" s="1" t="s">
        <v>1742</v>
      </c>
    </row>
    <row r="3425" spans="1:13" ht="14.25" hidden="1" customHeight="1" x14ac:dyDescent="0.25">
      <c r="A3425" s="4" t="s">
        <v>44684</v>
      </c>
      <c r="B3425" s="4" t="s">
        <v>21526</v>
      </c>
      <c r="C3425" s="4" t="s">
        <v>35368</v>
      </c>
      <c r="D3425" s="8">
        <v>1</v>
      </c>
      <c r="E3425" s="6">
        <f>_xlfn.XLOOKUP(C3425,Products!$A:$A,Products!$E:$E,0,0)</f>
        <v>119.54</v>
      </c>
      <c r="F3425" s="6">
        <f t="shared" si="106"/>
        <v>119.54</v>
      </c>
      <c r="G3425" s="6">
        <v>665.76</v>
      </c>
      <c r="H3425" s="6">
        <f t="shared" si="107"/>
        <v>546.22</v>
      </c>
      <c r="I3425" s="4" t="s">
        <v>38930</v>
      </c>
      <c r="J3425" s="2">
        <v>44951</v>
      </c>
      <c r="K3425" s="1" t="s">
        <v>44685</v>
      </c>
      <c r="L3425" s="1" t="s">
        <v>610</v>
      </c>
      <c r="M3425" s="1" t="s">
        <v>35</v>
      </c>
    </row>
    <row r="3426" spans="1:13" ht="14.25" hidden="1" customHeight="1" x14ac:dyDescent="0.25">
      <c r="A3426" s="4" t="s">
        <v>44686</v>
      </c>
      <c r="B3426" s="4" t="s">
        <v>28570</v>
      </c>
      <c r="C3426" s="4" t="s">
        <v>37073</v>
      </c>
      <c r="D3426" s="8">
        <v>3</v>
      </c>
      <c r="E3426" s="6">
        <f>_xlfn.XLOOKUP(C3426,Products!$A:$A,Products!$E:$E,0,0)</f>
        <v>1149.8499999999999</v>
      </c>
      <c r="F3426" s="6">
        <f t="shared" si="106"/>
        <v>3449.5499999999997</v>
      </c>
      <c r="G3426" s="6">
        <v>1634.37</v>
      </c>
      <c r="H3426" s="6">
        <f t="shared" si="107"/>
        <v>-1815.1799999999998</v>
      </c>
      <c r="I3426" s="4" t="s">
        <v>38930</v>
      </c>
      <c r="J3426" s="2">
        <v>44630</v>
      </c>
      <c r="K3426" s="1" t="s">
        <v>44687</v>
      </c>
      <c r="L3426" s="1" t="s">
        <v>51</v>
      </c>
      <c r="M3426" s="1" t="s">
        <v>1527</v>
      </c>
    </row>
    <row r="3427" spans="1:13" ht="14.25" hidden="1" customHeight="1" x14ac:dyDescent="0.25">
      <c r="A3427" s="4" t="s">
        <v>40387</v>
      </c>
      <c r="B3427" s="4" t="s">
        <v>29005</v>
      </c>
      <c r="C3427" s="4" t="s">
        <v>35163</v>
      </c>
      <c r="D3427" s="8">
        <v>4</v>
      </c>
      <c r="E3427" s="6">
        <f>_xlfn.XLOOKUP(C3427,Products!$A:$A,Products!$E:$E,0,0)</f>
        <v>607.86</v>
      </c>
      <c r="F3427" s="6">
        <f t="shared" si="106"/>
        <v>2431.44</v>
      </c>
      <c r="G3427" s="6">
        <v>4903.1899999999996</v>
      </c>
      <c r="H3427" s="6">
        <f t="shared" si="107"/>
        <v>2471.7499999999995</v>
      </c>
      <c r="I3427" s="4" t="s">
        <v>38919</v>
      </c>
      <c r="J3427" s="2">
        <v>43980</v>
      </c>
      <c r="K3427" s="1" t="s">
        <v>23347</v>
      </c>
      <c r="L3427" s="1" t="s">
        <v>149</v>
      </c>
      <c r="M3427" s="1" t="s">
        <v>5290</v>
      </c>
    </row>
    <row r="3428" spans="1:13" ht="14.25" hidden="1" customHeight="1" x14ac:dyDescent="0.25">
      <c r="A3428" s="4" t="s">
        <v>44689</v>
      </c>
      <c r="B3428" s="4" t="s">
        <v>21545</v>
      </c>
      <c r="C3428" s="4" t="s">
        <v>38630</v>
      </c>
      <c r="D3428" s="8">
        <v>5</v>
      </c>
      <c r="E3428" s="6">
        <f>_xlfn.XLOOKUP(C3428,Products!$A:$A,Products!$E:$E,0,0)</f>
        <v>597.04</v>
      </c>
      <c r="F3428" s="6">
        <f t="shared" si="106"/>
        <v>2985.2</v>
      </c>
      <c r="G3428" s="6">
        <v>2276.4699999999998</v>
      </c>
      <c r="H3428" s="6">
        <f t="shared" si="107"/>
        <v>-708.73</v>
      </c>
      <c r="I3428" s="4" t="s">
        <v>38930</v>
      </c>
      <c r="J3428" s="2">
        <v>44220</v>
      </c>
      <c r="K3428" s="1" t="s">
        <v>44690</v>
      </c>
      <c r="L3428" s="1" t="s">
        <v>1392</v>
      </c>
      <c r="M3428" s="1" t="s">
        <v>3826</v>
      </c>
    </row>
    <row r="3429" spans="1:13" ht="14.25" hidden="1" customHeight="1" x14ac:dyDescent="0.25">
      <c r="A3429" s="4" t="s">
        <v>44691</v>
      </c>
      <c r="B3429" s="4" t="s">
        <v>3312</v>
      </c>
      <c r="C3429" s="4" t="s">
        <v>35036</v>
      </c>
      <c r="D3429" s="8">
        <v>3</v>
      </c>
      <c r="E3429" s="6">
        <f>_xlfn.XLOOKUP(C3429,Products!$A:$A,Products!$E:$E,0,0)</f>
        <v>685.31</v>
      </c>
      <c r="F3429" s="6">
        <f t="shared" si="106"/>
        <v>2055.9299999999998</v>
      </c>
      <c r="G3429" s="6">
        <v>1998.09</v>
      </c>
      <c r="H3429" s="6">
        <f t="shared" si="107"/>
        <v>-57.839999999999918</v>
      </c>
      <c r="I3429" s="4" t="s">
        <v>38924</v>
      </c>
      <c r="J3429" s="2">
        <v>44852</v>
      </c>
      <c r="K3429" s="1" t="s">
        <v>44692</v>
      </c>
      <c r="L3429" s="1" t="s">
        <v>475</v>
      </c>
      <c r="M3429" s="1" t="s">
        <v>177</v>
      </c>
    </row>
    <row r="3430" spans="1:13" ht="14.25" hidden="1" customHeight="1" x14ac:dyDescent="0.25">
      <c r="A3430" s="4" t="s">
        <v>44693</v>
      </c>
      <c r="B3430" s="4" t="s">
        <v>33373</v>
      </c>
      <c r="C3430" s="4" t="s">
        <v>36756</v>
      </c>
      <c r="D3430" s="8">
        <v>3</v>
      </c>
      <c r="E3430" s="6">
        <f>_xlfn.XLOOKUP(C3430,Products!$A:$A,Products!$E:$E,0,0)</f>
        <v>1254.6600000000001</v>
      </c>
      <c r="F3430" s="6">
        <f t="shared" si="106"/>
        <v>3763.9800000000005</v>
      </c>
      <c r="G3430" s="6">
        <v>2198.77</v>
      </c>
      <c r="H3430" s="6">
        <f t="shared" si="107"/>
        <v>-1565.2100000000005</v>
      </c>
      <c r="I3430" s="4" t="s">
        <v>38919</v>
      </c>
      <c r="J3430" s="2">
        <v>44687</v>
      </c>
      <c r="K3430" s="1" t="s">
        <v>44694</v>
      </c>
      <c r="L3430" s="1" t="s">
        <v>610</v>
      </c>
      <c r="M3430" s="1" t="s">
        <v>699</v>
      </c>
    </row>
    <row r="3431" spans="1:13" ht="14.25" hidden="1" customHeight="1" x14ac:dyDescent="0.25">
      <c r="A3431" s="4" t="s">
        <v>44695</v>
      </c>
      <c r="B3431" s="4" t="s">
        <v>22170</v>
      </c>
      <c r="C3431" s="4" t="s">
        <v>34293</v>
      </c>
      <c r="D3431" s="8">
        <v>3</v>
      </c>
      <c r="E3431" s="6">
        <f>_xlfn.XLOOKUP(C3431,Products!$A:$A,Products!$E:$E,0,0)</f>
        <v>1426.33</v>
      </c>
      <c r="F3431" s="6">
        <f t="shared" si="106"/>
        <v>4278.99</v>
      </c>
      <c r="G3431" s="6">
        <v>3528.27</v>
      </c>
      <c r="H3431" s="6">
        <f t="shared" si="107"/>
        <v>-750.7199999999998</v>
      </c>
      <c r="I3431" s="4" t="s">
        <v>38919</v>
      </c>
      <c r="J3431" s="2">
        <v>45075</v>
      </c>
      <c r="K3431" s="1" t="s">
        <v>44696</v>
      </c>
      <c r="L3431" s="1" t="s">
        <v>475</v>
      </c>
      <c r="M3431" s="1" t="s">
        <v>394</v>
      </c>
    </row>
    <row r="3432" spans="1:13" ht="14.25" hidden="1" customHeight="1" x14ac:dyDescent="0.25">
      <c r="A3432" s="4" t="s">
        <v>44697</v>
      </c>
      <c r="B3432" s="4" t="s">
        <v>31190</v>
      </c>
      <c r="C3432" s="4" t="s">
        <v>38852</v>
      </c>
      <c r="D3432" s="8">
        <v>1</v>
      </c>
      <c r="E3432" s="6">
        <f>_xlfn.XLOOKUP(C3432,Products!$A:$A,Products!$E:$E,0,0)</f>
        <v>1839.94</v>
      </c>
      <c r="F3432" s="6">
        <f t="shared" si="106"/>
        <v>1839.94</v>
      </c>
      <c r="G3432" s="6">
        <v>2917.5</v>
      </c>
      <c r="H3432" s="6">
        <f t="shared" si="107"/>
        <v>1077.56</v>
      </c>
      <c r="I3432" s="4" t="s">
        <v>38924</v>
      </c>
      <c r="J3432" s="2">
        <v>45120</v>
      </c>
      <c r="K3432" s="1" t="s">
        <v>44698</v>
      </c>
      <c r="L3432" s="1" t="s">
        <v>51</v>
      </c>
      <c r="M3432" s="1" t="s">
        <v>4943</v>
      </c>
    </row>
    <row r="3433" spans="1:13" ht="14.25" hidden="1" customHeight="1" x14ac:dyDescent="0.25">
      <c r="A3433" s="4" t="s">
        <v>44699</v>
      </c>
      <c r="B3433" s="4" t="s">
        <v>20207</v>
      </c>
      <c r="C3433" s="4" t="s">
        <v>34788</v>
      </c>
      <c r="D3433" s="8">
        <v>4</v>
      </c>
      <c r="E3433" s="6">
        <f>_xlfn.XLOOKUP(C3433,Products!$A:$A,Products!$E:$E,0,0)</f>
        <v>1703.07</v>
      </c>
      <c r="F3433" s="6">
        <f t="shared" si="106"/>
        <v>6812.28</v>
      </c>
      <c r="G3433" s="6">
        <v>4213.49</v>
      </c>
      <c r="H3433" s="6">
        <f t="shared" si="107"/>
        <v>-2598.79</v>
      </c>
      <c r="I3433" s="4" t="s">
        <v>38924</v>
      </c>
      <c r="J3433" s="2">
        <v>44611</v>
      </c>
      <c r="K3433" s="1" t="s">
        <v>44700</v>
      </c>
      <c r="L3433" s="1" t="s">
        <v>263</v>
      </c>
      <c r="M3433" s="1" t="s">
        <v>1871</v>
      </c>
    </row>
    <row r="3434" spans="1:13" ht="14.25" customHeight="1" x14ac:dyDescent="0.25">
      <c r="A3434" s="4" t="s">
        <v>46063</v>
      </c>
      <c r="B3434" s="4" t="s">
        <v>24623</v>
      </c>
      <c r="C3434" s="4" t="s">
        <v>35329</v>
      </c>
      <c r="D3434" s="8">
        <v>4</v>
      </c>
      <c r="E3434" s="17">
        <f>_xlfn.XLOOKUP(C3434,Products!$A:$A,Products!$E:$E,0,0)</f>
        <v>1607.7</v>
      </c>
      <c r="F3434" s="6">
        <f t="shared" si="106"/>
        <v>6430.8</v>
      </c>
      <c r="G3434" s="6">
        <v>2692.16</v>
      </c>
      <c r="H3434" s="6">
        <f t="shared" si="107"/>
        <v>-3738.6400000000003</v>
      </c>
      <c r="I3434" s="4" t="s">
        <v>38938</v>
      </c>
      <c r="J3434" s="2">
        <v>45723</v>
      </c>
      <c r="K3434" s="1" t="s">
        <v>17159</v>
      </c>
      <c r="L3434" s="1" t="s">
        <v>426</v>
      </c>
      <c r="M3434" s="1" t="s">
        <v>211</v>
      </c>
    </row>
    <row r="3435" spans="1:13" ht="14.25" hidden="1" customHeight="1" x14ac:dyDescent="0.25">
      <c r="A3435" s="4" t="s">
        <v>44702</v>
      </c>
      <c r="B3435" s="4" t="s">
        <v>27339</v>
      </c>
      <c r="C3435" s="4" t="s">
        <v>37819</v>
      </c>
      <c r="D3435" s="8">
        <v>5</v>
      </c>
      <c r="E3435" s="6">
        <f>_xlfn.XLOOKUP(C3435,Products!$A:$A,Products!$E:$E,0,0)</f>
        <v>693.66</v>
      </c>
      <c r="F3435" s="6">
        <f t="shared" si="106"/>
        <v>3468.2999999999997</v>
      </c>
      <c r="G3435" s="6">
        <v>3450.93</v>
      </c>
      <c r="H3435" s="6">
        <f t="shared" si="107"/>
        <v>-17.369999999999891</v>
      </c>
      <c r="I3435" s="4" t="s">
        <v>38917</v>
      </c>
      <c r="J3435" s="2">
        <v>45239</v>
      </c>
      <c r="K3435" s="1" t="s">
        <v>44703</v>
      </c>
      <c r="L3435" s="1" t="s">
        <v>185</v>
      </c>
      <c r="M3435" s="1" t="s">
        <v>4943</v>
      </c>
    </row>
    <row r="3436" spans="1:13" ht="14.25" hidden="1" customHeight="1" x14ac:dyDescent="0.25">
      <c r="A3436" s="4" t="s">
        <v>42274</v>
      </c>
      <c r="B3436" s="4" t="s">
        <v>12981</v>
      </c>
      <c r="C3436" s="4" t="s">
        <v>36331</v>
      </c>
      <c r="D3436" s="8">
        <v>4</v>
      </c>
      <c r="E3436" s="6">
        <f>_xlfn.XLOOKUP(C3436,Products!$A:$A,Products!$E:$E,0,0)</f>
        <v>695.45</v>
      </c>
      <c r="F3436" s="6">
        <f t="shared" si="106"/>
        <v>2781.8</v>
      </c>
      <c r="G3436" s="6">
        <v>1448.06</v>
      </c>
      <c r="H3436" s="6">
        <f t="shared" si="107"/>
        <v>-1333.7400000000002</v>
      </c>
      <c r="I3436" s="4" t="s">
        <v>38930</v>
      </c>
      <c r="J3436" s="2">
        <v>43980</v>
      </c>
      <c r="K3436" s="1" t="s">
        <v>42275</v>
      </c>
      <c r="L3436" s="1" t="s">
        <v>60</v>
      </c>
      <c r="M3436" s="1" t="s">
        <v>925</v>
      </c>
    </row>
    <row r="3437" spans="1:13" ht="14.25" hidden="1" customHeight="1" x14ac:dyDescent="0.25">
      <c r="A3437" s="4" t="s">
        <v>44705</v>
      </c>
      <c r="B3437" s="4" t="s">
        <v>22137</v>
      </c>
      <c r="C3437" s="4" t="s">
        <v>36970</v>
      </c>
      <c r="D3437" s="8">
        <v>1</v>
      </c>
      <c r="E3437" s="6">
        <f>_xlfn.XLOOKUP(C3437,Products!$A:$A,Products!$E:$E,0,0)</f>
        <v>1217.82</v>
      </c>
      <c r="F3437" s="6">
        <f t="shared" si="106"/>
        <v>1217.82</v>
      </c>
      <c r="G3437" s="6">
        <v>4154.68</v>
      </c>
      <c r="H3437" s="6">
        <f t="shared" si="107"/>
        <v>2936.8600000000006</v>
      </c>
      <c r="I3437" s="4" t="s">
        <v>38917</v>
      </c>
      <c r="J3437" s="2">
        <v>45604</v>
      </c>
      <c r="K3437" s="1" t="s">
        <v>42131</v>
      </c>
      <c r="L3437" s="1" t="s">
        <v>246</v>
      </c>
      <c r="M3437" s="1" t="s">
        <v>1085</v>
      </c>
    </row>
    <row r="3438" spans="1:13" ht="14.25" hidden="1" customHeight="1" x14ac:dyDescent="0.25">
      <c r="A3438" s="4" t="s">
        <v>44706</v>
      </c>
      <c r="B3438" s="4" t="s">
        <v>23807</v>
      </c>
      <c r="C3438" s="4" t="s">
        <v>36660</v>
      </c>
      <c r="D3438" s="8">
        <v>4</v>
      </c>
      <c r="E3438" s="6">
        <f>_xlfn.XLOOKUP(C3438,Products!$A:$A,Products!$E:$E,0,0)</f>
        <v>1747.87</v>
      </c>
      <c r="F3438" s="6">
        <f t="shared" si="106"/>
        <v>6991.48</v>
      </c>
      <c r="G3438" s="6">
        <v>4317.24</v>
      </c>
      <c r="H3438" s="6">
        <f t="shared" si="107"/>
        <v>-2674.24</v>
      </c>
      <c r="I3438" s="4" t="s">
        <v>38919</v>
      </c>
      <c r="J3438" s="2">
        <v>45197</v>
      </c>
      <c r="K3438" s="1" t="s">
        <v>16689</v>
      </c>
      <c r="L3438" s="1" t="s">
        <v>16</v>
      </c>
      <c r="M3438" s="1" t="s">
        <v>579</v>
      </c>
    </row>
    <row r="3439" spans="1:13" ht="14.25" hidden="1" customHeight="1" x14ac:dyDescent="0.25">
      <c r="A3439" s="4" t="s">
        <v>44707</v>
      </c>
      <c r="B3439" s="4" t="s">
        <v>12200</v>
      </c>
      <c r="C3439" s="4" t="s">
        <v>34376</v>
      </c>
      <c r="D3439" s="8">
        <v>5</v>
      </c>
      <c r="E3439" s="6">
        <f>_xlfn.XLOOKUP(C3439,Products!$A:$A,Products!$E:$E,0,0)</f>
        <v>1827.45</v>
      </c>
      <c r="F3439" s="6">
        <f t="shared" si="106"/>
        <v>9137.25</v>
      </c>
      <c r="G3439" s="6">
        <v>3288.01</v>
      </c>
      <c r="H3439" s="6">
        <f t="shared" si="107"/>
        <v>-5849.24</v>
      </c>
      <c r="I3439" s="4" t="s">
        <v>38919</v>
      </c>
      <c r="J3439" s="2">
        <v>45416</v>
      </c>
      <c r="K3439" s="1" t="s">
        <v>44708</v>
      </c>
      <c r="L3439" s="1" t="s">
        <v>1644</v>
      </c>
      <c r="M3439" s="1" t="s">
        <v>683</v>
      </c>
    </row>
    <row r="3440" spans="1:13" ht="14.25" hidden="1" customHeight="1" x14ac:dyDescent="0.25">
      <c r="A3440" s="4" t="s">
        <v>52367</v>
      </c>
      <c r="B3440" s="4" t="s">
        <v>25195</v>
      </c>
      <c r="C3440" s="4" t="s">
        <v>37096</v>
      </c>
      <c r="D3440" s="8">
        <v>4</v>
      </c>
      <c r="E3440" s="6">
        <f>_xlfn.XLOOKUP(C3440,Products!$A:$A,Products!$E:$E,0,0)</f>
        <v>1388.04</v>
      </c>
      <c r="F3440" s="6">
        <f t="shared" si="106"/>
        <v>5552.16</v>
      </c>
      <c r="G3440" s="6">
        <v>588.15</v>
      </c>
      <c r="H3440" s="6">
        <f t="shared" si="107"/>
        <v>-4964.01</v>
      </c>
      <c r="I3440" s="4" t="s">
        <v>38917</v>
      </c>
      <c r="J3440" s="2">
        <v>43980</v>
      </c>
      <c r="K3440" s="1" t="s">
        <v>52368</v>
      </c>
      <c r="L3440" s="1" t="s">
        <v>194</v>
      </c>
      <c r="M3440" s="1" t="s">
        <v>1334</v>
      </c>
    </row>
    <row r="3441" spans="1:13" ht="14.25" hidden="1" customHeight="1" x14ac:dyDescent="0.25">
      <c r="A3441" s="4" t="s">
        <v>52979</v>
      </c>
      <c r="B3441" s="4" t="s">
        <v>2694</v>
      </c>
      <c r="C3441" s="4" t="s">
        <v>38306</v>
      </c>
      <c r="D3441" s="8">
        <v>3</v>
      </c>
      <c r="E3441" s="6">
        <f>_xlfn.XLOOKUP(C3441,Products!$A:$A,Products!$E:$E,0,0)</f>
        <v>1941.39</v>
      </c>
      <c r="F3441" s="6">
        <f t="shared" si="106"/>
        <v>5824.17</v>
      </c>
      <c r="G3441" s="6">
        <v>3347.04</v>
      </c>
      <c r="H3441" s="6">
        <f t="shared" si="107"/>
        <v>-2477.13</v>
      </c>
      <c r="I3441" s="4" t="s">
        <v>38924</v>
      </c>
      <c r="J3441" s="2">
        <v>43980</v>
      </c>
      <c r="K3441" s="1" t="s">
        <v>49497</v>
      </c>
      <c r="L3441" s="1" t="s">
        <v>246</v>
      </c>
      <c r="M3441" s="1" t="s">
        <v>2231</v>
      </c>
    </row>
    <row r="3442" spans="1:13" ht="14.25" hidden="1" customHeight="1" x14ac:dyDescent="0.25">
      <c r="A3442" s="4" t="s">
        <v>44713</v>
      </c>
      <c r="B3442" s="4" t="s">
        <v>10206</v>
      </c>
      <c r="C3442" s="4" t="s">
        <v>37792</v>
      </c>
      <c r="D3442" s="8">
        <v>2</v>
      </c>
      <c r="E3442" s="6">
        <f>_xlfn.XLOOKUP(C3442,Products!$A:$A,Products!$E:$E,0,0)</f>
        <v>442.36</v>
      </c>
      <c r="F3442" s="6">
        <f t="shared" si="106"/>
        <v>884.72</v>
      </c>
      <c r="G3442" s="6">
        <v>2750.27</v>
      </c>
      <c r="H3442" s="6">
        <f t="shared" si="107"/>
        <v>1865.55</v>
      </c>
      <c r="I3442" s="4" t="s">
        <v>38938</v>
      </c>
      <c r="J3442" s="2">
        <v>44795</v>
      </c>
      <c r="K3442" s="1" t="s">
        <v>44714</v>
      </c>
      <c r="L3442" s="1" t="s">
        <v>280</v>
      </c>
      <c r="M3442" s="1" t="s">
        <v>2179</v>
      </c>
    </row>
    <row r="3443" spans="1:13" ht="14.25" hidden="1" customHeight="1" x14ac:dyDescent="0.25">
      <c r="A3443" s="4" t="s">
        <v>44715</v>
      </c>
      <c r="B3443" s="4" t="s">
        <v>13111</v>
      </c>
      <c r="C3443" s="4" t="s">
        <v>35116</v>
      </c>
      <c r="D3443" s="8">
        <v>5</v>
      </c>
      <c r="E3443" s="6">
        <f>_xlfn.XLOOKUP(C3443,Products!$A:$A,Products!$E:$E,0,0)</f>
        <v>230.39</v>
      </c>
      <c r="F3443" s="6">
        <f t="shared" si="106"/>
        <v>1151.9499999999998</v>
      </c>
      <c r="G3443" s="6">
        <v>2222.12</v>
      </c>
      <c r="H3443" s="6">
        <f t="shared" si="107"/>
        <v>1070.17</v>
      </c>
      <c r="I3443" s="4" t="s">
        <v>38930</v>
      </c>
      <c r="J3443" s="2">
        <v>45035</v>
      </c>
      <c r="K3443" s="1" t="s">
        <v>44716</v>
      </c>
      <c r="L3443" s="1" t="s">
        <v>1392</v>
      </c>
      <c r="M3443" s="1" t="s">
        <v>611</v>
      </c>
    </row>
    <row r="3444" spans="1:13" ht="14.25" hidden="1" customHeight="1" x14ac:dyDescent="0.25">
      <c r="A3444" s="4" t="s">
        <v>44717</v>
      </c>
      <c r="B3444" s="4" t="s">
        <v>11380</v>
      </c>
      <c r="C3444" s="4" t="s">
        <v>36747</v>
      </c>
      <c r="D3444" s="8">
        <v>2</v>
      </c>
      <c r="E3444" s="6">
        <f>_xlfn.XLOOKUP(C3444,Products!$A:$A,Products!$E:$E,0,0)</f>
        <v>1133.1300000000001</v>
      </c>
      <c r="F3444" s="6">
        <f t="shared" si="106"/>
        <v>2266.2600000000002</v>
      </c>
      <c r="G3444" s="6">
        <v>3312.78</v>
      </c>
      <c r="H3444" s="6">
        <f t="shared" si="107"/>
        <v>1046.52</v>
      </c>
      <c r="I3444" s="4" t="s">
        <v>38938</v>
      </c>
      <c r="J3444" s="2">
        <v>44466</v>
      </c>
      <c r="K3444" s="1" t="s">
        <v>7319</v>
      </c>
      <c r="L3444" s="1" t="s">
        <v>149</v>
      </c>
      <c r="M3444" s="1" t="s">
        <v>1159</v>
      </c>
    </row>
    <row r="3445" spans="1:13" ht="14.25" hidden="1" customHeight="1" x14ac:dyDescent="0.25">
      <c r="A3445" s="4" t="s">
        <v>44718</v>
      </c>
      <c r="B3445" s="4" t="s">
        <v>30087</v>
      </c>
      <c r="C3445" s="4" t="s">
        <v>35514</v>
      </c>
      <c r="D3445" s="8">
        <v>2</v>
      </c>
      <c r="E3445" s="6">
        <f>_xlfn.XLOOKUP(C3445,Products!$A:$A,Products!$E:$E,0,0)</f>
        <v>1972</v>
      </c>
      <c r="F3445" s="6">
        <f t="shared" si="106"/>
        <v>3944</v>
      </c>
      <c r="G3445" s="6">
        <v>2194.71</v>
      </c>
      <c r="H3445" s="6">
        <f t="shared" si="107"/>
        <v>-1749.29</v>
      </c>
      <c r="I3445" s="4" t="s">
        <v>38919</v>
      </c>
      <c r="J3445" s="2">
        <v>45598</v>
      </c>
      <c r="K3445" s="1" t="s">
        <v>27701</v>
      </c>
      <c r="L3445" s="1" t="s">
        <v>337</v>
      </c>
      <c r="M3445" s="1" t="s">
        <v>878</v>
      </c>
    </row>
    <row r="3446" spans="1:13" ht="14.25" hidden="1" customHeight="1" x14ac:dyDescent="0.25">
      <c r="A3446" s="4" t="s">
        <v>44719</v>
      </c>
      <c r="B3446" s="4" t="s">
        <v>31093</v>
      </c>
      <c r="C3446" s="4" t="s">
        <v>35989</v>
      </c>
      <c r="D3446" s="8">
        <v>2</v>
      </c>
      <c r="E3446" s="6">
        <f>_xlfn.XLOOKUP(C3446,Products!$A:$A,Products!$E:$E,0,0)</f>
        <v>223.88</v>
      </c>
      <c r="F3446" s="6">
        <f t="shared" si="106"/>
        <v>447.76</v>
      </c>
      <c r="G3446" s="6">
        <v>3616.1</v>
      </c>
      <c r="H3446" s="6">
        <f t="shared" si="107"/>
        <v>3168.34</v>
      </c>
      <c r="I3446" s="4" t="s">
        <v>38924</v>
      </c>
      <c r="J3446" s="2">
        <v>44576</v>
      </c>
      <c r="K3446" s="1" t="s">
        <v>44720</v>
      </c>
      <c r="L3446" s="1" t="s">
        <v>337</v>
      </c>
      <c r="M3446" s="1" t="s">
        <v>1334</v>
      </c>
    </row>
    <row r="3447" spans="1:13" ht="14.25" hidden="1" customHeight="1" x14ac:dyDescent="0.25">
      <c r="A3447" s="4" t="s">
        <v>44721</v>
      </c>
      <c r="B3447" s="4" t="s">
        <v>15517</v>
      </c>
      <c r="C3447" s="4" t="s">
        <v>35415</v>
      </c>
      <c r="D3447" s="8">
        <v>5</v>
      </c>
      <c r="E3447" s="6">
        <f>_xlfn.XLOOKUP(C3447,Products!$A:$A,Products!$E:$E,0,0)</f>
        <v>1949.21</v>
      </c>
      <c r="F3447" s="6">
        <f t="shared" si="106"/>
        <v>9746.0499999999993</v>
      </c>
      <c r="G3447" s="6">
        <v>2992.91</v>
      </c>
      <c r="H3447" s="6">
        <f t="shared" si="107"/>
        <v>-6753.1399999999994</v>
      </c>
      <c r="I3447" s="4" t="s">
        <v>38919</v>
      </c>
      <c r="J3447" s="2">
        <v>44396</v>
      </c>
      <c r="K3447" s="1" t="s">
        <v>44722</v>
      </c>
      <c r="L3447" s="1" t="s">
        <v>730</v>
      </c>
      <c r="M3447" s="1" t="s">
        <v>220</v>
      </c>
    </row>
    <row r="3448" spans="1:13" ht="14.25" hidden="1" customHeight="1" x14ac:dyDescent="0.25">
      <c r="A3448" s="4" t="s">
        <v>44723</v>
      </c>
      <c r="B3448" s="4" t="s">
        <v>4624</v>
      </c>
      <c r="C3448" s="4" t="s">
        <v>37446</v>
      </c>
      <c r="D3448" s="8">
        <v>4</v>
      </c>
      <c r="E3448" s="6">
        <f>_xlfn.XLOOKUP(C3448,Products!$A:$A,Products!$E:$E,0,0)</f>
        <v>254.38</v>
      </c>
      <c r="F3448" s="6">
        <f t="shared" si="106"/>
        <v>1017.52</v>
      </c>
      <c r="G3448" s="6">
        <v>984.09</v>
      </c>
      <c r="H3448" s="6">
        <f t="shared" si="107"/>
        <v>-33.42999999999995</v>
      </c>
      <c r="I3448" s="4" t="s">
        <v>38924</v>
      </c>
      <c r="J3448" s="2">
        <v>45042</v>
      </c>
      <c r="K3448" s="1" t="s">
        <v>44724</v>
      </c>
      <c r="L3448" s="1" t="s">
        <v>337</v>
      </c>
      <c r="M3448" s="1" t="s">
        <v>893</v>
      </c>
    </row>
    <row r="3449" spans="1:13" ht="14.25" hidden="1" customHeight="1" x14ac:dyDescent="0.25">
      <c r="A3449" s="4" t="s">
        <v>44725</v>
      </c>
      <c r="B3449" s="4" t="s">
        <v>2846</v>
      </c>
      <c r="C3449" s="4" t="s">
        <v>34723</v>
      </c>
      <c r="D3449" s="8">
        <v>1</v>
      </c>
      <c r="E3449" s="6">
        <f>_xlfn.XLOOKUP(C3449,Products!$A:$A,Products!$E:$E,0,0)</f>
        <v>11.17</v>
      </c>
      <c r="F3449" s="6">
        <f t="shared" si="106"/>
        <v>11.17</v>
      </c>
      <c r="G3449" s="6">
        <v>2692.85</v>
      </c>
      <c r="H3449" s="6">
        <f t="shared" si="107"/>
        <v>2681.68</v>
      </c>
      <c r="I3449" s="4" t="s">
        <v>38938</v>
      </c>
      <c r="J3449" s="2">
        <v>45507</v>
      </c>
      <c r="K3449" s="1" t="s">
        <v>44726</v>
      </c>
      <c r="L3449" s="1" t="s">
        <v>1644</v>
      </c>
      <c r="M3449" s="1" t="s">
        <v>5013</v>
      </c>
    </row>
    <row r="3450" spans="1:13" ht="14.25" hidden="1" customHeight="1" x14ac:dyDescent="0.25">
      <c r="A3450" s="4" t="s">
        <v>59801</v>
      </c>
      <c r="B3450" s="4" t="s">
        <v>11899</v>
      </c>
      <c r="C3450" s="4" t="s">
        <v>35438</v>
      </c>
      <c r="D3450" s="8">
        <v>3</v>
      </c>
      <c r="E3450" s="6">
        <f>_xlfn.XLOOKUP(C3450,Products!$A:$A,Products!$E:$E,0,0)</f>
        <v>1019.96</v>
      </c>
      <c r="F3450" s="6">
        <f t="shared" si="106"/>
        <v>3059.88</v>
      </c>
      <c r="G3450" s="6">
        <v>1291.5</v>
      </c>
      <c r="H3450" s="6">
        <f t="shared" si="107"/>
        <v>-1768.38</v>
      </c>
      <c r="I3450" s="4" t="s">
        <v>38924</v>
      </c>
      <c r="J3450" s="2">
        <v>43980</v>
      </c>
      <c r="K3450" s="1" t="s">
        <v>52466</v>
      </c>
      <c r="L3450" s="1" t="s">
        <v>86</v>
      </c>
      <c r="M3450" s="1" t="s">
        <v>3275</v>
      </c>
    </row>
    <row r="3451" spans="1:13" ht="14.25" hidden="1" customHeight="1" x14ac:dyDescent="0.25">
      <c r="A3451" s="4" t="s">
        <v>44728</v>
      </c>
      <c r="B3451" s="4" t="s">
        <v>26429</v>
      </c>
      <c r="C3451" s="4" t="s">
        <v>35998</v>
      </c>
      <c r="D3451" s="8">
        <v>5</v>
      </c>
      <c r="E3451" s="6">
        <f>_xlfn.XLOOKUP(C3451,Products!$A:$A,Products!$E:$E,0,0)</f>
        <v>1807.97</v>
      </c>
      <c r="F3451" s="6">
        <f t="shared" si="106"/>
        <v>9039.85</v>
      </c>
      <c r="G3451" s="6">
        <v>1789.7</v>
      </c>
      <c r="H3451" s="6">
        <f t="shared" si="107"/>
        <v>-7250.1500000000005</v>
      </c>
      <c r="I3451" s="4" t="s">
        <v>38938</v>
      </c>
      <c r="J3451" s="2">
        <v>45254</v>
      </c>
      <c r="K3451" s="1" t="s">
        <v>4783</v>
      </c>
      <c r="L3451" s="1" t="s">
        <v>1189</v>
      </c>
      <c r="M3451" s="1" t="s">
        <v>2231</v>
      </c>
    </row>
    <row r="3452" spans="1:13" ht="14.25" hidden="1" customHeight="1" x14ac:dyDescent="0.25">
      <c r="A3452" s="4" t="s">
        <v>60801</v>
      </c>
      <c r="B3452" s="4" t="s">
        <v>33094</v>
      </c>
      <c r="C3452" s="4" t="s">
        <v>36134</v>
      </c>
      <c r="D3452" s="8">
        <v>3</v>
      </c>
      <c r="E3452" s="6">
        <f>_xlfn.XLOOKUP(C3452,Products!$A:$A,Products!$E:$E,0,0)</f>
        <v>910.68</v>
      </c>
      <c r="F3452" s="6">
        <f t="shared" si="106"/>
        <v>2732.04</v>
      </c>
      <c r="G3452" s="6">
        <v>482.81</v>
      </c>
      <c r="H3452" s="6">
        <f t="shared" si="107"/>
        <v>-2249.23</v>
      </c>
      <c r="I3452" s="4" t="s">
        <v>38919</v>
      </c>
      <c r="J3452" s="2">
        <v>43980</v>
      </c>
      <c r="K3452" s="1" t="s">
        <v>60802</v>
      </c>
      <c r="L3452" s="1" t="s">
        <v>516</v>
      </c>
      <c r="M3452" s="1" t="s">
        <v>427</v>
      </c>
    </row>
    <row r="3453" spans="1:13" ht="14.25" hidden="1" customHeight="1" x14ac:dyDescent="0.25">
      <c r="A3453" s="4" t="s">
        <v>44731</v>
      </c>
      <c r="B3453" s="4" t="s">
        <v>19873</v>
      </c>
      <c r="C3453" s="4" t="s">
        <v>36830</v>
      </c>
      <c r="D3453" s="8">
        <v>3</v>
      </c>
      <c r="E3453" s="6">
        <f>_xlfn.XLOOKUP(C3453,Products!$A:$A,Products!$E:$E,0,0)</f>
        <v>863.17</v>
      </c>
      <c r="F3453" s="6">
        <f t="shared" si="106"/>
        <v>2589.5099999999998</v>
      </c>
      <c r="G3453" s="6">
        <v>4173.12</v>
      </c>
      <c r="H3453" s="6">
        <f t="shared" si="107"/>
        <v>1583.6100000000001</v>
      </c>
      <c r="I3453" s="4" t="s">
        <v>38938</v>
      </c>
      <c r="J3453" s="2">
        <v>44795</v>
      </c>
      <c r="K3453" s="1" t="s">
        <v>17138</v>
      </c>
      <c r="L3453" s="1" t="s">
        <v>1644</v>
      </c>
      <c r="M3453" s="1" t="s">
        <v>2809</v>
      </c>
    </row>
    <row r="3454" spans="1:13" ht="14.25" customHeight="1" x14ac:dyDescent="0.25">
      <c r="A3454" s="4" t="s">
        <v>46601</v>
      </c>
      <c r="B3454" s="4" t="s">
        <v>33221</v>
      </c>
      <c r="C3454" s="4" t="s">
        <v>35295</v>
      </c>
      <c r="D3454" s="8">
        <v>4</v>
      </c>
      <c r="E3454" s="17">
        <f>_xlfn.XLOOKUP(C3454,Products!$A:$A,Products!$E:$E,0,0)</f>
        <v>815.21</v>
      </c>
      <c r="F3454" s="6">
        <f t="shared" si="106"/>
        <v>3260.84</v>
      </c>
      <c r="G3454" s="6">
        <v>1719.84</v>
      </c>
      <c r="H3454" s="6">
        <f t="shared" si="107"/>
        <v>-1541.0000000000002</v>
      </c>
      <c r="I3454" s="4" t="s">
        <v>38930</v>
      </c>
      <c r="J3454" s="2">
        <v>45723</v>
      </c>
      <c r="K3454" s="1" t="s">
        <v>46602</v>
      </c>
      <c r="L3454" s="1" t="s">
        <v>280</v>
      </c>
      <c r="M3454" s="1" t="s">
        <v>973</v>
      </c>
    </row>
    <row r="3455" spans="1:13" ht="14.25" hidden="1" customHeight="1" x14ac:dyDescent="0.25">
      <c r="A3455" s="4" t="s">
        <v>44734</v>
      </c>
      <c r="B3455" s="4" t="s">
        <v>372</v>
      </c>
      <c r="C3455" s="4" t="s">
        <v>34478</v>
      </c>
      <c r="D3455" s="8">
        <v>4</v>
      </c>
      <c r="E3455" s="6">
        <f>_xlfn.XLOOKUP(C3455,Products!$A:$A,Products!$E:$E,0,0)</f>
        <v>23.67</v>
      </c>
      <c r="F3455" s="6">
        <f t="shared" si="106"/>
        <v>94.68</v>
      </c>
      <c r="G3455" s="6">
        <v>3064.83</v>
      </c>
      <c r="H3455" s="6">
        <f t="shared" si="107"/>
        <v>2970.15</v>
      </c>
      <c r="I3455" s="4" t="s">
        <v>38930</v>
      </c>
      <c r="J3455" s="2">
        <v>45057</v>
      </c>
      <c r="K3455" s="1" t="s">
        <v>15271</v>
      </c>
      <c r="L3455" s="1" t="s">
        <v>219</v>
      </c>
      <c r="M3455" s="1" t="s">
        <v>5239</v>
      </c>
    </row>
    <row r="3456" spans="1:13" ht="14.25" hidden="1" customHeight="1" x14ac:dyDescent="0.25">
      <c r="A3456" s="4" t="s">
        <v>44735</v>
      </c>
      <c r="B3456" s="4" t="s">
        <v>15762</v>
      </c>
      <c r="C3456" s="4" t="s">
        <v>36475</v>
      </c>
      <c r="D3456" s="8">
        <v>1</v>
      </c>
      <c r="E3456" s="6">
        <f>_xlfn.XLOOKUP(C3456,Products!$A:$A,Products!$E:$E,0,0)</f>
        <v>63.48</v>
      </c>
      <c r="F3456" s="6">
        <f t="shared" si="106"/>
        <v>63.48</v>
      </c>
      <c r="G3456" s="6">
        <v>1630.42</v>
      </c>
      <c r="H3456" s="6">
        <f t="shared" si="107"/>
        <v>1566.94</v>
      </c>
      <c r="I3456" s="4" t="s">
        <v>38938</v>
      </c>
      <c r="J3456" s="2">
        <v>45495</v>
      </c>
      <c r="K3456" s="1" t="s">
        <v>44736</v>
      </c>
      <c r="L3456" s="1" t="s">
        <v>610</v>
      </c>
      <c r="M3456" s="1" t="s">
        <v>1417</v>
      </c>
    </row>
    <row r="3457" spans="1:13" ht="14.25" hidden="1" customHeight="1" x14ac:dyDescent="0.25">
      <c r="A3457" s="4" t="s">
        <v>44737</v>
      </c>
      <c r="B3457" s="4" t="s">
        <v>33966</v>
      </c>
      <c r="C3457" s="4" t="s">
        <v>37167</v>
      </c>
      <c r="D3457" s="8">
        <v>4</v>
      </c>
      <c r="E3457" s="6">
        <f>_xlfn.XLOOKUP(C3457,Products!$A:$A,Products!$E:$E,0,0)</f>
        <v>442.03</v>
      </c>
      <c r="F3457" s="6">
        <f t="shared" si="106"/>
        <v>1768.12</v>
      </c>
      <c r="G3457" s="6">
        <v>3583.32</v>
      </c>
      <c r="H3457" s="6">
        <f t="shared" si="107"/>
        <v>1815.2000000000003</v>
      </c>
      <c r="I3457" s="4" t="s">
        <v>38924</v>
      </c>
      <c r="J3457" s="2">
        <v>45497</v>
      </c>
      <c r="K3457" s="1" t="s">
        <v>31999</v>
      </c>
      <c r="L3457" s="1" t="s">
        <v>246</v>
      </c>
      <c r="M3457" s="1" t="s">
        <v>651</v>
      </c>
    </row>
    <row r="3458" spans="1:13" ht="14.25" hidden="1" customHeight="1" x14ac:dyDescent="0.25">
      <c r="A3458" s="4" t="s">
        <v>44738</v>
      </c>
      <c r="B3458" s="4" t="s">
        <v>21082</v>
      </c>
      <c r="C3458" s="4" t="s">
        <v>34658</v>
      </c>
      <c r="D3458" s="8">
        <v>3</v>
      </c>
      <c r="E3458" s="6">
        <f>_xlfn.XLOOKUP(C3458,Products!$A:$A,Products!$E:$E,0,0)</f>
        <v>1921.86</v>
      </c>
      <c r="F3458" s="6">
        <f t="shared" ref="F3458:F3521" si="108">E3458*D3458</f>
        <v>5765.58</v>
      </c>
      <c r="G3458" s="6">
        <v>2982.06</v>
      </c>
      <c r="H3458" s="6">
        <f t="shared" ref="H3458:H3521" si="109">G3458-F3458</f>
        <v>-2783.52</v>
      </c>
      <c r="I3458" s="4" t="s">
        <v>38938</v>
      </c>
      <c r="J3458" s="2">
        <v>45385</v>
      </c>
      <c r="K3458" s="1" t="s">
        <v>44739</v>
      </c>
      <c r="L3458" s="1" t="s">
        <v>219</v>
      </c>
      <c r="M3458" s="1" t="s">
        <v>2874</v>
      </c>
    </row>
    <row r="3459" spans="1:13" ht="14.25" hidden="1" customHeight="1" x14ac:dyDescent="0.25">
      <c r="A3459" s="4" t="s">
        <v>44740</v>
      </c>
      <c r="B3459" s="4" t="s">
        <v>23585</v>
      </c>
      <c r="C3459" s="4" t="s">
        <v>37458</v>
      </c>
      <c r="D3459" s="8">
        <v>5</v>
      </c>
      <c r="E3459" s="6">
        <f>_xlfn.XLOOKUP(C3459,Products!$A:$A,Products!$E:$E,0,0)</f>
        <v>1467.41</v>
      </c>
      <c r="F3459" s="6">
        <f t="shared" si="108"/>
        <v>7337.05</v>
      </c>
      <c r="G3459" s="6">
        <v>1712.58</v>
      </c>
      <c r="H3459" s="6">
        <f t="shared" si="109"/>
        <v>-5624.47</v>
      </c>
      <c r="I3459" s="4" t="s">
        <v>38938</v>
      </c>
      <c r="J3459" s="2">
        <v>44827</v>
      </c>
      <c r="K3459" s="1" t="s">
        <v>44741</v>
      </c>
      <c r="L3459" s="1" t="s">
        <v>34</v>
      </c>
      <c r="M3459" s="1" t="s">
        <v>443</v>
      </c>
    </row>
    <row r="3460" spans="1:13" ht="14.25" hidden="1" customHeight="1" x14ac:dyDescent="0.25">
      <c r="A3460" s="4" t="s">
        <v>44742</v>
      </c>
      <c r="B3460" s="4" t="s">
        <v>23761</v>
      </c>
      <c r="C3460" s="4" t="s">
        <v>37500</v>
      </c>
      <c r="D3460" s="8">
        <v>3</v>
      </c>
      <c r="E3460" s="6">
        <f>_xlfn.XLOOKUP(C3460,Products!$A:$A,Products!$E:$E,0,0)</f>
        <v>1096.56</v>
      </c>
      <c r="F3460" s="6">
        <f t="shared" si="108"/>
        <v>3289.68</v>
      </c>
      <c r="G3460" s="6">
        <v>4159.6400000000003</v>
      </c>
      <c r="H3460" s="6">
        <f t="shared" si="109"/>
        <v>869.96000000000049</v>
      </c>
      <c r="I3460" s="4" t="s">
        <v>38917</v>
      </c>
      <c r="J3460" s="2">
        <v>45611</v>
      </c>
      <c r="K3460" s="1" t="s">
        <v>41876</v>
      </c>
      <c r="L3460" s="1" t="s">
        <v>254</v>
      </c>
      <c r="M3460" s="1" t="s">
        <v>2368</v>
      </c>
    </row>
    <row r="3461" spans="1:13" ht="14.25" hidden="1" customHeight="1" x14ac:dyDescent="0.25">
      <c r="A3461" s="4" t="s">
        <v>44743</v>
      </c>
      <c r="B3461" s="4" t="s">
        <v>3298</v>
      </c>
      <c r="C3461" s="4" t="s">
        <v>35551</v>
      </c>
      <c r="D3461" s="8">
        <v>4</v>
      </c>
      <c r="E3461" s="6">
        <f>_xlfn.XLOOKUP(C3461,Products!$A:$A,Products!$E:$E,0,0)</f>
        <v>1977.39</v>
      </c>
      <c r="F3461" s="6">
        <f t="shared" si="108"/>
        <v>7909.56</v>
      </c>
      <c r="G3461" s="6">
        <v>356.67</v>
      </c>
      <c r="H3461" s="6">
        <f t="shared" si="109"/>
        <v>-7552.89</v>
      </c>
      <c r="I3461" s="4" t="s">
        <v>38924</v>
      </c>
      <c r="J3461" s="2">
        <v>45591</v>
      </c>
      <c r="K3461" s="1" t="s">
        <v>44744</v>
      </c>
      <c r="L3461" s="1" t="s">
        <v>1189</v>
      </c>
      <c r="M3461" s="1" t="s">
        <v>5239</v>
      </c>
    </row>
    <row r="3462" spans="1:13" ht="14.25" hidden="1" customHeight="1" x14ac:dyDescent="0.25">
      <c r="A3462" s="4" t="s">
        <v>44745</v>
      </c>
      <c r="B3462" s="4" t="s">
        <v>12661</v>
      </c>
      <c r="C3462" s="4" t="s">
        <v>36939</v>
      </c>
      <c r="D3462" s="8">
        <v>1</v>
      </c>
      <c r="E3462" s="6">
        <f>_xlfn.XLOOKUP(C3462,Products!$A:$A,Products!$E:$E,0,0)</f>
        <v>1630.22</v>
      </c>
      <c r="F3462" s="6">
        <f t="shared" si="108"/>
        <v>1630.22</v>
      </c>
      <c r="G3462" s="6">
        <v>2825.43</v>
      </c>
      <c r="H3462" s="6">
        <f t="shared" si="109"/>
        <v>1195.2099999999998</v>
      </c>
      <c r="I3462" s="4" t="s">
        <v>38917</v>
      </c>
      <c r="J3462" s="2">
        <v>44412</v>
      </c>
      <c r="K3462" s="1" t="s">
        <v>44746</v>
      </c>
      <c r="L3462" s="1" t="s">
        <v>587</v>
      </c>
      <c r="M3462" s="1" t="s">
        <v>941</v>
      </c>
    </row>
    <row r="3463" spans="1:13" ht="14.25" hidden="1" customHeight="1" x14ac:dyDescent="0.25">
      <c r="A3463" s="4" t="s">
        <v>61970</v>
      </c>
      <c r="B3463" s="4" t="s">
        <v>2501</v>
      </c>
      <c r="C3463" s="4" t="s">
        <v>35836</v>
      </c>
      <c r="D3463" s="8">
        <v>2</v>
      </c>
      <c r="E3463" s="6">
        <f>_xlfn.XLOOKUP(C3463,Products!$A:$A,Products!$E:$E,0,0)</f>
        <v>180.97</v>
      </c>
      <c r="F3463" s="6">
        <f t="shared" si="108"/>
        <v>361.94</v>
      </c>
      <c r="G3463" s="6">
        <v>4596.29</v>
      </c>
      <c r="H3463" s="6">
        <f t="shared" si="109"/>
        <v>4234.3500000000004</v>
      </c>
      <c r="I3463" s="4" t="s">
        <v>38924</v>
      </c>
      <c r="J3463" s="2">
        <v>43980</v>
      </c>
      <c r="K3463" s="1" t="s">
        <v>61971</v>
      </c>
      <c r="L3463" s="1" t="s">
        <v>16</v>
      </c>
      <c r="M3463" s="1" t="s">
        <v>26</v>
      </c>
    </row>
    <row r="3464" spans="1:13" ht="14.25" hidden="1" customHeight="1" x14ac:dyDescent="0.25">
      <c r="A3464" s="4" t="s">
        <v>44749</v>
      </c>
      <c r="B3464" s="4" t="s">
        <v>24204</v>
      </c>
      <c r="C3464" s="4" t="s">
        <v>34793</v>
      </c>
      <c r="D3464" s="8">
        <v>5</v>
      </c>
      <c r="E3464" s="6">
        <f>_xlfn.XLOOKUP(C3464,Products!$A:$A,Products!$E:$E,0,0)</f>
        <v>1490.2</v>
      </c>
      <c r="F3464" s="6">
        <f t="shared" si="108"/>
        <v>7451</v>
      </c>
      <c r="G3464" s="6">
        <v>3579.86</v>
      </c>
      <c r="H3464" s="6">
        <f t="shared" si="109"/>
        <v>-3871.14</v>
      </c>
      <c r="I3464" s="4" t="s">
        <v>38917</v>
      </c>
      <c r="J3464" s="2">
        <v>44677</v>
      </c>
      <c r="K3464" s="1" t="s">
        <v>44750</v>
      </c>
      <c r="L3464" s="1" t="s">
        <v>531</v>
      </c>
      <c r="M3464" s="1" t="s">
        <v>305</v>
      </c>
    </row>
    <row r="3465" spans="1:13" ht="14.25" hidden="1" customHeight="1" x14ac:dyDescent="0.25">
      <c r="A3465" s="4" t="s">
        <v>44751</v>
      </c>
      <c r="B3465" s="4" t="s">
        <v>10566</v>
      </c>
      <c r="C3465" s="4" t="s">
        <v>37600</v>
      </c>
      <c r="D3465" s="8">
        <v>4</v>
      </c>
      <c r="E3465" s="6">
        <f>_xlfn.XLOOKUP(C3465,Products!$A:$A,Products!$E:$E,0,0)</f>
        <v>577.11</v>
      </c>
      <c r="F3465" s="6">
        <f t="shared" si="108"/>
        <v>2308.44</v>
      </c>
      <c r="G3465" s="6">
        <v>4707.79</v>
      </c>
      <c r="H3465" s="6">
        <f t="shared" si="109"/>
        <v>2399.35</v>
      </c>
      <c r="I3465" s="4" t="s">
        <v>38924</v>
      </c>
      <c r="J3465" s="2">
        <v>45244</v>
      </c>
      <c r="K3465" s="1" t="s">
        <v>44752</v>
      </c>
      <c r="L3465" s="1" t="s">
        <v>228</v>
      </c>
      <c r="M3465" s="1" t="s">
        <v>1449</v>
      </c>
    </row>
    <row r="3466" spans="1:13" ht="14.25" hidden="1" customHeight="1" x14ac:dyDescent="0.25">
      <c r="A3466" s="4" t="s">
        <v>44753</v>
      </c>
      <c r="B3466" s="4" t="s">
        <v>11242</v>
      </c>
      <c r="C3466" s="4" t="s">
        <v>37505</v>
      </c>
      <c r="D3466" s="8">
        <v>5</v>
      </c>
      <c r="E3466" s="6">
        <f>_xlfn.XLOOKUP(C3466,Products!$A:$A,Products!$E:$E,0,0)</f>
        <v>1262.56</v>
      </c>
      <c r="F3466" s="6">
        <f t="shared" si="108"/>
        <v>6312.7999999999993</v>
      </c>
      <c r="G3466" s="6">
        <v>3797.21</v>
      </c>
      <c r="H3466" s="6">
        <f t="shared" si="109"/>
        <v>-2515.5899999999992</v>
      </c>
      <c r="I3466" s="4" t="s">
        <v>38917</v>
      </c>
      <c r="J3466" s="2">
        <v>45407</v>
      </c>
      <c r="K3466" s="1" t="s">
        <v>43231</v>
      </c>
      <c r="L3466" s="1" t="s">
        <v>86</v>
      </c>
      <c r="M3466" s="1" t="s">
        <v>362</v>
      </c>
    </row>
    <row r="3467" spans="1:13" ht="14.25" hidden="1" customHeight="1" x14ac:dyDescent="0.25">
      <c r="A3467" s="4" t="s">
        <v>44754</v>
      </c>
      <c r="B3467" s="4" t="s">
        <v>30983</v>
      </c>
      <c r="C3467" s="4" t="s">
        <v>38015</v>
      </c>
      <c r="D3467" s="8">
        <v>5</v>
      </c>
      <c r="E3467" s="6">
        <f>_xlfn.XLOOKUP(C3467,Products!$A:$A,Products!$E:$E,0,0)</f>
        <v>1908.98</v>
      </c>
      <c r="F3467" s="6">
        <f t="shared" si="108"/>
        <v>9544.9</v>
      </c>
      <c r="G3467" s="6">
        <v>194.51</v>
      </c>
      <c r="H3467" s="6">
        <f t="shared" si="109"/>
        <v>-9350.39</v>
      </c>
      <c r="I3467" s="4" t="s">
        <v>38919</v>
      </c>
      <c r="J3467" s="2">
        <v>45307</v>
      </c>
      <c r="K3467" s="1" t="s">
        <v>44755</v>
      </c>
      <c r="L3467" s="1" t="s">
        <v>185</v>
      </c>
      <c r="M3467" s="1" t="s">
        <v>659</v>
      </c>
    </row>
    <row r="3468" spans="1:13" ht="14.25" hidden="1" customHeight="1" x14ac:dyDescent="0.25">
      <c r="A3468" s="4" t="s">
        <v>40372</v>
      </c>
      <c r="B3468" s="4" t="s">
        <v>21382</v>
      </c>
      <c r="C3468" s="4" t="s">
        <v>37171</v>
      </c>
      <c r="D3468" s="8">
        <v>1</v>
      </c>
      <c r="E3468" s="6">
        <f>_xlfn.XLOOKUP(C3468,Products!$A:$A,Products!$E:$E,0,0)</f>
        <v>170.61</v>
      </c>
      <c r="F3468" s="6">
        <f t="shared" si="108"/>
        <v>170.61</v>
      </c>
      <c r="G3468" s="6">
        <v>1242.05</v>
      </c>
      <c r="H3468" s="6">
        <f t="shared" si="109"/>
        <v>1071.44</v>
      </c>
      <c r="I3468" s="4" t="s">
        <v>38930</v>
      </c>
      <c r="J3468" s="2">
        <v>43981</v>
      </c>
      <c r="K3468" s="1" t="s">
        <v>40373</v>
      </c>
      <c r="L3468" s="1" t="s">
        <v>69</v>
      </c>
      <c r="M3468" s="1" t="s">
        <v>1704</v>
      </c>
    </row>
    <row r="3469" spans="1:13" ht="14.25" customHeight="1" x14ac:dyDescent="0.25">
      <c r="A3469" s="4" t="s">
        <v>47378</v>
      </c>
      <c r="B3469" s="4" t="s">
        <v>7843</v>
      </c>
      <c r="C3469" s="4" t="s">
        <v>38107</v>
      </c>
      <c r="D3469" s="8">
        <v>5</v>
      </c>
      <c r="E3469" s="17">
        <f>_xlfn.XLOOKUP(C3469,Products!$A:$A,Products!$E:$E,0,0)</f>
        <v>422.69</v>
      </c>
      <c r="F3469" s="6">
        <f t="shared" si="108"/>
        <v>2113.4499999999998</v>
      </c>
      <c r="G3469" s="6">
        <v>1182.83</v>
      </c>
      <c r="H3469" s="6">
        <f t="shared" si="109"/>
        <v>-930.61999999999989</v>
      </c>
      <c r="I3469" s="4" t="s">
        <v>38930</v>
      </c>
      <c r="J3469" s="2">
        <v>45723</v>
      </c>
      <c r="K3469" s="1" t="s">
        <v>47379</v>
      </c>
      <c r="L3469" s="1" t="s">
        <v>516</v>
      </c>
      <c r="M3469" s="1" t="s">
        <v>5254</v>
      </c>
    </row>
    <row r="3470" spans="1:13" ht="14.25" hidden="1" customHeight="1" x14ac:dyDescent="0.25">
      <c r="A3470" s="4" t="s">
        <v>44759</v>
      </c>
      <c r="B3470" s="4" t="s">
        <v>19390</v>
      </c>
      <c r="C3470" s="4" t="s">
        <v>37181</v>
      </c>
      <c r="D3470" s="8">
        <v>1</v>
      </c>
      <c r="E3470" s="6">
        <f>_xlfn.XLOOKUP(C3470,Products!$A:$A,Products!$E:$E,0,0)</f>
        <v>1906.71</v>
      </c>
      <c r="F3470" s="6">
        <f t="shared" si="108"/>
        <v>1906.71</v>
      </c>
      <c r="G3470" s="6">
        <v>4352.12</v>
      </c>
      <c r="H3470" s="6">
        <f t="shared" si="109"/>
        <v>2445.41</v>
      </c>
      <c r="I3470" s="4" t="s">
        <v>38930</v>
      </c>
      <c r="J3470" s="2">
        <v>44580</v>
      </c>
      <c r="K3470" s="1" t="s">
        <v>13799</v>
      </c>
      <c r="L3470" s="1" t="s">
        <v>610</v>
      </c>
      <c r="M3470" s="1" t="s">
        <v>548</v>
      </c>
    </row>
    <row r="3471" spans="1:13" ht="14.25" hidden="1" customHeight="1" x14ac:dyDescent="0.25">
      <c r="A3471" s="4" t="s">
        <v>44760</v>
      </c>
      <c r="B3471" s="4" t="s">
        <v>18511</v>
      </c>
      <c r="C3471" s="4" t="s">
        <v>36781</v>
      </c>
      <c r="D3471" s="8">
        <v>5</v>
      </c>
      <c r="E3471" s="6">
        <f>_xlfn.XLOOKUP(C3471,Products!$A:$A,Products!$E:$E,0,0)</f>
        <v>7.13</v>
      </c>
      <c r="F3471" s="6">
        <f t="shared" si="108"/>
        <v>35.65</v>
      </c>
      <c r="G3471" s="6">
        <v>1533.06</v>
      </c>
      <c r="H3471" s="6">
        <f t="shared" si="109"/>
        <v>1497.4099999999999</v>
      </c>
      <c r="I3471" s="4" t="s">
        <v>38938</v>
      </c>
      <c r="J3471" s="2">
        <v>44719</v>
      </c>
      <c r="K3471" s="1" t="s">
        <v>44761</v>
      </c>
      <c r="L3471" s="1" t="s">
        <v>730</v>
      </c>
      <c r="M3471" s="1" t="s">
        <v>177</v>
      </c>
    </row>
    <row r="3472" spans="1:13" ht="14.25" hidden="1" customHeight="1" x14ac:dyDescent="0.25">
      <c r="A3472" s="4" t="s">
        <v>44762</v>
      </c>
      <c r="B3472" s="4" t="s">
        <v>21198</v>
      </c>
      <c r="C3472" s="4" t="s">
        <v>38250</v>
      </c>
      <c r="D3472" s="8">
        <v>1</v>
      </c>
      <c r="E3472" s="6">
        <f>_xlfn.XLOOKUP(C3472,Products!$A:$A,Products!$E:$E,0,0)</f>
        <v>82.54</v>
      </c>
      <c r="F3472" s="6">
        <f t="shared" si="108"/>
        <v>82.54</v>
      </c>
      <c r="G3472" s="6">
        <v>2340.5700000000002</v>
      </c>
      <c r="H3472" s="6">
        <f t="shared" si="109"/>
        <v>2258.0300000000002</v>
      </c>
      <c r="I3472" s="4" t="s">
        <v>38930</v>
      </c>
      <c r="J3472" s="2">
        <v>45149</v>
      </c>
      <c r="K3472" s="1" t="s">
        <v>30443</v>
      </c>
      <c r="L3472" s="1" t="s">
        <v>149</v>
      </c>
      <c r="M3472" s="1" t="s">
        <v>1311</v>
      </c>
    </row>
    <row r="3473" spans="1:13" ht="14.25" customHeight="1" x14ac:dyDescent="0.25">
      <c r="A3473" s="4" t="s">
        <v>48021</v>
      </c>
      <c r="B3473" s="4" t="s">
        <v>2298</v>
      </c>
      <c r="C3473" s="4" t="s">
        <v>36756</v>
      </c>
      <c r="D3473" s="8">
        <v>3</v>
      </c>
      <c r="E3473" s="17">
        <f>_xlfn.XLOOKUP(C3473,Products!$A:$A,Products!$E:$E,0,0)</f>
        <v>1254.6600000000001</v>
      </c>
      <c r="F3473" s="6">
        <f t="shared" si="108"/>
        <v>3763.9800000000005</v>
      </c>
      <c r="G3473" s="6">
        <v>2444.87</v>
      </c>
      <c r="H3473" s="6">
        <f t="shared" si="109"/>
        <v>-1319.1100000000006</v>
      </c>
      <c r="I3473" s="4" t="s">
        <v>38924</v>
      </c>
      <c r="J3473" s="2">
        <v>45723</v>
      </c>
      <c r="K3473" s="1" t="s">
        <v>48022</v>
      </c>
      <c r="L3473" s="1" t="s">
        <v>113</v>
      </c>
      <c r="M3473" s="1" t="s">
        <v>973</v>
      </c>
    </row>
    <row r="3474" spans="1:13" ht="14.25" hidden="1" customHeight="1" x14ac:dyDescent="0.25">
      <c r="A3474" s="4" t="s">
        <v>45781</v>
      </c>
      <c r="B3474" s="4" t="s">
        <v>32683</v>
      </c>
      <c r="C3474" s="4" t="s">
        <v>35149</v>
      </c>
      <c r="D3474" s="8">
        <v>4</v>
      </c>
      <c r="E3474" s="6">
        <f>_xlfn.XLOOKUP(C3474,Products!$A:$A,Products!$E:$E,0,0)</f>
        <v>561.01</v>
      </c>
      <c r="F3474" s="6">
        <f t="shared" si="108"/>
        <v>2244.04</v>
      </c>
      <c r="G3474" s="6">
        <v>4290.68</v>
      </c>
      <c r="H3474" s="6">
        <f t="shared" si="109"/>
        <v>2046.6400000000003</v>
      </c>
      <c r="I3474" s="4" t="s">
        <v>38919</v>
      </c>
      <c r="J3474" s="2">
        <v>43981</v>
      </c>
      <c r="K3474" s="1" t="s">
        <v>45782</v>
      </c>
      <c r="L3474" s="1" t="s">
        <v>1440</v>
      </c>
      <c r="M3474" s="1" t="s">
        <v>746</v>
      </c>
    </row>
    <row r="3475" spans="1:13" ht="14.25" hidden="1" customHeight="1" x14ac:dyDescent="0.25">
      <c r="A3475" s="4" t="s">
        <v>44766</v>
      </c>
      <c r="B3475" s="4" t="s">
        <v>5213</v>
      </c>
      <c r="C3475" s="4" t="s">
        <v>36761</v>
      </c>
      <c r="D3475" s="8">
        <v>3</v>
      </c>
      <c r="E3475" s="6">
        <f>_xlfn.XLOOKUP(C3475,Products!$A:$A,Products!$E:$E,0,0)</f>
        <v>1242.6300000000001</v>
      </c>
      <c r="F3475" s="6">
        <f t="shared" si="108"/>
        <v>3727.8900000000003</v>
      </c>
      <c r="G3475" s="6">
        <v>3255.27</v>
      </c>
      <c r="H3475" s="6">
        <f t="shared" si="109"/>
        <v>-472.62000000000035</v>
      </c>
      <c r="I3475" s="4" t="s">
        <v>38919</v>
      </c>
      <c r="J3475" s="2">
        <v>45275</v>
      </c>
      <c r="K3475" s="1" t="s">
        <v>44767</v>
      </c>
      <c r="L3475" s="1" t="s">
        <v>730</v>
      </c>
      <c r="M3475" s="1" t="s">
        <v>2406</v>
      </c>
    </row>
    <row r="3476" spans="1:13" ht="14.25" hidden="1" customHeight="1" x14ac:dyDescent="0.25">
      <c r="A3476" s="4" t="s">
        <v>44768</v>
      </c>
      <c r="B3476" s="4" t="s">
        <v>27272</v>
      </c>
      <c r="C3476" s="4" t="s">
        <v>38342</v>
      </c>
      <c r="D3476" s="8">
        <v>2</v>
      </c>
      <c r="E3476" s="6">
        <f>_xlfn.XLOOKUP(C3476,Products!$A:$A,Products!$E:$E,0,0)</f>
        <v>1754.45</v>
      </c>
      <c r="F3476" s="6">
        <f t="shared" si="108"/>
        <v>3508.9</v>
      </c>
      <c r="G3476" s="6">
        <v>1106.47</v>
      </c>
      <c r="H3476" s="6">
        <f t="shared" si="109"/>
        <v>-2402.4300000000003</v>
      </c>
      <c r="I3476" s="4" t="s">
        <v>38930</v>
      </c>
      <c r="J3476" s="2">
        <v>44567</v>
      </c>
      <c r="K3476" s="1" t="s">
        <v>20442</v>
      </c>
      <c r="L3476" s="1" t="s">
        <v>246</v>
      </c>
      <c r="M3476" s="1" t="s">
        <v>321</v>
      </c>
    </row>
    <row r="3477" spans="1:13" ht="14.25" hidden="1" customHeight="1" x14ac:dyDescent="0.25">
      <c r="A3477" s="4" t="s">
        <v>46246</v>
      </c>
      <c r="B3477" s="4" t="s">
        <v>4764</v>
      </c>
      <c r="C3477" s="4" t="s">
        <v>34998</v>
      </c>
      <c r="D3477" s="8">
        <v>5</v>
      </c>
      <c r="E3477" s="6">
        <f>_xlfn.XLOOKUP(C3477,Products!$A:$A,Products!$E:$E,0,0)</f>
        <v>739.46</v>
      </c>
      <c r="F3477" s="6">
        <f t="shared" si="108"/>
        <v>3697.3</v>
      </c>
      <c r="G3477" s="6">
        <v>4358.17</v>
      </c>
      <c r="H3477" s="6">
        <f t="shared" si="109"/>
        <v>660.86999999999989</v>
      </c>
      <c r="I3477" s="4" t="s">
        <v>38930</v>
      </c>
      <c r="J3477" s="2">
        <v>43981</v>
      </c>
      <c r="K3477" s="1" t="s">
        <v>46247</v>
      </c>
      <c r="L3477" s="1" t="s">
        <v>539</v>
      </c>
      <c r="M3477" s="1" t="s">
        <v>1995</v>
      </c>
    </row>
    <row r="3478" spans="1:13" ht="14.25" customHeight="1" x14ac:dyDescent="0.25">
      <c r="A3478" s="4" t="s">
        <v>52600</v>
      </c>
      <c r="B3478" s="4" t="s">
        <v>15633</v>
      </c>
      <c r="C3478" s="4" t="s">
        <v>35821</v>
      </c>
      <c r="D3478" s="8">
        <v>3</v>
      </c>
      <c r="E3478" s="17">
        <f>_xlfn.XLOOKUP(C3478,Products!$A:$A,Products!$E:$E,0,0)</f>
        <v>231.02</v>
      </c>
      <c r="F3478" s="6">
        <f t="shared" si="108"/>
        <v>693.06000000000006</v>
      </c>
      <c r="G3478" s="6">
        <v>3283.17</v>
      </c>
      <c r="H3478" s="6">
        <f t="shared" si="109"/>
        <v>2590.11</v>
      </c>
      <c r="I3478" s="4" t="s">
        <v>38919</v>
      </c>
      <c r="J3478" s="2">
        <v>45723</v>
      </c>
      <c r="K3478" s="1" t="s">
        <v>52601</v>
      </c>
      <c r="L3478" s="1" t="s">
        <v>417</v>
      </c>
      <c r="M3478" s="1" t="s">
        <v>579</v>
      </c>
    </row>
    <row r="3479" spans="1:13" ht="14.25" hidden="1" customHeight="1" x14ac:dyDescent="0.25">
      <c r="A3479" s="4" t="s">
        <v>44772</v>
      </c>
      <c r="B3479" s="4" t="s">
        <v>22957</v>
      </c>
      <c r="C3479" s="4" t="s">
        <v>37299</v>
      </c>
      <c r="D3479" s="8">
        <v>1</v>
      </c>
      <c r="E3479" s="6">
        <f>_xlfn.XLOOKUP(C3479,Products!$A:$A,Products!$E:$E,0,0)</f>
        <v>465.05</v>
      </c>
      <c r="F3479" s="6">
        <f t="shared" si="108"/>
        <v>465.05</v>
      </c>
      <c r="G3479" s="6">
        <v>3332.17</v>
      </c>
      <c r="H3479" s="6">
        <f t="shared" si="109"/>
        <v>2867.12</v>
      </c>
      <c r="I3479" s="4" t="s">
        <v>38930</v>
      </c>
      <c r="J3479" s="2">
        <v>44280</v>
      </c>
      <c r="K3479" s="1" t="s">
        <v>44773</v>
      </c>
      <c r="L3479" s="1" t="s">
        <v>924</v>
      </c>
      <c r="M3479" s="1" t="s">
        <v>563</v>
      </c>
    </row>
    <row r="3480" spans="1:13" ht="14.25" hidden="1" customHeight="1" x14ac:dyDescent="0.25">
      <c r="A3480" s="4" t="s">
        <v>44774</v>
      </c>
      <c r="B3480" s="4" t="s">
        <v>11269</v>
      </c>
      <c r="C3480" s="4" t="s">
        <v>34280</v>
      </c>
      <c r="D3480" s="8">
        <v>4</v>
      </c>
      <c r="E3480" s="6">
        <f>_xlfn.XLOOKUP(C3480,Products!$A:$A,Products!$E:$E,0,0)</f>
        <v>1951.67</v>
      </c>
      <c r="F3480" s="6">
        <f t="shared" si="108"/>
        <v>7806.68</v>
      </c>
      <c r="G3480" s="6">
        <v>1190.6300000000001</v>
      </c>
      <c r="H3480" s="6">
        <f t="shared" si="109"/>
        <v>-6616.05</v>
      </c>
      <c r="I3480" s="4" t="s">
        <v>38917</v>
      </c>
      <c r="J3480" s="2">
        <v>44854</v>
      </c>
      <c r="K3480" s="1" t="s">
        <v>44775</v>
      </c>
      <c r="L3480" s="1" t="s">
        <v>1440</v>
      </c>
      <c r="M3480" s="1" t="s">
        <v>1734</v>
      </c>
    </row>
    <row r="3481" spans="1:13" ht="14.25" hidden="1" customHeight="1" x14ac:dyDescent="0.25">
      <c r="A3481" s="4" t="s">
        <v>44776</v>
      </c>
      <c r="B3481" s="4" t="s">
        <v>8853</v>
      </c>
      <c r="C3481" s="4" t="s">
        <v>37770</v>
      </c>
      <c r="D3481" s="8">
        <v>1</v>
      </c>
      <c r="E3481" s="6">
        <f>_xlfn.XLOOKUP(C3481,Products!$A:$A,Products!$E:$E,0,0)</f>
        <v>72.900000000000006</v>
      </c>
      <c r="F3481" s="6">
        <f t="shared" si="108"/>
        <v>72.900000000000006</v>
      </c>
      <c r="G3481" s="6">
        <v>4152.58</v>
      </c>
      <c r="H3481" s="6">
        <f t="shared" si="109"/>
        <v>4079.68</v>
      </c>
      <c r="I3481" s="4" t="s">
        <v>38930</v>
      </c>
      <c r="J3481" s="2">
        <v>44297</v>
      </c>
      <c r="K3481" s="1" t="s">
        <v>44777</v>
      </c>
      <c r="L3481" s="1" t="s">
        <v>587</v>
      </c>
      <c r="M3481" s="1" t="s">
        <v>540</v>
      </c>
    </row>
    <row r="3482" spans="1:13" ht="14.25" hidden="1" customHeight="1" x14ac:dyDescent="0.25">
      <c r="A3482" s="4" t="s">
        <v>47870</v>
      </c>
      <c r="B3482" s="4" t="s">
        <v>25068</v>
      </c>
      <c r="C3482" s="4" t="s">
        <v>36703</v>
      </c>
      <c r="D3482" s="8">
        <v>3</v>
      </c>
      <c r="E3482" s="6">
        <f>_xlfn.XLOOKUP(C3482,Products!$A:$A,Products!$E:$E,0,0)</f>
        <v>47.42</v>
      </c>
      <c r="F3482" s="6">
        <f t="shared" si="108"/>
        <v>142.26</v>
      </c>
      <c r="G3482" s="6">
        <v>2980.44</v>
      </c>
      <c r="H3482" s="6">
        <f t="shared" si="109"/>
        <v>2838.1800000000003</v>
      </c>
      <c r="I3482" s="4" t="s">
        <v>38924</v>
      </c>
      <c r="J3482" s="2">
        <v>43981</v>
      </c>
      <c r="K3482" s="1" t="s">
        <v>47871</v>
      </c>
      <c r="L3482" s="1" t="s">
        <v>86</v>
      </c>
      <c r="M3482" s="1" t="s">
        <v>2339</v>
      </c>
    </row>
    <row r="3483" spans="1:13" ht="14.25" hidden="1" customHeight="1" x14ac:dyDescent="0.25">
      <c r="A3483" s="4" t="s">
        <v>44780</v>
      </c>
      <c r="B3483" s="4" t="s">
        <v>6960</v>
      </c>
      <c r="C3483" s="4" t="s">
        <v>36766</v>
      </c>
      <c r="D3483" s="8">
        <v>4</v>
      </c>
      <c r="E3483" s="6">
        <f>_xlfn.XLOOKUP(C3483,Products!$A:$A,Products!$E:$E,0,0)</f>
        <v>1593.99</v>
      </c>
      <c r="F3483" s="6">
        <f t="shared" si="108"/>
        <v>6375.96</v>
      </c>
      <c r="G3483" s="6">
        <v>4625.34</v>
      </c>
      <c r="H3483" s="6">
        <f t="shared" si="109"/>
        <v>-1750.62</v>
      </c>
      <c r="I3483" s="4" t="s">
        <v>38917</v>
      </c>
      <c r="J3483" s="2">
        <v>45571</v>
      </c>
      <c r="K3483" s="1" t="s">
        <v>44781</v>
      </c>
      <c r="L3483" s="1" t="s">
        <v>185</v>
      </c>
      <c r="M3483" s="1" t="s">
        <v>579</v>
      </c>
    </row>
    <row r="3484" spans="1:13" ht="14.25" hidden="1" customHeight="1" x14ac:dyDescent="0.25">
      <c r="A3484" s="4" t="s">
        <v>44782</v>
      </c>
      <c r="B3484" s="4" t="s">
        <v>16073</v>
      </c>
      <c r="C3484" s="4" t="s">
        <v>36182</v>
      </c>
      <c r="D3484" s="8">
        <v>5</v>
      </c>
      <c r="E3484" s="6">
        <f>_xlfn.XLOOKUP(C3484,Products!$A:$A,Products!$E:$E,0,0)</f>
        <v>1334.85</v>
      </c>
      <c r="F3484" s="6">
        <f t="shared" si="108"/>
        <v>6674.25</v>
      </c>
      <c r="G3484" s="6">
        <v>4902.1099999999997</v>
      </c>
      <c r="H3484" s="6">
        <f t="shared" si="109"/>
        <v>-1772.1400000000003</v>
      </c>
      <c r="I3484" s="4" t="s">
        <v>38917</v>
      </c>
      <c r="J3484" s="2">
        <v>44852</v>
      </c>
      <c r="K3484" s="1" t="s">
        <v>15733</v>
      </c>
      <c r="L3484" s="1" t="s">
        <v>176</v>
      </c>
      <c r="M3484" s="1" t="s">
        <v>35</v>
      </c>
    </row>
    <row r="3485" spans="1:13" ht="14.25" hidden="1" customHeight="1" x14ac:dyDescent="0.25">
      <c r="A3485" s="4" t="s">
        <v>44783</v>
      </c>
      <c r="B3485" s="4" t="s">
        <v>23297</v>
      </c>
      <c r="C3485" s="4" t="s">
        <v>34467</v>
      </c>
      <c r="D3485" s="8">
        <v>4</v>
      </c>
      <c r="E3485" s="6">
        <f>_xlfn.XLOOKUP(C3485,Products!$A:$A,Products!$E:$E,0,0)</f>
        <v>605.6</v>
      </c>
      <c r="F3485" s="6">
        <f t="shared" si="108"/>
        <v>2422.4</v>
      </c>
      <c r="G3485" s="6">
        <v>1945.36</v>
      </c>
      <c r="H3485" s="6">
        <f t="shared" si="109"/>
        <v>-477.04000000000019</v>
      </c>
      <c r="I3485" s="4" t="s">
        <v>38919</v>
      </c>
      <c r="J3485" s="2">
        <v>45273</v>
      </c>
      <c r="K3485" s="1" t="s">
        <v>44784</v>
      </c>
      <c r="L3485" s="1" t="s">
        <v>140</v>
      </c>
      <c r="M3485" s="1" t="s">
        <v>1038</v>
      </c>
    </row>
    <row r="3486" spans="1:13" ht="14.25" hidden="1" customHeight="1" x14ac:dyDescent="0.25">
      <c r="A3486" s="4" t="s">
        <v>44785</v>
      </c>
      <c r="B3486" s="4" t="s">
        <v>25857</v>
      </c>
      <c r="C3486" s="4" t="s">
        <v>35751</v>
      </c>
      <c r="D3486" s="8">
        <v>2</v>
      </c>
      <c r="E3486" s="6">
        <f>_xlfn.XLOOKUP(C3486,Products!$A:$A,Products!$E:$E,0,0)</f>
        <v>459.48</v>
      </c>
      <c r="F3486" s="6">
        <f t="shared" si="108"/>
        <v>918.96</v>
      </c>
      <c r="G3486" s="6">
        <v>4907.37</v>
      </c>
      <c r="H3486" s="6">
        <f t="shared" si="109"/>
        <v>3988.41</v>
      </c>
      <c r="I3486" s="4" t="s">
        <v>38924</v>
      </c>
      <c r="J3486" s="2">
        <v>44579</v>
      </c>
      <c r="K3486" s="1" t="s">
        <v>44786</v>
      </c>
      <c r="L3486" s="1" t="s">
        <v>417</v>
      </c>
      <c r="M3486" s="1" t="s">
        <v>2383</v>
      </c>
    </row>
    <row r="3487" spans="1:13" ht="14.25" hidden="1" customHeight="1" x14ac:dyDescent="0.25">
      <c r="A3487" s="4" t="s">
        <v>44787</v>
      </c>
      <c r="B3487" s="4" t="s">
        <v>17758</v>
      </c>
      <c r="C3487" s="4" t="s">
        <v>35586</v>
      </c>
      <c r="D3487" s="8">
        <v>5</v>
      </c>
      <c r="E3487" s="6">
        <f>_xlfn.XLOOKUP(C3487,Products!$A:$A,Products!$E:$E,0,0)</f>
        <v>1172.55</v>
      </c>
      <c r="F3487" s="6">
        <f t="shared" si="108"/>
        <v>5862.75</v>
      </c>
      <c r="G3487" s="6">
        <v>3194.22</v>
      </c>
      <c r="H3487" s="6">
        <f t="shared" si="109"/>
        <v>-2668.53</v>
      </c>
      <c r="I3487" s="4" t="s">
        <v>38938</v>
      </c>
      <c r="J3487" s="2">
        <v>44730</v>
      </c>
      <c r="K3487" s="1" t="s">
        <v>44788</v>
      </c>
      <c r="L3487" s="1" t="s">
        <v>176</v>
      </c>
      <c r="M3487" s="1" t="s">
        <v>659</v>
      </c>
    </row>
    <row r="3488" spans="1:13" ht="14.25" hidden="1" customHeight="1" x14ac:dyDescent="0.25">
      <c r="A3488" s="4" t="s">
        <v>44789</v>
      </c>
      <c r="B3488" s="4" t="s">
        <v>25764</v>
      </c>
      <c r="C3488" s="4" t="s">
        <v>37308</v>
      </c>
      <c r="D3488" s="8">
        <v>2</v>
      </c>
      <c r="E3488" s="6">
        <f>_xlfn.XLOOKUP(C3488,Products!$A:$A,Products!$E:$E,0,0)</f>
        <v>640.23</v>
      </c>
      <c r="F3488" s="6">
        <f t="shared" si="108"/>
        <v>1280.46</v>
      </c>
      <c r="G3488" s="6">
        <v>3474.25</v>
      </c>
      <c r="H3488" s="6">
        <f t="shared" si="109"/>
        <v>2193.79</v>
      </c>
      <c r="I3488" s="4" t="s">
        <v>38938</v>
      </c>
      <c r="J3488" s="2">
        <v>44767</v>
      </c>
      <c r="K3488" s="1" t="s">
        <v>44790</v>
      </c>
      <c r="L3488" s="1" t="s">
        <v>1416</v>
      </c>
      <c r="M3488" s="1" t="s">
        <v>973</v>
      </c>
    </row>
    <row r="3489" spans="1:13" ht="14.25" hidden="1" customHeight="1" x14ac:dyDescent="0.25">
      <c r="A3489" s="4" t="s">
        <v>44791</v>
      </c>
      <c r="B3489" s="4" t="s">
        <v>3397</v>
      </c>
      <c r="C3489" s="4" t="s">
        <v>38622</v>
      </c>
      <c r="D3489" s="8">
        <v>1</v>
      </c>
      <c r="E3489" s="6">
        <f>_xlfn.XLOOKUP(C3489,Products!$A:$A,Products!$E:$E,0,0)</f>
        <v>839.53</v>
      </c>
      <c r="F3489" s="6">
        <f t="shared" si="108"/>
        <v>839.53</v>
      </c>
      <c r="G3489" s="6">
        <v>3890.97</v>
      </c>
      <c r="H3489" s="6">
        <f t="shared" si="109"/>
        <v>3051.4399999999996</v>
      </c>
      <c r="I3489" s="4" t="s">
        <v>38924</v>
      </c>
      <c r="J3489" s="2">
        <v>44885</v>
      </c>
      <c r="K3489" s="1" t="s">
        <v>26390</v>
      </c>
      <c r="L3489" s="1" t="s">
        <v>194</v>
      </c>
      <c r="M3489" s="1" t="s">
        <v>508</v>
      </c>
    </row>
    <row r="3490" spans="1:13" ht="14.25" hidden="1" customHeight="1" x14ac:dyDescent="0.25">
      <c r="A3490" s="4" t="s">
        <v>52267</v>
      </c>
      <c r="B3490" s="4" t="s">
        <v>30318</v>
      </c>
      <c r="C3490" s="4" t="s">
        <v>35556</v>
      </c>
      <c r="D3490" s="8">
        <v>1</v>
      </c>
      <c r="E3490" s="6">
        <f>_xlfn.XLOOKUP(C3490,Products!$A:$A,Products!$E:$E,0,0)</f>
        <v>506.33</v>
      </c>
      <c r="F3490" s="6">
        <f t="shared" si="108"/>
        <v>506.33</v>
      </c>
      <c r="G3490" s="6">
        <v>1283.78</v>
      </c>
      <c r="H3490" s="6">
        <f t="shared" si="109"/>
        <v>777.45</v>
      </c>
      <c r="I3490" s="4" t="s">
        <v>38930</v>
      </c>
      <c r="J3490" s="2">
        <v>43981</v>
      </c>
      <c r="K3490" s="1" t="s">
        <v>52268</v>
      </c>
      <c r="L3490" s="1" t="s">
        <v>578</v>
      </c>
      <c r="M3490" s="1" t="s">
        <v>1772</v>
      </c>
    </row>
    <row r="3491" spans="1:13" ht="14.25" customHeight="1" x14ac:dyDescent="0.25">
      <c r="A3491" s="4" t="s">
        <v>59129</v>
      </c>
      <c r="B3491" s="4" t="s">
        <v>19205</v>
      </c>
      <c r="C3491" s="4" t="s">
        <v>37295</v>
      </c>
      <c r="D3491" s="8">
        <v>4</v>
      </c>
      <c r="E3491" s="17">
        <f>_xlfn.XLOOKUP(C3491,Products!$A:$A,Products!$E:$E,0,0)</f>
        <v>1495.65</v>
      </c>
      <c r="F3491" s="6">
        <f t="shared" si="108"/>
        <v>5982.6</v>
      </c>
      <c r="G3491" s="6">
        <v>558.41</v>
      </c>
      <c r="H3491" s="6">
        <f t="shared" si="109"/>
        <v>-5424.1900000000005</v>
      </c>
      <c r="I3491" s="4" t="s">
        <v>38930</v>
      </c>
      <c r="J3491" s="2">
        <v>45723</v>
      </c>
      <c r="K3491" s="1" t="s">
        <v>59130</v>
      </c>
      <c r="L3491" s="1" t="s">
        <v>610</v>
      </c>
      <c r="M3491" s="1" t="s">
        <v>1696</v>
      </c>
    </row>
    <row r="3492" spans="1:13" ht="14.25" hidden="1" customHeight="1" x14ac:dyDescent="0.25">
      <c r="A3492" s="4" t="s">
        <v>44795</v>
      </c>
      <c r="B3492" s="4" t="s">
        <v>26392</v>
      </c>
      <c r="C3492" s="4" t="s">
        <v>38677</v>
      </c>
      <c r="D3492" s="8">
        <v>4</v>
      </c>
      <c r="E3492" s="6">
        <f>_xlfn.XLOOKUP(C3492,Products!$A:$A,Products!$E:$E,0,0)</f>
        <v>925.26</v>
      </c>
      <c r="F3492" s="6">
        <f t="shared" si="108"/>
        <v>3701.04</v>
      </c>
      <c r="G3492" s="6">
        <v>2597.54</v>
      </c>
      <c r="H3492" s="6">
        <f t="shared" si="109"/>
        <v>-1103.5</v>
      </c>
      <c r="I3492" s="4" t="s">
        <v>38917</v>
      </c>
      <c r="J3492" s="2">
        <v>45299</v>
      </c>
      <c r="K3492" s="1" t="s">
        <v>44156</v>
      </c>
      <c r="L3492" s="1" t="s">
        <v>149</v>
      </c>
      <c r="M3492" s="1" t="s">
        <v>635</v>
      </c>
    </row>
    <row r="3493" spans="1:13" ht="14.25" hidden="1" customHeight="1" x14ac:dyDescent="0.25">
      <c r="A3493" s="4" t="s">
        <v>44796</v>
      </c>
      <c r="B3493" s="4" t="s">
        <v>20757</v>
      </c>
      <c r="C3493" s="4" t="s">
        <v>38811</v>
      </c>
      <c r="D3493" s="8">
        <v>4</v>
      </c>
      <c r="E3493" s="6">
        <f>_xlfn.XLOOKUP(C3493,Products!$A:$A,Products!$E:$E,0,0)</f>
        <v>242.99</v>
      </c>
      <c r="F3493" s="6">
        <f t="shared" si="108"/>
        <v>971.96</v>
      </c>
      <c r="G3493" s="6">
        <v>1598.78</v>
      </c>
      <c r="H3493" s="6">
        <f t="shared" si="109"/>
        <v>626.81999999999994</v>
      </c>
      <c r="I3493" s="4" t="s">
        <v>38938</v>
      </c>
      <c r="J3493" s="2">
        <v>44497</v>
      </c>
      <c r="K3493" s="1" t="s">
        <v>44797</v>
      </c>
      <c r="L3493" s="1" t="s">
        <v>1189</v>
      </c>
      <c r="M3493" s="1" t="s">
        <v>338</v>
      </c>
    </row>
    <row r="3494" spans="1:13" ht="14.25" hidden="1" customHeight="1" x14ac:dyDescent="0.25">
      <c r="A3494" s="4" t="s">
        <v>53180</v>
      </c>
      <c r="B3494" s="4" t="s">
        <v>21614</v>
      </c>
      <c r="C3494" s="4" t="s">
        <v>38656</v>
      </c>
      <c r="D3494" s="8">
        <v>2</v>
      </c>
      <c r="E3494" s="6">
        <f>_xlfn.XLOOKUP(C3494,Products!$A:$A,Products!$E:$E,0,0)</f>
        <v>1995.61</v>
      </c>
      <c r="F3494" s="6">
        <f t="shared" si="108"/>
        <v>3991.22</v>
      </c>
      <c r="G3494" s="6">
        <v>4609.99</v>
      </c>
      <c r="H3494" s="6">
        <f t="shared" si="109"/>
        <v>618.77</v>
      </c>
      <c r="I3494" s="4" t="s">
        <v>38924</v>
      </c>
      <c r="J3494" s="2">
        <v>43981</v>
      </c>
      <c r="K3494" s="1" t="s">
        <v>39501</v>
      </c>
      <c r="L3494" s="1" t="s">
        <v>1408</v>
      </c>
      <c r="M3494" s="1" t="s">
        <v>105</v>
      </c>
    </row>
    <row r="3495" spans="1:13" ht="14.25" hidden="1" customHeight="1" x14ac:dyDescent="0.25">
      <c r="A3495" s="4" t="s">
        <v>55980</v>
      </c>
      <c r="B3495" s="4" t="s">
        <v>26511</v>
      </c>
      <c r="C3495" s="4" t="s">
        <v>38703</v>
      </c>
      <c r="D3495" s="8">
        <v>3</v>
      </c>
      <c r="E3495" s="6">
        <f>_xlfn.XLOOKUP(C3495,Products!$A:$A,Products!$E:$E,0,0)</f>
        <v>664.26</v>
      </c>
      <c r="F3495" s="6">
        <f t="shared" si="108"/>
        <v>1992.78</v>
      </c>
      <c r="G3495" s="6">
        <v>3348.14</v>
      </c>
      <c r="H3495" s="6">
        <f t="shared" si="109"/>
        <v>1355.36</v>
      </c>
      <c r="I3495" s="4" t="s">
        <v>38924</v>
      </c>
      <c r="J3495" s="2">
        <v>43981</v>
      </c>
      <c r="K3495" s="1" t="s">
        <v>401</v>
      </c>
      <c r="L3495" s="1" t="s">
        <v>104</v>
      </c>
      <c r="M3495" s="1" t="s">
        <v>2164</v>
      </c>
    </row>
    <row r="3496" spans="1:13" ht="14.25" hidden="1" customHeight="1" x14ac:dyDescent="0.25">
      <c r="A3496" s="4" t="s">
        <v>44801</v>
      </c>
      <c r="B3496" s="4" t="s">
        <v>2564</v>
      </c>
      <c r="C3496" s="4" t="s">
        <v>36826</v>
      </c>
      <c r="D3496" s="8">
        <v>2</v>
      </c>
      <c r="E3496" s="6">
        <f>_xlfn.XLOOKUP(C3496,Products!$A:$A,Products!$E:$E,0,0)</f>
        <v>117.64</v>
      </c>
      <c r="F3496" s="6">
        <f t="shared" si="108"/>
        <v>235.28</v>
      </c>
      <c r="G3496" s="6">
        <v>1663.66</v>
      </c>
      <c r="H3496" s="6">
        <f t="shared" si="109"/>
        <v>1428.38</v>
      </c>
      <c r="I3496" s="4" t="s">
        <v>38938</v>
      </c>
      <c r="J3496" s="2">
        <v>44781</v>
      </c>
      <c r="K3496" s="1" t="s">
        <v>44802</v>
      </c>
      <c r="L3496" s="1" t="s">
        <v>956</v>
      </c>
      <c r="M3496" s="1" t="s">
        <v>4553</v>
      </c>
    </row>
    <row r="3497" spans="1:13" ht="14.25" hidden="1" customHeight="1" x14ac:dyDescent="0.25">
      <c r="A3497" s="4" t="s">
        <v>44803</v>
      </c>
      <c r="B3497" s="4" t="s">
        <v>14460</v>
      </c>
      <c r="C3497" s="4" t="s">
        <v>35867</v>
      </c>
      <c r="D3497" s="8">
        <v>4</v>
      </c>
      <c r="E3497" s="6">
        <f>_xlfn.XLOOKUP(C3497,Products!$A:$A,Products!$E:$E,0,0)</f>
        <v>1312.04</v>
      </c>
      <c r="F3497" s="6">
        <f t="shared" si="108"/>
        <v>5248.16</v>
      </c>
      <c r="G3497" s="6">
        <v>3894.65</v>
      </c>
      <c r="H3497" s="6">
        <f t="shared" si="109"/>
        <v>-1353.5099999999998</v>
      </c>
      <c r="I3497" s="4" t="s">
        <v>38919</v>
      </c>
      <c r="J3497" s="2">
        <v>45292</v>
      </c>
      <c r="K3497" s="1" t="s">
        <v>44804</v>
      </c>
      <c r="L3497" s="1" t="s">
        <v>280</v>
      </c>
      <c r="M3497" s="1" t="s">
        <v>925</v>
      </c>
    </row>
    <row r="3498" spans="1:13" ht="14.25" hidden="1" customHeight="1" x14ac:dyDescent="0.25">
      <c r="A3498" s="4" t="s">
        <v>44805</v>
      </c>
      <c r="B3498" s="4" t="s">
        <v>10738</v>
      </c>
      <c r="C3498" s="4" t="s">
        <v>34535</v>
      </c>
      <c r="D3498" s="8">
        <v>4</v>
      </c>
      <c r="E3498" s="6">
        <f>_xlfn.XLOOKUP(C3498,Products!$A:$A,Products!$E:$E,0,0)</f>
        <v>1687.84</v>
      </c>
      <c r="F3498" s="6">
        <f t="shared" si="108"/>
        <v>6751.36</v>
      </c>
      <c r="G3498" s="6">
        <v>1610.89</v>
      </c>
      <c r="H3498" s="6">
        <f t="shared" si="109"/>
        <v>-5140.4699999999993</v>
      </c>
      <c r="I3498" s="4" t="s">
        <v>38924</v>
      </c>
      <c r="J3498" s="2">
        <v>44485</v>
      </c>
      <c r="K3498" s="1" t="s">
        <v>25744</v>
      </c>
      <c r="L3498" s="1" t="s">
        <v>176</v>
      </c>
      <c r="M3498" s="1" t="s">
        <v>1384</v>
      </c>
    </row>
    <row r="3499" spans="1:13" ht="14.25" hidden="1" customHeight="1" x14ac:dyDescent="0.25">
      <c r="A3499" s="4" t="s">
        <v>44806</v>
      </c>
      <c r="B3499" s="4" t="s">
        <v>16006</v>
      </c>
      <c r="C3499" s="4" t="s">
        <v>38351</v>
      </c>
      <c r="D3499" s="8">
        <v>4</v>
      </c>
      <c r="E3499" s="6">
        <f>_xlfn.XLOOKUP(C3499,Products!$A:$A,Products!$E:$E,0,0)</f>
        <v>32.07</v>
      </c>
      <c r="F3499" s="6">
        <f t="shared" si="108"/>
        <v>128.28</v>
      </c>
      <c r="G3499" s="6">
        <v>1174.05</v>
      </c>
      <c r="H3499" s="6">
        <f t="shared" si="109"/>
        <v>1045.77</v>
      </c>
      <c r="I3499" s="4" t="s">
        <v>38919</v>
      </c>
      <c r="J3499" s="2">
        <v>44696</v>
      </c>
      <c r="K3499" s="1" t="s">
        <v>44807</v>
      </c>
      <c r="L3499" s="1" t="s">
        <v>77</v>
      </c>
      <c r="M3499" s="1" t="s">
        <v>96</v>
      </c>
    </row>
    <row r="3500" spans="1:13" ht="14.25" hidden="1" customHeight="1" x14ac:dyDescent="0.25">
      <c r="A3500" s="4" t="s">
        <v>59027</v>
      </c>
      <c r="B3500" s="4" t="s">
        <v>23955</v>
      </c>
      <c r="C3500" s="4" t="s">
        <v>36367</v>
      </c>
      <c r="D3500" s="8">
        <v>1</v>
      </c>
      <c r="E3500" s="6">
        <f>_xlfn.XLOOKUP(C3500,Products!$A:$A,Products!$E:$E,0,0)</f>
        <v>1340.56</v>
      </c>
      <c r="F3500" s="6">
        <f t="shared" si="108"/>
        <v>1340.56</v>
      </c>
      <c r="G3500" s="6">
        <v>1663.56</v>
      </c>
      <c r="H3500" s="6">
        <f t="shared" si="109"/>
        <v>323</v>
      </c>
      <c r="I3500" s="4" t="s">
        <v>38919</v>
      </c>
      <c r="J3500" s="2">
        <v>43981</v>
      </c>
      <c r="K3500" s="1" t="s">
        <v>10419</v>
      </c>
      <c r="L3500" s="1" t="s">
        <v>924</v>
      </c>
      <c r="M3500" s="1" t="s">
        <v>1151</v>
      </c>
    </row>
    <row r="3501" spans="1:13" ht="14.25" hidden="1" customHeight="1" x14ac:dyDescent="0.25">
      <c r="A3501" s="4" t="s">
        <v>44809</v>
      </c>
      <c r="B3501" s="4" t="s">
        <v>23027</v>
      </c>
      <c r="C3501" s="4" t="s">
        <v>36871</v>
      </c>
      <c r="D3501" s="8">
        <v>1</v>
      </c>
      <c r="E3501" s="6">
        <f>_xlfn.XLOOKUP(C3501,Products!$A:$A,Products!$E:$E,0,0)</f>
        <v>1184.58</v>
      </c>
      <c r="F3501" s="6">
        <f t="shared" si="108"/>
        <v>1184.58</v>
      </c>
      <c r="G3501" s="6">
        <v>4092.7</v>
      </c>
      <c r="H3501" s="6">
        <f t="shared" si="109"/>
        <v>2908.12</v>
      </c>
      <c r="I3501" s="4" t="s">
        <v>38917</v>
      </c>
      <c r="J3501" s="2">
        <v>44877</v>
      </c>
      <c r="K3501" s="1" t="s">
        <v>18718</v>
      </c>
      <c r="L3501" s="1" t="s">
        <v>539</v>
      </c>
      <c r="M3501" s="1" t="s">
        <v>1198</v>
      </c>
    </row>
    <row r="3502" spans="1:13" ht="14.25" hidden="1" customHeight="1" x14ac:dyDescent="0.25">
      <c r="A3502" s="4" t="s">
        <v>60497</v>
      </c>
      <c r="B3502" s="4" t="s">
        <v>16884</v>
      </c>
      <c r="C3502" s="4" t="s">
        <v>37989</v>
      </c>
      <c r="D3502" s="8">
        <v>4</v>
      </c>
      <c r="E3502" s="6">
        <f>_xlfn.XLOOKUP(C3502,Products!$A:$A,Products!$E:$E,0,0)</f>
        <v>1105.2</v>
      </c>
      <c r="F3502" s="6">
        <f t="shared" si="108"/>
        <v>4420.8</v>
      </c>
      <c r="G3502" s="6">
        <v>2728.36</v>
      </c>
      <c r="H3502" s="6">
        <f t="shared" si="109"/>
        <v>-1692.44</v>
      </c>
      <c r="I3502" s="4" t="s">
        <v>38938</v>
      </c>
      <c r="J3502" s="2">
        <v>43981</v>
      </c>
      <c r="K3502" s="1" t="s">
        <v>60498</v>
      </c>
      <c r="L3502" s="1" t="s">
        <v>95</v>
      </c>
      <c r="M3502" s="1" t="s">
        <v>78</v>
      </c>
    </row>
    <row r="3503" spans="1:13" ht="14.25" hidden="1" customHeight="1" x14ac:dyDescent="0.25">
      <c r="A3503" s="4" t="s">
        <v>44811</v>
      </c>
      <c r="B3503" s="4" t="s">
        <v>17449</v>
      </c>
      <c r="C3503" s="4" t="s">
        <v>36803</v>
      </c>
      <c r="D3503" s="8">
        <v>5</v>
      </c>
      <c r="E3503" s="6">
        <f>_xlfn.XLOOKUP(C3503,Products!$A:$A,Products!$E:$E,0,0)</f>
        <v>265.93</v>
      </c>
      <c r="F3503" s="6">
        <f t="shared" si="108"/>
        <v>1329.65</v>
      </c>
      <c r="G3503" s="6">
        <v>1468.17</v>
      </c>
      <c r="H3503" s="6">
        <f t="shared" si="109"/>
        <v>138.51999999999998</v>
      </c>
      <c r="I3503" s="4" t="s">
        <v>38930</v>
      </c>
      <c r="J3503" s="2">
        <v>44553</v>
      </c>
      <c r="K3503" s="1" t="s">
        <v>44812</v>
      </c>
      <c r="L3503" s="1" t="s">
        <v>140</v>
      </c>
      <c r="M3503" s="1" t="s">
        <v>1564</v>
      </c>
    </row>
    <row r="3504" spans="1:13" ht="14.25" hidden="1" customHeight="1" x14ac:dyDescent="0.25">
      <c r="A3504" s="4" t="s">
        <v>44813</v>
      </c>
      <c r="B3504" s="4" t="s">
        <v>5445</v>
      </c>
      <c r="C3504" s="4" t="s">
        <v>34607</v>
      </c>
      <c r="D3504" s="8">
        <v>4</v>
      </c>
      <c r="E3504" s="6">
        <f>_xlfn.XLOOKUP(C3504,Products!$A:$A,Products!$E:$E,0,0)</f>
        <v>1989.52</v>
      </c>
      <c r="F3504" s="6">
        <f t="shared" si="108"/>
        <v>7958.08</v>
      </c>
      <c r="G3504" s="6">
        <v>509.05</v>
      </c>
      <c r="H3504" s="6">
        <f t="shared" si="109"/>
        <v>-7449.03</v>
      </c>
      <c r="I3504" s="4" t="s">
        <v>38930</v>
      </c>
      <c r="J3504" s="2">
        <v>44331</v>
      </c>
      <c r="K3504" s="1" t="s">
        <v>17002</v>
      </c>
      <c r="L3504" s="1" t="s">
        <v>280</v>
      </c>
      <c r="M3504" s="1" t="s">
        <v>4003</v>
      </c>
    </row>
    <row r="3505" spans="1:13" ht="14.25" hidden="1" customHeight="1" x14ac:dyDescent="0.25">
      <c r="A3505" s="4" t="s">
        <v>44814</v>
      </c>
      <c r="B3505" s="4" t="s">
        <v>24170</v>
      </c>
      <c r="C3505" s="4" t="s">
        <v>35643</v>
      </c>
      <c r="D3505" s="8">
        <v>1</v>
      </c>
      <c r="E3505" s="6">
        <f>_xlfn.XLOOKUP(C3505,Products!$A:$A,Products!$E:$E,0,0)</f>
        <v>799.89</v>
      </c>
      <c r="F3505" s="6">
        <f t="shared" si="108"/>
        <v>799.89</v>
      </c>
      <c r="G3505" s="6">
        <v>1824.15</v>
      </c>
      <c r="H3505" s="6">
        <f t="shared" si="109"/>
        <v>1024.2600000000002</v>
      </c>
      <c r="I3505" s="4" t="s">
        <v>38919</v>
      </c>
      <c r="J3505" s="2">
        <v>44909</v>
      </c>
      <c r="K3505" s="1" t="s">
        <v>6923</v>
      </c>
      <c r="L3505" s="1" t="s">
        <v>578</v>
      </c>
      <c r="M3505" s="1" t="s">
        <v>305</v>
      </c>
    </row>
    <row r="3506" spans="1:13" ht="14.25" hidden="1" customHeight="1" x14ac:dyDescent="0.25">
      <c r="A3506" s="4" t="s">
        <v>44815</v>
      </c>
      <c r="B3506" s="4" t="s">
        <v>28129</v>
      </c>
      <c r="C3506" s="4" t="s">
        <v>37091</v>
      </c>
      <c r="D3506" s="8">
        <v>4</v>
      </c>
      <c r="E3506" s="6">
        <f>_xlfn.XLOOKUP(C3506,Products!$A:$A,Products!$E:$E,0,0)</f>
        <v>1428.24</v>
      </c>
      <c r="F3506" s="6">
        <f t="shared" si="108"/>
        <v>5712.96</v>
      </c>
      <c r="G3506" s="6">
        <v>2120.13</v>
      </c>
      <c r="H3506" s="6">
        <f t="shared" si="109"/>
        <v>-3592.83</v>
      </c>
      <c r="I3506" s="4" t="s">
        <v>38938</v>
      </c>
      <c r="J3506" s="2">
        <v>45541</v>
      </c>
      <c r="K3506" s="1" t="s">
        <v>44816</v>
      </c>
      <c r="L3506" s="1" t="s">
        <v>51</v>
      </c>
      <c r="M3506" s="1" t="s">
        <v>619</v>
      </c>
    </row>
    <row r="3507" spans="1:13" ht="14.25" hidden="1" customHeight="1" x14ac:dyDescent="0.25">
      <c r="A3507" s="4" t="s">
        <v>44817</v>
      </c>
      <c r="B3507" s="4" t="s">
        <v>15668</v>
      </c>
      <c r="C3507" s="4" t="s">
        <v>36102</v>
      </c>
      <c r="D3507" s="8">
        <v>4</v>
      </c>
      <c r="E3507" s="6">
        <f>_xlfn.XLOOKUP(C3507,Products!$A:$A,Products!$E:$E,0,0)</f>
        <v>1495.71</v>
      </c>
      <c r="F3507" s="6">
        <f t="shared" si="108"/>
        <v>5982.84</v>
      </c>
      <c r="G3507" s="6">
        <v>2189.34</v>
      </c>
      <c r="H3507" s="6">
        <f t="shared" si="109"/>
        <v>-3793.5</v>
      </c>
      <c r="I3507" s="4" t="s">
        <v>38919</v>
      </c>
      <c r="J3507" s="2">
        <v>44611</v>
      </c>
      <c r="K3507" s="1" t="s">
        <v>6211</v>
      </c>
      <c r="L3507" s="1" t="s">
        <v>228</v>
      </c>
      <c r="M3507" s="1" t="s">
        <v>3630</v>
      </c>
    </row>
    <row r="3508" spans="1:13" ht="14.25" hidden="1" customHeight="1" x14ac:dyDescent="0.25">
      <c r="A3508" s="4" t="s">
        <v>39603</v>
      </c>
      <c r="B3508" s="4" t="s">
        <v>24095</v>
      </c>
      <c r="C3508" s="4" t="s">
        <v>37775</v>
      </c>
      <c r="D3508" s="8">
        <v>4</v>
      </c>
      <c r="E3508" s="6">
        <f>_xlfn.XLOOKUP(C3508,Products!$A:$A,Products!$E:$E,0,0)</f>
        <v>649.41999999999996</v>
      </c>
      <c r="F3508" s="6">
        <f t="shared" si="108"/>
        <v>2597.6799999999998</v>
      </c>
      <c r="G3508" s="6">
        <v>934.06</v>
      </c>
      <c r="H3508" s="6">
        <f t="shared" si="109"/>
        <v>-1663.62</v>
      </c>
      <c r="I3508" s="4" t="s">
        <v>38917</v>
      </c>
      <c r="J3508" s="2">
        <v>43982</v>
      </c>
      <c r="K3508" s="1" t="s">
        <v>39604</v>
      </c>
      <c r="L3508" s="1" t="s">
        <v>578</v>
      </c>
      <c r="M3508" s="1" t="s">
        <v>3153</v>
      </c>
    </row>
    <row r="3509" spans="1:13" ht="14.25" hidden="1" customHeight="1" x14ac:dyDescent="0.25">
      <c r="A3509" s="4" t="s">
        <v>44820</v>
      </c>
      <c r="B3509" s="4" t="s">
        <v>26153</v>
      </c>
      <c r="C3509" s="4" t="s">
        <v>37008</v>
      </c>
      <c r="D3509" s="8">
        <v>4</v>
      </c>
      <c r="E3509" s="6">
        <f>_xlfn.XLOOKUP(C3509,Products!$A:$A,Products!$E:$E,0,0)</f>
        <v>1898.15</v>
      </c>
      <c r="F3509" s="6">
        <f t="shared" si="108"/>
        <v>7592.6</v>
      </c>
      <c r="G3509" s="6">
        <v>4875.59</v>
      </c>
      <c r="H3509" s="6">
        <f t="shared" si="109"/>
        <v>-2717.01</v>
      </c>
      <c r="I3509" s="4" t="s">
        <v>38938</v>
      </c>
      <c r="J3509" s="2">
        <v>44723</v>
      </c>
      <c r="K3509" s="1" t="s">
        <v>44821</v>
      </c>
      <c r="L3509" s="1" t="s">
        <v>228</v>
      </c>
      <c r="M3509" s="1" t="s">
        <v>1115</v>
      </c>
    </row>
    <row r="3510" spans="1:13" ht="14.25" hidden="1" customHeight="1" x14ac:dyDescent="0.25">
      <c r="A3510" s="4" t="s">
        <v>44822</v>
      </c>
      <c r="B3510" s="4" t="s">
        <v>15865</v>
      </c>
      <c r="C3510" s="4" t="s">
        <v>36285</v>
      </c>
      <c r="D3510" s="8">
        <v>4</v>
      </c>
      <c r="E3510" s="6">
        <f>_xlfn.XLOOKUP(C3510,Products!$A:$A,Products!$E:$E,0,0)</f>
        <v>1776.63</v>
      </c>
      <c r="F3510" s="6">
        <f t="shared" si="108"/>
        <v>7106.52</v>
      </c>
      <c r="G3510" s="6">
        <v>739.26</v>
      </c>
      <c r="H3510" s="6">
        <f t="shared" si="109"/>
        <v>-6367.26</v>
      </c>
      <c r="I3510" s="4" t="s">
        <v>38930</v>
      </c>
      <c r="J3510" s="2">
        <v>45623</v>
      </c>
      <c r="K3510" s="1" t="s">
        <v>8493</v>
      </c>
      <c r="L3510" s="1" t="s">
        <v>194</v>
      </c>
      <c r="M3510" s="1" t="s">
        <v>643</v>
      </c>
    </row>
    <row r="3511" spans="1:13" ht="14.25" hidden="1" customHeight="1" x14ac:dyDescent="0.25">
      <c r="A3511" s="4" t="s">
        <v>44823</v>
      </c>
      <c r="B3511" s="4" t="s">
        <v>29870</v>
      </c>
      <c r="C3511" s="4" t="s">
        <v>35596</v>
      </c>
      <c r="D3511" s="8">
        <v>1</v>
      </c>
      <c r="E3511" s="6">
        <f>_xlfn.XLOOKUP(C3511,Products!$A:$A,Products!$E:$E,0,0)</f>
        <v>1047.1199999999999</v>
      </c>
      <c r="F3511" s="6">
        <f t="shared" si="108"/>
        <v>1047.1199999999999</v>
      </c>
      <c r="G3511" s="6">
        <v>4806.78</v>
      </c>
      <c r="H3511" s="6">
        <f t="shared" si="109"/>
        <v>3759.66</v>
      </c>
      <c r="I3511" s="4" t="s">
        <v>38930</v>
      </c>
      <c r="J3511" s="2">
        <v>44479</v>
      </c>
      <c r="K3511" s="1" t="s">
        <v>41549</v>
      </c>
      <c r="L3511" s="1" t="s">
        <v>1392</v>
      </c>
      <c r="M3511" s="1" t="s">
        <v>4832</v>
      </c>
    </row>
    <row r="3512" spans="1:13" ht="14.25" hidden="1" customHeight="1" x14ac:dyDescent="0.25">
      <c r="A3512" s="4" t="s">
        <v>44824</v>
      </c>
      <c r="B3512" s="4" t="s">
        <v>33955</v>
      </c>
      <c r="C3512" s="4" t="s">
        <v>37372</v>
      </c>
      <c r="D3512" s="8">
        <v>3</v>
      </c>
      <c r="E3512" s="6">
        <f>_xlfn.XLOOKUP(C3512,Products!$A:$A,Products!$E:$E,0,0)</f>
        <v>1581.45</v>
      </c>
      <c r="F3512" s="6">
        <f t="shared" si="108"/>
        <v>4744.3500000000004</v>
      </c>
      <c r="G3512" s="6">
        <v>1327.57</v>
      </c>
      <c r="H3512" s="6">
        <f t="shared" si="109"/>
        <v>-3416.7800000000007</v>
      </c>
      <c r="I3512" s="4" t="s">
        <v>38930</v>
      </c>
      <c r="J3512" s="2">
        <v>44297</v>
      </c>
      <c r="K3512" s="1" t="s">
        <v>40898</v>
      </c>
      <c r="L3512" s="1" t="s">
        <v>77</v>
      </c>
      <c r="M3512" s="1" t="s">
        <v>2047</v>
      </c>
    </row>
    <row r="3513" spans="1:13" ht="14.25" hidden="1" customHeight="1" x14ac:dyDescent="0.25">
      <c r="A3513" s="4" t="s">
        <v>44825</v>
      </c>
      <c r="B3513" s="4" t="s">
        <v>20403</v>
      </c>
      <c r="C3513" s="4" t="s">
        <v>36035</v>
      </c>
      <c r="D3513" s="8">
        <v>4</v>
      </c>
      <c r="E3513" s="6">
        <f>_xlfn.XLOOKUP(C3513,Products!$A:$A,Products!$E:$E,0,0)</f>
        <v>297.26</v>
      </c>
      <c r="F3513" s="6">
        <f t="shared" si="108"/>
        <v>1189.04</v>
      </c>
      <c r="G3513" s="6">
        <v>4177.9799999999996</v>
      </c>
      <c r="H3513" s="6">
        <f t="shared" si="109"/>
        <v>2988.9399999999996</v>
      </c>
      <c r="I3513" s="4" t="s">
        <v>38938</v>
      </c>
      <c r="J3513" s="2">
        <v>45574</v>
      </c>
      <c r="K3513" s="1" t="s">
        <v>44826</v>
      </c>
      <c r="L3513" s="1" t="s">
        <v>254</v>
      </c>
      <c r="M3513" s="1" t="s">
        <v>611</v>
      </c>
    </row>
    <row r="3514" spans="1:13" ht="14.25" hidden="1" customHeight="1" x14ac:dyDescent="0.25">
      <c r="A3514" s="4" t="s">
        <v>44827</v>
      </c>
      <c r="B3514" s="4" t="s">
        <v>30916</v>
      </c>
      <c r="C3514" s="4" t="s">
        <v>35305</v>
      </c>
      <c r="D3514" s="8">
        <v>1</v>
      </c>
      <c r="E3514" s="6">
        <f>_xlfn.XLOOKUP(C3514,Products!$A:$A,Products!$E:$E,0,0)</f>
        <v>600.09</v>
      </c>
      <c r="F3514" s="6">
        <f t="shared" si="108"/>
        <v>600.09</v>
      </c>
      <c r="G3514" s="6">
        <v>2447.3200000000002</v>
      </c>
      <c r="H3514" s="6">
        <f t="shared" si="109"/>
        <v>1847.23</v>
      </c>
      <c r="I3514" s="4" t="s">
        <v>38919</v>
      </c>
      <c r="J3514" s="2">
        <v>45130</v>
      </c>
      <c r="K3514" s="1" t="s">
        <v>44828</v>
      </c>
      <c r="L3514" s="1" t="s">
        <v>113</v>
      </c>
      <c r="M3514" s="1" t="s">
        <v>1645</v>
      </c>
    </row>
    <row r="3515" spans="1:13" ht="14.25" hidden="1" customHeight="1" x14ac:dyDescent="0.25">
      <c r="A3515" s="4" t="s">
        <v>44829</v>
      </c>
      <c r="B3515" s="4" t="s">
        <v>13340</v>
      </c>
      <c r="C3515" s="4" t="s">
        <v>35447</v>
      </c>
      <c r="D3515" s="8">
        <v>5</v>
      </c>
      <c r="E3515" s="6">
        <f>_xlfn.XLOOKUP(C3515,Products!$A:$A,Products!$E:$E,0,0)</f>
        <v>917.59</v>
      </c>
      <c r="F3515" s="6">
        <f t="shared" si="108"/>
        <v>4587.95</v>
      </c>
      <c r="G3515" s="6">
        <v>3451.8</v>
      </c>
      <c r="H3515" s="6">
        <f t="shared" si="109"/>
        <v>-1136.1499999999996</v>
      </c>
      <c r="I3515" s="4" t="s">
        <v>38938</v>
      </c>
      <c r="J3515" s="2">
        <v>44943</v>
      </c>
      <c r="K3515" s="1" t="s">
        <v>44830</v>
      </c>
      <c r="L3515" s="1" t="s">
        <v>492</v>
      </c>
      <c r="M3515" s="1" t="s">
        <v>16</v>
      </c>
    </row>
    <row r="3516" spans="1:13" ht="14.25" hidden="1" customHeight="1" x14ac:dyDescent="0.25">
      <c r="A3516" s="4" t="s">
        <v>40411</v>
      </c>
      <c r="B3516" s="4" t="s">
        <v>3375</v>
      </c>
      <c r="C3516" s="4" t="s">
        <v>38789</v>
      </c>
      <c r="D3516" s="8">
        <v>1</v>
      </c>
      <c r="E3516" s="6">
        <f>_xlfn.XLOOKUP(C3516,Products!$A:$A,Products!$E:$E,0,0)</f>
        <v>501.25</v>
      </c>
      <c r="F3516" s="6">
        <f t="shared" si="108"/>
        <v>501.25</v>
      </c>
      <c r="G3516" s="6">
        <v>2490.9899999999998</v>
      </c>
      <c r="H3516" s="6">
        <f t="shared" si="109"/>
        <v>1989.7399999999998</v>
      </c>
      <c r="I3516" s="4" t="s">
        <v>38919</v>
      </c>
      <c r="J3516" s="2">
        <v>43982</v>
      </c>
      <c r="K3516" s="1" t="s">
        <v>26243</v>
      </c>
      <c r="L3516" s="1" t="s">
        <v>158</v>
      </c>
      <c r="M3516" s="1" t="s">
        <v>1296</v>
      </c>
    </row>
    <row r="3517" spans="1:13" ht="14.25" hidden="1" customHeight="1" x14ac:dyDescent="0.25">
      <c r="A3517" s="4" t="s">
        <v>44832</v>
      </c>
      <c r="B3517" s="4" t="s">
        <v>21929</v>
      </c>
      <c r="C3517" s="4" t="s">
        <v>36475</v>
      </c>
      <c r="D3517" s="8">
        <v>1</v>
      </c>
      <c r="E3517" s="6">
        <f>_xlfn.XLOOKUP(C3517,Products!$A:$A,Products!$E:$E,0,0)</f>
        <v>63.48</v>
      </c>
      <c r="F3517" s="6">
        <f t="shared" si="108"/>
        <v>63.48</v>
      </c>
      <c r="G3517" s="6">
        <v>2715.15</v>
      </c>
      <c r="H3517" s="6">
        <f t="shared" si="109"/>
        <v>2651.67</v>
      </c>
      <c r="I3517" s="4" t="s">
        <v>38924</v>
      </c>
      <c r="J3517" s="2">
        <v>44406</v>
      </c>
      <c r="K3517" s="1" t="s">
        <v>44833</v>
      </c>
      <c r="L3517" s="1" t="s">
        <v>69</v>
      </c>
      <c r="M3517" s="1" t="s">
        <v>5147</v>
      </c>
    </row>
    <row r="3518" spans="1:13" ht="14.25" hidden="1" customHeight="1" x14ac:dyDescent="0.25">
      <c r="A3518" s="4" t="s">
        <v>44834</v>
      </c>
      <c r="B3518" s="4" t="s">
        <v>2745</v>
      </c>
      <c r="C3518" s="4" t="s">
        <v>34738</v>
      </c>
      <c r="D3518" s="8">
        <v>5</v>
      </c>
      <c r="E3518" s="6">
        <f>_xlfn.XLOOKUP(C3518,Products!$A:$A,Products!$E:$E,0,0)</f>
        <v>1634.75</v>
      </c>
      <c r="F3518" s="6">
        <f t="shared" si="108"/>
        <v>8173.75</v>
      </c>
      <c r="G3518" s="6">
        <v>2817.94</v>
      </c>
      <c r="H3518" s="6">
        <f t="shared" si="109"/>
        <v>-5355.8099999999995</v>
      </c>
      <c r="I3518" s="4" t="s">
        <v>38938</v>
      </c>
      <c r="J3518" s="2">
        <v>44966</v>
      </c>
      <c r="K3518" s="1" t="s">
        <v>2230</v>
      </c>
      <c r="L3518" s="1" t="s">
        <v>1644</v>
      </c>
      <c r="M3518" s="1" t="s">
        <v>272</v>
      </c>
    </row>
    <row r="3519" spans="1:13" ht="14.25" hidden="1" customHeight="1" x14ac:dyDescent="0.25">
      <c r="A3519" s="4" t="s">
        <v>44835</v>
      </c>
      <c r="B3519" s="4" t="s">
        <v>15311</v>
      </c>
      <c r="C3519" s="4" t="s">
        <v>37766</v>
      </c>
      <c r="D3519" s="8">
        <v>2</v>
      </c>
      <c r="E3519" s="6">
        <f>_xlfn.XLOOKUP(C3519,Products!$A:$A,Products!$E:$E,0,0)</f>
        <v>1061.57</v>
      </c>
      <c r="F3519" s="6">
        <f t="shared" si="108"/>
        <v>2123.14</v>
      </c>
      <c r="G3519" s="6">
        <v>3535.81</v>
      </c>
      <c r="H3519" s="6">
        <f t="shared" si="109"/>
        <v>1412.67</v>
      </c>
      <c r="I3519" s="4" t="s">
        <v>38930</v>
      </c>
      <c r="J3519" s="2">
        <v>44198</v>
      </c>
      <c r="K3519" s="1" t="s">
        <v>44836</v>
      </c>
      <c r="L3519" s="1" t="s">
        <v>531</v>
      </c>
      <c r="M3519" s="1" t="s">
        <v>1213</v>
      </c>
    </row>
    <row r="3520" spans="1:13" ht="14.25" hidden="1" customHeight="1" x14ac:dyDescent="0.25">
      <c r="A3520" s="4" t="s">
        <v>44837</v>
      </c>
      <c r="B3520" s="4" t="s">
        <v>28596</v>
      </c>
      <c r="C3520" s="4" t="s">
        <v>35817</v>
      </c>
      <c r="D3520" s="8">
        <v>1</v>
      </c>
      <c r="E3520" s="6">
        <f>_xlfn.XLOOKUP(C3520,Products!$A:$A,Products!$E:$E,0,0)</f>
        <v>309.75</v>
      </c>
      <c r="F3520" s="6">
        <f t="shared" si="108"/>
        <v>309.75</v>
      </c>
      <c r="G3520" s="6">
        <v>818.78</v>
      </c>
      <c r="H3520" s="6">
        <f t="shared" si="109"/>
        <v>509.03</v>
      </c>
      <c r="I3520" s="4" t="s">
        <v>38924</v>
      </c>
      <c r="J3520" s="2">
        <v>44901</v>
      </c>
      <c r="K3520" s="1" t="s">
        <v>44838</v>
      </c>
      <c r="L3520" s="1" t="s">
        <v>426</v>
      </c>
      <c r="M3520" s="1" t="s">
        <v>691</v>
      </c>
    </row>
    <row r="3521" spans="1:13" ht="14.25" hidden="1" customHeight="1" x14ac:dyDescent="0.25">
      <c r="A3521" s="4" t="s">
        <v>44839</v>
      </c>
      <c r="B3521" s="4" t="s">
        <v>11770</v>
      </c>
      <c r="C3521" s="4" t="s">
        <v>38899</v>
      </c>
      <c r="D3521" s="8">
        <v>1</v>
      </c>
      <c r="E3521" s="6">
        <f>_xlfn.XLOOKUP(C3521,Products!$A:$A,Products!$E:$E,0,0)</f>
        <v>749.6</v>
      </c>
      <c r="F3521" s="6">
        <f t="shared" si="108"/>
        <v>749.6</v>
      </c>
      <c r="G3521" s="6">
        <v>119.14</v>
      </c>
      <c r="H3521" s="6">
        <f t="shared" si="109"/>
        <v>-630.46</v>
      </c>
      <c r="I3521" s="4" t="s">
        <v>38917</v>
      </c>
      <c r="J3521" s="2">
        <v>45074</v>
      </c>
      <c r="K3521" s="1" t="s">
        <v>44840</v>
      </c>
      <c r="L3521" s="1" t="s">
        <v>176</v>
      </c>
      <c r="M3521" s="1" t="s">
        <v>1272</v>
      </c>
    </row>
    <row r="3522" spans="1:13" ht="14.25" hidden="1" customHeight="1" x14ac:dyDescent="0.25">
      <c r="A3522" s="4" t="s">
        <v>44841</v>
      </c>
      <c r="B3522" s="4" t="s">
        <v>6682</v>
      </c>
      <c r="C3522" s="4" t="s">
        <v>37109</v>
      </c>
      <c r="D3522" s="8">
        <v>4</v>
      </c>
      <c r="E3522" s="6">
        <f>_xlfn.XLOOKUP(C3522,Products!$A:$A,Products!$E:$E,0,0)</f>
        <v>1346.79</v>
      </c>
      <c r="F3522" s="6">
        <f t="shared" ref="F3522:F3585" si="110">E3522*D3522</f>
        <v>5387.16</v>
      </c>
      <c r="G3522" s="6">
        <v>1591.81</v>
      </c>
      <c r="H3522" s="6">
        <f t="shared" ref="H3522:H3585" si="111">G3522-F3522</f>
        <v>-3795.35</v>
      </c>
      <c r="I3522" s="4" t="s">
        <v>38938</v>
      </c>
      <c r="J3522" s="2">
        <v>44405</v>
      </c>
      <c r="K3522" s="1" t="s">
        <v>32740</v>
      </c>
      <c r="L3522" s="1" t="s">
        <v>578</v>
      </c>
      <c r="M3522" s="1" t="s">
        <v>2449</v>
      </c>
    </row>
    <row r="3523" spans="1:13" ht="14.25" hidden="1" customHeight="1" x14ac:dyDescent="0.25">
      <c r="A3523" s="4" t="s">
        <v>44842</v>
      </c>
      <c r="B3523" s="4" t="s">
        <v>28932</v>
      </c>
      <c r="C3523" s="4" t="s">
        <v>36549</v>
      </c>
      <c r="D3523" s="8">
        <v>5</v>
      </c>
      <c r="E3523" s="6">
        <f>_xlfn.XLOOKUP(C3523,Products!$A:$A,Products!$E:$E,0,0)</f>
        <v>1045.58</v>
      </c>
      <c r="F3523" s="6">
        <f t="shared" si="110"/>
        <v>5227.8999999999996</v>
      </c>
      <c r="G3523" s="6">
        <v>2557.5100000000002</v>
      </c>
      <c r="H3523" s="6">
        <f t="shared" si="111"/>
        <v>-2670.3899999999994</v>
      </c>
      <c r="I3523" s="4" t="s">
        <v>38919</v>
      </c>
      <c r="J3523" s="2">
        <v>44946</v>
      </c>
      <c r="K3523" s="1" t="s">
        <v>44843</v>
      </c>
      <c r="L3523" s="1" t="s">
        <v>77</v>
      </c>
      <c r="M3523" s="1" t="s">
        <v>370</v>
      </c>
    </row>
    <row r="3524" spans="1:13" ht="14.25" hidden="1" customHeight="1" x14ac:dyDescent="0.25">
      <c r="A3524" s="4" t="s">
        <v>44844</v>
      </c>
      <c r="B3524" s="4" t="s">
        <v>8118</v>
      </c>
      <c r="C3524" s="4" t="s">
        <v>37770</v>
      </c>
      <c r="D3524" s="8">
        <v>5</v>
      </c>
      <c r="E3524" s="6">
        <f>_xlfn.XLOOKUP(C3524,Products!$A:$A,Products!$E:$E,0,0)</f>
        <v>72.900000000000006</v>
      </c>
      <c r="F3524" s="6">
        <f t="shared" si="110"/>
        <v>364.5</v>
      </c>
      <c r="G3524" s="6">
        <v>1815.24</v>
      </c>
      <c r="H3524" s="6">
        <f t="shared" si="111"/>
        <v>1450.74</v>
      </c>
      <c r="I3524" s="4" t="s">
        <v>38930</v>
      </c>
      <c r="J3524" s="2">
        <v>44219</v>
      </c>
      <c r="K3524" s="1" t="s">
        <v>44845</v>
      </c>
      <c r="L3524" s="1" t="s">
        <v>167</v>
      </c>
      <c r="M3524" s="1" t="s">
        <v>1833</v>
      </c>
    </row>
    <row r="3525" spans="1:13" ht="14.25" hidden="1" customHeight="1" x14ac:dyDescent="0.25">
      <c r="A3525" s="4" t="s">
        <v>43126</v>
      </c>
      <c r="B3525" s="4" t="s">
        <v>1514</v>
      </c>
      <c r="C3525" s="4" t="s">
        <v>34974</v>
      </c>
      <c r="D3525" s="8">
        <v>2</v>
      </c>
      <c r="E3525" s="6">
        <f>_xlfn.XLOOKUP(C3525,Products!$A:$A,Products!$E:$E,0,0)</f>
        <v>644.05999999999995</v>
      </c>
      <c r="F3525" s="6">
        <f t="shared" si="110"/>
        <v>1288.1199999999999</v>
      </c>
      <c r="G3525" s="6">
        <v>1289.4100000000001</v>
      </c>
      <c r="H3525" s="6">
        <f t="shared" si="111"/>
        <v>1.290000000000191</v>
      </c>
      <c r="I3525" s="4" t="s">
        <v>38919</v>
      </c>
      <c r="J3525" s="2">
        <v>43982</v>
      </c>
      <c r="K3525" s="1" t="s">
        <v>43127</v>
      </c>
      <c r="L3525" s="1" t="s">
        <v>25</v>
      </c>
      <c r="M3525" s="1" t="s">
        <v>4454</v>
      </c>
    </row>
    <row r="3526" spans="1:13" ht="14.25" hidden="1" customHeight="1" x14ac:dyDescent="0.25">
      <c r="A3526" s="4" t="s">
        <v>44848</v>
      </c>
      <c r="B3526" s="4" t="s">
        <v>6367</v>
      </c>
      <c r="C3526" s="4" t="s">
        <v>38070</v>
      </c>
      <c r="D3526" s="8">
        <v>4</v>
      </c>
      <c r="E3526" s="6">
        <f>_xlfn.XLOOKUP(C3526,Products!$A:$A,Products!$E:$E,0,0)</f>
        <v>1648.49</v>
      </c>
      <c r="F3526" s="6">
        <f t="shared" si="110"/>
        <v>6593.96</v>
      </c>
      <c r="G3526" s="6">
        <v>4926.91</v>
      </c>
      <c r="H3526" s="6">
        <f t="shared" si="111"/>
        <v>-1667.0500000000002</v>
      </c>
      <c r="I3526" s="4" t="s">
        <v>38924</v>
      </c>
      <c r="J3526" s="2">
        <v>44276</v>
      </c>
      <c r="K3526" s="1" t="s">
        <v>44849</v>
      </c>
      <c r="L3526" s="1" t="s">
        <v>578</v>
      </c>
      <c r="M3526" s="1" t="s">
        <v>2809</v>
      </c>
    </row>
    <row r="3527" spans="1:13" ht="14.25" hidden="1" customHeight="1" x14ac:dyDescent="0.25">
      <c r="A3527" s="4" t="s">
        <v>45222</v>
      </c>
      <c r="B3527" s="4" t="s">
        <v>6675</v>
      </c>
      <c r="C3527" s="4" t="s">
        <v>36916</v>
      </c>
      <c r="D3527" s="8">
        <v>3</v>
      </c>
      <c r="E3527" s="6">
        <f>_xlfn.XLOOKUP(C3527,Products!$A:$A,Products!$E:$E,0,0)</f>
        <v>1990.07</v>
      </c>
      <c r="F3527" s="6">
        <f t="shared" si="110"/>
        <v>5970.21</v>
      </c>
      <c r="G3527" s="6">
        <v>3754.65</v>
      </c>
      <c r="H3527" s="6">
        <f t="shared" si="111"/>
        <v>-2215.56</v>
      </c>
      <c r="I3527" s="4" t="s">
        <v>38938</v>
      </c>
      <c r="J3527" s="2">
        <v>43982</v>
      </c>
      <c r="K3527" s="1" t="s">
        <v>45223</v>
      </c>
      <c r="L3527" s="1" t="s">
        <v>104</v>
      </c>
      <c r="M3527" s="1" t="s">
        <v>2032</v>
      </c>
    </row>
    <row r="3528" spans="1:13" ht="14.25" hidden="1" customHeight="1" x14ac:dyDescent="0.25">
      <c r="A3528" s="4" t="s">
        <v>44851</v>
      </c>
      <c r="B3528" s="4" t="s">
        <v>7246</v>
      </c>
      <c r="C3528" s="4" t="s">
        <v>35396</v>
      </c>
      <c r="D3528" s="8">
        <v>5</v>
      </c>
      <c r="E3528" s="6">
        <f>_xlfn.XLOOKUP(C3528,Products!$A:$A,Products!$E:$E,0,0)</f>
        <v>1201.6199999999999</v>
      </c>
      <c r="F3528" s="6">
        <f t="shared" si="110"/>
        <v>6008.0999999999995</v>
      </c>
      <c r="G3528" s="6">
        <v>881.38</v>
      </c>
      <c r="H3528" s="6">
        <f t="shared" si="111"/>
        <v>-5126.7199999999993</v>
      </c>
      <c r="I3528" s="4" t="s">
        <v>38938</v>
      </c>
      <c r="J3528" s="2">
        <v>44674</v>
      </c>
      <c r="K3528" s="1" t="s">
        <v>44852</v>
      </c>
      <c r="L3528" s="1" t="s">
        <v>104</v>
      </c>
      <c r="M3528" s="1" t="s">
        <v>2047</v>
      </c>
    </row>
    <row r="3529" spans="1:13" ht="14.25" hidden="1" customHeight="1" x14ac:dyDescent="0.25">
      <c r="A3529" s="4" t="s">
        <v>44853</v>
      </c>
      <c r="B3529" s="4" t="s">
        <v>17133</v>
      </c>
      <c r="C3529" s="4" t="s">
        <v>35391</v>
      </c>
      <c r="D3529" s="8">
        <v>4</v>
      </c>
      <c r="E3529" s="6">
        <f>_xlfn.XLOOKUP(C3529,Products!$A:$A,Products!$E:$E,0,0)</f>
        <v>743.55</v>
      </c>
      <c r="F3529" s="6">
        <f t="shared" si="110"/>
        <v>2974.2</v>
      </c>
      <c r="G3529" s="6">
        <v>114.13</v>
      </c>
      <c r="H3529" s="6">
        <f t="shared" si="111"/>
        <v>-2860.0699999999997</v>
      </c>
      <c r="I3529" s="4" t="s">
        <v>38930</v>
      </c>
      <c r="J3529" s="2">
        <v>44400</v>
      </c>
      <c r="K3529" s="1" t="s">
        <v>44854</v>
      </c>
      <c r="L3529" s="1" t="s">
        <v>587</v>
      </c>
      <c r="M3529" s="1" t="s">
        <v>1645</v>
      </c>
    </row>
    <row r="3530" spans="1:13" ht="14.25" hidden="1" customHeight="1" x14ac:dyDescent="0.25">
      <c r="A3530" s="4" t="s">
        <v>50936</v>
      </c>
      <c r="B3530" s="4" t="s">
        <v>8640</v>
      </c>
      <c r="C3530" s="4" t="s">
        <v>38311</v>
      </c>
      <c r="D3530" s="8">
        <v>4</v>
      </c>
      <c r="E3530" s="6">
        <f>_xlfn.XLOOKUP(C3530,Products!$A:$A,Products!$E:$E,0,0)</f>
        <v>408.75</v>
      </c>
      <c r="F3530" s="6">
        <f t="shared" si="110"/>
        <v>1635</v>
      </c>
      <c r="G3530" s="6">
        <v>1432.44</v>
      </c>
      <c r="H3530" s="6">
        <f t="shared" si="111"/>
        <v>-202.55999999999995</v>
      </c>
      <c r="I3530" s="4" t="s">
        <v>38930</v>
      </c>
      <c r="J3530" s="2">
        <v>43982</v>
      </c>
      <c r="K3530" s="1" t="s">
        <v>50937</v>
      </c>
      <c r="L3530" s="1" t="s">
        <v>158</v>
      </c>
      <c r="M3530" s="1" t="s">
        <v>289</v>
      </c>
    </row>
    <row r="3531" spans="1:13" ht="14.25" hidden="1" customHeight="1" x14ac:dyDescent="0.25">
      <c r="A3531" s="4" t="s">
        <v>59088</v>
      </c>
      <c r="B3531" s="4" t="s">
        <v>21156</v>
      </c>
      <c r="C3531" s="4" t="s">
        <v>34891</v>
      </c>
      <c r="D3531" s="8">
        <v>5</v>
      </c>
      <c r="E3531" s="6">
        <f>_xlfn.XLOOKUP(C3531,Products!$A:$A,Products!$E:$E,0,0)</f>
        <v>1461.87</v>
      </c>
      <c r="F3531" s="6">
        <f t="shared" si="110"/>
        <v>7309.3499999999995</v>
      </c>
      <c r="G3531" s="6">
        <v>246.59</v>
      </c>
      <c r="H3531" s="6">
        <f t="shared" si="111"/>
        <v>-7062.7599999999993</v>
      </c>
      <c r="I3531" s="4" t="s">
        <v>38930</v>
      </c>
      <c r="J3531" s="2">
        <v>43982</v>
      </c>
      <c r="K3531" s="1" t="s">
        <v>59089</v>
      </c>
      <c r="L3531" s="1" t="s">
        <v>426</v>
      </c>
      <c r="M3531" s="1" t="s">
        <v>2946</v>
      </c>
    </row>
    <row r="3532" spans="1:13" ht="14.25" hidden="1" customHeight="1" x14ac:dyDescent="0.25">
      <c r="A3532" s="4" t="s">
        <v>59362</v>
      </c>
      <c r="B3532" s="4" t="s">
        <v>10992</v>
      </c>
      <c r="C3532" s="4" t="s">
        <v>35551</v>
      </c>
      <c r="D3532" s="8">
        <v>3</v>
      </c>
      <c r="E3532" s="6">
        <f>_xlfn.XLOOKUP(C3532,Products!$A:$A,Products!$E:$E,0,0)</f>
        <v>1977.39</v>
      </c>
      <c r="F3532" s="6">
        <f t="shared" si="110"/>
        <v>5932.17</v>
      </c>
      <c r="G3532" s="6">
        <v>1883.84</v>
      </c>
      <c r="H3532" s="6">
        <f t="shared" si="111"/>
        <v>-4048.33</v>
      </c>
      <c r="I3532" s="4" t="s">
        <v>38930</v>
      </c>
      <c r="J3532" s="2">
        <v>43982</v>
      </c>
      <c r="K3532" s="1" t="s">
        <v>5075</v>
      </c>
      <c r="L3532" s="1" t="s">
        <v>246</v>
      </c>
      <c r="M3532" s="1" t="s">
        <v>1432</v>
      </c>
    </row>
    <row r="3533" spans="1:13" ht="14.25" hidden="1" customHeight="1" x14ac:dyDescent="0.25">
      <c r="A3533" s="4" t="s">
        <v>44860</v>
      </c>
      <c r="B3533" s="4" t="s">
        <v>24034</v>
      </c>
      <c r="C3533" s="4" t="s">
        <v>38070</v>
      </c>
      <c r="D3533" s="8">
        <v>5</v>
      </c>
      <c r="E3533" s="6">
        <f>_xlfn.XLOOKUP(C3533,Products!$A:$A,Products!$E:$E,0,0)</f>
        <v>1648.49</v>
      </c>
      <c r="F3533" s="6">
        <f t="shared" si="110"/>
        <v>8242.4500000000007</v>
      </c>
      <c r="G3533" s="6">
        <v>2673.17</v>
      </c>
      <c r="H3533" s="6">
        <f t="shared" si="111"/>
        <v>-5569.2800000000007</v>
      </c>
      <c r="I3533" s="4" t="s">
        <v>38924</v>
      </c>
      <c r="J3533" s="2">
        <v>45166</v>
      </c>
      <c r="K3533" s="1" t="s">
        <v>44861</v>
      </c>
      <c r="L3533" s="1" t="s">
        <v>95</v>
      </c>
      <c r="M3533" s="1" t="s">
        <v>1481</v>
      </c>
    </row>
    <row r="3534" spans="1:13" ht="14.25" hidden="1" customHeight="1" x14ac:dyDescent="0.25">
      <c r="A3534" s="4" t="s">
        <v>44862</v>
      </c>
      <c r="B3534" s="4" t="s">
        <v>6261</v>
      </c>
      <c r="C3534" s="4" t="s">
        <v>35606</v>
      </c>
      <c r="D3534" s="8">
        <v>4</v>
      </c>
      <c r="E3534" s="6">
        <f>_xlfn.XLOOKUP(C3534,Products!$A:$A,Products!$E:$E,0,0)</f>
        <v>1798.55</v>
      </c>
      <c r="F3534" s="6">
        <f t="shared" si="110"/>
        <v>7194.2</v>
      </c>
      <c r="G3534" s="6">
        <v>2037.48</v>
      </c>
      <c r="H3534" s="6">
        <f t="shared" si="111"/>
        <v>-5156.7199999999993</v>
      </c>
      <c r="I3534" s="4" t="s">
        <v>38917</v>
      </c>
      <c r="J3534" s="2">
        <v>45204</v>
      </c>
      <c r="K3534" s="1" t="s">
        <v>44863</v>
      </c>
      <c r="L3534" s="1" t="s">
        <v>122</v>
      </c>
      <c r="M3534" s="1" t="s">
        <v>297</v>
      </c>
    </row>
    <row r="3535" spans="1:13" ht="14.25" hidden="1" customHeight="1" x14ac:dyDescent="0.25">
      <c r="A3535" s="4" t="s">
        <v>44864</v>
      </c>
      <c r="B3535" s="4" t="s">
        <v>31579</v>
      </c>
      <c r="C3535" s="4" t="s">
        <v>34622</v>
      </c>
      <c r="D3535" s="8">
        <v>1</v>
      </c>
      <c r="E3535" s="6">
        <f>_xlfn.XLOOKUP(C3535,Products!$A:$A,Products!$E:$E,0,0)</f>
        <v>1107.43</v>
      </c>
      <c r="F3535" s="6">
        <f t="shared" si="110"/>
        <v>1107.43</v>
      </c>
      <c r="G3535" s="6">
        <v>4963.74</v>
      </c>
      <c r="H3535" s="6">
        <f t="shared" si="111"/>
        <v>3856.3099999999995</v>
      </c>
      <c r="I3535" s="4" t="s">
        <v>38938</v>
      </c>
      <c r="J3535" s="2">
        <v>44416</v>
      </c>
      <c r="K3535" s="1" t="s">
        <v>112</v>
      </c>
      <c r="L3535" s="1" t="s">
        <v>1644</v>
      </c>
      <c r="M3535" s="1" t="s">
        <v>2164</v>
      </c>
    </row>
    <row r="3536" spans="1:13" ht="14.25" hidden="1" customHeight="1" x14ac:dyDescent="0.25">
      <c r="A3536" s="4" t="s">
        <v>44865</v>
      </c>
      <c r="B3536" s="4" t="s">
        <v>24854</v>
      </c>
      <c r="C3536" s="4" t="s">
        <v>34883</v>
      </c>
      <c r="D3536" s="8">
        <v>5</v>
      </c>
      <c r="E3536" s="6">
        <f>_xlfn.XLOOKUP(C3536,Products!$A:$A,Products!$E:$E,0,0)</f>
        <v>163.62</v>
      </c>
      <c r="F3536" s="6">
        <f t="shared" si="110"/>
        <v>818.1</v>
      </c>
      <c r="G3536" s="6">
        <v>3495.57</v>
      </c>
      <c r="H3536" s="6">
        <f t="shared" si="111"/>
        <v>2677.4700000000003</v>
      </c>
      <c r="I3536" s="4" t="s">
        <v>38924</v>
      </c>
      <c r="J3536" s="2">
        <v>45528</v>
      </c>
      <c r="K3536" s="1" t="s">
        <v>44866</v>
      </c>
      <c r="L3536" s="1" t="s">
        <v>1392</v>
      </c>
      <c r="M3536" s="1" t="s">
        <v>150</v>
      </c>
    </row>
    <row r="3537" spans="1:13" ht="14.25" hidden="1" customHeight="1" x14ac:dyDescent="0.25">
      <c r="A3537" s="4" t="s">
        <v>59492</v>
      </c>
      <c r="B3537" s="4" t="s">
        <v>5501</v>
      </c>
      <c r="C3537" s="4" t="s">
        <v>35079</v>
      </c>
      <c r="D3537" s="8">
        <v>3</v>
      </c>
      <c r="E3537" s="6">
        <f>_xlfn.XLOOKUP(C3537,Products!$A:$A,Products!$E:$E,0,0)</f>
        <v>879.99</v>
      </c>
      <c r="F3537" s="6">
        <f t="shared" si="110"/>
        <v>2639.9700000000003</v>
      </c>
      <c r="G3537" s="6">
        <v>607.42999999999995</v>
      </c>
      <c r="H3537" s="6">
        <f t="shared" si="111"/>
        <v>-2032.5400000000004</v>
      </c>
      <c r="I3537" s="4" t="s">
        <v>38919</v>
      </c>
      <c r="J3537" s="2">
        <v>43982</v>
      </c>
      <c r="K3537" s="1" t="s">
        <v>59493</v>
      </c>
      <c r="L3537" s="1" t="s">
        <v>131</v>
      </c>
      <c r="M3537" s="1" t="s">
        <v>1115</v>
      </c>
    </row>
    <row r="3538" spans="1:13" ht="14.25" hidden="1" customHeight="1" x14ac:dyDescent="0.25">
      <c r="A3538" s="4" t="s">
        <v>44869</v>
      </c>
      <c r="B3538" s="4" t="s">
        <v>32887</v>
      </c>
      <c r="C3538" s="4" t="s">
        <v>37290</v>
      </c>
      <c r="D3538" s="8">
        <v>2</v>
      </c>
      <c r="E3538" s="6">
        <f>_xlfn.XLOOKUP(C3538,Products!$A:$A,Products!$E:$E,0,0)</f>
        <v>1028.6500000000001</v>
      </c>
      <c r="F3538" s="6">
        <f t="shared" si="110"/>
        <v>2057.3000000000002</v>
      </c>
      <c r="G3538" s="6">
        <v>2712.67</v>
      </c>
      <c r="H3538" s="6">
        <f t="shared" si="111"/>
        <v>655.36999999999989</v>
      </c>
      <c r="I3538" s="4" t="s">
        <v>38917</v>
      </c>
      <c r="J3538" s="2">
        <v>45093</v>
      </c>
      <c r="K3538" s="1" t="s">
        <v>44870</v>
      </c>
      <c r="L3538" s="1" t="s">
        <v>246</v>
      </c>
      <c r="M3538" s="1" t="s">
        <v>141</v>
      </c>
    </row>
    <row r="3539" spans="1:13" ht="14.25" hidden="1" customHeight="1" x14ac:dyDescent="0.25">
      <c r="A3539" s="4" t="s">
        <v>44871</v>
      </c>
      <c r="B3539" s="4" t="s">
        <v>24191</v>
      </c>
      <c r="C3539" s="4" t="s">
        <v>36717</v>
      </c>
      <c r="D3539" s="8">
        <v>2</v>
      </c>
      <c r="E3539" s="6">
        <f>_xlfn.XLOOKUP(C3539,Products!$A:$A,Products!$E:$E,0,0)</f>
        <v>1604.28</v>
      </c>
      <c r="F3539" s="6">
        <f t="shared" si="110"/>
        <v>3208.56</v>
      </c>
      <c r="G3539" s="6">
        <v>3905.25</v>
      </c>
      <c r="H3539" s="6">
        <f t="shared" si="111"/>
        <v>696.69</v>
      </c>
      <c r="I3539" s="4" t="s">
        <v>38917</v>
      </c>
      <c r="J3539" s="2">
        <v>44231</v>
      </c>
      <c r="K3539" s="1" t="s">
        <v>44872</v>
      </c>
      <c r="L3539" s="1" t="s">
        <v>219</v>
      </c>
      <c r="M3539" s="1" t="s">
        <v>792</v>
      </c>
    </row>
    <row r="3540" spans="1:13" ht="14.25" hidden="1" customHeight="1" x14ac:dyDescent="0.25">
      <c r="A3540" s="4" t="s">
        <v>44873</v>
      </c>
      <c r="B3540" s="4" t="s">
        <v>14363</v>
      </c>
      <c r="C3540" s="4" t="s">
        <v>35145</v>
      </c>
      <c r="D3540" s="8">
        <v>4</v>
      </c>
      <c r="E3540" s="6">
        <f>_xlfn.XLOOKUP(C3540,Products!$A:$A,Products!$E:$E,0,0)</f>
        <v>745.49</v>
      </c>
      <c r="F3540" s="6">
        <f t="shared" si="110"/>
        <v>2981.96</v>
      </c>
      <c r="G3540" s="6">
        <v>636.5</v>
      </c>
      <c r="H3540" s="6">
        <f t="shared" si="111"/>
        <v>-2345.46</v>
      </c>
      <c r="I3540" s="4" t="s">
        <v>38930</v>
      </c>
      <c r="J3540" s="2">
        <v>44869</v>
      </c>
      <c r="K3540" s="1" t="s">
        <v>44874</v>
      </c>
      <c r="L3540" s="1" t="s">
        <v>140</v>
      </c>
      <c r="M3540" s="1" t="s">
        <v>3501</v>
      </c>
    </row>
    <row r="3541" spans="1:13" ht="14.25" hidden="1" customHeight="1" x14ac:dyDescent="0.25">
      <c r="A3541" s="4" t="s">
        <v>62228</v>
      </c>
      <c r="B3541" s="4" t="s">
        <v>17161</v>
      </c>
      <c r="C3541" s="4" t="s">
        <v>35008</v>
      </c>
      <c r="D3541" s="8">
        <v>5</v>
      </c>
      <c r="E3541" s="6">
        <f>_xlfn.XLOOKUP(C3541,Products!$A:$A,Products!$E:$E,0,0)</f>
        <v>706.08</v>
      </c>
      <c r="F3541" s="6">
        <f t="shared" si="110"/>
        <v>3530.4</v>
      </c>
      <c r="G3541" s="6">
        <v>461.47</v>
      </c>
      <c r="H3541" s="6">
        <f t="shared" si="111"/>
        <v>-3068.9300000000003</v>
      </c>
      <c r="I3541" s="4" t="s">
        <v>38938</v>
      </c>
      <c r="J3541" s="2">
        <v>43982</v>
      </c>
      <c r="K3541" s="1" t="s">
        <v>55693</v>
      </c>
      <c r="L3541" s="1" t="s">
        <v>1408</v>
      </c>
      <c r="M3541" s="1" t="s">
        <v>5290</v>
      </c>
    </row>
    <row r="3542" spans="1:13" ht="14.25" hidden="1" customHeight="1" x14ac:dyDescent="0.25">
      <c r="A3542" s="4" t="s">
        <v>44876</v>
      </c>
      <c r="B3542" s="4" t="s">
        <v>16160</v>
      </c>
      <c r="C3542" s="4" t="s">
        <v>37815</v>
      </c>
      <c r="D3542" s="8">
        <v>2</v>
      </c>
      <c r="E3542" s="6">
        <f>_xlfn.XLOOKUP(C3542,Products!$A:$A,Products!$E:$E,0,0)</f>
        <v>60.44</v>
      </c>
      <c r="F3542" s="6">
        <f t="shared" si="110"/>
        <v>120.88</v>
      </c>
      <c r="G3542" s="6">
        <v>4469.78</v>
      </c>
      <c r="H3542" s="6">
        <f t="shared" si="111"/>
        <v>4348.8999999999996</v>
      </c>
      <c r="I3542" s="4" t="s">
        <v>38919</v>
      </c>
      <c r="J3542" s="2">
        <v>45144</v>
      </c>
      <c r="K3542" s="1" t="s">
        <v>44877</v>
      </c>
      <c r="L3542" s="1" t="s">
        <v>246</v>
      </c>
      <c r="M3542" s="1" t="s">
        <v>2368</v>
      </c>
    </row>
    <row r="3543" spans="1:13" ht="14.25" hidden="1" customHeight="1" x14ac:dyDescent="0.25">
      <c r="A3543" s="4" t="s">
        <v>48705</v>
      </c>
      <c r="B3543" s="4" t="s">
        <v>23273</v>
      </c>
      <c r="C3543" s="4" t="s">
        <v>35741</v>
      </c>
      <c r="D3543" s="8">
        <v>1</v>
      </c>
      <c r="E3543" s="6">
        <f>_xlfn.XLOOKUP(C3543,Products!$A:$A,Products!$E:$E,0,0)</f>
        <v>608.30999999999995</v>
      </c>
      <c r="F3543" s="6">
        <f t="shared" si="110"/>
        <v>608.30999999999995</v>
      </c>
      <c r="G3543" s="6">
        <v>3643.66</v>
      </c>
      <c r="H3543" s="6">
        <f t="shared" si="111"/>
        <v>3035.35</v>
      </c>
      <c r="I3543" s="4" t="s">
        <v>38930</v>
      </c>
      <c r="J3543" s="2">
        <v>43983</v>
      </c>
      <c r="K3543" s="1" t="s">
        <v>48706</v>
      </c>
      <c r="L3543" s="1" t="s">
        <v>1408</v>
      </c>
      <c r="M3543" s="1" t="s">
        <v>2141</v>
      </c>
    </row>
    <row r="3544" spans="1:13" ht="14.25" hidden="1" customHeight="1" x14ac:dyDescent="0.25">
      <c r="A3544" s="4" t="s">
        <v>44880</v>
      </c>
      <c r="B3544" s="4" t="s">
        <v>23179</v>
      </c>
      <c r="C3544" s="4" t="s">
        <v>36030</v>
      </c>
      <c r="D3544" s="8">
        <v>4</v>
      </c>
      <c r="E3544" s="6">
        <f>_xlfn.XLOOKUP(C3544,Products!$A:$A,Products!$E:$E,0,0)</f>
        <v>1667.78</v>
      </c>
      <c r="F3544" s="6">
        <f t="shared" si="110"/>
        <v>6671.12</v>
      </c>
      <c r="G3544" s="6">
        <v>3800.8</v>
      </c>
      <c r="H3544" s="6">
        <f t="shared" si="111"/>
        <v>-2870.3199999999997</v>
      </c>
      <c r="I3544" s="4" t="s">
        <v>38917</v>
      </c>
      <c r="J3544" s="2">
        <v>44205</v>
      </c>
      <c r="K3544" s="1" t="s">
        <v>44881</v>
      </c>
      <c r="L3544" s="1" t="s">
        <v>167</v>
      </c>
      <c r="M3544" s="1" t="s">
        <v>3275</v>
      </c>
    </row>
    <row r="3545" spans="1:13" ht="14.25" hidden="1" customHeight="1" x14ac:dyDescent="0.25">
      <c r="A3545" s="4" t="s">
        <v>44882</v>
      </c>
      <c r="B3545" s="4" t="s">
        <v>2362</v>
      </c>
      <c r="C3545" s="4" t="s">
        <v>38231</v>
      </c>
      <c r="D3545" s="8">
        <v>4</v>
      </c>
      <c r="E3545" s="6">
        <f>_xlfn.XLOOKUP(C3545,Products!$A:$A,Products!$E:$E,0,0)</f>
        <v>342.32</v>
      </c>
      <c r="F3545" s="6">
        <f t="shared" si="110"/>
        <v>1369.28</v>
      </c>
      <c r="G3545" s="6">
        <v>3218.43</v>
      </c>
      <c r="H3545" s="6">
        <f t="shared" si="111"/>
        <v>1849.1499999999999</v>
      </c>
      <c r="I3545" s="4" t="s">
        <v>38917</v>
      </c>
      <c r="J3545" s="2">
        <v>45604</v>
      </c>
      <c r="K3545" s="1" t="s">
        <v>35220</v>
      </c>
      <c r="L3545" s="1" t="s">
        <v>1644</v>
      </c>
      <c r="M3545" s="1" t="s">
        <v>1645</v>
      </c>
    </row>
    <row r="3546" spans="1:13" ht="14.25" hidden="1" customHeight="1" x14ac:dyDescent="0.25">
      <c r="A3546" s="4" t="s">
        <v>44883</v>
      </c>
      <c r="B3546" s="4" t="s">
        <v>29584</v>
      </c>
      <c r="C3546" s="4" t="s">
        <v>37372</v>
      </c>
      <c r="D3546" s="8">
        <v>3</v>
      </c>
      <c r="E3546" s="6">
        <f>_xlfn.XLOOKUP(C3546,Products!$A:$A,Products!$E:$E,0,0)</f>
        <v>1581.45</v>
      </c>
      <c r="F3546" s="6">
        <f t="shared" si="110"/>
        <v>4744.3500000000004</v>
      </c>
      <c r="G3546" s="6">
        <v>2704.51</v>
      </c>
      <c r="H3546" s="6">
        <f t="shared" si="111"/>
        <v>-2039.8400000000001</v>
      </c>
      <c r="I3546" s="4" t="s">
        <v>38924</v>
      </c>
      <c r="J3546" s="2">
        <v>44639</v>
      </c>
      <c r="K3546" s="1" t="s">
        <v>44884</v>
      </c>
      <c r="L3546" s="1" t="s">
        <v>219</v>
      </c>
      <c r="M3546" s="1" t="s">
        <v>2032</v>
      </c>
    </row>
    <row r="3547" spans="1:13" ht="14.25" hidden="1" customHeight="1" x14ac:dyDescent="0.25">
      <c r="A3547" s="4" t="s">
        <v>44885</v>
      </c>
      <c r="B3547" s="4" t="s">
        <v>31531</v>
      </c>
      <c r="C3547" s="4" t="s">
        <v>34778</v>
      </c>
      <c r="D3547" s="8">
        <v>5</v>
      </c>
      <c r="E3547" s="6">
        <f>_xlfn.XLOOKUP(C3547,Products!$A:$A,Products!$E:$E,0,0)</f>
        <v>220.63</v>
      </c>
      <c r="F3547" s="6">
        <f t="shared" si="110"/>
        <v>1103.1500000000001</v>
      </c>
      <c r="G3547" s="6">
        <v>4478.12</v>
      </c>
      <c r="H3547" s="6">
        <f t="shared" si="111"/>
        <v>3374.97</v>
      </c>
      <c r="I3547" s="4" t="s">
        <v>38917</v>
      </c>
      <c r="J3547" s="2">
        <v>45371</v>
      </c>
      <c r="K3547" s="1" t="s">
        <v>3875</v>
      </c>
      <c r="L3547" s="1" t="s">
        <v>1392</v>
      </c>
      <c r="M3547" s="1" t="s">
        <v>1833</v>
      </c>
    </row>
    <row r="3548" spans="1:13" ht="14.25" hidden="1" customHeight="1" x14ac:dyDescent="0.25">
      <c r="A3548" s="4" t="s">
        <v>44886</v>
      </c>
      <c r="B3548" s="4" t="s">
        <v>10421</v>
      </c>
      <c r="C3548" s="4" t="s">
        <v>38703</v>
      </c>
      <c r="D3548" s="8">
        <v>5</v>
      </c>
      <c r="E3548" s="6">
        <f>_xlfn.XLOOKUP(C3548,Products!$A:$A,Products!$E:$E,0,0)</f>
        <v>664.26</v>
      </c>
      <c r="F3548" s="6">
        <f t="shared" si="110"/>
        <v>3321.3</v>
      </c>
      <c r="G3548" s="6">
        <v>2221.39</v>
      </c>
      <c r="H3548" s="6">
        <f t="shared" si="111"/>
        <v>-1099.9100000000003</v>
      </c>
      <c r="I3548" s="4" t="s">
        <v>38924</v>
      </c>
      <c r="J3548" s="2">
        <v>44492</v>
      </c>
      <c r="K3548" s="1" t="s">
        <v>44887</v>
      </c>
      <c r="L3548" s="1" t="s">
        <v>531</v>
      </c>
      <c r="M3548" s="1" t="s">
        <v>264</v>
      </c>
    </row>
    <row r="3549" spans="1:13" ht="14.25" customHeight="1" x14ac:dyDescent="0.25">
      <c r="A3549" s="4" t="s">
        <v>39164</v>
      </c>
      <c r="B3549" s="4" t="s">
        <v>30472</v>
      </c>
      <c r="C3549" s="4" t="s">
        <v>37828</v>
      </c>
      <c r="D3549" s="8">
        <v>2</v>
      </c>
      <c r="E3549" s="17">
        <f>_xlfn.XLOOKUP(C3549,Products!$A:$A,Products!$E:$E,0,0)</f>
        <v>1373.55</v>
      </c>
      <c r="F3549" s="6">
        <f t="shared" si="110"/>
        <v>2747.1</v>
      </c>
      <c r="G3549" s="6">
        <v>2264.83</v>
      </c>
      <c r="H3549" s="6">
        <f t="shared" si="111"/>
        <v>-482.27</v>
      </c>
      <c r="I3549" s="4" t="s">
        <v>38938</v>
      </c>
      <c r="J3549" s="2">
        <v>45722</v>
      </c>
      <c r="K3549" s="1" t="s">
        <v>39165</v>
      </c>
      <c r="L3549" s="1" t="s">
        <v>237</v>
      </c>
      <c r="M3549" s="1" t="s">
        <v>1749</v>
      </c>
    </row>
    <row r="3550" spans="1:13" ht="14.25" hidden="1" customHeight="1" x14ac:dyDescent="0.25">
      <c r="A3550" s="4" t="s">
        <v>44890</v>
      </c>
      <c r="B3550" s="4" t="s">
        <v>26594</v>
      </c>
      <c r="C3550" s="4" t="s">
        <v>35638</v>
      </c>
      <c r="D3550" s="8">
        <v>1</v>
      </c>
      <c r="E3550" s="6">
        <f>_xlfn.XLOOKUP(C3550,Products!$A:$A,Products!$E:$E,0,0)</f>
        <v>1725.31</v>
      </c>
      <c r="F3550" s="6">
        <f t="shared" si="110"/>
        <v>1725.31</v>
      </c>
      <c r="G3550" s="6">
        <v>255.57</v>
      </c>
      <c r="H3550" s="6">
        <f t="shared" si="111"/>
        <v>-1469.74</v>
      </c>
      <c r="I3550" s="4" t="s">
        <v>38930</v>
      </c>
      <c r="J3550" s="2">
        <v>44951</v>
      </c>
      <c r="K3550" s="1" t="s">
        <v>44891</v>
      </c>
      <c r="L3550" s="1" t="s">
        <v>194</v>
      </c>
      <c r="M3550" s="1" t="s">
        <v>1347</v>
      </c>
    </row>
    <row r="3551" spans="1:13" ht="14.25" hidden="1" customHeight="1" x14ac:dyDescent="0.25">
      <c r="A3551" s="4" t="s">
        <v>44892</v>
      </c>
      <c r="B3551" s="4" t="s">
        <v>33163</v>
      </c>
      <c r="C3551" s="4" t="s">
        <v>38708</v>
      </c>
      <c r="D3551" s="8">
        <v>5</v>
      </c>
      <c r="E3551" s="6">
        <f>_xlfn.XLOOKUP(C3551,Products!$A:$A,Products!$E:$E,0,0)</f>
        <v>1459.62</v>
      </c>
      <c r="F3551" s="6">
        <f t="shared" si="110"/>
        <v>7298.0999999999995</v>
      </c>
      <c r="G3551" s="6">
        <v>3244.41</v>
      </c>
      <c r="H3551" s="6">
        <f t="shared" si="111"/>
        <v>-4053.6899999999996</v>
      </c>
      <c r="I3551" s="4" t="s">
        <v>38917</v>
      </c>
      <c r="J3551" s="2">
        <v>44386</v>
      </c>
      <c r="K3551" s="1" t="s">
        <v>44893</v>
      </c>
      <c r="L3551" s="1" t="s">
        <v>167</v>
      </c>
      <c r="M3551" s="1" t="s">
        <v>1473</v>
      </c>
    </row>
    <row r="3552" spans="1:13" ht="14.25" hidden="1" customHeight="1" x14ac:dyDescent="0.25">
      <c r="A3552" s="4" t="s">
        <v>44894</v>
      </c>
      <c r="B3552" s="4" t="s">
        <v>7822</v>
      </c>
      <c r="C3552" s="4" t="s">
        <v>36853</v>
      </c>
      <c r="D3552" s="8">
        <v>5</v>
      </c>
      <c r="E3552" s="6">
        <f>_xlfn.XLOOKUP(C3552,Products!$A:$A,Products!$E:$E,0,0)</f>
        <v>1659.9</v>
      </c>
      <c r="F3552" s="6">
        <f t="shared" si="110"/>
        <v>8299.5</v>
      </c>
      <c r="G3552" s="6">
        <v>4426.68</v>
      </c>
      <c r="H3552" s="6">
        <f t="shared" si="111"/>
        <v>-3872.8199999999997</v>
      </c>
      <c r="I3552" s="4" t="s">
        <v>38917</v>
      </c>
      <c r="J3552" s="2">
        <v>45465</v>
      </c>
      <c r="K3552" s="1" t="s">
        <v>33322</v>
      </c>
      <c r="L3552" s="1" t="s">
        <v>451</v>
      </c>
      <c r="M3552" s="1" t="s">
        <v>338</v>
      </c>
    </row>
    <row r="3553" spans="1:13" ht="14.25" hidden="1" customHeight="1" x14ac:dyDescent="0.25">
      <c r="A3553" s="4" t="s">
        <v>44895</v>
      </c>
      <c r="B3553" s="4" t="s">
        <v>8334</v>
      </c>
      <c r="C3553" s="4" t="s">
        <v>36210</v>
      </c>
      <c r="D3553" s="8">
        <v>3</v>
      </c>
      <c r="E3553" s="6">
        <f>_xlfn.XLOOKUP(C3553,Products!$A:$A,Products!$E:$E,0,0)</f>
        <v>1335.05</v>
      </c>
      <c r="F3553" s="6">
        <f t="shared" si="110"/>
        <v>4005.1499999999996</v>
      </c>
      <c r="G3553" s="6">
        <v>4327.3599999999997</v>
      </c>
      <c r="H3553" s="6">
        <f t="shared" si="111"/>
        <v>322.21000000000004</v>
      </c>
      <c r="I3553" s="4" t="s">
        <v>38919</v>
      </c>
      <c r="J3553" s="2">
        <v>45398</v>
      </c>
      <c r="K3553" s="1" t="s">
        <v>17145</v>
      </c>
      <c r="L3553" s="1" t="s">
        <v>1416</v>
      </c>
      <c r="M3553" s="1" t="s">
        <v>150</v>
      </c>
    </row>
    <row r="3554" spans="1:13" ht="14.25" hidden="1" customHeight="1" x14ac:dyDescent="0.25">
      <c r="A3554" s="4" t="s">
        <v>44896</v>
      </c>
      <c r="B3554" s="4" t="s">
        <v>9641</v>
      </c>
      <c r="C3554" s="4" t="s">
        <v>37806</v>
      </c>
      <c r="D3554" s="8">
        <v>1</v>
      </c>
      <c r="E3554" s="6">
        <f>_xlfn.XLOOKUP(C3554,Products!$A:$A,Products!$E:$E,0,0)</f>
        <v>1254.46</v>
      </c>
      <c r="F3554" s="6">
        <f t="shared" si="110"/>
        <v>1254.46</v>
      </c>
      <c r="G3554" s="6">
        <v>3249.7</v>
      </c>
      <c r="H3554" s="6">
        <f t="shared" si="111"/>
        <v>1995.2399999999998</v>
      </c>
      <c r="I3554" s="4" t="s">
        <v>38917</v>
      </c>
      <c r="J3554" s="2">
        <v>44295</v>
      </c>
      <c r="K3554" s="1" t="s">
        <v>44897</v>
      </c>
      <c r="L3554" s="1" t="s">
        <v>158</v>
      </c>
      <c r="M3554" s="1" t="s">
        <v>1749</v>
      </c>
    </row>
    <row r="3555" spans="1:13" ht="14.25" hidden="1" customHeight="1" x14ac:dyDescent="0.25">
      <c r="A3555" s="4" t="s">
        <v>44898</v>
      </c>
      <c r="B3555" s="4" t="s">
        <v>28001</v>
      </c>
      <c r="C3555" s="4" t="s">
        <v>37580</v>
      </c>
      <c r="D3555" s="8">
        <v>2</v>
      </c>
      <c r="E3555" s="6">
        <f>_xlfn.XLOOKUP(C3555,Products!$A:$A,Products!$E:$E,0,0)</f>
        <v>268.95</v>
      </c>
      <c r="F3555" s="6">
        <f t="shared" si="110"/>
        <v>537.9</v>
      </c>
      <c r="G3555" s="6">
        <v>591.42999999999995</v>
      </c>
      <c r="H3555" s="6">
        <f t="shared" si="111"/>
        <v>53.529999999999973</v>
      </c>
      <c r="I3555" s="4" t="s">
        <v>38924</v>
      </c>
      <c r="J3555" s="2">
        <v>45454</v>
      </c>
      <c r="K3555" s="1" t="s">
        <v>41245</v>
      </c>
      <c r="L3555" s="1" t="s">
        <v>516</v>
      </c>
      <c r="M3555" s="1" t="s">
        <v>1795</v>
      </c>
    </row>
    <row r="3556" spans="1:13" ht="14.25" hidden="1" customHeight="1" x14ac:dyDescent="0.25">
      <c r="A3556" s="4" t="s">
        <v>44899</v>
      </c>
      <c r="B3556" s="4" t="s">
        <v>29978</v>
      </c>
      <c r="C3556" s="4" t="s">
        <v>35495</v>
      </c>
      <c r="D3556" s="8">
        <v>4</v>
      </c>
      <c r="E3556" s="6">
        <f>_xlfn.XLOOKUP(C3556,Products!$A:$A,Products!$E:$E,0,0)</f>
        <v>397.6</v>
      </c>
      <c r="F3556" s="6">
        <f t="shared" si="110"/>
        <v>1590.4</v>
      </c>
      <c r="G3556" s="6">
        <v>4691.7299999999996</v>
      </c>
      <c r="H3556" s="6">
        <f t="shared" si="111"/>
        <v>3101.3299999999995</v>
      </c>
      <c r="I3556" s="4" t="s">
        <v>38917</v>
      </c>
      <c r="J3556" s="2">
        <v>45181</v>
      </c>
      <c r="K3556" s="1" t="s">
        <v>39628</v>
      </c>
      <c r="L3556" s="1" t="s">
        <v>1069</v>
      </c>
      <c r="M3556" s="1" t="s">
        <v>5290</v>
      </c>
    </row>
    <row r="3557" spans="1:13" ht="14.25" hidden="1" customHeight="1" x14ac:dyDescent="0.25">
      <c r="A3557" s="4" t="s">
        <v>44900</v>
      </c>
      <c r="B3557" s="4" t="s">
        <v>11939</v>
      </c>
      <c r="C3557" s="4" t="s">
        <v>34401</v>
      </c>
      <c r="D3557" s="8">
        <v>2</v>
      </c>
      <c r="E3557" s="6">
        <f>_xlfn.XLOOKUP(C3557,Products!$A:$A,Products!$E:$E,0,0)</f>
        <v>1984.03</v>
      </c>
      <c r="F3557" s="6">
        <f t="shared" si="110"/>
        <v>3968.06</v>
      </c>
      <c r="G3557" s="6">
        <v>1594.27</v>
      </c>
      <c r="H3557" s="6">
        <f t="shared" si="111"/>
        <v>-2373.79</v>
      </c>
      <c r="I3557" s="4" t="s">
        <v>38930</v>
      </c>
      <c r="J3557" s="2">
        <v>44838</v>
      </c>
      <c r="K3557" s="1" t="s">
        <v>44901</v>
      </c>
      <c r="L3557" s="1" t="s">
        <v>587</v>
      </c>
      <c r="M3557" s="1" t="s">
        <v>738</v>
      </c>
    </row>
    <row r="3558" spans="1:13" ht="14.25" hidden="1" customHeight="1" x14ac:dyDescent="0.25">
      <c r="A3558" s="4" t="s">
        <v>44902</v>
      </c>
      <c r="B3558" s="4" t="s">
        <v>1356</v>
      </c>
      <c r="C3558" s="4" t="s">
        <v>38057</v>
      </c>
      <c r="D3558" s="8">
        <v>4</v>
      </c>
      <c r="E3558" s="6">
        <f>_xlfn.XLOOKUP(C3558,Products!$A:$A,Products!$E:$E,0,0)</f>
        <v>44.18</v>
      </c>
      <c r="F3558" s="6">
        <f t="shared" si="110"/>
        <v>176.72</v>
      </c>
      <c r="G3558" s="6">
        <v>2953.84</v>
      </c>
      <c r="H3558" s="6">
        <f t="shared" si="111"/>
        <v>2777.1200000000003</v>
      </c>
      <c r="I3558" s="4" t="s">
        <v>38924</v>
      </c>
      <c r="J3558" s="2">
        <v>45419</v>
      </c>
      <c r="K3558" s="1" t="s">
        <v>44903</v>
      </c>
      <c r="L3558" s="1" t="s">
        <v>610</v>
      </c>
      <c r="M3558" s="1" t="s">
        <v>595</v>
      </c>
    </row>
    <row r="3559" spans="1:13" ht="14.25" hidden="1" customHeight="1" x14ac:dyDescent="0.25">
      <c r="A3559" s="4" t="s">
        <v>53210</v>
      </c>
      <c r="B3559" s="4" t="s">
        <v>10407</v>
      </c>
      <c r="C3559" s="4" t="s">
        <v>38329</v>
      </c>
      <c r="D3559" s="8">
        <v>1</v>
      </c>
      <c r="E3559" s="6">
        <f>_xlfn.XLOOKUP(C3559,Products!$A:$A,Products!$E:$E,0,0)</f>
        <v>350.67</v>
      </c>
      <c r="F3559" s="6">
        <f t="shared" si="110"/>
        <v>350.67</v>
      </c>
      <c r="G3559" s="6">
        <v>2106.44</v>
      </c>
      <c r="H3559" s="6">
        <f t="shared" si="111"/>
        <v>1755.77</v>
      </c>
      <c r="I3559" s="4" t="s">
        <v>38938</v>
      </c>
      <c r="J3559" s="2">
        <v>43983</v>
      </c>
      <c r="K3559" s="1" t="s">
        <v>53211</v>
      </c>
      <c r="L3559" s="1" t="s">
        <v>185</v>
      </c>
      <c r="M3559" s="1" t="s">
        <v>2591</v>
      </c>
    </row>
    <row r="3560" spans="1:13" ht="14.25" hidden="1" customHeight="1" x14ac:dyDescent="0.25">
      <c r="A3560" s="4" t="s">
        <v>44906</v>
      </c>
      <c r="B3560" s="4" t="s">
        <v>5036</v>
      </c>
      <c r="C3560" s="4" t="s">
        <v>35093</v>
      </c>
      <c r="D3560" s="8">
        <v>1</v>
      </c>
      <c r="E3560" s="6">
        <f>_xlfn.XLOOKUP(C3560,Products!$A:$A,Products!$E:$E,0,0)</f>
        <v>763.15</v>
      </c>
      <c r="F3560" s="6">
        <f t="shared" si="110"/>
        <v>763.15</v>
      </c>
      <c r="G3560" s="6">
        <v>2825.94</v>
      </c>
      <c r="H3560" s="6">
        <f t="shared" si="111"/>
        <v>2062.79</v>
      </c>
      <c r="I3560" s="4" t="s">
        <v>38938</v>
      </c>
      <c r="J3560" s="2">
        <v>45557</v>
      </c>
      <c r="K3560" s="1" t="s">
        <v>44907</v>
      </c>
      <c r="L3560" s="1" t="s">
        <v>417</v>
      </c>
      <c r="M3560" s="1" t="s">
        <v>1542</v>
      </c>
    </row>
    <row r="3561" spans="1:13" ht="14.25" hidden="1" customHeight="1" x14ac:dyDescent="0.25">
      <c r="A3561" s="4" t="s">
        <v>44908</v>
      </c>
      <c r="B3561" s="4" t="s">
        <v>25296</v>
      </c>
      <c r="C3561" s="4" t="s">
        <v>37100</v>
      </c>
      <c r="D3561" s="8">
        <v>2</v>
      </c>
      <c r="E3561" s="6">
        <f>_xlfn.XLOOKUP(C3561,Products!$A:$A,Products!$E:$E,0,0)</f>
        <v>1935.46</v>
      </c>
      <c r="F3561" s="6">
        <f t="shared" si="110"/>
        <v>3870.92</v>
      </c>
      <c r="G3561" s="6">
        <v>2202.2199999999998</v>
      </c>
      <c r="H3561" s="6">
        <f t="shared" si="111"/>
        <v>-1668.7000000000003</v>
      </c>
      <c r="I3561" s="4" t="s">
        <v>38919</v>
      </c>
      <c r="J3561" s="2">
        <v>45367</v>
      </c>
      <c r="K3561" s="1" t="s">
        <v>44909</v>
      </c>
      <c r="L3561" s="1" t="s">
        <v>34</v>
      </c>
      <c r="M3561" s="1" t="s">
        <v>908</v>
      </c>
    </row>
    <row r="3562" spans="1:13" ht="14.25" customHeight="1" x14ac:dyDescent="0.25">
      <c r="A3562" s="4" t="s">
        <v>43252</v>
      </c>
      <c r="B3562" s="4" t="s">
        <v>8146</v>
      </c>
      <c r="C3562" s="4" t="s">
        <v>36930</v>
      </c>
      <c r="D3562" s="8">
        <v>5</v>
      </c>
      <c r="E3562" s="17">
        <f>_xlfn.XLOOKUP(C3562,Products!$A:$A,Products!$E:$E,0,0)</f>
        <v>169.92</v>
      </c>
      <c r="F3562" s="6">
        <f t="shared" si="110"/>
        <v>849.59999999999991</v>
      </c>
      <c r="G3562" s="6">
        <v>1643.95</v>
      </c>
      <c r="H3562" s="6">
        <f t="shared" si="111"/>
        <v>794.35000000000014</v>
      </c>
      <c r="I3562" s="4" t="s">
        <v>38938</v>
      </c>
      <c r="J3562" s="2">
        <v>45722</v>
      </c>
      <c r="K3562" s="1" t="s">
        <v>39774</v>
      </c>
      <c r="L3562" s="1" t="s">
        <v>219</v>
      </c>
      <c r="M3562" s="1" t="s">
        <v>2368</v>
      </c>
    </row>
    <row r="3563" spans="1:13" ht="14.25" hidden="1" customHeight="1" x14ac:dyDescent="0.25">
      <c r="A3563" s="4" t="s">
        <v>53855</v>
      </c>
      <c r="B3563" s="4" t="s">
        <v>33272</v>
      </c>
      <c r="C3563" s="4" t="s">
        <v>37779</v>
      </c>
      <c r="D3563" s="8">
        <v>2</v>
      </c>
      <c r="E3563" s="6">
        <f>_xlfn.XLOOKUP(C3563,Products!$A:$A,Products!$E:$E,0,0)</f>
        <v>98.1</v>
      </c>
      <c r="F3563" s="6">
        <f t="shared" si="110"/>
        <v>196.2</v>
      </c>
      <c r="G3563" s="6">
        <v>1944.57</v>
      </c>
      <c r="H3563" s="6">
        <f t="shared" si="111"/>
        <v>1748.37</v>
      </c>
      <c r="I3563" s="4" t="s">
        <v>38930</v>
      </c>
      <c r="J3563" s="2">
        <v>43983</v>
      </c>
      <c r="K3563" s="1" t="s">
        <v>53856</v>
      </c>
      <c r="L3563" s="1" t="s">
        <v>924</v>
      </c>
      <c r="M3563" s="1" t="s">
        <v>1334</v>
      </c>
    </row>
    <row r="3564" spans="1:13" ht="14.25" hidden="1" customHeight="1" x14ac:dyDescent="0.25">
      <c r="A3564" s="4" t="s">
        <v>44913</v>
      </c>
      <c r="B3564" s="4" t="s">
        <v>10608</v>
      </c>
      <c r="C3564" s="4" t="s">
        <v>36698</v>
      </c>
      <c r="D3564" s="8">
        <v>4</v>
      </c>
      <c r="E3564" s="6">
        <f>_xlfn.XLOOKUP(C3564,Products!$A:$A,Products!$E:$E,0,0)</f>
        <v>428.03</v>
      </c>
      <c r="F3564" s="6">
        <f t="shared" si="110"/>
        <v>1712.12</v>
      </c>
      <c r="G3564" s="6">
        <v>278.93</v>
      </c>
      <c r="H3564" s="6">
        <f t="shared" si="111"/>
        <v>-1433.1899999999998</v>
      </c>
      <c r="I3564" s="4" t="s">
        <v>38938</v>
      </c>
      <c r="J3564" s="2">
        <v>44959</v>
      </c>
      <c r="K3564" s="1" t="s">
        <v>44914</v>
      </c>
      <c r="L3564" s="1" t="s">
        <v>730</v>
      </c>
      <c r="M3564" s="1" t="s">
        <v>1053</v>
      </c>
    </row>
    <row r="3565" spans="1:13" ht="14.25" hidden="1" customHeight="1" x14ac:dyDescent="0.25">
      <c r="A3565" s="4" t="s">
        <v>44915</v>
      </c>
      <c r="B3565" s="4" t="s">
        <v>11770</v>
      </c>
      <c r="C3565" s="4" t="s">
        <v>35443</v>
      </c>
      <c r="D3565" s="8">
        <v>5</v>
      </c>
      <c r="E3565" s="6">
        <f>_xlfn.XLOOKUP(C3565,Products!$A:$A,Products!$E:$E,0,0)</f>
        <v>1895.14</v>
      </c>
      <c r="F3565" s="6">
        <f t="shared" si="110"/>
        <v>9475.7000000000007</v>
      </c>
      <c r="G3565" s="6">
        <v>3613.45</v>
      </c>
      <c r="H3565" s="6">
        <f t="shared" si="111"/>
        <v>-5862.2500000000009</v>
      </c>
      <c r="I3565" s="4" t="s">
        <v>38917</v>
      </c>
      <c r="J3565" s="2">
        <v>45041</v>
      </c>
      <c r="K3565" s="1" t="s">
        <v>44916</v>
      </c>
      <c r="L3565" s="1" t="s">
        <v>167</v>
      </c>
      <c r="M3565" s="1" t="s">
        <v>2997</v>
      </c>
    </row>
    <row r="3566" spans="1:13" ht="14.25" hidden="1" customHeight="1" x14ac:dyDescent="0.25">
      <c r="A3566" s="4" t="s">
        <v>44917</v>
      </c>
      <c r="B3566" s="4" t="s">
        <v>32854</v>
      </c>
      <c r="C3566" s="4" t="s">
        <v>34564</v>
      </c>
      <c r="D3566" s="8">
        <v>2</v>
      </c>
      <c r="E3566" s="6">
        <f>_xlfn.XLOOKUP(C3566,Products!$A:$A,Products!$E:$E,0,0)</f>
        <v>528.46</v>
      </c>
      <c r="F3566" s="6">
        <f t="shared" si="110"/>
        <v>1056.92</v>
      </c>
      <c r="G3566" s="6">
        <v>4532.49</v>
      </c>
      <c r="H3566" s="6">
        <f t="shared" si="111"/>
        <v>3475.5699999999997</v>
      </c>
      <c r="I3566" s="4" t="s">
        <v>38917</v>
      </c>
      <c r="J3566" s="2">
        <v>45229</v>
      </c>
      <c r="K3566" s="1" t="s">
        <v>44918</v>
      </c>
      <c r="L3566" s="1" t="s">
        <v>219</v>
      </c>
      <c r="M3566" s="1" t="s">
        <v>908</v>
      </c>
    </row>
    <row r="3567" spans="1:13" ht="14.25" hidden="1" customHeight="1" x14ac:dyDescent="0.25">
      <c r="A3567" s="4" t="s">
        <v>58417</v>
      </c>
      <c r="B3567" s="4" t="s">
        <v>31893</v>
      </c>
      <c r="C3567" s="4" t="s">
        <v>38648</v>
      </c>
      <c r="D3567" s="8">
        <v>4</v>
      </c>
      <c r="E3567" s="6">
        <f>_xlfn.XLOOKUP(C3567,Products!$A:$A,Products!$E:$E,0,0)</f>
        <v>960.75</v>
      </c>
      <c r="F3567" s="6">
        <f t="shared" si="110"/>
        <v>3843</v>
      </c>
      <c r="G3567" s="6">
        <v>4888.21</v>
      </c>
      <c r="H3567" s="6">
        <f t="shared" si="111"/>
        <v>1045.21</v>
      </c>
      <c r="I3567" s="4" t="s">
        <v>38938</v>
      </c>
      <c r="J3567" s="2">
        <v>43983</v>
      </c>
      <c r="K3567" s="1" t="s">
        <v>58418</v>
      </c>
      <c r="L3567" s="1" t="s">
        <v>185</v>
      </c>
      <c r="M3567" s="1" t="s">
        <v>2801</v>
      </c>
    </row>
    <row r="3568" spans="1:13" ht="14.25" hidden="1" customHeight="1" x14ac:dyDescent="0.25">
      <c r="A3568" s="4" t="s">
        <v>44921</v>
      </c>
      <c r="B3568" s="4" t="s">
        <v>33437</v>
      </c>
      <c r="C3568" s="4" t="s">
        <v>37871</v>
      </c>
      <c r="D3568" s="8">
        <v>1</v>
      </c>
      <c r="E3568" s="6">
        <f>_xlfn.XLOOKUP(C3568,Products!$A:$A,Products!$E:$E,0,0)</f>
        <v>495.99</v>
      </c>
      <c r="F3568" s="6">
        <f t="shared" si="110"/>
        <v>495.99</v>
      </c>
      <c r="G3568" s="6">
        <v>3051.53</v>
      </c>
      <c r="H3568" s="6">
        <f t="shared" si="111"/>
        <v>2555.54</v>
      </c>
      <c r="I3568" s="4" t="s">
        <v>38938</v>
      </c>
      <c r="J3568" s="2">
        <v>45499</v>
      </c>
      <c r="K3568" s="1" t="s">
        <v>37067</v>
      </c>
      <c r="L3568" s="1" t="s">
        <v>140</v>
      </c>
      <c r="M3568" s="1" t="s">
        <v>1564</v>
      </c>
    </row>
    <row r="3569" spans="1:13" ht="14.25" hidden="1" customHeight="1" x14ac:dyDescent="0.25">
      <c r="A3569" s="4" t="s">
        <v>58513</v>
      </c>
      <c r="B3569" s="4" t="s">
        <v>12397</v>
      </c>
      <c r="C3569" s="4" t="s">
        <v>34806</v>
      </c>
      <c r="D3569" s="8">
        <v>5</v>
      </c>
      <c r="E3569" s="6">
        <f>_xlfn.XLOOKUP(C3569,Products!$A:$A,Products!$E:$E,0,0)</f>
        <v>1526.34</v>
      </c>
      <c r="F3569" s="6">
        <f t="shared" si="110"/>
        <v>7631.7</v>
      </c>
      <c r="G3569" s="6">
        <v>553.35</v>
      </c>
      <c r="H3569" s="6">
        <f t="shared" si="111"/>
        <v>-7078.3499999999995</v>
      </c>
      <c r="I3569" s="4" t="s">
        <v>38919</v>
      </c>
      <c r="J3569" s="2">
        <v>43983</v>
      </c>
      <c r="K3569" s="1" t="s">
        <v>44612</v>
      </c>
      <c r="L3569" s="1" t="s">
        <v>417</v>
      </c>
      <c r="M3569" s="1" t="s">
        <v>3410</v>
      </c>
    </row>
    <row r="3570" spans="1:13" ht="14.25" hidden="1" customHeight="1" x14ac:dyDescent="0.25">
      <c r="A3570" s="4" t="s">
        <v>44923</v>
      </c>
      <c r="B3570" s="4" t="s">
        <v>28881</v>
      </c>
      <c r="C3570" s="4" t="s">
        <v>38746</v>
      </c>
      <c r="D3570" s="8">
        <v>4</v>
      </c>
      <c r="E3570" s="6">
        <f>_xlfn.XLOOKUP(C3570,Products!$A:$A,Products!$E:$E,0,0)</f>
        <v>1872.61</v>
      </c>
      <c r="F3570" s="6">
        <f t="shared" si="110"/>
        <v>7490.44</v>
      </c>
      <c r="G3570" s="6">
        <v>3087.1</v>
      </c>
      <c r="H3570" s="6">
        <f t="shared" si="111"/>
        <v>-4403.34</v>
      </c>
      <c r="I3570" s="4" t="s">
        <v>38924</v>
      </c>
      <c r="J3570" s="2">
        <v>44779</v>
      </c>
      <c r="K3570" s="1" t="s">
        <v>12863</v>
      </c>
      <c r="L3570" s="1" t="s">
        <v>337</v>
      </c>
      <c r="M3570" s="1" t="s">
        <v>707</v>
      </c>
    </row>
    <row r="3571" spans="1:13" ht="14.25" hidden="1" customHeight="1" x14ac:dyDescent="0.25">
      <c r="A3571" s="4" t="s">
        <v>44924</v>
      </c>
      <c r="B3571" s="4" t="s">
        <v>20092</v>
      </c>
      <c r="C3571" s="4" t="s">
        <v>37368</v>
      </c>
      <c r="D3571" s="8">
        <v>2</v>
      </c>
      <c r="E3571" s="6">
        <f>_xlfn.XLOOKUP(C3571,Products!$A:$A,Products!$E:$E,0,0)</f>
        <v>1806.9</v>
      </c>
      <c r="F3571" s="6">
        <f t="shared" si="110"/>
        <v>3613.8</v>
      </c>
      <c r="G3571" s="6">
        <v>2591.69</v>
      </c>
      <c r="H3571" s="6">
        <f t="shared" si="111"/>
        <v>-1022.1100000000001</v>
      </c>
      <c r="I3571" s="4" t="s">
        <v>38930</v>
      </c>
      <c r="J3571" s="2">
        <v>44406</v>
      </c>
      <c r="K3571" s="1" t="s">
        <v>44925</v>
      </c>
      <c r="L3571" s="1" t="s">
        <v>531</v>
      </c>
      <c r="M3571" s="1" t="s">
        <v>2179</v>
      </c>
    </row>
    <row r="3572" spans="1:13" ht="14.25" hidden="1" customHeight="1" x14ac:dyDescent="0.25">
      <c r="A3572" s="4" t="s">
        <v>44926</v>
      </c>
      <c r="B3572" s="4" t="s">
        <v>19813</v>
      </c>
      <c r="C3572" s="4" t="s">
        <v>34969</v>
      </c>
      <c r="D3572" s="8">
        <v>3</v>
      </c>
      <c r="E3572" s="6">
        <f>_xlfn.XLOOKUP(C3572,Products!$A:$A,Products!$E:$E,0,0)</f>
        <v>335.84</v>
      </c>
      <c r="F3572" s="6">
        <f t="shared" si="110"/>
        <v>1007.52</v>
      </c>
      <c r="G3572" s="6">
        <v>4833.91</v>
      </c>
      <c r="H3572" s="6">
        <f t="shared" si="111"/>
        <v>3826.39</v>
      </c>
      <c r="I3572" s="4" t="s">
        <v>38924</v>
      </c>
      <c r="J3572" s="2">
        <v>44599</v>
      </c>
      <c r="K3572" s="1" t="s">
        <v>9157</v>
      </c>
      <c r="L3572" s="1" t="s">
        <v>25</v>
      </c>
      <c r="M3572" s="1" t="s">
        <v>941</v>
      </c>
    </row>
    <row r="3573" spans="1:13" ht="14.25" hidden="1" customHeight="1" x14ac:dyDescent="0.25">
      <c r="A3573" s="4" t="s">
        <v>44927</v>
      </c>
      <c r="B3573" s="4" t="s">
        <v>13016</v>
      </c>
      <c r="C3573" s="4" t="s">
        <v>34293</v>
      </c>
      <c r="D3573" s="8">
        <v>3</v>
      </c>
      <c r="E3573" s="6">
        <f>_xlfn.XLOOKUP(C3573,Products!$A:$A,Products!$E:$E,0,0)</f>
        <v>1426.33</v>
      </c>
      <c r="F3573" s="6">
        <f t="shared" si="110"/>
        <v>4278.99</v>
      </c>
      <c r="G3573" s="6">
        <v>4030.29</v>
      </c>
      <c r="H3573" s="6">
        <f t="shared" si="111"/>
        <v>-248.69999999999982</v>
      </c>
      <c r="I3573" s="4" t="s">
        <v>38924</v>
      </c>
      <c r="J3573" s="2">
        <v>44402</v>
      </c>
      <c r="K3573" s="1" t="s">
        <v>44928</v>
      </c>
      <c r="L3573" s="1" t="s">
        <v>1440</v>
      </c>
      <c r="M3573" s="1" t="s">
        <v>2010</v>
      </c>
    </row>
    <row r="3574" spans="1:13" ht="14.25" customHeight="1" x14ac:dyDescent="0.25">
      <c r="A3574" s="4" t="s">
        <v>44758</v>
      </c>
      <c r="B3574" s="4" t="s">
        <v>9058</v>
      </c>
      <c r="C3574" s="4" t="s">
        <v>38825</v>
      </c>
      <c r="D3574" s="8">
        <v>1</v>
      </c>
      <c r="E3574" s="17">
        <f>_xlfn.XLOOKUP(C3574,Products!$A:$A,Products!$E:$E,0,0)</f>
        <v>1846.01</v>
      </c>
      <c r="F3574" s="6">
        <f t="shared" si="110"/>
        <v>1846.01</v>
      </c>
      <c r="G3574" s="6">
        <v>1323.44</v>
      </c>
      <c r="H3574" s="6">
        <f t="shared" si="111"/>
        <v>-522.56999999999994</v>
      </c>
      <c r="I3574" s="4" t="s">
        <v>38924</v>
      </c>
      <c r="J3574" s="2">
        <v>45722</v>
      </c>
      <c r="K3574" s="1" t="s">
        <v>31789</v>
      </c>
      <c r="L3574" s="1" t="s">
        <v>1069</v>
      </c>
      <c r="M3574" s="1" t="s">
        <v>933</v>
      </c>
    </row>
    <row r="3575" spans="1:13" ht="14.25" hidden="1" customHeight="1" x14ac:dyDescent="0.25">
      <c r="A3575" s="4" t="s">
        <v>44930</v>
      </c>
      <c r="B3575" s="4" t="s">
        <v>27103</v>
      </c>
      <c r="C3575" s="4" t="s">
        <v>35746</v>
      </c>
      <c r="D3575" s="8">
        <v>4</v>
      </c>
      <c r="E3575" s="6">
        <f>_xlfn.XLOOKUP(C3575,Products!$A:$A,Products!$E:$E,0,0)</f>
        <v>1596.93</v>
      </c>
      <c r="F3575" s="6">
        <f t="shared" si="110"/>
        <v>6387.72</v>
      </c>
      <c r="G3575" s="6">
        <v>191.93</v>
      </c>
      <c r="H3575" s="6">
        <f t="shared" si="111"/>
        <v>-6195.79</v>
      </c>
      <c r="I3575" s="4" t="s">
        <v>38917</v>
      </c>
      <c r="J3575" s="2">
        <v>44617</v>
      </c>
      <c r="K3575" s="1" t="s">
        <v>38440</v>
      </c>
      <c r="L3575" s="1" t="s">
        <v>113</v>
      </c>
      <c r="M3575" s="1" t="s">
        <v>5239</v>
      </c>
    </row>
    <row r="3576" spans="1:13" ht="14.25" hidden="1" customHeight="1" x14ac:dyDescent="0.25">
      <c r="A3576" s="4" t="s">
        <v>44931</v>
      </c>
      <c r="B3576" s="4" t="s">
        <v>28027</v>
      </c>
      <c r="C3576" s="4" t="s">
        <v>36781</v>
      </c>
      <c r="D3576" s="8">
        <v>2</v>
      </c>
      <c r="E3576" s="6">
        <f>_xlfn.XLOOKUP(C3576,Products!$A:$A,Products!$E:$E,0,0)</f>
        <v>7.13</v>
      </c>
      <c r="F3576" s="6">
        <f t="shared" si="110"/>
        <v>14.26</v>
      </c>
      <c r="G3576" s="6">
        <v>4756.76</v>
      </c>
      <c r="H3576" s="6">
        <f t="shared" si="111"/>
        <v>4742.5</v>
      </c>
      <c r="I3576" s="4" t="s">
        <v>38938</v>
      </c>
      <c r="J3576" s="2">
        <v>45607</v>
      </c>
      <c r="K3576" s="1" t="s">
        <v>44932</v>
      </c>
      <c r="L3576" s="1" t="s">
        <v>194</v>
      </c>
      <c r="M3576" s="1" t="s">
        <v>627</v>
      </c>
    </row>
    <row r="3577" spans="1:13" ht="14.25" hidden="1" customHeight="1" x14ac:dyDescent="0.25">
      <c r="A3577" s="4" t="s">
        <v>44933</v>
      </c>
      <c r="B3577" s="4" t="s">
        <v>26399</v>
      </c>
      <c r="C3577" s="4" t="s">
        <v>36390</v>
      </c>
      <c r="D3577" s="8">
        <v>4</v>
      </c>
      <c r="E3577" s="6">
        <f>_xlfn.XLOOKUP(C3577,Products!$A:$A,Products!$E:$E,0,0)</f>
        <v>69.459999999999994</v>
      </c>
      <c r="F3577" s="6">
        <f t="shared" si="110"/>
        <v>277.83999999999997</v>
      </c>
      <c r="G3577" s="6">
        <v>4795.59</v>
      </c>
      <c r="H3577" s="6">
        <f t="shared" si="111"/>
        <v>4517.75</v>
      </c>
      <c r="I3577" s="4" t="s">
        <v>38919</v>
      </c>
      <c r="J3577" s="2">
        <v>44626</v>
      </c>
      <c r="K3577" s="1" t="s">
        <v>16364</v>
      </c>
      <c r="L3577" s="1" t="s">
        <v>263</v>
      </c>
      <c r="M3577" s="1" t="s">
        <v>370</v>
      </c>
    </row>
    <row r="3578" spans="1:13" ht="14.25" hidden="1" customHeight="1" x14ac:dyDescent="0.25">
      <c r="A3578" s="4" t="s">
        <v>44934</v>
      </c>
      <c r="B3578" s="4" t="s">
        <v>26791</v>
      </c>
      <c r="C3578" s="4" t="s">
        <v>35102</v>
      </c>
      <c r="D3578" s="8">
        <v>5</v>
      </c>
      <c r="E3578" s="6">
        <f>_xlfn.XLOOKUP(C3578,Products!$A:$A,Products!$E:$E,0,0)</f>
        <v>15.96</v>
      </c>
      <c r="F3578" s="6">
        <f t="shared" si="110"/>
        <v>79.800000000000011</v>
      </c>
      <c r="G3578" s="6">
        <v>4824.7</v>
      </c>
      <c r="H3578" s="6">
        <f t="shared" si="111"/>
        <v>4744.8999999999996</v>
      </c>
      <c r="I3578" s="4" t="s">
        <v>38930</v>
      </c>
      <c r="J3578" s="2">
        <v>44829</v>
      </c>
      <c r="K3578" s="1" t="s">
        <v>44935</v>
      </c>
      <c r="L3578" s="1" t="s">
        <v>176</v>
      </c>
      <c r="M3578" s="1" t="s">
        <v>297</v>
      </c>
    </row>
    <row r="3579" spans="1:13" ht="14.25" hidden="1" customHeight="1" x14ac:dyDescent="0.25">
      <c r="A3579" s="4" t="s">
        <v>44936</v>
      </c>
      <c r="B3579" s="4" t="s">
        <v>2106</v>
      </c>
      <c r="C3579" s="4" t="s">
        <v>36817</v>
      </c>
      <c r="D3579" s="8">
        <v>2</v>
      </c>
      <c r="E3579" s="6">
        <f>_xlfn.XLOOKUP(C3579,Products!$A:$A,Products!$E:$E,0,0)</f>
        <v>1864.01</v>
      </c>
      <c r="F3579" s="6">
        <f t="shared" si="110"/>
        <v>3728.02</v>
      </c>
      <c r="G3579" s="6">
        <v>3046.15</v>
      </c>
      <c r="H3579" s="6">
        <f t="shared" si="111"/>
        <v>-681.86999999999989</v>
      </c>
      <c r="I3579" s="4" t="s">
        <v>38919</v>
      </c>
      <c r="J3579" s="2">
        <v>44650</v>
      </c>
      <c r="K3579" s="1" t="s">
        <v>44937</v>
      </c>
      <c r="L3579" s="1" t="s">
        <v>254</v>
      </c>
      <c r="M3579" s="1" t="s">
        <v>619</v>
      </c>
    </row>
    <row r="3580" spans="1:13" ht="14.25" hidden="1" customHeight="1" x14ac:dyDescent="0.25">
      <c r="A3580" s="4" t="s">
        <v>44938</v>
      </c>
      <c r="B3580" s="4" t="s">
        <v>20355</v>
      </c>
      <c r="C3580" s="4" t="s">
        <v>36437</v>
      </c>
      <c r="D3580" s="8">
        <v>3</v>
      </c>
      <c r="E3580" s="6">
        <f>_xlfn.XLOOKUP(C3580,Products!$A:$A,Products!$E:$E,0,0)</f>
        <v>1862.45</v>
      </c>
      <c r="F3580" s="6">
        <f t="shared" si="110"/>
        <v>5587.35</v>
      </c>
      <c r="G3580" s="6">
        <v>112.94</v>
      </c>
      <c r="H3580" s="6">
        <f t="shared" si="111"/>
        <v>-5474.4100000000008</v>
      </c>
      <c r="I3580" s="4" t="s">
        <v>38917</v>
      </c>
      <c r="J3580" s="2">
        <v>45215</v>
      </c>
      <c r="K3580" s="1" t="s">
        <v>44939</v>
      </c>
      <c r="L3580" s="1" t="s">
        <v>531</v>
      </c>
      <c r="M3580" s="1" t="s">
        <v>2208</v>
      </c>
    </row>
    <row r="3581" spans="1:13" ht="14.25" hidden="1" customHeight="1" x14ac:dyDescent="0.25">
      <c r="A3581" s="4" t="s">
        <v>44940</v>
      </c>
      <c r="B3581" s="4" t="s">
        <v>21233</v>
      </c>
      <c r="C3581" s="4" t="s">
        <v>35773</v>
      </c>
      <c r="D3581" s="8">
        <v>4</v>
      </c>
      <c r="E3581" s="6">
        <f>_xlfn.XLOOKUP(C3581,Products!$A:$A,Products!$E:$E,0,0)</f>
        <v>1484.42</v>
      </c>
      <c r="F3581" s="6">
        <f t="shared" si="110"/>
        <v>5937.68</v>
      </c>
      <c r="G3581" s="6">
        <v>3914.53</v>
      </c>
      <c r="H3581" s="6">
        <f t="shared" si="111"/>
        <v>-2023.15</v>
      </c>
      <c r="I3581" s="4" t="s">
        <v>38924</v>
      </c>
      <c r="J3581" s="2">
        <v>45465</v>
      </c>
      <c r="K3581" s="1" t="s">
        <v>44941</v>
      </c>
      <c r="L3581" s="1" t="s">
        <v>426</v>
      </c>
      <c r="M3581" s="1" t="s">
        <v>1376</v>
      </c>
    </row>
    <row r="3582" spans="1:13" ht="14.25" hidden="1" customHeight="1" x14ac:dyDescent="0.25">
      <c r="A3582" s="4" t="s">
        <v>44942</v>
      </c>
      <c r="B3582" s="4" t="s">
        <v>3132</v>
      </c>
      <c r="C3582" s="4" t="s">
        <v>37470</v>
      </c>
      <c r="D3582" s="8">
        <v>5</v>
      </c>
      <c r="E3582" s="6">
        <f>_xlfn.XLOOKUP(C3582,Products!$A:$A,Products!$E:$E,0,0)</f>
        <v>1012.16</v>
      </c>
      <c r="F3582" s="6">
        <f t="shared" si="110"/>
        <v>5060.8</v>
      </c>
      <c r="G3582" s="6">
        <v>4968</v>
      </c>
      <c r="H3582" s="6">
        <f t="shared" si="111"/>
        <v>-92.800000000000182</v>
      </c>
      <c r="I3582" s="4" t="s">
        <v>38924</v>
      </c>
      <c r="J3582" s="2">
        <v>44296</v>
      </c>
      <c r="K3582" s="1" t="s">
        <v>44943</v>
      </c>
      <c r="L3582" s="1" t="s">
        <v>1189</v>
      </c>
      <c r="M3582" s="1" t="s">
        <v>1038</v>
      </c>
    </row>
    <row r="3583" spans="1:13" ht="14.25" hidden="1" customHeight="1" x14ac:dyDescent="0.25">
      <c r="A3583" s="4" t="s">
        <v>44944</v>
      </c>
      <c r="B3583" s="4" t="s">
        <v>12220</v>
      </c>
      <c r="C3583" s="4" t="s">
        <v>35373</v>
      </c>
      <c r="D3583" s="8">
        <v>3</v>
      </c>
      <c r="E3583" s="6">
        <f>_xlfn.XLOOKUP(C3583,Products!$A:$A,Products!$E:$E,0,0)</f>
        <v>282.76</v>
      </c>
      <c r="F3583" s="6">
        <f t="shared" si="110"/>
        <v>848.28</v>
      </c>
      <c r="G3583" s="6">
        <v>2696.11</v>
      </c>
      <c r="H3583" s="6">
        <f t="shared" si="111"/>
        <v>1847.8300000000002</v>
      </c>
      <c r="I3583" s="4" t="s">
        <v>38919</v>
      </c>
      <c r="J3583" s="2">
        <v>45129</v>
      </c>
      <c r="K3583" s="1" t="s">
        <v>27577</v>
      </c>
      <c r="L3583" s="1" t="s">
        <v>34</v>
      </c>
      <c r="M3583" s="1" t="s">
        <v>579</v>
      </c>
    </row>
    <row r="3584" spans="1:13" ht="14.25" hidden="1" customHeight="1" x14ac:dyDescent="0.25">
      <c r="A3584" s="4" t="s">
        <v>44945</v>
      </c>
      <c r="B3584" s="4" t="s">
        <v>26319</v>
      </c>
      <c r="C3584" s="4" t="s">
        <v>37415</v>
      </c>
      <c r="D3584" s="8">
        <v>3</v>
      </c>
      <c r="E3584" s="6">
        <f>_xlfn.XLOOKUP(C3584,Products!$A:$A,Products!$E:$E,0,0)</f>
        <v>1395.61</v>
      </c>
      <c r="F3584" s="6">
        <f t="shared" si="110"/>
        <v>4186.83</v>
      </c>
      <c r="G3584" s="6">
        <v>3386.87</v>
      </c>
      <c r="H3584" s="6">
        <f t="shared" si="111"/>
        <v>-799.96</v>
      </c>
      <c r="I3584" s="4" t="s">
        <v>38919</v>
      </c>
      <c r="J3584" s="2">
        <v>45616</v>
      </c>
      <c r="K3584" s="1" t="s">
        <v>44946</v>
      </c>
      <c r="L3584" s="1" t="s">
        <v>131</v>
      </c>
      <c r="M3584" s="1" t="s">
        <v>1564</v>
      </c>
    </row>
    <row r="3585" spans="1:13" ht="14.25" hidden="1" customHeight="1" x14ac:dyDescent="0.25">
      <c r="A3585" s="4" t="s">
        <v>38950</v>
      </c>
      <c r="B3585" s="4" t="s">
        <v>15517</v>
      </c>
      <c r="C3585" s="4" t="s">
        <v>34442</v>
      </c>
      <c r="D3585" s="8">
        <v>5</v>
      </c>
      <c r="E3585" s="6">
        <f>_xlfn.XLOOKUP(C3585,Products!$A:$A,Products!$E:$E,0,0)</f>
        <v>396.88</v>
      </c>
      <c r="F3585" s="6">
        <f t="shared" si="110"/>
        <v>1984.4</v>
      </c>
      <c r="G3585" s="6">
        <v>3346.34</v>
      </c>
      <c r="H3585" s="6">
        <f t="shared" si="111"/>
        <v>1361.94</v>
      </c>
      <c r="I3585" s="4" t="s">
        <v>38930</v>
      </c>
      <c r="J3585" s="2">
        <v>43984</v>
      </c>
      <c r="K3585" s="1" t="s">
        <v>38951</v>
      </c>
      <c r="L3585" s="1" t="s">
        <v>539</v>
      </c>
      <c r="M3585" s="1" t="s">
        <v>731</v>
      </c>
    </row>
    <row r="3586" spans="1:13" ht="14.25" hidden="1" customHeight="1" x14ac:dyDescent="0.25">
      <c r="A3586" s="4" t="s">
        <v>44949</v>
      </c>
      <c r="B3586" s="4" t="s">
        <v>30146</v>
      </c>
      <c r="C3586" s="4" t="s">
        <v>38668</v>
      </c>
      <c r="D3586" s="8">
        <v>2</v>
      </c>
      <c r="E3586" s="6">
        <f>_xlfn.XLOOKUP(C3586,Products!$A:$A,Products!$E:$E,0,0)</f>
        <v>853.09</v>
      </c>
      <c r="F3586" s="6">
        <f t="shared" ref="F3586:F3649" si="112">E3586*D3586</f>
        <v>1706.18</v>
      </c>
      <c r="G3586" s="6">
        <v>637.41</v>
      </c>
      <c r="H3586" s="6">
        <f t="shared" ref="H3586:H3649" si="113">G3586-F3586</f>
        <v>-1068.77</v>
      </c>
      <c r="I3586" s="4" t="s">
        <v>38938</v>
      </c>
      <c r="J3586" s="2">
        <v>44466</v>
      </c>
      <c r="K3586" s="1" t="s">
        <v>1986</v>
      </c>
      <c r="L3586" s="1" t="s">
        <v>113</v>
      </c>
      <c r="M3586" s="1" t="s">
        <v>540</v>
      </c>
    </row>
    <row r="3587" spans="1:13" ht="14.25" hidden="1" customHeight="1" x14ac:dyDescent="0.25">
      <c r="A3587" s="4" t="s">
        <v>44950</v>
      </c>
      <c r="B3587" s="4" t="s">
        <v>4582</v>
      </c>
      <c r="C3587" s="4" t="s">
        <v>35647</v>
      </c>
      <c r="D3587" s="8">
        <v>2</v>
      </c>
      <c r="E3587" s="6">
        <f>_xlfn.XLOOKUP(C3587,Products!$A:$A,Products!$E:$E,0,0)</f>
        <v>287.10000000000002</v>
      </c>
      <c r="F3587" s="6">
        <f t="shared" si="112"/>
        <v>574.20000000000005</v>
      </c>
      <c r="G3587" s="6">
        <v>1548.16</v>
      </c>
      <c r="H3587" s="6">
        <f t="shared" si="113"/>
        <v>973.96</v>
      </c>
      <c r="I3587" s="4" t="s">
        <v>38919</v>
      </c>
      <c r="J3587" s="2">
        <v>45068</v>
      </c>
      <c r="K3587" s="1" t="s">
        <v>44951</v>
      </c>
      <c r="L3587" s="1" t="s">
        <v>60</v>
      </c>
      <c r="M3587" s="1" t="s">
        <v>7959</v>
      </c>
    </row>
    <row r="3588" spans="1:13" ht="14.25" hidden="1" customHeight="1" x14ac:dyDescent="0.25">
      <c r="A3588" s="4" t="s">
        <v>44952</v>
      </c>
      <c r="B3588" s="4" t="s">
        <v>33430</v>
      </c>
      <c r="C3588" s="4" t="s">
        <v>35203</v>
      </c>
      <c r="D3588" s="8">
        <v>2</v>
      </c>
      <c r="E3588" s="6">
        <f>_xlfn.XLOOKUP(C3588,Products!$A:$A,Products!$E:$E,0,0)</f>
        <v>314.5</v>
      </c>
      <c r="F3588" s="6">
        <f t="shared" si="112"/>
        <v>629</v>
      </c>
      <c r="G3588" s="6">
        <v>1049.3499999999999</v>
      </c>
      <c r="H3588" s="6">
        <f t="shared" si="113"/>
        <v>420.34999999999991</v>
      </c>
      <c r="I3588" s="4" t="s">
        <v>38938</v>
      </c>
      <c r="J3588" s="2">
        <v>45016</v>
      </c>
      <c r="K3588" s="1" t="s">
        <v>44953</v>
      </c>
      <c r="L3588" s="1" t="s">
        <v>280</v>
      </c>
      <c r="M3588" s="1" t="s">
        <v>238</v>
      </c>
    </row>
    <row r="3589" spans="1:13" ht="14.25" hidden="1" customHeight="1" x14ac:dyDescent="0.25">
      <c r="A3589" s="4" t="s">
        <v>44954</v>
      </c>
      <c r="B3589" s="4" t="s">
        <v>21760</v>
      </c>
      <c r="C3589" s="4" t="s">
        <v>37584</v>
      </c>
      <c r="D3589" s="8">
        <v>4</v>
      </c>
      <c r="E3589" s="6">
        <f>_xlfn.XLOOKUP(C3589,Products!$A:$A,Products!$E:$E,0,0)</f>
        <v>1451.03</v>
      </c>
      <c r="F3589" s="6">
        <f t="shared" si="112"/>
        <v>5804.12</v>
      </c>
      <c r="G3589" s="6">
        <v>4295.9799999999996</v>
      </c>
      <c r="H3589" s="6">
        <f t="shared" si="113"/>
        <v>-1508.1400000000003</v>
      </c>
      <c r="I3589" s="4" t="s">
        <v>38924</v>
      </c>
      <c r="J3589" s="2">
        <v>44880</v>
      </c>
      <c r="K3589" s="1" t="s">
        <v>44955</v>
      </c>
      <c r="L3589" s="1" t="s">
        <v>451</v>
      </c>
      <c r="M3589" s="1" t="s">
        <v>1384</v>
      </c>
    </row>
    <row r="3590" spans="1:13" ht="14.25" hidden="1" customHeight="1" x14ac:dyDescent="0.25">
      <c r="A3590" s="4" t="s">
        <v>44956</v>
      </c>
      <c r="B3590" s="4" t="s">
        <v>8432</v>
      </c>
      <c r="C3590" s="4" t="s">
        <v>35971</v>
      </c>
      <c r="D3590" s="8">
        <v>4</v>
      </c>
      <c r="E3590" s="6">
        <f>_xlfn.XLOOKUP(C3590,Products!$A:$A,Products!$E:$E,0,0)</f>
        <v>1777.56</v>
      </c>
      <c r="F3590" s="6">
        <f t="shared" si="112"/>
        <v>7110.24</v>
      </c>
      <c r="G3590" s="6">
        <v>4730.66</v>
      </c>
      <c r="H3590" s="6">
        <f t="shared" si="113"/>
        <v>-2379.58</v>
      </c>
      <c r="I3590" s="4" t="s">
        <v>38924</v>
      </c>
      <c r="J3590" s="2">
        <v>44866</v>
      </c>
      <c r="K3590" s="1" t="s">
        <v>44957</v>
      </c>
      <c r="L3590" s="1" t="s">
        <v>104</v>
      </c>
      <c r="M3590" s="1" t="s">
        <v>2801</v>
      </c>
    </row>
    <row r="3591" spans="1:13" ht="14.25" hidden="1" customHeight="1" x14ac:dyDescent="0.25">
      <c r="A3591" s="4" t="s">
        <v>44958</v>
      </c>
      <c r="B3591" s="4" t="s">
        <v>17655</v>
      </c>
      <c r="C3591" s="4" t="s">
        <v>36966</v>
      </c>
      <c r="D3591" s="8">
        <v>1</v>
      </c>
      <c r="E3591" s="6">
        <f>_xlfn.XLOOKUP(C3591,Products!$A:$A,Products!$E:$E,0,0)</f>
        <v>764.62</v>
      </c>
      <c r="F3591" s="6">
        <f t="shared" si="112"/>
        <v>764.62</v>
      </c>
      <c r="G3591" s="6">
        <v>3066.62</v>
      </c>
      <c r="H3591" s="6">
        <f t="shared" si="113"/>
        <v>2302</v>
      </c>
      <c r="I3591" s="4" t="s">
        <v>38917</v>
      </c>
      <c r="J3591" s="2">
        <v>45194</v>
      </c>
      <c r="K3591" s="1" t="s">
        <v>38920</v>
      </c>
      <c r="L3591" s="1" t="s">
        <v>451</v>
      </c>
      <c r="M3591" s="1" t="s">
        <v>1825</v>
      </c>
    </row>
    <row r="3592" spans="1:13" ht="14.25" hidden="1" customHeight="1" x14ac:dyDescent="0.25">
      <c r="A3592" s="4" t="s">
        <v>44959</v>
      </c>
      <c r="B3592" s="4" t="s">
        <v>26746</v>
      </c>
      <c r="C3592" s="4" t="s">
        <v>38852</v>
      </c>
      <c r="D3592" s="8">
        <v>2</v>
      </c>
      <c r="E3592" s="6">
        <f>_xlfn.XLOOKUP(C3592,Products!$A:$A,Products!$E:$E,0,0)</f>
        <v>1839.94</v>
      </c>
      <c r="F3592" s="6">
        <f t="shared" si="112"/>
        <v>3679.88</v>
      </c>
      <c r="G3592" s="6">
        <v>2173.5100000000002</v>
      </c>
      <c r="H3592" s="6">
        <f t="shared" si="113"/>
        <v>-1506.37</v>
      </c>
      <c r="I3592" s="4" t="s">
        <v>38924</v>
      </c>
      <c r="J3592" s="2">
        <v>44837</v>
      </c>
      <c r="K3592" s="1" t="s">
        <v>6460</v>
      </c>
      <c r="L3592" s="1" t="s">
        <v>1644</v>
      </c>
      <c r="M3592" s="1" t="s">
        <v>1288</v>
      </c>
    </row>
    <row r="3593" spans="1:13" ht="14.25" hidden="1" customHeight="1" x14ac:dyDescent="0.25">
      <c r="A3593" s="4" t="s">
        <v>44960</v>
      </c>
      <c r="B3593" s="4" t="s">
        <v>24265</v>
      </c>
      <c r="C3593" s="4" t="s">
        <v>36163</v>
      </c>
      <c r="D3593" s="8">
        <v>4</v>
      </c>
      <c r="E3593" s="6">
        <f>_xlfn.XLOOKUP(C3593,Products!$A:$A,Products!$E:$E,0,0)</f>
        <v>813.48</v>
      </c>
      <c r="F3593" s="6">
        <f t="shared" si="112"/>
        <v>3253.92</v>
      </c>
      <c r="G3593" s="6">
        <v>2666.53</v>
      </c>
      <c r="H3593" s="6">
        <f t="shared" si="113"/>
        <v>-587.38999999999987</v>
      </c>
      <c r="I3593" s="4" t="s">
        <v>38919</v>
      </c>
      <c r="J3593" s="2">
        <v>45088</v>
      </c>
      <c r="K3593" s="1" t="s">
        <v>44961</v>
      </c>
      <c r="L3593" s="1" t="s">
        <v>263</v>
      </c>
      <c r="M3593" s="1" t="s">
        <v>2164</v>
      </c>
    </row>
    <row r="3594" spans="1:13" ht="14.25" hidden="1" customHeight="1" x14ac:dyDescent="0.25">
      <c r="A3594" s="4" t="s">
        <v>44962</v>
      </c>
      <c r="B3594" s="4" t="s">
        <v>23193</v>
      </c>
      <c r="C3594" s="4" t="s">
        <v>38320</v>
      </c>
      <c r="D3594" s="8">
        <v>1</v>
      </c>
      <c r="E3594" s="6">
        <f>_xlfn.XLOOKUP(C3594,Products!$A:$A,Products!$E:$E,0,0)</f>
        <v>1650.71</v>
      </c>
      <c r="F3594" s="6">
        <f t="shared" si="112"/>
        <v>1650.71</v>
      </c>
      <c r="G3594" s="6">
        <v>4388.05</v>
      </c>
      <c r="H3594" s="6">
        <f t="shared" si="113"/>
        <v>2737.34</v>
      </c>
      <c r="I3594" s="4" t="s">
        <v>38930</v>
      </c>
      <c r="J3594" s="2">
        <v>45027</v>
      </c>
      <c r="K3594" s="1" t="s">
        <v>2562</v>
      </c>
      <c r="L3594" s="1" t="s">
        <v>131</v>
      </c>
      <c r="M3594" s="1" t="s">
        <v>105</v>
      </c>
    </row>
    <row r="3595" spans="1:13" ht="14.25" hidden="1" customHeight="1" x14ac:dyDescent="0.25">
      <c r="A3595" s="4" t="s">
        <v>44963</v>
      </c>
      <c r="B3595" s="4" t="s">
        <v>18121</v>
      </c>
      <c r="C3595" s="4" t="s">
        <v>38732</v>
      </c>
      <c r="D3595" s="8">
        <v>2</v>
      </c>
      <c r="E3595" s="6">
        <f>_xlfn.XLOOKUP(C3595,Products!$A:$A,Products!$E:$E,0,0)</f>
        <v>244.53</v>
      </c>
      <c r="F3595" s="6">
        <f t="shared" si="112"/>
        <v>489.06</v>
      </c>
      <c r="G3595" s="6">
        <v>134.16999999999999</v>
      </c>
      <c r="H3595" s="6">
        <f t="shared" si="113"/>
        <v>-354.89</v>
      </c>
      <c r="I3595" s="4" t="s">
        <v>38930</v>
      </c>
      <c r="J3595" s="2">
        <v>44734</v>
      </c>
      <c r="K3595" s="1" t="s">
        <v>44179</v>
      </c>
      <c r="L3595" s="1" t="s">
        <v>86</v>
      </c>
      <c r="M3595" s="1" t="s">
        <v>995</v>
      </c>
    </row>
    <row r="3596" spans="1:13" ht="14.25" hidden="1" customHeight="1" x14ac:dyDescent="0.25">
      <c r="A3596" s="4" t="s">
        <v>44964</v>
      </c>
      <c r="B3596" s="4" t="s">
        <v>33121</v>
      </c>
      <c r="C3596" s="4" t="s">
        <v>34935</v>
      </c>
      <c r="D3596" s="8">
        <v>4</v>
      </c>
      <c r="E3596" s="6">
        <f>_xlfn.XLOOKUP(C3596,Products!$A:$A,Products!$E:$E,0,0)</f>
        <v>1611.6</v>
      </c>
      <c r="F3596" s="6">
        <f t="shared" si="112"/>
        <v>6446.4</v>
      </c>
      <c r="G3596" s="6">
        <v>2971.33</v>
      </c>
      <c r="H3596" s="6">
        <f t="shared" si="113"/>
        <v>-3475.0699999999997</v>
      </c>
      <c r="I3596" s="4" t="s">
        <v>38930</v>
      </c>
      <c r="J3596" s="2">
        <v>45619</v>
      </c>
      <c r="K3596" s="1" t="s">
        <v>44965</v>
      </c>
      <c r="L3596" s="1" t="s">
        <v>69</v>
      </c>
      <c r="M3596" s="1" t="s">
        <v>362</v>
      </c>
    </row>
    <row r="3597" spans="1:13" ht="14.25" hidden="1" customHeight="1" x14ac:dyDescent="0.25">
      <c r="A3597" s="4" t="s">
        <v>44966</v>
      </c>
      <c r="B3597" s="4" t="s">
        <v>542</v>
      </c>
      <c r="C3597" s="4" t="s">
        <v>34849</v>
      </c>
      <c r="D3597" s="8">
        <v>4</v>
      </c>
      <c r="E3597" s="6">
        <f>_xlfn.XLOOKUP(C3597,Products!$A:$A,Products!$E:$E,0,0)</f>
        <v>1397.55</v>
      </c>
      <c r="F3597" s="6">
        <f t="shared" si="112"/>
        <v>5590.2</v>
      </c>
      <c r="G3597" s="6">
        <v>2515.6999999999998</v>
      </c>
      <c r="H3597" s="6">
        <f t="shared" si="113"/>
        <v>-3074.5</v>
      </c>
      <c r="I3597" s="4" t="s">
        <v>38919</v>
      </c>
      <c r="J3597" s="2">
        <v>44331</v>
      </c>
      <c r="K3597" s="1" t="s">
        <v>44967</v>
      </c>
      <c r="L3597" s="1" t="s">
        <v>682</v>
      </c>
      <c r="M3597" s="1" t="s">
        <v>2931</v>
      </c>
    </row>
    <row r="3598" spans="1:13" ht="14.25" hidden="1" customHeight="1" x14ac:dyDescent="0.25">
      <c r="A3598" s="4" t="s">
        <v>44968</v>
      </c>
      <c r="B3598" s="4" t="s">
        <v>19349</v>
      </c>
      <c r="C3598" s="4" t="s">
        <v>35438</v>
      </c>
      <c r="D3598" s="8">
        <v>1</v>
      </c>
      <c r="E3598" s="6">
        <f>_xlfn.XLOOKUP(C3598,Products!$A:$A,Products!$E:$E,0,0)</f>
        <v>1019.96</v>
      </c>
      <c r="F3598" s="6">
        <f t="shared" si="112"/>
        <v>1019.96</v>
      </c>
      <c r="G3598" s="6">
        <v>1159.6300000000001</v>
      </c>
      <c r="H3598" s="6">
        <f t="shared" si="113"/>
        <v>139.67000000000007</v>
      </c>
      <c r="I3598" s="4" t="s">
        <v>38938</v>
      </c>
      <c r="J3598" s="2">
        <v>45633</v>
      </c>
      <c r="K3598" s="1" t="s">
        <v>44969</v>
      </c>
      <c r="L3598" s="1" t="s">
        <v>516</v>
      </c>
      <c r="M3598" s="1" t="s">
        <v>1417</v>
      </c>
    </row>
    <row r="3599" spans="1:13" ht="14.25" hidden="1" customHeight="1" x14ac:dyDescent="0.25">
      <c r="A3599" s="4" t="s">
        <v>44970</v>
      </c>
      <c r="B3599" s="4" t="s">
        <v>11674</v>
      </c>
      <c r="C3599" s="4" t="s">
        <v>37308</v>
      </c>
      <c r="D3599" s="8">
        <v>1</v>
      </c>
      <c r="E3599" s="6">
        <f>_xlfn.XLOOKUP(C3599,Products!$A:$A,Products!$E:$E,0,0)</f>
        <v>640.23</v>
      </c>
      <c r="F3599" s="6">
        <f t="shared" si="112"/>
        <v>640.23</v>
      </c>
      <c r="G3599" s="6">
        <v>1224.54</v>
      </c>
      <c r="H3599" s="6">
        <f t="shared" si="113"/>
        <v>584.30999999999995</v>
      </c>
      <c r="I3599" s="4" t="s">
        <v>38919</v>
      </c>
      <c r="J3599" s="2">
        <v>44816</v>
      </c>
      <c r="K3599" s="1" t="s">
        <v>38099</v>
      </c>
      <c r="L3599" s="1" t="s">
        <v>34</v>
      </c>
      <c r="M3599" s="1" t="s">
        <v>635</v>
      </c>
    </row>
    <row r="3600" spans="1:13" ht="14.25" hidden="1" customHeight="1" x14ac:dyDescent="0.25">
      <c r="A3600" s="4" t="s">
        <v>44971</v>
      </c>
      <c r="B3600" s="4" t="s">
        <v>15421</v>
      </c>
      <c r="C3600" s="4" t="s">
        <v>34868</v>
      </c>
      <c r="D3600" s="8">
        <v>2</v>
      </c>
      <c r="E3600" s="6">
        <f>_xlfn.XLOOKUP(C3600,Products!$A:$A,Products!$E:$E,0,0)</f>
        <v>1295.94</v>
      </c>
      <c r="F3600" s="6">
        <f t="shared" si="112"/>
        <v>2591.88</v>
      </c>
      <c r="G3600" s="6">
        <v>138.06</v>
      </c>
      <c r="H3600" s="6">
        <f t="shared" si="113"/>
        <v>-2453.8200000000002</v>
      </c>
      <c r="I3600" s="4" t="s">
        <v>38938</v>
      </c>
      <c r="J3600" s="2">
        <v>44338</v>
      </c>
      <c r="K3600" s="1" t="s">
        <v>44972</v>
      </c>
      <c r="L3600" s="1" t="s">
        <v>25</v>
      </c>
      <c r="M3600" s="1" t="s">
        <v>1512</v>
      </c>
    </row>
    <row r="3601" spans="1:13" ht="14.25" hidden="1" customHeight="1" x14ac:dyDescent="0.25">
      <c r="A3601" s="4" t="s">
        <v>44973</v>
      </c>
      <c r="B3601" s="4" t="s">
        <v>33418</v>
      </c>
      <c r="C3601" s="4" t="s">
        <v>38608</v>
      </c>
      <c r="D3601" s="8">
        <v>3</v>
      </c>
      <c r="E3601" s="6">
        <f>_xlfn.XLOOKUP(C3601,Products!$A:$A,Products!$E:$E,0,0)</f>
        <v>364.61</v>
      </c>
      <c r="F3601" s="6">
        <f t="shared" si="112"/>
        <v>1093.83</v>
      </c>
      <c r="G3601" s="6">
        <v>2925.43</v>
      </c>
      <c r="H3601" s="6">
        <f t="shared" si="113"/>
        <v>1831.6</v>
      </c>
      <c r="I3601" s="4" t="s">
        <v>38924</v>
      </c>
      <c r="J3601" s="2">
        <v>45004</v>
      </c>
      <c r="K3601" s="1" t="s">
        <v>44974</v>
      </c>
      <c r="L3601" s="1" t="s">
        <v>492</v>
      </c>
      <c r="M3601" s="1" t="s">
        <v>2449</v>
      </c>
    </row>
    <row r="3602" spans="1:13" ht="14.25" hidden="1" customHeight="1" x14ac:dyDescent="0.25">
      <c r="A3602" s="4" t="s">
        <v>44975</v>
      </c>
      <c r="B3602" s="4" t="s">
        <v>27176</v>
      </c>
      <c r="C3602" s="4" t="s">
        <v>36853</v>
      </c>
      <c r="D3602" s="8">
        <v>2</v>
      </c>
      <c r="E3602" s="6">
        <f>_xlfn.XLOOKUP(C3602,Products!$A:$A,Products!$E:$E,0,0)</f>
        <v>1659.9</v>
      </c>
      <c r="F3602" s="6">
        <f t="shared" si="112"/>
        <v>3319.8</v>
      </c>
      <c r="G3602" s="6">
        <v>2622.15</v>
      </c>
      <c r="H3602" s="6">
        <f t="shared" si="113"/>
        <v>-697.65000000000009</v>
      </c>
      <c r="I3602" s="4" t="s">
        <v>38917</v>
      </c>
      <c r="J3602" s="2">
        <v>45600</v>
      </c>
      <c r="K3602" s="1" t="s">
        <v>44976</v>
      </c>
      <c r="L3602" s="1" t="s">
        <v>246</v>
      </c>
      <c r="M3602" s="1" t="s">
        <v>957</v>
      </c>
    </row>
    <row r="3603" spans="1:13" ht="14.25" hidden="1" customHeight="1" x14ac:dyDescent="0.25">
      <c r="A3603" s="4" t="s">
        <v>44977</v>
      </c>
      <c r="B3603" s="4" t="s">
        <v>20296</v>
      </c>
      <c r="C3603" s="4" t="s">
        <v>37353</v>
      </c>
      <c r="D3603" s="8">
        <v>2</v>
      </c>
      <c r="E3603" s="6">
        <f>_xlfn.XLOOKUP(C3603,Products!$A:$A,Products!$E:$E,0,0)</f>
        <v>676.54</v>
      </c>
      <c r="F3603" s="6">
        <f t="shared" si="112"/>
        <v>1353.08</v>
      </c>
      <c r="G3603" s="6">
        <v>2214.63</v>
      </c>
      <c r="H3603" s="6">
        <f t="shared" si="113"/>
        <v>861.55000000000018</v>
      </c>
      <c r="I3603" s="4" t="s">
        <v>38917</v>
      </c>
      <c r="J3603" s="2">
        <v>45136</v>
      </c>
      <c r="K3603" s="1" t="s">
        <v>44978</v>
      </c>
      <c r="L3603" s="1" t="s">
        <v>417</v>
      </c>
      <c r="M3603" s="1" t="s">
        <v>1504</v>
      </c>
    </row>
    <row r="3604" spans="1:13" ht="14.25" hidden="1" customHeight="1" x14ac:dyDescent="0.25">
      <c r="A3604" s="4" t="s">
        <v>44979</v>
      </c>
      <c r="B3604" s="4" t="s">
        <v>24887</v>
      </c>
      <c r="C3604" s="4" t="s">
        <v>35591</v>
      </c>
      <c r="D3604" s="8">
        <v>2</v>
      </c>
      <c r="E3604" s="6">
        <f>_xlfn.XLOOKUP(C3604,Products!$A:$A,Products!$E:$E,0,0)</f>
        <v>394.35</v>
      </c>
      <c r="F3604" s="6">
        <f t="shared" si="112"/>
        <v>788.7</v>
      </c>
      <c r="G3604" s="6">
        <v>4801.1400000000003</v>
      </c>
      <c r="H3604" s="6">
        <f t="shared" si="113"/>
        <v>4012.4400000000005</v>
      </c>
      <c r="I3604" s="4" t="s">
        <v>38919</v>
      </c>
      <c r="J3604" s="2">
        <v>44887</v>
      </c>
      <c r="K3604" s="1" t="s">
        <v>44980</v>
      </c>
      <c r="L3604" s="1" t="s">
        <v>1189</v>
      </c>
      <c r="M3604" s="1" t="s">
        <v>831</v>
      </c>
    </row>
    <row r="3605" spans="1:13" ht="14.25" hidden="1" customHeight="1" x14ac:dyDescent="0.25">
      <c r="A3605" s="4" t="s">
        <v>44981</v>
      </c>
      <c r="B3605" s="4" t="s">
        <v>14529</v>
      </c>
      <c r="C3605" s="4" t="s">
        <v>34662</v>
      </c>
      <c r="D3605" s="8">
        <v>1</v>
      </c>
      <c r="E3605" s="6">
        <f>_xlfn.XLOOKUP(C3605,Products!$A:$A,Products!$E:$E,0,0)</f>
        <v>701.96</v>
      </c>
      <c r="F3605" s="6">
        <f t="shared" si="112"/>
        <v>701.96</v>
      </c>
      <c r="G3605" s="6">
        <v>2076.54</v>
      </c>
      <c r="H3605" s="6">
        <f t="shared" si="113"/>
        <v>1374.58</v>
      </c>
      <c r="I3605" s="4" t="s">
        <v>38930</v>
      </c>
      <c r="J3605" s="2">
        <v>44890</v>
      </c>
      <c r="K3605" s="1" t="s">
        <v>44951</v>
      </c>
      <c r="L3605" s="1" t="s">
        <v>254</v>
      </c>
      <c r="M3605" s="1" t="s">
        <v>1810</v>
      </c>
    </row>
    <row r="3606" spans="1:13" ht="14.25" hidden="1" customHeight="1" x14ac:dyDescent="0.25">
      <c r="A3606" s="4" t="s">
        <v>40565</v>
      </c>
      <c r="B3606" s="4" t="s">
        <v>30484</v>
      </c>
      <c r="C3606" s="4" t="s">
        <v>38526</v>
      </c>
      <c r="D3606" s="8">
        <v>1</v>
      </c>
      <c r="E3606" s="6">
        <f>_xlfn.XLOOKUP(C3606,Products!$A:$A,Products!$E:$E,0,0)</f>
        <v>1705.54</v>
      </c>
      <c r="F3606" s="6">
        <f t="shared" si="112"/>
        <v>1705.54</v>
      </c>
      <c r="G3606" s="6">
        <v>2205.1999999999998</v>
      </c>
      <c r="H3606" s="6">
        <f t="shared" si="113"/>
        <v>499.65999999999985</v>
      </c>
      <c r="I3606" s="4" t="s">
        <v>38924</v>
      </c>
      <c r="J3606" s="2">
        <v>43984</v>
      </c>
      <c r="K3606" s="1" t="s">
        <v>40566</v>
      </c>
      <c r="L3606" s="1" t="s">
        <v>158</v>
      </c>
      <c r="M3606" s="1" t="s">
        <v>1432</v>
      </c>
    </row>
    <row r="3607" spans="1:13" ht="14.25" hidden="1" customHeight="1" x14ac:dyDescent="0.25">
      <c r="A3607" s="4" t="s">
        <v>43399</v>
      </c>
      <c r="B3607" s="4" t="s">
        <v>32928</v>
      </c>
      <c r="C3607" s="4" t="s">
        <v>37680</v>
      </c>
      <c r="D3607" s="8">
        <v>4</v>
      </c>
      <c r="E3607" s="6">
        <f>_xlfn.XLOOKUP(C3607,Products!$A:$A,Products!$E:$E,0,0)</f>
        <v>9.15</v>
      </c>
      <c r="F3607" s="6">
        <f t="shared" si="112"/>
        <v>36.6</v>
      </c>
      <c r="G3607" s="6">
        <v>672.17</v>
      </c>
      <c r="H3607" s="6">
        <f t="shared" si="113"/>
        <v>635.56999999999994</v>
      </c>
      <c r="I3607" s="4" t="s">
        <v>38924</v>
      </c>
      <c r="J3607" s="2">
        <v>43984</v>
      </c>
      <c r="K3607" s="1" t="s">
        <v>6993</v>
      </c>
      <c r="L3607" s="1" t="s">
        <v>417</v>
      </c>
      <c r="M3607" s="1" t="s">
        <v>2339</v>
      </c>
    </row>
    <row r="3608" spans="1:13" ht="14.25" customHeight="1" x14ac:dyDescent="0.25">
      <c r="A3608" s="4" t="s">
        <v>49062</v>
      </c>
      <c r="B3608" s="4" t="s">
        <v>28815</v>
      </c>
      <c r="C3608" s="4" t="s">
        <v>36600</v>
      </c>
      <c r="D3608" s="8">
        <v>1</v>
      </c>
      <c r="E3608" s="17">
        <f>_xlfn.XLOOKUP(C3608,Products!$A:$A,Products!$E:$E,0,0)</f>
        <v>224.47</v>
      </c>
      <c r="F3608" s="6">
        <f t="shared" si="112"/>
        <v>224.47</v>
      </c>
      <c r="G3608" s="6">
        <v>3483.4</v>
      </c>
      <c r="H3608" s="6">
        <f t="shared" si="113"/>
        <v>3258.9300000000003</v>
      </c>
      <c r="I3608" s="4" t="s">
        <v>38930</v>
      </c>
      <c r="J3608" s="2">
        <v>45722</v>
      </c>
      <c r="K3608" s="1" t="s">
        <v>49063</v>
      </c>
      <c r="L3608" s="1" t="s">
        <v>228</v>
      </c>
      <c r="M3608" s="1" t="s">
        <v>1243</v>
      </c>
    </row>
    <row r="3609" spans="1:13" ht="14.25" hidden="1" customHeight="1" x14ac:dyDescent="0.25">
      <c r="A3609" s="4" t="s">
        <v>44985</v>
      </c>
      <c r="B3609" s="4" t="s">
        <v>3404</v>
      </c>
      <c r="C3609" s="4" t="s">
        <v>38351</v>
      </c>
      <c r="D3609" s="8">
        <v>2</v>
      </c>
      <c r="E3609" s="6">
        <f>_xlfn.XLOOKUP(C3609,Products!$A:$A,Products!$E:$E,0,0)</f>
        <v>32.07</v>
      </c>
      <c r="F3609" s="6">
        <f t="shared" si="112"/>
        <v>64.14</v>
      </c>
      <c r="G3609" s="6">
        <v>653.25</v>
      </c>
      <c r="H3609" s="6">
        <f t="shared" si="113"/>
        <v>589.11</v>
      </c>
      <c r="I3609" s="4" t="s">
        <v>38938</v>
      </c>
      <c r="J3609" s="2">
        <v>45536</v>
      </c>
      <c r="K3609" s="1" t="s">
        <v>44986</v>
      </c>
      <c r="L3609" s="1" t="s">
        <v>149</v>
      </c>
      <c r="M3609" s="1" t="s">
        <v>87</v>
      </c>
    </row>
    <row r="3610" spans="1:13" ht="14.25" hidden="1" customHeight="1" x14ac:dyDescent="0.25">
      <c r="A3610" s="4" t="s">
        <v>44987</v>
      </c>
      <c r="B3610" s="4" t="s">
        <v>6434</v>
      </c>
      <c r="C3610" s="4" t="s">
        <v>34462</v>
      </c>
      <c r="D3610" s="8">
        <v>5</v>
      </c>
      <c r="E3610" s="6">
        <f>_xlfn.XLOOKUP(C3610,Products!$A:$A,Products!$E:$E,0,0)</f>
        <v>1566</v>
      </c>
      <c r="F3610" s="6">
        <f t="shared" si="112"/>
        <v>7830</v>
      </c>
      <c r="G3610" s="6">
        <v>4598.7299999999996</v>
      </c>
      <c r="H3610" s="6">
        <f t="shared" si="113"/>
        <v>-3231.2700000000004</v>
      </c>
      <c r="I3610" s="4" t="s">
        <v>38924</v>
      </c>
      <c r="J3610" s="2">
        <v>44629</v>
      </c>
      <c r="K3610" s="1" t="s">
        <v>16105</v>
      </c>
      <c r="L3610" s="1" t="s">
        <v>1416</v>
      </c>
      <c r="M3610" s="1" t="s">
        <v>1780</v>
      </c>
    </row>
    <row r="3611" spans="1:13" ht="14.25" hidden="1" customHeight="1" x14ac:dyDescent="0.25">
      <c r="A3611" s="4" t="s">
        <v>44810</v>
      </c>
      <c r="B3611" s="4" t="s">
        <v>7489</v>
      </c>
      <c r="C3611" s="4" t="s">
        <v>34622</v>
      </c>
      <c r="D3611" s="8">
        <v>4</v>
      </c>
      <c r="E3611" s="6">
        <f>_xlfn.XLOOKUP(C3611,Products!$A:$A,Products!$E:$E,0,0)</f>
        <v>1107.43</v>
      </c>
      <c r="F3611" s="6">
        <f t="shared" si="112"/>
        <v>4429.72</v>
      </c>
      <c r="G3611" s="6">
        <v>4728.6899999999996</v>
      </c>
      <c r="H3611" s="6">
        <f t="shared" si="113"/>
        <v>298.96999999999935</v>
      </c>
      <c r="I3611" s="4" t="s">
        <v>38917</v>
      </c>
      <c r="J3611" s="2">
        <v>43984</v>
      </c>
      <c r="K3611" s="1" t="s">
        <v>12659</v>
      </c>
      <c r="L3611" s="1" t="s">
        <v>122</v>
      </c>
      <c r="M3611" s="1" t="s">
        <v>784</v>
      </c>
    </row>
    <row r="3612" spans="1:13" ht="14.25" hidden="1" customHeight="1" x14ac:dyDescent="0.25">
      <c r="A3612" s="4" t="s">
        <v>44990</v>
      </c>
      <c r="B3612" s="4" t="s">
        <v>32019</v>
      </c>
      <c r="C3612" s="4" t="s">
        <v>36586</v>
      </c>
      <c r="D3612" s="8">
        <v>1</v>
      </c>
      <c r="E3612" s="6">
        <f>_xlfn.XLOOKUP(C3612,Products!$A:$A,Products!$E:$E,0,0)</f>
        <v>1394.43</v>
      </c>
      <c r="F3612" s="6">
        <f t="shared" si="112"/>
        <v>1394.43</v>
      </c>
      <c r="G3612" s="6">
        <v>956.79</v>
      </c>
      <c r="H3612" s="6">
        <f t="shared" si="113"/>
        <v>-437.6400000000001</v>
      </c>
      <c r="I3612" s="4" t="s">
        <v>38938</v>
      </c>
      <c r="J3612" s="2">
        <v>45395</v>
      </c>
      <c r="K3612" s="1" t="s">
        <v>44991</v>
      </c>
      <c r="L3612" s="1" t="s">
        <v>149</v>
      </c>
      <c r="M3612" s="1" t="s">
        <v>2179</v>
      </c>
    </row>
    <row r="3613" spans="1:13" ht="14.25" hidden="1" customHeight="1" x14ac:dyDescent="0.25">
      <c r="A3613" s="4" t="s">
        <v>44992</v>
      </c>
      <c r="B3613" s="4" t="s">
        <v>31384</v>
      </c>
      <c r="C3613" s="4" t="s">
        <v>34844</v>
      </c>
      <c r="D3613" s="8">
        <v>1</v>
      </c>
      <c r="E3613" s="6">
        <f>_xlfn.XLOOKUP(C3613,Products!$A:$A,Products!$E:$E,0,0)</f>
        <v>671.23</v>
      </c>
      <c r="F3613" s="6">
        <f t="shared" si="112"/>
        <v>671.23</v>
      </c>
      <c r="G3613" s="6">
        <v>4442.57</v>
      </c>
      <c r="H3613" s="6">
        <f t="shared" si="113"/>
        <v>3771.3399999999997</v>
      </c>
      <c r="I3613" s="4" t="s">
        <v>38917</v>
      </c>
      <c r="J3613" s="2">
        <v>44361</v>
      </c>
      <c r="K3613" s="1" t="s">
        <v>44993</v>
      </c>
      <c r="L3613" s="1" t="s">
        <v>417</v>
      </c>
      <c r="M3613" s="1" t="s">
        <v>2368</v>
      </c>
    </row>
    <row r="3614" spans="1:13" ht="14.25" hidden="1" customHeight="1" x14ac:dyDescent="0.25">
      <c r="A3614" s="4" t="s">
        <v>44994</v>
      </c>
      <c r="B3614" s="4" t="s">
        <v>14523</v>
      </c>
      <c r="C3614" s="4" t="s">
        <v>37329</v>
      </c>
      <c r="D3614" s="8">
        <v>1</v>
      </c>
      <c r="E3614" s="6">
        <f>_xlfn.XLOOKUP(C3614,Products!$A:$A,Products!$E:$E,0,0)</f>
        <v>298.38</v>
      </c>
      <c r="F3614" s="6">
        <f t="shared" si="112"/>
        <v>298.38</v>
      </c>
      <c r="G3614" s="6">
        <v>4014.98</v>
      </c>
      <c r="H3614" s="6">
        <f t="shared" si="113"/>
        <v>3716.6</v>
      </c>
      <c r="I3614" s="4" t="s">
        <v>38930</v>
      </c>
      <c r="J3614" s="2">
        <v>44802</v>
      </c>
      <c r="K3614" s="1" t="s">
        <v>11371</v>
      </c>
      <c r="L3614" s="1" t="s">
        <v>95</v>
      </c>
      <c r="M3614" s="1" t="s">
        <v>2281</v>
      </c>
    </row>
    <row r="3615" spans="1:13" ht="14.25" hidden="1" customHeight="1" x14ac:dyDescent="0.25">
      <c r="A3615" s="4" t="s">
        <v>44995</v>
      </c>
      <c r="B3615" s="4" t="s">
        <v>19431</v>
      </c>
      <c r="C3615" s="4" t="s">
        <v>36422</v>
      </c>
      <c r="D3615" s="8">
        <v>2</v>
      </c>
      <c r="E3615" s="6">
        <f>_xlfn.XLOOKUP(C3615,Products!$A:$A,Products!$E:$E,0,0)</f>
        <v>1891.24</v>
      </c>
      <c r="F3615" s="6">
        <f t="shared" si="112"/>
        <v>3782.48</v>
      </c>
      <c r="G3615" s="6">
        <v>4801.8900000000003</v>
      </c>
      <c r="H3615" s="6">
        <f t="shared" si="113"/>
        <v>1019.4100000000003</v>
      </c>
      <c r="I3615" s="4" t="s">
        <v>38917</v>
      </c>
      <c r="J3615" s="2">
        <v>44598</v>
      </c>
      <c r="K3615" s="1" t="s">
        <v>44996</v>
      </c>
      <c r="L3615" s="1" t="s">
        <v>539</v>
      </c>
      <c r="M3615" s="1" t="s">
        <v>995</v>
      </c>
    </row>
    <row r="3616" spans="1:13" ht="14.25" hidden="1" customHeight="1" x14ac:dyDescent="0.25">
      <c r="A3616" s="4" t="s">
        <v>44997</v>
      </c>
      <c r="B3616" s="4" t="s">
        <v>20594</v>
      </c>
      <c r="C3616" s="4" t="s">
        <v>36985</v>
      </c>
      <c r="D3616" s="8">
        <v>2</v>
      </c>
      <c r="E3616" s="6">
        <f>_xlfn.XLOOKUP(C3616,Products!$A:$A,Products!$E:$E,0,0)</f>
        <v>611.51</v>
      </c>
      <c r="F3616" s="6">
        <f t="shared" si="112"/>
        <v>1223.02</v>
      </c>
      <c r="G3616" s="6">
        <v>891.41</v>
      </c>
      <c r="H3616" s="6">
        <f t="shared" si="113"/>
        <v>-331.61</v>
      </c>
      <c r="I3616" s="4" t="s">
        <v>38924</v>
      </c>
      <c r="J3616" s="2">
        <v>44404</v>
      </c>
      <c r="K3616" s="1" t="s">
        <v>44998</v>
      </c>
      <c r="L3616" s="1" t="s">
        <v>587</v>
      </c>
      <c r="M3616" s="1" t="s">
        <v>6310</v>
      </c>
    </row>
    <row r="3617" spans="1:13" ht="14.25" hidden="1" customHeight="1" x14ac:dyDescent="0.25">
      <c r="A3617" s="4" t="s">
        <v>44999</v>
      </c>
      <c r="B3617" s="4" t="s">
        <v>19906</v>
      </c>
      <c r="C3617" s="4" t="s">
        <v>34520</v>
      </c>
      <c r="D3617" s="8">
        <v>5</v>
      </c>
      <c r="E3617" s="6">
        <f>_xlfn.XLOOKUP(C3617,Products!$A:$A,Products!$E:$E,0,0)</f>
        <v>1002.49</v>
      </c>
      <c r="F3617" s="6">
        <f t="shared" si="112"/>
        <v>5012.45</v>
      </c>
      <c r="G3617" s="6">
        <v>2362.4899999999998</v>
      </c>
      <c r="H3617" s="6">
        <f t="shared" si="113"/>
        <v>-2649.96</v>
      </c>
      <c r="I3617" s="4" t="s">
        <v>38917</v>
      </c>
      <c r="J3617" s="2">
        <v>44329</v>
      </c>
      <c r="K3617" s="1" t="s">
        <v>24588</v>
      </c>
      <c r="L3617" s="1" t="s">
        <v>185</v>
      </c>
      <c r="M3617" s="1" t="s">
        <v>1107</v>
      </c>
    </row>
    <row r="3618" spans="1:13" ht="14.25" hidden="1" customHeight="1" x14ac:dyDescent="0.25">
      <c r="A3618" s="4" t="s">
        <v>45000</v>
      </c>
      <c r="B3618" s="4" t="s">
        <v>14523</v>
      </c>
      <c r="C3618" s="4" t="s">
        <v>36994</v>
      </c>
      <c r="D3618" s="8">
        <v>5</v>
      </c>
      <c r="E3618" s="6">
        <f>_xlfn.XLOOKUP(C3618,Products!$A:$A,Products!$E:$E,0,0)</f>
        <v>155.43</v>
      </c>
      <c r="F3618" s="6">
        <f t="shared" si="112"/>
        <v>777.15000000000009</v>
      </c>
      <c r="G3618" s="6">
        <v>1182.72</v>
      </c>
      <c r="H3618" s="6">
        <f t="shared" si="113"/>
        <v>405.56999999999994</v>
      </c>
      <c r="I3618" s="4" t="s">
        <v>38917</v>
      </c>
      <c r="J3618" s="2">
        <v>45087</v>
      </c>
      <c r="K3618" s="1" t="s">
        <v>45001</v>
      </c>
      <c r="L3618" s="1" t="s">
        <v>16</v>
      </c>
      <c r="M3618" s="1" t="s">
        <v>272</v>
      </c>
    </row>
    <row r="3619" spans="1:13" ht="14.25" hidden="1" customHeight="1" x14ac:dyDescent="0.25">
      <c r="A3619" s="4" t="s">
        <v>45002</v>
      </c>
      <c r="B3619" s="4" t="s">
        <v>19125</v>
      </c>
      <c r="C3619" s="4" t="s">
        <v>36952</v>
      </c>
      <c r="D3619" s="8">
        <v>3</v>
      </c>
      <c r="E3619" s="6">
        <f>_xlfn.XLOOKUP(C3619,Products!$A:$A,Products!$E:$E,0,0)</f>
        <v>1711.54</v>
      </c>
      <c r="F3619" s="6">
        <f t="shared" si="112"/>
        <v>5134.62</v>
      </c>
      <c r="G3619" s="6">
        <v>3057.95</v>
      </c>
      <c r="H3619" s="6">
        <f t="shared" si="113"/>
        <v>-2076.67</v>
      </c>
      <c r="I3619" s="4" t="s">
        <v>38917</v>
      </c>
      <c r="J3619" s="2">
        <v>45234</v>
      </c>
      <c r="K3619" s="1" t="s">
        <v>4252</v>
      </c>
      <c r="L3619" s="1" t="s">
        <v>1440</v>
      </c>
      <c r="M3619" s="1" t="s">
        <v>220</v>
      </c>
    </row>
    <row r="3620" spans="1:13" ht="14.25" hidden="1" customHeight="1" x14ac:dyDescent="0.25">
      <c r="A3620" s="4" t="s">
        <v>45003</v>
      </c>
      <c r="B3620" s="4" t="s">
        <v>23564</v>
      </c>
      <c r="C3620" s="4" t="s">
        <v>36857</v>
      </c>
      <c r="D3620" s="8">
        <v>5</v>
      </c>
      <c r="E3620" s="6">
        <f>_xlfn.XLOOKUP(C3620,Products!$A:$A,Products!$E:$E,0,0)</f>
        <v>185.85</v>
      </c>
      <c r="F3620" s="6">
        <f t="shared" si="112"/>
        <v>929.25</v>
      </c>
      <c r="G3620" s="6">
        <v>1145.19</v>
      </c>
      <c r="H3620" s="6">
        <f t="shared" si="113"/>
        <v>215.94000000000005</v>
      </c>
      <c r="I3620" s="4" t="s">
        <v>38930</v>
      </c>
      <c r="J3620" s="2">
        <v>44825</v>
      </c>
      <c r="K3620" s="1" t="s">
        <v>45004</v>
      </c>
      <c r="L3620" s="1" t="s">
        <v>956</v>
      </c>
      <c r="M3620" s="1" t="s">
        <v>313</v>
      </c>
    </row>
    <row r="3621" spans="1:13" ht="14.25" hidden="1" customHeight="1" x14ac:dyDescent="0.25">
      <c r="A3621" s="4" t="s">
        <v>45005</v>
      </c>
      <c r="B3621" s="4" t="s">
        <v>8044</v>
      </c>
      <c r="C3621" s="4" t="s">
        <v>36177</v>
      </c>
      <c r="D3621" s="8">
        <v>1</v>
      </c>
      <c r="E3621" s="6">
        <f>_xlfn.XLOOKUP(C3621,Products!$A:$A,Products!$E:$E,0,0)</f>
        <v>824.04</v>
      </c>
      <c r="F3621" s="6">
        <f t="shared" si="112"/>
        <v>824.04</v>
      </c>
      <c r="G3621" s="6">
        <v>1451.61</v>
      </c>
      <c r="H3621" s="6">
        <f t="shared" si="113"/>
        <v>627.56999999999994</v>
      </c>
      <c r="I3621" s="4" t="s">
        <v>38930</v>
      </c>
      <c r="J3621" s="2">
        <v>45123</v>
      </c>
      <c r="K3621" s="1" t="s">
        <v>12844</v>
      </c>
      <c r="L3621" s="1" t="s">
        <v>34</v>
      </c>
      <c r="M3621" s="1" t="s">
        <v>1848</v>
      </c>
    </row>
    <row r="3622" spans="1:13" ht="14.25" hidden="1" customHeight="1" x14ac:dyDescent="0.25">
      <c r="A3622" s="4" t="s">
        <v>45006</v>
      </c>
      <c r="B3622" s="4" t="s">
        <v>12431</v>
      </c>
      <c r="C3622" s="4" t="s">
        <v>38255</v>
      </c>
      <c r="D3622" s="8">
        <v>2</v>
      </c>
      <c r="E3622" s="6">
        <f>_xlfn.XLOOKUP(C3622,Products!$A:$A,Products!$E:$E,0,0)</f>
        <v>1018.48</v>
      </c>
      <c r="F3622" s="6">
        <f t="shared" si="112"/>
        <v>2036.96</v>
      </c>
      <c r="G3622" s="6">
        <v>837.58</v>
      </c>
      <c r="H3622" s="6">
        <f t="shared" si="113"/>
        <v>-1199.3800000000001</v>
      </c>
      <c r="I3622" s="4" t="s">
        <v>38938</v>
      </c>
      <c r="J3622" s="2">
        <v>44303</v>
      </c>
      <c r="K3622" s="1" t="s">
        <v>45007</v>
      </c>
      <c r="L3622" s="1" t="s">
        <v>1416</v>
      </c>
      <c r="M3622" s="1" t="s">
        <v>3960</v>
      </c>
    </row>
    <row r="3623" spans="1:13" ht="14.25" hidden="1" customHeight="1" x14ac:dyDescent="0.25">
      <c r="A3623" s="4" t="s">
        <v>45008</v>
      </c>
      <c r="B3623" s="4" t="s">
        <v>10248</v>
      </c>
      <c r="C3623" s="4" t="s">
        <v>36088</v>
      </c>
      <c r="D3623" s="8">
        <v>4</v>
      </c>
      <c r="E3623" s="6">
        <f>_xlfn.XLOOKUP(C3623,Products!$A:$A,Products!$E:$E,0,0)</f>
        <v>1288.43</v>
      </c>
      <c r="F3623" s="6">
        <f t="shared" si="112"/>
        <v>5153.72</v>
      </c>
      <c r="G3623" s="6">
        <v>3649.94</v>
      </c>
      <c r="H3623" s="6">
        <f t="shared" si="113"/>
        <v>-1503.7800000000002</v>
      </c>
      <c r="I3623" s="4" t="s">
        <v>38917</v>
      </c>
      <c r="J3623" s="2">
        <v>45174</v>
      </c>
      <c r="K3623" s="1" t="s">
        <v>45009</v>
      </c>
      <c r="L3623" s="1" t="s">
        <v>86</v>
      </c>
      <c r="M3623" s="1" t="s">
        <v>1311</v>
      </c>
    </row>
    <row r="3624" spans="1:13" ht="14.25" hidden="1" customHeight="1" x14ac:dyDescent="0.25">
      <c r="A3624" s="4" t="s">
        <v>47442</v>
      </c>
      <c r="B3624" s="4" t="s">
        <v>13966</v>
      </c>
      <c r="C3624" s="4" t="s">
        <v>37077</v>
      </c>
      <c r="D3624" s="8">
        <v>5</v>
      </c>
      <c r="E3624" s="6">
        <f>_xlfn.XLOOKUP(C3624,Products!$A:$A,Products!$E:$E,0,0)</f>
        <v>1920</v>
      </c>
      <c r="F3624" s="6">
        <f t="shared" si="112"/>
        <v>9600</v>
      </c>
      <c r="G3624" s="6">
        <v>3719.31</v>
      </c>
      <c r="H3624" s="6">
        <f t="shared" si="113"/>
        <v>-5880.6900000000005</v>
      </c>
      <c r="I3624" s="4" t="s">
        <v>38930</v>
      </c>
      <c r="J3624" s="2">
        <v>43984</v>
      </c>
      <c r="K3624" s="1" t="s">
        <v>10013</v>
      </c>
      <c r="L3624" s="1" t="s">
        <v>51</v>
      </c>
      <c r="M3624" s="1" t="s">
        <v>683</v>
      </c>
    </row>
    <row r="3625" spans="1:13" ht="14.25" hidden="1" customHeight="1" x14ac:dyDescent="0.25">
      <c r="A3625" s="4" t="s">
        <v>50307</v>
      </c>
      <c r="B3625" s="4" t="s">
        <v>4261</v>
      </c>
      <c r="C3625" s="4" t="s">
        <v>35614</v>
      </c>
      <c r="D3625" s="8">
        <v>4</v>
      </c>
      <c r="E3625" s="6">
        <f>_xlfn.XLOOKUP(C3625,Products!$A:$A,Products!$E:$E,0,0)</f>
        <v>773.9</v>
      </c>
      <c r="F3625" s="6">
        <f t="shared" si="112"/>
        <v>3095.6</v>
      </c>
      <c r="G3625" s="6">
        <v>3160.81</v>
      </c>
      <c r="H3625" s="6">
        <f t="shared" si="113"/>
        <v>65.210000000000036</v>
      </c>
      <c r="I3625" s="4" t="s">
        <v>38924</v>
      </c>
      <c r="J3625" s="2">
        <v>43984</v>
      </c>
      <c r="K3625" s="1" t="s">
        <v>2140</v>
      </c>
      <c r="L3625" s="1" t="s">
        <v>176</v>
      </c>
      <c r="M3625" s="1" t="s">
        <v>2156</v>
      </c>
    </row>
    <row r="3626" spans="1:13" ht="14.25" hidden="1" customHeight="1" x14ac:dyDescent="0.25">
      <c r="A3626" s="4" t="s">
        <v>45013</v>
      </c>
      <c r="B3626" s="4" t="s">
        <v>32046</v>
      </c>
      <c r="C3626" s="4" t="s">
        <v>35980</v>
      </c>
      <c r="D3626" s="8">
        <v>1</v>
      </c>
      <c r="E3626" s="6">
        <f>_xlfn.XLOOKUP(C3626,Products!$A:$A,Products!$E:$E,0,0)</f>
        <v>506.32</v>
      </c>
      <c r="F3626" s="6">
        <f t="shared" si="112"/>
        <v>506.32</v>
      </c>
      <c r="G3626" s="6">
        <v>792.54</v>
      </c>
      <c r="H3626" s="6">
        <f t="shared" si="113"/>
        <v>286.21999999999997</v>
      </c>
      <c r="I3626" s="4" t="s">
        <v>38930</v>
      </c>
      <c r="J3626" s="2">
        <v>44223</v>
      </c>
      <c r="K3626" s="1" t="s">
        <v>45014</v>
      </c>
      <c r="L3626" s="1" t="s">
        <v>69</v>
      </c>
      <c r="M3626" s="1" t="s">
        <v>362</v>
      </c>
    </row>
    <row r="3627" spans="1:13" ht="14.25" hidden="1" customHeight="1" x14ac:dyDescent="0.25">
      <c r="A3627" s="4" t="s">
        <v>45015</v>
      </c>
      <c r="B3627" s="4" t="s">
        <v>5886</v>
      </c>
      <c r="C3627" s="4" t="s">
        <v>38780</v>
      </c>
      <c r="D3627" s="8">
        <v>1</v>
      </c>
      <c r="E3627" s="6">
        <f>_xlfn.XLOOKUP(C3627,Products!$A:$A,Products!$E:$E,0,0)</f>
        <v>1985.98</v>
      </c>
      <c r="F3627" s="6">
        <f t="shared" si="112"/>
        <v>1985.98</v>
      </c>
      <c r="G3627" s="6">
        <v>3200.02</v>
      </c>
      <c r="H3627" s="6">
        <f t="shared" si="113"/>
        <v>1214.04</v>
      </c>
      <c r="I3627" s="4" t="s">
        <v>38919</v>
      </c>
      <c r="J3627" s="2">
        <v>44525</v>
      </c>
      <c r="K3627" s="1" t="s">
        <v>45016</v>
      </c>
      <c r="L3627" s="1" t="s">
        <v>246</v>
      </c>
      <c r="M3627" s="1" t="s">
        <v>548</v>
      </c>
    </row>
    <row r="3628" spans="1:13" ht="14.25" hidden="1" customHeight="1" x14ac:dyDescent="0.25">
      <c r="A3628" s="4" t="s">
        <v>45017</v>
      </c>
      <c r="B3628" s="4" t="s">
        <v>15837</v>
      </c>
      <c r="C3628" s="4" t="s">
        <v>35741</v>
      </c>
      <c r="D3628" s="8">
        <v>1</v>
      </c>
      <c r="E3628" s="6">
        <f>_xlfn.XLOOKUP(C3628,Products!$A:$A,Products!$E:$E,0,0)</f>
        <v>608.30999999999995</v>
      </c>
      <c r="F3628" s="6">
        <f t="shared" si="112"/>
        <v>608.30999999999995</v>
      </c>
      <c r="G3628" s="6">
        <v>4255.1000000000004</v>
      </c>
      <c r="H3628" s="6">
        <f t="shared" si="113"/>
        <v>3646.7900000000004</v>
      </c>
      <c r="I3628" s="4" t="s">
        <v>38924</v>
      </c>
      <c r="J3628" s="2">
        <v>44895</v>
      </c>
      <c r="K3628" s="1" t="s">
        <v>43414</v>
      </c>
      <c r="L3628" s="1" t="s">
        <v>122</v>
      </c>
      <c r="M3628" s="1" t="s">
        <v>493</v>
      </c>
    </row>
    <row r="3629" spans="1:13" ht="14.25" hidden="1" customHeight="1" x14ac:dyDescent="0.25">
      <c r="A3629" s="4" t="s">
        <v>45018</v>
      </c>
      <c r="B3629" s="4" t="s">
        <v>887</v>
      </c>
      <c r="C3629" s="4" t="s">
        <v>34622</v>
      </c>
      <c r="D3629" s="8">
        <v>5</v>
      </c>
      <c r="E3629" s="6">
        <f>_xlfn.XLOOKUP(C3629,Products!$A:$A,Products!$E:$E,0,0)</f>
        <v>1107.43</v>
      </c>
      <c r="F3629" s="6">
        <f t="shared" si="112"/>
        <v>5537.1500000000005</v>
      </c>
      <c r="G3629" s="6">
        <v>1758.8</v>
      </c>
      <c r="H3629" s="6">
        <f t="shared" si="113"/>
        <v>-3778.3500000000004</v>
      </c>
      <c r="I3629" s="4" t="s">
        <v>38938</v>
      </c>
      <c r="J3629" s="2">
        <v>44790</v>
      </c>
      <c r="K3629" s="1" t="s">
        <v>45019</v>
      </c>
      <c r="L3629" s="1" t="s">
        <v>587</v>
      </c>
      <c r="M3629" s="1" t="s">
        <v>467</v>
      </c>
    </row>
    <row r="3630" spans="1:13" ht="14.25" hidden="1" customHeight="1" x14ac:dyDescent="0.25">
      <c r="A3630" s="4" t="s">
        <v>55066</v>
      </c>
      <c r="B3630" s="4" t="s">
        <v>15768</v>
      </c>
      <c r="C3630" s="4" t="s">
        <v>34758</v>
      </c>
      <c r="D3630" s="8">
        <v>5</v>
      </c>
      <c r="E3630" s="6">
        <f>_xlfn.XLOOKUP(C3630,Products!$A:$A,Products!$E:$E,0,0)</f>
        <v>1536.42</v>
      </c>
      <c r="F3630" s="6">
        <f t="shared" si="112"/>
        <v>7682.1</v>
      </c>
      <c r="G3630" s="6">
        <v>4017.47</v>
      </c>
      <c r="H3630" s="6">
        <f t="shared" si="113"/>
        <v>-3664.6300000000006</v>
      </c>
      <c r="I3630" s="4" t="s">
        <v>38919</v>
      </c>
      <c r="J3630" s="2">
        <v>43984</v>
      </c>
      <c r="K3630" s="1" t="s">
        <v>42285</v>
      </c>
      <c r="L3630" s="1" t="s">
        <v>25</v>
      </c>
      <c r="M3630" s="1" t="s">
        <v>878</v>
      </c>
    </row>
    <row r="3631" spans="1:13" ht="14.25" hidden="1" customHeight="1" x14ac:dyDescent="0.25">
      <c r="A3631" s="4" t="s">
        <v>45022</v>
      </c>
      <c r="B3631" s="4" t="s">
        <v>29274</v>
      </c>
      <c r="C3631" s="4" t="s">
        <v>37980</v>
      </c>
      <c r="D3631" s="8">
        <v>1</v>
      </c>
      <c r="E3631" s="6">
        <f>_xlfn.XLOOKUP(C3631,Products!$A:$A,Products!$E:$E,0,0)</f>
        <v>449.79</v>
      </c>
      <c r="F3631" s="6">
        <f t="shared" si="112"/>
        <v>449.79</v>
      </c>
      <c r="G3631" s="6">
        <v>107.2</v>
      </c>
      <c r="H3631" s="6">
        <f t="shared" si="113"/>
        <v>-342.59000000000003</v>
      </c>
      <c r="I3631" s="4" t="s">
        <v>38924</v>
      </c>
      <c r="J3631" s="2">
        <v>45647</v>
      </c>
      <c r="K3631" s="1" t="s">
        <v>13764</v>
      </c>
      <c r="L3631" s="1" t="s">
        <v>280</v>
      </c>
      <c r="M3631" s="1" t="s">
        <v>2076</v>
      </c>
    </row>
    <row r="3632" spans="1:13" ht="14.25" hidden="1" customHeight="1" x14ac:dyDescent="0.25">
      <c r="A3632" s="4" t="s">
        <v>45023</v>
      </c>
      <c r="B3632" s="4" t="s">
        <v>21922</v>
      </c>
      <c r="C3632" s="4" t="s">
        <v>35280</v>
      </c>
      <c r="D3632" s="8">
        <v>5</v>
      </c>
      <c r="E3632" s="6">
        <f>_xlfn.XLOOKUP(C3632,Products!$A:$A,Products!$E:$E,0,0)</f>
        <v>1580.64</v>
      </c>
      <c r="F3632" s="6">
        <f t="shared" si="112"/>
        <v>7903.2000000000007</v>
      </c>
      <c r="G3632" s="6">
        <v>3902.76</v>
      </c>
      <c r="H3632" s="6">
        <f t="shared" si="113"/>
        <v>-4000.4400000000005</v>
      </c>
      <c r="I3632" s="4" t="s">
        <v>38917</v>
      </c>
      <c r="J3632" s="2">
        <v>45635</v>
      </c>
      <c r="K3632" s="1" t="s">
        <v>45024</v>
      </c>
      <c r="L3632" s="1" t="s">
        <v>682</v>
      </c>
      <c r="M3632" s="1" t="s">
        <v>3501</v>
      </c>
    </row>
    <row r="3633" spans="1:13" ht="14.25" hidden="1" customHeight="1" x14ac:dyDescent="0.25">
      <c r="A3633" s="4" t="s">
        <v>58961</v>
      </c>
      <c r="B3633" s="4" t="s">
        <v>13562</v>
      </c>
      <c r="C3633" s="4" t="s">
        <v>36835</v>
      </c>
      <c r="D3633" s="8">
        <v>1</v>
      </c>
      <c r="E3633" s="6">
        <f>_xlfn.XLOOKUP(C3633,Products!$A:$A,Products!$E:$E,0,0)</f>
        <v>7.45</v>
      </c>
      <c r="F3633" s="6">
        <f t="shared" si="112"/>
        <v>7.45</v>
      </c>
      <c r="G3633" s="6">
        <v>548.9</v>
      </c>
      <c r="H3633" s="6">
        <f t="shared" si="113"/>
        <v>541.44999999999993</v>
      </c>
      <c r="I3633" s="4" t="s">
        <v>38917</v>
      </c>
      <c r="J3633" s="2">
        <v>43984</v>
      </c>
      <c r="K3633" s="1" t="s">
        <v>58962</v>
      </c>
      <c r="L3633" s="1" t="s">
        <v>610</v>
      </c>
      <c r="M3633" s="1" t="s">
        <v>255</v>
      </c>
    </row>
    <row r="3634" spans="1:13" ht="14.25" hidden="1" customHeight="1" x14ac:dyDescent="0.25">
      <c r="A3634" s="4" t="s">
        <v>45027</v>
      </c>
      <c r="B3634" s="4" t="s">
        <v>11081</v>
      </c>
      <c r="C3634" s="4" t="s">
        <v>38904</v>
      </c>
      <c r="D3634" s="8">
        <v>2</v>
      </c>
      <c r="E3634" s="6">
        <f>_xlfn.XLOOKUP(C3634,Products!$A:$A,Products!$E:$E,0,0)</f>
        <v>1016.12</v>
      </c>
      <c r="F3634" s="6">
        <f t="shared" si="112"/>
        <v>2032.24</v>
      </c>
      <c r="G3634" s="6">
        <v>641.46</v>
      </c>
      <c r="H3634" s="6">
        <f t="shared" si="113"/>
        <v>-1390.78</v>
      </c>
      <c r="I3634" s="4" t="s">
        <v>38938</v>
      </c>
      <c r="J3634" s="2">
        <v>45145</v>
      </c>
      <c r="K3634" s="1" t="s">
        <v>45028</v>
      </c>
      <c r="L3634" s="1" t="s">
        <v>1440</v>
      </c>
      <c r="M3634" s="1" t="s">
        <v>2634</v>
      </c>
    </row>
    <row r="3635" spans="1:13" ht="14.25" hidden="1" customHeight="1" x14ac:dyDescent="0.25">
      <c r="A3635" s="4" t="s">
        <v>45029</v>
      </c>
      <c r="B3635" s="4" t="s">
        <v>19698</v>
      </c>
      <c r="C3635" s="4" t="s">
        <v>35221</v>
      </c>
      <c r="D3635" s="8">
        <v>2</v>
      </c>
      <c r="E3635" s="6">
        <f>_xlfn.XLOOKUP(C3635,Products!$A:$A,Products!$E:$E,0,0)</f>
        <v>513.64</v>
      </c>
      <c r="F3635" s="6">
        <f t="shared" si="112"/>
        <v>1027.28</v>
      </c>
      <c r="G3635" s="6">
        <v>411.17</v>
      </c>
      <c r="H3635" s="6">
        <f t="shared" si="113"/>
        <v>-616.1099999999999</v>
      </c>
      <c r="I3635" s="4" t="s">
        <v>38924</v>
      </c>
      <c r="J3635" s="2">
        <v>45235</v>
      </c>
      <c r="K3635" s="1" t="s">
        <v>45030</v>
      </c>
      <c r="L3635" s="1" t="s">
        <v>158</v>
      </c>
      <c r="M3635" s="1" t="s">
        <v>5013</v>
      </c>
    </row>
    <row r="3636" spans="1:13" ht="14.25" hidden="1" customHeight="1" x14ac:dyDescent="0.25">
      <c r="A3636" s="4" t="s">
        <v>61847</v>
      </c>
      <c r="B3636" s="4" t="s">
        <v>10352</v>
      </c>
      <c r="C3636" s="4" t="s">
        <v>38003</v>
      </c>
      <c r="D3636" s="8">
        <v>5</v>
      </c>
      <c r="E3636" s="6">
        <f>_xlfn.XLOOKUP(C3636,Products!$A:$A,Products!$E:$E,0,0)</f>
        <v>172.11</v>
      </c>
      <c r="F3636" s="6">
        <f t="shared" si="112"/>
        <v>860.55000000000007</v>
      </c>
      <c r="G3636" s="6">
        <v>598.66</v>
      </c>
      <c r="H3636" s="6">
        <f t="shared" si="113"/>
        <v>-261.8900000000001</v>
      </c>
      <c r="I3636" s="4" t="s">
        <v>38919</v>
      </c>
      <c r="J3636" s="2">
        <v>43984</v>
      </c>
      <c r="K3636" s="1" t="s">
        <v>61848</v>
      </c>
      <c r="L3636" s="1" t="s">
        <v>1416</v>
      </c>
      <c r="M3636" s="1" t="s">
        <v>289</v>
      </c>
    </row>
    <row r="3637" spans="1:13" ht="14.25" hidden="1" customHeight="1" x14ac:dyDescent="0.25">
      <c r="A3637" s="4" t="s">
        <v>45033</v>
      </c>
      <c r="B3637" s="4" t="s">
        <v>4539</v>
      </c>
      <c r="C3637" s="4" t="s">
        <v>37387</v>
      </c>
      <c r="D3637" s="8">
        <v>1</v>
      </c>
      <c r="E3637" s="6">
        <f>_xlfn.XLOOKUP(C3637,Products!$A:$A,Products!$E:$E,0,0)</f>
        <v>1876.18</v>
      </c>
      <c r="F3637" s="6">
        <f t="shared" si="112"/>
        <v>1876.18</v>
      </c>
      <c r="G3637" s="6">
        <v>4932.0600000000004</v>
      </c>
      <c r="H3637" s="6">
        <f t="shared" si="113"/>
        <v>3055.88</v>
      </c>
      <c r="I3637" s="4" t="s">
        <v>38930</v>
      </c>
      <c r="J3637" s="2">
        <v>44875</v>
      </c>
      <c r="K3637" s="1" t="s">
        <v>45034</v>
      </c>
      <c r="L3637" s="1" t="s">
        <v>86</v>
      </c>
      <c r="M3637" s="1" t="s">
        <v>746</v>
      </c>
    </row>
    <row r="3638" spans="1:13" ht="14.25" hidden="1" customHeight="1" x14ac:dyDescent="0.25">
      <c r="A3638" s="4" t="s">
        <v>45035</v>
      </c>
      <c r="B3638" s="4" t="s">
        <v>23097</v>
      </c>
      <c r="C3638" s="4" t="s">
        <v>35046</v>
      </c>
      <c r="D3638" s="8">
        <v>5</v>
      </c>
      <c r="E3638" s="6">
        <f>_xlfn.XLOOKUP(C3638,Products!$A:$A,Products!$E:$E,0,0)</f>
        <v>285.55</v>
      </c>
      <c r="F3638" s="6">
        <f t="shared" si="112"/>
        <v>1427.75</v>
      </c>
      <c r="G3638" s="6">
        <v>121.18</v>
      </c>
      <c r="H3638" s="6">
        <f t="shared" si="113"/>
        <v>-1306.57</v>
      </c>
      <c r="I3638" s="4" t="s">
        <v>38917</v>
      </c>
      <c r="J3638" s="2">
        <v>45136</v>
      </c>
      <c r="K3638" s="1" t="s">
        <v>15316</v>
      </c>
      <c r="L3638" s="1" t="s">
        <v>185</v>
      </c>
      <c r="M3638" s="1" t="s">
        <v>3161</v>
      </c>
    </row>
    <row r="3639" spans="1:13" ht="14.25" hidden="1" customHeight="1" x14ac:dyDescent="0.25">
      <c r="A3639" s="4" t="s">
        <v>45036</v>
      </c>
      <c r="B3639" s="4" t="s">
        <v>4617</v>
      </c>
      <c r="C3639" s="4" t="s">
        <v>35890</v>
      </c>
      <c r="D3639" s="8">
        <v>1</v>
      </c>
      <c r="E3639" s="6">
        <f>_xlfn.XLOOKUP(C3639,Products!$A:$A,Products!$E:$E,0,0)</f>
        <v>1900.28</v>
      </c>
      <c r="F3639" s="6">
        <f t="shared" si="112"/>
        <v>1900.28</v>
      </c>
      <c r="G3639" s="6">
        <v>1585.18</v>
      </c>
      <c r="H3639" s="6">
        <f t="shared" si="113"/>
        <v>-315.09999999999991</v>
      </c>
      <c r="I3639" s="4" t="s">
        <v>38919</v>
      </c>
      <c r="J3639" s="2">
        <v>44714</v>
      </c>
      <c r="K3639" s="1" t="s">
        <v>45037</v>
      </c>
      <c r="L3639" s="1" t="s">
        <v>60</v>
      </c>
      <c r="M3639" s="1" t="s">
        <v>3275</v>
      </c>
    </row>
    <row r="3640" spans="1:13" ht="14.25" hidden="1" customHeight="1" x14ac:dyDescent="0.25">
      <c r="A3640" s="4" t="s">
        <v>45038</v>
      </c>
      <c r="B3640" s="4" t="s">
        <v>28122</v>
      </c>
      <c r="C3640" s="4" t="s">
        <v>34883</v>
      </c>
      <c r="D3640" s="8">
        <v>5</v>
      </c>
      <c r="E3640" s="6">
        <f>_xlfn.XLOOKUP(C3640,Products!$A:$A,Products!$E:$E,0,0)</f>
        <v>163.62</v>
      </c>
      <c r="F3640" s="6">
        <f t="shared" si="112"/>
        <v>818.1</v>
      </c>
      <c r="G3640" s="6">
        <v>1691.33</v>
      </c>
      <c r="H3640" s="6">
        <f t="shared" si="113"/>
        <v>873.2299999999999</v>
      </c>
      <c r="I3640" s="4" t="s">
        <v>38917</v>
      </c>
      <c r="J3640" s="2">
        <v>45180</v>
      </c>
      <c r="K3640" s="1" t="s">
        <v>45039</v>
      </c>
      <c r="L3640" s="1" t="s">
        <v>158</v>
      </c>
      <c r="M3640" s="1" t="s">
        <v>1489</v>
      </c>
    </row>
    <row r="3641" spans="1:13" ht="14.25" hidden="1" customHeight="1" x14ac:dyDescent="0.25">
      <c r="A3641" s="4" t="s">
        <v>45040</v>
      </c>
      <c r="B3641" s="4" t="s">
        <v>997</v>
      </c>
      <c r="C3641" s="4" t="s">
        <v>38531</v>
      </c>
      <c r="D3641" s="8">
        <v>3</v>
      </c>
      <c r="E3641" s="6">
        <f>_xlfn.XLOOKUP(C3641,Products!$A:$A,Products!$E:$E,0,0)</f>
        <v>165.36</v>
      </c>
      <c r="F3641" s="6">
        <f t="shared" si="112"/>
        <v>496.08000000000004</v>
      </c>
      <c r="G3641" s="6">
        <v>1338.42</v>
      </c>
      <c r="H3641" s="6">
        <f t="shared" si="113"/>
        <v>842.34</v>
      </c>
      <c r="I3641" s="4" t="s">
        <v>38930</v>
      </c>
      <c r="J3641" s="2">
        <v>44290</v>
      </c>
      <c r="K3641" s="1" t="s">
        <v>33008</v>
      </c>
      <c r="L3641" s="1" t="s">
        <v>16</v>
      </c>
      <c r="M3641" s="1" t="s">
        <v>2010</v>
      </c>
    </row>
    <row r="3642" spans="1:13" ht="14.25" hidden="1" customHeight="1" x14ac:dyDescent="0.25">
      <c r="A3642" s="4" t="s">
        <v>45041</v>
      </c>
      <c r="B3642" s="4" t="s">
        <v>8530</v>
      </c>
      <c r="C3642" s="4" t="s">
        <v>35238</v>
      </c>
      <c r="D3642" s="8">
        <v>5</v>
      </c>
      <c r="E3642" s="6">
        <f>_xlfn.XLOOKUP(C3642,Products!$A:$A,Products!$E:$E,0,0)</f>
        <v>478.78</v>
      </c>
      <c r="F3642" s="6">
        <f t="shared" si="112"/>
        <v>2393.8999999999996</v>
      </c>
      <c r="G3642" s="6">
        <v>3338.45</v>
      </c>
      <c r="H3642" s="6">
        <f t="shared" si="113"/>
        <v>944.55000000000018</v>
      </c>
      <c r="I3642" s="4" t="s">
        <v>38930</v>
      </c>
      <c r="J3642" s="2">
        <v>44261</v>
      </c>
      <c r="K3642" s="1" t="s">
        <v>45042</v>
      </c>
      <c r="L3642" s="1" t="s">
        <v>185</v>
      </c>
      <c r="M3642" s="1" t="s">
        <v>508</v>
      </c>
    </row>
    <row r="3643" spans="1:13" ht="14.25" hidden="1" customHeight="1" x14ac:dyDescent="0.25">
      <c r="A3643" s="4" t="s">
        <v>45043</v>
      </c>
      <c r="B3643" s="4" t="s">
        <v>33675</v>
      </c>
      <c r="C3643" s="4" t="s">
        <v>36712</v>
      </c>
      <c r="D3643" s="8">
        <v>5</v>
      </c>
      <c r="E3643" s="6">
        <f>_xlfn.XLOOKUP(C3643,Products!$A:$A,Products!$E:$E,0,0)</f>
        <v>758.57</v>
      </c>
      <c r="F3643" s="6">
        <f t="shared" si="112"/>
        <v>3792.8500000000004</v>
      </c>
      <c r="G3643" s="6">
        <v>2944.88</v>
      </c>
      <c r="H3643" s="6">
        <f t="shared" si="113"/>
        <v>-847.97000000000025</v>
      </c>
      <c r="I3643" s="4" t="s">
        <v>38924</v>
      </c>
      <c r="J3643" s="2">
        <v>44700</v>
      </c>
      <c r="K3643" s="1" t="s">
        <v>434</v>
      </c>
      <c r="L3643" s="1" t="s">
        <v>194</v>
      </c>
      <c r="M3643" s="1" t="s">
        <v>540</v>
      </c>
    </row>
    <row r="3644" spans="1:13" ht="14.25" hidden="1" customHeight="1" x14ac:dyDescent="0.25">
      <c r="A3644" s="4" t="s">
        <v>43188</v>
      </c>
      <c r="B3644" s="4" t="s">
        <v>29850</v>
      </c>
      <c r="C3644" s="4" t="s">
        <v>36727</v>
      </c>
      <c r="D3644" s="8">
        <v>4</v>
      </c>
      <c r="E3644" s="6">
        <f>_xlfn.XLOOKUP(C3644,Products!$A:$A,Products!$E:$E,0,0)</f>
        <v>1001.33</v>
      </c>
      <c r="F3644" s="6">
        <f t="shared" si="112"/>
        <v>4005.32</v>
      </c>
      <c r="G3644" s="6">
        <v>124.5</v>
      </c>
      <c r="H3644" s="6">
        <f t="shared" si="113"/>
        <v>-3880.82</v>
      </c>
      <c r="I3644" s="4" t="s">
        <v>38917</v>
      </c>
      <c r="J3644" s="2">
        <v>43985</v>
      </c>
      <c r="K3644" s="1" t="s">
        <v>3945</v>
      </c>
      <c r="L3644" s="1" t="s">
        <v>77</v>
      </c>
      <c r="M3644" s="1" t="s">
        <v>870</v>
      </c>
    </row>
    <row r="3645" spans="1:13" ht="14.25" hidden="1" customHeight="1" x14ac:dyDescent="0.25">
      <c r="A3645" s="4" t="s">
        <v>45046</v>
      </c>
      <c r="B3645" s="4" t="s">
        <v>10456</v>
      </c>
      <c r="C3645" s="4" t="s">
        <v>36386</v>
      </c>
      <c r="D3645" s="8">
        <v>1</v>
      </c>
      <c r="E3645" s="6">
        <f>_xlfn.XLOOKUP(C3645,Products!$A:$A,Products!$E:$E,0,0)</f>
        <v>1600.07</v>
      </c>
      <c r="F3645" s="6">
        <f t="shared" si="112"/>
        <v>1600.07</v>
      </c>
      <c r="G3645" s="6">
        <v>942.49</v>
      </c>
      <c r="H3645" s="6">
        <f t="shared" si="113"/>
        <v>-657.57999999999993</v>
      </c>
      <c r="I3645" s="4" t="s">
        <v>38938</v>
      </c>
      <c r="J3645" s="2">
        <v>45579</v>
      </c>
      <c r="K3645" s="1" t="s">
        <v>33652</v>
      </c>
      <c r="L3645" s="1" t="s">
        <v>578</v>
      </c>
      <c r="M3645" s="1" t="s">
        <v>731</v>
      </c>
    </row>
    <row r="3646" spans="1:13" ht="14.25" hidden="1" customHeight="1" x14ac:dyDescent="0.25">
      <c r="A3646" s="4" t="s">
        <v>45047</v>
      </c>
      <c r="B3646" s="4" t="s">
        <v>28210</v>
      </c>
      <c r="C3646" s="4" t="s">
        <v>34849</v>
      </c>
      <c r="D3646" s="8">
        <v>5</v>
      </c>
      <c r="E3646" s="6">
        <f>_xlfn.XLOOKUP(C3646,Products!$A:$A,Products!$E:$E,0,0)</f>
        <v>1397.55</v>
      </c>
      <c r="F3646" s="6">
        <f t="shared" si="112"/>
        <v>6987.75</v>
      </c>
      <c r="G3646" s="6">
        <v>2373.85</v>
      </c>
      <c r="H3646" s="6">
        <f t="shared" si="113"/>
        <v>-4613.8999999999996</v>
      </c>
      <c r="I3646" s="4" t="s">
        <v>38930</v>
      </c>
      <c r="J3646" s="2">
        <v>44219</v>
      </c>
      <c r="K3646" s="1" t="s">
        <v>434</v>
      </c>
      <c r="L3646" s="1" t="s">
        <v>539</v>
      </c>
      <c r="M3646" s="1" t="s">
        <v>2061</v>
      </c>
    </row>
    <row r="3647" spans="1:13" ht="14.25" hidden="1" customHeight="1" x14ac:dyDescent="0.25">
      <c r="A3647" s="4" t="s">
        <v>45048</v>
      </c>
      <c r="B3647" s="4" t="s">
        <v>8237</v>
      </c>
      <c r="C3647" s="4" t="s">
        <v>36394</v>
      </c>
      <c r="D3647" s="8">
        <v>4</v>
      </c>
      <c r="E3647" s="6">
        <f>_xlfn.XLOOKUP(C3647,Products!$A:$A,Products!$E:$E,0,0)</f>
        <v>384.53</v>
      </c>
      <c r="F3647" s="6">
        <f t="shared" si="112"/>
        <v>1538.12</v>
      </c>
      <c r="G3647" s="6">
        <v>2592.35</v>
      </c>
      <c r="H3647" s="6">
        <f t="shared" si="113"/>
        <v>1054.23</v>
      </c>
      <c r="I3647" s="4" t="s">
        <v>38924</v>
      </c>
      <c r="J3647" s="2">
        <v>45483</v>
      </c>
      <c r="K3647" s="1" t="s">
        <v>45049</v>
      </c>
      <c r="L3647" s="1" t="s">
        <v>86</v>
      </c>
      <c r="M3647" s="1" t="s">
        <v>1167</v>
      </c>
    </row>
    <row r="3648" spans="1:13" ht="14.25" hidden="1" customHeight="1" x14ac:dyDescent="0.25">
      <c r="A3648" s="4" t="s">
        <v>45050</v>
      </c>
      <c r="B3648" s="4" t="s">
        <v>3419</v>
      </c>
      <c r="C3648" s="4" t="s">
        <v>35821</v>
      </c>
      <c r="D3648" s="8">
        <v>4</v>
      </c>
      <c r="E3648" s="6">
        <f>_xlfn.XLOOKUP(C3648,Products!$A:$A,Products!$E:$E,0,0)</f>
        <v>231.02</v>
      </c>
      <c r="F3648" s="6">
        <f t="shared" si="112"/>
        <v>924.08</v>
      </c>
      <c r="G3648" s="6">
        <v>2291.15</v>
      </c>
      <c r="H3648" s="6">
        <f t="shared" si="113"/>
        <v>1367.0700000000002</v>
      </c>
      <c r="I3648" s="4" t="s">
        <v>38924</v>
      </c>
      <c r="J3648" s="2">
        <v>45566</v>
      </c>
      <c r="K3648" s="1" t="s">
        <v>45051</v>
      </c>
      <c r="L3648" s="1" t="s">
        <v>956</v>
      </c>
      <c r="M3648" s="1" t="s">
        <v>264</v>
      </c>
    </row>
    <row r="3649" spans="1:13" ht="14.25" hidden="1" customHeight="1" x14ac:dyDescent="0.25">
      <c r="A3649" s="4" t="s">
        <v>45052</v>
      </c>
      <c r="B3649" s="4" t="s">
        <v>7912</v>
      </c>
      <c r="C3649" s="4" t="s">
        <v>37368</v>
      </c>
      <c r="D3649" s="8">
        <v>4</v>
      </c>
      <c r="E3649" s="6">
        <f>_xlfn.XLOOKUP(C3649,Products!$A:$A,Products!$E:$E,0,0)</f>
        <v>1806.9</v>
      </c>
      <c r="F3649" s="6">
        <f t="shared" si="112"/>
        <v>7227.6</v>
      </c>
      <c r="G3649" s="6">
        <v>672.46</v>
      </c>
      <c r="H3649" s="6">
        <f t="shared" si="113"/>
        <v>-6555.14</v>
      </c>
      <c r="I3649" s="4" t="s">
        <v>38930</v>
      </c>
      <c r="J3649" s="2">
        <v>44743</v>
      </c>
      <c r="K3649" s="1" t="s">
        <v>11267</v>
      </c>
      <c r="L3649" s="1" t="s">
        <v>16</v>
      </c>
      <c r="M3649" s="1" t="s">
        <v>229</v>
      </c>
    </row>
    <row r="3650" spans="1:13" ht="14.25" hidden="1" customHeight="1" x14ac:dyDescent="0.25">
      <c r="A3650" s="4" t="s">
        <v>44463</v>
      </c>
      <c r="B3650" s="4" t="s">
        <v>13575</v>
      </c>
      <c r="C3650" s="4" t="s">
        <v>35638</v>
      </c>
      <c r="D3650" s="8">
        <v>1</v>
      </c>
      <c r="E3650" s="6">
        <f>_xlfn.XLOOKUP(C3650,Products!$A:$A,Products!$E:$E,0,0)</f>
        <v>1725.31</v>
      </c>
      <c r="F3650" s="6">
        <f t="shared" ref="F3650:F3713" si="114">E3650*D3650</f>
        <v>1725.31</v>
      </c>
      <c r="G3650" s="6">
        <v>3254.31</v>
      </c>
      <c r="H3650" s="6">
        <f t="shared" ref="H3650:H3713" si="115">G3650-F3650</f>
        <v>1529</v>
      </c>
      <c r="I3650" s="4" t="s">
        <v>38930</v>
      </c>
      <c r="J3650" s="2">
        <v>43985</v>
      </c>
      <c r="K3650" s="1" t="s">
        <v>44464</v>
      </c>
      <c r="L3650" s="1" t="s">
        <v>451</v>
      </c>
      <c r="M3650" s="1" t="s">
        <v>5668</v>
      </c>
    </row>
    <row r="3651" spans="1:13" ht="14.25" hidden="1" customHeight="1" x14ac:dyDescent="0.25">
      <c r="A3651" s="4" t="s">
        <v>45055</v>
      </c>
      <c r="B3651" s="4" t="s">
        <v>14865</v>
      </c>
      <c r="C3651" s="4" t="s">
        <v>36299</v>
      </c>
      <c r="D3651" s="8">
        <v>4</v>
      </c>
      <c r="E3651" s="6">
        <f>_xlfn.XLOOKUP(C3651,Products!$A:$A,Products!$E:$E,0,0)</f>
        <v>690.01</v>
      </c>
      <c r="F3651" s="6">
        <f t="shared" si="114"/>
        <v>2760.04</v>
      </c>
      <c r="G3651" s="6">
        <v>551.87</v>
      </c>
      <c r="H3651" s="6">
        <f t="shared" si="115"/>
        <v>-2208.17</v>
      </c>
      <c r="I3651" s="4" t="s">
        <v>38930</v>
      </c>
      <c r="J3651" s="2">
        <v>44903</v>
      </c>
      <c r="K3651" s="1" t="s">
        <v>45056</v>
      </c>
      <c r="L3651" s="1" t="s">
        <v>219</v>
      </c>
      <c r="M3651" s="1" t="s">
        <v>2398</v>
      </c>
    </row>
    <row r="3652" spans="1:13" ht="14.25" hidden="1" customHeight="1" x14ac:dyDescent="0.25">
      <c r="A3652" s="4" t="s">
        <v>45057</v>
      </c>
      <c r="B3652" s="4" t="s">
        <v>20491</v>
      </c>
      <c r="C3652" s="4" t="s">
        <v>35859</v>
      </c>
      <c r="D3652" s="8">
        <v>3</v>
      </c>
      <c r="E3652" s="6">
        <f>_xlfn.XLOOKUP(C3652,Products!$A:$A,Products!$E:$E,0,0)</f>
        <v>1378.31</v>
      </c>
      <c r="F3652" s="6">
        <f t="shared" si="114"/>
        <v>4134.93</v>
      </c>
      <c r="G3652" s="6">
        <v>1110.26</v>
      </c>
      <c r="H3652" s="6">
        <f t="shared" si="115"/>
        <v>-3024.67</v>
      </c>
      <c r="I3652" s="4" t="s">
        <v>38924</v>
      </c>
      <c r="J3652" s="2">
        <v>44436</v>
      </c>
      <c r="K3652" s="1" t="s">
        <v>45058</v>
      </c>
      <c r="L3652" s="1" t="s">
        <v>578</v>
      </c>
      <c r="M3652" s="1" t="s">
        <v>2809</v>
      </c>
    </row>
    <row r="3653" spans="1:13" ht="14.25" hidden="1" customHeight="1" x14ac:dyDescent="0.25">
      <c r="A3653" s="4" t="s">
        <v>45059</v>
      </c>
      <c r="B3653" s="4" t="s">
        <v>19445</v>
      </c>
      <c r="C3653" s="4" t="s">
        <v>34593</v>
      </c>
      <c r="D3653" s="8">
        <v>5</v>
      </c>
      <c r="E3653" s="6">
        <f>_xlfn.XLOOKUP(C3653,Products!$A:$A,Products!$E:$E,0,0)</f>
        <v>530.53</v>
      </c>
      <c r="F3653" s="6">
        <f t="shared" si="114"/>
        <v>2652.6499999999996</v>
      </c>
      <c r="G3653" s="6">
        <v>1107.1099999999999</v>
      </c>
      <c r="H3653" s="6">
        <f t="shared" si="115"/>
        <v>-1545.5399999999997</v>
      </c>
      <c r="I3653" s="4" t="s">
        <v>38938</v>
      </c>
      <c r="J3653" s="2">
        <v>44688</v>
      </c>
      <c r="K3653" s="1" t="s">
        <v>45060</v>
      </c>
      <c r="L3653" s="1" t="s">
        <v>956</v>
      </c>
      <c r="M3653" s="1" t="s">
        <v>563</v>
      </c>
    </row>
    <row r="3654" spans="1:13" ht="14.25" hidden="1" customHeight="1" x14ac:dyDescent="0.25">
      <c r="A3654" s="4" t="s">
        <v>45061</v>
      </c>
      <c r="B3654" s="4" t="s">
        <v>16583</v>
      </c>
      <c r="C3654" s="4" t="s">
        <v>36500</v>
      </c>
      <c r="D3654" s="8">
        <v>3</v>
      </c>
      <c r="E3654" s="6">
        <f>_xlfn.XLOOKUP(C3654,Products!$A:$A,Products!$E:$E,0,0)</f>
        <v>303.83999999999997</v>
      </c>
      <c r="F3654" s="6">
        <f t="shared" si="114"/>
        <v>911.52</v>
      </c>
      <c r="G3654" s="6">
        <v>1600.66</v>
      </c>
      <c r="H3654" s="6">
        <f t="shared" si="115"/>
        <v>689.1400000000001</v>
      </c>
      <c r="I3654" s="4" t="s">
        <v>38938</v>
      </c>
      <c r="J3654" s="2">
        <v>45224</v>
      </c>
      <c r="K3654" s="1" t="s">
        <v>45062</v>
      </c>
      <c r="L3654" s="1" t="s">
        <v>95</v>
      </c>
      <c r="M3654" s="1" t="s">
        <v>995</v>
      </c>
    </row>
    <row r="3655" spans="1:13" ht="14.25" hidden="1" customHeight="1" x14ac:dyDescent="0.25">
      <c r="A3655" s="4" t="s">
        <v>45063</v>
      </c>
      <c r="B3655" s="4" t="s">
        <v>24649</v>
      </c>
      <c r="C3655" s="4" t="s">
        <v>35271</v>
      </c>
      <c r="D3655" s="8">
        <v>1</v>
      </c>
      <c r="E3655" s="6">
        <f>_xlfn.XLOOKUP(C3655,Products!$A:$A,Products!$E:$E,0,0)</f>
        <v>645.35</v>
      </c>
      <c r="F3655" s="6">
        <f t="shared" si="114"/>
        <v>645.35</v>
      </c>
      <c r="G3655" s="6">
        <v>4667.59</v>
      </c>
      <c r="H3655" s="6">
        <f t="shared" si="115"/>
        <v>4022.2400000000002</v>
      </c>
      <c r="I3655" s="4" t="s">
        <v>38930</v>
      </c>
      <c r="J3655" s="2">
        <v>44976</v>
      </c>
      <c r="K3655" s="1" t="s">
        <v>11862</v>
      </c>
      <c r="L3655" s="1" t="s">
        <v>587</v>
      </c>
      <c r="M3655" s="1" t="s">
        <v>3019</v>
      </c>
    </row>
    <row r="3656" spans="1:13" ht="14.25" hidden="1" customHeight="1" x14ac:dyDescent="0.25">
      <c r="A3656" s="4" t="s">
        <v>45064</v>
      </c>
      <c r="B3656" s="4" t="s">
        <v>32413</v>
      </c>
      <c r="C3656" s="4" t="s">
        <v>37382</v>
      </c>
      <c r="D3656" s="8">
        <v>2</v>
      </c>
      <c r="E3656" s="6">
        <f>_xlfn.XLOOKUP(C3656,Products!$A:$A,Products!$E:$E,0,0)</f>
        <v>1683.06</v>
      </c>
      <c r="F3656" s="6">
        <f t="shared" si="114"/>
        <v>3366.12</v>
      </c>
      <c r="G3656" s="6">
        <v>308.95999999999998</v>
      </c>
      <c r="H3656" s="6">
        <f t="shared" si="115"/>
        <v>-3057.16</v>
      </c>
      <c r="I3656" s="4" t="s">
        <v>38917</v>
      </c>
      <c r="J3656" s="2">
        <v>44244</v>
      </c>
      <c r="K3656" s="1" t="s">
        <v>45065</v>
      </c>
      <c r="L3656" s="1" t="s">
        <v>610</v>
      </c>
      <c r="M3656" s="1" t="s">
        <v>3161</v>
      </c>
    </row>
    <row r="3657" spans="1:13" ht="14.25" hidden="1" customHeight="1" x14ac:dyDescent="0.25">
      <c r="A3657" s="4" t="s">
        <v>45066</v>
      </c>
      <c r="B3657" s="4" t="s">
        <v>26566</v>
      </c>
      <c r="C3657" s="4" t="s">
        <v>38713</v>
      </c>
      <c r="D3657" s="8">
        <v>3</v>
      </c>
      <c r="E3657" s="6">
        <f>_xlfn.XLOOKUP(C3657,Products!$A:$A,Products!$E:$E,0,0)</f>
        <v>738.31</v>
      </c>
      <c r="F3657" s="6">
        <f t="shared" si="114"/>
        <v>2214.9299999999998</v>
      </c>
      <c r="G3657" s="6">
        <v>1081.82</v>
      </c>
      <c r="H3657" s="6">
        <f t="shared" si="115"/>
        <v>-1133.1099999999999</v>
      </c>
      <c r="I3657" s="4" t="s">
        <v>38919</v>
      </c>
      <c r="J3657" s="2">
        <v>44397</v>
      </c>
      <c r="K3657" s="1" t="s">
        <v>45067</v>
      </c>
      <c r="L3657" s="1" t="s">
        <v>95</v>
      </c>
      <c r="M3657" s="1" t="s">
        <v>3410</v>
      </c>
    </row>
    <row r="3658" spans="1:13" ht="14.25" hidden="1" customHeight="1" x14ac:dyDescent="0.25">
      <c r="A3658" s="4" t="s">
        <v>45068</v>
      </c>
      <c r="B3658" s="4" t="s">
        <v>10078</v>
      </c>
      <c r="C3658" s="4" t="s">
        <v>37533</v>
      </c>
      <c r="D3658" s="8">
        <v>5</v>
      </c>
      <c r="E3658" s="6">
        <f>_xlfn.XLOOKUP(C3658,Products!$A:$A,Products!$E:$E,0,0)</f>
        <v>48.7</v>
      </c>
      <c r="F3658" s="6">
        <f t="shared" si="114"/>
        <v>243.5</v>
      </c>
      <c r="G3658" s="6">
        <v>3051.19</v>
      </c>
      <c r="H3658" s="6">
        <f t="shared" si="115"/>
        <v>2807.69</v>
      </c>
      <c r="I3658" s="4" t="s">
        <v>38924</v>
      </c>
      <c r="J3658" s="2">
        <v>44796</v>
      </c>
      <c r="K3658" s="1" t="s">
        <v>45069</v>
      </c>
      <c r="L3658" s="1" t="s">
        <v>426</v>
      </c>
      <c r="M3658" s="1" t="s">
        <v>1512</v>
      </c>
    </row>
    <row r="3659" spans="1:13" ht="14.25" hidden="1" customHeight="1" x14ac:dyDescent="0.25">
      <c r="A3659" s="4" t="s">
        <v>45070</v>
      </c>
      <c r="B3659" s="4" t="s">
        <v>24448</v>
      </c>
      <c r="C3659" s="4" t="s">
        <v>37276</v>
      </c>
      <c r="D3659" s="8">
        <v>5</v>
      </c>
      <c r="E3659" s="6">
        <f>_xlfn.XLOOKUP(C3659,Products!$A:$A,Products!$E:$E,0,0)</f>
        <v>346.39</v>
      </c>
      <c r="F3659" s="6">
        <f t="shared" si="114"/>
        <v>1731.9499999999998</v>
      </c>
      <c r="G3659" s="6">
        <v>2126.5700000000002</v>
      </c>
      <c r="H3659" s="6">
        <f t="shared" si="115"/>
        <v>394.62000000000035</v>
      </c>
      <c r="I3659" s="4" t="s">
        <v>38930</v>
      </c>
      <c r="J3659" s="2">
        <v>44884</v>
      </c>
      <c r="K3659" s="1" t="s">
        <v>3825</v>
      </c>
      <c r="L3659" s="1" t="s">
        <v>531</v>
      </c>
      <c r="M3659" s="1" t="s">
        <v>4545</v>
      </c>
    </row>
    <row r="3660" spans="1:13" ht="14.25" customHeight="1" x14ac:dyDescent="0.25">
      <c r="A3660" s="4" t="s">
        <v>51298</v>
      </c>
      <c r="B3660" s="4" t="s">
        <v>5417</v>
      </c>
      <c r="C3660" s="4" t="s">
        <v>38306</v>
      </c>
      <c r="D3660" s="8">
        <v>5</v>
      </c>
      <c r="E3660" s="17">
        <f>_xlfn.XLOOKUP(C3660,Products!$A:$A,Products!$E:$E,0,0)</f>
        <v>1941.39</v>
      </c>
      <c r="F3660" s="6">
        <f t="shared" si="114"/>
        <v>9706.9500000000007</v>
      </c>
      <c r="G3660" s="6">
        <v>1421.68</v>
      </c>
      <c r="H3660" s="6">
        <f t="shared" si="115"/>
        <v>-8285.27</v>
      </c>
      <c r="I3660" s="4" t="s">
        <v>38924</v>
      </c>
      <c r="J3660" s="2">
        <v>45722</v>
      </c>
      <c r="K3660" s="1" t="s">
        <v>51299</v>
      </c>
      <c r="L3660" s="1" t="s">
        <v>1189</v>
      </c>
      <c r="M3660" s="1" t="s">
        <v>1608</v>
      </c>
    </row>
    <row r="3661" spans="1:13" ht="14.25" hidden="1" customHeight="1" x14ac:dyDescent="0.25">
      <c r="A3661" s="4" t="s">
        <v>45072</v>
      </c>
      <c r="B3661" s="4" t="s">
        <v>15245</v>
      </c>
      <c r="C3661" s="4" t="s">
        <v>35534</v>
      </c>
      <c r="D3661" s="8">
        <v>5</v>
      </c>
      <c r="E3661" s="6">
        <f>_xlfn.XLOOKUP(C3661,Products!$A:$A,Products!$E:$E,0,0)</f>
        <v>1330.52</v>
      </c>
      <c r="F3661" s="6">
        <f t="shared" si="114"/>
        <v>6652.6</v>
      </c>
      <c r="G3661" s="6">
        <v>88.9</v>
      </c>
      <c r="H3661" s="6">
        <f t="shared" si="115"/>
        <v>-6563.7000000000007</v>
      </c>
      <c r="I3661" s="4" t="s">
        <v>38938</v>
      </c>
      <c r="J3661" s="2">
        <v>44769</v>
      </c>
      <c r="K3661" s="1" t="s">
        <v>45073</v>
      </c>
      <c r="L3661" s="1" t="s">
        <v>228</v>
      </c>
      <c r="M3661" s="1" t="s">
        <v>313</v>
      </c>
    </row>
    <row r="3662" spans="1:13" ht="14.25" hidden="1" customHeight="1" x14ac:dyDescent="0.25">
      <c r="A3662" s="4" t="s">
        <v>45074</v>
      </c>
      <c r="B3662" s="4" t="s">
        <v>8411</v>
      </c>
      <c r="C3662" s="4" t="s">
        <v>38686</v>
      </c>
      <c r="D3662" s="8">
        <v>5</v>
      </c>
      <c r="E3662" s="6">
        <f>_xlfn.XLOOKUP(C3662,Products!$A:$A,Products!$E:$E,0,0)</f>
        <v>1476.23</v>
      </c>
      <c r="F3662" s="6">
        <f t="shared" si="114"/>
        <v>7381.15</v>
      </c>
      <c r="G3662" s="6">
        <v>4978.72</v>
      </c>
      <c r="H3662" s="6">
        <f t="shared" si="115"/>
        <v>-2402.4299999999994</v>
      </c>
      <c r="I3662" s="4" t="s">
        <v>38938</v>
      </c>
      <c r="J3662" s="2">
        <v>45655</v>
      </c>
      <c r="K3662" s="1" t="s">
        <v>45075</v>
      </c>
      <c r="L3662" s="1" t="s">
        <v>131</v>
      </c>
      <c r="M3662" s="1" t="s">
        <v>862</v>
      </c>
    </row>
    <row r="3663" spans="1:13" ht="14.25" hidden="1" customHeight="1" x14ac:dyDescent="0.25">
      <c r="A3663" s="4" t="s">
        <v>45076</v>
      </c>
      <c r="B3663" s="4" t="s">
        <v>15489</v>
      </c>
      <c r="C3663" s="4" t="s">
        <v>35097</v>
      </c>
      <c r="D3663" s="8">
        <v>2</v>
      </c>
      <c r="E3663" s="6">
        <f>_xlfn.XLOOKUP(C3663,Products!$A:$A,Products!$E:$E,0,0)</f>
        <v>634.47</v>
      </c>
      <c r="F3663" s="6">
        <f t="shared" si="114"/>
        <v>1268.94</v>
      </c>
      <c r="G3663" s="6">
        <v>2438.7199999999998</v>
      </c>
      <c r="H3663" s="6">
        <f t="shared" si="115"/>
        <v>1169.7799999999997</v>
      </c>
      <c r="I3663" s="4" t="s">
        <v>38930</v>
      </c>
      <c r="J3663" s="2">
        <v>44402</v>
      </c>
      <c r="K3663" s="1" t="s">
        <v>45077</v>
      </c>
      <c r="L3663" s="1" t="s">
        <v>451</v>
      </c>
      <c r="M3663" s="1" t="s">
        <v>1159</v>
      </c>
    </row>
    <row r="3664" spans="1:13" ht="14.25" hidden="1" customHeight="1" x14ac:dyDescent="0.25">
      <c r="A3664" s="4" t="s">
        <v>45078</v>
      </c>
      <c r="B3664" s="4" t="s">
        <v>17696</v>
      </c>
      <c r="C3664" s="4" t="s">
        <v>36215</v>
      </c>
      <c r="D3664" s="8">
        <v>4</v>
      </c>
      <c r="E3664" s="6">
        <f>_xlfn.XLOOKUP(C3664,Products!$A:$A,Products!$E:$E,0,0)</f>
        <v>1473.58</v>
      </c>
      <c r="F3664" s="6">
        <f t="shared" si="114"/>
        <v>5894.32</v>
      </c>
      <c r="G3664" s="6">
        <v>2002.61</v>
      </c>
      <c r="H3664" s="6">
        <f t="shared" si="115"/>
        <v>-3891.71</v>
      </c>
      <c r="I3664" s="4" t="s">
        <v>38930</v>
      </c>
      <c r="J3664" s="2">
        <v>44326</v>
      </c>
      <c r="K3664" s="1" t="s">
        <v>45079</v>
      </c>
      <c r="L3664" s="1" t="s">
        <v>417</v>
      </c>
      <c r="M3664" s="1" t="s">
        <v>2736</v>
      </c>
    </row>
    <row r="3665" spans="1:13" ht="14.25" hidden="1" customHeight="1" x14ac:dyDescent="0.25">
      <c r="A3665" s="4" t="s">
        <v>45080</v>
      </c>
      <c r="B3665" s="4" t="s">
        <v>29315</v>
      </c>
      <c r="C3665" s="4" t="s">
        <v>35017</v>
      </c>
      <c r="D3665" s="8">
        <v>2</v>
      </c>
      <c r="E3665" s="6">
        <f>_xlfn.XLOOKUP(C3665,Products!$A:$A,Products!$E:$E,0,0)</f>
        <v>169.27</v>
      </c>
      <c r="F3665" s="6">
        <f t="shared" si="114"/>
        <v>338.54</v>
      </c>
      <c r="G3665" s="6">
        <v>3410.9</v>
      </c>
      <c r="H3665" s="6">
        <f t="shared" si="115"/>
        <v>3072.36</v>
      </c>
      <c r="I3665" s="4" t="s">
        <v>38917</v>
      </c>
      <c r="J3665" s="2">
        <v>45149</v>
      </c>
      <c r="K3665" s="1" t="s">
        <v>43743</v>
      </c>
      <c r="L3665" s="1" t="s">
        <v>1189</v>
      </c>
      <c r="M3665" s="1" t="s">
        <v>1311</v>
      </c>
    </row>
    <row r="3666" spans="1:13" ht="14.25" hidden="1" customHeight="1" x14ac:dyDescent="0.25">
      <c r="A3666" s="4" t="s">
        <v>45053</v>
      </c>
      <c r="B3666" s="4" t="s">
        <v>32166</v>
      </c>
      <c r="C3666" s="4" t="s">
        <v>35812</v>
      </c>
      <c r="D3666" s="8">
        <v>4</v>
      </c>
      <c r="E3666" s="6">
        <f>_xlfn.XLOOKUP(C3666,Products!$A:$A,Products!$E:$E,0,0)</f>
        <v>1291.04</v>
      </c>
      <c r="F3666" s="6">
        <f t="shared" si="114"/>
        <v>5164.16</v>
      </c>
      <c r="G3666" s="6">
        <v>3119.24</v>
      </c>
      <c r="H3666" s="6">
        <f t="shared" si="115"/>
        <v>-2044.92</v>
      </c>
      <c r="I3666" s="4" t="s">
        <v>38938</v>
      </c>
      <c r="J3666" s="2">
        <v>43985</v>
      </c>
      <c r="K3666" s="1" t="s">
        <v>45054</v>
      </c>
      <c r="L3666" s="1" t="s">
        <v>113</v>
      </c>
      <c r="M3666" s="1" t="s">
        <v>2032</v>
      </c>
    </row>
    <row r="3667" spans="1:13" ht="14.25" hidden="1" customHeight="1" x14ac:dyDescent="0.25">
      <c r="A3667" s="4" t="s">
        <v>45083</v>
      </c>
      <c r="B3667" s="4" t="s">
        <v>14741</v>
      </c>
      <c r="C3667" s="4" t="s">
        <v>34423</v>
      </c>
      <c r="D3667" s="8">
        <v>2</v>
      </c>
      <c r="E3667" s="6">
        <f>_xlfn.XLOOKUP(C3667,Products!$A:$A,Products!$E:$E,0,0)</f>
        <v>1103.8699999999999</v>
      </c>
      <c r="F3667" s="6">
        <f t="shared" si="114"/>
        <v>2207.7399999999998</v>
      </c>
      <c r="G3667" s="6">
        <v>1759.43</v>
      </c>
      <c r="H3667" s="6">
        <f t="shared" si="115"/>
        <v>-448.30999999999972</v>
      </c>
      <c r="I3667" s="4" t="s">
        <v>38938</v>
      </c>
      <c r="J3667" s="2">
        <v>45176</v>
      </c>
      <c r="K3667" s="1" t="s">
        <v>45084</v>
      </c>
      <c r="L3667" s="1" t="s">
        <v>122</v>
      </c>
      <c r="M3667" s="1" t="s">
        <v>1742</v>
      </c>
    </row>
    <row r="3668" spans="1:13" ht="14.25" hidden="1" customHeight="1" x14ac:dyDescent="0.25">
      <c r="A3668" s="4" t="s">
        <v>45085</v>
      </c>
      <c r="B3668" s="4" t="s">
        <v>5984</v>
      </c>
      <c r="C3668" s="4" t="s">
        <v>37377</v>
      </c>
      <c r="D3668" s="8">
        <v>4</v>
      </c>
      <c r="E3668" s="6">
        <f>_xlfn.XLOOKUP(C3668,Products!$A:$A,Products!$E:$E,0,0)</f>
        <v>1734.83</v>
      </c>
      <c r="F3668" s="6">
        <f t="shared" si="114"/>
        <v>6939.32</v>
      </c>
      <c r="G3668" s="6">
        <v>4675.9399999999996</v>
      </c>
      <c r="H3668" s="6">
        <f t="shared" si="115"/>
        <v>-2263.38</v>
      </c>
      <c r="I3668" s="4" t="s">
        <v>38919</v>
      </c>
      <c r="J3668" s="2">
        <v>44311</v>
      </c>
      <c r="K3668" s="1" t="s">
        <v>45086</v>
      </c>
      <c r="L3668" s="1" t="s">
        <v>1440</v>
      </c>
      <c r="M3668" s="1" t="s">
        <v>707</v>
      </c>
    </row>
    <row r="3669" spans="1:13" ht="14.25" hidden="1" customHeight="1" x14ac:dyDescent="0.25">
      <c r="A3669" s="4" t="s">
        <v>45087</v>
      </c>
      <c r="B3669" s="4" t="s">
        <v>25622</v>
      </c>
      <c r="C3669" s="4" t="s">
        <v>37308</v>
      </c>
      <c r="D3669" s="8">
        <v>4</v>
      </c>
      <c r="E3669" s="6">
        <f>_xlfn.XLOOKUP(C3669,Products!$A:$A,Products!$E:$E,0,0)</f>
        <v>640.23</v>
      </c>
      <c r="F3669" s="6">
        <f t="shared" si="114"/>
        <v>2560.92</v>
      </c>
      <c r="G3669" s="6">
        <v>2575.96</v>
      </c>
      <c r="H3669" s="6">
        <f t="shared" si="115"/>
        <v>15.039999999999964</v>
      </c>
      <c r="I3669" s="4" t="s">
        <v>38930</v>
      </c>
      <c r="J3669" s="2">
        <v>44883</v>
      </c>
      <c r="K3669" s="1" t="s">
        <v>45088</v>
      </c>
      <c r="L3669" s="1" t="s">
        <v>122</v>
      </c>
      <c r="M3669" s="1" t="s">
        <v>659</v>
      </c>
    </row>
    <row r="3670" spans="1:13" ht="14.25" hidden="1" customHeight="1" x14ac:dyDescent="0.25">
      <c r="A3670" s="4" t="s">
        <v>45089</v>
      </c>
      <c r="B3670" s="4" t="s">
        <v>20730</v>
      </c>
      <c r="C3670" s="4" t="s">
        <v>37313</v>
      </c>
      <c r="D3670" s="8">
        <v>4</v>
      </c>
      <c r="E3670" s="6">
        <f>_xlfn.XLOOKUP(C3670,Products!$A:$A,Products!$E:$E,0,0)</f>
        <v>1237.3</v>
      </c>
      <c r="F3670" s="6">
        <f t="shared" si="114"/>
        <v>4949.2</v>
      </c>
      <c r="G3670" s="6">
        <v>681.24</v>
      </c>
      <c r="H3670" s="6">
        <f t="shared" si="115"/>
        <v>-4267.96</v>
      </c>
      <c r="I3670" s="4" t="s">
        <v>38924</v>
      </c>
      <c r="J3670" s="2">
        <v>44424</v>
      </c>
      <c r="K3670" s="1" t="s">
        <v>8645</v>
      </c>
      <c r="L3670" s="1" t="s">
        <v>254</v>
      </c>
      <c r="M3670" s="1" t="s">
        <v>611</v>
      </c>
    </row>
    <row r="3671" spans="1:13" ht="14.25" hidden="1" customHeight="1" x14ac:dyDescent="0.25">
      <c r="A3671" s="4" t="s">
        <v>45090</v>
      </c>
      <c r="B3671" s="4" t="s">
        <v>27937</v>
      </c>
      <c r="C3671" s="4" t="s">
        <v>36321</v>
      </c>
      <c r="D3671" s="8">
        <v>5</v>
      </c>
      <c r="E3671" s="6">
        <f>_xlfn.XLOOKUP(C3671,Products!$A:$A,Products!$E:$E,0,0)</f>
        <v>350.12</v>
      </c>
      <c r="F3671" s="6">
        <f t="shared" si="114"/>
        <v>1750.6</v>
      </c>
      <c r="G3671" s="6">
        <v>1620.01</v>
      </c>
      <c r="H3671" s="6">
        <f t="shared" si="115"/>
        <v>-130.58999999999992</v>
      </c>
      <c r="I3671" s="4" t="s">
        <v>38924</v>
      </c>
      <c r="J3671" s="2">
        <v>44433</v>
      </c>
      <c r="K3671" s="1" t="s">
        <v>45091</v>
      </c>
      <c r="L3671" s="1" t="s">
        <v>131</v>
      </c>
      <c r="M3671" s="1" t="s">
        <v>3530</v>
      </c>
    </row>
    <row r="3672" spans="1:13" ht="14.25" hidden="1" customHeight="1" x14ac:dyDescent="0.25">
      <c r="A3672" s="4" t="s">
        <v>45092</v>
      </c>
      <c r="B3672" s="4" t="s">
        <v>9418</v>
      </c>
      <c r="C3672" s="4" t="s">
        <v>38668</v>
      </c>
      <c r="D3672" s="8">
        <v>2</v>
      </c>
      <c r="E3672" s="6">
        <f>_xlfn.XLOOKUP(C3672,Products!$A:$A,Products!$E:$E,0,0)</f>
        <v>853.09</v>
      </c>
      <c r="F3672" s="6">
        <f t="shared" si="114"/>
        <v>1706.18</v>
      </c>
      <c r="G3672" s="6">
        <v>3982.46</v>
      </c>
      <c r="H3672" s="6">
        <f t="shared" si="115"/>
        <v>2276.2799999999997</v>
      </c>
      <c r="I3672" s="4" t="s">
        <v>38919</v>
      </c>
      <c r="J3672" s="2">
        <v>45420</v>
      </c>
      <c r="K3672" s="1" t="s">
        <v>22181</v>
      </c>
      <c r="L3672" s="1" t="s">
        <v>475</v>
      </c>
      <c r="M3672" s="1" t="s">
        <v>540</v>
      </c>
    </row>
    <row r="3673" spans="1:13" ht="14.25" hidden="1" customHeight="1" x14ac:dyDescent="0.25">
      <c r="A3673" s="4" t="s">
        <v>45093</v>
      </c>
      <c r="B3673" s="4" t="s">
        <v>12546</v>
      </c>
      <c r="C3673" s="4" t="s">
        <v>38136</v>
      </c>
      <c r="D3673" s="8">
        <v>2</v>
      </c>
      <c r="E3673" s="6">
        <f>_xlfn.XLOOKUP(C3673,Products!$A:$A,Products!$E:$E,0,0)</f>
        <v>1475.24</v>
      </c>
      <c r="F3673" s="6">
        <f t="shared" si="114"/>
        <v>2950.48</v>
      </c>
      <c r="G3673" s="6">
        <v>4217.0200000000004</v>
      </c>
      <c r="H3673" s="6">
        <f t="shared" si="115"/>
        <v>1266.5400000000004</v>
      </c>
      <c r="I3673" s="4" t="s">
        <v>38919</v>
      </c>
      <c r="J3673" s="2">
        <v>45566</v>
      </c>
      <c r="K3673" s="1" t="s">
        <v>10426</v>
      </c>
      <c r="L3673" s="1" t="s">
        <v>337</v>
      </c>
      <c r="M3673" s="1" t="s">
        <v>321</v>
      </c>
    </row>
    <row r="3674" spans="1:13" ht="14.25" hidden="1" customHeight="1" x14ac:dyDescent="0.25">
      <c r="A3674" s="4" t="s">
        <v>45094</v>
      </c>
      <c r="B3674" s="4" t="s">
        <v>3139</v>
      </c>
      <c r="C3674" s="4" t="s">
        <v>34773</v>
      </c>
      <c r="D3674" s="8">
        <v>4</v>
      </c>
      <c r="E3674" s="6">
        <f>_xlfn.XLOOKUP(C3674,Products!$A:$A,Products!$E:$E,0,0)</f>
        <v>429.91</v>
      </c>
      <c r="F3674" s="6">
        <f t="shared" si="114"/>
        <v>1719.64</v>
      </c>
      <c r="G3674" s="6">
        <v>4803.7700000000004</v>
      </c>
      <c r="H3674" s="6">
        <f t="shared" si="115"/>
        <v>3084.13</v>
      </c>
      <c r="I3674" s="4" t="s">
        <v>38930</v>
      </c>
      <c r="J3674" s="2">
        <v>45150</v>
      </c>
      <c r="K3674" s="1" t="s">
        <v>23920</v>
      </c>
      <c r="L3674" s="1" t="s">
        <v>451</v>
      </c>
      <c r="M3674" s="1" t="s">
        <v>1473</v>
      </c>
    </row>
    <row r="3675" spans="1:13" ht="14.25" hidden="1" customHeight="1" x14ac:dyDescent="0.25">
      <c r="A3675" s="4" t="s">
        <v>45095</v>
      </c>
      <c r="B3675" s="4" t="s">
        <v>31256</v>
      </c>
      <c r="C3675" s="4" t="s">
        <v>37027</v>
      </c>
      <c r="D3675" s="8">
        <v>5</v>
      </c>
      <c r="E3675" s="6">
        <f>_xlfn.XLOOKUP(C3675,Products!$A:$A,Products!$E:$E,0,0)</f>
        <v>475.68</v>
      </c>
      <c r="F3675" s="6">
        <f t="shared" si="114"/>
        <v>2378.4</v>
      </c>
      <c r="G3675" s="6">
        <v>310.61</v>
      </c>
      <c r="H3675" s="6">
        <f t="shared" si="115"/>
        <v>-2067.79</v>
      </c>
      <c r="I3675" s="4" t="s">
        <v>38917</v>
      </c>
      <c r="J3675" s="2">
        <v>45423</v>
      </c>
      <c r="K3675" s="1" t="s">
        <v>45096</v>
      </c>
      <c r="L3675" s="1" t="s">
        <v>610</v>
      </c>
      <c r="M3675" s="1" t="s">
        <v>370</v>
      </c>
    </row>
    <row r="3676" spans="1:13" ht="14.25" hidden="1" customHeight="1" x14ac:dyDescent="0.25">
      <c r="A3676" s="4" t="s">
        <v>45097</v>
      </c>
      <c r="B3676" s="4" t="s">
        <v>22399</v>
      </c>
      <c r="C3676" s="4" t="s">
        <v>38531</v>
      </c>
      <c r="D3676" s="8">
        <v>5</v>
      </c>
      <c r="E3676" s="6">
        <f>_xlfn.XLOOKUP(C3676,Products!$A:$A,Products!$E:$E,0,0)</f>
        <v>165.36</v>
      </c>
      <c r="F3676" s="6">
        <f t="shared" si="114"/>
        <v>826.80000000000007</v>
      </c>
      <c r="G3676" s="6">
        <v>4617.8100000000004</v>
      </c>
      <c r="H3676" s="6">
        <f t="shared" si="115"/>
        <v>3791.01</v>
      </c>
      <c r="I3676" s="4" t="s">
        <v>38930</v>
      </c>
      <c r="J3676" s="2">
        <v>44399</v>
      </c>
      <c r="K3676" s="1" t="s">
        <v>45098</v>
      </c>
      <c r="L3676" s="1" t="s">
        <v>280</v>
      </c>
      <c r="M3676" s="1" t="s">
        <v>699</v>
      </c>
    </row>
    <row r="3677" spans="1:13" ht="14.25" hidden="1" customHeight="1" x14ac:dyDescent="0.25">
      <c r="A3677" s="4" t="s">
        <v>45099</v>
      </c>
      <c r="B3677" s="4" t="s">
        <v>4102</v>
      </c>
      <c r="C3677" s="4" t="s">
        <v>38423</v>
      </c>
      <c r="D3677" s="8">
        <v>4</v>
      </c>
      <c r="E3677" s="6">
        <f>_xlfn.XLOOKUP(C3677,Products!$A:$A,Products!$E:$E,0,0)</f>
        <v>1657.33</v>
      </c>
      <c r="F3677" s="6">
        <f t="shared" si="114"/>
        <v>6629.32</v>
      </c>
      <c r="G3677" s="6">
        <v>4404.9399999999996</v>
      </c>
      <c r="H3677" s="6">
        <f t="shared" si="115"/>
        <v>-2224.38</v>
      </c>
      <c r="I3677" s="4" t="s">
        <v>38919</v>
      </c>
      <c r="J3677" s="2">
        <v>44796</v>
      </c>
      <c r="K3677" s="1" t="s">
        <v>45100</v>
      </c>
      <c r="L3677" s="1" t="s">
        <v>531</v>
      </c>
      <c r="M3677" s="1" t="s">
        <v>435</v>
      </c>
    </row>
    <row r="3678" spans="1:13" ht="14.25" hidden="1" customHeight="1" x14ac:dyDescent="0.25">
      <c r="A3678" s="4" t="s">
        <v>45101</v>
      </c>
      <c r="B3678" s="4" t="s">
        <v>8244</v>
      </c>
      <c r="C3678" s="4" t="s">
        <v>35704</v>
      </c>
      <c r="D3678" s="8">
        <v>2</v>
      </c>
      <c r="E3678" s="6">
        <f>_xlfn.XLOOKUP(C3678,Products!$A:$A,Products!$E:$E,0,0)</f>
        <v>1383.41</v>
      </c>
      <c r="F3678" s="6">
        <f t="shared" si="114"/>
        <v>2766.82</v>
      </c>
      <c r="G3678" s="6">
        <v>2979.77</v>
      </c>
      <c r="H3678" s="6">
        <f t="shared" si="115"/>
        <v>212.94999999999982</v>
      </c>
      <c r="I3678" s="4" t="s">
        <v>38938</v>
      </c>
      <c r="J3678" s="2">
        <v>44438</v>
      </c>
      <c r="K3678" s="1" t="s">
        <v>45102</v>
      </c>
      <c r="L3678" s="1" t="s">
        <v>219</v>
      </c>
      <c r="M3678" s="1" t="s">
        <v>2513</v>
      </c>
    </row>
    <row r="3679" spans="1:13" ht="14.25" hidden="1" customHeight="1" x14ac:dyDescent="0.25">
      <c r="A3679" s="4" t="s">
        <v>45103</v>
      </c>
      <c r="B3679" s="4" t="s">
        <v>23403</v>
      </c>
      <c r="C3679" s="4" t="s">
        <v>38131</v>
      </c>
      <c r="D3679" s="8">
        <v>1</v>
      </c>
      <c r="E3679" s="6">
        <f>_xlfn.XLOOKUP(C3679,Products!$A:$A,Products!$E:$E,0,0)</f>
        <v>713.54</v>
      </c>
      <c r="F3679" s="6">
        <f t="shared" si="114"/>
        <v>713.54</v>
      </c>
      <c r="G3679" s="6">
        <v>3022.21</v>
      </c>
      <c r="H3679" s="6">
        <f t="shared" si="115"/>
        <v>2308.67</v>
      </c>
      <c r="I3679" s="4" t="s">
        <v>38930</v>
      </c>
      <c r="J3679" s="2">
        <v>44952</v>
      </c>
      <c r="K3679" s="1" t="s">
        <v>4860</v>
      </c>
      <c r="L3679" s="1" t="s">
        <v>219</v>
      </c>
      <c r="M3679" s="1" t="s">
        <v>2141</v>
      </c>
    </row>
    <row r="3680" spans="1:13" ht="14.25" hidden="1" customHeight="1" x14ac:dyDescent="0.25">
      <c r="A3680" s="4" t="s">
        <v>46118</v>
      </c>
      <c r="B3680" s="4" t="s">
        <v>32585</v>
      </c>
      <c r="C3680" s="4" t="s">
        <v>34662</v>
      </c>
      <c r="D3680" s="8">
        <v>1</v>
      </c>
      <c r="E3680" s="6">
        <f>_xlfn.XLOOKUP(C3680,Products!$A:$A,Products!$E:$E,0,0)</f>
        <v>701.96</v>
      </c>
      <c r="F3680" s="6">
        <f t="shared" si="114"/>
        <v>701.96</v>
      </c>
      <c r="G3680" s="6">
        <v>4855.3599999999997</v>
      </c>
      <c r="H3680" s="6">
        <f t="shared" si="115"/>
        <v>4153.3999999999996</v>
      </c>
      <c r="I3680" s="4" t="s">
        <v>38938</v>
      </c>
      <c r="J3680" s="2">
        <v>43985</v>
      </c>
      <c r="K3680" s="1" t="s">
        <v>21920</v>
      </c>
      <c r="L3680" s="1" t="s">
        <v>149</v>
      </c>
      <c r="M3680" s="1" t="s">
        <v>5097</v>
      </c>
    </row>
    <row r="3681" spans="1:13" ht="14.25" hidden="1" customHeight="1" x14ac:dyDescent="0.25">
      <c r="A3681" s="4" t="s">
        <v>45106</v>
      </c>
      <c r="B3681" s="4" t="s">
        <v>16243</v>
      </c>
      <c r="C3681" s="4" t="s">
        <v>35349</v>
      </c>
      <c r="D3681" s="8">
        <v>3</v>
      </c>
      <c r="E3681" s="6">
        <f>_xlfn.XLOOKUP(C3681,Products!$A:$A,Products!$E:$E,0,0)</f>
        <v>1404.9</v>
      </c>
      <c r="F3681" s="6">
        <f t="shared" si="114"/>
        <v>4214.7000000000007</v>
      </c>
      <c r="G3681" s="6">
        <v>2524.19</v>
      </c>
      <c r="H3681" s="6">
        <f t="shared" si="115"/>
        <v>-1690.5100000000007</v>
      </c>
      <c r="I3681" s="4" t="s">
        <v>38919</v>
      </c>
      <c r="J3681" s="2">
        <v>44910</v>
      </c>
      <c r="K3681" s="1" t="s">
        <v>45107</v>
      </c>
      <c r="L3681" s="1" t="s">
        <v>516</v>
      </c>
      <c r="M3681" s="1" t="s">
        <v>6310</v>
      </c>
    </row>
    <row r="3682" spans="1:13" ht="14.25" hidden="1" customHeight="1" x14ac:dyDescent="0.25">
      <c r="A3682" s="4" t="s">
        <v>45108</v>
      </c>
      <c r="B3682" s="4" t="s">
        <v>15844</v>
      </c>
      <c r="C3682" s="4" t="s">
        <v>35556</v>
      </c>
      <c r="D3682" s="8">
        <v>4</v>
      </c>
      <c r="E3682" s="6">
        <f>_xlfn.XLOOKUP(C3682,Products!$A:$A,Products!$E:$E,0,0)</f>
        <v>506.33</v>
      </c>
      <c r="F3682" s="6">
        <f t="shared" si="114"/>
        <v>2025.32</v>
      </c>
      <c r="G3682" s="6">
        <v>1243.2</v>
      </c>
      <c r="H3682" s="6">
        <f t="shared" si="115"/>
        <v>-782.11999999999989</v>
      </c>
      <c r="I3682" s="4" t="s">
        <v>38919</v>
      </c>
      <c r="J3682" s="2">
        <v>44550</v>
      </c>
      <c r="K3682" s="1" t="s">
        <v>45109</v>
      </c>
      <c r="L3682" s="1" t="s">
        <v>280</v>
      </c>
      <c r="M3682" s="1" t="s">
        <v>2779</v>
      </c>
    </row>
    <row r="3683" spans="1:13" ht="14.25" hidden="1" customHeight="1" x14ac:dyDescent="0.25">
      <c r="A3683" s="4" t="s">
        <v>45110</v>
      </c>
      <c r="B3683" s="4" t="s">
        <v>21823</v>
      </c>
      <c r="C3683" s="4" t="s">
        <v>36781</v>
      </c>
      <c r="D3683" s="8">
        <v>1</v>
      </c>
      <c r="E3683" s="6">
        <f>_xlfn.XLOOKUP(C3683,Products!$A:$A,Products!$E:$E,0,0)</f>
        <v>7.13</v>
      </c>
      <c r="F3683" s="6">
        <f t="shared" si="114"/>
        <v>7.13</v>
      </c>
      <c r="G3683" s="6">
        <v>3382.78</v>
      </c>
      <c r="H3683" s="6">
        <f t="shared" si="115"/>
        <v>3375.65</v>
      </c>
      <c r="I3683" s="4" t="s">
        <v>38917</v>
      </c>
      <c r="J3683" s="2">
        <v>44271</v>
      </c>
      <c r="K3683" s="1" t="s">
        <v>19076</v>
      </c>
      <c r="L3683" s="1" t="s">
        <v>492</v>
      </c>
      <c r="M3683" s="1" t="s">
        <v>1159</v>
      </c>
    </row>
    <row r="3684" spans="1:13" ht="14.25" hidden="1" customHeight="1" x14ac:dyDescent="0.25">
      <c r="A3684" s="4" t="s">
        <v>45111</v>
      </c>
      <c r="B3684" s="4" t="s">
        <v>19894</v>
      </c>
      <c r="C3684" s="4" t="s">
        <v>36088</v>
      </c>
      <c r="D3684" s="8">
        <v>1</v>
      </c>
      <c r="E3684" s="6">
        <f>_xlfn.XLOOKUP(C3684,Products!$A:$A,Products!$E:$E,0,0)</f>
        <v>1288.43</v>
      </c>
      <c r="F3684" s="6">
        <f t="shared" si="114"/>
        <v>1288.43</v>
      </c>
      <c r="G3684" s="6">
        <v>4363.55</v>
      </c>
      <c r="H3684" s="6">
        <f t="shared" si="115"/>
        <v>3075.12</v>
      </c>
      <c r="I3684" s="4" t="s">
        <v>38924</v>
      </c>
      <c r="J3684" s="2">
        <v>45610</v>
      </c>
      <c r="K3684" s="1" t="s">
        <v>45112</v>
      </c>
      <c r="L3684" s="1" t="s">
        <v>1392</v>
      </c>
      <c r="M3684" s="1" t="s">
        <v>1712</v>
      </c>
    </row>
    <row r="3685" spans="1:13" ht="14.25" hidden="1" customHeight="1" x14ac:dyDescent="0.25">
      <c r="A3685" s="4" t="s">
        <v>45113</v>
      </c>
      <c r="B3685" s="4" t="s">
        <v>20655</v>
      </c>
      <c r="C3685" s="4" t="s">
        <v>35079</v>
      </c>
      <c r="D3685" s="8">
        <v>1</v>
      </c>
      <c r="E3685" s="6">
        <f>_xlfn.XLOOKUP(C3685,Products!$A:$A,Products!$E:$E,0,0)</f>
        <v>879.99</v>
      </c>
      <c r="F3685" s="6">
        <f t="shared" si="114"/>
        <v>879.99</v>
      </c>
      <c r="G3685" s="6">
        <v>3341.98</v>
      </c>
      <c r="H3685" s="6">
        <f t="shared" si="115"/>
        <v>2461.9899999999998</v>
      </c>
      <c r="I3685" s="4" t="s">
        <v>38938</v>
      </c>
      <c r="J3685" s="2">
        <v>45633</v>
      </c>
      <c r="K3685" s="1" t="s">
        <v>40648</v>
      </c>
      <c r="L3685" s="1" t="s">
        <v>956</v>
      </c>
      <c r="M3685" s="1" t="s">
        <v>1696</v>
      </c>
    </row>
    <row r="3686" spans="1:13" ht="14.25" hidden="1" customHeight="1" x14ac:dyDescent="0.25">
      <c r="A3686" s="4" t="s">
        <v>45114</v>
      </c>
      <c r="B3686" s="4" t="s">
        <v>5578</v>
      </c>
      <c r="C3686" s="4" t="s">
        <v>34396</v>
      </c>
      <c r="D3686" s="8">
        <v>4</v>
      </c>
      <c r="E3686" s="6">
        <f>_xlfn.XLOOKUP(C3686,Products!$A:$A,Products!$E:$E,0,0)</f>
        <v>1923.41</v>
      </c>
      <c r="F3686" s="6">
        <f t="shared" si="114"/>
        <v>7693.64</v>
      </c>
      <c r="G3686" s="6">
        <v>1028.6500000000001</v>
      </c>
      <c r="H3686" s="6">
        <f t="shared" si="115"/>
        <v>-6664.99</v>
      </c>
      <c r="I3686" s="4" t="s">
        <v>38930</v>
      </c>
      <c r="J3686" s="2">
        <v>45557</v>
      </c>
      <c r="K3686" s="1" t="s">
        <v>45115</v>
      </c>
      <c r="L3686" s="1" t="s">
        <v>475</v>
      </c>
      <c r="M3686" s="1" t="s">
        <v>168</v>
      </c>
    </row>
    <row r="3687" spans="1:13" ht="14.25" hidden="1" customHeight="1" x14ac:dyDescent="0.25">
      <c r="A3687" s="4" t="s">
        <v>45116</v>
      </c>
      <c r="B3687" s="4" t="s">
        <v>26312</v>
      </c>
      <c r="C3687" s="4" t="s">
        <v>37957</v>
      </c>
      <c r="D3687" s="8">
        <v>3</v>
      </c>
      <c r="E3687" s="6">
        <f>_xlfn.XLOOKUP(C3687,Products!$A:$A,Products!$E:$E,0,0)</f>
        <v>813.56</v>
      </c>
      <c r="F3687" s="6">
        <f t="shared" si="114"/>
        <v>2440.6799999999998</v>
      </c>
      <c r="G3687" s="6">
        <v>3790.94</v>
      </c>
      <c r="H3687" s="6">
        <f t="shared" si="115"/>
        <v>1350.2600000000002</v>
      </c>
      <c r="I3687" s="4" t="s">
        <v>38919</v>
      </c>
      <c r="J3687" s="2">
        <v>44673</v>
      </c>
      <c r="K3687" s="1" t="s">
        <v>39076</v>
      </c>
      <c r="L3687" s="1" t="s">
        <v>69</v>
      </c>
      <c r="M3687" s="1" t="s">
        <v>808</v>
      </c>
    </row>
    <row r="3688" spans="1:13" ht="14.25" hidden="1" customHeight="1" x14ac:dyDescent="0.25">
      <c r="A3688" s="4" t="s">
        <v>45117</v>
      </c>
      <c r="B3688" s="4" t="s">
        <v>12566</v>
      </c>
      <c r="C3688" s="4" t="s">
        <v>36003</v>
      </c>
      <c r="D3688" s="8">
        <v>1</v>
      </c>
      <c r="E3688" s="6">
        <f>_xlfn.XLOOKUP(C3688,Products!$A:$A,Products!$E:$E,0,0)</f>
        <v>1558.67</v>
      </c>
      <c r="F3688" s="6">
        <f t="shared" si="114"/>
        <v>1558.67</v>
      </c>
      <c r="G3688" s="6">
        <v>4228.42</v>
      </c>
      <c r="H3688" s="6">
        <f t="shared" si="115"/>
        <v>2669.75</v>
      </c>
      <c r="I3688" s="4" t="s">
        <v>38919</v>
      </c>
      <c r="J3688" s="2">
        <v>45548</v>
      </c>
      <c r="K3688" s="1" t="s">
        <v>45118</v>
      </c>
      <c r="L3688" s="1" t="s">
        <v>95</v>
      </c>
      <c r="M3688" s="1" t="s">
        <v>493</v>
      </c>
    </row>
    <row r="3689" spans="1:13" ht="14.25" hidden="1" customHeight="1" x14ac:dyDescent="0.25">
      <c r="A3689" s="4" t="s">
        <v>45119</v>
      </c>
      <c r="B3689" s="4" t="s">
        <v>26720</v>
      </c>
      <c r="C3689" s="4" t="s">
        <v>36807</v>
      </c>
      <c r="D3689" s="8">
        <v>5</v>
      </c>
      <c r="E3689" s="6">
        <f>_xlfn.XLOOKUP(C3689,Products!$A:$A,Products!$E:$E,0,0)</f>
        <v>1619.03</v>
      </c>
      <c r="F3689" s="6">
        <f t="shared" si="114"/>
        <v>8095.15</v>
      </c>
      <c r="G3689" s="6">
        <v>857.98</v>
      </c>
      <c r="H3689" s="6">
        <f t="shared" si="115"/>
        <v>-7237.17</v>
      </c>
      <c r="I3689" s="4" t="s">
        <v>38919</v>
      </c>
      <c r="J3689" s="2">
        <v>45283</v>
      </c>
      <c r="K3689" s="1" t="s">
        <v>45120</v>
      </c>
      <c r="L3689" s="1" t="s">
        <v>34</v>
      </c>
      <c r="M3689" s="1" t="s">
        <v>186</v>
      </c>
    </row>
    <row r="3690" spans="1:13" ht="14.25" hidden="1" customHeight="1" x14ac:dyDescent="0.25">
      <c r="A3690" s="4" t="s">
        <v>45121</v>
      </c>
      <c r="B3690" s="4" t="s">
        <v>7939</v>
      </c>
      <c r="C3690" s="4" t="s">
        <v>37904</v>
      </c>
      <c r="D3690" s="8">
        <v>2</v>
      </c>
      <c r="E3690" s="6">
        <f>_xlfn.XLOOKUP(C3690,Products!$A:$A,Products!$E:$E,0,0)</f>
        <v>255.26</v>
      </c>
      <c r="F3690" s="6">
        <f t="shared" si="114"/>
        <v>510.52</v>
      </c>
      <c r="G3690" s="6">
        <v>3278.14</v>
      </c>
      <c r="H3690" s="6">
        <f t="shared" si="115"/>
        <v>2767.62</v>
      </c>
      <c r="I3690" s="4" t="s">
        <v>38938</v>
      </c>
      <c r="J3690" s="2">
        <v>45247</v>
      </c>
      <c r="K3690" s="1" t="s">
        <v>45122</v>
      </c>
      <c r="L3690" s="1" t="s">
        <v>131</v>
      </c>
      <c r="M3690" s="1" t="s">
        <v>540</v>
      </c>
    </row>
    <row r="3691" spans="1:13" ht="14.25" hidden="1" customHeight="1" x14ac:dyDescent="0.25">
      <c r="A3691" s="4" t="s">
        <v>45123</v>
      </c>
      <c r="B3691" s="4" t="s">
        <v>14398</v>
      </c>
      <c r="C3691" s="4" t="s">
        <v>35561</v>
      </c>
      <c r="D3691" s="8">
        <v>3</v>
      </c>
      <c r="E3691" s="6">
        <f>_xlfn.XLOOKUP(C3691,Products!$A:$A,Products!$E:$E,0,0)</f>
        <v>1453.4</v>
      </c>
      <c r="F3691" s="6">
        <f t="shared" si="114"/>
        <v>4360.2000000000007</v>
      </c>
      <c r="G3691" s="6">
        <v>1441.04</v>
      </c>
      <c r="H3691" s="6">
        <f t="shared" si="115"/>
        <v>-2919.1600000000008</v>
      </c>
      <c r="I3691" s="4" t="s">
        <v>38930</v>
      </c>
      <c r="J3691" s="2">
        <v>44667</v>
      </c>
      <c r="K3691" s="1" t="s">
        <v>7021</v>
      </c>
      <c r="L3691" s="1" t="s">
        <v>682</v>
      </c>
      <c r="M3691" s="1" t="s">
        <v>2736</v>
      </c>
    </row>
    <row r="3692" spans="1:13" ht="14.25" hidden="1" customHeight="1" x14ac:dyDescent="0.25">
      <c r="A3692" s="4" t="s">
        <v>45124</v>
      </c>
      <c r="B3692" s="4" t="s">
        <v>16352</v>
      </c>
      <c r="C3692" s="4" t="s">
        <v>36475</v>
      </c>
      <c r="D3692" s="8">
        <v>4</v>
      </c>
      <c r="E3692" s="6">
        <f>_xlfn.XLOOKUP(C3692,Products!$A:$A,Products!$E:$E,0,0)</f>
        <v>63.48</v>
      </c>
      <c r="F3692" s="6">
        <f t="shared" si="114"/>
        <v>253.92</v>
      </c>
      <c r="G3692" s="6">
        <v>4602.45</v>
      </c>
      <c r="H3692" s="6">
        <f t="shared" si="115"/>
        <v>4348.53</v>
      </c>
      <c r="I3692" s="4" t="s">
        <v>38917</v>
      </c>
      <c r="J3692" s="2">
        <v>45355</v>
      </c>
      <c r="K3692" s="1" t="s">
        <v>23394</v>
      </c>
      <c r="L3692" s="1" t="s">
        <v>219</v>
      </c>
      <c r="M3692" s="1" t="s">
        <v>3145</v>
      </c>
    </row>
    <row r="3693" spans="1:13" ht="14.25" hidden="1" customHeight="1" x14ac:dyDescent="0.25">
      <c r="A3693" s="4" t="s">
        <v>45125</v>
      </c>
      <c r="B3693" s="4" t="s">
        <v>7932</v>
      </c>
      <c r="C3693" s="4" t="s">
        <v>37762</v>
      </c>
      <c r="D3693" s="8">
        <v>2</v>
      </c>
      <c r="E3693" s="6">
        <f>_xlfn.XLOOKUP(C3693,Products!$A:$A,Products!$E:$E,0,0)</f>
        <v>1135.8800000000001</v>
      </c>
      <c r="F3693" s="6">
        <f t="shared" si="114"/>
        <v>2271.7600000000002</v>
      </c>
      <c r="G3693" s="6">
        <v>4191.93</v>
      </c>
      <c r="H3693" s="6">
        <f t="shared" si="115"/>
        <v>1920.17</v>
      </c>
      <c r="I3693" s="4" t="s">
        <v>38924</v>
      </c>
      <c r="J3693" s="2">
        <v>45510</v>
      </c>
      <c r="K3693" s="1" t="s">
        <v>45126</v>
      </c>
      <c r="L3693" s="1" t="s">
        <v>730</v>
      </c>
      <c r="M3693" s="1" t="s">
        <v>2156</v>
      </c>
    </row>
    <row r="3694" spans="1:13" ht="14.25" hidden="1" customHeight="1" x14ac:dyDescent="0.25">
      <c r="A3694" s="4" t="s">
        <v>45127</v>
      </c>
      <c r="B3694" s="4" t="s">
        <v>13475</v>
      </c>
      <c r="C3694" s="4" t="s">
        <v>37596</v>
      </c>
      <c r="D3694" s="8">
        <v>4</v>
      </c>
      <c r="E3694" s="6">
        <f>_xlfn.XLOOKUP(C3694,Products!$A:$A,Products!$E:$E,0,0)</f>
        <v>502</v>
      </c>
      <c r="F3694" s="6">
        <f t="shared" si="114"/>
        <v>2008</v>
      </c>
      <c r="G3694" s="6">
        <v>3696.54</v>
      </c>
      <c r="H3694" s="6">
        <f t="shared" si="115"/>
        <v>1688.54</v>
      </c>
      <c r="I3694" s="4" t="s">
        <v>38919</v>
      </c>
      <c r="J3694" s="2">
        <v>44244</v>
      </c>
      <c r="K3694" s="1" t="s">
        <v>45128</v>
      </c>
      <c r="L3694" s="1" t="s">
        <v>246</v>
      </c>
      <c r="M3694" s="1" t="s">
        <v>1296</v>
      </c>
    </row>
    <row r="3695" spans="1:13" ht="14.25" hidden="1" customHeight="1" x14ac:dyDescent="0.25">
      <c r="A3695" s="4" t="s">
        <v>45129</v>
      </c>
      <c r="B3695" s="4" t="s">
        <v>28596</v>
      </c>
      <c r="C3695" s="4" t="s">
        <v>37348</v>
      </c>
      <c r="D3695" s="8">
        <v>5</v>
      </c>
      <c r="E3695" s="6">
        <f>_xlfn.XLOOKUP(C3695,Products!$A:$A,Products!$E:$E,0,0)</f>
        <v>146</v>
      </c>
      <c r="F3695" s="6">
        <f t="shared" si="114"/>
        <v>730</v>
      </c>
      <c r="G3695" s="6">
        <v>2650.46</v>
      </c>
      <c r="H3695" s="6">
        <f t="shared" si="115"/>
        <v>1920.46</v>
      </c>
      <c r="I3695" s="4" t="s">
        <v>38917</v>
      </c>
      <c r="J3695" s="2">
        <v>44512</v>
      </c>
      <c r="K3695" s="1" t="s">
        <v>28369</v>
      </c>
      <c r="L3695" s="1" t="s">
        <v>60</v>
      </c>
      <c r="M3695" s="1" t="s">
        <v>2339</v>
      </c>
    </row>
    <row r="3696" spans="1:13" ht="14.25" hidden="1" customHeight="1" x14ac:dyDescent="0.25">
      <c r="A3696" s="4" t="s">
        <v>45130</v>
      </c>
      <c r="B3696" s="4" t="s">
        <v>8675</v>
      </c>
      <c r="C3696" s="4" t="s">
        <v>38241</v>
      </c>
      <c r="D3696" s="8">
        <v>4</v>
      </c>
      <c r="E3696" s="6">
        <f>_xlfn.XLOOKUP(C3696,Products!$A:$A,Products!$E:$E,0,0)</f>
        <v>1212.68</v>
      </c>
      <c r="F3696" s="6">
        <f t="shared" si="114"/>
        <v>4850.72</v>
      </c>
      <c r="G3696" s="6">
        <v>1376.91</v>
      </c>
      <c r="H3696" s="6">
        <f t="shared" si="115"/>
        <v>-3473.8100000000004</v>
      </c>
      <c r="I3696" s="4" t="s">
        <v>38938</v>
      </c>
      <c r="J3696" s="2">
        <v>45549</v>
      </c>
      <c r="K3696" s="1" t="s">
        <v>45131</v>
      </c>
      <c r="L3696" s="1" t="s">
        <v>475</v>
      </c>
      <c r="M3696" s="1" t="s">
        <v>26</v>
      </c>
    </row>
    <row r="3697" spans="1:13" ht="14.25" hidden="1" customHeight="1" x14ac:dyDescent="0.25">
      <c r="A3697" s="4" t="s">
        <v>45132</v>
      </c>
      <c r="B3697" s="4" t="s">
        <v>11777</v>
      </c>
      <c r="C3697" s="4" t="s">
        <v>34241</v>
      </c>
      <c r="D3697" s="8">
        <v>4</v>
      </c>
      <c r="E3697" s="6">
        <f>_xlfn.XLOOKUP(C3697,Products!$A:$A,Products!$E:$E,0,0)</f>
        <v>194.74</v>
      </c>
      <c r="F3697" s="6">
        <f t="shared" si="114"/>
        <v>778.96</v>
      </c>
      <c r="G3697" s="6">
        <v>4088.43</v>
      </c>
      <c r="H3697" s="6">
        <f t="shared" si="115"/>
        <v>3309.47</v>
      </c>
      <c r="I3697" s="4" t="s">
        <v>38930</v>
      </c>
      <c r="J3697" s="2">
        <v>44928</v>
      </c>
      <c r="K3697" s="1" t="s">
        <v>2800</v>
      </c>
      <c r="L3697" s="1" t="s">
        <v>531</v>
      </c>
      <c r="M3697" s="1" t="s">
        <v>1660</v>
      </c>
    </row>
    <row r="3698" spans="1:13" ht="14.25" hidden="1" customHeight="1" x14ac:dyDescent="0.25">
      <c r="A3698" s="4" t="s">
        <v>48252</v>
      </c>
      <c r="B3698" s="4" t="s">
        <v>27279</v>
      </c>
      <c r="C3698" s="4" t="s">
        <v>35800</v>
      </c>
      <c r="D3698" s="8">
        <v>5</v>
      </c>
      <c r="E3698" s="6">
        <f>_xlfn.XLOOKUP(C3698,Products!$A:$A,Products!$E:$E,0,0)</f>
        <v>1989.88</v>
      </c>
      <c r="F3698" s="6">
        <f t="shared" si="114"/>
        <v>9949.4000000000015</v>
      </c>
      <c r="G3698" s="6">
        <v>1443.8</v>
      </c>
      <c r="H3698" s="6">
        <f t="shared" si="115"/>
        <v>-8505.6000000000022</v>
      </c>
      <c r="I3698" s="4" t="s">
        <v>38917</v>
      </c>
      <c r="J3698" s="2">
        <v>43985</v>
      </c>
      <c r="K3698" s="1" t="s">
        <v>48253</v>
      </c>
      <c r="L3698" s="1" t="s">
        <v>587</v>
      </c>
      <c r="M3698" s="1" t="s">
        <v>2874</v>
      </c>
    </row>
    <row r="3699" spans="1:13" ht="14.25" hidden="1" customHeight="1" x14ac:dyDescent="0.25">
      <c r="A3699" s="4" t="s">
        <v>45135</v>
      </c>
      <c r="B3699" s="4" t="s">
        <v>9093</v>
      </c>
      <c r="C3699" s="4" t="s">
        <v>35938</v>
      </c>
      <c r="D3699" s="8">
        <v>3</v>
      </c>
      <c r="E3699" s="6">
        <f>_xlfn.XLOOKUP(C3699,Products!$A:$A,Products!$E:$E,0,0)</f>
        <v>85.2</v>
      </c>
      <c r="F3699" s="6">
        <f t="shared" si="114"/>
        <v>255.60000000000002</v>
      </c>
      <c r="G3699" s="6">
        <v>3544.23</v>
      </c>
      <c r="H3699" s="6">
        <f t="shared" si="115"/>
        <v>3288.63</v>
      </c>
      <c r="I3699" s="4" t="s">
        <v>38919</v>
      </c>
      <c r="J3699" s="2">
        <v>45500</v>
      </c>
      <c r="K3699" s="1" t="s">
        <v>9506</v>
      </c>
      <c r="L3699" s="1" t="s">
        <v>1440</v>
      </c>
      <c r="M3699" s="1" t="s">
        <v>1167</v>
      </c>
    </row>
    <row r="3700" spans="1:13" ht="14.25" hidden="1" customHeight="1" x14ac:dyDescent="0.25">
      <c r="A3700" s="4" t="s">
        <v>45136</v>
      </c>
      <c r="B3700" s="4" t="s">
        <v>19084</v>
      </c>
      <c r="C3700" s="4" t="s">
        <v>35675</v>
      </c>
      <c r="D3700" s="8">
        <v>3</v>
      </c>
      <c r="E3700" s="6">
        <f>_xlfn.XLOOKUP(C3700,Products!$A:$A,Products!$E:$E,0,0)</f>
        <v>1764.42</v>
      </c>
      <c r="F3700" s="6">
        <f t="shared" si="114"/>
        <v>5293.26</v>
      </c>
      <c r="G3700" s="6">
        <v>2931.36</v>
      </c>
      <c r="H3700" s="6">
        <f t="shared" si="115"/>
        <v>-2361.9</v>
      </c>
      <c r="I3700" s="4" t="s">
        <v>38930</v>
      </c>
      <c r="J3700" s="2">
        <v>45105</v>
      </c>
      <c r="K3700" s="1" t="s">
        <v>22095</v>
      </c>
      <c r="L3700" s="1" t="s">
        <v>176</v>
      </c>
      <c r="M3700" s="1" t="s">
        <v>941</v>
      </c>
    </row>
    <row r="3701" spans="1:13" ht="14.25" hidden="1" customHeight="1" x14ac:dyDescent="0.25">
      <c r="A3701" s="4" t="s">
        <v>45137</v>
      </c>
      <c r="B3701" s="4" t="s">
        <v>23232</v>
      </c>
      <c r="C3701" s="4" t="s">
        <v>38221</v>
      </c>
      <c r="D3701" s="8">
        <v>4</v>
      </c>
      <c r="E3701" s="6">
        <f>_xlfn.XLOOKUP(C3701,Products!$A:$A,Products!$E:$E,0,0)</f>
        <v>1066.83</v>
      </c>
      <c r="F3701" s="6">
        <f t="shared" si="114"/>
        <v>4267.32</v>
      </c>
      <c r="G3701" s="6">
        <v>4025.68</v>
      </c>
      <c r="H3701" s="6">
        <f t="shared" si="115"/>
        <v>-241.63999999999987</v>
      </c>
      <c r="I3701" s="4" t="s">
        <v>38919</v>
      </c>
      <c r="J3701" s="2">
        <v>44523</v>
      </c>
      <c r="K3701" s="1" t="s">
        <v>45138</v>
      </c>
      <c r="L3701" s="1" t="s">
        <v>263</v>
      </c>
      <c r="M3701" s="1" t="s">
        <v>2179</v>
      </c>
    </row>
    <row r="3702" spans="1:13" ht="14.25" hidden="1" customHeight="1" x14ac:dyDescent="0.25">
      <c r="A3702" s="4" t="s">
        <v>45139</v>
      </c>
      <c r="B3702" s="4" t="s">
        <v>19507</v>
      </c>
      <c r="C3702" s="4" t="s">
        <v>37837</v>
      </c>
      <c r="D3702" s="8">
        <v>3</v>
      </c>
      <c r="E3702" s="6">
        <f>_xlfn.XLOOKUP(C3702,Products!$A:$A,Products!$E:$E,0,0)</f>
        <v>630.41999999999996</v>
      </c>
      <c r="F3702" s="6">
        <f t="shared" si="114"/>
        <v>1891.2599999999998</v>
      </c>
      <c r="G3702" s="6">
        <v>1777.9</v>
      </c>
      <c r="H3702" s="6">
        <f t="shared" si="115"/>
        <v>-113.35999999999967</v>
      </c>
      <c r="I3702" s="4" t="s">
        <v>38917</v>
      </c>
      <c r="J3702" s="2">
        <v>44947</v>
      </c>
      <c r="K3702" s="1" t="s">
        <v>45140</v>
      </c>
      <c r="L3702" s="1" t="s">
        <v>956</v>
      </c>
      <c r="M3702" s="1" t="s">
        <v>386</v>
      </c>
    </row>
    <row r="3703" spans="1:13" ht="14.25" hidden="1" customHeight="1" x14ac:dyDescent="0.25">
      <c r="A3703" s="4" t="s">
        <v>50782</v>
      </c>
      <c r="B3703" s="4" t="s">
        <v>5022</v>
      </c>
      <c r="C3703" s="4" t="s">
        <v>36707</v>
      </c>
      <c r="D3703" s="8">
        <v>5</v>
      </c>
      <c r="E3703" s="6">
        <f>_xlfn.XLOOKUP(C3703,Products!$A:$A,Products!$E:$E,0,0)</f>
        <v>495.7</v>
      </c>
      <c r="F3703" s="6">
        <f t="shared" si="114"/>
        <v>2478.5</v>
      </c>
      <c r="G3703" s="6">
        <v>3691.76</v>
      </c>
      <c r="H3703" s="6">
        <f t="shared" si="115"/>
        <v>1213.2600000000002</v>
      </c>
      <c r="I3703" s="4" t="s">
        <v>38930</v>
      </c>
      <c r="J3703" s="2">
        <v>43985</v>
      </c>
      <c r="K3703" s="1" t="s">
        <v>50783</v>
      </c>
      <c r="L3703" s="1" t="s">
        <v>237</v>
      </c>
      <c r="M3703" s="1" t="s">
        <v>1393</v>
      </c>
    </row>
    <row r="3704" spans="1:13" ht="14.25" hidden="1" customHeight="1" x14ac:dyDescent="0.25">
      <c r="A3704" s="4" t="s">
        <v>45142</v>
      </c>
      <c r="B3704" s="4" t="s">
        <v>14591</v>
      </c>
      <c r="C3704" s="4" t="s">
        <v>37565</v>
      </c>
      <c r="D3704" s="8">
        <v>5</v>
      </c>
      <c r="E3704" s="6">
        <f>_xlfn.XLOOKUP(C3704,Products!$A:$A,Products!$E:$E,0,0)</f>
        <v>341.36</v>
      </c>
      <c r="F3704" s="6">
        <f t="shared" si="114"/>
        <v>1706.8000000000002</v>
      </c>
      <c r="G3704" s="6">
        <v>4801.8</v>
      </c>
      <c r="H3704" s="6">
        <f t="shared" si="115"/>
        <v>3095</v>
      </c>
      <c r="I3704" s="4" t="s">
        <v>38924</v>
      </c>
      <c r="J3704" s="2">
        <v>45477</v>
      </c>
      <c r="K3704" s="1" t="s">
        <v>40895</v>
      </c>
      <c r="L3704" s="1" t="s">
        <v>516</v>
      </c>
      <c r="M3704" s="1" t="s">
        <v>1311</v>
      </c>
    </row>
    <row r="3705" spans="1:13" ht="14.25" hidden="1" customHeight="1" x14ac:dyDescent="0.25">
      <c r="A3705" s="4" t="s">
        <v>45143</v>
      </c>
      <c r="B3705" s="4" t="s">
        <v>24503</v>
      </c>
      <c r="C3705" s="4" t="s">
        <v>38742</v>
      </c>
      <c r="D3705" s="8">
        <v>5</v>
      </c>
      <c r="E3705" s="6">
        <f>_xlfn.XLOOKUP(C3705,Products!$A:$A,Products!$E:$E,0,0)</f>
        <v>307.92</v>
      </c>
      <c r="F3705" s="6">
        <f t="shared" si="114"/>
        <v>1539.6000000000001</v>
      </c>
      <c r="G3705" s="6">
        <v>1015.56</v>
      </c>
      <c r="H3705" s="6">
        <f t="shared" si="115"/>
        <v>-524.04000000000019</v>
      </c>
      <c r="I3705" s="4" t="s">
        <v>38917</v>
      </c>
      <c r="J3705" s="2">
        <v>44467</v>
      </c>
      <c r="K3705" s="1" t="s">
        <v>45144</v>
      </c>
      <c r="L3705" s="1" t="s">
        <v>1189</v>
      </c>
      <c r="M3705" s="1" t="s">
        <v>5013</v>
      </c>
    </row>
    <row r="3706" spans="1:13" ht="14.25" hidden="1" customHeight="1" x14ac:dyDescent="0.25">
      <c r="A3706" s="4" t="s">
        <v>45145</v>
      </c>
      <c r="B3706" s="4" t="s">
        <v>21686</v>
      </c>
      <c r="C3706" s="4" t="s">
        <v>34905</v>
      </c>
      <c r="D3706" s="8">
        <v>4</v>
      </c>
      <c r="E3706" s="6">
        <f>_xlfn.XLOOKUP(C3706,Products!$A:$A,Products!$E:$E,0,0)</f>
        <v>1507.94</v>
      </c>
      <c r="F3706" s="6">
        <f t="shared" si="114"/>
        <v>6031.76</v>
      </c>
      <c r="G3706" s="6">
        <v>928.58</v>
      </c>
      <c r="H3706" s="6">
        <f t="shared" si="115"/>
        <v>-5103.18</v>
      </c>
      <c r="I3706" s="4" t="s">
        <v>38924</v>
      </c>
      <c r="J3706" s="2">
        <v>44902</v>
      </c>
      <c r="K3706" s="1" t="s">
        <v>43889</v>
      </c>
      <c r="L3706" s="1" t="s">
        <v>16</v>
      </c>
      <c r="M3706" s="1" t="s">
        <v>177</v>
      </c>
    </row>
    <row r="3707" spans="1:13" ht="14.25" hidden="1" customHeight="1" x14ac:dyDescent="0.25">
      <c r="A3707" s="4" t="s">
        <v>45146</v>
      </c>
      <c r="B3707" s="4" t="s">
        <v>11552</v>
      </c>
      <c r="C3707" s="4" t="s">
        <v>35671</v>
      </c>
      <c r="D3707" s="8">
        <v>1</v>
      </c>
      <c r="E3707" s="6">
        <f>_xlfn.XLOOKUP(C3707,Products!$A:$A,Products!$E:$E,0,0)</f>
        <v>460.73</v>
      </c>
      <c r="F3707" s="6">
        <f t="shared" si="114"/>
        <v>460.73</v>
      </c>
      <c r="G3707" s="6">
        <v>1613.08</v>
      </c>
      <c r="H3707" s="6">
        <f t="shared" si="115"/>
        <v>1152.3499999999999</v>
      </c>
      <c r="I3707" s="4" t="s">
        <v>38919</v>
      </c>
      <c r="J3707" s="2">
        <v>44429</v>
      </c>
      <c r="K3707" s="1" t="s">
        <v>45147</v>
      </c>
      <c r="L3707" s="1" t="s">
        <v>25</v>
      </c>
      <c r="M3707" s="1" t="s">
        <v>7959</v>
      </c>
    </row>
    <row r="3708" spans="1:13" ht="14.25" hidden="1" customHeight="1" x14ac:dyDescent="0.25">
      <c r="A3708" s="4" t="s">
        <v>45148</v>
      </c>
      <c r="B3708" s="4" t="s">
        <v>27245</v>
      </c>
      <c r="C3708" s="4" t="s">
        <v>37694</v>
      </c>
      <c r="D3708" s="8">
        <v>2</v>
      </c>
      <c r="E3708" s="6">
        <f>_xlfn.XLOOKUP(C3708,Products!$A:$A,Products!$E:$E,0,0)</f>
        <v>166.78</v>
      </c>
      <c r="F3708" s="6">
        <f t="shared" si="114"/>
        <v>333.56</v>
      </c>
      <c r="G3708" s="6">
        <v>1335.4</v>
      </c>
      <c r="H3708" s="6">
        <f t="shared" si="115"/>
        <v>1001.8400000000001</v>
      </c>
      <c r="I3708" s="4" t="s">
        <v>38938</v>
      </c>
      <c r="J3708" s="2">
        <v>44586</v>
      </c>
      <c r="K3708" s="1" t="s">
        <v>45149</v>
      </c>
      <c r="L3708" s="1" t="s">
        <v>16</v>
      </c>
      <c r="M3708" s="1" t="s">
        <v>1593</v>
      </c>
    </row>
    <row r="3709" spans="1:13" ht="14.25" hidden="1" customHeight="1" x14ac:dyDescent="0.25">
      <c r="A3709" s="4" t="s">
        <v>45150</v>
      </c>
      <c r="B3709" s="4" t="s">
        <v>23144</v>
      </c>
      <c r="C3709" s="4" t="s">
        <v>35606</v>
      </c>
      <c r="D3709" s="8">
        <v>2</v>
      </c>
      <c r="E3709" s="6">
        <f>_xlfn.XLOOKUP(C3709,Products!$A:$A,Products!$E:$E,0,0)</f>
        <v>1798.55</v>
      </c>
      <c r="F3709" s="6">
        <f t="shared" si="114"/>
        <v>3597.1</v>
      </c>
      <c r="G3709" s="6">
        <v>3693.48</v>
      </c>
      <c r="H3709" s="6">
        <f t="shared" si="115"/>
        <v>96.380000000000109</v>
      </c>
      <c r="I3709" s="4" t="s">
        <v>38924</v>
      </c>
      <c r="J3709" s="2">
        <v>44690</v>
      </c>
      <c r="K3709" s="1" t="s">
        <v>45151</v>
      </c>
      <c r="L3709" s="1" t="s">
        <v>337</v>
      </c>
      <c r="M3709" s="1" t="s">
        <v>177</v>
      </c>
    </row>
    <row r="3710" spans="1:13" ht="14.25" hidden="1" customHeight="1" x14ac:dyDescent="0.25">
      <c r="A3710" s="4" t="s">
        <v>54484</v>
      </c>
      <c r="B3710" s="4" t="s">
        <v>19873</v>
      </c>
      <c r="C3710" s="4" t="s">
        <v>36707</v>
      </c>
      <c r="D3710" s="8">
        <v>1</v>
      </c>
      <c r="E3710" s="6">
        <f>_xlfn.XLOOKUP(C3710,Products!$A:$A,Products!$E:$E,0,0)</f>
        <v>495.7</v>
      </c>
      <c r="F3710" s="6">
        <f t="shared" si="114"/>
        <v>495.7</v>
      </c>
      <c r="G3710" s="6">
        <v>4288.38</v>
      </c>
      <c r="H3710" s="6">
        <f t="shared" si="115"/>
        <v>3792.6800000000003</v>
      </c>
      <c r="I3710" s="4" t="s">
        <v>38917</v>
      </c>
      <c r="J3710" s="2">
        <v>43985</v>
      </c>
      <c r="K3710" s="1" t="s">
        <v>54485</v>
      </c>
      <c r="L3710" s="1" t="s">
        <v>228</v>
      </c>
      <c r="M3710" s="1" t="s">
        <v>1384</v>
      </c>
    </row>
    <row r="3711" spans="1:13" ht="14.25" hidden="1" customHeight="1" x14ac:dyDescent="0.25">
      <c r="A3711" s="4" t="s">
        <v>45154</v>
      </c>
      <c r="B3711" s="4" t="s">
        <v>9058</v>
      </c>
      <c r="C3711" s="4" t="s">
        <v>36799</v>
      </c>
      <c r="D3711" s="8">
        <v>4</v>
      </c>
      <c r="E3711" s="6">
        <f>_xlfn.XLOOKUP(C3711,Products!$A:$A,Products!$E:$E,0,0)</f>
        <v>1354.66</v>
      </c>
      <c r="F3711" s="6">
        <f t="shared" si="114"/>
        <v>5418.64</v>
      </c>
      <c r="G3711" s="6">
        <v>4748.8100000000004</v>
      </c>
      <c r="H3711" s="6">
        <f t="shared" si="115"/>
        <v>-669.82999999999993</v>
      </c>
      <c r="I3711" s="4" t="s">
        <v>38917</v>
      </c>
      <c r="J3711" s="2">
        <v>44450</v>
      </c>
      <c r="K3711" s="1" t="s">
        <v>45155</v>
      </c>
      <c r="L3711" s="1" t="s">
        <v>158</v>
      </c>
      <c r="M3711" s="1" t="s">
        <v>1296</v>
      </c>
    </row>
    <row r="3712" spans="1:13" ht="14.25" hidden="1" customHeight="1" x14ac:dyDescent="0.25">
      <c r="A3712" s="4" t="s">
        <v>45156</v>
      </c>
      <c r="B3712" s="4" t="s">
        <v>29710</v>
      </c>
      <c r="C3712" s="4" t="s">
        <v>36952</v>
      </c>
      <c r="D3712" s="8">
        <v>2</v>
      </c>
      <c r="E3712" s="6">
        <f>_xlfn.XLOOKUP(C3712,Products!$A:$A,Products!$E:$E,0,0)</f>
        <v>1711.54</v>
      </c>
      <c r="F3712" s="6">
        <f t="shared" si="114"/>
        <v>3423.08</v>
      </c>
      <c r="G3712" s="6">
        <v>2088.56</v>
      </c>
      <c r="H3712" s="6">
        <f t="shared" si="115"/>
        <v>-1334.52</v>
      </c>
      <c r="I3712" s="4" t="s">
        <v>38917</v>
      </c>
      <c r="J3712" s="2">
        <v>44912</v>
      </c>
      <c r="K3712" s="1" t="s">
        <v>45157</v>
      </c>
      <c r="L3712" s="1" t="s">
        <v>451</v>
      </c>
      <c r="M3712" s="1" t="s">
        <v>1347</v>
      </c>
    </row>
    <row r="3713" spans="1:13" ht="14.25" hidden="1" customHeight="1" x14ac:dyDescent="0.25">
      <c r="A3713" s="4" t="s">
        <v>45158</v>
      </c>
      <c r="B3713" s="4" t="s">
        <v>26720</v>
      </c>
      <c r="C3713" s="4" t="s">
        <v>38640</v>
      </c>
      <c r="D3713" s="8">
        <v>3</v>
      </c>
      <c r="E3713" s="6">
        <f>_xlfn.XLOOKUP(C3713,Products!$A:$A,Products!$E:$E,0,0)</f>
        <v>1736.85</v>
      </c>
      <c r="F3713" s="6">
        <f t="shared" si="114"/>
        <v>5210.5499999999993</v>
      </c>
      <c r="G3713" s="6">
        <v>1537.29</v>
      </c>
      <c r="H3713" s="6">
        <f t="shared" si="115"/>
        <v>-3673.2599999999993</v>
      </c>
      <c r="I3713" s="4" t="s">
        <v>38938</v>
      </c>
      <c r="J3713" s="2">
        <v>45117</v>
      </c>
      <c r="K3713" s="1" t="s">
        <v>27908</v>
      </c>
      <c r="L3713" s="1" t="s">
        <v>131</v>
      </c>
      <c r="M3713" s="1" t="s">
        <v>1159</v>
      </c>
    </row>
    <row r="3714" spans="1:13" ht="14.25" hidden="1" customHeight="1" x14ac:dyDescent="0.25">
      <c r="A3714" s="4" t="s">
        <v>45159</v>
      </c>
      <c r="B3714" s="4" t="s">
        <v>15755</v>
      </c>
      <c r="C3714" s="4" t="s">
        <v>35680</v>
      </c>
      <c r="D3714" s="8">
        <v>5</v>
      </c>
      <c r="E3714" s="6">
        <f>_xlfn.XLOOKUP(C3714,Products!$A:$A,Products!$E:$E,0,0)</f>
        <v>566.73</v>
      </c>
      <c r="F3714" s="6">
        <f t="shared" ref="F3714:F3777" si="116">E3714*D3714</f>
        <v>2833.65</v>
      </c>
      <c r="G3714" s="6">
        <v>4302.47</v>
      </c>
      <c r="H3714" s="6">
        <f t="shared" ref="H3714:H3777" si="117">G3714-F3714</f>
        <v>1468.8200000000002</v>
      </c>
      <c r="I3714" s="4" t="s">
        <v>38919</v>
      </c>
      <c r="J3714" s="2">
        <v>45080</v>
      </c>
      <c r="K3714" s="1" t="s">
        <v>45160</v>
      </c>
      <c r="L3714" s="1" t="s">
        <v>280</v>
      </c>
      <c r="M3714" s="1" t="s">
        <v>862</v>
      </c>
    </row>
    <row r="3715" spans="1:13" ht="14.25" hidden="1" customHeight="1" x14ac:dyDescent="0.25">
      <c r="A3715" s="4" t="s">
        <v>45161</v>
      </c>
      <c r="B3715" s="4" t="s">
        <v>9025</v>
      </c>
      <c r="C3715" s="4" t="s">
        <v>35305</v>
      </c>
      <c r="D3715" s="8">
        <v>2</v>
      </c>
      <c r="E3715" s="6">
        <f>_xlfn.XLOOKUP(C3715,Products!$A:$A,Products!$E:$E,0,0)</f>
        <v>600.09</v>
      </c>
      <c r="F3715" s="6">
        <f t="shared" si="116"/>
        <v>1200.18</v>
      </c>
      <c r="G3715" s="6">
        <v>1069.1600000000001</v>
      </c>
      <c r="H3715" s="6">
        <f t="shared" si="117"/>
        <v>-131.01999999999998</v>
      </c>
      <c r="I3715" s="4" t="s">
        <v>38919</v>
      </c>
      <c r="J3715" s="2">
        <v>45121</v>
      </c>
      <c r="K3715" s="1" t="s">
        <v>45162</v>
      </c>
      <c r="L3715" s="1" t="s">
        <v>51</v>
      </c>
      <c r="M3715" s="1" t="s">
        <v>1432</v>
      </c>
    </row>
    <row r="3716" spans="1:13" ht="14.25" hidden="1" customHeight="1" x14ac:dyDescent="0.25">
      <c r="A3716" s="4" t="s">
        <v>55095</v>
      </c>
      <c r="B3716" s="4" t="s">
        <v>23342</v>
      </c>
      <c r="C3716" s="4" t="s">
        <v>35768</v>
      </c>
      <c r="D3716" s="8">
        <v>4</v>
      </c>
      <c r="E3716" s="6">
        <f>_xlfn.XLOOKUP(C3716,Products!$A:$A,Products!$E:$E,0,0)</f>
        <v>1981.07</v>
      </c>
      <c r="F3716" s="6">
        <f t="shared" si="116"/>
        <v>7924.28</v>
      </c>
      <c r="G3716" s="6">
        <v>4482.97</v>
      </c>
      <c r="H3716" s="6">
        <f t="shared" si="117"/>
        <v>-3441.3099999999995</v>
      </c>
      <c r="I3716" s="4" t="s">
        <v>38917</v>
      </c>
      <c r="J3716" s="2">
        <v>43985</v>
      </c>
      <c r="K3716" s="1" t="s">
        <v>55096</v>
      </c>
      <c r="L3716" s="1" t="s">
        <v>426</v>
      </c>
      <c r="M3716" s="1" t="s">
        <v>3153</v>
      </c>
    </row>
    <row r="3717" spans="1:13" ht="14.25" hidden="1" customHeight="1" x14ac:dyDescent="0.25">
      <c r="A3717" s="4" t="s">
        <v>45165</v>
      </c>
      <c r="B3717" s="4" t="s">
        <v>16114</v>
      </c>
      <c r="C3717" s="4" t="s">
        <v>34349</v>
      </c>
      <c r="D3717" s="8">
        <v>5</v>
      </c>
      <c r="E3717" s="6">
        <f>_xlfn.XLOOKUP(C3717,Products!$A:$A,Products!$E:$E,0,0)</f>
        <v>1450.43</v>
      </c>
      <c r="F3717" s="6">
        <f t="shared" si="116"/>
        <v>7252.1500000000005</v>
      </c>
      <c r="G3717" s="6">
        <v>3977.54</v>
      </c>
      <c r="H3717" s="6">
        <f t="shared" si="117"/>
        <v>-3274.6100000000006</v>
      </c>
      <c r="I3717" s="4" t="s">
        <v>38919</v>
      </c>
      <c r="J3717" s="2">
        <v>45285</v>
      </c>
      <c r="K3717" s="1" t="s">
        <v>45166</v>
      </c>
      <c r="L3717" s="1" t="s">
        <v>730</v>
      </c>
      <c r="M3717" s="1" t="s">
        <v>2368</v>
      </c>
    </row>
    <row r="3718" spans="1:13" ht="14.25" hidden="1" customHeight="1" x14ac:dyDescent="0.25">
      <c r="A3718" s="4" t="s">
        <v>45167</v>
      </c>
      <c r="B3718" s="4" t="s">
        <v>11573</v>
      </c>
      <c r="C3718" s="4" t="s">
        <v>37570</v>
      </c>
      <c r="D3718" s="8">
        <v>3</v>
      </c>
      <c r="E3718" s="6">
        <f>_xlfn.XLOOKUP(C3718,Products!$A:$A,Products!$E:$E,0,0)</f>
        <v>1165.58</v>
      </c>
      <c r="F3718" s="6">
        <f t="shared" si="116"/>
        <v>3496.74</v>
      </c>
      <c r="G3718" s="6">
        <v>4266.74</v>
      </c>
      <c r="H3718" s="6">
        <f t="shared" si="117"/>
        <v>770</v>
      </c>
      <c r="I3718" s="4" t="s">
        <v>38930</v>
      </c>
      <c r="J3718" s="2">
        <v>45490</v>
      </c>
      <c r="K3718" s="1" t="s">
        <v>45168</v>
      </c>
      <c r="L3718" s="1" t="s">
        <v>531</v>
      </c>
      <c r="M3718" s="1" t="s">
        <v>5147</v>
      </c>
    </row>
    <row r="3719" spans="1:13" ht="14.25" hidden="1" customHeight="1" x14ac:dyDescent="0.25">
      <c r="A3719" s="4" t="s">
        <v>45169</v>
      </c>
      <c r="B3719" s="4" t="s">
        <v>27142</v>
      </c>
      <c r="C3719" s="4" t="s">
        <v>38062</v>
      </c>
      <c r="D3719" s="8">
        <v>2</v>
      </c>
      <c r="E3719" s="6">
        <f>_xlfn.XLOOKUP(C3719,Products!$A:$A,Products!$E:$E,0,0)</f>
        <v>245.03</v>
      </c>
      <c r="F3719" s="6">
        <f t="shared" si="116"/>
        <v>490.06</v>
      </c>
      <c r="G3719" s="6">
        <v>4942.16</v>
      </c>
      <c r="H3719" s="6">
        <f t="shared" si="117"/>
        <v>4452.0999999999995</v>
      </c>
      <c r="I3719" s="4" t="s">
        <v>38919</v>
      </c>
      <c r="J3719" s="2">
        <v>44294</v>
      </c>
      <c r="K3719" s="1" t="s">
        <v>45170</v>
      </c>
      <c r="L3719" s="1" t="s">
        <v>426</v>
      </c>
      <c r="M3719" s="1" t="s">
        <v>1272</v>
      </c>
    </row>
    <row r="3720" spans="1:13" ht="14.25" hidden="1" customHeight="1" x14ac:dyDescent="0.25">
      <c r="A3720" s="4" t="s">
        <v>45171</v>
      </c>
      <c r="B3720" s="4" t="s">
        <v>14192</v>
      </c>
      <c r="C3720" s="4" t="s">
        <v>37871</v>
      </c>
      <c r="D3720" s="8">
        <v>2</v>
      </c>
      <c r="E3720" s="6">
        <f>_xlfn.XLOOKUP(C3720,Products!$A:$A,Products!$E:$E,0,0)</f>
        <v>495.99</v>
      </c>
      <c r="F3720" s="6">
        <f t="shared" si="116"/>
        <v>991.98</v>
      </c>
      <c r="G3720" s="6">
        <v>896.31</v>
      </c>
      <c r="H3720" s="6">
        <f t="shared" si="117"/>
        <v>-95.670000000000073</v>
      </c>
      <c r="I3720" s="4" t="s">
        <v>38930</v>
      </c>
      <c r="J3720" s="2">
        <v>44888</v>
      </c>
      <c r="K3720" s="1" t="s">
        <v>24827</v>
      </c>
      <c r="L3720" s="1" t="s">
        <v>280</v>
      </c>
      <c r="M3720" s="1" t="s">
        <v>132</v>
      </c>
    </row>
    <row r="3721" spans="1:13" ht="14.25" hidden="1" customHeight="1" x14ac:dyDescent="0.25">
      <c r="A3721" s="4" t="s">
        <v>45172</v>
      </c>
      <c r="B3721" s="4" t="s">
        <v>21096</v>
      </c>
      <c r="C3721" s="4" t="s">
        <v>37470</v>
      </c>
      <c r="D3721" s="8">
        <v>2</v>
      </c>
      <c r="E3721" s="6">
        <f>_xlfn.XLOOKUP(C3721,Products!$A:$A,Products!$E:$E,0,0)</f>
        <v>1012.16</v>
      </c>
      <c r="F3721" s="6">
        <f t="shared" si="116"/>
        <v>2024.32</v>
      </c>
      <c r="G3721" s="6">
        <v>930.54</v>
      </c>
      <c r="H3721" s="6">
        <f t="shared" si="117"/>
        <v>-1093.78</v>
      </c>
      <c r="I3721" s="4" t="s">
        <v>38917</v>
      </c>
      <c r="J3721" s="2">
        <v>45096</v>
      </c>
      <c r="K3721" s="1" t="s">
        <v>11156</v>
      </c>
      <c r="L3721" s="1" t="s">
        <v>219</v>
      </c>
      <c r="M3721" s="1" t="s">
        <v>452</v>
      </c>
    </row>
    <row r="3722" spans="1:13" ht="14.25" hidden="1" customHeight="1" x14ac:dyDescent="0.25">
      <c r="A3722" s="4" t="s">
        <v>45173</v>
      </c>
      <c r="B3722" s="4" t="s">
        <v>31941</v>
      </c>
      <c r="C3722" s="4" t="s">
        <v>38320</v>
      </c>
      <c r="D3722" s="8">
        <v>4</v>
      </c>
      <c r="E3722" s="6">
        <f>_xlfn.XLOOKUP(C3722,Products!$A:$A,Products!$E:$E,0,0)</f>
        <v>1650.71</v>
      </c>
      <c r="F3722" s="6">
        <f t="shared" si="116"/>
        <v>6602.84</v>
      </c>
      <c r="G3722" s="6">
        <v>858.88</v>
      </c>
      <c r="H3722" s="6">
        <f t="shared" si="117"/>
        <v>-5743.96</v>
      </c>
      <c r="I3722" s="4" t="s">
        <v>38919</v>
      </c>
      <c r="J3722" s="2">
        <v>44661</v>
      </c>
      <c r="K3722" s="1" t="s">
        <v>5394</v>
      </c>
      <c r="L3722" s="1" t="s">
        <v>95</v>
      </c>
      <c r="M3722" s="1" t="s">
        <v>443</v>
      </c>
    </row>
    <row r="3723" spans="1:13" ht="14.25" hidden="1" customHeight="1" x14ac:dyDescent="0.25">
      <c r="A3723" s="4" t="s">
        <v>45174</v>
      </c>
      <c r="B3723" s="4" t="s">
        <v>6967</v>
      </c>
      <c r="C3723" s="4" t="s">
        <v>35909</v>
      </c>
      <c r="D3723" s="8">
        <v>5</v>
      </c>
      <c r="E3723" s="6">
        <f>_xlfn.XLOOKUP(C3723,Products!$A:$A,Products!$E:$E,0,0)</f>
        <v>653.71</v>
      </c>
      <c r="F3723" s="6">
        <f t="shared" si="116"/>
        <v>3268.55</v>
      </c>
      <c r="G3723" s="6">
        <v>332.26</v>
      </c>
      <c r="H3723" s="6">
        <f t="shared" si="117"/>
        <v>-2936.29</v>
      </c>
      <c r="I3723" s="4" t="s">
        <v>38919</v>
      </c>
      <c r="J3723" s="2">
        <v>45336</v>
      </c>
      <c r="K3723" s="1" t="s">
        <v>12945</v>
      </c>
      <c r="L3723" s="1" t="s">
        <v>531</v>
      </c>
      <c r="M3723" s="1" t="s">
        <v>3388</v>
      </c>
    </row>
    <row r="3724" spans="1:13" ht="14.25" hidden="1" customHeight="1" x14ac:dyDescent="0.25">
      <c r="A3724" s="4" t="s">
        <v>45175</v>
      </c>
      <c r="B3724" s="4" t="s">
        <v>29964</v>
      </c>
      <c r="C3724" s="4" t="s">
        <v>37605</v>
      </c>
      <c r="D3724" s="8">
        <v>5</v>
      </c>
      <c r="E3724" s="6">
        <f>_xlfn.XLOOKUP(C3724,Products!$A:$A,Products!$E:$E,0,0)</f>
        <v>587.80999999999995</v>
      </c>
      <c r="F3724" s="6">
        <f t="shared" si="116"/>
        <v>2939.0499999999997</v>
      </c>
      <c r="G3724" s="6">
        <v>666.13</v>
      </c>
      <c r="H3724" s="6">
        <f t="shared" si="117"/>
        <v>-2272.9199999999996</v>
      </c>
      <c r="I3724" s="4" t="s">
        <v>38938</v>
      </c>
      <c r="J3724" s="2">
        <v>44431</v>
      </c>
      <c r="K3724" s="1" t="s">
        <v>45176</v>
      </c>
      <c r="L3724" s="1" t="s">
        <v>516</v>
      </c>
      <c r="M3724" s="1" t="s">
        <v>7959</v>
      </c>
    </row>
    <row r="3725" spans="1:13" ht="14.25" hidden="1" customHeight="1" x14ac:dyDescent="0.25">
      <c r="A3725" s="4" t="s">
        <v>45177</v>
      </c>
      <c r="B3725" s="4" t="s">
        <v>3912</v>
      </c>
      <c r="C3725" s="4" t="s">
        <v>34339</v>
      </c>
      <c r="D3725" s="8">
        <v>4</v>
      </c>
      <c r="E3725" s="6">
        <f>_xlfn.XLOOKUP(C3725,Products!$A:$A,Products!$E:$E,0,0)</f>
        <v>1640.74</v>
      </c>
      <c r="F3725" s="6">
        <f t="shared" si="116"/>
        <v>6562.96</v>
      </c>
      <c r="G3725" s="6">
        <v>2533.66</v>
      </c>
      <c r="H3725" s="6">
        <f t="shared" si="117"/>
        <v>-4029.3</v>
      </c>
      <c r="I3725" s="4" t="s">
        <v>38930</v>
      </c>
      <c r="J3725" s="2">
        <v>44401</v>
      </c>
      <c r="K3725" s="1" t="s">
        <v>45178</v>
      </c>
      <c r="L3725" s="1" t="s">
        <v>280</v>
      </c>
      <c r="M3725" s="1" t="s">
        <v>476</v>
      </c>
    </row>
    <row r="3726" spans="1:13" ht="14.25" hidden="1" customHeight="1" x14ac:dyDescent="0.25">
      <c r="A3726" s="4" t="s">
        <v>45179</v>
      </c>
      <c r="B3726" s="4" t="s">
        <v>19975</v>
      </c>
      <c r="C3726" s="4" t="s">
        <v>36519</v>
      </c>
      <c r="D3726" s="8">
        <v>1</v>
      </c>
      <c r="E3726" s="6">
        <f>_xlfn.XLOOKUP(C3726,Products!$A:$A,Products!$E:$E,0,0)</f>
        <v>1358.65</v>
      </c>
      <c r="F3726" s="6">
        <f t="shared" si="116"/>
        <v>1358.65</v>
      </c>
      <c r="G3726" s="6">
        <v>3381.22</v>
      </c>
      <c r="H3726" s="6">
        <f t="shared" si="117"/>
        <v>2022.5699999999997</v>
      </c>
      <c r="I3726" s="4" t="s">
        <v>38938</v>
      </c>
      <c r="J3726" s="2">
        <v>45612</v>
      </c>
      <c r="K3726" s="1" t="s">
        <v>45180</v>
      </c>
      <c r="L3726" s="1" t="s">
        <v>1416</v>
      </c>
      <c r="M3726" s="1" t="s">
        <v>132</v>
      </c>
    </row>
    <row r="3727" spans="1:13" ht="14.25" hidden="1" customHeight="1" x14ac:dyDescent="0.25">
      <c r="A3727" s="4" t="s">
        <v>61568</v>
      </c>
      <c r="B3727" s="4" t="s">
        <v>26485</v>
      </c>
      <c r="C3727" s="4" t="s">
        <v>34510</v>
      </c>
      <c r="D3727" s="8">
        <v>3</v>
      </c>
      <c r="E3727" s="6">
        <f>_xlfn.XLOOKUP(C3727,Products!$A:$A,Products!$E:$E,0,0)</f>
        <v>1860.47</v>
      </c>
      <c r="F3727" s="6">
        <f t="shared" si="116"/>
        <v>5581.41</v>
      </c>
      <c r="G3727" s="6">
        <v>2571.52</v>
      </c>
      <c r="H3727" s="6">
        <f t="shared" si="117"/>
        <v>-3009.89</v>
      </c>
      <c r="I3727" s="4" t="s">
        <v>38917</v>
      </c>
      <c r="J3727" s="2">
        <v>43985</v>
      </c>
      <c r="K3727" s="1" t="s">
        <v>61569</v>
      </c>
      <c r="L3727" s="1" t="s">
        <v>113</v>
      </c>
      <c r="M3727" s="1" t="s">
        <v>1780</v>
      </c>
    </row>
    <row r="3728" spans="1:13" ht="14.25" hidden="1" customHeight="1" x14ac:dyDescent="0.25">
      <c r="A3728" s="4" t="s">
        <v>45182</v>
      </c>
      <c r="B3728" s="4" t="s">
        <v>89</v>
      </c>
      <c r="C3728" s="4" t="s">
        <v>38091</v>
      </c>
      <c r="D3728" s="8">
        <v>3</v>
      </c>
      <c r="E3728" s="6">
        <f>_xlfn.XLOOKUP(C3728,Products!$A:$A,Products!$E:$E,0,0)</f>
        <v>228.02</v>
      </c>
      <c r="F3728" s="6">
        <f t="shared" si="116"/>
        <v>684.06000000000006</v>
      </c>
      <c r="G3728" s="6">
        <v>4591.5</v>
      </c>
      <c r="H3728" s="6">
        <f t="shared" si="117"/>
        <v>3907.44</v>
      </c>
      <c r="I3728" s="4" t="s">
        <v>38924</v>
      </c>
      <c r="J3728" s="2">
        <v>44845</v>
      </c>
      <c r="K3728" s="1" t="s">
        <v>2967</v>
      </c>
      <c r="L3728" s="1" t="s">
        <v>34</v>
      </c>
      <c r="M3728" s="1" t="s">
        <v>402</v>
      </c>
    </row>
    <row r="3729" spans="1:13" ht="14.25" hidden="1" customHeight="1" x14ac:dyDescent="0.25">
      <c r="A3729" s="4" t="s">
        <v>45183</v>
      </c>
      <c r="B3729" s="4" t="s">
        <v>28318</v>
      </c>
      <c r="C3729" s="4" t="s">
        <v>35212</v>
      </c>
      <c r="D3729" s="8">
        <v>3</v>
      </c>
      <c r="E3729" s="6">
        <f>_xlfn.XLOOKUP(C3729,Products!$A:$A,Products!$E:$E,0,0)</f>
        <v>1458.23</v>
      </c>
      <c r="F3729" s="6">
        <f t="shared" si="116"/>
        <v>4374.6900000000005</v>
      </c>
      <c r="G3729" s="6">
        <v>3066.41</v>
      </c>
      <c r="H3729" s="6">
        <f t="shared" si="117"/>
        <v>-1308.2800000000007</v>
      </c>
      <c r="I3729" s="4" t="s">
        <v>38930</v>
      </c>
      <c r="J3729" s="2">
        <v>44677</v>
      </c>
      <c r="K3729" s="1" t="s">
        <v>45184</v>
      </c>
      <c r="L3729" s="1" t="s">
        <v>158</v>
      </c>
      <c r="M3729" s="1" t="s">
        <v>87</v>
      </c>
    </row>
    <row r="3730" spans="1:13" ht="14.25" hidden="1" customHeight="1" x14ac:dyDescent="0.25">
      <c r="A3730" s="4" t="s">
        <v>45256</v>
      </c>
      <c r="B3730" s="4" t="s">
        <v>9065</v>
      </c>
      <c r="C3730" s="4" t="s">
        <v>34910</v>
      </c>
      <c r="D3730" s="8">
        <v>1</v>
      </c>
      <c r="E3730" s="6">
        <f>_xlfn.XLOOKUP(C3730,Products!$A:$A,Products!$E:$E,0,0)</f>
        <v>923.39</v>
      </c>
      <c r="F3730" s="6">
        <f t="shared" si="116"/>
        <v>923.39</v>
      </c>
      <c r="G3730" s="6">
        <v>2839.75</v>
      </c>
      <c r="H3730" s="6">
        <f t="shared" si="117"/>
        <v>1916.3600000000001</v>
      </c>
      <c r="I3730" s="4" t="s">
        <v>38919</v>
      </c>
      <c r="J3730" s="2">
        <v>43986</v>
      </c>
      <c r="K3730" s="1" t="s">
        <v>25214</v>
      </c>
      <c r="L3730" s="1" t="s">
        <v>924</v>
      </c>
      <c r="M3730" s="1" t="s">
        <v>203</v>
      </c>
    </row>
    <row r="3731" spans="1:13" ht="14.25" hidden="1" customHeight="1" x14ac:dyDescent="0.25">
      <c r="A3731" s="4" t="s">
        <v>45186</v>
      </c>
      <c r="B3731" s="4" t="s">
        <v>33067</v>
      </c>
      <c r="C3731" s="4" t="s">
        <v>35212</v>
      </c>
      <c r="D3731" s="8">
        <v>2</v>
      </c>
      <c r="E3731" s="6">
        <f>_xlfn.XLOOKUP(C3731,Products!$A:$A,Products!$E:$E,0,0)</f>
        <v>1458.23</v>
      </c>
      <c r="F3731" s="6">
        <f t="shared" si="116"/>
        <v>2916.46</v>
      </c>
      <c r="G3731" s="6">
        <v>146.80000000000001</v>
      </c>
      <c r="H3731" s="6">
        <f t="shared" si="117"/>
        <v>-2769.66</v>
      </c>
      <c r="I3731" s="4" t="s">
        <v>38924</v>
      </c>
      <c r="J3731" s="2">
        <v>45356</v>
      </c>
      <c r="K3731" s="1" t="s">
        <v>45187</v>
      </c>
      <c r="L3731" s="1" t="s">
        <v>578</v>
      </c>
      <c r="M3731" s="1" t="s">
        <v>1243</v>
      </c>
    </row>
    <row r="3732" spans="1:13" ht="14.25" hidden="1" customHeight="1" x14ac:dyDescent="0.25">
      <c r="A3732" s="4" t="s">
        <v>45188</v>
      </c>
      <c r="B3732" s="4" t="s">
        <v>33121</v>
      </c>
      <c r="C3732" s="4" t="s">
        <v>35863</v>
      </c>
      <c r="D3732" s="8">
        <v>2</v>
      </c>
      <c r="E3732" s="6">
        <f>_xlfn.XLOOKUP(C3732,Products!$A:$A,Products!$E:$E,0,0)</f>
        <v>587.4</v>
      </c>
      <c r="F3732" s="6">
        <f t="shared" si="116"/>
        <v>1174.8</v>
      </c>
      <c r="G3732" s="6">
        <v>1112.82</v>
      </c>
      <c r="H3732" s="6">
        <f t="shared" si="117"/>
        <v>-61.980000000000018</v>
      </c>
      <c r="I3732" s="4" t="s">
        <v>38938</v>
      </c>
      <c r="J3732" s="2">
        <v>45099</v>
      </c>
      <c r="K3732" s="1" t="s">
        <v>45189</v>
      </c>
      <c r="L3732" s="1" t="s">
        <v>113</v>
      </c>
      <c r="M3732" s="1" t="s">
        <v>5239</v>
      </c>
    </row>
    <row r="3733" spans="1:13" ht="14.25" hidden="1" customHeight="1" x14ac:dyDescent="0.25">
      <c r="A3733" s="4" t="s">
        <v>45190</v>
      </c>
      <c r="B3733" s="4" t="s">
        <v>15851</v>
      </c>
      <c r="C3733" s="4" t="s">
        <v>35208</v>
      </c>
      <c r="D3733" s="8">
        <v>3</v>
      </c>
      <c r="E3733" s="6">
        <f>_xlfn.XLOOKUP(C3733,Products!$A:$A,Products!$E:$E,0,0)</f>
        <v>1638.88</v>
      </c>
      <c r="F3733" s="6">
        <f t="shared" si="116"/>
        <v>4916.6400000000003</v>
      </c>
      <c r="G3733" s="6">
        <v>2434.9699999999998</v>
      </c>
      <c r="H3733" s="6">
        <f t="shared" si="117"/>
        <v>-2481.6700000000005</v>
      </c>
      <c r="I3733" s="4" t="s">
        <v>38917</v>
      </c>
      <c r="J3733" s="2">
        <v>45647</v>
      </c>
      <c r="K3733" s="1" t="s">
        <v>24032</v>
      </c>
      <c r="L3733" s="1" t="s">
        <v>1644</v>
      </c>
      <c r="M3733" s="1" t="s">
        <v>1780</v>
      </c>
    </row>
    <row r="3734" spans="1:13" ht="14.25" hidden="1" customHeight="1" x14ac:dyDescent="0.25">
      <c r="A3734" s="4" t="s">
        <v>45191</v>
      </c>
      <c r="B3734" s="4" t="s">
        <v>27729</v>
      </c>
      <c r="C3734" s="4" t="s">
        <v>35149</v>
      </c>
      <c r="D3734" s="8">
        <v>4</v>
      </c>
      <c r="E3734" s="6">
        <f>_xlfn.XLOOKUP(C3734,Products!$A:$A,Products!$E:$E,0,0)</f>
        <v>561.01</v>
      </c>
      <c r="F3734" s="6">
        <f t="shared" si="116"/>
        <v>2244.04</v>
      </c>
      <c r="G3734" s="6">
        <v>2252.65</v>
      </c>
      <c r="H3734" s="6">
        <f t="shared" si="117"/>
        <v>8.6100000000001273</v>
      </c>
      <c r="I3734" s="4" t="s">
        <v>38930</v>
      </c>
      <c r="J3734" s="2">
        <v>44727</v>
      </c>
      <c r="K3734" s="1" t="s">
        <v>45192</v>
      </c>
      <c r="L3734" s="1" t="s">
        <v>149</v>
      </c>
      <c r="M3734" s="1" t="s">
        <v>378</v>
      </c>
    </row>
    <row r="3735" spans="1:13" ht="14.25" hidden="1" customHeight="1" x14ac:dyDescent="0.25">
      <c r="A3735" s="4" t="s">
        <v>46060</v>
      </c>
      <c r="B3735" s="4" t="s">
        <v>7643</v>
      </c>
      <c r="C3735" s="4" t="s">
        <v>36451</v>
      </c>
      <c r="D3735" s="8">
        <v>2</v>
      </c>
      <c r="E3735" s="6">
        <f>_xlfn.XLOOKUP(C3735,Products!$A:$A,Products!$E:$E,0,0)</f>
        <v>1988</v>
      </c>
      <c r="F3735" s="6">
        <f t="shared" si="116"/>
        <v>3976</v>
      </c>
      <c r="G3735" s="6">
        <v>1106.8599999999999</v>
      </c>
      <c r="H3735" s="6">
        <f t="shared" si="117"/>
        <v>-2869.1400000000003</v>
      </c>
      <c r="I3735" s="4" t="s">
        <v>38938</v>
      </c>
      <c r="J3735" s="2">
        <v>43986</v>
      </c>
      <c r="K3735" s="1" t="s">
        <v>698</v>
      </c>
      <c r="L3735" s="1" t="s">
        <v>1440</v>
      </c>
      <c r="M3735" s="1" t="s">
        <v>1512</v>
      </c>
    </row>
    <row r="3736" spans="1:13" ht="14.25" hidden="1" customHeight="1" x14ac:dyDescent="0.25">
      <c r="A3736" s="4" t="s">
        <v>50800</v>
      </c>
      <c r="B3736" s="4" t="s">
        <v>33385</v>
      </c>
      <c r="C3736" s="4" t="s">
        <v>34543</v>
      </c>
      <c r="D3736" s="8">
        <v>3</v>
      </c>
      <c r="E3736" s="6">
        <f>_xlfn.XLOOKUP(C3736,Products!$A:$A,Products!$E:$E,0,0)</f>
        <v>989.54</v>
      </c>
      <c r="F3736" s="6">
        <f t="shared" si="116"/>
        <v>2968.62</v>
      </c>
      <c r="G3736" s="6">
        <v>1299.8900000000001</v>
      </c>
      <c r="H3736" s="6">
        <f t="shared" si="117"/>
        <v>-1668.7299999999998</v>
      </c>
      <c r="I3736" s="4" t="s">
        <v>38917</v>
      </c>
      <c r="J3736" s="2">
        <v>43986</v>
      </c>
      <c r="K3736" s="1" t="s">
        <v>50801</v>
      </c>
      <c r="L3736" s="1" t="s">
        <v>337</v>
      </c>
      <c r="M3736" s="1" t="s">
        <v>3019</v>
      </c>
    </row>
    <row r="3737" spans="1:13" ht="14.25" customHeight="1" x14ac:dyDescent="0.25">
      <c r="A3737" s="4" t="s">
        <v>52855</v>
      </c>
      <c r="B3737" s="4" t="s">
        <v>9199</v>
      </c>
      <c r="C3737" s="4" t="s">
        <v>38346</v>
      </c>
      <c r="D3737" s="8">
        <v>4</v>
      </c>
      <c r="E3737" s="17">
        <f>_xlfn.XLOOKUP(C3737,Products!$A:$A,Products!$E:$E,0,0)</f>
        <v>1378.23</v>
      </c>
      <c r="F3737" s="6">
        <f t="shared" si="116"/>
        <v>5512.92</v>
      </c>
      <c r="G3737" s="6">
        <v>261.83999999999997</v>
      </c>
      <c r="H3737" s="6">
        <f t="shared" si="117"/>
        <v>-5251.08</v>
      </c>
      <c r="I3737" s="4" t="s">
        <v>38917</v>
      </c>
      <c r="J3737" s="2">
        <v>45722</v>
      </c>
      <c r="K3737" s="1" t="s">
        <v>52856</v>
      </c>
      <c r="L3737" s="1" t="s">
        <v>228</v>
      </c>
      <c r="M3737" s="1" t="s">
        <v>563</v>
      </c>
    </row>
    <row r="3738" spans="1:13" ht="14.25" hidden="1" customHeight="1" x14ac:dyDescent="0.25">
      <c r="A3738" s="4" t="s">
        <v>45199</v>
      </c>
      <c r="B3738" s="4" t="s">
        <v>27319</v>
      </c>
      <c r="C3738" s="4" t="s">
        <v>35500</v>
      </c>
      <c r="D3738" s="8">
        <v>2</v>
      </c>
      <c r="E3738" s="6">
        <f>_xlfn.XLOOKUP(C3738,Products!$A:$A,Products!$E:$E,0,0)</f>
        <v>1241.98</v>
      </c>
      <c r="F3738" s="6">
        <f t="shared" si="116"/>
        <v>2483.96</v>
      </c>
      <c r="G3738" s="6">
        <v>873.71</v>
      </c>
      <c r="H3738" s="6">
        <f t="shared" si="117"/>
        <v>-1610.25</v>
      </c>
      <c r="I3738" s="4" t="s">
        <v>38930</v>
      </c>
      <c r="J3738" s="2">
        <v>44875</v>
      </c>
      <c r="K3738" s="1" t="s">
        <v>45200</v>
      </c>
      <c r="L3738" s="1" t="s">
        <v>51</v>
      </c>
      <c r="M3738" s="1" t="s">
        <v>1280</v>
      </c>
    </row>
    <row r="3739" spans="1:13" ht="14.25" hidden="1" customHeight="1" x14ac:dyDescent="0.25">
      <c r="A3739" s="4" t="s">
        <v>45201</v>
      </c>
      <c r="B3739" s="4" t="s">
        <v>13064</v>
      </c>
      <c r="C3739" s="4" t="s">
        <v>37223</v>
      </c>
      <c r="D3739" s="8">
        <v>4</v>
      </c>
      <c r="E3739" s="6">
        <f>_xlfn.XLOOKUP(C3739,Products!$A:$A,Products!$E:$E,0,0)</f>
        <v>1031.32</v>
      </c>
      <c r="F3739" s="6">
        <f t="shared" si="116"/>
        <v>4125.28</v>
      </c>
      <c r="G3739" s="6">
        <v>3459.31</v>
      </c>
      <c r="H3739" s="6">
        <f t="shared" si="117"/>
        <v>-665.9699999999998</v>
      </c>
      <c r="I3739" s="4" t="s">
        <v>38919</v>
      </c>
      <c r="J3739" s="2">
        <v>44500</v>
      </c>
      <c r="K3739" s="1" t="s">
        <v>45202</v>
      </c>
      <c r="L3739" s="1" t="s">
        <v>1644</v>
      </c>
      <c r="M3739" s="1" t="s">
        <v>1504</v>
      </c>
    </row>
    <row r="3740" spans="1:13" ht="14.25" hidden="1" customHeight="1" x14ac:dyDescent="0.25">
      <c r="A3740" s="4" t="s">
        <v>45203</v>
      </c>
      <c r="B3740" s="4" t="s">
        <v>30598</v>
      </c>
      <c r="C3740" s="4" t="s">
        <v>35012</v>
      </c>
      <c r="D3740" s="8">
        <v>4</v>
      </c>
      <c r="E3740" s="6">
        <f>_xlfn.XLOOKUP(C3740,Products!$A:$A,Products!$E:$E,0,0)</f>
        <v>1239.3399999999999</v>
      </c>
      <c r="F3740" s="6">
        <f t="shared" si="116"/>
        <v>4957.3599999999997</v>
      </c>
      <c r="G3740" s="6">
        <v>1155.31</v>
      </c>
      <c r="H3740" s="6">
        <f t="shared" si="117"/>
        <v>-3802.0499999999997</v>
      </c>
      <c r="I3740" s="4" t="s">
        <v>38930</v>
      </c>
      <c r="J3740" s="2">
        <v>44257</v>
      </c>
      <c r="K3740" s="1" t="s">
        <v>45204</v>
      </c>
      <c r="L3740" s="1" t="s">
        <v>228</v>
      </c>
      <c r="M3740" s="1" t="s">
        <v>2216</v>
      </c>
    </row>
    <row r="3741" spans="1:13" ht="14.25" hidden="1" customHeight="1" x14ac:dyDescent="0.25">
      <c r="A3741" s="4" t="s">
        <v>56224</v>
      </c>
      <c r="B3741" s="4" t="s">
        <v>24041</v>
      </c>
      <c r="C3741" s="4" t="s">
        <v>36490</v>
      </c>
      <c r="D3741" s="8">
        <v>2</v>
      </c>
      <c r="E3741" s="6">
        <f>_xlfn.XLOOKUP(C3741,Products!$A:$A,Products!$E:$E,0,0)</f>
        <v>35.54</v>
      </c>
      <c r="F3741" s="6">
        <f t="shared" si="116"/>
        <v>71.08</v>
      </c>
      <c r="G3741" s="6">
        <v>786.4</v>
      </c>
      <c r="H3741" s="6">
        <f t="shared" si="117"/>
        <v>715.31999999999994</v>
      </c>
      <c r="I3741" s="4" t="s">
        <v>38919</v>
      </c>
      <c r="J3741" s="2">
        <v>43986</v>
      </c>
      <c r="K3741" s="1" t="s">
        <v>56225</v>
      </c>
      <c r="L3741" s="1" t="s">
        <v>104</v>
      </c>
      <c r="M3741" s="1" t="s">
        <v>878</v>
      </c>
    </row>
    <row r="3742" spans="1:13" ht="14.25" hidden="1" customHeight="1" x14ac:dyDescent="0.25">
      <c r="A3742" s="4" t="s">
        <v>45206</v>
      </c>
      <c r="B3742" s="4" t="s">
        <v>7746</v>
      </c>
      <c r="C3742" s="4" t="s">
        <v>37537</v>
      </c>
      <c r="D3742" s="8">
        <v>1</v>
      </c>
      <c r="E3742" s="6">
        <f>_xlfn.XLOOKUP(C3742,Products!$A:$A,Products!$E:$E,0,0)</f>
        <v>793.72</v>
      </c>
      <c r="F3742" s="6">
        <f t="shared" si="116"/>
        <v>793.72</v>
      </c>
      <c r="G3742" s="6">
        <v>4801.45</v>
      </c>
      <c r="H3742" s="6">
        <f t="shared" si="117"/>
        <v>4007.7299999999996</v>
      </c>
      <c r="I3742" s="4" t="s">
        <v>38919</v>
      </c>
      <c r="J3742" s="2">
        <v>45008</v>
      </c>
      <c r="K3742" s="1" t="s">
        <v>45207</v>
      </c>
      <c r="L3742" s="1" t="s">
        <v>587</v>
      </c>
      <c r="M3742" s="1" t="s">
        <v>2141</v>
      </c>
    </row>
    <row r="3743" spans="1:13" ht="14.25" hidden="1" customHeight="1" x14ac:dyDescent="0.25">
      <c r="A3743" s="4" t="s">
        <v>45208</v>
      </c>
      <c r="B3743" s="4" t="s">
        <v>15121</v>
      </c>
      <c r="C3743" s="4" t="s">
        <v>37784</v>
      </c>
      <c r="D3743" s="8">
        <v>4</v>
      </c>
      <c r="E3743" s="6">
        <f>_xlfn.XLOOKUP(C3743,Products!$A:$A,Products!$E:$E,0,0)</f>
        <v>598.12</v>
      </c>
      <c r="F3743" s="6">
        <f t="shared" si="116"/>
        <v>2392.48</v>
      </c>
      <c r="G3743" s="6">
        <v>1993.59</v>
      </c>
      <c r="H3743" s="6">
        <f t="shared" si="117"/>
        <v>-398.8900000000001</v>
      </c>
      <c r="I3743" s="4" t="s">
        <v>38917</v>
      </c>
      <c r="J3743" s="2">
        <v>45110</v>
      </c>
      <c r="K3743" s="1" t="s">
        <v>45209</v>
      </c>
      <c r="L3743" s="1" t="s">
        <v>475</v>
      </c>
      <c r="M3743" s="1" t="s">
        <v>2112</v>
      </c>
    </row>
    <row r="3744" spans="1:13" ht="14.25" hidden="1" customHeight="1" x14ac:dyDescent="0.25">
      <c r="A3744" s="4" t="s">
        <v>45210</v>
      </c>
      <c r="B3744" s="4" t="s">
        <v>30990</v>
      </c>
      <c r="C3744" s="4" t="s">
        <v>38608</v>
      </c>
      <c r="D3744" s="8">
        <v>3</v>
      </c>
      <c r="E3744" s="6">
        <f>_xlfn.XLOOKUP(C3744,Products!$A:$A,Products!$E:$E,0,0)</f>
        <v>364.61</v>
      </c>
      <c r="F3744" s="6">
        <f t="shared" si="116"/>
        <v>1093.83</v>
      </c>
      <c r="G3744" s="6">
        <v>4705.97</v>
      </c>
      <c r="H3744" s="6">
        <f t="shared" si="117"/>
        <v>3612.1400000000003</v>
      </c>
      <c r="I3744" s="4" t="s">
        <v>38924</v>
      </c>
      <c r="J3744" s="2">
        <v>44950</v>
      </c>
      <c r="K3744" s="1" t="s">
        <v>16615</v>
      </c>
      <c r="L3744" s="1" t="s">
        <v>246</v>
      </c>
      <c r="M3744" s="1" t="s">
        <v>1489</v>
      </c>
    </row>
    <row r="3745" spans="1:13" ht="14.25" hidden="1" customHeight="1" x14ac:dyDescent="0.25">
      <c r="A3745" s="4" t="s">
        <v>45211</v>
      </c>
      <c r="B3745" s="4" t="s">
        <v>30531</v>
      </c>
      <c r="C3745" s="4" t="s">
        <v>35923</v>
      </c>
      <c r="D3745" s="8">
        <v>4</v>
      </c>
      <c r="E3745" s="6">
        <f>_xlfn.XLOOKUP(C3745,Products!$A:$A,Products!$E:$E,0,0)</f>
        <v>283.7</v>
      </c>
      <c r="F3745" s="6">
        <f t="shared" si="116"/>
        <v>1134.8</v>
      </c>
      <c r="G3745" s="6">
        <v>3078.55</v>
      </c>
      <c r="H3745" s="6">
        <f t="shared" si="117"/>
        <v>1943.7500000000002</v>
      </c>
      <c r="I3745" s="4" t="s">
        <v>38924</v>
      </c>
      <c r="J3745" s="2">
        <v>44204</v>
      </c>
      <c r="K3745" s="1" t="s">
        <v>10736</v>
      </c>
      <c r="L3745" s="1" t="s">
        <v>77</v>
      </c>
      <c r="M3745" s="1" t="s">
        <v>467</v>
      </c>
    </row>
    <row r="3746" spans="1:13" ht="14.25" hidden="1" customHeight="1" x14ac:dyDescent="0.25">
      <c r="A3746" s="4" t="s">
        <v>45212</v>
      </c>
      <c r="B3746" s="4" t="s">
        <v>23104</v>
      </c>
      <c r="C3746" s="4" t="s">
        <v>37450</v>
      </c>
      <c r="D3746" s="8">
        <v>2</v>
      </c>
      <c r="E3746" s="6">
        <f>_xlfn.XLOOKUP(C3746,Products!$A:$A,Products!$E:$E,0,0)</f>
        <v>1018.69</v>
      </c>
      <c r="F3746" s="6">
        <f t="shared" si="116"/>
        <v>2037.38</v>
      </c>
      <c r="G3746" s="6">
        <v>3721.68</v>
      </c>
      <c r="H3746" s="6">
        <f t="shared" si="117"/>
        <v>1684.2999999999997</v>
      </c>
      <c r="I3746" s="4" t="s">
        <v>38924</v>
      </c>
      <c r="J3746" s="2">
        <v>45078</v>
      </c>
      <c r="K3746" s="1" t="s">
        <v>12952</v>
      </c>
      <c r="L3746" s="1" t="s">
        <v>1392</v>
      </c>
      <c r="M3746" s="1" t="s">
        <v>3145</v>
      </c>
    </row>
    <row r="3747" spans="1:13" ht="14.25" hidden="1" customHeight="1" x14ac:dyDescent="0.25">
      <c r="A3747" s="4" t="s">
        <v>45213</v>
      </c>
      <c r="B3747" s="4" t="s">
        <v>11123</v>
      </c>
      <c r="C3747" s="4" t="s">
        <v>36544</v>
      </c>
      <c r="D3747" s="8">
        <v>2</v>
      </c>
      <c r="E3747" s="6">
        <f>_xlfn.XLOOKUP(C3747,Products!$A:$A,Products!$E:$E,0,0)</f>
        <v>1252.26</v>
      </c>
      <c r="F3747" s="6">
        <f t="shared" si="116"/>
        <v>2504.52</v>
      </c>
      <c r="G3747" s="6">
        <v>2438.31</v>
      </c>
      <c r="H3747" s="6">
        <f t="shared" si="117"/>
        <v>-66.210000000000036</v>
      </c>
      <c r="I3747" s="4" t="s">
        <v>38919</v>
      </c>
      <c r="J3747" s="2">
        <v>44225</v>
      </c>
      <c r="K3747" s="1" t="s">
        <v>15617</v>
      </c>
      <c r="L3747" s="1" t="s">
        <v>69</v>
      </c>
      <c r="M3747" s="1" t="s">
        <v>5668</v>
      </c>
    </row>
    <row r="3748" spans="1:13" ht="14.25" hidden="1" customHeight="1" x14ac:dyDescent="0.25">
      <c r="A3748" s="4" t="s">
        <v>45214</v>
      </c>
      <c r="B3748" s="4" t="s">
        <v>18323</v>
      </c>
      <c r="C3748" s="4" t="s">
        <v>38630</v>
      </c>
      <c r="D3748" s="8">
        <v>1</v>
      </c>
      <c r="E3748" s="6">
        <f>_xlfn.XLOOKUP(C3748,Products!$A:$A,Products!$E:$E,0,0)</f>
        <v>597.04</v>
      </c>
      <c r="F3748" s="6">
        <f t="shared" si="116"/>
        <v>597.04</v>
      </c>
      <c r="G3748" s="6">
        <v>960.24</v>
      </c>
      <c r="H3748" s="6">
        <f t="shared" si="117"/>
        <v>363.20000000000005</v>
      </c>
      <c r="I3748" s="4" t="s">
        <v>38919</v>
      </c>
      <c r="J3748" s="2">
        <v>44414</v>
      </c>
      <c r="K3748" s="1" t="s">
        <v>45215</v>
      </c>
      <c r="L3748" s="1" t="s">
        <v>682</v>
      </c>
      <c r="M3748" s="1" t="s">
        <v>540</v>
      </c>
    </row>
    <row r="3749" spans="1:13" ht="14.25" hidden="1" customHeight="1" x14ac:dyDescent="0.25">
      <c r="A3749" s="4" t="s">
        <v>45216</v>
      </c>
      <c r="B3749" s="4" t="s">
        <v>33067</v>
      </c>
      <c r="C3749" s="4" t="s">
        <v>38100</v>
      </c>
      <c r="D3749" s="8">
        <v>3</v>
      </c>
      <c r="E3749" s="6">
        <f>_xlfn.XLOOKUP(C3749,Products!$A:$A,Products!$E:$E,0,0)</f>
        <v>1852.85</v>
      </c>
      <c r="F3749" s="6">
        <f t="shared" si="116"/>
        <v>5558.5499999999993</v>
      </c>
      <c r="G3749" s="6">
        <v>3611.71</v>
      </c>
      <c r="H3749" s="6">
        <f t="shared" si="117"/>
        <v>-1946.8399999999992</v>
      </c>
      <c r="I3749" s="4" t="s">
        <v>38917</v>
      </c>
      <c r="J3749" s="2">
        <v>44321</v>
      </c>
      <c r="K3749" s="1" t="s">
        <v>45217</v>
      </c>
      <c r="L3749" s="1" t="s">
        <v>167</v>
      </c>
      <c r="M3749" s="1" t="s">
        <v>995</v>
      </c>
    </row>
    <row r="3750" spans="1:13" ht="14.25" hidden="1" customHeight="1" x14ac:dyDescent="0.25">
      <c r="A3750" s="4" t="s">
        <v>45218</v>
      </c>
      <c r="B3750" s="4" t="s">
        <v>8708</v>
      </c>
      <c r="C3750" s="4" t="s">
        <v>37138</v>
      </c>
      <c r="D3750" s="8">
        <v>4</v>
      </c>
      <c r="E3750" s="6">
        <f>_xlfn.XLOOKUP(C3750,Products!$A:$A,Products!$E:$E,0,0)</f>
        <v>951.92</v>
      </c>
      <c r="F3750" s="6">
        <f t="shared" si="116"/>
        <v>3807.68</v>
      </c>
      <c r="G3750" s="6">
        <v>2248.0700000000002</v>
      </c>
      <c r="H3750" s="6">
        <f t="shared" si="117"/>
        <v>-1559.6099999999997</v>
      </c>
      <c r="I3750" s="4" t="s">
        <v>38924</v>
      </c>
      <c r="J3750" s="2">
        <v>45298</v>
      </c>
      <c r="K3750" s="1" t="s">
        <v>45219</v>
      </c>
      <c r="L3750" s="1" t="s">
        <v>1416</v>
      </c>
      <c r="M3750" s="1" t="s">
        <v>1167</v>
      </c>
    </row>
    <row r="3751" spans="1:13" ht="14.25" hidden="1" customHeight="1" x14ac:dyDescent="0.25">
      <c r="A3751" s="4" t="s">
        <v>45220</v>
      </c>
      <c r="B3751" s="4" t="s">
        <v>10608</v>
      </c>
      <c r="C3751" s="4" t="s">
        <v>36495</v>
      </c>
      <c r="D3751" s="8">
        <v>1</v>
      </c>
      <c r="E3751" s="6">
        <f>_xlfn.XLOOKUP(C3751,Products!$A:$A,Products!$E:$E,0,0)</f>
        <v>525.36</v>
      </c>
      <c r="F3751" s="6">
        <f t="shared" si="116"/>
        <v>525.36</v>
      </c>
      <c r="G3751" s="6">
        <v>1462.16</v>
      </c>
      <c r="H3751" s="6">
        <f t="shared" si="117"/>
        <v>936.80000000000007</v>
      </c>
      <c r="I3751" s="4" t="s">
        <v>38924</v>
      </c>
      <c r="J3751" s="2">
        <v>45650</v>
      </c>
      <c r="K3751" s="1" t="s">
        <v>45221</v>
      </c>
      <c r="L3751" s="1" t="s">
        <v>131</v>
      </c>
      <c r="M3751" s="1" t="s">
        <v>1734</v>
      </c>
    </row>
    <row r="3752" spans="1:13" ht="14.25" hidden="1" customHeight="1" x14ac:dyDescent="0.25">
      <c r="A3752" s="4" t="s">
        <v>58230</v>
      </c>
      <c r="B3752" s="4" t="s">
        <v>4434</v>
      </c>
      <c r="C3752" s="4" t="s">
        <v>37497</v>
      </c>
      <c r="D3752" s="8">
        <v>1</v>
      </c>
      <c r="E3752" s="6">
        <f>_xlfn.XLOOKUP(C3752,Products!$A:$A,Products!$E:$E,0,0)</f>
        <v>445.28</v>
      </c>
      <c r="F3752" s="6">
        <f t="shared" si="116"/>
        <v>445.28</v>
      </c>
      <c r="G3752" s="6">
        <v>4112.34</v>
      </c>
      <c r="H3752" s="6">
        <f t="shared" si="117"/>
        <v>3667.0600000000004</v>
      </c>
      <c r="I3752" s="4" t="s">
        <v>38917</v>
      </c>
      <c r="J3752" s="2">
        <v>43986</v>
      </c>
      <c r="K3752" s="1" t="s">
        <v>58231</v>
      </c>
      <c r="L3752" s="1" t="s">
        <v>51</v>
      </c>
      <c r="M3752" s="1" t="s">
        <v>941</v>
      </c>
    </row>
    <row r="3753" spans="1:13" ht="14.25" hidden="1" customHeight="1" x14ac:dyDescent="0.25">
      <c r="A3753" s="4" t="s">
        <v>45224</v>
      </c>
      <c r="B3753" s="4" t="s">
        <v>23218</v>
      </c>
      <c r="C3753" s="4" t="s">
        <v>36139</v>
      </c>
      <c r="D3753" s="8">
        <v>5</v>
      </c>
      <c r="E3753" s="6">
        <f>_xlfn.XLOOKUP(C3753,Products!$A:$A,Products!$E:$E,0,0)</f>
        <v>314.22000000000003</v>
      </c>
      <c r="F3753" s="6">
        <f t="shared" si="116"/>
        <v>1571.1000000000001</v>
      </c>
      <c r="G3753" s="6">
        <v>2599.46</v>
      </c>
      <c r="H3753" s="6">
        <f t="shared" si="117"/>
        <v>1028.3599999999999</v>
      </c>
      <c r="I3753" s="4" t="s">
        <v>38919</v>
      </c>
      <c r="J3753" s="2">
        <v>44433</v>
      </c>
      <c r="K3753" s="1" t="s">
        <v>23682</v>
      </c>
      <c r="L3753" s="1" t="s">
        <v>104</v>
      </c>
      <c r="M3753" s="1" t="s">
        <v>168</v>
      </c>
    </row>
    <row r="3754" spans="1:13" ht="14.25" hidden="1" customHeight="1" x14ac:dyDescent="0.25">
      <c r="A3754" s="4" t="s">
        <v>62735</v>
      </c>
      <c r="B3754" s="4" t="s">
        <v>31703</v>
      </c>
      <c r="C3754" s="4" t="s">
        <v>35850</v>
      </c>
      <c r="D3754" s="8">
        <v>1</v>
      </c>
      <c r="E3754" s="6">
        <f>_xlfn.XLOOKUP(C3754,Products!$A:$A,Products!$E:$E,0,0)</f>
        <v>1859.12</v>
      </c>
      <c r="F3754" s="6">
        <f t="shared" si="116"/>
        <v>1859.12</v>
      </c>
      <c r="G3754" s="6">
        <v>2315.87</v>
      </c>
      <c r="H3754" s="6">
        <f t="shared" si="117"/>
        <v>456.75</v>
      </c>
      <c r="I3754" s="4" t="s">
        <v>38938</v>
      </c>
      <c r="J3754" s="2">
        <v>43986</v>
      </c>
      <c r="K3754" s="1" t="s">
        <v>40342</v>
      </c>
      <c r="L3754" s="1" t="s">
        <v>158</v>
      </c>
      <c r="M3754" s="1" t="s">
        <v>1780</v>
      </c>
    </row>
    <row r="3755" spans="1:13" ht="14.25" hidden="1" customHeight="1" x14ac:dyDescent="0.25">
      <c r="A3755" s="4" t="s">
        <v>45227</v>
      </c>
      <c r="B3755" s="4" t="s">
        <v>13164</v>
      </c>
      <c r="C3755" s="4" t="s">
        <v>38695</v>
      </c>
      <c r="D3755" s="8">
        <v>5</v>
      </c>
      <c r="E3755" s="6">
        <f>_xlfn.XLOOKUP(C3755,Products!$A:$A,Products!$E:$E,0,0)</f>
        <v>1926.78</v>
      </c>
      <c r="F3755" s="6">
        <f t="shared" si="116"/>
        <v>9633.9</v>
      </c>
      <c r="G3755" s="6">
        <v>2080.58</v>
      </c>
      <c r="H3755" s="6">
        <f t="shared" si="117"/>
        <v>-7553.32</v>
      </c>
      <c r="I3755" s="4" t="s">
        <v>38930</v>
      </c>
      <c r="J3755" s="2">
        <v>44687</v>
      </c>
      <c r="K3755" s="1" t="s">
        <v>36407</v>
      </c>
      <c r="L3755" s="1" t="s">
        <v>219</v>
      </c>
      <c r="M3755" s="1" t="s">
        <v>220</v>
      </c>
    </row>
    <row r="3756" spans="1:13" ht="14.25" hidden="1" customHeight="1" x14ac:dyDescent="0.25">
      <c r="A3756" s="4" t="s">
        <v>45228</v>
      </c>
      <c r="B3756" s="4" t="s">
        <v>13023</v>
      </c>
      <c r="C3756" s="4" t="s">
        <v>34829</v>
      </c>
      <c r="D3756" s="8">
        <v>1</v>
      </c>
      <c r="E3756" s="6">
        <f>_xlfn.XLOOKUP(C3756,Products!$A:$A,Products!$E:$E,0,0)</f>
        <v>1765.36</v>
      </c>
      <c r="F3756" s="6">
        <f t="shared" si="116"/>
        <v>1765.36</v>
      </c>
      <c r="G3756" s="6">
        <v>2146.4899999999998</v>
      </c>
      <c r="H3756" s="6">
        <f t="shared" si="117"/>
        <v>381.12999999999988</v>
      </c>
      <c r="I3756" s="4" t="s">
        <v>38930</v>
      </c>
      <c r="J3756" s="2">
        <v>44456</v>
      </c>
      <c r="K3756" s="1" t="s">
        <v>39611</v>
      </c>
      <c r="L3756" s="1" t="s">
        <v>34</v>
      </c>
      <c r="M3756" s="1" t="s">
        <v>2449</v>
      </c>
    </row>
    <row r="3757" spans="1:13" ht="14.25" hidden="1" customHeight="1" x14ac:dyDescent="0.25">
      <c r="A3757" s="4" t="s">
        <v>45229</v>
      </c>
      <c r="B3757" s="4" t="s">
        <v>27862</v>
      </c>
      <c r="C3757" s="4" t="s">
        <v>34925</v>
      </c>
      <c r="D3757" s="8">
        <v>2</v>
      </c>
      <c r="E3757" s="6">
        <f>_xlfn.XLOOKUP(C3757,Products!$A:$A,Products!$E:$E,0,0)</f>
        <v>1673.2</v>
      </c>
      <c r="F3757" s="6">
        <f t="shared" si="116"/>
        <v>3346.4</v>
      </c>
      <c r="G3757" s="6">
        <v>4113.29</v>
      </c>
      <c r="H3757" s="6">
        <f t="shared" si="117"/>
        <v>766.88999999999987</v>
      </c>
      <c r="I3757" s="4" t="s">
        <v>38938</v>
      </c>
      <c r="J3757" s="2">
        <v>44871</v>
      </c>
      <c r="K3757" s="1" t="s">
        <v>45230</v>
      </c>
      <c r="L3757" s="1" t="s">
        <v>956</v>
      </c>
      <c r="M3757" s="1" t="s">
        <v>1393</v>
      </c>
    </row>
    <row r="3758" spans="1:13" ht="14.25" hidden="1" customHeight="1" x14ac:dyDescent="0.25">
      <c r="A3758" s="4" t="s">
        <v>39746</v>
      </c>
      <c r="B3758" s="4" t="s">
        <v>10449</v>
      </c>
      <c r="C3758" s="4" t="s">
        <v>34670</v>
      </c>
      <c r="D3758" s="8">
        <v>4</v>
      </c>
      <c r="E3758" s="6">
        <f>_xlfn.XLOOKUP(C3758,Products!$A:$A,Products!$E:$E,0,0)</f>
        <v>739.96</v>
      </c>
      <c r="F3758" s="6">
        <f t="shared" si="116"/>
        <v>2959.84</v>
      </c>
      <c r="G3758" s="6">
        <v>4768.2299999999996</v>
      </c>
      <c r="H3758" s="6">
        <f t="shared" si="117"/>
        <v>1808.3899999999994</v>
      </c>
      <c r="I3758" s="4" t="s">
        <v>38938</v>
      </c>
      <c r="J3758" s="2">
        <v>43987</v>
      </c>
      <c r="K3758" s="1" t="s">
        <v>39747</v>
      </c>
      <c r="L3758" s="1" t="s">
        <v>1069</v>
      </c>
      <c r="M3758" s="1" t="s">
        <v>211</v>
      </c>
    </row>
    <row r="3759" spans="1:13" ht="14.25" hidden="1" customHeight="1" x14ac:dyDescent="0.25">
      <c r="A3759" s="4" t="s">
        <v>45232</v>
      </c>
      <c r="B3759" s="4" t="s">
        <v>10978</v>
      </c>
      <c r="C3759" s="4" t="s">
        <v>37908</v>
      </c>
      <c r="D3759" s="8">
        <v>3</v>
      </c>
      <c r="E3759" s="6">
        <f>_xlfn.XLOOKUP(C3759,Products!$A:$A,Products!$E:$E,0,0)</f>
        <v>1101.67</v>
      </c>
      <c r="F3759" s="6">
        <f t="shared" si="116"/>
        <v>3305.01</v>
      </c>
      <c r="G3759" s="6">
        <v>4359.3999999999996</v>
      </c>
      <c r="H3759" s="6">
        <f t="shared" si="117"/>
        <v>1054.3899999999994</v>
      </c>
      <c r="I3759" s="4" t="s">
        <v>38930</v>
      </c>
      <c r="J3759" s="2">
        <v>44539</v>
      </c>
      <c r="K3759" s="1" t="s">
        <v>26270</v>
      </c>
      <c r="L3759" s="1" t="s">
        <v>194</v>
      </c>
      <c r="M3759" s="1" t="s">
        <v>297</v>
      </c>
    </row>
    <row r="3760" spans="1:13" ht="14.25" hidden="1" customHeight="1" x14ac:dyDescent="0.25">
      <c r="A3760" s="4" t="s">
        <v>45233</v>
      </c>
      <c r="B3760" s="4" t="s">
        <v>23090</v>
      </c>
      <c r="C3760" s="4" t="s">
        <v>36238</v>
      </c>
      <c r="D3760" s="8">
        <v>2</v>
      </c>
      <c r="E3760" s="6">
        <f>_xlfn.XLOOKUP(C3760,Products!$A:$A,Products!$E:$E,0,0)</f>
        <v>1284.71</v>
      </c>
      <c r="F3760" s="6">
        <f t="shared" si="116"/>
        <v>2569.42</v>
      </c>
      <c r="G3760" s="6">
        <v>2801.94</v>
      </c>
      <c r="H3760" s="6">
        <f t="shared" si="117"/>
        <v>232.51999999999998</v>
      </c>
      <c r="I3760" s="4" t="s">
        <v>38919</v>
      </c>
      <c r="J3760" s="2">
        <v>45199</v>
      </c>
      <c r="K3760" s="1" t="s">
        <v>5345</v>
      </c>
      <c r="L3760" s="1" t="s">
        <v>1069</v>
      </c>
      <c r="M3760" s="1" t="s">
        <v>1449</v>
      </c>
    </row>
    <row r="3761" spans="1:13" ht="14.25" hidden="1" customHeight="1" x14ac:dyDescent="0.25">
      <c r="A3761" s="4" t="s">
        <v>45234</v>
      </c>
      <c r="B3761" s="4" t="s">
        <v>4973</v>
      </c>
      <c r="C3761" s="4" t="s">
        <v>34287</v>
      </c>
      <c r="D3761" s="8">
        <v>2</v>
      </c>
      <c r="E3761" s="6">
        <f>_xlfn.XLOOKUP(C3761,Products!$A:$A,Products!$E:$E,0,0)</f>
        <v>441.29</v>
      </c>
      <c r="F3761" s="6">
        <f t="shared" si="116"/>
        <v>882.58</v>
      </c>
      <c r="G3761" s="6">
        <v>4111.3999999999996</v>
      </c>
      <c r="H3761" s="6">
        <f t="shared" si="117"/>
        <v>3228.8199999999997</v>
      </c>
      <c r="I3761" s="4" t="s">
        <v>38919</v>
      </c>
      <c r="J3761" s="2">
        <v>45038</v>
      </c>
      <c r="K3761" s="1" t="s">
        <v>45235</v>
      </c>
      <c r="L3761" s="1" t="s">
        <v>451</v>
      </c>
      <c r="M3761" s="1" t="s">
        <v>754</v>
      </c>
    </row>
    <row r="3762" spans="1:13" ht="14.25" hidden="1" customHeight="1" x14ac:dyDescent="0.25">
      <c r="A3762" s="4" t="s">
        <v>45946</v>
      </c>
      <c r="B3762" s="4" t="s">
        <v>10036</v>
      </c>
      <c r="C3762" s="4" t="s">
        <v>38037</v>
      </c>
      <c r="D3762" s="8">
        <v>2</v>
      </c>
      <c r="E3762" s="6">
        <f>_xlfn.XLOOKUP(C3762,Products!$A:$A,Products!$E:$E,0,0)</f>
        <v>1033.02</v>
      </c>
      <c r="F3762" s="6">
        <f t="shared" si="116"/>
        <v>2066.04</v>
      </c>
      <c r="G3762" s="6">
        <v>2856.37</v>
      </c>
      <c r="H3762" s="6">
        <f t="shared" si="117"/>
        <v>790.32999999999993</v>
      </c>
      <c r="I3762" s="4" t="s">
        <v>38938</v>
      </c>
      <c r="J3762" s="2">
        <v>43987</v>
      </c>
      <c r="K3762" s="1" t="s">
        <v>45947</v>
      </c>
      <c r="L3762" s="1" t="s">
        <v>95</v>
      </c>
      <c r="M3762" s="1" t="s">
        <v>792</v>
      </c>
    </row>
    <row r="3763" spans="1:13" ht="14.25" hidden="1" customHeight="1" x14ac:dyDescent="0.25">
      <c r="A3763" s="4" t="s">
        <v>46768</v>
      </c>
      <c r="B3763" s="4" t="s">
        <v>18666</v>
      </c>
      <c r="C3763" s="4" t="s">
        <v>35546</v>
      </c>
      <c r="D3763" s="8">
        <v>4</v>
      </c>
      <c r="E3763" s="6">
        <f>_xlfn.XLOOKUP(C3763,Products!$A:$A,Products!$E:$E,0,0)</f>
        <v>564.4</v>
      </c>
      <c r="F3763" s="6">
        <f t="shared" si="116"/>
        <v>2257.6</v>
      </c>
      <c r="G3763" s="6">
        <v>1184.93</v>
      </c>
      <c r="H3763" s="6">
        <f t="shared" si="117"/>
        <v>-1072.6699999999998</v>
      </c>
      <c r="I3763" s="4" t="s">
        <v>38924</v>
      </c>
      <c r="J3763" s="2">
        <v>43987</v>
      </c>
      <c r="K3763" s="1" t="s">
        <v>46769</v>
      </c>
      <c r="L3763" s="1" t="s">
        <v>113</v>
      </c>
      <c r="M3763" s="1" t="s">
        <v>2485</v>
      </c>
    </row>
    <row r="3764" spans="1:13" ht="14.25" hidden="1" customHeight="1" x14ac:dyDescent="0.25">
      <c r="A3764" s="4" t="s">
        <v>45240</v>
      </c>
      <c r="B3764" s="4" t="s">
        <v>10057</v>
      </c>
      <c r="C3764" s="4" t="s">
        <v>35514</v>
      </c>
      <c r="D3764" s="8">
        <v>5</v>
      </c>
      <c r="E3764" s="6">
        <f>_xlfn.XLOOKUP(C3764,Products!$A:$A,Products!$E:$E,0,0)</f>
        <v>1972</v>
      </c>
      <c r="F3764" s="6">
        <f t="shared" si="116"/>
        <v>9860</v>
      </c>
      <c r="G3764" s="6">
        <v>740.63</v>
      </c>
      <c r="H3764" s="6">
        <f t="shared" si="117"/>
        <v>-9119.3700000000008</v>
      </c>
      <c r="I3764" s="4" t="s">
        <v>38930</v>
      </c>
      <c r="J3764" s="2">
        <v>45233</v>
      </c>
      <c r="K3764" s="1" t="s">
        <v>7410</v>
      </c>
      <c r="L3764" s="1" t="s">
        <v>104</v>
      </c>
      <c r="M3764" s="1" t="s">
        <v>611</v>
      </c>
    </row>
    <row r="3765" spans="1:13" ht="14.25" hidden="1" customHeight="1" x14ac:dyDescent="0.25">
      <c r="A3765" s="4" t="s">
        <v>45241</v>
      </c>
      <c r="B3765" s="4" t="s">
        <v>22310</v>
      </c>
      <c r="C3765" s="4" t="s">
        <v>34949</v>
      </c>
      <c r="D3765" s="8">
        <v>2</v>
      </c>
      <c r="E3765" s="6">
        <f>_xlfn.XLOOKUP(C3765,Products!$A:$A,Products!$E:$E,0,0)</f>
        <v>1251.42</v>
      </c>
      <c r="F3765" s="6">
        <f t="shared" si="116"/>
        <v>2502.84</v>
      </c>
      <c r="G3765" s="6">
        <v>1788.26</v>
      </c>
      <c r="H3765" s="6">
        <f t="shared" si="117"/>
        <v>-714.58000000000015</v>
      </c>
      <c r="I3765" s="4" t="s">
        <v>38917</v>
      </c>
      <c r="J3765" s="2">
        <v>45155</v>
      </c>
      <c r="K3765" s="1" t="s">
        <v>45242</v>
      </c>
      <c r="L3765" s="1" t="s">
        <v>578</v>
      </c>
      <c r="M3765" s="1" t="s">
        <v>1749</v>
      </c>
    </row>
    <row r="3766" spans="1:13" ht="14.25" hidden="1" customHeight="1" x14ac:dyDescent="0.25">
      <c r="A3766" s="4" t="s">
        <v>47766</v>
      </c>
      <c r="B3766" s="4" t="s">
        <v>9599</v>
      </c>
      <c r="C3766" s="4" t="s">
        <v>36582</v>
      </c>
      <c r="D3766" s="8">
        <v>3</v>
      </c>
      <c r="E3766" s="6">
        <f>_xlfn.XLOOKUP(C3766,Products!$A:$A,Products!$E:$E,0,0)</f>
        <v>19.27</v>
      </c>
      <c r="F3766" s="6">
        <f t="shared" si="116"/>
        <v>57.81</v>
      </c>
      <c r="G3766" s="6">
        <v>3595.47</v>
      </c>
      <c r="H3766" s="6">
        <f t="shared" si="117"/>
        <v>3537.66</v>
      </c>
      <c r="I3766" s="4" t="s">
        <v>38930</v>
      </c>
      <c r="J3766" s="2">
        <v>43987</v>
      </c>
      <c r="K3766" s="1" t="s">
        <v>14251</v>
      </c>
      <c r="L3766" s="1" t="s">
        <v>263</v>
      </c>
      <c r="M3766" s="1" t="s">
        <v>4706</v>
      </c>
    </row>
    <row r="3767" spans="1:13" ht="14.25" hidden="1" customHeight="1" x14ac:dyDescent="0.25">
      <c r="A3767" s="4" t="s">
        <v>45245</v>
      </c>
      <c r="B3767" s="4" t="s">
        <v>21149</v>
      </c>
      <c r="C3767" s="4" t="s">
        <v>35093</v>
      </c>
      <c r="D3767" s="8">
        <v>1</v>
      </c>
      <c r="E3767" s="6">
        <f>_xlfn.XLOOKUP(C3767,Products!$A:$A,Products!$E:$E,0,0)</f>
        <v>763.15</v>
      </c>
      <c r="F3767" s="6">
        <f t="shared" si="116"/>
        <v>763.15</v>
      </c>
      <c r="G3767" s="6">
        <v>3428.99</v>
      </c>
      <c r="H3767" s="6">
        <f t="shared" si="117"/>
        <v>2665.8399999999997</v>
      </c>
      <c r="I3767" s="4" t="s">
        <v>38924</v>
      </c>
      <c r="J3767" s="2">
        <v>45096</v>
      </c>
      <c r="K3767" s="1" t="s">
        <v>45246</v>
      </c>
      <c r="L3767" s="1" t="s">
        <v>219</v>
      </c>
      <c r="M3767" s="1" t="s">
        <v>707</v>
      </c>
    </row>
    <row r="3768" spans="1:13" ht="14.25" hidden="1" customHeight="1" x14ac:dyDescent="0.25">
      <c r="A3768" s="4" t="s">
        <v>45247</v>
      </c>
      <c r="B3768" s="4" t="s">
        <v>12654</v>
      </c>
      <c r="C3768" s="4" t="s">
        <v>38375</v>
      </c>
      <c r="D3768" s="8">
        <v>1</v>
      </c>
      <c r="E3768" s="6">
        <f>_xlfn.XLOOKUP(C3768,Products!$A:$A,Products!$E:$E,0,0)</f>
        <v>1494.4</v>
      </c>
      <c r="F3768" s="6">
        <f t="shared" si="116"/>
        <v>1494.4</v>
      </c>
      <c r="G3768" s="6">
        <v>2435.6</v>
      </c>
      <c r="H3768" s="6">
        <f t="shared" si="117"/>
        <v>941.19999999999982</v>
      </c>
      <c r="I3768" s="4" t="s">
        <v>38917</v>
      </c>
      <c r="J3768" s="2">
        <v>45565</v>
      </c>
      <c r="K3768" s="1" t="s">
        <v>45207</v>
      </c>
      <c r="L3768" s="1" t="s">
        <v>254</v>
      </c>
      <c r="M3768" s="1" t="s">
        <v>1280</v>
      </c>
    </row>
    <row r="3769" spans="1:13" ht="14.25" hidden="1" customHeight="1" x14ac:dyDescent="0.25">
      <c r="A3769" s="4" t="s">
        <v>48070</v>
      </c>
      <c r="B3769" s="4" t="s">
        <v>13164</v>
      </c>
      <c r="C3769" s="4" t="s">
        <v>34589</v>
      </c>
      <c r="D3769" s="8">
        <v>1</v>
      </c>
      <c r="E3769" s="6">
        <f>_xlfn.XLOOKUP(C3769,Products!$A:$A,Products!$E:$E,0,0)</f>
        <v>1586.52</v>
      </c>
      <c r="F3769" s="6">
        <f t="shared" si="116"/>
        <v>1586.52</v>
      </c>
      <c r="G3769" s="6">
        <v>3869.41</v>
      </c>
      <c r="H3769" s="6">
        <f t="shared" si="117"/>
        <v>2282.89</v>
      </c>
      <c r="I3769" s="4" t="s">
        <v>38917</v>
      </c>
      <c r="J3769" s="2">
        <v>43987</v>
      </c>
      <c r="K3769" s="1" t="s">
        <v>19182</v>
      </c>
      <c r="L3769" s="1" t="s">
        <v>113</v>
      </c>
      <c r="M3769" s="1" t="s">
        <v>831</v>
      </c>
    </row>
    <row r="3770" spans="1:13" ht="14.25" hidden="1" customHeight="1" x14ac:dyDescent="0.25">
      <c r="A3770" s="4" t="s">
        <v>45250</v>
      </c>
      <c r="B3770" s="4" t="s">
        <v>23968</v>
      </c>
      <c r="C3770" s="4" t="s">
        <v>35089</v>
      </c>
      <c r="D3770" s="8">
        <v>4</v>
      </c>
      <c r="E3770" s="6">
        <f>_xlfn.XLOOKUP(C3770,Products!$A:$A,Products!$E:$E,0,0)</f>
        <v>175.26</v>
      </c>
      <c r="F3770" s="6">
        <f t="shared" si="116"/>
        <v>701.04</v>
      </c>
      <c r="G3770" s="6">
        <v>4803.08</v>
      </c>
      <c r="H3770" s="6">
        <f t="shared" si="117"/>
        <v>4102.04</v>
      </c>
      <c r="I3770" s="4" t="s">
        <v>38930</v>
      </c>
      <c r="J3770" s="2">
        <v>44490</v>
      </c>
      <c r="K3770" s="1" t="s">
        <v>45251</v>
      </c>
      <c r="L3770" s="1" t="s">
        <v>426</v>
      </c>
      <c r="M3770" s="1" t="s">
        <v>3161</v>
      </c>
    </row>
    <row r="3771" spans="1:13" ht="14.25" hidden="1" customHeight="1" x14ac:dyDescent="0.25">
      <c r="A3771" s="4" t="s">
        <v>45252</v>
      </c>
      <c r="B3771" s="4" t="s">
        <v>28881</v>
      </c>
      <c r="C3771" s="4" t="s">
        <v>36059</v>
      </c>
      <c r="D3771" s="8">
        <v>3</v>
      </c>
      <c r="E3771" s="6">
        <f>_xlfn.XLOOKUP(C3771,Products!$A:$A,Products!$E:$E,0,0)</f>
        <v>732.06</v>
      </c>
      <c r="F3771" s="6">
        <f t="shared" si="116"/>
        <v>2196.1799999999998</v>
      </c>
      <c r="G3771" s="6">
        <v>50.61</v>
      </c>
      <c r="H3771" s="6">
        <f t="shared" si="117"/>
        <v>-2145.5699999999997</v>
      </c>
      <c r="I3771" s="4" t="s">
        <v>38938</v>
      </c>
      <c r="J3771" s="2">
        <v>45491</v>
      </c>
      <c r="K3771" s="1" t="s">
        <v>45253</v>
      </c>
      <c r="L3771" s="1" t="s">
        <v>1392</v>
      </c>
      <c r="M3771" s="1" t="s">
        <v>1608</v>
      </c>
    </row>
    <row r="3772" spans="1:13" ht="14.25" hidden="1" customHeight="1" x14ac:dyDescent="0.25">
      <c r="A3772" s="4" t="s">
        <v>45254</v>
      </c>
      <c r="B3772" s="4" t="s">
        <v>30399</v>
      </c>
      <c r="C3772" s="4" t="s">
        <v>36144</v>
      </c>
      <c r="D3772" s="8">
        <v>2</v>
      </c>
      <c r="E3772" s="6">
        <f>_xlfn.XLOOKUP(C3772,Products!$A:$A,Products!$E:$E,0,0)</f>
        <v>1400.33</v>
      </c>
      <c r="F3772" s="6">
        <f t="shared" si="116"/>
        <v>2800.66</v>
      </c>
      <c r="G3772" s="6">
        <v>4845.1000000000004</v>
      </c>
      <c r="H3772" s="6">
        <f t="shared" si="117"/>
        <v>2044.4400000000005</v>
      </c>
      <c r="I3772" s="4" t="s">
        <v>38917</v>
      </c>
      <c r="J3772" s="2">
        <v>44922</v>
      </c>
      <c r="K3772" s="1" t="s">
        <v>45255</v>
      </c>
      <c r="L3772" s="1" t="s">
        <v>69</v>
      </c>
      <c r="M3772" s="1" t="s">
        <v>5125</v>
      </c>
    </row>
    <row r="3773" spans="1:13" ht="14.25" hidden="1" customHeight="1" x14ac:dyDescent="0.25">
      <c r="A3773" s="4" t="s">
        <v>50476</v>
      </c>
      <c r="B3773" s="4" t="s">
        <v>19745</v>
      </c>
      <c r="C3773" s="4" t="s">
        <v>34392</v>
      </c>
      <c r="D3773" s="8">
        <v>3</v>
      </c>
      <c r="E3773" s="6">
        <f>_xlfn.XLOOKUP(C3773,Products!$A:$A,Products!$E:$E,0,0)</f>
        <v>1702.87</v>
      </c>
      <c r="F3773" s="6">
        <f t="shared" si="116"/>
        <v>5108.6099999999997</v>
      </c>
      <c r="G3773" s="6">
        <v>2644.36</v>
      </c>
      <c r="H3773" s="6">
        <f t="shared" si="117"/>
        <v>-2464.2499999999995</v>
      </c>
      <c r="I3773" s="4" t="s">
        <v>38917</v>
      </c>
      <c r="J3773" s="2">
        <v>43987</v>
      </c>
      <c r="K3773" s="1" t="s">
        <v>50477</v>
      </c>
      <c r="L3773" s="1" t="s">
        <v>263</v>
      </c>
      <c r="M3773" s="1" t="s">
        <v>1441</v>
      </c>
    </row>
    <row r="3774" spans="1:13" ht="14.25" hidden="1" customHeight="1" x14ac:dyDescent="0.25">
      <c r="A3774" s="4" t="s">
        <v>45257</v>
      </c>
      <c r="B3774" s="4" t="s">
        <v>16732</v>
      </c>
      <c r="C3774" s="4" t="s">
        <v>38206</v>
      </c>
      <c r="D3774" s="8">
        <v>4</v>
      </c>
      <c r="E3774" s="6">
        <f>_xlfn.XLOOKUP(C3774,Products!$A:$A,Products!$E:$E,0,0)</f>
        <v>21.01</v>
      </c>
      <c r="F3774" s="6">
        <f t="shared" si="116"/>
        <v>84.04</v>
      </c>
      <c r="G3774" s="6">
        <v>4673.37</v>
      </c>
      <c r="H3774" s="6">
        <f t="shared" si="117"/>
        <v>4589.33</v>
      </c>
      <c r="I3774" s="4" t="s">
        <v>38924</v>
      </c>
      <c r="J3774" s="2">
        <v>44638</v>
      </c>
      <c r="K3774" s="1" t="s">
        <v>45258</v>
      </c>
      <c r="L3774" s="1" t="s">
        <v>69</v>
      </c>
      <c r="M3774" s="1" t="s">
        <v>4003</v>
      </c>
    </row>
    <row r="3775" spans="1:13" ht="14.25" hidden="1" customHeight="1" x14ac:dyDescent="0.25">
      <c r="A3775" s="4" t="s">
        <v>45259</v>
      </c>
      <c r="B3775" s="4" t="s">
        <v>3375</v>
      </c>
      <c r="C3775" s="4" t="s">
        <v>35614</v>
      </c>
      <c r="D3775" s="8">
        <v>5</v>
      </c>
      <c r="E3775" s="6">
        <f>_xlfn.XLOOKUP(C3775,Products!$A:$A,Products!$E:$E,0,0)</f>
        <v>773.9</v>
      </c>
      <c r="F3775" s="6">
        <f t="shared" si="116"/>
        <v>3869.5</v>
      </c>
      <c r="G3775" s="6">
        <v>4451.6499999999996</v>
      </c>
      <c r="H3775" s="6">
        <f t="shared" si="117"/>
        <v>582.14999999999964</v>
      </c>
      <c r="I3775" s="4" t="s">
        <v>38919</v>
      </c>
      <c r="J3775" s="2">
        <v>44505</v>
      </c>
      <c r="K3775" s="1" t="s">
        <v>8762</v>
      </c>
      <c r="L3775" s="1" t="s">
        <v>149</v>
      </c>
      <c r="M3775" s="1" t="s">
        <v>1608</v>
      </c>
    </row>
    <row r="3776" spans="1:13" ht="14.25" hidden="1" customHeight="1" x14ac:dyDescent="0.25">
      <c r="A3776" s="4" t="s">
        <v>45260</v>
      </c>
      <c r="B3776" s="4" t="s">
        <v>5354</v>
      </c>
      <c r="C3776" s="4" t="s">
        <v>38690</v>
      </c>
      <c r="D3776" s="8">
        <v>3</v>
      </c>
      <c r="E3776" s="6">
        <f>_xlfn.XLOOKUP(C3776,Products!$A:$A,Products!$E:$E,0,0)</f>
        <v>51.4</v>
      </c>
      <c r="F3776" s="6">
        <f t="shared" si="116"/>
        <v>154.19999999999999</v>
      </c>
      <c r="G3776" s="6">
        <v>3874.23</v>
      </c>
      <c r="H3776" s="6">
        <f t="shared" si="117"/>
        <v>3720.03</v>
      </c>
      <c r="I3776" s="4" t="s">
        <v>38924</v>
      </c>
      <c r="J3776" s="2">
        <v>44224</v>
      </c>
      <c r="K3776" s="1" t="s">
        <v>13991</v>
      </c>
      <c r="L3776" s="1" t="s">
        <v>539</v>
      </c>
      <c r="M3776" s="1" t="s">
        <v>418</v>
      </c>
    </row>
    <row r="3777" spans="1:13" ht="14.25" hidden="1" customHeight="1" x14ac:dyDescent="0.25">
      <c r="A3777" s="4" t="s">
        <v>45261</v>
      </c>
      <c r="B3777" s="4" t="s">
        <v>33850</v>
      </c>
      <c r="C3777" s="4" t="s">
        <v>38746</v>
      </c>
      <c r="D3777" s="8">
        <v>5</v>
      </c>
      <c r="E3777" s="6">
        <f>_xlfn.XLOOKUP(C3777,Products!$A:$A,Products!$E:$E,0,0)</f>
        <v>1872.61</v>
      </c>
      <c r="F3777" s="6">
        <f t="shared" si="116"/>
        <v>9363.0499999999993</v>
      </c>
      <c r="G3777" s="6">
        <v>4826.05</v>
      </c>
      <c r="H3777" s="6">
        <f t="shared" si="117"/>
        <v>-4536.9999999999991</v>
      </c>
      <c r="I3777" s="4" t="s">
        <v>38924</v>
      </c>
      <c r="J3777" s="2">
        <v>44272</v>
      </c>
      <c r="K3777" s="1" t="s">
        <v>2324</v>
      </c>
      <c r="L3777" s="1" t="s">
        <v>228</v>
      </c>
      <c r="M3777" s="1" t="s">
        <v>2874</v>
      </c>
    </row>
    <row r="3778" spans="1:13" ht="14.25" hidden="1" customHeight="1" x14ac:dyDescent="0.25">
      <c r="A3778" s="4" t="s">
        <v>45262</v>
      </c>
      <c r="B3778" s="4" t="s">
        <v>15318</v>
      </c>
      <c r="C3778" s="4" t="s">
        <v>36219</v>
      </c>
      <c r="D3778" s="8">
        <v>2</v>
      </c>
      <c r="E3778" s="6">
        <f>_xlfn.XLOOKUP(C3778,Products!$A:$A,Products!$E:$E,0,0)</f>
        <v>1028.26</v>
      </c>
      <c r="F3778" s="6">
        <f t="shared" ref="F3778:F3841" si="118">E3778*D3778</f>
        <v>2056.52</v>
      </c>
      <c r="G3778" s="6">
        <v>4969.6000000000004</v>
      </c>
      <c r="H3778" s="6">
        <f t="shared" ref="H3778:H3841" si="119">G3778-F3778</f>
        <v>2913.0800000000004</v>
      </c>
      <c r="I3778" s="4" t="s">
        <v>38938</v>
      </c>
      <c r="J3778" s="2">
        <v>45196</v>
      </c>
      <c r="K3778" s="1" t="s">
        <v>45263</v>
      </c>
      <c r="L3778" s="1" t="s">
        <v>194</v>
      </c>
      <c r="M3778" s="1" t="s">
        <v>5842</v>
      </c>
    </row>
    <row r="3779" spans="1:13" ht="14.25" hidden="1" customHeight="1" x14ac:dyDescent="0.25">
      <c r="A3779" s="4" t="s">
        <v>45264</v>
      </c>
      <c r="B3779" s="4" t="s">
        <v>6953</v>
      </c>
      <c r="C3779" s="4" t="s">
        <v>37689</v>
      </c>
      <c r="D3779" s="8">
        <v>3</v>
      </c>
      <c r="E3779" s="6">
        <f>_xlfn.XLOOKUP(C3779,Products!$A:$A,Products!$E:$E,0,0)</f>
        <v>1152.3499999999999</v>
      </c>
      <c r="F3779" s="6">
        <f t="shared" si="118"/>
        <v>3457.0499999999997</v>
      </c>
      <c r="G3779" s="6">
        <v>994.1</v>
      </c>
      <c r="H3779" s="6">
        <f t="shared" si="119"/>
        <v>-2462.9499999999998</v>
      </c>
      <c r="I3779" s="4" t="s">
        <v>38924</v>
      </c>
      <c r="J3779" s="2">
        <v>45650</v>
      </c>
      <c r="K3779" s="1" t="s">
        <v>45265</v>
      </c>
      <c r="L3779" s="1" t="s">
        <v>69</v>
      </c>
      <c r="M3779" s="1" t="s">
        <v>707</v>
      </c>
    </row>
    <row r="3780" spans="1:13" ht="14.25" hidden="1" customHeight="1" x14ac:dyDescent="0.25">
      <c r="A3780" s="4" t="s">
        <v>45266</v>
      </c>
      <c r="B3780" s="4" t="s">
        <v>9953</v>
      </c>
      <c r="C3780" s="4" t="s">
        <v>37744</v>
      </c>
      <c r="D3780" s="8">
        <v>2</v>
      </c>
      <c r="E3780" s="6">
        <f>_xlfn.XLOOKUP(C3780,Products!$A:$A,Products!$E:$E,0,0)</f>
        <v>1968.58</v>
      </c>
      <c r="F3780" s="6">
        <f t="shared" si="118"/>
        <v>3937.16</v>
      </c>
      <c r="G3780" s="6">
        <v>4067.81</v>
      </c>
      <c r="H3780" s="6">
        <f t="shared" si="119"/>
        <v>130.65000000000009</v>
      </c>
      <c r="I3780" s="4" t="s">
        <v>38917</v>
      </c>
      <c r="J3780" s="2">
        <v>45324</v>
      </c>
      <c r="K3780" s="1" t="s">
        <v>45267</v>
      </c>
      <c r="L3780" s="1" t="s">
        <v>956</v>
      </c>
      <c r="M3780" s="1" t="s">
        <v>1417</v>
      </c>
    </row>
    <row r="3781" spans="1:13" ht="14.25" hidden="1" customHeight="1" x14ac:dyDescent="0.25">
      <c r="A3781" s="4" t="s">
        <v>45268</v>
      </c>
      <c r="B3781" s="4" t="s">
        <v>9557</v>
      </c>
      <c r="C3781" s="4" t="s">
        <v>36664</v>
      </c>
      <c r="D3781" s="8">
        <v>2</v>
      </c>
      <c r="E3781" s="6">
        <f>_xlfn.XLOOKUP(C3781,Products!$A:$A,Products!$E:$E,0,0)</f>
        <v>1104.6500000000001</v>
      </c>
      <c r="F3781" s="6">
        <f t="shared" si="118"/>
        <v>2209.3000000000002</v>
      </c>
      <c r="G3781" s="6">
        <v>1516.49</v>
      </c>
      <c r="H3781" s="6">
        <f t="shared" si="119"/>
        <v>-692.81000000000017</v>
      </c>
      <c r="I3781" s="4" t="s">
        <v>38938</v>
      </c>
      <c r="J3781" s="2">
        <v>45154</v>
      </c>
      <c r="K3781" s="1" t="s">
        <v>45269</v>
      </c>
      <c r="L3781" s="1" t="s">
        <v>34</v>
      </c>
      <c r="M3781" s="1" t="s">
        <v>418</v>
      </c>
    </row>
    <row r="3782" spans="1:13" ht="14.25" hidden="1" customHeight="1" x14ac:dyDescent="0.25">
      <c r="A3782" s="4" t="s">
        <v>45270</v>
      </c>
      <c r="B3782" s="4" t="s">
        <v>32702</v>
      </c>
      <c r="C3782" s="4" t="s">
        <v>36568</v>
      </c>
      <c r="D3782" s="8">
        <v>2</v>
      </c>
      <c r="E3782" s="6">
        <f>_xlfn.XLOOKUP(C3782,Products!$A:$A,Products!$E:$E,0,0)</f>
        <v>297.02999999999997</v>
      </c>
      <c r="F3782" s="6">
        <f t="shared" si="118"/>
        <v>594.05999999999995</v>
      </c>
      <c r="G3782" s="6">
        <v>832.18</v>
      </c>
      <c r="H3782" s="6">
        <f t="shared" si="119"/>
        <v>238.12</v>
      </c>
      <c r="I3782" s="4" t="s">
        <v>38930</v>
      </c>
      <c r="J3782" s="2">
        <v>44742</v>
      </c>
      <c r="K3782" s="1" t="s">
        <v>24927</v>
      </c>
      <c r="L3782" s="1" t="s">
        <v>578</v>
      </c>
      <c r="M3782" s="1" t="s">
        <v>3161</v>
      </c>
    </row>
    <row r="3783" spans="1:13" ht="14.25" hidden="1" customHeight="1" x14ac:dyDescent="0.25">
      <c r="A3783" s="4" t="s">
        <v>45271</v>
      </c>
      <c r="B3783" s="4" t="s">
        <v>18462</v>
      </c>
      <c r="C3783" s="4" t="s">
        <v>35841</v>
      </c>
      <c r="D3783" s="8">
        <v>5</v>
      </c>
      <c r="E3783" s="6">
        <f>_xlfn.XLOOKUP(C3783,Products!$A:$A,Products!$E:$E,0,0)</f>
        <v>1910.75</v>
      </c>
      <c r="F3783" s="6">
        <f t="shared" si="118"/>
        <v>9553.75</v>
      </c>
      <c r="G3783" s="6">
        <v>485.67</v>
      </c>
      <c r="H3783" s="6">
        <f t="shared" si="119"/>
        <v>-9068.08</v>
      </c>
      <c r="I3783" s="4" t="s">
        <v>38919</v>
      </c>
      <c r="J3783" s="2">
        <v>45134</v>
      </c>
      <c r="K3783" s="1" t="s">
        <v>20998</v>
      </c>
      <c r="L3783" s="1" t="s">
        <v>956</v>
      </c>
      <c r="M3783" s="1" t="s">
        <v>619</v>
      </c>
    </row>
    <row r="3784" spans="1:13" ht="14.25" hidden="1" customHeight="1" x14ac:dyDescent="0.25">
      <c r="A3784" s="4" t="s">
        <v>45272</v>
      </c>
      <c r="B3784" s="4" t="s">
        <v>16495</v>
      </c>
      <c r="C3784" s="4" t="s">
        <v>34653</v>
      </c>
      <c r="D3784" s="8">
        <v>5</v>
      </c>
      <c r="E3784" s="6">
        <f>_xlfn.XLOOKUP(C3784,Products!$A:$A,Products!$E:$E,0,0)</f>
        <v>1495.5</v>
      </c>
      <c r="F3784" s="6">
        <f t="shared" si="118"/>
        <v>7477.5</v>
      </c>
      <c r="G3784" s="6">
        <v>1118</v>
      </c>
      <c r="H3784" s="6">
        <f t="shared" si="119"/>
        <v>-6359.5</v>
      </c>
      <c r="I3784" s="4" t="s">
        <v>38930</v>
      </c>
      <c r="J3784" s="2">
        <v>45423</v>
      </c>
      <c r="K3784" s="1" t="s">
        <v>45273</v>
      </c>
      <c r="L3784" s="1" t="s">
        <v>104</v>
      </c>
      <c r="M3784" s="1" t="s">
        <v>1863</v>
      </c>
    </row>
    <row r="3785" spans="1:13" ht="14.25" hidden="1" customHeight="1" x14ac:dyDescent="0.25">
      <c r="A3785" s="4" t="s">
        <v>45274</v>
      </c>
      <c r="B3785" s="4" t="s">
        <v>25693</v>
      </c>
      <c r="C3785" s="4" t="s">
        <v>36191</v>
      </c>
      <c r="D3785" s="8">
        <v>1</v>
      </c>
      <c r="E3785" s="6">
        <f>_xlfn.XLOOKUP(C3785,Products!$A:$A,Products!$E:$E,0,0)</f>
        <v>788.99</v>
      </c>
      <c r="F3785" s="6">
        <f t="shared" si="118"/>
        <v>788.99</v>
      </c>
      <c r="G3785" s="6">
        <v>2549.8000000000002</v>
      </c>
      <c r="H3785" s="6">
        <f t="shared" si="119"/>
        <v>1760.8100000000002</v>
      </c>
      <c r="I3785" s="4" t="s">
        <v>38919</v>
      </c>
      <c r="J3785" s="2">
        <v>44891</v>
      </c>
      <c r="K3785" s="1" t="s">
        <v>17152</v>
      </c>
      <c r="L3785" s="1" t="s">
        <v>956</v>
      </c>
      <c r="M3785" s="1" t="s">
        <v>1512</v>
      </c>
    </row>
    <row r="3786" spans="1:13" ht="14.25" hidden="1" customHeight="1" x14ac:dyDescent="0.25">
      <c r="A3786" s="4" t="s">
        <v>45275</v>
      </c>
      <c r="B3786" s="4" t="s">
        <v>1349</v>
      </c>
      <c r="C3786" s="4" t="s">
        <v>36177</v>
      </c>
      <c r="D3786" s="8">
        <v>1</v>
      </c>
      <c r="E3786" s="6">
        <f>_xlfn.XLOOKUP(C3786,Products!$A:$A,Products!$E:$E,0,0)</f>
        <v>824.04</v>
      </c>
      <c r="F3786" s="6">
        <f t="shared" si="118"/>
        <v>824.04</v>
      </c>
      <c r="G3786" s="6">
        <v>4053.55</v>
      </c>
      <c r="H3786" s="6">
        <f t="shared" si="119"/>
        <v>3229.51</v>
      </c>
      <c r="I3786" s="4" t="s">
        <v>38938</v>
      </c>
      <c r="J3786" s="2">
        <v>44620</v>
      </c>
      <c r="K3786" s="1" t="s">
        <v>45276</v>
      </c>
      <c r="L3786" s="1" t="s">
        <v>682</v>
      </c>
      <c r="M3786" s="1" t="s">
        <v>338</v>
      </c>
    </row>
    <row r="3787" spans="1:13" ht="14.25" hidden="1" customHeight="1" x14ac:dyDescent="0.25">
      <c r="A3787" s="4" t="s">
        <v>52222</v>
      </c>
      <c r="B3787" s="4" t="s">
        <v>30632</v>
      </c>
      <c r="C3787" s="4" t="s">
        <v>37152</v>
      </c>
      <c r="D3787" s="8">
        <v>5</v>
      </c>
      <c r="E3787" s="6">
        <f>_xlfn.XLOOKUP(C3787,Products!$A:$A,Products!$E:$E,0,0)</f>
        <v>1710.94</v>
      </c>
      <c r="F3787" s="6">
        <f t="shared" si="118"/>
        <v>8554.7000000000007</v>
      </c>
      <c r="G3787" s="6">
        <v>43.92</v>
      </c>
      <c r="H3787" s="6">
        <f t="shared" si="119"/>
        <v>-8510.7800000000007</v>
      </c>
      <c r="I3787" s="4" t="s">
        <v>38917</v>
      </c>
      <c r="J3787" s="2">
        <v>43987</v>
      </c>
      <c r="K3787" s="1" t="s">
        <v>52223</v>
      </c>
      <c r="L3787" s="1" t="s">
        <v>417</v>
      </c>
      <c r="M3787" s="1" t="s">
        <v>1489</v>
      </c>
    </row>
    <row r="3788" spans="1:13" ht="14.25" hidden="1" customHeight="1" x14ac:dyDescent="0.25">
      <c r="A3788" s="4" t="s">
        <v>53065</v>
      </c>
      <c r="B3788" s="4" t="s">
        <v>13044</v>
      </c>
      <c r="C3788" s="4" t="s">
        <v>34806</v>
      </c>
      <c r="D3788" s="8">
        <v>4</v>
      </c>
      <c r="E3788" s="6">
        <f>_xlfn.XLOOKUP(C3788,Products!$A:$A,Products!$E:$E,0,0)</f>
        <v>1526.34</v>
      </c>
      <c r="F3788" s="6">
        <f t="shared" si="118"/>
        <v>6105.36</v>
      </c>
      <c r="G3788" s="6">
        <v>1859.79</v>
      </c>
      <c r="H3788" s="6">
        <f t="shared" si="119"/>
        <v>-4245.57</v>
      </c>
      <c r="I3788" s="4" t="s">
        <v>38919</v>
      </c>
      <c r="J3788" s="2">
        <v>43987</v>
      </c>
      <c r="K3788" s="1" t="s">
        <v>9632</v>
      </c>
      <c r="L3788" s="1" t="s">
        <v>682</v>
      </c>
      <c r="M3788" s="1" t="s">
        <v>957</v>
      </c>
    </row>
    <row r="3789" spans="1:13" ht="14.25" hidden="1" customHeight="1" x14ac:dyDescent="0.25">
      <c r="A3789" s="4" t="s">
        <v>45280</v>
      </c>
      <c r="B3789" s="4" t="s">
        <v>31003</v>
      </c>
      <c r="C3789" s="4" t="s">
        <v>38801</v>
      </c>
      <c r="D3789" s="8">
        <v>1</v>
      </c>
      <c r="E3789" s="6">
        <f>_xlfn.XLOOKUP(C3789,Products!$A:$A,Products!$E:$E,0,0)</f>
        <v>558.29</v>
      </c>
      <c r="F3789" s="6">
        <f t="shared" si="118"/>
        <v>558.29</v>
      </c>
      <c r="G3789" s="6">
        <v>770.2</v>
      </c>
      <c r="H3789" s="6">
        <f t="shared" si="119"/>
        <v>211.91000000000008</v>
      </c>
      <c r="I3789" s="4" t="s">
        <v>38924</v>
      </c>
      <c r="J3789" s="2">
        <v>45228</v>
      </c>
      <c r="K3789" s="1" t="s">
        <v>45281</v>
      </c>
      <c r="L3789" s="1" t="s">
        <v>246</v>
      </c>
      <c r="M3789" s="1" t="s">
        <v>255</v>
      </c>
    </row>
    <row r="3790" spans="1:13" ht="14.25" hidden="1" customHeight="1" x14ac:dyDescent="0.25">
      <c r="A3790" s="4" t="s">
        <v>45282</v>
      </c>
      <c r="B3790" s="4" t="s">
        <v>33948</v>
      </c>
      <c r="C3790" s="4" t="s">
        <v>36247</v>
      </c>
      <c r="D3790" s="8">
        <v>1</v>
      </c>
      <c r="E3790" s="6">
        <f>_xlfn.XLOOKUP(C3790,Products!$A:$A,Products!$E:$E,0,0)</f>
        <v>767.38</v>
      </c>
      <c r="F3790" s="6">
        <f t="shared" si="118"/>
        <v>767.38</v>
      </c>
      <c r="G3790" s="6">
        <v>2636.66</v>
      </c>
      <c r="H3790" s="6">
        <f t="shared" si="119"/>
        <v>1869.2799999999997</v>
      </c>
      <c r="I3790" s="4" t="s">
        <v>38938</v>
      </c>
      <c r="J3790" s="2">
        <v>44527</v>
      </c>
      <c r="K3790" s="1" t="s">
        <v>45283</v>
      </c>
      <c r="L3790" s="1" t="s">
        <v>1644</v>
      </c>
      <c r="M3790" s="1" t="s">
        <v>26</v>
      </c>
    </row>
    <row r="3791" spans="1:13" ht="14.25" hidden="1" customHeight="1" x14ac:dyDescent="0.25">
      <c r="A3791" s="4" t="s">
        <v>54560</v>
      </c>
      <c r="B3791" s="4" t="s">
        <v>23719</v>
      </c>
      <c r="C3791" s="4" t="s">
        <v>36906</v>
      </c>
      <c r="D3791" s="8">
        <v>4</v>
      </c>
      <c r="E3791" s="6">
        <f>_xlfn.XLOOKUP(C3791,Products!$A:$A,Products!$E:$E,0,0)</f>
        <v>289.92</v>
      </c>
      <c r="F3791" s="6">
        <f t="shared" si="118"/>
        <v>1159.68</v>
      </c>
      <c r="G3791" s="6">
        <v>4012.4</v>
      </c>
      <c r="H3791" s="6">
        <f t="shared" si="119"/>
        <v>2852.7200000000003</v>
      </c>
      <c r="I3791" s="4" t="s">
        <v>38938</v>
      </c>
      <c r="J3791" s="2">
        <v>43987</v>
      </c>
      <c r="K3791" s="1" t="s">
        <v>54561</v>
      </c>
      <c r="L3791" s="1" t="s">
        <v>254</v>
      </c>
      <c r="M3791" s="1" t="s">
        <v>386</v>
      </c>
    </row>
    <row r="3792" spans="1:13" ht="14.25" hidden="1" customHeight="1" x14ac:dyDescent="0.25">
      <c r="A3792" s="4" t="s">
        <v>45285</v>
      </c>
      <c r="B3792" s="4" t="s">
        <v>11214</v>
      </c>
      <c r="C3792" s="4" t="s">
        <v>34248</v>
      </c>
      <c r="D3792" s="8">
        <v>3</v>
      </c>
      <c r="E3792" s="6">
        <f>_xlfn.XLOOKUP(C3792,Products!$A:$A,Products!$E:$E,0,0)</f>
        <v>277.86</v>
      </c>
      <c r="F3792" s="6">
        <f t="shared" si="118"/>
        <v>833.58</v>
      </c>
      <c r="G3792" s="6">
        <v>3458.34</v>
      </c>
      <c r="H3792" s="6">
        <f t="shared" si="119"/>
        <v>2624.76</v>
      </c>
      <c r="I3792" s="4" t="s">
        <v>38924</v>
      </c>
      <c r="J3792" s="2">
        <v>44934</v>
      </c>
      <c r="K3792" s="1" t="s">
        <v>45286</v>
      </c>
      <c r="L3792" s="1" t="s">
        <v>1416</v>
      </c>
      <c r="M3792" s="1" t="s">
        <v>1564</v>
      </c>
    </row>
    <row r="3793" spans="1:13" ht="14.25" hidden="1" customHeight="1" x14ac:dyDescent="0.25">
      <c r="A3793" s="4" t="s">
        <v>45287</v>
      </c>
      <c r="B3793" s="4" t="s">
        <v>5277</v>
      </c>
      <c r="C3793" s="4" t="s">
        <v>35457</v>
      </c>
      <c r="D3793" s="8">
        <v>2</v>
      </c>
      <c r="E3793" s="6">
        <f>_xlfn.XLOOKUP(C3793,Products!$A:$A,Products!$E:$E,0,0)</f>
        <v>745.13</v>
      </c>
      <c r="F3793" s="6">
        <f t="shared" si="118"/>
        <v>1490.26</v>
      </c>
      <c r="G3793" s="6">
        <v>2508.1799999999998</v>
      </c>
      <c r="H3793" s="6">
        <f t="shared" si="119"/>
        <v>1017.9199999999998</v>
      </c>
      <c r="I3793" s="4" t="s">
        <v>38938</v>
      </c>
      <c r="J3793" s="2">
        <v>44230</v>
      </c>
      <c r="K3793" s="1" t="s">
        <v>45288</v>
      </c>
      <c r="L3793" s="1" t="s">
        <v>254</v>
      </c>
      <c r="M3793" s="1" t="s">
        <v>2032</v>
      </c>
    </row>
    <row r="3794" spans="1:13" ht="14.25" hidden="1" customHeight="1" x14ac:dyDescent="0.25">
      <c r="A3794" s="4" t="s">
        <v>55546</v>
      </c>
      <c r="B3794" s="4" t="s">
        <v>1654</v>
      </c>
      <c r="C3794" s="4" t="s">
        <v>34854</v>
      </c>
      <c r="D3794" s="8">
        <v>4</v>
      </c>
      <c r="E3794" s="6">
        <f>_xlfn.XLOOKUP(C3794,Products!$A:$A,Products!$E:$E,0,0)</f>
        <v>27.45</v>
      </c>
      <c r="F3794" s="6">
        <f t="shared" si="118"/>
        <v>109.8</v>
      </c>
      <c r="G3794" s="6">
        <v>3996.66</v>
      </c>
      <c r="H3794" s="6">
        <f t="shared" si="119"/>
        <v>3886.8599999999997</v>
      </c>
      <c r="I3794" s="4" t="s">
        <v>38938</v>
      </c>
      <c r="J3794" s="2">
        <v>43987</v>
      </c>
      <c r="K3794" s="1" t="s">
        <v>10013</v>
      </c>
      <c r="L3794" s="1" t="s">
        <v>924</v>
      </c>
      <c r="M3794" s="1" t="s">
        <v>272</v>
      </c>
    </row>
    <row r="3795" spans="1:13" ht="14.25" hidden="1" customHeight="1" x14ac:dyDescent="0.25">
      <c r="A3795" s="4" t="s">
        <v>39926</v>
      </c>
      <c r="B3795" s="4" t="s">
        <v>3284</v>
      </c>
      <c r="C3795" s="4" t="s">
        <v>35662</v>
      </c>
      <c r="D3795" s="8">
        <v>5</v>
      </c>
      <c r="E3795" s="6">
        <f>_xlfn.XLOOKUP(C3795,Products!$A:$A,Products!$E:$E,0,0)</f>
        <v>245.67</v>
      </c>
      <c r="F3795" s="6">
        <f t="shared" si="118"/>
        <v>1228.3499999999999</v>
      </c>
      <c r="G3795" s="6">
        <v>3414.98</v>
      </c>
      <c r="H3795" s="6">
        <f t="shared" si="119"/>
        <v>2186.63</v>
      </c>
      <c r="I3795" s="4" t="s">
        <v>38917</v>
      </c>
      <c r="J3795" s="2">
        <v>43988</v>
      </c>
      <c r="K3795" s="1" t="s">
        <v>6107</v>
      </c>
      <c r="L3795" s="1" t="s">
        <v>104</v>
      </c>
      <c r="M3795" s="1" t="s">
        <v>1542</v>
      </c>
    </row>
    <row r="3796" spans="1:13" ht="14.25" hidden="1" customHeight="1" x14ac:dyDescent="0.25">
      <c r="A3796" s="4" t="s">
        <v>45292</v>
      </c>
      <c r="B3796" s="4" t="s">
        <v>22754</v>
      </c>
      <c r="C3796" s="4" t="s">
        <v>36669</v>
      </c>
      <c r="D3796" s="8">
        <v>3</v>
      </c>
      <c r="E3796" s="6">
        <f>_xlfn.XLOOKUP(C3796,Products!$A:$A,Products!$E:$E,0,0)</f>
        <v>38.799999999999997</v>
      </c>
      <c r="F3796" s="6">
        <f t="shared" si="118"/>
        <v>116.39999999999999</v>
      </c>
      <c r="G3796" s="6">
        <v>1804.73</v>
      </c>
      <c r="H3796" s="6">
        <f t="shared" si="119"/>
        <v>1688.33</v>
      </c>
      <c r="I3796" s="4" t="s">
        <v>38924</v>
      </c>
      <c r="J3796" s="2">
        <v>44267</v>
      </c>
      <c r="K3796" s="1" t="s">
        <v>26633</v>
      </c>
      <c r="L3796" s="1" t="s">
        <v>1189</v>
      </c>
      <c r="M3796" s="1" t="s">
        <v>4357</v>
      </c>
    </row>
    <row r="3797" spans="1:13" ht="14.25" hidden="1" customHeight="1" x14ac:dyDescent="0.25">
      <c r="A3797" s="4" t="s">
        <v>41897</v>
      </c>
      <c r="B3797" s="4" t="s">
        <v>29730</v>
      </c>
      <c r="C3797" s="4" t="s">
        <v>36422</v>
      </c>
      <c r="D3797" s="8">
        <v>4</v>
      </c>
      <c r="E3797" s="6">
        <f>_xlfn.XLOOKUP(C3797,Products!$A:$A,Products!$E:$E,0,0)</f>
        <v>1891.24</v>
      </c>
      <c r="F3797" s="6">
        <f t="shared" si="118"/>
        <v>7564.96</v>
      </c>
      <c r="G3797" s="6">
        <v>790.07</v>
      </c>
      <c r="H3797" s="6">
        <f t="shared" si="119"/>
        <v>-6774.89</v>
      </c>
      <c r="I3797" s="4" t="s">
        <v>38919</v>
      </c>
      <c r="J3797" s="2">
        <v>43988</v>
      </c>
      <c r="K3797" s="1" t="s">
        <v>1855</v>
      </c>
      <c r="L3797" s="1" t="s">
        <v>185</v>
      </c>
      <c r="M3797" s="1" t="s">
        <v>61</v>
      </c>
    </row>
    <row r="3798" spans="1:13" ht="14.25" hidden="1" customHeight="1" x14ac:dyDescent="0.25">
      <c r="A3798" s="4" t="s">
        <v>45295</v>
      </c>
      <c r="B3798" s="4" t="s">
        <v>33778</v>
      </c>
      <c r="C3798" s="4" t="s">
        <v>35008</v>
      </c>
      <c r="D3798" s="8">
        <v>3</v>
      </c>
      <c r="E3798" s="6">
        <f>_xlfn.XLOOKUP(C3798,Products!$A:$A,Products!$E:$E,0,0)</f>
        <v>706.08</v>
      </c>
      <c r="F3798" s="6">
        <f t="shared" si="118"/>
        <v>2118.2400000000002</v>
      </c>
      <c r="G3798" s="6">
        <v>4373.49</v>
      </c>
      <c r="H3798" s="6">
        <f t="shared" si="119"/>
        <v>2255.2499999999995</v>
      </c>
      <c r="I3798" s="4" t="s">
        <v>38917</v>
      </c>
      <c r="J3798" s="2">
        <v>45546</v>
      </c>
      <c r="K3798" s="1" t="s">
        <v>45296</v>
      </c>
      <c r="L3798" s="1" t="s">
        <v>140</v>
      </c>
      <c r="M3798" s="1" t="s">
        <v>800</v>
      </c>
    </row>
    <row r="3799" spans="1:13" ht="14.25" hidden="1" customHeight="1" x14ac:dyDescent="0.25">
      <c r="A3799" s="4" t="s">
        <v>45297</v>
      </c>
      <c r="B3799" s="4" t="s">
        <v>9683</v>
      </c>
      <c r="C3799" s="4" t="s">
        <v>34839</v>
      </c>
      <c r="D3799" s="8">
        <v>4</v>
      </c>
      <c r="E3799" s="6">
        <f>_xlfn.XLOOKUP(C3799,Products!$A:$A,Products!$E:$E,0,0)</f>
        <v>1329.77</v>
      </c>
      <c r="F3799" s="6">
        <f t="shared" si="118"/>
        <v>5319.08</v>
      </c>
      <c r="G3799" s="6">
        <v>2415.02</v>
      </c>
      <c r="H3799" s="6">
        <f t="shared" si="119"/>
        <v>-2904.06</v>
      </c>
      <c r="I3799" s="4" t="s">
        <v>38938</v>
      </c>
      <c r="J3799" s="2">
        <v>45654</v>
      </c>
      <c r="K3799" s="1" t="s">
        <v>45298</v>
      </c>
      <c r="L3799" s="1" t="s">
        <v>1189</v>
      </c>
      <c r="M3799" s="1" t="s">
        <v>5254</v>
      </c>
    </row>
    <row r="3800" spans="1:13" ht="14.25" hidden="1" customHeight="1" x14ac:dyDescent="0.25">
      <c r="A3800" s="4" t="s">
        <v>45299</v>
      </c>
      <c r="B3800" s="4" t="s">
        <v>31119</v>
      </c>
      <c r="C3800" s="4" t="s">
        <v>38171</v>
      </c>
      <c r="D3800" s="8">
        <v>3</v>
      </c>
      <c r="E3800" s="6">
        <f>_xlfn.XLOOKUP(C3800,Products!$A:$A,Products!$E:$E,0,0)</f>
        <v>1423.87</v>
      </c>
      <c r="F3800" s="6">
        <f t="shared" si="118"/>
        <v>4271.6099999999997</v>
      </c>
      <c r="G3800" s="6">
        <v>3509.55</v>
      </c>
      <c r="H3800" s="6">
        <f t="shared" si="119"/>
        <v>-762.05999999999949</v>
      </c>
      <c r="I3800" s="4" t="s">
        <v>38930</v>
      </c>
      <c r="J3800" s="2">
        <v>45030</v>
      </c>
      <c r="K3800" s="1" t="s">
        <v>18916</v>
      </c>
      <c r="L3800" s="1" t="s">
        <v>475</v>
      </c>
      <c r="M3800" s="1" t="s">
        <v>7459</v>
      </c>
    </row>
    <row r="3801" spans="1:13" ht="14.25" hidden="1" customHeight="1" x14ac:dyDescent="0.25">
      <c r="A3801" s="4" t="s">
        <v>45300</v>
      </c>
      <c r="B3801" s="4" t="s">
        <v>32198</v>
      </c>
      <c r="C3801" s="4" t="s">
        <v>34768</v>
      </c>
      <c r="D3801" s="8">
        <v>5</v>
      </c>
      <c r="E3801" s="6">
        <f>_xlfn.XLOOKUP(C3801,Products!$A:$A,Products!$E:$E,0,0)</f>
        <v>791.56</v>
      </c>
      <c r="F3801" s="6">
        <f t="shared" si="118"/>
        <v>3957.7999999999997</v>
      </c>
      <c r="G3801" s="6">
        <v>3201.08</v>
      </c>
      <c r="H3801" s="6">
        <f t="shared" si="119"/>
        <v>-756.7199999999998</v>
      </c>
      <c r="I3801" s="4" t="s">
        <v>38917</v>
      </c>
      <c r="J3801" s="2">
        <v>45094</v>
      </c>
      <c r="K3801" s="1" t="s">
        <v>45301</v>
      </c>
      <c r="L3801" s="1" t="s">
        <v>237</v>
      </c>
      <c r="M3801" s="1" t="s">
        <v>4281</v>
      </c>
    </row>
    <row r="3802" spans="1:13" ht="14.25" hidden="1" customHeight="1" x14ac:dyDescent="0.25">
      <c r="A3802" s="4" t="s">
        <v>45302</v>
      </c>
      <c r="B3802" s="4" t="s">
        <v>28457</v>
      </c>
      <c r="C3802" s="4" t="s">
        <v>36331</v>
      </c>
      <c r="D3802" s="8">
        <v>1</v>
      </c>
      <c r="E3802" s="6">
        <f>_xlfn.XLOOKUP(C3802,Products!$A:$A,Products!$E:$E,0,0)</f>
        <v>695.45</v>
      </c>
      <c r="F3802" s="6">
        <f t="shared" si="118"/>
        <v>695.45</v>
      </c>
      <c r="G3802" s="6">
        <v>1902.14</v>
      </c>
      <c r="H3802" s="6">
        <f t="shared" si="119"/>
        <v>1206.69</v>
      </c>
      <c r="I3802" s="4" t="s">
        <v>38917</v>
      </c>
      <c r="J3802" s="2">
        <v>45272</v>
      </c>
      <c r="K3802" s="1" t="s">
        <v>45303</v>
      </c>
      <c r="L3802" s="1" t="s">
        <v>122</v>
      </c>
      <c r="M3802" s="1" t="s">
        <v>5097</v>
      </c>
    </row>
    <row r="3803" spans="1:13" ht="14.25" hidden="1" customHeight="1" x14ac:dyDescent="0.25">
      <c r="A3803" s="4" t="s">
        <v>44983</v>
      </c>
      <c r="B3803" s="4" t="s">
        <v>18740</v>
      </c>
      <c r="C3803" s="4" t="s">
        <v>37713</v>
      </c>
      <c r="D3803" s="8">
        <v>1</v>
      </c>
      <c r="E3803" s="6">
        <f>_xlfn.XLOOKUP(C3803,Products!$A:$A,Products!$E:$E,0,0)</f>
        <v>664.04</v>
      </c>
      <c r="F3803" s="6">
        <f t="shared" si="118"/>
        <v>664.04</v>
      </c>
      <c r="G3803" s="6">
        <v>2233.5</v>
      </c>
      <c r="H3803" s="6">
        <f t="shared" si="119"/>
        <v>1569.46</v>
      </c>
      <c r="I3803" s="4" t="s">
        <v>38917</v>
      </c>
      <c r="J3803" s="2">
        <v>43988</v>
      </c>
      <c r="K3803" s="1" t="s">
        <v>21678</v>
      </c>
      <c r="L3803" s="1" t="s">
        <v>1440</v>
      </c>
      <c r="M3803" s="1" t="s">
        <v>2406</v>
      </c>
    </row>
    <row r="3804" spans="1:13" ht="14.25" hidden="1" customHeight="1" x14ac:dyDescent="0.25">
      <c r="A3804" s="4" t="s">
        <v>45306</v>
      </c>
      <c r="B3804" s="4" t="s">
        <v>5361</v>
      </c>
      <c r="C3804" s="4" t="s">
        <v>37575</v>
      </c>
      <c r="D3804" s="8">
        <v>4</v>
      </c>
      <c r="E3804" s="6">
        <f>_xlfn.XLOOKUP(C3804,Products!$A:$A,Products!$E:$E,0,0)</f>
        <v>8.5399999999999991</v>
      </c>
      <c r="F3804" s="6">
        <f t="shared" si="118"/>
        <v>34.159999999999997</v>
      </c>
      <c r="G3804" s="6">
        <v>278.45999999999998</v>
      </c>
      <c r="H3804" s="6">
        <f t="shared" si="119"/>
        <v>244.29999999999998</v>
      </c>
      <c r="I3804" s="4" t="s">
        <v>38924</v>
      </c>
      <c r="J3804" s="2">
        <v>44373</v>
      </c>
      <c r="K3804" s="1" t="s">
        <v>28846</v>
      </c>
      <c r="L3804" s="1" t="s">
        <v>1644</v>
      </c>
      <c r="M3804" s="1" t="s">
        <v>5290</v>
      </c>
    </row>
    <row r="3805" spans="1:13" ht="14.25" hidden="1" customHeight="1" x14ac:dyDescent="0.25">
      <c r="A3805" s="4" t="s">
        <v>46279</v>
      </c>
      <c r="B3805" s="4" t="s">
        <v>20424</v>
      </c>
      <c r="C3805" s="4" t="s">
        <v>36605</v>
      </c>
      <c r="D3805" s="8">
        <v>3</v>
      </c>
      <c r="E3805" s="6">
        <f>_xlfn.XLOOKUP(C3805,Products!$A:$A,Products!$E:$E,0,0)</f>
        <v>1485.13</v>
      </c>
      <c r="F3805" s="6">
        <f t="shared" si="118"/>
        <v>4455.3900000000003</v>
      </c>
      <c r="G3805" s="6">
        <v>2487.31</v>
      </c>
      <c r="H3805" s="6">
        <f t="shared" si="119"/>
        <v>-1968.0800000000004</v>
      </c>
      <c r="I3805" s="4" t="s">
        <v>38930</v>
      </c>
      <c r="J3805" s="2">
        <v>43988</v>
      </c>
      <c r="K3805" s="1" t="s">
        <v>46280</v>
      </c>
      <c r="L3805" s="1" t="s">
        <v>956</v>
      </c>
      <c r="M3805" s="1" t="s">
        <v>1979</v>
      </c>
    </row>
    <row r="3806" spans="1:13" ht="14.25" hidden="1" customHeight="1" x14ac:dyDescent="0.25">
      <c r="A3806" s="4" t="s">
        <v>45309</v>
      </c>
      <c r="B3806" s="4" t="s">
        <v>14509</v>
      </c>
      <c r="C3806" s="4" t="s">
        <v>37779</v>
      </c>
      <c r="D3806" s="8">
        <v>3</v>
      </c>
      <c r="E3806" s="6">
        <f>_xlfn.XLOOKUP(C3806,Products!$A:$A,Products!$E:$E,0,0)</f>
        <v>98.1</v>
      </c>
      <c r="F3806" s="6">
        <f t="shared" si="118"/>
        <v>294.29999999999995</v>
      </c>
      <c r="G3806" s="6">
        <v>209.51</v>
      </c>
      <c r="H3806" s="6">
        <f t="shared" si="119"/>
        <v>-84.789999999999964</v>
      </c>
      <c r="I3806" s="4" t="s">
        <v>38930</v>
      </c>
      <c r="J3806" s="2">
        <v>44542</v>
      </c>
      <c r="K3806" s="1" t="s">
        <v>45310</v>
      </c>
      <c r="L3806" s="1" t="s">
        <v>263</v>
      </c>
      <c r="M3806" s="1" t="s">
        <v>1608</v>
      </c>
    </row>
    <row r="3807" spans="1:13" ht="14.25" customHeight="1" x14ac:dyDescent="0.25">
      <c r="A3807" s="4" t="s">
        <v>54650</v>
      </c>
      <c r="B3807" s="4" t="s">
        <v>10999</v>
      </c>
      <c r="C3807" s="4" t="s">
        <v>36219</v>
      </c>
      <c r="D3807" s="8">
        <v>3</v>
      </c>
      <c r="E3807" s="17">
        <f>_xlfn.XLOOKUP(C3807,Products!$A:$A,Products!$E:$E,0,0)</f>
        <v>1028.26</v>
      </c>
      <c r="F3807" s="6">
        <f t="shared" si="118"/>
        <v>3084.7799999999997</v>
      </c>
      <c r="G3807" s="6">
        <v>3303.3</v>
      </c>
      <c r="H3807" s="6">
        <f t="shared" si="119"/>
        <v>218.52000000000044</v>
      </c>
      <c r="I3807" s="4" t="s">
        <v>38919</v>
      </c>
      <c r="J3807" s="2">
        <v>45722</v>
      </c>
      <c r="K3807" s="1" t="s">
        <v>54651</v>
      </c>
      <c r="L3807" s="1" t="s">
        <v>587</v>
      </c>
      <c r="M3807" s="1" t="s">
        <v>1704</v>
      </c>
    </row>
    <row r="3808" spans="1:13" ht="14.25" hidden="1" customHeight="1" x14ac:dyDescent="0.25">
      <c r="A3808" s="4" t="s">
        <v>45312</v>
      </c>
      <c r="B3808" s="4" t="s">
        <v>15273</v>
      </c>
      <c r="C3808" s="4" t="s">
        <v>38535</v>
      </c>
      <c r="D3808" s="8">
        <v>3</v>
      </c>
      <c r="E3808" s="6">
        <f>_xlfn.XLOOKUP(C3808,Products!$A:$A,Products!$E:$E,0,0)</f>
        <v>639.49</v>
      </c>
      <c r="F3808" s="6">
        <f t="shared" si="118"/>
        <v>1918.47</v>
      </c>
      <c r="G3808" s="6">
        <v>2272.19</v>
      </c>
      <c r="H3808" s="6">
        <f t="shared" si="119"/>
        <v>353.72</v>
      </c>
      <c r="I3808" s="4" t="s">
        <v>38924</v>
      </c>
      <c r="J3808" s="2">
        <v>45393</v>
      </c>
      <c r="K3808" s="1" t="s">
        <v>45313</v>
      </c>
      <c r="L3808" s="1" t="s">
        <v>237</v>
      </c>
      <c r="M3808" s="1" t="s">
        <v>1987</v>
      </c>
    </row>
    <row r="3809" spans="1:13" ht="14.25" hidden="1" customHeight="1" x14ac:dyDescent="0.25">
      <c r="A3809" s="4" t="s">
        <v>45314</v>
      </c>
      <c r="B3809" s="4" t="s">
        <v>20437</v>
      </c>
      <c r="C3809" s="4" t="s">
        <v>38141</v>
      </c>
      <c r="D3809" s="8">
        <v>4</v>
      </c>
      <c r="E3809" s="6">
        <f>_xlfn.XLOOKUP(C3809,Products!$A:$A,Products!$E:$E,0,0)</f>
        <v>1686.96</v>
      </c>
      <c r="F3809" s="6">
        <f t="shared" si="118"/>
        <v>6747.84</v>
      </c>
      <c r="G3809" s="6">
        <v>1479.14</v>
      </c>
      <c r="H3809" s="6">
        <f t="shared" si="119"/>
        <v>-5268.7</v>
      </c>
      <c r="I3809" s="4" t="s">
        <v>38924</v>
      </c>
      <c r="J3809" s="2">
        <v>45363</v>
      </c>
      <c r="K3809" s="1" t="s">
        <v>45315</v>
      </c>
      <c r="L3809" s="1" t="s">
        <v>578</v>
      </c>
      <c r="M3809" s="1" t="s">
        <v>16</v>
      </c>
    </row>
    <row r="3810" spans="1:13" ht="14.25" hidden="1" customHeight="1" x14ac:dyDescent="0.25">
      <c r="A3810" s="4" t="s">
        <v>47915</v>
      </c>
      <c r="B3810" s="4" t="s">
        <v>23544</v>
      </c>
      <c r="C3810" s="4" t="s">
        <v>34680</v>
      </c>
      <c r="D3810" s="8">
        <v>3</v>
      </c>
      <c r="E3810" s="6">
        <f>_xlfn.XLOOKUP(C3810,Products!$A:$A,Products!$E:$E,0,0)</f>
        <v>870.09</v>
      </c>
      <c r="F3810" s="6">
        <f t="shared" si="118"/>
        <v>2610.27</v>
      </c>
      <c r="G3810" s="6">
        <v>1918.24</v>
      </c>
      <c r="H3810" s="6">
        <f t="shared" si="119"/>
        <v>-692.03</v>
      </c>
      <c r="I3810" s="4" t="s">
        <v>38919</v>
      </c>
      <c r="J3810" s="2">
        <v>43988</v>
      </c>
      <c r="K3810" s="1" t="s">
        <v>47916</v>
      </c>
      <c r="L3810" s="1" t="s">
        <v>730</v>
      </c>
      <c r="M3810" s="1" t="s">
        <v>746</v>
      </c>
    </row>
    <row r="3811" spans="1:13" ht="14.25" hidden="1" customHeight="1" x14ac:dyDescent="0.25">
      <c r="A3811" s="4" t="s">
        <v>45318</v>
      </c>
      <c r="B3811" s="4" t="s">
        <v>22528</v>
      </c>
      <c r="C3811" s="4" t="s">
        <v>35107</v>
      </c>
      <c r="D3811" s="8">
        <v>4</v>
      </c>
      <c r="E3811" s="6">
        <f>_xlfn.XLOOKUP(C3811,Products!$A:$A,Products!$E:$E,0,0)</f>
        <v>1798.9</v>
      </c>
      <c r="F3811" s="6">
        <f t="shared" si="118"/>
        <v>7195.6</v>
      </c>
      <c r="G3811" s="6">
        <v>2642.59</v>
      </c>
      <c r="H3811" s="6">
        <f t="shared" si="119"/>
        <v>-4553.01</v>
      </c>
      <c r="I3811" s="4" t="s">
        <v>38917</v>
      </c>
      <c r="J3811" s="2">
        <v>44203</v>
      </c>
      <c r="K3811" s="1" t="s">
        <v>45319</v>
      </c>
      <c r="L3811" s="1" t="s">
        <v>924</v>
      </c>
      <c r="M3811" s="1" t="s">
        <v>52</v>
      </c>
    </row>
    <row r="3812" spans="1:13" ht="14.25" hidden="1" customHeight="1" x14ac:dyDescent="0.25">
      <c r="A3812" s="4" t="s">
        <v>51254</v>
      </c>
      <c r="B3812" s="4" t="s">
        <v>19255</v>
      </c>
      <c r="C3812" s="4" t="s">
        <v>36417</v>
      </c>
      <c r="D3812" s="8">
        <v>4</v>
      </c>
      <c r="E3812" s="6">
        <f>_xlfn.XLOOKUP(C3812,Products!$A:$A,Products!$E:$E,0,0)</f>
        <v>342.12</v>
      </c>
      <c r="F3812" s="6">
        <f t="shared" si="118"/>
        <v>1368.48</v>
      </c>
      <c r="G3812" s="6">
        <v>1853.51</v>
      </c>
      <c r="H3812" s="6">
        <f t="shared" si="119"/>
        <v>485.03</v>
      </c>
      <c r="I3812" s="4" t="s">
        <v>38924</v>
      </c>
      <c r="J3812" s="2">
        <v>43988</v>
      </c>
      <c r="K3812" s="1" t="s">
        <v>51255</v>
      </c>
      <c r="L3812" s="1" t="s">
        <v>280</v>
      </c>
      <c r="M3812" s="1" t="s">
        <v>443</v>
      </c>
    </row>
    <row r="3813" spans="1:13" ht="14.25" hidden="1" customHeight="1" x14ac:dyDescent="0.25">
      <c r="A3813" s="4" t="s">
        <v>45321</v>
      </c>
      <c r="B3813" s="4" t="s">
        <v>12526</v>
      </c>
      <c r="C3813" s="4" t="s">
        <v>36285</v>
      </c>
      <c r="D3813" s="8">
        <v>5</v>
      </c>
      <c r="E3813" s="6">
        <f>_xlfn.XLOOKUP(C3813,Products!$A:$A,Products!$E:$E,0,0)</f>
        <v>1776.63</v>
      </c>
      <c r="F3813" s="6">
        <f t="shared" si="118"/>
        <v>8883.1500000000015</v>
      </c>
      <c r="G3813" s="6">
        <v>863.97</v>
      </c>
      <c r="H3813" s="6">
        <f t="shared" si="119"/>
        <v>-8019.1800000000012</v>
      </c>
      <c r="I3813" s="4" t="s">
        <v>38917</v>
      </c>
      <c r="J3813" s="2">
        <v>45529</v>
      </c>
      <c r="K3813" s="1" t="s">
        <v>41045</v>
      </c>
      <c r="L3813" s="1" t="s">
        <v>77</v>
      </c>
      <c r="M3813" s="1" t="s">
        <v>2398</v>
      </c>
    </row>
    <row r="3814" spans="1:13" ht="14.25" hidden="1" customHeight="1" x14ac:dyDescent="0.25">
      <c r="A3814" s="4" t="s">
        <v>45322</v>
      </c>
      <c r="B3814" s="4" t="s">
        <v>32191</v>
      </c>
      <c r="C3814" s="4" t="s">
        <v>37792</v>
      </c>
      <c r="D3814" s="8">
        <v>4</v>
      </c>
      <c r="E3814" s="6">
        <f>_xlfn.XLOOKUP(C3814,Products!$A:$A,Products!$E:$E,0,0)</f>
        <v>442.36</v>
      </c>
      <c r="F3814" s="6">
        <f t="shared" si="118"/>
        <v>1769.44</v>
      </c>
      <c r="G3814" s="6">
        <v>144.56</v>
      </c>
      <c r="H3814" s="6">
        <f t="shared" si="119"/>
        <v>-1624.88</v>
      </c>
      <c r="I3814" s="4" t="s">
        <v>38924</v>
      </c>
      <c r="J3814" s="2">
        <v>45305</v>
      </c>
      <c r="K3814" s="1" t="s">
        <v>43236</v>
      </c>
      <c r="L3814" s="1" t="s">
        <v>95</v>
      </c>
      <c r="M3814" s="1" t="s">
        <v>5290</v>
      </c>
    </row>
    <row r="3815" spans="1:13" ht="14.25" hidden="1" customHeight="1" x14ac:dyDescent="0.25">
      <c r="A3815" s="4" t="s">
        <v>45323</v>
      </c>
      <c r="B3815" s="4" t="s">
        <v>7419</v>
      </c>
      <c r="C3815" s="4" t="s">
        <v>37510</v>
      </c>
      <c r="D3815" s="8">
        <v>2</v>
      </c>
      <c r="E3815" s="6">
        <f>_xlfn.XLOOKUP(C3815,Products!$A:$A,Products!$E:$E,0,0)</f>
        <v>205.03</v>
      </c>
      <c r="F3815" s="6">
        <f t="shared" si="118"/>
        <v>410.06</v>
      </c>
      <c r="G3815" s="6">
        <v>567.80999999999995</v>
      </c>
      <c r="H3815" s="6">
        <f t="shared" si="119"/>
        <v>157.74999999999994</v>
      </c>
      <c r="I3815" s="4" t="s">
        <v>38938</v>
      </c>
      <c r="J3815" s="2">
        <v>44345</v>
      </c>
      <c r="K3815" s="1" t="s">
        <v>45324</v>
      </c>
      <c r="L3815" s="1" t="s">
        <v>16</v>
      </c>
      <c r="M3815" s="1" t="s">
        <v>4545</v>
      </c>
    </row>
    <row r="3816" spans="1:13" ht="14.25" hidden="1" customHeight="1" x14ac:dyDescent="0.25">
      <c r="A3816" s="4" t="s">
        <v>53948</v>
      </c>
      <c r="B3816" s="4" t="s">
        <v>24217</v>
      </c>
      <c r="C3816" s="4" t="s">
        <v>37368</v>
      </c>
      <c r="D3816" s="8">
        <v>3</v>
      </c>
      <c r="E3816" s="6">
        <f>_xlfn.XLOOKUP(C3816,Products!$A:$A,Products!$E:$E,0,0)</f>
        <v>1806.9</v>
      </c>
      <c r="F3816" s="6">
        <f t="shared" si="118"/>
        <v>5420.7000000000007</v>
      </c>
      <c r="G3816" s="6">
        <v>1914.22</v>
      </c>
      <c r="H3816" s="6">
        <f t="shared" si="119"/>
        <v>-3506.4800000000005</v>
      </c>
      <c r="I3816" s="4" t="s">
        <v>38938</v>
      </c>
      <c r="J3816" s="2">
        <v>43988</v>
      </c>
      <c r="K3816" s="1" t="s">
        <v>24439</v>
      </c>
      <c r="L3816" s="1" t="s">
        <v>34</v>
      </c>
      <c r="M3816" s="1" t="s">
        <v>195</v>
      </c>
    </row>
    <row r="3817" spans="1:13" ht="14.25" customHeight="1" x14ac:dyDescent="0.25">
      <c r="A3817" s="4" t="s">
        <v>55398</v>
      </c>
      <c r="B3817" s="4" t="s">
        <v>16331</v>
      </c>
      <c r="C3817" s="4" t="s">
        <v>36339</v>
      </c>
      <c r="D3817" s="8">
        <v>1</v>
      </c>
      <c r="E3817" s="17">
        <f>_xlfn.XLOOKUP(C3817,Products!$A:$A,Products!$E:$E,0,0)</f>
        <v>229.28</v>
      </c>
      <c r="F3817" s="6">
        <f t="shared" si="118"/>
        <v>229.28</v>
      </c>
      <c r="G3817" s="6">
        <v>3594.33</v>
      </c>
      <c r="H3817" s="6">
        <f t="shared" si="119"/>
        <v>3365.0499999999997</v>
      </c>
      <c r="I3817" s="4" t="s">
        <v>38917</v>
      </c>
      <c r="J3817" s="2">
        <v>45722</v>
      </c>
      <c r="K3817" s="1" t="s">
        <v>55399</v>
      </c>
      <c r="L3817" s="1" t="s">
        <v>122</v>
      </c>
      <c r="M3817" s="1" t="s">
        <v>754</v>
      </c>
    </row>
    <row r="3818" spans="1:13" ht="14.25" hidden="1" customHeight="1" x14ac:dyDescent="0.25">
      <c r="A3818" s="4" t="s">
        <v>45328</v>
      </c>
      <c r="B3818" s="4" t="s">
        <v>8258</v>
      </c>
      <c r="C3818" s="4" t="s">
        <v>34603</v>
      </c>
      <c r="D3818" s="8">
        <v>1</v>
      </c>
      <c r="E3818" s="6">
        <f>_xlfn.XLOOKUP(C3818,Products!$A:$A,Products!$E:$E,0,0)</f>
        <v>1648.44</v>
      </c>
      <c r="F3818" s="6">
        <f t="shared" si="118"/>
        <v>1648.44</v>
      </c>
      <c r="G3818" s="6">
        <v>1861.06</v>
      </c>
      <c r="H3818" s="6">
        <f t="shared" si="119"/>
        <v>212.61999999999989</v>
      </c>
      <c r="I3818" s="4" t="s">
        <v>38917</v>
      </c>
      <c r="J3818" s="2">
        <v>45449</v>
      </c>
      <c r="K3818" s="1" t="s">
        <v>45329</v>
      </c>
      <c r="L3818" s="1" t="s">
        <v>167</v>
      </c>
      <c r="M3818" s="1" t="s">
        <v>3410</v>
      </c>
    </row>
    <row r="3819" spans="1:13" ht="14.25" hidden="1" customHeight="1" x14ac:dyDescent="0.25">
      <c r="A3819" s="4" t="s">
        <v>45330</v>
      </c>
      <c r="B3819" s="4" t="s">
        <v>6544</v>
      </c>
      <c r="C3819" s="4" t="s">
        <v>37524</v>
      </c>
      <c r="D3819" s="8">
        <v>3</v>
      </c>
      <c r="E3819" s="6">
        <f>_xlfn.XLOOKUP(C3819,Products!$A:$A,Products!$E:$E,0,0)</f>
        <v>1786.28</v>
      </c>
      <c r="F3819" s="6">
        <f t="shared" si="118"/>
        <v>5358.84</v>
      </c>
      <c r="G3819" s="6">
        <v>1114.31</v>
      </c>
      <c r="H3819" s="6">
        <f t="shared" si="119"/>
        <v>-4244.5300000000007</v>
      </c>
      <c r="I3819" s="4" t="s">
        <v>38938</v>
      </c>
      <c r="J3819" s="2">
        <v>44228</v>
      </c>
      <c r="K3819" s="1" t="s">
        <v>45331</v>
      </c>
      <c r="L3819" s="1" t="s">
        <v>280</v>
      </c>
      <c r="M3819" s="1" t="s">
        <v>1949</v>
      </c>
    </row>
    <row r="3820" spans="1:13" ht="14.25" hidden="1" customHeight="1" x14ac:dyDescent="0.25">
      <c r="A3820" s="4" t="s">
        <v>45332</v>
      </c>
      <c r="B3820" s="4" t="s">
        <v>32198</v>
      </c>
      <c r="C3820" s="4" t="s">
        <v>38458</v>
      </c>
      <c r="D3820" s="8">
        <v>2</v>
      </c>
      <c r="E3820" s="6">
        <f>_xlfn.XLOOKUP(C3820,Products!$A:$A,Products!$E:$E,0,0)</f>
        <v>947.73</v>
      </c>
      <c r="F3820" s="6">
        <f t="shared" si="118"/>
        <v>1895.46</v>
      </c>
      <c r="G3820" s="6">
        <v>1473.56</v>
      </c>
      <c r="H3820" s="6">
        <f t="shared" si="119"/>
        <v>-421.90000000000009</v>
      </c>
      <c r="I3820" s="4" t="s">
        <v>38924</v>
      </c>
      <c r="J3820" s="2">
        <v>45294</v>
      </c>
      <c r="K3820" s="1" t="s">
        <v>18274</v>
      </c>
      <c r="L3820" s="1" t="s">
        <v>610</v>
      </c>
      <c r="M3820" s="1" t="s">
        <v>4657</v>
      </c>
    </row>
    <row r="3821" spans="1:13" ht="14.25" hidden="1" customHeight="1" x14ac:dyDescent="0.25">
      <c r="A3821" s="4" t="s">
        <v>45333</v>
      </c>
      <c r="B3821" s="4" t="s">
        <v>22270</v>
      </c>
      <c r="C3821" s="4" t="s">
        <v>36413</v>
      </c>
      <c r="D3821" s="8">
        <v>5</v>
      </c>
      <c r="E3821" s="6">
        <f>_xlfn.XLOOKUP(C3821,Products!$A:$A,Products!$E:$E,0,0)</f>
        <v>560.98</v>
      </c>
      <c r="F3821" s="6">
        <f t="shared" si="118"/>
        <v>2804.9</v>
      </c>
      <c r="G3821" s="6">
        <v>2259.54</v>
      </c>
      <c r="H3821" s="6">
        <f t="shared" si="119"/>
        <v>-545.36000000000013</v>
      </c>
      <c r="I3821" s="4" t="s">
        <v>38919</v>
      </c>
      <c r="J3821" s="2">
        <v>45517</v>
      </c>
      <c r="K3821" s="1" t="s">
        <v>12429</v>
      </c>
      <c r="L3821" s="1" t="s">
        <v>194</v>
      </c>
      <c r="M3821" s="1" t="s">
        <v>1542</v>
      </c>
    </row>
    <row r="3822" spans="1:13" ht="14.25" hidden="1" customHeight="1" x14ac:dyDescent="0.25">
      <c r="A3822" s="4" t="s">
        <v>58070</v>
      </c>
      <c r="B3822" s="4" t="s">
        <v>7760</v>
      </c>
      <c r="C3822" s="4" t="s">
        <v>37348</v>
      </c>
      <c r="D3822" s="8">
        <v>3</v>
      </c>
      <c r="E3822" s="6">
        <f>_xlfn.XLOOKUP(C3822,Products!$A:$A,Products!$E:$E,0,0)</f>
        <v>146</v>
      </c>
      <c r="F3822" s="6">
        <f t="shared" si="118"/>
        <v>438</v>
      </c>
      <c r="G3822" s="6">
        <v>741.6</v>
      </c>
      <c r="H3822" s="6">
        <f t="shared" si="119"/>
        <v>303.60000000000002</v>
      </c>
      <c r="I3822" s="4" t="s">
        <v>38938</v>
      </c>
      <c r="J3822" s="2">
        <v>43988</v>
      </c>
      <c r="K3822" s="1" t="s">
        <v>10585</v>
      </c>
      <c r="L3822" s="1" t="s">
        <v>539</v>
      </c>
      <c r="M3822" s="1" t="s">
        <v>4545</v>
      </c>
    </row>
    <row r="3823" spans="1:13" ht="14.25" hidden="1" customHeight="1" x14ac:dyDescent="0.25">
      <c r="A3823" s="4" t="s">
        <v>59566</v>
      </c>
      <c r="B3823" s="4" t="s">
        <v>9212</v>
      </c>
      <c r="C3823" s="4" t="s">
        <v>38581</v>
      </c>
      <c r="D3823" s="8">
        <v>4</v>
      </c>
      <c r="E3823" s="6">
        <f>_xlfn.XLOOKUP(C3823,Products!$A:$A,Products!$E:$E,0,0)</f>
        <v>819.38</v>
      </c>
      <c r="F3823" s="6">
        <f t="shared" si="118"/>
        <v>3277.52</v>
      </c>
      <c r="G3823" s="6">
        <v>4690.25</v>
      </c>
      <c r="H3823" s="6">
        <f t="shared" si="119"/>
        <v>1412.73</v>
      </c>
      <c r="I3823" s="4" t="s">
        <v>38938</v>
      </c>
      <c r="J3823" s="2">
        <v>43988</v>
      </c>
      <c r="K3823" s="1" t="s">
        <v>19818</v>
      </c>
      <c r="L3823" s="1" t="s">
        <v>246</v>
      </c>
      <c r="M3823" s="1" t="s">
        <v>17</v>
      </c>
    </row>
    <row r="3824" spans="1:13" ht="14.25" hidden="1" customHeight="1" x14ac:dyDescent="0.25">
      <c r="A3824" s="4" t="s">
        <v>45337</v>
      </c>
      <c r="B3824" s="4" t="s">
        <v>26385</v>
      </c>
      <c r="C3824" s="4" t="s">
        <v>34255</v>
      </c>
      <c r="D3824" s="8">
        <v>5</v>
      </c>
      <c r="E3824" s="6">
        <f>_xlfn.XLOOKUP(C3824,Products!$A:$A,Products!$E:$E,0,0)</f>
        <v>25.95</v>
      </c>
      <c r="F3824" s="6">
        <f t="shared" si="118"/>
        <v>129.75</v>
      </c>
      <c r="G3824" s="6">
        <v>1631.09</v>
      </c>
      <c r="H3824" s="6">
        <f t="shared" si="119"/>
        <v>1501.34</v>
      </c>
      <c r="I3824" s="4" t="s">
        <v>38919</v>
      </c>
      <c r="J3824" s="2">
        <v>45289</v>
      </c>
      <c r="K3824" s="1" t="s">
        <v>34046</v>
      </c>
      <c r="L3824" s="1" t="s">
        <v>280</v>
      </c>
      <c r="M3824" s="1" t="s">
        <v>659</v>
      </c>
    </row>
    <row r="3825" spans="1:13" ht="14.25" hidden="1" customHeight="1" x14ac:dyDescent="0.25">
      <c r="A3825" s="4" t="s">
        <v>45338</v>
      </c>
      <c r="B3825" s="4" t="s">
        <v>10936</v>
      </c>
      <c r="C3825" s="4" t="s">
        <v>38865</v>
      </c>
      <c r="D3825" s="8">
        <v>4</v>
      </c>
      <c r="E3825" s="6">
        <f>_xlfn.XLOOKUP(C3825,Products!$A:$A,Products!$E:$E,0,0)</f>
        <v>108.15</v>
      </c>
      <c r="F3825" s="6">
        <f t="shared" si="118"/>
        <v>432.6</v>
      </c>
      <c r="G3825" s="6">
        <v>2533.58</v>
      </c>
      <c r="H3825" s="6">
        <f t="shared" si="119"/>
        <v>2100.98</v>
      </c>
      <c r="I3825" s="4" t="s">
        <v>38924</v>
      </c>
      <c r="J3825" s="2">
        <v>44925</v>
      </c>
      <c r="K3825" s="1" t="s">
        <v>24927</v>
      </c>
      <c r="L3825" s="1" t="s">
        <v>25</v>
      </c>
      <c r="M3825" s="1" t="s">
        <v>346</v>
      </c>
    </row>
    <row r="3826" spans="1:13" ht="14.25" hidden="1" customHeight="1" x14ac:dyDescent="0.25">
      <c r="A3826" s="4" t="s">
        <v>45339</v>
      </c>
      <c r="B3826" s="4" t="s">
        <v>1981</v>
      </c>
      <c r="C3826" s="4" t="s">
        <v>38617</v>
      </c>
      <c r="D3826" s="8">
        <v>3</v>
      </c>
      <c r="E3826" s="6">
        <f>_xlfn.XLOOKUP(C3826,Products!$A:$A,Products!$E:$E,0,0)</f>
        <v>1131</v>
      </c>
      <c r="F3826" s="6">
        <f t="shared" si="118"/>
        <v>3393</v>
      </c>
      <c r="G3826" s="6">
        <v>1837.47</v>
      </c>
      <c r="H3826" s="6">
        <f t="shared" si="119"/>
        <v>-1555.53</v>
      </c>
      <c r="I3826" s="4" t="s">
        <v>38917</v>
      </c>
      <c r="J3826" s="2">
        <v>45121</v>
      </c>
      <c r="K3826" s="1" t="s">
        <v>45340</v>
      </c>
      <c r="L3826" s="1" t="s">
        <v>51</v>
      </c>
      <c r="M3826" s="1" t="s">
        <v>177</v>
      </c>
    </row>
    <row r="3827" spans="1:13" ht="14.25" hidden="1" customHeight="1" x14ac:dyDescent="0.25">
      <c r="A3827" s="4" t="s">
        <v>45341</v>
      </c>
      <c r="B3827" s="4" t="s">
        <v>3688</v>
      </c>
      <c r="C3827" s="4" t="s">
        <v>34287</v>
      </c>
      <c r="D3827" s="8">
        <v>4</v>
      </c>
      <c r="E3827" s="6">
        <f>_xlfn.XLOOKUP(C3827,Products!$A:$A,Products!$E:$E,0,0)</f>
        <v>441.29</v>
      </c>
      <c r="F3827" s="6">
        <f t="shared" si="118"/>
        <v>1765.16</v>
      </c>
      <c r="G3827" s="6">
        <v>2124.6999999999998</v>
      </c>
      <c r="H3827" s="6">
        <f t="shared" si="119"/>
        <v>359.53999999999974</v>
      </c>
      <c r="I3827" s="4" t="s">
        <v>38938</v>
      </c>
      <c r="J3827" s="2">
        <v>45272</v>
      </c>
      <c r="K3827" s="1" t="s">
        <v>45342</v>
      </c>
      <c r="L3827" s="1" t="s">
        <v>86</v>
      </c>
      <c r="M3827" s="1" t="s">
        <v>1384</v>
      </c>
    </row>
    <row r="3828" spans="1:13" ht="14.25" hidden="1" customHeight="1" x14ac:dyDescent="0.25">
      <c r="A3828" s="4" t="s">
        <v>60863</v>
      </c>
      <c r="B3828" s="4" t="s">
        <v>20850</v>
      </c>
      <c r="C3828" s="4" t="s">
        <v>34304</v>
      </c>
      <c r="D3828" s="8">
        <v>5</v>
      </c>
      <c r="E3828" s="6">
        <f>_xlfn.XLOOKUP(C3828,Products!$A:$A,Products!$E:$E,0,0)</f>
        <v>661.81</v>
      </c>
      <c r="F3828" s="6">
        <f t="shared" si="118"/>
        <v>3309.0499999999997</v>
      </c>
      <c r="G3828" s="6">
        <v>4528.55</v>
      </c>
      <c r="H3828" s="6">
        <f t="shared" si="119"/>
        <v>1219.5000000000005</v>
      </c>
      <c r="I3828" s="4" t="s">
        <v>38930</v>
      </c>
      <c r="J3828" s="2">
        <v>43988</v>
      </c>
      <c r="K3828" s="1" t="s">
        <v>41948</v>
      </c>
      <c r="L3828" s="1" t="s">
        <v>34</v>
      </c>
      <c r="M3828" s="1" t="s">
        <v>1660</v>
      </c>
    </row>
    <row r="3829" spans="1:13" ht="14.25" hidden="1" customHeight="1" x14ac:dyDescent="0.25">
      <c r="A3829" s="4" t="s">
        <v>45344</v>
      </c>
      <c r="B3829" s="4" t="s">
        <v>910</v>
      </c>
      <c r="C3829" s="4" t="s">
        <v>35731</v>
      </c>
      <c r="D3829" s="8">
        <v>4</v>
      </c>
      <c r="E3829" s="6">
        <f>_xlfn.XLOOKUP(C3829,Products!$A:$A,Products!$E:$E,0,0)</f>
        <v>137.91999999999999</v>
      </c>
      <c r="F3829" s="6">
        <f t="shared" si="118"/>
        <v>551.67999999999995</v>
      </c>
      <c r="G3829" s="6">
        <v>3991.01</v>
      </c>
      <c r="H3829" s="6">
        <f t="shared" si="119"/>
        <v>3439.3300000000004</v>
      </c>
      <c r="I3829" s="4" t="s">
        <v>38924</v>
      </c>
      <c r="J3829" s="2">
        <v>44757</v>
      </c>
      <c r="K3829" s="1" t="s">
        <v>45345</v>
      </c>
      <c r="L3829" s="1" t="s">
        <v>280</v>
      </c>
      <c r="M3829" s="1" t="s">
        <v>2296</v>
      </c>
    </row>
    <row r="3830" spans="1:13" ht="14.25" hidden="1" customHeight="1" x14ac:dyDescent="0.25">
      <c r="A3830" s="4" t="s">
        <v>45346</v>
      </c>
      <c r="B3830" s="4" t="s">
        <v>8125</v>
      </c>
      <c r="C3830" s="4" t="s">
        <v>34553</v>
      </c>
      <c r="D3830" s="8">
        <v>3</v>
      </c>
      <c r="E3830" s="6">
        <f>_xlfn.XLOOKUP(C3830,Products!$A:$A,Products!$E:$E,0,0)</f>
        <v>555.71</v>
      </c>
      <c r="F3830" s="6">
        <f t="shared" si="118"/>
        <v>1667.13</v>
      </c>
      <c r="G3830" s="6">
        <v>4238.5200000000004</v>
      </c>
      <c r="H3830" s="6">
        <f t="shared" si="119"/>
        <v>2571.3900000000003</v>
      </c>
      <c r="I3830" s="4" t="s">
        <v>38919</v>
      </c>
      <c r="J3830" s="2">
        <v>44491</v>
      </c>
      <c r="K3830" s="1" t="s">
        <v>45347</v>
      </c>
      <c r="L3830" s="1" t="s">
        <v>140</v>
      </c>
      <c r="M3830" s="1" t="s">
        <v>5190</v>
      </c>
    </row>
    <row r="3831" spans="1:13" ht="14.25" hidden="1" customHeight="1" x14ac:dyDescent="0.25">
      <c r="A3831" s="4" t="s">
        <v>45348</v>
      </c>
      <c r="B3831" s="4" t="s">
        <v>33628</v>
      </c>
      <c r="C3831" s="4" t="s">
        <v>37631</v>
      </c>
      <c r="D3831" s="8">
        <v>1</v>
      </c>
      <c r="E3831" s="6">
        <f>_xlfn.XLOOKUP(C3831,Products!$A:$A,Products!$E:$E,0,0)</f>
        <v>316.92</v>
      </c>
      <c r="F3831" s="6">
        <f t="shared" si="118"/>
        <v>316.92</v>
      </c>
      <c r="G3831" s="6">
        <v>4769.58</v>
      </c>
      <c r="H3831" s="6">
        <f t="shared" si="119"/>
        <v>4452.66</v>
      </c>
      <c r="I3831" s="4" t="s">
        <v>38938</v>
      </c>
      <c r="J3831" s="2">
        <v>44999</v>
      </c>
      <c r="K3831" s="1" t="s">
        <v>45349</v>
      </c>
      <c r="L3831" s="1" t="s">
        <v>492</v>
      </c>
      <c r="M3831" s="1" t="s">
        <v>203</v>
      </c>
    </row>
    <row r="3832" spans="1:13" ht="14.25" hidden="1" customHeight="1" x14ac:dyDescent="0.25">
      <c r="A3832" s="4" t="s">
        <v>45350</v>
      </c>
      <c r="B3832" s="4" t="s">
        <v>10801</v>
      </c>
      <c r="C3832" s="4" t="s">
        <v>36853</v>
      </c>
      <c r="D3832" s="8">
        <v>5</v>
      </c>
      <c r="E3832" s="6">
        <f>_xlfn.XLOOKUP(C3832,Products!$A:$A,Products!$E:$E,0,0)</f>
        <v>1659.9</v>
      </c>
      <c r="F3832" s="6">
        <f t="shared" si="118"/>
        <v>8299.5</v>
      </c>
      <c r="G3832" s="6">
        <v>3633.15</v>
      </c>
      <c r="H3832" s="6">
        <f t="shared" si="119"/>
        <v>-4666.3500000000004</v>
      </c>
      <c r="I3832" s="4" t="s">
        <v>38938</v>
      </c>
      <c r="J3832" s="2">
        <v>44909</v>
      </c>
      <c r="K3832" s="1" t="s">
        <v>18433</v>
      </c>
      <c r="L3832" s="1" t="s">
        <v>1644</v>
      </c>
      <c r="M3832" s="1" t="s">
        <v>5013</v>
      </c>
    </row>
    <row r="3833" spans="1:13" ht="14.25" hidden="1" customHeight="1" x14ac:dyDescent="0.25">
      <c r="A3833" s="4" t="s">
        <v>45351</v>
      </c>
      <c r="B3833" s="4" t="s">
        <v>26422</v>
      </c>
      <c r="C3833" s="4" t="s">
        <v>37740</v>
      </c>
      <c r="D3833" s="8">
        <v>5</v>
      </c>
      <c r="E3833" s="6">
        <f>_xlfn.XLOOKUP(C3833,Products!$A:$A,Products!$E:$E,0,0)</f>
        <v>1336.58</v>
      </c>
      <c r="F3833" s="6">
        <f t="shared" si="118"/>
        <v>6682.9</v>
      </c>
      <c r="G3833" s="6">
        <v>737.48</v>
      </c>
      <c r="H3833" s="6">
        <f t="shared" si="119"/>
        <v>-5945.42</v>
      </c>
      <c r="I3833" s="4" t="s">
        <v>38938</v>
      </c>
      <c r="J3833" s="2">
        <v>45490</v>
      </c>
      <c r="K3833" s="1" t="s">
        <v>40325</v>
      </c>
      <c r="L3833" s="1" t="s">
        <v>263</v>
      </c>
      <c r="M3833" s="1" t="s">
        <v>5239</v>
      </c>
    </row>
    <row r="3834" spans="1:13" ht="14.25" hidden="1" customHeight="1" x14ac:dyDescent="0.25">
      <c r="A3834" s="4" t="s">
        <v>40914</v>
      </c>
      <c r="B3834" s="4" t="s">
        <v>33836</v>
      </c>
      <c r="C3834" s="4" t="s">
        <v>36012</v>
      </c>
      <c r="D3834" s="8">
        <v>3</v>
      </c>
      <c r="E3834" s="6">
        <f>_xlfn.XLOOKUP(C3834,Products!$A:$A,Products!$E:$E,0,0)</f>
        <v>27.11</v>
      </c>
      <c r="F3834" s="6">
        <f t="shared" si="118"/>
        <v>81.33</v>
      </c>
      <c r="G3834" s="6">
        <v>3126.32</v>
      </c>
      <c r="H3834" s="6">
        <f t="shared" si="119"/>
        <v>3044.9900000000002</v>
      </c>
      <c r="I3834" s="4" t="s">
        <v>38938</v>
      </c>
      <c r="J3834" s="2">
        <v>43989</v>
      </c>
      <c r="K3834" s="1" t="s">
        <v>40915</v>
      </c>
      <c r="L3834" s="1" t="s">
        <v>1408</v>
      </c>
      <c r="M3834" s="1" t="s">
        <v>12409</v>
      </c>
    </row>
    <row r="3835" spans="1:13" ht="14.25" hidden="1" customHeight="1" x14ac:dyDescent="0.25">
      <c r="A3835" s="4" t="s">
        <v>45354</v>
      </c>
      <c r="B3835" s="4" t="s">
        <v>30311</v>
      </c>
      <c r="C3835" s="4" t="s">
        <v>35193</v>
      </c>
      <c r="D3835" s="8">
        <v>2</v>
      </c>
      <c r="E3835" s="6">
        <f>_xlfn.XLOOKUP(C3835,Products!$A:$A,Products!$E:$E,0,0)</f>
        <v>1329.37</v>
      </c>
      <c r="F3835" s="6">
        <f t="shared" si="118"/>
        <v>2658.74</v>
      </c>
      <c r="G3835" s="6">
        <v>2201.84</v>
      </c>
      <c r="H3835" s="6">
        <f t="shared" si="119"/>
        <v>-456.89999999999964</v>
      </c>
      <c r="I3835" s="4" t="s">
        <v>38930</v>
      </c>
      <c r="J3835" s="2">
        <v>45596</v>
      </c>
      <c r="K3835" s="1" t="s">
        <v>42246</v>
      </c>
      <c r="L3835" s="1" t="s">
        <v>539</v>
      </c>
      <c r="M3835" s="1" t="s">
        <v>4545</v>
      </c>
    </row>
    <row r="3836" spans="1:13" ht="14.25" hidden="1" customHeight="1" x14ac:dyDescent="0.25">
      <c r="A3836" s="4" t="s">
        <v>45355</v>
      </c>
      <c r="B3836" s="4" t="s">
        <v>8091</v>
      </c>
      <c r="C3836" s="4" t="s">
        <v>37957</v>
      </c>
      <c r="D3836" s="8">
        <v>3</v>
      </c>
      <c r="E3836" s="6">
        <f>_xlfn.XLOOKUP(C3836,Products!$A:$A,Products!$E:$E,0,0)</f>
        <v>813.56</v>
      </c>
      <c r="F3836" s="6">
        <f t="shared" si="118"/>
        <v>2440.6799999999998</v>
      </c>
      <c r="G3836" s="6">
        <v>2663.86</v>
      </c>
      <c r="H3836" s="6">
        <f t="shared" si="119"/>
        <v>223.18000000000029</v>
      </c>
      <c r="I3836" s="4" t="s">
        <v>38938</v>
      </c>
      <c r="J3836" s="2">
        <v>44251</v>
      </c>
      <c r="K3836" s="1" t="s">
        <v>45356</v>
      </c>
      <c r="L3836" s="1" t="s">
        <v>956</v>
      </c>
      <c r="M3836" s="1" t="s">
        <v>321</v>
      </c>
    </row>
    <row r="3837" spans="1:13" ht="14.25" hidden="1" customHeight="1" x14ac:dyDescent="0.25">
      <c r="A3837" s="4" t="s">
        <v>41537</v>
      </c>
      <c r="B3837" s="4" t="s">
        <v>21254</v>
      </c>
      <c r="C3837" s="4" t="s">
        <v>37989</v>
      </c>
      <c r="D3837" s="8">
        <v>2</v>
      </c>
      <c r="E3837" s="6">
        <f>_xlfn.XLOOKUP(C3837,Products!$A:$A,Products!$E:$E,0,0)</f>
        <v>1105.2</v>
      </c>
      <c r="F3837" s="6">
        <f t="shared" si="118"/>
        <v>2210.4</v>
      </c>
      <c r="G3837" s="6">
        <v>4183.6000000000004</v>
      </c>
      <c r="H3837" s="6">
        <f t="shared" si="119"/>
        <v>1973.2000000000003</v>
      </c>
      <c r="I3837" s="4" t="s">
        <v>38924</v>
      </c>
      <c r="J3837" s="2">
        <v>43989</v>
      </c>
      <c r="K3837" s="1" t="s">
        <v>41538</v>
      </c>
      <c r="L3837" s="1" t="s">
        <v>516</v>
      </c>
      <c r="M3837" s="1" t="s">
        <v>1449</v>
      </c>
    </row>
    <row r="3838" spans="1:13" ht="14.25" hidden="1" customHeight="1" x14ac:dyDescent="0.25">
      <c r="A3838" s="4" t="s">
        <v>45359</v>
      </c>
      <c r="B3838" s="4" t="s">
        <v>982</v>
      </c>
      <c r="C3838" s="4" t="s">
        <v>38521</v>
      </c>
      <c r="D3838" s="8">
        <v>2</v>
      </c>
      <c r="E3838" s="6">
        <f>_xlfn.XLOOKUP(C3838,Products!$A:$A,Products!$E:$E,0,0)</f>
        <v>1825.72</v>
      </c>
      <c r="F3838" s="6">
        <f t="shared" si="118"/>
        <v>3651.44</v>
      </c>
      <c r="G3838" s="6">
        <v>167.16</v>
      </c>
      <c r="H3838" s="6">
        <f t="shared" si="119"/>
        <v>-3484.28</v>
      </c>
      <c r="I3838" s="4" t="s">
        <v>38917</v>
      </c>
      <c r="J3838" s="2">
        <v>44920</v>
      </c>
      <c r="K3838" s="1" t="s">
        <v>10069</v>
      </c>
      <c r="L3838" s="1" t="s">
        <v>451</v>
      </c>
      <c r="M3838" s="1" t="s">
        <v>2383</v>
      </c>
    </row>
    <row r="3839" spans="1:13" ht="14.25" hidden="1" customHeight="1" x14ac:dyDescent="0.25">
      <c r="A3839" s="4" t="s">
        <v>45360</v>
      </c>
      <c r="B3839" s="4" t="s">
        <v>32598</v>
      </c>
      <c r="C3839" s="4" t="s">
        <v>37012</v>
      </c>
      <c r="D3839" s="8">
        <v>2</v>
      </c>
      <c r="E3839" s="6">
        <f>_xlfn.XLOOKUP(C3839,Products!$A:$A,Products!$E:$E,0,0)</f>
        <v>1110.9100000000001</v>
      </c>
      <c r="F3839" s="6">
        <f t="shared" si="118"/>
        <v>2221.8200000000002</v>
      </c>
      <c r="G3839" s="6">
        <v>3845.58</v>
      </c>
      <c r="H3839" s="6">
        <f t="shared" si="119"/>
        <v>1623.7599999999998</v>
      </c>
      <c r="I3839" s="4" t="s">
        <v>38924</v>
      </c>
      <c r="J3839" s="2">
        <v>45584</v>
      </c>
      <c r="K3839" s="1" t="s">
        <v>45361</v>
      </c>
      <c r="L3839" s="1" t="s">
        <v>158</v>
      </c>
      <c r="M3839" s="1" t="s">
        <v>2296</v>
      </c>
    </row>
    <row r="3840" spans="1:13" ht="14.25" hidden="1" customHeight="1" x14ac:dyDescent="0.25">
      <c r="A3840" s="4" t="s">
        <v>45362</v>
      </c>
      <c r="B3840" s="4" t="s">
        <v>17484</v>
      </c>
      <c r="C3840" s="4" t="s">
        <v>35212</v>
      </c>
      <c r="D3840" s="8">
        <v>2</v>
      </c>
      <c r="E3840" s="6">
        <f>_xlfn.XLOOKUP(C3840,Products!$A:$A,Products!$E:$E,0,0)</f>
        <v>1458.23</v>
      </c>
      <c r="F3840" s="6">
        <f t="shared" si="118"/>
        <v>2916.46</v>
      </c>
      <c r="G3840" s="6">
        <v>4255.6499999999996</v>
      </c>
      <c r="H3840" s="6">
        <f t="shared" si="119"/>
        <v>1339.1899999999996</v>
      </c>
      <c r="I3840" s="4" t="s">
        <v>38917</v>
      </c>
      <c r="J3840" s="2">
        <v>44833</v>
      </c>
      <c r="K3840" s="1" t="s">
        <v>45363</v>
      </c>
      <c r="L3840" s="1" t="s">
        <v>280</v>
      </c>
      <c r="M3840" s="1" t="s">
        <v>5013</v>
      </c>
    </row>
    <row r="3841" spans="1:13" ht="14.25" hidden="1" customHeight="1" x14ac:dyDescent="0.25">
      <c r="A3841" s="4" t="s">
        <v>45364</v>
      </c>
      <c r="B3841" s="4" t="s">
        <v>15218</v>
      </c>
      <c r="C3841" s="4" t="s">
        <v>36367</v>
      </c>
      <c r="D3841" s="8">
        <v>2</v>
      </c>
      <c r="E3841" s="6">
        <f>_xlfn.XLOOKUP(C3841,Products!$A:$A,Products!$E:$E,0,0)</f>
        <v>1340.56</v>
      </c>
      <c r="F3841" s="6">
        <f t="shared" si="118"/>
        <v>2681.12</v>
      </c>
      <c r="G3841" s="6">
        <v>2276.0300000000002</v>
      </c>
      <c r="H3841" s="6">
        <f t="shared" si="119"/>
        <v>-405.08999999999969</v>
      </c>
      <c r="I3841" s="4" t="s">
        <v>38919</v>
      </c>
      <c r="J3841" s="2">
        <v>45454</v>
      </c>
      <c r="K3841" s="1" t="s">
        <v>30529</v>
      </c>
      <c r="L3841" s="1" t="s">
        <v>924</v>
      </c>
      <c r="M3841" s="1" t="s">
        <v>627</v>
      </c>
    </row>
    <row r="3842" spans="1:13" ht="14.25" hidden="1" customHeight="1" x14ac:dyDescent="0.25">
      <c r="A3842" s="4" t="s">
        <v>45365</v>
      </c>
      <c r="B3842" s="4" t="s">
        <v>21700</v>
      </c>
      <c r="C3842" s="4" t="s">
        <v>37529</v>
      </c>
      <c r="D3842" s="8">
        <v>5</v>
      </c>
      <c r="E3842" s="6">
        <f>_xlfn.XLOOKUP(C3842,Products!$A:$A,Products!$E:$E,0,0)</f>
        <v>466.95</v>
      </c>
      <c r="F3842" s="6">
        <f t="shared" ref="F3842:F3905" si="120">E3842*D3842</f>
        <v>2334.75</v>
      </c>
      <c r="G3842" s="6">
        <v>295.19</v>
      </c>
      <c r="H3842" s="6">
        <f t="shared" ref="H3842:H3905" si="121">G3842-F3842</f>
        <v>-2039.56</v>
      </c>
      <c r="I3842" s="4" t="s">
        <v>38917</v>
      </c>
      <c r="J3842" s="2">
        <v>44652</v>
      </c>
      <c r="K3842" s="1" t="s">
        <v>45366</v>
      </c>
      <c r="L3842" s="1" t="s">
        <v>60</v>
      </c>
      <c r="M3842" s="1" t="s">
        <v>1772</v>
      </c>
    </row>
    <row r="3843" spans="1:13" ht="14.25" customHeight="1" x14ac:dyDescent="0.25">
      <c r="A3843" s="4" t="s">
        <v>58684</v>
      </c>
      <c r="B3843" s="4" t="s">
        <v>2233</v>
      </c>
      <c r="C3843" s="4" t="s">
        <v>34274</v>
      </c>
      <c r="D3843" s="8">
        <v>4</v>
      </c>
      <c r="E3843" s="17">
        <f>_xlfn.XLOOKUP(C3843,Products!$A:$A,Products!$E:$E,0,0)</f>
        <v>1748.93</v>
      </c>
      <c r="F3843" s="6">
        <f t="shared" si="120"/>
        <v>6995.72</v>
      </c>
      <c r="G3843" s="6">
        <v>3722.67</v>
      </c>
      <c r="H3843" s="6">
        <f t="shared" si="121"/>
        <v>-3273.05</v>
      </c>
      <c r="I3843" s="4" t="s">
        <v>38938</v>
      </c>
      <c r="J3843" s="2">
        <v>45722</v>
      </c>
      <c r="K3843" s="1" t="s">
        <v>58685</v>
      </c>
      <c r="L3843" s="1" t="s">
        <v>682</v>
      </c>
      <c r="M3843" s="1" t="s">
        <v>123</v>
      </c>
    </row>
    <row r="3844" spans="1:13" ht="14.25" hidden="1" customHeight="1" x14ac:dyDescent="0.25">
      <c r="A3844" s="4" t="s">
        <v>45369</v>
      </c>
      <c r="B3844" s="4" t="s">
        <v>19665</v>
      </c>
      <c r="C3844" s="4" t="s">
        <v>37533</v>
      </c>
      <c r="D3844" s="8">
        <v>4</v>
      </c>
      <c r="E3844" s="6">
        <f>_xlfn.XLOOKUP(C3844,Products!$A:$A,Products!$E:$E,0,0)</f>
        <v>48.7</v>
      </c>
      <c r="F3844" s="6">
        <f t="shared" si="120"/>
        <v>194.8</v>
      </c>
      <c r="G3844" s="6">
        <v>1149.7</v>
      </c>
      <c r="H3844" s="6">
        <f t="shared" si="121"/>
        <v>954.90000000000009</v>
      </c>
      <c r="I3844" s="4" t="s">
        <v>38930</v>
      </c>
      <c r="J3844" s="2">
        <v>44918</v>
      </c>
      <c r="K3844" s="1" t="s">
        <v>13223</v>
      </c>
      <c r="L3844" s="1" t="s">
        <v>492</v>
      </c>
      <c r="M3844" s="1" t="s">
        <v>211</v>
      </c>
    </row>
    <row r="3845" spans="1:13" ht="14.25" hidden="1" customHeight="1" x14ac:dyDescent="0.25">
      <c r="A3845" s="4" t="s">
        <v>45370</v>
      </c>
      <c r="B3845" s="4" t="s">
        <v>1410</v>
      </c>
      <c r="C3845" s="4" t="s">
        <v>36242</v>
      </c>
      <c r="D3845" s="8">
        <v>4</v>
      </c>
      <c r="E3845" s="6">
        <f>_xlfn.XLOOKUP(C3845,Products!$A:$A,Products!$E:$E,0,0)</f>
        <v>1550.52</v>
      </c>
      <c r="F3845" s="6">
        <f t="shared" si="120"/>
        <v>6202.08</v>
      </c>
      <c r="G3845" s="6">
        <v>3723.55</v>
      </c>
      <c r="H3845" s="6">
        <f t="shared" si="121"/>
        <v>-2478.5299999999997</v>
      </c>
      <c r="I3845" s="4" t="s">
        <v>38938</v>
      </c>
      <c r="J3845" s="2">
        <v>45081</v>
      </c>
      <c r="K3845" s="1" t="s">
        <v>18814</v>
      </c>
      <c r="L3845" s="1" t="s">
        <v>956</v>
      </c>
      <c r="M3845" s="1" t="s">
        <v>2398</v>
      </c>
    </row>
    <row r="3846" spans="1:13" ht="14.25" hidden="1" customHeight="1" x14ac:dyDescent="0.25">
      <c r="A3846" s="4" t="s">
        <v>45371</v>
      </c>
      <c r="B3846" s="4" t="s">
        <v>27527</v>
      </c>
      <c r="C3846" s="4" t="s">
        <v>36139</v>
      </c>
      <c r="D3846" s="8">
        <v>4</v>
      </c>
      <c r="E3846" s="6">
        <f>_xlfn.XLOOKUP(C3846,Products!$A:$A,Products!$E:$E,0,0)</f>
        <v>314.22000000000003</v>
      </c>
      <c r="F3846" s="6">
        <f t="shared" si="120"/>
        <v>1256.8800000000001</v>
      </c>
      <c r="G3846" s="6">
        <v>1165.73</v>
      </c>
      <c r="H3846" s="6">
        <f t="shared" si="121"/>
        <v>-91.150000000000091</v>
      </c>
      <c r="I3846" s="4" t="s">
        <v>38919</v>
      </c>
      <c r="J3846" s="2">
        <v>44531</v>
      </c>
      <c r="K3846" s="1" t="s">
        <v>18234</v>
      </c>
      <c r="L3846" s="1" t="s">
        <v>475</v>
      </c>
      <c r="M3846" s="1" t="s">
        <v>5013</v>
      </c>
    </row>
    <row r="3847" spans="1:13" ht="14.25" hidden="1" customHeight="1" x14ac:dyDescent="0.25">
      <c r="A3847" s="4" t="s">
        <v>45372</v>
      </c>
      <c r="B3847" s="4" t="s">
        <v>20898</v>
      </c>
      <c r="C3847" s="4" t="s">
        <v>36191</v>
      </c>
      <c r="D3847" s="8">
        <v>5</v>
      </c>
      <c r="E3847" s="6">
        <f>_xlfn.XLOOKUP(C3847,Products!$A:$A,Products!$E:$E,0,0)</f>
        <v>788.99</v>
      </c>
      <c r="F3847" s="6">
        <f t="shared" si="120"/>
        <v>3944.95</v>
      </c>
      <c r="G3847" s="6">
        <v>2146</v>
      </c>
      <c r="H3847" s="6">
        <f t="shared" si="121"/>
        <v>-1798.9499999999998</v>
      </c>
      <c r="I3847" s="4" t="s">
        <v>38938</v>
      </c>
      <c r="J3847" s="2">
        <v>44794</v>
      </c>
      <c r="K3847" s="1" t="s">
        <v>45373</v>
      </c>
      <c r="L3847" s="1" t="s">
        <v>1392</v>
      </c>
      <c r="M3847" s="1" t="s">
        <v>784</v>
      </c>
    </row>
    <row r="3848" spans="1:13" ht="14.25" hidden="1" customHeight="1" x14ac:dyDescent="0.25">
      <c r="A3848" s="4" t="s">
        <v>45374</v>
      </c>
      <c r="B3848" s="4" t="s">
        <v>1850</v>
      </c>
      <c r="C3848" s="4" t="s">
        <v>37923</v>
      </c>
      <c r="D3848" s="8">
        <v>2</v>
      </c>
      <c r="E3848" s="6">
        <f>_xlfn.XLOOKUP(C3848,Products!$A:$A,Products!$E:$E,0,0)</f>
        <v>371.14</v>
      </c>
      <c r="F3848" s="6">
        <f t="shared" si="120"/>
        <v>742.28</v>
      </c>
      <c r="G3848" s="6">
        <v>2146.36</v>
      </c>
      <c r="H3848" s="6">
        <f t="shared" si="121"/>
        <v>1404.0800000000002</v>
      </c>
      <c r="I3848" s="4" t="s">
        <v>38924</v>
      </c>
      <c r="J3848" s="2">
        <v>45535</v>
      </c>
      <c r="K3848" s="1" t="s">
        <v>45375</v>
      </c>
      <c r="L3848" s="1" t="s">
        <v>337</v>
      </c>
      <c r="M3848" s="1" t="s">
        <v>1749</v>
      </c>
    </row>
    <row r="3849" spans="1:13" ht="14.25" hidden="1" customHeight="1" x14ac:dyDescent="0.25">
      <c r="A3849" s="4" t="s">
        <v>45376</v>
      </c>
      <c r="B3849" s="4" t="s">
        <v>15482</v>
      </c>
      <c r="C3849" s="4" t="s">
        <v>34925</v>
      </c>
      <c r="D3849" s="8">
        <v>5</v>
      </c>
      <c r="E3849" s="6">
        <f>_xlfn.XLOOKUP(C3849,Products!$A:$A,Products!$E:$E,0,0)</f>
        <v>1673.2</v>
      </c>
      <c r="F3849" s="6">
        <f t="shared" si="120"/>
        <v>8366</v>
      </c>
      <c r="G3849" s="6">
        <v>3728.05</v>
      </c>
      <c r="H3849" s="6">
        <f t="shared" si="121"/>
        <v>-4637.95</v>
      </c>
      <c r="I3849" s="4" t="s">
        <v>38938</v>
      </c>
      <c r="J3849" s="2">
        <v>45468</v>
      </c>
      <c r="K3849" s="1" t="s">
        <v>45377</v>
      </c>
      <c r="L3849" s="1" t="s">
        <v>167</v>
      </c>
      <c r="M3849" s="1" t="s">
        <v>2779</v>
      </c>
    </row>
    <row r="3850" spans="1:13" ht="14.25" hidden="1" customHeight="1" x14ac:dyDescent="0.25">
      <c r="A3850" s="4" t="s">
        <v>45378</v>
      </c>
      <c r="B3850" s="4" t="s">
        <v>22943</v>
      </c>
      <c r="C3850" s="4" t="s">
        <v>36173</v>
      </c>
      <c r="D3850" s="8">
        <v>5</v>
      </c>
      <c r="E3850" s="6">
        <f>_xlfn.XLOOKUP(C3850,Products!$A:$A,Products!$E:$E,0,0)</f>
        <v>1463.95</v>
      </c>
      <c r="F3850" s="6">
        <f t="shared" si="120"/>
        <v>7319.75</v>
      </c>
      <c r="G3850" s="6">
        <v>2284.63</v>
      </c>
      <c r="H3850" s="6">
        <f t="shared" si="121"/>
        <v>-5035.12</v>
      </c>
      <c r="I3850" s="4" t="s">
        <v>38919</v>
      </c>
      <c r="J3850" s="2">
        <v>45459</v>
      </c>
      <c r="K3850" s="1" t="s">
        <v>45379</v>
      </c>
      <c r="L3850" s="1" t="s">
        <v>69</v>
      </c>
      <c r="M3850" s="1" t="s">
        <v>346</v>
      </c>
    </row>
    <row r="3851" spans="1:13" ht="14.25" hidden="1" customHeight="1" x14ac:dyDescent="0.25">
      <c r="A3851" s="4" t="s">
        <v>44666</v>
      </c>
      <c r="B3851" s="4" t="s">
        <v>26765</v>
      </c>
      <c r="C3851" s="4" t="s">
        <v>35666</v>
      </c>
      <c r="D3851" s="8">
        <v>1</v>
      </c>
      <c r="E3851" s="6">
        <f>_xlfn.XLOOKUP(C3851,Products!$A:$A,Products!$E:$E,0,0)</f>
        <v>969.84</v>
      </c>
      <c r="F3851" s="6">
        <f t="shared" si="120"/>
        <v>969.84</v>
      </c>
      <c r="G3851" s="6">
        <v>4609.91</v>
      </c>
      <c r="H3851" s="6">
        <f t="shared" si="121"/>
        <v>3640.0699999999997</v>
      </c>
      <c r="I3851" s="4" t="s">
        <v>38938</v>
      </c>
      <c r="J3851" s="2">
        <v>43989</v>
      </c>
      <c r="K3851" s="1" t="s">
        <v>44667</v>
      </c>
      <c r="L3851" s="1" t="s">
        <v>1416</v>
      </c>
      <c r="M3851" s="1" t="s">
        <v>1825</v>
      </c>
    </row>
    <row r="3852" spans="1:13" ht="14.25" customHeight="1" x14ac:dyDescent="0.25">
      <c r="A3852" s="4" t="s">
        <v>60485</v>
      </c>
      <c r="B3852" s="4" t="s">
        <v>13274</v>
      </c>
      <c r="C3852" s="4" t="s">
        <v>37519</v>
      </c>
      <c r="D3852" s="8">
        <v>5</v>
      </c>
      <c r="E3852" s="17">
        <f>_xlfn.XLOOKUP(C3852,Products!$A:$A,Products!$E:$E,0,0)</f>
        <v>446.45</v>
      </c>
      <c r="F3852" s="6">
        <f t="shared" si="120"/>
        <v>2232.25</v>
      </c>
      <c r="G3852" s="6">
        <v>3142.06</v>
      </c>
      <c r="H3852" s="6">
        <f t="shared" si="121"/>
        <v>909.81</v>
      </c>
      <c r="I3852" s="4" t="s">
        <v>38917</v>
      </c>
      <c r="J3852" s="2">
        <v>45722</v>
      </c>
      <c r="K3852" s="1" t="s">
        <v>16547</v>
      </c>
      <c r="L3852" s="1" t="s">
        <v>578</v>
      </c>
      <c r="M3852" s="1" t="s">
        <v>1159</v>
      </c>
    </row>
    <row r="3853" spans="1:13" ht="14.25" hidden="1" customHeight="1" x14ac:dyDescent="0.25">
      <c r="A3853" s="4" t="s">
        <v>45383</v>
      </c>
      <c r="B3853" s="4" t="s">
        <v>7440</v>
      </c>
      <c r="C3853" s="4" t="s">
        <v>36727</v>
      </c>
      <c r="D3853" s="8">
        <v>4</v>
      </c>
      <c r="E3853" s="6">
        <f>_xlfn.XLOOKUP(C3853,Products!$A:$A,Products!$E:$E,0,0)</f>
        <v>1001.33</v>
      </c>
      <c r="F3853" s="6">
        <f t="shared" si="120"/>
        <v>4005.32</v>
      </c>
      <c r="G3853" s="6">
        <v>2606.7399999999998</v>
      </c>
      <c r="H3853" s="6">
        <f t="shared" si="121"/>
        <v>-1398.5800000000004</v>
      </c>
      <c r="I3853" s="4" t="s">
        <v>38938</v>
      </c>
      <c r="J3853" s="2">
        <v>45465</v>
      </c>
      <c r="K3853" s="1" t="s">
        <v>45384</v>
      </c>
      <c r="L3853" s="1" t="s">
        <v>158</v>
      </c>
      <c r="M3853" s="1" t="s">
        <v>435</v>
      </c>
    </row>
    <row r="3854" spans="1:13" ht="14.25" hidden="1" customHeight="1" x14ac:dyDescent="0.25">
      <c r="A3854" s="4" t="s">
        <v>45385</v>
      </c>
      <c r="B3854" s="4" t="s">
        <v>14577</v>
      </c>
      <c r="C3854" s="4" t="s">
        <v>38656</v>
      </c>
      <c r="D3854" s="8">
        <v>5</v>
      </c>
      <c r="E3854" s="6">
        <f>_xlfn.XLOOKUP(C3854,Products!$A:$A,Products!$E:$E,0,0)</f>
        <v>1995.61</v>
      </c>
      <c r="F3854" s="6">
        <f t="shared" si="120"/>
        <v>9978.0499999999993</v>
      </c>
      <c r="G3854" s="6">
        <v>3960.57</v>
      </c>
      <c r="H3854" s="6">
        <f t="shared" si="121"/>
        <v>-6017.48</v>
      </c>
      <c r="I3854" s="4" t="s">
        <v>38924</v>
      </c>
      <c r="J3854" s="2">
        <v>44207</v>
      </c>
      <c r="K3854" s="1" t="s">
        <v>45386</v>
      </c>
      <c r="L3854" s="1" t="s">
        <v>417</v>
      </c>
      <c r="M3854" s="1" t="s">
        <v>1061</v>
      </c>
    </row>
    <row r="3855" spans="1:13" ht="14.25" hidden="1" customHeight="1" x14ac:dyDescent="0.25">
      <c r="A3855" s="4" t="s">
        <v>45387</v>
      </c>
      <c r="B3855" s="4" t="s">
        <v>27807</v>
      </c>
      <c r="C3855" s="4" t="s">
        <v>37233</v>
      </c>
      <c r="D3855" s="8">
        <v>2</v>
      </c>
      <c r="E3855" s="6">
        <f>_xlfn.XLOOKUP(C3855,Products!$A:$A,Products!$E:$E,0,0)</f>
        <v>1640.88</v>
      </c>
      <c r="F3855" s="6">
        <f t="shared" si="120"/>
        <v>3281.76</v>
      </c>
      <c r="G3855" s="6">
        <v>1470.36</v>
      </c>
      <c r="H3855" s="6">
        <f t="shared" si="121"/>
        <v>-1811.4000000000003</v>
      </c>
      <c r="I3855" s="4" t="s">
        <v>38924</v>
      </c>
      <c r="J3855" s="2">
        <v>44314</v>
      </c>
      <c r="K3855" s="1" t="s">
        <v>12211</v>
      </c>
      <c r="L3855" s="1" t="s">
        <v>16</v>
      </c>
      <c r="M3855" s="1" t="s">
        <v>619</v>
      </c>
    </row>
    <row r="3856" spans="1:13" ht="14.25" hidden="1" customHeight="1" x14ac:dyDescent="0.25">
      <c r="A3856" s="4" t="s">
        <v>45243</v>
      </c>
      <c r="B3856" s="4" t="s">
        <v>33750</v>
      </c>
      <c r="C3856" s="4" t="s">
        <v>37823</v>
      </c>
      <c r="D3856" s="8">
        <v>1</v>
      </c>
      <c r="E3856" s="6">
        <f>_xlfn.XLOOKUP(C3856,Products!$A:$A,Products!$E:$E,0,0)</f>
        <v>214.76</v>
      </c>
      <c r="F3856" s="6">
        <f t="shared" si="120"/>
        <v>214.76</v>
      </c>
      <c r="G3856" s="6">
        <v>3910.31</v>
      </c>
      <c r="H3856" s="6">
        <f t="shared" si="121"/>
        <v>3695.55</v>
      </c>
      <c r="I3856" s="4" t="s">
        <v>38917</v>
      </c>
      <c r="J3856" s="2">
        <v>43989</v>
      </c>
      <c r="K3856" s="1" t="s">
        <v>45244</v>
      </c>
      <c r="L3856" s="1" t="s">
        <v>86</v>
      </c>
      <c r="M3856" s="1" t="s">
        <v>1376</v>
      </c>
    </row>
    <row r="3857" spans="1:13" ht="14.25" hidden="1" customHeight="1" x14ac:dyDescent="0.25">
      <c r="A3857" s="4" t="s">
        <v>45390</v>
      </c>
      <c r="B3857" s="4" t="s">
        <v>16127</v>
      </c>
      <c r="C3857" s="4" t="s">
        <v>35909</v>
      </c>
      <c r="D3857" s="8">
        <v>2</v>
      </c>
      <c r="E3857" s="6">
        <f>_xlfn.XLOOKUP(C3857,Products!$A:$A,Products!$E:$E,0,0)</f>
        <v>653.71</v>
      </c>
      <c r="F3857" s="6">
        <f t="shared" si="120"/>
        <v>1307.42</v>
      </c>
      <c r="G3857" s="6">
        <v>3227.73</v>
      </c>
      <c r="H3857" s="6">
        <f t="shared" si="121"/>
        <v>1920.31</v>
      </c>
      <c r="I3857" s="4" t="s">
        <v>38930</v>
      </c>
      <c r="J3857" s="2">
        <v>45366</v>
      </c>
      <c r="K3857" s="1" t="s">
        <v>45391</v>
      </c>
      <c r="L3857" s="1" t="s">
        <v>337</v>
      </c>
      <c r="M3857" s="1" t="s">
        <v>1311</v>
      </c>
    </row>
    <row r="3858" spans="1:13" ht="14.25" hidden="1" customHeight="1" x14ac:dyDescent="0.25">
      <c r="A3858" s="4" t="s">
        <v>45392</v>
      </c>
      <c r="B3858" s="4" t="s">
        <v>4910</v>
      </c>
      <c r="C3858" s="4" t="s">
        <v>37600</v>
      </c>
      <c r="D3858" s="8">
        <v>2</v>
      </c>
      <c r="E3858" s="6">
        <f>_xlfn.XLOOKUP(C3858,Products!$A:$A,Products!$E:$E,0,0)</f>
        <v>577.11</v>
      </c>
      <c r="F3858" s="6">
        <f t="shared" si="120"/>
        <v>1154.22</v>
      </c>
      <c r="G3858" s="6">
        <v>4360.05</v>
      </c>
      <c r="H3858" s="6">
        <f t="shared" si="121"/>
        <v>3205.83</v>
      </c>
      <c r="I3858" s="4" t="s">
        <v>38917</v>
      </c>
      <c r="J3858" s="2">
        <v>44950</v>
      </c>
      <c r="K3858" s="1" t="s">
        <v>45393</v>
      </c>
      <c r="L3858" s="1" t="s">
        <v>86</v>
      </c>
      <c r="M3858" s="1" t="s">
        <v>2061</v>
      </c>
    </row>
    <row r="3859" spans="1:13" ht="14.25" hidden="1" customHeight="1" x14ac:dyDescent="0.25">
      <c r="A3859" s="4" t="s">
        <v>45394</v>
      </c>
      <c r="B3859" s="4" t="s">
        <v>4736</v>
      </c>
      <c r="C3859" s="4" t="s">
        <v>35871</v>
      </c>
      <c r="D3859" s="8">
        <v>3</v>
      </c>
      <c r="E3859" s="6">
        <f>_xlfn.XLOOKUP(C3859,Products!$A:$A,Products!$E:$E,0,0)</f>
        <v>5.5</v>
      </c>
      <c r="F3859" s="6">
        <f t="shared" si="120"/>
        <v>16.5</v>
      </c>
      <c r="G3859" s="6">
        <v>121.11</v>
      </c>
      <c r="H3859" s="6">
        <f t="shared" si="121"/>
        <v>104.61</v>
      </c>
      <c r="I3859" s="4" t="s">
        <v>38938</v>
      </c>
      <c r="J3859" s="2">
        <v>44395</v>
      </c>
      <c r="K3859" s="1" t="s">
        <v>45395</v>
      </c>
      <c r="L3859" s="1" t="s">
        <v>280</v>
      </c>
      <c r="M3859" s="1" t="s">
        <v>1473</v>
      </c>
    </row>
    <row r="3860" spans="1:13" ht="14.25" hidden="1" customHeight="1" x14ac:dyDescent="0.25">
      <c r="A3860" s="4" t="s">
        <v>45396</v>
      </c>
      <c r="B3860" s="4" t="s">
        <v>22768</v>
      </c>
      <c r="C3860" s="4" t="s">
        <v>36925</v>
      </c>
      <c r="D3860" s="8">
        <v>3</v>
      </c>
      <c r="E3860" s="6">
        <f>_xlfn.XLOOKUP(C3860,Products!$A:$A,Products!$E:$E,0,0)</f>
        <v>464.86</v>
      </c>
      <c r="F3860" s="6">
        <f t="shared" si="120"/>
        <v>1394.58</v>
      </c>
      <c r="G3860" s="6">
        <v>3619.22</v>
      </c>
      <c r="H3860" s="6">
        <f t="shared" si="121"/>
        <v>2224.64</v>
      </c>
      <c r="I3860" s="4" t="s">
        <v>38917</v>
      </c>
      <c r="J3860" s="2">
        <v>44523</v>
      </c>
      <c r="K3860" s="1" t="s">
        <v>18942</v>
      </c>
      <c r="L3860" s="1" t="s">
        <v>176</v>
      </c>
      <c r="M3860" s="1" t="s">
        <v>1825</v>
      </c>
    </row>
    <row r="3861" spans="1:13" ht="14.25" hidden="1" customHeight="1" x14ac:dyDescent="0.25">
      <c r="A3861" s="4" t="s">
        <v>45397</v>
      </c>
      <c r="B3861" s="4" t="s">
        <v>27943</v>
      </c>
      <c r="C3861" s="4" t="s">
        <v>38784</v>
      </c>
      <c r="D3861" s="8">
        <v>1</v>
      </c>
      <c r="E3861" s="6">
        <f>_xlfn.XLOOKUP(C3861,Products!$A:$A,Products!$E:$E,0,0)</f>
        <v>1987.58</v>
      </c>
      <c r="F3861" s="6">
        <f t="shared" si="120"/>
        <v>1987.58</v>
      </c>
      <c r="G3861" s="6">
        <v>4223.43</v>
      </c>
      <c r="H3861" s="6">
        <f t="shared" si="121"/>
        <v>2235.8500000000004</v>
      </c>
      <c r="I3861" s="4" t="s">
        <v>38919</v>
      </c>
      <c r="J3861" s="2">
        <v>45280</v>
      </c>
      <c r="K3861" s="1" t="s">
        <v>45398</v>
      </c>
      <c r="L3861" s="1" t="s">
        <v>140</v>
      </c>
      <c r="M3861" s="1" t="s">
        <v>1441</v>
      </c>
    </row>
    <row r="3862" spans="1:13" ht="14.25" hidden="1" customHeight="1" x14ac:dyDescent="0.25">
      <c r="A3862" s="4" t="s">
        <v>47059</v>
      </c>
      <c r="B3862" s="4" t="s">
        <v>5375</v>
      </c>
      <c r="C3862" s="4" t="s">
        <v>35102</v>
      </c>
      <c r="D3862" s="8">
        <v>5</v>
      </c>
      <c r="E3862" s="6">
        <f>_xlfn.XLOOKUP(C3862,Products!$A:$A,Products!$E:$E,0,0)</f>
        <v>15.96</v>
      </c>
      <c r="F3862" s="6">
        <f t="shared" si="120"/>
        <v>79.800000000000011</v>
      </c>
      <c r="G3862" s="6">
        <v>948.43</v>
      </c>
      <c r="H3862" s="6">
        <f t="shared" si="121"/>
        <v>868.62999999999988</v>
      </c>
      <c r="I3862" s="4" t="s">
        <v>38917</v>
      </c>
      <c r="J3862" s="2">
        <v>43989</v>
      </c>
      <c r="K3862" s="1" t="s">
        <v>9660</v>
      </c>
      <c r="L3862" s="1" t="s">
        <v>539</v>
      </c>
      <c r="M3862" s="1" t="s">
        <v>1449</v>
      </c>
    </row>
    <row r="3863" spans="1:13" ht="14.25" hidden="1" customHeight="1" x14ac:dyDescent="0.25">
      <c r="A3863" s="4" t="s">
        <v>45401</v>
      </c>
      <c r="B3863" s="4" t="s">
        <v>24271</v>
      </c>
      <c r="C3863" s="4" t="s">
        <v>38306</v>
      </c>
      <c r="D3863" s="8">
        <v>1</v>
      </c>
      <c r="E3863" s="6">
        <f>_xlfn.XLOOKUP(C3863,Products!$A:$A,Products!$E:$E,0,0)</f>
        <v>1941.39</v>
      </c>
      <c r="F3863" s="6">
        <f t="shared" si="120"/>
        <v>1941.39</v>
      </c>
      <c r="G3863" s="6">
        <v>2777.32</v>
      </c>
      <c r="H3863" s="6">
        <f t="shared" si="121"/>
        <v>835.93000000000006</v>
      </c>
      <c r="I3863" s="4" t="s">
        <v>38919</v>
      </c>
      <c r="J3863" s="2">
        <v>45308</v>
      </c>
      <c r="K3863" s="1" t="s">
        <v>45402</v>
      </c>
      <c r="L3863" s="1" t="s">
        <v>77</v>
      </c>
      <c r="M3863" s="1" t="s">
        <v>1512</v>
      </c>
    </row>
    <row r="3864" spans="1:13" ht="14.25" hidden="1" customHeight="1" x14ac:dyDescent="0.25">
      <c r="A3864" s="4" t="s">
        <v>45403</v>
      </c>
      <c r="B3864" s="4" t="s">
        <v>17579</v>
      </c>
      <c r="C3864" s="4" t="s">
        <v>37640</v>
      </c>
      <c r="D3864" s="8">
        <v>5</v>
      </c>
      <c r="E3864" s="6">
        <f>_xlfn.XLOOKUP(C3864,Products!$A:$A,Products!$E:$E,0,0)</f>
        <v>1527.06</v>
      </c>
      <c r="F3864" s="6">
        <f t="shared" si="120"/>
        <v>7635.2999999999993</v>
      </c>
      <c r="G3864" s="6">
        <v>429.08</v>
      </c>
      <c r="H3864" s="6">
        <f t="shared" si="121"/>
        <v>-7206.2199999999993</v>
      </c>
      <c r="I3864" s="4" t="s">
        <v>38919</v>
      </c>
      <c r="J3864" s="2">
        <v>44925</v>
      </c>
      <c r="K3864" s="1" t="s">
        <v>23993</v>
      </c>
      <c r="L3864" s="1" t="s">
        <v>167</v>
      </c>
      <c r="M3864" s="1" t="s">
        <v>1190</v>
      </c>
    </row>
    <row r="3865" spans="1:13" ht="14.25" hidden="1" customHeight="1" x14ac:dyDescent="0.25">
      <c r="A3865" s="4" t="s">
        <v>45404</v>
      </c>
      <c r="B3865" s="4" t="s">
        <v>19479</v>
      </c>
      <c r="C3865" s="4" t="s">
        <v>35242</v>
      </c>
      <c r="D3865" s="8">
        <v>1</v>
      </c>
      <c r="E3865" s="6">
        <f>_xlfn.XLOOKUP(C3865,Products!$A:$A,Products!$E:$E,0,0)</f>
        <v>267.02</v>
      </c>
      <c r="F3865" s="6">
        <f t="shared" si="120"/>
        <v>267.02</v>
      </c>
      <c r="G3865" s="6">
        <v>4018.49</v>
      </c>
      <c r="H3865" s="6">
        <f t="shared" si="121"/>
        <v>3751.47</v>
      </c>
      <c r="I3865" s="4" t="s">
        <v>38938</v>
      </c>
      <c r="J3865" s="2">
        <v>44305</v>
      </c>
      <c r="K3865" s="1" t="s">
        <v>45405</v>
      </c>
      <c r="L3865" s="1" t="s">
        <v>1069</v>
      </c>
      <c r="M3865" s="1" t="s">
        <v>5125</v>
      </c>
    </row>
    <row r="3866" spans="1:13" ht="14.25" hidden="1" customHeight="1" x14ac:dyDescent="0.25">
      <c r="A3866" s="4" t="s">
        <v>49293</v>
      </c>
      <c r="B3866" s="4" t="s">
        <v>24157</v>
      </c>
      <c r="C3866" s="4" t="s">
        <v>35514</v>
      </c>
      <c r="D3866" s="8">
        <v>2</v>
      </c>
      <c r="E3866" s="6">
        <f>_xlfn.XLOOKUP(C3866,Products!$A:$A,Products!$E:$E,0,0)</f>
        <v>1972</v>
      </c>
      <c r="F3866" s="6">
        <f t="shared" si="120"/>
        <v>3944</v>
      </c>
      <c r="G3866" s="6">
        <v>3698.07</v>
      </c>
      <c r="H3866" s="6">
        <f t="shared" si="121"/>
        <v>-245.92999999999984</v>
      </c>
      <c r="I3866" s="4" t="s">
        <v>38930</v>
      </c>
      <c r="J3866" s="2">
        <v>43989</v>
      </c>
      <c r="K3866" s="1" t="s">
        <v>25429</v>
      </c>
      <c r="L3866" s="1" t="s">
        <v>1189</v>
      </c>
      <c r="M3866" s="1" t="s">
        <v>839</v>
      </c>
    </row>
    <row r="3867" spans="1:13" ht="14.25" hidden="1" customHeight="1" x14ac:dyDescent="0.25">
      <c r="A3867" s="4" t="s">
        <v>45408</v>
      </c>
      <c r="B3867" s="4" t="s">
        <v>22509</v>
      </c>
      <c r="C3867" s="4" t="s">
        <v>36564</v>
      </c>
      <c r="D3867" s="8">
        <v>5</v>
      </c>
      <c r="E3867" s="6">
        <f>_xlfn.XLOOKUP(C3867,Products!$A:$A,Products!$E:$E,0,0)</f>
        <v>1369.65</v>
      </c>
      <c r="F3867" s="6">
        <f t="shared" si="120"/>
        <v>6848.25</v>
      </c>
      <c r="G3867" s="6">
        <v>1049.29</v>
      </c>
      <c r="H3867" s="6">
        <f t="shared" si="121"/>
        <v>-5798.96</v>
      </c>
      <c r="I3867" s="4" t="s">
        <v>38919</v>
      </c>
      <c r="J3867" s="2">
        <v>44399</v>
      </c>
      <c r="K3867" s="1" t="s">
        <v>27979</v>
      </c>
      <c r="L3867" s="1" t="s">
        <v>956</v>
      </c>
      <c r="M3867" s="1" t="s">
        <v>1115</v>
      </c>
    </row>
    <row r="3868" spans="1:13" ht="14.25" hidden="1" customHeight="1" x14ac:dyDescent="0.25">
      <c r="A3868" s="4" t="s">
        <v>45409</v>
      </c>
      <c r="B3868" s="4" t="s">
        <v>28169</v>
      </c>
      <c r="C3868" s="4" t="s">
        <v>38436</v>
      </c>
      <c r="D3868" s="8">
        <v>2</v>
      </c>
      <c r="E3868" s="6">
        <f>_xlfn.XLOOKUP(C3868,Products!$A:$A,Products!$E:$E,0,0)</f>
        <v>795.01</v>
      </c>
      <c r="F3868" s="6">
        <f t="shared" si="120"/>
        <v>1590.02</v>
      </c>
      <c r="G3868" s="6">
        <v>2858.71</v>
      </c>
      <c r="H3868" s="6">
        <f t="shared" si="121"/>
        <v>1268.69</v>
      </c>
      <c r="I3868" s="4" t="s">
        <v>38917</v>
      </c>
      <c r="J3868" s="2">
        <v>44959</v>
      </c>
      <c r="K3868" s="1" t="s">
        <v>41326</v>
      </c>
      <c r="L3868" s="1" t="s">
        <v>77</v>
      </c>
      <c r="M3868" s="1" t="s">
        <v>3769</v>
      </c>
    </row>
    <row r="3869" spans="1:13" ht="14.25" hidden="1" customHeight="1" x14ac:dyDescent="0.25">
      <c r="A3869" s="4" t="s">
        <v>55248</v>
      </c>
      <c r="B3869" s="4" t="s">
        <v>18754</v>
      </c>
      <c r="C3869" s="4" t="s">
        <v>36470</v>
      </c>
      <c r="D3869" s="8">
        <v>1</v>
      </c>
      <c r="E3869" s="6">
        <f>_xlfn.XLOOKUP(C3869,Products!$A:$A,Products!$E:$E,0,0)</f>
        <v>1263.6600000000001</v>
      </c>
      <c r="F3869" s="6">
        <f t="shared" si="120"/>
        <v>1263.6600000000001</v>
      </c>
      <c r="G3869" s="6">
        <v>532.74</v>
      </c>
      <c r="H3869" s="6">
        <f t="shared" si="121"/>
        <v>-730.92000000000007</v>
      </c>
      <c r="I3869" s="4" t="s">
        <v>38930</v>
      </c>
      <c r="J3869" s="2">
        <v>43989</v>
      </c>
      <c r="K3869" s="1" t="s">
        <v>38099</v>
      </c>
      <c r="L3869" s="1" t="s">
        <v>924</v>
      </c>
      <c r="M3869" s="1" t="s">
        <v>3153</v>
      </c>
    </row>
    <row r="3870" spans="1:13" ht="14.25" hidden="1" customHeight="1" x14ac:dyDescent="0.25">
      <c r="A3870" s="4" t="s">
        <v>45411</v>
      </c>
      <c r="B3870" s="4" t="s">
        <v>4869</v>
      </c>
      <c r="C3870" s="4" t="s">
        <v>38441</v>
      </c>
      <c r="D3870" s="8">
        <v>4</v>
      </c>
      <c r="E3870" s="6">
        <f>_xlfn.XLOOKUP(C3870,Products!$A:$A,Products!$E:$E,0,0)</f>
        <v>1097.3900000000001</v>
      </c>
      <c r="F3870" s="6">
        <f t="shared" si="120"/>
        <v>4389.5600000000004</v>
      </c>
      <c r="G3870" s="6">
        <v>2623.65</v>
      </c>
      <c r="H3870" s="6">
        <f t="shared" si="121"/>
        <v>-1765.9100000000003</v>
      </c>
      <c r="I3870" s="4" t="s">
        <v>38930</v>
      </c>
      <c r="J3870" s="2">
        <v>44619</v>
      </c>
      <c r="K3870" s="1" t="s">
        <v>4748</v>
      </c>
      <c r="L3870" s="1" t="s">
        <v>167</v>
      </c>
      <c r="M3870" s="1" t="s">
        <v>114</v>
      </c>
    </row>
    <row r="3871" spans="1:13" ht="14.25" hidden="1" customHeight="1" x14ac:dyDescent="0.25">
      <c r="A3871" s="4" t="s">
        <v>45412</v>
      </c>
      <c r="B3871" s="4" t="s">
        <v>17627</v>
      </c>
      <c r="C3871" s="4" t="s">
        <v>34495</v>
      </c>
      <c r="D3871" s="8">
        <v>3</v>
      </c>
      <c r="E3871" s="6">
        <f>_xlfn.XLOOKUP(C3871,Products!$A:$A,Products!$E:$E,0,0)</f>
        <v>437.48</v>
      </c>
      <c r="F3871" s="6">
        <f t="shared" si="120"/>
        <v>1312.44</v>
      </c>
      <c r="G3871" s="6">
        <v>878.52</v>
      </c>
      <c r="H3871" s="6">
        <f t="shared" si="121"/>
        <v>-433.92000000000007</v>
      </c>
      <c r="I3871" s="4" t="s">
        <v>38938</v>
      </c>
      <c r="J3871" s="2">
        <v>44688</v>
      </c>
      <c r="K3871" s="1" t="s">
        <v>32223</v>
      </c>
      <c r="L3871" s="1" t="s">
        <v>51</v>
      </c>
      <c r="M3871" s="1" t="s">
        <v>722</v>
      </c>
    </row>
    <row r="3872" spans="1:13" ht="14.25" hidden="1" customHeight="1" x14ac:dyDescent="0.25">
      <c r="A3872" s="4" t="s">
        <v>45413</v>
      </c>
      <c r="B3872" s="4" t="s">
        <v>23048</v>
      </c>
      <c r="C3872" s="4" t="s">
        <v>35285</v>
      </c>
      <c r="D3872" s="8">
        <v>5</v>
      </c>
      <c r="E3872" s="6">
        <f>_xlfn.XLOOKUP(C3872,Products!$A:$A,Products!$E:$E,0,0)</f>
        <v>744.38</v>
      </c>
      <c r="F3872" s="6">
        <f t="shared" si="120"/>
        <v>3721.9</v>
      </c>
      <c r="G3872" s="6">
        <v>173.46</v>
      </c>
      <c r="H3872" s="6">
        <f t="shared" si="121"/>
        <v>-3548.44</v>
      </c>
      <c r="I3872" s="4" t="s">
        <v>38924</v>
      </c>
      <c r="J3872" s="2">
        <v>44705</v>
      </c>
      <c r="K3872" s="1" t="s">
        <v>45414</v>
      </c>
      <c r="L3872" s="1" t="s">
        <v>158</v>
      </c>
      <c r="M3872" s="1" t="s">
        <v>548</v>
      </c>
    </row>
    <row r="3873" spans="1:13" ht="14.25" customHeight="1" x14ac:dyDescent="0.25">
      <c r="A3873" s="4" t="s">
        <v>39679</v>
      </c>
      <c r="B3873" s="4" t="s">
        <v>33359</v>
      </c>
      <c r="C3873" s="4" t="s">
        <v>37537</v>
      </c>
      <c r="D3873" s="8">
        <v>3</v>
      </c>
      <c r="E3873" s="17">
        <f>_xlfn.XLOOKUP(C3873,Products!$A:$A,Products!$E:$E,0,0)</f>
        <v>793.72</v>
      </c>
      <c r="F3873" s="6">
        <f t="shared" si="120"/>
        <v>2381.16</v>
      </c>
      <c r="G3873" s="6">
        <v>2248.04</v>
      </c>
      <c r="H3873" s="6">
        <f t="shared" si="121"/>
        <v>-133.11999999999989</v>
      </c>
      <c r="I3873" s="4" t="s">
        <v>38917</v>
      </c>
      <c r="J3873" s="2">
        <v>45721</v>
      </c>
      <c r="K3873" s="1" t="s">
        <v>39680</v>
      </c>
      <c r="L3873" s="1" t="s">
        <v>578</v>
      </c>
      <c r="M3873" s="1" t="s">
        <v>1542</v>
      </c>
    </row>
    <row r="3874" spans="1:13" ht="14.25" hidden="1" customHeight="1" x14ac:dyDescent="0.25">
      <c r="A3874" s="4" t="s">
        <v>45417</v>
      </c>
      <c r="B3874" s="4" t="s">
        <v>5879</v>
      </c>
      <c r="C3874" s="4" t="s">
        <v>37304</v>
      </c>
      <c r="D3874" s="8">
        <v>4</v>
      </c>
      <c r="E3874" s="6">
        <f>_xlfn.XLOOKUP(C3874,Products!$A:$A,Products!$E:$E,0,0)</f>
        <v>845.39</v>
      </c>
      <c r="F3874" s="6">
        <f t="shared" si="120"/>
        <v>3381.56</v>
      </c>
      <c r="G3874" s="6">
        <v>3141.24</v>
      </c>
      <c r="H3874" s="6">
        <f t="shared" si="121"/>
        <v>-240.32000000000016</v>
      </c>
      <c r="I3874" s="4" t="s">
        <v>38919</v>
      </c>
      <c r="J3874" s="2">
        <v>44248</v>
      </c>
      <c r="K3874" s="1" t="s">
        <v>45418</v>
      </c>
      <c r="L3874" s="1" t="s">
        <v>60</v>
      </c>
      <c r="M3874" s="1" t="s">
        <v>1780</v>
      </c>
    </row>
    <row r="3875" spans="1:13" ht="14.25" hidden="1" customHeight="1" x14ac:dyDescent="0.25">
      <c r="A3875" s="4" t="s">
        <v>58218</v>
      </c>
      <c r="B3875" s="4" t="s">
        <v>4930</v>
      </c>
      <c r="C3875" s="4" t="s">
        <v>34878</v>
      </c>
      <c r="D3875" s="8">
        <v>5</v>
      </c>
      <c r="E3875" s="6">
        <f>_xlfn.XLOOKUP(C3875,Products!$A:$A,Products!$E:$E,0,0)</f>
        <v>1468.6</v>
      </c>
      <c r="F3875" s="6">
        <f t="shared" si="120"/>
        <v>7343</v>
      </c>
      <c r="G3875" s="6">
        <v>2811.55</v>
      </c>
      <c r="H3875" s="6">
        <f t="shared" si="121"/>
        <v>-4531.45</v>
      </c>
      <c r="I3875" s="4" t="s">
        <v>38924</v>
      </c>
      <c r="J3875" s="2">
        <v>43989</v>
      </c>
      <c r="K3875" s="1" t="s">
        <v>58219</v>
      </c>
      <c r="L3875" s="1" t="s">
        <v>16</v>
      </c>
      <c r="M3875" s="1" t="s">
        <v>925</v>
      </c>
    </row>
    <row r="3876" spans="1:13" ht="14.25" hidden="1" customHeight="1" x14ac:dyDescent="0.25">
      <c r="A3876" s="4" t="s">
        <v>45420</v>
      </c>
      <c r="B3876" s="4" t="s">
        <v>26160</v>
      </c>
      <c r="C3876" s="4" t="s">
        <v>36975</v>
      </c>
      <c r="D3876" s="8">
        <v>1</v>
      </c>
      <c r="E3876" s="6">
        <f>_xlfn.XLOOKUP(C3876,Products!$A:$A,Products!$E:$E,0,0)</f>
        <v>701.85</v>
      </c>
      <c r="F3876" s="6">
        <f t="shared" si="120"/>
        <v>701.85</v>
      </c>
      <c r="G3876" s="6">
        <v>4261.25</v>
      </c>
      <c r="H3876" s="6">
        <f t="shared" si="121"/>
        <v>3559.4</v>
      </c>
      <c r="I3876" s="4" t="s">
        <v>38917</v>
      </c>
      <c r="J3876" s="2">
        <v>45580</v>
      </c>
      <c r="K3876" s="1" t="s">
        <v>40501</v>
      </c>
      <c r="L3876" s="1" t="s">
        <v>237</v>
      </c>
      <c r="M3876" s="1" t="s">
        <v>289</v>
      </c>
    </row>
    <row r="3877" spans="1:13" ht="14.25" hidden="1" customHeight="1" x14ac:dyDescent="0.25">
      <c r="A3877" s="4" t="s">
        <v>45421</v>
      </c>
      <c r="B3877" s="4" t="s">
        <v>21673</v>
      </c>
      <c r="C3877" s="4" t="s">
        <v>35601</v>
      </c>
      <c r="D3877" s="8">
        <v>5</v>
      </c>
      <c r="E3877" s="6">
        <f>_xlfn.XLOOKUP(C3877,Products!$A:$A,Products!$E:$E,0,0)</f>
        <v>733.77</v>
      </c>
      <c r="F3877" s="6">
        <f t="shared" si="120"/>
        <v>3668.85</v>
      </c>
      <c r="G3877" s="6">
        <v>4406.2299999999996</v>
      </c>
      <c r="H3877" s="6">
        <f t="shared" si="121"/>
        <v>737.37999999999965</v>
      </c>
      <c r="I3877" s="4" t="s">
        <v>38917</v>
      </c>
      <c r="J3877" s="2">
        <v>45304</v>
      </c>
      <c r="K3877" s="1" t="s">
        <v>45422</v>
      </c>
      <c r="L3877" s="1" t="s">
        <v>587</v>
      </c>
      <c r="M3877" s="1" t="s">
        <v>203</v>
      </c>
    </row>
    <row r="3878" spans="1:13" ht="14.25" hidden="1" customHeight="1" x14ac:dyDescent="0.25">
      <c r="A3878" s="4" t="s">
        <v>45423</v>
      </c>
      <c r="B3878" s="4" t="s">
        <v>32104</v>
      </c>
      <c r="C3878" s="4" t="s">
        <v>36007</v>
      </c>
      <c r="D3878" s="8">
        <v>3</v>
      </c>
      <c r="E3878" s="6">
        <f>_xlfn.XLOOKUP(C3878,Products!$A:$A,Products!$E:$E,0,0)</f>
        <v>1586.31</v>
      </c>
      <c r="F3878" s="6">
        <f t="shared" si="120"/>
        <v>4758.93</v>
      </c>
      <c r="G3878" s="6">
        <v>2443.23</v>
      </c>
      <c r="H3878" s="6">
        <f t="shared" si="121"/>
        <v>-2315.7000000000003</v>
      </c>
      <c r="I3878" s="4" t="s">
        <v>38930</v>
      </c>
      <c r="J3878" s="2">
        <v>45212</v>
      </c>
      <c r="K3878" s="1" t="s">
        <v>3089</v>
      </c>
      <c r="L3878" s="1" t="s">
        <v>539</v>
      </c>
      <c r="M3878" s="1" t="s">
        <v>1593</v>
      </c>
    </row>
    <row r="3879" spans="1:13" ht="14.25" hidden="1" customHeight="1" x14ac:dyDescent="0.25">
      <c r="A3879" s="4" t="s">
        <v>45424</v>
      </c>
      <c r="B3879" s="4" t="s">
        <v>21580</v>
      </c>
      <c r="C3879" s="4" t="s">
        <v>35290</v>
      </c>
      <c r="D3879" s="8">
        <v>1</v>
      </c>
      <c r="E3879" s="6">
        <f>_xlfn.XLOOKUP(C3879,Products!$A:$A,Products!$E:$E,0,0)</f>
        <v>159.43</v>
      </c>
      <c r="F3879" s="6">
        <f t="shared" si="120"/>
        <v>159.43</v>
      </c>
      <c r="G3879" s="6">
        <v>3635.22</v>
      </c>
      <c r="H3879" s="6">
        <f t="shared" si="121"/>
        <v>3475.79</v>
      </c>
      <c r="I3879" s="4" t="s">
        <v>38930</v>
      </c>
      <c r="J3879" s="2">
        <v>45342</v>
      </c>
      <c r="K3879" s="1" t="s">
        <v>45425</v>
      </c>
      <c r="L3879" s="1" t="s">
        <v>60</v>
      </c>
      <c r="M3879" s="1" t="s">
        <v>800</v>
      </c>
    </row>
    <row r="3880" spans="1:13" ht="14.25" hidden="1" customHeight="1" x14ac:dyDescent="0.25">
      <c r="A3880" s="4" t="s">
        <v>45426</v>
      </c>
      <c r="B3880" s="4" t="s">
        <v>32782</v>
      </c>
      <c r="C3880" s="4" t="s">
        <v>38801</v>
      </c>
      <c r="D3880" s="8">
        <v>4</v>
      </c>
      <c r="E3880" s="6">
        <f>_xlfn.XLOOKUP(C3880,Products!$A:$A,Products!$E:$E,0,0)</f>
        <v>558.29</v>
      </c>
      <c r="F3880" s="6">
        <f t="shared" si="120"/>
        <v>2233.16</v>
      </c>
      <c r="G3880" s="6">
        <v>4605.17</v>
      </c>
      <c r="H3880" s="6">
        <f t="shared" si="121"/>
        <v>2372.0100000000002</v>
      </c>
      <c r="I3880" s="4" t="s">
        <v>38938</v>
      </c>
      <c r="J3880" s="2">
        <v>44537</v>
      </c>
      <c r="K3880" s="1" t="s">
        <v>45427</v>
      </c>
      <c r="L3880" s="1" t="s">
        <v>451</v>
      </c>
      <c r="M3880" s="1" t="s">
        <v>2809</v>
      </c>
    </row>
    <row r="3881" spans="1:13" ht="14.25" hidden="1" customHeight="1" x14ac:dyDescent="0.25">
      <c r="A3881" s="4" t="s">
        <v>60831</v>
      </c>
      <c r="B3881" s="4" t="s">
        <v>17525</v>
      </c>
      <c r="C3881" s="4" t="s">
        <v>38590</v>
      </c>
      <c r="D3881" s="8">
        <v>4</v>
      </c>
      <c r="E3881" s="6">
        <f>_xlfn.XLOOKUP(C3881,Products!$A:$A,Products!$E:$E,0,0)</f>
        <v>211.15</v>
      </c>
      <c r="F3881" s="6">
        <f t="shared" si="120"/>
        <v>844.6</v>
      </c>
      <c r="G3881" s="6">
        <v>3588.31</v>
      </c>
      <c r="H3881" s="6">
        <f t="shared" si="121"/>
        <v>2743.71</v>
      </c>
      <c r="I3881" s="4" t="s">
        <v>38917</v>
      </c>
      <c r="J3881" s="2">
        <v>43989</v>
      </c>
      <c r="K3881" s="1" t="s">
        <v>9423</v>
      </c>
      <c r="L3881" s="1" t="s">
        <v>228</v>
      </c>
      <c r="M3881" s="1" t="s">
        <v>61</v>
      </c>
    </row>
    <row r="3882" spans="1:13" ht="14.25" hidden="1" customHeight="1" x14ac:dyDescent="0.25">
      <c r="A3882" s="4" t="s">
        <v>45429</v>
      </c>
      <c r="B3882" s="4" t="s">
        <v>4889</v>
      </c>
      <c r="C3882" s="4" t="s">
        <v>36674</v>
      </c>
      <c r="D3882" s="8">
        <v>1</v>
      </c>
      <c r="E3882" s="6">
        <f>_xlfn.XLOOKUP(C3882,Products!$A:$A,Products!$E:$E,0,0)</f>
        <v>338.93</v>
      </c>
      <c r="F3882" s="6">
        <f t="shared" si="120"/>
        <v>338.93</v>
      </c>
      <c r="G3882" s="6">
        <v>88.5</v>
      </c>
      <c r="H3882" s="6">
        <f t="shared" si="121"/>
        <v>-250.43</v>
      </c>
      <c r="I3882" s="4" t="s">
        <v>38924</v>
      </c>
      <c r="J3882" s="2">
        <v>45524</v>
      </c>
      <c r="K3882" s="1" t="s">
        <v>45430</v>
      </c>
      <c r="L3882" s="1" t="s">
        <v>149</v>
      </c>
      <c r="M3882" s="1" t="s">
        <v>3388</v>
      </c>
    </row>
    <row r="3883" spans="1:13" ht="14.25" hidden="1" customHeight="1" x14ac:dyDescent="0.25">
      <c r="A3883" s="4" t="s">
        <v>45431</v>
      </c>
      <c r="B3883" s="4" t="s">
        <v>6696</v>
      </c>
      <c r="C3883" s="4" t="s">
        <v>37304</v>
      </c>
      <c r="D3883" s="8">
        <v>1</v>
      </c>
      <c r="E3883" s="6">
        <f>_xlfn.XLOOKUP(C3883,Products!$A:$A,Products!$E:$E,0,0)</f>
        <v>845.39</v>
      </c>
      <c r="F3883" s="6">
        <f t="shared" si="120"/>
        <v>845.39</v>
      </c>
      <c r="G3883" s="6">
        <v>1959.2</v>
      </c>
      <c r="H3883" s="6">
        <f t="shared" si="121"/>
        <v>1113.81</v>
      </c>
      <c r="I3883" s="4" t="s">
        <v>38917</v>
      </c>
      <c r="J3883" s="2">
        <v>45554</v>
      </c>
      <c r="K3883" s="1" t="s">
        <v>11385</v>
      </c>
      <c r="L3883" s="1" t="s">
        <v>516</v>
      </c>
      <c r="M3883" s="1" t="s">
        <v>5668</v>
      </c>
    </row>
    <row r="3884" spans="1:13" ht="14.25" hidden="1" customHeight="1" x14ac:dyDescent="0.25">
      <c r="A3884" s="4" t="s">
        <v>45432</v>
      </c>
      <c r="B3884" s="4" t="s">
        <v>1908</v>
      </c>
      <c r="C3884" s="4" t="s">
        <v>37017</v>
      </c>
      <c r="D3884" s="8">
        <v>5</v>
      </c>
      <c r="E3884" s="6">
        <f>_xlfn.XLOOKUP(C3884,Products!$A:$A,Products!$E:$E,0,0)</f>
        <v>1823.24</v>
      </c>
      <c r="F3884" s="6">
        <f t="shared" si="120"/>
        <v>9116.2000000000007</v>
      </c>
      <c r="G3884" s="6">
        <v>1126.48</v>
      </c>
      <c r="H3884" s="6">
        <f t="shared" si="121"/>
        <v>-7989.7200000000012</v>
      </c>
      <c r="I3884" s="4" t="s">
        <v>38938</v>
      </c>
      <c r="J3884" s="2">
        <v>44914</v>
      </c>
      <c r="K3884" s="1" t="s">
        <v>45433</v>
      </c>
      <c r="L3884" s="1" t="s">
        <v>16</v>
      </c>
      <c r="M3884" s="1" t="s">
        <v>3183</v>
      </c>
    </row>
    <row r="3885" spans="1:13" ht="14.25" hidden="1" customHeight="1" x14ac:dyDescent="0.25">
      <c r="A3885" s="4" t="s">
        <v>45434</v>
      </c>
      <c r="B3885" s="4" t="s">
        <v>31243</v>
      </c>
      <c r="C3885" s="4" t="s">
        <v>36595</v>
      </c>
      <c r="D3885" s="8">
        <v>5</v>
      </c>
      <c r="E3885" s="6">
        <f>_xlfn.XLOOKUP(C3885,Products!$A:$A,Products!$E:$E,0,0)</f>
        <v>303.49</v>
      </c>
      <c r="F3885" s="6">
        <f t="shared" si="120"/>
        <v>1517.45</v>
      </c>
      <c r="G3885" s="6">
        <v>3174.61</v>
      </c>
      <c r="H3885" s="6">
        <f t="shared" si="121"/>
        <v>1657.16</v>
      </c>
      <c r="I3885" s="4" t="s">
        <v>38917</v>
      </c>
      <c r="J3885" s="2">
        <v>45309</v>
      </c>
      <c r="K3885" s="1" t="s">
        <v>4748</v>
      </c>
      <c r="L3885" s="1" t="s">
        <v>176</v>
      </c>
      <c r="M3885" s="1" t="s">
        <v>203</v>
      </c>
    </row>
    <row r="3886" spans="1:13" ht="14.25" hidden="1" customHeight="1" x14ac:dyDescent="0.25">
      <c r="A3886" s="4" t="s">
        <v>45435</v>
      </c>
      <c r="B3886" s="4" t="s">
        <v>33437</v>
      </c>
      <c r="C3886" s="4" t="s">
        <v>38822</v>
      </c>
      <c r="D3886" s="8">
        <v>3</v>
      </c>
      <c r="E3886" s="6">
        <f>_xlfn.XLOOKUP(C3886,Products!$A:$A,Products!$E:$E,0,0)</f>
        <v>1116.3800000000001</v>
      </c>
      <c r="F3886" s="6">
        <f t="shared" si="120"/>
        <v>3349.1400000000003</v>
      </c>
      <c r="G3886" s="6">
        <v>39.479999999999997</v>
      </c>
      <c r="H3886" s="6">
        <f t="shared" si="121"/>
        <v>-3309.6600000000003</v>
      </c>
      <c r="I3886" s="4" t="s">
        <v>38930</v>
      </c>
      <c r="J3886" s="2">
        <v>45568</v>
      </c>
      <c r="K3886" s="1" t="s">
        <v>41672</v>
      </c>
      <c r="L3886" s="1" t="s">
        <v>280</v>
      </c>
      <c r="M3886" s="1" t="s">
        <v>5190</v>
      </c>
    </row>
    <row r="3887" spans="1:13" ht="14.25" hidden="1" customHeight="1" x14ac:dyDescent="0.25">
      <c r="A3887" s="4" t="s">
        <v>45436</v>
      </c>
      <c r="B3887" s="4" t="s">
        <v>30618</v>
      </c>
      <c r="C3887" s="4" t="s">
        <v>35423</v>
      </c>
      <c r="D3887" s="8">
        <v>1</v>
      </c>
      <c r="E3887" s="6">
        <f>_xlfn.XLOOKUP(C3887,Products!$A:$A,Products!$E:$E,0,0)</f>
        <v>615.42999999999995</v>
      </c>
      <c r="F3887" s="6">
        <f t="shared" si="120"/>
        <v>615.42999999999995</v>
      </c>
      <c r="G3887" s="6">
        <v>3368.59</v>
      </c>
      <c r="H3887" s="6">
        <f t="shared" si="121"/>
        <v>2753.1600000000003</v>
      </c>
      <c r="I3887" s="4" t="s">
        <v>38930</v>
      </c>
      <c r="J3887" s="2">
        <v>45572</v>
      </c>
      <c r="K3887" s="1" t="s">
        <v>45437</v>
      </c>
      <c r="L3887" s="1" t="s">
        <v>34</v>
      </c>
      <c r="M3887" s="1" t="s">
        <v>1272</v>
      </c>
    </row>
    <row r="3888" spans="1:13" ht="14.25" hidden="1" customHeight="1" x14ac:dyDescent="0.25">
      <c r="A3888" s="4" t="s">
        <v>45438</v>
      </c>
      <c r="B3888" s="4" t="s">
        <v>11443</v>
      </c>
      <c r="C3888" s="4" t="s">
        <v>35666</v>
      </c>
      <c r="D3888" s="8">
        <v>3</v>
      </c>
      <c r="E3888" s="6">
        <f>_xlfn.XLOOKUP(C3888,Products!$A:$A,Products!$E:$E,0,0)</f>
        <v>969.84</v>
      </c>
      <c r="F3888" s="6">
        <f t="shared" si="120"/>
        <v>2909.52</v>
      </c>
      <c r="G3888" s="6">
        <v>433.84</v>
      </c>
      <c r="H3888" s="6">
        <f t="shared" si="121"/>
        <v>-2475.6799999999998</v>
      </c>
      <c r="I3888" s="4" t="s">
        <v>38924</v>
      </c>
      <c r="J3888" s="2">
        <v>45391</v>
      </c>
      <c r="K3888" s="1" t="s">
        <v>45439</v>
      </c>
      <c r="L3888" s="1" t="s">
        <v>610</v>
      </c>
      <c r="M3888" s="1" t="s">
        <v>2141</v>
      </c>
    </row>
    <row r="3889" spans="1:13" ht="14.25" hidden="1" customHeight="1" x14ac:dyDescent="0.25">
      <c r="A3889" s="4" t="s">
        <v>61666</v>
      </c>
      <c r="B3889" s="4" t="s">
        <v>11491</v>
      </c>
      <c r="C3889" s="4" t="s">
        <v>38825</v>
      </c>
      <c r="D3889" s="8">
        <v>3</v>
      </c>
      <c r="E3889" s="6">
        <f>_xlfn.XLOOKUP(C3889,Products!$A:$A,Products!$E:$E,0,0)</f>
        <v>1846.01</v>
      </c>
      <c r="F3889" s="6">
        <f t="shared" si="120"/>
        <v>5538.03</v>
      </c>
      <c r="G3889" s="6">
        <v>550.38</v>
      </c>
      <c r="H3889" s="6">
        <f t="shared" si="121"/>
        <v>-4987.6499999999996</v>
      </c>
      <c r="I3889" s="4" t="s">
        <v>38938</v>
      </c>
      <c r="J3889" s="2">
        <v>43989</v>
      </c>
      <c r="K3889" s="1" t="s">
        <v>61667</v>
      </c>
      <c r="L3889" s="1" t="s">
        <v>237</v>
      </c>
      <c r="M3889" s="1" t="s">
        <v>2642</v>
      </c>
    </row>
    <row r="3890" spans="1:13" ht="14.25" hidden="1" customHeight="1" x14ac:dyDescent="0.25">
      <c r="A3890" s="4" t="s">
        <v>45442</v>
      </c>
      <c r="B3890" s="4" t="s">
        <v>25706</v>
      </c>
      <c r="C3890" s="4" t="s">
        <v>36524</v>
      </c>
      <c r="D3890" s="8">
        <v>2</v>
      </c>
      <c r="E3890" s="6">
        <f>_xlfn.XLOOKUP(C3890,Products!$A:$A,Products!$E:$E,0,0)</f>
        <v>493.13</v>
      </c>
      <c r="F3890" s="6">
        <f t="shared" si="120"/>
        <v>986.26</v>
      </c>
      <c r="G3890" s="6">
        <v>2802.43</v>
      </c>
      <c r="H3890" s="6">
        <f t="shared" si="121"/>
        <v>1816.1699999999998</v>
      </c>
      <c r="I3890" s="4" t="s">
        <v>38924</v>
      </c>
      <c r="J3890" s="2">
        <v>45258</v>
      </c>
      <c r="K3890" s="1" t="s">
        <v>45443</v>
      </c>
      <c r="L3890" s="1" t="s">
        <v>34</v>
      </c>
      <c r="M3890" s="1" t="s">
        <v>1376</v>
      </c>
    </row>
    <row r="3891" spans="1:13" ht="14.25" hidden="1" customHeight="1" x14ac:dyDescent="0.25">
      <c r="A3891" s="4" t="s">
        <v>45444</v>
      </c>
      <c r="B3891" s="4" t="s">
        <v>11165</v>
      </c>
      <c r="C3891" s="4" t="s">
        <v>35783</v>
      </c>
      <c r="D3891" s="8">
        <v>2</v>
      </c>
      <c r="E3891" s="6">
        <f>_xlfn.XLOOKUP(C3891,Products!$A:$A,Products!$E:$E,0,0)</f>
        <v>1444.41</v>
      </c>
      <c r="F3891" s="6">
        <f t="shared" si="120"/>
        <v>2888.82</v>
      </c>
      <c r="G3891" s="6">
        <v>2456.15</v>
      </c>
      <c r="H3891" s="6">
        <f t="shared" si="121"/>
        <v>-432.67000000000007</v>
      </c>
      <c r="I3891" s="4" t="s">
        <v>38938</v>
      </c>
      <c r="J3891" s="2">
        <v>44474</v>
      </c>
      <c r="K3891" s="1" t="s">
        <v>45445</v>
      </c>
      <c r="L3891" s="1" t="s">
        <v>69</v>
      </c>
      <c r="M3891" s="1" t="s">
        <v>4357</v>
      </c>
    </row>
    <row r="3892" spans="1:13" ht="14.25" hidden="1" customHeight="1" x14ac:dyDescent="0.25">
      <c r="A3892" s="4" t="s">
        <v>45446</v>
      </c>
      <c r="B3892" s="4" t="s">
        <v>31900</v>
      </c>
      <c r="C3892" s="4" t="s">
        <v>34304</v>
      </c>
      <c r="D3892" s="8">
        <v>1</v>
      </c>
      <c r="E3892" s="6">
        <f>_xlfn.XLOOKUP(C3892,Products!$A:$A,Products!$E:$E,0,0)</f>
        <v>661.81</v>
      </c>
      <c r="F3892" s="6">
        <f t="shared" si="120"/>
        <v>661.81</v>
      </c>
      <c r="G3892" s="6">
        <v>3921.18</v>
      </c>
      <c r="H3892" s="6">
        <f t="shared" si="121"/>
        <v>3259.37</v>
      </c>
      <c r="I3892" s="4" t="s">
        <v>38930</v>
      </c>
      <c r="J3892" s="2">
        <v>44846</v>
      </c>
      <c r="K3892" s="1" t="s">
        <v>45447</v>
      </c>
      <c r="L3892" s="1" t="s">
        <v>237</v>
      </c>
      <c r="M3892" s="1" t="s">
        <v>1038</v>
      </c>
    </row>
    <row r="3893" spans="1:13" ht="14.25" hidden="1" customHeight="1" x14ac:dyDescent="0.25">
      <c r="A3893" s="4" t="s">
        <v>45448</v>
      </c>
      <c r="B3893" s="4" t="s">
        <v>19282</v>
      </c>
      <c r="C3893" s="4" t="s">
        <v>35505</v>
      </c>
      <c r="D3893" s="8">
        <v>5</v>
      </c>
      <c r="E3893" s="6">
        <f>_xlfn.XLOOKUP(C3893,Products!$A:$A,Products!$E:$E,0,0)</f>
        <v>330.4</v>
      </c>
      <c r="F3893" s="6">
        <f t="shared" si="120"/>
        <v>1652</v>
      </c>
      <c r="G3893" s="6">
        <v>3162.87</v>
      </c>
      <c r="H3893" s="6">
        <f t="shared" si="121"/>
        <v>1510.87</v>
      </c>
      <c r="I3893" s="4" t="s">
        <v>38938</v>
      </c>
      <c r="J3893" s="2">
        <v>45246</v>
      </c>
      <c r="K3893" s="1" t="s">
        <v>45449</v>
      </c>
      <c r="L3893" s="1" t="s">
        <v>475</v>
      </c>
      <c r="M3893" s="1" t="s">
        <v>1481</v>
      </c>
    </row>
    <row r="3894" spans="1:13" ht="14.25" hidden="1" customHeight="1" x14ac:dyDescent="0.25">
      <c r="A3894" s="4" t="s">
        <v>45450</v>
      </c>
      <c r="B3894" s="4" t="s">
        <v>9065</v>
      </c>
      <c r="C3894" s="4" t="s">
        <v>36674</v>
      </c>
      <c r="D3894" s="8">
        <v>4</v>
      </c>
      <c r="E3894" s="6">
        <f>_xlfn.XLOOKUP(C3894,Products!$A:$A,Products!$E:$E,0,0)</f>
        <v>338.93</v>
      </c>
      <c r="F3894" s="6">
        <f t="shared" si="120"/>
        <v>1355.72</v>
      </c>
      <c r="G3894" s="6">
        <v>2595.9899999999998</v>
      </c>
      <c r="H3894" s="6">
        <f t="shared" si="121"/>
        <v>1240.2699999999998</v>
      </c>
      <c r="I3894" s="4" t="s">
        <v>38938</v>
      </c>
      <c r="J3894" s="2">
        <v>44345</v>
      </c>
      <c r="K3894" s="1" t="s">
        <v>45451</v>
      </c>
      <c r="L3894" s="1" t="s">
        <v>924</v>
      </c>
      <c r="M3894" s="1" t="s">
        <v>2406</v>
      </c>
    </row>
    <row r="3895" spans="1:13" ht="14.25" hidden="1" customHeight="1" x14ac:dyDescent="0.25">
      <c r="A3895" s="4" t="s">
        <v>45452</v>
      </c>
      <c r="B3895" s="4" t="s">
        <v>25924</v>
      </c>
      <c r="C3895" s="4" t="s">
        <v>34680</v>
      </c>
      <c r="D3895" s="8">
        <v>5</v>
      </c>
      <c r="E3895" s="6">
        <f>_xlfn.XLOOKUP(C3895,Products!$A:$A,Products!$E:$E,0,0)</f>
        <v>870.09</v>
      </c>
      <c r="F3895" s="6">
        <f t="shared" si="120"/>
        <v>4350.45</v>
      </c>
      <c r="G3895" s="6">
        <v>2872.43</v>
      </c>
      <c r="H3895" s="6">
        <f t="shared" si="121"/>
        <v>-1478.02</v>
      </c>
      <c r="I3895" s="4" t="s">
        <v>38938</v>
      </c>
      <c r="J3895" s="2">
        <v>44819</v>
      </c>
      <c r="K3895" s="1" t="s">
        <v>8062</v>
      </c>
      <c r="L3895" s="1" t="s">
        <v>587</v>
      </c>
      <c r="M3895" s="1" t="s">
        <v>792</v>
      </c>
    </row>
    <row r="3896" spans="1:13" ht="14.25" hidden="1" customHeight="1" x14ac:dyDescent="0.25">
      <c r="A3896" s="4" t="s">
        <v>62501</v>
      </c>
      <c r="B3896" s="4" t="s">
        <v>11088</v>
      </c>
      <c r="C3896" s="4" t="s">
        <v>34905</v>
      </c>
      <c r="D3896" s="8">
        <v>1</v>
      </c>
      <c r="E3896" s="6">
        <f>_xlfn.XLOOKUP(C3896,Products!$A:$A,Products!$E:$E,0,0)</f>
        <v>1507.94</v>
      </c>
      <c r="F3896" s="6">
        <f t="shared" si="120"/>
        <v>1507.94</v>
      </c>
      <c r="G3896" s="6">
        <v>3127</v>
      </c>
      <c r="H3896" s="6">
        <f t="shared" si="121"/>
        <v>1619.06</v>
      </c>
      <c r="I3896" s="4" t="s">
        <v>38938</v>
      </c>
      <c r="J3896" s="2">
        <v>43989</v>
      </c>
      <c r="K3896" s="1" t="s">
        <v>62502</v>
      </c>
      <c r="L3896" s="1" t="s">
        <v>237</v>
      </c>
      <c r="M3896" s="1" t="s">
        <v>370</v>
      </c>
    </row>
    <row r="3897" spans="1:13" ht="14.25" hidden="1" customHeight="1" x14ac:dyDescent="0.25">
      <c r="A3897" s="4" t="s">
        <v>45454</v>
      </c>
      <c r="B3897" s="4" t="s">
        <v>23285</v>
      </c>
      <c r="C3897" s="4" t="s">
        <v>35975</v>
      </c>
      <c r="D3897" s="8">
        <v>5</v>
      </c>
      <c r="E3897" s="6">
        <f>_xlfn.XLOOKUP(C3897,Products!$A:$A,Products!$E:$E,0,0)</f>
        <v>1858.6</v>
      </c>
      <c r="F3897" s="6">
        <f t="shared" si="120"/>
        <v>9293</v>
      </c>
      <c r="G3897" s="6">
        <v>4624.71</v>
      </c>
      <c r="H3897" s="6">
        <f t="shared" si="121"/>
        <v>-4668.29</v>
      </c>
      <c r="I3897" s="4" t="s">
        <v>38917</v>
      </c>
      <c r="J3897" s="2">
        <v>44583</v>
      </c>
      <c r="K3897" s="1" t="s">
        <v>45455</v>
      </c>
      <c r="L3897" s="1" t="s">
        <v>426</v>
      </c>
      <c r="M3897" s="1" t="s">
        <v>1070</v>
      </c>
    </row>
    <row r="3898" spans="1:13" ht="14.25" hidden="1" customHeight="1" x14ac:dyDescent="0.25">
      <c r="A3898" s="4" t="s">
        <v>45456</v>
      </c>
      <c r="B3898" s="4" t="s">
        <v>27169</v>
      </c>
      <c r="C3898" s="4" t="s">
        <v>38834</v>
      </c>
      <c r="D3898" s="8">
        <v>1</v>
      </c>
      <c r="E3898" s="6">
        <f>_xlfn.XLOOKUP(C3898,Products!$A:$A,Products!$E:$E,0,0)</f>
        <v>1173.71</v>
      </c>
      <c r="F3898" s="6">
        <f t="shared" si="120"/>
        <v>1173.71</v>
      </c>
      <c r="G3898" s="6">
        <v>3773.79</v>
      </c>
      <c r="H3898" s="6">
        <f t="shared" si="121"/>
        <v>2600.08</v>
      </c>
      <c r="I3898" s="4" t="s">
        <v>38924</v>
      </c>
      <c r="J3898" s="2">
        <v>44243</v>
      </c>
      <c r="K3898" s="1" t="s">
        <v>41512</v>
      </c>
      <c r="L3898" s="1" t="s">
        <v>219</v>
      </c>
      <c r="M3898" s="1" t="s">
        <v>878</v>
      </c>
    </row>
    <row r="3899" spans="1:13" ht="14.25" hidden="1" customHeight="1" x14ac:dyDescent="0.25">
      <c r="A3899" s="4" t="s">
        <v>45457</v>
      </c>
      <c r="B3899" s="4" t="s">
        <v>17234</v>
      </c>
      <c r="C3899" s="4" t="s">
        <v>37143</v>
      </c>
      <c r="D3899" s="8">
        <v>1</v>
      </c>
      <c r="E3899" s="6">
        <f>_xlfn.XLOOKUP(C3899,Products!$A:$A,Products!$E:$E,0,0)</f>
        <v>1768.72</v>
      </c>
      <c r="F3899" s="6">
        <f t="shared" si="120"/>
        <v>1768.72</v>
      </c>
      <c r="G3899" s="6">
        <v>4562.49</v>
      </c>
      <c r="H3899" s="6">
        <f t="shared" si="121"/>
        <v>2793.7699999999995</v>
      </c>
      <c r="I3899" s="4" t="s">
        <v>38919</v>
      </c>
      <c r="J3899" s="2">
        <v>45440</v>
      </c>
      <c r="K3899" s="1" t="s">
        <v>1622</v>
      </c>
      <c r="L3899" s="1" t="s">
        <v>158</v>
      </c>
      <c r="M3899" s="1" t="s">
        <v>1674</v>
      </c>
    </row>
    <row r="3900" spans="1:13" ht="14.25" hidden="1" customHeight="1" x14ac:dyDescent="0.25">
      <c r="A3900" s="4" t="s">
        <v>45458</v>
      </c>
      <c r="B3900" s="4" t="s">
        <v>5760</v>
      </c>
      <c r="C3900" s="4" t="s">
        <v>34949</v>
      </c>
      <c r="D3900" s="8">
        <v>2</v>
      </c>
      <c r="E3900" s="6">
        <f>_xlfn.XLOOKUP(C3900,Products!$A:$A,Products!$E:$E,0,0)</f>
        <v>1251.42</v>
      </c>
      <c r="F3900" s="6">
        <f t="shared" si="120"/>
        <v>2502.84</v>
      </c>
      <c r="G3900" s="6">
        <v>573.46</v>
      </c>
      <c r="H3900" s="6">
        <f t="shared" si="121"/>
        <v>-1929.38</v>
      </c>
      <c r="I3900" s="4" t="s">
        <v>38938</v>
      </c>
      <c r="J3900" s="2">
        <v>44383</v>
      </c>
      <c r="K3900" s="1" t="s">
        <v>45459</v>
      </c>
      <c r="L3900" s="1" t="s">
        <v>140</v>
      </c>
      <c r="M3900" s="1" t="s">
        <v>548</v>
      </c>
    </row>
    <row r="3901" spans="1:13" ht="14.25" hidden="1" customHeight="1" x14ac:dyDescent="0.25">
      <c r="A3901" s="4" t="s">
        <v>45460</v>
      </c>
      <c r="B3901" s="4" t="s">
        <v>11109</v>
      </c>
      <c r="C3901" s="4" t="s">
        <v>37017</v>
      </c>
      <c r="D3901" s="8">
        <v>1</v>
      </c>
      <c r="E3901" s="6">
        <f>_xlfn.XLOOKUP(C3901,Products!$A:$A,Products!$E:$E,0,0)</f>
        <v>1823.24</v>
      </c>
      <c r="F3901" s="6">
        <f t="shared" si="120"/>
        <v>1823.24</v>
      </c>
      <c r="G3901" s="6">
        <v>760.27</v>
      </c>
      <c r="H3901" s="6">
        <f t="shared" si="121"/>
        <v>-1062.97</v>
      </c>
      <c r="I3901" s="4" t="s">
        <v>38919</v>
      </c>
      <c r="J3901" s="2">
        <v>44837</v>
      </c>
      <c r="K3901" s="1" t="s">
        <v>5968</v>
      </c>
      <c r="L3901" s="1" t="s">
        <v>492</v>
      </c>
      <c r="M3901" s="1" t="s">
        <v>1608</v>
      </c>
    </row>
    <row r="3902" spans="1:13" ht="14.25" hidden="1" customHeight="1" x14ac:dyDescent="0.25">
      <c r="A3902" s="4" t="s">
        <v>45461</v>
      </c>
      <c r="B3902" s="4" t="s">
        <v>2868</v>
      </c>
      <c r="C3902" s="4" t="s">
        <v>34825</v>
      </c>
      <c r="D3902" s="8">
        <v>1</v>
      </c>
      <c r="E3902" s="6">
        <f>_xlfn.XLOOKUP(C3902,Products!$A:$A,Products!$E:$E,0,0)</f>
        <v>1722.63</v>
      </c>
      <c r="F3902" s="6">
        <f t="shared" si="120"/>
        <v>1722.63</v>
      </c>
      <c r="G3902" s="6">
        <v>4335.88</v>
      </c>
      <c r="H3902" s="6">
        <f t="shared" si="121"/>
        <v>2613.25</v>
      </c>
      <c r="I3902" s="4" t="s">
        <v>38930</v>
      </c>
      <c r="J3902" s="2">
        <v>44958</v>
      </c>
      <c r="K3902" s="1" t="s">
        <v>45462</v>
      </c>
      <c r="L3902" s="1" t="s">
        <v>682</v>
      </c>
      <c r="M3902" s="1" t="s">
        <v>1393</v>
      </c>
    </row>
    <row r="3903" spans="1:13" ht="14.25" hidden="1" customHeight="1" x14ac:dyDescent="0.25">
      <c r="A3903" s="4" t="s">
        <v>45463</v>
      </c>
      <c r="B3903" s="4" t="s">
        <v>15571</v>
      </c>
      <c r="C3903" s="4" t="s">
        <v>34954</v>
      </c>
      <c r="D3903" s="8">
        <v>2</v>
      </c>
      <c r="E3903" s="6">
        <f>_xlfn.XLOOKUP(C3903,Products!$A:$A,Products!$E:$E,0,0)</f>
        <v>154.12</v>
      </c>
      <c r="F3903" s="6">
        <f t="shared" si="120"/>
        <v>308.24</v>
      </c>
      <c r="G3903" s="6">
        <v>4261.1899999999996</v>
      </c>
      <c r="H3903" s="6">
        <f t="shared" si="121"/>
        <v>3952.95</v>
      </c>
      <c r="I3903" s="4" t="s">
        <v>38930</v>
      </c>
      <c r="J3903" s="2">
        <v>45363</v>
      </c>
      <c r="K3903" s="1" t="s">
        <v>45464</v>
      </c>
      <c r="L3903" s="1" t="s">
        <v>475</v>
      </c>
      <c r="M3903" s="1" t="s">
        <v>17</v>
      </c>
    </row>
    <row r="3904" spans="1:13" ht="14.25" hidden="1" customHeight="1" x14ac:dyDescent="0.25">
      <c r="A3904" s="4" t="s">
        <v>45465</v>
      </c>
      <c r="B3904" s="4" t="s">
        <v>20431</v>
      </c>
      <c r="C3904" s="4" t="s">
        <v>37608</v>
      </c>
      <c r="D3904" s="8">
        <v>3</v>
      </c>
      <c r="E3904" s="6">
        <f>_xlfn.XLOOKUP(C3904,Products!$A:$A,Products!$E:$E,0,0)</f>
        <v>1630.09</v>
      </c>
      <c r="F3904" s="6">
        <f t="shared" si="120"/>
        <v>4890.2699999999995</v>
      </c>
      <c r="G3904" s="6">
        <v>468.07</v>
      </c>
      <c r="H3904" s="6">
        <f t="shared" si="121"/>
        <v>-4422.2</v>
      </c>
      <c r="I3904" s="4" t="s">
        <v>38938</v>
      </c>
      <c r="J3904" s="2">
        <v>44643</v>
      </c>
      <c r="K3904" s="1" t="s">
        <v>42253</v>
      </c>
      <c r="L3904" s="1" t="s">
        <v>69</v>
      </c>
      <c r="M3904" s="1" t="s">
        <v>5097</v>
      </c>
    </row>
    <row r="3905" spans="1:13" ht="14.25" hidden="1" customHeight="1" x14ac:dyDescent="0.25">
      <c r="A3905" s="4" t="s">
        <v>45466</v>
      </c>
      <c r="B3905" s="4" t="s">
        <v>71</v>
      </c>
      <c r="C3905" s="4" t="s">
        <v>34863</v>
      </c>
      <c r="D3905" s="8">
        <v>1</v>
      </c>
      <c r="E3905" s="6">
        <f>_xlfn.XLOOKUP(C3905,Products!$A:$A,Products!$E:$E,0,0)</f>
        <v>990.65</v>
      </c>
      <c r="F3905" s="6">
        <f t="shared" si="120"/>
        <v>990.65</v>
      </c>
      <c r="G3905" s="6">
        <v>1115.72</v>
      </c>
      <c r="H3905" s="6">
        <f t="shared" si="121"/>
        <v>125.07000000000005</v>
      </c>
      <c r="I3905" s="4" t="s">
        <v>38930</v>
      </c>
      <c r="J3905" s="2">
        <v>45088</v>
      </c>
      <c r="K3905" s="1" t="s">
        <v>2148</v>
      </c>
      <c r="L3905" s="1" t="s">
        <v>539</v>
      </c>
      <c r="M3905" s="1" t="s">
        <v>2398</v>
      </c>
    </row>
    <row r="3906" spans="1:13" ht="14.25" hidden="1" customHeight="1" x14ac:dyDescent="0.25">
      <c r="A3906" s="4" t="s">
        <v>45467</v>
      </c>
      <c r="B3906" s="4" t="s">
        <v>15089</v>
      </c>
      <c r="C3906" s="4" t="s">
        <v>35481</v>
      </c>
      <c r="D3906" s="8">
        <v>5</v>
      </c>
      <c r="E3906" s="6">
        <f>_xlfn.XLOOKUP(C3906,Products!$A:$A,Products!$E:$E,0,0)</f>
        <v>1525.33</v>
      </c>
      <c r="F3906" s="6">
        <f t="shared" ref="F3906:F3969" si="122">E3906*D3906</f>
        <v>7626.65</v>
      </c>
      <c r="G3906" s="6">
        <v>249.57</v>
      </c>
      <c r="H3906" s="6">
        <f t="shared" ref="H3906:H3969" si="123">G3906-F3906</f>
        <v>-7377.08</v>
      </c>
      <c r="I3906" s="4" t="s">
        <v>38917</v>
      </c>
      <c r="J3906" s="2">
        <v>44326</v>
      </c>
      <c r="K3906" s="1" t="s">
        <v>45468</v>
      </c>
      <c r="L3906" s="1" t="s">
        <v>682</v>
      </c>
      <c r="M3906" s="1" t="s">
        <v>5190</v>
      </c>
    </row>
    <row r="3907" spans="1:13" ht="14.25" hidden="1" customHeight="1" x14ac:dyDescent="0.25">
      <c r="A3907" s="4" t="s">
        <v>45469</v>
      </c>
      <c r="B3907" s="4" t="s">
        <v>25771</v>
      </c>
      <c r="C3907" s="4" t="s">
        <v>38236</v>
      </c>
      <c r="D3907" s="8">
        <v>3</v>
      </c>
      <c r="E3907" s="6">
        <f>_xlfn.XLOOKUP(C3907,Products!$A:$A,Products!$E:$E,0,0)</f>
        <v>56.92</v>
      </c>
      <c r="F3907" s="6">
        <f t="shared" si="122"/>
        <v>170.76</v>
      </c>
      <c r="G3907" s="6">
        <v>2838.95</v>
      </c>
      <c r="H3907" s="6">
        <f t="shared" si="123"/>
        <v>2668.1899999999996</v>
      </c>
      <c r="I3907" s="4" t="s">
        <v>38924</v>
      </c>
      <c r="J3907" s="2">
        <v>45548</v>
      </c>
      <c r="K3907" s="1" t="s">
        <v>45470</v>
      </c>
      <c r="L3907" s="1" t="s">
        <v>417</v>
      </c>
      <c r="M3907" s="1" t="s">
        <v>3622</v>
      </c>
    </row>
    <row r="3908" spans="1:13" ht="14.25" hidden="1" customHeight="1" x14ac:dyDescent="0.25">
      <c r="A3908" s="4" t="s">
        <v>45471</v>
      </c>
      <c r="B3908" s="4" t="s">
        <v>14618</v>
      </c>
      <c r="C3908" s="4" t="s">
        <v>38171</v>
      </c>
      <c r="D3908" s="8">
        <v>5</v>
      </c>
      <c r="E3908" s="6">
        <f>_xlfn.XLOOKUP(C3908,Products!$A:$A,Products!$E:$E,0,0)</f>
        <v>1423.87</v>
      </c>
      <c r="F3908" s="6">
        <f t="shared" si="122"/>
        <v>7119.3499999999995</v>
      </c>
      <c r="G3908" s="6">
        <v>4437.41</v>
      </c>
      <c r="H3908" s="6">
        <f t="shared" si="123"/>
        <v>-2681.9399999999996</v>
      </c>
      <c r="I3908" s="4" t="s">
        <v>38930</v>
      </c>
      <c r="J3908" s="2">
        <v>44381</v>
      </c>
      <c r="K3908" s="1" t="s">
        <v>45472</v>
      </c>
      <c r="L3908" s="1" t="s">
        <v>263</v>
      </c>
      <c r="M3908" s="1" t="s">
        <v>2634</v>
      </c>
    </row>
    <row r="3909" spans="1:13" ht="14.25" hidden="1" customHeight="1" x14ac:dyDescent="0.25">
      <c r="A3909" s="4" t="s">
        <v>45473</v>
      </c>
      <c r="B3909" s="4" t="s">
        <v>15844</v>
      </c>
      <c r="C3909" s="4" t="s">
        <v>37640</v>
      </c>
      <c r="D3909" s="8">
        <v>2</v>
      </c>
      <c r="E3909" s="6">
        <f>_xlfn.XLOOKUP(C3909,Products!$A:$A,Products!$E:$E,0,0)</f>
        <v>1527.06</v>
      </c>
      <c r="F3909" s="6">
        <f t="shared" si="122"/>
        <v>3054.12</v>
      </c>
      <c r="G3909" s="6">
        <v>587.02</v>
      </c>
      <c r="H3909" s="6">
        <f t="shared" si="123"/>
        <v>-2467.1</v>
      </c>
      <c r="I3909" s="4" t="s">
        <v>38917</v>
      </c>
      <c r="J3909" s="2">
        <v>45519</v>
      </c>
      <c r="K3909" s="1" t="s">
        <v>43113</v>
      </c>
      <c r="L3909" s="1" t="s">
        <v>426</v>
      </c>
      <c r="M3909" s="1" t="s">
        <v>1115</v>
      </c>
    </row>
    <row r="3910" spans="1:13" ht="14.25" hidden="1" customHeight="1" x14ac:dyDescent="0.25">
      <c r="A3910" s="4" t="s">
        <v>45474</v>
      </c>
      <c r="B3910" s="4" t="s">
        <v>8104</v>
      </c>
      <c r="C3910" s="4" t="s">
        <v>35951</v>
      </c>
      <c r="D3910" s="8">
        <v>2</v>
      </c>
      <c r="E3910" s="6">
        <f>_xlfn.XLOOKUP(C3910,Products!$A:$A,Products!$E:$E,0,0)</f>
        <v>262.88</v>
      </c>
      <c r="F3910" s="6">
        <f t="shared" si="122"/>
        <v>525.76</v>
      </c>
      <c r="G3910" s="6">
        <v>4059.86</v>
      </c>
      <c r="H3910" s="6">
        <f t="shared" si="123"/>
        <v>3534.1000000000004</v>
      </c>
      <c r="I3910" s="4" t="s">
        <v>38938</v>
      </c>
      <c r="J3910" s="2">
        <v>44951</v>
      </c>
      <c r="K3910" s="1" t="s">
        <v>45475</v>
      </c>
      <c r="L3910" s="1" t="s">
        <v>60</v>
      </c>
      <c r="M3910" s="1" t="s">
        <v>3019</v>
      </c>
    </row>
    <row r="3911" spans="1:13" ht="14.25" hidden="1" customHeight="1" x14ac:dyDescent="0.25">
      <c r="A3911" s="4" t="s">
        <v>45476</v>
      </c>
      <c r="B3911" s="4" t="s">
        <v>15266</v>
      </c>
      <c r="C3911" s="4" t="s">
        <v>38107</v>
      </c>
      <c r="D3911" s="8">
        <v>4</v>
      </c>
      <c r="E3911" s="6">
        <f>_xlfn.XLOOKUP(C3911,Products!$A:$A,Products!$E:$E,0,0)</f>
        <v>422.69</v>
      </c>
      <c r="F3911" s="6">
        <f t="shared" si="122"/>
        <v>1690.76</v>
      </c>
      <c r="G3911" s="6">
        <v>1316.25</v>
      </c>
      <c r="H3911" s="6">
        <f t="shared" si="123"/>
        <v>-374.51</v>
      </c>
      <c r="I3911" s="4" t="s">
        <v>38917</v>
      </c>
      <c r="J3911" s="2">
        <v>45567</v>
      </c>
      <c r="K3911" s="1" t="s">
        <v>8075</v>
      </c>
      <c r="L3911" s="1" t="s">
        <v>86</v>
      </c>
      <c r="M3911" s="1" t="s">
        <v>4003</v>
      </c>
    </row>
    <row r="3912" spans="1:13" ht="14.25" hidden="1" customHeight="1" x14ac:dyDescent="0.25">
      <c r="A3912" s="4" t="s">
        <v>45477</v>
      </c>
      <c r="B3912" s="4" t="s">
        <v>11088</v>
      </c>
      <c r="C3912" s="4" t="s">
        <v>38899</v>
      </c>
      <c r="D3912" s="8">
        <v>5</v>
      </c>
      <c r="E3912" s="6">
        <f>_xlfn.XLOOKUP(C3912,Products!$A:$A,Products!$E:$E,0,0)</f>
        <v>749.6</v>
      </c>
      <c r="F3912" s="6">
        <f t="shared" si="122"/>
        <v>3748</v>
      </c>
      <c r="G3912" s="6">
        <v>3101.59</v>
      </c>
      <c r="H3912" s="6">
        <f t="shared" si="123"/>
        <v>-646.40999999999985</v>
      </c>
      <c r="I3912" s="4" t="s">
        <v>38919</v>
      </c>
      <c r="J3912" s="2">
        <v>45410</v>
      </c>
      <c r="K3912" s="1" t="s">
        <v>39596</v>
      </c>
      <c r="L3912" s="1" t="s">
        <v>730</v>
      </c>
      <c r="M3912" s="1" t="s">
        <v>297</v>
      </c>
    </row>
    <row r="3913" spans="1:13" ht="14.25" hidden="1" customHeight="1" x14ac:dyDescent="0.25">
      <c r="A3913" s="4" t="s">
        <v>45478</v>
      </c>
      <c r="B3913" s="4" t="s">
        <v>29551</v>
      </c>
      <c r="C3913" s="4" t="s">
        <v>36707</v>
      </c>
      <c r="D3913" s="8">
        <v>1</v>
      </c>
      <c r="E3913" s="6">
        <f>_xlfn.XLOOKUP(C3913,Products!$A:$A,Products!$E:$E,0,0)</f>
        <v>495.7</v>
      </c>
      <c r="F3913" s="6">
        <f t="shared" si="122"/>
        <v>495.7</v>
      </c>
      <c r="G3913" s="6">
        <v>3632.31</v>
      </c>
      <c r="H3913" s="6">
        <f t="shared" si="123"/>
        <v>3136.61</v>
      </c>
      <c r="I3913" s="4" t="s">
        <v>38924</v>
      </c>
      <c r="J3913" s="2">
        <v>44243</v>
      </c>
      <c r="K3913" s="1" t="s">
        <v>45479</v>
      </c>
      <c r="L3913" s="1" t="s">
        <v>1189</v>
      </c>
      <c r="M3913" s="1" t="s">
        <v>893</v>
      </c>
    </row>
    <row r="3914" spans="1:13" ht="14.25" hidden="1" customHeight="1" x14ac:dyDescent="0.25">
      <c r="A3914" s="4" t="s">
        <v>45480</v>
      </c>
      <c r="B3914" s="4" t="s">
        <v>13198</v>
      </c>
      <c r="C3914" s="4" t="s">
        <v>36857</v>
      </c>
      <c r="D3914" s="8">
        <v>5</v>
      </c>
      <c r="E3914" s="6">
        <f>_xlfn.XLOOKUP(C3914,Products!$A:$A,Products!$E:$E,0,0)</f>
        <v>185.85</v>
      </c>
      <c r="F3914" s="6">
        <f t="shared" si="122"/>
        <v>929.25</v>
      </c>
      <c r="G3914" s="6">
        <v>602.66</v>
      </c>
      <c r="H3914" s="6">
        <f t="shared" si="123"/>
        <v>-326.59000000000003</v>
      </c>
      <c r="I3914" s="4" t="s">
        <v>38930</v>
      </c>
      <c r="J3914" s="2">
        <v>44651</v>
      </c>
      <c r="K3914" s="1" t="s">
        <v>21989</v>
      </c>
      <c r="L3914" s="1" t="s">
        <v>122</v>
      </c>
      <c r="M3914" s="1" t="s">
        <v>229</v>
      </c>
    </row>
    <row r="3915" spans="1:13" ht="14.25" hidden="1" customHeight="1" x14ac:dyDescent="0.25">
      <c r="A3915" s="4" t="s">
        <v>45481</v>
      </c>
      <c r="B3915" s="4" t="s">
        <v>25075</v>
      </c>
      <c r="C3915" s="4" t="s">
        <v>36656</v>
      </c>
      <c r="D3915" s="8">
        <v>3</v>
      </c>
      <c r="E3915" s="6">
        <f>_xlfn.XLOOKUP(C3915,Products!$A:$A,Products!$E:$E,0,0)</f>
        <v>1847.54</v>
      </c>
      <c r="F3915" s="6">
        <f t="shared" si="122"/>
        <v>5542.62</v>
      </c>
      <c r="G3915" s="6">
        <v>1816.33</v>
      </c>
      <c r="H3915" s="6">
        <f t="shared" si="123"/>
        <v>-3726.29</v>
      </c>
      <c r="I3915" s="4" t="s">
        <v>38930</v>
      </c>
      <c r="J3915" s="2">
        <v>45553</v>
      </c>
      <c r="K3915" s="1" t="s">
        <v>45482</v>
      </c>
      <c r="L3915" s="1" t="s">
        <v>280</v>
      </c>
      <c r="M3915" s="1" t="s">
        <v>1712</v>
      </c>
    </row>
    <row r="3916" spans="1:13" ht="14.25" hidden="1" customHeight="1" x14ac:dyDescent="0.25">
      <c r="A3916" s="4" t="s">
        <v>45483</v>
      </c>
      <c r="B3916" s="4" t="s">
        <v>13787</v>
      </c>
      <c r="C3916" s="4" t="s">
        <v>38875</v>
      </c>
      <c r="D3916" s="8">
        <v>5</v>
      </c>
      <c r="E3916" s="6">
        <f>_xlfn.XLOOKUP(C3916,Products!$A:$A,Products!$E:$E,0,0)</f>
        <v>1417.48</v>
      </c>
      <c r="F3916" s="6">
        <f t="shared" si="122"/>
        <v>7087.4</v>
      </c>
      <c r="G3916" s="6">
        <v>3138.1</v>
      </c>
      <c r="H3916" s="6">
        <f t="shared" si="123"/>
        <v>-3949.2999999999997</v>
      </c>
      <c r="I3916" s="4" t="s">
        <v>38938</v>
      </c>
      <c r="J3916" s="2">
        <v>45372</v>
      </c>
      <c r="K3916" s="1" t="s">
        <v>45484</v>
      </c>
      <c r="L3916" s="1" t="s">
        <v>34</v>
      </c>
      <c r="M3916" s="1" t="s">
        <v>3145</v>
      </c>
    </row>
    <row r="3917" spans="1:13" ht="14.25" hidden="1" customHeight="1" x14ac:dyDescent="0.25">
      <c r="A3917" s="4" t="s">
        <v>45485</v>
      </c>
      <c r="B3917" s="4" t="s">
        <v>32801</v>
      </c>
      <c r="C3917" s="4" t="s">
        <v>38458</v>
      </c>
      <c r="D3917" s="8">
        <v>3</v>
      </c>
      <c r="E3917" s="6">
        <f>_xlfn.XLOOKUP(C3917,Products!$A:$A,Products!$E:$E,0,0)</f>
        <v>947.73</v>
      </c>
      <c r="F3917" s="6">
        <f t="shared" si="122"/>
        <v>2843.19</v>
      </c>
      <c r="G3917" s="6">
        <v>3187.97</v>
      </c>
      <c r="H3917" s="6">
        <f t="shared" si="123"/>
        <v>344.77999999999975</v>
      </c>
      <c r="I3917" s="4" t="s">
        <v>38938</v>
      </c>
      <c r="J3917" s="2">
        <v>44533</v>
      </c>
      <c r="K3917" s="1" t="s">
        <v>45486</v>
      </c>
      <c r="L3917" s="1" t="s">
        <v>86</v>
      </c>
      <c r="M3917" s="1" t="s">
        <v>159</v>
      </c>
    </row>
    <row r="3918" spans="1:13" ht="14.25" hidden="1" customHeight="1" x14ac:dyDescent="0.25">
      <c r="A3918" s="4" t="s">
        <v>45487</v>
      </c>
      <c r="B3918" s="4" t="s">
        <v>170</v>
      </c>
      <c r="C3918" s="4" t="s">
        <v>34401</v>
      </c>
      <c r="D3918" s="8">
        <v>4</v>
      </c>
      <c r="E3918" s="6">
        <f>_xlfn.XLOOKUP(C3918,Products!$A:$A,Products!$E:$E,0,0)</f>
        <v>1984.03</v>
      </c>
      <c r="F3918" s="6">
        <f t="shared" si="122"/>
        <v>7936.12</v>
      </c>
      <c r="G3918" s="6">
        <v>4288.22</v>
      </c>
      <c r="H3918" s="6">
        <f t="shared" si="123"/>
        <v>-3647.8999999999996</v>
      </c>
      <c r="I3918" s="4" t="s">
        <v>38938</v>
      </c>
      <c r="J3918" s="2">
        <v>44241</v>
      </c>
      <c r="K3918" s="1" t="s">
        <v>45488</v>
      </c>
      <c r="L3918" s="1" t="s">
        <v>131</v>
      </c>
      <c r="M3918" s="1" t="s">
        <v>467</v>
      </c>
    </row>
    <row r="3919" spans="1:13" ht="14.25" hidden="1" customHeight="1" x14ac:dyDescent="0.25">
      <c r="A3919" s="4" t="s">
        <v>45489</v>
      </c>
      <c r="B3919" s="4" t="s">
        <v>943</v>
      </c>
      <c r="C3919" s="4" t="s">
        <v>38082</v>
      </c>
      <c r="D3919" s="8">
        <v>4</v>
      </c>
      <c r="E3919" s="6">
        <f>_xlfn.XLOOKUP(C3919,Products!$A:$A,Products!$E:$E,0,0)</f>
        <v>1521.82</v>
      </c>
      <c r="F3919" s="6">
        <f t="shared" si="122"/>
        <v>6087.28</v>
      </c>
      <c r="G3919" s="6">
        <v>633.71</v>
      </c>
      <c r="H3919" s="6">
        <f t="shared" si="123"/>
        <v>-5453.57</v>
      </c>
      <c r="I3919" s="4" t="s">
        <v>38938</v>
      </c>
      <c r="J3919" s="2">
        <v>45106</v>
      </c>
      <c r="K3919" s="1" t="s">
        <v>45490</v>
      </c>
      <c r="L3919" s="1" t="s">
        <v>1644</v>
      </c>
      <c r="M3919" s="1" t="s">
        <v>627</v>
      </c>
    </row>
    <row r="3920" spans="1:13" ht="14.25" hidden="1" customHeight="1" x14ac:dyDescent="0.25">
      <c r="A3920" s="4" t="s">
        <v>45491</v>
      </c>
      <c r="B3920" s="4" t="s">
        <v>27651</v>
      </c>
      <c r="C3920" s="4" t="s">
        <v>35509</v>
      </c>
      <c r="D3920" s="8">
        <v>5</v>
      </c>
      <c r="E3920" s="6">
        <f>_xlfn.XLOOKUP(C3920,Products!$A:$A,Products!$E:$E,0,0)</f>
        <v>1139.99</v>
      </c>
      <c r="F3920" s="6">
        <f t="shared" si="122"/>
        <v>5699.95</v>
      </c>
      <c r="G3920" s="6">
        <v>4045.18</v>
      </c>
      <c r="H3920" s="6">
        <f t="shared" si="123"/>
        <v>-1654.77</v>
      </c>
      <c r="I3920" s="4" t="s">
        <v>38919</v>
      </c>
      <c r="J3920" s="2">
        <v>45065</v>
      </c>
      <c r="K3920" s="1" t="s">
        <v>32720</v>
      </c>
      <c r="L3920" s="1" t="s">
        <v>246</v>
      </c>
      <c r="M3920" s="1" t="s">
        <v>1749</v>
      </c>
    </row>
    <row r="3921" spans="1:13" ht="14.25" hidden="1" customHeight="1" x14ac:dyDescent="0.25">
      <c r="A3921" s="4" t="s">
        <v>62731</v>
      </c>
      <c r="B3921" s="4" t="s">
        <v>19766</v>
      </c>
      <c r="C3921" s="4" t="s">
        <v>36642</v>
      </c>
      <c r="D3921" s="8">
        <v>5</v>
      </c>
      <c r="E3921" s="6">
        <f>_xlfn.XLOOKUP(C3921,Products!$A:$A,Products!$E:$E,0,0)</f>
        <v>1264.58</v>
      </c>
      <c r="F3921" s="6">
        <f t="shared" si="122"/>
        <v>6322.9</v>
      </c>
      <c r="G3921" s="6">
        <v>1834.59</v>
      </c>
      <c r="H3921" s="6">
        <f t="shared" si="123"/>
        <v>-4488.3099999999995</v>
      </c>
      <c r="I3921" s="4" t="s">
        <v>38924</v>
      </c>
      <c r="J3921" s="2">
        <v>43989</v>
      </c>
      <c r="K3921" s="1" t="s">
        <v>26830</v>
      </c>
      <c r="L3921" s="1" t="s">
        <v>1408</v>
      </c>
      <c r="M3921" s="1" t="s">
        <v>579</v>
      </c>
    </row>
    <row r="3922" spans="1:13" ht="14.25" hidden="1" customHeight="1" x14ac:dyDescent="0.25">
      <c r="A3922" s="4" t="s">
        <v>45493</v>
      </c>
      <c r="B3922" s="4" t="s">
        <v>12186</v>
      </c>
      <c r="C3922" s="4" t="s">
        <v>34969</v>
      </c>
      <c r="D3922" s="8">
        <v>2</v>
      </c>
      <c r="E3922" s="6">
        <f>_xlfn.XLOOKUP(C3922,Products!$A:$A,Products!$E:$E,0,0)</f>
        <v>335.84</v>
      </c>
      <c r="F3922" s="6">
        <f t="shared" si="122"/>
        <v>671.68</v>
      </c>
      <c r="G3922" s="6">
        <v>4766.21</v>
      </c>
      <c r="H3922" s="6">
        <f t="shared" si="123"/>
        <v>4094.53</v>
      </c>
      <c r="I3922" s="4" t="s">
        <v>38930</v>
      </c>
      <c r="J3922" s="2">
        <v>44352</v>
      </c>
      <c r="K3922" s="1" t="s">
        <v>45494</v>
      </c>
      <c r="L3922" s="1" t="s">
        <v>610</v>
      </c>
      <c r="M3922" s="1" t="s">
        <v>908</v>
      </c>
    </row>
    <row r="3923" spans="1:13" ht="14.25" hidden="1" customHeight="1" x14ac:dyDescent="0.25">
      <c r="A3923" s="4" t="s">
        <v>45495</v>
      </c>
      <c r="B3923" s="4" t="s">
        <v>23726</v>
      </c>
      <c r="C3923" s="4" t="s">
        <v>38260</v>
      </c>
      <c r="D3923" s="8">
        <v>4</v>
      </c>
      <c r="E3923" s="6">
        <f>_xlfn.XLOOKUP(C3923,Products!$A:$A,Products!$E:$E,0,0)</f>
        <v>1815.07</v>
      </c>
      <c r="F3923" s="6">
        <f t="shared" si="122"/>
        <v>7260.28</v>
      </c>
      <c r="G3923" s="6">
        <v>3609.72</v>
      </c>
      <c r="H3923" s="6">
        <f t="shared" si="123"/>
        <v>-3650.56</v>
      </c>
      <c r="I3923" s="4" t="s">
        <v>38924</v>
      </c>
      <c r="J3923" s="2">
        <v>44891</v>
      </c>
      <c r="K3923" s="1" t="s">
        <v>45496</v>
      </c>
      <c r="L3923" s="1" t="s">
        <v>531</v>
      </c>
      <c r="M3923" s="1" t="s">
        <v>933</v>
      </c>
    </row>
    <row r="3924" spans="1:13" ht="14.25" hidden="1" customHeight="1" x14ac:dyDescent="0.25">
      <c r="A3924" s="4" t="s">
        <v>45497</v>
      </c>
      <c r="B3924" s="4" t="s">
        <v>18189</v>
      </c>
      <c r="C3924" s="4" t="s">
        <v>38375</v>
      </c>
      <c r="D3924" s="8">
        <v>2</v>
      </c>
      <c r="E3924" s="6">
        <f>_xlfn.XLOOKUP(C3924,Products!$A:$A,Products!$E:$E,0,0)</f>
        <v>1494.4</v>
      </c>
      <c r="F3924" s="6">
        <f t="shared" si="122"/>
        <v>2988.8</v>
      </c>
      <c r="G3924" s="6">
        <v>4223.3</v>
      </c>
      <c r="H3924" s="6">
        <f t="shared" si="123"/>
        <v>1234.5</v>
      </c>
      <c r="I3924" s="4" t="s">
        <v>38938</v>
      </c>
      <c r="J3924" s="2">
        <v>44438</v>
      </c>
      <c r="K3924" s="1" t="s">
        <v>45498</v>
      </c>
      <c r="L3924" s="1" t="s">
        <v>956</v>
      </c>
      <c r="M3924" s="1" t="s">
        <v>2032</v>
      </c>
    </row>
    <row r="3925" spans="1:13" ht="14.25" hidden="1" customHeight="1" x14ac:dyDescent="0.25">
      <c r="A3925" s="4" t="s">
        <v>45499</v>
      </c>
      <c r="B3925" s="4" t="s">
        <v>32598</v>
      </c>
      <c r="C3925" s="4" t="s">
        <v>34442</v>
      </c>
      <c r="D3925" s="8">
        <v>1</v>
      </c>
      <c r="E3925" s="6">
        <f>_xlfn.XLOOKUP(C3925,Products!$A:$A,Products!$E:$E,0,0)</f>
        <v>396.88</v>
      </c>
      <c r="F3925" s="6">
        <f t="shared" si="122"/>
        <v>396.88</v>
      </c>
      <c r="G3925" s="6">
        <v>3599.92</v>
      </c>
      <c r="H3925" s="6">
        <f t="shared" si="123"/>
        <v>3203.04</v>
      </c>
      <c r="I3925" s="4" t="s">
        <v>38919</v>
      </c>
      <c r="J3925" s="2">
        <v>45229</v>
      </c>
      <c r="K3925" s="1" t="s">
        <v>45500</v>
      </c>
      <c r="L3925" s="1" t="s">
        <v>531</v>
      </c>
      <c r="M3925" s="1" t="s">
        <v>3153</v>
      </c>
    </row>
    <row r="3926" spans="1:13" ht="14.25" hidden="1" customHeight="1" x14ac:dyDescent="0.25">
      <c r="A3926" s="4" t="s">
        <v>45501</v>
      </c>
      <c r="B3926" s="4" t="s">
        <v>6815</v>
      </c>
      <c r="C3926" s="4" t="s">
        <v>38535</v>
      </c>
      <c r="D3926" s="8">
        <v>4</v>
      </c>
      <c r="E3926" s="6">
        <f>_xlfn.XLOOKUP(C3926,Products!$A:$A,Products!$E:$E,0,0)</f>
        <v>639.49</v>
      </c>
      <c r="F3926" s="6">
        <f t="shared" si="122"/>
        <v>2557.96</v>
      </c>
      <c r="G3926" s="6">
        <v>1307.8900000000001</v>
      </c>
      <c r="H3926" s="6">
        <f t="shared" si="123"/>
        <v>-1250.07</v>
      </c>
      <c r="I3926" s="4" t="s">
        <v>38938</v>
      </c>
      <c r="J3926" s="2">
        <v>45582</v>
      </c>
      <c r="K3926" s="1" t="s">
        <v>45502</v>
      </c>
      <c r="L3926" s="1" t="s">
        <v>426</v>
      </c>
      <c r="M3926" s="1" t="s">
        <v>61</v>
      </c>
    </row>
    <row r="3927" spans="1:13" ht="14.25" hidden="1" customHeight="1" x14ac:dyDescent="0.25">
      <c r="A3927" s="4" t="s">
        <v>41296</v>
      </c>
      <c r="B3927" s="4" t="s">
        <v>13105</v>
      </c>
      <c r="C3927" s="4" t="s">
        <v>38794</v>
      </c>
      <c r="D3927" s="8">
        <v>4</v>
      </c>
      <c r="E3927" s="6">
        <f>_xlfn.XLOOKUP(C3927,Products!$A:$A,Products!$E:$E,0,0)</f>
        <v>654.83000000000004</v>
      </c>
      <c r="F3927" s="6">
        <f t="shared" si="122"/>
        <v>2619.3200000000002</v>
      </c>
      <c r="G3927" s="6">
        <v>1510.62</v>
      </c>
      <c r="H3927" s="6">
        <f t="shared" si="123"/>
        <v>-1108.7000000000003</v>
      </c>
      <c r="I3927" s="4" t="s">
        <v>38917</v>
      </c>
      <c r="J3927" s="2">
        <v>43990</v>
      </c>
      <c r="K3927" s="1" t="s">
        <v>41297</v>
      </c>
      <c r="L3927" s="1" t="s">
        <v>531</v>
      </c>
      <c r="M3927" s="1" t="s">
        <v>933</v>
      </c>
    </row>
    <row r="3928" spans="1:13" ht="14.25" hidden="1" customHeight="1" x14ac:dyDescent="0.25">
      <c r="A3928" s="4" t="s">
        <v>45505</v>
      </c>
      <c r="B3928" s="4" t="s">
        <v>24523</v>
      </c>
      <c r="C3928" s="4" t="s">
        <v>34355</v>
      </c>
      <c r="D3928" s="8">
        <v>5</v>
      </c>
      <c r="E3928" s="6">
        <f>_xlfn.XLOOKUP(C3928,Products!$A:$A,Products!$E:$E,0,0)</f>
        <v>743.55</v>
      </c>
      <c r="F3928" s="6">
        <f t="shared" si="122"/>
        <v>3717.75</v>
      </c>
      <c r="G3928" s="6">
        <v>2573.88</v>
      </c>
      <c r="H3928" s="6">
        <f t="shared" si="123"/>
        <v>-1143.8699999999999</v>
      </c>
      <c r="I3928" s="4" t="s">
        <v>38924</v>
      </c>
      <c r="J3928" s="2">
        <v>44991</v>
      </c>
      <c r="K3928" s="1" t="s">
        <v>45506</v>
      </c>
      <c r="L3928" s="1" t="s">
        <v>77</v>
      </c>
      <c r="M3928" s="1" t="s">
        <v>5147</v>
      </c>
    </row>
    <row r="3929" spans="1:13" ht="14.25" hidden="1" customHeight="1" x14ac:dyDescent="0.25">
      <c r="A3929" s="4" t="s">
        <v>45507</v>
      </c>
      <c r="B3929" s="4" t="s">
        <v>6268</v>
      </c>
      <c r="C3929" s="4" t="s">
        <v>37666</v>
      </c>
      <c r="D3929" s="8">
        <v>2</v>
      </c>
      <c r="E3929" s="6">
        <f>_xlfn.XLOOKUP(C3929,Products!$A:$A,Products!$E:$E,0,0)</f>
        <v>1633.31</v>
      </c>
      <c r="F3929" s="6">
        <f t="shared" si="122"/>
        <v>3266.62</v>
      </c>
      <c r="G3929" s="6">
        <v>1379.94</v>
      </c>
      <c r="H3929" s="6">
        <f t="shared" si="123"/>
        <v>-1886.6799999999998</v>
      </c>
      <c r="I3929" s="4" t="s">
        <v>38924</v>
      </c>
      <c r="J3929" s="2">
        <v>45213</v>
      </c>
      <c r="K3929" s="1" t="s">
        <v>45508</v>
      </c>
      <c r="L3929" s="1" t="s">
        <v>86</v>
      </c>
      <c r="M3929" s="1" t="s">
        <v>354</v>
      </c>
    </row>
    <row r="3930" spans="1:13" ht="14.25" hidden="1" customHeight="1" x14ac:dyDescent="0.25">
      <c r="A3930" s="4" t="s">
        <v>45509</v>
      </c>
      <c r="B3930" s="4" t="s">
        <v>29605</v>
      </c>
      <c r="C3930" s="4" t="s">
        <v>35566</v>
      </c>
      <c r="D3930" s="8">
        <v>3</v>
      </c>
      <c r="E3930" s="6">
        <f>_xlfn.XLOOKUP(C3930,Products!$A:$A,Products!$E:$E,0,0)</f>
        <v>1839.17</v>
      </c>
      <c r="F3930" s="6">
        <f t="shared" si="122"/>
        <v>5517.51</v>
      </c>
      <c r="G3930" s="6">
        <v>913.59</v>
      </c>
      <c r="H3930" s="6">
        <f t="shared" si="123"/>
        <v>-4603.92</v>
      </c>
      <c r="I3930" s="4" t="s">
        <v>38919</v>
      </c>
      <c r="J3930" s="2">
        <v>44824</v>
      </c>
      <c r="K3930" s="1" t="s">
        <v>9506</v>
      </c>
      <c r="L3930" s="1" t="s">
        <v>426</v>
      </c>
      <c r="M3930" s="1" t="s">
        <v>203</v>
      </c>
    </row>
    <row r="3931" spans="1:13" ht="14.25" hidden="1" customHeight="1" x14ac:dyDescent="0.25">
      <c r="A3931" s="4" t="s">
        <v>45510</v>
      </c>
      <c r="B3931" s="4" t="s">
        <v>11885</v>
      </c>
      <c r="C3931" s="4" t="s">
        <v>38889</v>
      </c>
      <c r="D3931" s="8">
        <v>1</v>
      </c>
      <c r="E3931" s="6">
        <f>_xlfn.XLOOKUP(C3931,Products!$A:$A,Products!$E:$E,0,0)</f>
        <v>566.6</v>
      </c>
      <c r="F3931" s="6">
        <f t="shared" si="122"/>
        <v>566.6</v>
      </c>
      <c r="G3931" s="6">
        <v>2243.33</v>
      </c>
      <c r="H3931" s="6">
        <f t="shared" si="123"/>
        <v>1676.73</v>
      </c>
      <c r="I3931" s="4" t="s">
        <v>38924</v>
      </c>
      <c r="J3931" s="2">
        <v>45124</v>
      </c>
      <c r="K3931" s="1" t="s">
        <v>33093</v>
      </c>
      <c r="L3931" s="1" t="s">
        <v>246</v>
      </c>
      <c r="M3931" s="1" t="s">
        <v>2281</v>
      </c>
    </row>
    <row r="3932" spans="1:13" ht="14.25" hidden="1" customHeight="1" x14ac:dyDescent="0.25">
      <c r="A3932" s="4" t="s">
        <v>45511</v>
      </c>
      <c r="B3932" s="4" t="s">
        <v>19011</v>
      </c>
      <c r="C3932" s="4" t="s">
        <v>38175</v>
      </c>
      <c r="D3932" s="8">
        <v>4</v>
      </c>
      <c r="E3932" s="6">
        <f>_xlfn.XLOOKUP(C3932,Products!$A:$A,Products!$E:$E,0,0)</f>
        <v>907.55</v>
      </c>
      <c r="F3932" s="6">
        <f t="shared" si="122"/>
        <v>3630.2</v>
      </c>
      <c r="G3932" s="6">
        <v>4946.8100000000004</v>
      </c>
      <c r="H3932" s="6">
        <f t="shared" si="123"/>
        <v>1316.6100000000006</v>
      </c>
      <c r="I3932" s="4" t="s">
        <v>38917</v>
      </c>
      <c r="J3932" s="2">
        <v>44878</v>
      </c>
      <c r="K3932" s="1" t="s">
        <v>6127</v>
      </c>
      <c r="L3932" s="1" t="s">
        <v>475</v>
      </c>
      <c r="M3932" s="1" t="s">
        <v>2406</v>
      </c>
    </row>
    <row r="3933" spans="1:13" ht="14.25" hidden="1" customHeight="1" x14ac:dyDescent="0.25">
      <c r="A3933" s="4" t="s">
        <v>46487</v>
      </c>
      <c r="B3933" s="4" t="s">
        <v>22554</v>
      </c>
      <c r="C3933" s="4" t="s">
        <v>36776</v>
      </c>
      <c r="D3933" s="8">
        <v>4</v>
      </c>
      <c r="E3933" s="6">
        <f>_xlfn.XLOOKUP(C3933,Products!$A:$A,Products!$E:$E,0,0)</f>
        <v>380.28</v>
      </c>
      <c r="F3933" s="6">
        <f t="shared" si="122"/>
        <v>1521.12</v>
      </c>
      <c r="G3933" s="6">
        <v>99.36</v>
      </c>
      <c r="H3933" s="6">
        <f t="shared" si="123"/>
        <v>-1421.76</v>
      </c>
      <c r="I3933" s="4" t="s">
        <v>38924</v>
      </c>
      <c r="J3933" s="2">
        <v>43990</v>
      </c>
      <c r="K3933" s="1" t="s">
        <v>46488</v>
      </c>
      <c r="L3933" s="1" t="s">
        <v>682</v>
      </c>
      <c r="M3933" s="1" t="s">
        <v>792</v>
      </c>
    </row>
    <row r="3934" spans="1:13" ht="14.25" hidden="1" customHeight="1" x14ac:dyDescent="0.25">
      <c r="A3934" s="4" t="s">
        <v>45513</v>
      </c>
      <c r="B3934" s="4" t="s">
        <v>14981</v>
      </c>
      <c r="C3934" s="4" t="s">
        <v>38431</v>
      </c>
      <c r="D3934" s="8">
        <v>2</v>
      </c>
      <c r="E3934" s="6">
        <f>_xlfn.XLOOKUP(C3934,Products!$A:$A,Products!$E:$E,0,0)</f>
        <v>1755.76</v>
      </c>
      <c r="F3934" s="6">
        <f t="shared" si="122"/>
        <v>3511.52</v>
      </c>
      <c r="G3934" s="6">
        <v>1568.29</v>
      </c>
      <c r="H3934" s="6">
        <f t="shared" si="123"/>
        <v>-1943.23</v>
      </c>
      <c r="I3934" s="4" t="s">
        <v>38938</v>
      </c>
      <c r="J3934" s="2">
        <v>45320</v>
      </c>
      <c r="K3934" s="1" t="s">
        <v>45514</v>
      </c>
      <c r="L3934" s="1" t="s">
        <v>451</v>
      </c>
      <c r="M3934" s="1" t="s">
        <v>2728</v>
      </c>
    </row>
    <row r="3935" spans="1:13" ht="14.25" hidden="1" customHeight="1" x14ac:dyDescent="0.25">
      <c r="A3935" s="4" t="s">
        <v>45515</v>
      </c>
      <c r="B3935" s="4" t="s">
        <v>33961</v>
      </c>
      <c r="C3935" s="4" t="s">
        <v>36308</v>
      </c>
      <c r="D3935" s="8">
        <v>2</v>
      </c>
      <c r="E3935" s="6">
        <f>_xlfn.XLOOKUP(C3935,Products!$A:$A,Products!$E:$E,0,0)</f>
        <v>596.28</v>
      </c>
      <c r="F3935" s="6">
        <f t="shared" si="122"/>
        <v>1192.56</v>
      </c>
      <c r="G3935" s="6">
        <v>3368.29</v>
      </c>
      <c r="H3935" s="6">
        <f t="shared" si="123"/>
        <v>2175.73</v>
      </c>
      <c r="I3935" s="4" t="s">
        <v>38924</v>
      </c>
      <c r="J3935" s="2">
        <v>44584</v>
      </c>
      <c r="K3935" s="1" t="s">
        <v>14458</v>
      </c>
      <c r="L3935" s="1" t="s">
        <v>194</v>
      </c>
      <c r="M3935" s="1" t="s">
        <v>1311</v>
      </c>
    </row>
    <row r="3936" spans="1:13" ht="14.25" hidden="1" customHeight="1" x14ac:dyDescent="0.25">
      <c r="A3936" s="4" t="s">
        <v>45516</v>
      </c>
      <c r="B3936" s="4" t="s">
        <v>24747</v>
      </c>
      <c r="C3936" s="4" t="s">
        <v>36776</v>
      </c>
      <c r="D3936" s="8">
        <v>1</v>
      </c>
      <c r="E3936" s="6">
        <f>_xlfn.XLOOKUP(C3936,Products!$A:$A,Products!$E:$E,0,0)</f>
        <v>380.28</v>
      </c>
      <c r="F3936" s="6">
        <f t="shared" si="122"/>
        <v>380.28</v>
      </c>
      <c r="G3936" s="6">
        <v>3119.81</v>
      </c>
      <c r="H3936" s="6">
        <f t="shared" si="123"/>
        <v>2739.5299999999997</v>
      </c>
      <c r="I3936" s="4" t="s">
        <v>38930</v>
      </c>
      <c r="J3936" s="2">
        <v>45097</v>
      </c>
      <c r="K3936" s="1" t="s">
        <v>45517</v>
      </c>
      <c r="L3936" s="1" t="s">
        <v>194</v>
      </c>
      <c r="M3936" s="1" t="s">
        <v>1504</v>
      </c>
    </row>
    <row r="3937" spans="1:13" ht="14.25" hidden="1" customHeight="1" x14ac:dyDescent="0.25">
      <c r="A3937" s="4" t="s">
        <v>45518</v>
      </c>
      <c r="B3937" s="4" t="s">
        <v>32558</v>
      </c>
      <c r="C3937" s="4" t="s">
        <v>38375</v>
      </c>
      <c r="D3937" s="8">
        <v>5</v>
      </c>
      <c r="E3937" s="6">
        <f>_xlfn.XLOOKUP(C3937,Products!$A:$A,Products!$E:$E,0,0)</f>
        <v>1494.4</v>
      </c>
      <c r="F3937" s="6">
        <f t="shared" si="122"/>
        <v>7472</v>
      </c>
      <c r="G3937" s="6">
        <v>387.91</v>
      </c>
      <c r="H3937" s="6">
        <f t="shared" si="123"/>
        <v>-7084.09</v>
      </c>
      <c r="I3937" s="4" t="s">
        <v>38938</v>
      </c>
      <c r="J3937" s="2">
        <v>45657</v>
      </c>
      <c r="K3937" s="1" t="s">
        <v>45519</v>
      </c>
      <c r="L3937" s="1" t="s">
        <v>539</v>
      </c>
      <c r="M3937" s="1" t="s">
        <v>1995</v>
      </c>
    </row>
    <row r="3938" spans="1:13" ht="14.25" hidden="1" customHeight="1" x14ac:dyDescent="0.25">
      <c r="A3938" s="4" t="s">
        <v>45520</v>
      </c>
      <c r="B3938" s="4" t="s">
        <v>15008</v>
      </c>
      <c r="C3938" s="4" t="s">
        <v>37735</v>
      </c>
      <c r="D3938" s="8">
        <v>1</v>
      </c>
      <c r="E3938" s="6">
        <f>_xlfn.XLOOKUP(C3938,Products!$A:$A,Products!$E:$E,0,0)</f>
        <v>424.81</v>
      </c>
      <c r="F3938" s="6">
        <f t="shared" si="122"/>
        <v>424.81</v>
      </c>
      <c r="G3938" s="6">
        <v>1388.84</v>
      </c>
      <c r="H3938" s="6">
        <f t="shared" si="123"/>
        <v>964.03</v>
      </c>
      <c r="I3938" s="4" t="s">
        <v>38938</v>
      </c>
      <c r="J3938" s="2">
        <v>45062</v>
      </c>
      <c r="K3938" s="1" t="s">
        <v>45521</v>
      </c>
      <c r="L3938" s="1" t="s">
        <v>149</v>
      </c>
      <c r="M3938" s="1" t="s">
        <v>4706</v>
      </c>
    </row>
    <row r="3939" spans="1:13" ht="14.25" hidden="1" customHeight="1" x14ac:dyDescent="0.25">
      <c r="A3939" s="4" t="s">
        <v>45522</v>
      </c>
      <c r="B3939" s="4" t="s">
        <v>16100</v>
      </c>
      <c r="C3939" s="4" t="s">
        <v>37017</v>
      </c>
      <c r="D3939" s="8">
        <v>3</v>
      </c>
      <c r="E3939" s="6">
        <f>_xlfn.XLOOKUP(C3939,Products!$A:$A,Products!$E:$E,0,0)</f>
        <v>1823.24</v>
      </c>
      <c r="F3939" s="6">
        <f t="shared" si="122"/>
        <v>5469.72</v>
      </c>
      <c r="G3939" s="6">
        <v>703.06</v>
      </c>
      <c r="H3939" s="6">
        <f t="shared" si="123"/>
        <v>-4766.66</v>
      </c>
      <c r="I3939" s="4" t="s">
        <v>38924</v>
      </c>
      <c r="J3939" s="2">
        <v>44198</v>
      </c>
      <c r="K3939" s="1" t="s">
        <v>6302</v>
      </c>
      <c r="L3939" s="1" t="s">
        <v>194</v>
      </c>
      <c r="M3939" s="1" t="s">
        <v>1971</v>
      </c>
    </row>
    <row r="3940" spans="1:13" ht="14.25" hidden="1" customHeight="1" x14ac:dyDescent="0.25">
      <c r="A3940" s="4" t="s">
        <v>45523</v>
      </c>
      <c r="B3940" s="4" t="s">
        <v>26498</v>
      </c>
      <c r="C3940" s="4" t="s">
        <v>37242</v>
      </c>
      <c r="D3940" s="8">
        <v>5</v>
      </c>
      <c r="E3940" s="6">
        <f>_xlfn.XLOOKUP(C3940,Products!$A:$A,Products!$E:$E,0,0)</f>
        <v>1082.18</v>
      </c>
      <c r="F3940" s="6">
        <f t="shared" si="122"/>
        <v>5410.9000000000005</v>
      </c>
      <c r="G3940" s="6">
        <v>1133.67</v>
      </c>
      <c r="H3940" s="6">
        <f t="shared" si="123"/>
        <v>-4277.2300000000005</v>
      </c>
      <c r="I3940" s="4" t="s">
        <v>38919</v>
      </c>
      <c r="J3940" s="2">
        <v>44580</v>
      </c>
      <c r="K3940" s="1" t="s">
        <v>45524</v>
      </c>
      <c r="L3940" s="1" t="s">
        <v>219</v>
      </c>
      <c r="M3940" s="1" t="s">
        <v>3019</v>
      </c>
    </row>
    <row r="3941" spans="1:13" ht="14.25" hidden="1" customHeight="1" x14ac:dyDescent="0.25">
      <c r="A3941" s="4" t="s">
        <v>45525</v>
      </c>
      <c r="B3941" s="4" t="s">
        <v>6710</v>
      </c>
      <c r="C3941" s="4" t="s">
        <v>34578</v>
      </c>
      <c r="D3941" s="8">
        <v>2</v>
      </c>
      <c r="E3941" s="6">
        <f>_xlfn.XLOOKUP(C3941,Products!$A:$A,Products!$E:$E,0,0)</f>
        <v>534.89</v>
      </c>
      <c r="F3941" s="6">
        <f t="shared" si="122"/>
        <v>1069.78</v>
      </c>
      <c r="G3941" s="6">
        <v>4575.95</v>
      </c>
      <c r="H3941" s="6">
        <f t="shared" si="123"/>
        <v>3506.17</v>
      </c>
      <c r="I3941" s="4" t="s">
        <v>38919</v>
      </c>
      <c r="J3941" s="2">
        <v>45373</v>
      </c>
      <c r="K3941" s="1" t="s">
        <v>45526</v>
      </c>
      <c r="L3941" s="1" t="s">
        <v>194</v>
      </c>
      <c r="M3941" s="1" t="s">
        <v>1734</v>
      </c>
    </row>
    <row r="3942" spans="1:13" ht="14.25" hidden="1" customHeight="1" x14ac:dyDescent="0.25">
      <c r="A3942" s="4" t="s">
        <v>45527</v>
      </c>
      <c r="B3942" s="4" t="s">
        <v>222</v>
      </c>
      <c r="C3942" s="4" t="s">
        <v>34525</v>
      </c>
      <c r="D3942" s="8">
        <v>4</v>
      </c>
      <c r="E3942" s="6">
        <f>_xlfn.XLOOKUP(C3942,Products!$A:$A,Products!$E:$E,0,0)</f>
        <v>1451.77</v>
      </c>
      <c r="F3942" s="6">
        <f t="shared" si="122"/>
        <v>5807.08</v>
      </c>
      <c r="G3942" s="6">
        <v>520.91</v>
      </c>
      <c r="H3942" s="6">
        <f t="shared" si="123"/>
        <v>-5286.17</v>
      </c>
      <c r="I3942" s="4" t="s">
        <v>38924</v>
      </c>
      <c r="J3942" s="2">
        <v>44729</v>
      </c>
      <c r="K3942" s="1" t="s">
        <v>45528</v>
      </c>
      <c r="L3942" s="1" t="s">
        <v>185</v>
      </c>
      <c r="M3942" s="1" t="s">
        <v>386</v>
      </c>
    </row>
    <row r="3943" spans="1:13" ht="14.25" customHeight="1" x14ac:dyDescent="0.25">
      <c r="A3943" s="4" t="s">
        <v>45676</v>
      </c>
      <c r="B3943" s="4" t="s">
        <v>33202</v>
      </c>
      <c r="C3943" s="4" t="s">
        <v>34255</v>
      </c>
      <c r="D3943" s="8">
        <v>1</v>
      </c>
      <c r="E3943" s="17">
        <f>_xlfn.XLOOKUP(C3943,Products!$A:$A,Products!$E:$E,0,0)</f>
        <v>25.95</v>
      </c>
      <c r="F3943" s="6">
        <f t="shared" si="122"/>
        <v>25.95</v>
      </c>
      <c r="G3943" s="6">
        <v>2514.36</v>
      </c>
      <c r="H3943" s="6">
        <f t="shared" si="123"/>
        <v>2488.4100000000003</v>
      </c>
      <c r="I3943" s="4" t="s">
        <v>38917</v>
      </c>
      <c r="J3943" s="2">
        <v>45721</v>
      </c>
      <c r="K3943" s="1" t="s">
        <v>45677</v>
      </c>
      <c r="L3943" s="1" t="s">
        <v>1408</v>
      </c>
      <c r="M3943" s="1" t="s">
        <v>87</v>
      </c>
    </row>
    <row r="3944" spans="1:13" ht="14.25" hidden="1" customHeight="1" x14ac:dyDescent="0.25">
      <c r="A3944" s="4" t="s">
        <v>45530</v>
      </c>
      <c r="B3944" s="4" t="s">
        <v>33850</v>
      </c>
      <c r="C3944" s="4" t="s">
        <v>37068</v>
      </c>
      <c r="D3944" s="8">
        <v>3</v>
      </c>
      <c r="E3944" s="6">
        <f>_xlfn.XLOOKUP(C3944,Products!$A:$A,Products!$E:$E,0,0)</f>
        <v>904.39</v>
      </c>
      <c r="F3944" s="6">
        <f t="shared" si="122"/>
        <v>2713.17</v>
      </c>
      <c r="G3944" s="6">
        <v>4313.24</v>
      </c>
      <c r="H3944" s="6">
        <f t="shared" si="123"/>
        <v>1600.0699999999997</v>
      </c>
      <c r="I3944" s="4" t="s">
        <v>38924</v>
      </c>
      <c r="J3944" s="2">
        <v>45509</v>
      </c>
      <c r="K3944" s="1" t="s">
        <v>11476</v>
      </c>
      <c r="L3944" s="1" t="s">
        <v>426</v>
      </c>
      <c r="M3944" s="1" t="s">
        <v>1995</v>
      </c>
    </row>
    <row r="3945" spans="1:13" ht="14.25" hidden="1" customHeight="1" x14ac:dyDescent="0.25">
      <c r="A3945" s="4" t="s">
        <v>45531</v>
      </c>
      <c r="B3945" s="4" t="s">
        <v>9192</v>
      </c>
      <c r="C3945" s="4" t="s">
        <v>38405</v>
      </c>
      <c r="D3945" s="8">
        <v>1</v>
      </c>
      <c r="E3945" s="6">
        <f>_xlfn.XLOOKUP(C3945,Products!$A:$A,Products!$E:$E,0,0)</f>
        <v>1525.52</v>
      </c>
      <c r="F3945" s="6">
        <f t="shared" si="122"/>
        <v>1525.52</v>
      </c>
      <c r="G3945" s="6">
        <v>2129.13</v>
      </c>
      <c r="H3945" s="6">
        <f t="shared" si="123"/>
        <v>603.61000000000013</v>
      </c>
      <c r="I3945" s="4" t="s">
        <v>38919</v>
      </c>
      <c r="J3945" s="2">
        <v>44671</v>
      </c>
      <c r="K3945" s="1" t="s">
        <v>8339</v>
      </c>
      <c r="L3945" s="1" t="s">
        <v>1440</v>
      </c>
      <c r="M3945" s="1" t="s">
        <v>933</v>
      </c>
    </row>
    <row r="3946" spans="1:13" ht="14.25" hidden="1" customHeight="1" x14ac:dyDescent="0.25">
      <c r="A3946" s="4" t="s">
        <v>45532</v>
      </c>
      <c r="B3946" s="4" t="s">
        <v>13980</v>
      </c>
      <c r="C3946" s="4" t="s">
        <v>38499</v>
      </c>
      <c r="D3946" s="8">
        <v>1</v>
      </c>
      <c r="E3946" s="6">
        <f>_xlfn.XLOOKUP(C3946,Products!$A:$A,Products!$E:$E,0,0)</f>
        <v>1259.54</v>
      </c>
      <c r="F3946" s="6">
        <f t="shared" si="122"/>
        <v>1259.54</v>
      </c>
      <c r="G3946" s="6">
        <v>3919.89</v>
      </c>
      <c r="H3946" s="6">
        <f t="shared" si="123"/>
        <v>2660.35</v>
      </c>
      <c r="I3946" s="4" t="s">
        <v>38938</v>
      </c>
      <c r="J3946" s="2">
        <v>45173</v>
      </c>
      <c r="K3946" s="1" t="s">
        <v>45533</v>
      </c>
      <c r="L3946" s="1" t="s">
        <v>1392</v>
      </c>
      <c r="M3946" s="1" t="s">
        <v>611</v>
      </c>
    </row>
    <row r="3947" spans="1:13" ht="14.25" hidden="1" customHeight="1" x14ac:dyDescent="0.25">
      <c r="A3947" s="4" t="s">
        <v>45534</v>
      </c>
      <c r="B3947" s="4" t="s">
        <v>20478</v>
      </c>
      <c r="C3947" s="4" t="s">
        <v>36698</v>
      </c>
      <c r="D3947" s="8">
        <v>2</v>
      </c>
      <c r="E3947" s="6">
        <f>_xlfn.XLOOKUP(C3947,Products!$A:$A,Products!$E:$E,0,0)</f>
        <v>428.03</v>
      </c>
      <c r="F3947" s="6">
        <f t="shared" si="122"/>
        <v>856.06</v>
      </c>
      <c r="G3947" s="6">
        <v>1627.33</v>
      </c>
      <c r="H3947" s="6">
        <f t="shared" si="123"/>
        <v>771.27</v>
      </c>
      <c r="I3947" s="4" t="s">
        <v>38917</v>
      </c>
      <c r="J3947" s="2">
        <v>44775</v>
      </c>
      <c r="K3947" s="1" t="s">
        <v>45535</v>
      </c>
      <c r="L3947" s="1" t="s">
        <v>1416</v>
      </c>
      <c r="M3947" s="1" t="s">
        <v>5290</v>
      </c>
    </row>
    <row r="3948" spans="1:13" ht="14.25" hidden="1" customHeight="1" x14ac:dyDescent="0.25">
      <c r="A3948" s="4" t="s">
        <v>45536</v>
      </c>
      <c r="B3948" s="4" t="s">
        <v>34081</v>
      </c>
      <c r="C3948" s="4" t="s">
        <v>38465</v>
      </c>
      <c r="D3948" s="8">
        <v>2</v>
      </c>
      <c r="E3948" s="6">
        <f>_xlfn.XLOOKUP(C3948,Products!$A:$A,Products!$E:$E,0,0)</f>
        <v>1713.16</v>
      </c>
      <c r="F3948" s="6">
        <f t="shared" si="122"/>
        <v>3426.32</v>
      </c>
      <c r="G3948" s="6">
        <v>1858.9</v>
      </c>
      <c r="H3948" s="6">
        <f t="shared" si="123"/>
        <v>-1567.42</v>
      </c>
      <c r="I3948" s="4" t="s">
        <v>38917</v>
      </c>
      <c r="J3948" s="2">
        <v>45173</v>
      </c>
      <c r="K3948" s="1" t="s">
        <v>45537</v>
      </c>
      <c r="L3948" s="1" t="s">
        <v>25</v>
      </c>
      <c r="M3948" s="1" t="s">
        <v>1971</v>
      </c>
    </row>
    <row r="3949" spans="1:13" ht="14.25" hidden="1" customHeight="1" x14ac:dyDescent="0.25">
      <c r="A3949" s="4" t="s">
        <v>45538</v>
      </c>
      <c r="B3949" s="4" t="s">
        <v>19164</v>
      </c>
      <c r="C3949" s="4" t="s">
        <v>36853</v>
      </c>
      <c r="D3949" s="8">
        <v>3</v>
      </c>
      <c r="E3949" s="6">
        <f>_xlfn.XLOOKUP(C3949,Products!$A:$A,Products!$E:$E,0,0)</f>
        <v>1659.9</v>
      </c>
      <c r="F3949" s="6">
        <f t="shared" si="122"/>
        <v>4979.7000000000007</v>
      </c>
      <c r="G3949" s="6">
        <v>2108.8000000000002</v>
      </c>
      <c r="H3949" s="6">
        <f t="shared" si="123"/>
        <v>-2870.9000000000005</v>
      </c>
      <c r="I3949" s="4" t="s">
        <v>38917</v>
      </c>
      <c r="J3949" s="2">
        <v>45059</v>
      </c>
      <c r="K3949" s="1" t="s">
        <v>45539</v>
      </c>
      <c r="L3949" s="1" t="s">
        <v>254</v>
      </c>
      <c r="M3949" s="1" t="s">
        <v>52</v>
      </c>
    </row>
    <row r="3950" spans="1:13" ht="14.25" customHeight="1" x14ac:dyDescent="0.25">
      <c r="A3950" s="4" t="s">
        <v>45914</v>
      </c>
      <c r="B3950" s="4" t="s">
        <v>18666</v>
      </c>
      <c r="C3950" s="4" t="s">
        <v>35666</v>
      </c>
      <c r="D3950" s="8">
        <v>5</v>
      </c>
      <c r="E3950" s="17">
        <f>_xlfn.XLOOKUP(C3950,Products!$A:$A,Products!$E:$E,0,0)</f>
        <v>969.84</v>
      </c>
      <c r="F3950" s="6">
        <f t="shared" si="122"/>
        <v>4849.2</v>
      </c>
      <c r="G3950" s="6">
        <v>1670.68</v>
      </c>
      <c r="H3950" s="6">
        <f t="shared" si="123"/>
        <v>-3178.5199999999995</v>
      </c>
      <c r="I3950" s="4" t="s">
        <v>38917</v>
      </c>
      <c r="J3950" s="2">
        <v>45721</v>
      </c>
      <c r="K3950" s="1" t="s">
        <v>45915</v>
      </c>
      <c r="L3950" s="1" t="s">
        <v>337</v>
      </c>
      <c r="M3950" s="1" t="s">
        <v>4357</v>
      </c>
    </row>
    <row r="3951" spans="1:13" ht="14.25" hidden="1" customHeight="1" x14ac:dyDescent="0.25">
      <c r="A3951" s="4" t="s">
        <v>45542</v>
      </c>
      <c r="B3951" s="4" t="s">
        <v>7079</v>
      </c>
      <c r="C3951" s="4" t="s">
        <v>37295</v>
      </c>
      <c r="D3951" s="8">
        <v>3</v>
      </c>
      <c r="E3951" s="6">
        <f>_xlfn.XLOOKUP(C3951,Products!$A:$A,Products!$E:$E,0,0)</f>
        <v>1495.65</v>
      </c>
      <c r="F3951" s="6">
        <f t="shared" si="122"/>
        <v>4486.9500000000007</v>
      </c>
      <c r="G3951" s="6">
        <v>2881.77</v>
      </c>
      <c r="H3951" s="6">
        <f t="shared" si="123"/>
        <v>-1605.1800000000007</v>
      </c>
      <c r="I3951" s="4" t="s">
        <v>38924</v>
      </c>
      <c r="J3951" s="2">
        <v>45293</v>
      </c>
      <c r="K3951" s="1" t="s">
        <v>45543</v>
      </c>
      <c r="L3951" s="1" t="s">
        <v>95</v>
      </c>
      <c r="M3951" s="1" t="s">
        <v>2061</v>
      </c>
    </row>
    <row r="3952" spans="1:13" ht="14.25" hidden="1" customHeight="1" x14ac:dyDescent="0.25">
      <c r="A3952" s="4" t="s">
        <v>51063</v>
      </c>
      <c r="B3952" s="4" t="s">
        <v>11317</v>
      </c>
      <c r="C3952" s="4" t="s">
        <v>35863</v>
      </c>
      <c r="D3952" s="8">
        <v>4</v>
      </c>
      <c r="E3952" s="6">
        <f>_xlfn.XLOOKUP(C3952,Products!$A:$A,Products!$E:$E,0,0)</f>
        <v>587.4</v>
      </c>
      <c r="F3952" s="6">
        <f t="shared" si="122"/>
        <v>2349.6</v>
      </c>
      <c r="G3952" s="6">
        <v>4912.4799999999996</v>
      </c>
      <c r="H3952" s="6">
        <f t="shared" si="123"/>
        <v>2562.8799999999997</v>
      </c>
      <c r="I3952" s="4" t="s">
        <v>38930</v>
      </c>
      <c r="J3952" s="2">
        <v>43990</v>
      </c>
      <c r="K3952" s="1" t="s">
        <v>51064</v>
      </c>
      <c r="L3952" s="1" t="s">
        <v>246</v>
      </c>
      <c r="M3952" s="1" t="s">
        <v>96</v>
      </c>
    </row>
    <row r="3953" spans="1:13" ht="14.25" hidden="1" customHeight="1" x14ac:dyDescent="0.25">
      <c r="A3953" s="4" t="s">
        <v>45545</v>
      </c>
      <c r="B3953" s="4" t="s">
        <v>25706</v>
      </c>
      <c r="C3953" s="4" t="s">
        <v>36362</v>
      </c>
      <c r="D3953" s="8">
        <v>3</v>
      </c>
      <c r="E3953" s="6">
        <f>_xlfn.XLOOKUP(C3953,Products!$A:$A,Products!$E:$E,0,0)</f>
        <v>359.65</v>
      </c>
      <c r="F3953" s="6">
        <f t="shared" si="122"/>
        <v>1078.9499999999998</v>
      </c>
      <c r="G3953" s="6">
        <v>506.36</v>
      </c>
      <c r="H3953" s="6">
        <f t="shared" si="123"/>
        <v>-572.5899999999998</v>
      </c>
      <c r="I3953" s="4" t="s">
        <v>38938</v>
      </c>
      <c r="J3953" s="2">
        <v>44502</v>
      </c>
      <c r="K3953" s="1" t="s">
        <v>45546</v>
      </c>
      <c r="L3953" s="1" t="s">
        <v>149</v>
      </c>
      <c r="M3953" s="1" t="s">
        <v>5239</v>
      </c>
    </row>
    <row r="3954" spans="1:13" ht="14.25" hidden="1" customHeight="1" x14ac:dyDescent="0.25">
      <c r="A3954" s="4" t="s">
        <v>45547</v>
      </c>
      <c r="B3954" s="4" t="s">
        <v>9696</v>
      </c>
      <c r="C3954" s="4" t="s">
        <v>35855</v>
      </c>
      <c r="D3954" s="8">
        <v>2</v>
      </c>
      <c r="E3954" s="6">
        <f>_xlfn.XLOOKUP(C3954,Products!$A:$A,Products!$E:$E,0,0)</f>
        <v>1817.17</v>
      </c>
      <c r="F3954" s="6">
        <f t="shared" si="122"/>
        <v>3634.34</v>
      </c>
      <c r="G3954" s="6">
        <v>1593.53</v>
      </c>
      <c r="H3954" s="6">
        <f t="shared" si="123"/>
        <v>-2040.8100000000002</v>
      </c>
      <c r="I3954" s="4" t="s">
        <v>38938</v>
      </c>
      <c r="J3954" s="2">
        <v>44561</v>
      </c>
      <c r="K3954" s="1" t="s">
        <v>45548</v>
      </c>
      <c r="L3954" s="1" t="s">
        <v>280</v>
      </c>
      <c r="M3954" s="1" t="s">
        <v>484</v>
      </c>
    </row>
    <row r="3955" spans="1:13" ht="14.25" hidden="1" customHeight="1" x14ac:dyDescent="0.25">
      <c r="A3955" s="4" t="s">
        <v>53786</v>
      </c>
      <c r="B3955" s="4" t="s">
        <v>29917</v>
      </c>
      <c r="C3955" s="4" t="s">
        <v>38825</v>
      </c>
      <c r="D3955" s="8">
        <v>4</v>
      </c>
      <c r="E3955" s="6">
        <f>_xlfn.XLOOKUP(C3955,Products!$A:$A,Products!$E:$E,0,0)</f>
        <v>1846.01</v>
      </c>
      <c r="F3955" s="6">
        <f t="shared" si="122"/>
        <v>7384.04</v>
      </c>
      <c r="G3955" s="6">
        <v>1306.23</v>
      </c>
      <c r="H3955" s="6">
        <f t="shared" si="123"/>
        <v>-6077.8099999999995</v>
      </c>
      <c r="I3955" s="4" t="s">
        <v>38938</v>
      </c>
      <c r="J3955" s="2">
        <v>43990</v>
      </c>
      <c r="K3955" s="1" t="s">
        <v>53787</v>
      </c>
      <c r="L3955" s="1" t="s">
        <v>1644</v>
      </c>
      <c r="M3955" s="1" t="s">
        <v>4553</v>
      </c>
    </row>
    <row r="3956" spans="1:13" ht="14.25" hidden="1" customHeight="1" x14ac:dyDescent="0.25">
      <c r="A3956" s="4" t="s">
        <v>45550</v>
      </c>
      <c r="B3956" s="4" t="s">
        <v>14714</v>
      </c>
      <c r="C3956" s="4" t="s">
        <v>36590</v>
      </c>
      <c r="D3956" s="8">
        <v>3</v>
      </c>
      <c r="E3956" s="6">
        <f>_xlfn.XLOOKUP(C3956,Products!$A:$A,Products!$E:$E,0,0)</f>
        <v>195.42</v>
      </c>
      <c r="F3956" s="6">
        <f t="shared" si="122"/>
        <v>586.26</v>
      </c>
      <c r="G3956" s="6">
        <v>4250.53</v>
      </c>
      <c r="H3956" s="6">
        <f t="shared" si="123"/>
        <v>3664.2699999999995</v>
      </c>
      <c r="I3956" s="4" t="s">
        <v>38930</v>
      </c>
      <c r="J3956" s="2">
        <v>44717</v>
      </c>
      <c r="K3956" s="1" t="s">
        <v>45551</v>
      </c>
      <c r="L3956" s="1" t="s">
        <v>149</v>
      </c>
      <c r="M3956" s="1" t="s">
        <v>2164</v>
      </c>
    </row>
    <row r="3957" spans="1:13" ht="14.25" hidden="1" customHeight="1" x14ac:dyDescent="0.25">
      <c r="A3957" s="4" t="s">
        <v>45552</v>
      </c>
      <c r="B3957" s="4" t="s">
        <v>21191</v>
      </c>
      <c r="C3957" s="4" t="s">
        <v>37927</v>
      </c>
      <c r="D3957" s="8">
        <v>2</v>
      </c>
      <c r="E3957" s="6">
        <f>_xlfn.XLOOKUP(C3957,Products!$A:$A,Products!$E:$E,0,0)</f>
        <v>1137.05</v>
      </c>
      <c r="F3957" s="6">
        <f t="shared" si="122"/>
        <v>2274.1</v>
      </c>
      <c r="G3957" s="6">
        <v>202.57</v>
      </c>
      <c r="H3957" s="6">
        <f t="shared" si="123"/>
        <v>-2071.5299999999997</v>
      </c>
      <c r="I3957" s="4" t="s">
        <v>38917</v>
      </c>
      <c r="J3957" s="2">
        <v>45364</v>
      </c>
      <c r="K3957" s="1" t="s">
        <v>45553</v>
      </c>
      <c r="L3957" s="1" t="s">
        <v>104</v>
      </c>
      <c r="M3957" s="1" t="s">
        <v>3501</v>
      </c>
    </row>
    <row r="3958" spans="1:13" ht="14.25" hidden="1" customHeight="1" x14ac:dyDescent="0.25">
      <c r="A3958" s="4" t="s">
        <v>54471</v>
      </c>
      <c r="B3958" s="4" t="s">
        <v>32420</v>
      </c>
      <c r="C3958" s="4" t="s">
        <v>36003</v>
      </c>
      <c r="D3958" s="8">
        <v>4</v>
      </c>
      <c r="E3958" s="6">
        <f>_xlfn.XLOOKUP(C3958,Products!$A:$A,Products!$E:$E,0,0)</f>
        <v>1558.67</v>
      </c>
      <c r="F3958" s="6">
        <f t="shared" si="122"/>
        <v>6234.68</v>
      </c>
      <c r="G3958" s="6">
        <v>1368.22</v>
      </c>
      <c r="H3958" s="6">
        <f t="shared" si="123"/>
        <v>-4866.46</v>
      </c>
      <c r="I3958" s="4" t="s">
        <v>38930</v>
      </c>
      <c r="J3958" s="2">
        <v>43990</v>
      </c>
      <c r="K3958" s="1" t="s">
        <v>54472</v>
      </c>
      <c r="L3958" s="1" t="s">
        <v>246</v>
      </c>
      <c r="M3958" s="1" t="s">
        <v>595</v>
      </c>
    </row>
    <row r="3959" spans="1:13" ht="14.25" hidden="1" customHeight="1" x14ac:dyDescent="0.25">
      <c r="A3959" s="4" t="s">
        <v>45555</v>
      </c>
      <c r="B3959" s="4" t="s">
        <v>533</v>
      </c>
      <c r="C3959" s="4" t="s">
        <v>35234</v>
      </c>
      <c r="D3959" s="8">
        <v>3</v>
      </c>
      <c r="E3959" s="6">
        <f>_xlfn.XLOOKUP(C3959,Products!$A:$A,Products!$E:$E,0,0)</f>
        <v>1555.98</v>
      </c>
      <c r="F3959" s="6">
        <f t="shared" si="122"/>
        <v>4667.9400000000005</v>
      </c>
      <c r="G3959" s="6">
        <v>3219.7</v>
      </c>
      <c r="H3959" s="6">
        <f t="shared" si="123"/>
        <v>-1448.2400000000007</v>
      </c>
      <c r="I3959" s="4" t="s">
        <v>38930</v>
      </c>
      <c r="J3959" s="2">
        <v>44607</v>
      </c>
      <c r="K3959" s="1" t="s">
        <v>45556</v>
      </c>
      <c r="L3959" s="1" t="s">
        <v>1189</v>
      </c>
      <c r="M3959" s="1" t="s">
        <v>1213</v>
      </c>
    </row>
    <row r="3960" spans="1:13" ht="14.25" hidden="1" customHeight="1" x14ac:dyDescent="0.25">
      <c r="A3960" s="4" t="s">
        <v>45557</v>
      </c>
      <c r="B3960" s="4" t="s">
        <v>9787</v>
      </c>
      <c r="C3960" s="4" t="s">
        <v>35230</v>
      </c>
      <c r="D3960" s="8">
        <v>2</v>
      </c>
      <c r="E3960" s="6">
        <f>_xlfn.XLOOKUP(C3960,Products!$A:$A,Products!$E:$E,0,0)</f>
        <v>1592.4</v>
      </c>
      <c r="F3960" s="6">
        <f t="shared" si="122"/>
        <v>3184.8</v>
      </c>
      <c r="G3960" s="6">
        <v>2305.17</v>
      </c>
      <c r="H3960" s="6">
        <f t="shared" si="123"/>
        <v>-879.63000000000011</v>
      </c>
      <c r="I3960" s="4" t="s">
        <v>38924</v>
      </c>
      <c r="J3960" s="2">
        <v>44557</v>
      </c>
      <c r="K3960" s="1" t="s">
        <v>28992</v>
      </c>
      <c r="L3960" s="1" t="s">
        <v>158</v>
      </c>
      <c r="M3960" s="1" t="s">
        <v>2874</v>
      </c>
    </row>
    <row r="3961" spans="1:13" ht="14.25" hidden="1" customHeight="1" x14ac:dyDescent="0.25">
      <c r="A3961" s="4" t="s">
        <v>45558</v>
      </c>
      <c r="B3961" s="4" t="s">
        <v>27855</v>
      </c>
      <c r="C3961" s="4" t="s">
        <v>37837</v>
      </c>
      <c r="D3961" s="8">
        <v>5</v>
      </c>
      <c r="E3961" s="6">
        <f>_xlfn.XLOOKUP(C3961,Products!$A:$A,Products!$E:$E,0,0)</f>
        <v>630.41999999999996</v>
      </c>
      <c r="F3961" s="6">
        <f t="shared" si="122"/>
        <v>3152.1</v>
      </c>
      <c r="G3961" s="6">
        <v>1484.82</v>
      </c>
      <c r="H3961" s="6">
        <f t="shared" si="123"/>
        <v>-1667.28</v>
      </c>
      <c r="I3961" s="4" t="s">
        <v>38924</v>
      </c>
      <c r="J3961" s="2">
        <v>45089</v>
      </c>
      <c r="K3961" s="1" t="s">
        <v>45559</v>
      </c>
      <c r="L3961" s="1" t="s">
        <v>16</v>
      </c>
      <c r="M3961" s="1" t="s">
        <v>1243</v>
      </c>
    </row>
    <row r="3962" spans="1:13" ht="14.25" hidden="1" customHeight="1" x14ac:dyDescent="0.25">
      <c r="A3962" s="4" t="s">
        <v>45560</v>
      </c>
      <c r="B3962" s="4" t="s">
        <v>31442</v>
      </c>
      <c r="C3962" s="4" t="s">
        <v>35596</v>
      </c>
      <c r="D3962" s="8">
        <v>1</v>
      </c>
      <c r="E3962" s="6">
        <f>_xlfn.XLOOKUP(C3962,Products!$A:$A,Products!$E:$E,0,0)</f>
        <v>1047.1199999999999</v>
      </c>
      <c r="F3962" s="6">
        <f t="shared" si="122"/>
        <v>1047.1199999999999</v>
      </c>
      <c r="G3962" s="6">
        <v>4353.58</v>
      </c>
      <c r="H3962" s="6">
        <f t="shared" si="123"/>
        <v>3306.46</v>
      </c>
      <c r="I3962" s="4" t="s">
        <v>38917</v>
      </c>
      <c r="J3962" s="2">
        <v>44385</v>
      </c>
      <c r="K3962" s="1" t="s">
        <v>41245</v>
      </c>
      <c r="L3962" s="1" t="s">
        <v>1069</v>
      </c>
      <c r="M3962" s="1" t="s">
        <v>321</v>
      </c>
    </row>
    <row r="3963" spans="1:13" ht="14.25" hidden="1" customHeight="1" x14ac:dyDescent="0.25">
      <c r="A3963" s="4" t="s">
        <v>45561</v>
      </c>
      <c r="B3963" s="4" t="s">
        <v>33824</v>
      </c>
      <c r="C3963" s="4" t="s">
        <v>38875</v>
      </c>
      <c r="D3963" s="8">
        <v>3</v>
      </c>
      <c r="E3963" s="6">
        <f>_xlfn.XLOOKUP(C3963,Products!$A:$A,Products!$E:$E,0,0)</f>
        <v>1417.48</v>
      </c>
      <c r="F3963" s="6">
        <f t="shared" si="122"/>
        <v>4252.4400000000005</v>
      </c>
      <c r="G3963" s="6">
        <v>416.74</v>
      </c>
      <c r="H3963" s="6">
        <f t="shared" si="123"/>
        <v>-3835.7000000000007</v>
      </c>
      <c r="I3963" s="4" t="s">
        <v>38930</v>
      </c>
      <c r="J3963" s="2">
        <v>44251</v>
      </c>
      <c r="K3963" s="1" t="s">
        <v>45562</v>
      </c>
      <c r="L3963" s="1" t="s">
        <v>426</v>
      </c>
      <c r="M3963" s="1" t="s">
        <v>1660</v>
      </c>
    </row>
    <row r="3964" spans="1:13" ht="14.25" hidden="1" customHeight="1" x14ac:dyDescent="0.25">
      <c r="A3964" s="4" t="s">
        <v>45563</v>
      </c>
      <c r="B3964" s="4" t="s">
        <v>10731</v>
      </c>
      <c r="C3964" s="4" t="s">
        <v>37401</v>
      </c>
      <c r="D3964" s="8">
        <v>1</v>
      </c>
      <c r="E3964" s="6">
        <f>_xlfn.XLOOKUP(C3964,Products!$A:$A,Products!$E:$E,0,0)</f>
        <v>1326.17</v>
      </c>
      <c r="F3964" s="6">
        <f t="shared" si="122"/>
        <v>1326.17</v>
      </c>
      <c r="G3964" s="6">
        <v>306.36</v>
      </c>
      <c r="H3964" s="6">
        <f t="shared" si="123"/>
        <v>-1019.8100000000001</v>
      </c>
      <c r="I3964" s="4" t="s">
        <v>38930</v>
      </c>
      <c r="J3964" s="2">
        <v>44828</v>
      </c>
      <c r="K3964" s="1" t="s">
        <v>45564</v>
      </c>
      <c r="L3964" s="1" t="s">
        <v>219</v>
      </c>
      <c r="M3964" s="1" t="s">
        <v>800</v>
      </c>
    </row>
    <row r="3965" spans="1:13" ht="14.25" hidden="1" customHeight="1" x14ac:dyDescent="0.25">
      <c r="A3965" s="4" t="s">
        <v>56037</v>
      </c>
      <c r="B3965" s="4" t="s">
        <v>11777</v>
      </c>
      <c r="C3965" s="4" t="s">
        <v>35928</v>
      </c>
      <c r="D3965" s="8">
        <v>2</v>
      </c>
      <c r="E3965" s="6">
        <f>_xlfn.XLOOKUP(C3965,Products!$A:$A,Products!$E:$E,0,0)</f>
        <v>1555.14</v>
      </c>
      <c r="F3965" s="6">
        <f t="shared" si="122"/>
        <v>3110.28</v>
      </c>
      <c r="G3965" s="6">
        <v>1437.64</v>
      </c>
      <c r="H3965" s="6">
        <f t="shared" si="123"/>
        <v>-1672.64</v>
      </c>
      <c r="I3965" s="4" t="s">
        <v>38919</v>
      </c>
      <c r="J3965" s="2">
        <v>43990</v>
      </c>
      <c r="K3965" s="1" t="s">
        <v>56038</v>
      </c>
      <c r="L3965" s="1" t="s">
        <v>1408</v>
      </c>
      <c r="M3965" s="1" t="s">
        <v>87</v>
      </c>
    </row>
    <row r="3966" spans="1:13" ht="14.25" hidden="1" customHeight="1" x14ac:dyDescent="0.25">
      <c r="A3966" s="4" t="s">
        <v>45566</v>
      </c>
      <c r="B3966" s="4" t="s">
        <v>8558</v>
      </c>
      <c r="C3966" s="4" t="s">
        <v>36069</v>
      </c>
      <c r="D3966" s="8">
        <v>3</v>
      </c>
      <c r="E3966" s="6">
        <f>_xlfn.XLOOKUP(C3966,Products!$A:$A,Products!$E:$E,0,0)</f>
        <v>1909.33</v>
      </c>
      <c r="F3966" s="6">
        <f t="shared" si="122"/>
        <v>5727.99</v>
      </c>
      <c r="G3966" s="6">
        <v>3643.63</v>
      </c>
      <c r="H3966" s="6">
        <f t="shared" si="123"/>
        <v>-2084.3599999999997</v>
      </c>
      <c r="I3966" s="4" t="s">
        <v>38938</v>
      </c>
      <c r="J3966" s="2">
        <v>45223</v>
      </c>
      <c r="K3966" s="1" t="s">
        <v>304</v>
      </c>
      <c r="L3966" s="1" t="s">
        <v>924</v>
      </c>
      <c r="M3966" s="1" t="s">
        <v>305</v>
      </c>
    </row>
    <row r="3967" spans="1:13" ht="14.25" hidden="1" customHeight="1" x14ac:dyDescent="0.25">
      <c r="A3967" s="4" t="s">
        <v>45567</v>
      </c>
      <c r="B3967" s="4" t="s">
        <v>6731</v>
      </c>
      <c r="C3967" s="4" t="s">
        <v>37100</v>
      </c>
      <c r="D3967" s="8">
        <v>5</v>
      </c>
      <c r="E3967" s="6">
        <f>_xlfn.XLOOKUP(C3967,Products!$A:$A,Products!$E:$E,0,0)</f>
        <v>1935.46</v>
      </c>
      <c r="F3967" s="6">
        <f t="shared" si="122"/>
        <v>9677.2999999999993</v>
      </c>
      <c r="G3967" s="6">
        <v>46.35</v>
      </c>
      <c r="H3967" s="6">
        <f t="shared" si="123"/>
        <v>-9630.9499999999989</v>
      </c>
      <c r="I3967" s="4" t="s">
        <v>38930</v>
      </c>
      <c r="J3967" s="2">
        <v>44894</v>
      </c>
      <c r="K3967" s="1" t="s">
        <v>45568</v>
      </c>
      <c r="L3967" s="1" t="s">
        <v>104</v>
      </c>
      <c r="M3967" s="1" t="s">
        <v>2179</v>
      </c>
    </row>
    <row r="3968" spans="1:13" ht="14.25" hidden="1" customHeight="1" x14ac:dyDescent="0.25">
      <c r="A3968" s="4" t="s">
        <v>45569</v>
      </c>
      <c r="B3968" s="4" t="s">
        <v>17669</v>
      </c>
      <c r="C3968" s="4" t="s">
        <v>36698</v>
      </c>
      <c r="D3968" s="8">
        <v>1</v>
      </c>
      <c r="E3968" s="6">
        <f>_xlfn.XLOOKUP(C3968,Products!$A:$A,Products!$E:$E,0,0)</f>
        <v>428.03</v>
      </c>
      <c r="F3968" s="6">
        <f t="shared" si="122"/>
        <v>428.03</v>
      </c>
      <c r="G3968" s="6">
        <v>1484</v>
      </c>
      <c r="H3968" s="6">
        <f t="shared" si="123"/>
        <v>1055.97</v>
      </c>
      <c r="I3968" s="4" t="s">
        <v>38917</v>
      </c>
      <c r="J3968" s="2">
        <v>45241</v>
      </c>
      <c r="K3968" s="1" t="s">
        <v>45570</v>
      </c>
      <c r="L3968" s="1" t="s">
        <v>140</v>
      </c>
      <c r="M3968" s="1" t="s">
        <v>2809</v>
      </c>
    </row>
    <row r="3969" spans="1:13" ht="14.25" hidden="1" customHeight="1" x14ac:dyDescent="0.25">
      <c r="A3969" s="4" t="s">
        <v>59926</v>
      </c>
      <c r="B3969" s="4" t="s">
        <v>12083</v>
      </c>
      <c r="C3969" s="4" t="s">
        <v>38019</v>
      </c>
      <c r="D3969" s="8">
        <v>3</v>
      </c>
      <c r="E3969" s="6">
        <f>_xlfn.XLOOKUP(C3969,Products!$A:$A,Products!$E:$E,0,0)</f>
        <v>1866.03</v>
      </c>
      <c r="F3969" s="6">
        <f t="shared" si="122"/>
        <v>5598.09</v>
      </c>
      <c r="G3969" s="6">
        <v>3968.04</v>
      </c>
      <c r="H3969" s="6">
        <f t="shared" si="123"/>
        <v>-1630.0500000000002</v>
      </c>
      <c r="I3969" s="4" t="s">
        <v>38917</v>
      </c>
      <c r="J3969" s="2">
        <v>43990</v>
      </c>
      <c r="K3969" s="1" t="s">
        <v>59927</v>
      </c>
      <c r="L3969" s="1" t="s">
        <v>730</v>
      </c>
      <c r="M3969" s="1" t="s">
        <v>1167</v>
      </c>
    </row>
    <row r="3970" spans="1:13" ht="14.25" hidden="1" customHeight="1" x14ac:dyDescent="0.25">
      <c r="A3970" s="4" t="s">
        <v>45572</v>
      </c>
      <c r="B3970" s="4" t="s">
        <v>21673</v>
      </c>
      <c r="C3970" s="4" t="s">
        <v>35495</v>
      </c>
      <c r="D3970" s="8">
        <v>4</v>
      </c>
      <c r="E3970" s="6">
        <f>_xlfn.XLOOKUP(C3970,Products!$A:$A,Products!$E:$E,0,0)</f>
        <v>397.6</v>
      </c>
      <c r="F3970" s="6">
        <f t="shared" ref="F3970:F4033" si="124">E3970*D3970</f>
        <v>1590.4</v>
      </c>
      <c r="G3970" s="6">
        <v>3341.9</v>
      </c>
      <c r="H3970" s="6">
        <f t="shared" ref="H3970:H4033" si="125">G3970-F3970</f>
        <v>1751.5</v>
      </c>
      <c r="I3970" s="4" t="s">
        <v>38924</v>
      </c>
      <c r="J3970" s="2">
        <v>44417</v>
      </c>
      <c r="K3970" s="1" t="s">
        <v>45573</v>
      </c>
      <c r="L3970" s="1" t="s">
        <v>219</v>
      </c>
      <c r="M3970" s="1" t="s">
        <v>2634</v>
      </c>
    </row>
    <row r="3971" spans="1:13" ht="14.25" hidden="1" customHeight="1" x14ac:dyDescent="0.25">
      <c r="A3971" s="4" t="s">
        <v>45574</v>
      </c>
      <c r="B3971" s="4" t="s">
        <v>7690</v>
      </c>
      <c r="C3971" s="4" t="s">
        <v>34478</v>
      </c>
      <c r="D3971" s="8">
        <v>1</v>
      </c>
      <c r="E3971" s="6">
        <f>_xlfn.XLOOKUP(C3971,Products!$A:$A,Products!$E:$E,0,0)</f>
        <v>23.67</v>
      </c>
      <c r="F3971" s="6">
        <f t="shared" si="124"/>
        <v>23.67</v>
      </c>
      <c r="G3971" s="6">
        <v>381.22</v>
      </c>
      <c r="H3971" s="6">
        <f t="shared" si="125"/>
        <v>357.55</v>
      </c>
      <c r="I3971" s="4" t="s">
        <v>38938</v>
      </c>
      <c r="J3971" s="2">
        <v>44758</v>
      </c>
      <c r="K3971" s="1" t="s">
        <v>44595</v>
      </c>
      <c r="L3971" s="1" t="s">
        <v>417</v>
      </c>
      <c r="M3971" s="1" t="s">
        <v>1159</v>
      </c>
    </row>
    <row r="3972" spans="1:13" ht="14.25" hidden="1" customHeight="1" x14ac:dyDescent="0.25">
      <c r="A3972" s="4" t="s">
        <v>45575</v>
      </c>
      <c r="B3972" s="4" t="s">
        <v>9294</v>
      </c>
      <c r="C3972" s="4" t="s">
        <v>37837</v>
      </c>
      <c r="D3972" s="8">
        <v>5</v>
      </c>
      <c r="E3972" s="6">
        <f>_xlfn.XLOOKUP(C3972,Products!$A:$A,Products!$E:$E,0,0)</f>
        <v>630.41999999999996</v>
      </c>
      <c r="F3972" s="6">
        <f t="shared" si="124"/>
        <v>3152.1</v>
      </c>
      <c r="G3972" s="6">
        <v>2961.65</v>
      </c>
      <c r="H3972" s="6">
        <f t="shared" si="125"/>
        <v>-190.44999999999982</v>
      </c>
      <c r="I3972" s="4" t="s">
        <v>38917</v>
      </c>
      <c r="J3972" s="2">
        <v>45396</v>
      </c>
      <c r="K3972" s="1" t="s">
        <v>45576</v>
      </c>
      <c r="L3972" s="1" t="s">
        <v>149</v>
      </c>
      <c r="M3972" s="1" t="s">
        <v>579</v>
      </c>
    </row>
    <row r="3973" spans="1:13" ht="14.25" hidden="1" customHeight="1" x14ac:dyDescent="0.25">
      <c r="A3973" s="4" t="s">
        <v>60055</v>
      </c>
      <c r="B3973" s="4" t="s">
        <v>4366</v>
      </c>
      <c r="C3973" s="4" t="s">
        <v>37975</v>
      </c>
      <c r="D3973" s="8">
        <v>5</v>
      </c>
      <c r="E3973" s="6">
        <f>_xlfn.XLOOKUP(C3973,Products!$A:$A,Products!$E:$E,0,0)</f>
        <v>883.14</v>
      </c>
      <c r="F3973" s="6">
        <f t="shared" si="124"/>
        <v>4415.7</v>
      </c>
      <c r="G3973" s="6">
        <v>78.819999999999993</v>
      </c>
      <c r="H3973" s="6">
        <f t="shared" si="125"/>
        <v>-4336.88</v>
      </c>
      <c r="I3973" s="4" t="s">
        <v>38924</v>
      </c>
      <c r="J3973" s="2">
        <v>43990</v>
      </c>
      <c r="K3973" s="1" t="s">
        <v>10232</v>
      </c>
      <c r="L3973" s="1" t="s">
        <v>158</v>
      </c>
      <c r="M3973" s="1" t="s">
        <v>738</v>
      </c>
    </row>
    <row r="3974" spans="1:13" ht="14.25" hidden="1" customHeight="1" x14ac:dyDescent="0.25">
      <c r="A3974" s="4" t="s">
        <v>45579</v>
      </c>
      <c r="B3974" s="4" t="s">
        <v>29335</v>
      </c>
      <c r="C3974" s="4" t="s">
        <v>36610</v>
      </c>
      <c r="D3974" s="8">
        <v>5</v>
      </c>
      <c r="E3974" s="6">
        <f>_xlfn.XLOOKUP(C3974,Products!$A:$A,Products!$E:$E,0,0)</f>
        <v>340.93</v>
      </c>
      <c r="F3974" s="6">
        <f t="shared" si="124"/>
        <v>1704.65</v>
      </c>
      <c r="G3974" s="6">
        <v>685.4</v>
      </c>
      <c r="H3974" s="6">
        <f t="shared" si="125"/>
        <v>-1019.2500000000001</v>
      </c>
      <c r="I3974" s="4" t="s">
        <v>38924</v>
      </c>
      <c r="J3974" s="2">
        <v>44873</v>
      </c>
      <c r="K3974" s="1" t="s">
        <v>698</v>
      </c>
      <c r="L3974" s="1" t="s">
        <v>924</v>
      </c>
      <c r="M3974" s="1" t="s">
        <v>4553</v>
      </c>
    </row>
    <row r="3975" spans="1:13" ht="14.25" hidden="1" customHeight="1" x14ac:dyDescent="0.25">
      <c r="A3975" s="4" t="s">
        <v>45580</v>
      </c>
      <c r="B3975" s="4" t="s">
        <v>32051</v>
      </c>
      <c r="C3975" s="4" t="s">
        <v>34802</v>
      </c>
      <c r="D3975" s="8">
        <v>5</v>
      </c>
      <c r="E3975" s="6">
        <f>_xlfn.XLOOKUP(C3975,Products!$A:$A,Products!$E:$E,0,0)</f>
        <v>556.75</v>
      </c>
      <c r="F3975" s="6">
        <f t="shared" si="124"/>
        <v>2783.75</v>
      </c>
      <c r="G3975" s="6">
        <v>4466.3</v>
      </c>
      <c r="H3975" s="6">
        <f t="shared" si="125"/>
        <v>1682.5500000000002</v>
      </c>
      <c r="I3975" s="4" t="s">
        <v>38924</v>
      </c>
      <c r="J3975" s="2">
        <v>44486</v>
      </c>
      <c r="K3975" s="1" t="s">
        <v>45581</v>
      </c>
      <c r="L3975" s="1" t="s">
        <v>1189</v>
      </c>
      <c r="M3975" s="1" t="s">
        <v>2997</v>
      </c>
    </row>
    <row r="3976" spans="1:13" ht="14.25" hidden="1" customHeight="1" x14ac:dyDescent="0.25">
      <c r="A3976" s="4" t="s">
        <v>45582</v>
      </c>
      <c r="B3976" s="4" t="s">
        <v>32996</v>
      </c>
      <c r="C3976" s="4" t="s">
        <v>37975</v>
      </c>
      <c r="D3976" s="8">
        <v>5</v>
      </c>
      <c r="E3976" s="6">
        <f>_xlfn.XLOOKUP(C3976,Products!$A:$A,Products!$E:$E,0,0)</f>
        <v>883.14</v>
      </c>
      <c r="F3976" s="6">
        <f t="shared" si="124"/>
        <v>4415.7</v>
      </c>
      <c r="G3976" s="6">
        <v>1349.83</v>
      </c>
      <c r="H3976" s="6">
        <f t="shared" si="125"/>
        <v>-3065.87</v>
      </c>
      <c r="I3976" s="4" t="s">
        <v>38919</v>
      </c>
      <c r="J3976" s="2">
        <v>45057</v>
      </c>
      <c r="K3976" s="1" t="s">
        <v>2390</v>
      </c>
      <c r="L3976" s="1" t="s">
        <v>254</v>
      </c>
      <c r="M3976" s="1" t="s">
        <v>1712</v>
      </c>
    </row>
    <row r="3977" spans="1:13" ht="14.25" hidden="1" customHeight="1" x14ac:dyDescent="0.25">
      <c r="A3977" s="4" t="s">
        <v>45583</v>
      </c>
      <c r="B3977" s="4" t="s">
        <v>10943</v>
      </c>
      <c r="C3977" s="4" t="s">
        <v>37635</v>
      </c>
      <c r="D3977" s="8">
        <v>2</v>
      </c>
      <c r="E3977" s="6">
        <f>_xlfn.XLOOKUP(C3977,Products!$A:$A,Products!$E:$E,0,0)</f>
        <v>163.22</v>
      </c>
      <c r="F3977" s="6">
        <f t="shared" si="124"/>
        <v>326.44</v>
      </c>
      <c r="G3977" s="6">
        <v>710.26</v>
      </c>
      <c r="H3977" s="6">
        <f t="shared" si="125"/>
        <v>383.82</v>
      </c>
      <c r="I3977" s="4" t="s">
        <v>38930</v>
      </c>
      <c r="J3977" s="2">
        <v>44459</v>
      </c>
      <c r="K3977" s="1" t="s">
        <v>44574</v>
      </c>
      <c r="L3977" s="1" t="s">
        <v>337</v>
      </c>
      <c r="M3977" s="1" t="s">
        <v>1825</v>
      </c>
    </row>
    <row r="3978" spans="1:13" ht="14.25" hidden="1" customHeight="1" x14ac:dyDescent="0.25">
      <c r="A3978" s="4" t="s">
        <v>45584</v>
      </c>
      <c r="B3978" s="4" t="s">
        <v>16160</v>
      </c>
      <c r="C3978" s="4" t="s">
        <v>36509</v>
      </c>
      <c r="D3978" s="8">
        <v>1</v>
      </c>
      <c r="E3978" s="6">
        <f>_xlfn.XLOOKUP(C3978,Products!$A:$A,Products!$E:$E,0,0)</f>
        <v>1705.54</v>
      </c>
      <c r="F3978" s="6">
        <f t="shared" si="124"/>
        <v>1705.54</v>
      </c>
      <c r="G3978" s="6">
        <v>4448.87</v>
      </c>
      <c r="H3978" s="6">
        <f t="shared" si="125"/>
        <v>2743.33</v>
      </c>
      <c r="I3978" s="4" t="s">
        <v>38924</v>
      </c>
      <c r="J3978" s="2">
        <v>45473</v>
      </c>
      <c r="K3978" s="1" t="s">
        <v>45585</v>
      </c>
      <c r="L3978" s="1" t="s">
        <v>60</v>
      </c>
      <c r="M3978" s="1" t="s">
        <v>1593</v>
      </c>
    </row>
    <row r="3979" spans="1:13" ht="14.25" hidden="1" customHeight="1" x14ac:dyDescent="0.25">
      <c r="A3979" s="4" t="s">
        <v>45586</v>
      </c>
      <c r="B3979" s="4" t="s">
        <v>10185</v>
      </c>
      <c r="C3979" s="4" t="s">
        <v>35863</v>
      </c>
      <c r="D3979" s="8">
        <v>3</v>
      </c>
      <c r="E3979" s="6">
        <f>_xlfn.XLOOKUP(C3979,Products!$A:$A,Products!$E:$E,0,0)</f>
        <v>587.4</v>
      </c>
      <c r="F3979" s="6">
        <f t="shared" si="124"/>
        <v>1762.1999999999998</v>
      </c>
      <c r="G3979" s="6">
        <v>4842.78</v>
      </c>
      <c r="H3979" s="6">
        <f t="shared" si="125"/>
        <v>3080.58</v>
      </c>
      <c r="I3979" s="4" t="s">
        <v>38924</v>
      </c>
      <c r="J3979" s="2">
        <v>44586</v>
      </c>
      <c r="K3979" s="1" t="s">
        <v>45587</v>
      </c>
      <c r="L3979" s="1" t="s">
        <v>149</v>
      </c>
      <c r="M3979" s="1" t="s">
        <v>1038</v>
      </c>
    </row>
    <row r="3980" spans="1:13" ht="14.25" hidden="1" customHeight="1" x14ac:dyDescent="0.25">
      <c r="A3980" s="4" t="s">
        <v>45588</v>
      </c>
      <c r="B3980" s="4" t="s">
        <v>31344</v>
      </c>
      <c r="C3980" s="4" t="s">
        <v>37631</v>
      </c>
      <c r="D3980" s="8">
        <v>5</v>
      </c>
      <c r="E3980" s="6">
        <f>_xlfn.XLOOKUP(C3980,Products!$A:$A,Products!$E:$E,0,0)</f>
        <v>316.92</v>
      </c>
      <c r="F3980" s="6">
        <f t="shared" si="124"/>
        <v>1584.6000000000001</v>
      </c>
      <c r="G3980" s="6">
        <v>2556.23</v>
      </c>
      <c r="H3980" s="6">
        <f t="shared" si="125"/>
        <v>971.62999999999988</v>
      </c>
      <c r="I3980" s="4" t="s">
        <v>38919</v>
      </c>
      <c r="J3980" s="2">
        <v>44222</v>
      </c>
      <c r="K3980" s="1" t="s">
        <v>45589</v>
      </c>
      <c r="L3980" s="1" t="s">
        <v>280</v>
      </c>
      <c r="M3980" s="1" t="s">
        <v>5290</v>
      </c>
    </row>
    <row r="3981" spans="1:13" ht="14.25" hidden="1" customHeight="1" x14ac:dyDescent="0.25">
      <c r="A3981" s="4" t="s">
        <v>45590</v>
      </c>
      <c r="B3981" s="4" t="s">
        <v>1040</v>
      </c>
      <c r="C3981" s="4" t="s">
        <v>35111</v>
      </c>
      <c r="D3981" s="8">
        <v>5</v>
      </c>
      <c r="E3981" s="6">
        <f>_xlfn.XLOOKUP(C3981,Products!$A:$A,Products!$E:$E,0,0)</f>
        <v>1046.3800000000001</v>
      </c>
      <c r="F3981" s="6">
        <f t="shared" si="124"/>
        <v>5231.9000000000005</v>
      </c>
      <c r="G3981" s="6">
        <v>3471.16</v>
      </c>
      <c r="H3981" s="6">
        <f t="shared" si="125"/>
        <v>-1760.7400000000007</v>
      </c>
      <c r="I3981" s="4" t="s">
        <v>38938</v>
      </c>
      <c r="J3981" s="2">
        <v>45492</v>
      </c>
      <c r="K3981" s="1" t="s">
        <v>45591</v>
      </c>
      <c r="L3981" s="1" t="s">
        <v>337</v>
      </c>
      <c r="M3981" s="1" t="s">
        <v>3769</v>
      </c>
    </row>
    <row r="3982" spans="1:13" ht="14.25" hidden="1" customHeight="1" x14ac:dyDescent="0.25">
      <c r="A3982" s="4" t="s">
        <v>44442</v>
      </c>
      <c r="B3982" s="4" t="s">
        <v>15442</v>
      </c>
      <c r="C3982" s="4" t="s">
        <v>36111</v>
      </c>
      <c r="D3982" s="8">
        <v>4</v>
      </c>
      <c r="E3982" s="6">
        <f>_xlfn.XLOOKUP(C3982,Products!$A:$A,Products!$E:$E,0,0)</f>
        <v>1901.94</v>
      </c>
      <c r="F3982" s="6">
        <f t="shared" si="124"/>
        <v>7607.76</v>
      </c>
      <c r="G3982" s="6">
        <v>768.84</v>
      </c>
      <c r="H3982" s="6">
        <f t="shared" si="125"/>
        <v>-6838.92</v>
      </c>
      <c r="I3982" s="4" t="s">
        <v>38938</v>
      </c>
      <c r="J3982" s="2">
        <v>43991</v>
      </c>
      <c r="K3982" s="1" t="s">
        <v>31454</v>
      </c>
      <c r="L3982" s="1" t="s">
        <v>237</v>
      </c>
      <c r="M3982" s="1" t="s">
        <v>16</v>
      </c>
    </row>
    <row r="3983" spans="1:13" ht="14.25" hidden="1" customHeight="1" x14ac:dyDescent="0.25">
      <c r="A3983" s="4" t="s">
        <v>45593</v>
      </c>
      <c r="B3983" s="4" t="s">
        <v>5956</v>
      </c>
      <c r="C3983" s="4" t="s">
        <v>36432</v>
      </c>
      <c r="D3983" s="8">
        <v>3</v>
      </c>
      <c r="E3983" s="6">
        <f>_xlfn.XLOOKUP(C3983,Products!$A:$A,Products!$E:$E,0,0)</f>
        <v>191.35</v>
      </c>
      <c r="F3983" s="6">
        <f t="shared" si="124"/>
        <v>574.04999999999995</v>
      </c>
      <c r="G3983" s="6">
        <v>544.6</v>
      </c>
      <c r="H3983" s="6">
        <f t="shared" si="125"/>
        <v>-29.449999999999932</v>
      </c>
      <c r="I3983" s="4" t="s">
        <v>38917</v>
      </c>
      <c r="J3983" s="2">
        <v>45497</v>
      </c>
      <c r="K3983" s="1" t="s">
        <v>33315</v>
      </c>
      <c r="L3983" s="1" t="s">
        <v>140</v>
      </c>
      <c r="M3983" s="1" t="s">
        <v>611</v>
      </c>
    </row>
    <row r="3984" spans="1:13" ht="14.25" hidden="1" customHeight="1" x14ac:dyDescent="0.25">
      <c r="A3984" s="4" t="s">
        <v>45594</v>
      </c>
      <c r="B3984" s="4" t="s">
        <v>2752</v>
      </c>
      <c r="C3984" s="4" t="s">
        <v>37721</v>
      </c>
      <c r="D3984" s="8">
        <v>3</v>
      </c>
      <c r="E3984" s="6">
        <f>_xlfn.XLOOKUP(C3984,Products!$A:$A,Products!$E:$E,0,0)</f>
        <v>1322.39</v>
      </c>
      <c r="F3984" s="6">
        <f t="shared" si="124"/>
        <v>3967.17</v>
      </c>
      <c r="G3984" s="6">
        <v>3737.28</v>
      </c>
      <c r="H3984" s="6">
        <f t="shared" si="125"/>
        <v>-229.88999999999987</v>
      </c>
      <c r="I3984" s="4" t="s">
        <v>38917</v>
      </c>
      <c r="J3984" s="2">
        <v>45421</v>
      </c>
      <c r="K3984" s="1" t="s">
        <v>45595</v>
      </c>
      <c r="L3984" s="1" t="s">
        <v>131</v>
      </c>
      <c r="M3984" s="1" t="s">
        <v>378</v>
      </c>
    </row>
    <row r="3985" spans="1:13" ht="14.25" hidden="1" customHeight="1" x14ac:dyDescent="0.25">
      <c r="A3985" s="4" t="s">
        <v>45596</v>
      </c>
      <c r="B3985" s="4" t="s">
        <v>28888</v>
      </c>
      <c r="C3985" s="4" t="s">
        <v>38431</v>
      </c>
      <c r="D3985" s="8">
        <v>5</v>
      </c>
      <c r="E3985" s="6">
        <f>_xlfn.XLOOKUP(C3985,Products!$A:$A,Products!$E:$E,0,0)</f>
        <v>1755.76</v>
      </c>
      <c r="F3985" s="6">
        <f t="shared" si="124"/>
        <v>8778.7999999999993</v>
      </c>
      <c r="G3985" s="6">
        <v>394.67</v>
      </c>
      <c r="H3985" s="6">
        <f t="shared" si="125"/>
        <v>-8384.1299999999992</v>
      </c>
      <c r="I3985" s="4" t="s">
        <v>38919</v>
      </c>
      <c r="J3985" s="2">
        <v>44704</v>
      </c>
      <c r="K3985" s="1" t="s">
        <v>45597</v>
      </c>
      <c r="L3985" s="1" t="s">
        <v>475</v>
      </c>
      <c r="M3985" s="1" t="s">
        <v>186</v>
      </c>
    </row>
    <row r="3986" spans="1:13" ht="14.25" customHeight="1" x14ac:dyDescent="0.25">
      <c r="A3986" s="4" t="s">
        <v>48512</v>
      </c>
      <c r="B3986" s="4" t="s">
        <v>23199</v>
      </c>
      <c r="C3986" s="4" t="s">
        <v>36012</v>
      </c>
      <c r="D3986" s="8">
        <v>5</v>
      </c>
      <c r="E3986" s="17">
        <f>_xlfn.XLOOKUP(C3986,Products!$A:$A,Products!$E:$E,0,0)</f>
        <v>27.11</v>
      </c>
      <c r="F3986" s="6">
        <f t="shared" si="124"/>
        <v>135.55000000000001</v>
      </c>
      <c r="G3986" s="6">
        <v>1477.36</v>
      </c>
      <c r="H3986" s="6">
        <f t="shared" si="125"/>
        <v>1341.81</v>
      </c>
      <c r="I3986" s="4" t="s">
        <v>38924</v>
      </c>
      <c r="J3986" s="2">
        <v>45721</v>
      </c>
      <c r="K3986" s="1" t="s">
        <v>48513</v>
      </c>
      <c r="L3986" s="1" t="s">
        <v>131</v>
      </c>
      <c r="M3986" s="1" t="s">
        <v>619</v>
      </c>
    </row>
    <row r="3987" spans="1:13" ht="14.25" hidden="1" customHeight="1" x14ac:dyDescent="0.25">
      <c r="A3987" s="4" t="s">
        <v>49868</v>
      </c>
      <c r="B3987" s="4" t="s">
        <v>26680</v>
      </c>
      <c r="C3987" s="4" t="s">
        <v>36187</v>
      </c>
      <c r="D3987" s="8">
        <v>1</v>
      </c>
      <c r="E3987" s="6">
        <f>_xlfn.XLOOKUP(C3987,Products!$A:$A,Products!$E:$E,0,0)</f>
        <v>781.5</v>
      </c>
      <c r="F3987" s="6">
        <f t="shared" si="124"/>
        <v>781.5</v>
      </c>
      <c r="G3987" s="6">
        <v>4489.74</v>
      </c>
      <c r="H3987" s="6">
        <f t="shared" si="125"/>
        <v>3708.24</v>
      </c>
      <c r="I3987" s="4" t="s">
        <v>38938</v>
      </c>
      <c r="J3987" s="2">
        <v>43991</v>
      </c>
      <c r="K3987" s="1" t="s">
        <v>41152</v>
      </c>
      <c r="L3987" s="1" t="s">
        <v>51</v>
      </c>
      <c r="M3987" s="1" t="s">
        <v>3501</v>
      </c>
    </row>
    <row r="3988" spans="1:13" ht="14.25" customHeight="1" x14ac:dyDescent="0.25">
      <c r="A3988" s="4" t="s">
        <v>51955</v>
      </c>
      <c r="B3988" s="4" t="s">
        <v>8951</v>
      </c>
      <c r="C3988" s="4" t="s">
        <v>38884</v>
      </c>
      <c r="D3988" s="8">
        <v>3</v>
      </c>
      <c r="E3988" s="17">
        <f>_xlfn.XLOOKUP(C3988,Products!$A:$A,Products!$E:$E,0,0)</f>
        <v>1554.63</v>
      </c>
      <c r="F3988" s="6">
        <f t="shared" si="124"/>
        <v>4663.8900000000003</v>
      </c>
      <c r="G3988" s="6">
        <v>4639.08</v>
      </c>
      <c r="H3988" s="6">
        <f t="shared" si="125"/>
        <v>-24.8100000000004</v>
      </c>
      <c r="I3988" s="4" t="s">
        <v>38919</v>
      </c>
      <c r="J3988" s="2">
        <v>45721</v>
      </c>
      <c r="K3988" s="1" t="s">
        <v>51956</v>
      </c>
      <c r="L3988" s="1" t="s">
        <v>730</v>
      </c>
      <c r="M3988" s="1" t="s">
        <v>1504</v>
      </c>
    </row>
    <row r="3989" spans="1:13" ht="14.25" hidden="1" customHeight="1" x14ac:dyDescent="0.25">
      <c r="A3989" s="4" t="s">
        <v>57425</v>
      </c>
      <c r="B3989" s="4" t="s">
        <v>18706</v>
      </c>
      <c r="C3989" s="4" t="s">
        <v>38550</v>
      </c>
      <c r="D3989" s="8">
        <v>1</v>
      </c>
      <c r="E3989" s="6">
        <f>_xlfn.XLOOKUP(C3989,Products!$A:$A,Products!$E:$E,0,0)</f>
        <v>838.49</v>
      </c>
      <c r="F3989" s="6">
        <f t="shared" si="124"/>
        <v>838.49</v>
      </c>
      <c r="G3989" s="6">
        <v>555.45000000000005</v>
      </c>
      <c r="H3989" s="6">
        <f t="shared" si="125"/>
        <v>-283.03999999999996</v>
      </c>
      <c r="I3989" s="4" t="s">
        <v>38919</v>
      </c>
      <c r="J3989" s="2">
        <v>43991</v>
      </c>
      <c r="K3989" s="1" t="s">
        <v>57426</v>
      </c>
      <c r="L3989" s="1" t="s">
        <v>60</v>
      </c>
      <c r="M3989" s="1" t="s">
        <v>1949</v>
      </c>
    </row>
    <row r="3990" spans="1:13" ht="14.25" hidden="1" customHeight="1" x14ac:dyDescent="0.25">
      <c r="A3990" s="4" t="s">
        <v>45604</v>
      </c>
      <c r="B3990" s="4" t="s">
        <v>19900</v>
      </c>
      <c r="C3990" s="4" t="s">
        <v>36939</v>
      </c>
      <c r="D3990" s="8">
        <v>2</v>
      </c>
      <c r="E3990" s="6">
        <f>_xlfn.XLOOKUP(C3990,Products!$A:$A,Products!$E:$E,0,0)</f>
        <v>1630.22</v>
      </c>
      <c r="F3990" s="6">
        <f t="shared" si="124"/>
        <v>3260.44</v>
      </c>
      <c r="G3990" s="6">
        <v>1372.07</v>
      </c>
      <c r="H3990" s="6">
        <f t="shared" si="125"/>
        <v>-1888.3700000000001</v>
      </c>
      <c r="I3990" s="4" t="s">
        <v>38938</v>
      </c>
      <c r="J3990" s="2">
        <v>44548</v>
      </c>
      <c r="K3990" s="1" t="s">
        <v>45605</v>
      </c>
      <c r="L3990" s="1" t="s">
        <v>280</v>
      </c>
      <c r="M3990" s="1" t="s">
        <v>769</v>
      </c>
    </row>
    <row r="3991" spans="1:13" ht="14.25" hidden="1" customHeight="1" x14ac:dyDescent="0.25">
      <c r="A3991" s="4" t="s">
        <v>45606</v>
      </c>
      <c r="B3991" s="4" t="s">
        <v>32160</v>
      </c>
      <c r="C3991" s="4" t="s">
        <v>37205</v>
      </c>
      <c r="D3991" s="8">
        <v>5</v>
      </c>
      <c r="E3991" s="6">
        <f>_xlfn.XLOOKUP(C3991,Products!$A:$A,Products!$E:$E,0,0)</f>
        <v>1655.85</v>
      </c>
      <c r="F3991" s="6">
        <f t="shared" si="124"/>
        <v>8279.25</v>
      </c>
      <c r="G3991" s="6">
        <v>4204.72</v>
      </c>
      <c r="H3991" s="6">
        <f t="shared" si="125"/>
        <v>-4074.5299999999997</v>
      </c>
      <c r="I3991" s="4" t="s">
        <v>38919</v>
      </c>
      <c r="J3991" s="2">
        <v>45453</v>
      </c>
      <c r="K3991" s="1" t="s">
        <v>45607</v>
      </c>
      <c r="L3991" s="1" t="s">
        <v>176</v>
      </c>
      <c r="M3991" s="1" t="s">
        <v>965</v>
      </c>
    </row>
    <row r="3992" spans="1:13" ht="14.25" hidden="1" customHeight="1" x14ac:dyDescent="0.25">
      <c r="A3992" s="4" t="s">
        <v>45608</v>
      </c>
      <c r="B3992" s="4" t="s">
        <v>10407</v>
      </c>
      <c r="C3992" s="4" t="s">
        <v>35871</v>
      </c>
      <c r="D3992" s="8">
        <v>4</v>
      </c>
      <c r="E3992" s="6">
        <f>_xlfn.XLOOKUP(C3992,Products!$A:$A,Products!$E:$E,0,0)</f>
        <v>5.5</v>
      </c>
      <c r="F3992" s="6">
        <f t="shared" si="124"/>
        <v>22</v>
      </c>
      <c r="G3992" s="6">
        <v>3932.01</v>
      </c>
      <c r="H3992" s="6">
        <f t="shared" si="125"/>
        <v>3910.01</v>
      </c>
      <c r="I3992" s="4" t="s">
        <v>38919</v>
      </c>
      <c r="J3992" s="2">
        <v>45263</v>
      </c>
      <c r="K3992" s="1" t="s">
        <v>45609</v>
      </c>
      <c r="L3992" s="1" t="s">
        <v>16</v>
      </c>
      <c r="M3992" s="1" t="s">
        <v>4706</v>
      </c>
    </row>
    <row r="3993" spans="1:13" ht="14.25" hidden="1" customHeight="1" x14ac:dyDescent="0.25">
      <c r="A3993" s="4" t="s">
        <v>45610</v>
      </c>
      <c r="B3993" s="4" t="s">
        <v>23733</v>
      </c>
      <c r="C3993" s="4" t="s">
        <v>34339</v>
      </c>
      <c r="D3993" s="8">
        <v>5</v>
      </c>
      <c r="E3993" s="6">
        <f>_xlfn.XLOOKUP(C3993,Products!$A:$A,Products!$E:$E,0,0)</f>
        <v>1640.74</v>
      </c>
      <c r="F3993" s="6">
        <f t="shared" si="124"/>
        <v>8203.7000000000007</v>
      </c>
      <c r="G3993" s="6">
        <v>2042.04</v>
      </c>
      <c r="H3993" s="6">
        <f t="shared" si="125"/>
        <v>-6161.6600000000008</v>
      </c>
      <c r="I3993" s="4" t="s">
        <v>38919</v>
      </c>
      <c r="J3993" s="2">
        <v>45201</v>
      </c>
      <c r="K3993" s="1" t="s">
        <v>45611</v>
      </c>
      <c r="L3993" s="1" t="s">
        <v>956</v>
      </c>
      <c r="M3993" s="1" t="s">
        <v>3019</v>
      </c>
    </row>
    <row r="3994" spans="1:13" ht="14.25" hidden="1" customHeight="1" x14ac:dyDescent="0.25">
      <c r="A3994" s="4" t="s">
        <v>45612</v>
      </c>
      <c r="B3994" s="4" t="s">
        <v>18022</v>
      </c>
      <c r="C3994" s="4" t="s">
        <v>35012</v>
      </c>
      <c r="D3994" s="8">
        <v>5</v>
      </c>
      <c r="E3994" s="6">
        <f>_xlfn.XLOOKUP(C3994,Products!$A:$A,Products!$E:$E,0,0)</f>
        <v>1239.3399999999999</v>
      </c>
      <c r="F3994" s="6">
        <f t="shared" si="124"/>
        <v>6196.7</v>
      </c>
      <c r="G3994" s="6">
        <v>1994.03</v>
      </c>
      <c r="H3994" s="6">
        <f t="shared" si="125"/>
        <v>-4202.67</v>
      </c>
      <c r="I3994" s="4" t="s">
        <v>38930</v>
      </c>
      <c r="J3994" s="2">
        <v>44491</v>
      </c>
      <c r="K3994" s="1" t="s">
        <v>36865</v>
      </c>
      <c r="L3994" s="1" t="s">
        <v>1189</v>
      </c>
      <c r="M3994" s="1" t="s">
        <v>5290</v>
      </c>
    </row>
    <row r="3995" spans="1:13" ht="14.25" hidden="1" customHeight="1" x14ac:dyDescent="0.25">
      <c r="A3995" s="4" t="s">
        <v>45613</v>
      </c>
      <c r="B3995" s="4" t="s">
        <v>32001</v>
      </c>
      <c r="C3995" s="4" t="s">
        <v>34287</v>
      </c>
      <c r="D3995" s="8">
        <v>2</v>
      </c>
      <c r="E3995" s="6">
        <f>_xlfn.XLOOKUP(C3995,Products!$A:$A,Products!$E:$E,0,0)</f>
        <v>441.29</v>
      </c>
      <c r="F3995" s="6">
        <f t="shared" si="124"/>
        <v>882.58</v>
      </c>
      <c r="G3995" s="6">
        <v>2136.5500000000002</v>
      </c>
      <c r="H3995" s="6">
        <f t="shared" si="125"/>
        <v>1253.9700000000003</v>
      </c>
      <c r="I3995" s="4" t="s">
        <v>38924</v>
      </c>
      <c r="J3995" s="2">
        <v>44643</v>
      </c>
      <c r="K3995" s="1" t="s">
        <v>45614</v>
      </c>
      <c r="L3995" s="1" t="s">
        <v>426</v>
      </c>
      <c r="M3995" s="1" t="s">
        <v>2047</v>
      </c>
    </row>
    <row r="3996" spans="1:13" ht="14.25" hidden="1" customHeight="1" x14ac:dyDescent="0.25">
      <c r="A3996" s="4" t="s">
        <v>45615</v>
      </c>
      <c r="B3996" s="4" t="s">
        <v>32996</v>
      </c>
      <c r="C3996" s="4" t="s">
        <v>34293</v>
      </c>
      <c r="D3996" s="8">
        <v>1</v>
      </c>
      <c r="E3996" s="6">
        <f>_xlfn.XLOOKUP(C3996,Products!$A:$A,Products!$E:$E,0,0)</f>
        <v>1426.33</v>
      </c>
      <c r="F3996" s="6">
        <f t="shared" si="124"/>
        <v>1426.33</v>
      </c>
      <c r="G3996" s="6">
        <v>4419.17</v>
      </c>
      <c r="H3996" s="6">
        <f t="shared" si="125"/>
        <v>2992.84</v>
      </c>
      <c r="I3996" s="4" t="s">
        <v>38930</v>
      </c>
      <c r="J3996" s="2">
        <v>45312</v>
      </c>
      <c r="K3996" s="1" t="s">
        <v>45616</v>
      </c>
      <c r="L3996" s="1" t="s">
        <v>956</v>
      </c>
      <c r="M3996" s="1" t="s">
        <v>1061</v>
      </c>
    </row>
    <row r="3997" spans="1:13" ht="14.25" hidden="1" customHeight="1" x14ac:dyDescent="0.25">
      <c r="A3997" s="4" t="s">
        <v>45617</v>
      </c>
      <c r="B3997" s="4" t="s">
        <v>12601</v>
      </c>
      <c r="C3997" s="4" t="s">
        <v>38161</v>
      </c>
      <c r="D3997" s="8">
        <v>2</v>
      </c>
      <c r="E3997" s="6">
        <f>_xlfn.XLOOKUP(C3997,Products!$A:$A,Products!$E:$E,0,0)</f>
        <v>296.49</v>
      </c>
      <c r="F3997" s="6">
        <f t="shared" si="124"/>
        <v>592.98</v>
      </c>
      <c r="G3997" s="6">
        <v>1912.38</v>
      </c>
      <c r="H3997" s="6">
        <f t="shared" si="125"/>
        <v>1319.4</v>
      </c>
      <c r="I3997" s="4" t="s">
        <v>38930</v>
      </c>
      <c r="J3997" s="2">
        <v>44397</v>
      </c>
      <c r="K3997" s="1" t="s">
        <v>45618</v>
      </c>
      <c r="L3997" s="1" t="s">
        <v>228</v>
      </c>
      <c r="M3997" s="1" t="s">
        <v>3622</v>
      </c>
    </row>
    <row r="3998" spans="1:13" ht="14.25" hidden="1" customHeight="1" x14ac:dyDescent="0.25">
      <c r="A3998" s="4" t="s">
        <v>45619</v>
      </c>
      <c r="B3998" s="4" t="s">
        <v>28966</v>
      </c>
      <c r="C3998" s="4" t="s">
        <v>38189</v>
      </c>
      <c r="D3998" s="8">
        <v>3</v>
      </c>
      <c r="E3998" s="6">
        <f>_xlfn.XLOOKUP(C3998,Products!$A:$A,Products!$E:$E,0,0)</f>
        <v>254.35</v>
      </c>
      <c r="F3998" s="6">
        <f t="shared" si="124"/>
        <v>763.05</v>
      </c>
      <c r="G3998" s="6">
        <v>3947.88</v>
      </c>
      <c r="H3998" s="6">
        <f t="shared" si="125"/>
        <v>3184.83</v>
      </c>
      <c r="I3998" s="4" t="s">
        <v>38930</v>
      </c>
      <c r="J3998" s="2">
        <v>45094</v>
      </c>
      <c r="K3998" s="1" t="s">
        <v>45620</v>
      </c>
      <c r="L3998" s="1" t="s">
        <v>417</v>
      </c>
      <c r="M3998" s="1" t="s">
        <v>3145</v>
      </c>
    </row>
    <row r="3999" spans="1:13" ht="14.25" hidden="1" customHeight="1" x14ac:dyDescent="0.25">
      <c r="A3999" s="4" t="s">
        <v>58746</v>
      </c>
      <c r="B3999" s="4" t="s">
        <v>13514</v>
      </c>
      <c r="C3999" s="4" t="s">
        <v>36377</v>
      </c>
      <c r="D3999" s="8">
        <v>4</v>
      </c>
      <c r="E3999" s="6">
        <f>_xlfn.XLOOKUP(C3999,Products!$A:$A,Products!$E:$E,0,0)</f>
        <v>937.48</v>
      </c>
      <c r="F3999" s="6">
        <f t="shared" si="124"/>
        <v>3749.92</v>
      </c>
      <c r="G3999" s="6">
        <v>2134.1799999999998</v>
      </c>
      <c r="H3999" s="6">
        <f t="shared" si="125"/>
        <v>-1615.7400000000002</v>
      </c>
      <c r="I3999" s="4" t="s">
        <v>38924</v>
      </c>
      <c r="J3999" s="2">
        <v>43991</v>
      </c>
      <c r="K3999" s="1" t="s">
        <v>44263</v>
      </c>
      <c r="L3999" s="1" t="s">
        <v>25</v>
      </c>
      <c r="M3999" s="1" t="s">
        <v>941</v>
      </c>
    </row>
    <row r="4000" spans="1:13" ht="14.25" hidden="1" customHeight="1" x14ac:dyDescent="0.25">
      <c r="A4000" s="4" t="s">
        <v>45623</v>
      </c>
      <c r="B4000" s="4" t="s">
        <v>28854</v>
      </c>
      <c r="C4000" s="4" t="s">
        <v>35177</v>
      </c>
      <c r="D4000" s="8">
        <v>2</v>
      </c>
      <c r="E4000" s="6">
        <f>_xlfn.XLOOKUP(C4000,Products!$A:$A,Products!$E:$E,0,0)</f>
        <v>1874.98</v>
      </c>
      <c r="F4000" s="6">
        <f t="shared" si="124"/>
        <v>3749.96</v>
      </c>
      <c r="G4000" s="6">
        <v>1177.21</v>
      </c>
      <c r="H4000" s="6">
        <f t="shared" si="125"/>
        <v>-2572.75</v>
      </c>
      <c r="I4000" s="4" t="s">
        <v>38917</v>
      </c>
      <c r="J4000" s="2">
        <v>45362</v>
      </c>
      <c r="K4000" s="1" t="s">
        <v>21779</v>
      </c>
      <c r="L4000" s="1" t="s">
        <v>1392</v>
      </c>
      <c r="M4000" s="1" t="s">
        <v>435</v>
      </c>
    </row>
    <row r="4001" spans="1:13" ht="14.25" hidden="1" customHeight="1" x14ac:dyDescent="0.25">
      <c r="A4001" s="4" t="s">
        <v>45624</v>
      </c>
      <c r="B4001" s="4" t="s">
        <v>30112</v>
      </c>
      <c r="C4001" s="4" t="s">
        <v>37119</v>
      </c>
      <c r="D4001" s="8">
        <v>1</v>
      </c>
      <c r="E4001" s="6">
        <f>_xlfn.XLOOKUP(C4001,Products!$A:$A,Products!$E:$E,0,0)</f>
        <v>1607.63</v>
      </c>
      <c r="F4001" s="6">
        <f t="shared" si="124"/>
        <v>1607.63</v>
      </c>
      <c r="G4001" s="6">
        <v>3174.81</v>
      </c>
      <c r="H4001" s="6">
        <f t="shared" si="125"/>
        <v>1567.1799999999998</v>
      </c>
      <c r="I4001" s="4" t="s">
        <v>38924</v>
      </c>
      <c r="J4001" s="2">
        <v>45244</v>
      </c>
      <c r="K4001" s="1" t="s">
        <v>10585</v>
      </c>
      <c r="L4001" s="1" t="s">
        <v>1392</v>
      </c>
      <c r="M4001" s="1" t="s">
        <v>2368</v>
      </c>
    </row>
    <row r="4002" spans="1:13" ht="14.25" hidden="1" customHeight="1" x14ac:dyDescent="0.25">
      <c r="A4002" s="4" t="s">
        <v>45625</v>
      </c>
      <c r="B4002" s="4" t="s">
        <v>29415</v>
      </c>
      <c r="C4002" s="4" t="s">
        <v>35923</v>
      </c>
      <c r="D4002" s="8">
        <v>1</v>
      </c>
      <c r="E4002" s="6">
        <f>_xlfn.XLOOKUP(C4002,Products!$A:$A,Products!$E:$E,0,0)</f>
        <v>283.7</v>
      </c>
      <c r="F4002" s="6">
        <f t="shared" si="124"/>
        <v>283.7</v>
      </c>
      <c r="G4002" s="6">
        <v>217.9</v>
      </c>
      <c r="H4002" s="6">
        <f t="shared" si="125"/>
        <v>-65.799999999999983</v>
      </c>
      <c r="I4002" s="4" t="s">
        <v>38938</v>
      </c>
      <c r="J4002" s="2">
        <v>44838</v>
      </c>
      <c r="K4002" s="1" t="s">
        <v>45626</v>
      </c>
      <c r="L4002" s="1" t="s">
        <v>131</v>
      </c>
      <c r="M4002" s="1" t="s">
        <v>784</v>
      </c>
    </row>
    <row r="4003" spans="1:13" ht="14.25" hidden="1" customHeight="1" x14ac:dyDescent="0.25">
      <c r="A4003" s="4" t="s">
        <v>45627</v>
      </c>
      <c r="B4003" s="4" t="s">
        <v>18349</v>
      </c>
      <c r="C4003" s="4" t="s">
        <v>36200</v>
      </c>
      <c r="D4003" s="8">
        <v>2</v>
      </c>
      <c r="E4003" s="6">
        <f>_xlfn.XLOOKUP(C4003,Products!$A:$A,Products!$E:$E,0,0)</f>
        <v>372.52</v>
      </c>
      <c r="F4003" s="6">
        <f t="shared" si="124"/>
        <v>745.04</v>
      </c>
      <c r="G4003" s="6">
        <v>759.63</v>
      </c>
      <c r="H4003" s="6">
        <f t="shared" si="125"/>
        <v>14.590000000000032</v>
      </c>
      <c r="I4003" s="4" t="s">
        <v>38917</v>
      </c>
      <c r="J4003" s="2">
        <v>44459</v>
      </c>
      <c r="K4003" s="1" t="s">
        <v>45628</v>
      </c>
      <c r="L4003" s="1" t="s">
        <v>219</v>
      </c>
      <c r="M4003" s="1" t="s">
        <v>847</v>
      </c>
    </row>
    <row r="4004" spans="1:13" ht="14.25" hidden="1" customHeight="1" x14ac:dyDescent="0.25">
      <c r="A4004" s="4" t="s">
        <v>45629</v>
      </c>
      <c r="B4004" s="4" t="s">
        <v>31497</v>
      </c>
      <c r="C4004" s="4" t="s">
        <v>38095</v>
      </c>
      <c r="D4004" s="8">
        <v>1</v>
      </c>
      <c r="E4004" s="6">
        <f>_xlfn.XLOOKUP(C4004,Products!$A:$A,Products!$E:$E,0,0)</f>
        <v>561.74</v>
      </c>
      <c r="F4004" s="6">
        <f t="shared" si="124"/>
        <v>561.74</v>
      </c>
      <c r="G4004" s="6">
        <v>2769.17</v>
      </c>
      <c r="H4004" s="6">
        <f t="shared" si="125"/>
        <v>2207.4300000000003</v>
      </c>
      <c r="I4004" s="4" t="s">
        <v>38938</v>
      </c>
      <c r="J4004" s="2">
        <v>44889</v>
      </c>
      <c r="K4004" s="1" t="s">
        <v>45630</v>
      </c>
      <c r="L4004" s="1" t="s">
        <v>149</v>
      </c>
      <c r="M4004" s="1" t="s">
        <v>4943</v>
      </c>
    </row>
    <row r="4005" spans="1:13" ht="14.25" hidden="1" customHeight="1" x14ac:dyDescent="0.25">
      <c r="A4005" s="4" t="s">
        <v>45631</v>
      </c>
      <c r="B4005" s="4" t="s">
        <v>30605</v>
      </c>
      <c r="C4005" s="4" t="s">
        <v>38811</v>
      </c>
      <c r="D4005" s="8">
        <v>3</v>
      </c>
      <c r="E4005" s="6">
        <f>_xlfn.XLOOKUP(C4005,Products!$A:$A,Products!$E:$E,0,0)</f>
        <v>242.99</v>
      </c>
      <c r="F4005" s="6">
        <f t="shared" si="124"/>
        <v>728.97</v>
      </c>
      <c r="G4005" s="6">
        <v>4366.3599999999997</v>
      </c>
      <c r="H4005" s="6">
        <f t="shared" si="125"/>
        <v>3637.3899999999994</v>
      </c>
      <c r="I4005" s="4" t="s">
        <v>38938</v>
      </c>
      <c r="J4005" s="2">
        <v>44583</v>
      </c>
      <c r="K4005" s="1" t="s">
        <v>45632</v>
      </c>
      <c r="L4005" s="1" t="s">
        <v>417</v>
      </c>
      <c r="M4005" s="1" t="s">
        <v>1311</v>
      </c>
    </row>
    <row r="4006" spans="1:13" ht="14.25" hidden="1" customHeight="1" x14ac:dyDescent="0.25">
      <c r="A4006" s="4" t="s">
        <v>45633</v>
      </c>
      <c r="B4006" s="4" t="s">
        <v>8118</v>
      </c>
      <c r="C4006" s="4" t="s">
        <v>35623</v>
      </c>
      <c r="D4006" s="8">
        <v>1</v>
      </c>
      <c r="E4006" s="6">
        <f>_xlfn.XLOOKUP(C4006,Products!$A:$A,Products!$E:$E,0,0)</f>
        <v>1358.3</v>
      </c>
      <c r="F4006" s="6">
        <f t="shared" si="124"/>
        <v>1358.3</v>
      </c>
      <c r="G4006" s="6">
        <v>1206.49</v>
      </c>
      <c r="H4006" s="6">
        <f t="shared" si="125"/>
        <v>-151.80999999999995</v>
      </c>
      <c r="I4006" s="4" t="s">
        <v>38917</v>
      </c>
      <c r="J4006" s="2">
        <v>45402</v>
      </c>
      <c r="K4006" s="1" t="s">
        <v>45634</v>
      </c>
      <c r="L4006" s="1" t="s">
        <v>69</v>
      </c>
      <c r="M4006" s="1" t="s">
        <v>1288</v>
      </c>
    </row>
    <row r="4007" spans="1:13" ht="14.25" hidden="1" customHeight="1" x14ac:dyDescent="0.25">
      <c r="A4007" s="4" t="s">
        <v>45635</v>
      </c>
      <c r="B4007" s="4" t="s">
        <v>30768</v>
      </c>
      <c r="C4007" s="4" t="s">
        <v>35042</v>
      </c>
      <c r="D4007" s="8">
        <v>4</v>
      </c>
      <c r="E4007" s="6">
        <f>_xlfn.XLOOKUP(C4007,Products!$A:$A,Products!$E:$E,0,0)</f>
        <v>28.54</v>
      </c>
      <c r="F4007" s="6">
        <f t="shared" si="124"/>
        <v>114.16</v>
      </c>
      <c r="G4007" s="6">
        <v>2125.7600000000002</v>
      </c>
      <c r="H4007" s="6">
        <f t="shared" si="125"/>
        <v>2011.6000000000001</v>
      </c>
      <c r="I4007" s="4" t="s">
        <v>38924</v>
      </c>
      <c r="J4007" s="2">
        <v>45232</v>
      </c>
      <c r="K4007" s="1" t="s">
        <v>14251</v>
      </c>
      <c r="L4007" s="1" t="s">
        <v>149</v>
      </c>
      <c r="M4007" s="1" t="s">
        <v>2485</v>
      </c>
    </row>
    <row r="4008" spans="1:13" ht="14.25" hidden="1" customHeight="1" x14ac:dyDescent="0.25">
      <c r="A4008" s="4" t="s">
        <v>45636</v>
      </c>
      <c r="B4008" s="4" t="s">
        <v>7065</v>
      </c>
      <c r="C4008" s="4" t="s">
        <v>36168</v>
      </c>
      <c r="D4008" s="8">
        <v>5</v>
      </c>
      <c r="E4008" s="6">
        <f>_xlfn.XLOOKUP(C4008,Products!$A:$A,Products!$E:$E,0,0)</f>
        <v>1555.78</v>
      </c>
      <c r="F4008" s="6">
        <f t="shared" si="124"/>
        <v>7778.9</v>
      </c>
      <c r="G4008" s="6">
        <v>4653.8100000000004</v>
      </c>
      <c r="H4008" s="6">
        <f t="shared" si="125"/>
        <v>-3125.0899999999992</v>
      </c>
      <c r="I4008" s="4" t="s">
        <v>38938</v>
      </c>
      <c r="J4008" s="2">
        <v>45053</v>
      </c>
      <c r="K4008" s="1" t="s">
        <v>45637</v>
      </c>
      <c r="L4008" s="1" t="s">
        <v>69</v>
      </c>
      <c r="M4008" s="1" t="s">
        <v>2179</v>
      </c>
    </row>
    <row r="4009" spans="1:13" ht="14.25" hidden="1" customHeight="1" x14ac:dyDescent="0.25">
      <c r="A4009" s="4" t="s">
        <v>45638</v>
      </c>
      <c r="B4009" s="4" t="s">
        <v>29196</v>
      </c>
      <c r="C4009" s="4" t="s">
        <v>37406</v>
      </c>
      <c r="D4009" s="8">
        <v>1</v>
      </c>
      <c r="E4009" s="6">
        <f>_xlfn.XLOOKUP(C4009,Products!$A:$A,Products!$E:$E,0,0)</f>
        <v>163.54</v>
      </c>
      <c r="F4009" s="6">
        <f t="shared" si="124"/>
        <v>163.54</v>
      </c>
      <c r="G4009" s="6">
        <v>50.68</v>
      </c>
      <c r="H4009" s="6">
        <f t="shared" si="125"/>
        <v>-112.85999999999999</v>
      </c>
      <c r="I4009" s="4" t="s">
        <v>38930</v>
      </c>
      <c r="J4009" s="2">
        <v>44220</v>
      </c>
      <c r="K4009" s="1" t="s">
        <v>45639</v>
      </c>
      <c r="L4009" s="1" t="s">
        <v>682</v>
      </c>
      <c r="M4009" s="1" t="s">
        <v>3019</v>
      </c>
    </row>
    <row r="4010" spans="1:13" ht="14.25" hidden="1" customHeight="1" x14ac:dyDescent="0.25">
      <c r="A4010" s="4" t="s">
        <v>39346</v>
      </c>
      <c r="B4010" s="4" t="s">
        <v>28669</v>
      </c>
      <c r="C4010" s="4" t="s">
        <v>35285</v>
      </c>
      <c r="D4010" s="8">
        <v>4</v>
      </c>
      <c r="E4010" s="6">
        <f>_xlfn.XLOOKUP(C4010,Products!$A:$A,Products!$E:$E,0,0)</f>
        <v>744.38</v>
      </c>
      <c r="F4010" s="6">
        <f t="shared" si="124"/>
        <v>2977.52</v>
      </c>
      <c r="G4010" s="6">
        <v>1364.48</v>
      </c>
      <c r="H4010" s="6">
        <f t="shared" si="125"/>
        <v>-1613.04</v>
      </c>
      <c r="I4010" s="4" t="s">
        <v>38919</v>
      </c>
      <c r="J4010" s="2">
        <v>43992</v>
      </c>
      <c r="K4010" s="1" t="s">
        <v>38955</v>
      </c>
      <c r="L4010" s="1" t="s">
        <v>228</v>
      </c>
      <c r="M4010" s="1" t="s">
        <v>5254</v>
      </c>
    </row>
    <row r="4011" spans="1:13" ht="14.25" hidden="1" customHeight="1" x14ac:dyDescent="0.25">
      <c r="A4011" s="4" t="s">
        <v>45642</v>
      </c>
      <c r="B4011" s="4" t="s">
        <v>32968</v>
      </c>
      <c r="C4011" s="4" t="s">
        <v>35713</v>
      </c>
      <c r="D4011" s="8">
        <v>3</v>
      </c>
      <c r="E4011" s="6">
        <f>_xlfn.XLOOKUP(C4011,Products!$A:$A,Products!$E:$E,0,0)</f>
        <v>1654.63</v>
      </c>
      <c r="F4011" s="6">
        <f t="shared" si="124"/>
        <v>4963.8900000000003</v>
      </c>
      <c r="G4011" s="6">
        <v>2231.52</v>
      </c>
      <c r="H4011" s="6">
        <f t="shared" si="125"/>
        <v>-2732.3700000000003</v>
      </c>
      <c r="I4011" s="4" t="s">
        <v>38917</v>
      </c>
      <c r="J4011" s="2">
        <v>44393</v>
      </c>
      <c r="K4011" s="1" t="s">
        <v>45643</v>
      </c>
      <c r="L4011" s="1" t="s">
        <v>578</v>
      </c>
      <c r="M4011" s="1" t="s">
        <v>362</v>
      </c>
    </row>
    <row r="4012" spans="1:13" ht="14.25" hidden="1" customHeight="1" x14ac:dyDescent="0.25">
      <c r="A4012" s="4" t="s">
        <v>45644</v>
      </c>
      <c r="B4012" s="4" t="s">
        <v>22405</v>
      </c>
      <c r="C4012" s="4" t="s">
        <v>38037</v>
      </c>
      <c r="D4012" s="8">
        <v>4</v>
      </c>
      <c r="E4012" s="6">
        <f>_xlfn.XLOOKUP(C4012,Products!$A:$A,Products!$E:$E,0,0)</f>
        <v>1033.02</v>
      </c>
      <c r="F4012" s="6">
        <f t="shared" si="124"/>
        <v>4132.08</v>
      </c>
      <c r="G4012" s="6">
        <v>2482.2399999999998</v>
      </c>
      <c r="H4012" s="6">
        <f t="shared" si="125"/>
        <v>-1649.8400000000001</v>
      </c>
      <c r="I4012" s="4" t="s">
        <v>38924</v>
      </c>
      <c r="J4012" s="2">
        <v>44695</v>
      </c>
      <c r="K4012" s="1" t="s">
        <v>39294</v>
      </c>
      <c r="L4012" s="1" t="s">
        <v>417</v>
      </c>
      <c r="M4012" s="1" t="s">
        <v>1995</v>
      </c>
    </row>
    <row r="4013" spans="1:13" ht="14.25" hidden="1" customHeight="1" x14ac:dyDescent="0.25">
      <c r="A4013" s="4" t="s">
        <v>45645</v>
      </c>
      <c r="B4013" s="4" t="s">
        <v>21841</v>
      </c>
      <c r="C4013" s="4" t="s">
        <v>37510</v>
      </c>
      <c r="D4013" s="8">
        <v>1</v>
      </c>
      <c r="E4013" s="6">
        <f>_xlfn.XLOOKUP(C4013,Products!$A:$A,Products!$E:$E,0,0)</f>
        <v>205.03</v>
      </c>
      <c r="F4013" s="6">
        <f t="shared" si="124"/>
        <v>205.03</v>
      </c>
      <c r="G4013" s="6">
        <v>3159.99</v>
      </c>
      <c r="H4013" s="6">
        <f t="shared" si="125"/>
        <v>2954.9599999999996</v>
      </c>
      <c r="I4013" s="4" t="s">
        <v>38938</v>
      </c>
      <c r="J4013" s="2">
        <v>45014</v>
      </c>
      <c r="K4013" s="1" t="s">
        <v>39212</v>
      </c>
      <c r="L4013" s="1" t="s">
        <v>682</v>
      </c>
      <c r="M4013" s="1" t="s">
        <v>2281</v>
      </c>
    </row>
    <row r="4014" spans="1:13" ht="14.25" hidden="1" customHeight="1" x14ac:dyDescent="0.25">
      <c r="A4014" s="4" t="s">
        <v>45646</v>
      </c>
      <c r="B4014" s="4" t="s">
        <v>25725</v>
      </c>
      <c r="C4014" s="4" t="s">
        <v>35914</v>
      </c>
      <c r="D4014" s="8">
        <v>4</v>
      </c>
      <c r="E4014" s="6">
        <f>_xlfn.XLOOKUP(C4014,Products!$A:$A,Products!$E:$E,0,0)</f>
        <v>331.31</v>
      </c>
      <c r="F4014" s="6">
        <f t="shared" si="124"/>
        <v>1325.24</v>
      </c>
      <c r="G4014" s="6">
        <v>4238.49</v>
      </c>
      <c r="H4014" s="6">
        <f t="shared" si="125"/>
        <v>2913.25</v>
      </c>
      <c r="I4014" s="4" t="s">
        <v>38917</v>
      </c>
      <c r="J4014" s="2">
        <v>44336</v>
      </c>
      <c r="K4014" s="1" t="s">
        <v>32767</v>
      </c>
      <c r="L4014" s="1" t="s">
        <v>113</v>
      </c>
      <c r="M4014" s="1" t="s">
        <v>168</v>
      </c>
    </row>
    <row r="4015" spans="1:13" ht="14.25" hidden="1" customHeight="1" x14ac:dyDescent="0.25">
      <c r="A4015" s="4" t="s">
        <v>44099</v>
      </c>
      <c r="B4015" s="4" t="s">
        <v>32368</v>
      </c>
      <c r="C4015" s="4" t="s">
        <v>38141</v>
      </c>
      <c r="D4015" s="8">
        <v>3</v>
      </c>
      <c r="E4015" s="6">
        <f>_xlfn.XLOOKUP(C4015,Products!$A:$A,Products!$E:$E,0,0)</f>
        <v>1686.96</v>
      </c>
      <c r="F4015" s="6">
        <f t="shared" si="124"/>
        <v>5060.88</v>
      </c>
      <c r="G4015" s="6">
        <v>259.24</v>
      </c>
      <c r="H4015" s="6">
        <f t="shared" si="125"/>
        <v>-4801.6400000000003</v>
      </c>
      <c r="I4015" s="4" t="s">
        <v>38924</v>
      </c>
      <c r="J4015" s="2">
        <v>43992</v>
      </c>
      <c r="K4015" s="1" t="s">
        <v>39284</v>
      </c>
      <c r="L4015" s="1" t="s">
        <v>610</v>
      </c>
      <c r="M4015" s="1" t="s">
        <v>427</v>
      </c>
    </row>
    <row r="4016" spans="1:13" ht="14.25" hidden="1" customHeight="1" x14ac:dyDescent="0.25">
      <c r="A4016" s="4" t="s">
        <v>45648</v>
      </c>
      <c r="B4016" s="4" t="s">
        <v>24901</v>
      </c>
      <c r="C4016" s="4" t="s">
        <v>36377</v>
      </c>
      <c r="D4016" s="8">
        <v>1</v>
      </c>
      <c r="E4016" s="6">
        <f>_xlfn.XLOOKUP(C4016,Products!$A:$A,Products!$E:$E,0,0)</f>
        <v>937.48</v>
      </c>
      <c r="F4016" s="6">
        <f t="shared" si="124"/>
        <v>937.48</v>
      </c>
      <c r="G4016" s="6">
        <v>2228.38</v>
      </c>
      <c r="H4016" s="6">
        <f t="shared" si="125"/>
        <v>1290.9000000000001</v>
      </c>
      <c r="I4016" s="4" t="s">
        <v>38924</v>
      </c>
      <c r="J4016" s="2">
        <v>44551</v>
      </c>
      <c r="K4016" s="1" t="s">
        <v>39540</v>
      </c>
      <c r="L4016" s="1" t="s">
        <v>167</v>
      </c>
      <c r="M4016" s="1" t="s">
        <v>1272</v>
      </c>
    </row>
    <row r="4017" spans="1:13" ht="14.25" hidden="1" customHeight="1" x14ac:dyDescent="0.25">
      <c r="A4017" s="4" t="s">
        <v>45649</v>
      </c>
      <c r="B4017" s="4" t="s">
        <v>6682</v>
      </c>
      <c r="C4017" s="4" t="s">
        <v>34844</v>
      </c>
      <c r="D4017" s="8">
        <v>2</v>
      </c>
      <c r="E4017" s="6">
        <f>_xlfn.XLOOKUP(C4017,Products!$A:$A,Products!$E:$E,0,0)</f>
        <v>671.23</v>
      </c>
      <c r="F4017" s="6">
        <f t="shared" si="124"/>
        <v>1342.46</v>
      </c>
      <c r="G4017" s="6">
        <v>1746.03</v>
      </c>
      <c r="H4017" s="6">
        <f t="shared" si="125"/>
        <v>403.56999999999994</v>
      </c>
      <c r="I4017" s="4" t="s">
        <v>38917</v>
      </c>
      <c r="J4017" s="2">
        <v>45366</v>
      </c>
      <c r="K4017" s="1" t="s">
        <v>45073</v>
      </c>
      <c r="L4017" s="1" t="s">
        <v>587</v>
      </c>
      <c r="M4017" s="1" t="s">
        <v>699</v>
      </c>
    </row>
    <row r="4018" spans="1:13" ht="14.25" hidden="1" customHeight="1" x14ac:dyDescent="0.25">
      <c r="A4018" s="4" t="s">
        <v>45650</v>
      </c>
      <c r="B4018" s="4" t="s">
        <v>29091</v>
      </c>
      <c r="C4018" s="4" t="s">
        <v>35193</v>
      </c>
      <c r="D4018" s="8">
        <v>1</v>
      </c>
      <c r="E4018" s="6">
        <f>_xlfn.XLOOKUP(C4018,Products!$A:$A,Products!$E:$E,0,0)</f>
        <v>1329.37</v>
      </c>
      <c r="F4018" s="6">
        <f t="shared" si="124"/>
        <v>1329.37</v>
      </c>
      <c r="G4018" s="6">
        <v>1044.79</v>
      </c>
      <c r="H4018" s="6">
        <f t="shared" si="125"/>
        <v>-284.57999999999993</v>
      </c>
      <c r="I4018" s="4" t="s">
        <v>38919</v>
      </c>
      <c r="J4018" s="2">
        <v>45190</v>
      </c>
      <c r="K4018" s="1" t="s">
        <v>29246</v>
      </c>
      <c r="L4018" s="1" t="s">
        <v>578</v>
      </c>
      <c r="M4018" s="1" t="s">
        <v>96</v>
      </c>
    </row>
    <row r="4019" spans="1:13" ht="14.25" hidden="1" customHeight="1" x14ac:dyDescent="0.25">
      <c r="A4019" s="4" t="s">
        <v>45651</v>
      </c>
      <c r="B4019" s="4" t="s">
        <v>18666</v>
      </c>
      <c r="C4019" s="4" t="s">
        <v>35633</v>
      </c>
      <c r="D4019" s="8">
        <v>5</v>
      </c>
      <c r="E4019" s="6">
        <f>_xlfn.XLOOKUP(C4019,Products!$A:$A,Products!$E:$E,0,0)</f>
        <v>639.89</v>
      </c>
      <c r="F4019" s="6">
        <f t="shared" si="124"/>
        <v>3199.45</v>
      </c>
      <c r="G4019" s="6">
        <v>496.27</v>
      </c>
      <c r="H4019" s="6">
        <f t="shared" si="125"/>
        <v>-2703.18</v>
      </c>
      <c r="I4019" s="4" t="s">
        <v>38919</v>
      </c>
      <c r="J4019" s="2">
        <v>45531</v>
      </c>
      <c r="K4019" s="1" t="s">
        <v>10502</v>
      </c>
      <c r="L4019" s="1" t="s">
        <v>1416</v>
      </c>
      <c r="M4019" s="1" t="s">
        <v>4357</v>
      </c>
    </row>
    <row r="4020" spans="1:13" ht="14.25" hidden="1" customHeight="1" x14ac:dyDescent="0.25">
      <c r="A4020" s="4" t="s">
        <v>45652</v>
      </c>
      <c r="B4020" s="4" t="s">
        <v>1617</v>
      </c>
      <c r="C4020" s="4" t="s">
        <v>36490</v>
      </c>
      <c r="D4020" s="8">
        <v>3</v>
      </c>
      <c r="E4020" s="6">
        <f>_xlfn.XLOOKUP(C4020,Products!$A:$A,Products!$E:$E,0,0)</f>
        <v>35.54</v>
      </c>
      <c r="F4020" s="6">
        <f t="shared" si="124"/>
        <v>106.62</v>
      </c>
      <c r="G4020" s="6">
        <v>1785.89</v>
      </c>
      <c r="H4020" s="6">
        <f t="shared" si="125"/>
        <v>1679.27</v>
      </c>
      <c r="I4020" s="4" t="s">
        <v>38919</v>
      </c>
      <c r="J4020" s="2">
        <v>44626</v>
      </c>
      <c r="K4020" s="1" t="s">
        <v>45653</v>
      </c>
      <c r="L4020" s="1" t="s">
        <v>539</v>
      </c>
      <c r="M4020" s="1" t="s">
        <v>1712</v>
      </c>
    </row>
    <row r="4021" spans="1:13" ht="14.25" hidden="1" customHeight="1" x14ac:dyDescent="0.25">
      <c r="A4021" s="4" t="s">
        <v>45654</v>
      </c>
      <c r="B4021" s="4" t="s">
        <v>28396</v>
      </c>
      <c r="C4021" s="4" t="s">
        <v>36116</v>
      </c>
      <c r="D4021" s="8">
        <v>5</v>
      </c>
      <c r="E4021" s="6">
        <f>_xlfn.XLOOKUP(C4021,Products!$A:$A,Products!$E:$E,0,0)</f>
        <v>571.16</v>
      </c>
      <c r="F4021" s="6">
        <f t="shared" si="124"/>
        <v>2855.7999999999997</v>
      </c>
      <c r="G4021" s="6">
        <v>919.81</v>
      </c>
      <c r="H4021" s="6">
        <f t="shared" si="125"/>
        <v>-1935.9899999999998</v>
      </c>
      <c r="I4021" s="4" t="s">
        <v>38924</v>
      </c>
      <c r="J4021" s="2">
        <v>45062</v>
      </c>
      <c r="K4021" s="1" t="s">
        <v>45655</v>
      </c>
      <c r="L4021" s="1" t="s">
        <v>492</v>
      </c>
      <c r="M4021" s="1" t="s">
        <v>105</v>
      </c>
    </row>
    <row r="4022" spans="1:13" ht="14.25" hidden="1" customHeight="1" x14ac:dyDescent="0.25">
      <c r="A4022" s="4" t="s">
        <v>45656</v>
      </c>
      <c r="B4022" s="4" t="s">
        <v>5156</v>
      </c>
      <c r="C4022" s="4" t="s">
        <v>34640</v>
      </c>
      <c r="D4022" s="8">
        <v>1</v>
      </c>
      <c r="E4022" s="6">
        <f>_xlfn.XLOOKUP(C4022,Products!$A:$A,Products!$E:$E,0,0)</f>
        <v>618.14</v>
      </c>
      <c r="F4022" s="6">
        <f t="shared" si="124"/>
        <v>618.14</v>
      </c>
      <c r="G4022" s="6">
        <v>3663.49</v>
      </c>
      <c r="H4022" s="6">
        <f t="shared" si="125"/>
        <v>3045.35</v>
      </c>
      <c r="I4022" s="4" t="s">
        <v>38924</v>
      </c>
      <c r="J4022" s="2">
        <v>44291</v>
      </c>
      <c r="K4022" s="1" t="s">
        <v>45657</v>
      </c>
      <c r="L4022" s="1" t="s">
        <v>140</v>
      </c>
      <c r="M4022" s="1" t="s">
        <v>3410</v>
      </c>
    </row>
    <row r="4023" spans="1:13" ht="14.25" hidden="1" customHeight="1" x14ac:dyDescent="0.25">
      <c r="A4023" s="4" t="s">
        <v>45658</v>
      </c>
      <c r="B4023" s="4" t="s">
        <v>17840</v>
      </c>
      <c r="C4023" s="4" t="s">
        <v>38100</v>
      </c>
      <c r="D4023" s="8">
        <v>2</v>
      </c>
      <c r="E4023" s="6">
        <f>_xlfn.XLOOKUP(C4023,Products!$A:$A,Products!$E:$E,0,0)</f>
        <v>1852.85</v>
      </c>
      <c r="F4023" s="6">
        <f t="shared" si="124"/>
        <v>3705.7</v>
      </c>
      <c r="G4023" s="6">
        <v>447.6</v>
      </c>
      <c r="H4023" s="6">
        <f t="shared" si="125"/>
        <v>-3258.1</v>
      </c>
      <c r="I4023" s="4" t="s">
        <v>38938</v>
      </c>
      <c r="J4023" s="2">
        <v>45120</v>
      </c>
      <c r="K4023" s="1" t="s">
        <v>45659</v>
      </c>
      <c r="L4023" s="1" t="s">
        <v>140</v>
      </c>
      <c r="M4023" s="1" t="s">
        <v>2931</v>
      </c>
    </row>
    <row r="4024" spans="1:13" ht="14.25" hidden="1" customHeight="1" x14ac:dyDescent="0.25">
      <c r="A4024" s="4" t="s">
        <v>45660</v>
      </c>
      <c r="B4024" s="4" t="s">
        <v>24048</v>
      </c>
      <c r="C4024" s="4" t="s">
        <v>35800</v>
      </c>
      <c r="D4024" s="8">
        <v>2</v>
      </c>
      <c r="E4024" s="6">
        <f>_xlfn.XLOOKUP(C4024,Products!$A:$A,Products!$E:$E,0,0)</f>
        <v>1989.88</v>
      </c>
      <c r="F4024" s="6">
        <f t="shared" si="124"/>
        <v>3979.76</v>
      </c>
      <c r="G4024" s="6">
        <v>2688.2</v>
      </c>
      <c r="H4024" s="6">
        <f t="shared" si="125"/>
        <v>-1291.5600000000004</v>
      </c>
      <c r="I4024" s="4" t="s">
        <v>38919</v>
      </c>
      <c r="J4024" s="2">
        <v>44454</v>
      </c>
      <c r="K4024" s="1" t="s">
        <v>45661</v>
      </c>
      <c r="L4024" s="1" t="s">
        <v>228</v>
      </c>
      <c r="M4024" s="1" t="s">
        <v>3410</v>
      </c>
    </row>
    <row r="4025" spans="1:13" ht="14.25" hidden="1" customHeight="1" x14ac:dyDescent="0.25">
      <c r="A4025" s="4" t="s">
        <v>45662</v>
      </c>
      <c r="B4025" s="4" t="s">
        <v>14398</v>
      </c>
      <c r="C4025" s="4" t="s">
        <v>35709</v>
      </c>
      <c r="D4025" s="8">
        <v>5</v>
      </c>
      <c r="E4025" s="6">
        <f>_xlfn.XLOOKUP(C4025,Products!$A:$A,Products!$E:$E,0,0)</f>
        <v>1121.47</v>
      </c>
      <c r="F4025" s="6">
        <f t="shared" si="124"/>
        <v>5607.35</v>
      </c>
      <c r="G4025" s="6">
        <v>2695.6</v>
      </c>
      <c r="H4025" s="6">
        <f t="shared" si="125"/>
        <v>-2911.7500000000005</v>
      </c>
      <c r="I4025" s="4" t="s">
        <v>38924</v>
      </c>
      <c r="J4025" s="2">
        <v>45603</v>
      </c>
      <c r="K4025" s="1" t="s">
        <v>45663</v>
      </c>
      <c r="L4025" s="1" t="s">
        <v>194</v>
      </c>
      <c r="M4025" s="1" t="s">
        <v>2485</v>
      </c>
    </row>
    <row r="4026" spans="1:13" ht="14.25" hidden="1" customHeight="1" x14ac:dyDescent="0.25">
      <c r="A4026" s="4" t="s">
        <v>45664</v>
      </c>
      <c r="B4026" s="4" t="s">
        <v>19852</v>
      </c>
      <c r="C4026" s="4" t="s">
        <v>34280</v>
      </c>
      <c r="D4026" s="8">
        <v>2</v>
      </c>
      <c r="E4026" s="6">
        <f>_xlfn.XLOOKUP(C4026,Products!$A:$A,Products!$E:$E,0,0)</f>
        <v>1951.67</v>
      </c>
      <c r="F4026" s="6">
        <f t="shared" si="124"/>
        <v>3903.34</v>
      </c>
      <c r="G4026" s="6">
        <v>1472.71</v>
      </c>
      <c r="H4026" s="6">
        <f t="shared" si="125"/>
        <v>-2430.63</v>
      </c>
      <c r="I4026" s="4" t="s">
        <v>38924</v>
      </c>
      <c r="J4026" s="2">
        <v>45496</v>
      </c>
      <c r="K4026" s="1" t="s">
        <v>45665</v>
      </c>
      <c r="L4026" s="1" t="s">
        <v>956</v>
      </c>
      <c r="M4026" s="1" t="s">
        <v>800</v>
      </c>
    </row>
    <row r="4027" spans="1:13" ht="14.25" hidden="1" customHeight="1" x14ac:dyDescent="0.25">
      <c r="A4027" s="4" t="s">
        <v>44676</v>
      </c>
      <c r="B4027" s="4" t="s">
        <v>28143</v>
      </c>
      <c r="C4027" s="4" t="s">
        <v>37593</v>
      </c>
      <c r="D4027" s="8">
        <v>2</v>
      </c>
      <c r="E4027" s="6">
        <f>_xlfn.XLOOKUP(C4027,Products!$A:$A,Products!$E:$E,0,0)</f>
        <v>943.1</v>
      </c>
      <c r="F4027" s="6">
        <f t="shared" si="124"/>
        <v>1886.2</v>
      </c>
      <c r="G4027" s="6">
        <v>455.98</v>
      </c>
      <c r="H4027" s="6">
        <f t="shared" si="125"/>
        <v>-1430.22</v>
      </c>
      <c r="I4027" s="4" t="s">
        <v>38924</v>
      </c>
      <c r="J4027" s="2">
        <v>43992</v>
      </c>
      <c r="K4027" s="1" t="s">
        <v>44677</v>
      </c>
      <c r="L4027" s="1" t="s">
        <v>25</v>
      </c>
      <c r="M4027" s="1" t="s">
        <v>2449</v>
      </c>
    </row>
    <row r="4028" spans="1:13" ht="14.25" hidden="1" customHeight="1" x14ac:dyDescent="0.25">
      <c r="A4028" s="4" t="s">
        <v>45668</v>
      </c>
      <c r="B4028" s="4" t="s">
        <v>3433</v>
      </c>
      <c r="C4028" s="4" t="s">
        <v>34802</v>
      </c>
      <c r="D4028" s="8">
        <v>3</v>
      </c>
      <c r="E4028" s="6">
        <f>_xlfn.XLOOKUP(C4028,Products!$A:$A,Products!$E:$E,0,0)</f>
        <v>556.75</v>
      </c>
      <c r="F4028" s="6">
        <f t="shared" si="124"/>
        <v>1670.25</v>
      </c>
      <c r="G4028" s="6">
        <v>1040.8399999999999</v>
      </c>
      <c r="H4028" s="6">
        <f t="shared" si="125"/>
        <v>-629.41000000000008</v>
      </c>
      <c r="I4028" s="4" t="s">
        <v>38919</v>
      </c>
      <c r="J4028" s="2">
        <v>44639</v>
      </c>
      <c r="K4028" s="1" t="s">
        <v>45669</v>
      </c>
      <c r="L4028" s="1" t="s">
        <v>451</v>
      </c>
      <c r="M4028" s="1" t="s">
        <v>1326</v>
      </c>
    </row>
    <row r="4029" spans="1:13" ht="14.25" hidden="1" customHeight="1" x14ac:dyDescent="0.25">
      <c r="A4029" s="4" t="s">
        <v>45670</v>
      </c>
      <c r="B4029" s="4" t="s">
        <v>30828</v>
      </c>
      <c r="C4029" s="4" t="s">
        <v>35188</v>
      </c>
      <c r="D4029" s="8">
        <v>2</v>
      </c>
      <c r="E4029" s="6">
        <f>_xlfn.XLOOKUP(C4029,Products!$A:$A,Products!$E:$E,0,0)</f>
        <v>92.51</v>
      </c>
      <c r="F4029" s="6">
        <f t="shared" si="124"/>
        <v>185.02</v>
      </c>
      <c r="G4029" s="6">
        <v>267.25</v>
      </c>
      <c r="H4029" s="6">
        <f t="shared" si="125"/>
        <v>82.22999999999999</v>
      </c>
      <c r="I4029" s="4" t="s">
        <v>38919</v>
      </c>
      <c r="J4029" s="2">
        <v>45130</v>
      </c>
      <c r="K4029" s="1" t="s">
        <v>45671</v>
      </c>
      <c r="L4029" s="1" t="s">
        <v>185</v>
      </c>
      <c r="M4029" s="1" t="s">
        <v>1376</v>
      </c>
    </row>
    <row r="4030" spans="1:13" ht="14.25" hidden="1" customHeight="1" x14ac:dyDescent="0.25">
      <c r="A4030" s="4" t="s">
        <v>45672</v>
      </c>
      <c r="B4030" s="4" t="s">
        <v>997</v>
      </c>
      <c r="C4030" s="4" t="s">
        <v>36693</v>
      </c>
      <c r="D4030" s="8">
        <v>4</v>
      </c>
      <c r="E4030" s="6">
        <f>_xlfn.XLOOKUP(C4030,Products!$A:$A,Products!$E:$E,0,0)</f>
        <v>1927.6</v>
      </c>
      <c r="F4030" s="6">
        <f t="shared" si="124"/>
        <v>7710.4</v>
      </c>
      <c r="G4030" s="6">
        <v>4758.17</v>
      </c>
      <c r="H4030" s="6">
        <f t="shared" si="125"/>
        <v>-2952.2299999999996</v>
      </c>
      <c r="I4030" s="4" t="s">
        <v>38917</v>
      </c>
      <c r="J4030" s="2">
        <v>44310</v>
      </c>
      <c r="K4030" s="1" t="s">
        <v>33449</v>
      </c>
      <c r="L4030" s="1" t="s">
        <v>60</v>
      </c>
      <c r="M4030" s="1" t="s">
        <v>1674</v>
      </c>
    </row>
    <row r="4031" spans="1:13" ht="14.25" hidden="1" customHeight="1" x14ac:dyDescent="0.25">
      <c r="A4031" s="4" t="s">
        <v>45673</v>
      </c>
      <c r="B4031" s="4" t="s">
        <v>20762</v>
      </c>
      <c r="C4031" s="4" t="s">
        <v>37993</v>
      </c>
      <c r="D4031" s="8">
        <v>4</v>
      </c>
      <c r="E4031" s="6">
        <f>_xlfn.XLOOKUP(C4031,Products!$A:$A,Products!$E:$E,0,0)</f>
        <v>1138.07</v>
      </c>
      <c r="F4031" s="6">
        <f t="shared" si="124"/>
        <v>4552.28</v>
      </c>
      <c r="G4031" s="6">
        <v>4671.95</v>
      </c>
      <c r="H4031" s="6">
        <f t="shared" si="125"/>
        <v>119.67000000000007</v>
      </c>
      <c r="I4031" s="4" t="s">
        <v>38938</v>
      </c>
      <c r="J4031" s="2">
        <v>44393</v>
      </c>
      <c r="K4031" s="1" t="s">
        <v>45674</v>
      </c>
      <c r="L4031" s="1" t="s">
        <v>158</v>
      </c>
      <c r="M4031" s="1" t="s">
        <v>2642</v>
      </c>
    </row>
    <row r="4032" spans="1:13" ht="14.25" hidden="1" customHeight="1" x14ac:dyDescent="0.25">
      <c r="A4032" s="4" t="s">
        <v>45675</v>
      </c>
      <c r="B4032" s="4" t="s">
        <v>27009</v>
      </c>
      <c r="C4032" s="4" t="s">
        <v>36756</v>
      </c>
      <c r="D4032" s="8">
        <v>5</v>
      </c>
      <c r="E4032" s="6">
        <f>_xlfn.XLOOKUP(C4032,Products!$A:$A,Products!$E:$E,0,0)</f>
        <v>1254.6600000000001</v>
      </c>
      <c r="F4032" s="6">
        <f t="shared" si="124"/>
        <v>6273.3</v>
      </c>
      <c r="G4032" s="6">
        <v>3072.97</v>
      </c>
      <c r="H4032" s="6">
        <f t="shared" si="125"/>
        <v>-3200.3300000000004</v>
      </c>
      <c r="I4032" s="4" t="s">
        <v>38919</v>
      </c>
      <c r="J4032" s="2">
        <v>45586</v>
      </c>
      <c r="K4032" s="1" t="s">
        <v>3493</v>
      </c>
      <c r="L4032" s="1" t="s">
        <v>587</v>
      </c>
      <c r="M4032" s="1" t="s">
        <v>1326</v>
      </c>
    </row>
    <row r="4033" spans="1:13" ht="14.25" customHeight="1" x14ac:dyDescent="0.25">
      <c r="A4033" s="4" t="s">
        <v>54339</v>
      </c>
      <c r="B4033" s="4" t="s">
        <v>8285</v>
      </c>
      <c r="C4033" s="4" t="s">
        <v>38171</v>
      </c>
      <c r="D4033" s="8">
        <v>2</v>
      </c>
      <c r="E4033" s="17">
        <f>_xlfn.XLOOKUP(C4033,Products!$A:$A,Products!$E:$E,0,0)</f>
        <v>1423.87</v>
      </c>
      <c r="F4033" s="6">
        <f t="shared" si="124"/>
        <v>2847.74</v>
      </c>
      <c r="G4033" s="6">
        <v>2732.84</v>
      </c>
      <c r="H4033" s="6">
        <f t="shared" si="125"/>
        <v>-114.89999999999964</v>
      </c>
      <c r="I4033" s="4" t="s">
        <v>38924</v>
      </c>
      <c r="J4033" s="2">
        <v>45721</v>
      </c>
      <c r="K4033" s="1" t="s">
        <v>54340</v>
      </c>
      <c r="L4033" s="1" t="s">
        <v>86</v>
      </c>
      <c r="M4033" s="1" t="s">
        <v>6295</v>
      </c>
    </row>
    <row r="4034" spans="1:13" ht="14.25" hidden="1" customHeight="1" x14ac:dyDescent="0.25">
      <c r="A4034" s="4" t="s">
        <v>45678</v>
      </c>
      <c r="B4034" s="4" t="s">
        <v>4638</v>
      </c>
      <c r="C4034" s="4" t="s">
        <v>34723</v>
      </c>
      <c r="D4034" s="8">
        <v>1</v>
      </c>
      <c r="E4034" s="6">
        <f>_xlfn.XLOOKUP(C4034,Products!$A:$A,Products!$E:$E,0,0)</f>
        <v>11.17</v>
      </c>
      <c r="F4034" s="6">
        <f t="shared" ref="F4034:F4097" si="126">E4034*D4034</f>
        <v>11.17</v>
      </c>
      <c r="G4034" s="6">
        <v>890.47</v>
      </c>
      <c r="H4034" s="6">
        <f t="shared" ref="H4034:H4097" si="127">G4034-F4034</f>
        <v>879.30000000000007</v>
      </c>
      <c r="I4034" s="4" t="s">
        <v>38917</v>
      </c>
      <c r="J4034" s="2">
        <v>45555</v>
      </c>
      <c r="K4034" s="1" t="s">
        <v>36237</v>
      </c>
      <c r="L4034" s="1" t="s">
        <v>924</v>
      </c>
      <c r="M4034" s="1" t="s">
        <v>3410</v>
      </c>
    </row>
    <row r="4035" spans="1:13" ht="14.25" customHeight="1" x14ac:dyDescent="0.25">
      <c r="A4035" s="4" t="s">
        <v>61210</v>
      </c>
      <c r="B4035" s="4" t="s">
        <v>10442</v>
      </c>
      <c r="C4035" s="4" t="s">
        <v>38107</v>
      </c>
      <c r="D4035" s="8">
        <v>1</v>
      </c>
      <c r="E4035" s="17">
        <f>_xlfn.XLOOKUP(C4035,Products!$A:$A,Products!$E:$E,0,0)</f>
        <v>422.69</v>
      </c>
      <c r="F4035" s="6">
        <f t="shared" si="126"/>
        <v>422.69</v>
      </c>
      <c r="G4035" s="6">
        <v>976.14</v>
      </c>
      <c r="H4035" s="6">
        <f t="shared" si="127"/>
        <v>553.45000000000005</v>
      </c>
      <c r="I4035" s="4" t="s">
        <v>38938</v>
      </c>
      <c r="J4035" s="2">
        <v>45721</v>
      </c>
      <c r="K4035" s="1" t="s">
        <v>61211</v>
      </c>
      <c r="L4035" s="1" t="s">
        <v>587</v>
      </c>
      <c r="M4035" s="1" t="s">
        <v>329</v>
      </c>
    </row>
    <row r="4036" spans="1:13" ht="14.25" hidden="1" customHeight="1" x14ac:dyDescent="0.25">
      <c r="A4036" s="4" t="s">
        <v>45681</v>
      </c>
      <c r="B4036" s="4" t="s">
        <v>11987</v>
      </c>
      <c r="C4036" s="4" t="s">
        <v>35443</v>
      </c>
      <c r="D4036" s="8">
        <v>3</v>
      </c>
      <c r="E4036" s="6">
        <f>_xlfn.XLOOKUP(C4036,Products!$A:$A,Products!$E:$E,0,0)</f>
        <v>1895.14</v>
      </c>
      <c r="F4036" s="6">
        <f t="shared" si="126"/>
        <v>5685.42</v>
      </c>
      <c r="G4036" s="6">
        <v>186.99</v>
      </c>
      <c r="H4036" s="6">
        <f t="shared" si="127"/>
        <v>-5498.43</v>
      </c>
      <c r="I4036" s="4" t="s">
        <v>38938</v>
      </c>
      <c r="J4036" s="2">
        <v>45497</v>
      </c>
      <c r="K4036" s="1" t="s">
        <v>42528</v>
      </c>
      <c r="L4036" s="1" t="s">
        <v>104</v>
      </c>
      <c r="M4036" s="1" t="s">
        <v>3019</v>
      </c>
    </row>
    <row r="4037" spans="1:13" ht="14.25" hidden="1" customHeight="1" x14ac:dyDescent="0.25">
      <c r="A4037" s="4" t="s">
        <v>45682</v>
      </c>
      <c r="B4037" s="4" t="s">
        <v>13780</v>
      </c>
      <c r="C4037" s="4" t="s">
        <v>35751</v>
      </c>
      <c r="D4037" s="8">
        <v>4</v>
      </c>
      <c r="E4037" s="6">
        <f>_xlfn.XLOOKUP(C4037,Products!$A:$A,Products!$E:$E,0,0)</f>
        <v>459.48</v>
      </c>
      <c r="F4037" s="6">
        <f t="shared" si="126"/>
        <v>1837.92</v>
      </c>
      <c r="G4037" s="6">
        <v>790.96</v>
      </c>
      <c r="H4037" s="6">
        <f t="shared" si="127"/>
        <v>-1046.96</v>
      </c>
      <c r="I4037" s="4" t="s">
        <v>38917</v>
      </c>
      <c r="J4037" s="2">
        <v>44925</v>
      </c>
      <c r="K4037" s="1" t="s">
        <v>45683</v>
      </c>
      <c r="L4037" s="1" t="s">
        <v>263</v>
      </c>
      <c r="M4037" s="1" t="s">
        <v>1645</v>
      </c>
    </row>
    <row r="4038" spans="1:13" ht="14.25" hidden="1" customHeight="1" x14ac:dyDescent="0.25">
      <c r="A4038" s="4" t="s">
        <v>45845</v>
      </c>
      <c r="B4038" s="4" t="s">
        <v>5347</v>
      </c>
      <c r="C4038" s="4" t="s">
        <v>37748</v>
      </c>
      <c r="D4038" s="8">
        <v>2</v>
      </c>
      <c r="E4038" s="6">
        <f>_xlfn.XLOOKUP(C4038,Products!$A:$A,Products!$E:$E,0,0)</f>
        <v>1581.05</v>
      </c>
      <c r="F4038" s="6">
        <f t="shared" si="126"/>
        <v>3162.1</v>
      </c>
      <c r="G4038" s="6">
        <v>1998.99</v>
      </c>
      <c r="H4038" s="6">
        <f t="shared" si="127"/>
        <v>-1163.1099999999999</v>
      </c>
      <c r="I4038" s="4" t="s">
        <v>38917</v>
      </c>
      <c r="J4038" s="2">
        <v>43992</v>
      </c>
      <c r="K4038" s="1" t="s">
        <v>40405</v>
      </c>
      <c r="L4038" s="1" t="s">
        <v>69</v>
      </c>
      <c r="M4038" s="1" t="s">
        <v>123</v>
      </c>
    </row>
    <row r="4039" spans="1:13" ht="14.25" hidden="1" customHeight="1" x14ac:dyDescent="0.25">
      <c r="A4039" s="4" t="s">
        <v>45686</v>
      </c>
      <c r="B4039" s="4" t="s">
        <v>10525</v>
      </c>
      <c r="C4039" s="4" t="s">
        <v>36857</v>
      </c>
      <c r="D4039" s="8">
        <v>3</v>
      </c>
      <c r="E4039" s="6">
        <f>_xlfn.XLOOKUP(C4039,Products!$A:$A,Products!$E:$E,0,0)</f>
        <v>185.85</v>
      </c>
      <c r="F4039" s="6">
        <f t="shared" si="126"/>
        <v>557.54999999999995</v>
      </c>
      <c r="G4039" s="6">
        <v>4008.49</v>
      </c>
      <c r="H4039" s="6">
        <f t="shared" si="127"/>
        <v>3450.9399999999996</v>
      </c>
      <c r="I4039" s="4" t="s">
        <v>38924</v>
      </c>
      <c r="J4039" s="2">
        <v>45556</v>
      </c>
      <c r="K4039" s="1" t="s">
        <v>45687</v>
      </c>
      <c r="L4039" s="1" t="s">
        <v>1440</v>
      </c>
      <c r="M4039" s="1" t="s">
        <v>177</v>
      </c>
    </row>
    <row r="4040" spans="1:13" ht="14.25" hidden="1" customHeight="1" x14ac:dyDescent="0.25">
      <c r="A4040" s="4" t="s">
        <v>45688</v>
      </c>
      <c r="B4040" s="4" t="s">
        <v>30761</v>
      </c>
      <c r="C4040" s="4" t="s">
        <v>37533</v>
      </c>
      <c r="D4040" s="8">
        <v>2</v>
      </c>
      <c r="E4040" s="6">
        <f>_xlfn.XLOOKUP(C4040,Products!$A:$A,Products!$E:$E,0,0)</f>
        <v>48.7</v>
      </c>
      <c r="F4040" s="6">
        <f t="shared" si="126"/>
        <v>97.4</v>
      </c>
      <c r="G4040" s="6">
        <v>985.12</v>
      </c>
      <c r="H4040" s="6">
        <f t="shared" si="127"/>
        <v>887.72</v>
      </c>
      <c r="I4040" s="4" t="s">
        <v>38917</v>
      </c>
      <c r="J4040" s="2">
        <v>44700</v>
      </c>
      <c r="K4040" s="1" t="s">
        <v>10557</v>
      </c>
      <c r="L4040" s="1" t="s">
        <v>531</v>
      </c>
      <c r="M4040" s="1" t="s">
        <v>1061</v>
      </c>
    </row>
    <row r="4041" spans="1:13" ht="14.25" hidden="1" customHeight="1" x14ac:dyDescent="0.25">
      <c r="A4041" s="4" t="s">
        <v>49891</v>
      </c>
      <c r="B4041" s="4" t="s">
        <v>22238</v>
      </c>
      <c r="C4041" s="4" t="s">
        <v>37045</v>
      </c>
      <c r="D4041" s="8">
        <v>1</v>
      </c>
      <c r="E4041" s="6">
        <f>_xlfn.XLOOKUP(C4041,Products!$A:$A,Products!$E:$E,0,0)</f>
        <v>449.38</v>
      </c>
      <c r="F4041" s="6">
        <f t="shared" si="126"/>
        <v>449.38</v>
      </c>
      <c r="G4041" s="6">
        <v>2436.48</v>
      </c>
      <c r="H4041" s="6">
        <f t="shared" si="127"/>
        <v>1987.1</v>
      </c>
      <c r="I4041" s="4" t="s">
        <v>38919</v>
      </c>
      <c r="J4041" s="2">
        <v>43992</v>
      </c>
      <c r="K4041" s="1" t="s">
        <v>49892</v>
      </c>
      <c r="L4041" s="1" t="s">
        <v>104</v>
      </c>
      <c r="M4041" s="1" t="s">
        <v>2010</v>
      </c>
    </row>
    <row r="4042" spans="1:13" ht="14.25" hidden="1" customHeight="1" x14ac:dyDescent="0.25">
      <c r="A4042" s="4" t="s">
        <v>51559</v>
      </c>
      <c r="B4042" s="4" t="s">
        <v>20255</v>
      </c>
      <c r="C4042" s="4" t="s">
        <v>38078</v>
      </c>
      <c r="D4042" s="8">
        <v>4</v>
      </c>
      <c r="E4042" s="6">
        <f>_xlfn.XLOOKUP(C4042,Products!$A:$A,Products!$E:$E,0,0)</f>
        <v>294.14999999999998</v>
      </c>
      <c r="F4042" s="6">
        <f t="shared" si="126"/>
        <v>1176.5999999999999</v>
      </c>
      <c r="G4042" s="6">
        <v>4494.55</v>
      </c>
      <c r="H4042" s="6">
        <f t="shared" si="127"/>
        <v>3317.9500000000003</v>
      </c>
      <c r="I4042" s="4" t="s">
        <v>38919</v>
      </c>
      <c r="J4042" s="2">
        <v>43992</v>
      </c>
      <c r="K4042" s="1" t="s">
        <v>51560</v>
      </c>
      <c r="L4042" s="1" t="s">
        <v>1644</v>
      </c>
      <c r="M4042" s="1" t="s">
        <v>493</v>
      </c>
    </row>
    <row r="4043" spans="1:13" ht="14.25" hidden="1" customHeight="1" x14ac:dyDescent="0.25">
      <c r="A4043" s="4" t="s">
        <v>45693</v>
      </c>
      <c r="B4043" s="4" t="s">
        <v>5536</v>
      </c>
      <c r="C4043" s="4" t="s">
        <v>36007</v>
      </c>
      <c r="D4043" s="8">
        <v>4</v>
      </c>
      <c r="E4043" s="6">
        <f>_xlfn.XLOOKUP(C4043,Products!$A:$A,Products!$E:$E,0,0)</f>
        <v>1586.31</v>
      </c>
      <c r="F4043" s="6">
        <f t="shared" si="126"/>
        <v>6345.24</v>
      </c>
      <c r="G4043" s="6">
        <v>2233.5</v>
      </c>
      <c r="H4043" s="6">
        <f t="shared" si="127"/>
        <v>-4111.74</v>
      </c>
      <c r="I4043" s="4" t="s">
        <v>38938</v>
      </c>
      <c r="J4043" s="2">
        <v>44458</v>
      </c>
      <c r="K4043" s="1" t="s">
        <v>44322</v>
      </c>
      <c r="L4043" s="1" t="s">
        <v>95</v>
      </c>
      <c r="M4043" s="1" t="s">
        <v>177</v>
      </c>
    </row>
    <row r="4044" spans="1:13" ht="14.25" hidden="1" customHeight="1" x14ac:dyDescent="0.25">
      <c r="A4044" s="4" t="s">
        <v>45694</v>
      </c>
      <c r="B4044" s="4" t="s">
        <v>4511</v>
      </c>
      <c r="C4044" s="4" t="s">
        <v>35193</v>
      </c>
      <c r="D4044" s="8">
        <v>5</v>
      </c>
      <c r="E4044" s="6">
        <f>_xlfn.XLOOKUP(C4044,Products!$A:$A,Products!$E:$E,0,0)</f>
        <v>1329.37</v>
      </c>
      <c r="F4044" s="6">
        <f t="shared" si="126"/>
        <v>6646.8499999999995</v>
      </c>
      <c r="G4044" s="6">
        <v>304.42</v>
      </c>
      <c r="H4044" s="6">
        <f t="shared" si="127"/>
        <v>-6342.4299999999994</v>
      </c>
      <c r="I4044" s="4" t="s">
        <v>38924</v>
      </c>
      <c r="J4044" s="2">
        <v>44345</v>
      </c>
      <c r="K4044" s="1" t="s">
        <v>45695</v>
      </c>
      <c r="L4044" s="1" t="s">
        <v>1069</v>
      </c>
      <c r="M4044" s="1" t="s">
        <v>1674</v>
      </c>
    </row>
    <row r="4045" spans="1:13" ht="14.25" hidden="1" customHeight="1" x14ac:dyDescent="0.25">
      <c r="A4045" s="4" t="s">
        <v>45696</v>
      </c>
      <c r="B4045" s="4" t="s">
        <v>29710</v>
      </c>
      <c r="C4045" s="4" t="s">
        <v>38375</v>
      </c>
      <c r="D4045" s="8">
        <v>2</v>
      </c>
      <c r="E4045" s="6">
        <f>_xlfn.XLOOKUP(C4045,Products!$A:$A,Products!$E:$E,0,0)</f>
        <v>1494.4</v>
      </c>
      <c r="F4045" s="6">
        <f t="shared" si="126"/>
        <v>2988.8</v>
      </c>
      <c r="G4045" s="6">
        <v>3403.85</v>
      </c>
      <c r="H4045" s="6">
        <f t="shared" si="127"/>
        <v>415.04999999999973</v>
      </c>
      <c r="I4045" s="4" t="s">
        <v>38919</v>
      </c>
      <c r="J4045" s="2">
        <v>44816</v>
      </c>
      <c r="K4045" s="1" t="s">
        <v>3861</v>
      </c>
      <c r="L4045" s="1" t="s">
        <v>228</v>
      </c>
      <c r="M4045" s="1" t="s">
        <v>17</v>
      </c>
    </row>
    <row r="4046" spans="1:13" ht="14.25" hidden="1" customHeight="1" x14ac:dyDescent="0.25">
      <c r="A4046" s="4" t="s">
        <v>45697</v>
      </c>
      <c r="B4046" s="4" t="s">
        <v>22077</v>
      </c>
      <c r="C4046" s="4" t="s">
        <v>36944</v>
      </c>
      <c r="D4046" s="8">
        <v>1</v>
      </c>
      <c r="E4046" s="6">
        <f>_xlfn.XLOOKUP(C4046,Products!$A:$A,Products!$E:$E,0,0)</f>
        <v>383.02</v>
      </c>
      <c r="F4046" s="6">
        <f t="shared" si="126"/>
        <v>383.02</v>
      </c>
      <c r="G4046" s="6">
        <v>1986.71</v>
      </c>
      <c r="H4046" s="6">
        <f t="shared" si="127"/>
        <v>1603.69</v>
      </c>
      <c r="I4046" s="4" t="s">
        <v>38930</v>
      </c>
      <c r="J4046" s="2">
        <v>44489</v>
      </c>
      <c r="K4046" s="1" t="s">
        <v>45698</v>
      </c>
      <c r="L4046" s="1" t="s">
        <v>1189</v>
      </c>
      <c r="M4046" s="1" t="s">
        <v>2231</v>
      </c>
    </row>
    <row r="4047" spans="1:13" ht="14.25" customHeight="1" x14ac:dyDescent="0.25">
      <c r="A4047" s="4" t="s">
        <v>45679</v>
      </c>
      <c r="B4047" s="4" t="s">
        <v>24705</v>
      </c>
      <c r="C4047" s="4" t="s">
        <v>35690</v>
      </c>
      <c r="D4047" s="8">
        <v>5</v>
      </c>
      <c r="E4047" s="17">
        <f>_xlfn.XLOOKUP(C4047,Products!$A:$A,Products!$E:$E,0,0)</f>
        <v>1466.49</v>
      </c>
      <c r="F4047" s="6">
        <f t="shared" si="126"/>
        <v>7332.45</v>
      </c>
      <c r="G4047" s="6">
        <v>109.18</v>
      </c>
      <c r="H4047" s="6">
        <f t="shared" si="127"/>
        <v>-7223.2699999999995</v>
      </c>
      <c r="I4047" s="4" t="s">
        <v>38938</v>
      </c>
      <c r="J4047" s="2">
        <v>45720</v>
      </c>
      <c r="K4047" s="1" t="s">
        <v>45680</v>
      </c>
      <c r="L4047" s="1" t="s">
        <v>1644</v>
      </c>
      <c r="M4047" s="1" t="s">
        <v>1660</v>
      </c>
    </row>
    <row r="4048" spans="1:13" ht="14.25" hidden="1" customHeight="1" x14ac:dyDescent="0.25">
      <c r="A4048" s="4" t="s">
        <v>45700</v>
      </c>
      <c r="B4048" s="4" t="s">
        <v>15435</v>
      </c>
      <c r="C4048" s="4" t="s">
        <v>34241</v>
      </c>
      <c r="D4048" s="8">
        <v>5</v>
      </c>
      <c r="E4048" s="6">
        <f>_xlfn.XLOOKUP(C4048,Products!$A:$A,Products!$E:$E,0,0)</f>
        <v>194.74</v>
      </c>
      <c r="F4048" s="6">
        <f t="shared" si="126"/>
        <v>973.7</v>
      </c>
      <c r="G4048" s="6">
        <v>2880.3</v>
      </c>
      <c r="H4048" s="6">
        <f t="shared" si="127"/>
        <v>1906.6000000000001</v>
      </c>
      <c r="I4048" s="4" t="s">
        <v>38924</v>
      </c>
      <c r="J4048" s="2">
        <v>44402</v>
      </c>
      <c r="K4048" s="1" t="s">
        <v>45701</v>
      </c>
      <c r="L4048" s="1" t="s">
        <v>113</v>
      </c>
      <c r="M4048" s="1" t="s">
        <v>2997</v>
      </c>
    </row>
    <row r="4049" spans="1:13" ht="14.25" customHeight="1" x14ac:dyDescent="0.25">
      <c r="A4049" s="4" t="s">
        <v>46807</v>
      </c>
      <c r="B4049" s="4" t="s">
        <v>14900</v>
      </c>
      <c r="C4049" s="4" t="s">
        <v>35717</v>
      </c>
      <c r="D4049" s="8">
        <v>1</v>
      </c>
      <c r="E4049" s="17">
        <f>_xlfn.XLOOKUP(C4049,Products!$A:$A,Products!$E:$E,0,0)</f>
        <v>620.44000000000005</v>
      </c>
      <c r="F4049" s="6">
        <f t="shared" si="126"/>
        <v>620.44000000000005</v>
      </c>
      <c r="G4049" s="6">
        <v>4062.16</v>
      </c>
      <c r="H4049" s="6">
        <f t="shared" si="127"/>
        <v>3441.72</v>
      </c>
      <c r="I4049" s="4" t="s">
        <v>38938</v>
      </c>
      <c r="J4049" s="2">
        <v>45720</v>
      </c>
      <c r="K4049" s="1" t="s">
        <v>46808</v>
      </c>
      <c r="L4049" s="1" t="s">
        <v>237</v>
      </c>
      <c r="M4049" s="1" t="s">
        <v>3388</v>
      </c>
    </row>
    <row r="4050" spans="1:13" ht="14.25" hidden="1" customHeight="1" x14ac:dyDescent="0.25">
      <c r="A4050" s="4" t="s">
        <v>45703</v>
      </c>
      <c r="B4050" s="4" t="s">
        <v>29943</v>
      </c>
      <c r="C4050" s="4" t="s">
        <v>36509</v>
      </c>
      <c r="D4050" s="8">
        <v>4</v>
      </c>
      <c r="E4050" s="6">
        <f>_xlfn.XLOOKUP(C4050,Products!$A:$A,Products!$E:$E,0,0)</f>
        <v>1705.54</v>
      </c>
      <c r="F4050" s="6">
        <f t="shared" si="126"/>
        <v>6822.16</v>
      </c>
      <c r="G4050" s="6">
        <v>2914.59</v>
      </c>
      <c r="H4050" s="6">
        <f t="shared" si="127"/>
        <v>-3907.5699999999997</v>
      </c>
      <c r="I4050" s="4" t="s">
        <v>38919</v>
      </c>
      <c r="J4050" s="2">
        <v>45602</v>
      </c>
      <c r="K4050" s="1" t="s">
        <v>33422</v>
      </c>
      <c r="L4050" s="1" t="s">
        <v>86</v>
      </c>
      <c r="M4050" s="1" t="s">
        <v>3145</v>
      </c>
    </row>
    <row r="4051" spans="1:13" ht="14.25" hidden="1" customHeight="1" x14ac:dyDescent="0.25">
      <c r="A4051" s="4" t="s">
        <v>45704</v>
      </c>
      <c r="B4051" s="4" t="s">
        <v>1410</v>
      </c>
      <c r="C4051" s="4" t="s">
        <v>38231</v>
      </c>
      <c r="D4051" s="8">
        <v>3</v>
      </c>
      <c r="E4051" s="6">
        <f>_xlfn.XLOOKUP(C4051,Products!$A:$A,Products!$E:$E,0,0)</f>
        <v>342.32</v>
      </c>
      <c r="F4051" s="6">
        <f t="shared" si="126"/>
        <v>1026.96</v>
      </c>
      <c r="G4051" s="6">
        <v>2876.68</v>
      </c>
      <c r="H4051" s="6">
        <f t="shared" si="127"/>
        <v>1849.7199999999998</v>
      </c>
      <c r="I4051" s="4" t="s">
        <v>38917</v>
      </c>
      <c r="J4051" s="2">
        <v>45574</v>
      </c>
      <c r="K4051" s="1" t="s">
        <v>45705</v>
      </c>
      <c r="L4051" s="1" t="s">
        <v>158</v>
      </c>
      <c r="M4051" s="1" t="s">
        <v>1660</v>
      </c>
    </row>
    <row r="4052" spans="1:13" ht="14.25" hidden="1" customHeight="1" x14ac:dyDescent="0.25">
      <c r="A4052" s="4" t="s">
        <v>54488</v>
      </c>
      <c r="B4052" s="4" t="s">
        <v>16774</v>
      </c>
      <c r="C4052" s="4" t="s">
        <v>38274</v>
      </c>
      <c r="D4052" s="8">
        <v>3</v>
      </c>
      <c r="E4052" s="6">
        <f>_xlfn.XLOOKUP(C4052,Products!$A:$A,Products!$E:$E,0,0)</f>
        <v>938.9</v>
      </c>
      <c r="F4052" s="6">
        <f t="shared" si="126"/>
        <v>2816.7</v>
      </c>
      <c r="G4052" s="6">
        <v>2526.85</v>
      </c>
      <c r="H4052" s="6">
        <f t="shared" si="127"/>
        <v>-289.84999999999991</v>
      </c>
      <c r="I4052" s="4" t="s">
        <v>38917</v>
      </c>
      <c r="J4052" s="2">
        <v>43992</v>
      </c>
      <c r="K4052" s="1" t="s">
        <v>45806</v>
      </c>
      <c r="L4052" s="1" t="s">
        <v>95</v>
      </c>
      <c r="M4052" s="1" t="s">
        <v>4545</v>
      </c>
    </row>
    <row r="4053" spans="1:13" ht="14.25" hidden="1" customHeight="1" x14ac:dyDescent="0.25">
      <c r="A4053" s="4" t="s">
        <v>45708</v>
      </c>
      <c r="B4053" s="4" t="s">
        <v>5592</v>
      </c>
      <c r="C4053" s="4" t="s">
        <v>38393</v>
      </c>
      <c r="D4053" s="8">
        <v>3</v>
      </c>
      <c r="E4053" s="6">
        <f>_xlfn.XLOOKUP(C4053,Products!$A:$A,Products!$E:$E,0,0)</f>
        <v>142.24</v>
      </c>
      <c r="F4053" s="6">
        <f t="shared" si="126"/>
        <v>426.72</v>
      </c>
      <c r="G4053" s="6">
        <v>3943.22</v>
      </c>
      <c r="H4053" s="6">
        <f t="shared" si="127"/>
        <v>3516.5</v>
      </c>
      <c r="I4053" s="4" t="s">
        <v>38924</v>
      </c>
      <c r="J4053" s="2">
        <v>44809</v>
      </c>
      <c r="K4053" s="1" t="s">
        <v>40325</v>
      </c>
      <c r="L4053" s="1" t="s">
        <v>176</v>
      </c>
      <c r="M4053" s="1" t="s">
        <v>1674</v>
      </c>
    </row>
    <row r="4054" spans="1:13" ht="14.25" hidden="1" customHeight="1" x14ac:dyDescent="0.25">
      <c r="A4054" s="4" t="s">
        <v>45709</v>
      </c>
      <c r="B4054" s="4" t="s">
        <v>28529</v>
      </c>
      <c r="C4054" s="4" t="s">
        <v>35021</v>
      </c>
      <c r="D4054" s="8">
        <v>2</v>
      </c>
      <c r="E4054" s="6">
        <f>_xlfn.XLOOKUP(C4054,Products!$A:$A,Products!$E:$E,0,0)</f>
        <v>1026.93</v>
      </c>
      <c r="F4054" s="6">
        <f t="shared" si="126"/>
        <v>2053.86</v>
      </c>
      <c r="G4054" s="6">
        <v>1980.6</v>
      </c>
      <c r="H4054" s="6">
        <f t="shared" si="127"/>
        <v>-73.260000000000218</v>
      </c>
      <c r="I4054" s="4" t="s">
        <v>38930</v>
      </c>
      <c r="J4054" s="2">
        <v>44267</v>
      </c>
      <c r="K4054" s="1" t="s">
        <v>45710</v>
      </c>
      <c r="L4054" s="1" t="s">
        <v>610</v>
      </c>
      <c r="M4054" s="1" t="s">
        <v>635</v>
      </c>
    </row>
    <row r="4055" spans="1:13" ht="14.25" hidden="1" customHeight="1" x14ac:dyDescent="0.25">
      <c r="A4055" s="4" t="s">
        <v>45711</v>
      </c>
      <c r="B4055" s="4" t="s">
        <v>3155</v>
      </c>
      <c r="C4055" s="4" t="s">
        <v>35046</v>
      </c>
      <c r="D4055" s="8">
        <v>2</v>
      </c>
      <c r="E4055" s="6">
        <f>_xlfn.XLOOKUP(C4055,Products!$A:$A,Products!$E:$E,0,0)</f>
        <v>285.55</v>
      </c>
      <c r="F4055" s="6">
        <f t="shared" si="126"/>
        <v>571.1</v>
      </c>
      <c r="G4055" s="6">
        <v>3858.28</v>
      </c>
      <c r="H4055" s="6">
        <f t="shared" si="127"/>
        <v>3287.1800000000003</v>
      </c>
      <c r="I4055" s="4" t="s">
        <v>38938</v>
      </c>
      <c r="J4055" s="2">
        <v>45641</v>
      </c>
      <c r="K4055" s="1" t="s">
        <v>45712</v>
      </c>
      <c r="L4055" s="1" t="s">
        <v>77</v>
      </c>
      <c r="M4055" s="1" t="s">
        <v>3388</v>
      </c>
    </row>
    <row r="4056" spans="1:13" ht="14.25" hidden="1" customHeight="1" x14ac:dyDescent="0.25">
      <c r="A4056" s="4" t="s">
        <v>57460</v>
      </c>
      <c r="B4056" s="4" t="s">
        <v>21580</v>
      </c>
      <c r="C4056" s="4" t="s">
        <v>36857</v>
      </c>
      <c r="D4056" s="8">
        <v>3</v>
      </c>
      <c r="E4056" s="6">
        <f>_xlfn.XLOOKUP(C4056,Products!$A:$A,Products!$E:$E,0,0)</f>
        <v>185.85</v>
      </c>
      <c r="F4056" s="6">
        <f t="shared" si="126"/>
        <v>557.54999999999995</v>
      </c>
      <c r="G4056" s="6">
        <v>4616.79</v>
      </c>
      <c r="H4056" s="6">
        <f t="shared" si="127"/>
        <v>4059.24</v>
      </c>
      <c r="I4056" s="4" t="s">
        <v>38917</v>
      </c>
      <c r="J4056" s="2">
        <v>43992</v>
      </c>
      <c r="K4056" s="1" t="s">
        <v>57461</v>
      </c>
      <c r="L4056" s="1" t="s">
        <v>254</v>
      </c>
      <c r="M4056" s="1" t="s">
        <v>933</v>
      </c>
    </row>
    <row r="4057" spans="1:13" ht="14.25" hidden="1" customHeight="1" x14ac:dyDescent="0.25">
      <c r="A4057" s="4" t="s">
        <v>45714</v>
      </c>
      <c r="B4057" s="4" t="s">
        <v>29730</v>
      </c>
      <c r="C4057" s="4" t="s">
        <v>35257</v>
      </c>
      <c r="D4057" s="8">
        <v>3</v>
      </c>
      <c r="E4057" s="6">
        <f>_xlfn.XLOOKUP(C4057,Products!$A:$A,Products!$E:$E,0,0)</f>
        <v>1206.1199999999999</v>
      </c>
      <c r="F4057" s="6">
        <f t="shared" si="126"/>
        <v>3618.3599999999997</v>
      </c>
      <c r="G4057" s="6">
        <v>3270.23</v>
      </c>
      <c r="H4057" s="6">
        <f t="shared" si="127"/>
        <v>-348.12999999999965</v>
      </c>
      <c r="I4057" s="4" t="s">
        <v>38930</v>
      </c>
      <c r="J4057" s="2">
        <v>45285</v>
      </c>
      <c r="K4057" s="1" t="s">
        <v>45715</v>
      </c>
      <c r="L4057" s="1" t="s">
        <v>104</v>
      </c>
      <c r="M4057" s="1" t="s">
        <v>305</v>
      </c>
    </row>
    <row r="4058" spans="1:13" ht="14.25" hidden="1" customHeight="1" x14ac:dyDescent="0.25">
      <c r="A4058" s="4" t="s">
        <v>45716</v>
      </c>
      <c r="B4058" s="4" t="s">
        <v>22371</v>
      </c>
      <c r="C4058" s="4" t="s">
        <v>35410</v>
      </c>
      <c r="D4058" s="8">
        <v>3</v>
      </c>
      <c r="E4058" s="6">
        <f>_xlfn.XLOOKUP(C4058,Products!$A:$A,Products!$E:$E,0,0)</f>
        <v>1478.2</v>
      </c>
      <c r="F4058" s="6">
        <f t="shared" si="126"/>
        <v>4434.6000000000004</v>
      </c>
      <c r="G4058" s="6">
        <v>1014.89</v>
      </c>
      <c r="H4058" s="6">
        <f t="shared" si="127"/>
        <v>-3419.7100000000005</v>
      </c>
      <c r="I4058" s="4" t="s">
        <v>38938</v>
      </c>
      <c r="J4058" s="2">
        <v>44745</v>
      </c>
      <c r="K4058" s="1" t="s">
        <v>10785</v>
      </c>
      <c r="L4058" s="1" t="s">
        <v>104</v>
      </c>
      <c r="M4058" s="1" t="s">
        <v>1449</v>
      </c>
    </row>
    <row r="4059" spans="1:13" ht="14.25" hidden="1" customHeight="1" x14ac:dyDescent="0.25">
      <c r="A4059" s="4" t="s">
        <v>45717</v>
      </c>
      <c r="B4059" s="4" t="s">
        <v>19177</v>
      </c>
      <c r="C4059" s="4" t="s">
        <v>37045</v>
      </c>
      <c r="D4059" s="8">
        <v>3</v>
      </c>
      <c r="E4059" s="6">
        <f>_xlfn.XLOOKUP(C4059,Products!$A:$A,Products!$E:$E,0,0)</f>
        <v>449.38</v>
      </c>
      <c r="F4059" s="6">
        <f t="shared" si="126"/>
        <v>1348.1399999999999</v>
      </c>
      <c r="G4059" s="6">
        <v>1251.8699999999999</v>
      </c>
      <c r="H4059" s="6">
        <f t="shared" si="127"/>
        <v>-96.269999999999982</v>
      </c>
      <c r="I4059" s="4" t="s">
        <v>38919</v>
      </c>
      <c r="J4059" s="2">
        <v>44333</v>
      </c>
      <c r="K4059" s="1" t="s">
        <v>43343</v>
      </c>
      <c r="L4059" s="1" t="s">
        <v>194</v>
      </c>
      <c r="M4059" s="1" t="s">
        <v>2874</v>
      </c>
    </row>
    <row r="4060" spans="1:13" ht="14.25" hidden="1" customHeight="1" x14ac:dyDescent="0.25">
      <c r="A4060" s="4" t="s">
        <v>45718</v>
      </c>
      <c r="B4060" s="4" t="s">
        <v>2860</v>
      </c>
      <c r="C4060" s="4" t="s">
        <v>34316</v>
      </c>
      <c r="D4060" s="8">
        <v>3</v>
      </c>
      <c r="E4060" s="6">
        <f>_xlfn.XLOOKUP(C4060,Products!$A:$A,Products!$E:$E,0,0)</f>
        <v>1541.35</v>
      </c>
      <c r="F4060" s="6">
        <f t="shared" si="126"/>
        <v>4624.0499999999993</v>
      </c>
      <c r="G4060" s="6">
        <v>284.74</v>
      </c>
      <c r="H4060" s="6">
        <f t="shared" si="127"/>
        <v>-4339.3099999999995</v>
      </c>
      <c r="I4060" s="4" t="s">
        <v>38938</v>
      </c>
      <c r="J4060" s="2">
        <v>45173</v>
      </c>
      <c r="K4060" s="1" t="s">
        <v>33659</v>
      </c>
      <c r="L4060" s="1" t="s">
        <v>122</v>
      </c>
      <c r="M4060" s="1" t="s">
        <v>3622</v>
      </c>
    </row>
    <row r="4061" spans="1:13" ht="14.25" hidden="1" customHeight="1" x14ac:dyDescent="0.25">
      <c r="A4061" s="4" t="s">
        <v>45719</v>
      </c>
      <c r="B4061" s="4" t="s">
        <v>11858</v>
      </c>
      <c r="C4061" s="4" t="s">
        <v>36191</v>
      </c>
      <c r="D4061" s="8">
        <v>3</v>
      </c>
      <c r="E4061" s="6">
        <f>_xlfn.XLOOKUP(C4061,Products!$A:$A,Products!$E:$E,0,0)</f>
        <v>788.99</v>
      </c>
      <c r="F4061" s="6">
        <f t="shared" si="126"/>
        <v>2366.9700000000003</v>
      </c>
      <c r="G4061" s="6">
        <v>2723.23</v>
      </c>
      <c r="H4061" s="6">
        <f t="shared" si="127"/>
        <v>356.25999999999976</v>
      </c>
      <c r="I4061" s="4" t="s">
        <v>38930</v>
      </c>
      <c r="J4061" s="2">
        <v>45372</v>
      </c>
      <c r="K4061" s="1" t="s">
        <v>45720</v>
      </c>
      <c r="L4061" s="1" t="s">
        <v>516</v>
      </c>
      <c r="M4061" s="1" t="s">
        <v>4832</v>
      </c>
    </row>
    <row r="4062" spans="1:13" ht="14.25" hidden="1" customHeight="1" x14ac:dyDescent="0.25">
      <c r="A4062" s="4" t="s">
        <v>61794</v>
      </c>
      <c r="B4062" s="4" t="s">
        <v>1183</v>
      </c>
      <c r="C4062" s="4" t="s">
        <v>37792</v>
      </c>
      <c r="D4062" s="8">
        <v>1</v>
      </c>
      <c r="E4062" s="6">
        <f>_xlfn.XLOOKUP(C4062,Products!$A:$A,Products!$E:$E,0,0)</f>
        <v>442.36</v>
      </c>
      <c r="F4062" s="6">
        <f t="shared" si="126"/>
        <v>442.36</v>
      </c>
      <c r="G4062" s="6">
        <v>299.61</v>
      </c>
      <c r="H4062" s="6">
        <f t="shared" si="127"/>
        <v>-142.75</v>
      </c>
      <c r="I4062" s="4" t="s">
        <v>38924</v>
      </c>
      <c r="J4062" s="2">
        <v>43992</v>
      </c>
      <c r="K4062" s="1" t="s">
        <v>61795</v>
      </c>
      <c r="L4062" s="1" t="s">
        <v>531</v>
      </c>
      <c r="M4062" s="1" t="s">
        <v>1481</v>
      </c>
    </row>
    <row r="4063" spans="1:13" ht="14.25" hidden="1" customHeight="1" x14ac:dyDescent="0.25">
      <c r="A4063" s="4" t="s">
        <v>45722</v>
      </c>
      <c r="B4063" s="4" t="s">
        <v>22077</v>
      </c>
      <c r="C4063" s="4" t="s">
        <v>35807</v>
      </c>
      <c r="D4063" s="8">
        <v>5</v>
      </c>
      <c r="E4063" s="6">
        <f>_xlfn.XLOOKUP(C4063,Products!$A:$A,Products!$E:$E,0,0)</f>
        <v>1021.83</v>
      </c>
      <c r="F4063" s="6">
        <f t="shared" si="126"/>
        <v>5109.1500000000005</v>
      </c>
      <c r="G4063" s="6">
        <v>4548.47</v>
      </c>
      <c r="H4063" s="6">
        <f t="shared" si="127"/>
        <v>-560.68000000000029</v>
      </c>
      <c r="I4063" s="4" t="s">
        <v>38924</v>
      </c>
      <c r="J4063" s="2">
        <v>44608</v>
      </c>
      <c r="K4063" s="1" t="s">
        <v>3137</v>
      </c>
      <c r="L4063" s="1" t="s">
        <v>451</v>
      </c>
      <c r="M4063" s="1" t="s">
        <v>5147</v>
      </c>
    </row>
    <row r="4064" spans="1:13" ht="14.25" hidden="1" customHeight="1" x14ac:dyDescent="0.25">
      <c r="A4064" s="4" t="s">
        <v>45723</v>
      </c>
      <c r="B4064" s="4" t="s">
        <v>21594</v>
      </c>
      <c r="C4064" s="4" t="s">
        <v>37784</v>
      </c>
      <c r="D4064" s="8">
        <v>1</v>
      </c>
      <c r="E4064" s="6">
        <f>_xlfn.XLOOKUP(C4064,Products!$A:$A,Products!$E:$E,0,0)</f>
        <v>598.12</v>
      </c>
      <c r="F4064" s="6">
        <f t="shared" si="126"/>
        <v>598.12</v>
      </c>
      <c r="G4064" s="6">
        <v>3812.2</v>
      </c>
      <c r="H4064" s="6">
        <f t="shared" si="127"/>
        <v>3214.08</v>
      </c>
      <c r="I4064" s="4" t="s">
        <v>38919</v>
      </c>
      <c r="J4064" s="2">
        <v>45596</v>
      </c>
      <c r="K4064" s="1" t="s">
        <v>45724</v>
      </c>
      <c r="L4064" s="1" t="s">
        <v>337</v>
      </c>
      <c r="M4064" s="1" t="s">
        <v>1704</v>
      </c>
    </row>
    <row r="4065" spans="1:13" ht="14.25" customHeight="1" x14ac:dyDescent="0.25">
      <c r="A4065" s="4" t="s">
        <v>49238</v>
      </c>
      <c r="B4065" s="4" t="s">
        <v>21177</v>
      </c>
      <c r="C4065" s="4" t="s">
        <v>35746</v>
      </c>
      <c r="D4065" s="8">
        <v>2</v>
      </c>
      <c r="E4065" s="17">
        <f>_xlfn.XLOOKUP(C4065,Products!$A:$A,Products!$E:$E,0,0)</f>
        <v>1596.93</v>
      </c>
      <c r="F4065" s="6">
        <f t="shared" si="126"/>
        <v>3193.86</v>
      </c>
      <c r="G4065" s="6">
        <v>848.37</v>
      </c>
      <c r="H4065" s="6">
        <f t="shared" si="127"/>
        <v>-2345.4900000000002</v>
      </c>
      <c r="I4065" s="4" t="s">
        <v>38938</v>
      </c>
      <c r="J4065" s="2">
        <v>45720</v>
      </c>
      <c r="K4065" s="1" t="s">
        <v>9169</v>
      </c>
      <c r="L4065" s="1" t="s">
        <v>95</v>
      </c>
      <c r="M4065" s="1" t="s">
        <v>4657</v>
      </c>
    </row>
    <row r="4066" spans="1:13" ht="14.25" hidden="1" customHeight="1" x14ac:dyDescent="0.25">
      <c r="A4066" s="4" t="s">
        <v>45727</v>
      </c>
      <c r="B4066" s="4" t="s">
        <v>19228</v>
      </c>
      <c r="C4066" s="4" t="s">
        <v>35760</v>
      </c>
      <c r="D4066" s="8">
        <v>3</v>
      </c>
      <c r="E4066" s="6">
        <f>_xlfn.XLOOKUP(C4066,Products!$A:$A,Products!$E:$E,0,0)</f>
        <v>1492.7</v>
      </c>
      <c r="F4066" s="6">
        <f t="shared" si="126"/>
        <v>4478.1000000000004</v>
      </c>
      <c r="G4066" s="6">
        <v>3266.98</v>
      </c>
      <c r="H4066" s="6">
        <f t="shared" si="127"/>
        <v>-1211.1200000000003</v>
      </c>
      <c r="I4066" s="4" t="s">
        <v>38938</v>
      </c>
      <c r="J4066" s="2">
        <v>44652</v>
      </c>
      <c r="K4066" s="1" t="s">
        <v>11420</v>
      </c>
      <c r="L4066" s="1" t="s">
        <v>451</v>
      </c>
      <c r="M4066" s="1" t="s">
        <v>2997</v>
      </c>
    </row>
    <row r="4067" spans="1:13" ht="14.25" hidden="1" customHeight="1" x14ac:dyDescent="0.25">
      <c r="A4067" s="4" t="s">
        <v>45728</v>
      </c>
      <c r="B4067" s="4" t="s">
        <v>19526</v>
      </c>
      <c r="C4067" s="4" t="s">
        <v>37317</v>
      </c>
      <c r="D4067" s="8">
        <v>3</v>
      </c>
      <c r="E4067" s="6">
        <f>_xlfn.XLOOKUP(C4067,Products!$A:$A,Products!$E:$E,0,0)</f>
        <v>983.3</v>
      </c>
      <c r="F4067" s="6">
        <f t="shared" si="126"/>
        <v>2949.8999999999996</v>
      </c>
      <c r="G4067" s="6">
        <v>2543.3200000000002</v>
      </c>
      <c r="H4067" s="6">
        <f t="shared" si="127"/>
        <v>-406.57999999999947</v>
      </c>
      <c r="I4067" s="4" t="s">
        <v>38938</v>
      </c>
      <c r="J4067" s="2">
        <v>44755</v>
      </c>
      <c r="K4067" s="1" t="s">
        <v>45729</v>
      </c>
      <c r="L4067" s="1" t="s">
        <v>417</v>
      </c>
      <c r="M4067" s="1" t="s">
        <v>2010</v>
      </c>
    </row>
    <row r="4068" spans="1:13" ht="14.25" hidden="1" customHeight="1" x14ac:dyDescent="0.25">
      <c r="A4068" s="4" t="s">
        <v>45730</v>
      </c>
      <c r="B4068" s="4" t="s">
        <v>28015</v>
      </c>
      <c r="C4068" s="4" t="s">
        <v>35051</v>
      </c>
      <c r="D4068" s="8">
        <v>3</v>
      </c>
      <c r="E4068" s="6">
        <f>_xlfn.XLOOKUP(C4068,Products!$A:$A,Products!$E:$E,0,0)</f>
        <v>1462.55</v>
      </c>
      <c r="F4068" s="6">
        <f t="shared" si="126"/>
        <v>4387.6499999999996</v>
      </c>
      <c r="G4068" s="6">
        <v>2346.2199999999998</v>
      </c>
      <c r="H4068" s="6">
        <f t="shared" si="127"/>
        <v>-2041.4299999999998</v>
      </c>
      <c r="I4068" s="4" t="s">
        <v>38924</v>
      </c>
      <c r="J4068" s="2">
        <v>45306</v>
      </c>
      <c r="K4068" s="1" t="s">
        <v>45731</v>
      </c>
      <c r="L4068" s="1" t="s">
        <v>113</v>
      </c>
      <c r="M4068" s="1" t="s">
        <v>1280</v>
      </c>
    </row>
    <row r="4069" spans="1:13" ht="14.25" hidden="1" customHeight="1" x14ac:dyDescent="0.25">
      <c r="A4069" s="4" t="s">
        <v>45732</v>
      </c>
      <c r="B4069" s="4" t="s">
        <v>19417</v>
      </c>
      <c r="C4069" s="4" t="s">
        <v>35084</v>
      </c>
      <c r="D4069" s="8">
        <v>3</v>
      </c>
      <c r="E4069" s="6">
        <f>_xlfn.XLOOKUP(C4069,Products!$A:$A,Products!$E:$E,0,0)</f>
        <v>755.07</v>
      </c>
      <c r="F4069" s="6">
        <f t="shared" si="126"/>
        <v>2265.21</v>
      </c>
      <c r="G4069" s="6">
        <v>4141.46</v>
      </c>
      <c r="H4069" s="6">
        <f t="shared" si="127"/>
        <v>1876.25</v>
      </c>
      <c r="I4069" s="4" t="s">
        <v>38938</v>
      </c>
      <c r="J4069" s="2">
        <v>45034</v>
      </c>
      <c r="K4069" s="1" t="s">
        <v>45733</v>
      </c>
      <c r="L4069" s="1" t="s">
        <v>1189</v>
      </c>
      <c r="M4069" s="1" t="s">
        <v>52</v>
      </c>
    </row>
    <row r="4070" spans="1:13" ht="14.25" hidden="1" customHeight="1" x14ac:dyDescent="0.25">
      <c r="A4070" s="4" t="s">
        <v>62721</v>
      </c>
      <c r="B4070" s="4" t="s">
        <v>21349</v>
      </c>
      <c r="C4070" s="4" t="s">
        <v>34690</v>
      </c>
      <c r="D4070" s="8">
        <v>1</v>
      </c>
      <c r="E4070" s="6">
        <f>_xlfn.XLOOKUP(C4070,Products!$A:$A,Products!$E:$E,0,0)</f>
        <v>1264.58</v>
      </c>
      <c r="F4070" s="6">
        <f t="shared" si="126"/>
        <v>1264.58</v>
      </c>
      <c r="G4070" s="6">
        <v>2718.66</v>
      </c>
      <c r="H4070" s="6">
        <f t="shared" si="127"/>
        <v>1454.08</v>
      </c>
      <c r="I4070" s="4" t="s">
        <v>38917</v>
      </c>
      <c r="J4070" s="2">
        <v>43992</v>
      </c>
      <c r="K4070" s="1" t="s">
        <v>36474</v>
      </c>
      <c r="L4070" s="1" t="s">
        <v>228</v>
      </c>
      <c r="M4070" s="1" t="s">
        <v>211</v>
      </c>
    </row>
    <row r="4071" spans="1:13" ht="14.25" hidden="1" customHeight="1" x14ac:dyDescent="0.25">
      <c r="A4071" s="4" t="s">
        <v>45736</v>
      </c>
      <c r="B4071" s="4" t="s">
        <v>31176</v>
      </c>
      <c r="C4071" s="4" t="s">
        <v>34733</v>
      </c>
      <c r="D4071" s="8">
        <v>2</v>
      </c>
      <c r="E4071" s="6">
        <f>_xlfn.XLOOKUP(C4071,Products!$A:$A,Products!$E:$E,0,0)</f>
        <v>1362.9</v>
      </c>
      <c r="F4071" s="6">
        <f t="shared" si="126"/>
        <v>2725.8</v>
      </c>
      <c r="G4071" s="6">
        <v>3869.2</v>
      </c>
      <c r="H4071" s="6">
        <f t="shared" si="127"/>
        <v>1143.3999999999996</v>
      </c>
      <c r="I4071" s="4" t="s">
        <v>38930</v>
      </c>
      <c r="J4071" s="2">
        <v>44874</v>
      </c>
      <c r="K4071" s="1" t="s">
        <v>45737</v>
      </c>
      <c r="L4071" s="1" t="s">
        <v>492</v>
      </c>
      <c r="M4071" s="1" t="s">
        <v>1115</v>
      </c>
    </row>
    <row r="4072" spans="1:13" ht="14.25" hidden="1" customHeight="1" x14ac:dyDescent="0.25">
      <c r="A4072" s="4" t="s">
        <v>45738</v>
      </c>
      <c r="B4072" s="4" t="s">
        <v>14940</v>
      </c>
      <c r="C4072" s="4" t="s">
        <v>34361</v>
      </c>
      <c r="D4072" s="8">
        <v>4</v>
      </c>
      <c r="E4072" s="6">
        <f>_xlfn.XLOOKUP(C4072,Products!$A:$A,Products!$E:$E,0,0)</f>
        <v>1677.65</v>
      </c>
      <c r="F4072" s="6">
        <f t="shared" si="126"/>
        <v>6710.6</v>
      </c>
      <c r="G4072" s="6">
        <v>4604.33</v>
      </c>
      <c r="H4072" s="6">
        <f t="shared" si="127"/>
        <v>-2106.2700000000004</v>
      </c>
      <c r="I4072" s="4" t="s">
        <v>38917</v>
      </c>
      <c r="J4072" s="2">
        <v>45132</v>
      </c>
      <c r="K4072" s="1" t="s">
        <v>45739</v>
      </c>
      <c r="L4072" s="1" t="s">
        <v>34</v>
      </c>
      <c r="M4072" s="1" t="s">
        <v>4454</v>
      </c>
    </row>
    <row r="4073" spans="1:13" ht="14.25" hidden="1" customHeight="1" x14ac:dyDescent="0.25">
      <c r="A4073" s="4" t="s">
        <v>39063</v>
      </c>
      <c r="B4073" s="4" t="s">
        <v>30060</v>
      </c>
      <c r="C4073" s="4" t="s">
        <v>35242</v>
      </c>
      <c r="D4073" s="8">
        <v>3</v>
      </c>
      <c r="E4073" s="6">
        <f>_xlfn.XLOOKUP(C4073,Products!$A:$A,Products!$E:$E,0,0)</f>
        <v>267.02</v>
      </c>
      <c r="F4073" s="6">
        <f t="shared" si="126"/>
        <v>801.06</v>
      </c>
      <c r="G4073" s="6">
        <v>473.08</v>
      </c>
      <c r="H4073" s="6">
        <f t="shared" si="127"/>
        <v>-327.97999999999996</v>
      </c>
      <c r="I4073" s="4" t="s">
        <v>38917</v>
      </c>
      <c r="J4073" s="2">
        <v>43993</v>
      </c>
      <c r="K4073" s="1" t="s">
        <v>39064</v>
      </c>
      <c r="L4073" s="1" t="s">
        <v>1440</v>
      </c>
      <c r="M4073" s="1" t="s">
        <v>141</v>
      </c>
    </row>
    <row r="4074" spans="1:13" ht="14.25" hidden="1" customHeight="1" x14ac:dyDescent="0.25">
      <c r="A4074" s="4" t="s">
        <v>45741</v>
      </c>
      <c r="B4074" s="4" t="s">
        <v>11715</v>
      </c>
      <c r="C4074" s="4" t="s">
        <v>34695</v>
      </c>
      <c r="D4074" s="8">
        <v>4</v>
      </c>
      <c r="E4074" s="6">
        <f>_xlfn.XLOOKUP(C4074,Products!$A:$A,Products!$E:$E,0,0)</f>
        <v>1879.06</v>
      </c>
      <c r="F4074" s="6">
        <f t="shared" si="126"/>
        <v>7516.24</v>
      </c>
      <c r="G4074" s="6">
        <v>4001.76</v>
      </c>
      <c r="H4074" s="6">
        <f t="shared" si="127"/>
        <v>-3514.4799999999996</v>
      </c>
      <c r="I4074" s="4" t="s">
        <v>38930</v>
      </c>
      <c r="J4074" s="2">
        <v>44761</v>
      </c>
      <c r="K4074" s="1" t="s">
        <v>45742</v>
      </c>
      <c r="L4074" s="1" t="s">
        <v>451</v>
      </c>
      <c r="M4074" s="1" t="s">
        <v>1542</v>
      </c>
    </row>
    <row r="4075" spans="1:13" ht="14.25" hidden="1" customHeight="1" x14ac:dyDescent="0.25">
      <c r="A4075" s="4" t="s">
        <v>45743</v>
      </c>
      <c r="B4075" s="4" t="s">
        <v>29619</v>
      </c>
      <c r="C4075" s="4" t="s">
        <v>35125</v>
      </c>
      <c r="D4075" s="8">
        <v>1</v>
      </c>
      <c r="E4075" s="6">
        <f>_xlfn.XLOOKUP(C4075,Products!$A:$A,Products!$E:$E,0,0)</f>
        <v>1692.36</v>
      </c>
      <c r="F4075" s="6">
        <f t="shared" si="126"/>
        <v>1692.36</v>
      </c>
      <c r="G4075" s="6">
        <v>1240.27</v>
      </c>
      <c r="H4075" s="6">
        <f t="shared" si="127"/>
        <v>-452.08999999999992</v>
      </c>
      <c r="I4075" s="4" t="s">
        <v>38917</v>
      </c>
      <c r="J4075" s="2">
        <v>44515</v>
      </c>
      <c r="K4075" s="1" t="s">
        <v>45744</v>
      </c>
      <c r="L4075" s="1" t="s">
        <v>228</v>
      </c>
      <c r="M4075" s="1" t="s">
        <v>1272</v>
      </c>
    </row>
    <row r="4076" spans="1:13" ht="14.25" hidden="1" customHeight="1" x14ac:dyDescent="0.25">
      <c r="A4076" s="4" t="s">
        <v>45745</v>
      </c>
      <c r="B4076" s="4" t="s">
        <v>5134</v>
      </c>
      <c r="C4076" s="4" t="s">
        <v>38656</v>
      </c>
      <c r="D4076" s="8">
        <v>5</v>
      </c>
      <c r="E4076" s="6">
        <f>_xlfn.XLOOKUP(C4076,Products!$A:$A,Products!$E:$E,0,0)</f>
        <v>1995.61</v>
      </c>
      <c r="F4076" s="6">
        <f t="shared" si="126"/>
        <v>9978.0499999999993</v>
      </c>
      <c r="G4076" s="6">
        <v>249.78</v>
      </c>
      <c r="H4076" s="6">
        <f t="shared" si="127"/>
        <v>-9728.2699999999986</v>
      </c>
      <c r="I4076" s="4" t="s">
        <v>38917</v>
      </c>
      <c r="J4076" s="2">
        <v>44993</v>
      </c>
      <c r="K4076" s="1" t="s">
        <v>45746</v>
      </c>
      <c r="L4076" s="1" t="s">
        <v>280</v>
      </c>
      <c r="M4076" s="1" t="s">
        <v>2368</v>
      </c>
    </row>
    <row r="4077" spans="1:13" ht="14.25" hidden="1" customHeight="1" x14ac:dyDescent="0.25">
      <c r="A4077" s="4" t="s">
        <v>45747</v>
      </c>
      <c r="B4077" s="4" t="s">
        <v>17606</v>
      </c>
      <c r="C4077" s="4" t="s">
        <v>38540</v>
      </c>
      <c r="D4077" s="8">
        <v>2</v>
      </c>
      <c r="E4077" s="6">
        <f>_xlfn.XLOOKUP(C4077,Products!$A:$A,Products!$E:$E,0,0)</f>
        <v>1516.89</v>
      </c>
      <c r="F4077" s="6">
        <f t="shared" si="126"/>
        <v>3033.78</v>
      </c>
      <c r="G4077" s="6">
        <v>757.25</v>
      </c>
      <c r="H4077" s="6">
        <f t="shared" si="127"/>
        <v>-2276.5300000000002</v>
      </c>
      <c r="I4077" s="4" t="s">
        <v>38930</v>
      </c>
      <c r="J4077" s="2">
        <v>44908</v>
      </c>
      <c r="K4077" s="1" t="s">
        <v>45748</v>
      </c>
      <c r="L4077" s="1" t="s">
        <v>51</v>
      </c>
      <c r="M4077" s="1" t="s">
        <v>2736</v>
      </c>
    </row>
    <row r="4078" spans="1:13" ht="14.25" hidden="1" customHeight="1" x14ac:dyDescent="0.25">
      <c r="A4078" s="4" t="s">
        <v>45749</v>
      </c>
      <c r="B4078" s="4" t="s">
        <v>1506</v>
      </c>
      <c r="C4078" s="4" t="s">
        <v>37856</v>
      </c>
      <c r="D4078" s="8">
        <v>2</v>
      </c>
      <c r="E4078" s="6">
        <f>_xlfn.XLOOKUP(C4078,Products!$A:$A,Products!$E:$E,0,0)</f>
        <v>1920.64</v>
      </c>
      <c r="F4078" s="6">
        <f t="shared" si="126"/>
        <v>3841.28</v>
      </c>
      <c r="G4078" s="6">
        <v>4242.97</v>
      </c>
      <c r="H4078" s="6">
        <f t="shared" si="127"/>
        <v>401.69000000000005</v>
      </c>
      <c r="I4078" s="4" t="s">
        <v>38930</v>
      </c>
      <c r="J4078" s="2">
        <v>44686</v>
      </c>
      <c r="K4078" s="1" t="s">
        <v>45750</v>
      </c>
      <c r="L4078" s="1" t="s">
        <v>578</v>
      </c>
      <c r="M4078" s="1" t="s">
        <v>870</v>
      </c>
    </row>
    <row r="4079" spans="1:13" ht="14.25" customHeight="1" x14ac:dyDescent="0.25">
      <c r="A4079" s="4" t="s">
        <v>50087</v>
      </c>
      <c r="B4079" s="4" t="s">
        <v>23459</v>
      </c>
      <c r="C4079" s="4" t="s">
        <v>34666</v>
      </c>
      <c r="D4079" s="8">
        <v>1</v>
      </c>
      <c r="E4079" s="17">
        <f>_xlfn.XLOOKUP(C4079,Products!$A:$A,Products!$E:$E,0,0)</f>
        <v>777.3</v>
      </c>
      <c r="F4079" s="6">
        <f t="shared" si="126"/>
        <v>777.3</v>
      </c>
      <c r="G4079" s="6">
        <v>3867.05</v>
      </c>
      <c r="H4079" s="6">
        <f t="shared" si="127"/>
        <v>3089.75</v>
      </c>
      <c r="I4079" s="4" t="s">
        <v>38938</v>
      </c>
      <c r="J4079" s="2">
        <v>45720</v>
      </c>
      <c r="K4079" s="1" t="s">
        <v>48402</v>
      </c>
      <c r="L4079" s="1" t="s">
        <v>492</v>
      </c>
      <c r="M4079" s="1" t="s">
        <v>26</v>
      </c>
    </row>
    <row r="4080" spans="1:13" ht="14.25" hidden="1" customHeight="1" x14ac:dyDescent="0.25">
      <c r="A4080" s="4" t="s">
        <v>39117</v>
      </c>
      <c r="B4080" s="4" t="s">
        <v>732</v>
      </c>
      <c r="C4080" s="4" t="s">
        <v>38117</v>
      </c>
      <c r="D4080" s="8">
        <v>4</v>
      </c>
      <c r="E4080" s="6">
        <f>_xlfn.XLOOKUP(C4080,Products!$A:$A,Products!$E:$E,0,0)</f>
        <v>1892.52</v>
      </c>
      <c r="F4080" s="6">
        <f t="shared" si="126"/>
        <v>7570.08</v>
      </c>
      <c r="G4080" s="6">
        <v>245.81</v>
      </c>
      <c r="H4080" s="6">
        <f t="shared" si="127"/>
        <v>-7324.2699999999995</v>
      </c>
      <c r="I4080" s="4" t="s">
        <v>38917</v>
      </c>
      <c r="J4080" s="2">
        <v>43993</v>
      </c>
      <c r="K4080" s="1" t="s">
        <v>39118</v>
      </c>
      <c r="L4080" s="1" t="s">
        <v>51</v>
      </c>
      <c r="M4080" s="1" t="s">
        <v>7459</v>
      </c>
    </row>
    <row r="4081" spans="1:13" ht="14.25" hidden="1" customHeight="1" x14ac:dyDescent="0.25">
      <c r="A4081" s="4" t="s">
        <v>45754</v>
      </c>
      <c r="B4081" s="4" t="s">
        <v>22992</v>
      </c>
      <c r="C4081" s="4" t="s">
        <v>34886</v>
      </c>
      <c r="D4081" s="8">
        <v>5</v>
      </c>
      <c r="E4081" s="6">
        <f>_xlfn.XLOOKUP(C4081,Products!$A:$A,Products!$E:$E,0,0)</f>
        <v>1806.83</v>
      </c>
      <c r="F4081" s="6">
        <f t="shared" si="126"/>
        <v>9034.15</v>
      </c>
      <c r="G4081" s="6">
        <v>439.97</v>
      </c>
      <c r="H4081" s="6">
        <f t="shared" si="127"/>
        <v>-8594.18</v>
      </c>
      <c r="I4081" s="4" t="s">
        <v>38919</v>
      </c>
      <c r="J4081" s="2">
        <v>44894</v>
      </c>
      <c r="K4081" s="1" t="s">
        <v>45755</v>
      </c>
      <c r="L4081" s="1" t="s">
        <v>34</v>
      </c>
      <c r="M4081" s="1" t="s">
        <v>965</v>
      </c>
    </row>
    <row r="4082" spans="1:13" ht="14.25" hidden="1" customHeight="1" x14ac:dyDescent="0.25">
      <c r="A4082" s="4" t="s">
        <v>41492</v>
      </c>
      <c r="B4082" s="4" t="s">
        <v>19519</v>
      </c>
      <c r="C4082" s="4" t="s">
        <v>38316</v>
      </c>
      <c r="D4082" s="8">
        <v>4</v>
      </c>
      <c r="E4082" s="6">
        <f>_xlfn.XLOOKUP(C4082,Products!$A:$A,Products!$E:$E,0,0)</f>
        <v>716.7</v>
      </c>
      <c r="F4082" s="6">
        <f t="shared" si="126"/>
        <v>2866.8</v>
      </c>
      <c r="G4082" s="6">
        <v>1460.91</v>
      </c>
      <c r="H4082" s="6">
        <f t="shared" si="127"/>
        <v>-1405.89</v>
      </c>
      <c r="I4082" s="4" t="s">
        <v>38917</v>
      </c>
      <c r="J4082" s="2">
        <v>43993</v>
      </c>
      <c r="K4082" s="1" t="s">
        <v>31268</v>
      </c>
      <c r="L4082" s="1" t="s">
        <v>682</v>
      </c>
      <c r="M4082" s="1" t="s">
        <v>1465</v>
      </c>
    </row>
    <row r="4083" spans="1:13" ht="14.25" customHeight="1" x14ac:dyDescent="0.25">
      <c r="A4083" s="4" t="s">
        <v>50094</v>
      </c>
      <c r="B4083" s="4" t="s">
        <v>30856</v>
      </c>
      <c r="C4083" s="4" t="s">
        <v>38521</v>
      </c>
      <c r="D4083" s="8">
        <v>3</v>
      </c>
      <c r="E4083" s="17">
        <f>_xlfn.XLOOKUP(C4083,Products!$A:$A,Products!$E:$E,0,0)</f>
        <v>1825.72</v>
      </c>
      <c r="F4083" s="6">
        <f t="shared" si="126"/>
        <v>5477.16</v>
      </c>
      <c r="G4083" s="6">
        <v>3196.36</v>
      </c>
      <c r="H4083" s="6">
        <f t="shared" si="127"/>
        <v>-2280.7999999999997</v>
      </c>
      <c r="I4083" s="4" t="s">
        <v>38930</v>
      </c>
      <c r="J4083" s="2">
        <v>45720</v>
      </c>
      <c r="K4083" s="1" t="s">
        <v>42767</v>
      </c>
      <c r="L4083" s="1" t="s">
        <v>246</v>
      </c>
      <c r="M4083" s="1" t="s">
        <v>3275</v>
      </c>
    </row>
    <row r="4084" spans="1:13" ht="14.25" hidden="1" customHeight="1" x14ac:dyDescent="0.25">
      <c r="A4084" s="4" t="s">
        <v>45759</v>
      </c>
      <c r="B4084" s="4" t="s">
        <v>8153</v>
      </c>
      <c r="C4084" s="4" t="s">
        <v>35349</v>
      </c>
      <c r="D4084" s="8">
        <v>3</v>
      </c>
      <c r="E4084" s="6">
        <f>_xlfn.XLOOKUP(C4084,Products!$A:$A,Products!$E:$E,0,0)</f>
        <v>1404.9</v>
      </c>
      <c r="F4084" s="6">
        <f t="shared" si="126"/>
        <v>4214.7000000000007</v>
      </c>
      <c r="G4084" s="6">
        <v>1560.59</v>
      </c>
      <c r="H4084" s="6">
        <f t="shared" si="127"/>
        <v>-2654.1100000000006</v>
      </c>
      <c r="I4084" s="4" t="s">
        <v>38919</v>
      </c>
      <c r="J4084" s="2">
        <v>45400</v>
      </c>
      <c r="K4084" s="1" t="s">
        <v>19505</v>
      </c>
      <c r="L4084" s="1" t="s">
        <v>539</v>
      </c>
      <c r="M4084" s="1" t="s">
        <v>1825</v>
      </c>
    </row>
    <row r="4085" spans="1:13" ht="14.25" hidden="1" customHeight="1" x14ac:dyDescent="0.25">
      <c r="A4085" s="4" t="s">
        <v>45760</v>
      </c>
      <c r="B4085" s="4" t="s">
        <v>7711</v>
      </c>
      <c r="C4085" s="4" t="s">
        <v>36572</v>
      </c>
      <c r="D4085" s="8">
        <v>5</v>
      </c>
      <c r="E4085" s="6">
        <f>_xlfn.XLOOKUP(C4085,Products!$A:$A,Products!$E:$E,0,0)</f>
        <v>1977.62</v>
      </c>
      <c r="F4085" s="6">
        <f t="shared" si="126"/>
        <v>9888.0999999999985</v>
      </c>
      <c r="G4085" s="6">
        <v>3152.15</v>
      </c>
      <c r="H4085" s="6">
        <f t="shared" si="127"/>
        <v>-6735.9499999999989</v>
      </c>
      <c r="I4085" s="4" t="s">
        <v>38930</v>
      </c>
      <c r="J4085" s="2">
        <v>44322</v>
      </c>
      <c r="K4085" s="1" t="s">
        <v>45761</v>
      </c>
      <c r="L4085" s="1" t="s">
        <v>956</v>
      </c>
      <c r="M4085" s="1" t="s">
        <v>338</v>
      </c>
    </row>
    <row r="4086" spans="1:13" ht="14.25" hidden="1" customHeight="1" x14ac:dyDescent="0.25">
      <c r="A4086" s="4" t="s">
        <v>45762</v>
      </c>
      <c r="B4086" s="4" t="s">
        <v>20932</v>
      </c>
      <c r="C4086" s="4" t="s">
        <v>38146</v>
      </c>
      <c r="D4086" s="8">
        <v>5</v>
      </c>
      <c r="E4086" s="6">
        <f>_xlfn.XLOOKUP(C4086,Products!$A:$A,Products!$E:$E,0,0)</f>
        <v>554.21</v>
      </c>
      <c r="F4086" s="6">
        <f t="shared" si="126"/>
        <v>2771.05</v>
      </c>
      <c r="G4086" s="6">
        <v>3980.24</v>
      </c>
      <c r="H4086" s="6">
        <f t="shared" si="127"/>
        <v>1209.1899999999996</v>
      </c>
      <c r="I4086" s="4" t="s">
        <v>38919</v>
      </c>
      <c r="J4086" s="2">
        <v>44975</v>
      </c>
      <c r="K4086" s="1" t="s">
        <v>45763</v>
      </c>
      <c r="L4086" s="1" t="s">
        <v>587</v>
      </c>
      <c r="M4086" s="1" t="s">
        <v>1987</v>
      </c>
    </row>
    <row r="4087" spans="1:13" ht="14.25" hidden="1" customHeight="1" x14ac:dyDescent="0.25">
      <c r="A4087" s="4" t="s">
        <v>41525</v>
      </c>
      <c r="B4087" s="4" t="s">
        <v>25890</v>
      </c>
      <c r="C4087" s="4" t="s">
        <v>36367</v>
      </c>
      <c r="D4087" s="8">
        <v>3</v>
      </c>
      <c r="E4087" s="6">
        <f>_xlfn.XLOOKUP(C4087,Products!$A:$A,Products!$E:$E,0,0)</f>
        <v>1340.56</v>
      </c>
      <c r="F4087" s="6">
        <f t="shared" si="126"/>
        <v>4021.68</v>
      </c>
      <c r="G4087" s="6">
        <v>2969.67</v>
      </c>
      <c r="H4087" s="6">
        <f t="shared" si="127"/>
        <v>-1052.0099999999998</v>
      </c>
      <c r="I4087" s="4" t="s">
        <v>38938</v>
      </c>
      <c r="J4087" s="2">
        <v>43993</v>
      </c>
      <c r="K4087" s="1" t="s">
        <v>41526</v>
      </c>
      <c r="L4087" s="1" t="s">
        <v>246</v>
      </c>
      <c r="M4087" s="1" t="s">
        <v>435</v>
      </c>
    </row>
    <row r="4088" spans="1:13" ht="14.25" hidden="1" customHeight="1" x14ac:dyDescent="0.25">
      <c r="A4088" s="4" t="s">
        <v>45766</v>
      </c>
      <c r="B4088" s="4" t="s">
        <v>6537</v>
      </c>
      <c r="C4088" s="4" t="s">
        <v>37644</v>
      </c>
      <c r="D4088" s="8">
        <v>3</v>
      </c>
      <c r="E4088" s="6">
        <f>_xlfn.XLOOKUP(C4088,Products!$A:$A,Products!$E:$E,0,0)</f>
        <v>888.12</v>
      </c>
      <c r="F4088" s="6">
        <f t="shared" si="126"/>
        <v>2664.36</v>
      </c>
      <c r="G4088" s="6">
        <v>1803.63</v>
      </c>
      <c r="H4088" s="6">
        <f t="shared" si="127"/>
        <v>-860.73</v>
      </c>
      <c r="I4088" s="4" t="s">
        <v>38919</v>
      </c>
      <c r="J4088" s="2">
        <v>44600</v>
      </c>
      <c r="K4088" s="1" t="s">
        <v>41245</v>
      </c>
      <c r="L4088" s="1" t="s">
        <v>185</v>
      </c>
      <c r="M4088" s="1" t="s">
        <v>5125</v>
      </c>
    </row>
    <row r="4089" spans="1:13" ht="14.25" hidden="1" customHeight="1" x14ac:dyDescent="0.25">
      <c r="A4089" s="4" t="s">
        <v>45767</v>
      </c>
      <c r="B4089" s="4" t="s">
        <v>24740</v>
      </c>
      <c r="C4089" s="4" t="s">
        <v>36399</v>
      </c>
      <c r="D4089" s="8">
        <v>1</v>
      </c>
      <c r="E4089" s="6">
        <f>_xlfn.XLOOKUP(C4089,Products!$A:$A,Products!$E:$E,0,0)</f>
        <v>903.64</v>
      </c>
      <c r="F4089" s="6">
        <f t="shared" si="126"/>
        <v>903.64</v>
      </c>
      <c r="G4089" s="6">
        <v>3432.55</v>
      </c>
      <c r="H4089" s="6">
        <f t="shared" si="127"/>
        <v>2528.9100000000003</v>
      </c>
      <c r="I4089" s="4" t="s">
        <v>38917</v>
      </c>
      <c r="J4089" s="2">
        <v>44542</v>
      </c>
      <c r="K4089" s="1" t="s">
        <v>45768</v>
      </c>
      <c r="L4089" s="1" t="s">
        <v>730</v>
      </c>
      <c r="M4089" s="1" t="s">
        <v>862</v>
      </c>
    </row>
    <row r="4090" spans="1:13" ht="14.25" hidden="1" customHeight="1" x14ac:dyDescent="0.25">
      <c r="A4090" s="4" t="s">
        <v>45769</v>
      </c>
      <c r="B4090" s="4" t="s">
        <v>340</v>
      </c>
      <c r="C4090" s="4" t="s">
        <v>37238</v>
      </c>
      <c r="D4090" s="8">
        <v>1</v>
      </c>
      <c r="E4090" s="6">
        <f>_xlfn.XLOOKUP(C4090,Products!$A:$A,Products!$E:$E,0,0)</f>
        <v>1453.77</v>
      </c>
      <c r="F4090" s="6">
        <f t="shared" si="126"/>
        <v>1453.77</v>
      </c>
      <c r="G4090" s="6">
        <v>2002.88</v>
      </c>
      <c r="H4090" s="6">
        <f t="shared" si="127"/>
        <v>549.11000000000013</v>
      </c>
      <c r="I4090" s="4" t="s">
        <v>38917</v>
      </c>
      <c r="J4090" s="2">
        <v>45186</v>
      </c>
      <c r="K4090" s="1" t="s">
        <v>45770</v>
      </c>
      <c r="L4090" s="1" t="s">
        <v>492</v>
      </c>
      <c r="M4090" s="1" t="s">
        <v>707</v>
      </c>
    </row>
    <row r="4091" spans="1:13" ht="14.25" hidden="1" customHeight="1" x14ac:dyDescent="0.25">
      <c r="A4091" s="4" t="s">
        <v>45771</v>
      </c>
      <c r="B4091" s="4" t="s">
        <v>7615</v>
      </c>
      <c r="C4091" s="4" t="s">
        <v>38127</v>
      </c>
      <c r="D4091" s="8">
        <v>1</v>
      </c>
      <c r="E4091" s="6">
        <f>_xlfn.XLOOKUP(C4091,Products!$A:$A,Products!$E:$E,0,0)</f>
        <v>118.08</v>
      </c>
      <c r="F4091" s="6">
        <f t="shared" si="126"/>
        <v>118.08</v>
      </c>
      <c r="G4091" s="6">
        <v>610.55999999999995</v>
      </c>
      <c r="H4091" s="6">
        <f t="shared" si="127"/>
        <v>492.47999999999996</v>
      </c>
      <c r="I4091" s="4" t="s">
        <v>38919</v>
      </c>
      <c r="J4091" s="2">
        <v>45094</v>
      </c>
      <c r="K4091" s="1" t="s">
        <v>12824</v>
      </c>
      <c r="L4091" s="1" t="s">
        <v>280</v>
      </c>
      <c r="M4091" s="1" t="s">
        <v>1376</v>
      </c>
    </row>
    <row r="4092" spans="1:13" ht="14.25" hidden="1" customHeight="1" x14ac:dyDescent="0.25">
      <c r="A4092" s="4" t="s">
        <v>45772</v>
      </c>
      <c r="B4092" s="4" t="s">
        <v>8853</v>
      </c>
      <c r="C4092" s="4" t="s">
        <v>34564</v>
      </c>
      <c r="D4092" s="8">
        <v>4</v>
      </c>
      <c r="E4092" s="6">
        <f>_xlfn.XLOOKUP(C4092,Products!$A:$A,Products!$E:$E,0,0)</f>
        <v>528.46</v>
      </c>
      <c r="F4092" s="6">
        <f t="shared" si="126"/>
        <v>2113.84</v>
      </c>
      <c r="G4092" s="6">
        <v>2367.4</v>
      </c>
      <c r="H4092" s="6">
        <f t="shared" si="127"/>
        <v>253.55999999999995</v>
      </c>
      <c r="I4092" s="4" t="s">
        <v>38919</v>
      </c>
      <c r="J4092" s="2">
        <v>44347</v>
      </c>
      <c r="K4092" s="1" t="s">
        <v>45773</v>
      </c>
      <c r="L4092" s="1" t="s">
        <v>1392</v>
      </c>
      <c r="M4092" s="1" t="s">
        <v>346</v>
      </c>
    </row>
    <row r="4093" spans="1:13" ht="14.25" hidden="1" customHeight="1" x14ac:dyDescent="0.25">
      <c r="A4093" s="4" t="s">
        <v>48584</v>
      </c>
      <c r="B4093" s="4" t="s">
        <v>7891</v>
      </c>
      <c r="C4093" s="4" t="s">
        <v>36343</v>
      </c>
      <c r="D4093" s="8">
        <v>5</v>
      </c>
      <c r="E4093" s="6">
        <f>_xlfn.XLOOKUP(C4093,Products!$A:$A,Products!$E:$E,0,0)</f>
        <v>1973.84</v>
      </c>
      <c r="F4093" s="6">
        <f t="shared" si="126"/>
        <v>9869.1999999999989</v>
      </c>
      <c r="G4093" s="6">
        <v>4223.38</v>
      </c>
      <c r="H4093" s="6">
        <f t="shared" si="127"/>
        <v>-5645.8199999999988</v>
      </c>
      <c r="I4093" s="4" t="s">
        <v>38917</v>
      </c>
      <c r="J4093" s="2">
        <v>43993</v>
      </c>
      <c r="K4093" s="1" t="s">
        <v>48585</v>
      </c>
      <c r="L4093" s="1" t="s">
        <v>578</v>
      </c>
      <c r="M4093" s="1" t="s">
        <v>354</v>
      </c>
    </row>
    <row r="4094" spans="1:13" ht="14.25" hidden="1" customHeight="1" x14ac:dyDescent="0.25">
      <c r="A4094" s="4" t="s">
        <v>45776</v>
      </c>
      <c r="B4094" s="4" t="s">
        <v>26963</v>
      </c>
      <c r="C4094" s="4" t="s">
        <v>35295</v>
      </c>
      <c r="D4094" s="8">
        <v>1</v>
      </c>
      <c r="E4094" s="6">
        <f>_xlfn.XLOOKUP(C4094,Products!$A:$A,Products!$E:$E,0,0)</f>
        <v>815.21</v>
      </c>
      <c r="F4094" s="6">
        <f t="shared" si="126"/>
        <v>815.21</v>
      </c>
      <c r="G4094" s="6">
        <v>4034.05</v>
      </c>
      <c r="H4094" s="6">
        <f t="shared" si="127"/>
        <v>3218.84</v>
      </c>
      <c r="I4094" s="4" t="s">
        <v>38938</v>
      </c>
      <c r="J4094" s="2">
        <v>44215</v>
      </c>
      <c r="K4094" s="1" t="s">
        <v>45777</v>
      </c>
      <c r="L4094" s="1" t="s">
        <v>337</v>
      </c>
      <c r="M4094" s="1" t="s">
        <v>1151</v>
      </c>
    </row>
    <row r="4095" spans="1:13" ht="14.25" hidden="1" customHeight="1" x14ac:dyDescent="0.25">
      <c r="A4095" s="4" t="s">
        <v>45778</v>
      </c>
      <c r="B4095" s="4" t="s">
        <v>27800</v>
      </c>
      <c r="C4095" s="4" t="s">
        <v>34574</v>
      </c>
      <c r="D4095" s="8">
        <v>1</v>
      </c>
      <c r="E4095" s="6">
        <f>_xlfn.XLOOKUP(C4095,Products!$A:$A,Products!$E:$E,0,0)</f>
        <v>1367.66</v>
      </c>
      <c r="F4095" s="6">
        <f t="shared" si="126"/>
        <v>1367.66</v>
      </c>
      <c r="G4095" s="6">
        <v>3131.72</v>
      </c>
      <c r="H4095" s="6">
        <f t="shared" si="127"/>
        <v>1764.0599999999997</v>
      </c>
      <c r="I4095" s="4" t="s">
        <v>38919</v>
      </c>
      <c r="J4095" s="2">
        <v>44731</v>
      </c>
      <c r="K4095" s="1" t="s">
        <v>13196</v>
      </c>
      <c r="L4095" s="1" t="s">
        <v>95</v>
      </c>
      <c r="M4095" s="1" t="s">
        <v>800</v>
      </c>
    </row>
    <row r="4096" spans="1:13" ht="14.25" hidden="1" customHeight="1" x14ac:dyDescent="0.25">
      <c r="A4096" s="4" t="s">
        <v>45779</v>
      </c>
      <c r="B4096" s="4" t="s">
        <v>32696</v>
      </c>
      <c r="C4096" s="4" t="s">
        <v>35046</v>
      </c>
      <c r="D4096" s="8">
        <v>3</v>
      </c>
      <c r="E4096" s="6">
        <f>_xlfn.XLOOKUP(C4096,Products!$A:$A,Products!$E:$E,0,0)</f>
        <v>285.55</v>
      </c>
      <c r="F4096" s="6">
        <f t="shared" si="126"/>
        <v>856.65000000000009</v>
      </c>
      <c r="G4096" s="6">
        <v>3656.39</v>
      </c>
      <c r="H4096" s="6">
        <f t="shared" si="127"/>
        <v>2799.74</v>
      </c>
      <c r="I4096" s="4" t="s">
        <v>38919</v>
      </c>
      <c r="J4096" s="2">
        <v>45091</v>
      </c>
      <c r="K4096" s="1" t="s">
        <v>45780</v>
      </c>
      <c r="L4096" s="1" t="s">
        <v>417</v>
      </c>
      <c r="M4096" s="1" t="s">
        <v>177</v>
      </c>
    </row>
    <row r="4097" spans="1:13" ht="14.25" hidden="1" customHeight="1" x14ac:dyDescent="0.25">
      <c r="A4097" s="4" t="s">
        <v>49884</v>
      </c>
      <c r="B4097" s="4" t="s">
        <v>4380</v>
      </c>
      <c r="C4097" s="4" t="s">
        <v>36707</v>
      </c>
      <c r="D4097" s="8">
        <v>4</v>
      </c>
      <c r="E4097" s="6">
        <f>_xlfn.XLOOKUP(C4097,Products!$A:$A,Products!$E:$E,0,0)</f>
        <v>495.7</v>
      </c>
      <c r="F4097" s="6">
        <f t="shared" si="126"/>
        <v>1982.8</v>
      </c>
      <c r="G4097" s="6">
        <v>2748.16</v>
      </c>
      <c r="H4097" s="6">
        <f t="shared" si="127"/>
        <v>765.3599999999999</v>
      </c>
      <c r="I4097" s="4" t="s">
        <v>38938</v>
      </c>
      <c r="J4097" s="2">
        <v>43993</v>
      </c>
      <c r="K4097" s="1" t="s">
        <v>49885</v>
      </c>
      <c r="L4097" s="1" t="s">
        <v>228</v>
      </c>
      <c r="M4097" s="1" t="s">
        <v>313</v>
      </c>
    </row>
    <row r="4098" spans="1:13" ht="14.25" hidden="1" customHeight="1" x14ac:dyDescent="0.25">
      <c r="A4098" s="4" t="s">
        <v>45783</v>
      </c>
      <c r="B4098" s="4" t="s">
        <v>15232</v>
      </c>
      <c r="C4098" s="4" t="s">
        <v>35628</v>
      </c>
      <c r="D4098" s="8">
        <v>4</v>
      </c>
      <c r="E4098" s="6">
        <f>_xlfn.XLOOKUP(C4098,Products!$A:$A,Products!$E:$E,0,0)</f>
        <v>7.94</v>
      </c>
      <c r="F4098" s="6">
        <f t="shared" ref="F4098:F4161" si="128">E4098*D4098</f>
        <v>31.76</v>
      </c>
      <c r="G4098" s="6">
        <v>4886.67</v>
      </c>
      <c r="H4098" s="6">
        <f t="shared" ref="H4098:H4161" si="129">G4098-F4098</f>
        <v>4854.91</v>
      </c>
      <c r="I4098" s="4" t="s">
        <v>38930</v>
      </c>
      <c r="J4098" s="2">
        <v>45351</v>
      </c>
      <c r="K4098" s="1" t="s">
        <v>45784</v>
      </c>
      <c r="L4098" s="1" t="s">
        <v>86</v>
      </c>
      <c r="M4098" s="1" t="s">
        <v>329</v>
      </c>
    </row>
    <row r="4099" spans="1:13" ht="14.25" hidden="1" customHeight="1" x14ac:dyDescent="0.25">
      <c r="A4099" s="4" t="s">
        <v>52022</v>
      </c>
      <c r="B4099" s="4" t="s">
        <v>12261</v>
      </c>
      <c r="C4099" s="4" t="s">
        <v>38770</v>
      </c>
      <c r="D4099" s="8">
        <v>3</v>
      </c>
      <c r="E4099" s="6">
        <f>_xlfn.XLOOKUP(C4099,Products!$A:$A,Products!$E:$E,0,0)</f>
        <v>878.25</v>
      </c>
      <c r="F4099" s="6">
        <f t="shared" si="128"/>
        <v>2634.75</v>
      </c>
      <c r="G4099" s="6">
        <v>2215.85</v>
      </c>
      <c r="H4099" s="6">
        <f t="shared" si="129"/>
        <v>-418.90000000000009</v>
      </c>
      <c r="I4099" s="4" t="s">
        <v>38938</v>
      </c>
      <c r="J4099" s="2">
        <v>43993</v>
      </c>
      <c r="K4099" s="1" t="s">
        <v>51478</v>
      </c>
      <c r="L4099" s="1" t="s">
        <v>176</v>
      </c>
      <c r="M4099" s="1" t="s">
        <v>17</v>
      </c>
    </row>
    <row r="4100" spans="1:13" ht="14.25" hidden="1" customHeight="1" x14ac:dyDescent="0.25">
      <c r="A4100" s="4" t="s">
        <v>45787</v>
      </c>
      <c r="B4100" s="4" t="s">
        <v>3588</v>
      </c>
      <c r="C4100" s="4" t="s">
        <v>35084</v>
      </c>
      <c r="D4100" s="8">
        <v>4</v>
      </c>
      <c r="E4100" s="6">
        <f>_xlfn.XLOOKUP(C4100,Products!$A:$A,Products!$E:$E,0,0)</f>
        <v>755.07</v>
      </c>
      <c r="F4100" s="6">
        <f t="shared" si="128"/>
        <v>3020.28</v>
      </c>
      <c r="G4100" s="6">
        <v>2017.71</v>
      </c>
      <c r="H4100" s="6">
        <f t="shared" si="129"/>
        <v>-1002.5700000000002</v>
      </c>
      <c r="I4100" s="4" t="s">
        <v>38930</v>
      </c>
      <c r="J4100" s="2">
        <v>45174</v>
      </c>
      <c r="K4100" s="1" t="s">
        <v>36288</v>
      </c>
      <c r="L4100" s="1" t="s">
        <v>426</v>
      </c>
      <c r="M4100" s="1" t="s">
        <v>1159</v>
      </c>
    </row>
    <row r="4101" spans="1:13" ht="14.25" hidden="1" customHeight="1" x14ac:dyDescent="0.25">
      <c r="A4101" s="4" t="s">
        <v>45788</v>
      </c>
      <c r="B4101" s="4" t="s">
        <v>20709</v>
      </c>
      <c r="C4101" s="4" t="s">
        <v>38458</v>
      </c>
      <c r="D4101" s="8">
        <v>3</v>
      </c>
      <c r="E4101" s="6">
        <f>_xlfn.XLOOKUP(C4101,Products!$A:$A,Products!$E:$E,0,0)</f>
        <v>947.73</v>
      </c>
      <c r="F4101" s="6">
        <f t="shared" si="128"/>
        <v>2843.19</v>
      </c>
      <c r="G4101" s="6">
        <v>2520.21</v>
      </c>
      <c r="H4101" s="6">
        <f t="shared" si="129"/>
        <v>-322.98</v>
      </c>
      <c r="I4101" s="4" t="s">
        <v>38924</v>
      </c>
      <c r="J4101" s="2">
        <v>44741</v>
      </c>
      <c r="K4101" s="1" t="s">
        <v>45789</v>
      </c>
      <c r="L4101" s="1" t="s">
        <v>228</v>
      </c>
      <c r="M4101" s="1" t="s">
        <v>52</v>
      </c>
    </row>
    <row r="4102" spans="1:13" ht="14.25" hidden="1" customHeight="1" x14ac:dyDescent="0.25">
      <c r="A4102" s="4" t="s">
        <v>52770</v>
      </c>
      <c r="B4102" s="4" t="s">
        <v>21566</v>
      </c>
      <c r="C4102" s="4" t="s">
        <v>37100</v>
      </c>
      <c r="D4102" s="8">
        <v>1</v>
      </c>
      <c r="E4102" s="6">
        <f>_xlfn.XLOOKUP(C4102,Products!$A:$A,Products!$E:$E,0,0)</f>
        <v>1935.46</v>
      </c>
      <c r="F4102" s="6">
        <f t="shared" si="128"/>
        <v>1935.46</v>
      </c>
      <c r="G4102" s="6">
        <v>447.35</v>
      </c>
      <c r="H4102" s="6">
        <f t="shared" si="129"/>
        <v>-1488.1100000000001</v>
      </c>
      <c r="I4102" s="4" t="s">
        <v>38917</v>
      </c>
      <c r="J4102" s="2">
        <v>43993</v>
      </c>
      <c r="K4102" s="1" t="s">
        <v>52771</v>
      </c>
      <c r="L4102" s="1" t="s">
        <v>1440</v>
      </c>
      <c r="M4102" s="1" t="s">
        <v>2650</v>
      </c>
    </row>
    <row r="4103" spans="1:13" ht="14.25" hidden="1" customHeight="1" x14ac:dyDescent="0.25">
      <c r="A4103" s="4" t="s">
        <v>56602</v>
      </c>
      <c r="B4103" s="4" t="s">
        <v>28760</v>
      </c>
      <c r="C4103" s="4" t="s">
        <v>36372</v>
      </c>
      <c r="D4103" s="8">
        <v>4</v>
      </c>
      <c r="E4103" s="6">
        <f>_xlfn.XLOOKUP(C4103,Products!$A:$A,Products!$E:$E,0,0)</f>
        <v>1539.62</v>
      </c>
      <c r="F4103" s="6">
        <f t="shared" si="128"/>
        <v>6158.48</v>
      </c>
      <c r="G4103" s="6">
        <v>619.49</v>
      </c>
      <c r="H4103" s="6">
        <f t="shared" si="129"/>
        <v>-5538.99</v>
      </c>
      <c r="I4103" s="4" t="s">
        <v>38930</v>
      </c>
      <c r="J4103" s="2">
        <v>43993</v>
      </c>
      <c r="K4103" s="1" t="s">
        <v>56603</v>
      </c>
      <c r="L4103" s="1" t="s">
        <v>924</v>
      </c>
      <c r="M4103" s="1" t="s">
        <v>5190</v>
      </c>
    </row>
    <row r="4104" spans="1:13" ht="14.25" hidden="1" customHeight="1" x14ac:dyDescent="0.25">
      <c r="A4104" s="4" t="s">
        <v>45794</v>
      </c>
      <c r="B4104" s="4" t="s">
        <v>20173</v>
      </c>
      <c r="C4104" s="4" t="s">
        <v>37003</v>
      </c>
      <c r="D4104" s="8">
        <v>2</v>
      </c>
      <c r="E4104" s="6">
        <f>_xlfn.XLOOKUP(C4104,Products!$A:$A,Products!$E:$E,0,0)</f>
        <v>1102.44</v>
      </c>
      <c r="F4104" s="6">
        <f t="shared" si="128"/>
        <v>2204.88</v>
      </c>
      <c r="G4104" s="6">
        <v>4874.2700000000004</v>
      </c>
      <c r="H4104" s="6">
        <f t="shared" si="129"/>
        <v>2669.3900000000003</v>
      </c>
      <c r="I4104" s="4" t="s">
        <v>38917</v>
      </c>
      <c r="J4104" s="2">
        <v>45488</v>
      </c>
      <c r="K4104" s="1" t="s">
        <v>45795</v>
      </c>
      <c r="L4104" s="1" t="s">
        <v>185</v>
      </c>
      <c r="M4104" s="1" t="s">
        <v>386</v>
      </c>
    </row>
    <row r="4105" spans="1:13" ht="14.25" customHeight="1" x14ac:dyDescent="0.25">
      <c r="A4105" s="4" t="s">
        <v>62230</v>
      </c>
      <c r="B4105" s="4" t="s">
        <v>33883</v>
      </c>
      <c r="C4105" s="4" t="s">
        <v>34858</v>
      </c>
      <c r="D4105" s="8">
        <v>4</v>
      </c>
      <c r="E4105" s="17">
        <f>_xlfn.XLOOKUP(C4105,Products!$A:$A,Products!$E:$E,0,0)</f>
        <v>1330.2</v>
      </c>
      <c r="F4105" s="6">
        <f t="shared" si="128"/>
        <v>5320.8</v>
      </c>
      <c r="G4105" s="6">
        <v>1229.21</v>
      </c>
      <c r="H4105" s="6">
        <f t="shared" si="129"/>
        <v>-4091.59</v>
      </c>
      <c r="I4105" s="4" t="s">
        <v>38919</v>
      </c>
      <c r="J4105" s="2">
        <v>45720</v>
      </c>
      <c r="K4105" s="1" t="s">
        <v>38010</v>
      </c>
      <c r="L4105" s="1" t="s">
        <v>185</v>
      </c>
      <c r="M4105" s="1" t="s">
        <v>255</v>
      </c>
    </row>
    <row r="4106" spans="1:13" ht="14.25" hidden="1" customHeight="1" x14ac:dyDescent="0.25">
      <c r="A4106" s="4" t="s">
        <v>45798</v>
      </c>
      <c r="B4106" s="4" t="s">
        <v>8979</v>
      </c>
      <c r="C4106" s="4" t="s">
        <v>35314</v>
      </c>
      <c r="D4106" s="8">
        <v>2</v>
      </c>
      <c r="E4106" s="6">
        <f>_xlfn.XLOOKUP(C4106,Products!$A:$A,Products!$E:$E,0,0)</f>
        <v>1480.55</v>
      </c>
      <c r="F4106" s="6">
        <f t="shared" si="128"/>
        <v>2961.1</v>
      </c>
      <c r="G4106" s="6">
        <v>4159.2700000000004</v>
      </c>
      <c r="H4106" s="6">
        <f t="shared" si="129"/>
        <v>1198.1700000000005</v>
      </c>
      <c r="I4106" s="4" t="s">
        <v>38930</v>
      </c>
      <c r="J4106" s="2">
        <v>44854</v>
      </c>
      <c r="K4106" s="1" t="s">
        <v>45799</v>
      </c>
      <c r="L4106" s="1" t="s">
        <v>1392</v>
      </c>
      <c r="M4106" s="1" t="s">
        <v>1384</v>
      </c>
    </row>
    <row r="4107" spans="1:13" ht="14.25" hidden="1" customHeight="1" x14ac:dyDescent="0.25">
      <c r="A4107" s="4" t="s">
        <v>59229</v>
      </c>
      <c r="B4107" s="4" t="s">
        <v>9994</v>
      </c>
      <c r="C4107" s="4" t="s">
        <v>35226</v>
      </c>
      <c r="D4107" s="8">
        <v>1</v>
      </c>
      <c r="E4107" s="6">
        <f>_xlfn.XLOOKUP(C4107,Products!$A:$A,Products!$E:$E,0,0)</f>
        <v>36.08</v>
      </c>
      <c r="F4107" s="6">
        <f t="shared" si="128"/>
        <v>36.08</v>
      </c>
      <c r="G4107" s="6">
        <v>1307.8900000000001</v>
      </c>
      <c r="H4107" s="6">
        <f t="shared" si="129"/>
        <v>1271.8100000000002</v>
      </c>
      <c r="I4107" s="4" t="s">
        <v>38938</v>
      </c>
      <c r="J4107" s="2">
        <v>43993</v>
      </c>
      <c r="K4107" s="1" t="s">
        <v>59230</v>
      </c>
      <c r="L4107" s="1" t="s">
        <v>149</v>
      </c>
      <c r="M4107" s="1" t="s">
        <v>1645</v>
      </c>
    </row>
    <row r="4108" spans="1:13" ht="14.25" hidden="1" customHeight="1" x14ac:dyDescent="0.25">
      <c r="A4108" s="4" t="s">
        <v>45801</v>
      </c>
      <c r="B4108" s="4" t="s">
        <v>14618</v>
      </c>
      <c r="C4108" s="4" t="s">
        <v>36187</v>
      </c>
      <c r="D4108" s="8">
        <v>5</v>
      </c>
      <c r="E4108" s="6">
        <f>_xlfn.XLOOKUP(C4108,Products!$A:$A,Products!$E:$E,0,0)</f>
        <v>781.5</v>
      </c>
      <c r="F4108" s="6">
        <f t="shared" si="128"/>
        <v>3907.5</v>
      </c>
      <c r="G4108" s="6">
        <v>2100.81</v>
      </c>
      <c r="H4108" s="6">
        <f t="shared" si="129"/>
        <v>-1806.69</v>
      </c>
      <c r="I4108" s="4" t="s">
        <v>38938</v>
      </c>
      <c r="J4108" s="2">
        <v>45214</v>
      </c>
      <c r="K4108" s="1" t="s">
        <v>45802</v>
      </c>
      <c r="L4108" s="1" t="s">
        <v>122</v>
      </c>
      <c r="M4108" s="1" t="s">
        <v>3622</v>
      </c>
    </row>
    <row r="4109" spans="1:13" ht="14.25" hidden="1" customHeight="1" x14ac:dyDescent="0.25">
      <c r="A4109" s="4" t="s">
        <v>43250</v>
      </c>
      <c r="B4109" s="4" t="s">
        <v>13829</v>
      </c>
      <c r="C4109" s="4" t="s">
        <v>35495</v>
      </c>
      <c r="D4109" s="8">
        <v>4</v>
      </c>
      <c r="E4109" s="6">
        <f>_xlfn.XLOOKUP(C4109,Products!$A:$A,Products!$E:$E,0,0)</f>
        <v>397.6</v>
      </c>
      <c r="F4109" s="6">
        <f t="shared" si="128"/>
        <v>1590.4</v>
      </c>
      <c r="G4109" s="6">
        <v>4965.46</v>
      </c>
      <c r="H4109" s="6">
        <f t="shared" si="129"/>
        <v>3375.06</v>
      </c>
      <c r="I4109" s="4" t="s">
        <v>38917</v>
      </c>
      <c r="J4109" s="2">
        <v>43994</v>
      </c>
      <c r="K4109" s="1" t="s">
        <v>39350</v>
      </c>
      <c r="L4109" s="1" t="s">
        <v>237</v>
      </c>
      <c r="M4109" s="1" t="s">
        <v>229</v>
      </c>
    </row>
    <row r="4110" spans="1:13" ht="14.25" hidden="1" customHeight="1" x14ac:dyDescent="0.25">
      <c r="A4110" s="4" t="s">
        <v>45805</v>
      </c>
      <c r="B4110" s="4" t="s">
        <v>31003</v>
      </c>
      <c r="C4110" s="4" t="s">
        <v>35423</v>
      </c>
      <c r="D4110" s="8">
        <v>4</v>
      </c>
      <c r="E4110" s="6">
        <f>_xlfn.XLOOKUP(C4110,Products!$A:$A,Products!$E:$E,0,0)</f>
        <v>615.42999999999995</v>
      </c>
      <c r="F4110" s="6">
        <f t="shared" si="128"/>
        <v>2461.7199999999998</v>
      </c>
      <c r="G4110" s="6">
        <v>984.88</v>
      </c>
      <c r="H4110" s="6">
        <f t="shared" si="129"/>
        <v>-1476.8399999999997</v>
      </c>
      <c r="I4110" s="4" t="s">
        <v>38924</v>
      </c>
      <c r="J4110" s="2">
        <v>44747</v>
      </c>
      <c r="K4110" s="1" t="s">
        <v>45806</v>
      </c>
      <c r="L4110" s="1" t="s">
        <v>219</v>
      </c>
      <c r="M4110" s="1" t="s">
        <v>1527</v>
      </c>
    </row>
    <row r="4111" spans="1:13" ht="14.25" hidden="1" customHeight="1" x14ac:dyDescent="0.25">
      <c r="A4111" s="4" t="s">
        <v>45807</v>
      </c>
      <c r="B4111" s="4" t="s">
        <v>22097</v>
      </c>
      <c r="C4111" s="4" t="s">
        <v>37748</v>
      </c>
      <c r="D4111" s="8">
        <v>2</v>
      </c>
      <c r="E4111" s="6">
        <f>_xlfn.XLOOKUP(C4111,Products!$A:$A,Products!$E:$E,0,0)</f>
        <v>1581.05</v>
      </c>
      <c r="F4111" s="6">
        <f t="shared" si="128"/>
        <v>3162.1</v>
      </c>
      <c r="G4111" s="6">
        <v>1825.2</v>
      </c>
      <c r="H4111" s="6">
        <f t="shared" si="129"/>
        <v>-1336.8999999999999</v>
      </c>
      <c r="I4111" s="4" t="s">
        <v>38924</v>
      </c>
      <c r="J4111" s="2">
        <v>44623</v>
      </c>
      <c r="K4111" s="1" t="s">
        <v>45808</v>
      </c>
      <c r="L4111" s="1" t="s">
        <v>246</v>
      </c>
      <c r="M4111" s="1" t="s">
        <v>707</v>
      </c>
    </row>
    <row r="4112" spans="1:13" ht="14.25" hidden="1" customHeight="1" x14ac:dyDescent="0.25">
      <c r="A4112" s="4" t="s">
        <v>45809</v>
      </c>
      <c r="B4112" s="4" t="s">
        <v>26200</v>
      </c>
      <c r="C4112" s="4" t="s">
        <v>37584</v>
      </c>
      <c r="D4112" s="8">
        <v>3</v>
      </c>
      <c r="E4112" s="6">
        <f>_xlfn.XLOOKUP(C4112,Products!$A:$A,Products!$E:$E,0,0)</f>
        <v>1451.03</v>
      </c>
      <c r="F4112" s="6">
        <f t="shared" si="128"/>
        <v>4353.09</v>
      </c>
      <c r="G4112" s="6">
        <v>271.27</v>
      </c>
      <c r="H4112" s="6">
        <f t="shared" si="129"/>
        <v>-4081.82</v>
      </c>
      <c r="I4112" s="4" t="s">
        <v>38930</v>
      </c>
      <c r="J4112" s="2">
        <v>45132</v>
      </c>
      <c r="K4112" s="1" t="s">
        <v>10041</v>
      </c>
      <c r="L4112" s="1" t="s">
        <v>219</v>
      </c>
      <c r="M4112" s="1" t="s">
        <v>1481</v>
      </c>
    </row>
    <row r="4113" spans="1:13" ht="14.25" hidden="1" customHeight="1" x14ac:dyDescent="0.25">
      <c r="A4113" s="4" t="s">
        <v>45764</v>
      </c>
      <c r="B4113" s="4" t="s">
        <v>30572</v>
      </c>
      <c r="C4113" s="4" t="s">
        <v>34344</v>
      </c>
      <c r="D4113" s="8">
        <v>5</v>
      </c>
      <c r="E4113" s="6">
        <f>_xlfn.XLOOKUP(C4113,Products!$A:$A,Products!$E:$E,0,0)</f>
        <v>709.75</v>
      </c>
      <c r="F4113" s="6">
        <f t="shared" si="128"/>
        <v>3548.75</v>
      </c>
      <c r="G4113" s="6">
        <v>3486.75</v>
      </c>
      <c r="H4113" s="6">
        <f t="shared" si="129"/>
        <v>-62</v>
      </c>
      <c r="I4113" s="4" t="s">
        <v>38919</v>
      </c>
      <c r="J4113" s="2">
        <v>43994</v>
      </c>
      <c r="K4113" s="1" t="s">
        <v>45765</v>
      </c>
      <c r="L4113" s="1" t="s">
        <v>1408</v>
      </c>
      <c r="M4113" s="1" t="s">
        <v>362</v>
      </c>
    </row>
    <row r="4114" spans="1:13" ht="14.25" hidden="1" customHeight="1" x14ac:dyDescent="0.25">
      <c r="A4114" s="4" t="s">
        <v>45812</v>
      </c>
      <c r="B4114" s="4" t="s">
        <v>9390</v>
      </c>
      <c r="C4114" s="4" t="s">
        <v>34969</v>
      </c>
      <c r="D4114" s="8">
        <v>3</v>
      </c>
      <c r="E4114" s="6">
        <f>_xlfn.XLOOKUP(C4114,Products!$A:$A,Products!$E:$E,0,0)</f>
        <v>335.84</v>
      </c>
      <c r="F4114" s="6">
        <f t="shared" si="128"/>
        <v>1007.52</v>
      </c>
      <c r="G4114" s="6">
        <v>78.180000000000007</v>
      </c>
      <c r="H4114" s="6">
        <f t="shared" si="129"/>
        <v>-929.33999999999992</v>
      </c>
      <c r="I4114" s="4" t="s">
        <v>38930</v>
      </c>
      <c r="J4114" s="2">
        <v>45182</v>
      </c>
      <c r="K4114" s="1" t="s">
        <v>4156</v>
      </c>
      <c r="L4114" s="1" t="s">
        <v>451</v>
      </c>
      <c r="M4114" s="1" t="s">
        <v>1432</v>
      </c>
    </row>
    <row r="4115" spans="1:13" ht="14.25" hidden="1" customHeight="1" x14ac:dyDescent="0.25">
      <c r="A4115" s="4" t="s">
        <v>54017</v>
      </c>
      <c r="B4115" s="4" t="s">
        <v>14309</v>
      </c>
      <c r="C4115" s="4" t="s">
        <v>38146</v>
      </c>
      <c r="D4115" s="8">
        <v>1</v>
      </c>
      <c r="E4115" s="6">
        <f>_xlfn.XLOOKUP(C4115,Products!$A:$A,Products!$E:$E,0,0)</f>
        <v>554.21</v>
      </c>
      <c r="F4115" s="6">
        <f t="shared" si="128"/>
        <v>554.21</v>
      </c>
      <c r="G4115" s="6">
        <v>4866.9399999999996</v>
      </c>
      <c r="H4115" s="6">
        <f t="shared" si="129"/>
        <v>4312.7299999999996</v>
      </c>
      <c r="I4115" s="4" t="s">
        <v>38917</v>
      </c>
      <c r="J4115" s="2">
        <v>43994</v>
      </c>
      <c r="K4115" s="1" t="s">
        <v>54018</v>
      </c>
      <c r="L4115" s="1" t="s">
        <v>587</v>
      </c>
      <c r="M4115" s="1" t="s">
        <v>1810</v>
      </c>
    </row>
    <row r="4116" spans="1:13" ht="14.25" hidden="1" customHeight="1" x14ac:dyDescent="0.25">
      <c r="A4116" s="4" t="s">
        <v>45815</v>
      </c>
      <c r="B4116" s="4" t="s">
        <v>778</v>
      </c>
      <c r="C4116" s="4" t="s">
        <v>35628</v>
      </c>
      <c r="D4116" s="8">
        <v>5</v>
      </c>
      <c r="E4116" s="6">
        <f>_xlfn.XLOOKUP(C4116,Products!$A:$A,Products!$E:$E,0,0)</f>
        <v>7.94</v>
      </c>
      <c r="F4116" s="6">
        <f t="shared" si="128"/>
        <v>39.700000000000003</v>
      </c>
      <c r="G4116" s="6">
        <v>2172.56</v>
      </c>
      <c r="H4116" s="6">
        <f t="shared" si="129"/>
        <v>2132.86</v>
      </c>
      <c r="I4116" s="4" t="s">
        <v>38938</v>
      </c>
      <c r="J4116" s="2">
        <v>44677</v>
      </c>
      <c r="K4116" s="1" t="s">
        <v>45816</v>
      </c>
      <c r="L4116" s="1" t="s">
        <v>337</v>
      </c>
      <c r="M4116" s="1" t="s">
        <v>168</v>
      </c>
    </row>
    <row r="4117" spans="1:13" ht="14.25" hidden="1" customHeight="1" x14ac:dyDescent="0.25">
      <c r="A4117" s="4" t="s">
        <v>59860</v>
      </c>
      <c r="B4117" s="4" t="s">
        <v>19037</v>
      </c>
      <c r="C4117" s="4" t="s">
        <v>37644</v>
      </c>
      <c r="D4117" s="8">
        <v>5</v>
      </c>
      <c r="E4117" s="6">
        <f>_xlfn.XLOOKUP(C4117,Products!$A:$A,Products!$E:$E,0,0)</f>
        <v>888.12</v>
      </c>
      <c r="F4117" s="6">
        <f t="shared" si="128"/>
        <v>4440.6000000000004</v>
      </c>
      <c r="G4117" s="6">
        <v>2976.48</v>
      </c>
      <c r="H4117" s="6">
        <f t="shared" si="129"/>
        <v>-1464.1200000000003</v>
      </c>
      <c r="I4117" s="4" t="s">
        <v>38917</v>
      </c>
      <c r="J4117" s="2">
        <v>43994</v>
      </c>
      <c r="K4117" s="1" t="s">
        <v>40513</v>
      </c>
      <c r="L4117" s="1" t="s">
        <v>924</v>
      </c>
      <c r="M4117" s="1" t="s">
        <v>1645</v>
      </c>
    </row>
    <row r="4118" spans="1:13" ht="14.25" customHeight="1" x14ac:dyDescent="0.25">
      <c r="A4118" s="4" t="s">
        <v>41017</v>
      </c>
      <c r="B4118" s="4" t="s">
        <v>11498</v>
      </c>
      <c r="C4118" s="4" t="s">
        <v>38822</v>
      </c>
      <c r="D4118" s="8">
        <v>3</v>
      </c>
      <c r="E4118" s="17">
        <f>_xlfn.XLOOKUP(C4118,Products!$A:$A,Products!$E:$E,0,0)</f>
        <v>1116.3800000000001</v>
      </c>
      <c r="F4118" s="6">
        <f t="shared" si="128"/>
        <v>3349.1400000000003</v>
      </c>
      <c r="G4118" s="6">
        <v>2897.93</v>
      </c>
      <c r="H4118" s="6">
        <f t="shared" si="129"/>
        <v>-451.21000000000049</v>
      </c>
      <c r="I4118" s="4" t="s">
        <v>38924</v>
      </c>
      <c r="J4118" s="2">
        <v>45719</v>
      </c>
      <c r="K4118" s="1" t="s">
        <v>8221</v>
      </c>
      <c r="L4118" s="1" t="s">
        <v>730</v>
      </c>
      <c r="M4118" s="1" t="s">
        <v>362</v>
      </c>
    </row>
    <row r="4119" spans="1:13" ht="14.25" hidden="1" customHeight="1" x14ac:dyDescent="0.25">
      <c r="A4119" s="4" t="s">
        <v>45819</v>
      </c>
      <c r="B4119" s="4" t="s">
        <v>19691</v>
      </c>
      <c r="C4119" s="4" t="s">
        <v>36703</v>
      </c>
      <c r="D4119" s="8">
        <v>2</v>
      </c>
      <c r="E4119" s="6">
        <f>_xlfn.XLOOKUP(C4119,Products!$A:$A,Products!$E:$E,0,0)</f>
        <v>47.42</v>
      </c>
      <c r="F4119" s="6">
        <f t="shared" si="128"/>
        <v>94.84</v>
      </c>
      <c r="G4119" s="6">
        <v>3400</v>
      </c>
      <c r="H4119" s="6">
        <f t="shared" si="129"/>
        <v>3305.16</v>
      </c>
      <c r="I4119" s="4" t="s">
        <v>38919</v>
      </c>
      <c r="J4119" s="2">
        <v>45565</v>
      </c>
      <c r="K4119" s="1" t="s">
        <v>45820</v>
      </c>
      <c r="L4119" s="1" t="s">
        <v>587</v>
      </c>
      <c r="M4119" s="1" t="s">
        <v>220</v>
      </c>
    </row>
    <row r="4120" spans="1:13" ht="14.25" hidden="1" customHeight="1" x14ac:dyDescent="0.25">
      <c r="A4120" s="4" t="s">
        <v>45821</v>
      </c>
      <c r="B4120" s="4" t="s">
        <v>31737</v>
      </c>
      <c r="C4120" s="4" t="s">
        <v>34355</v>
      </c>
      <c r="D4120" s="8">
        <v>4</v>
      </c>
      <c r="E4120" s="6">
        <f>_xlfn.XLOOKUP(C4120,Products!$A:$A,Products!$E:$E,0,0)</f>
        <v>743.55</v>
      </c>
      <c r="F4120" s="6">
        <f t="shared" si="128"/>
        <v>2974.2</v>
      </c>
      <c r="G4120" s="6">
        <v>2565.69</v>
      </c>
      <c r="H4120" s="6">
        <f t="shared" si="129"/>
        <v>-408.50999999999976</v>
      </c>
      <c r="I4120" s="4" t="s">
        <v>38919</v>
      </c>
      <c r="J4120" s="2">
        <v>45099</v>
      </c>
      <c r="K4120" s="1" t="s">
        <v>6266</v>
      </c>
      <c r="L4120" s="1" t="s">
        <v>167</v>
      </c>
      <c r="M4120" s="1" t="s">
        <v>1280</v>
      </c>
    </row>
    <row r="4121" spans="1:13" ht="14.25" hidden="1" customHeight="1" x14ac:dyDescent="0.25">
      <c r="A4121" s="4" t="s">
        <v>45822</v>
      </c>
      <c r="B4121" s="4" t="s">
        <v>9876</v>
      </c>
      <c r="C4121" s="4" t="s">
        <v>38761</v>
      </c>
      <c r="D4121" s="8">
        <v>3</v>
      </c>
      <c r="E4121" s="6">
        <f>_xlfn.XLOOKUP(C4121,Products!$A:$A,Products!$E:$E,0,0)</f>
        <v>1096.6300000000001</v>
      </c>
      <c r="F4121" s="6">
        <f t="shared" si="128"/>
        <v>3289.8900000000003</v>
      </c>
      <c r="G4121" s="6">
        <v>1468.32</v>
      </c>
      <c r="H4121" s="6">
        <f t="shared" si="129"/>
        <v>-1821.5700000000004</v>
      </c>
      <c r="I4121" s="4" t="s">
        <v>38924</v>
      </c>
      <c r="J4121" s="2">
        <v>45080</v>
      </c>
      <c r="K4121" s="1" t="s">
        <v>23039</v>
      </c>
      <c r="L4121" s="1" t="s">
        <v>587</v>
      </c>
      <c r="M4121" s="1" t="s">
        <v>12409</v>
      </c>
    </row>
    <row r="4122" spans="1:13" ht="14.25" hidden="1" customHeight="1" x14ac:dyDescent="0.25">
      <c r="A4122" s="4" t="s">
        <v>45823</v>
      </c>
      <c r="B4122" s="4" t="s">
        <v>27761</v>
      </c>
      <c r="C4122" s="4" t="s">
        <v>36761</v>
      </c>
      <c r="D4122" s="8">
        <v>4</v>
      </c>
      <c r="E4122" s="6">
        <f>_xlfn.XLOOKUP(C4122,Products!$A:$A,Products!$E:$E,0,0)</f>
        <v>1242.6300000000001</v>
      </c>
      <c r="F4122" s="6">
        <f t="shared" si="128"/>
        <v>4970.5200000000004</v>
      </c>
      <c r="G4122" s="6">
        <v>708.26</v>
      </c>
      <c r="H4122" s="6">
        <f t="shared" si="129"/>
        <v>-4262.26</v>
      </c>
      <c r="I4122" s="4" t="s">
        <v>38924</v>
      </c>
      <c r="J4122" s="2">
        <v>44814</v>
      </c>
      <c r="K4122" s="1" t="s">
        <v>45824</v>
      </c>
      <c r="L4122" s="1" t="s">
        <v>337</v>
      </c>
      <c r="M4122" s="1" t="s">
        <v>1272</v>
      </c>
    </row>
    <row r="4123" spans="1:13" ht="14.25" hidden="1" customHeight="1" x14ac:dyDescent="0.25">
      <c r="A4123" s="4" t="s">
        <v>59919</v>
      </c>
      <c r="B4123" s="4" t="s">
        <v>12000</v>
      </c>
      <c r="C4123" s="4" t="s">
        <v>37171</v>
      </c>
      <c r="D4123" s="8">
        <v>5</v>
      </c>
      <c r="E4123" s="6">
        <f>_xlfn.XLOOKUP(C4123,Products!$A:$A,Products!$E:$E,0,0)</f>
        <v>170.61</v>
      </c>
      <c r="F4123" s="6">
        <f t="shared" si="128"/>
        <v>853.05000000000007</v>
      </c>
      <c r="G4123" s="6">
        <v>3977.43</v>
      </c>
      <c r="H4123" s="6">
        <f t="shared" si="129"/>
        <v>3124.3799999999997</v>
      </c>
      <c r="I4123" s="4" t="s">
        <v>38938</v>
      </c>
      <c r="J4123" s="2">
        <v>43994</v>
      </c>
      <c r="K4123" s="1" t="s">
        <v>59920</v>
      </c>
      <c r="L4123" s="1" t="s">
        <v>246</v>
      </c>
      <c r="M4123" s="1" t="s">
        <v>1449</v>
      </c>
    </row>
    <row r="4124" spans="1:13" ht="14.25" hidden="1" customHeight="1" x14ac:dyDescent="0.25">
      <c r="A4124" s="4" t="s">
        <v>45827</v>
      </c>
      <c r="B4124" s="4" t="s">
        <v>19920</v>
      </c>
      <c r="C4124" s="4" t="s">
        <v>38884</v>
      </c>
      <c r="D4124" s="8">
        <v>5</v>
      </c>
      <c r="E4124" s="6">
        <f>_xlfn.XLOOKUP(C4124,Products!$A:$A,Products!$E:$E,0,0)</f>
        <v>1554.63</v>
      </c>
      <c r="F4124" s="6">
        <f t="shared" si="128"/>
        <v>7773.1500000000005</v>
      </c>
      <c r="G4124" s="6">
        <v>3969.5</v>
      </c>
      <c r="H4124" s="6">
        <f t="shared" si="129"/>
        <v>-3803.6500000000005</v>
      </c>
      <c r="I4124" s="4" t="s">
        <v>38924</v>
      </c>
      <c r="J4124" s="2">
        <v>45551</v>
      </c>
      <c r="K4124" s="1" t="s">
        <v>45828</v>
      </c>
      <c r="L4124" s="1" t="s">
        <v>51</v>
      </c>
      <c r="M4124" s="1" t="s">
        <v>2398</v>
      </c>
    </row>
    <row r="4125" spans="1:13" ht="14.25" hidden="1" customHeight="1" x14ac:dyDescent="0.25">
      <c r="A4125" s="4" t="s">
        <v>45829</v>
      </c>
      <c r="B4125" s="4" t="s">
        <v>7113</v>
      </c>
      <c r="C4125" s="4" t="s">
        <v>37942</v>
      </c>
      <c r="D4125" s="8">
        <v>4</v>
      </c>
      <c r="E4125" s="6">
        <f>_xlfn.XLOOKUP(C4125,Products!$A:$A,Products!$E:$E,0,0)</f>
        <v>800.25</v>
      </c>
      <c r="F4125" s="6">
        <f t="shared" si="128"/>
        <v>3201</v>
      </c>
      <c r="G4125" s="6">
        <v>1754.6</v>
      </c>
      <c r="H4125" s="6">
        <f t="shared" si="129"/>
        <v>-1446.4</v>
      </c>
      <c r="I4125" s="4" t="s">
        <v>38930</v>
      </c>
      <c r="J4125" s="2">
        <v>45517</v>
      </c>
      <c r="K4125" s="1" t="s">
        <v>4156</v>
      </c>
      <c r="L4125" s="1" t="s">
        <v>34</v>
      </c>
      <c r="M4125" s="1" t="s">
        <v>611</v>
      </c>
    </row>
    <row r="4126" spans="1:13" ht="14.25" hidden="1" customHeight="1" x14ac:dyDescent="0.25">
      <c r="A4126" s="4" t="s">
        <v>61243</v>
      </c>
      <c r="B4126" s="4" t="s">
        <v>22682</v>
      </c>
      <c r="C4126" s="4" t="s">
        <v>37228</v>
      </c>
      <c r="D4126" s="8">
        <v>4</v>
      </c>
      <c r="E4126" s="6">
        <f>_xlfn.XLOOKUP(C4126,Products!$A:$A,Products!$E:$E,0,0)</f>
        <v>1311.86</v>
      </c>
      <c r="F4126" s="6">
        <f t="shared" si="128"/>
        <v>5247.44</v>
      </c>
      <c r="G4126" s="6">
        <v>2720.8</v>
      </c>
      <c r="H4126" s="6">
        <f t="shared" si="129"/>
        <v>-2526.6399999999994</v>
      </c>
      <c r="I4126" s="4" t="s">
        <v>38917</v>
      </c>
      <c r="J4126" s="2">
        <v>43994</v>
      </c>
      <c r="K4126" s="1" t="s">
        <v>61244</v>
      </c>
      <c r="L4126" s="1" t="s">
        <v>924</v>
      </c>
      <c r="M4126" s="1" t="s">
        <v>1151</v>
      </c>
    </row>
    <row r="4127" spans="1:13" ht="14.25" hidden="1" customHeight="1" x14ac:dyDescent="0.25">
      <c r="A4127" s="4" t="s">
        <v>45832</v>
      </c>
      <c r="B4127" s="4" t="s">
        <v>429</v>
      </c>
      <c r="C4127" s="4" t="s">
        <v>35614</v>
      </c>
      <c r="D4127" s="8">
        <v>1</v>
      </c>
      <c r="E4127" s="6">
        <f>_xlfn.XLOOKUP(C4127,Products!$A:$A,Products!$E:$E,0,0)</f>
        <v>773.9</v>
      </c>
      <c r="F4127" s="6">
        <f t="shared" si="128"/>
        <v>773.9</v>
      </c>
      <c r="G4127" s="6">
        <v>2548.44</v>
      </c>
      <c r="H4127" s="6">
        <f t="shared" si="129"/>
        <v>1774.54</v>
      </c>
      <c r="I4127" s="4" t="s">
        <v>38938</v>
      </c>
      <c r="J4127" s="2">
        <v>44303</v>
      </c>
      <c r="K4127" s="1" t="s">
        <v>43867</v>
      </c>
      <c r="L4127" s="1" t="s">
        <v>516</v>
      </c>
      <c r="M4127" s="1" t="s">
        <v>1987</v>
      </c>
    </row>
    <row r="4128" spans="1:13" ht="14.25" hidden="1" customHeight="1" x14ac:dyDescent="0.25">
      <c r="A4128" s="4" t="s">
        <v>45833</v>
      </c>
      <c r="B4128" s="4" t="s">
        <v>33246</v>
      </c>
      <c r="C4128" s="4" t="s">
        <v>38732</v>
      </c>
      <c r="D4128" s="8">
        <v>4</v>
      </c>
      <c r="E4128" s="6">
        <f>_xlfn.XLOOKUP(C4128,Products!$A:$A,Products!$E:$E,0,0)</f>
        <v>244.53</v>
      </c>
      <c r="F4128" s="6">
        <f t="shared" si="128"/>
        <v>978.12</v>
      </c>
      <c r="G4128" s="6">
        <v>2115.02</v>
      </c>
      <c r="H4128" s="6">
        <f t="shared" si="129"/>
        <v>1136.9000000000001</v>
      </c>
      <c r="I4128" s="4" t="s">
        <v>38924</v>
      </c>
      <c r="J4128" s="2">
        <v>45613</v>
      </c>
      <c r="K4128" s="1" t="s">
        <v>45834</v>
      </c>
      <c r="L4128" s="1" t="s">
        <v>1069</v>
      </c>
      <c r="M4128" s="1" t="s">
        <v>3826</v>
      </c>
    </row>
    <row r="4129" spans="1:13" ht="14.25" hidden="1" customHeight="1" x14ac:dyDescent="0.25">
      <c r="A4129" s="4" t="s">
        <v>45835</v>
      </c>
      <c r="B4129" s="4" t="s">
        <v>13946</v>
      </c>
      <c r="C4129" s="4" t="s">
        <v>36610</v>
      </c>
      <c r="D4129" s="8">
        <v>3</v>
      </c>
      <c r="E4129" s="6">
        <f>_xlfn.XLOOKUP(C4129,Products!$A:$A,Products!$E:$E,0,0)</f>
        <v>340.93</v>
      </c>
      <c r="F4129" s="6">
        <f t="shared" si="128"/>
        <v>1022.79</v>
      </c>
      <c r="G4129" s="6">
        <v>3637.26</v>
      </c>
      <c r="H4129" s="6">
        <f t="shared" si="129"/>
        <v>2614.4700000000003</v>
      </c>
      <c r="I4129" s="4" t="s">
        <v>38938</v>
      </c>
      <c r="J4129" s="2">
        <v>45405</v>
      </c>
      <c r="K4129" s="1" t="s">
        <v>45836</v>
      </c>
      <c r="L4129" s="1" t="s">
        <v>451</v>
      </c>
      <c r="M4129" s="1" t="s">
        <v>957</v>
      </c>
    </row>
    <row r="4130" spans="1:13" ht="14.25" hidden="1" customHeight="1" x14ac:dyDescent="0.25">
      <c r="A4130" s="4" t="s">
        <v>45837</v>
      </c>
      <c r="B4130" s="4" t="s">
        <v>27402</v>
      </c>
      <c r="C4130" s="4" t="s">
        <v>37985</v>
      </c>
      <c r="D4130" s="8">
        <v>1</v>
      </c>
      <c r="E4130" s="6">
        <f>_xlfn.XLOOKUP(C4130,Products!$A:$A,Products!$E:$E,0,0)</f>
        <v>1238.76</v>
      </c>
      <c r="F4130" s="6">
        <f t="shared" si="128"/>
        <v>1238.76</v>
      </c>
      <c r="G4130" s="6">
        <v>3188.93</v>
      </c>
      <c r="H4130" s="6">
        <f t="shared" si="129"/>
        <v>1950.1699999999998</v>
      </c>
      <c r="I4130" s="4" t="s">
        <v>38938</v>
      </c>
      <c r="J4130" s="2">
        <v>44342</v>
      </c>
      <c r="K4130" s="1" t="s">
        <v>8367</v>
      </c>
      <c r="L4130" s="1" t="s">
        <v>451</v>
      </c>
      <c r="M4130" s="1" t="s">
        <v>2281</v>
      </c>
    </row>
    <row r="4131" spans="1:13" ht="14.25" hidden="1" customHeight="1" x14ac:dyDescent="0.25">
      <c r="A4131" s="4" t="s">
        <v>45838</v>
      </c>
      <c r="B4131" s="4" t="s">
        <v>13334</v>
      </c>
      <c r="C4131" s="4" t="s">
        <v>38324</v>
      </c>
      <c r="D4131" s="8">
        <v>5</v>
      </c>
      <c r="E4131" s="6">
        <f>_xlfn.XLOOKUP(C4131,Products!$A:$A,Products!$E:$E,0,0)</f>
        <v>174.56</v>
      </c>
      <c r="F4131" s="6">
        <f t="shared" si="128"/>
        <v>872.8</v>
      </c>
      <c r="G4131" s="6">
        <v>2755.28</v>
      </c>
      <c r="H4131" s="6">
        <f t="shared" si="129"/>
        <v>1882.4800000000002</v>
      </c>
      <c r="I4131" s="4" t="s">
        <v>38917</v>
      </c>
      <c r="J4131" s="2">
        <v>44241</v>
      </c>
      <c r="K4131" s="1" t="s">
        <v>45839</v>
      </c>
      <c r="L4131" s="1" t="s">
        <v>237</v>
      </c>
      <c r="M4131" s="1" t="s">
        <v>297</v>
      </c>
    </row>
    <row r="4132" spans="1:13" ht="14.25" hidden="1" customHeight="1" x14ac:dyDescent="0.25">
      <c r="A4132" s="4" t="s">
        <v>45840</v>
      </c>
      <c r="B4132" s="4" t="s">
        <v>8944</v>
      </c>
      <c r="C4132" s="4" t="s">
        <v>37515</v>
      </c>
      <c r="D4132" s="8">
        <v>4</v>
      </c>
      <c r="E4132" s="6">
        <f>_xlfn.XLOOKUP(C4132,Products!$A:$A,Products!$E:$E,0,0)</f>
        <v>1489.8</v>
      </c>
      <c r="F4132" s="6">
        <f t="shared" si="128"/>
        <v>5959.2</v>
      </c>
      <c r="G4132" s="6">
        <v>4562.72</v>
      </c>
      <c r="H4132" s="6">
        <f t="shared" si="129"/>
        <v>-1396.4799999999996</v>
      </c>
      <c r="I4132" s="4" t="s">
        <v>38938</v>
      </c>
      <c r="J4132" s="2">
        <v>44447</v>
      </c>
      <c r="K4132" s="1" t="s">
        <v>11627</v>
      </c>
      <c r="L4132" s="1" t="s">
        <v>337</v>
      </c>
      <c r="M4132" s="1" t="s">
        <v>1764</v>
      </c>
    </row>
    <row r="4133" spans="1:13" ht="14.25" customHeight="1" x14ac:dyDescent="0.25">
      <c r="A4133" s="4" t="s">
        <v>42175</v>
      </c>
      <c r="B4133" s="4" t="s">
        <v>26016</v>
      </c>
      <c r="C4133" s="4" t="s">
        <v>35046</v>
      </c>
      <c r="D4133" s="8">
        <v>3</v>
      </c>
      <c r="E4133" s="17">
        <f>_xlfn.XLOOKUP(C4133,Products!$A:$A,Products!$E:$E,0,0)</f>
        <v>285.55</v>
      </c>
      <c r="F4133" s="6">
        <f t="shared" si="128"/>
        <v>856.65000000000009</v>
      </c>
      <c r="G4133" s="6">
        <v>2729.49</v>
      </c>
      <c r="H4133" s="6">
        <f t="shared" si="129"/>
        <v>1872.8399999999997</v>
      </c>
      <c r="I4133" s="4" t="s">
        <v>38924</v>
      </c>
      <c r="J4133" s="2">
        <v>45719</v>
      </c>
      <c r="K4133" s="1" t="s">
        <v>2024</v>
      </c>
      <c r="L4133" s="1" t="s">
        <v>531</v>
      </c>
      <c r="M4133" s="1" t="s">
        <v>722</v>
      </c>
    </row>
    <row r="4134" spans="1:13" ht="14.25" hidden="1" customHeight="1" x14ac:dyDescent="0.25">
      <c r="A4134" s="4" t="s">
        <v>45842</v>
      </c>
      <c r="B4134" s="4" t="s">
        <v>26720</v>
      </c>
      <c r="C4134" s="4" t="s">
        <v>36975</v>
      </c>
      <c r="D4134" s="8">
        <v>4</v>
      </c>
      <c r="E4134" s="6">
        <f>_xlfn.XLOOKUP(C4134,Products!$A:$A,Products!$E:$E,0,0)</f>
        <v>701.85</v>
      </c>
      <c r="F4134" s="6">
        <f t="shared" si="128"/>
        <v>2807.4</v>
      </c>
      <c r="G4134" s="6">
        <v>2421.52</v>
      </c>
      <c r="H4134" s="6">
        <f t="shared" si="129"/>
        <v>-385.88000000000011</v>
      </c>
      <c r="I4134" s="4" t="s">
        <v>38930</v>
      </c>
      <c r="J4134" s="2">
        <v>45653</v>
      </c>
      <c r="K4134" s="1" t="s">
        <v>14712</v>
      </c>
      <c r="L4134" s="1" t="s">
        <v>149</v>
      </c>
      <c r="M4134" s="1" t="s">
        <v>1228</v>
      </c>
    </row>
    <row r="4135" spans="1:13" ht="14.25" hidden="1" customHeight="1" x14ac:dyDescent="0.25">
      <c r="A4135" s="4" t="s">
        <v>45843</v>
      </c>
      <c r="B4135" s="4" t="s">
        <v>9752</v>
      </c>
      <c r="C4135" s="4" t="s">
        <v>38320</v>
      </c>
      <c r="D4135" s="8">
        <v>2</v>
      </c>
      <c r="E4135" s="6">
        <f>_xlfn.XLOOKUP(C4135,Products!$A:$A,Products!$E:$E,0,0)</f>
        <v>1650.71</v>
      </c>
      <c r="F4135" s="6">
        <f t="shared" si="128"/>
        <v>3301.42</v>
      </c>
      <c r="G4135" s="6">
        <v>278.04000000000002</v>
      </c>
      <c r="H4135" s="6">
        <f t="shared" si="129"/>
        <v>-3023.38</v>
      </c>
      <c r="I4135" s="4" t="s">
        <v>38919</v>
      </c>
      <c r="J4135" s="2">
        <v>45353</v>
      </c>
      <c r="K4135" s="1" t="s">
        <v>18916</v>
      </c>
      <c r="L4135" s="1" t="s">
        <v>1189</v>
      </c>
      <c r="M4135" s="1" t="s">
        <v>925</v>
      </c>
    </row>
    <row r="4136" spans="1:13" ht="14.25" hidden="1" customHeight="1" x14ac:dyDescent="0.25">
      <c r="A4136" s="4" t="s">
        <v>45844</v>
      </c>
      <c r="B4136" s="4" t="s">
        <v>31804</v>
      </c>
      <c r="C4136" s="4" t="s">
        <v>38095</v>
      </c>
      <c r="D4136" s="8">
        <v>2</v>
      </c>
      <c r="E4136" s="6">
        <f>_xlfn.XLOOKUP(C4136,Products!$A:$A,Products!$E:$E,0,0)</f>
        <v>561.74</v>
      </c>
      <c r="F4136" s="6">
        <f t="shared" si="128"/>
        <v>1123.48</v>
      </c>
      <c r="G4136" s="6">
        <v>582.54999999999995</v>
      </c>
      <c r="H4136" s="6">
        <f t="shared" si="129"/>
        <v>-540.93000000000006</v>
      </c>
      <c r="I4136" s="4" t="s">
        <v>38924</v>
      </c>
      <c r="J4136" s="2">
        <v>45257</v>
      </c>
      <c r="K4136" s="1" t="s">
        <v>5161</v>
      </c>
      <c r="L4136" s="1" t="s">
        <v>578</v>
      </c>
      <c r="M4136" s="1" t="s">
        <v>43</v>
      </c>
    </row>
    <row r="4137" spans="1:13" ht="14.25" hidden="1" customHeight="1" x14ac:dyDescent="0.25">
      <c r="A4137" s="4" t="s">
        <v>61442</v>
      </c>
      <c r="B4137" s="4" t="s">
        <v>30733</v>
      </c>
      <c r="C4137" s="4" t="s">
        <v>37740</v>
      </c>
      <c r="D4137" s="8">
        <v>1</v>
      </c>
      <c r="E4137" s="6">
        <f>_xlfn.XLOOKUP(C4137,Products!$A:$A,Products!$E:$E,0,0)</f>
        <v>1336.58</v>
      </c>
      <c r="F4137" s="6">
        <f t="shared" si="128"/>
        <v>1336.58</v>
      </c>
      <c r="G4137" s="6">
        <v>3232.55</v>
      </c>
      <c r="H4137" s="6">
        <f t="shared" si="129"/>
        <v>1895.9700000000003</v>
      </c>
      <c r="I4137" s="4" t="s">
        <v>38917</v>
      </c>
      <c r="J4137" s="2">
        <v>43994</v>
      </c>
      <c r="K4137" s="1" t="s">
        <v>9499</v>
      </c>
      <c r="L4137" s="1" t="s">
        <v>86</v>
      </c>
      <c r="M4137" s="1" t="s">
        <v>52</v>
      </c>
    </row>
    <row r="4138" spans="1:13" ht="14.25" hidden="1" customHeight="1" x14ac:dyDescent="0.25">
      <c r="A4138" s="4" t="s">
        <v>45846</v>
      </c>
      <c r="B4138" s="4" t="s">
        <v>17168</v>
      </c>
      <c r="C4138" s="4" t="s">
        <v>35778</v>
      </c>
      <c r="D4138" s="8">
        <v>3</v>
      </c>
      <c r="E4138" s="6">
        <f>_xlfn.XLOOKUP(C4138,Products!$A:$A,Products!$E:$E,0,0)</f>
        <v>746.1</v>
      </c>
      <c r="F4138" s="6">
        <f t="shared" si="128"/>
        <v>2238.3000000000002</v>
      </c>
      <c r="G4138" s="6">
        <v>2297.9</v>
      </c>
      <c r="H4138" s="6">
        <f t="shared" si="129"/>
        <v>59.599999999999909</v>
      </c>
      <c r="I4138" s="4" t="s">
        <v>38938</v>
      </c>
      <c r="J4138" s="2">
        <v>44996</v>
      </c>
      <c r="K4138" s="1" t="s">
        <v>40263</v>
      </c>
      <c r="L4138" s="1" t="s">
        <v>95</v>
      </c>
      <c r="M4138" s="1" t="s">
        <v>105</v>
      </c>
    </row>
    <row r="4139" spans="1:13" ht="14.25" hidden="1" customHeight="1" x14ac:dyDescent="0.25">
      <c r="A4139" s="4" t="s">
        <v>45847</v>
      </c>
      <c r="B4139" s="4" t="s">
        <v>3835</v>
      </c>
      <c r="C4139" s="4" t="s">
        <v>38586</v>
      </c>
      <c r="D4139" s="8">
        <v>4</v>
      </c>
      <c r="E4139" s="6">
        <f>_xlfn.XLOOKUP(C4139,Products!$A:$A,Products!$E:$E,0,0)</f>
        <v>508.79</v>
      </c>
      <c r="F4139" s="6">
        <f t="shared" si="128"/>
        <v>2035.16</v>
      </c>
      <c r="G4139" s="6">
        <v>3986.97</v>
      </c>
      <c r="H4139" s="6">
        <f t="shared" si="129"/>
        <v>1951.8099999999997</v>
      </c>
      <c r="I4139" s="4" t="s">
        <v>38938</v>
      </c>
      <c r="J4139" s="2">
        <v>45501</v>
      </c>
      <c r="K4139" s="1" t="s">
        <v>45848</v>
      </c>
      <c r="L4139" s="1" t="s">
        <v>682</v>
      </c>
      <c r="M4139" s="1" t="s">
        <v>289</v>
      </c>
    </row>
    <row r="4140" spans="1:13" ht="14.25" hidden="1" customHeight="1" x14ac:dyDescent="0.25">
      <c r="A4140" s="4" t="s">
        <v>45849</v>
      </c>
      <c r="B4140" s="4" t="s">
        <v>10635</v>
      </c>
      <c r="C4140" s="4" t="s">
        <v>37792</v>
      </c>
      <c r="D4140" s="8">
        <v>2</v>
      </c>
      <c r="E4140" s="6">
        <f>_xlfn.XLOOKUP(C4140,Products!$A:$A,Products!$E:$E,0,0)</f>
        <v>442.36</v>
      </c>
      <c r="F4140" s="6">
        <f t="shared" si="128"/>
        <v>884.72</v>
      </c>
      <c r="G4140" s="6">
        <v>3283.94</v>
      </c>
      <c r="H4140" s="6">
        <f t="shared" si="129"/>
        <v>2399.2200000000003</v>
      </c>
      <c r="I4140" s="4" t="s">
        <v>38930</v>
      </c>
      <c r="J4140" s="2">
        <v>45035</v>
      </c>
      <c r="K4140" s="1" t="s">
        <v>45850</v>
      </c>
      <c r="L4140" s="1" t="s">
        <v>516</v>
      </c>
      <c r="M4140" s="1" t="s">
        <v>141</v>
      </c>
    </row>
    <row r="4141" spans="1:13" ht="14.25" hidden="1" customHeight="1" x14ac:dyDescent="0.25">
      <c r="A4141" s="4" t="s">
        <v>45851</v>
      </c>
      <c r="B4141" s="4" t="s">
        <v>8806</v>
      </c>
      <c r="C4141" s="4" t="s">
        <v>38775</v>
      </c>
      <c r="D4141" s="8">
        <v>5</v>
      </c>
      <c r="E4141" s="6">
        <f>_xlfn.XLOOKUP(C4141,Products!$A:$A,Products!$E:$E,0,0)</f>
        <v>1008.01</v>
      </c>
      <c r="F4141" s="6">
        <f t="shared" si="128"/>
        <v>5040.05</v>
      </c>
      <c r="G4141" s="6">
        <v>1773.58</v>
      </c>
      <c r="H4141" s="6">
        <f t="shared" si="129"/>
        <v>-3266.4700000000003</v>
      </c>
      <c r="I4141" s="4" t="s">
        <v>38919</v>
      </c>
      <c r="J4141" s="2">
        <v>44454</v>
      </c>
      <c r="K4141" s="1" t="s">
        <v>45852</v>
      </c>
      <c r="L4141" s="1" t="s">
        <v>475</v>
      </c>
      <c r="M4141" s="1" t="s">
        <v>3019</v>
      </c>
    </row>
    <row r="4142" spans="1:13" ht="14.25" hidden="1" customHeight="1" x14ac:dyDescent="0.25">
      <c r="A4142" s="4" t="s">
        <v>45853</v>
      </c>
      <c r="B4142" s="4" t="s">
        <v>24775</v>
      </c>
      <c r="C4142" s="4" t="s">
        <v>38842</v>
      </c>
      <c r="D4142" s="8">
        <v>4</v>
      </c>
      <c r="E4142" s="6">
        <f>_xlfn.XLOOKUP(C4142,Products!$A:$A,Products!$E:$E,0,0)</f>
        <v>440.94</v>
      </c>
      <c r="F4142" s="6">
        <f t="shared" si="128"/>
        <v>1763.76</v>
      </c>
      <c r="G4142" s="6">
        <v>4462.63</v>
      </c>
      <c r="H4142" s="6">
        <f t="shared" si="129"/>
        <v>2698.87</v>
      </c>
      <c r="I4142" s="4" t="s">
        <v>38917</v>
      </c>
      <c r="J4142" s="2">
        <v>44786</v>
      </c>
      <c r="K4142" s="1" t="s">
        <v>45854</v>
      </c>
      <c r="L4142" s="1" t="s">
        <v>228</v>
      </c>
      <c r="M4142" s="1" t="s">
        <v>3530</v>
      </c>
    </row>
    <row r="4143" spans="1:13" ht="14.25" hidden="1" customHeight="1" x14ac:dyDescent="0.25">
      <c r="A4143" s="4" t="s">
        <v>45855</v>
      </c>
      <c r="B4143" s="4" t="s">
        <v>28616</v>
      </c>
      <c r="C4143" s="4" t="s">
        <v>34589</v>
      </c>
      <c r="D4143" s="8">
        <v>5</v>
      </c>
      <c r="E4143" s="6">
        <f>_xlfn.XLOOKUP(C4143,Products!$A:$A,Products!$E:$E,0,0)</f>
        <v>1586.52</v>
      </c>
      <c r="F4143" s="6">
        <f t="shared" si="128"/>
        <v>7932.6</v>
      </c>
      <c r="G4143" s="6">
        <v>976.73</v>
      </c>
      <c r="H4143" s="6">
        <f t="shared" si="129"/>
        <v>-6955.8700000000008</v>
      </c>
      <c r="I4143" s="4" t="s">
        <v>38938</v>
      </c>
      <c r="J4143" s="2">
        <v>44750</v>
      </c>
      <c r="K4143" s="1" t="s">
        <v>44849</v>
      </c>
      <c r="L4143" s="1" t="s">
        <v>158</v>
      </c>
      <c r="M4143" s="1" t="s">
        <v>1311</v>
      </c>
    </row>
    <row r="4144" spans="1:13" ht="14.25" hidden="1" customHeight="1" x14ac:dyDescent="0.25">
      <c r="A4144" s="4" t="s">
        <v>62425</v>
      </c>
      <c r="B4144" s="4" t="s">
        <v>30944</v>
      </c>
      <c r="C4144" s="4" t="s">
        <v>35885</v>
      </c>
      <c r="D4144" s="8">
        <v>4</v>
      </c>
      <c r="E4144" s="6">
        <f>_xlfn.XLOOKUP(C4144,Products!$A:$A,Products!$E:$E,0,0)</f>
        <v>1245.48</v>
      </c>
      <c r="F4144" s="6">
        <f t="shared" si="128"/>
        <v>4981.92</v>
      </c>
      <c r="G4144" s="6">
        <v>2784.2</v>
      </c>
      <c r="H4144" s="6">
        <f t="shared" si="129"/>
        <v>-2197.7200000000003</v>
      </c>
      <c r="I4144" s="4" t="s">
        <v>38919</v>
      </c>
      <c r="J4144" s="2">
        <v>43994</v>
      </c>
      <c r="K4144" s="1" t="s">
        <v>18044</v>
      </c>
      <c r="L4144" s="1" t="s">
        <v>539</v>
      </c>
      <c r="M4144" s="1" t="s">
        <v>1848</v>
      </c>
    </row>
    <row r="4145" spans="1:13" ht="14.25" hidden="1" customHeight="1" x14ac:dyDescent="0.25">
      <c r="A4145" s="4" t="s">
        <v>45858</v>
      </c>
      <c r="B4145" s="4" t="s">
        <v>30371</v>
      </c>
      <c r="C4145" s="4" t="s">
        <v>34949</v>
      </c>
      <c r="D4145" s="8">
        <v>3</v>
      </c>
      <c r="E4145" s="6">
        <f>_xlfn.XLOOKUP(C4145,Products!$A:$A,Products!$E:$E,0,0)</f>
        <v>1251.42</v>
      </c>
      <c r="F4145" s="6">
        <f t="shared" si="128"/>
        <v>3754.26</v>
      </c>
      <c r="G4145" s="6">
        <v>3922.55</v>
      </c>
      <c r="H4145" s="6">
        <f t="shared" si="129"/>
        <v>168.28999999999996</v>
      </c>
      <c r="I4145" s="4" t="s">
        <v>38938</v>
      </c>
      <c r="J4145" s="2">
        <v>45621</v>
      </c>
      <c r="K4145" s="1" t="s">
        <v>25659</v>
      </c>
      <c r="L4145" s="1" t="s">
        <v>539</v>
      </c>
      <c r="M4145" s="1" t="s">
        <v>1810</v>
      </c>
    </row>
    <row r="4146" spans="1:13" ht="14.25" hidden="1" customHeight="1" x14ac:dyDescent="0.25">
      <c r="A4146" s="4" t="s">
        <v>45859</v>
      </c>
      <c r="B4146" s="4" t="s">
        <v>7183</v>
      </c>
      <c r="C4146" s="4" t="s">
        <v>35419</v>
      </c>
      <c r="D4146" s="8">
        <v>1</v>
      </c>
      <c r="E4146" s="6">
        <f>_xlfn.XLOOKUP(C4146,Products!$A:$A,Products!$E:$E,0,0)</f>
        <v>1880.14</v>
      </c>
      <c r="F4146" s="6">
        <f t="shared" si="128"/>
        <v>1880.14</v>
      </c>
      <c r="G4146" s="6">
        <v>1634.02</v>
      </c>
      <c r="H4146" s="6">
        <f t="shared" si="129"/>
        <v>-246.12000000000012</v>
      </c>
      <c r="I4146" s="4" t="s">
        <v>38919</v>
      </c>
      <c r="J4146" s="2">
        <v>44380</v>
      </c>
      <c r="K4146" s="1" t="s">
        <v>45860</v>
      </c>
      <c r="L4146" s="1" t="s">
        <v>730</v>
      </c>
      <c r="M4146" s="1" t="s">
        <v>123</v>
      </c>
    </row>
    <row r="4147" spans="1:13" ht="14.25" hidden="1" customHeight="1" x14ac:dyDescent="0.25">
      <c r="A4147" s="4" t="s">
        <v>45861</v>
      </c>
      <c r="B4147" s="4" t="s">
        <v>16583</v>
      </c>
      <c r="C4147" s="4" t="s">
        <v>36007</v>
      </c>
      <c r="D4147" s="8">
        <v>3</v>
      </c>
      <c r="E4147" s="6">
        <f>_xlfn.XLOOKUP(C4147,Products!$A:$A,Products!$E:$E,0,0)</f>
        <v>1586.31</v>
      </c>
      <c r="F4147" s="6">
        <f t="shared" si="128"/>
        <v>4758.93</v>
      </c>
      <c r="G4147" s="6">
        <v>1066.6199999999999</v>
      </c>
      <c r="H4147" s="6">
        <f t="shared" si="129"/>
        <v>-3692.3100000000004</v>
      </c>
      <c r="I4147" s="4" t="s">
        <v>38924</v>
      </c>
      <c r="J4147" s="2">
        <v>44994</v>
      </c>
      <c r="K4147" s="1" t="s">
        <v>45862</v>
      </c>
      <c r="L4147" s="1" t="s">
        <v>1392</v>
      </c>
      <c r="M4147" s="1" t="s">
        <v>2368</v>
      </c>
    </row>
    <row r="4148" spans="1:13" ht="14.25" hidden="1" customHeight="1" x14ac:dyDescent="0.25">
      <c r="A4148" s="4" t="s">
        <v>45863</v>
      </c>
      <c r="B4148" s="4" t="s">
        <v>22654</v>
      </c>
      <c r="C4148" s="4" t="s">
        <v>36722</v>
      </c>
      <c r="D4148" s="8">
        <v>2</v>
      </c>
      <c r="E4148" s="6">
        <f>_xlfn.XLOOKUP(C4148,Products!$A:$A,Products!$E:$E,0,0)</f>
        <v>250.07</v>
      </c>
      <c r="F4148" s="6">
        <f t="shared" si="128"/>
        <v>500.14</v>
      </c>
      <c r="G4148" s="6">
        <v>4454.72</v>
      </c>
      <c r="H4148" s="6">
        <f t="shared" si="129"/>
        <v>3954.5800000000004</v>
      </c>
      <c r="I4148" s="4" t="s">
        <v>38917</v>
      </c>
      <c r="J4148" s="2">
        <v>45548</v>
      </c>
      <c r="K4148" s="1" t="s">
        <v>45864</v>
      </c>
      <c r="L4148" s="1" t="s">
        <v>131</v>
      </c>
      <c r="M4148" s="1" t="s">
        <v>1734</v>
      </c>
    </row>
    <row r="4149" spans="1:13" ht="14.25" hidden="1" customHeight="1" x14ac:dyDescent="0.25">
      <c r="A4149" s="4" t="s">
        <v>62698</v>
      </c>
      <c r="B4149" s="4" t="s">
        <v>11511</v>
      </c>
      <c r="C4149" s="4" t="s">
        <v>35084</v>
      </c>
      <c r="D4149" s="8">
        <v>4</v>
      </c>
      <c r="E4149" s="6">
        <f>_xlfn.XLOOKUP(C4149,Products!$A:$A,Products!$E:$E,0,0)</f>
        <v>755.07</v>
      </c>
      <c r="F4149" s="6">
        <f t="shared" si="128"/>
        <v>3020.28</v>
      </c>
      <c r="G4149" s="6">
        <v>3391.9</v>
      </c>
      <c r="H4149" s="6">
        <f t="shared" si="129"/>
        <v>371.61999999999989</v>
      </c>
      <c r="I4149" s="4" t="s">
        <v>38919</v>
      </c>
      <c r="J4149" s="2">
        <v>43994</v>
      </c>
      <c r="K4149" s="1" t="s">
        <v>3303</v>
      </c>
      <c r="L4149" s="1" t="s">
        <v>516</v>
      </c>
      <c r="M4149" s="1" t="s">
        <v>870</v>
      </c>
    </row>
    <row r="4150" spans="1:13" ht="14.25" hidden="1" customHeight="1" x14ac:dyDescent="0.25">
      <c r="A4150" s="4" t="s">
        <v>45867</v>
      </c>
      <c r="B4150" s="4" t="s">
        <v>18423</v>
      </c>
      <c r="C4150" s="4" t="s">
        <v>35031</v>
      </c>
      <c r="D4150" s="8">
        <v>5</v>
      </c>
      <c r="E4150" s="6">
        <f>_xlfn.XLOOKUP(C4150,Products!$A:$A,Products!$E:$E,0,0)</f>
        <v>1194.72</v>
      </c>
      <c r="F4150" s="6">
        <f t="shared" si="128"/>
        <v>5973.6</v>
      </c>
      <c r="G4150" s="6">
        <v>1010.24</v>
      </c>
      <c r="H4150" s="6">
        <f t="shared" si="129"/>
        <v>-4963.3600000000006</v>
      </c>
      <c r="I4150" s="4" t="s">
        <v>38938</v>
      </c>
      <c r="J4150" s="2">
        <v>44256</v>
      </c>
      <c r="K4150" s="1" t="s">
        <v>20572</v>
      </c>
      <c r="L4150" s="1" t="s">
        <v>924</v>
      </c>
      <c r="M4150" s="1" t="s">
        <v>816</v>
      </c>
    </row>
    <row r="4151" spans="1:13" ht="14.25" hidden="1" customHeight="1" x14ac:dyDescent="0.25">
      <c r="A4151" s="4" t="s">
        <v>45868</v>
      </c>
      <c r="B4151" s="4" t="s">
        <v>18884</v>
      </c>
      <c r="C4151" s="4" t="s">
        <v>37744</v>
      </c>
      <c r="D4151" s="8">
        <v>1</v>
      </c>
      <c r="E4151" s="6">
        <f>_xlfn.XLOOKUP(C4151,Products!$A:$A,Products!$E:$E,0,0)</f>
        <v>1968.58</v>
      </c>
      <c r="F4151" s="6">
        <f t="shared" si="128"/>
        <v>1968.58</v>
      </c>
      <c r="G4151" s="6">
        <v>1087.3499999999999</v>
      </c>
      <c r="H4151" s="6">
        <f t="shared" si="129"/>
        <v>-881.23</v>
      </c>
      <c r="I4151" s="4" t="s">
        <v>38919</v>
      </c>
      <c r="J4151" s="2">
        <v>45022</v>
      </c>
      <c r="K4151" s="1" t="s">
        <v>41326</v>
      </c>
      <c r="L4151" s="1" t="s">
        <v>956</v>
      </c>
      <c r="M4151" s="1" t="s">
        <v>1825</v>
      </c>
    </row>
    <row r="4152" spans="1:13" ht="14.25" hidden="1" customHeight="1" x14ac:dyDescent="0.25">
      <c r="A4152" s="4" t="s">
        <v>45869</v>
      </c>
      <c r="B4152" s="4" t="s">
        <v>1145</v>
      </c>
      <c r="C4152" s="4" t="s">
        <v>36698</v>
      </c>
      <c r="D4152" s="8">
        <v>4</v>
      </c>
      <c r="E4152" s="6">
        <f>_xlfn.XLOOKUP(C4152,Products!$A:$A,Products!$E:$E,0,0)</f>
        <v>428.03</v>
      </c>
      <c r="F4152" s="6">
        <f t="shared" si="128"/>
        <v>1712.12</v>
      </c>
      <c r="G4152" s="6">
        <v>4829.5200000000004</v>
      </c>
      <c r="H4152" s="6">
        <f t="shared" si="129"/>
        <v>3117.4000000000005</v>
      </c>
      <c r="I4152" s="4" t="s">
        <v>38919</v>
      </c>
      <c r="J4152" s="2">
        <v>45397</v>
      </c>
      <c r="K4152" s="1" t="s">
        <v>45870</v>
      </c>
      <c r="L4152" s="1" t="s">
        <v>1416</v>
      </c>
      <c r="M4152" s="1" t="s">
        <v>1564</v>
      </c>
    </row>
    <row r="4153" spans="1:13" ht="14.25" hidden="1" customHeight="1" x14ac:dyDescent="0.25">
      <c r="A4153" s="4" t="s">
        <v>45871</v>
      </c>
      <c r="B4153" s="4" t="s">
        <v>22528</v>
      </c>
      <c r="C4153" s="4" t="s">
        <v>34274</v>
      </c>
      <c r="D4153" s="8">
        <v>4</v>
      </c>
      <c r="E4153" s="6">
        <f>_xlfn.XLOOKUP(C4153,Products!$A:$A,Products!$E:$E,0,0)</f>
        <v>1748.93</v>
      </c>
      <c r="F4153" s="6">
        <f t="shared" si="128"/>
        <v>6995.72</v>
      </c>
      <c r="G4153" s="6">
        <v>454.64</v>
      </c>
      <c r="H4153" s="6">
        <f t="shared" si="129"/>
        <v>-6541.08</v>
      </c>
      <c r="I4153" s="4" t="s">
        <v>38919</v>
      </c>
      <c r="J4153" s="2">
        <v>45488</v>
      </c>
      <c r="K4153" s="1" t="s">
        <v>10013</v>
      </c>
      <c r="L4153" s="1" t="s">
        <v>51</v>
      </c>
      <c r="M4153" s="1" t="s">
        <v>1159</v>
      </c>
    </row>
    <row r="4154" spans="1:13" ht="14.25" hidden="1" customHeight="1" x14ac:dyDescent="0.25">
      <c r="A4154" s="4" t="s">
        <v>45872</v>
      </c>
      <c r="B4154" s="4" t="s">
        <v>24353</v>
      </c>
      <c r="C4154" s="4" t="s">
        <v>37699</v>
      </c>
      <c r="D4154" s="8">
        <v>5</v>
      </c>
      <c r="E4154" s="6">
        <f>_xlfn.XLOOKUP(C4154,Products!$A:$A,Products!$E:$E,0,0)</f>
        <v>1211.07</v>
      </c>
      <c r="F4154" s="6">
        <f t="shared" si="128"/>
        <v>6055.3499999999995</v>
      </c>
      <c r="G4154" s="6">
        <v>3081.61</v>
      </c>
      <c r="H4154" s="6">
        <f t="shared" si="129"/>
        <v>-2973.7399999999993</v>
      </c>
      <c r="I4154" s="4" t="s">
        <v>38917</v>
      </c>
      <c r="J4154" s="2">
        <v>44831</v>
      </c>
      <c r="K4154" s="1" t="s">
        <v>15863</v>
      </c>
      <c r="L4154" s="1" t="s">
        <v>25</v>
      </c>
      <c r="M4154" s="1" t="s">
        <v>1190</v>
      </c>
    </row>
    <row r="4155" spans="1:13" ht="14.25" hidden="1" customHeight="1" x14ac:dyDescent="0.25">
      <c r="A4155" s="4" t="s">
        <v>45873</v>
      </c>
      <c r="B4155" s="4" t="s">
        <v>24137</v>
      </c>
      <c r="C4155" s="4" t="s">
        <v>37617</v>
      </c>
      <c r="D4155" s="8">
        <v>5</v>
      </c>
      <c r="E4155" s="6">
        <f>_xlfn.XLOOKUP(C4155,Products!$A:$A,Products!$E:$E,0,0)</f>
        <v>1216.01</v>
      </c>
      <c r="F4155" s="6">
        <f t="shared" si="128"/>
        <v>6080.05</v>
      </c>
      <c r="G4155" s="6">
        <v>582.53</v>
      </c>
      <c r="H4155" s="6">
        <f t="shared" si="129"/>
        <v>-5497.52</v>
      </c>
      <c r="I4155" s="4" t="s">
        <v>38917</v>
      </c>
      <c r="J4155" s="2">
        <v>45118</v>
      </c>
      <c r="K4155" s="1" t="s">
        <v>45874</v>
      </c>
      <c r="L4155" s="1" t="s">
        <v>451</v>
      </c>
      <c r="M4155" s="1" t="s">
        <v>5668</v>
      </c>
    </row>
    <row r="4156" spans="1:13" ht="14.25" hidden="1" customHeight="1" x14ac:dyDescent="0.25">
      <c r="A4156" s="4" t="s">
        <v>45875</v>
      </c>
      <c r="B4156" s="4" t="s">
        <v>18161</v>
      </c>
      <c r="C4156" s="4" t="s">
        <v>38250</v>
      </c>
      <c r="D4156" s="8">
        <v>4</v>
      </c>
      <c r="E4156" s="6">
        <f>_xlfn.XLOOKUP(C4156,Products!$A:$A,Products!$E:$E,0,0)</f>
        <v>82.54</v>
      </c>
      <c r="F4156" s="6">
        <f t="shared" si="128"/>
        <v>330.16</v>
      </c>
      <c r="G4156" s="6">
        <v>2983.58</v>
      </c>
      <c r="H4156" s="6">
        <f t="shared" si="129"/>
        <v>2653.42</v>
      </c>
      <c r="I4156" s="4" t="s">
        <v>38938</v>
      </c>
      <c r="J4156" s="2">
        <v>45102</v>
      </c>
      <c r="K4156" s="1" t="s">
        <v>31215</v>
      </c>
      <c r="L4156" s="1" t="s">
        <v>417</v>
      </c>
      <c r="M4156" s="1" t="s">
        <v>1772</v>
      </c>
    </row>
    <row r="4157" spans="1:13" ht="14.25" hidden="1" customHeight="1" x14ac:dyDescent="0.25">
      <c r="A4157" s="4" t="s">
        <v>45876</v>
      </c>
      <c r="B4157" s="4" t="s">
        <v>16296</v>
      </c>
      <c r="C4157" s="4" t="s">
        <v>38274</v>
      </c>
      <c r="D4157" s="8">
        <v>1</v>
      </c>
      <c r="E4157" s="6">
        <f>_xlfn.XLOOKUP(C4157,Products!$A:$A,Products!$E:$E,0,0)</f>
        <v>938.9</v>
      </c>
      <c r="F4157" s="6">
        <f t="shared" si="128"/>
        <v>938.9</v>
      </c>
      <c r="G4157" s="6">
        <v>4445.96</v>
      </c>
      <c r="H4157" s="6">
        <f t="shared" si="129"/>
        <v>3507.06</v>
      </c>
      <c r="I4157" s="4" t="s">
        <v>38930</v>
      </c>
      <c r="J4157" s="2">
        <v>44984</v>
      </c>
      <c r="K4157" s="1" t="s">
        <v>45877</v>
      </c>
      <c r="L4157" s="1" t="s">
        <v>140</v>
      </c>
      <c r="M4157" s="1" t="s">
        <v>220</v>
      </c>
    </row>
    <row r="4158" spans="1:13" ht="14.25" hidden="1" customHeight="1" x14ac:dyDescent="0.25">
      <c r="A4158" s="4" t="s">
        <v>45878</v>
      </c>
      <c r="B4158" s="4" t="s">
        <v>2918</v>
      </c>
      <c r="C4158" s="4" t="s">
        <v>38107</v>
      </c>
      <c r="D4158" s="8">
        <v>1</v>
      </c>
      <c r="E4158" s="6">
        <f>_xlfn.XLOOKUP(C4158,Products!$A:$A,Products!$E:$E,0,0)</f>
        <v>422.69</v>
      </c>
      <c r="F4158" s="6">
        <f t="shared" si="128"/>
        <v>422.69</v>
      </c>
      <c r="G4158" s="6">
        <v>2999.47</v>
      </c>
      <c r="H4158" s="6">
        <f t="shared" si="129"/>
        <v>2576.7799999999997</v>
      </c>
      <c r="I4158" s="4" t="s">
        <v>38930</v>
      </c>
      <c r="J4158" s="2">
        <v>45622</v>
      </c>
      <c r="K4158" s="1" t="s">
        <v>45879</v>
      </c>
      <c r="L4158" s="1" t="s">
        <v>578</v>
      </c>
      <c r="M4158" s="1" t="s">
        <v>159</v>
      </c>
    </row>
    <row r="4159" spans="1:13" ht="14.25" hidden="1" customHeight="1" x14ac:dyDescent="0.25">
      <c r="A4159" s="4" t="s">
        <v>42128</v>
      </c>
      <c r="B4159" s="4" t="s">
        <v>9093</v>
      </c>
      <c r="C4159" s="4" t="s">
        <v>34406</v>
      </c>
      <c r="D4159" s="8">
        <v>2</v>
      </c>
      <c r="E4159" s="6">
        <f>_xlfn.XLOOKUP(C4159,Products!$A:$A,Products!$E:$E,0,0)</f>
        <v>383.37</v>
      </c>
      <c r="F4159" s="6">
        <f t="shared" si="128"/>
        <v>766.74</v>
      </c>
      <c r="G4159" s="6">
        <v>3849.42</v>
      </c>
      <c r="H4159" s="6">
        <f t="shared" si="129"/>
        <v>3082.6800000000003</v>
      </c>
      <c r="I4159" s="4" t="s">
        <v>38917</v>
      </c>
      <c r="J4159" s="2">
        <v>43995</v>
      </c>
      <c r="K4159" s="1" t="s">
        <v>42129</v>
      </c>
      <c r="L4159" s="1" t="s">
        <v>451</v>
      </c>
      <c r="M4159" s="1" t="s">
        <v>635</v>
      </c>
    </row>
    <row r="4160" spans="1:13" ht="14.25" hidden="1" customHeight="1" x14ac:dyDescent="0.25">
      <c r="A4160" s="4" t="s">
        <v>45882</v>
      </c>
      <c r="B4160" s="4" t="s">
        <v>33048</v>
      </c>
      <c r="C4160" s="4" t="s">
        <v>35238</v>
      </c>
      <c r="D4160" s="8">
        <v>2</v>
      </c>
      <c r="E4160" s="6">
        <f>_xlfn.XLOOKUP(C4160,Products!$A:$A,Products!$E:$E,0,0)</f>
        <v>478.78</v>
      </c>
      <c r="F4160" s="6">
        <f t="shared" si="128"/>
        <v>957.56</v>
      </c>
      <c r="G4160" s="6">
        <v>3945.47</v>
      </c>
      <c r="H4160" s="6">
        <f t="shared" si="129"/>
        <v>2987.91</v>
      </c>
      <c r="I4160" s="4" t="s">
        <v>38938</v>
      </c>
      <c r="J4160" s="2">
        <v>45256</v>
      </c>
      <c r="K4160" s="1" t="s">
        <v>45883</v>
      </c>
      <c r="L4160" s="1" t="s">
        <v>578</v>
      </c>
      <c r="M4160" s="1" t="s">
        <v>699</v>
      </c>
    </row>
    <row r="4161" spans="1:13" ht="14.25" hidden="1" customHeight="1" x14ac:dyDescent="0.25">
      <c r="A4161" s="4" t="s">
        <v>45884</v>
      </c>
      <c r="B4161" s="4" t="s">
        <v>6877</v>
      </c>
      <c r="C4161" s="4" t="s">
        <v>34636</v>
      </c>
      <c r="D4161" s="8">
        <v>5</v>
      </c>
      <c r="E4161" s="6">
        <f>_xlfn.XLOOKUP(C4161,Products!$A:$A,Products!$E:$E,0,0)</f>
        <v>1144.69</v>
      </c>
      <c r="F4161" s="6">
        <f t="shared" si="128"/>
        <v>5723.4500000000007</v>
      </c>
      <c r="G4161" s="6">
        <v>2705.63</v>
      </c>
      <c r="H4161" s="6">
        <f t="shared" si="129"/>
        <v>-3017.8200000000006</v>
      </c>
      <c r="I4161" s="4" t="s">
        <v>38917</v>
      </c>
      <c r="J4161" s="2">
        <v>45282</v>
      </c>
      <c r="K4161" s="1" t="s">
        <v>45885</v>
      </c>
      <c r="L4161" s="1" t="s">
        <v>51</v>
      </c>
      <c r="M4161" s="1" t="s">
        <v>973</v>
      </c>
    </row>
    <row r="4162" spans="1:13" ht="14.25" hidden="1" customHeight="1" x14ac:dyDescent="0.25">
      <c r="A4162" s="4" t="s">
        <v>45886</v>
      </c>
      <c r="B4162" s="4" t="s">
        <v>13986</v>
      </c>
      <c r="C4162" s="4" t="s">
        <v>34905</v>
      </c>
      <c r="D4162" s="8">
        <v>1</v>
      </c>
      <c r="E4162" s="6">
        <f>_xlfn.XLOOKUP(C4162,Products!$A:$A,Products!$E:$E,0,0)</f>
        <v>1507.94</v>
      </c>
      <c r="F4162" s="6">
        <f t="shared" ref="F4162:F4225" si="130">E4162*D4162</f>
        <v>1507.94</v>
      </c>
      <c r="G4162" s="6">
        <v>683.13</v>
      </c>
      <c r="H4162" s="6">
        <f t="shared" ref="H4162:H4225" si="131">G4162-F4162</f>
        <v>-824.81000000000006</v>
      </c>
      <c r="I4162" s="4" t="s">
        <v>38930</v>
      </c>
      <c r="J4162" s="2">
        <v>44525</v>
      </c>
      <c r="K4162" s="1" t="s">
        <v>45887</v>
      </c>
      <c r="L4162" s="1" t="s">
        <v>194</v>
      </c>
      <c r="M4162" s="1" t="s">
        <v>329</v>
      </c>
    </row>
    <row r="4163" spans="1:13" ht="14.25" hidden="1" customHeight="1" x14ac:dyDescent="0.25">
      <c r="A4163" s="4" t="s">
        <v>43047</v>
      </c>
      <c r="B4163" s="4" t="s">
        <v>2055</v>
      </c>
      <c r="C4163" s="4" t="s">
        <v>38564</v>
      </c>
      <c r="D4163" s="8">
        <v>1</v>
      </c>
      <c r="E4163" s="6">
        <f>_xlfn.XLOOKUP(C4163,Products!$A:$A,Products!$E:$E,0,0)</f>
        <v>1997.57</v>
      </c>
      <c r="F4163" s="6">
        <f t="shared" si="130"/>
        <v>1997.57</v>
      </c>
      <c r="G4163" s="6">
        <v>2399.9</v>
      </c>
      <c r="H4163" s="6">
        <f t="shared" si="131"/>
        <v>402.33000000000015</v>
      </c>
      <c r="I4163" s="4" t="s">
        <v>38924</v>
      </c>
      <c r="J4163" s="2">
        <v>43995</v>
      </c>
      <c r="K4163" s="1" t="s">
        <v>43048</v>
      </c>
      <c r="L4163" s="1" t="s">
        <v>475</v>
      </c>
      <c r="M4163" s="1" t="s">
        <v>3183</v>
      </c>
    </row>
    <row r="4164" spans="1:13" ht="14.25" hidden="1" customHeight="1" x14ac:dyDescent="0.25">
      <c r="A4164" s="4" t="s">
        <v>45890</v>
      </c>
      <c r="B4164" s="4" t="s">
        <v>1721</v>
      </c>
      <c r="C4164" s="4" t="s">
        <v>35529</v>
      </c>
      <c r="D4164" s="8">
        <v>1</v>
      </c>
      <c r="E4164" s="6">
        <f>_xlfn.XLOOKUP(C4164,Products!$A:$A,Products!$E:$E,0,0)</f>
        <v>1890.09</v>
      </c>
      <c r="F4164" s="6">
        <f t="shared" si="130"/>
        <v>1890.09</v>
      </c>
      <c r="G4164" s="6">
        <v>1849.2</v>
      </c>
      <c r="H4164" s="6">
        <f t="shared" si="131"/>
        <v>-40.889999999999873</v>
      </c>
      <c r="I4164" s="4" t="s">
        <v>38930</v>
      </c>
      <c r="J4164" s="2">
        <v>44827</v>
      </c>
      <c r="K4164" s="1" t="s">
        <v>45891</v>
      </c>
      <c r="L4164" s="1" t="s">
        <v>578</v>
      </c>
      <c r="M4164" s="1" t="s">
        <v>5125</v>
      </c>
    </row>
    <row r="4165" spans="1:13" ht="14.25" hidden="1" customHeight="1" x14ac:dyDescent="0.25">
      <c r="A4165" s="4" t="s">
        <v>45892</v>
      </c>
      <c r="B4165" s="4" t="s">
        <v>19150</v>
      </c>
      <c r="C4165" s="4" t="s">
        <v>38427</v>
      </c>
      <c r="D4165" s="8">
        <v>4</v>
      </c>
      <c r="E4165" s="6">
        <f>_xlfn.XLOOKUP(C4165,Products!$A:$A,Products!$E:$E,0,0)</f>
        <v>179.03</v>
      </c>
      <c r="F4165" s="6">
        <f t="shared" si="130"/>
        <v>716.12</v>
      </c>
      <c r="G4165" s="6">
        <v>4028</v>
      </c>
      <c r="H4165" s="6">
        <f t="shared" si="131"/>
        <v>3311.88</v>
      </c>
      <c r="I4165" s="4" t="s">
        <v>38917</v>
      </c>
      <c r="J4165" s="2">
        <v>45288</v>
      </c>
      <c r="K4165" s="1" t="s">
        <v>45893</v>
      </c>
      <c r="L4165" s="1" t="s">
        <v>140</v>
      </c>
      <c r="M4165" s="1" t="s">
        <v>7959</v>
      </c>
    </row>
    <row r="4166" spans="1:13" ht="14.25" hidden="1" customHeight="1" x14ac:dyDescent="0.25">
      <c r="A4166" s="4" t="s">
        <v>45894</v>
      </c>
      <c r="B4166" s="4" t="s">
        <v>26587</v>
      </c>
      <c r="C4166" s="4" t="s">
        <v>38560</v>
      </c>
      <c r="D4166" s="8">
        <v>5</v>
      </c>
      <c r="E4166" s="6">
        <f>_xlfn.XLOOKUP(C4166,Products!$A:$A,Products!$E:$E,0,0)</f>
        <v>976.45</v>
      </c>
      <c r="F4166" s="6">
        <f t="shared" si="130"/>
        <v>4882.25</v>
      </c>
      <c r="G4166" s="6">
        <v>4032.41</v>
      </c>
      <c r="H4166" s="6">
        <f t="shared" si="131"/>
        <v>-849.84000000000015</v>
      </c>
      <c r="I4166" s="4" t="s">
        <v>38917</v>
      </c>
      <c r="J4166" s="2">
        <v>44837</v>
      </c>
      <c r="K4166" s="1" t="s">
        <v>45895</v>
      </c>
      <c r="L4166" s="1" t="s">
        <v>185</v>
      </c>
      <c r="M4166" s="1" t="s">
        <v>195</v>
      </c>
    </row>
    <row r="4167" spans="1:13" ht="14.25" hidden="1" customHeight="1" x14ac:dyDescent="0.25">
      <c r="A4167" s="4" t="s">
        <v>45896</v>
      </c>
      <c r="B4167" s="4" t="s">
        <v>6572</v>
      </c>
      <c r="C4167" s="4" t="s">
        <v>35280</v>
      </c>
      <c r="D4167" s="8">
        <v>4</v>
      </c>
      <c r="E4167" s="6">
        <f>_xlfn.XLOOKUP(C4167,Products!$A:$A,Products!$E:$E,0,0)</f>
        <v>1580.64</v>
      </c>
      <c r="F4167" s="6">
        <f t="shared" si="130"/>
        <v>6322.56</v>
      </c>
      <c r="G4167" s="6">
        <v>3374.69</v>
      </c>
      <c r="H4167" s="6">
        <f t="shared" si="131"/>
        <v>-2947.8700000000003</v>
      </c>
      <c r="I4167" s="4" t="s">
        <v>38924</v>
      </c>
      <c r="J4167" s="2">
        <v>44855</v>
      </c>
      <c r="K4167" s="1" t="s">
        <v>698</v>
      </c>
      <c r="L4167" s="1" t="s">
        <v>25</v>
      </c>
      <c r="M4167" s="1" t="s">
        <v>484</v>
      </c>
    </row>
    <row r="4168" spans="1:13" ht="14.25" hidden="1" customHeight="1" x14ac:dyDescent="0.25">
      <c r="A4168" s="4" t="s">
        <v>45897</v>
      </c>
      <c r="B4168" s="4" t="s">
        <v>7162</v>
      </c>
      <c r="C4168" s="4" t="s">
        <v>36830</v>
      </c>
      <c r="D4168" s="8">
        <v>1</v>
      </c>
      <c r="E4168" s="6">
        <f>_xlfn.XLOOKUP(C4168,Products!$A:$A,Products!$E:$E,0,0)</f>
        <v>863.17</v>
      </c>
      <c r="F4168" s="6">
        <f t="shared" si="130"/>
        <v>863.17</v>
      </c>
      <c r="G4168" s="6">
        <v>209.64</v>
      </c>
      <c r="H4168" s="6">
        <f t="shared" si="131"/>
        <v>-653.53</v>
      </c>
      <c r="I4168" s="4" t="s">
        <v>38930</v>
      </c>
      <c r="J4168" s="2">
        <v>44730</v>
      </c>
      <c r="K4168" s="1" t="s">
        <v>45898</v>
      </c>
      <c r="L4168" s="1" t="s">
        <v>167</v>
      </c>
      <c r="M4168" s="1" t="s">
        <v>211</v>
      </c>
    </row>
    <row r="4169" spans="1:13" ht="14.25" hidden="1" customHeight="1" x14ac:dyDescent="0.25">
      <c r="A4169" s="4" t="s">
        <v>45899</v>
      </c>
      <c r="B4169" s="4" t="s">
        <v>13386</v>
      </c>
      <c r="C4169" s="4" t="s">
        <v>36554</v>
      </c>
      <c r="D4169" s="8">
        <v>1</v>
      </c>
      <c r="E4169" s="6">
        <f>_xlfn.XLOOKUP(C4169,Products!$A:$A,Products!$E:$E,0,0)</f>
        <v>269.01</v>
      </c>
      <c r="F4169" s="6">
        <f t="shared" si="130"/>
        <v>269.01</v>
      </c>
      <c r="G4169" s="6">
        <v>3863.93</v>
      </c>
      <c r="H4169" s="6">
        <f t="shared" si="131"/>
        <v>3594.92</v>
      </c>
      <c r="I4169" s="4" t="s">
        <v>38917</v>
      </c>
      <c r="J4169" s="2">
        <v>45132</v>
      </c>
      <c r="K4169" s="1" t="s">
        <v>45900</v>
      </c>
      <c r="L4169" s="1" t="s">
        <v>492</v>
      </c>
      <c r="M4169" s="1" t="s">
        <v>7459</v>
      </c>
    </row>
    <row r="4170" spans="1:13" ht="14.25" hidden="1" customHeight="1" x14ac:dyDescent="0.25">
      <c r="A4170" s="4" t="s">
        <v>45901</v>
      </c>
      <c r="B4170" s="4" t="s">
        <v>9724</v>
      </c>
      <c r="C4170" s="4" t="s">
        <v>38029</v>
      </c>
      <c r="D4170" s="8">
        <v>4</v>
      </c>
      <c r="E4170" s="6">
        <f>_xlfn.XLOOKUP(C4170,Products!$A:$A,Products!$E:$E,0,0)</f>
        <v>365.33</v>
      </c>
      <c r="F4170" s="6">
        <f t="shared" si="130"/>
        <v>1461.32</v>
      </c>
      <c r="G4170" s="6">
        <v>2057.9499999999998</v>
      </c>
      <c r="H4170" s="6">
        <f t="shared" si="131"/>
        <v>596.62999999999988</v>
      </c>
      <c r="I4170" s="4" t="s">
        <v>38917</v>
      </c>
      <c r="J4170" s="2">
        <v>44702</v>
      </c>
      <c r="K4170" s="1" t="s">
        <v>6515</v>
      </c>
      <c r="L4170" s="1" t="s">
        <v>104</v>
      </c>
      <c r="M4170" s="1" t="s">
        <v>1326</v>
      </c>
    </row>
    <row r="4171" spans="1:13" ht="14.25" hidden="1" customHeight="1" x14ac:dyDescent="0.25">
      <c r="A4171" s="4" t="s">
        <v>45902</v>
      </c>
      <c r="B4171" s="4" t="s">
        <v>25153</v>
      </c>
      <c r="C4171" s="4" t="s">
        <v>34543</v>
      </c>
      <c r="D4171" s="8">
        <v>3</v>
      </c>
      <c r="E4171" s="6">
        <f>_xlfn.XLOOKUP(C4171,Products!$A:$A,Products!$E:$E,0,0)</f>
        <v>989.54</v>
      </c>
      <c r="F4171" s="6">
        <f t="shared" si="130"/>
        <v>2968.62</v>
      </c>
      <c r="G4171" s="6">
        <v>2394.56</v>
      </c>
      <c r="H4171" s="6">
        <f t="shared" si="131"/>
        <v>-574.05999999999995</v>
      </c>
      <c r="I4171" s="4" t="s">
        <v>38924</v>
      </c>
      <c r="J4171" s="2">
        <v>45538</v>
      </c>
      <c r="K4171" s="1" t="s">
        <v>45903</v>
      </c>
      <c r="L4171" s="1" t="s">
        <v>254</v>
      </c>
      <c r="M4171" s="1" t="s">
        <v>847</v>
      </c>
    </row>
    <row r="4172" spans="1:13" ht="14.25" hidden="1" customHeight="1" x14ac:dyDescent="0.25">
      <c r="A4172" s="4" t="s">
        <v>45904</v>
      </c>
      <c r="B4172" s="4" t="s">
        <v>9780</v>
      </c>
      <c r="C4172" s="4" t="s">
        <v>34662</v>
      </c>
      <c r="D4172" s="8">
        <v>5</v>
      </c>
      <c r="E4172" s="6">
        <f>_xlfn.XLOOKUP(C4172,Products!$A:$A,Products!$E:$E,0,0)</f>
        <v>701.96</v>
      </c>
      <c r="F4172" s="6">
        <f t="shared" si="130"/>
        <v>3509.8</v>
      </c>
      <c r="G4172" s="6">
        <v>2242.64</v>
      </c>
      <c r="H4172" s="6">
        <f t="shared" si="131"/>
        <v>-1267.1600000000003</v>
      </c>
      <c r="I4172" s="4" t="s">
        <v>38919</v>
      </c>
      <c r="J4172" s="2">
        <v>44257</v>
      </c>
      <c r="K4172" s="1" t="s">
        <v>45905</v>
      </c>
      <c r="L4172" s="1" t="s">
        <v>51</v>
      </c>
      <c r="M4172" s="1" t="s">
        <v>52</v>
      </c>
    </row>
    <row r="4173" spans="1:13" ht="14.25" hidden="1" customHeight="1" x14ac:dyDescent="0.25">
      <c r="A4173" s="4" t="s">
        <v>45906</v>
      </c>
      <c r="B4173" s="4" t="s">
        <v>13542</v>
      </c>
      <c r="C4173" s="4" t="s">
        <v>36427</v>
      </c>
      <c r="D4173" s="8">
        <v>3</v>
      </c>
      <c r="E4173" s="6">
        <f>_xlfn.XLOOKUP(C4173,Products!$A:$A,Products!$E:$E,0,0)</f>
        <v>1818.17</v>
      </c>
      <c r="F4173" s="6">
        <f t="shared" si="130"/>
        <v>5454.51</v>
      </c>
      <c r="G4173" s="6">
        <v>1179.05</v>
      </c>
      <c r="H4173" s="6">
        <f t="shared" si="131"/>
        <v>-4275.46</v>
      </c>
      <c r="I4173" s="4" t="s">
        <v>38930</v>
      </c>
      <c r="J4173" s="2">
        <v>44892</v>
      </c>
      <c r="K4173" s="1" t="s">
        <v>45907</v>
      </c>
      <c r="L4173" s="1" t="s">
        <v>194</v>
      </c>
      <c r="M4173" s="1" t="s">
        <v>2650</v>
      </c>
    </row>
    <row r="4174" spans="1:13" ht="14.25" hidden="1" customHeight="1" x14ac:dyDescent="0.25">
      <c r="A4174" s="4" t="s">
        <v>45908</v>
      </c>
      <c r="B4174" s="4" t="s">
        <v>18263</v>
      </c>
      <c r="C4174" s="4" t="s">
        <v>36195</v>
      </c>
      <c r="D4174" s="8">
        <v>3</v>
      </c>
      <c r="E4174" s="6">
        <f>_xlfn.XLOOKUP(C4174,Products!$A:$A,Products!$E:$E,0,0)</f>
        <v>1256.75</v>
      </c>
      <c r="F4174" s="6">
        <f t="shared" si="130"/>
        <v>3770.25</v>
      </c>
      <c r="G4174" s="6">
        <v>4566.42</v>
      </c>
      <c r="H4174" s="6">
        <f t="shared" si="131"/>
        <v>796.17000000000007</v>
      </c>
      <c r="I4174" s="4" t="s">
        <v>38930</v>
      </c>
      <c r="J4174" s="2">
        <v>45228</v>
      </c>
      <c r="K4174" s="1" t="s">
        <v>45909</v>
      </c>
      <c r="L4174" s="1" t="s">
        <v>587</v>
      </c>
      <c r="M4174" s="1" t="s">
        <v>2231</v>
      </c>
    </row>
    <row r="4175" spans="1:13" ht="14.25" customHeight="1" x14ac:dyDescent="0.25">
      <c r="A4175" s="4" t="s">
        <v>43049</v>
      </c>
      <c r="B4175" s="4" t="s">
        <v>14225</v>
      </c>
      <c r="C4175" s="4" t="s">
        <v>35349</v>
      </c>
      <c r="D4175" s="8">
        <v>2</v>
      </c>
      <c r="E4175" s="17">
        <f>_xlfn.XLOOKUP(C4175,Products!$A:$A,Products!$E:$E,0,0)</f>
        <v>1404.9</v>
      </c>
      <c r="F4175" s="6">
        <f t="shared" si="130"/>
        <v>2809.8</v>
      </c>
      <c r="G4175" s="6">
        <v>3000</v>
      </c>
      <c r="H4175" s="6">
        <f t="shared" si="131"/>
        <v>190.19999999999982</v>
      </c>
      <c r="I4175" s="4" t="s">
        <v>38919</v>
      </c>
      <c r="J4175" s="2">
        <v>45719</v>
      </c>
      <c r="K4175" s="1" t="s">
        <v>43050</v>
      </c>
      <c r="L4175" s="1" t="s">
        <v>104</v>
      </c>
      <c r="M4175" s="1" t="s">
        <v>2216</v>
      </c>
    </row>
    <row r="4176" spans="1:13" ht="14.25" hidden="1" customHeight="1" x14ac:dyDescent="0.25">
      <c r="A4176" s="4" t="s">
        <v>45911</v>
      </c>
      <c r="B4176" s="4" t="s">
        <v>23384</v>
      </c>
      <c r="C4176" s="4" t="s">
        <v>35275</v>
      </c>
      <c r="D4176" s="8">
        <v>1</v>
      </c>
      <c r="E4176" s="6">
        <f>_xlfn.XLOOKUP(C4176,Products!$A:$A,Products!$E:$E,0,0)</f>
        <v>332.71</v>
      </c>
      <c r="F4176" s="6">
        <f t="shared" si="130"/>
        <v>332.71</v>
      </c>
      <c r="G4176" s="6">
        <v>2510.0700000000002</v>
      </c>
      <c r="H4176" s="6">
        <f t="shared" si="131"/>
        <v>2177.36</v>
      </c>
      <c r="I4176" s="4" t="s">
        <v>38919</v>
      </c>
      <c r="J4176" s="2">
        <v>45078</v>
      </c>
      <c r="K4176" s="1" t="s">
        <v>45912</v>
      </c>
      <c r="L4176" s="1" t="s">
        <v>219</v>
      </c>
      <c r="M4176" s="1" t="s">
        <v>2779</v>
      </c>
    </row>
    <row r="4177" spans="1:13" ht="14.25" hidden="1" customHeight="1" x14ac:dyDescent="0.25">
      <c r="A4177" s="4" t="s">
        <v>45913</v>
      </c>
      <c r="B4177" s="4" t="s">
        <v>9627</v>
      </c>
      <c r="C4177" s="4" t="s">
        <v>34811</v>
      </c>
      <c r="D4177" s="8">
        <v>4</v>
      </c>
      <c r="E4177" s="6">
        <f>_xlfn.XLOOKUP(C4177,Products!$A:$A,Products!$E:$E,0,0)</f>
        <v>776.48</v>
      </c>
      <c r="F4177" s="6">
        <f t="shared" si="130"/>
        <v>3105.92</v>
      </c>
      <c r="G4177" s="6">
        <v>559.42999999999995</v>
      </c>
      <c r="H4177" s="6">
        <f t="shared" si="131"/>
        <v>-2546.4900000000002</v>
      </c>
      <c r="I4177" s="4" t="s">
        <v>38917</v>
      </c>
      <c r="J4177" s="2">
        <v>45277</v>
      </c>
      <c r="K4177" s="1" t="s">
        <v>2259</v>
      </c>
      <c r="L4177" s="1" t="s">
        <v>69</v>
      </c>
      <c r="M4177" s="1" t="s">
        <v>1288</v>
      </c>
    </row>
    <row r="4178" spans="1:13" ht="14.25" customHeight="1" x14ac:dyDescent="0.25">
      <c r="A4178" s="4" t="s">
        <v>47726</v>
      </c>
      <c r="B4178" s="4" t="s">
        <v>31010</v>
      </c>
      <c r="C4178" s="4" t="s">
        <v>34334</v>
      </c>
      <c r="D4178" s="8">
        <v>2</v>
      </c>
      <c r="E4178" s="17">
        <f>_xlfn.XLOOKUP(C4178,Products!$A:$A,Products!$E:$E,0,0)</f>
        <v>1302.0899999999999</v>
      </c>
      <c r="F4178" s="6">
        <f t="shared" si="130"/>
        <v>2604.1799999999998</v>
      </c>
      <c r="G4178" s="6">
        <v>1167.0999999999999</v>
      </c>
      <c r="H4178" s="6">
        <f t="shared" si="131"/>
        <v>-1437.08</v>
      </c>
      <c r="I4178" s="4" t="s">
        <v>38917</v>
      </c>
      <c r="J4178" s="2">
        <v>45719</v>
      </c>
      <c r="K4178" s="1" t="s">
        <v>47727</v>
      </c>
      <c r="L4178" s="1" t="s">
        <v>682</v>
      </c>
      <c r="M4178" s="1" t="s">
        <v>17</v>
      </c>
    </row>
    <row r="4179" spans="1:13" ht="14.25" hidden="1" customHeight="1" x14ac:dyDescent="0.25">
      <c r="A4179" s="4" t="s">
        <v>45916</v>
      </c>
      <c r="B4179" s="4" t="s">
        <v>26084</v>
      </c>
      <c r="C4179" s="4" t="s">
        <v>34417</v>
      </c>
      <c r="D4179" s="8">
        <v>2</v>
      </c>
      <c r="E4179" s="6">
        <f>_xlfn.XLOOKUP(C4179,Products!$A:$A,Products!$E:$E,0,0)</f>
        <v>1985.8</v>
      </c>
      <c r="F4179" s="6">
        <f t="shared" si="130"/>
        <v>3971.6</v>
      </c>
      <c r="G4179" s="6">
        <v>2067.71</v>
      </c>
      <c r="H4179" s="6">
        <f t="shared" si="131"/>
        <v>-1903.8899999999999</v>
      </c>
      <c r="I4179" s="4" t="s">
        <v>38938</v>
      </c>
      <c r="J4179" s="2">
        <v>45014</v>
      </c>
      <c r="K4179" s="1" t="s">
        <v>45917</v>
      </c>
      <c r="L4179" s="1" t="s">
        <v>1392</v>
      </c>
      <c r="M4179" s="1" t="s">
        <v>1833</v>
      </c>
    </row>
    <row r="4180" spans="1:13" ht="14.25" hidden="1" customHeight="1" x14ac:dyDescent="0.25">
      <c r="A4180" s="4" t="s">
        <v>45918</v>
      </c>
      <c r="B4180" s="4" t="s">
        <v>31404</v>
      </c>
      <c r="C4180" s="4" t="s">
        <v>35003</v>
      </c>
      <c r="D4180" s="8">
        <v>2</v>
      </c>
      <c r="E4180" s="6">
        <f>_xlfn.XLOOKUP(C4180,Products!$A:$A,Products!$E:$E,0,0)</f>
        <v>1755.83</v>
      </c>
      <c r="F4180" s="6">
        <f t="shared" si="130"/>
        <v>3511.66</v>
      </c>
      <c r="G4180" s="6">
        <v>4348.51</v>
      </c>
      <c r="H4180" s="6">
        <f t="shared" si="131"/>
        <v>836.85000000000036</v>
      </c>
      <c r="I4180" s="4" t="s">
        <v>38924</v>
      </c>
      <c r="J4180" s="2">
        <v>44779</v>
      </c>
      <c r="K4180" s="1" t="s">
        <v>33449</v>
      </c>
      <c r="L4180" s="1" t="s">
        <v>451</v>
      </c>
      <c r="M4180" s="1" t="s">
        <v>476</v>
      </c>
    </row>
    <row r="4181" spans="1:13" ht="14.25" hidden="1" customHeight="1" x14ac:dyDescent="0.25">
      <c r="A4181" s="4" t="s">
        <v>45919</v>
      </c>
      <c r="B4181" s="4" t="s">
        <v>12335</v>
      </c>
      <c r="C4181" s="4" t="s">
        <v>36519</v>
      </c>
      <c r="D4181" s="8">
        <v>5</v>
      </c>
      <c r="E4181" s="6">
        <f>_xlfn.XLOOKUP(C4181,Products!$A:$A,Products!$E:$E,0,0)</f>
        <v>1358.65</v>
      </c>
      <c r="F4181" s="6">
        <f t="shared" si="130"/>
        <v>6793.25</v>
      </c>
      <c r="G4181" s="6">
        <v>3358.2</v>
      </c>
      <c r="H4181" s="6">
        <f t="shared" si="131"/>
        <v>-3435.05</v>
      </c>
      <c r="I4181" s="4" t="s">
        <v>38924</v>
      </c>
      <c r="J4181" s="2">
        <v>45142</v>
      </c>
      <c r="K4181" s="1" t="s">
        <v>45920</v>
      </c>
      <c r="L4181" s="1" t="s">
        <v>86</v>
      </c>
      <c r="M4181" s="1" t="s">
        <v>2281</v>
      </c>
    </row>
    <row r="4182" spans="1:13" ht="14.25" hidden="1" customHeight="1" x14ac:dyDescent="0.25">
      <c r="A4182" s="4" t="s">
        <v>45921</v>
      </c>
      <c r="B4182" s="4" t="s">
        <v>10833</v>
      </c>
      <c r="C4182" s="4" t="s">
        <v>36866</v>
      </c>
      <c r="D4182" s="8">
        <v>1</v>
      </c>
      <c r="E4182" s="6">
        <f>_xlfn.XLOOKUP(C4182,Products!$A:$A,Products!$E:$E,0,0)</f>
        <v>386.43</v>
      </c>
      <c r="F4182" s="6">
        <f t="shared" si="130"/>
        <v>386.43</v>
      </c>
      <c r="G4182" s="6">
        <v>16.57</v>
      </c>
      <c r="H4182" s="6">
        <f t="shared" si="131"/>
        <v>-369.86</v>
      </c>
      <c r="I4182" s="4" t="s">
        <v>38924</v>
      </c>
      <c r="J4182" s="2">
        <v>44909</v>
      </c>
      <c r="K4182" s="1" t="s">
        <v>17447</v>
      </c>
      <c r="L4182" s="1" t="s">
        <v>237</v>
      </c>
      <c r="M4182" s="1" t="s">
        <v>2164</v>
      </c>
    </row>
    <row r="4183" spans="1:13" ht="14.25" hidden="1" customHeight="1" x14ac:dyDescent="0.25">
      <c r="A4183" s="4" t="s">
        <v>45922</v>
      </c>
      <c r="B4183" s="4" t="s">
        <v>4158</v>
      </c>
      <c r="C4183" s="4" t="s">
        <v>35495</v>
      </c>
      <c r="D4183" s="8">
        <v>2</v>
      </c>
      <c r="E4183" s="6">
        <f>_xlfn.XLOOKUP(C4183,Products!$A:$A,Products!$E:$E,0,0)</f>
        <v>397.6</v>
      </c>
      <c r="F4183" s="6">
        <f t="shared" si="130"/>
        <v>795.2</v>
      </c>
      <c r="G4183" s="6">
        <v>259.91000000000003</v>
      </c>
      <c r="H4183" s="6">
        <f t="shared" si="131"/>
        <v>-535.29</v>
      </c>
      <c r="I4183" s="4" t="s">
        <v>38917</v>
      </c>
      <c r="J4183" s="2">
        <v>44674</v>
      </c>
      <c r="K4183" s="1" t="s">
        <v>45923</v>
      </c>
      <c r="L4183" s="1" t="s">
        <v>149</v>
      </c>
      <c r="M4183" s="1" t="s">
        <v>281</v>
      </c>
    </row>
    <row r="4184" spans="1:13" ht="14.25" hidden="1" customHeight="1" x14ac:dyDescent="0.25">
      <c r="A4184" s="4" t="s">
        <v>45924</v>
      </c>
      <c r="B4184" s="4" t="s">
        <v>21628</v>
      </c>
      <c r="C4184" s="4" t="s">
        <v>37210</v>
      </c>
      <c r="D4184" s="8">
        <v>5</v>
      </c>
      <c r="E4184" s="6">
        <f>_xlfn.XLOOKUP(C4184,Products!$A:$A,Products!$E:$E,0,0)</f>
        <v>1709.91</v>
      </c>
      <c r="F4184" s="6">
        <f t="shared" si="130"/>
        <v>8549.5500000000011</v>
      </c>
      <c r="G4184" s="6">
        <v>3099.5</v>
      </c>
      <c r="H4184" s="6">
        <f t="shared" si="131"/>
        <v>-5450.0500000000011</v>
      </c>
      <c r="I4184" s="4" t="s">
        <v>38930</v>
      </c>
      <c r="J4184" s="2">
        <v>45329</v>
      </c>
      <c r="K4184" s="1" t="s">
        <v>45925</v>
      </c>
      <c r="L4184" s="1" t="s">
        <v>682</v>
      </c>
      <c r="M4184" s="1" t="s">
        <v>611</v>
      </c>
    </row>
    <row r="4185" spans="1:13" ht="14.25" hidden="1" customHeight="1" x14ac:dyDescent="0.25">
      <c r="A4185" s="4" t="s">
        <v>45926</v>
      </c>
      <c r="B4185" s="4" t="s">
        <v>29749</v>
      </c>
      <c r="C4185" s="4" t="s">
        <v>38047</v>
      </c>
      <c r="D4185" s="8">
        <v>1</v>
      </c>
      <c r="E4185" s="6">
        <f>_xlfn.XLOOKUP(C4185,Products!$A:$A,Products!$E:$E,0,0)</f>
        <v>1652.44</v>
      </c>
      <c r="F4185" s="6">
        <f t="shared" si="130"/>
        <v>1652.44</v>
      </c>
      <c r="G4185" s="6">
        <v>4107.5</v>
      </c>
      <c r="H4185" s="6">
        <f t="shared" si="131"/>
        <v>2455.06</v>
      </c>
      <c r="I4185" s="4" t="s">
        <v>38924</v>
      </c>
      <c r="J4185" s="2">
        <v>44600</v>
      </c>
      <c r="K4185" s="1" t="s">
        <v>45927</v>
      </c>
      <c r="L4185" s="1" t="s">
        <v>1392</v>
      </c>
      <c r="M4185" s="1" t="s">
        <v>1167</v>
      </c>
    </row>
    <row r="4186" spans="1:13" ht="14.25" hidden="1" customHeight="1" x14ac:dyDescent="0.25">
      <c r="A4186" s="4" t="s">
        <v>45928</v>
      </c>
      <c r="B4186" s="4" t="s">
        <v>16495</v>
      </c>
      <c r="C4186" s="4" t="s">
        <v>37721</v>
      </c>
      <c r="D4186" s="8">
        <v>3</v>
      </c>
      <c r="E4186" s="6">
        <f>_xlfn.XLOOKUP(C4186,Products!$A:$A,Products!$E:$E,0,0)</f>
        <v>1322.39</v>
      </c>
      <c r="F4186" s="6">
        <f t="shared" si="130"/>
        <v>3967.17</v>
      </c>
      <c r="G4186" s="6">
        <v>572.99</v>
      </c>
      <c r="H4186" s="6">
        <f t="shared" si="131"/>
        <v>-3394.1800000000003</v>
      </c>
      <c r="I4186" s="4" t="s">
        <v>38924</v>
      </c>
      <c r="J4186" s="2">
        <v>45236</v>
      </c>
      <c r="K4186" s="1" t="s">
        <v>45929</v>
      </c>
      <c r="L4186" s="1" t="s">
        <v>34</v>
      </c>
      <c r="M4186" s="1" t="s">
        <v>2997</v>
      </c>
    </row>
    <row r="4187" spans="1:13" ht="14.25" hidden="1" customHeight="1" x14ac:dyDescent="0.25">
      <c r="A4187" s="4" t="s">
        <v>45930</v>
      </c>
      <c r="B4187" s="4" t="s">
        <v>16208</v>
      </c>
      <c r="C4187" s="4" t="s">
        <v>38324</v>
      </c>
      <c r="D4187" s="8">
        <v>2</v>
      </c>
      <c r="E4187" s="6">
        <f>_xlfn.XLOOKUP(C4187,Products!$A:$A,Products!$E:$E,0,0)</f>
        <v>174.56</v>
      </c>
      <c r="F4187" s="6">
        <f t="shared" si="130"/>
        <v>349.12</v>
      </c>
      <c r="G4187" s="6">
        <v>717.89</v>
      </c>
      <c r="H4187" s="6">
        <f t="shared" si="131"/>
        <v>368.77</v>
      </c>
      <c r="I4187" s="4" t="s">
        <v>38924</v>
      </c>
      <c r="J4187" s="2">
        <v>44897</v>
      </c>
      <c r="K4187" s="1" t="s">
        <v>45931</v>
      </c>
      <c r="L4187" s="1" t="s">
        <v>1408</v>
      </c>
      <c r="M4187" s="1" t="s">
        <v>839</v>
      </c>
    </row>
    <row r="4188" spans="1:13" ht="14.25" hidden="1" customHeight="1" x14ac:dyDescent="0.25">
      <c r="A4188" s="4" t="s">
        <v>45932</v>
      </c>
      <c r="B4188" s="4" t="s">
        <v>19926</v>
      </c>
      <c r="C4188" s="4" t="s">
        <v>34666</v>
      </c>
      <c r="D4188" s="8">
        <v>1</v>
      </c>
      <c r="E4188" s="6">
        <f>_xlfn.XLOOKUP(C4188,Products!$A:$A,Products!$E:$E,0,0)</f>
        <v>777.3</v>
      </c>
      <c r="F4188" s="6">
        <f t="shared" si="130"/>
        <v>777.3</v>
      </c>
      <c r="G4188" s="6">
        <v>295.38</v>
      </c>
      <c r="H4188" s="6">
        <f t="shared" si="131"/>
        <v>-481.91999999999996</v>
      </c>
      <c r="I4188" s="4" t="s">
        <v>38930</v>
      </c>
      <c r="J4188" s="2">
        <v>45394</v>
      </c>
      <c r="K4188" s="1" t="s">
        <v>45933</v>
      </c>
      <c r="L4188" s="1" t="s">
        <v>185</v>
      </c>
      <c r="M4188" s="1" t="s">
        <v>563</v>
      </c>
    </row>
    <row r="4189" spans="1:13" ht="14.25" hidden="1" customHeight="1" x14ac:dyDescent="0.25">
      <c r="A4189" s="4" t="s">
        <v>45934</v>
      </c>
      <c r="B4189" s="4" t="s">
        <v>22330</v>
      </c>
      <c r="C4189" s="4" t="s">
        <v>37200</v>
      </c>
      <c r="D4189" s="8">
        <v>3</v>
      </c>
      <c r="E4189" s="6">
        <f>_xlfn.XLOOKUP(C4189,Products!$A:$A,Products!$E:$E,0,0)</f>
        <v>201.07</v>
      </c>
      <c r="F4189" s="6">
        <f t="shared" si="130"/>
        <v>603.21</v>
      </c>
      <c r="G4189" s="6">
        <v>4455.29</v>
      </c>
      <c r="H4189" s="6">
        <f t="shared" si="131"/>
        <v>3852.08</v>
      </c>
      <c r="I4189" s="4" t="s">
        <v>38919</v>
      </c>
      <c r="J4189" s="2">
        <v>44761</v>
      </c>
      <c r="K4189" s="1" t="s">
        <v>14416</v>
      </c>
      <c r="L4189" s="1" t="s">
        <v>730</v>
      </c>
      <c r="M4189" s="1" t="s">
        <v>2642</v>
      </c>
    </row>
    <row r="4190" spans="1:13" ht="14.25" hidden="1" customHeight="1" x14ac:dyDescent="0.25">
      <c r="A4190" s="4" t="s">
        <v>45935</v>
      </c>
      <c r="B4190" s="4" t="s">
        <v>18659</v>
      </c>
      <c r="C4190" s="4" t="s">
        <v>34993</v>
      </c>
      <c r="D4190" s="8">
        <v>1</v>
      </c>
      <c r="E4190" s="6">
        <f>_xlfn.XLOOKUP(C4190,Products!$A:$A,Products!$E:$E,0,0)</f>
        <v>1869.16</v>
      </c>
      <c r="F4190" s="6">
        <f t="shared" si="130"/>
        <v>1869.16</v>
      </c>
      <c r="G4190" s="6">
        <v>2493.3200000000002</v>
      </c>
      <c r="H4190" s="6">
        <f t="shared" si="131"/>
        <v>624.16000000000008</v>
      </c>
      <c r="I4190" s="4" t="s">
        <v>38930</v>
      </c>
      <c r="J4190" s="2">
        <v>44314</v>
      </c>
      <c r="K4190" s="1" t="s">
        <v>45936</v>
      </c>
      <c r="L4190" s="1" t="s">
        <v>131</v>
      </c>
      <c r="M4190" s="1" t="s">
        <v>784</v>
      </c>
    </row>
    <row r="4191" spans="1:13" ht="14.25" hidden="1" customHeight="1" x14ac:dyDescent="0.25">
      <c r="A4191" s="4" t="s">
        <v>45937</v>
      </c>
      <c r="B4191" s="4" t="s">
        <v>18607</v>
      </c>
      <c r="C4191" s="4" t="s">
        <v>37128</v>
      </c>
      <c r="D4191" s="8">
        <v>5</v>
      </c>
      <c r="E4191" s="6">
        <f>_xlfn.XLOOKUP(C4191,Products!$A:$A,Products!$E:$E,0,0)</f>
        <v>1466.95</v>
      </c>
      <c r="F4191" s="6">
        <f t="shared" si="130"/>
        <v>7334.75</v>
      </c>
      <c r="G4191" s="6">
        <v>3444.89</v>
      </c>
      <c r="H4191" s="6">
        <f t="shared" si="131"/>
        <v>-3889.86</v>
      </c>
      <c r="I4191" s="4" t="s">
        <v>38917</v>
      </c>
      <c r="J4191" s="2">
        <v>45060</v>
      </c>
      <c r="K4191" s="1" t="s">
        <v>9757</v>
      </c>
      <c r="L4191" s="1" t="s">
        <v>531</v>
      </c>
      <c r="M4191" s="1" t="s">
        <v>220</v>
      </c>
    </row>
    <row r="4192" spans="1:13" ht="14.25" hidden="1" customHeight="1" x14ac:dyDescent="0.25">
      <c r="A4192" s="4" t="s">
        <v>45938</v>
      </c>
      <c r="B4192" s="4" t="s">
        <v>9158</v>
      </c>
      <c r="C4192" s="4" t="s">
        <v>35203</v>
      </c>
      <c r="D4192" s="8">
        <v>1</v>
      </c>
      <c r="E4192" s="6">
        <f>_xlfn.XLOOKUP(C4192,Products!$A:$A,Products!$E:$E,0,0)</f>
        <v>314.5</v>
      </c>
      <c r="F4192" s="6">
        <f t="shared" si="130"/>
        <v>314.5</v>
      </c>
      <c r="G4192" s="6">
        <v>4540.22</v>
      </c>
      <c r="H4192" s="6">
        <f t="shared" si="131"/>
        <v>4225.72</v>
      </c>
      <c r="I4192" s="4" t="s">
        <v>38917</v>
      </c>
      <c r="J4192" s="2">
        <v>45001</v>
      </c>
      <c r="K4192" s="1" t="s">
        <v>44667</v>
      </c>
      <c r="L4192" s="1" t="s">
        <v>34</v>
      </c>
      <c r="M4192" s="1" t="s">
        <v>769</v>
      </c>
    </row>
    <row r="4193" spans="1:13" ht="14.25" hidden="1" customHeight="1" x14ac:dyDescent="0.25">
      <c r="A4193" s="4" t="s">
        <v>45939</v>
      </c>
      <c r="B4193" s="4" t="s">
        <v>3255</v>
      </c>
      <c r="C4193" s="4" t="s">
        <v>35314</v>
      </c>
      <c r="D4193" s="8">
        <v>1</v>
      </c>
      <c r="E4193" s="6">
        <f>_xlfn.XLOOKUP(C4193,Products!$A:$A,Products!$E:$E,0,0)</f>
        <v>1480.55</v>
      </c>
      <c r="F4193" s="6">
        <f t="shared" si="130"/>
        <v>1480.55</v>
      </c>
      <c r="G4193" s="6">
        <v>2632.04</v>
      </c>
      <c r="H4193" s="6">
        <f t="shared" si="131"/>
        <v>1151.49</v>
      </c>
      <c r="I4193" s="4" t="s">
        <v>38919</v>
      </c>
      <c r="J4193" s="2">
        <v>45240</v>
      </c>
      <c r="K4193" s="1" t="s">
        <v>45940</v>
      </c>
      <c r="L4193" s="1" t="s">
        <v>95</v>
      </c>
      <c r="M4193" s="1" t="s">
        <v>281</v>
      </c>
    </row>
    <row r="4194" spans="1:13" ht="14.25" hidden="1" customHeight="1" x14ac:dyDescent="0.25">
      <c r="A4194" s="4" t="s">
        <v>45941</v>
      </c>
      <c r="B4194" s="4" t="s">
        <v>5872</v>
      </c>
      <c r="C4194" s="4" t="s">
        <v>36610</v>
      </c>
      <c r="D4194" s="8">
        <v>4</v>
      </c>
      <c r="E4194" s="6">
        <f>_xlfn.XLOOKUP(C4194,Products!$A:$A,Products!$E:$E,0,0)</f>
        <v>340.93</v>
      </c>
      <c r="F4194" s="6">
        <f t="shared" si="130"/>
        <v>1363.72</v>
      </c>
      <c r="G4194" s="6">
        <v>3575.04</v>
      </c>
      <c r="H4194" s="6">
        <f t="shared" si="131"/>
        <v>2211.3199999999997</v>
      </c>
      <c r="I4194" s="4" t="s">
        <v>38917</v>
      </c>
      <c r="J4194" s="2">
        <v>45068</v>
      </c>
      <c r="K4194" s="1" t="s">
        <v>45942</v>
      </c>
      <c r="L4194" s="1" t="s">
        <v>194</v>
      </c>
      <c r="M4194" s="1" t="s">
        <v>957</v>
      </c>
    </row>
    <row r="4195" spans="1:13" ht="14.25" customHeight="1" x14ac:dyDescent="0.25">
      <c r="A4195" s="4" t="s">
        <v>49909</v>
      </c>
      <c r="B4195" s="4" t="s">
        <v>24291</v>
      </c>
      <c r="C4195" s="4" t="s">
        <v>38127</v>
      </c>
      <c r="D4195" s="8">
        <v>2</v>
      </c>
      <c r="E4195" s="17">
        <f>_xlfn.XLOOKUP(C4195,Products!$A:$A,Products!$E:$E,0,0)</f>
        <v>118.08</v>
      </c>
      <c r="F4195" s="6">
        <f t="shared" si="130"/>
        <v>236.16</v>
      </c>
      <c r="G4195" s="6">
        <v>53.43</v>
      </c>
      <c r="H4195" s="6">
        <f t="shared" si="131"/>
        <v>-182.73</v>
      </c>
      <c r="I4195" s="4" t="s">
        <v>38930</v>
      </c>
      <c r="J4195" s="2">
        <v>45719</v>
      </c>
      <c r="K4195" s="1" t="s">
        <v>49910</v>
      </c>
      <c r="L4195" s="1" t="s">
        <v>34</v>
      </c>
      <c r="M4195" s="1" t="s">
        <v>1296</v>
      </c>
    </row>
    <row r="4196" spans="1:13" ht="14.25" hidden="1" customHeight="1" x14ac:dyDescent="0.25">
      <c r="A4196" s="4" t="s">
        <v>45945</v>
      </c>
      <c r="B4196" s="4" t="s">
        <v>11594</v>
      </c>
      <c r="C4196" s="4" t="s">
        <v>37970</v>
      </c>
      <c r="D4196" s="8">
        <v>5</v>
      </c>
      <c r="E4196" s="6">
        <f>_xlfn.XLOOKUP(C4196,Products!$A:$A,Products!$E:$E,0,0)</f>
        <v>512.36</v>
      </c>
      <c r="F4196" s="6">
        <f t="shared" si="130"/>
        <v>2561.8000000000002</v>
      </c>
      <c r="G4196" s="6">
        <v>4491.3500000000004</v>
      </c>
      <c r="H4196" s="6">
        <f t="shared" si="131"/>
        <v>1929.5500000000002</v>
      </c>
      <c r="I4196" s="4" t="s">
        <v>38919</v>
      </c>
      <c r="J4196" s="2">
        <v>44950</v>
      </c>
      <c r="K4196" s="1" t="s">
        <v>8886</v>
      </c>
      <c r="L4196" s="1" t="s">
        <v>531</v>
      </c>
      <c r="M4196" s="1" t="s">
        <v>2809</v>
      </c>
    </row>
    <row r="4197" spans="1:13" ht="14.25" hidden="1" customHeight="1" x14ac:dyDescent="0.25">
      <c r="A4197" s="4" t="s">
        <v>52217</v>
      </c>
      <c r="B4197" s="4" t="s">
        <v>27135</v>
      </c>
      <c r="C4197" s="4" t="s">
        <v>37334</v>
      </c>
      <c r="D4197" s="8">
        <v>5</v>
      </c>
      <c r="E4197" s="6">
        <f>_xlfn.XLOOKUP(C4197,Products!$A:$A,Products!$E:$E,0,0)</f>
        <v>434.7</v>
      </c>
      <c r="F4197" s="6">
        <f t="shared" si="130"/>
        <v>2173.5</v>
      </c>
      <c r="G4197" s="6">
        <v>648.45000000000005</v>
      </c>
      <c r="H4197" s="6">
        <f t="shared" si="131"/>
        <v>-1525.05</v>
      </c>
      <c r="I4197" s="4" t="s">
        <v>38924</v>
      </c>
      <c r="J4197" s="2">
        <v>43995</v>
      </c>
      <c r="K4197" s="1" t="s">
        <v>52218</v>
      </c>
      <c r="L4197" s="1" t="s">
        <v>1392</v>
      </c>
      <c r="M4197" s="1" t="s">
        <v>4706</v>
      </c>
    </row>
    <row r="4198" spans="1:13" ht="14.25" hidden="1" customHeight="1" x14ac:dyDescent="0.25">
      <c r="A4198" s="4" t="s">
        <v>45948</v>
      </c>
      <c r="B4198" s="4" t="s">
        <v>152</v>
      </c>
      <c r="C4198" s="4" t="s">
        <v>37081</v>
      </c>
      <c r="D4198" s="8">
        <v>5</v>
      </c>
      <c r="E4198" s="6">
        <f>_xlfn.XLOOKUP(C4198,Products!$A:$A,Products!$E:$E,0,0)</f>
        <v>112.23</v>
      </c>
      <c r="F4198" s="6">
        <f t="shared" si="130"/>
        <v>561.15</v>
      </c>
      <c r="G4198" s="6">
        <v>2900.99</v>
      </c>
      <c r="H4198" s="6">
        <f t="shared" si="131"/>
        <v>2339.8399999999997</v>
      </c>
      <c r="I4198" s="4" t="s">
        <v>38930</v>
      </c>
      <c r="J4198" s="2">
        <v>45323</v>
      </c>
      <c r="K4198" s="1" t="s">
        <v>45949</v>
      </c>
      <c r="L4198" s="1" t="s">
        <v>86</v>
      </c>
      <c r="M4198" s="1" t="s">
        <v>1334</v>
      </c>
    </row>
    <row r="4199" spans="1:13" ht="14.25" hidden="1" customHeight="1" x14ac:dyDescent="0.25">
      <c r="A4199" s="4" t="s">
        <v>45950</v>
      </c>
      <c r="B4199" s="4" t="s">
        <v>20843</v>
      </c>
      <c r="C4199" s="4" t="s">
        <v>36432</v>
      </c>
      <c r="D4199" s="8">
        <v>2</v>
      </c>
      <c r="E4199" s="6">
        <f>_xlfn.XLOOKUP(C4199,Products!$A:$A,Products!$E:$E,0,0)</f>
        <v>191.35</v>
      </c>
      <c r="F4199" s="6">
        <f t="shared" si="130"/>
        <v>382.7</v>
      </c>
      <c r="G4199" s="6">
        <v>3528.95</v>
      </c>
      <c r="H4199" s="6">
        <f t="shared" si="131"/>
        <v>3146.25</v>
      </c>
      <c r="I4199" s="4" t="s">
        <v>38917</v>
      </c>
      <c r="J4199" s="2">
        <v>45041</v>
      </c>
      <c r="K4199" s="1" t="s">
        <v>45951</v>
      </c>
      <c r="L4199" s="1" t="s">
        <v>219</v>
      </c>
      <c r="M4199" s="1" t="s">
        <v>87</v>
      </c>
    </row>
    <row r="4200" spans="1:13" ht="14.25" hidden="1" customHeight="1" x14ac:dyDescent="0.25">
      <c r="A4200" s="4" t="s">
        <v>45952</v>
      </c>
      <c r="B4200" s="4" t="s">
        <v>27651</v>
      </c>
      <c r="C4200" s="4" t="s">
        <v>35736</v>
      </c>
      <c r="D4200" s="8">
        <v>4</v>
      </c>
      <c r="E4200" s="6">
        <f>_xlfn.XLOOKUP(C4200,Products!$A:$A,Products!$E:$E,0,0)</f>
        <v>1888.61</v>
      </c>
      <c r="F4200" s="6">
        <f t="shared" si="130"/>
        <v>7554.44</v>
      </c>
      <c r="G4200" s="6">
        <v>1140.8699999999999</v>
      </c>
      <c r="H4200" s="6">
        <f t="shared" si="131"/>
        <v>-6413.57</v>
      </c>
      <c r="I4200" s="4" t="s">
        <v>38917</v>
      </c>
      <c r="J4200" s="2">
        <v>44468</v>
      </c>
      <c r="K4200" s="1" t="s">
        <v>45953</v>
      </c>
      <c r="L4200" s="1" t="s">
        <v>492</v>
      </c>
      <c r="M4200" s="1" t="s">
        <v>1296</v>
      </c>
    </row>
    <row r="4201" spans="1:13" ht="14.25" hidden="1" customHeight="1" x14ac:dyDescent="0.25">
      <c r="A4201" s="4" t="s">
        <v>45954</v>
      </c>
      <c r="B4201" s="4" t="s">
        <v>11846</v>
      </c>
      <c r="C4201" s="4" t="s">
        <v>35993</v>
      </c>
      <c r="D4201" s="8">
        <v>1</v>
      </c>
      <c r="E4201" s="6">
        <f>_xlfn.XLOOKUP(C4201,Products!$A:$A,Products!$E:$E,0,0)</f>
        <v>1731.93</v>
      </c>
      <c r="F4201" s="6">
        <f t="shared" si="130"/>
        <v>1731.93</v>
      </c>
      <c r="G4201" s="6">
        <v>3781.42</v>
      </c>
      <c r="H4201" s="6">
        <f t="shared" si="131"/>
        <v>2049.4899999999998</v>
      </c>
      <c r="I4201" s="4" t="s">
        <v>38917</v>
      </c>
      <c r="J4201" s="2">
        <v>44449</v>
      </c>
      <c r="K4201" s="1" t="s">
        <v>39298</v>
      </c>
      <c r="L4201" s="1" t="s">
        <v>280</v>
      </c>
      <c r="M4201" s="1" t="s">
        <v>2801</v>
      </c>
    </row>
    <row r="4202" spans="1:13" ht="14.25" hidden="1" customHeight="1" x14ac:dyDescent="0.25">
      <c r="A4202" s="4" t="s">
        <v>57013</v>
      </c>
      <c r="B4202" s="4" t="s">
        <v>23389</v>
      </c>
      <c r="C4202" s="4" t="s">
        <v>38042</v>
      </c>
      <c r="D4202" s="8">
        <v>2</v>
      </c>
      <c r="E4202" s="6">
        <f>_xlfn.XLOOKUP(C4202,Products!$A:$A,Products!$E:$E,0,0)</f>
        <v>163.78</v>
      </c>
      <c r="F4202" s="6">
        <f t="shared" si="130"/>
        <v>327.56</v>
      </c>
      <c r="G4202" s="6">
        <v>1601.26</v>
      </c>
      <c r="H4202" s="6">
        <f t="shared" si="131"/>
        <v>1273.7</v>
      </c>
      <c r="I4202" s="4" t="s">
        <v>38938</v>
      </c>
      <c r="J4202" s="2">
        <v>43995</v>
      </c>
      <c r="K4202" s="1" t="s">
        <v>57014</v>
      </c>
      <c r="L4202" s="1" t="s">
        <v>1408</v>
      </c>
      <c r="M4202" s="1" t="s">
        <v>1863</v>
      </c>
    </row>
    <row r="4203" spans="1:13" ht="14.25" hidden="1" customHeight="1" x14ac:dyDescent="0.25">
      <c r="A4203" s="4" t="s">
        <v>45956</v>
      </c>
      <c r="B4203" s="4" t="s">
        <v>6326</v>
      </c>
      <c r="C4203" s="4" t="s">
        <v>37143</v>
      </c>
      <c r="D4203" s="8">
        <v>5</v>
      </c>
      <c r="E4203" s="6">
        <f>_xlfn.XLOOKUP(C4203,Products!$A:$A,Products!$E:$E,0,0)</f>
        <v>1768.72</v>
      </c>
      <c r="F4203" s="6">
        <f t="shared" si="130"/>
        <v>8843.6</v>
      </c>
      <c r="G4203" s="6">
        <v>2386.73</v>
      </c>
      <c r="H4203" s="6">
        <f t="shared" si="131"/>
        <v>-6456.8700000000008</v>
      </c>
      <c r="I4203" s="4" t="s">
        <v>38919</v>
      </c>
      <c r="J4203" s="2">
        <v>45165</v>
      </c>
      <c r="K4203" s="1" t="s">
        <v>45957</v>
      </c>
      <c r="L4203" s="1" t="s">
        <v>113</v>
      </c>
      <c r="M4203" s="1" t="s">
        <v>893</v>
      </c>
    </row>
    <row r="4204" spans="1:13" ht="14.25" hidden="1" customHeight="1" x14ac:dyDescent="0.25">
      <c r="A4204" s="4" t="s">
        <v>45958</v>
      </c>
      <c r="B4204" s="4" t="s">
        <v>32413</v>
      </c>
      <c r="C4204" s="4" t="s">
        <v>35391</v>
      </c>
      <c r="D4204" s="8">
        <v>1</v>
      </c>
      <c r="E4204" s="6">
        <f>_xlfn.XLOOKUP(C4204,Products!$A:$A,Products!$E:$E,0,0)</f>
        <v>743.55</v>
      </c>
      <c r="F4204" s="6">
        <f t="shared" si="130"/>
        <v>743.55</v>
      </c>
      <c r="G4204" s="6">
        <v>110.91</v>
      </c>
      <c r="H4204" s="6">
        <f t="shared" si="131"/>
        <v>-632.64</v>
      </c>
      <c r="I4204" s="4" t="s">
        <v>38938</v>
      </c>
      <c r="J4204" s="2">
        <v>44937</v>
      </c>
      <c r="K4204" s="1" t="s">
        <v>45959</v>
      </c>
      <c r="L4204" s="1" t="s">
        <v>176</v>
      </c>
      <c r="M4204" s="1" t="s">
        <v>691</v>
      </c>
    </row>
    <row r="4205" spans="1:13" ht="14.25" hidden="1" customHeight="1" x14ac:dyDescent="0.25">
      <c r="A4205" s="4" t="s">
        <v>45960</v>
      </c>
      <c r="B4205" s="4" t="s">
        <v>16114</v>
      </c>
      <c r="C4205" s="4" t="s">
        <v>35966</v>
      </c>
      <c r="D4205" s="8">
        <v>2</v>
      </c>
      <c r="E4205" s="6">
        <f>_xlfn.XLOOKUP(C4205,Products!$A:$A,Products!$E:$E,0,0)</f>
        <v>1163.17</v>
      </c>
      <c r="F4205" s="6">
        <f t="shared" si="130"/>
        <v>2326.34</v>
      </c>
      <c r="G4205" s="6">
        <v>242.32</v>
      </c>
      <c r="H4205" s="6">
        <f t="shared" si="131"/>
        <v>-2084.02</v>
      </c>
      <c r="I4205" s="4" t="s">
        <v>38917</v>
      </c>
      <c r="J4205" s="2">
        <v>45557</v>
      </c>
      <c r="K4205" s="1" t="s">
        <v>45961</v>
      </c>
      <c r="L4205" s="1" t="s">
        <v>924</v>
      </c>
      <c r="M4205" s="1" t="s">
        <v>579</v>
      </c>
    </row>
    <row r="4206" spans="1:13" ht="14.25" hidden="1" customHeight="1" x14ac:dyDescent="0.25">
      <c r="A4206" s="4" t="s">
        <v>45962</v>
      </c>
      <c r="B4206" s="4" t="s">
        <v>2557</v>
      </c>
      <c r="C4206" s="4" t="s">
        <v>35951</v>
      </c>
      <c r="D4206" s="8">
        <v>2</v>
      </c>
      <c r="E4206" s="6">
        <f>_xlfn.XLOOKUP(C4206,Products!$A:$A,Products!$E:$E,0,0)</f>
        <v>262.88</v>
      </c>
      <c r="F4206" s="6">
        <f t="shared" si="130"/>
        <v>525.76</v>
      </c>
      <c r="G4206" s="6">
        <v>220.29</v>
      </c>
      <c r="H4206" s="6">
        <f t="shared" si="131"/>
        <v>-305.47000000000003</v>
      </c>
      <c r="I4206" s="4" t="s">
        <v>38938</v>
      </c>
      <c r="J4206" s="2">
        <v>45426</v>
      </c>
      <c r="K4206" s="1" t="s">
        <v>45963</v>
      </c>
      <c r="L4206" s="1" t="s">
        <v>1069</v>
      </c>
      <c r="M4206" s="1" t="s">
        <v>3388</v>
      </c>
    </row>
    <row r="4207" spans="1:13" ht="14.25" hidden="1" customHeight="1" x14ac:dyDescent="0.25">
      <c r="A4207" s="4" t="s">
        <v>40963</v>
      </c>
      <c r="B4207" s="4" t="s">
        <v>16896</v>
      </c>
      <c r="C4207" s="4" t="s">
        <v>34248</v>
      </c>
      <c r="D4207" s="8">
        <v>2</v>
      </c>
      <c r="E4207" s="6">
        <f>_xlfn.XLOOKUP(C4207,Products!$A:$A,Products!$E:$E,0,0)</f>
        <v>277.86</v>
      </c>
      <c r="F4207" s="6">
        <f t="shared" si="130"/>
        <v>555.72</v>
      </c>
      <c r="G4207" s="6">
        <v>1451.07</v>
      </c>
      <c r="H4207" s="6">
        <f t="shared" si="131"/>
        <v>895.34999999999991</v>
      </c>
      <c r="I4207" s="4" t="s">
        <v>38917</v>
      </c>
      <c r="J4207" s="2">
        <v>43996</v>
      </c>
      <c r="K4207" s="1" t="s">
        <v>21738</v>
      </c>
      <c r="L4207" s="1" t="s">
        <v>77</v>
      </c>
      <c r="M4207" s="1" t="s">
        <v>738</v>
      </c>
    </row>
    <row r="4208" spans="1:13" ht="14.25" hidden="1" customHeight="1" x14ac:dyDescent="0.25">
      <c r="A4208" s="4" t="s">
        <v>41907</v>
      </c>
      <c r="B4208" s="4" t="s">
        <v>8097</v>
      </c>
      <c r="C4208" s="4" t="s">
        <v>35657</v>
      </c>
      <c r="D4208" s="8">
        <v>1</v>
      </c>
      <c r="E4208" s="6">
        <f>_xlfn.XLOOKUP(C4208,Products!$A:$A,Products!$E:$E,0,0)</f>
        <v>256.27999999999997</v>
      </c>
      <c r="F4208" s="6">
        <f t="shared" si="130"/>
        <v>256.27999999999997</v>
      </c>
      <c r="G4208" s="6">
        <v>874.48</v>
      </c>
      <c r="H4208" s="6">
        <f t="shared" si="131"/>
        <v>618.20000000000005</v>
      </c>
      <c r="I4208" s="4" t="s">
        <v>38917</v>
      </c>
      <c r="J4208" s="2">
        <v>43996</v>
      </c>
      <c r="K4208" s="1" t="s">
        <v>41908</v>
      </c>
      <c r="L4208" s="1" t="s">
        <v>1069</v>
      </c>
      <c r="M4208" s="1" t="s">
        <v>893</v>
      </c>
    </row>
    <row r="4209" spans="1:13" ht="14.25" hidden="1" customHeight="1" x14ac:dyDescent="0.25">
      <c r="A4209" s="4" t="s">
        <v>45968</v>
      </c>
      <c r="B4209" s="4" t="s">
        <v>27761</v>
      </c>
      <c r="C4209" s="4" t="s">
        <v>38269</v>
      </c>
      <c r="D4209" s="8">
        <v>5</v>
      </c>
      <c r="E4209" s="6">
        <f>_xlfn.XLOOKUP(C4209,Products!$A:$A,Products!$E:$E,0,0)</f>
        <v>1970.34</v>
      </c>
      <c r="F4209" s="6">
        <f t="shared" si="130"/>
        <v>9851.6999999999989</v>
      </c>
      <c r="G4209" s="6">
        <v>2288.13</v>
      </c>
      <c r="H4209" s="6">
        <f t="shared" si="131"/>
        <v>-7563.5699999999988</v>
      </c>
      <c r="I4209" s="4" t="s">
        <v>38919</v>
      </c>
      <c r="J4209" s="2">
        <v>44976</v>
      </c>
      <c r="K4209" s="1" t="s">
        <v>39946</v>
      </c>
      <c r="L4209" s="1" t="s">
        <v>237</v>
      </c>
      <c r="M4209" s="1" t="s">
        <v>1987</v>
      </c>
    </row>
    <row r="4210" spans="1:13" ht="14.25" hidden="1" customHeight="1" x14ac:dyDescent="0.25">
      <c r="A4210" s="4" t="s">
        <v>45969</v>
      </c>
      <c r="B4210" s="4" t="s">
        <v>6655</v>
      </c>
      <c r="C4210" s="4" t="s">
        <v>37406</v>
      </c>
      <c r="D4210" s="8">
        <v>1</v>
      </c>
      <c r="E4210" s="6">
        <f>_xlfn.XLOOKUP(C4210,Products!$A:$A,Products!$E:$E,0,0)</f>
        <v>163.54</v>
      </c>
      <c r="F4210" s="6">
        <f t="shared" si="130"/>
        <v>163.54</v>
      </c>
      <c r="G4210" s="6">
        <v>1018.99</v>
      </c>
      <c r="H4210" s="6">
        <f t="shared" si="131"/>
        <v>855.45</v>
      </c>
      <c r="I4210" s="4" t="s">
        <v>38919</v>
      </c>
      <c r="J4210" s="2">
        <v>44865</v>
      </c>
      <c r="K4210" s="1" t="s">
        <v>45970</v>
      </c>
      <c r="L4210" s="1" t="s">
        <v>417</v>
      </c>
      <c r="M4210" s="1" t="s">
        <v>5842</v>
      </c>
    </row>
    <row r="4211" spans="1:13" ht="14.25" hidden="1" customHeight="1" x14ac:dyDescent="0.25">
      <c r="A4211" s="4" t="s">
        <v>45971</v>
      </c>
      <c r="B4211" s="4" t="s">
        <v>10435</v>
      </c>
      <c r="C4211" s="4" t="s">
        <v>38052</v>
      </c>
      <c r="D4211" s="8">
        <v>4</v>
      </c>
      <c r="E4211" s="6">
        <f>_xlfn.XLOOKUP(C4211,Products!$A:$A,Products!$E:$E,0,0)</f>
        <v>1670.53</v>
      </c>
      <c r="F4211" s="6">
        <f t="shared" si="130"/>
        <v>6682.12</v>
      </c>
      <c r="G4211" s="6">
        <v>1651.34</v>
      </c>
      <c r="H4211" s="6">
        <f t="shared" si="131"/>
        <v>-5030.78</v>
      </c>
      <c r="I4211" s="4" t="s">
        <v>38924</v>
      </c>
      <c r="J4211" s="2">
        <v>44322</v>
      </c>
      <c r="K4211" s="1" t="s">
        <v>4748</v>
      </c>
      <c r="L4211" s="1" t="s">
        <v>95</v>
      </c>
      <c r="M4211" s="1" t="s">
        <v>2449</v>
      </c>
    </row>
    <row r="4212" spans="1:13" ht="14.25" hidden="1" customHeight="1" x14ac:dyDescent="0.25">
      <c r="A4212" s="4" t="s">
        <v>45972</v>
      </c>
      <c r="B4212" s="4" t="s">
        <v>27169</v>
      </c>
      <c r="C4212" s="4" t="s">
        <v>36352</v>
      </c>
      <c r="D4212" s="8">
        <v>2</v>
      </c>
      <c r="E4212" s="6">
        <f>_xlfn.XLOOKUP(C4212,Products!$A:$A,Products!$E:$E,0,0)</f>
        <v>402.62</v>
      </c>
      <c r="F4212" s="6">
        <f t="shared" si="130"/>
        <v>805.24</v>
      </c>
      <c r="G4212" s="6">
        <v>3553.4</v>
      </c>
      <c r="H4212" s="6">
        <f t="shared" si="131"/>
        <v>2748.16</v>
      </c>
      <c r="I4212" s="4" t="s">
        <v>38917</v>
      </c>
      <c r="J4212" s="2">
        <v>44630</v>
      </c>
      <c r="K4212" s="1" t="s">
        <v>45973</v>
      </c>
      <c r="L4212" s="1" t="s">
        <v>1069</v>
      </c>
      <c r="M4212" s="1" t="s">
        <v>2208</v>
      </c>
    </row>
    <row r="4213" spans="1:13" ht="14.25" hidden="1" customHeight="1" x14ac:dyDescent="0.25">
      <c r="A4213" s="4" t="s">
        <v>45974</v>
      </c>
      <c r="B4213" s="4" t="s">
        <v>26647</v>
      </c>
      <c r="C4213" s="4" t="s">
        <v>34993</v>
      </c>
      <c r="D4213" s="8">
        <v>1</v>
      </c>
      <c r="E4213" s="6">
        <f>_xlfn.XLOOKUP(C4213,Products!$A:$A,Products!$E:$E,0,0)</f>
        <v>1869.16</v>
      </c>
      <c r="F4213" s="6">
        <f t="shared" si="130"/>
        <v>1869.16</v>
      </c>
      <c r="G4213" s="6">
        <v>753.72</v>
      </c>
      <c r="H4213" s="6">
        <f t="shared" si="131"/>
        <v>-1115.44</v>
      </c>
      <c r="I4213" s="4" t="s">
        <v>38919</v>
      </c>
      <c r="J4213" s="2">
        <v>44787</v>
      </c>
      <c r="K4213" s="1" t="s">
        <v>45975</v>
      </c>
      <c r="L4213" s="1" t="s">
        <v>246</v>
      </c>
      <c r="M4213" s="1" t="s">
        <v>255</v>
      </c>
    </row>
    <row r="4214" spans="1:13" ht="14.25" customHeight="1" x14ac:dyDescent="0.25">
      <c r="A4214" s="4" t="s">
        <v>52138</v>
      </c>
      <c r="B4214" s="4" t="s">
        <v>31927</v>
      </c>
      <c r="C4214" s="4" t="s">
        <v>38617</v>
      </c>
      <c r="D4214" s="8">
        <v>5</v>
      </c>
      <c r="E4214" s="17">
        <f>_xlfn.XLOOKUP(C4214,Products!$A:$A,Products!$E:$E,0,0)</f>
        <v>1131</v>
      </c>
      <c r="F4214" s="6">
        <f t="shared" si="130"/>
        <v>5655</v>
      </c>
      <c r="G4214" s="6">
        <v>792.82</v>
      </c>
      <c r="H4214" s="6">
        <f t="shared" si="131"/>
        <v>-4862.18</v>
      </c>
      <c r="I4214" s="4" t="s">
        <v>38924</v>
      </c>
      <c r="J4214" s="2">
        <v>45719</v>
      </c>
      <c r="K4214" s="1" t="s">
        <v>52139</v>
      </c>
      <c r="L4214" s="1" t="s">
        <v>263</v>
      </c>
      <c r="M4214" s="1" t="s">
        <v>2383</v>
      </c>
    </row>
    <row r="4215" spans="1:13" ht="14.25" hidden="1" customHeight="1" x14ac:dyDescent="0.25">
      <c r="A4215" s="4" t="s">
        <v>45977</v>
      </c>
      <c r="B4215" s="4" t="s">
        <v>6864</v>
      </c>
      <c r="C4215" s="4" t="s">
        <v>38166</v>
      </c>
      <c r="D4215" s="8">
        <v>4</v>
      </c>
      <c r="E4215" s="6">
        <f>_xlfn.XLOOKUP(C4215,Products!$A:$A,Products!$E:$E,0,0)</f>
        <v>888.44</v>
      </c>
      <c r="F4215" s="6">
        <f t="shared" si="130"/>
        <v>3553.76</v>
      </c>
      <c r="G4215" s="6">
        <v>805.08</v>
      </c>
      <c r="H4215" s="6">
        <f t="shared" si="131"/>
        <v>-2748.6800000000003</v>
      </c>
      <c r="I4215" s="4" t="s">
        <v>38938</v>
      </c>
      <c r="J4215" s="2">
        <v>45026</v>
      </c>
      <c r="K4215" s="1" t="s">
        <v>12266</v>
      </c>
      <c r="L4215" s="1" t="s">
        <v>956</v>
      </c>
      <c r="M4215" s="1" t="s">
        <v>1749</v>
      </c>
    </row>
    <row r="4216" spans="1:13" ht="14.25" hidden="1" customHeight="1" x14ac:dyDescent="0.25">
      <c r="A4216" s="4" t="s">
        <v>45978</v>
      </c>
      <c r="B4216" s="4" t="s">
        <v>5326</v>
      </c>
      <c r="C4216" s="4" t="s">
        <v>37124</v>
      </c>
      <c r="D4216" s="8">
        <v>2</v>
      </c>
      <c r="E4216" s="6">
        <f>_xlfn.XLOOKUP(C4216,Products!$A:$A,Products!$E:$E,0,0)</f>
        <v>859.95</v>
      </c>
      <c r="F4216" s="6">
        <f t="shared" si="130"/>
        <v>1719.9</v>
      </c>
      <c r="G4216" s="6">
        <v>3298.56</v>
      </c>
      <c r="H4216" s="6">
        <f t="shared" si="131"/>
        <v>1578.6599999999999</v>
      </c>
      <c r="I4216" s="4" t="s">
        <v>38938</v>
      </c>
      <c r="J4216" s="2">
        <v>44547</v>
      </c>
      <c r="K4216" s="1" t="s">
        <v>45979</v>
      </c>
      <c r="L4216" s="1" t="s">
        <v>539</v>
      </c>
      <c r="M4216" s="1" t="s">
        <v>17</v>
      </c>
    </row>
    <row r="4217" spans="1:13" ht="14.25" hidden="1" customHeight="1" x14ac:dyDescent="0.25">
      <c r="A4217" s="4" t="s">
        <v>45980</v>
      </c>
      <c r="B4217" s="4" t="s">
        <v>3567</v>
      </c>
      <c r="C4217" s="4" t="s">
        <v>35722</v>
      </c>
      <c r="D4217" s="8">
        <v>4</v>
      </c>
      <c r="E4217" s="6">
        <f>_xlfn.XLOOKUP(C4217,Products!$A:$A,Products!$E:$E,0,0)</f>
        <v>730.1</v>
      </c>
      <c r="F4217" s="6">
        <f t="shared" si="130"/>
        <v>2920.4</v>
      </c>
      <c r="G4217" s="6">
        <v>371.65</v>
      </c>
      <c r="H4217" s="6">
        <f t="shared" si="131"/>
        <v>-2548.75</v>
      </c>
      <c r="I4217" s="4" t="s">
        <v>38930</v>
      </c>
      <c r="J4217" s="2">
        <v>45477</v>
      </c>
      <c r="K4217" s="1" t="s">
        <v>17286</v>
      </c>
      <c r="L4217" s="1" t="s">
        <v>956</v>
      </c>
      <c r="M4217" s="1" t="s">
        <v>1848</v>
      </c>
    </row>
    <row r="4218" spans="1:13" ht="14.25" hidden="1" customHeight="1" x14ac:dyDescent="0.25">
      <c r="A4218" s="4" t="s">
        <v>45981</v>
      </c>
      <c r="B4218" s="4" t="s">
        <v>5893</v>
      </c>
      <c r="C4218" s="4" t="s">
        <v>34920</v>
      </c>
      <c r="D4218" s="8">
        <v>3</v>
      </c>
      <c r="E4218" s="6">
        <f>_xlfn.XLOOKUP(C4218,Products!$A:$A,Products!$E:$E,0,0)</f>
        <v>1414.71</v>
      </c>
      <c r="F4218" s="6">
        <f t="shared" si="130"/>
        <v>4244.13</v>
      </c>
      <c r="G4218" s="6">
        <v>3767.13</v>
      </c>
      <c r="H4218" s="6">
        <f t="shared" si="131"/>
        <v>-477</v>
      </c>
      <c r="I4218" s="4" t="s">
        <v>38938</v>
      </c>
      <c r="J4218" s="2">
        <v>44706</v>
      </c>
      <c r="K4218" s="1" t="s">
        <v>45982</v>
      </c>
      <c r="L4218" s="1" t="s">
        <v>228</v>
      </c>
      <c r="M4218" s="1" t="s">
        <v>452</v>
      </c>
    </row>
    <row r="4219" spans="1:13" ht="14.25" hidden="1" customHeight="1" x14ac:dyDescent="0.25">
      <c r="A4219" s="4" t="s">
        <v>45983</v>
      </c>
      <c r="B4219" s="4" t="s">
        <v>24298</v>
      </c>
      <c r="C4219" s="4" t="s">
        <v>38260</v>
      </c>
      <c r="D4219" s="8">
        <v>4</v>
      </c>
      <c r="E4219" s="6">
        <f>_xlfn.XLOOKUP(C4219,Products!$A:$A,Products!$E:$E,0,0)</f>
        <v>1815.07</v>
      </c>
      <c r="F4219" s="6">
        <f t="shared" si="130"/>
        <v>7260.28</v>
      </c>
      <c r="G4219" s="6">
        <v>2021.41</v>
      </c>
      <c r="H4219" s="6">
        <f t="shared" si="131"/>
        <v>-5238.87</v>
      </c>
      <c r="I4219" s="4" t="s">
        <v>38919</v>
      </c>
      <c r="J4219" s="2">
        <v>44715</v>
      </c>
      <c r="K4219" s="1" t="s">
        <v>11462</v>
      </c>
      <c r="L4219" s="1" t="s">
        <v>578</v>
      </c>
      <c r="M4219" s="1" t="s">
        <v>378</v>
      </c>
    </row>
    <row r="4220" spans="1:13" ht="14.25" hidden="1" customHeight="1" x14ac:dyDescent="0.25">
      <c r="A4220" s="4" t="s">
        <v>45984</v>
      </c>
      <c r="B4220" s="4" t="s">
        <v>14639</v>
      </c>
      <c r="C4220" s="4" t="s">
        <v>37815</v>
      </c>
      <c r="D4220" s="8">
        <v>3</v>
      </c>
      <c r="E4220" s="6">
        <f>_xlfn.XLOOKUP(C4220,Products!$A:$A,Products!$E:$E,0,0)</f>
        <v>60.44</v>
      </c>
      <c r="F4220" s="6">
        <f t="shared" si="130"/>
        <v>181.32</v>
      </c>
      <c r="G4220" s="6">
        <v>726.3</v>
      </c>
      <c r="H4220" s="6">
        <f t="shared" si="131"/>
        <v>544.98</v>
      </c>
      <c r="I4220" s="4" t="s">
        <v>38930</v>
      </c>
      <c r="J4220" s="2">
        <v>45003</v>
      </c>
      <c r="K4220" s="1" t="s">
        <v>45985</v>
      </c>
      <c r="L4220" s="1" t="s">
        <v>263</v>
      </c>
      <c r="M4220" s="1" t="s">
        <v>4003</v>
      </c>
    </row>
    <row r="4221" spans="1:13" ht="14.25" hidden="1" customHeight="1" x14ac:dyDescent="0.25">
      <c r="A4221" s="4" t="s">
        <v>45986</v>
      </c>
      <c r="B4221" s="4" t="s">
        <v>22210</v>
      </c>
      <c r="C4221" s="4" t="s">
        <v>34442</v>
      </c>
      <c r="D4221" s="8">
        <v>2</v>
      </c>
      <c r="E4221" s="6">
        <f>_xlfn.XLOOKUP(C4221,Products!$A:$A,Products!$E:$E,0,0)</f>
        <v>396.88</v>
      </c>
      <c r="F4221" s="6">
        <f t="shared" si="130"/>
        <v>793.76</v>
      </c>
      <c r="G4221" s="6">
        <v>1307.67</v>
      </c>
      <c r="H4221" s="6">
        <f t="shared" si="131"/>
        <v>513.91000000000008</v>
      </c>
      <c r="I4221" s="4" t="s">
        <v>38930</v>
      </c>
      <c r="J4221" s="2">
        <v>44312</v>
      </c>
      <c r="K4221" s="1" t="s">
        <v>45987</v>
      </c>
      <c r="L4221" s="1" t="s">
        <v>1440</v>
      </c>
      <c r="M4221" s="1" t="s">
        <v>870</v>
      </c>
    </row>
    <row r="4222" spans="1:13" ht="14.25" hidden="1" customHeight="1" x14ac:dyDescent="0.25">
      <c r="A4222" s="4" t="s">
        <v>45988</v>
      </c>
      <c r="B4222" s="4" t="s">
        <v>2680</v>
      </c>
      <c r="C4222" s="4" t="s">
        <v>35576</v>
      </c>
      <c r="D4222" s="8">
        <v>3</v>
      </c>
      <c r="E4222" s="6">
        <f>_xlfn.XLOOKUP(C4222,Products!$A:$A,Products!$E:$E,0,0)</f>
        <v>166.8</v>
      </c>
      <c r="F4222" s="6">
        <f t="shared" si="130"/>
        <v>500.40000000000003</v>
      </c>
      <c r="G4222" s="6">
        <v>3982.99</v>
      </c>
      <c r="H4222" s="6">
        <f t="shared" si="131"/>
        <v>3482.5899999999997</v>
      </c>
      <c r="I4222" s="4" t="s">
        <v>38919</v>
      </c>
      <c r="J4222" s="2">
        <v>45565</v>
      </c>
      <c r="K4222" s="1" t="s">
        <v>45989</v>
      </c>
      <c r="L4222" s="1" t="s">
        <v>516</v>
      </c>
      <c r="M4222" s="1" t="s">
        <v>452</v>
      </c>
    </row>
    <row r="4223" spans="1:13" ht="14.25" hidden="1" customHeight="1" x14ac:dyDescent="0.25">
      <c r="A4223" s="4" t="s">
        <v>45990</v>
      </c>
      <c r="B4223" s="4" t="s">
        <v>29783</v>
      </c>
      <c r="C4223" s="4" t="s">
        <v>37295</v>
      </c>
      <c r="D4223" s="8">
        <v>2</v>
      </c>
      <c r="E4223" s="6">
        <f>_xlfn.XLOOKUP(C4223,Products!$A:$A,Products!$E:$E,0,0)</f>
        <v>1495.65</v>
      </c>
      <c r="F4223" s="6">
        <f t="shared" si="130"/>
        <v>2991.3</v>
      </c>
      <c r="G4223" s="6">
        <v>1422.75</v>
      </c>
      <c r="H4223" s="6">
        <f t="shared" si="131"/>
        <v>-1568.5500000000002</v>
      </c>
      <c r="I4223" s="4" t="s">
        <v>38930</v>
      </c>
      <c r="J4223" s="2">
        <v>45070</v>
      </c>
      <c r="K4223" s="1" t="s">
        <v>22281</v>
      </c>
      <c r="L4223" s="1" t="s">
        <v>1416</v>
      </c>
      <c r="M4223" s="1" t="s">
        <v>2946</v>
      </c>
    </row>
    <row r="4224" spans="1:13" ht="14.25" hidden="1" customHeight="1" x14ac:dyDescent="0.25">
      <c r="A4224" s="4" t="s">
        <v>45991</v>
      </c>
      <c r="B4224" s="4" t="s">
        <v>8369</v>
      </c>
      <c r="C4224" s="4" t="s">
        <v>38091</v>
      </c>
      <c r="D4224" s="8">
        <v>3</v>
      </c>
      <c r="E4224" s="6">
        <f>_xlfn.XLOOKUP(C4224,Products!$A:$A,Products!$E:$E,0,0)</f>
        <v>228.02</v>
      </c>
      <c r="F4224" s="6">
        <f t="shared" si="130"/>
        <v>684.06000000000006</v>
      </c>
      <c r="G4224" s="6">
        <v>3146.63</v>
      </c>
      <c r="H4224" s="6">
        <f t="shared" si="131"/>
        <v>2462.5700000000002</v>
      </c>
      <c r="I4224" s="4" t="s">
        <v>38917</v>
      </c>
      <c r="J4224" s="2">
        <v>44392</v>
      </c>
      <c r="K4224" s="1" t="s">
        <v>45992</v>
      </c>
      <c r="L4224" s="1" t="s">
        <v>682</v>
      </c>
      <c r="M4224" s="1" t="s">
        <v>1825</v>
      </c>
    </row>
    <row r="4225" spans="1:13" ht="14.25" hidden="1" customHeight="1" x14ac:dyDescent="0.25">
      <c r="A4225" s="4" t="s">
        <v>45993</v>
      </c>
      <c r="B4225" s="4" t="s">
        <v>30271</v>
      </c>
      <c r="C4225" s="4" t="s">
        <v>36647</v>
      </c>
      <c r="D4225" s="8">
        <v>4</v>
      </c>
      <c r="E4225" s="6">
        <f>_xlfn.XLOOKUP(C4225,Products!$A:$A,Products!$E:$E,0,0)</f>
        <v>159.04</v>
      </c>
      <c r="F4225" s="6">
        <f t="shared" si="130"/>
        <v>636.16</v>
      </c>
      <c r="G4225" s="6">
        <v>1925.03</v>
      </c>
      <c r="H4225" s="6">
        <f t="shared" si="131"/>
        <v>1288.8699999999999</v>
      </c>
      <c r="I4225" s="4" t="s">
        <v>38924</v>
      </c>
      <c r="J4225" s="2">
        <v>44664</v>
      </c>
      <c r="K4225" s="1" t="s">
        <v>45994</v>
      </c>
      <c r="L4225" s="1" t="s">
        <v>516</v>
      </c>
      <c r="M4225" s="1" t="s">
        <v>1288</v>
      </c>
    </row>
    <row r="4226" spans="1:13" ht="14.25" hidden="1" customHeight="1" x14ac:dyDescent="0.25">
      <c r="A4226" s="4" t="s">
        <v>43629</v>
      </c>
      <c r="B4226" s="4" t="s">
        <v>6282</v>
      </c>
      <c r="C4226" s="4" t="s">
        <v>34763</v>
      </c>
      <c r="D4226" s="8">
        <v>2</v>
      </c>
      <c r="E4226" s="6">
        <f>_xlfn.XLOOKUP(C4226,Products!$A:$A,Products!$E:$E,0,0)</f>
        <v>1297.54</v>
      </c>
      <c r="F4226" s="6">
        <f t="shared" ref="F4226:F4289" si="132">E4226*D4226</f>
        <v>2595.08</v>
      </c>
      <c r="G4226" s="6">
        <v>656.39</v>
      </c>
      <c r="H4226" s="6">
        <f t="shared" ref="H4226:H4289" si="133">G4226-F4226</f>
        <v>-1938.69</v>
      </c>
      <c r="I4226" s="4" t="s">
        <v>38919</v>
      </c>
      <c r="J4226" s="2">
        <v>43996</v>
      </c>
      <c r="K4226" s="1" t="s">
        <v>17198</v>
      </c>
      <c r="L4226" s="1" t="s">
        <v>1408</v>
      </c>
      <c r="M4226" s="1" t="s">
        <v>2010</v>
      </c>
    </row>
    <row r="4227" spans="1:13" ht="14.25" hidden="1" customHeight="1" x14ac:dyDescent="0.25">
      <c r="A4227" s="4" t="s">
        <v>45996</v>
      </c>
      <c r="B4227" s="4" t="s">
        <v>6661</v>
      </c>
      <c r="C4227" s="4" t="s">
        <v>35285</v>
      </c>
      <c r="D4227" s="8">
        <v>1</v>
      </c>
      <c r="E4227" s="6">
        <f>_xlfn.XLOOKUP(C4227,Products!$A:$A,Products!$E:$E,0,0)</f>
        <v>744.38</v>
      </c>
      <c r="F4227" s="6">
        <f t="shared" si="132"/>
        <v>744.38</v>
      </c>
      <c r="G4227" s="6">
        <v>3206.91</v>
      </c>
      <c r="H4227" s="6">
        <f t="shared" si="133"/>
        <v>2462.5299999999997</v>
      </c>
      <c r="I4227" s="4" t="s">
        <v>38924</v>
      </c>
      <c r="J4227" s="2">
        <v>44745</v>
      </c>
      <c r="K4227" s="1" t="s">
        <v>45997</v>
      </c>
      <c r="L4227" s="1" t="s">
        <v>1189</v>
      </c>
      <c r="M4227" s="1" t="s">
        <v>1696</v>
      </c>
    </row>
    <row r="4228" spans="1:13" ht="14.25" hidden="1" customHeight="1" x14ac:dyDescent="0.25">
      <c r="A4228" s="4" t="s">
        <v>45998</v>
      </c>
      <c r="B4228" s="4" t="s">
        <v>9863</v>
      </c>
      <c r="C4228" s="4" t="s">
        <v>35415</v>
      </c>
      <c r="D4228" s="8">
        <v>3</v>
      </c>
      <c r="E4228" s="6">
        <f>_xlfn.XLOOKUP(C4228,Products!$A:$A,Products!$E:$E,0,0)</f>
        <v>1949.21</v>
      </c>
      <c r="F4228" s="6">
        <f t="shared" si="132"/>
        <v>5847.63</v>
      </c>
      <c r="G4228" s="6">
        <v>1253.07</v>
      </c>
      <c r="H4228" s="6">
        <f t="shared" si="133"/>
        <v>-4594.5600000000004</v>
      </c>
      <c r="I4228" s="4" t="s">
        <v>38930</v>
      </c>
      <c r="J4228" s="2">
        <v>45522</v>
      </c>
      <c r="K4228" s="1" t="s">
        <v>45999</v>
      </c>
      <c r="L4228" s="1" t="s">
        <v>587</v>
      </c>
      <c r="M4228" s="1" t="s">
        <v>96</v>
      </c>
    </row>
    <row r="4229" spans="1:13" ht="14.25" hidden="1" customHeight="1" x14ac:dyDescent="0.25">
      <c r="A4229" s="4" t="s">
        <v>46000</v>
      </c>
      <c r="B4229" s="4" t="s">
        <v>25230</v>
      </c>
      <c r="C4229" s="4" t="s">
        <v>34293</v>
      </c>
      <c r="D4229" s="8">
        <v>3</v>
      </c>
      <c r="E4229" s="6">
        <f>_xlfn.XLOOKUP(C4229,Products!$A:$A,Products!$E:$E,0,0)</f>
        <v>1426.33</v>
      </c>
      <c r="F4229" s="6">
        <f t="shared" si="132"/>
        <v>4278.99</v>
      </c>
      <c r="G4229" s="6">
        <v>4670.26</v>
      </c>
      <c r="H4229" s="6">
        <f t="shared" si="133"/>
        <v>391.27000000000044</v>
      </c>
      <c r="I4229" s="4" t="s">
        <v>38938</v>
      </c>
      <c r="J4229" s="2">
        <v>45640</v>
      </c>
      <c r="K4229" s="1" t="s">
        <v>46001</v>
      </c>
      <c r="L4229" s="1" t="s">
        <v>1069</v>
      </c>
      <c r="M4229" s="1" t="s">
        <v>635</v>
      </c>
    </row>
    <row r="4230" spans="1:13" ht="14.25" hidden="1" customHeight="1" x14ac:dyDescent="0.25">
      <c r="A4230" s="4" t="s">
        <v>46002</v>
      </c>
      <c r="B4230" s="4" t="s">
        <v>8244</v>
      </c>
      <c r="C4230" s="4" t="s">
        <v>38151</v>
      </c>
      <c r="D4230" s="8">
        <v>1</v>
      </c>
      <c r="E4230" s="6">
        <f>_xlfn.XLOOKUP(C4230,Products!$A:$A,Products!$E:$E,0,0)</f>
        <v>1647.77</v>
      </c>
      <c r="F4230" s="6">
        <f t="shared" si="132"/>
        <v>1647.77</v>
      </c>
      <c r="G4230" s="6">
        <v>190.63</v>
      </c>
      <c r="H4230" s="6">
        <f t="shared" si="133"/>
        <v>-1457.1399999999999</v>
      </c>
      <c r="I4230" s="4" t="s">
        <v>38924</v>
      </c>
      <c r="J4230" s="2">
        <v>45084</v>
      </c>
      <c r="K4230" s="1" t="s">
        <v>46003</v>
      </c>
      <c r="L4230" s="1" t="s">
        <v>69</v>
      </c>
      <c r="M4230" s="1" t="s">
        <v>3410</v>
      </c>
    </row>
    <row r="4231" spans="1:13" ht="14.25" hidden="1" customHeight="1" x14ac:dyDescent="0.25">
      <c r="A4231" s="4" t="s">
        <v>46004</v>
      </c>
      <c r="B4231" s="4" t="s">
        <v>22277</v>
      </c>
      <c r="C4231" s="4" t="s">
        <v>38852</v>
      </c>
      <c r="D4231" s="8">
        <v>1</v>
      </c>
      <c r="E4231" s="6">
        <f>_xlfn.XLOOKUP(C4231,Products!$A:$A,Products!$E:$E,0,0)</f>
        <v>1839.94</v>
      </c>
      <c r="F4231" s="6">
        <f t="shared" si="132"/>
        <v>1839.94</v>
      </c>
      <c r="G4231" s="6">
        <v>1782.83</v>
      </c>
      <c r="H4231" s="6">
        <f t="shared" si="133"/>
        <v>-57.110000000000127</v>
      </c>
      <c r="I4231" s="4" t="s">
        <v>38938</v>
      </c>
      <c r="J4231" s="2">
        <v>44805</v>
      </c>
      <c r="K4231" s="1" t="s">
        <v>46005</v>
      </c>
      <c r="L4231" s="1" t="s">
        <v>194</v>
      </c>
      <c r="M4231" s="1" t="s">
        <v>769</v>
      </c>
    </row>
    <row r="4232" spans="1:13" ht="14.25" hidden="1" customHeight="1" x14ac:dyDescent="0.25">
      <c r="A4232" s="4" t="s">
        <v>46006</v>
      </c>
      <c r="B4232" s="4" t="s">
        <v>20146</v>
      </c>
      <c r="C4232" s="4" t="s">
        <v>34710</v>
      </c>
      <c r="D4232" s="8">
        <v>3</v>
      </c>
      <c r="E4232" s="6">
        <f>_xlfn.XLOOKUP(C4232,Products!$A:$A,Products!$E:$E,0,0)</f>
        <v>1909.1</v>
      </c>
      <c r="F4232" s="6">
        <f t="shared" si="132"/>
        <v>5727.2999999999993</v>
      </c>
      <c r="G4232" s="6">
        <v>141.68</v>
      </c>
      <c r="H4232" s="6">
        <f t="shared" si="133"/>
        <v>-5585.619999999999</v>
      </c>
      <c r="I4232" s="4" t="s">
        <v>38930</v>
      </c>
      <c r="J4232" s="2">
        <v>45630</v>
      </c>
      <c r="K4232" s="1" t="s">
        <v>2909</v>
      </c>
      <c r="L4232" s="1" t="s">
        <v>122</v>
      </c>
      <c r="M4232" s="1" t="s">
        <v>4357</v>
      </c>
    </row>
    <row r="4233" spans="1:13" ht="14.25" hidden="1" customHeight="1" x14ac:dyDescent="0.25">
      <c r="A4233" s="4" t="s">
        <v>46007</v>
      </c>
      <c r="B4233" s="4" t="s">
        <v>26084</v>
      </c>
      <c r="C4233" s="4" t="s">
        <v>38033</v>
      </c>
      <c r="D4233" s="8">
        <v>1</v>
      </c>
      <c r="E4233" s="6">
        <f>_xlfn.XLOOKUP(C4233,Products!$A:$A,Products!$E:$E,0,0)</f>
        <v>263.41000000000003</v>
      </c>
      <c r="F4233" s="6">
        <f t="shared" si="132"/>
        <v>263.41000000000003</v>
      </c>
      <c r="G4233" s="6">
        <v>1270.7</v>
      </c>
      <c r="H4233" s="6">
        <f t="shared" si="133"/>
        <v>1007.29</v>
      </c>
      <c r="I4233" s="4" t="s">
        <v>38924</v>
      </c>
      <c r="J4233" s="2">
        <v>44697</v>
      </c>
      <c r="K4233" s="1" t="s">
        <v>46008</v>
      </c>
      <c r="L4233" s="1" t="s">
        <v>578</v>
      </c>
      <c r="M4233" s="1" t="s">
        <v>123</v>
      </c>
    </row>
    <row r="4234" spans="1:13" ht="14.25" hidden="1" customHeight="1" x14ac:dyDescent="0.25">
      <c r="A4234" s="4" t="s">
        <v>46009</v>
      </c>
      <c r="B4234" s="4" t="s">
        <v>19210</v>
      </c>
      <c r="C4234" s="4" t="s">
        <v>34636</v>
      </c>
      <c r="D4234" s="8">
        <v>2</v>
      </c>
      <c r="E4234" s="6">
        <f>_xlfn.XLOOKUP(C4234,Products!$A:$A,Products!$E:$E,0,0)</f>
        <v>1144.69</v>
      </c>
      <c r="F4234" s="6">
        <f t="shared" si="132"/>
        <v>2289.38</v>
      </c>
      <c r="G4234" s="6">
        <v>1481.88</v>
      </c>
      <c r="H4234" s="6">
        <f t="shared" si="133"/>
        <v>-807.5</v>
      </c>
      <c r="I4234" s="4" t="s">
        <v>38917</v>
      </c>
      <c r="J4234" s="2">
        <v>45116</v>
      </c>
      <c r="K4234" s="1" t="s">
        <v>42751</v>
      </c>
      <c r="L4234" s="1" t="s">
        <v>1440</v>
      </c>
      <c r="M4234" s="1" t="s">
        <v>2997</v>
      </c>
    </row>
    <row r="4235" spans="1:13" ht="14.25" hidden="1" customHeight="1" x14ac:dyDescent="0.25">
      <c r="A4235" s="4" t="s">
        <v>46010</v>
      </c>
      <c r="B4235" s="4" t="s">
        <v>20737</v>
      </c>
      <c r="C4235" s="4" t="s">
        <v>35097</v>
      </c>
      <c r="D4235" s="8">
        <v>3</v>
      </c>
      <c r="E4235" s="6">
        <f>_xlfn.XLOOKUP(C4235,Products!$A:$A,Products!$E:$E,0,0)</f>
        <v>634.47</v>
      </c>
      <c r="F4235" s="6">
        <f t="shared" si="132"/>
        <v>1903.41</v>
      </c>
      <c r="G4235" s="6">
        <v>163.12</v>
      </c>
      <c r="H4235" s="6">
        <f t="shared" si="133"/>
        <v>-1740.29</v>
      </c>
      <c r="I4235" s="4" t="s">
        <v>38917</v>
      </c>
      <c r="J4235" s="2">
        <v>44232</v>
      </c>
      <c r="K4235" s="1" t="s">
        <v>46011</v>
      </c>
      <c r="L4235" s="1" t="s">
        <v>34</v>
      </c>
      <c r="M4235" s="1" t="s">
        <v>52</v>
      </c>
    </row>
    <row r="4236" spans="1:13" ht="14.25" hidden="1" customHeight="1" x14ac:dyDescent="0.25">
      <c r="A4236" s="4" t="s">
        <v>46012</v>
      </c>
      <c r="B4236" s="4" t="s">
        <v>10124</v>
      </c>
      <c r="C4236" s="4" t="s">
        <v>38837</v>
      </c>
      <c r="D4236" s="8">
        <v>2</v>
      </c>
      <c r="E4236" s="6">
        <f>_xlfn.XLOOKUP(C4236,Products!$A:$A,Products!$E:$E,0,0)</f>
        <v>1803.31</v>
      </c>
      <c r="F4236" s="6">
        <f t="shared" si="132"/>
        <v>3606.62</v>
      </c>
      <c r="G4236" s="6">
        <v>2261.27</v>
      </c>
      <c r="H4236" s="6">
        <f t="shared" si="133"/>
        <v>-1345.35</v>
      </c>
      <c r="I4236" s="4" t="s">
        <v>38917</v>
      </c>
      <c r="J4236" s="2">
        <v>45214</v>
      </c>
      <c r="K4236" s="1" t="s">
        <v>46013</v>
      </c>
      <c r="L4236" s="1" t="s">
        <v>167</v>
      </c>
      <c r="M4236" s="1" t="s">
        <v>1833</v>
      </c>
    </row>
    <row r="4237" spans="1:13" ht="14.25" hidden="1" customHeight="1" x14ac:dyDescent="0.25">
      <c r="A4237" s="4" t="s">
        <v>46014</v>
      </c>
      <c r="B4237" s="4" t="s">
        <v>34205</v>
      </c>
      <c r="C4237" s="4" t="s">
        <v>34387</v>
      </c>
      <c r="D4237" s="8">
        <v>5</v>
      </c>
      <c r="E4237" s="6">
        <f>_xlfn.XLOOKUP(C4237,Products!$A:$A,Products!$E:$E,0,0)</f>
        <v>1361.45</v>
      </c>
      <c r="F4237" s="6">
        <f t="shared" si="132"/>
        <v>6807.25</v>
      </c>
      <c r="G4237" s="6">
        <v>3874.61</v>
      </c>
      <c r="H4237" s="6">
        <f t="shared" si="133"/>
        <v>-2932.64</v>
      </c>
      <c r="I4237" s="4" t="s">
        <v>38938</v>
      </c>
      <c r="J4237" s="2">
        <v>44636</v>
      </c>
      <c r="K4237" s="1" t="s">
        <v>11072</v>
      </c>
      <c r="L4237" s="1" t="s">
        <v>956</v>
      </c>
      <c r="M4237" s="1" t="s">
        <v>2736</v>
      </c>
    </row>
    <row r="4238" spans="1:13" ht="14.25" hidden="1" customHeight="1" x14ac:dyDescent="0.25">
      <c r="A4238" s="4" t="s">
        <v>46015</v>
      </c>
      <c r="B4238" s="4" t="s">
        <v>14432</v>
      </c>
      <c r="C4238" s="4" t="s">
        <v>35812</v>
      </c>
      <c r="D4238" s="8">
        <v>3</v>
      </c>
      <c r="E4238" s="6">
        <f>_xlfn.XLOOKUP(C4238,Products!$A:$A,Products!$E:$E,0,0)</f>
        <v>1291.04</v>
      </c>
      <c r="F4238" s="6">
        <f t="shared" si="132"/>
        <v>3873.12</v>
      </c>
      <c r="G4238" s="6">
        <v>3097.1</v>
      </c>
      <c r="H4238" s="6">
        <f t="shared" si="133"/>
        <v>-776.02</v>
      </c>
      <c r="I4238" s="4" t="s">
        <v>38917</v>
      </c>
      <c r="J4238" s="2">
        <v>44577</v>
      </c>
      <c r="K4238" s="1" t="s">
        <v>46016</v>
      </c>
      <c r="L4238" s="1" t="s">
        <v>113</v>
      </c>
      <c r="M4238" s="1" t="s">
        <v>619</v>
      </c>
    </row>
    <row r="4239" spans="1:13" ht="14.25" hidden="1" customHeight="1" x14ac:dyDescent="0.25">
      <c r="A4239" s="4" t="s">
        <v>46017</v>
      </c>
      <c r="B4239" s="4" t="s">
        <v>10456</v>
      </c>
      <c r="C4239" s="4" t="s">
        <v>34878</v>
      </c>
      <c r="D4239" s="8">
        <v>2</v>
      </c>
      <c r="E4239" s="6">
        <f>_xlfn.XLOOKUP(C4239,Products!$A:$A,Products!$E:$E,0,0)</f>
        <v>1468.6</v>
      </c>
      <c r="F4239" s="6">
        <f t="shared" si="132"/>
        <v>2937.2</v>
      </c>
      <c r="G4239" s="6">
        <v>3907.29</v>
      </c>
      <c r="H4239" s="6">
        <f t="shared" si="133"/>
        <v>970.09000000000015</v>
      </c>
      <c r="I4239" s="4" t="s">
        <v>38930</v>
      </c>
      <c r="J4239" s="2">
        <v>44570</v>
      </c>
      <c r="K4239" s="1" t="s">
        <v>46018</v>
      </c>
      <c r="L4239" s="1" t="s">
        <v>1408</v>
      </c>
      <c r="M4239" s="1" t="s">
        <v>255</v>
      </c>
    </row>
    <row r="4240" spans="1:13" ht="14.25" customHeight="1" x14ac:dyDescent="0.25">
      <c r="A4240" s="4" t="s">
        <v>52308</v>
      </c>
      <c r="B4240" s="4" t="s">
        <v>231</v>
      </c>
      <c r="C4240" s="4" t="s">
        <v>38635</v>
      </c>
      <c r="D4240" s="8">
        <v>3</v>
      </c>
      <c r="E4240" s="17">
        <f>_xlfn.XLOOKUP(C4240,Products!$A:$A,Products!$E:$E,0,0)</f>
        <v>998.23</v>
      </c>
      <c r="F4240" s="6">
        <f t="shared" si="132"/>
        <v>2994.69</v>
      </c>
      <c r="G4240" s="6">
        <v>2748.4</v>
      </c>
      <c r="H4240" s="6">
        <f t="shared" si="133"/>
        <v>-246.28999999999996</v>
      </c>
      <c r="I4240" s="4" t="s">
        <v>38919</v>
      </c>
      <c r="J4240" s="2">
        <v>45719</v>
      </c>
      <c r="K4240" s="1" t="s">
        <v>52309</v>
      </c>
      <c r="L4240" s="1" t="s">
        <v>539</v>
      </c>
      <c r="M4240" s="1" t="s">
        <v>1608</v>
      </c>
    </row>
    <row r="4241" spans="1:13" ht="14.25" hidden="1" customHeight="1" x14ac:dyDescent="0.25">
      <c r="A4241" s="4" t="s">
        <v>46020</v>
      </c>
      <c r="B4241" s="4" t="s">
        <v>24454</v>
      </c>
      <c r="C4241" s="4" t="s">
        <v>35633</v>
      </c>
      <c r="D4241" s="8">
        <v>5</v>
      </c>
      <c r="E4241" s="6">
        <f>_xlfn.XLOOKUP(C4241,Products!$A:$A,Products!$E:$E,0,0)</f>
        <v>639.89</v>
      </c>
      <c r="F4241" s="6">
        <f t="shared" si="132"/>
        <v>3199.45</v>
      </c>
      <c r="G4241" s="6">
        <v>2785.49</v>
      </c>
      <c r="H4241" s="6">
        <f t="shared" si="133"/>
        <v>-413.96000000000004</v>
      </c>
      <c r="I4241" s="4" t="s">
        <v>38938</v>
      </c>
      <c r="J4241" s="2">
        <v>45203</v>
      </c>
      <c r="K4241" s="1" t="s">
        <v>46021</v>
      </c>
      <c r="L4241" s="1" t="s">
        <v>610</v>
      </c>
      <c r="M4241" s="1" t="s">
        <v>493</v>
      </c>
    </row>
    <row r="4242" spans="1:13" ht="14.25" hidden="1" customHeight="1" x14ac:dyDescent="0.25">
      <c r="A4242" s="4" t="s">
        <v>46022</v>
      </c>
      <c r="B4242" s="4" t="s">
        <v>27897</v>
      </c>
      <c r="C4242" s="4" t="s">
        <v>35566</v>
      </c>
      <c r="D4242" s="8">
        <v>3</v>
      </c>
      <c r="E4242" s="6">
        <f>_xlfn.XLOOKUP(C4242,Products!$A:$A,Products!$E:$E,0,0)</f>
        <v>1839.17</v>
      </c>
      <c r="F4242" s="6">
        <f t="shared" si="132"/>
        <v>5517.51</v>
      </c>
      <c r="G4242" s="6">
        <v>1579.98</v>
      </c>
      <c r="H4242" s="6">
        <f t="shared" si="133"/>
        <v>-3937.53</v>
      </c>
      <c r="I4242" s="4" t="s">
        <v>38917</v>
      </c>
      <c r="J4242" s="2">
        <v>45395</v>
      </c>
      <c r="K4242" s="1" t="s">
        <v>46023</v>
      </c>
      <c r="L4242" s="1" t="s">
        <v>95</v>
      </c>
      <c r="M4242" s="1" t="s">
        <v>579</v>
      </c>
    </row>
    <row r="4243" spans="1:13" ht="14.25" hidden="1" customHeight="1" x14ac:dyDescent="0.25">
      <c r="A4243" s="4" t="s">
        <v>46024</v>
      </c>
      <c r="B4243" s="4" t="s">
        <v>13766</v>
      </c>
      <c r="C4243" s="4" t="s">
        <v>38626</v>
      </c>
      <c r="D4243" s="8">
        <v>1</v>
      </c>
      <c r="E4243" s="6">
        <f>_xlfn.XLOOKUP(C4243,Products!$A:$A,Products!$E:$E,0,0)</f>
        <v>449.38</v>
      </c>
      <c r="F4243" s="6">
        <f t="shared" si="132"/>
        <v>449.38</v>
      </c>
      <c r="G4243" s="6">
        <v>1223.82</v>
      </c>
      <c r="H4243" s="6">
        <f t="shared" si="133"/>
        <v>774.43999999999994</v>
      </c>
      <c r="I4243" s="4" t="s">
        <v>38917</v>
      </c>
      <c r="J4243" s="2">
        <v>44708</v>
      </c>
      <c r="K4243" s="1" t="s">
        <v>46025</v>
      </c>
      <c r="L4243" s="1" t="s">
        <v>1408</v>
      </c>
      <c r="M4243" s="1" t="s">
        <v>195</v>
      </c>
    </row>
    <row r="4244" spans="1:13" ht="14.25" hidden="1" customHeight="1" x14ac:dyDescent="0.25">
      <c r="A4244" s="4" t="s">
        <v>46026</v>
      </c>
      <c r="B4244" s="4" t="s">
        <v>12000</v>
      </c>
      <c r="C4244" s="4" t="s">
        <v>37653</v>
      </c>
      <c r="D4244" s="8">
        <v>5</v>
      </c>
      <c r="E4244" s="6">
        <f>_xlfn.XLOOKUP(C4244,Products!$A:$A,Products!$E:$E,0,0)</f>
        <v>1276.6099999999999</v>
      </c>
      <c r="F4244" s="6">
        <f t="shared" si="132"/>
        <v>6383.0499999999993</v>
      </c>
      <c r="G4244" s="6">
        <v>3408.97</v>
      </c>
      <c r="H4244" s="6">
        <f t="shared" si="133"/>
        <v>-2974.0799999999995</v>
      </c>
      <c r="I4244" s="4" t="s">
        <v>38924</v>
      </c>
      <c r="J4244" s="2">
        <v>45022</v>
      </c>
      <c r="K4244" s="1" t="s">
        <v>46027</v>
      </c>
      <c r="L4244" s="1" t="s">
        <v>516</v>
      </c>
      <c r="M4244" s="1" t="s">
        <v>548</v>
      </c>
    </row>
    <row r="4245" spans="1:13" ht="14.25" hidden="1" customHeight="1" x14ac:dyDescent="0.25">
      <c r="A4245" s="4" t="s">
        <v>46028</v>
      </c>
      <c r="B4245" s="4" t="s">
        <v>2529</v>
      </c>
      <c r="C4245" s="4" t="s">
        <v>37497</v>
      </c>
      <c r="D4245" s="8">
        <v>3</v>
      </c>
      <c r="E4245" s="6">
        <f>_xlfn.XLOOKUP(C4245,Products!$A:$A,Products!$E:$E,0,0)</f>
        <v>445.28</v>
      </c>
      <c r="F4245" s="6">
        <f t="shared" si="132"/>
        <v>1335.84</v>
      </c>
      <c r="G4245" s="6">
        <v>468.37</v>
      </c>
      <c r="H4245" s="6">
        <f t="shared" si="133"/>
        <v>-867.46999999999991</v>
      </c>
      <c r="I4245" s="4" t="s">
        <v>38919</v>
      </c>
      <c r="J4245" s="2">
        <v>45547</v>
      </c>
      <c r="K4245" s="1" t="s">
        <v>46029</v>
      </c>
      <c r="L4245" s="1" t="s">
        <v>113</v>
      </c>
      <c r="M4245" s="1" t="s">
        <v>2809</v>
      </c>
    </row>
    <row r="4246" spans="1:13" ht="14.25" hidden="1" customHeight="1" x14ac:dyDescent="0.25">
      <c r="A4246" s="4" t="s">
        <v>46030</v>
      </c>
      <c r="B4246" s="4" t="s">
        <v>9613</v>
      </c>
      <c r="C4246" s="4" t="s">
        <v>37348</v>
      </c>
      <c r="D4246" s="8">
        <v>5</v>
      </c>
      <c r="E4246" s="6">
        <f>_xlfn.XLOOKUP(C4246,Products!$A:$A,Products!$E:$E,0,0)</f>
        <v>146</v>
      </c>
      <c r="F4246" s="6">
        <f t="shared" si="132"/>
        <v>730</v>
      </c>
      <c r="G4246" s="6">
        <v>369.07</v>
      </c>
      <c r="H4246" s="6">
        <f t="shared" si="133"/>
        <v>-360.93</v>
      </c>
      <c r="I4246" s="4" t="s">
        <v>38938</v>
      </c>
      <c r="J4246" s="2">
        <v>44805</v>
      </c>
      <c r="K4246" s="1" t="s">
        <v>46031</v>
      </c>
      <c r="L4246" s="1" t="s">
        <v>95</v>
      </c>
      <c r="M4246" s="1" t="s">
        <v>1053</v>
      </c>
    </row>
    <row r="4247" spans="1:13" ht="14.25" hidden="1" customHeight="1" x14ac:dyDescent="0.25">
      <c r="A4247" s="4" t="s">
        <v>46032</v>
      </c>
      <c r="B4247" s="4" t="s">
        <v>10283</v>
      </c>
      <c r="C4247" s="4" t="s">
        <v>37622</v>
      </c>
      <c r="D4247" s="8">
        <v>3</v>
      </c>
      <c r="E4247" s="6">
        <f>_xlfn.XLOOKUP(C4247,Products!$A:$A,Products!$E:$E,0,0)</f>
        <v>1279.17</v>
      </c>
      <c r="F4247" s="6">
        <f t="shared" si="132"/>
        <v>3837.51</v>
      </c>
      <c r="G4247" s="6">
        <v>3317.88</v>
      </c>
      <c r="H4247" s="6">
        <f t="shared" si="133"/>
        <v>-519.63000000000011</v>
      </c>
      <c r="I4247" s="4" t="s">
        <v>38930</v>
      </c>
      <c r="J4247" s="2">
        <v>44781</v>
      </c>
      <c r="K4247" s="1" t="s">
        <v>46033</v>
      </c>
      <c r="L4247" s="1" t="s">
        <v>578</v>
      </c>
      <c r="M4247" s="1" t="s">
        <v>691</v>
      </c>
    </row>
    <row r="4248" spans="1:13" ht="14.25" hidden="1" customHeight="1" x14ac:dyDescent="0.25">
      <c r="A4248" s="4" t="s">
        <v>46034</v>
      </c>
      <c r="B4248" s="4" t="s">
        <v>31920</v>
      </c>
      <c r="C4248" s="4" t="s">
        <v>37059</v>
      </c>
      <c r="D4248" s="8">
        <v>4</v>
      </c>
      <c r="E4248" s="6">
        <f>_xlfn.XLOOKUP(C4248,Products!$A:$A,Products!$E:$E,0,0)</f>
        <v>1296.94</v>
      </c>
      <c r="F4248" s="6">
        <f t="shared" si="132"/>
        <v>5187.76</v>
      </c>
      <c r="G4248" s="6">
        <v>3788.07</v>
      </c>
      <c r="H4248" s="6">
        <f t="shared" si="133"/>
        <v>-1399.69</v>
      </c>
      <c r="I4248" s="4" t="s">
        <v>38924</v>
      </c>
      <c r="J4248" s="2">
        <v>45093</v>
      </c>
      <c r="K4248" s="1" t="s">
        <v>46035</v>
      </c>
      <c r="L4248" s="1" t="s">
        <v>219</v>
      </c>
      <c r="M4248" s="1" t="s">
        <v>1795</v>
      </c>
    </row>
    <row r="4249" spans="1:13" ht="14.25" hidden="1" customHeight="1" x14ac:dyDescent="0.25">
      <c r="A4249" s="4" t="s">
        <v>45284</v>
      </c>
      <c r="B4249" s="4" t="s">
        <v>34100</v>
      </c>
      <c r="C4249" s="4" t="s">
        <v>35382</v>
      </c>
      <c r="D4249" s="8">
        <v>2</v>
      </c>
      <c r="E4249" s="6">
        <f>_xlfn.XLOOKUP(C4249,Products!$A:$A,Products!$E:$E,0,0)</f>
        <v>464.62</v>
      </c>
      <c r="F4249" s="6">
        <f t="shared" si="132"/>
        <v>929.24</v>
      </c>
      <c r="G4249" s="6">
        <v>152.99</v>
      </c>
      <c r="H4249" s="6">
        <f t="shared" si="133"/>
        <v>-776.25</v>
      </c>
      <c r="I4249" s="4" t="s">
        <v>38919</v>
      </c>
      <c r="J4249" s="2">
        <v>43996</v>
      </c>
      <c r="K4249" s="1" t="s">
        <v>4211</v>
      </c>
      <c r="L4249" s="1" t="s">
        <v>237</v>
      </c>
      <c r="M4249" s="1" t="s">
        <v>973</v>
      </c>
    </row>
    <row r="4250" spans="1:13" ht="14.25" hidden="1" customHeight="1" x14ac:dyDescent="0.25">
      <c r="A4250" s="4" t="s">
        <v>46038</v>
      </c>
      <c r="B4250" s="4" t="s">
        <v>28</v>
      </c>
      <c r="C4250" s="4" t="s">
        <v>35633</v>
      </c>
      <c r="D4250" s="8">
        <v>4</v>
      </c>
      <c r="E4250" s="6">
        <f>_xlfn.XLOOKUP(C4250,Products!$A:$A,Products!$E:$E,0,0)</f>
        <v>639.89</v>
      </c>
      <c r="F4250" s="6">
        <f t="shared" si="132"/>
        <v>2559.56</v>
      </c>
      <c r="G4250" s="6">
        <v>3727.99</v>
      </c>
      <c r="H4250" s="6">
        <f t="shared" si="133"/>
        <v>1168.4299999999998</v>
      </c>
      <c r="I4250" s="4" t="s">
        <v>38924</v>
      </c>
      <c r="J4250" s="2">
        <v>45093</v>
      </c>
      <c r="K4250" s="1" t="s">
        <v>46039</v>
      </c>
      <c r="L4250" s="1" t="s">
        <v>682</v>
      </c>
      <c r="M4250" s="1" t="s">
        <v>699</v>
      </c>
    </row>
    <row r="4251" spans="1:13" ht="14.25" hidden="1" customHeight="1" x14ac:dyDescent="0.25">
      <c r="A4251" s="4" t="s">
        <v>46040</v>
      </c>
      <c r="B4251" s="4" t="s">
        <v>31010</v>
      </c>
      <c r="C4251" s="4" t="s">
        <v>34915</v>
      </c>
      <c r="D4251" s="8">
        <v>5</v>
      </c>
      <c r="E4251" s="6">
        <f>_xlfn.XLOOKUP(C4251,Products!$A:$A,Products!$E:$E,0,0)</f>
        <v>455.35</v>
      </c>
      <c r="F4251" s="6">
        <f t="shared" si="132"/>
        <v>2276.75</v>
      </c>
      <c r="G4251" s="6">
        <v>208.1</v>
      </c>
      <c r="H4251" s="6">
        <f t="shared" si="133"/>
        <v>-2068.65</v>
      </c>
      <c r="I4251" s="4" t="s">
        <v>38924</v>
      </c>
      <c r="J4251" s="2">
        <v>45417</v>
      </c>
      <c r="K4251" s="1" t="s">
        <v>43254</v>
      </c>
      <c r="L4251" s="1" t="s">
        <v>140</v>
      </c>
      <c r="M4251" s="1" t="s">
        <v>87</v>
      </c>
    </row>
    <row r="4252" spans="1:13" ht="14.25" hidden="1" customHeight="1" x14ac:dyDescent="0.25">
      <c r="A4252" s="4" t="s">
        <v>46041</v>
      </c>
      <c r="B4252" s="4" t="s">
        <v>16643</v>
      </c>
      <c r="C4252" s="4" t="s">
        <v>36524</v>
      </c>
      <c r="D4252" s="8">
        <v>1</v>
      </c>
      <c r="E4252" s="6">
        <f>_xlfn.XLOOKUP(C4252,Products!$A:$A,Products!$E:$E,0,0)</f>
        <v>493.13</v>
      </c>
      <c r="F4252" s="6">
        <f t="shared" si="132"/>
        <v>493.13</v>
      </c>
      <c r="G4252" s="6">
        <v>2936.15</v>
      </c>
      <c r="H4252" s="6">
        <f t="shared" si="133"/>
        <v>2443.02</v>
      </c>
      <c r="I4252" s="4" t="s">
        <v>38930</v>
      </c>
      <c r="J4252" s="2">
        <v>45254</v>
      </c>
      <c r="K4252" s="1" t="s">
        <v>19959</v>
      </c>
      <c r="L4252" s="1" t="s">
        <v>95</v>
      </c>
      <c r="M4252" s="1" t="s">
        <v>1564</v>
      </c>
    </row>
    <row r="4253" spans="1:13" ht="14.25" hidden="1" customHeight="1" x14ac:dyDescent="0.25">
      <c r="A4253" s="4" t="s">
        <v>46042</v>
      </c>
      <c r="B4253" s="4" t="s">
        <v>30445</v>
      </c>
      <c r="C4253" s="4" t="s">
        <v>38512</v>
      </c>
      <c r="D4253" s="8">
        <v>4</v>
      </c>
      <c r="E4253" s="6">
        <f>_xlfn.XLOOKUP(C4253,Products!$A:$A,Products!$E:$E,0,0)</f>
        <v>1355.74</v>
      </c>
      <c r="F4253" s="6">
        <f t="shared" si="132"/>
        <v>5422.96</v>
      </c>
      <c r="G4253" s="6">
        <v>1263.5899999999999</v>
      </c>
      <c r="H4253" s="6">
        <f t="shared" si="133"/>
        <v>-4159.37</v>
      </c>
      <c r="I4253" s="4" t="s">
        <v>38938</v>
      </c>
      <c r="J4253" s="2">
        <v>44940</v>
      </c>
      <c r="K4253" s="1" t="s">
        <v>46043</v>
      </c>
      <c r="L4253" s="1" t="s">
        <v>95</v>
      </c>
      <c r="M4253" s="1" t="s">
        <v>168</v>
      </c>
    </row>
    <row r="4254" spans="1:13" ht="14.25" hidden="1" customHeight="1" x14ac:dyDescent="0.25">
      <c r="A4254" s="4" t="s">
        <v>46044</v>
      </c>
      <c r="B4254" s="4" t="s">
        <v>19417</v>
      </c>
      <c r="C4254" s="4" t="s">
        <v>36664</v>
      </c>
      <c r="D4254" s="8">
        <v>3</v>
      </c>
      <c r="E4254" s="6">
        <f>_xlfn.XLOOKUP(C4254,Products!$A:$A,Products!$E:$E,0,0)</f>
        <v>1104.6500000000001</v>
      </c>
      <c r="F4254" s="6">
        <f t="shared" si="132"/>
        <v>3313.9500000000003</v>
      </c>
      <c r="G4254" s="6">
        <v>3696.56</v>
      </c>
      <c r="H4254" s="6">
        <f t="shared" si="133"/>
        <v>382.60999999999967</v>
      </c>
      <c r="I4254" s="4" t="s">
        <v>38924</v>
      </c>
      <c r="J4254" s="2">
        <v>45053</v>
      </c>
      <c r="K4254" s="1" t="s">
        <v>46045</v>
      </c>
      <c r="L4254" s="1" t="s">
        <v>122</v>
      </c>
      <c r="M4254" s="1" t="s">
        <v>1742</v>
      </c>
    </row>
    <row r="4255" spans="1:13" ht="14.25" hidden="1" customHeight="1" x14ac:dyDescent="0.25">
      <c r="A4255" s="4" t="s">
        <v>46046</v>
      </c>
      <c r="B4255" s="4" t="s">
        <v>5424</v>
      </c>
      <c r="C4255" s="4" t="s">
        <v>36930</v>
      </c>
      <c r="D4255" s="8">
        <v>3</v>
      </c>
      <c r="E4255" s="6">
        <f>_xlfn.XLOOKUP(C4255,Products!$A:$A,Products!$E:$E,0,0)</f>
        <v>169.92</v>
      </c>
      <c r="F4255" s="6">
        <f t="shared" si="132"/>
        <v>509.76</v>
      </c>
      <c r="G4255" s="6">
        <v>2926.35</v>
      </c>
      <c r="H4255" s="6">
        <f t="shared" si="133"/>
        <v>2416.59</v>
      </c>
      <c r="I4255" s="4" t="s">
        <v>38938</v>
      </c>
      <c r="J4255" s="2">
        <v>45160</v>
      </c>
      <c r="K4255" s="1" t="s">
        <v>46047</v>
      </c>
      <c r="L4255" s="1" t="s">
        <v>610</v>
      </c>
      <c r="M4255" s="1" t="s">
        <v>3019</v>
      </c>
    </row>
    <row r="4256" spans="1:13" ht="14.25" hidden="1" customHeight="1" x14ac:dyDescent="0.25">
      <c r="A4256" s="4" t="s">
        <v>47218</v>
      </c>
      <c r="B4256" s="4" t="s">
        <v>11708</v>
      </c>
      <c r="C4256" s="4" t="s">
        <v>36920</v>
      </c>
      <c r="D4256" s="8">
        <v>3</v>
      </c>
      <c r="E4256" s="6">
        <f>_xlfn.XLOOKUP(C4256,Products!$A:$A,Products!$E:$E,0,0)</f>
        <v>1213.75</v>
      </c>
      <c r="F4256" s="6">
        <f t="shared" si="132"/>
        <v>3641.25</v>
      </c>
      <c r="G4256" s="6">
        <v>3593.33</v>
      </c>
      <c r="H4256" s="6">
        <f t="shared" si="133"/>
        <v>-47.920000000000073</v>
      </c>
      <c r="I4256" s="4" t="s">
        <v>38924</v>
      </c>
      <c r="J4256" s="2">
        <v>43996</v>
      </c>
      <c r="K4256" s="1" t="s">
        <v>47219</v>
      </c>
      <c r="L4256" s="1" t="s">
        <v>140</v>
      </c>
      <c r="M4256" s="1" t="s">
        <v>4832</v>
      </c>
    </row>
    <row r="4257" spans="1:13" ht="14.25" hidden="1" customHeight="1" x14ac:dyDescent="0.25">
      <c r="A4257" s="4" t="s">
        <v>46050</v>
      </c>
      <c r="B4257" s="4" t="s">
        <v>4875</v>
      </c>
      <c r="C4257" s="4" t="s">
        <v>36083</v>
      </c>
      <c r="D4257" s="8">
        <v>3</v>
      </c>
      <c r="E4257" s="6">
        <f>_xlfn.XLOOKUP(C4257,Products!$A:$A,Products!$E:$E,0,0)</f>
        <v>1110.29</v>
      </c>
      <c r="F4257" s="6">
        <f t="shared" si="132"/>
        <v>3330.87</v>
      </c>
      <c r="G4257" s="6">
        <v>966.91</v>
      </c>
      <c r="H4257" s="6">
        <f t="shared" si="133"/>
        <v>-2363.96</v>
      </c>
      <c r="I4257" s="4" t="s">
        <v>38919</v>
      </c>
      <c r="J4257" s="2">
        <v>44576</v>
      </c>
      <c r="K4257" s="1" t="s">
        <v>46051</v>
      </c>
      <c r="L4257" s="1" t="s">
        <v>16</v>
      </c>
      <c r="M4257" s="1" t="s">
        <v>1061</v>
      </c>
    </row>
    <row r="4258" spans="1:13" ht="14.25" hidden="1" customHeight="1" x14ac:dyDescent="0.25">
      <c r="A4258" s="4" t="s">
        <v>46052</v>
      </c>
      <c r="B4258" s="4" t="s">
        <v>22897</v>
      </c>
      <c r="C4258" s="4" t="s">
        <v>36417</v>
      </c>
      <c r="D4258" s="8">
        <v>5</v>
      </c>
      <c r="E4258" s="6">
        <f>_xlfn.XLOOKUP(C4258,Products!$A:$A,Products!$E:$E,0,0)</f>
        <v>342.12</v>
      </c>
      <c r="F4258" s="6">
        <f t="shared" si="132"/>
        <v>1710.6</v>
      </c>
      <c r="G4258" s="6">
        <v>2120.0700000000002</v>
      </c>
      <c r="H4258" s="6">
        <f t="shared" si="133"/>
        <v>409.47000000000025</v>
      </c>
      <c r="I4258" s="4" t="s">
        <v>38938</v>
      </c>
      <c r="J4258" s="2">
        <v>45364</v>
      </c>
      <c r="K4258" s="1" t="s">
        <v>24953</v>
      </c>
      <c r="L4258" s="1" t="s">
        <v>956</v>
      </c>
      <c r="M4258" s="1" t="s">
        <v>2946</v>
      </c>
    </row>
    <row r="4259" spans="1:13" ht="14.25" hidden="1" customHeight="1" x14ac:dyDescent="0.25">
      <c r="A4259" s="4" t="s">
        <v>47240</v>
      </c>
      <c r="B4259" s="4" t="s">
        <v>17234</v>
      </c>
      <c r="C4259" s="4" t="s">
        <v>36408</v>
      </c>
      <c r="D4259" s="8">
        <v>4</v>
      </c>
      <c r="E4259" s="6">
        <f>_xlfn.XLOOKUP(C4259,Products!$A:$A,Products!$E:$E,0,0)</f>
        <v>667.5</v>
      </c>
      <c r="F4259" s="6">
        <f t="shared" si="132"/>
        <v>2670</v>
      </c>
      <c r="G4259" s="6">
        <v>771.9</v>
      </c>
      <c r="H4259" s="6">
        <f t="shared" si="133"/>
        <v>-1898.1</v>
      </c>
      <c r="I4259" s="4" t="s">
        <v>38930</v>
      </c>
      <c r="J4259" s="2">
        <v>43996</v>
      </c>
      <c r="K4259" s="1" t="s">
        <v>47241</v>
      </c>
      <c r="L4259" s="1" t="s">
        <v>475</v>
      </c>
      <c r="M4259" s="1" t="s">
        <v>220</v>
      </c>
    </row>
    <row r="4260" spans="1:13" ht="14.25" hidden="1" customHeight="1" x14ac:dyDescent="0.25">
      <c r="A4260" s="4" t="s">
        <v>46055</v>
      </c>
      <c r="B4260" s="4" t="s">
        <v>29084</v>
      </c>
      <c r="C4260" s="4" t="s">
        <v>34412</v>
      </c>
      <c r="D4260" s="8">
        <v>4</v>
      </c>
      <c r="E4260" s="6">
        <f>_xlfn.XLOOKUP(C4260,Products!$A:$A,Products!$E:$E,0,0)</f>
        <v>1516.59</v>
      </c>
      <c r="F4260" s="6">
        <f t="shared" si="132"/>
        <v>6066.36</v>
      </c>
      <c r="G4260" s="6">
        <v>1192.22</v>
      </c>
      <c r="H4260" s="6">
        <f t="shared" si="133"/>
        <v>-4874.1399999999994</v>
      </c>
      <c r="I4260" s="4" t="s">
        <v>38938</v>
      </c>
      <c r="J4260" s="2">
        <v>45035</v>
      </c>
      <c r="K4260" s="1" t="s">
        <v>46056</v>
      </c>
      <c r="L4260" s="1" t="s">
        <v>254</v>
      </c>
      <c r="M4260" s="1" t="s">
        <v>738</v>
      </c>
    </row>
    <row r="4261" spans="1:13" ht="14.25" hidden="1" customHeight="1" x14ac:dyDescent="0.25">
      <c r="A4261" s="4" t="s">
        <v>46057</v>
      </c>
      <c r="B4261" s="4" t="s">
        <v>29248</v>
      </c>
      <c r="C4261" s="4" t="s">
        <v>34849</v>
      </c>
      <c r="D4261" s="8">
        <v>3</v>
      </c>
      <c r="E4261" s="6">
        <f>_xlfn.XLOOKUP(C4261,Products!$A:$A,Products!$E:$E,0,0)</f>
        <v>1397.55</v>
      </c>
      <c r="F4261" s="6">
        <f t="shared" si="132"/>
        <v>4192.6499999999996</v>
      </c>
      <c r="G4261" s="6">
        <v>3277.98</v>
      </c>
      <c r="H4261" s="6">
        <f t="shared" si="133"/>
        <v>-914.66999999999962</v>
      </c>
      <c r="I4261" s="4" t="s">
        <v>38919</v>
      </c>
      <c r="J4261" s="2">
        <v>45302</v>
      </c>
      <c r="K4261" s="1" t="s">
        <v>40928</v>
      </c>
      <c r="L4261" s="1" t="s">
        <v>730</v>
      </c>
      <c r="M4261" s="1" t="s">
        <v>4281</v>
      </c>
    </row>
    <row r="4262" spans="1:13" ht="14.25" hidden="1" customHeight="1" x14ac:dyDescent="0.25">
      <c r="A4262" s="4" t="s">
        <v>46058</v>
      </c>
      <c r="B4262" s="4" t="s">
        <v>21476</v>
      </c>
      <c r="C4262" s="4" t="s">
        <v>34896</v>
      </c>
      <c r="D4262" s="8">
        <v>4</v>
      </c>
      <c r="E4262" s="6">
        <f>_xlfn.XLOOKUP(C4262,Products!$A:$A,Products!$E:$E,0,0)</f>
        <v>1165.52</v>
      </c>
      <c r="F4262" s="6">
        <f t="shared" si="132"/>
        <v>4662.08</v>
      </c>
      <c r="G4262" s="6">
        <v>2250.79</v>
      </c>
      <c r="H4262" s="6">
        <f t="shared" si="133"/>
        <v>-2411.29</v>
      </c>
      <c r="I4262" s="4" t="s">
        <v>38919</v>
      </c>
      <c r="J4262" s="2">
        <v>44292</v>
      </c>
      <c r="K4262" s="1" t="s">
        <v>46059</v>
      </c>
      <c r="L4262" s="1" t="s">
        <v>1644</v>
      </c>
      <c r="M4262" s="1" t="s">
        <v>651</v>
      </c>
    </row>
    <row r="4263" spans="1:13" ht="14.25" hidden="1" customHeight="1" x14ac:dyDescent="0.25">
      <c r="A4263" s="4" t="s">
        <v>51466</v>
      </c>
      <c r="B4263" s="4" t="s">
        <v>21423</v>
      </c>
      <c r="C4263" s="4" t="s">
        <v>34662</v>
      </c>
      <c r="D4263" s="8">
        <v>5</v>
      </c>
      <c r="E4263" s="6">
        <f>_xlfn.XLOOKUP(C4263,Products!$A:$A,Products!$E:$E,0,0)</f>
        <v>701.96</v>
      </c>
      <c r="F4263" s="6">
        <f t="shared" si="132"/>
        <v>3509.8</v>
      </c>
      <c r="G4263" s="6">
        <v>3538.29</v>
      </c>
      <c r="H4263" s="6">
        <f t="shared" si="133"/>
        <v>28.489999999999782</v>
      </c>
      <c r="I4263" s="4" t="s">
        <v>38919</v>
      </c>
      <c r="J4263" s="2">
        <v>43996</v>
      </c>
      <c r="K4263" s="1" t="s">
        <v>51467</v>
      </c>
      <c r="L4263" s="1" t="s">
        <v>104</v>
      </c>
      <c r="M4263" s="1" t="s">
        <v>1441</v>
      </c>
    </row>
    <row r="4264" spans="1:13" ht="14.25" hidden="1" customHeight="1" x14ac:dyDescent="0.25">
      <c r="A4264" s="4" t="s">
        <v>46061</v>
      </c>
      <c r="B4264" s="4" t="s">
        <v>6877</v>
      </c>
      <c r="C4264" s="4" t="s">
        <v>37913</v>
      </c>
      <c r="D4264" s="8">
        <v>1</v>
      </c>
      <c r="E4264" s="6">
        <f>_xlfn.XLOOKUP(C4264,Products!$A:$A,Products!$E:$E,0,0)</f>
        <v>770.86</v>
      </c>
      <c r="F4264" s="6">
        <f t="shared" si="132"/>
        <v>770.86</v>
      </c>
      <c r="G4264" s="6">
        <v>1242.58</v>
      </c>
      <c r="H4264" s="6">
        <f t="shared" si="133"/>
        <v>471.71999999999991</v>
      </c>
      <c r="I4264" s="4" t="s">
        <v>38930</v>
      </c>
      <c r="J4264" s="2">
        <v>44318</v>
      </c>
      <c r="K4264" s="1" t="s">
        <v>46062</v>
      </c>
      <c r="L4264" s="1" t="s">
        <v>95</v>
      </c>
      <c r="M4264" s="1" t="s">
        <v>540</v>
      </c>
    </row>
    <row r="4265" spans="1:13" ht="14.25" customHeight="1" x14ac:dyDescent="0.25">
      <c r="A4265" s="4" t="s">
        <v>52709</v>
      </c>
      <c r="B4265" s="4" t="s">
        <v>14967</v>
      </c>
      <c r="C4265" s="4" t="s">
        <v>36875</v>
      </c>
      <c r="D4265" s="8">
        <v>5</v>
      </c>
      <c r="E4265" s="17">
        <f>_xlfn.XLOOKUP(C4265,Products!$A:$A,Products!$E:$E,0,0)</f>
        <v>1652.47</v>
      </c>
      <c r="F4265" s="6">
        <f t="shared" si="132"/>
        <v>8262.35</v>
      </c>
      <c r="G4265" s="6">
        <v>2997.56</v>
      </c>
      <c r="H4265" s="6">
        <f t="shared" si="133"/>
        <v>-5264.7900000000009</v>
      </c>
      <c r="I4265" s="4" t="s">
        <v>38917</v>
      </c>
      <c r="J4265" s="2">
        <v>45719</v>
      </c>
      <c r="K4265" s="1" t="s">
        <v>32164</v>
      </c>
      <c r="L4265" s="1" t="s">
        <v>185</v>
      </c>
      <c r="M4265" s="1" t="s">
        <v>1780</v>
      </c>
    </row>
    <row r="4266" spans="1:13" ht="14.25" hidden="1" customHeight="1" x14ac:dyDescent="0.25">
      <c r="A4266" s="4" t="s">
        <v>46064</v>
      </c>
      <c r="B4266" s="4" t="s">
        <v>16698</v>
      </c>
      <c r="C4266" s="4" t="s">
        <v>37027</v>
      </c>
      <c r="D4266" s="8">
        <v>5</v>
      </c>
      <c r="E4266" s="6">
        <f>_xlfn.XLOOKUP(C4266,Products!$A:$A,Products!$E:$E,0,0)</f>
        <v>475.68</v>
      </c>
      <c r="F4266" s="6">
        <f t="shared" si="132"/>
        <v>2378.4</v>
      </c>
      <c r="G4266" s="6">
        <v>2732.61</v>
      </c>
      <c r="H4266" s="6">
        <f t="shared" si="133"/>
        <v>354.21000000000004</v>
      </c>
      <c r="I4266" s="4" t="s">
        <v>38917</v>
      </c>
      <c r="J4266" s="2">
        <v>45367</v>
      </c>
      <c r="K4266" s="1" t="s">
        <v>46065</v>
      </c>
      <c r="L4266" s="1" t="s">
        <v>1189</v>
      </c>
      <c r="M4266" s="1" t="s">
        <v>1384</v>
      </c>
    </row>
    <row r="4267" spans="1:13" ht="14.25" hidden="1" customHeight="1" x14ac:dyDescent="0.25">
      <c r="A4267" s="4" t="s">
        <v>46066</v>
      </c>
      <c r="B4267" s="4" t="s">
        <v>34191</v>
      </c>
      <c r="C4267" s="4" t="s">
        <v>36595</v>
      </c>
      <c r="D4267" s="8">
        <v>5</v>
      </c>
      <c r="E4267" s="6">
        <f>_xlfn.XLOOKUP(C4267,Products!$A:$A,Products!$E:$E,0,0)</f>
        <v>303.49</v>
      </c>
      <c r="F4267" s="6">
        <f t="shared" si="132"/>
        <v>1517.45</v>
      </c>
      <c r="G4267" s="6">
        <v>3514.41</v>
      </c>
      <c r="H4267" s="6">
        <f t="shared" si="133"/>
        <v>1996.9599999999998</v>
      </c>
      <c r="I4267" s="4" t="s">
        <v>38919</v>
      </c>
      <c r="J4267" s="2">
        <v>44266</v>
      </c>
      <c r="K4267" s="1" t="s">
        <v>46067</v>
      </c>
      <c r="L4267" s="1" t="s">
        <v>228</v>
      </c>
      <c r="M4267" s="1" t="s">
        <v>2216</v>
      </c>
    </row>
    <row r="4268" spans="1:13" ht="14.25" hidden="1" customHeight="1" x14ac:dyDescent="0.25">
      <c r="A4268" s="4" t="s">
        <v>46068</v>
      </c>
      <c r="B4268" s="4" t="s">
        <v>15918</v>
      </c>
      <c r="C4268" s="4" t="s">
        <v>36853</v>
      </c>
      <c r="D4268" s="8">
        <v>5</v>
      </c>
      <c r="E4268" s="6">
        <f>_xlfn.XLOOKUP(C4268,Products!$A:$A,Products!$E:$E,0,0)</f>
        <v>1659.9</v>
      </c>
      <c r="F4268" s="6">
        <f t="shared" si="132"/>
        <v>8299.5</v>
      </c>
      <c r="G4268" s="6">
        <v>109.39</v>
      </c>
      <c r="H4268" s="6">
        <f t="shared" si="133"/>
        <v>-8190.11</v>
      </c>
      <c r="I4268" s="4" t="s">
        <v>38930</v>
      </c>
      <c r="J4268" s="2">
        <v>44513</v>
      </c>
      <c r="K4268" s="1" t="s">
        <v>7195</v>
      </c>
      <c r="L4268" s="1" t="s">
        <v>337</v>
      </c>
      <c r="M4268" s="1" t="s">
        <v>1674</v>
      </c>
    </row>
    <row r="4269" spans="1:13" ht="14.25" hidden="1" customHeight="1" x14ac:dyDescent="0.25">
      <c r="A4269" s="4" t="s">
        <v>46069</v>
      </c>
      <c r="B4269" s="4" t="s">
        <v>10310</v>
      </c>
      <c r="C4269" s="4" t="s">
        <v>37998</v>
      </c>
      <c r="D4269" s="8">
        <v>3</v>
      </c>
      <c r="E4269" s="6">
        <f>_xlfn.XLOOKUP(C4269,Products!$A:$A,Products!$E:$E,0,0)</f>
        <v>1299.19</v>
      </c>
      <c r="F4269" s="6">
        <f t="shared" si="132"/>
        <v>3897.57</v>
      </c>
      <c r="G4269" s="6">
        <v>1652.68</v>
      </c>
      <c r="H4269" s="6">
        <f t="shared" si="133"/>
        <v>-2244.8900000000003</v>
      </c>
      <c r="I4269" s="4" t="s">
        <v>38938</v>
      </c>
      <c r="J4269" s="2">
        <v>45589</v>
      </c>
      <c r="K4269" s="1" t="s">
        <v>46070</v>
      </c>
      <c r="L4269" s="1" t="s">
        <v>337</v>
      </c>
      <c r="M4269" s="1" t="s">
        <v>1995</v>
      </c>
    </row>
    <row r="4270" spans="1:13" ht="14.25" hidden="1" customHeight="1" x14ac:dyDescent="0.25">
      <c r="A4270" s="4" t="s">
        <v>46071</v>
      </c>
      <c r="B4270" s="4" t="s">
        <v>1274</v>
      </c>
      <c r="C4270" s="4" t="s">
        <v>36266</v>
      </c>
      <c r="D4270" s="8">
        <v>1</v>
      </c>
      <c r="E4270" s="6">
        <f>_xlfn.XLOOKUP(C4270,Products!$A:$A,Products!$E:$E,0,0)</f>
        <v>1278.58</v>
      </c>
      <c r="F4270" s="6">
        <f t="shared" si="132"/>
        <v>1278.58</v>
      </c>
      <c r="G4270" s="6">
        <v>3765.26</v>
      </c>
      <c r="H4270" s="6">
        <f t="shared" si="133"/>
        <v>2486.6800000000003</v>
      </c>
      <c r="I4270" s="4" t="s">
        <v>38919</v>
      </c>
      <c r="J4270" s="2">
        <v>44418</v>
      </c>
      <c r="K4270" s="1" t="s">
        <v>46072</v>
      </c>
      <c r="L4270" s="1" t="s">
        <v>77</v>
      </c>
      <c r="M4270" s="1" t="s">
        <v>973</v>
      </c>
    </row>
    <row r="4271" spans="1:13" ht="14.25" hidden="1" customHeight="1" x14ac:dyDescent="0.25">
      <c r="A4271" s="4" t="s">
        <v>46073</v>
      </c>
      <c r="B4271" s="4" t="s">
        <v>8369</v>
      </c>
      <c r="C4271" s="4" t="s">
        <v>35556</v>
      </c>
      <c r="D4271" s="8">
        <v>3</v>
      </c>
      <c r="E4271" s="6">
        <f>_xlfn.XLOOKUP(C4271,Products!$A:$A,Products!$E:$E,0,0)</f>
        <v>506.33</v>
      </c>
      <c r="F4271" s="6">
        <f t="shared" si="132"/>
        <v>1518.99</v>
      </c>
      <c r="G4271" s="6">
        <v>575.96</v>
      </c>
      <c r="H4271" s="6">
        <f t="shared" si="133"/>
        <v>-943.03</v>
      </c>
      <c r="I4271" s="4" t="s">
        <v>38938</v>
      </c>
      <c r="J4271" s="2">
        <v>45456</v>
      </c>
      <c r="K4271" s="1" t="s">
        <v>46074</v>
      </c>
      <c r="L4271" s="1" t="s">
        <v>451</v>
      </c>
      <c r="M4271" s="1" t="s">
        <v>2032</v>
      </c>
    </row>
    <row r="4272" spans="1:13" ht="14.25" hidden="1" customHeight="1" x14ac:dyDescent="0.25">
      <c r="A4272" s="4" t="s">
        <v>52448</v>
      </c>
      <c r="B4272" s="4" t="s">
        <v>4359</v>
      </c>
      <c r="C4272" s="4" t="s">
        <v>34662</v>
      </c>
      <c r="D4272" s="8">
        <v>2</v>
      </c>
      <c r="E4272" s="6">
        <f>_xlfn.XLOOKUP(C4272,Products!$A:$A,Products!$E:$E,0,0)</f>
        <v>701.96</v>
      </c>
      <c r="F4272" s="6">
        <f t="shared" si="132"/>
        <v>1403.92</v>
      </c>
      <c r="G4272" s="6">
        <v>1221.81</v>
      </c>
      <c r="H4272" s="6">
        <f t="shared" si="133"/>
        <v>-182.11000000000013</v>
      </c>
      <c r="I4272" s="4" t="s">
        <v>38919</v>
      </c>
      <c r="J4272" s="2">
        <v>43996</v>
      </c>
      <c r="K4272" s="1" t="s">
        <v>52449</v>
      </c>
      <c r="L4272" s="1" t="s">
        <v>104</v>
      </c>
      <c r="M4272" s="1" t="s">
        <v>1190</v>
      </c>
    </row>
    <row r="4273" spans="1:13" ht="14.25" hidden="1" customHeight="1" x14ac:dyDescent="0.25">
      <c r="A4273" s="4" t="s">
        <v>46077</v>
      </c>
      <c r="B4273" s="4" t="s">
        <v>29455</v>
      </c>
      <c r="C4273" s="4" t="s">
        <v>38265</v>
      </c>
      <c r="D4273" s="8">
        <v>4</v>
      </c>
      <c r="E4273" s="6">
        <f>_xlfn.XLOOKUP(C4273,Products!$A:$A,Products!$E:$E,0,0)</f>
        <v>257.08</v>
      </c>
      <c r="F4273" s="6">
        <f t="shared" si="132"/>
        <v>1028.32</v>
      </c>
      <c r="G4273" s="6">
        <v>3823.79</v>
      </c>
      <c r="H4273" s="6">
        <f t="shared" si="133"/>
        <v>2795.4700000000003</v>
      </c>
      <c r="I4273" s="4" t="s">
        <v>38924</v>
      </c>
      <c r="J4273" s="2">
        <v>45018</v>
      </c>
      <c r="K4273" s="1" t="s">
        <v>46078</v>
      </c>
      <c r="L4273" s="1" t="s">
        <v>417</v>
      </c>
      <c r="M4273" s="1" t="s">
        <v>1384</v>
      </c>
    </row>
    <row r="4274" spans="1:13" ht="14.25" hidden="1" customHeight="1" x14ac:dyDescent="0.25">
      <c r="A4274" s="4" t="s">
        <v>46079</v>
      </c>
      <c r="B4274" s="4" t="s">
        <v>4324</v>
      </c>
      <c r="C4274" s="4" t="s">
        <v>34863</v>
      </c>
      <c r="D4274" s="8">
        <v>2</v>
      </c>
      <c r="E4274" s="6">
        <f>_xlfn.XLOOKUP(C4274,Products!$A:$A,Products!$E:$E,0,0)</f>
        <v>990.65</v>
      </c>
      <c r="F4274" s="6">
        <f t="shared" si="132"/>
        <v>1981.3</v>
      </c>
      <c r="G4274" s="6">
        <v>500.94</v>
      </c>
      <c r="H4274" s="6">
        <f t="shared" si="133"/>
        <v>-1480.36</v>
      </c>
      <c r="I4274" s="4" t="s">
        <v>38924</v>
      </c>
      <c r="J4274" s="2">
        <v>44826</v>
      </c>
      <c r="K4274" s="1" t="s">
        <v>46080</v>
      </c>
      <c r="L4274" s="1" t="s">
        <v>34</v>
      </c>
      <c r="M4274" s="1" t="s">
        <v>297</v>
      </c>
    </row>
    <row r="4275" spans="1:13" ht="14.25" hidden="1" customHeight="1" x14ac:dyDescent="0.25">
      <c r="A4275" s="4" t="s">
        <v>46081</v>
      </c>
      <c r="B4275" s="4" t="s">
        <v>28781</v>
      </c>
      <c r="C4275" s="4" t="s">
        <v>36210</v>
      </c>
      <c r="D4275" s="8">
        <v>1</v>
      </c>
      <c r="E4275" s="6">
        <f>_xlfn.XLOOKUP(C4275,Products!$A:$A,Products!$E:$E,0,0)</f>
        <v>1335.05</v>
      </c>
      <c r="F4275" s="6">
        <f t="shared" si="132"/>
        <v>1335.05</v>
      </c>
      <c r="G4275" s="6">
        <v>942.4</v>
      </c>
      <c r="H4275" s="6">
        <f t="shared" si="133"/>
        <v>-392.65</v>
      </c>
      <c r="I4275" s="4" t="s">
        <v>38919</v>
      </c>
      <c r="J4275" s="2">
        <v>44577</v>
      </c>
      <c r="K4275" s="1" t="s">
        <v>46082</v>
      </c>
      <c r="L4275" s="1" t="s">
        <v>51</v>
      </c>
      <c r="M4275" s="1" t="s">
        <v>1863</v>
      </c>
    </row>
    <row r="4276" spans="1:13" ht="14.25" hidden="1" customHeight="1" x14ac:dyDescent="0.25">
      <c r="A4276" s="4" t="s">
        <v>55952</v>
      </c>
      <c r="B4276" s="4" t="s">
        <v>28277</v>
      </c>
      <c r="C4276" s="4" t="s">
        <v>37533</v>
      </c>
      <c r="D4276" s="8">
        <v>2</v>
      </c>
      <c r="E4276" s="6">
        <f>_xlfn.XLOOKUP(C4276,Products!$A:$A,Products!$E:$E,0,0)</f>
        <v>48.7</v>
      </c>
      <c r="F4276" s="6">
        <f t="shared" si="132"/>
        <v>97.4</v>
      </c>
      <c r="G4276" s="6">
        <v>2772.74</v>
      </c>
      <c r="H4276" s="6">
        <f t="shared" si="133"/>
        <v>2675.3399999999997</v>
      </c>
      <c r="I4276" s="4" t="s">
        <v>38938</v>
      </c>
      <c r="J4276" s="2">
        <v>43996</v>
      </c>
      <c r="K4276" s="1" t="s">
        <v>55953</v>
      </c>
      <c r="L4276" s="1" t="s">
        <v>587</v>
      </c>
      <c r="M4276" s="1" t="s">
        <v>313</v>
      </c>
    </row>
    <row r="4277" spans="1:13" ht="14.25" hidden="1" customHeight="1" x14ac:dyDescent="0.25">
      <c r="A4277" s="4" t="s">
        <v>46084</v>
      </c>
      <c r="B4277" s="4" t="s">
        <v>10936</v>
      </c>
      <c r="C4277" s="4" t="s">
        <v>36930</v>
      </c>
      <c r="D4277" s="8">
        <v>2</v>
      </c>
      <c r="E4277" s="6">
        <f>_xlfn.XLOOKUP(C4277,Products!$A:$A,Products!$E:$E,0,0)</f>
        <v>169.92</v>
      </c>
      <c r="F4277" s="6">
        <f t="shared" si="132"/>
        <v>339.84</v>
      </c>
      <c r="G4277" s="6">
        <v>1524.9</v>
      </c>
      <c r="H4277" s="6">
        <f t="shared" si="133"/>
        <v>1185.0600000000002</v>
      </c>
      <c r="I4277" s="4" t="s">
        <v>38930</v>
      </c>
      <c r="J4277" s="2">
        <v>44469</v>
      </c>
      <c r="K4277" s="1" t="s">
        <v>46085</v>
      </c>
      <c r="L4277" s="1" t="s">
        <v>610</v>
      </c>
      <c r="M4277" s="1" t="s">
        <v>1780</v>
      </c>
    </row>
    <row r="4278" spans="1:13" ht="14.25" hidden="1" customHeight="1" x14ac:dyDescent="0.25">
      <c r="A4278" s="4" t="s">
        <v>58071</v>
      </c>
      <c r="B4278" s="4" t="s">
        <v>20396</v>
      </c>
      <c r="C4278" s="4" t="s">
        <v>36559</v>
      </c>
      <c r="D4278" s="8">
        <v>1</v>
      </c>
      <c r="E4278" s="6">
        <f>_xlfn.XLOOKUP(C4278,Products!$A:$A,Products!$E:$E,0,0)</f>
        <v>1078.3800000000001</v>
      </c>
      <c r="F4278" s="6">
        <f t="shared" si="132"/>
        <v>1078.3800000000001</v>
      </c>
      <c r="G4278" s="6">
        <v>774.07</v>
      </c>
      <c r="H4278" s="6">
        <f t="shared" si="133"/>
        <v>-304.31000000000006</v>
      </c>
      <c r="I4278" s="4" t="s">
        <v>38917</v>
      </c>
      <c r="J4278" s="2">
        <v>43996</v>
      </c>
      <c r="K4278" s="1" t="s">
        <v>58072</v>
      </c>
      <c r="L4278" s="1" t="s">
        <v>417</v>
      </c>
      <c r="M4278" s="1" t="s">
        <v>2634</v>
      </c>
    </row>
    <row r="4279" spans="1:13" ht="14.25" hidden="1" customHeight="1" x14ac:dyDescent="0.25">
      <c r="A4279" s="4" t="s">
        <v>46088</v>
      </c>
      <c r="B4279" s="4" t="s">
        <v>10262</v>
      </c>
      <c r="C4279" s="4" t="s">
        <v>36054</v>
      </c>
      <c r="D4279" s="8">
        <v>4</v>
      </c>
      <c r="E4279" s="6">
        <f>_xlfn.XLOOKUP(C4279,Products!$A:$A,Products!$E:$E,0,0)</f>
        <v>1475.02</v>
      </c>
      <c r="F4279" s="6">
        <f t="shared" si="132"/>
        <v>5900.08</v>
      </c>
      <c r="G4279" s="6">
        <v>2027.11</v>
      </c>
      <c r="H4279" s="6">
        <f t="shared" si="133"/>
        <v>-3872.9700000000003</v>
      </c>
      <c r="I4279" s="4" t="s">
        <v>38924</v>
      </c>
      <c r="J4279" s="2">
        <v>45274</v>
      </c>
      <c r="K4279" s="1" t="s">
        <v>46089</v>
      </c>
      <c r="L4279" s="1" t="s">
        <v>1408</v>
      </c>
      <c r="M4279" s="1" t="s">
        <v>1228</v>
      </c>
    </row>
    <row r="4280" spans="1:13" ht="14.25" hidden="1" customHeight="1" x14ac:dyDescent="0.25">
      <c r="A4280" s="4" t="s">
        <v>46090</v>
      </c>
      <c r="B4280" s="4" t="s">
        <v>17905</v>
      </c>
      <c r="C4280" s="4" t="s">
        <v>37833</v>
      </c>
      <c r="D4280" s="8">
        <v>4</v>
      </c>
      <c r="E4280" s="6">
        <f>_xlfn.XLOOKUP(C4280,Products!$A:$A,Products!$E:$E,0,0)</f>
        <v>119.1</v>
      </c>
      <c r="F4280" s="6">
        <f t="shared" si="132"/>
        <v>476.4</v>
      </c>
      <c r="G4280" s="6">
        <v>271.47000000000003</v>
      </c>
      <c r="H4280" s="6">
        <f t="shared" si="133"/>
        <v>-204.92999999999995</v>
      </c>
      <c r="I4280" s="4" t="s">
        <v>38930</v>
      </c>
      <c r="J4280" s="2">
        <v>44220</v>
      </c>
      <c r="K4280" s="1" t="s">
        <v>12266</v>
      </c>
      <c r="L4280" s="1" t="s">
        <v>131</v>
      </c>
      <c r="M4280" s="1" t="s">
        <v>1825</v>
      </c>
    </row>
    <row r="4281" spans="1:13" ht="14.25" hidden="1" customHeight="1" x14ac:dyDescent="0.25">
      <c r="A4281" s="4" t="s">
        <v>46091</v>
      </c>
      <c r="B4281" s="4" t="s">
        <v>17477</v>
      </c>
      <c r="C4281" s="4" t="s">
        <v>34355</v>
      </c>
      <c r="D4281" s="8">
        <v>3</v>
      </c>
      <c r="E4281" s="6">
        <f>_xlfn.XLOOKUP(C4281,Products!$A:$A,Products!$E:$E,0,0)</f>
        <v>743.55</v>
      </c>
      <c r="F4281" s="6">
        <f t="shared" si="132"/>
        <v>2230.6499999999996</v>
      </c>
      <c r="G4281" s="6">
        <v>1395.89</v>
      </c>
      <c r="H4281" s="6">
        <f t="shared" si="133"/>
        <v>-834.75999999999954</v>
      </c>
      <c r="I4281" s="4" t="s">
        <v>38917</v>
      </c>
      <c r="J4281" s="2">
        <v>44266</v>
      </c>
      <c r="K4281" s="1" t="s">
        <v>37280</v>
      </c>
      <c r="L4281" s="1" t="s">
        <v>1408</v>
      </c>
      <c r="M4281" s="1" t="s">
        <v>2997</v>
      </c>
    </row>
    <row r="4282" spans="1:13" ht="14.25" hidden="1" customHeight="1" x14ac:dyDescent="0.25">
      <c r="A4282" s="4" t="s">
        <v>46092</v>
      </c>
      <c r="B4282" s="4" t="s">
        <v>30192</v>
      </c>
      <c r="C4282" s="4" t="s">
        <v>36064</v>
      </c>
      <c r="D4282" s="8">
        <v>1</v>
      </c>
      <c r="E4282" s="6">
        <f>_xlfn.XLOOKUP(C4282,Products!$A:$A,Products!$E:$E,0,0)</f>
        <v>1784.39</v>
      </c>
      <c r="F4282" s="6">
        <f t="shared" si="132"/>
        <v>1784.39</v>
      </c>
      <c r="G4282" s="6">
        <v>701.17</v>
      </c>
      <c r="H4282" s="6">
        <f t="shared" si="133"/>
        <v>-1083.2200000000003</v>
      </c>
      <c r="I4282" s="4" t="s">
        <v>38919</v>
      </c>
      <c r="J4282" s="2">
        <v>44751</v>
      </c>
      <c r="K4282" s="1" t="s">
        <v>1227</v>
      </c>
      <c r="L4282" s="1" t="s">
        <v>451</v>
      </c>
      <c r="M4282" s="1" t="s">
        <v>220</v>
      </c>
    </row>
    <row r="4283" spans="1:13" ht="14.25" hidden="1" customHeight="1" x14ac:dyDescent="0.25">
      <c r="A4283" s="4" t="s">
        <v>46093</v>
      </c>
      <c r="B4283" s="4" t="s">
        <v>19827</v>
      </c>
      <c r="C4283" s="4" t="s">
        <v>38131</v>
      </c>
      <c r="D4283" s="8">
        <v>4</v>
      </c>
      <c r="E4283" s="6">
        <f>_xlfn.XLOOKUP(C4283,Products!$A:$A,Products!$E:$E,0,0)</f>
        <v>713.54</v>
      </c>
      <c r="F4283" s="6">
        <f t="shared" si="132"/>
        <v>2854.16</v>
      </c>
      <c r="G4283" s="6">
        <v>918.85</v>
      </c>
      <c r="H4283" s="6">
        <f t="shared" si="133"/>
        <v>-1935.31</v>
      </c>
      <c r="I4283" s="4" t="s">
        <v>38938</v>
      </c>
      <c r="J4283" s="2">
        <v>45144</v>
      </c>
      <c r="K4283" s="1" t="s">
        <v>46094</v>
      </c>
      <c r="L4283" s="1" t="s">
        <v>149</v>
      </c>
      <c r="M4283" s="1" t="s">
        <v>847</v>
      </c>
    </row>
    <row r="4284" spans="1:13" ht="14.25" hidden="1" customHeight="1" x14ac:dyDescent="0.25">
      <c r="A4284" s="4" t="s">
        <v>46095</v>
      </c>
      <c r="B4284" s="4" t="s">
        <v>11846</v>
      </c>
      <c r="C4284" s="4" t="s">
        <v>37500</v>
      </c>
      <c r="D4284" s="8">
        <v>1</v>
      </c>
      <c r="E4284" s="6">
        <f>_xlfn.XLOOKUP(C4284,Products!$A:$A,Products!$E:$E,0,0)</f>
        <v>1096.56</v>
      </c>
      <c r="F4284" s="6">
        <f t="shared" si="132"/>
        <v>1096.56</v>
      </c>
      <c r="G4284" s="6">
        <v>1957.53</v>
      </c>
      <c r="H4284" s="6">
        <f t="shared" si="133"/>
        <v>860.97</v>
      </c>
      <c r="I4284" s="4" t="s">
        <v>38924</v>
      </c>
      <c r="J4284" s="2">
        <v>44674</v>
      </c>
      <c r="K4284" s="1" t="s">
        <v>46096</v>
      </c>
      <c r="L4284" s="1" t="s">
        <v>956</v>
      </c>
      <c r="M4284" s="1" t="s">
        <v>1481</v>
      </c>
    </row>
    <row r="4285" spans="1:13" ht="14.25" hidden="1" customHeight="1" x14ac:dyDescent="0.25">
      <c r="A4285" s="4" t="s">
        <v>46097</v>
      </c>
      <c r="B4285" s="4" t="s">
        <v>6129</v>
      </c>
      <c r="C4285" s="4" t="s">
        <v>34839</v>
      </c>
      <c r="D4285" s="8">
        <v>4</v>
      </c>
      <c r="E4285" s="6">
        <f>_xlfn.XLOOKUP(C4285,Products!$A:$A,Products!$E:$E,0,0)</f>
        <v>1329.77</v>
      </c>
      <c r="F4285" s="6">
        <f t="shared" si="132"/>
        <v>5319.08</v>
      </c>
      <c r="G4285" s="6">
        <v>1306.5999999999999</v>
      </c>
      <c r="H4285" s="6">
        <f t="shared" si="133"/>
        <v>-4012.48</v>
      </c>
      <c r="I4285" s="4" t="s">
        <v>38924</v>
      </c>
      <c r="J4285" s="2">
        <v>45302</v>
      </c>
      <c r="K4285" s="1" t="s">
        <v>46098</v>
      </c>
      <c r="L4285" s="1" t="s">
        <v>451</v>
      </c>
      <c r="M4285" s="1" t="s">
        <v>362</v>
      </c>
    </row>
    <row r="4286" spans="1:13" ht="14.25" hidden="1" customHeight="1" x14ac:dyDescent="0.25">
      <c r="A4286" s="4" t="s">
        <v>46099</v>
      </c>
      <c r="B4286" s="4" t="s">
        <v>28196</v>
      </c>
      <c r="C4286" s="4" t="s">
        <v>36803</v>
      </c>
      <c r="D4286" s="8">
        <v>4</v>
      </c>
      <c r="E4286" s="6">
        <f>_xlfn.XLOOKUP(C4286,Products!$A:$A,Products!$E:$E,0,0)</f>
        <v>265.93</v>
      </c>
      <c r="F4286" s="6">
        <f t="shared" si="132"/>
        <v>1063.72</v>
      </c>
      <c r="G4286" s="6">
        <v>835.89</v>
      </c>
      <c r="H4286" s="6">
        <f t="shared" si="133"/>
        <v>-227.83000000000004</v>
      </c>
      <c r="I4286" s="4" t="s">
        <v>38924</v>
      </c>
      <c r="J4286" s="2">
        <v>45521</v>
      </c>
      <c r="K4286" s="1" t="s">
        <v>46100</v>
      </c>
      <c r="L4286" s="1" t="s">
        <v>956</v>
      </c>
      <c r="M4286" s="1" t="s">
        <v>916</v>
      </c>
    </row>
    <row r="4287" spans="1:13" ht="14.25" hidden="1" customHeight="1" x14ac:dyDescent="0.25">
      <c r="A4287" s="4" t="s">
        <v>46101</v>
      </c>
      <c r="B4287" s="4" t="s">
        <v>10504</v>
      </c>
      <c r="C4287" s="4" t="s">
        <v>34241</v>
      </c>
      <c r="D4287" s="8">
        <v>1</v>
      </c>
      <c r="E4287" s="6">
        <f>_xlfn.XLOOKUP(C4287,Products!$A:$A,Products!$E:$E,0,0)</f>
        <v>194.74</v>
      </c>
      <c r="F4287" s="6">
        <f t="shared" si="132"/>
        <v>194.74</v>
      </c>
      <c r="G4287" s="6">
        <v>362.99</v>
      </c>
      <c r="H4287" s="6">
        <f t="shared" si="133"/>
        <v>168.25</v>
      </c>
      <c r="I4287" s="4" t="s">
        <v>38930</v>
      </c>
      <c r="J4287" s="2">
        <v>45635</v>
      </c>
      <c r="K4287" s="1" t="s">
        <v>46102</v>
      </c>
      <c r="L4287" s="1" t="s">
        <v>122</v>
      </c>
      <c r="M4287" s="1" t="s">
        <v>1053</v>
      </c>
    </row>
    <row r="4288" spans="1:13" ht="14.25" hidden="1" customHeight="1" x14ac:dyDescent="0.25">
      <c r="A4288" s="4" t="s">
        <v>46103</v>
      </c>
      <c r="B4288" s="4" t="s">
        <v>24223</v>
      </c>
      <c r="C4288" s="4" t="s">
        <v>38462</v>
      </c>
      <c r="D4288" s="8">
        <v>1</v>
      </c>
      <c r="E4288" s="6">
        <f>_xlfn.XLOOKUP(C4288,Products!$A:$A,Products!$E:$E,0,0)</f>
        <v>1320.54</v>
      </c>
      <c r="F4288" s="6">
        <f t="shared" si="132"/>
        <v>1320.54</v>
      </c>
      <c r="G4288" s="6">
        <v>4619.96</v>
      </c>
      <c r="H4288" s="6">
        <f t="shared" si="133"/>
        <v>3299.42</v>
      </c>
      <c r="I4288" s="4" t="s">
        <v>38924</v>
      </c>
      <c r="J4288" s="2">
        <v>44420</v>
      </c>
      <c r="K4288" s="1" t="s">
        <v>43929</v>
      </c>
      <c r="L4288" s="1" t="s">
        <v>131</v>
      </c>
      <c r="M4288" s="1" t="s">
        <v>5668</v>
      </c>
    </row>
    <row r="4289" spans="1:13" ht="14.25" hidden="1" customHeight="1" x14ac:dyDescent="0.25">
      <c r="A4289" s="4" t="s">
        <v>46104</v>
      </c>
      <c r="B4289" s="4" t="s">
        <v>31106</v>
      </c>
      <c r="C4289" s="4" t="s">
        <v>38107</v>
      </c>
      <c r="D4289" s="8">
        <v>5</v>
      </c>
      <c r="E4289" s="6">
        <f>_xlfn.XLOOKUP(C4289,Products!$A:$A,Products!$E:$E,0,0)</f>
        <v>422.69</v>
      </c>
      <c r="F4289" s="6">
        <f t="shared" si="132"/>
        <v>2113.4499999999998</v>
      </c>
      <c r="G4289" s="6">
        <v>3878.32</v>
      </c>
      <c r="H4289" s="6">
        <f t="shared" si="133"/>
        <v>1764.8700000000003</v>
      </c>
      <c r="I4289" s="4" t="s">
        <v>38930</v>
      </c>
      <c r="J4289" s="2">
        <v>45628</v>
      </c>
      <c r="K4289" s="1" t="s">
        <v>46105</v>
      </c>
      <c r="L4289" s="1" t="s">
        <v>578</v>
      </c>
      <c r="M4289" s="1" t="s">
        <v>5013</v>
      </c>
    </row>
    <row r="4290" spans="1:13" ht="14.25" hidden="1" customHeight="1" x14ac:dyDescent="0.25">
      <c r="A4290" s="4" t="s">
        <v>46106</v>
      </c>
      <c r="B4290" s="4" t="s">
        <v>7808</v>
      </c>
      <c r="C4290" s="4" t="s">
        <v>37233</v>
      </c>
      <c r="D4290" s="8">
        <v>2</v>
      </c>
      <c r="E4290" s="6">
        <f>_xlfn.XLOOKUP(C4290,Products!$A:$A,Products!$E:$E,0,0)</f>
        <v>1640.88</v>
      </c>
      <c r="F4290" s="6">
        <f t="shared" ref="F4290:F4353" si="134">E4290*D4290</f>
        <v>3281.76</v>
      </c>
      <c r="G4290" s="6">
        <v>4783.3</v>
      </c>
      <c r="H4290" s="6">
        <f t="shared" ref="H4290:H4353" si="135">G4290-F4290</f>
        <v>1501.54</v>
      </c>
      <c r="I4290" s="4" t="s">
        <v>38930</v>
      </c>
      <c r="J4290" s="2">
        <v>45446</v>
      </c>
      <c r="K4290" s="1" t="s">
        <v>46107</v>
      </c>
      <c r="L4290" s="1" t="s">
        <v>1392</v>
      </c>
      <c r="M4290" s="1" t="s">
        <v>378</v>
      </c>
    </row>
    <row r="4291" spans="1:13" ht="14.25" hidden="1" customHeight="1" x14ac:dyDescent="0.25">
      <c r="A4291" s="4" t="s">
        <v>46108</v>
      </c>
      <c r="B4291" s="4" t="s">
        <v>4910</v>
      </c>
      <c r="C4291" s="4" t="s">
        <v>38455</v>
      </c>
      <c r="D4291" s="8">
        <v>1</v>
      </c>
      <c r="E4291" s="6">
        <f>_xlfn.XLOOKUP(C4291,Products!$A:$A,Products!$E:$E,0,0)</f>
        <v>377.27</v>
      </c>
      <c r="F4291" s="6">
        <f t="shared" si="134"/>
        <v>377.27</v>
      </c>
      <c r="G4291" s="6">
        <v>818.86</v>
      </c>
      <c r="H4291" s="6">
        <f t="shared" si="135"/>
        <v>441.59000000000003</v>
      </c>
      <c r="I4291" s="4" t="s">
        <v>38938</v>
      </c>
      <c r="J4291" s="2">
        <v>45050</v>
      </c>
      <c r="K4291" s="1" t="s">
        <v>46109</v>
      </c>
      <c r="L4291" s="1" t="s">
        <v>610</v>
      </c>
      <c r="M4291" s="1" t="s">
        <v>508</v>
      </c>
    </row>
    <row r="4292" spans="1:13" ht="14.25" hidden="1" customHeight="1" x14ac:dyDescent="0.25">
      <c r="A4292" s="4" t="s">
        <v>58161</v>
      </c>
      <c r="B4292" s="4" t="s">
        <v>29558</v>
      </c>
      <c r="C4292" s="4" t="s">
        <v>38455</v>
      </c>
      <c r="D4292" s="8">
        <v>2</v>
      </c>
      <c r="E4292" s="6">
        <f>_xlfn.XLOOKUP(C4292,Products!$A:$A,Products!$E:$E,0,0)</f>
        <v>377.27</v>
      </c>
      <c r="F4292" s="6">
        <f t="shared" si="134"/>
        <v>754.54</v>
      </c>
      <c r="G4292" s="6">
        <v>653.03</v>
      </c>
      <c r="H4292" s="6">
        <f t="shared" si="135"/>
        <v>-101.50999999999999</v>
      </c>
      <c r="I4292" s="4" t="s">
        <v>38917</v>
      </c>
      <c r="J4292" s="2">
        <v>43996</v>
      </c>
      <c r="K4292" s="1" t="s">
        <v>26455</v>
      </c>
      <c r="L4292" s="1" t="s">
        <v>492</v>
      </c>
      <c r="M4292" s="1" t="s">
        <v>1696</v>
      </c>
    </row>
    <row r="4293" spans="1:13" ht="14.25" hidden="1" customHeight="1" x14ac:dyDescent="0.25">
      <c r="A4293" s="4" t="s">
        <v>46111</v>
      </c>
      <c r="B4293" s="4" t="s">
        <v>19037</v>
      </c>
      <c r="C4293" s="4" t="s">
        <v>34510</v>
      </c>
      <c r="D4293" s="8">
        <v>2</v>
      </c>
      <c r="E4293" s="6">
        <f>_xlfn.XLOOKUP(C4293,Products!$A:$A,Products!$E:$E,0,0)</f>
        <v>1860.47</v>
      </c>
      <c r="F4293" s="6">
        <f t="shared" si="134"/>
        <v>3720.94</v>
      </c>
      <c r="G4293" s="6">
        <v>2894.71</v>
      </c>
      <c r="H4293" s="6">
        <f t="shared" si="135"/>
        <v>-826.23</v>
      </c>
      <c r="I4293" s="4" t="s">
        <v>38938</v>
      </c>
      <c r="J4293" s="2">
        <v>44838</v>
      </c>
      <c r="K4293" s="1" t="s">
        <v>46112</v>
      </c>
      <c r="L4293" s="1" t="s">
        <v>610</v>
      </c>
      <c r="M4293" s="1" t="s">
        <v>1038</v>
      </c>
    </row>
    <row r="4294" spans="1:13" ht="14.25" hidden="1" customHeight="1" x14ac:dyDescent="0.25">
      <c r="A4294" s="4" t="s">
        <v>46113</v>
      </c>
      <c r="B4294" s="4" t="s">
        <v>23252</v>
      </c>
      <c r="C4294" s="4" t="s">
        <v>34690</v>
      </c>
      <c r="D4294" s="8">
        <v>4</v>
      </c>
      <c r="E4294" s="6">
        <f>_xlfn.XLOOKUP(C4294,Products!$A:$A,Products!$E:$E,0,0)</f>
        <v>1264.58</v>
      </c>
      <c r="F4294" s="6">
        <f t="shared" si="134"/>
        <v>5058.32</v>
      </c>
      <c r="G4294" s="6">
        <v>2938.72</v>
      </c>
      <c r="H4294" s="6">
        <f t="shared" si="135"/>
        <v>-2119.6</v>
      </c>
      <c r="I4294" s="4" t="s">
        <v>38917</v>
      </c>
      <c r="J4294" s="2">
        <v>44970</v>
      </c>
      <c r="K4294" s="1" t="s">
        <v>46114</v>
      </c>
      <c r="L4294" s="1" t="s">
        <v>426</v>
      </c>
      <c r="M4294" s="1" t="s">
        <v>995</v>
      </c>
    </row>
    <row r="4295" spans="1:13" ht="14.25" hidden="1" customHeight="1" x14ac:dyDescent="0.25">
      <c r="A4295" s="4" t="s">
        <v>46115</v>
      </c>
      <c r="B4295" s="4" t="s">
        <v>27572</v>
      </c>
      <c r="C4295" s="4" t="s">
        <v>35344</v>
      </c>
      <c r="D4295" s="8">
        <v>1</v>
      </c>
      <c r="E4295" s="6">
        <f>_xlfn.XLOOKUP(C4295,Products!$A:$A,Products!$E:$E,0,0)</f>
        <v>1681.59</v>
      </c>
      <c r="F4295" s="6">
        <f t="shared" si="134"/>
        <v>1681.59</v>
      </c>
      <c r="G4295" s="6">
        <v>419.28</v>
      </c>
      <c r="H4295" s="6">
        <f t="shared" si="135"/>
        <v>-1262.31</v>
      </c>
      <c r="I4295" s="4" t="s">
        <v>38930</v>
      </c>
      <c r="J4295" s="2">
        <v>44689</v>
      </c>
      <c r="K4295" s="1" t="s">
        <v>46116</v>
      </c>
      <c r="L4295" s="1" t="s">
        <v>610</v>
      </c>
      <c r="M4295" s="1" t="s">
        <v>3769</v>
      </c>
    </row>
    <row r="4296" spans="1:13" ht="14.25" hidden="1" customHeight="1" x14ac:dyDescent="0.25">
      <c r="A4296" s="4" t="s">
        <v>60257</v>
      </c>
      <c r="B4296" s="4" t="s">
        <v>15865</v>
      </c>
      <c r="C4296" s="4" t="s">
        <v>36149</v>
      </c>
      <c r="D4296" s="8">
        <v>3</v>
      </c>
      <c r="E4296" s="6">
        <f>_xlfn.XLOOKUP(C4296,Products!$A:$A,Products!$E:$E,0,0)</f>
        <v>1336.08</v>
      </c>
      <c r="F4296" s="6">
        <f t="shared" si="134"/>
        <v>4008.24</v>
      </c>
      <c r="G4296" s="6">
        <v>4587.8</v>
      </c>
      <c r="H4296" s="6">
        <f t="shared" si="135"/>
        <v>579.5600000000004</v>
      </c>
      <c r="I4296" s="4" t="s">
        <v>38917</v>
      </c>
      <c r="J4296" s="2">
        <v>43996</v>
      </c>
      <c r="K4296" s="1" t="s">
        <v>60258</v>
      </c>
      <c r="L4296" s="1" t="s">
        <v>77</v>
      </c>
      <c r="M4296" s="1" t="s">
        <v>3161</v>
      </c>
    </row>
    <row r="4297" spans="1:13" ht="14.25" hidden="1" customHeight="1" x14ac:dyDescent="0.25">
      <c r="A4297" s="4" t="s">
        <v>42773</v>
      </c>
      <c r="B4297" s="4" t="s">
        <v>849</v>
      </c>
      <c r="C4297" s="4" t="s">
        <v>36261</v>
      </c>
      <c r="D4297" s="8">
        <v>1</v>
      </c>
      <c r="E4297" s="6">
        <f>_xlfn.XLOOKUP(C4297,Products!$A:$A,Products!$E:$E,0,0)</f>
        <v>744.09</v>
      </c>
      <c r="F4297" s="6">
        <f t="shared" si="134"/>
        <v>744.09</v>
      </c>
      <c r="G4297" s="6">
        <v>143.07</v>
      </c>
      <c r="H4297" s="6">
        <f t="shared" si="135"/>
        <v>-601.02</v>
      </c>
      <c r="I4297" s="4" t="s">
        <v>38938</v>
      </c>
      <c r="J4297" s="2">
        <v>43997</v>
      </c>
      <c r="K4297" s="1" t="s">
        <v>41977</v>
      </c>
      <c r="L4297" s="1" t="s">
        <v>95</v>
      </c>
      <c r="M4297" s="1" t="s">
        <v>1326</v>
      </c>
    </row>
    <row r="4298" spans="1:13" ht="14.25" hidden="1" customHeight="1" x14ac:dyDescent="0.25">
      <c r="A4298" s="4" t="s">
        <v>46119</v>
      </c>
      <c r="B4298" s="4" t="s">
        <v>7884</v>
      </c>
      <c r="C4298" s="4" t="s">
        <v>36074</v>
      </c>
      <c r="D4298" s="8">
        <v>3</v>
      </c>
      <c r="E4298" s="6">
        <f>_xlfn.XLOOKUP(C4298,Products!$A:$A,Products!$E:$E,0,0)</f>
        <v>228.78</v>
      </c>
      <c r="F4298" s="6">
        <f t="shared" si="134"/>
        <v>686.34</v>
      </c>
      <c r="G4298" s="6">
        <v>4589.66</v>
      </c>
      <c r="H4298" s="6">
        <f t="shared" si="135"/>
        <v>3903.3199999999997</v>
      </c>
      <c r="I4298" s="4" t="s">
        <v>38924</v>
      </c>
      <c r="J4298" s="2">
        <v>44516</v>
      </c>
      <c r="K4298" s="1" t="s">
        <v>46120</v>
      </c>
      <c r="L4298" s="1" t="s">
        <v>578</v>
      </c>
      <c r="M4298" s="1" t="s">
        <v>2809</v>
      </c>
    </row>
    <row r="4299" spans="1:13" ht="14.25" hidden="1" customHeight="1" x14ac:dyDescent="0.25">
      <c r="A4299" s="4" t="s">
        <v>46121</v>
      </c>
      <c r="B4299" s="4" t="s">
        <v>724</v>
      </c>
      <c r="C4299" s="4" t="s">
        <v>38751</v>
      </c>
      <c r="D4299" s="8">
        <v>5</v>
      </c>
      <c r="E4299" s="6">
        <f>_xlfn.XLOOKUP(C4299,Products!$A:$A,Products!$E:$E,0,0)</f>
        <v>465.73</v>
      </c>
      <c r="F4299" s="6">
        <f t="shared" si="134"/>
        <v>2328.65</v>
      </c>
      <c r="G4299" s="6">
        <v>3521.51</v>
      </c>
      <c r="H4299" s="6">
        <f t="shared" si="135"/>
        <v>1192.8600000000001</v>
      </c>
      <c r="I4299" s="4" t="s">
        <v>38917</v>
      </c>
      <c r="J4299" s="2">
        <v>44407</v>
      </c>
      <c r="K4299" s="1" t="s">
        <v>46122</v>
      </c>
      <c r="L4299" s="1" t="s">
        <v>95</v>
      </c>
      <c r="M4299" s="1" t="s">
        <v>792</v>
      </c>
    </row>
    <row r="4300" spans="1:13" ht="14.25" hidden="1" customHeight="1" x14ac:dyDescent="0.25">
      <c r="A4300" s="4" t="s">
        <v>46123</v>
      </c>
      <c r="B4300" s="4" t="s">
        <v>4603</v>
      </c>
      <c r="C4300" s="4" t="s">
        <v>34406</v>
      </c>
      <c r="D4300" s="8">
        <v>2</v>
      </c>
      <c r="E4300" s="6">
        <f>_xlfn.XLOOKUP(C4300,Products!$A:$A,Products!$E:$E,0,0)</f>
        <v>383.37</v>
      </c>
      <c r="F4300" s="6">
        <f t="shared" si="134"/>
        <v>766.74</v>
      </c>
      <c r="G4300" s="6">
        <v>3509.69</v>
      </c>
      <c r="H4300" s="6">
        <f t="shared" si="135"/>
        <v>2742.95</v>
      </c>
      <c r="I4300" s="4" t="s">
        <v>38924</v>
      </c>
      <c r="J4300" s="2">
        <v>44457</v>
      </c>
      <c r="K4300" s="1" t="s">
        <v>18731</v>
      </c>
      <c r="L4300" s="1" t="s">
        <v>1392</v>
      </c>
      <c r="M4300" s="1" t="s">
        <v>1457</v>
      </c>
    </row>
    <row r="4301" spans="1:13" ht="14.25" hidden="1" customHeight="1" x14ac:dyDescent="0.25">
      <c r="A4301" s="4" t="s">
        <v>46124</v>
      </c>
      <c r="B4301" s="4" t="s">
        <v>10615</v>
      </c>
      <c r="C4301" s="4" t="s">
        <v>37480</v>
      </c>
      <c r="D4301" s="8">
        <v>1</v>
      </c>
      <c r="E4301" s="6">
        <f>_xlfn.XLOOKUP(C4301,Products!$A:$A,Products!$E:$E,0,0)</f>
        <v>1036.46</v>
      </c>
      <c r="F4301" s="6">
        <f t="shared" si="134"/>
        <v>1036.46</v>
      </c>
      <c r="G4301" s="6">
        <v>909.48</v>
      </c>
      <c r="H4301" s="6">
        <f t="shared" si="135"/>
        <v>-126.98000000000002</v>
      </c>
      <c r="I4301" s="4" t="s">
        <v>38930</v>
      </c>
      <c r="J4301" s="2">
        <v>44359</v>
      </c>
      <c r="K4301" s="1" t="s">
        <v>42822</v>
      </c>
      <c r="L4301" s="1" t="s">
        <v>86</v>
      </c>
      <c r="M4301" s="1" t="s">
        <v>1272</v>
      </c>
    </row>
    <row r="4302" spans="1:13" ht="14.25" hidden="1" customHeight="1" x14ac:dyDescent="0.25">
      <c r="A4302" s="4" t="s">
        <v>46125</v>
      </c>
      <c r="B4302" s="4" t="s">
        <v>15022</v>
      </c>
      <c r="C4302" s="4" t="s">
        <v>36887</v>
      </c>
      <c r="D4302" s="8">
        <v>1</v>
      </c>
      <c r="E4302" s="6">
        <f>_xlfn.XLOOKUP(C4302,Products!$A:$A,Products!$E:$E,0,0)</f>
        <v>1299.76</v>
      </c>
      <c r="F4302" s="6">
        <f t="shared" si="134"/>
        <v>1299.76</v>
      </c>
      <c r="G4302" s="6">
        <v>3919.74</v>
      </c>
      <c r="H4302" s="6">
        <f t="shared" si="135"/>
        <v>2619.9799999999996</v>
      </c>
      <c r="I4302" s="4" t="s">
        <v>38938</v>
      </c>
      <c r="J4302" s="2">
        <v>44919</v>
      </c>
      <c r="K4302" s="1" t="s">
        <v>46126</v>
      </c>
      <c r="L4302" s="1" t="s">
        <v>149</v>
      </c>
      <c r="M4302" s="1" t="s">
        <v>595</v>
      </c>
    </row>
    <row r="4303" spans="1:13" ht="14.25" hidden="1" customHeight="1" x14ac:dyDescent="0.25">
      <c r="A4303" s="4" t="s">
        <v>46127</v>
      </c>
      <c r="B4303" s="4" t="s">
        <v>28237</v>
      </c>
      <c r="C4303" s="4" t="s">
        <v>38540</v>
      </c>
      <c r="D4303" s="8">
        <v>2</v>
      </c>
      <c r="E4303" s="6">
        <f>_xlfn.XLOOKUP(C4303,Products!$A:$A,Products!$E:$E,0,0)</f>
        <v>1516.89</v>
      </c>
      <c r="F4303" s="6">
        <f t="shared" si="134"/>
        <v>3033.78</v>
      </c>
      <c r="G4303" s="6">
        <v>2218.19</v>
      </c>
      <c r="H4303" s="6">
        <f t="shared" si="135"/>
        <v>-815.59000000000015</v>
      </c>
      <c r="I4303" s="4" t="s">
        <v>38930</v>
      </c>
      <c r="J4303" s="2">
        <v>44826</v>
      </c>
      <c r="K4303" s="1" t="s">
        <v>46128</v>
      </c>
      <c r="L4303" s="1" t="s">
        <v>25</v>
      </c>
      <c r="M4303" s="1" t="s">
        <v>2208</v>
      </c>
    </row>
    <row r="4304" spans="1:13" ht="14.25" hidden="1" customHeight="1" x14ac:dyDescent="0.25">
      <c r="A4304" s="4" t="s">
        <v>46129</v>
      </c>
      <c r="B4304" s="4" t="s">
        <v>17613</v>
      </c>
      <c r="C4304" s="4" t="s">
        <v>38082</v>
      </c>
      <c r="D4304" s="8">
        <v>2</v>
      </c>
      <c r="E4304" s="6">
        <f>_xlfn.XLOOKUP(C4304,Products!$A:$A,Products!$E:$E,0,0)</f>
        <v>1521.82</v>
      </c>
      <c r="F4304" s="6">
        <f t="shared" si="134"/>
        <v>3043.64</v>
      </c>
      <c r="G4304" s="6">
        <v>979.21</v>
      </c>
      <c r="H4304" s="6">
        <f t="shared" si="135"/>
        <v>-2064.4299999999998</v>
      </c>
      <c r="I4304" s="4" t="s">
        <v>38924</v>
      </c>
      <c r="J4304" s="2">
        <v>44689</v>
      </c>
      <c r="K4304" s="1" t="s">
        <v>46130</v>
      </c>
      <c r="L4304" s="1" t="s">
        <v>531</v>
      </c>
      <c r="M4304" s="1" t="s">
        <v>2281</v>
      </c>
    </row>
    <row r="4305" spans="1:13" ht="14.25" hidden="1" customHeight="1" x14ac:dyDescent="0.25">
      <c r="A4305" s="4" t="s">
        <v>46131</v>
      </c>
      <c r="B4305" s="4" t="s">
        <v>17552</v>
      </c>
      <c r="C4305" s="4" t="s">
        <v>37980</v>
      </c>
      <c r="D4305" s="8">
        <v>4</v>
      </c>
      <c r="E4305" s="6">
        <f>_xlfn.XLOOKUP(C4305,Products!$A:$A,Products!$E:$E,0,0)</f>
        <v>449.79</v>
      </c>
      <c r="F4305" s="6">
        <f t="shared" si="134"/>
        <v>1799.16</v>
      </c>
      <c r="G4305" s="6">
        <v>1019.43</v>
      </c>
      <c r="H4305" s="6">
        <f t="shared" si="135"/>
        <v>-779.73000000000013</v>
      </c>
      <c r="I4305" s="4" t="s">
        <v>38924</v>
      </c>
      <c r="J4305" s="2">
        <v>45075</v>
      </c>
      <c r="K4305" s="1" t="s">
        <v>46132</v>
      </c>
      <c r="L4305" s="1" t="s">
        <v>1416</v>
      </c>
      <c r="M4305" s="1" t="s">
        <v>1376</v>
      </c>
    </row>
    <row r="4306" spans="1:13" ht="14.25" hidden="1" customHeight="1" x14ac:dyDescent="0.25">
      <c r="A4306" s="4" t="s">
        <v>46133</v>
      </c>
      <c r="B4306" s="4" t="s">
        <v>6787</v>
      </c>
      <c r="C4306" s="4" t="s">
        <v>37833</v>
      </c>
      <c r="D4306" s="8">
        <v>5</v>
      </c>
      <c r="E4306" s="6">
        <f>_xlfn.XLOOKUP(C4306,Products!$A:$A,Products!$E:$E,0,0)</f>
        <v>119.1</v>
      </c>
      <c r="F4306" s="6">
        <f t="shared" si="134"/>
        <v>595.5</v>
      </c>
      <c r="G4306" s="6">
        <v>3828.02</v>
      </c>
      <c r="H4306" s="6">
        <f t="shared" si="135"/>
        <v>3232.52</v>
      </c>
      <c r="I4306" s="4" t="s">
        <v>38930</v>
      </c>
      <c r="J4306" s="2">
        <v>44677</v>
      </c>
      <c r="K4306" s="1" t="s">
        <v>46134</v>
      </c>
      <c r="L4306" s="1" t="s">
        <v>1408</v>
      </c>
      <c r="M4306" s="1" t="s">
        <v>4281</v>
      </c>
    </row>
    <row r="4307" spans="1:13" ht="14.25" hidden="1" customHeight="1" x14ac:dyDescent="0.25">
      <c r="A4307" s="4" t="s">
        <v>46135</v>
      </c>
      <c r="B4307" s="4" t="s">
        <v>25088</v>
      </c>
      <c r="C4307" s="4" t="s">
        <v>38746</v>
      </c>
      <c r="D4307" s="8">
        <v>5</v>
      </c>
      <c r="E4307" s="6">
        <f>_xlfn.XLOOKUP(C4307,Products!$A:$A,Products!$E:$E,0,0)</f>
        <v>1872.61</v>
      </c>
      <c r="F4307" s="6">
        <f t="shared" si="134"/>
        <v>9363.0499999999993</v>
      </c>
      <c r="G4307" s="6">
        <v>1095.3599999999999</v>
      </c>
      <c r="H4307" s="6">
        <f t="shared" si="135"/>
        <v>-8267.6899999999987</v>
      </c>
      <c r="I4307" s="4" t="s">
        <v>38924</v>
      </c>
      <c r="J4307" s="2">
        <v>44730</v>
      </c>
      <c r="K4307" s="1" t="s">
        <v>46136</v>
      </c>
      <c r="L4307" s="1" t="s">
        <v>113</v>
      </c>
      <c r="M4307" s="1" t="s">
        <v>2156</v>
      </c>
    </row>
    <row r="4308" spans="1:13" ht="14.25" hidden="1" customHeight="1" x14ac:dyDescent="0.25">
      <c r="A4308" s="4" t="s">
        <v>46137</v>
      </c>
      <c r="B4308" s="4" t="s">
        <v>3926</v>
      </c>
      <c r="C4308" s="4" t="s">
        <v>38011</v>
      </c>
      <c r="D4308" s="8">
        <v>5</v>
      </c>
      <c r="E4308" s="6">
        <f>_xlfn.XLOOKUP(C4308,Products!$A:$A,Products!$E:$E,0,0)</f>
        <v>1942.11</v>
      </c>
      <c r="F4308" s="6">
        <f t="shared" si="134"/>
        <v>9710.5499999999993</v>
      </c>
      <c r="G4308" s="6">
        <v>1016.61</v>
      </c>
      <c r="H4308" s="6">
        <f t="shared" si="135"/>
        <v>-8693.9399999999987</v>
      </c>
      <c r="I4308" s="4" t="s">
        <v>38919</v>
      </c>
      <c r="J4308" s="2">
        <v>45025</v>
      </c>
      <c r="K4308" s="1" t="s">
        <v>46138</v>
      </c>
      <c r="L4308" s="1" t="s">
        <v>1644</v>
      </c>
      <c r="M4308" s="1" t="s">
        <v>1115</v>
      </c>
    </row>
    <row r="4309" spans="1:13" ht="14.25" hidden="1" customHeight="1" x14ac:dyDescent="0.25">
      <c r="A4309" s="4" t="s">
        <v>46139</v>
      </c>
      <c r="B4309" s="4" t="s">
        <v>20112</v>
      </c>
      <c r="C4309" s="4" t="s">
        <v>34437</v>
      </c>
      <c r="D4309" s="8">
        <v>1</v>
      </c>
      <c r="E4309" s="6">
        <f>_xlfn.XLOOKUP(C4309,Products!$A:$A,Products!$E:$E,0,0)</f>
        <v>153.21</v>
      </c>
      <c r="F4309" s="6">
        <f t="shared" si="134"/>
        <v>153.21</v>
      </c>
      <c r="G4309" s="6">
        <v>1599.66</v>
      </c>
      <c r="H4309" s="6">
        <f t="shared" si="135"/>
        <v>1446.45</v>
      </c>
      <c r="I4309" s="4" t="s">
        <v>38917</v>
      </c>
      <c r="J4309" s="2">
        <v>44293</v>
      </c>
      <c r="K4309" s="1" t="s">
        <v>46140</v>
      </c>
      <c r="L4309" s="1" t="s">
        <v>16</v>
      </c>
      <c r="M4309" s="1" t="s">
        <v>4545</v>
      </c>
    </row>
    <row r="4310" spans="1:13" ht="14.25" hidden="1" customHeight="1" x14ac:dyDescent="0.25">
      <c r="A4310" s="4" t="s">
        <v>46141</v>
      </c>
      <c r="B4310" s="4" t="s">
        <v>16495</v>
      </c>
      <c r="C4310" s="4" t="s">
        <v>36331</v>
      </c>
      <c r="D4310" s="8">
        <v>5</v>
      </c>
      <c r="E4310" s="6">
        <f>_xlfn.XLOOKUP(C4310,Products!$A:$A,Products!$E:$E,0,0)</f>
        <v>695.45</v>
      </c>
      <c r="F4310" s="6">
        <f t="shared" si="134"/>
        <v>3477.25</v>
      </c>
      <c r="G4310" s="6">
        <v>3583.23</v>
      </c>
      <c r="H4310" s="6">
        <f t="shared" si="135"/>
        <v>105.98000000000002</v>
      </c>
      <c r="I4310" s="4" t="s">
        <v>38919</v>
      </c>
      <c r="J4310" s="2">
        <v>44777</v>
      </c>
      <c r="K4310" s="1" t="s">
        <v>46142</v>
      </c>
      <c r="L4310" s="1" t="s">
        <v>16</v>
      </c>
      <c r="M4310" s="1" t="s">
        <v>707</v>
      </c>
    </row>
    <row r="4311" spans="1:13" ht="14.25" hidden="1" customHeight="1" x14ac:dyDescent="0.25">
      <c r="A4311" s="4" t="s">
        <v>46143</v>
      </c>
      <c r="B4311" s="4" t="s">
        <v>17339</v>
      </c>
      <c r="C4311" s="4" t="s">
        <v>35064</v>
      </c>
      <c r="D4311" s="8">
        <v>5</v>
      </c>
      <c r="E4311" s="6">
        <f>_xlfn.XLOOKUP(C4311,Products!$A:$A,Products!$E:$E,0,0)</f>
        <v>1478.92</v>
      </c>
      <c r="F4311" s="6">
        <f t="shared" si="134"/>
        <v>7394.6</v>
      </c>
      <c r="G4311" s="6">
        <v>4732.66</v>
      </c>
      <c r="H4311" s="6">
        <f t="shared" si="135"/>
        <v>-2661.9400000000005</v>
      </c>
      <c r="I4311" s="4" t="s">
        <v>38924</v>
      </c>
      <c r="J4311" s="2">
        <v>45207</v>
      </c>
      <c r="K4311" s="1" t="s">
        <v>46144</v>
      </c>
      <c r="L4311" s="1" t="s">
        <v>516</v>
      </c>
      <c r="M4311" s="1" t="s">
        <v>114</v>
      </c>
    </row>
    <row r="4312" spans="1:13" ht="14.25" hidden="1" customHeight="1" x14ac:dyDescent="0.25">
      <c r="A4312" s="4" t="s">
        <v>46145</v>
      </c>
      <c r="B4312" s="4" t="s">
        <v>10999</v>
      </c>
      <c r="C4312" s="4" t="s">
        <v>37823</v>
      </c>
      <c r="D4312" s="8">
        <v>2</v>
      </c>
      <c r="E4312" s="6">
        <f>_xlfn.XLOOKUP(C4312,Products!$A:$A,Products!$E:$E,0,0)</f>
        <v>214.76</v>
      </c>
      <c r="F4312" s="6">
        <f t="shared" si="134"/>
        <v>429.52</v>
      </c>
      <c r="G4312" s="6">
        <v>4509.5</v>
      </c>
      <c r="H4312" s="6">
        <f t="shared" si="135"/>
        <v>4079.98</v>
      </c>
      <c r="I4312" s="4" t="s">
        <v>38938</v>
      </c>
      <c r="J4312" s="2">
        <v>45213</v>
      </c>
      <c r="K4312" s="1" t="s">
        <v>46146</v>
      </c>
      <c r="L4312" s="1" t="s">
        <v>610</v>
      </c>
      <c r="M4312" s="1" t="s">
        <v>2449</v>
      </c>
    </row>
    <row r="4313" spans="1:13" ht="14.25" hidden="1" customHeight="1" x14ac:dyDescent="0.25">
      <c r="A4313" s="4" t="s">
        <v>46147</v>
      </c>
      <c r="B4313" s="4" t="s">
        <v>32908</v>
      </c>
      <c r="C4313" s="4" t="s">
        <v>38104</v>
      </c>
      <c r="D4313" s="8">
        <v>4</v>
      </c>
      <c r="E4313" s="6">
        <f>_xlfn.XLOOKUP(C4313,Products!$A:$A,Products!$E:$E,0,0)</f>
        <v>1955.2</v>
      </c>
      <c r="F4313" s="6">
        <f t="shared" si="134"/>
        <v>7820.8</v>
      </c>
      <c r="G4313" s="6">
        <v>3010.71</v>
      </c>
      <c r="H4313" s="6">
        <f t="shared" si="135"/>
        <v>-4810.09</v>
      </c>
      <c r="I4313" s="4" t="s">
        <v>38917</v>
      </c>
      <c r="J4313" s="2">
        <v>44551</v>
      </c>
      <c r="K4313" s="1" t="s">
        <v>15693</v>
      </c>
      <c r="L4313" s="1" t="s">
        <v>475</v>
      </c>
      <c r="M4313" s="1" t="s">
        <v>1734</v>
      </c>
    </row>
    <row r="4314" spans="1:13" ht="14.25" hidden="1" customHeight="1" x14ac:dyDescent="0.25">
      <c r="A4314" s="4" t="s">
        <v>46148</v>
      </c>
      <c r="B4314" s="4" t="s">
        <v>21501</v>
      </c>
      <c r="C4314" s="4" t="s">
        <v>36446</v>
      </c>
      <c r="D4314" s="8">
        <v>4</v>
      </c>
      <c r="E4314" s="6">
        <f>_xlfn.XLOOKUP(C4314,Products!$A:$A,Products!$E:$E,0,0)</f>
        <v>451.46</v>
      </c>
      <c r="F4314" s="6">
        <f t="shared" si="134"/>
        <v>1805.84</v>
      </c>
      <c r="G4314" s="6">
        <v>4575.96</v>
      </c>
      <c r="H4314" s="6">
        <f t="shared" si="135"/>
        <v>2770.12</v>
      </c>
      <c r="I4314" s="4" t="s">
        <v>38938</v>
      </c>
      <c r="J4314" s="2">
        <v>45074</v>
      </c>
      <c r="K4314" s="1" t="s">
        <v>46149</v>
      </c>
      <c r="L4314" s="1" t="s">
        <v>34</v>
      </c>
      <c r="M4314" s="1" t="s">
        <v>595</v>
      </c>
    </row>
    <row r="4315" spans="1:13" ht="14.25" hidden="1" customHeight="1" x14ac:dyDescent="0.25">
      <c r="A4315" s="4" t="s">
        <v>46150</v>
      </c>
      <c r="B4315" s="4" t="s">
        <v>4046</v>
      </c>
      <c r="C4315" s="4" t="s">
        <v>35107</v>
      </c>
      <c r="D4315" s="8">
        <v>3</v>
      </c>
      <c r="E4315" s="6">
        <f>_xlfn.XLOOKUP(C4315,Products!$A:$A,Products!$E:$E,0,0)</f>
        <v>1798.9</v>
      </c>
      <c r="F4315" s="6">
        <f t="shared" si="134"/>
        <v>5396.7000000000007</v>
      </c>
      <c r="G4315" s="6">
        <v>3106.91</v>
      </c>
      <c r="H4315" s="6">
        <f t="shared" si="135"/>
        <v>-2289.7900000000009</v>
      </c>
      <c r="I4315" s="4" t="s">
        <v>38930</v>
      </c>
      <c r="J4315" s="2">
        <v>45086</v>
      </c>
      <c r="K4315" s="1" t="s">
        <v>46151</v>
      </c>
      <c r="L4315" s="1" t="s">
        <v>104</v>
      </c>
      <c r="M4315" s="1" t="s">
        <v>683</v>
      </c>
    </row>
    <row r="4316" spans="1:13" ht="14.25" hidden="1" customHeight="1" x14ac:dyDescent="0.25">
      <c r="A4316" s="4" t="s">
        <v>46152</v>
      </c>
      <c r="B4316" s="4" t="s">
        <v>30119</v>
      </c>
      <c r="C4316" s="4" t="s">
        <v>38746</v>
      </c>
      <c r="D4316" s="8">
        <v>4</v>
      </c>
      <c r="E4316" s="6">
        <f>_xlfn.XLOOKUP(C4316,Products!$A:$A,Products!$E:$E,0,0)</f>
        <v>1872.61</v>
      </c>
      <c r="F4316" s="6">
        <f t="shared" si="134"/>
        <v>7490.44</v>
      </c>
      <c r="G4316" s="6">
        <v>4931.84</v>
      </c>
      <c r="H4316" s="6">
        <f t="shared" si="135"/>
        <v>-2558.5999999999995</v>
      </c>
      <c r="I4316" s="4" t="s">
        <v>38938</v>
      </c>
      <c r="J4316" s="2">
        <v>44564</v>
      </c>
      <c r="K4316" s="1" t="s">
        <v>46153</v>
      </c>
      <c r="L4316" s="1" t="s">
        <v>167</v>
      </c>
      <c r="M4316" s="1" t="s">
        <v>1772</v>
      </c>
    </row>
    <row r="4317" spans="1:13" ht="14.25" hidden="1" customHeight="1" x14ac:dyDescent="0.25">
      <c r="A4317" s="4" t="s">
        <v>46154</v>
      </c>
      <c r="B4317" s="4" t="s">
        <v>33246</v>
      </c>
      <c r="C4317" s="4" t="s">
        <v>37040</v>
      </c>
      <c r="D4317" s="8">
        <v>5</v>
      </c>
      <c r="E4317" s="6">
        <f>_xlfn.XLOOKUP(C4317,Products!$A:$A,Products!$E:$E,0,0)</f>
        <v>371.93</v>
      </c>
      <c r="F4317" s="6">
        <f t="shared" si="134"/>
        <v>1859.65</v>
      </c>
      <c r="G4317" s="6">
        <v>235.25</v>
      </c>
      <c r="H4317" s="6">
        <f t="shared" si="135"/>
        <v>-1624.4</v>
      </c>
      <c r="I4317" s="4" t="s">
        <v>38938</v>
      </c>
      <c r="J4317" s="2">
        <v>44301</v>
      </c>
      <c r="K4317" s="1" t="s">
        <v>9285</v>
      </c>
      <c r="L4317" s="1" t="s">
        <v>16</v>
      </c>
      <c r="M4317" s="1" t="s">
        <v>2141</v>
      </c>
    </row>
    <row r="4318" spans="1:13" ht="14.25" hidden="1" customHeight="1" x14ac:dyDescent="0.25">
      <c r="A4318" s="4" t="s">
        <v>46155</v>
      </c>
      <c r="B4318" s="4" t="s">
        <v>1758</v>
      </c>
      <c r="C4318" s="4" t="s">
        <v>36568</v>
      </c>
      <c r="D4318" s="8">
        <v>1</v>
      </c>
      <c r="E4318" s="6">
        <f>_xlfn.XLOOKUP(C4318,Products!$A:$A,Products!$E:$E,0,0)</f>
        <v>297.02999999999997</v>
      </c>
      <c r="F4318" s="6">
        <f t="shared" si="134"/>
        <v>297.02999999999997</v>
      </c>
      <c r="G4318" s="6">
        <v>1006.8</v>
      </c>
      <c r="H4318" s="6">
        <f t="shared" si="135"/>
        <v>709.77</v>
      </c>
      <c r="I4318" s="4" t="s">
        <v>38919</v>
      </c>
      <c r="J4318" s="2">
        <v>44361</v>
      </c>
      <c r="K4318" s="1" t="s">
        <v>23074</v>
      </c>
      <c r="L4318" s="1" t="s">
        <v>95</v>
      </c>
      <c r="M4318" s="1" t="s">
        <v>211</v>
      </c>
    </row>
    <row r="4319" spans="1:13" ht="14.25" hidden="1" customHeight="1" x14ac:dyDescent="0.25">
      <c r="A4319" s="4" t="s">
        <v>46156</v>
      </c>
      <c r="B4319" s="4" t="s">
        <v>27624</v>
      </c>
      <c r="C4319" s="4" t="s">
        <v>35736</v>
      </c>
      <c r="D4319" s="8">
        <v>4</v>
      </c>
      <c r="E4319" s="6">
        <f>_xlfn.XLOOKUP(C4319,Products!$A:$A,Products!$E:$E,0,0)</f>
        <v>1888.61</v>
      </c>
      <c r="F4319" s="6">
        <f t="shared" si="134"/>
        <v>7554.44</v>
      </c>
      <c r="G4319" s="6">
        <v>501.54</v>
      </c>
      <c r="H4319" s="6">
        <f t="shared" si="135"/>
        <v>-7052.9</v>
      </c>
      <c r="I4319" s="4" t="s">
        <v>38930</v>
      </c>
      <c r="J4319" s="2">
        <v>44246</v>
      </c>
      <c r="K4319" s="1" t="s">
        <v>46157</v>
      </c>
      <c r="L4319" s="1" t="s">
        <v>176</v>
      </c>
      <c r="M4319" s="1" t="s">
        <v>123</v>
      </c>
    </row>
    <row r="4320" spans="1:13" ht="14.25" hidden="1" customHeight="1" x14ac:dyDescent="0.25">
      <c r="A4320" s="4" t="s">
        <v>46158</v>
      </c>
      <c r="B4320" s="4" t="s">
        <v>30693</v>
      </c>
      <c r="C4320" s="4" t="s">
        <v>34631</v>
      </c>
      <c r="D4320" s="8">
        <v>1</v>
      </c>
      <c r="E4320" s="6">
        <f>_xlfn.XLOOKUP(C4320,Products!$A:$A,Products!$E:$E,0,0)</f>
        <v>1358.86</v>
      </c>
      <c r="F4320" s="6">
        <f t="shared" si="134"/>
        <v>1358.86</v>
      </c>
      <c r="G4320" s="6">
        <v>1305.4000000000001</v>
      </c>
      <c r="H4320" s="6">
        <f t="shared" si="135"/>
        <v>-53.459999999999809</v>
      </c>
      <c r="I4320" s="4" t="s">
        <v>38930</v>
      </c>
      <c r="J4320" s="2">
        <v>44857</v>
      </c>
      <c r="K4320" s="1" t="s">
        <v>3310</v>
      </c>
      <c r="L4320" s="1" t="s">
        <v>25</v>
      </c>
      <c r="M4320" s="1" t="s">
        <v>1825</v>
      </c>
    </row>
    <row r="4321" spans="1:13" ht="14.25" hidden="1" customHeight="1" x14ac:dyDescent="0.25">
      <c r="A4321" s="4" t="s">
        <v>46159</v>
      </c>
      <c r="B4321" s="4" t="s">
        <v>11109</v>
      </c>
      <c r="C4321" s="4" t="s">
        <v>35060</v>
      </c>
      <c r="D4321" s="8">
        <v>2</v>
      </c>
      <c r="E4321" s="6">
        <f>_xlfn.XLOOKUP(C4321,Products!$A:$A,Products!$E:$E,0,0)</f>
        <v>1481.86</v>
      </c>
      <c r="F4321" s="6">
        <f t="shared" si="134"/>
        <v>2963.72</v>
      </c>
      <c r="G4321" s="6">
        <v>3016.66</v>
      </c>
      <c r="H4321" s="6">
        <f t="shared" si="135"/>
        <v>52.940000000000055</v>
      </c>
      <c r="I4321" s="4" t="s">
        <v>38919</v>
      </c>
      <c r="J4321" s="2">
        <v>44375</v>
      </c>
      <c r="K4321" s="1" t="s">
        <v>39577</v>
      </c>
      <c r="L4321" s="1" t="s">
        <v>1416</v>
      </c>
      <c r="M4321" s="1" t="s">
        <v>5125</v>
      </c>
    </row>
    <row r="4322" spans="1:13" ht="14.25" hidden="1" customHeight="1" x14ac:dyDescent="0.25">
      <c r="A4322" s="4" t="s">
        <v>46160</v>
      </c>
      <c r="B4322" s="4" t="s">
        <v>4116</v>
      </c>
      <c r="C4322" s="4" t="s">
        <v>36600</v>
      </c>
      <c r="D4322" s="8">
        <v>2</v>
      </c>
      <c r="E4322" s="6">
        <f>_xlfn.XLOOKUP(C4322,Products!$A:$A,Products!$E:$E,0,0)</f>
        <v>224.47</v>
      </c>
      <c r="F4322" s="6">
        <f t="shared" si="134"/>
        <v>448.94</v>
      </c>
      <c r="G4322" s="6">
        <v>3547.16</v>
      </c>
      <c r="H4322" s="6">
        <f t="shared" si="135"/>
        <v>3098.22</v>
      </c>
      <c r="I4322" s="4" t="s">
        <v>38924</v>
      </c>
      <c r="J4322" s="2">
        <v>44362</v>
      </c>
      <c r="K4322" s="1" t="s">
        <v>4356</v>
      </c>
      <c r="L4322" s="1" t="s">
        <v>95</v>
      </c>
      <c r="M4322" s="1" t="s">
        <v>338</v>
      </c>
    </row>
    <row r="4323" spans="1:13" ht="14.25" hidden="1" customHeight="1" x14ac:dyDescent="0.25">
      <c r="A4323" s="4" t="s">
        <v>46161</v>
      </c>
      <c r="B4323" s="4" t="s">
        <v>17988</v>
      </c>
      <c r="C4323" s="4" t="s">
        <v>37952</v>
      </c>
      <c r="D4323" s="8">
        <v>1</v>
      </c>
      <c r="E4323" s="6">
        <f>_xlfn.XLOOKUP(C4323,Products!$A:$A,Products!$E:$E,0,0)</f>
        <v>592.5</v>
      </c>
      <c r="F4323" s="6">
        <f t="shared" si="134"/>
        <v>592.5</v>
      </c>
      <c r="G4323" s="6">
        <v>3722.62</v>
      </c>
      <c r="H4323" s="6">
        <f t="shared" si="135"/>
        <v>3130.12</v>
      </c>
      <c r="I4323" s="4" t="s">
        <v>38924</v>
      </c>
      <c r="J4323" s="2">
        <v>44548</v>
      </c>
      <c r="K4323" s="1" t="s">
        <v>46162</v>
      </c>
      <c r="L4323" s="1" t="s">
        <v>492</v>
      </c>
      <c r="M4323" s="1" t="s">
        <v>3630</v>
      </c>
    </row>
    <row r="4324" spans="1:13" ht="14.25" hidden="1" customHeight="1" x14ac:dyDescent="0.25">
      <c r="A4324" s="4" t="s">
        <v>44132</v>
      </c>
      <c r="B4324" s="4" t="s">
        <v>24461</v>
      </c>
      <c r="C4324" s="4" t="s">
        <v>35904</v>
      </c>
      <c r="D4324" s="8">
        <v>2</v>
      </c>
      <c r="E4324" s="6">
        <f>_xlfn.XLOOKUP(C4324,Products!$A:$A,Products!$E:$E,0,0)</f>
        <v>1086.07</v>
      </c>
      <c r="F4324" s="6">
        <f t="shared" si="134"/>
        <v>2172.14</v>
      </c>
      <c r="G4324" s="6">
        <v>98.81</v>
      </c>
      <c r="H4324" s="6">
        <f t="shared" si="135"/>
        <v>-2073.33</v>
      </c>
      <c r="I4324" s="4" t="s">
        <v>38930</v>
      </c>
      <c r="J4324" s="2">
        <v>43997</v>
      </c>
      <c r="K4324" s="1" t="s">
        <v>44133</v>
      </c>
      <c r="L4324" s="1" t="s">
        <v>1069</v>
      </c>
      <c r="M4324" s="1" t="s">
        <v>619</v>
      </c>
    </row>
    <row r="4325" spans="1:13" ht="14.25" hidden="1" customHeight="1" x14ac:dyDescent="0.25">
      <c r="A4325" s="4" t="s">
        <v>46165</v>
      </c>
      <c r="B4325" s="4" t="s">
        <v>13787</v>
      </c>
      <c r="C4325" s="4" t="s">
        <v>36812</v>
      </c>
      <c r="D4325" s="8">
        <v>5</v>
      </c>
      <c r="E4325" s="6">
        <f>_xlfn.XLOOKUP(C4325,Products!$A:$A,Products!$E:$E,0,0)</f>
        <v>1172.1099999999999</v>
      </c>
      <c r="F4325" s="6">
        <f t="shared" si="134"/>
        <v>5860.5499999999993</v>
      </c>
      <c r="G4325" s="6">
        <v>1359.09</v>
      </c>
      <c r="H4325" s="6">
        <f t="shared" si="135"/>
        <v>-4501.4599999999991</v>
      </c>
      <c r="I4325" s="4" t="s">
        <v>38917</v>
      </c>
      <c r="J4325" s="2">
        <v>44216</v>
      </c>
      <c r="K4325" s="1" t="s">
        <v>46166</v>
      </c>
      <c r="L4325" s="1" t="s">
        <v>246</v>
      </c>
      <c r="M4325" s="1" t="s">
        <v>177</v>
      </c>
    </row>
    <row r="4326" spans="1:13" ht="14.25" hidden="1" customHeight="1" x14ac:dyDescent="0.25">
      <c r="A4326" s="4" t="s">
        <v>46167</v>
      </c>
      <c r="B4326" s="4" t="s">
        <v>14639</v>
      </c>
      <c r="C4326" s="4" t="s">
        <v>35017</v>
      </c>
      <c r="D4326" s="8">
        <v>1</v>
      </c>
      <c r="E4326" s="6">
        <f>_xlfn.XLOOKUP(C4326,Products!$A:$A,Products!$E:$E,0,0)</f>
        <v>169.27</v>
      </c>
      <c r="F4326" s="6">
        <f t="shared" si="134"/>
        <v>169.27</v>
      </c>
      <c r="G4326" s="6">
        <v>1434.57</v>
      </c>
      <c r="H4326" s="6">
        <f t="shared" si="135"/>
        <v>1265.3</v>
      </c>
      <c r="I4326" s="4" t="s">
        <v>38930</v>
      </c>
      <c r="J4326" s="2">
        <v>44488</v>
      </c>
      <c r="K4326" s="1" t="s">
        <v>46168</v>
      </c>
      <c r="L4326" s="1" t="s">
        <v>610</v>
      </c>
      <c r="M4326" s="1" t="s">
        <v>995</v>
      </c>
    </row>
    <row r="4327" spans="1:13" ht="14.25" hidden="1" customHeight="1" x14ac:dyDescent="0.25">
      <c r="A4327" s="4" t="s">
        <v>46169</v>
      </c>
      <c r="B4327" s="4" t="s">
        <v>31717</v>
      </c>
      <c r="C4327" s="4" t="s">
        <v>38503</v>
      </c>
      <c r="D4327" s="8">
        <v>3</v>
      </c>
      <c r="E4327" s="6">
        <f>_xlfn.XLOOKUP(C4327,Products!$A:$A,Products!$E:$E,0,0)</f>
        <v>1598.01</v>
      </c>
      <c r="F4327" s="6">
        <f t="shared" si="134"/>
        <v>4794.03</v>
      </c>
      <c r="G4327" s="6">
        <v>1205.24</v>
      </c>
      <c r="H4327" s="6">
        <f t="shared" si="135"/>
        <v>-3588.79</v>
      </c>
      <c r="I4327" s="4" t="s">
        <v>38917</v>
      </c>
      <c r="J4327" s="2">
        <v>45173</v>
      </c>
      <c r="K4327" s="1" t="s">
        <v>46170</v>
      </c>
      <c r="L4327" s="1" t="s">
        <v>122</v>
      </c>
      <c r="M4327" s="1" t="s">
        <v>12409</v>
      </c>
    </row>
    <row r="4328" spans="1:13" ht="14.25" hidden="1" customHeight="1" x14ac:dyDescent="0.25">
      <c r="A4328" s="4" t="s">
        <v>46171</v>
      </c>
      <c r="B4328" s="4" t="s">
        <v>33405</v>
      </c>
      <c r="C4328" s="4" t="s">
        <v>35183</v>
      </c>
      <c r="D4328" s="8">
        <v>2</v>
      </c>
      <c r="E4328" s="6">
        <f>_xlfn.XLOOKUP(C4328,Products!$A:$A,Products!$E:$E,0,0)</f>
        <v>1928.43</v>
      </c>
      <c r="F4328" s="6">
        <f t="shared" si="134"/>
        <v>3856.86</v>
      </c>
      <c r="G4328" s="6">
        <v>3216.67</v>
      </c>
      <c r="H4328" s="6">
        <f t="shared" si="135"/>
        <v>-640.19000000000005</v>
      </c>
      <c r="I4328" s="4" t="s">
        <v>38919</v>
      </c>
      <c r="J4328" s="2">
        <v>45188</v>
      </c>
      <c r="K4328" s="1" t="s">
        <v>46172</v>
      </c>
      <c r="L4328" s="1" t="s">
        <v>167</v>
      </c>
      <c r="M4328" s="1" t="s">
        <v>5254</v>
      </c>
    </row>
    <row r="4329" spans="1:13" ht="14.25" hidden="1" customHeight="1" x14ac:dyDescent="0.25">
      <c r="A4329" s="4" t="s">
        <v>46173</v>
      </c>
      <c r="B4329" s="4" t="s">
        <v>11415</v>
      </c>
      <c r="C4329" s="4" t="s">
        <v>35097</v>
      </c>
      <c r="D4329" s="8">
        <v>1</v>
      </c>
      <c r="E4329" s="6">
        <f>_xlfn.XLOOKUP(C4329,Products!$A:$A,Products!$E:$E,0,0)</f>
        <v>634.47</v>
      </c>
      <c r="F4329" s="6">
        <f t="shared" si="134"/>
        <v>634.47</v>
      </c>
      <c r="G4329" s="6">
        <v>3334.89</v>
      </c>
      <c r="H4329" s="6">
        <f t="shared" si="135"/>
        <v>2700.42</v>
      </c>
      <c r="I4329" s="4" t="s">
        <v>38919</v>
      </c>
      <c r="J4329" s="2">
        <v>44530</v>
      </c>
      <c r="K4329" s="1" t="s">
        <v>46174</v>
      </c>
      <c r="L4329" s="1" t="s">
        <v>539</v>
      </c>
      <c r="M4329" s="1" t="s">
        <v>1742</v>
      </c>
    </row>
    <row r="4330" spans="1:13" ht="14.25" hidden="1" customHeight="1" x14ac:dyDescent="0.25">
      <c r="A4330" s="4" t="s">
        <v>46175</v>
      </c>
      <c r="B4330" s="4" t="s">
        <v>27658</v>
      </c>
      <c r="C4330" s="4" t="s">
        <v>35217</v>
      </c>
      <c r="D4330" s="8">
        <v>3</v>
      </c>
      <c r="E4330" s="6">
        <f>_xlfn.XLOOKUP(C4330,Products!$A:$A,Products!$E:$E,0,0)</f>
        <v>292.43</v>
      </c>
      <c r="F4330" s="6">
        <f t="shared" si="134"/>
        <v>877.29</v>
      </c>
      <c r="G4330" s="6">
        <v>1390.56</v>
      </c>
      <c r="H4330" s="6">
        <f t="shared" si="135"/>
        <v>513.27</v>
      </c>
      <c r="I4330" s="4" t="s">
        <v>38938</v>
      </c>
      <c r="J4330" s="2">
        <v>45106</v>
      </c>
      <c r="K4330" s="1" t="s">
        <v>1114</v>
      </c>
      <c r="L4330" s="1" t="s">
        <v>104</v>
      </c>
      <c r="M4330" s="1" t="s">
        <v>973</v>
      </c>
    </row>
    <row r="4331" spans="1:13" ht="14.25" hidden="1" customHeight="1" x14ac:dyDescent="0.25">
      <c r="A4331" s="4" t="s">
        <v>46176</v>
      </c>
      <c r="B4331" s="4" t="s">
        <v>8237</v>
      </c>
      <c r="C4331" s="4" t="s">
        <v>35671</v>
      </c>
      <c r="D4331" s="8">
        <v>5</v>
      </c>
      <c r="E4331" s="6">
        <f>_xlfn.XLOOKUP(C4331,Products!$A:$A,Products!$E:$E,0,0)</f>
        <v>460.73</v>
      </c>
      <c r="F4331" s="6">
        <f t="shared" si="134"/>
        <v>2303.65</v>
      </c>
      <c r="G4331" s="6">
        <v>2831.05</v>
      </c>
      <c r="H4331" s="6">
        <f t="shared" si="135"/>
        <v>527.40000000000009</v>
      </c>
      <c r="I4331" s="4" t="s">
        <v>38924</v>
      </c>
      <c r="J4331" s="2">
        <v>45009</v>
      </c>
      <c r="K4331" s="1" t="s">
        <v>46177</v>
      </c>
      <c r="L4331" s="1" t="s">
        <v>69</v>
      </c>
      <c r="M4331" s="1" t="s">
        <v>839</v>
      </c>
    </row>
    <row r="4332" spans="1:13" ht="14.25" hidden="1" customHeight="1" x14ac:dyDescent="0.25">
      <c r="A4332" s="4" t="s">
        <v>47552</v>
      </c>
      <c r="B4332" s="4" t="s">
        <v>2026</v>
      </c>
      <c r="C4332" s="4" t="s">
        <v>35662</v>
      </c>
      <c r="D4332" s="8">
        <v>5</v>
      </c>
      <c r="E4332" s="6">
        <f>_xlfn.XLOOKUP(C4332,Products!$A:$A,Products!$E:$E,0,0)</f>
        <v>245.67</v>
      </c>
      <c r="F4332" s="6">
        <f t="shared" si="134"/>
        <v>1228.3499999999999</v>
      </c>
      <c r="G4332" s="6">
        <v>4197.67</v>
      </c>
      <c r="H4332" s="6">
        <f t="shared" si="135"/>
        <v>2969.32</v>
      </c>
      <c r="I4332" s="4" t="s">
        <v>38938</v>
      </c>
      <c r="J4332" s="2">
        <v>43997</v>
      </c>
      <c r="K4332" s="1" t="s">
        <v>18467</v>
      </c>
      <c r="L4332" s="1" t="s">
        <v>86</v>
      </c>
      <c r="M4332" s="1" t="s">
        <v>4357</v>
      </c>
    </row>
    <row r="4333" spans="1:13" ht="14.25" hidden="1" customHeight="1" x14ac:dyDescent="0.25">
      <c r="A4333" s="4" t="s">
        <v>46179</v>
      </c>
      <c r="B4333" s="4" t="s">
        <v>33107</v>
      </c>
      <c r="C4333" s="4" t="s">
        <v>35158</v>
      </c>
      <c r="D4333" s="8">
        <v>4</v>
      </c>
      <c r="E4333" s="6">
        <f>_xlfn.XLOOKUP(C4333,Products!$A:$A,Products!$E:$E,0,0)</f>
        <v>64.62</v>
      </c>
      <c r="F4333" s="6">
        <f t="shared" si="134"/>
        <v>258.48</v>
      </c>
      <c r="G4333" s="6">
        <v>989.97</v>
      </c>
      <c r="H4333" s="6">
        <f t="shared" si="135"/>
        <v>731.49</v>
      </c>
      <c r="I4333" s="4" t="s">
        <v>38938</v>
      </c>
      <c r="J4333" s="2">
        <v>45074</v>
      </c>
      <c r="K4333" s="1" t="s">
        <v>46180</v>
      </c>
      <c r="L4333" s="1" t="s">
        <v>578</v>
      </c>
      <c r="M4333" s="1" t="s">
        <v>26</v>
      </c>
    </row>
    <row r="4334" spans="1:13" ht="14.25" hidden="1" customHeight="1" x14ac:dyDescent="0.25">
      <c r="A4334" s="4" t="s">
        <v>46181</v>
      </c>
      <c r="B4334" s="4" t="s">
        <v>33696</v>
      </c>
      <c r="C4334" s="4" t="s">
        <v>38870</v>
      </c>
      <c r="D4334" s="8">
        <v>3</v>
      </c>
      <c r="E4334" s="6">
        <f>_xlfn.XLOOKUP(C4334,Products!$A:$A,Products!$E:$E,0,0)</f>
        <v>1155.71</v>
      </c>
      <c r="F4334" s="6">
        <f t="shared" si="134"/>
        <v>3467.13</v>
      </c>
      <c r="G4334" s="6">
        <v>1748.93</v>
      </c>
      <c r="H4334" s="6">
        <f t="shared" si="135"/>
        <v>-1718.2</v>
      </c>
      <c r="I4334" s="4" t="s">
        <v>38919</v>
      </c>
      <c r="J4334" s="2">
        <v>44536</v>
      </c>
      <c r="K4334" s="1" t="s">
        <v>46182</v>
      </c>
      <c r="L4334" s="1" t="s">
        <v>539</v>
      </c>
      <c r="M4334" s="1" t="s">
        <v>1734</v>
      </c>
    </row>
    <row r="4335" spans="1:13" ht="14.25" hidden="1" customHeight="1" x14ac:dyDescent="0.25">
      <c r="A4335" s="4" t="s">
        <v>52712</v>
      </c>
      <c r="B4335" s="4" t="s">
        <v>25209</v>
      </c>
      <c r="C4335" s="4" t="s">
        <v>36795</v>
      </c>
      <c r="D4335" s="8">
        <v>2</v>
      </c>
      <c r="E4335" s="6">
        <f>_xlfn.XLOOKUP(C4335,Products!$A:$A,Products!$E:$E,0,0)</f>
        <v>270.55</v>
      </c>
      <c r="F4335" s="6">
        <f t="shared" si="134"/>
        <v>541.1</v>
      </c>
      <c r="G4335" s="6">
        <v>1310.27</v>
      </c>
      <c r="H4335" s="6">
        <f t="shared" si="135"/>
        <v>769.17</v>
      </c>
      <c r="I4335" s="4" t="s">
        <v>38917</v>
      </c>
      <c r="J4335" s="2">
        <v>43997</v>
      </c>
      <c r="K4335" s="1" t="s">
        <v>52713</v>
      </c>
      <c r="L4335" s="1" t="s">
        <v>1416</v>
      </c>
      <c r="M4335" s="1" t="s">
        <v>908</v>
      </c>
    </row>
    <row r="4336" spans="1:13" ht="14.25" hidden="1" customHeight="1" x14ac:dyDescent="0.25">
      <c r="A4336" s="4" t="s">
        <v>56771</v>
      </c>
      <c r="B4336" s="4" t="s">
        <v>5739</v>
      </c>
      <c r="C4336" s="4" t="s">
        <v>34593</v>
      </c>
      <c r="D4336" s="8">
        <v>1</v>
      </c>
      <c r="E4336" s="6">
        <f>_xlfn.XLOOKUP(C4336,Products!$A:$A,Products!$E:$E,0,0)</f>
        <v>530.53</v>
      </c>
      <c r="F4336" s="6">
        <f t="shared" si="134"/>
        <v>530.53</v>
      </c>
      <c r="G4336" s="6">
        <v>2180.2600000000002</v>
      </c>
      <c r="H4336" s="6">
        <f t="shared" si="135"/>
        <v>1649.7300000000002</v>
      </c>
      <c r="I4336" s="4" t="s">
        <v>38938</v>
      </c>
      <c r="J4336" s="2">
        <v>43997</v>
      </c>
      <c r="K4336" s="1" t="s">
        <v>56772</v>
      </c>
      <c r="L4336" s="1" t="s">
        <v>122</v>
      </c>
      <c r="M4336" s="1" t="s">
        <v>238</v>
      </c>
    </row>
    <row r="4337" spans="1:13" ht="14.25" hidden="1" customHeight="1" x14ac:dyDescent="0.25">
      <c r="A4337" s="4" t="s">
        <v>46186</v>
      </c>
      <c r="B4337" s="4" t="s">
        <v>32434</v>
      </c>
      <c r="C4337" s="4" t="s">
        <v>34974</v>
      </c>
      <c r="D4337" s="8">
        <v>5</v>
      </c>
      <c r="E4337" s="6">
        <f>_xlfn.XLOOKUP(C4337,Products!$A:$A,Products!$E:$E,0,0)</f>
        <v>644.05999999999995</v>
      </c>
      <c r="F4337" s="6">
        <f t="shared" si="134"/>
        <v>3220.2999999999997</v>
      </c>
      <c r="G4337" s="6">
        <v>3361.79</v>
      </c>
      <c r="H4337" s="6">
        <f t="shared" si="135"/>
        <v>141.49000000000024</v>
      </c>
      <c r="I4337" s="4" t="s">
        <v>38924</v>
      </c>
      <c r="J4337" s="2">
        <v>45427</v>
      </c>
      <c r="K4337" s="1" t="s">
        <v>46187</v>
      </c>
      <c r="L4337" s="1" t="s">
        <v>77</v>
      </c>
      <c r="M4337" s="1" t="s">
        <v>2047</v>
      </c>
    </row>
    <row r="4338" spans="1:13" ht="14.25" hidden="1" customHeight="1" x14ac:dyDescent="0.25">
      <c r="A4338" s="4" t="s">
        <v>46188</v>
      </c>
      <c r="B4338" s="4" t="s">
        <v>7197</v>
      </c>
      <c r="C4338" s="4" t="s">
        <v>37600</v>
      </c>
      <c r="D4338" s="8">
        <v>2</v>
      </c>
      <c r="E4338" s="6">
        <f>_xlfn.XLOOKUP(C4338,Products!$A:$A,Products!$E:$E,0,0)</f>
        <v>577.11</v>
      </c>
      <c r="F4338" s="6">
        <f t="shared" si="134"/>
        <v>1154.22</v>
      </c>
      <c r="G4338" s="6">
        <v>4157.09</v>
      </c>
      <c r="H4338" s="6">
        <f t="shared" si="135"/>
        <v>3002.87</v>
      </c>
      <c r="I4338" s="4" t="s">
        <v>38938</v>
      </c>
      <c r="J4338" s="2">
        <v>45632</v>
      </c>
      <c r="K4338" s="1" t="s">
        <v>46189</v>
      </c>
      <c r="L4338" s="1" t="s">
        <v>104</v>
      </c>
      <c r="M4338" s="1" t="s">
        <v>493</v>
      </c>
    </row>
    <row r="4339" spans="1:13" ht="14.25" hidden="1" customHeight="1" x14ac:dyDescent="0.25">
      <c r="A4339" s="4" t="s">
        <v>46190</v>
      </c>
      <c r="B4339" s="4" t="s">
        <v>11283</v>
      </c>
      <c r="C4339" s="4" t="s">
        <v>35275</v>
      </c>
      <c r="D4339" s="8">
        <v>2</v>
      </c>
      <c r="E4339" s="6">
        <f>_xlfn.XLOOKUP(C4339,Products!$A:$A,Products!$E:$E,0,0)</f>
        <v>332.71</v>
      </c>
      <c r="F4339" s="6">
        <f t="shared" si="134"/>
        <v>665.42</v>
      </c>
      <c r="G4339" s="6">
        <v>3628.11</v>
      </c>
      <c r="H4339" s="6">
        <f t="shared" si="135"/>
        <v>2962.69</v>
      </c>
      <c r="I4339" s="4" t="s">
        <v>38919</v>
      </c>
      <c r="J4339" s="2">
        <v>44430</v>
      </c>
      <c r="K4339" s="1" t="s">
        <v>46191</v>
      </c>
      <c r="L4339" s="1" t="s">
        <v>924</v>
      </c>
      <c r="M4339" s="1" t="s">
        <v>1213</v>
      </c>
    </row>
    <row r="4340" spans="1:13" ht="14.25" hidden="1" customHeight="1" x14ac:dyDescent="0.25">
      <c r="A4340" s="4" t="s">
        <v>46192</v>
      </c>
      <c r="B4340" s="4" t="s">
        <v>10902</v>
      </c>
      <c r="C4340" s="4" t="s">
        <v>34442</v>
      </c>
      <c r="D4340" s="8">
        <v>5</v>
      </c>
      <c r="E4340" s="6">
        <f>_xlfn.XLOOKUP(C4340,Products!$A:$A,Products!$E:$E,0,0)</f>
        <v>396.88</v>
      </c>
      <c r="F4340" s="6">
        <f t="shared" si="134"/>
        <v>1984.4</v>
      </c>
      <c r="G4340" s="6">
        <v>4862.87</v>
      </c>
      <c r="H4340" s="6">
        <f t="shared" si="135"/>
        <v>2878.47</v>
      </c>
      <c r="I4340" s="4" t="s">
        <v>38938</v>
      </c>
      <c r="J4340" s="2">
        <v>44198</v>
      </c>
      <c r="K4340" s="1" t="s">
        <v>46193</v>
      </c>
      <c r="L4340" s="1" t="s">
        <v>1069</v>
      </c>
      <c r="M4340" s="1" t="s">
        <v>220</v>
      </c>
    </row>
    <row r="4341" spans="1:13" ht="14.25" hidden="1" customHeight="1" x14ac:dyDescent="0.25">
      <c r="A4341" s="4" t="s">
        <v>46194</v>
      </c>
      <c r="B4341" s="4" t="s">
        <v>975</v>
      </c>
      <c r="C4341" s="4" t="s">
        <v>37096</v>
      </c>
      <c r="D4341" s="8">
        <v>3</v>
      </c>
      <c r="E4341" s="6">
        <f>_xlfn.XLOOKUP(C4341,Products!$A:$A,Products!$E:$E,0,0)</f>
        <v>1388.04</v>
      </c>
      <c r="F4341" s="6">
        <f t="shared" si="134"/>
        <v>4164.12</v>
      </c>
      <c r="G4341" s="6">
        <v>1654.77</v>
      </c>
      <c r="H4341" s="6">
        <f t="shared" si="135"/>
        <v>-2509.35</v>
      </c>
      <c r="I4341" s="4" t="s">
        <v>38924</v>
      </c>
      <c r="J4341" s="2">
        <v>44575</v>
      </c>
      <c r="K4341" s="1" t="s">
        <v>46195</v>
      </c>
      <c r="L4341" s="1" t="s">
        <v>1408</v>
      </c>
      <c r="M4341" s="1" t="s">
        <v>452</v>
      </c>
    </row>
    <row r="4342" spans="1:13" ht="14.25" hidden="1" customHeight="1" x14ac:dyDescent="0.25">
      <c r="A4342" s="4" t="s">
        <v>46196</v>
      </c>
      <c r="B4342" s="4" t="s">
        <v>19057</v>
      </c>
      <c r="C4342" s="4" t="s">
        <v>38732</v>
      </c>
      <c r="D4342" s="8">
        <v>3</v>
      </c>
      <c r="E4342" s="6">
        <f>_xlfn.XLOOKUP(C4342,Products!$A:$A,Products!$E:$E,0,0)</f>
        <v>244.53</v>
      </c>
      <c r="F4342" s="6">
        <f t="shared" si="134"/>
        <v>733.59</v>
      </c>
      <c r="G4342" s="6">
        <v>3159.69</v>
      </c>
      <c r="H4342" s="6">
        <f t="shared" si="135"/>
        <v>2426.1</v>
      </c>
      <c r="I4342" s="4" t="s">
        <v>38919</v>
      </c>
      <c r="J4342" s="2">
        <v>45626</v>
      </c>
      <c r="K4342" s="1" t="s">
        <v>46197</v>
      </c>
      <c r="L4342" s="1" t="s">
        <v>426</v>
      </c>
      <c r="M4342" s="1" t="s">
        <v>3530</v>
      </c>
    </row>
    <row r="4343" spans="1:13" ht="14.25" hidden="1" customHeight="1" x14ac:dyDescent="0.25">
      <c r="A4343" s="4" t="s">
        <v>46198</v>
      </c>
      <c r="B4343" s="4" t="s">
        <v>29489</v>
      </c>
      <c r="C4343" s="4" t="s">
        <v>37334</v>
      </c>
      <c r="D4343" s="8">
        <v>2</v>
      </c>
      <c r="E4343" s="6">
        <f>_xlfn.XLOOKUP(C4343,Products!$A:$A,Products!$E:$E,0,0)</f>
        <v>434.7</v>
      </c>
      <c r="F4343" s="6">
        <f t="shared" si="134"/>
        <v>869.4</v>
      </c>
      <c r="G4343" s="6">
        <v>1596.92</v>
      </c>
      <c r="H4343" s="6">
        <f t="shared" si="135"/>
        <v>727.5200000000001</v>
      </c>
      <c r="I4343" s="4" t="s">
        <v>38938</v>
      </c>
      <c r="J4343" s="2">
        <v>45595</v>
      </c>
      <c r="K4343" s="1" t="s">
        <v>3061</v>
      </c>
      <c r="L4343" s="1" t="s">
        <v>95</v>
      </c>
      <c r="M4343" s="1" t="s">
        <v>255</v>
      </c>
    </row>
    <row r="4344" spans="1:13" ht="14.25" hidden="1" customHeight="1" x14ac:dyDescent="0.25">
      <c r="A4344" s="4" t="s">
        <v>46199</v>
      </c>
      <c r="B4344" s="4" t="s">
        <v>18565</v>
      </c>
      <c r="C4344" s="4" t="s">
        <v>36500</v>
      </c>
      <c r="D4344" s="8">
        <v>2</v>
      </c>
      <c r="E4344" s="6">
        <f>_xlfn.XLOOKUP(C4344,Products!$A:$A,Products!$E:$E,0,0)</f>
        <v>303.83999999999997</v>
      </c>
      <c r="F4344" s="6">
        <f t="shared" si="134"/>
        <v>607.67999999999995</v>
      </c>
      <c r="G4344" s="6">
        <v>3438.21</v>
      </c>
      <c r="H4344" s="6">
        <f t="shared" si="135"/>
        <v>2830.53</v>
      </c>
      <c r="I4344" s="4" t="s">
        <v>38924</v>
      </c>
      <c r="J4344" s="2">
        <v>45537</v>
      </c>
      <c r="K4344" s="1" t="s">
        <v>31475</v>
      </c>
      <c r="L4344" s="1" t="s">
        <v>516</v>
      </c>
      <c r="M4344" s="1" t="s">
        <v>370</v>
      </c>
    </row>
    <row r="4345" spans="1:13" ht="14.25" hidden="1" customHeight="1" x14ac:dyDescent="0.25">
      <c r="A4345" s="4" t="s">
        <v>46200</v>
      </c>
      <c r="B4345" s="4" t="s">
        <v>12424</v>
      </c>
      <c r="C4345" s="4" t="s">
        <v>38622</v>
      </c>
      <c r="D4345" s="8">
        <v>5</v>
      </c>
      <c r="E4345" s="6">
        <f>_xlfn.XLOOKUP(C4345,Products!$A:$A,Products!$E:$E,0,0)</f>
        <v>839.53</v>
      </c>
      <c r="F4345" s="6">
        <f t="shared" si="134"/>
        <v>4197.6499999999996</v>
      </c>
      <c r="G4345" s="6">
        <v>2422.5700000000002</v>
      </c>
      <c r="H4345" s="6">
        <f t="shared" si="135"/>
        <v>-1775.0799999999995</v>
      </c>
      <c r="I4345" s="4" t="s">
        <v>38930</v>
      </c>
      <c r="J4345" s="2">
        <v>45036</v>
      </c>
      <c r="K4345" s="1" t="s">
        <v>11469</v>
      </c>
      <c r="L4345" s="1" t="s">
        <v>69</v>
      </c>
      <c r="M4345" s="1" t="s">
        <v>1810</v>
      </c>
    </row>
    <row r="4346" spans="1:13" ht="14.25" customHeight="1" x14ac:dyDescent="0.25">
      <c r="A4346" s="4" t="s">
        <v>54760</v>
      </c>
      <c r="B4346" s="4" t="s">
        <v>6787</v>
      </c>
      <c r="C4346" s="4" t="s">
        <v>36822</v>
      </c>
      <c r="D4346" s="8">
        <v>4</v>
      </c>
      <c r="E4346" s="17">
        <f>_xlfn.XLOOKUP(C4346,Products!$A:$A,Products!$E:$E,0,0)</f>
        <v>1169.67</v>
      </c>
      <c r="F4346" s="6">
        <f t="shared" si="134"/>
        <v>4678.68</v>
      </c>
      <c r="G4346" s="6">
        <v>2134.96</v>
      </c>
      <c r="H4346" s="6">
        <f t="shared" si="135"/>
        <v>-2543.7200000000003</v>
      </c>
      <c r="I4346" s="4" t="s">
        <v>38917</v>
      </c>
      <c r="J4346" s="2">
        <v>45719</v>
      </c>
      <c r="K4346" s="1" t="s">
        <v>52081</v>
      </c>
      <c r="L4346" s="1" t="s">
        <v>95</v>
      </c>
      <c r="M4346" s="1" t="s">
        <v>2982</v>
      </c>
    </row>
    <row r="4347" spans="1:13" ht="14.25" hidden="1" customHeight="1" x14ac:dyDescent="0.25">
      <c r="A4347" s="4" t="s">
        <v>46202</v>
      </c>
      <c r="B4347" s="4" t="s">
        <v>15115</v>
      </c>
      <c r="C4347" s="4" t="s">
        <v>34548</v>
      </c>
      <c r="D4347" s="8">
        <v>2</v>
      </c>
      <c r="E4347" s="6">
        <f>_xlfn.XLOOKUP(C4347,Products!$A:$A,Products!$E:$E,0,0)</f>
        <v>970.84</v>
      </c>
      <c r="F4347" s="6">
        <f t="shared" si="134"/>
        <v>1941.68</v>
      </c>
      <c r="G4347" s="6">
        <v>4359.8900000000003</v>
      </c>
      <c r="H4347" s="6">
        <f t="shared" si="135"/>
        <v>2418.21</v>
      </c>
      <c r="I4347" s="4" t="s">
        <v>38919</v>
      </c>
      <c r="J4347" s="2">
        <v>44978</v>
      </c>
      <c r="K4347" s="1" t="s">
        <v>15223</v>
      </c>
      <c r="L4347" s="1" t="s">
        <v>60</v>
      </c>
      <c r="M4347" s="1" t="s">
        <v>870</v>
      </c>
    </row>
    <row r="4348" spans="1:13" ht="14.25" hidden="1" customHeight="1" x14ac:dyDescent="0.25">
      <c r="A4348" s="4" t="s">
        <v>46203</v>
      </c>
      <c r="B4348" s="4" t="s">
        <v>29917</v>
      </c>
      <c r="C4348" s="4" t="s">
        <v>37626</v>
      </c>
      <c r="D4348" s="8">
        <v>5</v>
      </c>
      <c r="E4348" s="6">
        <f>_xlfn.XLOOKUP(C4348,Products!$A:$A,Products!$E:$E,0,0)</f>
        <v>230.49</v>
      </c>
      <c r="F4348" s="6">
        <f t="shared" si="134"/>
        <v>1152.45</v>
      </c>
      <c r="G4348" s="6">
        <v>1664.57</v>
      </c>
      <c r="H4348" s="6">
        <f t="shared" si="135"/>
        <v>512.11999999999989</v>
      </c>
      <c r="I4348" s="4" t="s">
        <v>38924</v>
      </c>
      <c r="J4348" s="2">
        <v>45094</v>
      </c>
      <c r="K4348" s="1" t="s">
        <v>46204</v>
      </c>
      <c r="L4348" s="1" t="s">
        <v>263</v>
      </c>
      <c r="M4348" s="1" t="s">
        <v>1712</v>
      </c>
    </row>
    <row r="4349" spans="1:13" ht="14.25" hidden="1" customHeight="1" x14ac:dyDescent="0.25">
      <c r="A4349" s="4" t="s">
        <v>46205</v>
      </c>
      <c r="B4349" s="4" t="s">
        <v>20762</v>
      </c>
      <c r="C4349" s="4" t="s">
        <v>34719</v>
      </c>
      <c r="D4349" s="8">
        <v>4</v>
      </c>
      <c r="E4349" s="6">
        <f>_xlfn.XLOOKUP(C4349,Products!$A:$A,Products!$E:$E,0,0)</f>
        <v>1872.79</v>
      </c>
      <c r="F4349" s="6">
        <f t="shared" si="134"/>
        <v>7491.16</v>
      </c>
      <c r="G4349" s="6">
        <v>1629.08</v>
      </c>
      <c r="H4349" s="6">
        <f t="shared" si="135"/>
        <v>-5862.08</v>
      </c>
      <c r="I4349" s="4" t="s">
        <v>38924</v>
      </c>
      <c r="J4349" s="2">
        <v>44731</v>
      </c>
      <c r="K4349" s="1" t="s">
        <v>2148</v>
      </c>
      <c r="L4349" s="1" t="s">
        <v>475</v>
      </c>
      <c r="M4349" s="1" t="s">
        <v>1288</v>
      </c>
    </row>
    <row r="4350" spans="1:13" ht="14.25" hidden="1" customHeight="1" x14ac:dyDescent="0.25">
      <c r="A4350" s="4" t="s">
        <v>46206</v>
      </c>
      <c r="B4350" s="4" t="s">
        <v>29051</v>
      </c>
      <c r="C4350" s="4" t="s">
        <v>37666</v>
      </c>
      <c r="D4350" s="8">
        <v>3</v>
      </c>
      <c r="E4350" s="6">
        <f>_xlfn.XLOOKUP(C4350,Products!$A:$A,Products!$E:$E,0,0)</f>
        <v>1633.31</v>
      </c>
      <c r="F4350" s="6">
        <f t="shared" si="134"/>
        <v>4899.93</v>
      </c>
      <c r="G4350" s="6">
        <v>3269.42</v>
      </c>
      <c r="H4350" s="6">
        <f t="shared" si="135"/>
        <v>-1630.5100000000002</v>
      </c>
      <c r="I4350" s="4" t="s">
        <v>38938</v>
      </c>
      <c r="J4350" s="2">
        <v>45035</v>
      </c>
      <c r="K4350" s="1" t="s">
        <v>6141</v>
      </c>
      <c r="L4350" s="1" t="s">
        <v>176</v>
      </c>
      <c r="M4350" s="1" t="s">
        <v>43</v>
      </c>
    </row>
    <row r="4351" spans="1:13" ht="14.25" hidden="1" customHeight="1" x14ac:dyDescent="0.25">
      <c r="A4351" s="4" t="s">
        <v>46207</v>
      </c>
      <c r="B4351" s="4" t="s">
        <v>3091</v>
      </c>
      <c r="C4351" s="4" t="s">
        <v>35163</v>
      </c>
      <c r="D4351" s="8">
        <v>3</v>
      </c>
      <c r="E4351" s="6">
        <f>_xlfn.XLOOKUP(C4351,Products!$A:$A,Products!$E:$E,0,0)</f>
        <v>607.86</v>
      </c>
      <c r="F4351" s="6">
        <f t="shared" si="134"/>
        <v>1823.58</v>
      </c>
      <c r="G4351" s="6">
        <v>1233.5</v>
      </c>
      <c r="H4351" s="6">
        <f t="shared" si="135"/>
        <v>-590.07999999999993</v>
      </c>
      <c r="I4351" s="4" t="s">
        <v>38924</v>
      </c>
      <c r="J4351" s="2">
        <v>45006</v>
      </c>
      <c r="K4351" s="1" t="s">
        <v>6626</v>
      </c>
      <c r="L4351" s="1" t="s">
        <v>492</v>
      </c>
      <c r="M4351" s="1" t="s">
        <v>17</v>
      </c>
    </row>
    <row r="4352" spans="1:13" ht="14.25" hidden="1" customHeight="1" x14ac:dyDescent="0.25">
      <c r="A4352" s="4" t="s">
        <v>46208</v>
      </c>
      <c r="B4352" s="4" t="s">
        <v>15135</v>
      </c>
      <c r="C4352" s="4" t="s">
        <v>36144</v>
      </c>
      <c r="D4352" s="8">
        <v>1</v>
      </c>
      <c r="E4352" s="6">
        <f>_xlfn.XLOOKUP(C4352,Products!$A:$A,Products!$E:$E,0,0)</f>
        <v>1400.33</v>
      </c>
      <c r="F4352" s="6">
        <f t="shared" si="134"/>
        <v>1400.33</v>
      </c>
      <c r="G4352" s="6">
        <v>2113.16</v>
      </c>
      <c r="H4352" s="6">
        <f t="shared" si="135"/>
        <v>712.82999999999993</v>
      </c>
      <c r="I4352" s="4" t="s">
        <v>38938</v>
      </c>
      <c r="J4352" s="2">
        <v>45182</v>
      </c>
      <c r="K4352" s="1" t="s">
        <v>23210</v>
      </c>
      <c r="L4352" s="1" t="s">
        <v>254</v>
      </c>
      <c r="M4352" s="1" t="s">
        <v>2809</v>
      </c>
    </row>
    <row r="4353" spans="1:13" ht="14.25" hidden="1" customHeight="1" x14ac:dyDescent="0.25">
      <c r="A4353" s="4" t="s">
        <v>46209</v>
      </c>
      <c r="B4353" s="4" t="s">
        <v>29510</v>
      </c>
      <c r="C4353" s="4" t="s">
        <v>36925</v>
      </c>
      <c r="D4353" s="8">
        <v>3</v>
      </c>
      <c r="E4353" s="6">
        <f>_xlfn.XLOOKUP(C4353,Products!$A:$A,Products!$E:$E,0,0)</f>
        <v>464.86</v>
      </c>
      <c r="F4353" s="6">
        <f t="shared" si="134"/>
        <v>1394.58</v>
      </c>
      <c r="G4353" s="6">
        <v>1579.55</v>
      </c>
      <c r="H4353" s="6">
        <f t="shared" si="135"/>
        <v>184.97000000000003</v>
      </c>
      <c r="I4353" s="4" t="s">
        <v>38930</v>
      </c>
      <c r="J4353" s="2">
        <v>44274</v>
      </c>
      <c r="K4353" s="1" t="s">
        <v>8811</v>
      </c>
      <c r="L4353" s="1" t="s">
        <v>185</v>
      </c>
      <c r="M4353" s="1" t="s">
        <v>941</v>
      </c>
    </row>
    <row r="4354" spans="1:13" ht="14.25" hidden="1" customHeight="1" x14ac:dyDescent="0.25">
      <c r="A4354" s="4" t="s">
        <v>46210</v>
      </c>
      <c r="B4354" s="4" t="s">
        <v>10470</v>
      </c>
      <c r="C4354" s="4" t="s">
        <v>37871</v>
      </c>
      <c r="D4354" s="8">
        <v>1</v>
      </c>
      <c r="E4354" s="6">
        <f>_xlfn.XLOOKUP(C4354,Products!$A:$A,Products!$E:$E,0,0)</f>
        <v>495.99</v>
      </c>
      <c r="F4354" s="6">
        <f t="shared" ref="F4354:F4417" si="136">E4354*D4354</f>
        <v>495.99</v>
      </c>
      <c r="G4354" s="6">
        <v>3910.79</v>
      </c>
      <c r="H4354" s="6">
        <f t="shared" ref="H4354:H4417" si="137">G4354-F4354</f>
        <v>3414.8</v>
      </c>
      <c r="I4354" s="4" t="s">
        <v>38938</v>
      </c>
      <c r="J4354" s="2">
        <v>44613</v>
      </c>
      <c r="K4354" s="1" t="s">
        <v>46211</v>
      </c>
      <c r="L4354" s="1" t="s">
        <v>924</v>
      </c>
      <c r="M4354" s="1" t="s">
        <v>1053</v>
      </c>
    </row>
    <row r="4355" spans="1:13" ht="14.25" hidden="1" customHeight="1" x14ac:dyDescent="0.25">
      <c r="A4355" s="4" t="s">
        <v>46212</v>
      </c>
      <c r="B4355" s="4" t="s">
        <v>26119</v>
      </c>
      <c r="C4355" s="4" t="s">
        <v>38104</v>
      </c>
      <c r="D4355" s="8">
        <v>5</v>
      </c>
      <c r="E4355" s="6">
        <f>_xlfn.XLOOKUP(C4355,Products!$A:$A,Products!$E:$E,0,0)</f>
        <v>1955.2</v>
      </c>
      <c r="F4355" s="6">
        <f t="shared" si="136"/>
        <v>9776</v>
      </c>
      <c r="G4355" s="6">
        <v>4852.67</v>
      </c>
      <c r="H4355" s="6">
        <f t="shared" si="137"/>
        <v>-4923.33</v>
      </c>
      <c r="I4355" s="4" t="s">
        <v>38917</v>
      </c>
      <c r="J4355" s="2">
        <v>44494</v>
      </c>
      <c r="K4355" s="1" t="s">
        <v>46213</v>
      </c>
      <c r="L4355" s="1" t="s">
        <v>113</v>
      </c>
      <c r="M4355" s="1" t="s">
        <v>800</v>
      </c>
    </row>
    <row r="4356" spans="1:13" ht="14.25" hidden="1" customHeight="1" x14ac:dyDescent="0.25">
      <c r="A4356" s="4" t="s">
        <v>46214</v>
      </c>
      <c r="B4356" s="4" t="s">
        <v>22587</v>
      </c>
      <c r="C4356" s="4" t="s">
        <v>34930</v>
      </c>
      <c r="D4356" s="8">
        <v>2</v>
      </c>
      <c r="E4356" s="6">
        <f>_xlfn.XLOOKUP(C4356,Products!$A:$A,Products!$E:$E,0,0)</f>
        <v>1650.24</v>
      </c>
      <c r="F4356" s="6">
        <f t="shared" si="136"/>
        <v>3300.48</v>
      </c>
      <c r="G4356" s="6">
        <v>1378.23</v>
      </c>
      <c r="H4356" s="6">
        <f t="shared" si="137"/>
        <v>-1922.25</v>
      </c>
      <c r="I4356" s="4" t="s">
        <v>38930</v>
      </c>
      <c r="J4356" s="2">
        <v>45563</v>
      </c>
      <c r="K4356" s="1" t="s">
        <v>46215</v>
      </c>
      <c r="L4356" s="1" t="s">
        <v>263</v>
      </c>
      <c r="M4356" s="1" t="s">
        <v>6295</v>
      </c>
    </row>
    <row r="4357" spans="1:13" ht="14.25" hidden="1" customHeight="1" x14ac:dyDescent="0.25">
      <c r="A4357" s="4" t="s">
        <v>46216</v>
      </c>
      <c r="B4357" s="4" t="s">
        <v>16495</v>
      </c>
      <c r="C4357" s="4" t="s">
        <v>37927</v>
      </c>
      <c r="D4357" s="8">
        <v>5</v>
      </c>
      <c r="E4357" s="6">
        <f>_xlfn.XLOOKUP(C4357,Products!$A:$A,Products!$E:$E,0,0)</f>
        <v>1137.05</v>
      </c>
      <c r="F4357" s="6">
        <f t="shared" si="136"/>
        <v>5685.25</v>
      </c>
      <c r="G4357" s="6">
        <v>937.59</v>
      </c>
      <c r="H4357" s="6">
        <f t="shared" si="137"/>
        <v>-4747.66</v>
      </c>
      <c r="I4357" s="4" t="s">
        <v>38917</v>
      </c>
      <c r="J4357" s="2">
        <v>45117</v>
      </c>
      <c r="K4357" s="1" t="s">
        <v>46217</v>
      </c>
      <c r="L4357" s="1" t="s">
        <v>237</v>
      </c>
      <c r="M4357" s="1" t="s">
        <v>1542</v>
      </c>
    </row>
    <row r="4358" spans="1:13" ht="14.25" hidden="1" customHeight="1" x14ac:dyDescent="0.25">
      <c r="A4358" s="4" t="s">
        <v>46218</v>
      </c>
      <c r="B4358" s="4" t="s">
        <v>8689</v>
      </c>
      <c r="C4358" s="4" t="s">
        <v>34773</v>
      </c>
      <c r="D4358" s="8">
        <v>3</v>
      </c>
      <c r="E4358" s="6">
        <f>_xlfn.XLOOKUP(C4358,Products!$A:$A,Products!$E:$E,0,0)</f>
        <v>429.91</v>
      </c>
      <c r="F4358" s="6">
        <f t="shared" si="136"/>
        <v>1289.73</v>
      </c>
      <c r="G4358" s="6">
        <v>4428.26</v>
      </c>
      <c r="H4358" s="6">
        <f t="shared" si="137"/>
        <v>3138.53</v>
      </c>
      <c r="I4358" s="4" t="s">
        <v>38919</v>
      </c>
      <c r="J4358" s="2">
        <v>45294</v>
      </c>
      <c r="K4358" s="1" t="s">
        <v>46219</v>
      </c>
      <c r="L4358" s="1" t="s">
        <v>610</v>
      </c>
      <c r="M4358" s="1" t="s">
        <v>87</v>
      </c>
    </row>
    <row r="4359" spans="1:13" ht="14.25" hidden="1" customHeight="1" x14ac:dyDescent="0.25">
      <c r="A4359" s="4" t="s">
        <v>46220</v>
      </c>
      <c r="B4359" s="4" t="s">
        <v>11401</v>
      </c>
      <c r="C4359" s="4" t="s">
        <v>35419</v>
      </c>
      <c r="D4359" s="8">
        <v>4</v>
      </c>
      <c r="E4359" s="6">
        <f>_xlfn.XLOOKUP(C4359,Products!$A:$A,Products!$E:$E,0,0)</f>
        <v>1880.14</v>
      </c>
      <c r="F4359" s="6">
        <f t="shared" si="136"/>
        <v>7520.56</v>
      </c>
      <c r="G4359" s="6">
        <v>3175.89</v>
      </c>
      <c r="H4359" s="6">
        <f t="shared" si="137"/>
        <v>-4344.67</v>
      </c>
      <c r="I4359" s="4" t="s">
        <v>38924</v>
      </c>
      <c r="J4359" s="2">
        <v>44438</v>
      </c>
      <c r="K4359" s="1" t="s">
        <v>9402</v>
      </c>
      <c r="L4359" s="1" t="s">
        <v>531</v>
      </c>
      <c r="M4359" s="1" t="s">
        <v>3145</v>
      </c>
    </row>
    <row r="4360" spans="1:13" ht="14.25" hidden="1" customHeight="1" x14ac:dyDescent="0.25">
      <c r="A4360" s="4" t="s">
        <v>46221</v>
      </c>
      <c r="B4360" s="4" t="s">
        <v>11158</v>
      </c>
      <c r="C4360" s="4" t="s">
        <v>35252</v>
      </c>
      <c r="D4360" s="8">
        <v>4</v>
      </c>
      <c r="E4360" s="6">
        <f>_xlfn.XLOOKUP(C4360,Products!$A:$A,Products!$E:$E,0,0)</f>
        <v>541.74</v>
      </c>
      <c r="F4360" s="6">
        <f t="shared" si="136"/>
        <v>2166.96</v>
      </c>
      <c r="G4360" s="6">
        <v>3478.46</v>
      </c>
      <c r="H4360" s="6">
        <f t="shared" si="137"/>
        <v>1311.5</v>
      </c>
      <c r="I4360" s="4" t="s">
        <v>38930</v>
      </c>
      <c r="J4360" s="2">
        <v>44413</v>
      </c>
      <c r="K4360" s="1" t="s">
        <v>46222</v>
      </c>
      <c r="L4360" s="1" t="s">
        <v>237</v>
      </c>
      <c r="M4360" s="1" t="s">
        <v>3019</v>
      </c>
    </row>
    <row r="4361" spans="1:13" ht="14.25" hidden="1" customHeight="1" x14ac:dyDescent="0.25">
      <c r="A4361" s="4" t="s">
        <v>46223</v>
      </c>
      <c r="B4361" s="4" t="s">
        <v>23179</v>
      </c>
      <c r="C4361" s="4" t="s">
        <v>35581</v>
      </c>
      <c r="D4361" s="8">
        <v>5</v>
      </c>
      <c r="E4361" s="6">
        <f>_xlfn.XLOOKUP(C4361,Products!$A:$A,Products!$E:$E,0,0)</f>
        <v>1674.18</v>
      </c>
      <c r="F4361" s="6">
        <f t="shared" si="136"/>
        <v>8370.9</v>
      </c>
      <c r="G4361" s="6">
        <v>3353.99</v>
      </c>
      <c r="H4361" s="6">
        <f t="shared" si="137"/>
        <v>-5016.91</v>
      </c>
      <c r="I4361" s="4" t="s">
        <v>38919</v>
      </c>
      <c r="J4361" s="2">
        <v>45525</v>
      </c>
      <c r="K4361" s="1" t="s">
        <v>6930</v>
      </c>
      <c r="L4361" s="1" t="s">
        <v>219</v>
      </c>
      <c r="M4361" s="1" t="s">
        <v>229</v>
      </c>
    </row>
    <row r="4362" spans="1:13" ht="14.25" hidden="1" customHeight="1" x14ac:dyDescent="0.25">
      <c r="A4362" s="4" t="s">
        <v>46224</v>
      </c>
      <c r="B4362" s="4" t="s">
        <v>32500</v>
      </c>
      <c r="C4362" s="4" t="s">
        <v>34900</v>
      </c>
      <c r="D4362" s="8">
        <v>3</v>
      </c>
      <c r="E4362" s="6">
        <f>_xlfn.XLOOKUP(C4362,Products!$A:$A,Products!$E:$E,0,0)</f>
        <v>228.17</v>
      </c>
      <c r="F4362" s="6">
        <f t="shared" si="136"/>
        <v>684.51</v>
      </c>
      <c r="G4362" s="6">
        <v>1697.6</v>
      </c>
      <c r="H4362" s="6">
        <f t="shared" si="137"/>
        <v>1013.0899999999999</v>
      </c>
      <c r="I4362" s="4" t="s">
        <v>38924</v>
      </c>
      <c r="J4362" s="2">
        <v>44787</v>
      </c>
      <c r="K4362" s="1" t="s">
        <v>41528</v>
      </c>
      <c r="L4362" s="1" t="s">
        <v>337</v>
      </c>
      <c r="M4362" s="1" t="s">
        <v>2281</v>
      </c>
    </row>
    <row r="4363" spans="1:13" ht="14.25" hidden="1" customHeight="1" x14ac:dyDescent="0.25">
      <c r="A4363" s="4" t="s">
        <v>46225</v>
      </c>
      <c r="B4363" s="4" t="s">
        <v>11953</v>
      </c>
      <c r="C4363" s="4" t="s">
        <v>38221</v>
      </c>
      <c r="D4363" s="8">
        <v>1</v>
      </c>
      <c r="E4363" s="6">
        <f>_xlfn.XLOOKUP(C4363,Products!$A:$A,Products!$E:$E,0,0)</f>
        <v>1066.83</v>
      </c>
      <c r="F4363" s="6">
        <f t="shared" si="136"/>
        <v>1066.83</v>
      </c>
      <c r="G4363" s="6">
        <v>1387.66</v>
      </c>
      <c r="H4363" s="6">
        <f t="shared" si="137"/>
        <v>320.83000000000015</v>
      </c>
      <c r="I4363" s="4" t="s">
        <v>38917</v>
      </c>
      <c r="J4363" s="2">
        <v>44363</v>
      </c>
      <c r="K4363" s="1" t="s">
        <v>46226</v>
      </c>
      <c r="L4363" s="1" t="s">
        <v>51</v>
      </c>
      <c r="M4363" s="1" t="s">
        <v>238</v>
      </c>
    </row>
    <row r="4364" spans="1:13" ht="14.25" hidden="1" customHeight="1" x14ac:dyDescent="0.25">
      <c r="A4364" s="4" t="s">
        <v>46227</v>
      </c>
      <c r="B4364" s="4" t="s">
        <v>31636</v>
      </c>
      <c r="C4364" s="4" t="s">
        <v>35217</v>
      </c>
      <c r="D4364" s="8">
        <v>5</v>
      </c>
      <c r="E4364" s="6">
        <f>_xlfn.XLOOKUP(C4364,Products!$A:$A,Products!$E:$E,0,0)</f>
        <v>292.43</v>
      </c>
      <c r="F4364" s="6">
        <f t="shared" si="136"/>
        <v>1462.15</v>
      </c>
      <c r="G4364" s="6">
        <v>4561.78</v>
      </c>
      <c r="H4364" s="6">
        <f t="shared" si="137"/>
        <v>3099.6299999999997</v>
      </c>
      <c r="I4364" s="4" t="s">
        <v>38924</v>
      </c>
      <c r="J4364" s="2">
        <v>44400</v>
      </c>
      <c r="K4364" s="1" t="s">
        <v>46228</v>
      </c>
      <c r="L4364" s="1" t="s">
        <v>254</v>
      </c>
      <c r="M4364" s="1" t="s">
        <v>1288</v>
      </c>
    </row>
    <row r="4365" spans="1:13" ht="14.25" hidden="1" customHeight="1" x14ac:dyDescent="0.25">
      <c r="A4365" s="4" t="s">
        <v>46229</v>
      </c>
      <c r="B4365" s="4" t="s">
        <v>291</v>
      </c>
      <c r="C4365" s="4" t="s">
        <v>36456</v>
      </c>
      <c r="D4365" s="8">
        <v>3</v>
      </c>
      <c r="E4365" s="6">
        <f>_xlfn.XLOOKUP(C4365,Products!$A:$A,Products!$E:$E,0,0)</f>
        <v>1916.83</v>
      </c>
      <c r="F4365" s="6">
        <f t="shared" si="136"/>
        <v>5750.49</v>
      </c>
      <c r="G4365" s="6">
        <v>1677.35</v>
      </c>
      <c r="H4365" s="6">
        <f t="shared" si="137"/>
        <v>-4073.14</v>
      </c>
      <c r="I4365" s="4" t="s">
        <v>38938</v>
      </c>
      <c r="J4365" s="2">
        <v>45319</v>
      </c>
      <c r="K4365" s="1" t="s">
        <v>46230</v>
      </c>
      <c r="L4365" s="1" t="s">
        <v>60</v>
      </c>
      <c r="M4365" s="1" t="s">
        <v>1504</v>
      </c>
    </row>
    <row r="4366" spans="1:13" ht="14.25" hidden="1" customHeight="1" x14ac:dyDescent="0.25">
      <c r="A4366" s="4" t="s">
        <v>46231</v>
      </c>
      <c r="B4366" s="4" t="s">
        <v>33723</v>
      </c>
      <c r="C4366" s="4" t="s">
        <v>35505</v>
      </c>
      <c r="D4366" s="8">
        <v>1</v>
      </c>
      <c r="E4366" s="6">
        <f>_xlfn.XLOOKUP(C4366,Products!$A:$A,Products!$E:$E,0,0)</f>
        <v>330.4</v>
      </c>
      <c r="F4366" s="6">
        <f t="shared" si="136"/>
        <v>330.4</v>
      </c>
      <c r="G4366" s="6">
        <v>276.23</v>
      </c>
      <c r="H4366" s="6">
        <f t="shared" si="137"/>
        <v>-54.169999999999959</v>
      </c>
      <c r="I4366" s="4" t="s">
        <v>38930</v>
      </c>
      <c r="J4366" s="2">
        <v>44918</v>
      </c>
      <c r="K4366" s="1" t="s">
        <v>43476</v>
      </c>
      <c r="L4366" s="1" t="s">
        <v>417</v>
      </c>
      <c r="M4366" s="1" t="s">
        <v>3161</v>
      </c>
    </row>
    <row r="4367" spans="1:13" ht="14.25" hidden="1" customHeight="1" x14ac:dyDescent="0.25">
      <c r="A4367" s="4" t="s">
        <v>46232</v>
      </c>
      <c r="B4367" s="4" t="s">
        <v>6745</v>
      </c>
      <c r="C4367" s="4" t="s">
        <v>38761</v>
      </c>
      <c r="D4367" s="8">
        <v>5</v>
      </c>
      <c r="E4367" s="6">
        <f>_xlfn.XLOOKUP(C4367,Products!$A:$A,Products!$E:$E,0,0)</f>
        <v>1096.6300000000001</v>
      </c>
      <c r="F4367" s="6">
        <f t="shared" si="136"/>
        <v>5483.1500000000005</v>
      </c>
      <c r="G4367" s="6">
        <v>611.78</v>
      </c>
      <c r="H4367" s="6">
        <f t="shared" si="137"/>
        <v>-4871.3700000000008</v>
      </c>
      <c r="I4367" s="4" t="s">
        <v>38938</v>
      </c>
      <c r="J4367" s="2">
        <v>45657</v>
      </c>
      <c r="K4367" s="1" t="s">
        <v>46233</v>
      </c>
      <c r="L4367" s="1" t="s">
        <v>167</v>
      </c>
      <c r="M4367" s="1" t="s">
        <v>2383</v>
      </c>
    </row>
    <row r="4368" spans="1:13" ht="14.25" hidden="1" customHeight="1" x14ac:dyDescent="0.25">
      <c r="A4368" s="4" t="s">
        <v>46234</v>
      </c>
      <c r="B4368" s="4" t="s">
        <v>17174</v>
      </c>
      <c r="C4368" s="4" t="s">
        <v>37661</v>
      </c>
      <c r="D4368" s="8">
        <v>3</v>
      </c>
      <c r="E4368" s="6">
        <f>_xlfn.XLOOKUP(C4368,Products!$A:$A,Products!$E:$E,0,0)</f>
        <v>1011.85</v>
      </c>
      <c r="F4368" s="6">
        <f t="shared" si="136"/>
        <v>3035.55</v>
      </c>
      <c r="G4368" s="6">
        <v>3386.05</v>
      </c>
      <c r="H4368" s="6">
        <f t="shared" si="137"/>
        <v>350.5</v>
      </c>
      <c r="I4368" s="4" t="s">
        <v>38938</v>
      </c>
      <c r="J4368" s="2">
        <v>44801</v>
      </c>
      <c r="K4368" s="1" t="s">
        <v>30051</v>
      </c>
      <c r="L4368" s="1" t="s">
        <v>16</v>
      </c>
      <c r="M4368" s="1" t="s">
        <v>1772</v>
      </c>
    </row>
    <row r="4369" spans="1:13" ht="14.25" hidden="1" customHeight="1" x14ac:dyDescent="0.25">
      <c r="A4369" s="4" t="s">
        <v>46235</v>
      </c>
      <c r="B4369" s="4" t="s">
        <v>26319</v>
      </c>
      <c r="C4369" s="4" t="s">
        <v>35368</v>
      </c>
      <c r="D4369" s="8">
        <v>2</v>
      </c>
      <c r="E4369" s="6">
        <f>_xlfn.XLOOKUP(C4369,Products!$A:$A,Products!$E:$E,0,0)</f>
        <v>119.54</v>
      </c>
      <c r="F4369" s="6">
        <f t="shared" si="136"/>
        <v>239.08</v>
      </c>
      <c r="G4369" s="6">
        <v>4343.26</v>
      </c>
      <c r="H4369" s="6">
        <f t="shared" si="137"/>
        <v>4104.18</v>
      </c>
      <c r="I4369" s="4" t="s">
        <v>38938</v>
      </c>
      <c r="J4369" s="2">
        <v>44798</v>
      </c>
      <c r="K4369" s="1" t="s">
        <v>46236</v>
      </c>
      <c r="L4369" s="1" t="s">
        <v>16</v>
      </c>
      <c r="M4369" s="1" t="s">
        <v>394</v>
      </c>
    </row>
    <row r="4370" spans="1:13" ht="14.25" hidden="1" customHeight="1" x14ac:dyDescent="0.25">
      <c r="A4370" s="4" t="s">
        <v>46237</v>
      </c>
      <c r="B4370" s="4" t="s">
        <v>10463</v>
      </c>
      <c r="C4370" s="4" t="s">
        <v>37985</v>
      </c>
      <c r="D4370" s="8">
        <v>4</v>
      </c>
      <c r="E4370" s="6">
        <f>_xlfn.XLOOKUP(C4370,Products!$A:$A,Products!$E:$E,0,0)</f>
        <v>1238.76</v>
      </c>
      <c r="F4370" s="6">
        <f t="shared" si="136"/>
        <v>4955.04</v>
      </c>
      <c r="G4370" s="6">
        <v>386.8</v>
      </c>
      <c r="H4370" s="6">
        <f t="shared" si="137"/>
        <v>-4568.24</v>
      </c>
      <c r="I4370" s="4" t="s">
        <v>38919</v>
      </c>
      <c r="J4370" s="2">
        <v>44228</v>
      </c>
      <c r="K4370" s="1" t="s">
        <v>46238</v>
      </c>
      <c r="L4370" s="1" t="s">
        <v>246</v>
      </c>
      <c r="M4370" s="1" t="s">
        <v>1971</v>
      </c>
    </row>
    <row r="4371" spans="1:13" ht="14.25" hidden="1" customHeight="1" x14ac:dyDescent="0.25">
      <c r="A4371" s="4" t="s">
        <v>46239</v>
      </c>
      <c r="B4371" s="4" t="s">
        <v>1573</v>
      </c>
      <c r="C4371" s="4" t="s">
        <v>38107</v>
      </c>
      <c r="D4371" s="8">
        <v>1</v>
      </c>
      <c r="E4371" s="6">
        <f>_xlfn.XLOOKUP(C4371,Products!$A:$A,Products!$E:$E,0,0)</f>
        <v>422.69</v>
      </c>
      <c r="F4371" s="6">
        <f t="shared" si="136"/>
        <v>422.69</v>
      </c>
      <c r="G4371" s="6">
        <v>3777.8</v>
      </c>
      <c r="H4371" s="6">
        <f t="shared" si="137"/>
        <v>3355.11</v>
      </c>
      <c r="I4371" s="4" t="s">
        <v>38924</v>
      </c>
      <c r="J4371" s="2">
        <v>45602</v>
      </c>
      <c r="K4371" s="1" t="s">
        <v>46240</v>
      </c>
      <c r="L4371" s="1" t="s">
        <v>451</v>
      </c>
      <c r="M4371" s="1" t="s">
        <v>1228</v>
      </c>
    </row>
    <row r="4372" spans="1:13" ht="14.25" hidden="1" customHeight="1" x14ac:dyDescent="0.25">
      <c r="A4372" s="4" t="s">
        <v>46241</v>
      </c>
      <c r="B4372" s="4" t="s">
        <v>732</v>
      </c>
      <c r="C4372" s="4" t="s">
        <v>36285</v>
      </c>
      <c r="D4372" s="8">
        <v>4</v>
      </c>
      <c r="E4372" s="6">
        <f>_xlfn.XLOOKUP(C4372,Products!$A:$A,Products!$E:$E,0,0)</f>
        <v>1776.63</v>
      </c>
      <c r="F4372" s="6">
        <f t="shared" si="136"/>
        <v>7106.52</v>
      </c>
      <c r="G4372" s="6">
        <v>2229.7399999999998</v>
      </c>
      <c r="H4372" s="6">
        <f t="shared" si="137"/>
        <v>-4876.7800000000007</v>
      </c>
      <c r="I4372" s="4" t="s">
        <v>38938</v>
      </c>
      <c r="J4372" s="2">
        <v>45472</v>
      </c>
      <c r="K4372" s="1" t="s">
        <v>46242</v>
      </c>
      <c r="L4372" s="1" t="s">
        <v>194</v>
      </c>
      <c r="M4372" s="1" t="s">
        <v>2634</v>
      </c>
    </row>
    <row r="4373" spans="1:13" ht="14.25" hidden="1" customHeight="1" x14ac:dyDescent="0.25">
      <c r="A4373" s="4" t="s">
        <v>60758</v>
      </c>
      <c r="B4373" s="4" t="s">
        <v>10234</v>
      </c>
      <c r="C4373" s="4" t="s">
        <v>36669</v>
      </c>
      <c r="D4373" s="8">
        <v>2</v>
      </c>
      <c r="E4373" s="6">
        <f>_xlfn.XLOOKUP(C4373,Products!$A:$A,Products!$E:$E,0,0)</f>
        <v>38.799999999999997</v>
      </c>
      <c r="F4373" s="6">
        <f t="shared" si="136"/>
        <v>77.599999999999994</v>
      </c>
      <c r="G4373" s="6">
        <v>1681.64</v>
      </c>
      <c r="H4373" s="6">
        <f t="shared" si="137"/>
        <v>1604.0400000000002</v>
      </c>
      <c r="I4373" s="4" t="s">
        <v>38917</v>
      </c>
      <c r="J4373" s="2">
        <v>43997</v>
      </c>
      <c r="K4373" s="1" t="s">
        <v>60759</v>
      </c>
      <c r="L4373" s="1" t="s">
        <v>539</v>
      </c>
      <c r="M4373" s="1" t="s">
        <v>5668</v>
      </c>
    </row>
    <row r="4374" spans="1:13" ht="14.25" hidden="1" customHeight="1" x14ac:dyDescent="0.25">
      <c r="A4374" s="4" t="s">
        <v>46244</v>
      </c>
      <c r="B4374" s="4" t="s">
        <v>2708</v>
      </c>
      <c r="C4374" s="4" t="s">
        <v>38179</v>
      </c>
      <c r="D4374" s="8">
        <v>2</v>
      </c>
      <c r="E4374" s="6">
        <f>_xlfn.XLOOKUP(C4374,Products!$A:$A,Products!$E:$E,0,0)</f>
        <v>1242.3800000000001</v>
      </c>
      <c r="F4374" s="6">
        <f t="shared" si="136"/>
        <v>2484.7600000000002</v>
      </c>
      <c r="G4374" s="6">
        <v>1008.12</v>
      </c>
      <c r="H4374" s="6">
        <f t="shared" si="137"/>
        <v>-1476.6400000000003</v>
      </c>
      <c r="I4374" s="4" t="s">
        <v>38917</v>
      </c>
      <c r="J4374" s="2">
        <v>44595</v>
      </c>
      <c r="K4374" s="1" t="s">
        <v>46245</v>
      </c>
      <c r="L4374" s="1" t="s">
        <v>924</v>
      </c>
      <c r="M4374" s="1" t="s">
        <v>707</v>
      </c>
    </row>
    <row r="4375" spans="1:13" ht="14.25" hidden="1" customHeight="1" x14ac:dyDescent="0.25">
      <c r="A4375" s="4" t="s">
        <v>43973</v>
      </c>
      <c r="B4375" s="4" t="s">
        <v>5921</v>
      </c>
      <c r="C4375" s="4" t="s">
        <v>36590</v>
      </c>
      <c r="D4375" s="8">
        <v>3</v>
      </c>
      <c r="E4375" s="6">
        <f>_xlfn.XLOOKUP(C4375,Products!$A:$A,Products!$E:$E,0,0)</f>
        <v>195.42</v>
      </c>
      <c r="F4375" s="6">
        <f t="shared" si="136"/>
        <v>586.26</v>
      </c>
      <c r="G4375" s="6">
        <v>2360.96</v>
      </c>
      <c r="H4375" s="6">
        <f t="shared" si="137"/>
        <v>1774.7</v>
      </c>
      <c r="I4375" s="4" t="s">
        <v>38938</v>
      </c>
      <c r="J4375" s="2">
        <v>43998</v>
      </c>
      <c r="K4375" s="1" t="s">
        <v>43974</v>
      </c>
      <c r="L4375" s="1" t="s">
        <v>492</v>
      </c>
      <c r="M4375" s="1" t="s">
        <v>2591</v>
      </c>
    </row>
    <row r="4376" spans="1:13" ht="14.25" hidden="1" customHeight="1" x14ac:dyDescent="0.25">
      <c r="A4376" s="4" t="s">
        <v>46248</v>
      </c>
      <c r="B4376" s="4" t="s">
        <v>8084</v>
      </c>
      <c r="C4376" s="4" t="s">
        <v>38216</v>
      </c>
      <c r="D4376" s="8">
        <v>1</v>
      </c>
      <c r="E4376" s="6">
        <f>_xlfn.XLOOKUP(C4376,Products!$A:$A,Products!$E:$E,0,0)</f>
        <v>287.01</v>
      </c>
      <c r="F4376" s="6">
        <f t="shared" si="136"/>
        <v>287.01</v>
      </c>
      <c r="G4376" s="6">
        <v>960.88</v>
      </c>
      <c r="H4376" s="6">
        <f t="shared" si="137"/>
        <v>673.87</v>
      </c>
      <c r="I4376" s="4" t="s">
        <v>38917</v>
      </c>
      <c r="J4376" s="2">
        <v>44754</v>
      </c>
      <c r="K4376" s="1" t="s">
        <v>353</v>
      </c>
      <c r="L4376" s="1" t="s">
        <v>104</v>
      </c>
      <c r="M4376" s="1" t="s">
        <v>1542</v>
      </c>
    </row>
    <row r="4377" spans="1:13" ht="14.25" hidden="1" customHeight="1" x14ac:dyDescent="0.25">
      <c r="A4377" s="4" t="s">
        <v>46249</v>
      </c>
      <c r="B4377" s="4" t="s">
        <v>20803</v>
      </c>
      <c r="C4377" s="4" t="s">
        <v>37890</v>
      </c>
      <c r="D4377" s="8">
        <v>5</v>
      </c>
      <c r="E4377" s="6">
        <f>_xlfn.XLOOKUP(C4377,Products!$A:$A,Products!$E:$E,0,0)</f>
        <v>698.92</v>
      </c>
      <c r="F4377" s="6">
        <f t="shared" si="136"/>
        <v>3494.6</v>
      </c>
      <c r="G4377" s="6">
        <v>2949.03</v>
      </c>
      <c r="H4377" s="6">
        <f t="shared" si="137"/>
        <v>-545.56999999999971</v>
      </c>
      <c r="I4377" s="4" t="s">
        <v>38919</v>
      </c>
      <c r="J4377" s="2">
        <v>45597</v>
      </c>
      <c r="K4377" s="1" t="s">
        <v>46250</v>
      </c>
      <c r="L4377" s="1" t="s">
        <v>34</v>
      </c>
      <c r="M4377" s="1" t="s">
        <v>220</v>
      </c>
    </row>
    <row r="4378" spans="1:13" ht="14.25" hidden="1" customHeight="1" x14ac:dyDescent="0.25">
      <c r="A4378" s="4" t="s">
        <v>46251</v>
      </c>
      <c r="B4378" s="4" t="s">
        <v>25809</v>
      </c>
      <c r="C4378" s="4" t="s">
        <v>34940</v>
      </c>
      <c r="D4378" s="8">
        <v>2</v>
      </c>
      <c r="E4378" s="6">
        <f>_xlfn.XLOOKUP(C4378,Products!$A:$A,Products!$E:$E,0,0)</f>
        <v>1536.93</v>
      </c>
      <c r="F4378" s="6">
        <f t="shared" si="136"/>
        <v>3073.86</v>
      </c>
      <c r="G4378" s="6">
        <v>867.88</v>
      </c>
      <c r="H4378" s="6">
        <f t="shared" si="137"/>
        <v>-2205.98</v>
      </c>
      <c r="I4378" s="4" t="s">
        <v>38917</v>
      </c>
      <c r="J4378" s="2">
        <v>44280</v>
      </c>
      <c r="K4378" s="1" t="s">
        <v>46252</v>
      </c>
      <c r="L4378" s="1" t="s">
        <v>34</v>
      </c>
      <c r="M4378" s="1" t="s">
        <v>2931</v>
      </c>
    </row>
    <row r="4379" spans="1:13" ht="14.25" hidden="1" customHeight="1" x14ac:dyDescent="0.25">
      <c r="A4379" s="4" t="s">
        <v>46253</v>
      </c>
      <c r="B4379" s="4" t="s">
        <v>13205</v>
      </c>
      <c r="C4379" s="4" t="s">
        <v>35230</v>
      </c>
      <c r="D4379" s="8">
        <v>2</v>
      </c>
      <c r="E4379" s="6">
        <f>_xlfn.XLOOKUP(C4379,Products!$A:$A,Products!$E:$E,0,0)</f>
        <v>1592.4</v>
      </c>
      <c r="F4379" s="6">
        <f t="shared" si="136"/>
        <v>3184.8</v>
      </c>
      <c r="G4379" s="6">
        <v>2754.29</v>
      </c>
      <c r="H4379" s="6">
        <f t="shared" si="137"/>
        <v>-430.51000000000022</v>
      </c>
      <c r="I4379" s="4" t="s">
        <v>38917</v>
      </c>
      <c r="J4379" s="2">
        <v>45176</v>
      </c>
      <c r="K4379" s="1" t="s">
        <v>17071</v>
      </c>
      <c r="L4379" s="1" t="s">
        <v>149</v>
      </c>
      <c r="M4379" s="1" t="s">
        <v>2164</v>
      </c>
    </row>
    <row r="4380" spans="1:13" ht="14.25" hidden="1" customHeight="1" x14ac:dyDescent="0.25">
      <c r="A4380" s="4" t="s">
        <v>46254</v>
      </c>
      <c r="B4380" s="4" t="s">
        <v>28054</v>
      </c>
      <c r="C4380" s="4" t="s">
        <v>38581</v>
      </c>
      <c r="D4380" s="8">
        <v>4</v>
      </c>
      <c r="E4380" s="6">
        <f>_xlfn.XLOOKUP(C4380,Products!$A:$A,Products!$E:$E,0,0)</f>
        <v>819.38</v>
      </c>
      <c r="F4380" s="6">
        <f t="shared" si="136"/>
        <v>3277.52</v>
      </c>
      <c r="G4380" s="6">
        <v>1081.3800000000001</v>
      </c>
      <c r="H4380" s="6">
        <f t="shared" si="137"/>
        <v>-2196.14</v>
      </c>
      <c r="I4380" s="4" t="s">
        <v>38938</v>
      </c>
      <c r="J4380" s="2">
        <v>45514</v>
      </c>
      <c r="K4380" s="1" t="s">
        <v>29194</v>
      </c>
      <c r="L4380" s="1" t="s">
        <v>158</v>
      </c>
      <c r="M4380" s="1" t="s">
        <v>1107</v>
      </c>
    </row>
    <row r="4381" spans="1:13" ht="14.25" hidden="1" customHeight="1" x14ac:dyDescent="0.25">
      <c r="A4381" s="4" t="s">
        <v>46255</v>
      </c>
      <c r="B4381" s="4" t="s">
        <v>30126</v>
      </c>
      <c r="C4381" s="4" t="s">
        <v>37100</v>
      </c>
      <c r="D4381" s="8">
        <v>3</v>
      </c>
      <c r="E4381" s="6">
        <f>_xlfn.XLOOKUP(C4381,Products!$A:$A,Products!$E:$E,0,0)</f>
        <v>1935.46</v>
      </c>
      <c r="F4381" s="6">
        <f t="shared" si="136"/>
        <v>5806.38</v>
      </c>
      <c r="G4381" s="6">
        <v>3485</v>
      </c>
      <c r="H4381" s="6">
        <f t="shared" si="137"/>
        <v>-2321.38</v>
      </c>
      <c r="I4381" s="4" t="s">
        <v>38917</v>
      </c>
      <c r="J4381" s="2">
        <v>44806</v>
      </c>
      <c r="K4381" s="1" t="s">
        <v>46256</v>
      </c>
      <c r="L4381" s="1" t="s">
        <v>1408</v>
      </c>
      <c r="M4381" s="1" t="s">
        <v>321</v>
      </c>
    </row>
    <row r="4382" spans="1:13" ht="14.25" hidden="1" customHeight="1" x14ac:dyDescent="0.25">
      <c r="A4382" s="4" t="s">
        <v>46257</v>
      </c>
      <c r="B4382" s="4" t="s">
        <v>9953</v>
      </c>
      <c r="C4382" s="4" t="s">
        <v>36812</v>
      </c>
      <c r="D4382" s="8">
        <v>2</v>
      </c>
      <c r="E4382" s="6">
        <f>_xlfn.XLOOKUP(C4382,Products!$A:$A,Products!$E:$E,0,0)</f>
        <v>1172.1099999999999</v>
      </c>
      <c r="F4382" s="6">
        <f t="shared" si="136"/>
        <v>2344.2199999999998</v>
      </c>
      <c r="G4382" s="6">
        <v>197.5</v>
      </c>
      <c r="H4382" s="6">
        <f t="shared" si="137"/>
        <v>-2146.7199999999998</v>
      </c>
      <c r="I4382" s="4" t="s">
        <v>38919</v>
      </c>
      <c r="J4382" s="2">
        <v>45532</v>
      </c>
      <c r="K4382" s="1" t="s">
        <v>46258</v>
      </c>
      <c r="L4382" s="1" t="s">
        <v>924</v>
      </c>
      <c r="M4382" s="1" t="s">
        <v>1449</v>
      </c>
    </row>
    <row r="4383" spans="1:13" ht="14.25" hidden="1" customHeight="1" x14ac:dyDescent="0.25">
      <c r="A4383" s="4" t="s">
        <v>46259</v>
      </c>
      <c r="B4383" s="4" t="s">
        <v>7086</v>
      </c>
      <c r="C4383" s="4" t="s">
        <v>38485</v>
      </c>
      <c r="D4383" s="8">
        <v>3</v>
      </c>
      <c r="E4383" s="6">
        <f>_xlfn.XLOOKUP(C4383,Products!$A:$A,Products!$E:$E,0,0)</f>
        <v>999.68</v>
      </c>
      <c r="F4383" s="6">
        <f t="shared" si="136"/>
        <v>2999.04</v>
      </c>
      <c r="G4383" s="6">
        <v>45.55</v>
      </c>
      <c r="H4383" s="6">
        <f t="shared" si="137"/>
        <v>-2953.49</v>
      </c>
      <c r="I4383" s="4" t="s">
        <v>38930</v>
      </c>
      <c r="J4383" s="2">
        <v>44819</v>
      </c>
      <c r="K4383" s="1" t="s">
        <v>46260</v>
      </c>
      <c r="L4383" s="1" t="s">
        <v>219</v>
      </c>
      <c r="M4383" s="1" t="s">
        <v>1296</v>
      </c>
    </row>
    <row r="4384" spans="1:13" ht="14.25" hidden="1" customHeight="1" x14ac:dyDescent="0.25">
      <c r="A4384" s="4" t="s">
        <v>46075</v>
      </c>
      <c r="B4384" s="4" t="s">
        <v>25237</v>
      </c>
      <c r="C4384" s="4" t="s">
        <v>35871</v>
      </c>
      <c r="D4384" s="8">
        <v>4</v>
      </c>
      <c r="E4384" s="6">
        <f>_xlfn.XLOOKUP(C4384,Products!$A:$A,Products!$E:$E,0,0)</f>
        <v>5.5</v>
      </c>
      <c r="F4384" s="6">
        <f t="shared" si="136"/>
        <v>22</v>
      </c>
      <c r="G4384" s="6">
        <v>1171.6199999999999</v>
      </c>
      <c r="H4384" s="6">
        <f t="shared" si="137"/>
        <v>1149.6199999999999</v>
      </c>
      <c r="I4384" s="4" t="s">
        <v>38924</v>
      </c>
      <c r="J4384" s="2">
        <v>43998</v>
      </c>
      <c r="K4384" s="1" t="s">
        <v>46076</v>
      </c>
      <c r="L4384" s="1" t="s">
        <v>95</v>
      </c>
      <c r="M4384" s="1" t="s">
        <v>2406</v>
      </c>
    </row>
    <row r="4385" spans="1:13" ht="14.25" hidden="1" customHeight="1" x14ac:dyDescent="0.25">
      <c r="A4385" s="4" t="s">
        <v>46262</v>
      </c>
      <c r="B4385" s="4" t="s">
        <v>18877</v>
      </c>
      <c r="C4385" s="4" t="s">
        <v>36610</v>
      </c>
      <c r="D4385" s="8">
        <v>5</v>
      </c>
      <c r="E4385" s="6">
        <f>_xlfn.XLOOKUP(C4385,Products!$A:$A,Products!$E:$E,0,0)</f>
        <v>340.93</v>
      </c>
      <c r="F4385" s="6">
        <f t="shared" si="136"/>
        <v>1704.65</v>
      </c>
      <c r="G4385" s="6">
        <v>787.35</v>
      </c>
      <c r="H4385" s="6">
        <f t="shared" si="137"/>
        <v>-917.30000000000007</v>
      </c>
      <c r="I4385" s="4" t="s">
        <v>38919</v>
      </c>
      <c r="J4385" s="2">
        <v>45427</v>
      </c>
      <c r="K4385" s="1" t="s">
        <v>41926</v>
      </c>
      <c r="L4385" s="1" t="s">
        <v>167</v>
      </c>
      <c r="M4385" s="1" t="s">
        <v>1296</v>
      </c>
    </row>
    <row r="4386" spans="1:13" ht="14.25" hidden="1" customHeight="1" x14ac:dyDescent="0.25">
      <c r="A4386" s="4" t="s">
        <v>46263</v>
      </c>
      <c r="B4386" s="4" t="s">
        <v>23048</v>
      </c>
      <c r="C4386" s="4" t="s">
        <v>34548</v>
      </c>
      <c r="D4386" s="8">
        <v>2</v>
      </c>
      <c r="E4386" s="6">
        <f>_xlfn.XLOOKUP(C4386,Products!$A:$A,Products!$E:$E,0,0)</f>
        <v>970.84</v>
      </c>
      <c r="F4386" s="6">
        <f t="shared" si="136"/>
        <v>1941.68</v>
      </c>
      <c r="G4386" s="6">
        <v>3961.14</v>
      </c>
      <c r="H4386" s="6">
        <f t="shared" si="137"/>
        <v>2019.4599999999998</v>
      </c>
      <c r="I4386" s="4" t="s">
        <v>38917</v>
      </c>
      <c r="J4386" s="2">
        <v>44940</v>
      </c>
      <c r="K4386" s="1" t="s">
        <v>17071</v>
      </c>
      <c r="L4386" s="1" t="s">
        <v>219</v>
      </c>
      <c r="M4386" s="1" t="s">
        <v>3153</v>
      </c>
    </row>
    <row r="4387" spans="1:13" ht="14.25" hidden="1" customHeight="1" x14ac:dyDescent="0.25">
      <c r="A4387" s="4" t="s">
        <v>46264</v>
      </c>
      <c r="B4387" s="4" t="s">
        <v>26009</v>
      </c>
      <c r="C4387" s="4" t="s">
        <v>34349</v>
      </c>
      <c r="D4387" s="8">
        <v>3</v>
      </c>
      <c r="E4387" s="6">
        <f>_xlfn.XLOOKUP(C4387,Products!$A:$A,Products!$E:$E,0,0)</f>
        <v>1450.43</v>
      </c>
      <c r="F4387" s="6">
        <f t="shared" si="136"/>
        <v>4351.29</v>
      </c>
      <c r="G4387" s="6">
        <v>3427.67</v>
      </c>
      <c r="H4387" s="6">
        <f t="shared" si="137"/>
        <v>-923.61999999999989</v>
      </c>
      <c r="I4387" s="4" t="s">
        <v>38917</v>
      </c>
      <c r="J4387" s="2">
        <v>45223</v>
      </c>
      <c r="K4387" s="1" t="s">
        <v>46265</v>
      </c>
      <c r="L4387" s="1" t="s">
        <v>158</v>
      </c>
      <c r="M4387" s="1" t="s">
        <v>418</v>
      </c>
    </row>
    <row r="4388" spans="1:13" ht="14.25" hidden="1" customHeight="1" x14ac:dyDescent="0.25">
      <c r="A4388" s="4" t="s">
        <v>51705</v>
      </c>
      <c r="B4388" s="4" t="s">
        <v>10745</v>
      </c>
      <c r="C4388" s="4" t="s">
        <v>34816</v>
      </c>
      <c r="D4388" s="8">
        <v>2</v>
      </c>
      <c r="E4388" s="6">
        <f>_xlfn.XLOOKUP(C4388,Products!$A:$A,Products!$E:$E,0,0)</f>
        <v>578.38</v>
      </c>
      <c r="F4388" s="6">
        <f t="shared" si="136"/>
        <v>1156.76</v>
      </c>
      <c r="G4388" s="6">
        <v>2120.71</v>
      </c>
      <c r="H4388" s="6">
        <f t="shared" si="137"/>
        <v>963.95</v>
      </c>
      <c r="I4388" s="4" t="s">
        <v>38917</v>
      </c>
      <c r="J4388" s="2">
        <v>43998</v>
      </c>
      <c r="K4388" s="1" t="s">
        <v>30914</v>
      </c>
      <c r="L4388" s="1" t="s">
        <v>610</v>
      </c>
      <c r="M4388" s="1" t="s">
        <v>2809</v>
      </c>
    </row>
    <row r="4389" spans="1:13" ht="14.25" hidden="1" customHeight="1" x14ac:dyDescent="0.25">
      <c r="A4389" s="4" t="s">
        <v>46268</v>
      </c>
      <c r="B4389" s="4" t="s">
        <v>12268</v>
      </c>
      <c r="C4389" s="4" t="s">
        <v>36331</v>
      </c>
      <c r="D4389" s="8">
        <v>1</v>
      </c>
      <c r="E4389" s="6">
        <f>_xlfn.XLOOKUP(C4389,Products!$A:$A,Products!$E:$E,0,0)</f>
        <v>695.45</v>
      </c>
      <c r="F4389" s="6">
        <f t="shared" si="136"/>
        <v>695.45</v>
      </c>
      <c r="G4389" s="6">
        <v>872.98</v>
      </c>
      <c r="H4389" s="6">
        <f t="shared" si="137"/>
        <v>177.52999999999997</v>
      </c>
      <c r="I4389" s="4" t="s">
        <v>38924</v>
      </c>
      <c r="J4389" s="2">
        <v>45469</v>
      </c>
      <c r="K4389" s="1" t="s">
        <v>3282</v>
      </c>
      <c r="L4389" s="1" t="s">
        <v>1069</v>
      </c>
      <c r="M4389" s="1" t="s">
        <v>2032</v>
      </c>
    </row>
    <row r="4390" spans="1:13" ht="14.25" hidden="1" customHeight="1" x14ac:dyDescent="0.25">
      <c r="A4390" s="4" t="s">
        <v>46269</v>
      </c>
      <c r="B4390" s="4" t="s">
        <v>28953</v>
      </c>
      <c r="C4390" s="4" t="s">
        <v>34974</v>
      </c>
      <c r="D4390" s="8">
        <v>2</v>
      </c>
      <c r="E4390" s="6">
        <f>_xlfn.XLOOKUP(C4390,Products!$A:$A,Products!$E:$E,0,0)</f>
        <v>644.05999999999995</v>
      </c>
      <c r="F4390" s="6">
        <f t="shared" si="136"/>
        <v>1288.1199999999999</v>
      </c>
      <c r="G4390" s="6">
        <v>4876.4399999999996</v>
      </c>
      <c r="H4390" s="6">
        <f t="shared" si="137"/>
        <v>3588.3199999999997</v>
      </c>
      <c r="I4390" s="4" t="s">
        <v>38930</v>
      </c>
      <c r="J4390" s="2">
        <v>44875</v>
      </c>
      <c r="K4390" s="1" t="s">
        <v>46270</v>
      </c>
      <c r="L4390" s="1" t="s">
        <v>95</v>
      </c>
      <c r="M4390" s="1" t="s">
        <v>1334</v>
      </c>
    </row>
    <row r="4391" spans="1:13" ht="14.25" hidden="1" customHeight="1" x14ac:dyDescent="0.25">
      <c r="A4391" s="4" t="s">
        <v>46271</v>
      </c>
      <c r="B4391" s="4" t="s">
        <v>2078</v>
      </c>
      <c r="C4391" s="4" t="s">
        <v>37238</v>
      </c>
      <c r="D4391" s="8">
        <v>1</v>
      </c>
      <c r="E4391" s="6">
        <f>_xlfn.XLOOKUP(C4391,Products!$A:$A,Products!$E:$E,0,0)</f>
        <v>1453.77</v>
      </c>
      <c r="F4391" s="6">
        <f t="shared" si="136"/>
        <v>1453.77</v>
      </c>
      <c r="G4391" s="6">
        <v>101.3</v>
      </c>
      <c r="H4391" s="6">
        <f t="shared" si="137"/>
        <v>-1352.47</v>
      </c>
      <c r="I4391" s="4" t="s">
        <v>38930</v>
      </c>
      <c r="J4391" s="2">
        <v>44834</v>
      </c>
      <c r="K4391" s="1" t="s">
        <v>46272</v>
      </c>
      <c r="L4391" s="1" t="s">
        <v>1189</v>
      </c>
      <c r="M4391" s="1" t="s">
        <v>5013</v>
      </c>
    </row>
    <row r="4392" spans="1:13" ht="14.25" hidden="1" customHeight="1" x14ac:dyDescent="0.25">
      <c r="A4392" s="4" t="s">
        <v>52669</v>
      </c>
      <c r="B4392" s="4" t="s">
        <v>1349</v>
      </c>
      <c r="C4392" s="4" t="s">
        <v>37494</v>
      </c>
      <c r="D4392" s="8">
        <v>4</v>
      </c>
      <c r="E4392" s="6">
        <f>_xlfn.XLOOKUP(C4392,Products!$A:$A,Products!$E:$E,0,0)</f>
        <v>1834.24</v>
      </c>
      <c r="F4392" s="6">
        <f t="shared" si="136"/>
        <v>7336.96</v>
      </c>
      <c r="G4392" s="6">
        <v>2451.63</v>
      </c>
      <c r="H4392" s="6">
        <f t="shared" si="137"/>
        <v>-4885.33</v>
      </c>
      <c r="I4392" s="4" t="s">
        <v>38917</v>
      </c>
      <c r="J4392" s="2">
        <v>43998</v>
      </c>
      <c r="K4392" s="1" t="s">
        <v>44337</v>
      </c>
      <c r="L4392" s="1" t="s">
        <v>122</v>
      </c>
      <c r="M4392" s="1" t="s">
        <v>1198</v>
      </c>
    </row>
    <row r="4393" spans="1:13" ht="14.25" hidden="1" customHeight="1" x14ac:dyDescent="0.25">
      <c r="A4393" s="4" t="s">
        <v>53623</v>
      </c>
      <c r="B4393" s="4" t="s">
        <v>16080</v>
      </c>
      <c r="C4393" s="4" t="s">
        <v>36331</v>
      </c>
      <c r="D4393" s="8">
        <v>1</v>
      </c>
      <c r="E4393" s="6">
        <f>_xlfn.XLOOKUP(C4393,Products!$A:$A,Products!$E:$E,0,0)</f>
        <v>695.45</v>
      </c>
      <c r="F4393" s="6">
        <f t="shared" si="136"/>
        <v>695.45</v>
      </c>
      <c r="G4393" s="6">
        <v>2469.46</v>
      </c>
      <c r="H4393" s="6">
        <f t="shared" si="137"/>
        <v>1774.01</v>
      </c>
      <c r="I4393" s="4" t="s">
        <v>38930</v>
      </c>
      <c r="J4393" s="2">
        <v>43998</v>
      </c>
      <c r="K4393" s="1" t="s">
        <v>53624</v>
      </c>
      <c r="L4393" s="1" t="s">
        <v>1440</v>
      </c>
      <c r="M4393" s="1" t="s">
        <v>1863</v>
      </c>
    </row>
    <row r="4394" spans="1:13" ht="14.25" hidden="1" customHeight="1" x14ac:dyDescent="0.25">
      <c r="A4394" s="4" t="s">
        <v>46277</v>
      </c>
      <c r="B4394" s="4" t="s">
        <v>18991</v>
      </c>
      <c r="C4394" s="4" t="s">
        <v>37975</v>
      </c>
      <c r="D4394" s="8">
        <v>1</v>
      </c>
      <c r="E4394" s="6">
        <f>_xlfn.XLOOKUP(C4394,Products!$A:$A,Products!$E:$E,0,0)</f>
        <v>883.14</v>
      </c>
      <c r="F4394" s="6">
        <f t="shared" si="136"/>
        <v>883.14</v>
      </c>
      <c r="G4394" s="6">
        <v>2654.4</v>
      </c>
      <c r="H4394" s="6">
        <f t="shared" si="137"/>
        <v>1771.2600000000002</v>
      </c>
      <c r="I4394" s="4" t="s">
        <v>38917</v>
      </c>
      <c r="J4394" s="2">
        <v>44376</v>
      </c>
      <c r="K4394" s="1" t="s">
        <v>23081</v>
      </c>
      <c r="L4394" s="1" t="s">
        <v>539</v>
      </c>
      <c r="M4394" s="1" t="s">
        <v>1795</v>
      </c>
    </row>
    <row r="4395" spans="1:13" ht="14.25" hidden="1" customHeight="1" x14ac:dyDescent="0.25">
      <c r="A4395" s="4" t="s">
        <v>46278</v>
      </c>
      <c r="B4395" s="4" t="s">
        <v>7419</v>
      </c>
      <c r="C4395" s="4" t="s">
        <v>37031</v>
      </c>
      <c r="D4395" s="8">
        <v>1</v>
      </c>
      <c r="E4395" s="6">
        <f>_xlfn.XLOOKUP(C4395,Products!$A:$A,Products!$E:$E,0,0)</f>
        <v>252.14</v>
      </c>
      <c r="F4395" s="6">
        <f t="shared" si="136"/>
        <v>252.14</v>
      </c>
      <c r="G4395" s="6">
        <v>4126.07</v>
      </c>
      <c r="H4395" s="6">
        <f t="shared" si="137"/>
        <v>3873.93</v>
      </c>
      <c r="I4395" s="4" t="s">
        <v>38938</v>
      </c>
      <c r="J4395" s="2">
        <v>45095</v>
      </c>
      <c r="K4395" s="1" t="s">
        <v>34156</v>
      </c>
      <c r="L4395" s="1" t="s">
        <v>69</v>
      </c>
      <c r="M4395" s="1" t="s">
        <v>4454</v>
      </c>
    </row>
    <row r="4396" spans="1:13" ht="14.25" hidden="1" customHeight="1" x14ac:dyDescent="0.25">
      <c r="A4396" s="4" t="s">
        <v>53784</v>
      </c>
      <c r="B4396" s="4" t="s">
        <v>18154</v>
      </c>
      <c r="C4396" s="4" t="s">
        <v>37181</v>
      </c>
      <c r="D4396" s="8">
        <v>3</v>
      </c>
      <c r="E4396" s="6">
        <f>_xlfn.XLOOKUP(C4396,Products!$A:$A,Products!$E:$E,0,0)</f>
        <v>1906.71</v>
      </c>
      <c r="F4396" s="6">
        <f t="shared" si="136"/>
        <v>5720.13</v>
      </c>
      <c r="G4396" s="6">
        <v>2317.7199999999998</v>
      </c>
      <c r="H4396" s="6">
        <f t="shared" si="137"/>
        <v>-3402.4100000000003</v>
      </c>
      <c r="I4396" s="4" t="s">
        <v>38919</v>
      </c>
      <c r="J4396" s="2">
        <v>43998</v>
      </c>
      <c r="K4396" s="1" t="s">
        <v>37504</v>
      </c>
      <c r="L4396" s="1" t="s">
        <v>1069</v>
      </c>
      <c r="M4396" s="1" t="s">
        <v>1384</v>
      </c>
    </row>
    <row r="4397" spans="1:13" ht="14.25" hidden="1" customHeight="1" x14ac:dyDescent="0.25">
      <c r="A4397" s="4" t="s">
        <v>46281</v>
      </c>
      <c r="B4397" s="4" t="s">
        <v>23396</v>
      </c>
      <c r="C4397" s="4" t="s">
        <v>37321</v>
      </c>
      <c r="D4397" s="8">
        <v>1</v>
      </c>
      <c r="E4397" s="6">
        <f>_xlfn.XLOOKUP(C4397,Products!$A:$A,Products!$E:$E,0,0)</f>
        <v>1102.1400000000001</v>
      </c>
      <c r="F4397" s="6">
        <f t="shared" si="136"/>
        <v>1102.1400000000001</v>
      </c>
      <c r="G4397" s="6">
        <v>1771.48</v>
      </c>
      <c r="H4397" s="6">
        <f t="shared" si="137"/>
        <v>669.33999999999992</v>
      </c>
      <c r="I4397" s="4" t="s">
        <v>38917</v>
      </c>
      <c r="J4397" s="2">
        <v>45220</v>
      </c>
      <c r="K4397" s="1" t="s">
        <v>37734</v>
      </c>
      <c r="L4397" s="1" t="s">
        <v>924</v>
      </c>
      <c r="M4397" s="1" t="s">
        <v>3826</v>
      </c>
    </row>
    <row r="4398" spans="1:13" ht="14.25" hidden="1" customHeight="1" x14ac:dyDescent="0.25">
      <c r="A4398" s="4" t="s">
        <v>46282</v>
      </c>
      <c r="B4398" s="4" t="s">
        <v>26641</v>
      </c>
      <c r="C4398" s="4" t="s">
        <v>35097</v>
      </c>
      <c r="D4398" s="8">
        <v>5</v>
      </c>
      <c r="E4398" s="6">
        <f>_xlfn.XLOOKUP(C4398,Products!$A:$A,Products!$E:$E,0,0)</f>
        <v>634.47</v>
      </c>
      <c r="F4398" s="6">
        <f t="shared" si="136"/>
        <v>3172.3500000000004</v>
      </c>
      <c r="G4398" s="6">
        <v>950.25</v>
      </c>
      <c r="H4398" s="6">
        <f t="shared" si="137"/>
        <v>-2222.1000000000004</v>
      </c>
      <c r="I4398" s="4" t="s">
        <v>38917</v>
      </c>
      <c r="J4398" s="2">
        <v>44272</v>
      </c>
      <c r="K4398" s="1" t="s">
        <v>41119</v>
      </c>
      <c r="L4398" s="1" t="s">
        <v>77</v>
      </c>
      <c r="M4398" s="1" t="s">
        <v>26</v>
      </c>
    </row>
    <row r="4399" spans="1:13" ht="14.25" hidden="1" customHeight="1" x14ac:dyDescent="0.25">
      <c r="A4399" s="4" t="s">
        <v>46283</v>
      </c>
      <c r="B4399" s="4" t="s">
        <v>1207</v>
      </c>
      <c r="C4399" s="4" t="s">
        <v>38462</v>
      </c>
      <c r="D4399" s="8">
        <v>5</v>
      </c>
      <c r="E4399" s="6">
        <f>_xlfn.XLOOKUP(C4399,Products!$A:$A,Products!$E:$E,0,0)</f>
        <v>1320.54</v>
      </c>
      <c r="F4399" s="6">
        <f t="shared" si="136"/>
        <v>6602.7</v>
      </c>
      <c r="G4399" s="6">
        <v>4042.81</v>
      </c>
      <c r="H4399" s="6">
        <f t="shared" si="137"/>
        <v>-2559.89</v>
      </c>
      <c r="I4399" s="4" t="s">
        <v>38919</v>
      </c>
      <c r="J4399" s="2">
        <v>45319</v>
      </c>
      <c r="K4399" s="1" t="s">
        <v>46284</v>
      </c>
      <c r="L4399" s="1" t="s">
        <v>131</v>
      </c>
      <c r="M4399" s="1" t="s">
        <v>443</v>
      </c>
    </row>
    <row r="4400" spans="1:13" ht="14.25" hidden="1" customHeight="1" x14ac:dyDescent="0.25">
      <c r="A4400" s="4" t="s">
        <v>46285</v>
      </c>
      <c r="B4400" s="4" t="s">
        <v>19593</v>
      </c>
      <c r="C4400" s="4" t="s">
        <v>35566</v>
      </c>
      <c r="D4400" s="8">
        <v>5</v>
      </c>
      <c r="E4400" s="6">
        <f>_xlfn.XLOOKUP(C4400,Products!$A:$A,Products!$E:$E,0,0)</f>
        <v>1839.17</v>
      </c>
      <c r="F4400" s="6">
        <f t="shared" si="136"/>
        <v>9195.85</v>
      </c>
      <c r="G4400" s="6">
        <v>3080.52</v>
      </c>
      <c r="H4400" s="6">
        <f t="shared" si="137"/>
        <v>-6115.33</v>
      </c>
      <c r="I4400" s="4" t="s">
        <v>38924</v>
      </c>
      <c r="J4400" s="2">
        <v>44919</v>
      </c>
      <c r="K4400" s="1" t="s">
        <v>15466</v>
      </c>
      <c r="L4400" s="1" t="s">
        <v>1189</v>
      </c>
      <c r="M4400" s="1" t="s">
        <v>3388</v>
      </c>
    </row>
    <row r="4401" spans="1:13" ht="14.25" hidden="1" customHeight="1" x14ac:dyDescent="0.25">
      <c r="A4401" s="4" t="s">
        <v>46286</v>
      </c>
      <c r="B4401" s="4" t="s">
        <v>21233</v>
      </c>
      <c r="C4401" s="4" t="s">
        <v>34940</v>
      </c>
      <c r="D4401" s="8">
        <v>3</v>
      </c>
      <c r="E4401" s="6">
        <f>_xlfn.XLOOKUP(C4401,Products!$A:$A,Products!$E:$E,0,0)</f>
        <v>1536.93</v>
      </c>
      <c r="F4401" s="6">
        <f t="shared" si="136"/>
        <v>4610.79</v>
      </c>
      <c r="G4401" s="6">
        <v>1995.84</v>
      </c>
      <c r="H4401" s="6">
        <f t="shared" si="137"/>
        <v>-2614.9499999999998</v>
      </c>
      <c r="I4401" s="4" t="s">
        <v>38917</v>
      </c>
      <c r="J4401" s="2">
        <v>44624</v>
      </c>
      <c r="K4401" s="1" t="s">
        <v>15480</v>
      </c>
      <c r="L4401" s="1" t="s">
        <v>254</v>
      </c>
      <c r="M4401" s="1" t="s">
        <v>238</v>
      </c>
    </row>
    <row r="4402" spans="1:13" ht="14.25" hidden="1" customHeight="1" x14ac:dyDescent="0.25">
      <c r="A4402" s="4" t="s">
        <v>46287</v>
      </c>
      <c r="B4402" s="4" t="s">
        <v>11825</v>
      </c>
      <c r="C4402" s="4" t="s">
        <v>35168</v>
      </c>
      <c r="D4402" s="8">
        <v>4</v>
      </c>
      <c r="E4402" s="6">
        <f>_xlfn.XLOOKUP(C4402,Products!$A:$A,Products!$E:$E,0,0)</f>
        <v>1011.37</v>
      </c>
      <c r="F4402" s="6">
        <f t="shared" si="136"/>
        <v>4045.48</v>
      </c>
      <c r="G4402" s="6">
        <v>920.53</v>
      </c>
      <c r="H4402" s="6">
        <f t="shared" si="137"/>
        <v>-3124.95</v>
      </c>
      <c r="I4402" s="4" t="s">
        <v>38938</v>
      </c>
      <c r="J4402" s="2">
        <v>44213</v>
      </c>
      <c r="K4402" s="1" t="s">
        <v>46288</v>
      </c>
      <c r="L4402" s="1" t="s">
        <v>149</v>
      </c>
      <c r="M4402" s="1" t="s">
        <v>5147</v>
      </c>
    </row>
    <row r="4403" spans="1:13" ht="14.25" hidden="1" customHeight="1" x14ac:dyDescent="0.25">
      <c r="A4403" s="4" t="s">
        <v>46289</v>
      </c>
      <c r="B4403" s="4" t="s">
        <v>16924</v>
      </c>
      <c r="C4403" s="4" t="s">
        <v>36394</v>
      </c>
      <c r="D4403" s="8">
        <v>2</v>
      </c>
      <c r="E4403" s="6">
        <f>_xlfn.XLOOKUP(C4403,Products!$A:$A,Products!$E:$E,0,0)</f>
        <v>384.53</v>
      </c>
      <c r="F4403" s="6">
        <f t="shared" si="136"/>
        <v>769.06</v>
      </c>
      <c r="G4403" s="6">
        <v>1666.33</v>
      </c>
      <c r="H4403" s="6">
        <f t="shared" si="137"/>
        <v>897.27</v>
      </c>
      <c r="I4403" s="4" t="s">
        <v>38930</v>
      </c>
      <c r="J4403" s="2">
        <v>44429</v>
      </c>
      <c r="K4403" s="1" t="s">
        <v>46290</v>
      </c>
      <c r="L4403" s="1" t="s">
        <v>924</v>
      </c>
      <c r="M4403" s="1" t="s">
        <v>707</v>
      </c>
    </row>
    <row r="4404" spans="1:13" ht="14.25" hidden="1" customHeight="1" x14ac:dyDescent="0.25">
      <c r="A4404" s="4" t="s">
        <v>46291</v>
      </c>
      <c r="B4404" s="4" t="s">
        <v>11317</v>
      </c>
      <c r="C4404" s="4" t="s">
        <v>37027</v>
      </c>
      <c r="D4404" s="8">
        <v>3</v>
      </c>
      <c r="E4404" s="6">
        <f>_xlfn.XLOOKUP(C4404,Products!$A:$A,Products!$E:$E,0,0)</f>
        <v>475.68</v>
      </c>
      <c r="F4404" s="6">
        <f t="shared" si="136"/>
        <v>1427.04</v>
      </c>
      <c r="G4404" s="6">
        <v>3371.09</v>
      </c>
      <c r="H4404" s="6">
        <f t="shared" si="137"/>
        <v>1944.0500000000002</v>
      </c>
      <c r="I4404" s="4" t="s">
        <v>38930</v>
      </c>
      <c r="J4404" s="2">
        <v>44616</v>
      </c>
      <c r="K4404" s="1" t="s">
        <v>45541</v>
      </c>
      <c r="L4404" s="1" t="s">
        <v>131</v>
      </c>
      <c r="M4404" s="1" t="s">
        <v>916</v>
      </c>
    </row>
    <row r="4405" spans="1:13" ht="14.25" hidden="1" customHeight="1" x14ac:dyDescent="0.25">
      <c r="A4405" s="4" t="s">
        <v>54953</v>
      </c>
      <c r="B4405" s="4" t="s">
        <v>2121</v>
      </c>
      <c r="C4405" s="4" t="s">
        <v>38499</v>
      </c>
      <c r="D4405" s="8">
        <v>3</v>
      </c>
      <c r="E4405" s="6">
        <f>_xlfn.XLOOKUP(C4405,Products!$A:$A,Products!$E:$E,0,0)</f>
        <v>1259.54</v>
      </c>
      <c r="F4405" s="6">
        <f t="shared" si="136"/>
        <v>3778.62</v>
      </c>
      <c r="G4405" s="6">
        <v>4833.1000000000004</v>
      </c>
      <c r="H4405" s="6">
        <f t="shared" si="137"/>
        <v>1054.4800000000005</v>
      </c>
      <c r="I4405" s="4" t="s">
        <v>38919</v>
      </c>
      <c r="J4405" s="2">
        <v>43998</v>
      </c>
      <c r="K4405" s="1" t="s">
        <v>37493</v>
      </c>
      <c r="L4405" s="1" t="s">
        <v>1069</v>
      </c>
      <c r="M4405" s="1" t="s">
        <v>159</v>
      </c>
    </row>
    <row r="4406" spans="1:13" ht="14.25" hidden="1" customHeight="1" x14ac:dyDescent="0.25">
      <c r="A4406" s="4" t="s">
        <v>46294</v>
      </c>
      <c r="B4406" s="4" t="s">
        <v>14103</v>
      </c>
      <c r="C4406" s="4" t="s">
        <v>38595</v>
      </c>
      <c r="D4406" s="8">
        <v>5</v>
      </c>
      <c r="E4406" s="6">
        <f>_xlfn.XLOOKUP(C4406,Products!$A:$A,Products!$E:$E,0,0)</f>
        <v>1724.43</v>
      </c>
      <c r="F4406" s="6">
        <f t="shared" si="136"/>
        <v>8622.15</v>
      </c>
      <c r="G4406" s="6">
        <v>4351.2</v>
      </c>
      <c r="H4406" s="6">
        <f t="shared" si="137"/>
        <v>-4270.95</v>
      </c>
      <c r="I4406" s="4" t="s">
        <v>38924</v>
      </c>
      <c r="J4406" s="2">
        <v>44662</v>
      </c>
      <c r="K4406" s="1" t="s">
        <v>46295</v>
      </c>
      <c r="L4406" s="1" t="s">
        <v>237</v>
      </c>
      <c r="M4406" s="1" t="s">
        <v>941</v>
      </c>
    </row>
    <row r="4407" spans="1:13" ht="14.25" hidden="1" customHeight="1" x14ac:dyDescent="0.25">
      <c r="A4407" s="4" t="s">
        <v>46296</v>
      </c>
      <c r="B4407" s="4" t="s">
        <v>20682</v>
      </c>
      <c r="C4407" s="4" t="s">
        <v>35713</v>
      </c>
      <c r="D4407" s="8">
        <v>3</v>
      </c>
      <c r="E4407" s="6">
        <f>_xlfn.XLOOKUP(C4407,Products!$A:$A,Products!$E:$E,0,0)</f>
        <v>1654.63</v>
      </c>
      <c r="F4407" s="6">
        <f t="shared" si="136"/>
        <v>4963.8900000000003</v>
      </c>
      <c r="G4407" s="6">
        <v>4482.6400000000003</v>
      </c>
      <c r="H4407" s="6">
        <f t="shared" si="137"/>
        <v>-481.25</v>
      </c>
      <c r="I4407" s="4" t="s">
        <v>38919</v>
      </c>
      <c r="J4407" s="2">
        <v>44805</v>
      </c>
      <c r="K4407" s="1" t="s">
        <v>46297</v>
      </c>
      <c r="L4407" s="1" t="s">
        <v>219</v>
      </c>
      <c r="M4407" s="1" t="s">
        <v>220</v>
      </c>
    </row>
    <row r="4408" spans="1:13" ht="14.25" hidden="1" customHeight="1" x14ac:dyDescent="0.25">
      <c r="A4408" s="4" t="s">
        <v>46298</v>
      </c>
      <c r="B4408" s="4" t="s">
        <v>22661</v>
      </c>
      <c r="C4408" s="4" t="s">
        <v>37762</v>
      </c>
      <c r="D4408" s="8">
        <v>3</v>
      </c>
      <c r="E4408" s="6">
        <f>_xlfn.XLOOKUP(C4408,Products!$A:$A,Products!$E:$E,0,0)</f>
        <v>1135.8800000000001</v>
      </c>
      <c r="F4408" s="6">
        <f t="shared" si="136"/>
        <v>3407.6400000000003</v>
      </c>
      <c r="G4408" s="6">
        <v>3242.47</v>
      </c>
      <c r="H4408" s="6">
        <f t="shared" si="137"/>
        <v>-165.17000000000053</v>
      </c>
      <c r="I4408" s="4" t="s">
        <v>38924</v>
      </c>
      <c r="J4408" s="2">
        <v>45507</v>
      </c>
      <c r="K4408" s="1" t="s">
        <v>46299</v>
      </c>
      <c r="L4408" s="1" t="s">
        <v>682</v>
      </c>
      <c r="M4408" s="1" t="s">
        <v>2032</v>
      </c>
    </row>
    <row r="4409" spans="1:13" ht="14.25" hidden="1" customHeight="1" x14ac:dyDescent="0.25">
      <c r="A4409" s="4" t="s">
        <v>46300</v>
      </c>
      <c r="B4409" s="4" t="s">
        <v>19411</v>
      </c>
      <c r="C4409" s="4" t="s">
        <v>36331</v>
      </c>
      <c r="D4409" s="8">
        <v>3</v>
      </c>
      <c r="E4409" s="6">
        <f>_xlfn.XLOOKUP(C4409,Products!$A:$A,Products!$E:$E,0,0)</f>
        <v>695.45</v>
      </c>
      <c r="F4409" s="6">
        <f t="shared" si="136"/>
        <v>2086.3500000000004</v>
      </c>
      <c r="G4409" s="6">
        <v>4694.43</v>
      </c>
      <c r="H4409" s="6">
        <f t="shared" si="137"/>
        <v>2608.08</v>
      </c>
      <c r="I4409" s="4" t="s">
        <v>38930</v>
      </c>
      <c r="J4409" s="2">
        <v>44605</v>
      </c>
      <c r="K4409" s="1" t="s">
        <v>46301</v>
      </c>
      <c r="L4409" s="1" t="s">
        <v>1440</v>
      </c>
      <c r="M4409" s="1" t="s">
        <v>916</v>
      </c>
    </row>
    <row r="4410" spans="1:13" ht="14.25" hidden="1" customHeight="1" x14ac:dyDescent="0.25">
      <c r="A4410" s="4" t="s">
        <v>46302</v>
      </c>
      <c r="B4410" s="4" t="s">
        <v>3709</v>
      </c>
      <c r="C4410" s="4" t="s">
        <v>35046</v>
      </c>
      <c r="D4410" s="8">
        <v>3</v>
      </c>
      <c r="E4410" s="6">
        <f>_xlfn.XLOOKUP(C4410,Products!$A:$A,Products!$E:$E,0,0)</f>
        <v>285.55</v>
      </c>
      <c r="F4410" s="6">
        <f t="shared" si="136"/>
        <v>856.65000000000009</v>
      </c>
      <c r="G4410" s="6">
        <v>1911.04</v>
      </c>
      <c r="H4410" s="6">
        <f t="shared" si="137"/>
        <v>1054.3899999999999</v>
      </c>
      <c r="I4410" s="4" t="s">
        <v>38924</v>
      </c>
      <c r="J4410" s="2">
        <v>45288</v>
      </c>
      <c r="K4410" s="1" t="s">
        <v>43920</v>
      </c>
      <c r="L4410" s="1" t="s">
        <v>95</v>
      </c>
      <c r="M4410" s="1" t="s">
        <v>1417</v>
      </c>
    </row>
    <row r="4411" spans="1:13" ht="14.25" hidden="1" customHeight="1" x14ac:dyDescent="0.25">
      <c r="A4411" s="4" t="s">
        <v>46303</v>
      </c>
      <c r="B4411" s="4" t="s">
        <v>8230</v>
      </c>
      <c r="C4411" s="4" t="s">
        <v>37441</v>
      </c>
      <c r="D4411" s="8">
        <v>3</v>
      </c>
      <c r="E4411" s="6">
        <f>_xlfn.XLOOKUP(C4411,Products!$A:$A,Products!$E:$E,0,0)</f>
        <v>967.42</v>
      </c>
      <c r="F4411" s="6">
        <f t="shared" si="136"/>
        <v>2902.2599999999998</v>
      </c>
      <c r="G4411" s="6">
        <v>3028.95</v>
      </c>
      <c r="H4411" s="6">
        <f t="shared" si="137"/>
        <v>126.69000000000005</v>
      </c>
      <c r="I4411" s="4" t="s">
        <v>38930</v>
      </c>
      <c r="J4411" s="2">
        <v>45006</v>
      </c>
      <c r="K4411" s="1" t="s">
        <v>46304</v>
      </c>
      <c r="L4411" s="1" t="s">
        <v>149</v>
      </c>
      <c r="M4411" s="1" t="s">
        <v>1593</v>
      </c>
    </row>
    <row r="4412" spans="1:13" ht="14.25" customHeight="1" x14ac:dyDescent="0.25">
      <c r="A4412" s="4" t="s">
        <v>55941</v>
      </c>
      <c r="B4412" s="4" t="s">
        <v>7281</v>
      </c>
      <c r="C4412" s="4" t="s">
        <v>38732</v>
      </c>
      <c r="D4412" s="8">
        <v>2</v>
      </c>
      <c r="E4412" s="17">
        <f>_xlfn.XLOOKUP(C4412,Products!$A:$A,Products!$E:$E,0,0)</f>
        <v>244.53</v>
      </c>
      <c r="F4412" s="6">
        <f t="shared" si="136"/>
        <v>489.06</v>
      </c>
      <c r="G4412" s="6">
        <v>4789.59</v>
      </c>
      <c r="H4412" s="6">
        <f t="shared" si="137"/>
        <v>4300.53</v>
      </c>
      <c r="I4412" s="4" t="s">
        <v>38938</v>
      </c>
      <c r="J4412" s="2">
        <v>45719</v>
      </c>
      <c r="K4412" s="1" t="s">
        <v>7056</v>
      </c>
      <c r="L4412" s="1" t="s">
        <v>1440</v>
      </c>
      <c r="M4412" s="1" t="s">
        <v>5668</v>
      </c>
    </row>
    <row r="4413" spans="1:13" ht="14.25" hidden="1" customHeight="1" x14ac:dyDescent="0.25">
      <c r="A4413" s="4" t="s">
        <v>46307</v>
      </c>
      <c r="B4413" s="4" t="s">
        <v>27345</v>
      </c>
      <c r="C4413" s="4" t="s">
        <v>34462</v>
      </c>
      <c r="D4413" s="8">
        <v>1</v>
      </c>
      <c r="E4413" s="6">
        <f>_xlfn.XLOOKUP(C4413,Products!$A:$A,Products!$E:$E,0,0)</f>
        <v>1566</v>
      </c>
      <c r="F4413" s="6">
        <f t="shared" si="136"/>
        <v>1566</v>
      </c>
      <c r="G4413" s="6">
        <v>2508.1999999999998</v>
      </c>
      <c r="H4413" s="6">
        <f t="shared" si="137"/>
        <v>942.19999999999982</v>
      </c>
      <c r="I4413" s="4" t="s">
        <v>38938</v>
      </c>
      <c r="J4413" s="2">
        <v>45416</v>
      </c>
      <c r="K4413" s="1" t="s">
        <v>46308</v>
      </c>
      <c r="L4413" s="1" t="s">
        <v>140</v>
      </c>
      <c r="M4413" s="1" t="s">
        <v>1764</v>
      </c>
    </row>
    <row r="4414" spans="1:13" ht="14.25" hidden="1" customHeight="1" x14ac:dyDescent="0.25">
      <c r="A4414" s="4" t="s">
        <v>46309</v>
      </c>
      <c r="B4414" s="4" t="s">
        <v>4937</v>
      </c>
      <c r="C4414" s="4" t="s">
        <v>36572</v>
      </c>
      <c r="D4414" s="8">
        <v>5</v>
      </c>
      <c r="E4414" s="6">
        <f>_xlfn.XLOOKUP(C4414,Products!$A:$A,Products!$E:$E,0,0)</f>
        <v>1977.62</v>
      </c>
      <c r="F4414" s="6">
        <f t="shared" si="136"/>
        <v>9888.0999999999985</v>
      </c>
      <c r="G4414" s="6">
        <v>4240.6000000000004</v>
      </c>
      <c r="H4414" s="6">
        <f t="shared" si="137"/>
        <v>-5647.4999999999982</v>
      </c>
      <c r="I4414" s="4" t="s">
        <v>38930</v>
      </c>
      <c r="J4414" s="2">
        <v>44254</v>
      </c>
      <c r="K4414" s="1" t="s">
        <v>46310</v>
      </c>
      <c r="L4414" s="1" t="s">
        <v>956</v>
      </c>
      <c r="M4414" s="1" t="s">
        <v>2634</v>
      </c>
    </row>
    <row r="4415" spans="1:13" ht="14.25" hidden="1" customHeight="1" x14ac:dyDescent="0.25">
      <c r="A4415" s="4" t="s">
        <v>46311</v>
      </c>
      <c r="B4415" s="4" t="s">
        <v>18242</v>
      </c>
      <c r="C4415" s="4" t="s">
        <v>35938</v>
      </c>
      <c r="D4415" s="8">
        <v>1</v>
      </c>
      <c r="E4415" s="6">
        <f>_xlfn.XLOOKUP(C4415,Products!$A:$A,Products!$E:$E,0,0)</f>
        <v>85.2</v>
      </c>
      <c r="F4415" s="6">
        <f t="shared" si="136"/>
        <v>85.2</v>
      </c>
      <c r="G4415" s="6">
        <v>3950.41</v>
      </c>
      <c r="H4415" s="6">
        <f t="shared" si="137"/>
        <v>3865.21</v>
      </c>
      <c r="I4415" s="4" t="s">
        <v>38924</v>
      </c>
      <c r="J4415" s="2">
        <v>45040</v>
      </c>
      <c r="K4415" s="1" t="s">
        <v>4156</v>
      </c>
      <c r="L4415" s="1" t="s">
        <v>219</v>
      </c>
      <c r="M4415" s="1" t="s">
        <v>1441</v>
      </c>
    </row>
    <row r="4416" spans="1:13" ht="14.25" hidden="1" customHeight="1" x14ac:dyDescent="0.25">
      <c r="A4416" s="4" t="s">
        <v>46312</v>
      </c>
      <c r="B4416" s="4" t="s">
        <v>14007</v>
      </c>
      <c r="C4416" s="4" t="s">
        <v>38095</v>
      </c>
      <c r="D4416" s="8">
        <v>3</v>
      </c>
      <c r="E4416" s="6">
        <f>_xlfn.XLOOKUP(C4416,Products!$A:$A,Products!$E:$E,0,0)</f>
        <v>561.74</v>
      </c>
      <c r="F4416" s="6">
        <f t="shared" si="136"/>
        <v>1685.22</v>
      </c>
      <c r="G4416" s="6">
        <v>1134.77</v>
      </c>
      <c r="H4416" s="6">
        <f t="shared" si="137"/>
        <v>-550.45000000000005</v>
      </c>
      <c r="I4416" s="4" t="s">
        <v>38919</v>
      </c>
      <c r="J4416" s="2">
        <v>44424</v>
      </c>
      <c r="K4416" s="1" t="s">
        <v>46313</v>
      </c>
      <c r="L4416" s="1" t="s">
        <v>956</v>
      </c>
      <c r="M4416" s="1" t="s">
        <v>1190</v>
      </c>
    </row>
    <row r="4417" spans="1:13" ht="14.25" hidden="1" customHeight="1" x14ac:dyDescent="0.25">
      <c r="A4417" s="4" t="s">
        <v>46314</v>
      </c>
      <c r="B4417" s="4" t="s">
        <v>15851</v>
      </c>
      <c r="C4417" s="4" t="s">
        <v>38608</v>
      </c>
      <c r="D4417" s="8">
        <v>3</v>
      </c>
      <c r="E4417" s="6">
        <f>_xlfn.XLOOKUP(C4417,Products!$A:$A,Products!$E:$E,0,0)</f>
        <v>364.61</v>
      </c>
      <c r="F4417" s="6">
        <f t="shared" si="136"/>
        <v>1093.83</v>
      </c>
      <c r="G4417" s="6">
        <v>2911.6</v>
      </c>
      <c r="H4417" s="6">
        <f t="shared" si="137"/>
        <v>1817.77</v>
      </c>
      <c r="I4417" s="4" t="s">
        <v>38938</v>
      </c>
      <c r="J4417" s="2">
        <v>45447</v>
      </c>
      <c r="K4417" s="1" t="s">
        <v>40188</v>
      </c>
      <c r="L4417" s="1" t="s">
        <v>122</v>
      </c>
      <c r="M4417" s="1" t="s">
        <v>52</v>
      </c>
    </row>
    <row r="4418" spans="1:13" ht="14.25" hidden="1" customHeight="1" x14ac:dyDescent="0.25">
      <c r="A4418" s="4" t="s">
        <v>58088</v>
      </c>
      <c r="B4418" s="4" t="s">
        <v>14995</v>
      </c>
      <c r="C4418" s="4" t="s">
        <v>35173</v>
      </c>
      <c r="D4418" s="8">
        <v>1</v>
      </c>
      <c r="E4418" s="6">
        <f>_xlfn.XLOOKUP(C4418,Products!$A:$A,Products!$E:$E,0,0)</f>
        <v>1952.47</v>
      </c>
      <c r="F4418" s="6">
        <f t="shared" ref="F4418:F4481" si="138">E4418*D4418</f>
        <v>1952.47</v>
      </c>
      <c r="G4418" s="6">
        <v>633.08000000000004</v>
      </c>
      <c r="H4418" s="6">
        <f t="shared" ref="H4418:H4481" si="139">G4418-F4418</f>
        <v>-1319.3899999999999</v>
      </c>
      <c r="I4418" s="4" t="s">
        <v>38919</v>
      </c>
      <c r="J4418" s="2">
        <v>43998</v>
      </c>
      <c r="K4418" s="1" t="s">
        <v>41850</v>
      </c>
      <c r="L4418" s="1" t="s">
        <v>1189</v>
      </c>
      <c r="M4418" s="1" t="s">
        <v>1038</v>
      </c>
    </row>
    <row r="4419" spans="1:13" ht="14.25" hidden="1" customHeight="1" x14ac:dyDescent="0.25">
      <c r="A4419" s="4" t="s">
        <v>46317</v>
      </c>
      <c r="B4419" s="4" t="s">
        <v>19184</v>
      </c>
      <c r="C4419" s="4" t="s">
        <v>35093</v>
      </c>
      <c r="D4419" s="8">
        <v>5</v>
      </c>
      <c r="E4419" s="6">
        <f>_xlfn.XLOOKUP(C4419,Products!$A:$A,Products!$E:$E,0,0)</f>
        <v>763.15</v>
      </c>
      <c r="F4419" s="6">
        <f t="shared" si="138"/>
        <v>3815.75</v>
      </c>
      <c r="G4419" s="6">
        <v>3978.65</v>
      </c>
      <c r="H4419" s="6">
        <f t="shared" si="139"/>
        <v>162.90000000000009</v>
      </c>
      <c r="I4419" s="4" t="s">
        <v>38924</v>
      </c>
      <c r="J4419" s="2">
        <v>45523</v>
      </c>
      <c r="K4419" s="1" t="s">
        <v>46318</v>
      </c>
      <c r="L4419" s="1" t="s">
        <v>492</v>
      </c>
      <c r="M4419" s="1" t="s">
        <v>2061</v>
      </c>
    </row>
    <row r="4420" spans="1:13" ht="14.25" hidden="1" customHeight="1" x14ac:dyDescent="0.25">
      <c r="A4420" s="4" t="s">
        <v>46319</v>
      </c>
      <c r="B4420" s="4" t="s">
        <v>27176</v>
      </c>
      <c r="C4420" s="4" t="s">
        <v>36399</v>
      </c>
      <c r="D4420" s="8">
        <v>5</v>
      </c>
      <c r="E4420" s="6">
        <f>_xlfn.XLOOKUP(C4420,Products!$A:$A,Products!$E:$E,0,0)</f>
        <v>903.64</v>
      </c>
      <c r="F4420" s="6">
        <f t="shared" si="138"/>
        <v>4518.2</v>
      </c>
      <c r="G4420" s="6">
        <v>204.42</v>
      </c>
      <c r="H4420" s="6">
        <f t="shared" si="139"/>
        <v>-4313.78</v>
      </c>
      <c r="I4420" s="4" t="s">
        <v>38938</v>
      </c>
      <c r="J4420" s="2">
        <v>45586</v>
      </c>
      <c r="K4420" s="1" t="s">
        <v>8360</v>
      </c>
      <c r="L4420" s="1" t="s">
        <v>1644</v>
      </c>
      <c r="M4420" s="1" t="s">
        <v>707</v>
      </c>
    </row>
    <row r="4421" spans="1:13" ht="14.25" hidden="1" customHeight="1" x14ac:dyDescent="0.25">
      <c r="A4421" s="4" t="s">
        <v>61933</v>
      </c>
      <c r="B4421" s="4" t="s">
        <v>14872</v>
      </c>
      <c r="C4421" s="4" t="s">
        <v>34670</v>
      </c>
      <c r="D4421" s="8">
        <v>4</v>
      </c>
      <c r="E4421" s="6">
        <f>_xlfn.XLOOKUP(C4421,Products!$A:$A,Products!$E:$E,0,0)</f>
        <v>739.96</v>
      </c>
      <c r="F4421" s="6">
        <f t="shared" si="138"/>
        <v>2959.84</v>
      </c>
      <c r="G4421" s="6">
        <v>2660.68</v>
      </c>
      <c r="H4421" s="6">
        <f t="shared" si="139"/>
        <v>-299.16000000000031</v>
      </c>
      <c r="I4421" s="4" t="s">
        <v>38930</v>
      </c>
      <c r="J4421" s="2">
        <v>43998</v>
      </c>
      <c r="K4421" s="1" t="s">
        <v>61934</v>
      </c>
      <c r="L4421" s="1" t="s">
        <v>86</v>
      </c>
      <c r="M4421" s="1" t="s">
        <v>683</v>
      </c>
    </row>
    <row r="4422" spans="1:13" ht="14.25" hidden="1" customHeight="1" x14ac:dyDescent="0.25">
      <c r="A4422" s="4" t="s">
        <v>46322</v>
      </c>
      <c r="B4422" s="4" t="s">
        <v>486</v>
      </c>
      <c r="C4422" s="4" t="s">
        <v>35933</v>
      </c>
      <c r="D4422" s="8">
        <v>5</v>
      </c>
      <c r="E4422" s="6">
        <f>_xlfn.XLOOKUP(C4422,Products!$A:$A,Products!$E:$E,0,0)</f>
        <v>276.14</v>
      </c>
      <c r="F4422" s="6">
        <f t="shared" si="138"/>
        <v>1380.6999999999998</v>
      </c>
      <c r="G4422" s="6">
        <v>4534.47</v>
      </c>
      <c r="H4422" s="6">
        <f t="shared" si="139"/>
        <v>3153.7700000000004</v>
      </c>
      <c r="I4422" s="4" t="s">
        <v>38924</v>
      </c>
      <c r="J4422" s="2">
        <v>45619</v>
      </c>
      <c r="K4422" s="1" t="s">
        <v>29259</v>
      </c>
      <c r="L4422" s="1" t="s">
        <v>1392</v>
      </c>
      <c r="M4422" s="1" t="s">
        <v>1228</v>
      </c>
    </row>
    <row r="4423" spans="1:13" ht="14.25" hidden="1" customHeight="1" x14ac:dyDescent="0.25">
      <c r="A4423" s="4" t="s">
        <v>46323</v>
      </c>
      <c r="B4423" s="4" t="s">
        <v>16944</v>
      </c>
      <c r="C4423" s="4" t="s">
        <v>36830</v>
      </c>
      <c r="D4423" s="8">
        <v>5</v>
      </c>
      <c r="E4423" s="6">
        <f>_xlfn.XLOOKUP(C4423,Products!$A:$A,Products!$E:$E,0,0)</f>
        <v>863.17</v>
      </c>
      <c r="F4423" s="6">
        <f t="shared" si="138"/>
        <v>4315.8499999999995</v>
      </c>
      <c r="G4423" s="6">
        <v>1355.01</v>
      </c>
      <c r="H4423" s="6">
        <f t="shared" si="139"/>
        <v>-2960.8399999999992</v>
      </c>
      <c r="I4423" s="4" t="s">
        <v>38924</v>
      </c>
      <c r="J4423" s="2">
        <v>45589</v>
      </c>
      <c r="K4423" s="1" t="s">
        <v>28839</v>
      </c>
      <c r="L4423" s="1" t="s">
        <v>1644</v>
      </c>
      <c r="M4423" s="1" t="s">
        <v>3275</v>
      </c>
    </row>
    <row r="4424" spans="1:13" ht="14.25" hidden="1" customHeight="1" x14ac:dyDescent="0.25">
      <c r="A4424" s="4" t="s">
        <v>39839</v>
      </c>
      <c r="B4424" s="4" t="s">
        <v>29084</v>
      </c>
      <c r="C4424" s="4" t="s">
        <v>35036</v>
      </c>
      <c r="D4424" s="8">
        <v>2</v>
      </c>
      <c r="E4424" s="6">
        <f>_xlfn.XLOOKUP(C4424,Products!$A:$A,Products!$E:$E,0,0)</f>
        <v>685.31</v>
      </c>
      <c r="F4424" s="6">
        <f t="shared" si="138"/>
        <v>1370.62</v>
      </c>
      <c r="G4424" s="6">
        <v>893.38</v>
      </c>
      <c r="H4424" s="6">
        <f t="shared" si="139"/>
        <v>-477.2399999999999</v>
      </c>
      <c r="I4424" s="4" t="s">
        <v>38938</v>
      </c>
      <c r="J4424" s="2">
        <v>43999</v>
      </c>
      <c r="K4424" s="1" t="s">
        <v>12721</v>
      </c>
      <c r="L4424" s="1" t="s">
        <v>337</v>
      </c>
      <c r="M4424" s="1" t="s">
        <v>2112</v>
      </c>
    </row>
    <row r="4425" spans="1:13" ht="14.25" hidden="1" customHeight="1" x14ac:dyDescent="0.25">
      <c r="A4425" s="4" t="s">
        <v>42582</v>
      </c>
      <c r="B4425" s="4" t="s">
        <v>30392</v>
      </c>
      <c r="C4425" s="4" t="s">
        <v>34983</v>
      </c>
      <c r="D4425" s="8">
        <v>3</v>
      </c>
      <c r="E4425" s="6">
        <f>_xlfn.XLOOKUP(C4425,Products!$A:$A,Products!$E:$E,0,0)</f>
        <v>1276.07</v>
      </c>
      <c r="F4425" s="6">
        <f t="shared" si="138"/>
        <v>3828.21</v>
      </c>
      <c r="G4425" s="6">
        <v>1675.11</v>
      </c>
      <c r="H4425" s="6">
        <f t="shared" si="139"/>
        <v>-2153.1000000000004</v>
      </c>
      <c r="I4425" s="4" t="s">
        <v>38917</v>
      </c>
      <c r="J4425" s="2">
        <v>43999</v>
      </c>
      <c r="K4425" s="1" t="s">
        <v>42583</v>
      </c>
      <c r="L4425" s="1" t="s">
        <v>539</v>
      </c>
      <c r="M4425" s="1" t="s">
        <v>378</v>
      </c>
    </row>
    <row r="4426" spans="1:13" ht="14.25" hidden="1" customHeight="1" x14ac:dyDescent="0.25">
      <c r="A4426" s="4" t="s">
        <v>46327</v>
      </c>
      <c r="B4426" s="4" t="s">
        <v>9350</v>
      </c>
      <c r="C4426" s="4" t="s">
        <v>36839</v>
      </c>
      <c r="D4426" s="8">
        <v>3</v>
      </c>
      <c r="E4426" s="6">
        <f>_xlfn.XLOOKUP(C4426,Products!$A:$A,Products!$E:$E,0,0)</f>
        <v>1024.8399999999999</v>
      </c>
      <c r="F4426" s="6">
        <f t="shared" si="138"/>
        <v>3074.5199999999995</v>
      </c>
      <c r="G4426" s="6">
        <v>1764.5</v>
      </c>
      <c r="H4426" s="6">
        <f t="shared" si="139"/>
        <v>-1310.0199999999995</v>
      </c>
      <c r="I4426" s="4" t="s">
        <v>38924</v>
      </c>
      <c r="J4426" s="2">
        <v>45533</v>
      </c>
      <c r="K4426" s="1" t="s">
        <v>46328</v>
      </c>
      <c r="L4426" s="1" t="s">
        <v>246</v>
      </c>
      <c r="M4426" s="1" t="s">
        <v>563</v>
      </c>
    </row>
    <row r="4427" spans="1:13" ht="14.25" hidden="1" customHeight="1" x14ac:dyDescent="0.25">
      <c r="A4427" s="4" t="s">
        <v>45753</v>
      </c>
      <c r="B4427" s="4" t="s">
        <v>22890</v>
      </c>
      <c r="C4427" s="4" t="s">
        <v>34589</v>
      </c>
      <c r="D4427" s="8">
        <v>3</v>
      </c>
      <c r="E4427" s="6">
        <f>_xlfn.XLOOKUP(C4427,Products!$A:$A,Products!$E:$E,0,0)</f>
        <v>1586.52</v>
      </c>
      <c r="F4427" s="6">
        <f t="shared" si="138"/>
        <v>4759.5599999999995</v>
      </c>
      <c r="G4427" s="6">
        <v>2148.4899999999998</v>
      </c>
      <c r="H4427" s="6">
        <f t="shared" si="139"/>
        <v>-2611.0699999999997</v>
      </c>
      <c r="I4427" s="4" t="s">
        <v>38930</v>
      </c>
      <c r="J4427" s="2">
        <v>43999</v>
      </c>
      <c r="K4427" s="1" t="s">
        <v>12306</v>
      </c>
      <c r="L4427" s="1" t="s">
        <v>1392</v>
      </c>
      <c r="M4427" s="1" t="s">
        <v>2449</v>
      </c>
    </row>
    <row r="4428" spans="1:13" ht="14.25" hidden="1" customHeight="1" x14ac:dyDescent="0.25">
      <c r="A4428" s="4" t="s">
        <v>46163</v>
      </c>
      <c r="B4428" s="4" t="s">
        <v>9112</v>
      </c>
      <c r="C4428" s="4" t="s">
        <v>37608</v>
      </c>
      <c r="D4428" s="8">
        <v>5</v>
      </c>
      <c r="E4428" s="6">
        <f>_xlfn.XLOOKUP(C4428,Products!$A:$A,Products!$E:$E,0,0)</f>
        <v>1630.09</v>
      </c>
      <c r="F4428" s="6">
        <f t="shared" si="138"/>
        <v>8150.45</v>
      </c>
      <c r="G4428" s="6">
        <v>3136.03</v>
      </c>
      <c r="H4428" s="6">
        <f t="shared" si="139"/>
        <v>-5014.42</v>
      </c>
      <c r="I4428" s="4" t="s">
        <v>38930</v>
      </c>
      <c r="J4428" s="2">
        <v>43999</v>
      </c>
      <c r="K4428" s="1" t="s">
        <v>46164</v>
      </c>
      <c r="L4428" s="1" t="s">
        <v>34</v>
      </c>
      <c r="M4428" s="1" t="s">
        <v>2061</v>
      </c>
    </row>
    <row r="4429" spans="1:13" ht="14.25" hidden="1" customHeight="1" x14ac:dyDescent="0.25">
      <c r="A4429" s="4" t="s">
        <v>46333</v>
      </c>
      <c r="B4429" s="4" t="s">
        <v>4116</v>
      </c>
      <c r="C4429" s="4" t="s">
        <v>35652</v>
      </c>
      <c r="D4429" s="8">
        <v>5</v>
      </c>
      <c r="E4429" s="6">
        <f>_xlfn.XLOOKUP(C4429,Products!$A:$A,Products!$E:$E,0,0)</f>
        <v>560.6</v>
      </c>
      <c r="F4429" s="6">
        <f t="shared" si="138"/>
        <v>2803</v>
      </c>
      <c r="G4429" s="6">
        <v>863.23</v>
      </c>
      <c r="H4429" s="6">
        <f t="shared" si="139"/>
        <v>-1939.77</v>
      </c>
      <c r="I4429" s="4" t="s">
        <v>38930</v>
      </c>
      <c r="J4429" s="2">
        <v>45037</v>
      </c>
      <c r="K4429" s="1" t="s">
        <v>46334</v>
      </c>
      <c r="L4429" s="1" t="s">
        <v>167</v>
      </c>
      <c r="M4429" s="1" t="s">
        <v>2809</v>
      </c>
    </row>
    <row r="4430" spans="1:13" ht="14.25" hidden="1" customHeight="1" x14ac:dyDescent="0.25">
      <c r="A4430" s="4" t="s">
        <v>46335</v>
      </c>
      <c r="B4430" s="4" t="s">
        <v>2811</v>
      </c>
      <c r="C4430" s="4" t="s">
        <v>35415</v>
      </c>
      <c r="D4430" s="8">
        <v>3</v>
      </c>
      <c r="E4430" s="6">
        <f>_xlfn.XLOOKUP(C4430,Products!$A:$A,Products!$E:$E,0,0)</f>
        <v>1949.21</v>
      </c>
      <c r="F4430" s="6">
        <f t="shared" si="138"/>
        <v>5847.63</v>
      </c>
      <c r="G4430" s="6">
        <v>760.45</v>
      </c>
      <c r="H4430" s="6">
        <f t="shared" si="139"/>
        <v>-5087.18</v>
      </c>
      <c r="I4430" s="4" t="s">
        <v>38924</v>
      </c>
      <c r="J4430" s="2">
        <v>45513</v>
      </c>
      <c r="K4430" s="1" t="s">
        <v>46336</v>
      </c>
      <c r="L4430" s="1" t="s">
        <v>185</v>
      </c>
      <c r="M4430" s="1" t="s">
        <v>476</v>
      </c>
    </row>
    <row r="4431" spans="1:13" ht="14.25" hidden="1" customHeight="1" x14ac:dyDescent="0.25">
      <c r="A4431" s="4" t="s">
        <v>46337</v>
      </c>
      <c r="B4431" s="4" t="s">
        <v>28902</v>
      </c>
      <c r="C4431" s="4" t="s">
        <v>37575</v>
      </c>
      <c r="D4431" s="8">
        <v>5</v>
      </c>
      <c r="E4431" s="6">
        <f>_xlfn.XLOOKUP(C4431,Products!$A:$A,Products!$E:$E,0,0)</f>
        <v>8.5399999999999991</v>
      </c>
      <c r="F4431" s="6">
        <f t="shared" si="138"/>
        <v>42.699999999999996</v>
      </c>
      <c r="G4431" s="6">
        <v>1300.0899999999999</v>
      </c>
      <c r="H4431" s="6">
        <f t="shared" si="139"/>
        <v>1257.3899999999999</v>
      </c>
      <c r="I4431" s="4" t="s">
        <v>38938</v>
      </c>
      <c r="J4431" s="2">
        <v>44785</v>
      </c>
      <c r="K4431" s="1" t="s">
        <v>46338</v>
      </c>
      <c r="L4431" s="1" t="s">
        <v>167</v>
      </c>
      <c r="M4431" s="1" t="s">
        <v>1504</v>
      </c>
    </row>
    <row r="4432" spans="1:13" ht="14.25" hidden="1" customHeight="1" x14ac:dyDescent="0.25">
      <c r="A4432" s="4" t="s">
        <v>46339</v>
      </c>
      <c r="B4432" s="4" t="s">
        <v>11443</v>
      </c>
      <c r="C4432" s="4" t="s">
        <v>36200</v>
      </c>
      <c r="D4432" s="8">
        <v>1</v>
      </c>
      <c r="E4432" s="6">
        <f>_xlfn.XLOOKUP(C4432,Products!$A:$A,Products!$E:$E,0,0)</f>
        <v>372.52</v>
      </c>
      <c r="F4432" s="6">
        <f t="shared" si="138"/>
        <v>372.52</v>
      </c>
      <c r="G4432" s="6">
        <v>239.95</v>
      </c>
      <c r="H4432" s="6">
        <f t="shared" si="139"/>
        <v>-132.57</v>
      </c>
      <c r="I4432" s="4" t="s">
        <v>38917</v>
      </c>
      <c r="J4432" s="2">
        <v>44302</v>
      </c>
      <c r="K4432" s="1" t="s">
        <v>11004</v>
      </c>
      <c r="L4432" s="1" t="s">
        <v>263</v>
      </c>
      <c r="M4432" s="1" t="s">
        <v>2728</v>
      </c>
    </row>
    <row r="4433" spans="1:13" ht="14.25" hidden="1" customHeight="1" x14ac:dyDescent="0.25">
      <c r="A4433" s="4" t="s">
        <v>46340</v>
      </c>
      <c r="B4433" s="4" t="s">
        <v>27238</v>
      </c>
      <c r="C4433" s="4" t="s">
        <v>35909</v>
      </c>
      <c r="D4433" s="8">
        <v>1</v>
      </c>
      <c r="E4433" s="6">
        <f>_xlfn.XLOOKUP(C4433,Products!$A:$A,Products!$E:$E,0,0)</f>
        <v>653.71</v>
      </c>
      <c r="F4433" s="6">
        <f t="shared" si="138"/>
        <v>653.71</v>
      </c>
      <c r="G4433" s="6">
        <v>3115.53</v>
      </c>
      <c r="H4433" s="6">
        <f t="shared" si="139"/>
        <v>2461.8200000000002</v>
      </c>
      <c r="I4433" s="4" t="s">
        <v>38917</v>
      </c>
      <c r="J4433" s="2">
        <v>44658</v>
      </c>
      <c r="K4433" s="1" t="s">
        <v>46341</v>
      </c>
      <c r="L4433" s="1" t="s">
        <v>426</v>
      </c>
      <c r="M4433" s="1" t="s">
        <v>329</v>
      </c>
    </row>
    <row r="4434" spans="1:13" ht="14.25" hidden="1" customHeight="1" x14ac:dyDescent="0.25">
      <c r="A4434" s="4" t="s">
        <v>46342</v>
      </c>
      <c r="B4434" s="4" t="s">
        <v>31818</v>
      </c>
      <c r="C4434" s="4" t="s">
        <v>35490</v>
      </c>
      <c r="D4434" s="8">
        <v>4</v>
      </c>
      <c r="E4434" s="6">
        <f>_xlfn.XLOOKUP(C4434,Products!$A:$A,Products!$E:$E,0,0)</f>
        <v>724.04</v>
      </c>
      <c r="F4434" s="6">
        <f t="shared" si="138"/>
        <v>2896.16</v>
      </c>
      <c r="G4434" s="6">
        <v>1442.13</v>
      </c>
      <c r="H4434" s="6">
        <f t="shared" si="139"/>
        <v>-1454.0299999999997</v>
      </c>
      <c r="I4434" s="4" t="s">
        <v>38924</v>
      </c>
      <c r="J4434" s="2">
        <v>45046</v>
      </c>
      <c r="K4434" s="1" t="s">
        <v>46343</v>
      </c>
      <c r="L4434" s="1" t="s">
        <v>185</v>
      </c>
      <c r="M4434" s="1" t="s">
        <v>484</v>
      </c>
    </row>
    <row r="4435" spans="1:13" ht="14.25" hidden="1" customHeight="1" x14ac:dyDescent="0.25">
      <c r="A4435" s="4" t="s">
        <v>49636</v>
      </c>
      <c r="B4435" s="4" t="s">
        <v>27710</v>
      </c>
      <c r="C4435" s="4" t="s">
        <v>37913</v>
      </c>
      <c r="D4435" s="8">
        <v>3</v>
      </c>
      <c r="E4435" s="6">
        <f>_xlfn.XLOOKUP(C4435,Products!$A:$A,Products!$E:$E,0,0)</f>
        <v>770.86</v>
      </c>
      <c r="F4435" s="6">
        <f t="shared" si="138"/>
        <v>2312.58</v>
      </c>
      <c r="G4435" s="6">
        <v>4175.17</v>
      </c>
      <c r="H4435" s="6">
        <f t="shared" si="139"/>
        <v>1862.5900000000001</v>
      </c>
      <c r="I4435" s="4" t="s">
        <v>38924</v>
      </c>
      <c r="J4435" s="2">
        <v>43999</v>
      </c>
      <c r="K4435" s="1" t="s">
        <v>39524</v>
      </c>
      <c r="L4435" s="1" t="s">
        <v>539</v>
      </c>
      <c r="M4435" s="1" t="s">
        <v>2809</v>
      </c>
    </row>
    <row r="4436" spans="1:13" ht="14.25" hidden="1" customHeight="1" x14ac:dyDescent="0.25">
      <c r="A4436" s="4" t="s">
        <v>46346</v>
      </c>
      <c r="B4436" s="4" t="s">
        <v>29864</v>
      </c>
      <c r="C4436" s="4" t="s">
        <v>37068</v>
      </c>
      <c r="D4436" s="8">
        <v>4</v>
      </c>
      <c r="E4436" s="6">
        <f>_xlfn.XLOOKUP(C4436,Products!$A:$A,Products!$E:$E,0,0)</f>
        <v>904.39</v>
      </c>
      <c r="F4436" s="6">
        <f t="shared" si="138"/>
        <v>3617.56</v>
      </c>
      <c r="G4436" s="6">
        <v>87.08</v>
      </c>
      <c r="H4436" s="6">
        <f t="shared" si="139"/>
        <v>-3530.48</v>
      </c>
      <c r="I4436" s="4" t="s">
        <v>38924</v>
      </c>
      <c r="J4436" s="2">
        <v>44427</v>
      </c>
      <c r="K4436" s="1" t="s">
        <v>46347</v>
      </c>
      <c r="L4436" s="1" t="s">
        <v>475</v>
      </c>
      <c r="M4436" s="1" t="s">
        <v>3161</v>
      </c>
    </row>
    <row r="4437" spans="1:13" ht="14.25" hidden="1" customHeight="1" x14ac:dyDescent="0.25">
      <c r="A4437" s="4" t="s">
        <v>46348</v>
      </c>
      <c r="B4437" s="4" t="s">
        <v>25661</v>
      </c>
      <c r="C4437" s="4" t="s">
        <v>35242</v>
      </c>
      <c r="D4437" s="8">
        <v>3</v>
      </c>
      <c r="E4437" s="6">
        <f>_xlfn.XLOOKUP(C4437,Products!$A:$A,Products!$E:$E,0,0)</f>
        <v>267.02</v>
      </c>
      <c r="F4437" s="6">
        <f t="shared" si="138"/>
        <v>801.06</v>
      </c>
      <c r="G4437" s="6">
        <v>4610.92</v>
      </c>
      <c r="H4437" s="6">
        <f t="shared" si="139"/>
        <v>3809.86</v>
      </c>
      <c r="I4437" s="4" t="s">
        <v>38919</v>
      </c>
      <c r="J4437" s="2">
        <v>45410</v>
      </c>
      <c r="K4437" s="1" t="s">
        <v>39861</v>
      </c>
      <c r="L4437" s="1" t="s">
        <v>176</v>
      </c>
      <c r="M4437" s="1" t="s">
        <v>16</v>
      </c>
    </row>
    <row r="4438" spans="1:13" ht="14.25" hidden="1" customHeight="1" x14ac:dyDescent="0.25">
      <c r="A4438" s="4" t="s">
        <v>46349</v>
      </c>
      <c r="B4438" s="4" t="s">
        <v>32321</v>
      </c>
      <c r="C4438" s="4" t="s">
        <v>35551</v>
      </c>
      <c r="D4438" s="8">
        <v>5</v>
      </c>
      <c r="E4438" s="6">
        <f>_xlfn.XLOOKUP(C4438,Products!$A:$A,Products!$E:$E,0,0)</f>
        <v>1977.39</v>
      </c>
      <c r="F4438" s="6">
        <f t="shared" si="138"/>
        <v>9886.9500000000007</v>
      </c>
      <c r="G4438" s="6">
        <v>4993.9799999999996</v>
      </c>
      <c r="H4438" s="6">
        <f t="shared" si="139"/>
        <v>-4892.9700000000012</v>
      </c>
      <c r="I4438" s="4" t="s">
        <v>38919</v>
      </c>
      <c r="J4438" s="2">
        <v>44464</v>
      </c>
      <c r="K4438" s="1" t="s">
        <v>46350</v>
      </c>
      <c r="L4438" s="1" t="s">
        <v>956</v>
      </c>
      <c r="M4438" s="1" t="s">
        <v>281</v>
      </c>
    </row>
    <row r="4439" spans="1:13" ht="14.25" hidden="1" customHeight="1" x14ac:dyDescent="0.25">
      <c r="A4439" s="4" t="s">
        <v>46351</v>
      </c>
      <c r="B4439" s="4" t="s">
        <v>31442</v>
      </c>
      <c r="C4439" s="4" t="s">
        <v>36514</v>
      </c>
      <c r="D4439" s="8">
        <v>3</v>
      </c>
      <c r="E4439" s="6">
        <f>_xlfn.XLOOKUP(C4439,Products!$A:$A,Products!$E:$E,0,0)</f>
        <v>875.3</v>
      </c>
      <c r="F4439" s="6">
        <f t="shared" si="138"/>
        <v>2625.8999999999996</v>
      </c>
      <c r="G4439" s="6">
        <v>1785.83</v>
      </c>
      <c r="H4439" s="6">
        <f t="shared" si="139"/>
        <v>-840.06999999999971</v>
      </c>
      <c r="I4439" s="4" t="s">
        <v>38924</v>
      </c>
      <c r="J4439" s="2">
        <v>45209</v>
      </c>
      <c r="K4439" s="1" t="s">
        <v>46352</v>
      </c>
      <c r="L4439" s="1" t="s">
        <v>263</v>
      </c>
      <c r="M4439" s="1" t="s">
        <v>2383</v>
      </c>
    </row>
    <row r="4440" spans="1:13" ht="14.25" hidden="1" customHeight="1" x14ac:dyDescent="0.25">
      <c r="A4440" s="4" t="s">
        <v>46353</v>
      </c>
      <c r="B4440" s="4" t="s">
        <v>2415</v>
      </c>
      <c r="C4440" s="4" t="s">
        <v>37176</v>
      </c>
      <c r="D4440" s="8">
        <v>5</v>
      </c>
      <c r="E4440" s="6">
        <f>_xlfn.XLOOKUP(C4440,Products!$A:$A,Products!$E:$E,0,0)</f>
        <v>1273.8499999999999</v>
      </c>
      <c r="F4440" s="6">
        <f t="shared" si="138"/>
        <v>6369.25</v>
      </c>
      <c r="G4440" s="6">
        <v>4526.72</v>
      </c>
      <c r="H4440" s="6">
        <f t="shared" si="139"/>
        <v>-1842.5299999999997</v>
      </c>
      <c r="I4440" s="4" t="s">
        <v>38919</v>
      </c>
      <c r="J4440" s="2">
        <v>44961</v>
      </c>
      <c r="K4440" s="1" t="s">
        <v>46354</v>
      </c>
      <c r="L4440" s="1" t="s">
        <v>51</v>
      </c>
      <c r="M4440" s="1" t="s">
        <v>2398</v>
      </c>
    </row>
    <row r="4441" spans="1:13" ht="14.25" hidden="1" customHeight="1" x14ac:dyDescent="0.25">
      <c r="A4441" s="4" t="s">
        <v>46355</v>
      </c>
      <c r="B4441" s="4" t="s">
        <v>15163</v>
      </c>
      <c r="C4441" s="4" t="s">
        <v>36544</v>
      </c>
      <c r="D4441" s="8">
        <v>1</v>
      </c>
      <c r="E4441" s="6">
        <f>_xlfn.XLOOKUP(C4441,Products!$A:$A,Products!$E:$E,0,0)</f>
        <v>1252.26</v>
      </c>
      <c r="F4441" s="6">
        <f t="shared" si="138"/>
        <v>1252.26</v>
      </c>
      <c r="G4441" s="6">
        <v>2612.02</v>
      </c>
      <c r="H4441" s="6">
        <f t="shared" si="139"/>
        <v>1359.76</v>
      </c>
      <c r="I4441" s="4" t="s">
        <v>38930</v>
      </c>
      <c r="J4441" s="2">
        <v>45206</v>
      </c>
      <c r="K4441" s="1" t="s">
        <v>46356</v>
      </c>
      <c r="L4441" s="1" t="s">
        <v>280</v>
      </c>
      <c r="M4441" s="1" t="s">
        <v>2156</v>
      </c>
    </row>
    <row r="4442" spans="1:13" ht="14.25" hidden="1" customHeight="1" x14ac:dyDescent="0.25">
      <c r="A4442" s="4" t="s">
        <v>46357</v>
      </c>
      <c r="B4442" s="4" t="s">
        <v>4060</v>
      </c>
      <c r="C4442" s="4" t="s">
        <v>34535</v>
      </c>
      <c r="D4442" s="8">
        <v>4</v>
      </c>
      <c r="E4442" s="6">
        <f>_xlfn.XLOOKUP(C4442,Products!$A:$A,Products!$E:$E,0,0)</f>
        <v>1687.84</v>
      </c>
      <c r="F4442" s="6">
        <f t="shared" si="138"/>
        <v>6751.36</v>
      </c>
      <c r="G4442" s="6">
        <v>2566.3000000000002</v>
      </c>
      <c r="H4442" s="6">
        <f t="shared" si="139"/>
        <v>-4185.0599999999995</v>
      </c>
      <c r="I4442" s="4" t="s">
        <v>38924</v>
      </c>
      <c r="J4442" s="2">
        <v>45606</v>
      </c>
      <c r="K4442" s="1" t="s">
        <v>46358</v>
      </c>
      <c r="L4442" s="1" t="s">
        <v>60</v>
      </c>
      <c r="M4442" s="1" t="s">
        <v>5290</v>
      </c>
    </row>
    <row r="4443" spans="1:13" ht="14.25" hidden="1" customHeight="1" x14ac:dyDescent="0.25">
      <c r="A4443" s="4" t="s">
        <v>46359</v>
      </c>
      <c r="B4443" s="4" t="s">
        <v>29260</v>
      </c>
      <c r="C4443" s="4" t="s">
        <v>35252</v>
      </c>
      <c r="D4443" s="8">
        <v>5</v>
      </c>
      <c r="E4443" s="6">
        <f>_xlfn.XLOOKUP(C4443,Products!$A:$A,Products!$E:$E,0,0)</f>
        <v>541.74</v>
      </c>
      <c r="F4443" s="6">
        <f t="shared" si="138"/>
        <v>2708.7</v>
      </c>
      <c r="G4443" s="6">
        <v>4334.37</v>
      </c>
      <c r="H4443" s="6">
        <f t="shared" si="139"/>
        <v>1625.67</v>
      </c>
      <c r="I4443" s="4" t="s">
        <v>38919</v>
      </c>
      <c r="J4443" s="2">
        <v>44372</v>
      </c>
      <c r="K4443" s="1" t="s">
        <v>8830</v>
      </c>
      <c r="L4443" s="1" t="s">
        <v>185</v>
      </c>
      <c r="M4443" s="1" t="s">
        <v>1696</v>
      </c>
    </row>
    <row r="4444" spans="1:13" ht="14.25" hidden="1" customHeight="1" x14ac:dyDescent="0.25">
      <c r="A4444" s="4" t="s">
        <v>50657</v>
      </c>
      <c r="B4444" s="4" t="s">
        <v>5292</v>
      </c>
      <c r="C4444" s="4" t="s">
        <v>36040</v>
      </c>
      <c r="D4444" s="8">
        <v>1</v>
      </c>
      <c r="E4444" s="6">
        <f>_xlfn.XLOOKUP(C4444,Products!$A:$A,Products!$E:$E,0,0)</f>
        <v>1842.08</v>
      </c>
      <c r="F4444" s="6">
        <f t="shared" si="138"/>
        <v>1842.08</v>
      </c>
      <c r="G4444" s="6">
        <v>1331.04</v>
      </c>
      <c r="H4444" s="6">
        <f t="shared" si="139"/>
        <v>-511.03999999999996</v>
      </c>
      <c r="I4444" s="4" t="s">
        <v>38917</v>
      </c>
      <c r="J4444" s="2">
        <v>43999</v>
      </c>
      <c r="K4444" s="1" t="s">
        <v>15006</v>
      </c>
      <c r="L4444" s="1" t="s">
        <v>185</v>
      </c>
      <c r="M4444" s="1" t="s">
        <v>738</v>
      </c>
    </row>
    <row r="4445" spans="1:13" ht="14.25" hidden="1" customHeight="1" x14ac:dyDescent="0.25">
      <c r="A4445" s="4" t="s">
        <v>46362</v>
      </c>
      <c r="B4445" s="4" t="s">
        <v>20790</v>
      </c>
      <c r="C4445" s="4" t="s">
        <v>36799</v>
      </c>
      <c r="D4445" s="8">
        <v>1</v>
      </c>
      <c r="E4445" s="6">
        <f>_xlfn.XLOOKUP(C4445,Products!$A:$A,Products!$E:$E,0,0)</f>
        <v>1354.66</v>
      </c>
      <c r="F4445" s="6">
        <f t="shared" si="138"/>
        <v>1354.66</v>
      </c>
      <c r="G4445" s="6">
        <v>1177.23</v>
      </c>
      <c r="H4445" s="6">
        <f t="shared" si="139"/>
        <v>-177.43000000000006</v>
      </c>
      <c r="I4445" s="4" t="s">
        <v>38917</v>
      </c>
      <c r="J4445" s="2">
        <v>45261</v>
      </c>
      <c r="K4445" s="1" t="s">
        <v>46363</v>
      </c>
      <c r="L4445" s="1" t="s">
        <v>539</v>
      </c>
      <c r="M4445" s="1" t="s">
        <v>1334</v>
      </c>
    </row>
    <row r="4446" spans="1:13" ht="14.25" hidden="1" customHeight="1" x14ac:dyDescent="0.25">
      <c r="A4446" s="4" t="s">
        <v>46364</v>
      </c>
      <c r="B4446" s="4" t="s">
        <v>24298</v>
      </c>
      <c r="C4446" s="4" t="s">
        <v>36880</v>
      </c>
      <c r="D4446" s="8">
        <v>5</v>
      </c>
      <c r="E4446" s="6">
        <f>_xlfn.XLOOKUP(C4446,Products!$A:$A,Products!$E:$E,0,0)</f>
        <v>1965.74</v>
      </c>
      <c r="F4446" s="6">
        <f t="shared" si="138"/>
        <v>9828.7000000000007</v>
      </c>
      <c r="G4446" s="6">
        <v>2823.25</v>
      </c>
      <c r="H4446" s="6">
        <f t="shared" si="139"/>
        <v>-7005.4500000000007</v>
      </c>
      <c r="I4446" s="4" t="s">
        <v>38919</v>
      </c>
      <c r="J4446" s="2">
        <v>45390</v>
      </c>
      <c r="K4446" s="1" t="s">
        <v>13162</v>
      </c>
      <c r="L4446" s="1" t="s">
        <v>254</v>
      </c>
      <c r="M4446" s="1" t="s">
        <v>1272</v>
      </c>
    </row>
    <row r="4447" spans="1:13" ht="14.25" hidden="1" customHeight="1" x14ac:dyDescent="0.25">
      <c r="A4447" s="4" t="s">
        <v>46365</v>
      </c>
      <c r="B4447" s="4" t="s">
        <v>25949</v>
      </c>
      <c r="C4447" s="4" t="s">
        <v>35709</v>
      </c>
      <c r="D4447" s="8">
        <v>3</v>
      </c>
      <c r="E4447" s="6">
        <f>_xlfn.XLOOKUP(C4447,Products!$A:$A,Products!$E:$E,0,0)</f>
        <v>1121.47</v>
      </c>
      <c r="F4447" s="6">
        <f t="shared" si="138"/>
        <v>3364.41</v>
      </c>
      <c r="G4447" s="6">
        <v>2358.69</v>
      </c>
      <c r="H4447" s="6">
        <f t="shared" si="139"/>
        <v>-1005.7199999999998</v>
      </c>
      <c r="I4447" s="4" t="s">
        <v>38938</v>
      </c>
      <c r="J4447" s="2">
        <v>45015</v>
      </c>
      <c r="K4447" s="1" t="s">
        <v>46366</v>
      </c>
      <c r="L4447" s="1" t="s">
        <v>69</v>
      </c>
      <c r="M4447" s="1" t="s">
        <v>2634</v>
      </c>
    </row>
    <row r="4448" spans="1:13" ht="14.25" hidden="1" customHeight="1" x14ac:dyDescent="0.25">
      <c r="A4448" s="4" t="s">
        <v>46367</v>
      </c>
      <c r="B4448" s="4" t="s">
        <v>11708</v>
      </c>
      <c r="C4448" s="4" t="s">
        <v>37779</v>
      </c>
      <c r="D4448" s="8">
        <v>1</v>
      </c>
      <c r="E4448" s="6">
        <f>_xlfn.XLOOKUP(C4448,Products!$A:$A,Products!$E:$E,0,0)</f>
        <v>98.1</v>
      </c>
      <c r="F4448" s="6">
        <f t="shared" si="138"/>
        <v>98.1</v>
      </c>
      <c r="G4448" s="6">
        <v>2539.5300000000002</v>
      </c>
      <c r="H4448" s="6">
        <f t="shared" si="139"/>
        <v>2441.4300000000003</v>
      </c>
      <c r="I4448" s="4" t="s">
        <v>38930</v>
      </c>
      <c r="J4448" s="2">
        <v>45226</v>
      </c>
      <c r="K4448" s="1" t="s">
        <v>16234</v>
      </c>
      <c r="L4448" s="1" t="s">
        <v>34</v>
      </c>
      <c r="M4448" s="1" t="s">
        <v>1712</v>
      </c>
    </row>
    <row r="4449" spans="1:13" ht="14.25" hidden="1" customHeight="1" x14ac:dyDescent="0.25">
      <c r="A4449" s="4" t="s">
        <v>46368</v>
      </c>
      <c r="B4449" s="4" t="s">
        <v>30842</v>
      </c>
      <c r="C4449" s="4" t="s">
        <v>34510</v>
      </c>
      <c r="D4449" s="8">
        <v>1</v>
      </c>
      <c r="E4449" s="6">
        <f>_xlfn.XLOOKUP(C4449,Products!$A:$A,Products!$E:$E,0,0)</f>
        <v>1860.47</v>
      </c>
      <c r="F4449" s="6">
        <f t="shared" si="138"/>
        <v>1860.47</v>
      </c>
      <c r="G4449" s="6">
        <v>2790.31</v>
      </c>
      <c r="H4449" s="6">
        <f t="shared" si="139"/>
        <v>929.83999999999992</v>
      </c>
      <c r="I4449" s="4" t="s">
        <v>38917</v>
      </c>
      <c r="J4449" s="2">
        <v>45363</v>
      </c>
      <c r="K4449" s="1" t="s">
        <v>46369</v>
      </c>
      <c r="L4449" s="1" t="s">
        <v>228</v>
      </c>
      <c r="M4449" s="1" t="s">
        <v>1107</v>
      </c>
    </row>
    <row r="4450" spans="1:13" ht="14.25" hidden="1" customHeight="1" x14ac:dyDescent="0.25">
      <c r="A4450" s="4" t="s">
        <v>46370</v>
      </c>
      <c r="B4450" s="4" t="s">
        <v>20757</v>
      </c>
      <c r="C4450" s="4" t="s">
        <v>35581</v>
      </c>
      <c r="D4450" s="8">
        <v>1</v>
      </c>
      <c r="E4450" s="6">
        <f>_xlfn.XLOOKUP(C4450,Products!$A:$A,Products!$E:$E,0,0)</f>
        <v>1674.18</v>
      </c>
      <c r="F4450" s="6">
        <f t="shared" si="138"/>
        <v>1674.18</v>
      </c>
      <c r="G4450" s="6">
        <v>543.89</v>
      </c>
      <c r="H4450" s="6">
        <f t="shared" si="139"/>
        <v>-1130.29</v>
      </c>
      <c r="I4450" s="4" t="s">
        <v>38917</v>
      </c>
      <c r="J4450" s="2">
        <v>44778</v>
      </c>
      <c r="K4450" s="1" t="s">
        <v>20896</v>
      </c>
      <c r="L4450" s="1" t="s">
        <v>531</v>
      </c>
      <c r="M4450" s="1" t="s">
        <v>3410</v>
      </c>
    </row>
    <row r="4451" spans="1:13" ht="14.25" hidden="1" customHeight="1" x14ac:dyDescent="0.25">
      <c r="A4451" s="4" t="s">
        <v>46371</v>
      </c>
      <c r="B4451" s="4" t="s">
        <v>24414</v>
      </c>
      <c r="C4451" s="4" t="s">
        <v>37923</v>
      </c>
      <c r="D4451" s="8">
        <v>3</v>
      </c>
      <c r="E4451" s="6">
        <f>_xlfn.XLOOKUP(C4451,Products!$A:$A,Products!$E:$E,0,0)</f>
        <v>371.14</v>
      </c>
      <c r="F4451" s="6">
        <f t="shared" si="138"/>
        <v>1113.42</v>
      </c>
      <c r="G4451" s="6">
        <v>2791.41</v>
      </c>
      <c r="H4451" s="6">
        <f t="shared" si="139"/>
        <v>1677.9899999999998</v>
      </c>
      <c r="I4451" s="4" t="s">
        <v>38924</v>
      </c>
      <c r="J4451" s="2">
        <v>44624</v>
      </c>
      <c r="K4451" s="1" t="s">
        <v>13702</v>
      </c>
      <c r="L4451" s="1" t="s">
        <v>185</v>
      </c>
      <c r="M4451" s="1" t="s">
        <v>26</v>
      </c>
    </row>
    <row r="4452" spans="1:13" ht="14.25" hidden="1" customHeight="1" x14ac:dyDescent="0.25">
      <c r="A4452" s="4" t="s">
        <v>46372</v>
      </c>
      <c r="B4452" s="4" t="s">
        <v>17255</v>
      </c>
      <c r="C4452" s="4" t="s">
        <v>35685</v>
      </c>
      <c r="D4452" s="8">
        <v>3</v>
      </c>
      <c r="E4452" s="6">
        <f>_xlfn.XLOOKUP(C4452,Products!$A:$A,Products!$E:$E,0,0)</f>
        <v>773.53</v>
      </c>
      <c r="F4452" s="6">
        <f t="shared" si="138"/>
        <v>2320.59</v>
      </c>
      <c r="G4452" s="6">
        <v>2271.94</v>
      </c>
      <c r="H4452" s="6">
        <f t="shared" si="139"/>
        <v>-48.650000000000091</v>
      </c>
      <c r="I4452" s="4" t="s">
        <v>38917</v>
      </c>
      <c r="J4452" s="2">
        <v>45267</v>
      </c>
      <c r="K4452" s="1" t="s">
        <v>39028</v>
      </c>
      <c r="L4452" s="1" t="s">
        <v>1069</v>
      </c>
      <c r="M4452" s="1" t="s">
        <v>443</v>
      </c>
    </row>
    <row r="4453" spans="1:13" ht="14.25" hidden="1" customHeight="1" x14ac:dyDescent="0.25">
      <c r="A4453" s="4" t="s">
        <v>51079</v>
      </c>
      <c r="B4453" s="4" t="s">
        <v>9627</v>
      </c>
      <c r="C4453" s="4" t="s">
        <v>38818</v>
      </c>
      <c r="D4453" s="8">
        <v>1</v>
      </c>
      <c r="E4453" s="6">
        <f>_xlfn.XLOOKUP(C4453,Products!$A:$A,Products!$E:$E,0,0)</f>
        <v>316</v>
      </c>
      <c r="F4453" s="6">
        <f t="shared" si="138"/>
        <v>316</v>
      </c>
      <c r="G4453" s="6">
        <v>20.03</v>
      </c>
      <c r="H4453" s="6">
        <f t="shared" si="139"/>
        <v>-295.97000000000003</v>
      </c>
      <c r="I4453" s="4" t="s">
        <v>38930</v>
      </c>
      <c r="J4453" s="2">
        <v>43999</v>
      </c>
      <c r="K4453" s="1" t="s">
        <v>11149</v>
      </c>
      <c r="L4453" s="1" t="s">
        <v>451</v>
      </c>
      <c r="M4453" s="1" t="s">
        <v>973</v>
      </c>
    </row>
    <row r="4454" spans="1:13" ht="14.25" hidden="1" customHeight="1" x14ac:dyDescent="0.25">
      <c r="A4454" s="4" t="s">
        <v>46374</v>
      </c>
      <c r="B4454" s="4" t="s">
        <v>30787</v>
      </c>
      <c r="C4454" s="4" t="s">
        <v>38441</v>
      </c>
      <c r="D4454" s="8">
        <v>4</v>
      </c>
      <c r="E4454" s="6">
        <f>_xlfn.XLOOKUP(C4454,Products!$A:$A,Products!$E:$E,0,0)</f>
        <v>1097.3900000000001</v>
      </c>
      <c r="F4454" s="6">
        <f t="shared" si="138"/>
        <v>4389.5600000000004</v>
      </c>
      <c r="G4454" s="6">
        <v>3723.24</v>
      </c>
      <c r="H4454" s="6">
        <f t="shared" si="139"/>
        <v>-666.32000000000062</v>
      </c>
      <c r="I4454" s="4" t="s">
        <v>38919</v>
      </c>
      <c r="J4454" s="2">
        <v>44747</v>
      </c>
      <c r="K4454" s="1" t="s">
        <v>46375</v>
      </c>
      <c r="L4454" s="1" t="s">
        <v>924</v>
      </c>
      <c r="M4454" s="1" t="s">
        <v>754</v>
      </c>
    </row>
    <row r="4455" spans="1:13" ht="14.25" hidden="1" customHeight="1" x14ac:dyDescent="0.25">
      <c r="A4455" s="4" t="s">
        <v>46376</v>
      </c>
      <c r="B4455" s="4" t="s">
        <v>3503</v>
      </c>
      <c r="C4455" s="4" t="s">
        <v>36017</v>
      </c>
      <c r="D4455" s="8">
        <v>3</v>
      </c>
      <c r="E4455" s="6">
        <f>_xlfn.XLOOKUP(C4455,Products!$A:$A,Products!$E:$E,0,0)</f>
        <v>1033.6099999999999</v>
      </c>
      <c r="F4455" s="6">
        <f t="shared" si="138"/>
        <v>3100.83</v>
      </c>
      <c r="G4455" s="6">
        <v>2894.55</v>
      </c>
      <c r="H4455" s="6">
        <f t="shared" si="139"/>
        <v>-206.27999999999975</v>
      </c>
      <c r="I4455" s="4" t="s">
        <v>38917</v>
      </c>
      <c r="J4455" s="2">
        <v>44898</v>
      </c>
      <c r="K4455" s="1" t="s">
        <v>2685</v>
      </c>
      <c r="L4455" s="1" t="s">
        <v>69</v>
      </c>
      <c r="M4455" s="1" t="s">
        <v>769</v>
      </c>
    </row>
    <row r="4456" spans="1:13" ht="14.25" hidden="1" customHeight="1" x14ac:dyDescent="0.25">
      <c r="A4456" s="4" t="s">
        <v>46377</v>
      </c>
      <c r="B4456" s="4" t="s">
        <v>1587</v>
      </c>
      <c r="C4456" s="4" t="s">
        <v>36367</v>
      </c>
      <c r="D4456" s="8">
        <v>1</v>
      </c>
      <c r="E4456" s="6">
        <f>_xlfn.XLOOKUP(C4456,Products!$A:$A,Products!$E:$E,0,0)</f>
        <v>1340.56</v>
      </c>
      <c r="F4456" s="6">
        <f t="shared" si="138"/>
        <v>1340.56</v>
      </c>
      <c r="G4456" s="6">
        <v>4380.25</v>
      </c>
      <c r="H4456" s="6">
        <f t="shared" si="139"/>
        <v>3039.69</v>
      </c>
      <c r="I4456" s="4" t="s">
        <v>38924</v>
      </c>
      <c r="J4456" s="2">
        <v>45538</v>
      </c>
      <c r="K4456" s="1" t="s">
        <v>46378</v>
      </c>
      <c r="L4456" s="1" t="s">
        <v>1069</v>
      </c>
      <c r="M4456" s="1" t="s">
        <v>2997</v>
      </c>
    </row>
    <row r="4457" spans="1:13" ht="14.25" hidden="1" customHeight="1" x14ac:dyDescent="0.25">
      <c r="A4457" s="4" t="s">
        <v>46379</v>
      </c>
      <c r="B4457" s="4" t="s">
        <v>7016</v>
      </c>
      <c r="C4457" s="4" t="s">
        <v>35928</v>
      </c>
      <c r="D4457" s="8">
        <v>3</v>
      </c>
      <c r="E4457" s="6">
        <f>_xlfn.XLOOKUP(C4457,Products!$A:$A,Products!$E:$E,0,0)</f>
        <v>1555.14</v>
      </c>
      <c r="F4457" s="6">
        <f t="shared" si="138"/>
        <v>4665.42</v>
      </c>
      <c r="G4457" s="6">
        <v>1905.69</v>
      </c>
      <c r="H4457" s="6">
        <f t="shared" si="139"/>
        <v>-2759.73</v>
      </c>
      <c r="I4457" s="4" t="s">
        <v>38919</v>
      </c>
      <c r="J4457" s="2">
        <v>44535</v>
      </c>
      <c r="K4457" s="1" t="s">
        <v>46380</v>
      </c>
      <c r="L4457" s="1" t="s">
        <v>149</v>
      </c>
      <c r="M4457" s="1" t="s">
        <v>1712</v>
      </c>
    </row>
    <row r="4458" spans="1:13" ht="14.25" hidden="1" customHeight="1" x14ac:dyDescent="0.25">
      <c r="A4458" s="4" t="s">
        <v>46381</v>
      </c>
      <c r="B4458" s="4" t="s">
        <v>8271</v>
      </c>
      <c r="C4458" s="4" t="s">
        <v>37022</v>
      </c>
      <c r="D4458" s="8">
        <v>2</v>
      </c>
      <c r="E4458" s="6">
        <f>_xlfn.XLOOKUP(C4458,Products!$A:$A,Products!$E:$E,0,0)</f>
        <v>990.2</v>
      </c>
      <c r="F4458" s="6">
        <f t="shared" si="138"/>
        <v>1980.4</v>
      </c>
      <c r="G4458" s="6">
        <v>3630.08</v>
      </c>
      <c r="H4458" s="6">
        <f t="shared" si="139"/>
        <v>1649.6799999999998</v>
      </c>
      <c r="I4458" s="4" t="s">
        <v>38919</v>
      </c>
      <c r="J4458" s="2">
        <v>45275</v>
      </c>
      <c r="K4458" s="1" t="s">
        <v>46382</v>
      </c>
      <c r="L4458" s="1" t="s">
        <v>104</v>
      </c>
      <c r="M4458" s="1" t="s">
        <v>862</v>
      </c>
    </row>
    <row r="4459" spans="1:13" ht="14.25" hidden="1" customHeight="1" x14ac:dyDescent="0.25">
      <c r="A4459" s="4" t="s">
        <v>46383</v>
      </c>
      <c r="B4459" s="4" t="s">
        <v>18614</v>
      </c>
      <c r="C4459" s="4" t="s">
        <v>37626</v>
      </c>
      <c r="D4459" s="8">
        <v>2</v>
      </c>
      <c r="E4459" s="6">
        <f>_xlfn.XLOOKUP(C4459,Products!$A:$A,Products!$E:$E,0,0)</f>
        <v>230.49</v>
      </c>
      <c r="F4459" s="6">
        <f t="shared" si="138"/>
        <v>460.98</v>
      </c>
      <c r="G4459" s="6">
        <v>2542.5700000000002</v>
      </c>
      <c r="H4459" s="6">
        <f t="shared" si="139"/>
        <v>2081.59</v>
      </c>
      <c r="I4459" s="4" t="s">
        <v>38917</v>
      </c>
      <c r="J4459" s="2">
        <v>45459</v>
      </c>
      <c r="K4459" s="1" t="s">
        <v>40511</v>
      </c>
      <c r="L4459" s="1" t="s">
        <v>246</v>
      </c>
      <c r="M4459" s="1" t="s">
        <v>2650</v>
      </c>
    </row>
    <row r="4460" spans="1:13" ht="14.25" hidden="1" customHeight="1" x14ac:dyDescent="0.25">
      <c r="A4460" s="4" t="s">
        <v>54672</v>
      </c>
      <c r="B4460" s="4" t="s">
        <v>34041</v>
      </c>
      <c r="C4460" s="4" t="s">
        <v>37815</v>
      </c>
      <c r="D4460" s="8">
        <v>5</v>
      </c>
      <c r="E4460" s="6">
        <f>_xlfn.XLOOKUP(C4460,Products!$A:$A,Products!$E:$E,0,0)</f>
        <v>60.44</v>
      </c>
      <c r="F4460" s="6">
        <f t="shared" si="138"/>
        <v>302.2</v>
      </c>
      <c r="G4460" s="6">
        <v>1914.87</v>
      </c>
      <c r="H4460" s="6">
        <f t="shared" si="139"/>
        <v>1612.6699999999998</v>
      </c>
      <c r="I4460" s="4" t="s">
        <v>38917</v>
      </c>
      <c r="J4460" s="2">
        <v>43999</v>
      </c>
      <c r="K4460" s="1" t="s">
        <v>54673</v>
      </c>
      <c r="L4460" s="1" t="s">
        <v>158</v>
      </c>
      <c r="M4460" s="1" t="s">
        <v>548</v>
      </c>
    </row>
    <row r="4461" spans="1:13" ht="14.25" hidden="1" customHeight="1" x14ac:dyDescent="0.25">
      <c r="A4461" s="4" t="s">
        <v>46386</v>
      </c>
      <c r="B4461" s="4" t="s">
        <v>2233</v>
      </c>
      <c r="C4461" s="4" t="s">
        <v>36887</v>
      </c>
      <c r="D4461" s="8">
        <v>4</v>
      </c>
      <c r="E4461" s="6">
        <f>_xlfn.XLOOKUP(C4461,Products!$A:$A,Products!$E:$E,0,0)</f>
        <v>1299.76</v>
      </c>
      <c r="F4461" s="6">
        <f t="shared" si="138"/>
        <v>5199.04</v>
      </c>
      <c r="G4461" s="6">
        <v>2268.62</v>
      </c>
      <c r="H4461" s="6">
        <f t="shared" si="139"/>
        <v>-2930.42</v>
      </c>
      <c r="I4461" s="4" t="s">
        <v>38938</v>
      </c>
      <c r="J4461" s="2">
        <v>44954</v>
      </c>
      <c r="K4461" s="1" t="s">
        <v>46387</v>
      </c>
      <c r="L4461" s="1" t="s">
        <v>1408</v>
      </c>
      <c r="M4461" s="1" t="s">
        <v>1393</v>
      </c>
    </row>
    <row r="4462" spans="1:13" ht="14.25" hidden="1" customHeight="1" x14ac:dyDescent="0.25">
      <c r="A4462" s="4" t="s">
        <v>46388</v>
      </c>
      <c r="B4462" s="4" t="s">
        <v>19547</v>
      </c>
      <c r="C4462" s="4" t="s">
        <v>37329</v>
      </c>
      <c r="D4462" s="8">
        <v>2</v>
      </c>
      <c r="E4462" s="6">
        <f>_xlfn.XLOOKUP(C4462,Products!$A:$A,Products!$E:$E,0,0)</f>
        <v>298.38</v>
      </c>
      <c r="F4462" s="6">
        <f t="shared" si="138"/>
        <v>596.76</v>
      </c>
      <c r="G4462" s="6">
        <v>822.04</v>
      </c>
      <c r="H4462" s="6">
        <f t="shared" si="139"/>
        <v>225.27999999999997</v>
      </c>
      <c r="I4462" s="4" t="s">
        <v>38924</v>
      </c>
      <c r="J4462" s="2">
        <v>44563</v>
      </c>
      <c r="K4462" s="1" t="s">
        <v>44452</v>
      </c>
      <c r="L4462" s="1" t="s">
        <v>77</v>
      </c>
      <c r="M4462" s="1" t="s">
        <v>2156</v>
      </c>
    </row>
    <row r="4463" spans="1:13" ht="14.25" hidden="1" customHeight="1" x14ac:dyDescent="0.25">
      <c r="A4463" s="4" t="s">
        <v>46389</v>
      </c>
      <c r="B4463" s="4" t="s">
        <v>12654</v>
      </c>
      <c r="C4463" s="4" t="s">
        <v>35452</v>
      </c>
      <c r="D4463" s="8">
        <v>3</v>
      </c>
      <c r="E4463" s="6">
        <f>_xlfn.XLOOKUP(C4463,Products!$A:$A,Products!$E:$E,0,0)</f>
        <v>1925.65</v>
      </c>
      <c r="F4463" s="6">
        <f t="shared" si="138"/>
        <v>5776.9500000000007</v>
      </c>
      <c r="G4463" s="6">
        <v>4827.9399999999996</v>
      </c>
      <c r="H4463" s="6">
        <f t="shared" si="139"/>
        <v>-949.01000000000113</v>
      </c>
      <c r="I4463" s="4" t="s">
        <v>38917</v>
      </c>
      <c r="J4463" s="2">
        <v>44765</v>
      </c>
      <c r="K4463" s="1" t="s">
        <v>37166</v>
      </c>
      <c r="L4463" s="1" t="s">
        <v>426</v>
      </c>
      <c r="M4463" s="1" t="s">
        <v>2406</v>
      </c>
    </row>
    <row r="4464" spans="1:13" ht="14.25" hidden="1" customHeight="1" x14ac:dyDescent="0.25">
      <c r="A4464" s="4" t="s">
        <v>56517</v>
      </c>
      <c r="B4464" s="4" t="s">
        <v>3163</v>
      </c>
      <c r="C4464" s="4" t="s">
        <v>37938</v>
      </c>
      <c r="D4464" s="8">
        <v>1</v>
      </c>
      <c r="E4464" s="6">
        <f>_xlfn.XLOOKUP(C4464,Products!$A:$A,Products!$E:$E,0,0)</f>
        <v>1712.95</v>
      </c>
      <c r="F4464" s="6">
        <f t="shared" si="138"/>
        <v>1712.95</v>
      </c>
      <c r="G4464" s="6">
        <v>2197.52</v>
      </c>
      <c r="H4464" s="6">
        <f t="shared" si="139"/>
        <v>484.56999999999994</v>
      </c>
      <c r="I4464" s="4" t="s">
        <v>38930</v>
      </c>
      <c r="J4464" s="2">
        <v>43999</v>
      </c>
      <c r="K4464" s="1" t="s">
        <v>51270</v>
      </c>
      <c r="L4464" s="1" t="s">
        <v>25</v>
      </c>
      <c r="M4464" s="1" t="s">
        <v>1272</v>
      </c>
    </row>
    <row r="4465" spans="1:13" ht="14.25" hidden="1" customHeight="1" x14ac:dyDescent="0.25">
      <c r="A4465" s="4" t="s">
        <v>46392</v>
      </c>
      <c r="B4465" s="4" t="s">
        <v>6565</v>
      </c>
      <c r="C4465" s="4" t="s">
        <v>38431</v>
      </c>
      <c r="D4465" s="8">
        <v>1</v>
      </c>
      <c r="E4465" s="6">
        <f>_xlfn.XLOOKUP(C4465,Products!$A:$A,Products!$E:$E,0,0)</f>
        <v>1755.76</v>
      </c>
      <c r="F4465" s="6">
        <f t="shared" si="138"/>
        <v>1755.76</v>
      </c>
      <c r="G4465" s="6">
        <v>4831.95</v>
      </c>
      <c r="H4465" s="6">
        <f t="shared" si="139"/>
        <v>3076.1899999999996</v>
      </c>
      <c r="I4465" s="4" t="s">
        <v>38917</v>
      </c>
      <c r="J4465" s="2">
        <v>44795</v>
      </c>
      <c r="K4465" s="1" t="s">
        <v>4552</v>
      </c>
      <c r="L4465" s="1" t="s">
        <v>475</v>
      </c>
      <c r="M4465" s="1" t="s">
        <v>1734</v>
      </c>
    </row>
    <row r="4466" spans="1:13" ht="14.25" hidden="1" customHeight="1" x14ac:dyDescent="0.25">
      <c r="A4466" s="4" t="s">
        <v>62148</v>
      </c>
      <c r="B4466" s="4" t="s">
        <v>14218</v>
      </c>
      <c r="C4466" s="4" t="s">
        <v>38306</v>
      </c>
      <c r="D4466" s="8">
        <v>5</v>
      </c>
      <c r="E4466" s="6">
        <f>_xlfn.XLOOKUP(C4466,Products!$A:$A,Products!$E:$E,0,0)</f>
        <v>1941.39</v>
      </c>
      <c r="F4466" s="6">
        <f t="shared" si="138"/>
        <v>9706.9500000000007</v>
      </c>
      <c r="G4466" s="6">
        <v>2227.62</v>
      </c>
      <c r="H4466" s="6">
        <f t="shared" si="139"/>
        <v>-7479.3300000000008</v>
      </c>
      <c r="I4466" s="4" t="s">
        <v>38938</v>
      </c>
      <c r="J4466" s="2">
        <v>43999</v>
      </c>
      <c r="K4466" s="1" t="s">
        <v>41739</v>
      </c>
      <c r="L4466" s="1" t="s">
        <v>237</v>
      </c>
      <c r="M4466" s="1" t="s">
        <v>2513</v>
      </c>
    </row>
    <row r="4467" spans="1:13" ht="14.25" hidden="1" customHeight="1" x14ac:dyDescent="0.25">
      <c r="A4467" s="4" t="s">
        <v>46394</v>
      </c>
      <c r="B4467" s="4" t="s">
        <v>33524</v>
      </c>
      <c r="C4467" s="4" t="s">
        <v>37823</v>
      </c>
      <c r="D4467" s="8">
        <v>1</v>
      </c>
      <c r="E4467" s="6">
        <f>_xlfn.XLOOKUP(C4467,Products!$A:$A,Products!$E:$E,0,0)</f>
        <v>214.76</v>
      </c>
      <c r="F4467" s="6">
        <f t="shared" si="138"/>
        <v>214.76</v>
      </c>
      <c r="G4467" s="6">
        <v>2495.7600000000002</v>
      </c>
      <c r="H4467" s="6">
        <f t="shared" si="139"/>
        <v>2281</v>
      </c>
      <c r="I4467" s="4" t="s">
        <v>38938</v>
      </c>
      <c r="J4467" s="2">
        <v>44424</v>
      </c>
      <c r="K4467" s="1" t="s">
        <v>46395</v>
      </c>
      <c r="L4467" s="1" t="s">
        <v>131</v>
      </c>
      <c r="M4467" s="1" t="s">
        <v>1696</v>
      </c>
    </row>
    <row r="4468" spans="1:13" ht="14.25" hidden="1" customHeight="1" x14ac:dyDescent="0.25">
      <c r="A4468" s="4" t="s">
        <v>46396</v>
      </c>
      <c r="B4468" s="4" t="s">
        <v>21816</v>
      </c>
      <c r="C4468" s="4" t="s">
        <v>36590</v>
      </c>
      <c r="D4468" s="8">
        <v>1</v>
      </c>
      <c r="E4468" s="6">
        <f>_xlfn.XLOOKUP(C4468,Products!$A:$A,Products!$E:$E,0,0)</f>
        <v>195.42</v>
      </c>
      <c r="F4468" s="6">
        <f t="shared" si="138"/>
        <v>195.42</v>
      </c>
      <c r="G4468" s="6">
        <v>1313.4</v>
      </c>
      <c r="H4468" s="6">
        <f t="shared" si="139"/>
        <v>1117.98</v>
      </c>
      <c r="I4468" s="4" t="s">
        <v>38924</v>
      </c>
      <c r="J4468" s="2">
        <v>45543</v>
      </c>
      <c r="K4468" s="1" t="s">
        <v>46397</v>
      </c>
      <c r="L4468" s="1" t="s">
        <v>539</v>
      </c>
      <c r="M4468" s="1" t="s">
        <v>5147</v>
      </c>
    </row>
    <row r="4469" spans="1:13" ht="14.25" hidden="1" customHeight="1" x14ac:dyDescent="0.25">
      <c r="A4469" s="4" t="s">
        <v>46398</v>
      </c>
      <c r="B4469" s="4" t="s">
        <v>11401</v>
      </c>
      <c r="C4469" s="4" t="s">
        <v>37096</v>
      </c>
      <c r="D4469" s="8">
        <v>1</v>
      </c>
      <c r="E4469" s="6">
        <f>_xlfn.XLOOKUP(C4469,Products!$A:$A,Products!$E:$E,0,0)</f>
        <v>1388.04</v>
      </c>
      <c r="F4469" s="6">
        <f t="shared" si="138"/>
        <v>1388.04</v>
      </c>
      <c r="G4469" s="6">
        <v>1083.24</v>
      </c>
      <c r="H4469" s="6">
        <f t="shared" si="139"/>
        <v>-304.79999999999995</v>
      </c>
      <c r="I4469" s="4" t="s">
        <v>38919</v>
      </c>
      <c r="J4469" s="2">
        <v>45571</v>
      </c>
      <c r="K4469" s="1" t="s">
        <v>46399</v>
      </c>
      <c r="L4469" s="1" t="s">
        <v>104</v>
      </c>
      <c r="M4469" s="1" t="s">
        <v>4943</v>
      </c>
    </row>
    <row r="4470" spans="1:13" ht="14.25" hidden="1" customHeight="1" x14ac:dyDescent="0.25">
      <c r="A4470" s="4" t="s">
        <v>46400</v>
      </c>
      <c r="B4470" s="4" t="s">
        <v>23617</v>
      </c>
      <c r="C4470" s="4" t="s">
        <v>34915</v>
      </c>
      <c r="D4470" s="8">
        <v>2</v>
      </c>
      <c r="E4470" s="6">
        <f>_xlfn.XLOOKUP(C4470,Products!$A:$A,Products!$E:$E,0,0)</f>
        <v>455.35</v>
      </c>
      <c r="F4470" s="6">
        <f t="shared" si="138"/>
        <v>910.7</v>
      </c>
      <c r="G4470" s="6">
        <v>4177.3100000000004</v>
      </c>
      <c r="H4470" s="6">
        <f t="shared" si="139"/>
        <v>3266.6100000000006</v>
      </c>
      <c r="I4470" s="4" t="s">
        <v>38924</v>
      </c>
      <c r="J4470" s="2">
        <v>45339</v>
      </c>
      <c r="K4470" s="1" t="s">
        <v>42534</v>
      </c>
      <c r="L4470" s="1" t="s">
        <v>1440</v>
      </c>
      <c r="M4470" s="1" t="s">
        <v>1085</v>
      </c>
    </row>
    <row r="4471" spans="1:13" ht="14.25" customHeight="1" x14ac:dyDescent="0.25">
      <c r="A4471" s="4" t="s">
        <v>57161</v>
      </c>
      <c r="B4471" s="4" t="s">
        <v>32689</v>
      </c>
      <c r="C4471" s="4" t="s">
        <v>34298</v>
      </c>
      <c r="D4471" s="8">
        <v>2</v>
      </c>
      <c r="E4471" s="17">
        <f>_xlfn.XLOOKUP(C4471,Products!$A:$A,Products!$E:$E,0,0)</f>
        <v>1731.24</v>
      </c>
      <c r="F4471" s="6">
        <f t="shared" si="138"/>
        <v>3462.48</v>
      </c>
      <c r="G4471" s="6">
        <v>1168.07</v>
      </c>
      <c r="H4471" s="6">
        <f t="shared" si="139"/>
        <v>-2294.41</v>
      </c>
      <c r="I4471" s="4" t="s">
        <v>38930</v>
      </c>
      <c r="J4471" s="2">
        <v>45719</v>
      </c>
      <c r="K4471" s="1" t="s">
        <v>57162</v>
      </c>
      <c r="L4471" s="1" t="s">
        <v>69</v>
      </c>
      <c r="M4471" s="1" t="s">
        <v>2650</v>
      </c>
    </row>
    <row r="4472" spans="1:13" ht="14.25" hidden="1" customHeight="1" x14ac:dyDescent="0.25">
      <c r="A4472" s="4" t="s">
        <v>46403</v>
      </c>
      <c r="B4472" s="4" t="s">
        <v>16836</v>
      </c>
      <c r="C4472" s="4" t="s">
        <v>38413</v>
      </c>
      <c r="D4472" s="8">
        <v>3</v>
      </c>
      <c r="E4472" s="6">
        <f>_xlfn.XLOOKUP(C4472,Products!$A:$A,Products!$E:$E,0,0)</f>
        <v>1859.97</v>
      </c>
      <c r="F4472" s="6">
        <f t="shared" si="138"/>
        <v>5579.91</v>
      </c>
      <c r="G4472" s="6">
        <v>778.26</v>
      </c>
      <c r="H4472" s="6">
        <f t="shared" si="139"/>
        <v>-4801.6499999999996</v>
      </c>
      <c r="I4472" s="4" t="s">
        <v>38930</v>
      </c>
      <c r="J4472" s="2">
        <v>44373</v>
      </c>
      <c r="K4472" s="1" t="s">
        <v>26172</v>
      </c>
      <c r="L4472" s="1" t="s">
        <v>426</v>
      </c>
      <c r="M4472" s="1" t="s">
        <v>26</v>
      </c>
    </row>
    <row r="4473" spans="1:13" ht="14.25" hidden="1" customHeight="1" x14ac:dyDescent="0.25">
      <c r="A4473" s="4" t="s">
        <v>46404</v>
      </c>
      <c r="B4473" s="4" t="s">
        <v>37</v>
      </c>
      <c r="C4473" s="4" t="s">
        <v>34578</v>
      </c>
      <c r="D4473" s="8">
        <v>2</v>
      </c>
      <c r="E4473" s="6">
        <f>_xlfn.XLOOKUP(C4473,Products!$A:$A,Products!$E:$E,0,0)</f>
        <v>534.89</v>
      </c>
      <c r="F4473" s="6">
        <f t="shared" si="138"/>
        <v>1069.78</v>
      </c>
      <c r="G4473" s="6">
        <v>4104.3999999999996</v>
      </c>
      <c r="H4473" s="6">
        <f t="shared" si="139"/>
        <v>3034.62</v>
      </c>
      <c r="I4473" s="4" t="s">
        <v>38924</v>
      </c>
      <c r="J4473" s="2">
        <v>45138</v>
      </c>
      <c r="K4473" s="1" t="s">
        <v>46405</v>
      </c>
      <c r="L4473" s="1" t="s">
        <v>730</v>
      </c>
      <c r="M4473" s="1" t="s">
        <v>1151</v>
      </c>
    </row>
    <row r="4474" spans="1:13" ht="14.25" hidden="1" customHeight="1" x14ac:dyDescent="0.25">
      <c r="A4474" s="4" t="s">
        <v>46406</v>
      </c>
      <c r="B4474" s="4" t="s">
        <v>7676</v>
      </c>
      <c r="C4474" s="4" t="s">
        <v>36901</v>
      </c>
      <c r="D4474" s="8">
        <v>5</v>
      </c>
      <c r="E4474" s="6">
        <f>_xlfn.XLOOKUP(C4474,Products!$A:$A,Products!$E:$E,0,0)</f>
        <v>1535.8</v>
      </c>
      <c r="F4474" s="6">
        <f t="shared" si="138"/>
        <v>7679</v>
      </c>
      <c r="G4474" s="6">
        <v>4908.6000000000004</v>
      </c>
      <c r="H4474" s="6">
        <f t="shared" si="139"/>
        <v>-2770.3999999999996</v>
      </c>
      <c r="I4474" s="4" t="s">
        <v>38930</v>
      </c>
      <c r="J4474" s="2">
        <v>45124</v>
      </c>
      <c r="K4474" s="1" t="s">
        <v>13964</v>
      </c>
      <c r="L4474" s="1" t="s">
        <v>140</v>
      </c>
      <c r="M4474" s="1" t="s">
        <v>2047</v>
      </c>
    </row>
    <row r="4475" spans="1:13" ht="14.25" customHeight="1" x14ac:dyDescent="0.25">
      <c r="A4475" s="4" t="s">
        <v>57459</v>
      </c>
      <c r="B4475" s="4" t="s">
        <v>30371</v>
      </c>
      <c r="C4475" s="4" t="s">
        <v>38656</v>
      </c>
      <c r="D4475" s="8">
        <v>3</v>
      </c>
      <c r="E4475" s="17">
        <f>_xlfn.XLOOKUP(C4475,Products!$A:$A,Products!$E:$E,0,0)</f>
        <v>1995.61</v>
      </c>
      <c r="F4475" s="6">
        <f t="shared" si="138"/>
        <v>5986.83</v>
      </c>
      <c r="G4475" s="6">
        <v>2557.91</v>
      </c>
      <c r="H4475" s="6">
        <f t="shared" si="139"/>
        <v>-3428.92</v>
      </c>
      <c r="I4475" s="4" t="s">
        <v>38930</v>
      </c>
      <c r="J4475" s="2">
        <v>45719</v>
      </c>
      <c r="K4475" s="1" t="s">
        <v>44167</v>
      </c>
      <c r="L4475" s="1" t="s">
        <v>228</v>
      </c>
      <c r="M4475" s="1" t="s">
        <v>1795</v>
      </c>
    </row>
    <row r="4476" spans="1:13" ht="14.25" hidden="1" customHeight="1" x14ac:dyDescent="0.25">
      <c r="A4476" s="4" t="s">
        <v>39254</v>
      </c>
      <c r="B4476" s="4" t="s">
        <v>33555</v>
      </c>
      <c r="C4476" s="4" t="s">
        <v>36966</v>
      </c>
      <c r="D4476" s="8">
        <v>3</v>
      </c>
      <c r="E4476" s="6">
        <f>_xlfn.XLOOKUP(C4476,Products!$A:$A,Products!$E:$E,0,0)</f>
        <v>764.62</v>
      </c>
      <c r="F4476" s="6">
        <f t="shared" si="138"/>
        <v>2293.86</v>
      </c>
      <c r="G4476" s="6">
        <v>4959.8599999999997</v>
      </c>
      <c r="H4476" s="6">
        <f t="shared" si="139"/>
        <v>2665.9999999999995</v>
      </c>
      <c r="I4476" s="4" t="s">
        <v>38919</v>
      </c>
      <c r="J4476" s="2">
        <v>44000</v>
      </c>
      <c r="K4476" s="1" t="s">
        <v>35225</v>
      </c>
      <c r="L4476" s="1" t="s">
        <v>426</v>
      </c>
      <c r="M4476" s="1" t="s">
        <v>3019</v>
      </c>
    </row>
    <row r="4477" spans="1:13" ht="14.25" hidden="1" customHeight="1" x14ac:dyDescent="0.25">
      <c r="A4477" s="4" t="s">
        <v>46411</v>
      </c>
      <c r="B4477" s="4" t="s">
        <v>5141</v>
      </c>
      <c r="C4477" s="4" t="s">
        <v>35709</v>
      </c>
      <c r="D4477" s="8">
        <v>3</v>
      </c>
      <c r="E4477" s="6">
        <f>_xlfn.XLOOKUP(C4477,Products!$A:$A,Products!$E:$E,0,0)</f>
        <v>1121.47</v>
      </c>
      <c r="F4477" s="6">
        <f t="shared" si="138"/>
        <v>3364.41</v>
      </c>
      <c r="G4477" s="6">
        <v>4165.79</v>
      </c>
      <c r="H4477" s="6">
        <f t="shared" si="139"/>
        <v>801.38000000000011</v>
      </c>
      <c r="I4477" s="4" t="s">
        <v>38930</v>
      </c>
      <c r="J4477" s="2">
        <v>44443</v>
      </c>
      <c r="K4477" s="1" t="s">
        <v>14237</v>
      </c>
      <c r="L4477" s="1" t="s">
        <v>60</v>
      </c>
      <c r="M4477" s="1" t="s">
        <v>1645</v>
      </c>
    </row>
    <row r="4478" spans="1:13" ht="14.25" hidden="1" customHeight="1" x14ac:dyDescent="0.25">
      <c r="A4478" s="4" t="s">
        <v>39627</v>
      </c>
      <c r="B4478" s="4" t="s">
        <v>9086</v>
      </c>
      <c r="C4478" s="4" t="s">
        <v>35060</v>
      </c>
      <c r="D4478" s="8">
        <v>2</v>
      </c>
      <c r="E4478" s="6">
        <f>_xlfn.XLOOKUP(C4478,Products!$A:$A,Products!$E:$E,0,0)</f>
        <v>1481.86</v>
      </c>
      <c r="F4478" s="6">
        <f t="shared" si="138"/>
        <v>2963.72</v>
      </c>
      <c r="G4478" s="6">
        <v>2997.24</v>
      </c>
      <c r="H4478" s="6">
        <f t="shared" si="139"/>
        <v>33.519999999999982</v>
      </c>
      <c r="I4478" s="4" t="s">
        <v>38938</v>
      </c>
      <c r="J4478" s="2">
        <v>44000</v>
      </c>
      <c r="K4478" s="1" t="s">
        <v>39628</v>
      </c>
      <c r="L4478" s="1" t="s">
        <v>25</v>
      </c>
      <c r="M4478" s="1" t="s">
        <v>2179</v>
      </c>
    </row>
    <row r="4479" spans="1:13" ht="14.25" hidden="1" customHeight="1" x14ac:dyDescent="0.25">
      <c r="A4479" s="4" t="s">
        <v>46413</v>
      </c>
      <c r="B4479" s="4" t="s">
        <v>5127</v>
      </c>
      <c r="C4479" s="4" t="s">
        <v>36224</v>
      </c>
      <c r="D4479" s="8">
        <v>5</v>
      </c>
      <c r="E4479" s="6">
        <f>_xlfn.XLOOKUP(C4479,Products!$A:$A,Products!$E:$E,0,0)</f>
        <v>275.62</v>
      </c>
      <c r="F4479" s="6">
        <f t="shared" si="138"/>
        <v>1378.1</v>
      </c>
      <c r="G4479" s="6">
        <v>4986.8900000000003</v>
      </c>
      <c r="H4479" s="6">
        <f t="shared" si="139"/>
        <v>3608.7900000000004</v>
      </c>
      <c r="I4479" s="4" t="s">
        <v>38930</v>
      </c>
      <c r="J4479" s="2">
        <v>44624</v>
      </c>
      <c r="K4479" s="1" t="s">
        <v>32250</v>
      </c>
      <c r="L4479" s="1" t="s">
        <v>167</v>
      </c>
      <c r="M4479" s="1" t="s">
        <v>43</v>
      </c>
    </row>
    <row r="4480" spans="1:13" ht="14.25" hidden="1" customHeight="1" x14ac:dyDescent="0.25">
      <c r="A4480" s="4" t="s">
        <v>46414</v>
      </c>
      <c r="B4480" s="4" t="s">
        <v>33259</v>
      </c>
      <c r="C4480" s="4" t="s">
        <v>34798</v>
      </c>
      <c r="D4480" s="8">
        <v>2</v>
      </c>
      <c r="E4480" s="6">
        <f>_xlfn.XLOOKUP(C4480,Products!$A:$A,Products!$E:$E,0,0)</f>
        <v>1606.27</v>
      </c>
      <c r="F4480" s="6">
        <f t="shared" si="138"/>
        <v>3212.54</v>
      </c>
      <c r="G4480" s="6">
        <v>2923.9</v>
      </c>
      <c r="H4480" s="6">
        <f t="shared" si="139"/>
        <v>-288.63999999999987</v>
      </c>
      <c r="I4480" s="4" t="s">
        <v>38924</v>
      </c>
      <c r="J4480" s="2">
        <v>44217</v>
      </c>
      <c r="K4480" s="1" t="s">
        <v>46415</v>
      </c>
      <c r="L4480" s="1" t="s">
        <v>237</v>
      </c>
      <c r="M4480" s="1" t="s">
        <v>289</v>
      </c>
    </row>
    <row r="4481" spans="1:13" ht="14.25" hidden="1" customHeight="1" x14ac:dyDescent="0.25">
      <c r="A4481" s="4" t="s">
        <v>46416</v>
      </c>
      <c r="B4481" s="4" t="s">
        <v>17079</v>
      </c>
      <c r="C4481" s="4" t="s">
        <v>37584</v>
      </c>
      <c r="D4481" s="8">
        <v>4</v>
      </c>
      <c r="E4481" s="6">
        <f>_xlfn.XLOOKUP(C4481,Products!$A:$A,Products!$E:$E,0,0)</f>
        <v>1451.03</v>
      </c>
      <c r="F4481" s="6">
        <f t="shared" si="138"/>
        <v>5804.12</v>
      </c>
      <c r="G4481" s="6">
        <v>3466.89</v>
      </c>
      <c r="H4481" s="6">
        <f t="shared" si="139"/>
        <v>-2337.23</v>
      </c>
      <c r="I4481" s="4" t="s">
        <v>38930</v>
      </c>
      <c r="J4481" s="2">
        <v>44416</v>
      </c>
      <c r="K4481" s="1" t="s">
        <v>46417</v>
      </c>
      <c r="L4481" s="1" t="s">
        <v>426</v>
      </c>
      <c r="M4481" s="1" t="s">
        <v>1995</v>
      </c>
    </row>
    <row r="4482" spans="1:13" ht="14.25" hidden="1" customHeight="1" x14ac:dyDescent="0.25">
      <c r="A4482" s="4" t="s">
        <v>46418</v>
      </c>
      <c r="B4482" s="4" t="s">
        <v>32013</v>
      </c>
      <c r="C4482" s="4" t="s">
        <v>35017</v>
      </c>
      <c r="D4482" s="8">
        <v>3</v>
      </c>
      <c r="E4482" s="6">
        <f>_xlfn.XLOOKUP(C4482,Products!$A:$A,Products!$E:$E,0,0)</f>
        <v>169.27</v>
      </c>
      <c r="F4482" s="6">
        <f t="shared" ref="F4482:F4545" si="140">E4482*D4482</f>
        <v>507.81000000000006</v>
      </c>
      <c r="G4482" s="6">
        <v>2617.02</v>
      </c>
      <c r="H4482" s="6">
        <f t="shared" ref="H4482:H4545" si="141">G4482-F4482</f>
        <v>2109.21</v>
      </c>
      <c r="I4482" s="4" t="s">
        <v>38930</v>
      </c>
      <c r="J4482" s="2">
        <v>45592</v>
      </c>
      <c r="K4482" s="1" t="s">
        <v>46419</v>
      </c>
      <c r="L4482" s="1" t="s">
        <v>1416</v>
      </c>
      <c r="M4482" s="1" t="s">
        <v>1334</v>
      </c>
    </row>
    <row r="4483" spans="1:13" ht="14.25" hidden="1" customHeight="1" x14ac:dyDescent="0.25">
      <c r="A4483" s="4" t="s">
        <v>46420</v>
      </c>
      <c r="B4483" s="4" t="s">
        <v>15830</v>
      </c>
      <c r="C4483" s="4" t="s">
        <v>37656</v>
      </c>
      <c r="D4483" s="8">
        <v>2</v>
      </c>
      <c r="E4483" s="6">
        <f>_xlfn.XLOOKUP(C4483,Products!$A:$A,Products!$E:$E,0,0)</f>
        <v>1460.62</v>
      </c>
      <c r="F4483" s="6">
        <f t="shared" si="140"/>
        <v>2921.24</v>
      </c>
      <c r="G4483" s="6">
        <v>4361.4399999999996</v>
      </c>
      <c r="H4483" s="6">
        <f t="shared" si="141"/>
        <v>1440.1999999999998</v>
      </c>
      <c r="I4483" s="4" t="s">
        <v>38917</v>
      </c>
      <c r="J4483" s="2">
        <v>45020</v>
      </c>
      <c r="K4483" s="1" t="s">
        <v>39985</v>
      </c>
      <c r="L4483" s="1" t="s">
        <v>185</v>
      </c>
      <c r="M4483" s="1" t="s">
        <v>4003</v>
      </c>
    </row>
    <row r="4484" spans="1:13" ht="14.25" hidden="1" customHeight="1" x14ac:dyDescent="0.25">
      <c r="A4484" s="4" t="s">
        <v>46421</v>
      </c>
      <c r="B4484" s="4" t="s">
        <v>18229</v>
      </c>
      <c r="C4484" s="4" t="s">
        <v>34863</v>
      </c>
      <c r="D4484" s="8">
        <v>2</v>
      </c>
      <c r="E4484" s="6">
        <f>_xlfn.XLOOKUP(C4484,Products!$A:$A,Products!$E:$E,0,0)</f>
        <v>990.65</v>
      </c>
      <c r="F4484" s="6">
        <f t="shared" si="140"/>
        <v>1981.3</v>
      </c>
      <c r="G4484" s="6">
        <v>3541.8</v>
      </c>
      <c r="H4484" s="6">
        <f t="shared" si="141"/>
        <v>1560.5000000000002</v>
      </c>
      <c r="I4484" s="4" t="s">
        <v>38930</v>
      </c>
      <c r="J4484" s="2">
        <v>44765</v>
      </c>
      <c r="K4484" s="1" t="s">
        <v>12177</v>
      </c>
      <c r="L4484" s="1" t="s">
        <v>113</v>
      </c>
      <c r="M4484" s="1" t="s">
        <v>925</v>
      </c>
    </row>
    <row r="4485" spans="1:13" ht="14.25" hidden="1" customHeight="1" x14ac:dyDescent="0.25">
      <c r="A4485" s="4" t="s">
        <v>46422</v>
      </c>
      <c r="B4485" s="4" t="s">
        <v>7781</v>
      </c>
      <c r="C4485" s="4" t="s">
        <v>38590</v>
      </c>
      <c r="D4485" s="8">
        <v>4</v>
      </c>
      <c r="E4485" s="6">
        <f>_xlfn.XLOOKUP(C4485,Products!$A:$A,Products!$E:$E,0,0)</f>
        <v>211.15</v>
      </c>
      <c r="F4485" s="6">
        <f t="shared" si="140"/>
        <v>844.6</v>
      </c>
      <c r="G4485" s="6">
        <v>4165.37</v>
      </c>
      <c r="H4485" s="6">
        <f t="shared" si="141"/>
        <v>3320.77</v>
      </c>
      <c r="I4485" s="4" t="s">
        <v>38930</v>
      </c>
      <c r="J4485" s="2">
        <v>45094</v>
      </c>
      <c r="K4485" s="1" t="s">
        <v>46423</v>
      </c>
      <c r="L4485" s="1" t="s">
        <v>69</v>
      </c>
      <c r="M4485" s="1" t="s">
        <v>1347</v>
      </c>
    </row>
    <row r="4486" spans="1:13" ht="14.25" hidden="1" customHeight="1" x14ac:dyDescent="0.25">
      <c r="A4486" s="4" t="s">
        <v>46424</v>
      </c>
      <c r="B4486" s="4" t="s">
        <v>28332</v>
      </c>
      <c r="C4486" s="4" t="s">
        <v>34372</v>
      </c>
      <c r="D4486" s="8">
        <v>2</v>
      </c>
      <c r="E4486" s="6">
        <f>_xlfn.XLOOKUP(C4486,Products!$A:$A,Products!$E:$E,0,0)</f>
        <v>1768.62</v>
      </c>
      <c r="F4486" s="6">
        <f t="shared" si="140"/>
        <v>3537.24</v>
      </c>
      <c r="G4486" s="6">
        <v>1501.66</v>
      </c>
      <c r="H4486" s="6">
        <f t="shared" si="141"/>
        <v>-2035.5799999999997</v>
      </c>
      <c r="I4486" s="4" t="s">
        <v>38919</v>
      </c>
      <c r="J4486" s="2">
        <v>44256</v>
      </c>
      <c r="K4486" s="1" t="s">
        <v>46425</v>
      </c>
      <c r="L4486" s="1" t="s">
        <v>956</v>
      </c>
      <c r="M4486" s="1" t="s">
        <v>1772</v>
      </c>
    </row>
    <row r="4487" spans="1:13" ht="14.25" hidden="1" customHeight="1" x14ac:dyDescent="0.25">
      <c r="A4487" s="4" t="s">
        <v>46426</v>
      </c>
      <c r="B4487" s="4" t="s">
        <v>13657</v>
      </c>
      <c r="C4487" s="4" t="s">
        <v>36568</v>
      </c>
      <c r="D4487" s="8">
        <v>2</v>
      </c>
      <c r="E4487" s="6">
        <f>_xlfn.XLOOKUP(C4487,Products!$A:$A,Products!$E:$E,0,0)</f>
        <v>297.02999999999997</v>
      </c>
      <c r="F4487" s="6">
        <f t="shared" si="140"/>
        <v>594.05999999999995</v>
      </c>
      <c r="G4487" s="6">
        <v>3564.62</v>
      </c>
      <c r="H4487" s="6">
        <f t="shared" si="141"/>
        <v>2970.56</v>
      </c>
      <c r="I4487" s="4" t="s">
        <v>38917</v>
      </c>
      <c r="J4487" s="2">
        <v>44489</v>
      </c>
      <c r="K4487" s="1" t="s">
        <v>46427</v>
      </c>
      <c r="L4487" s="1" t="s">
        <v>417</v>
      </c>
      <c r="M4487" s="1" t="s">
        <v>61</v>
      </c>
    </row>
    <row r="4488" spans="1:13" ht="14.25" hidden="1" customHeight="1" x14ac:dyDescent="0.25">
      <c r="A4488" s="4" t="s">
        <v>46428</v>
      </c>
      <c r="B4488" s="4" t="s">
        <v>4729</v>
      </c>
      <c r="C4488" s="4" t="s">
        <v>35895</v>
      </c>
      <c r="D4488" s="8">
        <v>4</v>
      </c>
      <c r="E4488" s="6">
        <f>_xlfn.XLOOKUP(C4488,Products!$A:$A,Products!$E:$E,0,0)</f>
        <v>67.239999999999995</v>
      </c>
      <c r="F4488" s="6">
        <f t="shared" si="140"/>
        <v>268.95999999999998</v>
      </c>
      <c r="G4488" s="6">
        <v>3648.95</v>
      </c>
      <c r="H4488" s="6">
        <f t="shared" si="141"/>
        <v>3379.99</v>
      </c>
      <c r="I4488" s="4" t="s">
        <v>38917</v>
      </c>
      <c r="J4488" s="2">
        <v>44746</v>
      </c>
      <c r="K4488" s="1" t="s">
        <v>46429</v>
      </c>
      <c r="L4488" s="1" t="s">
        <v>176</v>
      </c>
      <c r="M4488" s="1" t="s">
        <v>2449</v>
      </c>
    </row>
    <row r="4489" spans="1:13" ht="14.25" hidden="1" customHeight="1" x14ac:dyDescent="0.25">
      <c r="A4489" s="4" t="s">
        <v>39720</v>
      </c>
      <c r="B4489" s="4" t="s">
        <v>6745</v>
      </c>
      <c r="C4489" s="4" t="s">
        <v>35768</v>
      </c>
      <c r="D4489" s="8">
        <v>3</v>
      </c>
      <c r="E4489" s="6">
        <f>_xlfn.XLOOKUP(C4489,Products!$A:$A,Products!$E:$E,0,0)</f>
        <v>1981.07</v>
      </c>
      <c r="F4489" s="6">
        <f t="shared" si="140"/>
        <v>5943.21</v>
      </c>
      <c r="G4489" s="6">
        <v>4684.17</v>
      </c>
      <c r="H4489" s="6">
        <f t="shared" si="141"/>
        <v>-1259.04</v>
      </c>
      <c r="I4489" s="4" t="s">
        <v>38919</v>
      </c>
      <c r="J4489" s="2">
        <v>44000</v>
      </c>
      <c r="K4489" s="1" t="s">
        <v>31529</v>
      </c>
      <c r="L4489" s="1" t="s">
        <v>246</v>
      </c>
      <c r="M4489" s="1" t="s">
        <v>2047</v>
      </c>
    </row>
    <row r="4490" spans="1:13" ht="14.25" hidden="1" customHeight="1" x14ac:dyDescent="0.25">
      <c r="A4490" s="4" t="s">
        <v>46432</v>
      </c>
      <c r="B4490" s="4" t="s">
        <v>13260</v>
      </c>
      <c r="C4490" s="4" t="s">
        <v>38127</v>
      </c>
      <c r="D4490" s="8">
        <v>2</v>
      </c>
      <c r="E4490" s="6">
        <f>_xlfn.XLOOKUP(C4490,Products!$A:$A,Products!$E:$E,0,0)</f>
        <v>118.08</v>
      </c>
      <c r="F4490" s="6">
        <f t="shared" si="140"/>
        <v>236.16</v>
      </c>
      <c r="G4490" s="6">
        <v>1321.01</v>
      </c>
      <c r="H4490" s="6">
        <f t="shared" si="141"/>
        <v>1084.8499999999999</v>
      </c>
      <c r="I4490" s="4" t="s">
        <v>38930</v>
      </c>
      <c r="J4490" s="2">
        <v>44598</v>
      </c>
      <c r="K4490" s="1" t="s">
        <v>46433</v>
      </c>
      <c r="L4490" s="1" t="s">
        <v>194</v>
      </c>
      <c r="M4490" s="1" t="s">
        <v>754</v>
      </c>
    </row>
    <row r="4491" spans="1:13" ht="14.25" hidden="1" customHeight="1" x14ac:dyDescent="0.25">
      <c r="A4491" s="4" t="s">
        <v>46434</v>
      </c>
      <c r="B4491" s="4" t="s">
        <v>13891</v>
      </c>
      <c r="C4491" s="4" t="s">
        <v>37027</v>
      </c>
      <c r="D4491" s="8">
        <v>4</v>
      </c>
      <c r="E4491" s="6">
        <f>_xlfn.XLOOKUP(C4491,Products!$A:$A,Products!$E:$E,0,0)</f>
        <v>475.68</v>
      </c>
      <c r="F4491" s="6">
        <f t="shared" si="140"/>
        <v>1902.72</v>
      </c>
      <c r="G4491" s="6">
        <v>544.36</v>
      </c>
      <c r="H4491" s="6">
        <f t="shared" si="141"/>
        <v>-1358.3600000000001</v>
      </c>
      <c r="I4491" s="4" t="s">
        <v>38924</v>
      </c>
      <c r="J4491" s="2">
        <v>44429</v>
      </c>
      <c r="K4491" s="1" t="s">
        <v>3493</v>
      </c>
      <c r="L4491" s="1" t="s">
        <v>95</v>
      </c>
      <c r="M4491" s="1" t="s">
        <v>1061</v>
      </c>
    </row>
    <row r="4492" spans="1:13" ht="14.25" hidden="1" customHeight="1" x14ac:dyDescent="0.25">
      <c r="A4492" s="4" t="s">
        <v>46435</v>
      </c>
      <c r="B4492" s="4" t="s">
        <v>28346</v>
      </c>
      <c r="C4492" s="4" t="s">
        <v>34589</v>
      </c>
      <c r="D4492" s="8">
        <v>3</v>
      </c>
      <c r="E4492" s="6">
        <f>_xlfn.XLOOKUP(C4492,Products!$A:$A,Products!$E:$E,0,0)</f>
        <v>1586.52</v>
      </c>
      <c r="F4492" s="6">
        <f t="shared" si="140"/>
        <v>4759.5599999999995</v>
      </c>
      <c r="G4492" s="6">
        <v>2011.94</v>
      </c>
      <c r="H4492" s="6">
        <f t="shared" si="141"/>
        <v>-2747.6199999999994</v>
      </c>
      <c r="I4492" s="4" t="s">
        <v>38924</v>
      </c>
      <c r="J4492" s="2">
        <v>44908</v>
      </c>
      <c r="K4492" s="1" t="s">
        <v>46436</v>
      </c>
      <c r="L4492" s="1" t="s">
        <v>417</v>
      </c>
      <c r="M4492" s="1" t="s">
        <v>2047</v>
      </c>
    </row>
    <row r="4493" spans="1:13" ht="14.25" hidden="1" customHeight="1" x14ac:dyDescent="0.25">
      <c r="A4493" s="4" t="s">
        <v>46437</v>
      </c>
      <c r="B4493" s="4" t="s">
        <v>33373</v>
      </c>
      <c r="C4493" s="4" t="s">
        <v>37317</v>
      </c>
      <c r="D4493" s="8">
        <v>1</v>
      </c>
      <c r="E4493" s="6">
        <f>_xlfn.XLOOKUP(C4493,Products!$A:$A,Products!$E:$E,0,0)</f>
        <v>983.3</v>
      </c>
      <c r="F4493" s="6">
        <f t="shared" si="140"/>
        <v>983.3</v>
      </c>
      <c r="G4493" s="6">
        <v>2970.32</v>
      </c>
      <c r="H4493" s="6">
        <f t="shared" si="141"/>
        <v>1987.0200000000002</v>
      </c>
      <c r="I4493" s="4" t="s">
        <v>38917</v>
      </c>
      <c r="J4493" s="2">
        <v>44388</v>
      </c>
      <c r="K4493" s="1" t="s">
        <v>46438</v>
      </c>
      <c r="L4493" s="1" t="s">
        <v>228</v>
      </c>
      <c r="M4493" s="1" t="s">
        <v>1863</v>
      </c>
    </row>
    <row r="4494" spans="1:13" ht="14.25" hidden="1" customHeight="1" x14ac:dyDescent="0.25">
      <c r="A4494" s="4" t="s">
        <v>46439</v>
      </c>
      <c r="B4494" s="4" t="s">
        <v>23363</v>
      </c>
      <c r="C4494" s="4" t="s">
        <v>36957</v>
      </c>
      <c r="D4494" s="8">
        <v>5</v>
      </c>
      <c r="E4494" s="6">
        <f>_xlfn.XLOOKUP(C4494,Products!$A:$A,Products!$E:$E,0,0)</f>
        <v>232.37</v>
      </c>
      <c r="F4494" s="6">
        <f t="shared" si="140"/>
        <v>1161.8499999999999</v>
      </c>
      <c r="G4494" s="6">
        <v>2443.34</v>
      </c>
      <c r="H4494" s="6">
        <f t="shared" si="141"/>
        <v>1281.4900000000002</v>
      </c>
      <c r="I4494" s="4" t="s">
        <v>38930</v>
      </c>
      <c r="J4494" s="2">
        <v>44775</v>
      </c>
      <c r="K4494" s="1" t="s">
        <v>4783</v>
      </c>
      <c r="L4494" s="1" t="s">
        <v>60</v>
      </c>
      <c r="M4494" s="1" t="s">
        <v>105</v>
      </c>
    </row>
    <row r="4495" spans="1:13" ht="14.25" hidden="1" customHeight="1" x14ac:dyDescent="0.25">
      <c r="A4495" s="4" t="s">
        <v>46440</v>
      </c>
      <c r="B4495" s="4" t="s">
        <v>763</v>
      </c>
      <c r="C4495" s="4" t="s">
        <v>36883</v>
      </c>
      <c r="D4495" s="8">
        <v>5</v>
      </c>
      <c r="E4495" s="6">
        <f>_xlfn.XLOOKUP(C4495,Products!$A:$A,Products!$E:$E,0,0)</f>
        <v>184.72</v>
      </c>
      <c r="F4495" s="6">
        <f t="shared" si="140"/>
        <v>923.6</v>
      </c>
      <c r="G4495" s="6">
        <v>4552.1899999999996</v>
      </c>
      <c r="H4495" s="6">
        <f t="shared" si="141"/>
        <v>3628.5899999999997</v>
      </c>
      <c r="I4495" s="4" t="s">
        <v>38919</v>
      </c>
      <c r="J4495" s="2">
        <v>44967</v>
      </c>
      <c r="K4495" s="1" t="s">
        <v>9861</v>
      </c>
      <c r="L4495" s="1" t="s">
        <v>51</v>
      </c>
      <c r="M4495" s="1" t="s">
        <v>3275</v>
      </c>
    </row>
    <row r="4496" spans="1:13" ht="14.25" hidden="1" customHeight="1" x14ac:dyDescent="0.25">
      <c r="A4496" s="4" t="s">
        <v>46441</v>
      </c>
      <c r="B4496" s="4" t="s">
        <v>6254</v>
      </c>
      <c r="C4496" s="4" t="s">
        <v>35031</v>
      </c>
      <c r="D4496" s="8">
        <v>5</v>
      </c>
      <c r="E4496" s="6">
        <f>_xlfn.XLOOKUP(C4496,Products!$A:$A,Products!$E:$E,0,0)</f>
        <v>1194.72</v>
      </c>
      <c r="F4496" s="6">
        <f t="shared" si="140"/>
        <v>5973.6</v>
      </c>
      <c r="G4496" s="6">
        <v>3564.68</v>
      </c>
      <c r="H4496" s="6">
        <f t="shared" si="141"/>
        <v>-2408.9200000000005</v>
      </c>
      <c r="I4496" s="4" t="s">
        <v>38930</v>
      </c>
      <c r="J4496" s="2">
        <v>44593</v>
      </c>
      <c r="K4496" s="1" t="s">
        <v>980</v>
      </c>
      <c r="L4496" s="1" t="s">
        <v>219</v>
      </c>
      <c r="M4496" s="1" t="s">
        <v>1228</v>
      </c>
    </row>
    <row r="4497" spans="1:13" ht="14.25" customHeight="1" x14ac:dyDescent="0.25">
      <c r="A4497" s="4" t="s">
        <v>46442</v>
      </c>
      <c r="B4497" s="4" t="s">
        <v>2070</v>
      </c>
      <c r="C4497" s="4" t="s">
        <v>36326</v>
      </c>
      <c r="D4497" s="8">
        <v>2</v>
      </c>
      <c r="E4497" s="17">
        <f>_xlfn.XLOOKUP(C4497,Products!$A:$A,Products!$E:$E,0,0)</f>
        <v>65.67</v>
      </c>
      <c r="F4497" s="6">
        <f t="shared" si="140"/>
        <v>131.34</v>
      </c>
      <c r="G4497" s="6">
        <v>229.03</v>
      </c>
      <c r="H4497" s="6">
        <f t="shared" si="141"/>
        <v>97.69</v>
      </c>
      <c r="I4497" s="4" t="s">
        <v>38930</v>
      </c>
      <c r="J4497" s="2">
        <v>45718</v>
      </c>
      <c r="K4497" s="1" t="s">
        <v>46443</v>
      </c>
      <c r="L4497" s="1" t="s">
        <v>254</v>
      </c>
      <c r="M4497" s="1" t="s">
        <v>691</v>
      </c>
    </row>
    <row r="4498" spans="1:13" ht="14.25" hidden="1" customHeight="1" x14ac:dyDescent="0.25">
      <c r="A4498" s="4" t="s">
        <v>46444</v>
      </c>
      <c r="B4498" s="4" t="s">
        <v>21369</v>
      </c>
      <c r="C4498" s="4" t="s">
        <v>36335</v>
      </c>
      <c r="D4498" s="8">
        <v>4</v>
      </c>
      <c r="E4498" s="6">
        <f>_xlfn.XLOOKUP(C4498,Products!$A:$A,Products!$E:$E,0,0)</f>
        <v>534.95000000000005</v>
      </c>
      <c r="F4498" s="6">
        <f t="shared" si="140"/>
        <v>2139.8000000000002</v>
      </c>
      <c r="G4498" s="6">
        <v>17.260000000000002</v>
      </c>
      <c r="H4498" s="6">
        <f t="shared" si="141"/>
        <v>-2122.54</v>
      </c>
      <c r="I4498" s="4" t="s">
        <v>38919</v>
      </c>
      <c r="J4498" s="2">
        <v>44384</v>
      </c>
      <c r="K4498" s="1" t="s">
        <v>7424</v>
      </c>
      <c r="L4498" s="1" t="s">
        <v>167</v>
      </c>
      <c r="M4498" s="1" t="s">
        <v>1061</v>
      </c>
    </row>
    <row r="4499" spans="1:13" ht="14.25" hidden="1" customHeight="1" x14ac:dyDescent="0.25">
      <c r="A4499" s="4" t="s">
        <v>46445</v>
      </c>
      <c r="B4499" s="4" t="s">
        <v>10172</v>
      </c>
      <c r="C4499" s="4" t="s">
        <v>37541</v>
      </c>
      <c r="D4499" s="8">
        <v>5</v>
      </c>
      <c r="E4499" s="6">
        <f>_xlfn.XLOOKUP(C4499,Products!$A:$A,Products!$E:$E,0,0)</f>
        <v>386.4</v>
      </c>
      <c r="F4499" s="6">
        <f t="shared" si="140"/>
        <v>1932</v>
      </c>
      <c r="G4499" s="6">
        <v>3196.71</v>
      </c>
      <c r="H4499" s="6">
        <f t="shared" si="141"/>
        <v>1264.71</v>
      </c>
      <c r="I4499" s="4" t="s">
        <v>38938</v>
      </c>
      <c r="J4499" s="2">
        <v>44253</v>
      </c>
      <c r="K4499" s="1" t="s">
        <v>40138</v>
      </c>
      <c r="L4499" s="1" t="s">
        <v>86</v>
      </c>
      <c r="M4499" s="1" t="s">
        <v>3019</v>
      </c>
    </row>
    <row r="4500" spans="1:13" ht="14.25" hidden="1" customHeight="1" x14ac:dyDescent="0.25">
      <c r="A4500" s="4" t="s">
        <v>46446</v>
      </c>
      <c r="B4500" s="4" t="s">
        <v>30930</v>
      </c>
      <c r="C4500" s="4" t="s">
        <v>34863</v>
      </c>
      <c r="D4500" s="8">
        <v>3</v>
      </c>
      <c r="E4500" s="6">
        <f>_xlfn.XLOOKUP(C4500,Products!$A:$A,Products!$E:$E,0,0)</f>
        <v>990.65</v>
      </c>
      <c r="F4500" s="6">
        <f t="shared" si="140"/>
        <v>2971.95</v>
      </c>
      <c r="G4500" s="6">
        <v>1765.32</v>
      </c>
      <c r="H4500" s="6">
        <f t="shared" si="141"/>
        <v>-1206.6299999999999</v>
      </c>
      <c r="I4500" s="4" t="s">
        <v>38919</v>
      </c>
      <c r="J4500" s="2">
        <v>44251</v>
      </c>
      <c r="K4500" s="1" t="s">
        <v>46447</v>
      </c>
      <c r="L4500" s="1" t="s">
        <v>34</v>
      </c>
      <c r="M4500" s="1" t="s">
        <v>5290</v>
      </c>
    </row>
    <row r="4501" spans="1:13" ht="14.25" customHeight="1" x14ac:dyDescent="0.25">
      <c r="A4501" s="4" t="s">
        <v>46702</v>
      </c>
      <c r="B4501" s="4" t="s">
        <v>24822</v>
      </c>
      <c r="C4501" s="4" t="s">
        <v>35755</v>
      </c>
      <c r="D4501" s="8">
        <v>3</v>
      </c>
      <c r="E4501" s="17">
        <f>_xlfn.XLOOKUP(C4501,Products!$A:$A,Products!$E:$E,0,0)</f>
        <v>1452.8</v>
      </c>
      <c r="F4501" s="6">
        <f t="shared" si="140"/>
        <v>4358.3999999999996</v>
      </c>
      <c r="G4501" s="6">
        <v>1274.45</v>
      </c>
      <c r="H4501" s="6">
        <f t="shared" si="141"/>
        <v>-3083.95</v>
      </c>
      <c r="I4501" s="4" t="s">
        <v>38930</v>
      </c>
      <c r="J4501" s="2">
        <v>45718</v>
      </c>
      <c r="K4501" s="1" t="s">
        <v>13285</v>
      </c>
      <c r="L4501" s="1" t="s">
        <v>194</v>
      </c>
      <c r="M4501" s="1" t="s">
        <v>195</v>
      </c>
    </row>
    <row r="4502" spans="1:13" ht="14.25" customHeight="1" x14ac:dyDescent="0.25">
      <c r="A4502" s="4" t="s">
        <v>51280</v>
      </c>
      <c r="B4502" s="4" t="s">
        <v>32153</v>
      </c>
      <c r="C4502" s="4" t="s">
        <v>34915</v>
      </c>
      <c r="D4502" s="8">
        <v>5</v>
      </c>
      <c r="E4502" s="17">
        <f>_xlfn.XLOOKUP(C4502,Products!$A:$A,Products!$E:$E,0,0)</f>
        <v>455.35</v>
      </c>
      <c r="F4502" s="6">
        <f t="shared" si="140"/>
        <v>2276.75</v>
      </c>
      <c r="G4502" s="6">
        <v>4899.71</v>
      </c>
      <c r="H4502" s="6">
        <f t="shared" si="141"/>
        <v>2622.96</v>
      </c>
      <c r="I4502" s="4" t="s">
        <v>38917</v>
      </c>
      <c r="J4502" s="2">
        <v>45718</v>
      </c>
      <c r="K4502" s="1" t="s">
        <v>51281</v>
      </c>
      <c r="L4502" s="1" t="s">
        <v>610</v>
      </c>
      <c r="M4502" s="1" t="s">
        <v>707</v>
      </c>
    </row>
    <row r="4503" spans="1:13" ht="14.25" hidden="1" customHeight="1" x14ac:dyDescent="0.25">
      <c r="A4503" s="4" t="s">
        <v>44727</v>
      </c>
      <c r="B4503" s="4" t="s">
        <v>4386</v>
      </c>
      <c r="C4503" s="4" t="s">
        <v>34844</v>
      </c>
      <c r="D4503" s="8">
        <v>3</v>
      </c>
      <c r="E4503" s="6">
        <f>_xlfn.XLOOKUP(C4503,Products!$A:$A,Products!$E:$E,0,0)</f>
        <v>671.23</v>
      </c>
      <c r="F4503" s="6">
        <f t="shared" si="140"/>
        <v>2013.69</v>
      </c>
      <c r="G4503" s="6">
        <v>1285.9000000000001</v>
      </c>
      <c r="H4503" s="6">
        <f t="shared" si="141"/>
        <v>-727.79</v>
      </c>
      <c r="I4503" s="4" t="s">
        <v>38938</v>
      </c>
      <c r="J4503" s="2">
        <v>44000</v>
      </c>
      <c r="K4503" s="1" t="s">
        <v>43216</v>
      </c>
      <c r="L4503" s="1" t="s">
        <v>16</v>
      </c>
      <c r="M4503" s="1" t="s">
        <v>177</v>
      </c>
    </row>
    <row r="4504" spans="1:13" ht="14.25" hidden="1" customHeight="1" x14ac:dyDescent="0.25">
      <c r="A4504" s="4" t="s">
        <v>47571</v>
      </c>
      <c r="B4504" s="4" t="s">
        <v>143</v>
      </c>
      <c r="C4504" s="4" t="s">
        <v>38540</v>
      </c>
      <c r="D4504" s="8">
        <v>2</v>
      </c>
      <c r="E4504" s="6">
        <f>_xlfn.XLOOKUP(C4504,Products!$A:$A,Products!$E:$E,0,0)</f>
        <v>1516.89</v>
      </c>
      <c r="F4504" s="6">
        <f t="shared" si="140"/>
        <v>3033.78</v>
      </c>
      <c r="G4504" s="6">
        <v>1392.97</v>
      </c>
      <c r="H4504" s="6">
        <f t="shared" si="141"/>
        <v>-1640.8100000000002</v>
      </c>
      <c r="I4504" s="4" t="s">
        <v>38938</v>
      </c>
      <c r="J4504" s="2">
        <v>44000</v>
      </c>
      <c r="K4504" s="1" t="s">
        <v>47572</v>
      </c>
      <c r="L4504" s="1" t="s">
        <v>176</v>
      </c>
      <c r="M4504" s="1" t="s">
        <v>707</v>
      </c>
    </row>
    <row r="4505" spans="1:13" ht="14.25" hidden="1" customHeight="1" x14ac:dyDescent="0.25">
      <c r="A4505" s="4" t="s">
        <v>46455</v>
      </c>
      <c r="B4505" s="4" t="s">
        <v>11687</v>
      </c>
      <c r="C4505" s="4" t="s">
        <v>35368</v>
      </c>
      <c r="D4505" s="8">
        <v>2</v>
      </c>
      <c r="E4505" s="6">
        <f>_xlfn.XLOOKUP(C4505,Products!$A:$A,Products!$E:$E,0,0)</f>
        <v>119.54</v>
      </c>
      <c r="F4505" s="6">
        <f t="shared" si="140"/>
        <v>239.08</v>
      </c>
      <c r="G4505" s="6">
        <v>4504.76</v>
      </c>
      <c r="H4505" s="6">
        <f t="shared" si="141"/>
        <v>4265.68</v>
      </c>
      <c r="I4505" s="4" t="s">
        <v>38938</v>
      </c>
      <c r="J4505" s="2">
        <v>44877</v>
      </c>
      <c r="K4505" s="1" t="s">
        <v>36101</v>
      </c>
      <c r="L4505" s="1" t="s">
        <v>86</v>
      </c>
      <c r="M4505" s="1" t="s">
        <v>722</v>
      </c>
    </row>
    <row r="4506" spans="1:13" ht="14.25" hidden="1" customHeight="1" x14ac:dyDescent="0.25">
      <c r="A4506" s="4" t="s">
        <v>46456</v>
      </c>
      <c r="B4506" s="4" t="s">
        <v>15892</v>
      </c>
      <c r="C4506" s="4" t="s">
        <v>38003</v>
      </c>
      <c r="D4506" s="8">
        <v>3</v>
      </c>
      <c r="E4506" s="6">
        <f>_xlfn.XLOOKUP(C4506,Products!$A:$A,Products!$E:$E,0,0)</f>
        <v>172.11</v>
      </c>
      <c r="F4506" s="6">
        <f t="shared" si="140"/>
        <v>516.33000000000004</v>
      </c>
      <c r="G4506" s="6">
        <v>2848.26</v>
      </c>
      <c r="H4506" s="6">
        <f t="shared" si="141"/>
        <v>2331.9300000000003</v>
      </c>
      <c r="I4506" s="4" t="s">
        <v>38917</v>
      </c>
      <c r="J4506" s="2">
        <v>45515</v>
      </c>
      <c r="K4506" s="1" t="s">
        <v>46457</v>
      </c>
      <c r="L4506" s="1" t="s">
        <v>185</v>
      </c>
      <c r="M4506" s="1" t="s">
        <v>579</v>
      </c>
    </row>
    <row r="4507" spans="1:13" ht="14.25" hidden="1" customHeight="1" x14ac:dyDescent="0.25">
      <c r="A4507" s="4" t="s">
        <v>46458</v>
      </c>
      <c r="B4507" s="4" t="s">
        <v>31837</v>
      </c>
      <c r="C4507" s="4" t="s">
        <v>36308</v>
      </c>
      <c r="D4507" s="8">
        <v>5</v>
      </c>
      <c r="E4507" s="6">
        <f>_xlfn.XLOOKUP(C4507,Products!$A:$A,Products!$E:$E,0,0)</f>
        <v>596.28</v>
      </c>
      <c r="F4507" s="6">
        <f t="shared" si="140"/>
        <v>2981.3999999999996</v>
      </c>
      <c r="G4507" s="6">
        <v>2268.42</v>
      </c>
      <c r="H4507" s="6">
        <f t="shared" si="141"/>
        <v>-712.97999999999956</v>
      </c>
      <c r="I4507" s="4" t="s">
        <v>38938</v>
      </c>
      <c r="J4507" s="2">
        <v>44737</v>
      </c>
      <c r="K4507" s="1" t="s">
        <v>46459</v>
      </c>
      <c r="L4507" s="1" t="s">
        <v>451</v>
      </c>
      <c r="M4507" s="1" t="s">
        <v>5125</v>
      </c>
    </row>
    <row r="4508" spans="1:13" ht="14.25" hidden="1" customHeight="1" x14ac:dyDescent="0.25">
      <c r="A4508" s="4" t="s">
        <v>46460</v>
      </c>
      <c r="B4508" s="4" t="s">
        <v>18614</v>
      </c>
      <c r="C4508" s="4" t="s">
        <v>35419</v>
      </c>
      <c r="D4508" s="8">
        <v>4</v>
      </c>
      <c r="E4508" s="6">
        <f>_xlfn.XLOOKUP(C4508,Products!$A:$A,Products!$E:$E,0,0)</f>
        <v>1880.14</v>
      </c>
      <c r="F4508" s="6">
        <f t="shared" si="140"/>
        <v>7520.56</v>
      </c>
      <c r="G4508" s="6">
        <v>4719.09</v>
      </c>
      <c r="H4508" s="6">
        <f t="shared" si="141"/>
        <v>-2801.4700000000003</v>
      </c>
      <c r="I4508" s="4" t="s">
        <v>38924</v>
      </c>
      <c r="J4508" s="2">
        <v>45176</v>
      </c>
      <c r="K4508" s="1" t="s">
        <v>18882</v>
      </c>
      <c r="L4508" s="1" t="s">
        <v>1408</v>
      </c>
      <c r="M4508" s="1" t="s">
        <v>264</v>
      </c>
    </row>
    <row r="4509" spans="1:13" ht="14.25" hidden="1" customHeight="1" x14ac:dyDescent="0.25">
      <c r="A4509" s="4" t="s">
        <v>46461</v>
      </c>
      <c r="B4509" s="4" t="s">
        <v>29196</v>
      </c>
      <c r="C4509" s="4" t="s">
        <v>38141</v>
      </c>
      <c r="D4509" s="8">
        <v>4</v>
      </c>
      <c r="E4509" s="6">
        <f>_xlfn.XLOOKUP(C4509,Products!$A:$A,Products!$E:$E,0,0)</f>
        <v>1686.96</v>
      </c>
      <c r="F4509" s="6">
        <f t="shared" si="140"/>
        <v>6747.84</v>
      </c>
      <c r="G4509" s="6">
        <v>157.22999999999999</v>
      </c>
      <c r="H4509" s="6">
        <f t="shared" si="141"/>
        <v>-6590.6100000000006</v>
      </c>
      <c r="I4509" s="4" t="s">
        <v>38917</v>
      </c>
      <c r="J4509" s="2">
        <v>45210</v>
      </c>
      <c r="K4509" s="1" t="s">
        <v>46462</v>
      </c>
      <c r="L4509" s="1" t="s">
        <v>337</v>
      </c>
      <c r="M4509" s="1" t="s">
        <v>4003</v>
      </c>
    </row>
    <row r="4510" spans="1:13" ht="14.25" hidden="1" customHeight="1" x14ac:dyDescent="0.25">
      <c r="A4510" s="4" t="s">
        <v>46463</v>
      </c>
      <c r="B4510" s="4" t="s">
        <v>27300</v>
      </c>
      <c r="C4510" s="4" t="s">
        <v>35956</v>
      </c>
      <c r="D4510" s="8">
        <v>5</v>
      </c>
      <c r="E4510" s="6">
        <f>_xlfn.XLOOKUP(C4510,Products!$A:$A,Products!$E:$E,0,0)</f>
        <v>1130.23</v>
      </c>
      <c r="F4510" s="6">
        <f t="shared" si="140"/>
        <v>5651.15</v>
      </c>
      <c r="G4510" s="6">
        <v>728.75</v>
      </c>
      <c r="H4510" s="6">
        <f t="shared" si="141"/>
        <v>-4922.3999999999996</v>
      </c>
      <c r="I4510" s="4" t="s">
        <v>38917</v>
      </c>
      <c r="J4510" s="2">
        <v>45075</v>
      </c>
      <c r="K4510" s="1" t="s">
        <v>46464</v>
      </c>
      <c r="L4510" s="1" t="s">
        <v>86</v>
      </c>
      <c r="M4510" s="1" t="s">
        <v>1825</v>
      </c>
    </row>
    <row r="4511" spans="1:13" ht="14.25" hidden="1" customHeight="1" x14ac:dyDescent="0.25">
      <c r="A4511" s="4" t="s">
        <v>46465</v>
      </c>
      <c r="B4511" s="4" t="s">
        <v>20315</v>
      </c>
      <c r="C4511" s="4" t="s">
        <v>35368</v>
      </c>
      <c r="D4511" s="8">
        <v>3</v>
      </c>
      <c r="E4511" s="6">
        <f>_xlfn.XLOOKUP(C4511,Products!$A:$A,Products!$E:$E,0,0)</f>
        <v>119.54</v>
      </c>
      <c r="F4511" s="6">
        <f t="shared" si="140"/>
        <v>358.62</v>
      </c>
      <c r="G4511" s="6">
        <v>1391.72</v>
      </c>
      <c r="H4511" s="6">
        <f t="shared" si="141"/>
        <v>1033.0999999999999</v>
      </c>
      <c r="I4511" s="4" t="s">
        <v>38924</v>
      </c>
      <c r="J4511" s="2">
        <v>45619</v>
      </c>
      <c r="K4511" s="1" t="s">
        <v>4190</v>
      </c>
      <c r="L4511" s="1" t="s">
        <v>426</v>
      </c>
      <c r="M4511" s="1" t="s">
        <v>659</v>
      </c>
    </row>
    <row r="4512" spans="1:13" ht="14.25" hidden="1" customHeight="1" x14ac:dyDescent="0.25">
      <c r="A4512" s="4" t="s">
        <v>55279</v>
      </c>
      <c r="B4512" s="4" t="s">
        <v>20262</v>
      </c>
      <c r="C4512" s="4" t="s">
        <v>36357</v>
      </c>
      <c r="D4512" s="8">
        <v>4</v>
      </c>
      <c r="E4512" s="6">
        <f>_xlfn.XLOOKUP(C4512,Products!$A:$A,Products!$E:$E,0,0)</f>
        <v>1753.38</v>
      </c>
      <c r="F4512" s="6">
        <f t="shared" si="140"/>
        <v>7013.52</v>
      </c>
      <c r="G4512" s="6">
        <v>85.79</v>
      </c>
      <c r="H4512" s="6">
        <f t="shared" si="141"/>
        <v>-6927.7300000000005</v>
      </c>
      <c r="I4512" s="4" t="s">
        <v>38919</v>
      </c>
      <c r="J4512" s="2">
        <v>44000</v>
      </c>
      <c r="K4512" s="1" t="s">
        <v>55280</v>
      </c>
      <c r="L4512" s="1" t="s">
        <v>246</v>
      </c>
      <c r="M4512" s="1" t="s">
        <v>2874</v>
      </c>
    </row>
    <row r="4513" spans="1:13" ht="14.25" hidden="1" customHeight="1" x14ac:dyDescent="0.25">
      <c r="A4513" s="4" t="s">
        <v>46468</v>
      </c>
      <c r="B4513" s="4" t="s">
        <v>26385</v>
      </c>
      <c r="C4513" s="4" t="s">
        <v>34248</v>
      </c>
      <c r="D4513" s="8">
        <v>1</v>
      </c>
      <c r="E4513" s="6">
        <f>_xlfn.XLOOKUP(C4513,Products!$A:$A,Products!$E:$E,0,0)</f>
        <v>277.86</v>
      </c>
      <c r="F4513" s="6">
        <f t="shared" si="140"/>
        <v>277.86</v>
      </c>
      <c r="G4513" s="6">
        <v>4836.6000000000004</v>
      </c>
      <c r="H4513" s="6">
        <f t="shared" si="141"/>
        <v>4558.7400000000007</v>
      </c>
      <c r="I4513" s="4" t="s">
        <v>38917</v>
      </c>
      <c r="J4513" s="2">
        <v>45628</v>
      </c>
      <c r="K4513" s="1" t="s">
        <v>46469</v>
      </c>
      <c r="L4513" s="1" t="s">
        <v>228</v>
      </c>
      <c r="M4513" s="1" t="s">
        <v>7459</v>
      </c>
    </row>
    <row r="4514" spans="1:13" ht="14.25" hidden="1" customHeight="1" x14ac:dyDescent="0.25">
      <c r="A4514" s="4" t="s">
        <v>46470</v>
      </c>
      <c r="B4514" s="4" t="s">
        <v>17724</v>
      </c>
      <c r="C4514" s="4" t="s">
        <v>38770</v>
      </c>
      <c r="D4514" s="8">
        <v>3</v>
      </c>
      <c r="E4514" s="6">
        <f>_xlfn.XLOOKUP(C4514,Products!$A:$A,Products!$E:$E,0,0)</f>
        <v>878.25</v>
      </c>
      <c r="F4514" s="6">
        <f t="shared" si="140"/>
        <v>2634.75</v>
      </c>
      <c r="G4514" s="6">
        <v>3072.35</v>
      </c>
      <c r="H4514" s="6">
        <f t="shared" si="141"/>
        <v>437.59999999999991</v>
      </c>
      <c r="I4514" s="4" t="s">
        <v>38938</v>
      </c>
      <c r="J4514" s="2">
        <v>44223</v>
      </c>
      <c r="K4514" s="1" t="s">
        <v>16554</v>
      </c>
      <c r="L4514" s="1" t="s">
        <v>237</v>
      </c>
      <c r="M4514" s="1" t="s">
        <v>540</v>
      </c>
    </row>
    <row r="4515" spans="1:13" ht="14.25" hidden="1" customHeight="1" x14ac:dyDescent="0.25">
      <c r="A4515" s="4" t="s">
        <v>46471</v>
      </c>
      <c r="B4515" s="4" t="s">
        <v>17703</v>
      </c>
      <c r="C4515" s="4" t="s">
        <v>35534</v>
      </c>
      <c r="D4515" s="8">
        <v>1</v>
      </c>
      <c r="E4515" s="6">
        <f>_xlfn.XLOOKUP(C4515,Products!$A:$A,Products!$E:$E,0,0)</f>
        <v>1330.52</v>
      </c>
      <c r="F4515" s="6">
        <f t="shared" si="140"/>
        <v>1330.52</v>
      </c>
      <c r="G4515" s="6">
        <v>210.72</v>
      </c>
      <c r="H4515" s="6">
        <f t="shared" si="141"/>
        <v>-1119.8</v>
      </c>
      <c r="I4515" s="4" t="s">
        <v>38919</v>
      </c>
      <c r="J4515" s="2">
        <v>44996</v>
      </c>
      <c r="K4515" s="1" t="s">
        <v>33815</v>
      </c>
      <c r="L4515" s="1" t="s">
        <v>280</v>
      </c>
      <c r="M4515" s="1" t="s">
        <v>3153</v>
      </c>
    </row>
    <row r="4516" spans="1:13" ht="14.25" hidden="1" customHeight="1" x14ac:dyDescent="0.25">
      <c r="A4516" s="4" t="s">
        <v>46472</v>
      </c>
      <c r="B4516" s="4" t="s">
        <v>12614</v>
      </c>
      <c r="C4516" s="4" t="s">
        <v>37368</v>
      </c>
      <c r="D4516" s="8">
        <v>1</v>
      </c>
      <c r="E4516" s="6">
        <f>_xlfn.XLOOKUP(C4516,Products!$A:$A,Products!$E:$E,0,0)</f>
        <v>1806.9</v>
      </c>
      <c r="F4516" s="6">
        <f t="shared" si="140"/>
        <v>1806.9</v>
      </c>
      <c r="G4516" s="6">
        <v>4920.43</v>
      </c>
      <c r="H4516" s="6">
        <f t="shared" si="141"/>
        <v>3113.53</v>
      </c>
      <c r="I4516" s="4" t="s">
        <v>38919</v>
      </c>
      <c r="J4516" s="2">
        <v>45473</v>
      </c>
      <c r="K4516" s="1" t="s">
        <v>434</v>
      </c>
      <c r="L4516" s="1" t="s">
        <v>77</v>
      </c>
      <c r="M4516" s="1" t="s">
        <v>667</v>
      </c>
    </row>
    <row r="4517" spans="1:13" ht="14.25" customHeight="1" x14ac:dyDescent="0.25">
      <c r="A4517" s="4" t="s">
        <v>52239</v>
      </c>
      <c r="B4517" s="4" t="s">
        <v>17408</v>
      </c>
      <c r="C4517" s="4" t="s">
        <v>38770</v>
      </c>
      <c r="D4517" s="8">
        <v>2</v>
      </c>
      <c r="E4517" s="17">
        <f>_xlfn.XLOOKUP(C4517,Products!$A:$A,Products!$E:$E,0,0)</f>
        <v>878.25</v>
      </c>
      <c r="F4517" s="6">
        <f t="shared" si="140"/>
        <v>1756.5</v>
      </c>
      <c r="G4517" s="6">
        <v>1638.05</v>
      </c>
      <c r="H4517" s="6">
        <f t="shared" si="141"/>
        <v>-118.45000000000005</v>
      </c>
      <c r="I4517" s="4" t="s">
        <v>38938</v>
      </c>
      <c r="J4517" s="2">
        <v>45718</v>
      </c>
      <c r="K4517" s="1" t="s">
        <v>2612</v>
      </c>
      <c r="L4517" s="1" t="s">
        <v>167</v>
      </c>
      <c r="M4517" s="1" t="s">
        <v>2164</v>
      </c>
    </row>
    <row r="4518" spans="1:13" ht="14.25" hidden="1" customHeight="1" x14ac:dyDescent="0.25">
      <c r="A4518" s="4" t="s">
        <v>46475</v>
      </c>
      <c r="B4518" s="4" t="s">
        <v>12103</v>
      </c>
      <c r="C4518" s="4" t="s">
        <v>36362</v>
      </c>
      <c r="D4518" s="8">
        <v>1</v>
      </c>
      <c r="E4518" s="6">
        <f>_xlfn.XLOOKUP(C4518,Products!$A:$A,Products!$E:$E,0,0)</f>
        <v>359.65</v>
      </c>
      <c r="F4518" s="6">
        <f t="shared" si="140"/>
        <v>359.65</v>
      </c>
      <c r="G4518" s="6">
        <v>809.15</v>
      </c>
      <c r="H4518" s="6">
        <f t="shared" si="141"/>
        <v>449.5</v>
      </c>
      <c r="I4518" s="4" t="s">
        <v>38924</v>
      </c>
      <c r="J4518" s="2">
        <v>44643</v>
      </c>
      <c r="K4518" s="1" t="s">
        <v>46476</v>
      </c>
      <c r="L4518" s="1" t="s">
        <v>149</v>
      </c>
      <c r="M4518" s="1" t="s">
        <v>467</v>
      </c>
    </row>
    <row r="4519" spans="1:13" ht="14.25" hidden="1" customHeight="1" x14ac:dyDescent="0.25">
      <c r="A4519" s="4" t="s">
        <v>46477</v>
      </c>
      <c r="B4519" s="4" t="s">
        <v>9233</v>
      </c>
      <c r="C4519" s="4" t="s">
        <v>35998</v>
      </c>
      <c r="D4519" s="8">
        <v>1</v>
      </c>
      <c r="E4519" s="6">
        <f>_xlfn.XLOOKUP(C4519,Products!$A:$A,Products!$E:$E,0,0)</f>
        <v>1807.97</v>
      </c>
      <c r="F4519" s="6">
        <f t="shared" si="140"/>
        <v>1807.97</v>
      </c>
      <c r="G4519" s="6">
        <v>322.12</v>
      </c>
      <c r="H4519" s="6">
        <f t="shared" si="141"/>
        <v>-1485.85</v>
      </c>
      <c r="I4519" s="4" t="s">
        <v>38919</v>
      </c>
      <c r="J4519" s="2">
        <v>44685</v>
      </c>
      <c r="K4519" s="1" t="s">
        <v>43941</v>
      </c>
      <c r="L4519" s="1" t="s">
        <v>587</v>
      </c>
      <c r="M4519" s="1" t="s">
        <v>1441</v>
      </c>
    </row>
    <row r="4520" spans="1:13" ht="14.25" hidden="1" customHeight="1" x14ac:dyDescent="0.25">
      <c r="A4520" s="4" t="s">
        <v>46478</v>
      </c>
      <c r="B4520" s="4" t="s">
        <v>10532</v>
      </c>
      <c r="C4520" s="4" t="s">
        <v>37565</v>
      </c>
      <c r="D4520" s="8">
        <v>1</v>
      </c>
      <c r="E4520" s="6">
        <f>_xlfn.XLOOKUP(C4520,Products!$A:$A,Products!$E:$E,0,0)</f>
        <v>341.36</v>
      </c>
      <c r="F4520" s="6">
        <f t="shared" si="140"/>
        <v>341.36</v>
      </c>
      <c r="G4520" s="6">
        <v>1954.44</v>
      </c>
      <c r="H4520" s="6">
        <f t="shared" si="141"/>
        <v>1613.08</v>
      </c>
      <c r="I4520" s="4" t="s">
        <v>38919</v>
      </c>
      <c r="J4520" s="2">
        <v>44251</v>
      </c>
      <c r="K4520" s="1" t="s">
        <v>2288</v>
      </c>
      <c r="L4520" s="1" t="s">
        <v>104</v>
      </c>
      <c r="M4520" s="1" t="s">
        <v>595</v>
      </c>
    </row>
    <row r="4521" spans="1:13" ht="14.25" hidden="1" customHeight="1" x14ac:dyDescent="0.25">
      <c r="A4521" s="4" t="s">
        <v>46479</v>
      </c>
      <c r="B4521" s="4" t="s">
        <v>18417</v>
      </c>
      <c r="C4521" s="4" t="s">
        <v>35042</v>
      </c>
      <c r="D4521" s="8">
        <v>2</v>
      </c>
      <c r="E4521" s="6">
        <f>_xlfn.XLOOKUP(C4521,Products!$A:$A,Products!$E:$E,0,0)</f>
        <v>28.54</v>
      </c>
      <c r="F4521" s="6">
        <f t="shared" si="140"/>
        <v>57.08</v>
      </c>
      <c r="G4521" s="6">
        <v>2862.98</v>
      </c>
      <c r="H4521" s="6">
        <f t="shared" si="141"/>
        <v>2805.9</v>
      </c>
      <c r="I4521" s="4" t="s">
        <v>38924</v>
      </c>
      <c r="J4521" s="2">
        <v>45153</v>
      </c>
      <c r="K4521" s="1" t="s">
        <v>46480</v>
      </c>
      <c r="L4521" s="1" t="s">
        <v>34</v>
      </c>
      <c r="M4521" s="1" t="s">
        <v>2874</v>
      </c>
    </row>
    <row r="4522" spans="1:13" ht="14.25" hidden="1" customHeight="1" x14ac:dyDescent="0.25">
      <c r="A4522" s="4" t="s">
        <v>46481</v>
      </c>
      <c r="B4522" s="4" t="s">
        <v>1426</v>
      </c>
      <c r="C4522" s="4" t="s">
        <v>35046</v>
      </c>
      <c r="D4522" s="8">
        <v>2</v>
      </c>
      <c r="E4522" s="6">
        <f>_xlfn.XLOOKUP(C4522,Products!$A:$A,Products!$E:$E,0,0)</f>
        <v>285.55</v>
      </c>
      <c r="F4522" s="6">
        <f t="shared" si="140"/>
        <v>571.1</v>
      </c>
      <c r="G4522" s="6">
        <v>521.13</v>
      </c>
      <c r="H4522" s="6">
        <f t="shared" si="141"/>
        <v>-49.970000000000027</v>
      </c>
      <c r="I4522" s="4" t="s">
        <v>38917</v>
      </c>
      <c r="J4522" s="2">
        <v>44512</v>
      </c>
      <c r="K4522" s="1" t="s">
        <v>46482</v>
      </c>
      <c r="L4522" s="1" t="s">
        <v>176</v>
      </c>
      <c r="M4522" s="1" t="s">
        <v>141</v>
      </c>
    </row>
    <row r="4523" spans="1:13" ht="14.25" hidden="1" customHeight="1" x14ac:dyDescent="0.25">
      <c r="A4523" s="4" t="s">
        <v>56136</v>
      </c>
      <c r="B4523" s="4" t="s">
        <v>20615</v>
      </c>
      <c r="C4523" s="4" t="s">
        <v>37114</v>
      </c>
      <c r="D4523" s="8">
        <v>2</v>
      </c>
      <c r="E4523" s="6">
        <f>_xlfn.XLOOKUP(C4523,Products!$A:$A,Products!$E:$E,0,0)</f>
        <v>1232.01</v>
      </c>
      <c r="F4523" s="6">
        <f t="shared" si="140"/>
        <v>2464.02</v>
      </c>
      <c r="G4523" s="6">
        <v>1295.2</v>
      </c>
      <c r="H4523" s="6">
        <f t="shared" si="141"/>
        <v>-1168.82</v>
      </c>
      <c r="I4523" s="4" t="s">
        <v>38938</v>
      </c>
      <c r="J4523" s="2">
        <v>44000</v>
      </c>
      <c r="K4523" s="1" t="s">
        <v>38201</v>
      </c>
      <c r="L4523" s="1" t="s">
        <v>337</v>
      </c>
      <c r="M4523" s="1" t="s">
        <v>4545</v>
      </c>
    </row>
    <row r="4524" spans="1:13" ht="14.25" hidden="1" customHeight="1" x14ac:dyDescent="0.25">
      <c r="A4524" s="4" t="s">
        <v>58212</v>
      </c>
      <c r="B4524" s="4" t="s">
        <v>29638</v>
      </c>
      <c r="C4524" s="4" t="s">
        <v>36975</v>
      </c>
      <c r="D4524" s="8">
        <v>5</v>
      </c>
      <c r="E4524" s="6">
        <f>_xlfn.XLOOKUP(C4524,Products!$A:$A,Products!$E:$E,0,0)</f>
        <v>701.85</v>
      </c>
      <c r="F4524" s="6">
        <f t="shared" si="140"/>
        <v>3509.25</v>
      </c>
      <c r="G4524" s="6">
        <v>3767.96</v>
      </c>
      <c r="H4524" s="6">
        <f t="shared" si="141"/>
        <v>258.71000000000004</v>
      </c>
      <c r="I4524" s="4" t="s">
        <v>38919</v>
      </c>
      <c r="J4524" s="2">
        <v>44000</v>
      </c>
      <c r="K4524" s="1" t="s">
        <v>32277</v>
      </c>
      <c r="L4524" s="1" t="s">
        <v>51</v>
      </c>
      <c r="M4524" s="1" t="s">
        <v>1038</v>
      </c>
    </row>
    <row r="4525" spans="1:13" ht="14.25" hidden="1" customHeight="1" x14ac:dyDescent="0.25">
      <c r="A4525" s="4" t="s">
        <v>46486</v>
      </c>
      <c r="B4525" s="4" t="s">
        <v>16630</v>
      </c>
      <c r="C4525" s="4" t="s">
        <v>36427</v>
      </c>
      <c r="D4525" s="8">
        <v>5</v>
      </c>
      <c r="E4525" s="6">
        <f>_xlfn.XLOOKUP(C4525,Products!$A:$A,Products!$E:$E,0,0)</f>
        <v>1818.17</v>
      </c>
      <c r="F4525" s="6">
        <f t="shared" si="140"/>
        <v>9090.85</v>
      </c>
      <c r="G4525" s="6">
        <v>2980.18</v>
      </c>
      <c r="H4525" s="6">
        <f t="shared" si="141"/>
        <v>-6110.67</v>
      </c>
      <c r="I4525" s="4" t="s">
        <v>38924</v>
      </c>
      <c r="J4525" s="2">
        <v>44671</v>
      </c>
      <c r="K4525" s="1" t="s">
        <v>23792</v>
      </c>
      <c r="L4525" s="1" t="s">
        <v>16</v>
      </c>
      <c r="M4525" s="1" t="s">
        <v>2208</v>
      </c>
    </row>
    <row r="4526" spans="1:13" ht="14.25" hidden="1" customHeight="1" x14ac:dyDescent="0.25">
      <c r="A4526" s="4" t="s">
        <v>58641</v>
      </c>
      <c r="B4526" s="4" t="s">
        <v>1698</v>
      </c>
      <c r="C4526" s="4" t="s">
        <v>36781</v>
      </c>
      <c r="D4526" s="8">
        <v>2</v>
      </c>
      <c r="E4526" s="6">
        <f>_xlfn.XLOOKUP(C4526,Products!$A:$A,Products!$E:$E,0,0)</f>
        <v>7.13</v>
      </c>
      <c r="F4526" s="6">
        <f t="shared" si="140"/>
        <v>14.26</v>
      </c>
      <c r="G4526" s="6">
        <v>3157.07</v>
      </c>
      <c r="H4526" s="6">
        <f t="shared" si="141"/>
        <v>3142.81</v>
      </c>
      <c r="I4526" s="4" t="s">
        <v>38930</v>
      </c>
      <c r="J4526" s="2">
        <v>44000</v>
      </c>
      <c r="K4526" s="1" t="s">
        <v>58642</v>
      </c>
      <c r="L4526" s="1" t="s">
        <v>924</v>
      </c>
      <c r="M4526" s="1" t="s">
        <v>746</v>
      </c>
    </row>
    <row r="4527" spans="1:13" ht="14.25" hidden="1" customHeight="1" x14ac:dyDescent="0.25">
      <c r="A4527" s="4" t="s">
        <v>46489</v>
      </c>
      <c r="B4527" s="4" t="s">
        <v>25636</v>
      </c>
      <c r="C4527" s="4" t="s">
        <v>35116</v>
      </c>
      <c r="D4527" s="8">
        <v>5</v>
      </c>
      <c r="E4527" s="6">
        <f>_xlfn.XLOOKUP(C4527,Products!$A:$A,Products!$E:$E,0,0)</f>
        <v>230.39</v>
      </c>
      <c r="F4527" s="6">
        <f t="shared" si="140"/>
        <v>1151.9499999999998</v>
      </c>
      <c r="G4527" s="6">
        <v>87.88</v>
      </c>
      <c r="H4527" s="6">
        <f t="shared" si="141"/>
        <v>-1064.0699999999997</v>
      </c>
      <c r="I4527" s="4" t="s">
        <v>38930</v>
      </c>
      <c r="J4527" s="2">
        <v>44968</v>
      </c>
      <c r="K4527" s="1" t="s">
        <v>46490</v>
      </c>
      <c r="L4527" s="1" t="s">
        <v>140</v>
      </c>
      <c r="M4527" s="1" t="s">
        <v>1243</v>
      </c>
    </row>
    <row r="4528" spans="1:13" ht="14.25" hidden="1" customHeight="1" x14ac:dyDescent="0.25">
      <c r="A4528" s="4" t="s">
        <v>46491</v>
      </c>
      <c r="B4528" s="4" t="s">
        <v>27016</v>
      </c>
      <c r="C4528" s="4" t="s">
        <v>36966</v>
      </c>
      <c r="D4528" s="8">
        <v>2</v>
      </c>
      <c r="E4528" s="6">
        <f>_xlfn.XLOOKUP(C4528,Products!$A:$A,Products!$E:$E,0,0)</f>
        <v>764.62</v>
      </c>
      <c r="F4528" s="6">
        <f t="shared" si="140"/>
        <v>1529.24</v>
      </c>
      <c r="G4528" s="6">
        <v>3160.61</v>
      </c>
      <c r="H4528" s="6">
        <f t="shared" si="141"/>
        <v>1631.3700000000001</v>
      </c>
      <c r="I4528" s="4" t="s">
        <v>38938</v>
      </c>
      <c r="J4528" s="2">
        <v>44362</v>
      </c>
      <c r="K4528" s="1" t="s">
        <v>44452</v>
      </c>
      <c r="L4528" s="1" t="s">
        <v>1416</v>
      </c>
      <c r="M4528" s="1" t="s">
        <v>5125</v>
      </c>
    </row>
    <row r="4529" spans="1:13" ht="14.25" hidden="1" customHeight="1" x14ac:dyDescent="0.25">
      <c r="A4529" s="4" t="s">
        <v>46492</v>
      </c>
      <c r="B4529" s="4" t="s">
        <v>28895</v>
      </c>
      <c r="C4529" s="4" t="s">
        <v>34376</v>
      </c>
      <c r="D4529" s="8">
        <v>1</v>
      </c>
      <c r="E4529" s="6">
        <f>_xlfn.XLOOKUP(C4529,Products!$A:$A,Products!$E:$E,0,0)</f>
        <v>1827.45</v>
      </c>
      <c r="F4529" s="6">
        <f t="shared" si="140"/>
        <v>1827.45</v>
      </c>
      <c r="G4529" s="6">
        <v>2746.8</v>
      </c>
      <c r="H4529" s="6">
        <f t="shared" si="141"/>
        <v>919.35000000000014</v>
      </c>
      <c r="I4529" s="4" t="s">
        <v>38930</v>
      </c>
      <c r="J4529" s="2">
        <v>45384</v>
      </c>
      <c r="K4529" s="1" t="s">
        <v>46493</v>
      </c>
      <c r="L4529" s="1" t="s">
        <v>730</v>
      </c>
      <c r="M4529" s="1" t="s">
        <v>26</v>
      </c>
    </row>
    <row r="4530" spans="1:13" ht="14.25" customHeight="1" x14ac:dyDescent="0.25">
      <c r="A4530" s="4" t="s">
        <v>54344</v>
      </c>
      <c r="B4530" s="4" t="s">
        <v>15029</v>
      </c>
      <c r="C4530" s="4" t="s">
        <v>36158</v>
      </c>
      <c r="D4530" s="8">
        <v>5</v>
      </c>
      <c r="E4530" s="17">
        <f>_xlfn.XLOOKUP(C4530,Products!$A:$A,Products!$E:$E,0,0)</f>
        <v>145.9</v>
      </c>
      <c r="F4530" s="6">
        <f t="shared" si="140"/>
        <v>729.5</v>
      </c>
      <c r="G4530" s="6">
        <v>116.55</v>
      </c>
      <c r="H4530" s="6">
        <f t="shared" si="141"/>
        <v>-612.95000000000005</v>
      </c>
      <c r="I4530" s="4" t="s">
        <v>38924</v>
      </c>
      <c r="J4530" s="2">
        <v>45718</v>
      </c>
      <c r="K4530" s="1" t="s">
        <v>33200</v>
      </c>
      <c r="L4530" s="1" t="s">
        <v>246</v>
      </c>
      <c r="M4530" s="1" t="s">
        <v>1228</v>
      </c>
    </row>
    <row r="4531" spans="1:13" ht="14.25" hidden="1" customHeight="1" x14ac:dyDescent="0.25">
      <c r="A4531" s="4" t="s">
        <v>46496</v>
      </c>
      <c r="B4531" s="4" t="s">
        <v>28217</v>
      </c>
      <c r="C4531" s="4" t="s">
        <v>38815</v>
      </c>
      <c r="D4531" s="8">
        <v>3</v>
      </c>
      <c r="E4531" s="6">
        <f>_xlfn.XLOOKUP(C4531,Products!$A:$A,Products!$E:$E,0,0)</f>
        <v>1803.26</v>
      </c>
      <c r="F4531" s="6">
        <f t="shared" si="140"/>
        <v>5409.78</v>
      </c>
      <c r="G4531" s="6">
        <v>4598.2299999999996</v>
      </c>
      <c r="H4531" s="6">
        <f t="shared" si="141"/>
        <v>-811.55000000000018</v>
      </c>
      <c r="I4531" s="4" t="s">
        <v>38924</v>
      </c>
      <c r="J4531" s="2">
        <v>45038</v>
      </c>
      <c r="K4531" s="1" t="s">
        <v>46497</v>
      </c>
      <c r="L4531" s="1" t="s">
        <v>158</v>
      </c>
      <c r="M4531" s="1" t="s">
        <v>402</v>
      </c>
    </row>
    <row r="4532" spans="1:13" ht="14.25" hidden="1" customHeight="1" x14ac:dyDescent="0.25">
      <c r="A4532" s="4" t="s">
        <v>46498</v>
      </c>
      <c r="B4532" s="4" t="s">
        <v>13037</v>
      </c>
      <c r="C4532" s="4" t="s">
        <v>35803</v>
      </c>
      <c r="D4532" s="8">
        <v>5</v>
      </c>
      <c r="E4532" s="6">
        <f>_xlfn.XLOOKUP(C4532,Products!$A:$A,Products!$E:$E,0,0)</f>
        <v>262.68</v>
      </c>
      <c r="F4532" s="6">
        <f t="shared" si="140"/>
        <v>1313.4</v>
      </c>
      <c r="G4532" s="6">
        <v>3403.22</v>
      </c>
      <c r="H4532" s="6">
        <f t="shared" si="141"/>
        <v>2089.8199999999997</v>
      </c>
      <c r="I4532" s="4" t="s">
        <v>38938</v>
      </c>
      <c r="J4532" s="2">
        <v>45353</v>
      </c>
      <c r="K4532" s="1" t="s">
        <v>46499</v>
      </c>
      <c r="L4532" s="1" t="s">
        <v>140</v>
      </c>
      <c r="M4532" s="1" t="s">
        <v>1489</v>
      </c>
    </row>
    <row r="4533" spans="1:13" ht="14.25" hidden="1" customHeight="1" x14ac:dyDescent="0.25">
      <c r="A4533" s="4" t="s">
        <v>46500</v>
      </c>
      <c r="B4533" s="4" t="s">
        <v>7461</v>
      </c>
      <c r="C4533" s="4" t="s">
        <v>35401</v>
      </c>
      <c r="D4533" s="8">
        <v>2</v>
      </c>
      <c r="E4533" s="6">
        <f>_xlfn.XLOOKUP(C4533,Products!$A:$A,Products!$E:$E,0,0)</f>
        <v>1531.55</v>
      </c>
      <c r="F4533" s="6">
        <f t="shared" si="140"/>
        <v>3063.1</v>
      </c>
      <c r="G4533" s="6">
        <v>3699.22</v>
      </c>
      <c r="H4533" s="6">
        <f t="shared" si="141"/>
        <v>636.11999999999989</v>
      </c>
      <c r="I4533" s="4" t="s">
        <v>38924</v>
      </c>
      <c r="J4533" s="2">
        <v>44576</v>
      </c>
      <c r="K4533" s="1" t="s">
        <v>46501</v>
      </c>
      <c r="L4533" s="1" t="s">
        <v>1408</v>
      </c>
      <c r="M4533" s="1" t="s">
        <v>1061</v>
      </c>
    </row>
    <row r="4534" spans="1:13" ht="14.25" hidden="1" customHeight="1" x14ac:dyDescent="0.25">
      <c r="A4534" s="4" t="s">
        <v>46502</v>
      </c>
      <c r="B4534" s="4" t="s">
        <v>7461</v>
      </c>
      <c r="C4534" s="4" t="s">
        <v>35993</v>
      </c>
      <c r="D4534" s="8">
        <v>4</v>
      </c>
      <c r="E4534" s="6">
        <f>_xlfn.XLOOKUP(C4534,Products!$A:$A,Products!$E:$E,0,0)</f>
        <v>1731.93</v>
      </c>
      <c r="F4534" s="6">
        <f t="shared" si="140"/>
        <v>6927.72</v>
      </c>
      <c r="G4534" s="6">
        <v>2242.4699999999998</v>
      </c>
      <c r="H4534" s="6">
        <f t="shared" si="141"/>
        <v>-4685.25</v>
      </c>
      <c r="I4534" s="4" t="s">
        <v>38924</v>
      </c>
      <c r="J4534" s="2">
        <v>44675</v>
      </c>
      <c r="K4534" s="1" t="s">
        <v>46503</v>
      </c>
      <c r="L4534" s="1" t="s">
        <v>578</v>
      </c>
      <c r="M4534" s="1" t="s">
        <v>1326</v>
      </c>
    </row>
    <row r="4535" spans="1:13" ht="14.25" hidden="1" customHeight="1" x14ac:dyDescent="0.25">
      <c r="A4535" s="4" t="s">
        <v>46504</v>
      </c>
      <c r="B4535" s="4" t="s">
        <v>22614</v>
      </c>
      <c r="C4535" s="4" t="s">
        <v>38279</v>
      </c>
      <c r="D4535" s="8">
        <v>4</v>
      </c>
      <c r="E4535" s="6">
        <f>_xlfn.XLOOKUP(C4535,Products!$A:$A,Products!$E:$E,0,0)</f>
        <v>1384.27</v>
      </c>
      <c r="F4535" s="6">
        <f t="shared" si="140"/>
        <v>5537.08</v>
      </c>
      <c r="G4535" s="6">
        <v>1936.33</v>
      </c>
      <c r="H4535" s="6">
        <f t="shared" si="141"/>
        <v>-3600.75</v>
      </c>
      <c r="I4535" s="4" t="s">
        <v>38924</v>
      </c>
      <c r="J4535" s="2">
        <v>44410</v>
      </c>
      <c r="K4535" s="1" t="s">
        <v>46505</v>
      </c>
      <c r="L4535" s="1" t="s">
        <v>475</v>
      </c>
      <c r="M4535" s="1" t="s">
        <v>7459</v>
      </c>
    </row>
    <row r="4536" spans="1:13" ht="14.25" hidden="1" customHeight="1" x14ac:dyDescent="0.25">
      <c r="A4536" s="4" t="s">
        <v>46506</v>
      </c>
      <c r="B4536" s="4" t="s">
        <v>20993</v>
      </c>
      <c r="C4536" s="4" t="s">
        <v>38356</v>
      </c>
      <c r="D4536" s="8">
        <v>4</v>
      </c>
      <c r="E4536" s="6">
        <f>_xlfn.XLOOKUP(C4536,Products!$A:$A,Products!$E:$E,0,0)</f>
        <v>668.29</v>
      </c>
      <c r="F4536" s="6">
        <f t="shared" si="140"/>
        <v>2673.16</v>
      </c>
      <c r="G4536" s="6">
        <v>233.41</v>
      </c>
      <c r="H4536" s="6">
        <f t="shared" si="141"/>
        <v>-2439.75</v>
      </c>
      <c r="I4536" s="4" t="s">
        <v>38919</v>
      </c>
      <c r="J4536" s="2">
        <v>44441</v>
      </c>
      <c r="K4536" s="1" t="s">
        <v>46507</v>
      </c>
      <c r="L4536" s="1" t="s">
        <v>104</v>
      </c>
      <c r="M4536" s="1" t="s">
        <v>1115</v>
      </c>
    </row>
    <row r="4537" spans="1:13" ht="14.25" hidden="1" customHeight="1" x14ac:dyDescent="0.25">
      <c r="A4537" s="4" t="s">
        <v>59099</v>
      </c>
      <c r="B4537" s="4" t="s">
        <v>32300</v>
      </c>
      <c r="C4537" s="4" t="s">
        <v>34743</v>
      </c>
      <c r="D4537" s="8">
        <v>5</v>
      </c>
      <c r="E4537" s="6">
        <f>_xlfn.XLOOKUP(C4537,Products!$A:$A,Products!$E:$E,0,0)</f>
        <v>191.07</v>
      </c>
      <c r="F4537" s="6">
        <f t="shared" si="140"/>
        <v>955.34999999999991</v>
      </c>
      <c r="G4537" s="6">
        <v>2272.21</v>
      </c>
      <c r="H4537" s="6">
        <f t="shared" si="141"/>
        <v>1316.8600000000001</v>
      </c>
      <c r="I4537" s="4" t="s">
        <v>38938</v>
      </c>
      <c r="J4537" s="2">
        <v>44000</v>
      </c>
      <c r="K4537" s="1" t="s">
        <v>52447</v>
      </c>
      <c r="L4537" s="1" t="s">
        <v>122</v>
      </c>
      <c r="M4537" s="1" t="s">
        <v>4454</v>
      </c>
    </row>
    <row r="4538" spans="1:13" ht="14.25" hidden="1" customHeight="1" x14ac:dyDescent="0.25">
      <c r="A4538" s="4" t="s">
        <v>46510</v>
      </c>
      <c r="B4538" s="4" t="s">
        <v>4910</v>
      </c>
      <c r="C4538" s="4" t="s">
        <v>38042</v>
      </c>
      <c r="D4538" s="8">
        <v>1</v>
      </c>
      <c r="E4538" s="6">
        <f>_xlfn.XLOOKUP(C4538,Products!$A:$A,Products!$E:$E,0,0)</f>
        <v>163.78</v>
      </c>
      <c r="F4538" s="6">
        <f t="shared" si="140"/>
        <v>163.78</v>
      </c>
      <c r="G4538" s="6">
        <v>3116.01</v>
      </c>
      <c r="H4538" s="6">
        <f t="shared" si="141"/>
        <v>2952.23</v>
      </c>
      <c r="I4538" s="4" t="s">
        <v>38919</v>
      </c>
      <c r="J4538" s="2">
        <v>45645</v>
      </c>
      <c r="K4538" s="1" t="s">
        <v>46511</v>
      </c>
      <c r="L4538" s="1" t="s">
        <v>956</v>
      </c>
      <c r="M4538" s="1" t="s">
        <v>305</v>
      </c>
    </row>
    <row r="4539" spans="1:13" ht="14.25" hidden="1" customHeight="1" x14ac:dyDescent="0.25">
      <c r="A4539" s="4" t="s">
        <v>46512</v>
      </c>
      <c r="B4539" s="4" t="s">
        <v>4820</v>
      </c>
      <c r="C4539" s="4" t="s">
        <v>37489</v>
      </c>
      <c r="D4539" s="8">
        <v>1</v>
      </c>
      <c r="E4539" s="6">
        <f>_xlfn.XLOOKUP(C4539,Products!$A:$A,Products!$E:$E,0,0)</f>
        <v>101.9</v>
      </c>
      <c r="F4539" s="6">
        <f t="shared" si="140"/>
        <v>101.9</v>
      </c>
      <c r="G4539" s="6">
        <v>2339.92</v>
      </c>
      <c r="H4539" s="6">
        <f t="shared" si="141"/>
        <v>2238.02</v>
      </c>
      <c r="I4539" s="4" t="s">
        <v>38919</v>
      </c>
      <c r="J4539" s="2">
        <v>45325</v>
      </c>
      <c r="K4539" s="1" t="s">
        <v>6107</v>
      </c>
      <c r="L4539" s="1" t="s">
        <v>1392</v>
      </c>
      <c r="M4539" s="1" t="s">
        <v>229</v>
      </c>
    </row>
    <row r="4540" spans="1:13" ht="14.25" hidden="1" customHeight="1" x14ac:dyDescent="0.25">
      <c r="A4540" s="4" t="s">
        <v>46513</v>
      </c>
      <c r="B4540" s="4" t="s">
        <v>16992</v>
      </c>
      <c r="C4540" s="4" t="s">
        <v>37162</v>
      </c>
      <c r="D4540" s="8">
        <v>2</v>
      </c>
      <c r="E4540" s="6">
        <f>_xlfn.XLOOKUP(C4540,Products!$A:$A,Products!$E:$E,0,0)</f>
        <v>641.34</v>
      </c>
      <c r="F4540" s="6">
        <f t="shared" si="140"/>
        <v>1282.68</v>
      </c>
      <c r="G4540" s="6">
        <v>4597.25</v>
      </c>
      <c r="H4540" s="6">
        <f t="shared" si="141"/>
        <v>3314.5699999999997</v>
      </c>
      <c r="I4540" s="4" t="s">
        <v>38938</v>
      </c>
      <c r="J4540" s="2">
        <v>45489</v>
      </c>
      <c r="K4540" s="1" t="s">
        <v>46514</v>
      </c>
      <c r="L4540" s="1" t="s">
        <v>60</v>
      </c>
      <c r="M4540" s="1" t="s">
        <v>2339</v>
      </c>
    </row>
    <row r="4541" spans="1:13" ht="14.25" hidden="1" customHeight="1" x14ac:dyDescent="0.25">
      <c r="A4541" s="4" t="s">
        <v>46515</v>
      </c>
      <c r="B4541" s="4" t="s">
        <v>4743</v>
      </c>
      <c r="C4541" s="4" t="s">
        <v>35596</v>
      </c>
      <c r="D4541" s="8">
        <v>2</v>
      </c>
      <c r="E4541" s="6">
        <f>_xlfn.XLOOKUP(C4541,Products!$A:$A,Products!$E:$E,0,0)</f>
        <v>1047.1199999999999</v>
      </c>
      <c r="F4541" s="6">
        <f t="shared" si="140"/>
        <v>2094.2399999999998</v>
      </c>
      <c r="G4541" s="6">
        <v>4130.6000000000004</v>
      </c>
      <c r="H4541" s="6">
        <f t="shared" si="141"/>
        <v>2036.3600000000006</v>
      </c>
      <c r="I4541" s="4" t="s">
        <v>38924</v>
      </c>
      <c r="J4541" s="2">
        <v>45200</v>
      </c>
      <c r="K4541" s="1" t="s">
        <v>46516</v>
      </c>
      <c r="L4541" s="1" t="s">
        <v>426</v>
      </c>
      <c r="M4541" s="1" t="s">
        <v>862</v>
      </c>
    </row>
    <row r="4542" spans="1:13" ht="14.25" hidden="1" customHeight="1" x14ac:dyDescent="0.25">
      <c r="A4542" s="4" t="s">
        <v>46517</v>
      </c>
      <c r="B4542" s="4" t="s">
        <v>29064</v>
      </c>
      <c r="C4542" s="4" t="s">
        <v>36742</v>
      </c>
      <c r="D4542" s="8">
        <v>3</v>
      </c>
      <c r="E4542" s="6">
        <f>_xlfn.XLOOKUP(C4542,Products!$A:$A,Products!$E:$E,0,0)</f>
        <v>169.81</v>
      </c>
      <c r="F4542" s="6">
        <f t="shared" si="140"/>
        <v>509.43</v>
      </c>
      <c r="G4542" s="6">
        <v>810.06</v>
      </c>
      <c r="H4542" s="6">
        <f t="shared" si="141"/>
        <v>300.62999999999994</v>
      </c>
      <c r="I4542" s="4" t="s">
        <v>38924</v>
      </c>
      <c r="J4542" s="2">
        <v>45008</v>
      </c>
      <c r="K4542" s="1" t="s">
        <v>15876</v>
      </c>
      <c r="L4542" s="1" t="s">
        <v>60</v>
      </c>
      <c r="M4542" s="1" t="s">
        <v>683</v>
      </c>
    </row>
    <row r="4543" spans="1:13" ht="14.25" hidden="1" customHeight="1" x14ac:dyDescent="0.25">
      <c r="A4543" s="4" t="s">
        <v>46518</v>
      </c>
      <c r="B4543" s="4" t="s">
        <v>27358</v>
      </c>
      <c r="C4543" s="4" t="s">
        <v>35097</v>
      </c>
      <c r="D4543" s="8">
        <v>4</v>
      </c>
      <c r="E4543" s="6">
        <f>_xlfn.XLOOKUP(C4543,Products!$A:$A,Products!$E:$E,0,0)</f>
        <v>634.47</v>
      </c>
      <c r="F4543" s="6">
        <f t="shared" si="140"/>
        <v>2537.88</v>
      </c>
      <c r="G4543" s="6">
        <v>4092.08</v>
      </c>
      <c r="H4543" s="6">
        <f t="shared" si="141"/>
        <v>1554.1999999999998</v>
      </c>
      <c r="I4543" s="4" t="s">
        <v>38917</v>
      </c>
      <c r="J4543" s="2">
        <v>45489</v>
      </c>
      <c r="K4543" s="1" t="s">
        <v>16179</v>
      </c>
      <c r="L4543" s="1" t="s">
        <v>140</v>
      </c>
      <c r="M4543" s="1" t="s">
        <v>627</v>
      </c>
    </row>
    <row r="4544" spans="1:13" ht="14.25" hidden="1" customHeight="1" x14ac:dyDescent="0.25">
      <c r="A4544" s="4" t="s">
        <v>46519</v>
      </c>
      <c r="B4544" s="4" t="s">
        <v>12110</v>
      </c>
      <c r="C4544" s="4" t="s">
        <v>36688</v>
      </c>
      <c r="D4544" s="8">
        <v>1</v>
      </c>
      <c r="E4544" s="6">
        <f>_xlfn.XLOOKUP(C4544,Products!$A:$A,Products!$E:$E,0,0)</f>
        <v>1946.81</v>
      </c>
      <c r="F4544" s="6">
        <f t="shared" si="140"/>
        <v>1946.81</v>
      </c>
      <c r="G4544" s="6">
        <v>2965.23</v>
      </c>
      <c r="H4544" s="6">
        <f t="shared" si="141"/>
        <v>1018.4200000000001</v>
      </c>
      <c r="I4544" s="4" t="s">
        <v>38930</v>
      </c>
      <c r="J4544" s="2">
        <v>45323</v>
      </c>
      <c r="K4544" s="1" t="s">
        <v>46520</v>
      </c>
      <c r="L4544" s="1" t="s">
        <v>95</v>
      </c>
      <c r="M4544" s="1" t="s">
        <v>1449</v>
      </c>
    </row>
    <row r="4545" spans="1:13" ht="14.25" hidden="1" customHeight="1" x14ac:dyDescent="0.25">
      <c r="A4545" s="4" t="s">
        <v>46521</v>
      </c>
      <c r="B4545" s="4" t="s">
        <v>16985</v>
      </c>
      <c r="C4545" s="4" t="s">
        <v>34636</v>
      </c>
      <c r="D4545" s="8">
        <v>4</v>
      </c>
      <c r="E4545" s="6">
        <f>_xlfn.XLOOKUP(C4545,Products!$A:$A,Products!$E:$E,0,0)</f>
        <v>1144.69</v>
      </c>
      <c r="F4545" s="6">
        <f t="shared" si="140"/>
        <v>4578.76</v>
      </c>
      <c r="G4545" s="6">
        <v>664.53</v>
      </c>
      <c r="H4545" s="6">
        <f t="shared" si="141"/>
        <v>-3914.2300000000005</v>
      </c>
      <c r="I4545" s="4" t="s">
        <v>38930</v>
      </c>
      <c r="J4545" s="2">
        <v>44670</v>
      </c>
      <c r="K4545" s="1" t="s">
        <v>46522</v>
      </c>
      <c r="L4545" s="1" t="s">
        <v>86</v>
      </c>
      <c r="M4545" s="1" t="s">
        <v>3145</v>
      </c>
    </row>
    <row r="4546" spans="1:13" ht="14.25" hidden="1" customHeight="1" x14ac:dyDescent="0.25">
      <c r="A4546" s="4" t="s">
        <v>46523</v>
      </c>
      <c r="B4546" s="4" t="s">
        <v>27931</v>
      </c>
      <c r="C4546" s="4" t="s">
        <v>37908</v>
      </c>
      <c r="D4546" s="8">
        <v>2</v>
      </c>
      <c r="E4546" s="6">
        <f>_xlfn.XLOOKUP(C4546,Products!$A:$A,Products!$E:$E,0,0)</f>
        <v>1101.67</v>
      </c>
      <c r="F4546" s="6">
        <f t="shared" ref="F4546:F4609" si="142">E4546*D4546</f>
        <v>2203.34</v>
      </c>
      <c r="G4546" s="6">
        <v>2821.52</v>
      </c>
      <c r="H4546" s="6">
        <f t="shared" ref="H4546:H4609" si="143">G4546-F4546</f>
        <v>618.17999999999984</v>
      </c>
      <c r="I4546" s="4" t="s">
        <v>38938</v>
      </c>
      <c r="J4546" s="2">
        <v>45432</v>
      </c>
      <c r="K4546" s="1" t="s">
        <v>46524</v>
      </c>
      <c r="L4546" s="1" t="s">
        <v>16</v>
      </c>
      <c r="M4546" s="1" t="s">
        <v>12409</v>
      </c>
    </row>
    <row r="4547" spans="1:13" ht="14.25" hidden="1" customHeight="1" x14ac:dyDescent="0.25">
      <c r="A4547" s="4" t="s">
        <v>46525</v>
      </c>
      <c r="B4547" s="4" t="s">
        <v>25797</v>
      </c>
      <c r="C4547" s="4" t="s">
        <v>37985</v>
      </c>
      <c r="D4547" s="8">
        <v>3</v>
      </c>
      <c r="E4547" s="6">
        <f>_xlfn.XLOOKUP(C4547,Products!$A:$A,Products!$E:$E,0,0)</f>
        <v>1238.76</v>
      </c>
      <c r="F4547" s="6">
        <f t="shared" si="142"/>
        <v>3716.2799999999997</v>
      </c>
      <c r="G4547" s="6">
        <v>422.65</v>
      </c>
      <c r="H4547" s="6">
        <f t="shared" si="143"/>
        <v>-3293.6299999999997</v>
      </c>
      <c r="I4547" s="4" t="s">
        <v>38917</v>
      </c>
      <c r="J4547" s="2">
        <v>45598</v>
      </c>
      <c r="K4547" s="1" t="s">
        <v>46526</v>
      </c>
      <c r="L4547" s="1" t="s">
        <v>492</v>
      </c>
      <c r="M4547" s="1" t="s">
        <v>87</v>
      </c>
    </row>
    <row r="4548" spans="1:13" ht="14.25" hidden="1" customHeight="1" x14ac:dyDescent="0.25">
      <c r="A4548" s="4" t="s">
        <v>46527</v>
      </c>
      <c r="B4548" s="4" t="s">
        <v>26366</v>
      </c>
      <c r="C4548" s="4" t="s">
        <v>38112</v>
      </c>
      <c r="D4548" s="8">
        <v>4</v>
      </c>
      <c r="E4548" s="6">
        <f>_xlfn.XLOOKUP(C4548,Products!$A:$A,Products!$E:$E,0,0)</f>
        <v>70.23</v>
      </c>
      <c r="F4548" s="6">
        <f t="shared" si="142"/>
        <v>280.92</v>
      </c>
      <c r="G4548" s="6">
        <v>4970.76</v>
      </c>
      <c r="H4548" s="6">
        <f t="shared" si="143"/>
        <v>4689.84</v>
      </c>
      <c r="I4548" s="4" t="s">
        <v>38930</v>
      </c>
      <c r="J4548" s="2">
        <v>44640</v>
      </c>
      <c r="K4548" s="1" t="s">
        <v>262</v>
      </c>
      <c r="L4548" s="1" t="s">
        <v>77</v>
      </c>
      <c r="M4548" s="1" t="s">
        <v>362</v>
      </c>
    </row>
    <row r="4549" spans="1:13" ht="14.25" hidden="1" customHeight="1" x14ac:dyDescent="0.25">
      <c r="A4549" s="4" t="s">
        <v>46528</v>
      </c>
      <c r="B4549" s="4" t="s">
        <v>29051</v>
      </c>
      <c r="C4549" s="4" t="s">
        <v>37372</v>
      </c>
      <c r="D4549" s="8">
        <v>3</v>
      </c>
      <c r="E4549" s="6">
        <f>_xlfn.XLOOKUP(C4549,Products!$A:$A,Products!$E:$E,0,0)</f>
        <v>1581.45</v>
      </c>
      <c r="F4549" s="6">
        <f t="shared" si="142"/>
        <v>4744.3500000000004</v>
      </c>
      <c r="G4549" s="6">
        <v>1576.15</v>
      </c>
      <c r="H4549" s="6">
        <f t="shared" si="143"/>
        <v>-3168.2000000000003</v>
      </c>
      <c r="I4549" s="4" t="s">
        <v>38924</v>
      </c>
      <c r="J4549" s="2">
        <v>45314</v>
      </c>
      <c r="K4549" s="1" t="s">
        <v>46529</v>
      </c>
      <c r="L4549" s="1" t="s">
        <v>924</v>
      </c>
      <c r="M4549" s="1" t="s">
        <v>908</v>
      </c>
    </row>
    <row r="4550" spans="1:13" ht="14.25" hidden="1" customHeight="1" x14ac:dyDescent="0.25">
      <c r="A4550" s="4" t="s">
        <v>60658</v>
      </c>
      <c r="B4550" s="4" t="s">
        <v>8825</v>
      </c>
      <c r="C4550" s="4" t="s">
        <v>36441</v>
      </c>
      <c r="D4550" s="8">
        <v>3</v>
      </c>
      <c r="E4550" s="6">
        <f>_xlfn.XLOOKUP(C4550,Products!$A:$A,Products!$E:$E,0,0)</f>
        <v>350.78</v>
      </c>
      <c r="F4550" s="6">
        <f t="shared" si="142"/>
        <v>1052.3399999999999</v>
      </c>
      <c r="G4550" s="6">
        <v>307.52</v>
      </c>
      <c r="H4550" s="6">
        <f t="shared" si="143"/>
        <v>-744.81999999999994</v>
      </c>
      <c r="I4550" s="4" t="s">
        <v>38924</v>
      </c>
      <c r="J4550" s="2">
        <v>44000</v>
      </c>
      <c r="K4550" s="1" t="s">
        <v>41177</v>
      </c>
      <c r="L4550" s="1" t="s">
        <v>516</v>
      </c>
      <c r="M4550" s="1" t="s">
        <v>3826</v>
      </c>
    </row>
    <row r="4551" spans="1:13" ht="14.25" hidden="1" customHeight="1" x14ac:dyDescent="0.25">
      <c r="A4551" s="4" t="s">
        <v>46532</v>
      </c>
      <c r="B4551" s="4" t="s">
        <v>8916</v>
      </c>
      <c r="C4551" s="4" t="s">
        <v>36116</v>
      </c>
      <c r="D4551" s="8">
        <v>4</v>
      </c>
      <c r="E4551" s="6">
        <f>_xlfn.XLOOKUP(C4551,Products!$A:$A,Products!$E:$E,0,0)</f>
        <v>571.16</v>
      </c>
      <c r="F4551" s="6">
        <f t="shared" si="142"/>
        <v>2284.64</v>
      </c>
      <c r="G4551" s="6">
        <v>1036.58</v>
      </c>
      <c r="H4551" s="6">
        <f t="shared" si="143"/>
        <v>-1248.06</v>
      </c>
      <c r="I4551" s="4" t="s">
        <v>38919</v>
      </c>
      <c r="J4551" s="2">
        <v>45389</v>
      </c>
      <c r="K4551" s="1" t="s">
        <v>46533</v>
      </c>
      <c r="L4551" s="1" t="s">
        <v>539</v>
      </c>
      <c r="M4551" s="1" t="s">
        <v>707</v>
      </c>
    </row>
    <row r="4552" spans="1:13" ht="14.25" hidden="1" customHeight="1" x14ac:dyDescent="0.25">
      <c r="A4552" s="4" t="s">
        <v>62368</v>
      </c>
      <c r="B4552" s="4" t="s">
        <v>23431</v>
      </c>
      <c r="C4552" s="4" t="s">
        <v>34457</v>
      </c>
      <c r="D4552" s="8">
        <v>2</v>
      </c>
      <c r="E4552" s="6">
        <f>_xlfn.XLOOKUP(C4552,Products!$A:$A,Products!$E:$E,0,0)</f>
        <v>377.09</v>
      </c>
      <c r="F4552" s="6">
        <f t="shared" si="142"/>
        <v>754.18</v>
      </c>
      <c r="G4552" s="6">
        <v>976.83</v>
      </c>
      <c r="H4552" s="6">
        <f t="shared" si="143"/>
        <v>222.65000000000009</v>
      </c>
      <c r="I4552" s="4" t="s">
        <v>38938</v>
      </c>
      <c r="J4552" s="2">
        <v>44000</v>
      </c>
      <c r="K4552" s="1" t="s">
        <v>62369</v>
      </c>
      <c r="L4552" s="1" t="s">
        <v>1392</v>
      </c>
      <c r="M4552" s="1" t="s">
        <v>2982</v>
      </c>
    </row>
    <row r="4553" spans="1:13" ht="14.25" hidden="1" customHeight="1" x14ac:dyDescent="0.25">
      <c r="A4553" s="4" t="s">
        <v>46536</v>
      </c>
      <c r="B4553" s="4" t="s">
        <v>18033</v>
      </c>
      <c r="C4553" s="4" t="s">
        <v>38306</v>
      </c>
      <c r="D4553" s="8">
        <v>5</v>
      </c>
      <c r="E4553" s="6">
        <f>_xlfn.XLOOKUP(C4553,Products!$A:$A,Products!$E:$E,0,0)</f>
        <v>1941.39</v>
      </c>
      <c r="F4553" s="6">
        <f t="shared" si="142"/>
        <v>9706.9500000000007</v>
      </c>
      <c r="G4553" s="6">
        <v>4297.09</v>
      </c>
      <c r="H4553" s="6">
        <f t="shared" si="143"/>
        <v>-5409.8600000000006</v>
      </c>
      <c r="I4553" s="4" t="s">
        <v>38917</v>
      </c>
      <c r="J4553" s="2">
        <v>44634</v>
      </c>
      <c r="K4553" s="1" t="s">
        <v>46537</v>
      </c>
      <c r="L4553" s="1" t="s">
        <v>539</v>
      </c>
      <c r="M4553" s="1" t="s">
        <v>800</v>
      </c>
    </row>
    <row r="4554" spans="1:13" ht="14.25" hidden="1" customHeight="1" x14ac:dyDescent="0.25">
      <c r="A4554" s="4" t="s">
        <v>40497</v>
      </c>
      <c r="B4554" s="4" t="s">
        <v>6074</v>
      </c>
      <c r="C4554" s="4" t="s">
        <v>38455</v>
      </c>
      <c r="D4554" s="8">
        <v>1</v>
      </c>
      <c r="E4554" s="6">
        <f>_xlfn.XLOOKUP(C4554,Products!$A:$A,Products!$E:$E,0,0)</f>
        <v>377.27</v>
      </c>
      <c r="F4554" s="6">
        <f t="shared" si="142"/>
        <v>377.27</v>
      </c>
      <c r="G4554" s="6">
        <v>2868.67</v>
      </c>
      <c r="H4554" s="6">
        <f t="shared" si="143"/>
        <v>2491.4</v>
      </c>
      <c r="I4554" s="4" t="s">
        <v>38919</v>
      </c>
      <c r="J4554" s="2">
        <v>44001</v>
      </c>
      <c r="K4554" s="1" t="s">
        <v>39843</v>
      </c>
      <c r="L4554" s="1" t="s">
        <v>246</v>
      </c>
      <c r="M4554" s="1" t="s">
        <v>1593</v>
      </c>
    </row>
    <row r="4555" spans="1:13" ht="14.25" hidden="1" customHeight="1" x14ac:dyDescent="0.25">
      <c r="A4555" s="4" t="s">
        <v>46540</v>
      </c>
      <c r="B4555" s="4" t="s">
        <v>26132</v>
      </c>
      <c r="C4555" s="4" t="s">
        <v>34584</v>
      </c>
      <c r="D4555" s="8">
        <v>2</v>
      </c>
      <c r="E4555" s="6">
        <f>_xlfn.XLOOKUP(C4555,Products!$A:$A,Products!$E:$E,0,0)</f>
        <v>1840.62</v>
      </c>
      <c r="F4555" s="6">
        <f t="shared" si="142"/>
        <v>3681.24</v>
      </c>
      <c r="G4555" s="6">
        <v>4552.6899999999996</v>
      </c>
      <c r="H4555" s="6">
        <f t="shared" si="143"/>
        <v>871.44999999999982</v>
      </c>
      <c r="I4555" s="4" t="s">
        <v>38919</v>
      </c>
      <c r="J4555" s="2">
        <v>44594</v>
      </c>
      <c r="K4555" s="1" t="s">
        <v>46541</v>
      </c>
      <c r="L4555" s="1" t="s">
        <v>131</v>
      </c>
      <c r="M4555" s="1" t="s">
        <v>186</v>
      </c>
    </row>
    <row r="4556" spans="1:13" ht="14.25" hidden="1" customHeight="1" x14ac:dyDescent="0.25">
      <c r="A4556" s="4" t="s">
        <v>46542</v>
      </c>
      <c r="B4556" s="4" t="s">
        <v>33764</v>
      </c>
      <c r="C4556" s="4" t="s">
        <v>35396</v>
      </c>
      <c r="D4556" s="8">
        <v>2</v>
      </c>
      <c r="E4556" s="6">
        <f>_xlfn.XLOOKUP(C4556,Products!$A:$A,Products!$E:$E,0,0)</f>
        <v>1201.6199999999999</v>
      </c>
      <c r="F4556" s="6">
        <f t="shared" si="142"/>
        <v>2403.2399999999998</v>
      </c>
      <c r="G4556" s="6">
        <v>4044.58</v>
      </c>
      <c r="H4556" s="6">
        <f t="shared" si="143"/>
        <v>1641.3400000000001</v>
      </c>
      <c r="I4556" s="4" t="s">
        <v>38930</v>
      </c>
      <c r="J4556" s="2">
        <v>44776</v>
      </c>
      <c r="K4556" s="1" t="s">
        <v>40901</v>
      </c>
      <c r="L4556" s="1" t="s">
        <v>263</v>
      </c>
      <c r="M4556" s="1" t="s">
        <v>2231</v>
      </c>
    </row>
    <row r="4557" spans="1:13" ht="14.25" hidden="1" customHeight="1" x14ac:dyDescent="0.25">
      <c r="A4557" s="4" t="s">
        <v>44846</v>
      </c>
      <c r="B4557" s="4" t="s">
        <v>4053</v>
      </c>
      <c r="C4557" s="4" t="s">
        <v>35551</v>
      </c>
      <c r="D4557" s="8">
        <v>2</v>
      </c>
      <c r="E4557" s="6">
        <f>_xlfn.XLOOKUP(C4557,Products!$A:$A,Products!$E:$E,0,0)</f>
        <v>1977.39</v>
      </c>
      <c r="F4557" s="6">
        <f t="shared" si="142"/>
        <v>3954.78</v>
      </c>
      <c r="G4557" s="6">
        <v>718.1</v>
      </c>
      <c r="H4557" s="6">
        <f t="shared" si="143"/>
        <v>-3236.6800000000003</v>
      </c>
      <c r="I4557" s="4" t="s">
        <v>38919</v>
      </c>
      <c r="J4557" s="2">
        <v>44001</v>
      </c>
      <c r="K4557" s="1" t="s">
        <v>44847</v>
      </c>
      <c r="L4557" s="1" t="s">
        <v>228</v>
      </c>
      <c r="M4557" s="1" t="s">
        <v>2010</v>
      </c>
    </row>
    <row r="4558" spans="1:13" ht="14.25" hidden="1" customHeight="1" x14ac:dyDescent="0.25">
      <c r="A4558" s="4" t="s">
        <v>46545</v>
      </c>
      <c r="B4558" s="4" t="s">
        <v>17758</v>
      </c>
      <c r="C4558" s="4" t="s">
        <v>36920</v>
      </c>
      <c r="D4558" s="8">
        <v>3</v>
      </c>
      <c r="E4558" s="6">
        <f>_xlfn.XLOOKUP(C4558,Products!$A:$A,Products!$E:$E,0,0)</f>
        <v>1213.75</v>
      </c>
      <c r="F4558" s="6">
        <f t="shared" si="142"/>
        <v>3641.25</v>
      </c>
      <c r="G4558" s="6">
        <v>3977.92</v>
      </c>
      <c r="H4558" s="6">
        <f t="shared" si="143"/>
        <v>336.67000000000007</v>
      </c>
      <c r="I4558" s="4" t="s">
        <v>38930</v>
      </c>
      <c r="J4558" s="2">
        <v>44339</v>
      </c>
      <c r="K4558" s="1" t="s">
        <v>46546</v>
      </c>
      <c r="L4558" s="1" t="s">
        <v>417</v>
      </c>
      <c r="M4558" s="1" t="s">
        <v>4357</v>
      </c>
    </row>
    <row r="4559" spans="1:13" ht="14.25" hidden="1" customHeight="1" x14ac:dyDescent="0.25">
      <c r="A4559" s="4" t="s">
        <v>46547</v>
      </c>
      <c r="B4559" s="4" t="s">
        <v>13157</v>
      </c>
      <c r="C4559" s="4" t="s">
        <v>35993</v>
      </c>
      <c r="D4559" s="8">
        <v>1</v>
      </c>
      <c r="E4559" s="6">
        <f>_xlfn.XLOOKUP(C4559,Products!$A:$A,Products!$E:$E,0,0)</f>
        <v>1731.93</v>
      </c>
      <c r="F4559" s="6">
        <f t="shared" si="142"/>
        <v>1731.93</v>
      </c>
      <c r="G4559" s="6">
        <v>348.6</v>
      </c>
      <c r="H4559" s="6">
        <f t="shared" si="143"/>
        <v>-1383.33</v>
      </c>
      <c r="I4559" s="4" t="s">
        <v>38919</v>
      </c>
      <c r="J4559" s="2">
        <v>44859</v>
      </c>
      <c r="K4559" s="1" t="s">
        <v>19209</v>
      </c>
      <c r="L4559" s="1" t="s">
        <v>219</v>
      </c>
      <c r="M4559" s="1" t="s">
        <v>238</v>
      </c>
    </row>
    <row r="4560" spans="1:13" ht="14.25" hidden="1" customHeight="1" x14ac:dyDescent="0.25">
      <c r="A4560" s="4" t="s">
        <v>46548</v>
      </c>
      <c r="B4560" s="4" t="s">
        <v>21594</v>
      </c>
      <c r="C4560" s="4" t="s">
        <v>34738</v>
      </c>
      <c r="D4560" s="8">
        <v>4</v>
      </c>
      <c r="E4560" s="6">
        <f>_xlfn.XLOOKUP(C4560,Products!$A:$A,Products!$E:$E,0,0)</f>
        <v>1634.75</v>
      </c>
      <c r="F4560" s="6">
        <f t="shared" si="142"/>
        <v>6539</v>
      </c>
      <c r="G4560" s="6">
        <v>2540.4499999999998</v>
      </c>
      <c r="H4560" s="6">
        <f t="shared" si="143"/>
        <v>-3998.55</v>
      </c>
      <c r="I4560" s="4" t="s">
        <v>38938</v>
      </c>
      <c r="J4560" s="2">
        <v>44201</v>
      </c>
      <c r="K4560" s="1" t="s">
        <v>46549</v>
      </c>
      <c r="L4560" s="1" t="s">
        <v>337</v>
      </c>
      <c r="M4560" s="1" t="s">
        <v>2982</v>
      </c>
    </row>
    <row r="4561" spans="1:13" ht="14.25" hidden="1" customHeight="1" x14ac:dyDescent="0.25">
      <c r="A4561" s="4" t="s">
        <v>46550</v>
      </c>
      <c r="B4561" s="4" t="s">
        <v>10310</v>
      </c>
      <c r="C4561" s="4" t="s">
        <v>38889</v>
      </c>
      <c r="D4561" s="8">
        <v>4</v>
      </c>
      <c r="E4561" s="6">
        <f>_xlfn.XLOOKUP(C4561,Products!$A:$A,Products!$E:$E,0,0)</f>
        <v>566.6</v>
      </c>
      <c r="F4561" s="6">
        <f t="shared" si="142"/>
        <v>2266.4</v>
      </c>
      <c r="G4561" s="6">
        <v>4061.17</v>
      </c>
      <c r="H4561" s="6">
        <f t="shared" si="143"/>
        <v>1794.77</v>
      </c>
      <c r="I4561" s="4" t="s">
        <v>38917</v>
      </c>
      <c r="J4561" s="2">
        <v>45544</v>
      </c>
      <c r="K4561" s="1" t="s">
        <v>46551</v>
      </c>
      <c r="L4561" s="1" t="s">
        <v>69</v>
      </c>
      <c r="M4561" s="1" t="s">
        <v>3960</v>
      </c>
    </row>
    <row r="4562" spans="1:13" ht="14.25" hidden="1" customHeight="1" x14ac:dyDescent="0.25">
      <c r="A4562" s="4" t="s">
        <v>46552</v>
      </c>
      <c r="B4562" s="4" t="s">
        <v>2195</v>
      </c>
      <c r="C4562" s="4" t="s">
        <v>36121</v>
      </c>
      <c r="D4562" s="8">
        <v>1</v>
      </c>
      <c r="E4562" s="6">
        <f>_xlfn.XLOOKUP(C4562,Products!$A:$A,Products!$E:$E,0,0)</f>
        <v>601.49</v>
      </c>
      <c r="F4562" s="6">
        <f t="shared" si="142"/>
        <v>601.49</v>
      </c>
      <c r="G4562" s="6">
        <v>3727.15</v>
      </c>
      <c r="H4562" s="6">
        <f t="shared" si="143"/>
        <v>3125.66</v>
      </c>
      <c r="I4562" s="4" t="s">
        <v>38917</v>
      </c>
      <c r="J4562" s="2">
        <v>44764</v>
      </c>
      <c r="K4562" s="1" t="s">
        <v>37076</v>
      </c>
      <c r="L4562" s="1" t="s">
        <v>104</v>
      </c>
      <c r="M4562" s="1" t="s">
        <v>870</v>
      </c>
    </row>
    <row r="4563" spans="1:13" ht="14.25" hidden="1" customHeight="1" x14ac:dyDescent="0.25">
      <c r="A4563" s="4" t="s">
        <v>46553</v>
      </c>
      <c r="B4563" s="4" t="s">
        <v>4220</v>
      </c>
      <c r="C4563" s="4" t="s">
        <v>36367</v>
      </c>
      <c r="D4563" s="8">
        <v>5</v>
      </c>
      <c r="E4563" s="6">
        <f>_xlfn.XLOOKUP(C4563,Products!$A:$A,Products!$E:$E,0,0)</f>
        <v>1340.56</v>
      </c>
      <c r="F4563" s="6">
        <f t="shared" si="142"/>
        <v>6702.7999999999993</v>
      </c>
      <c r="G4563" s="6">
        <v>3664.87</v>
      </c>
      <c r="H4563" s="6">
        <f t="shared" si="143"/>
        <v>-3037.9299999999994</v>
      </c>
      <c r="I4563" s="4" t="s">
        <v>38917</v>
      </c>
      <c r="J4563" s="2">
        <v>44598</v>
      </c>
      <c r="K4563" s="1" t="s">
        <v>46554</v>
      </c>
      <c r="L4563" s="1" t="s">
        <v>86</v>
      </c>
      <c r="M4563" s="1" t="s">
        <v>61</v>
      </c>
    </row>
    <row r="4564" spans="1:13" ht="14.25" hidden="1" customHeight="1" x14ac:dyDescent="0.25">
      <c r="A4564" s="4" t="s">
        <v>46555</v>
      </c>
      <c r="B4564" s="4" t="s">
        <v>27009</v>
      </c>
      <c r="C4564" s="4" t="s">
        <v>35238</v>
      </c>
      <c r="D4564" s="8">
        <v>2</v>
      </c>
      <c r="E4564" s="6">
        <f>_xlfn.XLOOKUP(C4564,Products!$A:$A,Products!$E:$E,0,0)</f>
        <v>478.78</v>
      </c>
      <c r="F4564" s="6">
        <f t="shared" si="142"/>
        <v>957.56</v>
      </c>
      <c r="G4564" s="6">
        <v>4164.24</v>
      </c>
      <c r="H4564" s="6">
        <f t="shared" si="143"/>
        <v>3206.68</v>
      </c>
      <c r="I4564" s="4" t="s">
        <v>38930</v>
      </c>
      <c r="J4564" s="2">
        <v>45513</v>
      </c>
      <c r="K4564" s="1" t="s">
        <v>46556</v>
      </c>
      <c r="L4564" s="1" t="s">
        <v>475</v>
      </c>
      <c r="M4564" s="1" t="s">
        <v>5842</v>
      </c>
    </row>
    <row r="4565" spans="1:13" ht="14.25" hidden="1" customHeight="1" x14ac:dyDescent="0.25">
      <c r="A4565" s="4" t="s">
        <v>46557</v>
      </c>
      <c r="B4565" s="4" t="s">
        <v>5872</v>
      </c>
      <c r="C4565" s="4" t="s">
        <v>38037</v>
      </c>
      <c r="D4565" s="8">
        <v>3</v>
      </c>
      <c r="E4565" s="6">
        <f>_xlfn.XLOOKUP(C4565,Products!$A:$A,Products!$E:$E,0,0)</f>
        <v>1033.02</v>
      </c>
      <c r="F4565" s="6">
        <f t="shared" si="142"/>
        <v>3099.06</v>
      </c>
      <c r="G4565" s="6">
        <v>1095.23</v>
      </c>
      <c r="H4565" s="6">
        <f t="shared" si="143"/>
        <v>-2003.83</v>
      </c>
      <c r="I4565" s="4" t="s">
        <v>38930</v>
      </c>
      <c r="J4565" s="2">
        <v>45041</v>
      </c>
      <c r="K4565" s="1" t="s">
        <v>42638</v>
      </c>
      <c r="L4565" s="1" t="s">
        <v>1069</v>
      </c>
      <c r="M4565" s="1" t="s">
        <v>1749</v>
      </c>
    </row>
    <row r="4566" spans="1:13" ht="14.25" hidden="1" customHeight="1" x14ac:dyDescent="0.25">
      <c r="A4566" s="4" t="s">
        <v>46558</v>
      </c>
      <c r="B4566" s="4" t="s">
        <v>6717</v>
      </c>
      <c r="C4566" s="4" t="s">
        <v>34816</v>
      </c>
      <c r="D4566" s="8">
        <v>4</v>
      </c>
      <c r="E4566" s="6">
        <f>_xlfn.XLOOKUP(C4566,Products!$A:$A,Products!$E:$E,0,0)</f>
        <v>578.38</v>
      </c>
      <c r="F4566" s="6">
        <f t="shared" si="142"/>
        <v>2313.52</v>
      </c>
      <c r="G4566" s="6">
        <v>3407.88</v>
      </c>
      <c r="H4566" s="6">
        <f t="shared" si="143"/>
        <v>1094.3600000000001</v>
      </c>
      <c r="I4566" s="4" t="s">
        <v>38930</v>
      </c>
      <c r="J4566" s="2">
        <v>45489</v>
      </c>
      <c r="K4566" s="1" t="s">
        <v>39490</v>
      </c>
      <c r="L4566" s="1" t="s">
        <v>149</v>
      </c>
      <c r="M4566" s="1" t="s">
        <v>3388</v>
      </c>
    </row>
    <row r="4567" spans="1:13" ht="14.25" hidden="1" customHeight="1" x14ac:dyDescent="0.25">
      <c r="A4567" s="4" t="s">
        <v>46559</v>
      </c>
      <c r="B4567" s="4" t="s">
        <v>4539</v>
      </c>
      <c r="C4567" s="4" t="s">
        <v>36756</v>
      </c>
      <c r="D4567" s="8">
        <v>4</v>
      </c>
      <c r="E4567" s="6">
        <f>_xlfn.XLOOKUP(C4567,Products!$A:$A,Products!$E:$E,0,0)</f>
        <v>1254.6600000000001</v>
      </c>
      <c r="F4567" s="6">
        <f t="shared" si="142"/>
        <v>5018.6400000000003</v>
      </c>
      <c r="G4567" s="6">
        <v>1226.6500000000001</v>
      </c>
      <c r="H4567" s="6">
        <f t="shared" si="143"/>
        <v>-3791.9900000000002</v>
      </c>
      <c r="I4567" s="4" t="s">
        <v>38919</v>
      </c>
      <c r="J4567" s="2">
        <v>44303</v>
      </c>
      <c r="K4567" s="1" t="s">
        <v>46560</v>
      </c>
      <c r="L4567" s="1" t="s">
        <v>25</v>
      </c>
      <c r="M4567" s="1" t="s">
        <v>186</v>
      </c>
    </row>
    <row r="4568" spans="1:13" ht="14.25" hidden="1" customHeight="1" x14ac:dyDescent="0.25">
      <c r="A4568" s="4" t="s">
        <v>46561</v>
      </c>
      <c r="B4568" s="4" t="s">
        <v>14804</v>
      </c>
      <c r="C4568" s="4" t="s">
        <v>35561</v>
      </c>
      <c r="D4568" s="8">
        <v>2</v>
      </c>
      <c r="E4568" s="6">
        <f>_xlfn.XLOOKUP(C4568,Products!$A:$A,Products!$E:$E,0,0)</f>
        <v>1453.4</v>
      </c>
      <c r="F4568" s="6">
        <f t="shared" si="142"/>
        <v>2906.8</v>
      </c>
      <c r="G4568" s="6">
        <v>682.82</v>
      </c>
      <c r="H4568" s="6">
        <f t="shared" si="143"/>
        <v>-2223.98</v>
      </c>
      <c r="I4568" s="4" t="s">
        <v>38924</v>
      </c>
      <c r="J4568" s="2">
        <v>45259</v>
      </c>
      <c r="K4568" s="1" t="s">
        <v>46562</v>
      </c>
      <c r="L4568" s="1" t="s">
        <v>122</v>
      </c>
      <c r="M4568" s="1" t="s">
        <v>4657</v>
      </c>
    </row>
    <row r="4569" spans="1:13" ht="14.25" hidden="1" customHeight="1" x14ac:dyDescent="0.25">
      <c r="A4569" s="4" t="s">
        <v>46563</v>
      </c>
      <c r="B4569" s="4" t="s">
        <v>10881</v>
      </c>
      <c r="C4569" s="4" t="s">
        <v>37059</v>
      </c>
      <c r="D4569" s="8">
        <v>3</v>
      </c>
      <c r="E4569" s="6">
        <f>_xlfn.XLOOKUP(C4569,Products!$A:$A,Products!$E:$E,0,0)</f>
        <v>1296.94</v>
      </c>
      <c r="F4569" s="6">
        <f t="shared" si="142"/>
        <v>3890.82</v>
      </c>
      <c r="G4569" s="6">
        <v>1015.81</v>
      </c>
      <c r="H4569" s="6">
        <f t="shared" si="143"/>
        <v>-2875.01</v>
      </c>
      <c r="I4569" s="4" t="s">
        <v>38938</v>
      </c>
      <c r="J4569" s="2">
        <v>44660</v>
      </c>
      <c r="K4569" s="1" t="s">
        <v>46564</v>
      </c>
      <c r="L4569" s="1" t="s">
        <v>610</v>
      </c>
      <c r="M4569" s="1" t="s">
        <v>35</v>
      </c>
    </row>
    <row r="4570" spans="1:13" ht="14.25" hidden="1" customHeight="1" x14ac:dyDescent="0.25">
      <c r="A4570" s="4" t="s">
        <v>46565</v>
      </c>
      <c r="B4570" s="4" t="s">
        <v>14281</v>
      </c>
      <c r="C4570" s="4" t="s">
        <v>36952</v>
      </c>
      <c r="D4570" s="8">
        <v>4</v>
      </c>
      <c r="E4570" s="6">
        <f>_xlfn.XLOOKUP(C4570,Products!$A:$A,Products!$E:$E,0,0)</f>
        <v>1711.54</v>
      </c>
      <c r="F4570" s="6">
        <f t="shared" si="142"/>
        <v>6846.16</v>
      </c>
      <c r="G4570" s="6">
        <v>4369.12</v>
      </c>
      <c r="H4570" s="6">
        <f t="shared" si="143"/>
        <v>-2477.04</v>
      </c>
      <c r="I4570" s="4" t="s">
        <v>38938</v>
      </c>
      <c r="J4570" s="2">
        <v>45085</v>
      </c>
      <c r="K4570" s="1" t="s">
        <v>29630</v>
      </c>
      <c r="L4570" s="1" t="s">
        <v>1440</v>
      </c>
      <c r="M4570" s="1" t="s">
        <v>17</v>
      </c>
    </row>
    <row r="4571" spans="1:13" ht="14.25" hidden="1" customHeight="1" x14ac:dyDescent="0.25">
      <c r="A4571" s="4" t="s">
        <v>46566</v>
      </c>
      <c r="B4571" s="4" t="s">
        <v>3546</v>
      </c>
      <c r="C4571" s="4" t="s">
        <v>35396</v>
      </c>
      <c r="D4571" s="8">
        <v>3</v>
      </c>
      <c r="E4571" s="6">
        <f>_xlfn.XLOOKUP(C4571,Products!$A:$A,Products!$E:$E,0,0)</f>
        <v>1201.6199999999999</v>
      </c>
      <c r="F4571" s="6">
        <f t="shared" si="142"/>
        <v>3604.8599999999997</v>
      </c>
      <c r="G4571" s="6">
        <v>2470.46</v>
      </c>
      <c r="H4571" s="6">
        <f t="shared" si="143"/>
        <v>-1134.3999999999996</v>
      </c>
      <c r="I4571" s="4" t="s">
        <v>38924</v>
      </c>
      <c r="J4571" s="2">
        <v>44701</v>
      </c>
      <c r="K4571" s="1" t="s">
        <v>14354</v>
      </c>
      <c r="L4571" s="1" t="s">
        <v>77</v>
      </c>
      <c r="M4571" s="1" t="s">
        <v>362</v>
      </c>
    </row>
    <row r="4572" spans="1:13" ht="14.25" hidden="1" customHeight="1" x14ac:dyDescent="0.25">
      <c r="A4572" s="4" t="s">
        <v>50649</v>
      </c>
      <c r="B4572" s="4" t="s">
        <v>3112</v>
      </c>
      <c r="C4572" s="4" t="s">
        <v>36830</v>
      </c>
      <c r="D4572" s="8">
        <v>3</v>
      </c>
      <c r="E4572" s="6">
        <f>_xlfn.XLOOKUP(C4572,Products!$A:$A,Products!$E:$E,0,0)</f>
        <v>863.17</v>
      </c>
      <c r="F4572" s="6">
        <f t="shared" si="142"/>
        <v>2589.5099999999998</v>
      </c>
      <c r="G4572" s="6">
        <v>3393.96</v>
      </c>
      <c r="H4572" s="6">
        <f t="shared" si="143"/>
        <v>804.45000000000027</v>
      </c>
      <c r="I4572" s="4" t="s">
        <v>38919</v>
      </c>
      <c r="J4572" s="2">
        <v>44001</v>
      </c>
      <c r="K4572" s="1" t="s">
        <v>4825</v>
      </c>
      <c r="L4572" s="1" t="s">
        <v>280</v>
      </c>
      <c r="M4572" s="1" t="s">
        <v>1228</v>
      </c>
    </row>
    <row r="4573" spans="1:13" ht="14.25" hidden="1" customHeight="1" x14ac:dyDescent="0.25">
      <c r="A4573" s="4" t="s">
        <v>46568</v>
      </c>
      <c r="B4573" s="4" t="s">
        <v>4240</v>
      </c>
      <c r="C4573" s="4" t="s">
        <v>34868</v>
      </c>
      <c r="D4573" s="8">
        <v>5</v>
      </c>
      <c r="E4573" s="6">
        <f>_xlfn.XLOOKUP(C4573,Products!$A:$A,Products!$E:$E,0,0)</f>
        <v>1295.94</v>
      </c>
      <c r="F4573" s="6">
        <f t="shared" si="142"/>
        <v>6479.7000000000007</v>
      </c>
      <c r="G4573" s="6">
        <v>222.28</v>
      </c>
      <c r="H4573" s="6">
        <f t="shared" si="143"/>
        <v>-6257.420000000001</v>
      </c>
      <c r="I4573" s="4" t="s">
        <v>38938</v>
      </c>
      <c r="J4573" s="2">
        <v>44269</v>
      </c>
      <c r="K4573" s="1" t="s">
        <v>46569</v>
      </c>
      <c r="L4573" s="1" t="s">
        <v>104</v>
      </c>
      <c r="M4573" s="1" t="s">
        <v>1863</v>
      </c>
    </row>
    <row r="4574" spans="1:13" ht="14.25" hidden="1" customHeight="1" x14ac:dyDescent="0.25">
      <c r="A4574" s="4" t="s">
        <v>52925</v>
      </c>
      <c r="B4574" s="4" t="s">
        <v>518</v>
      </c>
      <c r="C4574" s="4" t="s">
        <v>36883</v>
      </c>
      <c r="D4574" s="8">
        <v>1</v>
      </c>
      <c r="E4574" s="6">
        <f>_xlfn.XLOOKUP(C4574,Products!$A:$A,Products!$E:$E,0,0)</f>
        <v>184.72</v>
      </c>
      <c r="F4574" s="6">
        <f t="shared" si="142"/>
        <v>184.72</v>
      </c>
      <c r="G4574" s="6">
        <v>3274.23</v>
      </c>
      <c r="H4574" s="6">
        <f t="shared" si="143"/>
        <v>3089.51</v>
      </c>
      <c r="I4574" s="4" t="s">
        <v>38919</v>
      </c>
      <c r="J4574" s="2">
        <v>44001</v>
      </c>
      <c r="K4574" s="1" t="s">
        <v>52926</v>
      </c>
      <c r="L4574" s="1" t="s">
        <v>140</v>
      </c>
      <c r="M4574" s="1" t="s">
        <v>3275</v>
      </c>
    </row>
    <row r="4575" spans="1:13" ht="14.25" hidden="1" customHeight="1" x14ac:dyDescent="0.25">
      <c r="A4575" s="4" t="s">
        <v>46572</v>
      </c>
      <c r="B4575" s="4" t="s">
        <v>13267</v>
      </c>
      <c r="C4575" s="4" t="s">
        <v>35722</v>
      </c>
      <c r="D4575" s="8">
        <v>4</v>
      </c>
      <c r="E4575" s="6">
        <f>_xlfn.XLOOKUP(C4575,Products!$A:$A,Products!$E:$E,0,0)</f>
        <v>730.1</v>
      </c>
      <c r="F4575" s="6">
        <f t="shared" si="142"/>
        <v>2920.4</v>
      </c>
      <c r="G4575" s="6">
        <v>4462.84</v>
      </c>
      <c r="H4575" s="6">
        <f t="shared" si="143"/>
        <v>1542.44</v>
      </c>
      <c r="I4575" s="4" t="s">
        <v>38917</v>
      </c>
      <c r="J4575" s="2">
        <v>45410</v>
      </c>
      <c r="K4575" s="1" t="s">
        <v>32398</v>
      </c>
      <c r="L4575" s="1" t="s">
        <v>167</v>
      </c>
      <c r="M4575" s="1" t="s">
        <v>1833</v>
      </c>
    </row>
    <row r="4576" spans="1:13" ht="14.25" hidden="1" customHeight="1" x14ac:dyDescent="0.25">
      <c r="A4576" s="4" t="s">
        <v>46573</v>
      </c>
      <c r="B4576" s="4" t="s">
        <v>25522</v>
      </c>
      <c r="C4576" s="4" t="s">
        <v>36069</v>
      </c>
      <c r="D4576" s="8">
        <v>1</v>
      </c>
      <c r="E4576" s="6">
        <f>_xlfn.XLOOKUP(C4576,Products!$A:$A,Products!$E:$E,0,0)</f>
        <v>1909.33</v>
      </c>
      <c r="F4576" s="6">
        <f t="shared" si="142"/>
        <v>1909.33</v>
      </c>
      <c r="G4576" s="6">
        <v>1463.5</v>
      </c>
      <c r="H4576" s="6">
        <f t="shared" si="143"/>
        <v>-445.82999999999993</v>
      </c>
      <c r="I4576" s="4" t="s">
        <v>38938</v>
      </c>
      <c r="J4576" s="2">
        <v>44221</v>
      </c>
      <c r="K4576" s="1" t="s">
        <v>41182</v>
      </c>
      <c r="L4576" s="1" t="s">
        <v>60</v>
      </c>
      <c r="M4576" s="1" t="s">
        <v>2061</v>
      </c>
    </row>
    <row r="4577" spans="1:13" ht="14.25" hidden="1" customHeight="1" x14ac:dyDescent="0.25">
      <c r="A4577" s="4" t="s">
        <v>46574</v>
      </c>
      <c r="B4577" s="4" t="s">
        <v>8579</v>
      </c>
      <c r="C4577" s="4" t="s">
        <v>38184</v>
      </c>
      <c r="D4577" s="8">
        <v>5</v>
      </c>
      <c r="E4577" s="6">
        <f>_xlfn.XLOOKUP(C4577,Products!$A:$A,Products!$E:$E,0,0)</f>
        <v>1842.34</v>
      </c>
      <c r="F4577" s="6">
        <f t="shared" si="142"/>
        <v>9211.6999999999989</v>
      </c>
      <c r="G4577" s="6">
        <v>4611.5</v>
      </c>
      <c r="H4577" s="6">
        <f t="shared" si="143"/>
        <v>-4600.1999999999989</v>
      </c>
      <c r="I4577" s="4" t="s">
        <v>38917</v>
      </c>
      <c r="J4577" s="2">
        <v>44907</v>
      </c>
      <c r="K4577" s="1" t="s">
        <v>46575</v>
      </c>
      <c r="L4577" s="1" t="s">
        <v>246</v>
      </c>
      <c r="M4577" s="1" t="s">
        <v>1311</v>
      </c>
    </row>
    <row r="4578" spans="1:13" ht="14.25" hidden="1" customHeight="1" x14ac:dyDescent="0.25">
      <c r="A4578" s="4" t="s">
        <v>46576</v>
      </c>
      <c r="B4578" s="4" t="s">
        <v>21647</v>
      </c>
      <c r="C4578" s="4" t="s">
        <v>38531</v>
      </c>
      <c r="D4578" s="8">
        <v>4</v>
      </c>
      <c r="E4578" s="6">
        <f>_xlfn.XLOOKUP(C4578,Products!$A:$A,Products!$E:$E,0,0)</f>
        <v>165.36</v>
      </c>
      <c r="F4578" s="6">
        <f t="shared" si="142"/>
        <v>661.44</v>
      </c>
      <c r="G4578" s="6">
        <v>4896.87</v>
      </c>
      <c r="H4578" s="6">
        <f t="shared" si="143"/>
        <v>4235.43</v>
      </c>
      <c r="I4578" s="4" t="s">
        <v>38917</v>
      </c>
      <c r="J4578" s="2">
        <v>44697</v>
      </c>
      <c r="K4578" s="1" t="s">
        <v>46577</v>
      </c>
      <c r="L4578" s="1" t="s">
        <v>237</v>
      </c>
      <c r="M4578" s="1" t="s">
        <v>272</v>
      </c>
    </row>
    <row r="4579" spans="1:13" ht="14.25" hidden="1" customHeight="1" x14ac:dyDescent="0.25">
      <c r="A4579" s="4" t="s">
        <v>46578</v>
      </c>
      <c r="B4579" s="4" t="s">
        <v>3716</v>
      </c>
      <c r="C4579" s="4" t="s">
        <v>36600</v>
      </c>
      <c r="D4579" s="8">
        <v>2</v>
      </c>
      <c r="E4579" s="6">
        <f>_xlfn.XLOOKUP(C4579,Products!$A:$A,Products!$E:$E,0,0)</f>
        <v>224.47</v>
      </c>
      <c r="F4579" s="6">
        <f t="shared" si="142"/>
        <v>448.94</v>
      </c>
      <c r="G4579" s="6">
        <v>4961.6499999999996</v>
      </c>
      <c r="H4579" s="6">
        <f t="shared" si="143"/>
        <v>4512.71</v>
      </c>
      <c r="I4579" s="4" t="s">
        <v>38924</v>
      </c>
      <c r="J4579" s="2">
        <v>44292</v>
      </c>
      <c r="K4579" s="1" t="s">
        <v>46579</v>
      </c>
      <c r="L4579" s="1" t="s">
        <v>185</v>
      </c>
      <c r="M4579" s="1" t="s">
        <v>1696</v>
      </c>
    </row>
    <row r="4580" spans="1:13" ht="14.25" hidden="1" customHeight="1" x14ac:dyDescent="0.25">
      <c r="A4580" s="4" t="s">
        <v>46580</v>
      </c>
      <c r="B4580" s="4" t="s">
        <v>13535</v>
      </c>
      <c r="C4580" s="4" t="s">
        <v>38274</v>
      </c>
      <c r="D4580" s="8">
        <v>2</v>
      </c>
      <c r="E4580" s="6">
        <f>_xlfn.XLOOKUP(C4580,Products!$A:$A,Products!$E:$E,0,0)</f>
        <v>938.9</v>
      </c>
      <c r="F4580" s="6">
        <f t="shared" si="142"/>
        <v>1877.8</v>
      </c>
      <c r="G4580" s="6">
        <v>2464.38</v>
      </c>
      <c r="H4580" s="6">
        <f t="shared" si="143"/>
        <v>586.58000000000015</v>
      </c>
      <c r="I4580" s="4" t="s">
        <v>38917</v>
      </c>
      <c r="J4580" s="2">
        <v>45551</v>
      </c>
      <c r="K4580" s="1" t="s">
        <v>5450</v>
      </c>
      <c r="L4580" s="1" t="s">
        <v>194</v>
      </c>
      <c r="M4580" s="1" t="s">
        <v>338</v>
      </c>
    </row>
    <row r="4581" spans="1:13" ht="14.25" hidden="1" customHeight="1" x14ac:dyDescent="0.25">
      <c r="A4581" s="4" t="s">
        <v>46581</v>
      </c>
      <c r="B4581" s="4" t="s">
        <v>17402</v>
      </c>
      <c r="C4581" s="4" t="s">
        <v>38216</v>
      </c>
      <c r="D4581" s="8">
        <v>4</v>
      </c>
      <c r="E4581" s="6">
        <f>_xlfn.XLOOKUP(C4581,Products!$A:$A,Products!$E:$E,0,0)</f>
        <v>287.01</v>
      </c>
      <c r="F4581" s="6">
        <f t="shared" si="142"/>
        <v>1148.04</v>
      </c>
      <c r="G4581" s="6">
        <v>4229.17</v>
      </c>
      <c r="H4581" s="6">
        <f t="shared" si="143"/>
        <v>3081.13</v>
      </c>
      <c r="I4581" s="4" t="s">
        <v>38917</v>
      </c>
      <c r="J4581" s="2">
        <v>44842</v>
      </c>
      <c r="K4581" s="1" t="s">
        <v>46582</v>
      </c>
      <c r="L4581" s="1" t="s">
        <v>185</v>
      </c>
      <c r="M4581" s="1" t="s">
        <v>2383</v>
      </c>
    </row>
    <row r="4582" spans="1:13" ht="14.25" hidden="1" customHeight="1" x14ac:dyDescent="0.25">
      <c r="A4582" s="4" t="s">
        <v>54396</v>
      </c>
      <c r="B4582" s="4" t="s">
        <v>33437</v>
      </c>
      <c r="C4582" s="4" t="s">
        <v>37515</v>
      </c>
      <c r="D4582" s="8">
        <v>3</v>
      </c>
      <c r="E4582" s="6">
        <f>_xlfn.XLOOKUP(C4582,Products!$A:$A,Products!$E:$E,0,0)</f>
        <v>1489.8</v>
      </c>
      <c r="F4582" s="6">
        <f t="shared" si="142"/>
        <v>4469.3999999999996</v>
      </c>
      <c r="G4582" s="6">
        <v>4401.99</v>
      </c>
      <c r="H4582" s="6">
        <f t="shared" si="143"/>
        <v>-67.409999999999854</v>
      </c>
      <c r="I4582" s="4" t="s">
        <v>38938</v>
      </c>
      <c r="J4582" s="2">
        <v>44001</v>
      </c>
      <c r="K4582" s="1" t="s">
        <v>54397</v>
      </c>
      <c r="L4582" s="1" t="s">
        <v>956</v>
      </c>
      <c r="M4582" s="1" t="s">
        <v>1704</v>
      </c>
    </row>
    <row r="4583" spans="1:13" ht="14.25" hidden="1" customHeight="1" x14ac:dyDescent="0.25">
      <c r="A4583" s="4" t="s">
        <v>46585</v>
      </c>
      <c r="B4583" s="4" t="s">
        <v>11457</v>
      </c>
      <c r="C4583" s="4" t="s">
        <v>36985</v>
      </c>
      <c r="D4583" s="8">
        <v>5</v>
      </c>
      <c r="E4583" s="6">
        <f>_xlfn.XLOOKUP(C4583,Products!$A:$A,Products!$E:$E,0,0)</f>
        <v>611.51</v>
      </c>
      <c r="F4583" s="6">
        <f t="shared" si="142"/>
        <v>3057.55</v>
      </c>
      <c r="G4583" s="6">
        <v>4133.79</v>
      </c>
      <c r="H4583" s="6">
        <f t="shared" si="143"/>
        <v>1076.2399999999998</v>
      </c>
      <c r="I4583" s="4" t="s">
        <v>38938</v>
      </c>
      <c r="J4583" s="2">
        <v>45285</v>
      </c>
      <c r="K4583" s="1" t="s">
        <v>3317</v>
      </c>
      <c r="L4583" s="1" t="s">
        <v>578</v>
      </c>
      <c r="M4583" s="1" t="s">
        <v>150</v>
      </c>
    </row>
    <row r="4584" spans="1:13" ht="14.25" hidden="1" customHeight="1" x14ac:dyDescent="0.25">
      <c r="A4584" s="4" t="s">
        <v>46586</v>
      </c>
      <c r="B4584" s="4" t="s">
        <v>7349</v>
      </c>
      <c r="C4584" s="4" t="s">
        <v>34773</v>
      </c>
      <c r="D4584" s="8">
        <v>2</v>
      </c>
      <c r="E4584" s="6">
        <f>_xlfn.XLOOKUP(C4584,Products!$A:$A,Products!$E:$E,0,0)</f>
        <v>429.91</v>
      </c>
      <c r="F4584" s="6">
        <f t="shared" si="142"/>
        <v>859.82</v>
      </c>
      <c r="G4584" s="6">
        <v>3882.25</v>
      </c>
      <c r="H4584" s="6">
        <f t="shared" si="143"/>
        <v>3022.43</v>
      </c>
      <c r="I4584" s="4" t="s">
        <v>38917</v>
      </c>
      <c r="J4584" s="2">
        <v>44814</v>
      </c>
      <c r="K4584" s="1" t="s">
        <v>46587</v>
      </c>
      <c r="L4584" s="1" t="s">
        <v>254</v>
      </c>
      <c r="M4584" s="1" t="s">
        <v>2809</v>
      </c>
    </row>
    <row r="4585" spans="1:13" ht="14.25" hidden="1" customHeight="1" x14ac:dyDescent="0.25">
      <c r="A4585" s="4" t="s">
        <v>46588</v>
      </c>
      <c r="B4585" s="4" t="s">
        <v>25667</v>
      </c>
      <c r="C4585" s="4" t="s">
        <v>38408</v>
      </c>
      <c r="D4585" s="8">
        <v>2</v>
      </c>
      <c r="E4585" s="6">
        <f>_xlfn.XLOOKUP(C4585,Products!$A:$A,Products!$E:$E,0,0)</f>
        <v>1178.79</v>
      </c>
      <c r="F4585" s="6">
        <f t="shared" si="142"/>
        <v>2357.58</v>
      </c>
      <c r="G4585" s="6">
        <v>1414.84</v>
      </c>
      <c r="H4585" s="6">
        <f t="shared" si="143"/>
        <v>-942.74</v>
      </c>
      <c r="I4585" s="4" t="s">
        <v>38919</v>
      </c>
      <c r="J4585" s="2">
        <v>44394</v>
      </c>
      <c r="K4585" s="1" t="s">
        <v>3424</v>
      </c>
      <c r="L4585" s="1" t="s">
        <v>516</v>
      </c>
      <c r="M4585" s="1" t="s">
        <v>1432</v>
      </c>
    </row>
    <row r="4586" spans="1:13" ht="14.25" hidden="1" customHeight="1" x14ac:dyDescent="0.25">
      <c r="A4586" s="4" t="s">
        <v>46589</v>
      </c>
      <c r="B4586" s="4" t="s">
        <v>29031</v>
      </c>
      <c r="C4586" s="4" t="s">
        <v>36664</v>
      </c>
      <c r="D4586" s="8">
        <v>3</v>
      </c>
      <c r="E4586" s="6">
        <f>_xlfn.XLOOKUP(C4586,Products!$A:$A,Products!$E:$E,0,0)</f>
        <v>1104.6500000000001</v>
      </c>
      <c r="F4586" s="6">
        <f t="shared" si="142"/>
        <v>3313.9500000000003</v>
      </c>
      <c r="G4586" s="6">
        <v>996.43</v>
      </c>
      <c r="H4586" s="6">
        <f t="shared" si="143"/>
        <v>-2317.5200000000004</v>
      </c>
      <c r="I4586" s="4" t="s">
        <v>38930</v>
      </c>
      <c r="J4586" s="2">
        <v>45267</v>
      </c>
      <c r="K4586" s="1" t="s">
        <v>13681</v>
      </c>
      <c r="L4586" s="1" t="s">
        <v>417</v>
      </c>
      <c r="M4586" s="1" t="s">
        <v>435</v>
      </c>
    </row>
    <row r="4587" spans="1:13" ht="14.25" hidden="1" customHeight="1" x14ac:dyDescent="0.25">
      <c r="A4587" s="4" t="s">
        <v>46590</v>
      </c>
      <c r="B4587" s="4" t="s">
        <v>205</v>
      </c>
      <c r="C4587" s="4" t="s">
        <v>36564</v>
      </c>
      <c r="D4587" s="8">
        <v>2</v>
      </c>
      <c r="E4587" s="6">
        <f>_xlfn.XLOOKUP(C4587,Products!$A:$A,Products!$E:$E,0,0)</f>
        <v>1369.65</v>
      </c>
      <c r="F4587" s="6">
        <f t="shared" si="142"/>
        <v>2739.3</v>
      </c>
      <c r="G4587" s="6">
        <v>90.63</v>
      </c>
      <c r="H4587" s="6">
        <f t="shared" si="143"/>
        <v>-2648.67</v>
      </c>
      <c r="I4587" s="4" t="s">
        <v>38919</v>
      </c>
      <c r="J4587" s="2">
        <v>45635</v>
      </c>
      <c r="K4587" s="1" t="s">
        <v>46591</v>
      </c>
      <c r="L4587" s="1" t="s">
        <v>149</v>
      </c>
      <c r="M4587" s="1" t="s">
        <v>2982</v>
      </c>
    </row>
    <row r="4588" spans="1:13" ht="14.25" hidden="1" customHeight="1" x14ac:dyDescent="0.25">
      <c r="A4588" s="4" t="s">
        <v>58680</v>
      </c>
      <c r="B4588" s="4" t="s">
        <v>13549</v>
      </c>
      <c r="C4588" s="4" t="s">
        <v>34849</v>
      </c>
      <c r="D4588" s="8">
        <v>4</v>
      </c>
      <c r="E4588" s="6">
        <f>_xlfn.XLOOKUP(C4588,Products!$A:$A,Products!$E:$E,0,0)</f>
        <v>1397.55</v>
      </c>
      <c r="F4588" s="6">
        <f t="shared" si="142"/>
        <v>5590.2</v>
      </c>
      <c r="G4588" s="6">
        <v>1732.34</v>
      </c>
      <c r="H4588" s="6">
        <f t="shared" si="143"/>
        <v>-3857.8599999999997</v>
      </c>
      <c r="I4588" s="4" t="s">
        <v>38919</v>
      </c>
      <c r="J4588" s="2">
        <v>44001</v>
      </c>
      <c r="K4588" s="1" t="s">
        <v>54036</v>
      </c>
      <c r="L4588" s="1" t="s">
        <v>95</v>
      </c>
      <c r="M4588" s="1" t="s">
        <v>1564</v>
      </c>
    </row>
    <row r="4589" spans="1:13" ht="14.25" hidden="1" customHeight="1" x14ac:dyDescent="0.25">
      <c r="A4589" s="4" t="s">
        <v>46594</v>
      </c>
      <c r="B4589" s="4" t="s">
        <v>14315</v>
      </c>
      <c r="C4589" s="4" t="s">
        <v>37537</v>
      </c>
      <c r="D4589" s="8">
        <v>1</v>
      </c>
      <c r="E4589" s="6">
        <f>_xlfn.XLOOKUP(C4589,Products!$A:$A,Products!$E:$E,0,0)</f>
        <v>793.72</v>
      </c>
      <c r="F4589" s="6">
        <f t="shared" si="142"/>
        <v>793.72</v>
      </c>
      <c r="G4589" s="6">
        <v>1818.9</v>
      </c>
      <c r="H4589" s="6">
        <f t="shared" si="143"/>
        <v>1025.18</v>
      </c>
      <c r="I4589" s="4" t="s">
        <v>38938</v>
      </c>
      <c r="J4589" s="2">
        <v>44982</v>
      </c>
      <c r="K4589" s="1" t="s">
        <v>46595</v>
      </c>
      <c r="L4589" s="1" t="s">
        <v>34</v>
      </c>
      <c r="M4589" s="1" t="s">
        <v>2449</v>
      </c>
    </row>
    <row r="4590" spans="1:13" ht="14.25" hidden="1" customHeight="1" x14ac:dyDescent="0.25">
      <c r="A4590" s="4" t="s">
        <v>46596</v>
      </c>
      <c r="B4590" s="4" t="s">
        <v>22964</v>
      </c>
      <c r="C4590" s="4" t="s">
        <v>37580</v>
      </c>
      <c r="D4590" s="8">
        <v>5</v>
      </c>
      <c r="E4590" s="6">
        <f>_xlfn.XLOOKUP(C4590,Products!$A:$A,Products!$E:$E,0,0)</f>
        <v>268.95</v>
      </c>
      <c r="F4590" s="6">
        <f t="shared" si="142"/>
        <v>1344.75</v>
      </c>
      <c r="G4590" s="6">
        <v>4244.8100000000004</v>
      </c>
      <c r="H4590" s="6">
        <f t="shared" si="143"/>
        <v>2900.0600000000004</v>
      </c>
      <c r="I4590" s="4" t="s">
        <v>38919</v>
      </c>
      <c r="J4590" s="2">
        <v>44644</v>
      </c>
      <c r="K4590" s="1" t="s">
        <v>46597</v>
      </c>
      <c r="L4590" s="1" t="s">
        <v>924</v>
      </c>
      <c r="M4590" s="1" t="s">
        <v>1441</v>
      </c>
    </row>
    <row r="4591" spans="1:13" ht="14.25" hidden="1" customHeight="1" x14ac:dyDescent="0.25">
      <c r="A4591" s="4" t="s">
        <v>62315</v>
      </c>
      <c r="B4591" s="4" t="s">
        <v>5641</v>
      </c>
      <c r="C4591" s="4" t="s">
        <v>38661</v>
      </c>
      <c r="D4591" s="8">
        <v>2</v>
      </c>
      <c r="E4591" s="6">
        <f>_xlfn.XLOOKUP(C4591,Products!$A:$A,Products!$E:$E,0,0)</f>
        <v>1693.65</v>
      </c>
      <c r="F4591" s="6">
        <f t="shared" si="142"/>
        <v>3387.3</v>
      </c>
      <c r="G4591" s="6">
        <v>3464.71</v>
      </c>
      <c r="H4591" s="6">
        <f t="shared" si="143"/>
        <v>77.409999999999854</v>
      </c>
      <c r="I4591" s="4" t="s">
        <v>38924</v>
      </c>
      <c r="J4591" s="2">
        <v>44001</v>
      </c>
      <c r="K4591" s="1" t="s">
        <v>62316</v>
      </c>
      <c r="L4591" s="1" t="s">
        <v>140</v>
      </c>
      <c r="M4591" s="1" t="s">
        <v>1061</v>
      </c>
    </row>
    <row r="4592" spans="1:13" ht="14.25" hidden="1" customHeight="1" x14ac:dyDescent="0.25">
      <c r="A4592" s="4" t="s">
        <v>46599</v>
      </c>
      <c r="B4592" s="4" t="s">
        <v>14014</v>
      </c>
      <c r="C4592" s="4" t="s">
        <v>35695</v>
      </c>
      <c r="D4592" s="8">
        <v>4</v>
      </c>
      <c r="E4592" s="6">
        <f>_xlfn.XLOOKUP(C4592,Products!$A:$A,Products!$E:$E,0,0)</f>
        <v>527.91999999999996</v>
      </c>
      <c r="F4592" s="6">
        <f t="shared" si="142"/>
        <v>2111.6799999999998</v>
      </c>
      <c r="G4592" s="6">
        <v>2960.43</v>
      </c>
      <c r="H4592" s="6">
        <f t="shared" si="143"/>
        <v>848.75</v>
      </c>
      <c r="I4592" s="4" t="s">
        <v>38930</v>
      </c>
      <c r="J4592" s="2">
        <v>44364</v>
      </c>
      <c r="K4592" s="1" t="s">
        <v>46600</v>
      </c>
      <c r="L4592" s="1" t="s">
        <v>451</v>
      </c>
      <c r="M4592" s="1" t="s">
        <v>5190</v>
      </c>
    </row>
    <row r="4593" spans="1:13" ht="14.25" customHeight="1" x14ac:dyDescent="0.25">
      <c r="A4593" s="4" t="s">
        <v>56829</v>
      </c>
      <c r="B4593" s="4" t="s">
        <v>13315</v>
      </c>
      <c r="C4593" s="4" t="s">
        <v>34964</v>
      </c>
      <c r="D4593" s="8">
        <v>5</v>
      </c>
      <c r="E4593" s="17">
        <f>_xlfn.XLOOKUP(C4593,Products!$A:$A,Products!$E:$E,0,0)</f>
        <v>1378.24</v>
      </c>
      <c r="F4593" s="6">
        <f t="shared" si="142"/>
        <v>6891.2</v>
      </c>
      <c r="G4593" s="6">
        <v>1893.02</v>
      </c>
      <c r="H4593" s="6">
        <f t="shared" si="143"/>
        <v>-4998.18</v>
      </c>
      <c r="I4593" s="4" t="s">
        <v>38938</v>
      </c>
      <c r="J4593" s="2">
        <v>45718</v>
      </c>
      <c r="K4593" s="1" t="s">
        <v>56830</v>
      </c>
      <c r="L4593" s="1" t="s">
        <v>426</v>
      </c>
      <c r="M4593" s="1" t="s">
        <v>2076</v>
      </c>
    </row>
    <row r="4594" spans="1:13" ht="14.25" hidden="1" customHeight="1" x14ac:dyDescent="0.25">
      <c r="A4594" s="4" t="s">
        <v>46603</v>
      </c>
      <c r="B4594" s="4" t="s">
        <v>24089</v>
      </c>
      <c r="C4594" s="4" t="s">
        <v>35349</v>
      </c>
      <c r="D4594" s="8">
        <v>5</v>
      </c>
      <c r="E4594" s="6">
        <f>_xlfn.XLOOKUP(C4594,Products!$A:$A,Products!$E:$E,0,0)</f>
        <v>1404.9</v>
      </c>
      <c r="F4594" s="6">
        <f t="shared" si="142"/>
        <v>7024.5</v>
      </c>
      <c r="G4594" s="6">
        <v>2186.7600000000002</v>
      </c>
      <c r="H4594" s="6">
        <f t="shared" si="143"/>
        <v>-4837.74</v>
      </c>
      <c r="I4594" s="4" t="s">
        <v>38917</v>
      </c>
      <c r="J4594" s="2">
        <v>44361</v>
      </c>
      <c r="K4594" s="1" t="s">
        <v>39184</v>
      </c>
      <c r="L4594" s="1" t="s">
        <v>587</v>
      </c>
      <c r="M4594" s="1" t="s">
        <v>4553</v>
      </c>
    </row>
    <row r="4595" spans="1:13" ht="14.25" hidden="1" customHeight="1" x14ac:dyDescent="0.25">
      <c r="A4595" s="4" t="s">
        <v>46604</v>
      </c>
      <c r="B4595" s="4" t="s">
        <v>12878</v>
      </c>
      <c r="C4595" s="4" t="s">
        <v>36564</v>
      </c>
      <c r="D4595" s="8">
        <v>1</v>
      </c>
      <c r="E4595" s="6">
        <f>_xlfn.XLOOKUP(C4595,Products!$A:$A,Products!$E:$E,0,0)</f>
        <v>1369.65</v>
      </c>
      <c r="F4595" s="6">
        <f t="shared" si="142"/>
        <v>1369.65</v>
      </c>
      <c r="G4595" s="6">
        <v>329.16</v>
      </c>
      <c r="H4595" s="6">
        <f t="shared" si="143"/>
        <v>-1040.49</v>
      </c>
      <c r="I4595" s="4" t="s">
        <v>38917</v>
      </c>
      <c r="J4595" s="2">
        <v>45460</v>
      </c>
      <c r="K4595" s="1" t="s">
        <v>46605</v>
      </c>
      <c r="L4595" s="1" t="s">
        <v>539</v>
      </c>
      <c r="M4595" s="1" t="s">
        <v>540</v>
      </c>
    </row>
    <row r="4596" spans="1:13" ht="14.25" hidden="1" customHeight="1" x14ac:dyDescent="0.25">
      <c r="A4596" s="4" t="s">
        <v>46606</v>
      </c>
      <c r="B4596" s="4" t="s">
        <v>24705</v>
      </c>
      <c r="C4596" s="4" t="s">
        <v>35657</v>
      </c>
      <c r="D4596" s="8">
        <v>4</v>
      </c>
      <c r="E4596" s="6">
        <f>_xlfn.XLOOKUP(C4596,Products!$A:$A,Products!$E:$E,0,0)</f>
        <v>256.27999999999997</v>
      </c>
      <c r="F4596" s="6">
        <f t="shared" si="142"/>
        <v>1025.1199999999999</v>
      </c>
      <c r="G4596" s="6">
        <v>1324.76</v>
      </c>
      <c r="H4596" s="6">
        <f t="shared" si="143"/>
        <v>299.6400000000001</v>
      </c>
      <c r="I4596" s="4" t="s">
        <v>38938</v>
      </c>
      <c r="J4596" s="2">
        <v>45652</v>
      </c>
      <c r="K4596" s="1" t="s">
        <v>46607</v>
      </c>
      <c r="L4596" s="1" t="s">
        <v>228</v>
      </c>
      <c r="M4596" s="1" t="s">
        <v>4832</v>
      </c>
    </row>
    <row r="4597" spans="1:13" ht="14.25" hidden="1" customHeight="1" x14ac:dyDescent="0.25">
      <c r="A4597" s="4" t="s">
        <v>46608</v>
      </c>
      <c r="B4597" s="4" t="s">
        <v>32545</v>
      </c>
      <c r="C4597" s="4" t="s">
        <v>38490</v>
      </c>
      <c r="D4597" s="8">
        <v>3</v>
      </c>
      <c r="E4597" s="6">
        <f>_xlfn.XLOOKUP(C4597,Products!$A:$A,Products!$E:$E,0,0)</f>
        <v>947.51</v>
      </c>
      <c r="F4597" s="6">
        <f t="shared" si="142"/>
        <v>2842.5299999999997</v>
      </c>
      <c r="G4597" s="6">
        <v>4009.49</v>
      </c>
      <c r="H4597" s="6">
        <f t="shared" si="143"/>
        <v>1166.96</v>
      </c>
      <c r="I4597" s="4" t="s">
        <v>38938</v>
      </c>
      <c r="J4597" s="2">
        <v>45141</v>
      </c>
      <c r="K4597" s="1" t="s">
        <v>46609</v>
      </c>
      <c r="L4597" s="1" t="s">
        <v>578</v>
      </c>
      <c r="M4597" s="1" t="s">
        <v>707</v>
      </c>
    </row>
    <row r="4598" spans="1:13" ht="14.25" hidden="1" customHeight="1" x14ac:dyDescent="0.25">
      <c r="A4598" s="4" t="s">
        <v>46610</v>
      </c>
      <c r="B4598" s="4" t="s">
        <v>32558</v>
      </c>
      <c r="C4598" s="4" t="s">
        <v>36572</v>
      </c>
      <c r="D4598" s="8">
        <v>5</v>
      </c>
      <c r="E4598" s="6">
        <f>_xlfn.XLOOKUP(C4598,Products!$A:$A,Products!$E:$E,0,0)</f>
        <v>1977.62</v>
      </c>
      <c r="F4598" s="6">
        <f t="shared" si="142"/>
        <v>9888.0999999999985</v>
      </c>
      <c r="G4598" s="6">
        <v>1528.22</v>
      </c>
      <c r="H4598" s="6">
        <f t="shared" si="143"/>
        <v>-8359.8799999999992</v>
      </c>
      <c r="I4598" s="4" t="s">
        <v>38924</v>
      </c>
      <c r="J4598" s="2">
        <v>44508</v>
      </c>
      <c r="K4598" s="1" t="s">
        <v>19375</v>
      </c>
      <c r="L4598" s="1" t="s">
        <v>1069</v>
      </c>
      <c r="M4598" s="1" t="s">
        <v>3161</v>
      </c>
    </row>
    <row r="4599" spans="1:13" ht="14.25" customHeight="1" x14ac:dyDescent="0.25">
      <c r="A4599" s="4" t="s">
        <v>60230</v>
      </c>
      <c r="B4599" s="4" t="s">
        <v>10449</v>
      </c>
      <c r="C4599" s="4" t="s">
        <v>38742</v>
      </c>
      <c r="D4599" s="8">
        <v>3</v>
      </c>
      <c r="E4599" s="17">
        <f>_xlfn.XLOOKUP(C4599,Products!$A:$A,Products!$E:$E,0,0)</f>
        <v>307.92</v>
      </c>
      <c r="F4599" s="6">
        <f t="shared" si="142"/>
        <v>923.76</v>
      </c>
      <c r="G4599" s="6">
        <v>317.94</v>
      </c>
      <c r="H4599" s="6">
        <f t="shared" si="143"/>
        <v>-605.81999999999994</v>
      </c>
      <c r="I4599" s="4" t="s">
        <v>38917</v>
      </c>
      <c r="J4599" s="2">
        <v>45718</v>
      </c>
      <c r="K4599" s="1" t="s">
        <v>60231</v>
      </c>
      <c r="L4599" s="1" t="s">
        <v>194</v>
      </c>
      <c r="M4599" s="1" t="s">
        <v>1465</v>
      </c>
    </row>
    <row r="4600" spans="1:13" ht="14.25" hidden="1" customHeight="1" x14ac:dyDescent="0.25">
      <c r="A4600" s="4" t="s">
        <v>46612</v>
      </c>
      <c r="B4600" s="4" t="s">
        <v>34107</v>
      </c>
      <c r="C4600" s="4" t="s">
        <v>37998</v>
      </c>
      <c r="D4600" s="8">
        <v>1</v>
      </c>
      <c r="E4600" s="6">
        <f>_xlfn.XLOOKUP(C4600,Products!$A:$A,Products!$E:$E,0,0)</f>
        <v>1299.19</v>
      </c>
      <c r="F4600" s="6">
        <f t="shared" si="142"/>
        <v>1299.19</v>
      </c>
      <c r="G4600" s="6">
        <v>4836.0600000000004</v>
      </c>
      <c r="H4600" s="6">
        <f t="shared" si="143"/>
        <v>3536.8700000000003</v>
      </c>
      <c r="I4600" s="4" t="s">
        <v>38917</v>
      </c>
      <c r="J4600" s="2">
        <v>44549</v>
      </c>
      <c r="K4600" s="1" t="s">
        <v>46613</v>
      </c>
      <c r="L4600" s="1" t="s">
        <v>254</v>
      </c>
      <c r="M4600" s="1" t="s">
        <v>1038</v>
      </c>
    </row>
    <row r="4601" spans="1:13" ht="14.25" hidden="1" customHeight="1" x14ac:dyDescent="0.25">
      <c r="A4601" s="4" t="s">
        <v>43029</v>
      </c>
      <c r="B4601" s="4" t="s">
        <v>24656</v>
      </c>
      <c r="C4601" s="4" t="s">
        <v>34700</v>
      </c>
      <c r="D4601" s="8">
        <v>5</v>
      </c>
      <c r="E4601" s="6">
        <f>_xlfn.XLOOKUP(C4601,Products!$A:$A,Products!$E:$E,0,0)</f>
        <v>1358.99</v>
      </c>
      <c r="F4601" s="6">
        <f t="shared" si="142"/>
        <v>6794.95</v>
      </c>
      <c r="G4601" s="6">
        <v>508.1</v>
      </c>
      <c r="H4601" s="6">
        <f t="shared" si="143"/>
        <v>-6286.8499999999995</v>
      </c>
      <c r="I4601" s="4" t="s">
        <v>38930</v>
      </c>
      <c r="J4601" s="2">
        <v>44002</v>
      </c>
      <c r="K4601" s="1" t="s">
        <v>43030</v>
      </c>
      <c r="L4601" s="1" t="s">
        <v>34</v>
      </c>
      <c r="M4601" s="1" t="s">
        <v>738</v>
      </c>
    </row>
    <row r="4602" spans="1:13" ht="14.25" hidden="1" customHeight="1" x14ac:dyDescent="0.25">
      <c r="A4602" s="4" t="s">
        <v>46615</v>
      </c>
      <c r="B4602" s="4" t="s">
        <v>25014</v>
      </c>
      <c r="C4602" s="4" t="s">
        <v>37465</v>
      </c>
      <c r="D4602" s="8">
        <v>3</v>
      </c>
      <c r="E4602" s="6">
        <f>_xlfn.XLOOKUP(C4602,Products!$A:$A,Products!$E:$E,0,0)</f>
        <v>1118.21</v>
      </c>
      <c r="F4602" s="6">
        <f t="shared" si="142"/>
        <v>3354.63</v>
      </c>
      <c r="G4602" s="6">
        <v>62.69</v>
      </c>
      <c r="H4602" s="6">
        <f t="shared" si="143"/>
        <v>-3291.94</v>
      </c>
      <c r="I4602" s="4" t="s">
        <v>38938</v>
      </c>
      <c r="J4602" s="2">
        <v>45418</v>
      </c>
      <c r="K4602" s="1" t="s">
        <v>46616</v>
      </c>
      <c r="L4602" s="1" t="s">
        <v>77</v>
      </c>
      <c r="M4602" s="1" t="s">
        <v>7459</v>
      </c>
    </row>
    <row r="4603" spans="1:13" ht="14.25" customHeight="1" x14ac:dyDescent="0.25">
      <c r="A4603" s="4" t="s">
        <v>61674</v>
      </c>
      <c r="B4603" s="4" t="s">
        <v>478</v>
      </c>
      <c r="C4603" s="4" t="s">
        <v>35145</v>
      </c>
      <c r="D4603" s="8">
        <v>1</v>
      </c>
      <c r="E4603" s="17">
        <f>_xlfn.XLOOKUP(C4603,Products!$A:$A,Products!$E:$E,0,0)</f>
        <v>745.49</v>
      </c>
      <c r="F4603" s="6">
        <f t="shared" si="142"/>
        <v>745.49</v>
      </c>
      <c r="G4603" s="6">
        <v>138.6</v>
      </c>
      <c r="H4603" s="6">
        <f t="shared" si="143"/>
        <v>-606.89</v>
      </c>
      <c r="I4603" s="4" t="s">
        <v>38924</v>
      </c>
      <c r="J4603" s="2">
        <v>45718</v>
      </c>
      <c r="K4603" s="1" t="s">
        <v>61675</v>
      </c>
      <c r="L4603" s="1" t="s">
        <v>475</v>
      </c>
      <c r="M4603" s="1" t="s">
        <v>699</v>
      </c>
    </row>
    <row r="4604" spans="1:13" ht="14.25" hidden="1" customHeight="1" x14ac:dyDescent="0.25">
      <c r="A4604" s="4" t="s">
        <v>46618</v>
      </c>
      <c r="B4604" s="4" t="s">
        <v>25491</v>
      </c>
      <c r="C4604" s="4" t="s">
        <v>37744</v>
      </c>
      <c r="D4604" s="8">
        <v>4</v>
      </c>
      <c r="E4604" s="6">
        <f>_xlfn.XLOOKUP(C4604,Products!$A:$A,Products!$E:$E,0,0)</f>
        <v>1968.58</v>
      </c>
      <c r="F4604" s="6">
        <f t="shared" si="142"/>
        <v>7874.32</v>
      </c>
      <c r="G4604" s="6">
        <v>268.64999999999998</v>
      </c>
      <c r="H4604" s="6">
        <f t="shared" si="143"/>
        <v>-7605.67</v>
      </c>
      <c r="I4604" s="4" t="s">
        <v>38917</v>
      </c>
      <c r="J4604" s="2">
        <v>44679</v>
      </c>
      <c r="K4604" s="1" t="s">
        <v>46619</v>
      </c>
      <c r="L4604" s="1" t="s">
        <v>610</v>
      </c>
      <c r="M4604" s="1" t="s">
        <v>1734</v>
      </c>
    </row>
    <row r="4605" spans="1:13" ht="14.25" hidden="1" customHeight="1" x14ac:dyDescent="0.25">
      <c r="A4605" s="4" t="s">
        <v>46620</v>
      </c>
      <c r="B4605" s="4" t="s">
        <v>2305</v>
      </c>
      <c r="C4605" s="4" t="s">
        <v>37063</v>
      </c>
      <c r="D4605" s="8">
        <v>5</v>
      </c>
      <c r="E4605" s="6">
        <f>_xlfn.XLOOKUP(C4605,Products!$A:$A,Products!$E:$E,0,0)</f>
        <v>1397.77</v>
      </c>
      <c r="F4605" s="6">
        <f t="shared" si="142"/>
        <v>6988.85</v>
      </c>
      <c r="G4605" s="6">
        <v>189.35</v>
      </c>
      <c r="H4605" s="6">
        <f t="shared" si="143"/>
        <v>-6799.5</v>
      </c>
      <c r="I4605" s="4" t="s">
        <v>38919</v>
      </c>
      <c r="J4605" s="2">
        <v>45616</v>
      </c>
      <c r="K4605" s="1" t="s">
        <v>46621</v>
      </c>
      <c r="L4605" s="1" t="s">
        <v>426</v>
      </c>
      <c r="M4605" s="1" t="s">
        <v>6295</v>
      </c>
    </row>
    <row r="4606" spans="1:13" ht="14.25" hidden="1" customHeight="1" x14ac:dyDescent="0.25">
      <c r="A4606" s="4" t="s">
        <v>46622</v>
      </c>
      <c r="B4606" s="4" t="s">
        <v>1138</v>
      </c>
      <c r="C4606" s="4" t="s">
        <v>38413</v>
      </c>
      <c r="D4606" s="8">
        <v>4</v>
      </c>
      <c r="E4606" s="6">
        <f>_xlfn.XLOOKUP(C4606,Products!$A:$A,Products!$E:$E,0,0)</f>
        <v>1859.97</v>
      </c>
      <c r="F4606" s="6">
        <f t="shared" si="142"/>
        <v>7439.88</v>
      </c>
      <c r="G4606" s="6">
        <v>841.59</v>
      </c>
      <c r="H4606" s="6">
        <f t="shared" si="143"/>
        <v>-6598.29</v>
      </c>
      <c r="I4606" s="4" t="s">
        <v>38930</v>
      </c>
      <c r="J4606" s="2">
        <v>45484</v>
      </c>
      <c r="K4606" s="1" t="s">
        <v>46623</v>
      </c>
      <c r="L4606" s="1" t="s">
        <v>924</v>
      </c>
      <c r="M4606" s="1" t="s">
        <v>4454</v>
      </c>
    </row>
    <row r="4607" spans="1:13" ht="14.25" hidden="1" customHeight="1" x14ac:dyDescent="0.25">
      <c r="A4607" s="4" t="s">
        <v>46624</v>
      </c>
      <c r="B4607" s="4" t="s">
        <v>6095</v>
      </c>
      <c r="C4607" s="4" t="s">
        <v>37842</v>
      </c>
      <c r="D4607" s="8">
        <v>1</v>
      </c>
      <c r="E4607" s="6">
        <f>_xlfn.XLOOKUP(C4607,Products!$A:$A,Products!$E:$E,0,0)</f>
        <v>1890.3</v>
      </c>
      <c r="F4607" s="6">
        <f t="shared" si="142"/>
        <v>1890.3</v>
      </c>
      <c r="G4607" s="6">
        <v>1854.94</v>
      </c>
      <c r="H4607" s="6">
        <f t="shared" si="143"/>
        <v>-35.3599999999999</v>
      </c>
      <c r="I4607" s="4" t="s">
        <v>38930</v>
      </c>
      <c r="J4607" s="2">
        <v>44497</v>
      </c>
      <c r="K4607" s="1" t="s">
        <v>39571</v>
      </c>
      <c r="L4607" s="1" t="s">
        <v>1644</v>
      </c>
      <c r="M4607" s="1" t="s">
        <v>7959</v>
      </c>
    </row>
    <row r="4608" spans="1:13" ht="14.25" hidden="1" customHeight="1" x14ac:dyDescent="0.25">
      <c r="A4608" s="4" t="s">
        <v>46625</v>
      </c>
      <c r="B4608" s="4" t="s">
        <v>25897</v>
      </c>
      <c r="C4608" s="4" t="s">
        <v>35633</v>
      </c>
      <c r="D4608" s="8">
        <v>2</v>
      </c>
      <c r="E4608" s="6">
        <f>_xlfn.XLOOKUP(C4608,Products!$A:$A,Products!$E:$E,0,0)</f>
        <v>639.89</v>
      </c>
      <c r="F4608" s="6">
        <f t="shared" si="142"/>
        <v>1279.78</v>
      </c>
      <c r="G4608" s="6">
        <v>1721.47</v>
      </c>
      <c r="H4608" s="6">
        <f t="shared" si="143"/>
        <v>441.69000000000005</v>
      </c>
      <c r="I4608" s="4" t="s">
        <v>38938</v>
      </c>
      <c r="J4608" s="2">
        <v>45629</v>
      </c>
      <c r="K4608" s="1" t="s">
        <v>46626</v>
      </c>
      <c r="L4608" s="1" t="s">
        <v>1644</v>
      </c>
      <c r="M4608" s="1" t="s">
        <v>1272</v>
      </c>
    </row>
    <row r="4609" spans="1:13" ht="14.25" hidden="1" customHeight="1" x14ac:dyDescent="0.25">
      <c r="A4609" s="4" t="s">
        <v>46627</v>
      </c>
      <c r="B4609" s="4" t="s">
        <v>15365</v>
      </c>
      <c r="C4609" s="4" t="s">
        <v>37861</v>
      </c>
      <c r="D4609" s="8">
        <v>3</v>
      </c>
      <c r="E4609" s="6">
        <f>_xlfn.XLOOKUP(C4609,Products!$A:$A,Products!$E:$E,0,0)</f>
        <v>1366.18</v>
      </c>
      <c r="F4609" s="6">
        <f t="shared" si="142"/>
        <v>4098.54</v>
      </c>
      <c r="G4609" s="6">
        <v>4374.95</v>
      </c>
      <c r="H4609" s="6">
        <f t="shared" si="143"/>
        <v>276.40999999999985</v>
      </c>
      <c r="I4609" s="4" t="s">
        <v>38917</v>
      </c>
      <c r="J4609" s="2">
        <v>45475</v>
      </c>
      <c r="K4609" s="1" t="s">
        <v>9604</v>
      </c>
      <c r="L4609" s="1" t="s">
        <v>167</v>
      </c>
      <c r="M4609" s="1" t="s">
        <v>378</v>
      </c>
    </row>
    <row r="4610" spans="1:13" ht="14.25" hidden="1" customHeight="1" x14ac:dyDescent="0.25">
      <c r="A4610" s="4" t="s">
        <v>45195</v>
      </c>
      <c r="B4610" s="4" t="s">
        <v>21829</v>
      </c>
      <c r="C4610" s="4" t="s">
        <v>35778</v>
      </c>
      <c r="D4610" s="8">
        <v>4</v>
      </c>
      <c r="E4610" s="6">
        <f>_xlfn.XLOOKUP(C4610,Products!$A:$A,Products!$E:$E,0,0)</f>
        <v>746.1</v>
      </c>
      <c r="F4610" s="6">
        <f t="shared" ref="F4610:F4673" si="144">E4610*D4610</f>
        <v>2984.4</v>
      </c>
      <c r="G4610" s="6">
        <v>1328.35</v>
      </c>
      <c r="H4610" s="6">
        <f t="shared" ref="H4610:H4673" si="145">G4610-F4610</f>
        <v>-1656.0500000000002</v>
      </c>
      <c r="I4610" s="4" t="s">
        <v>38924</v>
      </c>
      <c r="J4610" s="2">
        <v>44002</v>
      </c>
      <c r="K4610" s="1" t="s">
        <v>45196</v>
      </c>
      <c r="L4610" s="1" t="s">
        <v>158</v>
      </c>
      <c r="M4610" s="1" t="s">
        <v>378</v>
      </c>
    </row>
    <row r="4611" spans="1:13" ht="14.25" hidden="1" customHeight="1" x14ac:dyDescent="0.25">
      <c r="A4611" s="4" t="s">
        <v>59117</v>
      </c>
      <c r="B4611" s="4" t="s">
        <v>33227</v>
      </c>
      <c r="C4611" s="4" t="s">
        <v>37453</v>
      </c>
      <c r="D4611" s="8">
        <v>1</v>
      </c>
      <c r="E4611" s="6">
        <f>_xlfn.XLOOKUP(C4611,Products!$A:$A,Products!$E:$E,0,0)</f>
        <v>207.05</v>
      </c>
      <c r="F4611" s="6">
        <f t="shared" si="144"/>
        <v>207.05</v>
      </c>
      <c r="G4611" s="6">
        <v>3903.82</v>
      </c>
      <c r="H4611" s="6">
        <f t="shared" si="145"/>
        <v>3696.77</v>
      </c>
      <c r="I4611" s="4" t="s">
        <v>38917</v>
      </c>
      <c r="J4611" s="2">
        <v>44002</v>
      </c>
      <c r="K4611" s="1" t="s">
        <v>27082</v>
      </c>
      <c r="L4611" s="1" t="s">
        <v>1644</v>
      </c>
      <c r="M4611" s="1" t="s">
        <v>2485</v>
      </c>
    </row>
    <row r="4612" spans="1:13" ht="14.25" hidden="1" customHeight="1" x14ac:dyDescent="0.25">
      <c r="A4612" s="4" t="s">
        <v>46632</v>
      </c>
      <c r="B4612" s="4" t="s">
        <v>30284</v>
      </c>
      <c r="C4612" s="4" t="s">
        <v>35821</v>
      </c>
      <c r="D4612" s="8">
        <v>1</v>
      </c>
      <c r="E4612" s="6">
        <f>_xlfn.XLOOKUP(C4612,Products!$A:$A,Products!$E:$E,0,0)</f>
        <v>231.02</v>
      </c>
      <c r="F4612" s="6">
        <f t="shared" si="144"/>
        <v>231.02</v>
      </c>
      <c r="G4612" s="6">
        <v>4364.8999999999996</v>
      </c>
      <c r="H4612" s="6">
        <f t="shared" si="145"/>
        <v>4133.8799999999992</v>
      </c>
      <c r="I4612" s="4" t="s">
        <v>38917</v>
      </c>
      <c r="J4612" s="2">
        <v>45627</v>
      </c>
      <c r="K4612" s="1" t="s">
        <v>20633</v>
      </c>
      <c r="L4612" s="1" t="s">
        <v>60</v>
      </c>
      <c r="M4612" s="1" t="s">
        <v>1376</v>
      </c>
    </row>
    <row r="4613" spans="1:13" ht="14.25" hidden="1" customHeight="1" x14ac:dyDescent="0.25">
      <c r="A4613" s="4" t="s">
        <v>46633</v>
      </c>
      <c r="B4613" s="4" t="s">
        <v>29903</v>
      </c>
      <c r="C4613" s="4" t="s">
        <v>36030</v>
      </c>
      <c r="D4613" s="8">
        <v>2</v>
      </c>
      <c r="E4613" s="6">
        <f>_xlfn.XLOOKUP(C4613,Products!$A:$A,Products!$E:$E,0,0)</f>
        <v>1667.78</v>
      </c>
      <c r="F4613" s="6">
        <f t="shared" si="144"/>
        <v>3335.56</v>
      </c>
      <c r="G4613" s="6">
        <v>746.42</v>
      </c>
      <c r="H4613" s="6">
        <f t="shared" si="145"/>
        <v>-2589.14</v>
      </c>
      <c r="I4613" s="4" t="s">
        <v>38930</v>
      </c>
      <c r="J4613" s="2">
        <v>45383</v>
      </c>
      <c r="K4613" s="1" t="s">
        <v>33315</v>
      </c>
      <c r="L4613" s="1" t="s">
        <v>158</v>
      </c>
      <c r="M4613" s="1" t="s">
        <v>484</v>
      </c>
    </row>
    <row r="4614" spans="1:13" ht="14.25" hidden="1" customHeight="1" x14ac:dyDescent="0.25">
      <c r="A4614" s="4" t="s">
        <v>46634</v>
      </c>
      <c r="B4614" s="4" t="s">
        <v>14062</v>
      </c>
      <c r="C4614" s="4" t="s">
        <v>37970</v>
      </c>
      <c r="D4614" s="8">
        <v>5</v>
      </c>
      <c r="E4614" s="6">
        <f>_xlfn.XLOOKUP(C4614,Products!$A:$A,Products!$E:$E,0,0)</f>
        <v>512.36</v>
      </c>
      <c r="F4614" s="6">
        <f t="shared" si="144"/>
        <v>2561.8000000000002</v>
      </c>
      <c r="G4614" s="6">
        <v>2289.7600000000002</v>
      </c>
      <c r="H4614" s="6">
        <f t="shared" si="145"/>
        <v>-272.03999999999996</v>
      </c>
      <c r="I4614" s="4" t="s">
        <v>38930</v>
      </c>
      <c r="J4614" s="2">
        <v>44371</v>
      </c>
      <c r="K4614" s="1" t="s">
        <v>46635</v>
      </c>
      <c r="L4614" s="1" t="s">
        <v>246</v>
      </c>
      <c r="M4614" s="1" t="s">
        <v>933</v>
      </c>
    </row>
    <row r="4615" spans="1:13" ht="14.25" hidden="1" customHeight="1" x14ac:dyDescent="0.25">
      <c r="A4615" s="4" t="s">
        <v>46636</v>
      </c>
      <c r="B4615" s="4" t="s">
        <v>7808</v>
      </c>
      <c r="C4615" s="4" t="s">
        <v>35363</v>
      </c>
      <c r="D4615" s="8">
        <v>2</v>
      </c>
      <c r="E4615" s="6">
        <f>_xlfn.XLOOKUP(C4615,Products!$A:$A,Products!$E:$E,0,0)</f>
        <v>194.58</v>
      </c>
      <c r="F4615" s="6">
        <f t="shared" si="144"/>
        <v>389.16</v>
      </c>
      <c r="G4615" s="6">
        <v>46.37</v>
      </c>
      <c r="H4615" s="6">
        <f t="shared" si="145"/>
        <v>-342.79</v>
      </c>
      <c r="I4615" s="4" t="s">
        <v>38919</v>
      </c>
      <c r="J4615" s="2">
        <v>44514</v>
      </c>
      <c r="K4615" s="1" t="s">
        <v>1077</v>
      </c>
      <c r="L4615" s="1" t="s">
        <v>610</v>
      </c>
      <c r="M4615" s="1" t="s">
        <v>2296</v>
      </c>
    </row>
    <row r="4616" spans="1:13" ht="14.25" customHeight="1" x14ac:dyDescent="0.25">
      <c r="A4616" s="4" t="s">
        <v>44247</v>
      </c>
      <c r="B4616" s="4" t="s">
        <v>9362</v>
      </c>
      <c r="C4616" s="4" t="s">
        <v>34514</v>
      </c>
      <c r="D4616" s="8">
        <v>2</v>
      </c>
      <c r="E4616" s="17">
        <f>_xlfn.XLOOKUP(C4616,Products!$A:$A,Products!$E:$E,0,0)</f>
        <v>1641.71</v>
      </c>
      <c r="F4616" s="6">
        <f t="shared" si="144"/>
        <v>3283.42</v>
      </c>
      <c r="G4616" s="6">
        <v>4460.95</v>
      </c>
      <c r="H4616" s="6">
        <f t="shared" si="145"/>
        <v>1177.5299999999997</v>
      </c>
      <c r="I4616" s="4" t="s">
        <v>38917</v>
      </c>
      <c r="J4616" s="2">
        <v>45717</v>
      </c>
      <c r="K4616" s="1" t="s">
        <v>25475</v>
      </c>
      <c r="L4616" s="1" t="s">
        <v>1392</v>
      </c>
      <c r="M4616" s="1" t="s">
        <v>3388</v>
      </c>
    </row>
    <row r="4617" spans="1:13" ht="14.25" hidden="1" customHeight="1" x14ac:dyDescent="0.25">
      <c r="A4617" s="4" t="s">
        <v>62134</v>
      </c>
      <c r="B4617" s="4" t="s">
        <v>20676</v>
      </c>
      <c r="C4617" s="4" t="s">
        <v>38806</v>
      </c>
      <c r="D4617" s="8">
        <v>1</v>
      </c>
      <c r="E4617" s="6">
        <f>_xlfn.XLOOKUP(C4617,Products!$A:$A,Products!$E:$E,0,0)</f>
        <v>363.34</v>
      </c>
      <c r="F4617" s="6">
        <f t="shared" si="144"/>
        <v>363.34</v>
      </c>
      <c r="G4617" s="6">
        <v>3428.6</v>
      </c>
      <c r="H4617" s="6">
        <f t="shared" si="145"/>
        <v>3065.2599999999998</v>
      </c>
      <c r="I4617" s="4" t="s">
        <v>38924</v>
      </c>
      <c r="J4617" s="2">
        <v>44002</v>
      </c>
      <c r="K4617" s="1" t="s">
        <v>15951</v>
      </c>
      <c r="L4617" s="1" t="s">
        <v>516</v>
      </c>
      <c r="M4617" s="1" t="s">
        <v>1465</v>
      </c>
    </row>
    <row r="4618" spans="1:13" ht="14.25" hidden="1" customHeight="1" x14ac:dyDescent="0.25">
      <c r="A4618" s="4" t="s">
        <v>46641</v>
      </c>
      <c r="B4618" s="4" t="s">
        <v>26791</v>
      </c>
      <c r="C4618" s="4" t="s">
        <v>36064</v>
      </c>
      <c r="D4618" s="8">
        <v>1</v>
      </c>
      <c r="E4618" s="6">
        <f>_xlfn.XLOOKUP(C4618,Products!$A:$A,Products!$E:$E,0,0)</f>
        <v>1784.39</v>
      </c>
      <c r="F4618" s="6">
        <f t="shared" si="144"/>
        <v>1784.39</v>
      </c>
      <c r="G4618" s="6">
        <v>1436.71</v>
      </c>
      <c r="H4618" s="6">
        <f t="shared" si="145"/>
        <v>-347.68000000000006</v>
      </c>
      <c r="I4618" s="4" t="s">
        <v>38924</v>
      </c>
      <c r="J4618" s="2">
        <v>44662</v>
      </c>
      <c r="K4618" s="1" t="s">
        <v>46642</v>
      </c>
      <c r="L4618" s="1" t="s">
        <v>16</v>
      </c>
      <c r="M4618" s="1" t="s">
        <v>1107</v>
      </c>
    </row>
    <row r="4619" spans="1:13" ht="14.25" hidden="1" customHeight="1" x14ac:dyDescent="0.25">
      <c r="A4619" s="4" t="s">
        <v>46643</v>
      </c>
      <c r="B4619" s="4" t="s">
        <v>17724</v>
      </c>
      <c r="C4619" s="4" t="s">
        <v>34974</v>
      </c>
      <c r="D4619" s="8">
        <v>4</v>
      </c>
      <c r="E4619" s="6">
        <f>_xlfn.XLOOKUP(C4619,Products!$A:$A,Products!$E:$E,0,0)</f>
        <v>644.05999999999995</v>
      </c>
      <c r="F4619" s="6">
        <f t="shared" si="144"/>
        <v>2576.2399999999998</v>
      </c>
      <c r="G4619" s="6">
        <v>1849.88</v>
      </c>
      <c r="H4619" s="6">
        <f t="shared" si="145"/>
        <v>-726.35999999999967</v>
      </c>
      <c r="I4619" s="4" t="s">
        <v>38938</v>
      </c>
      <c r="J4619" s="2">
        <v>44453</v>
      </c>
      <c r="K4619" s="1" t="s">
        <v>46644</v>
      </c>
      <c r="L4619" s="1" t="s">
        <v>167</v>
      </c>
      <c r="M4619" s="1" t="s">
        <v>370</v>
      </c>
    </row>
    <row r="4620" spans="1:13" ht="14.25" customHeight="1" x14ac:dyDescent="0.25">
      <c r="A4620" s="4" t="s">
        <v>44910</v>
      </c>
      <c r="B4620" s="4" t="s">
        <v>32111</v>
      </c>
      <c r="C4620" s="4" t="s">
        <v>35551</v>
      </c>
      <c r="D4620" s="8">
        <v>4</v>
      </c>
      <c r="E4620" s="17">
        <f>_xlfn.XLOOKUP(C4620,Products!$A:$A,Products!$E:$E,0,0)</f>
        <v>1977.39</v>
      </c>
      <c r="F4620" s="6">
        <f t="shared" si="144"/>
        <v>7909.56</v>
      </c>
      <c r="G4620" s="6">
        <v>4280.07</v>
      </c>
      <c r="H4620" s="6">
        <f t="shared" si="145"/>
        <v>-3629.4900000000007</v>
      </c>
      <c r="I4620" s="4" t="s">
        <v>38924</v>
      </c>
      <c r="J4620" s="2">
        <v>45717</v>
      </c>
      <c r="K4620" s="1" t="s">
        <v>44911</v>
      </c>
      <c r="L4620" s="1" t="s">
        <v>77</v>
      </c>
      <c r="M4620" s="1" t="s">
        <v>3410</v>
      </c>
    </row>
    <row r="4621" spans="1:13" ht="14.25" hidden="1" customHeight="1" x14ac:dyDescent="0.25">
      <c r="A4621" s="4" t="s">
        <v>46647</v>
      </c>
      <c r="B4621" s="4" t="s">
        <v>9058</v>
      </c>
      <c r="C4621" s="4" t="s">
        <v>36572</v>
      </c>
      <c r="D4621" s="8">
        <v>3</v>
      </c>
      <c r="E4621" s="6">
        <f>_xlfn.XLOOKUP(C4621,Products!$A:$A,Products!$E:$E,0,0)</f>
        <v>1977.62</v>
      </c>
      <c r="F4621" s="6">
        <f t="shared" si="144"/>
        <v>5932.86</v>
      </c>
      <c r="G4621" s="6">
        <v>1878.33</v>
      </c>
      <c r="H4621" s="6">
        <f t="shared" si="145"/>
        <v>-4054.5299999999997</v>
      </c>
      <c r="I4621" s="4" t="s">
        <v>38930</v>
      </c>
      <c r="J4621" s="2">
        <v>44343</v>
      </c>
      <c r="K4621" s="1" t="s">
        <v>46648</v>
      </c>
      <c r="L4621" s="1" t="s">
        <v>1644</v>
      </c>
      <c r="M4621" s="1" t="s">
        <v>1449</v>
      </c>
    </row>
    <row r="4622" spans="1:13" ht="14.25" hidden="1" customHeight="1" x14ac:dyDescent="0.25">
      <c r="A4622" s="4" t="s">
        <v>46649</v>
      </c>
      <c r="B4622" s="4" t="s">
        <v>28716</v>
      </c>
      <c r="C4622" s="4" t="s">
        <v>36289</v>
      </c>
      <c r="D4622" s="8">
        <v>5</v>
      </c>
      <c r="E4622" s="6">
        <f>_xlfn.XLOOKUP(C4622,Products!$A:$A,Products!$E:$E,0,0)</f>
        <v>1873.07</v>
      </c>
      <c r="F4622" s="6">
        <f t="shared" si="144"/>
        <v>9365.35</v>
      </c>
      <c r="G4622" s="6">
        <v>2241.04</v>
      </c>
      <c r="H4622" s="6">
        <f t="shared" si="145"/>
        <v>-7124.31</v>
      </c>
      <c r="I4622" s="4" t="s">
        <v>38938</v>
      </c>
      <c r="J4622" s="2">
        <v>44261</v>
      </c>
      <c r="K4622" s="1" t="s">
        <v>46650</v>
      </c>
      <c r="L4622" s="1" t="s">
        <v>254</v>
      </c>
      <c r="M4622" s="1" t="s">
        <v>493</v>
      </c>
    </row>
    <row r="4623" spans="1:13" ht="14.25" hidden="1" customHeight="1" x14ac:dyDescent="0.25">
      <c r="A4623" s="4" t="s">
        <v>46651</v>
      </c>
      <c r="B4623" s="4" t="s">
        <v>8606</v>
      </c>
      <c r="C4623" s="4" t="s">
        <v>34773</v>
      </c>
      <c r="D4623" s="8">
        <v>1</v>
      </c>
      <c r="E4623" s="6">
        <f>_xlfn.XLOOKUP(C4623,Products!$A:$A,Products!$E:$E,0,0)</f>
        <v>429.91</v>
      </c>
      <c r="F4623" s="6">
        <f t="shared" si="144"/>
        <v>429.91</v>
      </c>
      <c r="G4623" s="6">
        <v>2650.44</v>
      </c>
      <c r="H4623" s="6">
        <f t="shared" si="145"/>
        <v>2220.5300000000002</v>
      </c>
      <c r="I4623" s="4" t="s">
        <v>38924</v>
      </c>
      <c r="J4623" s="2">
        <v>44204</v>
      </c>
      <c r="K4623" s="1" t="s">
        <v>46652</v>
      </c>
      <c r="L4623" s="1" t="s">
        <v>228</v>
      </c>
      <c r="M4623" s="1" t="s">
        <v>2141</v>
      </c>
    </row>
    <row r="4624" spans="1:13" ht="14.25" hidden="1" customHeight="1" x14ac:dyDescent="0.25">
      <c r="A4624" s="4" t="s">
        <v>46653</v>
      </c>
      <c r="B4624" s="4" t="s">
        <v>14103</v>
      </c>
      <c r="C4624" s="4" t="s">
        <v>37560</v>
      </c>
      <c r="D4624" s="8">
        <v>1</v>
      </c>
      <c r="E4624" s="6">
        <f>_xlfn.XLOOKUP(C4624,Products!$A:$A,Products!$E:$E,0,0)</f>
        <v>147.78</v>
      </c>
      <c r="F4624" s="6">
        <f t="shared" si="144"/>
        <v>147.78</v>
      </c>
      <c r="G4624" s="6">
        <v>3918.9</v>
      </c>
      <c r="H4624" s="6">
        <f t="shared" si="145"/>
        <v>3771.12</v>
      </c>
      <c r="I4624" s="4" t="s">
        <v>38924</v>
      </c>
      <c r="J4624" s="2">
        <v>45206</v>
      </c>
      <c r="K4624" s="1" t="s">
        <v>46654</v>
      </c>
      <c r="L4624" s="1" t="s">
        <v>956</v>
      </c>
      <c r="M4624" s="1" t="s">
        <v>476</v>
      </c>
    </row>
    <row r="4625" spans="1:13" ht="14.25" hidden="1" customHeight="1" x14ac:dyDescent="0.25">
      <c r="A4625" s="4" t="s">
        <v>46655</v>
      </c>
      <c r="B4625" s="4" t="s">
        <v>4658</v>
      </c>
      <c r="C4625" s="4" t="s">
        <v>35447</v>
      </c>
      <c r="D4625" s="8">
        <v>4</v>
      </c>
      <c r="E4625" s="6">
        <f>_xlfn.XLOOKUP(C4625,Products!$A:$A,Products!$E:$E,0,0)</f>
        <v>917.59</v>
      </c>
      <c r="F4625" s="6">
        <f t="shared" si="144"/>
        <v>3670.36</v>
      </c>
      <c r="G4625" s="6">
        <v>1439.24</v>
      </c>
      <c r="H4625" s="6">
        <f t="shared" si="145"/>
        <v>-2231.12</v>
      </c>
      <c r="I4625" s="4" t="s">
        <v>38924</v>
      </c>
      <c r="J4625" s="2">
        <v>44798</v>
      </c>
      <c r="K4625" s="1" t="s">
        <v>1986</v>
      </c>
      <c r="L4625" s="1" t="s">
        <v>113</v>
      </c>
      <c r="M4625" s="1" t="s">
        <v>508</v>
      </c>
    </row>
    <row r="4626" spans="1:13" ht="14.25" hidden="1" customHeight="1" x14ac:dyDescent="0.25">
      <c r="A4626" s="4" t="s">
        <v>46656</v>
      </c>
      <c r="B4626" s="4" t="s">
        <v>22910</v>
      </c>
      <c r="C4626" s="4" t="s">
        <v>36935</v>
      </c>
      <c r="D4626" s="8">
        <v>4</v>
      </c>
      <c r="E4626" s="6">
        <f>_xlfn.XLOOKUP(C4626,Products!$A:$A,Products!$E:$E,0,0)</f>
        <v>691.89</v>
      </c>
      <c r="F4626" s="6">
        <f t="shared" si="144"/>
        <v>2767.56</v>
      </c>
      <c r="G4626" s="6">
        <v>3988.77</v>
      </c>
      <c r="H4626" s="6">
        <f t="shared" si="145"/>
        <v>1221.21</v>
      </c>
      <c r="I4626" s="4" t="s">
        <v>38930</v>
      </c>
      <c r="J4626" s="2">
        <v>44964</v>
      </c>
      <c r="K4626" s="1" t="s">
        <v>19994</v>
      </c>
      <c r="L4626" s="1" t="s">
        <v>280</v>
      </c>
      <c r="M4626" s="1" t="s">
        <v>5239</v>
      </c>
    </row>
    <row r="4627" spans="1:13" ht="14.25" hidden="1" customHeight="1" x14ac:dyDescent="0.25">
      <c r="A4627" s="4" t="s">
        <v>44109</v>
      </c>
      <c r="B4627" s="4" t="s">
        <v>26132</v>
      </c>
      <c r="C4627" s="4" t="s">
        <v>34255</v>
      </c>
      <c r="D4627" s="8">
        <v>1</v>
      </c>
      <c r="E4627" s="6">
        <f>_xlfn.XLOOKUP(C4627,Products!$A:$A,Products!$E:$E,0,0)</f>
        <v>25.95</v>
      </c>
      <c r="F4627" s="6">
        <f t="shared" si="144"/>
        <v>25.95</v>
      </c>
      <c r="G4627" s="6">
        <v>3179.64</v>
      </c>
      <c r="H4627" s="6">
        <f t="shared" si="145"/>
        <v>3153.69</v>
      </c>
      <c r="I4627" s="4" t="s">
        <v>38924</v>
      </c>
      <c r="J4627" s="2">
        <v>44003</v>
      </c>
      <c r="K4627" s="1" t="s">
        <v>44110</v>
      </c>
      <c r="L4627" s="1" t="s">
        <v>1440</v>
      </c>
      <c r="M4627" s="1" t="s">
        <v>114</v>
      </c>
    </row>
    <row r="4628" spans="1:13" ht="14.25" hidden="1" customHeight="1" x14ac:dyDescent="0.25">
      <c r="A4628" s="4" t="s">
        <v>46659</v>
      </c>
      <c r="B4628" s="4" t="s">
        <v>14329</v>
      </c>
      <c r="C4628" s="4" t="s">
        <v>38202</v>
      </c>
      <c r="D4628" s="8">
        <v>3</v>
      </c>
      <c r="E4628" s="6">
        <f>_xlfn.XLOOKUP(C4628,Products!$A:$A,Products!$E:$E,0,0)</f>
        <v>1856.97</v>
      </c>
      <c r="F4628" s="6">
        <f t="shared" si="144"/>
        <v>5570.91</v>
      </c>
      <c r="G4628" s="6">
        <v>2699.22</v>
      </c>
      <c r="H4628" s="6">
        <f t="shared" si="145"/>
        <v>-2871.69</v>
      </c>
      <c r="I4628" s="4" t="s">
        <v>38938</v>
      </c>
      <c r="J4628" s="2">
        <v>44916</v>
      </c>
      <c r="K4628" s="1" t="s">
        <v>46660</v>
      </c>
      <c r="L4628" s="1" t="s">
        <v>1189</v>
      </c>
      <c r="M4628" s="1" t="s">
        <v>2406</v>
      </c>
    </row>
    <row r="4629" spans="1:13" ht="14.25" hidden="1" customHeight="1" x14ac:dyDescent="0.25">
      <c r="A4629" s="4" t="s">
        <v>46661</v>
      </c>
      <c r="B4629" s="4" t="s">
        <v>1812</v>
      </c>
      <c r="C4629" s="4" t="s">
        <v>34578</v>
      </c>
      <c r="D4629" s="8">
        <v>3</v>
      </c>
      <c r="E4629" s="6">
        <f>_xlfn.XLOOKUP(C4629,Products!$A:$A,Products!$E:$E,0,0)</f>
        <v>534.89</v>
      </c>
      <c r="F4629" s="6">
        <f t="shared" si="144"/>
        <v>1604.67</v>
      </c>
      <c r="G4629" s="6">
        <v>1346.91</v>
      </c>
      <c r="H4629" s="6">
        <f t="shared" si="145"/>
        <v>-257.76</v>
      </c>
      <c r="I4629" s="4" t="s">
        <v>38917</v>
      </c>
      <c r="J4629" s="2">
        <v>44946</v>
      </c>
      <c r="K4629" s="1" t="s">
        <v>43561</v>
      </c>
      <c r="L4629" s="1" t="s">
        <v>237</v>
      </c>
      <c r="M4629" s="1" t="s">
        <v>1593</v>
      </c>
    </row>
    <row r="4630" spans="1:13" ht="14.25" hidden="1" customHeight="1" x14ac:dyDescent="0.25">
      <c r="A4630" s="4" t="s">
        <v>46662</v>
      </c>
      <c r="B4630" s="4" t="s">
        <v>12806</v>
      </c>
      <c r="C4630" s="4" t="s">
        <v>37666</v>
      </c>
      <c r="D4630" s="8">
        <v>2</v>
      </c>
      <c r="E4630" s="6">
        <f>_xlfn.XLOOKUP(C4630,Products!$A:$A,Products!$E:$E,0,0)</f>
        <v>1633.31</v>
      </c>
      <c r="F4630" s="6">
        <f t="shared" si="144"/>
        <v>3266.62</v>
      </c>
      <c r="G4630" s="6">
        <v>1218.22</v>
      </c>
      <c r="H4630" s="6">
        <f t="shared" si="145"/>
        <v>-2048.3999999999996</v>
      </c>
      <c r="I4630" s="4" t="s">
        <v>38924</v>
      </c>
      <c r="J4630" s="2">
        <v>45244</v>
      </c>
      <c r="K4630" s="1" t="s">
        <v>46663</v>
      </c>
      <c r="L4630" s="1" t="s">
        <v>956</v>
      </c>
      <c r="M4630" s="1" t="s">
        <v>289</v>
      </c>
    </row>
    <row r="4631" spans="1:13" ht="14.25" hidden="1" customHeight="1" x14ac:dyDescent="0.25">
      <c r="A4631" s="4" t="s">
        <v>46664</v>
      </c>
      <c r="B4631" s="4" t="s">
        <v>20080</v>
      </c>
      <c r="C4631" s="4" t="s">
        <v>36083</v>
      </c>
      <c r="D4631" s="8">
        <v>4</v>
      </c>
      <c r="E4631" s="6">
        <f>_xlfn.XLOOKUP(C4631,Products!$A:$A,Products!$E:$E,0,0)</f>
        <v>1110.29</v>
      </c>
      <c r="F4631" s="6">
        <f t="shared" si="144"/>
        <v>4441.16</v>
      </c>
      <c r="G4631" s="6">
        <v>2680.38</v>
      </c>
      <c r="H4631" s="6">
        <f t="shared" si="145"/>
        <v>-1760.7799999999997</v>
      </c>
      <c r="I4631" s="4" t="s">
        <v>38938</v>
      </c>
      <c r="J4631" s="2">
        <v>45236</v>
      </c>
      <c r="K4631" s="1" t="s">
        <v>46665</v>
      </c>
      <c r="L4631" s="1" t="s">
        <v>34</v>
      </c>
      <c r="M4631" s="1" t="s">
        <v>1243</v>
      </c>
    </row>
    <row r="4632" spans="1:13" ht="14.25" hidden="1" customHeight="1" x14ac:dyDescent="0.25">
      <c r="A4632" s="4" t="s">
        <v>46666</v>
      </c>
      <c r="B4632" s="4" t="s">
        <v>32191</v>
      </c>
      <c r="C4632" s="4" t="s">
        <v>36251</v>
      </c>
      <c r="D4632" s="8">
        <v>4</v>
      </c>
      <c r="E4632" s="6">
        <f>_xlfn.XLOOKUP(C4632,Products!$A:$A,Products!$E:$E,0,0)</f>
        <v>1397.55</v>
      </c>
      <c r="F4632" s="6">
        <f t="shared" si="144"/>
        <v>5590.2</v>
      </c>
      <c r="G4632" s="6">
        <v>2703.83</v>
      </c>
      <c r="H4632" s="6">
        <f t="shared" si="145"/>
        <v>-2886.37</v>
      </c>
      <c r="I4632" s="4" t="s">
        <v>38917</v>
      </c>
      <c r="J4632" s="2">
        <v>45485</v>
      </c>
      <c r="K4632" s="1" t="s">
        <v>16779</v>
      </c>
      <c r="L4632" s="1" t="s">
        <v>237</v>
      </c>
      <c r="M4632" s="1" t="s">
        <v>1542</v>
      </c>
    </row>
    <row r="4633" spans="1:13" ht="14.25" hidden="1" customHeight="1" x14ac:dyDescent="0.25">
      <c r="A4633" s="4" t="s">
        <v>46667</v>
      </c>
      <c r="B4633" s="4" t="s">
        <v>3653</v>
      </c>
      <c r="C4633" s="4" t="s">
        <v>35433</v>
      </c>
      <c r="D4633" s="8">
        <v>2</v>
      </c>
      <c r="E4633" s="6">
        <f>_xlfn.XLOOKUP(C4633,Products!$A:$A,Products!$E:$E,0,0)</f>
        <v>1816.97</v>
      </c>
      <c r="F4633" s="6">
        <f t="shared" si="144"/>
        <v>3633.94</v>
      </c>
      <c r="G4633" s="6">
        <v>4214.4399999999996</v>
      </c>
      <c r="H4633" s="6">
        <f t="shared" si="145"/>
        <v>580.49999999999955</v>
      </c>
      <c r="I4633" s="4" t="s">
        <v>38917</v>
      </c>
      <c r="J4633" s="2">
        <v>44402</v>
      </c>
      <c r="K4633" s="1" t="s">
        <v>46668</v>
      </c>
      <c r="L4633" s="1" t="s">
        <v>682</v>
      </c>
      <c r="M4633" s="1" t="s">
        <v>2485</v>
      </c>
    </row>
    <row r="4634" spans="1:13" ht="14.25" hidden="1" customHeight="1" x14ac:dyDescent="0.25">
      <c r="A4634" s="4" t="s">
        <v>46669</v>
      </c>
      <c r="B4634" s="4" t="s">
        <v>4729</v>
      </c>
      <c r="C4634" s="4" t="s">
        <v>35534</v>
      </c>
      <c r="D4634" s="8">
        <v>1</v>
      </c>
      <c r="E4634" s="6">
        <f>_xlfn.XLOOKUP(C4634,Products!$A:$A,Products!$E:$E,0,0)</f>
        <v>1330.52</v>
      </c>
      <c r="F4634" s="6">
        <f t="shared" si="144"/>
        <v>1330.52</v>
      </c>
      <c r="G4634" s="6">
        <v>1571.32</v>
      </c>
      <c r="H4634" s="6">
        <f t="shared" si="145"/>
        <v>240.79999999999995</v>
      </c>
      <c r="I4634" s="4" t="s">
        <v>38917</v>
      </c>
      <c r="J4634" s="2">
        <v>44280</v>
      </c>
      <c r="K4634" s="1" t="s">
        <v>46670</v>
      </c>
      <c r="L4634" s="1" t="s">
        <v>682</v>
      </c>
      <c r="M4634" s="1" t="s">
        <v>467</v>
      </c>
    </row>
    <row r="4635" spans="1:13" ht="14.25" hidden="1" customHeight="1" x14ac:dyDescent="0.25">
      <c r="A4635" s="4" t="s">
        <v>46671</v>
      </c>
      <c r="B4635" s="4" t="s">
        <v>30971</v>
      </c>
      <c r="C4635" s="4" t="s">
        <v>36460</v>
      </c>
      <c r="D4635" s="8">
        <v>5</v>
      </c>
      <c r="E4635" s="6">
        <f>_xlfn.XLOOKUP(C4635,Products!$A:$A,Products!$E:$E,0,0)</f>
        <v>1479.56</v>
      </c>
      <c r="F4635" s="6">
        <f t="shared" si="144"/>
        <v>7397.7999999999993</v>
      </c>
      <c r="G4635" s="6">
        <v>4092.68</v>
      </c>
      <c r="H4635" s="6">
        <f t="shared" si="145"/>
        <v>-3305.1199999999994</v>
      </c>
      <c r="I4635" s="4" t="s">
        <v>38917</v>
      </c>
      <c r="J4635" s="2">
        <v>44588</v>
      </c>
      <c r="K4635" s="1" t="s">
        <v>44887</v>
      </c>
      <c r="L4635" s="1" t="s">
        <v>1408</v>
      </c>
      <c r="M4635" s="1" t="s">
        <v>313</v>
      </c>
    </row>
    <row r="4636" spans="1:13" ht="14.25" hidden="1" customHeight="1" x14ac:dyDescent="0.25">
      <c r="A4636" s="4" t="s">
        <v>46672</v>
      </c>
      <c r="B4636" s="4" t="s">
        <v>4366</v>
      </c>
      <c r="C4636" s="4" t="s">
        <v>35619</v>
      </c>
      <c r="D4636" s="8">
        <v>4</v>
      </c>
      <c r="E4636" s="6">
        <f>_xlfn.XLOOKUP(C4636,Products!$A:$A,Products!$E:$E,0,0)</f>
        <v>1091.77</v>
      </c>
      <c r="F4636" s="6">
        <f t="shared" si="144"/>
        <v>4367.08</v>
      </c>
      <c r="G4636" s="6">
        <v>275.08999999999997</v>
      </c>
      <c r="H4636" s="6">
        <f t="shared" si="145"/>
        <v>-4091.99</v>
      </c>
      <c r="I4636" s="4" t="s">
        <v>38938</v>
      </c>
      <c r="J4636" s="2">
        <v>44538</v>
      </c>
      <c r="K4636" s="1" t="s">
        <v>46673</v>
      </c>
      <c r="L4636" s="1" t="s">
        <v>246</v>
      </c>
      <c r="M4636" s="1" t="s">
        <v>792</v>
      </c>
    </row>
    <row r="4637" spans="1:13" ht="14.25" hidden="1" customHeight="1" x14ac:dyDescent="0.25">
      <c r="A4637" s="4" t="s">
        <v>46674</v>
      </c>
      <c r="B4637" s="4" t="s">
        <v>28939</v>
      </c>
      <c r="C4637" s="4" t="s">
        <v>38894</v>
      </c>
      <c r="D4637" s="8">
        <v>3</v>
      </c>
      <c r="E4637" s="6">
        <f>_xlfn.XLOOKUP(C4637,Products!$A:$A,Products!$E:$E,0,0)</f>
        <v>716.81</v>
      </c>
      <c r="F4637" s="6">
        <f t="shared" si="144"/>
        <v>2150.4299999999998</v>
      </c>
      <c r="G4637" s="6">
        <v>2237.02</v>
      </c>
      <c r="H4637" s="6">
        <f t="shared" si="145"/>
        <v>86.590000000000146</v>
      </c>
      <c r="I4637" s="4" t="s">
        <v>38917</v>
      </c>
      <c r="J4637" s="2">
        <v>44237</v>
      </c>
      <c r="K4637" s="1" t="s">
        <v>1431</v>
      </c>
      <c r="L4637" s="1" t="s">
        <v>280</v>
      </c>
      <c r="M4637" s="1" t="s">
        <v>995</v>
      </c>
    </row>
    <row r="4638" spans="1:13" ht="14.25" hidden="1" customHeight="1" x14ac:dyDescent="0.25">
      <c r="A4638" s="4" t="s">
        <v>46675</v>
      </c>
      <c r="B4638" s="4" t="s">
        <v>4470</v>
      </c>
      <c r="C4638" s="4" t="s">
        <v>37584</v>
      </c>
      <c r="D4638" s="8">
        <v>1</v>
      </c>
      <c r="E4638" s="6">
        <f>_xlfn.XLOOKUP(C4638,Products!$A:$A,Products!$E:$E,0,0)</f>
        <v>1451.03</v>
      </c>
      <c r="F4638" s="6">
        <f t="shared" si="144"/>
        <v>1451.03</v>
      </c>
      <c r="G4638" s="6">
        <v>3889.82</v>
      </c>
      <c r="H4638" s="6">
        <f t="shared" si="145"/>
        <v>2438.79</v>
      </c>
      <c r="I4638" s="4" t="s">
        <v>38938</v>
      </c>
      <c r="J4638" s="2">
        <v>44255</v>
      </c>
      <c r="K4638" s="1" t="s">
        <v>3959</v>
      </c>
      <c r="L4638" s="1" t="s">
        <v>1440</v>
      </c>
      <c r="M4638" s="1" t="s">
        <v>5190</v>
      </c>
    </row>
    <row r="4639" spans="1:13" ht="14.25" hidden="1" customHeight="1" x14ac:dyDescent="0.25">
      <c r="A4639" s="4" t="s">
        <v>46676</v>
      </c>
      <c r="B4639" s="4" t="s">
        <v>1047</v>
      </c>
      <c r="C4639" s="4" t="s">
        <v>38033</v>
      </c>
      <c r="D4639" s="8">
        <v>1</v>
      </c>
      <c r="E4639" s="6">
        <f>_xlfn.XLOOKUP(C4639,Products!$A:$A,Products!$E:$E,0,0)</f>
        <v>263.41000000000003</v>
      </c>
      <c r="F4639" s="6">
        <f t="shared" si="144"/>
        <v>263.41000000000003</v>
      </c>
      <c r="G4639" s="6">
        <v>4529.82</v>
      </c>
      <c r="H4639" s="6">
        <f t="shared" si="145"/>
        <v>4266.41</v>
      </c>
      <c r="I4639" s="4" t="s">
        <v>38917</v>
      </c>
      <c r="J4639" s="2">
        <v>44199</v>
      </c>
      <c r="K4639" s="1" t="s">
        <v>24555</v>
      </c>
      <c r="L4639" s="1" t="s">
        <v>86</v>
      </c>
      <c r="M4639" s="1" t="s">
        <v>3410</v>
      </c>
    </row>
    <row r="4640" spans="1:13" ht="14.25" hidden="1" customHeight="1" x14ac:dyDescent="0.25">
      <c r="A4640" s="4" t="s">
        <v>46677</v>
      </c>
      <c r="B4640" s="4" t="s">
        <v>9343</v>
      </c>
      <c r="C4640" s="4" t="s">
        <v>37613</v>
      </c>
      <c r="D4640" s="8">
        <v>3</v>
      </c>
      <c r="E4640" s="6">
        <f>_xlfn.XLOOKUP(C4640,Products!$A:$A,Products!$E:$E,0,0)</f>
        <v>1213.1600000000001</v>
      </c>
      <c r="F4640" s="6">
        <f t="shared" si="144"/>
        <v>3639.4800000000005</v>
      </c>
      <c r="G4640" s="6">
        <v>3689.69</v>
      </c>
      <c r="H4640" s="6">
        <f t="shared" si="145"/>
        <v>50.209999999999582</v>
      </c>
      <c r="I4640" s="4" t="s">
        <v>38924</v>
      </c>
      <c r="J4640" s="2">
        <v>44396</v>
      </c>
      <c r="K4640" s="1" t="s">
        <v>46678</v>
      </c>
      <c r="L4640" s="1" t="s">
        <v>1408</v>
      </c>
      <c r="M4640" s="1" t="s">
        <v>7959</v>
      </c>
    </row>
    <row r="4641" spans="1:13" ht="14.25" customHeight="1" x14ac:dyDescent="0.25">
      <c r="A4641" s="4" t="s">
        <v>45841</v>
      </c>
      <c r="B4641" s="4" t="s">
        <v>31777</v>
      </c>
      <c r="C4641" s="4" t="s">
        <v>37842</v>
      </c>
      <c r="D4641" s="8">
        <v>4</v>
      </c>
      <c r="E4641" s="17">
        <f>_xlfn.XLOOKUP(C4641,Products!$A:$A,Products!$E:$E,0,0)</f>
        <v>1890.3</v>
      </c>
      <c r="F4641" s="6">
        <f t="shared" si="144"/>
        <v>7561.2</v>
      </c>
      <c r="G4641" s="6">
        <v>533.54999999999995</v>
      </c>
      <c r="H4641" s="6">
        <f t="shared" si="145"/>
        <v>-7027.65</v>
      </c>
      <c r="I4641" s="4" t="s">
        <v>38938</v>
      </c>
      <c r="J4641" s="2">
        <v>45717</v>
      </c>
      <c r="K4641" s="1" t="s">
        <v>44241</v>
      </c>
      <c r="L4641" s="1" t="s">
        <v>16</v>
      </c>
      <c r="M4641" s="1" t="s">
        <v>2032</v>
      </c>
    </row>
    <row r="4642" spans="1:13" ht="14.25" hidden="1" customHeight="1" x14ac:dyDescent="0.25">
      <c r="A4642" s="4" t="s">
        <v>46680</v>
      </c>
      <c r="B4642" s="4" t="s">
        <v>3125</v>
      </c>
      <c r="C4642" s="4" t="s">
        <v>36861</v>
      </c>
      <c r="D4642" s="8">
        <v>1</v>
      </c>
      <c r="E4642" s="6">
        <f>_xlfn.XLOOKUP(C4642,Products!$A:$A,Products!$E:$E,0,0)</f>
        <v>751.13</v>
      </c>
      <c r="F4642" s="6">
        <f t="shared" si="144"/>
        <v>751.13</v>
      </c>
      <c r="G4642" s="6">
        <v>151.93</v>
      </c>
      <c r="H4642" s="6">
        <f t="shared" si="145"/>
        <v>-599.20000000000005</v>
      </c>
      <c r="I4642" s="4" t="s">
        <v>38917</v>
      </c>
      <c r="J4642" s="2">
        <v>45496</v>
      </c>
      <c r="K4642" s="1" t="s">
        <v>46681</v>
      </c>
      <c r="L4642" s="1" t="s">
        <v>531</v>
      </c>
      <c r="M4642" s="1" t="s">
        <v>619</v>
      </c>
    </row>
    <row r="4643" spans="1:13" ht="14.25" hidden="1" customHeight="1" x14ac:dyDescent="0.25">
      <c r="A4643" s="4" t="s">
        <v>46682</v>
      </c>
      <c r="B4643" s="4" t="s">
        <v>19954</v>
      </c>
      <c r="C4643" s="4" t="s">
        <v>38397</v>
      </c>
      <c r="D4643" s="8">
        <v>1</v>
      </c>
      <c r="E4643" s="6">
        <f>_xlfn.XLOOKUP(C4643,Products!$A:$A,Products!$E:$E,0,0)</f>
        <v>251.79</v>
      </c>
      <c r="F4643" s="6">
        <f t="shared" si="144"/>
        <v>251.79</v>
      </c>
      <c r="G4643" s="6">
        <v>1636.64</v>
      </c>
      <c r="H4643" s="6">
        <f t="shared" si="145"/>
        <v>1384.8500000000001</v>
      </c>
      <c r="I4643" s="4" t="s">
        <v>38924</v>
      </c>
      <c r="J4643" s="2">
        <v>44634</v>
      </c>
      <c r="K4643" s="1" t="s">
        <v>46683</v>
      </c>
      <c r="L4643" s="1" t="s">
        <v>185</v>
      </c>
      <c r="M4643" s="1" t="s">
        <v>313</v>
      </c>
    </row>
    <row r="4644" spans="1:13" ht="14.25" hidden="1" customHeight="1" x14ac:dyDescent="0.25">
      <c r="A4644" s="4" t="s">
        <v>46684</v>
      </c>
      <c r="B4644" s="4" t="s">
        <v>3723</v>
      </c>
      <c r="C4644" s="4" t="s">
        <v>38635</v>
      </c>
      <c r="D4644" s="8">
        <v>4</v>
      </c>
      <c r="E4644" s="6">
        <f>_xlfn.XLOOKUP(C4644,Products!$A:$A,Products!$E:$E,0,0)</f>
        <v>998.23</v>
      </c>
      <c r="F4644" s="6">
        <f t="shared" si="144"/>
        <v>3992.92</v>
      </c>
      <c r="G4644" s="6">
        <v>700.46</v>
      </c>
      <c r="H4644" s="6">
        <f t="shared" si="145"/>
        <v>-3292.46</v>
      </c>
      <c r="I4644" s="4" t="s">
        <v>38924</v>
      </c>
      <c r="J4644" s="2">
        <v>44944</v>
      </c>
      <c r="K4644" s="1" t="s">
        <v>1941</v>
      </c>
      <c r="L4644" s="1" t="s">
        <v>113</v>
      </c>
      <c r="M4644" s="1" t="s">
        <v>870</v>
      </c>
    </row>
    <row r="4645" spans="1:13" ht="14.25" hidden="1" customHeight="1" x14ac:dyDescent="0.25">
      <c r="A4645" s="4" t="s">
        <v>46685</v>
      </c>
      <c r="B4645" s="4" t="s">
        <v>10649</v>
      </c>
      <c r="C4645" s="4" t="s">
        <v>35026</v>
      </c>
      <c r="D4645" s="8">
        <v>3</v>
      </c>
      <c r="E4645" s="6">
        <f>_xlfn.XLOOKUP(C4645,Products!$A:$A,Products!$E:$E,0,0)</f>
        <v>617.74</v>
      </c>
      <c r="F4645" s="6">
        <f t="shared" si="144"/>
        <v>1853.22</v>
      </c>
      <c r="G4645" s="6">
        <v>4810.6899999999996</v>
      </c>
      <c r="H4645" s="6">
        <f t="shared" si="145"/>
        <v>2957.4699999999993</v>
      </c>
      <c r="I4645" s="4" t="s">
        <v>38917</v>
      </c>
      <c r="J4645" s="2">
        <v>44255</v>
      </c>
      <c r="K4645" s="1" t="s">
        <v>46686</v>
      </c>
      <c r="L4645" s="1" t="s">
        <v>682</v>
      </c>
      <c r="M4645" s="1" t="s">
        <v>7459</v>
      </c>
    </row>
    <row r="4646" spans="1:13" ht="14.25" customHeight="1" x14ac:dyDescent="0.25">
      <c r="A4646" s="4" t="s">
        <v>47839</v>
      </c>
      <c r="B4646" s="4" t="s">
        <v>7253</v>
      </c>
      <c r="C4646" s="4" t="s">
        <v>36228</v>
      </c>
      <c r="D4646" s="8">
        <v>5</v>
      </c>
      <c r="E4646" s="17">
        <f>_xlfn.XLOOKUP(C4646,Products!$A:$A,Products!$E:$E,0,0)</f>
        <v>1930.28</v>
      </c>
      <c r="F4646" s="6">
        <f t="shared" si="144"/>
        <v>9651.4</v>
      </c>
      <c r="G4646" s="6">
        <v>268.39999999999998</v>
      </c>
      <c r="H4646" s="6">
        <f t="shared" si="145"/>
        <v>-9383</v>
      </c>
      <c r="I4646" s="4" t="s">
        <v>38917</v>
      </c>
      <c r="J4646" s="2">
        <v>45717</v>
      </c>
      <c r="K4646" s="1" t="s">
        <v>23436</v>
      </c>
      <c r="L4646" s="1" t="s">
        <v>228</v>
      </c>
      <c r="M4646" s="1" t="s">
        <v>220</v>
      </c>
    </row>
    <row r="4647" spans="1:13" ht="14.25" hidden="1" customHeight="1" x14ac:dyDescent="0.25">
      <c r="A4647" s="4" t="s">
        <v>46688</v>
      </c>
      <c r="B4647" s="4" t="s">
        <v>14336</v>
      </c>
      <c r="C4647" s="4" t="s">
        <v>37744</v>
      </c>
      <c r="D4647" s="8">
        <v>5</v>
      </c>
      <c r="E4647" s="6">
        <f>_xlfn.XLOOKUP(C4647,Products!$A:$A,Products!$E:$E,0,0)</f>
        <v>1968.58</v>
      </c>
      <c r="F4647" s="6">
        <f t="shared" si="144"/>
        <v>9842.9</v>
      </c>
      <c r="G4647" s="6">
        <v>1164.96</v>
      </c>
      <c r="H4647" s="6">
        <f t="shared" si="145"/>
        <v>-8677.9399999999987</v>
      </c>
      <c r="I4647" s="4" t="s">
        <v>38924</v>
      </c>
      <c r="J4647" s="2">
        <v>44891</v>
      </c>
      <c r="K4647" s="1" t="s">
        <v>6944</v>
      </c>
      <c r="L4647" s="1" t="s">
        <v>1189</v>
      </c>
      <c r="M4647" s="1" t="s">
        <v>635</v>
      </c>
    </row>
    <row r="4648" spans="1:13" ht="14.25" hidden="1" customHeight="1" x14ac:dyDescent="0.25">
      <c r="A4648" s="4" t="s">
        <v>47420</v>
      </c>
      <c r="B4648" s="4" t="s">
        <v>653</v>
      </c>
      <c r="C4648" s="4" t="s">
        <v>36703</v>
      </c>
      <c r="D4648" s="8">
        <v>1</v>
      </c>
      <c r="E4648" s="6">
        <f>_xlfn.XLOOKUP(C4648,Products!$A:$A,Products!$E:$E,0,0)</f>
        <v>47.42</v>
      </c>
      <c r="F4648" s="6">
        <f t="shared" si="144"/>
        <v>47.42</v>
      </c>
      <c r="G4648" s="6">
        <v>614.52</v>
      </c>
      <c r="H4648" s="6">
        <f t="shared" si="145"/>
        <v>567.1</v>
      </c>
      <c r="I4648" s="4" t="s">
        <v>38917</v>
      </c>
      <c r="J4648" s="2">
        <v>44003</v>
      </c>
      <c r="K4648" s="1" t="s">
        <v>47421</v>
      </c>
      <c r="L4648" s="1" t="s">
        <v>682</v>
      </c>
      <c r="M4648" s="1" t="s">
        <v>305</v>
      </c>
    </row>
    <row r="4649" spans="1:13" ht="14.25" hidden="1" customHeight="1" x14ac:dyDescent="0.25">
      <c r="A4649" s="4" t="s">
        <v>46690</v>
      </c>
      <c r="B4649" s="4" t="s">
        <v>4289</v>
      </c>
      <c r="C4649" s="4" t="s">
        <v>34945</v>
      </c>
      <c r="D4649" s="8">
        <v>4</v>
      </c>
      <c r="E4649" s="6">
        <f>_xlfn.XLOOKUP(C4649,Products!$A:$A,Products!$E:$E,0,0)</f>
        <v>621.99</v>
      </c>
      <c r="F4649" s="6">
        <f t="shared" si="144"/>
        <v>2487.96</v>
      </c>
      <c r="G4649" s="6">
        <v>1077.6600000000001</v>
      </c>
      <c r="H4649" s="6">
        <f t="shared" si="145"/>
        <v>-1410.3</v>
      </c>
      <c r="I4649" s="4" t="s">
        <v>38938</v>
      </c>
      <c r="J4649" s="2">
        <v>44521</v>
      </c>
      <c r="K4649" s="1" t="s">
        <v>46691</v>
      </c>
      <c r="L4649" s="1" t="s">
        <v>539</v>
      </c>
      <c r="M4649" s="1" t="s">
        <v>1198</v>
      </c>
    </row>
    <row r="4650" spans="1:13" ht="14.25" customHeight="1" x14ac:dyDescent="0.25">
      <c r="A4650" s="4" t="s">
        <v>48508</v>
      </c>
      <c r="B4650" s="4" t="s">
        <v>30923</v>
      </c>
      <c r="C4650" s="4" t="s">
        <v>36326</v>
      </c>
      <c r="D4650" s="8">
        <v>3</v>
      </c>
      <c r="E4650" s="17">
        <f>_xlfn.XLOOKUP(C4650,Products!$A:$A,Products!$E:$E,0,0)</f>
        <v>65.67</v>
      </c>
      <c r="F4650" s="6">
        <f t="shared" si="144"/>
        <v>197.01</v>
      </c>
      <c r="G4650" s="6">
        <v>3806.59</v>
      </c>
      <c r="H4650" s="6">
        <f t="shared" si="145"/>
        <v>3609.58</v>
      </c>
      <c r="I4650" s="4" t="s">
        <v>38924</v>
      </c>
      <c r="J4650" s="2">
        <v>45717</v>
      </c>
      <c r="K4650" s="1" t="s">
        <v>48509</v>
      </c>
      <c r="L4650" s="1" t="s">
        <v>956</v>
      </c>
      <c r="M4650" s="1" t="s">
        <v>2061</v>
      </c>
    </row>
    <row r="4651" spans="1:13" ht="14.25" hidden="1" customHeight="1" x14ac:dyDescent="0.25">
      <c r="A4651" s="4" t="s">
        <v>46694</v>
      </c>
      <c r="B4651" s="4" t="s">
        <v>621</v>
      </c>
      <c r="C4651" s="4" t="s">
        <v>37017</v>
      </c>
      <c r="D4651" s="8">
        <v>4</v>
      </c>
      <c r="E4651" s="6">
        <f>_xlfn.XLOOKUP(C4651,Products!$A:$A,Products!$E:$E,0,0)</f>
        <v>1823.24</v>
      </c>
      <c r="F4651" s="6">
        <f t="shared" si="144"/>
        <v>7292.96</v>
      </c>
      <c r="G4651" s="6">
        <v>1368.86</v>
      </c>
      <c r="H4651" s="6">
        <f t="shared" si="145"/>
        <v>-5924.1</v>
      </c>
      <c r="I4651" s="4" t="s">
        <v>38924</v>
      </c>
      <c r="J4651" s="2">
        <v>44292</v>
      </c>
      <c r="K4651" s="1" t="s">
        <v>9245</v>
      </c>
      <c r="L4651" s="1" t="s">
        <v>1189</v>
      </c>
      <c r="M4651" s="1" t="s">
        <v>370</v>
      </c>
    </row>
    <row r="4652" spans="1:13" ht="14.25" hidden="1" customHeight="1" x14ac:dyDescent="0.25">
      <c r="A4652" s="4" t="s">
        <v>46695</v>
      </c>
      <c r="B4652" s="4" t="s">
        <v>17600</v>
      </c>
      <c r="C4652" s="4" t="s">
        <v>37200</v>
      </c>
      <c r="D4652" s="8">
        <v>5</v>
      </c>
      <c r="E4652" s="6">
        <f>_xlfn.XLOOKUP(C4652,Products!$A:$A,Products!$E:$E,0,0)</f>
        <v>201.07</v>
      </c>
      <c r="F4652" s="6">
        <f t="shared" si="144"/>
        <v>1005.3499999999999</v>
      </c>
      <c r="G4652" s="6">
        <v>3690.71</v>
      </c>
      <c r="H4652" s="6">
        <f t="shared" si="145"/>
        <v>2685.36</v>
      </c>
      <c r="I4652" s="4" t="s">
        <v>38919</v>
      </c>
      <c r="J4652" s="2">
        <v>45171</v>
      </c>
      <c r="K4652" s="1" t="s">
        <v>46696</v>
      </c>
      <c r="L4652" s="1" t="s">
        <v>1416</v>
      </c>
      <c r="M4652" s="1" t="s">
        <v>4943</v>
      </c>
    </row>
    <row r="4653" spans="1:13" ht="14.25" hidden="1" customHeight="1" x14ac:dyDescent="0.25">
      <c r="A4653" s="4" t="s">
        <v>46697</v>
      </c>
      <c r="B4653" s="4" t="s">
        <v>16435</v>
      </c>
      <c r="C4653" s="4" t="s">
        <v>36559</v>
      </c>
      <c r="D4653" s="8">
        <v>2</v>
      </c>
      <c r="E4653" s="6">
        <f>_xlfn.XLOOKUP(C4653,Products!$A:$A,Products!$E:$E,0,0)</f>
        <v>1078.3800000000001</v>
      </c>
      <c r="F4653" s="6">
        <f t="shared" si="144"/>
        <v>2156.7600000000002</v>
      </c>
      <c r="G4653" s="6">
        <v>195.13</v>
      </c>
      <c r="H4653" s="6">
        <f t="shared" si="145"/>
        <v>-1961.63</v>
      </c>
      <c r="I4653" s="4" t="s">
        <v>38938</v>
      </c>
      <c r="J4653" s="2">
        <v>44266</v>
      </c>
      <c r="K4653" s="1" t="s">
        <v>46698</v>
      </c>
      <c r="L4653" s="1" t="s">
        <v>587</v>
      </c>
      <c r="M4653" s="1" t="s">
        <v>186</v>
      </c>
    </row>
    <row r="4654" spans="1:13" ht="14.25" hidden="1" customHeight="1" x14ac:dyDescent="0.25">
      <c r="A4654" s="4" t="s">
        <v>46699</v>
      </c>
      <c r="B4654" s="4" t="s">
        <v>23670</v>
      </c>
      <c r="C4654" s="4" t="s">
        <v>36875</v>
      </c>
      <c r="D4654" s="8">
        <v>2</v>
      </c>
      <c r="E4654" s="6">
        <f>_xlfn.XLOOKUP(C4654,Products!$A:$A,Products!$E:$E,0,0)</f>
        <v>1652.47</v>
      </c>
      <c r="F4654" s="6">
        <f t="shared" si="144"/>
        <v>3304.94</v>
      </c>
      <c r="G4654" s="6">
        <v>2383.84</v>
      </c>
      <c r="H4654" s="6">
        <f t="shared" si="145"/>
        <v>-921.09999999999991</v>
      </c>
      <c r="I4654" s="4" t="s">
        <v>38917</v>
      </c>
      <c r="J4654" s="2">
        <v>45125</v>
      </c>
      <c r="K4654" s="1" t="s">
        <v>46700</v>
      </c>
      <c r="L4654" s="1" t="s">
        <v>149</v>
      </c>
      <c r="M4654" s="1" t="s">
        <v>493</v>
      </c>
    </row>
    <row r="4655" spans="1:13" ht="14.25" hidden="1" customHeight="1" x14ac:dyDescent="0.25">
      <c r="A4655" s="4" t="s">
        <v>46701</v>
      </c>
      <c r="B4655" s="4" t="s">
        <v>32040</v>
      </c>
      <c r="C4655" s="4" t="s">
        <v>36045</v>
      </c>
      <c r="D4655" s="8">
        <v>5</v>
      </c>
      <c r="E4655" s="6">
        <f>_xlfn.XLOOKUP(C4655,Products!$A:$A,Products!$E:$E,0,0)</f>
        <v>82.6</v>
      </c>
      <c r="F4655" s="6">
        <f t="shared" si="144"/>
        <v>413</v>
      </c>
      <c r="G4655" s="6">
        <v>2414.2600000000002</v>
      </c>
      <c r="H4655" s="6">
        <f t="shared" si="145"/>
        <v>2001.2600000000002</v>
      </c>
      <c r="I4655" s="4" t="s">
        <v>38919</v>
      </c>
      <c r="J4655" s="2">
        <v>45155</v>
      </c>
      <c r="K4655" s="1" t="s">
        <v>39803</v>
      </c>
      <c r="L4655" s="1" t="s">
        <v>34</v>
      </c>
      <c r="M4655" s="1" t="s">
        <v>691</v>
      </c>
    </row>
    <row r="4656" spans="1:13" ht="14.25" customHeight="1" x14ac:dyDescent="0.25">
      <c r="A4656" s="4" t="s">
        <v>52023</v>
      </c>
      <c r="B4656" s="4" t="s">
        <v>5725</v>
      </c>
      <c r="C4656" s="4" t="s">
        <v>37073</v>
      </c>
      <c r="D4656" s="8">
        <v>1</v>
      </c>
      <c r="E4656" s="17">
        <f>_xlfn.XLOOKUP(C4656,Products!$A:$A,Products!$E:$E,0,0)</f>
        <v>1149.8499999999999</v>
      </c>
      <c r="F4656" s="6">
        <f t="shared" si="144"/>
        <v>1149.8499999999999</v>
      </c>
      <c r="G4656" s="6">
        <v>4756.5200000000004</v>
      </c>
      <c r="H4656" s="6">
        <f t="shared" si="145"/>
        <v>3606.6700000000005</v>
      </c>
      <c r="I4656" s="4" t="s">
        <v>38924</v>
      </c>
      <c r="J4656" s="2">
        <v>45717</v>
      </c>
      <c r="K4656" s="1" t="s">
        <v>48147</v>
      </c>
      <c r="L4656" s="1" t="s">
        <v>516</v>
      </c>
      <c r="M4656" s="1" t="s">
        <v>683</v>
      </c>
    </row>
    <row r="4657" spans="1:13" ht="14.25" customHeight="1" x14ac:dyDescent="0.25">
      <c r="A4657" s="4" t="s">
        <v>53237</v>
      </c>
      <c r="B4657" s="4" t="s">
        <v>9343</v>
      </c>
      <c r="C4657" s="4" t="s">
        <v>37475</v>
      </c>
      <c r="D4657" s="8">
        <v>1</v>
      </c>
      <c r="E4657" s="17">
        <f>_xlfn.XLOOKUP(C4657,Products!$A:$A,Products!$E:$E,0,0)</f>
        <v>21.49</v>
      </c>
      <c r="F4657" s="6">
        <f t="shared" si="144"/>
        <v>21.49</v>
      </c>
      <c r="G4657" s="6">
        <v>2992.31</v>
      </c>
      <c r="H4657" s="6">
        <f t="shared" si="145"/>
        <v>2970.82</v>
      </c>
      <c r="I4657" s="4" t="s">
        <v>38930</v>
      </c>
      <c r="J4657" s="2">
        <v>45717</v>
      </c>
      <c r="K4657" s="1" t="s">
        <v>53238</v>
      </c>
      <c r="L4657" s="1" t="s">
        <v>254</v>
      </c>
      <c r="M4657" s="1" t="s">
        <v>754</v>
      </c>
    </row>
    <row r="4658" spans="1:13" ht="14.25" hidden="1" customHeight="1" x14ac:dyDescent="0.25">
      <c r="A4658" s="4" t="s">
        <v>46705</v>
      </c>
      <c r="B4658" s="4" t="s">
        <v>20241</v>
      </c>
      <c r="C4658" s="4" t="s">
        <v>38066</v>
      </c>
      <c r="D4658" s="8">
        <v>3</v>
      </c>
      <c r="E4658" s="6">
        <f>_xlfn.XLOOKUP(C4658,Products!$A:$A,Products!$E:$E,0,0)</f>
        <v>1065.48</v>
      </c>
      <c r="F4658" s="6">
        <f t="shared" si="144"/>
        <v>3196.44</v>
      </c>
      <c r="G4658" s="6">
        <v>2758.74</v>
      </c>
      <c r="H4658" s="6">
        <f t="shared" si="145"/>
        <v>-437.70000000000027</v>
      </c>
      <c r="I4658" s="4" t="s">
        <v>38924</v>
      </c>
      <c r="J4658" s="2">
        <v>45466</v>
      </c>
      <c r="K4658" s="1" t="s">
        <v>46706</v>
      </c>
      <c r="L4658" s="1" t="s">
        <v>194</v>
      </c>
      <c r="M4658" s="1" t="s">
        <v>973</v>
      </c>
    </row>
    <row r="4659" spans="1:13" ht="14.25" hidden="1" customHeight="1" x14ac:dyDescent="0.25">
      <c r="A4659" s="4" t="s">
        <v>46707</v>
      </c>
      <c r="B4659" s="4" t="s">
        <v>18788</v>
      </c>
      <c r="C4659" s="4" t="s">
        <v>35951</v>
      </c>
      <c r="D4659" s="8">
        <v>1</v>
      </c>
      <c r="E4659" s="6">
        <f>_xlfn.XLOOKUP(C4659,Products!$A:$A,Products!$E:$E,0,0)</f>
        <v>262.88</v>
      </c>
      <c r="F4659" s="6">
        <f t="shared" si="144"/>
        <v>262.88</v>
      </c>
      <c r="G4659" s="6">
        <v>4588.43</v>
      </c>
      <c r="H4659" s="6">
        <f t="shared" si="145"/>
        <v>4325.55</v>
      </c>
      <c r="I4659" s="4" t="s">
        <v>38930</v>
      </c>
      <c r="J4659" s="2">
        <v>44786</v>
      </c>
      <c r="K4659" s="1" t="s">
        <v>46708</v>
      </c>
      <c r="L4659" s="1" t="s">
        <v>104</v>
      </c>
      <c r="M4659" s="1" t="s">
        <v>5239</v>
      </c>
    </row>
    <row r="4660" spans="1:13" ht="14.25" hidden="1" customHeight="1" x14ac:dyDescent="0.25">
      <c r="A4660" s="4" t="s">
        <v>46709</v>
      </c>
      <c r="B4660" s="4" t="s">
        <v>14225</v>
      </c>
      <c r="C4660" s="4" t="s">
        <v>35812</v>
      </c>
      <c r="D4660" s="8">
        <v>4</v>
      </c>
      <c r="E4660" s="6">
        <f>_xlfn.XLOOKUP(C4660,Products!$A:$A,Products!$E:$E,0,0)</f>
        <v>1291.04</v>
      </c>
      <c r="F4660" s="6">
        <f t="shared" si="144"/>
        <v>5164.16</v>
      </c>
      <c r="G4660" s="6">
        <v>3058.37</v>
      </c>
      <c r="H4660" s="6">
        <f t="shared" si="145"/>
        <v>-2105.79</v>
      </c>
      <c r="I4660" s="4" t="s">
        <v>38938</v>
      </c>
      <c r="J4660" s="2">
        <v>45411</v>
      </c>
      <c r="K4660" s="1" t="s">
        <v>46710</v>
      </c>
      <c r="L4660" s="1" t="s">
        <v>149</v>
      </c>
      <c r="M4660" s="1" t="s">
        <v>3019</v>
      </c>
    </row>
    <row r="4661" spans="1:13" ht="14.25" hidden="1" customHeight="1" x14ac:dyDescent="0.25">
      <c r="A4661" s="4" t="s">
        <v>46711</v>
      </c>
      <c r="B4661" s="4" t="s">
        <v>22600</v>
      </c>
      <c r="C4661" s="4" t="s">
        <v>34349</v>
      </c>
      <c r="D4661" s="8">
        <v>1</v>
      </c>
      <c r="E4661" s="6">
        <f>_xlfn.XLOOKUP(C4661,Products!$A:$A,Products!$E:$E,0,0)</f>
        <v>1450.43</v>
      </c>
      <c r="F4661" s="6">
        <f t="shared" si="144"/>
        <v>1450.43</v>
      </c>
      <c r="G4661" s="6">
        <v>1235.3900000000001</v>
      </c>
      <c r="H4661" s="6">
        <f t="shared" si="145"/>
        <v>-215.03999999999996</v>
      </c>
      <c r="I4661" s="4" t="s">
        <v>38924</v>
      </c>
      <c r="J4661" s="2">
        <v>45150</v>
      </c>
      <c r="K4661" s="1" t="s">
        <v>28242</v>
      </c>
      <c r="L4661" s="1" t="s">
        <v>167</v>
      </c>
      <c r="M4661" s="1" t="s">
        <v>4281</v>
      </c>
    </row>
    <row r="4662" spans="1:13" ht="14.25" hidden="1" customHeight="1" x14ac:dyDescent="0.25">
      <c r="A4662" s="4" t="s">
        <v>46712</v>
      </c>
      <c r="B4662" s="4" t="s">
        <v>22503</v>
      </c>
      <c r="C4662" s="4" t="s">
        <v>38728</v>
      </c>
      <c r="D4662" s="8">
        <v>2</v>
      </c>
      <c r="E4662" s="6">
        <f>_xlfn.XLOOKUP(C4662,Products!$A:$A,Products!$E:$E,0,0)</f>
        <v>1231.0899999999999</v>
      </c>
      <c r="F4662" s="6">
        <f t="shared" si="144"/>
        <v>2462.1799999999998</v>
      </c>
      <c r="G4662" s="6">
        <v>942.89</v>
      </c>
      <c r="H4662" s="6">
        <f t="shared" si="145"/>
        <v>-1519.29</v>
      </c>
      <c r="I4662" s="4" t="s">
        <v>38930</v>
      </c>
      <c r="J4662" s="2">
        <v>44481</v>
      </c>
      <c r="K4662" s="1" t="s">
        <v>20674</v>
      </c>
      <c r="L4662" s="1" t="s">
        <v>237</v>
      </c>
      <c r="M4662" s="1" t="s">
        <v>177</v>
      </c>
    </row>
    <row r="4663" spans="1:13" ht="14.25" hidden="1" customHeight="1" x14ac:dyDescent="0.25">
      <c r="A4663" s="4" t="s">
        <v>46713</v>
      </c>
      <c r="B4663" s="4" t="s">
        <v>19216</v>
      </c>
      <c r="C4663" s="4" t="s">
        <v>35783</v>
      </c>
      <c r="D4663" s="8">
        <v>2</v>
      </c>
      <c r="E4663" s="6">
        <f>_xlfn.XLOOKUP(C4663,Products!$A:$A,Products!$E:$E,0,0)</f>
        <v>1444.41</v>
      </c>
      <c r="F4663" s="6">
        <f t="shared" si="144"/>
        <v>2888.82</v>
      </c>
      <c r="G4663" s="6">
        <v>4560.22</v>
      </c>
      <c r="H4663" s="6">
        <f t="shared" si="145"/>
        <v>1671.4</v>
      </c>
      <c r="I4663" s="4" t="s">
        <v>38924</v>
      </c>
      <c r="J4663" s="2">
        <v>44471</v>
      </c>
      <c r="K4663" s="1" t="s">
        <v>21524</v>
      </c>
      <c r="L4663" s="1" t="s">
        <v>730</v>
      </c>
      <c r="M4663" s="1" t="s">
        <v>3388</v>
      </c>
    </row>
    <row r="4664" spans="1:13" ht="14.25" hidden="1" customHeight="1" x14ac:dyDescent="0.25">
      <c r="A4664" s="4" t="s">
        <v>46714</v>
      </c>
      <c r="B4664" s="4" t="s">
        <v>15008</v>
      </c>
      <c r="C4664" s="4" t="s">
        <v>38789</v>
      </c>
      <c r="D4664" s="8">
        <v>1</v>
      </c>
      <c r="E4664" s="6">
        <f>_xlfn.XLOOKUP(C4664,Products!$A:$A,Products!$E:$E,0,0)</f>
        <v>501.25</v>
      </c>
      <c r="F4664" s="6">
        <f t="shared" si="144"/>
        <v>501.25</v>
      </c>
      <c r="G4664" s="6">
        <v>246.11</v>
      </c>
      <c r="H4664" s="6">
        <f t="shared" si="145"/>
        <v>-255.14</v>
      </c>
      <c r="I4664" s="4" t="s">
        <v>38919</v>
      </c>
      <c r="J4664" s="2">
        <v>44863</v>
      </c>
      <c r="K4664" s="1" t="s">
        <v>46715</v>
      </c>
      <c r="L4664" s="1" t="s">
        <v>176</v>
      </c>
      <c r="M4664" s="1" t="s">
        <v>3019</v>
      </c>
    </row>
    <row r="4665" spans="1:13" ht="14.25" hidden="1" customHeight="1" x14ac:dyDescent="0.25">
      <c r="A4665" s="4" t="s">
        <v>47514</v>
      </c>
      <c r="B4665" s="4" t="s">
        <v>11498</v>
      </c>
      <c r="C4665" s="4" t="s">
        <v>35377</v>
      </c>
      <c r="D4665" s="8">
        <v>5</v>
      </c>
      <c r="E4665" s="6">
        <f>_xlfn.XLOOKUP(C4665,Products!$A:$A,Products!$E:$E,0,0)</f>
        <v>831.43</v>
      </c>
      <c r="F4665" s="6">
        <f t="shared" si="144"/>
        <v>4157.1499999999996</v>
      </c>
      <c r="G4665" s="6">
        <v>222.44</v>
      </c>
      <c r="H4665" s="6">
        <f t="shared" si="145"/>
        <v>-3934.7099999999996</v>
      </c>
      <c r="I4665" s="4" t="s">
        <v>38930</v>
      </c>
      <c r="J4665" s="2">
        <v>44003</v>
      </c>
      <c r="K4665" s="1" t="s">
        <v>47515</v>
      </c>
      <c r="L4665" s="1" t="s">
        <v>34</v>
      </c>
      <c r="M4665" s="1" t="s">
        <v>354</v>
      </c>
    </row>
    <row r="4666" spans="1:13" ht="14.25" hidden="1" customHeight="1" x14ac:dyDescent="0.25">
      <c r="A4666" s="4" t="s">
        <v>46718</v>
      </c>
      <c r="B4666" s="4" t="s">
        <v>18490</v>
      </c>
      <c r="C4666" s="4" t="s">
        <v>38673</v>
      </c>
      <c r="D4666" s="8">
        <v>2</v>
      </c>
      <c r="E4666" s="6">
        <f>_xlfn.XLOOKUP(C4666,Products!$A:$A,Products!$E:$E,0,0)</f>
        <v>1979.42</v>
      </c>
      <c r="F4666" s="6">
        <f t="shared" si="144"/>
        <v>3958.84</v>
      </c>
      <c r="G4666" s="6">
        <v>2751.16</v>
      </c>
      <c r="H4666" s="6">
        <f t="shared" si="145"/>
        <v>-1207.6800000000003</v>
      </c>
      <c r="I4666" s="4" t="s">
        <v>38924</v>
      </c>
      <c r="J4666" s="2">
        <v>44386</v>
      </c>
      <c r="K4666" s="1" t="s">
        <v>18044</v>
      </c>
      <c r="L4666" s="1" t="s">
        <v>113</v>
      </c>
      <c r="M4666" s="1" t="s">
        <v>1780</v>
      </c>
    </row>
    <row r="4667" spans="1:13" ht="14.25" hidden="1" customHeight="1" x14ac:dyDescent="0.25">
      <c r="A4667" s="4" t="s">
        <v>48827</v>
      </c>
      <c r="B4667" s="4" t="s">
        <v>23076</v>
      </c>
      <c r="C4667" s="4" t="s">
        <v>36509</v>
      </c>
      <c r="D4667" s="8">
        <v>5</v>
      </c>
      <c r="E4667" s="6">
        <f>_xlfn.XLOOKUP(C4667,Products!$A:$A,Products!$E:$E,0,0)</f>
        <v>1705.54</v>
      </c>
      <c r="F4667" s="6">
        <f t="shared" si="144"/>
        <v>8527.7000000000007</v>
      </c>
      <c r="G4667" s="6">
        <v>354.51</v>
      </c>
      <c r="H4667" s="6">
        <f t="shared" si="145"/>
        <v>-8173.1900000000005</v>
      </c>
      <c r="I4667" s="4" t="s">
        <v>38924</v>
      </c>
      <c r="J4667" s="2">
        <v>44003</v>
      </c>
      <c r="K4667" s="1" t="s">
        <v>6930</v>
      </c>
      <c r="L4667" s="1" t="s">
        <v>475</v>
      </c>
      <c r="M4667" s="1" t="s">
        <v>354</v>
      </c>
    </row>
    <row r="4668" spans="1:13" ht="14.25" hidden="1" customHeight="1" x14ac:dyDescent="0.25">
      <c r="A4668" s="4" t="s">
        <v>46721</v>
      </c>
      <c r="B4668" s="4" t="s">
        <v>4130</v>
      </c>
      <c r="C4668" s="4" t="s">
        <v>37962</v>
      </c>
      <c r="D4668" s="8">
        <v>1</v>
      </c>
      <c r="E4668" s="6">
        <f>_xlfn.XLOOKUP(C4668,Products!$A:$A,Products!$E:$E,0,0)</f>
        <v>1310.6600000000001</v>
      </c>
      <c r="F4668" s="6">
        <f t="shared" si="144"/>
        <v>1310.6600000000001</v>
      </c>
      <c r="G4668" s="6">
        <v>4340.37</v>
      </c>
      <c r="H4668" s="6">
        <f t="shared" si="145"/>
        <v>3029.71</v>
      </c>
      <c r="I4668" s="4" t="s">
        <v>38924</v>
      </c>
      <c r="J4668" s="2">
        <v>44252</v>
      </c>
      <c r="K4668" s="1" t="s">
        <v>46722</v>
      </c>
      <c r="L4668" s="1" t="s">
        <v>337</v>
      </c>
      <c r="M4668" s="1" t="s">
        <v>847</v>
      </c>
    </row>
    <row r="4669" spans="1:13" ht="14.25" hidden="1" customHeight="1" x14ac:dyDescent="0.25">
      <c r="A4669" s="4" t="s">
        <v>46723</v>
      </c>
      <c r="B4669" s="4" t="s">
        <v>29843</v>
      </c>
      <c r="C4669" s="4" t="s">
        <v>35803</v>
      </c>
      <c r="D4669" s="8">
        <v>2</v>
      </c>
      <c r="E4669" s="6">
        <f>_xlfn.XLOOKUP(C4669,Products!$A:$A,Products!$E:$E,0,0)</f>
        <v>262.68</v>
      </c>
      <c r="F4669" s="6">
        <f t="shared" si="144"/>
        <v>525.36</v>
      </c>
      <c r="G4669" s="6">
        <v>2002.37</v>
      </c>
      <c r="H4669" s="6">
        <f t="shared" si="145"/>
        <v>1477.0099999999998</v>
      </c>
      <c r="I4669" s="4" t="s">
        <v>38938</v>
      </c>
      <c r="J4669" s="2">
        <v>44411</v>
      </c>
      <c r="K4669" s="1" t="s">
        <v>30935</v>
      </c>
      <c r="L4669" s="1" t="s">
        <v>219</v>
      </c>
      <c r="M4669" s="1" t="s">
        <v>289</v>
      </c>
    </row>
    <row r="4670" spans="1:13" ht="14.25" hidden="1" customHeight="1" x14ac:dyDescent="0.25">
      <c r="A4670" s="4" t="s">
        <v>46724</v>
      </c>
      <c r="B4670" s="4" t="s">
        <v>637</v>
      </c>
      <c r="C4670" s="4" t="s">
        <v>36916</v>
      </c>
      <c r="D4670" s="8">
        <v>1</v>
      </c>
      <c r="E4670" s="6">
        <f>_xlfn.XLOOKUP(C4670,Products!$A:$A,Products!$E:$E,0,0)</f>
        <v>1990.07</v>
      </c>
      <c r="F4670" s="6">
        <f t="shared" si="144"/>
        <v>1990.07</v>
      </c>
      <c r="G4670" s="6">
        <v>1750.74</v>
      </c>
      <c r="H4670" s="6">
        <f t="shared" si="145"/>
        <v>-239.32999999999993</v>
      </c>
      <c r="I4670" s="4" t="s">
        <v>38917</v>
      </c>
      <c r="J4670" s="2">
        <v>44920</v>
      </c>
      <c r="K4670" s="1" t="s">
        <v>46725</v>
      </c>
      <c r="L4670" s="1" t="s">
        <v>1408</v>
      </c>
      <c r="M4670" s="1" t="s">
        <v>96</v>
      </c>
    </row>
    <row r="4671" spans="1:13" ht="14.25" hidden="1" customHeight="1" x14ac:dyDescent="0.25">
      <c r="A4671" s="4" t="s">
        <v>46726</v>
      </c>
      <c r="B4671" s="4" t="s">
        <v>30780</v>
      </c>
      <c r="C4671" s="4" t="s">
        <v>37913</v>
      </c>
      <c r="D4671" s="8">
        <v>2</v>
      </c>
      <c r="E4671" s="6">
        <f>_xlfn.XLOOKUP(C4671,Products!$A:$A,Products!$E:$E,0,0)</f>
        <v>770.86</v>
      </c>
      <c r="F4671" s="6">
        <f t="shared" si="144"/>
        <v>1541.72</v>
      </c>
      <c r="G4671" s="6">
        <v>1234.92</v>
      </c>
      <c r="H4671" s="6">
        <f t="shared" si="145"/>
        <v>-306.79999999999995</v>
      </c>
      <c r="I4671" s="4" t="s">
        <v>38930</v>
      </c>
      <c r="J4671" s="2">
        <v>44245</v>
      </c>
      <c r="K4671" s="1" t="s">
        <v>11385</v>
      </c>
      <c r="L4671" s="1" t="s">
        <v>69</v>
      </c>
      <c r="M4671" s="1" t="s">
        <v>995</v>
      </c>
    </row>
    <row r="4672" spans="1:13" ht="14.25" hidden="1" customHeight="1" x14ac:dyDescent="0.25">
      <c r="A4672" s="4" t="s">
        <v>46727</v>
      </c>
      <c r="B4672" s="4" t="s">
        <v>18029</v>
      </c>
      <c r="C4672" s="4" t="s">
        <v>36624</v>
      </c>
      <c r="D4672" s="8">
        <v>5</v>
      </c>
      <c r="E4672" s="6">
        <f>_xlfn.XLOOKUP(C4672,Products!$A:$A,Products!$E:$E,0,0)</f>
        <v>1027.76</v>
      </c>
      <c r="F4672" s="6">
        <f t="shared" si="144"/>
        <v>5138.8</v>
      </c>
      <c r="G4672" s="6">
        <v>3945.99</v>
      </c>
      <c r="H4672" s="6">
        <f t="shared" si="145"/>
        <v>-1192.8100000000004</v>
      </c>
      <c r="I4672" s="4" t="s">
        <v>38924</v>
      </c>
      <c r="J4672" s="2">
        <v>44414</v>
      </c>
      <c r="K4672" s="1" t="s">
        <v>46728</v>
      </c>
      <c r="L4672" s="1" t="s">
        <v>539</v>
      </c>
      <c r="M4672" s="1" t="s">
        <v>16</v>
      </c>
    </row>
    <row r="4673" spans="1:13" ht="14.25" hidden="1" customHeight="1" x14ac:dyDescent="0.25">
      <c r="A4673" s="4" t="s">
        <v>46729</v>
      </c>
      <c r="B4673" s="4" t="s">
        <v>32578</v>
      </c>
      <c r="C4673" s="4" t="s">
        <v>37382</v>
      </c>
      <c r="D4673" s="8">
        <v>5</v>
      </c>
      <c r="E4673" s="6">
        <f>_xlfn.XLOOKUP(C4673,Products!$A:$A,Products!$E:$E,0,0)</f>
        <v>1683.06</v>
      </c>
      <c r="F4673" s="6">
        <f t="shared" si="144"/>
        <v>8415.2999999999993</v>
      </c>
      <c r="G4673" s="6">
        <v>2486.1999999999998</v>
      </c>
      <c r="H4673" s="6">
        <f t="shared" si="145"/>
        <v>-5929.0999999999995</v>
      </c>
      <c r="I4673" s="4" t="s">
        <v>38919</v>
      </c>
      <c r="J4673" s="2">
        <v>44457</v>
      </c>
      <c r="K4673" s="1" t="s">
        <v>14101</v>
      </c>
      <c r="L4673" s="1" t="s">
        <v>1069</v>
      </c>
      <c r="M4673" s="1" t="s">
        <v>1979</v>
      </c>
    </row>
    <row r="4674" spans="1:13" ht="14.25" hidden="1" customHeight="1" x14ac:dyDescent="0.25">
      <c r="A4674" s="4" t="s">
        <v>46730</v>
      </c>
      <c r="B4674" s="4" t="s">
        <v>19397</v>
      </c>
      <c r="C4674" s="4" t="s">
        <v>37171</v>
      </c>
      <c r="D4674" s="8">
        <v>4</v>
      </c>
      <c r="E4674" s="6">
        <f>_xlfn.XLOOKUP(C4674,Products!$A:$A,Products!$E:$E,0,0)</f>
        <v>170.61</v>
      </c>
      <c r="F4674" s="6">
        <f t="shared" ref="F4674:F4737" si="146">E4674*D4674</f>
        <v>682.44</v>
      </c>
      <c r="G4674" s="6">
        <v>4714.29</v>
      </c>
      <c r="H4674" s="6">
        <f t="shared" ref="H4674:H4737" si="147">G4674-F4674</f>
        <v>4031.85</v>
      </c>
      <c r="I4674" s="4" t="s">
        <v>38917</v>
      </c>
      <c r="J4674" s="2">
        <v>45424</v>
      </c>
      <c r="K4674" s="1" t="s">
        <v>43201</v>
      </c>
      <c r="L4674" s="1" t="s">
        <v>176</v>
      </c>
      <c r="M4674" s="1" t="s">
        <v>2076</v>
      </c>
    </row>
    <row r="4675" spans="1:13" ht="14.25" hidden="1" customHeight="1" x14ac:dyDescent="0.25">
      <c r="A4675" s="4" t="s">
        <v>46731</v>
      </c>
      <c r="B4675" s="4" t="s">
        <v>16978</v>
      </c>
      <c r="C4675" s="4" t="s">
        <v>38042</v>
      </c>
      <c r="D4675" s="8">
        <v>4</v>
      </c>
      <c r="E4675" s="6">
        <f>_xlfn.XLOOKUP(C4675,Products!$A:$A,Products!$E:$E,0,0)</f>
        <v>163.78</v>
      </c>
      <c r="F4675" s="6">
        <f t="shared" si="146"/>
        <v>655.12</v>
      </c>
      <c r="G4675" s="6">
        <v>2500.3200000000002</v>
      </c>
      <c r="H4675" s="6">
        <f t="shared" si="147"/>
        <v>1845.2000000000003</v>
      </c>
      <c r="I4675" s="4" t="s">
        <v>38924</v>
      </c>
      <c r="J4675" s="2">
        <v>45144</v>
      </c>
      <c r="K4675" s="1" t="s">
        <v>46732</v>
      </c>
      <c r="L4675" s="1" t="s">
        <v>176</v>
      </c>
      <c r="M4675" s="1" t="s">
        <v>1795</v>
      </c>
    </row>
    <row r="4676" spans="1:13" ht="14.25" hidden="1" customHeight="1" x14ac:dyDescent="0.25">
      <c r="A4676" s="4" t="s">
        <v>46733</v>
      </c>
      <c r="B4676" s="4" t="s">
        <v>15305</v>
      </c>
      <c r="C4676" s="4" t="s">
        <v>38630</v>
      </c>
      <c r="D4676" s="8">
        <v>2</v>
      </c>
      <c r="E4676" s="6">
        <f>_xlfn.XLOOKUP(C4676,Products!$A:$A,Products!$E:$E,0,0)</f>
        <v>597.04</v>
      </c>
      <c r="F4676" s="6">
        <f t="shared" si="146"/>
        <v>1194.08</v>
      </c>
      <c r="G4676" s="6">
        <v>1616.65</v>
      </c>
      <c r="H4676" s="6">
        <f t="shared" si="147"/>
        <v>422.57000000000016</v>
      </c>
      <c r="I4676" s="4" t="s">
        <v>38917</v>
      </c>
      <c r="J4676" s="2">
        <v>44288</v>
      </c>
      <c r="K4676" s="1" t="s">
        <v>37488</v>
      </c>
      <c r="L4676" s="1" t="s">
        <v>1069</v>
      </c>
      <c r="M4676" s="1" t="s">
        <v>2208</v>
      </c>
    </row>
    <row r="4677" spans="1:13" ht="14.25" hidden="1" customHeight="1" x14ac:dyDescent="0.25">
      <c r="A4677" s="4" t="s">
        <v>46734</v>
      </c>
      <c r="B4677" s="4" t="s">
        <v>29408</v>
      </c>
      <c r="C4677" s="4" t="s">
        <v>34401</v>
      </c>
      <c r="D4677" s="8">
        <v>1</v>
      </c>
      <c r="E4677" s="6">
        <f>_xlfn.XLOOKUP(C4677,Products!$A:$A,Products!$E:$E,0,0)</f>
        <v>1984.03</v>
      </c>
      <c r="F4677" s="6">
        <f t="shared" si="146"/>
        <v>1984.03</v>
      </c>
      <c r="G4677" s="6">
        <v>2026.87</v>
      </c>
      <c r="H4677" s="6">
        <f t="shared" si="147"/>
        <v>42.839999999999918</v>
      </c>
      <c r="I4677" s="4" t="s">
        <v>38919</v>
      </c>
      <c r="J4677" s="2">
        <v>44684</v>
      </c>
      <c r="K4677" s="1" t="s">
        <v>4622</v>
      </c>
      <c r="L4677" s="1" t="s">
        <v>149</v>
      </c>
      <c r="M4677" s="1" t="s">
        <v>35</v>
      </c>
    </row>
    <row r="4678" spans="1:13" ht="14.25" hidden="1" customHeight="1" x14ac:dyDescent="0.25">
      <c r="A4678" s="4" t="s">
        <v>59523</v>
      </c>
      <c r="B4678" s="4" t="s">
        <v>13897</v>
      </c>
      <c r="C4678" s="4" t="s">
        <v>37721</v>
      </c>
      <c r="D4678" s="8">
        <v>3</v>
      </c>
      <c r="E4678" s="6">
        <f>_xlfn.XLOOKUP(C4678,Products!$A:$A,Products!$E:$E,0,0)</f>
        <v>1322.39</v>
      </c>
      <c r="F4678" s="6">
        <f t="shared" si="146"/>
        <v>3967.17</v>
      </c>
      <c r="G4678" s="6">
        <v>2816.74</v>
      </c>
      <c r="H4678" s="6">
        <f t="shared" si="147"/>
        <v>-1150.4300000000003</v>
      </c>
      <c r="I4678" s="4" t="s">
        <v>38919</v>
      </c>
      <c r="J4678" s="2">
        <v>44003</v>
      </c>
      <c r="K4678" s="1" t="s">
        <v>47364</v>
      </c>
      <c r="L4678" s="1" t="s">
        <v>158</v>
      </c>
      <c r="M4678" s="1" t="s">
        <v>362</v>
      </c>
    </row>
    <row r="4679" spans="1:13" ht="14.25" hidden="1" customHeight="1" x14ac:dyDescent="0.25">
      <c r="A4679" s="4" t="s">
        <v>46737</v>
      </c>
      <c r="B4679" s="4" t="s">
        <v>13657</v>
      </c>
      <c r="C4679" s="4" t="s">
        <v>35638</v>
      </c>
      <c r="D4679" s="8">
        <v>4</v>
      </c>
      <c r="E4679" s="6">
        <f>_xlfn.XLOOKUP(C4679,Products!$A:$A,Products!$E:$E,0,0)</f>
        <v>1725.31</v>
      </c>
      <c r="F4679" s="6">
        <f t="shared" si="146"/>
        <v>6901.24</v>
      </c>
      <c r="G4679" s="6">
        <v>3142.99</v>
      </c>
      <c r="H4679" s="6">
        <f t="shared" si="147"/>
        <v>-3758.25</v>
      </c>
      <c r="I4679" s="4" t="s">
        <v>38917</v>
      </c>
      <c r="J4679" s="2">
        <v>45418</v>
      </c>
      <c r="K4679" s="1" t="s">
        <v>46738</v>
      </c>
      <c r="L4679" s="1" t="s">
        <v>254</v>
      </c>
      <c r="M4679" s="1" t="s">
        <v>1280</v>
      </c>
    </row>
    <row r="4680" spans="1:13" ht="14.25" hidden="1" customHeight="1" x14ac:dyDescent="0.25">
      <c r="A4680" s="4" t="s">
        <v>60123</v>
      </c>
      <c r="B4680" s="4" t="s">
        <v>5984</v>
      </c>
      <c r="C4680" s="4" t="s">
        <v>34773</v>
      </c>
      <c r="D4680" s="8">
        <v>2</v>
      </c>
      <c r="E4680" s="6">
        <f>_xlfn.XLOOKUP(C4680,Products!$A:$A,Products!$E:$E,0,0)</f>
        <v>429.91</v>
      </c>
      <c r="F4680" s="6">
        <f t="shared" si="146"/>
        <v>859.82</v>
      </c>
      <c r="G4680" s="6">
        <v>4952.51</v>
      </c>
      <c r="H4680" s="6">
        <f t="shared" si="147"/>
        <v>4092.69</v>
      </c>
      <c r="I4680" s="4" t="s">
        <v>38930</v>
      </c>
      <c r="J4680" s="2">
        <v>44003</v>
      </c>
      <c r="K4680" s="1" t="s">
        <v>30563</v>
      </c>
      <c r="L4680" s="1" t="s">
        <v>682</v>
      </c>
      <c r="M4680" s="1" t="s">
        <v>548</v>
      </c>
    </row>
    <row r="4681" spans="1:13" ht="14.25" hidden="1" customHeight="1" x14ac:dyDescent="0.25">
      <c r="A4681" s="4" t="s">
        <v>46740</v>
      </c>
      <c r="B4681" s="4" t="s">
        <v>30517</v>
      </c>
      <c r="C4681" s="4" t="s">
        <v>38112</v>
      </c>
      <c r="D4681" s="8">
        <v>1</v>
      </c>
      <c r="E4681" s="6">
        <f>_xlfn.XLOOKUP(C4681,Products!$A:$A,Products!$E:$E,0,0)</f>
        <v>70.23</v>
      </c>
      <c r="F4681" s="6">
        <f t="shared" si="146"/>
        <v>70.23</v>
      </c>
      <c r="G4681" s="6">
        <v>2414.9899999999998</v>
      </c>
      <c r="H4681" s="6">
        <f t="shared" si="147"/>
        <v>2344.7599999999998</v>
      </c>
      <c r="I4681" s="4" t="s">
        <v>38917</v>
      </c>
      <c r="J4681" s="2">
        <v>45377</v>
      </c>
      <c r="K4681" s="1" t="s">
        <v>46741</v>
      </c>
      <c r="L4681" s="1" t="s">
        <v>140</v>
      </c>
      <c r="M4681" s="1" t="s">
        <v>3826</v>
      </c>
    </row>
    <row r="4682" spans="1:13" ht="14.25" hidden="1" customHeight="1" x14ac:dyDescent="0.25">
      <c r="A4682" s="4" t="s">
        <v>46742</v>
      </c>
      <c r="B4682" s="4" t="s">
        <v>27332</v>
      </c>
      <c r="C4682" s="4" t="s">
        <v>34530</v>
      </c>
      <c r="D4682" s="8">
        <v>1</v>
      </c>
      <c r="E4682" s="6">
        <f>_xlfn.XLOOKUP(C4682,Products!$A:$A,Products!$E:$E,0,0)</f>
        <v>1603.2</v>
      </c>
      <c r="F4682" s="6">
        <f t="shared" si="146"/>
        <v>1603.2</v>
      </c>
      <c r="G4682" s="6">
        <v>686.29</v>
      </c>
      <c r="H4682" s="6">
        <f t="shared" si="147"/>
        <v>-916.91000000000008</v>
      </c>
      <c r="I4682" s="4" t="s">
        <v>38930</v>
      </c>
      <c r="J4682" s="2">
        <v>44992</v>
      </c>
      <c r="K4682" s="1" t="s">
        <v>46743</v>
      </c>
      <c r="L4682" s="1" t="s">
        <v>95</v>
      </c>
      <c r="M4682" s="1" t="s">
        <v>699</v>
      </c>
    </row>
    <row r="4683" spans="1:13" ht="14.25" hidden="1" customHeight="1" x14ac:dyDescent="0.25">
      <c r="A4683" s="4" t="s">
        <v>46744</v>
      </c>
      <c r="B4683" s="4" t="s">
        <v>3877</v>
      </c>
      <c r="C4683" s="4" t="s">
        <v>38564</v>
      </c>
      <c r="D4683" s="8">
        <v>4</v>
      </c>
      <c r="E4683" s="6">
        <f>_xlfn.XLOOKUP(C4683,Products!$A:$A,Products!$E:$E,0,0)</f>
        <v>1997.57</v>
      </c>
      <c r="F4683" s="6">
        <f t="shared" si="146"/>
        <v>7990.28</v>
      </c>
      <c r="G4683" s="6">
        <v>4199.8500000000004</v>
      </c>
      <c r="H4683" s="6">
        <f t="shared" si="147"/>
        <v>-3790.4299999999994</v>
      </c>
      <c r="I4683" s="4" t="s">
        <v>38919</v>
      </c>
      <c r="J4683" s="2">
        <v>44703</v>
      </c>
      <c r="K4683" s="1" t="s">
        <v>46745</v>
      </c>
      <c r="L4683" s="1" t="s">
        <v>1069</v>
      </c>
      <c r="M4683" s="1" t="s">
        <v>16</v>
      </c>
    </row>
    <row r="4684" spans="1:13" ht="14.25" hidden="1" customHeight="1" x14ac:dyDescent="0.25">
      <c r="A4684" s="4" t="s">
        <v>46746</v>
      </c>
      <c r="B4684" s="4" t="s">
        <v>28909</v>
      </c>
      <c r="C4684" s="4" t="s">
        <v>36116</v>
      </c>
      <c r="D4684" s="8">
        <v>3</v>
      </c>
      <c r="E4684" s="6">
        <f>_xlfn.XLOOKUP(C4684,Products!$A:$A,Products!$E:$E,0,0)</f>
        <v>571.16</v>
      </c>
      <c r="F4684" s="6">
        <f t="shared" si="146"/>
        <v>1713.48</v>
      </c>
      <c r="G4684" s="6">
        <v>468.68</v>
      </c>
      <c r="H4684" s="6">
        <f t="shared" si="147"/>
        <v>-1244.8</v>
      </c>
      <c r="I4684" s="4" t="s">
        <v>38930</v>
      </c>
      <c r="J4684" s="2">
        <v>45563</v>
      </c>
      <c r="K4684" s="1" t="s">
        <v>46747</v>
      </c>
      <c r="L4684" s="1" t="s">
        <v>1440</v>
      </c>
      <c r="M4684" s="1" t="s">
        <v>1198</v>
      </c>
    </row>
    <row r="4685" spans="1:13" ht="14.25" customHeight="1" x14ac:dyDescent="0.25">
      <c r="A4685" s="4" t="s">
        <v>56004</v>
      </c>
      <c r="B4685" s="4" t="s">
        <v>8998</v>
      </c>
      <c r="C4685" s="4" t="s">
        <v>38555</v>
      </c>
      <c r="D4685" s="8">
        <v>4</v>
      </c>
      <c r="E4685" s="17">
        <f>_xlfn.XLOOKUP(C4685,Products!$A:$A,Products!$E:$E,0,0)</f>
        <v>1360.52</v>
      </c>
      <c r="F4685" s="6">
        <f t="shared" si="146"/>
        <v>5442.08</v>
      </c>
      <c r="G4685" s="6">
        <v>282.02</v>
      </c>
      <c r="H4685" s="6">
        <f t="shared" si="147"/>
        <v>-5160.0599999999995</v>
      </c>
      <c r="I4685" s="4" t="s">
        <v>38924</v>
      </c>
      <c r="J4685" s="2">
        <v>45717</v>
      </c>
      <c r="K4685" s="1" t="s">
        <v>31891</v>
      </c>
      <c r="L4685" s="1" t="s">
        <v>516</v>
      </c>
      <c r="M4685" s="1" t="s">
        <v>563</v>
      </c>
    </row>
    <row r="4686" spans="1:13" ht="14.25" hidden="1" customHeight="1" x14ac:dyDescent="0.25">
      <c r="A4686" s="4" t="s">
        <v>46750</v>
      </c>
      <c r="B4686" s="4" t="s">
        <v>10580</v>
      </c>
      <c r="C4686" s="4" t="s">
        <v>37980</v>
      </c>
      <c r="D4686" s="8">
        <v>1</v>
      </c>
      <c r="E4686" s="6">
        <f>_xlfn.XLOOKUP(C4686,Products!$A:$A,Products!$E:$E,0,0)</f>
        <v>449.79</v>
      </c>
      <c r="F4686" s="6">
        <f t="shared" si="146"/>
        <v>449.79</v>
      </c>
      <c r="G4686" s="6">
        <v>4651.34</v>
      </c>
      <c r="H4686" s="6">
        <f t="shared" si="147"/>
        <v>4201.55</v>
      </c>
      <c r="I4686" s="4" t="s">
        <v>38919</v>
      </c>
      <c r="J4686" s="2">
        <v>44313</v>
      </c>
      <c r="K4686" s="1" t="s">
        <v>40185</v>
      </c>
      <c r="L4686" s="1" t="s">
        <v>219</v>
      </c>
      <c r="M4686" s="1" t="s">
        <v>5125</v>
      </c>
    </row>
    <row r="4687" spans="1:13" ht="14.25" hidden="1" customHeight="1" x14ac:dyDescent="0.25">
      <c r="A4687" s="4" t="s">
        <v>46751</v>
      </c>
      <c r="B4687" s="4" t="s">
        <v>33304</v>
      </c>
      <c r="C4687" s="4" t="s">
        <v>36210</v>
      </c>
      <c r="D4687" s="8">
        <v>4</v>
      </c>
      <c r="E4687" s="6">
        <f>_xlfn.XLOOKUP(C4687,Products!$A:$A,Products!$E:$E,0,0)</f>
        <v>1335.05</v>
      </c>
      <c r="F4687" s="6">
        <f t="shared" si="146"/>
        <v>5340.2</v>
      </c>
      <c r="G4687" s="6">
        <v>4564.8500000000004</v>
      </c>
      <c r="H4687" s="6">
        <f t="shared" si="147"/>
        <v>-775.34999999999945</v>
      </c>
      <c r="I4687" s="4" t="s">
        <v>38930</v>
      </c>
      <c r="J4687" s="2">
        <v>44837</v>
      </c>
      <c r="K4687" s="1" t="s">
        <v>46752</v>
      </c>
      <c r="L4687" s="1" t="s">
        <v>1408</v>
      </c>
      <c r="M4687" s="1" t="s">
        <v>211</v>
      </c>
    </row>
    <row r="4688" spans="1:13" ht="14.25" hidden="1" customHeight="1" x14ac:dyDescent="0.25">
      <c r="A4688" s="4" t="s">
        <v>46753</v>
      </c>
      <c r="B4688" s="4" t="s">
        <v>19017</v>
      </c>
      <c r="C4688" s="4" t="s">
        <v>36539</v>
      </c>
      <c r="D4688" s="8">
        <v>2</v>
      </c>
      <c r="E4688" s="6">
        <f>_xlfn.XLOOKUP(C4688,Products!$A:$A,Products!$E:$E,0,0)</f>
        <v>391.48</v>
      </c>
      <c r="F4688" s="6">
        <f t="shared" si="146"/>
        <v>782.96</v>
      </c>
      <c r="G4688" s="6">
        <v>2062.92</v>
      </c>
      <c r="H4688" s="6">
        <f t="shared" si="147"/>
        <v>1279.96</v>
      </c>
      <c r="I4688" s="4" t="s">
        <v>38924</v>
      </c>
      <c r="J4688" s="2">
        <v>44857</v>
      </c>
      <c r="K4688" s="1" t="s">
        <v>46754</v>
      </c>
      <c r="L4688" s="1" t="s">
        <v>86</v>
      </c>
      <c r="M4688" s="1" t="s">
        <v>1151</v>
      </c>
    </row>
    <row r="4689" spans="1:13" ht="14.25" hidden="1" customHeight="1" x14ac:dyDescent="0.25">
      <c r="A4689" s="4" t="s">
        <v>46755</v>
      </c>
      <c r="B4689" s="4" t="s">
        <v>2225</v>
      </c>
      <c r="C4689" s="4" t="s">
        <v>38166</v>
      </c>
      <c r="D4689" s="8">
        <v>1</v>
      </c>
      <c r="E4689" s="6">
        <f>_xlfn.XLOOKUP(C4689,Products!$A:$A,Products!$E:$E,0,0)</f>
        <v>888.44</v>
      </c>
      <c r="F4689" s="6">
        <f t="shared" si="146"/>
        <v>888.44</v>
      </c>
      <c r="G4689" s="6">
        <v>1175.98</v>
      </c>
      <c r="H4689" s="6">
        <f t="shared" si="147"/>
        <v>287.53999999999996</v>
      </c>
      <c r="I4689" s="4" t="s">
        <v>38938</v>
      </c>
      <c r="J4689" s="2">
        <v>45482</v>
      </c>
      <c r="K4689" s="1" t="s">
        <v>26427</v>
      </c>
      <c r="L4689" s="1" t="s">
        <v>682</v>
      </c>
      <c r="M4689" s="1" t="s">
        <v>7459</v>
      </c>
    </row>
    <row r="4690" spans="1:13" ht="14.25" hidden="1" customHeight="1" x14ac:dyDescent="0.25">
      <c r="A4690" s="4" t="s">
        <v>46756</v>
      </c>
      <c r="B4690" s="4" t="s">
        <v>22378</v>
      </c>
      <c r="C4690" s="4" t="s">
        <v>37432</v>
      </c>
      <c r="D4690" s="8">
        <v>2</v>
      </c>
      <c r="E4690" s="6">
        <f>_xlfn.XLOOKUP(C4690,Products!$A:$A,Products!$E:$E,0,0)</f>
        <v>970.73</v>
      </c>
      <c r="F4690" s="6">
        <f t="shared" si="146"/>
        <v>1941.46</v>
      </c>
      <c r="G4690" s="6">
        <v>3473.83</v>
      </c>
      <c r="H4690" s="6">
        <f t="shared" si="147"/>
        <v>1532.37</v>
      </c>
      <c r="I4690" s="4" t="s">
        <v>38917</v>
      </c>
      <c r="J4690" s="2">
        <v>45514</v>
      </c>
      <c r="K4690" s="1" t="s">
        <v>46757</v>
      </c>
      <c r="L4690" s="1" t="s">
        <v>337</v>
      </c>
      <c r="M4690" s="1" t="s">
        <v>159</v>
      </c>
    </row>
    <row r="4691" spans="1:13" ht="14.25" hidden="1" customHeight="1" x14ac:dyDescent="0.25">
      <c r="A4691" s="4" t="s">
        <v>46758</v>
      </c>
      <c r="B4691" s="4" t="s">
        <v>1669</v>
      </c>
      <c r="C4691" s="4" t="s">
        <v>38784</v>
      </c>
      <c r="D4691" s="8">
        <v>2</v>
      </c>
      <c r="E4691" s="6">
        <f>_xlfn.XLOOKUP(C4691,Products!$A:$A,Products!$E:$E,0,0)</f>
        <v>1987.58</v>
      </c>
      <c r="F4691" s="6">
        <f t="shared" si="146"/>
        <v>3975.16</v>
      </c>
      <c r="G4691" s="6">
        <v>2335.71</v>
      </c>
      <c r="H4691" s="6">
        <f t="shared" si="147"/>
        <v>-1639.4499999999998</v>
      </c>
      <c r="I4691" s="4" t="s">
        <v>38917</v>
      </c>
      <c r="J4691" s="2">
        <v>45524</v>
      </c>
      <c r="K4691" s="1" t="s">
        <v>46759</v>
      </c>
      <c r="L4691" s="1" t="s">
        <v>237</v>
      </c>
      <c r="M4691" s="1" t="s">
        <v>611</v>
      </c>
    </row>
    <row r="4692" spans="1:13" ht="14.25" hidden="1" customHeight="1" x14ac:dyDescent="0.25">
      <c r="A4692" s="4" t="s">
        <v>46760</v>
      </c>
      <c r="B4692" s="4" t="s">
        <v>29985</v>
      </c>
      <c r="C4692" s="4" t="s">
        <v>37143</v>
      </c>
      <c r="D4692" s="8">
        <v>3</v>
      </c>
      <c r="E4692" s="6">
        <f>_xlfn.XLOOKUP(C4692,Products!$A:$A,Products!$E:$E,0,0)</f>
        <v>1768.72</v>
      </c>
      <c r="F4692" s="6">
        <f t="shared" si="146"/>
        <v>5306.16</v>
      </c>
      <c r="G4692" s="6">
        <v>3402.07</v>
      </c>
      <c r="H4692" s="6">
        <f t="shared" si="147"/>
        <v>-1904.0899999999997</v>
      </c>
      <c r="I4692" s="4" t="s">
        <v>38919</v>
      </c>
      <c r="J4692" s="2">
        <v>45316</v>
      </c>
      <c r="K4692" s="1" t="s">
        <v>17138</v>
      </c>
      <c r="L4692" s="1" t="s">
        <v>610</v>
      </c>
      <c r="M4692" s="1" t="s">
        <v>1542</v>
      </c>
    </row>
    <row r="4693" spans="1:13" ht="14.25" hidden="1" customHeight="1" x14ac:dyDescent="0.25">
      <c r="A4693" s="4" t="s">
        <v>46761</v>
      </c>
      <c r="B4693" s="4" t="s">
        <v>6395</v>
      </c>
      <c r="C4693" s="4" t="s">
        <v>37758</v>
      </c>
      <c r="D4693" s="8">
        <v>3</v>
      </c>
      <c r="E4693" s="6">
        <f>_xlfn.XLOOKUP(C4693,Products!$A:$A,Products!$E:$E,0,0)</f>
        <v>1157.18</v>
      </c>
      <c r="F4693" s="6">
        <f t="shared" si="146"/>
        <v>3471.54</v>
      </c>
      <c r="G4693" s="6">
        <v>3541.45</v>
      </c>
      <c r="H4693" s="6">
        <f t="shared" si="147"/>
        <v>69.909999999999854</v>
      </c>
      <c r="I4693" s="4" t="s">
        <v>38938</v>
      </c>
      <c r="J4693" s="2">
        <v>45122</v>
      </c>
      <c r="K4693" s="1" t="s">
        <v>15727</v>
      </c>
      <c r="L4693" s="1" t="s">
        <v>131</v>
      </c>
      <c r="M4693" s="1" t="s">
        <v>305</v>
      </c>
    </row>
    <row r="4694" spans="1:13" ht="14.25" hidden="1" customHeight="1" x14ac:dyDescent="0.25">
      <c r="A4694" s="4" t="s">
        <v>46762</v>
      </c>
      <c r="B4694" s="4" t="s">
        <v>2984</v>
      </c>
      <c r="C4694" s="4" t="s">
        <v>35149</v>
      </c>
      <c r="D4694" s="8">
        <v>3</v>
      </c>
      <c r="E4694" s="6">
        <f>_xlfn.XLOOKUP(C4694,Products!$A:$A,Products!$E:$E,0,0)</f>
        <v>561.01</v>
      </c>
      <c r="F4694" s="6">
        <f t="shared" si="146"/>
        <v>1683.03</v>
      </c>
      <c r="G4694" s="6">
        <v>1928.66</v>
      </c>
      <c r="H4694" s="6">
        <f t="shared" si="147"/>
        <v>245.63000000000011</v>
      </c>
      <c r="I4694" s="4" t="s">
        <v>38924</v>
      </c>
      <c r="J4694" s="2">
        <v>44237</v>
      </c>
      <c r="K4694" s="1" t="s">
        <v>32478</v>
      </c>
      <c r="L4694" s="1" t="s">
        <v>1644</v>
      </c>
      <c r="M4694" s="1" t="s">
        <v>338</v>
      </c>
    </row>
    <row r="4695" spans="1:13" ht="14.25" hidden="1" customHeight="1" x14ac:dyDescent="0.25">
      <c r="A4695" s="4" t="s">
        <v>46763</v>
      </c>
      <c r="B4695" s="4" t="s">
        <v>32821</v>
      </c>
      <c r="C4695" s="4" t="s">
        <v>38490</v>
      </c>
      <c r="D4695" s="8">
        <v>1</v>
      </c>
      <c r="E4695" s="6">
        <f>_xlfn.XLOOKUP(C4695,Products!$A:$A,Products!$E:$E,0,0)</f>
        <v>947.51</v>
      </c>
      <c r="F4695" s="6">
        <f t="shared" si="146"/>
        <v>947.51</v>
      </c>
      <c r="G4695" s="6">
        <v>48.16</v>
      </c>
      <c r="H4695" s="6">
        <f t="shared" si="147"/>
        <v>-899.35</v>
      </c>
      <c r="I4695" s="4" t="s">
        <v>38919</v>
      </c>
      <c r="J4695" s="2">
        <v>44511</v>
      </c>
      <c r="K4695" s="1" t="s">
        <v>46764</v>
      </c>
      <c r="L4695" s="1" t="s">
        <v>25</v>
      </c>
      <c r="M4695" s="1" t="s">
        <v>973</v>
      </c>
    </row>
    <row r="4696" spans="1:13" ht="14.25" hidden="1" customHeight="1" x14ac:dyDescent="0.25">
      <c r="A4696" s="4" t="s">
        <v>60529</v>
      </c>
      <c r="B4696" s="4" t="s">
        <v>23643</v>
      </c>
      <c r="C4696" s="4" t="s">
        <v>38107</v>
      </c>
      <c r="D4696" s="8">
        <v>5</v>
      </c>
      <c r="E4696" s="6">
        <f>_xlfn.XLOOKUP(C4696,Products!$A:$A,Products!$E:$E,0,0)</f>
        <v>422.69</v>
      </c>
      <c r="F4696" s="6">
        <f t="shared" si="146"/>
        <v>2113.4499999999998</v>
      </c>
      <c r="G4696" s="6">
        <v>1842.33</v>
      </c>
      <c r="H4696" s="6">
        <f t="shared" si="147"/>
        <v>-271.11999999999989</v>
      </c>
      <c r="I4696" s="4" t="s">
        <v>38924</v>
      </c>
      <c r="J4696" s="2">
        <v>44003</v>
      </c>
      <c r="K4696" s="1" t="s">
        <v>60530</v>
      </c>
      <c r="L4696" s="1" t="s">
        <v>86</v>
      </c>
      <c r="M4696" s="1" t="s">
        <v>132</v>
      </c>
    </row>
    <row r="4697" spans="1:13" ht="14.25" hidden="1" customHeight="1" x14ac:dyDescent="0.25">
      <c r="A4697" s="4" t="s">
        <v>62356</v>
      </c>
      <c r="B4697" s="4" t="s">
        <v>13808</v>
      </c>
      <c r="C4697" s="4" t="s">
        <v>38388</v>
      </c>
      <c r="D4697" s="8">
        <v>3</v>
      </c>
      <c r="E4697" s="6">
        <f>_xlfn.XLOOKUP(C4697,Products!$A:$A,Products!$E:$E,0,0)</f>
        <v>307.51</v>
      </c>
      <c r="F4697" s="6">
        <f t="shared" si="146"/>
        <v>922.53</v>
      </c>
      <c r="G4697" s="6">
        <v>3701.12</v>
      </c>
      <c r="H4697" s="6">
        <f t="shared" si="147"/>
        <v>2778.59</v>
      </c>
      <c r="I4697" s="4" t="s">
        <v>38924</v>
      </c>
      <c r="J4697" s="2">
        <v>44003</v>
      </c>
      <c r="K4697" s="1" t="s">
        <v>48205</v>
      </c>
      <c r="L4697" s="1" t="s">
        <v>158</v>
      </c>
      <c r="M4697" s="1" t="s">
        <v>484</v>
      </c>
    </row>
    <row r="4698" spans="1:13" ht="14.25" hidden="1" customHeight="1" x14ac:dyDescent="0.25">
      <c r="A4698" s="4" t="s">
        <v>62381</v>
      </c>
      <c r="B4698" s="4" t="s">
        <v>17194</v>
      </c>
      <c r="C4698" s="4" t="s">
        <v>38365</v>
      </c>
      <c r="D4698" s="8">
        <v>4</v>
      </c>
      <c r="E4698" s="6">
        <f>_xlfn.XLOOKUP(C4698,Products!$A:$A,Products!$E:$E,0,0)</f>
        <v>1841.77</v>
      </c>
      <c r="F4698" s="6">
        <f t="shared" si="146"/>
        <v>7367.08</v>
      </c>
      <c r="G4698" s="6">
        <v>3975.28</v>
      </c>
      <c r="H4698" s="6">
        <f t="shared" si="147"/>
        <v>-3391.7999999999997</v>
      </c>
      <c r="I4698" s="4" t="s">
        <v>38917</v>
      </c>
      <c r="J4698" s="2">
        <v>44003</v>
      </c>
      <c r="K4698" s="1" t="s">
        <v>62382</v>
      </c>
      <c r="L4698" s="1" t="s">
        <v>1440</v>
      </c>
      <c r="M4698" s="1" t="s">
        <v>1987</v>
      </c>
    </row>
    <row r="4699" spans="1:13" ht="14.25" customHeight="1" x14ac:dyDescent="0.25">
      <c r="A4699" s="4" t="s">
        <v>59691</v>
      </c>
      <c r="B4699" s="4" t="s">
        <v>24184</v>
      </c>
      <c r="C4699" s="4" t="s">
        <v>38811</v>
      </c>
      <c r="D4699" s="8">
        <v>4</v>
      </c>
      <c r="E4699" s="17">
        <f>_xlfn.XLOOKUP(C4699,Products!$A:$A,Products!$E:$E,0,0)</f>
        <v>242.99</v>
      </c>
      <c r="F4699" s="6">
        <f t="shared" si="146"/>
        <v>971.96</v>
      </c>
      <c r="G4699" s="6">
        <v>539.16999999999996</v>
      </c>
      <c r="H4699" s="6">
        <f t="shared" si="147"/>
        <v>-432.79000000000008</v>
      </c>
      <c r="I4699" s="4" t="s">
        <v>38919</v>
      </c>
      <c r="J4699" s="2">
        <v>45717</v>
      </c>
      <c r="K4699" s="1" t="s">
        <v>59692</v>
      </c>
      <c r="L4699" s="1" t="s">
        <v>113</v>
      </c>
      <c r="M4699" s="1" t="s">
        <v>2874</v>
      </c>
    </row>
    <row r="4700" spans="1:13" ht="14.25" hidden="1" customHeight="1" x14ac:dyDescent="0.25">
      <c r="A4700" s="4" t="s">
        <v>46772</v>
      </c>
      <c r="B4700" s="4" t="s">
        <v>26995</v>
      </c>
      <c r="C4700" s="4" t="s">
        <v>38879</v>
      </c>
      <c r="D4700" s="8">
        <v>4</v>
      </c>
      <c r="E4700" s="6">
        <f>_xlfn.XLOOKUP(C4700,Products!$A:$A,Products!$E:$E,0,0)</f>
        <v>489.71</v>
      </c>
      <c r="F4700" s="6">
        <f t="shared" si="146"/>
        <v>1958.84</v>
      </c>
      <c r="G4700" s="6">
        <v>1867.51</v>
      </c>
      <c r="H4700" s="6">
        <f t="shared" si="147"/>
        <v>-91.329999999999927</v>
      </c>
      <c r="I4700" s="4" t="s">
        <v>38938</v>
      </c>
      <c r="J4700" s="2">
        <v>45444</v>
      </c>
      <c r="K4700" s="1" t="s">
        <v>46773</v>
      </c>
      <c r="L4700" s="1" t="s">
        <v>730</v>
      </c>
      <c r="M4700" s="1" t="s">
        <v>4706</v>
      </c>
    </row>
    <row r="4701" spans="1:13" ht="14.25" hidden="1" customHeight="1" x14ac:dyDescent="0.25">
      <c r="A4701" s="4" t="s">
        <v>46774</v>
      </c>
      <c r="B4701" s="4" t="s">
        <v>23544</v>
      </c>
      <c r="C4701" s="4" t="s">
        <v>37596</v>
      </c>
      <c r="D4701" s="8">
        <v>2</v>
      </c>
      <c r="E4701" s="6">
        <f>_xlfn.XLOOKUP(C4701,Products!$A:$A,Products!$E:$E,0,0)</f>
        <v>502</v>
      </c>
      <c r="F4701" s="6">
        <f t="shared" si="146"/>
        <v>1004</v>
      </c>
      <c r="G4701" s="6">
        <v>2743.18</v>
      </c>
      <c r="H4701" s="6">
        <f t="shared" si="147"/>
        <v>1739.1799999999998</v>
      </c>
      <c r="I4701" s="4" t="s">
        <v>38930</v>
      </c>
      <c r="J4701" s="2">
        <v>45394</v>
      </c>
      <c r="K4701" s="1" t="s">
        <v>46775</v>
      </c>
      <c r="L4701" s="1" t="s">
        <v>86</v>
      </c>
      <c r="M4701" s="1" t="s">
        <v>2513</v>
      </c>
    </row>
    <row r="4702" spans="1:13" ht="14.25" hidden="1" customHeight="1" x14ac:dyDescent="0.25">
      <c r="A4702" s="4" t="s">
        <v>46776</v>
      </c>
      <c r="B4702" s="4" t="s">
        <v>5292</v>
      </c>
      <c r="C4702" s="4" t="s">
        <v>35382</v>
      </c>
      <c r="D4702" s="8">
        <v>1</v>
      </c>
      <c r="E4702" s="6">
        <f>_xlfn.XLOOKUP(C4702,Products!$A:$A,Products!$E:$E,0,0)</f>
        <v>464.62</v>
      </c>
      <c r="F4702" s="6">
        <f t="shared" si="146"/>
        <v>464.62</v>
      </c>
      <c r="G4702" s="6">
        <v>49.53</v>
      </c>
      <c r="H4702" s="6">
        <f t="shared" si="147"/>
        <v>-415.09000000000003</v>
      </c>
      <c r="I4702" s="4" t="s">
        <v>38930</v>
      </c>
      <c r="J4702" s="2">
        <v>45213</v>
      </c>
      <c r="K4702" s="1" t="s">
        <v>46777</v>
      </c>
      <c r="L4702" s="1" t="s">
        <v>69</v>
      </c>
      <c r="M4702" s="1" t="s">
        <v>1848</v>
      </c>
    </row>
    <row r="4703" spans="1:13" ht="14.25" customHeight="1" x14ac:dyDescent="0.25">
      <c r="A4703" s="4" t="s">
        <v>40107</v>
      </c>
      <c r="B4703" s="4" t="s">
        <v>8930</v>
      </c>
      <c r="C4703" s="4" t="s">
        <v>38608</v>
      </c>
      <c r="D4703" s="8">
        <v>4</v>
      </c>
      <c r="E4703" s="17">
        <f>_xlfn.XLOOKUP(C4703,Products!$A:$A,Products!$E:$E,0,0)</f>
        <v>364.61</v>
      </c>
      <c r="F4703" s="6">
        <f t="shared" si="146"/>
        <v>1458.44</v>
      </c>
      <c r="G4703" s="6">
        <v>4665.83</v>
      </c>
      <c r="H4703" s="6">
        <f t="shared" si="147"/>
        <v>3207.39</v>
      </c>
      <c r="I4703" s="4" t="s">
        <v>38919</v>
      </c>
      <c r="J4703" s="2">
        <v>45716</v>
      </c>
      <c r="K4703" s="1" t="s">
        <v>40108</v>
      </c>
      <c r="L4703" s="1" t="s">
        <v>104</v>
      </c>
      <c r="M4703" s="1" t="s">
        <v>619</v>
      </c>
    </row>
    <row r="4704" spans="1:13" ht="14.25" hidden="1" customHeight="1" x14ac:dyDescent="0.25">
      <c r="A4704" s="4" t="s">
        <v>46779</v>
      </c>
      <c r="B4704" s="4" t="s">
        <v>30472</v>
      </c>
      <c r="C4704" s="4" t="s">
        <v>37215</v>
      </c>
      <c r="D4704" s="8">
        <v>2</v>
      </c>
      <c r="E4704" s="6">
        <f>_xlfn.XLOOKUP(C4704,Products!$A:$A,Products!$E:$E,0,0)</f>
        <v>1540.28</v>
      </c>
      <c r="F4704" s="6">
        <f t="shared" si="146"/>
        <v>3080.56</v>
      </c>
      <c r="G4704" s="6">
        <v>2802.78</v>
      </c>
      <c r="H4704" s="6">
        <f t="shared" si="147"/>
        <v>-277.77999999999975</v>
      </c>
      <c r="I4704" s="4" t="s">
        <v>38938</v>
      </c>
      <c r="J4704" s="2">
        <v>45081</v>
      </c>
      <c r="K4704" s="1" t="s">
        <v>24303</v>
      </c>
      <c r="L4704" s="1" t="s">
        <v>1189</v>
      </c>
      <c r="M4704" s="1" t="s">
        <v>1326</v>
      </c>
    </row>
    <row r="4705" spans="1:13" ht="14.25" hidden="1" customHeight="1" x14ac:dyDescent="0.25">
      <c r="A4705" s="4" t="s">
        <v>46780</v>
      </c>
      <c r="B4705" s="4" t="s">
        <v>30192</v>
      </c>
      <c r="C4705" s="4" t="s">
        <v>34900</v>
      </c>
      <c r="D4705" s="8">
        <v>4</v>
      </c>
      <c r="E4705" s="6">
        <f>_xlfn.XLOOKUP(C4705,Products!$A:$A,Products!$E:$E,0,0)</f>
        <v>228.17</v>
      </c>
      <c r="F4705" s="6">
        <f t="shared" si="146"/>
        <v>912.68</v>
      </c>
      <c r="G4705" s="6">
        <v>1515.6</v>
      </c>
      <c r="H4705" s="6">
        <f t="shared" si="147"/>
        <v>602.91999999999996</v>
      </c>
      <c r="I4705" s="4" t="s">
        <v>38938</v>
      </c>
      <c r="J4705" s="2">
        <v>45325</v>
      </c>
      <c r="K4705" s="1" t="s">
        <v>29353</v>
      </c>
      <c r="L4705" s="1" t="s">
        <v>16</v>
      </c>
      <c r="M4705" s="1" t="s">
        <v>2449</v>
      </c>
    </row>
    <row r="4706" spans="1:13" ht="14.25" hidden="1" customHeight="1" x14ac:dyDescent="0.25">
      <c r="A4706" s="4" t="s">
        <v>41393</v>
      </c>
      <c r="B4706" s="4" t="s">
        <v>13157</v>
      </c>
      <c r="C4706" s="4" t="s">
        <v>38136</v>
      </c>
      <c r="D4706" s="8">
        <v>5</v>
      </c>
      <c r="E4706" s="6">
        <f>_xlfn.XLOOKUP(C4706,Products!$A:$A,Products!$E:$E,0,0)</f>
        <v>1475.24</v>
      </c>
      <c r="F4706" s="6">
        <f t="shared" si="146"/>
        <v>7376.2</v>
      </c>
      <c r="G4706" s="6">
        <v>3659.3</v>
      </c>
      <c r="H4706" s="6">
        <f t="shared" si="147"/>
        <v>-3716.8999999999996</v>
      </c>
      <c r="I4706" s="4" t="s">
        <v>38938</v>
      </c>
      <c r="J4706" s="2">
        <v>44004</v>
      </c>
      <c r="K4706" s="1" t="s">
        <v>41394</v>
      </c>
      <c r="L4706" s="1" t="s">
        <v>426</v>
      </c>
      <c r="M4706" s="1" t="s">
        <v>305</v>
      </c>
    </row>
    <row r="4707" spans="1:13" ht="14.25" hidden="1" customHeight="1" x14ac:dyDescent="0.25">
      <c r="A4707" s="4" t="s">
        <v>45554</v>
      </c>
      <c r="B4707" s="4" t="s">
        <v>25752</v>
      </c>
      <c r="C4707" s="4" t="s">
        <v>38073</v>
      </c>
      <c r="D4707" s="8">
        <v>1</v>
      </c>
      <c r="E4707" s="6">
        <f>_xlfn.XLOOKUP(C4707,Products!$A:$A,Products!$E:$E,0,0)</f>
        <v>1919.44</v>
      </c>
      <c r="F4707" s="6">
        <f t="shared" si="146"/>
        <v>1919.44</v>
      </c>
      <c r="G4707" s="6">
        <v>4834.2299999999996</v>
      </c>
      <c r="H4707" s="6">
        <f t="shared" si="147"/>
        <v>2914.7899999999995</v>
      </c>
      <c r="I4707" s="4" t="s">
        <v>38919</v>
      </c>
      <c r="J4707" s="2">
        <v>44004</v>
      </c>
      <c r="K4707" s="1" t="s">
        <v>39359</v>
      </c>
      <c r="L4707" s="1" t="s">
        <v>77</v>
      </c>
      <c r="M4707" s="1" t="s">
        <v>995</v>
      </c>
    </row>
    <row r="4708" spans="1:13" ht="14.25" hidden="1" customHeight="1" x14ac:dyDescent="0.25">
      <c r="A4708" s="4" t="s">
        <v>46783</v>
      </c>
      <c r="B4708" s="4" t="s">
        <v>15142</v>
      </c>
      <c r="C4708" s="4" t="s">
        <v>36952</v>
      </c>
      <c r="D4708" s="8">
        <v>4</v>
      </c>
      <c r="E4708" s="6">
        <f>_xlfn.XLOOKUP(C4708,Products!$A:$A,Products!$E:$E,0,0)</f>
        <v>1711.54</v>
      </c>
      <c r="F4708" s="6">
        <f t="shared" si="146"/>
        <v>6846.16</v>
      </c>
      <c r="G4708" s="6">
        <v>2860.52</v>
      </c>
      <c r="H4708" s="6">
        <f t="shared" si="147"/>
        <v>-3985.64</v>
      </c>
      <c r="I4708" s="4" t="s">
        <v>38938</v>
      </c>
      <c r="J4708" s="2">
        <v>45028</v>
      </c>
      <c r="K4708" s="1" t="s">
        <v>38430</v>
      </c>
      <c r="L4708" s="1" t="s">
        <v>51</v>
      </c>
      <c r="M4708" s="1" t="s">
        <v>2634</v>
      </c>
    </row>
    <row r="4709" spans="1:13" ht="14.25" hidden="1" customHeight="1" x14ac:dyDescent="0.25">
      <c r="A4709" s="4" t="s">
        <v>46784</v>
      </c>
      <c r="B4709" s="4" t="s">
        <v>9112</v>
      </c>
      <c r="C4709" s="4" t="s">
        <v>34930</v>
      </c>
      <c r="D4709" s="8">
        <v>3</v>
      </c>
      <c r="E4709" s="6">
        <f>_xlfn.XLOOKUP(C4709,Products!$A:$A,Products!$E:$E,0,0)</f>
        <v>1650.24</v>
      </c>
      <c r="F4709" s="6">
        <f t="shared" si="146"/>
        <v>4950.72</v>
      </c>
      <c r="G4709" s="6">
        <v>593.89</v>
      </c>
      <c r="H4709" s="6">
        <f t="shared" si="147"/>
        <v>-4356.83</v>
      </c>
      <c r="I4709" s="4" t="s">
        <v>38930</v>
      </c>
      <c r="J4709" s="2">
        <v>45452</v>
      </c>
      <c r="K4709" s="1" t="s">
        <v>46785</v>
      </c>
      <c r="L4709" s="1" t="s">
        <v>131</v>
      </c>
      <c r="M4709" s="1" t="s">
        <v>1795</v>
      </c>
    </row>
    <row r="4710" spans="1:13" ht="14.25" hidden="1" customHeight="1" x14ac:dyDescent="0.25">
      <c r="A4710" s="4" t="s">
        <v>46852</v>
      </c>
      <c r="B4710" s="4" t="s">
        <v>1176</v>
      </c>
      <c r="C4710" s="4" t="s">
        <v>36637</v>
      </c>
      <c r="D4710" s="8">
        <v>4</v>
      </c>
      <c r="E4710" s="6">
        <f>_xlfn.XLOOKUP(C4710,Products!$A:$A,Products!$E:$E,0,0)</f>
        <v>811.79</v>
      </c>
      <c r="F4710" s="6">
        <f t="shared" si="146"/>
        <v>3247.16</v>
      </c>
      <c r="G4710" s="6">
        <v>4561.8999999999996</v>
      </c>
      <c r="H4710" s="6">
        <f t="shared" si="147"/>
        <v>1314.7399999999998</v>
      </c>
      <c r="I4710" s="4" t="s">
        <v>38938</v>
      </c>
      <c r="J4710" s="2">
        <v>44004</v>
      </c>
      <c r="K4710" s="1" t="s">
        <v>38225</v>
      </c>
      <c r="L4710" s="1" t="s">
        <v>956</v>
      </c>
      <c r="M4710" s="1" t="s">
        <v>870</v>
      </c>
    </row>
    <row r="4711" spans="1:13" ht="14.25" hidden="1" customHeight="1" x14ac:dyDescent="0.25">
      <c r="A4711" s="4" t="s">
        <v>56142</v>
      </c>
      <c r="B4711" s="4" t="s">
        <v>13946</v>
      </c>
      <c r="C4711" s="4" t="s">
        <v>35203</v>
      </c>
      <c r="D4711" s="8">
        <v>5</v>
      </c>
      <c r="E4711" s="6">
        <f>_xlfn.XLOOKUP(C4711,Products!$A:$A,Products!$E:$E,0,0)</f>
        <v>314.5</v>
      </c>
      <c r="F4711" s="6">
        <f t="shared" si="146"/>
        <v>1572.5</v>
      </c>
      <c r="G4711" s="6">
        <v>4423.55</v>
      </c>
      <c r="H4711" s="6">
        <f t="shared" si="147"/>
        <v>2851.05</v>
      </c>
      <c r="I4711" s="4" t="s">
        <v>38919</v>
      </c>
      <c r="J4711" s="2">
        <v>44004</v>
      </c>
      <c r="K4711" s="1" t="s">
        <v>56143</v>
      </c>
      <c r="L4711" s="1" t="s">
        <v>95</v>
      </c>
      <c r="M4711" s="1" t="s">
        <v>1825</v>
      </c>
    </row>
    <row r="4712" spans="1:13" ht="14.25" hidden="1" customHeight="1" x14ac:dyDescent="0.25">
      <c r="A4712" s="4" t="s">
        <v>46789</v>
      </c>
      <c r="B4712" s="4" t="s">
        <v>12424</v>
      </c>
      <c r="C4712" s="4" t="s">
        <v>38470</v>
      </c>
      <c r="D4712" s="8">
        <v>5</v>
      </c>
      <c r="E4712" s="6">
        <f>_xlfn.XLOOKUP(C4712,Products!$A:$A,Products!$E:$E,0,0)</f>
        <v>1456.82</v>
      </c>
      <c r="F4712" s="6">
        <f t="shared" si="146"/>
        <v>7284.0999999999995</v>
      </c>
      <c r="G4712" s="6">
        <v>4682.3599999999997</v>
      </c>
      <c r="H4712" s="6">
        <f t="shared" si="147"/>
        <v>-2601.7399999999998</v>
      </c>
      <c r="I4712" s="4" t="s">
        <v>38924</v>
      </c>
      <c r="J4712" s="2">
        <v>44530</v>
      </c>
      <c r="K4712" s="1" t="s">
        <v>46790</v>
      </c>
      <c r="L4712" s="1" t="s">
        <v>140</v>
      </c>
      <c r="M4712" s="1" t="s">
        <v>5668</v>
      </c>
    </row>
    <row r="4713" spans="1:13" ht="14.25" hidden="1" customHeight="1" x14ac:dyDescent="0.25">
      <c r="A4713" s="4" t="s">
        <v>46791</v>
      </c>
      <c r="B4713" s="4" t="s">
        <v>15788</v>
      </c>
      <c r="C4713" s="4" t="s">
        <v>38346</v>
      </c>
      <c r="D4713" s="8">
        <v>3</v>
      </c>
      <c r="E4713" s="6">
        <f>_xlfn.XLOOKUP(C4713,Products!$A:$A,Products!$E:$E,0,0)</f>
        <v>1378.23</v>
      </c>
      <c r="F4713" s="6">
        <f t="shared" si="146"/>
        <v>4134.6900000000005</v>
      </c>
      <c r="G4713" s="6">
        <v>743.66</v>
      </c>
      <c r="H4713" s="6">
        <f t="shared" si="147"/>
        <v>-3391.0300000000007</v>
      </c>
      <c r="I4713" s="4" t="s">
        <v>38930</v>
      </c>
      <c r="J4713" s="2">
        <v>45370</v>
      </c>
      <c r="K4713" s="1" t="s">
        <v>39621</v>
      </c>
      <c r="L4713" s="1" t="s">
        <v>492</v>
      </c>
      <c r="M4713" s="1" t="s">
        <v>3630</v>
      </c>
    </row>
    <row r="4714" spans="1:13" ht="14.25" customHeight="1" x14ac:dyDescent="0.25">
      <c r="A4714" s="4" t="s">
        <v>40159</v>
      </c>
      <c r="B4714" s="4" t="s">
        <v>11864</v>
      </c>
      <c r="C4714" s="4" t="s">
        <v>38870</v>
      </c>
      <c r="D4714" s="8">
        <v>5</v>
      </c>
      <c r="E4714" s="17">
        <f>_xlfn.XLOOKUP(C4714,Products!$A:$A,Products!$E:$E,0,0)</f>
        <v>1155.71</v>
      </c>
      <c r="F4714" s="6">
        <f t="shared" si="146"/>
        <v>5778.55</v>
      </c>
      <c r="G4714" s="6">
        <v>3103.14</v>
      </c>
      <c r="H4714" s="6">
        <f t="shared" si="147"/>
        <v>-2675.4100000000003</v>
      </c>
      <c r="I4714" s="4" t="s">
        <v>38938</v>
      </c>
      <c r="J4714" s="2">
        <v>45716</v>
      </c>
      <c r="K4714" s="1" t="s">
        <v>40160</v>
      </c>
      <c r="L4714" s="1" t="s">
        <v>219</v>
      </c>
      <c r="M4714" s="1" t="s">
        <v>1334</v>
      </c>
    </row>
    <row r="4715" spans="1:13" ht="14.25" hidden="1" customHeight="1" x14ac:dyDescent="0.25">
      <c r="A4715" s="4" t="s">
        <v>46794</v>
      </c>
      <c r="B4715" s="4" t="s">
        <v>29619</v>
      </c>
      <c r="C4715" s="4" t="s">
        <v>34530</v>
      </c>
      <c r="D4715" s="8">
        <v>4</v>
      </c>
      <c r="E4715" s="6">
        <f>_xlfn.XLOOKUP(C4715,Products!$A:$A,Products!$E:$E,0,0)</f>
        <v>1603.2</v>
      </c>
      <c r="F4715" s="6">
        <f t="shared" si="146"/>
        <v>6412.8</v>
      </c>
      <c r="G4715" s="6">
        <v>2692.16</v>
      </c>
      <c r="H4715" s="6">
        <f t="shared" si="147"/>
        <v>-3720.6400000000003</v>
      </c>
      <c r="I4715" s="4" t="s">
        <v>38930</v>
      </c>
      <c r="J4715" s="2">
        <v>45306</v>
      </c>
      <c r="K4715" s="1" t="s">
        <v>46795</v>
      </c>
      <c r="L4715" s="1" t="s">
        <v>539</v>
      </c>
      <c r="M4715" s="1" t="s">
        <v>870</v>
      </c>
    </row>
    <row r="4716" spans="1:13" ht="14.25" hidden="1" customHeight="1" x14ac:dyDescent="0.25">
      <c r="A4716" s="4" t="s">
        <v>46796</v>
      </c>
      <c r="B4716" s="4" t="s">
        <v>15291</v>
      </c>
      <c r="C4716" s="4" t="s">
        <v>35731</v>
      </c>
      <c r="D4716" s="8">
        <v>2</v>
      </c>
      <c r="E4716" s="6">
        <f>_xlfn.XLOOKUP(C4716,Products!$A:$A,Products!$E:$E,0,0)</f>
        <v>137.91999999999999</v>
      </c>
      <c r="F4716" s="6">
        <f t="shared" si="146"/>
        <v>275.83999999999997</v>
      </c>
      <c r="G4716" s="6">
        <v>2623.55</v>
      </c>
      <c r="H4716" s="6">
        <f t="shared" si="147"/>
        <v>2347.71</v>
      </c>
      <c r="I4716" s="4" t="s">
        <v>38938</v>
      </c>
      <c r="J4716" s="2">
        <v>44605</v>
      </c>
      <c r="K4716" s="1" t="s">
        <v>46797</v>
      </c>
      <c r="L4716" s="1" t="s">
        <v>1069</v>
      </c>
      <c r="M4716" s="1" t="s">
        <v>123</v>
      </c>
    </row>
    <row r="4717" spans="1:13" ht="14.25" hidden="1" customHeight="1" x14ac:dyDescent="0.25">
      <c r="A4717" s="4" t="s">
        <v>46798</v>
      </c>
      <c r="B4717" s="4" t="s">
        <v>7489</v>
      </c>
      <c r="C4717" s="4" t="s">
        <v>38732</v>
      </c>
      <c r="D4717" s="8">
        <v>5</v>
      </c>
      <c r="E4717" s="6">
        <f>_xlfn.XLOOKUP(C4717,Products!$A:$A,Products!$E:$E,0,0)</f>
        <v>244.53</v>
      </c>
      <c r="F4717" s="6">
        <f t="shared" si="146"/>
        <v>1222.6500000000001</v>
      </c>
      <c r="G4717" s="6">
        <v>2331.02</v>
      </c>
      <c r="H4717" s="6">
        <f t="shared" si="147"/>
        <v>1108.3699999999999</v>
      </c>
      <c r="I4717" s="4" t="s">
        <v>38930</v>
      </c>
      <c r="J4717" s="2">
        <v>44604</v>
      </c>
      <c r="K4717" s="1" t="s">
        <v>46799</v>
      </c>
      <c r="L4717" s="1" t="s">
        <v>51</v>
      </c>
      <c r="M4717" s="1" t="s">
        <v>96</v>
      </c>
    </row>
    <row r="4718" spans="1:13" ht="14.25" hidden="1" customHeight="1" x14ac:dyDescent="0.25">
      <c r="A4718" s="4" t="s">
        <v>46800</v>
      </c>
      <c r="B4718" s="4" t="s">
        <v>15435</v>
      </c>
      <c r="C4718" s="4" t="s">
        <v>36200</v>
      </c>
      <c r="D4718" s="8">
        <v>4</v>
      </c>
      <c r="E4718" s="6">
        <f>_xlfn.XLOOKUP(C4718,Products!$A:$A,Products!$E:$E,0,0)</f>
        <v>372.52</v>
      </c>
      <c r="F4718" s="6">
        <f t="shared" si="146"/>
        <v>1490.08</v>
      </c>
      <c r="G4718" s="6">
        <v>1618.33</v>
      </c>
      <c r="H4718" s="6">
        <f t="shared" si="147"/>
        <v>128.25</v>
      </c>
      <c r="I4718" s="4" t="s">
        <v>38917</v>
      </c>
      <c r="J4718" s="2">
        <v>45010</v>
      </c>
      <c r="K4718" s="1" t="s">
        <v>46801</v>
      </c>
      <c r="L4718" s="1" t="s">
        <v>587</v>
      </c>
      <c r="M4718" s="1" t="s">
        <v>6295</v>
      </c>
    </row>
    <row r="4719" spans="1:13" ht="14.25" hidden="1" customHeight="1" x14ac:dyDescent="0.25">
      <c r="A4719" s="4" t="s">
        <v>46802</v>
      </c>
      <c r="B4719" s="4" t="s">
        <v>12661</v>
      </c>
      <c r="C4719" s="4" t="s">
        <v>36906</v>
      </c>
      <c r="D4719" s="8">
        <v>2</v>
      </c>
      <c r="E4719" s="6">
        <f>_xlfn.XLOOKUP(C4719,Products!$A:$A,Products!$E:$E,0,0)</f>
        <v>289.92</v>
      </c>
      <c r="F4719" s="6">
        <f t="shared" si="146"/>
        <v>579.84</v>
      </c>
      <c r="G4719" s="6">
        <v>3798.11</v>
      </c>
      <c r="H4719" s="6">
        <f t="shared" si="147"/>
        <v>3218.27</v>
      </c>
      <c r="I4719" s="4" t="s">
        <v>38924</v>
      </c>
      <c r="J4719" s="2">
        <v>45118</v>
      </c>
      <c r="K4719" s="1" t="s">
        <v>21961</v>
      </c>
      <c r="L4719" s="1" t="s">
        <v>104</v>
      </c>
      <c r="M4719" s="1" t="s">
        <v>321</v>
      </c>
    </row>
    <row r="4720" spans="1:13" ht="14.25" hidden="1" customHeight="1" x14ac:dyDescent="0.25">
      <c r="A4720" s="4" t="s">
        <v>46803</v>
      </c>
      <c r="B4720" s="4" t="s">
        <v>18572</v>
      </c>
      <c r="C4720" s="4" t="s">
        <v>38462</v>
      </c>
      <c r="D4720" s="8">
        <v>4</v>
      </c>
      <c r="E4720" s="6">
        <f>_xlfn.XLOOKUP(C4720,Products!$A:$A,Products!$E:$E,0,0)</f>
        <v>1320.54</v>
      </c>
      <c r="F4720" s="6">
        <f t="shared" si="146"/>
        <v>5282.16</v>
      </c>
      <c r="G4720" s="6">
        <v>2267.8000000000002</v>
      </c>
      <c r="H4720" s="6">
        <f t="shared" si="147"/>
        <v>-3014.3599999999997</v>
      </c>
      <c r="I4720" s="4" t="s">
        <v>38938</v>
      </c>
      <c r="J4720" s="2">
        <v>44220</v>
      </c>
      <c r="K4720" s="1" t="s">
        <v>46804</v>
      </c>
      <c r="L4720" s="1" t="s">
        <v>956</v>
      </c>
      <c r="M4720" s="1" t="s">
        <v>435</v>
      </c>
    </row>
    <row r="4721" spans="1:13" ht="14.25" hidden="1" customHeight="1" x14ac:dyDescent="0.25">
      <c r="A4721" s="4" t="s">
        <v>46805</v>
      </c>
      <c r="B4721" s="4" t="s">
        <v>1266</v>
      </c>
      <c r="C4721" s="4" t="s">
        <v>37784</v>
      </c>
      <c r="D4721" s="8">
        <v>2</v>
      </c>
      <c r="E4721" s="6">
        <f>_xlfn.XLOOKUP(C4721,Products!$A:$A,Products!$E:$E,0,0)</f>
        <v>598.12</v>
      </c>
      <c r="F4721" s="6">
        <f t="shared" si="146"/>
        <v>1196.24</v>
      </c>
      <c r="G4721" s="6">
        <v>2676.19</v>
      </c>
      <c r="H4721" s="6">
        <f t="shared" si="147"/>
        <v>1479.95</v>
      </c>
      <c r="I4721" s="4" t="s">
        <v>38938</v>
      </c>
      <c r="J4721" s="2">
        <v>44461</v>
      </c>
      <c r="K4721" s="1" t="s">
        <v>46806</v>
      </c>
      <c r="L4721" s="1" t="s">
        <v>246</v>
      </c>
      <c r="M4721" s="1" t="s">
        <v>203</v>
      </c>
    </row>
    <row r="4722" spans="1:13" ht="14.25" customHeight="1" x14ac:dyDescent="0.25">
      <c r="A4722" s="4" t="s">
        <v>41343</v>
      </c>
      <c r="B4722" s="4" t="s">
        <v>22635</v>
      </c>
      <c r="C4722" s="4" t="s">
        <v>35933</v>
      </c>
      <c r="D4722" s="8">
        <v>2</v>
      </c>
      <c r="E4722" s="17">
        <f>_xlfn.XLOOKUP(C4722,Products!$A:$A,Products!$E:$E,0,0)</f>
        <v>276.14</v>
      </c>
      <c r="F4722" s="6">
        <f t="shared" si="146"/>
        <v>552.28</v>
      </c>
      <c r="G4722" s="6">
        <v>4175.75</v>
      </c>
      <c r="H4722" s="6">
        <f t="shared" si="147"/>
        <v>3623.4700000000003</v>
      </c>
      <c r="I4722" s="4" t="s">
        <v>38938</v>
      </c>
      <c r="J4722" s="2">
        <v>45716</v>
      </c>
      <c r="K4722" s="1" t="s">
        <v>41344</v>
      </c>
      <c r="L4722" s="1" t="s">
        <v>426</v>
      </c>
      <c r="M4722" s="1" t="s">
        <v>123</v>
      </c>
    </row>
    <row r="4723" spans="1:13" ht="14.25" hidden="1" customHeight="1" x14ac:dyDescent="0.25">
      <c r="A4723" s="4" t="s">
        <v>46809</v>
      </c>
      <c r="B4723" s="4" t="s">
        <v>28874</v>
      </c>
      <c r="C4723" s="4" t="s">
        <v>38206</v>
      </c>
      <c r="D4723" s="8">
        <v>2</v>
      </c>
      <c r="E4723" s="6">
        <f>_xlfn.XLOOKUP(C4723,Products!$A:$A,Products!$E:$E,0,0)</f>
        <v>21.01</v>
      </c>
      <c r="F4723" s="6">
        <f t="shared" si="146"/>
        <v>42.02</v>
      </c>
      <c r="G4723" s="6">
        <v>3451.4</v>
      </c>
      <c r="H4723" s="6">
        <f t="shared" si="147"/>
        <v>3409.38</v>
      </c>
      <c r="I4723" s="4" t="s">
        <v>38919</v>
      </c>
      <c r="J4723" s="2">
        <v>45063</v>
      </c>
      <c r="K4723" s="1" t="s">
        <v>46810</v>
      </c>
      <c r="L4723" s="1" t="s">
        <v>426</v>
      </c>
      <c r="M4723" s="1" t="s">
        <v>3153</v>
      </c>
    </row>
    <row r="4724" spans="1:13" ht="14.25" hidden="1" customHeight="1" x14ac:dyDescent="0.25">
      <c r="A4724" s="4" t="s">
        <v>46811</v>
      </c>
      <c r="B4724" s="4" t="s">
        <v>6621</v>
      </c>
      <c r="C4724" s="4" t="s">
        <v>34490</v>
      </c>
      <c r="D4724" s="8">
        <v>4</v>
      </c>
      <c r="E4724" s="6">
        <f>_xlfn.XLOOKUP(C4724,Products!$A:$A,Products!$E:$E,0,0)</f>
        <v>550.42999999999995</v>
      </c>
      <c r="F4724" s="6">
        <f t="shared" si="146"/>
        <v>2201.7199999999998</v>
      </c>
      <c r="G4724" s="6">
        <v>2627.37</v>
      </c>
      <c r="H4724" s="6">
        <f t="shared" si="147"/>
        <v>425.65000000000009</v>
      </c>
      <c r="I4724" s="4" t="s">
        <v>38924</v>
      </c>
      <c r="J4724" s="2">
        <v>44544</v>
      </c>
      <c r="K4724" s="1" t="s">
        <v>7230</v>
      </c>
      <c r="L4724" s="1" t="s">
        <v>254</v>
      </c>
      <c r="M4724" s="1" t="s">
        <v>289</v>
      </c>
    </row>
    <row r="4725" spans="1:13" ht="14.25" hidden="1" customHeight="1" x14ac:dyDescent="0.25">
      <c r="A4725" s="4" t="s">
        <v>46812</v>
      </c>
      <c r="B4725" s="4" t="s">
        <v>16767</v>
      </c>
      <c r="C4725" s="4" t="s">
        <v>38015</v>
      </c>
      <c r="D4725" s="8">
        <v>1</v>
      </c>
      <c r="E4725" s="6">
        <f>_xlfn.XLOOKUP(C4725,Products!$A:$A,Products!$E:$E,0,0)</f>
        <v>1908.98</v>
      </c>
      <c r="F4725" s="6">
        <f t="shared" si="146"/>
        <v>1908.98</v>
      </c>
      <c r="G4725" s="6">
        <v>3517.08</v>
      </c>
      <c r="H4725" s="6">
        <f t="shared" si="147"/>
        <v>1608.1</v>
      </c>
      <c r="I4725" s="4" t="s">
        <v>38930</v>
      </c>
      <c r="J4725" s="2">
        <v>44814</v>
      </c>
      <c r="K4725" s="1" t="s">
        <v>46813</v>
      </c>
      <c r="L4725" s="1" t="s">
        <v>51</v>
      </c>
      <c r="M4725" s="1" t="s">
        <v>5125</v>
      </c>
    </row>
    <row r="4726" spans="1:13" ht="14.25" hidden="1" customHeight="1" x14ac:dyDescent="0.25">
      <c r="A4726" s="4" t="s">
        <v>46814</v>
      </c>
      <c r="B4726" s="4" t="s">
        <v>30625</v>
      </c>
      <c r="C4726" s="4" t="s">
        <v>38780</v>
      </c>
      <c r="D4726" s="8">
        <v>2</v>
      </c>
      <c r="E4726" s="6">
        <f>_xlfn.XLOOKUP(C4726,Products!$A:$A,Products!$E:$E,0,0)</f>
        <v>1985.98</v>
      </c>
      <c r="F4726" s="6">
        <f t="shared" si="146"/>
        <v>3971.96</v>
      </c>
      <c r="G4726" s="6">
        <v>2954.6</v>
      </c>
      <c r="H4726" s="6">
        <f t="shared" si="147"/>
        <v>-1017.3600000000001</v>
      </c>
      <c r="I4726" s="4" t="s">
        <v>38917</v>
      </c>
      <c r="J4726" s="2">
        <v>45574</v>
      </c>
      <c r="K4726" s="1" t="s">
        <v>13148</v>
      </c>
      <c r="L4726" s="1" t="s">
        <v>516</v>
      </c>
      <c r="M4726" s="1" t="s">
        <v>627</v>
      </c>
    </row>
    <row r="4727" spans="1:13" ht="14.25" hidden="1" customHeight="1" x14ac:dyDescent="0.25">
      <c r="A4727" s="4" t="s">
        <v>46815</v>
      </c>
      <c r="B4727" s="4" t="s">
        <v>20003</v>
      </c>
      <c r="C4727" s="4" t="s">
        <v>36722</v>
      </c>
      <c r="D4727" s="8">
        <v>5</v>
      </c>
      <c r="E4727" s="6">
        <f>_xlfn.XLOOKUP(C4727,Products!$A:$A,Products!$E:$E,0,0)</f>
        <v>250.07</v>
      </c>
      <c r="F4727" s="6">
        <f t="shared" si="146"/>
        <v>1250.3499999999999</v>
      </c>
      <c r="G4727" s="6">
        <v>1876.77</v>
      </c>
      <c r="H4727" s="6">
        <f t="shared" si="147"/>
        <v>626.42000000000007</v>
      </c>
      <c r="I4727" s="4" t="s">
        <v>38930</v>
      </c>
      <c r="J4727" s="2">
        <v>45427</v>
      </c>
      <c r="K4727" s="1" t="s">
        <v>46816</v>
      </c>
      <c r="L4727" s="1" t="s">
        <v>254</v>
      </c>
      <c r="M4727" s="1" t="s">
        <v>2513</v>
      </c>
    </row>
    <row r="4728" spans="1:13" ht="14.25" hidden="1" customHeight="1" x14ac:dyDescent="0.25">
      <c r="A4728" s="4" t="s">
        <v>46817</v>
      </c>
      <c r="B4728" s="4" t="s">
        <v>13454</v>
      </c>
      <c r="C4728" s="4" t="s">
        <v>38855</v>
      </c>
      <c r="D4728" s="8">
        <v>4</v>
      </c>
      <c r="E4728" s="6">
        <f>_xlfn.XLOOKUP(C4728,Products!$A:$A,Products!$E:$E,0,0)</f>
        <v>1271.6400000000001</v>
      </c>
      <c r="F4728" s="6">
        <f t="shared" si="146"/>
        <v>5086.5600000000004</v>
      </c>
      <c r="G4728" s="6">
        <v>3174.38</v>
      </c>
      <c r="H4728" s="6">
        <f t="shared" si="147"/>
        <v>-1912.1800000000003</v>
      </c>
      <c r="I4728" s="4" t="s">
        <v>38917</v>
      </c>
      <c r="J4728" s="2">
        <v>44519</v>
      </c>
      <c r="K4728" s="1" t="s">
        <v>46818</v>
      </c>
      <c r="L4728" s="1" t="s">
        <v>254</v>
      </c>
      <c r="M4728" s="1" t="s">
        <v>177</v>
      </c>
    </row>
    <row r="4729" spans="1:13" ht="14.25" customHeight="1" x14ac:dyDescent="0.25">
      <c r="A4729" s="4" t="s">
        <v>44488</v>
      </c>
      <c r="B4729" s="4" t="s">
        <v>29415</v>
      </c>
      <c r="C4729" s="4" t="s">
        <v>36312</v>
      </c>
      <c r="D4729" s="8">
        <v>3</v>
      </c>
      <c r="E4729" s="17">
        <f>_xlfn.XLOOKUP(C4729,Products!$A:$A,Products!$E:$E,0,0)</f>
        <v>1022.73</v>
      </c>
      <c r="F4729" s="6">
        <f t="shared" si="146"/>
        <v>3068.19</v>
      </c>
      <c r="G4729" s="6">
        <v>3321.23</v>
      </c>
      <c r="H4729" s="6">
        <f t="shared" si="147"/>
        <v>253.03999999999996</v>
      </c>
      <c r="I4729" s="4" t="s">
        <v>38930</v>
      </c>
      <c r="J4729" s="2">
        <v>45716</v>
      </c>
      <c r="K4729" s="1" t="s">
        <v>434</v>
      </c>
      <c r="L4729" s="1" t="s">
        <v>924</v>
      </c>
      <c r="M4729" s="1" t="s">
        <v>792</v>
      </c>
    </row>
    <row r="4730" spans="1:13" ht="14.25" hidden="1" customHeight="1" x14ac:dyDescent="0.25">
      <c r="A4730" s="4" t="s">
        <v>46821</v>
      </c>
      <c r="B4730" s="4" t="s">
        <v>22573</v>
      </c>
      <c r="C4730" s="4" t="s">
        <v>38648</v>
      </c>
      <c r="D4730" s="8">
        <v>2</v>
      </c>
      <c r="E4730" s="6">
        <f>_xlfn.XLOOKUP(C4730,Products!$A:$A,Products!$E:$E,0,0)</f>
        <v>960.75</v>
      </c>
      <c r="F4730" s="6">
        <f t="shared" si="146"/>
        <v>1921.5</v>
      </c>
      <c r="G4730" s="6">
        <v>4972.24</v>
      </c>
      <c r="H4730" s="6">
        <f t="shared" si="147"/>
        <v>3050.74</v>
      </c>
      <c r="I4730" s="4" t="s">
        <v>38938</v>
      </c>
      <c r="J4730" s="2">
        <v>44336</v>
      </c>
      <c r="K4730" s="1" t="s">
        <v>46822</v>
      </c>
      <c r="L4730" s="1" t="s">
        <v>578</v>
      </c>
      <c r="M4730" s="1" t="s">
        <v>957</v>
      </c>
    </row>
    <row r="4731" spans="1:13" ht="14.25" hidden="1" customHeight="1" x14ac:dyDescent="0.25">
      <c r="A4731" s="4" t="s">
        <v>46823</v>
      </c>
      <c r="B4731" s="4" t="s">
        <v>28741</v>
      </c>
      <c r="C4731" s="4" t="s">
        <v>37054</v>
      </c>
      <c r="D4731" s="8">
        <v>3</v>
      </c>
      <c r="E4731" s="6">
        <f>_xlfn.XLOOKUP(C4731,Products!$A:$A,Products!$E:$E,0,0)</f>
        <v>535.51</v>
      </c>
      <c r="F4731" s="6">
        <f t="shared" si="146"/>
        <v>1606.53</v>
      </c>
      <c r="G4731" s="6">
        <v>555.20000000000005</v>
      </c>
      <c r="H4731" s="6">
        <f t="shared" si="147"/>
        <v>-1051.33</v>
      </c>
      <c r="I4731" s="4" t="s">
        <v>38919</v>
      </c>
      <c r="J4731" s="2">
        <v>44234</v>
      </c>
      <c r="K4731" s="1" t="s">
        <v>46824</v>
      </c>
      <c r="L4731" s="1" t="s">
        <v>280</v>
      </c>
      <c r="M4731" s="1" t="s">
        <v>5668</v>
      </c>
    </row>
    <row r="4732" spans="1:13" ht="14.25" hidden="1" customHeight="1" x14ac:dyDescent="0.25">
      <c r="A4732" s="4" t="s">
        <v>46825</v>
      </c>
      <c r="B4732" s="4" t="s">
        <v>11532</v>
      </c>
      <c r="C4732" s="4" t="s">
        <v>35709</v>
      </c>
      <c r="D4732" s="8">
        <v>2</v>
      </c>
      <c r="E4732" s="6">
        <f>_xlfn.XLOOKUP(C4732,Products!$A:$A,Products!$E:$E,0,0)</f>
        <v>1121.47</v>
      </c>
      <c r="F4732" s="6">
        <f t="shared" si="146"/>
        <v>2242.94</v>
      </c>
      <c r="G4732" s="6">
        <v>4023.68</v>
      </c>
      <c r="H4732" s="6">
        <f t="shared" si="147"/>
        <v>1780.7399999999998</v>
      </c>
      <c r="I4732" s="4" t="s">
        <v>38938</v>
      </c>
      <c r="J4732" s="2">
        <v>44443</v>
      </c>
      <c r="K4732" s="1" t="s">
        <v>46826</v>
      </c>
      <c r="L4732" s="1" t="s">
        <v>140</v>
      </c>
      <c r="M4732" s="1" t="s">
        <v>1311</v>
      </c>
    </row>
    <row r="4733" spans="1:13" ht="14.25" hidden="1" customHeight="1" x14ac:dyDescent="0.25">
      <c r="A4733" s="4" t="s">
        <v>56315</v>
      </c>
      <c r="B4733" s="4" t="s">
        <v>10442</v>
      </c>
      <c r="C4733" s="4" t="s">
        <v>38136</v>
      </c>
      <c r="D4733" s="8">
        <v>3</v>
      </c>
      <c r="E4733" s="6">
        <f>_xlfn.XLOOKUP(C4733,Products!$A:$A,Products!$E:$E,0,0)</f>
        <v>1475.24</v>
      </c>
      <c r="F4733" s="6">
        <f t="shared" si="146"/>
        <v>4425.72</v>
      </c>
      <c r="G4733" s="6">
        <v>320.83999999999997</v>
      </c>
      <c r="H4733" s="6">
        <f t="shared" si="147"/>
        <v>-4104.88</v>
      </c>
      <c r="I4733" s="4" t="s">
        <v>38930</v>
      </c>
      <c r="J4733" s="2">
        <v>44004</v>
      </c>
      <c r="K4733" s="1" t="s">
        <v>2148</v>
      </c>
      <c r="L4733" s="1" t="s">
        <v>956</v>
      </c>
      <c r="M4733" s="1" t="s">
        <v>548</v>
      </c>
    </row>
    <row r="4734" spans="1:13" ht="14.25" hidden="1" customHeight="1" x14ac:dyDescent="0.25">
      <c r="A4734" s="4" t="s">
        <v>46829</v>
      </c>
      <c r="B4734" s="4" t="s">
        <v>30895</v>
      </c>
      <c r="C4734" s="4" t="s">
        <v>34255</v>
      </c>
      <c r="D4734" s="8">
        <v>2</v>
      </c>
      <c r="E4734" s="6">
        <f>_xlfn.XLOOKUP(C4734,Products!$A:$A,Products!$E:$E,0,0)</f>
        <v>25.95</v>
      </c>
      <c r="F4734" s="6">
        <f t="shared" si="146"/>
        <v>51.9</v>
      </c>
      <c r="G4734" s="6">
        <v>4505.91</v>
      </c>
      <c r="H4734" s="6">
        <f t="shared" si="147"/>
        <v>4454.01</v>
      </c>
      <c r="I4734" s="4" t="s">
        <v>38919</v>
      </c>
      <c r="J4734" s="2">
        <v>45233</v>
      </c>
      <c r="K4734" s="1" t="s">
        <v>46830</v>
      </c>
      <c r="L4734" s="1" t="s">
        <v>451</v>
      </c>
      <c r="M4734" s="1" t="s">
        <v>1971</v>
      </c>
    </row>
    <row r="4735" spans="1:13" ht="14.25" hidden="1" customHeight="1" x14ac:dyDescent="0.25">
      <c r="A4735" s="4" t="s">
        <v>46831</v>
      </c>
      <c r="B4735" s="4" t="s">
        <v>20850</v>
      </c>
      <c r="C4735" s="4" t="s">
        <v>37255</v>
      </c>
      <c r="D4735" s="8">
        <v>1</v>
      </c>
      <c r="E4735" s="6">
        <f>_xlfn.XLOOKUP(C4735,Products!$A:$A,Products!$E:$E,0,0)</f>
        <v>1535.43</v>
      </c>
      <c r="F4735" s="6">
        <f t="shared" si="146"/>
        <v>1535.43</v>
      </c>
      <c r="G4735" s="6">
        <v>2328.79</v>
      </c>
      <c r="H4735" s="6">
        <f t="shared" si="147"/>
        <v>793.3599999999999</v>
      </c>
      <c r="I4735" s="4" t="s">
        <v>38919</v>
      </c>
      <c r="J4735" s="2">
        <v>44311</v>
      </c>
      <c r="K4735" s="1" t="s">
        <v>20620</v>
      </c>
      <c r="L4735" s="1" t="s">
        <v>185</v>
      </c>
      <c r="M4735" s="1" t="s">
        <v>1780</v>
      </c>
    </row>
    <row r="4736" spans="1:13" ht="14.25" hidden="1" customHeight="1" x14ac:dyDescent="0.25">
      <c r="A4736" s="4" t="s">
        <v>46832</v>
      </c>
      <c r="B4736" s="4" t="s">
        <v>33208</v>
      </c>
      <c r="C4736" s="4" t="s">
        <v>35534</v>
      </c>
      <c r="D4736" s="8">
        <v>5</v>
      </c>
      <c r="E4736" s="6">
        <f>_xlfn.XLOOKUP(C4736,Products!$A:$A,Products!$E:$E,0,0)</f>
        <v>1330.52</v>
      </c>
      <c r="F4736" s="6">
        <f t="shared" si="146"/>
        <v>6652.6</v>
      </c>
      <c r="G4736" s="6">
        <v>3962.84</v>
      </c>
      <c r="H4736" s="6">
        <f t="shared" si="147"/>
        <v>-2689.76</v>
      </c>
      <c r="I4736" s="4" t="s">
        <v>38919</v>
      </c>
      <c r="J4736" s="2">
        <v>45490</v>
      </c>
      <c r="K4736" s="1" t="s">
        <v>22881</v>
      </c>
      <c r="L4736" s="1" t="s">
        <v>1644</v>
      </c>
      <c r="M4736" s="1" t="s">
        <v>1441</v>
      </c>
    </row>
    <row r="4737" spans="1:13" ht="14.25" hidden="1" customHeight="1" x14ac:dyDescent="0.25">
      <c r="A4737" s="4" t="s">
        <v>46833</v>
      </c>
      <c r="B4737" s="4" t="s">
        <v>9925</v>
      </c>
      <c r="C4737" s="4" t="s">
        <v>38475</v>
      </c>
      <c r="D4737" s="8">
        <v>4</v>
      </c>
      <c r="E4737" s="6">
        <f>_xlfn.XLOOKUP(C4737,Products!$A:$A,Products!$E:$E,0,0)</f>
        <v>1703.32</v>
      </c>
      <c r="F4737" s="6">
        <f t="shared" si="146"/>
        <v>6813.28</v>
      </c>
      <c r="G4737" s="6">
        <v>1582.44</v>
      </c>
      <c r="H4737" s="6">
        <f t="shared" si="147"/>
        <v>-5230.84</v>
      </c>
      <c r="I4737" s="4" t="s">
        <v>38919</v>
      </c>
      <c r="J4737" s="2">
        <v>44629</v>
      </c>
      <c r="K4737" s="1" t="s">
        <v>43710</v>
      </c>
      <c r="L4737" s="1" t="s">
        <v>176</v>
      </c>
      <c r="M4737" s="1" t="s">
        <v>2383</v>
      </c>
    </row>
    <row r="4738" spans="1:13" ht="14.25" hidden="1" customHeight="1" x14ac:dyDescent="0.25">
      <c r="A4738" s="4" t="s">
        <v>46834</v>
      </c>
      <c r="B4738" s="4" t="s">
        <v>16094</v>
      </c>
      <c r="C4738" s="4" t="s">
        <v>38612</v>
      </c>
      <c r="D4738" s="8">
        <v>1</v>
      </c>
      <c r="E4738" s="6">
        <f>_xlfn.XLOOKUP(C4738,Products!$A:$A,Products!$E:$E,0,0)</f>
        <v>308.29000000000002</v>
      </c>
      <c r="F4738" s="6">
        <f t="shared" ref="F4738:F4801" si="148">E4738*D4738</f>
        <v>308.29000000000002</v>
      </c>
      <c r="G4738" s="6">
        <v>1511.52</v>
      </c>
      <c r="H4738" s="6">
        <f t="shared" ref="H4738:H4801" si="149">G4738-F4738</f>
        <v>1203.23</v>
      </c>
      <c r="I4738" s="4" t="s">
        <v>38924</v>
      </c>
      <c r="J4738" s="2">
        <v>44976</v>
      </c>
      <c r="K4738" s="1" t="s">
        <v>46835</v>
      </c>
      <c r="L4738" s="1" t="s">
        <v>610</v>
      </c>
      <c r="M4738" s="1" t="s">
        <v>2047</v>
      </c>
    </row>
    <row r="4739" spans="1:13" ht="14.25" hidden="1" customHeight="1" x14ac:dyDescent="0.25">
      <c r="A4739" s="4" t="s">
        <v>46836</v>
      </c>
      <c r="B4739" s="4" t="s">
        <v>13911</v>
      </c>
      <c r="C4739" s="4" t="s">
        <v>35238</v>
      </c>
      <c r="D4739" s="8">
        <v>3</v>
      </c>
      <c r="E4739" s="6">
        <f>_xlfn.XLOOKUP(C4739,Products!$A:$A,Products!$E:$E,0,0)</f>
        <v>478.78</v>
      </c>
      <c r="F4739" s="6">
        <f t="shared" si="148"/>
        <v>1436.34</v>
      </c>
      <c r="G4739" s="6">
        <v>4751.08</v>
      </c>
      <c r="H4739" s="6">
        <f t="shared" si="149"/>
        <v>3314.74</v>
      </c>
      <c r="I4739" s="4" t="s">
        <v>38938</v>
      </c>
      <c r="J4739" s="2">
        <v>45197</v>
      </c>
      <c r="K4739" s="1" t="s">
        <v>46837</v>
      </c>
      <c r="L4739" s="1" t="s">
        <v>426</v>
      </c>
      <c r="M4739" s="1" t="s">
        <v>5190</v>
      </c>
    </row>
    <row r="4740" spans="1:13" ht="14.25" hidden="1" customHeight="1" x14ac:dyDescent="0.25">
      <c r="A4740" s="4" t="s">
        <v>46838</v>
      </c>
      <c r="B4740" s="4" t="s">
        <v>16066</v>
      </c>
      <c r="C4740" s="4" t="s">
        <v>38401</v>
      </c>
      <c r="D4740" s="8">
        <v>3</v>
      </c>
      <c r="E4740" s="6">
        <f>_xlfn.XLOOKUP(C4740,Products!$A:$A,Products!$E:$E,0,0)</f>
        <v>1525.72</v>
      </c>
      <c r="F4740" s="6">
        <f t="shared" si="148"/>
        <v>4577.16</v>
      </c>
      <c r="G4740" s="6">
        <v>4885.92</v>
      </c>
      <c r="H4740" s="6">
        <f t="shared" si="149"/>
        <v>308.76000000000022</v>
      </c>
      <c r="I4740" s="4" t="s">
        <v>38924</v>
      </c>
      <c r="J4740" s="2">
        <v>44564</v>
      </c>
      <c r="K4740" s="1" t="s">
        <v>46839</v>
      </c>
      <c r="L4740" s="1" t="s">
        <v>426</v>
      </c>
      <c r="M4740" s="1" t="s">
        <v>816</v>
      </c>
    </row>
    <row r="4741" spans="1:13" ht="14.25" hidden="1" customHeight="1" x14ac:dyDescent="0.25">
      <c r="A4741" s="4" t="s">
        <v>46840</v>
      </c>
      <c r="B4741" s="4" t="s">
        <v>26338</v>
      </c>
      <c r="C4741" s="4" t="s">
        <v>35566</v>
      </c>
      <c r="D4741" s="8">
        <v>1</v>
      </c>
      <c r="E4741" s="6">
        <f>_xlfn.XLOOKUP(C4741,Products!$A:$A,Products!$E:$E,0,0)</f>
        <v>1839.17</v>
      </c>
      <c r="F4741" s="6">
        <f t="shared" si="148"/>
        <v>1839.17</v>
      </c>
      <c r="G4741" s="6">
        <v>987.07</v>
      </c>
      <c r="H4741" s="6">
        <f t="shared" si="149"/>
        <v>-852.1</v>
      </c>
      <c r="I4741" s="4" t="s">
        <v>38938</v>
      </c>
      <c r="J4741" s="2">
        <v>44419</v>
      </c>
      <c r="K4741" s="1" t="s">
        <v>46841</v>
      </c>
      <c r="L4741" s="1" t="s">
        <v>113</v>
      </c>
      <c r="M4741" s="1" t="s">
        <v>722</v>
      </c>
    </row>
    <row r="4742" spans="1:13" ht="14.25" hidden="1" customHeight="1" x14ac:dyDescent="0.25">
      <c r="A4742" s="4" t="s">
        <v>46842</v>
      </c>
      <c r="B4742" s="4" t="s">
        <v>12919</v>
      </c>
      <c r="C4742" s="4" t="s">
        <v>36660</v>
      </c>
      <c r="D4742" s="8">
        <v>2</v>
      </c>
      <c r="E4742" s="6">
        <f>_xlfn.XLOOKUP(C4742,Products!$A:$A,Products!$E:$E,0,0)</f>
        <v>1747.87</v>
      </c>
      <c r="F4742" s="6">
        <f t="shared" si="148"/>
        <v>3495.74</v>
      </c>
      <c r="G4742" s="6">
        <v>4906.63</v>
      </c>
      <c r="H4742" s="6">
        <f t="shared" si="149"/>
        <v>1410.8900000000003</v>
      </c>
      <c r="I4742" s="4" t="s">
        <v>38938</v>
      </c>
      <c r="J4742" s="2">
        <v>45185</v>
      </c>
      <c r="K4742" s="1" t="s">
        <v>44274</v>
      </c>
      <c r="L4742" s="1" t="s">
        <v>730</v>
      </c>
      <c r="M4742" s="1" t="s">
        <v>87</v>
      </c>
    </row>
    <row r="4743" spans="1:13" ht="14.25" hidden="1" customHeight="1" x14ac:dyDescent="0.25">
      <c r="A4743" s="4" t="s">
        <v>46843</v>
      </c>
      <c r="B4743" s="4" t="s">
        <v>27521</v>
      </c>
      <c r="C4743" s="4" t="s">
        <v>38151</v>
      </c>
      <c r="D4743" s="8">
        <v>4</v>
      </c>
      <c r="E4743" s="6">
        <f>_xlfn.XLOOKUP(C4743,Products!$A:$A,Products!$E:$E,0,0)</f>
        <v>1647.77</v>
      </c>
      <c r="F4743" s="6">
        <f t="shared" si="148"/>
        <v>6591.08</v>
      </c>
      <c r="G4743" s="6">
        <v>689.52</v>
      </c>
      <c r="H4743" s="6">
        <f t="shared" si="149"/>
        <v>-5901.5599999999995</v>
      </c>
      <c r="I4743" s="4" t="s">
        <v>38924</v>
      </c>
      <c r="J4743" s="2">
        <v>45072</v>
      </c>
      <c r="K4743" s="1" t="s">
        <v>23081</v>
      </c>
      <c r="L4743" s="1" t="s">
        <v>131</v>
      </c>
      <c r="M4743" s="1" t="s">
        <v>2032</v>
      </c>
    </row>
    <row r="4744" spans="1:13" ht="14.25" hidden="1" customHeight="1" x14ac:dyDescent="0.25">
      <c r="A4744" s="4" t="s">
        <v>62729</v>
      </c>
      <c r="B4744" s="4" t="s">
        <v>28987</v>
      </c>
      <c r="C4744" s="4" t="s">
        <v>36693</v>
      </c>
      <c r="D4744" s="8">
        <v>2</v>
      </c>
      <c r="E4744" s="6">
        <f>_xlfn.XLOOKUP(C4744,Products!$A:$A,Products!$E:$E,0,0)</f>
        <v>1927.6</v>
      </c>
      <c r="F4744" s="6">
        <f t="shared" si="148"/>
        <v>3855.2</v>
      </c>
      <c r="G4744" s="6">
        <v>4077.18</v>
      </c>
      <c r="H4744" s="6">
        <f t="shared" si="149"/>
        <v>221.98000000000002</v>
      </c>
      <c r="I4744" s="4" t="s">
        <v>38917</v>
      </c>
      <c r="J4744" s="2">
        <v>44004</v>
      </c>
      <c r="K4744" s="1" t="s">
        <v>62730</v>
      </c>
      <c r="L4744" s="1" t="s">
        <v>95</v>
      </c>
      <c r="M4744" s="1" t="s">
        <v>2368</v>
      </c>
    </row>
    <row r="4745" spans="1:13" ht="14.25" hidden="1" customHeight="1" x14ac:dyDescent="0.25">
      <c r="A4745" s="4" t="s">
        <v>46846</v>
      </c>
      <c r="B4745" s="4" t="s">
        <v>18304</v>
      </c>
      <c r="C4745" s="4" t="s">
        <v>38581</v>
      </c>
      <c r="D4745" s="8">
        <v>1</v>
      </c>
      <c r="E4745" s="6">
        <f>_xlfn.XLOOKUP(C4745,Products!$A:$A,Products!$E:$E,0,0)</f>
        <v>819.38</v>
      </c>
      <c r="F4745" s="6">
        <f t="shared" si="148"/>
        <v>819.38</v>
      </c>
      <c r="G4745" s="6">
        <v>1847.61</v>
      </c>
      <c r="H4745" s="6">
        <f t="shared" si="149"/>
        <v>1028.23</v>
      </c>
      <c r="I4745" s="4" t="s">
        <v>38917</v>
      </c>
      <c r="J4745" s="2">
        <v>45649</v>
      </c>
      <c r="K4745" s="1" t="s">
        <v>46847</v>
      </c>
      <c r="L4745" s="1" t="s">
        <v>516</v>
      </c>
      <c r="M4745" s="1" t="s">
        <v>2164</v>
      </c>
    </row>
    <row r="4746" spans="1:13" ht="14.25" hidden="1" customHeight="1" x14ac:dyDescent="0.25">
      <c r="A4746" s="4" t="s">
        <v>46848</v>
      </c>
      <c r="B4746" s="4" t="s">
        <v>25463</v>
      </c>
      <c r="C4746" s="4" t="s">
        <v>38713</v>
      </c>
      <c r="D4746" s="8">
        <v>2</v>
      </c>
      <c r="E4746" s="6">
        <f>_xlfn.XLOOKUP(C4746,Products!$A:$A,Products!$E:$E,0,0)</f>
        <v>738.31</v>
      </c>
      <c r="F4746" s="6">
        <f t="shared" si="148"/>
        <v>1476.62</v>
      </c>
      <c r="G4746" s="6">
        <v>4209.2</v>
      </c>
      <c r="H4746" s="6">
        <f t="shared" si="149"/>
        <v>2732.58</v>
      </c>
      <c r="I4746" s="4" t="s">
        <v>38938</v>
      </c>
      <c r="J4746" s="2">
        <v>44742</v>
      </c>
      <c r="K4746" s="1" t="s">
        <v>22349</v>
      </c>
      <c r="L4746" s="1" t="s">
        <v>1069</v>
      </c>
      <c r="M4746" s="1" t="s">
        <v>1712</v>
      </c>
    </row>
    <row r="4747" spans="1:13" ht="14.25" hidden="1" customHeight="1" x14ac:dyDescent="0.25">
      <c r="A4747" s="4" t="s">
        <v>46849</v>
      </c>
      <c r="B4747" s="4" t="s">
        <v>25174</v>
      </c>
      <c r="C4747" s="4" t="s">
        <v>38370</v>
      </c>
      <c r="D4747" s="8">
        <v>3</v>
      </c>
      <c r="E4747" s="6">
        <f>_xlfn.XLOOKUP(C4747,Products!$A:$A,Products!$E:$E,0,0)</f>
        <v>1547.73</v>
      </c>
      <c r="F4747" s="6">
        <f t="shared" si="148"/>
        <v>4643.1900000000005</v>
      </c>
      <c r="G4747" s="6">
        <v>4415.3100000000004</v>
      </c>
      <c r="H4747" s="6">
        <f t="shared" si="149"/>
        <v>-227.88000000000011</v>
      </c>
      <c r="I4747" s="4" t="s">
        <v>38917</v>
      </c>
      <c r="J4747" s="2">
        <v>45199</v>
      </c>
      <c r="K4747" s="1" t="s">
        <v>46850</v>
      </c>
      <c r="L4747" s="1" t="s">
        <v>113</v>
      </c>
      <c r="M4747" s="1" t="s">
        <v>1417</v>
      </c>
    </row>
    <row r="4748" spans="1:13" ht="14.25" hidden="1" customHeight="1" x14ac:dyDescent="0.25">
      <c r="A4748" s="4" t="s">
        <v>46851</v>
      </c>
      <c r="B4748" s="4" t="s">
        <v>11464</v>
      </c>
      <c r="C4748" s="4" t="s">
        <v>38337</v>
      </c>
      <c r="D4748" s="8">
        <v>4</v>
      </c>
      <c r="E4748" s="6">
        <f>_xlfn.XLOOKUP(C4748,Products!$A:$A,Products!$E:$E,0,0)</f>
        <v>170.2</v>
      </c>
      <c r="F4748" s="6">
        <f t="shared" si="148"/>
        <v>680.8</v>
      </c>
      <c r="G4748" s="6">
        <v>4803.7700000000004</v>
      </c>
      <c r="H4748" s="6">
        <f t="shared" si="149"/>
        <v>4122.97</v>
      </c>
      <c r="I4748" s="4" t="s">
        <v>38930</v>
      </c>
      <c r="J4748" s="2">
        <v>45396</v>
      </c>
      <c r="K4748" s="1" t="s">
        <v>5457</v>
      </c>
      <c r="L4748" s="1" t="s">
        <v>337</v>
      </c>
      <c r="M4748" s="1" t="s">
        <v>2179</v>
      </c>
    </row>
    <row r="4749" spans="1:13" ht="14.25" hidden="1" customHeight="1" x14ac:dyDescent="0.25">
      <c r="A4749" s="4" t="s">
        <v>39969</v>
      </c>
      <c r="B4749" s="4" t="s">
        <v>14192</v>
      </c>
      <c r="C4749" s="4" t="s">
        <v>36289</v>
      </c>
      <c r="D4749" s="8">
        <v>5</v>
      </c>
      <c r="E4749" s="6">
        <f>_xlfn.XLOOKUP(C4749,Products!$A:$A,Products!$E:$E,0,0)</f>
        <v>1873.07</v>
      </c>
      <c r="F4749" s="6">
        <f t="shared" si="148"/>
        <v>9365.35</v>
      </c>
      <c r="G4749" s="6">
        <v>1871.85</v>
      </c>
      <c r="H4749" s="6">
        <f t="shared" si="149"/>
        <v>-7493.5</v>
      </c>
      <c r="I4749" s="4" t="s">
        <v>38924</v>
      </c>
      <c r="J4749" s="2">
        <v>44005</v>
      </c>
      <c r="K4749" s="1" t="s">
        <v>39970</v>
      </c>
      <c r="L4749" s="1" t="s">
        <v>1440</v>
      </c>
      <c r="M4749" s="1" t="s">
        <v>1489</v>
      </c>
    </row>
    <row r="4750" spans="1:13" ht="14.25" hidden="1" customHeight="1" x14ac:dyDescent="0.25">
      <c r="A4750" s="4" t="s">
        <v>46853</v>
      </c>
      <c r="B4750" s="4" t="s">
        <v>24815</v>
      </c>
      <c r="C4750" s="4" t="s">
        <v>37272</v>
      </c>
      <c r="D4750" s="8">
        <v>2</v>
      </c>
      <c r="E4750" s="6">
        <f>_xlfn.XLOOKUP(C4750,Products!$A:$A,Products!$E:$E,0,0)</f>
        <v>162.1</v>
      </c>
      <c r="F4750" s="6">
        <f t="shared" si="148"/>
        <v>324.2</v>
      </c>
      <c r="G4750" s="6">
        <v>588.79</v>
      </c>
      <c r="H4750" s="6">
        <f t="shared" si="149"/>
        <v>264.58999999999997</v>
      </c>
      <c r="I4750" s="4" t="s">
        <v>38917</v>
      </c>
      <c r="J4750" s="2">
        <v>45197</v>
      </c>
      <c r="K4750" s="1" t="s">
        <v>43929</v>
      </c>
      <c r="L4750" s="1" t="s">
        <v>682</v>
      </c>
      <c r="M4750" s="1" t="s">
        <v>1334</v>
      </c>
    </row>
    <row r="4751" spans="1:13" ht="14.25" hidden="1" customHeight="1" x14ac:dyDescent="0.25">
      <c r="A4751" s="4" t="s">
        <v>46854</v>
      </c>
      <c r="B4751" s="4" t="s">
        <v>13468</v>
      </c>
      <c r="C4751" s="4" t="s">
        <v>37952</v>
      </c>
      <c r="D4751" s="8">
        <v>2</v>
      </c>
      <c r="E4751" s="6">
        <f>_xlfn.XLOOKUP(C4751,Products!$A:$A,Products!$E:$E,0,0)</f>
        <v>592.5</v>
      </c>
      <c r="F4751" s="6">
        <f t="shared" si="148"/>
        <v>1185</v>
      </c>
      <c r="G4751" s="6">
        <v>1850.76</v>
      </c>
      <c r="H4751" s="6">
        <f t="shared" si="149"/>
        <v>665.76</v>
      </c>
      <c r="I4751" s="4" t="s">
        <v>38938</v>
      </c>
      <c r="J4751" s="2">
        <v>44414</v>
      </c>
      <c r="K4751" s="1" t="s">
        <v>42557</v>
      </c>
      <c r="L4751" s="1" t="s">
        <v>254</v>
      </c>
      <c r="M4751" s="1" t="s">
        <v>378</v>
      </c>
    </row>
    <row r="4752" spans="1:13" ht="14.25" hidden="1" customHeight="1" x14ac:dyDescent="0.25">
      <c r="A4752" s="4" t="s">
        <v>46855</v>
      </c>
      <c r="B4752" s="4" t="s">
        <v>31003</v>
      </c>
      <c r="C4752" s="4" t="s">
        <v>37797</v>
      </c>
      <c r="D4752" s="8">
        <v>3</v>
      </c>
      <c r="E4752" s="6">
        <f>_xlfn.XLOOKUP(C4752,Products!$A:$A,Products!$E:$E,0,0)</f>
        <v>201.27</v>
      </c>
      <c r="F4752" s="6">
        <f t="shared" si="148"/>
        <v>603.81000000000006</v>
      </c>
      <c r="G4752" s="6">
        <v>684.36</v>
      </c>
      <c r="H4752" s="6">
        <f t="shared" si="149"/>
        <v>80.549999999999955</v>
      </c>
      <c r="I4752" s="4" t="s">
        <v>38919</v>
      </c>
      <c r="J4752" s="2">
        <v>45270</v>
      </c>
      <c r="K4752" s="1" t="s">
        <v>46856</v>
      </c>
      <c r="L4752" s="1" t="s">
        <v>185</v>
      </c>
      <c r="M4752" s="1" t="s">
        <v>281</v>
      </c>
    </row>
    <row r="4753" spans="1:13" ht="14.25" hidden="1" customHeight="1" x14ac:dyDescent="0.25">
      <c r="A4753" s="4" t="s">
        <v>46857</v>
      </c>
      <c r="B4753" s="4" t="s">
        <v>21302</v>
      </c>
      <c r="C4753" s="4" t="s">
        <v>36619</v>
      </c>
      <c r="D4753" s="8">
        <v>4</v>
      </c>
      <c r="E4753" s="6">
        <f>_xlfn.XLOOKUP(C4753,Products!$A:$A,Products!$E:$E,0,0)</f>
        <v>1211.69</v>
      </c>
      <c r="F4753" s="6">
        <f t="shared" si="148"/>
        <v>4846.76</v>
      </c>
      <c r="G4753" s="6">
        <v>4437.62</v>
      </c>
      <c r="H4753" s="6">
        <f t="shared" si="149"/>
        <v>-409.14000000000033</v>
      </c>
      <c r="I4753" s="4" t="s">
        <v>38917</v>
      </c>
      <c r="J4753" s="2">
        <v>45179</v>
      </c>
      <c r="K4753" s="1" t="s">
        <v>30190</v>
      </c>
      <c r="L4753" s="1" t="s">
        <v>1440</v>
      </c>
      <c r="M4753" s="1" t="s">
        <v>3622</v>
      </c>
    </row>
    <row r="4754" spans="1:13" ht="14.25" hidden="1" customHeight="1" x14ac:dyDescent="0.25">
      <c r="A4754" s="4" t="s">
        <v>46858</v>
      </c>
      <c r="B4754" s="4" t="s">
        <v>20723</v>
      </c>
      <c r="C4754" s="4" t="s">
        <v>37003</v>
      </c>
      <c r="D4754" s="8">
        <v>3</v>
      </c>
      <c r="E4754" s="6">
        <f>_xlfn.XLOOKUP(C4754,Products!$A:$A,Products!$E:$E,0,0)</f>
        <v>1102.44</v>
      </c>
      <c r="F4754" s="6">
        <f t="shared" si="148"/>
        <v>3307.32</v>
      </c>
      <c r="G4754" s="6">
        <v>2026.21</v>
      </c>
      <c r="H4754" s="6">
        <f t="shared" si="149"/>
        <v>-1281.1100000000001</v>
      </c>
      <c r="I4754" s="4" t="s">
        <v>38938</v>
      </c>
      <c r="J4754" s="2">
        <v>44818</v>
      </c>
      <c r="K4754" s="1" t="s">
        <v>46859</v>
      </c>
      <c r="L4754" s="1" t="s">
        <v>426</v>
      </c>
      <c r="M4754" s="1" t="s">
        <v>2061</v>
      </c>
    </row>
    <row r="4755" spans="1:13" ht="14.25" hidden="1" customHeight="1" x14ac:dyDescent="0.25">
      <c r="A4755" s="4" t="s">
        <v>46860</v>
      </c>
      <c r="B4755" s="4" t="s">
        <v>21734</v>
      </c>
      <c r="C4755" s="4" t="s">
        <v>36619</v>
      </c>
      <c r="D4755" s="8">
        <v>5</v>
      </c>
      <c r="E4755" s="6">
        <f>_xlfn.XLOOKUP(C4755,Products!$A:$A,Products!$E:$E,0,0)</f>
        <v>1211.69</v>
      </c>
      <c r="F4755" s="6">
        <f t="shared" si="148"/>
        <v>6058.4500000000007</v>
      </c>
      <c r="G4755" s="6">
        <v>4186.46</v>
      </c>
      <c r="H4755" s="6">
        <f t="shared" si="149"/>
        <v>-1871.9900000000007</v>
      </c>
      <c r="I4755" s="4" t="s">
        <v>38924</v>
      </c>
      <c r="J4755" s="2">
        <v>44702</v>
      </c>
      <c r="K4755" s="1" t="s">
        <v>46861</v>
      </c>
      <c r="L4755" s="1" t="s">
        <v>1408</v>
      </c>
      <c r="M4755" s="1" t="s">
        <v>186</v>
      </c>
    </row>
    <row r="4756" spans="1:13" ht="14.25" hidden="1" customHeight="1" x14ac:dyDescent="0.25">
      <c r="A4756" s="4" t="s">
        <v>46862</v>
      </c>
      <c r="B4756" s="4" t="s">
        <v>4164</v>
      </c>
      <c r="C4756" s="4" t="s">
        <v>36771</v>
      </c>
      <c r="D4756" s="8">
        <v>3</v>
      </c>
      <c r="E4756" s="6">
        <f>_xlfn.XLOOKUP(C4756,Products!$A:$A,Products!$E:$E,0,0)</f>
        <v>1028.81</v>
      </c>
      <c r="F4756" s="6">
        <f t="shared" si="148"/>
        <v>3086.43</v>
      </c>
      <c r="G4756" s="6">
        <v>522.39</v>
      </c>
      <c r="H4756" s="6">
        <f t="shared" si="149"/>
        <v>-2564.04</v>
      </c>
      <c r="I4756" s="4" t="s">
        <v>38938</v>
      </c>
      <c r="J4756" s="2">
        <v>44925</v>
      </c>
      <c r="K4756" s="1" t="s">
        <v>312</v>
      </c>
      <c r="L4756" s="1" t="s">
        <v>104</v>
      </c>
      <c r="M4756" s="1" t="s">
        <v>1696</v>
      </c>
    </row>
    <row r="4757" spans="1:13" ht="14.25" hidden="1" customHeight="1" x14ac:dyDescent="0.25">
      <c r="A4757" s="4" t="s">
        <v>46863</v>
      </c>
      <c r="B4757" s="4" t="s">
        <v>32996</v>
      </c>
      <c r="C4757" s="4" t="s">
        <v>35012</v>
      </c>
      <c r="D4757" s="8">
        <v>5</v>
      </c>
      <c r="E4757" s="6">
        <f>_xlfn.XLOOKUP(C4757,Products!$A:$A,Products!$E:$E,0,0)</f>
        <v>1239.3399999999999</v>
      </c>
      <c r="F4757" s="6">
        <f t="shared" si="148"/>
        <v>6196.7</v>
      </c>
      <c r="G4757" s="6">
        <v>757.76</v>
      </c>
      <c r="H4757" s="6">
        <f t="shared" si="149"/>
        <v>-5438.94</v>
      </c>
      <c r="I4757" s="4" t="s">
        <v>38917</v>
      </c>
      <c r="J4757" s="2">
        <v>44227</v>
      </c>
      <c r="K4757" s="1" t="s">
        <v>43401</v>
      </c>
      <c r="L4757" s="1" t="s">
        <v>426</v>
      </c>
      <c r="M4757" s="1" t="s">
        <v>1167</v>
      </c>
    </row>
    <row r="4758" spans="1:13" ht="14.25" hidden="1" customHeight="1" x14ac:dyDescent="0.25">
      <c r="A4758" s="4" t="s">
        <v>46864</v>
      </c>
      <c r="B4758" s="4" t="s">
        <v>2564</v>
      </c>
      <c r="C4758" s="4" t="s">
        <v>36308</v>
      </c>
      <c r="D4758" s="8">
        <v>2</v>
      </c>
      <c r="E4758" s="6">
        <f>_xlfn.XLOOKUP(C4758,Products!$A:$A,Products!$E:$E,0,0)</f>
        <v>596.28</v>
      </c>
      <c r="F4758" s="6">
        <f t="shared" si="148"/>
        <v>1192.56</v>
      </c>
      <c r="G4758" s="6">
        <v>295.24</v>
      </c>
      <c r="H4758" s="6">
        <f t="shared" si="149"/>
        <v>-897.31999999999994</v>
      </c>
      <c r="I4758" s="4" t="s">
        <v>38938</v>
      </c>
      <c r="J4758" s="2">
        <v>45506</v>
      </c>
      <c r="K4758" s="1" t="s">
        <v>46865</v>
      </c>
      <c r="L4758" s="1" t="s">
        <v>578</v>
      </c>
      <c r="M4758" s="1" t="s">
        <v>362</v>
      </c>
    </row>
    <row r="4759" spans="1:13" ht="14.25" hidden="1" customHeight="1" x14ac:dyDescent="0.25">
      <c r="A4759" s="4" t="s">
        <v>46866</v>
      </c>
      <c r="B4759" s="4" t="s">
        <v>30392</v>
      </c>
      <c r="C4759" s="4" t="s">
        <v>36742</v>
      </c>
      <c r="D4759" s="8">
        <v>2</v>
      </c>
      <c r="E4759" s="6">
        <f>_xlfn.XLOOKUP(C4759,Products!$A:$A,Products!$E:$E,0,0)</f>
        <v>169.81</v>
      </c>
      <c r="F4759" s="6">
        <f t="shared" si="148"/>
        <v>339.62</v>
      </c>
      <c r="G4759" s="6">
        <v>1620.88</v>
      </c>
      <c r="H4759" s="6">
        <f t="shared" si="149"/>
        <v>1281.2600000000002</v>
      </c>
      <c r="I4759" s="4" t="s">
        <v>38917</v>
      </c>
      <c r="J4759" s="2">
        <v>44881</v>
      </c>
      <c r="K4759" s="1" t="s">
        <v>46867</v>
      </c>
      <c r="L4759" s="1" t="s">
        <v>451</v>
      </c>
      <c r="M4759" s="1" t="s">
        <v>3501</v>
      </c>
    </row>
    <row r="4760" spans="1:13" ht="14.25" hidden="1" customHeight="1" x14ac:dyDescent="0.25">
      <c r="A4760" s="4" t="s">
        <v>46868</v>
      </c>
      <c r="B4760" s="4" t="s">
        <v>3532</v>
      </c>
      <c r="C4760" s="4" t="s">
        <v>38405</v>
      </c>
      <c r="D4760" s="8">
        <v>2</v>
      </c>
      <c r="E4760" s="6">
        <f>_xlfn.XLOOKUP(C4760,Products!$A:$A,Products!$E:$E,0,0)</f>
        <v>1525.52</v>
      </c>
      <c r="F4760" s="6">
        <f t="shared" si="148"/>
        <v>3051.04</v>
      </c>
      <c r="G4760" s="6">
        <v>631.20000000000005</v>
      </c>
      <c r="H4760" s="6">
        <f t="shared" si="149"/>
        <v>-2419.84</v>
      </c>
      <c r="I4760" s="4" t="s">
        <v>38919</v>
      </c>
      <c r="J4760" s="2">
        <v>44786</v>
      </c>
      <c r="K4760" s="1" t="s">
        <v>20057</v>
      </c>
      <c r="L4760" s="1" t="s">
        <v>254</v>
      </c>
      <c r="M4760" s="1" t="s">
        <v>17</v>
      </c>
    </row>
    <row r="4761" spans="1:13" ht="14.25" hidden="1" customHeight="1" x14ac:dyDescent="0.25">
      <c r="A4761" s="4" t="s">
        <v>46869</v>
      </c>
      <c r="B4761" s="4" t="s">
        <v>22022</v>
      </c>
      <c r="C4761" s="4" t="s">
        <v>36331</v>
      </c>
      <c r="D4761" s="8">
        <v>1</v>
      </c>
      <c r="E4761" s="6">
        <f>_xlfn.XLOOKUP(C4761,Products!$A:$A,Products!$E:$E,0,0)</f>
        <v>695.45</v>
      </c>
      <c r="F4761" s="6">
        <f t="shared" si="148"/>
        <v>695.45</v>
      </c>
      <c r="G4761" s="6">
        <v>1650.16</v>
      </c>
      <c r="H4761" s="6">
        <f t="shared" si="149"/>
        <v>954.71</v>
      </c>
      <c r="I4761" s="4" t="s">
        <v>38938</v>
      </c>
      <c r="J4761" s="2">
        <v>44812</v>
      </c>
      <c r="K4761" s="1" t="s">
        <v>46870</v>
      </c>
      <c r="L4761" s="1" t="s">
        <v>122</v>
      </c>
      <c r="M4761" s="1" t="s">
        <v>722</v>
      </c>
    </row>
    <row r="4762" spans="1:13" ht="14.25" hidden="1" customHeight="1" x14ac:dyDescent="0.25">
      <c r="A4762" s="4" t="s">
        <v>46871</v>
      </c>
      <c r="B4762" s="4" t="s">
        <v>13569</v>
      </c>
      <c r="C4762" s="4" t="s">
        <v>35036</v>
      </c>
      <c r="D4762" s="8">
        <v>4</v>
      </c>
      <c r="E4762" s="6">
        <f>_xlfn.XLOOKUP(C4762,Products!$A:$A,Products!$E:$E,0,0)</f>
        <v>685.31</v>
      </c>
      <c r="F4762" s="6">
        <f t="shared" si="148"/>
        <v>2741.24</v>
      </c>
      <c r="G4762" s="6">
        <v>3424.71</v>
      </c>
      <c r="H4762" s="6">
        <f t="shared" si="149"/>
        <v>683.47000000000025</v>
      </c>
      <c r="I4762" s="4" t="s">
        <v>38919</v>
      </c>
      <c r="J4762" s="2">
        <v>44708</v>
      </c>
      <c r="K4762" s="1" t="s">
        <v>46872</v>
      </c>
      <c r="L4762" s="1" t="s">
        <v>77</v>
      </c>
      <c r="M4762" s="1" t="s">
        <v>229</v>
      </c>
    </row>
    <row r="4763" spans="1:13" ht="14.25" hidden="1" customHeight="1" x14ac:dyDescent="0.25">
      <c r="A4763" s="4" t="s">
        <v>46873</v>
      </c>
      <c r="B4763" s="4" t="s">
        <v>17593</v>
      </c>
      <c r="C4763" s="4" t="s">
        <v>35713</v>
      </c>
      <c r="D4763" s="8">
        <v>5</v>
      </c>
      <c r="E4763" s="6">
        <f>_xlfn.XLOOKUP(C4763,Products!$A:$A,Products!$E:$E,0,0)</f>
        <v>1654.63</v>
      </c>
      <c r="F4763" s="6">
        <f t="shared" si="148"/>
        <v>8273.1500000000015</v>
      </c>
      <c r="G4763" s="6">
        <v>3675.76</v>
      </c>
      <c r="H4763" s="6">
        <f t="shared" si="149"/>
        <v>-4597.3900000000012</v>
      </c>
      <c r="I4763" s="4" t="s">
        <v>38924</v>
      </c>
      <c r="J4763" s="2">
        <v>44612</v>
      </c>
      <c r="K4763" s="1" t="s">
        <v>46874</v>
      </c>
      <c r="L4763" s="1" t="s">
        <v>16</v>
      </c>
      <c r="M4763" s="1" t="s">
        <v>12409</v>
      </c>
    </row>
    <row r="4764" spans="1:13" ht="14.25" hidden="1" customHeight="1" x14ac:dyDescent="0.25">
      <c r="A4764" s="4" t="s">
        <v>46875</v>
      </c>
      <c r="B4764" s="4" t="s">
        <v>9446</v>
      </c>
      <c r="C4764" s="4" t="s">
        <v>35845</v>
      </c>
      <c r="D4764" s="8">
        <v>4</v>
      </c>
      <c r="E4764" s="6">
        <f>_xlfn.XLOOKUP(C4764,Products!$A:$A,Products!$E:$E,0,0)</f>
        <v>1022.25</v>
      </c>
      <c r="F4764" s="6">
        <f t="shared" si="148"/>
        <v>4089</v>
      </c>
      <c r="G4764" s="6">
        <v>3204.94</v>
      </c>
      <c r="H4764" s="6">
        <f t="shared" si="149"/>
        <v>-884.06</v>
      </c>
      <c r="I4764" s="4" t="s">
        <v>38924</v>
      </c>
      <c r="J4764" s="2">
        <v>45249</v>
      </c>
      <c r="K4764" s="1" t="s">
        <v>46876</v>
      </c>
      <c r="L4764" s="1" t="s">
        <v>254</v>
      </c>
      <c r="M4764" s="1" t="s">
        <v>313</v>
      </c>
    </row>
    <row r="4765" spans="1:13" ht="14.25" hidden="1" customHeight="1" x14ac:dyDescent="0.25">
      <c r="A4765" s="4" t="s">
        <v>46877</v>
      </c>
      <c r="B4765" s="4" t="s">
        <v>19579</v>
      </c>
      <c r="C4765" s="4" t="s">
        <v>38652</v>
      </c>
      <c r="D4765" s="8">
        <v>3</v>
      </c>
      <c r="E4765" s="6">
        <f>_xlfn.XLOOKUP(C4765,Products!$A:$A,Products!$E:$E,0,0)</f>
        <v>1126.1099999999999</v>
      </c>
      <c r="F4765" s="6">
        <f t="shared" si="148"/>
        <v>3378.33</v>
      </c>
      <c r="G4765" s="6">
        <v>2250.62</v>
      </c>
      <c r="H4765" s="6">
        <f t="shared" si="149"/>
        <v>-1127.71</v>
      </c>
      <c r="I4765" s="4" t="s">
        <v>38917</v>
      </c>
      <c r="J4765" s="2">
        <v>45413</v>
      </c>
      <c r="K4765" s="1" t="s">
        <v>45462</v>
      </c>
      <c r="L4765" s="1" t="s">
        <v>475</v>
      </c>
      <c r="M4765" s="1" t="s">
        <v>1393</v>
      </c>
    </row>
    <row r="4766" spans="1:13" ht="14.25" hidden="1" customHeight="1" x14ac:dyDescent="0.25">
      <c r="A4766" s="4" t="s">
        <v>46878</v>
      </c>
      <c r="B4766" s="4" t="s">
        <v>30849</v>
      </c>
      <c r="C4766" s="4" t="s">
        <v>38408</v>
      </c>
      <c r="D4766" s="8">
        <v>1</v>
      </c>
      <c r="E4766" s="6">
        <f>_xlfn.XLOOKUP(C4766,Products!$A:$A,Products!$E:$E,0,0)</f>
        <v>1178.79</v>
      </c>
      <c r="F4766" s="6">
        <f t="shared" si="148"/>
        <v>1178.79</v>
      </c>
      <c r="G4766" s="6">
        <v>4711.8</v>
      </c>
      <c r="H4766" s="6">
        <f t="shared" si="149"/>
        <v>3533.01</v>
      </c>
      <c r="I4766" s="4" t="s">
        <v>38930</v>
      </c>
      <c r="J4766" s="2">
        <v>44351</v>
      </c>
      <c r="K4766" s="1" t="s">
        <v>46879</v>
      </c>
      <c r="L4766" s="1" t="s">
        <v>158</v>
      </c>
      <c r="M4766" s="1" t="s">
        <v>548</v>
      </c>
    </row>
    <row r="4767" spans="1:13" ht="14.25" hidden="1" customHeight="1" x14ac:dyDescent="0.25">
      <c r="A4767" s="4" t="s">
        <v>46880</v>
      </c>
      <c r="B4767" s="4" t="s">
        <v>26798</v>
      </c>
      <c r="C4767" s="4" t="s">
        <v>36785</v>
      </c>
      <c r="D4767" s="8">
        <v>2</v>
      </c>
      <c r="E4767" s="6">
        <f>_xlfn.XLOOKUP(C4767,Products!$A:$A,Products!$E:$E,0,0)</f>
        <v>44.23</v>
      </c>
      <c r="F4767" s="6">
        <f t="shared" si="148"/>
        <v>88.46</v>
      </c>
      <c r="G4767" s="6">
        <v>889.69</v>
      </c>
      <c r="H4767" s="6">
        <f t="shared" si="149"/>
        <v>801.23</v>
      </c>
      <c r="I4767" s="4" t="s">
        <v>38930</v>
      </c>
      <c r="J4767" s="2">
        <v>44679</v>
      </c>
      <c r="K4767" s="1" t="s">
        <v>46881</v>
      </c>
      <c r="L4767" s="1" t="s">
        <v>25</v>
      </c>
      <c r="M4767" s="1" t="s">
        <v>3019</v>
      </c>
    </row>
    <row r="4768" spans="1:13" ht="14.25" hidden="1" customHeight="1" x14ac:dyDescent="0.25">
      <c r="A4768" s="4" t="s">
        <v>46882</v>
      </c>
      <c r="B4768" s="4" t="s">
        <v>33942</v>
      </c>
      <c r="C4768" s="4" t="s">
        <v>35221</v>
      </c>
      <c r="D4768" s="8">
        <v>5</v>
      </c>
      <c r="E4768" s="6">
        <f>_xlfn.XLOOKUP(C4768,Products!$A:$A,Products!$E:$E,0,0)</f>
        <v>513.64</v>
      </c>
      <c r="F4768" s="6">
        <f t="shared" si="148"/>
        <v>2568.1999999999998</v>
      </c>
      <c r="G4768" s="6">
        <v>4458.07</v>
      </c>
      <c r="H4768" s="6">
        <f t="shared" si="149"/>
        <v>1889.87</v>
      </c>
      <c r="I4768" s="4" t="s">
        <v>38938</v>
      </c>
      <c r="J4768" s="2">
        <v>44322</v>
      </c>
      <c r="K4768" s="1" t="s">
        <v>46883</v>
      </c>
      <c r="L4768" s="1" t="s">
        <v>131</v>
      </c>
      <c r="M4768" s="1" t="s">
        <v>1376</v>
      </c>
    </row>
    <row r="4769" spans="1:13" ht="14.25" hidden="1" customHeight="1" x14ac:dyDescent="0.25">
      <c r="A4769" s="4" t="s">
        <v>42305</v>
      </c>
      <c r="B4769" s="4" t="s">
        <v>24569</v>
      </c>
      <c r="C4769" s="4" t="s">
        <v>35647</v>
      </c>
      <c r="D4769" s="8">
        <v>5</v>
      </c>
      <c r="E4769" s="6">
        <f>_xlfn.XLOOKUP(C4769,Products!$A:$A,Products!$E:$E,0,0)</f>
        <v>287.10000000000002</v>
      </c>
      <c r="F4769" s="6">
        <f t="shared" si="148"/>
        <v>1435.5</v>
      </c>
      <c r="G4769" s="6">
        <v>390.1</v>
      </c>
      <c r="H4769" s="6">
        <f t="shared" si="149"/>
        <v>-1045.4000000000001</v>
      </c>
      <c r="I4769" s="4" t="s">
        <v>38919</v>
      </c>
      <c r="J4769" s="2">
        <v>44005</v>
      </c>
      <c r="K4769" s="1" t="s">
        <v>42306</v>
      </c>
      <c r="L4769" s="1" t="s">
        <v>426</v>
      </c>
      <c r="M4769" s="1" t="s">
        <v>3161</v>
      </c>
    </row>
    <row r="4770" spans="1:13" ht="14.25" hidden="1" customHeight="1" x14ac:dyDescent="0.25">
      <c r="A4770" s="4" t="s">
        <v>46885</v>
      </c>
      <c r="B4770" s="4" t="s">
        <v>24894</v>
      </c>
      <c r="C4770" s="4" t="s">
        <v>37555</v>
      </c>
      <c r="D4770" s="8">
        <v>1</v>
      </c>
      <c r="E4770" s="6">
        <f>_xlfn.XLOOKUP(C4770,Products!$A:$A,Products!$E:$E,0,0)</f>
        <v>804.18</v>
      </c>
      <c r="F4770" s="6">
        <f t="shared" si="148"/>
        <v>804.18</v>
      </c>
      <c r="G4770" s="6">
        <v>3273.34</v>
      </c>
      <c r="H4770" s="6">
        <f t="shared" si="149"/>
        <v>2469.1600000000003</v>
      </c>
      <c r="I4770" s="4" t="s">
        <v>38930</v>
      </c>
      <c r="J4770" s="2">
        <v>44215</v>
      </c>
      <c r="K4770" s="1" t="s">
        <v>32713</v>
      </c>
      <c r="L4770" s="1" t="s">
        <v>475</v>
      </c>
      <c r="M4770" s="1" t="s">
        <v>2383</v>
      </c>
    </row>
    <row r="4771" spans="1:13" ht="14.25" hidden="1" customHeight="1" x14ac:dyDescent="0.25">
      <c r="A4771" s="4" t="s">
        <v>46886</v>
      </c>
      <c r="B4771" s="4" t="s">
        <v>9529</v>
      </c>
      <c r="C4771" s="4" t="s">
        <v>35717</v>
      </c>
      <c r="D4771" s="8">
        <v>3</v>
      </c>
      <c r="E4771" s="6">
        <f>_xlfn.XLOOKUP(C4771,Products!$A:$A,Products!$E:$E,0,0)</f>
        <v>620.44000000000005</v>
      </c>
      <c r="F4771" s="6">
        <f t="shared" si="148"/>
        <v>1861.3200000000002</v>
      </c>
      <c r="G4771" s="6">
        <v>2519.91</v>
      </c>
      <c r="H4771" s="6">
        <f t="shared" si="149"/>
        <v>658.58999999999969</v>
      </c>
      <c r="I4771" s="4" t="s">
        <v>38924</v>
      </c>
      <c r="J4771" s="2">
        <v>44681</v>
      </c>
      <c r="K4771" s="1" t="s">
        <v>46887</v>
      </c>
      <c r="L4771" s="1" t="s">
        <v>176</v>
      </c>
      <c r="M4771" s="1" t="s">
        <v>1417</v>
      </c>
    </row>
    <row r="4772" spans="1:13" ht="14.25" hidden="1" customHeight="1" x14ac:dyDescent="0.25">
      <c r="A4772" s="4" t="s">
        <v>46888</v>
      </c>
      <c r="B4772" s="4" t="s">
        <v>21469</v>
      </c>
      <c r="C4772" s="4" t="s">
        <v>34437</v>
      </c>
      <c r="D4772" s="8">
        <v>2</v>
      </c>
      <c r="E4772" s="6">
        <f>_xlfn.XLOOKUP(C4772,Products!$A:$A,Products!$E:$E,0,0)</f>
        <v>153.21</v>
      </c>
      <c r="F4772" s="6">
        <f t="shared" si="148"/>
        <v>306.42</v>
      </c>
      <c r="G4772" s="6">
        <v>2896.79</v>
      </c>
      <c r="H4772" s="6">
        <f t="shared" si="149"/>
        <v>2590.37</v>
      </c>
      <c r="I4772" s="4" t="s">
        <v>38938</v>
      </c>
      <c r="J4772" s="2">
        <v>44372</v>
      </c>
      <c r="K4772" s="1" t="s">
        <v>46889</v>
      </c>
      <c r="L4772" s="1" t="s">
        <v>16</v>
      </c>
      <c r="M4772" s="1" t="s">
        <v>3019</v>
      </c>
    </row>
    <row r="4773" spans="1:13" ht="14.25" hidden="1" customHeight="1" x14ac:dyDescent="0.25">
      <c r="A4773" s="4" t="s">
        <v>46890</v>
      </c>
      <c r="B4773" s="4" t="s">
        <v>10497</v>
      </c>
      <c r="C4773" s="4" t="s">
        <v>37059</v>
      </c>
      <c r="D4773" s="8">
        <v>4</v>
      </c>
      <c r="E4773" s="6">
        <f>_xlfn.XLOOKUP(C4773,Products!$A:$A,Products!$E:$E,0,0)</f>
        <v>1296.94</v>
      </c>
      <c r="F4773" s="6">
        <f t="shared" si="148"/>
        <v>5187.76</v>
      </c>
      <c r="G4773" s="6">
        <v>4525.25</v>
      </c>
      <c r="H4773" s="6">
        <f t="shared" si="149"/>
        <v>-662.51000000000022</v>
      </c>
      <c r="I4773" s="4" t="s">
        <v>38938</v>
      </c>
      <c r="J4773" s="2">
        <v>44969</v>
      </c>
      <c r="K4773" s="1" t="s">
        <v>46891</v>
      </c>
      <c r="L4773" s="1" t="s">
        <v>95</v>
      </c>
      <c r="M4773" s="1" t="s">
        <v>5254</v>
      </c>
    </row>
    <row r="4774" spans="1:13" ht="14.25" hidden="1" customHeight="1" x14ac:dyDescent="0.25">
      <c r="A4774" s="4" t="s">
        <v>46892</v>
      </c>
      <c r="B4774" s="4" t="s">
        <v>19593</v>
      </c>
      <c r="C4774" s="4" t="s">
        <v>34844</v>
      </c>
      <c r="D4774" s="8">
        <v>1</v>
      </c>
      <c r="E4774" s="6">
        <f>_xlfn.XLOOKUP(C4774,Products!$A:$A,Products!$E:$E,0,0)</f>
        <v>671.23</v>
      </c>
      <c r="F4774" s="6">
        <f t="shared" si="148"/>
        <v>671.23</v>
      </c>
      <c r="G4774" s="6">
        <v>1584.81</v>
      </c>
      <c r="H4774" s="6">
        <f t="shared" si="149"/>
        <v>913.57999999999993</v>
      </c>
      <c r="I4774" s="4" t="s">
        <v>38924</v>
      </c>
      <c r="J4774" s="2">
        <v>44947</v>
      </c>
      <c r="K4774" s="1" t="s">
        <v>3137</v>
      </c>
      <c r="L4774" s="1" t="s">
        <v>237</v>
      </c>
      <c r="M4774" s="1" t="s">
        <v>627</v>
      </c>
    </row>
    <row r="4775" spans="1:13" ht="14.25" customHeight="1" x14ac:dyDescent="0.25">
      <c r="A4775" s="4" t="s">
        <v>45702</v>
      </c>
      <c r="B4775" s="4" t="s">
        <v>12151</v>
      </c>
      <c r="C4775" s="4" t="s">
        <v>36228</v>
      </c>
      <c r="D4775" s="8">
        <v>3</v>
      </c>
      <c r="E4775" s="17">
        <f>_xlfn.XLOOKUP(C4775,Products!$A:$A,Products!$E:$E,0,0)</f>
        <v>1930.28</v>
      </c>
      <c r="F4775" s="6">
        <f t="shared" si="148"/>
        <v>5790.84</v>
      </c>
      <c r="G4775" s="6">
        <v>4001.07</v>
      </c>
      <c r="H4775" s="6">
        <f t="shared" si="149"/>
        <v>-1789.77</v>
      </c>
      <c r="I4775" s="4" t="s">
        <v>38938</v>
      </c>
      <c r="J4775" s="2">
        <v>45716</v>
      </c>
      <c r="K4775" s="1" t="s">
        <v>5478</v>
      </c>
      <c r="L4775" s="1" t="s">
        <v>924</v>
      </c>
      <c r="M4775" s="1" t="s">
        <v>627</v>
      </c>
    </row>
    <row r="4776" spans="1:13" ht="14.25" hidden="1" customHeight="1" x14ac:dyDescent="0.25">
      <c r="A4776" s="4" t="s">
        <v>46895</v>
      </c>
      <c r="B4776" s="4" t="s">
        <v>23604</v>
      </c>
      <c r="C4776" s="4" t="s">
        <v>37348</v>
      </c>
      <c r="D4776" s="8">
        <v>1</v>
      </c>
      <c r="E4776" s="6">
        <f>_xlfn.XLOOKUP(C4776,Products!$A:$A,Products!$E:$E,0,0)</f>
        <v>146</v>
      </c>
      <c r="F4776" s="6">
        <f t="shared" si="148"/>
        <v>146</v>
      </c>
      <c r="G4776" s="6">
        <v>2811.25</v>
      </c>
      <c r="H4776" s="6">
        <f t="shared" si="149"/>
        <v>2665.25</v>
      </c>
      <c r="I4776" s="4" t="s">
        <v>38917</v>
      </c>
      <c r="J4776" s="2">
        <v>45610</v>
      </c>
      <c r="K4776" s="1" t="s">
        <v>39785</v>
      </c>
      <c r="L4776" s="1" t="s">
        <v>158</v>
      </c>
      <c r="M4776" s="1" t="s">
        <v>2736</v>
      </c>
    </row>
    <row r="4777" spans="1:13" ht="14.25" hidden="1" customHeight="1" x14ac:dyDescent="0.25">
      <c r="A4777" s="4" t="s">
        <v>46896</v>
      </c>
      <c r="B4777" s="4" t="s">
        <v>9132</v>
      </c>
      <c r="C4777" s="4" t="s">
        <v>36408</v>
      </c>
      <c r="D4777" s="8">
        <v>5</v>
      </c>
      <c r="E4777" s="6">
        <f>_xlfn.XLOOKUP(C4777,Products!$A:$A,Products!$E:$E,0,0)</f>
        <v>667.5</v>
      </c>
      <c r="F4777" s="6">
        <f t="shared" si="148"/>
        <v>3337.5</v>
      </c>
      <c r="G4777" s="6">
        <v>4690.8100000000004</v>
      </c>
      <c r="H4777" s="6">
        <f t="shared" si="149"/>
        <v>1353.3100000000004</v>
      </c>
      <c r="I4777" s="4" t="s">
        <v>38919</v>
      </c>
      <c r="J4777" s="2">
        <v>45291</v>
      </c>
      <c r="K4777" s="1" t="s">
        <v>46897</v>
      </c>
      <c r="L4777" s="1" t="s">
        <v>1440</v>
      </c>
      <c r="M4777" s="1" t="s">
        <v>2931</v>
      </c>
    </row>
    <row r="4778" spans="1:13" ht="14.25" hidden="1" customHeight="1" x14ac:dyDescent="0.25">
      <c r="A4778" s="4" t="s">
        <v>46898</v>
      </c>
      <c r="B4778" s="4" t="s">
        <v>7822</v>
      </c>
      <c r="C4778" s="4" t="s">
        <v>34811</v>
      </c>
      <c r="D4778" s="8">
        <v>4</v>
      </c>
      <c r="E4778" s="6">
        <f>_xlfn.XLOOKUP(C4778,Products!$A:$A,Products!$E:$E,0,0)</f>
        <v>776.48</v>
      </c>
      <c r="F4778" s="6">
        <f t="shared" si="148"/>
        <v>3105.92</v>
      </c>
      <c r="G4778" s="6">
        <v>590.59</v>
      </c>
      <c r="H4778" s="6">
        <f t="shared" si="149"/>
        <v>-2515.33</v>
      </c>
      <c r="I4778" s="4" t="s">
        <v>38917</v>
      </c>
      <c r="J4778" s="2">
        <v>45092</v>
      </c>
      <c r="K4778" s="1" t="s">
        <v>32277</v>
      </c>
      <c r="L4778" s="1" t="s">
        <v>149</v>
      </c>
      <c r="M4778" s="1" t="s">
        <v>177</v>
      </c>
    </row>
    <row r="4779" spans="1:13" ht="14.25" hidden="1" customHeight="1" x14ac:dyDescent="0.25">
      <c r="A4779" s="4" t="s">
        <v>46899</v>
      </c>
      <c r="B4779" s="4" t="s">
        <v>31900</v>
      </c>
      <c r="C4779" s="4" t="s">
        <v>35591</v>
      </c>
      <c r="D4779" s="8">
        <v>4</v>
      </c>
      <c r="E4779" s="6">
        <f>_xlfn.XLOOKUP(C4779,Products!$A:$A,Products!$E:$E,0,0)</f>
        <v>394.35</v>
      </c>
      <c r="F4779" s="6">
        <f t="shared" si="148"/>
        <v>1577.4</v>
      </c>
      <c r="G4779" s="6">
        <v>1250.1500000000001</v>
      </c>
      <c r="H4779" s="6">
        <f t="shared" si="149"/>
        <v>-327.25</v>
      </c>
      <c r="I4779" s="4" t="s">
        <v>38938</v>
      </c>
      <c r="J4779" s="2">
        <v>45057</v>
      </c>
      <c r="K4779" s="1" t="s">
        <v>46900</v>
      </c>
      <c r="L4779" s="1" t="s">
        <v>337</v>
      </c>
      <c r="M4779" s="1" t="s">
        <v>2112</v>
      </c>
    </row>
    <row r="4780" spans="1:13" ht="14.25" hidden="1" customHeight="1" x14ac:dyDescent="0.25">
      <c r="A4780" s="4" t="s">
        <v>46901</v>
      </c>
      <c r="B4780" s="4" t="s">
        <v>28203</v>
      </c>
      <c r="C4780" s="4" t="s">
        <v>36610</v>
      </c>
      <c r="D4780" s="8">
        <v>4</v>
      </c>
      <c r="E4780" s="6">
        <f>_xlfn.XLOOKUP(C4780,Products!$A:$A,Products!$E:$E,0,0)</f>
        <v>340.93</v>
      </c>
      <c r="F4780" s="6">
        <f t="shared" si="148"/>
        <v>1363.72</v>
      </c>
      <c r="G4780" s="6">
        <v>556.9</v>
      </c>
      <c r="H4780" s="6">
        <f t="shared" si="149"/>
        <v>-806.82</v>
      </c>
      <c r="I4780" s="4" t="s">
        <v>38938</v>
      </c>
      <c r="J4780" s="2">
        <v>44921</v>
      </c>
      <c r="K4780" s="1" t="s">
        <v>5863</v>
      </c>
      <c r="L4780" s="1" t="s">
        <v>176</v>
      </c>
      <c r="M4780" s="1" t="s">
        <v>123</v>
      </c>
    </row>
    <row r="4781" spans="1:13" ht="14.25" hidden="1" customHeight="1" x14ac:dyDescent="0.25">
      <c r="A4781" s="4" t="s">
        <v>46902</v>
      </c>
      <c r="B4781" s="4" t="s">
        <v>28312</v>
      </c>
      <c r="C4781" s="4" t="s">
        <v>35130</v>
      </c>
      <c r="D4781" s="8">
        <v>3</v>
      </c>
      <c r="E4781" s="6">
        <f>_xlfn.XLOOKUP(C4781,Products!$A:$A,Products!$E:$E,0,0)</f>
        <v>885.23</v>
      </c>
      <c r="F4781" s="6">
        <f t="shared" si="148"/>
        <v>2655.69</v>
      </c>
      <c r="G4781" s="6">
        <v>3123.35</v>
      </c>
      <c r="H4781" s="6">
        <f t="shared" si="149"/>
        <v>467.65999999999985</v>
      </c>
      <c r="I4781" s="4" t="s">
        <v>38938</v>
      </c>
      <c r="J4781" s="2">
        <v>45038</v>
      </c>
      <c r="K4781" s="1" t="s">
        <v>46903</v>
      </c>
      <c r="L4781" s="1" t="s">
        <v>531</v>
      </c>
      <c r="M4781" s="1" t="s">
        <v>627</v>
      </c>
    </row>
    <row r="4782" spans="1:13" ht="14.25" hidden="1" customHeight="1" x14ac:dyDescent="0.25">
      <c r="A4782" s="4" t="s">
        <v>46904</v>
      </c>
      <c r="B4782" s="4" t="s">
        <v>9536</v>
      </c>
      <c r="C4782" s="4" t="s">
        <v>36399</v>
      </c>
      <c r="D4782" s="8">
        <v>2</v>
      </c>
      <c r="E4782" s="6">
        <f>_xlfn.XLOOKUP(C4782,Products!$A:$A,Products!$E:$E,0,0)</f>
        <v>903.64</v>
      </c>
      <c r="F4782" s="6">
        <f t="shared" si="148"/>
        <v>1807.28</v>
      </c>
      <c r="G4782" s="6">
        <v>3432.19</v>
      </c>
      <c r="H4782" s="6">
        <f t="shared" si="149"/>
        <v>1624.91</v>
      </c>
      <c r="I4782" s="4" t="s">
        <v>38930</v>
      </c>
      <c r="J4782" s="2">
        <v>44859</v>
      </c>
      <c r="K4782" s="1" t="s">
        <v>46905</v>
      </c>
      <c r="L4782" s="1" t="s">
        <v>426</v>
      </c>
      <c r="M4782" s="1" t="s">
        <v>2216</v>
      </c>
    </row>
    <row r="4783" spans="1:13" ht="14.25" hidden="1" customHeight="1" x14ac:dyDescent="0.25">
      <c r="A4783" s="4" t="s">
        <v>46430</v>
      </c>
      <c r="B4783" s="4" t="s">
        <v>18843</v>
      </c>
      <c r="C4783" s="4" t="s">
        <v>36590</v>
      </c>
      <c r="D4783" s="8">
        <v>1</v>
      </c>
      <c r="E4783" s="6">
        <f>_xlfn.XLOOKUP(C4783,Products!$A:$A,Products!$E:$E,0,0)</f>
        <v>195.42</v>
      </c>
      <c r="F4783" s="6">
        <f t="shared" si="148"/>
        <v>195.42</v>
      </c>
      <c r="G4783" s="6">
        <v>4336.62</v>
      </c>
      <c r="H4783" s="6">
        <f t="shared" si="149"/>
        <v>4141.2</v>
      </c>
      <c r="I4783" s="4" t="s">
        <v>38924</v>
      </c>
      <c r="J4783" s="2">
        <v>44005</v>
      </c>
      <c r="K4783" s="1" t="s">
        <v>46431</v>
      </c>
      <c r="L4783" s="1" t="s">
        <v>25</v>
      </c>
      <c r="M4783" s="1" t="s">
        <v>792</v>
      </c>
    </row>
    <row r="4784" spans="1:13" ht="14.25" hidden="1" customHeight="1" x14ac:dyDescent="0.25">
      <c r="A4784" s="4" t="s">
        <v>46908</v>
      </c>
      <c r="B4784" s="4" t="s">
        <v>28915</v>
      </c>
      <c r="C4784" s="4" t="s">
        <v>35423</v>
      </c>
      <c r="D4784" s="8">
        <v>5</v>
      </c>
      <c r="E4784" s="6">
        <f>_xlfn.XLOOKUP(C4784,Products!$A:$A,Products!$E:$E,0,0)</f>
        <v>615.42999999999995</v>
      </c>
      <c r="F4784" s="6">
        <f t="shared" si="148"/>
        <v>3077.1499999999996</v>
      </c>
      <c r="G4784" s="6">
        <v>456.8</v>
      </c>
      <c r="H4784" s="6">
        <f t="shared" si="149"/>
        <v>-2620.3499999999995</v>
      </c>
      <c r="I4784" s="4" t="s">
        <v>38924</v>
      </c>
      <c r="J4784" s="2">
        <v>44486</v>
      </c>
      <c r="K4784" s="1" t="s">
        <v>46909</v>
      </c>
      <c r="L4784" s="1" t="s">
        <v>122</v>
      </c>
      <c r="M4784" s="1" t="s">
        <v>1107</v>
      </c>
    </row>
    <row r="4785" spans="1:13" ht="14.25" hidden="1" customHeight="1" x14ac:dyDescent="0.25">
      <c r="A4785" s="4" t="s">
        <v>46910</v>
      </c>
      <c r="B4785" s="4" t="s">
        <v>33993</v>
      </c>
      <c r="C4785" s="4" t="s">
        <v>37957</v>
      </c>
      <c r="D4785" s="8">
        <v>3</v>
      </c>
      <c r="E4785" s="6">
        <f>_xlfn.XLOOKUP(C4785,Products!$A:$A,Products!$E:$E,0,0)</f>
        <v>813.56</v>
      </c>
      <c r="F4785" s="6">
        <f t="shared" si="148"/>
        <v>2440.6799999999998</v>
      </c>
      <c r="G4785" s="6">
        <v>4663.74</v>
      </c>
      <c r="H4785" s="6">
        <f t="shared" si="149"/>
        <v>2223.06</v>
      </c>
      <c r="I4785" s="4" t="s">
        <v>38924</v>
      </c>
      <c r="J4785" s="2">
        <v>44699</v>
      </c>
      <c r="K4785" s="1" t="s">
        <v>46911</v>
      </c>
      <c r="L4785" s="1" t="s">
        <v>95</v>
      </c>
      <c r="M4785" s="1" t="s">
        <v>3630</v>
      </c>
    </row>
    <row r="4786" spans="1:13" ht="14.25" hidden="1" customHeight="1" x14ac:dyDescent="0.25">
      <c r="A4786" s="4" t="s">
        <v>46912</v>
      </c>
      <c r="B4786" s="4" t="s">
        <v>5487</v>
      </c>
      <c r="C4786" s="4" t="s">
        <v>38564</v>
      </c>
      <c r="D4786" s="8">
        <v>5</v>
      </c>
      <c r="E4786" s="6">
        <f>_xlfn.XLOOKUP(C4786,Products!$A:$A,Products!$E:$E,0,0)</f>
        <v>1997.57</v>
      </c>
      <c r="F4786" s="6">
        <f t="shared" si="148"/>
        <v>9987.85</v>
      </c>
      <c r="G4786" s="6">
        <v>1850.18</v>
      </c>
      <c r="H4786" s="6">
        <f t="shared" si="149"/>
        <v>-8137.67</v>
      </c>
      <c r="I4786" s="4" t="s">
        <v>38938</v>
      </c>
      <c r="J4786" s="2">
        <v>45074</v>
      </c>
      <c r="K4786" s="1" t="s">
        <v>46913</v>
      </c>
      <c r="L4786" s="1" t="s">
        <v>924</v>
      </c>
      <c r="M4786" s="1" t="s">
        <v>957</v>
      </c>
    </row>
    <row r="4787" spans="1:13" ht="14.25" hidden="1" customHeight="1" x14ac:dyDescent="0.25">
      <c r="A4787" s="4" t="s">
        <v>46914</v>
      </c>
      <c r="B4787" s="4" t="s">
        <v>30957</v>
      </c>
      <c r="C4787" s="4" t="s">
        <v>37263</v>
      </c>
      <c r="D4787" s="8">
        <v>5</v>
      </c>
      <c r="E4787" s="6">
        <f>_xlfn.XLOOKUP(C4787,Products!$A:$A,Products!$E:$E,0,0)</f>
        <v>99.81</v>
      </c>
      <c r="F4787" s="6">
        <f t="shared" si="148"/>
        <v>499.05</v>
      </c>
      <c r="G4787" s="6">
        <v>4630</v>
      </c>
      <c r="H4787" s="6">
        <f t="shared" si="149"/>
        <v>4130.95</v>
      </c>
      <c r="I4787" s="4" t="s">
        <v>38917</v>
      </c>
      <c r="J4787" s="2">
        <v>45052</v>
      </c>
      <c r="K4787" s="1" t="s">
        <v>3137</v>
      </c>
      <c r="L4787" s="1" t="s">
        <v>1644</v>
      </c>
      <c r="M4787" s="1" t="s">
        <v>3501</v>
      </c>
    </row>
    <row r="4788" spans="1:13" ht="14.25" hidden="1" customHeight="1" x14ac:dyDescent="0.25">
      <c r="A4788" s="4" t="s">
        <v>46915</v>
      </c>
      <c r="B4788" s="4" t="s">
        <v>8125</v>
      </c>
      <c r="C4788" s="4" t="s">
        <v>35238</v>
      </c>
      <c r="D4788" s="8">
        <v>2</v>
      </c>
      <c r="E4788" s="6">
        <f>_xlfn.XLOOKUP(C4788,Products!$A:$A,Products!$E:$E,0,0)</f>
        <v>478.78</v>
      </c>
      <c r="F4788" s="6">
        <f t="shared" si="148"/>
        <v>957.56</v>
      </c>
      <c r="G4788" s="6">
        <v>1904.53</v>
      </c>
      <c r="H4788" s="6">
        <f t="shared" si="149"/>
        <v>946.97</v>
      </c>
      <c r="I4788" s="4" t="s">
        <v>38924</v>
      </c>
      <c r="J4788" s="2">
        <v>44906</v>
      </c>
      <c r="K4788" s="1" t="s">
        <v>46916</v>
      </c>
      <c r="L4788" s="1" t="s">
        <v>25</v>
      </c>
      <c r="M4788" s="1" t="s">
        <v>2874</v>
      </c>
    </row>
    <row r="4789" spans="1:13" ht="14.25" hidden="1" customHeight="1" x14ac:dyDescent="0.25">
      <c r="A4789" s="4" t="s">
        <v>46917</v>
      </c>
      <c r="B4789" s="4" t="s">
        <v>17241</v>
      </c>
      <c r="C4789" s="4" t="s">
        <v>37114</v>
      </c>
      <c r="D4789" s="8">
        <v>3</v>
      </c>
      <c r="E4789" s="6">
        <f>_xlfn.XLOOKUP(C4789,Products!$A:$A,Products!$E:$E,0,0)</f>
        <v>1232.01</v>
      </c>
      <c r="F4789" s="6">
        <f t="shared" si="148"/>
        <v>3696.0299999999997</v>
      </c>
      <c r="G4789" s="6">
        <v>48.51</v>
      </c>
      <c r="H4789" s="6">
        <f t="shared" si="149"/>
        <v>-3647.5199999999995</v>
      </c>
      <c r="I4789" s="4" t="s">
        <v>38917</v>
      </c>
      <c r="J4789" s="2">
        <v>44545</v>
      </c>
      <c r="K4789" s="1" t="s">
        <v>46918</v>
      </c>
      <c r="L4789" s="1" t="s">
        <v>60</v>
      </c>
      <c r="M4789" s="1" t="s">
        <v>452</v>
      </c>
    </row>
    <row r="4790" spans="1:13" ht="14.25" hidden="1" customHeight="1" x14ac:dyDescent="0.25">
      <c r="A4790" s="4" t="s">
        <v>46919</v>
      </c>
      <c r="B4790" s="4" t="s">
        <v>18511</v>
      </c>
      <c r="C4790" s="4" t="s">
        <v>36017</v>
      </c>
      <c r="D4790" s="8">
        <v>5</v>
      </c>
      <c r="E4790" s="6">
        <f>_xlfn.XLOOKUP(C4790,Products!$A:$A,Products!$E:$E,0,0)</f>
        <v>1033.6099999999999</v>
      </c>
      <c r="F4790" s="6">
        <f t="shared" si="148"/>
        <v>5168.0499999999993</v>
      </c>
      <c r="G4790" s="6">
        <v>1684.35</v>
      </c>
      <c r="H4790" s="6">
        <f t="shared" si="149"/>
        <v>-3483.6999999999994</v>
      </c>
      <c r="I4790" s="4" t="s">
        <v>38938</v>
      </c>
      <c r="J4790" s="2">
        <v>44346</v>
      </c>
      <c r="K4790" s="1" t="s">
        <v>46920</v>
      </c>
      <c r="L4790" s="1" t="s">
        <v>246</v>
      </c>
      <c r="M4790" s="1" t="s">
        <v>1038</v>
      </c>
    </row>
    <row r="4791" spans="1:13" ht="14.25" customHeight="1" x14ac:dyDescent="0.25">
      <c r="A4791" s="4" t="s">
        <v>48738</v>
      </c>
      <c r="B4791" s="4" t="s">
        <v>5998</v>
      </c>
      <c r="C4791" s="4" t="s">
        <v>36480</v>
      </c>
      <c r="D4791" s="8">
        <v>3</v>
      </c>
      <c r="E4791" s="17">
        <f>_xlfn.XLOOKUP(C4791,Products!$A:$A,Products!$E:$E,0,0)</f>
        <v>1495.01</v>
      </c>
      <c r="F4791" s="6">
        <f t="shared" si="148"/>
        <v>4485.03</v>
      </c>
      <c r="G4791" s="6">
        <v>2827.81</v>
      </c>
      <c r="H4791" s="6">
        <f t="shared" si="149"/>
        <v>-1657.2199999999998</v>
      </c>
      <c r="I4791" s="4" t="s">
        <v>38930</v>
      </c>
      <c r="J4791" s="2">
        <v>45716</v>
      </c>
      <c r="K4791" s="1" t="s">
        <v>26844</v>
      </c>
      <c r="L4791" s="1" t="s">
        <v>1644</v>
      </c>
      <c r="M4791" s="1" t="s">
        <v>43</v>
      </c>
    </row>
    <row r="4792" spans="1:13" ht="14.25" hidden="1" customHeight="1" x14ac:dyDescent="0.25">
      <c r="A4792" s="4" t="s">
        <v>46922</v>
      </c>
      <c r="B4792" s="4" t="s">
        <v>13164</v>
      </c>
      <c r="C4792" s="4" t="s">
        <v>38784</v>
      </c>
      <c r="D4792" s="8">
        <v>1</v>
      </c>
      <c r="E4792" s="6">
        <f>_xlfn.XLOOKUP(C4792,Products!$A:$A,Products!$E:$E,0,0)</f>
        <v>1987.58</v>
      </c>
      <c r="F4792" s="6">
        <f t="shared" si="148"/>
        <v>1987.58</v>
      </c>
      <c r="G4792" s="6">
        <v>1049.92</v>
      </c>
      <c r="H4792" s="6">
        <f t="shared" si="149"/>
        <v>-937.65999999999985</v>
      </c>
      <c r="I4792" s="4" t="s">
        <v>38930</v>
      </c>
      <c r="J4792" s="2">
        <v>44367</v>
      </c>
      <c r="K4792" s="1" t="s">
        <v>46660</v>
      </c>
      <c r="L4792" s="1" t="s">
        <v>587</v>
      </c>
      <c r="M4792" s="1" t="s">
        <v>643</v>
      </c>
    </row>
    <row r="4793" spans="1:13" ht="14.25" hidden="1" customHeight="1" x14ac:dyDescent="0.25">
      <c r="A4793" s="4" t="s">
        <v>46923</v>
      </c>
      <c r="B4793" s="4" t="s">
        <v>25167</v>
      </c>
      <c r="C4793" s="4" t="s">
        <v>37295</v>
      </c>
      <c r="D4793" s="8">
        <v>5</v>
      </c>
      <c r="E4793" s="6">
        <f>_xlfn.XLOOKUP(C4793,Products!$A:$A,Products!$E:$E,0,0)</f>
        <v>1495.65</v>
      </c>
      <c r="F4793" s="6">
        <f t="shared" si="148"/>
        <v>7478.25</v>
      </c>
      <c r="G4793" s="6">
        <v>3293.98</v>
      </c>
      <c r="H4793" s="6">
        <f t="shared" si="149"/>
        <v>-4184.2700000000004</v>
      </c>
      <c r="I4793" s="4" t="s">
        <v>38930</v>
      </c>
      <c r="J4793" s="2">
        <v>44436</v>
      </c>
      <c r="K4793" s="1" t="s">
        <v>13964</v>
      </c>
      <c r="L4793" s="1" t="s">
        <v>86</v>
      </c>
      <c r="M4793" s="1" t="s">
        <v>1272</v>
      </c>
    </row>
    <row r="4794" spans="1:13" ht="14.25" hidden="1" customHeight="1" x14ac:dyDescent="0.25">
      <c r="A4794" s="4" t="s">
        <v>46924</v>
      </c>
      <c r="B4794" s="4" t="s">
        <v>10057</v>
      </c>
      <c r="C4794" s="4" t="s">
        <v>37114</v>
      </c>
      <c r="D4794" s="8">
        <v>1</v>
      </c>
      <c r="E4794" s="6">
        <f>_xlfn.XLOOKUP(C4794,Products!$A:$A,Products!$E:$E,0,0)</f>
        <v>1232.01</v>
      </c>
      <c r="F4794" s="6">
        <f t="shared" si="148"/>
        <v>1232.01</v>
      </c>
      <c r="G4794" s="6">
        <v>2149.46</v>
      </c>
      <c r="H4794" s="6">
        <f t="shared" si="149"/>
        <v>917.45</v>
      </c>
      <c r="I4794" s="4" t="s">
        <v>38917</v>
      </c>
      <c r="J4794" s="2">
        <v>44610</v>
      </c>
      <c r="K4794" s="1" t="s">
        <v>46925</v>
      </c>
      <c r="L4794" s="1" t="s">
        <v>1069</v>
      </c>
      <c r="M4794" s="1" t="s">
        <v>132</v>
      </c>
    </row>
    <row r="4795" spans="1:13" ht="14.25" hidden="1" customHeight="1" x14ac:dyDescent="0.25">
      <c r="A4795" s="4" t="s">
        <v>46926</v>
      </c>
      <c r="B4795" s="4" t="s">
        <v>16174</v>
      </c>
      <c r="C4795" s="4" t="s">
        <v>37766</v>
      </c>
      <c r="D4795" s="8">
        <v>1</v>
      </c>
      <c r="E4795" s="6">
        <f>_xlfn.XLOOKUP(C4795,Products!$A:$A,Products!$E:$E,0,0)</f>
        <v>1061.57</v>
      </c>
      <c r="F4795" s="6">
        <f t="shared" si="148"/>
        <v>1061.57</v>
      </c>
      <c r="G4795" s="6">
        <v>4562.72</v>
      </c>
      <c r="H4795" s="6">
        <f t="shared" si="149"/>
        <v>3501.1500000000005</v>
      </c>
      <c r="I4795" s="4" t="s">
        <v>38938</v>
      </c>
      <c r="J4795" s="2">
        <v>45547</v>
      </c>
      <c r="K4795" s="1" t="s">
        <v>12198</v>
      </c>
      <c r="L4795" s="1" t="s">
        <v>77</v>
      </c>
      <c r="M4795" s="1" t="s">
        <v>1441</v>
      </c>
    </row>
    <row r="4796" spans="1:13" ht="14.25" hidden="1" customHeight="1" x14ac:dyDescent="0.25">
      <c r="A4796" s="4" t="s">
        <v>46927</v>
      </c>
      <c r="B4796" s="4" t="s">
        <v>9058</v>
      </c>
      <c r="C4796" s="4" t="s">
        <v>36957</v>
      </c>
      <c r="D4796" s="8">
        <v>1</v>
      </c>
      <c r="E4796" s="6">
        <f>_xlfn.XLOOKUP(C4796,Products!$A:$A,Products!$E:$E,0,0)</f>
        <v>232.37</v>
      </c>
      <c r="F4796" s="6">
        <f t="shared" si="148"/>
        <v>232.37</v>
      </c>
      <c r="G4796" s="6">
        <v>2517.02</v>
      </c>
      <c r="H4796" s="6">
        <f t="shared" si="149"/>
        <v>2284.65</v>
      </c>
      <c r="I4796" s="4" t="s">
        <v>38930</v>
      </c>
      <c r="J4796" s="2">
        <v>45138</v>
      </c>
      <c r="K4796" s="1" t="s">
        <v>46928</v>
      </c>
      <c r="L4796" s="1" t="s">
        <v>1440</v>
      </c>
      <c r="M4796" s="1" t="s">
        <v>4454</v>
      </c>
    </row>
    <row r="4797" spans="1:13" ht="14.25" hidden="1" customHeight="1" x14ac:dyDescent="0.25">
      <c r="A4797" s="4" t="s">
        <v>46929</v>
      </c>
      <c r="B4797" s="4" t="s">
        <v>2465</v>
      </c>
      <c r="C4797" s="4" t="s">
        <v>37411</v>
      </c>
      <c r="D4797" s="8">
        <v>4</v>
      </c>
      <c r="E4797" s="6">
        <f>_xlfn.XLOOKUP(C4797,Products!$A:$A,Products!$E:$E,0,0)</f>
        <v>74.98</v>
      </c>
      <c r="F4797" s="6">
        <f t="shared" si="148"/>
        <v>299.92</v>
      </c>
      <c r="G4797" s="6">
        <v>213.83</v>
      </c>
      <c r="H4797" s="6">
        <f t="shared" si="149"/>
        <v>-86.09</v>
      </c>
      <c r="I4797" s="4" t="s">
        <v>38938</v>
      </c>
      <c r="J4797" s="2">
        <v>45263</v>
      </c>
      <c r="K4797" s="1" t="s">
        <v>46930</v>
      </c>
      <c r="L4797" s="1" t="s">
        <v>16</v>
      </c>
      <c r="M4797" s="1" t="s">
        <v>1542</v>
      </c>
    </row>
    <row r="4798" spans="1:13" ht="14.25" hidden="1" customHeight="1" x14ac:dyDescent="0.25">
      <c r="A4798" s="4" t="s">
        <v>46931</v>
      </c>
      <c r="B4798" s="4" t="s">
        <v>3440</v>
      </c>
      <c r="C4798" s="4" t="s">
        <v>38811</v>
      </c>
      <c r="D4798" s="8">
        <v>5</v>
      </c>
      <c r="E4798" s="6">
        <f>_xlfn.XLOOKUP(C4798,Products!$A:$A,Products!$E:$E,0,0)</f>
        <v>242.99</v>
      </c>
      <c r="F4798" s="6">
        <f t="shared" si="148"/>
        <v>1214.95</v>
      </c>
      <c r="G4798" s="6">
        <v>2228.33</v>
      </c>
      <c r="H4798" s="6">
        <f t="shared" si="149"/>
        <v>1013.3799999999999</v>
      </c>
      <c r="I4798" s="4" t="s">
        <v>38924</v>
      </c>
      <c r="J4798" s="2">
        <v>44475</v>
      </c>
      <c r="K4798" s="1" t="s">
        <v>12952</v>
      </c>
      <c r="L4798" s="1" t="s">
        <v>730</v>
      </c>
      <c r="M4798" s="1" t="s">
        <v>707</v>
      </c>
    </row>
    <row r="4799" spans="1:13" ht="14.25" hidden="1" customHeight="1" x14ac:dyDescent="0.25">
      <c r="A4799" s="4" t="s">
        <v>46932</v>
      </c>
      <c r="B4799" s="4" t="s">
        <v>34164</v>
      </c>
      <c r="C4799" s="4" t="s">
        <v>35457</v>
      </c>
      <c r="D4799" s="8">
        <v>5</v>
      </c>
      <c r="E4799" s="6">
        <f>_xlfn.XLOOKUP(C4799,Products!$A:$A,Products!$E:$E,0,0)</f>
        <v>745.13</v>
      </c>
      <c r="F4799" s="6">
        <f t="shared" si="148"/>
        <v>3725.65</v>
      </c>
      <c r="G4799" s="6">
        <v>2523.1999999999998</v>
      </c>
      <c r="H4799" s="6">
        <f t="shared" si="149"/>
        <v>-1202.4500000000003</v>
      </c>
      <c r="I4799" s="4" t="s">
        <v>38919</v>
      </c>
      <c r="J4799" s="2">
        <v>44442</v>
      </c>
      <c r="K4799" s="1" t="s">
        <v>44752</v>
      </c>
      <c r="L4799" s="1" t="s">
        <v>25</v>
      </c>
      <c r="M4799" s="1" t="s">
        <v>1489</v>
      </c>
    </row>
    <row r="4800" spans="1:13" ht="14.25" hidden="1" customHeight="1" x14ac:dyDescent="0.25">
      <c r="A4800" s="4" t="s">
        <v>46933</v>
      </c>
      <c r="B4800" s="4" t="s">
        <v>9627</v>
      </c>
      <c r="C4800" s="4" t="s">
        <v>35831</v>
      </c>
      <c r="D4800" s="8">
        <v>1</v>
      </c>
      <c r="E4800" s="6">
        <f>_xlfn.XLOOKUP(C4800,Products!$A:$A,Products!$E:$E,0,0)</f>
        <v>107.23</v>
      </c>
      <c r="F4800" s="6">
        <f t="shared" si="148"/>
        <v>107.23</v>
      </c>
      <c r="G4800" s="6">
        <v>4593.49</v>
      </c>
      <c r="H4800" s="6">
        <f t="shared" si="149"/>
        <v>4486.26</v>
      </c>
      <c r="I4800" s="4" t="s">
        <v>38919</v>
      </c>
      <c r="J4800" s="2">
        <v>45212</v>
      </c>
      <c r="K4800" s="1" t="s">
        <v>41152</v>
      </c>
      <c r="L4800" s="1" t="s">
        <v>113</v>
      </c>
      <c r="M4800" s="1" t="s">
        <v>746</v>
      </c>
    </row>
    <row r="4801" spans="1:13" ht="14.25" hidden="1" customHeight="1" x14ac:dyDescent="0.25">
      <c r="A4801" s="4" t="s">
        <v>46934</v>
      </c>
      <c r="B4801" s="4" t="s">
        <v>33581</v>
      </c>
      <c r="C4801" s="4" t="s">
        <v>35257</v>
      </c>
      <c r="D4801" s="8">
        <v>1</v>
      </c>
      <c r="E4801" s="6">
        <f>_xlfn.XLOOKUP(C4801,Products!$A:$A,Products!$E:$E,0,0)</f>
        <v>1206.1199999999999</v>
      </c>
      <c r="F4801" s="6">
        <f t="shared" si="148"/>
        <v>1206.1199999999999</v>
      </c>
      <c r="G4801" s="6">
        <v>3452.35</v>
      </c>
      <c r="H4801" s="6">
        <f t="shared" si="149"/>
        <v>2246.23</v>
      </c>
      <c r="I4801" s="4" t="s">
        <v>38919</v>
      </c>
      <c r="J4801" s="2">
        <v>44608</v>
      </c>
      <c r="K4801" s="1" t="s">
        <v>46935</v>
      </c>
      <c r="L4801" s="1" t="s">
        <v>280</v>
      </c>
      <c r="M4801" s="1" t="s">
        <v>1734</v>
      </c>
    </row>
    <row r="4802" spans="1:13" ht="14.25" hidden="1" customHeight="1" x14ac:dyDescent="0.25">
      <c r="A4802" s="4" t="s">
        <v>46936</v>
      </c>
      <c r="B4802" s="4" t="s">
        <v>33615</v>
      </c>
      <c r="C4802" s="4" t="s">
        <v>35396</v>
      </c>
      <c r="D4802" s="8">
        <v>1</v>
      </c>
      <c r="E4802" s="6">
        <f>_xlfn.XLOOKUP(C4802,Products!$A:$A,Products!$E:$E,0,0)</f>
        <v>1201.6199999999999</v>
      </c>
      <c r="F4802" s="6">
        <f t="shared" ref="F4802:F4865" si="150">E4802*D4802</f>
        <v>1201.6199999999999</v>
      </c>
      <c r="G4802" s="6">
        <v>1897.82</v>
      </c>
      <c r="H4802" s="6">
        <f t="shared" ref="H4802:H4865" si="151">G4802-F4802</f>
        <v>696.2</v>
      </c>
      <c r="I4802" s="4" t="s">
        <v>38919</v>
      </c>
      <c r="J4802" s="2">
        <v>44432</v>
      </c>
      <c r="K4802" s="1" t="s">
        <v>10729</v>
      </c>
      <c r="L4802" s="1" t="s">
        <v>475</v>
      </c>
      <c r="M4802" s="1" t="s">
        <v>1198</v>
      </c>
    </row>
    <row r="4803" spans="1:13" ht="14.25" hidden="1" customHeight="1" x14ac:dyDescent="0.25">
      <c r="A4803" s="4" t="s">
        <v>46937</v>
      </c>
      <c r="B4803" s="4" t="s">
        <v>23483</v>
      </c>
      <c r="C4803" s="4" t="s">
        <v>36251</v>
      </c>
      <c r="D4803" s="8">
        <v>3</v>
      </c>
      <c r="E4803" s="6">
        <f>_xlfn.XLOOKUP(C4803,Products!$A:$A,Products!$E:$E,0,0)</f>
        <v>1397.55</v>
      </c>
      <c r="F4803" s="6">
        <f t="shared" si="150"/>
        <v>4192.6499999999996</v>
      </c>
      <c r="G4803" s="6">
        <v>1931.61</v>
      </c>
      <c r="H4803" s="6">
        <f t="shared" si="151"/>
        <v>-2261.04</v>
      </c>
      <c r="I4803" s="4" t="s">
        <v>38924</v>
      </c>
      <c r="J4803" s="2">
        <v>44351</v>
      </c>
      <c r="K4803" s="1" t="s">
        <v>4135</v>
      </c>
      <c r="L4803" s="1" t="s">
        <v>682</v>
      </c>
      <c r="M4803" s="1" t="s">
        <v>321</v>
      </c>
    </row>
    <row r="4804" spans="1:13" ht="14.25" hidden="1" customHeight="1" x14ac:dyDescent="0.25">
      <c r="A4804" s="4" t="s">
        <v>46938</v>
      </c>
      <c r="B4804" s="4" t="s">
        <v>34055</v>
      </c>
      <c r="C4804" s="4" t="s">
        <v>34959</v>
      </c>
      <c r="D4804" s="8">
        <v>5</v>
      </c>
      <c r="E4804" s="6">
        <f>_xlfn.XLOOKUP(C4804,Products!$A:$A,Products!$E:$E,0,0)</f>
        <v>1115.74</v>
      </c>
      <c r="F4804" s="6">
        <f t="shared" si="150"/>
        <v>5578.7</v>
      </c>
      <c r="G4804" s="6">
        <v>4932.78</v>
      </c>
      <c r="H4804" s="6">
        <f t="shared" si="151"/>
        <v>-645.92000000000007</v>
      </c>
      <c r="I4804" s="4" t="s">
        <v>38930</v>
      </c>
      <c r="J4804" s="2">
        <v>45481</v>
      </c>
      <c r="K4804" s="1" t="s">
        <v>46939</v>
      </c>
      <c r="L4804" s="1" t="s">
        <v>924</v>
      </c>
      <c r="M4804" s="1" t="s">
        <v>2779</v>
      </c>
    </row>
    <row r="4805" spans="1:13" ht="14.25" hidden="1" customHeight="1" x14ac:dyDescent="0.25">
      <c r="A4805" s="4" t="s">
        <v>46940</v>
      </c>
      <c r="B4805" s="4" t="s">
        <v>19705</v>
      </c>
      <c r="C4805" s="4" t="s">
        <v>35003</v>
      </c>
      <c r="D4805" s="8">
        <v>2</v>
      </c>
      <c r="E4805" s="6">
        <f>_xlfn.XLOOKUP(C4805,Products!$A:$A,Products!$E:$E,0,0)</f>
        <v>1755.83</v>
      </c>
      <c r="F4805" s="6">
        <f t="shared" si="150"/>
        <v>3511.66</v>
      </c>
      <c r="G4805" s="6">
        <v>903.92</v>
      </c>
      <c r="H4805" s="6">
        <f t="shared" si="151"/>
        <v>-2607.7399999999998</v>
      </c>
      <c r="I4805" s="4" t="s">
        <v>38924</v>
      </c>
      <c r="J4805" s="2">
        <v>44762</v>
      </c>
      <c r="K4805" s="1" t="s">
        <v>46941</v>
      </c>
      <c r="L4805" s="1" t="s">
        <v>194</v>
      </c>
      <c r="M4805" s="1" t="s">
        <v>264</v>
      </c>
    </row>
    <row r="4806" spans="1:13" ht="14.25" hidden="1" customHeight="1" x14ac:dyDescent="0.25">
      <c r="A4806" s="4" t="s">
        <v>46942</v>
      </c>
      <c r="B4806" s="4" t="s">
        <v>9158</v>
      </c>
      <c r="C4806" s="4" t="s">
        <v>37268</v>
      </c>
      <c r="D4806" s="8">
        <v>1</v>
      </c>
      <c r="E4806" s="6">
        <f>_xlfn.XLOOKUP(C4806,Products!$A:$A,Products!$E:$E,0,0)</f>
        <v>1253.8499999999999</v>
      </c>
      <c r="F4806" s="6">
        <f t="shared" si="150"/>
        <v>1253.8499999999999</v>
      </c>
      <c r="G4806" s="6">
        <v>4932.3900000000003</v>
      </c>
      <c r="H4806" s="6">
        <f t="shared" si="151"/>
        <v>3678.5400000000004</v>
      </c>
      <c r="I4806" s="4" t="s">
        <v>38917</v>
      </c>
      <c r="J4806" s="2">
        <v>44295</v>
      </c>
      <c r="K4806" s="1" t="s">
        <v>46943</v>
      </c>
      <c r="L4806" s="1" t="s">
        <v>1416</v>
      </c>
      <c r="M4806" s="1" t="s">
        <v>1167</v>
      </c>
    </row>
    <row r="4807" spans="1:13" ht="14.25" customHeight="1" x14ac:dyDescent="0.25">
      <c r="A4807" s="4" t="s">
        <v>49914</v>
      </c>
      <c r="B4807" s="4" t="s">
        <v>16006</v>
      </c>
      <c r="C4807" s="4" t="s">
        <v>38630</v>
      </c>
      <c r="D4807" s="8">
        <v>1</v>
      </c>
      <c r="E4807" s="17">
        <f>_xlfn.XLOOKUP(C4807,Products!$A:$A,Products!$E:$E,0,0)</f>
        <v>597.04</v>
      </c>
      <c r="F4807" s="6">
        <f t="shared" si="150"/>
        <v>597.04</v>
      </c>
      <c r="G4807" s="6">
        <v>3171.44</v>
      </c>
      <c r="H4807" s="6">
        <f t="shared" si="151"/>
        <v>2574.4</v>
      </c>
      <c r="I4807" s="4" t="s">
        <v>38930</v>
      </c>
      <c r="J4807" s="2">
        <v>45716</v>
      </c>
      <c r="K4807" s="1" t="s">
        <v>33008</v>
      </c>
      <c r="L4807" s="1" t="s">
        <v>16</v>
      </c>
      <c r="M4807" s="1" t="s">
        <v>699</v>
      </c>
    </row>
    <row r="4808" spans="1:13" ht="14.25" hidden="1" customHeight="1" x14ac:dyDescent="0.25">
      <c r="A4808" s="4" t="s">
        <v>48332</v>
      </c>
      <c r="B4808" s="4" t="s">
        <v>15531</v>
      </c>
      <c r="C4808" s="4" t="s">
        <v>37031</v>
      </c>
      <c r="D4808" s="8">
        <v>1</v>
      </c>
      <c r="E4808" s="6">
        <f>_xlfn.XLOOKUP(C4808,Products!$A:$A,Products!$E:$E,0,0)</f>
        <v>252.14</v>
      </c>
      <c r="F4808" s="6">
        <f t="shared" si="150"/>
        <v>252.14</v>
      </c>
      <c r="G4808" s="6">
        <v>1952.99</v>
      </c>
      <c r="H4808" s="6">
        <f t="shared" si="151"/>
        <v>1700.85</v>
      </c>
      <c r="I4808" s="4" t="s">
        <v>38938</v>
      </c>
      <c r="J4808" s="2">
        <v>44005</v>
      </c>
      <c r="K4808" s="1" t="s">
        <v>48333</v>
      </c>
      <c r="L4808" s="1" t="s">
        <v>51</v>
      </c>
      <c r="M4808" s="1" t="s">
        <v>1608</v>
      </c>
    </row>
    <row r="4809" spans="1:13" ht="14.25" hidden="1" customHeight="1" x14ac:dyDescent="0.25">
      <c r="A4809" s="4" t="s">
        <v>46947</v>
      </c>
      <c r="B4809" s="4" t="s">
        <v>28203</v>
      </c>
      <c r="C4809" s="4" t="s">
        <v>36529</v>
      </c>
      <c r="D4809" s="8">
        <v>2</v>
      </c>
      <c r="E4809" s="6">
        <f>_xlfn.XLOOKUP(C4809,Products!$A:$A,Products!$E:$E,0,0)</f>
        <v>1300.5</v>
      </c>
      <c r="F4809" s="6">
        <f t="shared" si="150"/>
        <v>2601</v>
      </c>
      <c r="G4809" s="6">
        <v>2633.34</v>
      </c>
      <c r="H4809" s="6">
        <f t="shared" si="151"/>
        <v>32.340000000000146</v>
      </c>
      <c r="I4809" s="4" t="s">
        <v>38924</v>
      </c>
      <c r="J4809" s="2">
        <v>44628</v>
      </c>
      <c r="K4809" s="1" t="s">
        <v>46948</v>
      </c>
      <c r="L4809" s="1" t="s">
        <v>610</v>
      </c>
      <c r="M4809" s="1" t="s">
        <v>1764</v>
      </c>
    </row>
    <row r="4810" spans="1:13" ht="14.25" hidden="1" customHeight="1" x14ac:dyDescent="0.25">
      <c r="A4810" s="4" t="s">
        <v>46949</v>
      </c>
      <c r="B4810" s="4" t="s">
        <v>2377</v>
      </c>
      <c r="C4810" s="4" t="s">
        <v>35850</v>
      </c>
      <c r="D4810" s="8">
        <v>1</v>
      </c>
      <c r="E4810" s="6">
        <f>_xlfn.XLOOKUP(C4810,Products!$A:$A,Products!$E:$E,0,0)</f>
        <v>1859.12</v>
      </c>
      <c r="F4810" s="6">
        <f t="shared" si="150"/>
        <v>1859.12</v>
      </c>
      <c r="G4810" s="6">
        <v>2491.75</v>
      </c>
      <c r="H4810" s="6">
        <f t="shared" si="151"/>
        <v>632.63000000000011</v>
      </c>
      <c r="I4810" s="4" t="s">
        <v>38919</v>
      </c>
      <c r="J4810" s="2">
        <v>45518</v>
      </c>
      <c r="K4810" s="1" t="s">
        <v>46950</v>
      </c>
      <c r="L4810" s="1" t="s">
        <v>1416</v>
      </c>
      <c r="M4810" s="1" t="s">
        <v>467</v>
      </c>
    </row>
    <row r="4811" spans="1:13" ht="14.25" hidden="1" customHeight="1" x14ac:dyDescent="0.25">
      <c r="A4811" s="4" t="s">
        <v>46951</v>
      </c>
      <c r="B4811" s="4" t="s">
        <v>27272</v>
      </c>
      <c r="C4811" s="4" t="s">
        <v>34539</v>
      </c>
      <c r="D4811" s="8">
        <v>1</v>
      </c>
      <c r="E4811" s="6">
        <f>_xlfn.XLOOKUP(C4811,Products!$A:$A,Products!$E:$E,0,0)</f>
        <v>1003.02</v>
      </c>
      <c r="F4811" s="6">
        <f t="shared" si="150"/>
        <v>1003.02</v>
      </c>
      <c r="G4811" s="6">
        <v>721.06</v>
      </c>
      <c r="H4811" s="6">
        <f t="shared" si="151"/>
        <v>-281.96000000000004</v>
      </c>
      <c r="I4811" s="4" t="s">
        <v>38938</v>
      </c>
      <c r="J4811" s="2">
        <v>44980</v>
      </c>
      <c r="K4811" s="1" t="s">
        <v>2506</v>
      </c>
      <c r="L4811" s="1" t="s">
        <v>924</v>
      </c>
      <c r="M4811" s="1" t="s">
        <v>2156</v>
      </c>
    </row>
    <row r="4812" spans="1:13" ht="14.25" hidden="1" customHeight="1" x14ac:dyDescent="0.25">
      <c r="A4812" s="4" t="s">
        <v>46952</v>
      </c>
      <c r="B4812" s="4" t="s">
        <v>25942</v>
      </c>
      <c r="C4812" s="4" t="s">
        <v>36386</v>
      </c>
      <c r="D4812" s="8">
        <v>4</v>
      </c>
      <c r="E4812" s="6">
        <f>_xlfn.XLOOKUP(C4812,Products!$A:$A,Products!$E:$E,0,0)</f>
        <v>1600.07</v>
      </c>
      <c r="F4812" s="6">
        <f t="shared" si="150"/>
        <v>6400.28</v>
      </c>
      <c r="G4812" s="6">
        <v>715.14</v>
      </c>
      <c r="H4812" s="6">
        <f t="shared" si="151"/>
        <v>-5685.1399999999994</v>
      </c>
      <c r="I4812" s="4" t="s">
        <v>38938</v>
      </c>
      <c r="J4812" s="2">
        <v>44610</v>
      </c>
      <c r="K4812" s="1" t="s">
        <v>46953</v>
      </c>
      <c r="L4812" s="1" t="s">
        <v>1069</v>
      </c>
      <c r="M4812" s="1" t="s">
        <v>2642</v>
      </c>
    </row>
    <row r="4813" spans="1:13" ht="14.25" hidden="1" customHeight="1" x14ac:dyDescent="0.25">
      <c r="A4813" s="4" t="s">
        <v>50645</v>
      </c>
      <c r="B4813" s="4" t="s">
        <v>20769</v>
      </c>
      <c r="C4813" s="4" t="s">
        <v>37708</v>
      </c>
      <c r="D4813" s="8">
        <v>5</v>
      </c>
      <c r="E4813" s="6">
        <f>_xlfn.XLOOKUP(C4813,Products!$A:$A,Products!$E:$E,0,0)</f>
        <v>345.35</v>
      </c>
      <c r="F4813" s="6">
        <f t="shared" si="150"/>
        <v>1726.75</v>
      </c>
      <c r="G4813" s="6">
        <v>4646.67</v>
      </c>
      <c r="H4813" s="6">
        <f t="shared" si="151"/>
        <v>2919.92</v>
      </c>
      <c r="I4813" s="4" t="s">
        <v>38938</v>
      </c>
      <c r="J4813" s="2">
        <v>44005</v>
      </c>
      <c r="K4813" s="1" t="s">
        <v>50646</v>
      </c>
      <c r="L4813" s="1" t="s">
        <v>417</v>
      </c>
      <c r="M4813" s="1" t="s">
        <v>78</v>
      </c>
    </row>
    <row r="4814" spans="1:13" ht="14.25" hidden="1" customHeight="1" x14ac:dyDescent="0.25">
      <c r="A4814" s="4" t="s">
        <v>46956</v>
      </c>
      <c r="B4814" s="4" t="s">
        <v>29342</v>
      </c>
      <c r="C4814" s="4" t="s">
        <v>37779</v>
      </c>
      <c r="D4814" s="8">
        <v>5</v>
      </c>
      <c r="E4814" s="6">
        <f>_xlfn.XLOOKUP(C4814,Products!$A:$A,Products!$E:$E,0,0)</f>
        <v>98.1</v>
      </c>
      <c r="F4814" s="6">
        <f t="shared" si="150"/>
        <v>490.5</v>
      </c>
      <c r="G4814" s="6">
        <v>575.95000000000005</v>
      </c>
      <c r="H4814" s="6">
        <f t="shared" si="151"/>
        <v>85.450000000000045</v>
      </c>
      <c r="I4814" s="4" t="s">
        <v>38919</v>
      </c>
      <c r="J4814" s="2">
        <v>44831</v>
      </c>
      <c r="K4814" s="1" t="s">
        <v>46957</v>
      </c>
      <c r="L4814" s="1" t="s">
        <v>1069</v>
      </c>
      <c r="M4814" s="1" t="s">
        <v>329</v>
      </c>
    </row>
    <row r="4815" spans="1:13" ht="14.25" hidden="1" customHeight="1" x14ac:dyDescent="0.25">
      <c r="A4815" s="4" t="s">
        <v>46958</v>
      </c>
      <c r="B4815" s="4" t="s">
        <v>29510</v>
      </c>
      <c r="C4815" s="4" t="s">
        <v>37784</v>
      </c>
      <c r="D4815" s="8">
        <v>5</v>
      </c>
      <c r="E4815" s="6">
        <f>_xlfn.XLOOKUP(C4815,Products!$A:$A,Products!$E:$E,0,0)</f>
        <v>598.12</v>
      </c>
      <c r="F4815" s="6">
        <f t="shared" si="150"/>
        <v>2990.6</v>
      </c>
      <c r="G4815" s="6">
        <v>803.95</v>
      </c>
      <c r="H4815" s="6">
        <f t="shared" si="151"/>
        <v>-2186.6499999999996</v>
      </c>
      <c r="I4815" s="4" t="s">
        <v>38917</v>
      </c>
      <c r="J4815" s="2">
        <v>44952</v>
      </c>
      <c r="K4815" s="1" t="s">
        <v>28174</v>
      </c>
      <c r="L4815" s="1" t="s">
        <v>682</v>
      </c>
      <c r="M4815" s="1" t="s">
        <v>862</v>
      </c>
    </row>
    <row r="4816" spans="1:13" ht="14.25" hidden="1" customHeight="1" x14ac:dyDescent="0.25">
      <c r="A4816" s="4" t="s">
        <v>46959</v>
      </c>
      <c r="B4816" s="4" t="s">
        <v>5536</v>
      </c>
      <c r="C4816" s="4" t="s">
        <v>38535</v>
      </c>
      <c r="D4816" s="8">
        <v>5</v>
      </c>
      <c r="E4816" s="6">
        <f>_xlfn.XLOOKUP(C4816,Products!$A:$A,Products!$E:$E,0,0)</f>
        <v>639.49</v>
      </c>
      <c r="F4816" s="6">
        <f t="shared" si="150"/>
        <v>3197.45</v>
      </c>
      <c r="G4816" s="6">
        <v>3486.25</v>
      </c>
      <c r="H4816" s="6">
        <f t="shared" si="151"/>
        <v>288.80000000000018</v>
      </c>
      <c r="I4816" s="4" t="s">
        <v>38938</v>
      </c>
      <c r="J4816" s="2">
        <v>45116</v>
      </c>
      <c r="K4816" s="1" t="s">
        <v>2967</v>
      </c>
      <c r="L4816" s="1" t="s">
        <v>426</v>
      </c>
      <c r="M4816" s="1" t="s">
        <v>1995</v>
      </c>
    </row>
    <row r="4817" spans="1:13" ht="14.25" hidden="1" customHeight="1" x14ac:dyDescent="0.25">
      <c r="A4817" s="4" t="s">
        <v>46960</v>
      </c>
      <c r="B4817" s="4" t="s">
        <v>19472</v>
      </c>
      <c r="C4817" s="4" t="s">
        <v>36590</v>
      </c>
      <c r="D4817" s="8">
        <v>3</v>
      </c>
      <c r="E4817" s="6">
        <f>_xlfn.XLOOKUP(C4817,Products!$A:$A,Products!$E:$E,0,0)</f>
        <v>195.42</v>
      </c>
      <c r="F4817" s="6">
        <f t="shared" si="150"/>
        <v>586.26</v>
      </c>
      <c r="G4817" s="6">
        <v>1419.25</v>
      </c>
      <c r="H4817" s="6">
        <f t="shared" si="151"/>
        <v>832.99</v>
      </c>
      <c r="I4817" s="4" t="s">
        <v>38930</v>
      </c>
      <c r="J4817" s="2">
        <v>44496</v>
      </c>
      <c r="K4817" s="1" t="s">
        <v>46961</v>
      </c>
      <c r="L4817" s="1" t="s">
        <v>25</v>
      </c>
      <c r="M4817" s="1" t="s">
        <v>2164</v>
      </c>
    </row>
    <row r="4818" spans="1:13" ht="14.25" hidden="1" customHeight="1" x14ac:dyDescent="0.25">
      <c r="A4818" s="4" t="s">
        <v>46962</v>
      </c>
      <c r="B4818" s="4" t="s">
        <v>29843</v>
      </c>
      <c r="C4818" s="4" t="s">
        <v>37427</v>
      </c>
      <c r="D4818" s="8">
        <v>4</v>
      </c>
      <c r="E4818" s="6">
        <f>_xlfn.XLOOKUP(C4818,Products!$A:$A,Products!$E:$E,0,0)</f>
        <v>88.8</v>
      </c>
      <c r="F4818" s="6">
        <f t="shared" si="150"/>
        <v>355.2</v>
      </c>
      <c r="G4818" s="6">
        <v>4777.9399999999996</v>
      </c>
      <c r="H4818" s="6">
        <f t="shared" si="151"/>
        <v>4422.74</v>
      </c>
      <c r="I4818" s="4" t="s">
        <v>38930</v>
      </c>
      <c r="J4818" s="2">
        <v>44702</v>
      </c>
      <c r="K4818" s="1" t="s">
        <v>5450</v>
      </c>
      <c r="L4818" s="1" t="s">
        <v>1644</v>
      </c>
      <c r="M4818" s="1" t="s">
        <v>289</v>
      </c>
    </row>
    <row r="4819" spans="1:13" ht="14.25" hidden="1" customHeight="1" x14ac:dyDescent="0.25">
      <c r="A4819" s="4" t="s">
        <v>46963</v>
      </c>
      <c r="B4819" s="4" t="s">
        <v>18067</v>
      </c>
      <c r="C4819" s="4" t="s">
        <v>37588</v>
      </c>
      <c r="D4819" s="8">
        <v>4</v>
      </c>
      <c r="E4819" s="6">
        <f>_xlfn.XLOOKUP(C4819,Products!$A:$A,Products!$E:$E,0,0)</f>
        <v>125.33</v>
      </c>
      <c r="F4819" s="6">
        <f t="shared" si="150"/>
        <v>501.32</v>
      </c>
      <c r="G4819" s="6">
        <v>3471.59</v>
      </c>
      <c r="H4819" s="6">
        <f t="shared" si="151"/>
        <v>2970.27</v>
      </c>
      <c r="I4819" s="4" t="s">
        <v>38938</v>
      </c>
      <c r="J4819" s="2">
        <v>44513</v>
      </c>
      <c r="K4819" s="1" t="s">
        <v>46964</v>
      </c>
      <c r="L4819" s="1" t="s">
        <v>1416</v>
      </c>
      <c r="M4819" s="1" t="s">
        <v>313</v>
      </c>
    </row>
    <row r="4820" spans="1:13" ht="14.25" hidden="1" customHeight="1" x14ac:dyDescent="0.25">
      <c r="A4820" s="4" t="s">
        <v>46965</v>
      </c>
      <c r="B4820" s="4" t="s">
        <v>30578</v>
      </c>
      <c r="C4820" s="4" t="s">
        <v>37219</v>
      </c>
      <c r="D4820" s="8">
        <v>3</v>
      </c>
      <c r="E4820" s="6">
        <f>_xlfn.XLOOKUP(C4820,Products!$A:$A,Products!$E:$E,0,0)</f>
        <v>918.29</v>
      </c>
      <c r="F4820" s="6">
        <f t="shared" si="150"/>
        <v>2754.87</v>
      </c>
      <c r="G4820" s="6">
        <v>3196</v>
      </c>
      <c r="H4820" s="6">
        <f t="shared" si="151"/>
        <v>441.13000000000011</v>
      </c>
      <c r="I4820" s="4" t="s">
        <v>38924</v>
      </c>
      <c r="J4820" s="2">
        <v>44846</v>
      </c>
      <c r="K4820" s="1" t="s">
        <v>24696</v>
      </c>
      <c r="L4820" s="1" t="s">
        <v>254</v>
      </c>
      <c r="M4820" s="1" t="s">
        <v>839</v>
      </c>
    </row>
    <row r="4821" spans="1:13" ht="14.25" hidden="1" customHeight="1" x14ac:dyDescent="0.25">
      <c r="A4821" s="4" t="s">
        <v>46966</v>
      </c>
      <c r="B4821" s="4" t="s">
        <v>9648</v>
      </c>
      <c r="C4821" s="4" t="s">
        <v>35329</v>
      </c>
      <c r="D4821" s="8">
        <v>3</v>
      </c>
      <c r="E4821" s="6">
        <f>_xlfn.XLOOKUP(C4821,Products!$A:$A,Products!$E:$E,0,0)</f>
        <v>1607.7</v>
      </c>
      <c r="F4821" s="6">
        <f t="shared" si="150"/>
        <v>4823.1000000000004</v>
      </c>
      <c r="G4821" s="6">
        <v>3007.03</v>
      </c>
      <c r="H4821" s="6">
        <f t="shared" si="151"/>
        <v>-1816.0700000000002</v>
      </c>
      <c r="I4821" s="4" t="s">
        <v>38919</v>
      </c>
      <c r="J4821" s="2">
        <v>44318</v>
      </c>
      <c r="K4821" s="1" t="s">
        <v>46967</v>
      </c>
      <c r="L4821" s="1" t="s">
        <v>1416</v>
      </c>
      <c r="M4821" s="1" t="s">
        <v>427</v>
      </c>
    </row>
    <row r="4822" spans="1:13" ht="14.25" hidden="1" customHeight="1" x14ac:dyDescent="0.25">
      <c r="A4822" s="4" t="s">
        <v>46968</v>
      </c>
      <c r="B4822" s="4" t="s">
        <v>8708</v>
      </c>
      <c r="C4822" s="4" t="s">
        <v>37871</v>
      </c>
      <c r="D4822" s="8">
        <v>5</v>
      </c>
      <c r="E4822" s="6">
        <f>_xlfn.XLOOKUP(C4822,Products!$A:$A,Products!$E:$E,0,0)</f>
        <v>495.99</v>
      </c>
      <c r="F4822" s="6">
        <f t="shared" si="150"/>
        <v>2479.9499999999998</v>
      </c>
      <c r="G4822" s="6">
        <v>1475.43</v>
      </c>
      <c r="H4822" s="6">
        <f t="shared" si="151"/>
        <v>-1004.5199999999998</v>
      </c>
      <c r="I4822" s="4" t="s">
        <v>38917</v>
      </c>
      <c r="J4822" s="2">
        <v>44753</v>
      </c>
      <c r="K4822" s="1" t="s">
        <v>34616</v>
      </c>
      <c r="L4822" s="1" t="s">
        <v>578</v>
      </c>
      <c r="M4822" s="1" t="s">
        <v>808</v>
      </c>
    </row>
    <row r="4823" spans="1:13" ht="14.25" hidden="1" customHeight="1" x14ac:dyDescent="0.25">
      <c r="A4823" s="4" t="s">
        <v>46969</v>
      </c>
      <c r="B4823" s="4" t="s">
        <v>26036</v>
      </c>
      <c r="C4823" s="4" t="s">
        <v>38455</v>
      </c>
      <c r="D4823" s="8">
        <v>2</v>
      </c>
      <c r="E4823" s="6">
        <f>_xlfn.XLOOKUP(C4823,Products!$A:$A,Products!$E:$E,0,0)</f>
        <v>377.27</v>
      </c>
      <c r="F4823" s="6">
        <f t="shared" si="150"/>
        <v>754.54</v>
      </c>
      <c r="G4823" s="6">
        <v>215.46</v>
      </c>
      <c r="H4823" s="6">
        <f t="shared" si="151"/>
        <v>-539.07999999999993</v>
      </c>
      <c r="I4823" s="4" t="s">
        <v>38930</v>
      </c>
      <c r="J4823" s="2">
        <v>45596</v>
      </c>
      <c r="K4823" s="1" t="s">
        <v>46970</v>
      </c>
      <c r="L4823" s="1" t="s">
        <v>185</v>
      </c>
      <c r="M4823" s="1" t="s">
        <v>17</v>
      </c>
    </row>
    <row r="4824" spans="1:13" ht="14.25" hidden="1" customHeight="1" x14ac:dyDescent="0.25">
      <c r="A4824" s="4" t="s">
        <v>46971</v>
      </c>
      <c r="B4824" s="4" t="s">
        <v>32996</v>
      </c>
      <c r="C4824" s="4" t="s">
        <v>35125</v>
      </c>
      <c r="D4824" s="8">
        <v>1</v>
      </c>
      <c r="E4824" s="6">
        <f>_xlfn.XLOOKUP(C4824,Products!$A:$A,Products!$E:$E,0,0)</f>
        <v>1692.36</v>
      </c>
      <c r="F4824" s="6">
        <f t="shared" si="150"/>
        <v>1692.36</v>
      </c>
      <c r="G4824" s="6">
        <v>1138.0899999999999</v>
      </c>
      <c r="H4824" s="6">
        <f t="shared" si="151"/>
        <v>-554.27</v>
      </c>
      <c r="I4824" s="4" t="s">
        <v>38919</v>
      </c>
      <c r="J4824" s="2">
        <v>45325</v>
      </c>
      <c r="K4824" s="1" t="s">
        <v>46972</v>
      </c>
      <c r="L4824" s="1" t="s">
        <v>131</v>
      </c>
      <c r="M4824" s="1" t="s">
        <v>2634</v>
      </c>
    </row>
    <row r="4825" spans="1:13" ht="14.25" hidden="1" customHeight="1" x14ac:dyDescent="0.25">
      <c r="A4825" s="4" t="s">
        <v>61628</v>
      </c>
      <c r="B4825" s="4" t="s">
        <v>25147</v>
      </c>
      <c r="C4825" s="4" t="s">
        <v>37233</v>
      </c>
      <c r="D4825" s="8">
        <v>4</v>
      </c>
      <c r="E4825" s="6">
        <f>_xlfn.XLOOKUP(C4825,Products!$A:$A,Products!$E:$E,0,0)</f>
        <v>1640.88</v>
      </c>
      <c r="F4825" s="6">
        <f t="shared" si="150"/>
        <v>6563.52</v>
      </c>
      <c r="G4825" s="6">
        <v>616.92999999999995</v>
      </c>
      <c r="H4825" s="6">
        <f t="shared" si="151"/>
        <v>-5946.59</v>
      </c>
      <c r="I4825" s="4" t="s">
        <v>38930</v>
      </c>
      <c r="J4825" s="2">
        <v>44005</v>
      </c>
      <c r="K4825" s="1" t="s">
        <v>40029</v>
      </c>
      <c r="L4825" s="1" t="s">
        <v>516</v>
      </c>
      <c r="M4825" s="1" t="s">
        <v>1190</v>
      </c>
    </row>
    <row r="4826" spans="1:13" ht="14.25" hidden="1" customHeight="1" x14ac:dyDescent="0.25">
      <c r="A4826" s="4" t="s">
        <v>46974</v>
      </c>
      <c r="B4826" s="4" t="s">
        <v>20635</v>
      </c>
      <c r="C4826" s="4" t="s">
        <v>38656</v>
      </c>
      <c r="D4826" s="8">
        <v>3</v>
      </c>
      <c r="E4826" s="6">
        <f>_xlfn.XLOOKUP(C4826,Products!$A:$A,Products!$E:$E,0,0)</f>
        <v>1995.61</v>
      </c>
      <c r="F4826" s="6">
        <f t="shared" si="150"/>
        <v>5986.83</v>
      </c>
      <c r="G4826" s="6">
        <v>1220.3399999999999</v>
      </c>
      <c r="H4826" s="6">
        <f t="shared" si="151"/>
        <v>-4766.49</v>
      </c>
      <c r="I4826" s="4" t="s">
        <v>38930</v>
      </c>
      <c r="J4826" s="2">
        <v>45176</v>
      </c>
      <c r="K4826" s="1" t="s">
        <v>42261</v>
      </c>
      <c r="L4826" s="1" t="s">
        <v>86</v>
      </c>
      <c r="M4826" s="1" t="s">
        <v>659</v>
      </c>
    </row>
    <row r="4827" spans="1:13" ht="14.25" hidden="1" customHeight="1" x14ac:dyDescent="0.25">
      <c r="A4827" s="4" t="s">
        <v>46975</v>
      </c>
      <c r="B4827" s="4" t="s">
        <v>22647</v>
      </c>
      <c r="C4827" s="4" t="s">
        <v>37387</v>
      </c>
      <c r="D4827" s="8">
        <v>3</v>
      </c>
      <c r="E4827" s="6">
        <f>_xlfn.XLOOKUP(C4827,Products!$A:$A,Products!$E:$E,0,0)</f>
        <v>1876.18</v>
      </c>
      <c r="F4827" s="6">
        <f t="shared" si="150"/>
        <v>5628.54</v>
      </c>
      <c r="G4827" s="6">
        <v>2115.2399999999998</v>
      </c>
      <c r="H4827" s="6">
        <f t="shared" si="151"/>
        <v>-3513.3</v>
      </c>
      <c r="I4827" s="4" t="s">
        <v>38930</v>
      </c>
      <c r="J4827" s="2">
        <v>45020</v>
      </c>
      <c r="K4827" s="1" t="s">
        <v>42583</v>
      </c>
      <c r="L4827" s="1" t="s">
        <v>451</v>
      </c>
      <c r="M4827" s="1" t="s">
        <v>229</v>
      </c>
    </row>
    <row r="4828" spans="1:13" ht="14.25" customHeight="1" x14ac:dyDescent="0.25">
      <c r="A4828" s="4" t="s">
        <v>49970</v>
      </c>
      <c r="B4828" s="4" t="s">
        <v>28143</v>
      </c>
      <c r="C4828" s="4" t="s">
        <v>38070</v>
      </c>
      <c r="D4828" s="8">
        <v>2</v>
      </c>
      <c r="E4828" s="17">
        <f>_xlfn.XLOOKUP(C4828,Products!$A:$A,Products!$E:$E,0,0)</f>
        <v>1648.49</v>
      </c>
      <c r="F4828" s="6">
        <f t="shared" si="150"/>
        <v>3296.98</v>
      </c>
      <c r="G4828" s="6">
        <v>1848.37</v>
      </c>
      <c r="H4828" s="6">
        <f t="shared" si="151"/>
        <v>-1448.6100000000001</v>
      </c>
      <c r="I4828" s="4" t="s">
        <v>38938</v>
      </c>
      <c r="J4828" s="2">
        <v>45716</v>
      </c>
      <c r="K4828" s="1" t="s">
        <v>49971</v>
      </c>
      <c r="L4828" s="1" t="s">
        <v>451</v>
      </c>
      <c r="M4828" s="1" t="s">
        <v>177</v>
      </c>
    </row>
    <row r="4829" spans="1:13" ht="14.25" hidden="1" customHeight="1" x14ac:dyDescent="0.25">
      <c r="A4829" s="4" t="s">
        <v>46978</v>
      </c>
      <c r="B4829" s="4" t="s">
        <v>19164</v>
      </c>
      <c r="C4829" s="4" t="s">
        <v>36059</v>
      </c>
      <c r="D4829" s="8">
        <v>3</v>
      </c>
      <c r="E4829" s="6">
        <f>_xlfn.XLOOKUP(C4829,Products!$A:$A,Products!$E:$E,0,0)</f>
        <v>732.06</v>
      </c>
      <c r="F4829" s="6">
        <f t="shared" si="150"/>
        <v>2196.1799999999998</v>
      </c>
      <c r="G4829" s="6">
        <v>4571.07</v>
      </c>
      <c r="H4829" s="6">
        <f t="shared" si="151"/>
        <v>2374.89</v>
      </c>
      <c r="I4829" s="4" t="s">
        <v>38938</v>
      </c>
      <c r="J4829" s="2">
        <v>44489</v>
      </c>
      <c r="K4829" s="1" t="s">
        <v>14437</v>
      </c>
      <c r="L4829" s="1" t="s">
        <v>69</v>
      </c>
      <c r="M4829" s="1" t="s">
        <v>1795</v>
      </c>
    </row>
    <row r="4830" spans="1:13" ht="14.25" hidden="1" customHeight="1" x14ac:dyDescent="0.25">
      <c r="A4830" s="4" t="s">
        <v>46979</v>
      </c>
      <c r="B4830" s="4" t="s">
        <v>20431</v>
      </c>
      <c r="C4830" s="4" t="s">
        <v>35556</v>
      </c>
      <c r="D4830" s="8">
        <v>5</v>
      </c>
      <c r="E4830" s="6">
        <f>_xlfn.XLOOKUP(C4830,Products!$A:$A,Products!$E:$E,0,0)</f>
        <v>506.33</v>
      </c>
      <c r="F4830" s="6">
        <f t="shared" si="150"/>
        <v>2531.65</v>
      </c>
      <c r="G4830" s="6">
        <v>2569.9699999999998</v>
      </c>
      <c r="H4830" s="6">
        <f t="shared" si="151"/>
        <v>38.319999999999709</v>
      </c>
      <c r="I4830" s="4" t="s">
        <v>38917</v>
      </c>
      <c r="J4830" s="2">
        <v>44426</v>
      </c>
      <c r="K4830" s="1" t="s">
        <v>22008</v>
      </c>
      <c r="L4830" s="1" t="s">
        <v>682</v>
      </c>
      <c r="M4830" s="1" t="s">
        <v>1674</v>
      </c>
    </row>
    <row r="4831" spans="1:13" ht="14.25" hidden="1" customHeight="1" x14ac:dyDescent="0.25">
      <c r="A4831" s="4" t="s">
        <v>46980</v>
      </c>
      <c r="B4831" s="4" t="s">
        <v>33149</v>
      </c>
      <c r="C4831" s="4" t="s">
        <v>37045</v>
      </c>
      <c r="D4831" s="8">
        <v>3</v>
      </c>
      <c r="E4831" s="6">
        <f>_xlfn.XLOOKUP(C4831,Products!$A:$A,Products!$E:$E,0,0)</f>
        <v>449.38</v>
      </c>
      <c r="F4831" s="6">
        <f t="shared" si="150"/>
        <v>1348.1399999999999</v>
      </c>
      <c r="G4831" s="6">
        <v>1663.86</v>
      </c>
      <c r="H4831" s="6">
        <f t="shared" si="151"/>
        <v>315.72000000000003</v>
      </c>
      <c r="I4831" s="4" t="s">
        <v>38919</v>
      </c>
      <c r="J4831" s="2">
        <v>45147</v>
      </c>
      <c r="K4831" s="1" t="s">
        <v>46981</v>
      </c>
      <c r="L4831" s="1" t="s">
        <v>219</v>
      </c>
      <c r="M4831" s="1" t="s">
        <v>2368</v>
      </c>
    </row>
    <row r="4832" spans="1:13" ht="14.25" hidden="1" customHeight="1" x14ac:dyDescent="0.25">
      <c r="A4832" s="4" t="s">
        <v>46982</v>
      </c>
      <c r="B4832" s="4" t="s">
        <v>5613</v>
      </c>
      <c r="C4832" s="4" t="s">
        <v>38784</v>
      </c>
      <c r="D4832" s="8">
        <v>5</v>
      </c>
      <c r="E4832" s="6">
        <f>_xlfn.XLOOKUP(C4832,Products!$A:$A,Products!$E:$E,0,0)</f>
        <v>1987.58</v>
      </c>
      <c r="F4832" s="6">
        <f t="shared" si="150"/>
        <v>9937.9</v>
      </c>
      <c r="G4832" s="6">
        <v>1723.02</v>
      </c>
      <c r="H4832" s="6">
        <f t="shared" si="151"/>
        <v>-8214.8799999999992</v>
      </c>
      <c r="I4832" s="4" t="s">
        <v>38917</v>
      </c>
      <c r="J4832" s="2">
        <v>45617</v>
      </c>
      <c r="K4832" s="1" t="s">
        <v>23347</v>
      </c>
      <c r="L4832" s="1" t="s">
        <v>194</v>
      </c>
      <c r="M4832" s="1" t="s">
        <v>272</v>
      </c>
    </row>
    <row r="4833" spans="1:13" ht="14.25" hidden="1" customHeight="1" x14ac:dyDescent="0.25">
      <c r="A4833" s="4" t="s">
        <v>46983</v>
      </c>
      <c r="B4833" s="4" t="s">
        <v>23922</v>
      </c>
      <c r="C4833" s="4" t="s">
        <v>34501</v>
      </c>
      <c r="D4833" s="8">
        <v>2</v>
      </c>
      <c r="E4833" s="6">
        <f>_xlfn.XLOOKUP(C4833,Products!$A:$A,Products!$E:$E,0,0)</f>
        <v>581.21</v>
      </c>
      <c r="F4833" s="6">
        <f t="shared" si="150"/>
        <v>1162.42</v>
      </c>
      <c r="G4833" s="6">
        <v>2047.72</v>
      </c>
      <c r="H4833" s="6">
        <f t="shared" si="151"/>
        <v>885.3</v>
      </c>
      <c r="I4833" s="4" t="s">
        <v>38919</v>
      </c>
      <c r="J4833" s="2">
        <v>45352</v>
      </c>
      <c r="K4833" s="1" t="s">
        <v>18752</v>
      </c>
      <c r="L4833" s="1" t="s">
        <v>113</v>
      </c>
      <c r="M4833" s="1" t="s">
        <v>619</v>
      </c>
    </row>
    <row r="4834" spans="1:13" ht="14.25" hidden="1" customHeight="1" x14ac:dyDescent="0.25">
      <c r="A4834" s="4" t="s">
        <v>46984</v>
      </c>
      <c r="B4834" s="4" t="s">
        <v>18970</v>
      </c>
      <c r="C4834" s="4" t="s">
        <v>35524</v>
      </c>
      <c r="D4834" s="8">
        <v>2</v>
      </c>
      <c r="E4834" s="6">
        <f>_xlfn.XLOOKUP(C4834,Products!$A:$A,Products!$E:$E,0,0)</f>
        <v>1542.34</v>
      </c>
      <c r="F4834" s="6">
        <f t="shared" si="150"/>
        <v>3084.68</v>
      </c>
      <c r="G4834" s="6">
        <v>4465.22</v>
      </c>
      <c r="H4834" s="6">
        <f t="shared" si="151"/>
        <v>1380.5400000000004</v>
      </c>
      <c r="I4834" s="4" t="s">
        <v>38924</v>
      </c>
      <c r="J4834" s="2">
        <v>44877</v>
      </c>
      <c r="K4834" s="1" t="s">
        <v>4266</v>
      </c>
      <c r="L4834" s="1" t="s">
        <v>254</v>
      </c>
      <c r="M4834" s="1" t="s">
        <v>52</v>
      </c>
    </row>
    <row r="4835" spans="1:13" ht="14.25" hidden="1" customHeight="1" x14ac:dyDescent="0.25">
      <c r="A4835" s="4" t="s">
        <v>46985</v>
      </c>
      <c r="B4835" s="4" t="s">
        <v>17758</v>
      </c>
      <c r="C4835" s="4" t="s">
        <v>38806</v>
      </c>
      <c r="D4835" s="8">
        <v>1</v>
      </c>
      <c r="E4835" s="6">
        <f>_xlfn.XLOOKUP(C4835,Products!$A:$A,Products!$E:$E,0,0)</f>
        <v>363.34</v>
      </c>
      <c r="F4835" s="6">
        <f t="shared" si="150"/>
        <v>363.34</v>
      </c>
      <c r="G4835" s="6">
        <v>2997.16</v>
      </c>
      <c r="H4835" s="6">
        <f t="shared" si="151"/>
        <v>2633.8199999999997</v>
      </c>
      <c r="I4835" s="4" t="s">
        <v>38930</v>
      </c>
      <c r="J4835" s="2">
        <v>44369</v>
      </c>
      <c r="K4835" s="1" t="s">
        <v>46986</v>
      </c>
      <c r="L4835" s="1" t="s">
        <v>246</v>
      </c>
      <c r="M4835" s="1" t="s">
        <v>1949</v>
      </c>
    </row>
    <row r="4836" spans="1:13" ht="14.25" customHeight="1" x14ac:dyDescent="0.25">
      <c r="A4836" s="4" t="s">
        <v>51349</v>
      </c>
      <c r="B4836" s="4" t="s">
        <v>13501</v>
      </c>
      <c r="C4836" s="4" t="s">
        <v>37304</v>
      </c>
      <c r="D4836" s="8">
        <v>1</v>
      </c>
      <c r="E4836" s="17">
        <f>_xlfn.XLOOKUP(C4836,Products!$A:$A,Products!$E:$E,0,0)</f>
        <v>845.39</v>
      </c>
      <c r="F4836" s="6">
        <f t="shared" si="150"/>
        <v>845.39</v>
      </c>
      <c r="G4836" s="6">
        <v>654.05999999999995</v>
      </c>
      <c r="H4836" s="6">
        <f t="shared" si="151"/>
        <v>-191.33000000000004</v>
      </c>
      <c r="I4836" s="4" t="s">
        <v>38919</v>
      </c>
      <c r="J4836" s="2">
        <v>45716</v>
      </c>
      <c r="K4836" s="1" t="s">
        <v>51350</v>
      </c>
      <c r="L4836" s="1" t="s">
        <v>682</v>
      </c>
      <c r="M4836" s="1" t="s">
        <v>1213</v>
      </c>
    </row>
    <row r="4837" spans="1:13" ht="14.25" hidden="1" customHeight="1" x14ac:dyDescent="0.25">
      <c r="A4837" s="4" t="s">
        <v>46988</v>
      </c>
      <c r="B4837" s="4" t="s">
        <v>15135</v>
      </c>
      <c r="C4837" s="4" t="s">
        <v>37699</v>
      </c>
      <c r="D4837" s="8">
        <v>5</v>
      </c>
      <c r="E4837" s="6">
        <f>_xlfn.XLOOKUP(C4837,Products!$A:$A,Products!$E:$E,0,0)</f>
        <v>1211.07</v>
      </c>
      <c r="F4837" s="6">
        <f t="shared" si="150"/>
        <v>6055.3499999999995</v>
      </c>
      <c r="G4837" s="6">
        <v>2265.17</v>
      </c>
      <c r="H4837" s="6">
        <f t="shared" si="151"/>
        <v>-3790.1799999999994</v>
      </c>
      <c r="I4837" s="4" t="s">
        <v>38930</v>
      </c>
      <c r="J4837" s="2">
        <v>44697</v>
      </c>
      <c r="K4837" s="1" t="s">
        <v>46989</v>
      </c>
      <c r="L4837" s="1" t="s">
        <v>516</v>
      </c>
      <c r="M4837" s="1" t="s">
        <v>816</v>
      </c>
    </row>
    <row r="4838" spans="1:13" ht="14.25" hidden="1" customHeight="1" x14ac:dyDescent="0.25">
      <c r="A4838" s="4" t="s">
        <v>46990</v>
      </c>
      <c r="B4838" s="4" t="s">
        <v>23118</v>
      </c>
      <c r="C4838" s="4" t="s">
        <v>38095</v>
      </c>
      <c r="D4838" s="8">
        <v>4</v>
      </c>
      <c r="E4838" s="6">
        <f>_xlfn.XLOOKUP(C4838,Products!$A:$A,Products!$E:$E,0,0)</f>
        <v>561.74</v>
      </c>
      <c r="F4838" s="6">
        <f t="shared" si="150"/>
        <v>2246.96</v>
      </c>
      <c r="G4838" s="6">
        <v>3783.93</v>
      </c>
      <c r="H4838" s="6">
        <f t="shared" si="151"/>
        <v>1536.9699999999998</v>
      </c>
      <c r="I4838" s="4" t="s">
        <v>38938</v>
      </c>
      <c r="J4838" s="2">
        <v>45288</v>
      </c>
      <c r="K4838" s="1" t="s">
        <v>46991</v>
      </c>
      <c r="L4838" s="1" t="s">
        <v>492</v>
      </c>
      <c r="M4838" s="1" t="s">
        <v>1159</v>
      </c>
    </row>
    <row r="4839" spans="1:13" ht="14.25" hidden="1" customHeight="1" x14ac:dyDescent="0.25">
      <c r="A4839" s="4" t="s">
        <v>46992</v>
      </c>
      <c r="B4839" s="4" t="s">
        <v>26180</v>
      </c>
      <c r="C4839" s="4" t="s">
        <v>37833</v>
      </c>
      <c r="D4839" s="8">
        <v>1</v>
      </c>
      <c r="E4839" s="6">
        <f>_xlfn.XLOOKUP(C4839,Products!$A:$A,Products!$E:$E,0,0)</f>
        <v>119.1</v>
      </c>
      <c r="F4839" s="6">
        <f t="shared" si="150"/>
        <v>119.1</v>
      </c>
      <c r="G4839" s="6">
        <v>4431.32</v>
      </c>
      <c r="H4839" s="6">
        <f t="shared" si="151"/>
        <v>4312.2199999999993</v>
      </c>
      <c r="I4839" s="4" t="s">
        <v>38938</v>
      </c>
      <c r="J4839" s="2">
        <v>44618</v>
      </c>
      <c r="K4839" s="1" t="s">
        <v>46767</v>
      </c>
      <c r="L4839" s="1" t="s">
        <v>1189</v>
      </c>
      <c r="M4839" s="1" t="s">
        <v>3622</v>
      </c>
    </row>
    <row r="4840" spans="1:13" ht="14.25" hidden="1" customHeight="1" x14ac:dyDescent="0.25">
      <c r="A4840" s="4" t="s">
        <v>46993</v>
      </c>
      <c r="B4840" s="4" t="s">
        <v>3567</v>
      </c>
      <c r="C4840" s="4" t="s">
        <v>36901</v>
      </c>
      <c r="D4840" s="8">
        <v>3</v>
      </c>
      <c r="E4840" s="6">
        <f>_xlfn.XLOOKUP(C4840,Products!$A:$A,Products!$E:$E,0,0)</f>
        <v>1535.8</v>
      </c>
      <c r="F4840" s="6">
        <f t="shared" si="150"/>
        <v>4607.3999999999996</v>
      </c>
      <c r="G4840" s="6">
        <v>4602.6000000000004</v>
      </c>
      <c r="H4840" s="6">
        <f t="shared" si="151"/>
        <v>-4.7999999999992724</v>
      </c>
      <c r="I4840" s="4" t="s">
        <v>38924</v>
      </c>
      <c r="J4840" s="2">
        <v>44381</v>
      </c>
      <c r="K4840" s="1" t="s">
        <v>46994</v>
      </c>
      <c r="L4840" s="1" t="s">
        <v>730</v>
      </c>
      <c r="M4840" s="1" t="s">
        <v>493</v>
      </c>
    </row>
    <row r="4841" spans="1:13" ht="14.25" hidden="1" customHeight="1" x14ac:dyDescent="0.25">
      <c r="A4841" s="4" t="s">
        <v>46995</v>
      </c>
      <c r="B4841" s="4" t="s">
        <v>27717</v>
      </c>
      <c r="C4841" s="4" t="s">
        <v>35768</v>
      </c>
      <c r="D4841" s="8">
        <v>2</v>
      </c>
      <c r="E4841" s="6">
        <f>_xlfn.XLOOKUP(C4841,Products!$A:$A,Products!$E:$E,0,0)</f>
        <v>1981.07</v>
      </c>
      <c r="F4841" s="6">
        <f t="shared" si="150"/>
        <v>3962.14</v>
      </c>
      <c r="G4841" s="6">
        <v>1265.19</v>
      </c>
      <c r="H4841" s="6">
        <f t="shared" si="151"/>
        <v>-2696.95</v>
      </c>
      <c r="I4841" s="4" t="s">
        <v>38938</v>
      </c>
      <c r="J4841" s="2">
        <v>45119</v>
      </c>
      <c r="K4841" s="1" t="s">
        <v>46996</v>
      </c>
      <c r="L4841" s="1" t="s">
        <v>1416</v>
      </c>
      <c r="M4841" s="1" t="s">
        <v>738</v>
      </c>
    </row>
    <row r="4842" spans="1:13" ht="14.25" customHeight="1" x14ac:dyDescent="0.25">
      <c r="A4842" s="4" t="s">
        <v>52169</v>
      </c>
      <c r="B4842" s="4" t="s">
        <v>31106</v>
      </c>
      <c r="C4842" s="4" t="s">
        <v>35309</v>
      </c>
      <c r="D4842" s="8">
        <v>5</v>
      </c>
      <c r="E4842" s="17">
        <f>_xlfn.XLOOKUP(C4842,Products!$A:$A,Products!$E:$E,0,0)</f>
        <v>1234.31</v>
      </c>
      <c r="F4842" s="6">
        <f t="shared" si="150"/>
        <v>6171.5499999999993</v>
      </c>
      <c r="G4842" s="6">
        <v>4059.28</v>
      </c>
      <c r="H4842" s="6">
        <f t="shared" si="151"/>
        <v>-2112.2699999999991</v>
      </c>
      <c r="I4842" s="4" t="s">
        <v>38930</v>
      </c>
      <c r="J4842" s="2">
        <v>45716</v>
      </c>
      <c r="K4842" s="1" t="s">
        <v>52170</v>
      </c>
      <c r="L4842" s="1" t="s">
        <v>1392</v>
      </c>
      <c r="M4842" s="1" t="s">
        <v>4657</v>
      </c>
    </row>
    <row r="4843" spans="1:13" ht="14.25" hidden="1" customHeight="1" x14ac:dyDescent="0.25">
      <c r="A4843" s="4" t="s">
        <v>61822</v>
      </c>
      <c r="B4843" s="4" t="s">
        <v>32427</v>
      </c>
      <c r="C4843" s="4" t="s">
        <v>37176</v>
      </c>
      <c r="D4843" s="8">
        <v>5</v>
      </c>
      <c r="E4843" s="6">
        <f>_xlfn.XLOOKUP(C4843,Products!$A:$A,Products!$E:$E,0,0)</f>
        <v>1273.8499999999999</v>
      </c>
      <c r="F4843" s="6">
        <f t="shared" si="150"/>
        <v>6369.25</v>
      </c>
      <c r="G4843" s="6">
        <v>1352.28</v>
      </c>
      <c r="H4843" s="6">
        <f t="shared" si="151"/>
        <v>-5016.97</v>
      </c>
      <c r="I4843" s="4" t="s">
        <v>38917</v>
      </c>
      <c r="J4843" s="2">
        <v>44005</v>
      </c>
      <c r="K4843" s="1" t="s">
        <v>19818</v>
      </c>
      <c r="L4843" s="1" t="s">
        <v>69</v>
      </c>
      <c r="M4843" s="1" t="s">
        <v>378</v>
      </c>
    </row>
    <row r="4844" spans="1:13" ht="14.25" hidden="1" customHeight="1" x14ac:dyDescent="0.25">
      <c r="A4844" s="4" t="s">
        <v>47001</v>
      </c>
      <c r="B4844" s="4" t="s">
        <v>34075</v>
      </c>
      <c r="C4844" s="4" t="s">
        <v>37842</v>
      </c>
      <c r="D4844" s="8">
        <v>3</v>
      </c>
      <c r="E4844" s="6">
        <f>_xlfn.XLOOKUP(C4844,Products!$A:$A,Products!$E:$E,0,0)</f>
        <v>1890.3</v>
      </c>
      <c r="F4844" s="6">
        <f t="shared" si="150"/>
        <v>5670.9</v>
      </c>
      <c r="G4844" s="6">
        <v>973.92</v>
      </c>
      <c r="H4844" s="6">
        <f t="shared" si="151"/>
        <v>-4696.9799999999996</v>
      </c>
      <c r="I4844" s="4" t="s">
        <v>38930</v>
      </c>
      <c r="J4844" s="2">
        <v>45080</v>
      </c>
      <c r="K4844" s="1" t="s">
        <v>47002</v>
      </c>
      <c r="L4844" s="1" t="s">
        <v>1189</v>
      </c>
      <c r="M4844" s="1" t="s">
        <v>493</v>
      </c>
    </row>
    <row r="4845" spans="1:13" ht="14.25" hidden="1" customHeight="1" x14ac:dyDescent="0.25">
      <c r="A4845" s="4" t="s">
        <v>47003</v>
      </c>
      <c r="B4845" s="4" t="s">
        <v>11953</v>
      </c>
      <c r="C4845" s="4" t="s">
        <v>37744</v>
      </c>
      <c r="D4845" s="8">
        <v>5</v>
      </c>
      <c r="E4845" s="6">
        <f>_xlfn.XLOOKUP(C4845,Products!$A:$A,Products!$E:$E,0,0)</f>
        <v>1968.58</v>
      </c>
      <c r="F4845" s="6">
        <f t="shared" si="150"/>
        <v>9842.9</v>
      </c>
      <c r="G4845" s="6">
        <v>3937.05</v>
      </c>
      <c r="H4845" s="6">
        <f t="shared" si="151"/>
        <v>-5905.8499999999995</v>
      </c>
      <c r="I4845" s="4" t="s">
        <v>38930</v>
      </c>
      <c r="J4845" s="2">
        <v>45573</v>
      </c>
      <c r="K4845" s="1" t="s">
        <v>47004</v>
      </c>
      <c r="L4845" s="1" t="s">
        <v>578</v>
      </c>
      <c r="M4845" s="1" t="s">
        <v>792</v>
      </c>
    </row>
    <row r="4846" spans="1:13" ht="14.25" hidden="1" customHeight="1" x14ac:dyDescent="0.25">
      <c r="A4846" s="4" t="s">
        <v>47005</v>
      </c>
      <c r="B4846" s="4" t="s">
        <v>32239</v>
      </c>
      <c r="C4846" s="4" t="s">
        <v>36205</v>
      </c>
      <c r="D4846" s="8">
        <v>4</v>
      </c>
      <c r="E4846" s="6">
        <f>_xlfn.XLOOKUP(C4846,Products!$A:$A,Products!$E:$E,0,0)</f>
        <v>863.52</v>
      </c>
      <c r="F4846" s="6">
        <f t="shared" si="150"/>
        <v>3454.08</v>
      </c>
      <c r="G4846" s="6">
        <v>953.25</v>
      </c>
      <c r="H4846" s="6">
        <f t="shared" si="151"/>
        <v>-2500.83</v>
      </c>
      <c r="I4846" s="4" t="s">
        <v>38919</v>
      </c>
      <c r="J4846" s="2">
        <v>45075</v>
      </c>
      <c r="K4846" s="1" t="s">
        <v>47006</v>
      </c>
      <c r="L4846" s="1" t="s">
        <v>51</v>
      </c>
      <c r="M4846" s="1" t="s">
        <v>3161</v>
      </c>
    </row>
    <row r="4847" spans="1:13" ht="14.25" hidden="1" customHeight="1" x14ac:dyDescent="0.25">
      <c r="A4847" s="4" t="s">
        <v>47007</v>
      </c>
      <c r="B4847" s="4" t="s">
        <v>5725</v>
      </c>
      <c r="C4847" s="4" t="s">
        <v>35056</v>
      </c>
      <c r="D4847" s="8">
        <v>1</v>
      </c>
      <c r="E4847" s="6">
        <f>_xlfn.XLOOKUP(C4847,Products!$A:$A,Products!$E:$E,0,0)</f>
        <v>661.89</v>
      </c>
      <c r="F4847" s="6">
        <f t="shared" si="150"/>
        <v>661.89</v>
      </c>
      <c r="G4847" s="6">
        <v>3702.24</v>
      </c>
      <c r="H4847" s="6">
        <f t="shared" si="151"/>
        <v>3040.35</v>
      </c>
      <c r="I4847" s="4" t="s">
        <v>38919</v>
      </c>
      <c r="J4847" s="2">
        <v>44495</v>
      </c>
      <c r="K4847" s="1" t="s">
        <v>39577</v>
      </c>
      <c r="L4847" s="1" t="s">
        <v>51</v>
      </c>
      <c r="M4847" s="1" t="s">
        <v>579</v>
      </c>
    </row>
    <row r="4848" spans="1:13" ht="14.25" hidden="1" customHeight="1" x14ac:dyDescent="0.25">
      <c r="A4848" s="4" t="s">
        <v>47008</v>
      </c>
      <c r="B4848" s="4" t="s">
        <v>5522</v>
      </c>
      <c r="C4848" s="4" t="s">
        <v>35247</v>
      </c>
      <c r="D4848" s="8">
        <v>5</v>
      </c>
      <c r="E4848" s="6">
        <f>_xlfn.XLOOKUP(C4848,Products!$A:$A,Products!$E:$E,0,0)</f>
        <v>1686.17</v>
      </c>
      <c r="F4848" s="6">
        <f t="shared" si="150"/>
        <v>8430.85</v>
      </c>
      <c r="G4848" s="6">
        <v>989.48</v>
      </c>
      <c r="H4848" s="6">
        <f t="shared" si="151"/>
        <v>-7441.3700000000008</v>
      </c>
      <c r="I4848" s="4" t="s">
        <v>38924</v>
      </c>
      <c r="J4848" s="2">
        <v>45407</v>
      </c>
      <c r="K4848" s="1" t="s">
        <v>27922</v>
      </c>
      <c r="L4848" s="1" t="s">
        <v>228</v>
      </c>
      <c r="M4848" s="1" t="s">
        <v>4357</v>
      </c>
    </row>
    <row r="4849" spans="1:13" ht="14.25" hidden="1" customHeight="1" x14ac:dyDescent="0.25">
      <c r="A4849" s="4" t="s">
        <v>47009</v>
      </c>
      <c r="B4849" s="4" t="s">
        <v>8860</v>
      </c>
      <c r="C4849" s="4" t="s">
        <v>37008</v>
      </c>
      <c r="D4849" s="8">
        <v>4</v>
      </c>
      <c r="E4849" s="6">
        <f>_xlfn.XLOOKUP(C4849,Products!$A:$A,Products!$E:$E,0,0)</f>
        <v>1898.15</v>
      </c>
      <c r="F4849" s="6">
        <f t="shared" si="150"/>
        <v>7592.6</v>
      </c>
      <c r="G4849" s="6">
        <v>2904.8</v>
      </c>
      <c r="H4849" s="6">
        <f t="shared" si="151"/>
        <v>-4687.8</v>
      </c>
      <c r="I4849" s="4" t="s">
        <v>38919</v>
      </c>
      <c r="J4849" s="2">
        <v>44245</v>
      </c>
      <c r="K4849" s="1" t="s">
        <v>13506</v>
      </c>
      <c r="L4849" s="1" t="s">
        <v>34</v>
      </c>
      <c r="M4849" s="1" t="s">
        <v>338</v>
      </c>
    </row>
    <row r="4850" spans="1:13" ht="14.25" hidden="1" customHeight="1" x14ac:dyDescent="0.25">
      <c r="A4850" s="4" t="s">
        <v>47010</v>
      </c>
      <c r="B4850" s="4" t="s">
        <v>28854</v>
      </c>
      <c r="C4850" s="4" t="s">
        <v>34649</v>
      </c>
      <c r="D4850" s="8">
        <v>5</v>
      </c>
      <c r="E4850" s="6">
        <f>_xlfn.XLOOKUP(C4850,Products!$A:$A,Products!$E:$E,0,0)</f>
        <v>1119.96</v>
      </c>
      <c r="F4850" s="6">
        <f t="shared" si="150"/>
        <v>5599.8</v>
      </c>
      <c r="G4850" s="6">
        <v>4974.71</v>
      </c>
      <c r="H4850" s="6">
        <f t="shared" si="151"/>
        <v>-625.09000000000015</v>
      </c>
      <c r="I4850" s="4" t="s">
        <v>38917</v>
      </c>
      <c r="J4850" s="2">
        <v>44608</v>
      </c>
      <c r="K4850" s="1" t="s">
        <v>47011</v>
      </c>
      <c r="L4850" s="1" t="s">
        <v>51</v>
      </c>
      <c r="M4850" s="1" t="s">
        <v>159</v>
      </c>
    </row>
    <row r="4851" spans="1:13" ht="14.25" hidden="1" customHeight="1" x14ac:dyDescent="0.25">
      <c r="A4851" s="4" t="s">
        <v>47012</v>
      </c>
      <c r="B4851" s="4" t="s">
        <v>5543</v>
      </c>
      <c r="C4851" s="4" t="s">
        <v>35234</v>
      </c>
      <c r="D4851" s="8">
        <v>4</v>
      </c>
      <c r="E4851" s="6">
        <f>_xlfn.XLOOKUP(C4851,Products!$A:$A,Products!$E:$E,0,0)</f>
        <v>1555.98</v>
      </c>
      <c r="F4851" s="6">
        <f t="shared" si="150"/>
        <v>6223.92</v>
      </c>
      <c r="G4851" s="6">
        <v>3371.94</v>
      </c>
      <c r="H4851" s="6">
        <f t="shared" si="151"/>
        <v>-2851.98</v>
      </c>
      <c r="I4851" s="4" t="s">
        <v>38938</v>
      </c>
      <c r="J4851" s="2">
        <v>44910</v>
      </c>
      <c r="K4851" s="1" t="s">
        <v>47013</v>
      </c>
      <c r="L4851" s="1" t="s">
        <v>16</v>
      </c>
      <c r="M4851" s="1" t="s">
        <v>707</v>
      </c>
    </row>
    <row r="4852" spans="1:13" ht="14.25" hidden="1" customHeight="1" x14ac:dyDescent="0.25">
      <c r="A4852" s="4" t="s">
        <v>47014</v>
      </c>
      <c r="B4852" s="4" t="s">
        <v>6213</v>
      </c>
      <c r="C4852" s="4" t="s">
        <v>37263</v>
      </c>
      <c r="D4852" s="8">
        <v>2</v>
      </c>
      <c r="E4852" s="6">
        <f>_xlfn.XLOOKUP(C4852,Products!$A:$A,Products!$E:$E,0,0)</f>
        <v>99.81</v>
      </c>
      <c r="F4852" s="6">
        <f t="shared" si="150"/>
        <v>199.62</v>
      </c>
      <c r="G4852" s="6">
        <v>3136.8</v>
      </c>
      <c r="H4852" s="6">
        <f t="shared" si="151"/>
        <v>2937.1800000000003</v>
      </c>
      <c r="I4852" s="4" t="s">
        <v>38924</v>
      </c>
      <c r="J4852" s="2">
        <v>44544</v>
      </c>
      <c r="K4852" s="1" t="s">
        <v>47015</v>
      </c>
      <c r="L4852" s="1" t="s">
        <v>60</v>
      </c>
      <c r="M4852" s="1" t="s">
        <v>354</v>
      </c>
    </row>
    <row r="4853" spans="1:13" ht="14.25" hidden="1" customHeight="1" x14ac:dyDescent="0.25">
      <c r="A4853" s="4" t="s">
        <v>47016</v>
      </c>
      <c r="B4853" s="4" t="s">
        <v>1282</v>
      </c>
      <c r="C4853" s="4" t="s">
        <v>36158</v>
      </c>
      <c r="D4853" s="8">
        <v>2</v>
      </c>
      <c r="E4853" s="6">
        <f>_xlfn.XLOOKUP(C4853,Products!$A:$A,Products!$E:$E,0,0)</f>
        <v>145.9</v>
      </c>
      <c r="F4853" s="6">
        <f t="shared" si="150"/>
        <v>291.8</v>
      </c>
      <c r="G4853" s="6">
        <v>1847.26</v>
      </c>
      <c r="H4853" s="6">
        <f t="shared" si="151"/>
        <v>1555.46</v>
      </c>
      <c r="I4853" s="4" t="s">
        <v>38930</v>
      </c>
      <c r="J4853" s="2">
        <v>45335</v>
      </c>
      <c r="K4853" s="1" t="s">
        <v>39985</v>
      </c>
      <c r="L4853" s="1" t="s">
        <v>69</v>
      </c>
      <c r="M4853" s="1" t="s">
        <v>1810</v>
      </c>
    </row>
    <row r="4854" spans="1:13" ht="14.25" hidden="1" customHeight="1" x14ac:dyDescent="0.25">
      <c r="A4854" s="4" t="s">
        <v>62013</v>
      </c>
      <c r="B4854" s="4" t="s">
        <v>23396</v>
      </c>
      <c r="C4854" s="4" t="s">
        <v>35462</v>
      </c>
      <c r="D4854" s="8">
        <v>5</v>
      </c>
      <c r="E4854" s="6">
        <f>_xlfn.XLOOKUP(C4854,Products!$A:$A,Products!$E:$E,0,0)</f>
        <v>1318.16</v>
      </c>
      <c r="F4854" s="6">
        <f t="shared" si="150"/>
        <v>6590.8</v>
      </c>
      <c r="G4854" s="6">
        <v>1835.8</v>
      </c>
      <c r="H4854" s="6">
        <f t="shared" si="151"/>
        <v>-4755</v>
      </c>
      <c r="I4854" s="4" t="s">
        <v>38938</v>
      </c>
      <c r="J4854" s="2">
        <v>44005</v>
      </c>
      <c r="K4854" s="1" t="s">
        <v>24927</v>
      </c>
      <c r="L4854" s="1" t="s">
        <v>158</v>
      </c>
      <c r="M4854" s="1" t="s">
        <v>699</v>
      </c>
    </row>
    <row r="4855" spans="1:13" ht="14.25" hidden="1" customHeight="1" x14ac:dyDescent="0.25">
      <c r="A4855" s="4" t="s">
        <v>47018</v>
      </c>
      <c r="B4855" s="4" t="s">
        <v>31510</v>
      </c>
      <c r="C4855" s="4" t="s">
        <v>36413</v>
      </c>
      <c r="D4855" s="8">
        <v>3</v>
      </c>
      <c r="E4855" s="6">
        <f>_xlfn.XLOOKUP(C4855,Products!$A:$A,Products!$E:$E,0,0)</f>
        <v>560.98</v>
      </c>
      <c r="F4855" s="6">
        <f t="shared" si="150"/>
        <v>1682.94</v>
      </c>
      <c r="G4855" s="6">
        <v>1312.82</v>
      </c>
      <c r="H4855" s="6">
        <f t="shared" si="151"/>
        <v>-370.12000000000012</v>
      </c>
      <c r="I4855" s="4" t="s">
        <v>38919</v>
      </c>
      <c r="J4855" s="2">
        <v>44846</v>
      </c>
      <c r="K4855" s="1" t="s">
        <v>47019</v>
      </c>
      <c r="L4855" s="1" t="s">
        <v>185</v>
      </c>
      <c r="M4855" s="1" t="s">
        <v>916</v>
      </c>
    </row>
    <row r="4856" spans="1:13" ht="14.25" hidden="1" customHeight="1" x14ac:dyDescent="0.25">
      <c r="A4856" s="4" t="s">
        <v>47020</v>
      </c>
      <c r="B4856" s="4" t="s">
        <v>2055</v>
      </c>
      <c r="C4856" s="4" t="s">
        <v>35768</v>
      </c>
      <c r="D4856" s="8">
        <v>5</v>
      </c>
      <c r="E4856" s="6">
        <f>_xlfn.XLOOKUP(C4856,Products!$A:$A,Products!$E:$E,0,0)</f>
        <v>1981.07</v>
      </c>
      <c r="F4856" s="6">
        <f t="shared" si="150"/>
        <v>9905.35</v>
      </c>
      <c r="G4856" s="6">
        <v>4889.05</v>
      </c>
      <c r="H4856" s="6">
        <f t="shared" si="151"/>
        <v>-5016.3</v>
      </c>
      <c r="I4856" s="4" t="s">
        <v>38917</v>
      </c>
      <c r="J4856" s="2">
        <v>45611</v>
      </c>
      <c r="K4856" s="1" t="s">
        <v>39847</v>
      </c>
      <c r="L4856" s="1" t="s">
        <v>492</v>
      </c>
      <c r="M4856" s="1" t="s">
        <v>5239</v>
      </c>
    </row>
    <row r="4857" spans="1:13" ht="14.25" hidden="1" customHeight="1" x14ac:dyDescent="0.25">
      <c r="A4857" s="4" t="s">
        <v>47021</v>
      </c>
      <c r="B4857" s="4" t="s">
        <v>5227</v>
      </c>
      <c r="C4857" s="4" t="s">
        <v>35457</v>
      </c>
      <c r="D4857" s="8">
        <v>5</v>
      </c>
      <c r="E4857" s="6">
        <f>_xlfn.XLOOKUP(C4857,Products!$A:$A,Products!$E:$E,0,0)</f>
        <v>745.13</v>
      </c>
      <c r="F4857" s="6">
        <f t="shared" si="150"/>
        <v>3725.65</v>
      </c>
      <c r="G4857" s="6">
        <v>2270.25</v>
      </c>
      <c r="H4857" s="6">
        <f t="shared" si="151"/>
        <v>-1455.4</v>
      </c>
      <c r="I4857" s="4" t="s">
        <v>38917</v>
      </c>
      <c r="J4857" s="2">
        <v>45062</v>
      </c>
      <c r="K4857" s="1" t="s">
        <v>47022</v>
      </c>
      <c r="L4857" s="1" t="s">
        <v>610</v>
      </c>
      <c r="M4857" s="1" t="s">
        <v>3388</v>
      </c>
    </row>
    <row r="4858" spans="1:13" ht="14.25" hidden="1" customHeight="1" x14ac:dyDescent="0.25">
      <c r="A4858" s="4" t="s">
        <v>47023</v>
      </c>
      <c r="B4858" s="4" t="s">
        <v>13528</v>
      </c>
      <c r="C4858" s="4" t="s">
        <v>35524</v>
      </c>
      <c r="D4858" s="8">
        <v>1</v>
      </c>
      <c r="E4858" s="6">
        <f>_xlfn.XLOOKUP(C4858,Products!$A:$A,Products!$E:$E,0,0)</f>
        <v>1542.34</v>
      </c>
      <c r="F4858" s="6">
        <f t="shared" si="150"/>
        <v>1542.34</v>
      </c>
      <c r="G4858" s="6">
        <v>3168.45</v>
      </c>
      <c r="H4858" s="6">
        <f t="shared" si="151"/>
        <v>1626.11</v>
      </c>
      <c r="I4858" s="4" t="s">
        <v>38919</v>
      </c>
      <c r="J4858" s="2">
        <v>44299</v>
      </c>
      <c r="K4858" s="1" t="s">
        <v>47024</v>
      </c>
      <c r="L4858" s="1" t="s">
        <v>113</v>
      </c>
      <c r="M4858" s="1" t="s">
        <v>1704</v>
      </c>
    </row>
    <row r="4859" spans="1:13" ht="14.25" hidden="1" customHeight="1" x14ac:dyDescent="0.25">
      <c r="A4859" s="4" t="s">
        <v>47025</v>
      </c>
      <c r="B4859" s="4" t="s">
        <v>28881</v>
      </c>
      <c r="C4859" s="4" t="s">
        <v>37505</v>
      </c>
      <c r="D4859" s="8">
        <v>3</v>
      </c>
      <c r="E4859" s="6">
        <f>_xlfn.XLOOKUP(C4859,Products!$A:$A,Products!$E:$E,0,0)</f>
        <v>1262.56</v>
      </c>
      <c r="F4859" s="6">
        <f t="shared" si="150"/>
        <v>3787.68</v>
      </c>
      <c r="G4859" s="6">
        <v>3896.98</v>
      </c>
      <c r="H4859" s="6">
        <f t="shared" si="151"/>
        <v>109.30000000000018</v>
      </c>
      <c r="I4859" s="4" t="s">
        <v>38919</v>
      </c>
      <c r="J4859" s="2">
        <v>44982</v>
      </c>
      <c r="K4859" s="1" t="s">
        <v>47026</v>
      </c>
      <c r="L4859" s="1" t="s">
        <v>337</v>
      </c>
      <c r="M4859" s="1" t="s">
        <v>699</v>
      </c>
    </row>
    <row r="4860" spans="1:13" ht="14.25" hidden="1" customHeight="1" x14ac:dyDescent="0.25">
      <c r="A4860" s="4" t="s">
        <v>47027</v>
      </c>
      <c r="B4860" s="4" t="s">
        <v>2571</v>
      </c>
      <c r="C4860" s="4" t="s">
        <v>38337</v>
      </c>
      <c r="D4860" s="8">
        <v>1</v>
      </c>
      <c r="E4860" s="6">
        <f>_xlfn.XLOOKUP(C4860,Products!$A:$A,Products!$E:$E,0,0)</f>
        <v>170.2</v>
      </c>
      <c r="F4860" s="6">
        <f t="shared" si="150"/>
        <v>170.2</v>
      </c>
      <c r="G4860" s="6">
        <v>14.59</v>
      </c>
      <c r="H4860" s="6">
        <f t="shared" si="151"/>
        <v>-155.60999999999999</v>
      </c>
      <c r="I4860" s="4" t="s">
        <v>38924</v>
      </c>
      <c r="J4860" s="2">
        <v>44934</v>
      </c>
      <c r="K4860" s="1" t="s">
        <v>37262</v>
      </c>
      <c r="L4860" s="1" t="s">
        <v>25</v>
      </c>
      <c r="M4860" s="1" t="s">
        <v>1311</v>
      </c>
    </row>
    <row r="4861" spans="1:13" ht="14.25" hidden="1" customHeight="1" x14ac:dyDescent="0.25">
      <c r="A4861" s="4" t="s">
        <v>47028</v>
      </c>
      <c r="B4861" s="4" t="s">
        <v>20655</v>
      </c>
      <c r="C4861" s="4" t="s">
        <v>37286</v>
      </c>
      <c r="D4861" s="8">
        <v>5</v>
      </c>
      <c r="E4861" s="6">
        <f>_xlfn.XLOOKUP(C4861,Products!$A:$A,Products!$E:$E,0,0)</f>
        <v>1741.58</v>
      </c>
      <c r="F4861" s="6">
        <f t="shared" si="150"/>
        <v>8707.9</v>
      </c>
      <c r="G4861" s="6">
        <v>2627.51</v>
      </c>
      <c r="H4861" s="6">
        <f t="shared" si="151"/>
        <v>-6080.3899999999994</v>
      </c>
      <c r="I4861" s="4" t="s">
        <v>38919</v>
      </c>
      <c r="J4861" s="2">
        <v>44373</v>
      </c>
      <c r="K4861" s="1" t="s">
        <v>47029</v>
      </c>
      <c r="L4861" s="1" t="s">
        <v>122</v>
      </c>
      <c r="M4861" s="1" t="s">
        <v>1449</v>
      </c>
    </row>
    <row r="4862" spans="1:13" ht="14.25" hidden="1" customHeight="1" x14ac:dyDescent="0.25">
      <c r="A4862" s="4" t="s">
        <v>47030</v>
      </c>
      <c r="B4862" s="4" t="s">
        <v>8397</v>
      </c>
      <c r="C4862" s="4" t="s">
        <v>34788</v>
      </c>
      <c r="D4862" s="8">
        <v>2</v>
      </c>
      <c r="E4862" s="6">
        <f>_xlfn.XLOOKUP(C4862,Products!$A:$A,Products!$E:$E,0,0)</f>
        <v>1703.07</v>
      </c>
      <c r="F4862" s="6">
        <f t="shared" si="150"/>
        <v>3406.14</v>
      </c>
      <c r="G4862" s="6">
        <v>1412.89</v>
      </c>
      <c r="H4862" s="6">
        <f t="shared" si="151"/>
        <v>-1993.2499999999998</v>
      </c>
      <c r="I4862" s="4" t="s">
        <v>38919</v>
      </c>
      <c r="J4862" s="2">
        <v>44547</v>
      </c>
      <c r="K4862" s="1" t="s">
        <v>40921</v>
      </c>
      <c r="L4862" s="1" t="s">
        <v>730</v>
      </c>
      <c r="M4862" s="1" t="s">
        <v>281</v>
      </c>
    </row>
    <row r="4863" spans="1:13" ht="14.25" hidden="1" customHeight="1" x14ac:dyDescent="0.25">
      <c r="A4863" s="4" t="s">
        <v>47031</v>
      </c>
      <c r="B4863" s="4" t="s">
        <v>1040</v>
      </c>
      <c r="C4863" s="4" t="s">
        <v>38184</v>
      </c>
      <c r="D4863" s="8">
        <v>4</v>
      </c>
      <c r="E4863" s="6">
        <f>_xlfn.XLOOKUP(C4863,Products!$A:$A,Products!$E:$E,0,0)</f>
        <v>1842.34</v>
      </c>
      <c r="F4863" s="6">
        <f t="shared" si="150"/>
        <v>7369.36</v>
      </c>
      <c r="G4863" s="6">
        <v>3984.71</v>
      </c>
      <c r="H4863" s="6">
        <f t="shared" si="151"/>
        <v>-3384.6499999999996</v>
      </c>
      <c r="I4863" s="4" t="s">
        <v>38924</v>
      </c>
      <c r="J4863" s="2">
        <v>44939</v>
      </c>
      <c r="K4863" s="1" t="s">
        <v>31891</v>
      </c>
      <c r="L4863" s="1" t="s">
        <v>131</v>
      </c>
      <c r="M4863" s="1" t="s">
        <v>2281</v>
      </c>
    </row>
    <row r="4864" spans="1:13" ht="14.25" hidden="1" customHeight="1" x14ac:dyDescent="0.25">
      <c r="A4864" s="4" t="s">
        <v>41922</v>
      </c>
      <c r="B4864" s="4" t="s">
        <v>11060</v>
      </c>
      <c r="C4864" s="4" t="s">
        <v>38825</v>
      </c>
      <c r="D4864" s="8">
        <v>3</v>
      </c>
      <c r="E4864" s="6">
        <f>_xlfn.XLOOKUP(C4864,Products!$A:$A,Products!$E:$E,0,0)</f>
        <v>1846.01</v>
      </c>
      <c r="F4864" s="6">
        <f t="shared" si="150"/>
        <v>5538.03</v>
      </c>
      <c r="G4864" s="6">
        <v>887.64</v>
      </c>
      <c r="H4864" s="6">
        <f t="shared" si="151"/>
        <v>-4650.3899999999994</v>
      </c>
      <c r="I4864" s="4" t="s">
        <v>38924</v>
      </c>
      <c r="J4864" s="2">
        <v>44006</v>
      </c>
      <c r="K4864" s="1" t="s">
        <v>5457</v>
      </c>
      <c r="L4864" s="1" t="s">
        <v>610</v>
      </c>
      <c r="M4864" s="1" t="s">
        <v>1833</v>
      </c>
    </row>
    <row r="4865" spans="1:13" ht="14.25" hidden="1" customHeight="1" x14ac:dyDescent="0.25">
      <c r="A4865" s="4" t="s">
        <v>47034</v>
      </c>
      <c r="B4865" s="4" t="s">
        <v>11296</v>
      </c>
      <c r="C4865" s="4" t="s">
        <v>37401</v>
      </c>
      <c r="D4865" s="8">
        <v>1</v>
      </c>
      <c r="E4865" s="6">
        <f>_xlfn.XLOOKUP(C4865,Products!$A:$A,Products!$E:$E,0,0)</f>
        <v>1326.17</v>
      </c>
      <c r="F4865" s="6">
        <f t="shared" si="150"/>
        <v>1326.17</v>
      </c>
      <c r="G4865" s="6">
        <v>3497.3</v>
      </c>
      <c r="H4865" s="6">
        <f t="shared" si="151"/>
        <v>2171.13</v>
      </c>
      <c r="I4865" s="4" t="s">
        <v>38938</v>
      </c>
      <c r="J4865" s="2">
        <v>45030</v>
      </c>
      <c r="K4865" s="1" t="s">
        <v>47035</v>
      </c>
      <c r="L4865" s="1" t="s">
        <v>1644</v>
      </c>
      <c r="M4865" s="1" t="s">
        <v>1053</v>
      </c>
    </row>
    <row r="4866" spans="1:13" ht="14.25" hidden="1" customHeight="1" x14ac:dyDescent="0.25">
      <c r="A4866" s="4" t="s">
        <v>47036</v>
      </c>
      <c r="B4866" s="4" t="s">
        <v>19438</v>
      </c>
      <c r="C4866" s="4" t="s">
        <v>35581</v>
      </c>
      <c r="D4866" s="8">
        <v>1</v>
      </c>
      <c r="E4866" s="6">
        <f>_xlfn.XLOOKUP(C4866,Products!$A:$A,Products!$E:$E,0,0)</f>
        <v>1674.18</v>
      </c>
      <c r="F4866" s="6">
        <f t="shared" ref="F4866:F4929" si="152">E4866*D4866</f>
        <v>1674.18</v>
      </c>
      <c r="G4866" s="6">
        <v>1038.8599999999999</v>
      </c>
      <c r="H4866" s="6">
        <f t="shared" ref="H4866:H4929" si="153">G4866-F4866</f>
        <v>-635.32000000000016</v>
      </c>
      <c r="I4866" s="4" t="s">
        <v>38917</v>
      </c>
      <c r="J4866" s="2">
        <v>45214</v>
      </c>
      <c r="K4866" s="1" t="s">
        <v>27798</v>
      </c>
      <c r="L4866" s="1" t="s">
        <v>263</v>
      </c>
      <c r="M4866" s="1" t="s">
        <v>1674</v>
      </c>
    </row>
    <row r="4867" spans="1:13" ht="14.25" hidden="1" customHeight="1" x14ac:dyDescent="0.25">
      <c r="A4867" s="4" t="s">
        <v>47037</v>
      </c>
      <c r="B4867" s="4" t="s">
        <v>27967</v>
      </c>
      <c r="C4867" s="4" t="s">
        <v>36097</v>
      </c>
      <c r="D4867" s="8">
        <v>5</v>
      </c>
      <c r="E4867" s="6">
        <f>_xlfn.XLOOKUP(C4867,Products!$A:$A,Products!$E:$E,0,0)</f>
        <v>427.9</v>
      </c>
      <c r="F4867" s="6">
        <f t="shared" si="152"/>
        <v>2139.5</v>
      </c>
      <c r="G4867" s="6">
        <v>3141.26</v>
      </c>
      <c r="H4867" s="6">
        <f t="shared" si="153"/>
        <v>1001.7600000000002</v>
      </c>
      <c r="I4867" s="4" t="s">
        <v>38919</v>
      </c>
      <c r="J4867" s="2">
        <v>45024</v>
      </c>
      <c r="K4867" s="1" t="s">
        <v>47038</v>
      </c>
      <c r="L4867" s="1" t="s">
        <v>610</v>
      </c>
      <c r="M4867" s="1" t="s">
        <v>177</v>
      </c>
    </row>
    <row r="4868" spans="1:13" ht="14.25" hidden="1" customHeight="1" x14ac:dyDescent="0.25">
      <c r="A4868" s="4" t="s">
        <v>47039</v>
      </c>
      <c r="B4868" s="4" t="s">
        <v>8153</v>
      </c>
      <c r="C4868" s="4" t="s">
        <v>38458</v>
      </c>
      <c r="D4868" s="8">
        <v>2</v>
      </c>
      <c r="E4868" s="6">
        <f>_xlfn.XLOOKUP(C4868,Products!$A:$A,Products!$E:$E,0,0)</f>
        <v>947.73</v>
      </c>
      <c r="F4868" s="6">
        <f t="shared" si="152"/>
        <v>1895.46</v>
      </c>
      <c r="G4868" s="6">
        <v>2474.4</v>
      </c>
      <c r="H4868" s="6">
        <f t="shared" si="153"/>
        <v>578.94000000000005</v>
      </c>
      <c r="I4868" s="4" t="s">
        <v>38917</v>
      </c>
      <c r="J4868" s="2">
        <v>45620</v>
      </c>
      <c r="K4868" s="1" t="s">
        <v>47040</v>
      </c>
      <c r="L4868" s="1" t="s">
        <v>185</v>
      </c>
      <c r="M4868" s="1" t="s">
        <v>386</v>
      </c>
    </row>
    <row r="4869" spans="1:13" ht="14.25" hidden="1" customHeight="1" x14ac:dyDescent="0.25">
      <c r="A4869" s="4" t="s">
        <v>47041</v>
      </c>
      <c r="B4869" s="4" t="s">
        <v>15688</v>
      </c>
      <c r="C4869" s="4" t="s">
        <v>36403</v>
      </c>
      <c r="D4869" s="8">
        <v>1</v>
      </c>
      <c r="E4869" s="6">
        <f>_xlfn.XLOOKUP(C4869,Products!$A:$A,Products!$E:$E,0,0)</f>
        <v>1854.22</v>
      </c>
      <c r="F4869" s="6">
        <f t="shared" si="152"/>
        <v>1854.22</v>
      </c>
      <c r="G4869" s="6">
        <v>947.55</v>
      </c>
      <c r="H4869" s="6">
        <f t="shared" si="153"/>
        <v>-906.67000000000007</v>
      </c>
      <c r="I4869" s="4" t="s">
        <v>38917</v>
      </c>
      <c r="J4869" s="2">
        <v>45362</v>
      </c>
      <c r="K4869" s="1" t="s">
        <v>47042</v>
      </c>
      <c r="L4869" s="1" t="s">
        <v>219</v>
      </c>
      <c r="M4869" s="1" t="s">
        <v>3530</v>
      </c>
    </row>
    <row r="4870" spans="1:13" ht="14.25" hidden="1" customHeight="1" x14ac:dyDescent="0.25">
      <c r="A4870" s="4" t="s">
        <v>47043</v>
      </c>
      <c r="B4870" s="4" t="s">
        <v>14302</v>
      </c>
      <c r="C4870" s="4" t="s">
        <v>34627</v>
      </c>
      <c r="D4870" s="8">
        <v>3</v>
      </c>
      <c r="E4870" s="6">
        <f>_xlfn.XLOOKUP(C4870,Products!$A:$A,Products!$E:$E,0,0)</f>
        <v>305.11</v>
      </c>
      <c r="F4870" s="6">
        <f t="shared" si="152"/>
        <v>915.33</v>
      </c>
      <c r="G4870" s="6">
        <v>2881.16</v>
      </c>
      <c r="H4870" s="6">
        <f t="shared" si="153"/>
        <v>1965.83</v>
      </c>
      <c r="I4870" s="4" t="s">
        <v>38938</v>
      </c>
      <c r="J4870" s="2">
        <v>44531</v>
      </c>
      <c r="K4870" s="1" t="s">
        <v>47044</v>
      </c>
      <c r="L4870" s="1" t="s">
        <v>531</v>
      </c>
      <c r="M4870" s="1" t="s">
        <v>12409</v>
      </c>
    </row>
    <row r="4871" spans="1:13" ht="14.25" hidden="1" customHeight="1" x14ac:dyDescent="0.25">
      <c r="A4871" s="4" t="s">
        <v>47045</v>
      </c>
      <c r="B4871" s="4" t="s">
        <v>16877</v>
      </c>
      <c r="C4871" s="4" t="s">
        <v>36678</v>
      </c>
      <c r="D4871" s="8">
        <v>3</v>
      </c>
      <c r="E4871" s="6">
        <f>_xlfn.XLOOKUP(C4871,Products!$A:$A,Products!$E:$E,0,0)</f>
        <v>229.41</v>
      </c>
      <c r="F4871" s="6">
        <f t="shared" si="152"/>
        <v>688.23</v>
      </c>
      <c r="G4871" s="6">
        <v>4551.16</v>
      </c>
      <c r="H4871" s="6">
        <f t="shared" si="153"/>
        <v>3862.93</v>
      </c>
      <c r="I4871" s="4" t="s">
        <v>38924</v>
      </c>
      <c r="J4871" s="2">
        <v>45636</v>
      </c>
      <c r="K4871" s="1" t="s">
        <v>47046</v>
      </c>
      <c r="L4871" s="1" t="s">
        <v>16</v>
      </c>
      <c r="M4871" s="1" t="s">
        <v>933</v>
      </c>
    </row>
    <row r="4872" spans="1:13" ht="14.25" hidden="1" customHeight="1" x14ac:dyDescent="0.25">
      <c r="A4872" s="4" t="s">
        <v>42510</v>
      </c>
      <c r="B4872" s="4" t="s">
        <v>21247</v>
      </c>
      <c r="C4872" s="4" t="s">
        <v>38226</v>
      </c>
      <c r="D4872" s="8">
        <v>4</v>
      </c>
      <c r="E4872" s="6">
        <f>_xlfn.XLOOKUP(C4872,Products!$A:$A,Products!$E:$E,0,0)</f>
        <v>261.38</v>
      </c>
      <c r="F4872" s="6">
        <f t="shared" si="152"/>
        <v>1045.52</v>
      </c>
      <c r="G4872" s="6">
        <v>2438.81</v>
      </c>
      <c r="H4872" s="6">
        <f t="shared" si="153"/>
        <v>1393.29</v>
      </c>
      <c r="I4872" s="4" t="s">
        <v>38924</v>
      </c>
      <c r="J4872" s="2">
        <v>44006</v>
      </c>
      <c r="K4872" s="1" t="s">
        <v>7944</v>
      </c>
      <c r="L4872" s="1" t="s">
        <v>60</v>
      </c>
      <c r="M4872" s="1" t="s">
        <v>1347</v>
      </c>
    </row>
    <row r="4873" spans="1:13" ht="14.25" hidden="1" customHeight="1" x14ac:dyDescent="0.25">
      <c r="A4873" s="4" t="s">
        <v>47048</v>
      </c>
      <c r="B4873" s="4" t="s">
        <v>2019</v>
      </c>
      <c r="C4873" s="4" t="s">
        <v>34304</v>
      </c>
      <c r="D4873" s="8">
        <v>1</v>
      </c>
      <c r="E4873" s="6">
        <f>_xlfn.XLOOKUP(C4873,Products!$A:$A,Products!$E:$E,0,0)</f>
        <v>661.81</v>
      </c>
      <c r="F4873" s="6">
        <f t="shared" si="152"/>
        <v>661.81</v>
      </c>
      <c r="G4873" s="6">
        <v>3808.26</v>
      </c>
      <c r="H4873" s="6">
        <f t="shared" si="153"/>
        <v>3146.4500000000003</v>
      </c>
      <c r="I4873" s="4" t="s">
        <v>38917</v>
      </c>
      <c r="J4873" s="2">
        <v>45367</v>
      </c>
      <c r="K4873" s="1" t="s">
        <v>4769</v>
      </c>
      <c r="L4873" s="1" t="s">
        <v>924</v>
      </c>
      <c r="M4873" s="1" t="s">
        <v>2809</v>
      </c>
    </row>
    <row r="4874" spans="1:13" ht="14.25" hidden="1" customHeight="1" x14ac:dyDescent="0.25">
      <c r="A4874" s="4" t="s">
        <v>47049</v>
      </c>
      <c r="B4874" s="4" t="s">
        <v>14612</v>
      </c>
      <c r="C4874" s="4" t="s">
        <v>34607</v>
      </c>
      <c r="D4874" s="8">
        <v>3</v>
      </c>
      <c r="E4874" s="6">
        <f>_xlfn.XLOOKUP(C4874,Products!$A:$A,Products!$E:$E,0,0)</f>
        <v>1989.52</v>
      </c>
      <c r="F4874" s="6">
        <f t="shared" si="152"/>
        <v>5968.5599999999995</v>
      </c>
      <c r="G4874" s="6">
        <v>4275.3900000000003</v>
      </c>
      <c r="H4874" s="6">
        <f t="shared" si="153"/>
        <v>-1693.1699999999992</v>
      </c>
      <c r="I4874" s="4" t="s">
        <v>38924</v>
      </c>
      <c r="J4874" s="2">
        <v>44895</v>
      </c>
      <c r="K4874" s="1" t="s">
        <v>47050</v>
      </c>
      <c r="L4874" s="1" t="s">
        <v>131</v>
      </c>
      <c r="M4874" s="1" t="s">
        <v>3388</v>
      </c>
    </row>
    <row r="4875" spans="1:13" ht="14.25" hidden="1" customHeight="1" x14ac:dyDescent="0.25">
      <c r="A4875" s="4" t="s">
        <v>47051</v>
      </c>
      <c r="B4875" s="4" t="s">
        <v>30232</v>
      </c>
      <c r="C4875" s="4" t="s">
        <v>38686</v>
      </c>
      <c r="D4875" s="8">
        <v>4</v>
      </c>
      <c r="E4875" s="6">
        <f>_xlfn.XLOOKUP(C4875,Products!$A:$A,Products!$E:$E,0,0)</f>
        <v>1476.23</v>
      </c>
      <c r="F4875" s="6">
        <f t="shared" si="152"/>
        <v>5904.92</v>
      </c>
      <c r="G4875" s="6">
        <v>4559.71</v>
      </c>
      <c r="H4875" s="6">
        <f t="shared" si="153"/>
        <v>-1345.21</v>
      </c>
      <c r="I4875" s="4" t="s">
        <v>38930</v>
      </c>
      <c r="J4875" s="2">
        <v>44781</v>
      </c>
      <c r="K4875" s="1" t="s">
        <v>47052</v>
      </c>
      <c r="L4875" s="1" t="s">
        <v>587</v>
      </c>
      <c r="M4875" s="1" t="s">
        <v>4545</v>
      </c>
    </row>
    <row r="4876" spans="1:13" ht="14.25" hidden="1" customHeight="1" x14ac:dyDescent="0.25">
      <c r="A4876" s="4" t="s">
        <v>47053</v>
      </c>
      <c r="B4876" s="4" t="s">
        <v>31629</v>
      </c>
      <c r="C4876" s="4" t="s">
        <v>36386</v>
      </c>
      <c r="D4876" s="8">
        <v>1</v>
      </c>
      <c r="E4876" s="6">
        <f>_xlfn.XLOOKUP(C4876,Products!$A:$A,Products!$E:$E,0,0)</f>
        <v>1600.07</v>
      </c>
      <c r="F4876" s="6">
        <f t="shared" si="152"/>
        <v>1600.07</v>
      </c>
      <c r="G4876" s="6">
        <v>1871.57</v>
      </c>
      <c r="H4876" s="6">
        <f t="shared" si="153"/>
        <v>271.5</v>
      </c>
      <c r="I4876" s="4" t="s">
        <v>38930</v>
      </c>
      <c r="J4876" s="2">
        <v>45081</v>
      </c>
      <c r="K4876" s="1" t="s">
        <v>47054</v>
      </c>
      <c r="L4876" s="1" t="s">
        <v>1392</v>
      </c>
      <c r="M4876" s="1" t="s">
        <v>1674</v>
      </c>
    </row>
    <row r="4877" spans="1:13" ht="14.25" hidden="1" customHeight="1" x14ac:dyDescent="0.25">
      <c r="A4877" s="4" t="s">
        <v>47055</v>
      </c>
      <c r="B4877" s="4" t="s">
        <v>1929</v>
      </c>
      <c r="C4877" s="4" t="s">
        <v>35727</v>
      </c>
      <c r="D4877" s="8">
        <v>2</v>
      </c>
      <c r="E4877" s="6">
        <f>_xlfn.XLOOKUP(C4877,Products!$A:$A,Products!$E:$E,0,0)</f>
        <v>888.29</v>
      </c>
      <c r="F4877" s="6">
        <f t="shared" si="152"/>
        <v>1776.58</v>
      </c>
      <c r="G4877" s="6">
        <v>3582.62</v>
      </c>
      <c r="H4877" s="6">
        <f t="shared" si="153"/>
        <v>1806.04</v>
      </c>
      <c r="I4877" s="4" t="s">
        <v>38924</v>
      </c>
      <c r="J4877" s="2">
        <v>44398</v>
      </c>
      <c r="K4877" s="1" t="s">
        <v>47056</v>
      </c>
      <c r="L4877" s="1" t="s">
        <v>531</v>
      </c>
      <c r="M4877" s="1" t="s">
        <v>2634</v>
      </c>
    </row>
    <row r="4878" spans="1:13" ht="14.25" hidden="1" customHeight="1" x14ac:dyDescent="0.25">
      <c r="A4878" s="4" t="s">
        <v>47057</v>
      </c>
      <c r="B4878" s="4" t="s">
        <v>10428</v>
      </c>
      <c r="C4878" s="4" t="s">
        <v>35841</v>
      </c>
      <c r="D4878" s="8">
        <v>2</v>
      </c>
      <c r="E4878" s="6">
        <f>_xlfn.XLOOKUP(C4878,Products!$A:$A,Products!$E:$E,0,0)</f>
        <v>1910.75</v>
      </c>
      <c r="F4878" s="6">
        <f t="shared" si="152"/>
        <v>3821.5</v>
      </c>
      <c r="G4878" s="6">
        <v>4965.3500000000004</v>
      </c>
      <c r="H4878" s="6">
        <f t="shared" si="153"/>
        <v>1143.8500000000004</v>
      </c>
      <c r="I4878" s="4" t="s">
        <v>38917</v>
      </c>
      <c r="J4878" s="2">
        <v>45428</v>
      </c>
      <c r="K4878" s="1" t="s">
        <v>47058</v>
      </c>
      <c r="L4878" s="1" t="s">
        <v>158</v>
      </c>
      <c r="M4878" s="1" t="s">
        <v>1070</v>
      </c>
    </row>
    <row r="4879" spans="1:13" ht="14.25" hidden="1" customHeight="1" x14ac:dyDescent="0.25">
      <c r="A4879" s="4" t="s">
        <v>43025</v>
      </c>
      <c r="B4879" s="4" t="s">
        <v>29064</v>
      </c>
      <c r="C4879" s="4" t="s">
        <v>34329</v>
      </c>
      <c r="D4879" s="8">
        <v>5</v>
      </c>
      <c r="E4879" s="6">
        <f>_xlfn.XLOOKUP(C4879,Products!$A:$A,Products!$E:$E,0,0)</f>
        <v>562.94000000000005</v>
      </c>
      <c r="F4879" s="6">
        <f t="shared" si="152"/>
        <v>2814.7000000000003</v>
      </c>
      <c r="G4879" s="6">
        <v>531.91</v>
      </c>
      <c r="H4879" s="6">
        <f t="shared" si="153"/>
        <v>-2282.7900000000004</v>
      </c>
      <c r="I4879" s="4" t="s">
        <v>38930</v>
      </c>
      <c r="J4879" s="2">
        <v>44006</v>
      </c>
      <c r="K4879" s="1" t="s">
        <v>9951</v>
      </c>
      <c r="L4879" s="1" t="s">
        <v>417</v>
      </c>
      <c r="M4879" s="1" t="s">
        <v>476</v>
      </c>
    </row>
    <row r="4880" spans="1:13" ht="14.25" hidden="1" customHeight="1" x14ac:dyDescent="0.25">
      <c r="A4880" s="4" t="s">
        <v>47060</v>
      </c>
      <c r="B4880" s="4" t="s">
        <v>25511</v>
      </c>
      <c r="C4880" s="4" t="s">
        <v>38899</v>
      </c>
      <c r="D4880" s="8">
        <v>1</v>
      </c>
      <c r="E4880" s="6">
        <f>_xlfn.XLOOKUP(C4880,Products!$A:$A,Products!$E:$E,0,0)</f>
        <v>749.6</v>
      </c>
      <c r="F4880" s="6">
        <f t="shared" si="152"/>
        <v>749.6</v>
      </c>
      <c r="G4880" s="6">
        <v>2533.2399999999998</v>
      </c>
      <c r="H4880" s="6">
        <f t="shared" si="153"/>
        <v>1783.6399999999999</v>
      </c>
      <c r="I4880" s="4" t="s">
        <v>38917</v>
      </c>
      <c r="J4880" s="2">
        <v>44360</v>
      </c>
      <c r="K4880" s="1" t="s">
        <v>47061</v>
      </c>
      <c r="L4880" s="1" t="s">
        <v>149</v>
      </c>
      <c r="M4880" s="1" t="s">
        <v>1457</v>
      </c>
    </row>
    <row r="4881" spans="1:13" ht="14.25" hidden="1" customHeight="1" x14ac:dyDescent="0.25">
      <c r="A4881" s="4" t="s">
        <v>45044</v>
      </c>
      <c r="B4881" s="4" t="s">
        <v>26687</v>
      </c>
      <c r="C4881" s="4" t="s">
        <v>38078</v>
      </c>
      <c r="D4881" s="8">
        <v>3</v>
      </c>
      <c r="E4881" s="6">
        <f>_xlfn.XLOOKUP(C4881,Products!$A:$A,Products!$E:$E,0,0)</f>
        <v>294.14999999999998</v>
      </c>
      <c r="F4881" s="6">
        <f t="shared" si="152"/>
        <v>882.44999999999993</v>
      </c>
      <c r="G4881" s="6">
        <v>1334.21</v>
      </c>
      <c r="H4881" s="6">
        <f t="shared" si="153"/>
        <v>451.7600000000001</v>
      </c>
      <c r="I4881" s="4" t="s">
        <v>38924</v>
      </c>
      <c r="J4881" s="2">
        <v>44006</v>
      </c>
      <c r="K4881" s="1" t="s">
        <v>45045</v>
      </c>
      <c r="L4881" s="1" t="s">
        <v>1392</v>
      </c>
      <c r="M4881" s="1" t="s">
        <v>1481</v>
      </c>
    </row>
    <row r="4882" spans="1:13" ht="14.25" hidden="1" customHeight="1" x14ac:dyDescent="0.25">
      <c r="A4882" s="4" t="s">
        <v>47064</v>
      </c>
      <c r="B4882" s="4" t="s">
        <v>10310</v>
      </c>
      <c r="C4882" s="4" t="s">
        <v>37828</v>
      </c>
      <c r="D4882" s="8">
        <v>3</v>
      </c>
      <c r="E4882" s="6">
        <f>_xlfn.XLOOKUP(C4882,Products!$A:$A,Products!$E:$E,0,0)</f>
        <v>1373.55</v>
      </c>
      <c r="F4882" s="6">
        <f t="shared" si="152"/>
        <v>4120.6499999999996</v>
      </c>
      <c r="G4882" s="6">
        <v>4490.59</v>
      </c>
      <c r="H4882" s="6">
        <f t="shared" si="153"/>
        <v>369.94000000000051</v>
      </c>
      <c r="I4882" s="4" t="s">
        <v>38924</v>
      </c>
      <c r="J4882" s="2">
        <v>44854</v>
      </c>
      <c r="K4882" s="1" t="s">
        <v>47065</v>
      </c>
      <c r="L4882" s="1" t="s">
        <v>69</v>
      </c>
      <c r="M4882" s="1" t="s">
        <v>508</v>
      </c>
    </row>
    <row r="4883" spans="1:13" ht="14.25" hidden="1" customHeight="1" x14ac:dyDescent="0.25">
      <c r="A4883" s="4" t="s">
        <v>47066</v>
      </c>
      <c r="B4883" s="4" t="s">
        <v>3688</v>
      </c>
      <c r="C4883" s="4" t="s">
        <v>36610</v>
      </c>
      <c r="D4883" s="8">
        <v>4</v>
      </c>
      <c r="E4883" s="6">
        <f>_xlfn.XLOOKUP(C4883,Products!$A:$A,Products!$E:$E,0,0)</f>
        <v>340.93</v>
      </c>
      <c r="F4883" s="6">
        <f t="shared" si="152"/>
        <v>1363.72</v>
      </c>
      <c r="G4883" s="6">
        <v>4521.55</v>
      </c>
      <c r="H4883" s="6">
        <f t="shared" si="153"/>
        <v>3157.83</v>
      </c>
      <c r="I4883" s="4" t="s">
        <v>38917</v>
      </c>
      <c r="J4883" s="2">
        <v>44270</v>
      </c>
      <c r="K4883" s="1" t="s">
        <v>47067</v>
      </c>
      <c r="L4883" s="1" t="s">
        <v>417</v>
      </c>
      <c r="M4883" s="1" t="s">
        <v>1712</v>
      </c>
    </row>
    <row r="4884" spans="1:13" ht="14.25" hidden="1" customHeight="1" x14ac:dyDescent="0.25">
      <c r="A4884" s="4" t="s">
        <v>47068</v>
      </c>
      <c r="B4884" s="4" t="s">
        <v>25890</v>
      </c>
      <c r="C4884" s="4" t="s">
        <v>35300</v>
      </c>
      <c r="D4884" s="8">
        <v>3</v>
      </c>
      <c r="E4884" s="6">
        <f>_xlfn.XLOOKUP(C4884,Products!$A:$A,Products!$E:$E,0,0)</f>
        <v>1670.71</v>
      </c>
      <c r="F4884" s="6">
        <f t="shared" si="152"/>
        <v>5012.13</v>
      </c>
      <c r="G4884" s="6">
        <v>979.67</v>
      </c>
      <c r="H4884" s="6">
        <f t="shared" si="153"/>
        <v>-4032.46</v>
      </c>
      <c r="I4884" s="4" t="s">
        <v>38938</v>
      </c>
      <c r="J4884" s="2">
        <v>45337</v>
      </c>
      <c r="K4884" s="1" t="s">
        <v>31543</v>
      </c>
      <c r="L4884" s="1" t="s">
        <v>417</v>
      </c>
      <c r="M4884" s="1" t="s">
        <v>4943</v>
      </c>
    </row>
    <row r="4885" spans="1:13" ht="14.25" hidden="1" customHeight="1" x14ac:dyDescent="0.25">
      <c r="A4885" s="4" t="s">
        <v>47069</v>
      </c>
      <c r="B4885" s="4" t="s">
        <v>16250</v>
      </c>
      <c r="C4885" s="4" t="s">
        <v>35966</v>
      </c>
      <c r="D4885" s="8">
        <v>3</v>
      </c>
      <c r="E4885" s="6">
        <f>_xlfn.XLOOKUP(C4885,Products!$A:$A,Products!$E:$E,0,0)</f>
        <v>1163.17</v>
      </c>
      <c r="F4885" s="6">
        <f t="shared" si="152"/>
        <v>3489.51</v>
      </c>
      <c r="G4885" s="6">
        <v>91</v>
      </c>
      <c r="H4885" s="6">
        <f t="shared" si="153"/>
        <v>-3398.51</v>
      </c>
      <c r="I4885" s="4" t="s">
        <v>38938</v>
      </c>
      <c r="J4885" s="2">
        <v>44591</v>
      </c>
      <c r="K4885" s="1" t="s">
        <v>31288</v>
      </c>
      <c r="L4885" s="1" t="s">
        <v>682</v>
      </c>
      <c r="M4885" s="1" t="s">
        <v>839</v>
      </c>
    </row>
    <row r="4886" spans="1:13" ht="14.25" hidden="1" customHeight="1" x14ac:dyDescent="0.25">
      <c r="A4886" s="4" t="s">
        <v>47070</v>
      </c>
      <c r="B4886" s="4" t="s">
        <v>17207</v>
      </c>
      <c r="C4886" s="4" t="s">
        <v>34969</v>
      </c>
      <c r="D4886" s="8">
        <v>4</v>
      </c>
      <c r="E4886" s="6">
        <f>_xlfn.XLOOKUP(C4886,Products!$A:$A,Products!$E:$E,0,0)</f>
        <v>335.84</v>
      </c>
      <c r="F4886" s="6">
        <f t="shared" si="152"/>
        <v>1343.36</v>
      </c>
      <c r="G4886" s="6">
        <v>1071.3399999999999</v>
      </c>
      <c r="H4886" s="6">
        <f t="shared" si="153"/>
        <v>-272.02</v>
      </c>
      <c r="I4886" s="4" t="s">
        <v>38919</v>
      </c>
      <c r="J4886" s="2">
        <v>44439</v>
      </c>
      <c r="K4886" s="1" t="s">
        <v>47071</v>
      </c>
      <c r="L4886" s="1" t="s">
        <v>280</v>
      </c>
      <c r="M4886" s="1" t="s">
        <v>563</v>
      </c>
    </row>
    <row r="4887" spans="1:13" ht="14.25" hidden="1" customHeight="1" x14ac:dyDescent="0.25">
      <c r="A4887" s="4" t="s">
        <v>47072</v>
      </c>
      <c r="B4887" s="4" t="s">
        <v>27272</v>
      </c>
      <c r="C4887" s="4" t="s">
        <v>37317</v>
      </c>
      <c r="D4887" s="8">
        <v>4</v>
      </c>
      <c r="E4887" s="6">
        <f>_xlfn.XLOOKUP(C4887,Products!$A:$A,Products!$E:$E,0,0)</f>
        <v>983.3</v>
      </c>
      <c r="F4887" s="6">
        <f t="shared" si="152"/>
        <v>3933.2</v>
      </c>
      <c r="G4887" s="6">
        <v>419.52</v>
      </c>
      <c r="H4887" s="6">
        <f t="shared" si="153"/>
        <v>-3513.68</v>
      </c>
      <c r="I4887" s="4" t="s">
        <v>38938</v>
      </c>
      <c r="J4887" s="2">
        <v>44449</v>
      </c>
      <c r="K4887" s="1" t="s">
        <v>21154</v>
      </c>
      <c r="L4887" s="1" t="s">
        <v>730</v>
      </c>
      <c r="M4887" s="1" t="s">
        <v>1848</v>
      </c>
    </row>
    <row r="4888" spans="1:13" ht="14.25" hidden="1" customHeight="1" x14ac:dyDescent="0.25">
      <c r="A4888" s="4" t="s">
        <v>51268</v>
      </c>
      <c r="B4888" s="4" t="s">
        <v>14934</v>
      </c>
      <c r="C4888" s="4" t="s">
        <v>38899</v>
      </c>
      <c r="D4888" s="8">
        <v>2</v>
      </c>
      <c r="E4888" s="6">
        <f>_xlfn.XLOOKUP(C4888,Products!$A:$A,Products!$E:$E,0,0)</f>
        <v>749.6</v>
      </c>
      <c r="F4888" s="6">
        <f t="shared" si="152"/>
        <v>1499.2</v>
      </c>
      <c r="G4888" s="6">
        <v>2889.61</v>
      </c>
      <c r="H4888" s="6">
        <f t="shared" si="153"/>
        <v>1390.41</v>
      </c>
      <c r="I4888" s="4" t="s">
        <v>38938</v>
      </c>
      <c r="J4888" s="2">
        <v>44006</v>
      </c>
      <c r="K4888" s="1" t="s">
        <v>39308</v>
      </c>
      <c r="L4888" s="1" t="s">
        <v>185</v>
      </c>
      <c r="M4888" s="1" t="s">
        <v>313</v>
      </c>
    </row>
    <row r="4889" spans="1:13" ht="14.25" hidden="1" customHeight="1" x14ac:dyDescent="0.25">
      <c r="A4889" s="4" t="s">
        <v>51764</v>
      </c>
      <c r="B4889" s="4" t="s">
        <v>2055</v>
      </c>
      <c r="C4889" s="4" t="s">
        <v>38475</v>
      </c>
      <c r="D4889" s="8">
        <v>4</v>
      </c>
      <c r="E4889" s="6">
        <f>_xlfn.XLOOKUP(C4889,Products!$A:$A,Products!$E:$E,0,0)</f>
        <v>1703.32</v>
      </c>
      <c r="F4889" s="6">
        <f t="shared" si="152"/>
        <v>6813.28</v>
      </c>
      <c r="G4889" s="6">
        <v>4411.22</v>
      </c>
      <c r="H4889" s="6">
        <f t="shared" si="153"/>
        <v>-2402.0599999999995</v>
      </c>
      <c r="I4889" s="4" t="s">
        <v>38930</v>
      </c>
      <c r="J4889" s="2">
        <v>44006</v>
      </c>
      <c r="K4889" s="1" t="s">
        <v>51765</v>
      </c>
      <c r="L4889" s="1" t="s">
        <v>140</v>
      </c>
      <c r="M4889" s="1" t="s">
        <v>35</v>
      </c>
    </row>
    <row r="4890" spans="1:13" ht="14.25" hidden="1" customHeight="1" x14ac:dyDescent="0.25">
      <c r="A4890" s="4" t="s">
        <v>47076</v>
      </c>
      <c r="B4890" s="4" t="s">
        <v>26805</v>
      </c>
      <c r="C4890" s="4" t="s">
        <v>37186</v>
      </c>
      <c r="D4890" s="8">
        <v>4</v>
      </c>
      <c r="E4890" s="6">
        <f>_xlfn.XLOOKUP(C4890,Products!$A:$A,Products!$E:$E,0,0)</f>
        <v>989.29</v>
      </c>
      <c r="F4890" s="6">
        <f t="shared" si="152"/>
        <v>3957.16</v>
      </c>
      <c r="G4890" s="6">
        <v>2891.67</v>
      </c>
      <c r="H4890" s="6">
        <f t="shared" si="153"/>
        <v>-1065.4899999999998</v>
      </c>
      <c r="I4890" s="4" t="s">
        <v>38917</v>
      </c>
      <c r="J4890" s="2">
        <v>45575</v>
      </c>
      <c r="K4890" s="1" t="s">
        <v>47077</v>
      </c>
      <c r="L4890" s="1" t="s">
        <v>176</v>
      </c>
      <c r="M4890" s="1" t="s">
        <v>52</v>
      </c>
    </row>
    <row r="4891" spans="1:13" ht="14.25" hidden="1" customHeight="1" x14ac:dyDescent="0.25">
      <c r="A4891" s="4" t="s">
        <v>47078</v>
      </c>
      <c r="B4891" s="4" t="s">
        <v>24677</v>
      </c>
      <c r="C4891" s="4" t="s">
        <v>38216</v>
      </c>
      <c r="D4891" s="8">
        <v>3</v>
      </c>
      <c r="E4891" s="6">
        <f>_xlfn.XLOOKUP(C4891,Products!$A:$A,Products!$E:$E,0,0)</f>
        <v>287.01</v>
      </c>
      <c r="F4891" s="6">
        <f t="shared" si="152"/>
        <v>861.03</v>
      </c>
      <c r="G4891" s="6">
        <v>649.45000000000005</v>
      </c>
      <c r="H4891" s="6">
        <f t="shared" si="153"/>
        <v>-211.57999999999993</v>
      </c>
      <c r="I4891" s="4" t="s">
        <v>38938</v>
      </c>
      <c r="J4891" s="2">
        <v>44911</v>
      </c>
      <c r="K4891" s="1" t="s">
        <v>13634</v>
      </c>
      <c r="L4891" s="1" t="s">
        <v>417</v>
      </c>
      <c r="M4891" s="1" t="s">
        <v>264</v>
      </c>
    </row>
    <row r="4892" spans="1:13" ht="14.25" hidden="1" customHeight="1" x14ac:dyDescent="0.25">
      <c r="A4892" s="4" t="s">
        <v>47079</v>
      </c>
      <c r="B4892" s="4" t="s">
        <v>14914</v>
      </c>
      <c r="C4892" s="4" t="s">
        <v>34334</v>
      </c>
      <c r="D4892" s="8">
        <v>3</v>
      </c>
      <c r="E4892" s="6">
        <f>_xlfn.XLOOKUP(C4892,Products!$A:$A,Products!$E:$E,0,0)</f>
        <v>1302.0899999999999</v>
      </c>
      <c r="F4892" s="6">
        <f t="shared" si="152"/>
        <v>3906.2699999999995</v>
      </c>
      <c r="G4892" s="6">
        <v>592.91</v>
      </c>
      <c r="H4892" s="6">
        <f t="shared" si="153"/>
        <v>-3313.3599999999997</v>
      </c>
      <c r="I4892" s="4" t="s">
        <v>38938</v>
      </c>
      <c r="J4892" s="2">
        <v>44887</v>
      </c>
      <c r="K4892" s="1" t="s">
        <v>47080</v>
      </c>
      <c r="L4892" s="1" t="s">
        <v>185</v>
      </c>
      <c r="M4892" s="1" t="s">
        <v>2485</v>
      </c>
    </row>
    <row r="4893" spans="1:13" ht="14.25" hidden="1" customHeight="1" x14ac:dyDescent="0.25">
      <c r="A4893" s="4" t="s">
        <v>47081</v>
      </c>
      <c r="B4893" s="4" t="s">
        <v>14322</v>
      </c>
      <c r="C4893" s="4" t="s">
        <v>34603</v>
      </c>
      <c r="D4893" s="8">
        <v>4</v>
      </c>
      <c r="E4893" s="6">
        <f>_xlfn.XLOOKUP(C4893,Products!$A:$A,Products!$E:$E,0,0)</f>
        <v>1648.44</v>
      </c>
      <c r="F4893" s="6">
        <f t="shared" si="152"/>
        <v>6593.76</v>
      </c>
      <c r="G4893" s="6">
        <v>3943.75</v>
      </c>
      <c r="H4893" s="6">
        <f t="shared" si="153"/>
        <v>-2650.01</v>
      </c>
      <c r="I4893" s="4" t="s">
        <v>38930</v>
      </c>
      <c r="J4893" s="2">
        <v>44907</v>
      </c>
      <c r="K4893" s="1" t="s">
        <v>47082</v>
      </c>
      <c r="L4893" s="1" t="s">
        <v>417</v>
      </c>
      <c r="M4893" s="1" t="s">
        <v>3145</v>
      </c>
    </row>
    <row r="4894" spans="1:13" ht="14.25" hidden="1" customHeight="1" x14ac:dyDescent="0.25">
      <c r="A4894" s="4" t="s">
        <v>47083</v>
      </c>
      <c r="B4894" s="4" t="s">
        <v>32184</v>
      </c>
      <c r="C4894" s="4" t="s">
        <v>35373</v>
      </c>
      <c r="D4894" s="8">
        <v>3</v>
      </c>
      <c r="E4894" s="6">
        <f>_xlfn.XLOOKUP(C4894,Products!$A:$A,Products!$E:$E,0,0)</f>
        <v>282.76</v>
      </c>
      <c r="F4894" s="6">
        <f t="shared" si="152"/>
        <v>848.28</v>
      </c>
      <c r="G4894" s="6">
        <v>3061.59</v>
      </c>
      <c r="H4894" s="6">
        <f t="shared" si="153"/>
        <v>2213.3100000000004</v>
      </c>
      <c r="I4894" s="4" t="s">
        <v>38919</v>
      </c>
      <c r="J4894" s="2">
        <v>45457</v>
      </c>
      <c r="K4894" s="1" t="s">
        <v>15693</v>
      </c>
      <c r="L4894" s="1" t="s">
        <v>25</v>
      </c>
      <c r="M4894" s="1" t="s">
        <v>1608</v>
      </c>
    </row>
    <row r="4895" spans="1:13" ht="14.25" hidden="1" customHeight="1" x14ac:dyDescent="0.25">
      <c r="A4895" s="4" t="s">
        <v>47084</v>
      </c>
      <c r="B4895" s="4" t="s">
        <v>4032</v>
      </c>
      <c r="C4895" s="4" t="s">
        <v>35285</v>
      </c>
      <c r="D4895" s="8">
        <v>1</v>
      </c>
      <c r="E4895" s="6">
        <f>_xlfn.XLOOKUP(C4895,Products!$A:$A,Products!$E:$E,0,0)</f>
        <v>744.38</v>
      </c>
      <c r="F4895" s="6">
        <f t="shared" si="152"/>
        <v>744.38</v>
      </c>
      <c r="G4895" s="6">
        <v>2306.1799999999998</v>
      </c>
      <c r="H4895" s="6">
        <f t="shared" si="153"/>
        <v>1561.7999999999997</v>
      </c>
      <c r="I4895" s="4" t="s">
        <v>38938</v>
      </c>
      <c r="J4895" s="2">
        <v>45452</v>
      </c>
      <c r="K4895" s="1" t="s">
        <v>13377</v>
      </c>
      <c r="L4895" s="1" t="s">
        <v>1408</v>
      </c>
      <c r="M4895" s="1" t="s">
        <v>26</v>
      </c>
    </row>
    <row r="4896" spans="1:13" ht="14.25" hidden="1" customHeight="1" x14ac:dyDescent="0.25">
      <c r="A4896" s="4" t="s">
        <v>47085</v>
      </c>
      <c r="B4896" s="4" t="s">
        <v>6641</v>
      </c>
      <c r="C4896" s="4" t="s">
        <v>35704</v>
      </c>
      <c r="D4896" s="8">
        <v>2</v>
      </c>
      <c r="E4896" s="6">
        <f>_xlfn.XLOOKUP(C4896,Products!$A:$A,Products!$E:$E,0,0)</f>
        <v>1383.41</v>
      </c>
      <c r="F4896" s="6">
        <f t="shared" si="152"/>
        <v>2766.82</v>
      </c>
      <c r="G4896" s="6">
        <v>3963.54</v>
      </c>
      <c r="H4896" s="6">
        <f t="shared" si="153"/>
        <v>1196.7199999999998</v>
      </c>
      <c r="I4896" s="4" t="s">
        <v>38917</v>
      </c>
      <c r="J4896" s="2">
        <v>45061</v>
      </c>
      <c r="K4896" s="1" t="s">
        <v>47086</v>
      </c>
      <c r="L4896" s="1" t="s">
        <v>167</v>
      </c>
      <c r="M4896" s="1" t="s">
        <v>435</v>
      </c>
    </row>
    <row r="4897" spans="1:13" ht="14.25" hidden="1" customHeight="1" x14ac:dyDescent="0.25">
      <c r="A4897" s="4" t="s">
        <v>47087</v>
      </c>
      <c r="B4897" s="4" t="s">
        <v>26720</v>
      </c>
      <c r="C4897" s="4" t="s">
        <v>37675</v>
      </c>
      <c r="D4897" s="8">
        <v>1</v>
      </c>
      <c r="E4897" s="6">
        <f>_xlfn.XLOOKUP(C4897,Products!$A:$A,Products!$E:$E,0,0)</f>
        <v>1715.06</v>
      </c>
      <c r="F4897" s="6">
        <f t="shared" si="152"/>
        <v>1715.06</v>
      </c>
      <c r="G4897" s="6">
        <v>4268.04</v>
      </c>
      <c r="H4897" s="6">
        <f t="shared" si="153"/>
        <v>2552.98</v>
      </c>
      <c r="I4897" s="4" t="s">
        <v>38930</v>
      </c>
      <c r="J4897" s="2">
        <v>45548</v>
      </c>
      <c r="K4897" s="1" t="s">
        <v>47088</v>
      </c>
      <c r="L4897" s="1" t="s">
        <v>86</v>
      </c>
      <c r="M4897" s="1" t="s">
        <v>3183</v>
      </c>
    </row>
    <row r="4898" spans="1:13" ht="14.25" hidden="1" customHeight="1" x14ac:dyDescent="0.25">
      <c r="A4898" s="4" t="s">
        <v>47089</v>
      </c>
      <c r="B4898" s="4" t="s">
        <v>10552</v>
      </c>
      <c r="C4898" s="4" t="s">
        <v>37846</v>
      </c>
      <c r="D4898" s="8">
        <v>2</v>
      </c>
      <c r="E4898" s="6">
        <f>_xlfn.XLOOKUP(C4898,Products!$A:$A,Products!$E:$E,0,0)</f>
        <v>399.04</v>
      </c>
      <c r="F4898" s="6">
        <f t="shared" si="152"/>
        <v>798.08</v>
      </c>
      <c r="G4898" s="6">
        <v>2327.04</v>
      </c>
      <c r="H4898" s="6">
        <f t="shared" si="153"/>
        <v>1528.96</v>
      </c>
      <c r="I4898" s="4" t="s">
        <v>38919</v>
      </c>
      <c r="J4898" s="2">
        <v>44885</v>
      </c>
      <c r="K4898" s="1" t="s">
        <v>4741</v>
      </c>
      <c r="L4898" s="1" t="s">
        <v>730</v>
      </c>
      <c r="M4898" s="1" t="s">
        <v>1833</v>
      </c>
    </row>
    <row r="4899" spans="1:13" ht="14.25" hidden="1" customHeight="1" x14ac:dyDescent="0.25">
      <c r="A4899" s="4" t="s">
        <v>47090</v>
      </c>
      <c r="B4899" s="4" t="s">
        <v>9752</v>
      </c>
      <c r="C4899" s="4" t="s">
        <v>35382</v>
      </c>
      <c r="D4899" s="8">
        <v>4</v>
      </c>
      <c r="E4899" s="6">
        <f>_xlfn.XLOOKUP(C4899,Products!$A:$A,Products!$E:$E,0,0)</f>
        <v>464.62</v>
      </c>
      <c r="F4899" s="6">
        <f t="shared" si="152"/>
        <v>1858.48</v>
      </c>
      <c r="G4899" s="6">
        <v>575</v>
      </c>
      <c r="H4899" s="6">
        <f t="shared" si="153"/>
        <v>-1283.48</v>
      </c>
      <c r="I4899" s="4" t="s">
        <v>38924</v>
      </c>
      <c r="J4899" s="2">
        <v>45604</v>
      </c>
      <c r="K4899" s="1" t="s">
        <v>47091</v>
      </c>
      <c r="L4899" s="1" t="s">
        <v>228</v>
      </c>
      <c r="M4899" s="1" t="s">
        <v>2383</v>
      </c>
    </row>
    <row r="4900" spans="1:13" ht="14.25" hidden="1" customHeight="1" x14ac:dyDescent="0.25">
      <c r="A4900" s="4" t="s">
        <v>47092</v>
      </c>
      <c r="B4900" s="4" t="s">
        <v>31545</v>
      </c>
      <c r="C4900" s="4" t="s">
        <v>37744</v>
      </c>
      <c r="D4900" s="8">
        <v>2</v>
      </c>
      <c r="E4900" s="6">
        <f>_xlfn.XLOOKUP(C4900,Products!$A:$A,Products!$E:$E,0,0)</f>
        <v>1968.58</v>
      </c>
      <c r="F4900" s="6">
        <f t="shared" si="152"/>
        <v>3937.16</v>
      </c>
      <c r="G4900" s="6">
        <v>3346.81</v>
      </c>
      <c r="H4900" s="6">
        <f t="shared" si="153"/>
        <v>-590.34999999999991</v>
      </c>
      <c r="I4900" s="4" t="s">
        <v>38917</v>
      </c>
      <c r="J4900" s="2">
        <v>45115</v>
      </c>
      <c r="K4900" s="1" t="s">
        <v>47093</v>
      </c>
      <c r="L4900" s="1" t="s">
        <v>956</v>
      </c>
      <c r="M4900" s="1" t="s">
        <v>683</v>
      </c>
    </row>
    <row r="4901" spans="1:13" ht="14.25" hidden="1" customHeight="1" x14ac:dyDescent="0.25">
      <c r="A4901" s="4" t="s">
        <v>47094</v>
      </c>
      <c r="B4901" s="4" t="s">
        <v>13419</v>
      </c>
      <c r="C4901" s="4" t="s">
        <v>36139</v>
      </c>
      <c r="D4901" s="8">
        <v>4</v>
      </c>
      <c r="E4901" s="6">
        <f>_xlfn.XLOOKUP(C4901,Products!$A:$A,Products!$E:$E,0,0)</f>
        <v>314.22000000000003</v>
      </c>
      <c r="F4901" s="6">
        <f t="shared" si="152"/>
        <v>1256.8800000000001</v>
      </c>
      <c r="G4901" s="6">
        <v>3909.09</v>
      </c>
      <c r="H4901" s="6">
        <f t="shared" si="153"/>
        <v>2652.21</v>
      </c>
      <c r="I4901" s="4" t="s">
        <v>38917</v>
      </c>
      <c r="J4901" s="2">
        <v>45383</v>
      </c>
      <c r="K4901" s="1" t="s">
        <v>47095</v>
      </c>
      <c r="L4901" s="1" t="s">
        <v>578</v>
      </c>
      <c r="M4901" s="1" t="s">
        <v>2736</v>
      </c>
    </row>
    <row r="4902" spans="1:13" ht="14.25" hidden="1" customHeight="1" x14ac:dyDescent="0.25">
      <c r="A4902" s="4" t="s">
        <v>52758</v>
      </c>
      <c r="B4902" s="4" t="s">
        <v>2529</v>
      </c>
      <c r="C4902" s="4" t="s">
        <v>34298</v>
      </c>
      <c r="D4902" s="8">
        <v>4</v>
      </c>
      <c r="E4902" s="6">
        <f>_xlfn.XLOOKUP(C4902,Products!$A:$A,Products!$E:$E,0,0)</f>
        <v>1731.24</v>
      </c>
      <c r="F4902" s="6">
        <f t="shared" si="152"/>
        <v>6924.96</v>
      </c>
      <c r="G4902" s="6">
        <v>417.08</v>
      </c>
      <c r="H4902" s="6">
        <f t="shared" si="153"/>
        <v>-6507.88</v>
      </c>
      <c r="I4902" s="4" t="s">
        <v>38930</v>
      </c>
      <c r="J4902" s="2">
        <v>44006</v>
      </c>
      <c r="K4902" s="1" t="s">
        <v>3137</v>
      </c>
      <c r="L4902" s="1" t="s">
        <v>730</v>
      </c>
      <c r="M4902" s="1" t="s">
        <v>2231</v>
      </c>
    </row>
    <row r="4903" spans="1:13" ht="14.25" hidden="1" customHeight="1" x14ac:dyDescent="0.25">
      <c r="A4903" s="4" t="s">
        <v>47098</v>
      </c>
      <c r="B4903" s="4" t="s">
        <v>18673</v>
      </c>
      <c r="C4903" s="4" t="s">
        <v>35727</v>
      </c>
      <c r="D4903" s="8">
        <v>4</v>
      </c>
      <c r="E4903" s="6">
        <f>_xlfn.XLOOKUP(C4903,Products!$A:$A,Products!$E:$E,0,0)</f>
        <v>888.29</v>
      </c>
      <c r="F4903" s="6">
        <f t="shared" si="152"/>
        <v>3553.16</v>
      </c>
      <c r="G4903" s="6">
        <v>4556.67</v>
      </c>
      <c r="H4903" s="6">
        <f t="shared" si="153"/>
        <v>1003.5100000000002</v>
      </c>
      <c r="I4903" s="4" t="s">
        <v>38917</v>
      </c>
      <c r="J4903" s="2">
        <v>45131</v>
      </c>
      <c r="K4903" s="1" t="s">
        <v>39312</v>
      </c>
      <c r="L4903" s="1" t="s">
        <v>337</v>
      </c>
      <c r="M4903" s="1" t="s">
        <v>195</v>
      </c>
    </row>
    <row r="4904" spans="1:13" ht="14.25" hidden="1" customHeight="1" x14ac:dyDescent="0.25">
      <c r="A4904" s="4" t="s">
        <v>47099</v>
      </c>
      <c r="B4904" s="4" t="s">
        <v>7113</v>
      </c>
      <c r="C4904" s="4" t="s">
        <v>38499</v>
      </c>
      <c r="D4904" s="8">
        <v>2</v>
      </c>
      <c r="E4904" s="6">
        <f>_xlfn.XLOOKUP(C4904,Products!$A:$A,Products!$E:$E,0,0)</f>
        <v>1259.54</v>
      </c>
      <c r="F4904" s="6">
        <f t="shared" si="152"/>
        <v>2519.08</v>
      </c>
      <c r="G4904" s="6">
        <v>4286.1099999999997</v>
      </c>
      <c r="H4904" s="6">
        <f t="shared" si="153"/>
        <v>1767.0299999999997</v>
      </c>
      <c r="I4904" s="4" t="s">
        <v>38924</v>
      </c>
      <c r="J4904" s="2">
        <v>44338</v>
      </c>
      <c r="K4904" s="1" t="s">
        <v>22443</v>
      </c>
      <c r="L4904" s="1" t="s">
        <v>228</v>
      </c>
      <c r="M4904" s="1" t="s">
        <v>7459</v>
      </c>
    </row>
    <row r="4905" spans="1:13" ht="14.25" hidden="1" customHeight="1" x14ac:dyDescent="0.25">
      <c r="A4905" s="4" t="s">
        <v>47100</v>
      </c>
      <c r="B4905" s="4" t="s">
        <v>32531</v>
      </c>
      <c r="C4905" s="4" t="s">
        <v>36134</v>
      </c>
      <c r="D4905" s="8">
        <v>5</v>
      </c>
      <c r="E4905" s="6">
        <f>_xlfn.XLOOKUP(C4905,Products!$A:$A,Products!$E:$E,0,0)</f>
        <v>910.68</v>
      </c>
      <c r="F4905" s="6">
        <f t="shared" si="152"/>
        <v>4553.3999999999996</v>
      </c>
      <c r="G4905" s="6">
        <v>3474.34</v>
      </c>
      <c r="H4905" s="6">
        <f t="shared" si="153"/>
        <v>-1079.0599999999995</v>
      </c>
      <c r="I4905" s="4" t="s">
        <v>38924</v>
      </c>
      <c r="J4905" s="2">
        <v>45426</v>
      </c>
      <c r="K4905" s="1" t="s">
        <v>20219</v>
      </c>
      <c r="L4905" s="1" t="s">
        <v>1644</v>
      </c>
      <c r="M4905" s="1" t="s">
        <v>370</v>
      </c>
    </row>
    <row r="4906" spans="1:13" ht="14.25" hidden="1" customHeight="1" x14ac:dyDescent="0.25">
      <c r="A4906" s="4" t="s">
        <v>47101</v>
      </c>
      <c r="B4906" s="4" t="s">
        <v>30094</v>
      </c>
      <c r="C4906" s="4" t="s">
        <v>35680</v>
      </c>
      <c r="D4906" s="8">
        <v>4</v>
      </c>
      <c r="E4906" s="6">
        <f>_xlfn.XLOOKUP(C4906,Products!$A:$A,Products!$E:$E,0,0)</f>
        <v>566.73</v>
      </c>
      <c r="F4906" s="6">
        <f t="shared" si="152"/>
        <v>2266.92</v>
      </c>
      <c r="G4906" s="6">
        <v>4115.29</v>
      </c>
      <c r="H4906" s="6">
        <f t="shared" si="153"/>
        <v>1848.37</v>
      </c>
      <c r="I4906" s="4" t="s">
        <v>38938</v>
      </c>
      <c r="J4906" s="2">
        <v>45028</v>
      </c>
      <c r="K4906" s="1" t="s">
        <v>47102</v>
      </c>
      <c r="L4906" s="1" t="s">
        <v>219</v>
      </c>
      <c r="M4906" s="1" t="s">
        <v>386</v>
      </c>
    </row>
    <row r="4907" spans="1:13" ht="14.25" hidden="1" customHeight="1" x14ac:dyDescent="0.25">
      <c r="A4907" s="4" t="s">
        <v>47103</v>
      </c>
      <c r="B4907" s="4" t="s">
        <v>7968</v>
      </c>
      <c r="C4907" s="4" t="s">
        <v>35942</v>
      </c>
      <c r="D4907" s="8">
        <v>3</v>
      </c>
      <c r="E4907" s="6">
        <f>_xlfn.XLOOKUP(C4907,Products!$A:$A,Products!$E:$E,0,0)</f>
        <v>1433.99</v>
      </c>
      <c r="F4907" s="6">
        <f t="shared" si="152"/>
        <v>4301.97</v>
      </c>
      <c r="G4907" s="6">
        <v>718.99</v>
      </c>
      <c r="H4907" s="6">
        <f t="shared" si="153"/>
        <v>-3582.9800000000005</v>
      </c>
      <c r="I4907" s="4" t="s">
        <v>38919</v>
      </c>
      <c r="J4907" s="2">
        <v>45089</v>
      </c>
      <c r="K4907" s="1" t="s">
        <v>2800</v>
      </c>
      <c r="L4907" s="1" t="s">
        <v>77</v>
      </c>
      <c r="M4907" s="1" t="s">
        <v>484</v>
      </c>
    </row>
    <row r="4908" spans="1:13" ht="14.25" hidden="1" customHeight="1" x14ac:dyDescent="0.25">
      <c r="A4908" s="4" t="s">
        <v>47104</v>
      </c>
      <c r="B4908" s="4" t="s">
        <v>28774</v>
      </c>
      <c r="C4908" s="4" t="s">
        <v>37012</v>
      </c>
      <c r="D4908" s="8">
        <v>5</v>
      </c>
      <c r="E4908" s="6">
        <f>_xlfn.XLOOKUP(C4908,Products!$A:$A,Products!$E:$E,0,0)</f>
        <v>1110.9100000000001</v>
      </c>
      <c r="F4908" s="6">
        <f t="shared" si="152"/>
        <v>5554.55</v>
      </c>
      <c r="G4908" s="6">
        <v>3427.24</v>
      </c>
      <c r="H4908" s="6">
        <f t="shared" si="153"/>
        <v>-2127.3100000000004</v>
      </c>
      <c r="I4908" s="4" t="s">
        <v>38930</v>
      </c>
      <c r="J4908" s="2">
        <v>45383</v>
      </c>
      <c r="K4908" s="1" t="s">
        <v>47105</v>
      </c>
      <c r="L4908" s="1" t="s">
        <v>104</v>
      </c>
      <c r="M4908" s="1" t="s">
        <v>800</v>
      </c>
    </row>
    <row r="4909" spans="1:13" ht="14.25" hidden="1" customHeight="1" x14ac:dyDescent="0.25">
      <c r="A4909" s="4" t="s">
        <v>47106</v>
      </c>
      <c r="B4909" s="4" t="s">
        <v>25522</v>
      </c>
      <c r="C4909" s="4" t="s">
        <v>35666</v>
      </c>
      <c r="D4909" s="8">
        <v>5</v>
      </c>
      <c r="E4909" s="6">
        <f>_xlfn.XLOOKUP(C4909,Products!$A:$A,Products!$E:$E,0,0)</f>
        <v>969.84</v>
      </c>
      <c r="F4909" s="6">
        <f t="shared" si="152"/>
        <v>4849.2</v>
      </c>
      <c r="G4909" s="6">
        <v>4581.53</v>
      </c>
      <c r="H4909" s="6">
        <f t="shared" si="153"/>
        <v>-267.67000000000007</v>
      </c>
      <c r="I4909" s="4" t="s">
        <v>38930</v>
      </c>
      <c r="J4909" s="2">
        <v>44907</v>
      </c>
      <c r="K4909" s="1" t="s">
        <v>47107</v>
      </c>
      <c r="L4909" s="1" t="s">
        <v>492</v>
      </c>
      <c r="M4909" s="1" t="s">
        <v>893</v>
      </c>
    </row>
    <row r="4910" spans="1:13" ht="14.25" hidden="1" customHeight="1" x14ac:dyDescent="0.25">
      <c r="A4910" s="4" t="s">
        <v>56168</v>
      </c>
      <c r="B4910" s="4" t="s">
        <v>18114</v>
      </c>
      <c r="C4910" s="4" t="s">
        <v>37815</v>
      </c>
      <c r="D4910" s="8">
        <v>2</v>
      </c>
      <c r="E4910" s="6">
        <f>_xlfn.XLOOKUP(C4910,Products!$A:$A,Products!$E:$E,0,0)</f>
        <v>60.44</v>
      </c>
      <c r="F4910" s="6">
        <f t="shared" si="152"/>
        <v>120.88</v>
      </c>
      <c r="G4910" s="6">
        <v>738.83</v>
      </c>
      <c r="H4910" s="6">
        <f t="shared" si="153"/>
        <v>617.95000000000005</v>
      </c>
      <c r="I4910" s="4" t="s">
        <v>38919</v>
      </c>
      <c r="J4910" s="2">
        <v>44006</v>
      </c>
      <c r="K4910" s="1" t="s">
        <v>51673</v>
      </c>
      <c r="L4910" s="1" t="s">
        <v>1416</v>
      </c>
      <c r="M4910" s="1" t="s">
        <v>933</v>
      </c>
    </row>
    <row r="4911" spans="1:13" ht="14.25" hidden="1" customHeight="1" x14ac:dyDescent="0.25">
      <c r="A4911" s="4" t="s">
        <v>58446</v>
      </c>
      <c r="B4911" s="4" t="s">
        <v>28828</v>
      </c>
      <c r="C4911" s="4" t="s">
        <v>35097</v>
      </c>
      <c r="D4911" s="8">
        <v>4</v>
      </c>
      <c r="E4911" s="6">
        <f>_xlfn.XLOOKUP(C4911,Products!$A:$A,Products!$E:$E,0,0)</f>
        <v>634.47</v>
      </c>
      <c r="F4911" s="6">
        <f t="shared" si="152"/>
        <v>2537.88</v>
      </c>
      <c r="G4911" s="6">
        <v>4677.05</v>
      </c>
      <c r="H4911" s="6">
        <f t="shared" si="153"/>
        <v>2139.17</v>
      </c>
      <c r="I4911" s="4" t="s">
        <v>38930</v>
      </c>
      <c r="J4911" s="2">
        <v>44006</v>
      </c>
      <c r="K4911" s="1" t="s">
        <v>58447</v>
      </c>
      <c r="L4911" s="1" t="s">
        <v>176</v>
      </c>
      <c r="M4911" s="1" t="s">
        <v>52</v>
      </c>
    </row>
    <row r="4912" spans="1:13" ht="14.25" hidden="1" customHeight="1" x14ac:dyDescent="0.25">
      <c r="A4912" s="4" t="s">
        <v>47112</v>
      </c>
      <c r="B4912" s="4" t="s">
        <v>29776</v>
      </c>
      <c r="C4912" s="4" t="s">
        <v>34525</v>
      </c>
      <c r="D4912" s="8">
        <v>2</v>
      </c>
      <c r="E4912" s="6">
        <f>_xlfn.XLOOKUP(C4912,Products!$A:$A,Products!$E:$E,0,0)</f>
        <v>1451.77</v>
      </c>
      <c r="F4912" s="6">
        <f t="shared" si="152"/>
        <v>2903.54</v>
      </c>
      <c r="G4912" s="6">
        <v>3554.57</v>
      </c>
      <c r="H4912" s="6">
        <f t="shared" si="153"/>
        <v>651.0300000000002</v>
      </c>
      <c r="I4912" s="4" t="s">
        <v>38917</v>
      </c>
      <c r="J4912" s="2">
        <v>44558</v>
      </c>
      <c r="K4912" s="1" t="s">
        <v>47113</v>
      </c>
      <c r="L4912" s="1" t="s">
        <v>610</v>
      </c>
      <c r="M4912" s="1" t="s">
        <v>563</v>
      </c>
    </row>
    <row r="4913" spans="1:13" ht="14.25" hidden="1" customHeight="1" x14ac:dyDescent="0.25">
      <c r="A4913" s="4" t="s">
        <v>47114</v>
      </c>
      <c r="B4913" s="4" t="s">
        <v>18767</v>
      </c>
      <c r="C4913" s="4" t="s">
        <v>34268</v>
      </c>
      <c r="D4913" s="8">
        <v>2</v>
      </c>
      <c r="E4913" s="6">
        <f>_xlfn.XLOOKUP(C4913,Products!$A:$A,Products!$E:$E,0,0)</f>
        <v>1024.55</v>
      </c>
      <c r="F4913" s="6">
        <f t="shared" si="152"/>
        <v>2049.1</v>
      </c>
      <c r="G4913" s="6">
        <v>870.13</v>
      </c>
      <c r="H4913" s="6">
        <f t="shared" si="153"/>
        <v>-1178.9699999999998</v>
      </c>
      <c r="I4913" s="4" t="s">
        <v>38930</v>
      </c>
      <c r="J4913" s="2">
        <v>45437</v>
      </c>
      <c r="K4913" s="1" t="s">
        <v>47115</v>
      </c>
      <c r="L4913" s="1" t="s">
        <v>1069</v>
      </c>
      <c r="M4913" s="1" t="s">
        <v>2728</v>
      </c>
    </row>
    <row r="4914" spans="1:13" ht="14.25" hidden="1" customHeight="1" x14ac:dyDescent="0.25">
      <c r="A4914" s="4" t="s">
        <v>47116</v>
      </c>
      <c r="B4914" s="4" t="s">
        <v>33543</v>
      </c>
      <c r="C4914" s="4" t="s">
        <v>35741</v>
      </c>
      <c r="D4914" s="8">
        <v>1</v>
      </c>
      <c r="E4914" s="6">
        <f>_xlfn.XLOOKUP(C4914,Products!$A:$A,Products!$E:$E,0,0)</f>
        <v>608.30999999999995</v>
      </c>
      <c r="F4914" s="6">
        <f t="shared" si="152"/>
        <v>608.30999999999995</v>
      </c>
      <c r="G4914" s="6">
        <v>4724.24</v>
      </c>
      <c r="H4914" s="6">
        <f t="shared" si="153"/>
        <v>4115.93</v>
      </c>
      <c r="I4914" s="4" t="s">
        <v>38917</v>
      </c>
      <c r="J4914" s="2">
        <v>45564</v>
      </c>
      <c r="K4914" s="1" t="s">
        <v>47117</v>
      </c>
      <c r="L4914" s="1" t="s">
        <v>176</v>
      </c>
      <c r="M4914" s="1" t="s">
        <v>3769</v>
      </c>
    </row>
    <row r="4915" spans="1:13" ht="14.25" hidden="1" customHeight="1" x14ac:dyDescent="0.25">
      <c r="A4915" s="4" t="s">
        <v>47118</v>
      </c>
      <c r="B4915" s="4" t="s">
        <v>19827</v>
      </c>
      <c r="C4915" s="4" t="s">
        <v>34412</v>
      </c>
      <c r="D4915" s="8">
        <v>4</v>
      </c>
      <c r="E4915" s="6">
        <f>_xlfn.XLOOKUP(C4915,Products!$A:$A,Products!$E:$E,0,0)</f>
        <v>1516.59</v>
      </c>
      <c r="F4915" s="6">
        <f t="shared" si="152"/>
        <v>6066.36</v>
      </c>
      <c r="G4915" s="6">
        <v>67.739999999999995</v>
      </c>
      <c r="H4915" s="6">
        <f t="shared" si="153"/>
        <v>-5998.62</v>
      </c>
      <c r="I4915" s="4" t="s">
        <v>38930</v>
      </c>
      <c r="J4915" s="2">
        <v>44293</v>
      </c>
      <c r="K4915" s="1" t="s">
        <v>47119</v>
      </c>
      <c r="L4915" s="1" t="s">
        <v>77</v>
      </c>
      <c r="M4915" s="1" t="s">
        <v>800</v>
      </c>
    </row>
    <row r="4916" spans="1:13" ht="14.25" hidden="1" customHeight="1" x14ac:dyDescent="0.25">
      <c r="A4916" s="4" t="s">
        <v>47120</v>
      </c>
      <c r="B4916" s="4" t="s">
        <v>34062</v>
      </c>
      <c r="C4916" s="4" t="s">
        <v>34802</v>
      </c>
      <c r="D4916" s="8">
        <v>5</v>
      </c>
      <c r="E4916" s="6">
        <f>_xlfn.XLOOKUP(C4916,Products!$A:$A,Products!$E:$E,0,0)</f>
        <v>556.75</v>
      </c>
      <c r="F4916" s="6">
        <f t="shared" si="152"/>
        <v>2783.75</v>
      </c>
      <c r="G4916" s="6">
        <v>3351.69</v>
      </c>
      <c r="H4916" s="6">
        <f t="shared" si="153"/>
        <v>567.94000000000005</v>
      </c>
      <c r="I4916" s="4" t="s">
        <v>38930</v>
      </c>
      <c r="J4916" s="2">
        <v>45292</v>
      </c>
      <c r="K4916" s="1" t="s">
        <v>47121</v>
      </c>
      <c r="L4916" s="1" t="s">
        <v>219</v>
      </c>
      <c r="M4916" s="1" t="s">
        <v>2866</v>
      </c>
    </row>
    <row r="4917" spans="1:13" ht="14.25" hidden="1" customHeight="1" x14ac:dyDescent="0.25">
      <c r="A4917" s="4" t="s">
        <v>47122</v>
      </c>
      <c r="B4917" s="4" t="s">
        <v>11601</v>
      </c>
      <c r="C4917" s="4" t="s">
        <v>36437</v>
      </c>
      <c r="D4917" s="8">
        <v>5</v>
      </c>
      <c r="E4917" s="6">
        <f>_xlfn.XLOOKUP(C4917,Products!$A:$A,Products!$E:$E,0,0)</f>
        <v>1862.45</v>
      </c>
      <c r="F4917" s="6">
        <f t="shared" si="152"/>
        <v>9312.25</v>
      </c>
      <c r="G4917" s="6">
        <v>1735.77</v>
      </c>
      <c r="H4917" s="6">
        <f t="shared" si="153"/>
        <v>-7576.48</v>
      </c>
      <c r="I4917" s="4" t="s">
        <v>38917</v>
      </c>
      <c r="J4917" s="2">
        <v>44612</v>
      </c>
      <c r="K4917" s="1" t="s">
        <v>47123</v>
      </c>
      <c r="L4917" s="1" t="s">
        <v>237</v>
      </c>
      <c r="M4917" s="1" t="s">
        <v>346</v>
      </c>
    </row>
    <row r="4918" spans="1:13" ht="14.25" hidden="1" customHeight="1" x14ac:dyDescent="0.25">
      <c r="A4918" s="4" t="s">
        <v>47124</v>
      </c>
      <c r="B4918" s="4" t="s">
        <v>29684</v>
      </c>
      <c r="C4918" s="4" t="s">
        <v>36456</v>
      </c>
      <c r="D4918" s="8">
        <v>3</v>
      </c>
      <c r="E4918" s="6">
        <f>_xlfn.XLOOKUP(C4918,Products!$A:$A,Products!$E:$E,0,0)</f>
        <v>1916.83</v>
      </c>
      <c r="F4918" s="6">
        <f t="shared" si="152"/>
        <v>5750.49</v>
      </c>
      <c r="G4918" s="6">
        <v>3199.74</v>
      </c>
      <c r="H4918" s="6">
        <f t="shared" si="153"/>
        <v>-2550.75</v>
      </c>
      <c r="I4918" s="4" t="s">
        <v>38924</v>
      </c>
      <c r="J4918" s="2">
        <v>45046</v>
      </c>
      <c r="K4918" s="1" t="s">
        <v>47125</v>
      </c>
      <c r="L4918" s="1" t="s">
        <v>337</v>
      </c>
      <c r="M4918" s="1" t="s">
        <v>847</v>
      </c>
    </row>
    <row r="4919" spans="1:13" ht="14.25" hidden="1" customHeight="1" x14ac:dyDescent="0.25">
      <c r="A4919" s="4" t="s">
        <v>47126</v>
      </c>
      <c r="B4919" s="4" t="s">
        <v>31717</v>
      </c>
      <c r="C4919" s="4" t="s">
        <v>38198</v>
      </c>
      <c r="D4919" s="8">
        <v>4</v>
      </c>
      <c r="E4919" s="6">
        <f>_xlfn.XLOOKUP(C4919,Products!$A:$A,Products!$E:$E,0,0)</f>
        <v>552.21</v>
      </c>
      <c r="F4919" s="6">
        <f t="shared" si="152"/>
        <v>2208.84</v>
      </c>
      <c r="G4919" s="6">
        <v>747.71</v>
      </c>
      <c r="H4919" s="6">
        <f t="shared" si="153"/>
        <v>-1461.13</v>
      </c>
      <c r="I4919" s="4" t="s">
        <v>38917</v>
      </c>
      <c r="J4919" s="2">
        <v>44221</v>
      </c>
      <c r="K4919" s="1" t="s">
        <v>47127</v>
      </c>
      <c r="L4919" s="1" t="s">
        <v>246</v>
      </c>
      <c r="M4919" s="1" t="s">
        <v>941</v>
      </c>
    </row>
    <row r="4920" spans="1:13" ht="14.25" hidden="1" customHeight="1" x14ac:dyDescent="0.25">
      <c r="A4920" s="4" t="s">
        <v>47128</v>
      </c>
      <c r="B4920" s="4" t="s">
        <v>28109</v>
      </c>
      <c r="C4920" s="4" t="s">
        <v>37593</v>
      </c>
      <c r="D4920" s="8">
        <v>5</v>
      </c>
      <c r="E4920" s="6">
        <f>_xlfn.XLOOKUP(C4920,Products!$A:$A,Products!$E:$E,0,0)</f>
        <v>943.1</v>
      </c>
      <c r="F4920" s="6">
        <f t="shared" si="152"/>
        <v>4715.5</v>
      </c>
      <c r="G4920" s="6">
        <v>863.07</v>
      </c>
      <c r="H4920" s="6">
        <f t="shared" si="153"/>
        <v>-3852.43</v>
      </c>
      <c r="I4920" s="4" t="s">
        <v>38924</v>
      </c>
      <c r="J4920" s="2">
        <v>44402</v>
      </c>
      <c r="K4920" s="1" t="s">
        <v>47129</v>
      </c>
      <c r="L4920" s="1" t="s">
        <v>1416</v>
      </c>
      <c r="M4920" s="1" t="s">
        <v>1347</v>
      </c>
    </row>
    <row r="4921" spans="1:13" ht="14.25" hidden="1" customHeight="1" x14ac:dyDescent="0.25">
      <c r="A4921" s="4" t="s">
        <v>47130</v>
      </c>
      <c r="B4921" s="4" t="s">
        <v>31037</v>
      </c>
      <c r="C4921" s="4" t="s">
        <v>38751</v>
      </c>
      <c r="D4921" s="8">
        <v>1</v>
      </c>
      <c r="E4921" s="6">
        <f>_xlfn.XLOOKUP(C4921,Products!$A:$A,Products!$E:$E,0,0)</f>
        <v>465.73</v>
      </c>
      <c r="F4921" s="6">
        <f t="shared" si="152"/>
        <v>465.73</v>
      </c>
      <c r="G4921" s="6">
        <v>2536.86</v>
      </c>
      <c r="H4921" s="6">
        <f t="shared" si="153"/>
        <v>2071.13</v>
      </c>
      <c r="I4921" s="4" t="s">
        <v>38917</v>
      </c>
      <c r="J4921" s="2">
        <v>45381</v>
      </c>
      <c r="K4921" s="1" t="s">
        <v>34924</v>
      </c>
      <c r="L4921" s="1" t="s">
        <v>280</v>
      </c>
      <c r="M4921" s="1" t="s">
        <v>2061</v>
      </c>
    </row>
    <row r="4922" spans="1:13" ht="14.25" hidden="1" customHeight="1" x14ac:dyDescent="0.25">
      <c r="A4922" s="4" t="s">
        <v>47131</v>
      </c>
      <c r="B4922" s="4" t="s">
        <v>26956</v>
      </c>
      <c r="C4922" s="4" t="s">
        <v>36285</v>
      </c>
      <c r="D4922" s="8">
        <v>5</v>
      </c>
      <c r="E4922" s="6">
        <f>_xlfn.XLOOKUP(C4922,Products!$A:$A,Products!$E:$E,0,0)</f>
        <v>1776.63</v>
      </c>
      <c r="F4922" s="6">
        <f t="shared" si="152"/>
        <v>8883.1500000000015</v>
      </c>
      <c r="G4922" s="6">
        <v>582.99</v>
      </c>
      <c r="H4922" s="6">
        <f t="shared" si="153"/>
        <v>-8300.1600000000017</v>
      </c>
      <c r="I4922" s="4" t="s">
        <v>38919</v>
      </c>
      <c r="J4922" s="2">
        <v>44816</v>
      </c>
      <c r="K4922" s="1" t="s">
        <v>47132</v>
      </c>
      <c r="L4922" s="1" t="s">
        <v>176</v>
      </c>
      <c r="M4922" s="1" t="s">
        <v>2156</v>
      </c>
    </row>
    <row r="4923" spans="1:13" ht="14.25" hidden="1" customHeight="1" x14ac:dyDescent="0.25">
      <c r="A4923" s="4" t="s">
        <v>47133</v>
      </c>
      <c r="B4923" s="4" t="s">
        <v>8902</v>
      </c>
      <c r="C4923" s="4" t="s">
        <v>38436</v>
      </c>
      <c r="D4923" s="8">
        <v>3</v>
      </c>
      <c r="E4923" s="6">
        <f>_xlfn.XLOOKUP(C4923,Products!$A:$A,Products!$E:$E,0,0)</f>
        <v>795.01</v>
      </c>
      <c r="F4923" s="6">
        <f t="shared" si="152"/>
        <v>2385.0299999999997</v>
      </c>
      <c r="G4923" s="6">
        <v>1253.6500000000001</v>
      </c>
      <c r="H4923" s="6">
        <f t="shared" si="153"/>
        <v>-1131.3799999999997</v>
      </c>
      <c r="I4923" s="4" t="s">
        <v>38930</v>
      </c>
      <c r="J4923" s="2">
        <v>44376</v>
      </c>
      <c r="K4923" s="1" t="s">
        <v>47134</v>
      </c>
      <c r="L4923" s="1" t="s">
        <v>185</v>
      </c>
      <c r="M4923" s="1" t="s">
        <v>563</v>
      </c>
    </row>
    <row r="4924" spans="1:13" ht="14.25" hidden="1" customHeight="1" x14ac:dyDescent="0.25">
      <c r="A4924" s="4" t="s">
        <v>47135</v>
      </c>
      <c r="B4924" s="4" t="s">
        <v>21382</v>
      </c>
      <c r="C4924" s="4" t="s">
        <v>36490</v>
      </c>
      <c r="D4924" s="8">
        <v>1</v>
      </c>
      <c r="E4924" s="6">
        <f>_xlfn.XLOOKUP(C4924,Products!$A:$A,Products!$E:$E,0,0)</f>
        <v>35.54</v>
      </c>
      <c r="F4924" s="6">
        <f t="shared" si="152"/>
        <v>35.54</v>
      </c>
      <c r="G4924" s="6">
        <v>4080.91</v>
      </c>
      <c r="H4924" s="6">
        <f t="shared" si="153"/>
        <v>4045.37</v>
      </c>
      <c r="I4924" s="4" t="s">
        <v>38919</v>
      </c>
      <c r="J4924" s="2">
        <v>45586</v>
      </c>
      <c r="K4924" s="1" t="s">
        <v>47136</v>
      </c>
      <c r="L4924" s="1" t="s">
        <v>167</v>
      </c>
      <c r="M4924" s="1" t="s">
        <v>1473</v>
      </c>
    </row>
    <row r="4925" spans="1:13" ht="14.25" hidden="1" customHeight="1" x14ac:dyDescent="0.25">
      <c r="A4925" s="4" t="s">
        <v>47137</v>
      </c>
      <c r="B4925" s="4" t="s">
        <v>6282</v>
      </c>
      <c r="C4925" s="4" t="s">
        <v>38151</v>
      </c>
      <c r="D4925" s="8">
        <v>3</v>
      </c>
      <c r="E4925" s="6">
        <f>_xlfn.XLOOKUP(C4925,Products!$A:$A,Products!$E:$E,0,0)</f>
        <v>1647.77</v>
      </c>
      <c r="F4925" s="6">
        <f t="shared" si="152"/>
        <v>4943.3099999999995</v>
      </c>
      <c r="G4925" s="6">
        <v>2691.83</v>
      </c>
      <c r="H4925" s="6">
        <f t="shared" si="153"/>
        <v>-2251.4799999999996</v>
      </c>
      <c r="I4925" s="4" t="s">
        <v>38919</v>
      </c>
      <c r="J4925" s="2">
        <v>44832</v>
      </c>
      <c r="K4925" s="1" t="s">
        <v>15951</v>
      </c>
      <c r="L4925" s="1" t="s">
        <v>113</v>
      </c>
      <c r="M4925" s="1" t="s">
        <v>2032</v>
      </c>
    </row>
    <row r="4926" spans="1:13" ht="14.25" hidden="1" customHeight="1" x14ac:dyDescent="0.25">
      <c r="A4926" s="4" t="s">
        <v>47138</v>
      </c>
      <c r="B4926" s="4" t="s">
        <v>34119</v>
      </c>
      <c r="C4926" s="4" t="s">
        <v>36083</v>
      </c>
      <c r="D4926" s="8">
        <v>5</v>
      </c>
      <c r="E4926" s="6">
        <f>_xlfn.XLOOKUP(C4926,Products!$A:$A,Products!$E:$E,0,0)</f>
        <v>1110.29</v>
      </c>
      <c r="F4926" s="6">
        <f t="shared" si="152"/>
        <v>5551.45</v>
      </c>
      <c r="G4926" s="6">
        <v>3042.38</v>
      </c>
      <c r="H4926" s="6">
        <f t="shared" si="153"/>
        <v>-2509.0699999999997</v>
      </c>
      <c r="I4926" s="4" t="s">
        <v>38930</v>
      </c>
      <c r="J4926" s="2">
        <v>45129</v>
      </c>
      <c r="K4926" s="1" t="s">
        <v>47139</v>
      </c>
      <c r="L4926" s="1" t="s">
        <v>149</v>
      </c>
      <c r="M4926" s="1" t="s">
        <v>177</v>
      </c>
    </row>
    <row r="4927" spans="1:13" ht="14.25" hidden="1" customHeight="1" x14ac:dyDescent="0.25">
      <c r="A4927" s="4" t="s">
        <v>39595</v>
      </c>
      <c r="B4927" s="4" t="s">
        <v>27637</v>
      </c>
      <c r="C4927" s="4" t="s">
        <v>38356</v>
      </c>
      <c r="D4927" s="8">
        <v>5</v>
      </c>
      <c r="E4927" s="6">
        <f>_xlfn.XLOOKUP(C4927,Products!$A:$A,Products!$E:$E,0,0)</f>
        <v>668.29</v>
      </c>
      <c r="F4927" s="6">
        <f t="shared" si="152"/>
        <v>3341.45</v>
      </c>
      <c r="G4927" s="6">
        <v>4979.05</v>
      </c>
      <c r="H4927" s="6">
        <f t="shared" si="153"/>
        <v>1637.6000000000004</v>
      </c>
      <c r="I4927" s="4" t="s">
        <v>38917</v>
      </c>
      <c r="J4927" s="2">
        <v>44007</v>
      </c>
      <c r="K4927" s="1" t="s">
        <v>39596</v>
      </c>
      <c r="L4927" s="1" t="s">
        <v>426</v>
      </c>
      <c r="M4927" s="1" t="s">
        <v>313</v>
      </c>
    </row>
    <row r="4928" spans="1:13" ht="14.25" hidden="1" customHeight="1" x14ac:dyDescent="0.25">
      <c r="A4928" s="4" t="s">
        <v>40470</v>
      </c>
      <c r="B4928" s="4" t="s">
        <v>11013</v>
      </c>
      <c r="C4928" s="4" t="s">
        <v>37957</v>
      </c>
      <c r="D4928" s="8">
        <v>1</v>
      </c>
      <c r="E4928" s="6">
        <f>_xlfn.XLOOKUP(C4928,Products!$A:$A,Products!$E:$E,0,0)</f>
        <v>813.56</v>
      </c>
      <c r="F4928" s="6">
        <f t="shared" si="152"/>
        <v>813.56</v>
      </c>
      <c r="G4928" s="6">
        <v>1995.85</v>
      </c>
      <c r="H4928" s="6">
        <f t="shared" si="153"/>
        <v>1182.29</v>
      </c>
      <c r="I4928" s="4" t="s">
        <v>38924</v>
      </c>
      <c r="J4928" s="2">
        <v>44007</v>
      </c>
      <c r="K4928" s="1" t="s">
        <v>19545</v>
      </c>
      <c r="L4928" s="1" t="s">
        <v>113</v>
      </c>
      <c r="M4928" s="1" t="s">
        <v>5013</v>
      </c>
    </row>
    <row r="4929" spans="1:13" ht="14.25" hidden="1" customHeight="1" x14ac:dyDescent="0.25">
      <c r="A4929" s="4" t="s">
        <v>47143</v>
      </c>
      <c r="B4929" s="4" t="s">
        <v>27363</v>
      </c>
      <c r="C4929" s="4" t="s">
        <v>34423</v>
      </c>
      <c r="D4929" s="8">
        <v>2</v>
      </c>
      <c r="E4929" s="6">
        <f>_xlfn.XLOOKUP(C4929,Products!$A:$A,Products!$E:$E,0,0)</f>
        <v>1103.8699999999999</v>
      </c>
      <c r="F4929" s="6">
        <f t="shared" si="152"/>
        <v>2207.7399999999998</v>
      </c>
      <c r="G4929" s="6">
        <v>4488.84</v>
      </c>
      <c r="H4929" s="6">
        <f t="shared" si="153"/>
        <v>2281.1000000000004</v>
      </c>
      <c r="I4929" s="4" t="s">
        <v>38938</v>
      </c>
      <c r="J4929" s="2">
        <v>45644</v>
      </c>
      <c r="K4929" s="1" t="s">
        <v>47144</v>
      </c>
      <c r="L4929" s="1" t="s">
        <v>140</v>
      </c>
      <c r="M4929" s="1" t="s">
        <v>452</v>
      </c>
    </row>
    <row r="4930" spans="1:13" ht="14.25" hidden="1" customHeight="1" x14ac:dyDescent="0.25">
      <c r="A4930" s="4" t="s">
        <v>47145</v>
      </c>
      <c r="B4930" s="4" t="s">
        <v>4477</v>
      </c>
      <c r="C4930" s="4" t="s">
        <v>34274</v>
      </c>
      <c r="D4930" s="8">
        <v>4</v>
      </c>
      <c r="E4930" s="6">
        <f>_xlfn.XLOOKUP(C4930,Products!$A:$A,Products!$E:$E,0,0)</f>
        <v>1748.93</v>
      </c>
      <c r="F4930" s="6">
        <f t="shared" ref="F4930:F4993" si="154">E4930*D4930</f>
        <v>6995.72</v>
      </c>
      <c r="G4930" s="6">
        <v>4021.04</v>
      </c>
      <c r="H4930" s="6">
        <f t="shared" ref="H4930:H4993" si="155">G4930-F4930</f>
        <v>-2974.6800000000003</v>
      </c>
      <c r="I4930" s="4" t="s">
        <v>38924</v>
      </c>
      <c r="J4930" s="2">
        <v>44514</v>
      </c>
      <c r="K4930" s="1" t="s">
        <v>47146</v>
      </c>
      <c r="L4930" s="1" t="s">
        <v>60</v>
      </c>
      <c r="M4930" s="1" t="s">
        <v>816</v>
      </c>
    </row>
    <row r="4931" spans="1:13" ht="14.25" hidden="1" customHeight="1" x14ac:dyDescent="0.25">
      <c r="A4931" s="4" t="s">
        <v>47147</v>
      </c>
      <c r="B4931" s="4" t="s">
        <v>22714</v>
      </c>
      <c r="C4931" s="4" t="s">
        <v>35415</v>
      </c>
      <c r="D4931" s="8">
        <v>3</v>
      </c>
      <c r="E4931" s="6">
        <f>_xlfn.XLOOKUP(C4931,Products!$A:$A,Products!$E:$E,0,0)</f>
        <v>1949.21</v>
      </c>
      <c r="F4931" s="6">
        <f t="shared" si="154"/>
        <v>5847.63</v>
      </c>
      <c r="G4931" s="6">
        <v>2222.6999999999998</v>
      </c>
      <c r="H4931" s="6">
        <f t="shared" si="155"/>
        <v>-3624.9300000000003</v>
      </c>
      <c r="I4931" s="4" t="s">
        <v>38924</v>
      </c>
      <c r="J4931" s="2">
        <v>44459</v>
      </c>
      <c r="K4931" s="1" t="s">
        <v>11420</v>
      </c>
      <c r="L4931" s="1" t="s">
        <v>16</v>
      </c>
      <c r="M4931" s="1" t="s">
        <v>1473</v>
      </c>
    </row>
    <row r="4932" spans="1:13" ht="14.25" hidden="1" customHeight="1" x14ac:dyDescent="0.25">
      <c r="A4932" s="4" t="s">
        <v>47148</v>
      </c>
      <c r="B4932" s="4" t="s">
        <v>29776</v>
      </c>
      <c r="C4932" s="4" t="s">
        <v>35768</v>
      </c>
      <c r="D4932" s="8">
        <v>3</v>
      </c>
      <c r="E4932" s="6">
        <f>_xlfn.XLOOKUP(C4932,Products!$A:$A,Products!$E:$E,0,0)</f>
        <v>1981.07</v>
      </c>
      <c r="F4932" s="6">
        <f t="shared" si="154"/>
        <v>5943.21</v>
      </c>
      <c r="G4932" s="6">
        <v>3964.06</v>
      </c>
      <c r="H4932" s="6">
        <f t="shared" si="155"/>
        <v>-1979.15</v>
      </c>
      <c r="I4932" s="4" t="s">
        <v>38917</v>
      </c>
      <c r="J4932" s="2">
        <v>44452</v>
      </c>
      <c r="K4932" s="1" t="s">
        <v>47149</v>
      </c>
      <c r="L4932" s="1" t="s">
        <v>176</v>
      </c>
      <c r="M4932" s="1" t="s">
        <v>941</v>
      </c>
    </row>
    <row r="4933" spans="1:13" ht="14.25" hidden="1" customHeight="1" x14ac:dyDescent="0.25">
      <c r="A4933" s="4" t="s">
        <v>47150</v>
      </c>
      <c r="B4933" s="4" t="s">
        <v>25277</v>
      </c>
      <c r="C4933" s="4" t="s">
        <v>37059</v>
      </c>
      <c r="D4933" s="8">
        <v>5</v>
      </c>
      <c r="E4933" s="6">
        <f>_xlfn.XLOOKUP(C4933,Products!$A:$A,Products!$E:$E,0,0)</f>
        <v>1296.94</v>
      </c>
      <c r="F4933" s="6">
        <f t="shared" si="154"/>
        <v>6484.7000000000007</v>
      </c>
      <c r="G4933" s="6">
        <v>636.23</v>
      </c>
      <c r="H4933" s="6">
        <f t="shared" si="155"/>
        <v>-5848.4700000000012</v>
      </c>
      <c r="I4933" s="4" t="s">
        <v>38917</v>
      </c>
      <c r="J4933" s="2">
        <v>44709</v>
      </c>
      <c r="K4933" s="1" t="s">
        <v>41155</v>
      </c>
      <c r="L4933" s="1" t="s">
        <v>578</v>
      </c>
      <c r="M4933" s="1" t="s">
        <v>150</v>
      </c>
    </row>
    <row r="4934" spans="1:13" ht="14.25" hidden="1" customHeight="1" x14ac:dyDescent="0.25">
      <c r="A4934" s="4" t="s">
        <v>47151</v>
      </c>
      <c r="B4934" s="4" t="s">
        <v>28015</v>
      </c>
      <c r="C4934" s="4" t="s">
        <v>37181</v>
      </c>
      <c r="D4934" s="8">
        <v>1</v>
      </c>
      <c r="E4934" s="6">
        <f>_xlfn.XLOOKUP(C4934,Products!$A:$A,Products!$E:$E,0,0)</f>
        <v>1906.71</v>
      </c>
      <c r="F4934" s="6">
        <f t="shared" si="154"/>
        <v>1906.71</v>
      </c>
      <c r="G4934" s="6">
        <v>2445.75</v>
      </c>
      <c r="H4934" s="6">
        <f t="shared" si="155"/>
        <v>539.04</v>
      </c>
      <c r="I4934" s="4" t="s">
        <v>38938</v>
      </c>
      <c r="J4934" s="2">
        <v>45167</v>
      </c>
      <c r="K4934" s="1" t="s">
        <v>47152</v>
      </c>
      <c r="L4934" s="1" t="s">
        <v>682</v>
      </c>
      <c r="M4934" s="1" t="s">
        <v>443</v>
      </c>
    </row>
    <row r="4935" spans="1:13" ht="14.25" customHeight="1" x14ac:dyDescent="0.25">
      <c r="A4935" s="4" t="s">
        <v>54307</v>
      </c>
      <c r="B4935" s="4" t="s">
        <v>5501</v>
      </c>
      <c r="C4935" s="4" t="s">
        <v>37348</v>
      </c>
      <c r="D4935" s="8">
        <v>4</v>
      </c>
      <c r="E4935" s="17">
        <f>_xlfn.XLOOKUP(C4935,Products!$A:$A,Products!$E:$E,0,0)</f>
        <v>146</v>
      </c>
      <c r="F4935" s="6">
        <f t="shared" si="154"/>
        <v>584</v>
      </c>
      <c r="G4935" s="6">
        <v>3202.56</v>
      </c>
      <c r="H4935" s="6">
        <f t="shared" si="155"/>
        <v>2618.56</v>
      </c>
      <c r="I4935" s="4" t="s">
        <v>38924</v>
      </c>
      <c r="J4935" s="2">
        <v>45716</v>
      </c>
      <c r="K4935" s="1" t="s">
        <v>54308</v>
      </c>
      <c r="L4935" s="1" t="s">
        <v>610</v>
      </c>
      <c r="M4935" s="1" t="s">
        <v>1038</v>
      </c>
    </row>
    <row r="4936" spans="1:13" ht="14.25" hidden="1" customHeight="1" x14ac:dyDescent="0.25">
      <c r="A4936" s="4" t="s">
        <v>47155</v>
      </c>
      <c r="B4936" s="4" t="s">
        <v>15280</v>
      </c>
      <c r="C4936" s="4" t="s">
        <v>35566</v>
      </c>
      <c r="D4936" s="8">
        <v>1</v>
      </c>
      <c r="E4936" s="6">
        <f>_xlfn.XLOOKUP(C4936,Products!$A:$A,Products!$E:$E,0,0)</f>
        <v>1839.17</v>
      </c>
      <c r="F4936" s="6">
        <f t="shared" si="154"/>
        <v>1839.17</v>
      </c>
      <c r="G4936" s="6">
        <v>852.01</v>
      </c>
      <c r="H4936" s="6">
        <f t="shared" si="155"/>
        <v>-987.16000000000008</v>
      </c>
      <c r="I4936" s="4" t="s">
        <v>38924</v>
      </c>
      <c r="J4936" s="2">
        <v>44528</v>
      </c>
      <c r="K4936" s="1" t="s">
        <v>47156</v>
      </c>
      <c r="L4936" s="1" t="s">
        <v>95</v>
      </c>
      <c r="M4936" s="1" t="s">
        <v>1288</v>
      </c>
    </row>
    <row r="4937" spans="1:13" ht="14.25" hidden="1" customHeight="1" x14ac:dyDescent="0.25">
      <c r="A4937" s="4" t="s">
        <v>52791</v>
      </c>
      <c r="B4937" s="4" t="s">
        <v>25264</v>
      </c>
      <c r="C4937" s="4" t="s">
        <v>38503</v>
      </c>
      <c r="D4937" s="8">
        <v>2</v>
      </c>
      <c r="E4937" s="6">
        <f>_xlfn.XLOOKUP(C4937,Products!$A:$A,Products!$E:$E,0,0)</f>
        <v>1598.01</v>
      </c>
      <c r="F4937" s="6">
        <f t="shared" si="154"/>
        <v>3196.02</v>
      </c>
      <c r="G4937" s="6">
        <v>4387.07</v>
      </c>
      <c r="H4937" s="6">
        <f t="shared" si="155"/>
        <v>1191.0499999999997</v>
      </c>
      <c r="I4937" s="4" t="s">
        <v>38919</v>
      </c>
      <c r="J4937" s="2">
        <v>44007</v>
      </c>
      <c r="K4937" s="1" t="s">
        <v>52792</v>
      </c>
      <c r="L4937" s="1" t="s">
        <v>149</v>
      </c>
      <c r="M4937" s="1" t="s">
        <v>659</v>
      </c>
    </row>
    <row r="4938" spans="1:13" ht="14.25" hidden="1" customHeight="1" x14ac:dyDescent="0.25">
      <c r="A4938" s="4" t="s">
        <v>47159</v>
      </c>
      <c r="B4938" s="4" t="s">
        <v>5177</v>
      </c>
      <c r="C4938" s="4" t="s">
        <v>38480</v>
      </c>
      <c r="D4938" s="8">
        <v>1</v>
      </c>
      <c r="E4938" s="6">
        <f>_xlfn.XLOOKUP(C4938,Products!$A:$A,Products!$E:$E,0,0)</f>
        <v>1955.03</v>
      </c>
      <c r="F4938" s="6">
        <f t="shared" si="154"/>
        <v>1955.03</v>
      </c>
      <c r="G4938" s="6">
        <v>3268.64</v>
      </c>
      <c r="H4938" s="6">
        <f t="shared" si="155"/>
        <v>1313.61</v>
      </c>
      <c r="I4938" s="4" t="s">
        <v>38919</v>
      </c>
      <c r="J4938" s="2">
        <v>44380</v>
      </c>
      <c r="K4938" s="1" t="s">
        <v>2844</v>
      </c>
      <c r="L4938" s="1" t="s">
        <v>176</v>
      </c>
      <c r="M4938" s="1" t="s">
        <v>1987</v>
      </c>
    </row>
    <row r="4939" spans="1:13" ht="14.25" hidden="1" customHeight="1" x14ac:dyDescent="0.25">
      <c r="A4939" s="4" t="s">
        <v>47160</v>
      </c>
      <c r="B4939" s="4" t="s">
        <v>29071</v>
      </c>
      <c r="C4939" s="4" t="s">
        <v>34598</v>
      </c>
      <c r="D4939" s="8">
        <v>1</v>
      </c>
      <c r="E4939" s="6">
        <f>_xlfn.XLOOKUP(C4939,Products!$A:$A,Products!$E:$E,0,0)</f>
        <v>483.09</v>
      </c>
      <c r="F4939" s="6">
        <f t="shared" si="154"/>
        <v>483.09</v>
      </c>
      <c r="G4939" s="6">
        <v>3884.83</v>
      </c>
      <c r="H4939" s="6">
        <f t="shared" si="155"/>
        <v>3401.74</v>
      </c>
      <c r="I4939" s="4" t="s">
        <v>38930</v>
      </c>
      <c r="J4939" s="2">
        <v>45132</v>
      </c>
      <c r="K4939" s="1" t="s">
        <v>39246</v>
      </c>
      <c r="L4939" s="1" t="s">
        <v>194</v>
      </c>
      <c r="M4939" s="1" t="s">
        <v>635</v>
      </c>
    </row>
    <row r="4940" spans="1:13" ht="14.25" hidden="1" customHeight="1" x14ac:dyDescent="0.25">
      <c r="A4940" s="4" t="s">
        <v>47161</v>
      </c>
      <c r="B4940" s="4" t="s">
        <v>16924</v>
      </c>
      <c r="C4940" s="4" t="s">
        <v>37989</v>
      </c>
      <c r="D4940" s="8">
        <v>5</v>
      </c>
      <c r="E4940" s="6">
        <f>_xlfn.XLOOKUP(C4940,Products!$A:$A,Products!$E:$E,0,0)</f>
        <v>1105.2</v>
      </c>
      <c r="F4940" s="6">
        <f t="shared" si="154"/>
        <v>5526</v>
      </c>
      <c r="G4940" s="6">
        <v>3432.76</v>
      </c>
      <c r="H4940" s="6">
        <f t="shared" si="155"/>
        <v>-2093.2399999999998</v>
      </c>
      <c r="I4940" s="4" t="s">
        <v>38938</v>
      </c>
      <c r="J4940" s="2">
        <v>44215</v>
      </c>
      <c r="K4940" s="1" t="s">
        <v>47162</v>
      </c>
      <c r="L4940" s="1" t="s">
        <v>492</v>
      </c>
      <c r="M4940" s="1" t="s">
        <v>1228</v>
      </c>
    </row>
    <row r="4941" spans="1:13" ht="14.25" hidden="1" customHeight="1" x14ac:dyDescent="0.25">
      <c r="A4941" s="4" t="s">
        <v>47163</v>
      </c>
      <c r="B4941" s="4" t="s">
        <v>28155</v>
      </c>
      <c r="C4941" s="4" t="s">
        <v>34820</v>
      </c>
      <c r="D4941" s="8">
        <v>1</v>
      </c>
      <c r="E4941" s="6">
        <f>_xlfn.XLOOKUP(C4941,Products!$A:$A,Products!$E:$E,0,0)</f>
        <v>647.84</v>
      </c>
      <c r="F4941" s="6">
        <f t="shared" si="154"/>
        <v>647.84</v>
      </c>
      <c r="G4941" s="6">
        <v>733.61</v>
      </c>
      <c r="H4941" s="6">
        <f t="shared" si="155"/>
        <v>85.769999999999982</v>
      </c>
      <c r="I4941" s="4" t="s">
        <v>38938</v>
      </c>
      <c r="J4941" s="2">
        <v>44327</v>
      </c>
      <c r="K4941" s="1" t="s">
        <v>47164</v>
      </c>
      <c r="L4941" s="1" t="s">
        <v>131</v>
      </c>
      <c r="M4941" s="1" t="s">
        <v>2449</v>
      </c>
    </row>
    <row r="4942" spans="1:13" ht="14.25" hidden="1" customHeight="1" x14ac:dyDescent="0.25">
      <c r="A4942" s="4" t="s">
        <v>47165</v>
      </c>
      <c r="B4942" s="4" t="s">
        <v>22541</v>
      </c>
      <c r="C4942" s="4" t="s">
        <v>35803</v>
      </c>
      <c r="D4942" s="8">
        <v>3</v>
      </c>
      <c r="E4942" s="6">
        <f>_xlfn.XLOOKUP(C4942,Products!$A:$A,Products!$E:$E,0,0)</f>
        <v>262.68</v>
      </c>
      <c r="F4942" s="6">
        <f t="shared" si="154"/>
        <v>788.04</v>
      </c>
      <c r="G4942" s="6">
        <v>993.34</v>
      </c>
      <c r="H4942" s="6">
        <f t="shared" si="155"/>
        <v>205.30000000000007</v>
      </c>
      <c r="I4942" s="4" t="s">
        <v>38919</v>
      </c>
      <c r="J4942" s="2">
        <v>44230</v>
      </c>
      <c r="K4942" s="1" t="s">
        <v>47166</v>
      </c>
      <c r="L4942" s="1" t="s">
        <v>475</v>
      </c>
      <c r="M4942" s="1" t="s">
        <v>195</v>
      </c>
    </row>
    <row r="4943" spans="1:13" ht="14.25" hidden="1" customHeight="1" x14ac:dyDescent="0.25">
      <c r="A4943" s="4" t="s">
        <v>47167</v>
      </c>
      <c r="B4943" s="4" t="s">
        <v>9793</v>
      </c>
      <c r="C4943" s="4" t="s">
        <v>34896</v>
      </c>
      <c r="D4943" s="8">
        <v>5</v>
      </c>
      <c r="E4943" s="6">
        <f>_xlfn.XLOOKUP(C4943,Products!$A:$A,Products!$E:$E,0,0)</f>
        <v>1165.52</v>
      </c>
      <c r="F4943" s="6">
        <f t="shared" si="154"/>
        <v>5827.6</v>
      </c>
      <c r="G4943" s="6">
        <v>3809.39</v>
      </c>
      <c r="H4943" s="6">
        <f t="shared" si="155"/>
        <v>-2018.2100000000005</v>
      </c>
      <c r="I4943" s="4" t="s">
        <v>38930</v>
      </c>
      <c r="J4943" s="2">
        <v>44465</v>
      </c>
      <c r="K4943" s="1" t="s">
        <v>47168</v>
      </c>
      <c r="L4943" s="1" t="s">
        <v>337</v>
      </c>
      <c r="M4943" s="1" t="s">
        <v>3019</v>
      </c>
    </row>
    <row r="4944" spans="1:13" ht="14.25" hidden="1" customHeight="1" x14ac:dyDescent="0.25">
      <c r="A4944" s="4" t="s">
        <v>47169</v>
      </c>
      <c r="B4944" s="4" t="s">
        <v>33259</v>
      </c>
      <c r="C4944" s="4" t="s">
        <v>37205</v>
      </c>
      <c r="D4944" s="8">
        <v>1</v>
      </c>
      <c r="E4944" s="6">
        <f>_xlfn.XLOOKUP(C4944,Products!$A:$A,Products!$E:$E,0,0)</f>
        <v>1655.85</v>
      </c>
      <c r="F4944" s="6">
        <f t="shared" si="154"/>
        <v>1655.85</v>
      </c>
      <c r="G4944" s="6">
        <v>987.27</v>
      </c>
      <c r="H4944" s="6">
        <f t="shared" si="155"/>
        <v>-668.57999999999993</v>
      </c>
      <c r="I4944" s="4" t="s">
        <v>38930</v>
      </c>
      <c r="J4944" s="2">
        <v>45285</v>
      </c>
      <c r="K4944" s="1" t="s">
        <v>47170</v>
      </c>
      <c r="L4944" s="1" t="s">
        <v>25</v>
      </c>
      <c r="M4944" s="1" t="s">
        <v>1949</v>
      </c>
    </row>
    <row r="4945" spans="1:13" ht="14.25" hidden="1" customHeight="1" x14ac:dyDescent="0.25">
      <c r="A4945" s="4" t="s">
        <v>47171</v>
      </c>
      <c r="B4945" s="4" t="s">
        <v>25102</v>
      </c>
      <c r="C4945" s="4" t="s">
        <v>37031</v>
      </c>
      <c r="D4945" s="8">
        <v>4</v>
      </c>
      <c r="E4945" s="6">
        <f>_xlfn.XLOOKUP(C4945,Products!$A:$A,Products!$E:$E,0,0)</f>
        <v>252.14</v>
      </c>
      <c r="F4945" s="6">
        <f t="shared" si="154"/>
        <v>1008.56</v>
      </c>
      <c r="G4945" s="6">
        <v>527.41</v>
      </c>
      <c r="H4945" s="6">
        <f t="shared" si="155"/>
        <v>-481.15</v>
      </c>
      <c r="I4945" s="4" t="s">
        <v>38924</v>
      </c>
      <c r="J4945" s="2">
        <v>44430</v>
      </c>
      <c r="K4945" s="1" t="s">
        <v>47172</v>
      </c>
      <c r="L4945" s="1" t="s">
        <v>451</v>
      </c>
      <c r="M4945" s="1" t="s">
        <v>5668</v>
      </c>
    </row>
    <row r="4946" spans="1:13" ht="14.25" hidden="1" customHeight="1" x14ac:dyDescent="0.25">
      <c r="A4946" s="4" t="s">
        <v>47173</v>
      </c>
      <c r="B4946" s="4" t="s">
        <v>14961</v>
      </c>
      <c r="C4946" s="4" t="s">
        <v>35060</v>
      </c>
      <c r="D4946" s="8">
        <v>5</v>
      </c>
      <c r="E4946" s="6">
        <f>_xlfn.XLOOKUP(C4946,Products!$A:$A,Products!$E:$E,0,0)</f>
        <v>1481.86</v>
      </c>
      <c r="F4946" s="6">
        <f t="shared" si="154"/>
        <v>7409.2999999999993</v>
      </c>
      <c r="G4946" s="6">
        <v>1911.9</v>
      </c>
      <c r="H4946" s="6">
        <f t="shared" si="155"/>
        <v>-5497.4</v>
      </c>
      <c r="I4946" s="4" t="s">
        <v>38924</v>
      </c>
      <c r="J4946" s="2">
        <v>44655</v>
      </c>
      <c r="K4946" s="1" t="s">
        <v>47174</v>
      </c>
      <c r="L4946" s="1" t="s">
        <v>122</v>
      </c>
      <c r="M4946" s="1" t="s">
        <v>96</v>
      </c>
    </row>
    <row r="4947" spans="1:13" ht="14.25" hidden="1" customHeight="1" x14ac:dyDescent="0.25">
      <c r="A4947" s="4" t="s">
        <v>47175</v>
      </c>
      <c r="B4947" s="4" t="s">
        <v>32205</v>
      </c>
      <c r="C4947" s="4" t="s">
        <v>36224</v>
      </c>
      <c r="D4947" s="8">
        <v>4</v>
      </c>
      <c r="E4947" s="6">
        <f>_xlfn.XLOOKUP(C4947,Products!$A:$A,Products!$E:$E,0,0)</f>
        <v>275.62</v>
      </c>
      <c r="F4947" s="6">
        <f t="shared" si="154"/>
        <v>1102.48</v>
      </c>
      <c r="G4947" s="6">
        <v>2418.9499999999998</v>
      </c>
      <c r="H4947" s="6">
        <f t="shared" si="155"/>
        <v>1316.4699999999998</v>
      </c>
      <c r="I4947" s="4" t="s">
        <v>38924</v>
      </c>
      <c r="J4947" s="2">
        <v>45083</v>
      </c>
      <c r="K4947" s="1" t="s">
        <v>47176</v>
      </c>
      <c r="L4947" s="1" t="s">
        <v>492</v>
      </c>
      <c r="M4947" s="1" t="s">
        <v>2032</v>
      </c>
    </row>
    <row r="4948" spans="1:13" ht="14.25" hidden="1" customHeight="1" x14ac:dyDescent="0.25">
      <c r="A4948" s="4" t="s">
        <v>47177</v>
      </c>
      <c r="B4948" s="4" t="s">
        <v>14550</v>
      </c>
      <c r="C4948" s="4" t="s">
        <v>35699</v>
      </c>
      <c r="D4948" s="8">
        <v>3</v>
      </c>
      <c r="E4948" s="6">
        <f>_xlfn.XLOOKUP(C4948,Products!$A:$A,Products!$E:$E,0,0)</f>
        <v>1427.84</v>
      </c>
      <c r="F4948" s="6">
        <f t="shared" si="154"/>
        <v>4283.5199999999995</v>
      </c>
      <c r="G4948" s="6">
        <v>4951.4399999999996</v>
      </c>
      <c r="H4948" s="6">
        <f t="shared" si="155"/>
        <v>667.92000000000007</v>
      </c>
      <c r="I4948" s="4" t="s">
        <v>38938</v>
      </c>
      <c r="J4948" s="2">
        <v>45540</v>
      </c>
      <c r="K4948" s="1" t="s">
        <v>33959</v>
      </c>
      <c r="L4948" s="1" t="s">
        <v>1392</v>
      </c>
      <c r="M4948" s="1" t="s">
        <v>150</v>
      </c>
    </row>
    <row r="4949" spans="1:13" ht="14.25" hidden="1" customHeight="1" x14ac:dyDescent="0.25">
      <c r="A4949" s="4" t="s">
        <v>47178</v>
      </c>
      <c r="B4949" s="4" t="s">
        <v>25397</v>
      </c>
      <c r="C4949" s="4" t="s">
        <v>35768</v>
      </c>
      <c r="D4949" s="8">
        <v>4</v>
      </c>
      <c r="E4949" s="6">
        <f>_xlfn.XLOOKUP(C4949,Products!$A:$A,Products!$E:$E,0,0)</f>
        <v>1981.07</v>
      </c>
      <c r="F4949" s="6">
        <f t="shared" si="154"/>
        <v>7924.28</v>
      </c>
      <c r="G4949" s="6">
        <v>3765.82</v>
      </c>
      <c r="H4949" s="6">
        <f t="shared" si="155"/>
        <v>-4158.4599999999991</v>
      </c>
      <c r="I4949" s="4" t="s">
        <v>38919</v>
      </c>
      <c r="J4949" s="2">
        <v>45192</v>
      </c>
      <c r="K4949" s="1" t="s">
        <v>47179</v>
      </c>
      <c r="L4949" s="1" t="s">
        <v>104</v>
      </c>
      <c r="M4949" s="1" t="s">
        <v>427</v>
      </c>
    </row>
    <row r="4950" spans="1:13" ht="14.25" hidden="1" customHeight="1" x14ac:dyDescent="0.25">
      <c r="A4950" s="4" t="s">
        <v>47180</v>
      </c>
      <c r="B4950" s="4" t="s">
        <v>5592</v>
      </c>
      <c r="C4950" s="4" t="s">
        <v>34520</v>
      </c>
      <c r="D4950" s="8">
        <v>3</v>
      </c>
      <c r="E4950" s="6">
        <f>_xlfn.XLOOKUP(C4950,Products!$A:$A,Products!$E:$E,0,0)</f>
        <v>1002.49</v>
      </c>
      <c r="F4950" s="6">
        <f t="shared" si="154"/>
        <v>3007.4700000000003</v>
      </c>
      <c r="G4950" s="6">
        <v>3779.76</v>
      </c>
      <c r="H4950" s="6">
        <f t="shared" si="155"/>
        <v>772.29</v>
      </c>
      <c r="I4950" s="4" t="s">
        <v>38917</v>
      </c>
      <c r="J4950" s="2">
        <v>45607</v>
      </c>
      <c r="K4950" s="1" t="s">
        <v>47181</v>
      </c>
      <c r="L4950" s="1" t="s">
        <v>475</v>
      </c>
      <c r="M4950" s="1" t="s">
        <v>1527</v>
      </c>
    </row>
    <row r="4951" spans="1:13" ht="14.25" hidden="1" customHeight="1" x14ac:dyDescent="0.25">
      <c r="A4951" s="4" t="s">
        <v>47182</v>
      </c>
      <c r="B4951" s="4" t="s">
        <v>23090</v>
      </c>
      <c r="C4951" s="4" t="s">
        <v>36961</v>
      </c>
      <c r="D4951" s="8">
        <v>5</v>
      </c>
      <c r="E4951" s="6">
        <f>_xlfn.XLOOKUP(C4951,Products!$A:$A,Products!$E:$E,0,0)</f>
        <v>1186.26</v>
      </c>
      <c r="F4951" s="6">
        <f t="shared" si="154"/>
        <v>5931.3</v>
      </c>
      <c r="G4951" s="6">
        <v>2016.65</v>
      </c>
      <c r="H4951" s="6">
        <f t="shared" si="155"/>
        <v>-3914.65</v>
      </c>
      <c r="I4951" s="4" t="s">
        <v>38924</v>
      </c>
      <c r="J4951" s="2">
        <v>45099</v>
      </c>
      <c r="K4951" s="1" t="s">
        <v>7578</v>
      </c>
      <c r="L4951" s="1" t="s">
        <v>122</v>
      </c>
      <c r="M4951" s="1" t="s">
        <v>229</v>
      </c>
    </row>
    <row r="4952" spans="1:13" ht="14.25" hidden="1" customHeight="1" x14ac:dyDescent="0.25">
      <c r="A4952" s="4" t="s">
        <v>47183</v>
      </c>
      <c r="B4952" s="4" t="s">
        <v>6960</v>
      </c>
      <c r="C4952" s="4" t="s">
        <v>37317</v>
      </c>
      <c r="D4952" s="8">
        <v>2</v>
      </c>
      <c r="E4952" s="6">
        <f>_xlfn.XLOOKUP(C4952,Products!$A:$A,Products!$E:$E,0,0)</f>
        <v>983.3</v>
      </c>
      <c r="F4952" s="6">
        <f t="shared" si="154"/>
        <v>1966.6</v>
      </c>
      <c r="G4952" s="6">
        <v>2903.28</v>
      </c>
      <c r="H4952" s="6">
        <f t="shared" si="155"/>
        <v>936.68000000000029</v>
      </c>
      <c r="I4952" s="4" t="s">
        <v>38930</v>
      </c>
      <c r="J4952" s="2">
        <v>45562</v>
      </c>
      <c r="K4952" s="1" t="s">
        <v>42022</v>
      </c>
      <c r="L4952" s="1" t="s">
        <v>1416</v>
      </c>
      <c r="M4952" s="1" t="s">
        <v>370</v>
      </c>
    </row>
    <row r="4953" spans="1:13" ht="14.25" hidden="1" customHeight="1" x14ac:dyDescent="0.25">
      <c r="A4953" s="4" t="s">
        <v>47184</v>
      </c>
      <c r="B4953" s="4" t="s">
        <v>27300</v>
      </c>
      <c r="C4953" s="4" t="s">
        <v>35495</v>
      </c>
      <c r="D4953" s="8">
        <v>2</v>
      </c>
      <c r="E4953" s="6">
        <f>_xlfn.XLOOKUP(C4953,Products!$A:$A,Products!$E:$E,0,0)</f>
        <v>397.6</v>
      </c>
      <c r="F4953" s="6">
        <f t="shared" si="154"/>
        <v>795.2</v>
      </c>
      <c r="G4953" s="6">
        <v>3820.38</v>
      </c>
      <c r="H4953" s="6">
        <f t="shared" si="155"/>
        <v>3025.1800000000003</v>
      </c>
      <c r="I4953" s="4" t="s">
        <v>38924</v>
      </c>
      <c r="J4953" s="2">
        <v>44415</v>
      </c>
      <c r="K4953" s="1" t="s">
        <v>47185</v>
      </c>
      <c r="L4953" s="1" t="s">
        <v>492</v>
      </c>
      <c r="M4953" s="1" t="s">
        <v>2406</v>
      </c>
    </row>
    <row r="4954" spans="1:13" ht="14.25" hidden="1" customHeight="1" x14ac:dyDescent="0.25">
      <c r="A4954" s="4" t="s">
        <v>47186</v>
      </c>
      <c r="B4954" s="4" t="s">
        <v>4848</v>
      </c>
      <c r="C4954" s="4" t="s">
        <v>34738</v>
      </c>
      <c r="D4954" s="8">
        <v>2</v>
      </c>
      <c r="E4954" s="6">
        <f>_xlfn.XLOOKUP(C4954,Products!$A:$A,Products!$E:$E,0,0)</f>
        <v>1634.75</v>
      </c>
      <c r="F4954" s="6">
        <f t="shared" si="154"/>
        <v>3269.5</v>
      </c>
      <c r="G4954" s="6">
        <v>836.99</v>
      </c>
      <c r="H4954" s="6">
        <f t="shared" si="155"/>
        <v>-2432.5100000000002</v>
      </c>
      <c r="I4954" s="4" t="s">
        <v>38917</v>
      </c>
      <c r="J4954" s="2">
        <v>44782</v>
      </c>
      <c r="K4954" s="1" t="s">
        <v>47187</v>
      </c>
      <c r="L4954" s="1" t="s">
        <v>682</v>
      </c>
      <c r="M4954" s="1" t="s">
        <v>831</v>
      </c>
    </row>
    <row r="4955" spans="1:13" ht="14.25" hidden="1" customHeight="1" x14ac:dyDescent="0.25">
      <c r="A4955" s="4" t="s">
        <v>47188</v>
      </c>
      <c r="B4955" s="4" t="s">
        <v>19</v>
      </c>
      <c r="C4955" s="4" t="s">
        <v>34349</v>
      </c>
      <c r="D4955" s="8">
        <v>1</v>
      </c>
      <c r="E4955" s="6">
        <f>_xlfn.XLOOKUP(C4955,Products!$A:$A,Products!$E:$E,0,0)</f>
        <v>1450.43</v>
      </c>
      <c r="F4955" s="6">
        <f t="shared" si="154"/>
        <v>1450.43</v>
      </c>
      <c r="G4955" s="6">
        <v>334.15</v>
      </c>
      <c r="H4955" s="6">
        <f t="shared" si="155"/>
        <v>-1116.2800000000002</v>
      </c>
      <c r="I4955" s="4" t="s">
        <v>38917</v>
      </c>
      <c r="J4955" s="2">
        <v>44789</v>
      </c>
      <c r="K4955" s="1" t="s">
        <v>7299</v>
      </c>
      <c r="L4955" s="1" t="s">
        <v>426</v>
      </c>
      <c r="M4955" s="1" t="s">
        <v>203</v>
      </c>
    </row>
    <row r="4956" spans="1:13" ht="14.25" hidden="1" customHeight="1" x14ac:dyDescent="0.25">
      <c r="A4956" s="4" t="s">
        <v>47189</v>
      </c>
      <c r="B4956" s="4" t="s">
        <v>10463</v>
      </c>
      <c r="C4956" s="4" t="s">
        <v>37717</v>
      </c>
      <c r="D4956" s="8">
        <v>1</v>
      </c>
      <c r="E4956" s="6">
        <f>_xlfn.XLOOKUP(C4956,Products!$A:$A,Products!$E:$E,0,0)</f>
        <v>1386.24</v>
      </c>
      <c r="F4956" s="6">
        <f t="shared" si="154"/>
        <v>1386.24</v>
      </c>
      <c r="G4956" s="6">
        <v>56.57</v>
      </c>
      <c r="H4956" s="6">
        <f t="shared" si="155"/>
        <v>-1329.67</v>
      </c>
      <c r="I4956" s="4" t="s">
        <v>38930</v>
      </c>
      <c r="J4956" s="2">
        <v>45371</v>
      </c>
      <c r="K4956" s="1" t="s">
        <v>17166</v>
      </c>
      <c r="L4956" s="1" t="s">
        <v>194</v>
      </c>
      <c r="M4956" s="1" t="s">
        <v>3153</v>
      </c>
    </row>
    <row r="4957" spans="1:13" ht="14.25" hidden="1" customHeight="1" x14ac:dyDescent="0.25">
      <c r="A4957" s="4" t="s">
        <v>56901</v>
      </c>
      <c r="B4957" s="4" t="s">
        <v>6857</v>
      </c>
      <c r="C4957" s="4" t="s">
        <v>37766</v>
      </c>
      <c r="D4957" s="8">
        <v>4</v>
      </c>
      <c r="E4957" s="6">
        <f>_xlfn.XLOOKUP(C4957,Products!$A:$A,Products!$E:$E,0,0)</f>
        <v>1061.57</v>
      </c>
      <c r="F4957" s="6">
        <f t="shared" si="154"/>
        <v>4246.28</v>
      </c>
      <c r="G4957" s="6">
        <v>2944.37</v>
      </c>
      <c r="H4957" s="6">
        <f t="shared" si="155"/>
        <v>-1301.9099999999999</v>
      </c>
      <c r="I4957" s="4" t="s">
        <v>38930</v>
      </c>
      <c r="J4957" s="2">
        <v>44007</v>
      </c>
      <c r="K4957" s="1" t="s">
        <v>56902</v>
      </c>
      <c r="L4957" s="1" t="s">
        <v>185</v>
      </c>
      <c r="M4957" s="1" t="s">
        <v>1347</v>
      </c>
    </row>
    <row r="4958" spans="1:13" ht="14.25" hidden="1" customHeight="1" x14ac:dyDescent="0.25">
      <c r="A4958" s="4" t="s">
        <v>58565</v>
      </c>
      <c r="B4958" s="4" t="s">
        <v>27408</v>
      </c>
      <c r="C4958" s="4" t="s">
        <v>38586</v>
      </c>
      <c r="D4958" s="8">
        <v>4</v>
      </c>
      <c r="E4958" s="6">
        <f>_xlfn.XLOOKUP(C4958,Products!$A:$A,Products!$E:$E,0,0)</f>
        <v>508.79</v>
      </c>
      <c r="F4958" s="6">
        <f t="shared" si="154"/>
        <v>2035.16</v>
      </c>
      <c r="G4958" s="6">
        <v>3721.67</v>
      </c>
      <c r="H4958" s="6">
        <f t="shared" si="155"/>
        <v>1686.51</v>
      </c>
      <c r="I4958" s="4" t="s">
        <v>38919</v>
      </c>
      <c r="J4958" s="2">
        <v>44007</v>
      </c>
      <c r="K4958" s="1" t="s">
        <v>26427</v>
      </c>
      <c r="L4958" s="1" t="s">
        <v>451</v>
      </c>
      <c r="M4958" s="1" t="s">
        <v>1213</v>
      </c>
    </row>
    <row r="4959" spans="1:13" ht="14.25" hidden="1" customHeight="1" x14ac:dyDescent="0.25">
      <c r="A4959" s="4" t="s">
        <v>60538</v>
      </c>
      <c r="B4959" s="4" t="s">
        <v>33730</v>
      </c>
      <c r="C4959" s="4" t="s">
        <v>38122</v>
      </c>
      <c r="D4959" s="8">
        <v>1</v>
      </c>
      <c r="E4959" s="6">
        <f>_xlfn.XLOOKUP(C4959,Products!$A:$A,Products!$E:$E,0,0)</f>
        <v>1558.1</v>
      </c>
      <c r="F4959" s="6">
        <f t="shared" si="154"/>
        <v>1558.1</v>
      </c>
      <c r="G4959" s="6">
        <v>13.95</v>
      </c>
      <c r="H4959" s="6">
        <f t="shared" si="155"/>
        <v>-1544.1499999999999</v>
      </c>
      <c r="I4959" s="4" t="s">
        <v>38930</v>
      </c>
      <c r="J4959" s="2">
        <v>44007</v>
      </c>
      <c r="K4959" s="1" t="s">
        <v>60539</v>
      </c>
      <c r="L4959" s="1" t="s">
        <v>131</v>
      </c>
      <c r="M4959" s="1" t="s">
        <v>508</v>
      </c>
    </row>
    <row r="4960" spans="1:13" ht="14.25" hidden="1" customHeight="1" x14ac:dyDescent="0.25">
      <c r="A4960" s="4" t="s">
        <v>47195</v>
      </c>
      <c r="B4960" s="4" t="s">
        <v>1004</v>
      </c>
      <c r="C4960" s="4" t="s">
        <v>36559</v>
      </c>
      <c r="D4960" s="8">
        <v>1</v>
      </c>
      <c r="E4960" s="6">
        <f>_xlfn.XLOOKUP(C4960,Products!$A:$A,Products!$E:$E,0,0)</f>
        <v>1078.3800000000001</v>
      </c>
      <c r="F4960" s="6">
        <f t="shared" si="154"/>
        <v>1078.3800000000001</v>
      </c>
      <c r="G4960" s="6">
        <v>478.91</v>
      </c>
      <c r="H4960" s="6">
        <f t="shared" si="155"/>
        <v>-599.47</v>
      </c>
      <c r="I4960" s="4" t="s">
        <v>38930</v>
      </c>
      <c r="J4960" s="2">
        <v>44409</v>
      </c>
      <c r="K4960" s="1" t="s">
        <v>14753</v>
      </c>
      <c r="L4960" s="1" t="s">
        <v>1416</v>
      </c>
      <c r="M4960" s="1" t="s">
        <v>354</v>
      </c>
    </row>
    <row r="4961" spans="1:13" ht="14.25" hidden="1" customHeight="1" x14ac:dyDescent="0.25">
      <c r="A4961" s="4" t="s">
        <v>47196</v>
      </c>
      <c r="B4961" s="4" t="s">
        <v>33135</v>
      </c>
      <c r="C4961" s="4" t="s">
        <v>35031</v>
      </c>
      <c r="D4961" s="8">
        <v>4</v>
      </c>
      <c r="E4961" s="6">
        <f>_xlfn.XLOOKUP(C4961,Products!$A:$A,Products!$E:$E,0,0)</f>
        <v>1194.72</v>
      </c>
      <c r="F4961" s="6">
        <f t="shared" si="154"/>
        <v>4778.88</v>
      </c>
      <c r="G4961" s="6">
        <v>1235.78</v>
      </c>
      <c r="H4961" s="6">
        <f t="shared" si="155"/>
        <v>-3543.1000000000004</v>
      </c>
      <c r="I4961" s="4" t="s">
        <v>38924</v>
      </c>
      <c r="J4961" s="2">
        <v>45159</v>
      </c>
      <c r="K4961" s="1" t="s">
        <v>47197</v>
      </c>
      <c r="L4961" s="1" t="s">
        <v>1392</v>
      </c>
      <c r="M4961" s="1" t="s">
        <v>925</v>
      </c>
    </row>
    <row r="4962" spans="1:13" ht="14.25" hidden="1" customHeight="1" x14ac:dyDescent="0.25">
      <c r="A4962" s="4" t="s">
        <v>47198</v>
      </c>
      <c r="B4962" s="4" t="s">
        <v>3139</v>
      </c>
      <c r="C4962" s="4" t="s">
        <v>35671</v>
      </c>
      <c r="D4962" s="8">
        <v>5</v>
      </c>
      <c r="E4962" s="6">
        <f>_xlfn.XLOOKUP(C4962,Products!$A:$A,Products!$E:$E,0,0)</f>
        <v>460.73</v>
      </c>
      <c r="F4962" s="6">
        <f t="shared" si="154"/>
        <v>2303.65</v>
      </c>
      <c r="G4962" s="6">
        <v>2822.47</v>
      </c>
      <c r="H4962" s="6">
        <f t="shared" si="155"/>
        <v>518.81999999999971</v>
      </c>
      <c r="I4962" s="4" t="s">
        <v>38938</v>
      </c>
      <c r="J4962" s="2">
        <v>45364</v>
      </c>
      <c r="K4962" s="1" t="s">
        <v>47199</v>
      </c>
      <c r="L4962" s="1" t="s">
        <v>185</v>
      </c>
      <c r="M4962" s="1" t="s">
        <v>5013</v>
      </c>
    </row>
    <row r="4963" spans="1:13" ht="14.25" hidden="1" customHeight="1" x14ac:dyDescent="0.25">
      <c r="A4963" s="4" t="s">
        <v>47200</v>
      </c>
      <c r="B4963" s="4" t="s">
        <v>6641</v>
      </c>
      <c r="C4963" s="4" t="s">
        <v>34406</v>
      </c>
      <c r="D4963" s="8">
        <v>4</v>
      </c>
      <c r="E4963" s="6">
        <f>_xlfn.XLOOKUP(C4963,Products!$A:$A,Products!$E:$E,0,0)</f>
        <v>383.37</v>
      </c>
      <c r="F4963" s="6">
        <f t="shared" si="154"/>
        <v>1533.48</v>
      </c>
      <c r="G4963" s="6">
        <v>4256.8500000000004</v>
      </c>
      <c r="H4963" s="6">
        <f t="shared" si="155"/>
        <v>2723.3700000000003</v>
      </c>
      <c r="I4963" s="4" t="s">
        <v>38930</v>
      </c>
      <c r="J4963" s="2">
        <v>44603</v>
      </c>
      <c r="K4963" s="1" t="s">
        <v>15876</v>
      </c>
      <c r="L4963" s="1" t="s">
        <v>237</v>
      </c>
      <c r="M4963" s="1" t="s">
        <v>699</v>
      </c>
    </row>
    <row r="4964" spans="1:13" ht="14.25" hidden="1" customHeight="1" x14ac:dyDescent="0.25">
      <c r="A4964" s="4" t="s">
        <v>40324</v>
      </c>
      <c r="B4964" s="4" t="s">
        <v>26491</v>
      </c>
      <c r="C4964" s="4" t="s">
        <v>36343</v>
      </c>
      <c r="D4964" s="8">
        <v>5</v>
      </c>
      <c r="E4964" s="6">
        <f>_xlfn.XLOOKUP(C4964,Products!$A:$A,Products!$E:$E,0,0)</f>
        <v>1973.84</v>
      </c>
      <c r="F4964" s="6">
        <f t="shared" si="154"/>
        <v>9869.1999999999989</v>
      </c>
      <c r="G4964" s="6">
        <v>2706.58</v>
      </c>
      <c r="H4964" s="6">
        <f t="shared" si="155"/>
        <v>-7162.619999999999</v>
      </c>
      <c r="I4964" s="4" t="s">
        <v>38930</v>
      </c>
      <c r="J4964" s="2">
        <v>44008</v>
      </c>
      <c r="K4964" s="1" t="s">
        <v>40325</v>
      </c>
      <c r="L4964" s="1" t="s">
        <v>531</v>
      </c>
      <c r="M4964" s="1" t="s">
        <v>289</v>
      </c>
    </row>
    <row r="4965" spans="1:13" ht="14.25" hidden="1" customHeight="1" x14ac:dyDescent="0.25">
      <c r="A4965" s="4" t="s">
        <v>47202</v>
      </c>
      <c r="B4965" s="4" t="s">
        <v>27546</v>
      </c>
      <c r="C4965" s="4" t="s">
        <v>35339</v>
      </c>
      <c r="D4965" s="8">
        <v>3</v>
      </c>
      <c r="E4965" s="6">
        <f>_xlfn.XLOOKUP(C4965,Products!$A:$A,Products!$E:$E,0,0)</f>
        <v>1867.25</v>
      </c>
      <c r="F4965" s="6">
        <f t="shared" si="154"/>
        <v>5601.75</v>
      </c>
      <c r="G4965" s="6">
        <v>3481.92</v>
      </c>
      <c r="H4965" s="6">
        <f t="shared" si="155"/>
        <v>-2119.83</v>
      </c>
      <c r="I4965" s="4" t="s">
        <v>38930</v>
      </c>
      <c r="J4965" s="2">
        <v>44994</v>
      </c>
      <c r="K4965" s="1" t="s">
        <v>799</v>
      </c>
      <c r="L4965" s="1" t="s">
        <v>86</v>
      </c>
      <c r="M4965" s="1" t="s">
        <v>1296</v>
      </c>
    </row>
    <row r="4966" spans="1:13" ht="14.25" hidden="1" customHeight="1" x14ac:dyDescent="0.25">
      <c r="A4966" s="4" t="s">
        <v>47203</v>
      </c>
      <c r="B4966" s="4" t="s">
        <v>13084</v>
      </c>
      <c r="C4966" s="4" t="s">
        <v>34349</v>
      </c>
      <c r="D4966" s="8">
        <v>4</v>
      </c>
      <c r="E4966" s="6">
        <f>_xlfn.XLOOKUP(C4966,Products!$A:$A,Products!$E:$E,0,0)</f>
        <v>1450.43</v>
      </c>
      <c r="F4966" s="6">
        <f t="shared" si="154"/>
        <v>5801.72</v>
      </c>
      <c r="G4966" s="6">
        <v>3464.69</v>
      </c>
      <c r="H4966" s="6">
        <f t="shared" si="155"/>
        <v>-2337.0300000000002</v>
      </c>
      <c r="I4966" s="4" t="s">
        <v>38919</v>
      </c>
      <c r="J4966" s="2">
        <v>44755</v>
      </c>
      <c r="K4966" s="1" t="s">
        <v>393</v>
      </c>
      <c r="L4966" s="1" t="s">
        <v>237</v>
      </c>
      <c r="M4966" s="1" t="s">
        <v>1376</v>
      </c>
    </row>
    <row r="4967" spans="1:13" ht="14.25" hidden="1" customHeight="1" x14ac:dyDescent="0.25">
      <c r="A4967" s="4" t="s">
        <v>47204</v>
      </c>
      <c r="B4967" s="4" t="s">
        <v>701</v>
      </c>
      <c r="C4967" s="4" t="s">
        <v>35890</v>
      </c>
      <c r="D4967" s="8">
        <v>3</v>
      </c>
      <c r="E4967" s="6">
        <f>_xlfn.XLOOKUP(C4967,Products!$A:$A,Products!$E:$E,0,0)</f>
        <v>1900.28</v>
      </c>
      <c r="F4967" s="6">
        <f t="shared" si="154"/>
        <v>5700.84</v>
      </c>
      <c r="G4967" s="6">
        <v>1472.61</v>
      </c>
      <c r="H4967" s="6">
        <f t="shared" si="155"/>
        <v>-4228.2300000000005</v>
      </c>
      <c r="I4967" s="4" t="s">
        <v>38917</v>
      </c>
      <c r="J4967" s="2">
        <v>44774</v>
      </c>
      <c r="K4967" s="1" t="s">
        <v>47205</v>
      </c>
      <c r="L4967" s="1" t="s">
        <v>185</v>
      </c>
      <c r="M4967" s="1" t="s">
        <v>114</v>
      </c>
    </row>
    <row r="4968" spans="1:13" ht="14.25" hidden="1" customHeight="1" x14ac:dyDescent="0.25">
      <c r="A4968" s="4" t="s">
        <v>47206</v>
      </c>
      <c r="B4968" s="4" t="s">
        <v>16944</v>
      </c>
      <c r="C4968" s="4" t="s">
        <v>37588</v>
      </c>
      <c r="D4968" s="8">
        <v>4</v>
      </c>
      <c r="E4968" s="6">
        <f>_xlfn.XLOOKUP(C4968,Products!$A:$A,Products!$E:$E,0,0)</f>
        <v>125.33</v>
      </c>
      <c r="F4968" s="6">
        <f t="shared" si="154"/>
        <v>501.32</v>
      </c>
      <c r="G4968" s="6">
        <v>1078.2</v>
      </c>
      <c r="H4968" s="6">
        <f t="shared" si="155"/>
        <v>576.88000000000011</v>
      </c>
      <c r="I4968" s="4" t="s">
        <v>38919</v>
      </c>
      <c r="J4968" s="2">
        <v>44584</v>
      </c>
      <c r="K4968" s="1" t="s">
        <v>47207</v>
      </c>
      <c r="L4968" s="1" t="s">
        <v>254</v>
      </c>
      <c r="M4968" s="1" t="s">
        <v>1660</v>
      </c>
    </row>
    <row r="4969" spans="1:13" ht="14.25" hidden="1" customHeight="1" x14ac:dyDescent="0.25">
      <c r="A4969" s="4" t="s">
        <v>47380</v>
      </c>
      <c r="B4969" s="4" t="s">
        <v>613</v>
      </c>
      <c r="C4969" s="4" t="s">
        <v>34863</v>
      </c>
      <c r="D4969" s="8">
        <v>4</v>
      </c>
      <c r="E4969" s="6">
        <f>_xlfn.XLOOKUP(C4969,Products!$A:$A,Products!$E:$E,0,0)</f>
        <v>990.65</v>
      </c>
      <c r="F4969" s="6">
        <f t="shared" si="154"/>
        <v>3962.6</v>
      </c>
      <c r="G4969" s="6">
        <v>4450.88</v>
      </c>
      <c r="H4969" s="6">
        <f t="shared" si="155"/>
        <v>488.2800000000002</v>
      </c>
      <c r="I4969" s="4" t="s">
        <v>38917</v>
      </c>
      <c r="J4969" s="2">
        <v>44008</v>
      </c>
      <c r="K4969" s="1" t="s">
        <v>5555</v>
      </c>
      <c r="L4969" s="1" t="s">
        <v>610</v>
      </c>
      <c r="M4969" s="1" t="s">
        <v>2997</v>
      </c>
    </row>
    <row r="4970" spans="1:13" ht="14.25" hidden="1" customHeight="1" x14ac:dyDescent="0.25">
      <c r="A4970" s="4" t="s">
        <v>47209</v>
      </c>
      <c r="B4970" s="4" t="s">
        <v>8722</v>
      </c>
      <c r="C4970" s="4" t="s">
        <v>37401</v>
      </c>
      <c r="D4970" s="8">
        <v>4</v>
      </c>
      <c r="E4970" s="6">
        <f>_xlfn.XLOOKUP(C4970,Products!$A:$A,Products!$E:$E,0,0)</f>
        <v>1326.17</v>
      </c>
      <c r="F4970" s="6">
        <f t="shared" si="154"/>
        <v>5304.68</v>
      </c>
      <c r="G4970" s="6">
        <v>3049.54</v>
      </c>
      <c r="H4970" s="6">
        <f t="shared" si="155"/>
        <v>-2255.1400000000003</v>
      </c>
      <c r="I4970" s="4" t="s">
        <v>38919</v>
      </c>
      <c r="J4970" s="2">
        <v>45009</v>
      </c>
      <c r="K4970" s="1" t="s">
        <v>47210</v>
      </c>
      <c r="L4970" s="1" t="s">
        <v>16</v>
      </c>
      <c r="M4970" s="1" t="s">
        <v>281</v>
      </c>
    </row>
    <row r="4971" spans="1:13" ht="14.25" hidden="1" customHeight="1" x14ac:dyDescent="0.25">
      <c r="A4971" s="4" t="s">
        <v>47211</v>
      </c>
      <c r="B4971" s="4" t="s">
        <v>10964</v>
      </c>
      <c r="C4971" s="4" t="s">
        <v>35505</v>
      </c>
      <c r="D4971" s="8">
        <v>2</v>
      </c>
      <c r="E4971" s="6">
        <f>_xlfn.XLOOKUP(C4971,Products!$A:$A,Products!$E:$E,0,0)</f>
        <v>330.4</v>
      </c>
      <c r="F4971" s="6">
        <f t="shared" si="154"/>
        <v>660.8</v>
      </c>
      <c r="G4971" s="6">
        <v>4587.28</v>
      </c>
      <c r="H4971" s="6">
        <f t="shared" si="155"/>
        <v>3926.4799999999996</v>
      </c>
      <c r="I4971" s="4" t="s">
        <v>38924</v>
      </c>
      <c r="J4971" s="2">
        <v>45347</v>
      </c>
      <c r="K4971" s="1" t="s">
        <v>47212</v>
      </c>
      <c r="L4971" s="1" t="s">
        <v>246</v>
      </c>
      <c r="M4971" s="1" t="s">
        <v>386</v>
      </c>
    </row>
    <row r="4972" spans="1:13" ht="14.25" hidden="1" customHeight="1" x14ac:dyDescent="0.25">
      <c r="A4972" s="4" t="s">
        <v>47213</v>
      </c>
      <c r="B4972" s="4" t="s">
        <v>4980</v>
      </c>
      <c r="C4972" s="4" t="s">
        <v>36339</v>
      </c>
      <c r="D4972" s="8">
        <v>5</v>
      </c>
      <c r="E4972" s="6">
        <f>_xlfn.XLOOKUP(C4972,Products!$A:$A,Products!$E:$E,0,0)</f>
        <v>229.28</v>
      </c>
      <c r="F4972" s="6">
        <f t="shared" si="154"/>
        <v>1146.4000000000001</v>
      </c>
      <c r="G4972" s="6">
        <v>3312.99</v>
      </c>
      <c r="H4972" s="6">
        <f t="shared" si="155"/>
        <v>2166.5899999999997</v>
      </c>
      <c r="I4972" s="4" t="s">
        <v>38919</v>
      </c>
      <c r="J4972" s="2">
        <v>44907</v>
      </c>
      <c r="K4972" s="1" t="s">
        <v>45712</v>
      </c>
      <c r="L4972" s="1" t="s">
        <v>1069</v>
      </c>
      <c r="M4972" s="1" t="s">
        <v>177</v>
      </c>
    </row>
    <row r="4973" spans="1:13" ht="14.25" hidden="1" customHeight="1" x14ac:dyDescent="0.25">
      <c r="A4973" s="4" t="s">
        <v>47214</v>
      </c>
      <c r="B4973" s="4" t="s">
        <v>33074</v>
      </c>
      <c r="C4973" s="4" t="s">
        <v>36021</v>
      </c>
      <c r="D4973" s="8">
        <v>1</v>
      </c>
      <c r="E4973" s="6">
        <f>_xlfn.XLOOKUP(C4973,Products!$A:$A,Products!$E:$E,0,0)</f>
        <v>1901.16</v>
      </c>
      <c r="F4973" s="6">
        <f t="shared" si="154"/>
        <v>1901.16</v>
      </c>
      <c r="G4973" s="6">
        <v>4188.03</v>
      </c>
      <c r="H4973" s="6">
        <f t="shared" si="155"/>
        <v>2286.87</v>
      </c>
      <c r="I4973" s="4" t="s">
        <v>38919</v>
      </c>
      <c r="J4973" s="2">
        <v>44911</v>
      </c>
      <c r="K4973" s="1" t="s">
        <v>47215</v>
      </c>
      <c r="L4973" s="1" t="s">
        <v>280</v>
      </c>
      <c r="M4973" s="1" t="s">
        <v>1704</v>
      </c>
    </row>
    <row r="4974" spans="1:13" ht="14.25" hidden="1" customHeight="1" x14ac:dyDescent="0.25">
      <c r="A4974" s="4" t="s">
        <v>47216</v>
      </c>
      <c r="B4974" s="4" t="s">
        <v>5998</v>
      </c>
      <c r="C4974" s="4" t="s">
        <v>38465</v>
      </c>
      <c r="D4974" s="8">
        <v>3</v>
      </c>
      <c r="E4974" s="6">
        <f>_xlfn.XLOOKUP(C4974,Products!$A:$A,Products!$E:$E,0,0)</f>
        <v>1713.16</v>
      </c>
      <c r="F4974" s="6">
        <f t="shared" si="154"/>
        <v>5139.4800000000005</v>
      </c>
      <c r="G4974" s="6">
        <v>837.41</v>
      </c>
      <c r="H4974" s="6">
        <f t="shared" si="155"/>
        <v>-4302.0700000000006</v>
      </c>
      <c r="I4974" s="4" t="s">
        <v>38930</v>
      </c>
      <c r="J4974" s="2">
        <v>44466</v>
      </c>
      <c r="K4974" s="1" t="s">
        <v>47217</v>
      </c>
      <c r="L4974" s="1" t="s">
        <v>426</v>
      </c>
      <c r="M4974" s="1" t="s">
        <v>2946</v>
      </c>
    </row>
    <row r="4975" spans="1:13" ht="14.25" hidden="1" customHeight="1" x14ac:dyDescent="0.25">
      <c r="A4975" s="4" t="s">
        <v>48607</v>
      </c>
      <c r="B4975" s="4" t="s">
        <v>32191</v>
      </c>
      <c r="C4975" s="4" t="s">
        <v>35093</v>
      </c>
      <c r="D4975" s="8">
        <v>4</v>
      </c>
      <c r="E4975" s="6">
        <f>_xlfn.XLOOKUP(C4975,Products!$A:$A,Products!$E:$E,0,0)</f>
        <v>763.15</v>
      </c>
      <c r="F4975" s="6">
        <f t="shared" si="154"/>
        <v>3052.6</v>
      </c>
      <c r="G4975" s="6">
        <v>916.94</v>
      </c>
      <c r="H4975" s="6">
        <f t="shared" si="155"/>
        <v>-2135.66</v>
      </c>
      <c r="I4975" s="4" t="s">
        <v>38924</v>
      </c>
      <c r="J4975" s="2">
        <v>44008</v>
      </c>
      <c r="K4975" s="1" t="s">
        <v>48608</v>
      </c>
      <c r="L4975" s="1" t="s">
        <v>1392</v>
      </c>
      <c r="M4975" s="1" t="s">
        <v>238</v>
      </c>
    </row>
    <row r="4976" spans="1:13" ht="14.25" hidden="1" customHeight="1" x14ac:dyDescent="0.25">
      <c r="A4976" s="4" t="s">
        <v>47220</v>
      </c>
      <c r="B4976" s="4" t="s">
        <v>14797</v>
      </c>
      <c r="C4976" s="4" t="s">
        <v>37458</v>
      </c>
      <c r="D4976" s="8">
        <v>3</v>
      </c>
      <c r="E4976" s="6">
        <f>_xlfn.XLOOKUP(C4976,Products!$A:$A,Products!$E:$E,0,0)</f>
        <v>1467.41</v>
      </c>
      <c r="F4976" s="6">
        <f t="shared" si="154"/>
        <v>4402.2300000000005</v>
      </c>
      <c r="G4976" s="6">
        <v>3262.56</v>
      </c>
      <c r="H4976" s="6">
        <f t="shared" si="155"/>
        <v>-1139.6700000000005</v>
      </c>
      <c r="I4976" s="4" t="s">
        <v>38919</v>
      </c>
      <c r="J4976" s="2">
        <v>45372</v>
      </c>
      <c r="K4976" s="1" t="s">
        <v>14230</v>
      </c>
      <c r="L4976" s="1" t="s">
        <v>60</v>
      </c>
      <c r="M4976" s="1" t="s">
        <v>2156</v>
      </c>
    </row>
    <row r="4977" spans="1:13" ht="14.25" hidden="1" customHeight="1" x14ac:dyDescent="0.25">
      <c r="A4977" s="4" t="s">
        <v>47221</v>
      </c>
      <c r="B4977" s="4" t="s">
        <v>12213</v>
      </c>
      <c r="C4977" s="4" t="s">
        <v>36674</v>
      </c>
      <c r="D4977" s="8">
        <v>5</v>
      </c>
      <c r="E4977" s="6">
        <f>_xlfn.XLOOKUP(C4977,Products!$A:$A,Products!$E:$E,0,0)</f>
        <v>338.93</v>
      </c>
      <c r="F4977" s="6">
        <f t="shared" si="154"/>
        <v>1694.65</v>
      </c>
      <c r="G4977" s="6">
        <v>2026.09</v>
      </c>
      <c r="H4977" s="6">
        <f t="shared" si="155"/>
        <v>331.43999999999983</v>
      </c>
      <c r="I4977" s="4" t="s">
        <v>38930</v>
      </c>
      <c r="J4977" s="2">
        <v>45166</v>
      </c>
      <c r="K4977" s="1" t="s">
        <v>47222</v>
      </c>
      <c r="L4977" s="1" t="s">
        <v>263</v>
      </c>
      <c r="M4977" s="1" t="s">
        <v>540</v>
      </c>
    </row>
    <row r="4978" spans="1:13" ht="14.25" hidden="1" customHeight="1" x14ac:dyDescent="0.25">
      <c r="A4978" s="4" t="s">
        <v>47223</v>
      </c>
      <c r="B4978" s="4" t="s">
        <v>27514</v>
      </c>
      <c r="C4978" s="4" t="s">
        <v>38458</v>
      </c>
      <c r="D4978" s="8">
        <v>4</v>
      </c>
      <c r="E4978" s="6">
        <f>_xlfn.XLOOKUP(C4978,Products!$A:$A,Products!$E:$E,0,0)</f>
        <v>947.73</v>
      </c>
      <c r="F4978" s="6">
        <f t="shared" si="154"/>
        <v>3790.92</v>
      </c>
      <c r="G4978" s="6">
        <v>2523.54</v>
      </c>
      <c r="H4978" s="6">
        <f t="shared" si="155"/>
        <v>-1267.3800000000001</v>
      </c>
      <c r="I4978" s="4" t="s">
        <v>38924</v>
      </c>
      <c r="J4978" s="2">
        <v>44724</v>
      </c>
      <c r="K4978" s="1" t="s">
        <v>47224</v>
      </c>
      <c r="L4978" s="1" t="s">
        <v>77</v>
      </c>
      <c r="M4978" s="1" t="s">
        <v>1742</v>
      </c>
    </row>
    <row r="4979" spans="1:13" ht="14.25" hidden="1" customHeight="1" x14ac:dyDescent="0.25">
      <c r="A4979" s="4" t="s">
        <v>47225</v>
      </c>
      <c r="B4979" s="4" t="s">
        <v>17981</v>
      </c>
      <c r="C4979" s="4" t="s">
        <v>36817</v>
      </c>
      <c r="D4979" s="8">
        <v>2</v>
      </c>
      <c r="E4979" s="6">
        <f>_xlfn.XLOOKUP(C4979,Products!$A:$A,Products!$E:$E,0,0)</f>
        <v>1864.01</v>
      </c>
      <c r="F4979" s="6">
        <f t="shared" si="154"/>
        <v>3728.02</v>
      </c>
      <c r="G4979" s="6">
        <v>4974.22</v>
      </c>
      <c r="H4979" s="6">
        <f t="shared" si="155"/>
        <v>1246.2000000000003</v>
      </c>
      <c r="I4979" s="4" t="s">
        <v>38919</v>
      </c>
      <c r="J4979" s="2">
        <v>45469</v>
      </c>
      <c r="K4979" s="1" t="s">
        <v>35376</v>
      </c>
      <c r="L4979" s="1" t="s">
        <v>194</v>
      </c>
      <c r="M4979" s="1" t="s">
        <v>177</v>
      </c>
    </row>
    <row r="4980" spans="1:13" ht="14.25" hidden="1" customHeight="1" x14ac:dyDescent="0.25">
      <c r="A4980" s="4" t="s">
        <v>47226</v>
      </c>
      <c r="B4980" s="4" t="s">
        <v>27369</v>
      </c>
      <c r="C4980" s="4" t="s">
        <v>36408</v>
      </c>
      <c r="D4980" s="8">
        <v>5</v>
      </c>
      <c r="E4980" s="6">
        <f>_xlfn.XLOOKUP(C4980,Products!$A:$A,Products!$E:$E,0,0)</f>
        <v>667.5</v>
      </c>
      <c r="F4980" s="6">
        <f t="shared" si="154"/>
        <v>3337.5</v>
      </c>
      <c r="G4980" s="6">
        <v>893.97</v>
      </c>
      <c r="H4980" s="6">
        <f t="shared" si="155"/>
        <v>-2443.5299999999997</v>
      </c>
      <c r="I4980" s="4" t="s">
        <v>38924</v>
      </c>
      <c r="J4980" s="2">
        <v>44390</v>
      </c>
      <c r="K4980" s="1" t="s">
        <v>47227</v>
      </c>
      <c r="L4980" s="1" t="s">
        <v>578</v>
      </c>
      <c r="M4980" s="1" t="s">
        <v>1593</v>
      </c>
    </row>
    <row r="4981" spans="1:13" ht="14.25" hidden="1" customHeight="1" x14ac:dyDescent="0.25">
      <c r="A4981" s="4" t="s">
        <v>47228</v>
      </c>
      <c r="B4981" s="4" t="s">
        <v>16670</v>
      </c>
      <c r="C4981" s="4" t="s">
        <v>38006</v>
      </c>
      <c r="D4981" s="8">
        <v>5</v>
      </c>
      <c r="E4981" s="6">
        <f>_xlfn.XLOOKUP(C4981,Products!$A:$A,Products!$E:$E,0,0)</f>
        <v>854.69</v>
      </c>
      <c r="F4981" s="6">
        <f t="shared" si="154"/>
        <v>4273.4500000000007</v>
      </c>
      <c r="G4981" s="6">
        <v>1910.58</v>
      </c>
      <c r="H4981" s="6">
        <f t="shared" si="155"/>
        <v>-2362.8700000000008</v>
      </c>
      <c r="I4981" s="4" t="s">
        <v>38917</v>
      </c>
      <c r="J4981" s="2">
        <v>45281</v>
      </c>
      <c r="K4981" s="1" t="s">
        <v>47229</v>
      </c>
      <c r="L4981" s="1" t="s">
        <v>1440</v>
      </c>
      <c r="M4981" s="1" t="s">
        <v>769</v>
      </c>
    </row>
    <row r="4982" spans="1:13" ht="14.25" hidden="1" customHeight="1" x14ac:dyDescent="0.25">
      <c r="A4982" s="4" t="s">
        <v>47230</v>
      </c>
      <c r="B4982" s="4" t="s">
        <v>23278</v>
      </c>
      <c r="C4982" s="4" t="s">
        <v>35709</v>
      </c>
      <c r="D4982" s="8">
        <v>2</v>
      </c>
      <c r="E4982" s="6">
        <f>_xlfn.XLOOKUP(C4982,Products!$A:$A,Products!$E:$E,0,0)</f>
        <v>1121.47</v>
      </c>
      <c r="F4982" s="6">
        <f t="shared" si="154"/>
        <v>2242.94</v>
      </c>
      <c r="G4982" s="6">
        <v>3644.75</v>
      </c>
      <c r="H4982" s="6">
        <f t="shared" si="155"/>
        <v>1401.81</v>
      </c>
      <c r="I4982" s="4" t="s">
        <v>38938</v>
      </c>
      <c r="J4982" s="2">
        <v>45613</v>
      </c>
      <c r="K4982" s="1" t="s">
        <v>47231</v>
      </c>
      <c r="L4982" s="1" t="s">
        <v>60</v>
      </c>
      <c r="M4982" s="1" t="s">
        <v>305</v>
      </c>
    </row>
    <row r="4983" spans="1:13" ht="14.25" hidden="1" customHeight="1" x14ac:dyDescent="0.25">
      <c r="A4983" s="4" t="s">
        <v>47232</v>
      </c>
      <c r="B4983" s="4" t="s">
        <v>27683</v>
      </c>
      <c r="C4983" s="4" t="s">
        <v>37368</v>
      </c>
      <c r="D4983" s="8">
        <v>3</v>
      </c>
      <c r="E4983" s="6">
        <f>_xlfn.XLOOKUP(C4983,Products!$A:$A,Products!$E:$E,0,0)</f>
        <v>1806.9</v>
      </c>
      <c r="F4983" s="6">
        <f t="shared" si="154"/>
        <v>5420.7000000000007</v>
      </c>
      <c r="G4983" s="6">
        <v>3920.87</v>
      </c>
      <c r="H4983" s="6">
        <f t="shared" si="155"/>
        <v>-1499.8300000000008</v>
      </c>
      <c r="I4983" s="4" t="s">
        <v>38919</v>
      </c>
      <c r="J4983" s="2">
        <v>44370</v>
      </c>
      <c r="K4983" s="1" t="s">
        <v>47233</v>
      </c>
      <c r="L4983" s="1" t="s">
        <v>587</v>
      </c>
      <c r="M4983" s="1" t="s">
        <v>1825</v>
      </c>
    </row>
    <row r="4984" spans="1:13" ht="14.25" hidden="1" customHeight="1" x14ac:dyDescent="0.25">
      <c r="A4984" s="4" t="s">
        <v>47234</v>
      </c>
      <c r="B4984" s="4" t="s">
        <v>21389</v>
      </c>
      <c r="C4984" s="4" t="s">
        <v>38175</v>
      </c>
      <c r="D4984" s="8">
        <v>4</v>
      </c>
      <c r="E4984" s="6">
        <f>_xlfn.XLOOKUP(C4984,Products!$A:$A,Products!$E:$E,0,0)</f>
        <v>907.55</v>
      </c>
      <c r="F4984" s="6">
        <f t="shared" si="154"/>
        <v>3630.2</v>
      </c>
      <c r="G4984" s="6">
        <v>1627</v>
      </c>
      <c r="H4984" s="6">
        <f t="shared" si="155"/>
        <v>-2003.1999999999998</v>
      </c>
      <c r="I4984" s="4" t="s">
        <v>38919</v>
      </c>
      <c r="J4984" s="2">
        <v>45519</v>
      </c>
      <c r="K4984" s="1" t="s">
        <v>47235</v>
      </c>
      <c r="L4984" s="1" t="s">
        <v>167</v>
      </c>
      <c r="M4984" s="1" t="s">
        <v>4357</v>
      </c>
    </row>
    <row r="4985" spans="1:13" ht="14.25" hidden="1" customHeight="1" x14ac:dyDescent="0.25">
      <c r="A4985" s="4" t="s">
        <v>47236</v>
      </c>
      <c r="B4985" s="4" t="s">
        <v>21628</v>
      </c>
      <c r="C4985" s="4" t="s">
        <v>37775</v>
      </c>
      <c r="D4985" s="8">
        <v>4</v>
      </c>
      <c r="E4985" s="6">
        <f>_xlfn.XLOOKUP(C4985,Products!$A:$A,Products!$E:$E,0,0)</f>
        <v>649.41999999999996</v>
      </c>
      <c r="F4985" s="6">
        <f t="shared" si="154"/>
        <v>2597.6799999999998</v>
      </c>
      <c r="G4985" s="6">
        <v>3373.71</v>
      </c>
      <c r="H4985" s="6">
        <f t="shared" si="155"/>
        <v>776.0300000000002</v>
      </c>
      <c r="I4985" s="4" t="s">
        <v>38938</v>
      </c>
      <c r="J4985" s="2">
        <v>45499</v>
      </c>
      <c r="K4985" s="1" t="s">
        <v>47237</v>
      </c>
      <c r="L4985" s="1" t="s">
        <v>194</v>
      </c>
      <c r="M4985" s="1" t="s">
        <v>2982</v>
      </c>
    </row>
    <row r="4986" spans="1:13" ht="14.25" hidden="1" customHeight="1" x14ac:dyDescent="0.25">
      <c r="A4986" s="4" t="s">
        <v>47238</v>
      </c>
      <c r="B4986" s="4" t="s">
        <v>18276</v>
      </c>
      <c r="C4986" s="4" t="s">
        <v>38291</v>
      </c>
      <c r="D4986" s="8">
        <v>2</v>
      </c>
      <c r="E4986" s="6">
        <f>_xlfn.XLOOKUP(C4986,Products!$A:$A,Products!$E:$E,0,0)</f>
        <v>824.77</v>
      </c>
      <c r="F4986" s="6">
        <f t="shared" si="154"/>
        <v>1649.54</v>
      </c>
      <c r="G4986" s="6">
        <v>2014.64</v>
      </c>
      <c r="H4986" s="6">
        <f t="shared" si="155"/>
        <v>365.10000000000014</v>
      </c>
      <c r="I4986" s="4" t="s">
        <v>38919</v>
      </c>
      <c r="J4986" s="2">
        <v>44779</v>
      </c>
      <c r="K4986" s="1" t="s">
        <v>47239</v>
      </c>
      <c r="L4986" s="1" t="s">
        <v>1069</v>
      </c>
      <c r="M4986" s="1" t="s">
        <v>1712</v>
      </c>
    </row>
    <row r="4987" spans="1:13" ht="14.25" hidden="1" customHeight="1" x14ac:dyDescent="0.25">
      <c r="A4987" s="4" t="s">
        <v>48900</v>
      </c>
      <c r="B4987" s="4" t="s">
        <v>15524</v>
      </c>
      <c r="C4987" s="4" t="s">
        <v>36771</v>
      </c>
      <c r="D4987" s="8">
        <v>3</v>
      </c>
      <c r="E4987" s="6">
        <f>_xlfn.XLOOKUP(C4987,Products!$A:$A,Products!$E:$E,0,0)</f>
        <v>1028.81</v>
      </c>
      <c r="F4987" s="6">
        <f t="shared" si="154"/>
        <v>3086.43</v>
      </c>
      <c r="G4987" s="6">
        <v>1036.77</v>
      </c>
      <c r="H4987" s="6">
        <f t="shared" si="155"/>
        <v>-2049.66</v>
      </c>
      <c r="I4987" s="4" t="s">
        <v>38924</v>
      </c>
      <c r="J4987" s="2">
        <v>44008</v>
      </c>
      <c r="K4987" s="1" t="s">
        <v>6862</v>
      </c>
      <c r="L4987" s="1" t="s">
        <v>1069</v>
      </c>
      <c r="M4987" s="1" t="s">
        <v>816</v>
      </c>
    </row>
    <row r="4988" spans="1:13" ht="14.25" hidden="1" customHeight="1" x14ac:dyDescent="0.25">
      <c r="A4988" s="4" t="s">
        <v>47242</v>
      </c>
      <c r="B4988" s="4" t="s">
        <v>8599</v>
      </c>
      <c r="C4988" s="4" t="s">
        <v>36362</v>
      </c>
      <c r="D4988" s="8">
        <v>3</v>
      </c>
      <c r="E4988" s="6">
        <f>_xlfn.XLOOKUP(C4988,Products!$A:$A,Products!$E:$E,0,0)</f>
        <v>359.65</v>
      </c>
      <c r="F4988" s="6">
        <f t="shared" si="154"/>
        <v>1078.9499999999998</v>
      </c>
      <c r="G4988" s="6">
        <v>4789.37</v>
      </c>
      <c r="H4988" s="6">
        <f t="shared" si="155"/>
        <v>3710.42</v>
      </c>
      <c r="I4988" s="4" t="s">
        <v>38917</v>
      </c>
      <c r="J4988" s="2">
        <v>45451</v>
      </c>
      <c r="K4988" s="1" t="s">
        <v>2155</v>
      </c>
      <c r="L4988" s="1" t="s">
        <v>122</v>
      </c>
      <c r="M4988" s="1" t="s">
        <v>707</v>
      </c>
    </row>
    <row r="4989" spans="1:13" ht="14.25" hidden="1" customHeight="1" x14ac:dyDescent="0.25">
      <c r="A4989" s="4" t="s">
        <v>47243</v>
      </c>
      <c r="B4989" s="4" t="s">
        <v>3771</v>
      </c>
      <c r="C4989" s="4" t="s">
        <v>36693</v>
      </c>
      <c r="D4989" s="8">
        <v>4</v>
      </c>
      <c r="E4989" s="6">
        <f>_xlfn.XLOOKUP(C4989,Products!$A:$A,Products!$E:$E,0,0)</f>
        <v>1927.6</v>
      </c>
      <c r="F4989" s="6">
        <f t="shared" si="154"/>
        <v>7710.4</v>
      </c>
      <c r="G4989" s="6">
        <v>1230.4100000000001</v>
      </c>
      <c r="H4989" s="6">
        <f t="shared" si="155"/>
        <v>-6479.99</v>
      </c>
      <c r="I4989" s="4" t="s">
        <v>38919</v>
      </c>
      <c r="J4989" s="2">
        <v>44622</v>
      </c>
      <c r="K4989" s="1" t="s">
        <v>42044</v>
      </c>
      <c r="L4989" s="1" t="s">
        <v>263</v>
      </c>
      <c r="M4989" s="1" t="s">
        <v>427</v>
      </c>
    </row>
    <row r="4990" spans="1:13" ht="14.25" customHeight="1" x14ac:dyDescent="0.25">
      <c r="A4990" s="4" t="s">
        <v>54885</v>
      </c>
      <c r="B4990" s="4" t="s">
        <v>26219</v>
      </c>
      <c r="C4990" s="4" t="s">
        <v>38884</v>
      </c>
      <c r="D4990" s="8">
        <v>3</v>
      </c>
      <c r="E4990" s="17">
        <f>_xlfn.XLOOKUP(C4990,Products!$A:$A,Products!$E:$E,0,0)</f>
        <v>1554.63</v>
      </c>
      <c r="F4990" s="6">
        <f t="shared" si="154"/>
        <v>4663.8900000000003</v>
      </c>
      <c r="G4990" s="6">
        <v>888.08</v>
      </c>
      <c r="H4990" s="6">
        <f t="shared" si="155"/>
        <v>-3775.8100000000004</v>
      </c>
      <c r="I4990" s="4" t="s">
        <v>38919</v>
      </c>
      <c r="J4990" s="2">
        <v>45716</v>
      </c>
      <c r="K4990" s="1" t="s">
        <v>54886</v>
      </c>
      <c r="L4990" s="1" t="s">
        <v>451</v>
      </c>
      <c r="M4990" s="1" t="s">
        <v>3769</v>
      </c>
    </row>
    <row r="4991" spans="1:13" ht="14.25" hidden="1" customHeight="1" x14ac:dyDescent="0.25">
      <c r="A4991" s="4" t="s">
        <v>53790</v>
      </c>
      <c r="B4991" s="4" t="s">
        <v>18147</v>
      </c>
      <c r="C4991" s="4" t="s">
        <v>38798</v>
      </c>
      <c r="D4991" s="8">
        <v>3</v>
      </c>
      <c r="E4991" s="6">
        <f>_xlfn.XLOOKUP(C4991,Products!$A:$A,Products!$E:$E,0,0)</f>
        <v>463.99</v>
      </c>
      <c r="F4991" s="6">
        <f t="shared" si="154"/>
        <v>1391.97</v>
      </c>
      <c r="G4991" s="6">
        <v>398.31</v>
      </c>
      <c r="H4991" s="6">
        <f t="shared" si="155"/>
        <v>-993.66000000000008</v>
      </c>
      <c r="I4991" s="4" t="s">
        <v>38930</v>
      </c>
      <c r="J4991" s="2">
        <v>44008</v>
      </c>
      <c r="K4991" s="1" t="s">
        <v>53791</v>
      </c>
      <c r="L4991" s="1" t="s">
        <v>25</v>
      </c>
      <c r="M4991" s="1" t="s">
        <v>203</v>
      </c>
    </row>
    <row r="4992" spans="1:13" ht="14.25" hidden="1" customHeight="1" x14ac:dyDescent="0.25">
      <c r="A4992" s="4" t="s">
        <v>47248</v>
      </c>
      <c r="B4992" s="4" t="s">
        <v>22708</v>
      </c>
      <c r="C4992" s="4" t="s">
        <v>34690</v>
      </c>
      <c r="D4992" s="8">
        <v>5</v>
      </c>
      <c r="E4992" s="6">
        <f>_xlfn.XLOOKUP(C4992,Products!$A:$A,Products!$E:$E,0,0)</f>
        <v>1264.58</v>
      </c>
      <c r="F4992" s="6">
        <f t="shared" si="154"/>
        <v>6322.9</v>
      </c>
      <c r="G4992" s="6">
        <v>3837.86</v>
      </c>
      <c r="H4992" s="6">
        <f t="shared" si="155"/>
        <v>-2485.0399999999995</v>
      </c>
      <c r="I4992" s="4" t="s">
        <v>38930</v>
      </c>
      <c r="J4992" s="2">
        <v>45142</v>
      </c>
      <c r="K4992" s="1" t="s">
        <v>39490</v>
      </c>
      <c r="L4992" s="1" t="s">
        <v>228</v>
      </c>
      <c r="M4992" s="1" t="s">
        <v>177</v>
      </c>
    </row>
    <row r="4993" spans="1:13" ht="14.25" hidden="1" customHeight="1" x14ac:dyDescent="0.25">
      <c r="A4993" s="4" t="s">
        <v>47249</v>
      </c>
      <c r="B4993" s="4" t="s">
        <v>21526</v>
      </c>
      <c r="C4993" s="4" t="s">
        <v>36998</v>
      </c>
      <c r="D4993" s="8">
        <v>3</v>
      </c>
      <c r="E4993" s="6">
        <f>_xlfn.XLOOKUP(C4993,Products!$A:$A,Products!$E:$E,0,0)</f>
        <v>1860.39</v>
      </c>
      <c r="F4993" s="6">
        <f t="shared" si="154"/>
        <v>5581.17</v>
      </c>
      <c r="G4993" s="6">
        <v>2324.38</v>
      </c>
      <c r="H4993" s="6">
        <f t="shared" si="155"/>
        <v>-3256.79</v>
      </c>
      <c r="I4993" s="4" t="s">
        <v>38917</v>
      </c>
      <c r="J4993" s="2">
        <v>44831</v>
      </c>
      <c r="K4993" s="1" t="s">
        <v>47250</v>
      </c>
      <c r="L4993" s="1" t="s">
        <v>337</v>
      </c>
      <c r="M4993" s="1" t="s">
        <v>272</v>
      </c>
    </row>
    <row r="4994" spans="1:13" ht="14.25" hidden="1" customHeight="1" x14ac:dyDescent="0.25">
      <c r="A4994" s="4" t="s">
        <v>47251</v>
      </c>
      <c r="B4994" s="4" t="s">
        <v>22290</v>
      </c>
      <c r="C4994" s="4" t="s">
        <v>35447</v>
      </c>
      <c r="D4994" s="8">
        <v>4</v>
      </c>
      <c r="E4994" s="6">
        <f>_xlfn.XLOOKUP(C4994,Products!$A:$A,Products!$E:$E,0,0)</f>
        <v>917.59</v>
      </c>
      <c r="F4994" s="6">
        <f t="shared" ref="F4994:F5057" si="156">E4994*D4994</f>
        <v>3670.36</v>
      </c>
      <c r="G4994" s="6">
        <v>1857.84</v>
      </c>
      <c r="H4994" s="6">
        <f t="shared" ref="H4994:H5057" si="157">G4994-F4994</f>
        <v>-1812.5200000000002</v>
      </c>
      <c r="I4994" s="4" t="s">
        <v>38930</v>
      </c>
      <c r="J4994" s="2">
        <v>45138</v>
      </c>
      <c r="K4994" s="1" t="s">
        <v>47252</v>
      </c>
      <c r="L4994" s="1" t="s">
        <v>95</v>
      </c>
      <c r="M4994" s="1" t="s">
        <v>3501</v>
      </c>
    </row>
    <row r="4995" spans="1:13" ht="14.25" hidden="1" customHeight="1" x14ac:dyDescent="0.25">
      <c r="A4995" s="4" t="s">
        <v>47253</v>
      </c>
      <c r="B4995" s="4" t="s">
        <v>16401</v>
      </c>
      <c r="C4995" s="4" t="s">
        <v>38194</v>
      </c>
      <c r="D4995" s="8">
        <v>3</v>
      </c>
      <c r="E4995" s="6">
        <f>_xlfn.XLOOKUP(C4995,Products!$A:$A,Products!$E:$E,0,0)</f>
        <v>1025.6600000000001</v>
      </c>
      <c r="F4995" s="6">
        <f t="shared" si="156"/>
        <v>3076.9800000000005</v>
      </c>
      <c r="G4995" s="6">
        <v>1314.95</v>
      </c>
      <c r="H4995" s="6">
        <f t="shared" si="157"/>
        <v>-1762.0300000000004</v>
      </c>
      <c r="I4995" s="4" t="s">
        <v>38917</v>
      </c>
      <c r="J4995" s="2">
        <v>45624</v>
      </c>
      <c r="K4995" s="1" t="s">
        <v>47254</v>
      </c>
      <c r="L4995" s="1" t="s">
        <v>77</v>
      </c>
      <c r="M4995" s="1" t="s">
        <v>159</v>
      </c>
    </row>
    <row r="4996" spans="1:13" ht="14.25" hidden="1" customHeight="1" x14ac:dyDescent="0.25">
      <c r="A4996" s="4" t="s">
        <v>47255</v>
      </c>
      <c r="B4996" s="4" t="s">
        <v>19665</v>
      </c>
      <c r="C4996" s="4" t="s">
        <v>37730</v>
      </c>
      <c r="D4996" s="8">
        <v>1</v>
      </c>
      <c r="E4996" s="6">
        <f>_xlfn.XLOOKUP(C4996,Products!$A:$A,Products!$E:$E,0,0)</f>
        <v>973.87</v>
      </c>
      <c r="F4996" s="6">
        <f t="shared" si="156"/>
        <v>973.87</v>
      </c>
      <c r="G4996" s="6">
        <v>3396.36</v>
      </c>
      <c r="H4996" s="6">
        <f t="shared" si="157"/>
        <v>2422.4900000000002</v>
      </c>
      <c r="I4996" s="4" t="s">
        <v>38930</v>
      </c>
      <c r="J4996" s="2">
        <v>45601</v>
      </c>
      <c r="K4996" s="1" t="s">
        <v>47256</v>
      </c>
      <c r="L4996" s="1" t="s">
        <v>531</v>
      </c>
      <c r="M4996" s="1" t="s">
        <v>707</v>
      </c>
    </row>
    <row r="4997" spans="1:13" ht="14.25" hidden="1" customHeight="1" x14ac:dyDescent="0.25">
      <c r="A4997" s="4" t="s">
        <v>47257</v>
      </c>
      <c r="B4997" s="4" t="s">
        <v>3730</v>
      </c>
      <c r="C4997" s="4" t="s">
        <v>34993</v>
      </c>
      <c r="D4997" s="8">
        <v>5</v>
      </c>
      <c r="E4997" s="6">
        <f>_xlfn.XLOOKUP(C4997,Products!$A:$A,Products!$E:$E,0,0)</f>
        <v>1869.16</v>
      </c>
      <c r="F4997" s="6">
        <f t="shared" si="156"/>
        <v>9345.8000000000011</v>
      </c>
      <c r="G4997" s="6">
        <v>2103.1999999999998</v>
      </c>
      <c r="H4997" s="6">
        <f t="shared" si="157"/>
        <v>-7242.6000000000013</v>
      </c>
      <c r="I4997" s="4" t="s">
        <v>38919</v>
      </c>
      <c r="J4997" s="2">
        <v>44580</v>
      </c>
      <c r="K4997" s="1" t="s">
        <v>47258</v>
      </c>
      <c r="L4997" s="1" t="s">
        <v>254</v>
      </c>
      <c r="M4997" s="1" t="s">
        <v>731</v>
      </c>
    </row>
    <row r="4998" spans="1:13" ht="14.25" hidden="1" customHeight="1" x14ac:dyDescent="0.25">
      <c r="A4998" s="4" t="s">
        <v>47259</v>
      </c>
      <c r="B4998" s="4" t="s">
        <v>24922</v>
      </c>
      <c r="C4998" s="4" t="s">
        <v>37133</v>
      </c>
      <c r="D4998" s="8">
        <v>5</v>
      </c>
      <c r="E4998" s="6">
        <f>_xlfn.XLOOKUP(C4998,Products!$A:$A,Products!$E:$E,0,0)</f>
        <v>1412.07</v>
      </c>
      <c r="F4998" s="6">
        <f t="shared" si="156"/>
        <v>7060.3499999999995</v>
      </c>
      <c r="G4998" s="6">
        <v>4257.46</v>
      </c>
      <c r="H4998" s="6">
        <f t="shared" si="157"/>
        <v>-2802.8899999999994</v>
      </c>
      <c r="I4998" s="4" t="s">
        <v>38919</v>
      </c>
      <c r="J4998" s="2">
        <v>45505</v>
      </c>
      <c r="K4998" s="1" t="s">
        <v>47260</v>
      </c>
      <c r="L4998" s="1" t="s">
        <v>1408</v>
      </c>
      <c r="M4998" s="1" t="s">
        <v>1795</v>
      </c>
    </row>
    <row r="4999" spans="1:13" ht="14.25" hidden="1" customHeight="1" x14ac:dyDescent="0.25">
      <c r="A4999" s="4" t="s">
        <v>47261</v>
      </c>
      <c r="B4999" s="4" t="s">
        <v>2305</v>
      </c>
      <c r="C4999" s="4" t="s">
        <v>36930</v>
      </c>
      <c r="D4999" s="8">
        <v>2</v>
      </c>
      <c r="E4999" s="6">
        <f>_xlfn.XLOOKUP(C4999,Products!$A:$A,Products!$E:$E,0,0)</f>
        <v>169.92</v>
      </c>
      <c r="F4999" s="6">
        <f t="shared" si="156"/>
        <v>339.84</v>
      </c>
      <c r="G4999" s="6">
        <v>647.08000000000004</v>
      </c>
      <c r="H4999" s="6">
        <f t="shared" si="157"/>
        <v>307.24000000000007</v>
      </c>
      <c r="I4999" s="4" t="s">
        <v>38917</v>
      </c>
      <c r="J4999" s="2">
        <v>44722</v>
      </c>
      <c r="K4999" s="1" t="s">
        <v>47262</v>
      </c>
      <c r="L4999" s="1" t="s">
        <v>1644</v>
      </c>
      <c r="M4999" s="1" t="s">
        <v>394</v>
      </c>
    </row>
    <row r="5000" spans="1:13" ht="14.25" hidden="1" customHeight="1" x14ac:dyDescent="0.25">
      <c r="A5000" s="4" t="s">
        <v>47263</v>
      </c>
      <c r="B5000" s="4" t="s">
        <v>27937</v>
      </c>
      <c r="C5000" s="4" t="s">
        <v>38418</v>
      </c>
      <c r="D5000" s="8">
        <v>3</v>
      </c>
      <c r="E5000" s="6">
        <f>_xlfn.XLOOKUP(C5000,Products!$A:$A,Products!$E:$E,0,0)</f>
        <v>561.45000000000005</v>
      </c>
      <c r="F5000" s="6">
        <f t="shared" si="156"/>
        <v>1684.3500000000001</v>
      </c>
      <c r="G5000" s="6">
        <v>701.26</v>
      </c>
      <c r="H5000" s="6">
        <f t="shared" si="157"/>
        <v>-983.09000000000015</v>
      </c>
      <c r="I5000" s="4" t="s">
        <v>38917</v>
      </c>
      <c r="J5000" s="2">
        <v>44423</v>
      </c>
      <c r="K5000" s="1" t="s">
        <v>47264</v>
      </c>
      <c r="L5000" s="1" t="s">
        <v>587</v>
      </c>
      <c r="M5000" s="1" t="s">
        <v>78</v>
      </c>
    </row>
    <row r="5001" spans="1:13" ht="14.25" hidden="1" customHeight="1" x14ac:dyDescent="0.25">
      <c r="A5001" s="4" t="s">
        <v>47265</v>
      </c>
      <c r="B5001" s="4" t="s">
        <v>11464</v>
      </c>
      <c r="C5001" s="4" t="s">
        <v>38590</v>
      </c>
      <c r="D5001" s="8">
        <v>4</v>
      </c>
      <c r="E5001" s="6">
        <f>_xlfn.XLOOKUP(C5001,Products!$A:$A,Products!$E:$E,0,0)</f>
        <v>211.15</v>
      </c>
      <c r="F5001" s="6">
        <f t="shared" si="156"/>
        <v>844.6</v>
      </c>
      <c r="G5001" s="6">
        <v>4570.34</v>
      </c>
      <c r="H5001" s="6">
        <f t="shared" si="157"/>
        <v>3725.7400000000002</v>
      </c>
      <c r="I5001" s="4" t="s">
        <v>38917</v>
      </c>
      <c r="J5001" s="2">
        <v>44813</v>
      </c>
      <c r="K5001" s="1" t="s">
        <v>47266</v>
      </c>
      <c r="L5001" s="1" t="s">
        <v>1416</v>
      </c>
      <c r="M5001" s="1" t="s">
        <v>792</v>
      </c>
    </row>
    <row r="5002" spans="1:13" ht="14.25" hidden="1" customHeight="1" x14ac:dyDescent="0.25">
      <c r="A5002" s="4" t="s">
        <v>47267</v>
      </c>
      <c r="B5002" s="4" t="s">
        <v>6752</v>
      </c>
      <c r="C5002" s="4" t="s">
        <v>36377</v>
      </c>
      <c r="D5002" s="8">
        <v>2</v>
      </c>
      <c r="E5002" s="6">
        <f>_xlfn.XLOOKUP(C5002,Products!$A:$A,Products!$E:$E,0,0)</f>
        <v>937.48</v>
      </c>
      <c r="F5002" s="6">
        <f t="shared" si="156"/>
        <v>1874.96</v>
      </c>
      <c r="G5002" s="6">
        <v>3399.28</v>
      </c>
      <c r="H5002" s="6">
        <f t="shared" si="157"/>
        <v>1524.3200000000002</v>
      </c>
      <c r="I5002" s="4" t="s">
        <v>38930</v>
      </c>
      <c r="J5002" s="2">
        <v>45036</v>
      </c>
      <c r="K5002" s="1" t="s">
        <v>16602</v>
      </c>
      <c r="L5002" s="1" t="s">
        <v>337</v>
      </c>
      <c r="M5002" s="1" t="s">
        <v>6310</v>
      </c>
    </row>
    <row r="5003" spans="1:13" ht="14.25" hidden="1" customHeight="1" x14ac:dyDescent="0.25">
      <c r="A5003" s="4" t="s">
        <v>47268</v>
      </c>
      <c r="B5003" s="4" t="s">
        <v>28953</v>
      </c>
      <c r="C5003" s="4" t="s">
        <v>35203</v>
      </c>
      <c r="D5003" s="8">
        <v>1</v>
      </c>
      <c r="E5003" s="6">
        <f>_xlfn.XLOOKUP(C5003,Products!$A:$A,Products!$E:$E,0,0)</f>
        <v>314.5</v>
      </c>
      <c r="F5003" s="6">
        <f t="shared" si="156"/>
        <v>314.5</v>
      </c>
      <c r="G5003" s="6">
        <v>638.87</v>
      </c>
      <c r="H5003" s="6">
        <f t="shared" si="157"/>
        <v>324.37</v>
      </c>
      <c r="I5003" s="4" t="s">
        <v>38938</v>
      </c>
      <c r="J5003" s="2">
        <v>45481</v>
      </c>
      <c r="K5003" s="1" t="s">
        <v>32418</v>
      </c>
      <c r="L5003" s="1" t="s">
        <v>587</v>
      </c>
      <c r="M5003" s="1" t="s">
        <v>563</v>
      </c>
    </row>
    <row r="5004" spans="1:13" ht="14.25" hidden="1" customHeight="1" x14ac:dyDescent="0.25">
      <c r="A5004" s="4" t="s">
        <v>61234</v>
      </c>
      <c r="B5004" s="4" t="s">
        <v>30458</v>
      </c>
      <c r="C5004" s="4" t="s">
        <v>35690</v>
      </c>
      <c r="D5004" s="8">
        <v>4</v>
      </c>
      <c r="E5004" s="6">
        <f>_xlfn.XLOOKUP(C5004,Products!$A:$A,Products!$E:$E,0,0)</f>
        <v>1466.49</v>
      </c>
      <c r="F5004" s="6">
        <f t="shared" si="156"/>
        <v>5865.96</v>
      </c>
      <c r="G5004" s="6">
        <v>376.75</v>
      </c>
      <c r="H5004" s="6">
        <f t="shared" si="157"/>
        <v>-5489.21</v>
      </c>
      <c r="I5004" s="4" t="s">
        <v>38938</v>
      </c>
      <c r="J5004" s="2">
        <v>44008</v>
      </c>
      <c r="K5004" s="1" t="s">
        <v>61235</v>
      </c>
      <c r="L5004" s="1" t="s">
        <v>475</v>
      </c>
      <c r="M5004" s="1" t="s">
        <v>2398</v>
      </c>
    </row>
    <row r="5005" spans="1:13" ht="14.25" hidden="1" customHeight="1" x14ac:dyDescent="0.25">
      <c r="A5005" s="4" t="s">
        <v>40752</v>
      </c>
      <c r="B5005" s="4" t="s">
        <v>32166</v>
      </c>
      <c r="C5005" s="4" t="s">
        <v>34316</v>
      </c>
      <c r="D5005" s="8">
        <v>3</v>
      </c>
      <c r="E5005" s="6">
        <f>_xlfn.XLOOKUP(C5005,Products!$A:$A,Products!$E:$E,0,0)</f>
        <v>1541.35</v>
      </c>
      <c r="F5005" s="6">
        <f t="shared" si="156"/>
        <v>4624.0499999999993</v>
      </c>
      <c r="G5005" s="6">
        <v>3252.26</v>
      </c>
      <c r="H5005" s="6">
        <f t="shared" si="157"/>
        <v>-1371.7899999999991</v>
      </c>
      <c r="I5005" s="4" t="s">
        <v>38938</v>
      </c>
      <c r="J5005" s="2">
        <v>44009</v>
      </c>
      <c r="K5005" s="1" t="s">
        <v>40753</v>
      </c>
      <c r="L5005" s="1" t="s">
        <v>176</v>
      </c>
      <c r="M5005" s="1" t="s">
        <v>595</v>
      </c>
    </row>
    <row r="5006" spans="1:13" ht="14.25" hidden="1" customHeight="1" x14ac:dyDescent="0.25">
      <c r="A5006" s="4" t="s">
        <v>47271</v>
      </c>
      <c r="B5006" s="4" t="s">
        <v>15455</v>
      </c>
      <c r="C5006" s="4" t="s">
        <v>35339</v>
      </c>
      <c r="D5006" s="8">
        <v>4</v>
      </c>
      <c r="E5006" s="6">
        <f>_xlfn.XLOOKUP(C5006,Products!$A:$A,Products!$E:$E,0,0)</f>
        <v>1867.25</v>
      </c>
      <c r="F5006" s="6">
        <f t="shared" si="156"/>
        <v>7469</v>
      </c>
      <c r="G5006" s="6">
        <v>897.53</v>
      </c>
      <c r="H5006" s="6">
        <f t="shared" si="157"/>
        <v>-6571.47</v>
      </c>
      <c r="I5006" s="4" t="s">
        <v>38924</v>
      </c>
      <c r="J5006" s="2">
        <v>44958</v>
      </c>
      <c r="K5006" s="1" t="s">
        <v>47272</v>
      </c>
      <c r="L5006" s="1" t="s">
        <v>237</v>
      </c>
      <c r="M5006" s="1" t="s">
        <v>2931</v>
      </c>
    </row>
    <row r="5007" spans="1:13" ht="14.25" hidden="1" customHeight="1" x14ac:dyDescent="0.25">
      <c r="A5007" s="4" t="s">
        <v>47273</v>
      </c>
      <c r="B5007" s="4" t="s">
        <v>9557</v>
      </c>
      <c r="C5007" s="4" t="s">
        <v>34653</v>
      </c>
      <c r="D5007" s="8">
        <v>1</v>
      </c>
      <c r="E5007" s="6">
        <f>_xlfn.XLOOKUP(C5007,Products!$A:$A,Products!$E:$E,0,0)</f>
        <v>1495.5</v>
      </c>
      <c r="F5007" s="6">
        <f t="shared" si="156"/>
        <v>1495.5</v>
      </c>
      <c r="G5007" s="6">
        <v>767.39</v>
      </c>
      <c r="H5007" s="6">
        <f t="shared" si="157"/>
        <v>-728.11</v>
      </c>
      <c r="I5007" s="4" t="s">
        <v>38930</v>
      </c>
      <c r="J5007" s="2">
        <v>45578</v>
      </c>
      <c r="K5007" s="1" t="s">
        <v>47274</v>
      </c>
      <c r="L5007" s="1" t="s">
        <v>104</v>
      </c>
      <c r="M5007" s="1" t="s">
        <v>595</v>
      </c>
    </row>
    <row r="5008" spans="1:13" ht="14.25" hidden="1" customHeight="1" x14ac:dyDescent="0.25">
      <c r="A5008" s="4" t="s">
        <v>42122</v>
      </c>
      <c r="B5008" s="4" t="s">
        <v>18249</v>
      </c>
      <c r="C5008" s="4" t="s">
        <v>36026</v>
      </c>
      <c r="D5008" s="8">
        <v>1</v>
      </c>
      <c r="E5008" s="6">
        <f>_xlfn.XLOOKUP(C5008,Products!$A:$A,Products!$E:$E,0,0)</f>
        <v>1959.45</v>
      </c>
      <c r="F5008" s="6">
        <f t="shared" si="156"/>
        <v>1959.45</v>
      </c>
      <c r="G5008" s="6">
        <v>2961.3</v>
      </c>
      <c r="H5008" s="6">
        <f t="shared" si="157"/>
        <v>1001.8500000000001</v>
      </c>
      <c r="I5008" s="4" t="s">
        <v>38917</v>
      </c>
      <c r="J5008" s="2">
        <v>44009</v>
      </c>
      <c r="K5008" s="1" t="s">
        <v>35908</v>
      </c>
      <c r="L5008" s="1" t="s">
        <v>682</v>
      </c>
      <c r="M5008" s="1" t="s">
        <v>2208</v>
      </c>
    </row>
    <row r="5009" spans="1:13" ht="14.25" hidden="1" customHeight="1" x14ac:dyDescent="0.25">
      <c r="A5009" s="4" t="s">
        <v>47277</v>
      </c>
      <c r="B5009" s="4" t="s">
        <v>1690</v>
      </c>
      <c r="C5009" s="4" t="s">
        <v>34820</v>
      </c>
      <c r="D5009" s="8">
        <v>5</v>
      </c>
      <c r="E5009" s="6">
        <f>_xlfn.XLOOKUP(C5009,Products!$A:$A,Products!$E:$E,0,0)</f>
        <v>647.84</v>
      </c>
      <c r="F5009" s="6">
        <f t="shared" si="156"/>
        <v>3239.2000000000003</v>
      </c>
      <c r="G5009" s="6">
        <v>1643.88</v>
      </c>
      <c r="H5009" s="6">
        <f t="shared" si="157"/>
        <v>-1595.3200000000002</v>
      </c>
      <c r="I5009" s="4" t="s">
        <v>38924</v>
      </c>
      <c r="J5009" s="2">
        <v>45458</v>
      </c>
      <c r="K5009" s="1" t="s">
        <v>47278</v>
      </c>
      <c r="L5009" s="1" t="s">
        <v>113</v>
      </c>
      <c r="M5009" s="1" t="s">
        <v>1061</v>
      </c>
    </row>
    <row r="5010" spans="1:13" ht="14.25" hidden="1" customHeight="1" x14ac:dyDescent="0.25">
      <c r="A5010" s="4" t="s">
        <v>47279</v>
      </c>
      <c r="B5010" s="4" t="s">
        <v>9336</v>
      </c>
      <c r="C5010" s="4" t="s">
        <v>37286</v>
      </c>
      <c r="D5010" s="8">
        <v>2</v>
      </c>
      <c r="E5010" s="6">
        <f>_xlfn.XLOOKUP(C5010,Products!$A:$A,Products!$E:$E,0,0)</f>
        <v>1741.58</v>
      </c>
      <c r="F5010" s="6">
        <f t="shared" si="156"/>
        <v>3483.16</v>
      </c>
      <c r="G5010" s="6">
        <v>3938.67</v>
      </c>
      <c r="H5010" s="6">
        <f t="shared" si="157"/>
        <v>455.51000000000022</v>
      </c>
      <c r="I5010" s="4" t="s">
        <v>38924</v>
      </c>
      <c r="J5010" s="2">
        <v>44829</v>
      </c>
      <c r="K5010" s="1" t="s">
        <v>47280</v>
      </c>
      <c r="L5010" s="1" t="s">
        <v>417</v>
      </c>
      <c r="M5010" s="1" t="s">
        <v>1696</v>
      </c>
    </row>
    <row r="5011" spans="1:13" ht="14.25" hidden="1" customHeight="1" x14ac:dyDescent="0.25">
      <c r="A5011" s="4" t="s">
        <v>47281</v>
      </c>
      <c r="B5011" s="4" t="s">
        <v>37</v>
      </c>
      <c r="C5011" s="4" t="s">
        <v>35042</v>
      </c>
      <c r="D5011" s="8">
        <v>1</v>
      </c>
      <c r="E5011" s="6">
        <f>_xlfn.XLOOKUP(C5011,Products!$A:$A,Products!$E:$E,0,0)</f>
        <v>28.54</v>
      </c>
      <c r="F5011" s="6">
        <f t="shared" si="156"/>
        <v>28.54</v>
      </c>
      <c r="G5011" s="6">
        <v>4145.51</v>
      </c>
      <c r="H5011" s="6">
        <f t="shared" si="157"/>
        <v>4116.97</v>
      </c>
      <c r="I5011" s="4" t="s">
        <v>38924</v>
      </c>
      <c r="J5011" s="2">
        <v>44908</v>
      </c>
      <c r="K5011" s="1" t="s">
        <v>20599</v>
      </c>
      <c r="L5011" s="1" t="s">
        <v>69</v>
      </c>
      <c r="M5011" s="1" t="s">
        <v>1070</v>
      </c>
    </row>
    <row r="5012" spans="1:13" ht="14.25" hidden="1" customHeight="1" x14ac:dyDescent="0.25">
      <c r="A5012" s="4" t="s">
        <v>47282</v>
      </c>
      <c r="B5012" s="4" t="s">
        <v>33055</v>
      </c>
      <c r="C5012" s="4" t="s">
        <v>37181</v>
      </c>
      <c r="D5012" s="8">
        <v>1</v>
      </c>
      <c r="E5012" s="6">
        <f>_xlfn.XLOOKUP(C5012,Products!$A:$A,Products!$E:$E,0,0)</f>
        <v>1906.71</v>
      </c>
      <c r="F5012" s="6">
        <f t="shared" si="156"/>
        <v>1906.71</v>
      </c>
      <c r="G5012" s="6">
        <v>954.29</v>
      </c>
      <c r="H5012" s="6">
        <f t="shared" si="157"/>
        <v>-952.42000000000007</v>
      </c>
      <c r="I5012" s="4" t="s">
        <v>38930</v>
      </c>
      <c r="J5012" s="2">
        <v>45450</v>
      </c>
      <c r="K5012" s="1" t="s">
        <v>47283</v>
      </c>
      <c r="L5012" s="1" t="s">
        <v>1392</v>
      </c>
      <c r="M5012" s="1" t="s">
        <v>540</v>
      </c>
    </row>
    <row r="5013" spans="1:13" ht="14.25" hidden="1" customHeight="1" x14ac:dyDescent="0.25">
      <c r="A5013" s="4" t="s">
        <v>47284</v>
      </c>
      <c r="B5013" s="4" t="s">
        <v>2385</v>
      </c>
      <c r="C5013" s="4" t="s">
        <v>36966</v>
      </c>
      <c r="D5013" s="8">
        <v>5</v>
      </c>
      <c r="E5013" s="6">
        <f>_xlfn.XLOOKUP(C5013,Products!$A:$A,Products!$E:$E,0,0)</f>
        <v>764.62</v>
      </c>
      <c r="F5013" s="6">
        <f t="shared" si="156"/>
        <v>3823.1</v>
      </c>
      <c r="G5013" s="6">
        <v>3504.65</v>
      </c>
      <c r="H5013" s="6">
        <f t="shared" si="157"/>
        <v>-318.44999999999982</v>
      </c>
      <c r="I5013" s="4" t="s">
        <v>38938</v>
      </c>
      <c r="J5013" s="2">
        <v>44614</v>
      </c>
      <c r="K5013" s="1" t="s">
        <v>47285</v>
      </c>
      <c r="L5013" s="1" t="s">
        <v>578</v>
      </c>
      <c r="M5013" s="1" t="s">
        <v>346</v>
      </c>
    </row>
    <row r="5014" spans="1:13" ht="14.25" hidden="1" customHeight="1" x14ac:dyDescent="0.25">
      <c r="A5014" s="4" t="s">
        <v>47286</v>
      </c>
      <c r="B5014" s="4" t="s">
        <v>5431</v>
      </c>
      <c r="C5014" s="4" t="s">
        <v>35056</v>
      </c>
      <c r="D5014" s="8">
        <v>2</v>
      </c>
      <c r="E5014" s="6">
        <f>_xlfn.XLOOKUP(C5014,Products!$A:$A,Products!$E:$E,0,0)</f>
        <v>661.89</v>
      </c>
      <c r="F5014" s="6">
        <f t="shared" si="156"/>
        <v>1323.78</v>
      </c>
      <c r="G5014" s="6">
        <v>3922.83</v>
      </c>
      <c r="H5014" s="6">
        <f t="shared" si="157"/>
        <v>2599.0500000000002</v>
      </c>
      <c r="I5014" s="4" t="s">
        <v>38924</v>
      </c>
      <c r="J5014" s="2">
        <v>44708</v>
      </c>
      <c r="K5014" s="1" t="s">
        <v>47287</v>
      </c>
      <c r="L5014" s="1" t="s">
        <v>113</v>
      </c>
      <c r="M5014" s="1" t="s">
        <v>1190</v>
      </c>
    </row>
    <row r="5015" spans="1:13" ht="14.25" hidden="1" customHeight="1" x14ac:dyDescent="0.25">
      <c r="A5015" s="4" t="s">
        <v>47288</v>
      </c>
      <c r="B5015" s="4" t="s">
        <v>22541</v>
      </c>
      <c r="C5015" s="4" t="s">
        <v>37368</v>
      </c>
      <c r="D5015" s="8">
        <v>2</v>
      </c>
      <c r="E5015" s="6">
        <f>_xlfn.XLOOKUP(C5015,Products!$A:$A,Products!$E:$E,0,0)</f>
        <v>1806.9</v>
      </c>
      <c r="F5015" s="6">
        <f t="shared" si="156"/>
        <v>3613.8</v>
      </c>
      <c r="G5015" s="6">
        <v>4975.1099999999997</v>
      </c>
      <c r="H5015" s="6">
        <f t="shared" si="157"/>
        <v>1361.3099999999995</v>
      </c>
      <c r="I5015" s="4" t="s">
        <v>38919</v>
      </c>
      <c r="J5015" s="2">
        <v>45047</v>
      </c>
      <c r="K5015" s="1" t="s">
        <v>41355</v>
      </c>
      <c r="L5015" s="1" t="s">
        <v>113</v>
      </c>
      <c r="M5015" s="1" t="s">
        <v>5097</v>
      </c>
    </row>
    <row r="5016" spans="1:13" ht="14.25" hidden="1" customHeight="1" x14ac:dyDescent="0.25">
      <c r="A5016" s="4" t="s">
        <v>47289</v>
      </c>
      <c r="B5016" s="4" t="s">
        <v>26771</v>
      </c>
      <c r="C5016" s="4" t="s">
        <v>37040</v>
      </c>
      <c r="D5016" s="8">
        <v>4</v>
      </c>
      <c r="E5016" s="6">
        <f>_xlfn.XLOOKUP(C5016,Products!$A:$A,Products!$E:$E,0,0)</f>
        <v>371.93</v>
      </c>
      <c r="F5016" s="6">
        <f t="shared" si="156"/>
        <v>1487.72</v>
      </c>
      <c r="G5016" s="6">
        <v>1306.74</v>
      </c>
      <c r="H5016" s="6">
        <f t="shared" si="157"/>
        <v>-180.98000000000002</v>
      </c>
      <c r="I5016" s="4" t="s">
        <v>38924</v>
      </c>
      <c r="J5016" s="2">
        <v>45629</v>
      </c>
      <c r="K5016" s="1" t="s">
        <v>47290</v>
      </c>
      <c r="L5016" s="1" t="s">
        <v>730</v>
      </c>
      <c r="M5016" s="1" t="s">
        <v>435</v>
      </c>
    </row>
    <row r="5017" spans="1:13" ht="14.25" hidden="1" customHeight="1" x14ac:dyDescent="0.25">
      <c r="A5017" s="4" t="s">
        <v>47291</v>
      </c>
      <c r="B5017" s="4" t="s">
        <v>16542</v>
      </c>
      <c r="C5017" s="4" t="s">
        <v>37895</v>
      </c>
      <c r="D5017" s="8">
        <v>2</v>
      </c>
      <c r="E5017" s="6">
        <f>_xlfn.XLOOKUP(C5017,Products!$A:$A,Products!$E:$E,0,0)</f>
        <v>1067.23</v>
      </c>
      <c r="F5017" s="6">
        <f t="shared" si="156"/>
        <v>2134.46</v>
      </c>
      <c r="G5017" s="6">
        <v>1553.8</v>
      </c>
      <c r="H5017" s="6">
        <f t="shared" si="157"/>
        <v>-580.66000000000008</v>
      </c>
      <c r="I5017" s="4" t="s">
        <v>38938</v>
      </c>
      <c r="J5017" s="2">
        <v>45395</v>
      </c>
      <c r="K5017" s="1" t="s">
        <v>47292</v>
      </c>
      <c r="L5017" s="1" t="s">
        <v>578</v>
      </c>
      <c r="M5017" s="1" t="s">
        <v>5668</v>
      </c>
    </row>
    <row r="5018" spans="1:13" ht="14.25" hidden="1" customHeight="1" x14ac:dyDescent="0.25">
      <c r="A5018" s="4" t="s">
        <v>47293</v>
      </c>
      <c r="B5018" s="4" t="s">
        <v>17579</v>
      </c>
      <c r="C5018" s="4" t="s">
        <v>36930</v>
      </c>
      <c r="D5018" s="8">
        <v>2</v>
      </c>
      <c r="E5018" s="6">
        <f>_xlfn.XLOOKUP(C5018,Products!$A:$A,Products!$E:$E,0,0)</f>
        <v>169.92</v>
      </c>
      <c r="F5018" s="6">
        <f t="shared" si="156"/>
        <v>339.84</v>
      </c>
      <c r="G5018" s="6">
        <v>766.6</v>
      </c>
      <c r="H5018" s="6">
        <f t="shared" si="157"/>
        <v>426.76000000000005</v>
      </c>
      <c r="I5018" s="4" t="s">
        <v>38924</v>
      </c>
      <c r="J5018" s="2">
        <v>45305</v>
      </c>
      <c r="K5018" s="1" t="s">
        <v>35550</v>
      </c>
      <c r="L5018" s="1" t="s">
        <v>194</v>
      </c>
      <c r="M5018" s="1" t="s">
        <v>3019</v>
      </c>
    </row>
    <row r="5019" spans="1:13" ht="14.25" hidden="1" customHeight="1" x14ac:dyDescent="0.25">
      <c r="A5019" s="4" t="s">
        <v>47294</v>
      </c>
      <c r="B5019" s="4" t="s">
        <v>12193</v>
      </c>
      <c r="C5019" s="4" t="s">
        <v>36785</v>
      </c>
      <c r="D5019" s="8">
        <v>2</v>
      </c>
      <c r="E5019" s="6">
        <f>_xlfn.XLOOKUP(C5019,Products!$A:$A,Products!$E:$E,0,0)</f>
        <v>44.23</v>
      </c>
      <c r="F5019" s="6">
        <f t="shared" si="156"/>
        <v>88.46</v>
      </c>
      <c r="G5019" s="6">
        <v>4745.24</v>
      </c>
      <c r="H5019" s="6">
        <f t="shared" si="157"/>
        <v>4656.78</v>
      </c>
      <c r="I5019" s="4" t="s">
        <v>38919</v>
      </c>
      <c r="J5019" s="2">
        <v>44334</v>
      </c>
      <c r="K5019" s="1" t="s">
        <v>47295</v>
      </c>
      <c r="L5019" s="1" t="s">
        <v>246</v>
      </c>
      <c r="M5019" s="1" t="s">
        <v>5842</v>
      </c>
    </row>
    <row r="5020" spans="1:13" ht="14.25" hidden="1" customHeight="1" x14ac:dyDescent="0.25">
      <c r="A5020" s="4" t="s">
        <v>47296</v>
      </c>
      <c r="B5020" s="4" t="s">
        <v>21686</v>
      </c>
      <c r="C5020" s="4" t="s">
        <v>35419</v>
      </c>
      <c r="D5020" s="8">
        <v>1</v>
      </c>
      <c r="E5020" s="6">
        <f>_xlfn.XLOOKUP(C5020,Products!$A:$A,Products!$E:$E,0,0)</f>
        <v>1880.14</v>
      </c>
      <c r="F5020" s="6">
        <f t="shared" si="156"/>
        <v>1880.14</v>
      </c>
      <c r="G5020" s="6">
        <v>2789.23</v>
      </c>
      <c r="H5020" s="6">
        <f t="shared" si="157"/>
        <v>909.08999999999992</v>
      </c>
      <c r="I5020" s="4" t="s">
        <v>38924</v>
      </c>
      <c r="J5020" s="2">
        <v>44311</v>
      </c>
      <c r="K5020" s="1" t="s">
        <v>47297</v>
      </c>
      <c r="L5020" s="1" t="s">
        <v>77</v>
      </c>
      <c r="M5020" s="1" t="s">
        <v>159</v>
      </c>
    </row>
    <row r="5021" spans="1:13" ht="14.25" hidden="1" customHeight="1" x14ac:dyDescent="0.25">
      <c r="A5021" s="4" t="s">
        <v>47298</v>
      </c>
      <c r="B5021" s="4" t="s">
        <v>5396</v>
      </c>
      <c r="C5021" s="4" t="s">
        <v>36737</v>
      </c>
      <c r="D5021" s="8">
        <v>4</v>
      </c>
      <c r="E5021" s="6">
        <f>_xlfn.XLOOKUP(C5021,Products!$A:$A,Products!$E:$E,0,0)</f>
        <v>334.19</v>
      </c>
      <c r="F5021" s="6">
        <f t="shared" si="156"/>
        <v>1336.76</v>
      </c>
      <c r="G5021" s="6">
        <v>2999.04</v>
      </c>
      <c r="H5021" s="6">
        <f t="shared" si="157"/>
        <v>1662.28</v>
      </c>
      <c r="I5021" s="4" t="s">
        <v>38917</v>
      </c>
      <c r="J5021" s="2">
        <v>45324</v>
      </c>
      <c r="K5021" s="1" t="s">
        <v>47299</v>
      </c>
      <c r="L5021" s="1" t="s">
        <v>539</v>
      </c>
      <c r="M5021" s="1" t="s">
        <v>3501</v>
      </c>
    </row>
    <row r="5022" spans="1:13" ht="14.25" hidden="1" customHeight="1" x14ac:dyDescent="0.25">
      <c r="A5022" s="4" t="s">
        <v>42154</v>
      </c>
      <c r="B5022" s="4" t="s">
        <v>27723</v>
      </c>
      <c r="C5022" s="4" t="s">
        <v>38047</v>
      </c>
      <c r="D5022" s="8">
        <v>3</v>
      </c>
      <c r="E5022" s="6">
        <f>_xlfn.XLOOKUP(C5022,Products!$A:$A,Products!$E:$E,0,0)</f>
        <v>1652.44</v>
      </c>
      <c r="F5022" s="6">
        <f t="shared" si="156"/>
        <v>4957.32</v>
      </c>
      <c r="G5022" s="6">
        <v>756.83</v>
      </c>
      <c r="H5022" s="6">
        <f t="shared" si="157"/>
        <v>-4200.49</v>
      </c>
      <c r="I5022" s="4" t="s">
        <v>38919</v>
      </c>
      <c r="J5022" s="2">
        <v>44009</v>
      </c>
      <c r="K5022" s="1" t="s">
        <v>10294</v>
      </c>
      <c r="L5022" s="1" t="s">
        <v>1392</v>
      </c>
      <c r="M5022" s="1" t="s">
        <v>2406</v>
      </c>
    </row>
    <row r="5023" spans="1:13" ht="14.25" hidden="1" customHeight="1" x14ac:dyDescent="0.25">
      <c r="A5023" s="4" t="s">
        <v>47302</v>
      </c>
      <c r="B5023" s="4" t="s">
        <v>18621</v>
      </c>
      <c r="C5023" s="4" t="s">
        <v>37931</v>
      </c>
      <c r="D5023" s="8">
        <v>3</v>
      </c>
      <c r="E5023" s="6">
        <f>_xlfn.XLOOKUP(C5023,Products!$A:$A,Products!$E:$E,0,0)</f>
        <v>541.48</v>
      </c>
      <c r="F5023" s="6">
        <f t="shared" si="156"/>
        <v>1624.44</v>
      </c>
      <c r="G5023" s="6">
        <v>527.25</v>
      </c>
      <c r="H5023" s="6">
        <f t="shared" si="157"/>
        <v>-1097.19</v>
      </c>
      <c r="I5023" s="4" t="s">
        <v>38917</v>
      </c>
      <c r="J5023" s="2">
        <v>45610</v>
      </c>
      <c r="K5023" s="1" t="s">
        <v>47303</v>
      </c>
      <c r="L5023" s="1" t="s">
        <v>16</v>
      </c>
      <c r="M5023" s="1" t="s">
        <v>1085</v>
      </c>
    </row>
    <row r="5024" spans="1:13" ht="14.25" hidden="1" customHeight="1" x14ac:dyDescent="0.25">
      <c r="A5024" s="4" t="s">
        <v>47304</v>
      </c>
      <c r="B5024" s="4" t="s">
        <v>11573</v>
      </c>
      <c r="C5024" s="4" t="s">
        <v>37613</v>
      </c>
      <c r="D5024" s="8">
        <v>1</v>
      </c>
      <c r="E5024" s="6">
        <f>_xlfn.XLOOKUP(C5024,Products!$A:$A,Products!$E:$E,0,0)</f>
        <v>1213.1600000000001</v>
      </c>
      <c r="F5024" s="6">
        <f t="shared" si="156"/>
        <v>1213.1600000000001</v>
      </c>
      <c r="G5024" s="6">
        <v>2580.2800000000002</v>
      </c>
      <c r="H5024" s="6">
        <f t="shared" si="157"/>
        <v>1367.1200000000001</v>
      </c>
      <c r="I5024" s="4" t="s">
        <v>38930</v>
      </c>
      <c r="J5024" s="2">
        <v>44255</v>
      </c>
      <c r="K5024" s="1" t="s">
        <v>47305</v>
      </c>
      <c r="L5024" s="1" t="s">
        <v>237</v>
      </c>
      <c r="M5024" s="1" t="s">
        <v>1512</v>
      </c>
    </row>
    <row r="5025" spans="1:13" ht="14.25" hidden="1" customHeight="1" x14ac:dyDescent="0.25">
      <c r="A5025" s="4" t="s">
        <v>47306</v>
      </c>
      <c r="B5025" s="4" t="s">
        <v>29435</v>
      </c>
      <c r="C5025" s="4" t="s">
        <v>35614</v>
      </c>
      <c r="D5025" s="8">
        <v>2</v>
      </c>
      <c r="E5025" s="6">
        <f>_xlfn.XLOOKUP(C5025,Products!$A:$A,Products!$E:$E,0,0)</f>
        <v>773.9</v>
      </c>
      <c r="F5025" s="6">
        <f t="shared" si="156"/>
        <v>1547.8</v>
      </c>
      <c r="G5025" s="6">
        <v>184.54</v>
      </c>
      <c r="H5025" s="6">
        <f t="shared" si="157"/>
        <v>-1363.26</v>
      </c>
      <c r="I5025" s="4" t="s">
        <v>38919</v>
      </c>
      <c r="J5025" s="2">
        <v>44823</v>
      </c>
      <c r="K5025" s="1" t="s">
        <v>46433</v>
      </c>
      <c r="L5025" s="1" t="s">
        <v>167</v>
      </c>
      <c r="M5025" s="1" t="s">
        <v>611</v>
      </c>
    </row>
    <row r="5026" spans="1:13" ht="14.25" hidden="1" customHeight="1" x14ac:dyDescent="0.25">
      <c r="A5026" s="4" t="s">
        <v>47307</v>
      </c>
      <c r="B5026" s="4" t="s">
        <v>18469</v>
      </c>
      <c r="C5026" s="4" t="s">
        <v>34811</v>
      </c>
      <c r="D5026" s="8">
        <v>3</v>
      </c>
      <c r="E5026" s="6">
        <f>_xlfn.XLOOKUP(C5026,Products!$A:$A,Products!$E:$E,0,0)</f>
        <v>776.48</v>
      </c>
      <c r="F5026" s="6">
        <f t="shared" si="156"/>
        <v>2329.44</v>
      </c>
      <c r="G5026" s="6">
        <v>1669.28</v>
      </c>
      <c r="H5026" s="6">
        <f t="shared" si="157"/>
        <v>-660.16000000000008</v>
      </c>
      <c r="I5026" s="4" t="s">
        <v>38917</v>
      </c>
      <c r="J5026" s="2">
        <v>44851</v>
      </c>
      <c r="K5026" s="1" t="s">
        <v>34801</v>
      </c>
      <c r="L5026" s="1" t="s">
        <v>194</v>
      </c>
      <c r="M5026" s="1" t="s">
        <v>1449</v>
      </c>
    </row>
    <row r="5027" spans="1:13" ht="14.25" hidden="1" customHeight="1" x14ac:dyDescent="0.25">
      <c r="A5027" s="4" t="s">
        <v>47308</v>
      </c>
      <c r="B5027" s="4" t="s">
        <v>28909</v>
      </c>
      <c r="C5027" s="4" t="s">
        <v>36242</v>
      </c>
      <c r="D5027" s="8">
        <v>5</v>
      </c>
      <c r="E5027" s="6">
        <f>_xlfn.XLOOKUP(C5027,Products!$A:$A,Products!$E:$E,0,0)</f>
        <v>1550.52</v>
      </c>
      <c r="F5027" s="6">
        <f t="shared" si="156"/>
        <v>7752.6</v>
      </c>
      <c r="G5027" s="6">
        <v>4004.04</v>
      </c>
      <c r="H5027" s="6">
        <f t="shared" si="157"/>
        <v>-3748.5600000000004</v>
      </c>
      <c r="I5027" s="4" t="s">
        <v>38917</v>
      </c>
      <c r="J5027" s="2">
        <v>45320</v>
      </c>
      <c r="K5027" s="1" t="s">
        <v>9604</v>
      </c>
      <c r="L5027" s="1" t="s">
        <v>122</v>
      </c>
      <c r="M5027" s="1" t="s">
        <v>916</v>
      </c>
    </row>
    <row r="5028" spans="1:13" ht="14.25" hidden="1" customHeight="1" x14ac:dyDescent="0.25">
      <c r="A5028" s="4" t="s">
        <v>47309</v>
      </c>
      <c r="B5028" s="4" t="s">
        <v>7552</v>
      </c>
      <c r="C5028" s="4" t="s">
        <v>37186</v>
      </c>
      <c r="D5028" s="8">
        <v>2</v>
      </c>
      <c r="E5028" s="6">
        <f>_xlfn.XLOOKUP(C5028,Products!$A:$A,Products!$E:$E,0,0)</f>
        <v>989.29</v>
      </c>
      <c r="F5028" s="6">
        <f t="shared" si="156"/>
        <v>1978.58</v>
      </c>
      <c r="G5028" s="6">
        <v>2978.13</v>
      </c>
      <c r="H5028" s="6">
        <f t="shared" si="157"/>
        <v>999.55000000000018</v>
      </c>
      <c r="I5028" s="4" t="s">
        <v>38919</v>
      </c>
      <c r="J5028" s="2">
        <v>44873</v>
      </c>
      <c r="K5028" s="1" t="s">
        <v>43519</v>
      </c>
      <c r="L5028" s="1" t="s">
        <v>1408</v>
      </c>
      <c r="M5028" s="1" t="s">
        <v>402</v>
      </c>
    </row>
    <row r="5029" spans="1:13" ht="14.25" hidden="1" customHeight="1" x14ac:dyDescent="0.25">
      <c r="A5029" s="4" t="s">
        <v>47310</v>
      </c>
      <c r="B5029" s="4" t="s">
        <v>16997</v>
      </c>
      <c r="C5029" s="4" t="s">
        <v>37281</v>
      </c>
      <c r="D5029" s="8">
        <v>4</v>
      </c>
      <c r="E5029" s="6">
        <f>_xlfn.XLOOKUP(C5029,Products!$A:$A,Products!$E:$E,0,0)</f>
        <v>421.69</v>
      </c>
      <c r="F5029" s="6">
        <f t="shared" si="156"/>
        <v>1686.76</v>
      </c>
      <c r="G5029" s="6">
        <v>3768.38</v>
      </c>
      <c r="H5029" s="6">
        <f t="shared" si="157"/>
        <v>2081.62</v>
      </c>
      <c r="I5029" s="4" t="s">
        <v>38930</v>
      </c>
      <c r="J5029" s="2">
        <v>44806</v>
      </c>
      <c r="K5029" s="1" t="s">
        <v>47311</v>
      </c>
      <c r="L5029" s="1" t="s">
        <v>610</v>
      </c>
      <c r="M5029" s="1" t="s">
        <v>329</v>
      </c>
    </row>
    <row r="5030" spans="1:13" ht="14.25" hidden="1" customHeight="1" x14ac:dyDescent="0.25">
      <c r="A5030" s="4" t="s">
        <v>47312</v>
      </c>
      <c r="B5030" s="4" t="s">
        <v>872</v>
      </c>
      <c r="C5030" s="4" t="s">
        <v>35266</v>
      </c>
      <c r="D5030" s="8">
        <v>4</v>
      </c>
      <c r="E5030" s="6">
        <f>_xlfn.XLOOKUP(C5030,Products!$A:$A,Products!$E:$E,0,0)</f>
        <v>594.79</v>
      </c>
      <c r="F5030" s="6">
        <f t="shared" si="156"/>
        <v>2379.16</v>
      </c>
      <c r="G5030" s="6">
        <v>4792.76</v>
      </c>
      <c r="H5030" s="6">
        <f t="shared" si="157"/>
        <v>2413.6000000000004</v>
      </c>
      <c r="I5030" s="4" t="s">
        <v>38917</v>
      </c>
      <c r="J5030" s="2">
        <v>45567</v>
      </c>
      <c r="K5030" s="1" t="s">
        <v>23210</v>
      </c>
      <c r="L5030" s="1" t="s">
        <v>158</v>
      </c>
      <c r="M5030" s="1" t="s">
        <v>220</v>
      </c>
    </row>
    <row r="5031" spans="1:13" ht="14.25" hidden="1" customHeight="1" x14ac:dyDescent="0.25">
      <c r="A5031" s="4" t="s">
        <v>47313</v>
      </c>
      <c r="B5031" s="4" t="s">
        <v>24448</v>
      </c>
      <c r="C5031" s="4" t="s">
        <v>36480</v>
      </c>
      <c r="D5031" s="8">
        <v>4</v>
      </c>
      <c r="E5031" s="6">
        <f>_xlfn.XLOOKUP(C5031,Products!$A:$A,Products!$E:$E,0,0)</f>
        <v>1495.01</v>
      </c>
      <c r="F5031" s="6">
        <f t="shared" si="156"/>
        <v>5980.04</v>
      </c>
      <c r="G5031" s="6">
        <v>4272.51</v>
      </c>
      <c r="H5031" s="6">
        <f t="shared" si="157"/>
        <v>-1707.5299999999997</v>
      </c>
      <c r="I5031" s="4" t="s">
        <v>38924</v>
      </c>
      <c r="J5031" s="2">
        <v>44489</v>
      </c>
      <c r="K5031" s="1" t="s">
        <v>47314</v>
      </c>
      <c r="L5031" s="1" t="s">
        <v>682</v>
      </c>
      <c r="M5031" s="1" t="s">
        <v>2406</v>
      </c>
    </row>
    <row r="5032" spans="1:13" ht="14.25" hidden="1" customHeight="1" x14ac:dyDescent="0.25">
      <c r="A5032" s="4" t="s">
        <v>47315</v>
      </c>
      <c r="B5032" s="4" t="s">
        <v>29322</v>
      </c>
      <c r="C5032" s="4" t="s">
        <v>38794</v>
      </c>
      <c r="D5032" s="8">
        <v>4</v>
      </c>
      <c r="E5032" s="6">
        <f>_xlfn.XLOOKUP(C5032,Products!$A:$A,Products!$E:$E,0,0)</f>
        <v>654.83000000000004</v>
      </c>
      <c r="F5032" s="6">
        <f t="shared" si="156"/>
        <v>2619.3200000000002</v>
      </c>
      <c r="G5032" s="6">
        <v>1417.22</v>
      </c>
      <c r="H5032" s="6">
        <f t="shared" si="157"/>
        <v>-1202.1000000000001</v>
      </c>
      <c r="I5032" s="4" t="s">
        <v>38938</v>
      </c>
      <c r="J5032" s="2">
        <v>44340</v>
      </c>
      <c r="K5032" s="1" t="s">
        <v>43162</v>
      </c>
      <c r="L5032" s="1" t="s">
        <v>1392</v>
      </c>
      <c r="M5032" s="1" t="s">
        <v>2485</v>
      </c>
    </row>
    <row r="5033" spans="1:13" ht="14.25" hidden="1" customHeight="1" x14ac:dyDescent="0.25">
      <c r="A5033" s="4" t="s">
        <v>51571</v>
      </c>
      <c r="B5033" s="4" t="s">
        <v>11242</v>
      </c>
      <c r="C5033" s="4" t="s">
        <v>35226</v>
      </c>
      <c r="D5033" s="8">
        <v>1</v>
      </c>
      <c r="E5033" s="6">
        <f>_xlfn.XLOOKUP(C5033,Products!$A:$A,Products!$E:$E,0,0)</f>
        <v>36.08</v>
      </c>
      <c r="F5033" s="6">
        <f t="shared" si="156"/>
        <v>36.08</v>
      </c>
      <c r="G5033" s="6">
        <v>4069.45</v>
      </c>
      <c r="H5033" s="6">
        <f t="shared" si="157"/>
        <v>4033.37</v>
      </c>
      <c r="I5033" s="4" t="s">
        <v>38930</v>
      </c>
      <c r="J5033" s="2">
        <v>44009</v>
      </c>
      <c r="K5033" s="1" t="s">
        <v>44901</v>
      </c>
      <c r="L5033" s="1" t="s">
        <v>113</v>
      </c>
      <c r="M5033" s="1" t="s">
        <v>965</v>
      </c>
    </row>
    <row r="5034" spans="1:13" ht="14.25" hidden="1" customHeight="1" x14ac:dyDescent="0.25">
      <c r="A5034" s="4" t="s">
        <v>56569</v>
      </c>
      <c r="B5034" s="4" t="s">
        <v>26392</v>
      </c>
      <c r="C5034" s="4" t="s">
        <v>36074</v>
      </c>
      <c r="D5034" s="8">
        <v>1</v>
      </c>
      <c r="E5034" s="6">
        <f>_xlfn.XLOOKUP(C5034,Products!$A:$A,Products!$E:$E,0,0)</f>
        <v>228.78</v>
      </c>
      <c r="F5034" s="6">
        <f t="shared" si="156"/>
        <v>228.78</v>
      </c>
      <c r="G5034" s="6">
        <v>3987.28</v>
      </c>
      <c r="H5034" s="6">
        <f t="shared" si="157"/>
        <v>3758.5</v>
      </c>
      <c r="I5034" s="4" t="s">
        <v>38930</v>
      </c>
      <c r="J5034" s="2">
        <v>44009</v>
      </c>
      <c r="K5034" s="1" t="s">
        <v>56570</v>
      </c>
      <c r="L5034" s="1" t="s">
        <v>113</v>
      </c>
      <c r="M5034" s="1" t="s">
        <v>925</v>
      </c>
    </row>
    <row r="5035" spans="1:13" ht="14.25" hidden="1" customHeight="1" x14ac:dyDescent="0.25">
      <c r="A5035" s="4" t="s">
        <v>60445</v>
      </c>
      <c r="B5035" s="4" t="s">
        <v>21970</v>
      </c>
      <c r="C5035" s="4" t="s">
        <v>35193</v>
      </c>
      <c r="D5035" s="8">
        <v>3</v>
      </c>
      <c r="E5035" s="6">
        <f>_xlfn.XLOOKUP(C5035,Products!$A:$A,Products!$E:$E,0,0)</f>
        <v>1329.37</v>
      </c>
      <c r="F5035" s="6">
        <f t="shared" si="156"/>
        <v>3988.1099999999997</v>
      </c>
      <c r="G5035" s="6">
        <v>4735.91</v>
      </c>
      <c r="H5035" s="6">
        <f t="shared" si="157"/>
        <v>747.80000000000018</v>
      </c>
      <c r="I5035" s="4" t="s">
        <v>38919</v>
      </c>
      <c r="J5035" s="2">
        <v>44009</v>
      </c>
      <c r="K5035" s="1" t="s">
        <v>60446</v>
      </c>
      <c r="L5035" s="1" t="s">
        <v>263</v>
      </c>
      <c r="M5035" s="1" t="s">
        <v>105</v>
      </c>
    </row>
    <row r="5036" spans="1:13" ht="14.25" hidden="1" customHeight="1" x14ac:dyDescent="0.25">
      <c r="A5036" s="4" t="s">
        <v>47322</v>
      </c>
      <c r="B5036" s="4" t="s">
        <v>32486</v>
      </c>
      <c r="C5036" s="4" t="s">
        <v>36408</v>
      </c>
      <c r="D5036" s="8">
        <v>1</v>
      </c>
      <c r="E5036" s="6">
        <f>_xlfn.XLOOKUP(C5036,Products!$A:$A,Products!$E:$E,0,0)</f>
        <v>667.5</v>
      </c>
      <c r="F5036" s="6">
        <f t="shared" si="156"/>
        <v>667.5</v>
      </c>
      <c r="G5036" s="6">
        <v>345.61</v>
      </c>
      <c r="H5036" s="6">
        <f t="shared" si="157"/>
        <v>-321.89</v>
      </c>
      <c r="I5036" s="4" t="s">
        <v>38938</v>
      </c>
      <c r="J5036" s="2">
        <v>44696</v>
      </c>
      <c r="K5036" s="1" t="s">
        <v>47323</v>
      </c>
      <c r="L5036" s="1" t="s">
        <v>1440</v>
      </c>
      <c r="M5036" s="1" t="s">
        <v>2728</v>
      </c>
    </row>
    <row r="5037" spans="1:13" ht="14.25" hidden="1" customHeight="1" x14ac:dyDescent="0.25">
      <c r="A5037" s="4" t="s">
        <v>61899</v>
      </c>
      <c r="B5037" s="4" t="s">
        <v>26200</v>
      </c>
      <c r="C5037" s="4" t="s">
        <v>37735</v>
      </c>
      <c r="D5037" s="8">
        <v>5</v>
      </c>
      <c r="E5037" s="6">
        <f>_xlfn.XLOOKUP(C5037,Products!$A:$A,Products!$E:$E,0,0)</f>
        <v>424.81</v>
      </c>
      <c r="F5037" s="6">
        <f t="shared" si="156"/>
        <v>2124.0500000000002</v>
      </c>
      <c r="G5037" s="6">
        <v>1645.61</v>
      </c>
      <c r="H5037" s="6">
        <f t="shared" si="157"/>
        <v>-478.44000000000028</v>
      </c>
      <c r="I5037" s="4" t="s">
        <v>38919</v>
      </c>
      <c r="J5037" s="2">
        <v>44009</v>
      </c>
      <c r="K5037" s="1" t="s">
        <v>14279</v>
      </c>
      <c r="L5037" s="1" t="s">
        <v>1189</v>
      </c>
      <c r="M5037" s="1" t="s">
        <v>484</v>
      </c>
    </row>
    <row r="5038" spans="1:13" ht="14.25" hidden="1" customHeight="1" x14ac:dyDescent="0.25">
      <c r="A5038" s="4" t="s">
        <v>47326</v>
      </c>
      <c r="B5038" s="4" t="s">
        <v>29309</v>
      </c>
      <c r="C5038" s="4" t="s">
        <v>36717</v>
      </c>
      <c r="D5038" s="8">
        <v>1</v>
      </c>
      <c r="E5038" s="6">
        <f>_xlfn.XLOOKUP(C5038,Products!$A:$A,Products!$E:$E,0,0)</f>
        <v>1604.28</v>
      </c>
      <c r="F5038" s="6">
        <f t="shared" si="156"/>
        <v>1604.28</v>
      </c>
      <c r="G5038" s="6">
        <v>1513.05</v>
      </c>
      <c r="H5038" s="6">
        <f t="shared" si="157"/>
        <v>-91.230000000000018</v>
      </c>
      <c r="I5038" s="4" t="s">
        <v>38930</v>
      </c>
      <c r="J5038" s="2">
        <v>45631</v>
      </c>
      <c r="K5038" s="1" t="s">
        <v>26110</v>
      </c>
      <c r="L5038" s="1" t="s">
        <v>610</v>
      </c>
      <c r="M5038" s="1" t="s">
        <v>5190</v>
      </c>
    </row>
    <row r="5039" spans="1:13" ht="14.25" hidden="1" customHeight="1" x14ac:dyDescent="0.25">
      <c r="A5039" s="4" t="s">
        <v>47327</v>
      </c>
      <c r="B5039" s="4" t="s">
        <v>5389</v>
      </c>
      <c r="C5039" s="4" t="s">
        <v>36357</v>
      </c>
      <c r="D5039" s="8">
        <v>4</v>
      </c>
      <c r="E5039" s="6">
        <f>_xlfn.XLOOKUP(C5039,Products!$A:$A,Products!$E:$E,0,0)</f>
        <v>1753.38</v>
      </c>
      <c r="F5039" s="6">
        <f t="shared" si="156"/>
        <v>7013.52</v>
      </c>
      <c r="G5039" s="6">
        <v>4305.1400000000003</v>
      </c>
      <c r="H5039" s="6">
        <f t="shared" si="157"/>
        <v>-2708.38</v>
      </c>
      <c r="I5039" s="4" t="s">
        <v>38919</v>
      </c>
      <c r="J5039" s="2">
        <v>45464</v>
      </c>
      <c r="K5039" s="1" t="s">
        <v>47328</v>
      </c>
      <c r="L5039" s="1" t="s">
        <v>539</v>
      </c>
      <c r="M5039" s="1" t="s">
        <v>4943</v>
      </c>
    </row>
    <row r="5040" spans="1:13" ht="14.25" hidden="1" customHeight="1" x14ac:dyDescent="0.25">
      <c r="A5040" s="4" t="s">
        <v>47329</v>
      </c>
      <c r="B5040" s="4" t="s">
        <v>11784</v>
      </c>
      <c r="C5040" s="4" t="s">
        <v>35406</v>
      </c>
      <c r="D5040" s="8">
        <v>1</v>
      </c>
      <c r="E5040" s="6">
        <f>_xlfn.XLOOKUP(C5040,Products!$A:$A,Products!$E:$E,0,0)</f>
        <v>962.02</v>
      </c>
      <c r="F5040" s="6">
        <f t="shared" si="156"/>
        <v>962.02</v>
      </c>
      <c r="G5040" s="6">
        <v>2886.69</v>
      </c>
      <c r="H5040" s="6">
        <f t="shared" si="157"/>
        <v>1924.67</v>
      </c>
      <c r="I5040" s="4" t="s">
        <v>38924</v>
      </c>
      <c r="J5040" s="2">
        <v>45578</v>
      </c>
      <c r="K5040" s="1" t="s">
        <v>47330</v>
      </c>
      <c r="L5040" s="1" t="s">
        <v>1392</v>
      </c>
      <c r="M5040" s="1" t="s">
        <v>418</v>
      </c>
    </row>
    <row r="5041" spans="1:13" ht="14.25" hidden="1" customHeight="1" x14ac:dyDescent="0.25">
      <c r="A5041" s="4" t="s">
        <v>47331</v>
      </c>
      <c r="B5041" s="4" t="s">
        <v>19118</v>
      </c>
      <c r="C5041" s="4" t="s">
        <v>35079</v>
      </c>
      <c r="D5041" s="8">
        <v>5</v>
      </c>
      <c r="E5041" s="6">
        <f>_xlfn.XLOOKUP(C5041,Products!$A:$A,Products!$E:$E,0,0)</f>
        <v>879.99</v>
      </c>
      <c r="F5041" s="6">
        <f t="shared" si="156"/>
        <v>4399.95</v>
      </c>
      <c r="G5041" s="6">
        <v>2326.46</v>
      </c>
      <c r="H5041" s="6">
        <f t="shared" si="157"/>
        <v>-2073.4899999999998</v>
      </c>
      <c r="I5041" s="4" t="s">
        <v>38938</v>
      </c>
      <c r="J5041" s="2">
        <v>44889</v>
      </c>
      <c r="K5041" s="1" t="s">
        <v>47332</v>
      </c>
      <c r="L5041" s="1" t="s">
        <v>578</v>
      </c>
      <c r="M5041" s="1" t="s">
        <v>289</v>
      </c>
    </row>
    <row r="5042" spans="1:13" ht="14.25" hidden="1" customHeight="1" x14ac:dyDescent="0.25">
      <c r="A5042" s="4" t="s">
        <v>47333</v>
      </c>
      <c r="B5042" s="4" t="s">
        <v>8258</v>
      </c>
      <c r="C5042" s="4" t="s">
        <v>37054</v>
      </c>
      <c r="D5042" s="8">
        <v>4</v>
      </c>
      <c r="E5042" s="6">
        <f>_xlfn.XLOOKUP(C5042,Products!$A:$A,Products!$E:$E,0,0)</f>
        <v>535.51</v>
      </c>
      <c r="F5042" s="6">
        <f t="shared" si="156"/>
        <v>2142.04</v>
      </c>
      <c r="G5042" s="6">
        <v>10.99</v>
      </c>
      <c r="H5042" s="6">
        <f t="shared" si="157"/>
        <v>-2131.0500000000002</v>
      </c>
      <c r="I5042" s="4" t="s">
        <v>38919</v>
      </c>
      <c r="J5042" s="2">
        <v>44891</v>
      </c>
      <c r="K5042" s="1" t="s">
        <v>47334</v>
      </c>
      <c r="L5042" s="1" t="s">
        <v>167</v>
      </c>
      <c r="M5042" s="1" t="s">
        <v>96</v>
      </c>
    </row>
    <row r="5043" spans="1:13" ht="14.25" hidden="1" customHeight="1" x14ac:dyDescent="0.25">
      <c r="A5043" s="4" t="s">
        <v>47335</v>
      </c>
      <c r="B5043" s="4" t="s">
        <v>14639</v>
      </c>
      <c r="C5043" s="4" t="s">
        <v>35998</v>
      </c>
      <c r="D5043" s="8">
        <v>2</v>
      </c>
      <c r="E5043" s="6">
        <f>_xlfn.XLOOKUP(C5043,Products!$A:$A,Products!$E:$E,0,0)</f>
        <v>1807.97</v>
      </c>
      <c r="F5043" s="6">
        <f t="shared" si="156"/>
        <v>3615.94</v>
      </c>
      <c r="G5043" s="6">
        <v>2489.71</v>
      </c>
      <c r="H5043" s="6">
        <f t="shared" si="157"/>
        <v>-1126.23</v>
      </c>
      <c r="I5043" s="4" t="s">
        <v>38930</v>
      </c>
      <c r="J5043" s="2">
        <v>44544</v>
      </c>
      <c r="K5043" s="1" t="s">
        <v>47336</v>
      </c>
      <c r="L5043" s="1" t="s">
        <v>263</v>
      </c>
      <c r="M5043" s="1" t="s">
        <v>2779</v>
      </c>
    </row>
    <row r="5044" spans="1:13" ht="14.25" hidden="1" customHeight="1" x14ac:dyDescent="0.25">
      <c r="A5044" s="4" t="s">
        <v>47337</v>
      </c>
      <c r="B5044" s="4" t="s">
        <v>22787</v>
      </c>
      <c r="C5044" s="4" t="s">
        <v>36177</v>
      </c>
      <c r="D5044" s="8">
        <v>5</v>
      </c>
      <c r="E5044" s="6">
        <f>_xlfn.XLOOKUP(C5044,Products!$A:$A,Products!$E:$E,0,0)</f>
        <v>824.04</v>
      </c>
      <c r="F5044" s="6">
        <f t="shared" si="156"/>
        <v>4120.2</v>
      </c>
      <c r="G5044" s="6">
        <v>3917.73</v>
      </c>
      <c r="H5044" s="6">
        <f t="shared" si="157"/>
        <v>-202.4699999999998</v>
      </c>
      <c r="I5044" s="4" t="s">
        <v>38930</v>
      </c>
      <c r="J5044" s="2">
        <v>44959</v>
      </c>
      <c r="K5044" s="1" t="s">
        <v>47338</v>
      </c>
      <c r="L5044" s="1" t="s">
        <v>25</v>
      </c>
      <c r="M5044" s="1" t="s">
        <v>229</v>
      </c>
    </row>
    <row r="5045" spans="1:13" ht="14.25" hidden="1" customHeight="1" x14ac:dyDescent="0.25">
      <c r="A5045" s="4" t="s">
        <v>39637</v>
      </c>
      <c r="B5045" s="4" t="s">
        <v>18114</v>
      </c>
      <c r="C5045" s="4" t="s">
        <v>35188</v>
      </c>
      <c r="D5045" s="8">
        <v>5</v>
      </c>
      <c r="E5045" s="6">
        <f>_xlfn.XLOOKUP(C5045,Products!$A:$A,Products!$E:$E,0,0)</f>
        <v>92.51</v>
      </c>
      <c r="F5045" s="6">
        <f t="shared" si="156"/>
        <v>462.55</v>
      </c>
      <c r="G5045" s="6">
        <v>4554.53</v>
      </c>
      <c r="H5045" s="6">
        <f t="shared" si="157"/>
        <v>4091.9799999999996</v>
      </c>
      <c r="I5045" s="4" t="s">
        <v>38924</v>
      </c>
      <c r="J5045" s="2">
        <v>44010</v>
      </c>
      <c r="K5045" s="1" t="s">
        <v>39638</v>
      </c>
      <c r="L5045" s="1" t="s">
        <v>122</v>
      </c>
      <c r="M5045" s="1" t="s">
        <v>3501</v>
      </c>
    </row>
    <row r="5046" spans="1:13" ht="14.25" hidden="1" customHeight="1" x14ac:dyDescent="0.25">
      <c r="A5046" s="4" t="s">
        <v>47341</v>
      </c>
      <c r="B5046" s="4" t="s">
        <v>15695</v>
      </c>
      <c r="C5046" s="4" t="s">
        <v>36674</v>
      </c>
      <c r="D5046" s="8">
        <v>4</v>
      </c>
      <c r="E5046" s="6">
        <f>_xlfn.XLOOKUP(C5046,Products!$A:$A,Products!$E:$E,0,0)</f>
        <v>338.93</v>
      </c>
      <c r="F5046" s="6">
        <f t="shared" si="156"/>
        <v>1355.72</v>
      </c>
      <c r="G5046" s="6">
        <v>969.03</v>
      </c>
      <c r="H5046" s="6">
        <f t="shared" si="157"/>
        <v>-386.69000000000005</v>
      </c>
      <c r="I5046" s="4" t="s">
        <v>38930</v>
      </c>
      <c r="J5046" s="2">
        <v>44914</v>
      </c>
      <c r="K5046" s="1" t="s">
        <v>47342</v>
      </c>
      <c r="L5046" s="1" t="s">
        <v>140</v>
      </c>
      <c r="M5046" s="1" t="s">
        <v>1038</v>
      </c>
    </row>
    <row r="5047" spans="1:13" ht="14.25" hidden="1" customHeight="1" x14ac:dyDescent="0.25">
      <c r="A5047" s="4" t="s">
        <v>43136</v>
      </c>
      <c r="B5047" s="4" t="s">
        <v>27943</v>
      </c>
      <c r="C5047" s="4" t="s">
        <v>35158</v>
      </c>
      <c r="D5047" s="8">
        <v>2</v>
      </c>
      <c r="E5047" s="6">
        <f>_xlfn.XLOOKUP(C5047,Products!$A:$A,Products!$E:$E,0,0)</f>
        <v>64.62</v>
      </c>
      <c r="F5047" s="6">
        <f t="shared" si="156"/>
        <v>129.24</v>
      </c>
      <c r="G5047" s="6">
        <v>3193.96</v>
      </c>
      <c r="H5047" s="6">
        <f t="shared" si="157"/>
        <v>3064.7200000000003</v>
      </c>
      <c r="I5047" s="4" t="s">
        <v>38917</v>
      </c>
      <c r="J5047" s="2">
        <v>44010</v>
      </c>
      <c r="K5047" s="1" t="s">
        <v>43137</v>
      </c>
      <c r="L5047" s="1" t="s">
        <v>263</v>
      </c>
      <c r="M5047" s="1" t="s">
        <v>5254</v>
      </c>
    </row>
    <row r="5048" spans="1:13" ht="14.25" hidden="1" customHeight="1" x14ac:dyDescent="0.25">
      <c r="A5048" s="4" t="s">
        <v>47344</v>
      </c>
      <c r="B5048" s="4" t="s">
        <v>2578</v>
      </c>
      <c r="C5048" s="4" t="s">
        <v>36952</v>
      </c>
      <c r="D5048" s="8">
        <v>1</v>
      </c>
      <c r="E5048" s="6">
        <f>_xlfn.XLOOKUP(C5048,Products!$A:$A,Products!$E:$E,0,0)</f>
        <v>1711.54</v>
      </c>
      <c r="F5048" s="6">
        <f t="shared" si="156"/>
        <v>1711.54</v>
      </c>
      <c r="G5048" s="6">
        <v>2491.84</v>
      </c>
      <c r="H5048" s="6">
        <f t="shared" si="157"/>
        <v>780.30000000000018</v>
      </c>
      <c r="I5048" s="4" t="s">
        <v>38924</v>
      </c>
      <c r="J5048" s="2">
        <v>44676</v>
      </c>
      <c r="K5048" s="1" t="s">
        <v>47345</v>
      </c>
      <c r="L5048" s="1" t="s">
        <v>682</v>
      </c>
      <c r="M5048" s="1" t="s">
        <v>1987</v>
      </c>
    </row>
    <row r="5049" spans="1:13" ht="14.25" hidden="1" customHeight="1" x14ac:dyDescent="0.25">
      <c r="A5049" s="4" t="s">
        <v>47346</v>
      </c>
      <c r="B5049" s="4" t="s">
        <v>10840</v>
      </c>
      <c r="C5049" s="4" t="s">
        <v>35571</v>
      </c>
      <c r="D5049" s="8">
        <v>4</v>
      </c>
      <c r="E5049" s="6">
        <f>_xlfn.XLOOKUP(C5049,Products!$A:$A,Products!$E:$E,0,0)</f>
        <v>1163.01</v>
      </c>
      <c r="F5049" s="6">
        <f t="shared" si="156"/>
        <v>4652.04</v>
      </c>
      <c r="G5049" s="6">
        <v>1765.08</v>
      </c>
      <c r="H5049" s="6">
        <f t="shared" si="157"/>
        <v>-2886.96</v>
      </c>
      <c r="I5049" s="4" t="s">
        <v>38917</v>
      </c>
      <c r="J5049" s="2">
        <v>44611</v>
      </c>
      <c r="K5049" s="1" t="s">
        <v>26557</v>
      </c>
      <c r="L5049" s="1" t="s">
        <v>516</v>
      </c>
      <c r="M5049" s="1" t="s">
        <v>3769</v>
      </c>
    </row>
    <row r="5050" spans="1:13" ht="14.25" hidden="1" customHeight="1" x14ac:dyDescent="0.25">
      <c r="A5050" s="4" t="s">
        <v>47347</v>
      </c>
      <c r="B5050" s="4" t="s">
        <v>4102</v>
      </c>
      <c r="C5050" s="4" t="s">
        <v>37077</v>
      </c>
      <c r="D5050" s="8">
        <v>5</v>
      </c>
      <c r="E5050" s="6">
        <f>_xlfn.XLOOKUP(C5050,Products!$A:$A,Products!$E:$E,0,0)</f>
        <v>1920</v>
      </c>
      <c r="F5050" s="6">
        <f t="shared" si="156"/>
        <v>9600</v>
      </c>
      <c r="G5050" s="6">
        <v>2561.29</v>
      </c>
      <c r="H5050" s="6">
        <f t="shared" si="157"/>
        <v>-7038.71</v>
      </c>
      <c r="I5050" s="4" t="s">
        <v>38919</v>
      </c>
      <c r="J5050" s="2">
        <v>44642</v>
      </c>
      <c r="K5050" s="1" t="s">
        <v>13799</v>
      </c>
      <c r="L5050" s="1" t="s">
        <v>1189</v>
      </c>
      <c r="M5050" s="1" t="s">
        <v>2931</v>
      </c>
    </row>
    <row r="5051" spans="1:13" ht="14.25" hidden="1" customHeight="1" x14ac:dyDescent="0.25">
      <c r="A5051" s="4" t="s">
        <v>47348</v>
      </c>
      <c r="B5051" s="4" t="s">
        <v>27208</v>
      </c>
      <c r="C5051" s="4" t="s">
        <v>35344</v>
      </c>
      <c r="D5051" s="8">
        <v>2</v>
      </c>
      <c r="E5051" s="6">
        <f>_xlfn.XLOOKUP(C5051,Products!$A:$A,Products!$E:$E,0,0)</f>
        <v>1681.59</v>
      </c>
      <c r="F5051" s="6">
        <f t="shared" si="156"/>
        <v>3363.18</v>
      </c>
      <c r="G5051" s="6">
        <v>1908.69</v>
      </c>
      <c r="H5051" s="6">
        <f t="shared" si="157"/>
        <v>-1454.4899999999998</v>
      </c>
      <c r="I5051" s="4" t="s">
        <v>38930</v>
      </c>
      <c r="J5051" s="2">
        <v>44251</v>
      </c>
      <c r="K5051" s="1" t="s">
        <v>47349</v>
      </c>
      <c r="L5051" s="1" t="s">
        <v>86</v>
      </c>
      <c r="M5051" s="1" t="s">
        <v>1995</v>
      </c>
    </row>
    <row r="5052" spans="1:13" ht="14.25" hidden="1" customHeight="1" x14ac:dyDescent="0.25">
      <c r="A5052" s="4" t="s">
        <v>43324</v>
      </c>
      <c r="B5052" s="4" t="s">
        <v>10213</v>
      </c>
      <c r="C5052" s="4" t="s">
        <v>36111</v>
      </c>
      <c r="D5052" s="8">
        <v>3</v>
      </c>
      <c r="E5052" s="6">
        <f>_xlfn.XLOOKUP(C5052,Products!$A:$A,Products!$E:$E,0,0)</f>
        <v>1901.94</v>
      </c>
      <c r="F5052" s="6">
        <f t="shared" si="156"/>
        <v>5705.82</v>
      </c>
      <c r="G5052" s="6">
        <v>620.04999999999995</v>
      </c>
      <c r="H5052" s="6">
        <f t="shared" si="157"/>
        <v>-5085.7699999999995</v>
      </c>
      <c r="I5052" s="4" t="s">
        <v>38919</v>
      </c>
      <c r="J5052" s="2">
        <v>44010</v>
      </c>
      <c r="K5052" s="1" t="s">
        <v>39540</v>
      </c>
      <c r="L5052" s="1" t="s">
        <v>492</v>
      </c>
      <c r="M5052" s="1" t="s">
        <v>800</v>
      </c>
    </row>
    <row r="5053" spans="1:13" ht="14.25" hidden="1" customHeight="1" x14ac:dyDescent="0.25">
      <c r="A5053" s="4" t="s">
        <v>47351</v>
      </c>
      <c r="B5053" s="4" t="s">
        <v>3581</v>
      </c>
      <c r="C5053" s="4" t="s">
        <v>38211</v>
      </c>
      <c r="D5053" s="8">
        <v>5</v>
      </c>
      <c r="E5053" s="6">
        <f>_xlfn.XLOOKUP(C5053,Products!$A:$A,Products!$E:$E,0,0)</f>
        <v>1929.98</v>
      </c>
      <c r="F5053" s="6">
        <f t="shared" si="156"/>
        <v>9649.9</v>
      </c>
      <c r="G5053" s="6">
        <v>3723.71</v>
      </c>
      <c r="H5053" s="6">
        <f t="shared" si="157"/>
        <v>-5926.19</v>
      </c>
      <c r="I5053" s="4" t="s">
        <v>38917</v>
      </c>
      <c r="J5053" s="2">
        <v>45553</v>
      </c>
      <c r="K5053" s="1" t="s">
        <v>42602</v>
      </c>
      <c r="L5053" s="1" t="s">
        <v>25</v>
      </c>
      <c r="M5053" s="1" t="s">
        <v>1449</v>
      </c>
    </row>
    <row r="5054" spans="1:13" ht="14.25" hidden="1" customHeight="1" x14ac:dyDescent="0.25">
      <c r="A5054" s="4" t="s">
        <v>47352</v>
      </c>
      <c r="B5054" s="4" t="s">
        <v>7615</v>
      </c>
      <c r="C5054" s="4" t="s">
        <v>37091</v>
      </c>
      <c r="D5054" s="8">
        <v>2</v>
      </c>
      <c r="E5054" s="6">
        <f>_xlfn.XLOOKUP(C5054,Products!$A:$A,Products!$E:$E,0,0)</f>
        <v>1428.24</v>
      </c>
      <c r="F5054" s="6">
        <f t="shared" si="156"/>
        <v>2856.48</v>
      </c>
      <c r="G5054" s="6">
        <v>1451.49</v>
      </c>
      <c r="H5054" s="6">
        <f t="shared" si="157"/>
        <v>-1404.99</v>
      </c>
      <c r="I5054" s="4" t="s">
        <v>38938</v>
      </c>
      <c r="J5054" s="2">
        <v>44535</v>
      </c>
      <c r="K5054" s="1" t="s">
        <v>47353</v>
      </c>
      <c r="L5054" s="1" t="s">
        <v>1069</v>
      </c>
      <c r="M5054" s="1" t="s">
        <v>418</v>
      </c>
    </row>
    <row r="5055" spans="1:13" ht="14.25" hidden="1" customHeight="1" x14ac:dyDescent="0.25">
      <c r="A5055" s="4" t="s">
        <v>47354</v>
      </c>
      <c r="B5055" s="4" t="s">
        <v>18963</v>
      </c>
      <c r="C5055" s="4" t="s">
        <v>36651</v>
      </c>
      <c r="D5055" s="8">
        <v>4</v>
      </c>
      <c r="E5055" s="6">
        <f>_xlfn.XLOOKUP(C5055,Products!$A:$A,Products!$E:$E,0,0)</f>
        <v>180.2</v>
      </c>
      <c r="F5055" s="6">
        <f t="shared" si="156"/>
        <v>720.8</v>
      </c>
      <c r="G5055" s="6">
        <v>2681.67</v>
      </c>
      <c r="H5055" s="6">
        <f t="shared" si="157"/>
        <v>1960.8700000000001</v>
      </c>
      <c r="I5055" s="4" t="s">
        <v>38930</v>
      </c>
      <c r="J5055" s="2">
        <v>45508</v>
      </c>
      <c r="K5055" s="1" t="s">
        <v>47355</v>
      </c>
      <c r="L5055" s="1" t="s">
        <v>113</v>
      </c>
      <c r="M5055" s="1" t="s">
        <v>973</v>
      </c>
    </row>
    <row r="5056" spans="1:13" ht="14.25" hidden="1" customHeight="1" x14ac:dyDescent="0.25">
      <c r="A5056" s="4" t="s">
        <v>47356</v>
      </c>
      <c r="B5056" s="4" t="s">
        <v>11784</v>
      </c>
      <c r="C5056" s="4" t="s">
        <v>37648</v>
      </c>
      <c r="D5056" s="8">
        <v>4</v>
      </c>
      <c r="E5056" s="6">
        <f>_xlfn.XLOOKUP(C5056,Products!$A:$A,Products!$E:$E,0,0)</f>
        <v>1464.11</v>
      </c>
      <c r="F5056" s="6">
        <f t="shared" si="156"/>
        <v>5856.44</v>
      </c>
      <c r="G5056" s="6">
        <v>584.02</v>
      </c>
      <c r="H5056" s="6">
        <f t="shared" si="157"/>
        <v>-5272.42</v>
      </c>
      <c r="I5056" s="4" t="s">
        <v>38924</v>
      </c>
      <c r="J5056" s="2">
        <v>45207</v>
      </c>
      <c r="K5056" s="1" t="s">
        <v>47357</v>
      </c>
      <c r="L5056" s="1" t="s">
        <v>1440</v>
      </c>
      <c r="M5056" s="1" t="s">
        <v>2406</v>
      </c>
    </row>
    <row r="5057" spans="1:13" ht="14.25" hidden="1" customHeight="1" x14ac:dyDescent="0.25">
      <c r="A5057" s="4" t="s">
        <v>47358</v>
      </c>
      <c r="B5057" s="4" t="s">
        <v>30680</v>
      </c>
      <c r="C5057" s="4" t="s">
        <v>35652</v>
      </c>
      <c r="D5057" s="8">
        <v>4</v>
      </c>
      <c r="E5057" s="6">
        <f>_xlfn.XLOOKUP(C5057,Products!$A:$A,Products!$E:$E,0,0)</f>
        <v>560.6</v>
      </c>
      <c r="F5057" s="6">
        <f t="shared" si="156"/>
        <v>2242.4</v>
      </c>
      <c r="G5057" s="6">
        <v>4257.18</v>
      </c>
      <c r="H5057" s="6">
        <f t="shared" si="157"/>
        <v>2014.7800000000002</v>
      </c>
      <c r="I5057" s="4" t="s">
        <v>38924</v>
      </c>
      <c r="J5057" s="2">
        <v>44582</v>
      </c>
      <c r="K5057" s="1" t="s">
        <v>47359</v>
      </c>
      <c r="L5057" s="1" t="s">
        <v>95</v>
      </c>
      <c r="M5057" s="1" t="s">
        <v>579</v>
      </c>
    </row>
    <row r="5058" spans="1:13" ht="14.25" hidden="1" customHeight="1" x14ac:dyDescent="0.25">
      <c r="A5058" s="4" t="s">
        <v>47360</v>
      </c>
      <c r="B5058" s="4" t="s">
        <v>13842</v>
      </c>
      <c r="C5058" s="4" t="s">
        <v>35481</v>
      </c>
      <c r="D5058" s="8">
        <v>1</v>
      </c>
      <c r="E5058" s="6">
        <f>_xlfn.XLOOKUP(C5058,Products!$A:$A,Products!$E:$E,0,0)</f>
        <v>1525.33</v>
      </c>
      <c r="F5058" s="6">
        <f t="shared" ref="F5058:F5121" si="158">E5058*D5058</f>
        <v>1525.33</v>
      </c>
      <c r="G5058" s="6">
        <v>1540.33</v>
      </c>
      <c r="H5058" s="6">
        <f t="shared" ref="H5058:H5121" si="159">G5058-F5058</f>
        <v>15</v>
      </c>
      <c r="I5058" s="4" t="s">
        <v>38938</v>
      </c>
      <c r="J5058" s="2">
        <v>44747</v>
      </c>
      <c r="K5058" s="1" t="s">
        <v>4412</v>
      </c>
      <c r="L5058" s="1" t="s">
        <v>16</v>
      </c>
      <c r="M5058" s="1" t="s">
        <v>784</v>
      </c>
    </row>
    <row r="5059" spans="1:13" ht="14.25" hidden="1" customHeight="1" x14ac:dyDescent="0.25">
      <c r="A5059" s="4" t="s">
        <v>47361</v>
      </c>
      <c r="B5059" s="4" t="s">
        <v>24230</v>
      </c>
      <c r="C5059" s="4" t="s">
        <v>36129</v>
      </c>
      <c r="D5059" s="8">
        <v>2</v>
      </c>
      <c r="E5059" s="6">
        <f>_xlfn.XLOOKUP(C5059,Products!$A:$A,Products!$E:$E,0,0)</f>
        <v>1183.94</v>
      </c>
      <c r="F5059" s="6">
        <f t="shared" si="158"/>
        <v>2367.88</v>
      </c>
      <c r="G5059" s="6">
        <v>443.05</v>
      </c>
      <c r="H5059" s="6">
        <f t="shared" si="159"/>
        <v>-1924.8300000000002</v>
      </c>
      <c r="I5059" s="4" t="s">
        <v>38919</v>
      </c>
      <c r="J5059" s="2">
        <v>45203</v>
      </c>
      <c r="K5059" s="1" t="s">
        <v>47362</v>
      </c>
      <c r="L5059" s="1" t="s">
        <v>1408</v>
      </c>
      <c r="M5059" s="1" t="s">
        <v>7459</v>
      </c>
    </row>
    <row r="5060" spans="1:13" ht="14.25" hidden="1" customHeight="1" x14ac:dyDescent="0.25">
      <c r="A5060" s="4" t="s">
        <v>47363</v>
      </c>
      <c r="B5060" s="4" t="s">
        <v>32616</v>
      </c>
      <c r="C5060" s="4" t="s">
        <v>35026</v>
      </c>
      <c r="D5060" s="8">
        <v>3</v>
      </c>
      <c r="E5060" s="6">
        <f>_xlfn.XLOOKUP(C5060,Products!$A:$A,Products!$E:$E,0,0)</f>
        <v>617.74</v>
      </c>
      <c r="F5060" s="6">
        <f t="shared" si="158"/>
        <v>1853.22</v>
      </c>
      <c r="G5060" s="6">
        <v>4022.38</v>
      </c>
      <c r="H5060" s="6">
        <f t="shared" si="159"/>
        <v>2169.16</v>
      </c>
      <c r="I5060" s="4" t="s">
        <v>38938</v>
      </c>
      <c r="J5060" s="2">
        <v>44645</v>
      </c>
      <c r="K5060" s="1" t="s">
        <v>47364</v>
      </c>
      <c r="L5060" s="1" t="s">
        <v>219</v>
      </c>
      <c r="M5060" s="1" t="s">
        <v>831</v>
      </c>
    </row>
    <row r="5061" spans="1:13" ht="14.25" hidden="1" customHeight="1" x14ac:dyDescent="0.25">
      <c r="A5061" s="4" t="s">
        <v>47365</v>
      </c>
      <c r="B5061" s="4" t="s">
        <v>28095</v>
      </c>
      <c r="C5061" s="4" t="s">
        <v>36683</v>
      </c>
      <c r="D5061" s="8">
        <v>1</v>
      </c>
      <c r="E5061" s="6">
        <f>_xlfn.XLOOKUP(C5061,Products!$A:$A,Products!$E:$E,0,0)</f>
        <v>114.15</v>
      </c>
      <c r="F5061" s="6">
        <f t="shared" si="158"/>
        <v>114.15</v>
      </c>
      <c r="G5061" s="6">
        <v>3599.91</v>
      </c>
      <c r="H5061" s="6">
        <f t="shared" si="159"/>
        <v>3485.7599999999998</v>
      </c>
      <c r="I5061" s="4" t="s">
        <v>38938</v>
      </c>
      <c r="J5061" s="2">
        <v>45629</v>
      </c>
      <c r="K5061" s="1" t="s">
        <v>44799</v>
      </c>
      <c r="L5061" s="1" t="s">
        <v>77</v>
      </c>
      <c r="M5061" s="1" t="s">
        <v>1660</v>
      </c>
    </row>
    <row r="5062" spans="1:13" ht="14.25" hidden="1" customHeight="1" x14ac:dyDescent="0.25">
      <c r="A5062" s="4" t="s">
        <v>47366</v>
      </c>
      <c r="B5062" s="4" t="s">
        <v>25570</v>
      </c>
      <c r="C5062" s="4" t="s">
        <v>38073</v>
      </c>
      <c r="D5062" s="8">
        <v>5</v>
      </c>
      <c r="E5062" s="6">
        <f>_xlfn.XLOOKUP(C5062,Products!$A:$A,Products!$E:$E,0,0)</f>
        <v>1919.44</v>
      </c>
      <c r="F5062" s="6">
        <f t="shared" si="158"/>
        <v>9597.2000000000007</v>
      </c>
      <c r="G5062" s="6">
        <v>93.39</v>
      </c>
      <c r="H5062" s="6">
        <f t="shared" si="159"/>
        <v>-9503.8100000000013</v>
      </c>
      <c r="I5062" s="4" t="s">
        <v>38938</v>
      </c>
      <c r="J5062" s="2">
        <v>45439</v>
      </c>
      <c r="K5062" s="1" t="s">
        <v>47367</v>
      </c>
      <c r="L5062" s="1" t="s">
        <v>516</v>
      </c>
      <c r="M5062" s="1" t="s">
        <v>370</v>
      </c>
    </row>
    <row r="5063" spans="1:13" ht="14.25" hidden="1" customHeight="1" x14ac:dyDescent="0.25">
      <c r="A5063" s="4" t="s">
        <v>47368</v>
      </c>
      <c r="B5063" s="4" t="s">
        <v>33259</v>
      </c>
      <c r="C5063" s="4" t="s">
        <v>38450</v>
      </c>
      <c r="D5063" s="8">
        <v>3</v>
      </c>
      <c r="E5063" s="6">
        <f>_xlfn.XLOOKUP(C5063,Products!$A:$A,Products!$E:$E,0,0)</f>
        <v>1681.11</v>
      </c>
      <c r="F5063" s="6">
        <f t="shared" si="158"/>
        <v>5043.33</v>
      </c>
      <c r="G5063" s="6">
        <v>2915.9</v>
      </c>
      <c r="H5063" s="6">
        <f t="shared" si="159"/>
        <v>-2127.4299999999998</v>
      </c>
      <c r="I5063" s="4" t="s">
        <v>38924</v>
      </c>
      <c r="J5063" s="2">
        <v>45220</v>
      </c>
      <c r="K5063" s="1" t="s">
        <v>47369</v>
      </c>
      <c r="L5063" s="1" t="s">
        <v>426</v>
      </c>
      <c r="M5063" s="1" t="s">
        <v>1704</v>
      </c>
    </row>
    <row r="5064" spans="1:13" ht="14.25" hidden="1" customHeight="1" x14ac:dyDescent="0.25">
      <c r="A5064" s="4" t="s">
        <v>47370</v>
      </c>
      <c r="B5064" s="4" t="s">
        <v>5991</v>
      </c>
      <c r="C5064" s="4" t="s">
        <v>34753</v>
      </c>
      <c r="D5064" s="8">
        <v>1</v>
      </c>
      <c r="E5064" s="6">
        <f>_xlfn.XLOOKUP(C5064,Products!$A:$A,Products!$E:$E,0,0)</f>
        <v>443.44</v>
      </c>
      <c r="F5064" s="6">
        <f t="shared" si="158"/>
        <v>443.44</v>
      </c>
      <c r="G5064" s="6">
        <v>1217.3699999999999</v>
      </c>
      <c r="H5064" s="6">
        <f t="shared" si="159"/>
        <v>773.92999999999984</v>
      </c>
      <c r="I5064" s="4" t="s">
        <v>38930</v>
      </c>
      <c r="J5064" s="2">
        <v>44665</v>
      </c>
      <c r="K5064" s="1" t="s">
        <v>47371</v>
      </c>
      <c r="L5064" s="1" t="s">
        <v>1416</v>
      </c>
      <c r="M5064" s="1" t="s">
        <v>141</v>
      </c>
    </row>
    <row r="5065" spans="1:13" ht="14.25" hidden="1" customHeight="1" x14ac:dyDescent="0.25">
      <c r="A5065" s="4" t="s">
        <v>47372</v>
      </c>
      <c r="B5065" s="4" t="s">
        <v>1124</v>
      </c>
      <c r="C5065" s="4" t="s">
        <v>38279</v>
      </c>
      <c r="D5065" s="8">
        <v>2</v>
      </c>
      <c r="E5065" s="6">
        <f>_xlfn.XLOOKUP(C5065,Products!$A:$A,Products!$E:$E,0,0)</f>
        <v>1384.27</v>
      </c>
      <c r="F5065" s="6">
        <f t="shared" si="158"/>
        <v>2768.54</v>
      </c>
      <c r="G5065" s="6">
        <v>1867.33</v>
      </c>
      <c r="H5065" s="6">
        <f t="shared" si="159"/>
        <v>-901.21</v>
      </c>
      <c r="I5065" s="4" t="s">
        <v>38938</v>
      </c>
      <c r="J5065" s="2">
        <v>44425</v>
      </c>
      <c r="K5065" s="1" t="s">
        <v>25534</v>
      </c>
      <c r="L5065" s="1" t="s">
        <v>426</v>
      </c>
      <c r="M5065" s="1" t="s">
        <v>297</v>
      </c>
    </row>
    <row r="5066" spans="1:13" ht="14.25" hidden="1" customHeight="1" x14ac:dyDescent="0.25">
      <c r="A5066" s="4" t="s">
        <v>47373</v>
      </c>
      <c r="B5066" s="4" t="s">
        <v>33549</v>
      </c>
      <c r="C5066" s="4" t="s">
        <v>35529</v>
      </c>
      <c r="D5066" s="8">
        <v>4</v>
      </c>
      <c r="E5066" s="6">
        <f>_xlfn.XLOOKUP(C5066,Products!$A:$A,Products!$E:$E,0,0)</f>
        <v>1890.09</v>
      </c>
      <c r="F5066" s="6">
        <f t="shared" si="158"/>
        <v>7560.36</v>
      </c>
      <c r="G5066" s="6">
        <v>3312.9</v>
      </c>
      <c r="H5066" s="6">
        <f t="shared" si="159"/>
        <v>-4247.4599999999991</v>
      </c>
      <c r="I5066" s="4" t="s">
        <v>38938</v>
      </c>
      <c r="J5066" s="2">
        <v>45080</v>
      </c>
      <c r="K5066" s="1" t="s">
        <v>47374</v>
      </c>
      <c r="L5066" s="1" t="s">
        <v>1416</v>
      </c>
      <c r="M5066" s="1" t="s">
        <v>3153</v>
      </c>
    </row>
    <row r="5067" spans="1:13" ht="14.25" hidden="1" customHeight="1" x14ac:dyDescent="0.25">
      <c r="A5067" s="4" t="s">
        <v>47375</v>
      </c>
      <c r="B5067" s="4" t="s">
        <v>33836</v>
      </c>
      <c r="C5067" s="4" t="s">
        <v>38626</v>
      </c>
      <c r="D5067" s="8">
        <v>3</v>
      </c>
      <c r="E5067" s="6">
        <f>_xlfn.XLOOKUP(C5067,Products!$A:$A,Products!$E:$E,0,0)</f>
        <v>449.38</v>
      </c>
      <c r="F5067" s="6">
        <f t="shared" si="158"/>
        <v>1348.1399999999999</v>
      </c>
      <c r="G5067" s="6">
        <v>2600.19</v>
      </c>
      <c r="H5067" s="6">
        <f t="shared" si="159"/>
        <v>1252.0500000000002</v>
      </c>
      <c r="I5067" s="4" t="s">
        <v>38930</v>
      </c>
      <c r="J5067" s="2">
        <v>44593</v>
      </c>
      <c r="K5067" s="1" t="s">
        <v>47376</v>
      </c>
      <c r="L5067" s="1" t="s">
        <v>475</v>
      </c>
      <c r="M5067" s="1" t="s">
        <v>1674</v>
      </c>
    </row>
    <row r="5068" spans="1:13" ht="14.25" hidden="1" customHeight="1" x14ac:dyDescent="0.25">
      <c r="A5068" s="4" t="s">
        <v>47377</v>
      </c>
      <c r="B5068" s="4" t="s">
        <v>10559</v>
      </c>
      <c r="C5068" s="4" t="s">
        <v>38909</v>
      </c>
      <c r="D5068" s="8">
        <v>1</v>
      </c>
      <c r="E5068" s="6">
        <f>_xlfn.XLOOKUP(C5068,Products!$A:$A,Products!$E:$E,0,0)</f>
        <v>1214.6400000000001</v>
      </c>
      <c r="F5068" s="6">
        <f t="shared" si="158"/>
        <v>1214.6400000000001</v>
      </c>
      <c r="G5068" s="6">
        <v>1804.28</v>
      </c>
      <c r="H5068" s="6">
        <f t="shared" si="159"/>
        <v>589.63999999999987</v>
      </c>
      <c r="I5068" s="4" t="s">
        <v>38930</v>
      </c>
      <c r="J5068" s="2">
        <v>45289</v>
      </c>
      <c r="K5068" s="1" t="s">
        <v>15264</v>
      </c>
      <c r="L5068" s="1" t="s">
        <v>492</v>
      </c>
      <c r="M5068" s="1" t="s">
        <v>3161</v>
      </c>
    </row>
    <row r="5069" spans="1:13" ht="14.25" customHeight="1" x14ac:dyDescent="0.25">
      <c r="A5069" s="4" t="s">
        <v>54977</v>
      </c>
      <c r="B5069" s="4" t="s">
        <v>30740</v>
      </c>
      <c r="C5069" s="4" t="s">
        <v>38062</v>
      </c>
      <c r="D5069" s="8">
        <v>2</v>
      </c>
      <c r="E5069" s="17">
        <f>_xlfn.XLOOKUP(C5069,Products!$A:$A,Products!$E:$E,0,0)</f>
        <v>245.03</v>
      </c>
      <c r="F5069" s="6">
        <f t="shared" si="158"/>
        <v>490.06</v>
      </c>
      <c r="G5069" s="6">
        <v>1206.52</v>
      </c>
      <c r="H5069" s="6">
        <f t="shared" si="159"/>
        <v>716.46</v>
      </c>
      <c r="I5069" s="4" t="s">
        <v>38924</v>
      </c>
      <c r="J5069" s="2">
        <v>45716</v>
      </c>
      <c r="K5069" s="1" t="s">
        <v>54978</v>
      </c>
      <c r="L5069" s="1" t="s">
        <v>337</v>
      </c>
      <c r="M5069" s="1" t="s">
        <v>995</v>
      </c>
    </row>
    <row r="5070" spans="1:13" ht="14.25" hidden="1" customHeight="1" x14ac:dyDescent="0.25">
      <c r="A5070" s="4" t="s">
        <v>43506</v>
      </c>
      <c r="B5070" s="4" t="s">
        <v>14363</v>
      </c>
      <c r="C5070" s="4" t="s">
        <v>38490</v>
      </c>
      <c r="D5070" s="8">
        <v>5</v>
      </c>
      <c r="E5070" s="6">
        <f>_xlfn.XLOOKUP(C5070,Products!$A:$A,Products!$E:$E,0,0)</f>
        <v>947.51</v>
      </c>
      <c r="F5070" s="6">
        <f t="shared" si="158"/>
        <v>4737.55</v>
      </c>
      <c r="G5070" s="6">
        <v>2350.59</v>
      </c>
      <c r="H5070" s="6">
        <f t="shared" si="159"/>
        <v>-2386.96</v>
      </c>
      <c r="I5070" s="4" t="s">
        <v>38924</v>
      </c>
      <c r="J5070" s="2">
        <v>44010</v>
      </c>
      <c r="K5070" s="1" t="s">
        <v>43507</v>
      </c>
      <c r="L5070" s="1" t="s">
        <v>426</v>
      </c>
      <c r="M5070" s="1" t="s">
        <v>1810</v>
      </c>
    </row>
    <row r="5071" spans="1:13" ht="14.25" hidden="1" customHeight="1" x14ac:dyDescent="0.25">
      <c r="A5071" s="4" t="s">
        <v>47381</v>
      </c>
      <c r="B5071" s="4" t="s">
        <v>31572</v>
      </c>
      <c r="C5071" s="4" t="s">
        <v>37304</v>
      </c>
      <c r="D5071" s="8">
        <v>2</v>
      </c>
      <c r="E5071" s="6">
        <f>_xlfn.XLOOKUP(C5071,Products!$A:$A,Products!$E:$E,0,0)</f>
        <v>845.39</v>
      </c>
      <c r="F5071" s="6">
        <f t="shared" si="158"/>
        <v>1690.78</v>
      </c>
      <c r="G5071" s="6">
        <v>3854.51</v>
      </c>
      <c r="H5071" s="6">
        <f t="shared" si="159"/>
        <v>2163.7300000000005</v>
      </c>
      <c r="I5071" s="4" t="s">
        <v>38917</v>
      </c>
      <c r="J5071" s="2">
        <v>45328</v>
      </c>
      <c r="K5071" s="1" t="s">
        <v>28194</v>
      </c>
      <c r="L5071" s="1" t="s">
        <v>185</v>
      </c>
      <c r="M5071" s="1" t="s">
        <v>123</v>
      </c>
    </row>
    <row r="5072" spans="1:13" ht="14.25" hidden="1" customHeight="1" x14ac:dyDescent="0.25">
      <c r="A5072" s="4" t="s">
        <v>47382</v>
      </c>
      <c r="B5072" s="4" t="s">
        <v>33778</v>
      </c>
      <c r="C5072" s="4" t="s">
        <v>38356</v>
      </c>
      <c r="D5072" s="8">
        <v>2</v>
      </c>
      <c r="E5072" s="6">
        <f>_xlfn.XLOOKUP(C5072,Products!$A:$A,Products!$E:$E,0,0)</f>
        <v>668.29</v>
      </c>
      <c r="F5072" s="6">
        <f t="shared" si="158"/>
        <v>1336.58</v>
      </c>
      <c r="G5072" s="6">
        <v>4224.78</v>
      </c>
      <c r="H5072" s="6">
        <f t="shared" si="159"/>
        <v>2888.2</v>
      </c>
      <c r="I5072" s="4" t="s">
        <v>38919</v>
      </c>
      <c r="J5072" s="2">
        <v>45521</v>
      </c>
      <c r="K5072" s="1" t="s">
        <v>47383</v>
      </c>
      <c r="L5072" s="1" t="s">
        <v>25</v>
      </c>
      <c r="M5072" s="1" t="s">
        <v>6310</v>
      </c>
    </row>
    <row r="5073" spans="1:13" ht="14.25" hidden="1" customHeight="1" x14ac:dyDescent="0.25">
      <c r="A5073" s="4" t="s">
        <v>47384</v>
      </c>
      <c r="B5073" s="4" t="s">
        <v>22445</v>
      </c>
      <c r="C5073" s="4" t="s">
        <v>37290</v>
      </c>
      <c r="D5073" s="8">
        <v>5</v>
      </c>
      <c r="E5073" s="6">
        <f>_xlfn.XLOOKUP(C5073,Products!$A:$A,Products!$E:$E,0,0)</f>
        <v>1028.6500000000001</v>
      </c>
      <c r="F5073" s="6">
        <f t="shared" si="158"/>
        <v>5143.25</v>
      </c>
      <c r="G5073" s="6">
        <v>2330.7800000000002</v>
      </c>
      <c r="H5073" s="6">
        <f t="shared" si="159"/>
        <v>-2812.47</v>
      </c>
      <c r="I5073" s="4" t="s">
        <v>38917</v>
      </c>
      <c r="J5073" s="2">
        <v>45610</v>
      </c>
      <c r="K5073" s="1" t="s">
        <v>25883</v>
      </c>
      <c r="L5073" s="1" t="s">
        <v>924</v>
      </c>
      <c r="M5073" s="1" t="s">
        <v>1280</v>
      </c>
    </row>
    <row r="5074" spans="1:13" ht="14.25" hidden="1" customHeight="1" x14ac:dyDescent="0.25">
      <c r="A5074" s="4" t="s">
        <v>47385</v>
      </c>
      <c r="B5074" s="4" t="s">
        <v>32166</v>
      </c>
      <c r="C5074" s="4" t="s">
        <v>36647</v>
      </c>
      <c r="D5074" s="8">
        <v>5</v>
      </c>
      <c r="E5074" s="6">
        <f>_xlfn.XLOOKUP(C5074,Products!$A:$A,Products!$E:$E,0,0)</f>
        <v>159.04</v>
      </c>
      <c r="F5074" s="6">
        <f t="shared" si="158"/>
        <v>795.19999999999993</v>
      </c>
      <c r="G5074" s="6">
        <v>4887.45</v>
      </c>
      <c r="H5074" s="6">
        <f t="shared" si="159"/>
        <v>4092.25</v>
      </c>
      <c r="I5074" s="4" t="s">
        <v>38924</v>
      </c>
      <c r="J5074" s="2">
        <v>45261</v>
      </c>
      <c r="K5074" s="1" t="s">
        <v>47386</v>
      </c>
      <c r="L5074" s="1" t="s">
        <v>730</v>
      </c>
      <c r="M5074" s="1" t="s">
        <v>1296</v>
      </c>
    </row>
    <row r="5075" spans="1:13" ht="14.25" hidden="1" customHeight="1" x14ac:dyDescent="0.25">
      <c r="A5075" s="4" t="s">
        <v>47387</v>
      </c>
      <c r="B5075" s="4" t="s">
        <v>20790</v>
      </c>
      <c r="C5075" s="4" t="s">
        <v>35125</v>
      </c>
      <c r="D5075" s="8">
        <v>4</v>
      </c>
      <c r="E5075" s="6">
        <f>_xlfn.XLOOKUP(C5075,Products!$A:$A,Products!$E:$E,0,0)</f>
        <v>1692.36</v>
      </c>
      <c r="F5075" s="6">
        <f t="shared" si="158"/>
        <v>6769.44</v>
      </c>
      <c r="G5075" s="6">
        <v>1015.86</v>
      </c>
      <c r="H5075" s="6">
        <f t="shared" si="159"/>
        <v>-5753.58</v>
      </c>
      <c r="I5075" s="4" t="s">
        <v>38930</v>
      </c>
      <c r="J5075" s="2">
        <v>45453</v>
      </c>
      <c r="K5075" s="1" t="s">
        <v>47388</v>
      </c>
      <c r="L5075" s="1" t="s">
        <v>69</v>
      </c>
      <c r="M5075" s="1" t="s">
        <v>957</v>
      </c>
    </row>
    <row r="5076" spans="1:13" ht="14.25" hidden="1" customHeight="1" x14ac:dyDescent="0.25">
      <c r="A5076" s="4" t="s">
        <v>47389</v>
      </c>
      <c r="B5076" s="4" t="s">
        <v>28643</v>
      </c>
      <c r="C5076" s="4" t="s">
        <v>34988</v>
      </c>
      <c r="D5076" s="8">
        <v>5</v>
      </c>
      <c r="E5076" s="6">
        <f>_xlfn.XLOOKUP(C5076,Products!$A:$A,Products!$E:$E,0,0)</f>
        <v>449.66</v>
      </c>
      <c r="F5076" s="6">
        <f t="shared" si="158"/>
        <v>2248.3000000000002</v>
      </c>
      <c r="G5076" s="6">
        <v>1956.56</v>
      </c>
      <c r="H5076" s="6">
        <f t="shared" si="159"/>
        <v>-291.74000000000024</v>
      </c>
      <c r="I5076" s="4" t="s">
        <v>38917</v>
      </c>
      <c r="J5076" s="2">
        <v>44971</v>
      </c>
      <c r="K5076" s="1" t="s">
        <v>47390</v>
      </c>
      <c r="L5076" s="1" t="s">
        <v>113</v>
      </c>
      <c r="M5076" s="1" t="s">
        <v>305</v>
      </c>
    </row>
    <row r="5077" spans="1:13" ht="14.25" hidden="1" customHeight="1" x14ac:dyDescent="0.25">
      <c r="A5077" s="4" t="s">
        <v>47391</v>
      </c>
      <c r="B5077" s="4" t="s">
        <v>9495</v>
      </c>
      <c r="C5077" s="4" t="s">
        <v>38595</v>
      </c>
      <c r="D5077" s="8">
        <v>4</v>
      </c>
      <c r="E5077" s="6">
        <f>_xlfn.XLOOKUP(C5077,Products!$A:$A,Products!$E:$E,0,0)</f>
        <v>1724.43</v>
      </c>
      <c r="F5077" s="6">
        <f t="shared" si="158"/>
        <v>6897.72</v>
      </c>
      <c r="G5077" s="6">
        <v>583.15</v>
      </c>
      <c r="H5077" s="6">
        <f t="shared" si="159"/>
        <v>-6314.5700000000006</v>
      </c>
      <c r="I5077" s="4" t="s">
        <v>38924</v>
      </c>
      <c r="J5077" s="2">
        <v>44678</v>
      </c>
      <c r="K5077" s="1" t="s">
        <v>47392</v>
      </c>
      <c r="L5077" s="1" t="s">
        <v>280</v>
      </c>
      <c r="M5077" s="1" t="s">
        <v>808</v>
      </c>
    </row>
    <row r="5078" spans="1:13" ht="14.25" hidden="1" customHeight="1" x14ac:dyDescent="0.25">
      <c r="A5078" s="4" t="s">
        <v>47393</v>
      </c>
      <c r="B5078" s="4" t="s">
        <v>20743</v>
      </c>
      <c r="C5078" s="4" t="s">
        <v>35008</v>
      </c>
      <c r="D5078" s="8">
        <v>5</v>
      </c>
      <c r="E5078" s="6">
        <f>_xlfn.XLOOKUP(C5078,Products!$A:$A,Products!$E:$E,0,0)</f>
        <v>706.08</v>
      </c>
      <c r="F5078" s="6">
        <f t="shared" si="158"/>
        <v>3530.4</v>
      </c>
      <c r="G5078" s="6">
        <v>4833.99</v>
      </c>
      <c r="H5078" s="6">
        <f t="shared" si="159"/>
        <v>1303.5899999999997</v>
      </c>
      <c r="I5078" s="4" t="s">
        <v>38919</v>
      </c>
      <c r="J5078" s="2">
        <v>45628</v>
      </c>
      <c r="K5078" s="1" t="s">
        <v>47394</v>
      </c>
      <c r="L5078" s="1" t="s">
        <v>254</v>
      </c>
      <c r="M5078" s="1" t="s">
        <v>159</v>
      </c>
    </row>
    <row r="5079" spans="1:13" ht="14.25" hidden="1" customHeight="1" x14ac:dyDescent="0.25">
      <c r="A5079" s="4" t="s">
        <v>47395</v>
      </c>
      <c r="B5079" s="4" t="s">
        <v>3863</v>
      </c>
      <c r="C5079" s="4" t="s">
        <v>36920</v>
      </c>
      <c r="D5079" s="8">
        <v>4</v>
      </c>
      <c r="E5079" s="6">
        <f>_xlfn.XLOOKUP(C5079,Products!$A:$A,Products!$E:$E,0,0)</f>
        <v>1213.75</v>
      </c>
      <c r="F5079" s="6">
        <f t="shared" si="158"/>
        <v>4855</v>
      </c>
      <c r="G5079" s="6">
        <v>274.16000000000003</v>
      </c>
      <c r="H5079" s="6">
        <f t="shared" si="159"/>
        <v>-4580.84</v>
      </c>
      <c r="I5079" s="4" t="s">
        <v>38930</v>
      </c>
      <c r="J5079" s="2">
        <v>44617</v>
      </c>
      <c r="K5079" s="1" t="s">
        <v>47396</v>
      </c>
      <c r="L5079" s="1" t="s">
        <v>426</v>
      </c>
      <c r="M5079" s="1" t="s">
        <v>2809</v>
      </c>
    </row>
    <row r="5080" spans="1:13" ht="14.25" hidden="1" customHeight="1" x14ac:dyDescent="0.25">
      <c r="A5080" s="4" t="s">
        <v>47397</v>
      </c>
      <c r="B5080" s="4" t="s">
        <v>26687</v>
      </c>
      <c r="C5080" s="4" t="s">
        <v>35452</v>
      </c>
      <c r="D5080" s="8">
        <v>1</v>
      </c>
      <c r="E5080" s="6">
        <f>_xlfn.XLOOKUP(C5080,Products!$A:$A,Products!$E:$E,0,0)</f>
        <v>1925.65</v>
      </c>
      <c r="F5080" s="6">
        <f t="shared" si="158"/>
        <v>1925.65</v>
      </c>
      <c r="G5080" s="6">
        <v>3274.14</v>
      </c>
      <c r="H5080" s="6">
        <f t="shared" si="159"/>
        <v>1348.4899999999998</v>
      </c>
      <c r="I5080" s="4" t="s">
        <v>38917</v>
      </c>
      <c r="J5080" s="2">
        <v>44432</v>
      </c>
      <c r="K5080" s="1" t="s">
        <v>47398</v>
      </c>
      <c r="L5080" s="1" t="s">
        <v>104</v>
      </c>
      <c r="M5080" s="1" t="s">
        <v>2931</v>
      </c>
    </row>
    <row r="5081" spans="1:13" ht="14.25" hidden="1" customHeight="1" x14ac:dyDescent="0.25">
      <c r="A5081" s="4" t="s">
        <v>45181</v>
      </c>
      <c r="B5081" s="4" t="s">
        <v>28582</v>
      </c>
      <c r="C5081" s="4" t="s">
        <v>37353</v>
      </c>
      <c r="D5081" s="8">
        <v>4</v>
      </c>
      <c r="E5081" s="6">
        <f>_xlfn.XLOOKUP(C5081,Products!$A:$A,Products!$E:$E,0,0)</f>
        <v>676.54</v>
      </c>
      <c r="F5081" s="6">
        <f t="shared" si="158"/>
        <v>2706.16</v>
      </c>
      <c r="G5081" s="6">
        <v>4722.91</v>
      </c>
      <c r="H5081" s="6">
        <f t="shared" si="159"/>
        <v>2016.75</v>
      </c>
      <c r="I5081" s="4" t="s">
        <v>38938</v>
      </c>
      <c r="J5081" s="2">
        <v>44010</v>
      </c>
      <c r="K5081" s="1" t="s">
        <v>20192</v>
      </c>
      <c r="L5081" s="1" t="s">
        <v>219</v>
      </c>
      <c r="M5081" s="1" t="s">
        <v>1473</v>
      </c>
    </row>
    <row r="5082" spans="1:13" ht="14.25" hidden="1" customHeight="1" x14ac:dyDescent="0.25">
      <c r="A5082" s="4" t="s">
        <v>47401</v>
      </c>
      <c r="B5082" s="4" t="s">
        <v>6261</v>
      </c>
      <c r="C5082" s="4" t="s">
        <v>35741</v>
      </c>
      <c r="D5082" s="8">
        <v>5</v>
      </c>
      <c r="E5082" s="6">
        <f>_xlfn.XLOOKUP(C5082,Products!$A:$A,Products!$E:$E,0,0)</f>
        <v>608.30999999999995</v>
      </c>
      <c r="F5082" s="6">
        <f t="shared" si="158"/>
        <v>3041.5499999999997</v>
      </c>
      <c r="G5082" s="6">
        <v>702.56</v>
      </c>
      <c r="H5082" s="6">
        <f t="shared" si="159"/>
        <v>-2338.9899999999998</v>
      </c>
      <c r="I5082" s="4" t="s">
        <v>38919</v>
      </c>
      <c r="J5082" s="2">
        <v>45411</v>
      </c>
      <c r="K5082" s="1" t="s">
        <v>39550</v>
      </c>
      <c r="L5082" s="1" t="s">
        <v>516</v>
      </c>
      <c r="M5082" s="1" t="s">
        <v>159</v>
      </c>
    </row>
    <row r="5083" spans="1:13" ht="14.25" hidden="1" customHeight="1" x14ac:dyDescent="0.25">
      <c r="A5083" s="4" t="s">
        <v>47402</v>
      </c>
      <c r="B5083" s="4" t="s">
        <v>15324</v>
      </c>
      <c r="C5083" s="4" t="s">
        <v>36761</v>
      </c>
      <c r="D5083" s="8">
        <v>2</v>
      </c>
      <c r="E5083" s="6">
        <f>_xlfn.XLOOKUP(C5083,Products!$A:$A,Products!$E:$E,0,0)</f>
        <v>1242.6300000000001</v>
      </c>
      <c r="F5083" s="6">
        <f t="shared" si="158"/>
        <v>2485.2600000000002</v>
      </c>
      <c r="G5083" s="6">
        <v>3023.69</v>
      </c>
      <c r="H5083" s="6">
        <f t="shared" si="159"/>
        <v>538.42999999999984</v>
      </c>
      <c r="I5083" s="4" t="s">
        <v>38919</v>
      </c>
      <c r="J5083" s="2">
        <v>45089</v>
      </c>
      <c r="K5083" s="1" t="s">
        <v>47403</v>
      </c>
      <c r="L5083" s="1" t="s">
        <v>113</v>
      </c>
      <c r="M5083" s="1" t="s">
        <v>61</v>
      </c>
    </row>
    <row r="5084" spans="1:13" ht="14.25" hidden="1" customHeight="1" x14ac:dyDescent="0.25">
      <c r="A5084" s="4" t="s">
        <v>47404</v>
      </c>
      <c r="B5084" s="4" t="s">
        <v>21082</v>
      </c>
      <c r="C5084" s="4" t="s">
        <v>36304</v>
      </c>
      <c r="D5084" s="8">
        <v>1</v>
      </c>
      <c r="E5084" s="6">
        <f>_xlfn.XLOOKUP(C5084,Products!$A:$A,Products!$E:$E,0,0)</f>
        <v>1567.83</v>
      </c>
      <c r="F5084" s="6">
        <f t="shared" si="158"/>
        <v>1567.83</v>
      </c>
      <c r="G5084" s="6">
        <v>3830.5</v>
      </c>
      <c r="H5084" s="6">
        <f t="shared" si="159"/>
        <v>2262.67</v>
      </c>
      <c r="I5084" s="4" t="s">
        <v>38919</v>
      </c>
      <c r="J5084" s="2">
        <v>45653</v>
      </c>
      <c r="K5084" s="1" t="s">
        <v>47405</v>
      </c>
      <c r="L5084" s="1" t="s">
        <v>185</v>
      </c>
      <c r="M5084" s="1" t="s">
        <v>839</v>
      </c>
    </row>
    <row r="5085" spans="1:13" ht="14.25" hidden="1" customHeight="1" x14ac:dyDescent="0.25">
      <c r="A5085" s="4" t="s">
        <v>45293</v>
      </c>
      <c r="B5085" s="4" t="s">
        <v>17710</v>
      </c>
      <c r="C5085" s="4" t="s">
        <v>37450</v>
      </c>
      <c r="D5085" s="8">
        <v>2</v>
      </c>
      <c r="E5085" s="6">
        <f>_xlfn.XLOOKUP(C5085,Products!$A:$A,Products!$E:$E,0,0)</f>
        <v>1018.69</v>
      </c>
      <c r="F5085" s="6">
        <f t="shared" si="158"/>
        <v>2037.38</v>
      </c>
      <c r="G5085" s="6">
        <v>203.94</v>
      </c>
      <c r="H5085" s="6">
        <f t="shared" si="159"/>
        <v>-1833.44</v>
      </c>
      <c r="I5085" s="4" t="s">
        <v>38938</v>
      </c>
      <c r="J5085" s="2">
        <v>44010</v>
      </c>
      <c r="K5085" s="1" t="s">
        <v>45294</v>
      </c>
      <c r="L5085" s="1" t="s">
        <v>451</v>
      </c>
      <c r="M5085" s="1" t="s">
        <v>17</v>
      </c>
    </row>
    <row r="5086" spans="1:13" ht="14.25" hidden="1" customHeight="1" x14ac:dyDescent="0.25">
      <c r="A5086" s="4" t="s">
        <v>47408</v>
      </c>
      <c r="B5086" s="4" t="s">
        <v>32072</v>
      </c>
      <c r="C5086" s="4" t="s">
        <v>36495</v>
      </c>
      <c r="D5086" s="8">
        <v>3</v>
      </c>
      <c r="E5086" s="6">
        <f>_xlfn.XLOOKUP(C5086,Products!$A:$A,Products!$E:$E,0,0)</f>
        <v>525.36</v>
      </c>
      <c r="F5086" s="6">
        <f t="shared" si="158"/>
        <v>1576.08</v>
      </c>
      <c r="G5086" s="6">
        <v>918.68</v>
      </c>
      <c r="H5086" s="6">
        <f t="shared" si="159"/>
        <v>-657.4</v>
      </c>
      <c r="I5086" s="4" t="s">
        <v>38938</v>
      </c>
      <c r="J5086" s="2">
        <v>44215</v>
      </c>
      <c r="K5086" s="1" t="s">
        <v>47409</v>
      </c>
      <c r="L5086" s="1" t="s">
        <v>228</v>
      </c>
      <c r="M5086" s="1" t="s">
        <v>893</v>
      </c>
    </row>
    <row r="5087" spans="1:13" ht="14.25" hidden="1" customHeight="1" x14ac:dyDescent="0.25">
      <c r="A5087" s="4" t="s">
        <v>47410</v>
      </c>
      <c r="B5087" s="4" t="s">
        <v>9925</v>
      </c>
      <c r="C5087" s="4" t="s">
        <v>37962</v>
      </c>
      <c r="D5087" s="8">
        <v>2</v>
      </c>
      <c r="E5087" s="6">
        <f>_xlfn.XLOOKUP(C5087,Products!$A:$A,Products!$E:$E,0,0)</f>
        <v>1310.6600000000001</v>
      </c>
      <c r="F5087" s="6">
        <f t="shared" si="158"/>
        <v>2621.3200000000002</v>
      </c>
      <c r="G5087" s="6">
        <v>4170.24</v>
      </c>
      <c r="H5087" s="6">
        <f t="shared" si="159"/>
        <v>1548.9199999999996</v>
      </c>
      <c r="I5087" s="4" t="s">
        <v>38924</v>
      </c>
      <c r="J5087" s="2">
        <v>45602</v>
      </c>
      <c r="K5087" s="1" t="s">
        <v>47411</v>
      </c>
      <c r="L5087" s="1" t="s">
        <v>254</v>
      </c>
      <c r="M5087" s="1" t="s">
        <v>220</v>
      </c>
    </row>
    <row r="5088" spans="1:13" ht="14.25" hidden="1" customHeight="1" x14ac:dyDescent="0.25">
      <c r="A5088" s="4" t="s">
        <v>47981</v>
      </c>
      <c r="B5088" s="4" t="s">
        <v>29110</v>
      </c>
      <c r="C5088" s="4" t="s">
        <v>38648</v>
      </c>
      <c r="D5088" s="8">
        <v>5</v>
      </c>
      <c r="E5088" s="6">
        <f>_xlfn.XLOOKUP(C5088,Products!$A:$A,Products!$E:$E,0,0)</f>
        <v>960.75</v>
      </c>
      <c r="F5088" s="6">
        <f t="shared" si="158"/>
        <v>4803.75</v>
      </c>
      <c r="G5088" s="6">
        <v>3442</v>
      </c>
      <c r="H5088" s="6">
        <f t="shared" si="159"/>
        <v>-1361.75</v>
      </c>
      <c r="I5088" s="4" t="s">
        <v>38938</v>
      </c>
      <c r="J5088" s="2">
        <v>44010</v>
      </c>
      <c r="K5088" s="1" t="s">
        <v>30017</v>
      </c>
      <c r="L5088" s="1" t="s">
        <v>587</v>
      </c>
      <c r="M5088" s="1" t="s">
        <v>313</v>
      </c>
    </row>
    <row r="5089" spans="1:13" ht="14.25" hidden="1" customHeight="1" x14ac:dyDescent="0.25">
      <c r="A5089" s="4" t="s">
        <v>47414</v>
      </c>
      <c r="B5089" s="4" t="s">
        <v>11158</v>
      </c>
      <c r="C5089" s="4" t="s">
        <v>34983</v>
      </c>
      <c r="D5089" s="8">
        <v>2</v>
      </c>
      <c r="E5089" s="6">
        <f>_xlfn.XLOOKUP(C5089,Products!$A:$A,Products!$E:$E,0,0)</f>
        <v>1276.07</v>
      </c>
      <c r="F5089" s="6">
        <f t="shared" si="158"/>
        <v>2552.14</v>
      </c>
      <c r="G5089" s="6">
        <v>218.15</v>
      </c>
      <c r="H5089" s="6">
        <f t="shared" si="159"/>
        <v>-2333.9899999999998</v>
      </c>
      <c r="I5089" s="4" t="s">
        <v>38938</v>
      </c>
      <c r="J5089" s="2">
        <v>44305</v>
      </c>
      <c r="K5089" s="1" t="s">
        <v>47415</v>
      </c>
      <c r="L5089" s="1" t="s">
        <v>1189</v>
      </c>
      <c r="M5089" s="1" t="s">
        <v>452</v>
      </c>
    </row>
    <row r="5090" spans="1:13" ht="14.25" hidden="1" customHeight="1" x14ac:dyDescent="0.25">
      <c r="A5090" s="4" t="s">
        <v>47416</v>
      </c>
      <c r="B5090" s="4" t="s">
        <v>17126</v>
      </c>
      <c r="C5090" s="4" t="s">
        <v>38462</v>
      </c>
      <c r="D5090" s="8">
        <v>1</v>
      </c>
      <c r="E5090" s="6">
        <f>_xlfn.XLOOKUP(C5090,Products!$A:$A,Products!$E:$E,0,0)</f>
        <v>1320.54</v>
      </c>
      <c r="F5090" s="6">
        <f t="shared" si="158"/>
        <v>1320.54</v>
      </c>
      <c r="G5090" s="6">
        <v>3345.06</v>
      </c>
      <c r="H5090" s="6">
        <f t="shared" si="159"/>
        <v>2024.52</v>
      </c>
      <c r="I5090" s="4" t="s">
        <v>38924</v>
      </c>
      <c r="J5090" s="2">
        <v>45058</v>
      </c>
      <c r="K5090" s="1" t="s">
        <v>47417</v>
      </c>
      <c r="L5090" s="1" t="s">
        <v>1416</v>
      </c>
      <c r="M5090" s="1" t="s">
        <v>2339</v>
      </c>
    </row>
    <row r="5091" spans="1:13" ht="14.25" hidden="1" customHeight="1" x14ac:dyDescent="0.25">
      <c r="A5091" s="4" t="s">
        <v>47418</v>
      </c>
      <c r="B5091" s="4" t="s">
        <v>23663</v>
      </c>
      <c r="C5091" s="4" t="s">
        <v>36807</v>
      </c>
      <c r="D5091" s="8">
        <v>5</v>
      </c>
      <c r="E5091" s="6">
        <f>_xlfn.XLOOKUP(C5091,Products!$A:$A,Products!$E:$E,0,0)</f>
        <v>1619.03</v>
      </c>
      <c r="F5091" s="6">
        <f t="shared" si="158"/>
        <v>8095.15</v>
      </c>
      <c r="G5091" s="6">
        <v>471.82</v>
      </c>
      <c r="H5091" s="6">
        <f t="shared" si="159"/>
        <v>-7623.33</v>
      </c>
      <c r="I5091" s="4" t="s">
        <v>38938</v>
      </c>
      <c r="J5091" s="2">
        <v>44287</v>
      </c>
      <c r="K5091" s="1" t="s">
        <v>47419</v>
      </c>
      <c r="L5091" s="1" t="s">
        <v>104</v>
      </c>
      <c r="M5091" s="1" t="s">
        <v>1871</v>
      </c>
    </row>
    <row r="5092" spans="1:13" ht="14.25" hidden="1" customHeight="1" x14ac:dyDescent="0.25">
      <c r="A5092" s="4" t="s">
        <v>48672</v>
      </c>
      <c r="B5092" s="4" t="s">
        <v>17018</v>
      </c>
      <c r="C5092" s="4" t="s">
        <v>38226</v>
      </c>
      <c r="D5092" s="8">
        <v>2</v>
      </c>
      <c r="E5092" s="6">
        <f>_xlfn.XLOOKUP(C5092,Products!$A:$A,Products!$E:$E,0,0)</f>
        <v>261.38</v>
      </c>
      <c r="F5092" s="6">
        <f t="shared" si="158"/>
        <v>522.76</v>
      </c>
      <c r="G5092" s="6">
        <v>1782.61</v>
      </c>
      <c r="H5092" s="6">
        <f t="shared" si="159"/>
        <v>1259.8499999999999</v>
      </c>
      <c r="I5092" s="4" t="s">
        <v>38919</v>
      </c>
      <c r="J5092" s="2">
        <v>44010</v>
      </c>
      <c r="K5092" s="1" t="s">
        <v>48673</v>
      </c>
      <c r="L5092" s="1" t="s">
        <v>86</v>
      </c>
      <c r="M5092" s="1" t="s">
        <v>1432</v>
      </c>
    </row>
    <row r="5093" spans="1:13" ht="14.25" hidden="1" customHeight="1" x14ac:dyDescent="0.25">
      <c r="A5093" s="4" t="s">
        <v>47422</v>
      </c>
      <c r="B5093" s="4" t="s">
        <v>19084</v>
      </c>
      <c r="C5093" s="4" t="s">
        <v>35899</v>
      </c>
      <c r="D5093" s="8">
        <v>5</v>
      </c>
      <c r="E5093" s="6">
        <f>_xlfn.XLOOKUP(C5093,Products!$A:$A,Products!$E:$E,0,0)</f>
        <v>214.68</v>
      </c>
      <c r="F5093" s="6">
        <f t="shared" si="158"/>
        <v>1073.4000000000001</v>
      </c>
      <c r="G5093" s="6">
        <v>4821.3599999999997</v>
      </c>
      <c r="H5093" s="6">
        <f t="shared" si="159"/>
        <v>3747.9599999999996</v>
      </c>
      <c r="I5093" s="4" t="s">
        <v>38924</v>
      </c>
      <c r="J5093" s="2">
        <v>45137</v>
      </c>
      <c r="K5093" s="1" t="s">
        <v>20998</v>
      </c>
      <c r="L5093" s="1" t="s">
        <v>25</v>
      </c>
      <c r="M5093" s="1" t="s">
        <v>329</v>
      </c>
    </row>
    <row r="5094" spans="1:13" ht="14.25" hidden="1" customHeight="1" x14ac:dyDescent="0.25">
      <c r="A5094" s="4" t="s">
        <v>47423</v>
      </c>
      <c r="B5094" s="4" t="s">
        <v>30465</v>
      </c>
      <c r="C5094" s="4" t="s">
        <v>35290</v>
      </c>
      <c r="D5094" s="8">
        <v>1</v>
      </c>
      <c r="E5094" s="6">
        <f>_xlfn.XLOOKUP(C5094,Products!$A:$A,Products!$E:$E,0,0)</f>
        <v>159.43</v>
      </c>
      <c r="F5094" s="6">
        <f t="shared" si="158"/>
        <v>159.43</v>
      </c>
      <c r="G5094" s="6">
        <v>4934.1499999999996</v>
      </c>
      <c r="H5094" s="6">
        <f t="shared" si="159"/>
        <v>4774.7199999999993</v>
      </c>
      <c r="I5094" s="4" t="s">
        <v>38930</v>
      </c>
      <c r="J5094" s="2">
        <v>45262</v>
      </c>
      <c r="K5094" s="1" t="s">
        <v>47424</v>
      </c>
      <c r="L5094" s="1" t="s">
        <v>254</v>
      </c>
      <c r="M5094" s="1" t="s">
        <v>1810</v>
      </c>
    </row>
    <row r="5095" spans="1:13" ht="14.25" hidden="1" customHeight="1" x14ac:dyDescent="0.25">
      <c r="A5095" s="4" t="s">
        <v>47425</v>
      </c>
      <c r="B5095" s="4" t="s">
        <v>5935</v>
      </c>
      <c r="C5095" s="4" t="s">
        <v>36614</v>
      </c>
      <c r="D5095" s="8">
        <v>1</v>
      </c>
      <c r="E5095" s="6">
        <f>_xlfn.XLOOKUP(C5095,Products!$A:$A,Products!$E:$E,0,0)</f>
        <v>967.88</v>
      </c>
      <c r="F5095" s="6">
        <f t="shared" si="158"/>
        <v>967.88</v>
      </c>
      <c r="G5095" s="6">
        <v>2939.7</v>
      </c>
      <c r="H5095" s="6">
        <f t="shared" si="159"/>
        <v>1971.8199999999997</v>
      </c>
      <c r="I5095" s="4" t="s">
        <v>38919</v>
      </c>
      <c r="J5095" s="2">
        <v>44289</v>
      </c>
      <c r="K5095" s="1" t="s">
        <v>41409</v>
      </c>
      <c r="L5095" s="1" t="s">
        <v>1416</v>
      </c>
      <c r="M5095" s="1" t="s">
        <v>1764</v>
      </c>
    </row>
    <row r="5096" spans="1:13" ht="14.25" hidden="1" customHeight="1" x14ac:dyDescent="0.25">
      <c r="A5096" s="4" t="s">
        <v>47426</v>
      </c>
      <c r="B5096" s="4" t="s">
        <v>5677</v>
      </c>
      <c r="C5096" s="4" t="s">
        <v>37295</v>
      </c>
      <c r="D5096" s="8">
        <v>4</v>
      </c>
      <c r="E5096" s="6">
        <f>_xlfn.XLOOKUP(C5096,Products!$A:$A,Products!$E:$E,0,0)</f>
        <v>1495.65</v>
      </c>
      <c r="F5096" s="6">
        <f t="shared" si="158"/>
        <v>5982.6</v>
      </c>
      <c r="G5096" s="6">
        <v>2959.35</v>
      </c>
      <c r="H5096" s="6">
        <f t="shared" si="159"/>
        <v>-3023.2500000000005</v>
      </c>
      <c r="I5096" s="4" t="s">
        <v>38930</v>
      </c>
      <c r="J5096" s="2">
        <v>44680</v>
      </c>
      <c r="K5096" s="1" t="s">
        <v>5146</v>
      </c>
      <c r="L5096" s="1" t="s">
        <v>122</v>
      </c>
      <c r="M5096" s="1" t="s">
        <v>211</v>
      </c>
    </row>
    <row r="5097" spans="1:13" ht="14.25" customHeight="1" x14ac:dyDescent="0.25">
      <c r="A5097" s="4" t="s">
        <v>55163</v>
      </c>
      <c r="B5097" s="4" t="s">
        <v>23285</v>
      </c>
      <c r="C5097" s="4" t="s">
        <v>36925</v>
      </c>
      <c r="D5097" s="8">
        <v>5</v>
      </c>
      <c r="E5097" s="17">
        <f>_xlfn.XLOOKUP(C5097,Products!$A:$A,Products!$E:$E,0,0)</f>
        <v>464.86</v>
      </c>
      <c r="F5097" s="6">
        <f t="shared" si="158"/>
        <v>2324.3000000000002</v>
      </c>
      <c r="G5097" s="6">
        <v>3118.87</v>
      </c>
      <c r="H5097" s="6">
        <f t="shared" si="159"/>
        <v>794.56999999999971</v>
      </c>
      <c r="I5097" s="4" t="s">
        <v>38919</v>
      </c>
      <c r="J5097" s="2">
        <v>45716</v>
      </c>
      <c r="K5097" s="1" t="s">
        <v>55164</v>
      </c>
      <c r="L5097" s="1" t="s">
        <v>531</v>
      </c>
      <c r="M5097" s="1" t="s">
        <v>2398</v>
      </c>
    </row>
    <row r="5098" spans="1:13" ht="14.25" hidden="1" customHeight="1" x14ac:dyDescent="0.25">
      <c r="A5098" s="4" t="s">
        <v>47428</v>
      </c>
      <c r="B5098" s="4" t="s">
        <v>18022</v>
      </c>
      <c r="C5098" s="4" t="s">
        <v>38480</v>
      </c>
      <c r="D5098" s="8">
        <v>5</v>
      </c>
      <c r="E5098" s="6">
        <f>_xlfn.XLOOKUP(C5098,Products!$A:$A,Products!$E:$E,0,0)</f>
        <v>1955.03</v>
      </c>
      <c r="F5098" s="6">
        <f t="shared" si="158"/>
        <v>9775.15</v>
      </c>
      <c r="G5098" s="6">
        <v>3280.83</v>
      </c>
      <c r="H5098" s="6">
        <f t="shared" si="159"/>
        <v>-6494.32</v>
      </c>
      <c r="I5098" s="4" t="s">
        <v>38919</v>
      </c>
      <c r="J5098" s="2">
        <v>45192</v>
      </c>
      <c r="K5098" s="1" t="s">
        <v>34322</v>
      </c>
      <c r="L5098" s="1" t="s">
        <v>1408</v>
      </c>
      <c r="M5098" s="1" t="s">
        <v>2931</v>
      </c>
    </row>
    <row r="5099" spans="1:13" ht="14.25" hidden="1" customHeight="1" x14ac:dyDescent="0.25">
      <c r="A5099" s="4" t="s">
        <v>47429</v>
      </c>
      <c r="B5099" s="4" t="s">
        <v>8188</v>
      </c>
      <c r="C5099" s="4" t="s">
        <v>35481</v>
      </c>
      <c r="D5099" s="8">
        <v>1</v>
      </c>
      <c r="E5099" s="6">
        <f>_xlfn.XLOOKUP(C5099,Products!$A:$A,Products!$E:$E,0,0)</f>
        <v>1525.33</v>
      </c>
      <c r="F5099" s="6">
        <f t="shared" si="158"/>
        <v>1525.33</v>
      </c>
      <c r="G5099" s="6">
        <v>4216.29</v>
      </c>
      <c r="H5099" s="6">
        <f t="shared" si="159"/>
        <v>2690.96</v>
      </c>
      <c r="I5099" s="4" t="s">
        <v>38938</v>
      </c>
      <c r="J5099" s="2">
        <v>45111</v>
      </c>
      <c r="K5099" s="1" t="s">
        <v>47430</v>
      </c>
      <c r="L5099" s="1" t="s">
        <v>531</v>
      </c>
      <c r="M5099" s="1" t="s">
        <v>5668</v>
      </c>
    </row>
    <row r="5100" spans="1:13" ht="14.25" hidden="1" customHeight="1" x14ac:dyDescent="0.25">
      <c r="A5100" s="4" t="s">
        <v>47431</v>
      </c>
      <c r="B5100" s="4" t="s">
        <v>12871</v>
      </c>
      <c r="C5100" s="4" t="s">
        <v>36830</v>
      </c>
      <c r="D5100" s="8">
        <v>5</v>
      </c>
      <c r="E5100" s="6">
        <f>_xlfn.XLOOKUP(C5100,Products!$A:$A,Products!$E:$E,0,0)</f>
        <v>863.17</v>
      </c>
      <c r="F5100" s="6">
        <f t="shared" si="158"/>
        <v>4315.8499999999995</v>
      </c>
      <c r="G5100" s="6">
        <v>1806.8</v>
      </c>
      <c r="H5100" s="6">
        <f t="shared" si="159"/>
        <v>-2509.0499999999993</v>
      </c>
      <c r="I5100" s="4" t="s">
        <v>38924</v>
      </c>
      <c r="J5100" s="2">
        <v>44228</v>
      </c>
      <c r="K5100" s="1" t="s">
        <v>40052</v>
      </c>
      <c r="L5100" s="1" t="s">
        <v>263</v>
      </c>
      <c r="M5100" s="1" t="s">
        <v>1749</v>
      </c>
    </row>
    <row r="5101" spans="1:13" ht="14.25" hidden="1" customHeight="1" x14ac:dyDescent="0.25">
      <c r="A5101" s="4" t="s">
        <v>47432</v>
      </c>
      <c r="B5101" s="4" t="s">
        <v>23410</v>
      </c>
      <c r="C5101" s="4" t="s">
        <v>37325</v>
      </c>
      <c r="D5101" s="8">
        <v>4</v>
      </c>
      <c r="E5101" s="6">
        <f>_xlfn.XLOOKUP(C5101,Products!$A:$A,Products!$E:$E,0,0)</f>
        <v>424.77</v>
      </c>
      <c r="F5101" s="6">
        <f t="shared" si="158"/>
        <v>1699.08</v>
      </c>
      <c r="G5101" s="6">
        <v>859.48</v>
      </c>
      <c r="H5101" s="6">
        <f t="shared" si="159"/>
        <v>-839.59999999999991</v>
      </c>
      <c r="I5101" s="4" t="s">
        <v>38930</v>
      </c>
      <c r="J5101" s="2">
        <v>44656</v>
      </c>
      <c r="K5101" s="1" t="s">
        <v>33422</v>
      </c>
      <c r="L5101" s="1" t="s">
        <v>610</v>
      </c>
      <c r="M5101" s="1" t="s">
        <v>1674</v>
      </c>
    </row>
    <row r="5102" spans="1:13" ht="14.25" hidden="1" customHeight="1" x14ac:dyDescent="0.25">
      <c r="A5102" s="4" t="s">
        <v>48989</v>
      </c>
      <c r="B5102" s="4" t="s">
        <v>30291</v>
      </c>
      <c r="C5102" s="4" t="s">
        <v>37613</v>
      </c>
      <c r="D5102" s="8">
        <v>3</v>
      </c>
      <c r="E5102" s="6">
        <f>_xlfn.XLOOKUP(C5102,Products!$A:$A,Products!$E:$E,0,0)</f>
        <v>1213.1600000000001</v>
      </c>
      <c r="F5102" s="6">
        <f t="shared" si="158"/>
        <v>3639.4800000000005</v>
      </c>
      <c r="G5102" s="6">
        <v>4836.82</v>
      </c>
      <c r="H5102" s="6">
        <f t="shared" si="159"/>
        <v>1197.3399999999992</v>
      </c>
      <c r="I5102" s="4" t="s">
        <v>38924</v>
      </c>
      <c r="J5102" s="2">
        <v>44010</v>
      </c>
      <c r="K5102" s="1" t="s">
        <v>5667</v>
      </c>
      <c r="L5102" s="1" t="s">
        <v>254</v>
      </c>
      <c r="M5102" s="1" t="s">
        <v>1347</v>
      </c>
    </row>
    <row r="5103" spans="1:13" ht="14.25" hidden="1" customHeight="1" x14ac:dyDescent="0.25">
      <c r="A5103" s="4" t="s">
        <v>47435</v>
      </c>
      <c r="B5103" s="4" t="s">
        <v>13752</v>
      </c>
      <c r="C5103" s="4" t="s">
        <v>34793</v>
      </c>
      <c r="D5103" s="8">
        <v>5</v>
      </c>
      <c r="E5103" s="6">
        <f>_xlfn.XLOOKUP(C5103,Products!$A:$A,Products!$E:$E,0,0)</f>
        <v>1490.2</v>
      </c>
      <c r="F5103" s="6">
        <f t="shared" si="158"/>
        <v>7451</v>
      </c>
      <c r="G5103" s="6">
        <v>315.73</v>
      </c>
      <c r="H5103" s="6">
        <f t="shared" si="159"/>
        <v>-7135.27</v>
      </c>
      <c r="I5103" s="4" t="s">
        <v>38919</v>
      </c>
      <c r="J5103" s="2">
        <v>44927</v>
      </c>
      <c r="K5103" s="1" t="s">
        <v>47436</v>
      </c>
      <c r="L5103" s="1" t="s">
        <v>682</v>
      </c>
      <c r="M5103" s="1" t="s">
        <v>370</v>
      </c>
    </row>
    <row r="5104" spans="1:13" ht="14.25" hidden="1" customHeight="1" x14ac:dyDescent="0.25">
      <c r="A5104" s="4" t="s">
        <v>47437</v>
      </c>
      <c r="B5104" s="4" t="s">
        <v>27736</v>
      </c>
      <c r="C5104" s="4" t="s">
        <v>37980</v>
      </c>
      <c r="D5104" s="8">
        <v>4</v>
      </c>
      <c r="E5104" s="6">
        <f>_xlfn.XLOOKUP(C5104,Products!$A:$A,Products!$E:$E,0,0)</f>
        <v>449.79</v>
      </c>
      <c r="F5104" s="6">
        <f t="shared" si="158"/>
        <v>1799.16</v>
      </c>
      <c r="G5104" s="6">
        <v>2222.23</v>
      </c>
      <c r="H5104" s="6">
        <f t="shared" si="159"/>
        <v>423.06999999999994</v>
      </c>
      <c r="I5104" s="4" t="s">
        <v>38930</v>
      </c>
      <c r="J5104" s="2">
        <v>45586</v>
      </c>
      <c r="K5104" s="1" t="s">
        <v>47438</v>
      </c>
      <c r="L5104" s="1" t="s">
        <v>531</v>
      </c>
      <c r="M5104" s="1" t="s">
        <v>264</v>
      </c>
    </row>
    <row r="5105" spans="1:13" ht="14.25" hidden="1" customHeight="1" x14ac:dyDescent="0.25">
      <c r="A5105" s="4" t="s">
        <v>47439</v>
      </c>
      <c r="B5105" s="4" t="s">
        <v>24901</v>
      </c>
      <c r="C5105" s="4" t="s">
        <v>38052</v>
      </c>
      <c r="D5105" s="8">
        <v>1</v>
      </c>
      <c r="E5105" s="6">
        <f>_xlfn.XLOOKUP(C5105,Products!$A:$A,Products!$E:$E,0,0)</f>
        <v>1670.53</v>
      </c>
      <c r="F5105" s="6">
        <f t="shared" si="158"/>
        <v>1670.53</v>
      </c>
      <c r="G5105" s="6">
        <v>734.74</v>
      </c>
      <c r="H5105" s="6">
        <f t="shared" si="159"/>
        <v>-935.79</v>
      </c>
      <c r="I5105" s="4" t="s">
        <v>38924</v>
      </c>
      <c r="J5105" s="2">
        <v>44223</v>
      </c>
      <c r="K5105" s="1" t="s">
        <v>43839</v>
      </c>
      <c r="L5105" s="1" t="s">
        <v>228</v>
      </c>
      <c r="M5105" s="1" t="s">
        <v>1151</v>
      </c>
    </row>
    <row r="5106" spans="1:13" ht="14.25" hidden="1" customHeight="1" x14ac:dyDescent="0.25">
      <c r="A5106" s="4" t="s">
        <v>47440</v>
      </c>
      <c r="B5106" s="4" t="s">
        <v>18128</v>
      </c>
      <c r="C5106" s="4" t="s">
        <v>35727</v>
      </c>
      <c r="D5106" s="8">
        <v>2</v>
      </c>
      <c r="E5106" s="6">
        <f>_xlfn.XLOOKUP(C5106,Products!$A:$A,Products!$E:$E,0,0)</f>
        <v>888.29</v>
      </c>
      <c r="F5106" s="6">
        <f t="shared" si="158"/>
        <v>1776.58</v>
      </c>
      <c r="G5106" s="6">
        <v>1237.3800000000001</v>
      </c>
      <c r="H5106" s="6">
        <f t="shared" si="159"/>
        <v>-539.19999999999982</v>
      </c>
      <c r="I5106" s="4" t="s">
        <v>38938</v>
      </c>
      <c r="J5106" s="2">
        <v>44219</v>
      </c>
      <c r="K5106" s="1" t="s">
        <v>47441</v>
      </c>
      <c r="L5106" s="1" t="s">
        <v>451</v>
      </c>
      <c r="M5106" s="1" t="s">
        <v>1053</v>
      </c>
    </row>
    <row r="5107" spans="1:13" ht="14.25" hidden="1" customHeight="1" x14ac:dyDescent="0.25">
      <c r="A5107" s="4" t="s">
        <v>52626</v>
      </c>
      <c r="B5107" s="4" t="s">
        <v>23172</v>
      </c>
      <c r="C5107" s="4" t="s">
        <v>35093</v>
      </c>
      <c r="D5107" s="8">
        <v>2</v>
      </c>
      <c r="E5107" s="6">
        <f>_xlfn.XLOOKUP(C5107,Products!$A:$A,Products!$E:$E,0,0)</f>
        <v>763.15</v>
      </c>
      <c r="F5107" s="6">
        <f t="shared" si="158"/>
        <v>1526.3</v>
      </c>
      <c r="G5107" s="6">
        <v>4022.16</v>
      </c>
      <c r="H5107" s="6">
        <f t="shared" si="159"/>
        <v>2495.8599999999997</v>
      </c>
      <c r="I5107" s="4" t="s">
        <v>38917</v>
      </c>
      <c r="J5107" s="2">
        <v>44010</v>
      </c>
      <c r="K5107" s="1" t="s">
        <v>52627</v>
      </c>
      <c r="L5107" s="1" t="s">
        <v>1440</v>
      </c>
      <c r="M5107" s="1" t="s">
        <v>1795</v>
      </c>
    </row>
    <row r="5108" spans="1:13" ht="14.25" hidden="1" customHeight="1" x14ac:dyDescent="0.25">
      <c r="A5108" s="4" t="s">
        <v>47443</v>
      </c>
      <c r="B5108" s="4" t="s">
        <v>17126</v>
      </c>
      <c r="C5108" s="4" t="s">
        <v>38640</v>
      </c>
      <c r="D5108" s="8">
        <v>2</v>
      </c>
      <c r="E5108" s="6">
        <f>_xlfn.XLOOKUP(C5108,Products!$A:$A,Products!$E:$E,0,0)</f>
        <v>1736.85</v>
      </c>
      <c r="F5108" s="6">
        <f t="shared" si="158"/>
        <v>3473.7</v>
      </c>
      <c r="G5108" s="6">
        <v>1465.36</v>
      </c>
      <c r="H5108" s="6">
        <f t="shared" si="159"/>
        <v>-2008.34</v>
      </c>
      <c r="I5108" s="4" t="s">
        <v>38924</v>
      </c>
      <c r="J5108" s="2">
        <v>44649</v>
      </c>
      <c r="K5108" s="1" t="s">
        <v>32277</v>
      </c>
      <c r="L5108" s="1" t="s">
        <v>1408</v>
      </c>
      <c r="M5108" s="1" t="s">
        <v>2076</v>
      </c>
    </row>
    <row r="5109" spans="1:13" ht="14.25" hidden="1" customHeight="1" x14ac:dyDescent="0.25">
      <c r="A5109" s="4" t="s">
        <v>47444</v>
      </c>
      <c r="B5109" s="4" t="s">
        <v>10696</v>
      </c>
      <c r="C5109" s="4" t="s">
        <v>37600</v>
      </c>
      <c r="D5109" s="8">
        <v>2</v>
      </c>
      <c r="E5109" s="6">
        <f>_xlfn.XLOOKUP(C5109,Products!$A:$A,Products!$E:$E,0,0)</f>
        <v>577.11</v>
      </c>
      <c r="F5109" s="6">
        <f t="shared" si="158"/>
        <v>1154.22</v>
      </c>
      <c r="G5109" s="6">
        <v>1918.01</v>
      </c>
      <c r="H5109" s="6">
        <f t="shared" si="159"/>
        <v>763.79</v>
      </c>
      <c r="I5109" s="4" t="s">
        <v>38919</v>
      </c>
      <c r="J5109" s="2">
        <v>44846</v>
      </c>
      <c r="K5109" s="1" t="s">
        <v>47445</v>
      </c>
      <c r="L5109" s="1" t="s">
        <v>1069</v>
      </c>
      <c r="M5109" s="1" t="s">
        <v>7459</v>
      </c>
    </row>
    <row r="5110" spans="1:13" ht="14.25" hidden="1" customHeight="1" x14ac:dyDescent="0.25">
      <c r="A5110" s="4" t="s">
        <v>47446</v>
      </c>
      <c r="B5110" s="4" t="s">
        <v>14858</v>
      </c>
      <c r="C5110" s="4" t="s">
        <v>36215</v>
      </c>
      <c r="D5110" s="8">
        <v>2</v>
      </c>
      <c r="E5110" s="6">
        <f>_xlfn.XLOOKUP(C5110,Products!$A:$A,Products!$E:$E,0,0)</f>
        <v>1473.58</v>
      </c>
      <c r="F5110" s="6">
        <f t="shared" si="158"/>
        <v>2947.16</v>
      </c>
      <c r="G5110" s="6">
        <v>2539.62</v>
      </c>
      <c r="H5110" s="6">
        <f t="shared" si="159"/>
        <v>-407.53999999999996</v>
      </c>
      <c r="I5110" s="4" t="s">
        <v>38924</v>
      </c>
      <c r="J5110" s="2">
        <v>44415</v>
      </c>
      <c r="K5110" s="1" t="s">
        <v>41512</v>
      </c>
      <c r="L5110" s="1" t="s">
        <v>280</v>
      </c>
      <c r="M5110" s="1" t="s">
        <v>370</v>
      </c>
    </row>
    <row r="5111" spans="1:13" ht="14.25" hidden="1" customHeight="1" x14ac:dyDescent="0.25">
      <c r="A5111" s="4" t="s">
        <v>47447</v>
      </c>
      <c r="B5111" s="4" t="s">
        <v>20086</v>
      </c>
      <c r="C5111" s="4" t="s">
        <v>35135</v>
      </c>
      <c r="D5111" s="8">
        <v>2</v>
      </c>
      <c r="E5111" s="6">
        <f>_xlfn.XLOOKUP(C5111,Products!$A:$A,Products!$E:$E,0,0)</f>
        <v>1212.3399999999999</v>
      </c>
      <c r="F5111" s="6">
        <f t="shared" si="158"/>
        <v>2424.6799999999998</v>
      </c>
      <c r="G5111" s="6">
        <v>3696.88</v>
      </c>
      <c r="H5111" s="6">
        <f t="shared" si="159"/>
        <v>1272.2000000000003</v>
      </c>
      <c r="I5111" s="4" t="s">
        <v>38919</v>
      </c>
      <c r="J5111" s="2">
        <v>44587</v>
      </c>
      <c r="K5111" s="1" t="s">
        <v>47448</v>
      </c>
      <c r="L5111" s="1" t="s">
        <v>587</v>
      </c>
      <c r="M5111" s="1" t="s">
        <v>3501</v>
      </c>
    </row>
    <row r="5112" spans="1:13" ht="14.25" hidden="1" customHeight="1" x14ac:dyDescent="0.25">
      <c r="A5112" s="4" t="s">
        <v>47449</v>
      </c>
      <c r="B5112" s="4" t="s">
        <v>5001</v>
      </c>
      <c r="C5112" s="4" t="s">
        <v>35438</v>
      </c>
      <c r="D5112" s="8">
        <v>3</v>
      </c>
      <c r="E5112" s="6">
        <f>_xlfn.XLOOKUP(C5112,Products!$A:$A,Products!$E:$E,0,0)</f>
        <v>1019.96</v>
      </c>
      <c r="F5112" s="6">
        <f t="shared" si="158"/>
        <v>3059.88</v>
      </c>
      <c r="G5112" s="6">
        <v>4960.59</v>
      </c>
      <c r="H5112" s="6">
        <f t="shared" si="159"/>
        <v>1900.71</v>
      </c>
      <c r="I5112" s="4" t="s">
        <v>38917</v>
      </c>
      <c r="J5112" s="2">
        <v>45387</v>
      </c>
      <c r="K5112" s="1" t="s">
        <v>47450</v>
      </c>
      <c r="L5112" s="1" t="s">
        <v>237</v>
      </c>
      <c r="M5112" s="1" t="s">
        <v>995</v>
      </c>
    </row>
    <row r="5113" spans="1:13" ht="14.25" hidden="1" customHeight="1" x14ac:dyDescent="0.25">
      <c r="A5113" s="4" t="s">
        <v>47451</v>
      </c>
      <c r="B5113" s="4" t="s">
        <v>8743</v>
      </c>
      <c r="C5113" s="4" t="s">
        <v>37286</v>
      </c>
      <c r="D5113" s="8">
        <v>5</v>
      </c>
      <c r="E5113" s="6">
        <f>_xlfn.XLOOKUP(C5113,Products!$A:$A,Products!$E:$E,0,0)</f>
        <v>1741.58</v>
      </c>
      <c r="F5113" s="6">
        <f t="shared" si="158"/>
        <v>8707.9</v>
      </c>
      <c r="G5113" s="6">
        <v>202</v>
      </c>
      <c r="H5113" s="6">
        <f t="shared" si="159"/>
        <v>-8505.9</v>
      </c>
      <c r="I5113" s="4" t="s">
        <v>38924</v>
      </c>
      <c r="J5113" s="2">
        <v>44404</v>
      </c>
      <c r="K5113" s="1" t="s">
        <v>47452</v>
      </c>
      <c r="L5113" s="1" t="s">
        <v>25</v>
      </c>
      <c r="M5113" s="1" t="s">
        <v>731</v>
      </c>
    </row>
    <row r="5114" spans="1:13" ht="14.25" hidden="1" customHeight="1" x14ac:dyDescent="0.25">
      <c r="A5114" s="4" t="s">
        <v>47453</v>
      </c>
      <c r="B5114" s="4" t="s">
        <v>20375</v>
      </c>
      <c r="C5114" s="4" t="s">
        <v>35713</v>
      </c>
      <c r="D5114" s="8">
        <v>4</v>
      </c>
      <c r="E5114" s="6">
        <f>_xlfn.XLOOKUP(C5114,Products!$A:$A,Products!$E:$E,0,0)</f>
        <v>1654.63</v>
      </c>
      <c r="F5114" s="6">
        <f t="shared" si="158"/>
        <v>6618.52</v>
      </c>
      <c r="G5114" s="6">
        <v>646.23</v>
      </c>
      <c r="H5114" s="6">
        <f t="shared" si="159"/>
        <v>-5972.2900000000009</v>
      </c>
      <c r="I5114" s="4" t="s">
        <v>38938</v>
      </c>
      <c r="J5114" s="2">
        <v>44397</v>
      </c>
      <c r="K5114" s="1" t="s">
        <v>24609</v>
      </c>
      <c r="L5114" s="1" t="s">
        <v>16</v>
      </c>
      <c r="M5114" s="1" t="s">
        <v>43</v>
      </c>
    </row>
    <row r="5115" spans="1:13" ht="14.25" hidden="1" customHeight="1" x14ac:dyDescent="0.25">
      <c r="A5115" s="4" t="s">
        <v>47454</v>
      </c>
      <c r="B5115" s="4" t="s">
        <v>14425</v>
      </c>
      <c r="C5115" s="4" t="s">
        <v>37339</v>
      </c>
      <c r="D5115" s="8">
        <v>2</v>
      </c>
      <c r="E5115" s="6">
        <f>_xlfn.XLOOKUP(C5115,Products!$A:$A,Products!$E:$E,0,0)</f>
        <v>659.71</v>
      </c>
      <c r="F5115" s="6">
        <f t="shared" si="158"/>
        <v>1319.42</v>
      </c>
      <c r="G5115" s="6">
        <v>835.94</v>
      </c>
      <c r="H5115" s="6">
        <f t="shared" si="159"/>
        <v>-483.48</v>
      </c>
      <c r="I5115" s="4" t="s">
        <v>38924</v>
      </c>
      <c r="J5115" s="2">
        <v>44638</v>
      </c>
      <c r="K5115" s="1" t="s">
        <v>41824</v>
      </c>
      <c r="L5115" s="1" t="s">
        <v>417</v>
      </c>
      <c r="M5115" s="1" t="s">
        <v>238</v>
      </c>
    </row>
    <row r="5116" spans="1:13" ht="14.25" hidden="1" customHeight="1" x14ac:dyDescent="0.25">
      <c r="A5116" s="4" t="s">
        <v>47455</v>
      </c>
      <c r="B5116" s="4" t="s">
        <v>21628</v>
      </c>
      <c r="C5116" s="4" t="s">
        <v>34298</v>
      </c>
      <c r="D5116" s="8">
        <v>4</v>
      </c>
      <c r="E5116" s="6">
        <f>_xlfn.XLOOKUP(C5116,Products!$A:$A,Products!$E:$E,0,0)</f>
        <v>1731.24</v>
      </c>
      <c r="F5116" s="6">
        <f t="shared" si="158"/>
        <v>6924.96</v>
      </c>
      <c r="G5116" s="6">
        <v>3796.46</v>
      </c>
      <c r="H5116" s="6">
        <f t="shared" si="159"/>
        <v>-3128.5</v>
      </c>
      <c r="I5116" s="4" t="s">
        <v>38924</v>
      </c>
      <c r="J5116" s="2">
        <v>44598</v>
      </c>
      <c r="K5116" s="1" t="s">
        <v>47456</v>
      </c>
      <c r="L5116" s="1" t="s">
        <v>95</v>
      </c>
      <c r="M5116" s="1" t="s">
        <v>908</v>
      </c>
    </row>
    <row r="5117" spans="1:13" ht="14.25" hidden="1" customHeight="1" x14ac:dyDescent="0.25">
      <c r="A5117" s="4" t="s">
        <v>47457</v>
      </c>
      <c r="B5117" s="4" t="s">
        <v>30060</v>
      </c>
      <c r="C5117" s="4" t="s">
        <v>37423</v>
      </c>
      <c r="D5117" s="8">
        <v>5</v>
      </c>
      <c r="E5117" s="6">
        <f>_xlfn.XLOOKUP(C5117,Products!$A:$A,Products!$E:$E,0,0)</f>
        <v>1962.17</v>
      </c>
      <c r="F5117" s="6">
        <f t="shared" si="158"/>
        <v>9810.85</v>
      </c>
      <c r="G5117" s="6">
        <v>668.6</v>
      </c>
      <c r="H5117" s="6">
        <f t="shared" si="159"/>
        <v>-9142.25</v>
      </c>
      <c r="I5117" s="4" t="s">
        <v>38930</v>
      </c>
      <c r="J5117" s="2">
        <v>45447</v>
      </c>
      <c r="K5117" s="1" t="s">
        <v>12327</v>
      </c>
      <c r="L5117" s="1" t="s">
        <v>122</v>
      </c>
      <c r="M5117" s="1" t="s">
        <v>2634</v>
      </c>
    </row>
    <row r="5118" spans="1:13" ht="14.25" hidden="1" customHeight="1" x14ac:dyDescent="0.25">
      <c r="A5118" s="4" t="s">
        <v>47458</v>
      </c>
      <c r="B5118" s="4" t="s">
        <v>19665</v>
      </c>
      <c r="C5118" s="4" t="s">
        <v>37846</v>
      </c>
      <c r="D5118" s="8">
        <v>1</v>
      </c>
      <c r="E5118" s="6">
        <f>_xlfn.XLOOKUP(C5118,Products!$A:$A,Products!$E:$E,0,0)</f>
        <v>399.04</v>
      </c>
      <c r="F5118" s="6">
        <f t="shared" si="158"/>
        <v>399.04</v>
      </c>
      <c r="G5118" s="6">
        <v>743.51</v>
      </c>
      <c r="H5118" s="6">
        <f t="shared" si="159"/>
        <v>344.46999999999997</v>
      </c>
      <c r="I5118" s="4" t="s">
        <v>38917</v>
      </c>
      <c r="J5118" s="2">
        <v>44248</v>
      </c>
      <c r="K5118" s="1" t="s">
        <v>47459</v>
      </c>
      <c r="L5118" s="1" t="s">
        <v>492</v>
      </c>
      <c r="M5118" s="1" t="s">
        <v>4943</v>
      </c>
    </row>
    <row r="5119" spans="1:13" ht="14.25" hidden="1" customHeight="1" x14ac:dyDescent="0.25">
      <c r="A5119" s="4" t="s">
        <v>47460</v>
      </c>
      <c r="B5119" s="4" t="s">
        <v>30794</v>
      </c>
      <c r="C5119" s="4" t="s">
        <v>37880</v>
      </c>
      <c r="D5119" s="8">
        <v>5</v>
      </c>
      <c r="E5119" s="6">
        <f>_xlfn.XLOOKUP(C5119,Products!$A:$A,Products!$E:$E,0,0)</f>
        <v>424.74</v>
      </c>
      <c r="F5119" s="6">
        <f t="shared" si="158"/>
        <v>2123.6999999999998</v>
      </c>
      <c r="G5119" s="6">
        <v>3524.82</v>
      </c>
      <c r="H5119" s="6">
        <f t="shared" si="159"/>
        <v>1401.1200000000003</v>
      </c>
      <c r="I5119" s="4" t="s">
        <v>38919</v>
      </c>
      <c r="J5119" s="2">
        <v>44419</v>
      </c>
      <c r="K5119" s="1" t="s">
        <v>47461</v>
      </c>
      <c r="L5119" s="1" t="s">
        <v>60</v>
      </c>
      <c r="M5119" s="1" t="s">
        <v>667</v>
      </c>
    </row>
    <row r="5120" spans="1:13" ht="14.25" hidden="1" customHeight="1" x14ac:dyDescent="0.25">
      <c r="A5120" s="4" t="s">
        <v>47462</v>
      </c>
      <c r="B5120" s="4" t="s">
        <v>24021</v>
      </c>
      <c r="C5120" s="4" t="s">
        <v>35046</v>
      </c>
      <c r="D5120" s="8">
        <v>2</v>
      </c>
      <c r="E5120" s="6">
        <f>_xlfn.XLOOKUP(C5120,Products!$A:$A,Products!$E:$E,0,0)</f>
        <v>285.55</v>
      </c>
      <c r="F5120" s="6">
        <f t="shared" si="158"/>
        <v>571.1</v>
      </c>
      <c r="G5120" s="6">
        <v>1789.53</v>
      </c>
      <c r="H5120" s="6">
        <f t="shared" si="159"/>
        <v>1218.4299999999998</v>
      </c>
      <c r="I5120" s="4" t="s">
        <v>38919</v>
      </c>
      <c r="J5120" s="2">
        <v>45655</v>
      </c>
      <c r="K5120" s="1" t="s">
        <v>47463</v>
      </c>
      <c r="L5120" s="1" t="s">
        <v>158</v>
      </c>
      <c r="M5120" s="1" t="s">
        <v>1190</v>
      </c>
    </row>
    <row r="5121" spans="1:13" ht="14.25" hidden="1" customHeight="1" x14ac:dyDescent="0.25">
      <c r="A5121" s="4" t="s">
        <v>55117</v>
      </c>
      <c r="B5121" s="4" t="s">
        <v>12587</v>
      </c>
      <c r="C5121" s="4" t="s">
        <v>35056</v>
      </c>
      <c r="D5121" s="8">
        <v>1</v>
      </c>
      <c r="E5121" s="6">
        <f>_xlfn.XLOOKUP(C5121,Products!$A:$A,Products!$E:$E,0,0)</f>
        <v>661.89</v>
      </c>
      <c r="F5121" s="6">
        <f t="shared" si="158"/>
        <v>661.89</v>
      </c>
      <c r="G5121" s="6">
        <v>3899.87</v>
      </c>
      <c r="H5121" s="6">
        <f t="shared" si="159"/>
        <v>3237.98</v>
      </c>
      <c r="I5121" s="4" t="s">
        <v>38924</v>
      </c>
      <c r="J5121" s="2">
        <v>44010</v>
      </c>
      <c r="K5121" s="1" t="s">
        <v>55118</v>
      </c>
      <c r="L5121" s="1" t="s">
        <v>219</v>
      </c>
      <c r="M5121" s="1" t="s">
        <v>1825</v>
      </c>
    </row>
    <row r="5122" spans="1:13" ht="14.25" hidden="1" customHeight="1" x14ac:dyDescent="0.25">
      <c r="A5122" s="4" t="s">
        <v>47466</v>
      </c>
      <c r="B5122" s="4" t="s">
        <v>11552</v>
      </c>
      <c r="C5122" s="4" t="s">
        <v>36111</v>
      </c>
      <c r="D5122" s="8">
        <v>4</v>
      </c>
      <c r="E5122" s="6">
        <f>_xlfn.XLOOKUP(C5122,Products!$A:$A,Products!$E:$E,0,0)</f>
        <v>1901.94</v>
      </c>
      <c r="F5122" s="6">
        <f t="shared" ref="F5122:F5185" si="160">E5122*D5122</f>
        <v>7607.76</v>
      </c>
      <c r="G5122" s="6">
        <v>4003.94</v>
      </c>
      <c r="H5122" s="6">
        <f t="shared" ref="H5122:H5185" si="161">G5122-F5122</f>
        <v>-3603.82</v>
      </c>
      <c r="I5122" s="4" t="s">
        <v>38930</v>
      </c>
      <c r="J5122" s="2">
        <v>45503</v>
      </c>
      <c r="K5122" s="1" t="s">
        <v>24282</v>
      </c>
      <c r="L5122" s="1" t="s">
        <v>69</v>
      </c>
      <c r="M5122" s="1" t="s">
        <v>643</v>
      </c>
    </row>
    <row r="5123" spans="1:13" ht="14.25" hidden="1" customHeight="1" x14ac:dyDescent="0.25">
      <c r="A5123" s="4" t="s">
        <v>47467</v>
      </c>
      <c r="B5123" s="4" t="s">
        <v>11228</v>
      </c>
      <c r="C5123" s="4" t="s">
        <v>35524</v>
      </c>
      <c r="D5123" s="8">
        <v>1</v>
      </c>
      <c r="E5123" s="6">
        <f>_xlfn.XLOOKUP(C5123,Products!$A:$A,Products!$E:$E,0,0)</f>
        <v>1542.34</v>
      </c>
      <c r="F5123" s="6">
        <f t="shared" si="160"/>
        <v>1542.34</v>
      </c>
      <c r="G5123" s="6">
        <v>1851.57</v>
      </c>
      <c r="H5123" s="6">
        <f t="shared" si="161"/>
        <v>309.23</v>
      </c>
      <c r="I5123" s="4" t="s">
        <v>38930</v>
      </c>
      <c r="J5123" s="2">
        <v>45131</v>
      </c>
      <c r="K5123" s="1" t="s">
        <v>523</v>
      </c>
      <c r="L5123" s="1" t="s">
        <v>1392</v>
      </c>
      <c r="M5123" s="1" t="s">
        <v>627</v>
      </c>
    </row>
    <row r="5124" spans="1:13" ht="14.25" hidden="1" customHeight="1" x14ac:dyDescent="0.25">
      <c r="A5124" s="4" t="s">
        <v>47468</v>
      </c>
      <c r="B5124" s="4" t="s">
        <v>6815</v>
      </c>
      <c r="C5124" s="4" t="s">
        <v>37666</v>
      </c>
      <c r="D5124" s="8">
        <v>5</v>
      </c>
      <c r="E5124" s="6">
        <f>_xlfn.XLOOKUP(C5124,Products!$A:$A,Products!$E:$E,0,0)</f>
        <v>1633.31</v>
      </c>
      <c r="F5124" s="6">
        <f t="shared" si="160"/>
        <v>8166.5499999999993</v>
      </c>
      <c r="G5124" s="6">
        <v>3192.6</v>
      </c>
      <c r="H5124" s="6">
        <f t="shared" si="161"/>
        <v>-4973.9499999999989</v>
      </c>
      <c r="I5124" s="4" t="s">
        <v>38917</v>
      </c>
      <c r="J5124" s="2">
        <v>44473</v>
      </c>
      <c r="K5124" s="1" t="s">
        <v>29286</v>
      </c>
      <c r="L5124" s="1" t="s">
        <v>131</v>
      </c>
      <c r="M5124" s="1" t="s">
        <v>43</v>
      </c>
    </row>
    <row r="5125" spans="1:13" ht="14.25" hidden="1" customHeight="1" x14ac:dyDescent="0.25">
      <c r="A5125" s="4" t="s">
        <v>47469</v>
      </c>
      <c r="B5125" s="4" t="s">
        <v>7072</v>
      </c>
      <c r="C5125" s="4" t="s">
        <v>36294</v>
      </c>
      <c r="D5125" s="8">
        <v>1</v>
      </c>
      <c r="E5125" s="6">
        <f>_xlfn.XLOOKUP(C5125,Products!$A:$A,Products!$E:$E,0,0)</f>
        <v>855.1</v>
      </c>
      <c r="F5125" s="6">
        <f t="shared" si="160"/>
        <v>855.1</v>
      </c>
      <c r="G5125" s="6">
        <v>555.67999999999995</v>
      </c>
      <c r="H5125" s="6">
        <f t="shared" si="161"/>
        <v>-299.42000000000007</v>
      </c>
      <c r="I5125" s="4" t="s">
        <v>38930</v>
      </c>
      <c r="J5125" s="2">
        <v>44613</v>
      </c>
      <c r="K5125" s="1" t="s">
        <v>40965</v>
      </c>
      <c r="L5125" s="1" t="s">
        <v>219</v>
      </c>
      <c r="M5125" s="1" t="s">
        <v>1608</v>
      </c>
    </row>
    <row r="5126" spans="1:13" ht="14.25" hidden="1" customHeight="1" x14ac:dyDescent="0.25">
      <c r="A5126" s="4" t="s">
        <v>55711</v>
      </c>
      <c r="B5126" s="4" t="s">
        <v>32393</v>
      </c>
      <c r="C5126" s="4" t="s">
        <v>35643</v>
      </c>
      <c r="D5126" s="8">
        <v>1</v>
      </c>
      <c r="E5126" s="6">
        <f>_xlfn.XLOOKUP(C5126,Products!$A:$A,Products!$E:$E,0,0)</f>
        <v>799.89</v>
      </c>
      <c r="F5126" s="6">
        <f t="shared" si="160"/>
        <v>799.89</v>
      </c>
      <c r="G5126" s="6">
        <v>4215.26</v>
      </c>
      <c r="H5126" s="6">
        <f t="shared" si="161"/>
        <v>3415.3700000000003</v>
      </c>
      <c r="I5126" s="4" t="s">
        <v>38917</v>
      </c>
      <c r="J5126" s="2">
        <v>44010</v>
      </c>
      <c r="K5126" s="1" t="s">
        <v>55712</v>
      </c>
      <c r="L5126" s="1" t="s">
        <v>610</v>
      </c>
      <c r="M5126" s="1" t="s">
        <v>159</v>
      </c>
    </row>
    <row r="5127" spans="1:13" ht="14.25" hidden="1" customHeight="1" x14ac:dyDescent="0.25">
      <c r="A5127" s="4" t="s">
        <v>47471</v>
      </c>
      <c r="B5127" s="4" t="s">
        <v>21288</v>
      </c>
      <c r="C5127" s="4" t="s">
        <v>36326</v>
      </c>
      <c r="D5127" s="8">
        <v>2</v>
      </c>
      <c r="E5127" s="6">
        <f>_xlfn.XLOOKUP(C5127,Products!$A:$A,Products!$E:$E,0,0)</f>
        <v>65.67</v>
      </c>
      <c r="F5127" s="6">
        <f t="shared" si="160"/>
        <v>131.34</v>
      </c>
      <c r="G5127" s="6">
        <v>4915.4399999999996</v>
      </c>
      <c r="H5127" s="6">
        <f t="shared" si="161"/>
        <v>4784.0999999999995</v>
      </c>
      <c r="I5127" s="4" t="s">
        <v>38930</v>
      </c>
      <c r="J5127" s="2">
        <v>44419</v>
      </c>
      <c r="K5127" s="1" t="s">
        <v>40313</v>
      </c>
      <c r="L5127" s="1" t="s">
        <v>25</v>
      </c>
      <c r="M5127" s="1" t="s">
        <v>1053</v>
      </c>
    </row>
    <row r="5128" spans="1:13" ht="14.25" hidden="1" customHeight="1" x14ac:dyDescent="0.25">
      <c r="A5128" s="4" t="s">
        <v>56632</v>
      </c>
      <c r="B5128" s="4" t="s">
        <v>1395</v>
      </c>
      <c r="C5128" s="4" t="s">
        <v>38104</v>
      </c>
      <c r="D5128" s="8">
        <v>3</v>
      </c>
      <c r="E5128" s="6">
        <f>_xlfn.XLOOKUP(C5128,Products!$A:$A,Products!$E:$E,0,0)</f>
        <v>1955.2</v>
      </c>
      <c r="F5128" s="6">
        <f t="shared" si="160"/>
        <v>5865.6</v>
      </c>
      <c r="G5128" s="6">
        <v>2697.57</v>
      </c>
      <c r="H5128" s="6">
        <f t="shared" si="161"/>
        <v>-3168.03</v>
      </c>
      <c r="I5128" s="4" t="s">
        <v>38924</v>
      </c>
      <c r="J5128" s="2">
        <v>44010</v>
      </c>
      <c r="K5128" s="1" t="s">
        <v>31596</v>
      </c>
      <c r="L5128" s="1" t="s">
        <v>956</v>
      </c>
      <c r="M5128" s="1" t="s">
        <v>443</v>
      </c>
    </row>
    <row r="5129" spans="1:13" ht="14.25" customHeight="1" x14ac:dyDescent="0.25">
      <c r="A5129" s="4" t="s">
        <v>55639</v>
      </c>
      <c r="B5129" s="4" t="s">
        <v>28603</v>
      </c>
      <c r="C5129" s="4" t="s">
        <v>36732</v>
      </c>
      <c r="D5129" s="8">
        <v>3</v>
      </c>
      <c r="E5129" s="17">
        <f>_xlfn.XLOOKUP(C5129,Products!$A:$A,Products!$E:$E,0,0)</f>
        <v>1611.27</v>
      </c>
      <c r="F5129" s="6">
        <f t="shared" si="160"/>
        <v>4833.8099999999995</v>
      </c>
      <c r="G5129" s="6">
        <v>4390.6400000000003</v>
      </c>
      <c r="H5129" s="6">
        <f t="shared" si="161"/>
        <v>-443.16999999999916</v>
      </c>
      <c r="I5129" s="4" t="s">
        <v>38938</v>
      </c>
      <c r="J5129" s="2">
        <v>45716</v>
      </c>
      <c r="K5129" s="1" t="s">
        <v>39469</v>
      </c>
      <c r="L5129" s="1" t="s">
        <v>417</v>
      </c>
      <c r="M5129" s="1" t="s">
        <v>5013</v>
      </c>
    </row>
    <row r="5130" spans="1:13" ht="14.25" hidden="1" customHeight="1" x14ac:dyDescent="0.25">
      <c r="A5130" s="4" t="s">
        <v>47475</v>
      </c>
      <c r="B5130" s="4" t="s">
        <v>32413</v>
      </c>
      <c r="C5130" s="4" t="s">
        <v>36451</v>
      </c>
      <c r="D5130" s="8">
        <v>4</v>
      </c>
      <c r="E5130" s="6">
        <f>_xlfn.XLOOKUP(C5130,Products!$A:$A,Products!$E:$E,0,0)</f>
        <v>1988</v>
      </c>
      <c r="F5130" s="6">
        <f t="shared" si="160"/>
        <v>7952</v>
      </c>
      <c r="G5130" s="6">
        <v>2787.57</v>
      </c>
      <c r="H5130" s="6">
        <f t="shared" si="161"/>
        <v>-5164.43</v>
      </c>
      <c r="I5130" s="4" t="s">
        <v>38919</v>
      </c>
      <c r="J5130" s="2">
        <v>44459</v>
      </c>
      <c r="K5130" s="1" t="s">
        <v>19531</v>
      </c>
      <c r="L5130" s="1" t="s">
        <v>1392</v>
      </c>
      <c r="M5130" s="1" t="s">
        <v>1742</v>
      </c>
    </row>
    <row r="5131" spans="1:13" ht="14.25" hidden="1" customHeight="1" x14ac:dyDescent="0.25">
      <c r="A5131" s="4" t="s">
        <v>47476</v>
      </c>
      <c r="B5131" s="4" t="s">
        <v>8383</v>
      </c>
      <c r="C5131" s="4" t="s">
        <v>34768</v>
      </c>
      <c r="D5131" s="8">
        <v>1</v>
      </c>
      <c r="E5131" s="6">
        <f>_xlfn.XLOOKUP(C5131,Products!$A:$A,Products!$E:$E,0,0)</f>
        <v>791.56</v>
      </c>
      <c r="F5131" s="6">
        <f t="shared" si="160"/>
        <v>791.56</v>
      </c>
      <c r="G5131" s="6">
        <v>1579.02</v>
      </c>
      <c r="H5131" s="6">
        <f t="shared" si="161"/>
        <v>787.46</v>
      </c>
      <c r="I5131" s="4" t="s">
        <v>38930</v>
      </c>
      <c r="J5131" s="2">
        <v>45571</v>
      </c>
      <c r="K5131" s="1" t="s">
        <v>42824</v>
      </c>
      <c r="L5131" s="1" t="s">
        <v>69</v>
      </c>
      <c r="M5131" s="1" t="s">
        <v>177</v>
      </c>
    </row>
    <row r="5132" spans="1:13" ht="14.25" hidden="1" customHeight="1" x14ac:dyDescent="0.25">
      <c r="A5132" s="4" t="s">
        <v>58256</v>
      </c>
      <c r="B5132" s="4" t="s">
        <v>21640</v>
      </c>
      <c r="C5132" s="4" t="s">
        <v>37648</v>
      </c>
      <c r="D5132" s="8">
        <v>3</v>
      </c>
      <c r="E5132" s="6">
        <f>_xlfn.XLOOKUP(C5132,Products!$A:$A,Products!$E:$E,0,0)</f>
        <v>1464.11</v>
      </c>
      <c r="F5132" s="6">
        <f t="shared" si="160"/>
        <v>4392.33</v>
      </c>
      <c r="G5132" s="6">
        <v>1702.36</v>
      </c>
      <c r="H5132" s="6">
        <f t="shared" si="161"/>
        <v>-2689.9700000000003</v>
      </c>
      <c r="I5132" s="4" t="s">
        <v>38930</v>
      </c>
      <c r="J5132" s="2">
        <v>44010</v>
      </c>
      <c r="K5132" s="1" t="s">
        <v>58257</v>
      </c>
      <c r="L5132" s="1" t="s">
        <v>587</v>
      </c>
      <c r="M5132" s="1" t="s">
        <v>627</v>
      </c>
    </row>
    <row r="5133" spans="1:13" ht="14.25" hidden="1" customHeight="1" x14ac:dyDescent="0.25">
      <c r="A5133" s="4" t="s">
        <v>47478</v>
      </c>
      <c r="B5133" s="4" t="s">
        <v>27967</v>
      </c>
      <c r="C5133" s="4" t="s">
        <v>35490</v>
      </c>
      <c r="D5133" s="8">
        <v>1</v>
      </c>
      <c r="E5133" s="6">
        <f>_xlfn.XLOOKUP(C5133,Products!$A:$A,Products!$E:$E,0,0)</f>
        <v>724.04</v>
      </c>
      <c r="F5133" s="6">
        <f t="shared" si="160"/>
        <v>724.04</v>
      </c>
      <c r="G5133" s="6">
        <v>1960.12</v>
      </c>
      <c r="H5133" s="6">
        <f t="shared" si="161"/>
        <v>1236.08</v>
      </c>
      <c r="I5133" s="4" t="s">
        <v>38917</v>
      </c>
      <c r="J5133" s="2">
        <v>44200</v>
      </c>
      <c r="K5133" s="1" t="s">
        <v>47479</v>
      </c>
      <c r="L5133" s="1" t="s">
        <v>77</v>
      </c>
      <c r="M5133" s="1" t="s">
        <v>6295</v>
      </c>
    </row>
    <row r="5134" spans="1:13" ht="14.25" customHeight="1" x14ac:dyDescent="0.25">
      <c r="A5134" s="4" t="s">
        <v>56260</v>
      </c>
      <c r="B5134" s="4" t="s">
        <v>18208</v>
      </c>
      <c r="C5134" s="4" t="s">
        <v>34723</v>
      </c>
      <c r="D5134" s="8">
        <v>3</v>
      </c>
      <c r="E5134" s="17">
        <f>_xlfn.XLOOKUP(C5134,Products!$A:$A,Products!$E:$E,0,0)</f>
        <v>11.17</v>
      </c>
      <c r="F5134" s="6">
        <f t="shared" si="160"/>
        <v>33.51</v>
      </c>
      <c r="G5134" s="6">
        <v>4980.7</v>
      </c>
      <c r="H5134" s="6">
        <f t="shared" si="161"/>
        <v>4947.1899999999996</v>
      </c>
      <c r="I5134" s="4" t="s">
        <v>38924</v>
      </c>
      <c r="J5134" s="2">
        <v>45716</v>
      </c>
      <c r="K5134" s="1" t="s">
        <v>56261</v>
      </c>
      <c r="L5134" s="1" t="s">
        <v>104</v>
      </c>
      <c r="M5134" s="1" t="s">
        <v>2339</v>
      </c>
    </row>
    <row r="5135" spans="1:13" ht="14.25" hidden="1" customHeight="1" x14ac:dyDescent="0.25">
      <c r="A5135" s="4" t="s">
        <v>47482</v>
      </c>
      <c r="B5135" s="4" t="s">
        <v>3813</v>
      </c>
      <c r="C5135" s="4" t="s">
        <v>38370</v>
      </c>
      <c r="D5135" s="8">
        <v>3</v>
      </c>
      <c r="E5135" s="6">
        <f>_xlfn.XLOOKUP(C5135,Products!$A:$A,Products!$E:$E,0,0)</f>
        <v>1547.73</v>
      </c>
      <c r="F5135" s="6">
        <f t="shared" si="160"/>
        <v>4643.1900000000005</v>
      </c>
      <c r="G5135" s="6">
        <v>2007.58</v>
      </c>
      <c r="H5135" s="6">
        <f t="shared" si="161"/>
        <v>-2635.6100000000006</v>
      </c>
      <c r="I5135" s="4" t="s">
        <v>38919</v>
      </c>
      <c r="J5135" s="2">
        <v>45421</v>
      </c>
      <c r="K5135" s="1" t="s">
        <v>46998</v>
      </c>
      <c r="L5135" s="1" t="s">
        <v>254</v>
      </c>
      <c r="M5135" s="1" t="s">
        <v>2513</v>
      </c>
    </row>
    <row r="5136" spans="1:13" ht="14.25" hidden="1" customHeight="1" x14ac:dyDescent="0.25">
      <c r="A5136" s="4" t="s">
        <v>47483</v>
      </c>
      <c r="B5136" s="4" t="s">
        <v>29710</v>
      </c>
      <c r="C5136" s="4" t="s">
        <v>37437</v>
      </c>
      <c r="D5136" s="8">
        <v>5</v>
      </c>
      <c r="E5136" s="6">
        <f>_xlfn.XLOOKUP(C5136,Products!$A:$A,Products!$E:$E,0,0)</f>
        <v>1566.99</v>
      </c>
      <c r="F5136" s="6">
        <f t="shared" si="160"/>
        <v>7834.95</v>
      </c>
      <c r="G5136" s="6">
        <v>3101.55</v>
      </c>
      <c r="H5136" s="6">
        <f t="shared" si="161"/>
        <v>-4733.3999999999996</v>
      </c>
      <c r="I5136" s="4" t="s">
        <v>38917</v>
      </c>
      <c r="J5136" s="2">
        <v>44895</v>
      </c>
      <c r="K5136" s="1" t="s">
        <v>25828</v>
      </c>
      <c r="L5136" s="1" t="s">
        <v>1440</v>
      </c>
      <c r="M5136" s="1" t="s">
        <v>203</v>
      </c>
    </row>
    <row r="5137" spans="1:13" ht="14.25" hidden="1" customHeight="1" x14ac:dyDescent="0.25">
      <c r="A5137" s="4" t="s">
        <v>47484</v>
      </c>
      <c r="B5137" s="4" t="s">
        <v>11484</v>
      </c>
      <c r="C5137" s="4" t="s">
        <v>38595</v>
      </c>
      <c r="D5137" s="8">
        <v>2</v>
      </c>
      <c r="E5137" s="6">
        <f>_xlfn.XLOOKUP(C5137,Products!$A:$A,Products!$E:$E,0,0)</f>
        <v>1724.43</v>
      </c>
      <c r="F5137" s="6">
        <f t="shared" si="160"/>
        <v>3448.86</v>
      </c>
      <c r="G5137" s="6">
        <v>3087.94</v>
      </c>
      <c r="H5137" s="6">
        <f t="shared" si="161"/>
        <v>-360.92000000000007</v>
      </c>
      <c r="I5137" s="4" t="s">
        <v>38924</v>
      </c>
      <c r="J5137" s="2">
        <v>44399</v>
      </c>
      <c r="K5137" s="1" t="s">
        <v>47485</v>
      </c>
      <c r="L5137" s="1" t="s">
        <v>104</v>
      </c>
      <c r="M5137" s="1" t="s">
        <v>5013</v>
      </c>
    </row>
    <row r="5138" spans="1:13" ht="14.25" hidden="1" customHeight="1" x14ac:dyDescent="0.25">
      <c r="A5138" s="4" t="s">
        <v>47486</v>
      </c>
      <c r="B5138" s="4" t="s">
        <v>33696</v>
      </c>
      <c r="C5138" s="4" t="s">
        <v>38815</v>
      </c>
      <c r="D5138" s="8">
        <v>3</v>
      </c>
      <c r="E5138" s="6">
        <f>_xlfn.XLOOKUP(C5138,Products!$A:$A,Products!$E:$E,0,0)</f>
        <v>1803.26</v>
      </c>
      <c r="F5138" s="6">
        <f t="shared" si="160"/>
        <v>5409.78</v>
      </c>
      <c r="G5138" s="6">
        <v>3952.31</v>
      </c>
      <c r="H5138" s="6">
        <f t="shared" si="161"/>
        <v>-1457.4699999999998</v>
      </c>
      <c r="I5138" s="4" t="s">
        <v>38930</v>
      </c>
      <c r="J5138" s="2">
        <v>45239</v>
      </c>
      <c r="K5138" s="1" t="s">
        <v>47487</v>
      </c>
      <c r="L5138" s="1" t="s">
        <v>263</v>
      </c>
      <c r="M5138" s="1" t="s">
        <v>3183</v>
      </c>
    </row>
    <row r="5139" spans="1:13" ht="14.25" hidden="1" customHeight="1" x14ac:dyDescent="0.25">
      <c r="A5139" s="4" t="s">
        <v>47488</v>
      </c>
      <c r="B5139" s="4" t="s">
        <v>20783</v>
      </c>
      <c r="C5139" s="4" t="s">
        <v>35008</v>
      </c>
      <c r="D5139" s="8">
        <v>2</v>
      </c>
      <c r="E5139" s="6">
        <f>_xlfn.XLOOKUP(C5139,Products!$A:$A,Products!$E:$E,0,0)</f>
        <v>706.08</v>
      </c>
      <c r="F5139" s="6">
        <f t="shared" si="160"/>
        <v>1412.16</v>
      </c>
      <c r="G5139" s="6">
        <v>329.31</v>
      </c>
      <c r="H5139" s="6">
        <f t="shared" si="161"/>
        <v>-1082.8500000000001</v>
      </c>
      <c r="I5139" s="4" t="s">
        <v>38924</v>
      </c>
      <c r="J5139" s="2">
        <v>44796</v>
      </c>
      <c r="K5139" s="1" t="s">
        <v>47489</v>
      </c>
      <c r="L5139" s="1" t="s">
        <v>1189</v>
      </c>
      <c r="M5139" s="1" t="s">
        <v>2156</v>
      </c>
    </row>
    <row r="5140" spans="1:13" ht="14.25" hidden="1" customHeight="1" x14ac:dyDescent="0.25">
      <c r="A5140" s="4" t="s">
        <v>47490</v>
      </c>
      <c r="B5140" s="4" t="s">
        <v>15899</v>
      </c>
      <c r="C5140" s="4" t="s">
        <v>37186</v>
      </c>
      <c r="D5140" s="8">
        <v>2</v>
      </c>
      <c r="E5140" s="6">
        <f>_xlfn.XLOOKUP(C5140,Products!$A:$A,Products!$E:$E,0,0)</f>
        <v>989.29</v>
      </c>
      <c r="F5140" s="6">
        <f t="shared" si="160"/>
        <v>1978.58</v>
      </c>
      <c r="G5140" s="6">
        <v>4294.6400000000003</v>
      </c>
      <c r="H5140" s="6">
        <f t="shared" si="161"/>
        <v>2316.0600000000004</v>
      </c>
      <c r="I5140" s="4" t="s">
        <v>38938</v>
      </c>
      <c r="J5140" s="2">
        <v>45048</v>
      </c>
      <c r="K5140" s="1" t="s">
        <v>47491</v>
      </c>
      <c r="L5140" s="1" t="s">
        <v>228</v>
      </c>
      <c r="M5140" s="1" t="s">
        <v>313</v>
      </c>
    </row>
    <row r="5141" spans="1:13" ht="14.25" hidden="1" customHeight="1" x14ac:dyDescent="0.25">
      <c r="A5141" s="4" t="s">
        <v>47492</v>
      </c>
      <c r="B5141" s="4" t="s">
        <v>429</v>
      </c>
      <c r="C5141" s="4" t="s">
        <v>38766</v>
      </c>
      <c r="D5141" s="8">
        <v>2</v>
      </c>
      <c r="E5141" s="6">
        <f>_xlfn.XLOOKUP(C5141,Products!$A:$A,Products!$E:$E,0,0)</f>
        <v>124.22</v>
      </c>
      <c r="F5141" s="6">
        <f t="shared" si="160"/>
        <v>248.44</v>
      </c>
      <c r="G5141" s="6">
        <v>2984.86</v>
      </c>
      <c r="H5141" s="6">
        <f t="shared" si="161"/>
        <v>2736.42</v>
      </c>
      <c r="I5141" s="4" t="s">
        <v>38917</v>
      </c>
      <c r="J5141" s="2">
        <v>44946</v>
      </c>
      <c r="K5141" s="1" t="s">
        <v>41306</v>
      </c>
      <c r="L5141" s="1" t="s">
        <v>122</v>
      </c>
      <c r="M5141" s="1" t="s">
        <v>3530</v>
      </c>
    </row>
    <row r="5142" spans="1:13" ht="14.25" hidden="1" customHeight="1" x14ac:dyDescent="0.25">
      <c r="A5142" s="4" t="s">
        <v>59443</v>
      </c>
      <c r="B5142" s="4" t="s">
        <v>6109</v>
      </c>
      <c r="C5142" s="4" t="s">
        <v>36664</v>
      </c>
      <c r="D5142" s="8">
        <v>3</v>
      </c>
      <c r="E5142" s="6">
        <f>_xlfn.XLOOKUP(C5142,Products!$A:$A,Products!$E:$E,0,0)</f>
        <v>1104.6500000000001</v>
      </c>
      <c r="F5142" s="6">
        <f t="shared" si="160"/>
        <v>3313.9500000000003</v>
      </c>
      <c r="G5142" s="6">
        <v>376.79</v>
      </c>
      <c r="H5142" s="6">
        <f t="shared" si="161"/>
        <v>-2937.1600000000003</v>
      </c>
      <c r="I5142" s="4" t="s">
        <v>38919</v>
      </c>
      <c r="J5142" s="2">
        <v>44010</v>
      </c>
      <c r="K5142" s="1" t="s">
        <v>41528</v>
      </c>
      <c r="L5142" s="1" t="s">
        <v>1392</v>
      </c>
      <c r="M5142" s="1" t="s">
        <v>3019</v>
      </c>
    </row>
    <row r="5143" spans="1:13" ht="14.25" hidden="1" customHeight="1" x14ac:dyDescent="0.25">
      <c r="A5143" s="4" t="s">
        <v>47494</v>
      </c>
      <c r="B5143" s="4" t="s">
        <v>14274</v>
      </c>
      <c r="C5143" s="4" t="s">
        <v>36289</v>
      </c>
      <c r="D5143" s="8">
        <v>3</v>
      </c>
      <c r="E5143" s="6">
        <f>_xlfn.XLOOKUP(C5143,Products!$A:$A,Products!$E:$E,0,0)</f>
        <v>1873.07</v>
      </c>
      <c r="F5143" s="6">
        <f t="shared" si="160"/>
        <v>5619.21</v>
      </c>
      <c r="G5143" s="6">
        <v>4317.05</v>
      </c>
      <c r="H5143" s="6">
        <f t="shared" si="161"/>
        <v>-1302.1599999999999</v>
      </c>
      <c r="I5143" s="4" t="s">
        <v>38930</v>
      </c>
      <c r="J5143" s="2">
        <v>45160</v>
      </c>
      <c r="K5143" s="1" t="s">
        <v>7286</v>
      </c>
      <c r="L5143" s="1" t="s">
        <v>280</v>
      </c>
      <c r="M5143" s="1" t="s">
        <v>354</v>
      </c>
    </row>
    <row r="5144" spans="1:13" ht="14.25" hidden="1" customHeight="1" x14ac:dyDescent="0.25">
      <c r="A5144" s="4" t="s">
        <v>47495</v>
      </c>
      <c r="B5144" s="4" t="s">
        <v>18483</v>
      </c>
      <c r="C5144" s="4" t="s">
        <v>34891</v>
      </c>
      <c r="D5144" s="8">
        <v>4</v>
      </c>
      <c r="E5144" s="6">
        <f>_xlfn.XLOOKUP(C5144,Products!$A:$A,Products!$E:$E,0,0)</f>
        <v>1461.87</v>
      </c>
      <c r="F5144" s="6">
        <f t="shared" si="160"/>
        <v>5847.48</v>
      </c>
      <c r="G5144" s="6">
        <v>4992.54</v>
      </c>
      <c r="H5144" s="6">
        <f t="shared" si="161"/>
        <v>-854.9399999999996</v>
      </c>
      <c r="I5144" s="4" t="s">
        <v>38930</v>
      </c>
      <c r="J5144" s="2">
        <v>45253</v>
      </c>
      <c r="K5144" s="1" t="s">
        <v>47496</v>
      </c>
      <c r="L5144" s="1" t="s">
        <v>77</v>
      </c>
      <c r="M5144" s="1" t="s">
        <v>4454</v>
      </c>
    </row>
    <row r="5145" spans="1:13" ht="14.25" hidden="1" customHeight="1" x14ac:dyDescent="0.25">
      <c r="A5145" s="4" t="s">
        <v>47497</v>
      </c>
      <c r="B5145" s="4" t="s">
        <v>5851</v>
      </c>
      <c r="C5145" s="4" t="s">
        <v>35746</v>
      </c>
      <c r="D5145" s="8">
        <v>5</v>
      </c>
      <c r="E5145" s="6">
        <f>_xlfn.XLOOKUP(C5145,Products!$A:$A,Products!$E:$E,0,0)</f>
        <v>1596.93</v>
      </c>
      <c r="F5145" s="6">
        <f t="shared" si="160"/>
        <v>7984.6500000000005</v>
      </c>
      <c r="G5145" s="6">
        <v>2582.81</v>
      </c>
      <c r="H5145" s="6">
        <f t="shared" si="161"/>
        <v>-5401.84</v>
      </c>
      <c r="I5145" s="4" t="s">
        <v>38930</v>
      </c>
      <c r="J5145" s="2">
        <v>45327</v>
      </c>
      <c r="K5145" s="1" t="s">
        <v>14223</v>
      </c>
      <c r="L5145" s="1" t="s">
        <v>228</v>
      </c>
      <c r="M5145" s="1" t="s">
        <v>186</v>
      </c>
    </row>
    <row r="5146" spans="1:13" ht="14.25" hidden="1" customHeight="1" x14ac:dyDescent="0.25">
      <c r="A5146" s="4" t="s">
        <v>47498</v>
      </c>
      <c r="B5146" s="4" t="s">
        <v>21389</v>
      </c>
      <c r="C5146" s="4" t="s">
        <v>36849</v>
      </c>
      <c r="D5146" s="8">
        <v>2</v>
      </c>
      <c r="E5146" s="6">
        <f>_xlfn.XLOOKUP(C5146,Products!$A:$A,Products!$E:$E,0,0)</f>
        <v>1271.67</v>
      </c>
      <c r="F5146" s="6">
        <f t="shared" si="160"/>
        <v>2543.34</v>
      </c>
      <c r="G5146" s="6">
        <v>3419.25</v>
      </c>
      <c r="H5146" s="6">
        <f t="shared" si="161"/>
        <v>875.90999999999985</v>
      </c>
      <c r="I5146" s="4" t="s">
        <v>38917</v>
      </c>
      <c r="J5146" s="2">
        <v>45649</v>
      </c>
      <c r="K5146" s="1" t="s">
        <v>47499</v>
      </c>
      <c r="L5146" s="1" t="s">
        <v>451</v>
      </c>
      <c r="M5146" s="1" t="s">
        <v>2061</v>
      </c>
    </row>
    <row r="5147" spans="1:13" ht="14.25" hidden="1" customHeight="1" x14ac:dyDescent="0.25">
      <c r="A5147" s="4" t="s">
        <v>47500</v>
      </c>
      <c r="B5147" s="4" t="s">
        <v>1873</v>
      </c>
      <c r="C5147" s="4" t="s">
        <v>34920</v>
      </c>
      <c r="D5147" s="8">
        <v>1</v>
      </c>
      <c r="E5147" s="6">
        <f>_xlfn.XLOOKUP(C5147,Products!$A:$A,Products!$E:$E,0,0)</f>
        <v>1414.71</v>
      </c>
      <c r="F5147" s="6">
        <f t="shared" si="160"/>
        <v>1414.71</v>
      </c>
      <c r="G5147" s="6">
        <v>2647.59</v>
      </c>
      <c r="H5147" s="6">
        <f t="shared" si="161"/>
        <v>1232.8800000000001</v>
      </c>
      <c r="I5147" s="4" t="s">
        <v>38930</v>
      </c>
      <c r="J5147" s="2">
        <v>45464</v>
      </c>
      <c r="K5147" s="1" t="s">
        <v>18612</v>
      </c>
      <c r="L5147" s="1" t="s">
        <v>86</v>
      </c>
      <c r="M5147" s="1" t="s">
        <v>2164</v>
      </c>
    </row>
    <row r="5148" spans="1:13" ht="14.25" hidden="1" customHeight="1" x14ac:dyDescent="0.25">
      <c r="A5148" s="4" t="s">
        <v>47501</v>
      </c>
      <c r="B5148" s="4" t="s">
        <v>28649</v>
      </c>
      <c r="C5148" s="4" t="s">
        <v>37276</v>
      </c>
      <c r="D5148" s="8">
        <v>1</v>
      </c>
      <c r="E5148" s="6">
        <f>_xlfn.XLOOKUP(C5148,Products!$A:$A,Products!$E:$E,0,0)</f>
        <v>346.39</v>
      </c>
      <c r="F5148" s="6">
        <f t="shared" si="160"/>
        <v>346.39</v>
      </c>
      <c r="G5148" s="6">
        <v>934.17</v>
      </c>
      <c r="H5148" s="6">
        <f t="shared" si="161"/>
        <v>587.78</v>
      </c>
      <c r="I5148" s="4" t="s">
        <v>38924</v>
      </c>
      <c r="J5148" s="2">
        <v>45249</v>
      </c>
      <c r="K5148" s="1" t="s">
        <v>16654</v>
      </c>
      <c r="L5148" s="1" t="s">
        <v>122</v>
      </c>
      <c r="M5148" s="1" t="s">
        <v>1449</v>
      </c>
    </row>
    <row r="5149" spans="1:13" ht="14.25" hidden="1" customHeight="1" x14ac:dyDescent="0.25">
      <c r="A5149" s="4" t="s">
        <v>47502</v>
      </c>
      <c r="B5149" s="4" t="s">
        <v>17833</v>
      </c>
      <c r="C5149" s="4" t="s">
        <v>37500</v>
      </c>
      <c r="D5149" s="8">
        <v>1</v>
      </c>
      <c r="E5149" s="6">
        <f>_xlfn.XLOOKUP(C5149,Products!$A:$A,Products!$E:$E,0,0)</f>
        <v>1096.56</v>
      </c>
      <c r="F5149" s="6">
        <f t="shared" si="160"/>
        <v>1096.56</v>
      </c>
      <c r="G5149" s="6">
        <v>806.24</v>
      </c>
      <c r="H5149" s="6">
        <f t="shared" si="161"/>
        <v>-290.31999999999994</v>
      </c>
      <c r="I5149" s="4" t="s">
        <v>38938</v>
      </c>
      <c r="J5149" s="2">
        <v>45281</v>
      </c>
      <c r="K5149" s="1" t="s">
        <v>17386</v>
      </c>
      <c r="L5149" s="1" t="s">
        <v>77</v>
      </c>
      <c r="M5149" s="1" t="s">
        <v>3161</v>
      </c>
    </row>
    <row r="5150" spans="1:13" ht="14.25" hidden="1" customHeight="1" x14ac:dyDescent="0.25">
      <c r="A5150" s="4" t="s">
        <v>47503</v>
      </c>
      <c r="B5150" s="4" t="s">
        <v>5487</v>
      </c>
      <c r="C5150" s="4" t="s">
        <v>35158</v>
      </c>
      <c r="D5150" s="8">
        <v>2</v>
      </c>
      <c r="E5150" s="6">
        <f>_xlfn.XLOOKUP(C5150,Products!$A:$A,Products!$E:$E,0,0)</f>
        <v>64.62</v>
      </c>
      <c r="F5150" s="6">
        <f t="shared" si="160"/>
        <v>129.24</v>
      </c>
      <c r="G5150" s="6">
        <v>2300.41</v>
      </c>
      <c r="H5150" s="6">
        <f t="shared" si="161"/>
        <v>2171.17</v>
      </c>
      <c r="I5150" s="4" t="s">
        <v>38924</v>
      </c>
      <c r="J5150" s="2">
        <v>44586</v>
      </c>
      <c r="K5150" s="1" t="s">
        <v>47504</v>
      </c>
      <c r="L5150" s="1" t="s">
        <v>263</v>
      </c>
      <c r="M5150" s="1" t="s">
        <v>1645</v>
      </c>
    </row>
    <row r="5151" spans="1:13" ht="14.25" hidden="1" customHeight="1" x14ac:dyDescent="0.25">
      <c r="A5151" s="4" t="s">
        <v>47505</v>
      </c>
      <c r="B5151" s="4" t="s">
        <v>14550</v>
      </c>
      <c r="C5151" s="4" t="s">
        <v>35173</v>
      </c>
      <c r="D5151" s="8">
        <v>2</v>
      </c>
      <c r="E5151" s="6">
        <f>_xlfn.XLOOKUP(C5151,Products!$A:$A,Products!$E:$E,0,0)</f>
        <v>1952.47</v>
      </c>
      <c r="F5151" s="6">
        <f t="shared" si="160"/>
        <v>3904.94</v>
      </c>
      <c r="G5151" s="6">
        <v>3525.75</v>
      </c>
      <c r="H5151" s="6">
        <f t="shared" si="161"/>
        <v>-379.19000000000005</v>
      </c>
      <c r="I5151" s="4" t="s">
        <v>38930</v>
      </c>
      <c r="J5151" s="2">
        <v>45338</v>
      </c>
      <c r="K5151" s="1" t="s">
        <v>47506</v>
      </c>
      <c r="L5151" s="1" t="s">
        <v>417</v>
      </c>
      <c r="M5151" s="1" t="s">
        <v>941</v>
      </c>
    </row>
    <row r="5152" spans="1:13" ht="14.25" hidden="1" customHeight="1" x14ac:dyDescent="0.25">
      <c r="A5152" s="4" t="s">
        <v>47507</v>
      </c>
      <c r="B5152" s="4" t="s">
        <v>20829</v>
      </c>
      <c r="C5152" s="4" t="s">
        <v>37012</v>
      </c>
      <c r="D5152" s="8">
        <v>1</v>
      </c>
      <c r="E5152" s="6">
        <f>_xlfn.XLOOKUP(C5152,Products!$A:$A,Products!$E:$E,0,0)</f>
        <v>1110.9100000000001</v>
      </c>
      <c r="F5152" s="6">
        <f t="shared" si="160"/>
        <v>1110.9100000000001</v>
      </c>
      <c r="G5152" s="6">
        <v>3918.51</v>
      </c>
      <c r="H5152" s="6">
        <f t="shared" si="161"/>
        <v>2807.6000000000004</v>
      </c>
      <c r="I5152" s="4" t="s">
        <v>38930</v>
      </c>
      <c r="J5152" s="2">
        <v>44824</v>
      </c>
      <c r="K5152" s="1" t="s">
        <v>30356</v>
      </c>
      <c r="L5152" s="1" t="s">
        <v>451</v>
      </c>
      <c r="M5152" s="1" t="s">
        <v>1949</v>
      </c>
    </row>
    <row r="5153" spans="1:13" ht="14.25" hidden="1" customHeight="1" x14ac:dyDescent="0.25">
      <c r="A5153" s="4" t="s">
        <v>47508</v>
      </c>
      <c r="B5153" s="4" t="s">
        <v>14639</v>
      </c>
      <c r="C5153" s="4" t="s">
        <v>38245</v>
      </c>
      <c r="D5153" s="8">
        <v>1</v>
      </c>
      <c r="E5153" s="6">
        <f>_xlfn.XLOOKUP(C5153,Products!$A:$A,Products!$E:$E,0,0)</f>
        <v>535.67999999999995</v>
      </c>
      <c r="F5153" s="6">
        <f t="shared" si="160"/>
        <v>535.67999999999995</v>
      </c>
      <c r="G5153" s="6">
        <v>4650.59</v>
      </c>
      <c r="H5153" s="6">
        <f t="shared" si="161"/>
        <v>4114.91</v>
      </c>
      <c r="I5153" s="4" t="s">
        <v>38930</v>
      </c>
      <c r="J5153" s="2">
        <v>44667</v>
      </c>
      <c r="K5153" s="1" t="s">
        <v>47509</v>
      </c>
      <c r="L5153" s="1" t="s">
        <v>492</v>
      </c>
      <c r="M5153" s="1" t="s">
        <v>1512</v>
      </c>
    </row>
    <row r="5154" spans="1:13" ht="14.25" hidden="1" customHeight="1" x14ac:dyDescent="0.25">
      <c r="A5154" s="4" t="s">
        <v>59449</v>
      </c>
      <c r="B5154" s="4" t="s">
        <v>7636</v>
      </c>
      <c r="C5154" s="4" t="s">
        <v>35309</v>
      </c>
      <c r="D5154" s="8">
        <v>1</v>
      </c>
      <c r="E5154" s="6">
        <f>_xlfn.XLOOKUP(C5154,Products!$A:$A,Products!$E:$E,0,0)</f>
        <v>1234.31</v>
      </c>
      <c r="F5154" s="6">
        <f t="shared" si="160"/>
        <v>1234.31</v>
      </c>
      <c r="G5154" s="6">
        <v>565</v>
      </c>
      <c r="H5154" s="6">
        <f t="shared" si="161"/>
        <v>-669.31</v>
      </c>
      <c r="I5154" s="4" t="s">
        <v>38919</v>
      </c>
      <c r="J5154" s="2">
        <v>44010</v>
      </c>
      <c r="K5154" s="1" t="s">
        <v>59450</v>
      </c>
      <c r="L5154" s="1" t="s">
        <v>246</v>
      </c>
      <c r="M5154" s="1" t="s">
        <v>627</v>
      </c>
    </row>
    <row r="5155" spans="1:13" ht="14.25" hidden="1" customHeight="1" x14ac:dyDescent="0.25">
      <c r="A5155" s="4" t="s">
        <v>47511</v>
      </c>
      <c r="B5155" s="4" t="s">
        <v>11053</v>
      </c>
      <c r="C5155" s="4" t="s">
        <v>38231</v>
      </c>
      <c r="D5155" s="8">
        <v>5</v>
      </c>
      <c r="E5155" s="6">
        <f>_xlfn.XLOOKUP(C5155,Products!$A:$A,Products!$E:$E,0,0)</f>
        <v>342.32</v>
      </c>
      <c r="F5155" s="6">
        <f t="shared" si="160"/>
        <v>1711.6</v>
      </c>
      <c r="G5155" s="6">
        <v>1000.8</v>
      </c>
      <c r="H5155" s="6">
        <f t="shared" si="161"/>
        <v>-710.8</v>
      </c>
      <c r="I5155" s="4" t="s">
        <v>38938</v>
      </c>
      <c r="J5155" s="2">
        <v>45533</v>
      </c>
      <c r="K5155" s="1" t="s">
        <v>47512</v>
      </c>
      <c r="L5155" s="1" t="s">
        <v>924</v>
      </c>
      <c r="M5155" s="1" t="s">
        <v>229</v>
      </c>
    </row>
    <row r="5156" spans="1:13" ht="14.25" hidden="1" customHeight="1" x14ac:dyDescent="0.25">
      <c r="A5156" s="4" t="s">
        <v>47513</v>
      </c>
      <c r="B5156" s="4" t="s">
        <v>3255</v>
      </c>
      <c r="C5156" s="4" t="s">
        <v>35524</v>
      </c>
      <c r="D5156" s="8">
        <v>1</v>
      </c>
      <c r="E5156" s="6">
        <f>_xlfn.XLOOKUP(C5156,Products!$A:$A,Products!$E:$E,0,0)</f>
        <v>1542.34</v>
      </c>
      <c r="F5156" s="6">
        <f t="shared" si="160"/>
        <v>1542.34</v>
      </c>
      <c r="G5156" s="6">
        <v>3829.03</v>
      </c>
      <c r="H5156" s="6">
        <f t="shared" si="161"/>
        <v>2286.6900000000005</v>
      </c>
      <c r="I5156" s="4" t="s">
        <v>38938</v>
      </c>
      <c r="J5156" s="2">
        <v>45048</v>
      </c>
      <c r="K5156" s="1" t="s">
        <v>39194</v>
      </c>
      <c r="L5156" s="1" t="s">
        <v>578</v>
      </c>
      <c r="M5156" s="1" t="s">
        <v>43</v>
      </c>
    </row>
    <row r="5157" spans="1:13" ht="14.25" hidden="1" customHeight="1" x14ac:dyDescent="0.25">
      <c r="A5157" s="4" t="s">
        <v>62559</v>
      </c>
      <c r="B5157" s="4" t="s">
        <v>31277</v>
      </c>
      <c r="C5157" s="4" t="s">
        <v>35704</v>
      </c>
      <c r="D5157" s="8">
        <v>3</v>
      </c>
      <c r="E5157" s="6">
        <f>_xlfn.XLOOKUP(C5157,Products!$A:$A,Products!$E:$E,0,0)</f>
        <v>1383.41</v>
      </c>
      <c r="F5157" s="6">
        <f t="shared" si="160"/>
        <v>4150.2300000000005</v>
      </c>
      <c r="G5157" s="6">
        <v>1268.47</v>
      </c>
      <c r="H5157" s="6">
        <f t="shared" si="161"/>
        <v>-2881.76</v>
      </c>
      <c r="I5157" s="4" t="s">
        <v>38924</v>
      </c>
      <c r="J5157" s="2">
        <v>44010</v>
      </c>
      <c r="K5157" s="1" t="s">
        <v>13964</v>
      </c>
      <c r="L5157" s="1" t="s">
        <v>237</v>
      </c>
      <c r="M5157" s="1" t="s">
        <v>2216</v>
      </c>
    </row>
    <row r="5158" spans="1:13" ht="14.25" hidden="1" customHeight="1" x14ac:dyDescent="0.25">
      <c r="A5158" s="4" t="s">
        <v>47516</v>
      </c>
      <c r="B5158" s="4" t="s">
        <v>30399</v>
      </c>
      <c r="C5158" s="4" t="s">
        <v>34920</v>
      </c>
      <c r="D5158" s="8">
        <v>4</v>
      </c>
      <c r="E5158" s="6">
        <f>_xlfn.XLOOKUP(C5158,Products!$A:$A,Products!$E:$E,0,0)</f>
        <v>1414.71</v>
      </c>
      <c r="F5158" s="6">
        <f t="shared" si="160"/>
        <v>5658.84</v>
      </c>
      <c r="G5158" s="6">
        <v>1767.08</v>
      </c>
      <c r="H5158" s="6">
        <f t="shared" si="161"/>
        <v>-3891.76</v>
      </c>
      <c r="I5158" s="4" t="s">
        <v>38917</v>
      </c>
      <c r="J5158" s="2">
        <v>45265</v>
      </c>
      <c r="K5158" s="1" t="s">
        <v>47517</v>
      </c>
      <c r="L5158" s="1" t="s">
        <v>140</v>
      </c>
      <c r="M5158" s="1" t="s">
        <v>1971</v>
      </c>
    </row>
    <row r="5159" spans="1:13" ht="14.25" hidden="1" customHeight="1" x14ac:dyDescent="0.25">
      <c r="A5159" s="4" t="s">
        <v>47518</v>
      </c>
      <c r="B5159" s="4" t="s">
        <v>24733</v>
      </c>
      <c r="C5159" s="4" t="s">
        <v>35069</v>
      </c>
      <c r="D5159" s="8">
        <v>5</v>
      </c>
      <c r="E5159" s="6">
        <f>_xlfn.XLOOKUP(C5159,Products!$A:$A,Products!$E:$E,0,0)</f>
        <v>1326.09</v>
      </c>
      <c r="F5159" s="6">
        <f t="shared" si="160"/>
        <v>6630.45</v>
      </c>
      <c r="G5159" s="6">
        <v>3390.63</v>
      </c>
      <c r="H5159" s="6">
        <f t="shared" si="161"/>
        <v>-3239.8199999999997</v>
      </c>
      <c r="I5159" s="4" t="s">
        <v>38917</v>
      </c>
      <c r="J5159" s="2">
        <v>45080</v>
      </c>
      <c r="K5159" s="1" t="s">
        <v>47519</v>
      </c>
      <c r="L5159" s="1" t="s">
        <v>176</v>
      </c>
      <c r="M5159" s="1" t="s">
        <v>132</v>
      </c>
    </row>
    <row r="5160" spans="1:13" ht="14.25" hidden="1" customHeight="1" x14ac:dyDescent="0.25">
      <c r="A5160" s="4" t="s">
        <v>47520</v>
      </c>
      <c r="B5160" s="4" t="s">
        <v>3799</v>
      </c>
      <c r="C5160" s="4" t="s">
        <v>37596</v>
      </c>
      <c r="D5160" s="8">
        <v>1</v>
      </c>
      <c r="E5160" s="6">
        <f>_xlfn.XLOOKUP(C5160,Products!$A:$A,Products!$E:$E,0,0)</f>
        <v>502</v>
      </c>
      <c r="F5160" s="6">
        <f t="shared" si="160"/>
        <v>502</v>
      </c>
      <c r="G5160" s="6">
        <v>433.32</v>
      </c>
      <c r="H5160" s="6">
        <f t="shared" si="161"/>
        <v>-68.680000000000007</v>
      </c>
      <c r="I5160" s="4" t="s">
        <v>38930</v>
      </c>
      <c r="J5160" s="2">
        <v>44685</v>
      </c>
      <c r="K5160" s="1" t="s">
        <v>47521</v>
      </c>
      <c r="L5160" s="1" t="s">
        <v>69</v>
      </c>
      <c r="M5160" s="1" t="s">
        <v>4454</v>
      </c>
    </row>
    <row r="5161" spans="1:13" ht="14.25" hidden="1" customHeight="1" x14ac:dyDescent="0.25">
      <c r="A5161" s="4" t="s">
        <v>47522</v>
      </c>
      <c r="B5161" s="4" t="s">
        <v>24027</v>
      </c>
      <c r="C5161" s="4" t="s">
        <v>38379</v>
      </c>
      <c r="D5161" s="8">
        <v>5</v>
      </c>
      <c r="E5161" s="6">
        <f>_xlfn.XLOOKUP(C5161,Products!$A:$A,Products!$E:$E,0,0)</f>
        <v>939.34</v>
      </c>
      <c r="F5161" s="6">
        <f t="shared" si="160"/>
        <v>4696.7</v>
      </c>
      <c r="G5161" s="6">
        <v>3004.67</v>
      </c>
      <c r="H5161" s="6">
        <f t="shared" si="161"/>
        <v>-1692.0299999999997</v>
      </c>
      <c r="I5161" s="4" t="s">
        <v>38938</v>
      </c>
      <c r="J5161" s="2">
        <v>45338</v>
      </c>
      <c r="K5161" s="1" t="s">
        <v>47523</v>
      </c>
      <c r="L5161" s="1" t="s">
        <v>1069</v>
      </c>
      <c r="M5161" s="1" t="s">
        <v>1384</v>
      </c>
    </row>
    <row r="5162" spans="1:13" ht="14.25" hidden="1" customHeight="1" x14ac:dyDescent="0.25">
      <c r="A5162" s="4" t="s">
        <v>47524</v>
      </c>
      <c r="B5162" s="4" t="s">
        <v>18586</v>
      </c>
      <c r="C5162" s="4" t="s">
        <v>36504</v>
      </c>
      <c r="D5162" s="8">
        <v>2</v>
      </c>
      <c r="E5162" s="6">
        <f>_xlfn.XLOOKUP(C5162,Products!$A:$A,Products!$E:$E,0,0)</f>
        <v>1866.8</v>
      </c>
      <c r="F5162" s="6">
        <f t="shared" si="160"/>
        <v>3733.6</v>
      </c>
      <c r="G5162" s="6">
        <v>1258.1199999999999</v>
      </c>
      <c r="H5162" s="6">
        <f t="shared" si="161"/>
        <v>-2475.48</v>
      </c>
      <c r="I5162" s="4" t="s">
        <v>38924</v>
      </c>
      <c r="J5162" s="2">
        <v>44345</v>
      </c>
      <c r="K5162" s="1" t="s">
        <v>27570</v>
      </c>
      <c r="L5162" s="1" t="s">
        <v>149</v>
      </c>
      <c r="M5162" s="1" t="s">
        <v>1795</v>
      </c>
    </row>
    <row r="5163" spans="1:13" ht="14.25" hidden="1" customHeight="1" x14ac:dyDescent="0.25">
      <c r="A5163" s="4" t="s">
        <v>39594</v>
      </c>
      <c r="B5163" s="4" t="s">
        <v>17470</v>
      </c>
      <c r="C5163" s="4" t="s">
        <v>35791</v>
      </c>
      <c r="D5163" s="8">
        <v>1</v>
      </c>
      <c r="E5163" s="6">
        <f>_xlfn.XLOOKUP(C5163,Products!$A:$A,Products!$E:$E,0,0)</f>
        <v>109.79</v>
      </c>
      <c r="F5163" s="6">
        <f t="shared" si="160"/>
        <v>109.79</v>
      </c>
      <c r="G5163" s="6">
        <v>4354.28</v>
      </c>
      <c r="H5163" s="6">
        <f t="shared" si="161"/>
        <v>4244.49</v>
      </c>
      <c r="I5163" s="4" t="s">
        <v>38919</v>
      </c>
      <c r="J5163" s="2">
        <v>44011</v>
      </c>
      <c r="K5163" s="1" t="s">
        <v>30017</v>
      </c>
      <c r="L5163" s="1" t="s">
        <v>104</v>
      </c>
      <c r="M5163" s="1" t="s">
        <v>1198</v>
      </c>
    </row>
    <row r="5164" spans="1:13" ht="14.25" hidden="1" customHeight="1" x14ac:dyDescent="0.25">
      <c r="A5164" s="4" t="s">
        <v>47527</v>
      </c>
      <c r="B5164" s="4" t="s">
        <v>5284</v>
      </c>
      <c r="C5164" s="4" t="s">
        <v>34806</v>
      </c>
      <c r="D5164" s="8">
        <v>3</v>
      </c>
      <c r="E5164" s="6">
        <f>_xlfn.XLOOKUP(C5164,Products!$A:$A,Products!$E:$E,0,0)</f>
        <v>1526.34</v>
      </c>
      <c r="F5164" s="6">
        <f t="shared" si="160"/>
        <v>4579.0199999999995</v>
      </c>
      <c r="G5164" s="6">
        <v>4523.82</v>
      </c>
      <c r="H5164" s="6">
        <f t="shared" si="161"/>
        <v>-55.199999999999818</v>
      </c>
      <c r="I5164" s="4" t="s">
        <v>38917</v>
      </c>
      <c r="J5164" s="2">
        <v>45584</v>
      </c>
      <c r="K5164" s="1" t="s">
        <v>47528</v>
      </c>
      <c r="L5164" s="1" t="s">
        <v>77</v>
      </c>
      <c r="M5164" s="1" t="s">
        <v>3161</v>
      </c>
    </row>
    <row r="5165" spans="1:13" ht="14.25" hidden="1" customHeight="1" x14ac:dyDescent="0.25">
      <c r="A5165" s="4" t="s">
        <v>47529</v>
      </c>
      <c r="B5165" s="4" t="s">
        <v>8390</v>
      </c>
      <c r="C5165" s="4" t="s">
        <v>38577</v>
      </c>
      <c r="D5165" s="8">
        <v>5</v>
      </c>
      <c r="E5165" s="6">
        <f>_xlfn.XLOOKUP(C5165,Products!$A:$A,Products!$E:$E,0,0)</f>
        <v>1436.53</v>
      </c>
      <c r="F5165" s="6">
        <f t="shared" si="160"/>
        <v>7182.65</v>
      </c>
      <c r="G5165" s="6">
        <v>2919.42</v>
      </c>
      <c r="H5165" s="6">
        <f t="shared" si="161"/>
        <v>-4263.2299999999996</v>
      </c>
      <c r="I5165" s="4" t="s">
        <v>38938</v>
      </c>
      <c r="J5165" s="2">
        <v>45194</v>
      </c>
      <c r="K5165" s="1" t="s">
        <v>15727</v>
      </c>
      <c r="L5165" s="1" t="s">
        <v>149</v>
      </c>
      <c r="M5165" s="1" t="s">
        <v>2179</v>
      </c>
    </row>
    <row r="5166" spans="1:13" ht="14.25" hidden="1" customHeight="1" x14ac:dyDescent="0.25">
      <c r="A5166" s="4" t="s">
        <v>47530</v>
      </c>
      <c r="B5166" s="4" t="s">
        <v>30166</v>
      </c>
      <c r="C5166" s="4" t="s">
        <v>38818</v>
      </c>
      <c r="D5166" s="8">
        <v>1</v>
      </c>
      <c r="E5166" s="6">
        <f>_xlfn.XLOOKUP(C5166,Products!$A:$A,Products!$E:$E,0,0)</f>
        <v>316</v>
      </c>
      <c r="F5166" s="6">
        <f t="shared" si="160"/>
        <v>316</v>
      </c>
      <c r="G5166" s="6">
        <v>586.04</v>
      </c>
      <c r="H5166" s="6">
        <f t="shared" si="161"/>
        <v>270.03999999999996</v>
      </c>
      <c r="I5166" s="4" t="s">
        <v>38924</v>
      </c>
      <c r="J5166" s="2">
        <v>44598</v>
      </c>
      <c r="K5166" s="1" t="s">
        <v>47531</v>
      </c>
      <c r="L5166" s="1" t="s">
        <v>167</v>
      </c>
      <c r="M5166" s="1" t="s">
        <v>1280</v>
      </c>
    </row>
    <row r="5167" spans="1:13" ht="14.25" hidden="1" customHeight="1" x14ac:dyDescent="0.25">
      <c r="A5167" s="4" t="s">
        <v>46739</v>
      </c>
      <c r="B5167" s="4" t="s">
        <v>17113</v>
      </c>
      <c r="C5167" s="4" t="s">
        <v>36717</v>
      </c>
      <c r="D5167" s="8">
        <v>3</v>
      </c>
      <c r="E5167" s="6">
        <f>_xlfn.XLOOKUP(C5167,Products!$A:$A,Products!$E:$E,0,0)</f>
        <v>1604.28</v>
      </c>
      <c r="F5167" s="6">
        <f t="shared" si="160"/>
        <v>4812.84</v>
      </c>
      <c r="G5167" s="6">
        <v>341.63</v>
      </c>
      <c r="H5167" s="6">
        <f t="shared" si="161"/>
        <v>-4471.21</v>
      </c>
      <c r="I5167" s="4" t="s">
        <v>38917</v>
      </c>
      <c r="J5167" s="2">
        <v>44011</v>
      </c>
      <c r="K5167" s="1" t="s">
        <v>39084</v>
      </c>
      <c r="L5167" s="1" t="s">
        <v>475</v>
      </c>
      <c r="M5167" s="1" t="s">
        <v>563</v>
      </c>
    </row>
    <row r="5168" spans="1:13" ht="14.25" hidden="1" customHeight="1" x14ac:dyDescent="0.25">
      <c r="A5168" s="4" t="s">
        <v>47534</v>
      </c>
      <c r="B5168" s="4" t="s">
        <v>7781</v>
      </c>
      <c r="C5168" s="4" t="s">
        <v>35821</v>
      </c>
      <c r="D5168" s="8">
        <v>2</v>
      </c>
      <c r="E5168" s="6">
        <f>_xlfn.XLOOKUP(C5168,Products!$A:$A,Products!$E:$E,0,0)</f>
        <v>231.02</v>
      </c>
      <c r="F5168" s="6">
        <f t="shared" si="160"/>
        <v>462.04</v>
      </c>
      <c r="G5168" s="6">
        <v>759.79</v>
      </c>
      <c r="H5168" s="6">
        <f t="shared" si="161"/>
        <v>297.74999999999994</v>
      </c>
      <c r="I5168" s="4" t="s">
        <v>38930</v>
      </c>
      <c r="J5168" s="2">
        <v>45200</v>
      </c>
      <c r="K5168" s="1" t="s">
        <v>47535</v>
      </c>
      <c r="L5168" s="1" t="s">
        <v>185</v>
      </c>
      <c r="M5168" s="1" t="s">
        <v>4657</v>
      </c>
    </row>
    <row r="5169" spans="1:13" ht="14.25" hidden="1" customHeight="1" x14ac:dyDescent="0.25">
      <c r="A5169" s="4" t="s">
        <v>47536</v>
      </c>
      <c r="B5169" s="4" t="s">
        <v>4234</v>
      </c>
      <c r="C5169" s="4" t="s">
        <v>38555</v>
      </c>
      <c r="D5169" s="8">
        <v>4</v>
      </c>
      <c r="E5169" s="6">
        <f>_xlfn.XLOOKUP(C5169,Products!$A:$A,Products!$E:$E,0,0)</f>
        <v>1360.52</v>
      </c>
      <c r="F5169" s="6">
        <f t="shared" si="160"/>
        <v>5442.08</v>
      </c>
      <c r="G5169" s="6">
        <v>3556.79</v>
      </c>
      <c r="H5169" s="6">
        <f t="shared" si="161"/>
        <v>-1885.29</v>
      </c>
      <c r="I5169" s="4" t="s">
        <v>38924</v>
      </c>
      <c r="J5169" s="2">
        <v>45294</v>
      </c>
      <c r="K5169" s="1" t="s">
        <v>47537</v>
      </c>
      <c r="L5169" s="1" t="s">
        <v>246</v>
      </c>
      <c r="M5169" s="1" t="s">
        <v>1660</v>
      </c>
    </row>
    <row r="5170" spans="1:13" ht="14.25" hidden="1" customHeight="1" x14ac:dyDescent="0.25">
      <c r="A5170" s="4" t="s">
        <v>47538</v>
      </c>
      <c r="B5170" s="4" t="s">
        <v>29730</v>
      </c>
      <c r="C5170" s="4" t="s">
        <v>34900</v>
      </c>
      <c r="D5170" s="8">
        <v>3</v>
      </c>
      <c r="E5170" s="6">
        <f>_xlfn.XLOOKUP(C5170,Products!$A:$A,Products!$E:$E,0,0)</f>
        <v>228.17</v>
      </c>
      <c r="F5170" s="6">
        <f t="shared" si="160"/>
        <v>684.51</v>
      </c>
      <c r="G5170" s="6">
        <v>694.57</v>
      </c>
      <c r="H5170" s="6">
        <f t="shared" si="161"/>
        <v>10.060000000000059</v>
      </c>
      <c r="I5170" s="4" t="s">
        <v>38930</v>
      </c>
      <c r="J5170" s="2">
        <v>45403</v>
      </c>
      <c r="K5170" s="1" t="s">
        <v>47539</v>
      </c>
      <c r="L5170" s="1" t="s">
        <v>167</v>
      </c>
      <c r="M5170" s="1" t="s">
        <v>1296</v>
      </c>
    </row>
    <row r="5171" spans="1:13" ht="14.25" hidden="1" customHeight="1" x14ac:dyDescent="0.25">
      <c r="A5171" s="4" t="s">
        <v>47540</v>
      </c>
      <c r="B5171" s="4" t="s">
        <v>15668</v>
      </c>
      <c r="C5171" s="4" t="s">
        <v>35285</v>
      </c>
      <c r="D5171" s="8">
        <v>1</v>
      </c>
      <c r="E5171" s="6">
        <f>_xlfn.XLOOKUP(C5171,Products!$A:$A,Products!$E:$E,0,0)</f>
        <v>744.38</v>
      </c>
      <c r="F5171" s="6">
        <f t="shared" si="160"/>
        <v>744.38</v>
      </c>
      <c r="G5171" s="6">
        <v>2411.38</v>
      </c>
      <c r="H5171" s="6">
        <f t="shared" si="161"/>
        <v>1667</v>
      </c>
      <c r="I5171" s="4" t="s">
        <v>38938</v>
      </c>
      <c r="J5171" s="2">
        <v>44664</v>
      </c>
      <c r="K5171" s="1" t="s">
        <v>112</v>
      </c>
      <c r="L5171" s="1" t="s">
        <v>77</v>
      </c>
      <c r="M5171" s="1" t="s">
        <v>141</v>
      </c>
    </row>
    <row r="5172" spans="1:13" ht="14.25" hidden="1" customHeight="1" x14ac:dyDescent="0.25">
      <c r="A5172" s="4" t="s">
        <v>47541</v>
      </c>
      <c r="B5172" s="4" t="s">
        <v>3567</v>
      </c>
      <c r="C5172" s="4" t="s">
        <v>38531</v>
      </c>
      <c r="D5172" s="8">
        <v>2</v>
      </c>
      <c r="E5172" s="6">
        <f>_xlfn.XLOOKUP(C5172,Products!$A:$A,Products!$E:$E,0,0)</f>
        <v>165.36</v>
      </c>
      <c r="F5172" s="6">
        <f t="shared" si="160"/>
        <v>330.72</v>
      </c>
      <c r="G5172" s="6">
        <v>2875.27</v>
      </c>
      <c r="H5172" s="6">
        <f t="shared" si="161"/>
        <v>2544.5500000000002</v>
      </c>
      <c r="I5172" s="4" t="s">
        <v>38924</v>
      </c>
      <c r="J5172" s="2">
        <v>45178</v>
      </c>
      <c r="K5172" s="1" t="s">
        <v>47542</v>
      </c>
      <c r="L5172" s="1" t="s">
        <v>1440</v>
      </c>
      <c r="M5172" s="1" t="s">
        <v>1457</v>
      </c>
    </row>
    <row r="5173" spans="1:13" ht="14.25" hidden="1" customHeight="1" x14ac:dyDescent="0.25">
      <c r="A5173" s="4" t="s">
        <v>47543</v>
      </c>
      <c r="B5173" s="4" t="s">
        <v>27488</v>
      </c>
      <c r="C5173" s="4" t="s">
        <v>37748</v>
      </c>
      <c r="D5173" s="8">
        <v>2</v>
      </c>
      <c r="E5173" s="6">
        <f>_xlfn.XLOOKUP(C5173,Products!$A:$A,Products!$E:$E,0,0)</f>
        <v>1581.05</v>
      </c>
      <c r="F5173" s="6">
        <f t="shared" si="160"/>
        <v>3162.1</v>
      </c>
      <c r="G5173" s="6">
        <v>283.08</v>
      </c>
      <c r="H5173" s="6">
        <f t="shared" si="161"/>
        <v>-2879.02</v>
      </c>
      <c r="I5173" s="4" t="s">
        <v>38930</v>
      </c>
      <c r="J5173" s="2">
        <v>45480</v>
      </c>
      <c r="K5173" s="1" t="s">
        <v>7799</v>
      </c>
      <c r="L5173" s="1" t="s">
        <v>140</v>
      </c>
      <c r="M5173" s="1" t="s">
        <v>1971</v>
      </c>
    </row>
    <row r="5174" spans="1:13" ht="14.25" hidden="1" customHeight="1" x14ac:dyDescent="0.25">
      <c r="A5174" s="4" t="s">
        <v>47477</v>
      </c>
      <c r="B5174" s="4" t="s">
        <v>3595</v>
      </c>
      <c r="C5174" s="4" t="s">
        <v>37223</v>
      </c>
      <c r="D5174" s="8">
        <v>2</v>
      </c>
      <c r="E5174" s="6">
        <f>_xlfn.XLOOKUP(C5174,Products!$A:$A,Products!$E:$E,0,0)</f>
        <v>1031.32</v>
      </c>
      <c r="F5174" s="6">
        <f t="shared" si="160"/>
        <v>2062.64</v>
      </c>
      <c r="G5174" s="6">
        <v>15.66</v>
      </c>
      <c r="H5174" s="6">
        <f t="shared" si="161"/>
        <v>-2046.9799999999998</v>
      </c>
      <c r="I5174" s="4" t="s">
        <v>38924</v>
      </c>
      <c r="J5174" s="2">
        <v>44011</v>
      </c>
      <c r="K5174" s="1" t="s">
        <v>27819</v>
      </c>
      <c r="L5174" s="1" t="s">
        <v>1408</v>
      </c>
      <c r="M5174" s="1" t="s">
        <v>7959</v>
      </c>
    </row>
    <row r="5175" spans="1:13" ht="14.25" hidden="1" customHeight="1" x14ac:dyDescent="0.25">
      <c r="A5175" s="4" t="s">
        <v>47545</v>
      </c>
      <c r="B5175" s="4" t="s">
        <v>23048</v>
      </c>
      <c r="C5175" s="4" t="s">
        <v>37748</v>
      </c>
      <c r="D5175" s="8">
        <v>5</v>
      </c>
      <c r="E5175" s="6">
        <f>_xlfn.XLOOKUP(C5175,Products!$A:$A,Products!$E:$E,0,0)</f>
        <v>1581.05</v>
      </c>
      <c r="F5175" s="6">
        <f t="shared" si="160"/>
        <v>7905.25</v>
      </c>
      <c r="G5175" s="6">
        <v>2540.5100000000002</v>
      </c>
      <c r="H5175" s="6">
        <f t="shared" si="161"/>
        <v>-5364.74</v>
      </c>
      <c r="I5175" s="4" t="s">
        <v>38917</v>
      </c>
      <c r="J5175" s="2">
        <v>44656</v>
      </c>
      <c r="K5175" s="1" t="s">
        <v>20517</v>
      </c>
      <c r="L5175" s="1" t="s">
        <v>104</v>
      </c>
      <c r="M5175" s="1" t="s">
        <v>114</v>
      </c>
    </row>
    <row r="5176" spans="1:13" ht="14.25" hidden="1" customHeight="1" x14ac:dyDescent="0.25">
      <c r="A5176" s="4" t="s">
        <v>47546</v>
      </c>
      <c r="B5176" s="4" t="s">
        <v>27937</v>
      </c>
      <c r="C5176" s="4" t="s">
        <v>36647</v>
      </c>
      <c r="D5176" s="8">
        <v>2</v>
      </c>
      <c r="E5176" s="6">
        <f>_xlfn.XLOOKUP(C5176,Products!$A:$A,Products!$E:$E,0,0)</f>
        <v>159.04</v>
      </c>
      <c r="F5176" s="6">
        <f t="shared" si="160"/>
        <v>318.08</v>
      </c>
      <c r="G5176" s="6">
        <v>1346.1</v>
      </c>
      <c r="H5176" s="6">
        <f t="shared" si="161"/>
        <v>1028.02</v>
      </c>
      <c r="I5176" s="4" t="s">
        <v>38938</v>
      </c>
      <c r="J5176" s="2">
        <v>45331</v>
      </c>
      <c r="K5176" s="1" t="s">
        <v>47547</v>
      </c>
      <c r="L5176" s="1" t="s">
        <v>140</v>
      </c>
      <c r="M5176" s="1" t="s">
        <v>2383</v>
      </c>
    </row>
    <row r="5177" spans="1:13" ht="14.25" hidden="1" customHeight="1" x14ac:dyDescent="0.25">
      <c r="A5177" s="4" t="s">
        <v>48151</v>
      </c>
      <c r="B5177" s="4" t="s">
        <v>7676</v>
      </c>
      <c r="C5177" s="4" t="s">
        <v>36935</v>
      </c>
      <c r="D5177" s="8">
        <v>1</v>
      </c>
      <c r="E5177" s="6">
        <f>_xlfn.XLOOKUP(C5177,Products!$A:$A,Products!$E:$E,0,0)</f>
        <v>691.89</v>
      </c>
      <c r="F5177" s="6">
        <f t="shared" si="160"/>
        <v>691.89</v>
      </c>
      <c r="G5177" s="6">
        <v>4696.51</v>
      </c>
      <c r="H5177" s="6">
        <f t="shared" si="161"/>
        <v>4004.6200000000003</v>
      </c>
      <c r="I5177" s="4" t="s">
        <v>38930</v>
      </c>
      <c r="J5177" s="2">
        <v>44011</v>
      </c>
      <c r="K5177" s="1" t="s">
        <v>48152</v>
      </c>
      <c r="L5177" s="1" t="s">
        <v>587</v>
      </c>
      <c r="M5177" s="1" t="s">
        <v>281</v>
      </c>
    </row>
    <row r="5178" spans="1:13" ht="14.25" hidden="1" customHeight="1" x14ac:dyDescent="0.25">
      <c r="A5178" s="4" t="s">
        <v>47550</v>
      </c>
      <c r="B5178" s="4" t="s">
        <v>32026</v>
      </c>
      <c r="C5178" s="4" t="s">
        <v>34622</v>
      </c>
      <c r="D5178" s="8">
        <v>4</v>
      </c>
      <c r="E5178" s="6">
        <f>_xlfn.XLOOKUP(C5178,Products!$A:$A,Products!$E:$E,0,0)</f>
        <v>1107.43</v>
      </c>
      <c r="F5178" s="6">
        <f t="shared" si="160"/>
        <v>4429.72</v>
      </c>
      <c r="G5178" s="6">
        <v>2058.4899999999998</v>
      </c>
      <c r="H5178" s="6">
        <f t="shared" si="161"/>
        <v>-2371.2300000000005</v>
      </c>
      <c r="I5178" s="4" t="s">
        <v>38924</v>
      </c>
      <c r="J5178" s="2">
        <v>44481</v>
      </c>
      <c r="K5178" s="1" t="s">
        <v>47551</v>
      </c>
      <c r="L5178" s="1" t="s">
        <v>86</v>
      </c>
      <c r="M5178" s="1" t="s">
        <v>2368</v>
      </c>
    </row>
    <row r="5179" spans="1:13" ht="14.25" hidden="1" customHeight="1" x14ac:dyDescent="0.25">
      <c r="A5179" s="4" t="s">
        <v>51778</v>
      </c>
      <c r="B5179" s="4" t="s">
        <v>21823</v>
      </c>
      <c r="C5179" s="4" t="s">
        <v>36026</v>
      </c>
      <c r="D5179" s="8">
        <v>4</v>
      </c>
      <c r="E5179" s="6">
        <f>_xlfn.XLOOKUP(C5179,Products!$A:$A,Products!$E:$E,0,0)</f>
        <v>1959.45</v>
      </c>
      <c r="F5179" s="6">
        <f t="shared" si="160"/>
        <v>7837.8</v>
      </c>
      <c r="G5179" s="6">
        <v>4433.4399999999996</v>
      </c>
      <c r="H5179" s="6">
        <f t="shared" si="161"/>
        <v>-3404.3600000000006</v>
      </c>
      <c r="I5179" s="4" t="s">
        <v>38917</v>
      </c>
      <c r="J5179" s="2">
        <v>44011</v>
      </c>
      <c r="K5179" s="1" t="s">
        <v>41222</v>
      </c>
      <c r="L5179" s="1" t="s">
        <v>219</v>
      </c>
      <c r="M5179" s="1" t="s">
        <v>2179</v>
      </c>
    </row>
    <row r="5180" spans="1:13" ht="14.25" hidden="1" customHeight="1" x14ac:dyDescent="0.25">
      <c r="A5180" s="4" t="s">
        <v>47553</v>
      </c>
      <c r="B5180" s="4" t="s">
        <v>16794</v>
      </c>
      <c r="C5180" s="4" t="s">
        <v>38801</v>
      </c>
      <c r="D5180" s="8">
        <v>1</v>
      </c>
      <c r="E5180" s="6">
        <f>_xlfn.XLOOKUP(C5180,Products!$A:$A,Products!$E:$E,0,0)</f>
        <v>558.29</v>
      </c>
      <c r="F5180" s="6">
        <f t="shared" si="160"/>
        <v>558.29</v>
      </c>
      <c r="G5180" s="6">
        <v>2055.0300000000002</v>
      </c>
      <c r="H5180" s="6">
        <f t="shared" si="161"/>
        <v>1496.7400000000002</v>
      </c>
      <c r="I5180" s="4" t="s">
        <v>38919</v>
      </c>
      <c r="J5180" s="2">
        <v>44440</v>
      </c>
      <c r="K5180" s="1" t="s">
        <v>47554</v>
      </c>
      <c r="L5180" s="1" t="s">
        <v>539</v>
      </c>
      <c r="M5180" s="1" t="s">
        <v>1863</v>
      </c>
    </row>
    <row r="5181" spans="1:13" ht="14.25" hidden="1" customHeight="1" x14ac:dyDescent="0.25">
      <c r="A5181" s="4" t="s">
        <v>56338</v>
      </c>
      <c r="B5181" s="4" t="s">
        <v>31497</v>
      </c>
      <c r="C5181" s="4" t="s">
        <v>37899</v>
      </c>
      <c r="D5181" s="8">
        <v>4</v>
      </c>
      <c r="E5181" s="6">
        <f>_xlfn.XLOOKUP(C5181,Products!$A:$A,Products!$E:$E,0,0)</f>
        <v>1216.29</v>
      </c>
      <c r="F5181" s="6">
        <f t="shared" si="160"/>
        <v>4865.16</v>
      </c>
      <c r="G5181" s="6">
        <v>2568.62</v>
      </c>
      <c r="H5181" s="6">
        <f t="shared" si="161"/>
        <v>-2296.54</v>
      </c>
      <c r="I5181" s="4" t="s">
        <v>38917</v>
      </c>
      <c r="J5181" s="2">
        <v>44011</v>
      </c>
      <c r="K5181" s="1" t="s">
        <v>56339</v>
      </c>
      <c r="L5181" s="1" t="s">
        <v>1644</v>
      </c>
      <c r="M5181" s="1" t="s">
        <v>925</v>
      </c>
    </row>
    <row r="5182" spans="1:13" ht="14.25" hidden="1" customHeight="1" x14ac:dyDescent="0.25">
      <c r="A5182" s="4" t="s">
        <v>47556</v>
      </c>
      <c r="B5182" s="4" t="s">
        <v>918</v>
      </c>
      <c r="C5182" s="4" t="s">
        <v>36939</v>
      </c>
      <c r="D5182" s="8">
        <v>1</v>
      </c>
      <c r="E5182" s="6">
        <f>_xlfn.XLOOKUP(C5182,Products!$A:$A,Products!$E:$E,0,0)</f>
        <v>1630.22</v>
      </c>
      <c r="F5182" s="6">
        <f t="shared" si="160"/>
        <v>1630.22</v>
      </c>
      <c r="G5182" s="6">
        <v>4949.2299999999996</v>
      </c>
      <c r="H5182" s="6">
        <f t="shared" si="161"/>
        <v>3319.0099999999993</v>
      </c>
      <c r="I5182" s="4" t="s">
        <v>38930</v>
      </c>
      <c r="J5182" s="2">
        <v>45591</v>
      </c>
      <c r="K5182" s="1" t="s">
        <v>47557</v>
      </c>
      <c r="L5182" s="1" t="s">
        <v>194</v>
      </c>
      <c r="M5182" s="1" t="s">
        <v>150</v>
      </c>
    </row>
    <row r="5183" spans="1:13" ht="14.25" hidden="1" customHeight="1" x14ac:dyDescent="0.25">
      <c r="A5183" s="4" t="s">
        <v>47558</v>
      </c>
      <c r="B5183" s="4" t="s">
        <v>25376</v>
      </c>
      <c r="C5183" s="4" t="s">
        <v>34825</v>
      </c>
      <c r="D5183" s="8">
        <v>2</v>
      </c>
      <c r="E5183" s="6">
        <f>_xlfn.XLOOKUP(C5183,Products!$A:$A,Products!$E:$E,0,0)</f>
        <v>1722.63</v>
      </c>
      <c r="F5183" s="6">
        <f t="shared" si="160"/>
        <v>3445.26</v>
      </c>
      <c r="G5183" s="6">
        <v>1961.25</v>
      </c>
      <c r="H5183" s="6">
        <f t="shared" si="161"/>
        <v>-1484.0100000000002</v>
      </c>
      <c r="I5183" s="4" t="s">
        <v>38919</v>
      </c>
      <c r="J5183" s="2">
        <v>44366</v>
      </c>
      <c r="K5183" s="1" t="s">
        <v>42854</v>
      </c>
      <c r="L5183" s="1" t="s">
        <v>451</v>
      </c>
      <c r="M5183" s="1" t="s">
        <v>1780</v>
      </c>
    </row>
    <row r="5184" spans="1:13" ht="14.25" hidden="1" customHeight="1" x14ac:dyDescent="0.25">
      <c r="A5184" s="4" t="s">
        <v>47559</v>
      </c>
      <c r="B5184" s="4" t="s">
        <v>30801</v>
      </c>
      <c r="C5184" s="4" t="s">
        <v>38320</v>
      </c>
      <c r="D5184" s="8">
        <v>4</v>
      </c>
      <c r="E5184" s="6">
        <f>_xlfn.XLOOKUP(C5184,Products!$A:$A,Products!$E:$E,0,0)</f>
        <v>1650.71</v>
      </c>
      <c r="F5184" s="6">
        <f t="shared" si="160"/>
        <v>6602.84</v>
      </c>
      <c r="G5184" s="6">
        <v>4616.01</v>
      </c>
      <c r="H5184" s="6">
        <f t="shared" si="161"/>
        <v>-1986.83</v>
      </c>
      <c r="I5184" s="4" t="s">
        <v>38919</v>
      </c>
      <c r="J5184" s="2">
        <v>45430</v>
      </c>
      <c r="K5184" s="1" t="s">
        <v>2295</v>
      </c>
      <c r="L5184" s="1" t="s">
        <v>167</v>
      </c>
      <c r="M5184" s="1" t="s">
        <v>1228</v>
      </c>
    </row>
    <row r="5185" spans="1:13" ht="14.25" hidden="1" customHeight="1" x14ac:dyDescent="0.25">
      <c r="A5185" s="4" t="s">
        <v>47560</v>
      </c>
      <c r="B5185" s="4" t="s">
        <v>10345</v>
      </c>
      <c r="C5185" s="4" t="s">
        <v>36920</v>
      </c>
      <c r="D5185" s="8">
        <v>2</v>
      </c>
      <c r="E5185" s="6">
        <f>_xlfn.XLOOKUP(C5185,Products!$A:$A,Products!$E:$E,0,0)</f>
        <v>1213.75</v>
      </c>
      <c r="F5185" s="6">
        <f t="shared" si="160"/>
        <v>2427.5</v>
      </c>
      <c r="G5185" s="6">
        <v>3421.61</v>
      </c>
      <c r="H5185" s="6">
        <f t="shared" si="161"/>
        <v>994.11000000000013</v>
      </c>
      <c r="I5185" s="4" t="s">
        <v>38919</v>
      </c>
      <c r="J5185" s="2">
        <v>44842</v>
      </c>
      <c r="K5185" s="1" t="s">
        <v>47561</v>
      </c>
      <c r="L5185" s="1" t="s">
        <v>1392</v>
      </c>
      <c r="M5185" s="1" t="s">
        <v>995</v>
      </c>
    </row>
    <row r="5186" spans="1:13" ht="14.25" hidden="1" customHeight="1" x14ac:dyDescent="0.25">
      <c r="A5186" s="4" t="s">
        <v>47562</v>
      </c>
      <c r="B5186" s="4" t="s">
        <v>17518</v>
      </c>
      <c r="C5186" s="4" t="s">
        <v>34574</v>
      </c>
      <c r="D5186" s="8">
        <v>2</v>
      </c>
      <c r="E5186" s="6">
        <f>_xlfn.XLOOKUP(C5186,Products!$A:$A,Products!$E:$E,0,0)</f>
        <v>1367.66</v>
      </c>
      <c r="F5186" s="6">
        <f t="shared" ref="F5186:F5249" si="162">E5186*D5186</f>
        <v>2735.32</v>
      </c>
      <c r="G5186" s="6">
        <v>642.04999999999995</v>
      </c>
      <c r="H5186" s="6">
        <f t="shared" ref="H5186:H5249" si="163">G5186-F5186</f>
        <v>-2093.2700000000004</v>
      </c>
      <c r="I5186" s="4" t="s">
        <v>38930</v>
      </c>
      <c r="J5186" s="2">
        <v>44549</v>
      </c>
      <c r="K5186" s="1" t="s">
        <v>47563</v>
      </c>
      <c r="L5186" s="1" t="s">
        <v>25</v>
      </c>
      <c r="M5186" s="1" t="s">
        <v>808</v>
      </c>
    </row>
    <row r="5187" spans="1:13" ht="14.25" hidden="1" customHeight="1" x14ac:dyDescent="0.25">
      <c r="A5187" s="4" t="s">
        <v>47564</v>
      </c>
      <c r="B5187" s="4" t="s">
        <v>12737</v>
      </c>
      <c r="C5187" s="4" t="s">
        <v>35153</v>
      </c>
      <c r="D5187" s="8">
        <v>1</v>
      </c>
      <c r="E5187" s="6">
        <f>_xlfn.XLOOKUP(C5187,Products!$A:$A,Products!$E:$E,0,0)</f>
        <v>1511.44</v>
      </c>
      <c r="F5187" s="6">
        <f t="shared" si="162"/>
        <v>1511.44</v>
      </c>
      <c r="G5187" s="6">
        <v>4056.52</v>
      </c>
      <c r="H5187" s="6">
        <f t="shared" si="163"/>
        <v>2545.08</v>
      </c>
      <c r="I5187" s="4" t="s">
        <v>38919</v>
      </c>
      <c r="J5187" s="2">
        <v>45520</v>
      </c>
      <c r="K5187" s="1" t="s">
        <v>47565</v>
      </c>
      <c r="L5187" s="1" t="s">
        <v>587</v>
      </c>
      <c r="M5187" s="1" t="s">
        <v>1489</v>
      </c>
    </row>
    <row r="5188" spans="1:13" ht="14.25" hidden="1" customHeight="1" x14ac:dyDescent="0.25">
      <c r="A5188" s="4" t="s">
        <v>47566</v>
      </c>
      <c r="B5188" s="4" t="s">
        <v>11317</v>
      </c>
      <c r="C5188" s="4" t="s">
        <v>38057</v>
      </c>
      <c r="D5188" s="8">
        <v>2</v>
      </c>
      <c r="E5188" s="6">
        <f>_xlfn.XLOOKUP(C5188,Products!$A:$A,Products!$E:$E,0,0)</f>
        <v>44.18</v>
      </c>
      <c r="F5188" s="6">
        <f t="shared" si="162"/>
        <v>88.36</v>
      </c>
      <c r="G5188" s="6">
        <v>67.77</v>
      </c>
      <c r="H5188" s="6">
        <f t="shared" si="163"/>
        <v>-20.590000000000003</v>
      </c>
      <c r="I5188" s="4" t="s">
        <v>38924</v>
      </c>
      <c r="J5188" s="2">
        <v>44316</v>
      </c>
      <c r="K5188" s="1" t="s">
        <v>3190</v>
      </c>
      <c r="L5188" s="1" t="s">
        <v>51</v>
      </c>
      <c r="M5188" s="1" t="s">
        <v>1564</v>
      </c>
    </row>
    <row r="5189" spans="1:13" ht="14.25" hidden="1" customHeight="1" x14ac:dyDescent="0.25">
      <c r="A5189" s="4" t="s">
        <v>59534</v>
      </c>
      <c r="B5189" s="4" t="s">
        <v>22862</v>
      </c>
      <c r="C5189" s="4" t="s">
        <v>37998</v>
      </c>
      <c r="D5189" s="8">
        <v>4</v>
      </c>
      <c r="E5189" s="6">
        <f>_xlfn.XLOOKUP(C5189,Products!$A:$A,Products!$E:$E,0,0)</f>
        <v>1299.19</v>
      </c>
      <c r="F5189" s="6">
        <f t="shared" si="162"/>
        <v>5196.76</v>
      </c>
      <c r="G5189" s="6">
        <v>4747.7</v>
      </c>
      <c r="H5189" s="6">
        <f t="shared" si="163"/>
        <v>-449.0600000000004</v>
      </c>
      <c r="I5189" s="4" t="s">
        <v>38924</v>
      </c>
      <c r="J5189" s="2">
        <v>44011</v>
      </c>
      <c r="K5189" s="1" t="s">
        <v>56167</v>
      </c>
      <c r="L5189" s="1" t="s">
        <v>104</v>
      </c>
      <c r="M5189" s="1" t="s">
        <v>1243</v>
      </c>
    </row>
    <row r="5190" spans="1:13" ht="14.25" hidden="1" customHeight="1" x14ac:dyDescent="0.25">
      <c r="A5190" s="4" t="s">
        <v>47568</v>
      </c>
      <c r="B5190" s="4" t="s">
        <v>7412</v>
      </c>
      <c r="C5190" s="4" t="s">
        <v>36054</v>
      </c>
      <c r="D5190" s="8">
        <v>4</v>
      </c>
      <c r="E5190" s="6">
        <f>_xlfn.XLOOKUP(C5190,Products!$A:$A,Products!$E:$E,0,0)</f>
        <v>1475.02</v>
      </c>
      <c r="F5190" s="6">
        <f t="shared" si="162"/>
        <v>5900.08</v>
      </c>
      <c r="G5190" s="6">
        <v>4184.07</v>
      </c>
      <c r="H5190" s="6">
        <f t="shared" si="163"/>
        <v>-1716.0100000000002</v>
      </c>
      <c r="I5190" s="4" t="s">
        <v>38917</v>
      </c>
      <c r="J5190" s="2">
        <v>45140</v>
      </c>
      <c r="K5190" s="1" t="s">
        <v>47569</v>
      </c>
      <c r="L5190" s="1" t="s">
        <v>492</v>
      </c>
      <c r="M5190" s="1" t="s">
        <v>35</v>
      </c>
    </row>
    <row r="5191" spans="1:13" ht="14.25" hidden="1" customHeight="1" x14ac:dyDescent="0.25">
      <c r="A5191" s="4" t="s">
        <v>61112</v>
      </c>
      <c r="B5191" s="4" t="s">
        <v>21874</v>
      </c>
      <c r="C5191" s="4" t="s">
        <v>35183</v>
      </c>
      <c r="D5191" s="8">
        <v>4</v>
      </c>
      <c r="E5191" s="6">
        <f>_xlfn.XLOOKUP(C5191,Products!$A:$A,Products!$E:$E,0,0)</f>
        <v>1928.43</v>
      </c>
      <c r="F5191" s="6">
        <f t="shared" si="162"/>
        <v>7713.72</v>
      </c>
      <c r="G5191" s="6">
        <v>4468.51</v>
      </c>
      <c r="H5191" s="6">
        <f t="shared" si="163"/>
        <v>-3245.21</v>
      </c>
      <c r="I5191" s="4" t="s">
        <v>38919</v>
      </c>
      <c r="J5191" s="2">
        <v>44011</v>
      </c>
      <c r="K5191" s="1" t="s">
        <v>41791</v>
      </c>
      <c r="L5191" s="1" t="s">
        <v>263</v>
      </c>
      <c r="M5191" s="1" t="s">
        <v>313</v>
      </c>
    </row>
    <row r="5192" spans="1:13" ht="14.25" hidden="1" customHeight="1" x14ac:dyDescent="0.25">
      <c r="A5192" s="4" t="s">
        <v>61415</v>
      </c>
      <c r="B5192" s="4" t="s">
        <v>6898</v>
      </c>
      <c r="C5192" s="4" t="s">
        <v>34964</v>
      </c>
      <c r="D5192" s="8">
        <v>3</v>
      </c>
      <c r="E5192" s="6">
        <f>_xlfn.XLOOKUP(C5192,Products!$A:$A,Products!$E:$E,0,0)</f>
        <v>1378.24</v>
      </c>
      <c r="F5192" s="6">
        <f t="shared" si="162"/>
        <v>4134.72</v>
      </c>
      <c r="G5192" s="6">
        <v>311.19</v>
      </c>
      <c r="H5192" s="6">
        <f t="shared" si="163"/>
        <v>-3823.53</v>
      </c>
      <c r="I5192" s="4" t="s">
        <v>38938</v>
      </c>
      <c r="J5192" s="2">
        <v>44011</v>
      </c>
      <c r="K5192" s="1" t="s">
        <v>61416</v>
      </c>
      <c r="L5192" s="1" t="s">
        <v>228</v>
      </c>
      <c r="M5192" s="1" t="s">
        <v>2634</v>
      </c>
    </row>
    <row r="5193" spans="1:13" ht="14.25" hidden="1" customHeight="1" x14ac:dyDescent="0.25">
      <c r="A5193" s="4" t="s">
        <v>47573</v>
      </c>
      <c r="B5193" s="4" t="s">
        <v>24137</v>
      </c>
      <c r="C5193" s="4" t="s">
        <v>35647</v>
      </c>
      <c r="D5193" s="8">
        <v>4</v>
      </c>
      <c r="E5193" s="6">
        <f>_xlfn.XLOOKUP(C5193,Products!$A:$A,Products!$E:$E,0,0)</f>
        <v>287.10000000000002</v>
      </c>
      <c r="F5193" s="6">
        <f t="shared" si="162"/>
        <v>1148.4000000000001</v>
      </c>
      <c r="G5193" s="6">
        <v>3538.29</v>
      </c>
      <c r="H5193" s="6">
        <f t="shared" si="163"/>
        <v>2389.89</v>
      </c>
      <c r="I5193" s="4" t="s">
        <v>38938</v>
      </c>
      <c r="J5193" s="2">
        <v>44914</v>
      </c>
      <c r="K5193" s="1" t="s">
        <v>17563</v>
      </c>
      <c r="L5193" s="1" t="s">
        <v>492</v>
      </c>
      <c r="M5193" s="1" t="s">
        <v>957</v>
      </c>
    </row>
    <row r="5194" spans="1:13" ht="14.25" hidden="1" customHeight="1" x14ac:dyDescent="0.25">
      <c r="A5194" s="4" t="s">
        <v>47574</v>
      </c>
      <c r="B5194" s="4" t="s">
        <v>11615</v>
      </c>
      <c r="C5194" s="4" t="s">
        <v>37942</v>
      </c>
      <c r="D5194" s="8">
        <v>2</v>
      </c>
      <c r="E5194" s="6">
        <f>_xlfn.XLOOKUP(C5194,Products!$A:$A,Products!$E:$E,0,0)</f>
        <v>800.25</v>
      </c>
      <c r="F5194" s="6">
        <f t="shared" si="162"/>
        <v>1600.5</v>
      </c>
      <c r="G5194" s="6">
        <v>2068.42</v>
      </c>
      <c r="H5194" s="6">
        <f t="shared" si="163"/>
        <v>467.92000000000007</v>
      </c>
      <c r="I5194" s="4" t="s">
        <v>38930</v>
      </c>
      <c r="J5194" s="2">
        <v>45423</v>
      </c>
      <c r="K5194" s="1" t="s">
        <v>47575</v>
      </c>
      <c r="L5194" s="1" t="s">
        <v>1189</v>
      </c>
      <c r="M5194" s="1" t="s">
        <v>1825</v>
      </c>
    </row>
    <row r="5195" spans="1:13" ht="14.25" hidden="1" customHeight="1" x14ac:dyDescent="0.25">
      <c r="A5195" s="4" t="s">
        <v>47576</v>
      </c>
      <c r="B5195" s="4" t="s">
        <v>3835</v>
      </c>
      <c r="C5195" s="4" t="s">
        <v>34316</v>
      </c>
      <c r="D5195" s="8">
        <v>3</v>
      </c>
      <c r="E5195" s="6">
        <f>_xlfn.XLOOKUP(C5195,Products!$A:$A,Products!$E:$E,0,0)</f>
        <v>1541.35</v>
      </c>
      <c r="F5195" s="6">
        <f t="shared" si="162"/>
        <v>4624.0499999999993</v>
      </c>
      <c r="G5195" s="6">
        <v>3534.23</v>
      </c>
      <c r="H5195" s="6">
        <f t="shared" si="163"/>
        <v>-1089.8199999999993</v>
      </c>
      <c r="I5195" s="4" t="s">
        <v>38919</v>
      </c>
      <c r="J5195" s="2">
        <v>44497</v>
      </c>
      <c r="K5195" s="1" t="s">
        <v>47577</v>
      </c>
      <c r="L5195" s="1" t="s">
        <v>1069</v>
      </c>
      <c r="M5195" s="1" t="s">
        <v>1376</v>
      </c>
    </row>
    <row r="5196" spans="1:13" ht="14.25" hidden="1" customHeight="1" x14ac:dyDescent="0.25">
      <c r="A5196" s="4" t="s">
        <v>47578</v>
      </c>
      <c r="B5196" s="4" t="s">
        <v>10227</v>
      </c>
      <c r="C5196" s="4" t="s">
        <v>35899</v>
      </c>
      <c r="D5196" s="8">
        <v>5</v>
      </c>
      <c r="E5196" s="6">
        <f>_xlfn.XLOOKUP(C5196,Products!$A:$A,Products!$E:$E,0,0)</f>
        <v>214.68</v>
      </c>
      <c r="F5196" s="6">
        <f t="shared" si="162"/>
        <v>1073.4000000000001</v>
      </c>
      <c r="G5196" s="6">
        <v>2059.67</v>
      </c>
      <c r="H5196" s="6">
        <f t="shared" si="163"/>
        <v>986.27</v>
      </c>
      <c r="I5196" s="4" t="s">
        <v>38930</v>
      </c>
      <c r="J5196" s="2">
        <v>44362</v>
      </c>
      <c r="K5196" s="1" t="s">
        <v>39583</v>
      </c>
      <c r="L5196" s="1" t="s">
        <v>263</v>
      </c>
      <c r="M5196" s="1" t="s">
        <v>754</v>
      </c>
    </row>
    <row r="5197" spans="1:13" ht="14.25" hidden="1" customHeight="1" x14ac:dyDescent="0.25">
      <c r="A5197" s="4" t="s">
        <v>41103</v>
      </c>
      <c r="B5197" s="4" t="s">
        <v>13098</v>
      </c>
      <c r="C5197" s="4" t="s">
        <v>36970</v>
      </c>
      <c r="D5197" s="8">
        <v>3</v>
      </c>
      <c r="E5197" s="6">
        <f>_xlfn.XLOOKUP(C5197,Products!$A:$A,Products!$E:$E,0,0)</f>
        <v>1217.82</v>
      </c>
      <c r="F5197" s="6">
        <f t="shared" si="162"/>
        <v>3653.46</v>
      </c>
      <c r="G5197" s="6">
        <v>2587.63</v>
      </c>
      <c r="H5197" s="6">
        <f t="shared" si="163"/>
        <v>-1065.83</v>
      </c>
      <c r="I5197" s="4" t="s">
        <v>38938</v>
      </c>
      <c r="J5197" s="2">
        <v>44012</v>
      </c>
      <c r="K5197" s="1" t="s">
        <v>41104</v>
      </c>
      <c r="L5197" s="1" t="s">
        <v>1644</v>
      </c>
      <c r="M5197" s="1" t="s">
        <v>2406</v>
      </c>
    </row>
    <row r="5198" spans="1:13" ht="14.25" hidden="1" customHeight="1" x14ac:dyDescent="0.25">
      <c r="A5198" s="4" t="s">
        <v>47580</v>
      </c>
      <c r="B5198" s="4" t="s">
        <v>31068</v>
      </c>
      <c r="C5198" s="4" t="s">
        <v>34910</v>
      </c>
      <c r="D5198" s="8">
        <v>5</v>
      </c>
      <c r="E5198" s="6">
        <f>_xlfn.XLOOKUP(C5198,Products!$A:$A,Products!$E:$E,0,0)</f>
        <v>923.39</v>
      </c>
      <c r="F5198" s="6">
        <f t="shared" si="162"/>
        <v>4616.95</v>
      </c>
      <c r="G5198" s="6">
        <v>4075.34</v>
      </c>
      <c r="H5198" s="6">
        <f t="shared" si="163"/>
        <v>-541.60999999999967</v>
      </c>
      <c r="I5198" s="4" t="s">
        <v>38938</v>
      </c>
      <c r="J5198" s="2">
        <v>45606</v>
      </c>
      <c r="K5198" s="1" t="s">
        <v>35041</v>
      </c>
      <c r="L5198" s="1" t="s">
        <v>1069</v>
      </c>
      <c r="M5198" s="1" t="s">
        <v>5190</v>
      </c>
    </row>
    <row r="5199" spans="1:13" ht="14.25" hidden="1" customHeight="1" x14ac:dyDescent="0.25">
      <c r="A5199" s="4" t="s">
        <v>47581</v>
      </c>
      <c r="B5199" s="4" t="s">
        <v>13773</v>
      </c>
      <c r="C5199" s="4" t="s">
        <v>36664</v>
      </c>
      <c r="D5199" s="8">
        <v>3</v>
      </c>
      <c r="E5199" s="6">
        <f>_xlfn.XLOOKUP(C5199,Products!$A:$A,Products!$E:$E,0,0)</f>
        <v>1104.6500000000001</v>
      </c>
      <c r="F5199" s="6">
        <f t="shared" si="162"/>
        <v>3313.9500000000003</v>
      </c>
      <c r="G5199" s="6">
        <v>1319.55</v>
      </c>
      <c r="H5199" s="6">
        <f t="shared" si="163"/>
        <v>-1994.4000000000003</v>
      </c>
      <c r="I5199" s="4" t="s">
        <v>38930</v>
      </c>
      <c r="J5199" s="2">
        <v>45531</v>
      </c>
      <c r="K5199" s="1" t="s">
        <v>33099</v>
      </c>
      <c r="L5199" s="1" t="s">
        <v>69</v>
      </c>
      <c r="M5199" s="1" t="s">
        <v>1512</v>
      </c>
    </row>
    <row r="5200" spans="1:13" ht="14.25" hidden="1" customHeight="1" x14ac:dyDescent="0.25">
      <c r="A5200" s="4" t="s">
        <v>47582</v>
      </c>
      <c r="B5200" s="4" t="s">
        <v>22090</v>
      </c>
      <c r="C5200" s="4" t="s">
        <v>37505</v>
      </c>
      <c r="D5200" s="8">
        <v>5</v>
      </c>
      <c r="E5200" s="6">
        <f>_xlfn.XLOOKUP(C5200,Products!$A:$A,Products!$E:$E,0,0)</f>
        <v>1262.56</v>
      </c>
      <c r="F5200" s="6">
        <f t="shared" si="162"/>
        <v>6312.7999999999993</v>
      </c>
      <c r="G5200" s="6">
        <v>2838.89</v>
      </c>
      <c r="H5200" s="6">
        <f t="shared" si="163"/>
        <v>-3473.9099999999994</v>
      </c>
      <c r="I5200" s="4" t="s">
        <v>38919</v>
      </c>
      <c r="J5200" s="2">
        <v>44226</v>
      </c>
      <c r="K5200" s="1" t="s">
        <v>47583</v>
      </c>
      <c r="L5200" s="1" t="s">
        <v>1440</v>
      </c>
      <c r="M5200" s="1" t="s">
        <v>1190</v>
      </c>
    </row>
    <row r="5201" spans="1:13" ht="14.25" hidden="1" customHeight="1" x14ac:dyDescent="0.25">
      <c r="A5201" s="4" t="s">
        <v>47584</v>
      </c>
      <c r="B5201" s="4" t="s">
        <v>21781</v>
      </c>
      <c r="C5201" s="4" t="s">
        <v>37242</v>
      </c>
      <c r="D5201" s="8">
        <v>3</v>
      </c>
      <c r="E5201" s="6">
        <f>_xlfn.XLOOKUP(C5201,Products!$A:$A,Products!$E:$E,0,0)</f>
        <v>1082.18</v>
      </c>
      <c r="F5201" s="6">
        <f t="shared" si="162"/>
        <v>3246.54</v>
      </c>
      <c r="G5201" s="6">
        <v>3465.95</v>
      </c>
      <c r="H5201" s="6">
        <f t="shared" si="163"/>
        <v>219.40999999999985</v>
      </c>
      <c r="I5201" s="4" t="s">
        <v>38938</v>
      </c>
      <c r="J5201" s="2">
        <v>44954</v>
      </c>
      <c r="K5201" s="1" t="s">
        <v>47585</v>
      </c>
      <c r="L5201" s="1" t="s">
        <v>1392</v>
      </c>
      <c r="M5201" s="1" t="s">
        <v>1070</v>
      </c>
    </row>
    <row r="5202" spans="1:13" ht="14.25" hidden="1" customHeight="1" x14ac:dyDescent="0.25">
      <c r="A5202" s="4" t="s">
        <v>51741</v>
      </c>
      <c r="B5202" s="4" t="s">
        <v>5977</v>
      </c>
      <c r="C5202" s="4" t="s">
        <v>34611</v>
      </c>
      <c r="D5202" s="8">
        <v>2</v>
      </c>
      <c r="E5202" s="6">
        <f>_xlfn.XLOOKUP(C5202,Products!$A:$A,Products!$E:$E,0,0)</f>
        <v>1819.92</v>
      </c>
      <c r="F5202" s="6">
        <f t="shared" si="162"/>
        <v>3639.84</v>
      </c>
      <c r="G5202" s="6">
        <v>4889.2</v>
      </c>
      <c r="H5202" s="6">
        <f t="shared" si="163"/>
        <v>1249.3599999999997</v>
      </c>
      <c r="I5202" s="4" t="s">
        <v>38938</v>
      </c>
      <c r="J5202" s="2">
        <v>44012</v>
      </c>
      <c r="K5202" s="1" t="s">
        <v>9736</v>
      </c>
      <c r="L5202" s="1" t="s">
        <v>176</v>
      </c>
      <c r="M5202" s="1" t="s">
        <v>3530</v>
      </c>
    </row>
    <row r="5203" spans="1:13" ht="14.25" hidden="1" customHeight="1" x14ac:dyDescent="0.25">
      <c r="A5203" s="4" t="s">
        <v>52079</v>
      </c>
      <c r="B5203" s="4" t="s">
        <v>31913</v>
      </c>
      <c r="C5203" s="4" t="s">
        <v>35566</v>
      </c>
      <c r="D5203" s="8">
        <v>4</v>
      </c>
      <c r="E5203" s="6">
        <f>_xlfn.XLOOKUP(C5203,Products!$A:$A,Products!$E:$E,0,0)</f>
        <v>1839.17</v>
      </c>
      <c r="F5203" s="6">
        <f t="shared" si="162"/>
        <v>7356.68</v>
      </c>
      <c r="G5203" s="6">
        <v>1685.58</v>
      </c>
      <c r="H5203" s="6">
        <f t="shared" si="163"/>
        <v>-5671.1</v>
      </c>
      <c r="I5203" s="4" t="s">
        <v>38930</v>
      </c>
      <c r="J5203" s="2">
        <v>44012</v>
      </c>
      <c r="K5203" s="1" t="s">
        <v>1037</v>
      </c>
      <c r="L5203" s="1" t="s">
        <v>185</v>
      </c>
      <c r="M5203" s="1" t="s">
        <v>548</v>
      </c>
    </row>
    <row r="5204" spans="1:13" ht="14.25" hidden="1" customHeight="1" x14ac:dyDescent="0.25">
      <c r="A5204" s="4" t="s">
        <v>47590</v>
      </c>
      <c r="B5204" s="4" t="s">
        <v>16366</v>
      </c>
      <c r="C5204" s="4" t="s">
        <v>35643</v>
      </c>
      <c r="D5204" s="8">
        <v>2</v>
      </c>
      <c r="E5204" s="6">
        <f>_xlfn.XLOOKUP(C5204,Products!$A:$A,Products!$E:$E,0,0)</f>
        <v>799.89</v>
      </c>
      <c r="F5204" s="6">
        <f t="shared" si="162"/>
        <v>1599.78</v>
      </c>
      <c r="G5204" s="6">
        <v>4020.39</v>
      </c>
      <c r="H5204" s="6">
        <f t="shared" si="163"/>
        <v>2420.6099999999997</v>
      </c>
      <c r="I5204" s="4" t="s">
        <v>38930</v>
      </c>
      <c r="J5204" s="2">
        <v>44503</v>
      </c>
      <c r="K5204" s="1" t="s">
        <v>47591</v>
      </c>
      <c r="L5204" s="1" t="s">
        <v>25</v>
      </c>
      <c r="M5204" s="1" t="s">
        <v>159</v>
      </c>
    </row>
    <row r="5205" spans="1:13" ht="14.25" hidden="1" customHeight="1" x14ac:dyDescent="0.25">
      <c r="A5205" s="4" t="s">
        <v>53012</v>
      </c>
      <c r="B5205" s="4" t="s">
        <v>6240</v>
      </c>
      <c r="C5205" s="4" t="s">
        <v>35198</v>
      </c>
      <c r="D5205" s="8">
        <v>4</v>
      </c>
      <c r="E5205" s="6">
        <f>_xlfn.XLOOKUP(C5205,Products!$A:$A,Products!$E:$E,0,0)</f>
        <v>1730.44</v>
      </c>
      <c r="F5205" s="6">
        <f t="shared" si="162"/>
        <v>6921.76</v>
      </c>
      <c r="G5205" s="6">
        <v>4588.7</v>
      </c>
      <c r="H5205" s="6">
        <f t="shared" si="163"/>
        <v>-2333.0600000000004</v>
      </c>
      <c r="I5205" s="4" t="s">
        <v>38924</v>
      </c>
      <c r="J5205" s="2">
        <v>44012</v>
      </c>
      <c r="K5205" s="1" t="s">
        <v>48280</v>
      </c>
      <c r="L5205" s="1" t="s">
        <v>104</v>
      </c>
      <c r="M5205" s="1" t="s">
        <v>1198</v>
      </c>
    </row>
    <row r="5206" spans="1:13" ht="14.25" hidden="1" customHeight="1" x14ac:dyDescent="0.25">
      <c r="A5206" s="4" t="s">
        <v>53165</v>
      </c>
      <c r="B5206" s="4" t="s">
        <v>7162</v>
      </c>
      <c r="C5206" s="4" t="s">
        <v>36485</v>
      </c>
      <c r="D5206" s="8">
        <v>5</v>
      </c>
      <c r="E5206" s="6">
        <f>_xlfn.XLOOKUP(C5206,Products!$A:$A,Products!$E:$E,0,0)</f>
        <v>1221.06</v>
      </c>
      <c r="F5206" s="6">
        <f t="shared" si="162"/>
        <v>6105.2999999999993</v>
      </c>
      <c r="G5206" s="6">
        <v>909.23</v>
      </c>
      <c r="H5206" s="6">
        <f t="shared" si="163"/>
        <v>-5196.07</v>
      </c>
      <c r="I5206" s="4" t="s">
        <v>38919</v>
      </c>
      <c r="J5206" s="2">
        <v>44012</v>
      </c>
      <c r="K5206" s="1" t="s">
        <v>32878</v>
      </c>
      <c r="L5206" s="1" t="s">
        <v>426</v>
      </c>
      <c r="M5206" s="1" t="s">
        <v>4706</v>
      </c>
    </row>
    <row r="5207" spans="1:13" ht="14.25" hidden="1" customHeight="1" x14ac:dyDescent="0.25">
      <c r="A5207" s="4" t="s">
        <v>57964</v>
      </c>
      <c r="B5207" s="4" t="s">
        <v>18256</v>
      </c>
      <c r="C5207" s="4" t="s">
        <v>36485</v>
      </c>
      <c r="D5207" s="8">
        <v>1</v>
      </c>
      <c r="E5207" s="6">
        <f>_xlfn.XLOOKUP(C5207,Products!$A:$A,Products!$E:$E,0,0)</f>
        <v>1221.06</v>
      </c>
      <c r="F5207" s="6">
        <f t="shared" si="162"/>
        <v>1221.06</v>
      </c>
      <c r="G5207" s="6">
        <v>798.07</v>
      </c>
      <c r="H5207" s="6">
        <f t="shared" si="163"/>
        <v>-422.9899999999999</v>
      </c>
      <c r="I5207" s="4" t="s">
        <v>38930</v>
      </c>
      <c r="J5207" s="2">
        <v>44012</v>
      </c>
      <c r="K5207" s="1" t="s">
        <v>50654</v>
      </c>
      <c r="L5207" s="1" t="s">
        <v>219</v>
      </c>
      <c r="M5207" s="1" t="s">
        <v>195</v>
      </c>
    </row>
    <row r="5208" spans="1:13" ht="14.25" hidden="1" customHeight="1" x14ac:dyDescent="0.25">
      <c r="A5208" s="4" t="s">
        <v>47596</v>
      </c>
      <c r="B5208" s="4" t="s">
        <v>29189</v>
      </c>
      <c r="C5208" s="4" t="s">
        <v>34829</v>
      </c>
      <c r="D5208" s="8">
        <v>5</v>
      </c>
      <c r="E5208" s="6">
        <f>_xlfn.XLOOKUP(C5208,Products!$A:$A,Products!$E:$E,0,0)</f>
        <v>1765.36</v>
      </c>
      <c r="F5208" s="6">
        <f t="shared" si="162"/>
        <v>8826.7999999999993</v>
      </c>
      <c r="G5208" s="6">
        <v>2539.5300000000002</v>
      </c>
      <c r="H5208" s="6">
        <f t="shared" si="163"/>
        <v>-6287.2699999999986</v>
      </c>
      <c r="I5208" s="4" t="s">
        <v>38938</v>
      </c>
      <c r="J5208" s="2">
        <v>45350</v>
      </c>
      <c r="K5208" s="1" t="s">
        <v>20944</v>
      </c>
      <c r="L5208" s="1" t="s">
        <v>1644</v>
      </c>
      <c r="M5208" s="1" t="s">
        <v>2642</v>
      </c>
    </row>
    <row r="5209" spans="1:13" ht="14.25" hidden="1" customHeight="1" x14ac:dyDescent="0.25">
      <c r="A5209" s="4" t="s">
        <v>47597</v>
      </c>
      <c r="B5209" s="4" t="s">
        <v>13406</v>
      </c>
      <c r="C5209" s="4" t="s">
        <v>37779</v>
      </c>
      <c r="D5209" s="8">
        <v>5</v>
      </c>
      <c r="E5209" s="6">
        <f>_xlfn.XLOOKUP(C5209,Products!$A:$A,Products!$E:$E,0,0)</f>
        <v>98.1</v>
      </c>
      <c r="F5209" s="6">
        <f t="shared" si="162"/>
        <v>490.5</v>
      </c>
      <c r="G5209" s="6">
        <v>1185.22</v>
      </c>
      <c r="H5209" s="6">
        <f t="shared" si="163"/>
        <v>694.72</v>
      </c>
      <c r="I5209" s="4" t="s">
        <v>38919</v>
      </c>
      <c r="J5209" s="2">
        <v>44848</v>
      </c>
      <c r="K5209" s="1" t="s">
        <v>47598</v>
      </c>
      <c r="L5209" s="1" t="s">
        <v>149</v>
      </c>
      <c r="M5209" s="1" t="s">
        <v>1326</v>
      </c>
    </row>
    <row r="5210" spans="1:13" ht="14.25" hidden="1" customHeight="1" x14ac:dyDescent="0.25">
      <c r="A5210" s="4" t="s">
        <v>47599</v>
      </c>
      <c r="B5210" s="4" t="s">
        <v>16435</v>
      </c>
      <c r="C5210" s="4" t="s">
        <v>36948</v>
      </c>
      <c r="D5210" s="8">
        <v>1</v>
      </c>
      <c r="E5210" s="6">
        <f>_xlfn.XLOOKUP(C5210,Products!$A:$A,Products!$E:$E,0,0)</f>
        <v>1969.02</v>
      </c>
      <c r="F5210" s="6">
        <f t="shared" si="162"/>
        <v>1969.02</v>
      </c>
      <c r="G5210" s="6">
        <v>1281.1400000000001</v>
      </c>
      <c r="H5210" s="6">
        <f t="shared" si="163"/>
        <v>-687.87999999999988</v>
      </c>
      <c r="I5210" s="4" t="s">
        <v>38938</v>
      </c>
      <c r="J5210" s="2">
        <v>45384</v>
      </c>
      <c r="K5210" s="1" t="s">
        <v>47600</v>
      </c>
      <c r="L5210" s="1" t="s">
        <v>451</v>
      </c>
      <c r="M5210" s="1" t="s">
        <v>1848</v>
      </c>
    </row>
    <row r="5211" spans="1:13" ht="14.25" hidden="1" customHeight="1" x14ac:dyDescent="0.25">
      <c r="A5211" s="4" t="s">
        <v>59227</v>
      </c>
      <c r="B5211" s="4" t="s">
        <v>31429</v>
      </c>
      <c r="C5211" s="4" t="s">
        <v>34778</v>
      </c>
      <c r="D5211" s="8">
        <v>5</v>
      </c>
      <c r="E5211" s="6">
        <f>_xlfn.XLOOKUP(C5211,Products!$A:$A,Products!$E:$E,0,0)</f>
        <v>220.63</v>
      </c>
      <c r="F5211" s="6">
        <f t="shared" si="162"/>
        <v>1103.1500000000001</v>
      </c>
      <c r="G5211" s="6">
        <v>4743.41</v>
      </c>
      <c r="H5211" s="6">
        <f t="shared" si="163"/>
        <v>3640.2599999999998</v>
      </c>
      <c r="I5211" s="4" t="s">
        <v>38919</v>
      </c>
      <c r="J5211" s="2">
        <v>44012</v>
      </c>
      <c r="K5211" s="1" t="s">
        <v>59228</v>
      </c>
      <c r="L5211" s="1" t="s">
        <v>730</v>
      </c>
      <c r="M5211" s="1" t="s">
        <v>800</v>
      </c>
    </row>
    <row r="5212" spans="1:13" ht="14.25" hidden="1" customHeight="1" x14ac:dyDescent="0.25">
      <c r="A5212" s="4" t="s">
        <v>47602</v>
      </c>
      <c r="B5212" s="4" t="s">
        <v>24061</v>
      </c>
      <c r="C5212" s="4" t="s">
        <v>36276</v>
      </c>
      <c r="D5212" s="8">
        <v>4</v>
      </c>
      <c r="E5212" s="6">
        <f>_xlfn.XLOOKUP(C5212,Products!$A:$A,Products!$E:$E,0,0)</f>
        <v>640.79</v>
      </c>
      <c r="F5212" s="6">
        <f t="shared" si="162"/>
        <v>2563.16</v>
      </c>
      <c r="G5212" s="6">
        <v>271.52</v>
      </c>
      <c r="H5212" s="6">
        <f t="shared" si="163"/>
        <v>-2291.64</v>
      </c>
      <c r="I5212" s="4" t="s">
        <v>38938</v>
      </c>
      <c r="J5212" s="2">
        <v>45176</v>
      </c>
      <c r="K5212" s="1" t="s">
        <v>47603</v>
      </c>
      <c r="L5212" s="1" t="s">
        <v>516</v>
      </c>
      <c r="M5212" s="1" t="s">
        <v>1457</v>
      </c>
    </row>
    <row r="5213" spans="1:13" ht="14.25" hidden="1" customHeight="1" x14ac:dyDescent="0.25">
      <c r="A5213" s="4" t="s">
        <v>62417</v>
      </c>
      <c r="B5213" s="4" t="s">
        <v>18476</v>
      </c>
      <c r="C5213" s="4" t="s">
        <v>35107</v>
      </c>
      <c r="D5213" s="8">
        <v>1</v>
      </c>
      <c r="E5213" s="6">
        <f>_xlfn.XLOOKUP(C5213,Products!$A:$A,Products!$E:$E,0,0)</f>
        <v>1798.9</v>
      </c>
      <c r="F5213" s="6">
        <f t="shared" si="162"/>
        <v>1798.9</v>
      </c>
      <c r="G5213" s="6">
        <v>325.60000000000002</v>
      </c>
      <c r="H5213" s="6">
        <f t="shared" si="163"/>
        <v>-1473.3000000000002</v>
      </c>
      <c r="I5213" s="4" t="s">
        <v>38924</v>
      </c>
      <c r="J5213" s="2">
        <v>44012</v>
      </c>
      <c r="K5213" s="1" t="s">
        <v>62418</v>
      </c>
      <c r="L5213" s="1" t="s">
        <v>956</v>
      </c>
      <c r="M5213" s="1" t="s">
        <v>2779</v>
      </c>
    </row>
    <row r="5214" spans="1:13" ht="14.25" hidden="1" customHeight="1" x14ac:dyDescent="0.25">
      <c r="A5214" s="4" t="s">
        <v>47606</v>
      </c>
      <c r="B5214" s="4" t="s">
        <v>6427</v>
      </c>
      <c r="C5214" s="4" t="s">
        <v>37100</v>
      </c>
      <c r="D5214" s="8">
        <v>4</v>
      </c>
      <c r="E5214" s="6">
        <f>_xlfn.XLOOKUP(C5214,Products!$A:$A,Products!$E:$E,0,0)</f>
        <v>1935.46</v>
      </c>
      <c r="F5214" s="6">
        <f t="shared" si="162"/>
        <v>7741.84</v>
      </c>
      <c r="G5214" s="6">
        <v>2912.71</v>
      </c>
      <c r="H5214" s="6">
        <f t="shared" si="163"/>
        <v>-4829.13</v>
      </c>
      <c r="I5214" s="4" t="s">
        <v>38919</v>
      </c>
      <c r="J5214" s="2">
        <v>45654</v>
      </c>
      <c r="K5214" s="1" t="s">
        <v>18007</v>
      </c>
      <c r="L5214" s="1" t="s">
        <v>16</v>
      </c>
      <c r="M5214" s="1" t="s">
        <v>203</v>
      </c>
    </row>
    <row r="5215" spans="1:13" ht="14.25" customHeight="1" x14ac:dyDescent="0.25">
      <c r="A5215" s="4" t="s">
        <v>56563</v>
      </c>
      <c r="B5215" s="4" t="s">
        <v>26853</v>
      </c>
      <c r="C5215" s="4" t="s">
        <v>37368</v>
      </c>
      <c r="D5215" s="8">
        <v>4</v>
      </c>
      <c r="E5215" s="17">
        <f>_xlfn.XLOOKUP(C5215,Products!$A:$A,Products!$E:$E,0,0)</f>
        <v>1806.9</v>
      </c>
      <c r="F5215" s="6">
        <f t="shared" si="162"/>
        <v>7227.6</v>
      </c>
      <c r="G5215" s="6">
        <v>1101.1400000000001</v>
      </c>
      <c r="H5215" s="6">
        <f t="shared" si="163"/>
        <v>-6126.46</v>
      </c>
      <c r="I5215" s="4" t="s">
        <v>38938</v>
      </c>
      <c r="J5215" s="2">
        <v>45716</v>
      </c>
      <c r="K5215" s="1" t="s">
        <v>56564</v>
      </c>
      <c r="L5215" s="1" t="s">
        <v>149</v>
      </c>
      <c r="M5215" s="1" t="s">
        <v>800</v>
      </c>
    </row>
    <row r="5216" spans="1:13" ht="14.25" hidden="1" customHeight="1" x14ac:dyDescent="0.25">
      <c r="A5216" s="4" t="s">
        <v>47608</v>
      </c>
      <c r="B5216" s="4" t="s">
        <v>16488</v>
      </c>
      <c r="C5216" s="4" t="s">
        <v>35961</v>
      </c>
      <c r="D5216" s="8">
        <v>2</v>
      </c>
      <c r="E5216" s="6">
        <f>_xlfn.XLOOKUP(C5216,Products!$A:$A,Products!$E:$E,0,0)</f>
        <v>1536.04</v>
      </c>
      <c r="F5216" s="6">
        <f t="shared" si="162"/>
        <v>3072.08</v>
      </c>
      <c r="G5216" s="6">
        <v>1606.94</v>
      </c>
      <c r="H5216" s="6">
        <f t="shared" si="163"/>
        <v>-1465.1399999999999</v>
      </c>
      <c r="I5216" s="4" t="s">
        <v>38924</v>
      </c>
      <c r="J5216" s="2">
        <v>44778</v>
      </c>
      <c r="K5216" s="1" t="s">
        <v>37698</v>
      </c>
      <c r="L5216" s="1" t="s">
        <v>539</v>
      </c>
      <c r="M5216" s="1" t="s">
        <v>386</v>
      </c>
    </row>
    <row r="5217" spans="1:13" ht="14.25" hidden="1" customHeight="1" x14ac:dyDescent="0.25">
      <c r="A5217" s="4" t="s">
        <v>47609</v>
      </c>
      <c r="B5217" s="4" t="s">
        <v>20608</v>
      </c>
      <c r="C5217" s="4" t="s">
        <v>36228</v>
      </c>
      <c r="D5217" s="8">
        <v>3</v>
      </c>
      <c r="E5217" s="6">
        <f>_xlfn.XLOOKUP(C5217,Products!$A:$A,Products!$E:$E,0,0)</f>
        <v>1930.28</v>
      </c>
      <c r="F5217" s="6">
        <f t="shared" si="162"/>
        <v>5790.84</v>
      </c>
      <c r="G5217" s="6">
        <v>2269.48</v>
      </c>
      <c r="H5217" s="6">
        <f t="shared" si="163"/>
        <v>-3521.36</v>
      </c>
      <c r="I5217" s="4" t="s">
        <v>38917</v>
      </c>
      <c r="J5217" s="2">
        <v>44761</v>
      </c>
      <c r="K5217" s="1" t="s">
        <v>1703</v>
      </c>
      <c r="L5217" s="1" t="s">
        <v>1069</v>
      </c>
      <c r="M5217" s="1" t="s">
        <v>1115</v>
      </c>
    </row>
    <row r="5218" spans="1:13" ht="14.25" hidden="1" customHeight="1" x14ac:dyDescent="0.25">
      <c r="A5218" s="4" t="s">
        <v>47610</v>
      </c>
      <c r="B5218" s="4" t="s">
        <v>13178</v>
      </c>
      <c r="C5218" s="4" t="s">
        <v>38131</v>
      </c>
      <c r="D5218" s="8">
        <v>3</v>
      </c>
      <c r="E5218" s="6">
        <f>_xlfn.XLOOKUP(C5218,Products!$A:$A,Products!$E:$E,0,0)</f>
        <v>713.54</v>
      </c>
      <c r="F5218" s="6">
        <f t="shared" si="162"/>
        <v>2140.62</v>
      </c>
      <c r="G5218" s="6">
        <v>395.22</v>
      </c>
      <c r="H5218" s="6">
        <f t="shared" si="163"/>
        <v>-1745.3999999999999</v>
      </c>
      <c r="I5218" s="4" t="s">
        <v>38930</v>
      </c>
      <c r="J5218" s="2">
        <v>44845</v>
      </c>
      <c r="K5218" s="1" t="s">
        <v>47611</v>
      </c>
      <c r="L5218" s="1" t="s">
        <v>417</v>
      </c>
      <c r="M5218" s="1" t="s">
        <v>893</v>
      </c>
    </row>
    <row r="5219" spans="1:13" ht="14.25" hidden="1" customHeight="1" x14ac:dyDescent="0.25">
      <c r="A5219" s="4" t="s">
        <v>47612</v>
      </c>
      <c r="B5219" s="4" t="s">
        <v>29598</v>
      </c>
      <c r="C5219" s="4" t="s">
        <v>35438</v>
      </c>
      <c r="D5219" s="8">
        <v>3</v>
      </c>
      <c r="E5219" s="6">
        <f>_xlfn.XLOOKUP(C5219,Products!$A:$A,Products!$E:$E,0,0)</f>
        <v>1019.96</v>
      </c>
      <c r="F5219" s="6">
        <f t="shared" si="162"/>
        <v>3059.88</v>
      </c>
      <c r="G5219" s="6">
        <v>3238.39</v>
      </c>
      <c r="H5219" s="6">
        <f t="shared" si="163"/>
        <v>178.50999999999976</v>
      </c>
      <c r="I5219" s="4" t="s">
        <v>38917</v>
      </c>
      <c r="J5219" s="2">
        <v>44433</v>
      </c>
      <c r="K5219" s="1" t="s">
        <v>47613</v>
      </c>
      <c r="L5219" s="1" t="s">
        <v>237</v>
      </c>
      <c r="M5219" s="1" t="s">
        <v>1749</v>
      </c>
    </row>
    <row r="5220" spans="1:13" ht="14.25" hidden="1" customHeight="1" x14ac:dyDescent="0.25">
      <c r="A5220" s="4" t="s">
        <v>47614</v>
      </c>
      <c r="B5220" s="4" t="s">
        <v>25054</v>
      </c>
      <c r="C5220" s="4" t="s">
        <v>36698</v>
      </c>
      <c r="D5220" s="8">
        <v>2</v>
      </c>
      <c r="E5220" s="6">
        <f>_xlfn.XLOOKUP(C5220,Products!$A:$A,Products!$E:$E,0,0)</f>
        <v>428.03</v>
      </c>
      <c r="F5220" s="6">
        <f t="shared" si="162"/>
        <v>856.06</v>
      </c>
      <c r="G5220" s="6">
        <v>1675.42</v>
      </c>
      <c r="H5220" s="6">
        <f t="shared" si="163"/>
        <v>819.36000000000013</v>
      </c>
      <c r="I5220" s="4" t="s">
        <v>38917</v>
      </c>
      <c r="J5220" s="2">
        <v>44858</v>
      </c>
      <c r="K5220" s="1" t="s">
        <v>33645</v>
      </c>
      <c r="L5220" s="1" t="s">
        <v>95</v>
      </c>
      <c r="M5220" s="1" t="s">
        <v>1053</v>
      </c>
    </row>
    <row r="5221" spans="1:13" ht="14.25" hidden="1" customHeight="1" x14ac:dyDescent="0.25">
      <c r="A5221" s="4" t="s">
        <v>39057</v>
      </c>
      <c r="B5221" s="4" t="s">
        <v>32860</v>
      </c>
      <c r="C5221" s="4" t="s">
        <v>35130</v>
      </c>
      <c r="D5221" s="8">
        <v>1</v>
      </c>
      <c r="E5221" s="6">
        <f>_xlfn.XLOOKUP(C5221,Products!$A:$A,Products!$E:$E,0,0)</f>
        <v>885.23</v>
      </c>
      <c r="F5221" s="6">
        <f t="shared" si="162"/>
        <v>885.23</v>
      </c>
      <c r="G5221" s="6">
        <v>357.91</v>
      </c>
      <c r="H5221" s="6">
        <f t="shared" si="163"/>
        <v>-527.31999999999994</v>
      </c>
      <c r="I5221" s="4" t="s">
        <v>38938</v>
      </c>
      <c r="J5221" s="2">
        <v>44013</v>
      </c>
      <c r="K5221" s="1" t="s">
        <v>39058</v>
      </c>
      <c r="L5221" s="1" t="s">
        <v>1440</v>
      </c>
      <c r="M5221" s="1" t="s">
        <v>3530</v>
      </c>
    </row>
    <row r="5222" spans="1:13" ht="14.25" hidden="1" customHeight="1" x14ac:dyDescent="0.25">
      <c r="A5222" s="4" t="s">
        <v>39219</v>
      </c>
      <c r="B5222" s="4" t="s">
        <v>21149</v>
      </c>
      <c r="C5222" s="4" t="s">
        <v>38668</v>
      </c>
      <c r="D5222" s="8">
        <v>3</v>
      </c>
      <c r="E5222" s="6">
        <f>_xlfn.XLOOKUP(C5222,Products!$A:$A,Products!$E:$E,0,0)</f>
        <v>853.09</v>
      </c>
      <c r="F5222" s="6">
        <f t="shared" si="162"/>
        <v>2559.27</v>
      </c>
      <c r="G5222" s="6">
        <v>1251.18</v>
      </c>
      <c r="H5222" s="6">
        <f t="shared" si="163"/>
        <v>-1308.0899999999999</v>
      </c>
      <c r="I5222" s="4" t="s">
        <v>38930</v>
      </c>
      <c r="J5222" s="2">
        <v>44013</v>
      </c>
      <c r="K5222" s="1" t="s">
        <v>39220</v>
      </c>
      <c r="L5222" s="1" t="s">
        <v>1408</v>
      </c>
      <c r="M5222" s="1" t="s">
        <v>1481</v>
      </c>
    </row>
    <row r="5223" spans="1:13" ht="14.25" customHeight="1" x14ac:dyDescent="0.25">
      <c r="A5223" s="4" t="s">
        <v>61543</v>
      </c>
      <c r="B5223" s="4" t="s">
        <v>27091</v>
      </c>
      <c r="C5223" s="4" t="s">
        <v>37957</v>
      </c>
      <c r="D5223" s="8">
        <v>2</v>
      </c>
      <c r="E5223" s="17">
        <f>_xlfn.XLOOKUP(C5223,Products!$A:$A,Products!$E:$E,0,0)</f>
        <v>813.56</v>
      </c>
      <c r="F5223" s="6">
        <f t="shared" si="162"/>
        <v>1627.12</v>
      </c>
      <c r="G5223" s="6">
        <v>870.68</v>
      </c>
      <c r="H5223" s="6">
        <f t="shared" si="163"/>
        <v>-756.43999999999994</v>
      </c>
      <c r="I5223" s="4" t="s">
        <v>38924</v>
      </c>
      <c r="J5223" s="2">
        <v>45716</v>
      </c>
      <c r="K5223" s="1" t="s">
        <v>61544</v>
      </c>
      <c r="L5223" s="1" t="s">
        <v>1416</v>
      </c>
      <c r="M5223" s="1" t="s">
        <v>35</v>
      </c>
    </row>
    <row r="5224" spans="1:13" ht="14.25" hidden="1" customHeight="1" x14ac:dyDescent="0.25">
      <c r="A5224" s="4" t="s">
        <v>47621</v>
      </c>
      <c r="B5224" s="4" t="s">
        <v>29469</v>
      </c>
      <c r="C5224" s="4" t="s">
        <v>34349</v>
      </c>
      <c r="D5224" s="8">
        <v>4</v>
      </c>
      <c r="E5224" s="6">
        <f>_xlfn.XLOOKUP(C5224,Products!$A:$A,Products!$E:$E,0,0)</f>
        <v>1450.43</v>
      </c>
      <c r="F5224" s="6">
        <f t="shared" si="162"/>
        <v>5801.72</v>
      </c>
      <c r="G5224" s="6">
        <v>4610.13</v>
      </c>
      <c r="H5224" s="6">
        <f t="shared" si="163"/>
        <v>-1191.5900000000001</v>
      </c>
      <c r="I5224" s="4" t="s">
        <v>38917</v>
      </c>
      <c r="J5224" s="2">
        <v>44217</v>
      </c>
      <c r="K5224" s="1" t="s">
        <v>47622</v>
      </c>
      <c r="L5224" s="1" t="s">
        <v>1644</v>
      </c>
      <c r="M5224" s="1" t="s">
        <v>1347</v>
      </c>
    </row>
    <row r="5225" spans="1:13" ht="14.25" hidden="1" customHeight="1" x14ac:dyDescent="0.25">
      <c r="A5225" s="4" t="s">
        <v>47623</v>
      </c>
      <c r="B5225" s="4" t="s">
        <v>33359</v>
      </c>
      <c r="C5225" s="4" t="s">
        <v>35760</v>
      </c>
      <c r="D5225" s="8">
        <v>2</v>
      </c>
      <c r="E5225" s="6">
        <f>_xlfn.XLOOKUP(C5225,Products!$A:$A,Products!$E:$E,0,0)</f>
        <v>1492.7</v>
      </c>
      <c r="F5225" s="6">
        <f t="shared" si="162"/>
        <v>2985.4</v>
      </c>
      <c r="G5225" s="6">
        <v>4198.49</v>
      </c>
      <c r="H5225" s="6">
        <f t="shared" si="163"/>
        <v>1213.0899999999997</v>
      </c>
      <c r="I5225" s="4" t="s">
        <v>38938</v>
      </c>
      <c r="J5225" s="2">
        <v>45004</v>
      </c>
      <c r="K5225" s="1" t="s">
        <v>23210</v>
      </c>
      <c r="L5225" s="1" t="s">
        <v>1189</v>
      </c>
      <c r="M5225" s="1" t="s">
        <v>2982</v>
      </c>
    </row>
    <row r="5226" spans="1:13" ht="14.25" hidden="1" customHeight="1" x14ac:dyDescent="0.25">
      <c r="A5226" s="4" t="s">
        <v>47624</v>
      </c>
      <c r="B5226" s="4" t="s">
        <v>25557</v>
      </c>
      <c r="C5226" s="4" t="s">
        <v>36035</v>
      </c>
      <c r="D5226" s="8">
        <v>5</v>
      </c>
      <c r="E5226" s="6">
        <f>_xlfn.XLOOKUP(C5226,Products!$A:$A,Products!$E:$E,0,0)</f>
        <v>297.26</v>
      </c>
      <c r="F5226" s="6">
        <f t="shared" si="162"/>
        <v>1486.3</v>
      </c>
      <c r="G5226" s="6">
        <v>657.72</v>
      </c>
      <c r="H5226" s="6">
        <f t="shared" si="163"/>
        <v>-828.57999999999993</v>
      </c>
      <c r="I5226" s="4" t="s">
        <v>38930</v>
      </c>
      <c r="J5226" s="2">
        <v>45233</v>
      </c>
      <c r="K5226" s="1" t="s">
        <v>47625</v>
      </c>
      <c r="L5226" s="1" t="s">
        <v>254</v>
      </c>
      <c r="M5226" s="1" t="s">
        <v>123</v>
      </c>
    </row>
    <row r="5227" spans="1:13" ht="14.25" hidden="1" customHeight="1" x14ac:dyDescent="0.25">
      <c r="A5227" s="4" t="s">
        <v>47626</v>
      </c>
      <c r="B5227" s="4" t="s">
        <v>23323</v>
      </c>
      <c r="C5227" s="4" t="s">
        <v>36040</v>
      </c>
      <c r="D5227" s="8">
        <v>5</v>
      </c>
      <c r="E5227" s="6">
        <f>_xlfn.XLOOKUP(C5227,Products!$A:$A,Products!$E:$E,0,0)</f>
        <v>1842.08</v>
      </c>
      <c r="F5227" s="6">
        <f t="shared" si="162"/>
        <v>9210.4</v>
      </c>
      <c r="G5227" s="6">
        <v>4547.83</v>
      </c>
      <c r="H5227" s="6">
        <f t="shared" si="163"/>
        <v>-4662.57</v>
      </c>
      <c r="I5227" s="4" t="s">
        <v>38917</v>
      </c>
      <c r="J5227" s="2">
        <v>45089</v>
      </c>
      <c r="K5227" s="1" t="s">
        <v>47627</v>
      </c>
      <c r="L5227" s="1" t="s">
        <v>924</v>
      </c>
      <c r="M5227" s="1" t="s">
        <v>1288</v>
      </c>
    </row>
    <row r="5228" spans="1:13" ht="14.25" hidden="1" customHeight="1" x14ac:dyDescent="0.25">
      <c r="A5228" s="4" t="s">
        <v>47628</v>
      </c>
      <c r="B5228" s="4" t="s">
        <v>17381</v>
      </c>
      <c r="C5228" s="4" t="s">
        <v>35158</v>
      </c>
      <c r="D5228" s="8">
        <v>5</v>
      </c>
      <c r="E5228" s="6">
        <f>_xlfn.XLOOKUP(C5228,Products!$A:$A,Products!$E:$E,0,0)</f>
        <v>64.62</v>
      </c>
      <c r="F5228" s="6">
        <f t="shared" si="162"/>
        <v>323.10000000000002</v>
      </c>
      <c r="G5228" s="6">
        <v>4925.83</v>
      </c>
      <c r="H5228" s="6">
        <f t="shared" si="163"/>
        <v>4602.7299999999996</v>
      </c>
      <c r="I5228" s="4" t="s">
        <v>38930</v>
      </c>
      <c r="J5228" s="2">
        <v>44324</v>
      </c>
      <c r="K5228" s="1" t="s">
        <v>47629</v>
      </c>
      <c r="L5228" s="1" t="s">
        <v>1392</v>
      </c>
      <c r="M5228" s="1" t="s">
        <v>1115</v>
      </c>
    </row>
    <row r="5229" spans="1:13" ht="14.25" hidden="1" customHeight="1" x14ac:dyDescent="0.25">
      <c r="A5229" s="4" t="s">
        <v>47630</v>
      </c>
      <c r="B5229" s="4" t="s">
        <v>16303</v>
      </c>
      <c r="C5229" s="4" t="s">
        <v>38236</v>
      </c>
      <c r="D5229" s="8">
        <v>2</v>
      </c>
      <c r="E5229" s="6">
        <f>_xlfn.XLOOKUP(C5229,Products!$A:$A,Products!$E:$E,0,0)</f>
        <v>56.92</v>
      </c>
      <c r="F5229" s="6">
        <f t="shared" si="162"/>
        <v>113.84</v>
      </c>
      <c r="G5229" s="6">
        <v>972.69</v>
      </c>
      <c r="H5229" s="6">
        <f t="shared" si="163"/>
        <v>858.85</v>
      </c>
      <c r="I5229" s="4" t="s">
        <v>38924</v>
      </c>
      <c r="J5229" s="2">
        <v>44666</v>
      </c>
      <c r="K5229" s="1" t="s">
        <v>16280</v>
      </c>
      <c r="L5229" s="1" t="s">
        <v>131</v>
      </c>
      <c r="M5229" s="1" t="s">
        <v>2061</v>
      </c>
    </row>
    <row r="5230" spans="1:13" ht="14.25" hidden="1" customHeight="1" x14ac:dyDescent="0.25">
      <c r="A5230" s="4" t="s">
        <v>41313</v>
      </c>
      <c r="B5230" s="4" t="s">
        <v>30452</v>
      </c>
      <c r="C5230" s="4" t="s">
        <v>35741</v>
      </c>
      <c r="D5230" s="8">
        <v>1</v>
      </c>
      <c r="E5230" s="6">
        <f>_xlfn.XLOOKUP(C5230,Products!$A:$A,Products!$E:$E,0,0)</f>
        <v>608.30999999999995</v>
      </c>
      <c r="F5230" s="6">
        <f t="shared" si="162"/>
        <v>608.30999999999995</v>
      </c>
      <c r="G5230" s="6">
        <v>2586.56</v>
      </c>
      <c r="H5230" s="6">
        <f t="shared" si="163"/>
        <v>1978.25</v>
      </c>
      <c r="I5230" s="4" t="s">
        <v>38917</v>
      </c>
      <c r="J5230" s="2">
        <v>44013</v>
      </c>
      <c r="K5230" s="1" t="s">
        <v>36479</v>
      </c>
      <c r="L5230" s="1" t="s">
        <v>539</v>
      </c>
      <c r="M5230" s="1" t="s">
        <v>229</v>
      </c>
    </row>
    <row r="5231" spans="1:13" ht="14.25" hidden="1" customHeight="1" x14ac:dyDescent="0.25">
      <c r="A5231" s="4" t="s">
        <v>47633</v>
      </c>
      <c r="B5231" s="4" t="s">
        <v>13366</v>
      </c>
      <c r="C5231" s="4" t="s">
        <v>38644</v>
      </c>
      <c r="D5231" s="8">
        <v>3</v>
      </c>
      <c r="E5231" s="6">
        <f>_xlfn.XLOOKUP(C5231,Products!$A:$A,Products!$E:$E,0,0)</f>
        <v>1292.21</v>
      </c>
      <c r="F5231" s="6">
        <f t="shared" si="162"/>
        <v>3876.63</v>
      </c>
      <c r="G5231" s="6">
        <v>2976.15</v>
      </c>
      <c r="H5231" s="6">
        <f t="shared" si="163"/>
        <v>-900.48</v>
      </c>
      <c r="I5231" s="4" t="s">
        <v>38930</v>
      </c>
      <c r="J5231" s="2">
        <v>45413</v>
      </c>
      <c r="K5231" s="1" t="s">
        <v>4530</v>
      </c>
      <c r="L5231" s="1" t="s">
        <v>610</v>
      </c>
      <c r="M5231" s="1" t="s">
        <v>1825</v>
      </c>
    </row>
    <row r="5232" spans="1:13" ht="14.25" hidden="1" customHeight="1" x14ac:dyDescent="0.25">
      <c r="A5232" s="4" t="s">
        <v>47634</v>
      </c>
      <c r="B5232" s="4" t="s">
        <v>5319</v>
      </c>
      <c r="C5232" s="4" t="s">
        <v>35003</v>
      </c>
      <c r="D5232" s="8">
        <v>4</v>
      </c>
      <c r="E5232" s="6">
        <f>_xlfn.XLOOKUP(C5232,Products!$A:$A,Products!$E:$E,0,0)</f>
        <v>1755.83</v>
      </c>
      <c r="F5232" s="6">
        <f t="shared" si="162"/>
        <v>7023.32</v>
      </c>
      <c r="G5232" s="6">
        <v>2076.0100000000002</v>
      </c>
      <c r="H5232" s="6">
        <f t="shared" si="163"/>
        <v>-4947.3099999999995</v>
      </c>
      <c r="I5232" s="4" t="s">
        <v>38919</v>
      </c>
      <c r="J5232" s="2">
        <v>44804</v>
      </c>
      <c r="K5232" s="1" t="s">
        <v>6481</v>
      </c>
      <c r="L5232" s="1" t="s">
        <v>578</v>
      </c>
      <c r="M5232" s="1" t="s">
        <v>651</v>
      </c>
    </row>
    <row r="5233" spans="1:13" ht="14.25" hidden="1" customHeight="1" x14ac:dyDescent="0.25">
      <c r="A5233" s="4" t="s">
        <v>47635</v>
      </c>
      <c r="B5233" s="4" t="s">
        <v>9738</v>
      </c>
      <c r="C5233" s="4" t="s">
        <v>36256</v>
      </c>
      <c r="D5233" s="8">
        <v>1</v>
      </c>
      <c r="E5233" s="6">
        <f>_xlfn.XLOOKUP(C5233,Products!$A:$A,Products!$E:$E,0,0)</f>
        <v>303.14</v>
      </c>
      <c r="F5233" s="6">
        <f t="shared" si="162"/>
        <v>303.14</v>
      </c>
      <c r="G5233" s="6">
        <v>4235.93</v>
      </c>
      <c r="H5233" s="6">
        <f t="shared" si="163"/>
        <v>3932.7900000000004</v>
      </c>
      <c r="I5233" s="4" t="s">
        <v>38919</v>
      </c>
      <c r="J5233" s="2">
        <v>44685</v>
      </c>
      <c r="K5233" s="1" t="s">
        <v>47636</v>
      </c>
      <c r="L5233" s="1" t="s">
        <v>1644</v>
      </c>
      <c r="M5233" s="1" t="s">
        <v>1608</v>
      </c>
    </row>
    <row r="5234" spans="1:13" ht="14.25" hidden="1" customHeight="1" x14ac:dyDescent="0.25">
      <c r="A5234" s="4" t="s">
        <v>47637</v>
      </c>
      <c r="B5234" s="4" t="s">
        <v>17975</v>
      </c>
      <c r="C5234" s="4" t="s">
        <v>35795</v>
      </c>
      <c r="D5234" s="8">
        <v>1</v>
      </c>
      <c r="E5234" s="6">
        <f>_xlfn.XLOOKUP(C5234,Products!$A:$A,Products!$E:$E,0,0)</f>
        <v>1657.16</v>
      </c>
      <c r="F5234" s="6">
        <f t="shared" si="162"/>
        <v>1657.16</v>
      </c>
      <c r="G5234" s="6">
        <v>358.87</v>
      </c>
      <c r="H5234" s="6">
        <f t="shared" si="163"/>
        <v>-1298.29</v>
      </c>
      <c r="I5234" s="4" t="s">
        <v>38919</v>
      </c>
      <c r="J5234" s="2">
        <v>45613</v>
      </c>
      <c r="K5234" s="1" t="s">
        <v>43316</v>
      </c>
      <c r="L5234" s="1" t="s">
        <v>228</v>
      </c>
      <c r="M5234" s="1" t="s">
        <v>1780</v>
      </c>
    </row>
    <row r="5235" spans="1:13" ht="14.25" hidden="1" customHeight="1" x14ac:dyDescent="0.25">
      <c r="A5235" s="4" t="s">
        <v>47638</v>
      </c>
      <c r="B5235" s="4" t="s">
        <v>15885</v>
      </c>
      <c r="C5235" s="4" t="s">
        <v>35628</v>
      </c>
      <c r="D5235" s="8">
        <v>5</v>
      </c>
      <c r="E5235" s="6">
        <f>_xlfn.XLOOKUP(C5235,Products!$A:$A,Products!$E:$E,0,0)</f>
        <v>7.94</v>
      </c>
      <c r="F5235" s="6">
        <f t="shared" si="162"/>
        <v>39.700000000000003</v>
      </c>
      <c r="G5235" s="6">
        <v>3896.99</v>
      </c>
      <c r="H5235" s="6">
        <f t="shared" si="163"/>
        <v>3857.29</v>
      </c>
      <c r="I5235" s="4" t="s">
        <v>38930</v>
      </c>
      <c r="J5235" s="2">
        <v>45586</v>
      </c>
      <c r="K5235" s="1" t="s">
        <v>6218</v>
      </c>
      <c r="L5235" s="1" t="s">
        <v>86</v>
      </c>
      <c r="M5235" s="1" t="s">
        <v>281</v>
      </c>
    </row>
    <row r="5236" spans="1:13" ht="14.25" hidden="1" customHeight="1" x14ac:dyDescent="0.25">
      <c r="A5236" s="4" t="s">
        <v>47639</v>
      </c>
      <c r="B5236" s="4" t="s">
        <v>27612</v>
      </c>
      <c r="C5236" s="4" t="s">
        <v>36163</v>
      </c>
      <c r="D5236" s="8">
        <v>1</v>
      </c>
      <c r="E5236" s="6">
        <f>_xlfn.XLOOKUP(C5236,Products!$A:$A,Products!$E:$E,0,0)</f>
        <v>813.48</v>
      </c>
      <c r="F5236" s="6">
        <f t="shared" si="162"/>
        <v>813.48</v>
      </c>
      <c r="G5236" s="6">
        <v>4081.53</v>
      </c>
      <c r="H5236" s="6">
        <f t="shared" si="163"/>
        <v>3268.05</v>
      </c>
      <c r="I5236" s="4" t="s">
        <v>38919</v>
      </c>
      <c r="J5236" s="2">
        <v>45492</v>
      </c>
      <c r="K5236" s="1" t="s">
        <v>32237</v>
      </c>
      <c r="L5236" s="1" t="s">
        <v>1392</v>
      </c>
      <c r="M5236" s="1" t="s">
        <v>2634</v>
      </c>
    </row>
    <row r="5237" spans="1:13" ht="14.25" hidden="1" customHeight="1" x14ac:dyDescent="0.25">
      <c r="A5237" s="4" t="s">
        <v>47640</v>
      </c>
      <c r="B5237" s="4" t="s">
        <v>21376</v>
      </c>
      <c r="C5237" s="4" t="s">
        <v>38713</v>
      </c>
      <c r="D5237" s="8">
        <v>5</v>
      </c>
      <c r="E5237" s="6">
        <f>_xlfn.XLOOKUP(C5237,Products!$A:$A,Products!$E:$E,0,0)</f>
        <v>738.31</v>
      </c>
      <c r="F5237" s="6">
        <f t="shared" si="162"/>
        <v>3691.5499999999997</v>
      </c>
      <c r="G5237" s="6">
        <v>3206.49</v>
      </c>
      <c r="H5237" s="6">
        <f t="shared" si="163"/>
        <v>-485.05999999999995</v>
      </c>
      <c r="I5237" s="4" t="s">
        <v>38930</v>
      </c>
      <c r="J5237" s="2">
        <v>44607</v>
      </c>
      <c r="K5237" s="1" t="s">
        <v>40467</v>
      </c>
      <c r="L5237" s="1" t="s">
        <v>1644</v>
      </c>
      <c r="M5237" s="1" t="s">
        <v>2296</v>
      </c>
    </row>
    <row r="5238" spans="1:13" ht="14.25" hidden="1" customHeight="1" x14ac:dyDescent="0.25">
      <c r="A5238" s="4" t="s">
        <v>47641</v>
      </c>
      <c r="B5238" s="4" t="s">
        <v>21680</v>
      </c>
      <c r="C5238" s="4" t="s">
        <v>34548</v>
      </c>
      <c r="D5238" s="8">
        <v>5</v>
      </c>
      <c r="E5238" s="6">
        <f>_xlfn.XLOOKUP(C5238,Products!$A:$A,Products!$E:$E,0,0)</f>
        <v>970.84</v>
      </c>
      <c r="F5238" s="6">
        <f t="shared" si="162"/>
        <v>4854.2</v>
      </c>
      <c r="G5238" s="6">
        <v>4384.38</v>
      </c>
      <c r="H5238" s="6">
        <f t="shared" si="163"/>
        <v>-469.81999999999971</v>
      </c>
      <c r="I5238" s="4" t="s">
        <v>38917</v>
      </c>
      <c r="J5238" s="2">
        <v>44733</v>
      </c>
      <c r="K5238" s="1" t="s">
        <v>4238</v>
      </c>
      <c r="L5238" s="1" t="s">
        <v>176</v>
      </c>
      <c r="M5238" s="1" t="s">
        <v>1272</v>
      </c>
    </row>
    <row r="5239" spans="1:13" ht="14.25" hidden="1" customHeight="1" x14ac:dyDescent="0.25">
      <c r="A5239" s="4" t="s">
        <v>47642</v>
      </c>
      <c r="B5239" s="4" t="s">
        <v>1176</v>
      </c>
      <c r="C5239" s="4" t="s">
        <v>36228</v>
      </c>
      <c r="D5239" s="8">
        <v>2</v>
      </c>
      <c r="E5239" s="6">
        <f>_xlfn.XLOOKUP(C5239,Products!$A:$A,Products!$E:$E,0,0)</f>
        <v>1930.28</v>
      </c>
      <c r="F5239" s="6">
        <f t="shared" si="162"/>
        <v>3860.56</v>
      </c>
      <c r="G5239" s="6">
        <v>2882.8</v>
      </c>
      <c r="H5239" s="6">
        <f t="shared" si="163"/>
        <v>-977.75999999999976</v>
      </c>
      <c r="I5239" s="4" t="s">
        <v>38919</v>
      </c>
      <c r="J5239" s="2">
        <v>44949</v>
      </c>
      <c r="K5239" s="1" t="s">
        <v>47643</v>
      </c>
      <c r="L5239" s="1" t="s">
        <v>246</v>
      </c>
      <c r="M5239" s="1" t="s">
        <v>4943</v>
      </c>
    </row>
    <row r="5240" spans="1:13" ht="14.25" hidden="1" customHeight="1" x14ac:dyDescent="0.25">
      <c r="A5240" s="4" t="s">
        <v>47644</v>
      </c>
      <c r="B5240" s="4" t="s">
        <v>31044</v>
      </c>
      <c r="C5240" s="4" t="s">
        <v>36642</v>
      </c>
      <c r="D5240" s="8">
        <v>5</v>
      </c>
      <c r="E5240" s="6">
        <f>_xlfn.XLOOKUP(C5240,Products!$A:$A,Products!$E:$E,0,0)</f>
        <v>1264.58</v>
      </c>
      <c r="F5240" s="6">
        <f t="shared" si="162"/>
        <v>6322.9</v>
      </c>
      <c r="G5240" s="6">
        <v>661.17</v>
      </c>
      <c r="H5240" s="6">
        <f t="shared" si="163"/>
        <v>-5661.73</v>
      </c>
      <c r="I5240" s="4" t="s">
        <v>38924</v>
      </c>
      <c r="J5240" s="2">
        <v>44649</v>
      </c>
      <c r="K5240" s="1" t="s">
        <v>47645</v>
      </c>
      <c r="L5240" s="1" t="s">
        <v>131</v>
      </c>
      <c r="M5240" s="1" t="s">
        <v>3183</v>
      </c>
    </row>
    <row r="5241" spans="1:13" ht="14.25" hidden="1" customHeight="1" x14ac:dyDescent="0.25">
      <c r="A5241" s="4" t="s">
        <v>47646</v>
      </c>
      <c r="B5241" s="4" t="s">
        <v>1514</v>
      </c>
      <c r="C5241" s="4" t="s">
        <v>37186</v>
      </c>
      <c r="D5241" s="8">
        <v>1</v>
      </c>
      <c r="E5241" s="6">
        <f>_xlfn.XLOOKUP(C5241,Products!$A:$A,Products!$E:$E,0,0)</f>
        <v>989.29</v>
      </c>
      <c r="F5241" s="6">
        <f t="shared" si="162"/>
        <v>989.29</v>
      </c>
      <c r="G5241" s="6">
        <v>1384.55</v>
      </c>
      <c r="H5241" s="6">
        <f t="shared" si="163"/>
        <v>395.26</v>
      </c>
      <c r="I5241" s="4" t="s">
        <v>38919</v>
      </c>
      <c r="J5241" s="2">
        <v>45648</v>
      </c>
      <c r="K5241" s="1" t="s">
        <v>47647</v>
      </c>
      <c r="L5241" s="1" t="s">
        <v>1416</v>
      </c>
      <c r="M5241" s="1" t="s">
        <v>627</v>
      </c>
    </row>
    <row r="5242" spans="1:13" ht="14.25" hidden="1" customHeight="1" x14ac:dyDescent="0.25">
      <c r="A5242" s="4" t="s">
        <v>47648</v>
      </c>
      <c r="B5242" s="4" t="s">
        <v>1356</v>
      </c>
      <c r="C5242" s="4" t="s">
        <v>35145</v>
      </c>
      <c r="D5242" s="8">
        <v>2</v>
      </c>
      <c r="E5242" s="6">
        <f>_xlfn.XLOOKUP(C5242,Products!$A:$A,Products!$E:$E,0,0)</f>
        <v>745.49</v>
      </c>
      <c r="F5242" s="6">
        <f t="shared" si="162"/>
        <v>1490.98</v>
      </c>
      <c r="G5242" s="6">
        <v>1229.0999999999999</v>
      </c>
      <c r="H5242" s="6">
        <f t="shared" si="163"/>
        <v>-261.88000000000011</v>
      </c>
      <c r="I5242" s="4" t="s">
        <v>38917</v>
      </c>
      <c r="J5242" s="2">
        <v>44665</v>
      </c>
      <c r="K5242" s="1" t="s">
        <v>47649</v>
      </c>
      <c r="L5242" s="1" t="s">
        <v>337</v>
      </c>
      <c r="M5242" s="1" t="s">
        <v>1432</v>
      </c>
    </row>
    <row r="5243" spans="1:13" ht="14.25" hidden="1" customHeight="1" x14ac:dyDescent="0.25">
      <c r="A5243" s="4" t="s">
        <v>47650</v>
      </c>
      <c r="B5243" s="4" t="s">
        <v>25687</v>
      </c>
      <c r="C5243" s="4" t="s">
        <v>36251</v>
      </c>
      <c r="D5243" s="8">
        <v>3</v>
      </c>
      <c r="E5243" s="6">
        <f>_xlfn.XLOOKUP(C5243,Products!$A:$A,Products!$E:$E,0,0)</f>
        <v>1397.55</v>
      </c>
      <c r="F5243" s="6">
        <f t="shared" si="162"/>
        <v>4192.6499999999996</v>
      </c>
      <c r="G5243" s="6">
        <v>3285.8</v>
      </c>
      <c r="H5243" s="6">
        <f t="shared" si="163"/>
        <v>-906.84999999999945</v>
      </c>
      <c r="I5243" s="4" t="s">
        <v>38924</v>
      </c>
      <c r="J5243" s="2">
        <v>45534</v>
      </c>
      <c r="K5243" s="1" t="s">
        <v>47651</v>
      </c>
      <c r="L5243" s="1" t="s">
        <v>176</v>
      </c>
      <c r="M5243" s="1" t="s">
        <v>2449</v>
      </c>
    </row>
    <row r="5244" spans="1:13" ht="14.25" hidden="1" customHeight="1" x14ac:dyDescent="0.25">
      <c r="A5244" s="4" t="s">
        <v>47652</v>
      </c>
      <c r="B5244" s="4" t="s">
        <v>13016</v>
      </c>
      <c r="C5244" s="4" t="s">
        <v>36707</v>
      </c>
      <c r="D5244" s="8">
        <v>2</v>
      </c>
      <c r="E5244" s="6">
        <f>_xlfn.XLOOKUP(C5244,Products!$A:$A,Products!$E:$E,0,0)</f>
        <v>495.7</v>
      </c>
      <c r="F5244" s="6">
        <f t="shared" si="162"/>
        <v>991.4</v>
      </c>
      <c r="G5244" s="6">
        <v>4693.87</v>
      </c>
      <c r="H5244" s="6">
        <f t="shared" si="163"/>
        <v>3702.47</v>
      </c>
      <c r="I5244" s="4" t="s">
        <v>38930</v>
      </c>
      <c r="J5244" s="2">
        <v>45630</v>
      </c>
      <c r="K5244" s="1" t="s">
        <v>47653</v>
      </c>
      <c r="L5244" s="1" t="s">
        <v>219</v>
      </c>
      <c r="M5244" s="1" t="s">
        <v>3153</v>
      </c>
    </row>
    <row r="5245" spans="1:13" ht="14.25" hidden="1" customHeight="1" x14ac:dyDescent="0.25">
      <c r="A5245" s="4" t="s">
        <v>47654</v>
      </c>
      <c r="B5245" s="4" t="s">
        <v>26594</v>
      </c>
      <c r="C5245" s="4" t="s">
        <v>36916</v>
      </c>
      <c r="D5245" s="8">
        <v>2</v>
      </c>
      <c r="E5245" s="6">
        <f>_xlfn.XLOOKUP(C5245,Products!$A:$A,Products!$E:$E,0,0)</f>
        <v>1990.07</v>
      </c>
      <c r="F5245" s="6">
        <f t="shared" si="162"/>
        <v>3980.14</v>
      </c>
      <c r="G5245" s="6">
        <v>2817</v>
      </c>
      <c r="H5245" s="6">
        <f t="shared" si="163"/>
        <v>-1163.1399999999999</v>
      </c>
      <c r="I5245" s="4" t="s">
        <v>38930</v>
      </c>
      <c r="J5245" s="2">
        <v>44732</v>
      </c>
      <c r="K5245" s="1" t="s">
        <v>47655</v>
      </c>
      <c r="L5245" s="1" t="s">
        <v>1408</v>
      </c>
      <c r="M5245" s="1" t="s">
        <v>595</v>
      </c>
    </row>
    <row r="5246" spans="1:13" ht="14.25" hidden="1" customHeight="1" x14ac:dyDescent="0.25">
      <c r="A5246" s="4" t="s">
        <v>47656</v>
      </c>
      <c r="B5246" s="4" t="s">
        <v>22523</v>
      </c>
      <c r="C5246" s="4" t="s">
        <v>36732</v>
      </c>
      <c r="D5246" s="8">
        <v>1</v>
      </c>
      <c r="E5246" s="6">
        <f>_xlfn.XLOOKUP(C5246,Products!$A:$A,Products!$E:$E,0,0)</f>
        <v>1611.27</v>
      </c>
      <c r="F5246" s="6">
        <f t="shared" si="162"/>
        <v>1611.27</v>
      </c>
      <c r="G5246" s="6">
        <v>395.12</v>
      </c>
      <c r="H5246" s="6">
        <f t="shared" si="163"/>
        <v>-1216.1500000000001</v>
      </c>
      <c r="I5246" s="4" t="s">
        <v>38938</v>
      </c>
      <c r="J5246" s="2">
        <v>45468</v>
      </c>
      <c r="K5246" s="1" t="s">
        <v>5345</v>
      </c>
      <c r="L5246" s="1" t="s">
        <v>539</v>
      </c>
      <c r="M5246" s="1" t="s">
        <v>386</v>
      </c>
    </row>
    <row r="5247" spans="1:13" ht="14.25" hidden="1" customHeight="1" x14ac:dyDescent="0.25">
      <c r="A5247" s="4" t="s">
        <v>47657</v>
      </c>
      <c r="B5247" s="4" t="s">
        <v>9911</v>
      </c>
      <c r="C5247" s="4" t="s">
        <v>38550</v>
      </c>
      <c r="D5247" s="8">
        <v>3</v>
      </c>
      <c r="E5247" s="6">
        <f>_xlfn.XLOOKUP(C5247,Products!$A:$A,Products!$E:$E,0,0)</f>
        <v>838.49</v>
      </c>
      <c r="F5247" s="6">
        <f t="shared" si="162"/>
        <v>2515.4700000000003</v>
      </c>
      <c r="G5247" s="6">
        <v>4309.0600000000004</v>
      </c>
      <c r="H5247" s="6">
        <f t="shared" si="163"/>
        <v>1793.5900000000001</v>
      </c>
      <c r="I5247" s="4" t="s">
        <v>38919</v>
      </c>
      <c r="J5247" s="2">
        <v>44607</v>
      </c>
      <c r="K5247" s="1" t="s">
        <v>45239</v>
      </c>
      <c r="L5247" s="1" t="s">
        <v>60</v>
      </c>
      <c r="M5247" s="1" t="s">
        <v>1734</v>
      </c>
    </row>
    <row r="5248" spans="1:13" ht="14.25" hidden="1" customHeight="1" x14ac:dyDescent="0.25">
      <c r="A5248" s="4" t="s">
        <v>47658</v>
      </c>
      <c r="B5248" s="4" t="s">
        <v>10580</v>
      </c>
      <c r="C5248" s="4" t="s">
        <v>35406</v>
      </c>
      <c r="D5248" s="8">
        <v>2</v>
      </c>
      <c r="E5248" s="6">
        <f>_xlfn.XLOOKUP(C5248,Products!$A:$A,Products!$E:$E,0,0)</f>
        <v>962.02</v>
      </c>
      <c r="F5248" s="6">
        <f t="shared" si="162"/>
        <v>1924.04</v>
      </c>
      <c r="G5248" s="6">
        <v>868.17</v>
      </c>
      <c r="H5248" s="6">
        <f t="shared" si="163"/>
        <v>-1055.8699999999999</v>
      </c>
      <c r="I5248" s="4" t="s">
        <v>38930</v>
      </c>
      <c r="J5248" s="2">
        <v>45456</v>
      </c>
      <c r="K5248" s="1" t="s">
        <v>47659</v>
      </c>
      <c r="L5248" s="1" t="s">
        <v>1069</v>
      </c>
      <c r="M5248" s="1" t="s">
        <v>548</v>
      </c>
    </row>
    <row r="5249" spans="1:13" ht="14.25" hidden="1" customHeight="1" x14ac:dyDescent="0.25">
      <c r="A5249" s="4" t="s">
        <v>47660</v>
      </c>
      <c r="B5249" s="4" t="s">
        <v>16324</v>
      </c>
      <c r="C5249" s="4" t="s">
        <v>35485</v>
      </c>
      <c r="D5249" s="8">
        <v>1</v>
      </c>
      <c r="E5249" s="6">
        <f>_xlfn.XLOOKUP(C5249,Products!$A:$A,Products!$E:$E,0,0)</f>
        <v>1153.24</v>
      </c>
      <c r="F5249" s="6">
        <f t="shared" si="162"/>
        <v>1153.24</v>
      </c>
      <c r="G5249" s="6">
        <v>3702.38</v>
      </c>
      <c r="H5249" s="6">
        <f t="shared" si="163"/>
        <v>2549.1400000000003</v>
      </c>
      <c r="I5249" s="4" t="s">
        <v>38919</v>
      </c>
      <c r="J5249" s="2">
        <v>44775</v>
      </c>
      <c r="K5249" s="1" t="s">
        <v>20767</v>
      </c>
      <c r="L5249" s="1" t="s">
        <v>246</v>
      </c>
      <c r="M5249" s="1" t="s">
        <v>2398</v>
      </c>
    </row>
    <row r="5250" spans="1:13" ht="14.25" hidden="1" customHeight="1" x14ac:dyDescent="0.25">
      <c r="A5250" s="4" t="s">
        <v>47661</v>
      </c>
      <c r="B5250" s="4" t="s">
        <v>7295</v>
      </c>
      <c r="C5250" s="4" t="s">
        <v>35713</v>
      </c>
      <c r="D5250" s="8">
        <v>4</v>
      </c>
      <c r="E5250" s="6">
        <f>_xlfn.XLOOKUP(C5250,Products!$A:$A,Products!$E:$E,0,0)</f>
        <v>1654.63</v>
      </c>
      <c r="F5250" s="6">
        <f t="shared" ref="F5250:F5313" si="164">E5250*D5250</f>
        <v>6618.52</v>
      </c>
      <c r="G5250" s="6">
        <v>1826.86</v>
      </c>
      <c r="H5250" s="6">
        <f t="shared" ref="H5250:H5313" si="165">G5250-F5250</f>
        <v>-4791.6600000000008</v>
      </c>
      <c r="I5250" s="4" t="s">
        <v>38938</v>
      </c>
      <c r="J5250" s="2">
        <v>44253</v>
      </c>
      <c r="K5250" s="1" t="s">
        <v>47662</v>
      </c>
      <c r="L5250" s="1" t="s">
        <v>516</v>
      </c>
      <c r="M5250" s="1" t="s">
        <v>995</v>
      </c>
    </row>
    <row r="5251" spans="1:13" ht="14.25" hidden="1" customHeight="1" x14ac:dyDescent="0.25">
      <c r="A5251" s="4" t="s">
        <v>47663</v>
      </c>
      <c r="B5251" s="4" t="s">
        <v>17634</v>
      </c>
      <c r="C5251" s="4" t="s">
        <v>37640</v>
      </c>
      <c r="D5251" s="8">
        <v>1</v>
      </c>
      <c r="E5251" s="6">
        <f>_xlfn.XLOOKUP(C5251,Products!$A:$A,Products!$E:$E,0,0)</f>
        <v>1527.06</v>
      </c>
      <c r="F5251" s="6">
        <f t="shared" si="164"/>
        <v>1527.06</v>
      </c>
      <c r="G5251" s="6">
        <v>1127.54</v>
      </c>
      <c r="H5251" s="6">
        <f t="shared" si="165"/>
        <v>-399.52</v>
      </c>
      <c r="I5251" s="4" t="s">
        <v>38938</v>
      </c>
      <c r="J5251" s="2">
        <v>44592</v>
      </c>
      <c r="K5251" s="1" t="s">
        <v>4530</v>
      </c>
      <c r="L5251" s="1" t="s">
        <v>149</v>
      </c>
      <c r="M5251" s="1" t="s">
        <v>643</v>
      </c>
    </row>
    <row r="5252" spans="1:13" ht="14.25" hidden="1" customHeight="1" x14ac:dyDescent="0.25">
      <c r="A5252" s="4" t="s">
        <v>47664</v>
      </c>
      <c r="B5252" s="4" t="s">
        <v>4414</v>
      </c>
      <c r="C5252" s="4" t="s">
        <v>36083</v>
      </c>
      <c r="D5252" s="8">
        <v>1</v>
      </c>
      <c r="E5252" s="6">
        <f>_xlfn.XLOOKUP(C5252,Products!$A:$A,Products!$E:$E,0,0)</f>
        <v>1110.29</v>
      </c>
      <c r="F5252" s="6">
        <f t="shared" si="164"/>
        <v>1110.29</v>
      </c>
      <c r="G5252" s="6">
        <v>3640.58</v>
      </c>
      <c r="H5252" s="6">
        <f t="shared" si="165"/>
        <v>2530.29</v>
      </c>
      <c r="I5252" s="4" t="s">
        <v>38919</v>
      </c>
      <c r="J5252" s="2">
        <v>44627</v>
      </c>
      <c r="K5252" s="1" t="s">
        <v>47665</v>
      </c>
      <c r="L5252" s="1" t="s">
        <v>475</v>
      </c>
      <c r="M5252" s="1" t="s">
        <v>1347</v>
      </c>
    </row>
    <row r="5253" spans="1:13" ht="14.25" hidden="1" customHeight="1" x14ac:dyDescent="0.25">
      <c r="A5253" s="4" t="s">
        <v>47666</v>
      </c>
      <c r="B5253" s="4" t="s">
        <v>30344</v>
      </c>
      <c r="C5253" s="4" t="s">
        <v>36822</v>
      </c>
      <c r="D5253" s="8">
        <v>5</v>
      </c>
      <c r="E5253" s="6">
        <f>_xlfn.XLOOKUP(C5253,Products!$A:$A,Products!$E:$E,0,0)</f>
        <v>1169.67</v>
      </c>
      <c r="F5253" s="6">
        <f t="shared" si="164"/>
        <v>5848.35</v>
      </c>
      <c r="G5253" s="6">
        <v>1592.48</v>
      </c>
      <c r="H5253" s="6">
        <f t="shared" si="165"/>
        <v>-4255.8700000000008</v>
      </c>
      <c r="I5253" s="4" t="s">
        <v>38917</v>
      </c>
      <c r="J5253" s="2">
        <v>45268</v>
      </c>
      <c r="K5253" s="1" t="s">
        <v>32077</v>
      </c>
      <c r="L5253" s="1" t="s">
        <v>69</v>
      </c>
      <c r="M5253" s="1" t="s">
        <v>1608</v>
      </c>
    </row>
    <row r="5254" spans="1:13" ht="14.25" hidden="1" customHeight="1" x14ac:dyDescent="0.25">
      <c r="A5254" s="4" t="s">
        <v>47667</v>
      </c>
      <c r="B5254" s="4" t="s">
        <v>6289</v>
      </c>
      <c r="C5254" s="4" t="s">
        <v>38668</v>
      </c>
      <c r="D5254" s="8">
        <v>3</v>
      </c>
      <c r="E5254" s="6">
        <f>_xlfn.XLOOKUP(C5254,Products!$A:$A,Products!$E:$E,0,0)</f>
        <v>853.09</v>
      </c>
      <c r="F5254" s="6">
        <f t="shared" si="164"/>
        <v>2559.27</v>
      </c>
      <c r="G5254" s="6">
        <v>3556.67</v>
      </c>
      <c r="H5254" s="6">
        <f t="shared" si="165"/>
        <v>997.40000000000009</v>
      </c>
      <c r="I5254" s="4" t="s">
        <v>38930</v>
      </c>
      <c r="J5254" s="2">
        <v>44397</v>
      </c>
      <c r="K5254" s="1" t="s">
        <v>47668</v>
      </c>
      <c r="L5254" s="1" t="s">
        <v>1416</v>
      </c>
      <c r="M5254" s="1" t="s">
        <v>792</v>
      </c>
    </row>
    <row r="5255" spans="1:13" ht="14.25" hidden="1" customHeight="1" x14ac:dyDescent="0.25">
      <c r="A5255" s="4" t="s">
        <v>44919</v>
      </c>
      <c r="B5255" s="4" t="s">
        <v>30419</v>
      </c>
      <c r="C5255" s="4" t="s">
        <v>37593</v>
      </c>
      <c r="D5255" s="8">
        <v>1</v>
      </c>
      <c r="E5255" s="6">
        <f>_xlfn.XLOOKUP(C5255,Products!$A:$A,Products!$E:$E,0,0)</f>
        <v>943.1</v>
      </c>
      <c r="F5255" s="6">
        <f t="shared" si="164"/>
        <v>943.1</v>
      </c>
      <c r="G5255" s="6">
        <v>2949.27</v>
      </c>
      <c r="H5255" s="6">
        <f t="shared" si="165"/>
        <v>2006.17</v>
      </c>
      <c r="I5255" s="4" t="s">
        <v>38930</v>
      </c>
      <c r="J5255" s="2">
        <v>44013</v>
      </c>
      <c r="K5255" s="1" t="s">
        <v>44920</v>
      </c>
      <c r="L5255" s="1" t="s">
        <v>475</v>
      </c>
      <c r="M5255" s="1" t="s">
        <v>1987</v>
      </c>
    </row>
    <row r="5256" spans="1:13" ht="14.25" hidden="1" customHeight="1" x14ac:dyDescent="0.25">
      <c r="A5256" s="4" t="s">
        <v>47671</v>
      </c>
      <c r="B5256" s="4" t="s">
        <v>8689</v>
      </c>
      <c r="C5256" s="4" t="s">
        <v>37035</v>
      </c>
      <c r="D5256" s="8">
        <v>2</v>
      </c>
      <c r="E5256" s="6">
        <f>_xlfn.XLOOKUP(C5256,Products!$A:$A,Products!$E:$E,0,0)</f>
        <v>1414.18</v>
      </c>
      <c r="F5256" s="6">
        <f t="shared" si="164"/>
        <v>2828.36</v>
      </c>
      <c r="G5256" s="6">
        <v>3275.85</v>
      </c>
      <c r="H5256" s="6">
        <f t="shared" si="165"/>
        <v>447.48999999999978</v>
      </c>
      <c r="I5256" s="4" t="s">
        <v>38930</v>
      </c>
      <c r="J5256" s="2">
        <v>44832</v>
      </c>
      <c r="K5256" s="1" t="s">
        <v>47672</v>
      </c>
      <c r="L5256" s="1" t="s">
        <v>956</v>
      </c>
      <c r="M5256" s="1" t="s">
        <v>916</v>
      </c>
    </row>
    <row r="5257" spans="1:13" ht="14.25" hidden="1" customHeight="1" x14ac:dyDescent="0.25">
      <c r="A5257" s="4" t="s">
        <v>47673</v>
      </c>
      <c r="B5257" s="4" t="s">
        <v>18029</v>
      </c>
      <c r="C5257" s="4" t="s">
        <v>36367</v>
      </c>
      <c r="D5257" s="8">
        <v>2</v>
      </c>
      <c r="E5257" s="6">
        <f>_xlfn.XLOOKUP(C5257,Products!$A:$A,Products!$E:$E,0,0)</f>
        <v>1340.56</v>
      </c>
      <c r="F5257" s="6">
        <f t="shared" si="164"/>
        <v>2681.12</v>
      </c>
      <c r="G5257" s="6">
        <v>1487.6</v>
      </c>
      <c r="H5257" s="6">
        <f t="shared" si="165"/>
        <v>-1193.52</v>
      </c>
      <c r="I5257" s="4" t="s">
        <v>38924</v>
      </c>
      <c r="J5257" s="2">
        <v>45323</v>
      </c>
      <c r="K5257" s="1" t="s">
        <v>9625</v>
      </c>
      <c r="L5257" s="1" t="s">
        <v>1440</v>
      </c>
      <c r="M5257" s="1" t="s">
        <v>2398</v>
      </c>
    </row>
    <row r="5258" spans="1:13" ht="14.25" hidden="1" customHeight="1" x14ac:dyDescent="0.25">
      <c r="A5258" s="4" t="s">
        <v>47674</v>
      </c>
      <c r="B5258" s="4" t="s">
        <v>1131</v>
      </c>
      <c r="C5258" s="4" t="s">
        <v>37713</v>
      </c>
      <c r="D5258" s="8">
        <v>1</v>
      </c>
      <c r="E5258" s="6">
        <f>_xlfn.XLOOKUP(C5258,Products!$A:$A,Products!$E:$E,0,0)</f>
        <v>664.04</v>
      </c>
      <c r="F5258" s="6">
        <f t="shared" si="164"/>
        <v>664.04</v>
      </c>
      <c r="G5258" s="6">
        <v>2519.96</v>
      </c>
      <c r="H5258" s="6">
        <f t="shared" si="165"/>
        <v>1855.92</v>
      </c>
      <c r="I5258" s="4" t="s">
        <v>38917</v>
      </c>
      <c r="J5258" s="2">
        <v>44656</v>
      </c>
      <c r="K5258" s="1" t="s">
        <v>23999</v>
      </c>
      <c r="L5258" s="1" t="s">
        <v>176</v>
      </c>
      <c r="M5258" s="1" t="s">
        <v>4545</v>
      </c>
    </row>
    <row r="5259" spans="1:13" ht="14.25" hidden="1" customHeight="1" x14ac:dyDescent="0.25">
      <c r="A5259" s="4" t="s">
        <v>47675</v>
      </c>
      <c r="B5259" s="4" t="s">
        <v>27855</v>
      </c>
      <c r="C5259" s="4" t="s">
        <v>37247</v>
      </c>
      <c r="D5259" s="8">
        <v>2</v>
      </c>
      <c r="E5259" s="6">
        <f>_xlfn.XLOOKUP(C5259,Products!$A:$A,Products!$E:$E,0,0)</f>
        <v>910.6</v>
      </c>
      <c r="F5259" s="6">
        <f t="shared" si="164"/>
        <v>1821.2</v>
      </c>
      <c r="G5259" s="6">
        <v>641.41999999999996</v>
      </c>
      <c r="H5259" s="6">
        <f t="shared" si="165"/>
        <v>-1179.7800000000002</v>
      </c>
      <c r="I5259" s="4" t="s">
        <v>38930</v>
      </c>
      <c r="J5259" s="2">
        <v>44251</v>
      </c>
      <c r="K5259" s="1" t="s">
        <v>46260</v>
      </c>
      <c r="L5259" s="1" t="s">
        <v>578</v>
      </c>
      <c r="M5259" s="1" t="s">
        <v>1243</v>
      </c>
    </row>
    <row r="5260" spans="1:13" ht="14.25" hidden="1" customHeight="1" x14ac:dyDescent="0.25">
      <c r="A5260" s="4" t="s">
        <v>47676</v>
      </c>
      <c r="B5260" s="4" t="s">
        <v>30153</v>
      </c>
      <c r="C5260" s="4" t="s">
        <v>36261</v>
      </c>
      <c r="D5260" s="8">
        <v>1</v>
      </c>
      <c r="E5260" s="6">
        <f>_xlfn.XLOOKUP(C5260,Products!$A:$A,Products!$E:$E,0,0)</f>
        <v>744.09</v>
      </c>
      <c r="F5260" s="6">
        <f t="shared" si="164"/>
        <v>744.09</v>
      </c>
      <c r="G5260" s="6">
        <v>1881.94</v>
      </c>
      <c r="H5260" s="6">
        <f t="shared" si="165"/>
        <v>1137.8499999999999</v>
      </c>
      <c r="I5260" s="4" t="s">
        <v>38938</v>
      </c>
      <c r="J5260" s="2">
        <v>44395</v>
      </c>
      <c r="K5260" s="1" t="s">
        <v>47677</v>
      </c>
      <c r="L5260" s="1" t="s">
        <v>426</v>
      </c>
      <c r="M5260" s="1" t="s">
        <v>2997</v>
      </c>
    </row>
    <row r="5261" spans="1:13" ht="14.25" hidden="1" customHeight="1" x14ac:dyDescent="0.25">
      <c r="A5261" s="4" t="s">
        <v>47678</v>
      </c>
      <c r="B5261" s="4" t="s">
        <v>18363</v>
      </c>
      <c r="C5261" s="4" t="s">
        <v>35447</v>
      </c>
      <c r="D5261" s="8">
        <v>1</v>
      </c>
      <c r="E5261" s="6">
        <f>_xlfn.XLOOKUP(C5261,Products!$A:$A,Products!$E:$E,0,0)</f>
        <v>917.59</v>
      </c>
      <c r="F5261" s="6">
        <f t="shared" si="164"/>
        <v>917.59</v>
      </c>
      <c r="G5261" s="6">
        <v>3477.75</v>
      </c>
      <c r="H5261" s="6">
        <f t="shared" si="165"/>
        <v>2560.16</v>
      </c>
      <c r="I5261" s="4" t="s">
        <v>38924</v>
      </c>
      <c r="J5261" s="2">
        <v>44968</v>
      </c>
      <c r="K5261" s="1" t="s">
        <v>353</v>
      </c>
      <c r="L5261" s="1" t="s">
        <v>417</v>
      </c>
      <c r="M5261" s="1" t="s">
        <v>2736</v>
      </c>
    </row>
    <row r="5262" spans="1:13" ht="14.25" hidden="1" customHeight="1" x14ac:dyDescent="0.25">
      <c r="A5262" s="4" t="s">
        <v>47679</v>
      </c>
      <c r="B5262" s="4" t="s">
        <v>10978</v>
      </c>
      <c r="C5262" s="4" t="s">
        <v>34241</v>
      </c>
      <c r="D5262" s="8">
        <v>3</v>
      </c>
      <c r="E5262" s="6">
        <f>_xlfn.XLOOKUP(C5262,Products!$A:$A,Products!$E:$E,0,0)</f>
        <v>194.74</v>
      </c>
      <c r="F5262" s="6">
        <f t="shared" si="164"/>
        <v>584.22</v>
      </c>
      <c r="G5262" s="6">
        <v>1810.77</v>
      </c>
      <c r="H5262" s="6">
        <f t="shared" si="165"/>
        <v>1226.55</v>
      </c>
      <c r="I5262" s="4" t="s">
        <v>38930</v>
      </c>
      <c r="J5262" s="2">
        <v>45034</v>
      </c>
      <c r="K5262" s="1" t="s">
        <v>47680</v>
      </c>
      <c r="L5262" s="1" t="s">
        <v>1408</v>
      </c>
      <c r="M5262" s="1" t="s">
        <v>370</v>
      </c>
    </row>
    <row r="5263" spans="1:13" ht="14.25" hidden="1" customHeight="1" x14ac:dyDescent="0.25">
      <c r="A5263" s="4" t="s">
        <v>45325</v>
      </c>
      <c r="B5263" s="4" t="s">
        <v>5829</v>
      </c>
      <c r="C5263" s="4" t="s">
        <v>37035</v>
      </c>
      <c r="D5263" s="8">
        <v>5</v>
      </c>
      <c r="E5263" s="6">
        <f>_xlfn.XLOOKUP(C5263,Products!$A:$A,Products!$E:$E,0,0)</f>
        <v>1414.18</v>
      </c>
      <c r="F5263" s="6">
        <f t="shared" si="164"/>
        <v>7070.9000000000005</v>
      </c>
      <c r="G5263" s="6">
        <v>3961.54</v>
      </c>
      <c r="H5263" s="6">
        <f t="shared" si="165"/>
        <v>-3109.3600000000006</v>
      </c>
      <c r="I5263" s="4" t="s">
        <v>38919</v>
      </c>
      <c r="J5263" s="2">
        <v>44013</v>
      </c>
      <c r="K5263" s="1" t="s">
        <v>45326</v>
      </c>
      <c r="L5263" s="1" t="s">
        <v>254</v>
      </c>
      <c r="M5263" s="1" t="s">
        <v>203</v>
      </c>
    </row>
    <row r="5264" spans="1:13" ht="14.25" hidden="1" customHeight="1" x14ac:dyDescent="0.25">
      <c r="A5264" s="4" t="s">
        <v>46243</v>
      </c>
      <c r="B5264" s="4" t="s">
        <v>31477</v>
      </c>
      <c r="C5264" s="4" t="s">
        <v>37717</v>
      </c>
      <c r="D5264" s="8">
        <v>3</v>
      </c>
      <c r="E5264" s="6">
        <f>_xlfn.XLOOKUP(C5264,Products!$A:$A,Products!$E:$E,0,0)</f>
        <v>1386.24</v>
      </c>
      <c r="F5264" s="6">
        <f t="shared" si="164"/>
        <v>4158.72</v>
      </c>
      <c r="G5264" s="6">
        <v>250.49</v>
      </c>
      <c r="H5264" s="6">
        <f t="shared" si="165"/>
        <v>-3908.2300000000005</v>
      </c>
      <c r="I5264" s="4" t="s">
        <v>38917</v>
      </c>
      <c r="J5264" s="2">
        <v>44013</v>
      </c>
      <c r="K5264" s="1" t="s">
        <v>20674</v>
      </c>
      <c r="L5264" s="1" t="s">
        <v>1644</v>
      </c>
      <c r="M5264" s="1" t="s">
        <v>1481</v>
      </c>
    </row>
    <row r="5265" spans="1:13" ht="14.25" hidden="1" customHeight="1" x14ac:dyDescent="0.25">
      <c r="A5265" s="4" t="s">
        <v>47684</v>
      </c>
      <c r="B5265" s="4" t="s">
        <v>13787</v>
      </c>
      <c r="C5265" s="4" t="s">
        <v>37856</v>
      </c>
      <c r="D5265" s="8">
        <v>2</v>
      </c>
      <c r="E5265" s="6">
        <f>_xlfn.XLOOKUP(C5265,Products!$A:$A,Products!$E:$E,0,0)</f>
        <v>1920.64</v>
      </c>
      <c r="F5265" s="6">
        <f t="shared" si="164"/>
        <v>3841.28</v>
      </c>
      <c r="G5265" s="6">
        <v>2491</v>
      </c>
      <c r="H5265" s="6">
        <f t="shared" si="165"/>
        <v>-1350.2800000000002</v>
      </c>
      <c r="I5265" s="4" t="s">
        <v>38917</v>
      </c>
      <c r="J5265" s="2">
        <v>45133</v>
      </c>
      <c r="K5265" s="1" t="s">
        <v>8451</v>
      </c>
      <c r="L5265" s="1" t="s">
        <v>122</v>
      </c>
      <c r="M5265" s="1" t="s">
        <v>707</v>
      </c>
    </row>
    <row r="5266" spans="1:13" ht="14.25" hidden="1" customHeight="1" x14ac:dyDescent="0.25">
      <c r="A5266" s="4" t="s">
        <v>47685</v>
      </c>
      <c r="B5266" s="4" t="s">
        <v>18666</v>
      </c>
      <c r="C5266" s="4" t="s">
        <v>36215</v>
      </c>
      <c r="D5266" s="8">
        <v>3</v>
      </c>
      <c r="E5266" s="6">
        <f>_xlfn.XLOOKUP(C5266,Products!$A:$A,Products!$E:$E,0,0)</f>
        <v>1473.58</v>
      </c>
      <c r="F5266" s="6">
        <f t="shared" si="164"/>
        <v>4420.74</v>
      </c>
      <c r="G5266" s="6">
        <v>3226.18</v>
      </c>
      <c r="H5266" s="6">
        <f t="shared" si="165"/>
        <v>-1194.56</v>
      </c>
      <c r="I5266" s="4" t="s">
        <v>38917</v>
      </c>
      <c r="J5266" s="2">
        <v>45570</v>
      </c>
      <c r="K5266" s="1" t="s">
        <v>8956</v>
      </c>
      <c r="L5266" s="1" t="s">
        <v>1408</v>
      </c>
      <c r="M5266" s="1" t="s">
        <v>289</v>
      </c>
    </row>
    <row r="5267" spans="1:13" ht="14.25" hidden="1" customHeight="1" x14ac:dyDescent="0.25">
      <c r="A5267" s="4" t="s">
        <v>47686</v>
      </c>
      <c r="B5267" s="4" t="s">
        <v>348</v>
      </c>
      <c r="C5267" s="4" t="s">
        <v>38296</v>
      </c>
      <c r="D5267" s="8">
        <v>3</v>
      </c>
      <c r="E5267" s="6">
        <f>_xlfn.XLOOKUP(C5267,Products!$A:$A,Products!$E:$E,0,0)</f>
        <v>1446.07</v>
      </c>
      <c r="F5267" s="6">
        <f t="shared" si="164"/>
        <v>4338.21</v>
      </c>
      <c r="G5267" s="6">
        <v>543.04999999999995</v>
      </c>
      <c r="H5267" s="6">
        <f t="shared" si="165"/>
        <v>-3795.16</v>
      </c>
      <c r="I5267" s="4" t="s">
        <v>38917</v>
      </c>
      <c r="J5267" s="2">
        <v>44688</v>
      </c>
      <c r="K5267" s="1" t="s">
        <v>47687</v>
      </c>
      <c r="L5267" s="1" t="s">
        <v>578</v>
      </c>
      <c r="M5267" s="1" t="s">
        <v>4657</v>
      </c>
    </row>
    <row r="5268" spans="1:13" ht="14.25" hidden="1" customHeight="1" x14ac:dyDescent="0.25">
      <c r="A5268" s="4" t="s">
        <v>47688</v>
      </c>
      <c r="B5268" s="4" t="s">
        <v>10663</v>
      </c>
      <c r="C5268" s="4" t="s">
        <v>36564</v>
      </c>
      <c r="D5268" s="8">
        <v>3</v>
      </c>
      <c r="E5268" s="6">
        <f>_xlfn.XLOOKUP(C5268,Products!$A:$A,Products!$E:$E,0,0)</f>
        <v>1369.65</v>
      </c>
      <c r="F5268" s="6">
        <f t="shared" si="164"/>
        <v>4108.9500000000007</v>
      </c>
      <c r="G5268" s="6">
        <v>872.85</v>
      </c>
      <c r="H5268" s="6">
        <f t="shared" si="165"/>
        <v>-3236.1000000000008</v>
      </c>
      <c r="I5268" s="4" t="s">
        <v>38919</v>
      </c>
      <c r="J5268" s="2">
        <v>45472</v>
      </c>
      <c r="K5268" s="1" t="s">
        <v>45004</v>
      </c>
      <c r="L5268" s="1" t="s">
        <v>451</v>
      </c>
      <c r="M5268" s="1" t="s">
        <v>2216</v>
      </c>
    </row>
    <row r="5269" spans="1:13" ht="14.25" hidden="1" customHeight="1" x14ac:dyDescent="0.25">
      <c r="A5269" s="4" t="s">
        <v>46781</v>
      </c>
      <c r="B5269" s="4" t="s">
        <v>669</v>
      </c>
      <c r="C5269" s="4" t="s">
        <v>35217</v>
      </c>
      <c r="D5269" s="8">
        <v>2</v>
      </c>
      <c r="E5269" s="6">
        <f>_xlfn.XLOOKUP(C5269,Products!$A:$A,Products!$E:$E,0,0)</f>
        <v>292.43</v>
      </c>
      <c r="F5269" s="6">
        <f t="shared" si="164"/>
        <v>584.86</v>
      </c>
      <c r="G5269" s="6">
        <v>3716.98</v>
      </c>
      <c r="H5269" s="6">
        <f t="shared" si="165"/>
        <v>3132.12</v>
      </c>
      <c r="I5269" s="4" t="s">
        <v>38919</v>
      </c>
      <c r="J5269" s="2">
        <v>44013</v>
      </c>
      <c r="K5269" s="1" t="s">
        <v>20308</v>
      </c>
      <c r="L5269" s="1" t="s">
        <v>263</v>
      </c>
      <c r="M5269" s="1" t="s">
        <v>78</v>
      </c>
    </row>
    <row r="5270" spans="1:13" ht="14.25" hidden="1" customHeight="1" x14ac:dyDescent="0.25">
      <c r="A5270" s="4" t="s">
        <v>47691</v>
      </c>
      <c r="B5270" s="4" t="s">
        <v>24496</v>
      </c>
      <c r="C5270" s="4" t="s">
        <v>35831</v>
      </c>
      <c r="D5270" s="8">
        <v>2</v>
      </c>
      <c r="E5270" s="6">
        <f>_xlfn.XLOOKUP(C5270,Products!$A:$A,Products!$E:$E,0,0)</f>
        <v>107.23</v>
      </c>
      <c r="F5270" s="6">
        <f t="shared" si="164"/>
        <v>214.46</v>
      </c>
      <c r="G5270" s="6">
        <v>2715.06</v>
      </c>
      <c r="H5270" s="6">
        <f t="shared" si="165"/>
        <v>2500.6</v>
      </c>
      <c r="I5270" s="4" t="s">
        <v>38917</v>
      </c>
      <c r="J5270" s="2">
        <v>44238</v>
      </c>
      <c r="K5270" s="1" t="s">
        <v>47692</v>
      </c>
      <c r="L5270" s="1" t="s">
        <v>682</v>
      </c>
      <c r="M5270" s="1" t="s">
        <v>2801</v>
      </c>
    </row>
    <row r="5271" spans="1:13" ht="14.25" hidden="1" customHeight="1" x14ac:dyDescent="0.25">
      <c r="A5271" s="4" t="s">
        <v>50021</v>
      </c>
      <c r="B5271" s="4" t="s">
        <v>9717</v>
      </c>
      <c r="C5271" s="4" t="s">
        <v>35831</v>
      </c>
      <c r="D5271" s="8">
        <v>1</v>
      </c>
      <c r="E5271" s="6">
        <f>_xlfn.XLOOKUP(C5271,Products!$A:$A,Products!$E:$E,0,0)</f>
        <v>107.23</v>
      </c>
      <c r="F5271" s="6">
        <f t="shared" si="164"/>
        <v>107.23</v>
      </c>
      <c r="G5271" s="6">
        <v>1497.77</v>
      </c>
      <c r="H5271" s="6">
        <f t="shared" si="165"/>
        <v>1390.54</v>
      </c>
      <c r="I5271" s="4" t="s">
        <v>38938</v>
      </c>
      <c r="J5271" s="2">
        <v>44013</v>
      </c>
      <c r="K5271" s="1" t="s">
        <v>7599</v>
      </c>
      <c r="L5271" s="1" t="s">
        <v>1189</v>
      </c>
      <c r="M5271" s="1" t="s">
        <v>16</v>
      </c>
    </row>
    <row r="5272" spans="1:13" ht="14.25" hidden="1" customHeight="1" x14ac:dyDescent="0.25">
      <c r="A5272" s="4" t="s">
        <v>51077</v>
      </c>
      <c r="B5272" s="4" t="s">
        <v>26983</v>
      </c>
      <c r="C5272" s="4" t="s">
        <v>37505</v>
      </c>
      <c r="D5272" s="8">
        <v>1</v>
      </c>
      <c r="E5272" s="6">
        <f>_xlfn.XLOOKUP(C5272,Products!$A:$A,Products!$E:$E,0,0)</f>
        <v>1262.56</v>
      </c>
      <c r="F5272" s="6">
        <f t="shared" si="164"/>
        <v>1262.56</v>
      </c>
      <c r="G5272" s="6">
        <v>3887.8</v>
      </c>
      <c r="H5272" s="6">
        <f t="shared" si="165"/>
        <v>2625.2400000000002</v>
      </c>
      <c r="I5272" s="4" t="s">
        <v>38919</v>
      </c>
      <c r="J5272" s="2">
        <v>44013</v>
      </c>
      <c r="K5272" s="1" t="s">
        <v>51078</v>
      </c>
      <c r="L5272" s="1" t="s">
        <v>95</v>
      </c>
      <c r="M5272" s="1" t="s">
        <v>1645</v>
      </c>
    </row>
    <row r="5273" spans="1:13" ht="14.25" hidden="1" customHeight="1" x14ac:dyDescent="0.25">
      <c r="A5273" s="4" t="s">
        <v>47697</v>
      </c>
      <c r="B5273" s="4" t="s">
        <v>11722</v>
      </c>
      <c r="C5273" s="4" t="s">
        <v>35252</v>
      </c>
      <c r="D5273" s="8">
        <v>4</v>
      </c>
      <c r="E5273" s="6">
        <f>_xlfn.XLOOKUP(C5273,Products!$A:$A,Products!$E:$E,0,0)</f>
        <v>541.74</v>
      </c>
      <c r="F5273" s="6">
        <f t="shared" si="164"/>
        <v>2166.96</v>
      </c>
      <c r="G5273" s="6">
        <v>1250.31</v>
      </c>
      <c r="H5273" s="6">
        <f t="shared" si="165"/>
        <v>-916.65000000000009</v>
      </c>
      <c r="I5273" s="4" t="s">
        <v>38917</v>
      </c>
      <c r="J5273" s="2">
        <v>44547</v>
      </c>
      <c r="K5273" s="1" t="s">
        <v>3303</v>
      </c>
      <c r="L5273" s="1" t="s">
        <v>1440</v>
      </c>
      <c r="M5273" s="1" t="s">
        <v>2156</v>
      </c>
    </row>
    <row r="5274" spans="1:13" ht="14.25" hidden="1" customHeight="1" x14ac:dyDescent="0.25">
      <c r="A5274" s="4" t="s">
        <v>55713</v>
      </c>
      <c r="B5274" s="4" t="s">
        <v>33253</v>
      </c>
      <c r="C5274" s="4" t="s">
        <v>34788</v>
      </c>
      <c r="D5274" s="8">
        <v>3</v>
      </c>
      <c r="E5274" s="6">
        <f>_xlfn.XLOOKUP(C5274,Products!$A:$A,Products!$E:$E,0,0)</f>
        <v>1703.07</v>
      </c>
      <c r="F5274" s="6">
        <f t="shared" si="164"/>
        <v>5109.21</v>
      </c>
      <c r="G5274" s="6">
        <v>4244.55</v>
      </c>
      <c r="H5274" s="6">
        <f t="shared" si="165"/>
        <v>-864.65999999999985</v>
      </c>
      <c r="I5274" s="4" t="s">
        <v>38924</v>
      </c>
      <c r="J5274" s="2">
        <v>44013</v>
      </c>
      <c r="K5274" s="1" t="s">
        <v>49902</v>
      </c>
      <c r="L5274" s="1" t="s">
        <v>337</v>
      </c>
      <c r="M5274" s="1" t="s">
        <v>1742</v>
      </c>
    </row>
    <row r="5275" spans="1:13" ht="14.25" hidden="1" customHeight="1" x14ac:dyDescent="0.25">
      <c r="A5275" s="4" t="s">
        <v>47699</v>
      </c>
      <c r="B5275" s="4" t="s">
        <v>7794</v>
      </c>
      <c r="C5275" s="4" t="s">
        <v>38904</v>
      </c>
      <c r="D5275" s="8">
        <v>1</v>
      </c>
      <c r="E5275" s="6">
        <f>_xlfn.XLOOKUP(C5275,Products!$A:$A,Products!$E:$E,0,0)</f>
        <v>1016.12</v>
      </c>
      <c r="F5275" s="6">
        <f t="shared" si="164"/>
        <v>1016.12</v>
      </c>
      <c r="G5275" s="6">
        <v>701.55</v>
      </c>
      <c r="H5275" s="6">
        <f t="shared" si="165"/>
        <v>-314.57000000000005</v>
      </c>
      <c r="I5275" s="4" t="s">
        <v>38917</v>
      </c>
      <c r="J5275" s="2">
        <v>44445</v>
      </c>
      <c r="K5275" s="1" t="s">
        <v>393</v>
      </c>
      <c r="L5275" s="1" t="s">
        <v>539</v>
      </c>
      <c r="M5275" s="1" t="s">
        <v>2281</v>
      </c>
    </row>
    <row r="5276" spans="1:13" ht="14.25" hidden="1" customHeight="1" x14ac:dyDescent="0.25">
      <c r="A5276" s="4" t="s">
        <v>47700</v>
      </c>
      <c r="B5276" s="4" t="s">
        <v>25693</v>
      </c>
      <c r="C5276" s="4" t="s">
        <v>38723</v>
      </c>
      <c r="D5276" s="8">
        <v>1</v>
      </c>
      <c r="E5276" s="6">
        <f>_xlfn.XLOOKUP(C5276,Products!$A:$A,Products!$E:$E,0,0)</f>
        <v>749.92</v>
      </c>
      <c r="F5276" s="6">
        <f t="shared" si="164"/>
        <v>749.92</v>
      </c>
      <c r="G5276" s="6">
        <v>3818.31</v>
      </c>
      <c r="H5276" s="6">
        <f t="shared" si="165"/>
        <v>3068.39</v>
      </c>
      <c r="I5276" s="4" t="s">
        <v>38917</v>
      </c>
      <c r="J5276" s="2">
        <v>45151</v>
      </c>
      <c r="K5276" s="1" t="s">
        <v>47701</v>
      </c>
      <c r="L5276" s="1" t="s">
        <v>60</v>
      </c>
      <c r="M5276" s="1" t="s">
        <v>1280</v>
      </c>
    </row>
    <row r="5277" spans="1:13" ht="14.25" hidden="1" customHeight="1" x14ac:dyDescent="0.25">
      <c r="A5277" s="4" t="s">
        <v>47702</v>
      </c>
      <c r="B5277" s="4" t="s">
        <v>29789</v>
      </c>
      <c r="C5277" s="4" t="s">
        <v>38070</v>
      </c>
      <c r="D5277" s="8">
        <v>3</v>
      </c>
      <c r="E5277" s="6">
        <f>_xlfn.XLOOKUP(C5277,Products!$A:$A,Products!$E:$E,0,0)</f>
        <v>1648.49</v>
      </c>
      <c r="F5277" s="6">
        <f t="shared" si="164"/>
        <v>4945.47</v>
      </c>
      <c r="G5277" s="6">
        <v>2387.91</v>
      </c>
      <c r="H5277" s="6">
        <f t="shared" si="165"/>
        <v>-2557.5600000000004</v>
      </c>
      <c r="I5277" s="4" t="s">
        <v>38930</v>
      </c>
      <c r="J5277" s="2">
        <v>44494</v>
      </c>
      <c r="K5277" s="1" t="s">
        <v>3700</v>
      </c>
      <c r="L5277" s="1" t="s">
        <v>167</v>
      </c>
      <c r="M5277" s="1" t="s">
        <v>1564</v>
      </c>
    </row>
    <row r="5278" spans="1:13" ht="14.25" hidden="1" customHeight="1" x14ac:dyDescent="0.25">
      <c r="A5278" s="4" t="s">
        <v>47703</v>
      </c>
      <c r="B5278" s="4" t="s">
        <v>6282</v>
      </c>
      <c r="C5278" s="4" t="s">
        <v>36215</v>
      </c>
      <c r="D5278" s="8">
        <v>1</v>
      </c>
      <c r="E5278" s="6">
        <f>_xlfn.XLOOKUP(C5278,Products!$A:$A,Products!$E:$E,0,0)</f>
        <v>1473.58</v>
      </c>
      <c r="F5278" s="6">
        <f t="shared" si="164"/>
        <v>1473.58</v>
      </c>
      <c r="G5278" s="6">
        <v>322.24</v>
      </c>
      <c r="H5278" s="6">
        <f t="shared" si="165"/>
        <v>-1151.3399999999999</v>
      </c>
      <c r="I5278" s="4" t="s">
        <v>38930</v>
      </c>
      <c r="J5278" s="2">
        <v>45044</v>
      </c>
      <c r="K5278" s="1" t="s">
        <v>47704</v>
      </c>
      <c r="L5278" s="1" t="s">
        <v>337</v>
      </c>
      <c r="M5278" s="1" t="s">
        <v>255</v>
      </c>
    </row>
    <row r="5279" spans="1:13" ht="14.25" hidden="1" customHeight="1" x14ac:dyDescent="0.25">
      <c r="A5279" s="4" t="s">
        <v>47705</v>
      </c>
      <c r="B5279" s="4" t="s">
        <v>14707</v>
      </c>
      <c r="C5279" s="4" t="s">
        <v>37446</v>
      </c>
      <c r="D5279" s="8">
        <v>4</v>
      </c>
      <c r="E5279" s="6">
        <f>_xlfn.XLOOKUP(C5279,Products!$A:$A,Products!$E:$E,0,0)</f>
        <v>254.38</v>
      </c>
      <c r="F5279" s="6">
        <f t="shared" si="164"/>
        <v>1017.52</v>
      </c>
      <c r="G5279" s="6">
        <v>658.01</v>
      </c>
      <c r="H5279" s="6">
        <f t="shared" si="165"/>
        <v>-359.51</v>
      </c>
      <c r="I5279" s="4" t="s">
        <v>38917</v>
      </c>
      <c r="J5279" s="2">
        <v>44294</v>
      </c>
      <c r="K5279" s="1" t="s">
        <v>23250</v>
      </c>
      <c r="L5279" s="1" t="s">
        <v>587</v>
      </c>
      <c r="M5279" s="1" t="s">
        <v>1542</v>
      </c>
    </row>
    <row r="5280" spans="1:13" ht="14.25" hidden="1" customHeight="1" x14ac:dyDescent="0.25">
      <c r="A5280" s="4" t="s">
        <v>47706</v>
      </c>
      <c r="B5280" s="4" t="s">
        <v>23624</v>
      </c>
      <c r="C5280" s="4" t="s">
        <v>38117</v>
      </c>
      <c r="D5280" s="8">
        <v>1</v>
      </c>
      <c r="E5280" s="6">
        <f>_xlfn.XLOOKUP(C5280,Products!$A:$A,Products!$E:$E,0,0)</f>
        <v>1892.52</v>
      </c>
      <c r="F5280" s="6">
        <f t="shared" si="164"/>
        <v>1892.52</v>
      </c>
      <c r="G5280" s="6">
        <v>2144.34</v>
      </c>
      <c r="H5280" s="6">
        <f t="shared" si="165"/>
        <v>251.82000000000016</v>
      </c>
      <c r="I5280" s="4" t="s">
        <v>38924</v>
      </c>
      <c r="J5280" s="2">
        <v>44951</v>
      </c>
      <c r="K5280" s="1" t="s">
        <v>10090</v>
      </c>
      <c r="L5280" s="1" t="s">
        <v>95</v>
      </c>
      <c r="M5280" s="1" t="s">
        <v>1848</v>
      </c>
    </row>
    <row r="5281" spans="1:13" ht="14.25" hidden="1" customHeight="1" x14ac:dyDescent="0.25">
      <c r="A5281" s="4" t="s">
        <v>47707</v>
      </c>
      <c r="B5281" s="4" t="s">
        <v>33511</v>
      </c>
      <c r="C5281" s="4" t="s">
        <v>38581</v>
      </c>
      <c r="D5281" s="8">
        <v>3</v>
      </c>
      <c r="E5281" s="6">
        <f>_xlfn.XLOOKUP(C5281,Products!$A:$A,Products!$E:$E,0,0)</f>
        <v>819.38</v>
      </c>
      <c r="F5281" s="6">
        <f t="shared" si="164"/>
        <v>2458.14</v>
      </c>
      <c r="G5281" s="6">
        <v>3073.78</v>
      </c>
      <c r="H5281" s="6">
        <f t="shared" si="165"/>
        <v>615.64000000000033</v>
      </c>
      <c r="I5281" s="4" t="s">
        <v>38930</v>
      </c>
      <c r="J5281" s="2">
        <v>44264</v>
      </c>
      <c r="K5281" s="1" t="s">
        <v>47708</v>
      </c>
      <c r="L5281" s="1" t="s">
        <v>149</v>
      </c>
      <c r="M5281" s="1" t="s">
        <v>1527</v>
      </c>
    </row>
    <row r="5282" spans="1:13" ht="14.25" customHeight="1" x14ac:dyDescent="0.25">
      <c r="A5282" s="4" t="s">
        <v>39213</v>
      </c>
      <c r="B5282" s="4" t="s">
        <v>8299</v>
      </c>
      <c r="C5282" s="4" t="s">
        <v>37441</v>
      </c>
      <c r="D5282" s="8">
        <v>3</v>
      </c>
      <c r="E5282" s="17">
        <f>_xlfn.XLOOKUP(C5282,Products!$A:$A,Products!$E:$E,0,0)</f>
        <v>967.42</v>
      </c>
      <c r="F5282" s="6">
        <f t="shared" si="164"/>
        <v>2902.2599999999998</v>
      </c>
      <c r="G5282" s="6">
        <v>2777.34</v>
      </c>
      <c r="H5282" s="6">
        <f t="shared" si="165"/>
        <v>-124.91999999999962</v>
      </c>
      <c r="I5282" s="4" t="s">
        <v>38930</v>
      </c>
      <c r="J5282" s="2">
        <v>45715</v>
      </c>
      <c r="K5282" s="1" t="s">
        <v>39214</v>
      </c>
      <c r="L5282" s="1" t="s">
        <v>167</v>
      </c>
      <c r="M5282" s="1" t="s">
        <v>1481</v>
      </c>
    </row>
    <row r="5283" spans="1:13" ht="14.25" hidden="1" customHeight="1" x14ac:dyDescent="0.25">
      <c r="A5283" s="4" t="s">
        <v>47711</v>
      </c>
      <c r="B5283" s="4" t="s">
        <v>27598</v>
      </c>
      <c r="C5283" s="4" t="s">
        <v>35751</v>
      </c>
      <c r="D5283" s="8">
        <v>3</v>
      </c>
      <c r="E5283" s="6">
        <f>_xlfn.XLOOKUP(C5283,Products!$A:$A,Products!$E:$E,0,0)</f>
        <v>459.48</v>
      </c>
      <c r="F5283" s="6">
        <f t="shared" si="164"/>
        <v>1378.44</v>
      </c>
      <c r="G5283" s="6">
        <v>1184.0899999999999</v>
      </c>
      <c r="H5283" s="6">
        <f t="shared" si="165"/>
        <v>-194.35000000000014</v>
      </c>
      <c r="I5283" s="4" t="s">
        <v>38930</v>
      </c>
      <c r="J5283" s="2">
        <v>45127</v>
      </c>
      <c r="K5283" s="1" t="s">
        <v>28635</v>
      </c>
      <c r="L5283" s="1" t="s">
        <v>263</v>
      </c>
      <c r="M5283" s="1" t="s">
        <v>123</v>
      </c>
    </row>
    <row r="5284" spans="1:13" ht="14.25" hidden="1" customHeight="1" x14ac:dyDescent="0.25">
      <c r="A5284" s="4" t="s">
        <v>47712</v>
      </c>
      <c r="B5284" s="4" t="s">
        <v>21501</v>
      </c>
      <c r="C5284" s="4" t="s">
        <v>37806</v>
      </c>
      <c r="D5284" s="8">
        <v>4</v>
      </c>
      <c r="E5284" s="6">
        <f>_xlfn.XLOOKUP(C5284,Products!$A:$A,Products!$E:$E,0,0)</f>
        <v>1254.46</v>
      </c>
      <c r="F5284" s="6">
        <f t="shared" si="164"/>
        <v>5017.84</v>
      </c>
      <c r="G5284" s="6">
        <v>4606.4399999999996</v>
      </c>
      <c r="H5284" s="6">
        <f t="shared" si="165"/>
        <v>-411.40000000000055</v>
      </c>
      <c r="I5284" s="4" t="s">
        <v>38924</v>
      </c>
      <c r="J5284" s="2">
        <v>45591</v>
      </c>
      <c r="K5284" s="1" t="s">
        <v>47713</v>
      </c>
      <c r="L5284" s="1" t="s">
        <v>417</v>
      </c>
      <c r="M5284" s="1" t="s">
        <v>52</v>
      </c>
    </row>
    <row r="5285" spans="1:13" ht="14.25" hidden="1" customHeight="1" x14ac:dyDescent="0.25">
      <c r="A5285" s="4" t="s">
        <v>61425</v>
      </c>
      <c r="B5285" s="4" t="s">
        <v>15461</v>
      </c>
      <c r="C5285" s="4" t="s">
        <v>35490</v>
      </c>
      <c r="D5285" s="8">
        <v>2</v>
      </c>
      <c r="E5285" s="6">
        <f>_xlfn.XLOOKUP(C5285,Products!$A:$A,Products!$E:$E,0,0)</f>
        <v>724.04</v>
      </c>
      <c r="F5285" s="6">
        <f t="shared" si="164"/>
        <v>1448.08</v>
      </c>
      <c r="G5285" s="6">
        <v>1359.73</v>
      </c>
      <c r="H5285" s="6">
        <f t="shared" si="165"/>
        <v>-88.349999999999909</v>
      </c>
      <c r="I5285" s="4" t="s">
        <v>38938</v>
      </c>
      <c r="J5285" s="2">
        <v>44013</v>
      </c>
      <c r="K5285" s="1" t="s">
        <v>19498</v>
      </c>
      <c r="L5285" s="1" t="s">
        <v>426</v>
      </c>
      <c r="M5285" s="1" t="s">
        <v>1704</v>
      </c>
    </row>
    <row r="5286" spans="1:13" ht="14.25" hidden="1" customHeight="1" x14ac:dyDescent="0.25">
      <c r="A5286" s="4" t="s">
        <v>40106</v>
      </c>
      <c r="B5286" s="4" t="s">
        <v>1915</v>
      </c>
      <c r="C5286" s="4" t="s">
        <v>36144</v>
      </c>
      <c r="D5286" s="8">
        <v>4</v>
      </c>
      <c r="E5286" s="6">
        <f>_xlfn.XLOOKUP(C5286,Products!$A:$A,Products!$E:$E,0,0)</f>
        <v>1400.33</v>
      </c>
      <c r="F5286" s="6">
        <f t="shared" si="164"/>
        <v>5601.32</v>
      </c>
      <c r="G5286" s="6">
        <v>1984.49</v>
      </c>
      <c r="H5286" s="6">
        <f t="shared" si="165"/>
        <v>-3616.83</v>
      </c>
      <c r="I5286" s="4" t="s">
        <v>38917</v>
      </c>
      <c r="J5286" s="2">
        <v>44014</v>
      </c>
      <c r="K5286" s="1" t="s">
        <v>12429</v>
      </c>
      <c r="L5286" s="1" t="s">
        <v>280</v>
      </c>
      <c r="M5286" s="1" t="s">
        <v>1527</v>
      </c>
    </row>
    <row r="5287" spans="1:13" ht="14.25" hidden="1" customHeight="1" x14ac:dyDescent="0.25">
      <c r="A5287" s="4" t="s">
        <v>47717</v>
      </c>
      <c r="B5287" s="4" t="s">
        <v>17147</v>
      </c>
      <c r="C5287" s="4" t="s">
        <v>36756</v>
      </c>
      <c r="D5287" s="8">
        <v>2</v>
      </c>
      <c r="E5287" s="6">
        <f>_xlfn.XLOOKUP(C5287,Products!$A:$A,Products!$E:$E,0,0)</f>
        <v>1254.6600000000001</v>
      </c>
      <c r="F5287" s="6">
        <f t="shared" si="164"/>
        <v>2509.3200000000002</v>
      </c>
      <c r="G5287" s="6">
        <v>2577.5</v>
      </c>
      <c r="H5287" s="6">
        <f t="shared" si="165"/>
        <v>68.179999999999836</v>
      </c>
      <c r="I5287" s="4" t="s">
        <v>38924</v>
      </c>
      <c r="J5287" s="2">
        <v>45445</v>
      </c>
      <c r="K5287" s="1" t="s">
        <v>47718</v>
      </c>
      <c r="L5287" s="1" t="s">
        <v>426</v>
      </c>
      <c r="M5287" s="1" t="s">
        <v>769</v>
      </c>
    </row>
    <row r="5288" spans="1:13" ht="14.25" hidden="1" customHeight="1" x14ac:dyDescent="0.25">
      <c r="A5288" s="4" t="s">
        <v>47719</v>
      </c>
      <c r="B5288" s="4" t="s">
        <v>31913</v>
      </c>
      <c r="C5288" s="4" t="s">
        <v>37073</v>
      </c>
      <c r="D5288" s="8">
        <v>3</v>
      </c>
      <c r="E5288" s="6">
        <f>_xlfn.XLOOKUP(C5288,Products!$A:$A,Products!$E:$E,0,0)</f>
        <v>1149.8499999999999</v>
      </c>
      <c r="F5288" s="6">
        <f t="shared" si="164"/>
        <v>3449.5499999999997</v>
      </c>
      <c r="G5288" s="6">
        <v>4665.2</v>
      </c>
      <c r="H5288" s="6">
        <f t="shared" si="165"/>
        <v>1215.6500000000001</v>
      </c>
      <c r="I5288" s="4" t="s">
        <v>38938</v>
      </c>
      <c r="J5288" s="2">
        <v>44747</v>
      </c>
      <c r="K5288" s="1" t="s">
        <v>17312</v>
      </c>
      <c r="L5288" s="1" t="s">
        <v>25</v>
      </c>
      <c r="M5288" s="1" t="s">
        <v>1512</v>
      </c>
    </row>
    <row r="5289" spans="1:13" ht="14.25" hidden="1" customHeight="1" x14ac:dyDescent="0.25">
      <c r="A5289" s="4" t="s">
        <v>47720</v>
      </c>
      <c r="B5289" s="4" t="s">
        <v>29658</v>
      </c>
      <c r="C5289" s="4" t="s">
        <v>38756</v>
      </c>
      <c r="D5289" s="8">
        <v>1</v>
      </c>
      <c r="E5289" s="6">
        <f>_xlfn.XLOOKUP(C5289,Products!$A:$A,Products!$E:$E,0,0)</f>
        <v>279.36</v>
      </c>
      <c r="F5289" s="6">
        <f t="shared" si="164"/>
        <v>279.36</v>
      </c>
      <c r="G5289" s="6">
        <v>1300.53</v>
      </c>
      <c r="H5289" s="6">
        <f t="shared" si="165"/>
        <v>1021.17</v>
      </c>
      <c r="I5289" s="4" t="s">
        <v>38919</v>
      </c>
      <c r="J5289" s="2">
        <v>44302</v>
      </c>
      <c r="K5289" s="1" t="s">
        <v>47721</v>
      </c>
      <c r="L5289" s="1" t="s">
        <v>254</v>
      </c>
      <c r="M5289" s="1" t="s">
        <v>4003</v>
      </c>
    </row>
    <row r="5290" spans="1:13" ht="14.25" hidden="1" customHeight="1" x14ac:dyDescent="0.25">
      <c r="A5290" s="4" t="s">
        <v>47722</v>
      </c>
      <c r="B5290" s="4" t="s">
        <v>14164</v>
      </c>
      <c r="C5290" s="4" t="s">
        <v>34829</v>
      </c>
      <c r="D5290" s="8">
        <v>3</v>
      </c>
      <c r="E5290" s="6">
        <f>_xlfn.XLOOKUP(C5290,Products!$A:$A,Products!$E:$E,0,0)</f>
        <v>1765.36</v>
      </c>
      <c r="F5290" s="6">
        <f t="shared" si="164"/>
        <v>5296.08</v>
      </c>
      <c r="G5290" s="6">
        <v>3592.31</v>
      </c>
      <c r="H5290" s="6">
        <f t="shared" si="165"/>
        <v>-1703.77</v>
      </c>
      <c r="I5290" s="4" t="s">
        <v>38938</v>
      </c>
      <c r="J5290" s="2">
        <v>45075</v>
      </c>
      <c r="K5290" s="1" t="s">
        <v>24696</v>
      </c>
      <c r="L5290" s="1" t="s">
        <v>492</v>
      </c>
      <c r="M5290" s="1" t="s">
        <v>289</v>
      </c>
    </row>
    <row r="5291" spans="1:13" ht="14.25" hidden="1" customHeight="1" x14ac:dyDescent="0.25">
      <c r="A5291" s="4" t="s">
        <v>44234</v>
      </c>
      <c r="B5291" s="4" t="s">
        <v>27428</v>
      </c>
      <c r="C5291" s="4" t="s">
        <v>35722</v>
      </c>
      <c r="D5291" s="8">
        <v>3</v>
      </c>
      <c r="E5291" s="6">
        <f>_xlfn.XLOOKUP(C5291,Products!$A:$A,Products!$E:$E,0,0)</f>
        <v>730.1</v>
      </c>
      <c r="F5291" s="6">
        <f t="shared" si="164"/>
        <v>2190.3000000000002</v>
      </c>
      <c r="G5291" s="6">
        <v>1813.09</v>
      </c>
      <c r="H5291" s="6">
        <f t="shared" si="165"/>
        <v>-377.21000000000026</v>
      </c>
      <c r="I5291" s="4" t="s">
        <v>38938</v>
      </c>
      <c r="J5291" s="2">
        <v>44014</v>
      </c>
      <c r="K5291" s="1" t="s">
        <v>44235</v>
      </c>
      <c r="L5291" s="1" t="s">
        <v>730</v>
      </c>
      <c r="M5291" s="1" t="s">
        <v>329</v>
      </c>
    </row>
    <row r="5292" spans="1:13" ht="14.25" hidden="1" customHeight="1" x14ac:dyDescent="0.25">
      <c r="A5292" s="4" t="s">
        <v>47724</v>
      </c>
      <c r="B5292" s="4" t="s">
        <v>22600</v>
      </c>
      <c r="C5292" s="4" t="s">
        <v>35410</v>
      </c>
      <c r="D5292" s="8">
        <v>1</v>
      </c>
      <c r="E5292" s="6">
        <f>_xlfn.XLOOKUP(C5292,Products!$A:$A,Products!$E:$E,0,0)</f>
        <v>1478.2</v>
      </c>
      <c r="F5292" s="6">
        <f t="shared" si="164"/>
        <v>1478.2</v>
      </c>
      <c r="G5292" s="6">
        <v>529.73</v>
      </c>
      <c r="H5292" s="6">
        <f t="shared" si="165"/>
        <v>-948.47</v>
      </c>
      <c r="I5292" s="4" t="s">
        <v>38924</v>
      </c>
      <c r="J5292" s="2">
        <v>44223</v>
      </c>
      <c r="K5292" s="1" t="s">
        <v>36886</v>
      </c>
      <c r="L5292" s="1" t="s">
        <v>263</v>
      </c>
      <c r="M5292" s="1" t="s">
        <v>105</v>
      </c>
    </row>
    <row r="5293" spans="1:13" ht="14.25" hidden="1" customHeight="1" x14ac:dyDescent="0.25">
      <c r="A5293" s="4" t="s">
        <v>47725</v>
      </c>
      <c r="B5293" s="4" t="s">
        <v>17634</v>
      </c>
      <c r="C5293" s="4" t="s">
        <v>37228</v>
      </c>
      <c r="D5293" s="8">
        <v>5</v>
      </c>
      <c r="E5293" s="6">
        <f>_xlfn.XLOOKUP(C5293,Products!$A:$A,Products!$E:$E,0,0)</f>
        <v>1311.86</v>
      </c>
      <c r="F5293" s="6">
        <f t="shared" si="164"/>
        <v>6559.2999999999993</v>
      </c>
      <c r="G5293" s="6">
        <v>3548.51</v>
      </c>
      <c r="H5293" s="6">
        <f t="shared" si="165"/>
        <v>-3010.7899999999991</v>
      </c>
      <c r="I5293" s="4" t="s">
        <v>38938</v>
      </c>
      <c r="J5293" s="2">
        <v>44965</v>
      </c>
      <c r="K5293" s="1" t="s">
        <v>30110</v>
      </c>
      <c r="L5293" s="1" t="s">
        <v>237</v>
      </c>
      <c r="M5293" s="1" t="s">
        <v>683</v>
      </c>
    </row>
    <row r="5294" spans="1:13" ht="14.25" customHeight="1" x14ac:dyDescent="0.25">
      <c r="A5294" s="4" t="s">
        <v>40590</v>
      </c>
      <c r="B5294" s="4" t="s">
        <v>25648</v>
      </c>
      <c r="C5294" s="4" t="s">
        <v>35396</v>
      </c>
      <c r="D5294" s="8">
        <v>1</v>
      </c>
      <c r="E5294" s="17">
        <f>_xlfn.XLOOKUP(C5294,Products!$A:$A,Products!$E:$E,0,0)</f>
        <v>1201.6199999999999</v>
      </c>
      <c r="F5294" s="6">
        <f t="shared" si="164"/>
        <v>1201.6199999999999</v>
      </c>
      <c r="G5294" s="6">
        <v>3289.87</v>
      </c>
      <c r="H5294" s="6">
        <f t="shared" si="165"/>
        <v>2088.25</v>
      </c>
      <c r="I5294" s="4" t="s">
        <v>38917</v>
      </c>
      <c r="J5294" s="2">
        <v>45715</v>
      </c>
      <c r="K5294" s="1" t="s">
        <v>24487</v>
      </c>
      <c r="L5294" s="1" t="s">
        <v>730</v>
      </c>
      <c r="M5294" s="1" t="s">
        <v>1593</v>
      </c>
    </row>
    <row r="5295" spans="1:13" ht="14.25" hidden="1" customHeight="1" x14ac:dyDescent="0.25">
      <c r="A5295" s="4" t="s">
        <v>47464</v>
      </c>
      <c r="B5295" s="4" t="s">
        <v>15435</v>
      </c>
      <c r="C5295" s="4" t="s">
        <v>34644</v>
      </c>
      <c r="D5295" s="8">
        <v>3</v>
      </c>
      <c r="E5295" s="6">
        <f>_xlfn.XLOOKUP(C5295,Products!$A:$A,Products!$E:$E,0,0)</f>
        <v>1117.04</v>
      </c>
      <c r="F5295" s="6">
        <f t="shared" si="164"/>
        <v>3351.12</v>
      </c>
      <c r="G5295" s="6">
        <v>2470.89</v>
      </c>
      <c r="H5295" s="6">
        <f t="shared" si="165"/>
        <v>-880.23</v>
      </c>
      <c r="I5295" s="4" t="s">
        <v>38938</v>
      </c>
      <c r="J5295" s="2">
        <v>44014</v>
      </c>
      <c r="K5295" s="1" t="s">
        <v>47465</v>
      </c>
      <c r="L5295" s="1" t="s">
        <v>578</v>
      </c>
      <c r="M5295" s="1" t="s">
        <v>3501</v>
      </c>
    </row>
    <row r="5296" spans="1:13" ht="14.25" hidden="1" customHeight="1" x14ac:dyDescent="0.25">
      <c r="A5296" s="4" t="s">
        <v>47730</v>
      </c>
      <c r="B5296" s="4" t="s">
        <v>26739</v>
      </c>
      <c r="C5296" s="4" t="s">
        <v>36590</v>
      </c>
      <c r="D5296" s="8">
        <v>4</v>
      </c>
      <c r="E5296" s="6">
        <f>_xlfn.XLOOKUP(C5296,Products!$A:$A,Products!$E:$E,0,0)</f>
        <v>195.42</v>
      </c>
      <c r="F5296" s="6">
        <f t="shared" si="164"/>
        <v>781.68</v>
      </c>
      <c r="G5296" s="6">
        <v>1604.36</v>
      </c>
      <c r="H5296" s="6">
        <f t="shared" si="165"/>
        <v>822.68</v>
      </c>
      <c r="I5296" s="4" t="s">
        <v>38924</v>
      </c>
      <c r="J5296" s="2">
        <v>45593</v>
      </c>
      <c r="K5296" s="1" t="s">
        <v>47731</v>
      </c>
      <c r="L5296" s="1" t="s">
        <v>263</v>
      </c>
      <c r="M5296" s="1" t="s">
        <v>2642</v>
      </c>
    </row>
    <row r="5297" spans="1:13" ht="14.25" hidden="1" customHeight="1" x14ac:dyDescent="0.25">
      <c r="A5297" s="4" t="s">
        <v>47732</v>
      </c>
      <c r="B5297" s="4" t="s">
        <v>29342</v>
      </c>
      <c r="C5297" s="4" t="s">
        <v>35736</v>
      </c>
      <c r="D5297" s="8">
        <v>2</v>
      </c>
      <c r="E5297" s="6">
        <f>_xlfn.XLOOKUP(C5297,Products!$A:$A,Products!$E:$E,0,0)</f>
        <v>1888.61</v>
      </c>
      <c r="F5297" s="6">
        <f t="shared" si="164"/>
        <v>3777.22</v>
      </c>
      <c r="G5297" s="6">
        <v>675.88</v>
      </c>
      <c r="H5297" s="6">
        <f t="shared" si="165"/>
        <v>-3101.3399999999997</v>
      </c>
      <c r="I5297" s="4" t="s">
        <v>38938</v>
      </c>
      <c r="J5297" s="2">
        <v>45510</v>
      </c>
      <c r="K5297" s="1" t="s">
        <v>47733</v>
      </c>
      <c r="L5297" s="1" t="s">
        <v>587</v>
      </c>
      <c r="M5297" s="1" t="s">
        <v>7459</v>
      </c>
    </row>
    <row r="5298" spans="1:13" ht="14.25" hidden="1" customHeight="1" x14ac:dyDescent="0.25">
      <c r="A5298" s="4" t="s">
        <v>47734</v>
      </c>
      <c r="B5298" s="4" t="s">
        <v>28603</v>
      </c>
      <c r="C5298" s="4" t="s">
        <v>36377</v>
      </c>
      <c r="D5298" s="8">
        <v>1</v>
      </c>
      <c r="E5298" s="6">
        <f>_xlfn.XLOOKUP(C5298,Products!$A:$A,Products!$E:$E,0,0)</f>
        <v>937.48</v>
      </c>
      <c r="F5298" s="6">
        <f t="shared" si="164"/>
        <v>937.48</v>
      </c>
      <c r="G5298" s="6">
        <v>4610.76</v>
      </c>
      <c r="H5298" s="6">
        <f t="shared" si="165"/>
        <v>3673.28</v>
      </c>
      <c r="I5298" s="4" t="s">
        <v>38917</v>
      </c>
      <c r="J5298" s="2">
        <v>44878</v>
      </c>
      <c r="K5298" s="1" t="s">
        <v>47735</v>
      </c>
      <c r="L5298" s="1" t="s">
        <v>254</v>
      </c>
      <c r="M5298" s="1" t="s">
        <v>1441</v>
      </c>
    </row>
    <row r="5299" spans="1:13" ht="14.25" hidden="1" customHeight="1" x14ac:dyDescent="0.25">
      <c r="A5299" s="4" t="s">
        <v>47736</v>
      </c>
      <c r="B5299" s="4" t="s">
        <v>27232</v>
      </c>
      <c r="C5299" s="4" t="s">
        <v>35069</v>
      </c>
      <c r="D5299" s="8">
        <v>1</v>
      </c>
      <c r="E5299" s="6">
        <f>_xlfn.XLOOKUP(C5299,Products!$A:$A,Products!$E:$E,0,0)</f>
        <v>1326.09</v>
      </c>
      <c r="F5299" s="6">
        <f t="shared" si="164"/>
        <v>1326.09</v>
      </c>
      <c r="G5299" s="6">
        <v>924.75</v>
      </c>
      <c r="H5299" s="6">
        <f t="shared" si="165"/>
        <v>-401.33999999999992</v>
      </c>
      <c r="I5299" s="4" t="s">
        <v>38938</v>
      </c>
      <c r="J5299" s="2">
        <v>44955</v>
      </c>
      <c r="K5299" s="1" t="s">
        <v>47737</v>
      </c>
      <c r="L5299" s="1" t="s">
        <v>113</v>
      </c>
      <c r="M5299" s="1" t="s">
        <v>114</v>
      </c>
    </row>
    <row r="5300" spans="1:13" ht="14.25" hidden="1" customHeight="1" x14ac:dyDescent="0.25">
      <c r="A5300" s="4" t="s">
        <v>47738</v>
      </c>
      <c r="B5300" s="4" t="s">
        <v>11429</v>
      </c>
      <c r="C5300" s="4" t="s">
        <v>36776</v>
      </c>
      <c r="D5300" s="8">
        <v>3</v>
      </c>
      <c r="E5300" s="6">
        <f>_xlfn.XLOOKUP(C5300,Products!$A:$A,Products!$E:$E,0,0)</f>
        <v>380.28</v>
      </c>
      <c r="F5300" s="6">
        <f t="shared" si="164"/>
        <v>1140.8399999999999</v>
      </c>
      <c r="G5300" s="6">
        <v>1992.77</v>
      </c>
      <c r="H5300" s="6">
        <f t="shared" si="165"/>
        <v>851.93000000000006</v>
      </c>
      <c r="I5300" s="4" t="s">
        <v>38919</v>
      </c>
      <c r="J5300" s="2">
        <v>45050</v>
      </c>
      <c r="K5300" s="1" t="s">
        <v>22181</v>
      </c>
      <c r="L5300" s="1" t="s">
        <v>237</v>
      </c>
      <c r="M5300" s="1" t="s">
        <v>754</v>
      </c>
    </row>
    <row r="5301" spans="1:13" ht="14.25" hidden="1" customHeight="1" x14ac:dyDescent="0.25">
      <c r="A5301" s="4" t="s">
        <v>47739</v>
      </c>
      <c r="B5301" s="4" t="s">
        <v>28570</v>
      </c>
      <c r="C5301" s="4" t="s">
        <v>36224</v>
      </c>
      <c r="D5301" s="8">
        <v>3</v>
      </c>
      <c r="E5301" s="6">
        <f>_xlfn.XLOOKUP(C5301,Products!$A:$A,Products!$E:$E,0,0)</f>
        <v>275.62</v>
      </c>
      <c r="F5301" s="6">
        <f t="shared" si="164"/>
        <v>826.86</v>
      </c>
      <c r="G5301" s="6">
        <v>467.25</v>
      </c>
      <c r="H5301" s="6">
        <f t="shared" si="165"/>
        <v>-359.61</v>
      </c>
      <c r="I5301" s="4" t="s">
        <v>38938</v>
      </c>
      <c r="J5301" s="2">
        <v>44552</v>
      </c>
      <c r="K5301" s="1" t="s">
        <v>47740</v>
      </c>
      <c r="L5301" s="1" t="s">
        <v>1408</v>
      </c>
      <c r="M5301" s="1" t="s">
        <v>2801</v>
      </c>
    </row>
    <row r="5302" spans="1:13" ht="14.25" hidden="1" customHeight="1" x14ac:dyDescent="0.25">
      <c r="A5302" s="4" t="s">
        <v>47741</v>
      </c>
      <c r="B5302" s="4" t="s">
        <v>3969</v>
      </c>
      <c r="C5302" s="4" t="s">
        <v>37027</v>
      </c>
      <c r="D5302" s="8">
        <v>1</v>
      </c>
      <c r="E5302" s="6">
        <f>_xlfn.XLOOKUP(C5302,Products!$A:$A,Products!$E:$E,0,0)</f>
        <v>475.68</v>
      </c>
      <c r="F5302" s="6">
        <f t="shared" si="164"/>
        <v>475.68</v>
      </c>
      <c r="G5302" s="6">
        <v>2947.64</v>
      </c>
      <c r="H5302" s="6">
        <f t="shared" si="165"/>
        <v>2471.96</v>
      </c>
      <c r="I5302" s="4" t="s">
        <v>38917</v>
      </c>
      <c r="J5302" s="2">
        <v>45416</v>
      </c>
      <c r="K5302" s="1" t="s">
        <v>47742</v>
      </c>
      <c r="L5302" s="1" t="s">
        <v>531</v>
      </c>
      <c r="M5302" s="1" t="s">
        <v>2339</v>
      </c>
    </row>
    <row r="5303" spans="1:13" ht="14.25" hidden="1" customHeight="1" x14ac:dyDescent="0.25">
      <c r="A5303" s="4" t="s">
        <v>47743</v>
      </c>
      <c r="B5303" s="4" t="s">
        <v>9164</v>
      </c>
      <c r="C5303" s="4" t="s">
        <v>34788</v>
      </c>
      <c r="D5303" s="8">
        <v>4</v>
      </c>
      <c r="E5303" s="6">
        <f>_xlfn.XLOOKUP(C5303,Products!$A:$A,Products!$E:$E,0,0)</f>
        <v>1703.07</v>
      </c>
      <c r="F5303" s="6">
        <f t="shared" si="164"/>
        <v>6812.28</v>
      </c>
      <c r="G5303" s="6">
        <v>3447.46</v>
      </c>
      <c r="H5303" s="6">
        <f t="shared" si="165"/>
        <v>-3364.8199999999997</v>
      </c>
      <c r="I5303" s="4" t="s">
        <v>38930</v>
      </c>
      <c r="J5303" s="2">
        <v>44618</v>
      </c>
      <c r="K5303" s="1" t="s">
        <v>47744</v>
      </c>
      <c r="L5303" s="1" t="s">
        <v>122</v>
      </c>
      <c r="M5303" s="1" t="s">
        <v>297</v>
      </c>
    </row>
    <row r="5304" spans="1:13" ht="14.25" hidden="1" customHeight="1" x14ac:dyDescent="0.25">
      <c r="A5304" s="4" t="s">
        <v>47745</v>
      </c>
      <c r="B5304" s="4" t="s">
        <v>31865</v>
      </c>
      <c r="C5304" s="4" t="s">
        <v>34873</v>
      </c>
      <c r="D5304" s="8">
        <v>3</v>
      </c>
      <c r="E5304" s="6">
        <f>_xlfn.XLOOKUP(C5304,Products!$A:$A,Products!$E:$E,0,0)</f>
        <v>563.01</v>
      </c>
      <c r="F5304" s="6">
        <f t="shared" si="164"/>
        <v>1689.03</v>
      </c>
      <c r="G5304" s="6">
        <v>988.18</v>
      </c>
      <c r="H5304" s="6">
        <f t="shared" si="165"/>
        <v>-700.85</v>
      </c>
      <c r="I5304" s="4" t="s">
        <v>38930</v>
      </c>
      <c r="J5304" s="2">
        <v>44837</v>
      </c>
      <c r="K5304" s="1" t="s">
        <v>40447</v>
      </c>
      <c r="L5304" s="1" t="s">
        <v>263</v>
      </c>
      <c r="M5304" s="1" t="s">
        <v>1527</v>
      </c>
    </row>
    <row r="5305" spans="1:13" ht="14.25" hidden="1" customHeight="1" x14ac:dyDescent="0.25">
      <c r="A5305" s="4" t="s">
        <v>47510</v>
      </c>
      <c r="B5305" s="4" t="s">
        <v>31377</v>
      </c>
      <c r="C5305" s="4" t="s">
        <v>38801</v>
      </c>
      <c r="D5305" s="8">
        <v>2</v>
      </c>
      <c r="E5305" s="6">
        <f>_xlfn.XLOOKUP(C5305,Products!$A:$A,Products!$E:$E,0,0)</f>
        <v>558.29</v>
      </c>
      <c r="F5305" s="6">
        <f t="shared" si="164"/>
        <v>1116.58</v>
      </c>
      <c r="G5305" s="6">
        <v>4565.6400000000003</v>
      </c>
      <c r="H5305" s="6">
        <f t="shared" si="165"/>
        <v>3449.0600000000004</v>
      </c>
      <c r="I5305" s="4" t="s">
        <v>38924</v>
      </c>
      <c r="J5305" s="2">
        <v>44014</v>
      </c>
      <c r="K5305" s="1" t="s">
        <v>29272</v>
      </c>
      <c r="L5305" s="1" t="s">
        <v>587</v>
      </c>
      <c r="M5305" s="1" t="s">
        <v>5013</v>
      </c>
    </row>
    <row r="5306" spans="1:13" ht="14.25" hidden="1" customHeight="1" x14ac:dyDescent="0.25">
      <c r="A5306" s="4" t="s">
        <v>47748</v>
      </c>
      <c r="B5306" s="4" t="s">
        <v>21410</v>
      </c>
      <c r="C5306" s="4" t="s">
        <v>38475</v>
      </c>
      <c r="D5306" s="8">
        <v>5</v>
      </c>
      <c r="E5306" s="6">
        <f>_xlfn.XLOOKUP(C5306,Products!$A:$A,Products!$E:$E,0,0)</f>
        <v>1703.32</v>
      </c>
      <c r="F5306" s="6">
        <f t="shared" si="164"/>
        <v>8516.6</v>
      </c>
      <c r="G5306" s="6">
        <v>3558.32</v>
      </c>
      <c r="H5306" s="6">
        <f t="shared" si="165"/>
        <v>-4958.2800000000007</v>
      </c>
      <c r="I5306" s="4" t="s">
        <v>38917</v>
      </c>
      <c r="J5306" s="2">
        <v>44490</v>
      </c>
      <c r="K5306" s="1" t="s">
        <v>42297</v>
      </c>
      <c r="L5306" s="1" t="s">
        <v>337</v>
      </c>
      <c r="M5306" s="1" t="s">
        <v>141</v>
      </c>
    </row>
    <row r="5307" spans="1:13" ht="14.25" hidden="1" customHeight="1" x14ac:dyDescent="0.25">
      <c r="A5307" s="4" t="s">
        <v>47749</v>
      </c>
      <c r="B5307" s="4" t="s">
        <v>20972</v>
      </c>
      <c r="C5307" s="4" t="s">
        <v>35881</v>
      </c>
      <c r="D5307" s="8">
        <v>4</v>
      </c>
      <c r="E5307" s="6">
        <f>_xlfn.XLOOKUP(C5307,Products!$A:$A,Products!$E:$E,0,0)</f>
        <v>630.04999999999995</v>
      </c>
      <c r="F5307" s="6">
        <f t="shared" si="164"/>
        <v>2520.1999999999998</v>
      </c>
      <c r="G5307" s="6">
        <v>771.91</v>
      </c>
      <c r="H5307" s="6">
        <f t="shared" si="165"/>
        <v>-1748.29</v>
      </c>
      <c r="I5307" s="4" t="s">
        <v>38938</v>
      </c>
      <c r="J5307" s="2">
        <v>44714</v>
      </c>
      <c r="K5307" s="1" t="s">
        <v>47750</v>
      </c>
      <c r="L5307" s="1" t="s">
        <v>176</v>
      </c>
      <c r="M5307" s="1" t="s">
        <v>1749</v>
      </c>
    </row>
    <row r="5308" spans="1:13" ht="14.25" hidden="1" customHeight="1" x14ac:dyDescent="0.25">
      <c r="A5308" s="4" t="s">
        <v>47751</v>
      </c>
      <c r="B5308" s="4" t="s">
        <v>27690</v>
      </c>
      <c r="C5308" s="4" t="s">
        <v>38393</v>
      </c>
      <c r="D5308" s="8">
        <v>4</v>
      </c>
      <c r="E5308" s="6">
        <f>_xlfn.XLOOKUP(C5308,Products!$A:$A,Products!$E:$E,0,0)</f>
        <v>142.24</v>
      </c>
      <c r="F5308" s="6">
        <f t="shared" si="164"/>
        <v>568.96</v>
      </c>
      <c r="G5308" s="6">
        <v>3939.3</v>
      </c>
      <c r="H5308" s="6">
        <f t="shared" si="165"/>
        <v>3370.34</v>
      </c>
      <c r="I5308" s="4" t="s">
        <v>38924</v>
      </c>
      <c r="J5308" s="2">
        <v>44292</v>
      </c>
      <c r="K5308" s="1" t="s">
        <v>47752</v>
      </c>
      <c r="L5308" s="1" t="s">
        <v>254</v>
      </c>
      <c r="M5308" s="1" t="s">
        <v>1288</v>
      </c>
    </row>
    <row r="5309" spans="1:13" ht="14.25" hidden="1" customHeight="1" x14ac:dyDescent="0.25">
      <c r="A5309" s="4" t="s">
        <v>47753</v>
      </c>
      <c r="B5309" s="4" t="s">
        <v>23663</v>
      </c>
      <c r="C5309" s="4" t="s">
        <v>34268</v>
      </c>
      <c r="D5309" s="8">
        <v>4</v>
      </c>
      <c r="E5309" s="6">
        <f>_xlfn.XLOOKUP(C5309,Products!$A:$A,Products!$E:$E,0,0)</f>
        <v>1024.55</v>
      </c>
      <c r="F5309" s="6">
        <f t="shared" si="164"/>
        <v>4098.2</v>
      </c>
      <c r="G5309" s="6">
        <v>1183.8900000000001</v>
      </c>
      <c r="H5309" s="6">
        <f t="shared" si="165"/>
        <v>-2914.3099999999995</v>
      </c>
      <c r="I5309" s="4" t="s">
        <v>38919</v>
      </c>
      <c r="J5309" s="2">
        <v>44255</v>
      </c>
      <c r="K5309" s="1" t="s">
        <v>47321</v>
      </c>
      <c r="L5309" s="1" t="s">
        <v>167</v>
      </c>
      <c r="M5309" s="1" t="s">
        <v>313</v>
      </c>
    </row>
    <row r="5310" spans="1:13" ht="14.25" hidden="1" customHeight="1" x14ac:dyDescent="0.25">
      <c r="A5310" s="4" t="s">
        <v>47754</v>
      </c>
      <c r="B5310" s="4" t="s">
        <v>2195</v>
      </c>
      <c r="C5310" s="4" t="s">
        <v>36289</v>
      </c>
      <c r="D5310" s="8">
        <v>3</v>
      </c>
      <c r="E5310" s="6">
        <f>_xlfn.XLOOKUP(C5310,Products!$A:$A,Products!$E:$E,0,0)</f>
        <v>1873.07</v>
      </c>
      <c r="F5310" s="6">
        <f t="shared" si="164"/>
        <v>5619.21</v>
      </c>
      <c r="G5310" s="6">
        <v>3037.4</v>
      </c>
      <c r="H5310" s="6">
        <f t="shared" si="165"/>
        <v>-2581.81</v>
      </c>
      <c r="I5310" s="4" t="s">
        <v>38924</v>
      </c>
      <c r="J5310" s="2">
        <v>45088</v>
      </c>
      <c r="K5310" s="1" t="s">
        <v>47755</v>
      </c>
      <c r="L5310" s="1" t="s">
        <v>1069</v>
      </c>
      <c r="M5310" s="1" t="s">
        <v>1432</v>
      </c>
    </row>
    <row r="5311" spans="1:13" ht="14.25" hidden="1" customHeight="1" x14ac:dyDescent="0.25">
      <c r="A5311" s="4" t="s">
        <v>48435</v>
      </c>
      <c r="B5311" s="4" t="s">
        <v>26366</v>
      </c>
      <c r="C5311" s="4" t="s">
        <v>38320</v>
      </c>
      <c r="D5311" s="8">
        <v>2</v>
      </c>
      <c r="E5311" s="6">
        <f>_xlfn.XLOOKUP(C5311,Products!$A:$A,Products!$E:$E,0,0)</f>
        <v>1650.71</v>
      </c>
      <c r="F5311" s="6">
        <f t="shared" si="164"/>
        <v>3301.42</v>
      </c>
      <c r="G5311" s="6">
        <v>4080.65</v>
      </c>
      <c r="H5311" s="6">
        <f t="shared" si="165"/>
        <v>779.23</v>
      </c>
      <c r="I5311" s="4" t="s">
        <v>38930</v>
      </c>
      <c r="J5311" s="2">
        <v>44014</v>
      </c>
      <c r="K5311" s="1" t="s">
        <v>48436</v>
      </c>
      <c r="L5311" s="1" t="s">
        <v>539</v>
      </c>
      <c r="M5311" s="1" t="s">
        <v>3960</v>
      </c>
    </row>
    <row r="5312" spans="1:13" ht="14.25" hidden="1" customHeight="1" x14ac:dyDescent="0.25">
      <c r="A5312" s="4" t="s">
        <v>47757</v>
      </c>
      <c r="B5312" s="4" t="s">
        <v>15741</v>
      </c>
      <c r="C5312" s="4" t="s">
        <v>37372</v>
      </c>
      <c r="D5312" s="8">
        <v>5</v>
      </c>
      <c r="E5312" s="6">
        <f>_xlfn.XLOOKUP(C5312,Products!$A:$A,Products!$E:$E,0,0)</f>
        <v>1581.45</v>
      </c>
      <c r="F5312" s="6">
        <f t="shared" si="164"/>
        <v>7907.25</v>
      </c>
      <c r="G5312" s="6">
        <v>1010.41</v>
      </c>
      <c r="H5312" s="6">
        <f t="shared" si="165"/>
        <v>-6896.84</v>
      </c>
      <c r="I5312" s="4" t="s">
        <v>38938</v>
      </c>
      <c r="J5312" s="2">
        <v>45453</v>
      </c>
      <c r="K5312" s="1" t="s">
        <v>8007</v>
      </c>
      <c r="L5312" s="1" t="s">
        <v>16</v>
      </c>
      <c r="M5312" s="1" t="s">
        <v>893</v>
      </c>
    </row>
    <row r="5313" spans="1:13" ht="14.25" customHeight="1" x14ac:dyDescent="0.25">
      <c r="A5313" s="4" t="s">
        <v>42874</v>
      </c>
      <c r="B5313" s="4" t="s">
        <v>10601</v>
      </c>
      <c r="C5313" s="4" t="s">
        <v>38122</v>
      </c>
      <c r="D5313" s="8">
        <v>2</v>
      </c>
      <c r="E5313" s="17">
        <f>_xlfn.XLOOKUP(C5313,Products!$A:$A,Products!$E:$E,0,0)</f>
        <v>1558.1</v>
      </c>
      <c r="F5313" s="6">
        <f t="shared" si="164"/>
        <v>3116.2</v>
      </c>
      <c r="G5313" s="6">
        <v>830.88</v>
      </c>
      <c r="H5313" s="6">
        <f t="shared" si="165"/>
        <v>-2285.3199999999997</v>
      </c>
      <c r="I5313" s="4" t="s">
        <v>38938</v>
      </c>
      <c r="J5313" s="2">
        <v>45715</v>
      </c>
      <c r="K5313" s="1" t="s">
        <v>42875</v>
      </c>
      <c r="L5313" s="1" t="s">
        <v>1392</v>
      </c>
      <c r="M5313" s="1" t="s">
        <v>370</v>
      </c>
    </row>
    <row r="5314" spans="1:13" ht="14.25" hidden="1" customHeight="1" x14ac:dyDescent="0.25">
      <c r="A5314" s="4" t="s">
        <v>47759</v>
      </c>
      <c r="B5314" s="4" t="s">
        <v>5711</v>
      </c>
      <c r="C5314" s="4" t="s">
        <v>36866</v>
      </c>
      <c r="D5314" s="8">
        <v>4</v>
      </c>
      <c r="E5314" s="6">
        <f>_xlfn.XLOOKUP(C5314,Products!$A:$A,Products!$E:$E,0,0)</f>
        <v>386.43</v>
      </c>
      <c r="F5314" s="6">
        <f t="shared" ref="F5314:F5377" si="166">E5314*D5314</f>
        <v>1545.72</v>
      </c>
      <c r="G5314" s="6">
        <v>378.85</v>
      </c>
      <c r="H5314" s="6">
        <f t="shared" ref="H5314:H5377" si="167">G5314-F5314</f>
        <v>-1166.8699999999999</v>
      </c>
      <c r="I5314" s="4" t="s">
        <v>38917</v>
      </c>
      <c r="J5314" s="2">
        <v>45040</v>
      </c>
      <c r="K5314" s="1" t="s">
        <v>8734</v>
      </c>
      <c r="L5314" s="1" t="s">
        <v>1189</v>
      </c>
      <c r="M5314" s="1" t="s">
        <v>3530</v>
      </c>
    </row>
    <row r="5315" spans="1:13" ht="14.25" hidden="1" customHeight="1" x14ac:dyDescent="0.25">
      <c r="A5315" s="4" t="s">
        <v>47760</v>
      </c>
      <c r="B5315" s="4" t="s">
        <v>7545</v>
      </c>
      <c r="C5315" s="4" t="s">
        <v>35319</v>
      </c>
      <c r="D5315" s="8">
        <v>5</v>
      </c>
      <c r="E5315" s="6">
        <f>_xlfn.XLOOKUP(C5315,Products!$A:$A,Products!$E:$E,0,0)</f>
        <v>283.66000000000003</v>
      </c>
      <c r="F5315" s="6">
        <f t="shared" si="166"/>
        <v>1418.3000000000002</v>
      </c>
      <c r="G5315" s="6">
        <v>374.32</v>
      </c>
      <c r="H5315" s="6">
        <f t="shared" si="167"/>
        <v>-1043.9800000000002</v>
      </c>
      <c r="I5315" s="4" t="s">
        <v>38938</v>
      </c>
      <c r="J5315" s="2">
        <v>45044</v>
      </c>
      <c r="K5315" s="1" t="s">
        <v>9416</v>
      </c>
      <c r="L5315" s="1" t="s">
        <v>77</v>
      </c>
      <c r="M5315" s="1" t="s">
        <v>1987</v>
      </c>
    </row>
    <row r="5316" spans="1:13" ht="14.25" hidden="1" customHeight="1" x14ac:dyDescent="0.25">
      <c r="A5316" s="4" t="s">
        <v>47761</v>
      </c>
      <c r="B5316" s="4" t="s">
        <v>17689</v>
      </c>
      <c r="C5316" s="4" t="s">
        <v>38728</v>
      </c>
      <c r="D5316" s="8">
        <v>5</v>
      </c>
      <c r="E5316" s="6">
        <f>_xlfn.XLOOKUP(C5316,Products!$A:$A,Products!$E:$E,0,0)</f>
        <v>1231.0899999999999</v>
      </c>
      <c r="F5316" s="6">
        <f t="shared" si="166"/>
        <v>6155.45</v>
      </c>
      <c r="G5316" s="6">
        <v>4115.22</v>
      </c>
      <c r="H5316" s="6">
        <f t="shared" si="167"/>
        <v>-2040.2299999999996</v>
      </c>
      <c r="I5316" s="4" t="s">
        <v>38930</v>
      </c>
      <c r="J5316" s="2">
        <v>45378</v>
      </c>
      <c r="K5316" s="1" t="s">
        <v>31668</v>
      </c>
      <c r="L5316" s="1" t="s">
        <v>194</v>
      </c>
      <c r="M5316" s="1" t="s">
        <v>878</v>
      </c>
    </row>
    <row r="5317" spans="1:13" ht="14.25" hidden="1" customHeight="1" x14ac:dyDescent="0.25">
      <c r="A5317" s="4" t="s">
        <v>47762</v>
      </c>
      <c r="B5317" s="4" t="s">
        <v>23218</v>
      </c>
      <c r="C5317" s="4" t="s">
        <v>36045</v>
      </c>
      <c r="D5317" s="8">
        <v>1</v>
      </c>
      <c r="E5317" s="6">
        <f>_xlfn.XLOOKUP(C5317,Products!$A:$A,Products!$E:$E,0,0)</f>
        <v>82.6</v>
      </c>
      <c r="F5317" s="6">
        <f t="shared" si="166"/>
        <v>82.6</v>
      </c>
      <c r="G5317" s="6">
        <v>792.04</v>
      </c>
      <c r="H5317" s="6">
        <f t="shared" si="167"/>
        <v>709.43999999999994</v>
      </c>
      <c r="I5317" s="4" t="s">
        <v>38919</v>
      </c>
      <c r="J5317" s="2">
        <v>44816</v>
      </c>
      <c r="K5317" s="1" t="s">
        <v>6107</v>
      </c>
      <c r="L5317" s="1" t="s">
        <v>337</v>
      </c>
      <c r="M5317" s="1" t="s">
        <v>2946</v>
      </c>
    </row>
    <row r="5318" spans="1:13" ht="14.25" hidden="1" customHeight="1" x14ac:dyDescent="0.25">
      <c r="A5318" s="4" t="s">
        <v>47763</v>
      </c>
      <c r="B5318" s="4" t="s">
        <v>31811</v>
      </c>
      <c r="C5318" s="4" t="s">
        <v>36693</v>
      </c>
      <c r="D5318" s="8">
        <v>4</v>
      </c>
      <c r="E5318" s="6">
        <f>_xlfn.XLOOKUP(C5318,Products!$A:$A,Products!$E:$E,0,0)</f>
        <v>1927.6</v>
      </c>
      <c r="F5318" s="6">
        <f t="shared" si="166"/>
        <v>7710.4</v>
      </c>
      <c r="G5318" s="6">
        <v>3832.3</v>
      </c>
      <c r="H5318" s="6">
        <f t="shared" si="167"/>
        <v>-3878.0999999999995</v>
      </c>
      <c r="I5318" s="4" t="s">
        <v>38938</v>
      </c>
      <c r="J5318" s="2">
        <v>45487</v>
      </c>
      <c r="K5318" s="1" t="s">
        <v>13574</v>
      </c>
      <c r="L5318" s="1" t="s">
        <v>113</v>
      </c>
      <c r="M5318" s="1" t="s">
        <v>933</v>
      </c>
    </row>
    <row r="5319" spans="1:13" ht="14.25" hidden="1" customHeight="1" x14ac:dyDescent="0.25">
      <c r="A5319" s="4" t="s">
        <v>47764</v>
      </c>
      <c r="B5319" s="4" t="s">
        <v>1434</v>
      </c>
      <c r="C5319" s="4" t="s">
        <v>37588</v>
      </c>
      <c r="D5319" s="8">
        <v>2</v>
      </c>
      <c r="E5319" s="6">
        <f>_xlfn.XLOOKUP(C5319,Products!$A:$A,Products!$E:$E,0,0)</f>
        <v>125.33</v>
      </c>
      <c r="F5319" s="6">
        <f t="shared" si="166"/>
        <v>250.66</v>
      </c>
      <c r="G5319" s="6">
        <v>622.16999999999996</v>
      </c>
      <c r="H5319" s="6">
        <f t="shared" si="167"/>
        <v>371.51</v>
      </c>
      <c r="I5319" s="4" t="s">
        <v>38917</v>
      </c>
      <c r="J5319" s="2">
        <v>44223</v>
      </c>
      <c r="K5319" s="1" t="s">
        <v>47765</v>
      </c>
      <c r="L5319" s="1" t="s">
        <v>924</v>
      </c>
      <c r="M5319" s="1" t="s">
        <v>87</v>
      </c>
    </row>
    <row r="5320" spans="1:13" ht="14.25" hidden="1" customHeight="1" x14ac:dyDescent="0.25">
      <c r="A5320" s="4" t="s">
        <v>50049</v>
      </c>
      <c r="B5320" s="4" t="s">
        <v>18918</v>
      </c>
      <c r="C5320" s="4" t="s">
        <v>35938</v>
      </c>
      <c r="D5320" s="8">
        <v>2</v>
      </c>
      <c r="E5320" s="6">
        <f>_xlfn.XLOOKUP(C5320,Products!$A:$A,Products!$E:$E,0,0)</f>
        <v>85.2</v>
      </c>
      <c r="F5320" s="6">
        <f t="shared" si="166"/>
        <v>170.4</v>
      </c>
      <c r="G5320" s="6">
        <v>610.61</v>
      </c>
      <c r="H5320" s="6">
        <f t="shared" si="167"/>
        <v>440.21000000000004</v>
      </c>
      <c r="I5320" s="4" t="s">
        <v>38924</v>
      </c>
      <c r="J5320" s="2">
        <v>44014</v>
      </c>
      <c r="K5320" s="1" t="s">
        <v>44619</v>
      </c>
      <c r="L5320" s="1" t="s">
        <v>587</v>
      </c>
      <c r="M5320" s="1" t="s">
        <v>2809</v>
      </c>
    </row>
    <row r="5321" spans="1:13" ht="14.25" hidden="1" customHeight="1" x14ac:dyDescent="0.25">
      <c r="A5321" s="4" t="s">
        <v>47767</v>
      </c>
      <c r="B5321" s="4" t="s">
        <v>20905</v>
      </c>
      <c r="C5321" s="4" t="s">
        <v>36664</v>
      </c>
      <c r="D5321" s="8">
        <v>1</v>
      </c>
      <c r="E5321" s="6">
        <f>_xlfn.XLOOKUP(C5321,Products!$A:$A,Products!$E:$E,0,0)</f>
        <v>1104.6500000000001</v>
      </c>
      <c r="F5321" s="6">
        <f t="shared" si="166"/>
        <v>1104.6500000000001</v>
      </c>
      <c r="G5321" s="6">
        <v>1566.88</v>
      </c>
      <c r="H5321" s="6">
        <f t="shared" si="167"/>
        <v>462.23</v>
      </c>
      <c r="I5321" s="4" t="s">
        <v>38917</v>
      </c>
      <c r="J5321" s="2">
        <v>45387</v>
      </c>
      <c r="K5321" s="1" t="s">
        <v>47768</v>
      </c>
      <c r="L5321" s="1" t="s">
        <v>60</v>
      </c>
      <c r="M5321" s="1" t="s">
        <v>1871</v>
      </c>
    </row>
    <row r="5322" spans="1:13" ht="14.25" hidden="1" customHeight="1" x14ac:dyDescent="0.25">
      <c r="A5322" s="4" t="s">
        <v>54208</v>
      </c>
      <c r="B5322" s="4" t="s">
        <v>10373</v>
      </c>
      <c r="C5322" s="4" t="s">
        <v>38231</v>
      </c>
      <c r="D5322" s="8">
        <v>3</v>
      </c>
      <c r="E5322" s="6">
        <f>_xlfn.XLOOKUP(C5322,Products!$A:$A,Products!$E:$E,0,0)</f>
        <v>342.32</v>
      </c>
      <c r="F5322" s="6">
        <f t="shared" si="166"/>
        <v>1026.96</v>
      </c>
      <c r="G5322" s="6">
        <v>626.03</v>
      </c>
      <c r="H5322" s="6">
        <f t="shared" si="167"/>
        <v>-400.93000000000006</v>
      </c>
      <c r="I5322" s="4" t="s">
        <v>38924</v>
      </c>
      <c r="J5322" s="2">
        <v>44014</v>
      </c>
      <c r="K5322" s="1" t="s">
        <v>54209</v>
      </c>
      <c r="L5322" s="1" t="s">
        <v>34</v>
      </c>
      <c r="M5322" s="1" t="s">
        <v>965</v>
      </c>
    </row>
    <row r="5323" spans="1:13" ht="14.25" hidden="1" customHeight="1" x14ac:dyDescent="0.25">
      <c r="A5323" s="4" t="s">
        <v>47771</v>
      </c>
      <c r="B5323" s="4" t="s">
        <v>21720</v>
      </c>
      <c r="C5323" s="4" t="s">
        <v>36191</v>
      </c>
      <c r="D5323" s="8">
        <v>3</v>
      </c>
      <c r="E5323" s="6">
        <f>_xlfn.XLOOKUP(C5323,Products!$A:$A,Products!$E:$E,0,0)</f>
        <v>788.99</v>
      </c>
      <c r="F5323" s="6">
        <f t="shared" si="166"/>
        <v>2366.9700000000003</v>
      </c>
      <c r="G5323" s="6">
        <v>2696.53</v>
      </c>
      <c r="H5323" s="6">
        <f t="shared" si="167"/>
        <v>329.55999999999995</v>
      </c>
      <c r="I5323" s="4" t="s">
        <v>38938</v>
      </c>
      <c r="J5323" s="2">
        <v>45176</v>
      </c>
      <c r="K5323" s="1" t="s">
        <v>47772</v>
      </c>
      <c r="L5323" s="1" t="s">
        <v>149</v>
      </c>
      <c r="M5323" s="1" t="s">
        <v>2982</v>
      </c>
    </row>
    <row r="5324" spans="1:13" ht="14.25" hidden="1" customHeight="1" x14ac:dyDescent="0.25">
      <c r="A5324" s="4" t="s">
        <v>47773</v>
      </c>
      <c r="B5324" s="4" t="s">
        <v>30119</v>
      </c>
      <c r="C5324" s="4" t="s">
        <v>35221</v>
      </c>
      <c r="D5324" s="8">
        <v>5</v>
      </c>
      <c r="E5324" s="6">
        <f>_xlfn.XLOOKUP(C5324,Products!$A:$A,Products!$E:$E,0,0)</f>
        <v>513.64</v>
      </c>
      <c r="F5324" s="6">
        <f t="shared" si="166"/>
        <v>2568.1999999999998</v>
      </c>
      <c r="G5324" s="6">
        <v>1244.99</v>
      </c>
      <c r="H5324" s="6">
        <f t="shared" si="167"/>
        <v>-1323.2099999999998</v>
      </c>
      <c r="I5324" s="4" t="s">
        <v>38917</v>
      </c>
      <c r="J5324" s="2">
        <v>45641</v>
      </c>
      <c r="K5324" s="1" t="s">
        <v>23689</v>
      </c>
      <c r="L5324" s="1" t="s">
        <v>122</v>
      </c>
      <c r="M5324" s="1" t="s">
        <v>738</v>
      </c>
    </row>
    <row r="5325" spans="1:13" ht="14.25" hidden="1" customHeight="1" x14ac:dyDescent="0.25">
      <c r="A5325" s="4" t="s">
        <v>47774</v>
      </c>
      <c r="B5325" s="4" t="s">
        <v>5277</v>
      </c>
      <c r="C5325" s="4" t="s">
        <v>38503</v>
      </c>
      <c r="D5325" s="8">
        <v>2</v>
      </c>
      <c r="E5325" s="6">
        <f>_xlfn.XLOOKUP(C5325,Products!$A:$A,Products!$E:$E,0,0)</f>
        <v>1598.01</v>
      </c>
      <c r="F5325" s="6">
        <f t="shared" si="166"/>
        <v>3196.02</v>
      </c>
      <c r="G5325" s="6">
        <v>4200.26</v>
      </c>
      <c r="H5325" s="6">
        <f t="shared" si="167"/>
        <v>1004.2400000000002</v>
      </c>
      <c r="I5325" s="4" t="s">
        <v>38938</v>
      </c>
      <c r="J5325" s="2">
        <v>44871</v>
      </c>
      <c r="K5325" s="1" t="s">
        <v>47775</v>
      </c>
      <c r="L5325" s="1" t="s">
        <v>539</v>
      </c>
      <c r="M5325" s="1" t="s">
        <v>203</v>
      </c>
    </row>
    <row r="5326" spans="1:13" ht="14.25" hidden="1" customHeight="1" x14ac:dyDescent="0.25">
      <c r="A5326" s="4" t="s">
        <v>47776</v>
      </c>
      <c r="B5326" s="4" t="s">
        <v>24630</v>
      </c>
      <c r="C5326" s="4" t="s">
        <v>34793</v>
      </c>
      <c r="D5326" s="8">
        <v>1</v>
      </c>
      <c r="E5326" s="6">
        <f>_xlfn.XLOOKUP(C5326,Products!$A:$A,Products!$E:$E,0,0)</f>
        <v>1490.2</v>
      </c>
      <c r="F5326" s="6">
        <f t="shared" si="166"/>
        <v>1490.2</v>
      </c>
      <c r="G5326" s="6">
        <v>1794.54</v>
      </c>
      <c r="H5326" s="6">
        <f t="shared" si="167"/>
        <v>304.33999999999992</v>
      </c>
      <c r="I5326" s="4" t="s">
        <v>38924</v>
      </c>
      <c r="J5326" s="2">
        <v>45284</v>
      </c>
      <c r="K5326" s="1" t="s">
        <v>35437</v>
      </c>
      <c r="L5326" s="1" t="s">
        <v>95</v>
      </c>
      <c r="M5326" s="1" t="s">
        <v>2866</v>
      </c>
    </row>
    <row r="5327" spans="1:13" ht="14.25" hidden="1" customHeight="1" x14ac:dyDescent="0.25">
      <c r="A5327" s="4" t="s">
        <v>47777</v>
      </c>
      <c r="B5327" s="4" t="s">
        <v>24164</v>
      </c>
      <c r="C5327" s="4" t="s">
        <v>38495</v>
      </c>
      <c r="D5327" s="8">
        <v>5</v>
      </c>
      <c r="E5327" s="6">
        <f>_xlfn.XLOOKUP(C5327,Products!$A:$A,Products!$E:$E,0,0)</f>
        <v>535.36</v>
      </c>
      <c r="F5327" s="6">
        <f t="shared" si="166"/>
        <v>2676.8</v>
      </c>
      <c r="G5327" s="6">
        <v>609.07000000000005</v>
      </c>
      <c r="H5327" s="6">
        <f t="shared" si="167"/>
        <v>-2067.73</v>
      </c>
      <c r="I5327" s="4" t="s">
        <v>38919</v>
      </c>
      <c r="J5327" s="2">
        <v>45590</v>
      </c>
      <c r="K5327" s="1" t="s">
        <v>1503</v>
      </c>
      <c r="L5327" s="1" t="s">
        <v>924</v>
      </c>
      <c r="M5327" s="1" t="s">
        <v>3630</v>
      </c>
    </row>
    <row r="5328" spans="1:13" ht="14.25" hidden="1" customHeight="1" x14ac:dyDescent="0.25">
      <c r="A5328" s="4" t="s">
        <v>47778</v>
      </c>
      <c r="B5328" s="4" t="s">
        <v>17360</v>
      </c>
      <c r="C5328" s="4" t="s">
        <v>36382</v>
      </c>
      <c r="D5328" s="8">
        <v>1</v>
      </c>
      <c r="E5328" s="6">
        <f>_xlfn.XLOOKUP(C5328,Products!$A:$A,Products!$E:$E,0,0)</f>
        <v>1313.99</v>
      </c>
      <c r="F5328" s="6">
        <f t="shared" si="166"/>
        <v>1313.99</v>
      </c>
      <c r="G5328" s="6">
        <v>3688.74</v>
      </c>
      <c r="H5328" s="6">
        <f t="shared" si="167"/>
        <v>2374.75</v>
      </c>
      <c r="I5328" s="4" t="s">
        <v>38917</v>
      </c>
      <c r="J5328" s="2">
        <v>44474</v>
      </c>
      <c r="K5328" s="1" t="s">
        <v>43416</v>
      </c>
      <c r="L5328" s="1" t="s">
        <v>578</v>
      </c>
      <c r="M5328" s="1" t="s">
        <v>5254</v>
      </c>
    </row>
    <row r="5329" spans="1:13" ht="14.25" hidden="1" customHeight="1" x14ac:dyDescent="0.25">
      <c r="A5329" s="4" t="s">
        <v>47779</v>
      </c>
      <c r="B5329" s="4" t="s">
        <v>661</v>
      </c>
      <c r="C5329" s="4" t="s">
        <v>34636</v>
      </c>
      <c r="D5329" s="8">
        <v>5</v>
      </c>
      <c r="E5329" s="6">
        <f>_xlfn.XLOOKUP(C5329,Products!$A:$A,Products!$E:$E,0,0)</f>
        <v>1144.69</v>
      </c>
      <c r="F5329" s="6">
        <f t="shared" si="166"/>
        <v>5723.4500000000007</v>
      </c>
      <c r="G5329" s="6">
        <v>1154.92</v>
      </c>
      <c r="H5329" s="6">
        <f t="shared" si="167"/>
        <v>-4568.5300000000007</v>
      </c>
      <c r="I5329" s="4" t="s">
        <v>38917</v>
      </c>
      <c r="J5329" s="2">
        <v>45519</v>
      </c>
      <c r="K5329" s="1" t="s">
        <v>47780</v>
      </c>
      <c r="L5329" s="1" t="s">
        <v>492</v>
      </c>
      <c r="M5329" s="1" t="s">
        <v>1949</v>
      </c>
    </row>
    <row r="5330" spans="1:13" ht="14.25" hidden="1" customHeight="1" x14ac:dyDescent="0.25">
      <c r="A5330" s="4" t="s">
        <v>47781</v>
      </c>
      <c r="B5330" s="4" t="s">
        <v>4889</v>
      </c>
      <c r="C5330" s="4" t="s">
        <v>37432</v>
      </c>
      <c r="D5330" s="8">
        <v>3</v>
      </c>
      <c r="E5330" s="6">
        <f>_xlfn.XLOOKUP(C5330,Products!$A:$A,Products!$E:$E,0,0)</f>
        <v>970.73</v>
      </c>
      <c r="F5330" s="6">
        <f t="shared" si="166"/>
        <v>2912.19</v>
      </c>
      <c r="G5330" s="6">
        <v>2208.98</v>
      </c>
      <c r="H5330" s="6">
        <f t="shared" si="167"/>
        <v>-703.21</v>
      </c>
      <c r="I5330" s="4" t="s">
        <v>38919</v>
      </c>
      <c r="J5330" s="2">
        <v>44846</v>
      </c>
      <c r="K5330" s="1" t="s">
        <v>47782</v>
      </c>
      <c r="L5330" s="1" t="s">
        <v>587</v>
      </c>
      <c r="M5330" s="1" t="s">
        <v>5097</v>
      </c>
    </row>
    <row r="5331" spans="1:13" ht="14.25" hidden="1" customHeight="1" x14ac:dyDescent="0.25">
      <c r="A5331" s="4" t="s">
        <v>47783</v>
      </c>
      <c r="B5331" s="4" t="s">
        <v>27514</v>
      </c>
      <c r="C5331" s="4" t="s">
        <v>37210</v>
      </c>
      <c r="D5331" s="8">
        <v>5</v>
      </c>
      <c r="E5331" s="6">
        <f>_xlfn.XLOOKUP(C5331,Products!$A:$A,Products!$E:$E,0,0)</f>
        <v>1709.91</v>
      </c>
      <c r="F5331" s="6">
        <f t="shared" si="166"/>
        <v>8549.5500000000011</v>
      </c>
      <c r="G5331" s="6">
        <v>329.79</v>
      </c>
      <c r="H5331" s="6">
        <f t="shared" si="167"/>
        <v>-8219.76</v>
      </c>
      <c r="I5331" s="4" t="s">
        <v>38938</v>
      </c>
      <c r="J5331" s="2">
        <v>44594</v>
      </c>
      <c r="K5331" s="1" t="s">
        <v>29761</v>
      </c>
      <c r="L5331" s="1" t="s">
        <v>185</v>
      </c>
      <c r="M5331" s="1" t="s">
        <v>800</v>
      </c>
    </row>
    <row r="5332" spans="1:13" ht="14.25" hidden="1" customHeight="1" x14ac:dyDescent="0.25">
      <c r="A5332" s="4" t="s">
        <v>47784</v>
      </c>
      <c r="B5332" s="4" t="s">
        <v>15393</v>
      </c>
      <c r="C5332" s="4" t="s">
        <v>36939</v>
      </c>
      <c r="D5332" s="8">
        <v>5</v>
      </c>
      <c r="E5332" s="6">
        <f>_xlfn.XLOOKUP(C5332,Products!$A:$A,Products!$E:$E,0,0)</f>
        <v>1630.22</v>
      </c>
      <c r="F5332" s="6">
        <f t="shared" si="166"/>
        <v>8151.1</v>
      </c>
      <c r="G5332" s="6">
        <v>2660.76</v>
      </c>
      <c r="H5332" s="6">
        <f t="shared" si="167"/>
        <v>-5490.34</v>
      </c>
      <c r="I5332" s="4" t="s">
        <v>38919</v>
      </c>
      <c r="J5332" s="2">
        <v>45397</v>
      </c>
      <c r="K5332" s="1" t="s">
        <v>47785</v>
      </c>
      <c r="L5332" s="1" t="s">
        <v>16</v>
      </c>
      <c r="M5332" s="1" t="s">
        <v>52</v>
      </c>
    </row>
    <row r="5333" spans="1:13" ht="14.25" hidden="1" customHeight="1" x14ac:dyDescent="0.25">
      <c r="A5333" s="4" t="s">
        <v>47786</v>
      </c>
      <c r="B5333" s="4" t="s">
        <v>30822</v>
      </c>
      <c r="C5333" s="4" t="s">
        <v>37575</v>
      </c>
      <c r="D5333" s="8">
        <v>2</v>
      </c>
      <c r="E5333" s="6">
        <f>_xlfn.XLOOKUP(C5333,Products!$A:$A,Products!$E:$E,0,0)</f>
        <v>8.5399999999999991</v>
      </c>
      <c r="F5333" s="6">
        <f t="shared" si="166"/>
        <v>17.079999999999998</v>
      </c>
      <c r="G5333" s="6">
        <v>4579.42</v>
      </c>
      <c r="H5333" s="6">
        <f t="shared" si="167"/>
        <v>4562.34</v>
      </c>
      <c r="I5333" s="4" t="s">
        <v>38938</v>
      </c>
      <c r="J5333" s="2">
        <v>44356</v>
      </c>
      <c r="K5333" s="1" t="s">
        <v>47787</v>
      </c>
      <c r="L5333" s="1" t="s">
        <v>246</v>
      </c>
      <c r="M5333" s="1" t="s">
        <v>2383</v>
      </c>
    </row>
    <row r="5334" spans="1:13" ht="14.25" customHeight="1" x14ac:dyDescent="0.25">
      <c r="A5334" s="4" t="s">
        <v>48731</v>
      </c>
      <c r="B5334" s="4" t="s">
        <v>28203</v>
      </c>
      <c r="C5334" s="4" t="s">
        <v>36534</v>
      </c>
      <c r="D5334" s="8">
        <v>2</v>
      </c>
      <c r="E5334" s="17">
        <f>_xlfn.XLOOKUP(C5334,Products!$A:$A,Products!$E:$E,0,0)</f>
        <v>834.75</v>
      </c>
      <c r="F5334" s="6">
        <f t="shared" si="166"/>
        <v>1669.5</v>
      </c>
      <c r="G5334" s="6">
        <v>871.5</v>
      </c>
      <c r="H5334" s="6">
        <f t="shared" si="167"/>
        <v>-798</v>
      </c>
      <c r="I5334" s="4" t="s">
        <v>38924</v>
      </c>
      <c r="J5334" s="2">
        <v>45715</v>
      </c>
      <c r="K5334" s="1" t="s">
        <v>48732</v>
      </c>
      <c r="L5334" s="1" t="s">
        <v>475</v>
      </c>
      <c r="M5334" s="1" t="s">
        <v>941</v>
      </c>
    </row>
    <row r="5335" spans="1:13" ht="14.25" hidden="1" customHeight="1" x14ac:dyDescent="0.25">
      <c r="A5335" s="4" t="s">
        <v>47790</v>
      </c>
      <c r="B5335" s="4" t="s">
        <v>3553</v>
      </c>
      <c r="C5335" s="4" t="s">
        <v>38499</v>
      </c>
      <c r="D5335" s="8">
        <v>2</v>
      </c>
      <c r="E5335" s="6">
        <f>_xlfn.XLOOKUP(C5335,Products!$A:$A,Products!$E:$E,0,0)</f>
        <v>1259.54</v>
      </c>
      <c r="F5335" s="6">
        <f t="shared" si="166"/>
        <v>2519.08</v>
      </c>
      <c r="G5335" s="6">
        <v>3698.75</v>
      </c>
      <c r="H5335" s="6">
        <f t="shared" si="167"/>
        <v>1179.67</v>
      </c>
      <c r="I5335" s="4" t="s">
        <v>38930</v>
      </c>
      <c r="J5335" s="2">
        <v>45628</v>
      </c>
      <c r="K5335" s="1" t="s">
        <v>47791</v>
      </c>
      <c r="L5335" s="1" t="s">
        <v>730</v>
      </c>
      <c r="M5335" s="1" t="s">
        <v>1061</v>
      </c>
    </row>
    <row r="5336" spans="1:13" ht="14.25" customHeight="1" x14ac:dyDescent="0.25">
      <c r="A5336" s="4" t="s">
        <v>48758</v>
      </c>
      <c r="B5336" s="4" t="s">
        <v>21767</v>
      </c>
      <c r="C5336" s="4" t="s">
        <v>37871</v>
      </c>
      <c r="D5336" s="8">
        <v>2</v>
      </c>
      <c r="E5336" s="17">
        <f>_xlfn.XLOOKUP(C5336,Products!$A:$A,Products!$E:$E,0,0)</f>
        <v>495.99</v>
      </c>
      <c r="F5336" s="6">
        <f t="shared" si="166"/>
        <v>991.98</v>
      </c>
      <c r="G5336" s="6">
        <v>2524.65</v>
      </c>
      <c r="H5336" s="6">
        <f t="shared" si="167"/>
        <v>1532.67</v>
      </c>
      <c r="I5336" s="4" t="s">
        <v>38938</v>
      </c>
      <c r="J5336" s="2">
        <v>45715</v>
      </c>
      <c r="K5336" s="1" t="s">
        <v>48759</v>
      </c>
      <c r="L5336" s="1" t="s">
        <v>77</v>
      </c>
      <c r="M5336" s="1" t="s">
        <v>595</v>
      </c>
    </row>
    <row r="5337" spans="1:13" ht="14.25" hidden="1" customHeight="1" x14ac:dyDescent="0.25">
      <c r="A5337" s="4" t="s">
        <v>47793</v>
      </c>
      <c r="B5337" s="4" t="s">
        <v>2593</v>
      </c>
      <c r="C5337" s="4" t="s">
        <v>37387</v>
      </c>
      <c r="D5337" s="8">
        <v>1</v>
      </c>
      <c r="E5337" s="6">
        <f>_xlfn.XLOOKUP(C5337,Products!$A:$A,Products!$E:$E,0,0)</f>
        <v>1876.18</v>
      </c>
      <c r="F5337" s="6">
        <f t="shared" si="166"/>
        <v>1876.18</v>
      </c>
      <c r="G5337" s="6">
        <v>2440.79</v>
      </c>
      <c r="H5337" s="6">
        <f t="shared" si="167"/>
        <v>564.6099999999999</v>
      </c>
      <c r="I5337" s="4" t="s">
        <v>38924</v>
      </c>
      <c r="J5337" s="2">
        <v>45264</v>
      </c>
      <c r="K5337" s="1" t="s">
        <v>47794</v>
      </c>
      <c r="L5337" s="1" t="s">
        <v>254</v>
      </c>
      <c r="M5337" s="1" t="s">
        <v>3388</v>
      </c>
    </row>
    <row r="5338" spans="1:13" ht="14.25" hidden="1" customHeight="1" x14ac:dyDescent="0.25">
      <c r="A5338" s="4" t="s">
        <v>47795</v>
      </c>
      <c r="B5338" s="4" t="s">
        <v>6864</v>
      </c>
      <c r="C5338" s="4" t="s">
        <v>34525</v>
      </c>
      <c r="D5338" s="8">
        <v>1</v>
      </c>
      <c r="E5338" s="6">
        <f>_xlfn.XLOOKUP(C5338,Products!$A:$A,Products!$E:$E,0,0)</f>
        <v>1451.77</v>
      </c>
      <c r="F5338" s="6">
        <f t="shared" si="166"/>
        <v>1451.77</v>
      </c>
      <c r="G5338" s="6">
        <v>4086.24</v>
      </c>
      <c r="H5338" s="6">
        <f t="shared" si="167"/>
        <v>2634.47</v>
      </c>
      <c r="I5338" s="4" t="s">
        <v>38919</v>
      </c>
      <c r="J5338" s="2">
        <v>45601</v>
      </c>
      <c r="K5338" s="1" t="s">
        <v>47796</v>
      </c>
      <c r="L5338" s="1" t="s">
        <v>337</v>
      </c>
      <c r="M5338" s="1" t="s">
        <v>1608</v>
      </c>
    </row>
    <row r="5339" spans="1:13" ht="14.25" hidden="1" customHeight="1" x14ac:dyDescent="0.25">
      <c r="A5339" s="4" t="s">
        <v>47797</v>
      </c>
      <c r="B5339" s="4" t="s">
        <v>12710</v>
      </c>
      <c r="C5339" s="4" t="s">
        <v>36078</v>
      </c>
      <c r="D5339" s="8">
        <v>4</v>
      </c>
      <c r="E5339" s="6">
        <f>_xlfn.XLOOKUP(C5339,Products!$A:$A,Products!$E:$E,0,0)</f>
        <v>1329.53</v>
      </c>
      <c r="F5339" s="6">
        <f t="shared" si="166"/>
        <v>5318.12</v>
      </c>
      <c r="G5339" s="6">
        <v>1506.81</v>
      </c>
      <c r="H5339" s="6">
        <f t="shared" si="167"/>
        <v>-3811.31</v>
      </c>
      <c r="I5339" s="4" t="s">
        <v>38919</v>
      </c>
      <c r="J5339" s="2">
        <v>45235</v>
      </c>
      <c r="K5339" s="1" t="s">
        <v>39524</v>
      </c>
      <c r="L5339" s="1" t="s">
        <v>539</v>
      </c>
      <c r="M5339" s="1" t="s">
        <v>2449</v>
      </c>
    </row>
    <row r="5340" spans="1:13" ht="14.25" hidden="1" customHeight="1" x14ac:dyDescent="0.25">
      <c r="A5340" s="4" t="s">
        <v>47798</v>
      </c>
      <c r="B5340" s="4" t="s">
        <v>1558</v>
      </c>
      <c r="C5340" s="4" t="s">
        <v>38337</v>
      </c>
      <c r="D5340" s="8">
        <v>1</v>
      </c>
      <c r="E5340" s="6">
        <f>_xlfn.XLOOKUP(C5340,Products!$A:$A,Products!$E:$E,0,0)</f>
        <v>170.2</v>
      </c>
      <c r="F5340" s="6">
        <f t="shared" si="166"/>
        <v>170.2</v>
      </c>
      <c r="G5340" s="6">
        <v>2681.46</v>
      </c>
      <c r="H5340" s="6">
        <f t="shared" si="167"/>
        <v>2511.2600000000002</v>
      </c>
      <c r="I5340" s="4" t="s">
        <v>38938</v>
      </c>
      <c r="J5340" s="2">
        <v>44979</v>
      </c>
      <c r="K5340" s="1" t="s">
        <v>32878</v>
      </c>
      <c r="L5340" s="1" t="s">
        <v>682</v>
      </c>
      <c r="M5340" s="1" t="s">
        <v>2156</v>
      </c>
    </row>
    <row r="5341" spans="1:13" ht="14.25" hidden="1" customHeight="1" x14ac:dyDescent="0.25">
      <c r="A5341" s="4" t="s">
        <v>47799</v>
      </c>
      <c r="B5341" s="4" t="s">
        <v>10773</v>
      </c>
      <c r="C5341" s="4" t="s">
        <v>38889</v>
      </c>
      <c r="D5341" s="8">
        <v>2</v>
      </c>
      <c r="E5341" s="6">
        <f>_xlfn.XLOOKUP(C5341,Products!$A:$A,Products!$E:$E,0,0)</f>
        <v>566.6</v>
      </c>
      <c r="F5341" s="6">
        <f t="shared" si="166"/>
        <v>1133.2</v>
      </c>
      <c r="G5341" s="6">
        <v>2046.85</v>
      </c>
      <c r="H5341" s="6">
        <f t="shared" si="167"/>
        <v>913.64999999999986</v>
      </c>
      <c r="I5341" s="4" t="s">
        <v>38938</v>
      </c>
      <c r="J5341" s="2">
        <v>44573</v>
      </c>
      <c r="K5341" s="1" t="s">
        <v>44358</v>
      </c>
      <c r="L5341" s="1" t="s">
        <v>254</v>
      </c>
      <c r="M5341" s="1" t="s">
        <v>1863</v>
      </c>
    </row>
    <row r="5342" spans="1:13" ht="14.25" hidden="1" customHeight="1" x14ac:dyDescent="0.25">
      <c r="A5342" s="4" t="s">
        <v>47800</v>
      </c>
      <c r="B5342" s="4" t="s">
        <v>31456</v>
      </c>
      <c r="C5342" s="4" t="s">
        <v>35485</v>
      </c>
      <c r="D5342" s="8">
        <v>5</v>
      </c>
      <c r="E5342" s="6">
        <f>_xlfn.XLOOKUP(C5342,Products!$A:$A,Products!$E:$E,0,0)</f>
        <v>1153.24</v>
      </c>
      <c r="F5342" s="6">
        <f t="shared" si="166"/>
        <v>5766.2</v>
      </c>
      <c r="G5342" s="6">
        <v>747.38</v>
      </c>
      <c r="H5342" s="6">
        <f t="shared" si="167"/>
        <v>-5018.82</v>
      </c>
      <c r="I5342" s="4" t="s">
        <v>38919</v>
      </c>
      <c r="J5342" s="2">
        <v>45553</v>
      </c>
      <c r="K5342" s="1" t="s">
        <v>47801</v>
      </c>
      <c r="L5342" s="1" t="s">
        <v>1644</v>
      </c>
      <c r="M5342" s="1" t="s">
        <v>17</v>
      </c>
    </row>
    <row r="5343" spans="1:13" ht="14.25" hidden="1" customHeight="1" x14ac:dyDescent="0.25">
      <c r="A5343" s="4" t="s">
        <v>47802</v>
      </c>
      <c r="B5343" s="4" t="s">
        <v>27363</v>
      </c>
      <c r="C5343" s="4" t="s">
        <v>36642</v>
      </c>
      <c r="D5343" s="8">
        <v>5</v>
      </c>
      <c r="E5343" s="6">
        <f>_xlfn.XLOOKUP(C5343,Products!$A:$A,Products!$E:$E,0,0)</f>
        <v>1264.58</v>
      </c>
      <c r="F5343" s="6">
        <f t="shared" si="166"/>
        <v>6322.9</v>
      </c>
      <c r="G5343" s="6">
        <v>3544.9</v>
      </c>
      <c r="H5343" s="6">
        <f t="shared" si="167"/>
        <v>-2777.9999999999995</v>
      </c>
      <c r="I5343" s="4" t="s">
        <v>38917</v>
      </c>
      <c r="J5343" s="2">
        <v>44265</v>
      </c>
      <c r="K5343" s="1" t="s">
        <v>12889</v>
      </c>
      <c r="L5343" s="1" t="s">
        <v>475</v>
      </c>
      <c r="M5343" s="1" t="s">
        <v>6295</v>
      </c>
    </row>
    <row r="5344" spans="1:13" ht="14.25" hidden="1" customHeight="1" x14ac:dyDescent="0.25">
      <c r="A5344" s="4" t="s">
        <v>47803</v>
      </c>
      <c r="B5344" s="4" t="s">
        <v>28709</v>
      </c>
      <c r="C5344" s="4" t="s">
        <v>36312</v>
      </c>
      <c r="D5344" s="8">
        <v>2</v>
      </c>
      <c r="E5344" s="6">
        <f>_xlfn.XLOOKUP(C5344,Products!$A:$A,Products!$E:$E,0,0)</f>
        <v>1022.73</v>
      </c>
      <c r="F5344" s="6">
        <f t="shared" si="166"/>
        <v>2045.46</v>
      </c>
      <c r="G5344" s="6">
        <v>2411.48</v>
      </c>
      <c r="H5344" s="6">
        <f t="shared" si="167"/>
        <v>366.02</v>
      </c>
      <c r="I5344" s="4" t="s">
        <v>38930</v>
      </c>
      <c r="J5344" s="2">
        <v>45561</v>
      </c>
      <c r="K5344" s="1" t="s">
        <v>47804</v>
      </c>
      <c r="L5344" s="1" t="s">
        <v>1416</v>
      </c>
      <c r="M5344" s="1" t="s">
        <v>476</v>
      </c>
    </row>
    <row r="5345" spans="1:13" ht="14.25" hidden="1" customHeight="1" x14ac:dyDescent="0.25">
      <c r="A5345" s="4" t="s">
        <v>47805</v>
      </c>
      <c r="B5345" s="4" t="s">
        <v>13111</v>
      </c>
      <c r="C5345" s="4" t="s">
        <v>36408</v>
      </c>
      <c r="D5345" s="8">
        <v>4</v>
      </c>
      <c r="E5345" s="6">
        <f>_xlfn.XLOOKUP(C5345,Products!$A:$A,Products!$E:$E,0,0)</f>
        <v>667.5</v>
      </c>
      <c r="F5345" s="6">
        <f t="shared" si="166"/>
        <v>2670</v>
      </c>
      <c r="G5345" s="6">
        <v>4760.66</v>
      </c>
      <c r="H5345" s="6">
        <f t="shared" si="167"/>
        <v>2090.66</v>
      </c>
      <c r="I5345" s="4" t="s">
        <v>38924</v>
      </c>
      <c r="J5345" s="2">
        <v>44921</v>
      </c>
      <c r="K5345" s="1" t="s">
        <v>12769</v>
      </c>
      <c r="L5345" s="1" t="s">
        <v>1392</v>
      </c>
      <c r="M5345" s="1" t="s">
        <v>238</v>
      </c>
    </row>
    <row r="5346" spans="1:13" ht="14.25" hidden="1" customHeight="1" x14ac:dyDescent="0.25">
      <c r="A5346" s="4" t="s">
        <v>47806</v>
      </c>
      <c r="B5346" s="4" t="s">
        <v>11464</v>
      </c>
      <c r="C5346" s="4" t="s">
        <v>34432</v>
      </c>
      <c r="D5346" s="8">
        <v>1</v>
      </c>
      <c r="E5346" s="6">
        <f>_xlfn.XLOOKUP(C5346,Products!$A:$A,Products!$E:$E,0,0)</f>
        <v>345.44</v>
      </c>
      <c r="F5346" s="6">
        <f t="shared" si="166"/>
        <v>345.44</v>
      </c>
      <c r="G5346" s="6">
        <v>4986.0200000000004</v>
      </c>
      <c r="H5346" s="6">
        <f t="shared" si="167"/>
        <v>4640.5800000000008</v>
      </c>
      <c r="I5346" s="4" t="s">
        <v>38919</v>
      </c>
      <c r="J5346" s="2">
        <v>44918</v>
      </c>
      <c r="K5346" s="1" t="s">
        <v>47807</v>
      </c>
      <c r="L5346" s="1" t="s">
        <v>337</v>
      </c>
      <c r="M5346" s="1" t="s">
        <v>1449</v>
      </c>
    </row>
    <row r="5347" spans="1:13" ht="14.25" hidden="1" customHeight="1" x14ac:dyDescent="0.25">
      <c r="A5347" s="4" t="s">
        <v>47808</v>
      </c>
      <c r="B5347" s="4" t="s">
        <v>9446</v>
      </c>
      <c r="C5347" s="4" t="s">
        <v>37593</v>
      </c>
      <c r="D5347" s="8">
        <v>5</v>
      </c>
      <c r="E5347" s="6">
        <f>_xlfn.XLOOKUP(C5347,Products!$A:$A,Products!$E:$E,0,0)</f>
        <v>943.1</v>
      </c>
      <c r="F5347" s="6">
        <f t="shared" si="166"/>
        <v>4715.5</v>
      </c>
      <c r="G5347" s="6">
        <v>4563.3999999999996</v>
      </c>
      <c r="H5347" s="6">
        <f t="shared" si="167"/>
        <v>-152.10000000000036</v>
      </c>
      <c r="I5347" s="4" t="s">
        <v>38930</v>
      </c>
      <c r="J5347" s="2">
        <v>45307</v>
      </c>
      <c r="K5347" s="1" t="s">
        <v>38435</v>
      </c>
      <c r="L5347" s="1" t="s">
        <v>730</v>
      </c>
      <c r="M5347" s="1" t="s">
        <v>1863</v>
      </c>
    </row>
    <row r="5348" spans="1:13" ht="14.25" hidden="1" customHeight="1" x14ac:dyDescent="0.25">
      <c r="A5348" s="4" t="s">
        <v>47809</v>
      </c>
      <c r="B5348" s="4" t="s">
        <v>3778</v>
      </c>
      <c r="C5348" s="4" t="s">
        <v>35514</v>
      </c>
      <c r="D5348" s="8">
        <v>3</v>
      </c>
      <c r="E5348" s="6">
        <f>_xlfn.XLOOKUP(C5348,Products!$A:$A,Products!$E:$E,0,0)</f>
        <v>1972</v>
      </c>
      <c r="F5348" s="6">
        <f t="shared" si="166"/>
        <v>5916</v>
      </c>
      <c r="G5348" s="6">
        <v>4202.99</v>
      </c>
      <c r="H5348" s="6">
        <f t="shared" si="167"/>
        <v>-1713.0100000000002</v>
      </c>
      <c r="I5348" s="4" t="s">
        <v>38924</v>
      </c>
      <c r="J5348" s="2">
        <v>45610</v>
      </c>
      <c r="K5348" s="1" t="s">
        <v>11851</v>
      </c>
      <c r="L5348" s="1" t="s">
        <v>86</v>
      </c>
      <c r="M5348" s="1" t="s">
        <v>220</v>
      </c>
    </row>
    <row r="5349" spans="1:13" ht="14.25" hidden="1" customHeight="1" x14ac:dyDescent="0.25">
      <c r="A5349" s="4" t="s">
        <v>47810</v>
      </c>
      <c r="B5349" s="4" t="s">
        <v>24191</v>
      </c>
      <c r="C5349" s="4" t="s">
        <v>34675</v>
      </c>
      <c r="D5349" s="8">
        <v>4</v>
      </c>
      <c r="E5349" s="6">
        <f>_xlfn.XLOOKUP(C5349,Products!$A:$A,Products!$E:$E,0,0)</f>
        <v>1104.83</v>
      </c>
      <c r="F5349" s="6">
        <f t="shared" si="166"/>
        <v>4419.32</v>
      </c>
      <c r="G5349" s="6">
        <v>3164.36</v>
      </c>
      <c r="H5349" s="6">
        <f t="shared" si="167"/>
        <v>-1254.9599999999996</v>
      </c>
      <c r="I5349" s="4" t="s">
        <v>38938</v>
      </c>
      <c r="J5349" s="2">
        <v>44270</v>
      </c>
      <c r="K5349" s="1" t="s">
        <v>41510</v>
      </c>
      <c r="L5349" s="1" t="s">
        <v>86</v>
      </c>
      <c r="M5349" s="1" t="s">
        <v>26</v>
      </c>
    </row>
    <row r="5350" spans="1:13" ht="14.25" hidden="1" customHeight="1" x14ac:dyDescent="0.25">
      <c r="A5350" s="4" t="s">
        <v>47811</v>
      </c>
      <c r="B5350" s="4" t="s">
        <v>24894</v>
      </c>
      <c r="C5350" s="4" t="s">
        <v>35826</v>
      </c>
      <c r="D5350" s="8">
        <v>2</v>
      </c>
      <c r="E5350" s="6">
        <f>_xlfn.XLOOKUP(C5350,Products!$A:$A,Products!$E:$E,0,0)</f>
        <v>209.87</v>
      </c>
      <c r="F5350" s="6">
        <f t="shared" si="166"/>
        <v>419.74</v>
      </c>
      <c r="G5350" s="6">
        <v>2149.6</v>
      </c>
      <c r="H5350" s="6">
        <f t="shared" si="167"/>
        <v>1729.86</v>
      </c>
      <c r="I5350" s="4" t="s">
        <v>38930</v>
      </c>
      <c r="J5350" s="2">
        <v>44666</v>
      </c>
      <c r="K5350" s="1" t="s">
        <v>47812</v>
      </c>
      <c r="L5350" s="1" t="s">
        <v>263</v>
      </c>
      <c r="M5350" s="1" t="s">
        <v>1810</v>
      </c>
    </row>
    <row r="5351" spans="1:13" ht="14.25" hidden="1" customHeight="1" x14ac:dyDescent="0.25">
      <c r="A5351" s="4" t="s">
        <v>47813</v>
      </c>
      <c r="B5351" s="4" t="s">
        <v>5233</v>
      </c>
      <c r="C5351" s="4" t="s">
        <v>34834</v>
      </c>
      <c r="D5351" s="8">
        <v>2</v>
      </c>
      <c r="E5351" s="6">
        <f>_xlfn.XLOOKUP(C5351,Products!$A:$A,Products!$E:$E,0,0)</f>
        <v>769.9</v>
      </c>
      <c r="F5351" s="6">
        <f t="shared" si="166"/>
        <v>1539.8</v>
      </c>
      <c r="G5351" s="6">
        <v>4434.67</v>
      </c>
      <c r="H5351" s="6">
        <f t="shared" si="167"/>
        <v>2894.87</v>
      </c>
      <c r="I5351" s="4" t="s">
        <v>38938</v>
      </c>
      <c r="J5351" s="2">
        <v>45139</v>
      </c>
      <c r="K5351" s="1" t="s">
        <v>353</v>
      </c>
      <c r="L5351" s="1" t="s">
        <v>185</v>
      </c>
      <c r="M5351" s="1" t="s">
        <v>3622</v>
      </c>
    </row>
    <row r="5352" spans="1:13" ht="14.25" hidden="1" customHeight="1" x14ac:dyDescent="0.25">
      <c r="A5352" s="4" t="s">
        <v>47814</v>
      </c>
      <c r="B5352" s="4" t="s">
        <v>17648</v>
      </c>
      <c r="C5352" s="4" t="s">
        <v>34304</v>
      </c>
      <c r="D5352" s="8">
        <v>4</v>
      </c>
      <c r="E5352" s="6">
        <f>_xlfn.XLOOKUP(C5352,Products!$A:$A,Products!$E:$E,0,0)</f>
        <v>661.81</v>
      </c>
      <c r="F5352" s="6">
        <f t="shared" si="166"/>
        <v>2647.24</v>
      </c>
      <c r="G5352" s="6">
        <v>3572.85</v>
      </c>
      <c r="H5352" s="6">
        <f t="shared" si="167"/>
        <v>925.61000000000013</v>
      </c>
      <c r="I5352" s="4" t="s">
        <v>38919</v>
      </c>
      <c r="J5352" s="2">
        <v>44374</v>
      </c>
      <c r="K5352" s="1" t="s">
        <v>47815</v>
      </c>
      <c r="L5352" s="1" t="s">
        <v>1408</v>
      </c>
      <c r="M5352" s="1" t="s">
        <v>1070</v>
      </c>
    </row>
    <row r="5353" spans="1:13" ht="14.25" hidden="1" customHeight="1" x14ac:dyDescent="0.25">
      <c r="A5353" s="4" t="s">
        <v>47816</v>
      </c>
      <c r="B5353" s="4" t="s">
        <v>24217</v>
      </c>
      <c r="C5353" s="4" t="s">
        <v>36205</v>
      </c>
      <c r="D5353" s="8">
        <v>3</v>
      </c>
      <c r="E5353" s="6">
        <f>_xlfn.XLOOKUP(C5353,Products!$A:$A,Products!$E:$E,0,0)</f>
        <v>863.52</v>
      </c>
      <c r="F5353" s="6">
        <f t="shared" si="166"/>
        <v>2590.56</v>
      </c>
      <c r="G5353" s="6">
        <v>3139.78</v>
      </c>
      <c r="H5353" s="6">
        <f t="shared" si="167"/>
        <v>549.22000000000025</v>
      </c>
      <c r="I5353" s="4" t="s">
        <v>38924</v>
      </c>
      <c r="J5353" s="2">
        <v>45654</v>
      </c>
      <c r="K5353" s="1" t="s">
        <v>47817</v>
      </c>
      <c r="L5353" s="1" t="s">
        <v>417</v>
      </c>
      <c r="M5353" s="1" t="s">
        <v>3145</v>
      </c>
    </row>
    <row r="5354" spans="1:13" ht="14.25" customHeight="1" x14ac:dyDescent="0.25">
      <c r="A5354" s="4" t="s">
        <v>50384</v>
      </c>
      <c r="B5354" s="4" t="s">
        <v>32578</v>
      </c>
      <c r="C5354" s="4" t="s">
        <v>36614</v>
      </c>
      <c r="D5354" s="8">
        <v>5</v>
      </c>
      <c r="E5354" s="17">
        <f>_xlfn.XLOOKUP(C5354,Products!$A:$A,Products!$E:$E,0,0)</f>
        <v>967.88</v>
      </c>
      <c r="F5354" s="6">
        <f t="shared" si="166"/>
        <v>4839.3999999999996</v>
      </c>
      <c r="G5354" s="6">
        <v>3146.1</v>
      </c>
      <c r="H5354" s="6">
        <f t="shared" si="167"/>
        <v>-1693.2999999999997</v>
      </c>
      <c r="I5354" s="4" t="s">
        <v>38917</v>
      </c>
      <c r="J5354" s="2">
        <v>45715</v>
      </c>
      <c r="K5354" s="1" t="s">
        <v>50385</v>
      </c>
      <c r="L5354" s="1" t="s">
        <v>426</v>
      </c>
      <c r="M5354" s="1" t="s">
        <v>329</v>
      </c>
    </row>
    <row r="5355" spans="1:13" ht="14.25" hidden="1" customHeight="1" x14ac:dyDescent="0.25">
      <c r="A5355" s="4" t="s">
        <v>47820</v>
      </c>
      <c r="B5355" s="4" t="s">
        <v>3792</v>
      </c>
      <c r="C5355" s="4" t="s">
        <v>38577</v>
      </c>
      <c r="D5355" s="8">
        <v>3</v>
      </c>
      <c r="E5355" s="6">
        <f>_xlfn.XLOOKUP(C5355,Products!$A:$A,Products!$E:$E,0,0)</f>
        <v>1436.53</v>
      </c>
      <c r="F5355" s="6">
        <f t="shared" si="166"/>
        <v>4309.59</v>
      </c>
      <c r="G5355" s="6">
        <v>1195.43</v>
      </c>
      <c r="H5355" s="6">
        <f t="shared" si="167"/>
        <v>-3114.16</v>
      </c>
      <c r="I5355" s="4" t="s">
        <v>38919</v>
      </c>
      <c r="J5355" s="2">
        <v>44414</v>
      </c>
      <c r="K5355" s="1" t="s">
        <v>47821</v>
      </c>
      <c r="L5355" s="1" t="s">
        <v>77</v>
      </c>
      <c r="M5355" s="1" t="s">
        <v>2368</v>
      </c>
    </row>
    <row r="5356" spans="1:13" ht="14.25" hidden="1" customHeight="1" x14ac:dyDescent="0.25">
      <c r="A5356" s="4" t="s">
        <v>47822</v>
      </c>
      <c r="B5356" s="4" t="s">
        <v>11207</v>
      </c>
      <c r="C5356" s="4" t="s">
        <v>35140</v>
      </c>
      <c r="D5356" s="8">
        <v>5</v>
      </c>
      <c r="E5356" s="6">
        <f>_xlfn.XLOOKUP(C5356,Products!$A:$A,Products!$E:$E,0,0)</f>
        <v>239.38</v>
      </c>
      <c r="F5356" s="6">
        <f t="shared" si="166"/>
        <v>1196.9000000000001</v>
      </c>
      <c r="G5356" s="6">
        <v>1971.66</v>
      </c>
      <c r="H5356" s="6">
        <f t="shared" si="167"/>
        <v>774.76</v>
      </c>
      <c r="I5356" s="4" t="s">
        <v>38924</v>
      </c>
      <c r="J5356" s="2">
        <v>45097</v>
      </c>
      <c r="K5356" s="1" t="s">
        <v>47823</v>
      </c>
      <c r="L5356" s="1" t="s">
        <v>492</v>
      </c>
      <c r="M5356" s="1" t="s">
        <v>78</v>
      </c>
    </row>
    <row r="5357" spans="1:13" ht="14.25" hidden="1" customHeight="1" x14ac:dyDescent="0.25">
      <c r="A5357" s="4" t="s">
        <v>47824</v>
      </c>
      <c r="B5357" s="4" t="s">
        <v>5613</v>
      </c>
      <c r="C5357" s="4" t="s">
        <v>38383</v>
      </c>
      <c r="D5357" s="8">
        <v>3</v>
      </c>
      <c r="E5357" s="6">
        <f>_xlfn.XLOOKUP(C5357,Products!$A:$A,Products!$E:$E,0,0)</f>
        <v>1828.43</v>
      </c>
      <c r="F5357" s="6">
        <f t="shared" si="166"/>
        <v>5485.29</v>
      </c>
      <c r="G5357" s="6">
        <v>4450.3</v>
      </c>
      <c r="H5357" s="6">
        <f t="shared" si="167"/>
        <v>-1034.9899999999998</v>
      </c>
      <c r="I5357" s="4" t="s">
        <v>38930</v>
      </c>
      <c r="J5357" s="2">
        <v>45463</v>
      </c>
      <c r="K5357" s="1" t="s">
        <v>47825</v>
      </c>
      <c r="L5357" s="1" t="s">
        <v>228</v>
      </c>
      <c r="M5357" s="1" t="s">
        <v>159</v>
      </c>
    </row>
    <row r="5358" spans="1:13" ht="14.25" hidden="1" customHeight="1" x14ac:dyDescent="0.25">
      <c r="A5358" s="4" t="s">
        <v>47826</v>
      </c>
      <c r="B5358" s="4" t="s">
        <v>7857</v>
      </c>
      <c r="C5358" s="4" t="s">
        <v>37967</v>
      </c>
      <c r="D5358" s="8">
        <v>1</v>
      </c>
      <c r="E5358" s="6">
        <f>_xlfn.XLOOKUP(C5358,Products!$A:$A,Products!$E:$E,0,0)</f>
        <v>1068.29</v>
      </c>
      <c r="F5358" s="6">
        <f t="shared" si="166"/>
        <v>1068.29</v>
      </c>
      <c r="G5358" s="6">
        <v>4380.1099999999997</v>
      </c>
      <c r="H5358" s="6">
        <f t="shared" si="167"/>
        <v>3311.8199999999997</v>
      </c>
      <c r="I5358" s="4" t="s">
        <v>38917</v>
      </c>
      <c r="J5358" s="2">
        <v>45255</v>
      </c>
      <c r="K5358" s="1" t="s">
        <v>47827</v>
      </c>
      <c r="L5358" s="1" t="s">
        <v>77</v>
      </c>
      <c r="M5358" s="1" t="s">
        <v>1151</v>
      </c>
    </row>
    <row r="5359" spans="1:13" ht="14.25" hidden="1" customHeight="1" x14ac:dyDescent="0.25">
      <c r="A5359" s="4" t="s">
        <v>47828</v>
      </c>
      <c r="B5359" s="4" t="s">
        <v>28821</v>
      </c>
      <c r="C5359" s="4" t="s">
        <v>38171</v>
      </c>
      <c r="D5359" s="8">
        <v>5</v>
      </c>
      <c r="E5359" s="6">
        <f>_xlfn.XLOOKUP(C5359,Products!$A:$A,Products!$E:$E,0,0)</f>
        <v>1423.87</v>
      </c>
      <c r="F5359" s="6">
        <f t="shared" si="166"/>
        <v>7119.3499999999995</v>
      </c>
      <c r="G5359" s="6">
        <v>3261.97</v>
      </c>
      <c r="H5359" s="6">
        <f t="shared" si="167"/>
        <v>-3857.3799999999997</v>
      </c>
      <c r="I5359" s="4" t="s">
        <v>38919</v>
      </c>
      <c r="J5359" s="2">
        <v>45562</v>
      </c>
      <c r="K5359" s="1" t="s">
        <v>47829</v>
      </c>
      <c r="L5359" s="1" t="s">
        <v>587</v>
      </c>
      <c r="M5359" s="1" t="s">
        <v>3410</v>
      </c>
    </row>
    <row r="5360" spans="1:13" ht="14.25" hidden="1" customHeight="1" x14ac:dyDescent="0.25">
      <c r="A5360" s="4" t="s">
        <v>47830</v>
      </c>
      <c r="B5360" s="4" t="s">
        <v>23330</v>
      </c>
      <c r="C5360" s="4" t="s">
        <v>37415</v>
      </c>
      <c r="D5360" s="8">
        <v>2</v>
      </c>
      <c r="E5360" s="6">
        <f>_xlfn.XLOOKUP(C5360,Products!$A:$A,Products!$E:$E,0,0)</f>
        <v>1395.61</v>
      </c>
      <c r="F5360" s="6">
        <f t="shared" si="166"/>
        <v>2791.22</v>
      </c>
      <c r="G5360" s="6">
        <v>205.26</v>
      </c>
      <c r="H5360" s="6">
        <f t="shared" si="167"/>
        <v>-2585.96</v>
      </c>
      <c r="I5360" s="4" t="s">
        <v>38924</v>
      </c>
      <c r="J5360" s="2">
        <v>45422</v>
      </c>
      <c r="K5360" s="1" t="s">
        <v>47831</v>
      </c>
      <c r="L5360" s="1" t="s">
        <v>531</v>
      </c>
      <c r="M5360" s="1" t="s">
        <v>1810</v>
      </c>
    </row>
    <row r="5361" spans="1:13" ht="14.25" hidden="1" customHeight="1" x14ac:dyDescent="0.25">
      <c r="A5361" s="4" t="s">
        <v>47832</v>
      </c>
      <c r="B5361" s="4" t="s">
        <v>33491</v>
      </c>
      <c r="C5361" s="4" t="s">
        <v>37570</v>
      </c>
      <c r="D5361" s="8">
        <v>3</v>
      </c>
      <c r="E5361" s="6">
        <f>_xlfn.XLOOKUP(C5361,Products!$A:$A,Products!$E:$E,0,0)</f>
        <v>1165.58</v>
      </c>
      <c r="F5361" s="6">
        <f t="shared" si="166"/>
        <v>3496.74</v>
      </c>
      <c r="G5361" s="6">
        <v>1776.78</v>
      </c>
      <c r="H5361" s="6">
        <f t="shared" si="167"/>
        <v>-1719.9599999999998</v>
      </c>
      <c r="I5361" s="4" t="s">
        <v>38919</v>
      </c>
      <c r="J5361" s="2">
        <v>45165</v>
      </c>
      <c r="K5361" s="1" t="s">
        <v>2837</v>
      </c>
      <c r="L5361" s="1" t="s">
        <v>185</v>
      </c>
      <c r="M5361" s="1" t="s">
        <v>1712</v>
      </c>
    </row>
    <row r="5362" spans="1:13" ht="14.25" hidden="1" customHeight="1" x14ac:dyDescent="0.25">
      <c r="A5362" s="4" t="s">
        <v>47833</v>
      </c>
      <c r="B5362" s="4" t="s">
        <v>5113</v>
      </c>
      <c r="C5362" s="4" t="s">
        <v>35899</v>
      </c>
      <c r="D5362" s="8">
        <v>2</v>
      </c>
      <c r="E5362" s="6">
        <f>_xlfn.XLOOKUP(C5362,Products!$A:$A,Products!$E:$E,0,0)</f>
        <v>214.68</v>
      </c>
      <c r="F5362" s="6">
        <f t="shared" si="166"/>
        <v>429.36</v>
      </c>
      <c r="G5362" s="6">
        <v>323.39999999999998</v>
      </c>
      <c r="H5362" s="6">
        <f t="shared" si="167"/>
        <v>-105.96000000000004</v>
      </c>
      <c r="I5362" s="4" t="s">
        <v>38938</v>
      </c>
      <c r="J5362" s="2">
        <v>45206</v>
      </c>
      <c r="K5362" s="1" t="s">
        <v>47834</v>
      </c>
      <c r="L5362" s="1" t="s">
        <v>337</v>
      </c>
      <c r="M5362" s="1" t="s">
        <v>2406</v>
      </c>
    </row>
    <row r="5363" spans="1:13" ht="14.25" hidden="1" customHeight="1" x14ac:dyDescent="0.25">
      <c r="A5363" s="4" t="s">
        <v>47835</v>
      </c>
      <c r="B5363" s="4" t="s">
        <v>14370</v>
      </c>
      <c r="C5363" s="4" t="s">
        <v>34974</v>
      </c>
      <c r="D5363" s="8">
        <v>1</v>
      </c>
      <c r="E5363" s="6">
        <f>_xlfn.XLOOKUP(C5363,Products!$A:$A,Products!$E:$E,0,0)</f>
        <v>644.05999999999995</v>
      </c>
      <c r="F5363" s="6">
        <f t="shared" si="166"/>
        <v>644.05999999999995</v>
      </c>
      <c r="G5363" s="6">
        <v>2074.2600000000002</v>
      </c>
      <c r="H5363" s="6">
        <f t="shared" si="167"/>
        <v>1430.2000000000003</v>
      </c>
      <c r="I5363" s="4" t="s">
        <v>38924</v>
      </c>
      <c r="J5363" s="2">
        <v>45653</v>
      </c>
      <c r="K5363" s="1" t="s">
        <v>47836</v>
      </c>
      <c r="L5363" s="1" t="s">
        <v>1440</v>
      </c>
      <c r="M5363" s="1" t="s">
        <v>5239</v>
      </c>
    </row>
    <row r="5364" spans="1:13" ht="14.25" hidden="1" customHeight="1" x14ac:dyDescent="0.25">
      <c r="A5364" s="4" t="s">
        <v>47837</v>
      </c>
      <c r="B5364" s="4" t="s">
        <v>8369</v>
      </c>
      <c r="C5364" s="4" t="s">
        <v>34578</v>
      </c>
      <c r="D5364" s="8">
        <v>3</v>
      </c>
      <c r="E5364" s="6">
        <f>_xlfn.XLOOKUP(C5364,Products!$A:$A,Products!$E:$E,0,0)</f>
        <v>534.89</v>
      </c>
      <c r="F5364" s="6">
        <f t="shared" si="166"/>
        <v>1604.67</v>
      </c>
      <c r="G5364" s="6">
        <v>3866.31</v>
      </c>
      <c r="H5364" s="6">
        <f t="shared" si="167"/>
        <v>2261.64</v>
      </c>
      <c r="I5364" s="4" t="s">
        <v>38930</v>
      </c>
      <c r="J5364" s="2">
        <v>44809</v>
      </c>
      <c r="K5364" s="1" t="s">
        <v>47838</v>
      </c>
      <c r="L5364" s="1" t="s">
        <v>51</v>
      </c>
      <c r="M5364" s="1" t="s">
        <v>2982</v>
      </c>
    </row>
    <row r="5365" spans="1:13" ht="14.25" customHeight="1" x14ac:dyDescent="0.25">
      <c r="A5365" s="4" t="s">
        <v>51318</v>
      </c>
      <c r="B5365" s="4" t="s">
        <v>7301</v>
      </c>
      <c r="C5365" s="4" t="s">
        <v>34854</v>
      </c>
      <c r="D5365" s="8">
        <v>2</v>
      </c>
      <c r="E5365" s="17">
        <f>_xlfn.XLOOKUP(C5365,Products!$A:$A,Products!$E:$E,0,0)</f>
        <v>27.45</v>
      </c>
      <c r="F5365" s="6">
        <f t="shared" si="166"/>
        <v>54.9</v>
      </c>
      <c r="G5365" s="6">
        <v>4206.33</v>
      </c>
      <c r="H5365" s="6">
        <f t="shared" si="167"/>
        <v>4151.43</v>
      </c>
      <c r="I5365" s="4" t="s">
        <v>38919</v>
      </c>
      <c r="J5365" s="2">
        <v>45715</v>
      </c>
      <c r="K5365" s="1" t="s">
        <v>47338</v>
      </c>
      <c r="L5365" s="1" t="s">
        <v>956</v>
      </c>
      <c r="M5365" s="1" t="s">
        <v>1228</v>
      </c>
    </row>
    <row r="5366" spans="1:13" ht="14.25" hidden="1" customHeight="1" x14ac:dyDescent="0.25">
      <c r="A5366" s="4" t="s">
        <v>54318</v>
      </c>
      <c r="B5366" s="4" t="s">
        <v>33359</v>
      </c>
      <c r="C5366" s="4" t="s">
        <v>36200</v>
      </c>
      <c r="D5366" s="8">
        <v>5</v>
      </c>
      <c r="E5366" s="6">
        <f>_xlfn.XLOOKUP(C5366,Products!$A:$A,Products!$E:$E,0,0)</f>
        <v>372.52</v>
      </c>
      <c r="F5366" s="6">
        <f t="shared" si="166"/>
        <v>1862.6</v>
      </c>
      <c r="G5366" s="6">
        <v>83.51</v>
      </c>
      <c r="H5366" s="6">
        <f t="shared" si="167"/>
        <v>-1779.09</v>
      </c>
      <c r="I5366" s="4" t="s">
        <v>38924</v>
      </c>
      <c r="J5366" s="2">
        <v>44014</v>
      </c>
      <c r="K5366" s="1" t="s">
        <v>42557</v>
      </c>
      <c r="L5366" s="1" t="s">
        <v>237</v>
      </c>
      <c r="M5366" s="1" t="s">
        <v>1107</v>
      </c>
    </row>
    <row r="5367" spans="1:13" ht="14.25" hidden="1" customHeight="1" x14ac:dyDescent="0.25">
      <c r="A5367" s="4" t="s">
        <v>47841</v>
      </c>
      <c r="B5367" s="4" t="s">
        <v>27950</v>
      </c>
      <c r="C5367" s="4" t="s">
        <v>34578</v>
      </c>
      <c r="D5367" s="8">
        <v>5</v>
      </c>
      <c r="E5367" s="6">
        <f>_xlfn.XLOOKUP(C5367,Products!$A:$A,Products!$E:$E,0,0)</f>
        <v>534.89</v>
      </c>
      <c r="F5367" s="6">
        <f t="shared" si="166"/>
        <v>2674.45</v>
      </c>
      <c r="G5367" s="6">
        <v>1139.72</v>
      </c>
      <c r="H5367" s="6">
        <f t="shared" si="167"/>
        <v>-1534.7299999999998</v>
      </c>
      <c r="I5367" s="4" t="s">
        <v>38938</v>
      </c>
      <c r="J5367" s="2">
        <v>45514</v>
      </c>
      <c r="K5367" s="1" t="s">
        <v>47842</v>
      </c>
      <c r="L5367" s="1" t="s">
        <v>104</v>
      </c>
      <c r="M5367" s="1" t="s">
        <v>965</v>
      </c>
    </row>
    <row r="5368" spans="1:13" ht="14.25" hidden="1" customHeight="1" x14ac:dyDescent="0.25">
      <c r="A5368" s="4" t="s">
        <v>47843</v>
      </c>
      <c r="B5368" s="4" t="s">
        <v>19547</v>
      </c>
      <c r="C5368" s="4" t="s">
        <v>35795</v>
      </c>
      <c r="D5368" s="8">
        <v>4</v>
      </c>
      <c r="E5368" s="6">
        <f>_xlfn.XLOOKUP(C5368,Products!$A:$A,Products!$E:$E,0,0)</f>
        <v>1657.16</v>
      </c>
      <c r="F5368" s="6">
        <f t="shared" si="166"/>
        <v>6628.64</v>
      </c>
      <c r="G5368" s="6">
        <v>737.76</v>
      </c>
      <c r="H5368" s="6">
        <f t="shared" si="167"/>
        <v>-5890.88</v>
      </c>
      <c r="I5368" s="4" t="s">
        <v>38919</v>
      </c>
      <c r="J5368" s="2">
        <v>45270</v>
      </c>
      <c r="K5368" s="1" t="s">
        <v>1733</v>
      </c>
      <c r="L5368" s="1" t="s">
        <v>263</v>
      </c>
      <c r="M5368" s="1" t="s">
        <v>43</v>
      </c>
    </row>
    <row r="5369" spans="1:13" ht="14.25" customHeight="1" x14ac:dyDescent="0.25">
      <c r="A5369" s="4" t="s">
        <v>54445</v>
      </c>
      <c r="B5369" s="4" t="s">
        <v>669</v>
      </c>
      <c r="C5369" s="4" t="s">
        <v>36219</v>
      </c>
      <c r="D5369" s="8">
        <v>1</v>
      </c>
      <c r="E5369" s="17">
        <f>_xlfn.XLOOKUP(C5369,Products!$A:$A,Products!$E:$E,0,0)</f>
        <v>1028.26</v>
      </c>
      <c r="F5369" s="6">
        <f t="shared" si="166"/>
        <v>1028.26</v>
      </c>
      <c r="G5369" s="6">
        <v>3202.62</v>
      </c>
      <c r="H5369" s="6">
        <f t="shared" si="167"/>
        <v>2174.3599999999997</v>
      </c>
      <c r="I5369" s="4" t="s">
        <v>38938</v>
      </c>
      <c r="J5369" s="2">
        <v>45715</v>
      </c>
      <c r="K5369" s="1" t="s">
        <v>35974</v>
      </c>
      <c r="L5369" s="1" t="s">
        <v>610</v>
      </c>
      <c r="M5369" s="1" t="s">
        <v>2179</v>
      </c>
    </row>
    <row r="5370" spans="1:13" ht="14.25" hidden="1" customHeight="1" x14ac:dyDescent="0.25">
      <c r="A5370" s="4" t="s">
        <v>47846</v>
      </c>
      <c r="B5370" s="4" t="s">
        <v>19752</v>
      </c>
      <c r="C5370" s="4" t="s">
        <v>37147</v>
      </c>
      <c r="D5370" s="8">
        <v>3</v>
      </c>
      <c r="E5370" s="6">
        <f>_xlfn.XLOOKUP(C5370,Products!$A:$A,Products!$E:$E,0,0)</f>
        <v>1513.27</v>
      </c>
      <c r="F5370" s="6">
        <f t="shared" si="166"/>
        <v>4539.8099999999995</v>
      </c>
      <c r="G5370" s="6">
        <v>4959.68</v>
      </c>
      <c r="H5370" s="6">
        <f t="shared" si="167"/>
        <v>419.8700000000008</v>
      </c>
      <c r="I5370" s="4" t="s">
        <v>38919</v>
      </c>
      <c r="J5370" s="2">
        <v>44799</v>
      </c>
      <c r="K5370" s="1" t="s">
        <v>1607</v>
      </c>
      <c r="L5370" s="1" t="s">
        <v>451</v>
      </c>
      <c r="M5370" s="1" t="s">
        <v>493</v>
      </c>
    </row>
    <row r="5371" spans="1:13" ht="14.25" hidden="1" customHeight="1" x14ac:dyDescent="0.25">
      <c r="A5371" s="4" t="s">
        <v>47847</v>
      </c>
      <c r="B5371" s="4" t="s">
        <v>10608</v>
      </c>
      <c r="C5371" s="4" t="s">
        <v>37167</v>
      </c>
      <c r="D5371" s="8">
        <v>1</v>
      </c>
      <c r="E5371" s="6">
        <f>_xlfn.XLOOKUP(C5371,Products!$A:$A,Products!$E:$E,0,0)</f>
        <v>442.03</v>
      </c>
      <c r="F5371" s="6">
        <f t="shared" si="166"/>
        <v>442.03</v>
      </c>
      <c r="G5371" s="6">
        <v>2533.56</v>
      </c>
      <c r="H5371" s="6">
        <f t="shared" si="167"/>
        <v>2091.5299999999997</v>
      </c>
      <c r="I5371" s="4" t="s">
        <v>38924</v>
      </c>
      <c r="J5371" s="2">
        <v>44890</v>
      </c>
      <c r="K5371" s="1" t="s">
        <v>47848</v>
      </c>
      <c r="L5371" s="1" t="s">
        <v>254</v>
      </c>
      <c r="M5371" s="1" t="s">
        <v>5097</v>
      </c>
    </row>
    <row r="5372" spans="1:13" ht="14.25" hidden="1" customHeight="1" x14ac:dyDescent="0.25">
      <c r="A5372" s="4" t="s">
        <v>47849</v>
      </c>
      <c r="B5372" s="4" t="s">
        <v>28888</v>
      </c>
      <c r="C5372" s="4" t="s">
        <v>35363</v>
      </c>
      <c r="D5372" s="8">
        <v>4</v>
      </c>
      <c r="E5372" s="6">
        <f>_xlfn.XLOOKUP(C5372,Products!$A:$A,Products!$E:$E,0,0)</f>
        <v>194.58</v>
      </c>
      <c r="F5372" s="6">
        <f t="shared" si="166"/>
        <v>778.32</v>
      </c>
      <c r="G5372" s="6">
        <v>734.52</v>
      </c>
      <c r="H5372" s="6">
        <f t="shared" si="167"/>
        <v>-43.800000000000068</v>
      </c>
      <c r="I5372" s="4" t="s">
        <v>38919</v>
      </c>
      <c r="J5372" s="2">
        <v>45291</v>
      </c>
      <c r="K5372" s="1" t="s">
        <v>25828</v>
      </c>
      <c r="L5372" s="1" t="s">
        <v>492</v>
      </c>
      <c r="M5372" s="1" t="s">
        <v>707</v>
      </c>
    </row>
    <row r="5373" spans="1:13" ht="14.25" hidden="1" customHeight="1" x14ac:dyDescent="0.25">
      <c r="A5373" s="4" t="s">
        <v>47850</v>
      </c>
      <c r="B5373" s="4" t="s">
        <v>17367</v>
      </c>
      <c r="C5373" s="4" t="s">
        <v>35596</v>
      </c>
      <c r="D5373" s="8">
        <v>2</v>
      </c>
      <c r="E5373" s="6">
        <f>_xlfn.XLOOKUP(C5373,Products!$A:$A,Products!$E:$E,0,0)</f>
        <v>1047.1199999999999</v>
      </c>
      <c r="F5373" s="6">
        <f t="shared" si="166"/>
        <v>2094.2399999999998</v>
      </c>
      <c r="G5373" s="6">
        <v>2279.1799999999998</v>
      </c>
      <c r="H5373" s="6">
        <f t="shared" si="167"/>
        <v>184.94000000000005</v>
      </c>
      <c r="I5373" s="4" t="s">
        <v>38919</v>
      </c>
      <c r="J5373" s="2">
        <v>44841</v>
      </c>
      <c r="K5373" s="1" t="s">
        <v>47851</v>
      </c>
      <c r="L5373" s="1" t="s">
        <v>228</v>
      </c>
      <c r="M5373" s="1" t="s">
        <v>203</v>
      </c>
    </row>
    <row r="5374" spans="1:13" ht="14.25" hidden="1" customHeight="1" x14ac:dyDescent="0.25">
      <c r="A5374" s="4" t="s">
        <v>56375</v>
      </c>
      <c r="B5374" s="4" t="s">
        <v>3667</v>
      </c>
      <c r="C5374" s="4" t="s">
        <v>35731</v>
      </c>
      <c r="D5374" s="8">
        <v>2</v>
      </c>
      <c r="E5374" s="6">
        <f>_xlfn.XLOOKUP(C5374,Products!$A:$A,Products!$E:$E,0,0)</f>
        <v>137.91999999999999</v>
      </c>
      <c r="F5374" s="6">
        <f t="shared" si="166"/>
        <v>275.83999999999997</v>
      </c>
      <c r="G5374" s="6">
        <v>2533.19</v>
      </c>
      <c r="H5374" s="6">
        <f t="shared" si="167"/>
        <v>2257.35</v>
      </c>
      <c r="I5374" s="4" t="s">
        <v>38938</v>
      </c>
      <c r="J5374" s="2">
        <v>44014</v>
      </c>
      <c r="K5374" s="1" t="s">
        <v>52339</v>
      </c>
      <c r="L5374" s="1" t="s">
        <v>176</v>
      </c>
      <c r="M5374" s="1" t="s">
        <v>1038</v>
      </c>
    </row>
    <row r="5375" spans="1:13" ht="14.25" hidden="1" customHeight="1" x14ac:dyDescent="0.25">
      <c r="A5375" s="4" t="s">
        <v>47854</v>
      </c>
      <c r="B5375" s="4" t="s">
        <v>30252</v>
      </c>
      <c r="C5375" s="4" t="s">
        <v>37656</v>
      </c>
      <c r="D5375" s="8">
        <v>1</v>
      </c>
      <c r="E5375" s="6">
        <f>_xlfn.XLOOKUP(C5375,Products!$A:$A,Products!$E:$E,0,0)</f>
        <v>1460.62</v>
      </c>
      <c r="F5375" s="6">
        <f t="shared" si="166"/>
        <v>1460.62</v>
      </c>
      <c r="G5375" s="6">
        <v>723.75</v>
      </c>
      <c r="H5375" s="6">
        <f t="shared" si="167"/>
        <v>-736.86999999999989</v>
      </c>
      <c r="I5375" s="4" t="s">
        <v>38930</v>
      </c>
      <c r="J5375" s="2">
        <v>44639</v>
      </c>
      <c r="K5375" s="1" t="s">
        <v>47855</v>
      </c>
      <c r="L5375" s="1" t="s">
        <v>426</v>
      </c>
      <c r="M5375" s="1" t="s">
        <v>2513</v>
      </c>
    </row>
    <row r="5376" spans="1:13" ht="14.25" hidden="1" customHeight="1" x14ac:dyDescent="0.25">
      <c r="A5376" s="4" t="s">
        <v>47856</v>
      </c>
      <c r="B5376" s="4" t="s">
        <v>24230</v>
      </c>
      <c r="C5376" s="4" t="s">
        <v>34883</v>
      </c>
      <c r="D5376" s="8">
        <v>1</v>
      </c>
      <c r="E5376" s="6">
        <f>_xlfn.XLOOKUP(C5376,Products!$A:$A,Products!$E:$E,0,0)</f>
        <v>163.62</v>
      </c>
      <c r="F5376" s="6">
        <f t="shared" si="166"/>
        <v>163.62</v>
      </c>
      <c r="G5376" s="6">
        <v>4079.82</v>
      </c>
      <c r="H5376" s="6">
        <f t="shared" si="167"/>
        <v>3916.2000000000003</v>
      </c>
      <c r="I5376" s="4" t="s">
        <v>38938</v>
      </c>
      <c r="J5376" s="2">
        <v>45154</v>
      </c>
      <c r="K5376" s="1" t="s">
        <v>10502</v>
      </c>
      <c r="L5376" s="1" t="s">
        <v>1189</v>
      </c>
      <c r="M5376" s="1" t="s">
        <v>1971</v>
      </c>
    </row>
    <row r="5377" spans="1:13" ht="14.25" hidden="1" customHeight="1" x14ac:dyDescent="0.25">
      <c r="A5377" s="4" t="s">
        <v>47857</v>
      </c>
      <c r="B5377" s="4" t="s">
        <v>11387</v>
      </c>
      <c r="C5377" s="4" t="s">
        <v>38825</v>
      </c>
      <c r="D5377" s="8">
        <v>3</v>
      </c>
      <c r="E5377" s="6">
        <f>_xlfn.XLOOKUP(C5377,Products!$A:$A,Products!$E:$E,0,0)</f>
        <v>1846.01</v>
      </c>
      <c r="F5377" s="6">
        <f t="shared" si="166"/>
        <v>5538.03</v>
      </c>
      <c r="G5377" s="6">
        <v>4890.72</v>
      </c>
      <c r="H5377" s="6">
        <f t="shared" si="167"/>
        <v>-647.30999999999949</v>
      </c>
      <c r="I5377" s="4" t="s">
        <v>38917</v>
      </c>
      <c r="J5377" s="2">
        <v>44684</v>
      </c>
      <c r="K5377" s="1" t="s">
        <v>47858</v>
      </c>
      <c r="L5377" s="1" t="s">
        <v>140</v>
      </c>
      <c r="M5377" s="1" t="s">
        <v>4545</v>
      </c>
    </row>
    <row r="5378" spans="1:13" ht="14.25" hidden="1" customHeight="1" x14ac:dyDescent="0.25">
      <c r="A5378" s="4" t="s">
        <v>47859</v>
      </c>
      <c r="B5378" s="4" t="s">
        <v>10826</v>
      </c>
      <c r="C5378" s="4" t="s">
        <v>37600</v>
      </c>
      <c r="D5378" s="8">
        <v>1</v>
      </c>
      <c r="E5378" s="6">
        <f>_xlfn.XLOOKUP(C5378,Products!$A:$A,Products!$E:$E,0,0)</f>
        <v>577.11</v>
      </c>
      <c r="F5378" s="6">
        <f t="shared" ref="F5378:F5441" si="168">E5378*D5378</f>
        <v>577.11</v>
      </c>
      <c r="G5378" s="6">
        <v>2952.57</v>
      </c>
      <c r="H5378" s="6">
        <f t="shared" ref="H5378:H5441" si="169">G5378-F5378</f>
        <v>2375.46</v>
      </c>
      <c r="I5378" s="4" t="s">
        <v>38919</v>
      </c>
      <c r="J5378" s="2">
        <v>44349</v>
      </c>
      <c r="K5378" s="1" t="s">
        <v>41824</v>
      </c>
      <c r="L5378" s="1" t="s">
        <v>219</v>
      </c>
      <c r="M5378" s="1" t="s">
        <v>1810</v>
      </c>
    </row>
    <row r="5379" spans="1:13" ht="14.25" hidden="1" customHeight="1" x14ac:dyDescent="0.25">
      <c r="A5379" s="4" t="s">
        <v>47860</v>
      </c>
      <c r="B5379" s="4" t="s">
        <v>8418</v>
      </c>
      <c r="C5379" s="4" t="s">
        <v>38756</v>
      </c>
      <c r="D5379" s="8">
        <v>2</v>
      </c>
      <c r="E5379" s="6">
        <f>_xlfn.XLOOKUP(C5379,Products!$A:$A,Products!$E:$E,0,0)</f>
        <v>279.36</v>
      </c>
      <c r="F5379" s="6">
        <f t="shared" si="168"/>
        <v>558.72</v>
      </c>
      <c r="G5379" s="6">
        <v>3523.1</v>
      </c>
      <c r="H5379" s="6">
        <f t="shared" si="169"/>
        <v>2964.38</v>
      </c>
      <c r="I5379" s="4" t="s">
        <v>38938</v>
      </c>
      <c r="J5379" s="2">
        <v>44776</v>
      </c>
      <c r="K5379" s="1" t="s">
        <v>47861</v>
      </c>
      <c r="L5379" s="1" t="s">
        <v>587</v>
      </c>
      <c r="M5379" s="1" t="s">
        <v>2231</v>
      </c>
    </row>
    <row r="5380" spans="1:13" ht="14.25" hidden="1" customHeight="1" x14ac:dyDescent="0.25">
      <c r="A5380" s="4" t="s">
        <v>58075</v>
      </c>
      <c r="B5380" s="4" t="s">
        <v>29936</v>
      </c>
      <c r="C5380" s="4" t="s">
        <v>37200</v>
      </c>
      <c r="D5380" s="8">
        <v>5</v>
      </c>
      <c r="E5380" s="6">
        <f>_xlfn.XLOOKUP(C5380,Products!$A:$A,Products!$E:$E,0,0)</f>
        <v>201.07</v>
      </c>
      <c r="F5380" s="6">
        <f t="shared" si="168"/>
        <v>1005.3499999999999</v>
      </c>
      <c r="G5380" s="6">
        <v>1617.19</v>
      </c>
      <c r="H5380" s="6">
        <f t="shared" si="169"/>
        <v>611.84000000000015</v>
      </c>
      <c r="I5380" s="4" t="s">
        <v>38924</v>
      </c>
      <c r="J5380" s="2">
        <v>44014</v>
      </c>
      <c r="K5380" s="1" t="s">
        <v>58076</v>
      </c>
      <c r="L5380" s="1" t="s">
        <v>194</v>
      </c>
      <c r="M5380" s="1" t="s">
        <v>2874</v>
      </c>
    </row>
    <row r="5381" spans="1:13" ht="14.25" hidden="1" customHeight="1" x14ac:dyDescent="0.25">
      <c r="A5381" s="4" t="s">
        <v>60520</v>
      </c>
      <c r="B5381" s="4" t="s">
        <v>29591</v>
      </c>
      <c r="C5381" s="4" t="s">
        <v>37045</v>
      </c>
      <c r="D5381" s="8">
        <v>5</v>
      </c>
      <c r="E5381" s="6">
        <f>_xlfn.XLOOKUP(C5381,Products!$A:$A,Products!$E:$E,0,0)</f>
        <v>449.38</v>
      </c>
      <c r="F5381" s="6">
        <f t="shared" si="168"/>
        <v>2246.9</v>
      </c>
      <c r="G5381" s="6">
        <v>1416.3</v>
      </c>
      <c r="H5381" s="6">
        <f t="shared" si="169"/>
        <v>-830.60000000000014</v>
      </c>
      <c r="I5381" s="4" t="s">
        <v>38917</v>
      </c>
      <c r="J5381" s="2">
        <v>44014</v>
      </c>
      <c r="K5381" s="1" t="s">
        <v>9217</v>
      </c>
      <c r="L5381" s="1" t="s">
        <v>60</v>
      </c>
      <c r="M5381" s="1" t="s">
        <v>1296</v>
      </c>
    </row>
    <row r="5382" spans="1:13" ht="14.25" hidden="1" customHeight="1" x14ac:dyDescent="0.25">
      <c r="A5382" s="4" t="s">
        <v>47865</v>
      </c>
      <c r="B5382" s="4" t="s">
        <v>27238</v>
      </c>
      <c r="C5382" s="4" t="s">
        <v>37626</v>
      </c>
      <c r="D5382" s="8">
        <v>4</v>
      </c>
      <c r="E5382" s="6">
        <f>_xlfn.XLOOKUP(C5382,Products!$A:$A,Products!$E:$E,0,0)</f>
        <v>230.49</v>
      </c>
      <c r="F5382" s="6">
        <f t="shared" si="168"/>
        <v>921.96</v>
      </c>
      <c r="G5382" s="6">
        <v>2944.54</v>
      </c>
      <c r="H5382" s="6">
        <f t="shared" si="169"/>
        <v>2022.58</v>
      </c>
      <c r="I5382" s="4" t="s">
        <v>38917</v>
      </c>
      <c r="J5382" s="2">
        <v>44818</v>
      </c>
      <c r="K5382" s="1" t="s">
        <v>39084</v>
      </c>
      <c r="L5382" s="1" t="s">
        <v>730</v>
      </c>
      <c r="M5382" s="1" t="s">
        <v>738</v>
      </c>
    </row>
    <row r="5383" spans="1:13" ht="14.25" hidden="1" customHeight="1" x14ac:dyDescent="0.25">
      <c r="A5383" s="4" t="s">
        <v>47866</v>
      </c>
      <c r="B5383" s="4" t="s">
        <v>3567</v>
      </c>
      <c r="C5383" s="4" t="s">
        <v>38202</v>
      </c>
      <c r="D5383" s="8">
        <v>3</v>
      </c>
      <c r="E5383" s="6">
        <f>_xlfn.XLOOKUP(C5383,Products!$A:$A,Products!$E:$E,0,0)</f>
        <v>1856.97</v>
      </c>
      <c r="F5383" s="6">
        <f t="shared" si="168"/>
        <v>5570.91</v>
      </c>
      <c r="G5383" s="6">
        <v>400.59</v>
      </c>
      <c r="H5383" s="6">
        <f t="shared" si="169"/>
        <v>-5170.32</v>
      </c>
      <c r="I5383" s="4" t="s">
        <v>38930</v>
      </c>
      <c r="J5383" s="2">
        <v>44264</v>
      </c>
      <c r="K5383" s="1" t="s">
        <v>8144</v>
      </c>
      <c r="L5383" s="1" t="s">
        <v>122</v>
      </c>
      <c r="M5383" s="1" t="s">
        <v>238</v>
      </c>
    </row>
    <row r="5384" spans="1:13" ht="14.25" hidden="1" customHeight="1" x14ac:dyDescent="0.25">
      <c r="A5384" s="4" t="s">
        <v>47867</v>
      </c>
      <c r="B5384" s="4" t="s">
        <v>19947</v>
      </c>
      <c r="C5384" s="4" t="s">
        <v>38837</v>
      </c>
      <c r="D5384" s="8">
        <v>1</v>
      </c>
      <c r="E5384" s="6">
        <f>_xlfn.XLOOKUP(C5384,Products!$A:$A,Products!$E:$E,0,0)</f>
        <v>1803.31</v>
      </c>
      <c r="F5384" s="6">
        <f t="shared" si="168"/>
        <v>1803.31</v>
      </c>
      <c r="G5384" s="6">
        <v>2337.91</v>
      </c>
      <c r="H5384" s="6">
        <f t="shared" si="169"/>
        <v>534.59999999999991</v>
      </c>
      <c r="I5384" s="4" t="s">
        <v>38919</v>
      </c>
      <c r="J5384" s="2">
        <v>44656</v>
      </c>
      <c r="K5384" s="1" t="s">
        <v>47868</v>
      </c>
      <c r="L5384" s="1" t="s">
        <v>263</v>
      </c>
      <c r="M5384" s="1" t="s">
        <v>2047</v>
      </c>
    </row>
    <row r="5385" spans="1:13" ht="14.25" hidden="1" customHeight="1" x14ac:dyDescent="0.25">
      <c r="A5385" s="4" t="s">
        <v>47869</v>
      </c>
      <c r="B5385" s="4" t="s">
        <v>3013</v>
      </c>
      <c r="C5385" s="4" t="s">
        <v>35704</v>
      </c>
      <c r="D5385" s="8">
        <v>3</v>
      </c>
      <c r="E5385" s="6">
        <f>_xlfn.XLOOKUP(C5385,Products!$A:$A,Products!$E:$E,0,0)</f>
        <v>1383.41</v>
      </c>
      <c r="F5385" s="6">
        <f t="shared" si="168"/>
        <v>4150.2300000000005</v>
      </c>
      <c r="G5385" s="6">
        <v>2850.04</v>
      </c>
      <c r="H5385" s="6">
        <f t="shared" si="169"/>
        <v>-1300.1900000000005</v>
      </c>
      <c r="I5385" s="4" t="s">
        <v>38924</v>
      </c>
      <c r="J5385" s="2">
        <v>44250</v>
      </c>
      <c r="K5385" s="1" t="s">
        <v>15998</v>
      </c>
      <c r="L5385" s="1" t="s">
        <v>516</v>
      </c>
      <c r="M5385" s="1" t="s">
        <v>427</v>
      </c>
    </row>
    <row r="5386" spans="1:13" ht="14.25" hidden="1" customHeight="1" x14ac:dyDescent="0.25">
      <c r="A5386" s="4" t="s">
        <v>39148</v>
      </c>
      <c r="B5386" s="4" t="s">
        <v>26983</v>
      </c>
      <c r="C5386" s="4" t="s">
        <v>35529</v>
      </c>
      <c r="D5386" s="8">
        <v>2</v>
      </c>
      <c r="E5386" s="6">
        <f>_xlfn.XLOOKUP(C5386,Products!$A:$A,Products!$E:$E,0,0)</f>
        <v>1890.09</v>
      </c>
      <c r="F5386" s="6">
        <f t="shared" si="168"/>
        <v>3780.18</v>
      </c>
      <c r="G5386" s="6">
        <v>3207.88</v>
      </c>
      <c r="H5386" s="6">
        <f t="shared" si="169"/>
        <v>-572.29999999999973</v>
      </c>
      <c r="I5386" s="4" t="s">
        <v>38924</v>
      </c>
      <c r="J5386" s="2">
        <v>44015</v>
      </c>
      <c r="K5386" s="1" t="s">
        <v>4280</v>
      </c>
      <c r="L5386" s="1" t="s">
        <v>158</v>
      </c>
      <c r="M5386" s="1" t="s">
        <v>800</v>
      </c>
    </row>
    <row r="5387" spans="1:13" ht="14.25" hidden="1" customHeight="1" x14ac:dyDescent="0.25">
      <c r="A5387" s="4" t="s">
        <v>47872</v>
      </c>
      <c r="B5387" s="4" t="s">
        <v>19071</v>
      </c>
      <c r="C5387" s="4" t="s">
        <v>38605</v>
      </c>
      <c r="D5387" s="8">
        <v>1</v>
      </c>
      <c r="E5387" s="6">
        <f>_xlfn.XLOOKUP(C5387,Products!$A:$A,Products!$E:$E,0,0)</f>
        <v>1473.38</v>
      </c>
      <c r="F5387" s="6">
        <f t="shared" si="168"/>
        <v>1473.38</v>
      </c>
      <c r="G5387" s="6">
        <v>2563.84</v>
      </c>
      <c r="H5387" s="6">
        <f t="shared" si="169"/>
        <v>1090.46</v>
      </c>
      <c r="I5387" s="4" t="s">
        <v>38917</v>
      </c>
      <c r="J5387" s="2">
        <v>45638</v>
      </c>
      <c r="K5387" s="1" t="s">
        <v>5485</v>
      </c>
      <c r="L5387" s="1" t="s">
        <v>956</v>
      </c>
      <c r="M5387" s="1" t="s">
        <v>1734</v>
      </c>
    </row>
    <row r="5388" spans="1:13" ht="14.25" hidden="1" customHeight="1" x14ac:dyDescent="0.25">
      <c r="A5388" s="4" t="s">
        <v>47873</v>
      </c>
      <c r="B5388" s="4" t="s">
        <v>26084</v>
      </c>
      <c r="C5388" s="4" t="s">
        <v>37797</v>
      </c>
      <c r="D5388" s="8">
        <v>2</v>
      </c>
      <c r="E5388" s="6">
        <f>_xlfn.XLOOKUP(C5388,Products!$A:$A,Products!$E:$E,0,0)</f>
        <v>201.27</v>
      </c>
      <c r="F5388" s="6">
        <f t="shared" si="168"/>
        <v>402.54</v>
      </c>
      <c r="G5388" s="6">
        <v>2595.0100000000002</v>
      </c>
      <c r="H5388" s="6">
        <f t="shared" si="169"/>
        <v>2192.4700000000003</v>
      </c>
      <c r="I5388" s="4" t="s">
        <v>38930</v>
      </c>
      <c r="J5388" s="2">
        <v>45340</v>
      </c>
      <c r="K5388" s="1" t="s">
        <v>36731</v>
      </c>
      <c r="L5388" s="1" t="s">
        <v>149</v>
      </c>
      <c r="M5388" s="1" t="s">
        <v>731</v>
      </c>
    </row>
    <row r="5389" spans="1:13" ht="14.25" hidden="1" customHeight="1" x14ac:dyDescent="0.25">
      <c r="A5389" s="4" t="s">
        <v>47874</v>
      </c>
      <c r="B5389" s="4" t="s">
        <v>31099</v>
      </c>
      <c r="C5389" s="4" t="s">
        <v>36883</v>
      </c>
      <c r="D5389" s="8">
        <v>2</v>
      </c>
      <c r="E5389" s="6">
        <f>_xlfn.XLOOKUP(C5389,Products!$A:$A,Products!$E:$E,0,0)</f>
        <v>184.72</v>
      </c>
      <c r="F5389" s="6">
        <f t="shared" si="168"/>
        <v>369.44</v>
      </c>
      <c r="G5389" s="6">
        <v>3871.57</v>
      </c>
      <c r="H5389" s="6">
        <f t="shared" si="169"/>
        <v>3502.13</v>
      </c>
      <c r="I5389" s="4" t="s">
        <v>38917</v>
      </c>
      <c r="J5389" s="2">
        <v>44929</v>
      </c>
      <c r="K5389" s="1" t="s">
        <v>10688</v>
      </c>
      <c r="L5389" s="1" t="s">
        <v>1189</v>
      </c>
      <c r="M5389" s="1" t="s">
        <v>1311</v>
      </c>
    </row>
    <row r="5390" spans="1:13" ht="14.25" hidden="1" customHeight="1" x14ac:dyDescent="0.25">
      <c r="A5390" s="4" t="s">
        <v>47875</v>
      </c>
      <c r="B5390" s="4" t="s">
        <v>550</v>
      </c>
      <c r="C5390" s="4" t="s">
        <v>35821</v>
      </c>
      <c r="D5390" s="8">
        <v>1</v>
      </c>
      <c r="E5390" s="6">
        <f>_xlfn.XLOOKUP(C5390,Products!$A:$A,Products!$E:$E,0,0)</f>
        <v>231.02</v>
      </c>
      <c r="F5390" s="6">
        <f t="shared" si="168"/>
        <v>231.02</v>
      </c>
      <c r="G5390" s="6">
        <v>2298.9499999999998</v>
      </c>
      <c r="H5390" s="6">
        <f t="shared" si="169"/>
        <v>2067.9299999999998</v>
      </c>
      <c r="I5390" s="4" t="s">
        <v>38919</v>
      </c>
      <c r="J5390" s="2">
        <v>45443</v>
      </c>
      <c r="K5390" s="1" t="s">
        <v>47876</v>
      </c>
      <c r="L5390" s="1" t="s">
        <v>176</v>
      </c>
      <c r="M5390" s="1" t="s">
        <v>1115</v>
      </c>
    </row>
    <row r="5391" spans="1:13" ht="14.25" hidden="1" customHeight="1" x14ac:dyDescent="0.25">
      <c r="A5391" s="4" t="s">
        <v>47877</v>
      </c>
      <c r="B5391" s="4" t="s">
        <v>15386</v>
      </c>
      <c r="C5391" s="4" t="s">
        <v>34700</v>
      </c>
      <c r="D5391" s="8">
        <v>1</v>
      </c>
      <c r="E5391" s="6">
        <f>_xlfn.XLOOKUP(C5391,Products!$A:$A,Products!$E:$E,0,0)</f>
        <v>1358.99</v>
      </c>
      <c r="F5391" s="6">
        <f t="shared" si="168"/>
        <v>1358.99</v>
      </c>
      <c r="G5391" s="6">
        <v>1796.5</v>
      </c>
      <c r="H5391" s="6">
        <f t="shared" si="169"/>
        <v>437.51</v>
      </c>
      <c r="I5391" s="4" t="s">
        <v>38938</v>
      </c>
      <c r="J5391" s="2">
        <v>44268</v>
      </c>
      <c r="K5391" s="1" t="s">
        <v>47878</v>
      </c>
      <c r="L5391" s="1" t="s">
        <v>1069</v>
      </c>
      <c r="M5391" s="1" t="s">
        <v>2368</v>
      </c>
    </row>
    <row r="5392" spans="1:13" ht="14.25" hidden="1" customHeight="1" x14ac:dyDescent="0.25">
      <c r="A5392" s="4" t="s">
        <v>40040</v>
      </c>
      <c r="B5392" s="4" t="s">
        <v>15647</v>
      </c>
      <c r="C5392" s="4" t="s">
        <v>37432</v>
      </c>
      <c r="D5392" s="8">
        <v>1</v>
      </c>
      <c r="E5392" s="6">
        <f>_xlfn.XLOOKUP(C5392,Products!$A:$A,Products!$E:$E,0,0)</f>
        <v>970.73</v>
      </c>
      <c r="F5392" s="6">
        <f t="shared" si="168"/>
        <v>970.73</v>
      </c>
      <c r="G5392" s="6">
        <v>4461.82</v>
      </c>
      <c r="H5392" s="6">
        <f t="shared" si="169"/>
        <v>3491.0899999999997</v>
      </c>
      <c r="I5392" s="4" t="s">
        <v>38917</v>
      </c>
      <c r="J5392" s="2">
        <v>44015</v>
      </c>
      <c r="K5392" s="1" t="s">
        <v>40041</v>
      </c>
      <c r="L5392" s="1" t="s">
        <v>578</v>
      </c>
      <c r="M5392" s="1" t="s">
        <v>754</v>
      </c>
    </row>
    <row r="5393" spans="1:13" ht="14.25" hidden="1" customHeight="1" x14ac:dyDescent="0.25">
      <c r="A5393" s="4" t="s">
        <v>47880</v>
      </c>
      <c r="B5393" s="4" t="s">
        <v>31703</v>
      </c>
      <c r="C5393" s="4" t="s">
        <v>35918</v>
      </c>
      <c r="D5393" s="8">
        <v>5</v>
      </c>
      <c r="E5393" s="6">
        <f>_xlfn.XLOOKUP(C5393,Products!$A:$A,Products!$E:$E,0,0)</f>
        <v>174.66</v>
      </c>
      <c r="F5393" s="6">
        <f t="shared" si="168"/>
        <v>873.3</v>
      </c>
      <c r="G5393" s="6">
        <v>2987.3</v>
      </c>
      <c r="H5393" s="6">
        <f t="shared" si="169"/>
        <v>2114</v>
      </c>
      <c r="I5393" s="4" t="s">
        <v>38924</v>
      </c>
      <c r="J5393" s="2">
        <v>44741</v>
      </c>
      <c r="K5393" s="1" t="s">
        <v>7326</v>
      </c>
      <c r="L5393" s="1" t="s">
        <v>131</v>
      </c>
      <c r="M5393" s="1" t="s">
        <v>800</v>
      </c>
    </row>
    <row r="5394" spans="1:13" ht="14.25" hidden="1" customHeight="1" x14ac:dyDescent="0.25">
      <c r="A5394" s="4" t="s">
        <v>47881</v>
      </c>
      <c r="B5394" s="4" t="s">
        <v>33215</v>
      </c>
      <c r="C5394" s="4" t="s">
        <v>38189</v>
      </c>
      <c r="D5394" s="8">
        <v>1</v>
      </c>
      <c r="E5394" s="6">
        <f>_xlfn.XLOOKUP(C5394,Products!$A:$A,Products!$E:$E,0,0)</f>
        <v>254.35</v>
      </c>
      <c r="F5394" s="6">
        <f t="shared" si="168"/>
        <v>254.35</v>
      </c>
      <c r="G5394" s="6">
        <v>2413.2399999999998</v>
      </c>
      <c r="H5394" s="6">
        <f t="shared" si="169"/>
        <v>2158.89</v>
      </c>
      <c r="I5394" s="4" t="s">
        <v>38930</v>
      </c>
      <c r="J5394" s="2">
        <v>44202</v>
      </c>
      <c r="K5394" s="1" t="s">
        <v>47882</v>
      </c>
      <c r="L5394" s="1" t="s">
        <v>1644</v>
      </c>
      <c r="M5394" s="1" t="s">
        <v>3501</v>
      </c>
    </row>
    <row r="5395" spans="1:13" ht="14.25" hidden="1" customHeight="1" x14ac:dyDescent="0.25">
      <c r="A5395" s="4" t="s">
        <v>46390</v>
      </c>
      <c r="B5395" s="4" t="s">
        <v>10909</v>
      </c>
      <c r="C5395" s="4" t="s">
        <v>38842</v>
      </c>
      <c r="D5395" s="8">
        <v>5</v>
      </c>
      <c r="E5395" s="6">
        <f>_xlfn.XLOOKUP(C5395,Products!$A:$A,Products!$E:$E,0,0)</f>
        <v>440.94</v>
      </c>
      <c r="F5395" s="6">
        <f t="shared" si="168"/>
        <v>2204.6999999999998</v>
      </c>
      <c r="G5395" s="6">
        <v>4373.01</v>
      </c>
      <c r="H5395" s="6">
        <f t="shared" si="169"/>
        <v>2168.3100000000004</v>
      </c>
      <c r="I5395" s="4" t="s">
        <v>38924</v>
      </c>
      <c r="J5395" s="2">
        <v>44015</v>
      </c>
      <c r="K5395" s="1" t="s">
        <v>46391</v>
      </c>
      <c r="L5395" s="1" t="s">
        <v>16</v>
      </c>
      <c r="M5395" s="1" t="s">
        <v>611</v>
      </c>
    </row>
    <row r="5396" spans="1:13" ht="14.25" hidden="1" customHeight="1" x14ac:dyDescent="0.25">
      <c r="A5396" s="4" t="s">
        <v>47885</v>
      </c>
      <c r="B5396" s="4" t="s">
        <v>3962</v>
      </c>
      <c r="C5396" s="4" t="s">
        <v>37622</v>
      </c>
      <c r="D5396" s="8">
        <v>1</v>
      </c>
      <c r="E5396" s="6">
        <f>_xlfn.XLOOKUP(C5396,Products!$A:$A,Products!$E:$E,0,0)</f>
        <v>1279.17</v>
      </c>
      <c r="F5396" s="6">
        <f t="shared" si="168"/>
        <v>1279.17</v>
      </c>
      <c r="G5396" s="6">
        <v>347.96</v>
      </c>
      <c r="H5396" s="6">
        <f t="shared" si="169"/>
        <v>-931.21</v>
      </c>
      <c r="I5396" s="4" t="s">
        <v>38938</v>
      </c>
      <c r="J5396" s="2">
        <v>44915</v>
      </c>
      <c r="K5396" s="1" t="s">
        <v>5450</v>
      </c>
      <c r="L5396" s="1" t="s">
        <v>263</v>
      </c>
      <c r="M5396" s="1" t="s">
        <v>611</v>
      </c>
    </row>
    <row r="5397" spans="1:13" ht="14.25" hidden="1" customHeight="1" x14ac:dyDescent="0.25">
      <c r="A5397" s="4" t="s">
        <v>47886</v>
      </c>
      <c r="B5397" s="4" t="s">
        <v>9322</v>
      </c>
      <c r="C5397" s="4" t="s">
        <v>37017</v>
      </c>
      <c r="D5397" s="8">
        <v>5</v>
      </c>
      <c r="E5397" s="6">
        <f>_xlfn.XLOOKUP(C5397,Products!$A:$A,Products!$E:$E,0,0)</f>
        <v>1823.24</v>
      </c>
      <c r="F5397" s="6">
        <f t="shared" si="168"/>
        <v>9116.2000000000007</v>
      </c>
      <c r="G5397" s="6">
        <v>321.14999999999998</v>
      </c>
      <c r="H5397" s="6">
        <f t="shared" si="169"/>
        <v>-8795.0500000000011</v>
      </c>
      <c r="I5397" s="4" t="s">
        <v>38930</v>
      </c>
      <c r="J5397" s="2">
        <v>44324</v>
      </c>
      <c r="K5397" s="1" t="s">
        <v>47887</v>
      </c>
      <c r="L5397" s="1" t="s">
        <v>475</v>
      </c>
      <c r="M5397" s="1" t="s">
        <v>2779</v>
      </c>
    </row>
    <row r="5398" spans="1:13" ht="14.25" hidden="1" customHeight="1" x14ac:dyDescent="0.25">
      <c r="A5398" s="4" t="s">
        <v>48643</v>
      </c>
      <c r="B5398" s="4" t="s">
        <v>28264</v>
      </c>
      <c r="C5398" s="4" t="s">
        <v>34310</v>
      </c>
      <c r="D5398" s="8">
        <v>2</v>
      </c>
      <c r="E5398" s="6">
        <f>_xlfn.XLOOKUP(C5398,Products!$A:$A,Products!$E:$E,0,0)</f>
        <v>134.68</v>
      </c>
      <c r="F5398" s="6">
        <f t="shared" si="168"/>
        <v>269.36</v>
      </c>
      <c r="G5398" s="6">
        <v>656.92</v>
      </c>
      <c r="H5398" s="6">
        <f t="shared" si="169"/>
        <v>387.55999999999995</v>
      </c>
      <c r="I5398" s="4" t="s">
        <v>38930</v>
      </c>
      <c r="J5398" s="2">
        <v>44015</v>
      </c>
      <c r="K5398" s="1" t="s">
        <v>48644</v>
      </c>
      <c r="L5398" s="1" t="s">
        <v>539</v>
      </c>
      <c r="M5398" s="1" t="s">
        <v>1848</v>
      </c>
    </row>
    <row r="5399" spans="1:13" ht="14.25" hidden="1" customHeight="1" x14ac:dyDescent="0.25">
      <c r="A5399" s="4" t="s">
        <v>47890</v>
      </c>
      <c r="B5399" s="4" t="s">
        <v>15393</v>
      </c>
      <c r="C5399" s="4" t="s">
        <v>35850</v>
      </c>
      <c r="D5399" s="8">
        <v>1</v>
      </c>
      <c r="E5399" s="6">
        <f>_xlfn.XLOOKUP(C5399,Products!$A:$A,Products!$E:$E,0,0)</f>
        <v>1859.12</v>
      </c>
      <c r="F5399" s="6">
        <f t="shared" si="168"/>
        <v>1859.12</v>
      </c>
      <c r="G5399" s="6">
        <v>2633.33</v>
      </c>
      <c r="H5399" s="6">
        <f t="shared" si="169"/>
        <v>774.21</v>
      </c>
      <c r="I5399" s="4" t="s">
        <v>38938</v>
      </c>
      <c r="J5399" s="2">
        <v>44638</v>
      </c>
      <c r="K5399" s="1" t="s">
        <v>47891</v>
      </c>
      <c r="L5399" s="1" t="s">
        <v>25</v>
      </c>
      <c r="M5399" s="1" t="s">
        <v>1465</v>
      </c>
    </row>
    <row r="5400" spans="1:13" ht="14.25" hidden="1" customHeight="1" x14ac:dyDescent="0.25">
      <c r="A5400" s="4" t="s">
        <v>50778</v>
      </c>
      <c r="B5400" s="4" t="s">
        <v>12048</v>
      </c>
      <c r="C5400" s="4" t="s">
        <v>36509</v>
      </c>
      <c r="D5400" s="8">
        <v>2</v>
      </c>
      <c r="E5400" s="6">
        <f>_xlfn.XLOOKUP(C5400,Products!$A:$A,Products!$E:$E,0,0)</f>
        <v>1705.54</v>
      </c>
      <c r="F5400" s="6">
        <f t="shared" si="168"/>
        <v>3411.08</v>
      </c>
      <c r="G5400" s="6">
        <v>1789.88</v>
      </c>
      <c r="H5400" s="6">
        <f t="shared" si="169"/>
        <v>-1621.1999999999998</v>
      </c>
      <c r="I5400" s="4" t="s">
        <v>38917</v>
      </c>
      <c r="J5400" s="2">
        <v>44015</v>
      </c>
      <c r="K5400" s="1" t="s">
        <v>17986</v>
      </c>
      <c r="L5400" s="1" t="s">
        <v>77</v>
      </c>
      <c r="M5400" s="1" t="s">
        <v>177</v>
      </c>
    </row>
    <row r="5401" spans="1:13" ht="14.25" hidden="1" customHeight="1" x14ac:dyDescent="0.25">
      <c r="A5401" s="4" t="s">
        <v>47894</v>
      </c>
      <c r="B5401" s="4" t="s">
        <v>31324</v>
      </c>
      <c r="C5401" s="4" t="s">
        <v>34495</v>
      </c>
      <c r="D5401" s="8">
        <v>2</v>
      </c>
      <c r="E5401" s="6">
        <f>_xlfn.XLOOKUP(C5401,Products!$A:$A,Products!$E:$E,0,0)</f>
        <v>437.48</v>
      </c>
      <c r="F5401" s="6">
        <f t="shared" si="168"/>
        <v>874.96</v>
      </c>
      <c r="G5401" s="6">
        <v>3722.79</v>
      </c>
      <c r="H5401" s="6">
        <f t="shared" si="169"/>
        <v>2847.83</v>
      </c>
      <c r="I5401" s="4" t="s">
        <v>38919</v>
      </c>
      <c r="J5401" s="2">
        <v>45070</v>
      </c>
      <c r="K5401" s="1" t="s">
        <v>47895</v>
      </c>
      <c r="L5401" s="1" t="s">
        <v>176</v>
      </c>
      <c r="M5401" s="1" t="s">
        <v>5147</v>
      </c>
    </row>
    <row r="5402" spans="1:13" ht="14.25" hidden="1" customHeight="1" x14ac:dyDescent="0.25">
      <c r="A5402" s="4" t="s">
        <v>47896</v>
      </c>
      <c r="B5402" s="4" t="s">
        <v>29428</v>
      </c>
      <c r="C5402" s="4" t="s">
        <v>35947</v>
      </c>
      <c r="D5402" s="8">
        <v>1</v>
      </c>
      <c r="E5402" s="6">
        <f>_xlfn.XLOOKUP(C5402,Products!$A:$A,Products!$E:$E,0,0)</f>
        <v>1886.46</v>
      </c>
      <c r="F5402" s="6">
        <f t="shared" si="168"/>
        <v>1886.46</v>
      </c>
      <c r="G5402" s="6">
        <v>2013.1</v>
      </c>
      <c r="H5402" s="6">
        <f t="shared" si="169"/>
        <v>126.63999999999987</v>
      </c>
      <c r="I5402" s="4" t="s">
        <v>38919</v>
      </c>
      <c r="J5402" s="2">
        <v>44925</v>
      </c>
      <c r="K5402" s="1" t="s">
        <v>47897</v>
      </c>
      <c r="L5402" s="1" t="s">
        <v>1644</v>
      </c>
      <c r="M5402" s="1" t="s">
        <v>12409</v>
      </c>
    </row>
    <row r="5403" spans="1:13" ht="14.25" hidden="1" customHeight="1" x14ac:dyDescent="0.25">
      <c r="A5403" s="4" t="s">
        <v>47898</v>
      </c>
      <c r="B5403" s="4" t="s">
        <v>24887</v>
      </c>
      <c r="C5403" s="4" t="s">
        <v>36308</v>
      </c>
      <c r="D5403" s="8">
        <v>1</v>
      </c>
      <c r="E5403" s="6">
        <f>_xlfn.XLOOKUP(C5403,Products!$A:$A,Products!$E:$E,0,0)</f>
        <v>596.28</v>
      </c>
      <c r="F5403" s="6">
        <f t="shared" si="168"/>
        <v>596.28</v>
      </c>
      <c r="G5403" s="6">
        <v>1377.31</v>
      </c>
      <c r="H5403" s="6">
        <f t="shared" si="169"/>
        <v>781.03</v>
      </c>
      <c r="I5403" s="4" t="s">
        <v>38938</v>
      </c>
      <c r="J5403" s="2">
        <v>45386</v>
      </c>
      <c r="K5403" s="1" t="s">
        <v>47899</v>
      </c>
      <c r="L5403" s="1" t="s">
        <v>237</v>
      </c>
      <c r="M5403" s="1" t="s">
        <v>7459</v>
      </c>
    </row>
    <row r="5404" spans="1:13" ht="14.25" hidden="1" customHeight="1" x14ac:dyDescent="0.25">
      <c r="A5404" s="4" t="s">
        <v>47900</v>
      </c>
      <c r="B5404" s="4" t="s">
        <v>31879</v>
      </c>
      <c r="C5404" s="4" t="s">
        <v>37935</v>
      </c>
      <c r="D5404" s="8">
        <v>1</v>
      </c>
      <c r="E5404" s="6">
        <f>_xlfn.XLOOKUP(C5404,Products!$A:$A,Products!$E:$E,0,0)</f>
        <v>1034.5899999999999</v>
      </c>
      <c r="F5404" s="6">
        <f t="shared" si="168"/>
        <v>1034.5899999999999</v>
      </c>
      <c r="G5404" s="6">
        <v>2790.89</v>
      </c>
      <c r="H5404" s="6">
        <f t="shared" si="169"/>
        <v>1756.3</v>
      </c>
      <c r="I5404" s="4" t="s">
        <v>38919</v>
      </c>
      <c r="J5404" s="2">
        <v>44643</v>
      </c>
      <c r="K5404" s="1" t="s">
        <v>23689</v>
      </c>
      <c r="L5404" s="1" t="s">
        <v>337</v>
      </c>
      <c r="M5404" s="1" t="s">
        <v>1115</v>
      </c>
    </row>
    <row r="5405" spans="1:13" ht="14.25" hidden="1" customHeight="1" x14ac:dyDescent="0.25">
      <c r="A5405" s="4" t="s">
        <v>47901</v>
      </c>
      <c r="B5405" s="4" t="s">
        <v>25617</v>
      </c>
      <c r="C5405" s="4" t="s">
        <v>34428</v>
      </c>
      <c r="D5405" s="8">
        <v>5</v>
      </c>
      <c r="E5405" s="6">
        <f>_xlfn.XLOOKUP(C5405,Products!$A:$A,Products!$E:$E,0,0)</f>
        <v>893.58</v>
      </c>
      <c r="F5405" s="6">
        <f t="shared" si="168"/>
        <v>4467.9000000000005</v>
      </c>
      <c r="G5405" s="6">
        <v>389.18</v>
      </c>
      <c r="H5405" s="6">
        <f t="shared" si="169"/>
        <v>-4078.7200000000007</v>
      </c>
      <c r="I5405" s="4" t="s">
        <v>38917</v>
      </c>
      <c r="J5405" s="2">
        <v>44876</v>
      </c>
      <c r="K5405" s="1" t="s">
        <v>47902</v>
      </c>
      <c r="L5405" s="1" t="s">
        <v>492</v>
      </c>
      <c r="M5405" s="1" t="s">
        <v>2112</v>
      </c>
    </row>
    <row r="5406" spans="1:13" ht="14.25" hidden="1" customHeight="1" x14ac:dyDescent="0.25">
      <c r="A5406" s="4" t="s">
        <v>47903</v>
      </c>
      <c r="B5406" s="4" t="s">
        <v>3213</v>
      </c>
      <c r="C5406" s="4" t="s">
        <v>36595</v>
      </c>
      <c r="D5406" s="8">
        <v>1</v>
      </c>
      <c r="E5406" s="6">
        <f>_xlfn.XLOOKUP(C5406,Products!$A:$A,Products!$E:$E,0,0)</f>
        <v>303.49</v>
      </c>
      <c r="F5406" s="6">
        <f t="shared" si="168"/>
        <v>303.49</v>
      </c>
      <c r="G5406" s="6">
        <v>4688.8500000000004</v>
      </c>
      <c r="H5406" s="6">
        <f t="shared" si="169"/>
        <v>4385.3600000000006</v>
      </c>
      <c r="I5406" s="4" t="s">
        <v>38917</v>
      </c>
      <c r="J5406" s="2">
        <v>45315</v>
      </c>
      <c r="K5406" s="1" t="s">
        <v>47904</v>
      </c>
      <c r="L5406" s="1" t="s">
        <v>924</v>
      </c>
      <c r="M5406" s="1" t="s">
        <v>150</v>
      </c>
    </row>
    <row r="5407" spans="1:13" ht="14.25" hidden="1" customHeight="1" x14ac:dyDescent="0.25">
      <c r="A5407" s="4" t="s">
        <v>47905</v>
      </c>
      <c r="B5407" s="4" t="s">
        <v>20952</v>
      </c>
      <c r="C5407" s="4" t="s">
        <v>35452</v>
      </c>
      <c r="D5407" s="8">
        <v>5</v>
      </c>
      <c r="E5407" s="6">
        <f>_xlfn.XLOOKUP(C5407,Products!$A:$A,Products!$E:$E,0,0)</f>
        <v>1925.65</v>
      </c>
      <c r="F5407" s="6">
        <f t="shared" si="168"/>
        <v>9628.25</v>
      </c>
      <c r="G5407" s="6">
        <v>498.91</v>
      </c>
      <c r="H5407" s="6">
        <f t="shared" si="169"/>
        <v>-9129.34</v>
      </c>
      <c r="I5407" s="4" t="s">
        <v>38924</v>
      </c>
      <c r="J5407" s="2">
        <v>44824</v>
      </c>
      <c r="K5407" s="1" t="s">
        <v>47906</v>
      </c>
      <c r="L5407" s="1" t="s">
        <v>25</v>
      </c>
      <c r="M5407" s="1" t="s">
        <v>2866</v>
      </c>
    </row>
    <row r="5408" spans="1:13" ht="14.25" hidden="1" customHeight="1" x14ac:dyDescent="0.25">
      <c r="A5408" s="4" t="s">
        <v>47907</v>
      </c>
      <c r="B5408" s="4" t="s">
        <v>13650</v>
      </c>
      <c r="C5408" s="4" t="s">
        <v>36529</v>
      </c>
      <c r="D5408" s="8">
        <v>4</v>
      </c>
      <c r="E5408" s="6">
        <f>_xlfn.XLOOKUP(C5408,Products!$A:$A,Products!$E:$E,0,0)</f>
        <v>1300.5</v>
      </c>
      <c r="F5408" s="6">
        <f t="shared" si="168"/>
        <v>5202</v>
      </c>
      <c r="G5408" s="6">
        <v>539.03</v>
      </c>
      <c r="H5408" s="6">
        <f t="shared" si="169"/>
        <v>-4662.97</v>
      </c>
      <c r="I5408" s="4" t="s">
        <v>38930</v>
      </c>
      <c r="J5408" s="2">
        <v>45383</v>
      </c>
      <c r="K5408" s="1" t="s">
        <v>42616</v>
      </c>
      <c r="L5408" s="1" t="s">
        <v>539</v>
      </c>
      <c r="M5408" s="1" t="s">
        <v>908</v>
      </c>
    </row>
    <row r="5409" spans="1:13" ht="14.25" hidden="1" customHeight="1" x14ac:dyDescent="0.25">
      <c r="A5409" s="4" t="s">
        <v>59305</v>
      </c>
      <c r="B5409" s="4" t="s">
        <v>11899</v>
      </c>
      <c r="C5409" s="4" t="s">
        <v>38761</v>
      </c>
      <c r="D5409" s="8">
        <v>2</v>
      </c>
      <c r="E5409" s="6">
        <f>_xlfn.XLOOKUP(C5409,Products!$A:$A,Products!$E:$E,0,0)</f>
        <v>1096.6300000000001</v>
      </c>
      <c r="F5409" s="6">
        <f t="shared" si="168"/>
        <v>2193.2600000000002</v>
      </c>
      <c r="G5409" s="6">
        <v>1601.99</v>
      </c>
      <c r="H5409" s="6">
        <f t="shared" si="169"/>
        <v>-591.27000000000021</v>
      </c>
      <c r="I5409" s="4" t="s">
        <v>38919</v>
      </c>
      <c r="J5409" s="2">
        <v>44015</v>
      </c>
      <c r="K5409" s="1" t="s">
        <v>11653</v>
      </c>
      <c r="L5409" s="1" t="s">
        <v>1416</v>
      </c>
      <c r="M5409" s="1" t="s">
        <v>4545</v>
      </c>
    </row>
    <row r="5410" spans="1:13" ht="14.25" hidden="1" customHeight="1" x14ac:dyDescent="0.25">
      <c r="A5410" s="4" t="s">
        <v>47909</v>
      </c>
      <c r="B5410" s="4" t="s">
        <v>23889</v>
      </c>
      <c r="C5410" s="4" t="s">
        <v>38879</v>
      </c>
      <c r="D5410" s="8">
        <v>4</v>
      </c>
      <c r="E5410" s="6">
        <f>_xlfn.XLOOKUP(C5410,Products!$A:$A,Products!$E:$E,0,0)</f>
        <v>489.71</v>
      </c>
      <c r="F5410" s="6">
        <f t="shared" si="168"/>
        <v>1958.84</v>
      </c>
      <c r="G5410" s="6">
        <v>2511.92</v>
      </c>
      <c r="H5410" s="6">
        <f t="shared" si="169"/>
        <v>553.08000000000015</v>
      </c>
      <c r="I5410" s="4" t="s">
        <v>38924</v>
      </c>
      <c r="J5410" s="2">
        <v>45417</v>
      </c>
      <c r="K5410" s="1" t="s">
        <v>47910</v>
      </c>
      <c r="L5410" s="1" t="s">
        <v>185</v>
      </c>
      <c r="M5410" s="1" t="s">
        <v>1833</v>
      </c>
    </row>
    <row r="5411" spans="1:13" ht="14.25" hidden="1" customHeight="1" x14ac:dyDescent="0.25">
      <c r="A5411" s="4" t="s">
        <v>47911</v>
      </c>
      <c r="B5411" s="4" t="s">
        <v>28980</v>
      </c>
      <c r="C5411" s="4" t="s">
        <v>38801</v>
      </c>
      <c r="D5411" s="8">
        <v>5</v>
      </c>
      <c r="E5411" s="6">
        <f>_xlfn.XLOOKUP(C5411,Products!$A:$A,Products!$E:$E,0,0)</f>
        <v>558.29</v>
      </c>
      <c r="F5411" s="6">
        <f t="shared" si="168"/>
        <v>2791.45</v>
      </c>
      <c r="G5411" s="6">
        <v>1178.24</v>
      </c>
      <c r="H5411" s="6">
        <f t="shared" si="169"/>
        <v>-1613.2099999999998</v>
      </c>
      <c r="I5411" s="4" t="s">
        <v>38924</v>
      </c>
      <c r="J5411" s="2">
        <v>45140</v>
      </c>
      <c r="K5411" s="1" t="s">
        <v>47912</v>
      </c>
      <c r="L5411" s="1" t="s">
        <v>237</v>
      </c>
      <c r="M5411" s="1" t="s">
        <v>1190</v>
      </c>
    </row>
    <row r="5412" spans="1:13" ht="14.25" hidden="1" customHeight="1" x14ac:dyDescent="0.25">
      <c r="A5412" s="4" t="s">
        <v>47913</v>
      </c>
      <c r="B5412" s="4" t="s">
        <v>21915</v>
      </c>
      <c r="C5412" s="4" t="s">
        <v>38842</v>
      </c>
      <c r="D5412" s="8">
        <v>3</v>
      </c>
      <c r="E5412" s="6">
        <f>_xlfn.XLOOKUP(C5412,Products!$A:$A,Products!$E:$E,0,0)</f>
        <v>440.94</v>
      </c>
      <c r="F5412" s="6">
        <f t="shared" si="168"/>
        <v>1322.82</v>
      </c>
      <c r="G5412" s="6">
        <v>1388.94</v>
      </c>
      <c r="H5412" s="6">
        <f t="shared" si="169"/>
        <v>66.120000000000118</v>
      </c>
      <c r="I5412" s="4" t="s">
        <v>38938</v>
      </c>
      <c r="J5412" s="2">
        <v>44471</v>
      </c>
      <c r="K5412" s="1" t="s">
        <v>47914</v>
      </c>
      <c r="L5412" s="1" t="s">
        <v>1440</v>
      </c>
      <c r="M5412" s="1" t="s">
        <v>707</v>
      </c>
    </row>
    <row r="5413" spans="1:13" ht="14.25" hidden="1" customHeight="1" x14ac:dyDescent="0.25">
      <c r="A5413" s="4" t="s">
        <v>41064</v>
      </c>
      <c r="B5413" s="4" t="s">
        <v>26160</v>
      </c>
      <c r="C5413" s="4" t="s">
        <v>34329</v>
      </c>
      <c r="D5413" s="8">
        <v>1</v>
      </c>
      <c r="E5413" s="6">
        <f>_xlfn.XLOOKUP(C5413,Products!$A:$A,Products!$E:$E,0,0)</f>
        <v>562.94000000000005</v>
      </c>
      <c r="F5413" s="6">
        <f t="shared" si="168"/>
        <v>562.94000000000005</v>
      </c>
      <c r="G5413" s="6">
        <v>3244.27</v>
      </c>
      <c r="H5413" s="6">
        <f t="shared" si="169"/>
        <v>2681.33</v>
      </c>
      <c r="I5413" s="4" t="s">
        <v>38919</v>
      </c>
      <c r="J5413" s="2">
        <v>44016</v>
      </c>
      <c r="K5413" s="1" t="s">
        <v>41065</v>
      </c>
      <c r="L5413" s="1" t="s">
        <v>140</v>
      </c>
      <c r="M5413" s="1" t="s">
        <v>2164</v>
      </c>
    </row>
    <row r="5414" spans="1:13" ht="14.25" hidden="1" customHeight="1" x14ac:dyDescent="0.25">
      <c r="A5414" s="4" t="s">
        <v>47917</v>
      </c>
      <c r="B5414" s="4" t="s">
        <v>26293</v>
      </c>
      <c r="C5414" s="4" t="s">
        <v>37918</v>
      </c>
      <c r="D5414" s="8">
        <v>4</v>
      </c>
      <c r="E5414" s="6">
        <f>_xlfn.XLOOKUP(C5414,Products!$A:$A,Products!$E:$E,0,0)</f>
        <v>1651.65</v>
      </c>
      <c r="F5414" s="6">
        <f t="shared" si="168"/>
        <v>6606.6</v>
      </c>
      <c r="G5414" s="6">
        <v>491.58</v>
      </c>
      <c r="H5414" s="6">
        <f t="shared" si="169"/>
        <v>-6115.02</v>
      </c>
      <c r="I5414" s="4" t="s">
        <v>38917</v>
      </c>
      <c r="J5414" s="2">
        <v>44282</v>
      </c>
      <c r="K5414" s="1" t="s">
        <v>47918</v>
      </c>
      <c r="L5414" s="1" t="s">
        <v>451</v>
      </c>
      <c r="M5414" s="1" t="s">
        <v>1848</v>
      </c>
    </row>
    <row r="5415" spans="1:13" ht="14.25" hidden="1" customHeight="1" x14ac:dyDescent="0.25">
      <c r="A5415" s="4" t="s">
        <v>47919</v>
      </c>
      <c r="B5415" s="4" t="s">
        <v>33511</v>
      </c>
      <c r="C5415" s="4" t="s">
        <v>34858</v>
      </c>
      <c r="D5415" s="8">
        <v>5</v>
      </c>
      <c r="E5415" s="6">
        <f>_xlfn.XLOOKUP(C5415,Products!$A:$A,Products!$E:$E,0,0)</f>
        <v>1330.2</v>
      </c>
      <c r="F5415" s="6">
        <f t="shared" si="168"/>
        <v>6651</v>
      </c>
      <c r="G5415" s="6">
        <v>3070</v>
      </c>
      <c r="H5415" s="6">
        <f t="shared" si="169"/>
        <v>-3581</v>
      </c>
      <c r="I5415" s="4" t="s">
        <v>38930</v>
      </c>
      <c r="J5415" s="2">
        <v>44864</v>
      </c>
      <c r="K5415" s="1" t="s">
        <v>47920</v>
      </c>
      <c r="L5415" s="1" t="s">
        <v>176</v>
      </c>
      <c r="M5415" s="1" t="s">
        <v>3275</v>
      </c>
    </row>
    <row r="5416" spans="1:13" ht="14.25" hidden="1" customHeight="1" x14ac:dyDescent="0.25">
      <c r="A5416" s="4" t="s">
        <v>47921</v>
      </c>
      <c r="B5416" s="4" t="s">
        <v>3742</v>
      </c>
      <c r="C5416" s="4" t="s">
        <v>36722</v>
      </c>
      <c r="D5416" s="8">
        <v>2</v>
      </c>
      <c r="E5416" s="6">
        <f>_xlfn.XLOOKUP(C5416,Products!$A:$A,Products!$E:$E,0,0)</f>
        <v>250.07</v>
      </c>
      <c r="F5416" s="6">
        <f t="shared" si="168"/>
        <v>500.14</v>
      </c>
      <c r="G5416" s="6">
        <v>364.54</v>
      </c>
      <c r="H5416" s="6">
        <f t="shared" si="169"/>
        <v>-135.59999999999997</v>
      </c>
      <c r="I5416" s="4" t="s">
        <v>38938</v>
      </c>
      <c r="J5416" s="2">
        <v>44549</v>
      </c>
      <c r="K5416" s="1" t="s">
        <v>47922</v>
      </c>
      <c r="L5416" s="1" t="s">
        <v>77</v>
      </c>
      <c r="M5416" s="1" t="s">
        <v>3183</v>
      </c>
    </row>
    <row r="5417" spans="1:13" ht="14.25" hidden="1" customHeight="1" x14ac:dyDescent="0.25">
      <c r="A5417" s="4" t="s">
        <v>47923</v>
      </c>
      <c r="B5417" s="4" t="s">
        <v>6558</v>
      </c>
      <c r="C5417" s="4" t="s">
        <v>36880</v>
      </c>
      <c r="D5417" s="8">
        <v>3</v>
      </c>
      <c r="E5417" s="6">
        <f>_xlfn.XLOOKUP(C5417,Products!$A:$A,Products!$E:$E,0,0)</f>
        <v>1965.74</v>
      </c>
      <c r="F5417" s="6">
        <f t="shared" si="168"/>
        <v>5897.22</v>
      </c>
      <c r="G5417" s="6">
        <v>656.2</v>
      </c>
      <c r="H5417" s="6">
        <f t="shared" si="169"/>
        <v>-5241.0200000000004</v>
      </c>
      <c r="I5417" s="4" t="s">
        <v>38930</v>
      </c>
      <c r="J5417" s="2">
        <v>44600</v>
      </c>
      <c r="K5417" s="1" t="s">
        <v>47924</v>
      </c>
      <c r="L5417" s="1" t="s">
        <v>131</v>
      </c>
      <c r="M5417" s="1" t="s">
        <v>105</v>
      </c>
    </row>
    <row r="5418" spans="1:13" ht="14.25" hidden="1" customHeight="1" x14ac:dyDescent="0.25">
      <c r="A5418" s="4" t="s">
        <v>47925</v>
      </c>
      <c r="B5418" s="4" t="s">
        <v>23537</v>
      </c>
      <c r="C5418" s="4" t="s">
        <v>38574</v>
      </c>
      <c r="D5418" s="8">
        <v>3</v>
      </c>
      <c r="E5418" s="6">
        <f>_xlfn.XLOOKUP(C5418,Products!$A:$A,Products!$E:$E,0,0)</f>
        <v>213.76</v>
      </c>
      <c r="F5418" s="6">
        <f t="shared" si="168"/>
        <v>641.28</v>
      </c>
      <c r="G5418" s="6">
        <v>3620.31</v>
      </c>
      <c r="H5418" s="6">
        <f t="shared" si="169"/>
        <v>2979.0299999999997</v>
      </c>
      <c r="I5418" s="4" t="s">
        <v>38924</v>
      </c>
      <c r="J5418" s="2">
        <v>44914</v>
      </c>
      <c r="K5418" s="1" t="s">
        <v>47926</v>
      </c>
      <c r="L5418" s="1" t="s">
        <v>167</v>
      </c>
      <c r="M5418" s="1" t="s">
        <v>754</v>
      </c>
    </row>
    <row r="5419" spans="1:13" ht="14.25" hidden="1" customHeight="1" x14ac:dyDescent="0.25">
      <c r="A5419" s="4" t="s">
        <v>47927</v>
      </c>
      <c r="B5419" s="4" t="s">
        <v>29098</v>
      </c>
      <c r="C5419" s="4" t="s">
        <v>35153</v>
      </c>
      <c r="D5419" s="8">
        <v>4</v>
      </c>
      <c r="E5419" s="6">
        <f>_xlfn.XLOOKUP(C5419,Products!$A:$A,Products!$E:$E,0,0)</f>
        <v>1511.44</v>
      </c>
      <c r="F5419" s="6">
        <f t="shared" si="168"/>
        <v>6045.76</v>
      </c>
      <c r="G5419" s="6">
        <v>4189.0200000000004</v>
      </c>
      <c r="H5419" s="6">
        <f t="shared" si="169"/>
        <v>-1856.7399999999998</v>
      </c>
      <c r="I5419" s="4" t="s">
        <v>38938</v>
      </c>
      <c r="J5419" s="2">
        <v>44568</v>
      </c>
      <c r="K5419" s="1" t="s">
        <v>47928</v>
      </c>
      <c r="L5419" s="1" t="s">
        <v>417</v>
      </c>
      <c r="M5419" s="1" t="s">
        <v>540</v>
      </c>
    </row>
    <row r="5420" spans="1:13" ht="14.25" hidden="1" customHeight="1" x14ac:dyDescent="0.25">
      <c r="A5420" s="4" t="s">
        <v>42066</v>
      </c>
      <c r="B5420" s="4" t="s">
        <v>15681</v>
      </c>
      <c r="C5420" s="4" t="s">
        <v>38681</v>
      </c>
      <c r="D5420" s="8">
        <v>4</v>
      </c>
      <c r="E5420" s="6">
        <f>_xlfn.XLOOKUP(C5420,Products!$A:$A,Products!$E:$E,0,0)</f>
        <v>1463.2</v>
      </c>
      <c r="F5420" s="6">
        <f t="shared" si="168"/>
        <v>5852.8</v>
      </c>
      <c r="G5420" s="6">
        <v>868.24</v>
      </c>
      <c r="H5420" s="6">
        <f t="shared" si="169"/>
        <v>-4984.5600000000004</v>
      </c>
      <c r="I5420" s="4" t="s">
        <v>38919</v>
      </c>
      <c r="J5420" s="2">
        <v>44016</v>
      </c>
      <c r="K5420" s="1" t="s">
        <v>32793</v>
      </c>
      <c r="L5420" s="1" t="s">
        <v>1440</v>
      </c>
      <c r="M5420" s="1" t="s">
        <v>808</v>
      </c>
    </row>
    <row r="5421" spans="1:13" ht="14.25" hidden="1" customHeight="1" x14ac:dyDescent="0.25">
      <c r="A5421" s="4" t="s">
        <v>47930</v>
      </c>
      <c r="B5421" s="4" t="s">
        <v>6332</v>
      </c>
      <c r="C5421" s="4" t="s">
        <v>35505</v>
      </c>
      <c r="D5421" s="8">
        <v>5</v>
      </c>
      <c r="E5421" s="6">
        <f>_xlfn.XLOOKUP(C5421,Products!$A:$A,Products!$E:$E,0,0)</f>
        <v>330.4</v>
      </c>
      <c r="F5421" s="6">
        <f t="shared" si="168"/>
        <v>1652</v>
      </c>
      <c r="G5421" s="6">
        <v>3229.82</v>
      </c>
      <c r="H5421" s="6">
        <f t="shared" si="169"/>
        <v>1577.8200000000002</v>
      </c>
      <c r="I5421" s="4" t="s">
        <v>38919</v>
      </c>
      <c r="J5421" s="2">
        <v>44776</v>
      </c>
      <c r="K5421" s="1" t="s">
        <v>47931</v>
      </c>
      <c r="L5421" s="1" t="s">
        <v>1069</v>
      </c>
      <c r="M5421" s="1" t="s">
        <v>17</v>
      </c>
    </row>
    <row r="5422" spans="1:13" ht="14.25" hidden="1" customHeight="1" x14ac:dyDescent="0.25">
      <c r="A5422" s="4" t="s">
        <v>47932</v>
      </c>
      <c r="B5422" s="4" t="s">
        <v>30605</v>
      </c>
      <c r="C5422" s="4" t="s">
        <v>38455</v>
      </c>
      <c r="D5422" s="8">
        <v>4</v>
      </c>
      <c r="E5422" s="6">
        <f>_xlfn.XLOOKUP(C5422,Products!$A:$A,Products!$E:$E,0,0)</f>
        <v>377.27</v>
      </c>
      <c r="F5422" s="6">
        <f t="shared" si="168"/>
        <v>1509.08</v>
      </c>
      <c r="G5422" s="6">
        <v>3861.75</v>
      </c>
      <c r="H5422" s="6">
        <f t="shared" si="169"/>
        <v>2352.67</v>
      </c>
      <c r="I5422" s="4" t="s">
        <v>38938</v>
      </c>
      <c r="J5422" s="2">
        <v>44869</v>
      </c>
      <c r="K5422" s="1" t="s">
        <v>5968</v>
      </c>
      <c r="L5422" s="1" t="s">
        <v>69</v>
      </c>
      <c r="M5422" s="1" t="s">
        <v>878</v>
      </c>
    </row>
    <row r="5423" spans="1:13" ht="14.25" hidden="1" customHeight="1" x14ac:dyDescent="0.25">
      <c r="A5423" s="4" t="s">
        <v>47933</v>
      </c>
      <c r="B5423" s="4" t="s">
        <v>5977</v>
      </c>
      <c r="C5423" s="4" t="s">
        <v>35069</v>
      </c>
      <c r="D5423" s="8">
        <v>1</v>
      </c>
      <c r="E5423" s="6">
        <f>_xlfn.XLOOKUP(C5423,Products!$A:$A,Products!$E:$E,0,0)</f>
        <v>1326.09</v>
      </c>
      <c r="F5423" s="6">
        <f t="shared" si="168"/>
        <v>1326.09</v>
      </c>
      <c r="G5423" s="6">
        <v>371.01</v>
      </c>
      <c r="H5423" s="6">
        <f t="shared" si="169"/>
        <v>-955.07999999999993</v>
      </c>
      <c r="I5423" s="4" t="s">
        <v>38924</v>
      </c>
      <c r="J5423" s="2">
        <v>45238</v>
      </c>
      <c r="K5423" s="1" t="s">
        <v>39682</v>
      </c>
      <c r="L5423" s="1" t="s">
        <v>417</v>
      </c>
      <c r="M5423" s="1" t="s">
        <v>1070</v>
      </c>
    </row>
    <row r="5424" spans="1:13" ht="14.25" customHeight="1" x14ac:dyDescent="0.25">
      <c r="A5424" s="4" t="s">
        <v>54715</v>
      </c>
      <c r="B5424" s="4" t="s">
        <v>6696</v>
      </c>
      <c r="C5424" s="4" t="s">
        <v>36948</v>
      </c>
      <c r="D5424" s="8">
        <v>3</v>
      </c>
      <c r="E5424" s="17">
        <f>_xlfn.XLOOKUP(C5424,Products!$A:$A,Products!$E:$E,0,0)</f>
        <v>1969.02</v>
      </c>
      <c r="F5424" s="6">
        <f t="shared" si="168"/>
        <v>5907.0599999999995</v>
      </c>
      <c r="G5424" s="6">
        <v>1648.27</v>
      </c>
      <c r="H5424" s="6">
        <f t="shared" si="169"/>
        <v>-4258.7899999999991</v>
      </c>
      <c r="I5424" s="4" t="s">
        <v>38919</v>
      </c>
      <c r="J5424" s="2">
        <v>45715</v>
      </c>
      <c r="K5424" s="1" t="s">
        <v>54716</v>
      </c>
      <c r="L5424" s="1" t="s">
        <v>417</v>
      </c>
      <c r="M5424" s="1" t="s">
        <v>1311</v>
      </c>
    </row>
    <row r="5425" spans="1:13" ht="14.25" hidden="1" customHeight="1" x14ac:dyDescent="0.25">
      <c r="A5425" s="4" t="s">
        <v>47935</v>
      </c>
      <c r="B5425" s="4" t="s">
        <v>26485</v>
      </c>
      <c r="C5425" s="4" t="s">
        <v>38320</v>
      </c>
      <c r="D5425" s="8">
        <v>4</v>
      </c>
      <c r="E5425" s="6">
        <f>_xlfn.XLOOKUP(C5425,Products!$A:$A,Products!$E:$E,0,0)</f>
        <v>1650.71</v>
      </c>
      <c r="F5425" s="6">
        <f t="shared" si="168"/>
        <v>6602.84</v>
      </c>
      <c r="G5425" s="6">
        <v>2839.17</v>
      </c>
      <c r="H5425" s="6">
        <f t="shared" si="169"/>
        <v>-3763.67</v>
      </c>
      <c r="I5425" s="4" t="s">
        <v>38919</v>
      </c>
      <c r="J5425" s="2">
        <v>45621</v>
      </c>
      <c r="K5425" s="1" t="s">
        <v>47936</v>
      </c>
      <c r="L5425" s="1" t="s">
        <v>682</v>
      </c>
      <c r="M5425" s="1" t="s">
        <v>2591</v>
      </c>
    </row>
    <row r="5426" spans="1:13" ht="14.25" hidden="1" customHeight="1" x14ac:dyDescent="0.25">
      <c r="A5426" s="4" t="s">
        <v>47937</v>
      </c>
      <c r="B5426" s="4" t="s">
        <v>21628</v>
      </c>
      <c r="C5426" s="4" t="s">
        <v>35821</v>
      </c>
      <c r="D5426" s="8">
        <v>4</v>
      </c>
      <c r="E5426" s="6">
        <f>_xlfn.XLOOKUP(C5426,Products!$A:$A,Products!$E:$E,0,0)</f>
        <v>231.02</v>
      </c>
      <c r="F5426" s="6">
        <f t="shared" si="168"/>
        <v>924.08</v>
      </c>
      <c r="G5426" s="6">
        <v>4108.37</v>
      </c>
      <c r="H5426" s="6">
        <f t="shared" si="169"/>
        <v>3184.29</v>
      </c>
      <c r="I5426" s="4" t="s">
        <v>38930</v>
      </c>
      <c r="J5426" s="2">
        <v>45238</v>
      </c>
      <c r="K5426" s="1" t="s">
        <v>47938</v>
      </c>
      <c r="L5426" s="1" t="s">
        <v>531</v>
      </c>
      <c r="M5426" s="1" t="s">
        <v>831</v>
      </c>
    </row>
    <row r="5427" spans="1:13" ht="14.25" hidden="1" customHeight="1" x14ac:dyDescent="0.25">
      <c r="A5427" s="4" t="s">
        <v>47939</v>
      </c>
      <c r="B5427" s="4" t="s">
        <v>8139</v>
      </c>
      <c r="C5427" s="4" t="s">
        <v>38117</v>
      </c>
      <c r="D5427" s="8">
        <v>4</v>
      </c>
      <c r="E5427" s="6">
        <f>_xlfn.XLOOKUP(C5427,Products!$A:$A,Products!$E:$E,0,0)</f>
        <v>1892.52</v>
      </c>
      <c r="F5427" s="6">
        <f t="shared" si="168"/>
        <v>7570.08</v>
      </c>
      <c r="G5427" s="6">
        <v>1560.07</v>
      </c>
      <c r="H5427" s="6">
        <f t="shared" si="169"/>
        <v>-6010.01</v>
      </c>
      <c r="I5427" s="4" t="s">
        <v>38919</v>
      </c>
      <c r="J5427" s="2">
        <v>44292</v>
      </c>
      <c r="K5427" s="1" t="s">
        <v>45486</v>
      </c>
      <c r="L5427" s="1" t="s">
        <v>131</v>
      </c>
      <c r="M5427" s="1" t="s">
        <v>211</v>
      </c>
    </row>
    <row r="5428" spans="1:13" ht="14.25" hidden="1" customHeight="1" x14ac:dyDescent="0.25">
      <c r="A5428" s="4" t="s">
        <v>47940</v>
      </c>
      <c r="B5428" s="4" t="s">
        <v>8009</v>
      </c>
      <c r="C5428" s="4" t="s">
        <v>38462</v>
      </c>
      <c r="D5428" s="8">
        <v>4</v>
      </c>
      <c r="E5428" s="6">
        <f>_xlfn.XLOOKUP(C5428,Products!$A:$A,Products!$E:$E,0,0)</f>
        <v>1320.54</v>
      </c>
      <c r="F5428" s="6">
        <f t="shared" si="168"/>
        <v>5282.16</v>
      </c>
      <c r="G5428" s="6">
        <v>3334.31</v>
      </c>
      <c r="H5428" s="6">
        <f t="shared" si="169"/>
        <v>-1947.85</v>
      </c>
      <c r="I5428" s="4" t="s">
        <v>38919</v>
      </c>
      <c r="J5428" s="2">
        <v>45571</v>
      </c>
      <c r="K5428" s="1" t="s">
        <v>3232</v>
      </c>
      <c r="L5428" s="1" t="s">
        <v>337</v>
      </c>
      <c r="M5428" s="1" t="s">
        <v>3145</v>
      </c>
    </row>
    <row r="5429" spans="1:13" ht="14.25" hidden="1" customHeight="1" x14ac:dyDescent="0.25">
      <c r="A5429" s="4" t="s">
        <v>44087</v>
      </c>
      <c r="B5429" s="4" t="s">
        <v>14679</v>
      </c>
      <c r="C5429" s="4" t="s">
        <v>35121</v>
      </c>
      <c r="D5429" s="8">
        <v>3</v>
      </c>
      <c r="E5429" s="6">
        <f>_xlfn.XLOOKUP(C5429,Products!$A:$A,Products!$E:$E,0,0)</f>
        <v>1193.07</v>
      </c>
      <c r="F5429" s="6">
        <f t="shared" si="168"/>
        <v>3579.21</v>
      </c>
      <c r="G5429" s="6">
        <v>4045.88</v>
      </c>
      <c r="H5429" s="6">
        <f t="shared" si="169"/>
        <v>466.67000000000007</v>
      </c>
      <c r="I5429" s="4" t="s">
        <v>38919</v>
      </c>
      <c r="J5429" s="2">
        <v>44016</v>
      </c>
      <c r="K5429" s="1" t="s">
        <v>44088</v>
      </c>
      <c r="L5429" s="1" t="s">
        <v>539</v>
      </c>
      <c r="M5429" s="1" t="s">
        <v>12409</v>
      </c>
    </row>
    <row r="5430" spans="1:13" ht="14.25" hidden="1" customHeight="1" x14ac:dyDescent="0.25">
      <c r="A5430" s="4" t="s">
        <v>47942</v>
      </c>
      <c r="B5430" s="4" t="s">
        <v>5227</v>
      </c>
      <c r="C5430" s="4" t="s">
        <v>35153</v>
      </c>
      <c r="D5430" s="8">
        <v>4</v>
      </c>
      <c r="E5430" s="6">
        <f>_xlfn.XLOOKUP(C5430,Products!$A:$A,Products!$E:$E,0,0)</f>
        <v>1511.44</v>
      </c>
      <c r="F5430" s="6">
        <f t="shared" si="168"/>
        <v>6045.76</v>
      </c>
      <c r="G5430" s="6">
        <v>381.37</v>
      </c>
      <c r="H5430" s="6">
        <f t="shared" si="169"/>
        <v>-5664.39</v>
      </c>
      <c r="I5430" s="4" t="s">
        <v>38917</v>
      </c>
      <c r="J5430" s="2">
        <v>44312</v>
      </c>
      <c r="K5430" s="1" t="s">
        <v>13634</v>
      </c>
      <c r="L5430" s="1" t="s">
        <v>426</v>
      </c>
      <c r="M5430" s="1" t="s">
        <v>746</v>
      </c>
    </row>
    <row r="5431" spans="1:13" ht="14.25" hidden="1" customHeight="1" x14ac:dyDescent="0.25">
      <c r="A5431" s="4" t="s">
        <v>47943</v>
      </c>
      <c r="B5431" s="4" t="s">
        <v>15015</v>
      </c>
      <c r="C5431" s="4" t="s">
        <v>36088</v>
      </c>
      <c r="D5431" s="8">
        <v>1</v>
      </c>
      <c r="E5431" s="6">
        <f>_xlfn.XLOOKUP(C5431,Products!$A:$A,Products!$E:$E,0,0)</f>
        <v>1288.43</v>
      </c>
      <c r="F5431" s="6">
        <f t="shared" si="168"/>
        <v>1288.43</v>
      </c>
      <c r="G5431" s="6">
        <v>15.4</v>
      </c>
      <c r="H5431" s="6">
        <f t="shared" si="169"/>
        <v>-1273.03</v>
      </c>
      <c r="I5431" s="4" t="s">
        <v>38938</v>
      </c>
      <c r="J5431" s="2">
        <v>45147</v>
      </c>
      <c r="K5431" s="1" t="s">
        <v>21203</v>
      </c>
      <c r="L5431" s="1" t="s">
        <v>77</v>
      </c>
      <c r="M5431" s="1" t="s">
        <v>738</v>
      </c>
    </row>
    <row r="5432" spans="1:13" ht="14.25" hidden="1" customHeight="1" x14ac:dyDescent="0.25">
      <c r="A5432" s="4" t="s">
        <v>47944</v>
      </c>
      <c r="B5432" s="4" t="s">
        <v>25699</v>
      </c>
      <c r="C5432" s="4" t="s">
        <v>37661</v>
      </c>
      <c r="D5432" s="8">
        <v>1</v>
      </c>
      <c r="E5432" s="6">
        <f>_xlfn.XLOOKUP(C5432,Products!$A:$A,Products!$E:$E,0,0)</f>
        <v>1011.85</v>
      </c>
      <c r="F5432" s="6">
        <f t="shared" si="168"/>
        <v>1011.85</v>
      </c>
      <c r="G5432" s="6">
        <v>6.98</v>
      </c>
      <c r="H5432" s="6">
        <f t="shared" si="169"/>
        <v>-1004.87</v>
      </c>
      <c r="I5432" s="4" t="s">
        <v>38938</v>
      </c>
      <c r="J5432" s="2">
        <v>45121</v>
      </c>
      <c r="K5432" s="1" t="s">
        <v>47945</v>
      </c>
      <c r="L5432" s="1" t="s">
        <v>25</v>
      </c>
      <c r="M5432" s="1" t="s">
        <v>354</v>
      </c>
    </row>
    <row r="5433" spans="1:13" ht="14.25" hidden="1" customHeight="1" x14ac:dyDescent="0.25">
      <c r="A5433" s="4" t="s">
        <v>47946</v>
      </c>
      <c r="B5433" s="4" t="s">
        <v>4778</v>
      </c>
      <c r="C5433" s="4" t="s">
        <v>35423</v>
      </c>
      <c r="D5433" s="8">
        <v>4</v>
      </c>
      <c r="E5433" s="6">
        <f>_xlfn.XLOOKUP(C5433,Products!$A:$A,Products!$E:$E,0,0)</f>
        <v>615.42999999999995</v>
      </c>
      <c r="F5433" s="6">
        <f t="shared" si="168"/>
        <v>2461.7199999999998</v>
      </c>
      <c r="G5433" s="6">
        <v>971.56</v>
      </c>
      <c r="H5433" s="6">
        <f t="shared" si="169"/>
        <v>-1490.1599999999999</v>
      </c>
      <c r="I5433" s="4" t="s">
        <v>38917</v>
      </c>
      <c r="J5433" s="2">
        <v>45427</v>
      </c>
      <c r="K5433" s="1" t="s">
        <v>47947</v>
      </c>
      <c r="L5433" s="1" t="s">
        <v>682</v>
      </c>
      <c r="M5433" s="1" t="s">
        <v>2061</v>
      </c>
    </row>
    <row r="5434" spans="1:13" ht="14.25" hidden="1" customHeight="1" x14ac:dyDescent="0.25">
      <c r="A5434" s="4" t="s">
        <v>54188</v>
      </c>
      <c r="B5434" s="4" t="s">
        <v>8195</v>
      </c>
      <c r="C5434" s="4" t="s">
        <v>38686</v>
      </c>
      <c r="D5434" s="8">
        <v>3</v>
      </c>
      <c r="E5434" s="6">
        <f>_xlfn.XLOOKUP(C5434,Products!$A:$A,Products!$E:$E,0,0)</f>
        <v>1476.23</v>
      </c>
      <c r="F5434" s="6">
        <f t="shared" si="168"/>
        <v>4428.6900000000005</v>
      </c>
      <c r="G5434" s="6">
        <v>2412.66</v>
      </c>
      <c r="H5434" s="6">
        <f t="shared" si="169"/>
        <v>-2016.0300000000007</v>
      </c>
      <c r="I5434" s="4" t="s">
        <v>38924</v>
      </c>
      <c r="J5434" s="2">
        <v>44016</v>
      </c>
      <c r="K5434" s="1" t="s">
        <v>54189</v>
      </c>
      <c r="L5434" s="1" t="s">
        <v>417</v>
      </c>
      <c r="M5434" s="1" t="s">
        <v>493</v>
      </c>
    </row>
    <row r="5435" spans="1:13" ht="14.25" hidden="1" customHeight="1" x14ac:dyDescent="0.25">
      <c r="A5435" s="4" t="s">
        <v>47950</v>
      </c>
      <c r="B5435" s="4" t="s">
        <v>32341</v>
      </c>
      <c r="C5435" s="4" t="s">
        <v>34945</v>
      </c>
      <c r="D5435" s="8">
        <v>5</v>
      </c>
      <c r="E5435" s="6">
        <f>_xlfn.XLOOKUP(C5435,Products!$A:$A,Products!$E:$E,0,0)</f>
        <v>621.99</v>
      </c>
      <c r="F5435" s="6">
        <f t="shared" si="168"/>
        <v>3109.95</v>
      </c>
      <c r="G5435" s="6">
        <v>1135.22</v>
      </c>
      <c r="H5435" s="6">
        <f t="shared" si="169"/>
        <v>-1974.7299999999998</v>
      </c>
      <c r="I5435" s="4" t="s">
        <v>38930</v>
      </c>
      <c r="J5435" s="2">
        <v>45161</v>
      </c>
      <c r="K5435" s="1" t="s">
        <v>47951</v>
      </c>
      <c r="L5435" s="1" t="s">
        <v>194</v>
      </c>
      <c r="M5435" s="1" t="s">
        <v>908</v>
      </c>
    </row>
    <row r="5436" spans="1:13" ht="14.25" hidden="1" customHeight="1" x14ac:dyDescent="0.25">
      <c r="A5436" s="4" t="s">
        <v>47952</v>
      </c>
      <c r="B5436" s="4" t="s">
        <v>20431</v>
      </c>
      <c r="C5436" s="4" t="s">
        <v>34293</v>
      </c>
      <c r="D5436" s="8">
        <v>5</v>
      </c>
      <c r="E5436" s="6">
        <f>_xlfn.XLOOKUP(C5436,Products!$A:$A,Products!$E:$E,0,0)</f>
        <v>1426.33</v>
      </c>
      <c r="F5436" s="6">
        <f t="shared" si="168"/>
        <v>7131.65</v>
      </c>
      <c r="G5436" s="6">
        <v>729.92</v>
      </c>
      <c r="H5436" s="6">
        <f t="shared" si="169"/>
        <v>-6401.73</v>
      </c>
      <c r="I5436" s="4" t="s">
        <v>38930</v>
      </c>
      <c r="J5436" s="2">
        <v>45643</v>
      </c>
      <c r="K5436" s="1" t="s">
        <v>12910</v>
      </c>
      <c r="L5436" s="1" t="s">
        <v>131</v>
      </c>
      <c r="M5436" s="1" t="s">
        <v>402</v>
      </c>
    </row>
    <row r="5437" spans="1:13" ht="14.25" hidden="1" customHeight="1" x14ac:dyDescent="0.25">
      <c r="A5437" s="4" t="s">
        <v>47953</v>
      </c>
      <c r="B5437" s="4" t="s">
        <v>7656</v>
      </c>
      <c r="C5437" s="4" t="s">
        <v>36215</v>
      </c>
      <c r="D5437" s="8">
        <v>3</v>
      </c>
      <c r="E5437" s="6">
        <f>_xlfn.XLOOKUP(C5437,Products!$A:$A,Products!$E:$E,0,0)</f>
        <v>1473.58</v>
      </c>
      <c r="F5437" s="6">
        <f t="shared" si="168"/>
        <v>4420.74</v>
      </c>
      <c r="G5437" s="6">
        <v>2027.32</v>
      </c>
      <c r="H5437" s="6">
        <f t="shared" si="169"/>
        <v>-2393.42</v>
      </c>
      <c r="I5437" s="4" t="s">
        <v>38917</v>
      </c>
      <c r="J5437" s="2">
        <v>44496</v>
      </c>
      <c r="K5437" s="1" t="s">
        <v>47954</v>
      </c>
      <c r="L5437" s="1" t="s">
        <v>237</v>
      </c>
      <c r="M5437" s="1" t="s">
        <v>839</v>
      </c>
    </row>
    <row r="5438" spans="1:13" ht="14.25" hidden="1" customHeight="1" x14ac:dyDescent="0.25">
      <c r="A5438" s="4" t="s">
        <v>47955</v>
      </c>
      <c r="B5438" s="4" t="s">
        <v>23245</v>
      </c>
      <c r="C5438" s="4" t="s">
        <v>37348</v>
      </c>
      <c r="D5438" s="8">
        <v>2</v>
      </c>
      <c r="E5438" s="6">
        <f>_xlfn.XLOOKUP(C5438,Products!$A:$A,Products!$E:$E,0,0)</f>
        <v>146</v>
      </c>
      <c r="F5438" s="6">
        <f t="shared" si="168"/>
        <v>292</v>
      </c>
      <c r="G5438" s="6">
        <v>4278.57</v>
      </c>
      <c r="H5438" s="6">
        <f t="shared" si="169"/>
        <v>3986.5699999999997</v>
      </c>
      <c r="I5438" s="4" t="s">
        <v>38924</v>
      </c>
      <c r="J5438" s="2">
        <v>45257</v>
      </c>
      <c r="K5438" s="1" t="s">
        <v>44866</v>
      </c>
      <c r="L5438" s="1" t="s">
        <v>531</v>
      </c>
      <c r="M5438" s="1" t="s">
        <v>3388</v>
      </c>
    </row>
    <row r="5439" spans="1:13" ht="14.25" customHeight="1" x14ac:dyDescent="0.25">
      <c r="A5439" s="4" t="s">
        <v>56962</v>
      </c>
      <c r="B5439" s="4" t="s">
        <v>16243</v>
      </c>
      <c r="C5439" s="4" t="s">
        <v>35234</v>
      </c>
      <c r="D5439" s="8">
        <v>4</v>
      </c>
      <c r="E5439" s="17">
        <f>_xlfn.XLOOKUP(C5439,Products!$A:$A,Products!$E:$E,0,0)</f>
        <v>1555.98</v>
      </c>
      <c r="F5439" s="6">
        <f t="shared" si="168"/>
        <v>6223.92</v>
      </c>
      <c r="G5439" s="6">
        <v>4097.1000000000004</v>
      </c>
      <c r="H5439" s="6">
        <f t="shared" si="169"/>
        <v>-2126.8199999999997</v>
      </c>
      <c r="I5439" s="4" t="s">
        <v>38938</v>
      </c>
      <c r="J5439" s="2">
        <v>45715</v>
      </c>
      <c r="K5439" s="1" t="s">
        <v>56963</v>
      </c>
      <c r="L5439" s="1" t="s">
        <v>167</v>
      </c>
      <c r="M5439" s="1" t="s">
        <v>941</v>
      </c>
    </row>
    <row r="5440" spans="1:13" ht="14.25" hidden="1" customHeight="1" x14ac:dyDescent="0.25">
      <c r="A5440" s="4" t="s">
        <v>56044</v>
      </c>
      <c r="B5440" s="4" t="s">
        <v>1676</v>
      </c>
      <c r="C5440" s="4" t="s">
        <v>36261</v>
      </c>
      <c r="D5440" s="8">
        <v>4</v>
      </c>
      <c r="E5440" s="6">
        <f>_xlfn.XLOOKUP(C5440,Products!$A:$A,Products!$E:$E,0,0)</f>
        <v>744.09</v>
      </c>
      <c r="F5440" s="6">
        <f t="shared" si="168"/>
        <v>2976.36</v>
      </c>
      <c r="G5440" s="6">
        <v>851.61</v>
      </c>
      <c r="H5440" s="6">
        <f t="shared" si="169"/>
        <v>-2124.75</v>
      </c>
      <c r="I5440" s="4" t="s">
        <v>38919</v>
      </c>
      <c r="J5440" s="2">
        <v>44016</v>
      </c>
      <c r="K5440" s="1" t="s">
        <v>56045</v>
      </c>
      <c r="L5440" s="1" t="s">
        <v>730</v>
      </c>
      <c r="M5440" s="1" t="s">
        <v>5013</v>
      </c>
    </row>
    <row r="5441" spans="1:13" ht="14.25" hidden="1" customHeight="1" x14ac:dyDescent="0.25">
      <c r="A5441" s="4" t="s">
        <v>47959</v>
      </c>
      <c r="B5441" s="4" t="s">
        <v>10950</v>
      </c>
      <c r="C5441" s="4" t="s">
        <v>37059</v>
      </c>
      <c r="D5441" s="8">
        <v>5</v>
      </c>
      <c r="E5441" s="6">
        <f>_xlfn.XLOOKUP(C5441,Products!$A:$A,Products!$E:$E,0,0)</f>
        <v>1296.94</v>
      </c>
      <c r="F5441" s="6">
        <f t="shared" si="168"/>
        <v>6484.7000000000007</v>
      </c>
      <c r="G5441" s="6">
        <v>4107.2700000000004</v>
      </c>
      <c r="H5441" s="6">
        <f t="shared" si="169"/>
        <v>-2377.4300000000003</v>
      </c>
      <c r="I5441" s="4" t="s">
        <v>38924</v>
      </c>
      <c r="J5441" s="2">
        <v>45089</v>
      </c>
      <c r="K5441" s="1" t="s">
        <v>47960</v>
      </c>
      <c r="L5441" s="1" t="s">
        <v>539</v>
      </c>
      <c r="M5441" s="1" t="s">
        <v>2406</v>
      </c>
    </row>
    <row r="5442" spans="1:13" ht="14.25" hidden="1" customHeight="1" x14ac:dyDescent="0.25">
      <c r="A5442" s="4" t="s">
        <v>47961</v>
      </c>
      <c r="B5442" s="4" t="s">
        <v>11708</v>
      </c>
      <c r="C5442" s="4" t="s">
        <v>35505</v>
      </c>
      <c r="D5442" s="8">
        <v>2</v>
      </c>
      <c r="E5442" s="6">
        <f>_xlfn.XLOOKUP(C5442,Products!$A:$A,Products!$E:$E,0,0)</f>
        <v>330.4</v>
      </c>
      <c r="F5442" s="6">
        <f t="shared" ref="F5442:F5505" si="170">E5442*D5442</f>
        <v>660.8</v>
      </c>
      <c r="G5442" s="6">
        <v>1101.3699999999999</v>
      </c>
      <c r="H5442" s="6">
        <f t="shared" ref="H5442:H5505" si="171">G5442-F5442</f>
        <v>440.56999999999994</v>
      </c>
      <c r="I5442" s="4" t="s">
        <v>38930</v>
      </c>
      <c r="J5442" s="2">
        <v>45083</v>
      </c>
      <c r="K5442" s="1" t="s">
        <v>393</v>
      </c>
      <c r="L5442" s="1" t="s">
        <v>578</v>
      </c>
      <c r="M5442" s="1" t="s">
        <v>2179</v>
      </c>
    </row>
    <row r="5443" spans="1:13" ht="14.25" hidden="1" customHeight="1" x14ac:dyDescent="0.25">
      <c r="A5443" s="4" t="s">
        <v>47962</v>
      </c>
      <c r="B5443" s="4" t="s">
        <v>1683</v>
      </c>
      <c r="C5443" s="4" t="s">
        <v>37545</v>
      </c>
      <c r="D5443" s="8">
        <v>4</v>
      </c>
      <c r="E5443" s="6">
        <f>_xlfn.XLOOKUP(C5443,Products!$A:$A,Products!$E:$E,0,0)</f>
        <v>988.94</v>
      </c>
      <c r="F5443" s="6">
        <f t="shared" si="170"/>
        <v>3955.76</v>
      </c>
      <c r="G5443" s="6">
        <v>587.30999999999995</v>
      </c>
      <c r="H5443" s="6">
        <f t="shared" si="171"/>
        <v>-3368.4500000000003</v>
      </c>
      <c r="I5443" s="4" t="s">
        <v>38930</v>
      </c>
      <c r="J5443" s="2">
        <v>45440</v>
      </c>
      <c r="K5443" s="1" t="s">
        <v>47963</v>
      </c>
      <c r="L5443" s="1" t="s">
        <v>16</v>
      </c>
      <c r="M5443" s="1" t="s">
        <v>643</v>
      </c>
    </row>
    <row r="5444" spans="1:13" ht="14.25" hidden="1" customHeight="1" x14ac:dyDescent="0.25">
      <c r="A5444" s="4" t="s">
        <v>47270</v>
      </c>
      <c r="B5444" s="4" t="s">
        <v>17593</v>
      </c>
      <c r="C5444" s="4" t="s">
        <v>36490</v>
      </c>
      <c r="D5444" s="8">
        <v>3</v>
      </c>
      <c r="E5444" s="6">
        <f>_xlfn.XLOOKUP(C5444,Products!$A:$A,Products!$E:$E,0,0)</f>
        <v>35.54</v>
      </c>
      <c r="F5444" s="6">
        <f t="shared" si="170"/>
        <v>106.62</v>
      </c>
      <c r="G5444" s="6">
        <v>4814.1899999999996</v>
      </c>
      <c r="H5444" s="6">
        <f t="shared" si="171"/>
        <v>4707.57</v>
      </c>
      <c r="I5444" s="4" t="s">
        <v>38930</v>
      </c>
      <c r="J5444" s="2">
        <v>44017</v>
      </c>
      <c r="K5444" s="1" t="s">
        <v>46238</v>
      </c>
      <c r="L5444" s="1" t="s">
        <v>451</v>
      </c>
      <c r="M5444" s="1" t="s">
        <v>2368</v>
      </c>
    </row>
    <row r="5445" spans="1:13" ht="14.25" customHeight="1" x14ac:dyDescent="0.25">
      <c r="A5445" s="4" t="s">
        <v>58306</v>
      </c>
      <c r="B5445" s="4" t="s">
        <v>1669</v>
      </c>
      <c r="C5445" s="4" t="s">
        <v>36111</v>
      </c>
      <c r="D5445" s="8">
        <v>3</v>
      </c>
      <c r="E5445" s="17">
        <f>_xlfn.XLOOKUP(C5445,Products!$A:$A,Products!$E:$E,0,0)</f>
        <v>1901.94</v>
      </c>
      <c r="F5445" s="6">
        <f t="shared" si="170"/>
        <v>5705.82</v>
      </c>
      <c r="G5445" s="6">
        <v>4250.72</v>
      </c>
      <c r="H5445" s="6">
        <f t="shared" si="171"/>
        <v>-1455.0999999999995</v>
      </c>
      <c r="I5445" s="4" t="s">
        <v>38924</v>
      </c>
      <c r="J5445" s="2">
        <v>45715</v>
      </c>
      <c r="K5445" s="1" t="s">
        <v>40995</v>
      </c>
      <c r="L5445" s="1" t="s">
        <v>337</v>
      </c>
      <c r="M5445" s="1" t="s">
        <v>1660</v>
      </c>
    </row>
    <row r="5446" spans="1:13" ht="14.25" hidden="1" customHeight="1" x14ac:dyDescent="0.25">
      <c r="A5446" s="4" t="s">
        <v>47967</v>
      </c>
      <c r="B5446" s="4" t="s">
        <v>25636</v>
      </c>
      <c r="C5446" s="4" t="s">
        <v>36432</v>
      </c>
      <c r="D5446" s="8">
        <v>5</v>
      </c>
      <c r="E5446" s="6">
        <f>_xlfn.XLOOKUP(C5446,Products!$A:$A,Products!$E:$E,0,0)</f>
        <v>191.35</v>
      </c>
      <c r="F5446" s="6">
        <f t="shared" si="170"/>
        <v>956.75</v>
      </c>
      <c r="G5446" s="6">
        <v>2882.98</v>
      </c>
      <c r="H5446" s="6">
        <f t="shared" si="171"/>
        <v>1926.23</v>
      </c>
      <c r="I5446" s="4" t="s">
        <v>38924</v>
      </c>
      <c r="J5446" s="2">
        <v>45107</v>
      </c>
      <c r="K5446" s="1" t="s">
        <v>47968</v>
      </c>
      <c r="L5446" s="1" t="s">
        <v>492</v>
      </c>
      <c r="M5446" s="1" t="s">
        <v>619</v>
      </c>
    </row>
    <row r="5447" spans="1:13" ht="14.25" hidden="1" customHeight="1" x14ac:dyDescent="0.25">
      <c r="A5447" s="4" t="s">
        <v>47969</v>
      </c>
      <c r="B5447" s="4" t="s">
        <v>12710</v>
      </c>
      <c r="C5447" s="4" t="s">
        <v>38644</v>
      </c>
      <c r="D5447" s="8">
        <v>5</v>
      </c>
      <c r="E5447" s="6">
        <f>_xlfn.XLOOKUP(C5447,Products!$A:$A,Products!$E:$E,0,0)</f>
        <v>1292.21</v>
      </c>
      <c r="F5447" s="6">
        <f t="shared" si="170"/>
        <v>6461.05</v>
      </c>
      <c r="G5447" s="6">
        <v>275.39999999999998</v>
      </c>
      <c r="H5447" s="6">
        <f t="shared" si="171"/>
        <v>-6185.6500000000005</v>
      </c>
      <c r="I5447" s="4" t="s">
        <v>38930</v>
      </c>
      <c r="J5447" s="2">
        <v>44987</v>
      </c>
      <c r="K5447" s="1" t="s">
        <v>47970</v>
      </c>
      <c r="L5447" s="1" t="s">
        <v>219</v>
      </c>
      <c r="M5447" s="1" t="s">
        <v>707</v>
      </c>
    </row>
    <row r="5448" spans="1:13" ht="14.25" hidden="1" customHeight="1" x14ac:dyDescent="0.25">
      <c r="A5448" s="4" t="s">
        <v>47971</v>
      </c>
      <c r="B5448" s="4" t="s">
        <v>18497</v>
      </c>
      <c r="C5448" s="4" t="s">
        <v>38418</v>
      </c>
      <c r="D5448" s="8">
        <v>3</v>
      </c>
      <c r="E5448" s="6">
        <f>_xlfn.XLOOKUP(C5448,Products!$A:$A,Products!$E:$E,0,0)</f>
        <v>561.45000000000005</v>
      </c>
      <c r="F5448" s="6">
        <f t="shared" si="170"/>
        <v>1684.3500000000001</v>
      </c>
      <c r="G5448" s="6">
        <v>2881.29</v>
      </c>
      <c r="H5448" s="6">
        <f t="shared" si="171"/>
        <v>1196.9399999999998</v>
      </c>
      <c r="I5448" s="4" t="s">
        <v>38938</v>
      </c>
      <c r="J5448" s="2">
        <v>44355</v>
      </c>
      <c r="K5448" s="1" t="s">
        <v>47972</v>
      </c>
      <c r="L5448" s="1" t="s">
        <v>610</v>
      </c>
      <c r="M5448" s="1" t="s">
        <v>3769</v>
      </c>
    </row>
    <row r="5449" spans="1:13" ht="14.25" hidden="1" customHeight="1" x14ac:dyDescent="0.25">
      <c r="A5449" s="4" t="s">
        <v>50790</v>
      </c>
      <c r="B5449" s="4" t="s">
        <v>12206</v>
      </c>
      <c r="C5449" s="4" t="s">
        <v>34401</v>
      </c>
      <c r="D5449" s="8">
        <v>5</v>
      </c>
      <c r="E5449" s="6">
        <f>_xlfn.XLOOKUP(C5449,Products!$A:$A,Products!$E:$E,0,0)</f>
        <v>1984.03</v>
      </c>
      <c r="F5449" s="6">
        <f t="shared" si="170"/>
        <v>9920.15</v>
      </c>
      <c r="G5449" s="6">
        <v>706.71</v>
      </c>
      <c r="H5449" s="6">
        <f t="shared" si="171"/>
        <v>-9213.4399999999987</v>
      </c>
      <c r="I5449" s="4" t="s">
        <v>38917</v>
      </c>
      <c r="J5449" s="2">
        <v>44017</v>
      </c>
      <c r="K5449" s="1" t="s">
        <v>50791</v>
      </c>
      <c r="L5449" s="1" t="s">
        <v>1416</v>
      </c>
      <c r="M5449" s="1" t="s">
        <v>1441</v>
      </c>
    </row>
    <row r="5450" spans="1:13" ht="14.25" hidden="1" customHeight="1" x14ac:dyDescent="0.25">
      <c r="A5450" s="4" t="s">
        <v>53611</v>
      </c>
      <c r="B5450" s="4" t="s">
        <v>18545</v>
      </c>
      <c r="C5450" s="4" t="s">
        <v>36998</v>
      </c>
      <c r="D5450" s="8">
        <v>2</v>
      </c>
      <c r="E5450" s="6">
        <f>_xlfn.XLOOKUP(C5450,Products!$A:$A,Products!$E:$E,0,0)</f>
        <v>1860.39</v>
      </c>
      <c r="F5450" s="6">
        <f t="shared" si="170"/>
        <v>3720.78</v>
      </c>
      <c r="G5450" s="6">
        <v>2318.5500000000002</v>
      </c>
      <c r="H5450" s="6">
        <f t="shared" si="171"/>
        <v>-1402.23</v>
      </c>
      <c r="I5450" s="4" t="s">
        <v>38930</v>
      </c>
      <c r="J5450" s="2">
        <v>44017</v>
      </c>
      <c r="K5450" s="1" t="s">
        <v>53612</v>
      </c>
      <c r="L5450" s="1" t="s">
        <v>924</v>
      </c>
      <c r="M5450" s="1" t="s">
        <v>965</v>
      </c>
    </row>
    <row r="5451" spans="1:13" ht="14.25" hidden="1" customHeight="1" x14ac:dyDescent="0.25">
      <c r="A5451" s="4" t="s">
        <v>55295</v>
      </c>
      <c r="B5451" s="4" t="s">
        <v>31017</v>
      </c>
      <c r="C5451" s="4" t="s">
        <v>34695</v>
      </c>
      <c r="D5451" s="8">
        <v>3</v>
      </c>
      <c r="E5451" s="6">
        <f>_xlfn.XLOOKUP(C5451,Products!$A:$A,Products!$E:$E,0,0)</f>
        <v>1879.06</v>
      </c>
      <c r="F5451" s="6">
        <f t="shared" si="170"/>
        <v>5637.18</v>
      </c>
      <c r="G5451" s="6">
        <v>4713.17</v>
      </c>
      <c r="H5451" s="6">
        <f t="shared" si="171"/>
        <v>-924.01000000000022</v>
      </c>
      <c r="I5451" s="4" t="s">
        <v>38930</v>
      </c>
      <c r="J5451" s="2">
        <v>44017</v>
      </c>
      <c r="K5451" s="1" t="s">
        <v>6058</v>
      </c>
      <c r="L5451" s="1" t="s">
        <v>69</v>
      </c>
      <c r="M5451" s="1" t="s">
        <v>1979</v>
      </c>
    </row>
    <row r="5452" spans="1:13" ht="14.25" hidden="1" customHeight="1" x14ac:dyDescent="0.25">
      <c r="A5452" s="4" t="s">
        <v>47977</v>
      </c>
      <c r="B5452" s="4" t="s">
        <v>19004</v>
      </c>
      <c r="C5452" s="4" t="s">
        <v>37708</v>
      </c>
      <c r="D5452" s="8">
        <v>1</v>
      </c>
      <c r="E5452" s="6">
        <f>_xlfn.XLOOKUP(C5452,Products!$A:$A,Products!$E:$E,0,0)</f>
        <v>345.35</v>
      </c>
      <c r="F5452" s="6">
        <f t="shared" si="170"/>
        <v>345.35</v>
      </c>
      <c r="G5452" s="6">
        <v>1412.75</v>
      </c>
      <c r="H5452" s="6">
        <f t="shared" si="171"/>
        <v>1067.4000000000001</v>
      </c>
      <c r="I5452" s="4" t="s">
        <v>38938</v>
      </c>
      <c r="J5452" s="2">
        <v>44971</v>
      </c>
      <c r="K5452" s="1" t="s">
        <v>27846</v>
      </c>
      <c r="L5452" s="1" t="s">
        <v>1392</v>
      </c>
      <c r="M5452" s="1" t="s">
        <v>754</v>
      </c>
    </row>
    <row r="5453" spans="1:13" ht="14.25" hidden="1" customHeight="1" x14ac:dyDescent="0.25">
      <c r="A5453" s="4" t="s">
        <v>47978</v>
      </c>
      <c r="B5453" s="4" t="s">
        <v>20269</v>
      </c>
      <c r="C5453" s="4" t="s">
        <v>34783</v>
      </c>
      <c r="D5453" s="8">
        <v>4</v>
      </c>
      <c r="E5453" s="6">
        <f>_xlfn.XLOOKUP(C5453,Products!$A:$A,Products!$E:$E,0,0)</f>
        <v>371.76</v>
      </c>
      <c r="F5453" s="6">
        <f t="shared" si="170"/>
        <v>1487.04</v>
      </c>
      <c r="G5453" s="6">
        <v>2021.59</v>
      </c>
      <c r="H5453" s="6">
        <f t="shared" si="171"/>
        <v>534.54999999999995</v>
      </c>
      <c r="I5453" s="4" t="s">
        <v>38930</v>
      </c>
      <c r="J5453" s="2">
        <v>44308</v>
      </c>
      <c r="K5453" s="1" t="s">
        <v>40743</v>
      </c>
      <c r="L5453" s="1" t="s">
        <v>417</v>
      </c>
      <c r="M5453" s="1" t="s">
        <v>2231</v>
      </c>
    </row>
    <row r="5454" spans="1:13" ht="14.25" hidden="1" customHeight="1" x14ac:dyDescent="0.25">
      <c r="A5454" s="4" t="s">
        <v>47979</v>
      </c>
      <c r="B5454" s="4" t="s">
        <v>24021</v>
      </c>
      <c r="C5454" s="4" t="s">
        <v>38595</v>
      </c>
      <c r="D5454" s="8">
        <v>4</v>
      </c>
      <c r="E5454" s="6">
        <f>_xlfn.XLOOKUP(C5454,Products!$A:$A,Products!$E:$E,0,0)</f>
        <v>1724.43</v>
      </c>
      <c r="F5454" s="6">
        <f t="shared" si="170"/>
        <v>6897.72</v>
      </c>
      <c r="G5454" s="6">
        <v>4213.2</v>
      </c>
      <c r="H5454" s="6">
        <f t="shared" si="171"/>
        <v>-2684.5200000000004</v>
      </c>
      <c r="I5454" s="4" t="s">
        <v>38919</v>
      </c>
      <c r="J5454" s="2">
        <v>44268</v>
      </c>
      <c r="K5454" s="1" t="s">
        <v>47980</v>
      </c>
      <c r="L5454" s="1" t="s">
        <v>185</v>
      </c>
      <c r="M5454" s="1" t="s">
        <v>808</v>
      </c>
    </row>
    <row r="5455" spans="1:13" ht="14.25" hidden="1" customHeight="1" x14ac:dyDescent="0.25">
      <c r="A5455" s="4" t="s">
        <v>56163</v>
      </c>
      <c r="B5455" s="4" t="s">
        <v>20458</v>
      </c>
      <c r="C5455" s="4" t="s">
        <v>34925</v>
      </c>
      <c r="D5455" s="8">
        <v>3</v>
      </c>
      <c r="E5455" s="6">
        <f>_xlfn.XLOOKUP(C5455,Products!$A:$A,Products!$E:$E,0,0)</f>
        <v>1673.2</v>
      </c>
      <c r="F5455" s="6">
        <f t="shared" si="170"/>
        <v>5019.6000000000004</v>
      </c>
      <c r="G5455" s="6">
        <v>3267.3</v>
      </c>
      <c r="H5455" s="6">
        <f t="shared" si="171"/>
        <v>-1752.3000000000002</v>
      </c>
      <c r="I5455" s="4" t="s">
        <v>38924</v>
      </c>
      <c r="J5455" s="2">
        <v>44017</v>
      </c>
      <c r="K5455" s="1" t="s">
        <v>24196</v>
      </c>
      <c r="L5455" s="1" t="s">
        <v>122</v>
      </c>
      <c r="M5455" s="1" t="s">
        <v>1660</v>
      </c>
    </row>
    <row r="5456" spans="1:13" ht="14.25" hidden="1" customHeight="1" x14ac:dyDescent="0.25">
      <c r="A5456" s="4" t="s">
        <v>47982</v>
      </c>
      <c r="B5456" s="4" t="s">
        <v>8084</v>
      </c>
      <c r="C5456" s="4" t="s">
        <v>35671</v>
      </c>
      <c r="D5456" s="8">
        <v>2</v>
      </c>
      <c r="E5456" s="6">
        <f>_xlfn.XLOOKUP(C5456,Products!$A:$A,Products!$E:$E,0,0)</f>
        <v>460.73</v>
      </c>
      <c r="F5456" s="6">
        <f t="shared" si="170"/>
        <v>921.46</v>
      </c>
      <c r="G5456" s="6">
        <v>1469.65</v>
      </c>
      <c r="H5456" s="6">
        <f t="shared" si="171"/>
        <v>548.19000000000005</v>
      </c>
      <c r="I5456" s="4" t="s">
        <v>38938</v>
      </c>
      <c r="J5456" s="2">
        <v>44522</v>
      </c>
      <c r="K5456" s="1" t="s">
        <v>29286</v>
      </c>
      <c r="L5456" s="1" t="s">
        <v>16</v>
      </c>
      <c r="M5456" s="1" t="s">
        <v>1190</v>
      </c>
    </row>
    <row r="5457" spans="1:13" ht="14.25" hidden="1" customHeight="1" x14ac:dyDescent="0.25">
      <c r="A5457" s="4" t="s">
        <v>47983</v>
      </c>
      <c r="B5457" s="4" t="s">
        <v>18774</v>
      </c>
      <c r="C5457" s="4" t="s">
        <v>37411</v>
      </c>
      <c r="D5457" s="8">
        <v>4</v>
      </c>
      <c r="E5457" s="6">
        <f>_xlfn.XLOOKUP(C5457,Products!$A:$A,Products!$E:$E,0,0)</f>
        <v>74.98</v>
      </c>
      <c r="F5457" s="6">
        <f t="shared" si="170"/>
        <v>299.92</v>
      </c>
      <c r="G5457" s="6">
        <v>437.44</v>
      </c>
      <c r="H5457" s="6">
        <f t="shared" si="171"/>
        <v>137.51999999999998</v>
      </c>
      <c r="I5457" s="4" t="s">
        <v>38930</v>
      </c>
      <c r="J5457" s="2">
        <v>44531</v>
      </c>
      <c r="K5457" s="1" t="s">
        <v>47984</v>
      </c>
      <c r="L5457" s="1" t="s">
        <v>1416</v>
      </c>
      <c r="M5457" s="1" t="s">
        <v>1704</v>
      </c>
    </row>
    <row r="5458" spans="1:13" ht="14.25" hidden="1" customHeight="1" x14ac:dyDescent="0.25">
      <c r="A5458" s="4" t="s">
        <v>47985</v>
      </c>
      <c r="B5458" s="4" t="s">
        <v>14981</v>
      </c>
      <c r="C5458" s="4" t="s">
        <v>35519</v>
      </c>
      <c r="D5458" s="8">
        <v>4</v>
      </c>
      <c r="E5458" s="6">
        <f>_xlfn.XLOOKUP(C5458,Products!$A:$A,Products!$E:$E,0,0)</f>
        <v>1068.08</v>
      </c>
      <c r="F5458" s="6">
        <f t="shared" si="170"/>
        <v>4272.32</v>
      </c>
      <c r="G5458" s="6">
        <v>2950.22</v>
      </c>
      <c r="H5458" s="6">
        <f t="shared" si="171"/>
        <v>-1322.1</v>
      </c>
      <c r="I5458" s="4" t="s">
        <v>38930</v>
      </c>
      <c r="J5458" s="2">
        <v>45079</v>
      </c>
      <c r="K5458" s="1" t="s">
        <v>47986</v>
      </c>
      <c r="L5458" s="1" t="s">
        <v>610</v>
      </c>
      <c r="M5458" s="1" t="s">
        <v>1795</v>
      </c>
    </row>
    <row r="5459" spans="1:13" ht="14.25" customHeight="1" x14ac:dyDescent="0.25">
      <c r="A5459" s="4" t="s">
        <v>59249</v>
      </c>
      <c r="B5459" s="4" t="s">
        <v>30598</v>
      </c>
      <c r="C5459" s="4" t="s">
        <v>35845</v>
      </c>
      <c r="D5459" s="8">
        <v>2</v>
      </c>
      <c r="E5459" s="17">
        <f>_xlfn.XLOOKUP(C5459,Products!$A:$A,Products!$E:$E,0,0)</f>
        <v>1022.25</v>
      </c>
      <c r="F5459" s="6">
        <f t="shared" si="170"/>
        <v>2044.5</v>
      </c>
      <c r="G5459" s="6">
        <v>2407.66</v>
      </c>
      <c r="H5459" s="6">
        <f t="shared" si="171"/>
        <v>363.15999999999985</v>
      </c>
      <c r="I5459" s="4" t="s">
        <v>38919</v>
      </c>
      <c r="J5459" s="2">
        <v>45715</v>
      </c>
      <c r="K5459" s="1" t="s">
        <v>59250</v>
      </c>
      <c r="L5459" s="1" t="s">
        <v>539</v>
      </c>
      <c r="M5459" s="1" t="s">
        <v>329</v>
      </c>
    </row>
    <row r="5460" spans="1:13" ht="14.25" hidden="1" customHeight="1" x14ac:dyDescent="0.25">
      <c r="A5460" s="4" t="s">
        <v>47988</v>
      </c>
      <c r="B5460" s="4" t="s">
        <v>26505</v>
      </c>
      <c r="C5460" s="4" t="s">
        <v>35177</v>
      </c>
      <c r="D5460" s="8">
        <v>3</v>
      </c>
      <c r="E5460" s="6">
        <f>_xlfn.XLOOKUP(C5460,Products!$A:$A,Products!$E:$E,0,0)</f>
        <v>1874.98</v>
      </c>
      <c r="F5460" s="6">
        <f t="shared" si="170"/>
        <v>5624.9400000000005</v>
      </c>
      <c r="G5460" s="6">
        <v>2887.33</v>
      </c>
      <c r="H5460" s="6">
        <f t="shared" si="171"/>
        <v>-2737.6100000000006</v>
      </c>
      <c r="I5460" s="4" t="s">
        <v>38924</v>
      </c>
      <c r="J5460" s="2">
        <v>44391</v>
      </c>
      <c r="K5460" s="1" t="s">
        <v>25534</v>
      </c>
      <c r="L5460" s="1" t="s">
        <v>167</v>
      </c>
      <c r="M5460" s="1" t="s">
        <v>707</v>
      </c>
    </row>
    <row r="5461" spans="1:13" ht="14.25" hidden="1" customHeight="1" x14ac:dyDescent="0.25">
      <c r="A5461" s="4" t="s">
        <v>47989</v>
      </c>
      <c r="B5461" s="4" t="s">
        <v>27376</v>
      </c>
      <c r="C5461" s="4" t="s">
        <v>38450</v>
      </c>
      <c r="D5461" s="8">
        <v>3</v>
      </c>
      <c r="E5461" s="6">
        <f>_xlfn.XLOOKUP(C5461,Products!$A:$A,Products!$E:$E,0,0)</f>
        <v>1681.11</v>
      </c>
      <c r="F5461" s="6">
        <f t="shared" si="170"/>
        <v>5043.33</v>
      </c>
      <c r="G5461" s="6">
        <v>3063.12</v>
      </c>
      <c r="H5461" s="6">
        <f t="shared" si="171"/>
        <v>-1980.21</v>
      </c>
      <c r="I5461" s="4" t="s">
        <v>38938</v>
      </c>
      <c r="J5461" s="2">
        <v>45050</v>
      </c>
      <c r="K5461" s="1" t="s">
        <v>47990</v>
      </c>
      <c r="L5461" s="1" t="s">
        <v>167</v>
      </c>
      <c r="M5461" s="1" t="s">
        <v>427</v>
      </c>
    </row>
    <row r="5462" spans="1:13" ht="14.25" hidden="1" customHeight="1" x14ac:dyDescent="0.25">
      <c r="A5462" s="4" t="s">
        <v>47991</v>
      </c>
      <c r="B5462" s="4" t="s">
        <v>7391</v>
      </c>
      <c r="C5462" s="4" t="s">
        <v>34829</v>
      </c>
      <c r="D5462" s="8">
        <v>2</v>
      </c>
      <c r="E5462" s="6">
        <f>_xlfn.XLOOKUP(C5462,Products!$A:$A,Products!$E:$E,0,0)</f>
        <v>1765.36</v>
      </c>
      <c r="F5462" s="6">
        <f t="shared" si="170"/>
        <v>3530.72</v>
      </c>
      <c r="G5462" s="6">
        <v>2605.48</v>
      </c>
      <c r="H5462" s="6">
        <f t="shared" si="171"/>
        <v>-925.23999999999978</v>
      </c>
      <c r="I5462" s="4" t="s">
        <v>38930</v>
      </c>
      <c r="J5462" s="2">
        <v>44286</v>
      </c>
      <c r="K5462" s="1" t="s">
        <v>16357</v>
      </c>
      <c r="L5462" s="1" t="s">
        <v>219</v>
      </c>
      <c r="M5462" s="1" t="s">
        <v>2406</v>
      </c>
    </row>
    <row r="5463" spans="1:13" ht="14.25" hidden="1" customHeight="1" x14ac:dyDescent="0.25">
      <c r="A5463" s="4" t="s">
        <v>47992</v>
      </c>
      <c r="B5463" s="4" t="s">
        <v>31622</v>
      </c>
      <c r="C5463" s="4" t="s">
        <v>35680</v>
      </c>
      <c r="D5463" s="8">
        <v>1</v>
      </c>
      <c r="E5463" s="6">
        <f>_xlfn.XLOOKUP(C5463,Products!$A:$A,Products!$E:$E,0,0)</f>
        <v>566.73</v>
      </c>
      <c r="F5463" s="6">
        <f t="shared" si="170"/>
        <v>566.73</v>
      </c>
      <c r="G5463" s="6">
        <v>3742.13</v>
      </c>
      <c r="H5463" s="6">
        <f t="shared" si="171"/>
        <v>3175.4</v>
      </c>
      <c r="I5463" s="4" t="s">
        <v>38938</v>
      </c>
      <c r="J5463" s="2">
        <v>44851</v>
      </c>
      <c r="K5463" s="1" t="s">
        <v>37805</v>
      </c>
      <c r="L5463" s="1" t="s">
        <v>578</v>
      </c>
      <c r="M5463" s="1" t="s">
        <v>3501</v>
      </c>
    </row>
    <row r="5464" spans="1:13" ht="14.25" hidden="1" customHeight="1" x14ac:dyDescent="0.25">
      <c r="A5464" s="4" t="s">
        <v>47993</v>
      </c>
      <c r="B5464" s="4" t="s">
        <v>19111</v>
      </c>
      <c r="C5464" s="4" t="s">
        <v>38250</v>
      </c>
      <c r="D5464" s="8">
        <v>5</v>
      </c>
      <c r="E5464" s="6">
        <f>_xlfn.XLOOKUP(C5464,Products!$A:$A,Products!$E:$E,0,0)</f>
        <v>82.54</v>
      </c>
      <c r="F5464" s="6">
        <f t="shared" si="170"/>
        <v>412.70000000000005</v>
      </c>
      <c r="G5464" s="6">
        <v>4802.26</v>
      </c>
      <c r="H5464" s="6">
        <f t="shared" si="171"/>
        <v>4389.5600000000004</v>
      </c>
      <c r="I5464" s="4" t="s">
        <v>38938</v>
      </c>
      <c r="J5464" s="2">
        <v>45402</v>
      </c>
      <c r="K5464" s="1" t="s">
        <v>47994</v>
      </c>
      <c r="L5464" s="1" t="s">
        <v>531</v>
      </c>
      <c r="M5464" s="1" t="s">
        <v>1151</v>
      </c>
    </row>
    <row r="5465" spans="1:13" ht="14.25" hidden="1" customHeight="1" x14ac:dyDescent="0.25">
      <c r="A5465" s="4" t="s">
        <v>47995</v>
      </c>
      <c r="B5465" s="4" t="s">
        <v>17968</v>
      </c>
      <c r="C5465" s="4" t="s">
        <v>34376</v>
      </c>
      <c r="D5465" s="8">
        <v>5</v>
      </c>
      <c r="E5465" s="6">
        <f>_xlfn.XLOOKUP(C5465,Products!$A:$A,Products!$E:$E,0,0)</f>
        <v>1827.45</v>
      </c>
      <c r="F5465" s="6">
        <f t="shared" si="170"/>
        <v>9137.25</v>
      </c>
      <c r="G5465" s="6">
        <v>4614.49</v>
      </c>
      <c r="H5465" s="6">
        <f t="shared" si="171"/>
        <v>-4522.76</v>
      </c>
      <c r="I5465" s="4" t="s">
        <v>38917</v>
      </c>
      <c r="J5465" s="2">
        <v>45330</v>
      </c>
      <c r="K5465" s="1" t="s">
        <v>43989</v>
      </c>
      <c r="L5465" s="1" t="s">
        <v>1644</v>
      </c>
      <c r="M5465" s="1" t="s">
        <v>746</v>
      </c>
    </row>
    <row r="5466" spans="1:13" ht="14.25" hidden="1" customHeight="1" x14ac:dyDescent="0.25">
      <c r="A5466" s="4" t="s">
        <v>47996</v>
      </c>
      <c r="B5466" s="4" t="s">
        <v>4722</v>
      </c>
      <c r="C5466" s="4" t="s">
        <v>35042</v>
      </c>
      <c r="D5466" s="8">
        <v>4</v>
      </c>
      <c r="E5466" s="6">
        <f>_xlfn.XLOOKUP(C5466,Products!$A:$A,Products!$E:$E,0,0)</f>
        <v>28.54</v>
      </c>
      <c r="F5466" s="6">
        <f t="shared" si="170"/>
        <v>114.16</v>
      </c>
      <c r="G5466" s="6">
        <v>508.62</v>
      </c>
      <c r="H5466" s="6">
        <f t="shared" si="171"/>
        <v>394.46000000000004</v>
      </c>
      <c r="I5466" s="4" t="s">
        <v>38938</v>
      </c>
      <c r="J5466" s="2">
        <v>44297</v>
      </c>
      <c r="K5466" s="1" t="s">
        <v>47997</v>
      </c>
      <c r="L5466" s="1" t="s">
        <v>956</v>
      </c>
      <c r="M5466" s="1" t="s">
        <v>177</v>
      </c>
    </row>
    <row r="5467" spans="1:13" ht="14.25" hidden="1" customHeight="1" x14ac:dyDescent="0.25">
      <c r="A5467" s="4" t="s">
        <v>47998</v>
      </c>
      <c r="B5467" s="4" t="s">
        <v>24448</v>
      </c>
      <c r="C5467" s="4" t="s">
        <v>34472</v>
      </c>
      <c r="D5467" s="8">
        <v>2</v>
      </c>
      <c r="E5467" s="6">
        <f>_xlfn.XLOOKUP(C5467,Products!$A:$A,Products!$E:$E,0,0)</f>
        <v>1096.8699999999999</v>
      </c>
      <c r="F5467" s="6">
        <f t="shared" si="170"/>
        <v>2193.7399999999998</v>
      </c>
      <c r="G5467" s="6">
        <v>881.38</v>
      </c>
      <c r="H5467" s="6">
        <f t="shared" si="171"/>
        <v>-1312.3599999999997</v>
      </c>
      <c r="I5467" s="4" t="s">
        <v>38930</v>
      </c>
      <c r="J5467" s="2">
        <v>45301</v>
      </c>
      <c r="K5467" s="1" t="s">
        <v>44503</v>
      </c>
      <c r="L5467" s="1" t="s">
        <v>280</v>
      </c>
      <c r="M5467" s="1" t="s">
        <v>1564</v>
      </c>
    </row>
    <row r="5468" spans="1:13" ht="14.25" hidden="1" customHeight="1" x14ac:dyDescent="0.25">
      <c r="A5468" s="4" t="s">
        <v>47999</v>
      </c>
      <c r="B5468" s="4" t="s">
        <v>30019</v>
      </c>
      <c r="C5468" s="4" t="s">
        <v>37138</v>
      </c>
      <c r="D5468" s="8">
        <v>2</v>
      </c>
      <c r="E5468" s="6">
        <f>_xlfn.XLOOKUP(C5468,Products!$A:$A,Products!$E:$E,0,0)</f>
        <v>951.92</v>
      </c>
      <c r="F5468" s="6">
        <f t="shared" si="170"/>
        <v>1903.84</v>
      </c>
      <c r="G5468" s="6">
        <v>4818.55</v>
      </c>
      <c r="H5468" s="6">
        <f t="shared" si="171"/>
        <v>2914.71</v>
      </c>
      <c r="I5468" s="4" t="s">
        <v>38930</v>
      </c>
      <c r="J5468" s="2">
        <v>44914</v>
      </c>
      <c r="K5468" s="1" t="s">
        <v>41326</v>
      </c>
      <c r="L5468" s="1" t="s">
        <v>158</v>
      </c>
      <c r="M5468" s="1" t="s">
        <v>3275</v>
      </c>
    </row>
    <row r="5469" spans="1:13" ht="14.25" hidden="1" customHeight="1" x14ac:dyDescent="0.25">
      <c r="A5469" s="4" t="s">
        <v>48000</v>
      </c>
      <c r="B5469" s="4" t="s">
        <v>26417</v>
      </c>
      <c r="C5469" s="4" t="s">
        <v>35102</v>
      </c>
      <c r="D5469" s="8">
        <v>4</v>
      </c>
      <c r="E5469" s="6">
        <f>_xlfn.XLOOKUP(C5469,Products!$A:$A,Products!$E:$E,0,0)</f>
        <v>15.96</v>
      </c>
      <c r="F5469" s="6">
        <f t="shared" si="170"/>
        <v>63.84</v>
      </c>
      <c r="G5469" s="6">
        <v>1907.09</v>
      </c>
      <c r="H5469" s="6">
        <f t="shared" si="171"/>
        <v>1843.25</v>
      </c>
      <c r="I5469" s="4" t="s">
        <v>38917</v>
      </c>
      <c r="J5469" s="2">
        <v>44577</v>
      </c>
      <c r="K5469" s="1" t="s">
        <v>48001</v>
      </c>
      <c r="L5469" s="1" t="s">
        <v>1644</v>
      </c>
      <c r="M5469" s="1" t="s">
        <v>370</v>
      </c>
    </row>
    <row r="5470" spans="1:13" ht="14.25" hidden="1" customHeight="1" x14ac:dyDescent="0.25">
      <c r="A5470" s="4" t="s">
        <v>48002</v>
      </c>
      <c r="B5470" s="4" t="s">
        <v>27500</v>
      </c>
      <c r="C5470" s="4" t="s">
        <v>34589</v>
      </c>
      <c r="D5470" s="8">
        <v>3</v>
      </c>
      <c r="E5470" s="6">
        <f>_xlfn.XLOOKUP(C5470,Products!$A:$A,Products!$E:$E,0,0)</f>
        <v>1586.52</v>
      </c>
      <c r="F5470" s="6">
        <f t="shared" si="170"/>
        <v>4759.5599999999995</v>
      </c>
      <c r="G5470" s="6">
        <v>4118.29</v>
      </c>
      <c r="H5470" s="6">
        <f t="shared" si="171"/>
        <v>-641.26999999999953</v>
      </c>
      <c r="I5470" s="4" t="s">
        <v>38924</v>
      </c>
      <c r="J5470" s="2">
        <v>44820</v>
      </c>
      <c r="K5470" s="1" t="s">
        <v>48003</v>
      </c>
      <c r="L5470" s="1" t="s">
        <v>263</v>
      </c>
      <c r="M5470" s="1" t="s">
        <v>159</v>
      </c>
    </row>
    <row r="5471" spans="1:13" ht="14.25" hidden="1" customHeight="1" x14ac:dyDescent="0.25">
      <c r="A5471" s="4" t="s">
        <v>48004</v>
      </c>
      <c r="B5471" s="4" t="s">
        <v>2557</v>
      </c>
      <c r="C5471" s="4" t="s">
        <v>37622</v>
      </c>
      <c r="D5471" s="8">
        <v>5</v>
      </c>
      <c r="E5471" s="6">
        <f>_xlfn.XLOOKUP(C5471,Products!$A:$A,Products!$E:$E,0,0)</f>
        <v>1279.17</v>
      </c>
      <c r="F5471" s="6">
        <f t="shared" si="170"/>
        <v>6395.85</v>
      </c>
      <c r="G5471" s="6">
        <v>4661.6499999999996</v>
      </c>
      <c r="H5471" s="6">
        <f t="shared" si="171"/>
        <v>-1734.2000000000007</v>
      </c>
      <c r="I5471" s="4" t="s">
        <v>38930</v>
      </c>
      <c r="J5471" s="2">
        <v>45647</v>
      </c>
      <c r="K5471" s="1" t="s">
        <v>48005</v>
      </c>
      <c r="L5471" s="1" t="s">
        <v>246</v>
      </c>
      <c r="M5471" s="1" t="s">
        <v>707</v>
      </c>
    </row>
    <row r="5472" spans="1:13" ht="14.25" hidden="1" customHeight="1" x14ac:dyDescent="0.25">
      <c r="A5472" s="4" t="s">
        <v>48006</v>
      </c>
      <c r="B5472" s="4" t="s">
        <v>1063</v>
      </c>
      <c r="C5472" s="4" t="s">
        <v>34559</v>
      </c>
      <c r="D5472" s="8">
        <v>4</v>
      </c>
      <c r="E5472" s="6">
        <f>_xlfn.XLOOKUP(C5472,Products!$A:$A,Products!$E:$E,0,0)</f>
        <v>488.42</v>
      </c>
      <c r="F5472" s="6">
        <f t="shared" si="170"/>
        <v>1953.68</v>
      </c>
      <c r="G5472" s="6">
        <v>3833.84</v>
      </c>
      <c r="H5472" s="6">
        <f t="shared" si="171"/>
        <v>1880.16</v>
      </c>
      <c r="I5472" s="4" t="s">
        <v>38930</v>
      </c>
      <c r="J5472" s="2">
        <v>44542</v>
      </c>
      <c r="K5472" s="1" t="s">
        <v>21927</v>
      </c>
      <c r="L5472" s="1" t="s">
        <v>1189</v>
      </c>
      <c r="M5472" s="1" t="s">
        <v>1296</v>
      </c>
    </row>
    <row r="5473" spans="1:13" ht="14.25" hidden="1" customHeight="1" x14ac:dyDescent="0.25">
      <c r="A5473" s="4" t="s">
        <v>48007</v>
      </c>
      <c r="B5473" s="4" t="s">
        <v>3912</v>
      </c>
      <c r="C5473" s="4" t="s">
        <v>37766</v>
      </c>
      <c r="D5473" s="8">
        <v>5</v>
      </c>
      <c r="E5473" s="6">
        <f>_xlfn.XLOOKUP(C5473,Products!$A:$A,Products!$E:$E,0,0)</f>
        <v>1061.57</v>
      </c>
      <c r="F5473" s="6">
        <f t="shared" si="170"/>
        <v>5307.8499999999995</v>
      </c>
      <c r="G5473" s="6">
        <v>533.70000000000005</v>
      </c>
      <c r="H5473" s="6">
        <f t="shared" si="171"/>
        <v>-4774.1499999999996</v>
      </c>
      <c r="I5473" s="4" t="s">
        <v>38917</v>
      </c>
      <c r="J5473" s="2">
        <v>44542</v>
      </c>
      <c r="K5473" s="1" t="s">
        <v>48008</v>
      </c>
      <c r="L5473" s="1" t="s">
        <v>246</v>
      </c>
      <c r="M5473" s="1" t="s">
        <v>916</v>
      </c>
    </row>
    <row r="5474" spans="1:13" ht="14.25" hidden="1" customHeight="1" x14ac:dyDescent="0.25">
      <c r="A5474" s="4" t="s">
        <v>60208</v>
      </c>
      <c r="B5474" s="4" t="s">
        <v>28277</v>
      </c>
      <c r="C5474" s="4" t="s">
        <v>37515</v>
      </c>
      <c r="D5474" s="8">
        <v>2</v>
      </c>
      <c r="E5474" s="6">
        <f>_xlfn.XLOOKUP(C5474,Products!$A:$A,Products!$E:$E,0,0)</f>
        <v>1489.8</v>
      </c>
      <c r="F5474" s="6">
        <f t="shared" si="170"/>
        <v>2979.6</v>
      </c>
      <c r="G5474" s="6">
        <v>1379.3</v>
      </c>
      <c r="H5474" s="6">
        <f t="shared" si="171"/>
        <v>-1600.3</v>
      </c>
      <c r="I5474" s="4" t="s">
        <v>38924</v>
      </c>
      <c r="J5474" s="2">
        <v>44017</v>
      </c>
      <c r="K5474" s="1" t="s">
        <v>60209</v>
      </c>
      <c r="L5474" s="1" t="s">
        <v>337</v>
      </c>
      <c r="M5474" s="1" t="s">
        <v>769</v>
      </c>
    </row>
    <row r="5475" spans="1:13" ht="14.25" hidden="1" customHeight="1" x14ac:dyDescent="0.25">
      <c r="A5475" s="4" t="s">
        <v>48010</v>
      </c>
      <c r="B5475" s="4" t="s">
        <v>15741</v>
      </c>
      <c r="C5475" s="4" t="s">
        <v>37387</v>
      </c>
      <c r="D5475" s="8">
        <v>4</v>
      </c>
      <c r="E5475" s="6">
        <f>_xlfn.XLOOKUP(C5475,Products!$A:$A,Products!$E:$E,0,0)</f>
        <v>1876.18</v>
      </c>
      <c r="F5475" s="6">
        <f t="shared" si="170"/>
        <v>7504.72</v>
      </c>
      <c r="G5475" s="6">
        <v>3570.06</v>
      </c>
      <c r="H5475" s="6">
        <f t="shared" si="171"/>
        <v>-3934.6600000000003</v>
      </c>
      <c r="I5475" s="4" t="s">
        <v>38938</v>
      </c>
      <c r="J5475" s="2">
        <v>45144</v>
      </c>
      <c r="K5475" s="1" t="s">
        <v>48011</v>
      </c>
      <c r="L5475" s="1" t="s">
        <v>149</v>
      </c>
      <c r="M5475" s="1" t="s">
        <v>1449</v>
      </c>
    </row>
    <row r="5476" spans="1:13" ht="14.25" hidden="1" customHeight="1" x14ac:dyDescent="0.25">
      <c r="A5476" s="4" t="s">
        <v>48012</v>
      </c>
      <c r="B5476" s="4" t="s">
        <v>30700</v>
      </c>
      <c r="C5476" s="4" t="s">
        <v>37725</v>
      </c>
      <c r="D5476" s="8">
        <v>4</v>
      </c>
      <c r="E5476" s="6">
        <f>_xlfn.XLOOKUP(C5476,Products!$A:$A,Products!$E:$E,0,0)</f>
        <v>124.92</v>
      </c>
      <c r="F5476" s="6">
        <f t="shared" si="170"/>
        <v>499.68</v>
      </c>
      <c r="G5476" s="6">
        <v>830.74</v>
      </c>
      <c r="H5476" s="6">
        <f t="shared" si="171"/>
        <v>331.06</v>
      </c>
      <c r="I5476" s="4" t="s">
        <v>38919</v>
      </c>
      <c r="J5476" s="2">
        <v>44205</v>
      </c>
      <c r="K5476" s="1" t="s">
        <v>48013</v>
      </c>
      <c r="L5476" s="1" t="s">
        <v>539</v>
      </c>
      <c r="M5476" s="1" t="s">
        <v>2642</v>
      </c>
    </row>
    <row r="5477" spans="1:13" ht="14.25" hidden="1" customHeight="1" x14ac:dyDescent="0.25">
      <c r="A5477" s="4" t="s">
        <v>48014</v>
      </c>
      <c r="B5477" s="4" t="s">
        <v>16153</v>
      </c>
      <c r="C5477" s="4" t="s">
        <v>36698</v>
      </c>
      <c r="D5477" s="8">
        <v>5</v>
      </c>
      <c r="E5477" s="6">
        <f>_xlfn.XLOOKUP(C5477,Products!$A:$A,Products!$E:$E,0,0)</f>
        <v>428.03</v>
      </c>
      <c r="F5477" s="6">
        <f t="shared" si="170"/>
        <v>2140.1499999999996</v>
      </c>
      <c r="G5477" s="6">
        <v>512.78</v>
      </c>
      <c r="H5477" s="6">
        <f t="shared" si="171"/>
        <v>-1627.3699999999997</v>
      </c>
      <c r="I5477" s="4" t="s">
        <v>38930</v>
      </c>
      <c r="J5477" s="2">
        <v>44971</v>
      </c>
      <c r="K5477" s="1" t="s">
        <v>48015</v>
      </c>
      <c r="L5477" s="1" t="s">
        <v>475</v>
      </c>
      <c r="M5477" s="1" t="s">
        <v>346</v>
      </c>
    </row>
    <row r="5478" spans="1:13" ht="14.25" hidden="1" customHeight="1" x14ac:dyDescent="0.25">
      <c r="A5478" s="4" t="s">
        <v>61770</v>
      </c>
      <c r="B5478" s="4" t="s">
        <v>30598</v>
      </c>
      <c r="C5478" s="4" t="s">
        <v>35275</v>
      </c>
      <c r="D5478" s="8">
        <v>3</v>
      </c>
      <c r="E5478" s="6">
        <f>_xlfn.XLOOKUP(C5478,Products!$A:$A,Products!$E:$E,0,0)</f>
        <v>332.71</v>
      </c>
      <c r="F5478" s="6">
        <f t="shared" si="170"/>
        <v>998.12999999999988</v>
      </c>
      <c r="G5478" s="6">
        <v>4270.4799999999996</v>
      </c>
      <c r="H5478" s="6">
        <f t="shared" si="171"/>
        <v>3272.3499999999995</v>
      </c>
      <c r="I5478" s="4" t="s">
        <v>38930</v>
      </c>
      <c r="J5478" s="2">
        <v>44017</v>
      </c>
      <c r="K5478" s="1" t="s">
        <v>38841</v>
      </c>
      <c r="L5478" s="1" t="s">
        <v>228</v>
      </c>
      <c r="M5478" s="1" t="s">
        <v>1971</v>
      </c>
    </row>
    <row r="5479" spans="1:13" ht="14.25" hidden="1" customHeight="1" x14ac:dyDescent="0.25">
      <c r="A5479" s="4" t="s">
        <v>48017</v>
      </c>
      <c r="B5479" s="4" t="s">
        <v>24414</v>
      </c>
      <c r="C5479" s="4" t="s">
        <v>37694</v>
      </c>
      <c r="D5479" s="8">
        <v>5</v>
      </c>
      <c r="E5479" s="6">
        <f>_xlfn.XLOOKUP(C5479,Products!$A:$A,Products!$E:$E,0,0)</f>
        <v>166.78</v>
      </c>
      <c r="F5479" s="6">
        <f t="shared" si="170"/>
        <v>833.9</v>
      </c>
      <c r="G5479" s="6">
        <v>1876.59</v>
      </c>
      <c r="H5479" s="6">
        <f t="shared" si="171"/>
        <v>1042.69</v>
      </c>
      <c r="I5479" s="4" t="s">
        <v>38917</v>
      </c>
      <c r="J5479" s="2">
        <v>44819</v>
      </c>
      <c r="K5479" s="1" t="s">
        <v>3137</v>
      </c>
      <c r="L5479" s="1" t="s">
        <v>51</v>
      </c>
      <c r="M5479" s="1" t="s">
        <v>2368</v>
      </c>
    </row>
    <row r="5480" spans="1:13" ht="14.25" hidden="1" customHeight="1" x14ac:dyDescent="0.25">
      <c r="A5480" s="4" t="s">
        <v>48018</v>
      </c>
      <c r="B5480" s="4" t="s">
        <v>16870</v>
      </c>
      <c r="C5480" s="4" t="s">
        <v>35542</v>
      </c>
      <c r="D5480" s="8">
        <v>1</v>
      </c>
      <c r="E5480" s="6">
        <f>_xlfn.XLOOKUP(C5480,Products!$A:$A,Products!$E:$E,0,0)</f>
        <v>86.44</v>
      </c>
      <c r="F5480" s="6">
        <f t="shared" si="170"/>
        <v>86.44</v>
      </c>
      <c r="G5480" s="6">
        <v>4553.1400000000003</v>
      </c>
      <c r="H5480" s="6">
        <f t="shared" si="171"/>
        <v>4466.7000000000007</v>
      </c>
      <c r="I5480" s="4" t="s">
        <v>38917</v>
      </c>
      <c r="J5480" s="2">
        <v>44517</v>
      </c>
      <c r="K5480" s="1" t="s">
        <v>20320</v>
      </c>
      <c r="L5480" s="1" t="s">
        <v>1392</v>
      </c>
      <c r="M5480" s="1" t="s">
        <v>467</v>
      </c>
    </row>
    <row r="5481" spans="1:13" ht="14.25" customHeight="1" x14ac:dyDescent="0.25">
      <c r="A5481" s="4" t="s">
        <v>59341</v>
      </c>
      <c r="B5481" s="4" t="s">
        <v>24137</v>
      </c>
      <c r="C5481" s="4" t="s">
        <v>37415</v>
      </c>
      <c r="D5481" s="8">
        <v>2</v>
      </c>
      <c r="E5481" s="17">
        <f>_xlfn.XLOOKUP(C5481,Products!$A:$A,Products!$E:$E,0,0)</f>
        <v>1395.61</v>
      </c>
      <c r="F5481" s="6">
        <f t="shared" si="170"/>
        <v>2791.22</v>
      </c>
      <c r="G5481" s="6">
        <v>632.78</v>
      </c>
      <c r="H5481" s="6">
        <f t="shared" si="171"/>
        <v>-2158.4399999999996</v>
      </c>
      <c r="I5481" s="4" t="s">
        <v>38919</v>
      </c>
      <c r="J5481" s="2">
        <v>45715</v>
      </c>
      <c r="K5481" s="1" t="s">
        <v>59342</v>
      </c>
      <c r="L5481" s="1" t="s">
        <v>956</v>
      </c>
      <c r="M5481" s="1" t="s">
        <v>2112</v>
      </c>
    </row>
    <row r="5482" spans="1:13" ht="14.25" customHeight="1" x14ac:dyDescent="0.25">
      <c r="A5482" s="4" t="s">
        <v>60630</v>
      </c>
      <c r="B5482" s="4" t="s">
        <v>3340</v>
      </c>
      <c r="C5482" s="4" t="s">
        <v>38265</v>
      </c>
      <c r="D5482" s="8">
        <v>3</v>
      </c>
      <c r="E5482" s="17">
        <f>_xlfn.XLOOKUP(C5482,Products!$A:$A,Products!$E:$E,0,0)</f>
        <v>257.08</v>
      </c>
      <c r="F5482" s="6">
        <f t="shared" si="170"/>
        <v>771.24</v>
      </c>
      <c r="G5482" s="6">
        <v>1619.7</v>
      </c>
      <c r="H5482" s="6">
        <f t="shared" si="171"/>
        <v>848.46</v>
      </c>
      <c r="I5482" s="4" t="s">
        <v>38917</v>
      </c>
      <c r="J5482" s="2">
        <v>45715</v>
      </c>
      <c r="K5482" s="1" t="s">
        <v>60631</v>
      </c>
      <c r="L5482" s="1" t="s">
        <v>539</v>
      </c>
      <c r="M5482" s="1" t="s">
        <v>619</v>
      </c>
    </row>
    <row r="5483" spans="1:13" ht="14.25" hidden="1" customHeight="1" x14ac:dyDescent="0.25">
      <c r="A5483" s="4" t="s">
        <v>48023</v>
      </c>
      <c r="B5483" s="4" t="s">
        <v>12974</v>
      </c>
      <c r="C5483" s="4" t="s">
        <v>36308</v>
      </c>
      <c r="D5483" s="8">
        <v>1</v>
      </c>
      <c r="E5483" s="6">
        <f>_xlfn.XLOOKUP(C5483,Products!$A:$A,Products!$E:$E,0,0)</f>
        <v>596.28</v>
      </c>
      <c r="F5483" s="6">
        <f t="shared" si="170"/>
        <v>596.28</v>
      </c>
      <c r="G5483" s="6">
        <v>1197.4100000000001</v>
      </c>
      <c r="H5483" s="6">
        <f t="shared" si="171"/>
        <v>601.13000000000011</v>
      </c>
      <c r="I5483" s="4" t="s">
        <v>38938</v>
      </c>
      <c r="J5483" s="2">
        <v>44694</v>
      </c>
      <c r="K5483" s="1" t="s">
        <v>48024</v>
      </c>
      <c r="L5483" s="1" t="s">
        <v>516</v>
      </c>
      <c r="M5483" s="1" t="s">
        <v>370</v>
      </c>
    </row>
    <row r="5484" spans="1:13" ht="14.25" hidden="1" customHeight="1" x14ac:dyDescent="0.25">
      <c r="A5484" s="4" t="s">
        <v>48025</v>
      </c>
      <c r="B5484" s="4" t="s">
        <v>21068</v>
      </c>
      <c r="C5484" s="4" t="s">
        <v>35193</v>
      </c>
      <c r="D5484" s="8">
        <v>5</v>
      </c>
      <c r="E5484" s="6">
        <f>_xlfn.XLOOKUP(C5484,Products!$A:$A,Products!$E:$E,0,0)</f>
        <v>1329.37</v>
      </c>
      <c r="F5484" s="6">
        <f t="shared" si="170"/>
        <v>6646.8499999999995</v>
      </c>
      <c r="G5484" s="6">
        <v>1796.91</v>
      </c>
      <c r="H5484" s="6">
        <f t="shared" si="171"/>
        <v>-4849.9399999999996</v>
      </c>
      <c r="I5484" s="4" t="s">
        <v>38924</v>
      </c>
      <c r="J5484" s="2">
        <v>45165</v>
      </c>
      <c r="K5484" s="1" t="s">
        <v>48026</v>
      </c>
      <c r="L5484" s="1" t="s">
        <v>610</v>
      </c>
      <c r="M5484" s="1" t="s">
        <v>1190</v>
      </c>
    </row>
    <row r="5485" spans="1:13" ht="14.25" hidden="1" customHeight="1" x14ac:dyDescent="0.25">
      <c r="A5485" s="4" t="s">
        <v>48027</v>
      </c>
      <c r="B5485" s="4" t="s">
        <v>22950</v>
      </c>
      <c r="C5485" s="4" t="s">
        <v>37570</v>
      </c>
      <c r="D5485" s="8">
        <v>2</v>
      </c>
      <c r="E5485" s="6">
        <f>_xlfn.XLOOKUP(C5485,Products!$A:$A,Products!$E:$E,0,0)</f>
        <v>1165.58</v>
      </c>
      <c r="F5485" s="6">
        <f t="shared" si="170"/>
        <v>2331.16</v>
      </c>
      <c r="G5485" s="6">
        <v>4272.92</v>
      </c>
      <c r="H5485" s="6">
        <f t="shared" si="171"/>
        <v>1941.7600000000002</v>
      </c>
      <c r="I5485" s="4" t="s">
        <v>38924</v>
      </c>
      <c r="J5485" s="2">
        <v>45135</v>
      </c>
      <c r="K5485" s="1" t="s">
        <v>48028</v>
      </c>
      <c r="L5485" s="1" t="s">
        <v>682</v>
      </c>
      <c r="M5485" s="1" t="s">
        <v>123</v>
      </c>
    </row>
    <row r="5486" spans="1:13" ht="14.25" hidden="1" customHeight="1" x14ac:dyDescent="0.25">
      <c r="A5486" s="4" t="s">
        <v>48029</v>
      </c>
      <c r="B5486" s="4" t="s">
        <v>24835</v>
      </c>
      <c r="C5486" s="4" t="s">
        <v>38365</v>
      </c>
      <c r="D5486" s="8">
        <v>2</v>
      </c>
      <c r="E5486" s="6">
        <f>_xlfn.XLOOKUP(C5486,Products!$A:$A,Products!$E:$E,0,0)</f>
        <v>1841.77</v>
      </c>
      <c r="F5486" s="6">
        <f t="shared" si="170"/>
        <v>3683.54</v>
      </c>
      <c r="G5486" s="6">
        <v>2628.95</v>
      </c>
      <c r="H5486" s="6">
        <f t="shared" si="171"/>
        <v>-1054.5900000000001</v>
      </c>
      <c r="I5486" s="4" t="s">
        <v>38930</v>
      </c>
      <c r="J5486" s="2">
        <v>44891</v>
      </c>
      <c r="K5486" s="1" t="s">
        <v>48030</v>
      </c>
      <c r="L5486" s="1" t="s">
        <v>95</v>
      </c>
      <c r="M5486" s="1" t="s">
        <v>114</v>
      </c>
    </row>
    <row r="5487" spans="1:13" ht="14.25" hidden="1" customHeight="1" x14ac:dyDescent="0.25">
      <c r="A5487" s="4" t="s">
        <v>48031</v>
      </c>
      <c r="B5487" s="4" t="s">
        <v>24089</v>
      </c>
      <c r="C5487" s="4" t="s">
        <v>37560</v>
      </c>
      <c r="D5487" s="8">
        <v>3</v>
      </c>
      <c r="E5487" s="6">
        <f>_xlfn.XLOOKUP(C5487,Products!$A:$A,Products!$E:$E,0,0)</f>
        <v>147.78</v>
      </c>
      <c r="F5487" s="6">
        <f t="shared" si="170"/>
        <v>443.34000000000003</v>
      </c>
      <c r="G5487" s="6">
        <v>38.81</v>
      </c>
      <c r="H5487" s="6">
        <f t="shared" si="171"/>
        <v>-404.53000000000003</v>
      </c>
      <c r="I5487" s="4" t="s">
        <v>38938</v>
      </c>
      <c r="J5487" s="2">
        <v>44311</v>
      </c>
      <c r="K5487" s="1" t="s">
        <v>1060</v>
      </c>
      <c r="L5487" s="1" t="s">
        <v>254</v>
      </c>
      <c r="M5487" s="1" t="s">
        <v>1696</v>
      </c>
    </row>
    <row r="5488" spans="1:13" ht="14.25" hidden="1" customHeight="1" x14ac:dyDescent="0.25">
      <c r="A5488" s="4" t="s">
        <v>48032</v>
      </c>
      <c r="B5488" s="4" t="s">
        <v>6884</v>
      </c>
      <c r="C5488" s="4" t="s">
        <v>36078</v>
      </c>
      <c r="D5488" s="8">
        <v>1</v>
      </c>
      <c r="E5488" s="6">
        <f>_xlfn.XLOOKUP(C5488,Products!$A:$A,Products!$E:$E,0,0)</f>
        <v>1329.53</v>
      </c>
      <c r="F5488" s="6">
        <f t="shared" si="170"/>
        <v>1329.53</v>
      </c>
      <c r="G5488" s="6">
        <v>4543.57</v>
      </c>
      <c r="H5488" s="6">
        <f t="shared" si="171"/>
        <v>3214.04</v>
      </c>
      <c r="I5488" s="4" t="s">
        <v>38917</v>
      </c>
      <c r="J5488" s="2">
        <v>44709</v>
      </c>
      <c r="K5488" s="1" t="s">
        <v>4566</v>
      </c>
      <c r="L5488" s="1" t="s">
        <v>516</v>
      </c>
      <c r="M5488" s="1" t="s">
        <v>4545</v>
      </c>
    </row>
    <row r="5489" spans="1:13" ht="14.25" hidden="1" customHeight="1" x14ac:dyDescent="0.25">
      <c r="A5489" s="4" t="s">
        <v>48033</v>
      </c>
      <c r="B5489" s="4" t="s">
        <v>4497</v>
      </c>
      <c r="C5489" s="4" t="s">
        <v>35817</v>
      </c>
      <c r="D5489" s="8">
        <v>1</v>
      </c>
      <c r="E5489" s="6">
        <f>_xlfn.XLOOKUP(C5489,Products!$A:$A,Products!$E:$E,0,0)</f>
        <v>309.75</v>
      </c>
      <c r="F5489" s="6">
        <f t="shared" si="170"/>
        <v>309.75</v>
      </c>
      <c r="G5489" s="6">
        <v>1838.43</v>
      </c>
      <c r="H5489" s="6">
        <f t="shared" si="171"/>
        <v>1528.68</v>
      </c>
      <c r="I5489" s="4" t="s">
        <v>38924</v>
      </c>
      <c r="J5489" s="2">
        <v>44350</v>
      </c>
      <c r="K5489" s="1" t="s">
        <v>48034</v>
      </c>
      <c r="L5489" s="1" t="s">
        <v>1408</v>
      </c>
      <c r="M5489" s="1" t="s">
        <v>7459</v>
      </c>
    </row>
    <row r="5490" spans="1:13" ht="14.25" hidden="1" customHeight="1" x14ac:dyDescent="0.25">
      <c r="A5490" s="4" t="s">
        <v>48035</v>
      </c>
      <c r="B5490" s="4" t="s">
        <v>19752</v>
      </c>
      <c r="C5490" s="4" t="s">
        <v>38526</v>
      </c>
      <c r="D5490" s="8">
        <v>5</v>
      </c>
      <c r="E5490" s="6">
        <f>_xlfn.XLOOKUP(C5490,Products!$A:$A,Products!$E:$E,0,0)</f>
        <v>1705.54</v>
      </c>
      <c r="F5490" s="6">
        <f t="shared" si="170"/>
        <v>8527.7000000000007</v>
      </c>
      <c r="G5490" s="6">
        <v>3334.6</v>
      </c>
      <c r="H5490" s="6">
        <f t="shared" si="171"/>
        <v>-5193.1000000000004</v>
      </c>
      <c r="I5490" s="4" t="s">
        <v>38919</v>
      </c>
      <c r="J5490" s="2">
        <v>45639</v>
      </c>
      <c r="K5490" s="1" t="s">
        <v>48036</v>
      </c>
      <c r="L5490" s="1" t="s">
        <v>95</v>
      </c>
      <c r="M5490" s="1" t="s">
        <v>7959</v>
      </c>
    </row>
    <row r="5491" spans="1:13" ht="14.25" hidden="1" customHeight="1" x14ac:dyDescent="0.25">
      <c r="A5491" s="4" t="s">
        <v>48037</v>
      </c>
      <c r="B5491" s="4" t="s">
        <v>23656</v>
      </c>
      <c r="C5491" s="4" t="s">
        <v>36408</v>
      </c>
      <c r="D5491" s="8">
        <v>1</v>
      </c>
      <c r="E5491" s="6">
        <f>_xlfn.XLOOKUP(C5491,Products!$A:$A,Products!$E:$E,0,0)</f>
        <v>667.5</v>
      </c>
      <c r="F5491" s="6">
        <f t="shared" si="170"/>
        <v>667.5</v>
      </c>
      <c r="G5491" s="6">
        <v>1791.45</v>
      </c>
      <c r="H5491" s="6">
        <f t="shared" si="171"/>
        <v>1123.95</v>
      </c>
      <c r="I5491" s="4" t="s">
        <v>38924</v>
      </c>
      <c r="J5491" s="2">
        <v>44421</v>
      </c>
      <c r="K5491" s="1" t="s">
        <v>10516</v>
      </c>
      <c r="L5491" s="1" t="s">
        <v>77</v>
      </c>
      <c r="M5491" s="1" t="s">
        <v>1734</v>
      </c>
    </row>
    <row r="5492" spans="1:13" ht="14.25" hidden="1" customHeight="1" x14ac:dyDescent="0.25">
      <c r="A5492" s="4" t="s">
        <v>48038</v>
      </c>
      <c r="B5492" s="4" t="s">
        <v>16373</v>
      </c>
      <c r="C5492" s="4" t="s">
        <v>38221</v>
      </c>
      <c r="D5492" s="8">
        <v>2</v>
      </c>
      <c r="E5492" s="6">
        <f>_xlfn.XLOOKUP(C5492,Products!$A:$A,Products!$E:$E,0,0)</f>
        <v>1066.83</v>
      </c>
      <c r="F5492" s="6">
        <f t="shared" si="170"/>
        <v>2133.66</v>
      </c>
      <c r="G5492" s="6">
        <v>577.97</v>
      </c>
      <c r="H5492" s="6">
        <f t="shared" si="171"/>
        <v>-1555.6899999999998</v>
      </c>
      <c r="I5492" s="4" t="s">
        <v>38930</v>
      </c>
      <c r="J5492" s="2">
        <v>44789</v>
      </c>
      <c r="K5492" s="1" t="s">
        <v>9437</v>
      </c>
      <c r="L5492" s="1" t="s">
        <v>451</v>
      </c>
      <c r="M5492" s="1" t="s">
        <v>2208</v>
      </c>
    </row>
    <row r="5493" spans="1:13" ht="14.25" hidden="1" customHeight="1" x14ac:dyDescent="0.25">
      <c r="A5493" s="4" t="s">
        <v>48039</v>
      </c>
      <c r="B5493" s="4" t="s">
        <v>3446</v>
      </c>
      <c r="C5493" s="4" t="s">
        <v>37537</v>
      </c>
      <c r="D5493" s="8">
        <v>1</v>
      </c>
      <c r="E5493" s="6">
        <f>_xlfn.XLOOKUP(C5493,Products!$A:$A,Products!$E:$E,0,0)</f>
        <v>793.72</v>
      </c>
      <c r="F5493" s="6">
        <f t="shared" si="170"/>
        <v>793.72</v>
      </c>
      <c r="G5493" s="6">
        <v>3061.05</v>
      </c>
      <c r="H5493" s="6">
        <f t="shared" si="171"/>
        <v>2267.33</v>
      </c>
      <c r="I5493" s="4" t="s">
        <v>38919</v>
      </c>
      <c r="J5493" s="2">
        <v>44364</v>
      </c>
      <c r="K5493" s="1" t="s">
        <v>48040</v>
      </c>
      <c r="L5493" s="1" t="s">
        <v>254</v>
      </c>
      <c r="M5493" s="1" t="s">
        <v>995</v>
      </c>
    </row>
    <row r="5494" spans="1:13" ht="14.25" hidden="1" customHeight="1" x14ac:dyDescent="0.25">
      <c r="A5494" s="4" t="s">
        <v>48041</v>
      </c>
      <c r="B5494" s="4" t="s">
        <v>18161</v>
      </c>
      <c r="C5494" s="4" t="s">
        <v>38003</v>
      </c>
      <c r="D5494" s="8">
        <v>1</v>
      </c>
      <c r="E5494" s="6">
        <f>_xlfn.XLOOKUP(C5494,Products!$A:$A,Products!$E:$E,0,0)</f>
        <v>172.11</v>
      </c>
      <c r="F5494" s="6">
        <f t="shared" si="170"/>
        <v>172.11</v>
      </c>
      <c r="G5494" s="6">
        <v>4545.12</v>
      </c>
      <c r="H5494" s="6">
        <f t="shared" si="171"/>
        <v>4373.01</v>
      </c>
      <c r="I5494" s="4" t="s">
        <v>38917</v>
      </c>
      <c r="J5494" s="2">
        <v>45594</v>
      </c>
      <c r="K5494" s="1" t="s">
        <v>48042</v>
      </c>
      <c r="L5494" s="1" t="s">
        <v>492</v>
      </c>
      <c r="M5494" s="1" t="s">
        <v>683</v>
      </c>
    </row>
    <row r="5495" spans="1:13" ht="14.25" hidden="1" customHeight="1" x14ac:dyDescent="0.25">
      <c r="A5495" s="4" t="s">
        <v>39451</v>
      </c>
      <c r="B5495" s="4" t="s">
        <v>12614</v>
      </c>
      <c r="C5495" s="4" t="s">
        <v>35831</v>
      </c>
      <c r="D5495" s="8">
        <v>1</v>
      </c>
      <c r="E5495" s="6">
        <f>_xlfn.XLOOKUP(C5495,Products!$A:$A,Products!$E:$E,0,0)</f>
        <v>107.23</v>
      </c>
      <c r="F5495" s="6">
        <f t="shared" si="170"/>
        <v>107.23</v>
      </c>
      <c r="G5495" s="6">
        <v>403.48</v>
      </c>
      <c r="H5495" s="6">
        <f t="shared" si="171"/>
        <v>296.25</v>
      </c>
      <c r="I5495" s="4" t="s">
        <v>38919</v>
      </c>
      <c r="J5495" s="2">
        <v>44018</v>
      </c>
      <c r="K5495" s="1" t="s">
        <v>39452</v>
      </c>
      <c r="L5495" s="1" t="s">
        <v>51</v>
      </c>
      <c r="M5495" s="1" t="s">
        <v>1504</v>
      </c>
    </row>
    <row r="5496" spans="1:13" ht="14.25" hidden="1" customHeight="1" x14ac:dyDescent="0.25">
      <c r="A5496" s="4" t="s">
        <v>48044</v>
      </c>
      <c r="B5496" s="4" t="s">
        <v>27793</v>
      </c>
      <c r="C5496" s="4" t="s">
        <v>37391</v>
      </c>
      <c r="D5496" s="8">
        <v>4</v>
      </c>
      <c r="E5496" s="6">
        <f>_xlfn.XLOOKUP(C5496,Products!$A:$A,Products!$E:$E,0,0)</f>
        <v>680.07</v>
      </c>
      <c r="F5496" s="6">
        <f t="shared" si="170"/>
        <v>2720.28</v>
      </c>
      <c r="G5496" s="6">
        <v>2357.62</v>
      </c>
      <c r="H5496" s="6">
        <f t="shared" si="171"/>
        <v>-362.66000000000031</v>
      </c>
      <c r="I5496" s="4" t="s">
        <v>38919</v>
      </c>
      <c r="J5496" s="2">
        <v>44799</v>
      </c>
      <c r="K5496" s="1" t="s">
        <v>17945</v>
      </c>
      <c r="L5496" s="1" t="s">
        <v>149</v>
      </c>
      <c r="M5496" s="1" t="s">
        <v>2216</v>
      </c>
    </row>
    <row r="5497" spans="1:13" ht="14.25" hidden="1" customHeight="1" x14ac:dyDescent="0.25">
      <c r="A5497" s="4" t="s">
        <v>48045</v>
      </c>
      <c r="B5497" s="4" t="s">
        <v>12308</v>
      </c>
      <c r="C5497" s="4" t="s">
        <v>36656</v>
      </c>
      <c r="D5497" s="8">
        <v>1</v>
      </c>
      <c r="E5497" s="6">
        <f>_xlfn.XLOOKUP(C5497,Products!$A:$A,Products!$E:$E,0,0)</f>
        <v>1847.54</v>
      </c>
      <c r="F5497" s="6">
        <f t="shared" si="170"/>
        <v>1847.54</v>
      </c>
      <c r="G5497" s="6">
        <v>4249.79</v>
      </c>
      <c r="H5497" s="6">
        <f t="shared" si="171"/>
        <v>2402.25</v>
      </c>
      <c r="I5497" s="4" t="s">
        <v>38930</v>
      </c>
      <c r="J5497" s="2">
        <v>44319</v>
      </c>
      <c r="K5497" s="1" t="s">
        <v>48046</v>
      </c>
      <c r="L5497" s="1" t="s">
        <v>69</v>
      </c>
      <c r="M5497" s="1" t="s">
        <v>1198</v>
      </c>
    </row>
    <row r="5498" spans="1:13" ht="14.25" customHeight="1" x14ac:dyDescent="0.25">
      <c r="A5498" s="4" t="s">
        <v>61796</v>
      </c>
      <c r="B5498" s="4" t="s">
        <v>7932</v>
      </c>
      <c r="C5498" s="4" t="s">
        <v>34593</v>
      </c>
      <c r="D5498" s="8">
        <v>2</v>
      </c>
      <c r="E5498" s="17">
        <f>_xlfn.XLOOKUP(C5498,Products!$A:$A,Products!$E:$E,0,0)</f>
        <v>530.53</v>
      </c>
      <c r="F5498" s="6">
        <f t="shared" si="170"/>
        <v>1061.06</v>
      </c>
      <c r="G5498" s="6">
        <v>3559.81</v>
      </c>
      <c r="H5498" s="6">
        <f t="shared" si="171"/>
        <v>2498.75</v>
      </c>
      <c r="I5498" s="4" t="s">
        <v>38938</v>
      </c>
      <c r="J5498" s="2">
        <v>45715</v>
      </c>
      <c r="K5498" s="1" t="s">
        <v>61797</v>
      </c>
      <c r="L5498" s="1" t="s">
        <v>492</v>
      </c>
      <c r="M5498" s="1" t="s">
        <v>61</v>
      </c>
    </row>
    <row r="5499" spans="1:13" ht="14.25" hidden="1" customHeight="1" x14ac:dyDescent="0.25">
      <c r="A5499" s="4" t="s">
        <v>48048</v>
      </c>
      <c r="B5499" s="4" t="s">
        <v>10463</v>
      </c>
      <c r="C5499" s="4" t="s">
        <v>35800</v>
      </c>
      <c r="D5499" s="8">
        <v>3</v>
      </c>
      <c r="E5499" s="6">
        <f>_xlfn.XLOOKUP(C5499,Products!$A:$A,Products!$E:$E,0,0)</f>
        <v>1989.88</v>
      </c>
      <c r="F5499" s="6">
        <f t="shared" si="170"/>
        <v>5969.64</v>
      </c>
      <c r="G5499" s="6">
        <v>1232.98</v>
      </c>
      <c r="H5499" s="6">
        <f t="shared" si="171"/>
        <v>-4736.66</v>
      </c>
      <c r="I5499" s="4" t="s">
        <v>38938</v>
      </c>
      <c r="J5499" s="2">
        <v>44697</v>
      </c>
      <c r="K5499" s="1" t="s">
        <v>47054</v>
      </c>
      <c r="L5499" s="1" t="s">
        <v>337</v>
      </c>
      <c r="M5499" s="1" t="s">
        <v>5097</v>
      </c>
    </row>
    <row r="5500" spans="1:13" ht="14.25" hidden="1" customHeight="1" x14ac:dyDescent="0.25">
      <c r="A5500" s="4" t="s">
        <v>48049</v>
      </c>
      <c r="B5500" s="4" t="s">
        <v>9522</v>
      </c>
      <c r="C5500" s="4" t="s">
        <v>35542</v>
      </c>
      <c r="D5500" s="8">
        <v>4</v>
      </c>
      <c r="E5500" s="6">
        <f>_xlfn.XLOOKUP(C5500,Products!$A:$A,Products!$E:$E,0,0)</f>
        <v>86.44</v>
      </c>
      <c r="F5500" s="6">
        <f t="shared" si="170"/>
        <v>345.76</v>
      </c>
      <c r="G5500" s="6">
        <v>2902.35</v>
      </c>
      <c r="H5500" s="6">
        <f t="shared" si="171"/>
        <v>2556.59</v>
      </c>
      <c r="I5500" s="4" t="s">
        <v>38930</v>
      </c>
      <c r="J5500" s="2">
        <v>45161</v>
      </c>
      <c r="K5500" s="1" t="s">
        <v>48050</v>
      </c>
      <c r="L5500" s="1" t="s">
        <v>16</v>
      </c>
      <c r="M5500" s="1" t="s">
        <v>105</v>
      </c>
    </row>
    <row r="5501" spans="1:13" ht="14.25" hidden="1" customHeight="1" x14ac:dyDescent="0.25">
      <c r="A5501" s="4" t="s">
        <v>48051</v>
      </c>
      <c r="B5501" s="4" t="s">
        <v>10539</v>
      </c>
      <c r="C5501" s="4" t="s">
        <v>35193</v>
      </c>
      <c r="D5501" s="8">
        <v>5</v>
      </c>
      <c r="E5501" s="6">
        <f>_xlfn.XLOOKUP(C5501,Products!$A:$A,Products!$E:$E,0,0)</f>
        <v>1329.37</v>
      </c>
      <c r="F5501" s="6">
        <f t="shared" si="170"/>
        <v>6646.8499999999995</v>
      </c>
      <c r="G5501" s="6">
        <v>1875.65</v>
      </c>
      <c r="H5501" s="6">
        <f t="shared" si="171"/>
        <v>-4771.1999999999989</v>
      </c>
      <c r="I5501" s="4" t="s">
        <v>38938</v>
      </c>
      <c r="J5501" s="2">
        <v>45200</v>
      </c>
      <c r="K5501" s="1" t="s">
        <v>48052</v>
      </c>
      <c r="L5501" s="1" t="s">
        <v>254</v>
      </c>
      <c r="M5501" s="1" t="s">
        <v>2231</v>
      </c>
    </row>
    <row r="5502" spans="1:13" ht="14.25" hidden="1" customHeight="1" x14ac:dyDescent="0.25">
      <c r="A5502" s="4" t="s">
        <v>39586</v>
      </c>
      <c r="B5502" s="4" t="s">
        <v>29156</v>
      </c>
      <c r="C5502" s="4" t="s">
        <v>36125</v>
      </c>
      <c r="D5502" s="8">
        <v>1</v>
      </c>
      <c r="E5502" s="6">
        <f>_xlfn.XLOOKUP(C5502,Products!$A:$A,Products!$E:$E,0,0)</f>
        <v>1013.77</v>
      </c>
      <c r="F5502" s="6">
        <f t="shared" si="170"/>
        <v>1013.77</v>
      </c>
      <c r="G5502" s="6">
        <v>3172.71</v>
      </c>
      <c r="H5502" s="6">
        <f t="shared" si="171"/>
        <v>2158.94</v>
      </c>
      <c r="I5502" s="4" t="s">
        <v>38924</v>
      </c>
      <c r="J5502" s="2">
        <v>44018</v>
      </c>
      <c r="K5502" s="1" t="s">
        <v>353</v>
      </c>
      <c r="L5502" s="1" t="s">
        <v>1440</v>
      </c>
      <c r="M5502" s="1" t="s">
        <v>4943</v>
      </c>
    </row>
    <row r="5503" spans="1:13" ht="14.25" hidden="1" customHeight="1" x14ac:dyDescent="0.25">
      <c r="A5503" s="4" t="s">
        <v>48055</v>
      </c>
      <c r="B5503" s="4" t="s">
        <v>11047</v>
      </c>
      <c r="C5503" s="4" t="s">
        <v>36465</v>
      </c>
      <c r="D5503" s="8">
        <v>2</v>
      </c>
      <c r="E5503" s="6">
        <f>_xlfn.XLOOKUP(C5503,Products!$A:$A,Products!$E:$E,0,0)</f>
        <v>1059.6199999999999</v>
      </c>
      <c r="F5503" s="6">
        <f t="shared" si="170"/>
        <v>2119.2399999999998</v>
      </c>
      <c r="G5503" s="6">
        <v>277.72000000000003</v>
      </c>
      <c r="H5503" s="6">
        <f t="shared" si="171"/>
        <v>-1841.5199999999998</v>
      </c>
      <c r="I5503" s="4" t="s">
        <v>38938</v>
      </c>
      <c r="J5503" s="2">
        <v>44699</v>
      </c>
      <c r="K5503" s="1" t="s">
        <v>48056</v>
      </c>
      <c r="L5503" s="1" t="s">
        <v>176</v>
      </c>
      <c r="M5503" s="1" t="s">
        <v>5013</v>
      </c>
    </row>
    <row r="5504" spans="1:13" ht="14.25" hidden="1" customHeight="1" x14ac:dyDescent="0.25">
      <c r="A5504" s="4" t="s">
        <v>48057</v>
      </c>
      <c r="B5504" s="4" t="s">
        <v>30139</v>
      </c>
      <c r="C5504" s="4" t="s">
        <v>38408</v>
      </c>
      <c r="D5504" s="8">
        <v>5</v>
      </c>
      <c r="E5504" s="6">
        <f>_xlfn.XLOOKUP(C5504,Products!$A:$A,Products!$E:$E,0,0)</f>
        <v>1178.79</v>
      </c>
      <c r="F5504" s="6">
        <f t="shared" si="170"/>
        <v>5893.95</v>
      </c>
      <c r="G5504" s="6">
        <v>2351.27</v>
      </c>
      <c r="H5504" s="6">
        <f t="shared" si="171"/>
        <v>-3542.68</v>
      </c>
      <c r="I5504" s="4" t="s">
        <v>38938</v>
      </c>
      <c r="J5504" s="2">
        <v>44216</v>
      </c>
      <c r="K5504" s="1" t="s">
        <v>34919</v>
      </c>
      <c r="L5504" s="1" t="s">
        <v>60</v>
      </c>
      <c r="M5504" s="1" t="s">
        <v>338</v>
      </c>
    </row>
    <row r="5505" spans="1:13" ht="14.25" hidden="1" customHeight="1" x14ac:dyDescent="0.25">
      <c r="A5505" s="4" t="s">
        <v>48058</v>
      </c>
      <c r="B5505" s="4" t="s">
        <v>22270</v>
      </c>
      <c r="C5505" s="4" t="s">
        <v>38418</v>
      </c>
      <c r="D5505" s="8">
        <v>3</v>
      </c>
      <c r="E5505" s="6">
        <f>_xlfn.XLOOKUP(C5505,Products!$A:$A,Products!$E:$E,0,0)</f>
        <v>561.45000000000005</v>
      </c>
      <c r="F5505" s="6">
        <f t="shared" si="170"/>
        <v>1684.3500000000001</v>
      </c>
      <c r="G5505" s="6">
        <v>2486.15</v>
      </c>
      <c r="H5505" s="6">
        <f t="shared" si="171"/>
        <v>801.8</v>
      </c>
      <c r="I5505" s="4" t="s">
        <v>38938</v>
      </c>
      <c r="J5505" s="2">
        <v>44689</v>
      </c>
      <c r="K5505" s="1" t="s">
        <v>48059</v>
      </c>
      <c r="L5505" s="1" t="s">
        <v>516</v>
      </c>
      <c r="M5505" s="1" t="s">
        <v>6310</v>
      </c>
    </row>
    <row r="5506" spans="1:13" ht="14.25" hidden="1" customHeight="1" x14ac:dyDescent="0.25">
      <c r="A5506" s="4" t="s">
        <v>48060</v>
      </c>
      <c r="B5506" s="4" t="s">
        <v>6843</v>
      </c>
      <c r="C5506" s="4" t="s">
        <v>35149</v>
      </c>
      <c r="D5506" s="8">
        <v>1</v>
      </c>
      <c r="E5506" s="6">
        <f>_xlfn.XLOOKUP(C5506,Products!$A:$A,Products!$E:$E,0,0)</f>
        <v>561.01</v>
      </c>
      <c r="F5506" s="6">
        <f t="shared" ref="F5506:F5569" si="172">E5506*D5506</f>
        <v>561.01</v>
      </c>
      <c r="G5506" s="6">
        <v>4461.28</v>
      </c>
      <c r="H5506" s="6">
        <f t="shared" ref="H5506:H5569" si="173">G5506-F5506</f>
        <v>3900.2699999999995</v>
      </c>
      <c r="I5506" s="4" t="s">
        <v>38917</v>
      </c>
      <c r="J5506" s="2">
        <v>44884</v>
      </c>
      <c r="K5506" s="1" t="s">
        <v>48061</v>
      </c>
      <c r="L5506" s="1" t="s">
        <v>531</v>
      </c>
      <c r="M5506" s="1" t="s">
        <v>1608</v>
      </c>
    </row>
    <row r="5507" spans="1:13" ht="14.25" hidden="1" customHeight="1" x14ac:dyDescent="0.25">
      <c r="A5507" s="4" t="s">
        <v>48062</v>
      </c>
      <c r="B5507" s="4" t="s">
        <v>29857</v>
      </c>
      <c r="C5507" s="4" t="s">
        <v>38681</v>
      </c>
      <c r="D5507" s="8">
        <v>2</v>
      </c>
      <c r="E5507" s="6">
        <f>_xlfn.XLOOKUP(C5507,Products!$A:$A,Products!$E:$E,0,0)</f>
        <v>1463.2</v>
      </c>
      <c r="F5507" s="6">
        <f t="shared" si="172"/>
        <v>2926.4</v>
      </c>
      <c r="G5507" s="6">
        <v>565.20000000000005</v>
      </c>
      <c r="H5507" s="6">
        <f t="shared" si="173"/>
        <v>-2361.1999999999998</v>
      </c>
      <c r="I5507" s="4" t="s">
        <v>38938</v>
      </c>
      <c r="J5507" s="2">
        <v>44816</v>
      </c>
      <c r="K5507" s="1" t="s">
        <v>33560</v>
      </c>
      <c r="L5507" s="1" t="s">
        <v>426</v>
      </c>
      <c r="M5507" s="1" t="s">
        <v>1995</v>
      </c>
    </row>
    <row r="5508" spans="1:13" ht="14.25" hidden="1" customHeight="1" x14ac:dyDescent="0.25">
      <c r="A5508" s="4" t="s">
        <v>48063</v>
      </c>
      <c r="B5508" s="4" t="s">
        <v>7349</v>
      </c>
      <c r="C5508" s="4" t="s">
        <v>37147</v>
      </c>
      <c r="D5508" s="8">
        <v>4</v>
      </c>
      <c r="E5508" s="6">
        <f>_xlfn.XLOOKUP(C5508,Products!$A:$A,Products!$E:$E,0,0)</f>
        <v>1513.27</v>
      </c>
      <c r="F5508" s="6">
        <f t="shared" si="172"/>
        <v>6053.08</v>
      </c>
      <c r="G5508" s="6">
        <v>2616.61</v>
      </c>
      <c r="H5508" s="6">
        <f t="shared" si="173"/>
        <v>-3436.47</v>
      </c>
      <c r="I5508" s="4" t="s">
        <v>38924</v>
      </c>
      <c r="J5508" s="2">
        <v>45203</v>
      </c>
      <c r="K5508" s="1" t="s">
        <v>6701</v>
      </c>
      <c r="L5508" s="1" t="s">
        <v>176</v>
      </c>
      <c r="M5508" s="1" t="s">
        <v>619</v>
      </c>
    </row>
    <row r="5509" spans="1:13" ht="14.25" hidden="1" customHeight="1" x14ac:dyDescent="0.25">
      <c r="A5509" s="4" t="s">
        <v>48064</v>
      </c>
      <c r="B5509" s="4" t="s">
        <v>25244</v>
      </c>
      <c r="C5509" s="4" t="s">
        <v>37666</v>
      </c>
      <c r="D5509" s="8">
        <v>3</v>
      </c>
      <c r="E5509" s="6">
        <f>_xlfn.XLOOKUP(C5509,Products!$A:$A,Products!$E:$E,0,0)</f>
        <v>1633.31</v>
      </c>
      <c r="F5509" s="6">
        <f t="shared" si="172"/>
        <v>4899.93</v>
      </c>
      <c r="G5509" s="6">
        <v>4565.92</v>
      </c>
      <c r="H5509" s="6">
        <f t="shared" si="173"/>
        <v>-334.01000000000022</v>
      </c>
      <c r="I5509" s="4" t="s">
        <v>38917</v>
      </c>
      <c r="J5509" s="2">
        <v>44443</v>
      </c>
      <c r="K5509" s="1" t="s">
        <v>5457</v>
      </c>
      <c r="L5509" s="1" t="s">
        <v>219</v>
      </c>
      <c r="M5509" s="1" t="s">
        <v>1376</v>
      </c>
    </row>
    <row r="5510" spans="1:13" ht="14.25" hidden="1" customHeight="1" x14ac:dyDescent="0.25">
      <c r="A5510" s="4" t="s">
        <v>39749</v>
      </c>
      <c r="B5510" s="4" t="s">
        <v>33979</v>
      </c>
      <c r="C5510" s="4" t="s">
        <v>36614</v>
      </c>
      <c r="D5510" s="8">
        <v>5</v>
      </c>
      <c r="E5510" s="6">
        <f>_xlfn.XLOOKUP(C5510,Products!$A:$A,Products!$E:$E,0,0)</f>
        <v>967.88</v>
      </c>
      <c r="F5510" s="6">
        <f t="shared" si="172"/>
        <v>4839.3999999999996</v>
      </c>
      <c r="G5510" s="6">
        <v>4729.3999999999996</v>
      </c>
      <c r="H5510" s="6">
        <f t="shared" si="173"/>
        <v>-110</v>
      </c>
      <c r="I5510" s="4" t="s">
        <v>38917</v>
      </c>
      <c r="J5510" s="2">
        <v>44018</v>
      </c>
      <c r="K5510" s="1" t="s">
        <v>17475</v>
      </c>
      <c r="L5510" s="1" t="s">
        <v>337</v>
      </c>
      <c r="M5510" s="1" t="s">
        <v>2406</v>
      </c>
    </row>
    <row r="5511" spans="1:13" ht="14.25" hidden="1" customHeight="1" x14ac:dyDescent="0.25">
      <c r="A5511" s="4" t="s">
        <v>45955</v>
      </c>
      <c r="B5511" s="4" t="s">
        <v>26491</v>
      </c>
      <c r="C5511" s="4" t="s">
        <v>37529</v>
      </c>
      <c r="D5511" s="8">
        <v>2</v>
      </c>
      <c r="E5511" s="6">
        <f>_xlfn.XLOOKUP(C5511,Products!$A:$A,Products!$E:$E,0,0)</f>
        <v>466.95</v>
      </c>
      <c r="F5511" s="6">
        <f t="shared" si="172"/>
        <v>933.9</v>
      </c>
      <c r="G5511" s="6">
        <v>1525.76</v>
      </c>
      <c r="H5511" s="6">
        <f t="shared" si="173"/>
        <v>591.86</v>
      </c>
      <c r="I5511" s="4" t="s">
        <v>38917</v>
      </c>
      <c r="J5511" s="2">
        <v>44018</v>
      </c>
      <c r="K5511" s="1" t="s">
        <v>38430</v>
      </c>
      <c r="L5511" s="1" t="s">
        <v>158</v>
      </c>
      <c r="M5511" s="1" t="s">
        <v>1489</v>
      </c>
    </row>
    <row r="5512" spans="1:13" ht="14.25" hidden="1" customHeight="1" x14ac:dyDescent="0.25">
      <c r="A5512" s="4" t="s">
        <v>48069</v>
      </c>
      <c r="B5512" s="4" t="s">
        <v>14536</v>
      </c>
      <c r="C5512" s="4" t="s">
        <v>35685</v>
      </c>
      <c r="D5512" s="8">
        <v>3</v>
      </c>
      <c r="E5512" s="6">
        <f>_xlfn.XLOOKUP(C5512,Products!$A:$A,Products!$E:$E,0,0)</f>
        <v>773.53</v>
      </c>
      <c r="F5512" s="6">
        <f t="shared" si="172"/>
        <v>2320.59</v>
      </c>
      <c r="G5512" s="6">
        <v>4493.09</v>
      </c>
      <c r="H5512" s="6">
        <f t="shared" si="173"/>
        <v>2172.5</v>
      </c>
      <c r="I5512" s="4" t="s">
        <v>38924</v>
      </c>
      <c r="J5512" s="2">
        <v>44523</v>
      </c>
      <c r="K5512" s="1" t="s">
        <v>40965</v>
      </c>
      <c r="L5512" s="1" t="s">
        <v>158</v>
      </c>
      <c r="M5512" s="1" t="s">
        <v>746</v>
      </c>
    </row>
    <row r="5513" spans="1:13" ht="14.25" hidden="1" customHeight="1" x14ac:dyDescent="0.25">
      <c r="A5513" s="4" t="s">
        <v>48812</v>
      </c>
      <c r="B5513" s="4" t="s">
        <v>16153</v>
      </c>
      <c r="C5513" s="4" t="s">
        <v>38450</v>
      </c>
      <c r="D5513" s="8">
        <v>2</v>
      </c>
      <c r="E5513" s="6">
        <f>_xlfn.XLOOKUP(C5513,Products!$A:$A,Products!$E:$E,0,0)</f>
        <v>1681.11</v>
      </c>
      <c r="F5513" s="6">
        <f t="shared" si="172"/>
        <v>3362.22</v>
      </c>
      <c r="G5513" s="6">
        <v>2658.12</v>
      </c>
      <c r="H5513" s="6">
        <f t="shared" si="173"/>
        <v>-704.09999999999991</v>
      </c>
      <c r="I5513" s="4" t="s">
        <v>38919</v>
      </c>
      <c r="J5513" s="2">
        <v>44018</v>
      </c>
      <c r="K5513" s="1" t="s">
        <v>48813</v>
      </c>
      <c r="L5513" s="1" t="s">
        <v>587</v>
      </c>
      <c r="M5513" s="1" t="s">
        <v>1749</v>
      </c>
    </row>
    <row r="5514" spans="1:13" ht="14.25" customHeight="1" x14ac:dyDescent="0.25">
      <c r="A5514" s="4" t="s">
        <v>42943</v>
      </c>
      <c r="B5514" s="4" t="s">
        <v>10957</v>
      </c>
      <c r="C5514" s="4" t="s">
        <v>36437</v>
      </c>
      <c r="D5514" s="8">
        <v>5</v>
      </c>
      <c r="E5514" s="17">
        <f>_xlfn.XLOOKUP(C5514,Products!$A:$A,Products!$E:$E,0,0)</f>
        <v>1862.45</v>
      </c>
      <c r="F5514" s="6">
        <f t="shared" si="172"/>
        <v>9312.25</v>
      </c>
      <c r="G5514" s="6">
        <v>3727.84</v>
      </c>
      <c r="H5514" s="6">
        <f t="shared" si="173"/>
        <v>-5584.41</v>
      </c>
      <c r="I5514" s="4" t="s">
        <v>38917</v>
      </c>
      <c r="J5514" s="2">
        <v>45714</v>
      </c>
      <c r="K5514" s="1" t="s">
        <v>42944</v>
      </c>
      <c r="L5514" s="1" t="s">
        <v>1644</v>
      </c>
      <c r="M5514" s="1" t="s">
        <v>2339</v>
      </c>
    </row>
    <row r="5515" spans="1:13" ht="14.25" hidden="1" customHeight="1" x14ac:dyDescent="0.25">
      <c r="A5515" s="4" t="s">
        <v>48073</v>
      </c>
      <c r="B5515" s="4" t="s">
        <v>2233</v>
      </c>
      <c r="C5515" s="4" t="s">
        <v>37450</v>
      </c>
      <c r="D5515" s="8">
        <v>4</v>
      </c>
      <c r="E5515" s="6">
        <f>_xlfn.XLOOKUP(C5515,Products!$A:$A,Products!$E:$E,0,0)</f>
        <v>1018.69</v>
      </c>
      <c r="F5515" s="6">
        <f t="shared" si="172"/>
        <v>4074.76</v>
      </c>
      <c r="G5515" s="6">
        <v>2689.99</v>
      </c>
      <c r="H5515" s="6">
        <f t="shared" si="173"/>
        <v>-1384.7700000000004</v>
      </c>
      <c r="I5515" s="4" t="s">
        <v>38930</v>
      </c>
      <c r="J5515" s="2">
        <v>44639</v>
      </c>
      <c r="K5515" s="1" t="s">
        <v>21203</v>
      </c>
      <c r="L5515" s="1" t="s">
        <v>730</v>
      </c>
      <c r="M5515" s="1" t="s">
        <v>321</v>
      </c>
    </row>
    <row r="5516" spans="1:13" ht="14.25" hidden="1" customHeight="1" x14ac:dyDescent="0.25">
      <c r="A5516" s="4" t="s">
        <v>49661</v>
      </c>
      <c r="B5516" s="4" t="s">
        <v>5220</v>
      </c>
      <c r="C5516" s="4" t="s">
        <v>36871</v>
      </c>
      <c r="D5516" s="8">
        <v>3</v>
      </c>
      <c r="E5516" s="6">
        <f>_xlfn.XLOOKUP(C5516,Products!$A:$A,Products!$E:$E,0,0)</f>
        <v>1184.58</v>
      </c>
      <c r="F5516" s="6">
        <f t="shared" si="172"/>
        <v>3553.74</v>
      </c>
      <c r="G5516" s="6">
        <v>3588.1</v>
      </c>
      <c r="H5516" s="6">
        <f t="shared" si="173"/>
        <v>34.360000000000127</v>
      </c>
      <c r="I5516" s="4" t="s">
        <v>38924</v>
      </c>
      <c r="J5516" s="2">
        <v>44018</v>
      </c>
      <c r="K5516" s="1" t="s">
        <v>40103</v>
      </c>
      <c r="L5516" s="1" t="s">
        <v>228</v>
      </c>
      <c r="M5516" s="1" t="s">
        <v>1780</v>
      </c>
    </row>
    <row r="5517" spans="1:13" ht="14.25" hidden="1" customHeight="1" x14ac:dyDescent="0.25">
      <c r="A5517" s="4" t="s">
        <v>48075</v>
      </c>
      <c r="B5517" s="4" t="s">
        <v>3132</v>
      </c>
      <c r="C5517" s="4" t="s">
        <v>38751</v>
      </c>
      <c r="D5517" s="8">
        <v>1</v>
      </c>
      <c r="E5517" s="6">
        <f>_xlfn.XLOOKUP(C5517,Products!$A:$A,Products!$E:$E,0,0)</f>
        <v>465.73</v>
      </c>
      <c r="F5517" s="6">
        <f t="shared" si="172"/>
        <v>465.73</v>
      </c>
      <c r="G5517" s="6">
        <v>4219.62</v>
      </c>
      <c r="H5517" s="6">
        <f t="shared" si="173"/>
        <v>3753.89</v>
      </c>
      <c r="I5517" s="4" t="s">
        <v>38930</v>
      </c>
      <c r="J5517" s="2">
        <v>45284</v>
      </c>
      <c r="K5517" s="1" t="s">
        <v>48076</v>
      </c>
      <c r="L5517" s="1" t="s">
        <v>1408</v>
      </c>
      <c r="M5517" s="1" t="s">
        <v>1061</v>
      </c>
    </row>
    <row r="5518" spans="1:13" ht="14.25" hidden="1" customHeight="1" x14ac:dyDescent="0.25">
      <c r="A5518" s="4" t="s">
        <v>54302</v>
      </c>
      <c r="B5518" s="4" t="s">
        <v>10615</v>
      </c>
      <c r="C5518" s="4" t="s">
        <v>36732</v>
      </c>
      <c r="D5518" s="8">
        <v>1</v>
      </c>
      <c r="E5518" s="6">
        <f>_xlfn.XLOOKUP(C5518,Products!$A:$A,Products!$E:$E,0,0)</f>
        <v>1611.27</v>
      </c>
      <c r="F5518" s="6">
        <f t="shared" si="172"/>
        <v>1611.27</v>
      </c>
      <c r="G5518" s="6">
        <v>3818.62</v>
      </c>
      <c r="H5518" s="6">
        <f t="shared" si="173"/>
        <v>2207.35</v>
      </c>
      <c r="I5518" s="4" t="s">
        <v>38938</v>
      </c>
      <c r="J5518" s="2">
        <v>44018</v>
      </c>
      <c r="K5518" s="1" t="s">
        <v>54303</v>
      </c>
      <c r="L5518" s="1" t="s">
        <v>51</v>
      </c>
      <c r="M5518" s="1" t="s">
        <v>2642</v>
      </c>
    </row>
    <row r="5519" spans="1:13" ht="14.25" hidden="1" customHeight="1" x14ac:dyDescent="0.25">
      <c r="A5519" s="4" t="s">
        <v>48078</v>
      </c>
      <c r="B5519" s="4" t="s">
        <v>28774</v>
      </c>
      <c r="C5519" s="4" t="s">
        <v>38047</v>
      </c>
      <c r="D5519" s="8">
        <v>4</v>
      </c>
      <c r="E5519" s="6">
        <f>_xlfn.XLOOKUP(C5519,Products!$A:$A,Products!$E:$E,0,0)</f>
        <v>1652.44</v>
      </c>
      <c r="F5519" s="6">
        <f t="shared" si="172"/>
        <v>6609.76</v>
      </c>
      <c r="G5519" s="6">
        <v>4789.9799999999996</v>
      </c>
      <c r="H5519" s="6">
        <f t="shared" si="173"/>
        <v>-1819.7800000000007</v>
      </c>
      <c r="I5519" s="4" t="s">
        <v>38924</v>
      </c>
      <c r="J5519" s="2">
        <v>44332</v>
      </c>
      <c r="K5519" s="1" t="s">
        <v>48079</v>
      </c>
      <c r="L5519" s="1" t="s">
        <v>77</v>
      </c>
      <c r="M5519" s="1" t="s">
        <v>707</v>
      </c>
    </row>
    <row r="5520" spans="1:13" ht="14.25" hidden="1" customHeight="1" x14ac:dyDescent="0.25">
      <c r="A5520" s="4" t="s">
        <v>48080</v>
      </c>
      <c r="B5520" s="4" t="s">
        <v>4631</v>
      </c>
      <c r="C5520" s="4" t="s">
        <v>35845</v>
      </c>
      <c r="D5520" s="8">
        <v>4</v>
      </c>
      <c r="E5520" s="6">
        <f>_xlfn.XLOOKUP(C5520,Products!$A:$A,Products!$E:$E,0,0)</f>
        <v>1022.25</v>
      </c>
      <c r="F5520" s="6">
        <f t="shared" si="172"/>
        <v>4089</v>
      </c>
      <c r="G5520" s="6">
        <v>3777.36</v>
      </c>
      <c r="H5520" s="6">
        <f t="shared" si="173"/>
        <v>-311.63999999999987</v>
      </c>
      <c r="I5520" s="4" t="s">
        <v>38930</v>
      </c>
      <c r="J5520" s="2">
        <v>44609</v>
      </c>
      <c r="K5520" s="1" t="s">
        <v>48081</v>
      </c>
      <c r="L5520" s="1" t="s">
        <v>246</v>
      </c>
      <c r="M5520" s="1" t="s">
        <v>1971</v>
      </c>
    </row>
    <row r="5521" spans="1:13" ht="14.25" hidden="1" customHeight="1" x14ac:dyDescent="0.25">
      <c r="A5521" s="4" t="s">
        <v>48082</v>
      </c>
      <c r="B5521" s="4" t="s">
        <v>31137</v>
      </c>
      <c r="C5521" s="4" t="s">
        <v>37721</v>
      </c>
      <c r="D5521" s="8">
        <v>3</v>
      </c>
      <c r="E5521" s="6">
        <f>_xlfn.XLOOKUP(C5521,Products!$A:$A,Products!$E:$E,0,0)</f>
        <v>1322.39</v>
      </c>
      <c r="F5521" s="6">
        <f t="shared" si="172"/>
        <v>3967.17</v>
      </c>
      <c r="G5521" s="6">
        <v>381.7</v>
      </c>
      <c r="H5521" s="6">
        <f t="shared" si="173"/>
        <v>-3585.4700000000003</v>
      </c>
      <c r="I5521" s="4" t="s">
        <v>38924</v>
      </c>
      <c r="J5521" s="2">
        <v>44932</v>
      </c>
      <c r="K5521" s="1" t="s">
        <v>26633</v>
      </c>
      <c r="L5521" s="1" t="s">
        <v>254</v>
      </c>
      <c r="M5521" s="1" t="s">
        <v>2982</v>
      </c>
    </row>
    <row r="5522" spans="1:13" ht="14.25" hidden="1" customHeight="1" x14ac:dyDescent="0.25">
      <c r="A5522" s="4" t="s">
        <v>48083</v>
      </c>
      <c r="B5522" s="4" t="s">
        <v>12566</v>
      </c>
      <c r="C5522" s="4" t="s">
        <v>35130</v>
      </c>
      <c r="D5522" s="8">
        <v>5</v>
      </c>
      <c r="E5522" s="6">
        <f>_xlfn.XLOOKUP(C5522,Products!$A:$A,Products!$E:$E,0,0)</f>
        <v>885.23</v>
      </c>
      <c r="F5522" s="6">
        <f t="shared" si="172"/>
        <v>4426.1499999999996</v>
      </c>
      <c r="G5522" s="6">
        <v>1518.49</v>
      </c>
      <c r="H5522" s="6">
        <f t="shared" si="173"/>
        <v>-2907.66</v>
      </c>
      <c r="I5522" s="4" t="s">
        <v>38919</v>
      </c>
      <c r="J5522" s="2">
        <v>44642</v>
      </c>
      <c r="K5522" s="1" t="s">
        <v>34427</v>
      </c>
      <c r="L5522" s="1" t="s">
        <v>610</v>
      </c>
      <c r="M5522" s="1" t="s">
        <v>2728</v>
      </c>
    </row>
    <row r="5523" spans="1:13" ht="14.25" hidden="1" customHeight="1" x14ac:dyDescent="0.25">
      <c r="A5523" s="4" t="s">
        <v>48084</v>
      </c>
      <c r="B5523" s="4" t="s">
        <v>24284</v>
      </c>
      <c r="C5523" s="4" t="s">
        <v>34748</v>
      </c>
      <c r="D5523" s="8">
        <v>1</v>
      </c>
      <c r="E5523" s="6">
        <f>_xlfn.XLOOKUP(C5523,Products!$A:$A,Products!$E:$E,0,0)</f>
        <v>846.69</v>
      </c>
      <c r="F5523" s="6">
        <f t="shared" si="172"/>
        <v>846.69</v>
      </c>
      <c r="G5523" s="6">
        <v>3974.49</v>
      </c>
      <c r="H5523" s="6">
        <f t="shared" si="173"/>
        <v>3127.7999999999997</v>
      </c>
      <c r="I5523" s="4" t="s">
        <v>38930</v>
      </c>
      <c r="J5523" s="2">
        <v>45430</v>
      </c>
      <c r="K5523" s="1" t="s">
        <v>48085</v>
      </c>
      <c r="L5523" s="1" t="s">
        <v>69</v>
      </c>
      <c r="M5523" s="1" t="s">
        <v>746</v>
      </c>
    </row>
    <row r="5524" spans="1:13" ht="14.25" hidden="1" customHeight="1" x14ac:dyDescent="0.25">
      <c r="A5524" s="4" t="s">
        <v>48086</v>
      </c>
      <c r="B5524" s="4" t="s">
        <v>33843</v>
      </c>
      <c r="C5524" s="4" t="s">
        <v>37833</v>
      </c>
      <c r="D5524" s="8">
        <v>5</v>
      </c>
      <c r="E5524" s="6">
        <f>_xlfn.XLOOKUP(C5524,Products!$A:$A,Products!$E:$E,0,0)</f>
        <v>119.1</v>
      </c>
      <c r="F5524" s="6">
        <f t="shared" si="172"/>
        <v>595.5</v>
      </c>
      <c r="G5524" s="6">
        <v>4533.6499999999996</v>
      </c>
      <c r="H5524" s="6">
        <f t="shared" si="173"/>
        <v>3938.1499999999996</v>
      </c>
      <c r="I5524" s="4" t="s">
        <v>38924</v>
      </c>
      <c r="J5524" s="2">
        <v>44495</v>
      </c>
      <c r="K5524" s="1" t="s">
        <v>48087</v>
      </c>
      <c r="L5524" s="1" t="s">
        <v>237</v>
      </c>
      <c r="M5524" s="1" t="s">
        <v>2591</v>
      </c>
    </row>
    <row r="5525" spans="1:13" ht="14.25" hidden="1" customHeight="1" x14ac:dyDescent="0.25">
      <c r="A5525" s="4" t="s">
        <v>48088</v>
      </c>
      <c r="B5525" s="4" t="s">
        <v>7100</v>
      </c>
      <c r="C5525" s="4" t="s">
        <v>34666</v>
      </c>
      <c r="D5525" s="8">
        <v>5</v>
      </c>
      <c r="E5525" s="6">
        <f>_xlfn.XLOOKUP(C5525,Products!$A:$A,Products!$E:$E,0,0)</f>
        <v>777.3</v>
      </c>
      <c r="F5525" s="6">
        <f t="shared" si="172"/>
        <v>3886.5</v>
      </c>
      <c r="G5525" s="6">
        <v>4716.5200000000004</v>
      </c>
      <c r="H5525" s="6">
        <f t="shared" si="173"/>
        <v>830.02000000000044</v>
      </c>
      <c r="I5525" s="4" t="s">
        <v>38924</v>
      </c>
      <c r="J5525" s="2">
        <v>45533</v>
      </c>
      <c r="K5525" s="1" t="s">
        <v>44560</v>
      </c>
      <c r="L5525" s="1" t="s">
        <v>451</v>
      </c>
      <c r="M5525" s="1" t="s">
        <v>1243</v>
      </c>
    </row>
    <row r="5526" spans="1:13" ht="14.25" hidden="1" customHeight="1" x14ac:dyDescent="0.25">
      <c r="A5526" s="4" t="s">
        <v>48089</v>
      </c>
      <c r="B5526" s="4" t="s">
        <v>7676</v>
      </c>
      <c r="C5526" s="4" t="s">
        <v>38806</v>
      </c>
      <c r="D5526" s="8">
        <v>5</v>
      </c>
      <c r="E5526" s="6">
        <f>_xlfn.XLOOKUP(C5526,Products!$A:$A,Products!$E:$E,0,0)</f>
        <v>363.34</v>
      </c>
      <c r="F5526" s="6">
        <f t="shared" si="172"/>
        <v>1816.6999999999998</v>
      </c>
      <c r="G5526" s="6">
        <v>1998.66</v>
      </c>
      <c r="H5526" s="6">
        <f t="shared" si="173"/>
        <v>181.96000000000026</v>
      </c>
      <c r="I5526" s="4" t="s">
        <v>38930</v>
      </c>
      <c r="J5526" s="2">
        <v>44484</v>
      </c>
      <c r="K5526" s="1" t="s">
        <v>48090</v>
      </c>
      <c r="L5526" s="1" t="s">
        <v>69</v>
      </c>
      <c r="M5526" s="1" t="s">
        <v>2513</v>
      </c>
    </row>
    <row r="5527" spans="1:13" ht="14.25" hidden="1" customHeight="1" x14ac:dyDescent="0.25">
      <c r="A5527" s="4" t="s">
        <v>55928</v>
      </c>
      <c r="B5527" s="4" t="s">
        <v>19486</v>
      </c>
      <c r="C5527" s="4" t="s">
        <v>36007</v>
      </c>
      <c r="D5527" s="8">
        <v>5</v>
      </c>
      <c r="E5527" s="6">
        <f>_xlfn.XLOOKUP(C5527,Products!$A:$A,Products!$E:$E,0,0)</f>
        <v>1586.31</v>
      </c>
      <c r="F5527" s="6">
        <f t="shared" si="172"/>
        <v>7931.5499999999993</v>
      </c>
      <c r="G5527" s="6">
        <v>2676.66</v>
      </c>
      <c r="H5527" s="6">
        <f t="shared" si="173"/>
        <v>-5254.8899999999994</v>
      </c>
      <c r="I5527" s="4" t="s">
        <v>38924</v>
      </c>
      <c r="J5527" s="2">
        <v>44018</v>
      </c>
      <c r="K5527" s="1" t="s">
        <v>55929</v>
      </c>
      <c r="L5527" s="1" t="s">
        <v>86</v>
      </c>
      <c r="M5527" s="1" t="s">
        <v>195</v>
      </c>
    </row>
    <row r="5528" spans="1:13" ht="14.25" hidden="1" customHeight="1" x14ac:dyDescent="0.25">
      <c r="A5528" s="4" t="s">
        <v>48092</v>
      </c>
      <c r="B5528" s="4" t="s">
        <v>29241</v>
      </c>
      <c r="C5528" s="4" t="s">
        <v>34854</v>
      </c>
      <c r="D5528" s="8">
        <v>3</v>
      </c>
      <c r="E5528" s="6">
        <f>_xlfn.XLOOKUP(C5528,Products!$A:$A,Products!$E:$E,0,0)</f>
        <v>27.45</v>
      </c>
      <c r="F5528" s="6">
        <f t="shared" si="172"/>
        <v>82.35</v>
      </c>
      <c r="G5528" s="6">
        <v>3024.06</v>
      </c>
      <c r="H5528" s="6">
        <f t="shared" si="173"/>
        <v>2941.71</v>
      </c>
      <c r="I5528" s="4" t="s">
        <v>38938</v>
      </c>
      <c r="J5528" s="2">
        <v>44713</v>
      </c>
      <c r="K5528" s="1" t="s">
        <v>13930</v>
      </c>
      <c r="L5528" s="1" t="s">
        <v>263</v>
      </c>
      <c r="M5528" s="1" t="s">
        <v>611</v>
      </c>
    </row>
    <row r="5529" spans="1:13" ht="14.25" hidden="1" customHeight="1" x14ac:dyDescent="0.25">
      <c r="A5529" s="4" t="s">
        <v>59869</v>
      </c>
      <c r="B5529" s="4" t="s">
        <v>15455</v>
      </c>
      <c r="C5529" s="4" t="s">
        <v>37980</v>
      </c>
      <c r="D5529" s="8">
        <v>1</v>
      </c>
      <c r="E5529" s="6">
        <f>_xlfn.XLOOKUP(C5529,Products!$A:$A,Products!$E:$E,0,0)</f>
        <v>449.79</v>
      </c>
      <c r="F5529" s="6">
        <f t="shared" si="172"/>
        <v>449.79</v>
      </c>
      <c r="G5529" s="6">
        <v>533.6</v>
      </c>
      <c r="H5529" s="6">
        <f t="shared" si="173"/>
        <v>83.81</v>
      </c>
      <c r="I5529" s="4" t="s">
        <v>38930</v>
      </c>
      <c r="J5529" s="2">
        <v>44018</v>
      </c>
      <c r="K5529" s="1" t="s">
        <v>23717</v>
      </c>
      <c r="L5529" s="1" t="s">
        <v>104</v>
      </c>
      <c r="M5529" s="1" t="s">
        <v>35</v>
      </c>
    </row>
    <row r="5530" spans="1:13" ht="14.25" hidden="1" customHeight="1" x14ac:dyDescent="0.25">
      <c r="A5530" s="4" t="s">
        <v>48095</v>
      </c>
      <c r="B5530" s="4" t="s">
        <v>5970</v>
      </c>
      <c r="C5530" s="4" t="s">
        <v>37815</v>
      </c>
      <c r="D5530" s="8">
        <v>4</v>
      </c>
      <c r="E5530" s="6">
        <f>_xlfn.XLOOKUP(C5530,Products!$A:$A,Products!$E:$E,0,0)</f>
        <v>60.44</v>
      </c>
      <c r="F5530" s="6">
        <f t="shared" si="172"/>
        <v>241.76</v>
      </c>
      <c r="G5530" s="6">
        <v>2326.0100000000002</v>
      </c>
      <c r="H5530" s="6">
        <f t="shared" si="173"/>
        <v>2084.25</v>
      </c>
      <c r="I5530" s="4" t="s">
        <v>38919</v>
      </c>
      <c r="J5530" s="2">
        <v>45337</v>
      </c>
      <c r="K5530" s="1" t="s">
        <v>45726</v>
      </c>
      <c r="L5530" s="1" t="s">
        <v>185</v>
      </c>
      <c r="M5530" s="1" t="s">
        <v>1772</v>
      </c>
    </row>
    <row r="5531" spans="1:13" ht="14.25" hidden="1" customHeight="1" x14ac:dyDescent="0.25">
      <c r="A5531" s="4" t="s">
        <v>48096</v>
      </c>
      <c r="B5531" s="4" t="s">
        <v>14157</v>
      </c>
      <c r="C5531" s="4" t="s">
        <v>38595</v>
      </c>
      <c r="D5531" s="8">
        <v>4</v>
      </c>
      <c r="E5531" s="6">
        <f>_xlfn.XLOOKUP(C5531,Products!$A:$A,Products!$E:$E,0,0)</f>
        <v>1724.43</v>
      </c>
      <c r="F5531" s="6">
        <f t="shared" si="172"/>
        <v>6897.72</v>
      </c>
      <c r="G5531" s="6">
        <v>1509.98</v>
      </c>
      <c r="H5531" s="6">
        <f t="shared" si="173"/>
        <v>-5387.74</v>
      </c>
      <c r="I5531" s="4" t="s">
        <v>38917</v>
      </c>
      <c r="J5531" s="2">
        <v>44553</v>
      </c>
      <c r="K5531" s="1" t="s">
        <v>48097</v>
      </c>
      <c r="L5531" s="1" t="s">
        <v>51</v>
      </c>
      <c r="M5531" s="1" t="s">
        <v>3388</v>
      </c>
    </row>
    <row r="5532" spans="1:13" ht="14.25" hidden="1" customHeight="1" x14ac:dyDescent="0.25">
      <c r="A5532" s="4" t="s">
        <v>48098</v>
      </c>
      <c r="B5532" s="4" t="s">
        <v>27834</v>
      </c>
      <c r="C5532" s="4" t="s">
        <v>38732</v>
      </c>
      <c r="D5532" s="8">
        <v>1</v>
      </c>
      <c r="E5532" s="6">
        <f>_xlfn.XLOOKUP(C5532,Products!$A:$A,Products!$E:$E,0,0)</f>
        <v>244.53</v>
      </c>
      <c r="F5532" s="6">
        <f t="shared" si="172"/>
        <v>244.53</v>
      </c>
      <c r="G5532" s="6">
        <v>2081.56</v>
      </c>
      <c r="H5532" s="6">
        <f t="shared" si="173"/>
        <v>1837.03</v>
      </c>
      <c r="I5532" s="4" t="s">
        <v>38924</v>
      </c>
      <c r="J5532" s="2">
        <v>44366</v>
      </c>
      <c r="K5532" s="1" t="s">
        <v>48099</v>
      </c>
      <c r="L5532" s="1" t="s">
        <v>337</v>
      </c>
      <c r="M5532" s="1" t="s">
        <v>96</v>
      </c>
    </row>
    <row r="5533" spans="1:13" ht="14.25" hidden="1" customHeight="1" x14ac:dyDescent="0.25">
      <c r="A5533" s="4" t="s">
        <v>48100</v>
      </c>
      <c r="B5533" s="4" t="s">
        <v>12478</v>
      </c>
      <c r="C5533" s="4" t="s">
        <v>37605</v>
      </c>
      <c r="D5533" s="8">
        <v>5</v>
      </c>
      <c r="E5533" s="6">
        <f>_xlfn.XLOOKUP(C5533,Products!$A:$A,Products!$E:$E,0,0)</f>
        <v>587.80999999999995</v>
      </c>
      <c r="F5533" s="6">
        <f t="shared" si="172"/>
        <v>2939.0499999999997</v>
      </c>
      <c r="G5533" s="6">
        <v>1249.77</v>
      </c>
      <c r="H5533" s="6">
        <f t="shared" si="173"/>
        <v>-1689.2799999999997</v>
      </c>
      <c r="I5533" s="4" t="s">
        <v>38919</v>
      </c>
      <c r="J5533" s="2">
        <v>44436</v>
      </c>
      <c r="K5533" s="1" t="s">
        <v>2735</v>
      </c>
      <c r="L5533" s="1" t="s">
        <v>167</v>
      </c>
      <c r="M5533" s="1" t="s">
        <v>2642</v>
      </c>
    </row>
    <row r="5534" spans="1:13" ht="14.25" hidden="1" customHeight="1" x14ac:dyDescent="0.25">
      <c r="A5534" s="4" t="s">
        <v>48101</v>
      </c>
      <c r="B5534" s="4" t="s">
        <v>31572</v>
      </c>
      <c r="C5534" s="4" t="s">
        <v>38746</v>
      </c>
      <c r="D5534" s="8">
        <v>4</v>
      </c>
      <c r="E5534" s="6">
        <f>_xlfn.XLOOKUP(C5534,Products!$A:$A,Products!$E:$E,0,0)</f>
        <v>1872.61</v>
      </c>
      <c r="F5534" s="6">
        <f t="shared" si="172"/>
        <v>7490.44</v>
      </c>
      <c r="G5534" s="6">
        <v>3644.72</v>
      </c>
      <c r="H5534" s="6">
        <f t="shared" si="173"/>
        <v>-3845.72</v>
      </c>
      <c r="I5534" s="4" t="s">
        <v>38938</v>
      </c>
      <c r="J5534" s="2">
        <v>44668</v>
      </c>
      <c r="K5534" s="1" t="s">
        <v>48102</v>
      </c>
      <c r="L5534" s="1" t="s">
        <v>122</v>
      </c>
      <c r="M5534" s="1" t="s">
        <v>1764</v>
      </c>
    </row>
    <row r="5535" spans="1:13" ht="14.25" hidden="1" customHeight="1" x14ac:dyDescent="0.25">
      <c r="A5535" s="4" t="s">
        <v>48103</v>
      </c>
      <c r="B5535" s="4" t="s">
        <v>30585</v>
      </c>
      <c r="C5535" s="4" t="s">
        <v>36191</v>
      </c>
      <c r="D5535" s="8">
        <v>3</v>
      </c>
      <c r="E5535" s="6">
        <f>_xlfn.XLOOKUP(C5535,Products!$A:$A,Products!$E:$E,0,0)</f>
        <v>788.99</v>
      </c>
      <c r="F5535" s="6">
        <f t="shared" si="172"/>
        <v>2366.9700000000003</v>
      </c>
      <c r="G5535" s="6">
        <v>4558.05</v>
      </c>
      <c r="H5535" s="6">
        <f t="shared" si="173"/>
        <v>2191.08</v>
      </c>
      <c r="I5535" s="4" t="s">
        <v>38924</v>
      </c>
      <c r="J5535" s="2">
        <v>45136</v>
      </c>
      <c r="K5535" s="1" t="s">
        <v>44920</v>
      </c>
      <c r="L5535" s="1" t="s">
        <v>95</v>
      </c>
      <c r="M5535" s="1" t="s">
        <v>808</v>
      </c>
    </row>
    <row r="5536" spans="1:13" ht="14.25" hidden="1" customHeight="1" x14ac:dyDescent="0.25">
      <c r="A5536" s="4" t="s">
        <v>48104</v>
      </c>
      <c r="B5536" s="4" t="s">
        <v>27644</v>
      </c>
      <c r="C5536" s="4" t="s">
        <v>37081</v>
      </c>
      <c r="D5536" s="8">
        <v>4</v>
      </c>
      <c r="E5536" s="6">
        <f>_xlfn.XLOOKUP(C5536,Products!$A:$A,Products!$E:$E,0,0)</f>
        <v>112.23</v>
      </c>
      <c r="F5536" s="6">
        <f t="shared" si="172"/>
        <v>448.92</v>
      </c>
      <c r="G5536" s="6">
        <v>2152.9899999999998</v>
      </c>
      <c r="H5536" s="6">
        <f t="shared" si="173"/>
        <v>1704.0699999999997</v>
      </c>
      <c r="I5536" s="4" t="s">
        <v>38919</v>
      </c>
      <c r="J5536" s="2">
        <v>44608</v>
      </c>
      <c r="K5536" s="1" t="s">
        <v>48105</v>
      </c>
      <c r="L5536" s="1" t="s">
        <v>492</v>
      </c>
      <c r="M5536" s="1" t="s">
        <v>707</v>
      </c>
    </row>
    <row r="5537" spans="1:13" ht="14.25" hidden="1" customHeight="1" x14ac:dyDescent="0.25">
      <c r="A5537" s="4" t="s">
        <v>48106</v>
      </c>
      <c r="B5537" s="4" t="s">
        <v>9038</v>
      </c>
      <c r="C5537" s="4" t="s">
        <v>38179</v>
      </c>
      <c r="D5537" s="8">
        <v>4</v>
      </c>
      <c r="E5537" s="6">
        <f>_xlfn.XLOOKUP(C5537,Products!$A:$A,Products!$E:$E,0,0)</f>
        <v>1242.3800000000001</v>
      </c>
      <c r="F5537" s="6">
        <f t="shared" si="172"/>
        <v>4969.5200000000004</v>
      </c>
      <c r="G5537" s="6">
        <v>1165.6400000000001</v>
      </c>
      <c r="H5537" s="6">
        <f t="shared" si="173"/>
        <v>-3803.88</v>
      </c>
      <c r="I5537" s="4" t="s">
        <v>38938</v>
      </c>
      <c r="J5537" s="2">
        <v>44867</v>
      </c>
      <c r="K5537" s="1" t="s">
        <v>48107</v>
      </c>
      <c r="L5537" s="1" t="s">
        <v>104</v>
      </c>
      <c r="M5537" s="1" t="s">
        <v>3161</v>
      </c>
    </row>
    <row r="5538" spans="1:13" ht="14.25" hidden="1" customHeight="1" x14ac:dyDescent="0.25">
      <c r="A5538" s="4" t="s">
        <v>48108</v>
      </c>
      <c r="B5538" s="4" t="s">
        <v>14460</v>
      </c>
      <c r="C5538" s="4" t="s">
        <v>36399</v>
      </c>
      <c r="D5538" s="8">
        <v>5</v>
      </c>
      <c r="E5538" s="6">
        <f>_xlfn.XLOOKUP(C5538,Products!$A:$A,Products!$E:$E,0,0)</f>
        <v>903.64</v>
      </c>
      <c r="F5538" s="6">
        <f t="shared" si="172"/>
        <v>4518.2</v>
      </c>
      <c r="G5538" s="6">
        <v>1176.8599999999999</v>
      </c>
      <c r="H5538" s="6">
        <f t="shared" si="173"/>
        <v>-3341.34</v>
      </c>
      <c r="I5538" s="4" t="s">
        <v>38917</v>
      </c>
      <c r="J5538" s="2">
        <v>45365</v>
      </c>
      <c r="K5538" s="1" t="s">
        <v>25802</v>
      </c>
      <c r="L5538" s="1" t="s">
        <v>280</v>
      </c>
      <c r="M5538" s="1" t="s">
        <v>1393</v>
      </c>
    </row>
    <row r="5539" spans="1:13" ht="14.25" hidden="1" customHeight="1" x14ac:dyDescent="0.25">
      <c r="A5539" s="4" t="s">
        <v>48109</v>
      </c>
      <c r="B5539" s="4" t="s">
        <v>2876</v>
      </c>
      <c r="C5539" s="4" t="s">
        <v>37699</v>
      </c>
      <c r="D5539" s="8">
        <v>2</v>
      </c>
      <c r="E5539" s="6">
        <f>_xlfn.XLOOKUP(C5539,Products!$A:$A,Products!$E:$E,0,0)</f>
        <v>1211.07</v>
      </c>
      <c r="F5539" s="6">
        <f t="shared" si="172"/>
        <v>2422.14</v>
      </c>
      <c r="G5539" s="6">
        <v>4884.0200000000004</v>
      </c>
      <c r="H5539" s="6">
        <f t="shared" si="173"/>
        <v>2461.8800000000006</v>
      </c>
      <c r="I5539" s="4" t="s">
        <v>38924</v>
      </c>
      <c r="J5539" s="2">
        <v>44950</v>
      </c>
      <c r="K5539" s="1" t="s">
        <v>11666</v>
      </c>
      <c r="L5539" s="1" t="s">
        <v>682</v>
      </c>
      <c r="M5539" s="1" t="s">
        <v>2946</v>
      </c>
    </row>
    <row r="5540" spans="1:13" ht="14.25" hidden="1" customHeight="1" x14ac:dyDescent="0.25">
      <c r="A5540" s="4" t="s">
        <v>48110</v>
      </c>
      <c r="B5540" s="4" t="s">
        <v>2041</v>
      </c>
      <c r="C5540" s="4" t="s">
        <v>38860</v>
      </c>
      <c r="D5540" s="8">
        <v>4</v>
      </c>
      <c r="E5540" s="6">
        <f>_xlfn.XLOOKUP(C5540,Products!$A:$A,Products!$E:$E,0,0)</f>
        <v>1973.74</v>
      </c>
      <c r="F5540" s="6">
        <f t="shared" si="172"/>
        <v>7894.96</v>
      </c>
      <c r="G5540" s="6">
        <v>4876.72</v>
      </c>
      <c r="H5540" s="6">
        <f t="shared" si="173"/>
        <v>-3018.24</v>
      </c>
      <c r="I5540" s="4" t="s">
        <v>38938</v>
      </c>
      <c r="J5540" s="2">
        <v>45158</v>
      </c>
      <c r="K5540" s="1" t="s">
        <v>48111</v>
      </c>
      <c r="L5540" s="1" t="s">
        <v>1416</v>
      </c>
      <c r="M5540" s="1" t="s">
        <v>26</v>
      </c>
    </row>
    <row r="5541" spans="1:13" ht="14.25" hidden="1" customHeight="1" x14ac:dyDescent="0.25">
      <c r="A5541" s="4" t="s">
        <v>48112</v>
      </c>
      <c r="B5541" s="4" t="s">
        <v>8146</v>
      </c>
      <c r="C5541" s="4" t="s">
        <v>35203</v>
      </c>
      <c r="D5541" s="8">
        <v>5</v>
      </c>
      <c r="E5541" s="6">
        <f>_xlfn.XLOOKUP(C5541,Products!$A:$A,Products!$E:$E,0,0)</f>
        <v>314.5</v>
      </c>
      <c r="F5541" s="6">
        <f t="shared" si="172"/>
        <v>1572.5</v>
      </c>
      <c r="G5541" s="6">
        <v>4652.33</v>
      </c>
      <c r="H5541" s="6">
        <f t="shared" si="173"/>
        <v>3079.83</v>
      </c>
      <c r="I5541" s="4" t="s">
        <v>38919</v>
      </c>
      <c r="J5541" s="2">
        <v>44866</v>
      </c>
      <c r="K5541" s="1" t="s">
        <v>33008</v>
      </c>
      <c r="L5541" s="1" t="s">
        <v>95</v>
      </c>
      <c r="M5541" s="1" t="s">
        <v>2650</v>
      </c>
    </row>
    <row r="5542" spans="1:13" ht="14.25" hidden="1" customHeight="1" x14ac:dyDescent="0.25">
      <c r="A5542" s="4" t="s">
        <v>48113</v>
      </c>
      <c r="B5542" s="4" t="s">
        <v>17140</v>
      </c>
      <c r="C5542" s="4" t="s">
        <v>38375</v>
      </c>
      <c r="D5542" s="8">
        <v>1</v>
      </c>
      <c r="E5542" s="6">
        <f>_xlfn.XLOOKUP(C5542,Products!$A:$A,Products!$E:$E,0,0)</f>
        <v>1494.4</v>
      </c>
      <c r="F5542" s="6">
        <f t="shared" si="172"/>
        <v>1494.4</v>
      </c>
      <c r="G5542" s="6">
        <v>1742.31</v>
      </c>
      <c r="H5542" s="6">
        <f t="shared" si="173"/>
        <v>247.90999999999985</v>
      </c>
      <c r="I5542" s="4" t="s">
        <v>38924</v>
      </c>
      <c r="J5542" s="2">
        <v>45311</v>
      </c>
      <c r="K5542" s="1" t="s">
        <v>48114</v>
      </c>
      <c r="L5542" s="1" t="s">
        <v>95</v>
      </c>
      <c r="M5542" s="1" t="s">
        <v>707</v>
      </c>
    </row>
    <row r="5543" spans="1:13" ht="14.25" hidden="1" customHeight="1" x14ac:dyDescent="0.25">
      <c r="A5543" s="4" t="s">
        <v>48115</v>
      </c>
      <c r="B5543" s="4" t="s">
        <v>13980</v>
      </c>
      <c r="C5543" s="4" t="s">
        <v>38446</v>
      </c>
      <c r="D5543" s="8">
        <v>2</v>
      </c>
      <c r="E5543" s="6">
        <f>_xlfn.XLOOKUP(C5543,Products!$A:$A,Products!$E:$E,0,0)</f>
        <v>1253.17</v>
      </c>
      <c r="F5543" s="6">
        <f t="shared" si="172"/>
        <v>2506.34</v>
      </c>
      <c r="G5543" s="6">
        <v>1527.35</v>
      </c>
      <c r="H5543" s="6">
        <f t="shared" si="173"/>
        <v>-978.99000000000024</v>
      </c>
      <c r="I5543" s="4" t="s">
        <v>38938</v>
      </c>
      <c r="J5543" s="2">
        <v>45418</v>
      </c>
      <c r="K5543" s="1" t="s">
        <v>12666</v>
      </c>
      <c r="L5543" s="1" t="s">
        <v>51</v>
      </c>
      <c r="M5543" s="1" t="s">
        <v>1810</v>
      </c>
    </row>
    <row r="5544" spans="1:13" ht="14.25" hidden="1" customHeight="1" x14ac:dyDescent="0.25">
      <c r="A5544" s="4" t="s">
        <v>48116</v>
      </c>
      <c r="B5544" s="4" t="s">
        <v>9106</v>
      </c>
      <c r="C5544" s="4" t="s">
        <v>36191</v>
      </c>
      <c r="D5544" s="8">
        <v>4</v>
      </c>
      <c r="E5544" s="6">
        <f>_xlfn.XLOOKUP(C5544,Products!$A:$A,Products!$E:$E,0,0)</f>
        <v>788.99</v>
      </c>
      <c r="F5544" s="6">
        <f t="shared" si="172"/>
        <v>3155.96</v>
      </c>
      <c r="G5544" s="6">
        <v>4333.3900000000003</v>
      </c>
      <c r="H5544" s="6">
        <f t="shared" si="173"/>
        <v>1177.4300000000003</v>
      </c>
      <c r="I5544" s="4" t="s">
        <v>38919</v>
      </c>
      <c r="J5544" s="2">
        <v>44639</v>
      </c>
      <c r="K5544" s="1" t="s">
        <v>44828</v>
      </c>
      <c r="L5544" s="1" t="s">
        <v>228</v>
      </c>
      <c r="M5544" s="1" t="s">
        <v>16</v>
      </c>
    </row>
    <row r="5545" spans="1:13" ht="14.25" hidden="1" customHeight="1" x14ac:dyDescent="0.25">
      <c r="A5545" s="4" t="s">
        <v>48117</v>
      </c>
      <c r="B5545" s="4" t="s">
        <v>14837</v>
      </c>
      <c r="C5545" s="4" t="s">
        <v>36215</v>
      </c>
      <c r="D5545" s="8">
        <v>5</v>
      </c>
      <c r="E5545" s="6">
        <f>_xlfn.XLOOKUP(C5545,Products!$A:$A,Products!$E:$E,0,0)</f>
        <v>1473.58</v>
      </c>
      <c r="F5545" s="6">
        <f t="shared" si="172"/>
        <v>7367.9</v>
      </c>
      <c r="G5545" s="6">
        <v>985.52</v>
      </c>
      <c r="H5545" s="6">
        <f t="shared" si="173"/>
        <v>-6382.3799999999992</v>
      </c>
      <c r="I5545" s="4" t="s">
        <v>38930</v>
      </c>
      <c r="J5545" s="2">
        <v>44889</v>
      </c>
      <c r="K5545" s="1" t="s">
        <v>16206</v>
      </c>
      <c r="L5545" s="1" t="s">
        <v>263</v>
      </c>
      <c r="M5545" s="1" t="s">
        <v>338</v>
      </c>
    </row>
    <row r="5546" spans="1:13" ht="14.25" hidden="1" customHeight="1" x14ac:dyDescent="0.25">
      <c r="A5546" s="4" t="s">
        <v>48118</v>
      </c>
      <c r="B5546" s="4" t="s">
        <v>429</v>
      </c>
      <c r="C5546" s="4" t="s">
        <v>36069</v>
      </c>
      <c r="D5546" s="8">
        <v>3</v>
      </c>
      <c r="E5546" s="6">
        <f>_xlfn.XLOOKUP(C5546,Products!$A:$A,Products!$E:$E,0,0)</f>
        <v>1909.33</v>
      </c>
      <c r="F5546" s="6">
        <f t="shared" si="172"/>
        <v>5727.99</v>
      </c>
      <c r="G5546" s="6">
        <v>3126.86</v>
      </c>
      <c r="H5546" s="6">
        <f t="shared" si="173"/>
        <v>-2601.1299999999997</v>
      </c>
      <c r="I5546" s="4" t="s">
        <v>38924</v>
      </c>
      <c r="J5546" s="2">
        <v>44290</v>
      </c>
      <c r="K5546" s="1" t="s">
        <v>43190</v>
      </c>
      <c r="L5546" s="1" t="s">
        <v>516</v>
      </c>
      <c r="M5546" s="1" t="s">
        <v>238</v>
      </c>
    </row>
    <row r="5547" spans="1:13" ht="14.25" hidden="1" customHeight="1" x14ac:dyDescent="0.25">
      <c r="A5547" s="4" t="s">
        <v>60985</v>
      </c>
      <c r="B5547" s="4" t="s">
        <v>21149</v>
      </c>
      <c r="C5547" s="4" t="s">
        <v>36830</v>
      </c>
      <c r="D5547" s="8">
        <v>4</v>
      </c>
      <c r="E5547" s="6">
        <f>_xlfn.XLOOKUP(C5547,Products!$A:$A,Products!$E:$E,0,0)</f>
        <v>863.17</v>
      </c>
      <c r="F5547" s="6">
        <f t="shared" si="172"/>
        <v>3452.68</v>
      </c>
      <c r="G5547" s="6">
        <v>2623.34</v>
      </c>
      <c r="H5547" s="6">
        <f t="shared" si="173"/>
        <v>-829.33999999999969</v>
      </c>
      <c r="I5547" s="4" t="s">
        <v>38917</v>
      </c>
      <c r="J5547" s="2">
        <v>44018</v>
      </c>
      <c r="K5547" s="1" t="s">
        <v>60986</v>
      </c>
      <c r="L5547" s="1" t="s">
        <v>86</v>
      </c>
      <c r="M5547" s="1" t="s">
        <v>908</v>
      </c>
    </row>
    <row r="5548" spans="1:13" ht="14.25" hidden="1" customHeight="1" x14ac:dyDescent="0.25">
      <c r="A5548" s="4" t="s">
        <v>62205</v>
      </c>
      <c r="B5548" s="4" t="s">
        <v>24775</v>
      </c>
      <c r="C5548" s="4" t="s">
        <v>34406</v>
      </c>
      <c r="D5548" s="8">
        <v>1</v>
      </c>
      <c r="E5548" s="6">
        <f>_xlfn.XLOOKUP(C5548,Products!$A:$A,Products!$E:$E,0,0)</f>
        <v>383.37</v>
      </c>
      <c r="F5548" s="6">
        <f t="shared" si="172"/>
        <v>383.37</v>
      </c>
      <c r="G5548" s="6">
        <v>2072.2199999999998</v>
      </c>
      <c r="H5548" s="6">
        <f t="shared" si="173"/>
        <v>1688.85</v>
      </c>
      <c r="I5548" s="4" t="s">
        <v>38924</v>
      </c>
      <c r="J5548" s="2">
        <v>44018</v>
      </c>
      <c r="K5548" s="1" t="s">
        <v>62206</v>
      </c>
      <c r="L5548" s="1" t="s">
        <v>122</v>
      </c>
      <c r="M5548" s="1" t="s">
        <v>114</v>
      </c>
    </row>
    <row r="5549" spans="1:13" ht="14.25" hidden="1" customHeight="1" x14ac:dyDescent="0.25">
      <c r="A5549" s="4" t="s">
        <v>48121</v>
      </c>
      <c r="B5549" s="4" t="s">
        <v>15331</v>
      </c>
      <c r="C5549" s="4" t="s">
        <v>37828</v>
      </c>
      <c r="D5549" s="8">
        <v>3</v>
      </c>
      <c r="E5549" s="6">
        <f>_xlfn.XLOOKUP(C5549,Products!$A:$A,Products!$E:$E,0,0)</f>
        <v>1373.55</v>
      </c>
      <c r="F5549" s="6">
        <f t="shared" si="172"/>
        <v>4120.6499999999996</v>
      </c>
      <c r="G5549" s="6">
        <v>1325.86</v>
      </c>
      <c r="H5549" s="6">
        <f t="shared" si="173"/>
        <v>-2794.79</v>
      </c>
      <c r="I5549" s="4" t="s">
        <v>38924</v>
      </c>
      <c r="J5549" s="2">
        <v>44329</v>
      </c>
      <c r="K5549" s="1" t="s">
        <v>47179</v>
      </c>
      <c r="L5549" s="1" t="s">
        <v>1416</v>
      </c>
      <c r="M5549" s="1" t="s">
        <v>3769</v>
      </c>
    </row>
    <row r="5550" spans="1:13" ht="14.25" hidden="1" customHeight="1" x14ac:dyDescent="0.25">
      <c r="A5550" s="4" t="s">
        <v>48122</v>
      </c>
      <c r="B5550" s="4" t="s">
        <v>32341</v>
      </c>
      <c r="C5550" s="4" t="s">
        <v>37842</v>
      </c>
      <c r="D5550" s="8">
        <v>3</v>
      </c>
      <c r="E5550" s="6">
        <f>_xlfn.XLOOKUP(C5550,Products!$A:$A,Products!$E:$E,0,0)</f>
        <v>1890.3</v>
      </c>
      <c r="F5550" s="6">
        <f t="shared" si="172"/>
        <v>5670.9</v>
      </c>
      <c r="G5550" s="6">
        <v>1530.84</v>
      </c>
      <c r="H5550" s="6">
        <f t="shared" si="173"/>
        <v>-4140.0599999999995</v>
      </c>
      <c r="I5550" s="4" t="s">
        <v>38924</v>
      </c>
      <c r="J5550" s="2">
        <v>44864</v>
      </c>
      <c r="K5550" s="1" t="s">
        <v>23149</v>
      </c>
      <c r="L5550" s="1" t="s">
        <v>426</v>
      </c>
      <c r="M5550" s="1" t="s">
        <v>96</v>
      </c>
    </row>
    <row r="5551" spans="1:13" ht="14.25" hidden="1" customHeight="1" x14ac:dyDescent="0.25">
      <c r="A5551" s="4" t="s">
        <v>48123</v>
      </c>
      <c r="B5551" s="4" t="s">
        <v>5213</v>
      </c>
      <c r="C5551" s="4" t="s">
        <v>38677</v>
      </c>
      <c r="D5551" s="8">
        <v>3</v>
      </c>
      <c r="E5551" s="6">
        <f>_xlfn.XLOOKUP(C5551,Products!$A:$A,Products!$E:$E,0,0)</f>
        <v>925.26</v>
      </c>
      <c r="F5551" s="6">
        <f t="shared" si="172"/>
        <v>2775.7799999999997</v>
      </c>
      <c r="G5551" s="6">
        <v>2786.02</v>
      </c>
      <c r="H5551" s="6">
        <f t="shared" si="173"/>
        <v>10.240000000000236</v>
      </c>
      <c r="I5551" s="4" t="s">
        <v>38917</v>
      </c>
      <c r="J5551" s="2">
        <v>44936</v>
      </c>
      <c r="K5551" s="1" t="s">
        <v>48124</v>
      </c>
      <c r="L5551" s="1" t="s">
        <v>185</v>
      </c>
      <c r="M5551" s="1" t="s">
        <v>1608</v>
      </c>
    </row>
    <row r="5552" spans="1:13" ht="14.25" hidden="1" customHeight="1" x14ac:dyDescent="0.25">
      <c r="A5552" s="4" t="s">
        <v>48125</v>
      </c>
      <c r="B5552" s="4" t="s">
        <v>5963</v>
      </c>
      <c r="C5552" s="4" t="s">
        <v>37363</v>
      </c>
      <c r="D5552" s="8">
        <v>2</v>
      </c>
      <c r="E5552" s="6">
        <f>_xlfn.XLOOKUP(C5552,Products!$A:$A,Products!$E:$E,0,0)</f>
        <v>316.5</v>
      </c>
      <c r="F5552" s="6">
        <f t="shared" si="172"/>
        <v>633</v>
      </c>
      <c r="G5552" s="6">
        <v>3447.98</v>
      </c>
      <c r="H5552" s="6">
        <f t="shared" si="173"/>
        <v>2814.98</v>
      </c>
      <c r="I5552" s="4" t="s">
        <v>38924</v>
      </c>
      <c r="J5552" s="2">
        <v>45077</v>
      </c>
      <c r="K5552" s="1" t="s">
        <v>48126</v>
      </c>
      <c r="L5552" s="1" t="s">
        <v>149</v>
      </c>
      <c r="M5552" s="1" t="s">
        <v>2047</v>
      </c>
    </row>
    <row r="5553" spans="1:13" ht="14.25" hidden="1" customHeight="1" x14ac:dyDescent="0.25">
      <c r="A5553" s="4" t="s">
        <v>48127</v>
      </c>
      <c r="B5553" s="4" t="s">
        <v>14411</v>
      </c>
      <c r="C5553" s="4" t="s">
        <v>38517</v>
      </c>
      <c r="D5553" s="8">
        <v>5</v>
      </c>
      <c r="E5553" s="6">
        <f>_xlfn.XLOOKUP(C5553,Products!$A:$A,Products!$E:$E,0,0)</f>
        <v>1767.12</v>
      </c>
      <c r="F5553" s="6">
        <f t="shared" si="172"/>
        <v>8835.5999999999985</v>
      </c>
      <c r="G5553" s="6">
        <v>1811.21</v>
      </c>
      <c r="H5553" s="6">
        <f t="shared" si="173"/>
        <v>-7024.3899999999985</v>
      </c>
      <c r="I5553" s="4" t="s">
        <v>38919</v>
      </c>
      <c r="J5553" s="2">
        <v>45580</v>
      </c>
      <c r="K5553" s="1" t="s">
        <v>37166</v>
      </c>
      <c r="L5553" s="1" t="s">
        <v>417</v>
      </c>
      <c r="M5553" s="1" t="s">
        <v>435</v>
      </c>
    </row>
    <row r="5554" spans="1:13" ht="14.25" hidden="1" customHeight="1" x14ac:dyDescent="0.25">
      <c r="A5554" s="4" t="s">
        <v>48128</v>
      </c>
      <c r="B5554" s="4" t="s">
        <v>29985</v>
      </c>
      <c r="C5554" s="4" t="s">
        <v>36812</v>
      </c>
      <c r="D5554" s="8">
        <v>2</v>
      </c>
      <c r="E5554" s="6">
        <f>_xlfn.XLOOKUP(C5554,Products!$A:$A,Products!$E:$E,0,0)</f>
        <v>1172.1099999999999</v>
      </c>
      <c r="F5554" s="6">
        <f t="shared" si="172"/>
        <v>2344.2199999999998</v>
      </c>
      <c r="G5554" s="6">
        <v>4189.96</v>
      </c>
      <c r="H5554" s="6">
        <f t="shared" si="173"/>
        <v>1845.7400000000002</v>
      </c>
      <c r="I5554" s="4" t="s">
        <v>38924</v>
      </c>
      <c r="J5554" s="2">
        <v>44311</v>
      </c>
      <c r="K5554" s="1" t="s">
        <v>39567</v>
      </c>
      <c r="L5554" s="1" t="s">
        <v>1392</v>
      </c>
      <c r="M5554" s="1" t="s">
        <v>16</v>
      </c>
    </row>
    <row r="5555" spans="1:13" ht="14.25" hidden="1" customHeight="1" x14ac:dyDescent="0.25">
      <c r="A5555" s="4" t="s">
        <v>43720</v>
      </c>
      <c r="B5555" s="4" t="s">
        <v>33993</v>
      </c>
      <c r="C5555" s="4" t="s">
        <v>35406</v>
      </c>
      <c r="D5555" s="8">
        <v>3</v>
      </c>
      <c r="E5555" s="6">
        <f>_xlfn.XLOOKUP(C5555,Products!$A:$A,Products!$E:$E,0,0)</f>
        <v>962.02</v>
      </c>
      <c r="F5555" s="6">
        <f t="shared" si="172"/>
        <v>2886.06</v>
      </c>
      <c r="G5555" s="6">
        <v>930.73</v>
      </c>
      <c r="H5555" s="6">
        <f t="shared" si="173"/>
        <v>-1955.33</v>
      </c>
      <c r="I5555" s="4" t="s">
        <v>38938</v>
      </c>
      <c r="J5555" s="2">
        <v>44019</v>
      </c>
      <c r="K5555" s="1" t="s">
        <v>43721</v>
      </c>
      <c r="L5555" s="1" t="s">
        <v>587</v>
      </c>
      <c r="M5555" s="1" t="s">
        <v>2728</v>
      </c>
    </row>
    <row r="5556" spans="1:13" ht="14.25" hidden="1" customHeight="1" x14ac:dyDescent="0.25">
      <c r="A5556" s="4" t="s">
        <v>49392</v>
      </c>
      <c r="B5556" s="4" t="s">
        <v>7225</v>
      </c>
      <c r="C5556" s="4" t="s">
        <v>38450</v>
      </c>
      <c r="D5556" s="8">
        <v>4</v>
      </c>
      <c r="E5556" s="6">
        <f>_xlfn.XLOOKUP(C5556,Products!$A:$A,Products!$E:$E,0,0)</f>
        <v>1681.11</v>
      </c>
      <c r="F5556" s="6">
        <f t="shared" si="172"/>
        <v>6724.44</v>
      </c>
      <c r="G5556" s="6">
        <v>3448.6</v>
      </c>
      <c r="H5556" s="6">
        <f t="shared" si="173"/>
        <v>-3275.8399999999997</v>
      </c>
      <c r="I5556" s="4" t="s">
        <v>38917</v>
      </c>
      <c r="J5556" s="2">
        <v>44019</v>
      </c>
      <c r="K5556" s="1" t="s">
        <v>49393</v>
      </c>
      <c r="L5556" s="1" t="s">
        <v>95</v>
      </c>
      <c r="M5556" s="1" t="s">
        <v>1070</v>
      </c>
    </row>
    <row r="5557" spans="1:13" ht="14.25" hidden="1" customHeight="1" x14ac:dyDescent="0.25">
      <c r="A5557" s="4" t="s">
        <v>48133</v>
      </c>
      <c r="B5557" s="4" t="s">
        <v>4373</v>
      </c>
      <c r="C5557" s="4" t="s">
        <v>38595</v>
      </c>
      <c r="D5557" s="8">
        <v>5</v>
      </c>
      <c r="E5557" s="6">
        <f>_xlfn.XLOOKUP(C5557,Products!$A:$A,Products!$E:$E,0,0)</f>
        <v>1724.43</v>
      </c>
      <c r="F5557" s="6">
        <f t="shared" si="172"/>
        <v>8622.15</v>
      </c>
      <c r="G5557" s="6">
        <v>4083.09</v>
      </c>
      <c r="H5557" s="6">
        <f t="shared" si="173"/>
        <v>-4539.0599999999995</v>
      </c>
      <c r="I5557" s="4" t="s">
        <v>38924</v>
      </c>
      <c r="J5557" s="2">
        <v>45345</v>
      </c>
      <c r="K5557" s="1" t="s">
        <v>12108</v>
      </c>
      <c r="L5557" s="1" t="s">
        <v>237</v>
      </c>
      <c r="M5557" s="1" t="s">
        <v>1326</v>
      </c>
    </row>
    <row r="5558" spans="1:13" ht="14.25" hidden="1" customHeight="1" x14ac:dyDescent="0.25">
      <c r="A5558" s="4" t="s">
        <v>48134</v>
      </c>
      <c r="B5558" s="4" t="s">
        <v>31256</v>
      </c>
      <c r="C5558" s="4" t="s">
        <v>35633</v>
      </c>
      <c r="D5558" s="8">
        <v>5</v>
      </c>
      <c r="E5558" s="6">
        <f>_xlfn.XLOOKUP(C5558,Products!$A:$A,Products!$E:$E,0,0)</f>
        <v>639.89</v>
      </c>
      <c r="F5558" s="6">
        <f t="shared" si="172"/>
        <v>3199.45</v>
      </c>
      <c r="G5558" s="6">
        <v>1063.06</v>
      </c>
      <c r="H5558" s="6">
        <f t="shared" si="173"/>
        <v>-2136.39</v>
      </c>
      <c r="I5558" s="4" t="s">
        <v>38930</v>
      </c>
      <c r="J5558" s="2">
        <v>44521</v>
      </c>
      <c r="K5558" s="1" t="s">
        <v>48135</v>
      </c>
      <c r="L5558" s="1" t="s">
        <v>587</v>
      </c>
      <c r="M5558" s="1" t="s">
        <v>683</v>
      </c>
    </row>
    <row r="5559" spans="1:13" ht="14.25" hidden="1" customHeight="1" x14ac:dyDescent="0.25">
      <c r="A5559" s="4" t="s">
        <v>48136</v>
      </c>
      <c r="B5559" s="4" t="s">
        <v>4806</v>
      </c>
      <c r="C5559" s="4" t="s">
        <v>35234</v>
      </c>
      <c r="D5559" s="8">
        <v>1</v>
      </c>
      <c r="E5559" s="6">
        <f>_xlfn.XLOOKUP(C5559,Products!$A:$A,Products!$E:$E,0,0)</f>
        <v>1555.98</v>
      </c>
      <c r="F5559" s="6">
        <f t="shared" si="172"/>
        <v>1555.98</v>
      </c>
      <c r="G5559" s="6">
        <v>3804.13</v>
      </c>
      <c r="H5559" s="6">
        <f t="shared" si="173"/>
        <v>2248.15</v>
      </c>
      <c r="I5559" s="4" t="s">
        <v>38917</v>
      </c>
      <c r="J5559" s="2">
        <v>45576</v>
      </c>
      <c r="K5559" s="1" t="s">
        <v>9472</v>
      </c>
      <c r="L5559" s="1" t="s">
        <v>417</v>
      </c>
      <c r="M5559" s="1" t="s">
        <v>3769</v>
      </c>
    </row>
    <row r="5560" spans="1:13" ht="14.25" hidden="1" customHeight="1" x14ac:dyDescent="0.25">
      <c r="A5560" s="4" t="s">
        <v>48137</v>
      </c>
      <c r="B5560" s="4" t="s">
        <v>13440</v>
      </c>
      <c r="C5560" s="4" t="s">
        <v>36752</v>
      </c>
      <c r="D5560" s="8">
        <v>3</v>
      </c>
      <c r="E5560" s="6">
        <f>_xlfn.XLOOKUP(C5560,Products!$A:$A,Products!$E:$E,0,0)</f>
        <v>1609.81</v>
      </c>
      <c r="F5560" s="6">
        <f t="shared" si="172"/>
        <v>4829.43</v>
      </c>
      <c r="G5560" s="6">
        <v>232.33</v>
      </c>
      <c r="H5560" s="6">
        <f t="shared" si="173"/>
        <v>-4597.1000000000004</v>
      </c>
      <c r="I5560" s="4" t="s">
        <v>38938</v>
      </c>
      <c r="J5560" s="2">
        <v>44470</v>
      </c>
      <c r="K5560" s="1" t="s">
        <v>13285</v>
      </c>
      <c r="L5560" s="1" t="s">
        <v>337</v>
      </c>
      <c r="M5560" s="1" t="s">
        <v>731</v>
      </c>
    </row>
    <row r="5561" spans="1:13" ht="14.25" hidden="1" customHeight="1" x14ac:dyDescent="0.25">
      <c r="A5561" s="4" t="s">
        <v>48138</v>
      </c>
      <c r="B5561" s="4" t="s">
        <v>26739</v>
      </c>
      <c r="C5561" s="4" t="s">
        <v>36187</v>
      </c>
      <c r="D5561" s="8">
        <v>2</v>
      </c>
      <c r="E5561" s="6">
        <f>_xlfn.XLOOKUP(C5561,Products!$A:$A,Products!$E:$E,0,0)</f>
        <v>781.5</v>
      </c>
      <c r="F5561" s="6">
        <f t="shared" si="172"/>
        <v>1563</v>
      </c>
      <c r="G5561" s="6">
        <v>33.270000000000003</v>
      </c>
      <c r="H5561" s="6">
        <f t="shared" si="173"/>
        <v>-1529.73</v>
      </c>
      <c r="I5561" s="4" t="s">
        <v>38924</v>
      </c>
      <c r="J5561" s="2">
        <v>45413</v>
      </c>
      <c r="K5561" s="1" t="s">
        <v>16792</v>
      </c>
      <c r="L5561" s="1" t="s">
        <v>578</v>
      </c>
      <c r="M5561" s="1" t="s">
        <v>1288</v>
      </c>
    </row>
    <row r="5562" spans="1:13" ht="14.25" hidden="1" customHeight="1" x14ac:dyDescent="0.25">
      <c r="A5562" s="4" t="s">
        <v>48139</v>
      </c>
      <c r="B5562" s="4" t="s">
        <v>32139</v>
      </c>
      <c r="C5562" s="4" t="s">
        <v>37935</v>
      </c>
      <c r="D5562" s="8">
        <v>2</v>
      </c>
      <c r="E5562" s="6">
        <f>_xlfn.XLOOKUP(C5562,Products!$A:$A,Products!$E:$E,0,0)</f>
        <v>1034.5899999999999</v>
      </c>
      <c r="F5562" s="6">
        <f t="shared" si="172"/>
        <v>2069.1799999999998</v>
      </c>
      <c r="G5562" s="6">
        <v>2504.35</v>
      </c>
      <c r="H5562" s="6">
        <f t="shared" si="173"/>
        <v>435.17000000000007</v>
      </c>
      <c r="I5562" s="4" t="s">
        <v>38924</v>
      </c>
      <c r="J5562" s="2">
        <v>45630</v>
      </c>
      <c r="K5562" s="1" t="s">
        <v>14320</v>
      </c>
      <c r="L5562" s="1" t="s">
        <v>228</v>
      </c>
      <c r="M5562" s="1" t="s">
        <v>667</v>
      </c>
    </row>
    <row r="5563" spans="1:13" ht="14.25" hidden="1" customHeight="1" x14ac:dyDescent="0.25">
      <c r="A5563" s="4" t="s">
        <v>48140</v>
      </c>
      <c r="B5563" s="4" t="s">
        <v>26405</v>
      </c>
      <c r="C5563" s="4" t="s">
        <v>35876</v>
      </c>
      <c r="D5563" s="8">
        <v>4</v>
      </c>
      <c r="E5563" s="6">
        <f>_xlfn.XLOOKUP(C5563,Products!$A:$A,Products!$E:$E,0,0)</f>
        <v>1286.98</v>
      </c>
      <c r="F5563" s="6">
        <f t="shared" si="172"/>
        <v>5147.92</v>
      </c>
      <c r="G5563" s="6">
        <v>4013.84</v>
      </c>
      <c r="H5563" s="6">
        <f t="shared" si="173"/>
        <v>-1134.08</v>
      </c>
      <c r="I5563" s="4" t="s">
        <v>38917</v>
      </c>
      <c r="J5563" s="2">
        <v>44854</v>
      </c>
      <c r="K5563" s="1" t="s">
        <v>41055</v>
      </c>
      <c r="L5563" s="1" t="s">
        <v>1416</v>
      </c>
      <c r="M5563" s="1" t="s">
        <v>238</v>
      </c>
    </row>
    <row r="5564" spans="1:13" ht="14.25" hidden="1" customHeight="1" x14ac:dyDescent="0.25">
      <c r="A5564" s="4" t="s">
        <v>48141</v>
      </c>
      <c r="B5564" s="4" t="s">
        <v>8819</v>
      </c>
      <c r="C5564" s="4" t="s">
        <v>35168</v>
      </c>
      <c r="D5564" s="8">
        <v>3</v>
      </c>
      <c r="E5564" s="6">
        <f>_xlfn.XLOOKUP(C5564,Products!$A:$A,Products!$E:$E,0,0)</f>
        <v>1011.37</v>
      </c>
      <c r="F5564" s="6">
        <f t="shared" si="172"/>
        <v>3034.11</v>
      </c>
      <c r="G5564" s="6">
        <v>3224.22</v>
      </c>
      <c r="H5564" s="6">
        <f t="shared" si="173"/>
        <v>190.10999999999967</v>
      </c>
      <c r="I5564" s="4" t="s">
        <v>38930</v>
      </c>
      <c r="J5564" s="2">
        <v>45255</v>
      </c>
      <c r="K5564" s="1" t="s">
        <v>48142</v>
      </c>
      <c r="L5564" s="1" t="s">
        <v>86</v>
      </c>
      <c r="M5564" s="1" t="s">
        <v>43</v>
      </c>
    </row>
    <row r="5565" spans="1:13" ht="14.25" hidden="1" customHeight="1" x14ac:dyDescent="0.25">
      <c r="A5565" s="4" t="s">
        <v>48143</v>
      </c>
      <c r="B5565" s="4" t="s">
        <v>16160</v>
      </c>
      <c r="C5565" s="4" t="s">
        <v>36247</v>
      </c>
      <c r="D5565" s="8">
        <v>1</v>
      </c>
      <c r="E5565" s="6">
        <f>_xlfn.XLOOKUP(C5565,Products!$A:$A,Products!$E:$E,0,0)</f>
        <v>767.38</v>
      </c>
      <c r="F5565" s="6">
        <f t="shared" si="172"/>
        <v>767.38</v>
      </c>
      <c r="G5565" s="6">
        <v>4421.01</v>
      </c>
      <c r="H5565" s="6">
        <f t="shared" si="173"/>
        <v>3653.63</v>
      </c>
      <c r="I5565" s="4" t="s">
        <v>38930</v>
      </c>
      <c r="J5565" s="2">
        <v>44860</v>
      </c>
      <c r="K5565" s="1" t="s">
        <v>48144</v>
      </c>
      <c r="L5565" s="1" t="s">
        <v>426</v>
      </c>
      <c r="M5565" s="1" t="s">
        <v>386</v>
      </c>
    </row>
    <row r="5566" spans="1:13" ht="14.25" hidden="1" customHeight="1" x14ac:dyDescent="0.25">
      <c r="A5566" s="4" t="s">
        <v>48145</v>
      </c>
      <c r="B5566" s="4" t="s">
        <v>4199</v>
      </c>
      <c r="C5566" s="4" t="s">
        <v>38346</v>
      </c>
      <c r="D5566" s="8">
        <v>3</v>
      </c>
      <c r="E5566" s="6">
        <f>_xlfn.XLOOKUP(C5566,Products!$A:$A,Products!$E:$E,0,0)</f>
        <v>1378.23</v>
      </c>
      <c r="F5566" s="6">
        <f t="shared" si="172"/>
        <v>4134.6900000000005</v>
      </c>
      <c r="G5566" s="6">
        <v>192.44</v>
      </c>
      <c r="H5566" s="6">
        <f t="shared" si="173"/>
        <v>-3942.2500000000005</v>
      </c>
      <c r="I5566" s="4" t="s">
        <v>38930</v>
      </c>
      <c r="J5566" s="2">
        <v>44310</v>
      </c>
      <c r="K5566" s="1" t="s">
        <v>555</v>
      </c>
      <c r="L5566" s="1" t="s">
        <v>956</v>
      </c>
      <c r="M5566" s="1" t="s">
        <v>839</v>
      </c>
    </row>
    <row r="5567" spans="1:13" ht="14.25" customHeight="1" x14ac:dyDescent="0.25">
      <c r="A5567" s="4" t="s">
        <v>54226</v>
      </c>
      <c r="B5567" s="4" t="s">
        <v>5277</v>
      </c>
      <c r="C5567" s="4" t="s">
        <v>38673</v>
      </c>
      <c r="D5567" s="8">
        <v>4</v>
      </c>
      <c r="E5567" s="17">
        <f>_xlfn.XLOOKUP(C5567,Products!$A:$A,Products!$E:$E,0,0)</f>
        <v>1979.42</v>
      </c>
      <c r="F5567" s="6">
        <f t="shared" si="172"/>
        <v>7917.68</v>
      </c>
      <c r="G5567" s="6">
        <v>666.15</v>
      </c>
      <c r="H5567" s="6">
        <f t="shared" si="173"/>
        <v>-7251.5300000000007</v>
      </c>
      <c r="I5567" s="4" t="s">
        <v>38930</v>
      </c>
      <c r="J5567" s="2">
        <v>45714</v>
      </c>
      <c r="K5567" s="1" t="s">
        <v>54227</v>
      </c>
      <c r="L5567" s="1" t="s">
        <v>167</v>
      </c>
      <c r="M5567" s="1" t="s">
        <v>916</v>
      </c>
    </row>
    <row r="5568" spans="1:13" ht="14.25" hidden="1" customHeight="1" x14ac:dyDescent="0.25">
      <c r="A5568" s="4" t="s">
        <v>50557</v>
      </c>
      <c r="B5568" s="4" t="s">
        <v>29064</v>
      </c>
      <c r="C5568" s="4" t="s">
        <v>36215</v>
      </c>
      <c r="D5568" s="8">
        <v>1</v>
      </c>
      <c r="E5568" s="6">
        <f>_xlfn.XLOOKUP(C5568,Products!$A:$A,Products!$E:$E,0,0)</f>
        <v>1473.58</v>
      </c>
      <c r="F5568" s="6">
        <f t="shared" si="172"/>
        <v>1473.58</v>
      </c>
      <c r="G5568" s="6">
        <v>4291.6000000000004</v>
      </c>
      <c r="H5568" s="6">
        <f t="shared" si="173"/>
        <v>2818.0200000000004</v>
      </c>
      <c r="I5568" s="4" t="s">
        <v>38919</v>
      </c>
      <c r="J5568" s="2">
        <v>44019</v>
      </c>
      <c r="K5568" s="1" t="s">
        <v>31536</v>
      </c>
      <c r="L5568" s="1" t="s">
        <v>51</v>
      </c>
      <c r="M5568" s="1" t="s">
        <v>627</v>
      </c>
    </row>
    <row r="5569" spans="1:13" ht="14.25" hidden="1" customHeight="1" x14ac:dyDescent="0.25">
      <c r="A5569" s="4" t="s">
        <v>48149</v>
      </c>
      <c r="B5569" s="4" t="s">
        <v>10676</v>
      </c>
      <c r="C5569" s="4" t="s">
        <v>34685</v>
      </c>
      <c r="D5569" s="8">
        <v>5</v>
      </c>
      <c r="E5569" s="6">
        <f>_xlfn.XLOOKUP(C5569,Products!$A:$A,Products!$E:$E,0,0)</f>
        <v>1760.66</v>
      </c>
      <c r="F5569" s="6">
        <f t="shared" si="172"/>
        <v>8803.3000000000011</v>
      </c>
      <c r="G5569" s="6">
        <v>3632.22</v>
      </c>
      <c r="H5569" s="6">
        <f t="shared" si="173"/>
        <v>-5171.0800000000017</v>
      </c>
      <c r="I5569" s="4" t="s">
        <v>38919</v>
      </c>
      <c r="J5569" s="2">
        <v>45009</v>
      </c>
      <c r="K5569" s="1" t="s">
        <v>48150</v>
      </c>
      <c r="L5569" s="1" t="s">
        <v>337</v>
      </c>
      <c r="M5569" s="1" t="s">
        <v>1449</v>
      </c>
    </row>
    <row r="5570" spans="1:13" ht="14.25" hidden="1" customHeight="1" x14ac:dyDescent="0.25">
      <c r="A5570" s="4" t="s">
        <v>50630</v>
      </c>
      <c r="B5570" s="4" t="s">
        <v>11648</v>
      </c>
      <c r="C5570" s="4" t="s">
        <v>38512</v>
      </c>
      <c r="D5570" s="8">
        <v>1</v>
      </c>
      <c r="E5570" s="6">
        <f>_xlfn.XLOOKUP(C5570,Products!$A:$A,Products!$E:$E,0,0)</f>
        <v>1355.74</v>
      </c>
      <c r="F5570" s="6">
        <f t="shared" ref="F5570:F5633" si="174">E5570*D5570</f>
        <v>1355.74</v>
      </c>
      <c r="G5570" s="6">
        <v>4516.5</v>
      </c>
      <c r="H5570" s="6">
        <f t="shared" ref="H5570:H5633" si="175">G5570-F5570</f>
        <v>3160.76</v>
      </c>
      <c r="I5570" s="4" t="s">
        <v>38917</v>
      </c>
      <c r="J5570" s="2">
        <v>44019</v>
      </c>
      <c r="K5570" s="1" t="s">
        <v>50631</v>
      </c>
      <c r="L5570" s="1" t="s">
        <v>167</v>
      </c>
      <c r="M5570" s="1" t="s">
        <v>1151</v>
      </c>
    </row>
    <row r="5571" spans="1:13" ht="14.25" hidden="1" customHeight="1" x14ac:dyDescent="0.25">
      <c r="A5571" s="4" t="s">
        <v>48153</v>
      </c>
      <c r="B5571" s="4" t="s">
        <v>23517</v>
      </c>
      <c r="C5571" s="4" t="s">
        <v>37833</v>
      </c>
      <c r="D5571" s="8">
        <v>2</v>
      </c>
      <c r="E5571" s="6">
        <f>_xlfn.XLOOKUP(C5571,Products!$A:$A,Products!$E:$E,0,0)</f>
        <v>119.1</v>
      </c>
      <c r="F5571" s="6">
        <f t="shared" si="174"/>
        <v>238.2</v>
      </c>
      <c r="G5571" s="6">
        <v>2526.4899999999998</v>
      </c>
      <c r="H5571" s="6">
        <f t="shared" si="175"/>
        <v>2288.29</v>
      </c>
      <c r="I5571" s="4" t="s">
        <v>38924</v>
      </c>
      <c r="J5571" s="2">
        <v>45451</v>
      </c>
      <c r="K5571" s="1" t="s">
        <v>48154</v>
      </c>
      <c r="L5571" s="1" t="s">
        <v>426</v>
      </c>
      <c r="M5571" s="1" t="s">
        <v>707</v>
      </c>
    </row>
    <row r="5572" spans="1:13" ht="14.25" hidden="1" customHeight="1" x14ac:dyDescent="0.25">
      <c r="A5572" s="4" t="s">
        <v>48155</v>
      </c>
      <c r="B5572" s="4" t="s">
        <v>18175</v>
      </c>
      <c r="C5572" s="4" t="s">
        <v>37797</v>
      </c>
      <c r="D5572" s="8">
        <v>2</v>
      </c>
      <c r="E5572" s="6">
        <f>_xlfn.XLOOKUP(C5572,Products!$A:$A,Products!$E:$E,0,0)</f>
        <v>201.27</v>
      </c>
      <c r="F5572" s="6">
        <f t="shared" si="174"/>
        <v>402.54</v>
      </c>
      <c r="G5572" s="6">
        <v>392.53</v>
      </c>
      <c r="H5572" s="6">
        <f t="shared" si="175"/>
        <v>-10.010000000000048</v>
      </c>
      <c r="I5572" s="4" t="s">
        <v>38930</v>
      </c>
      <c r="J5572" s="2">
        <v>44544</v>
      </c>
      <c r="K5572" s="1" t="s">
        <v>48156</v>
      </c>
      <c r="L5572" s="1" t="s">
        <v>237</v>
      </c>
      <c r="M5572" s="1" t="s">
        <v>1645</v>
      </c>
    </row>
    <row r="5573" spans="1:13" ht="14.25" hidden="1" customHeight="1" x14ac:dyDescent="0.25">
      <c r="A5573" s="4" t="s">
        <v>48157</v>
      </c>
      <c r="B5573" s="4" t="s">
        <v>14598</v>
      </c>
      <c r="C5573" s="4" t="s">
        <v>36352</v>
      </c>
      <c r="D5573" s="8">
        <v>4</v>
      </c>
      <c r="E5573" s="6">
        <f>_xlfn.XLOOKUP(C5573,Products!$A:$A,Products!$E:$E,0,0)</f>
        <v>402.62</v>
      </c>
      <c r="F5573" s="6">
        <f t="shared" si="174"/>
        <v>1610.48</v>
      </c>
      <c r="G5573" s="6">
        <v>2356.59</v>
      </c>
      <c r="H5573" s="6">
        <f t="shared" si="175"/>
        <v>746.11000000000013</v>
      </c>
      <c r="I5573" s="4" t="s">
        <v>38917</v>
      </c>
      <c r="J5573" s="2">
        <v>45278</v>
      </c>
      <c r="K5573" s="1" t="s">
        <v>48158</v>
      </c>
      <c r="L5573" s="1" t="s">
        <v>337</v>
      </c>
      <c r="M5573" s="1" t="s">
        <v>1971</v>
      </c>
    </row>
    <row r="5574" spans="1:13" ht="14.25" hidden="1" customHeight="1" x14ac:dyDescent="0.25">
      <c r="A5574" s="4" t="s">
        <v>48159</v>
      </c>
      <c r="B5574" s="4" t="s">
        <v>31470</v>
      </c>
      <c r="C5574" s="4" t="s">
        <v>38860</v>
      </c>
      <c r="D5574" s="8">
        <v>3</v>
      </c>
      <c r="E5574" s="6">
        <f>_xlfn.XLOOKUP(C5574,Products!$A:$A,Products!$E:$E,0,0)</f>
        <v>1973.74</v>
      </c>
      <c r="F5574" s="6">
        <f t="shared" si="174"/>
        <v>5921.22</v>
      </c>
      <c r="G5574" s="6">
        <v>278.95</v>
      </c>
      <c r="H5574" s="6">
        <f t="shared" si="175"/>
        <v>-5642.27</v>
      </c>
      <c r="I5574" s="4" t="s">
        <v>38917</v>
      </c>
      <c r="J5574" s="2">
        <v>45315</v>
      </c>
      <c r="K5574" s="1" t="s">
        <v>48160</v>
      </c>
      <c r="L5574" s="1" t="s">
        <v>113</v>
      </c>
      <c r="M5574" s="1" t="s">
        <v>1296</v>
      </c>
    </row>
    <row r="5575" spans="1:13" ht="14.25" hidden="1" customHeight="1" x14ac:dyDescent="0.25">
      <c r="A5575" s="4" t="s">
        <v>48161</v>
      </c>
      <c r="B5575" s="4" t="s">
        <v>30119</v>
      </c>
      <c r="C5575" s="4" t="s">
        <v>37730</v>
      </c>
      <c r="D5575" s="8">
        <v>4</v>
      </c>
      <c r="E5575" s="6">
        <f>_xlfn.XLOOKUP(C5575,Products!$A:$A,Products!$E:$E,0,0)</f>
        <v>973.87</v>
      </c>
      <c r="F5575" s="6">
        <f t="shared" si="174"/>
        <v>3895.48</v>
      </c>
      <c r="G5575" s="6">
        <v>661.1</v>
      </c>
      <c r="H5575" s="6">
        <f t="shared" si="175"/>
        <v>-3234.38</v>
      </c>
      <c r="I5575" s="4" t="s">
        <v>38924</v>
      </c>
      <c r="J5575" s="2">
        <v>45549</v>
      </c>
      <c r="K5575" s="1" t="s">
        <v>48162</v>
      </c>
      <c r="L5575" s="1" t="s">
        <v>246</v>
      </c>
      <c r="M5575" s="1" t="s">
        <v>3388</v>
      </c>
    </row>
    <row r="5576" spans="1:13" ht="14.25" hidden="1" customHeight="1" x14ac:dyDescent="0.25">
      <c r="A5576" s="4" t="s">
        <v>48163</v>
      </c>
      <c r="B5576" s="4" t="s">
        <v>19626</v>
      </c>
      <c r="C5576" s="4" t="s">
        <v>34401</v>
      </c>
      <c r="D5576" s="8">
        <v>5</v>
      </c>
      <c r="E5576" s="6">
        <f>_xlfn.XLOOKUP(C5576,Products!$A:$A,Products!$E:$E,0,0)</f>
        <v>1984.03</v>
      </c>
      <c r="F5576" s="6">
        <f t="shared" si="174"/>
        <v>9920.15</v>
      </c>
      <c r="G5576" s="6">
        <v>3299</v>
      </c>
      <c r="H5576" s="6">
        <f t="shared" si="175"/>
        <v>-6621.15</v>
      </c>
      <c r="I5576" s="4" t="s">
        <v>38917</v>
      </c>
      <c r="J5576" s="2">
        <v>44994</v>
      </c>
      <c r="K5576" s="1" t="s">
        <v>48164</v>
      </c>
      <c r="L5576" s="1" t="s">
        <v>337</v>
      </c>
      <c r="M5576" s="1" t="s">
        <v>6295</v>
      </c>
    </row>
    <row r="5577" spans="1:13" ht="14.25" hidden="1" customHeight="1" x14ac:dyDescent="0.25">
      <c r="A5577" s="4" t="s">
        <v>48165</v>
      </c>
      <c r="B5577" s="4" t="s">
        <v>6738</v>
      </c>
      <c r="C5577" s="4" t="s">
        <v>35812</v>
      </c>
      <c r="D5577" s="8">
        <v>4</v>
      </c>
      <c r="E5577" s="6">
        <f>_xlfn.XLOOKUP(C5577,Products!$A:$A,Products!$E:$E,0,0)</f>
        <v>1291.04</v>
      </c>
      <c r="F5577" s="6">
        <f t="shared" si="174"/>
        <v>5164.16</v>
      </c>
      <c r="G5577" s="6">
        <v>1637.61</v>
      </c>
      <c r="H5577" s="6">
        <f t="shared" si="175"/>
        <v>-3526.55</v>
      </c>
      <c r="I5577" s="4" t="s">
        <v>38919</v>
      </c>
      <c r="J5577" s="2">
        <v>44860</v>
      </c>
      <c r="K5577" s="1" t="s">
        <v>48166</v>
      </c>
      <c r="L5577" s="1" t="s">
        <v>51</v>
      </c>
      <c r="M5577" s="1" t="s">
        <v>707</v>
      </c>
    </row>
    <row r="5578" spans="1:13" ht="14.25" hidden="1" customHeight="1" x14ac:dyDescent="0.25">
      <c r="A5578" s="4" t="s">
        <v>48167</v>
      </c>
      <c r="B5578" s="4" t="s">
        <v>3326</v>
      </c>
      <c r="C5578" s="4" t="s">
        <v>35257</v>
      </c>
      <c r="D5578" s="8">
        <v>3</v>
      </c>
      <c r="E5578" s="6">
        <f>_xlfn.XLOOKUP(C5578,Products!$A:$A,Products!$E:$E,0,0)</f>
        <v>1206.1199999999999</v>
      </c>
      <c r="F5578" s="6">
        <f t="shared" si="174"/>
        <v>3618.3599999999997</v>
      </c>
      <c r="G5578" s="6">
        <v>3490.54</v>
      </c>
      <c r="H5578" s="6">
        <f t="shared" si="175"/>
        <v>-127.81999999999971</v>
      </c>
      <c r="I5578" s="4" t="s">
        <v>38917</v>
      </c>
      <c r="J5578" s="2">
        <v>44869</v>
      </c>
      <c r="K5578" s="1" t="s">
        <v>48168</v>
      </c>
      <c r="L5578" s="1" t="s">
        <v>451</v>
      </c>
      <c r="M5578" s="1" t="s">
        <v>329</v>
      </c>
    </row>
    <row r="5579" spans="1:13" ht="14.25" hidden="1" customHeight="1" x14ac:dyDescent="0.25">
      <c r="A5579" s="4" t="s">
        <v>48169</v>
      </c>
      <c r="B5579" s="4" t="s">
        <v>6381</v>
      </c>
      <c r="C5579" s="4" t="s">
        <v>37247</v>
      </c>
      <c r="D5579" s="8">
        <v>5</v>
      </c>
      <c r="E5579" s="6">
        <f>_xlfn.XLOOKUP(C5579,Products!$A:$A,Products!$E:$E,0,0)</f>
        <v>910.6</v>
      </c>
      <c r="F5579" s="6">
        <f t="shared" si="174"/>
        <v>4553</v>
      </c>
      <c r="G5579" s="6">
        <v>4784.58</v>
      </c>
      <c r="H5579" s="6">
        <f t="shared" si="175"/>
        <v>231.57999999999993</v>
      </c>
      <c r="I5579" s="4" t="s">
        <v>38924</v>
      </c>
      <c r="J5579" s="2">
        <v>45460</v>
      </c>
      <c r="K5579" s="1" t="s">
        <v>30190</v>
      </c>
      <c r="L5579" s="1" t="s">
        <v>280</v>
      </c>
      <c r="M5579" s="1" t="s">
        <v>635</v>
      </c>
    </row>
    <row r="5580" spans="1:13" ht="14.25" hidden="1" customHeight="1" x14ac:dyDescent="0.25">
      <c r="A5580" s="4" t="s">
        <v>48170</v>
      </c>
      <c r="B5580" s="4" t="s">
        <v>80</v>
      </c>
      <c r="C5580" s="4" t="s">
        <v>34462</v>
      </c>
      <c r="D5580" s="8">
        <v>4</v>
      </c>
      <c r="E5580" s="6">
        <f>_xlfn.XLOOKUP(C5580,Products!$A:$A,Products!$E:$E,0,0)</f>
        <v>1566</v>
      </c>
      <c r="F5580" s="6">
        <f t="shared" si="174"/>
        <v>6264</v>
      </c>
      <c r="G5580" s="6">
        <v>1391.37</v>
      </c>
      <c r="H5580" s="6">
        <f t="shared" si="175"/>
        <v>-4872.63</v>
      </c>
      <c r="I5580" s="4" t="s">
        <v>38917</v>
      </c>
      <c r="J5580" s="2">
        <v>44519</v>
      </c>
      <c r="K5580" s="1" t="s">
        <v>45223</v>
      </c>
      <c r="L5580" s="1" t="s">
        <v>167</v>
      </c>
      <c r="M5580" s="1" t="s">
        <v>168</v>
      </c>
    </row>
    <row r="5581" spans="1:13" ht="14.25" hidden="1" customHeight="1" x14ac:dyDescent="0.25">
      <c r="A5581" s="4" t="s">
        <v>48171</v>
      </c>
      <c r="B5581" s="4" t="s">
        <v>7489</v>
      </c>
      <c r="C5581" s="4" t="s">
        <v>38780</v>
      </c>
      <c r="D5581" s="8">
        <v>4</v>
      </c>
      <c r="E5581" s="6">
        <f>_xlfn.XLOOKUP(C5581,Products!$A:$A,Products!$E:$E,0,0)</f>
        <v>1985.98</v>
      </c>
      <c r="F5581" s="6">
        <f t="shared" si="174"/>
        <v>7943.92</v>
      </c>
      <c r="G5581" s="6">
        <v>3939.7</v>
      </c>
      <c r="H5581" s="6">
        <f t="shared" si="175"/>
        <v>-4004.2200000000003</v>
      </c>
      <c r="I5581" s="4" t="s">
        <v>38938</v>
      </c>
      <c r="J5581" s="2">
        <v>44663</v>
      </c>
      <c r="K5581" s="1" t="s">
        <v>6218</v>
      </c>
      <c r="L5581" s="1" t="s">
        <v>69</v>
      </c>
      <c r="M5581" s="1" t="s">
        <v>1151</v>
      </c>
    </row>
    <row r="5582" spans="1:13" ht="14.25" hidden="1" customHeight="1" x14ac:dyDescent="0.25">
      <c r="A5582" s="4" t="s">
        <v>48172</v>
      </c>
      <c r="B5582" s="4" t="s">
        <v>3898</v>
      </c>
      <c r="C5582" s="4" t="s">
        <v>38405</v>
      </c>
      <c r="D5582" s="8">
        <v>2</v>
      </c>
      <c r="E5582" s="6">
        <f>_xlfn.XLOOKUP(C5582,Products!$A:$A,Products!$E:$E,0,0)</f>
        <v>1525.52</v>
      </c>
      <c r="F5582" s="6">
        <f t="shared" si="174"/>
        <v>3051.04</v>
      </c>
      <c r="G5582" s="6">
        <v>3678.55</v>
      </c>
      <c r="H5582" s="6">
        <f t="shared" si="175"/>
        <v>627.51000000000022</v>
      </c>
      <c r="I5582" s="4" t="s">
        <v>38917</v>
      </c>
      <c r="J5582" s="2">
        <v>44458</v>
      </c>
      <c r="K5582" s="1" t="s">
        <v>9395</v>
      </c>
      <c r="L5582" s="1" t="s">
        <v>34</v>
      </c>
      <c r="M5582" s="1" t="s">
        <v>1995</v>
      </c>
    </row>
    <row r="5583" spans="1:13" ht="14.25" hidden="1" customHeight="1" x14ac:dyDescent="0.25">
      <c r="A5583" s="4" t="s">
        <v>48173</v>
      </c>
      <c r="B5583" s="4" t="s">
        <v>6780</v>
      </c>
      <c r="C5583" s="4" t="s">
        <v>34495</v>
      </c>
      <c r="D5583" s="8">
        <v>2</v>
      </c>
      <c r="E5583" s="6">
        <f>_xlfn.XLOOKUP(C5583,Products!$A:$A,Products!$E:$E,0,0)</f>
        <v>437.48</v>
      </c>
      <c r="F5583" s="6">
        <f t="shared" si="174"/>
        <v>874.96</v>
      </c>
      <c r="G5583" s="6">
        <v>4735.0200000000004</v>
      </c>
      <c r="H5583" s="6">
        <f t="shared" si="175"/>
        <v>3860.0600000000004</v>
      </c>
      <c r="I5583" s="4" t="s">
        <v>38930</v>
      </c>
      <c r="J5583" s="2">
        <v>44453</v>
      </c>
      <c r="K5583" s="1" t="s">
        <v>48174</v>
      </c>
      <c r="L5583" s="1" t="s">
        <v>1440</v>
      </c>
      <c r="M5583" s="1" t="s">
        <v>1608</v>
      </c>
    </row>
    <row r="5584" spans="1:13" ht="14.25" hidden="1" customHeight="1" x14ac:dyDescent="0.25">
      <c r="A5584" s="4" t="s">
        <v>48175</v>
      </c>
      <c r="B5584" s="4" t="s">
        <v>12799</v>
      </c>
      <c r="C5584" s="4" t="s">
        <v>37272</v>
      </c>
      <c r="D5584" s="8">
        <v>5</v>
      </c>
      <c r="E5584" s="6">
        <f>_xlfn.XLOOKUP(C5584,Products!$A:$A,Products!$E:$E,0,0)</f>
        <v>162.1</v>
      </c>
      <c r="F5584" s="6">
        <f t="shared" si="174"/>
        <v>810.5</v>
      </c>
      <c r="G5584" s="6">
        <v>3953.64</v>
      </c>
      <c r="H5584" s="6">
        <f t="shared" si="175"/>
        <v>3143.14</v>
      </c>
      <c r="I5584" s="4" t="s">
        <v>38930</v>
      </c>
      <c r="J5584" s="2">
        <v>44267</v>
      </c>
      <c r="K5584" s="1" t="s">
        <v>40921</v>
      </c>
      <c r="L5584" s="1" t="s">
        <v>1189</v>
      </c>
      <c r="M5584" s="1" t="s">
        <v>893</v>
      </c>
    </row>
    <row r="5585" spans="1:13" ht="14.25" hidden="1" customHeight="1" x14ac:dyDescent="0.25">
      <c r="A5585" s="4" t="s">
        <v>48176</v>
      </c>
      <c r="B5585" s="4" t="s">
        <v>11825</v>
      </c>
      <c r="C5585" s="4" t="s">
        <v>34248</v>
      </c>
      <c r="D5585" s="8">
        <v>3</v>
      </c>
      <c r="E5585" s="6">
        <f>_xlfn.XLOOKUP(C5585,Products!$A:$A,Products!$E:$E,0,0)</f>
        <v>277.86</v>
      </c>
      <c r="F5585" s="6">
        <f t="shared" si="174"/>
        <v>833.58</v>
      </c>
      <c r="G5585" s="6">
        <v>2437.02</v>
      </c>
      <c r="H5585" s="6">
        <f t="shared" si="175"/>
        <v>1603.44</v>
      </c>
      <c r="I5585" s="4" t="s">
        <v>38930</v>
      </c>
      <c r="J5585" s="2">
        <v>44436</v>
      </c>
      <c r="K5585" s="1" t="s">
        <v>37232</v>
      </c>
      <c r="L5585" s="1" t="s">
        <v>1189</v>
      </c>
      <c r="M5585" s="1" t="s">
        <v>1070</v>
      </c>
    </row>
    <row r="5586" spans="1:13" ht="14.25" hidden="1" customHeight="1" x14ac:dyDescent="0.25">
      <c r="A5586" s="4" t="s">
        <v>48177</v>
      </c>
      <c r="B5586" s="4" t="s">
        <v>15503</v>
      </c>
      <c r="C5586" s="4" t="s">
        <v>38742</v>
      </c>
      <c r="D5586" s="8">
        <v>2</v>
      </c>
      <c r="E5586" s="6">
        <f>_xlfn.XLOOKUP(C5586,Products!$A:$A,Products!$E:$E,0,0)</f>
        <v>307.92</v>
      </c>
      <c r="F5586" s="6">
        <f t="shared" si="174"/>
        <v>615.84</v>
      </c>
      <c r="G5586" s="6">
        <v>2842.52</v>
      </c>
      <c r="H5586" s="6">
        <f t="shared" si="175"/>
        <v>2226.6799999999998</v>
      </c>
      <c r="I5586" s="4" t="s">
        <v>38924</v>
      </c>
      <c r="J5586" s="2">
        <v>44250</v>
      </c>
      <c r="K5586" s="1" t="s">
        <v>10315</v>
      </c>
      <c r="L5586" s="1" t="s">
        <v>246</v>
      </c>
      <c r="M5586" s="1" t="s">
        <v>1764</v>
      </c>
    </row>
    <row r="5587" spans="1:13" ht="14.25" hidden="1" customHeight="1" x14ac:dyDescent="0.25">
      <c r="A5587" s="4" t="s">
        <v>48178</v>
      </c>
      <c r="B5587" s="4" t="s">
        <v>2571</v>
      </c>
      <c r="C5587" s="4" t="s">
        <v>38198</v>
      </c>
      <c r="D5587" s="8">
        <v>3</v>
      </c>
      <c r="E5587" s="6">
        <f>_xlfn.XLOOKUP(C5587,Products!$A:$A,Products!$E:$E,0,0)</f>
        <v>552.21</v>
      </c>
      <c r="F5587" s="6">
        <f t="shared" si="174"/>
        <v>1656.63</v>
      </c>
      <c r="G5587" s="6">
        <v>4429.0600000000004</v>
      </c>
      <c r="H5587" s="6">
        <f t="shared" si="175"/>
        <v>2772.4300000000003</v>
      </c>
      <c r="I5587" s="4" t="s">
        <v>38938</v>
      </c>
      <c r="J5587" s="2">
        <v>45298</v>
      </c>
      <c r="K5587" s="1" t="s">
        <v>48179</v>
      </c>
      <c r="L5587" s="1" t="s">
        <v>280</v>
      </c>
      <c r="M5587" s="1" t="s">
        <v>1825</v>
      </c>
    </row>
    <row r="5588" spans="1:13" ht="14.25" hidden="1" customHeight="1" x14ac:dyDescent="0.25">
      <c r="A5588" s="4" t="s">
        <v>48180</v>
      </c>
      <c r="B5588" s="4" t="s">
        <v>25522</v>
      </c>
      <c r="C5588" s="4" t="s">
        <v>36021</v>
      </c>
      <c r="D5588" s="8">
        <v>4</v>
      </c>
      <c r="E5588" s="6">
        <f>_xlfn.XLOOKUP(C5588,Products!$A:$A,Products!$E:$E,0,0)</f>
        <v>1901.16</v>
      </c>
      <c r="F5588" s="6">
        <f t="shared" si="174"/>
        <v>7604.64</v>
      </c>
      <c r="G5588" s="6">
        <v>2846.83</v>
      </c>
      <c r="H5588" s="6">
        <f t="shared" si="175"/>
        <v>-4757.8100000000004</v>
      </c>
      <c r="I5588" s="4" t="s">
        <v>38938</v>
      </c>
      <c r="J5588" s="2">
        <v>44860</v>
      </c>
      <c r="K5588" s="1" t="s">
        <v>48181</v>
      </c>
      <c r="L5588" s="1" t="s">
        <v>104</v>
      </c>
      <c r="M5588" s="1" t="s">
        <v>255</v>
      </c>
    </row>
    <row r="5589" spans="1:13" ht="14.25" hidden="1" customHeight="1" x14ac:dyDescent="0.25">
      <c r="A5589" s="4" t="s">
        <v>48182</v>
      </c>
      <c r="B5589" s="4" t="s">
        <v>28529</v>
      </c>
      <c r="C5589" s="4" t="s">
        <v>36985</v>
      </c>
      <c r="D5589" s="8">
        <v>3</v>
      </c>
      <c r="E5589" s="6">
        <f>_xlfn.XLOOKUP(C5589,Products!$A:$A,Products!$E:$E,0,0)</f>
        <v>611.51</v>
      </c>
      <c r="F5589" s="6">
        <f t="shared" si="174"/>
        <v>1834.53</v>
      </c>
      <c r="G5589" s="6">
        <v>4757.25</v>
      </c>
      <c r="H5589" s="6">
        <f t="shared" si="175"/>
        <v>2922.7200000000003</v>
      </c>
      <c r="I5589" s="4" t="s">
        <v>38917</v>
      </c>
      <c r="J5589" s="2">
        <v>45459</v>
      </c>
      <c r="K5589" s="1" t="s">
        <v>9868</v>
      </c>
      <c r="L5589" s="1" t="s">
        <v>1440</v>
      </c>
      <c r="M5589" s="1" t="s">
        <v>203</v>
      </c>
    </row>
    <row r="5590" spans="1:13" ht="14.25" hidden="1" customHeight="1" x14ac:dyDescent="0.25">
      <c r="A5590" s="4" t="s">
        <v>48183</v>
      </c>
      <c r="B5590" s="4" t="s">
        <v>3884</v>
      </c>
      <c r="C5590" s="4" t="s">
        <v>37885</v>
      </c>
      <c r="D5590" s="8">
        <v>5</v>
      </c>
      <c r="E5590" s="6">
        <f>_xlfn.XLOOKUP(C5590,Products!$A:$A,Products!$E:$E,0,0)</f>
        <v>1535.68</v>
      </c>
      <c r="F5590" s="6">
        <f t="shared" si="174"/>
        <v>7678.4000000000005</v>
      </c>
      <c r="G5590" s="6">
        <v>4275.95</v>
      </c>
      <c r="H5590" s="6">
        <f t="shared" si="175"/>
        <v>-3402.4500000000007</v>
      </c>
      <c r="I5590" s="4" t="s">
        <v>38917</v>
      </c>
      <c r="J5590" s="2">
        <v>44986</v>
      </c>
      <c r="K5590" s="1" t="s">
        <v>48184</v>
      </c>
      <c r="L5590" s="1" t="s">
        <v>531</v>
      </c>
      <c r="M5590" s="1" t="s">
        <v>394</v>
      </c>
    </row>
    <row r="5591" spans="1:13" ht="14.25" hidden="1" customHeight="1" x14ac:dyDescent="0.25">
      <c r="A5591" s="4" t="s">
        <v>48185</v>
      </c>
      <c r="B5591" s="4" t="s">
        <v>15245</v>
      </c>
      <c r="C5591" s="4" t="s">
        <v>35623</v>
      </c>
      <c r="D5591" s="8">
        <v>2</v>
      </c>
      <c r="E5591" s="6">
        <f>_xlfn.XLOOKUP(C5591,Products!$A:$A,Products!$E:$E,0,0)</f>
        <v>1358.3</v>
      </c>
      <c r="F5591" s="6">
        <f t="shared" si="174"/>
        <v>2716.6</v>
      </c>
      <c r="G5591" s="6">
        <v>788.94</v>
      </c>
      <c r="H5591" s="6">
        <f t="shared" si="175"/>
        <v>-1927.6599999999999</v>
      </c>
      <c r="I5591" s="4" t="s">
        <v>38924</v>
      </c>
      <c r="J5591" s="2">
        <v>45310</v>
      </c>
      <c r="K5591" s="1" t="s">
        <v>42204</v>
      </c>
      <c r="L5591" s="1" t="s">
        <v>610</v>
      </c>
      <c r="M5591" s="1" t="s">
        <v>1296</v>
      </c>
    </row>
    <row r="5592" spans="1:13" ht="14.25" hidden="1" customHeight="1" x14ac:dyDescent="0.25">
      <c r="A5592" s="4" t="s">
        <v>51103</v>
      </c>
      <c r="B5592" s="4" t="s">
        <v>8160</v>
      </c>
      <c r="C5592" s="4" t="s">
        <v>38062</v>
      </c>
      <c r="D5592" s="8">
        <v>3</v>
      </c>
      <c r="E5592" s="6">
        <f>_xlfn.XLOOKUP(C5592,Products!$A:$A,Products!$E:$E,0,0)</f>
        <v>245.03</v>
      </c>
      <c r="F5592" s="6">
        <f t="shared" si="174"/>
        <v>735.09</v>
      </c>
      <c r="G5592" s="6">
        <v>4266.57</v>
      </c>
      <c r="H5592" s="6">
        <f t="shared" si="175"/>
        <v>3531.4799999999996</v>
      </c>
      <c r="I5592" s="4" t="s">
        <v>38924</v>
      </c>
      <c r="J5592" s="2">
        <v>44019</v>
      </c>
      <c r="K5592" s="1" t="s">
        <v>48475</v>
      </c>
      <c r="L5592" s="1" t="s">
        <v>167</v>
      </c>
      <c r="M5592" s="1" t="s">
        <v>3019</v>
      </c>
    </row>
    <row r="5593" spans="1:13" ht="14.25" hidden="1" customHeight="1" x14ac:dyDescent="0.25">
      <c r="A5593" s="4" t="s">
        <v>48188</v>
      </c>
      <c r="B5593" s="4" t="s">
        <v>24380</v>
      </c>
      <c r="C5593" s="4" t="s">
        <v>36807</v>
      </c>
      <c r="D5593" s="8">
        <v>5</v>
      </c>
      <c r="E5593" s="6">
        <f>_xlfn.XLOOKUP(C5593,Products!$A:$A,Products!$E:$E,0,0)</f>
        <v>1619.03</v>
      </c>
      <c r="F5593" s="6">
        <f t="shared" si="174"/>
        <v>8095.15</v>
      </c>
      <c r="G5593" s="6">
        <v>1431.39</v>
      </c>
      <c r="H5593" s="6">
        <f t="shared" si="175"/>
        <v>-6663.7599999999993</v>
      </c>
      <c r="I5593" s="4" t="s">
        <v>38919</v>
      </c>
      <c r="J5593" s="2">
        <v>45248</v>
      </c>
      <c r="K5593" s="1" t="s">
        <v>48189</v>
      </c>
      <c r="L5593" s="1" t="s">
        <v>77</v>
      </c>
      <c r="M5593" s="1" t="s">
        <v>2779</v>
      </c>
    </row>
    <row r="5594" spans="1:13" ht="14.25" hidden="1" customHeight="1" x14ac:dyDescent="0.25">
      <c r="A5594" s="4" t="s">
        <v>48190</v>
      </c>
      <c r="B5594" s="4" t="s">
        <v>22580</v>
      </c>
      <c r="C5594" s="4" t="s">
        <v>37935</v>
      </c>
      <c r="D5594" s="8">
        <v>2</v>
      </c>
      <c r="E5594" s="6">
        <f>_xlfn.XLOOKUP(C5594,Products!$A:$A,Products!$E:$E,0,0)</f>
        <v>1034.5899999999999</v>
      </c>
      <c r="F5594" s="6">
        <f t="shared" si="174"/>
        <v>2069.1799999999998</v>
      </c>
      <c r="G5594" s="6">
        <v>4139.29</v>
      </c>
      <c r="H5594" s="6">
        <f t="shared" si="175"/>
        <v>2070.11</v>
      </c>
      <c r="I5594" s="4" t="s">
        <v>38917</v>
      </c>
      <c r="J5594" s="2">
        <v>45612</v>
      </c>
      <c r="K5594" s="1" t="s">
        <v>48191</v>
      </c>
      <c r="L5594" s="1" t="s">
        <v>730</v>
      </c>
      <c r="M5594" s="1" t="s">
        <v>2866</v>
      </c>
    </row>
    <row r="5595" spans="1:13" ht="14.25" hidden="1" customHeight="1" x14ac:dyDescent="0.25">
      <c r="A5595" s="4" t="s">
        <v>48192</v>
      </c>
      <c r="B5595" s="4" t="s">
        <v>14295</v>
      </c>
      <c r="C5595" s="4" t="s">
        <v>34723</v>
      </c>
      <c r="D5595" s="8">
        <v>4</v>
      </c>
      <c r="E5595" s="6">
        <f>_xlfn.XLOOKUP(C5595,Products!$A:$A,Products!$E:$E,0,0)</f>
        <v>11.17</v>
      </c>
      <c r="F5595" s="6">
        <f t="shared" si="174"/>
        <v>44.68</v>
      </c>
      <c r="G5595" s="6">
        <v>1667.4</v>
      </c>
      <c r="H5595" s="6">
        <f t="shared" si="175"/>
        <v>1622.72</v>
      </c>
      <c r="I5595" s="4" t="s">
        <v>38919</v>
      </c>
      <c r="J5595" s="2">
        <v>45356</v>
      </c>
      <c r="K5595" s="1" t="s">
        <v>48193</v>
      </c>
      <c r="L5595" s="1" t="s">
        <v>219</v>
      </c>
      <c r="M5595" s="1" t="s">
        <v>1473</v>
      </c>
    </row>
    <row r="5596" spans="1:13" ht="14.25" hidden="1" customHeight="1" x14ac:dyDescent="0.25">
      <c r="A5596" s="4" t="s">
        <v>48194</v>
      </c>
      <c r="B5596" s="4" t="s">
        <v>10071</v>
      </c>
      <c r="C5596" s="4" t="s">
        <v>35466</v>
      </c>
      <c r="D5596" s="8">
        <v>5</v>
      </c>
      <c r="E5596" s="6">
        <f>_xlfn.XLOOKUP(C5596,Products!$A:$A,Products!$E:$E,0,0)</f>
        <v>1709.21</v>
      </c>
      <c r="F5596" s="6">
        <f t="shared" si="174"/>
        <v>8546.0499999999993</v>
      </c>
      <c r="G5596" s="6">
        <v>2938.81</v>
      </c>
      <c r="H5596" s="6">
        <f t="shared" si="175"/>
        <v>-5607.24</v>
      </c>
      <c r="I5596" s="4" t="s">
        <v>38917</v>
      </c>
      <c r="J5596" s="2">
        <v>44429</v>
      </c>
      <c r="K5596" s="1" t="s">
        <v>48195</v>
      </c>
      <c r="L5596" s="1" t="s">
        <v>578</v>
      </c>
      <c r="M5596" s="1" t="s">
        <v>4832</v>
      </c>
    </row>
    <row r="5597" spans="1:13" ht="14.25" hidden="1" customHeight="1" x14ac:dyDescent="0.25">
      <c r="A5597" s="4" t="s">
        <v>48196</v>
      </c>
      <c r="B5597" s="4" t="s">
        <v>27742</v>
      </c>
      <c r="C5597" s="4" t="s">
        <v>36271</v>
      </c>
      <c r="D5597" s="8">
        <v>4</v>
      </c>
      <c r="E5597" s="6">
        <f>_xlfn.XLOOKUP(C5597,Products!$A:$A,Products!$E:$E,0,0)</f>
        <v>1015.09</v>
      </c>
      <c r="F5597" s="6">
        <f t="shared" si="174"/>
        <v>4060.36</v>
      </c>
      <c r="G5597" s="6">
        <v>3930.93</v>
      </c>
      <c r="H5597" s="6">
        <f t="shared" si="175"/>
        <v>-129.43000000000029</v>
      </c>
      <c r="I5597" s="4" t="s">
        <v>38919</v>
      </c>
      <c r="J5597" s="2">
        <v>44202</v>
      </c>
      <c r="K5597" s="1" t="s">
        <v>48197</v>
      </c>
      <c r="L5597" s="1" t="s">
        <v>587</v>
      </c>
      <c r="M5597" s="1" t="s">
        <v>1712</v>
      </c>
    </row>
    <row r="5598" spans="1:13" ht="14.25" hidden="1" customHeight="1" x14ac:dyDescent="0.25">
      <c r="A5598" s="4" t="s">
        <v>48198</v>
      </c>
      <c r="B5598" s="4" t="s">
        <v>18009</v>
      </c>
      <c r="C5598" s="4" t="s">
        <v>37541</v>
      </c>
      <c r="D5598" s="8">
        <v>2</v>
      </c>
      <c r="E5598" s="6">
        <f>_xlfn.XLOOKUP(C5598,Products!$A:$A,Products!$E:$E,0,0)</f>
        <v>386.4</v>
      </c>
      <c r="F5598" s="6">
        <f t="shared" si="174"/>
        <v>772.8</v>
      </c>
      <c r="G5598" s="6">
        <v>926.54</v>
      </c>
      <c r="H5598" s="6">
        <f t="shared" si="175"/>
        <v>153.74</v>
      </c>
      <c r="I5598" s="4" t="s">
        <v>38919</v>
      </c>
      <c r="J5598" s="2">
        <v>45068</v>
      </c>
      <c r="K5598" s="1" t="s">
        <v>23535</v>
      </c>
      <c r="L5598" s="1" t="s">
        <v>95</v>
      </c>
      <c r="M5598" s="1" t="s">
        <v>402</v>
      </c>
    </row>
    <row r="5599" spans="1:13" ht="14.25" hidden="1" customHeight="1" x14ac:dyDescent="0.25">
      <c r="A5599" s="4" t="s">
        <v>48199</v>
      </c>
      <c r="B5599" s="4" t="s">
        <v>31858</v>
      </c>
      <c r="C5599" s="4" t="s">
        <v>37876</v>
      </c>
      <c r="D5599" s="8">
        <v>1</v>
      </c>
      <c r="E5599" s="6">
        <f>_xlfn.XLOOKUP(C5599,Products!$A:$A,Products!$E:$E,0,0)</f>
        <v>743.59</v>
      </c>
      <c r="F5599" s="6">
        <f t="shared" si="174"/>
        <v>743.59</v>
      </c>
      <c r="G5599" s="6">
        <v>1419.69</v>
      </c>
      <c r="H5599" s="6">
        <f t="shared" si="175"/>
        <v>676.1</v>
      </c>
      <c r="I5599" s="4" t="s">
        <v>38917</v>
      </c>
      <c r="J5599" s="2">
        <v>44292</v>
      </c>
      <c r="K5599" s="1" t="s">
        <v>48200</v>
      </c>
      <c r="L5599" s="1" t="s">
        <v>194</v>
      </c>
      <c r="M5599" s="1" t="s">
        <v>2874</v>
      </c>
    </row>
    <row r="5600" spans="1:13" ht="14.25" hidden="1" customHeight="1" x14ac:dyDescent="0.25">
      <c r="A5600" s="4" t="s">
        <v>48201</v>
      </c>
      <c r="B5600" s="4" t="s">
        <v>10950</v>
      </c>
      <c r="C5600" s="4" t="s">
        <v>37372</v>
      </c>
      <c r="D5600" s="8">
        <v>1</v>
      </c>
      <c r="E5600" s="6">
        <f>_xlfn.XLOOKUP(C5600,Products!$A:$A,Products!$E:$E,0,0)</f>
        <v>1581.45</v>
      </c>
      <c r="F5600" s="6">
        <f t="shared" si="174"/>
        <v>1581.45</v>
      </c>
      <c r="G5600" s="6">
        <v>2021.77</v>
      </c>
      <c r="H5600" s="6">
        <f t="shared" si="175"/>
        <v>440.31999999999994</v>
      </c>
      <c r="I5600" s="4" t="s">
        <v>38919</v>
      </c>
      <c r="J5600" s="2">
        <v>44571</v>
      </c>
      <c r="K5600" s="1" t="s">
        <v>48202</v>
      </c>
      <c r="L5600" s="1" t="s">
        <v>122</v>
      </c>
      <c r="M5600" s="1" t="s">
        <v>1542</v>
      </c>
    </row>
    <row r="5601" spans="1:13" ht="14.25" hidden="1" customHeight="1" x14ac:dyDescent="0.25">
      <c r="A5601" s="4" t="s">
        <v>48203</v>
      </c>
      <c r="B5601" s="4" t="s">
        <v>15245</v>
      </c>
      <c r="C5601" s="4" t="s">
        <v>37128</v>
      </c>
      <c r="D5601" s="8">
        <v>1</v>
      </c>
      <c r="E5601" s="6">
        <f>_xlfn.XLOOKUP(C5601,Products!$A:$A,Products!$E:$E,0,0)</f>
        <v>1466.95</v>
      </c>
      <c r="F5601" s="6">
        <f t="shared" si="174"/>
        <v>1466.95</v>
      </c>
      <c r="G5601" s="6">
        <v>1956.38</v>
      </c>
      <c r="H5601" s="6">
        <f t="shared" si="175"/>
        <v>489.43000000000006</v>
      </c>
      <c r="I5601" s="4" t="s">
        <v>38930</v>
      </c>
      <c r="J5601" s="2">
        <v>45424</v>
      </c>
      <c r="K5601" s="1" t="s">
        <v>6930</v>
      </c>
      <c r="L5601" s="1" t="s">
        <v>417</v>
      </c>
      <c r="M5601" s="1" t="s">
        <v>1061</v>
      </c>
    </row>
    <row r="5602" spans="1:13" ht="14.25" hidden="1" customHeight="1" x14ac:dyDescent="0.25">
      <c r="A5602" s="4" t="s">
        <v>48204</v>
      </c>
      <c r="B5602" s="4" t="s">
        <v>28925</v>
      </c>
      <c r="C5602" s="4" t="s">
        <v>38365</v>
      </c>
      <c r="D5602" s="8">
        <v>2</v>
      </c>
      <c r="E5602" s="6">
        <f>_xlfn.XLOOKUP(C5602,Products!$A:$A,Products!$E:$E,0,0)</f>
        <v>1841.77</v>
      </c>
      <c r="F5602" s="6">
        <f t="shared" si="174"/>
        <v>3683.54</v>
      </c>
      <c r="G5602" s="6">
        <v>4640.59</v>
      </c>
      <c r="H5602" s="6">
        <f t="shared" si="175"/>
        <v>957.05000000000018</v>
      </c>
      <c r="I5602" s="4" t="s">
        <v>38917</v>
      </c>
      <c r="J5602" s="2">
        <v>45645</v>
      </c>
      <c r="K5602" s="1" t="s">
        <v>48205</v>
      </c>
      <c r="L5602" s="1" t="s">
        <v>531</v>
      </c>
      <c r="M5602" s="1" t="s">
        <v>2208</v>
      </c>
    </row>
    <row r="5603" spans="1:13" ht="14.25" hidden="1" customHeight="1" x14ac:dyDescent="0.25">
      <c r="A5603" s="4" t="s">
        <v>48206</v>
      </c>
      <c r="B5603" s="4" t="s">
        <v>26798</v>
      </c>
      <c r="C5603" s="4" t="s">
        <v>35947</v>
      </c>
      <c r="D5603" s="8">
        <v>2</v>
      </c>
      <c r="E5603" s="6">
        <f>_xlfn.XLOOKUP(C5603,Products!$A:$A,Products!$E:$E,0,0)</f>
        <v>1886.46</v>
      </c>
      <c r="F5603" s="6">
        <f t="shared" si="174"/>
        <v>3772.92</v>
      </c>
      <c r="G5603" s="6">
        <v>2499.4699999999998</v>
      </c>
      <c r="H5603" s="6">
        <f t="shared" si="175"/>
        <v>-1273.4500000000003</v>
      </c>
      <c r="I5603" s="4" t="s">
        <v>38930</v>
      </c>
      <c r="J5603" s="2">
        <v>44427</v>
      </c>
      <c r="K5603" s="1" t="s">
        <v>48207</v>
      </c>
      <c r="L5603" s="1" t="s">
        <v>254</v>
      </c>
      <c r="M5603" s="1" t="s">
        <v>2866</v>
      </c>
    </row>
    <row r="5604" spans="1:13" ht="14.25" customHeight="1" x14ac:dyDescent="0.25">
      <c r="A5604" s="4" t="s">
        <v>60365</v>
      </c>
      <c r="B5604" s="4" t="s">
        <v>31390</v>
      </c>
      <c r="C5604" s="4" t="s">
        <v>37450</v>
      </c>
      <c r="D5604" s="8">
        <v>4</v>
      </c>
      <c r="E5604" s="17">
        <f>_xlfn.XLOOKUP(C5604,Products!$A:$A,Products!$E:$E,0,0)</f>
        <v>1018.69</v>
      </c>
      <c r="F5604" s="6">
        <f t="shared" si="174"/>
        <v>4074.76</v>
      </c>
      <c r="G5604" s="6">
        <v>818.14</v>
      </c>
      <c r="H5604" s="6">
        <f t="shared" si="175"/>
        <v>-3256.6200000000003</v>
      </c>
      <c r="I5604" s="4" t="s">
        <v>38919</v>
      </c>
      <c r="J5604" s="2">
        <v>45714</v>
      </c>
      <c r="K5604" s="1" t="s">
        <v>60366</v>
      </c>
      <c r="L5604" s="1" t="s">
        <v>69</v>
      </c>
      <c r="M5604" s="1" t="s">
        <v>105</v>
      </c>
    </row>
    <row r="5605" spans="1:13" ht="14.25" hidden="1" customHeight="1" x14ac:dyDescent="0.25">
      <c r="A5605" s="4" t="s">
        <v>48209</v>
      </c>
      <c r="B5605" s="4" t="s">
        <v>20803</v>
      </c>
      <c r="C5605" s="4" t="s">
        <v>37942</v>
      </c>
      <c r="D5605" s="8">
        <v>2</v>
      </c>
      <c r="E5605" s="6">
        <f>_xlfn.XLOOKUP(C5605,Products!$A:$A,Products!$E:$E,0,0)</f>
        <v>800.25</v>
      </c>
      <c r="F5605" s="6">
        <f t="shared" si="174"/>
        <v>1600.5</v>
      </c>
      <c r="G5605" s="6">
        <v>3136.88</v>
      </c>
      <c r="H5605" s="6">
        <f t="shared" si="175"/>
        <v>1536.38</v>
      </c>
      <c r="I5605" s="4" t="s">
        <v>38924</v>
      </c>
      <c r="J5605" s="2">
        <v>45059</v>
      </c>
      <c r="K5605" s="1" t="s">
        <v>25534</v>
      </c>
      <c r="L5605" s="1" t="s">
        <v>158</v>
      </c>
      <c r="M5605" s="1" t="s">
        <v>1190</v>
      </c>
    </row>
    <row r="5606" spans="1:13" ht="14.25" hidden="1" customHeight="1" x14ac:dyDescent="0.25">
      <c r="A5606" s="4" t="s">
        <v>51230</v>
      </c>
      <c r="B5606" s="4" t="s">
        <v>18977</v>
      </c>
      <c r="C5606" s="4" t="s">
        <v>36078</v>
      </c>
      <c r="D5606" s="8">
        <v>5</v>
      </c>
      <c r="E5606" s="6">
        <f>_xlfn.XLOOKUP(C5606,Products!$A:$A,Products!$E:$E,0,0)</f>
        <v>1329.53</v>
      </c>
      <c r="F5606" s="6">
        <f t="shared" si="174"/>
        <v>6647.65</v>
      </c>
      <c r="G5606" s="6">
        <v>4128.03</v>
      </c>
      <c r="H5606" s="6">
        <f t="shared" si="175"/>
        <v>-2519.62</v>
      </c>
      <c r="I5606" s="4" t="s">
        <v>38930</v>
      </c>
      <c r="J5606" s="2">
        <v>44019</v>
      </c>
      <c r="K5606" s="1" t="s">
        <v>51231</v>
      </c>
      <c r="L5606" s="1" t="s">
        <v>1392</v>
      </c>
      <c r="M5606" s="1" t="s">
        <v>4657</v>
      </c>
    </row>
    <row r="5607" spans="1:13" ht="14.25" hidden="1" customHeight="1" x14ac:dyDescent="0.25">
      <c r="A5607" s="4" t="s">
        <v>48212</v>
      </c>
      <c r="B5607" s="4" t="s">
        <v>18652</v>
      </c>
      <c r="C5607" s="4" t="s">
        <v>38569</v>
      </c>
      <c r="D5607" s="8">
        <v>3</v>
      </c>
      <c r="E5607" s="6">
        <f>_xlfn.XLOOKUP(C5607,Products!$A:$A,Products!$E:$E,0,0)</f>
        <v>1618.66</v>
      </c>
      <c r="F5607" s="6">
        <f t="shared" si="174"/>
        <v>4855.9800000000005</v>
      </c>
      <c r="G5607" s="6">
        <v>1406.29</v>
      </c>
      <c r="H5607" s="6">
        <f t="shared" si="175"/>
        <v>-3449.6900000000005</v>
      </c>
      <c r="I5607" s="4" t="s">
        <v>38924</v>
      </c>
      <c r="J5607" s="2">
        <v>44967</v>
      </c>
      <c r="K5607" s="1" t="s">
        <v>43743</v>
      </c>
      <c r="L5607" s="1" t="s">
        <v>1416</v>
      </c>
      <c r="M5607" s="1" t="s">
        <v>2449</v>
      </c>
    </row>
    <row r="5608" spans="1:13" ht="14.25" hidden="1" customHeight="1" x14ac:dyDescent="0.25">
      <c r="A5608" s="4" t="s">
        <v>48213</v>
      </c>
      <c r="B5608" s="4" t="s">
        <v>19605</v>
      </c>
      <c r="C5608" s="4" t="s">
        <v>36276</v>
      </c>
      <c r="D5608" s="8">
        <v>2</v>
      </c>
      <c r="E5608" s="6">
        <f>_xlfn.XLOOKUP(C5608,Products!$A:$A,Products!$E:$E,0,0)</f>
        <v>640.79</v>
      </c>
      <c r="F5608" s="6">
        <f t="shared" si="174"/>
        <v>1281.58</v>
      </c>
      <c r="G5608" s="6">
        <v>4455.59</v>
      </c>
      <c r="H5608" s="6">
        <f t="shared" si="175"/>
        <v>3174.01</v>
      </c>
      <c r="I5608" s="4" t="s">
        <v>38917</v>
      </c>
      <c r="J5608" s="2">
        <v>45525</v>
      </c>
      <c r="K5608" s="1" t="s">
        <v>48214</v>
      </c>
      <c r="L5608" s="1" t="s">
        <v>451</v>
      </c>
      <c r="M5608" s="1" t="s">
        <v>839</v>
      </c>
    </row>
    <row r="5609" spans="1:13" ht="14.25" hidden="1" customHeight="1" x14ac:dyDescent="0.25">
      <c r="A5609" s="4" t="s">
        <v>52375</v>
      </c>
      <c r="B5609" s="4" t="s">
        <v>2392</v>
      </c>
      <c r="C5609" s="4" t="s">
        <v>37091</v>
      </c>
      <c r="D5609" s="8">
        <v>5</v>
      </c>
      <c r="E5609" s="6">
        <f>_xlfn.XLOOKUP(C5609,Products!$A:$A,Products!$E:$E,0,0)</f>
        <v>1428.24</v>
      </c>
      <c r="F5609" s="6">
        <f t="shared" si="174"/>
        <v>7141.2</v>
      </c>
      <c r="G5609" s="6">
        <v>1924.9</v>
      </c>
      <c r="H5609" s="6">
        <f t="shared" si="175"/>
        <v>-5216.2999999999993</v>
      </c>
      <c r="I5609" s="4" t="s">
        <v>38924</v>
      </c>
      <c r="J5609" s="2">
        <v>44019</v>
      </c>
      <c r="K5609" s="1" t="s">
        <v>52376</v>
      </c>
      <c r="L5609" s="1" t="s">
        <v>1416</v>
      </c>
      <c r="M5609" s="1" t="s">
        <v>132</v>
      </c>
    </row>
    <row r="5610" spans="1:13" ht="14.25" hidden="1" customHeight="1" x14ac:dyDescent="0.25">
      <c r="A5610" s="4" t="s">
        <v>48216</v>
      </c>
      <c r="B5610" s="4" t="s">
        <v>30371</v>
      </c>
      <c r="C5610" s="4" t="s">
        <v>38842</v>
      </c>
      <c r="D5610" s="8">
        <v>5</v>
      </c>
      <c r="E5610" s="6">
        <f>_xlfn.XLOOKUP(C5610,Products!$A:$A,Products!$E:$E,0,0)</f>
        <v>440.94</v>
      </c>
      <c r="F5610" s="6">
        <f t="shared" si="174"/>
        <v>2204.6999999999998</v>
      </c>
      <c r="G5610" s="6">
        <v>4905.3100000000004</v>
      </c>
      <c r="H5610" s="6">
        <f t="shared" si="175"/>
        <v>2700.6100000000006</v>
      </c>
      <c r="I5610" s="4" t="s">
        <v>38924</v>
      </c>
      <c r="J5610" s="2">
        <v>45129</v>
      </c>
      <c r="K5610" s="1" t="s">
        <v>10785</v>
      </c>
      <c r="L5610" s="1" t="s">
        <v>104</v>
      </c>
      <c r="M5610" s="1" t="s">
        <v>2112</v>
      </c>
    </row>
    <row r="5611" spans="1:13" ht="14.25" hidden="1" customHeight="1" x14ac:dyDescent="0.25">
      <c r="A5611" s="4" t="s">
        <v>48217</v>
      </c>
      <c r="B5611" s="4" t="s">
        <v>25362</v>
      </c>
      <c r="C5611" s="4" t="s">
        <v>36256</v>
      </c>
      <c r="D5611" s="8">
        <v>3</v>
      </c>
      <c r="E5611" s="6">
        <f>_xlfn.XLOOKUP(C5611,Products!$A:$A,Products!$E:$E,0,0)</f>
        <v>303.14</v>
      </c>
      <c r="F5611" s="6">
        <f t="shared" si="174"/>
        <v>909.42</v>
      </c>
      <c r="G5611" s="6">
        <v>3021.09</v>
      </c>
      <c r="H5611" s="6">
        <f t="shared" si="175"/>
        <v>2111.67</v>
      </c>
      <c r="I5611" s="4" t="s">
        <v>38938</v>
      </c>
      <c r="J5611" s="2">
        <v>44926</v>
      </c>
      <c r="K5611" s="1" t="s">
        <v>22443</v>
      </c>
      <c r="L5611" s="1" t="s">
        <v>492</v>
      </c>
      <c r="M5611" s="1" t="s">
        <v>3769</v>
      </c>
    </row>
    <row r="5612" spans="1:13" ht="14.25" hidden="1" customHeight="1" x14ac:dyDescent="0.25">
      <c r="A5612" s="4" t="s">
        <v>48218</v>
      </c>
      <c r="B5612" s="4" t="s">
        <v>32683</v>
      </c>
      <c r="C5612" s="4" t="s">
        <v>36191</v>
      </c>
      <c r="D5612" s="8">
        <v>3</v>
      </c>
      <c r="E5612" s="6">
        <f>_xlfn.XLOOKUP(C5612,Products!$A:$A,Products!$E:$E,0,0)</f>
        <v>788.99</v>
      </c>
      <c r="F5612" s="6">
        <f t="shared" si="174"/>
        <v>2366.9700000000003</v>
      </c>
      <c r="G5612" s="6">
        <v>876.76</v>
      </c>
      <c r="H5612" s="6">
        <f t="shared" si="175"/>
        <v>-1490.2100000000003</v>
      </c>
      <c r="I5612" s="4" t="s">
        <v>38930</v>
      </c>
      <c r="J5612" s="2">
        <v>45023</v>
      </c>
      <c r="K5612" s="1" t="s">
        <v>36053</v>
      </c>
      <c r="L5612" s="1" t="s">
        <v>113</v>
      </c>
      <c r="M5612" s="1" t="s">
        <v>3019</v>
      </c>
    </row>
    <row r="5613" spans="1:13" ht="14.25" hidden="1" customHeight="1" x14ac:dyDescent="0.25">
      <c r="A5613" s="4" t="s">
        <v>48219</v>
      </c>
      <c r="B5613" s="4" t="s">
        <v>32841</v>
      </c>
      <c r="C5613" s="4" t="s">
        <v>36191</v>
      </c>
      <c r="D5613" s="8">
        <v>5</v>
      </c>
      <c r="E5613" s="6">
        <f>_xlfn.XLOOKUP(C5613,Products!$A:$A,Products!$E:$E,0,0)</f>
        <v>788.99</v>
      </c>
      <c r="F5613" s="6">
        <f t="shared" si="174"/>
        <v>3944.95</v>
      </c>
      <c r="G5613" s="6">
        <v>3906.28</v>
      </c>
      <c r="H5613" s="6">
        <f t="shared" si="175"/>
        <v>-38.669999999999618</v>
      </c>
      <c r="I5613" s="4" t="s">
        <v>38919</v>
      </c>
      <c r="J5613" s="2">
        <v>44285</v>
      </c>
      <c r="K5613" s="1" t="s">
        <v>42892</v>
      </c>
      <c r="L5613" s="1" t="s">
        <v>167</v>
      </c>
      <c r="M5613" s="1" t="s">
        <v>1115</v>
      </c>
    </row>
    <row r="5614" spans="1:13" ht="14.25" hidden="1" customHeight="1" x14ac:dyDescent="0.25">
      <c r="A5614" s="4" t="s">
        <v>48220</v>
      </c>
      <c r="B5614" s="4" t="s">
        <v>24719</v>
      </c>
      <c r="C5614" s="4" t="s">
        <v>35443</v>
      </c>
      <c r="D5614" s="8">
        <v>2</v>
      </c>
      <c r="E5614" s="6">
        <f>_xlfn.XLOOKUP(C5614,Products!$A:$A,Products!$E:$E,0,0)</f>
        <v>1895.14</v>
      </c>
      <c r="F5614" s="6">
        <f t="shared" si="174"/>
        <v>3790.28</v>
      </c>
      <c r="G5614" s="6">
        <v>4718.66</v>
      </c>
      <c r="H5614" s="6">
        <f t="shared" si="175"/>
        <v>928.37999999999965</v>
      </c>
      <c r="I5614" s="4" t="s">
        <v>38938</v>
      </c>
      <c r="J5614" s="2">
        <v>44532</v>
      </c>
      <c r="K5614" s="1" t="s">
        <v>48221</v>
      </c>
      <c r="L5614" s="1" t="s">
        <v>25</v>
      </c>
      <c r="M5614" s="1" t="s">
        <v>5147</v>
      </c>
    </row>
    <row r="5615" spans="1:13" ht="14.25" hidden="1" customHeight="1" x14ac:dyDescent="0.25">
      <c r="A5615" s="4" t="s">
        <v>52733</v>
      </c>
      <c r="B5615" s="4" t="s">
        <v>18760</v>
      </c>
      <c r="C5615" s="4" t="s">
        <v>36163</v>
      </c>
      <c r="D5615" s="8">
        <v>3</v>
      </c>
      <c r="E5615" s="6">
        <f>_xlfn.XLOOKUP(C5615,Products!$A:$A,Products!$E:$E,0,0)</f>
        <v>813.48</v>
      </c>
      <c r="F5615" s="6">
        <f t="shared" si="174"/>
        <v>2440.44</v>
      </c>
      <c r="G5615" s="6">
        <v>1561.64</v>
      </c>
      <c r="H5615" s="6">
        <f t="shared" si="175"/>
        <v>-878.8</v>
      </c>
      <c r="I5615" s="4" t="s">
        <v>38917</v>
      </c>
      <c r="J5615" s="2">
        <v>44019</v>
      </c>
      <c r="K5615" s="1" t="s">
        <v>52734</v>
      </c>
      <c r="L5615" s="1" t="s">
        <v>60</v>
      </c>
      <c r="M5615" s="1" t="s">
        <v>1979</v>
      </c>
    </row>
    <row r="5616" spans="1:13" ht="14.25" hidden="1" customHeight="1" x14ac:dyDescent="0.25">
      <c r="A5616" s="4" t="s">
        <v>48224</v>
      </c>
      <c r="B5616" s="4" t="s">
        <v>9336</v>
      </c>
      <c r="C5616" s="4" t="s">
        <v>34495</v>
      </c>
      <c r="D5616" s="8">
        <v>5</v>
      </c>
      <c r="E5616" s="6">
        <f>_xlfn.XLOOKUP(C5616,Products!$A:$A,Products!$E:$E,0,0)</f>
        <v>437.48</v>
      </c>
      <c r="F5616" s="6">
        <f t="shared" si="174"/>
        <v>2187.4</v>
      </c>
      <c r="G5616" s="6">
        <v>318.55</v>
      </c>
      <c r="H5616" s="6">
        <f t="shared" si="175"/>
        <v>-1868.8500000000001</v>
      </c>
      <c r="I5616" s="4" t="s">
        <v>38917</v>
      </c>
      <c r="J5616" s="2">
        <v>45463</v>
      </c>
      <c r="K5616" s="1" t="s">
        <v>33238</v>
      </c>
      <c r="L5616" s="1" t="s">
        <v>167</v>
      </c>
      <c r="M5616" s="1" t="s">
        <v>17</v>
      </c>
    </row>
    <row r="5617" spans="1:13" ht="14.25" hidden="1" customHeight="1" x14ac:dyDescent="0.25">
      <c r="A5617" s="4" t="s">
        <v>48225</v>
      </c>
      <c r="B5617" s="4" t="s">
        <v>13589</v>
      </c>
      <c r="C5617" s="4" t="s">
        <v>37584</v>
      </c>
      <c r="D5617" s="8">
        <v>3</v>
      </c>
      <c r="E5617" s="6">
        <f>_xlfn.XLOOKUP(C5617,Products!$A:$A,Products!$E:$E,0,0)</f>
        <v>1451.03</v>
      </c>
      <c r="F5617" s="6">
        <f t="shared" si="174"/>
        <v>4353.09</v>
      </c>
      <c r="G5617" s="6">
        <v>442.97</v>
      </c>
      <c r="H5617" s="6">
        <f t="shared" si="175"/>
        <v>-3910.12</v>
      </c>
      <c r="I5617" s="4" t="s">
        <v>38924</v>
      </c>
      <c r="J5617" s="2">
        <v>45316</v>
      </c>
      <c r="K5617" s="1" t="s">
        <v>48226</v>
      </c>
      <c r="L5617" s="1" t="s">
        <v>122</v>
      </c>
      <c r="M5617" s="1" t="s">
        <v>3622</v>
      </c>
    </row>
    <row r="5618" spans="1:13" ht="14.25" hidden="1" customHeight="1" x14ac:dyDescent="0.25">
      <c r="A5618" s="4" t="s">
        <v>56688</v>
      </c>
      <c r="B5618" s="4" t="s">
        <v>959</v>
      </c>
      <c r="C5618" s="4" t="s">
        <v>34298</v>
      </c>
      <c r="D5618" s="8">
        <v>1</v>
      </c>
      <c r="E5618" s="6">
        <f>_xlfn.XLOOKUP(C5618,Products!$A:$A,Products!$E:$E,0,0)</f>
        <v>1731.24</v>
      </c>
      <c r="F5618" s="6">
        <f t="shared" si="174"/>
        <v>1731.24</v>
      </c>
      <c r="G5618" s="6">
        <v>4242.58</v>
      </c>
      <c r="H5618" s="6">
        <f t="shared" si="175"/>
        <v>2511.34</v>
      </c>
      <c r="I5618" s="4" t="s">
        <v>38917</v>
      </c>
      <c r="J5618" s="2">
        <v>44019</v>
      </c>
      <c r="K5618" s="1" t="s">
        <v>19715</v>
      </c>
      <c r="L5618" s="1" t="s">
        <v>1644</v>
      </c>
      <c r="M5618" s="1" t="s">
        <v>1457</v>
      </c>
    </row>
    <row r="5619" spans="1:13" ht="14.25" hidden="1" customHeight="1" x14ac:dyDescent="0.25">
      <c r="A5619" s="4" t="s">
        <v>48228</v>
      </c>
      <c r="B5619" s="4" t="s">
        <v>24808</v>
      </c>
      <c r="C5619" s="4" t="s">
        <v>36939</v>
      </c>
      <c r="D5619" s="8">
        <v>5</v>
      </c>
      <c r="E5619" s="6">
        <f>_xlfn.XLOOKUP(C5619,Products!$A:$A,Products!$E:$E,0,0)</f>
        <v>1630.22</v>
      </c>
      <c r="F5619" s="6">
        <f t="shared" si="174"/>
        <v>8151.1</v>
      </c>
      <c r="G5619" s="6">
        <v>4703.6099999999997</v>
      </c>
      <c r="H5619" s="6">
        <f t="shared" si="175"/>
        <v>-3447.4900000000007</v>
      </c>
      <c r="I5619" s="4" t="s">
        <v>38930</v>
      </c>
      <c r="J5619" s="2">
        <v>45555</v>
      </c>
      <c r="K5619" s="1" t="s">
        <v>48229</v>
      </c>
      <c r="L5619" s="1" t="s">
        <v>1644</v>
      </c>
      <c r="M5619" s="1" t="s">
        <v>2809</v>
      </c>
    </row>
    <row r="5620" spans="1:13" ht="14.25" hidden="1" customHeight="1" x14ac:dyDescent="0.25">
      <c r="A5620" s="4" t="s">
        <v>48230</v>
      </c>
      <c r="B5620" s="4" t="s">
        <v>24210</v>
      </c>
      <c r="C5620" s="4" t="s">
        <v>34298</v>
      </c>
      <c r="D5620" s="8">
        <v>3</v>
      </c>
      <c r="E5620" s="6">
        <f>_xlfn.XLOOKUP(C5620,Products!$A:$A,Products!$E:$E,0,0)</f>
        <v>1731.24</v>
      </c>
      <c r="F5620" s="6">
        <f t="shared" si="174"/>
        <v>5193.72</v>
      </c>
      <c r="G5620" s="6">
        <v>2161.39</v>
      </c>
      <c r="H5620" s="6">
        <f t="shared" si="175"/>
        <v>-3032.3300000000004</v>
      </c>
      <c r="I5620" s="4" t="s">
        <v>38938</v>
      </c>
      <c r="J5620" s="2">
        <v>45020</v>
      </c>
      <c r="K5620" s="1" t="s">
        <v>39154</v>
      </c>
      <c r="L5620" s="1" t="s">
        <v>185</v>
      </c>
      <c r="M5620" s="1" t="s">
        <v>611</v>
      </c>
    </row>
    <row r="5621" spans="1:13" ht="14.25" hidden="1" customHeight="1" x14ac:dyDescent="0.25">
      <c r="A5621" s="4" t="s">
        <v>48231</v>
      </c>
      <c r="B5621" s="4" t="s">
        <v>17268</v>
      </c>
      <c r="C5621" s="4" t="s">
        <v>35074</v>
      </c>
      <c r="D5621" s="8">
        <v>4</v>
      </c>
      <c r="E5621" s="6">
        <f>_xlfn.XLOOKUP(C5621,Products!$A:$A,Products!$E:$E,0,0)</f>
        <v>1126.51</v>
      </c>
      <c r="F5621" s="6">
        <f t="shared" si="174"/>
        <v>4506.04</v>
      </c>
      <c r="G5621" s="6">
        <v>4956.63</v>
      </c>
      <c r="H5621" s="6">
        <f t="shared" si="175"/>
        <v>450.59000000000015</v>
      </c>
      <c r="I5621" s="4" t="s">
        <v>38917</v>
      </c>
      <c r="J5621" s="2">
        <v>44645</v>
      </c>
      <c r="K5621" s="1" t="s">
        <v>44119</v>
      </c>
      <c r="L5621" s="1" t="s">
        <v>492</v>
      </c>
      <c r="M5621" s="1" t="s">
        <v>3410</v>
      </c>
    </row>
    <row r="5622" spans="1:13" ht="14.25" hidden="1" customHeight="1" x14ac:dyDescent="0.25">
      <c r="A5622" s="4" t="s">
        <v>48232</v>
      </c>
      <c r="B5622" s="4" t="s">
        <v>10071</v>
      </c>
      <c r="C5622" s="4" t="s">
        <v>38695</v>
      </c>
      <c r="D5622" s="8">
        <v>5</v>
      </c>
      <c r="E5622" s="6">
        <f>_xlfn.XLOOKUP(C5622,Products!$A:$A,Products!$E:$E,0,0)</f>
        <v>1926.78</v>
      </c>
      <c r="F5622" s="6">
        <f t="shared" si="174"/>
        <v>9633.9</v>
      </c>
      <c r="G5622" s="6">
        <v>3850.28</v>
      </c>
      <c r="H5622" s="6">
        <f t="shared" si="175"/>
        <v>-5783.619999999999</v>
      </c>
      <c r="I5622" s="4" t="s">
        <v>38938</v>
      </c>
      <c r="J5622" s="2">
        <v>44959</v>
      </c>
      <c r="K5622" s="1" t="s">
        <v>8360</v>
      </c>
      <c r="L5622" s="1" t="s">
        <v>95</v>
      </c>
      <c r="M5622" s="1" t="s">
        <v>467</v>
      </c>
    </row>
    <row r="5623" spans="1:13" ht="14.25" hidden="1" customHeight="1" x14ac:dyDescent="0.25">
      <c r="A5623" s="4" t="s">
        <v>59525</v>
      </c>
      <c r="B5623" s="4" t="s">
        <v>20877</v>
      </c>
      <c r="C5623" s="4" t="s">
        <v>34339</v>
      </c>
      <c r="D5623" s="8">
        <v>2</v>
      </c>
      <c r="E5623" s="6">
        <f>_xlfn.XLOOKUP(C5623,Products!$A:$A,Products!$E:$E,0,0)</f>
        <v>1640.74</v>
      </c>
      <c r="F5623" s="6">
        <f t="shared" si="174"/>
        <v>3281.48</v>
      </c>
      <c r="G5623" s="6">
        <v>1663.8</v>
      </c>
      <c r="H5623" s="6">
        <f t="shared" si="175"/>
        <v>-1617.68</v>
      </c>
      <c r="I5623" s="4" t="s">
        <v>38924</v>
      </c>
      <c r="J5623" s="2">
        <v>44019</v>
      </c>
      <c r="K5623" s="1" t="s">
        <v>59526</v>
      </c>
      <c r="L5623" s="1" t="s">
        <v>263</v>
      </c>
      <c r="M5623" s="1" t="s">
        <v>1159</v>
      </c>
    </row>
    <row r="5624" spans="1:13" ht="14.25" customHeight="1" x14ac:dyDescent="0.25">
      <c r="A5624" s="4" t="s">
        <v>60987</v>
      </c>
      <c r="B5624" s="4" t="s">
        <v>24095</v>
      </c>
      <c r="C5624" s="4" t="s">
        <v>36317</v>
      </c>
      <c r="D5624" s="8">
        <v>4</v>
      </c>
      <c r="E5624" s="17">
        <f>_xlfn.XLOOKUP(C5624,Products!$A:$A,Products!$E:$E,0,0)</f>
        <v>590.11</v>
      </c>
      <c r="F5624" s="6">
        <f t="shared" si="174"/>
        <v>2360.44</v>
      </c>
      <c r="G5624" s="6">
        <v>446.56</v>
      </c>
      <c r="H5624" s="6">
        <f t="shared" si="175"/>
        <v>-1913.88</v>
      </c>
      <c r="I5624" s="4" t="s">
        <v>38924</v>
      </c>
      <c r="J5624" s="2">
        <v>45714</v>
      </c>
      <c r="K5624" s="1" t="s">
        <v>42022</v>
      </c>
      <c r="L5624" s="1" t="s">
        <v>263</v>
      </c>
      <c r="M5624" s="1" t="s">
        <v>16</v>
      </c>
    </row>
    <row r="5625" spans="1:13" ht="14.25" hidden="1" customHeight="1" x14ac:dyDescent="0.25">
      <c r="A5625" s="4" t="s">
        <v>48236</v>
      </c>
      <c r="B5625" s="4" t="s">
        <v>15056</v>
      </c>
      <c r="C5625" s="4" t="s">
        <v>35319</v>
      </c>
      <c r="D5625" s="8">
        <v>5</v>
      </c>
      <c r="E5625" s="6">
        <f>_xlfn.XLOOKUP(C5625,Products!$A:$A,Products!$E:$E,0,0)</f>
        <v>283.66000000000003</v>
      </c>
      <c r="F5625" s="6">
        <f t="shared" si="174"/>
        <v>1418.3000000000002</v>
      </c>
      <c r="G5625" s="6">
        <v>1079.83</v>
      </c>
      <c r="H5625" s="6">
        <f t="shared" si="175"/>
        <v>-338.47000000000025</v>
      </c>
      <c r="I5625" s="4" t="s">
        <v>38919</v>
      </c>
      <c r="J5625" s="2">
        <v>44735</v>
      </c>
      <c r="K5625" s="1" t="s">
        <v>37951</v>
      </c>
      <c r="L5625" s="1" t="s">
        <v>95</v>
      </c>
      <c r="M5625" s="1" t="s">
        <v>220</v>
      </c>
    </row>
    <row r="5626" spans="1:13" ht="14.25" hidden="1" customHeight="1" x14ac:dyDescent="0.25">
      <c r="A5626" s="4" t="s">
        <v>48237</v>
      </c>
      <c r="B5626" s="4" t="s">
        <v>9145</v>
      </c>
      <c r="C5626" s="4" t="s">
        <v>36539</v>
      </c>
      <c r="D5626" s="8">
        <v>4</v>
      </c>
      <c r="E5626" s="6">
        <f>_xlfn.XLOOKUP(C5626,Products!$A:$A,Products!$E:$E,0,0)</f>
        <v>391.48</v>
      </c>
      <c r="F5626" s="6">
        <f t="shared" si="174"/>
        <v>1565.92</v>
      </c>
      <c r="G5626" s="6">
        <v>897.24</v>
      </c>
      <c r="H5626" s="6">
        <f t="shared" si="175"/>
        <v>-668.68000000000006</v>
      </c>
      <c r="I5626" s="4" t="s">
        <v>38938</v>
      </c>
      <c r="J5626" s="2">
        <v>45518</v>
      </c>
      <c r="K5626" s="1" t="s">
        <v>48238</v>
      </c>
      <c r="L5626" s="1" t="s">
        <v>1392</v>
      </c>
      <c r="M5626" s="1" t="s">
        <v>635</v>
      </c>
    </row>
    <row r="5627" spans="1:13" ht="14.25" hidden="1" customHeight="1" x14ac:dyDescent="0.25">
      <c r="A5627" s="4" t="s">
        <v>48239</v>
      </c>
      <c r="B5627" s="4" t="s">
        <v>9106</v>
      </c>
      <c r="C5627" s="4" t="s">
        <v>35285</v>
      </c>
      <c r="D5627" s="8">
        <v>1</v>
      </c>
      <c r="E5627" s="6">
        <f>_xlfn.XLOOKUP(C5627,Products!$A:$A,Products!$E:$E,0,0)</f>
        <v>744.38</v>
      </c>
      <c r="F5627" s="6">
        <f t="shared" si="174"/>
        <v>744.38</v>
      </c>
      <c r="G5627" s="6">
        <v>2947.34</v>
      </c>
      <c r="H5627" s="6">
        <f t="shared" si="175"/>
        <v>2202.96</v>
      </c>
      <c r="I5627" s="4" t="s">
        <v>38930</v>
      </c>
      <c r="J5627" s="2">
        <v>44939</v>
      </c>
      <c r="K5627" s="1" t="s">
        <v>11350</v>
      </c>
      <c r="L5627" s="1" t="s">
        <v>578</v>
      </c>
      <c r="M5627" s="1" t="s">
        <v>6295</v>
      </c>
    </row>
    <row r="5628" spans="1:13" ht="14.25" hidden="1" customHeight="1" x14ac:dyDescent="0.25">
      <c r="A5628" s="4" t="s">
        <v>48240</v>
      </c>
      <c r="B5628" s="4" t="s">
        <v>16153</v>
      </c>
      <c r="C5628" s="4" t="s">
        <v>34773</v>
      </c>
      <c r="D5628" s="8">
        <v>2</v>
      </c>
      <c r="E5628" s="6">
        <f>_xlfn.XLOOKUP(C5628,Products!$A:$A,Products!$E:$E,0,0)</f>
        <v>429.91</v>
      </c>
      <c r="F5628" s="6">
        <f t="shared" si="174"/>
        <v>859.82</v>
      </c>
      <c r="G5628" s="6">
        <v>3389.68</v>
      </c>
      <c r="H5628" s="6">
        <f t="shared" si="175"/>
        <v>2529.8599999999997</v>
      </c>
      <c r="I5628" s="4" t="s">
        <v>38919</v>
      </c>
      <c r="J5628" s="2">
        <v>44755</v>
      </c>
      <c r="K5628" s="1" t="s">
        <v>30124</v>
      </c>
      <c r="L5628" s="1" t="s">
        <v>185</v>
      </c>
      <c r="M5628" s="1" t="s">
        <v>378</v>
      </c>
    </row>
    <row r="5629" spans="1:13" ht="14.25" hidden="1" customHeight="1" x14ac:dyDescent="0.25">
      <c r="A5629" s="4" t="s">
        <v>48241</v>
      </c>
      <c r="B5629" s="4" t="s">
        <v>17833</v>
      </c>
      <c r="C5629" s="4" t="s">
        <v>38375</v>
      </c>
      <c r="D5629" s="8">
        <v>1</v>
      </c>
      <c r="E5629" s="6">
        <f>_xlfn.XLOOKUP(C5629,Products!$A:$A,Products!$E:$E,0,0)</f>
        <v>1494.4</v>
      </c>
      <c r="F5629" s="6">
        <f t="shared" si="174"/>
        <v>1494.4</v>
      </c>
      <c r="G5629" s="6">
        <v>1950.36</v>
      </c>
      <c r="H5629" s="6">
        <f t="shared" si="175"/>
        <v>455.95999999999981</v>
      </c>
      <c r="I5629" s="4" t="s">
        <v>38930</v>
      </c>
      <c r="J5629" s="2">
        <v>44697</v>
      </c>
      <c r="K5629" s="1" t="s">
        <v>48242</v>
      </c>
      <c r="L5629" s="1" t="s">
        <v>451</v>
      </c>
      <c r="M5629" s="1" t="s">
        <v>168</v>
      </c>
    </row>
    <row r="5630" spans="1:13" ht="14.25" hidden="1" customHeight="1" x14ac:dyDescent="0.25">
      <c r="A5630" s="4" t="s">
        <v>48243</v>
      </c>
      <c r="B5630" s="4" t="s">
        <v>5403</v>
      </c>
      <c r="C5630" s="4" t="s">
        <v>36168</v>
      </c>
      <c r="D5630" s="8">
        <v>1</v>
      </c>
      <c r="E5630" s="6">
        <f>_xlfn.XLOOKUP(C5630,Products!$A:$A,Products!$E:$E,0,0)</f>
        <v>1555.78</v>
      </c>
      <c r="F5630" s="6">
        <f t="shared" si="174"/>
        <v>1555.78</v>
      </c>
      <c r="G5630" s="6">
        <v>3510.02</v>
      </c>
      <c r="H5630" s="6">
        <f t="shared" si="175"/>
        <v>1954.24</v>
      </c>
      <c r="I5630" s="4" t="s">
        <v>38919</v>
      </c>
      <c r="J5630" s="2">
        <v>44731</v>
      </c>
      <c r="K5630" s="1" t="s">
        <v>12804</v>
      </c>
      <c r="L5630" s="1" t="s">
        <v>531</v>
      </c>
      <c r="M5630" s="1" t="s">
        <v>1608</v>
      </c>
    </row>
    <row r="5631" spans="1:13" ht="14.25" customHeight="1" x14ac:dyDescent="0.25">
      <c r="A5631" s="4" t="s">
        <v>39320</v>
      </c>
      <c r="B5631" s="4" t="s">
        <v>33385</v>
      </c>
      <c r="C5631" s="4" t="s">
        <v>38531</v>
      </c>
      <c r="D5631" s="8">
        <v>3</v>
      </c>
      <c r="E5631" s="17">
        <f>_xlfn.XLOOKUP(C5631,Products!$A:$A,Products!$E:$E,0,0)</f>
        <v>165.36</v>
      </c>
      <c r="F5631" s="6">
        <f t="shared" si="174"/>
        <v>496.08000000000004</v>
      </c>
      <c r="G5631" s="6">
        <v>925.61</v>
      </c>
      <c r="H5631" s="6">
        <f t="shared" si="175"/>
        <v>429.53</v>
      </c>
      <c r="I5631" s="4" t="s">
        <v>38930</v>
      </c>
      <c r="J5631" s="2">
        <v>45713</v>
      </c>
      <c r="K5631" s="1" t="s">
        <v>1400</v>
      </c>
      <c r="L5631" s="1" t="s">
        <v>34</v>
      </c>
      <c r="M5631" s="1" t="s">
        <v>1593</v>
      </c>
    </row>
    <row r="5632" spans="1:13" ht="14.25" hidden="1" customHeight="1" x14ac:dyDescent="0.25">
      <c r="A5632" s="4" t="s">
        <v>48246</v>
      </c>
      <c r="B5632" s="4" t="s">
        <v>19996</v>
      </c>
      <c r="C5632" s="4" t="s">
        <v>36304</v>
      </c>
      <c r="D5632" s="8">
        <v>5</v>
      </c>
      <c r="E5632" s="6">
        <f>_xlfn.XLOOKUP(C5632,Products!$A:$A,Products!$E:$E,0,0)</f>
        <v>1567.83</v>
      </c>
      <c r="F5632" s="6">
        <f t="shared" si="174"/>
        <v>7839.15</v>
      </c>
      <c r="G5632" s="6">
        <v>169.37</v>
      </c>
      <c r="H5632" s="6">
        <f t="shared" si="175"/>
        <v>-7669.78</v>
      </c>
      <c r="I5632" s="4" t="s">
        <v>38924</v>
      </c>
      <c r="J5632" s="2">
        <v>45587</v>
      </c>
      <c r="K5632" s="1" t="s">
        <v>253</v>
      </c>
      <c r="L5632" s="1" t="s">
        <v>34</v>
      </c>
      <c r="M5632" s="1" t="s">
        <v>1504</v>
      </c>
    </row>
    <row r="5633" spans="1:13" ht="14.25" hidden="1" customHeight="1" x14ac:dyDescent="0.25">
      <c r="A5633" s="4" t="s">
        <v>48247</v>
      </c>
      <c r="B5633" s="4" t="s">
        <v>12048</v>
      </c>
      <c r="C5633" s="4" t="s">
        <v>37215</v>
      </c>
      <c r="D5633" s="8">
        <v>1</v>
      </c>
      <c r="E5633" s="6">
        <f>_xlfn.XLOOKUP(C5633,Products!$A:$A,Products!$E:$E,0,0)</f>
        <v>1540.28</v>
      </c>
      <c r="F5633" s="6">
        <f t="shared" si="174"/>
        <v>1540.28</v>
      </c>
      <c r="G5633" s="6">
        <v>1903.48</v>
      </c>
      <c r="H5633" s="6">
        <f t="shared" si="175"/>
        <v>363.20000000000005</v>
      </c>
      <c r="I5633" s="4" t="s">
        <v>38930</v>
      </c>
      <c r="J5633" s="2">
        <v>45397</v>
      </c>
      <c r="K5633" s="1" t="s">
        <v>48248</v>
      </c>
      <c r="L5633" s="1" t="s">
        <v>475</v>
      </c>
      <c r="M5633" s="1" t="s">
        <v>61</v>
      </c>
    </row>
    <row r="5634" spans="1:13" ht="14.25" hidden="1" customHeight="1" x14ac:dyDescent="0.25">
      <c r="A5634" s="4" t="s">
        <v>48249</v>
      </c>
      <c r="B5634" s="4" t="s">
        <v>33537</v>
      </c>
      <c r="C5634" s="4" t="s">
        <v>36698</v>
      </c>
      <c r="D5634" s="8">
        <v>2</v>
      </c>
      <c r="E5634" s="6">
        <f>_xlfn.XLOOKUP(C5634,Products!$A:$A,Products!$E:$E,0,0)</f>
        <v>428.03</v>
      </c>
      <c r="F5634" s="6">
        <f t="shared" ref="F5634:F5697" si="176">E5634*D5634</f>
        <v>856.06</v>
      </c>
      <c r="G5634" s="6">
        <v>3423.58</v>
      </c>
      <c r="H5634" s="6">
        <f t="shared" ref="H5634:H5697" si="177">G5634-F5634</f>
        <v>2567.52</v>
      </c>
      <c r="I5634" s="4" t="s">
        <v>38919</v>
      </c>
      <c r="J5634" s="2">
        <v>44973</v>
      </c>
      <c r="K5634" s="1" t="s">
        <v>9423</v>
      </c>
      <c r="L5634" s="1" t="s">
        <v>451</v>
      </c>
      <c r="M5634" s="1" t="s">
        <v>595</v>
      </c>
    </row>
    <row r="5635" spans="1:13" ht="14.25" hidden="1" customHeight="1" x14ac:dyDescent="0.25">
      <c r="A5635" s="4" t="s">
        <v>48250</v>
      </c>
      <c r="B5635" s="4" t="s">
        <v>24089</v>
      </c>
      <c r="C5635" s="4" t="s">
        <v>36504</v>
      </c>
      <c r="D5635" s="8">
        <v>3</v>
      </c>
      <c r="E5635" s="6">
        <f>_xlfn.XLOOKUP(C5635,Products!$A:$A,Products!$E:$E,0,0)</f>
        <v>1866.8</v>
      </c>
      <c r="F5635" s="6">
        <f t="shared" si="176"/>
        <v>5600.4</v>
      </c>
      <c r="G5635" s="6">
        <v>1100.17</v>
      </c>
      <c r="H5635" s="6">
        <f t="shared" si="177"/>
        <v>-4500.2299999999996</v>
      </c>
      <c r="I5635" s="4" t="s">
        <v>38919</v>
      </c>
      <c r="J5635" s="2">
        <v>44268</v>
      </c>
      <c r="K5635" s="1" t="s">
        <v>48251</v>
      </c>
      <c r="L5635" s="1" t="s">
        <v>956</v>
      </c>
      <c r="M5635" s="1" t="s">
        <v>289</v>
      </c>
    </row>
    <row r="5636" spans="1:13" ht="14.25" hidden="1" customHeight="1" x14ac:dyDescent="0.25">
      <c r="A5636" s="4" t="s">
        <v>60324</v>
      </c>
      <c r="B5636" s="4" t="s">
        <v>3553</v>
      </c>
      <c r="C5636" s="4" t="s">
        <v>34820</v>
      </c>
      <c r="D5636" s="8">
        <v>3</v>
      </c>
      <c r="E5636" s="6">
        <f>_xlfn.XLOOKUP(C5636,Products!$A:$A,Products!$E:$E,0,0)</f>
        <v>647.84</v>
      </c>
      <c r="F5636" s="6">
        <f t="shared" si="176"/>
        <v>1943.52</v>
      </c>
      <c r="G5636" s="6">
        <v>4686.49</v>
      </c>
      <c r="H5636" s="6">
        <f t="shared" si="177"/>
        <v>2742.97</v>
      </c>
      <c r="I5636" s="4" t="s">
        <v>38930</v>
      </c>
      <c r="J5636" s="2">
        <v>44019</v>
      </c>
      <c r="K5636" s="1" t="s">
        <v>21585</v>
      </c>
      <c r="L5636" s="1" t="s">
        <v>185</v>
      </c>
      <c r="M5636" s="1" t="s">
        <v>1734</v>
      </c>
    </row>
    <row r="5637" spans="1:13" ht="14.25" hidden="1" customHeight="1" x14ac:dyDescent="0.25">
      <c r="A5637" s="4" t="s">
        <v>48254</v>
      </c>
      <c r="B5637" s="4" t="s">
        <v>26399</v>
      </c>
      <c r="C5637" s="4" t="s">
        <v>34883</v>
      </c>
      <c r="D5637" s="8">
        <v>5</v>
      </c>
      <c r="E5637" s="6">
        <f>_xlfn.XLOOKUP(C5637,Products!$A:$A,Products!$E:$E,0,0)</f>
        <v>163.62</v>
      </c>
      <c r="F5637" s="6">
        <f t="shared" si="176"/>
        <v>818.1</v>
      </c>
      <c r="G5637" s="6">
        <v>1122.06</v>
      </c>
      <c r="H5637" s="6">
        <f t="shared" si="177"/>
        <v>303.95999999999992</v>
      </c>
      <c r="I5637" s="4" t="s">
        <v>38919</v>
      </c>
      <c r="J5637" s="2">
        <v>45514</v>
      </c>
      <c r="K5637" s="1" t="s">
        <v>45246</v>
      </c>
      <c r="L5637" s="1" t="s">
        <v>426</v>
      </c>
      <c r="M5637" s="1" t="s">
        <v>941</v>
      </c>
    </row>
    <row r="5638" spans="1:13" ht="14.25" hidden="1" customHeight="1" x14ac:dyDescent="0.25">
      <c r="A5638" s="4" t="s">
        <v>48255</v>
      </c>
      <c r="B5638" s="4" t="s">
        <v>20655</v>
      </c>
      <c r="C5638" s="4" t="s">
        <v>37811</v>
      </c>
      <c r="D5638" s="8">
        <v>1</v>
      </c>
      <c r="E5638" s="6">
        <f>_xlfn.XLOOKUP(C5638,Products!$A:$A,Products!$E:$E,0,0)</f>
        <v>861.71</v>
      </c>
      <c r="F5638" s="6">
        <f t="shared" si="176"/>
        <v>861.71</v>
      </c>
      <c r="G5638" s="6">
        <v>4129.62</v>
      </c>
      <c r="H5638" s="6">
        <f t="shared" si="177"/>
        <v>3267.91</v>
      </c>
      <c r="I5638" s="4" t="s">
        <v>38930</v>
      </c>
      <c r="J5638" s="2">
        <v>44198</v>
      </c>
      <c r="K5638" s="1" t="s">
        <v>26516</v>
      </c>
      <c r="L5638" s="1" t="s">
        <v>51</v>
      </c>
      <c r="M5638" s="1" t="s">
        <v>220</v>
      </c>
    </row>
    <row r="5639" spans="1:13" ht="14.25" hidden="1" customHeight="1" x14ac:dyDescent="0.25">
      <c r="A5639" s="4" t="s">
        <v>48256</v>
      </c>
      <c r="B5639" s="4" t="s">
        <v>12744</v>
      </c>
      <c r="C5639" s="4" t="s">
        <v>37524</v>
      </c>
      <c r="D5639" s="8">
        <v>4</v>
      </c>
      <c r="E5639" s="6">
        <f>_xlfn.XLOOKUP(C5639,Products!$A:$A,Products!$E:$E,0,0)</f>
        <v>1786.28</v>
      </c>
      <c r="F5639" s="6">
        <f t="shared" si="176"/>
        <v>7145.12</v>
      </c>
      <c r="G5639" s="6">
        <v>2070.17</v>
      </c>
      <c r="H5639" s="6">
        <f t="shared" si="177"/>
        <v>-5074.95</v>
      </c>
      <c r="I5639" s="4" t="s">
        <v>38930</v>
      </c>
      <c r="J5639" s="2">
        <v>45095</v>
      </c>
      <c r="K5639" s="1" t="s">
        <v>48257</v>
      </c>
      <c r="L5639" s="1" t="s">
        <v>492</v>
      </c>
      <c r="M5639" s="1" t="s">
        <v>2485</v>
      </c>
    </row>
    <row r="5640" spans="1:13" ht="14.25" customHeight="1" x14ac:dyDescent="0.25">
      <c r="A5640" s="4" t="s">
        <v>39978</v>
      </c>
      <c r="B5640" s="4" t="s">
        <v>25014</v>
      </c>
      <c r="C5640" s="4" t="s">
        <v>35699</v>
      </c>
      <c r="D5640" s="8">
        <v>1</v>
      </c>
      <c r="E5640" s="17">
        <f>_xlfn.XLOOKUP(C5640,Products!$A:$A,Products!$E:$E,0,0)</f>
        <v>1427.84</v>
      </c>
      <c r="F5640" s="6">
        <f t="shared" si="176"/>
        <v>1427.84</v>
      </c>
      <c r="G5640" s="6">
        <v>2285.39</v>
      </c>
      <c r="H5640" s="6">
        <f t="shared" si="177"/>
        <v>857.55</v>
      </c>
      <c r="I5640" s="4" t="s">
        <v>38917</v>
      </c>
      <c r="J5640" s="2">
        <v>45713</v>
      </c>
      <c r="K5640" s="1" t="s">
        <v>39979</v>
      </c>
      <c r="L5640" s="1" t="s">
        <v>492</v>
      </c>
      <c r="M5640" s="1" t="s">
        <v>540</v>
      </c>
    </row>
    <row r="5641" spans="1:13" ht="14.25" hidden="1" customHeight="1" x14ac:dyDescent="0.25">
      <c r="A5641" s="4" t="s">
        <v>48259</v>
      </c>
      <c r="B5641" s="4" t="s">
        <v>8181</v>
      </c>
      <c r="C5641" s="4" t="s">
        <v>37989</v>
      </c>
      <c r="D5641" s="8">
        <v>3</v>
      </c>
      <c r="E5641" s="6">
        <f>_xlfn.XLOOKUP(C5641,Products!$A:$A,Products!$E:$E,0,0)</f>
        <v>1105.2</v>
      </c>
      <c r="F5641" s="6">
        <f t="shared" si="176"/>
        <v>3315.6000000000004</v>
      </c>
      <c r="G5641" s="6">
        <v>1761.25</v>
      </c>
      <c r="H5641" s="6">
        <f t="shared" si="177"/>
        <v>-1554.3500000000004</v>
      </c>
      <c r="I5641" s="4" t="s">
        <v>38919</v>
      </c>
      <c r="J5641" s="2">
        <v>45320</v>
      </c>
      <c r="K5641" s="1" t="s">
        <v>48260</v>
      </c>
      <c r="L5641" s="1" t="s">
        <v>1440</v>
      </c>
      <c r="M5641" s="1" t="s">
        <v>5013</v>
      </c>
    </row>
    <row r="5642" spans="1:13" ht="14.25" hidden="1" customHeight="1" x14ac:dyDescent="0.25">
      <c r="A5642" s="4" t="s">
        <v>48261</v>
      </c>
      <c r="B5642" s="4" t="s">
        <v>7086</v>
      </c>
      <c r="C5642" s="4" t="s">
        <v>37927</v>
      </c>
      <c r="D5642" s="8">
        <v>5</v>
      </c>
      <c r="E5642" s="6">
        <f>_xlfn.XLOOKUP(C5642,Products!$A:$A,Products!$E:$E,0,0)</f>
        <v>1137.05</v>
      </c>
      <c r="F5642" s="6">
        <f t="shared" si="176"/>
        <v>5685.25</v>
      </c>
      <c r="G5642" s="6">
        <v>3607.75</v>
      </c>
      <c r="H5642" s="6">
        <f t="shared" si="177"/>
        <v>-2077.5</v>
      </c>
      <c r="I5642" s="4" t="s">
        <v>38919</v>
      </c>
      <c r="J5642" s="2">
        <v>44452</v>
      </c>
      <c r="K5642" s="1" t="s">
        <v>47891</v>
      </c>
      <c r="L5642" s="1" t="s">
        <v>246</v>
      </c>
      <c r="M5642" s="1" t="s">
        <v>1347</v>
      </c>
    </row>
    <row r="5643" spans="1:13" ht="14.25" hidden="1" customHeight="1" x14ac:dyDescent="0.25">
      <c r="A5643" s="4" t="s">
        <v>48262</v>
      </c>
      <c r="B5643" s="4" t="s">
        <v>542</v>
      </c>
      <c r="C5643" s="4" t="s">
        <v>35783</v>
      </c>
      <c r="D5643" s="8">
        <v>5</v>
      </c>
      <c r="E5643" s="6">
        <f>_xlfn.XLOOKUP(C5643,Products!$A:$A,Products!$E:$E,0,0)</f>
        <v>1444.41</v>
      </c>
      <c r="F5643" s="6">
        <f t="shared" si="176"/>
        <v>7222.05</v>
      </c>
      <c r="G5643" s="6">
        <v>773.38</v>
      </c>
      <c r="H5643" s="6">
        <f t="shared" si="177"/>
        <v>-6448.67</v>
      </c>
      <c r="I5643" s="4" t="s">
        <v>38917</v>
      </c>
      <c r="J5643" s="2">
        <v>45343</v>
      </c>
      <c r="K5643" s="1" t="s">
        <v>14368</v>
      </c>
      <c r="L5643" s="1" t="s">
        <v>86</v>
      </c>
      <c r="M5643" s="1" t="s">
        <v>2982</v>
      </c>
    </row>
    <row r="5644" spans="1:13" ht="14.25" hidden="1" customHeight="1" x14ac:dyDescent="0.25">
      <c r="A5644" s="4" t="s">
        <v>48263</v>
      </c>
      <c r="B5644" s="4" t="s">
        <v>8362</v>
      </c>
      <c r="C5644" s="4" t="s">
        <v>37753</v>
      </c>
      <c r="D5644" s="8">
        <v>1</v>
      </c>
      <c r="E5644" s="6">
        <f>_xlfn.XLOOKUP(C5644,Products!$A:$A,Products!$E:$E,0,0)</f>
        <v>1707.51</v>
      </c>
      <c r="F5644" s="6">
        <f t="shared" si="176"/>
        <v>1707.51</v>
      </c>
      <c r="G5644" s="6">
        <v>3342.37</v>
      </c>
      <c r="H5644" s="6">
        <f t="shared" si="177"/>
        <v>1634.86</v>
      </c>
      <c r="I5644" s="4" t="s">
        <v>38924</v>
      </c>
      <c r="J5644" s="2">
        <v>45243</v>
      </c>
      <c r="K5644" s="1" t="s">
        <v>16426</v>
      </c>
      <c r="L5644" s="1" t="s">
        <v>1416</v>
      </c>
      <c r="M5644" s="1" t="s">
        <v>1159</v>
      </c>
    </row>
    <row r="5645" spans="1:13" ht="14.25" hidden="1" customHeight="1" x14ac:dyDescent="0.25">
      <c r="A5645" s="4" t="s">
        <v>48264</v>
      </c>
      <c r="B5645" s="4" t="s">
        <v>27408</v>
      </c>
      <c r="C5645" s="4" t="s">
        <v>36200</v>
      </c>
      <c r="D5645" s="8">
        <v>5</v>
      </c>
      <c r="E5645" s="6">
        <f>_xlfn.XLOOKUP(C5645,Products!$A:$A,Products!$E:$E,0,0)</f>
        <v>372.52</v>
      </c>
      <c r="F5645" s="6">
        <f t="shared" si="176"/>
        <v>1862.6</v>
      </c>
      <c r="G5645" s="6">
        <v>4328.7700000000004</v>
      </c>
      <c r="H5645" s="6">
        <f t="shared" si="177"/>
        <v>2466.1700000000005</v>
      </c>
      <c r="I5645" s="4" t="s">
        <v>38919</v>
      </c>
      <c r="J5645" s="2">
        <v>45616</v>
      </c>
      <c r="K5645" s="1" t="s">
        <v>48265</v>
      </c>
      <c r="L5645" s="1" t="s">
        <v>1069</v>
      </c>
      <c r="M5645" s="1" t="s">
        <v>1473</v>
      </c>
    </row>
    <row r="5646" spans="1:13" ht="14.25" hidden="1" customHeight="1" x14ac:dyDescent="0.25">
      <c r="A5646" s="4" t="s">
        <v>48266</v>
      </c>
      <c r="B5646" s="4" t="s">
        <v>13211</v>
      </c>
      <c r="C5646" s="4" t="s">
        <v>35551</v>
      </c>
      <c r="D5646" s="8">
        <v>3</v>
      </c>
      <c r="E5646" s="6">
        <f>_xlfn.XLOOKUP(C5646,Products!$A:$A,Products!$E:$E,0,0)</f>
        <v>1977.39</v>
      </c>
      <c r="F5646" s="6">
        <f t="shared" si="176"/>
        <v>5932.17</v>
      </c>
      <c r="G5646" s="6">
        <v>3396.59</v>
      </c>
      <c r="H5646" s="6">
        <f t="shared" si="177"/>
        <v>-2535.58</v>
      </c>
      <c r="I5646" s="4" t="s">
        <v>38938</v>
      </c>
      <c r="J5646" s="2">
        <v>45449</v>
      </c>
      <c r="K5646" s="1" t="s">
        <v>48267</v>
      </c>
      <c r="L5646" s="1" t="s">
        <v>539</v>
      </c>
      <c r="M5646" s="1" t="s">
        <v>35</v>
      </c>
    </row>
    <row r="5647" spans="1:13" ht="14.25" hidden="1" customHeight="1" x14ac:dyDescent="0.25">
      <c r="A5647" s="4" t="s">
        <v>48268</v>
      </c>
      <c r="B5647" s="4" t="s">
        <v>19184</v>
      </c>
      <c r="C5647" s="4" t="s">
        <v>38852</v>
      </c>
      <c r="D5647" s="8">
        <v>4</v>
      </c>
      <c r="E5647" s="6">
        <f>_xlfn.XLOOKUP(C5647,Products!$A:$A,Products!$E:$E,0,0)</f>
        <v>1839.94</v>
      </c>
      <c r="F5647" s="6">
        <f t="shared" si="176"/>
        <v>7359.76</v>
      </c>
      <c r="G5647" s="6">
        <v>171.44</v>
      </c>
      <c r="H5647" s="6">
        <f t="shared" si="177"/>
        <v>-7188.3200000000006</v>
      </c>
      <c r="I5647" s="4" t="s">
        <v>38917</v>
      </c>
      <c r="J5647" s="2">
        <v>45211</v>
      </c>
      <c r="K5647" s="1" t="s">
        <v>48269</v>
      </c>
      <c r="L5647" s="1" t="s">
        <v>475</v>
      </c>
      <c r="M5647" s="1" t="s">
        <v>4706</v>
      </c>
    </row>
    <row r="5648" spans="1:13" ht="14.25" hidden="1" customHeight="1" x14ac:dyDescent="0.25">
      <c r="A5648" s="4" t="s">
        <v>43464</v>
      </c>
      <c r="B5648" s="4" t="s">
        <v>25291</v>
      </c>
      <c r="C5648" s="4" t="s">
        <v>38798</v>
      </c>
      <c r="D5648" s="8">
        <v>2</v>
      </c>
      <c r="E5648" s="6">
        <f>_xlfn.XLOOKUP(C5648,Products!$A:$A,Products!$E:$E,0,0)</f>
        <v>463.99</v>
      </c>
      <c r="F5648" s="6">
        <f t="shared" si="176"/>
        <v>927.98</v>
      </c>
      <c r="G5648" s="6">
        <v>329.74</v>
      </c>
      <c r="H5648" s="6">
        <f t="shared" si="177"/>
        <v>-598.24</v>
      </c>
      <c r="I5648" s="4" t="s">
        <v>38938</v>
      </c>
      <c r="J5648" s="2">
        <v>44020</v>
      </c>
      <c r="K5648" s="1" t="s">
        <v>31789</v>
      </c>
      <c r="L5648" s="1" t="s">
        <v>924</v>
      </c>
      <c r="M5648" s="1" t="s">
        <v>2866</v>
      </c>
    </row>
    <row r="5649" spans="1:13" ht="14.25" hidden="1" customHeight="1" x14ac:dyDescent="0.25">
      <c r="A5649" s="4" t="s">
        <v>48272</v>
      </c>
      <c r="B5649" s="4" t="s">
        <v>3877</v>
      </c>
      <c r="C5649" s="4" t="s">
        <v>34376</v>
      </c>
      <c r="D5649" s="8">
        <v>4</v>
      </c>
      <c r="E5649" s="6">
        <f>_xlfn.XLOOKUP(C5649,Products!$A:$A,Products!$E:$E,0,0)</f>
        <v>1827.45</v>
      </c>
      <c r="F5649" s="6">
        <f t="shared" si="176"/>
        <v>7309.8</v>
      </c>
      <c r="G5649" s="6">
        <v>2964.05</v>
      </c>
      <c r="H5649" s="6">
        <f t="shared" si="177"/>
        <v>-4345.75</v>
      </c>
      <c r="I5649" s="4" t="s">
        <v>38924</v>
      </c>
      <c r="J5649" s="2">
        <v>44315</v>
      </c>
      <c r="K5649" s="1" t="s">
        <v>48273</v>
      </c>
      <c r="L5649" s="1" t="s">
        <v>263</v>
      </c>
      <c r="M5649" s="1" t="s">
        <v>870</v>
      </c>
    </row>
    <row r="5650" spans="1:13" ht="14.25" hidden="1" customHeight="1" x14ac:dyDescent="0.25">
      <c r="A5650" s="4" t="s">
        <v>48274</v>
      </c>
      <c r="B5650" s="4" t="s">
        <v>3723</v>
      </c>
      <c r="C5650" s="4" t="s">
        <v>37622</v>
      </c>
      <c r="D5650" s="8">
        <v>1</v>
      </c>
      <c r="E5650" s="6">
        <f>_xlfn.XLOOKUP(C5650,Products!$A:$A,Products!$E:$E,0,0)</f>
        <v>1279.17</v>
      </c>
      <c r="F5650" s="6">
        <f t="shared" si="176"/>
        <v>1279.17</v>
      </c>
      <c r="G5650" s="6">
        <v>3864.56</v>
      </c>
      <c r="H5650" s="6">
        <f t="shared" si="177"/>
        <v>2585.39</v>
      </c>
      <c r="I5650" s="4" t="s">
        <v>38924</v>
      </c>
      <c r="J5650" s="2">
        <v>45401</v>
      </c>
      <c r="K5650" s="1" t="s">
        <v>48275</v>
      </c>
      <c r="L5650" s="1" t="s">
        <v>16</v>
      </c>
      <c r="M5650" s="1" t="s">
        <v>427</v>
      </c>
    </row>
    <row r="5651" spans="1:13" ht="14.25" hidden="1" customHeight="1" x14ac:dyDescent="0.25">
      <c r="A5651" s="4" t="s">
        <v>50324</v>
      </c>
      <c r="B5651" s="4" t="s">
        <v>12172</v>
      </c>
      <c r="C5651" s="4" t="s">
        <v>36849</v>
      </c>
      <c r="D5651" s="8">
        <v>2</v>
      </c>
      <c r="E5651" s="6">
        <f>_xlfn.XLOOKUP(C5651,Products!$A:$A,Products!$E:$E,0,0)</f>
        <v>1271.67</v>
      </c>
      <c r="F5651" s="6">
        <f t="shared" si="176"/>
        <v>2543.34</v>
      </c>
      <c r="G5651" s="6">
        <v>2238.75</v>
      </c>
      <c r="H5651" s="6">
        <f t="shared" si="177"/>
        <v>-304.59000000000015</v>
      </c>
      <c r="I5651" s="4" t="s">
        <v>38917</v>
      </c>
      <c r="J5651" s="2">
        <v>44020</v>
      </c>
      <c r="K5651" s="1" t="s">
        <v>50325</v>
      </c>
      <c r="L5651" s="1" t="s">
        <v>77</v>
      </c>
      <c r="M5651" s="1" t="s">
        <v>769</v>
      </c>
    </row>
    <row r="5652" spans="1:13" ht="14.25" hidden="1" customHeight="1" x14ac:dyDescent="0.25">
      <c r="A5652" s="4" t="s">
        <v>48278</v>
      </c>
      <c r="B5652" s="4" t="s">
        <v>33246</v>
      </c>
      <c r="C5652" s="4" t="s">
        <v>36187</v>
      </c>
      <c r="D5652" s="8">
        <v>5</v>
      </c>
      <c r="E5652" s="6">
        <f>_xlfn.XLOOKUP(C5652,Products!$A:$A,Products!$E:$E,0,0)</f>
        <v>781.5</v>
      </c>
      <c r="F5652" s="6">
        <f t="shared" si="176"/>
        <v>3907.5</v>
      </c>
      <c r="G5652" s="6">
        <v>4495.1400000000003</v>
      </c>
      <c r="H5652" s="6">
        <f t="shared" si="177"/>
        <v>587.64000000000033</v>
      </c>
      <c r="I5652" s="4" t="s">
        <v>38938</v>
      </c>
      <c r="J5652" s="2">
        <v>44687</v>
      </c>
      <c r="K5652" s="1" t="s">
        <v>10599</v>
      </c>
      <c r="L5652" s="1" t="s">
        <v>104</v>
      </c>
      <c r="M5652" s="1" t="s">
        <v>1243</v>
      </c>
    </row>
    <row r="5653" spans="1:13" ht="14.25" hidden="1" customHeight="1" x14ac:dyDescent="0.25">
      <c r="A5653" s="4" t="s">
        <v>48279</v>
      </c>
      <c r="B5653" s="4" t="s">
        <v>3723</v>
      </c>
      <c r="C5653" s="4" t="s">
        <v>35177</v>
      </c>
      <c r="D5653" s="8">
        <v>3</v>
      </c>
      <c r="E5653" s="6">
        <f>_xlfn.XLOOKUP(C5653,Products!$A:$A,Products!$E:$E,0,0)</f>
        <v>1874.98</v>
      </c>
      <c r="F5653" s="6">
        <f t="shared" si="176"/>
        <v>5624.9400000000005</v>
      </c>
      <c r="G5653" s="6">
        <v>2868.02</v>
      </c>
      <c r="H5653" s="6">
        <f t="shared" si="177"/>
        <v>-2756.9200000000005</v>
      </c>
      <c r="I5653" s="4" t="s">
        <v>38938</v>
      </c>
      <c r="J5653" s="2">
        <v>44199</v>
      </c>
      <c r="K5653" s="1" t="s">
        <v>48280</v>
      </c>
      <c r="L5653" s="1" t="s">
        <v>1644</v>
      </c>
      <c r="M5653" s="1" t="s">
        <v>508</v>
      </c>
    </row>
    <row r="5654" spans="1:13" ht="14.25" hidden="1" customHeight="1" x14ac:dyDescent="0.25">
      <c r="A5654" s="4" t="s">
        <v>48281</v>
      </c>
      <c r="B5654" s="4" t="s">
        <v>8806</v>
      </c>
      <c r="C5654" s="4" t="s">
        <v>38622</v>
      </c>
      <c r="D5654" s="8">
        <v>3</v>
      </c>
      <c r="E5654" s="6">
        <f>_xlfn.XLOOKUP(C5654,Products!$A:$A,Products!$E:$E,0,0)</f>
        <v>839.53</v>
      </c>
      <c r="F5654" s="6">
        <f t="shared" si="176"/>
        <v>2518.59</v>
      </c>
      <c r="G5654" s="6">
        <v>3835.05</v>
      </c>
      <c r="H5654" s="6">
        <f t="shared" si="177"/>
        <v>1316.46</v>
      </c>
      <c r="I5654" s="4" t="s">
        <v>38917</v>
      </c>
      <c r="J5654" s="2">
        <v>44601</v>
      </c>
      <c r="K5654" s="1" t="s">
        <v>48282</v>
      </c>
      <c r="L5654" s="1" t="s">
        <v>492</v>
      </c>
      <c r="M5654" s="1" t="s">
        <v>916</v>
      </c>
    </row>
    <row r="5655" spans="1:13" ht="14.25" hidden="1" customHeight="1" x14ac:dyDescent="0.25">
      <c r="A5655" s="4" t="s">
        <v>50530</v>
      </c>
      <c r="B5655" s="4" t="s">
        <v>3835</v>
      </c>
      <c r="C5655" s="4" t="s">
        <v>37475</v>
      </c>
      <c r="D5655" s="8">
        <v>5</v>
      </c>
      <c r="E5655" s="6">
        <f>_xlfn.XLOOKUP(C5655,Products!$A:$A,Products!$E:$E,0,0)</f>
        <v>21.49</v>
      </c>
      <c r="F5655" s="6">
        <f t="shared" si="176"/>
        <v>107.44999999999999</v>
      </c>
      <c r="G5655" s="6">
        <v>2586.34</v>
      </c>
      <c r="H5655" s="6">
        <f t="shared" si="177"/>
        <v>2478.8900000000003</v>
      </c>
      <c r="I5655" s="4" t="s">
        <v>38917</v>
      </c>
      <c r="J5655" s="2">
        <v>44020</v>
      </c>
      <c r="K5655" s="1" t="s">
        <v>50531</v>
      </c>
      <c r="L5655" s="1" t="s">
        <v>158</v>
      </c>
      <c r="M5655" s="1" t="s">
        <v>878</v>
      </c>
    </row>
    <row r="5656" spans="1:13" ht="14.25" hidden="1" customHeight="1" x14ac:dyDescent="0.25">
      <c r="A5656" s="4" t="s">
        <v>56381</v>
      </c>
      <c r="B5656" s="4" t="s">
        <v>19710</v>
      </c>
      <c r="C5656" s="4" t="s">
        <v>38431</v>
      </c>
      <c r="D5656" s="8">
        <v>3</v>
      </c>
      <c r="E5656" s="6">
        <f>_xlfn.XLOOKUP(C5656,Products!$A:$A,Products!$E:$E,0,0)</f>
        <v>1755.76</v>
      </c>
      <c r="F5656" s="6">
        <f t="shared" si="176"/>
        <v>5267.28</v>
      </c>
      <c r="G5656" s="6">
        <v>2171.6799999999998</v>
      </c>
      <c r="H5656" s="6">
        <f t="shared" si="177"/>
        <v>-3095.6</v>
      </c>
      <c r="I5656" s="4" t="s">
        <v>38930</v>
      </c>
      <c r="J5656" s="2">
        <v>44020</v>
      </c>
      <c r="K5656" s="1" t="s">
        <v>56382</v>
      </c>
      <c r="L5656" s="1" t="s">
        <v>1440</v>
      </c>
      <c r="M5656" s="1" t="s">
        <v>2634</v>
      </c>
    </row>
    <row r="5657" spans="1:13" ht="14.25" hidden="1" customHeight="1" x14ac:dyDescent="0.25">
      <c r="A5657" s="4" t="s">
        <v>48286</v>
      </c>
      <c r="B5657" s="4" t="s">
        <v>21054</v>
      </c>
      <c r="C5657" s="4" t="s">
        <v>37497</v>
      </c>
      <c r="D5657" s="8">
        <v>1</v>
      </c>
      <c r="E5657" s="6">
        <f>_xlfn.XLOOKUP(C5657,Products!$A:$A,Products!$E:$E,0,0)</f>
        <v>445.28</v>
      </c>
      <c r="F5657" s="6">
        <f t="shared" si="176"/>
        <v>445.28</v>
      </c>
      <c r="G5657" s="6">
        <v>2823.31</v>
      </c>
      <c r="H5657" s="6">
        <f t="shared" si="177"/>
        <v>2378.0299999999997</v>
      </c>
      <c r="I5657" s="4" t="s">
        <v>38938</v>
      </c>
      <c r="J5657" s="2">
        <v>45479</v>
      </c>
      <c r="K5657" s="1" t="s">
        <v>48287</v>
      </c>
      <c r="L5657" s="1" t="s">
        <v>176</v>
      </c>
      <c r="M5657" s="1" t="s">
        <v>96</v>
      </c>
    </row>
    <row r="5658" spans="1:13" ht="14.25" hidden="1" customHeight="1" x14ac:dyDescent="0.25">
      <c r="A5658" s="4" t="s">
        <v>48288</v>
      </c>
      <c r="B5658" s="4" t="s">
        <v>23245</v>
      </c>
      <c r="C5658" s="4" t="s">
        <v>34622</v>
      </c>
      <c r="D5658" s="8">
        <v>4</v>
      </c>
      <c r="E5658" s="6">
        <f>_xlfn.XLOOKUP(C5658,Products!$A:$A,Products!$E:$E,0,0)</f>
        <v>1107.43</v>
      </c>
      <c r="F5658" s="6">
        <f t="shared" si="176"/>
        <v>4429.72</v>
      </c>
      <c r="G5658" s="6">
        <v>2113.34</v>
      </c>
      <c r="H5658" s="6">
        <f t="shared" si="177"/>
        <v>-2316.38</v>
      </c>
      <c r="I5658" s="4" t="s">
        <v>38930</v>
      </c>
      <c r="J5658" s="2">
        <v>45174</v>
      </c>
      <c r="K5658" s="1" t="s">
        <v>23993</v>
      </c>
      <c r="L5658" s="1" t="s">
        <v>531</v>
      </c>
      <c r="M5658" s="1" t="s">
        <v>1190</v>
      </c>
    </row>
    <row r="5659" spans="1:13" ht="14.25" hidden="1" customHeight="1" x14ac:dyDescent="0.25">
      <c r="A5659" s="4" t="s">
        <v>60585</v>
      </c>
      <c r="B5659" s="4" t="s">
        <v>29903</v>
      </c>
      <c r="C5659" s="4" t="s">
        <v>36417</v>
      </c>
      <c r="D5659" s="8">
        <v>1</v>
      </c>
      <c r="E5659" s="6">
        <f>_xlfn.XLOOKUP(C5659,Products!$A:$A,Products!$E:$E,0,0)</f>
        <v>342.12</v>
      </c>
      <c r="F5659" s="6">
        <f t="shared" si="176"/>
        <v>342.12</v>
      </c>
      <c r="G5659" s="6">
        <v>2472.04</v>
      </c>
      <c r="H5659" s="6">
        <f t="shared" si="177"/>
        <v>2129.92</v>
      </c>
      <c r="I5659" s="4" t="s">
        <v>38924</v>
      </c>
      <c r="J5659" s="2">
        <v>44020</v>
      </c>
      <c r="K5659" s="1" t="s">
        <v>60586</v>
      </c>
      <c r="L5659" s="1" t="s">
        <v>730</v>
      </c>
      <c r="M5659" s="1" t="s">
        <v>973</v>
      </c>
    </row>
    <row r="5660" spans="1:13" ht="14.25" hidden="1" customHeight="1" x14ac:dyDescent="0.25">
      <c r="A5660" s="4" t="s">
        <v>48291</v>
      </c>
      <c r="B5660" s="4" t="s">
        <v>396</v>
      </c>
      <c r="C5660" s="4" t="s">
        <v>35586</v>
      </c>
      <c r="D5660" s="8">
        <v>2</v>
      </c>
      <c r="E5660" s="6">
        <f>_xlfn.XLOOKUP(C5660,Products!$A:$A,Products!$E:$E,0,0)</f>
        <v>1172.55</v>
      </c>
      <c r="F5660" s="6">
        <f t="shared" si="176"/>
        <v>2345.1</v>
      </c>
      <c r="G5660" s="6">
        <v>2088.9499999999998</v>
      </c>
      <c r="H5660" s="6">
        <f t="shared" si="177"/>
        <v>-256.15000000000009</v>
      </c>
      <c r="I5660" s="4" t="s">
        <v>38938</v>
      </c>
      <c r="J5660" s="2">
        <v>44405</v>
      </c>
      <c r="K5660" s="1" t="s">
        <v>48292</v>
      </c>
      <c r="L5660" s="1" t="s">
        <v>69</v>
      </c>
      <c r="M5660" s="1" t="s">
        <v>378</v>
      </c>
    </row>
    <row r="5661" spans="1:13" ht="14.25" hidden="1" customHeight="1" x14ac:dyDescent="0.25">
      <c r="A5661" s="4" t="s">
        <v>48293</v>
      </c>
      <c r="B5661" s="4" t="s">
        <v>26546</v>
      </c>
      <c r="C5661" s="4" t="s">
        <v>36911</v>
      </c>
      <c r="D5661" s="8">
        <v>3</v>
      </c>
      <c r="E5661" s="6">
        <f>_xlfn.XLOOKUP(C5661,Products!$A:$A,Products!$E:$E,0,0)</f>
        <v>546.82000000000005</v>
      </c>
      <c r="F5661" s="6">
        <f t="shared" si="176"/>
        <v>1640.46</v>
      </c>
      <c r="G5661" s="6">
        <v>936</v>
      </c>
      <c r="H5661" s="6">
        <f t="shared" si="177"/>
        <v>-704.46</v>
      </c>
      <c r="I5661" s="4" t="s">
        <v>38938</v>
      </c>
      <c r="J5661" s="2">
        <v>45390</v>
      </c>
      <c r="K5661" s="1" t="s">
        <v>48294</v>
      </c>
      <c r="L5661" s="1" t="s">
        <v>1189</v>
      </c>
      <c r="M5661" s="1" t="s">
        <v>1712</v>
      </c>
    </row>
    <row r="5662" spans="1:13" ht="14.25" hidden="1" customHeight="1" x14ac:dyDescent="0.25">
      <c r="A5662" s="4" t="s">
        <v>61634</v>
      </c>
      <c r="B5662" s="4" t="s">
        <v>28325</v>
      </c>
      <c r="C5662" s="4" t="s">
        <v>38171</v>
      </c>
      <c r="D5662" s="8">
        <v>1</v>
      </c>
      <c r="E5662" s="6">
        <f>_xlfn.XLOOKUP(C5662,Products!$A:$A,Products!$E:$E,0,0)</f>
        <v>1423.87</v>
      </c>
      <c r="F5662" s="6">
        <f t="shared" si="176"/>
        <v>1423.87</v>
      </c>
      <c r="G5662" s="6">
        <v>4775.34</v>
      </c>
      <c r="H5662" s="6">
        <f t="shared" si="177"/>
        <v>3351.4700000000003</v>
      </c>
      <c r="I5662" s="4" t="s">
        <v>38938</v>
      </c>
      <c r="J5662" s="2">
        <v>44020</v>
      </c>
      <c r="K5662" s="1" t="s">
        <v>26671</v>
      </c>
      <c r="L5662" s="1" t="s">
        <v>578</v>
      </c>
      <c r="M5662" s="1" t="s">
        <v>123</v>
      </c>
    </row>
    <row r="5663" spans="1:13" ht="14.25" hidden="1" customHeight="1" x14ac:dyDescent="0.25">
      <c r="A5663" s="4" t="s">
        <v>48297</v>
      </c>
      <c r="B5663" s="4" t="s">
        <v>2312</v>
      </c>
      <c r="C5663" s="4" t="s">
        <v>38775</v>
      </c>
      <c r="D5663" s="8">
        <v>4</v>
      </c>
      <c r="E5663" s="6">
        <f>_xlfn.XLOOKUP(C5663,Products!$A:$A,Products!$E:$E,0,0)</f>
        <v>1008.01</v>
      </c>
      <c r="F5663" s="6">
        <f t="shared" si="176"/>
        <v>4032.04</v>
      </c>
      <c r="G5663" s="6">
        <v>4864.6499999999996</v>
      </c>
      <c r="H5663" s="6">
        <f t="shared" si="177"/>
        <v>832.60999999999967</v>
      </c>
      <c r="I5663" s="4" t="s">
        <v>38938</v>
      </c>
      <c r="J5663" s="2">
        <v>45377</v>
      </c>
      <c r="K5663" s="1" t="s">
        <v>48298</v>
      </c>
      <c r="L5663" s="1" t="s">
        <v>228</v>
      </c>
      <c r="M5663" s="1" t="s">
        <v>1772</v>
      </c>
    </row>
    <row r="5664" spans="1:13" ht="14.25" hidden="1" customHeight="1" x14ac:dyDescent="0.25">
      <c r="A5664" s="4" t="s">
        <v>48299</v>
      </c>
      <c r="B5664" s="4" t="s">
        <v>10808</v>
      </c>
      <c r="C5664" s="4" t="s">
        <v>35130</v>
      </c>
      <c r="D5664" s="8">
        <v>4</v>
      </c>
      <c r="E5664" s="6">
        <f>_xlfn.XLOOKUP(C5664,Products!$A:$A,Products!$E:$E,0,0)</f>
        <v>885.23</v>
      </c>
      <c r="F5664" s="6">
        <f t="shared" si="176"/>
        <v>3540.92</v>
      </c>
      <c r="G5664" s="6">
        <v>4573.4799999999996</v>
      </c>
      <c r="H5664" s="6">
        <f t="shared" si="177"/>
        <v>1032.5599999999995</v>
      </c>
      <c r="I5664" s="4" t="s">
        <v>38924</v>
      </c>
      <c r="J5664" s="2">
        <v>45446</v>
      </c>
      <c r="K5664" s="1" t="s">
        <v>48300</v>
      </c>
      <c r="L5664" s="1" t="s">
        <v>140</v>
      </c>
      <c r="M5664" s="1" t="s">
        <v>305</v>
      </c>
    </row>
    <row r="5665" spans="1:13" ht="14.25" hidden="1" customHeight="1" x14ac:dyDescent="0.25">
      <c r="A5665" s="4" t="s">
        <v>48301</v>
      </c>
      <c r="B5665" s="4" t="s">
        <v>4171</v>
      </c>
      <c r="C5665" s="4" t="s">
        <v>37904</v>
      </c>
      <c r="D5665" s="8">
        <v>5</v>
      </c>
      <c r="E5665" s="6">
        <f>_xlfn.XLOOKUP(C5665,Products!$A:$A,Products!$E:$E,0,0)</f>
        <v>255.26</v>
      </c>
      <c r="F5665" s="6">
        <f t="shared" si="176"/>
        <v>1276.3</v>
      </c>
      <c r="G5665" s="6">
        <v>3872.58</v>
      </c>
      <c r="H5665" s="6">
        <f t="shared" si="177"/>
        <v>2596.2799999999997</v>
      </c>
      <c r="I5665" s="4" t="s">
        <v>38938</v>
      </c>
      <c r="J5665" s="2">
        <v>44404</v>
      </c>
      <c r="K5665" s="1" t="s">
        <v>48302</v>
      </c>
      <c r="L5665" s="1" t="s">
        <v>228</v>
      </c>
      <c r="M5665" s="1" t="s">
        <v>321</v>
      </c>
    </row>
    <row r="5666" spans="1:13" ht="14.25" hidden="1" customHeight="1" x14ac:dyDescent="0.25">
      <c r="A5666" s="4" t="s">
        <v>48303</v>
      </c>
      <c r="B5666" s="4" t="s">
        <v>15156</v>
      </c>
      <c r="C5666" s="4" t="s">
        <v>36712</v>
      </c>
      <c r="D5666" s="8">
        <v>1</v>
      </c>
      <c r="E5666" s="6">
        <f>_xlfn.XLOOKUP(C5666,Products!$A:$A,Products!$E:$E,0,0)</f>
        <v>758.57</v>
      </c>
      <c r="F5666" s="6">
        <f t="shared" si="176"/>
        <v>758.57</v>
      </c>
      <c r="G5666" s="6">
        <v>1515.9</v>
      </c>
      <c r="H5666" s="6">
        <f t="shared" si="177"/>
        <v>757.33</v>
      </c>
      <c r="I5666" s="4" t="s">
        <v>38919</v>
      </c>
      <c r="J5666" s="2">
        <v>44614</v>
      </c>
      <c r="K5666" s="1" t="s">
        <v>48304</v>
      </c>
      <c r="L5666" s="1" t="s">
        <v>176</v>
      </c>
      <c r="M5666" s="1" t="s">
        <v>1243</v>
      </c>
    </row>
    <row r="5667" spans="1:13" ht="14.25" hidden="1" customHeight="1" x14ac:dyDescent="0.25">
      <c r="A5667" s="4" t="s">
        <v>48305</v>
      </c>
      <c r="B5667" s="4" t="s">
        <v>27238</v>
      </c>
      <c r="C5667" s="4" t="s">
        <v>34535</v>
      </c>
      <c r="D5667" s="8">
        <v>5</v>
      </c>
      <c r="E5667" s="6">
        <f>_xlfn.XLOOKUP(C5667,Products!$A:$A,Products!$E:$E,0,0)</f>
        <v>1687.84</v>
      </c>
      <c r="F5667" s="6">
        <f t="shared" si="176"/>
        <v>8439.1999999999989</v>
      </c>
      <c r="G5667" s="6">
        <v>3632.77</v>
      </c>
      <c r="H5667" s="6">
        <f t="shared" si="177"/>
        <v>-4806.4299999999985</v>
      </c>
      <c r="I5667" s="4" t="s">
        <v>38930</v>
      </c>
      <c r="J5667" s="2">
        <v>45000</v>
      </c>
      <c r="K5667" s="1" t="s">
        <v>32878</v>
      </c>
      <c r="L5667" s="1" t="s">
        <v>1644</v>
      </c>
      <c r="M5667" s="1" t="s">
        <v>123</v>
      </c>
    </row>
    <row r="5668" spans="1:13" ht="14.25" hidden="1" customHeight="1" x14ac:dyDescent="0.25">
      <c r="A5668" s="4" t="s">
        <v>48306</v>
      </c>
      <c r="B5668" s="4" t="s">
        <v>14967</v>
      </c>
      <c r="C5668" s="4" t="s">
        <v>34636</v>
      </c>
      <c r="D5668" s="8">
        <v>2</v>
      </c>
      <c r="E5668" s="6">
        <f>_xlfn.XLOOKUP(C5668,Products!$A:$A,Products!$E:$E,0,0)</f>
        <v>1144.69</v>
      </c>
      <c r="F5668" s="6">
        <f t="shared" si="176"/>
        <v>2289.38</v>
      </c>
      <c r="G5668" s="6">
        <v>2485.44</v>
      </c>
      <c r="H5668" s="6">
        <f t="shared" si="177"/>
        <v>196.05999999999995</v>
      </c>
      <c r="I5668" s="4" t="s">
        <v>38924</v>
      </c>
      <c r="J5668" s="2">
        <v>45416</v>
      </c>
      <c r="K5668" s="1" t="s">
        <v>48307</v>
      </c>
      <c r="L5668" s="1" t="s">
        <v>167</v>
      </c>
      <c r="M5668" s="1" t="s">
        <v>1987</v>
      </c>
    </row>
    <row r="5669" spans="1:13" ht="14.25" hidden="1" customHeight="1" x14ac:dyDescent="0.25">
      <c r="A5669" s="4" t="s">
        <v>48308</v>
      </c>
      <c r="B5669" s="4" t="s">
        <v>20587</v>
      </c>
      <c r="C5669" s="4" t="s">
        <v>37489</v>
      </c>
      <c r="D5669" s="8">
        <v>5</v>
      </c>
      <c r="E5669" s="6">
        <f>_xlfn.XLOOKUP(C5669,Products!$A:$A,Products!$E:$E,0,0)</f>
        <v>101.9</v>
      </c>
      <c r="F5669" s="6">
        <f t="shared" si="176"/>
        <v>509.5</v>
      </c>
      <c r="G5669" s="6">
        <v>3061.33</v>
      </c>
      <c r="H5669" s="6">
        <f t="shared" si="177"/>
        <v>2551.83</v>
      </c>
      <c r="I5669" s="4" t="s">
        <v>38938</v>
      </c>
      <c r="J5669" s="2">
        <v>45567</v>
      </c>
      <c r="K5669" s="1" t="s">
        <v>48309</v>
      </c>
      <c r="L5669" s="1" t="s">
        <v>263</v>
      </c>
      <c r="M5669" s="1" t="s">
        <v>26</v>
      </c>
    </row>
    <row r="5670" spans="1:13" ht="14.25" hidden="1" customHeight="1" x14ac:dyDescent="0.25">
      <c r="A5670" s="4" t="s">
        <v>48310</v>
      </c>
      <c r="B5670" s="4" t="s">
        <v>18107</v>
      </c>
      <c r="C5670" s="4" t="s">
        <v>36480</v>
      </c>
      <c r="D5670" s="8">
        <v>4</v>
      </c>
      <c r="E5670" s="6">
        <f>_xlfn.XLOOKUP(C5670,Products!$A:$A,Products!$E:$E,0,0)</f>
        <v>1495.01</v>
      </c>
      <c r="F5670" s="6">
        <f t="shared" si="176"/>
        <v>5980.04</v>
      </c>
      <c r="G5670" s="6">
        <v>4875.24</v>
      </c>
      <c r="H5670" s="6">
        <f t="shared" si="177"/>
        <v>-1104.8000000000002</v>
      </c>
      <c r="I5670" s="4" t="s">
        <v>38930</v>
      </c>
      <c r="J5670" s="2">
        <v>44574</v>
      </c>
      <c r="K5670" s="1" t="s">
        <v>48311</v>
      </c>
      <c r="L5670" s="1" t="s">
        <v>426</v>
      </c>
      <c r="M5670" s="1" t="s">
        <v>6310</v>
      </c>
    </row>
    <row r="5671" spans="1:13" ht="14.25" hidden="1" customHeight="1" x14ac:dyDescent="0.25">
      <c r="A5671" s="4" t="s">
        <v>48312</v>
      </c>
      <c r="B5671" s="4" t="s">
        <v>2195</v>
      </c>
      <c r="C5671" s="4" t="s">
        <v>37851</v>
      </c>
      <c r="D5671" s="8">
        <v>2</v>
      </c>
      <c r="E5671" s="6">
        <f>_xlfn.XLOOKUP(C5671,Products!$A:$A,Products!$E:$E,0,0)</f>
        <v>1522.26</v>
      </c>
      <c r="F5671" s="6">
        <f t="shared" si="176"/>
        <v>3044.52</v>
      </c>
      <c r="G5671" s="6">
        <v>4724.1000000000004</v>
      </c>
      <c r="H5671" s="6">
        <f t="shared" si="177"/>
        <v>1679.5800000000004</v>
      </c>
      <c r="I5671" s="4" t="s">
        <v>38924</v>
      </c>
      <c r="J5671" s="2">
        <v>44984</v>
      </c>
      <c r="K5671" s="1" t="s">
        <v>48313</v>
      </c>
      <c r="L5671" s="1" t="s">
        <v>587</v>
      </c>
      <c r="M5671" s="1" t="s">
        <v>3145</v>
      </c>
    </row>
    <row r="5672" spans="1:13" ht="14.25" hidden="1" customHeight="1" x14ac:dyDescent="0.25">
      <c r="A5672" s="4" t="s">
        <v>45666</v>
      </c>
      <c r="B5672" s="4" t="s">
        <v>30371</v>
      </c>
      <c r="C5672" s="4" t="s">
        <v>34248</v>
      </c>
      <c r="D5672" s="8">
        <v>1</v>
      </c>
      <c r="E5672" s="6">
        <f>_xlfn.XLOOKUP(C5672,Products!$A:$A,Products!$E:$E,0,0)</f>
        <v>277.86</v>
      </c>
      <c r="F5672" s="6">
        <f t="shared" si="176"/>
        <v>277.86</v>
      </c>
      <c r="G5672" s="6">
        <v>4698.03</v>
      </c>
      <c r="H5672" s="6">
        <f t="shared" si="177"/>
        <v>4420.17</v>
      </c>
      <c r="I5672" s="4" t="s">
        <v>38917</v>
      </c>
      <c r="J5672" s="2">
        <v>44021</v>
      </c>
      <c r="K5672" s="1" t="s">
        <v>45667</v>
      </c>
      <c r="L5672" s="1" t="s">
        <v>176</v>
      </c>
      <c r="M5672" s="1" t="s">
        <v>1053</v>
      </c>
    </row>
    <row r="5673" spans="1:13" ht="14.25" customHeight="1" x14ac:dyDescent="0.25">
      <c r="A5673" s="4" t="s">
        <v>41675</v>
      </c>
      <c r="B5673" s="4" t="s">
        <v>13327</v>
      </c>
      <c r="C5673" s="4" t="s">
        <v>38794</v>
      </c>
      <c r="D5673" s="8">
        <v>2</v>
      </c>
      <c r="E5673" s="17">
        <f>_xlfn.XLOOKUP(C5673,Products!$A:$A,Products!$E:$E,0,0)</f>
        <v>654.83000000000004</v>
      </c>
      <c r="F5673" s="6">
        <f t="shared" si="176"/>
        <v>1309.6600000000001</v>
      </c>
      <c r="G5673" s="6">
        <v>3301.21</v>
      </c>
      <c r="H5673" s="6">
        <f t="shared" si="177"/>
        <v>1991.55</v>
      </c>
      <c r="I5673" s="4" t="s">
        <v>38924</v>
      </c>
      <c r="J5673" s="2">
        <v>45713</v>
      </c>
      <c r="K5673" s="1" t="s">
        <v>41676</v>
      </c>
      <c r="L5673" s="1" t="s">
        <v>539</v>
      </c>
      <c r="M5673" s="1" t="s">
        <v>3530</v>
      </c>
    </row>
    <row r="5674" spans="1:13" ht="14.25" hidden="1" customHeight="1" x14ac:dyDescent="0.25">
      <c r="A5674" s="4" t="s">
        <v>50707</v>
      </c>
      <c r="B5674" s="4" t="s">
        <v>27974</v>
      </c>
      <c r="C5674" s="4" t="s">
        <v>35871</v>
      </c>
      <c r="D5674" s="8">
        <v>1</v>
      </c>
      <c r="E5674" s="6">
        <f>_xlfn.XLOOKUP(C5674,Products!$A:$A,Products!$E:$E,0,0)</f>
        <v>5.5</v>
      </c>
      <c r="F5674" s="6">
        <f t="shared" si="176"/>
        <v>5.5</v>
      </c>
      <c r="G5674" s="6">
        <v>1522.88</v>
      </c>
      <c r="H5674" s="6">
        <f t="shared" si="177"/>
        <v>1517.38</v>
      </c>
      <c r="I5674" s="4" t="s">
        <v>38919</v>
      </c>
      <c r="J5674" s="2">
        <v>44021</v>
      </c>
      <c r="K5674" s="1" t="s">
        <v>35508</v>
      </c>
      <c r="L5674" s="1" t="s">
        <v>1069</v>
      </c>
      <c r="M5674" s="1" t="s">
        <v>3019</v>
      </c>
    </row>
    <row r="5675" spans="1:13" ht="14.25" hidden="1" customHeight="1" x14ac:dyDescent="0.25">
      <c r="A5675" s="4" t="s">
        <v>48318</v>
      </c>
      <c r="B5675" s="4" t="s">
        <v>8278</v>
      </c>
      <c r="C5675" s="4" t="s">
        <v>36367</v>
      </c>
      <c r="D5675" s="8">
        <v>2</v>
      </c>
      <c r="E5675" s="6">
        <f>_xlfn.XLOOKUP(C5675,Products!$A:$A,Products!$E:$E,0,0)</f>
        <v>1340.56</v>
      </c>
      <c r="F5675" s="6">
        <f t="shared" si="176"/>
        <v>2681.12</v>
      </c>
      <c r="G5675" s="6">
        <v>3134.79</v>
      </c>
      <c r="H5675" s="6">
        <f t="shared" si="177"/>
        <v>453.67000000000007</v>
      </c>
      <c r="I5675" s="4" t="s">
        <v>38938</v>
      </c>
      <c r="J5675" s="2">
        <v>45378</v>
      </c>
      <c r="K5675" s="1" t="s">
        <v>33008</v>
      </c>
      <c r="L5675" s="1" t="s">
        <v>451</v>
      </c>
      <c r="M5675" s="1" t="s">
        <v>2946</v>
      </c>
    </row>
    <row r="5676" spans="1:13" ht="14.25" hidden="1" customHeight="1" x14ac:dyDescent="0.25">
      <c r="A5676" s="4" t="s">
        <v>48319</v>
      </c>
      <c r="B5676" s="4" t="s">
        <v>11946</v>
      </c>
      <c r="C5676" s="4" t="s">
        <v>37176</v>
      </c>
      <c r="D5676" s="8">
        <v>4</v>
      </c>
      <c r="E5676" s="6">
        <f>_xlfn.XLOOKUP(C5676,Products!$A:$A,Products!$E:$E,0,0)</f>
        <v>1273.8499999999999</v>
      </c>
      <c r="F5676" s="6">
        <f t="shared" si="176"/>
        <v>5095.3999999999996</v>
      </c>
      <c r="G5676" s="6">
        <v>4535.21</v>
      </c>
      <c r="H5676" s="6">
        <f t="shared" si="177"/>
        <v>-560.1899999999996</v>
      </c>
      <c r="I5676" s="4" t="s">
        <v>38919</v>
      </c>
      <c r="J5676" s="2">
        <v>44497</v>
      </c>
      <c r="K5676" s="1" t="s">
        <v>48320</v>
      </c>
      <c r="L5676" s="1" t="s">
        <v>219</v>
      </c>
      <c r="M5676" s="1" t="s">
        <v>3275</v>
      </c>
    </row>
    <row r="5677" spans="1:13" ht="14.25" customHeight="1" x14ac:dyDescent="0.25">
      <c r="A5677" s="4" t="s">
        <v>42283</v>
      </c>
      <c r="B5677" s="4" t="s">
        <v>28563</v>
      </c>
      <c r="C5677" s="4" t="s">
        <v>36097</v>
      </c>
      <c r="D5677" s="8">
        <v>5</v>
      </c>
      <c r="E5677" s="17">
        <f>_xlfn.XLOOKUP(C5677,Products!$A:$A,Products!$E:$E,0,0)</f>
        <v>427.9</v>
      </c>
      <c r="F5677" s="6">
        <f t="shared" si="176"/>
        <v>2139.5</v>
      </c>
      <c r="G5677" s="6">
        <v>2013.99</v>
      </c>
      <c r="H5677" s="6">
        <f t="shared" si="177"/>
        <v>-125.50999999999999</v>
      </c>
      <c r="I5677" s="4" t="s">
        <v>38919</v>
      </c>
      <c r="J5677" s="2">
        <v>45713</v>
      </c>
      <c r="K5677" s="1" t="s">
        <v>26117</v>
      </c>
      <c r="L5677" s="1" t="s">
        <v>77</v>
      </c>
      <c r="M5677" s="1" t="s">
        <v>784</v>
      </c>
    </row>
    <row r="5678" spans="1:13" ht="14.25" hidden="1" customHeight="1" x14ac:dyDescent="0.25">
      <c r="A5678" s="4" t="s">
        <v>48323</v>
      </c>
      <c r="B5678" s="4" t="s">
        <v>25303</v>
      </c>
      <c r="C5678" s="4" t="s">
        <v>36224</v>
      </c>
      <c r="D5678" s="8">
        <v>2</v>
      </c>
      <c r="E5678" s="6">
        <f>_xlfn.XLOOKUP(C5678,Products!$A:$A,Products!$E:$E,0,0)</f>
        <v>275.62</v>
      </c>
      <c r="F5678" s="6">
        <f t="shared" si="176"/>
        <v>551.24</v>
      </c>
      <c r="G5678" s="6">
        <v>4026.97</v>
      </c>
      <c r="H5678" s="6">
        <f t="shared" si="177"/>
        <v>3475.7299999999996</v>
      </c>
      <c r="I5678" s="4" t="s">
        <v>38919</v>
      </c>
      <c r="J5678" s="2">
        <v>45222</v>
      </c>
      <c r="K5678" s="1" t="s">
        <v>48324</v>
      </c>
      <c r="L5678" s="1" t="s">
        <v>16</v>
      </c>
      <c r="M5678" s="1" t="s">
        <v>1393</v>
      </c>
    </row>
    <row r="5679" spans="1:13" ht="14.25" hidden="1" customHeight="1" x14ac:dyDescent="0.25">
      <c r="A5679" s="4" t="s">
        <v>48325</v>
      </c>
      <c r="B5679" s="4" t="s">
        <v>34027</v>
      </c>
      <c r="C5679" s="4" t="s">
        <v>35145</v>
      </c>
      <c r="D5679" s="8">
        <v>2</v>
      </c>
      <c r="E5679" s="6">
        <f>_xlfn.XLOOKUP(C5679,Products!$A:$A,Products!$E:$E,0,0)</f>
        <v>745.49</v>
      </c>
      <c r="F5679" s="6">
        <f t="shared" si="176"/>
        <v>1490.98</v>
      </c>
      <c r="G5679" s="6">
        <v>2796.16</v>
      </c>
      <c r="H5679" s="6">
        <f t="shared" si="177"/>
        <v>1305.1799999999998</v>
      </c>
      <c r="I5679" s="4" t="s">
        <v>38924</v>
      </c>
      <c r="J5679" s="2">
        <v>45009</v>
      </c>
      <c r="K5679" s="1" t="s">
        <v>46399</v>
      </c>
      <c r="L5679" s="1" t="s">
        <v>131</v>
      </c>
      <c r="M5679" s="1" t="s">
        <v>229</v>
      </c>
    </row>
    <row r="5680" spans="1:13" ht="14.25" hidden="1" customHeight="1" x14ac:dyDescent="0.25">
      <c r="A5680" s="4" t="s">
        <v>48326</v>
      </c>
      <c r="B5680" s="4" t="s">
        <v>31710</v>
      </c>
      <c r="C5680" s="4" t="s">
        <v>36326</v>
      </c>
      <c r="D5680" s="8">
        <v>4</v>
      </c>
      <c r="E5680" s="6">
        <f>_xlfn.XLOOKUP(C5680,Products!$A:$A,Products!$E:$E,0,0)</f>
        <v>65.67</v>
      </c>
      <c r="F5680" s="6">
        <f t="shared" si="176"/>
        <v>262.68</v>
      </c>
      <c r="G5680" s="6">
        <v>3824.38</v>
      </c>
      <c r="H5680" s="6">
        <f t="shared" si="177"/>
        <v>3561.7000000000003</v>
      </c>
      <c r="I5680" s="4" t="s">
        <v>38919</v>
      </c>
      <c r="J5680" s="2">
        <v>45577</v>
      </c>
      <c r="K5680" s="1" t="s">
        <v>48327</v>
      </c>
      <c r="L5680" s="1" t="s">
        <v>492</v>
      </c>
      <c r="M5680" s="1" t="s">
        <v>2208</v>
      </c>
    </row>
    <row r="5681" spans="1:13" ht="14.25" hidden="1" customHeight="1" x14ac:dyDescent="0.25">
      <c r="A5681" s="4" t="s">
        <v>52306</v>
      </c>
      <c r="B5681" s="4" t="s">
        <v>18680</v>
      </c>
      <c r="C5681" s="4" t="s">
        <v>37766</v>
      </c>
      <c r="D5681" s="8">
        <v>5</v>
      </c>
      <c r="E5681" s="6">
        <f>_xlfn.XLOOKUP(C5681,Products!$A:$A,Products!$E:$E,0,0)</f>
        <v>1061.57</v>
      </c>
      <c r="F5681" s="6">
        <f t="shared" si="176"/>
        <v>5307.8499999999995</v>
      </c>
      <c r="G5681" s="6">
        <v>3033.57</v>
      </c>
      <c r="H5681" s="6">
        <f t="shared" si="177"/>
        <v>-2274.2799999999993</v>
      </c>
      <c r="I5681" s="4" t="s">
        <v>38917</v>
      </c>
      <c r="J5681" s="2">
        <v>44021</v>
      </c>
      <c r="K5681" s="1" t="s">
        <v>40401</v>
      </c>
      <c r="L5681" s="1" t="s">
        <v>682</v>
      </c>
      <c r="M5681" s="1" t="s">
        <v>264</v>
      </c>
    </row>
    <row r="5682" spans="1:13" ht="14.25" hidden="1" customHeight="1" x14ac:dyDescent="0.25">
      <c r="A5682" s="4" t="s">
        <v>48329</v>
      </c>
      <c r="B5682" s="4" t="s">
        <v>7295</v>
      </c>
      <c r="C5682" s="4" t="s">
        <v>38595</v>
      </c>
      <c r="D5682" s="8">
        <v>5</v>
      </c>
      <c r="E5682" s="6">
        <f>_xlfn.XLOOKUP(C5682,Products!$A:$A,Products!$E:$E,0,0)</f>
        <v>1724.43</v>
      </c>
      <c r="F5682" s="6">
        <f t="shared" si="176"/>
        <v>8622.15</v>
      </c>
      <c r="G5682" s="6">
        <v>867.59</v>
      </c>
      <c r="H5682" s="6">
        <f t="shared" si="177"/>
        <v>-7754.5599999999995</v>
      </c>
      <c r="I5682" s="4" t="s">
        <v>38924</v>
      </c>
      <c r="J5682" s="2">
        <v>45270</v>
      </c>
      <c r="K5682" s="1" t="s">
        <v>45677</v>
      </c>
      <c r="L5682" s="1" t="s">
        <v>1644</v>
      </c>
      <c r="M5682" s="1" t="s">
        <v>467</v>
      </c>
    </row>
    <row r="5683" spans="1:13" ht="14.25" hidden="1" customHeight="1" x14ac:dyDescent="0.25">
      <c r="A5683" s="4" t="s">
        <v>48330</v>
      </c>
      <c r="B5683" s="4" t="s">
        <v>30053</v>
      </c>
      <c r="C5683" s="4" t="s">
        <v>36866</v>
      </c>
      <c r="D5683" s="8">
        <v>5</v>
      </c>
      <c r="E5683" s="6">
        <f>_xlfn.XLOOKUP(C5683,Products!$A:$A,Products!$E:$E,0,0)</f>
        <v>386.43</v>
      </c>
      <c r="F5683" s="6">
        <f t="shared" si="176"/>
        <v>1932.15</v>
      </c>
      <c r="G5683" s="6">
        <v>1039.99</v>
      </c>
      <c r="H5683" s="6">
        <f t="shared" si="177"/>
        <v>-892.16000000000008</v>
      </c>
      <c r="I5683" s="4" t="s">
        <v>38938</v>
      </c>
      <c r="J5683" s="2">
        <v>45340</v>
      </c>
      <c r="K5683" s="1" t="s">
        <v>48331</v>
      </c>
      <c r="L5683" s="1" t="s">
        <v>77</v>
      </c>
      <c r="M5683" s="1" t="s">
        <v>4943</v>
      </c>
    </row>
    <row r="5684" spans="1:13" ht="14.25" hidden="1" customHeight="1" x14ac:dyDescent="0.25">
      <c r="A5684" s="4" t="s">
        <v>53341</v>
      </c>
      <c r="B5684" s="4" t="s">
        <v>11722</v>
      </c>
      <c r="C5684" s="4" t="s">
        <v>34748</v>
      </c>
      <c r="D5684" s="8">
        <v>2</v>
      </c>
      <c r="E5684" s="6">
        <f>_xlfn.XLOOKUP(C5684,Products!$A:$A,Products!$E:$E,0,0)</f>
        <v>846.69</v>
      </c>
      <c r="F5684" s="6">
        <f t="shared" si="176"/>
        <v>1693.38</v>
      </c>
      <c r="G5684" s="6">
        <v>2075.7399999999998</v>
      </c>
      <c r="H5684" s="6">
        <f t="shared" si="177"/>
        <v>382.35999999999967</v>
      </c>
      <c r="I5684" s="4" t="s">
        <v>38938</v>
      </c>
      <c r="J5684" s="2">
        <v>44021</v>
      </c>
      <c r="K5684" s="1" t="s">
        <v>53342</v>
      </c>
      <c r="L5684" s="1" t="s">
        <v>451</v>
      </c>
      <c r="M5684" s="1" t="s">
        <v>540</v>
      </c>
    </row>
    <row r="5685" spans="1:13" ht="14.25" hidden="1" customHeight="1" x14ac:dyDescent="0.25">
      <c r="A5685" s="4" t="s">
        <v>53748</v>
      </c>
      <c r="B5685" s="4" t="s">
        <v>8916</v>
      </c>
      <c r="C5685" s="4" t="s">
        <v>36590</v>
      </c>
      <c r="D5685" s="8">
        <v>1</v>
      </c>
      <c r="E5685" s="6">
        <f>_xlfn.XLOOKUP(C5685,Products!$A:$A,Products!$E:$E,0,0)</f>
        <v>195.42</v>
      </c>
      <c r="F5685" s="6">
        <f t="shared" si="176"/>
        <v>195.42</v>
      </c>
      <c r="G5685" s="6">
        <v>761.31</v>
      </c>
      <c r="H5685" s="6">
        <f t="shared" si="177"/>
        <v>565.89</v>
      </c>
      <c r="I5685" s="4" t="s">
        <v>38917</v>
      </c>
      <c r="J5685" s="2">
        <v>44021</v>
      </c>
      <c r="K5685" s="1" t="s">
        <v>53749</v>
      </c>
      <c r="L5685" s="1" t="s">
        <v>51</v>
      </c>
      <c r="M5685" s="1" t="s">
        <v>659</v>
      </c>
    </row>
    <row r="5686" spans="1:13" ht="14.25" hidden="1" customHeight="1" x14ac:dyDescent="0.25">
      <c r="A5686" s="4" t="s">
        <v>48335</v>
      </c>
      <c r="B5686" s="4" t="s">
        <v>25001</v>
      </c>
      <c r="C5686" s="4" t="s">
        <v>38904</v>
      </c>
      <c r="D5686" s="8">
        <v>4</v>
      </c>
      <c r="E5686" s="6">
        <f>_xlfn.XLOOKUP(C5686,Products!$A:$A,Products!$E:$E,0,0)</f>
        <v>1016.12</v>
      </c>
      <c r="F5686" s="6">
        <f t="shared" si="176"/>
        <v>4064.48</v>
      </c>
      <c r="G5686" s="6">
        <v>1323.25</v>
      </c>
      <c r="H5686" s="6">
        <f t="shared" si="177"/>
        <v>-2741.23</v>
      </c>
      <c r="I5686" s="4" t="s">
        <v>38924</v>
      </c>
      <c r="J5686" s="2">
        <v>44789</v>
      </c>
      <c r="K5686" s="1" t="s">
        <v>48336</v>
      </c>
      <c r="L5686" s="1" t="s">
        <v>682</v>
      </c>
      <c r="M5686" s="1" t="s">
        <v>1393</v>
      </c>
    </row>
    <row r="5687" spans="1:13" ht="14.25" hidden="1" customHeight="1" x14ac:dyDescent="0.25">
      <c r="A5687" s="4" t="s">
        <v>55605</v>
      </c>
      <c r="B5687" s="4" t="s">
        <v>4234</v>
      </c>
      <c r="C5687" s="4" t="s">
        <v>34974</v>
      </c>
      <c r="D5687" s="8">
        <v>3</v>
      </c>
      <c r="E5687" s="6">
        <f>_xlfn.XLOOKUP(C5687,Products!$A:$A,Products!$E:$E,0,0)</f>
        <v>644.05999999999995</v>
      </c>
      <c r="F5687" s="6">
        <f t="shared" si="176"/>
        <v>1932.1799999999998</v>
      </c>
      <c r="G5687" s="6">
        <v>2410.33</v>
      </c>
      <c r="H5687" s="6">
        <f t="shared" si="177"/>
        <v>478.15000000000009</v>
      </c>
      <c r="I5687" s="4" t="s">
        <v>38919</v>
      </c>
      <c r="J5687" s="2">
        <v>44021</v>
      </c>
      <c r="K5687" s="1" t="s">
        <v>47891</v>
      </c>
      <c r="L5687" s="1" t="s">
        <v>254</v>
      </c>
      <c r="M5687" s="1" t="s">
        <v>611</v>
      </c>
    </row>
    <row r="5688" spans="1:13" ht="14.25" hidden="1" customHeight="1" x14ac:dyDescent="0.25">
      <c r="A5688" s="4" t="s">
        <v>56413</v>
      </c>
      <c r="B5688" s="4" t="s">
        <v>13535</v>
      </c>
      <c r="C5688" s="4" t="s">
        <v>35601</v>
      </c>
      <c r="D5688" s="8">
        <v>2</v>
      </c>
      <c r="E5688" s="6">
        <f>_xlfn.XLOOKUP(C5688,Products!$A:$A,Products!$E:$E,0,0)</f>
        <v>733.77</v>
      </c>
      <c r="F5688" s="6">
        <f t="shared" si="176"/>
        <v>1467.54</v>
      </c>
      <c r="G5688" s="6">
        <v>4572.49</v>
      </c>
      <c r="H5688" s="6">
        <f t="shared" si="177"/>
        <v>3104.95</v>
      </c>
      <c r="I5688" s="4" t="s">
        <v>38919</v>
      </c>
      <c r="J5688" s="2">
        <v>44021</v>
      </c>
      <c r="K5688" s="1" t="s">
        <v>56414</v>
      </c>
      <c r="L5688" s="1" t="s">
        <v>149</v>
      </c>
      <c r="M5688" s="1" t="s">
        <v>177</v>
      </c>
    </row>
    <row r="5689" spans="1:13" ht="14.25" hidden="1" customHeight="1" x14ac:dyDescent="0.25">
      <c r="A5689" s="4" t="s">
        <v>57258</v>
      </c>
      <c r="B5689" s="4" t="s">
        <v>30458</v>
      </c>
      <c r="C5689" s="4" t="s">
        <v>37685</v>
      </c>
      <c r="D5689" s="8">
        <v>1</v>
      </c>
      <c r="E5689" s="6">
        <f>_xlfn.XLOOKUP(C5689,Products!$A:$A,Products!$E:$E,0,0)</f>
        <v>990.28</v>
      </c>
      <c r="F5689" s="6">
        <f t="shared" si="176"/>
        <v>990.28</v>
      </c>
      <c r="G5689" s="6">
        <v>4018.65</v>
      </c>
      <c r="H5689" s="6">
        <f t="shared" si="177"/>
        <v>3028.37</v>
      </c>
      <c r="I5689" s="4" t="s">
        <v>38930</v>
      </c>
      <c r="J5689" s="2">
        <v>44021</v>
      </c>
      <c r="K5689" s="1" t="s">
        <v>57259</v>
      </c>
      <c r="L5689" s="1" t="s">
        <v>149</v>
      </c>
      <c r="M5689" s="1" t="s">
        <v>3275</v>
      </c>
    </row>
    <row r="5690" spans="1:13" ht="14.25" hidden="1" customHeight="1" x14ac:dyDescent="0.25">
      <c r="A5690" s="4" t="s">
        <v>41862</v>
      </c>
      <c r="B5690" s="4" t="s">
        <v>18074</v>
      </c>
      <c r="C5690" s="4" t="s">
        <v>35741</v>
      </c>
      <c r="D5690" s="8">
        <v>5</v>
      </c>
      <c r="E5690" s="6">
        <f>_xlfn.XLOOKUP(C5690,Products!$A:$A,Products!$E:$E,0,0)</f>
        <v>608.30999999999995</v>
      </c>
      <c r="F5690" s="6">
        <f t="shared" si="176"/>
        <v>3041.5499999999997</v>
      </c>
      <c r="G5690" s="6">
        <v>4836.16</v>
      </c>
      <c r="H5690" s="6">
        <f t="shared" si="177"/>
        <v>1794.6100000000001</v>
      </c>
      <c r="I5690" s="4" t="s">
        <v>38924</v>
      </c>
      <c r="J5690" s="2">
        <v>44022</v>
      </c>
      <c r="K5690" s="1" t="s">
        <v>41863</v>
      </c>
      <c r="L5690" s="1" t="s">
        <v>131</v>
      </c>
      <c r="M5690" s="1" t="s">
        <v>96</v>
      </c>
    </row>
    <row r="5691" spans="1:13" ht="14.25" hidden="1" customHeight="1" x14ac:dyDescent="0.25">
      <c r="A5691" s="4" t="s">
        <v>48344</v>
      </c>
      <c r="B5691" s="4" t="s">
        <v>25404</v>
      </c>
      <c r="C5691" s="4" t="s">
        <v>34274</v>
      </c>
      <c r="D5691" s="8">
        <v>5</v>
      </c>
      <c r="E5691" s="6">
        <f>_xlfn.XLOOKUP(C5691,Products!$A:$A,Products!$E:$E,0,0)</f>
        <v>1748.93</v>
      </c>
      <c r="F5691" s="6">
        <f t="shared" si="176"/>
        <v>8744.65</v>
      </c>
      <c r="G5691" s="6">
        <v>3932.1</v>
      </c>
      <c r="H5691" s="6">
        <f t="shared" si="177"/>
        <v>-4812.5499999999993</v>
      </c>
      <c r="I5691" s="4" t="s">
        <v>38924</v>
      </c>
      <c r="J5691" s="2">
        <v>45576</v>
      </c>
      <c r="K5691" s="1" t="s">
        <v>24182</v>
      </c>
      <c r="L5691" s="1" t="s">
        <v>263</v>
      </c>
      <c r="M5691" s="1" t="s">
        <v>1795</v>
      </c>
    </row>
    <row r="5692" spans="1:13" ht="14.25" hidden="1" customHeight="1" x14ac:dyDescent="0.25">
      <c r="A5692" s="4" t="s">
        <v>48345</v>
      </c>
      <c r="B5692" s="4" t="s">
        <v>3467</v>
      </c>
      <c r="C5692" s="4" t="s">
        <v>34788</v>
      </c>
      <c r="D5692" s="8">
        <v>2</v>
      </c>
      <c r="E5692" s="6">
        <f>_xlfn.XLOOKUP(C5692,Products!$A:$A,Products!$E:$E,0,0)</f>
        <v>1703.07</v>
      </c>
      <c r="F5692" s="6">
        <f t="shared" si="176"/>
        <v>3406.14</v>
      </c>
      <c r="G5692" s="6">
        <v>3378.99</v>
      </c>
      <c r="H5692" s="6">
        <f t="shared" si="177"/>
        <v>-27.150000000000091</v>
      </c>
      <c r="I5692" s="4" t="s">
        <v>38938</v>
      </c>
      <c r="J5692" s="2">
        <v>44491</v>
      </c>
      <c r="K5692" s="1" t="s">
        <v>48346</v>
      </c>
      <c r="L5692" s="1" t="s">
        <v>158</v>
      </c>
      <c r="M5692" s="1" t="s">
        <v>2931</v>
      </c>
    </row>
    <row r="5693" spans="1:13" ht="14.25" hidden="1" customHeight="1" x14ac:dyDescent="0.25">
      <c r="A5693" s="4" t="s">
        <v>48347</v>
      </c>
      <c r="B5693" s="4" t="s">
        <v>24366</v>
      </c>
      <c r="C5693" s="4" t="s">
        <v>35177</v>
      </c>
      <c r="D5693" s="8">
        <v>1</v>
      </c>
      <c r="E5693" s="6">
        <f>_xlfn.XLOOKUP(C5693,Products!$A:$A,Products!$E:$E,0,0)</f>
        <v>1874.98</v>
      </c>
      <c r="F5693" s="6">
        <f t="shared" si="176"/>
        <v>1874.98</v>
      </c>
      <c r="G5693" s="6">
        <v>747.49</v>
      </c>
      <c r="H5693" s="6">
        <f t="shared" si="177"/>
        <v>-1127.49</v>
      </c>
      <c r="I5693" s="4" t="s">
        <v>38924</v>
      </c>
      <c r="J5693" s="2">
        <v>44842</v>
      </c>
      <c r="K5693" s="1" t="s">
        <v>48348</v>
      </c>
      <c r="L5693" s="1" t="s">
        <v>131</v>
      </c>
      <c r="M5693" s="1" t="s">
        <v>2141</v>
      </c>
    </row>
    <row r="5694" spans="1:13" ht="14.25" hidden="1" customHeight="1" x14ac:dyDescent="0.25">
      <c r="A5694" s="4" t="s">
        <v>48349</v>
      </c>
      <c r="B5694" s="4" t="s">
        <v>27962</v>
      </c>
      <c r="C5694" s="4" t="s">
        <v>35285</v>
      </c>
      <c r="D5694" s="8">
        <v>1</v>
      </c>
      <c r="E5694" s="6">
        <f>_xlfn.XLOOKUP(C5694,Products!$A:$A,Products!$E:$E,0,0)</f>
        <v>744.38</v>
      </c>
      <c r="F5694" s="6">
        <f t="shared" si="176"/>
        <v>744.38</v>
      </c>
      <c r="G5694" s="6">
        <v>2486.1</v>
      </c>
      <c r="H5694" s="6">
        <f t="shared" si="177"/>
        <v>1741.7199999999998</v>
      </c>
      <c r="I5694" s="4" t="s">
        <v>38924</v>
      </c>
      <c r="J5694" s="2">
        <v>45145</v>
      </c>
      <c r="K5694" s="1" t="s">
        <v>48350</v>
      </c>
      <c r="L5694" s="1" t="s">
        <v>1416</v>
      </c>
      <c r="M5694" s="1" t="s">
        <v>1326</v>
      </c>
    </row>
    <row r="5695" spans="1:13" ht="14.25" hidden="1" customHeight="1" x14ac:dyDescent="0.25">
      <c r="A5695" s="4" t="s">
        <v>48351</v>
      </c>
      <c r="B5695" s="4" t="s">
        <v>31256</v>
      </c>
      <c r="C5695" s="4" t="s">
        <v>37908</v>
      </c>
      <c r="D5695" s="8">
        <v>4</v>
      </c>
      <c r="E5695" s="6">
        <f>_xlfn.XLOOKUP(C5695,Products!$A:$A,Products!$E:$E,0,0)</f>
        <v>1101.67</v>
      </c>
      <c r="F5695" s="6">
        <f t="shared" si="176"/>
        <v>4406.68</v>
      </c>
      <c r="G5695" s="6">
        <v>4394.9799999999996</v>
      </c>
      <c r="H5695" s="6">
        <f t="shared" si="177"/>
        <v>-11.700000000000728</v>
      </c>
      <c r="I5695" s="4" t="s">
        <v>38938</v>
      </c>
      <c r="J5695" s="2">
        <v>44611</v>
      </c>
      <c r="K5695" s="1" t="s">
        <v>48352</v>
      </c>
      <c r="L5695" s="1" t="s">
        <v>25</v>
      </c>
      <c r="M5695" s="1" t="s">
        <v>731</v>
      </c>
    </row>
    <row r="5696" spans="1:13" ht="14.25" hidden="1" customHeight="1" x14ac:dyDescent="0.25">
      <c r="A5696" s="4" t="s">
        <v>48353</v>
      </c>
      <c r="B5696" s="4" t="s">
        <v>11491</v>
      </c>
      <c r="C5696" s="4" t="s">
        <v>34589</v>
      </c>
      <c r="D5696" s="8">
        <v>3</v>
      </c>
      <c r="E5696" s="6">
        <f>_xlfn.XLOOKUP(C5696,Products!$A:$A,Products!$E:$E,0,0)</f>
        <v>1586.52</v>
      </c>
      <c r="F5696" s="6">
        <f t="shared" si="176"/>
        <v>4759.5599999999995</v>
      </c>
      <c r="G5696" s="6">
        <v>4142.45</v>
      </c>
      <c r="H5696" s="6">
        <f t="shared" si="177"/>
        <v>-617.10999999999967</v>
      </c>
      <c r="I5696" s="4" t="s">
        <v>38924</v>
      </c>
      <c r="J5696" s="2">
        <v>44841</v>
      </c>
      <c r="K5696" s="1" t="s">
        <v>5926</v>
      </c>
      <c r="L5696" s="1" t="s">
        <v>531</v>
      </c>
      <c r="M5696" s="1" t="s">
        <v>16</v>
      </c>
    </row>
    <row r="5697" spans="1:13" ht="14.25" hidden="1" customHeight="1" x14ac:dyDescent="0.25">
      <c r="A5697" s="4" t="s">
        <v>48354</v>
      </c>
      <c r="B5697" s="4" t="s">
        <v>22015</v>
      </c>
      <c r="C5697" s="4" t="s">
        <v>38216</v>
      </c>
      <c r="D5697" s="8">
        <v>1</v>
      </c>
      <c r="E5697" s="6">
        <f>_xlfn.XLOOKUP(C5697,Products!$A:$A,Products!$E:$E,0,0)</f>
        <v>287.01</v>
      </c>
      <c r="F5697" s="6">
        <f t="shared" si="176"/>
        <v>287.01</v>
      </c>
      <c r="G5697" s="6">
        <v>2281.81</v>
      </c>
      <c r="H5697" s="6">
        <f t="shared" si="177"/>
        <v>1994.8</v>
      </c>
      <c r="I5697" s="4" t="s">
        <v>38938</v>
      </c>
      <c r="J5697" s="2">
        <v>44404</v>
      </c>
      <c r="K5697" s="1" t="s">
        <v>48355</v>
      </c>
      <c r="L5697" s="1" t="s">
        <v>516</v>
      </c>
      <c r="M5697" s="1" t="s">
        <v>2642</v>
      </c>
    </row>
    <row r="5698" spans="1:13" ht="14.25" hidden="1" customHeight="1" x14ac:dyDescent="0.25">
      <c r="A5698" s="4" t="s">
        <v>48356</v>
      </c>
      <c r="B5698" s="4" t="s">
        <v>27415</v>
      </c>
      <c r="C5698" s="4" t="s">
        <v>37671</v>
      </c>
      <c r="D5698" s="8">
        <v>1</v>
      </c>
      <c r="E5698" s="6">
        <f>_xlfn.XLOOKUP(C5698,Products!$A:$A,Products!$E:$E,0,0)</f>
        <v>544.85</v>
      </c>
      <c r="F5698" s="6">
        <f t="shared" ref="F5698:F5761" si="178">E5698*D5698</f>
        <v>544.85</v>
      </c>
      <c r="G5698" s="6">
        <v>1063.96</v>
      </c>
      <c r="H5698" s="6">
        <f t="shared" ref="H5698:H5761" si="179">G5698-F5698</f>
        <v>519.11</v>
      </c>
      <c r="I5698" s="4" t="s">
        <v>38924</v>
      </c>
      <c r="J5698" s="2">
        <v>44445</v>
      </c>
      <c r="K5698" s="1" t="s">
        <v>11086</v>
      </c>
      <c r="L5698" s="1" t="s">
        <v>228</v>
      </c>
      <c r="M5698" s="1" t="s">
        <v>1995</v>
      </c>
    </row>
    <row r="5699" spans="1:13" ht="14.25" customHeight="1" x14ac:dyDescent="0.25">
      <c r="A5699" s="4" t="s">
        <v>42487</v>
      </c>
      <c r="B5699" s="4" t="s">
        <v>5928</v>
      </c>
      <c r="C5699" s="4" t="s">
        <v>37210</v>
      </c>
      <c r="D5699" s="8">
        <v>3</v>
      </c>
      <c r="E5699" s="17">
        <f>_xlfn.XLOOKUP(C5699,Products!$A:$A,Products!$E:$E,0,0)</f>
        <v>1709.91</v>
      </c>
      <c r="F5699" s="6">
        <f t="shared" si="178"/>
        <v>5129.7300000000005</v>
      </c>
      <c r="G5699" s="6">
        <v>4108.75</v>
      </c>
      <c r="H5699" s="6">
        <f t="shared" si="179"/>
        <v>-1020.9800000000005</v>
      </c>
      <c r="I5699" s="4" t="s">
        <v>38919</v>
      </c>
      <c r="J5699" s="2">
        <v>45713</v>
      </c>
      <c r="K5699" s="1" t="s">
        <v>7424</v>
      </c>
      <c r="L5699" s="1" t="s">
        <v>122</v>
      </c>
      <c r="M5699" s="1" t="s">
        <v>1457</v>
      </c>
    </row>
    <row r="5700" spans="1:13" ht="14.25" hidden="1" customHeight="1" x14ac:dyDescent="0.25">
      <c r="A5700" s="4" t="s">
        <v>48359</v>
      </c>
      <c r="B5700" s="4" t="s">
        <v>1124</v>
      </c>
      <c r="C5700" s="4" t="s">
        <v>37519</v>
      </c>
      <c r="D5700" s="8">
        <v>2</v>
      </c>
      <c r="E5700" s="6">
        <f>_xlfn.XLOOKUP(C5700,Products!$A:$A,Products!$E:$E,0,0)</f>
        <v>446.45</v>
      </c>
      <c r="F5700" s="6">
        <f t="shared" si="178"/>
        <v>892.9</v>
      </c>
      <c r="G5700" s="6">
        <v>2468.11</v>
      </c>
      <c r="H5700" s="6">
        <f t="shared" si="179"/>
        <v>1575.21</v>
      </c>
      <c r="I5700" s="4" t="s">
        <v>38938</v>
      </c>
      <c r="J5700" s="2">
        <v>44204</v>
      </c>
      <c r="K5700" s="1" t="s">
        <v>40317</v>
      </c>
      <c r="L5700" s="1" t="s">
        <v>417</v>
      </c>
      <c r="M5700" s="1" t="s">
        <v>3530</v>
      </c>
    </row>
    <row r="5701" spans="1:13" ht="14.25" hidden="1" customHeight="1" x14ac:dyDescent="0.25">
      <c r="A5701" s="4" t="s">
        <v>48360</v>
      </c>
      <c r="B5701" s="4" t="s">
        <v>22297</v>
      </c>
      <c r="C5701" s="4" t="s">
        <v>38047</v>
      </c>
      <c r="D5701" s="8">
        <v>2</v>
      </c>
      <c r="E5701" s="6">
        <f>_xlfn.XLOOKUP(C5701,Products!$A:$A,Products!$E:$E,0,0)</f>
        <v>1652.44</v>
      </c>
      <c r="F5701" s="6">
        <f t="shared" si="178"/>
        <v>3304.88</v>
      </c>
      <c r="G5701" s="6">
        <v>2694.46</v>
      </c>
      <c r="H5701" s="6">
        <f t="shared" si="179"/>
        <v>-610.42000000000007</v>
      </c>
      <c r="I5701" s="4" t="s">
        <v>38938</v>
      </c>
      <c r="J5701" s="2">
        <v>44622</v>
      </c>
      <c r="K5701" s="1" t="s">
        <v>48361</v>
      </c>
      <c r="L5701" s="1" t="s">
        <v>730</v>
      </c>
      <c r="M5701" s="1" t="s">
        <v>289</v>
      </c>
    </row>
    <row r="5702" spans="1:13" ht="14.25" hidden="1" customHeight="1" x14ac:dyDescent="0.25">
      <c r="A5702" s="4" t="s">
        <v>52774</v>
      </c>
      <c r="B5702" s="4" t="s">
        <v>24988</v>
      </c>
      <c r="C5702" s="4" t="s">
        <v>36017</v>
      </c>
      <c r="D5702" s="8">
        <v>4</v>
      </c>
      <c r="E5702" s="6">
        <f>_xlfn.XLOOKUP(C5702,Products!$A:$A,Products!$E:$E,0,0)</f>
        <v>1033.6099999999999</v>
      </c>
      <c r="F5702" s="6">
        <f t="shared" si="178"/>
        <v>4134.4399999999996</v>
      </c>
      <c r="G5702" s="6">
        <v>1818.79</v>
      </c>
      <c r="H5702" s="6">
        <f t="shared" si="179"/>
        <v>-2315.6499999999996</v>
      </c>
      <c r="I5702" s="4" t="s">
        <v>38930</v>
      </c>
      <c r="J5702" s="2">
        <v>44022</v>
      </c>
      <c r="K5702" s="1" t="s">
        <v>40570</v>
      </c>
      <c r="L5702" s="1" t="s">
        <v>16</v>
      </c>
      <c r="M5702" s="1" t="s">
        <v>35</v>
      </c>
    </row>
    <row r="5703" spans="1:13" ht="14.25" hidden="1" customHeight="1" x14ac:dyDescent="0.25">
      <c r="A5703" s="4" t="s">
        <v>56976</v>
      </c>
      <c r="B5703" s="4" t="s">
        <v>16649</v>
      </c>
      <c r="C5703" s="4" t="s">
        <v>36500</v>
      </c>
      <c r="D5703" s="8">
        <v>4</v>
      </c>
      <c r="E5703" s="6">
        <f>_xlfn.XLOOKUP(C5703,Products!$A:$A,Products!$E:$E,0,0)</f>
        <v>303.83999999999997</v>
      </c>
      <c r="F5703" s="6">
        <f t="shared" si="178"/>
        <v>1215.3599999999999</v>
      </c>
      <c r="G5703" s="6">
        <v>2966.8</v>
      </c>
      <c r="H5703" s="6">
        <f t="shared" si="179"/>
        <v>1751.4400000000003</v>
      </c>
      <c r="I5703" s="4" t="s">
        <v>38930</v>
      </c>
      <c r="J5703" s="2">
        <v>44022</v>
      </c>
      <c r="K5703" s="1" t="s">
        <v>56977</v>
      </c>
      <c r="L5703" s="1" t="s">
        <v>254</v>
      </c>
      <c r="M5703" s="1" t="s">
        <v>870</v>
      </c>
    </row>
    <row r="5704" spans="1:13" ht="14.25" customHeight="1" x14ac:dyDescent="0.25">
      <c r="A5704" s="4" t="s">
        <v>45796</v>
      </c>
      <c r="B5704" s="4" t="s">
        <v>9766</v>
      </c>
      <c r="C5704" s="4" t="s">
        <v>37661</v>
      </c>
      <c r="D5704" s="8">
        <v>4</v>
      </c>
      <c r="E5704" s="17">
        <f>_xlfn.XLOOKUP(C5704,Products!$A:$A,Products!$E:$E,0,0)</f>
        <v>1011.85</v>
      </c>
      <c r="F5704" s="6">
        <f t="shared" si="178"/>
        <v>4047.4</v>
      </c>
      <c r="G5704" s="6">
        <v>172.09</v>
      </c>
      <c r="H5704" s="6">
        <f t="shared" si="179"/>
        <v>-3875.31</v>
      </c>
      <c r="I5704" s="4" t="s">
        <v>38919</v>
      </c>
      <c r="J5704" s="2">
        <v>45713</v>
      </c>
      <c r="K5704" s="1" t="s">
        <v>45797</v>
      </c>
      <c r="L5704" s="1" t="s">
        <v>280</v>
      </c>
      <c r="M5704" s="1" t="s">
        <v>418</v>
      </c>
    </row>
    <row r="5705" spans="1:13" ht="14.25" hidden="1" customHeight="1" x14ac:dyDescent="0.25">
      <c r="A5705" s="4" t="s">
        <v>48367</v>
      </c>
      <c r="B5705" s="4" t="s">
        <v>25777</v>
      </c>
      <c r="C5705" s="4" t="s">
        <v>38423</v>
      </c>
      <c r="D5705" s="8">
        <v>1</v>
      </c>
      <c r="E5705" s="6">
        <f>_xlfn.XLOOKUP(C5705,Products!$A:$A,Products!$E:$E,0,0)</f>
        <v>1657.33</v>
      </c>
      <c r="F5705" s="6">
        <f t="shared" si="178"/>
        <v>1657.33</v>
      </c>
      <c r="G5705" s="6">
        <v>59.51</v>
      </c>
      <c r="H5705" s="6">
        <f t="shared" si="179"/>
        <v>-1597.82</v>
      </c>
      <c r="I5705" s="4" t="s">
        <v>38919</v>
      </c>
      <c r="J5705" s="2">
        <v>44793</v>
      </c>
      <c r="K5705" s="1" t="s">
        <v>48368</v>
      </c>
      <c r="L5705" s="1" t="s">
        <v>113</v>
      </c>
      <c r="M5705" s="1" t="s">
        <v>2032</v>
      </c>
    </row>
    <row r="5706" spans="1:13" ht="14.25" hidden="1" customHeight="1" x14ac:dyDescent="0.25">
      <c r="A5706" s="4" t="s">
        <v>58574</v>
      </c>
      <c r="B5706" s="4" t="s">
        <v>24733</v>
      </c>
      <c r="C5706" s="4" t="s">
        <v>35633</v>
      </c>
      <c r="D5706" s="8">
        <v>3</v>
      </c>
      <c r="E5706" s="6">
        <f>_xlfn.XLOOKUP(C5706,Products!$A:$A,Products!$E:$E,0,0)</f>
        <v>639.89</v>
      </c>
      <c r="F5706" s="6">
        <f t="shared" si="178"/>
        <v>1919.67</v>
      </c>
      <c r="G5706" s="6">
        <v>159.30000000000001</v>
      </c>
      <c r="H5706" s="6">
        <f t="shared" si="179"/>
        <v>-1760.3700000000001</v>
      </c>
      <c r="I5706" s="4" t="s">
        <v>38917</v>
      </c>
      <c r="J5706" s="2">
        <v>44022</v>
      </c>
      <c r="K5706" s="1" t="s">
        <v>58575</v>
      </c>
      <c r="L5706" s="1" t="s">
        <v>16</v>
      </c>
      <c r="M5706" s="1" t="s">
        <v>2801</v>
      </c>
    </row>
    <row r="5707" spans="1:13" ht="14.25" hidden="1" customHeight="1" x14ac:dyDescent="0.25">
      <c r="A5707" s="4" t="s">
        <v>48371</v>
      </c>
      <c r="B5707" s="4" t="s">
        <v>7468</v>
      </c>
      <c r="C5707" s="4" t="s">
        <v>36154</v>
      </c>
      <c r="D5707" s="8">
        <v>4</v>
      </c>
      <c r="E5707" s="6">
        <f>_xlfn.XLOOKUP(C5707,Products!$A:$A,Products!$E:$E,0,0)</f>
        <v>1162.23</v>
      </c>
      <c r="F5707" s="6">
        <f t="shared" si="178"/>
        <v>4648.92</v>
      </c>
      <c r="G5707" s="6">
        <v>884.33</v>
      </c>
      <c r="H5707" s="6">
        <f t="shared" si="179"/>
        <v>-3764.59</v>
      </c>
      <c r="I5707" s="4" t="s">
        <v>38938</v>
      </c>
      <c r="J5707" s="2">
        <v>45330</v>
      </c>
      <c r="K5707" s="1" t="s">
        <v>43640</v>
      </c>
      <c r="L5707" s="1" t="s">
        <v>219</v>
      </c>
      <c r="M5707" s="1" t="s">
        <v>289</v>
      </c>
    </row>
    <row r="5708" spans="1:13" ht="14.25" hidden="1" customHeight="1" x14ac:dyDescent="0.25">
      <c r="A5708" s="4" t="s">
        <v>48372</v>
      </c>
      <c r="B5708" s="4" t="s">
        <v>29130</v>
      </c>
      <c r="C5708" s="4" t="s">
        <v>35064</v>
      </c>
      <c r="D5708" s="8">
        <v>2</v>
      </c>
      <c r="E5708" s="6">
        <f>_xlfn.XLOOKUP(C5708,Products!$A:$A,Products!$E:$E,0,0)</f>
        <v>1478.92</v>
      </c>
      <c r="F5708" s="6">
        <f t="shared" si="178"/>
        <v>2957.84</v>
      </c>
      <c r="G5708" s="6">
        <v>3025.83</v>
      </c>
      <c r="H5708" s="6">
        <f t="shared" si="179"/>
        <v>67.989999999999782</v>
      </c>
      <c r="I5708" s="4" t="s">
        <v>38919</v>
      </c>
      <c r="J5708" s="2">
        <v>45267</v>
      </c>
      <c r="K5708" s="1" t="s">
        <v>45641</v>
      </c>
      <c r="L5708" s="1" t="s">
        <v>1644</v>
      </c>
      <c r="M5708" s="1" t="s">
        <v>1228</v>
      </c>
    </row>
    <row r="5709" spans="1:13" ht="14.25" hidden="1" customHeight="1" x14ac:dyDescent="0.25">
      <c r="A5709" s="4" t="s">
        <v>48373</v>
      </c>
      <c r="B5709" s="4" t="s">
        <v>21753</v>
      </c>
      <c r="C5709" s="4" t="s">
        <v>36200</v>
      </c>
      <c r="D5709" s="8">
        <v>2</v>
      </c>
      <c r="E5709" s="6">
        <f>_xlfn.XLOOKUP(C5709,Products!$A:$A,Products!$E:$E,0,0)</f>
        <v>372.52</v>
      </c>
      <c r="F5709" s="6">
        <f t="shared" si="178"/>
        <v>745.04</v>
      </c>
      <c r="G5709" s="6">
        <v>139.41</v>
      </c>
      <c r="H5709" s="6">
        <f t="shared" si="179"/>
        <v>-605.63</v>
      </c>
      <c r="I5709" s="4" t="s">
        <v>38917</v>
      </c>
      <c r="J5709" s="2">
        <v>44487</v>
      </c>
      <c r="K5709" s="1" t="s">
        <v>48374</v>
      </c>
      <c r="L5709" s="1" t="s">
        <v>539</v>
      </c>
      <c r="M5709" s="1" t="s">
        <v>2634</v>
      </c>
    </row>
    <row r="5710" spans="1:13" ht="14.25" hidden="1" customHeight="1" x14ac:dyDescent="0.25">
      <c r="A5710" s="4" t="s">
        <v>48375</v>
      </c>
      <c r="B5710" s="4" t="s">
        <v>13986</v>
      </c>
      <c r="C5710" s="4" t="s">
        <v>37031</v>
      </c>
      <c r="D5710" s="8">
        <v>4</v>
      </c>
      <c r="E5710" s="6">
        <f>_xlfn.XLOOKUP(C5710,Products!$A:$A,Products!$E:$E,0,0)</f>
        <v>252.14</v>
      </c>
      <c r="F5710" s="6">
        <f t="shared" si="178"/>
        <v>1008.56</v>
      </c>
      <c r="G5710" s="6">
        <v>4202.93</v>
      </c>
      <c r="H5710" s="6">
        <f t="shared" si="179"/>
        <v>3194.3700000000003</v>
      </c>
      <c r="I5710" s="4" t="s">
        <v>38924</v>
      </c>
      <c r="J5710" s="2">
        <v>44657</v>
      </c>
      <c r="K5710" s="1" t="s">
        <v>48376</v>
      </c>
      <c r="L5710" s="1" t="s">
        <v>194</v>
      </c>
      <c r="M5710" s="1" t="s">
        <v>1712</v>
      </c>
    </row>
    <row r="5711" spans="1:13" ht="14.25" hidden="1" customHeight="1" x14ac:dyDescent="0.25">
      <c r="A5711" s="4" t="s">
        <v>48377</v>
      </c>
      <c r="B5711" s="4" t="s">
        <v>3185</v>
      </c>
      <c r="C5711" s="4" t="s">
        <v>36572</v>
      </c>
      <c r="D5711" s="8">
        <v>4</v>
      </c>
      <c r="E5711" s="6">
        <f>_xlfn.XLOOKUP(C5711,Products!$A:$A,Products!$E:$E,0,0)</f>
        <v>1977.62</v>
      </c>
      <c r="F5711" s="6">
        <f t="shared" si="178"/>
        <v>7910.48</v>
      </c>
      <c r="G5711" s="6">
        <v>1851.31</v>
      </c>
      <c r="H5711" s="6">
        <f t="shared" si="179"/>
        <v>-6059.17</v>
      </c>
      <c r="I5711" s="4" t="s">
        <v>38917</v>
      </c>
      <c r="J5711" s="2">
        <v>45210</v>
      </c>
      <c r="K5711" s="1" t="s">
        <v>48378</v>
      </c>
      <c r="L5711" s="1" t="s">
        <v>730</v>
      </c>
      <c r="M5711" s="1" t="s">
        <v>2485</v>
      </c>
    </row>
    <row r="5712" spans="1:13" ht="14.25" hidden="1" customHeight="1" x14ac:dyDescent="0.25">
      <c r="A5712" s="4" t="s">
        <v>48379</v>
      </c>
      <c r="B5712" s="4" t="s">
        <v>30087</v>
      </c>
      <c r="C5712" s="4" t="s">
        <v>37143</v>
      </c>
      <c r="D5712" s="8">
        <v>5</v>
      </c>
      <c r="E5712" s="6">
        <f>_xlfn.XLOOKUP(C5712,Products!$A:$A,Products!$E:$E,0,0)</f>
        <v>1768.72</v>
      </c>
      <c r="F5712" s="6">
        <f t="shared" si="178"/>
        <v>8843.6</v>
      </c>
      <c r="G5712" s="6">
        <v>4221.28</v>
      </c>
      <c r="H5712" s="6">
        <f t="shared" si="179"/>
        <v>-4622.3200000000006</v>
      </c>
      <c r="I5712" s="4" t="s">
        <v>38919</v>
      </c>
      <c r="J5712" s="2">
        <v>45119</v>
      </c>
      <c r="K5712" s="1" t="s">
        <v>48380</v>
      </c>
      <c r="L5712" s="1" t="s">
        <v>417</v>
      </c>
      <c r="M5712" s="1" t="s">
        <v>1795</v>
      </c>
    </row>
    <row r="5713" spans="1:13" ht="14.25" hidden="1" customHeight="1" x14ac:dyDescent="0.25">
      <c r="A5713" s="4" t="s">
        <v>48381</v>
      </c>
      <c r="B5713" s="4" t="s">
        <v>10022</v>
      </c>
      <c r="C5713" s="4" t="s">
        <v>35933</v>
      </c>
      <c r="D5713" s="8">
        <v>5</v>
      </c>
      <c r="E5713" s="6">
        <f>_xlfn.XLOOKUP(C5713,Products!$A:$A,Products!$E:$E,0,0)</f>
        <v>276.14</v>
      </c>
      <c r="F5713" s="6">
        <f t="shared" si="178"/>
        <v>1380.6999999999998</v>
      </c>
      <c r="G5713" s="6">
        <v>843.17</v>
      </c>
      <c r="H5713" s="6">
        <f t="shared" si="179"/>
        <v>-537.52999999999986</v>
      </c>
      <c r="I5713" s="4" t="s">
        <v>38917</v>
      </c>
      <c r="J5713" s="2">
        <v>44498</v>
      </c>
      <c r="K5713" s="1" t="s">
        <v>48382</v>
      </c>
      <c r="L5713" s="1" t="s">
        <v>237</v>
      </c>
      <c r="M5713" s="1" t="s">
        <v>2449</v>
      </c>
    </row>
    <row r="5714" spans="1:13" ht="14.25" hidden="1" customHeight="1" x14ac:dyDescent="0.25">
      <c r="A5714" s="4" t="s">
        <v>39200</v>
      </c>
      <c r="B5714" s="4" t="s">
        <v>19887</v>
      </c>
      <c r="C5714" s="4" t="s">
        <v>37565</v>
      </c>
      <c r="D5714" s="8">
        <v>1</v>
      </c>
      <c r="E5714" s="6">
        <f>_xlfn.XLOOKUP(C5714,Products!$A:$A,Products!$E:$E,0,0)</f>
        <v>341.36</v>
      </c>
      <c r="F5714" s="6">
        <f t="shared" si="178"/>
        <v>341.36</v>
      </c>
      <c r="G5714" s="6">
        <v>1395</v>
      </c>
      <c r="H5714" s="6">
        <f t="shared" si="179"/>
        <v>1053.6399999999999</v>
      </c>
      <c r="I5714" s="4" t="s">
        <v>38924</v>
      </c>
      <c r="J5714" s="2">
        <v>44023</v>
      </c>
      <c r="K5714" s="1" t="s">
        <v>39201</v>
      </c>
      <c r="L5714" s="1" t="s">
        <v>956</v>
      </c>
      <c r="M5714" s="1" t="s">
        <v>4003</v>
      </c>
    </row>
    <row r="5715" spans="1:13" ht="14.25" hidden="1" customHeight="1" x14ac:dyDescent="0.25">
      <c r="A5715" s="4" t="s">
        <v>48616</v>
      </c>
      <c r="B5715" s="4" t="s">
        <v>23020</v>
      </c>
      <c r="C5715" s="4" t="s">
        <v>36326</v>
      </c>
      <c r="D5715" s="8">
        <v>5</v>
      </c>
      <c r="E5715" s="6">
        <f>_xlfn.XLOOKUP(C5715,Products!$A:$A,Products!$E:$E,0,0)</f>
        <v>65.67</v>
      </c>
      <c r="F5715" s="6">
        <f t="shared" si="178"/>
        <v>328.35</v>
      </c>
      <c r="G5715" s="6">
        <v>2590.13</v>
      </c>
      <c r="H5715" s="6">
        <f t="shared" si="179"/>
        <v>2261.7800000000002</v>
      </c>
      <c r="I5715" s="4" t="s">
        <v>38930</v>
      </c>
      <c r="J5715" s="2">
        <v>44023</v>
      </c>
      <c r="K5715" s="1" t="s">
        <v>15631</v>
      </c>
      <c r="L5715" s="1" t="s">
        <v>426</v>
      </c>
      <c r="M5715" s="1" t="s">
        <v>2010</v>
      </c>
    </row>
    <row r="5716" spans="1:13" ht="14.25" hidden="1" customHeight="1" x14ac:dyDescent="0.25">
      <c r="A5716" s="4" t="s">
        <v>48387</v>
      </c>
      <c r="B5716" s="4" t="s">
        <v>2247</v>
      </c>
      <c r="C5716" s="4" t="s">
        <v>35280</v>
      </c>
      <c r="D5716" s="8">
        <v>5</v>
      </c>
      <c r="E5716" s="6">
        <f>_xlfn.XLOOKUP(C5716,Products!$A:$A,Products!$E:$E,0,0)</f>
        <v>1580.64</v>
      </c>
      <c r="F5716" s="6">
        <f t="shared" si="178"/>
        <v>7903.2000000000007</v>
      </c>
      <c r="G5716" s="6">
        <v>1497.74</v>
      </c>
      <c r="H5716" s="6">
        <f t="shared" si="179"/>
        <v>-6405.4600000000009</v>
      </c>
      <c r="I5716" s="4" t="s">
        <v>38917</v>
      </c>
      <c r="J5716" s="2">
        <v>45137</v>
      </c>
      <c r="K5716" s="1" t="s">
        <v>9465</v>
      </c>
      <c r="L5716" s="1" t="s">
        <v>69</v>
      </c>
      <c r="M5716" s="1" t="s">
        <v>1810</v>
      </c>
    </row>
    <row r="5717" spans="1:13" ht="14.25" hidden="1" customHeight="1" x14ac:dyDescent="0.25">
      <c r="A5717" s="4" t="s">
        <v>48388</v>
      </c>
      <c r="B5717" s="4" t="s">
        <v>1230</v>
      </c>
      <c r="C5717" s="4" t="s">
        <v>37608</v>
      </c>
      <c r="D5717" s="8">
        <v>1</v>
      </c>
      <c r="E5717" s="6">
        <f>_xlfn.XLOOKUP(C5717,Products!$A:$A,Products!$E:$E,0,0)</f>
        <v>1630.09</v>
      </c>
      <c r="F5717" s="6">
        <f t="shared" si="178"/>
        <v>1630.09</v>
      </c>
      <c r="G5717" s="6">
        <v>3297.41</v>
      </c>
      <c r="H5717" s="6">
        <f t="shared" si="179"/>
        <v>1667.32</v>
      </c>
      <c r="I5717" s="4" t="s">
        <v>38917</v>
      </c>
      <c r="J5717" s="2">
        <v>44982</v>
      </c>
      <c r="K5717" s="1" t="s">
        <v>21786</v>
      </c>
      <c r="L5717" s="1" t="s">
        <v>1189</v>
      </c>
      <c r="M5717" s="1" t="s">
        <v>402</v>
      </c>
    </row>
    <row r="5718" spans="1:13" ht="14.25" hidden="1" customHeight="1" x14ac:dyDescent="0.25">
      <c r="A5718" s="4" t="s">
        <v>48389</v>
      </c>
      <c r="B5718" s="4" t="s">
        <v>20045</v>
      </c>
      <c r="C5718" s="4" t="s">
        <v>36163</v>
      </c>
      <c r="D5718" s="8">
        <v>1</v>
      </c>
      <c r="E5718" s="6">
        <f>_xlfn.XLOOKUP(C5718,Products!$A:$A,Products!$E:$E,0,0)</f>
        <v>813.48</v>
      </c>
      <c r="F5718" s="6">
        <f t="shared" si="178"/>
        <v>813.48</v>
      </c>
      <c r="G5718" s="6">
        <v>4753.1499999999996</v>
      </c>
      <c r="H5718" s="6">
        <f t="shared" si="179"/>
        <v>3939.6699999999996</v>
      </c>
      <c r="I5718" s="4" t="s">
        <v>38917</v>
      </c>
      <c r="J5718" s="2">
        <v>44470</v>
      </c>
      <c r="K5718" s="1" t="s">
        <v>48390</v>
      </c>
      <c r="L5718" s="1" t="s">
        <v>1408</v>
      </c>
      <c r="M5718" s="1" t="s">
        <v>1674</v>
      </c>
    </row>
    <row r="5719" spans="1:13" ht="14.25" hidden="1" customHeight="1" x14ac:dyDescent="0.25">
      <c r="A5719" s="4" t="s">
        <v>48391</v>
      </c>
      <c r="B5719" s="4" t="s">
        <v>15324</v>
      </c>
      <c r="C5719" s="4" t="s">
        <v>37938</v>
      </c>
      <c r="D5719" s="8">
        <v>1</v>
      </c>
      <c r="E5719" s="6">
        <f>_xlfn.XLOOKUP(C5719,Products!$A:$A,Products!$E:$E,0,0)</f>
        <v>1712.95</v>
      </c>
      <c r="F5719" s="6">
        <f t="shared" si="178"/>
        <v>1712.95</v>
      </c>
      <c r="G5719" s="6">
        <v>3618.67</v>
      </c>
      <c r="H5719" s="6">
        <f t="shared" si="179"/>
        <v>1905.72</v>
      </c>
      <c r="I5719" s="4" t="s">
        <v>38930</v>
      </c>
      <c r="J5719" s="2">
        <v>44503</v>
      </c>
      <c r="K5719" s="1" t="s">
        <v>40422</v>
      </c>
      <c r="L5719" s="1" t="s">
        <v>587</v>
      </c>
      <c r="M5719" s="1" t="s">
        <v>362</v>
      </c>
    </row>
    <row r="5720" spans="1:13" ht="14.25" customHeight="1" x14ac:dyDescent="0.25">
      <c r="A5720" s="4" t="s">
        <v>45943</v>
      </c>
      <c r="B5720" s="4" t="s">
        <v>11394</v>
      </c>
      <c r="C5720" s="4" t="s">
        <v>35097</v>
      </c>
      <c r="D5720" s="8">
        <v>3</v>
      </c>
      <c r="E5720" s="17">
        <f>_xlfn.XLOOKUP(C5720,Products!$A:$A,Products!$E:$E,0,0)</f>
        <v>634.47</v>
      </c>
      <c r="F5720" s="6">
        <f t="shared" si="178"/>
        <v>1903.41</v>
      </c>
      <c r="G5720" s="6">
        <v>272.79000000000002</v>
      </c>
      <c r="H5720" s="6">
        <f t="shared" si="179"/>
        <v>-1630.6200000000001</v>
      </c>
      <c r="I5720" s="4" t="s">
        <v>38919</v>
      </c>
      <c r="J5720" s="2">
        <v>45713</v>
      </c>
      <c r="K5720" s="1" t="s">
        <v>45944</v>
      </c>
      <c r="L5720" s="1" t="s">
        <v>426</v>
      </c>
      <c r="M5720" s="1" t="s">
        <v>2591</v>
      </c>
    </row>
    <row r="5721" spans="1:13" ht="14.25" hidden="1" customHeight="1" x14ac:dyDescent="0.25">
      <c r="A5721" s="4" t="s">
        <v>48394</v>
      </c>
      <c r="B5721" s="4" t="s">
        <v>3898</v>
      </c>
      <c r="C5721" s="4" t="s">
        <v>36256</v>
      </c>
      <c r="D5721" s="8">
        <v>1</v>
      </c>
      <c r="E5721" s="6">
        <f>_xlfn.XLOOKUP(C5721,Products!$A:$A,Products!$E:$E,0,0)</f>
        <v>303.14</v>
      </c>
      <c r="F5721" s="6">
        <f t="shared" si="178"/>
        <v>303.14</v>
      </c>
      <c r="G5721" s="6">
        <v>1521.45</v>
      </c>
      <c r="H5721" s="6">
        <f t="shared" si="179"/>
        <v>1218.31</v>
      </c>
      <c r="I5721" s="4" t="s">
        <v>38919</v>
      </c>
      <c r="J5721" s="2">
        <v>45110</v>
      </c>
      <c r="K5721" s="1" t="s">
        <v>1607</v>
      </c>
      <c r="L5721" s="1" t="s">
        <v>176</v>
      </c>
      <c r="M5721" s="1" t="s">
        <v>78</v>
      </c>
    </row>
    <row r="5722" spans="1:13" ht="14.25" customHeight="1" x14ac:dyDescent="0.25">
      <c r="A5722" s="4" t="s">
        <v>49319</v>
      </c>
      <c r="B5722" s="4" t="s">
        <v>25277</v>
      </c>
      <c r="C5722" s="4" t="s">
        <v>38626</v>
      </c>
      <c r="D5722" s="8">
        <v>1</v>
      </c>
      <c r="E5722" s="17">
        <f>_xlfn.XLOOKUP(C5722,Products!$A:$A,Products!$E:$E,0,0)</f>
        <v>449.38</v>
      </c>
      <c r="F5722" s="6">
        <f t="shared" si="178"/>
        <v>449.38</v>
      </c>
      <c r="G5722" s="6">
        <v>2364.64</v>
      </c>
      <c r="H5722" s="6">
        <f t="shared" si="179"/>
        <v>1915.2599999999998</v>
      </c>
      <c r="I5722" s="4" t="s">
        <v>38930</v>
      </c>
      <c r="J5722" s="2">
        <v>45713</v>
      </c>
      <c r="K5722" s="1" t="s">
        <v>49320</v>
      </c>
      <c r="L5722" s="1" t="s">
        <v>730</v>
      </c>
      <c r="M5722" s="1" t="s">
        <v>627</v>
      </c>
    </row>
    <row r="5723" spans="1:13" ht="14.25" hidden="1" customHeight="1" x14ac:dyDescent="0.25">
      <c r="A5723" s="4" t="s">
        <v>48397</v>
      </c>
      <c r="B5723" s="4" t="s">
        <v>25223</v>
      </c>
      <c r="C5723" s="4" t="s">
        <v>37035</v>
      </c>
      <c r="D5723" s="8">
        <v>2</v>
      </c>
      <c r="E5723" s="6">
        <f>_xlfn.XLOOKUP(C5723,Products!$A:$A,Products!$E:$E,0,0)</f>
        <v>1414.18</v>
      </c>
      <c r="F5723" s="6">
        <f t="shared" si="178"/>
        <v>2828.36</v>
      </c>
      <c r="G5723" s="6">
        <v>3060.82</v>
      </c>
      <c r="H5723" s="6">
        <f t="shared" si="179"/>
        <v>232.46000000000004</v>
      </c>
      <c r="I5723" s="4" t="s">
        <v>38917</v>
      </c>
      <c r="J5723" s="2">
        <v>45210</v>
      </c>
      <c r="K5723" s="1" t="s">
        <v>41150</v>
      </c>
      <c r="L5723" s="1" t="s">
        <v>682</v>
      </c>
      <c r="M5723" s="1" t="s">
        <v>346</v>
      </c>
    </row>
    <row r="5724" spans="1:13" ht="14.25" hidden="1" customHeight="1" x14ac:dyDescent="0.25">
      <c r="A5724" s="4" t="s">
        <v>48398</v>
      </c>
      <c r="B5724" s="4" t="s">
        <v>518</v>
      </c>
      <c r="C5724" s="4" t="s">
        <v>36177</v>
      </c>
      <c r="D5724" s="8">
        <v>4</v>
      </c>
      <c r="E5724" s="6">
        <f>_xlfn.XLOOKUP(C5724,Products!$A:$A,Products!$E:$E,0,0)</f>
        <v>824.04</v>
      </c>
      <c r="F5724" s="6">
        <f t="shared" si="178"/>
        <v>3296.16</v>
      </c>
      <c r="G5724" s="6">
        <v>3598.96</v>
      </c>
      <c r="H5724" s="6">
        <f t="shared" si="179"/>
        <v>302.80000000000018</v>
      </c>
      <c r="I5724" s="4" t="s">
        <v>38938</v>
      </c>
      <c r="J5724" s="2">
        <v>44292</v>
      </c>
      <c r="K5724" s="1" t="s">
        <v>48355</v>
      </c>
      <c r="L5724" s="1" t="s">
        <v>426</v>
      </c>
      <c r="M5724" s="1" t="s">
        <v>255</v>
      </c>
    </row>
    <row r="5725" spans="1:13" ht="14.25" hidden="1" customHeight="1" x14ac:dyDescent="0.25">
      <c r="A5725" s="4" t="s">
        <v>48399</v>
      </c>
      <c r="B5725" s="4" t="s">
        <v>15531</v>
      </c>
      <c r="C5725" s="4" t="s">
        <v>37391</v>
      </c>
      <c r="D5725" s="8">
        <v>1</v>
      </c>
      <c r="E5725" s="6">
        <f>_xlfn.XLOOKUP(C5725,Products!$A:$A,Products!$E:$E,0,0)</f>
        <v>680.07</v>
      </c>
      <c r="F5725" s="6">
        <f t="shared" si="178"/>
        <v>680.07</v>
      </c>
      <c r="G5725" s="6">
        <v>4041.68</v>
      </c>
      <c r="H5725" s="6">
        <f t="shared" si="179"/>
        <v>3361.6099999999997</v>
      </c>
      <c r="I5725" s="4" t="s">
        <v>38930</v>
      </c>
      <c r="J5725" s="2">
        <v>44695</v>
      </c>
      <c r="K5725" s="1" t="s">
        <v>48400</v>
      </c>
      <c r="L5725" s="1" t="s">
        <v>25</v>
      </c>
      <c r="M5725" s="1" t="s">
        <v>933</v>
      </c>
    </row>
    <row r="5726" spans="1:13" ht="14.25" hidden="1" customHeight="1" x14ac:dyDescent="0.25">
      <c r="A5726" s="4" t="s">
        <v>48401</v>
      </c>
      <c r="B5726" s="4" t="s">
        <v>3125</v>
      </c>
      <c r="C5726" s="4" t="s">
        <v>34949</v>
      </c>
      <c r="D5726" s="8">
        <v>1</v>
      </c>
      <c r="E5726" s="6">
        <f>_xlfn.XLOOKUP(C5726,Products!$A:$A,Products!$E:$E,0,0)</f>
        <v>1251.42</v>
      </c>
      <c r="F5726" s="6">
        <f t="shared" si="178"/>
        <v>1251.42</v>
      </c>
      <c r="G5726" s="6">
        <v>472.29</v>
      </c>
      <c r="H5726" s="6">
        <f t="shared" si="179"/>
        <v>-779.13000000000011</v>
      </c>
      <c r="I5726" s="4" t="s">
        <v>38938</v>
      </c>
      <c r="J5726" s="2">
        <v>44978</v>
      </c>
      <c r="K5726" s="1" t="s">
        <v>48402</v>
      </c>
      <c r="L5726" s="1" t="s">
        <v>149</v>
      </c>
      <c r="M5726" s="1" t="s">
        <v>476</v>
      </c>
    </row>
    <row r="5727" spans="1:13" ht="14.25" hidden="1" customHeight="1" x14ac:dyDescent="0.25">
      <c r="A5727" s="4" t="s">
        <v>48403</v>
      </c>
      <c r="B5727" s="4" t="s">
        <v>15259</v>
      </c>
      <c r="C5727" s="4" t="s">
        <v>38550</v>
      </c>
      <c r="D5727" s="8">
        <v>3</v>
      </c>
      <c r="E5727" s="6">
        <f>_xlfn.XLOOKUP(C5727,Products!$A:$A,Products!$E:$E,0,0)</f>
        <v>838.49</v>
      </c>
      <c r="F5727" s="6">
        <f t="shared" si="178"/>
        <v>2515.4700000000003</v>
      </c>
      <c r="G5727" s="6">
        <v>3468.58</v>
      </c>
      <c r="H5727" s="6">
        <f t="shared" si="179"/>
        <v>953.10999999999967</v>
      </c>
      <c r="I5727" s="4" t="s">
        <v>38930</v>
      </c>
      <c r="J5727" s="2">
        <v>44926</v>
      </c>
      <c r="K5727" s="1" t="s">
        <v>48404</v>
      </c>
      <c r="L5727" s="1" t="s">
        <v>516</v>
      </c>
      <c r="M5727" s="1" t="s">
        <v>1280</v>
      </c>
    </row>
    <row r="5728" spans="1:13" ht="14.25" hidden="1" customHeight="1" x14ac:dyDescent="0.25">
      <c r="A5728" s="4" t="s">
        <v>48405</v>
      </c>
      <c r="B5728" s="4" t="s">
        <v>31636</v>
      </c>
      <c r="C5728" s="4" t="s">
        <v>34858</v>
      </c>
      <c r="D5728" s="8">
        <v>2</v>
      </c>
      <c r="E5728" s="6">
        <f>_xlfn.XLOOKUP(C5728,Products!$A:$A,Products!$E:$E,0,0)</f>
        <v>1330.2</v>
      </c>
      <c r="F5728" s="6">
        <f t="shared" si="178"/>
        <v>2660.4</v>
      </c>
      <c r="G5728" s="6">
        <v>3675.74</v>
      </c>
      <c r="H5728" s="6">
        <f t="shared" si="179"/>
        <v>1015.3399999999997</v>
      </c>
      <c r="I5728" s="4" t="s">
        <v>38919</v>
      </c>
      <c r="J5728" s="2">
        <v>44329</v>
      </c>
      <c r="K5728" s="1" t="s">
        <v>15543</v>
      </c>
      <c r="L5728" s="1" t="s">
        <v>86</v>
      </c>
      <c r="M5728" s="1" t="s">
        <v>1159</v>
      </c>
    </row>
    <row r="5729" spans="1:13" ht="14.25" hidden="1" customHeight="1" x14ac:dyDescent="0.25">
      <c r="A5729" s="4" t="s">
        <v>48406</v>
      </c>
      <c r="B5729" s="4" t="s">
        <v>8439</v>
      </c>
      <c r="C5729" s="4" t="s">
        <v>37985</v>
      </c>
      <c r="D5729" s="8">
        <v>3</v>
      </c>
      <c r="E5729" s="6">
        <f>_xlfn.XLOOKUP(C5729,Products!$A:$A,Products!$E:$E,0,0)</f>
        <v>1238.76</v>
      </c>
      <c r="F5729" s="6">
        <f t="shared" si="178"/>
        <v>3716.2799999999997</v>
      </c>
      <c r="G5729" s="6">
        <v>45.66</v>
      </c>
      <c r="H5729" s="6">
        <f t="shared" si="179"/>
        <v>-3670.62</v>
      </c>
      <c r="I5729" s="4" t="s">
        <v>38930</v>
      </c>
      <c r="J5729" s="2">
        <v>45150</v>
      </c>
      <c r="K5729" s="1" t="s">
        <v>48407</v>
      </c>
      <c r="L5729" s="1" t="s">
        <v>516</v>
      </c>
      <c r="M5729" s="1" t="s">
        <v>305</v>
      </c>
    </row>
    <row r="5730" spans="1:13" ht="14.25" hidden="1" customHeight="1" x14ac:dyDescent="0.25">
      <c r="A5730" s="4" t="s">
        <v>48408</v>
      </c>
      <c r="B5730" s="4" t="s">
        <v>9745</v>
      </c>
      <c r="C5730" s="4" t="s">
        <v>36998</v>
      </c>
      <c r="D5730" s="8">
        <v>5</v>
      </c>
      <c r="E5730" s="6">
        <f>_xlfn.XLOOKUP(C5730,Products!$A:$A,Products!$E:$E,0,0)</f>
        <v>1860.39</v>
      </c>
      <c r="F5730" s="6">
        <f t="shared" si="178"/>
        <v>9301.9500000000007</v>
      </c>
      <c r="G5730" s="6">
        <v>4646.3599999999997</v>
      </c>
      <c r="H5730" s="6">
        <f t="shared" si="179"/>
        <v>-4655.5900000000011</v>
      </c>
      <c r="I5730" s="4" t="s">
        <v>38924</v>
      </c>
      <c r="J5730" s="2">
        <v>44959</v>
      </c>
      <c r="K5730" s="1" t="s">
        <v>47718</v>
      </c>
      <c r="L5730" s="1" t="s">
        <v>587</v>
      </c>
      <c r="M5730" s="1" t="s">
        <v>229</v>
      </c>
    </row>
    <row r="5731" spans="1:13" ht="14.25" hidden="1" customHeight="1" x14ac:dyDescent="0.25">
      <c r="A5731" s="4" t="s">
        <v>48409</v>
      </c>
      <c r="B5731" s="4" t="s">
        <v>9634</v>
      </c>
      <c r="C5731" s="4" t="s">
        <v>36610</v>
      </c>
      <c r="D5731" s="8">
        <v>2</v>
      </c>
      <c r="E5731" s="6">
        <f>_xlfn.XLOOKUP(C5731,Products!$A:$A,Products!$E:$E,0,0)</f>
        <v>340.93</v>
      </c>
      <c r="F5731" s="6">
        <f t="shared" si="178"/>
        <v>681.86</v>
      </c>
      <c r="G5731" s="6">
        <v>1184.95</v>
      </c>
      <c r="H5731" s="6">
        <f t="shared" si="179"/>
        <v>503.09000000000003</v>
      </c>
      <c r="I5731" s="4" t="s">
        <v>38924</v>
      </c>
      <c r="J5731" s="2">
        <v>45222</v>
      </c>
      <c r="K5731" s="1" t="s">
        <v>48410</v>
      </c>
      <c r="L5731" s="1" t="s">
        <v>246</v>
      </c>
      <c r="M5731" s="1" t="s">
        <v>2368</v>
      </c>
    </row>
    <row r="5732" spans="1:13" ht="14.25" hidden="1" customHeight="1" x14ac:dyDescent="0.25">
      <c r="A5732" s="4" t="s">
        <v>48411</v>
      </c>
      <c r="B5732" s="4" t="s">
        <v>14591</v>
      </c>
      <c r="C5732" s="4" t="s">
        <v>36352</v>
      </c>
      <c r="D5732" s="8">
        <v>5</v>
      </c>
      <c r="E5732" s="6">
        <f>_xlfn.XLOOKUP(C5732,Products!$A:$A,Products!$E:$E,0,0)</f>
        <v>402.62</v>
      </c>
      <c r="F5732" s="6">
        <f t="shared" si="178"/>
        <v>2013.1</v>
      </c>
      <c r="G5732" s="6">
        <v>3670.39</v>
      </c>
      <c r="H5732" s="6">
        <f t="shared" si="179"/>
        <v>1657.29</v>
      </c>
      <c r="I5732" s="4" t="s">
        <v>38924</v>
      </c>
      <c r="J5732" s="2">
        <v>45119</v>
      </c>
      <c r="K5732" s="1" t="s">
        <v>48412</v>
      </c>
      <c r="L5732" s="1" t="s">
        <v>158</v>
      </c>
      <c r="M5732" s="1" t="s">
        <v>831</v>
      </c>
    </row>
    <row r="5733" spans="1:13" ht="14.25" hidden="1" customHeight="1" x14ac:dyDescent="0.25">
      <c r="A5733" s="4" t="s">
        <v>48413</v>
      </c>
      <c r="B5733" s="4" t="s">
        <v>2991</v>
      </c>
      <c r="C5733" s="4" t="s">
        <v>35961</v>
      </c>
      <c r="D5733" s="8">
        <v>2</v>
      </c>
      <c r="E5733" s="6">
        <f>_xlfn.XLOOKUP(C5733,Products!$A:$A,Products!$E:$E,0,0)</f>
        <v>1536.04</v>
      </c>
      <c r="F5733" s="6">
        <f t="shared" si="178"/>
        <v>3072.08</v>
      </c>
      <c r="G5733" s="6">
        <v>3384.69</v>
      </c>
      <c r="H5733" s="6">
        <f t="shared" si="179"/>
        <v>312.61000000000013</v>
      </c>
      <c r="I5733" s="4" t="s">
        <v>38917</v>
      </c>
      <c r="J5733" s="2">
        <v>44526</v>
      </c>
      <c r="K5733" s="1" t="s">
        <v>48414</v>
      </c>
      <c r="L5733" s="1" t="s">
        <v>682</v>
      </c>
      <c r="M5733" s="1" t="s">
        <v>2946</v>
      </c>
    </row>
    <row r="5734" spans="1:13" ht="14.25" hidden="1" customHeight="1" x14ac:dyDescent="0.25">
      <c r="A5734" s="4" t="s">
        <v>48415</v>
      </c>
      <c r="B5734" s="4" t="s">
        <v>24726</v>
      </c>
      <c r="C5734" s="4" t="s">
        <v>37758</v>
      </c>
      <c r="D5734" s="8">
        <v>3</v>
      </c>
      <c r="E5734" s="6">
        <f>_xlfn.XLOOKUP(C5734,Products!$A:$A,Products!$E:$E,0,0)</f>
        <v>1157.18</v>
      </c>
      <c r="F5734" s="6">
        <f t="shared" si="178"/>
        <v>3471.54</v>
      </c>
      <c r="G5734" s="6">
        <v>1176.02</v>
      </c>
      <c r="H5734" s="6">
        <f t="shared" si="179"/>
        <v>-2295.52</v>
      </c>
      <c r="I5734" s="4" t="s">
        <v>38938</v>
      </c>
      <c r="J5734" s="2">
        <v>44317</v>
      </c>
      <c r="K5734" s="1" t="s">
        <v>48416</v>
      </c>
      <c r="L5734" s="1" t="s">
        <v>16</v>
      </c>
      <c r="M5734" s="1" t="s">
        <v>1228</v>
      </c>
    </row>
    <row r="5735" spans="1:13" ht="14.25" hidden="1" customHeight="1" x14ac:dyDescent="0.25">
      <c r="A5735" s="4" t="s">
        <v>48417</v>
      </c>
      <c r="B5735" s="4" t="s">
        <v>24670</v>
      </c>
      <c r="C5735" s="4" t="s">
        <v>38337</v>
      </c>
      <c r="D5735" s="8">
        <v>1</v>
      </c>
      <c r="E5735" s="6">
        <f>_xlfn.XLOOKUP(C5735,Products!$A:$A,Products!$E:$E,0,0)</f>
        <v>170.2</v>
      </c>
      <c r="F5735" s="6">
        <f t="shared" si="178"/>
        <v>170.2</v>
      </c>
      <c r="G5735" s="6">
        <v>4734.92</v>
      </c>
      <c r="H5735" s="6">
        <f t="shared" si="179"/>
        <v>4564.72</v>
      </c>
      <c r="I5735" s="4" t="s">
        <v>38930</v>
      </c>
      <c r="J5735" s="2">
        <v>45528</v>
      </c>
      <c r="K5735" s="1" t="s">
        <v>48418</v>
      </c>
      <c r="L5735" s="1" t="s">
        <v>516</v>
      </c>
      <c r="M5735" s="1" t="s">
        <v>2296</v>
      </c>
    </row>
    <row r="5736" spans="1:13" ht="14.25" hidden="1" customHeight="1" x14ac:dyDescent="0.25">
      <c r="A5736" s="4" t="s">
        <v>48419</v>
      </c>
      <c r="B5736" s="4" t="s">
        <v>23862</v>
      </c>
      <c r="C5736" s="4" t="s">
        <v>36712</v>
      </c>
      <c r="D5736" s="8">
        <v>5</v>
      </c>
      <c r="E5736" s="6">
        <f>_xlfn.XLOOKUP(C5736,Products!$A:$A,Products!$E:$E,0,0)</f>
        <v>758.57</v>
      </c>
      <c r="F5736" s="6">
        <f t="shared" si="178"/>
        <v>3792.8500000000004</v>
      </c>
      <c r="G5736" s="6">
        <v>2591.9299999999998</v>
      </c>
      <c r="H5736" s="6">
        <f t="shared" si="179"/>
        <v>-1200.9200000000005</v>
      </c>
      <c r="I5736" s="4" t="s">
        <v>38938</v>
      </c>
      <c r="J5736" s="2">
        <v>45195</v>
      </c>
      <c r="K5736" s="1" t="s">
        <v>48420</v>
      </c>
      <c r="L5736" s="1" t="s">
        <v>924</v>
      </c>
      <c r="M5736" s="1" t="s">
        <v>2216</v>
      </c>
    </row>
    <row r="5737" spans="1:13" ht="14.25" hidden="1" customHeight="1" x14ac:dyDescent="0.25">
      <c r="A5737" s="4" t="s">
        <v>48421</v>
      </c>
      <c r="B5737" s="4" t="s">
        <v>1342</v>
      </c>
      <c r="C5737" s="4" t="s">
        <v>36817</v>
      </c>
      <c r="D5737" s="8">
        <v>1</v>
      </c>
      <c r="E5737" s="6">
        <f>_xlfn.XLOOKUP(C5737,Products!$A:$A,Products!$E:$E,0,0)</f>
        <v>1864.01</v>
      </c>
      <c r="F5737" s="6">
        <f t="shared" si="178"/>
        <v>1864.01</v>
      </c>
      <c r="G5737" s="6">
        <v>947.28</v>
      </c>
      <c r="H5737" s="6">
        <f t="shared" si="179"/>
        <v>-916.73</v>
      </c>
      <c r="I5737" s="4" t="s">
        <v>38938</v>
      </c>
      <c r="J5737" s="2">
        <v>44403</v>
      </c>
      <c r="K5737" s="1" t="s">
        <v>48422</v>
      </c>
      <c r="L5737" s="1" t="s">
        <v>426</v>
      </c>
      <c r="M5737" s="1" t="s">
        <v>2231</v>
      </c>
    </row>
    <row r="5738" spans="1:13" ht="14.25" hidden="1" customHeight="1" x14ac:dyDescent="0.25">
      <c r="A5738" s="4" t="s">
        <v>53251</v>
      </c>
      <c r="B5738" s="4" t="s">
        <v>22890</v>
      </c>
      <c r="C5738" s="4" t="s">
        <v>37694</v>
      </c>
      <c r="D5738" s="8">
        <v>5</v>
      </c>
      <c r="E5738" s="6">
        <f>_xlfn.XLOOKUP(C5738,Products!$A:$A,Products!$E:$E,0,0)</f>
        <v>166.78</v>
      </c>
      <c r="F5738" s="6">
        <f t="shared" si="178"/>
        <v>833.9</v>
      </c>
      <c r="G5738" s="6">
        <v>4243.8</v>
      </c>
      <c r="H5738" s="6">
        <f t="shared" si="179"/>
        <v>3409.9</v>
      </c>
      <c r="I5738" s="4" t="s">
        <v>38930</v>
      </c>
      <c r="J5738" s="2">
        <v>44023</v>
      </c>
      <c r="K5738" s="1" t="s">
        <v>53252</v>
      </c>
      <c r="L5738" s="1" t="s">
        <v>337</v>
      </c>
      <c r="M5738" s="1" t="s">
        <v>2982</v>
      </c>
    </row>
    <row r="5739" spans="1:13" ht="14.25" hidden="1" customHeight="1" x14ac:dyDescent="0.25">
      <c r="A5739" s="4" t="s">
        <v>48425</v>
      </c>
      <c r="B5739" s="4" t="s">
        <v>14598</v>
      </c>
      <c r="C5739" s="4" t="s">
        <v>37437</v>
      </c>
      <c r="D5739" s="8">
        <v>5</v>
      </c>
      <c r="E5739" s="6">
        <f>_xlfn.XLOOKUP(C5739,Products!$A:$A,Products!$E:$E,0,0)</f>
        <v>1566.99</v>
      </c>
      <c r="F5739" s="6">
        <f t="shared" si="178"/>
        <v>7834.95</v>
      </c>
      <c r="G5739" s="6">
        <v>1656.41</v>
      </c>
      <c r="H5739" s="6">
        <f t="shared" si="179"/>
        <v>-6178.54</v>
      </c>
      <c r="I5739" s="4" t="s">
        <v>38924</v>
      </c>
      <c r="J5739" s="2">
        <v>44674</v>
      </c>
      <c r="K5739" s="1" t="s">
        <v>48426</v>
      </c>
      <c r="L5739" s="1" t="s">
        <v>176</v>
      </c>
      <c r="M5739" s="1" t="s">
        <v>2010</v>
      </c>
    </row>
    <row r="5740" spans="1:13" ht="14.25" hidden="1" customHeight="1" x14ac:dyDescent="0.25">
      <c r="A5740" s="4" t="s">
        <v>48427</v>
      </c>
      <c r="B5740" s="4" t="s">
        <v>2818</v>
      </c>
      <c r="C5740" s="4" t="s">
        <v>34396</v>
      </c>
      <c r="D5740" s="8">
        <v>2</v>
      </c>
      <c r="E5740" s="6">
        <f>_xlfn.XLOOKUP(C5740,Products!$A:$A,Products!$E:$E,0,0)</f>
        <v>1923.41</v>
      </c>
      <c r="F5740" s="6">
        <f t="shared" si="178"/>
        <v>3846.82</v>
      </c>
      <c r="G5740" s="6">
        <v>4706.8100000000004</v>
      </c>
      <c r="H5740" s="6">
        <f t="shared" si="179"/>
        <v>859.99000000000024</v>
      </c>
      <c r="I5740" s="4" t="s">
        <v>38924</v>
      </c>
      <c r="J5740" s="2">
        <v>45226</v>
      </c>
      <c r="K5740" s="1" t="s">
        <v>48428</v>
      </c>
      <c r="L5740" s="1" t="s">
        <v>280</v>
      </c>
      <c r="M5740" s="1" t="s">
        <v>1871</v>
      </c>
    </row>
    <row r="5741" spans="1:13" ht="14.25" hidden="1" customHeight="1" x14ac:dyDescent="0.25">
      <c r="A5741" s="4" t="s">
        <v>48429</v>
      </c>
      <c r="B5741" s="4" t="s">
        <v>21450</v>
      </c>
      <c r="C5741" s="4" t="s">
        <v>37648</v>
      </c>
      <c r="D5741" s="8">
        <v>1</v>
      </c>
      <c r="E5741" s="6">
        <f>_xlfn.XLOOKUP(C5741,Products!$A:$A,Products!$E:$E,0,0)</f>
        <v>1464.11</v>
      </c>
      <c r="F5741" s="6">
        <f t="shared" si="178"/>
        <v>1464.11</v>
      </c>
      <c r="G5741" s="6">
        <v>4108.79</v>
      </c>
      <c r="H5741" s="6">
        <f t="shared" si="179"/>
        <v>2644.6800000000003</v>
      </c>
      <c r="I5741" s="4" t="s">
        <v>38917</v>
      </c>
      <c r="J5741" s="2">
        <v>45130</v>
      </c>
      <c r="K5741" s="1" t="s">
        <v>30921</v>
      </c>
      <c r="L5741" s="1" t="s">
        <v>1644</v>
      </c>
      <c r="M5741" s="1" t="s">
        <v>1564</v>
      </c>
    </row>
    <row r="5742" spans="1:13" ht="14.25" customHeight="1" x14ac:dyDescent="0.25">
      <c r="A5742" s="4" t="s">
        <v>57523</v>
      </c>
      <c r="B5742" s="4" t="s">
        <v>29144</v>
      </c>
      <c r="C5742" s="4" t="s">
        <v>35012</v>
      </c>
      <c r="D5742" s="8">
        <v>1</v>
      </c>
      <c r="E5742" s="17">
        <f>_xlfn.XLOOKUP(C5742,Products!$A:$A,Products!$E:$E,0,0)</f>
        <v>1239.3399999999999</v>
      </c>
      <c r="F5742" s="6">
        <f t="shared" si="178"/>
        <v>1239.3399999999999</v>
      </c>
      <c r="G5742" s="6">
        <v>2905.72</v>
      </c>
      <c r="H5742" s="6">
        <f t="shared" si="179"/>
        <v>1666.3799999999999</v>
      </c>
      <c r="I5742" s="4" t="s">
        <v>38938</v>
      </c>
      <c r="J5742" s="2">
        <v>45713</v>
      </c>
      <c r="K5742" s="1" t="s">
        <v>57524</v>
      </c>
      <c r="L5742" s="1" t="s">
        <v>254</v>
      </c>
      <c r="M5742" s="1" t="s">
        <v>1376</v>
      </c>
    </row>
    <row r="5743" spans="1:13" ht="14.25" hidden="1" customHeight="1" x14ac:dyDescent="0.25">
      <c r="A5743" s="4" t="s">
        <v>48432</v>
      </c>
      <c r="B5743" s="4" t="s">
        <v>21823</v>
      </c>
      <c r="C5743" s="4" t="s">
        <v>34825</v>
      </c>
      <c r="D5743" s="8">
        <v>5</v>
      </c>
      <c r="E5743" s="6">
        <f>_xlfn.XLOOKUP(C5743,Products!$A:$A,Products!$E:$E,0,0)</f>
        <v>1722.63</v>
      </c>
      <c r="F5743" s="6">
        <f t="shared" si="178"/>
        <v>8613.1500000000015</v>
      </c>
      <c r="G5743" s="6">
        <v>3193.03</v>
      </c>
      <c r="H5743" s="6">
        <f t="shared" si="179"/>
        <v>-5420.1200000000008</v>
      </c>
      <c r="I5743" s="4" t="s">
        <v>38919</v>
      </c>
      <c r="J5743" s="2">
        <v>44390</v>
      </c>
      <c r="K5743" s="1" t="s">
        <v>40760</v>
      </c>
      <c r="L5743" s="1" t="s">
        <v>280</v>
      </c>
      <c r="M5743" s="1" t="s">
        <v>1542</v>
      </c>
    </row>
    <row r="5744" spans="1:13" ht="14.25" hidden="1" customHeight="1" x14ac:dyDescent="0.25">
      <c r="A5744" s="4" t="s">
        <v>48433</v>
      </c>
      <c r="B5744" s="4" t="s">
        <v>9411</v>
      </c>
      <c r="C5744" s="4" t="s">
        <v>37725</v>
      </c>
      <c r="D5744" s="8">
        <v>4</v>
      </c>
      <c r="E5744" s="6">
        <f>_xlfn.XLOOKUP(C5744,Products!$A:$A,Products!$E:$E,0,0)</f>
        <v>124.92</v>
      </c>
      <c r="F5744" s="6">
        <f t="shared" si="178"/>
        <v>499.68</v>
      </c>
      <c r="G5744" s="6">
        <v>3537.51</v>
      </c>
      <c r="H5744" s="6">
        <f t="shared" si="179"/>
        <v>3037.8300000000004</v>
      </c>
      <c r="I5744" s="4" t="s">
        <v>38924</v>
      </c>
      <c r="J5744" s="2">
        <v>44520</v>
      </c>
      <c r="K5744" s="1" t="s">
        <v>48434</v>
      </c>
      <c r="L5744" s="1" t="s">
        <v>246</v>
      </c>
      <c r="M5744" s="1" t="s">
        <v>2231</v>
      </c>
    </row>
    <row r="5745" spans="1:13" ht="14.25" hidden="1" customHeight="1" x14ac:dyDescent="0.25">
      <c r="A5745" s="4" t="s">
        <v>53738</v>
      </c>
      <c r="B5745" s="4" t="s">
        <v>24726</v>
      </c>
      <c r="C5745" s="4" t="s">
        <v>35295</v>
      </c>
      <c r="D5745" s="8">
        <v>2</v>
      </c>
      <c r="E5745" s="6">
        <f>_xlfn.XLOOKUP(C5745,Products!$A:$A,Products!$E:$E,0,0)</f>
        <v>815.21</v>
      </c>
      <c r="F5745" s="6">
        <f t="shared" si="178"/>
        <v>1630.42</v>
      </c>
      <c r="G5745" s="6">
        <v>2836.63</v>
      </c>
      <c r="H5745" s="6">
        <f t="shared" si="179"/>
        <v>1206.21</v>
      </c>
      <c r="I5745" s="4" t="s">
        <v>38938</v>
      </c>
      <c r="J5745" s="2">
        <v>44023</v>
      </c>
      <c r="K5745" s="1" t="s">
        <v>53739</v>
      </c>
      <c r="L5745" s="1" t="s">
        <v>149</v>
      </c>
      <c r="M5745" s="1" t="s">
        <v>4706</v>
      </c>
    </row>
    <row r="5746" spans="1:13" ht="14.25" hidden="1" customHeight="1" x14ac:dyDescent="0.25">
      <c r="A5746" s="4" t="s">
        <v>48437</v>
      </c>
      <c r="B5746" s="4" t="s">
        <v>29684</v>
      </c>
      <c r="C5746" s="4" t="s">
        <v>38245</v>
      </c>
      <c r="D5746" s="8">
        <v>3</v>
      </c>
      <c r="E5746" s="6">
        <f>_xlfn.XLOOKUP(C5746,Products!$A:$A,Products!$E:$E,0,0)</f>
        <v>535.67999999999995</v>
      </c>
      <c r="F5746" s="6">
        <f t="shared" si="178"/>
        <v>1607.04</v>
      </c>
      <c r="G5746" s="6">
        <v>2064.5500000000002</v>
      </c>
      <c r="H5746" s="6">
        <f t="shared" si="179"/>
        <v>457.51000000000022</v>
      </c>
      <c r="I5746" s="4" t="s">
        <v>38924</v>
      </c>
      <c r="J5746" s="2">
        <v>44652</v>
      </c>
      <c r="K5746" s="1" t="s">
        <v>48438</v>
      </c>
      <c r="L5746" s="1" t="s">
        <v>219</v>
      </c>
      <c r="M5746" s="1" t="s">
        <v>878</v>
      </c>
    </row>
    <row r="5747" spans="1:13" ht="14.25" hidden="1" customHeight="1" x14ac:dyDescent="0.25">
      <c r="A5747" s="4" t="s">
        <v>48439</v>
      </c>
      <c r="B5747" s="4" t="s">
        <v>31190</v>
      </c>
      <c r="C5747" s="4" t="s">
        <v>35097</v>
      </c>
      <c r="D5747" s="8">
        <v>1</v>
      </c>
      <c r="E5747" s="6">
        <f>_xlfn.XLOOKUP(C5747,Products!$A:$A,Products!$E:$E,0,0)</f>
        <v>634.47</v>
      </c>
      <c r="F5747" s="6">
        <f t="shared" si="178"/>
        <v>634.47</v>
      </c>
      <c r="G5747" s="6">
        <v>2927.78</v>
      </c>
      <c r="H5747" s="6">
        <f t="shared" si="179"/>
        <v>2293.3100000000004</v>
      </c>
      <c r="I5747" s="4" t="s">
        <v>38924</v>
      </c>
      <c r="J5747" s="2">
        <v>45199</v>
      </c>
      <c r="K5747" s="1" t="s">
        <v>48440</v>
      </c>
      <c r="L5747" s="1" t="s">
        <v>69</v>
      </c>
      <c r="M5747" s="1" t="s">
        <v>1810</v>
      </c>
    </row>
    <row r="5748" spans="1:13" ht="14.25" hidden="1" customHeight="1" x14ac:dyDescent="0.25">
      <c r="A5748" s="4" t="s">
        <v>48441</v>
      </c>
      <c r="B5748" s="4" t="s">
        <v>24137</v>
      </c>
      <c r="C5748" s="4" t="s">
        <v>35975</v>
      </c>
      <c r="D5748" s="8">
        <v>1</v>
      </c>
      <c r="E5748" s="6">
        <f>_xlfn.XLOOKUP(C5748,Products!$A:$A,Products!$E:$E,0,0)</f>
        <v>1858.6</v>
      </c>
      <c r="F5748" s="6">
        <f t="shared" si="178"/>
        <v>1858.6</v>
      </c>
      <c r="G5748" s="6">
        <v>2291.31</v>
      </c>
      <c r="H5748" s="6">
        <f t="shared" si="179"/>
        <v>432.71000000000004</v>
      </c>
      <c r="I5748" s="4" t="s">
        <v>38924</v>
      </c>
      <c r="J5748" s="2">
        <v>45304</v>
      </c>
      <c r="K5748" s="1" t="s">
        <v>48442</v>
      </c>
      <c r="L5748" s="1" t="s">
        <v>956</v>
      </c>
      <c r="M5748" s="1" t="s">
        <v>611</v>
      </c>
    </row>
    <row r="5749" spans="1:13" ht="14.25" hidden="1" customHeight="1" x14ac:dyDescent="0.25">
      <c r="A5749" s="4" t="s">
        <v>48443</v>
      </c>
      <c r="B5749" s="4" t="s">
        <v>23137</v>
      </c>
      <c r="C5749" s="4" t="s">
        <v>38507</v>
      </c>
      <c r="D5749" s="8">
        <v>1</v>
      </c>
      <c r="E5749" s="6">
        <f>_xlfn.XLOOKUP(C5749,Products!$A:$A,Products!$E:$E,0,0)</f>
        <v>553.67999999999995</v>
      </c>
      <c r="F5749" s="6">
        <f t="shared" si="178"/>
        <v>553.67999999999995</v>
      </c>
      <c r="G5749" s="6">
        <v>1534.22</v>
      </c>
      <c r="H5749" s="6">
        <f t="shared" si="179"/>
        <v>980.54000000000008</v>
      </c>
      <c r="I5749" s="4" t="s">
        <v>38938</v>
      </c>
      <c r="J5749" s="2">
        <v>44956</v>
      </c>
      <c r="K5749" s="1" t="s">
        <v>48444</v>
      </c>
      <c r="L5749" s="1" t="s">
        <v>185</v>
      </c>
      <c r="M5749" s="1" t="s">
        <v>2997</v>
      </c>
    </row>
    <row r="5750" spans="1:13" ht="14.25" customHeight="1" x14ac:dyDescent="0.25">
      <c r="A5750" s="4" t="s">
        <v>62580</v>
      </c>
      <c r="B5750" s="4" t="s">
        <v>24623</v>
      </c>
      <c r="C5750" s="4" t="s">
        <v>38100</v>
      </c>
      <c r="D5750" s="8">
        <v>4</v>
      </c>
      <c r="E5750" s="17">
        <f>_xlfn.XLOOKUP(C5750,Products!$A:$A,Products!$E:$E,0,0)</f>
        <v>1852.85</v>
      </c>
      <c r="F5750" s="6">
        <f t="shared" si="178"/>
        <v>7411.4</v>
      </c>
      <c r="G5750" s="6">
        <v>2009.96</v>
      </c>
      <c r="H5750" s="6">
        <f t="shared" si="179"/>
        <v>-5401.44</v>
      </c>
      <c r="I5750" s="4" t="s">
        <v>38924</v>
      </c>
      <c r="J5750" s="2">
        <v>45713</v>
      </c>
      <c r="K5750" s="1" t="s">
        <v>62581</v>
      </c>
      <c r="L5750" s="1" t="s">
        <v>69</v>
      </c>
      <c r="M5750" s="1" t="s">
        <v>2216</v>
      </c>
    </row>
    <row r="5751" spans="1:13" ht="14.25" hidden="1" customHeight="1" x14ac:dyDescent="0.25">
      <c r="A5751" s="4" t="s">
        <v>48447</v>
      </c>
      <c r="B5751" s="4" t="s">
        <v>29084</v>
      </c>
      <c r="C5751" s="4" t="s">
        <v>37353</v>
      </c>
      <c r="D5751" s="8">
        <v>2</v>
      </c>
      <c r="E5751" s="6">
        <f>_xlfn.XLOOKUP(C5751,Products!$A:$A,Products!$E:$E,0,0)</f>
        <v>676.54</v>
      </c>
      <c r="F5751" s="6">
        <f t="shared" si="178"/>
        <v>1353.08</v>
      </c>
      <c r="G5751" s="6">
        <v>1432.12</v>
      </c>
      <c r="H5751" s="6">
        <f t="shared" si="179"/>
        <v>79.039999999999964</v>
      </c>
      <c r="I5751" s="4" t="s">
        <v>38930</v>
      </c>
      <c r="J5751" s="2">
        <v>45273</v>
      </c>
      <c r="K5751" s="1" t="s">
        <v>48448</v>
      </c>
      <c r="L5751" s="1" t="s">
        <v>246</v>
      </c>
      <c r="M5751" s="1" t="s">
        <v>4657</v>
      </c>
    </row>
    <row r="5752" spans="1:13" ht="14.25" hidden="1" customHeight="1" x14ac:dyDescent="0.25">
      <c r="A5752" s="4" t="s">
        <v>48449</v>
      </c>
      <c r="B5752" s="4" t="s">
        <v>748</v>
      </c>
      <c r="C5752" s="4" t="s">
        <v>37656</v>
      </c>
      <c r="D5752" s="8">
        <v>1</v>
      </c>
      <c r="E5752" s="6">
        <f>_xlfn.XLOOKUP(C5752,Products!$A:$A,Products!$E:$E,0,0)</f>
        <v>1460.62</v>
      </c>
      <c r="F5752" s="6">
        <f t="shared" si="178"/>
        <v>1460.62</v>
      </c>
      <c r="G5752" s="6">
        <v>124.17</v>
      </c>
      <c r="H5752" s="6">
        <f t="shared" si="179"/>
        <v>-1336.4499999999998</v>
      </c>
      <c r="I5752" s="4" t="s">
        <v>38919</v>
      </c>
      <c r="J5752" s="2">
        <v>44394</v>
      </c>
      <c r="K5752" s="1" t="s">
        <v>48450</v>
      </c>
      <c r="L5752" s="1" t="s">
        <v>1644</v>
      </c>
      <c r="M5752" s="1" t="s">
        <v>2383</v>
      </c>
    </row>
    <row r="5753" spans="1:13" ht="14.25" hidden="1" customHeight="1" x14ac:dyDescent="0.25">
      <c r="A5753" s="4" t="s">
        <v>48451</v>
      </c>
      <c r="B5753" s="4" t="s">
        <v>323</v>
      </c>
      <c r="C5753" s="4" t="s">
        <v>34675</v>
      </c>
      <c r="D5753" s="8">
        <v>3</v>
      </c>
      <c r="E5753" s="6">
        <f>_xlfn.XLOOKUP(C5753,Products!$A:$A,Products!$E:$E,0,0)</f>
        <v>1104.83</v>
      </c>
      <c r="F5753" s="6">
        <f t="shared" si="178"/>
        <v>3314.49</v>
      </c>
      <c r="G5753" s="6">
        <v>187.1</v>
      </c>
      <c r="H5753" s="6">
        <f t="shared" si="179"/>
        <v>-3127.39</v>
      </c>
      <c r="I5753" s="4" t="s">
        <v>38919</v>
      </c>
      <c r="J5753" s="2">
        <v>44770</v>
      </c>
      <c r="K5753" s="1" t="s">
        <v>31275</v>
      </c>
      <c r="L5753" s="1" t="s">
        <v>131</v>
      </c>
      <c r="M5753" s="1" t="s">
        <v>1288</v>
      </c>
    </row>
    <row r="5754" spans="1:13" ht="14.25" hidden="1" customHeight="1" x14ac:dyDescent="0.25">
      <c r="A5754" s="4" t="s">
        <v>48452</v>
      </c>
      <c r="B5754" s="4" t="s">
        <v>11878</v>
      </c>
      <c r="C5754" s="4" t="s">
        <v>38690</v>
      </c>
      <c r="D5754" s="8">
        <v>3</v>
      </c>
      <c r="E5754" s="6">
        <f>_xlfn.XLOOKUP(C5754,Products!$A:$A,Products!$E:$E,0,0)</f>
        <v>51.4</v>
      </c>
      <c r="F5754" s="6">
        <f t="shared" si="178"/>
        <v>154.19999999999999</v>
      </c>
      <c r="G5754" s="6">
        <v>1712.84</v>
      </c>
      <c r="H5754" s="6">
        <f t="shared" si="179"/>
        <v>1558.6399999999999</v>
      </c>
      <c r="I5754" s="4" t="s">
        <v>38930</v>
      </c>
      <c r="J5754" s="2">
        <v>45284</v>
      </c>
      <c r="K5754" s="1" t="s">
        <v>48453</v>
      </c>
      <c r="L5754" s="1" t="s">
        <v>237</v>
      </c>
      <c r="M5754" s="1" t="s">
        <v>1272</v>
      </c>
    </row>
    <row r="5755" spans="1:13" ht="14.25" hidden="1" customHeight="1" x14ac:dyDescent="0.25">
      <c r="A5755" s="4" t="s">
        <v>48454</v>
      </c>
      <c r="B5755" s="4" t="s">
        <v>11415</v>
      </c>
      <c r="C5755" s="4" t="s">
        <v>35339</v>
      </c>
      <c r="D5755" s="8">
        <v>4</v>
      </c>
      <c r="E5755" s="6">
        <f>_xlfn.XLOOKUP(C5755,Products!$A:$A,Products!$E:$E,0,0)</f>
        <v>1867.25</v>
      </c>
      <c r="F5755" s="6">
        <f t="shared" si="178"/>
        <v>7469</v>
      </c>
      <c r="G5755" s="6">
        <v>3660.32</v>
      </c>
      <c r="H5755" s="6">
        <f t="shared" si="179"/>
        <v>-3808.68</v>
      </c>
      <c r="I5755" s="4" t="s">
        <v>38924</v>
      </c>
      <c r="J5755" s="2">
        <v>44202</v>
      </c>
      <c r="K5755" s="1" t="s">
        <v>48455</v>
      </c>
      <c r="L5755" s="1" t="s">
        <v>417</v>
      </c>
      <c r="M5755" s="1" t="s">
        <v>1712</v>
      </c>
    </row>
    <row r="5756" spans="1:13" ht="14.25" hidden="1" customHeight="1" x14ac:dyDescent="0.25">
      <c r="A5756" s="4" t="s">
        <v>56324</v>
      </c>
      <c r="B5756" s="4" t="s">
        <v>13205</v>
      </c>
      <c r="C5756" s="4" t="s">
        <v>38136</v>
      </c>
      <c r="D5756" s="8">
        <v>2</v>
      </c>
      <c r="E5756" s="6">
        <f>_xlfn.XLOOKUP(C5756,Products!$A:$A,Products!$E:$E,0,0)</f>
        <v>1475.24</v>
      </c>
      <c r="F5756" s="6">
        <f t="shared" si="178"/>
        <v>2950.48</v>
      </c>
      <c r="G5756" s="6">
        <v>1742.72</v>
      </c>
      <c r="H5756" s="6">
        <f t="shared" si="179"/>
        <v>-1207.76</v>
      </c>
      <c r="I5756" s="4" t="s">
        <v>38919</v>
      </c>
      <c r="J5756" s="2">
        <v>44023</v>
      </c>
      <c r="K5756" s="1" t="s">
        <v>56325</v>
      </c>
      <c r="L5756" s="1" t="s">
        <v>69</v>
      </c>
      <c r="M5756" s="1" t="s">
        <v>1848</v>
      </c>
    </row>
    <row r="5757" spans="1:13" ht="14.25" hidden="1" customHeight="1" x14ac:dyDescent="0.25">
      <c r="A5757" s="4" t="s">
        <v>48457</v>
      </c>
      <c r="B5757" s="4" t="s">
        <v>11256</v>
      </c>
      <c r="C5757" s="4" t="s">
        <v>37255</v>
      </c>
      <c r="D5757" s="8">
        <v>2</v>
      </c>
      <c r="E5757" s="6">
        <f>_xlfn.XLOOKUP(C5757,Products!$A:$A,Products!$E:$E,0,0)</f>
        <v>1535.43</v>
      </c>
      <c r="F5757" s="6">
        <f t="shared" si="178"/>
        <v>3070.86</v>
      </c>
      <c r="G5757" s="6">
        <v>402.71</v>
      </c>
      <c r="H5757" s="6">
        <f t="shared" si="179"/>
        <v>-2668.15</v>
      </c>
      <c r="I5757" s="4" t="s">
        <v>38924</v>
      </c>
      <c r="J5757" s="2">
        <v>45650</v>
      </c>
      <c r="K5757" s="1" t="s">
        <v>48458</v>
      </c>
      <c r="L5757" s="1" t="s">
        <v>956</v>
      </c>
      <c r="M5757" s="1" t="s">
        <v>1772</v>
      </c>
    </row>
    <row r="5758" spans="1:13" ht="14.25" hidden="1" customHeight="1" x14ac:dyDescent="0.25">
      <c r="A5758" s="4" t="s">
        <v>48459</v>
      </c>
      <c r="B5758" s="4" t="s">
        <v>26673</v>
      </c>
      <c r="C5758" s="4" t="s">
        <v>36790</v>
      </c>
      <c r="D5758" s="8">
        <v>4</v>
      </c>
      <c r="E5758" s="6">
        <f>_xlfn.XLOOKUP(C5758,Products!$A:$A,Products!$E:$E,0,0)</f>
        <v>921.02</v>
      </c>
      <c r="F5758" s="6">
        <f t="shared" si="178"/>
        <v>3684.08</v>
      </c>
      <c r="G5758" s="6">
        <v>167.9</v>
      </c>
      <c r="H5758" s="6">
        <f t="shared" si="179"/>
        <v>-3516.18</v>
      </c>
      <c r="I5758" s="4" t="s">
        <v>38924</v>
      </c>
      <c r="J5758" s="2">
        <v>44568</v>
      </c>
      <c r="K5758" s="1" t="s">
        <v>14341</v>
      </c>
      <c r="L5758" s="1" t="s">
        <v>451</v>
      </c>
      <c r="M5758" s="1" t="s">
        <v>731</v>
      </c>
    </row>
    <row r="5759" spans="1:13" ht="14.25" hidden="1" customHeight="1" x14ac:dyDescent="0.25">
      <c r="A5759" s="4" t="s">
        <v>48460</v>
      </c>
      <c r="B5759" s="4" t="s">
        <v>20946</v>
      </c>
      <c r="C5759" s="4" t="s">
        <v>37100</v>
      </c>
      <c r="D5759" s="8">
        <v>5</v>
      </c>
      <c r="E5759" s="6">
        <f>_xlfn.XLOOKUP(C5759,Products!$A:$A,Products!$E:$E,0,0)</f>
        <v>1935.46</v>
      </c>
      <c r="F5759" s="6">
        <f t="shared" si="178"/>
        <v>9677.2999999999993</v>
      </c>
      <c r="G5759" s="6">
        <v>1515.62</v>
      </c>
      <c r="H5759" s="6">
        <f t="shared" si="179"/>
        <v>-8161.6799999999994</v>
      </c>
      <c r="I5759" s="4" t="s">
        <v>38938</v>
      </c>
      <c r="J5759" s="2">
        <v>44774</v>
      </c>
      <c r="K5759" s="1" t="s">
        <v>48461</v>
      </c>
      <c r="L5759" s="1" t="s">
        <v>176</v>
      </c>
      <c r="M5759" s="1" t="s">
        <v>132</v>
      </c>
    </row>
    <row r="5760" spans="1:13" ht="14.25" customHeight="1" x14ac:dyDescent="0.25">
      <c r="A5760" s="4" t="s">
        <v>39834</v>
      </c>
      <c r="B5760" s="4" t="s">
        <v>27910</v>
      </c>
      <c r="C5760" s="4" t="s">
        <v>36372</v>
      </c>
      <c r="D5760" s="8">
        <v>4</v>
      </c>
      <c r="E5760" s="17">
        <f>_xlfn.XLOOKUP(C5760,Products!$A:$A,Products!$E:$E,0,0)</f>
        <v>1539.62</v>
      </c>
      <c r="F5760" s="6">
        <f t="shared" si="178"/>
        <v>6158.48</v>
      </c>
      <c r="G5760" s="6">
        <v>319.52</v>
      </c>
      <c r="H5760" s="6">
        <f t="shared" si="179"/>
        <v>-5838.9599999999991</v>
      </c>
      <c r="I5760" s="4" t="s">
        <v>38924</v>
      </c>
      <c r="J5760" s="2">
        <v>45712</v>
      </c>
      <c r="K5760" s="1" t="s">
        <v>39835</v>
      </c>
      <c r="L5760" s="1" t="s">
        <v>25</v>
      </c>
      <c r="M5760" s="1" t="s">
        <v>418</v>
      </c>
    </row>
    <row r="5761" spans="1:13" ht="14.25" hidden="1" customHeight="1" x14ac:dyDescent="0.25">
      <c r="A5761" s="4" t="s">
        <v>48464</v>
      </c>
      <c r="B5761" s="4" t="s">
        <v>25884</v>
      </c>
      <c r="C5761" s="4" t="s">
        <v>36577</v>
      </c>
      <c r="D5761" s="8">
        <v>4</v>
      </c>
      <c r="E5761" s="6">
        <f>_xlfn.XLOOKUP(C5761,Products!$A:$A,Products!$E:$E,0,0)</f>
        <v>1737.57</v>
      </c>
      <c r="F5761" s="6">
        <f t="shared" si="178"/>
        <v>6950.28</v>
      </c>
      <c r="G5761" s="6">
        <v>699.33</v>
      </c>
      <c r="H5761" s="6">
        <f t="shared" si="179"/>
        <v>-6250.95</v>
      </c>
      <c r="I5761" s="4" t="s">
        <v>38924</v>
      </c>
      <c r="J5761" s="2">
        <v>44922</v>
      </c>
      <c r="K5761" s="1" t="s">
        <v>32277</v>
      </c>
      <c r="L5761" s="1" t="s">
        <v>263</v>
      </c>
      <c r="M5761" s="1" t="s">
        <v>1833</v>
      </c>
    </row>
    <row r="5762" spans="1:13" ht="14.25" hidden="1" customHeight="1" x14ac:dyDescent="0.25">
      <c r="A5762" s="4" t="s">
        <v>48465</v>
      </c>
      <c r="B5762" s="4" t="s">
        <v>28450</v>
      </c>
      <c r="C5762" s="4" t="s">
        <v>35121</v>
      </c>
      <c r="D5762" s="8">
        <v>1</v>
      </c>
      <c r="E5762" s="6">
        <f>_xlfn.XLOOKUP(C5762,Products!$A:$A,Products!$E:$E,0,0)</f>
        <v>1193.07</v>
      </c>
      <c r="F5762" s="6">
        <f t="shared" ref="F5762:F5825" si="180">E5762*D5762</f>
        <v>1193.07</v>
      </c>
      <c r="G5762" s="6">
        <v>1636.94</v>
      </c>
      <c r="H5762" s="6">
        <f t="shared" ref="H5762:H5825" si="181">G5762-F5762</f>
        <v>443.87000000000012</v>
      </c>
      <c r="I5762" s="4" t="s">
        <v>38917</v>
      </c>
      <c r="J5762" s="2">
        <v>45406</v>
      </c>
      <c r="K5762" s="1" t="s">
        <v>4825</v>
      </c>
      <c r="L5762" s="1" t="s">
        <v>25</v>
      </c>
      <c r="M5762" s="1" t="s">
        <v>2982</v>
      </c>
    </row>
    <row r="5763" spans="1:13" ht="14.25" hidden="1" customHeight="1" x14ac:dyDescent="0.25">
      <c r="A5763" s="4" t="s">
        <v>48466</v>
      </c>
      <c r="B5763" s="4" t="s">
        <v>2984</v>
      </c>
      <c r="C5763" s="4" t="s">
        <v>37876</v>
      </c>
      <c r="D5763" s="8">
        <v>4</v>
      </c>
      <c r="E5763" s="6">
        <f>_xlfn.XLOOKUP(C5763,Products!$A:$A,Products!$E:$E,0,0)</f>
        <v>743.59</v>
      </c>
      <c r="F5763" s="6">
        <f t="shared" si="180"/>
        <v>2974.36</v>
      </c>
      <c r="G5763" s="6">
        <v>2413.94</v>
      </c>
      <c r="H5763" s="6">
        <f t="shared" si="181"/>
        <v>-560.42000000000007</v>
      </c>
      <c r="I5763" s="4" t="s">
        <v>38938</v>
      </c>
      <c r="J5763" s="2">
        <v>45460</v>
      </c>
      <c r="K5763" s="1" t="s">
        <v>48467</v>
      </c>
      <c r="L5763" s="1" t="s">
        <v>539</v>
      </c>
      <c r="M5763" s="1" t="s">
        <v>1053</v>
      </c>
    </row>
    <row r="5764" spans="1:13" ht="14.25" hidden="1" customHeight="1" x14ac:dyDescent="0.25">
      <c r="A5764" s="4" t="s">
        <v>48468</v>
      </c>
      <c r="B5764" s="4" t="s">
        <v>26105</v>
      </c>
      <c r="C5764" s="4" t="s">
        <v>36669</v>
      </c>
      <c r="D5764" s="8">
        <v>1</v>
      </c>
      <c r="E5764" s="6">
        <f>_xlfn.XLOOKUP(C5764,Products!$A:$A,Products!$E:$E,0,0)</f>
        <v>38.799999999999997</v>
      </c>
      <c r="F5764" s="6">
        <f t="shared" si="180"/>
        <v>38.799999999999997</v>
      </c>
      <c r="G5764" s="6">
        <v>1356.41</v>
      </c>
      <c r="H5764" s="6">
        <f t="shared" si="181"/>
        <v>1317.6100000000001</v>
      </c>
      <c r="I5764" s="4" t="s">
        <v>38938</v>
      </c>
      <c r="J5764" s="2">
        <v>45625</v>
      </c>
      <c r="K5764" s="1" t="s">
        <v>48469</v>
      </c>
      <c r="L5764" s="1" t="s">
        <v>539</v>
      </c>
      <c r="M5764" s="1" t="s">
        <v>452</v>
      </c>
    </row>
    <row r="5765" spans="1:13" ht="14.25" hidden="1" customHeight="1" x14ac:dyDescent="0.25">
      <c r="A5765" s="4" t="s">
        <v>48470</v>
      </c>
      <c r="B5765" s="4" t="s">
        <v>25643</v>
      </c>
      <c r="C5765" s="4" t="s">
        <v>34520</v>
      </c>
      <c r="D5765" s="8">
        <v>3</v>
      </c>
      <c r="E5765" s="6">
        <f>_xlfn.XLOOKUP(C5765,Products!$A:$A,Products!$E:$E,0,0)</f>
        <v>1002.49</v>
      </c>
      <c r="F5765" s="6">
        <f t="shared" si="180"/>
        <v>3007.4700000000003</v>
      </c>
      <c r="G5765" s="6">
        <v>3421.59</v>
      </c>
      <c r="H5765" s="6">
        <f t="shared" si="181"/>
        <v>414.11999999999989</v>
      </c>
      <c r="I5765" s="4" t="s">
        <v>38917</v>
      </c>
      <c r="J5765" s="2">
        <v>45208</v>
      </c>
      <c r="K5765" s="1" t="s">
        <v>48471</v>
      </c>
      <c r="L5765" s="1" t="s">
        <v>1440</v>
      </c>
      <c r="M5765" s="1" t="s">
        <v>651</v>
      </c>
    </row>
    <row r="5766" spans="1:13" ht="14.25" hidden="1" customHeight="1" x14ac:dyDescent="0.25">
      <c r="A5766" s="4" t="s">
        <v>48472</v>
      </c>
      <c r="B5766" s="4" t="s">
        <v>22050</v>
      </c>
      <c r="C5766" s="4" t="s">
        <v>37040</v>
      </c>
      <c r="D5766" s="8">
        <v>3</v>
      </c>
      <c r="E5766" s="6">
        <f>_xlfn.XLOOKUP(C5766,Products!$A:$A,Products!$E:$E,0,0)</f>
        <v>371.93</v>
      </c>
      <c r="F5766" s="6">
        <f t="shared" si="180"/>
        <v>1115.79</v>
      </c>
      <c r="G5766" s="6">
        <v>1404.31</v>
      </c>
      <c r="H5766" s="6">
        <f t="shared" si="181"/>
        <v>288.52</v>
      </c>
      <c r="I5766" s="4" t="s">
        <v>38938</v>
      </c>
      <c r="J5766" s="2">
        <v>44586</v>
      </c>
      <c r="K5766" s="1" t="s">
        <v>48473</v>
      </c>
      <c r="L5766" s="1" t="s">
        <v>426</v>
      </c>
      <c r="M5766" s="1" t="s">
        <v>5290</v>
      </c>
    </row>
    <row r="5767" spans="1:13" ht="14.25" customHeight="1" x14ac:dyDescent="0.25">
      <c r="A5767" s="4" t="s">
        <v>43155</v>
      </c>
      <c r="B5767" s="4" t="s">
        <v>21110</v>
      </c>
      <c r="C5767" s="4" t="s">
        <v>37432</v>
      </c>
      <c r="D5767" s="8">
        <v>4</v>
      </c>
      <c r="E5767" s="17">
        <f>_xlfn.XLOOKUP(C5767,Products!$A:$A,Products!$E:$E,0,0)</f>
        <v>970.73</v>
      </c>
      <c r="F5767" s="6">
        <f t="shared" si="180"/>
        <v>3882.92</v>
      </c>
      <c r="G5767" s="6">
        <v>4311.13</v>
      </c>
      <c r="H5767" s="6">
        <f t="shared" si="181"/>
        <v>428.21000000000004</v>
      </c>
      <c r="I5767" s="4" t="s">
        <v>38930</v>
      </c>
      <c r="J5767" s="2">
        <v>45712</v>
      </c>
      <c r="K5767" s="1" t="s">
        <v>24724</v>
      </c>
      <c r="L5767" s="1" t="s">
        <v>1440</v>
      </c>
      <c r="M5767" s="1" t="s">
        <v>2032</v>
      </c>
    </row>
    <row r="5768" spans="1:13" ht="14.25" hidden="1" customHeight="1" x14ac:dyDescent="0.25">
      <c r="A5768" s="4" t="s">
        <v>48476</v>
      </c>
      <c r="B5768" s="4" t="s">
        <v>24975</v>
      </c>
      <c r="C5768" s="4" t="s">
        <v>38545</v>
      </c>
      <c r="D5768" s="8">
        <v>2</v>
      </c>
      <c r="E5768" s="6">
        <f>_xlfn.XLOOKUP(C5768,Products!$A:$A,Products!$E:$E,0,0)</f>
        <v>389.35</v>
      </c>
      <c r="F5768" s="6">
        <f t="shared" si="180"/>
        <v>778.7</v>
      </c>
      <c r="G5768" s="6">
        <v>150.28</v>
      </c>
      <c r="H5768" s="6">
        <f t="shared" si="181"/>
        <v>-628.42000000000007</v>
      </c>
      <c r="I5768" s="4" t="s">
        <v>38924</v>
      </c>
      <c r="J5768" s="2">
        <v>44662</v>
      </c>
      <c r="K5768" s="1" t="s">
        <v>15746</v>
      </c>
      <c r="L5768" s="1" t="s">
        <v>95</v>
      </c>
      <c r="M5768" s="1" t="s">
        <v>792</v>
      </c>
    </row>
    <row r="5769" spans="1:13" ht="14.25" hidden="1" customHeight="1" x14ac:dyDescent="0.25">
      <c r="A5769" s="4" t="s">
        <v>48477</v>
      </c>
      <c r="B5769" s="4" t="s">
        <v>20099</v>
      </c>
      <c r="C5769" s="4" t="s">
        <v>38245</v>
      </c>
      <c r="D5769" s="8">
        <v>2</v>
      </c>
      <c r="E5769" s="6">
        <f>_xlfn.XLOOKUP(C5769,Products!$A:$A,Products!$E:$E,0,0)</f>
        <v>535.67999999999995</v>
      </c>
      <c r="F5769" s="6">
        <f t="shared" si="180"/>
        <v>1071.3599999999999</v>
      </c>
      <c r="G5769" s="6">
        <v>2734.05</v>
      </c>
      <c r="H5769" s="6">
        <f t="shared" si="181"/>
        <v>1662.6900000000003</v>
      </c>
      <c r="I5769" s="4" t="s">
        <v>38917</v>
      </c>
      <c r="J5769" s="2">
        <v>44802</v>
      </c>
      <c r="K5769" s="1" t="s">
        <v>46698</v>
      </c>
      <c r="L5769" s="1" t="s">
        <v>122</v>
      </c>
      <c r="M5769" s="1" t="s">
        <v>370</v>
      </c>
    </row>
    <row r="5770" spans="1:13" ht="14.25" hidden="1" customHeight="1" x14ac:dyDescent="0.25">
      <c r="A5770" s="4" t="s">
        <v>48478</v>
      </c>
      <c r="B5770" s="4" t="s">
        <v>30392</v>
      </c>
      <c r="C5770" s="4" t="s">
        <v>35566</v>
      </c>
      <c r="D5770" s="8">
        <v>2</v>
      </c>
      <c r="E5770" s="6">
        <f>_xlfn.XLOOKUP(C5770,Products!$A:$A,Products!$E:$E,0,0)</f>
        <v>1839.17</v>
      </c>
      <c r="F5770" s="6">
        <f t="shared" si="180"/>
        <v>3678.34</v>
      </c>
      <c r="G5770" s="6">
        <v>3647.39</v>
      </c>
      <c r="H5770" s="6">
        <f t="shared" si="181"/>
        <v>-30.950000000000273</v>
      </c>
      <c r="I5770" s="4" t="s">
        <v>38930</v>
      </c>
      <c r="J5770" s="2">
        <v>45141</v>
      </c>
      <c r="K5770" s="1" t="s">
        <v>14479</v>
      </c>
      <c r="L5770" s="1" t="s">
        <v>730</v>
      </c>
      <c r="M5770" s="1" t="s">
        <v>3960</v>
      </c>
    </row>
    <row r="5771" spans="1:13" ht="14.25" hidden="1" customHeight="1" x14ac:dyDescent="0.25">
      <c r="A5771" s="4" t="s">
        <v>57756</v>
      </c>
      <c r="B5771" s="4" t="s">
        <v>542</v>
      </c>
      <c r="C5771" s="4" t="s">
        <v>38794</v>
      </c>
      <c r="D5771" s="8">
        <v>4</v>
      </c>
      <c r="E5771" s="6">
        <f>_xlfn.XLOOKUP(C5771,Products!$A:$A,Products!$E:$E,0,0)</f>
        <v>654.83000000000004</v>
      </c>
      <c r="F5771" s="6">
        <f t="shared" si="180"/>
        <v>2619.3200000000002</v>
      </c>
      <c r="G5771" s="6">
        <v>3071.13</v>
      </c>
      <c r="H5771" s="6">
        <f t="shared" si="181"/>
        <v>451.80999999999995</v>
      </c>
      <c r="I5771" s="4" t="s">
        <v>38938</v>
      </c>
      <c r="J5771" s="2">
        <v>44023</v>
      </c>
      <c r="K5771" s="1" t="s">
        <v>57757</v>
      </c>
      <c r="L5771" s="1" t="s">
        <v>176</v>
      </c>
      <c r="M5771" s="1" t="s">
        <v>1228</v>
      </c>
    </row>
    <row r="5772" spans="1:13" ht="14.25" hidden="1" customHeight="1" x14ac:dyDescent="0.25">
      <c r="A5772" s="4" t="s">
        <v>48481</v>
      </c>
      <c r="B5772" s="4" t="s">
        <v>6565</v>
      </c>
      <c r="C5772" s="4" t="s">
        <v>36116</v>
      </c>
      <c r="D5772" s="8">
        <v>4</v>
      </c>
      <c r="E5772" s="6">
        <f>_xlfn.XLOOKUP(C5772,Products!$A:$A,Products!$E:$E,0,0)</f>
        <v>571.16</v>
      </c>
      <c r="F5772" s="6">
        <f t="shared" si="180"/>
        <v>2284.64</v>
      </c>
      <c r="G5772" s="6">
        <v>1280.42</v>
      </c>
      <c r="H5772" s="6">
        <f t="shared" si="181"/>
        <v>-1004.2199999999998</v>
      </c>
      <c r="I5772" s="4" t="s">
        <v>38917</v>
      </c>
      <c r="J5772" s="2">
        <v>45033</v>
      </c>
      <c r="K5772" s="1" t="s">
        <v>48482</v>
      </c>
      <c r="L5772" s="1" t="s">
        <v>516</v>
      </c>
      <c r="M5772" s="1" t="s">
        <v>168</v>
      </c>
    </row>
    <row r="5773" spans="1:13" ht="14.25" hidden="1" customHeight="1" x14ac:dyDescent="0.25">
      <c r="A5773" s="4" t="s">
        <v>59900</v>
      </c>
      <c r="B5773" s="4" t="s">
        <v>676</v>
      </c>
      <c r="C5773" s="4" t="s">
        <v>35773</v>
      </c>
      <c r="D5773" s="8">
        <v>4</v>
      </c>
      <c r="E5773" s="6">
        <f>_xlfn.XLOOKUP(C5773,Products!$A:$A,Products!$E:$E,0,0)</f>
        <v>1484.42</v>
      </c>
      <c r="F5773" s="6">
        <f t="shared" si="180"/>
        <v>5937.68</v>
      </c>
      <c r="G5773" s="6">
        <v>910.58</v>
      </c>
      <c r="H5773" s="6">
        <f t="shared" si="181"/>
        <v>-5027.1000000000004</v>
      </c>
      <c r="I5773" s="4" t="s">
        <v>38919</v>
      </c>
      <c r="J5773" s="2">
        <v>44023</v>
      </c>
      <c r="K5773" s="1" t="s">
        <v>59901</v>
      </c>
      <c r="L5773" s="1" t="s">
        <v>51</v>
      </c>
      <c r="M5773" s="1" t="s">
        <v>1334</v>
      </c>
    </row>
    <row r="5774" spans="1:13" ht="14.25" hidden="1" customHeight="1" x14ac:dyDescent="0.25">
      <c r="A5774" s="4" t="s">
        <v>48485</v>
      </c>
      <c r="B5774" s="4" t="s">
        <v>5564</v>
      </c>
      <c r="C5774" s="4" t="s">
        <v>38899</v>
      </c>
      <c r="D5774" s="8">
        <v>2</v>
      </c>
      <c r="E5774" s="6">
        <f>_xlfn.XLOOKUP(C5774,Products!$A:$A,Products!$E:$E,0,0)</f>
        <v>749.6</v>
      </c>
      <c r="F5774" s="6">
        <f t="shared" si="180"/>
        <v>1499.2</v>
      </c>
      <c r="G5774" s="6">
        <v>273.26</v>
      </c>
      <c r="H5774" s="6">
        <f t="shared" si="181"/>
        <v>-1225.94</v>
      </c>
      <c r="I5774" s="4" t="s">
        <v>38924</v>
      </c>
      <c r="J5774" s="2">
        <v>45537</v>
      </c>
      <c r="K5774" s="1" t="s">
        <v>41664</v>
      </c>
      <c r="L5774" s="1" t="s">
        <v>1440</v>
      </c>
      <c r="M5774" s="1" t="s">
        <v>1593</v>
      </c>
    </row>
    <row r="5775" spans="1:13" ht="14.25" hidden="1" customHeight="1" x14ac:dyDescent="0.25">
      <c r="A5775" s="4" t="s">
        <v>48486</v>
      </c>
      <c r="B5775" s="4" t="s">
        <v>8523</v>
      </c>
      <c r="C5775" s="4" t="s">
        <v>36948</v>
      </c>
      <c r="D5775" s="8">
        <v>5</v>
      </c>
      <c r="E5775" s="6">
        <f>_xlfn.XLOOKUP(C5775,Products!$A:$A,Products!$E:$E,0,0)</f>
        <v>1969.02</v>
      </c>
      <c r="F5775" s="6">
        <f t="shared" si="180"/>
        <v>9845.1</v>
      </c>
      <c r="G5775" s="6">
        <v>1872.05</v>
      </c>
      <c r="H5775" s="6">
        <f t="shared" si="181"/>
        <v>-7973.05</v>
      </c>
      <c r="I5775" s="4" t="s">
        <v>38938</v>
      </c>
      <c r="J5775" s="2">
        <v>44603</v>
      </c>
      <c r="K5775" s="1" t="s">
        <v>23689</v>
      </c>
      <c r="L5775" s="1" t="s">
        <v>228</v>
      </c>
      <c r="M5775" s="1" t="s">
        <v>2931</v>
      </c>
    </row>
    <row r="5776" spans="1:13" ht="14.25" hidden="1" customHeight="1" x14ac:dyDescent="0.25">
      <c r="A5776" s="4" t="s">
        <v>48487</v>
      </c>
      <c r="B5776" s="4" t="s">
        <v>33036</v>
      </c>
      <c r="C5776" s="4" t="s">
        <v>35773</v>
      </c>
      <c r="D5776" s="8">
        <v>1</v>
      </c>
      <c r="E5776" s="6">
        <f>_xlfn.XLOOKUP(C5776,Products!$A:$A,Products!$E:$E,0,0)</f>
        <v>1484.42</v>
      </c>
      <c r="F5776" s="6">
        <f t="shared" si="180"/>
        <v>1484.42</v>
      </c>
      <c r="G5776" s="6">
        <v>1174.71</v>
      </c>
      <c r="H5776" s="6">
        <f t="shared" si="181"/>
        <v>-309.71000000000004</v>
      </c>
      <c r="I5776" s="4" t="s">
        <v>38917</v>
      </c>
      <c r="J5776" s="2">
        <v>45486</v>
      </c>
      <c r="K5776" s="1" t="s">
        <v>48488</v>
      </c>
      <c r="L5776" s="1" t="s">
        <v>246</v>
      </c>
      <c r="M5776" s="1" t="s">
        <v>26</v>
      </c>
    </row>
    <row r="5777" spans="1:13" ht="14.25" hidden="1" customHeight="1" x14ac:dyDescent="0.25">
      <c r="A5777" s="4" t="s">
        <v>48489</v>
      </c>
      <c r="B5777" s="4" t="s">
        <v>27612</v>
      </c>
      <c r="C5777" s="4" t="s">
        <v>34578</v>
      </c>
      <c r="D5777" s="8">
        <v>5</v>
      </c>
      <c r="E5777" s="6">
        <f>_xlfn.XLOOKUP(C5777,Products!$A:$A,Products!$E:$E,0,0)</f>
        <v>534.89</v>
      </c>
      <c r="F5777" s="6">
        <f t="shared" si="180"/>
        <v>2674.45</v>
      </c>
      <c r="G5777" s="6">
        <v>4605.71</v>
      </c>
      <c r="H5777" s="6">
        <f t="shared" si="181"/>
        <v>1931.2600000000002</v>
      </c>
      <c r="I5777" s="4" t="s">
        <v>38919</v>
      </c>
      <c r="J5777" s="2">
        <v>45128</v>
      </c>
      <c r="K5777" s="1" t="s">
        <v>5457</v>
      </c>
      <c r="L5777" s="1" t="s">
        <v>1416</v>
      </c>
      <c r="M5777" s="1" t="s">
        <v>4706</v>
      </c>
    </row>
    <row r="5778" spans="1:13" ht="14.25" hidden="1" customHeight="1" x14ac:dyDescent="0.25">
      <c r="A5778" s="4" t="s">
        <v>48490</v>
      </c>
      <c r="B5778" s="4" t="s">
        <v>28787</v>
      </c>
      <c r="C5778" s="4" t="s">
        <v>38499</v>
      </c>
      <c r="D5778" s="8">
        <v>3</v>
      </c>
      <c r="E5778" s="6">
        <f>_xlfn.XLOOKUP(C5778,Products!$A:$A,Products!$E:$E,0,0)</f>
        <v>1259.54</v>
      </c>
      <c r="F5778" s="6">
        <f t="shared" si="180"/>
        <v>3778.62</v>
      </c>
      <c r="G5778" s="6">
        <v>258.35000000000002</v>
      </c>
      <c r="H5778" s="6">
        <f t="shared" si="181"/>
        <v>-3520.27</v>
      </c>
      <c r="I5778" s="4" t="s">
        <v>38917</v>
      </c>
      <c r="J5778" s="2">
        <v>45356</v>
      </c>
      <c r="K5778" s="1" t="s">
        <v>48491</v>
      </c>
      <c r="L5778" s="1" t="s">
        <v>104</v>
      </c>
      <c r="M5778" s="1" t="s">
        <v>933</v>
      </c>
    </row>
    <row r="5779" spans="1:13" ht="14.25" hidden="1" customHeight="1" x14ac:dyDescent="0.25">
      <c r="A5779" s="4" t="s">
        <v>48492</v>
      </c>
      <c r="B5779" s="4" t="s">
        <v>20635</v>
      </c>
      <c r="C5779" s="4" t="s">
        <v>36200</v>
      </c>
      <c r="D5779" s="8">
        <v>1</v>
      </c>
      <c r="E5779" s="6">
        <f>_xlfn.XLOOKUP(C5779,Products!$A:$A,Products!$E:$E,0,0)</f>
        <v>372.52</v>
      </c>
      <c r="F5779" s="6">
        <f t="shared" si="180"/>
        <v>372.52</v>
      </c>
      <c r="G5779" s="6">
        <v>3717.42</v>
      </c>
      <c r="H5779" s="6">
        <f t="shared" si="181"/>
        <v>3344.9</v>
      </c>
      <c r="I5779" s="4" t="s">
        <v>38917</v>
      </c>
      <c r="J5779" s="2">
        <v>44586</v>
      </c>
      <c r="K5779" s="1" t="s">
        <v>48493</v>
      </c>
      <c r="L5779" s="1" t="s">
        <v>1408</v>
      </c>
      <c r="M5779" s="1" t="s">
        <v>3388</v>
      </c>
    </row>
    <row r="5780" spans="1:13" ht="14.25" hidden="1" customHeight="1" x14ac:dyDescent="0.25">
      <c r="A5780" s="4" t="s">
        <v>48494</v>
      </c>
      <c r="B5780" s="4" t="s">
        <v>19210</v>
      </c>
      <c r="C5780" s="4" t="s">
        <v>37524</v>
      </c>
      <c r="D5780" s="8">
        <v>5</v>
      </c>
      <c r="E5780" s="6">
        <f>_xlfn.XLOOKUP(C5780,Products!$A:$A,Products!$E:$E,0,0)</f>
        <v>1786.28</v>
      </c>
      <c r="F5780" s="6">
        <f t="shared" si="180"/>
        <v>8931.4</v>
      </c>
      <c r="G5780" s="6">
        <v>1015.07</v>
      </c>
      <c r="H5780" s="6">
        <f t="shared" si="181"/>
        <v>-7916.33</v>
      </c>
      <c r="I5780" s="4" t="s">
        <v>38930</v>
      </c>
      <c r="J5780" s="2">
        <v>45072</v>
      </c>
      <c r="K5780" s="1" t="s">
        <v>48495</v>
      </c>
      <c r="L5780" s="1" t="s">
        <v>131</v>
      </c>
      <c r="M5780" s="1" t="s">
        <v>2642</v>
      </c>
    </row>
    <row r="5781" spans="1:13" ht="14.25" hidden="1" customHeight="1" x14ac:dyDescent="0.25">
      <c r="A5781" s="4" t="s">
        <v>48496</v>
      </c>
      <c r="B5781" s="4" t="s">
        <v>8972</v>
      </c>
      <c r="C5781" s="4" t="s">
        <v>34622</v>
      </c>
      <c r="D5781" s="8">
        <v>1</v>
      </c>
      <c r="E5781" s="6">
        <f>_xlfn.XLOOKUP(C5781,Products!$A:$A,Products!$E:$E,0,0)</f>
        <v>1107.43</v>
      </c>
      <c r="F5781" s="6">
        <f t="shared" si="180"/>
        <v>1107.43</v>
      </c>
      <c r="G5781" s="6">
        <v>171.51</v>
      </c>
      <c r="H5781" s="6">
        <f t="shared" si="181"/>
        <v>-935.92000000000007</v>
      </c>
      <c r="I5781" s="4" t="s">
        <v>38919</v>
      </c>
      <c r="J5781" s="2">
        <v>45558</v>
      </c>
      <c r="K5781" s="1" t="s">
        <v>48497</v>
      </c>
      <c r="L5781" s="1" t="s">
        <v>194</v>
      </c>
      <c r="M5781" s="1" t="s">
        <v>1512</v>
      </c>
    </row>
    <row r="5782" spans="1:13" ht="14.25" hidden="1" customHeight="1" x14ac:dyDescent="0.25">
      <c r="A5782" s="4" t="s">
        <v>48498</v>
      </c>
      <c r="B5782" s="4" t="s">
        <v>32461</v>
      </c>
      <c r="C5782" s="4" t="s">
        <v>38360</v>
      </c>
      <c r="D5782" s="8">
        <v>4</v>
      </c>
      <c r="E5782" s="6">
        <f>_xlfn.XLOOKUP(C5782,Products!$A:$A,Products!$E:$E,0,0)</f>
        <v>206.58</v>
      </c>
      <c r="F5782" s="6">
        <f t="shared" si="180"/>
        <v>826.32</v>
      </c>
      <c r="G5782" s="6">
        <v>1560.15</v>
      </c>
      <c r="H5782" s="6">
        <f t="shared" si="181"/>
        <v>733.83</v>
      </c>
      <c r="I5782" s="4" t="s">
        <v>38924</v>
      </c>
      <c r="J5782" s="2">
        <v>45026</v>
      </c>
      <c r="K5782" s="1" t="s">
        <v>48499</v>
      </c>
      <c r="L5782" s="1" t="s">
        <v>104</v>
      </c>
      <c r="M5782" s="1" t="s">
        <v>1038</v>
      </c>
    </row>
    <row r="5783" spans="1:13" ht="14.25" hidden="1" customHeight="1" x14ac:dyDescent="0.25">
      <c r="A5783" s="4" t="s">
        <v>48500</v>
      </c>
      <c r="B5783" s="4" t="s">
        <v>24271</v>
      </c>
      <c r="C5783" s="4" t="s">
        <v>36040</v>
      </c>
      <c r="D5783" s="8">
        <v>1</v>
      </c>
      <c r="E5783" s="6">
        <f>_xlfn.XLOOKUP(C5783,Products!$A:$A,Products!$E:$E,0,0)</f>
        <v>1842.08</v>
      </c>
      <c r="F5783" s="6">
        <f t="shared" si="180"/>
        <v>1842.08</v>
      </c>
      <c r="G5783" s="6">
        <v>1615.88</v>
      </c>
      <c r="H5783" s="6">
        <f t="shared" si="181"/>
        <v>-226.19999999999982</v>
      </c>
      <c r="I5783" s="4" t="s">
        <v>38917</v>
      </c>
      <c r="J5783" s="2">
        <v>44673</v>
      </c>
      <c r="K5783" s="1" t="s">
        <v>22349</v>
      </c>
      <c r="L5783" s="1" t="s">
        <v>730</v>
      </c>
      <c r="M5783" s="1" t="s">
        <v>707</v>
      </c>
    </row>
    <row r="5784" spans="1:13" ht="14.25" hidden="1" customHeight="1" x14ac:dyDescent="0.25">
      <c r="A5784" s="4" t="s">
        <v>48501</v>
      </c>
      <c r="B5784" s="4" t="s">
        <v>15259</v>
      </c>
      <c r="C5784" s="4" t="s">
        <v>36610</v>
      </c>
      <c r="D5784" s="8">
        <v>1</v>
      </c>
      <c r="E5784" s="6">
        <f>_xlfn.XLOOKUP(C5784,Products!$A:$A,Products!$E:$E,0,0)</f>
        <v>340.93</v>
      </c>
      <c r="F5784" s="6">
        <f t="shared" si="180"/>
        <v>340.93</v>
      </c>
      <c r="G5784" s="6">
        <v>929.3</v>
      </c>
      <c r="H5784" s="6">
        <f t="shared" si="181"/>
        <v>588.36999999999989</v>
      </c>
      <c r="I5784" s="4" t="s">
        <v>38938</v>
      </c>
      <c r="J5784" s="2">
        <v>44815</v>
      </c>
      <c r="K5784" s="1" t="s">
        <v>47834</v>
      </c>
      <c r="L5784" s="1" t="s">
        <v>730</v>
      </c>
      <c r="M5784" s="1" t="s">
        <v>3019</v>
      </c>
    </row>
    <row r="5785" spans="1:13" ht="14.25" hidden="1" customHeight="1" x14ac:dyDescent="0.25">
      <c r="A5785" s="4" t="s">
        <v>39609</v>
      </c>
      <c r="B5785" s="4" t="s">
        <v>6717</v>
      </c>
      <c r="C5785" s="4" t="s">
        <v>38517</v>
      </c>
      <c r="D5785" s="8">
        <v>5</v>
      </c>
      <c r="E5785" s="6">
        <f>_xlfn.XLOOKUP(C5785,Products!$A:$A,Products!$E:$E,0,0)</f>
        <v>1767.12</v>
      </c>
      <c r="F5785" s="6">
        <f t="shared" si="180"/>
        <v>8835.5999999999985</v>
      </c>
      <c r="G5785" s="6">
        <v>640.29</v>
      </c>
      <c r="H5785" s="6">
        <f t="shared" si="181"/>
        <v>-8195.3099999999977</v>
      </c>
      <c r="I5785" s="4" t="s">
        <v>38938</v>
      </c>
      <c r="J5785" s="2">
        <v>44024</v>
      </c>
      <c r="K5785" s="1" t="s">
        <v>18671</v>
      </c>
      <c r="L5785" s="1" t="s">
        <v>237</v>
      </c>
      <c r="M5785" s="1" t="s">
        <v>2164</v>
      </c>
    </row>
    <row r="5786" spans="1:13" ht="14.25" hidden="1" customHeight="1" x14ac:dyDescent="0.25">
      <c r="A5786" s="4" t="s">
        <v>48504</v>
      </c>
      <c r="B5786" s="4" t="s">
        <v>12620</v>
      </c>
      <c r="C5786" s="4" t="s">
        <v>35208</v>
      </c>
      <c r="D5786" s="8">
        <v>3</v>
      </c>
      <c r="E5786" s="6">
        <f>_xlfn.XLOOKUP(C5786,Products!$A:$A,Products!$E:$E,0,0)</f>
        <v>1638.88</v>
      </c>
      <c r="F5786" s="6">
        <f t="shared" si="180"/>
        <v>4916.6400000000003</v>
      </c>
      <c r="G5786" s="6">
        <v>4916.5600000000004</v>
      </c>
      <c r="H5786" s="6">
        <f t="shared" si="181"/>
        <v>-7.999999999992724E-2</v>
      </c>
      <c r="I5786" s="4" t="s">
        <v>38930</v>
      </c>
      <c r="J5786" s="2">
        <v>44791</v>
      </c>
      <c r="K5786" s="1" t="s">
        <v>48505</v>
      </c>
      <c r="L5786" s="1" t="s">
        <v>131</v>
      </c>
      <c r="M5786" s="1" t="s">
        <v>1334</v>
      </c>
    </row>
    <row r="5787" spans="1:13" ht="14.25" hidden="1" customHeight="1" x14ac:dyDescent="0.25">
      <c r="A5787" s="4" t="s">
        <v>48506</v>
      </c>
      <c r="B5787" s="4" t="s">
        <v>33067</v>
      </c>
      <c r="C5787" s="4" t="s">
        <v>38175</v>
      </c>
      <c r="D5787" s="8">
        <v>5</v>
      </c>
      <c r="E5787" s="6">
        <f>_xlfn.XLOOKUP(C5787,Products!$A:$A,Products!$E:$E,0,0)</f>
        <v>907.55</v>
      </c>
      <c r="F5787" s="6">
        <f t="shared" si="180"/>
        <v>4537.75</v>
      </c>
      <c r="G5787" s="6">
        <v>4513.3100000000004</v>
      </c>
      <c r="H5787" s="6">
        <f t="shared" si="181"/>
        <v>-24.4399999999996</v>
      </c>
      <c r="I5787" s="4" t="s">
        <v>38919</v>
      </c>
      <c r="J5787" s="2">
        <v>45286</v>
      </c>
      <c r="K5787" s="1" t="s">
        <v>48507</v>
      </c>
      <c r="L5787" s="1" t="s">
        <v>86</v>
      </c>
      <c r="M5787" s="1" t="s">
        <v>2141</v>
      </c>
    </row>
    <row r="5788" spans="1:13" ht="14.25" customHeight="1" x14ac:dyDescent="0.25">
      <c r="A5788" s="4" t="s">
        <v>47956</v>
      </c>
      <c r="B5788" s="4" t="s">
        <v>22573</v>
      </c>
      <c r="C5788" s="4" t="s">
        <v>34825</v>
      </c>
      <c r="D5788" s="8">
        <v>4</v>
      </c>
      <c r="E5788" s="17">
        <f>_xlfn.XLOOKUP(C5788,Products!$A:$A,Products!$E:$E,0,0)</f>
        <v>1722.63</v>
      </c>
      <c r="F5788" s="6">
        <f t="shared" si="180"/>
        <v>6890.52</v>
      </c>
      <c r="G5788" s="6">
        <v>4265.49</v>
      </c>
      <c r="H5788" s="6">
        <f t="shared" si="181"/>
        <v>-2625.0300000000007</v>
      </c>
      <c r="I5788" s="4" t="s">
        <v>38917</v>
      </c>
      <c r="J5788" s="2">
        <v>45712</v>
      </c>
      <c r="K5788" s="1" t="s">
        <v>47957</v>
      </c>
      <c r="L5788" s="1" t="s">
        <v>167</v>
      </c>
      <c r="M5788" s="1" t="s">
        <v>52</v>
      </c>
    </row>
    <row r="5789" spans="1:13" ht="14.25" hidden="1" customHeight="1" x14ac:dyDescent="0.25">
      <c r="A5789" s="4" t="s">
        <v>48510</v>
      </c>
      <c r="B5789" s="4" t="s">
        <v>28496</v>
      </c>
      <c r="C5789" s="4" t="s">
        <v>35433</v>
      </c>
      <c r="D5789" s="8">
        <v>3</v>
      </c>
      <c r="E5789" s="6">
        <f>_xlfn.XLOOKUP(C5789,Products!$A:$A,Products!$E:$E,0,0)</f>
        <v>1816.97</v>
      </c>
      <c r="F5789" s="6">
        <f t="shared" si="180"/>
        <v>5450.91</v>
      </c>
      <c r="G5789" s="6">
        <v>3903.91</v>
      </c>
      <c r="H5789" s="6">
        <f t="shared" si="181"/>
        <v>-1547</v>
      </c>
      <c r="I5789" s="4" t="s">
        <v>38924</v>
      </c>
      <c r="J5789" s="2">
        <v>44364</v>
      </c>
      <c r="K5789" s="1" t="s">
        <v>48511</v>
      </c>
      <c r="L5789" s="1" t="s">
        <v>69</v>
      </c>
      <c r="M5789" s="1" t="s">
        <v>1085</v>
      </c>
    </row>
    <row r="5790" spans="1:13" ht="14.25" customHeight="1" x14ac:dyDescent="0.25">
      <c r="A5790" s="4" t="s">
        <v>48234</v>
      </c>
      <c r="B5790" s="4" t="s">
        <v>25857</v>
      </c>
      <c r="C5790" s="4" t="s">
        <v>35519</v>
      </c>
      <c r="D5790" s="8">
        <v>2</v>
      </c>
      <c r="E5790" s="17">
        <f>_xlfn.XLOOKUP(C5790,Products!$A:$A,Products!$E:$E,0,0)</f>
        <v>1068.08</v>
      </c>
      <c r="F5790" s="6">
        <f t="shared" si="180"/>
        <v>2136.16</v>
      </c>
      <c r="G5790" s="6">
        <v>2295.25</v>
      </c>
      <c r="H5790" s="6">
        <f t="shared" si="181"/>
        <v>159.09000000000015</v>
      </c>
      <c r="I5790" s="4" t="s">
        <v>38917</v>
      </c>
      <c r="J5790" s="2">
        <v>45712</v>
      </c>
      <c r="K5790" s="1" t="s">
        <v>48235</v>
      </c>
      <c r="L5790" s="1" t="s">
        <v>1416</v>
      </c>
      <c r="M5790" s="1" t="s">
        <v>1696</v>
      </c>
    </row>
    <row r="5791" spans="1:13" ht="14.25" hidden="1" customHeight="1" x14ac:dyDescent="0.25">
      <c r="A5791" s="4" t="s">
        <v>48514</v>
      </c>
      <c r="B5791" s="4" t="s">
        <v>7412</v>
      </c>
      <c r="C5791" s="4" t="s">
        <v>36271</v>
      </c>
      <c r="D5791" s="8">
        <v>1</v>
      </c>
      <c r="E5791" s="6">
        <f>_xlfn.XLOOKUP(C5791,Products!$A:$A,Products!$E:$E,0,0)</f>
        <v>1015.09</v>
      </c>
      <c r="F5791" s="6">
        <f t="shared" si="180"/>
        <v>1015.09</v>
      </c>
      <c r="G5791" s="6">
        <v>3583.87</v>
      </c>
      <c r="H5791" s="6">
        <f t="shared" si="181"/>
        <v>2568.7799999999997</v>
      </c>
      <c r="I5791" s="4" t="s">
        <v>38917</v>
      </c>
      <c r="J5791" s="2">
        <v>44786</v>
      </c>
      <c r="K5791" s="1" t="s">
        <v>13176</v>
      </c>
      <c r="L5791" s="1" t="s">
        <v>104</v>
      </c>
      <c r="M5791" s="1" t="s">
        <v>123</v>
      </c>
    </row>
    <row r="5792" spans="1:13" ht="14.25" customHeight="1" x14ac:dyDescent="0.25">
      <c r="A5792" s="4" t="s">
        <v>55779</v>
      </c>
      <c r="B5792" s="4" t="s">
        <v>10387</v>
      </c>
      <c r="C5792" s="4" t="s">
        <v>36403</v>
      </c>
      <c r="D5792" s="8">
        <v>3</v>
      </c>
      <c r="E5792" s="17">
        <f>_xlfn.XLOOKUP(C5792,Products!$A:$A,Products!$E:$E,0,0)</f>
        <v>1854.22</v>
      </c>
      <c r="F5792" s="6">
        <f t="shared" si="180"/>
        <v>5562.66</v>
      </c>
      <c r="G5792" s="6">
        <v>168.52</v>
      </c>
      <c r="H5792" s="6">
        <f t="shared" si="181"/>
        <v>-5394.1399999999994</v>
      </c>
      <c r="I5792" s="4" t="s">
        <v>38930</v>
      </c>
      <c r="J5792" s="2">
        <v>45712</v>
      </c>
      <c r="K5792" s="1" t="s">
        <v>55780</v>
      </c>
      <c r="L5792" s="1" t="s">
        <v>95</v>
      </c>
      <c r="M5792" s="1" t="s">
        <v>238</v>
      </c>
    </row>
    <row r="5793" spans="1:13" ht="14.25" customHeight="1" x14ac:dyDescent="0.25">
      <c r="A5793" s="4" t="s">
        <v>59911</v>
      </c>
      <c r="B5793" s="4" t="s">
        <v>18579</v>
      </c>
      <c r="C5793" s="4" t="s">
        <v>35485</v>
      </c>
      <c r="D5793" s="8">
        <v>4</v>
      </c>
      <c r="E5793" s="17">
        <f>_xlfn.XLOOKUP(C5793,Products!$A:$A,Products!$E:$E,0,0)</f>
        <v>1153.24</v>
      </c>
      <c r="F5793" s="6">
        <f t="shared" si="180"/>
        <v>4612.96</v>
      </c>
      <c r="G5793" s="6">
        <v>1011.68</v>
      </c>
      <c r="H5793" s="6">
        <f t="shared" si="181"/>
        <v>-3601.28</v>
      </c>
      <c r="I5793" s="4" t="s">
        <v>38938</v>
      </c>
      <c r="J5793" s="2">
        <v>45712</v>
      </c>
      <c r="K5793" s="1" t="s">
        <v>41334</v>
      </c>
      <c r="L5793" s="1" t="s">
        <v>51</v>
      </c>
      <c r="M5793" s="1" t="s">
        <v>1061</v>
      </c>
    </row>
    <row r="5794" spans="1:13" ht="14.25" hidden="1" customHeight="1" x14ac:dyDescent="0.25">
      <c r="A5794" s="4" t="s">
        <v>48519</v>
      </c>
      <c r="B5794" s="4" t="s">
        <v>33074</v>
      </c>
      <c r="C5794" s="4" t="s">
        <v>38427</v>
      </c>
      <c r="D5794" s="8">
        <v>3</v>
      </c>
      <c r="E5794" s="6">
        <f>_xlfn.XLOOKUP(C5794,Products!$A:$A,Products!$E:$E,0,0)</f>
        <v>179.03</v>
      </c>
      <c r="F5794" s="6">
        <f t="shared" si="180"/>
        <v>537.09</v>
      </c>
      <c r="G5794" s="6">
        <v>4775.05</v>
      </c>
      <c r="H5794" s="6">
        <f t="shared" si="181"/>
        <v>4237.96</v>
      </c>
      <c r="I5794" s="4" t="s">
        <v>38938</v>
      </c>
      <c r="J5794" s="2">
        <v>44378</v>
      </c>
      <c r="K5794" s="1" t="s">
        <v>14300</v>
      </c>
      <c r="L5794" s="1" t="s">
        <v>60</v>
      </c>
      <c r="M5794" s="1" t="s">
        <v>229</v>
      </c>
    </row>
    <row r="5795" spans="1:13" ht="14.25" hidden="1" customHeight="1" x14ac:dyDescent="0.25">
      <c r="A5795" s="4" t="s">
        <v>48520</v>
      </c>
      <c r="B5795" s="4" t="s">
        <v>20403</v>
      </c>
      <c r="C5795" s="4" t="s">
        <v>37181</v>
      </c>
      <c r="D5795" s="8">
        <v>5</v>
      </c>
      <c r="E5795" s="6">
        <f>_xlfn.XLOOKUP(C5795,Products!$A:$A,Products!$E:$E,0,0)</f>
        <v>1906.71</v>
      </c>
      <c r="F5795" s="6">
        <f t="shared" si="180"/>
        <v>9533.5499999999993</v>
      </c>
      <c r="G5795" s="6">
        <v>4639.88</v>
      </c>
      <c r="H5795" s="6">
        <f t="shared" si="181"/>
        <v>-4893.6699999999992</v>
      </c>
      <c r="I5795" s="4" t="s">
        <v>38917</v>
      </c>
      <c r="J5795" s="2">
        <v>44847</v>
      </c>
      <c r="K5795" s="1" t="s">
        <v>21474</v>
      </c>
      <c r="L5795" s="1" t="s">
        <v>587</v>
      </c>
      <c r="M5795" s="1" t="s">
        <v>5668</v>
      </c>
    </row>
    <row r="5796" spans="1:13" ht="14.25" hidden="1" customHeight="1" x14ac:dyDescent="0.25">
      <c r="A5796" s="4" t="s">
        <v>48521</v>
      </c>
      <c r="B5796" s="4" t="s">
        <v>18483</v>
      </c>
      <c r="C5796" s="4" t="s">
        <v>37876</v>
      </c>
      <c r="D5796" s="8">
        <v>4</v>
      </c>
      <c r="E5796" s="6">
        <f>_xlfn.XLOOKUP(C5796,Products!$A:$A,Products!$E:$E,0,0)</f>
        <v>743.59</v>
      </c>
      <c r="F5796" s="6">
        <f t="shared" si="180"/>
        <v>2974.36</v>
      </c>
      <c r="G5796" s="6">
        <v>1798.71</v>
      </c>
      <c r="H5796" s="6">
        <f t="shared" si="181"/>
        <v>-1175.6500000000001</v>
      </c>
      <c r="I5796" s="4" t="s">
        <v>38919</v>
      </c>
      <c r="J5796" s="2">
        <v>45411</v>
      </c>
      <c r="K5796" s="1" t="s">
        <v>48522</v>
      </c>
      <c r="L5796" s="1" t="s">
        <v>531</v>
      </c>
      <c r="M5796" s="1" t="s">
        <v>3769</v>
      </c>
    </row>
    <row r="5797" spans="1:13" ht="14.25" hidden="1" customHeight="1" x14ac:dyDescent="0.25">
      <c r="A5797" s="4" t="s">
        <v>42149</v>
      </c>
      <c r="B5797" s="4" t="s">
        <v>388</v>
      </c>
      <c r="C5797" s="4" t="s">
        <v>35690</v>
      </c>
      <c r="D5797" s="8">
        <v>5</v>
      </c>
      <c r="E5797" s="6">
        <f>_xlfn.XLOOKUP(C5797,Products!$A:$A,Products!$E:$E,0,0)</f>
        <v>1466.49</v>
      </c>
      <c r="F5797" s="6">
        <f t="shared" si="180"/>
        <v>7332.45</v>
      </c>
      <c r="G5797" s="6">
        <v>962.82</v>
      </c>
      <c r="H5797" s="6">
        <f t="shared" si="181"/>
        <v>-6369.63</v>
      </c>
      <c r="I5797" s="4" t="s">
        <v>38930</v>
      </c>
      <c r="J5797" s="2">
        <v>44024</v>
      </c>
      <c r="K5797" s="1" t="s">
        <v>4156</v>
      </c>
      <c r="L5797" s="1" t="s">
        <v>60</v>
      </c>
      <c r="M5797" s="1" t="s">
        <v>1465</v>
      </c>
    </row>
    <row r="5798" spans="1:13" ht="14.25" hidden="1" customHeight="1" x14ac:dyDescent="0.25">
      <c r="A5798" s="4" t="s">
        <v>48525</v>
      </c>
      <c r="B5798" s="4" t="s">
        <v>13327</v>
      </c>
      <c r="C5798" s="4" t="s">
        <v>34472</v>
      </c>
      <c r="D5798" s="8">
        <v>2</v>
      </c>
      <c r="E5798" s="6">
        <f>_xlfn.XLOOKUP(C5798,Products!$A:$A,Products!$E:$E,0,0)</f>
        <v>1096.8699999999999</v>
      </c>
      <c r="F5798" s="6">
        <f t="shared" si="180"/>
        <v>2193.7399999999998</v>
      </c>
      <c r="G5798" s="6">
        <v>1902.21</v>
      </c>
      <c r="H5798" s="6">
        <f t="shared" si="181"/>
        <v>-291.52999999999975</v>
      </c>
      <c r="I5798" s="4" t="s">
        <v>38924</v>
      </c>
      <c r="J5798" s="2">
        <v>44431</v>
      </c>
      <c r="K5798" s="1" t="s">
        <v>9451</v>
      </c>
      <c r="L5798" s="1" t="s">
        <v>167</v>
      </c>
      <c r="M5798" s="1" t="s">
        <v>3630</v>
      </c>
    </row>
    <row r="5799" spans="1:13" ht="14.25" hidden="1" customHeight="1" x14ac:dyDescent="0.25">
      <c r="A5799" s="4" t="s">
        <v>48526</v>
      </c>
      <c r="B5799" s="4" t="s">
        <v>16488</v>
      </c>
      <c r="C5799" s="4" t="s">
        <v>36357</v>
      </c>
      <c r="D5799" s="8">
        <v>4</v>
      </c>
      <c r="E5799" s="6">
        <f>_xlfn.XLOOKUP(C5799,Products!$A:$A,Products!$E:$E,0,0)</f>
        <v>1753.38</v>
      </c>
      <c r="F5799" s="6">
        <f t="shared" si="180"/>
        <v>7013.52</v>
      </c>
      <c r="G5799" s="6">
        <v>2456.17</v>
      </c>
      <c r="H5799" s="6">
        <f t="shared" si="181"/>
        <v>-4557.3500000000004</v>
      </c>
      <c r="I5799" s="4" t="s">
        <v>38924</v>
      </c>
      <c r="J5799" s="2">
        <v>44353</v>
      </c>
      <c r="K5799" s="1" t="s">
        <v>48527</v>
      </c>
      <c r="L5799" s="1" t="s">
        <v>219</v>
      </c>
      <c r="M5799" s="1" t="s">
        <v>2141</v>
      </c>
    </row>
    <row r="5800" spans="1:13" ht="14.25" hidden="1" customHeight="1" x14ac:dyDescent="0.25">
      <c r="A5800" s="4" t="s">
        <v>48528</v>
      </c>
      <c r="B5800" s="4" t="s">
        <v>3532</v>
      </c>
      <c r="C5800" s="4" t="s">
        <v>34974</v>
      </c>
      <c r="D5800" s="8">
        <v>2</v>
      </c>
      <c r="E5800" s="6">
        <f>_xlfn.XLOOKUP(C5800,Products!$A:$A,Products!$E:$E,0,0)</f>
        <v>644.05999999999995</v>
      </c>
      <c r="F5800" s="6">
        <f t="shared" si="180"/>
        <v>1288.1199999999999</v>
      </c>
      <c r="G5800" s="6">
        <v>461.41</v>
      </c>
      <c r="H5800" s="6">
        <f t="shared" si="181"/>
        <v>-826.70999999999981</v>
      </c>
      <c r="I5800" s="4" t="s">
        <v>38919</v>
      </c>
      <c r="J5800" s="2">
        <v>45162</v>
      </c>
      <c r="K5800" s="1" t="s">
        <v>48529</v>
      </c>
      <c r="L5800" s="1" t="s">
        <v>25</v>
      </c>
      <c r="M5800" s="1" t="s">
        <v>1949</v>
      </c>
    </row>
    <row r="5801" spans="1:13" ht="14.25" hidden="1" customHeight="1" x14ac:dyDescent="0.25">
      <c r="A5801" s="4" t="s">
        <v>48530</v>
      </c>
      <c r="B5801" s="4" t="s">
        <v>18600</v>
      </c>
      <c r="C5801" s="4" t="s">
        <v>37358</v>
      </c>
      <c r="D5801" s="8">
        <v>1</v>
      </c>
      <c r="E5801" s="6">
        <f>_xlfn.XLOOKUP(C5801,Products!$A:$A,Products!$E:$E,0,0)</f>
        <v>700.32</v>
      </c>
      <c r="F5801" s="6">
        <f t="shared" si="180"/>
        <v>700.32</v>
      </c>
      <c r="G5801" s="6">
        <v>2084.79</v>
      </c>
      <c r="H5801" s="6">
        <f t="shared" si="181"/>
        <v>1384.4699999999998</v>
      </c>
      <c r="I5801" s="4" t="s">
        <v>38930</v>
      </c>
      <c r="J5801" s="2">
        <v>44670</v>
      </c>
      <c r="K5801" s="1" t="s">
        <v>7480</v>
      </c>
      <c r="L5801" s="1" t="s">
        <v>25</v>
      </c>
      <c r="M5801" s="1" t="s">
        <v>1473</v>
      </c>
    </row>
    <row r="5802" spans="1:13" ht="14.25" hidden="1" customHeight="1" x14ac:dyDescent="0.25">
      <c r="A5802" s="4" t="s">
        <v>48531</v>
      </c>
      <c r="B5802" s="4" t="s">
        <v>15435</v>
      </c>
      <c r="C5802" s="4" t="s">
        <v>36883</v>
      </c>
      <c r="D5802" s="8">
        <v>3</v>
      </c>
      <c r="E5802" s="6">
        <f>_xlfn.XLOOKUP(C5802,Products!$A:$A,Products!$E:$E,0,0)</f>
        <v>184.72</v>
      </c>
      <c r="F5802" s="6">
        <f t="shared" si="180"/>
        <v>554.16</v>
      </c>
      <c r="G5802" s="6">
        <v>2138.62</v>
      </c>
      <c r="H5802" s="6">
        <f t="shared" si="181"/>
        <v>1584.46</v>
      </c>
      <c r="I5802" s="4" t="s">
        <v>38938</v>
      </c>
      <c r="J5802" s="2">
        <v>45183</v>
      </c>
      <c r="K5802" s="1" t="s">
        <v>31529</v>
      </c>
      <c r="L5802" s="1" t="s">
        <v>158</v>
      </c>
      <c r="M5802" s="1" t="s">
        <v>2801</v>
      </c>
    </row>
    <row r="5803" spans="1:13" ht="14.25" hidden="1" customHeight="1" x14ac:dyDescent="0.25">
      <c r="A5803" s="4" t="s">
        <v>48532</v>
      </c>
      <c r="B5803" s="4" t="s">
        <v>4771</v>
      </c>
      <c r="C5803" s="4" t="s">
        <v>35198</v>
      </c>
      <c r="D5803" s="8">
        <v>1</v>
      </c>
      <c r="E5803" s="6">
        <f>_xlfn.XLOOKUP(C5803,Products!$A:$A,Products!$E:$E,0,0)</f>
        <v>1730.44</v>
      </c>
      <c r="F5803" s="6">
        <f t="shared" si="180"/>
        <v>1730.44</v>
      </c>
      <c r="G5803" s="6">
        <v>3584.2</v>
      </c>
      <c r="H5803" s="6">
        <f t="shared" si="181"/>
        <v>1853.7599999999998</v>
      </c>
      <c r="I5803" s="4" t="s">
        <v>38919</v>
      </c>
      <c r="J5803" s="2">
        <v>45088</v>
      </c>
      <c r="K5803" s="1" t="s">
        <v>48533</v>
      </c>
      <c r="L5803" s="1" t="s">
        <v>1644</v>
      </c>
      <c r="M5803" s="1" t="s">
        <v>973</v>
      </c>
    </row>
    <row r="5804" spans="1:13" ht="14.25" customHeight="1" x14ac:dyDescent="0.25">
      <c r="A5804" s="4" t="s">
        <v>40204</v>
      </c>
      <c r="B5804" s="4" t="s">
        <v>13426</v>
      </c>
      <c r="C5804" s="4" t="s">
        <v>38117</v>
      </c>
      <c r="D5804" s="8">
        <v>1</v>
      </c>
      <c r="E5804" s="17">
        <f>_xlfn.XLOOKUP(C5804,Products!$A:$A,Products!$E:$E,0,0)</f>
        <v>1892.52</v>
      </c>
      <c r="F5804" s="6">
        <f t="shared" si="180"/>
        <v>1892.52</v>
      </c>
      <c r="G5804" s="6">
        <v>2352.39</v>
      </c>
      <c r="H5804" s="6">
        <f t="shared" si="181"/>
        <v>459.86999999999989</v>
      </c>
      <c r="I5804" s="4" t="s">
        <v>38938</v>
      </c>
      <c r="J5804" s="2">
        <v>45711</v>
      </c>
      <c r="K5804" s="1" t="s">
        <v>5139</v>
      </c>
      <c r="L5804" s="1" t="s">
        <v>1069</v>
      </c>
      <c r="M5804" s="1" t="s">
        <v>3410</v>
      </c>
    </row>
    <row r="5805" spans="1:13" ht="14.25" hidden="1" customHeight="1" x14ac:dyDescent="0.25">
      <c r="A5805" s="4" t="s">
        <v>48535</v>
      </c>
      <c r="B5805" s="4" t="s">
        <v>10787</v>
      </c>
      <c r="C5805" s="4" t="s">
        <v>36144</v>
      </c>
      <c r="D5805" s="8">
        <v>2</v>
      </c>
      <c r="E5805" s="6">
        <f>_xlfn.XLOOKUP(C5805,Products!$A:$A,Products!$E:$E,0,0)</f>
        <v>1400.33</v>
      </c>
      <c r="F5805" s="6">
        <f t="shared" si="180"/>
        <v>2800.66</v>
      </c>
      <c r="G5805" s="6">
        <v>2008.72</v>
      </c>
      <c r="H5805" s="6">
        <f t="shared" si="181"/>
        <v>-791.93999999999983</v>
      </c>
      <c r="I5805" s="4" t="s">
        <v>38917</v>
      </c>
      <c r="J5805" s="2">
        <v>45417</v>
      </c>
      <c r="K5805" s="1" t="s">
        <v>42228</v>
      </c>
      <c r="L5805" s="1" t="s">
        <v>1416</v>
      </c>
      <c r="M5805" s="1" t="s">
        <v>995</v>
      </c>
    </row>
    <row r="5806" spans="1:13" ht="14.25" hidden="1" customHeight="1" x14ac:dyDescent="0.25">
      <c r="A5806" s="4" t="s">
        <v>48536</v>
      </c>
      <c r="B5806" s="4" t="s">
        <v>18579</v>
      </c>
      <c r="C5806" s="4" t="s">
        <v>34329</v>
      </c>
      <c r="D5806" s="8">
        <v>5</v>
      </c>
      <c r="E5806" s="6">
        <f>_xlfn.XLOOKUP(C5806,Products!$A:$A,Products!$E:$E,0,0)</f>
        <v>562.94000000000005</v>
      </c>
      <c r="F5806" s="6">
        <f t="shared" si="180"/>
        <v>2814.7000000000003</v>
      </c>
      <c r="G5806" s="6">
        <v>2103.9299999999998</v>
      </c>
      <c r="H5806" s="6">
        <f t="shared" si="181"/>
        <v>-710.77000000000044</v>
      </c>
      <c r="I5806" s="4" t="s">
        <v>38938</v>
      </c>
      <c r="J5806" s="2">
        <v>44600</v>
      </c>
      <c r="K5806" s="1" t="s">
        <v>48537</v>
      </c>
      <c r="L5806" s="1" t="s">
        <v>176</v>
      </c>
      <c r="M5806" s="1" t="s">
        <v>2728</v>
      </c>
    </row>
    <row r="5807" spans="1:13" ht="14.25" hidden="1" customHeight="1" x14ac:dyDescent="0.25">
      <c r="A5807" s="4" t="s">
        <v>48538</v>
      </c>
      <c r="B5807" s="4" t="s">
        <v>20519</v>
      </c>
      <c r="C5807" s="4" t="s">
        <v>34432</v>
      </c>
      <c r="D5807" s="8">
        <v>3</v>
      </c>
      <c r="E5807" s="6">
        <f>_xlfn.XLOOKUP(C5807,Products!$A:$A,Products!$E:$E,0,0)</f>
        <v>345.44</v>
      </c>
      <c r="F5807" s="6">
        <f t="shared" si="180"/>
        <v>1036.32</v>
      </c>
      <c r="G5807" s="6">
        <v>129.02000000000001</v>
      </c>
      <c r="H5807" s="6">
        <f t="shared" si="181"/>
        <v>-907.3</v>
      </c>
      <c r="I5807" s="4" t="s">
        <v>38924</v>
      </c>
      <c r="J5807" s="2">
        <v>44711</v>
      </c>
      <c r="K5807" s="1" t="s">
        <v>47960</v>
      </c>
      <c r="L5807" s="1" t="s">
        <v>924</v>
      </c>
      <c r="M5807" s="1" t="s">
        <v>7459</v>
      </c>
    </row>
    <row r="5808" spans="1:13" ht="14.25" hidden="1" customHeight="1" x14ac:dyDescent="0.25">
      <c r="A5808" s="4" t="s">
        <v>48539</v>
      </c>
      <c r="B5808" s="4" t="s">
        <v>31125</v>
      </c>
      <c r="C5808" s="4" t="s">
        <v>36182</v>
      </c>
      <c r="D5808" s="8">
        <v>5</v>
      </c>
      <c r="E5808" s="6">
        <f>_xlfn.XLOOKUP(C5808,Products!$A:$A,Products!$E:$E,0,0)</f>
        <v>1334.85</v>
      </c>
      <c r="F5808" s="6">
        <f t="shared" si="180"/>
        <v>6674.25</v>
      </c>
      <c r="G5808" s="6">
        <v>4880.46</v>
      </c>
      <c r="H5808" s="6">
        <f t="shared" si="181"/>
        <v>-1793.79</v>
      </c>
      <c r="I5808" s="4" t="s">
        <v>38930</v>
      </c>
      <c r="J5808" s="2">
        <v>45480</v>
      </c>
      <c r="K5808" s="1" t="s">
        <v>48540</v>
      </c>
      <c r="L5808" s="1" t="s">
        <v>1189</v>
      </c>
      <c r="M5808" s="1" t="s">
        <v>973</v>
      </c>
    </row>
    <row r="5809" spans="1:13" ht="14.25" hidden="1" customHeight="1" x14ac:dyDescent="0.25">
      <c r="A5809" s="4" t="s">
        <v>48541</v>
      </c>
      <c r="B5809" s="4" t="s">
        <v>3474</v>
      </c>
      <c r="C5809" s="4" t="s">
        <v>38131</v>
      </c>
      <c r="D5809" s="8">
        <v>3</v>
      </c>
      <c r="E5809" s="6">
        <f>_xlfn.XLOOKUP(C5809,Products!$A:$A,Products!$E:$E,0,0)</f>
        <v>713.54</v>
      </c>
      <c r="F5809" s="6">
        <f t="shared" si="180"/>
        <v>2140.62</v>
      </c>
      <c r="G5809" s="6">
        <v>4810.95</v>
      </c>
      <c r="H5809" s="6">
        <f t="shared" si="181"/>
        <v>2670.33</v>
      </c>
      <c r="I5809" s="4" t="s">
        <v>38938</v>
      </c>
      <c r="J5809" s="2">
        <v>44271</v>
      </c>
      <c r="K5809" s="1" t="s">
        <v>48542</v>
      </c>
      <c r="L5809" s="1" t="s">
        <v>1408</v>
      </c>
      <c r="M5809" s="1" t="s">
        <v>1384</v>
      </c>
    </row>
    <row r="5810" spans="1:13" ht="14.25" hidden="1" customHeight="1" x14ac:dyDescent="0.25">
      <c r="A5810" s="4" t="s">
        <v>48543</v>
      </c>
      <c r="B5810" s="4" t="s">
        <v>28861</v>
      </c>
      <c r="C5810" s="4" t="s">
        <v>35817</v>
      </c>
      <c r="D5810" s="8">
        <v>4</v>
      </c>
      <c r="E5810" s="6">
        <f>_xlfn.XLOOKUP(C5810,Products!$A:$A,Products!$E:$E,0,0)</f>
        <v>309.75</v>
      </c>
      <c r="F5810" s="6">
        <f t="shared" si="180"/>
        <v>1239</v>
      </c>
      <c r="G5810" s="6">
        <v>182.91</v>
      </c>
      <c r="H5810" s="6">
        <f t="shared" si="181"/>
        <v>-1056.0899999999999</v>
      </c>
      <c r="I5810" s="4" t="s">
        <v>38938</v>
      </c>
      <c r="J5810" s="2">
        <v>44323</v>
      </c>
      <c r="K5810" s="1" t="s">
        <v>48544</v>
      </c>
      <c r="L5810" s="1" t="s">
        <v>69</v>
      </c>
      <c r="M5810" s="1" t="s">
        <v>1764</v>
      </c>
    </row>
    <row r="5811" spans="1:13" ht="14.25" hidden="1" customHeight="1" x14ac:dyDescent="0.25">
      <c r="A5811" s="4" t="s">
        <v>48545</v>
      </c>
      <c r="B5811" s="4" t="s">
        <v>4373</v>
      </c>
      <c r="C5811" s="4" t="s">
        <v>34825</v>
      </c>
      <c r="D5811" s="8">
        <v>1</v>
      </c>
      <c r="E5811" s="6">
        <f>_xlfn.XLOOKUP(C5811,Products!$A:$A,Products!$E:$E,0,0)</f>
        <v>1722.63</v>
      </c>
      <c r="F5811" s="6">
        <f t="shared" si="180"/>
        <v>1722.63</v>
      </c>
      <c r="G5811" s="6">
        <v>1809.65</v>
      </c>
      <c r="H5811" s="6">
        <f t="shared" si="181"/>
        <v>87.019999999999982</v>
      </c>
      <c r="I5811" s="4" t="s">
        <v>38919</v>
      </c>
      <c r="J5811" s="2">
        <v>45298</v>
      </c>
      <c r="K5811" s="1" t="s">
        <v>43514</v>
      </c>
      <c r="L5811" s="1" t="s">
        <v>194</v>
      </c>
      <c r="M5811" s="1" t="s">
        <v>769</v>
      </c>
    </row>
    <row r="5812" spans="1:13" ht="14.25" hidden="1" customHeight="1" x14ac:dyDescent="0.25">
      <c r="A5812" s="4" t="s">
        <v>48546</v>
      </c>
      <c r="B5812" s="4" t="s">
        <v>27967</v>
      </c>
      <c r="C5812" s="4" t="s">
        <v>34806</v>
      </c>
      <c r="D5812" s="8">
        <v>4</v>
      </c>
      <c r="E5812" s="6">
        <f>_xlfn.XLOOKUP(C5812,Products!$A:$A,Products!$E:$E,0,0)</f>
        <v>1526.34</v>
      </c>
      <c r="F5812" s="6">
        <f t="shared" si="180"/>
        <v>6105.36</v>
      </c>
      <c r="G5812" s="6">
        <v>1532.48</v>
      </c>
      <c r="H5812" s="6">
        <f t="shared" si="181"/>
        <v>-4572.8799999999992</v>
      </c>
      <c r="I5812" s="4" t="s">
        <v>38938</v>
      </c>
      <c r="J5812" s="2">
        <v>44384</v>
      </c>
      <c r="K5812" s="1" t="s">
        <v>48547</v>
      </c>
      <c r="L5812" s="1" t="s">
        <v>158</v>
      </c>
      <c r="M5812" s="1" t="s">
        <v>5239</v>
      </c>
    </row>
    <row r="5813" spans="1:13" ht="14.25" customHeight="1" x14ac:dyDescent="0.25">
      <c r="A5813" s="4" t="s">
        <v>40681</v>
      </c>
      <c r="B5813" s="4" t="s">
        <v>25797</v>
      </c>
      <c r="C5813" s="4" t="s">
        <v>36619</v>
      </c>
      <c r="D5813" s="8">
        <v>4</v>
      </c>
      <c r="E5813" s="17">
        <f>_xlfn.XLOOKUP(C5813,Products!$A:$A,Products!$E:$E,0,0)</f>
        <v>1211.69</v>
      </c>
      <c r="F5813" s="6">
        <f t="shared" si="180"/>
        <v>4846.76</v>
      </c>
      <c r="G5813" s="6">
        <v>2029.24</v>
      </c>
      <c r="H5813" s="6">
        <f t="shared" si="181"/>
        <v>-2817.5200000000004</v>
      </c>
      <c r="I5813" s="4" t="s">
        <v>38919</v>
      </c>
      <c r="J5813" s="2">
        <v>45711</v>
      </c>
      <c r="K5813" s="1" t="s">
        <v>40682</v>
      </c>
      <c r="L5813" s="1" t="s">
        <v>140</v>
      </c>
      <c r="M5813" s="1" t="s">
        <v>1772</v>
      </c>
    </row>
    <row r="5814" spans="1:13" ht="14.25" hidden="1" customHeight="1" x14ac:dyDescent="0.25">
      <c r="A5814" s="4" t="s">
        <v>48550</v>
      </c>
      <c r="B5814" s="4" t="s">
        <v>22787</v>
      </c>
      <c r="C5814" s="4" t="s">
        <v>36712</v>
      </c>
      <c r="D5814" s="8">
        <v>1</v>
      </c>
      <c r="E5814" s="6">
        <f>_xlfn.XLOOKUP(C5814,Products!$A:$A,Products!$E:$E,0,0)</f>
        <v>758.57</v>
      </c>
      <c r="F5814" s="6">
        <f t="shared" si="180"/>
        <v>758.57</v>
      </c>
      <c r="G5814" s="6">
        <v>3034.14</v>
      </c>
      <c r="H5814" s="6">
        <f t="shared" si="181"/>
        <v>2275.5699999999997</v>
      </c>
      <c r="I5814" s="4" t="s">
        <v>38930</v>
      </c>
      <c r="J5814" s="2">
        <v>45627</v>
      </c>
      <c r="K5814" s="1" t="s">
        <v>48551</v>
      </c>
      <c r="L5814" s="1" t="s">
        <v>167</v>
      </c>
      <c r="M5814" s="1" t="s">
        <v>394</v>
      </c>
    </row>
    <row r="5815" spans="1:13" ht="14.25" customHeight="1" x14ac:dyDescent="0.25">
      <c r="A5815" s="4" t="s">
        <v>44888</v>
      </c>
      <c r="B5815" s="4" t="s">
        <v>17807</v>
      </c>
      <c r="C5815" s="4" t="s">
        <v>38033</v>
      </c>
      <c r="D5815" s="8">
        <v>3</v>
      </c>
      <c r="E5815" s="17">
        <f>_xlfn.XLOOKUP(C5815,Products!$A:$A,Products!$E:$E,0,0)</f>
        <v>263.41000000000003</v>
      </c>
      <c r="F5815" s="6">
        <f t="shared" si="180"/>
        <v>790.23</v>
      </c>
      <c r="G5815" s="6">
        <v>3915.82</v>
      </c>
      <c r="H5815" s="6">
        <f t="shared" si="181"/>
        <v>3125.59</v>
      </c>
      <c r="I5815" s="4" t="s">
        <v>38930</v>
      </c>
      <c r="J5815" s="2">
        <v>45711</v>
      </c>
      <c r="K5815" s="1" t="s">
        <v>44889</v>
      </c>
      <c r="L5815" s="1" t="s">
        <v>25</v>
      </c>
      <c r="M5815" s="1" t="s">
        <v>443</v>
      </c>
    </row>
    <row r="5816" spans="1:13" ht="14.25" hidden="1" customHeight="1" x14ac:dyDescent="0.25">
      <c r="A5816" s="4" t="s">
        <v>48553</v>
      </c>
      <c r="B5816" s="4" t="s">
        <v>27428</v>
      </c>
      <c r="C5816" s="4" t="s">
        <v>34310</v>
      </c>
      <c r="D5816" s="8">
        <v>2</v>
      </c>
      <c r="E5816" s="6">
        <f>_xlfn.XLOOKUP(C5816,Products!$A:$A,Products!$E:$E,0,0)</f>
        <v>134.68</v>
      </c>
      <c r="F5816" s="6">
        <f t="shared" si="180"/>
        <v>269.36</v>
      </c>
      <c r="G5816" s="6">
        <v>515.15</v>
      </c>
      <c r="H5816" s="6">
        <f t="shared" si="181"/>
        <v>245.78999999999996</v>
      </c>
      <c r="I5816" s="4" t="s">
        <v>38917</v>
      </c>
      <c r="J5816" s="2">
        <v>44259</v>
      </c>
      <c r="K5816" s="1" t="s">
        <v>32793</v>
      </c>
      <c r="L5816" s="1" t="s">
        <v>149</v>
      </c>
      <c r="M5816" s="1" t="s">
        <v>1660</v>
      </c>
    </row>
    <row r="5817" spans="1:13" ht="14.25" hidden="1" customHeight="1" x14ac:dyDescent="0.25">
      <c r="A5817" s="4" t="s">
        <v>48554</v>
      </c>
      <c r="B5817" s="4" t="s">
        <v>26983</v>
      </c>
      <c r="C5817" s="4" t="s">
        <v>38879</v>
      </c>
      <c r="D5817" s="8">
        <v>2</v>
      </c>
      <c r="E5817" s="6">
        <f>_xlfn.XLOOKUP(C5817,Products!$A:$A,Products!$E:$E,0,0)</f>
        <v>489.71</v>
      </c>
      <c r="F5817" s="6">
        <f t="shared" si="180"/>
        <v>979.42</v>
      </c>
      <c r="G5817" s="6">
        <v>1511.54</v>
      </c>
      <c r="H5817" s="6">
        <f t="shared" si="181"/>
        <v>532.12</v>
      </c>
      <c r="I5817" s="4" t="s">
        <v>38938</v>
      </c>
      <c r="J5817" s="2">
        <v>44609</v>
      </c>
      <c r="K5817" s="1" t="s">
        <v>48555</v>
      </c>
      <c r="L5817" s="1" t="s">
        <v>185</v>
      </c>
      <c r="M5817" s="1" t="s">
        <v>2650</v>
      </c>
    </row>
    <row r="5818" spans="1:13" ht="14.25" hidden="1" customHeight="1" x14ac:dyDescent="0.25">
      <c r="A5818" s="4" t="s">
        <v>42284</v>
      </c>
      <c r="B5818" s="4" t="s">
        <v>29038</v>
      </c>
      <c r="C5818" s="4" t="s">
        <v>35885</v>
      </c>
      <c r="D5818" s="8">
        <v>1</v>
      </c>
      <c r="E5818" s="6">
        <f>_xlfn.XLOOKUP(C5818,Products!$A:$A,Products!$E:$E,0,0)</f>
        <v>1245.48</v>
      </c>
      <c r="F5818" s="6">
        <f t="shared" si="180"/>
        <v>1245.48</v>
      </c>
      <c r="G5818" s="6">
        <v>4901.2700000000004</v>
      </c>
      <c r="H5818" s="6">
        <f t="shared" si="181"/>
        <v>3655.7900000000004</v>
      </c>
      <c r="I5818" s="4" t="s">
        <v>38919</v>
      </c>
      <c r="J5818" s="2">
        <v>44024</v>
      </c>
      <c r="K5818" s="1" t="s">
        <v>42285</v>
      </c>
      <c r="L5818" s="1" t="s">
        <v>1069</v>
      </c>
      <c r="M5818" s="1" t="s">
        <v>132</v>
      </c>
    </row>
    <row r="5819" spans="1:13" ht="14.25" hidden="1" customHeight="1" x14ac:dyDescent="0.25">
      <c r="A5819" s="4" t="s">
        <v>48557</v>
      </c>
      <c r="B5819" s="4" t="s">
        <v>30801</v>
      </c>
      <c r="C5819" s="4" t="s">
        <v>35354</v>
      </c>
      <c r="D5819" s="8">
        <v>3</v>
      </c>
      <c r="E5819" s="6">
        <f>_xlfn.XLOOKUP(C5819,Products!$A:$A,Products!$E:$E,0,0)</f>
        <v>73.86</v>
      </c>
      <c r="F5819" s="6">
        <f t="shared" si="180"/>
        <v>221.57999999999998</v>
      </c>
      <c r="G5819" s="6">
        <v>1362.22</v>
      </c>
      <c r="H5819" s="6">
        <f t="shared" si="181"/>
        <v>1140.6400000000001</v>
      </c>
      <c r="I5819" s="4" t="s">
        <v>38938</v>
      </c>
      <c r="J5819" s="2">
        <v>45018</v>
      </c>
      <c r="K5819" s="1" t="s">
        <v>9506</v>
      </c>
      <c r="L5819" s="1" t="s">
        <v>86</v>
      </c>
      <c r="M5819" s="1" t="s">
        <v>4454</v>
      </c>
    </row>
    <row r="5820" spans="1:13" ht="14.25" hidden="1" customHeight="1" x14ac:dyDescent="0.25">
      <c r="A5820" s="4" t="s">
        <v>48558</v>
      </c>
      <c r="B5820" s="4" t="s">
        <v>30046</v>
      </c>
      <c r="C5820" s="4" t="s">
        <v>34733</v>
      </c>
      <c r="D5820" s="8">
        <v>3</v>
      </c>
      <c r="E5820" s="6">
        <f>_xlfn.XLOOKUP(C5820,Products!$A:$A,Products!$E:$E,0,0)</f>
        <v>1362.9</v>
      </c>
      <c r="F5820" s="6">
        <f t="shared" si="180"/>
        <v>4088.7000000000003</v>
      </c>
      <c r="G5820" s="6">
        <v>1402.6</v>
      </c>
      <c r="H5820" s="6">
        <f t="shared" si="181"/>
        <v>-2686.1000000000004</v>
      </c>
      <c r="I5820" s="4" t="s">
        <v>38930</v>
      </c>
      <c r="J5820" s="2">
        <v>45169</v>
      </c>
      <c r="K5820" s="1" t="s">
        <v>45263</v>
      </c>
      <c r="L5820" s="1" t="s">
        <v>280</v>
      </c>
      <c r="M5820" s="1" t="s">
        <v>1296</v>
      </c>
    </row>
    <row r="5821" spans="1:13" ht="14.25" hidden="1" customHeight="1" x14ac:dyDescent="0.25">
      <c r="A5821" s="4" t="s">
        <v>45236</v>
      </c>
      <c r="B5821" s="4" t="s">
        <v>15358</v>
      </c>
      <c r="C5821" s="4" t="s">
        <v>34543</v>
      </c>
      <c r="D5821" s="8">
        <v>1</v>
      </c>
      <c r="E5821" s="6">
        <f>_xlfn.XLOOKUP(C5821,Products!$A:$A,Products!$E:$E,0,0)</f>
        <v>989.54</v>
      </c>
      <c r="F5821" s="6">
        <f t="shared" si="180"/>
        <v>989.54</v>
      </c>
      <c r="G5821" s="6">
        <v>1656.18</v>
      </c>
      <c r="H5821" s="6">
        <f t="shared" si="181"/>
        <v>666.6400000000001</v>
      </c>
      <c r="I5821" s="4" t="s">
        <v>38919</v>
      </c>
      <c r="J5821" s="2">
        <v>44024</v>
      </c>
      <c r="K5821" s="1" t="s">
        <v>45237</v>
      </c>
      <c r="L5821" s="1" t="s">
        <v>69</v>
      </c>
      <c r="M5821" s="1" t="s">
        <v>2061</v>
      </c>
    </row>
    <row r="5822" spans="1:13" ht="14.25" hidden="1" customHeight="1" x14ac:dyDescent="0.25">
      <c r="A5822" s="4" t="s">
        <v>48560</v>
      </c>
      <c r="B5822" s="4" t="s">
        <v>13037</v>
      </c>
      <c r="C5822" s="4" t="s">
        <v>38780</v>
      </c>
      <c r="D5822" s="8">
        <v>1</v>
      </c>
      <c r="E5822" s="6">
        <f>_xlfn.XLOOKUP(C5822,Products!$A:$A,Products!$E:$E,0,0)</f>
        <v>1985.98</v>
      </c>
      <c r="F5822" s="6">
        <f t="shared" si="180"/>
        <v>1985.98</v>
      </c>
      <c r="G5822" s="6">
        <v>1422.13</v>
      </c>
      <c r="H5822" s="6">
        <f t="shared" si="181"/>
        <v>-563.84999999999991</v>
      </c>
      <c r="I5822" s="4" t="s">
        <v>38919</v>
      </c>
      <c r="J5822" s="2">
        <v>44273</v>
      </c>
      <c r="K5822" s="1" t="s">
        <v>39805</v>
      </c>
      <c r="L5822" s="1" t="s">
        <v>237</v>
      </c>
      <c r="M5822" s="1" t="s">
        <v>5254</v>
      </c>
    </row>
    <row r="5823" spans="1:13" ht="14.25" hidden="1" customHeight="1" x14ac:dyDescent="0.25">
      <c r="A5823" s="4" t="s">
        <v>48561</v>
      </c>
      <c r="B5823" s="4" t="s">
        <v>24510</v>
      </c>
      <c r="C5823" s="4" t="s">
        <v>34705</v>
      </c>
      <c r="D5823" s="8">
        <v>3</v>
      </c>
      <c r="E5823" s="6">
        <f>_xlfn.XLOOKUP(C5823,Products!$A:$A,Products!$E:$E,0,0)</f>
        <v>1158.04</v>
      </c>
      <c r="F5823" s="6">
        <f t="shared" si="180"/>
        <v>3474.12</v>
      </c>
      <c r="G5823" s="6">
        <v>399.02</v>
      </c>
      <c r="H5823" s="6">
        <f t="shared" si="181"/>
        <v>-3075.1</v>
      </c>
      <c r="I5823" s="4" t="s">
        <v>38919</v>
      </c>
      <c r="J5823" s="2">
        <v>44841</v>
      </c>
      <c r="K5823" s="1" t="s">
        <v>48562</v>
      </c>
      <c r="L5823" s="1" t="s">
        <v>1440</v>
      </c>
      <c r="M5823" s="1" t="s">
        <v>141</v>
      </c>
    </row>
    <row r="5824" spans="1:13" ht="14.25" hidden="1" customHeight="1" x14ac:dyDescent="0.25">
      <c r="A5824" s="4" t="s">
        <v>48563</v>
      </c>
      <c r="B5824" s="4" t="s">
        <v>1789</v>
      </c>
      <c r="C5824" s="4" t="s">
        <v>38455</v>
      </c>
      <c r="D5824" s="8">
        <v>3</v>
      </c>
      <c r="E5824" s="6">
        <f>_xlfn.XLOOKUP(C5824,Products!$A:$A,Products!$E:$E,0,0)</f>
        <v>377.27</v>
      </c>
      <c r="F5824" s="6">
        <f t="shared" si="180"/>
        <v>1131.81</v>
      </c>
      <c r="G5824" s="6">
        <v>1945.35</v>
      </c>
      <c r="H5824" s="6">
        <f t="shared" si="181"/>
        <v>813.54</v>
      </c>
      <c r="I5824" s="4" t="s">
        <v>38917</v>
      </c>
      <c r="J5824" s="2">
        <v>44285</v>
      </c>
      <c r="K5824" s="1" t="s">
        <v>48564</v>
      </c>
      <c r="L5824" s="1" t="s">
        <v>516</v>
      </c>
      <c r="M5824" s="1" t="s">
        <v>1810</v>
      </c>
    </row>
    <row r="5825" spans="1:13" ht="14.25" customHeight="1" x14ac:dyDescent="0.25">
      <c r="A5825" s="4" t="s">
        <v>50981</v>
      </c>
      <c r="B5825" s="4" t="s">
        <v>8839</v>
      </c>
      <c r="C5825" s="4" t="s">
        <v>38775</v>
      </c>
      <c r="D5825" s="8">
        <v>5</v>
      </c>
      <c r="E5825" s="17">
        <f>_xlfn.XLOOKUP(C5825,Products!$A:$A,Products!$E:$E,0,0)</f>
        <v>1008.01</v>
      </c>
      <c r="F5825" s="6">
        <f t="shared" si="180"/>
        <v>5040.05</v>
      </c>
      <c r="G5825" s="6">
        <v>3943.97</v>
      </c>
      <c r="H5825" s="6">
        <f t="shared" si="181"/>
        <v>-1096.0800000000004</v>
      </c>
      <c r="I5825" s="4" t="s">
        <v>38938</v>
      </c>
      <c r="J5825" s="2">
        <v>45711</v>
      </c>
      <c r="K5825" s="1" t="s">
        <v>50982</v>
      </c>
      <c r="L5825" s="1" t="s">
        <v>185</v>
      </c>
      <c r="M5825" s="1" t="s">
        <v>995</v>
      </c>
    </row>
    <row r="5826" spans="1:13" ht="14.25" hidden="1" customHeight="1" x14ac:dyDescent="0.25">
      <c r="A5826" s="4" t="s">
        <v>46331</v>
      </c>
      <c r="B5826" s="4" t="s">
        <v>5029</v>
      </c>
      <c r="C5826" s="4" t="s">
        <v>34868</v>
      </c>
      <c r="D5826" s="8">
        <v>3</v>
      </c>
      <c r="E5826" s="6">
        <f>_xlfn.XLOOKUP(C5826,Products!$A:$A,Products!$E:$E,0,0)</f>
        <v>1295.94</v>
      </c>
      <c r="F5826" s="6">
        <f t="shared" ref="F5826:F5889" si="182">E5826*D5826</f>
        <v>3887.82</v>
      </c>
      <c r="G5826" s="6">
        <v>2257.21</v>
      </c>
      <c r="H5826" s="6">
        <f t="shared" ref="H5826:H5889" si="183">G5826-F5826</f>
        <v>-1630.6100000000001</v>
      </c>
      <c r="I5826" s="4" t="s">
        <v>38938</v>
      </c>
      <c r="J5826" s="2">
        <v>44024</v>
      </c>
      <c r="K5826" s="1" t="s">
        <v>46332</v>
      </c>
      <c r="L5826" s="1" t="s">
        <v>131</v>
      </c>
      <c r="M5826" s="1" t="s">
        <v>2728</v>
      </c>
    </row>
    <row r="5827" spans="1:13" ht="14.25" hidden="1" customHeight="1" x14ac:dyDescent="0.25">
      <c r="A5827" s="4" t="s">
        <v>48569</v>
      </c>
      <c r="B5827" s="4" t="s">
        <v>4658</v>
      </c>
      <c r="C5827" s="4" t="s">
        <v>35423</v>
      </c>
      <c r="D5827" s="8">
        <v>4</v>
      </c>
      <c r="E5827" s="6">
        <f>_xlfn.XLOOKUP(C5827,Products!$A:$A,Products!$E:$E,0,0)</f>
        <v>615.42999999999995</v>
      </c>
      <c r="F5827" s="6">
        <f t="shared" si="182"/>
        <v>2461.7199999999998</v>
      </c>
      <c r="G5827" s="6">
        <v>716.73</v>
      </c>
      <c r="H5827" s="6">
        <f t="shared" si="183"/>
        <v>-1744.9899999999998</v>
      </c>
      <c r="I5827" s="4" t="s">
        <v>38924</v>
      </c>
      <c r="J5827" s="2">
        <v>44315</v>
      </c>
      <c r="K5827" s="1" t="s">
        <v>48570</v>
      </c>
      <c r="L5827" s="1" t="s">
        <v>185</v>
      </c>
      <c r="M5827" s="1" t="s">
        <v>4943</v>
      </c>
    </row>
    <row r="5828" spans="1:13" ht="14.25" hidden="1" customHeight="1" x14ac:dyDescent="0.25">
      <c r="A5828" s="4" t="s">
        <v>49294</v>
      </c>
      <c r="B5828" s="4" t="s">
        <v>16842</v>
      </c>
      <c r="C5828" s="4" t="s">
        <v>35751</v>
      </c>
      <c r="D5828" s="8">
        <v>2</v>
      </c>
      <c r="E5828" s="6">
        <f>_xlfn.XLOOKUP(C5828,Products!$A:$A,Products!$E:$E,0,0)</f>
        <v>459.48</v>
      </c>
      <c r="F5828" s="6">
        <f t="shared" si="182"/>
        <v>918.96</v>
      </c>
      <c r="G5828" s="6">
        <v>3778.49</v>
      </c>
      <c r="H5828" s="6">
        <f t="shared" si="183"/>
        <v>2859.5299999999997</v>
      </c>
      <c r="I5828" s="4" t="s">
        <v>38924</v>
      </c>
      <c r="J5828" s="2">
        <v>44024</v>
      </c>
      <c r="K5828" s="1" t="s">
        <v>49295</v>
      </c>
      <c r="L5828" s="1" t="s">
        <v>140</v>
      </c>
      <c r="M5828" s="1" t="s">
        <v>435</v>
      </c>
    </row>
    <row r="5829" spans="1:13" ht="14.25" hidden="1" customHeight="1" x14ac:dyDescent="0.25">
      <c r="A5829" s="4" t="s">
        <v>48573</v>
      </c>
      <c r="B5829" s="4" t="s">
        <v>11680</v>
      </c>
      <c r="C5829" s="4" t="s">
        <v>38413</v>
      </c>
      <c r="D5829" s="8">
        <v>1</v>
      </c>
      <c r="E5829" s="6">
        <f>_xlfn.XLOOKUP(C5829,Products!$A:$A,Products!$E:$E,0,0)</f>
        <v>1859.97</v>
      </c>
      <c r="F5829" s="6">
        <f t="shared" si="182"/>
        <v>1859.97</v>
      </c>
      <c r="G5829" s="6">
        <v>4859.8500000000004</v>
      </c>
      <c r="H5829" s="6">
        <f t="shared" si="183"/>
        <v>2999.88</v>
      </c>
      <c r="I5829" s="4" t="s">
        <v>38919</v>
      </c>
      <c r="J5829" s="2">
        <v>44335</v>
      </c>
      <c r="K5829" s="1" t="s">
        <v>40702</v>
      </c>
      <c r="L5829" s="1" t="s">
        <v>956</v>
      </c>
      <c r="M5829" s="1" t="s">
        <v>1085</v>
      </c>
    </row>
    <row r="5830" spans="1:13" ht="14.25" hidden="1" customHeight="1" x14ac:dyDescent="0.25">
      <c r="A5830" s="4" t="s">
        <v>48574</v>
      </c>
      <c r="B5830" s="4" t="s">
        <v>20194</v>
      </c>
      <c r="C5830" s="4" t="s">
        <v>36529</v>
      </c>
      <c r="D5830" s="8">
        <v>2</v>
      </c>
      <c r="E5830" s="6">
        <f>_xlfn.XLOOKUP(C5830,Products!$A:$A,Products!$E:$E,0,0)</f>
        <v>1300.5</v>
      </c>
      <c r="F5830" s="6">
        <f t="shared" si="182"/>
        <v>2601</v>
      </c>
      <c r="G5830" s="6">
        <v>4311.3599999999997</v>
      </c>
      <c r="H5830" s="6">
        <f t="shared" si="183"/>
        <v>1710.3599999999997</v>
      </c>
      <c r="I5830" s="4" t="s">
        <v>38924</v>
      </c>
      <c r="J5830" s="2">
        <v>44732</v>
      </c>
      <c r="K5830" s="1" t="s">
        <v>13702</v>
      </c>
      <c r="L5830" s="1" t="s">
        <v>51</v>
      </c>
      <c r="M5830" s="1" t="s">
        <v>1674</v>
      </c>
    </row>
    <row r="5831" spans="1:13" ht="14.25" hidden="1" customHeight="1" x14ac:dyDescent="0.25">
      <c r="A5831" s="4" t="s">
        <v>48575</v>
      </c>
      <c r="B5831" s="4" t="s">
        <v>12315</v>
      </c>
      <c r="C5831" s="4" t="s">
        <v>36054</v>
      </c>
      <c r="D5831" s="8">
        <v>4</v>
      </c>
      <c r="E5831" s="6">
        <f>_xlfn.XLOOKUP(C5831,Products!$A:$A,Products!$E:$E,0,0)</f>
        <v>1475.02</v>
      </c>
      <c r="F5831" s="6">
        <f t="shared" si="182"/>
        <v>5900.08</v>
      </c>
      <c r="G5831" s="6">
        <v>391.43</v>
      </c>
      <c r="H5831" s="6">
        <f t="shared" si="183"/>
        <v>-5508.65</v>
      </c>
      <c r="I5831" s="4" t="s">
        <v>38917</v>
      </c>
      <c r="J5831" s="2">
        <v>45587</v>
      </c>
      <c r="K5831" s="1" t="s">
        <v>48576</v>
      </c>
      <c r="L5831" s="1" t="s">
        <v>263</v>
      </c>
      <c r="M5831" s="1" t="s">
        <v>5842</v>
      </c>
    </row>
    <row r="5832" spans="1:13" ht="14.25" hidden="1" customHeight="1" x14ac:dyDescent="0.25">
      <c r="A5832" s="4" t="s">
        <v>48577</v>
      </c>
      <c r="B5832" s="4" t="s">
        <v>20355</v>
      </c>
      <c r="C5832" s="4" t="s">
        <v>37876</v>
      </c>
      <c r="D5832" s="8">
        <v>5</v>
      </c>
      <c r="E5832" s="6">
        <f>_xlfn.XLOOKUP(C5832,Products!$A:$A,Products!$E:$E,0,0)</f>
        <v>743.59</v>
      </c>
      <c r="F5832" s="6">
        <f t="shared" si="182"/>
        <v>3717.9500000000003</v>
      </c>
      <c r="G5832" s="6">
        <v>927.86</v>
      </c>
      <c r="H5832" s="6">
        <f t="shared" si="183"/>
        <v>-2790.09</v>
      </c>
      <c r="I5832" s="4" t="s">
        <v>38919</v>
      </c>
      <c r="J5832" s="2">
        <v>44592</v>
      </c>
      <c r="K5832" s="1" t="s">
        <v>2996</v>
      </c>
      <c r="L5832" s="1" t="s">
        <v>578</v>
      </c>
      <c r="M5832" s="1" t="s">
        <v>4357</v>
      </c>
    </row>
    <row r="5833" spans="1:13" ht="14.25" hidden="1" customHeight="1" x14ac:dyDescent="0.25">
      <c r="A5833" s="4" t="s">
        <v>48578</v>
      </c>
      <c r="B5833" s="4" t="s">
        <v>31610</v>
      </c>
      <c r="C5833" s="4" t="s">
        <v>37368</v>
      </c>
      <c r="D5833" s="8">
        <v>4</v>
      </c>
      <c r="E5833" s="6">
        <f>_xlfn.XLOOKUP(C5833,Products!$A:$A,Products!$E:$E,0,0)</f>
        <v>1806.9</v>
      </c>
      <c r="F5833" s="6">
        <f t="shared" si="182"/>
        <v>7227.6</v>
      </c>
      <c r="G5833" s="6">
        <v>4646.08</v>
      </c>
      <c r="H5833" s="6">
        <f t="shared" si="183"/>
        <v>-2581.5200000000004</v>
      </c>
      <c r="I5833" s="4" t="s">
        <v>38938</v>
      </c>
      <c r="J5833" s="2">
        <v>45405</v>
      </c>
      <c r="K5833" s="1" t="s">
        <v>48579</v>
      </c>
      <c r="L5833" s="1" t="s">
        <v>1189</v>
      </c>
      <c r="M5833" s="1" t="s">
        <v>878</v>
      </c>
    </row>
    <row r="5834" spans="1:13" ht="14.25" hidden="1" customHeight="1" x14ac:dyDescent="0.25">
      <c r="A5834" s="4" t="s">
        <v>48580</v>
      </c>
      <c r="B5834" s="4" t="s">
        <v>13623</v>
      </c>
      <c r="C5834" s="4" t="s">
        <v>37100</v>
      </c>
      <c r="D5834" s="8">
        <v>1</v>
      </c>
      <c r="E5834" s="6">
        <f>_xlfn.XLOOKUP(C5834,Products!$A:$A,Products!$E:$E,0,0)</f>
        <v>1935.46</v>
      </c>
      <c r="F5834" s="6">
        <f t="shared" si="182"/>
        <v>1935.46</v>
      </c>
      <c r="G5834" s="6">
        <v>27.11</v>
      </c>
      <c r="H5834" s="6">
        <f t="shared" si="183"/>
        <v>-1908.3500000000001</v>
      </c>
      <c r="I5834" s="4" t="s">
        <v>38919</v>
      </c>
      <c r="J5834" s="2">
        <v>44510</v>
      </c>
      <c r="K5834" s="1" t="s">
        <v>48581</v>
      </c>
      <c r="L5834" s="1" t="s">
        <v>219</v>
      </c>
      <c r="M5834" s="1" t="s">
        <v>186</v>
      </c>
    </row>
    <row r="5835" spans="1:13" ht="14.25" hidden="1" customHeight="1" x14ac:dyDescent="0.25">
      <c r="A5835" s="4" t="s">
        <v>48582</v>
      </c>
      <c r="B5835" s="4" t="s">
        <v>18747</v>
      </c>
      <c r="C5835" s="4" t="s">
        <v>34993</v>
      </c>
      <c r="D5835" s="8">
        <v>5</v>
      </c>
      <c r="E5835" s="6">
        <f>_xlfn.XLOOKUP(C5835,Products!$A:$A,Products!$E:$E,0,0)</f>
        <v>1869.16</v>
      </c>
      <c r="F5835" s="6">
        <f t="shared" si="182"/>
        <v>9345.8000000000011</v>
      </c>
      <c r="G5835" s="6">
        <v>4718.76</v>
      </c>
      <c r="H5835" s="6">
        <f t="shared" si="183"/>
        <v>-4627.0400000000009</v>
      </c>
      <c r="I5835" s="4" t="s">
        <v>38919</v>
      </c>
      <c r="J5835" s="2">
        <v>44914</v>
      </c>
      <c r="K5835" s="1" t="s">
        <v>48583</v>
      </c>
      <c r="L5835" s="1" t="s">
        <v>417</v>
      </c>
      <c r="M5835" s="1" t="s">
        <v>16</v>
      </c>
    </row>
    <row r="5836" spans="1:13" ht="14.25" hidden="1" customHeight="1" x14ac:dyDescent="0.25">
      <c r="A5836" s="4" t="s">
        <v>55361</v>
      </c>
      <c r="B5836" s="4" t="s">
        <v>24775</v>
      </c>
      <c r="C5836" s="4" t="s">
        <v>35812</v>
      </c>
      <c r="D5836" s="8">
        <v>2</v>
      </c>
      <c r="E5836" s="6">
        <f>_xlfn.XLOOKUP(C5836,Products!$A:$A,Products!$E:$E,0,0)</f>
        <v>1291.04</v>
      </c>
      <c r="F5836" s="6">
        <f t="shared" si="182"/>
        <v>2582.08</v>
      </c>
      <c r="G5836" s="6">
        <v>581.27</v>
      </c>
      <c r="H5836" s="6">
        <f t="shared" si="183"/>
        <v>-2000.81</v>
      </c>
      <c r="I5836" s="4" t="s">
        <v>38924</v>
      </c>
      <c r="J5836" s="2">
        <v>44024</v>
      </c>
      <c r="K5836" s="1" t="s">
        <v>9157</v>
      </c>
      <c r="L5836" s="1" t="s">
        <v>492</v>
      </c>
      <c r="M5836" s="1" t="s">
        <v>2809</v>
      </c>
    </row>
    <row r="5837" spans="1:13" ht="14.25" hidden="1" customHeight="1" x14ac:dyDescent="0.25">
      <c r="A5837" s="4" t="s">
        <v>48586</v>
      </c>
      <c r="B5837" s="4" t="s">
        <v>18518</v>
      </c>
      <c r="C5837" s="4" t="s">
        <v>34873</v>
      </c>
      <c r="D5837" s="8">
        <v>3</v>
      </c>
      <c r="E5837" s="6">
        <f>_xlfn.XLOOKUP(C5837,Products!$A:$A,Products!$E:$E,0,0)</f>
        <v>563.01</v>
      </c>
      <c r="F5837" s="6">
        <f t="shared" si="182"/>
        <v>1689.03</v>
      </c>
      <c r="G5837" s="6">
        <v>772.8</v>
      </c>
      <c r="H5837" s="6">
        <f t="shared" si="183"/>
        <v>-916.23</v>
      </c>
      <c r="I5837" s="4" t="s">
        <v>38917</v>
      </c>
      <c r="J5837" s="2">
        <v>45425</v>
      </c>
      <c r="K5837" s="1" t="s">
        <v>21122</v>
      </c>
      <c r="L5837" s="1" t="s">
        <v>956</v>
      </c>
      <c r="M5837" s="1" t="s">
        <v>1311</v>
      </c>
    </row>
    <row r="5838" spans="1:13" ht="14.25" hidden="1" customHeight="1" x14ac:dyDescent="0.25">
      <c r="A5838" s="4" t="s">
        <v>48587</v>
      </c>
      <c r="B5838" s="4" t="s">
        <v>28312</v>
      </c>
      <c r="C5838" s="4" t="s">
        <v>37372</v>
      </c>
      <c r="D5838" s="8">
        <v>5</v>
      </c>
      <c r="E5838" s="6">
        <f>_xlfn.XLOOKUP(C5838,Products!$A:$A,Products!$E:$E,0,0)</f>
        <v>1581.45</v>
      </c>
      <c r="F5838" s="6">
        <f t="shared" si="182"/>
        <v>7907.25</v>
      </c>
      <c r="G5838" s="6">
        <v>2990.54</v>
      </c>
      <c r="H5838" s="6">
        <f t="shared" si="183"/>
        <v>-4916.71</v>
      </c>
      <c r="I5838" s="4" t="s">
        <v>38917</v>
      </c>
      <c r="J5838" s="2">
        <v>44337</v>
      </c>
      <c r="K5838" s="1" t="s">
        <v>48588</v>
      </c>
      <c r="L5838" s="1" t="s">
        <v>140</v>
      </c>
      <c r="M5838" s="1" t="s">
        <v>132</v>
      </c>
    </row>
    <row r="5839" spans="1:13" ht="14.25" hidden="1" customHeight="1" x14ac:dyDescent="0.25">
      <c r="A5839" s="4" t="s">
        <v>48589</v>
      </c>
      <c r="B5839" s="4" t="s">
        <v>3763</v>
      </c>
      <c r="C5839" s="4" t="s">
        <v>37779</v>
      </c>
      <c r="D5839" s="8">
        <v>3</v>
      </c>
      <c r="E5839" s="6">
        <f>_xlfn.XLOOKUP(C5839,Products!$A:$A,Products!$E:$E,0,0)</f>
        <v>98.1</v>
      </c>
      <c r="F5839" s="6">
        <f t="shared" si="182"/>
        <v>294.29999999999995</v>
      </c>
      <c r="G5839" s="6">
        <v>3675.66</v>
      </c>
      <c r="H5839" s="6">
        <f t="shared" si="183"/>
        <v>3381.3599999999997</v>
      </c>
      <c r="I5839" s="4" t="s">
        <v>38917</v>
      </c>
      <c r="J5839" s="2">
        <v>44782</v>
      </c>
      <c r="K5839" s="1" t="s">
        <v>46881</v>
      </c>
      <c r="L5839" s="1" t="s">
        <v>167</v>
      </c>
      <c r="M5839" s="1" t="s">
        <v>1764</v>
      </c>
    </row>
    <row r="5840" spans="1:13" ht="14.25" hidden="1" customHeight="1" x14ac:dyDescent="0.25">
      <c r="A5840" s="4" t="s">
        <v>48590</v>
      </c>
      <c r="B5840" s="4" t="s">
        <v>3255</v>
      </c>
      <c r="C5840" s="4" t="s">
        <v>35031</v>
      </c>
      <c r="D5840" s="8">
        <v>1</v>
      </c>
      <c r="E5840" s="6">
        <f>_xlfn.XLOOKUP(C5840,Products!$A:$A,Products!$E:$E,0,0)</f>
        <v>1194.72</v>
      </c>
      <c r="F5840" s="6">
        <f t="shared" si="182"/>
        <v>1194.72</v>
      </c>
      <c r="G5840" s="6">
        <v>2829.88</v>
      </c>
      <c r="H5840" s="6">
        <f t="shared" si="183"/>
        <v>1635.16</v>
      </c>
      <c r="I5840" s="4" t="s">
        <v>38938</v>
      </c>
      <c r="J5840" s="2">
        <v>45218</v>
      </c>
      <c r="K5840" s="1" t="s">
        <v>48591</v>
      </c>
      <c r="L5840" s="1" t="s">
        <v>122</v>
      </c>
      <c r="M5840" s="1" t="s">
        <v>839</v>
      </c>
    </row>
    <row r="5841" spans="1:13" ht="14.25" hidden="1" customHeight="1" x14ac:dyDescent="0.25">
      <c r="A5841" s="4" t="s">
        <v>48592</v>
      </c>
      <c r="B5841" s="4" t="s">
        <v>1698</v>
      </c>
      <c r="C5841" s="4" t="s">
        <v>36335</v>
      </c>
      <c r="D5841" s="8">
        <v>2</v>
      </c>
      <c r="E5841" s="6">
        <f>_xlfn.XLOOKUP(C5841,Products!$A:$A,Products!$E:$E,0,0)</f>
        <v>534.95000000000005</v>
      </c>
      <c r="F5841" s="6">
        <f t="shared" si="182"/>
        <v>1069.9000000000001</v>
      </c>
      <c r="G5841" s="6">
        <v>1413.34</v>
      </c>
      <c r="H5841" s="6">
        <f t="shared" si="183"/>
        <v>343.43999999999983</v>
      </c>
      <c r="I5841" s="4" t="s">
        <v>38930</v>
      </c>
      <c r="J5841" s="2">
        <v>44204</v>
      </c>
      <c r="K5841" s="1" t="s">
        <v>48593</v>
      </c>
      <c r="L5841" s="1" t="s">
        <v>77</v>
      </c>
      <c r="M5841" s="1" t="s">
        <v>5190</v>
      </c>
    </row>
    <row r="5842" spans="1:13" ht="14.25" hidden="1" customHeight="1" x14ac:dyDescent="0.25">
      <c r="A5842" s="4" t="s">
        <v>48594</v>
      </c>
      <c r="B5842" s="4" t="s">
        <v>31865</v>
      </c>
      <c r="C5842" s="4" t="s">
        <v>35556</v>
      </c>
      <c r="D5842" s="8">
        <v>3</v>
      </c>
      <c r="E5842" s="6">
        <f>_xlfn.XLOOKUP(C5842,Products!$A:$A,Products!$E:$E,0,0)</f>
        <v>506.33</v>
      </c>
      <c r="F5842" s="6">
        <f t="shared" si="182"/>
        <v>1518.99</v>
      </c>
      <c r="G5842" s="6">
        <v>3311.92</v>
      </c>
      <c r="H5842" s="6">
        <f t="shared" si="183"/>
        <v>1792.93</v>
      </c>
      <c r="I5842" s="4" t="s">
        <v>38924</v>
      </c>
      <c r="J5842" s="2">
        <v>45280</v>
      </c>
      <c r="K5842" s="1" t="s">
        <v>48595</v>
      </c>
      <c r="L5842" s="1" t="s">
        <v>451</v>
      </c>
      <c r="M5842" s="1" t="s">
        <v>150</v>
      </c>
    </row>
    <row r="5843" spans="1:13" ht="14.25" hidden="1" customHeight="1" x14ac:dyDescent="0.25">
      <c r="A5843" s="4" t="s">
        <v>48596</v>
      </c>
      <c r="B5843" s="4" t="s">
        <v>24563</v>
      </c>
      <c r="C5843" s="4" t="s">
        <v>34569</v>
      </c>
      <c r="D5843" s="8">
        <v>1</v>
      </c>
      <c r="E5843" s="6">
        <f>_xlfn.XLOOKUP(C5843,Products!$A:$A,Products!$E:$E,0,0)</f>
        <v>899.1</v>
      </c>
      <c r="F5843" s="6">
        <f t="shared" si="182"/>
        <v>899.1</v>
      </c>
      <c r="G5843" s="6">
        <v>4371.7299999999996</v>
      </c>
      <c r="H5843" s="6">
        <f t="shared" si="183"/>
        <v>3472.6299999999997</v>
      </c>
      <c r="I5843" s="4" t="s">
        <v>38930</v>
      </c>
      <c r="J5843" s="2">
        <v>45007</v>
      </c>
      <c r="K5843" s="1" t="s">
        <v>48597</v>
      </c>
      <c r="L5843" s="1" t="s">
        <v>194</v>
      </c>
      <c r="M5843" s="1" t="s">
        <v>443</v>
      </c>
    </row>
    <row r="5844" spans="1:13" ht="14.25" hidden="1" customHeight="1" x14ac:dyDescent="0.25">
      <c r="A5844" s="4" t="s">
        <v>58714</v>
      </c>
      <c r="B5844" s="4" t="s">
        <v>31676</v>
      </c>
      <c r="C5844" s="4" t="s">
        <v>36285</v>
      </c>
      <c r="D5844" s="8">
        <v>2</v>
      </c>
      <c r="E5844" s="6">
        <f>_xlfn.XLOOKUP(C5844,Products!$A:$A,Products!$E:$E,0,0)</f>
        <v>1776.63</v>
      </c>
      <c r="F5844" s="6">
        <f t="shared" si="182"/>
        <v>3553.26</v>
      </c>
      <c r="G5844" s="6">
        <v>4485.7299999999996</v>
      </c>
      <c r="H5844" s="6">
        <f t="shared" si="183"/>
        <v>932.46999999999935</v>
      </c>
      <c r="I5844" s="4" t="s">
        <v>38930</v>
      </c>
      <c r="J5844" s="2">
        <v>44024</v>
      </c>
      <c r="K5844" s="1" t="s">
        <v>35284</v>
      </c>
      <c r="L5844" s="1" t="s">
        <v>254</v>
      </c>
      <c r="M5844" s="1" t="s">
        <v>52</v>
      </c>
    </row>
    <row r="5845" spans="1:13" ht="14.25" hidden="1" customHeight="1" x14ac:dyDescent="0.25">
      <c r="A5845" s="4" t="s">
        <v>48600</v>
      </c>
      <c r="B5845" s="4" t="s">
        <v>5156</v>
      </c>
      <c r="C5845" s="4" t="s">
        <v>34472</v>
      </c>
      <c r="D5845" s="8">
        <v>1</v>
      </c>
      <c r="E5845" s="6">
        <f>_xlfn.XLOOKUP(C5845,Products!$A:$A,Products!$E:$E,0,0)</f>
        <v>1096.8699999999999</v>
      </c>
      <c r="F5845" s="6">
        <f t="shared" si="182"/>
        <v>1096.8699999999999</v>
      </c>
      <c r="G5845" s="6">
        <v>3089.06</v>
      </c>
      <c r="H5845" s="6">
        <f t="shared" si="183"/>
        <v>1992.19</v>
      </c>
      <c r="I5845" s="4" t="s">
        <v>38919</v>
      </c>
      <c r="J5845" s="2">
        <v>44684</v>
      </c>
      <c r="K5845" s="1" t="s">
        <v>48601</v>
      </c>
      <c r="L5845" s="1" t="s">
        <v>587</v>
      </c>
      <c r="M5845" s="1" t="s">
        <v>699</v>
      </c>
    </row>
    <row r="5846" spans="1:13" ht="14.25" hidden="1" customHeight="1" x14ac:dyDescent="0.25">
      <c r="A5846" s="4" t="s">
        <v>48602</v>
      </c>
      <c r="B5846" s="4" t="s">
        <v>29644</v>
      </c>
      <c r="C5846" s="4" t="s">
        <v>36394</v>
      </c>
      <c r="D5846" s="8">
        <v>4</v>
      </c>
      <c r="E5846" s="6">
        <f>_xlfn.XLOOKUP(C5846,Products!$A:$A,Products!$E:$E,0,0)</f>
        <v>384.53</v>
      </c>
      <c r="F5846" s="6">
        <f t="shared" si="182"/>
        <v>1538.12</v>
      </c>
      <c r="G5846" s="6">
        <v>2666.03</v>
      </c>
      <c r="H5846" s="6">
        <f t="shared" si="183"/>
        <v>1127.9100000000003</v>
      </c>
      <c r="I5846" s="4" t="s">
        <v>38930</v>
      </c>
      <c r="J5846" s="2">
        <v>45534</v>
      </c>
      <c r="K5846" s="1" t="s">
        <v>48603</v>
      </c>
      <c r="L5846" s="1" t="s">
        <v>237</v>
      </c>
      <c r="M5846" s="1" t="s">
        <v>1593</v>
      </c>
    </row>
    <row r="5847" spans="1:13" ht="14.25" hidden="1" customHeight="1" x14ac:dyDescent="0.25">
      <c r="A5847" s="4" t="s">
        <v>61445</v>
      </c>
      <c r="B5847" s="4" t="s">
        <v>16324</v>
      </c>
      <c r="C5847" s="4" t="s">
        <v>34685</v>
      </c>
      <c r="D5847" s="8">
        <v>3</v>
      </c>
      <c r="E5847" s="6">
        <f>_xlfn.XLOOKUP(C5847,Products!$A:$A,Products!$E:$E,0,0)</f>
        <v>1760.66</v>
      </c>
      <c r="F5847" s="6">
        <f t="shared" si="182"/>
        <v>5281.9800000000005</v>
      </c>
      <c r="G5847" s="6">
        <v>4749.0600000000004</v>
      </c>
      <c r="H5847" s="6">
        <f t="shared" si="183"/>
        <v>-532.92000000000007</v>
      </c>
      <c r="I5847" s="4" t="s">
        <v>38924</v>
      </c>
      <c r="J5847" s="2">
        <v>44024</v>
      </c>
      <c r="K5847" s="1" t="s">
        <v>61446</v>
      </c>
      <c r="L5847" s="1" t="s">
        <v>254</v>
      </c>
      <c r="M5847" s="1" t="s">
        <v>114</v>
      </c>
    </row>
    <row r="5848" spans="1:13" ht="14.25" hidden="1" customHeight="1" x14ac:dyDescent="0.25">
      <c r="A5848" s="4" t="s">
        <v>48606</v>
      </c>
      <c r="B5848" s="4" t="s">
        <v>2034</v>
      </c>
      <c r="C5848" s="4" t="s">
        <v>36916</v>
      </c>
      <c r="D5848" s="8">
        <v>2</v>
      </c>
      <c r="E5848" s="6">
        <f>_xlfn.XLOOKUP(C5848,Products!$A:$A,Products!$E:$E,0,0)</f>
        <v>1990.07</v>
      </c>
      <c r="F5848" s="6">
        <f t="shared" si="182"/>
        <v>3980.14</v>
      </c>
      <c r="G5848" s="6">
        <v>3196.6</v>
      </c>
      <c r="H5848" s="6">
        <f t="shared" si="183"/>
        <v>-783.54</v>
      </c>
      <c r="I5848" s="4" t="s">
        <v>38924</v>
      </c>
      <c r="J5848" s="2">
        <v>45284</v>
      </c>
      <c r="K5848" s="1" t="s">
        <v>46994</v>
      </c>
      <c r="L5848" s="1" t="s">
        <v>176</v>
      </c>
      <c r="M5848" s="1" t="s">
        <v>26</v>
      </c>
    </row>
    <row r="5849" spans="1:13" ht="14.25" hidden="1" customHeight="1" x14ac:dyDescent="0.25">
      <c r="A5849" s="4" t="s">
        <v>45152</v>
      </c>
      <c r="B5849" s="4" t="s">
        <v>28230</v>
      </c>
      <c r="C5849" s="4" t="s">
        <v>36632</v>
      </c>
      <c r="D5849" s="8">
        <v>3</v>
      </c>
      <c r="E5849" s="6">
        <f>_xlfn.XLOOKUP(C5849,Products!$A:$A,Products!$E:$E,0,0)</f>
        <v>1141.55</v>
      </c>
      <c r="F5849" s="6">
        <f t="shared" si="182"/>
        <v>3424.6499999999996</v>
      </c>
      <c r="G5849" s="6">
        <v>1056.94</v>
      </c>
      <c r="H5849" s="6">
        <f t="shared" si="183"/>
        <v>-2367.7099999999996</v>
      </c>
      <c r="I5849" s="4" t="s">
        <v>38938</v>
      </c>
      <c r="J5849" s="2">
        <v>44025</v>
      </c>
      <c r="K5849" s="1" t="s">
        <v>45153</v>
      </c>
      <c r="L5849" s="1" t="s">
        <v>254</v>
      </c>
      <c r="M5849" s="1" t="s">
        <v>893</v>
      </c>
    </row>
    <row r="5850" spans="1:13" ht="14.25" customHeight="1" x14ac:dyDescent="0.25">
      <c r="A5850" s="4" t="s">
        <v>54668</v>
      </c>
      <c r="B5850" s="4" t="s">
        <v>22317</v>
      </c>
      <c r="C5850" s="4" t="s">
        <v>37533</v>
      </c>
      <c r="D5850" s="8">
        <v>2</v>
      </c>
      <c r="E5850" s="17">
        <f>_xlfn.XLOOKUP(C5850,Products!$A:$A,Products!$E:$E,0,0)</f>
        <v>48.7</v>
      </c>
      <c r="F5850" s="6">
        <f t="shared" si="182"/>
        <v>97.4</v>
      </c>
      <c r="G5850" s="6">
        <v>2981.27</v>
      </c>
      <c r="H5850" s="6">
        <f t="shared" si="183"/>
        <v>2883.87</v>
      </c>
      <c r="I5850" s="4" t="s">
        <v>38917</v>
      </c>
      <c r="J5850" s="2">
        <v>45711</v>
      </c>
      <c r="K5850" s="1" t="s">
        <v>31382</v>
      </c>
      <c r="L5850" s="1" t="s">
        <v>1069</v>
      </c>
      <c r="M5850" s="1" t="s">
        <v>1457</v>
      </c>
    </row>
    <row r="5851" spans="1:13" ht="14.25" hidden="1" customHeight="1" x14ac:dyDescent="0.25">
      <c r="A5851" s="4" t="s">
        <v>48610</v>
      </c>
      <c r="B5851" s="4" t="s">
        <v>22978</v>
      </c>
      <c r="C5851" s="4" t="s">
        <v>38260</v>
      </c>
      <c r="D5851" s="8">
        <v>5</v>
      </c>
      <c r="E5851" s="6">
        <f>_xlfn.XLOOKUP(C5851,Products!$A:$A,Products!$E:$E,0,0)</f>
        <v>1815.07</v>
      </c>
      <c r="F5851" s="6">
        <f t="shared" si="182"/>
        <v>9075.35</v>
      </c>
      <c r="G5851" s="6">
        <v>4957.13</v>
      </c>
      <c r="H5851" s="6">
        <f t="shared" si="183"/>
        <v>-4118.22</v>
      </c>
      <c r="I5851" s="4" t="s">
        <v>38919</v>
      </c>
      <c r="J5851" s="2">
        <v>45656</v>
      </c>
      <c r="K5851" s="1" t="s">
        <v>29049</v>
      </c>
      <c r="L5851" s="1" t="s">
        <v>246</v>
      </c>
      <c r="M5851" s="1" t="s">
        <v>297</v>
      </c>
    </row>
    <row r="5852" spans="1:13" ht="14.25" hidden="1" customHeight="1" x14ac:dyDescent="0.25">
      <c r="A5852" s="4" t="s">
        <v>48611</v>
      </c>
      <c r="B5852" s="4" t="s">
        <v>14055</v>
      </c>
      <c r="C5852" s="4" t="s">
        <v>38703</v>
      </c>
      <c r="D5852" s="8">
        <v>2</v>
      </c>
      <c r="E5852" s="6">
        <f>_xlfn.XLOOKUP(C5852,Products!$A:$A,Products!$E:$E,0,0)</f>
        <v>664.26</v>
      </c>
      <c r="F5852" s="6">
        <f t="shared" si="182"/>
        <v>1328.52</v>
      </c>
      <c r="G5852" s="6">
        <v>211.1</v>
      </c>
      <c r="H5852" s="6">
        <f t="shared" si="183"/>
        <v>-1117.42</v>
      </c>
      <c r="I5852" s="4" t="s">
        <v>38938</v>
      </c>
      <c r="J5852" s="2">
        <v>45366</v>
      </c>
      <c r="K5852" s="1" t="s">
        <v>48612</v>
      </c>
      <c r="L5852" s="1" t="s">
        <v>158</v>
      </c>
      <c r="M5852" s="1" t="s">
        <v>493</v>
      </c>
    </row>
    <row r="5853" spans="1:13" ht="14.25" hidden="1" customHeight="1" x14ac:dyDescent="0.25">
      <c r="A5853" s="4" t="s">
        <v>48613</v>
      </c>
      <c r="B5853" s="4" t="s">
        <v>11511</v>
      </c>
      <c r="C5853" s="4" t="s">
        <v>34387</v>
      </c>
      <c r="D5853" s="8">
        <v>5</v>
      </c>
      <c r="E5853" s="6">
        <f>_xlfn.XLOOKUP(C5853,Products!$A:$A,Products!$E:$E,0,0)</f>
        <v>1361.45</v>
      </c>
      <c r="F5853" s="6">
        <f t="shared" si="182"/>
        <v>6807.25</v>
      </c>
      <c r="G5853" s="6">
        <v>2699.37</v>
      </c>
      <c r="H5853" s="6">
        <f t="shared" si="183"/>
        <v>-4107.88</v>
      </c>
      <c r="I5853" s="4" t="s">
        <v>38930</v>
      </c>
      <c r="J5853" s="2">
        <v>44715</v>
      </c>
      <c r="K5853" s="1" t="s">
        <v>48614</v>
      </c>
      <c r="L5853" s="1" t="s">
        <v>924</v>
      </c>
      <c r="M5853" s="1" t="s">
        <v>329</v>
      </c>
    </row>
    <row r="5854" spans="1:13" ht="14.25" hidden="1" customHeight="1" x14ac:dyDescent="0.25">
      <c r="A5854" s="4" t="s">
        <v>48615</v>
      </c>
      <c r="B5854" s="4" t="s">
        <v>4693</v>
      </c>
      <c r="C5854" s="4" t="s">
        <v>37317</v>
      </c>
      <c r="D5854" s="8">
        <v>2</v>
      </c>
      <c r="E5854" s="6">
        <f>_xlfn.XLOOKUP(C5854,Products!$A:$A,Products!$E:$E,0,0)</f>
        <v>983.3</v>
      </c>
      <c r="F5854" s="6">
        <f t="shared" si="182"/>
        <v>1966.6</v>
      </c>
      <c r="G5854" s="6">
        <v>444.85</v>
      </c>
      <c r="H5854" s="6">
        <f t="shared" si="183"/>
        <v>-1521.75</v>
      </c>
      <c r="I5854" s="4" t="s">
        <v>38917</v>
      </c>
      <c r="J5854" s="2">
        <v>44974</v>
      </c>
      <c r="K5854" s="1" t="s">
        <v>6930</v>
      </c>
      <c r="L5854" s="1" t="s">
        <v>122</v>
      </c>
      <c r="M5854" s="1" t="s">
        <v>1527</v>
      </c>
    </row>
    <row r="5855" spans="1:13" ht="14.25" hidden="1" customHeight="1" x14ac:dyDescent="0.25">
      <c r="A5855" s="4" t="s">
        <v>53554</v>
      </c>
      <c r="B5855" s="4" t="s">
        <v>26929</v>
      </c>
      <c r="C5855" s="4" t="s">
        <v>38732</v>
      </c>
      <c r="D5855" s="8">
        <v>1</v>
      </c>
      <c r="E5855" s="6">
        <f>_xlfn.XLOOKUP(C5855,Products!$A:$A,Products!$E:$E,0,0)</f>
        <v>244.53</v>
      </c>
      <c r="F5855" s="6">
        <f t="shared" si="182"/>
        <v>244.53</v>
      </c>
      <c r="G5855" s="6">
        <v>2454.9</v>
      </c>
      <c r="H5855" s="6">
        <f t="shared" si="183"/>
        <v>2210.37</v>
      </c>
      <c r="I5855" s="4" t="s">
        <v>38924</v>
      </c>
      <c r="J5855" s="2">
        <v>44025</v>
      </c>
      <c r="K5855" s="1" t="s">
        <v>49497</v>
      </c>
      <c r="L5855" s="1" t="s">
        <v>1644</v>
      </c>
      <c r="M5855" s="1" t="s">
        <v>1481</v>
      </c>
    </row>
    <row r="5856" spans="1:13" ht="14.25" hidden="1" customHeight="1" x14ac:dyDescent="0.25">
      <c r="A5856" s="4" t="s">
        <v>48617</v>
      </c>
      <c r="B5856" s="4" t="s">
        <v>22197</v>
      </c>
      <c r="C5856" s="4" t="s">
        <v>35212</v>
      </c>
      <c r="D5856" s="8">
        <v>4</v>
      </c>
      <c r="E5856" s="6">
        <f>_xlfn.XLOOKUP(C5856,Products!$A:$A,Products!$E:$E,0,0)</f>
        <v>1458.23</v>
      </c>
      <c r="F5856" s="6">
        <f t="shared" si="182"/>
        <v>5832.92</v>
      </c>
      <c r="G5856" s="6">
        <v>4823.79</v>
      </c>
      <c r="H5856" s="6">
        <f t="shared" si="183"/>
        <v>-1009.1300000000001</v>
      </c>
      <c r="I5856" s="4" t="s">
        <v>38917</v>
      </c>
      <c r="J5856" s="2">
        <v>45043</v>
      </c>
      <c r="K5856" s="1" t="s">
        <v>48393</v>
      </c>
      <c r="L5856" s="1" t="s">
        <v>1416</v>
      </c>
      <c r="M5856" s="1" t="s">
        <v>1115</v>
      </c>
    </row>
    <row r="5857" spans="1:13" ht="14.25" hidden="1" customHeight="1" x14ac:dyDescent="0.25">
      <c r="A5857" s="4" t="s">
        <v>48618</v>
      </c>
      <c r="B5857" s="4" t="s">
        <v>19806</v>
      </c>
      <c r="C5857" s="4" t="s">
        <v>38834</v>
      </c>
      <c r="D5857" s="8">
        <v>2</v>
      </c>
      <c r="E5857" s="6">
        <f>_xlfn.XLOOKUP(C5857,Products!$A:$A,Products!$E:$E,0,0)</f>
        <v>1173.71</v>
      </c>
      <c r="F5857" s="6">
        <f t="shared" si="182"/>
        <v>2347.42</v>
      </c>
      <c r="G5857" s="6">
        <v>3360.12</v>
      </c>
      <c r="H5857" s="6">
        <f t="shared" si="183"/>
        <v>1012.6999999999998</v>
      </c>
      <c r="I5857" s="4" t="s">
        <v>38917</v>
      </c>
      <c r="J5857" s="2">
        <v>44580</v>
      </c>
      <c r="K5857" s="1" t="s">
        <v>48619</v>
      </c>
      <c r="L5857" s="1" t="s">
        <v>113</v>
      </c>
      <c r="M5857" s="1" t="s">
        <v>2216</v>
      </c>
    </row>
    <row r="5858" spans="1:13" ht="14.25" hidden="1" customHeight="1" x14ac:dyDescent="0.25">
      <c r="A5858" s="4" t="s">
        <v>48620</v>
      </c>
      <c r="B5858" s="4" t="s">
        <v>13051</v>
      </c>
      <c r="C5858" s="4" t="s">
        <v>35476</v>
      </c>
      <c r="D5858" s="8">
        <v>1</v>
      </c>
      <c r="E5858" s="6">
        <f>_xlfn.XLOOKUP(C5858,Products!$A:$A,Products!$E:$E,0,0)</f>
        <v>730.25</v>
      </c>
      <c r="F5858" s="6">
        <f t="shared" si="182"/>
        <v>730.25</v>
      </c>
      <c r="G5858" s="6">
        <v>2903.33</v>
      </c>
      <c r="H5858" s="6">
        <f t="shared" si="183"/>
        <v>2173.08</v>
      </c>
      <c r="I5858" s="4" t="s">
        <v>38917</v>
      </c>
      <c r="J5858" s="2">
        <v>45501</v>
      </c>
      <c r="K5858" s="1" t="s">
        <v>14216</v>
      </c>
      <c r="L5858" s="1" t="s">
        <v>104</v>
      </c>
      <c r="M5858" s="1" t="s">
        <v>1228</v>
      </c>
    </row>
    <row r="5859" spans="1:13" ht="14.25" hidden="1" customHeight="1" x14ac:dyDescent="0.25">
      <c r="A5859" s="4" t="s">
        <v>48621</v>
      </c>
      <c r="B5859" s="4" t="s">
        <v>25643</v>
      </c>
      <c r="C5859" s="4" t="s">
        <v>34738</v>
      </c>
      <c r="D5859" s="8">
        <v>3</v>
      </c>
      <c r="E5859" s="6">
        <f>_xlfn.XLOOKUP(C5859,Products!$A:$A,Products!$E:$E,0,0)</f>
        <v>1634.75</v>
      </c>
      <c r="F5859" s="6">
        <f t="shared" si="182"/>
        <v>4904.25</v>
      </c>
      <c r="G5859" s="6">
        <v>3425.42</v>
      </c>
      <c r="H5859" s="6">
        <f t="shared" si="183"/>
        <v>-1478.83</v>
      </c>
      <c r="I5859" s="4" t="s">
        <v>38917</v>
      </c>
      <c r="J5859" s="2">
        <v>44885</v>
      </c>
      <c r="K5859" s="1" t="s">
        <v>22062</v>
      </c>
      <c r="L5859" s="1" t="s">
        <v>1069</v>
      </c>
      <c r="M5859" s="1" t="s">
        <v>1070</v>
      </c>
    </row>
    <row r="5860" spans="1:13" ht="14.25" hidden="1" customHeight="1" x14ac:dyDescent="0.25">
      <c r="A5860" s="4" t="s">
        <v>48622</v>
      </c>
      <c r="B5860" s="4" t="s">
        <v>12661</v>
      </c>
      <c r="C5860" s="4" t="s">
        <v>35867</v>
      </c>
      <c r="D5860" s="8">
        <v>3</v>
      </c>
      <c r="E5860" s="6">
        <f>_xlfn.XLOOKUP(C5860,Products!$A:$A,Products!$E:$E,0,0)</f>
        <v>1312.04</v>
      </c>
      <c r="F5860" s="6">
        <f t="shared" si="182"/>
        <v>3936.12</v>
      </c>
      <c r="G5860" s="6">
        <v>2674</v>
      </c>
      <c r="H5860" s="6">
        <f t="shared" si="183"/>
        <v>-1262.1199999999999</v>
      </c>
      <c r="I5860" s="4" t="s">
        <v>38930</v>
      </c>
      <c r="J5860" s="2">
        <v>44577</v>
      </c>
      <c r="K5860" s="1" t="s">
        <v>48623</v>
      </c>
      <c r="L5860" s="1" t="s">
        <v>730</v>
      </c>
      <c r="M5860" s="1" t="s">
        <v>1465</v>
      </c>
    </row>
    <row r="5861" spans="1:13" ht="14.25" hidden="1" customHeight="1" x14ac:dyDescent="0.25">
      <c r="A5861" s="4" t="s">
        <v>56531</v>
      </c>
      <c r="B5861" s="4" t="s">
        <v>5007</v>
      </c>
      <c r="C5861" s="4" t="s">
        <v>34700</v>
      </c>
      <c r="D5861" s="8">
        <v>5</v>
      </c>
      <c r="E5861" s="6">
        <f>_xlfn.XLOOKUP(C5861,Products!$A:$A,Products!$E:$E,0,0)</f>
        <v>1358.99</v>
      </c>
      <c r="F5861" s="6">
        <f t="shared" si="182"/>
        <v>6794.95</v>
      </c>
      <c r="G5861" s="6">
        <v>234.09</v>
      </c>
      <c r="H5861" s="6">
        <f t="shared" si="183"/>
        <v>-6560.86</v>
      </c>
      <c r="I5861" s="4" t="s">
        <v>38917</v>
      </c>
      <c r="J5861" s="2">
        <v>44025</v>
      </c>
      <c r="K5861" s="1" t="s">
        <v>56532</v>
      </c>
      <c r="L5861" s="1" t="s">
        <v>228</v>
      </c>
      <c r="M5861" s="1" t="s">
        <v>2591</v>
      </c>
    </row>
    <row r="5862" spans="1:13" ht="14.25" hidden="1" customHeight="1" x14ac:dyDescent="0.25">
      <c r="A5862" s="4" t="s">
        <v>48625</v>
      </c>
      <c r="B5862" s="4" t="s">
        <v>3147</v>
      </c>
      <c r="C5862" s="4" t="s">
        <v>34564</v>
      </c>
      <c r="D5862" s="8">
        <v>1</v>
      </c>
      <c r="E5862" s="6">
        <f>_xlfn.XLOOKUP(C5862,Products!$A:$A,Products!$E:$E,0,0)</f>
        <v>528.46</v>
      </c>
      <c r="F5862" s="6">
        <f t="shared" si="182"/>
        <v>528.46</v>
      </c>
      <c r="G5862" s="6">
        <v>2248.12</v>
      </c>
      <c r="H5862" s="6">
        <f t="shared" si="183"/>
        <v>1719.6599999999999</v>
      </c>
      <c r="I5862" s="4" t="s">
        <v>38917</v>
      </c>
      <c r="J5862" s="2">
        <v>44361</v>
      </c>
      <c r="K5862" s="1" t="s">
        <v>48626</v>
      </c>
      <c r="L5862" s="1" t="s">
        <v>158</v>
      </c>
      <c r="M5862" s="1" t="s">
        <v>1198</v>
      </c>
    </row>
    <row r="5863" spans="1:13" ht="14.25" hidden="1" customHeight="1" x14ac:dyDescent="0.25">
      <c r="A5863" s="4" t="s">
        <v>48627</v>
      </c>
      <c r="B5863" s="4" t="s">
        <v>5501</v>
      </c>
      <c r="C5863" s="4" t="s">
        <v>36261</v>
      </c>
      <c r="D5863" s="8">
        <v>3</v>
      </c>
      <c r="E5863" s="6">
        <f>_xlfn.XLOOKUP(C5863,Products!$A:$A,Products!$E:$E,0,0)</f>
        <v>744.09</v>
      </c>
      <c r="F5863" s="6">
        <f t="shared" si="182"/>
        <v>2232.27</v>
      </c>
      <c r="G5863" s="6">
        <v>625.11</v>
      </c>
      <c r="H5863" s="6">
        <f t="shared" si="183"/>
        <v>-1607.1599999999999</v>
      </c>
      <c r="I5863" s="4" t="s">
        <v>38930</v>
      </c>
      <c r="J5863" s="2">
        <v>45636</v>
      </c>
      <c r="K5863" s="1" t="s">
        <v>28846</v>
      </c>
      <c r="L5863" s="1" t="s">
        <v>337</v>
      </c>
      <c r="M5863" s="1" t="s">
        <v>2010</v>
      </c>
    </row>
    <row r="5864" spans="1:13" ht="14.25" hidden="1" customHeight="1" x14ac:dyDescent="0.25">
      <c r="A5864" s="4" t="s">
        <v>48628</v>
      </c>
      <c r="B5864" s="4" t="s">
        <v>2092</v>
      </c>
      <c r="C5864" s="4" t="s">
        <v>37339</v>
      </c>
      <c r="D5864" s="8">
        <v>3</v>
      </c>
      <c r="E5864" s="6">
        <f>_xlfn.XLOOKUP(C5864,Products!$A:$A,Products!$E:$E,0,0)</f>
        <v>659.71</v>
      </c>
      <c r="F5864" s="6">
        <f t="shared" si="182"/>
        <v>1979.13</v>
      </c>
      <c r="G5864" s="6">
        <v>1198.43</v>
      </c>
      <c r="H5864" s="6">
        <f t="shared" si="183"/>
        <v>-780.7</v>
      </c>
      <c r="I5864" s="4" t="s">
        <v>38938</v>
      </c>
      <c r="J5864" s="2">
        <v>45123</v>
      </c>
      <c r="K5864" s="1" t="s">
        <v>43414</v>
      </c>
      <c r="L5864" s="1" t="s">
        <v>516</v>
      </c>
      <c r="M5864" s="1" t="s">
        <v>3826</v>
      </c>
    </row>
    <row r="5865" spans="1:13" ht="14.25" hidden="1" customHeight="1" x14ac:dyDescent="0.25">
      <c r="A5865" s="4" t="s">
        <v>40526</v>
      </c>
      <c r="B5865" s="4" t="s">
        <v>23186</v>
      </c>
      <c r="C5865" s="4" t="s">
        <v>34553</v>
      </c>
      <c r="D5865" s="8">
        <v>2</v>
      </c>
      <c r="E5865" s="6">
        <f>_xlfn.XLOOKUP(C5865,Products!$A:$A,Products!$E:$E,0,0)</f>
        <v>555.71</v>
      </c>
      <c r="F5865" s="6">
        <f t="shared" si="182"/>
        <v>1111.42</v>
      </c>
      <c r="G5865" s="6">
        <v>1283.3699999999999</v>
      </c>
      <c r="H5865" s="6">
        <f t="shared" si="183"/>
        <v>171.94999999999982</v>
      </c>
      <c r="I5865" s="4" t="s">
        <v>38917</v>
      </c>
      <c r="J5865" s="2">
        <v>44026</v>
      </c>
      <c r="K5865" s="1" t="s">
        <v>40527</v>
      </c>
      <c r="L5865" s="1" t="s">
        <v>131</v>
      </c>
      <c r="M5865" s="1" t="s">
        <v>264</v>
      </c>
    </row>
    <row r="5866" spans="1:13" ht="14.25" hidden="1" customHeight="1" x14ac:dyDescent="0.25">
      <c r="A5866" s="4" t="s">
        <v>48630</v>
      </c>
      <c r="B5866" s="4" t="s">
        <v>29267</v>
      </c>
      <c r="C5866" s="4" t="s">
        <v>36610</v>
      </c>
      <c r="D5866" s="8">
        <v>2</v>
      </c>
      <c r="E5866" s="6">
        <f>_xlfn.XLOOKUP(C5866,Products!$A:$A,Products!$E:$E,0,0)</f>
        <v>340.93</v>
      </c>
      <c r="F5866" s="6">
        <f t="shared" si="182"/>
        <v>681.86</v>
      </c>
      <c r="G5866" s="6">
        <v>4012.47</v>
      </c>
      <c r="H5866" s="6">
        <f t="shared" si="183"/>
        <v>3330.6099999999997</v>
      </c>
      <c r="I5866" s="4" t="s">
        <v>38919</v>
      </c>
      <c r="J5866" s="2">
        <v>45146</v>
      </c>
      <c r="K5866" s="1" t="s">
        <v>48631</v>
      </c>
      <c r="L5866" s="1" t="s">
        <v>86</v>
      </c>
      <c r="M5866" s="1" t="s">
        <v>1038</v>
      </c>
    </row>
    <row r="5867" spans="1:13" ht="14.25" hidden="1" customHeight="1" x14ac:dyDescent="0.25">
      <c r="A5867" s="4" t="s">
        <v>48632</v>
      </c>
      <c r="B5867" s="4" t="s">
        <v>2644</v>
      </c>
      <c r="C5867" s="4" t="s">
        <v>37219</v>
      </c>
      <c r="D5867" s="8">
        <v>4</v>
      </c>
      <c r="E5867" s="6">
        <f>_xlfn.XLOOKUP(C5867,Products!$A:$A,Products!$E:$E,0,0)</f>
        <v>918.29</v>
      </c>
      <c r="F5867" s="6">
        <f t="shared" si="182"/>
        <v>3673.16</v>
      </c>
      <c r="G5867" s="6">
        <v>1486.49</v>
      </c>
      <c r="H5867" s="6">
        <f t="shared" si="183"/>
        <v>-2186.67</v>
      </c>
      <c r="I5867" s="4" t="s">
        <v>38917</v>
      </c>
      <c r="J5867" s="2">
        <v>44340</v>
      </c>
      <c r="K5867" s="1" t="s">
        <v>48633</v>
      </c>
      <c r="L5867" s="1" t="s">
        <v>730</v>
      </c>
      <c r="M5867" s="1" t="s">
        <v>177</v>
      </c>
    </row>
    <row r="5868" spans="1:13" ht="14.25" hidden="1" customHeight="1" x14ac:dyDescent="0.25">
      <c r="A5868" s="4" t="s">
        <v>48634</v>
      </c>
      <c r="B5868" s="4" t="s">
        <v>763</v>
      </c>
      <c r="C5868" s="4" t="s">
        <v>35107</v>
      </c>
      <c r="D5868" s="8">
        <v>1</v>
      </c>
      <c r="E5868" s="6">
        <f>_xlfn.XLOOKUP(C5868,Products!$A:$A,Products!$E:$E,0,0)</f>
        <v>1798.9</v>
      </c>
      <c r="F5868" s="6">
        <f t="shared" si="182"/>
        <v>1798.9</v>
      </c>
      <c r="G5868" s="6">
        <v>1289.73</v>
      </c>
      <c r="H5868" s="6">
        <f t="shared" si="183"/>
        <v>-509.17000000000007</v>
      </c>
      <c r="I5868" s="4" t="s">
        <v>38917</v>
      </c>
      <c r="J5868" s="2">
        <v>45204</v>
      </c>
      <c r="K5868" s="1" t="s">
        <v>48635</v>
      </c>
      <c r="L5868" s="1" t="s">
        <v>1189</v>
      </c>
      <c r="M5868" s="1" t="s">
        <v>651</v>
      </c>
    </row>
    <row r="5869" spans="1:13" ht="14.25" hidden="1" customHeight="1" x14ac:dyDescent="0.25">
      <c r="A5869" s="4" t="s">
        <v>48636</v>
      </c>
      <c r="B5869" s="4" t="s">
        <v>22708</v>
      </c>
      <c r="C5869" s="4" t="s">
        <v>36294</v>
      </c>
      <c r="D5869" s="8">
        <v>2</v>
      </c>
      <c r="E5869" s="6">
        <f>_xlfn.XLOOKUP(C5869,Products!$A:$A,Products!$E:$E,0,0)</f>
        <v>855.1</v>
      </c>
      <c r="F5869" s="6">
        <f t="shared" si="182"/>
        <v>1710.2</v>
      </c>
      <c r="G5869" s="6">
        <v>3724.85</v>
      </c>
      <c r="H5869" s="6">
        <f t="shared" si="183"/>
        <v>2014.6499999999999</v>
      </c>
      <c r="I5869" s="4" t="s">
        <v>38930</v>
      </c>
      <c r="J5869" s="2">
        <v>44624</v>
      </c>
      <c r="K5869" s="1" t="s">
        <v>48390</v>
      </c>
      <c r="L5869" s="1" t="s">
        <v>492</v>
      </c>
      <c r="M5869" s="1" t="s">
        <v>2208</v>
      </c>
    </row>
    <row r="5870" spans="1:13" ht="14.25" hidden="1" customHeight="1" x14ac:dyDescent="0.25">
      <c r="A5870" s="4" t="s">
        <v>48637</v>
      </c>
      <c r="B5870" s="4" t="s">
        <v>5718</v>
      </c>
      <c r="C5870" s="4" t="s">
        <v>35601</v>
      </c>
      <c r="D5870" s="8">
        <v>4</v>
      </c>
      <c r="E5870" s="6">
        <f>_xlfn.XLOOKUP(C5870,Products!$A:$A,Products!$E:$E,0,0)</f>
        <v>733.77</v>
      </c>
      <c r="F5870" s="6">
        <f t="shared" si="182"/>
        <v>2935.08</v>
      </c>
      <c r="G5870" s="6">
        <v>32.78</v>
      </c>
      <c r="H5870" s="6">
        <f t="shared" si="183"/>
        <v>-2902.2999999999997</v>
      </c>
      <c r="I5870" s="4" t="s">
        <v>38917</v>
      </c>
      <c r="J5870" s="2">
        <v>44632</v>
      </c>
      <c r="K5870" s="1" t="s">
        <v>48638</v>
      </c>
      <c r="L5870" s="1" t="s">
        <v>539</v>
      </c>
      <c r="M5870" s="1" t="s">
        <v>281</v>
      </c>
    </row>
    <row r="5871" spans="1:13" ht="14.25" hidden="1" customHeight="1" x14ac:dyDescent="0.25">
      <c r="A5871" s="4" t="s">
        <v>48639</v>
      </c>
      <c r="B5871" s="4" t="s">
        <v>33518</v>
      </c>
      <c r="C5871" s="4" t="s">
        <v>38526</v>
      </c>
      <c r="D5871" s="8">
        <v>4</v>
      </c>
      <c r="E5871" s="6">
        <f>_xlfn.XLOOKUP(C5871,Products!$A:$A,Products!$E:$E,0,0)</f>
        <v>1705.54</v>
      </c>
      <c r="F5871" s="6">
        <f t="shared" si="182"/>
        <v>6822.16</v>
      </c>
      <c r="G5871" s="6">
        <v>690.51</v>
      </c>
      <c r="H5871" s="6">
        <f t="shared" si="183"/>
        <v>-6131.65</v>
      </c>
      <c r="I5871" s="4" t="s">
        <v>38917</v>
      </c>
      <c r="J5871" s="2">
        <v>44281</v>
      </c>
      <c r="K5871" s="1" t="s">
        <v>48640</v>
      </c>
      <c r="L5871" s="1" t="s">
        <v>16</v>
      </c>
      <c r="M5871" s="1" t="s">
        <v>995</v>
      </c>
    </row>
    <row r="5872" spans="1:13" ht="14.25" hidden="1" customHeight="1" x14ac:dyDescent="0.25">
      <c r="A5872" s="4" t="s">
        <v>48641</v>
      </c>
      <c r="B5872" s="4" t="s">
        <v>19171</v>
      </c>
      <c r="C5872" s="4" t="s">
        <v>35102</v>
      </c>
      <c r="D5872" s="8">
        <v>1</v>
      </c>
      <c r="E5872" s="6">
        <f>_xlfn.XLOOKUP(C5872,Products!$A:$A,Products!$E:$E,0,0)</f>
        <v>15.96</v>
      </c>
      <c r="F5872" s="6">
        <f t="shared" si="182"/>
        <v>15.96</v>
      </c>
      <c r="G5872" s="6">
        <v>751.25</v>
      </c>
      <c r="H5872" s="6">
        <f t="shared" si="183"/>
        <v>735.29</v>
      </c>
      <c r="I5872" s="4" t="s">
        <v>38930</v>
      </c>
      <c r="J5872" s="2">
        <v>45438</v>
      </c>
      <c r="K5872" s="1" t="s">
        <v>48642</v>
      </c>
      <c r="L5872" s="1" t="s">
        <v>60</v>
      </c>
      <c r="M5872" s="1" t="s">
        <v>1645</v>
      </c>
    </row>
    <row r="5873" spans="1:13" ht="14.25" hidden="1" customHeight="1" x14ac:dyDescent="0.25">
      <c r="A5873" s="4" t="s">
        <v>42866</v>
      </c>
      <c r="B5873" s="4" t="s">
        <v>6745</v>
      </c>
      <c r="C5873" s="4" t="s">
        <v>34520</v>
      </c>
      <c r="D5873" s="8">
        <v>4</v>
      </c>
      <c r="E5873" s="6">
        <f>_xlfn.XLOOKUP(C5873,Products!$A:$A,Products!$E:$E,0,0)</f>
        <v>1002.49</v>
      </c>
      <c r="F5873" s="6">
        <f t="shared" si="182"/>
        <v>4009.96</v>
      </c>
      <c r="G5873" s="6">
        <v>1339.84</v>
      </c>
      <c r="H5873" s="6">
        <f t="shared" si="183"/>
        <v>-2670.12</v>
      </c>
      <c r="I5873" s="4" t="s">
        <v>38917</v>
      </c>
      <c r="J5873" s="2">
        <v>44026</v>
      </c>
      <c r="K5873" s="1" t="s">
        <v>24107</v>
      </c>
      <c r="L5873" s="1" t="s">
        <v>60</v>
      </c>
      <c r="M5873" s="1" t="s">
        <v>43</v>
      </c>
    </row>
    <row r="5874" spans="1:13" ht="14.25" hidden="1" customHeight="1" x14ac:dyDescent="0.25">
      <c r="A5874" s="4" t="s">
        <v>48645</v>
      </c>
      <c r="B5874" s="4" t="s">
        <v>26825</v>
      </c>
      <c r="C5874" s="4" t="s">
        <v>37541</v>
      </c>
      <c r="D5874" s="8">
        <v>3</v>
      </c>
      <c r="E5874" s="6">
        <f>_xlfn.XLOOKUP(C5874,Products!$A:$A,Products!$E:$E,0,0)</f>
        <v>386.4</v>
      </c>
      <c r="F5874" s="6">
        <f t="shared" si="182"/>
        <v>1159.1999999999998</v>
      </c>
      <c r="G5874" s="6">
        <v>2181.88</v>
      </c>
      <c r="H5874" s="6">
        <f t="shared" si="183"/>
        <v>1022.6800000000003</v>
      </c>
      <c r="I5874" s="4" t="s">
        <v>38924</v>
      </c>
      <c r="J5874" s="2">
        <v>44437</v>
      </c>
      <c r="K5874" s="1" t="s">
        <v>48646</v>
      </c>
      <c r="L5874" s="1" t="s">
        <v>280</v>
      </c>
      <c r="M5874" s="1" t="s">
        <v>579</v>
      </c>
    </row>
    <row r="5875" spans="1:13" ht="14.25" hidden="1" customHeight="1" x14ac:dyDescent="0.25">
      <c r="A5875" s="4" t="s">
        <v>48647</v>
      </c>
      <c r="B5875" s="4" t="s">
        <v>11615</v>
      </c>
      <c r="C5875" s="4" t="s">
        <v>36437</v>
      </c>
      <c r="D5875" s="8">
        <v>2</v>
      </c>
      <c r="E5875" s="6">
        <f>_xlfn.XLOOKUP(C5875,Products!$A:$A,Products!$E:$E,0,0)</f>
        <v>1862.45</v>
      </c>
      <c r="F5875" s="6">
        <f t="shared" si="182"/>
        <v>3724.9</v>
      </c>
      <c r="G5875" s="6">
        <v>1797.91</v>
      </c>
      <c r="H5875" s="6">
        <f t="shared" si="183"/>
        <v>-1926.99</v>
      </c>
      <c r="I5875" s="4" t="s">
        <v>38919</v>
      </c>
      <c r="J5875" s="2">
        <v>44823</v>
      </c>
      <c r="K5875" s="1" t="s">
        <v>28167</v>
      </c>
      <c r="L5875" s="1" t="s">
        <v>516</v>
      </c>
      <c r="M5875" s="1" t="s">
        <v>870</v>
      </c>
    </row>
    <row r="5876" spans="1:13" ht="14.25" hidden="1" customHeight="1" x14ac:dyDescent="0.25">
      <c r="A5876" s="4" t="s">
        <v>48648</v>
      </c>
      <c r="B5876" s="4" t="s">
        <v>510</v>
      </c>
      <c r="C5876" s="4" t="s">
        <v>34670</v>
      </c>
      <c r="D5876" s="8">
        <v>5</v>
      </c>
      <c r="E5876" s="6">
        <f>_xlfn.XLOOKUP(C5876,Products!$A:$A,Products!$E:$E,0,0)</f>
        <v>739.96</v>
      </c>
      <c r="F5876" s="6">
        <f t="shared" si="182"/>
        <v>3699.8</v>
      </c>
      <c r="G5876" s="6">
        <v>1710.02</v>
      </c>
      <c r="H5876" s="6">
        <f t="shared" si="183"/>
        <v>-1989.7800000000002</v>
      </c>
      <c r="I5876" s="4" t="s">
        <v>38924</v>
      </c>
      <c r="J5876" s="2">
        <v>45184</v>
      </c>
      <c r="K5876" s="1" t="s">
        <v>48649</v>
      </c>
      <c r="L5876" s="1" t="s">
        <v>104</v>
      </c>
      <c r="M5876" s="1" t="s">
        <v>2982</v>
      </c>
    </row>
    <row r="5877" spans="1:13" ht="14.25" hidden="1" customHeight="1" x14ac:dyDescent="0.25">
      <c r="A5877" s="4" t="s">
        <v>48650</v>
      </c>
      <c r="B5877" s="4" t="s">
        <v>7398</v>
      </c>
      <c r="C5877" s="4" t="s">
        <v>35125</v>
      </c>
      <c r="D5877" s="8">
        <v>1</v>
      </c>
      <c r="E5877" s="6">
        <f>_xlfn.XLOOKUP(C5877,Products!$A:$A,Products!$E:$E,0,0)</f>
        <v>1692.36</v>
      </c>
      <c r="F5877" s="6">
        <f t="shared" si="182"/>
        <v>1692.36</v>
      </c>
      <c r="G5877" s="6">
        <v>4821.28</v>
      </c>
      <c r="H5877" s="6">
        <f t="shared" si="183"/>
        <v>3128.92</v>
      </c>
      <c r="I5877" s="4" t="s">
        <v>38919</v>
      </c>
      <c r="J5877" s="2">
        <v>45098</v>
      </c>
      <c r="K5877" s="1" t="s">
        <v>48651</v>
      </c>
      <c r="L5877" s="1" t="s">
        <v>228</v>
      </c>
      <c r="M5877" s="1" t="s">
        <v>2383</v>
      </c>
    </row>
    <row r="5878" spans="1:13" ht="14.25" hidden="1" customHeight="1" x14ac:dyDescent="0.25">
      <c r="A5878" s="4" t="s">
        <v>48652</v>
      </c>
      <c r="B5878" s="4" t="s">
        <v>33796</v>
      </c>
      <c r="C5878" s="4" t="s">
        <v>34640</v>
      </c>
      <c r="D5878" s="8">
        <v>3</v>
      </c>
      <c r="E5878" s="6">
        <f>_xlfn.XLOOKUP(C5878,Products!$A:$A,Products!$E:$E,0,0)</f>
        <v>618.14</v>
      </c>
      <c r="F5878" s="6">
        <f t="shared" si="182"/>
        <v>1854.42</v>
      </c>
      <c r="G5878" s="6">
        <v>582.44000000000005</v>
      </c>
      <c r="H5878" s="6">
        <f t="shared" si="183"/>
        <v>-1271.98</v>
      </c>
      <c r="I5878" s="4" t="s">
        <v>38917</v>
      </c>
      <c r="J5878" s="2">
        <v>44279</v>
      </c>
      <c r="K5878" s="1" t="s">
        <v>5834</v>
      </c>
      <c r="L5878" s="1" t="s">
        <v>924</v>
      </c>
      <c r="M5878" s="1" t="s">
        <v>3183</v>
      </c>
    </row>
    <row r="5879" spans="1:13" ht="14.25" hidden="1" customHeight="1" x14ac:dyDescent="0.25">
      <c r="A5879" s="4" t="s">
        <v>48653</v>
      </c>
      <c r="B5879" s="4" t="s">
        <v>10545</v>
      </c>
      <c r="C5879" s="4" t="s">
        <v>34758</v>
      </c>
      <c r="D5879" s="8">
        <v>2</v>
      </c>
      <c r="E5879" s="6">
        <f>_xlfn.XLOOKUP(C5879,Products!$A:$A,Products!$E:$E,0,0)</f>
        <v>1536.42</v>
      </c>
      <c r="F5879" s="6">
        <f t="shared" si="182"/>
        <v>3072.84</v>
      </c>
      <c r="G5879" s="6">
        <v>1904.16</v>
      </c>
      <c r="H5879" s="6">
        <f t="shared" si="183"/>
        <v>-1168.68</v>
      </c>
      <c r="I5879" s="4" t="s">
        <v>38924</v>
      </c>
      <c r="J5879" s="2">
        <v>44244</v>
      </c>
      <c r="K5879" s="1" t="s">
        <v>48654</v>
      </c>
      <c r="L5879" s="1" t="s">
        <v>1644</v>
      </c>
      <c r="M5879" s="1" t="s">
        <v>195</v>
      </c>
    </row>
    <row r="5880" spans="1:13" ht="14.25" hidden="1" customHeight="1" x14ac:dyDescent="0.25">
      <c r="A5880" s="4" t="s">
        <v>43280</v>
      </c>
      <c r="B5880" s="4" t="s">
        <v>2991</v>
      </c>
      <c r="C5880" s="4" t="s">
        <v>38006</v>
      </c>
      <c r="D5880" s="8">
        <v>4</v>
      </c>
      <c r="E5880" s="6">
        <f>_xlfn.XLOOKUP(C5880,Products!$A:$A,Products!$E:$E,0,0)</f>
        <v>854.69</v>
      </c>
      <c r="F5880" s="6">
        <f t="shared" si="182"/>
        <v>3418.76</v>
      </c>
      <c r="G5880" s="6">
        <v>4727.88</v>
      </c>
      <c r="H5880" s="6">
        <f t="shared" si="183"/>
        <v>1309.1199999999999</v>
      </c>
      <c r="I5880" s="4" t="s">
        <v>38917</v>
      </c>
      <c r="J5880" s="2">
        <v>44026</v>
      </c>
      <c r="K5880" s="1" t="s">
        <v>43281</v>
      </c>
      <c r="L5880" s="1" t="s">
        <v>34</v>
      </c>
      <c r="M5880" s="1" t="s">
        <v>925</v>
      </c>
    </row>
    <row r="5881" spans="1:13" ht="14.25" hidden="1" customHeight="1" x14ac:dyDescent="0.25">
      <c r="A5881" s="4" t="s">
        <v>48657</v>
      </c>
      <c r="B5881" s="4" t="s">
        <v>15987</v>
      </c>
      <c r="C5881" s="4" t="s">
        <v>38860</v>
      </c>
      <c r="D5881" s="8">
        <v>5</v>
      </c>
      <c r="E5881" s="6">
        <f>_xlfn.XLOOKUP(C5881,Products!$A:$A,Products!$E:$E,0,0)</f>
        <v>1973.74</v>
      </c>
      <c r="F5881" s="6">
        <f t="shared" si="182"/>
        <v>9868.7000000000007</v>
      </c>
      <c r="G5881" s="6">
        <v>4235.9799999999996</v>
      </c>
      <c r="H5881" s="6">
        <f t="shared" si="183"/>
        <v>-5632.7200000000012</v>
      </c>
      <c r="I5881" s="4" t="s">
        <v>38919</v>
      </c>
      <c r="J5881" s="2">
        <v>45142</v>
      </c>
      <c r="K5881" s="1" t="s">
        <v>18361</v>
      </c>
      <c r="L5881" s="1" t="s">
        <v>254</v>
      </c>
      <c r="M5881" s="1" t="s">
        <v>1704</v>
      </c>
    </row>
    <row r="5882" spans="1:13" ht="14.25" hidden="1" customHeight="1" x14ac:dyDescent="0.25">
      <c r="A5882" s="4" t="s">
        <v>48658</v>
      </c>
      <c r="B5882" s="4" t="s">
        <v>7288</v>
      </c>
      <c r="C5882" s="4" t="s">
        <v>38179</v>
      </c>
      <c r="D5882" s="8">
        <v>4</v>
      </c>
      <c r="E5882" s="6">
        <f>_xlfn.XLOOKUP(C5882,Products!$A:$A,Products!$E:$E,0,0)</f>
        <v>1242.3800000000001</v>
      </c>
      <c r="F5882" s="6">
        <f t="shared" si="182"/>
        <v>4969.5200000000004</v>
      </c>
      <c r="G5882" s="6">
        <v>405.48</v>
      </c>
      <c r="H5882" s="6">
        <f t="shared" si="183"/>
        <v>-4564.0400000000009</v>
      </c>
      <c r="I5882" s="4" t="s">
        <v>38930</v>
      </c>
      <c r="J5882" s="2">
        <v>45419</v>
      </c>
      <c r="K5882" s="1" t="s">
        <v>24256</v>
      </c>
      <c r="L5882" s="1" t="s">
        <v>516</v>
      </c>
      <c r="M5882" s="1" t="s">
        <v>941</v>
      </c>
    </row>
    <row r="5883" spans="1:13" ht="14.25" hidden="1" customHeight="1" x14ac:dyDescent="0.25">
      <c r="A5883" s="4" t="s">
        <v>48659</v>
      </c>
      <c r="B5883" s="4" t="s">
        <v>31411</v>
      </c>
      <c r="C5883" s="4" t="s">
        <v>37290</v>
      </c>
      <c r="D5883" s="8">
        <v>4</v>
      </c>
      <c r="E5883" s="6">
        <f>_xlfn.XLOOKUP(C5883,Products!$A:$A,Products!$E:$E,0,0)</f>
        <v>1028.6500000000001</v>
      </c>
      <c r="F5883" s="6">
        <f t="shared" si="182"/>
        <v>4114.6000000000004</v>
      </c>
      <c r="G5883" s="6">
        <v>2488.41</v>
      </c>
      <c r="H5883" s="6">
        <f t="shared" si="183"/>
        <v>-1626.1900000000005</v>
      </c>
      <c r="I5883" s="4" t="s">
        <v>38930</v>
      </c>
      <c r="J5883" s="2">
        <v>44743</v>
      </c>
      <c r="K5883" s="1" t="s">
        <v>47129</v>
      </c>
      <c r="L5883" s="1" t="s">
        <v>587</v>
      </c>
      <c r="M5883" s="1" t="s">
        <v>2650</v>
      </c>
    </row>
    <row r="5884" spans="1:13" ht="14.25" hidden="1" customHeight="1" x14ac:dyDescent="0.25">
      <c r="A5884" s="4" t="s">
        <v>48660</v>
      </c>
      <c r="B5884" s="4" t="s">
        <v>9206</v>
      </c>
      <c r="C5884" s="4" t="s">
        <v>38342</v>
      </c>
      <c r="D5884" s="8">
        <v>1</v>
      </c>
      <c r="E5884" s="6">
        <f>_xlfn.XLOOKUP(C5884,Products!$A:$A,Products!$E:$E,0,0)</f>
        <v>1754.45</v>
      </c>
      <c r="F5884" s="6">
        <f t="shared" si="182"/>
        <v>1754.45</v>
      </c>
      <c r="G5884" s="6">
        <v>771.19</v>
      </c>
      <c r="H5884" s="6">
        <f t="shared" si="183"/>
        <v>-983.26</v>
      </c>
      <c r="I5884" s="4" t="s">
        <v>38930</v>
      </c>
      <c r="J5884" s="2">
        <v>44482</v>
      </c>
      <c r="K5884" s="1" t="s">
        <v>48661</v>
      </c>
      <c r="L5884" s="1" t="s">
        <v>475</v>
      </c>
      <c r="M5884" s="1" t="s">
        <v>563</v>
      </c>
    </row>
    <row r="5885" spans="1:13" ht="14.25" hidden="1" customHeight="1" x14ac:dyDescent="0.25">
      <c r="A5885" s="4" t="s">
        <v>48662</v>
      </c>
      <c r="B5885" s="4" t="s">
        <v>13801</v>
      </c>
      <c r="C5885" s="4" t="s">
        <v>36781</v>
      </c>
      <c r="D5885" s="8">
        <v>5</v>
      </c>
      <c r="E5885" s="6">
        <f>_xlfn.XLOOKUP(C5885,Products!$A:$A,Products!$E:$E,0,0)</f>
        <v>7.13</v>
      </c>
      <c r="F5885" s="6">
        <f t="shared" si="182"/>
        <v>35.65</v>
      </c>
      <c r="G5885" s="6">
        <v>3602.49</v>
      </c>
      <c r="H5885" s="6">
        <f t="shared" si="183"/>
        <v>3566.8399999999997</v>
      </c>
      <c r="I5885" s="4" t="s">
        <v>38938</v>
      </c>
      <c r="J5885" s="2">
        <v>44388</v>
      </c>
      <c r="K5885" s="1" t="s">
        <v>48663</v>
      </c>
      <c r="L5885" s="1" t="s">
        <v>246</v>
      </c>
      <c r="M5885" s="1" t="s">
        <v>4657</v>
      </c>
    </row>
    <row r="5886" spans="1:13" ht="14.25" hidden="1" customHeight="1" x14ac:dyDescent="0.25">
      <c r="A5886" s="4" t="s">
        <v>48664</v>
      </c>
      <c r="B5886" s="4" t="s">
        <v>16073</v>
      </c>
      <c r="C5886" s="4" t="s">
        <v>36504</v>
      </c>
      <c r="D5886" s="8">
        <v>3</v>
      </c>
      <c r="E5886" s="6">
        <f>_xlfn.XLOOKUP(C5886,Products!$A:$A,Products!$E:$E,0,0)</f>
        <v>1866.8</v>
      </c>
      <c r="F5886" s="6">
        <f t="shared" si="182"/>
        <v>5600.4</v>
      </c>
      <c r="G5886" s="6">
        <v>974.91</v>
      </c>
      <c r="H5886" s="6">
        <f t="shared" si="183"/>
        <v>-4625.49</v>
      </c>
      <c r="I5886" s="4" t="s">
        <v>38917</v>
      </c>
      <c r="J5886" s="2">
        <v>44726</v>
      </c>
      <c r="K5886" s="1" t="s">
        <v>48665</v>
      </c>
      <c r="L5886" s="1" t="s">
        <v>185</v>
      </c>
      <c r="M5886" s="1" t="s">
        <v>168</v>
      </c>
    </row>
    <row r="5887" spans="1:13" ht="14.25" hidden="1" customHeight="1" x14ac:dyDescent="0.25">
      <c r="A5887" s="4" t="s">
        <v>48666</v>
      </c>
      <c r="B5887" s="4" t="s">
        <v>30006</v>
      </c>
      <c r="C5887" s="4" t="s">
        <v>38490</v>
      </c>
      <c r="D5887" s="8">
        <v>4</v>
      </c>
      <c r="E5887" s="6">
        <f>_xlfn.XLOOKUP(C5887,Products!$A:$A,Products!$E:$E,0,0)</f>
        <v>947.51</v>
      </c>
      <c r="F5887" s="6">
        <f t="shared" si="182"/>
        <v>3790.04</v>
      </c>
      <c r="G5887" s="6">
        <v>4344.05</v>
      </c>
      <c r="H5887" s="6">
        <f t="shared" si="183"/>
        <v>554.01000000000022</v>
      </c>
      <c r="I5887" s="4" t="s">
        <v>38919</v>
      </c>
      <c r="J5887" s="2">
        <v>45049</v>
      </c>
      <c r="K5887" s="1" t="s">
        <v>20998</v>
      </c>
      <c r="L5887" s="1" t="s">
        <v>1440</v>
      </c>
      <c r="M5887" s="1" t="s">
        <v>1871</v>
      </c>
    </row>
    <row r="5888" spans="1:13" ht="14.25" hidden="1" customHeight="1" x14ac:dyDescent="0.25">
      <c r="A5888" s="4" t="s">
        <v>48667</v>
      </c>
      <c r="B5888" s="4" t="s">
        <v>10071</v>
      </c>
      <c r="C5888" s="4" t="s">
        <v>34854</v>
      </c>
      <c r="D5888" s="8">
        <v>3</v>
      </c>
      <c r="E5888" s="6">
        <f>_xlfn.XLOOKUP(C5888,Products!$A:$A,Products!$E:$E,0,0)</f>
        <v>27.45</v>
      </c>
      <c r="F5888" s="6">
        <f t="shared" si="182"/>
        <v>82.35</v>
      </c>
      <c r="G5888" s="6">
        <v>2135.04</v>
      </c>
      <c r="H5888" s="6">
        <f t="shared" si="183"/>
        <v>2052.69</v>
      </c>
      <c r="I5888" s="4" t="s">
        <v>38924</v>
      </c>
      <c r="J5888" s="2">
        <v>45085</v>
      </c>
      <c r="K5888" s="1" t="s">
        <v>48668</v>
      </c>
      <c r="L5888" s="1" t="s">
        <v>475</v>
      </c>
      <c r="M5888" s="1" t="s">
        <v>2156</v>
      </c>
    </row>
    <row r="5889" spans="1:13" ht="14.25" hidden="1" customHeight="1" x14ac:dyDescent="0.25">
      <c r="A5889" s="4" t="s">
        <v>48669</v>
      </c>
      <c r="B5889" s="4" t="s">
        <v>8951</v>
      </c>
      <c r="C5889" s="4" t="s">
        <v>37980</v>
      </c>
      <c r="D5889" s="8">
        <v>4</v>
      </c>
      <c r="E5889" s="6">
        <f>_xlfn.XLOOKUP(C5889,Products!$A:$A,Products!$E:$E,0,0)</f>
        <v>449.79</v>
      </c>
      <c r="F5889" s="6">
        <f t="shared" si="182"/>
        <v>1799.16</v>
      </c>
      <c r="G5889" s="6">
        <v>618.6</v>
      </c>
      <c r="H5889" s="6">
        <f t="shared" si="183"/>
        <v>-1180.56</v>
      </c>
      <c r="I5889" s="4" t="s">
        <v>38924</v>
      </c>
      <c r="J5889" s="2">
        <v>45456</v>
      </c>
      <c r="K5889" s="1" t="s">
        <v>12081</v>
      </c>
      <c r="L5889" s="1" t="s">
        <v>60</v>
      </c>
      <c r="M5889" s="1" t="s">
        <v>1190</v>
      </c>
    </row>
    <row r="5890" spans="1:13" ht="14.25" hidden="1" customHeight="1" x14ac:dyDescent="0.25">
      <c r="A5890" s="4" t="s">
        <v>48670</v>
      </c>
      <c r="B5890" s="4" t="s">
        <v>10124</v>
      </c>
      <c r="C5890" s="4" t="s">
        <v>35056</v>
      </c>
      <c r="D5890" s="8">
        <v>1</v>
      </c>
      <c r="E5890" s="6">
        <f>_xlfn.XLOOKUP(C5890,Products!$A:$A,Products!$E:$E,0,0)</f>
        <v>661.89</v>
      </c>
      <c r="F5890" s="6">
        <f t="shared" ref="F5890:F5953" si="184">E5890*D5890</f>
        <v>661.89</v>
      </c>
      <c r="G5890" s="6">
        <v>1195.01</v>
      </c>
      <c r="H5890" s="6">
        <f t="shared" ref="H5890:H5953" si="185">G5890-F5890</f>
        <v>533.12</v>
      </c>
      <c r="I5890" s="4" t="s">
        <v>38924</v>
      </c>
      <c r="J5890" s="2">
        <v>45455</v>
      </c>
      <c r="K5890" s="1" t="s">
        <v>48671</v>
      </c>
      <c r="L5890" s="1" t="s">
        <v>587</v>
      </c>
      <c r="M5890" s="1" t="s">
        <v>2779</v>
      </c>
    </row>
    <row r="5891" spans="1:13" ht="14.25" hidden="1" customHeight="1" x14ac:dyDescent="0.25">
      <c r="A5891" s="4" t="s">
        <v>45193</v>
      </c>
      <c r="B5891" s="4" t="s">
        <v>24177</v>
      </c>
      <c r="C5891" s="4" t="s">
        <v>35519</v>
      </c>
      <c r="D5891" s="8">
        <v>1</v>
      </c>
      <c r="E5891" s="6">
        <f>_xlfn.XLOOKUP(C5891,Products!$A:$A,Products!$E:$E,0,0)</f>
        <v>1068.08</v>
      </c>
      <c r="F5891" s="6">
        <f t="shared" si="184"/>
        <v>1068.08</v>
      </c>
      <c r="G5891" s="6">
        <v>1236.8599999999999</v>
      </c>
      <c r="H5891" s="6">
        <f t="shared" si="185"/>
        <v>168.77999999999997</v>
      </c>
      <c r="I5891" s="4" t="s">
        <v>38924</v>
      </c>
      <c r="J5891" s="2">
        <v>44026</v>
      </c>
      <c r="K5891" s="1" t="s">
        <v>45194</v>
      </c>
      <c r="L5891" s="1" t="s">
        <v>176</v>
      </c>
      <c r="M5891" s="1" t="s">
        <v>186</v>
      </c>
    </row>
    <row r="5892" spans="1:13" ht="14.25" hidden="1" customHeight="1" x14ac:dyDescent="0.25">
      <c r="A5892" s="4" t="s">
        <v>48674</v>
      </c>
      <c r="B5892" s="4" t="s">
        <v>26132</v>
      </c>
      <c r="C5892" s="4" t="s">
        <v>38070</v>
      </c>
      <c r="D5892" s="8">
        <v>4</v>
      </c>
      <c r="E5892" s="6">
        <f>_xlfn.XLOOKUP(C5892,Products!$A:$A,Products!$E:$E,0,0)</f>
        <v>1648.49</v>
      </c>
      <c r="F5892" s="6">
        <f t="shared" si="184"/>
        <v>6593.96</v>
      </c>
      <c r="G5892" s="6">
        <v>1816.22</v>
      </c>
      <c r="H5892" s="6">
        <f t="shared" si="185"/>
        <v>-4777.74</v>
      </c>
      <c r="I5892" s="4" t="s">
        <v>38917</v>
      </c>
      <c r="J5892" s="2">
        <v>44686</v>
      </c>
      <c r="K5892" s="1" t="s">
        <v>48675</v>
      </c>
      <c r="L5892" s="1" t="s">
        <v>194</v>
      </c>
      <c r="M5892" s="1" t="s">
        <v>1481</v>
      </c>
    </row>
    <row r="5893" spans="1:13" ht="14.25" hidden="1" customHeight="1" x14ac:dyDescent="0.25">
      <c r="A5893" s="4" t="s">
        <v>48676</v>
      </c>
      <c r="B5893" s="4" t="s">
        <v>5063</v>
      </c>
      <c r="C5893" s="4" t="s">
        <v>38673</v>
      </c>
      <c r="D5893" s="8">
        <v>3</v>
      </c>
      <c r="E5893" s="6">
        <f>_xlfn.XLOOKUP(C5893,Products!$A:$A,Products!$E:$E,0,0)</f>
        <v>1979.42</v>
      </c>
      <c r="F5893" s="6">
        <f t="shared" si="184"/>
        <v>5938.26</v>
      </c>
      <c r="G5893" s="6">
        <v>3223.78</v>
      </c>
      <c r="H5893" s="6">
        <f t="shared" si="185"/>
        <v>-2714.48</v>
      </c>
      <c r="I5893" s="4" t="s">
        <v>38924</v>
      </c>
      <c r="J5893" s="2">
        <v>44645</v>
      </c>
      <c r="K5893" s="1" t="s">
        <v>48677</v>
      </c>
      <c r="L5893" s="1" t="s">
        <v>25</v>
      </c>
      <c r="M5893" s="1" t="s">
        <v>467</v>
      </c>
    </row>
    <row r="5894" spans="1:13" ht="14.25" hidden="1" customHeight="1" x14ac:dyDescent="0.25">
      <c r="A5894" s="4" t="s">
        <v>48678</v>
      </c>
      <c r="B5894" s="4" t="s">
        <v>19906</v>
      </c>
      <c r="C5894" s="4" t="s">
        <v>36451</v>
      </c>
      <c r="D5894" s="8">
        <v>1</v>
      </c>
      <c r="E5894" s="6">
        <f>_xlfn.XLOOKUP(C5894,Products!$A:$A,Products!$E:$E,0,0)</f>
        <v>1988</v>
      </c>
      <c r="F5894" s="6">
        <f t="shared" si="184"/>
        <v>1988</v>
      </c>
      <c r="G5894" s="6">
        <v>559.57000000000005</v>
      </c>
      <c r="H5894" s="6">
        <f t="shared" si="185"/>
        <v>-1428.4299999999998</v>
      </c>
      <c r="I5894" s="4" t="s">
        <v>38919</v>
      </c>
      <c r="J5894" s="2">
        <v>44428</v>
      </c>
      <c r="K5894" s="1" t="s">
        <v>39956</v>
      </c>
      <c r="L5894" s="1" t="s">
        <v>86</v>
      </c>
      <c r="M5894" s="1" t="s">
        <v>667</v>
      </c>
    </row>
    <row r="5895" spans="1:13" ht="14.25" hidden="1" customHeight="1" x14ac:dyDescent="0.25">
      <c r="A5895" s="4" t="s">
        <v>48679</v>
      </c>
      <c r="B5895" s="4" t="s">
        <v>18666</v>
      </c>
      <c r="C5895" s="4" t="s">
        <v>34392</v>
      </c>
      <c r="D5895" s="8">
        <v>3</v>
      </c>
      <c r="E5895" s="6">
        <f>_xlfn.XLOOKUP(C5895,Products!$A:$A,Products!$E:$E,0,0)</f>
        <v>1702.87</v>
      </c>
      <c r="F5895" s="6">
        <f t="shared" si="184"/>
        <v>5108.6099999999997</v>
      </c>
      <c r="G5895" s="6">
        <v>3955.07</v>
      </c>
      <c r="H5895" s="6">
        <f t="shared" si="185"/>
        <v>-1153.5399999999995</v>
      </c>
      <c r="I5895" s="4" t="s">
        <v>38917</v>
      </c>
      <c r="J5895" s="2">
        <v>45086</v>
      </c>
      <c r="K5895" s="1" t="s">
        <v>34143</v>
      </c>
      <c r="L5895" s="1" t="s">
        <v>578</v>
      </c>
      <c r="M5895" s="1" t="s">
        <v>7459</v>
      </c>
    </row>
    <row r="5896" spans="1:13" ht="14.25" hidden="1" customHeight="1" x14ac:dyDescent="0.25">
      <c r="A5896" s="4" t="s">
        <v>48680</v>
      </c>
      <c r="B5896" s="4" t="s">
        <v>7100</v>
      </c>
      <c r="C5896" s="4" t="s">
        <v>36799</v>
      </c>
      <c r="D5896" s="8">
        <v>1</v>
      </c>
      <c r="E5896" s="6">
        <f>_xlfn.XLOOKUP(C5896,Products!$A:$A,Products!$E:$E,0,0)</f>
        <v>1354.66</v>
      </c>
      <c r="F5896" s="6">
        <f t="shared" si="184"/>
        <v>1354.66</v>
      </c>
      <c r="G5896" s="6">
        <v>3008.9</v>
      </c>
      <c r="H5896" s="6">
        <f t="shared" si="185"/>
        <v>1654.24</v>
      </c>
      <c r="I5896" s="4" t="s">
        <v>38917</v>
      </c>
      <c r="J5896" s="2">
        <v>44854</v>
      </c>
      <c r="K5896" s="1" t="s">
        <v>48681</v>
      </c>
      <c r="L5896" s="1" t="s">
        <v>263</v>
      </c>
      <c r="M5896" s="1" t="s">
        <v>168</v>
      </c>
    </row>
    <row r="5897" spans="1:13" ht="14.25" hidden="1" customHeight="1" x14ac:dyDescent="0.25">
      <c r="A5897" s="4" t="s">
        <v>48682</v>
      </c>
      <c r="B5897" s="4" t="s">
        <v>18269</v>
      </c>
      <c r="C5897" s="4" t="s">
        <v>35415</v>
      </c>
      <c r="D5897" s="8">
        <v>2</v>
      </c>
      <c r="E5897" s="6">
        <f>_xlfn.XLOOKUP(C5897,Products!$A:$A,Products!$E:$E,0,0)</f>
        <v>1949.21</v>
      </c>
      <c r="F5897" s="6">
        <f t="shared" si="184"/>
        <v>3898.42</v>
      </c>
      <c r="G5897" s="6">
        <v>3826.77</v>
      </c>
      <c r="H5897" s="6">
        <f t="shared" si="185"/>
        <v>-71.650000000000091</v>
      </c>
      <c r="I5897" s="4" t="s">
        <v>38917</v>
      </c>
      <c r="J5897" s="2">
        <v>44582</v>
      </c>
      <c r="K5897" s="1" t="s">
        <v>48683</v>
      </c>
      <c r="L5897" s="1" t="s">
        <v>158</v>
      </c>
      <c r="M5897" s="1" t="s">
        <v>132</v>
      </c>
    </row>
    <row r="5898" spans="1:13" ht="14.25" hidden="1" customHeight="1" x14ac:dyDescent="0.25">
      <c r="A5898" s="4" t="s">
        <v>48684</v>
      </c>
      <c r="B5898" s="4" t="s">
        <v>5620</v>
      </c>
      <c r="C5898" s="4" t="s">
        <v>37081</v>
      </c>
      <c r="D5898" s="8">
        <v>4</v>
      </c>
      <c r="E5898" s="6">
        <f>_xlfn.XLOOKUP(C5898,Products!$A:$A,Products!$E:$E,0,0)</f>
        <v>112.23</v>
      </c>
      <c r="F5898" s="6">
        <f t="shared" si="184"/>
        <v>448.92</v>
      </c>
      <c r="G5898" s="6">
        <v>804.37</v>
      </c>
      <c r="H5898" s="6">
        <f t="shared" si="185"/>
        <v>355.45</v>
      </c>
      <c r="I5898" s="4" t="s">
        <v>38938</v>
      </c>
      <c r="J5898" s="2">
        <v>45146</v>
      </c>
      <c r="K5898" s="1" t="s">
        <v>48685</v>
      </c>
      <c r="L5898" s="1" t="s">
        <v>167</v>
      </c>
      <c r="M5898" s="1" t="s">
        <v>78</v>
      </c>
    </row>
    <row r="5899" spans="1:13" ht="14.25" hidden="1" customHeight="1" x14ac:dyDescent="0.25">
      <c r="A5899" s="4" t="s">
        <v>48686</v>
      </c>
      <c r="B5899" s="4" t="s">
        <v>19295</v>
      </c>
      <c r="C5899" s="4" t="s">
        <v>36490</v>
      </c>
      <c r="D5899" s="8">
        <v>1</v>
      </c>
      <c r="E5899" s="6">
        <f>_xlfn.XLOOKUP(C5899,Products!$A:$A,Products!$E:$E,0,0)</f>
        <v>35.54</v>
      </c>
      <c r="F5899" s="6">
        <f t="shared" si="184"/>
        <v>35.54</v>
      </c>
      <c r="G5899" s="6">
        <v>1607.28</v>
      </c>
      <c r="H5899" s="6">
        <f t="shared" si="185"/>
        <v>1571.74</v>
      </c>
      <c r="I5899" s="4" t="s">
        <v>38919</v>
      </c>
      <c r="J5899" s="2">
        <v>45636</v>
      </c>
      <c r="K5899" s="1" t="s">
        <v>48687</v>
      </c>
      <c r="L5899" s="1" t="s">
        <v>194</v>
      </c>
      <c r="M5899" s="1" t="s">
        <v>378</v>
      </c>
    </row>
    <row r="5900" spans="1:13" ht="14.25" hidden="1" customHeight="1" x14ac:dyDescent="0.25">
      <c r="A5900" s="4" t="s">
        <v>48688</v>
      </c>
      <c r="B5900" s="4" t="s">
        <v>9329</v>
      </c>
      <c r="C5900" s="4" t="s">
        <v>38815</v>
      </c>
      <c r="D5900" s="8">
        <v>5</v>
      </c>
      <c r="E5900" s="6">
        <f>_xlfn.XLOOKUP(C5900,Products!$A:$A,Products!$E:$E,0,0)</f>
        <v>1803.26</v>
      </c>
      <c r="F5900" s="6">
        <f t="shared" si="184"/>
        <v>9016.2999999999993</v>
      </c>
      <c r="G5900" s="6">
        <v>4417.6400000000003</v>
      </c>
      <c r="H5900" s="6">
        <f t="shared" si="185"/>
        <v>-4598.6599999999989</v>
      </c>
      <c r="I5900" s="4" t="s">
        <v>38917</v>
      </c>
      <c r="J5900" s="2">
        <v>45057</v>
      </c>
      <c r="K5900" s="1" t="s">
        <v>16792</v>
      </c>
      <c r="L5900" s="1" t="s">
        <v>1392</v>
      </c>
      <c r="M5900" s="1" t="s">
        <v>4553</v>
      </c>
    </row>
    <row r="5901" spans="1:13" ht="14.25" hidden="1" customHeight="1" x14ac:dyDescent="0.25">
      <c r="A5901" s="4" t="s">
        <v>54865</v>
      </c>
      <c r="B5901" s="4" t="s">
        <v>22090</v>
      </c>
      <c r="C5901" s="4" t="s">
        <v>38342</v>
      </c>
      <c r="D5901" s="8">
        <v>3</v>
      </c>
      <c r="E5901" s="6">
        <f>_xlfn.XLOOKUP(C5901,Products!$A:$A,Products!$E:$E,0,0)</f>
        <v>1754.45</v>
      </c>
      <c r="F5901" s="6">
        <f t="shared" si="184"/>
        <v>5263.35</v>
      </c>
      <c r="G5901" s="6">
        <v>2320</v>
      </c>
      <c r="H5901" s="6">
        <f t="shared" si="185"/>
        <v>-2943.3500000000004</v>
      </c>
      <c r="I5901" s="4" t="s">
        <v>38930</v>
      </c>
      <c r="J5901" s="2">
        <v>44026</v>
      </c>
      <c r="K5901" s="1" t="s">
        <v>42721</v>
      </c>
      <c r="L5901" s="1" t="s">
        <v>280</v>
      </c>
      <c r="M5901" s="1" t="s">
        <v>141</v>
      </c>
    </row>
    <row r="5902" spans="1:13" ht="14.25" hidden="1" customHeight="1" x14ac:dyDescent="0.25">
      <c r="A5902" s="4" t="s">
        <v>48691</v>
      </c>
      <c r="B5902" s="4" t="s">
        <v>20567</v>
      </c>
      <c r="C5902" s="4" t="s">
        <v>34816</v>
      </c>
      <c r="D5902" s="8">
        <v>4</v>
      </c>
      <c r="E5902" s="6">
        <f>_xlfn.XLOOKUP(C5902,Products!$A:$A,Products!$E:$E,0,0)</f>
        <v>578.38</v>
      </c>
      <c r="F5902" s="6">
        <f t="shared" si="184"/>
        <v>2313.52</v>
      </c>
      <c r="G5902" s="6">
        <v>362.86</v>
      </c>
      <c r="H5902" s="6">
        <f t="shared" si="185"/>
        <v>-1950.6599999999999</v>
      </c>
      <c r="I5902" s="4" t="s">
        <v>38930</v>
      </c>
      <c r="J5902" s="2">
        <v>44685</v>
      </c>
      <c r="K5902" s="1" t="s">
        <v>48692</v>
      </c>
      <c r="L5902" s="1" t="s">
        <v>185</v>
      </c>
      <c r="M5902" s="1" t="s">
        <v>619</v>
      </c>
    </row>
    <row r="5903" spans="1:13" ht="14.25" hidden="1" customHeight="1" x14ac:dyDescent="0.25">
      <c r="A5903" s="4" t="s">
        <v>48693</v>
      </c>
      <c r="B5903" s="4" t="s">
        <v>16338</v>
      </c>
      <c r="C5903" s="4" t="s">
        <v>37713</v>
      </c>
      <c r="D5903" s="8">
        <v>1</v>
      </c>
      <c r="E5903" s="6">
        <f>_xlfn.XLOOKUP(C5903,Products!$A:$A,Products!$E:$E,0,0)</f>
        <v>664.04</v>
      </c>
      <c r="F5903" s="6">
        <f t="shared" si="184"/>
        <v>664.04</v>
      </c>
      <c r="G5903" s="6">
        <v>1448.41</v>
      </c>
      <c r="H5903" s="6">
        <f t="shared" si="185"/>
        <v>784.37000000000012</v>
      </c>
      <c r="I5903" s="4" t="s">
        <v>38930</v>
      </c>
      <c r="J5903" s="2">
        <v>45148</v>
      </c>
      <c r="K5903" s="1" t="s">
        <v>48694</v>
      </c>
      <c r="L5903" s="1" t="s">
        <v>69</v>
      </c>
      <c r="M5903" s="1" t="s">
        <v>16</v>
      </c>
    </row>
    <row r="5904" spans="1:13" ht="14.25" customHeight="1" x14ac:dyDescent="0.25">
      <c r="A5904" s="4" t="s">
        <v>56342</v>
      </c>
      <c r="B5904" s="4" t="s">
        <v>31566</v>
      </c>
      <c r="C5904" s="4" t="s">
        <v>37970</v>
      </c>
      <c r="D5904" s="8">
        <v>1</v>
      </c>
      <c r="E5904" s="17">
        <f>_xlfn.XLOOKUP(C5904,Products!$A:$A,Products!$E:$E,0,0)</f>
        <v>512.36</v>
      </c>
      <c r="F5904" s="6">
        <f t="shared" si="184"/>
        <v>512.36</v>
      </c>
      <c r="G5904" s="6">
        <v>2974.98</v>
      </c>
      <c r="H5904" s="6">
        <f t="shared" si="185"/>
        <v>2462.62</v>
      </c>
      <c r="I5904" s="4" t="s">
        <v>38919</v>
      </c>
      <c r="J5904" s="2">
        <v>45711</v>
      </c>
      <c r="K5904" s="1" t="s">
        <v>56343</v>
      </c>
      <c r="L5904" s="1" t="s">
        <v>417</v>
      </c>
      <c r="M5904" s="1" t="s">
        <v>4943</v>
      </c>
    </row>
    <row r="5905" spans="1:13" ht="14.25" hidden="1" customHeight="1" x14ac:dyDescent="0.25">
      <c r="A5905" s="4" t="s">
        <v>56156</v>
      </c>
      <c r="B5905" s="4" t="s">
        <v>6877</v>
      </c>
      <c r="C5905" s="4" t="s">
        <v>37191</v>
      </c>
      <c r="D5905" s="8">
        <v>3</v>
      </c>
      <c r="E5905" s="6">
        <f>_xlfn.XLOOKUP(C5905,Products!$A:$A,Products!$E:$E,0,0)</f>
        <v>1810.46</v>
      </c>
      <c r="F5905" s="6">
        <f t="shared" si="184"/>
        <v>5431.38</v>
      </c>
      <c r="G5905" s="6">
        <v>600.48</v>
      </c>
      <c r="H5905" s="6">
        <f t="shared" si="185"/>
        <v>-4830.8999999999996</v>
      </c>
      <c r="I5905" s="4" t="s">
        <v>38919</v>
      </c>
      <c r="J5905" s="2">
        <v>44026</v>
      </c>
      <c r="K5905" s="1" t="s">
        <v>56157</v>
      </c>
      <c r="L5905" s="1" t="s">
        <v>140</v>
      </c>
      <c r="M5905" s="1" t="s">
        <v>707</v>
      </c>
    </row>
    <row r="5906" spans="1:13" ht="14.25" hidden="1" customHeight="1" x14ac:dyDescent="0.25">
      <c r="A5906" s="4" t="s">
        <v>48699</v>
      </c>
      <c r="B5906" s="4" t="s">
        <v>20255</v>
      </c>
      <c r="C5906" s="4" t="s">
        <v>38360</v>
      </c>
      <c r="D5906" s="8">
        <v>1</v>
      </c>
      <c r="E5906" s="6">
        <f>_xlfn.XLOOKUP(C5906,Products!$A:$A,Products!$E:$E,0,0)</f>
        <v>206.58</v>
      </c>
      <c r="F5906" s="6">
        <f t="shared" si="184"/>
        <v>206.58</v>
      </c>
      <c r="G5906" s="6">
        <v>2811.24</v>
      </c>
      <c r="H5906" s="6">
        <f t="shared" si="185"/>
        <v>2604.66</v>
      </c>
      <c r="I5906" s="4" t="s">
        <v>38917</v>
      </c>
      <c r="J5906" s="2">
        <v>44631</v>
      </c>
      <c r="K5906" s="1" t="s">
        <v>11434</v>
      </c>
      <c r="L5906" s="1" t="s">
        <v>1392</v>
      </c>
      <c r="M5906" s="1" t="s">
        <v>893</v>
      </c>
    </row>
    <row r="5907" spans="1:13" ht="14.25" hidden="1" customHeight="1" x14ac:dyDescent="0.25">
      <c r="A5907" s="4" t="s">
        <v>48700</v>
      </c>
      <c r="B5907" s="4" t="s">
        <v>29448</v>
      </c>
      <c r="C5907" s="4" t="s">
        <v>35234</v>
      </c>
      <c r="D5907" s="8">
        <v>1</v>
      </c>
      <c r="E5907" s="6">
        <f>_xlfn.XLOOKUP(C5907,Products!$A:$A,Products!$E:$E,0,0)</f>
        <v>1555.98</v>
      </c>
      <c r="F5907" s="6">
        <f t="shared" si="184"/>
        <v>1555.98</v>
      </c>
      <c r="G5907" s="6">
        <v>908.69</v>
      </c>
      <c r="H5907" s="6">
        <f t="shared" si="185"/>
        <v>-647.29</v>
      </c>
      <c r="I5907" s="4" t="s">
        <v>38924</v>
      </c>
      <c r="J5907" s="2">
        <v>45317</v>
      </c>
      <c r="K5907" s="1" t="s">
        <v>27075</v>
      </c>
      <c r="L5907" s="1" t="s">
        <v>587</v>
      </c>
      <c r="M5907" s="1" t="s">
        <v>211</v>
      </c>
    </row>
    <row r="5908" spans="1:13" ht="14.25" customHeight="1" x14ac:dyDescent="0.25">
      <c r="A5908" s="4" t="s">
        <v>56637</v>
      </c>
      <c r="B5908" s="4" t="s">
        <v>3969</v>
      </c>
      <c r="C5908" s="4" t="s">
        <v>36266</v>
      </c>
      <c r="D5908" s="8">
        <v>5</v>
      </c>
      <c r="E5908" s="17">
        <f>_xlfn.XLOOKUP(C5908,Products!$A:$A,Products!$E:$E,0,0)</f>
        <v>1278.58</v>
      </c>
      <c r="F5908" s="6">
        <f t="shared" si="184"/>
        <v>6392.9</v>
      </c>
      <c r="G5908" s="6">
        <v>3897.75</v>
      </c>
      <c r="H5908" s="6">
        <f t="shared" si="185"/>
        <v>-2495.1499999999996</v>
      </c>
      <c r="I5908" s="4" t="s">
        <v>38938</v>
      </c>
      <c r="J5908" s="2">
        <v>45711</v>
      </c>
      <c r="K5908" s="1" t="s">
        <v>56638</v>
      </c>
      <c r="L5908" s="1" t="s">
        <v>77</v>
      </c>
      <c r="M5908" s="1" t="s">
        <v>2231</v>
      </c>
    </row>
    <row r="5909" spans="1:13" ht="14.25" hidden="1" customHeight="1" x14ac:dyDescent="0.25">
      <c r="A5909" s="4" t="s">
        <v>48703</v>
      </c>
      <c r="B5909" s="4" t="s">
        <v>5620</v>
      </c>
      <c r="C5909" s="4" t="s">
        <v>37797</v>
      </c>
      <c r="D5909" s="8">
        <v>4</v>
      </c>
      <c r="E5909" s="6">
        <f>_xlfn.XLOOKUP(C5909,Products!$A:$A,Products!$E:$E,0,0)</f>
        <v>201.27</v>
      </c>
      <c r="F5909" s="6">
        <f t="shared" si="184"/>
        <v>805.08</v>
      </c>
      <c r="G5909" s="6">
        <v>2723.28</v>
      </c>
      <c r="H5909" s="6">
        <f t="shared" si="185"/>
        <v>1918.2000000000003</v>
      </c>
      <c r="I5909" s="4" t="s">
        <v>38924</v>
      </c>
      <c r="J5909" s="2">
        <v>44211</v>
      </c>
      <c r="K5909" s="1" t="s">
        <v>30065</v>
      </c>
      <c r="L5909" s="1" t="s">
        <v>578</v>
      </c>
      <c r="M5909" s="1" t="s">
        <v>177</v>
      </c>
    </row>
    <row r="5910" spans="1:13" ht="14.25" hidden="1" customHeight="1" x14ac:dyDescent="0.25">
      <c r="A5910" s="4" t="s">
        <v>48704</v>
      </c>
      <c r="B5910" s="4" t="s">
        <v>5361</v>
      </c>
      <c r="C5910" s="4" t="s">
        <v>38346</v>
      </c>
      <c r="D5910" s="8">
        <v>3</v>
      </c>
      <c r="E5910" s="6">
        <f>_xlfn.XLOOKUP(C5910,Products!$A:$A,Products!$E:$E,0,0)</f>
        <v>1378.23</v>
      </c>
      <c r="F5910" s="6">
        <f t="shared" si="184"/>
        <v>4134.6900000000005</v>
      </c>
      <c r="G5910" s="6">
        <v>3827.02</v>
      </c>
      <c r="H5910" s="6">
        <f t="shared" si="185"/>
        <v>-307.67000000000053</v>
      </c>
      <c r="I5910" s="4" t="s">
        <v>38917</v>
      </c>
      <c r="J5910" s="2">
        <v>45526</v>
      </c>
      <c r="K5910" s="1" t="s">
        <v>31315</v>
      </c>
      <c r="L5910" s="1" t="s">
        <v>1644</v>
      </c>
      <c r="M5910" s="1" t="s">
        <v>3530</v>
      </c>
    </row>
    <row r="5911" spans="1:13" ht="14.25" hidden="1" customHeight="1" x14ac:dyDescent="0.25">
      <c r="A5911" s="4" t="s">
        <v>59472</v>
      </c>
      <c r="B5911" s="4" t="s">
        <v>16133</v>
      </c>
      <c r="C5911" s="4" t="s">
        <v>37680</v>
      </c>
      <c r="D5911" s="8">
        <v>5</v>
      </c>
      <c r="E5911" s="6">
        <f>_xlfn.XLOOKUP(C5911,Products!$A:$A,Products!$E:$E,0,0)</f>
        <v>9.15</v>
      </c>
      <c r="F5911" s="6">
        <f t="shared" si="184"/>
        <v>45.75</v>
      </c>
      <c r="G5911" s="6">
        <v>1619.26</v>
      </c>
      <c r="H5911" s="6">
        <f t="shared" si="185"/>
        <v>1573.51</v>
      </c>
      <c r="I5911" s="4" t="s">
        <v>38938</v>
      </c>
      <c r="J5911" s="2">
        <v>44026</v>
      </c>
      <c r="K5911" s="1" t="s">
        <v>59473</v>
      </c>
      <c r="L5911" s="1" t="s">
        <v>194</v>
      </c>
      <c r="M5911" s="1" t="s">
        <v>611</v>
      </c>
    </row>
    <row r="5912" spans="1:13" ht="14.25" hidden="1" customHeight="1" x14ac:dyDescent="0.25">
      <c r="A5912" s="4" t="s">
        <v>48707</v>
      </c>
      <c r="B5912" s="4" t="s">
        <v>34138</v>
      </c>
      <c r="C5912" s="4" t="s">
        <v>36698</v>
      </c>
      <c r="D5912" s="8">
        <v>1</v>
      </c>
      <c r="E5912" s="6">
        <f>_xlfn.XLOOKUP(C5912,Products!$A:$A,Products!$E:$E,0,0)</f>
        <v>428.03</v>
      </c>
      <c r="F5912" s="6">
        <f t="shared" si="184"/>
        <v>428.03</v>
      </c>
      <c r="G5912" s="6">
        <v>2093.86</v>
      </c>
      <c r="H5912" s="6">
        <f t="shared" si="185"/>
        <v>1665.8300000000002</v>
      </c>
      <c r="I5912" s="4" t="s">
        <v>38938</v>
      </c>
      <c r="J5912" s="2">
        <v>45005</v>
      </c>
      <c r="K5912" s="1" t="s">
        <v>1060</v>
      </c>
      <c r="L5912" s="1" t="s">
        <v>149</v>
      </c>
      <c r="M5912" s="1" t="s">
        <v>1441</v>
      </c>
    </row>
    <row r="5913" spans="1:13" ht="14.25" hidden="1" customHeight="1" x14ac:dyDescent="0.25">
      <c r="A5913" s="4" t="s">
        <v>48708</v>
      </c>
      <c r="B5913" s="4" t="s">
        <v>1989</v>
      </c>
      <c r="C5913" s="4" t="s">
        <v>36456</v>
      </c>
      <c r="D5913" s="8">
        <v>2</v>
      </c>
      <c r="E5913" s="6">
        <f>_xlfn.XLOOKUP(C5913,Products!$A:$A,Products!$E:$E,0,0)</f>
        <v>1916.83</v>
      </c>
      <c r="F5913" s="6">
        <f t="shared" si="184"/>
        <v>3833.66</v>
      </c>
      <c r="G5913" s="6">
        <v>719.57</v>
      </c>
      <c r="H5913" s="6">
        <f t="shared" si="185"/>
        <v>-3114.0899999999997</v>
      </c>
      <c r="I5913" s="4" t="s">
        <v>38924</v>
      </c>
      <c r="J5913" s="2">
        <v>45035</v>
      </c>
      <c r="K5913" s="1" t="s">
        <v>48709</v>
      </c>
      <c r="L5913" s="1" t="s">
        <v>682</v>
      </c>
      <c r="M5913" s="1" t="s">
        <v>831</v>
      </c>
    </row>
    <row r="5914" spans="1:13" ht="14.25" hidden="1" customHeight="1" x14ac:dyDescent="0.25">
      <c r="A5914" s="4" t="s">
        <v>48710</v>
      </c>
      <c r="B5914" s="4" t="s">
        <v>7482</v>
      </c>
      <c r="C5914" s="4" t="s">
        <v>34738</v>
      </c>
      <c r="D5914" s="8">
        <v>5</v>
      </c>
      <c r="E5914" s="6">
        <f>_xlfn.XLOOKUP(C5914,Products!$A:$A,Products!$E:$E,0,0)</f>
        <v>1634.75</v>
      </c>
      <c r="F5914" s="6">
        <f t="shared" si="184"/>
        <v>8173.75</v>
      </c>
      <c r="G5914" s="6">
        <v>3837.73</v>
      </c>
      <c r="H5914" s="6">
        <f t="shared" si="185"/>
        <v>-4336.0200000000004</v>
      </c>
      <c r="I5914" s="4" t="s">
        <v>38938</v>
      </c>
      <c r="J5914" s="2">
        <v>44323</v>
      </c>
      <c r="K5914" s="1" t="s">
        <v>48711</v>
      </c>
      <c r="L5914" s="1" t="s">
        <v>539</v>
      </c>
      <c r="M5914" s="1" t="s">
        <v>1243</v>
      </c>
    </row>
    <row r="5915" spans="1:13" ht="14.25" hidden="1" customHeight="1" x14ac:dyDescent="0.25">
      <c r="A5915" s="4" t="s">
        <v>48712</v>
      </c>
      <c r="B5915" s="4" t="s">
        <v>6974</v>
      </c>
      <c r="C5915" s="4" t="s">
        <v>38756</v>
      </c>
      <c r="D5915" s="8">
        <v>1</v>
      </c>
      <c r="E5915" s="6">
        <f>_xlfn.XLOOKUP(C5915,Products!$A:$A,Products!$E:$E,0,0)</f>
        <v>279.36</v>
      </c>
      <c r="F5915" s="6">
        <f t="shared" si="184"/>
        <v>279.36</v>
      </c>
      <c r="G5915" s="6">
        <v>255.3</v>
      </c>
      <c r="H5915" s="6">
        <f t="shared" si="185"/>
        <v>-24.060000000000002</v>
      </c>
      <c r="I5915" s="4" t="s">
        <v>38917</v>
      </c>
      <c r="J5915" s="2">
        <v>44256</v>
      </c>
      <c r="K5915" s="1" t="s">
        <v>48713</v>
      </c>
      <c r="L5915" s="1" t="s">
        <v>1408</v>
      </c>
      <c r="M5915" s="1" t="s">
        <v>305</v>
      </c>
    </row>
    <row r="5916" spans="1:13" ht="14.25" hidden="1" customHeight="1" x14ac:dyDescent="0.25">
      <c r="A5916" s="4" t="s">
        <v>48714</v>
      </c>
      <c r="B5916" s="4" t="s">
        <v>12703</v>
      </c>
      <c r="C5916" s="4" t="s">
        <v>35257</v>
      </c>
      <c r="D5916" s="8">
        <v>4</v>
      </c>
      <c r="E5916" s="6">
        <f>_xlfn.XLOOKUP(C5916,Products!$A:$A,Products!$E:$E,0,0)</f>
        <v>1206.1199999999999</v>
      </c>
      <c r="F5916" s="6">
        <f t="shared" si="184"/>
        <v>4824.4799999999996</v>
      </c>
      <c r="G5916" s="6">
        <v>1131.6099999999999</v>
      </c>
      <c r="H5916" s="6">
        <f t="shared" si="185"/>
        <v>-3692.87</v>
      </c>
      <c r="I5916" s="4" t="s">
        <v>38930</v>
      </c>
      <c r="J5916" s="2">
        <v>45640</v>
      </c>
      <c r="K5916" s="1" t="s">
        <v>30671</v>
      </c>
      <c r="L5916" s="1" t="s">
        <v>51</v>
      </c>
      <c r="M5916" s="1" t="s">
        <v>862</v>
      </c>
    </row>
    <row r="5917" spans="1:13" ht="14.25" hidden="1" customHeight="1" x14ac:dyDescent="0.25">
      <c r="A5917" s="4" t="s">
        <v>59627</v>
      </c>
      <c r="B5917" s="4" t="s">
        <v>15980</v>
      </c>
      <c r="C5917" s="4" t="s">
        <v>37533</v>
      </c>
      <c r="D5917" s="8">
        <v>5</v>
      </c>
      <c r="E5917" s="6">
        <f>_xlfn.XLOOKUP(C5917,Products!$A:$A,Products!$E:$E,0,0)</f>
        <v>48.7</v>
      </c>
      <c r="F5917" s="6">
        <f t="shared" si="184"/>
        <v>243.5</v>
      </c>
      <c r="G5917" s="6">
        <v>929.93</v>
      </c>
      <c r="H5917" s="6">
        <f t="shared" si="185"/>
        <v>686.43</v>
      </c>
      <c r="I5917" s="4" t="s">
        <v>38917</v>
      </c>
      <c r="J5917" s="2">
        <v>44026</v>
      </c>
      <c r="K5917" s="1" t="s">
        <v>6785</v>
      </c>
      <c r="L5917" s="1" t="s">
        <v>492</v>
      </c>
      <c r="M5917" s="1" t="s">
        <v>784</v>
      </c>
    </row>
    <row r="5918" spans="1:13" ht="14.25" hidden="1" customHeight="1" x14ac:dyDescent="0.25">
      <c r="A5918" s="4" t="s">
        <v>60003</v>
      </c>
      <c r="B5918" s="4" t="s">
        <v>18633</v>
      </c>
      <c r="C5918" s="4" t="s">
        <v>36803</v>
      </c>
      <c r="D5918" s="8">
        <v>3</v>
      </c>
      <c r="E5918" s="6">
        <f>_xlfn.XLOOKUP(C5918,Products!$A:$A,Products!$E:$E,0,0)</f>
        <v>265.93</v>
      </c>
      <c r="F5918" s="6">
        <f t="shared" si="184"/>
        <v>797.79</v>
      </c>
      <c r="G5918" s="6">
        <v>3389.28</v>
      </c>
      <c r="H5918" s="6">
        <f t="shared" si="185"/>
        <v>2591.4900000000002</v>
      </c>
      <c r="I5918" s="4" t="s">
        <v>38938</v>
      </c>
      <c r="J5918" s="2">
        <v>44026</v>
      </c>
      <c r="K5918" s="1" t="s">
        <v>3117</v>
      </c>
      <c r="L5918" s="1" t="s">
        <v>176</v>
      </c>
      <c r="M5918" s="1" t="s">
        <v>452</v>
      </c>
    </row>
    <row r="5919" spans="1:13" ht="14.25" hidden="1" customHeight="1" x14ac:dyDescent="0.25">
      <c r="A5919" s="4" t="s">
        <v>48718</v>
      </c>
      <c r="B5919" s="4" t="s">
        <v>30545</v>
      </c>
      <c r="C5919" s="4" t="s">
        <v>38216</v>
      </c>
      <c r="D5919" s="8">
        <v>1</v>
      </c>
      <c r="E5919" s="6">
        <f>_xlfn.XLOOKUP(C5919,Products!$A:$A,Products!$E:$E,0,0)</f>
        <v>287.01</v>
      </c>
      <c r="F5919" s="6">
        <f t="shared" si="184"/>
        <v>287.01</v>
      </c>
      <c r="G5919" s="6">
        <v>1082.1600000000001</v>
      </c>
      <c r="H5919" s="6">
        <f t="shared" si="185"/>
        <v>795.15000000000009</v>
      </c>
      <c r="I5919" s="4" t="s">
        <v>38938</v>
      </c>
      <c r="J5919" s="2">
        <v>45149</v>
      </c>
      <c r="K5919" s="1" t="s">
        <v>48719</v>
      </c>
      <c r="L5919" s="1" t="s">
        <v>51</v>
      </c>
      <c r="M5919" s="1" t="s">
        <v>476</v>
      </c>
    </row>
    <row r="5920" spans="1:13" ht="14.25" hidden="1" customHeight="1" x14ac:dyDescent="0.25">
      <c r="A5920" s="4" t="s">
        <v>48720</v>
      </c>
      <c r="B5920" s="4" t="s">
        <v>22541</v>
      </c>
      <c r="C5920" s="4" t="s">
        <v>37313</v>
      </c>
      <c r="D5920" s="8">
        <v>2</v>
      </c>
      <c r="E5920" s="6">
        <f>_xlfn.XLOOKUP(C5920,Products!$A:$A,Products!$E:$E,0,0)</f>
        <v>1237.3</v>
      </c>
      <c r="F5920" s="6">
        <f t="shared" si="184"/>
        <v>2474.6</v>
      </c>
      <c r="G5920" s="6">
        <v>1500.55</v>
      </c>
      <c r="H5920" s="6">
        <f t="shared" si="185"/>
        <v>-974.05</v>
      </c>
      <c r="I5920" s="4" t="s">
        <v>38930</v>
      </c>
      <c r="J5920" s="2">
        <v>44707</v>
      </c>
      <c r="K5920" s="1" t="s">
        <v>48721</v>
      </c>
      <c r="L5920" s="1" t="s">
        <v>219</v>
      </c>
      <c r="M5920" s="1" t="s">
        <v>211</v>
      </c>
    </row>
    <row r="5921" spans="1:13" ht="14.25" hidden="1" customHeight="1" x14ac:dyDescent="0.25">
      <c r="A5921" s="4" t="s">
        <v>48722</v>
      </c>
      <c r="B5921" s="4" t="s">
        <v>4268</v>
      </c>
      <c r="C5921" s="4" t="s">
        <v>34442</v>
      </c>
      <c r="D5921" s="8">
        <v>1</v>
      </c>
      <c r="E5921" s="6">
        <f>_xlfn.XLOOKUP(C5921,Products!$A:$A,Products!$E:$E,0,0)</f>
        <v>396.88</v>
      </c>
      <c r="F5921" s="6">
        <f t="shared" si="184"/>
        <v>396.88</v>
      </c>
      <c r="G5921" s="6">
        <v>1356.37</v>
      </c>
      <c r="H5921" s="6">
        <f t="shared" si="185"/>
        <v>959.4899999999999</v>
      </c>
      <c r="I5921" s="4" t="s">
        <v>38919</v>
      </c>
      <c r="J5921" s="2">
        <v>44531</v>
      </c>
      <c r="K5921" s="1" t="s">
        <v>48723</v>
      </c>
      <c r="L5921" s="1" t="s">
        <v>280</v>
      </c>
      <c r="M5921" s="1" t="s">
        <v>2164</v>
      </c>
    </row>
    <row r="5922" spans="1:13" ht="14.25" hidden="1" customHeight="1" x14ac:dyDescent="0.25">
      <c r="A5922" s="4" t="s">
        <v>39111</v>
      </c>
      <c r="B5922" s="4" t="s">
        <v>10840</v>
      </c>
      <c r="C5922" s="4" t="s">
        <v>37938</v>
      </c>
      <c r="D5922" s="8">
        <v>3</v>
      </c>
      <c r="E5922" s="6">
        <f>_xlfn.XLOOKUP(C5922,Products!$A:$A,Products!$E:$E,0,0)</f>
        <v>1712.95</v>
      </c>
      <c r="F5922" s="6">
        <f t="shared" si="184"/>
        <v>5138.8500000000004</v>
      </c>
      <c r="G5922" s="6">
        <v>257.89</v>
      </c>
      <c r="H5922" s="6">
        <f t="shared" si="185"/>
        <v>-4880.96</v>
      </c>
      <c r="I5922" s="4" t="s">
        <v>38930</v>
      </c>
      <c r="J5922" s="2">
        <v>44027</v>
      </c>
      <c r="K5922" s="1" t="s">
        <v>15529</v>
      </c>
      <c r="L5922" s="1" t="s">
        <v>587</v>
      </c>
      <c r="M5922" s="1" t="s">
        <v>1449</v>
      </c>
    </row>
    <row r="5923" spans="1:13" ht="14.25" hidden="1" customHeight="1" x14ac:dyDescent="0.25">
      <c r="A5923" s="4" t="s">
        <v>48726</v>
      </c>
      <c r="B5923" s="4" t="s">
        <v>30572</v>
      </c>
      <c r="C5923" s="4" t="s">
        <v>36849</v>
      </c>
      <c r="D5923" s="8">
        <v>2</v>
      </c>
      <c r="E5923" s="6">
        <f>_xlfn.XLOOKUP(C5923,Products!$A:$A,Products!$E:$E,0,0)</f>
        <v>1271.67</v>
      </c>
      <c r="F5923" s="6">
        <f t="shared" si="184"/>
        <v>2543.34</v>
      </c>
      <c r="G5923" s="6">
        <v>3424.54</v>
      </c>
      <c r="H5923" s="6">
        <f t="shared" si="185"/>
        <v>881.19999999999982</v>
      </c>
      <c r="I5923" s="4" t="s">
        <v>38930</v>
      </c>
      <c r="J5923" s="2">
        <v>45238</v>
      </c>
      <c r="K5923" s="1" t="s">
        <v>48727</v>
      </c>
      <c r="L5923" s="1" t="s">
        <v>516</v>
      </c>
      <c r="M5923" s="1" t="s">
        <v>595</v>
      </c>
    </row>
    <row r="5924" spans="1:13" ht="14.25" hidden="1" customHeight="1" x14ac:dyDescent="0.25">
      <c r="A5924" s="4" t="s">
        <v>48728</v>
      </c>
      <c r="B5924" s="4" t="s">
        <v>13562</v>
      </c>
      <c r="C5924" s="4" t="s">
        <v>37980</v>
      </c>
      <c r="D5924" s="8">
        <v>4</v>
      </c>
      <c r="E5924" s="6">
        <f>_xlfn.XLOOKUP(C5924,Products!$A:$A,Products!$E:$E,0,0)</f>
        <v>449.79</v>
      </c>
      <c r="F5924" s="6">
        <f t="shared" si="184"/>
        <v>1799.16</v>
      </c>
      <c r="G5924" s="6">
        <v>4980.82</v>
      </c>
      <c r="H5924" s="6">
        <f t="shared" si="185"/>
        <v>3181.66</v>
      </c>
      <c r="I5924" s="4" t="s">
        <v>38917</v>
      </c>
      <c r="J5924" s="2">
        <v>45536</v>
      </c>
      <c r="K5924" s="1" t="s">
        <v>35613</v>
      </c>
      <c r="L5924" s="1" t="s">
        <v>1069</v>
      </c>
      <c r="M5924" s="1" t="s">
        <v>1228</v>
      </c>
    </row>
    <row r="5925" spans="1:13" ht="14.25" hidden="1" customHeight="1" x14ac:dyDescent="0.25">
      <c r="A5925" s="4" t="s">
        <v>48729</v>
      </c>
      <c r="B5925" s="4" t="s">
        <v>31757</v>
      </c>
      <c r="C5925" s="4" t="s">
        <v>35226</v>
      </c>
      <c r="D5925" s="8">
        <v>4</v>
      </c>
      <c r="E5925" s="6">
        <f>_xlfn.XLOOKUP(C5925,Products!$A:$A,Products!$E:$E,0,0)</f>
        <v>36.08</v>
      </c>
      <c r="F5925" s="6">
        <f t="shared" si="184"/>
        <v>144.32</v>
      </c>
      <c r="G5925" s="6">
        <v>4195.16</v>
      </c>
      <c r="H5925" s="6">
        <f t="shared" si="185"/>
        <v>4050.8399999999997</v>
      </c>
      <c r="I5925" s="4" t="s">
        <v>38924</v>
      </c>
      <c r="J5925" s="2">
        <v>44864</v>
      </c>
      <c r="K5925" s="1" t="s">
        <v>43490</v>
      </c>
      <c r="L5925" s="1" t="s">
        <v>122</v>
      </c>
      <c r="M5925" s="1" t="s">
        <v>1742</v>
      </c>
    </row>
    <row r="5926" spans="1:13" ht="14.25" hidden="1" customHeight="1" x14ac:dyDescent="0.25">
      <c r="A5926" s="4" t="s">
        <v>48730</v>
      </c>
      <c r="B5926" s="4" t="s">
        <v>17572</v>
      </c>
      <c r="C5926" s="4" t="s">
        <v>37012</v>
      </c>
      <c r="D5926" s="8">
        <v>3</v>
      </c>
      <c r="E5926" s="6">
        <f>_xlfn.XLOOKUP(C5926,Products!$A:$A,Products!$E:$E,0,0)</f>
        <v>1110.9100000000001</v>
      </c>
      <c r="F5926" s="6">
        <f t="shared" si="184"/>
        <v>3332.7300000000005</v>
      </c>
      <c r="G5926" s="6">
        <v>3594.61</v>
      </c>
      <c r="H5926" s="6">
        <f t="shared" si="185"/>
        <v>261.87999999999965</v>
      </c>
      <c r="I5926" s="4" t="s">
        <v>38917</v>
      </c>
      <c r="J5926" s="2">
        <v>45536</v>
      </c>
      <c r="K5926" s="1" t="s">
        <v>10557</v>
      </c>
      <c r="L5926" s="1" t="s">
        <v>228</v>
      </c>
      <c r="M5926" s="1" t="s">
        <v>5013</v>
      </c>
    </row>
    <row r="5927" spans="1:13" ht="14.25" customHeight="1" x14ac:dyDescent="0.25">
      <c r="A5927" s="4" t="s">
        <v>57783</v>
      </c>
      <c r="B5927" s="4" t="s">
        <v>24636</v>
      </c>
      <c r="C5927" s="4" t="s">
        <v>36088</v>
      </c>
      <c r="D5927" s="8">
        <v>5</v>
      </c>
      <c r="E5927" s="17">
        <f>_xlfn.XLOOKUP(C5927,Products!$A:$A,Products!$E:$E,0,0)</f>
        <v>1288.43</v>
      </c>
      <c r="F5927" s="6">
        <f t="shared" si="184"/>
        <v>6442.1500000000005</v>
      </c>
      <c r="G5927" s="6">
        <v>2552.87</v>
      </c>
      <c r="H5927" s="6">
        <f t="shared" si="185"/>
        <v>-3889.2800000000007</v>
      </c>
      <c r="I5927" s="4" t="s">
        <v>38938</v>
      </c>
      <c r="J5927" s="2">
        <v>45711</v>
      </c>
      <c r="K5927" s="1" t="s">
        <v>23494</v>
      </c>
      <c r="L5927" s="1" t="s">
        <v>51</v>
      </c>
      <c r="M5927" s="1" t="s">
        <v>1326</v>
      </c>
    </row>
    <row r="5928" spans="1:13" ht="14.25" hidden="1" customHeight="1" x14ac:dyDescent="0.25">
      <c r="A5928" s="4" t="s">
        <v>48733</v>
      </c>
      <c r="B5928" s="4" t="s">
        <v>18363</v>
      </c>
      <c r="C5928" s="4" t="s">
        <v>38608</v>
      </c>
      <c r="D5928" s="8">
        <v>3</v>
      </c>
      <c r="E5928" s="6">
        <f>_xlfn.XLOOKUP(C5928,Products!$A:$A,Products!$E:$E,0,0)</f>
        <v>364.61</v>
      </c>
      <c r="F5928" s="6">
        <f t="shared" si="184"/>
        <v>1093.83</v>
      </c>
      <c r="G5928" s="6">
        <v>871.4</v>
      </c>
      <c r="H5928" s="6">
        <f t="shared" si="185"/>
        <v>-222.42999999999995</v>
      </c>
      <c r="I5928" s="4" t="s">
        <v>38930</v>
      </c>
      <c r="J5928" s="2">
        <v>45300</v>
      </c>
      <c r="K5928" s="1" t="s">
        <v>48734</v>
      </c>
      <c r="L5928" s="1" t="s">
        <v>104</v>
      </c>
      <c r="M5928" s="1" t="s">
        <v>3622</v>
      </c>
    </row>
    <row r="5929" spans="1:13" ht="14.25" customHeight="1" x14ac:dyDescent="0.25">
      <c r="A5929" s="4" t="s">
        <v>59871</v>
      </c>
      <c r="B5929" s="4" t="s">
        <v>6703</v>
      </c>
      <c r="C5929" s="4" t="s">
        <v>38393</v>
      </c>
      <c r="D5929" s="8">
        <v>1</v>
      </c>
      <c r="E5929" s="17">
        <f>_xlfn.XLOOKUP(C5929,Products!$A:$A,Products!$E:$E,0,0)</f>
        <v>142.24</v>
      </c>
      <c r="F5929" s="6">
        <f t="shared" si="184"/>
        <v>142.24</v>
      </c>
      <c r="G5929" s="6">
        <v>217.16</v>
      </c>
      <c r="H5929" s="6">
        <f t="shared" si="185"/>
        <v>74.919999999999987</v>
      </c>
      <c r="I5929" s="4" t="s">
        <v>38917</v>
      </c>
      <c r="J5929" s="2">
        <v>45711</v>
      </c>
      <c r="K5929" s="1" t="s">
        <v>59872</v>
      </c>
      <c r="L5929" s="1" t="s">
        <v>167</v>
      </c>
      <c r="M5929" s="1" t="s">
        <v>402</v>
      </c>
    </row>
    <row r="5930" spans="1:13" ht="14.25" hidden="1" customHeight="1" x14ac:dyDescent="0.25">
      <c r="A5930" s="4" t="s">
        <v>48737</v>
      </c>
      <c r="B5930" s="4" t="s">
        <v>27690</v>
      </c>
      <c r="C5930" s="4" t="s">
        <v>37427</v>
      </c>
      <c r="D5930" s="8">
        <v>2</v>
      </c>
      <c r="E5930" s="6">
        <f>_xlfn.XLOOKUP(C5930,Products!$A:$A,Products!$E:$E,0,0)</f>
        <v>88.8</v>
      </c>
      <c r="F5930" s="6">
        <f t="shared" si="184"/>
        <v>177.6</v>
      </c>
      <c r="G5930" s="6">
        <v>4514.67</v>
      </c>
      <c r="H5930" s="6">
        <f t="shared" si="185"/>
        <v>4337.07</v>
      </c>
      <c r="I5930" s="4" t="s">
        <v>38917</v>
      </c>
      <c r="J5930" s="2">
        <v>45580</v>
      </c>
      <c r="K5930" s="1" t="s">
        <v>30443</v>
      </c>
      <c r="L5930" s="1" t="s">
        <v>417</v>
      </c>
      <c r="M5930" s="1" t="s">
        <v>3183</v>
      </c>
    </row>
    <row r="5931" spans="1:13" ht="14.25" customHeight="1" x14ac:dyDescent="0.25">
      <c r="A5931" s="4" t="s">
        <v>40970</v>
      </c>
      <c r="B5931" s="4" t="s">
        <v>20581</v>
      </c>
      <c r="C5931" s="4" t="s">
        <v>36242</v>
      </c>
      <c r="D5931" s="8">
        <v>1</v>
      </c>
      <c r="E5931" s="17">
        <f>_xlfn.XLOOKUP(C5931,Products!$A:$A,Products!$E:$E,0,0)</f>
        <v>1550.52</v>
      </c>
      <c r="F5931" s="6">
        <f t="shared" si="184"/>
        <v>1550.52</v>
      </c>
      <c r="G5931" s="6">
        <v>2114.9899999999998</v>
      </c>
      <c r="H5931" s="6">
        <f t="shared" si="185"/>
        <v>564.4699999999998</v>
      </c>
      <c r="I5931" s="4" t="s">
        <v>38938</v>
      </c>
      <c r="J5931" s="2">
        <v>45710</v>
      </c>
      <c r="K5931" s="1" t="s">
        <v>40971</v>
      </c>
      <c r="L5931" s="1" t="s">
        <v>1392</v>
      </c>
      <c r="M5931" s="1" t="s">
        <v>2156</v>
      </c>
    </row>
    <row r="5932" spans="1:13" ht="14.25" hidden="1" customHeight="1" x14ac:dyDescent="0.25">
      <c r="A5932" s="4" t="s">
        <v>48739</v>
      </c>
      <c r="B5932" s="4" t="s">
        <v>8509</v>
      </c>
      <c r="C5932" s="4" t="s">
        <v>37313</v>
      </c>
      <c r="D5932" s="8">
        <v>2</v>
      </c>
      <c r="E5932" s="6">
        <f>_xlfn.XLOOKUP(C5932,Products!$A:$A,Products!$E:$E,0,0)</f>
        <v>1237.3</v>
      </c>
      <c r="F5932" s="6">
        <f t="shared" si="184"/>
        <v>2474.6</v>
      </c>
      <c r="G5932" s="6">
        <v>3037.84</v>
      </c>
      <c r="H5932" s="6">
        <f t="shared" si="185"/>
        <v>563.24000000000024</v>
      </c>
      <c r="I5932" s="4" t="s">
        <v>38930</v>
      </c>
      <c r="J5932" s="2">
        <v>44951</v>
      </c>
      <c r="K5932" s="1" t="s">
        <v>41872</v>
      </c>
      <c r="L5932" s="1" t="s">
        <v>516</v>
      </c>
      <c r="M5932" s="1" t="s">
        <v>289</v>
      </c>
    </row>
    <row r="5933" spans="1:13" ht="14.25" hidden="1" customHeight="1" x14ac:dyDescent="0.25">
      <c r="A5933" s="4" t="s">
        <v>48740</v>
      </c>
      <c r="B5933" s="4" t="s">
        <v>32635</v>
      </c>
      <c r="C5933" s="4" t="s">
        <v>34690</v>
      </c>
      <c r="D5933" s="8">
        <v>4</v>
      </c>
      <c r="E5933" s="6">
        <f>_xlfn.XLOOKUP(C5933,Products!$A:$A,Products!$E:$E,0,0)</f>
        <v>1264.58</v>
      </c>
      <c r="F5933" s="6">
        <f t="shared" si="184"/>
        <v>5058.32</v>
      </c>
      <c r="G5933" s="6">
        <v>2768.55</v>
      </c>
      <c r="H5933" s="6">
        <f t="shared" si="185"/>
        <v>-2289.7699999999995</v>
      </c>
      <c r="I5933" s="4" t="s">
        <v>38924</v>
      </c>
      <c r="J5933" s="2">
        <v>44725</v>
      </c>
      <c r="K5933" s="1" t="s">
        <v>48741</v>
      </c>
      <c r="L5933" s="1" t="s">
        <v>337</v>
      </c>
      <c r="M5933" s="1" t="s">
        <v>4657</v>
      </c>
    </row>
    <row r="5934" spans="1:13" ht="14.25" customHeight="1" x14ac:dyDescent="0.25">
      <c r="A5934" s="4" t="s">
        <v>47709</v>
      </c>
      <c r="B5934" s="4" t="s">
        <v>22077</v>
      </c>
      <c r="C5934" s="4" t="s">
        <v>38408</v>
      </c>
      <c r="D5934" s="8">
        <v>2</v>
      </c>
      <c r="E5934" s="17">
        <f>_xlfn.XLOOKUP(C5934,Products!$A:$A,Products!$E:$E,0,0)</f>
        <v>1178.79</v>
      </c>
      <c r="F5934" s="6">
        <f t="shared" si="184"/>
        <v>2357.58</v>
      </c>
      <c r="G5934" s="6">
        <v>2629.75</v>
      </c>
      <c r="H5934" s="6">
        <f t="shared" si="185"/>
        <v>272.17000000000007</v>
      </c>
      <c r="I5934" s="4" t="s">
        <v>38919</v>
      </c>
      <c r="J5934" s="2">
        <v>45710</v>
      </c>
      <c r="K5934" s="1" t="s">
        <v>47710</v>
      </c>
      <c r="L5934" s="1" t="s">
        <v>924</v>
      </c>
      <c r="M5934" s="1" t="s">
        <v>1311</v>
      </c>
    </row>
    <row r="5935" spans="1:13" ht="14.25" hidden="1" customHeight="1" x14ac:dyDescent="0.25">
      <c r="A5935" s="4" t="s">
        <v>39860</v>
      </c>
      <c r="B5935" s="4" t="s">
        <v>5529</v>
      </c>
      <c r="C5935" s="4" t="s">
        <v>36756</v>
      </c>
      <c r="D5935" s="8">
        <v>5</v>
      </c>
      <c r="E5935" s="6">
        <f>_xlfn.XLOOKUP(C5935,Products!$A:$A,Products!$E:$E,0,0)</f>
        <v>1254.6600000000001</v>
      </c>
      <c r="F5935" s="6">
        <f t="shared" si="184"/>
        <v>6273.3</v>
      </c>
      <c r="G5935" s="6">
        <v>1780.83</v>
      </c>
      <c r="H5935" s="6">
        <f t="shared" si="185"/>
        <v>-4492.47</v>
      </c>
      <c r="I5935" s="4" t="s">
        <v>38924</v>
      </c>
      <c r="J5935" s="2">
        <v>44027</v>
      </c>
      <c r="K5935" s="1" t="s">
        <v>39861</v>
      </c>
      <c r="L5935" s="1" t="s">
        <v>185</v>
      </c>
      <c r="M5935" s="1" t="s">
        <v>925</v>
      </c>
    </row>
    <row r="5936" spans="1:13" ht="14.25" hidden="1" customHeight="1" x14ac:dyDescent="0.25">
      <c r="A5936" s="4" t="s">
        <v>48746</v>
      </c>
      <c r="B5936" s="4" t="s">
        <v>9280</v>
      </c>
      <c r="C5936" s="4" t="s">
        <v>35675</v>
      </c>
      <c r="D5936" s="8">
        <v>5</v>
      </c>
      <c r="E5936" s="6">
        <f>_xlfn.XLOOKUP(C5936,Products!$A:$A,Products!$E:$E,0,0)</f>
        <v>1764.42</v>
      </c>
      <c r="F5936" s="6">
        <f t="shared" si="184"/>
        <v>8822.1</v>
      </c>
      <c r="G5936" s="6">
        <v>4901.84</v>
      </c>
      <c r="H5936" s="6">
        <f t="shared" si="185"/>
        <v>-3920.26</v>
      </c>
      <c r="I5936" s="4" t="s">
        <v>38938</v>
      </c>
      <c r="J5936" s="2">
        <v>45322</v>
      </c>
      <c r="K5936" s="1" t="s">
        <v>48747</v>
      </c>
      <c r="L5936" s="1" t="s">
        <v>578</v>
      </c>
      <c r="M5936" s="1" t="s">
        <v>839</v>
      </c>
    </row>
    <row r="5937" spans="1:13" ht="14.25" hidden="1" customHeight="1" x14ac:dyDescent="0.25">
      <c r="A5937" s="4" t="s">
        <v>41474</v>
      </c>
      <c r="B5937" s="4" t="s">
        <v>31948</v>
      </c>
      <c r="C5937" s="4" t="s">
        <v>36559</v>
      </c>
      <c r="D5937" s="8">
        <v>1</v>
      </c>
      <c r="E5937" s="6">
        <f>_xlfn.XLOOKUP(C5937,Products!$A:$A,Products!$E:$E,0,0)</f>
        <v>1078.3800000000001</v>
      </c>
      <c r="F5937" s="6">
        <f t="shared" si="184"/>
        <v>1078.3800000000001</v>
      </c>
      <c r="G5937" s="6">
        <v>120.43</v>
      </c>
      <c r="H5937" s="6">
        <f t="shared" si="185"/>
        <v>-957.95</v>
      </c>
      <c r="I5937" s="4" t="s">
        <v>38930</v>
      </c>
      <c r="J5937" s="2">
        <v>44027</v>
      </c>
      <c r="K5937" s="1" t="s">
        <v>33560</v>
      </c>
      <c r="L5937" s="1" t="s">
        <v>86</v>
      </c>
      <c r="M5937" s="1" t="s">
        <v>1971</v>
      </c>
    </row>
    <row r="5938" spans="1:13" ht="14.25" hidden="1" customHeight="1" x14ac:dyDescent="0.25">
      <c r="A5938" s="4" t="s">
        <v>48750</v>
      </c>
      <c r="B5938" s="4" t="s">
        <v>1124</v>
      </c>
      <c r="C5938" s="4" t="s">
        <v>37885</v>
      </c>
      <c r="D5938" s="8">
        <v>3</v>
      </c>
      <c r="E5938" s="6">
        <f>_xlfn.XLOOKUP(C5938,Products!$A:$A,Products!$E:$E,0,0)</f>
        <v>1535.68</v>
      </c>
      <c r="F5938" s="6">
        <f t="shared" si="184"/>
        <v>4607.04</v>
      </c>
      <c r="G5938" s="6">
        <v>4369.24</v>
      </c>
      <c r="H5938" s="6">
        <f t="shared" si="185"/>
        <v>-237.80000000000018</v>
      </c>
      <c r="I5938" s="4" t="s">
        <v>38930</v>
      </c>
      <c r="J5938" s="2">
        <v>45353</v>
      </c>
      <c r="K5938" s="1" t="s">
        <v>48751</v>
      </c>
      <c r="L5938" s="1" t="s">
        <v>25</v>
      </c>
      <c r="M5938" s="1" t="s">
        <v>2032</v>
      </c>
    </row>
    <row r="5939" spans="1:13" ht="14.25" customHeight="1" x14ac:dyDescent="0.25">
      <c r="A5939" s="4" t="s">
        <v>50377</v>
      </c>
      <c r="B5939" s="4" t="s">
        <v>10971</v>
      </c>
      <c r="C5939" s="4" t="s">
        <v>37167</v>
      </c>
      <c r="D5939" s="8">
        <v>1</v>
      </c>
      <c r="E5939" s="17">
        <f>_xlfn.XLOOKUP(C5939,Products!$A:$A,Products!$E:$E,0,0)</f>
        <v>442.03</v>
      </c>
      <c r="F5939" s="6">
        <f t="shared" si="184"/>
        <v>442.03</v>
      </c>
      <c r="G5939" s="6">
        <v>3344.3</v>
      </c>
      <c r="H5939" s="6">
        <f t="shared" si="185"/>
        <v>2902.2700000000004</v>
      </c>
      <c r="I5939" s="4" t="s">
        <v>38924</v>
      </c>
      <c r="J5939" s="2">
        <v>45710</v>
      </c>
      <c r="K5939" s="1" t="s">
        <v>32277</v>
      </c>
      <c r="L5939" s="1" t="s">
        <v>1392</v>
      </c>
      <c r="M5939" s="1" t="s">
        <v>1311</v>
      </c>
    </row>
    <row r="5940" spans="1:13" ht="14.25" hidden="1" customHeight="1" x14ac:dyDescent="0.25">
      <c r="A5940" s="4" t="s">
        <v>48754</v>
      </c>
      <c r="B5940" s="4" t="s">
        <v>10241</v>
      </c>
      <c r="C5940" s="4" t="s">
        <v>35951</v>
      </c>
      <c r="D5940" s="8">
        <v>2</v>
      </c>
      <c r="E5940" s="6">
        <f>_xlfn.XLOOKUP(C5940,Products!$A:$A,Products!$E:$E,0,0)</f>
        <v>262.88</v>
      </c>
      <c r="F5940" s="6">
        <f t="shared" si="184"/>
        <v>525.76</v>
      </c>
      <c r="G5940" s="6">
        <v>450.36</v>
      </c>
      <c r="H5940" s="6">
        <f t="shared" si="185"/>
        <v>-75.399999999999977</v>
      </c>
      <c r="I5940" s="4" t="s">
        <v>38938</v>
      </c>
      <c r="J5940" s="2">
        <v>44656</v>
      </c>
      <c r="K5940" s="1" t="s">
        <v>41483</v>
      </c>
      <c r="L5940" s="1" t="s">
        <v>492</v>
      </c>
      <c r="M5940" s="1" t="s">
        <v>1326</v>
      </c>
    </row>
    <row r="5941" spans="1:13" ht="14.25" hidden="1" customHeight="1" x14ac:dyDescent="0.25">
      <c r="A5941" s="4" t="s">
        <v>42256</v>
      </c>
      <c r="B5941" s="4" t="s">
        <v>3035</v>
      </c>
      <c r="C5941" s="4" t="s">
        <v>35826</v>
      </c>
      <c r="D5941" s="8">
        <v>5</v>
      </c>
      <c r="E5941" s="6">
        <f>_xlfn.XLOOKUP(C5941,Products!$A:$A,Products!$E:$E,0,0)</f>
        <v>209.87</v>
      </c>
      <c r="F5941" s="6">
        <f t="shared" si="184"/>
        <v>1049.3499999999999</v>
      </c>
      <c r="G5941" s="6">
        <v>4200.3999999999996</v>
      </c>
      <c r="H5941" s="6">
        <f t="shared" si="185"/>
        <v>3151.0499999999997</v>
      </c>
      <c r="I5941" s="4" t="s">
        <v>38919</v>
      </c>
      <c r="J5941" s="2">
        <v>44027</v>
      </c>
      <c r="K5941" s="1" t="s">
        <v>14141</v>
      </c>
      <c r="L5941" s="1" t="s">
        <v>956</v>
      </c>
      <c r="M5941" s="1" t="s">
        <v>5254</v>
      </c>
    </row>
    <row r="5942" spans="1:13" ht="14.25" hidden="1" customHeight="1" x14ac:dyDescent="0.25">
      <c r="A5942" s="4" t="s">
        <v>43369</v>
      </c>
      <c r="B5942" s="4" t="s">
        <v>30592</v>
      </c>
      <c r="C5942" s="4" t="s">
        <v>38668</v>
      </c>
      <c r="D5942" s="8">
        <v>2</v>
      </c>
      <c r="E5942" s="6">
        <f>_xlfn.XLOOKUP(C5942,Products!$A:$A,Products!$E:$E,0,0)</f>
        <v>853.09</v>
      </c>
      <c r="F5942" s="6">
        <f t="shared" si="184"/>
        <v>1706.18</v>
      </c>
      <c r="G5942" s="6">
        <v>4528.4399999999996</v>
      </c>
      <c r="H5942" s="6">
        <f t="shared" si="185"/>
        <v>2822.2599999999993</v>
      </c>
      <c r="I5942" s="4" t="s">
        <v>38924</v>
      </c>
      <c r="J5942" s="2">
        <v>44027</v>
      </c>
      <c r="K5942" s="1" t="s">
        <v>43370</v>
      </c>
      <c r="L5942" s="1" t="s">
        <v>539</v>
      </c>
      <c r="M5942" s="1" t="s">
        <v>1660</v>
      </c>
    </row>
    <row r="5943" spans="1:13" ht="14.25" customHeight="1" x14ac:dyDescent="0.25">
      <c r="A5943" s="4" t="s">
        <v>52235</v>
      </c>
      <c r="B5943" s="4" t="s">
        <v>10463</v>
      </c>
      <c r="C5943" s="4" t="s">
        <v>37017</v>
      </c>
      <c r="D5943" s="8">
        <v>1</v>
      </c>
      <c r="E5943" s="17">
        <f>_xlfn.XLOOKUP(C5943,Products!$A:$A,Products!$E:$E,0,0)</f>
        <v>1823.24</v>
      </c>
      <c r="F5943" s="6">
        <f t="shared" si="184"/>
        <v>1823.24</v>
      </c>
      <c r="G5943" s="6">
        <v>4337.33</v>
      </c>
      <c r="H5943" s="6">
        <f t="shared" si="185"/>
        <v>2514.09</v>
      </c>
      <c r="I5943" s="4" t="s">
        <v>38919</v>
      </c>
      <c r="J5943" s="2">
        <v>45710</v>
      </c>
      <c r="K5943" s="1" t="s">
        <v>753</v>
      </c>
      <c r="L5943" s="1" t="s">
        <v>95</v>
      </c>
      <c r="M5943" s="1" t="s">
        <v>2156</v>
      </c>
    </row>
    <row r="5944" spans="1:13" ht="14.25" hidden="1" customHeight="1" x14ac:dyDescent="0.25">
      <c r="A5944" s="4" t="s">
        <v>48760</v>
      </c>
      <c r="B5944" s="4" t="s">
        <v>6297</v>
      </c>
      <c r="C5944" s="4" t="s">
        <v>38540</v>
      </c>
      <c r="D5944" s="8">
        <v>3</v>
      </c>
      <c r="E5944" s="6">
        <f>_xlfn.XLOOKUP(C5944,Products!$A:$A,Products!$E:$E,0,0)</f>
        <v>1516.89</v>
      </c>
      <c r="F5944" s="6">
        <f t="shared" si="184"/>
        <v>4550.67</v>
      </c>
      <c r="G5944" s="6">
        <v>4693.43</v>
      </c>
      <c r="H5944" s="6">
        <f t="shared" si="185"/>
        <v>142.76000000000022</v>
      </c>
      <c r="I5944" s="4" t="s">
        <v>38917</v>
      </c>
      <c r="J5944" s="2">
        <v>45189</v>
      </c>
      <c r="K5944" s="1" t="s">
        <v>27846</v>
      </c>
      <c r="L5944" s="1" t="s">
        <v>1408</v>
      </c>
      <c r="M5944" s="1" t="s">
        <v>16</v>
      </c>
    </row>
    <row r="5945" spans="1:13" ht="14.25" hidden="1" customHeight="1" x14ac:dyDescent="0.25">
      <c r="A5945" s="4" t="s">
        <v>48761</v>
      </c>
      <c r="B5945" s="4" t="s">
        <v>29796</v>
      </c>
      <c r="C5945" s="4" t="s">
        <v>38517</v>
      </c>
      <c r="D5945" s="8">
        <v>4</v>
      </c>
      <c r="E5945" s="6">
        <f>_xlfn.XLOOKUP(C5945,Products!$A:$A,Products!$E:$E,0,0)</f>
        <v>1767.12</v>
      </c>
      <c r="F5945" s="6">
        <f t="shared" si="184"/>
        <v>7068.48</v>
      </c>
      <c r="G5945" s="6">
        <v>2148.54</v>
      </c>
      <c r="H5945" s="6">
        <f t="shared" si="185"/>
        <v>-4919.9399999999996</v>
      </c>
      <c r="I5945" s="4" t="s">
        <v>38917</v>
      </c>
      <c r="J5945" s="2">
        <v>44261</v>
      </c>
      <c r="K5945" s="1" t="s">
        <v>48762</v>
      </c>
      <c r="L5945" s="1" t="s">
        <v>69</v>
      </c>
      <c r="M5945" s="1" t="s">
        <v>2398</v>
      </c>
    </row>
    <row r="5946" spans="1:13" ht="14.25" hidden="1" customHeight="1" x14ac:dyDescent="0.25">
      <c r="A5946" s="4" t="s">
        <v>48763</v>
      </c>
      <c r="B5946" s="4" t="s">
        <v>7253</v>
      </c>
      <c r="C5946" s="4" t="s">
        <v>36074</v>
      </c>
      <c r="D5946" s="8">
        <v>1</v>
      </c>
      <c r="E5946" s="6">
        <f>_xlfn.XLOOKUP(C5946,Products!$A:$A,Products!$E:$E,0,0)</f>
        <v>228.78</v>
      </c>
      <c r="F5946" s="6">
        <f t="shared" si="184"/>
        <v>228.78</v>
      </c>
      <c r="G5946" s="6">
        <v>3827.78</v>
      </c>
      <c r="H5946" s="6">
        <f t="shared" si="185"/>
        <v>3599</v>
      </c>
      <c r="I5946" s="4" t="s">
        <v>38938</v>
      </c>
      <c r="J5946" s="2">
        <v>44902</v>
      </c>
      <c r="K5946" s="1" t="s">
        <v>22095</v>
      </c>
      <c r="L5946" s="1" t="s">
        <v>417</v>
      </c>
      <c r="M5946" s="1" t="s">
        <v>2809</v>
      </c>
    </row>
    <row r="5947" spans="1:13" ht="14.25" hidden="1" customHeight="1" x14ac:dyDescent="0.25">
      <c r="A5947" s="4" t="s">
        <v>48764</v>
      </c>
      <c r="B5947" s="4" t="s">
        <v>24068</v>
      </c>
      <c r="C5947" s="4" t="s">
        <v>38091</v>
      </c>
      <c r="D5947" s="8">
        <v>4</v>
      </c>
      <c r="E5947" s="6">
        <f>_xlfn.XLOOKUP(C5947,Products!$A:$A,Products!$E:$E,0,0)</f>
        <v>228.02</v>
      </c>
      <c r="F5947" s="6">
        <f t="shared" si="184"/>
        <v>912.08</v>
      </c>
      <c r="G5947" s="6">
        <v>3326.46</v>
      </c>
      <c r="H5947" s="6">
        <f t="shared" si="185"/>
        <v>2414.38</v>
      </c>
      <c r="I5947" s="4" t="s">
        <v>38924</v>
      </c>
      <c r="J5947" s="2">
        <v>44242</v>
      </c>
      <c r="K5947" s="1" t="s">
        <v>41667</v>
      </c>
      <c r="L5947" s="1" t="s">
        <v>228</v>
      </c>
      <c r="M5947" s="1" t="s">
        <v>2032</v>
      </c>
    </row>
    <row r="5948" spans="1:13" ht="14.25" hidden="1" customHeight="1" x14ac:dyDescent="0.25">
      <c r="A5948" s="4" t="s">
        <v>48765</v>
      </c>
      <c r="B5948" s="4" t="s">
        <v>17847</v>
      </c>
      <c r="C5948" s="4" t="s">
        <v>36678</v>
      </c>
      <c r="D5948" s="8">
        <v>3</v>
      </c>
      <c r="E5948" s="6">
        <f>_xlfn.XLOOKUP(C5948,Products!$A:$A,Products!$E:$E,0,0)</f>
        <v>229.41</v>
      </c>
      <c r="F5948" s="6">
        <f t="shared" si="184"/>
        <v>688.23</v>
      </c>
      <c r="G5948" s="6">
        <v>1492.07</v>
      </c>
      <c r="H5948" s="6">
        <f t="shared" si="185"/>
        <v>803.83999999999992</v>
      </c>
      <c r="I5948" s="4" t="s">
        <v>38938</v>
      </c>
      <c r="J5948" s="2">
        <v>45096</v>
      </c>
      <c r="K5948" s="1" t="s">
        <v>25395</v>
      </c>
      <c r="L5948" s="1" t="s">
        <v>104</v>
      </c>
      <c r="M5948" s="1" t="s">
        <v>1660</v>
      </c>
    </row>
    <row r="5949" spans="1:13" ht="14.25" hidden="1" customHeight="1" x14ac:dyDescent="0.25">
      <c r="A5949" s="4" t="s">
        <v>48766</v>
      </c>
      <c r="B5949" s="4" t="s">
        <v>17086</v>
      </c>
      <c r="C5949" s="4" t="s">
        <v>36372</v>
      </c>
      <c r="D5949" s="8">
        <v>4</v>
      </c>
      <c r="E5949" s="6">
        <f>_xlfn.XLOOKUP(C5949,Products!$A:$A,Products!$E:$E,0,0)</f>
        <v>1539.62</v>
      </c>
      <c r="F5949" s="6">
        <f t="shared" si="184"/>
        <v>6158.48</v>
      </c>
      <c r="G5949" s="6">
        <v>3608.84</v>
      </c>
      <c r="H5949" s="6">
        <f t="shared" si="185"/>
        <v>-2549.6399999999994</v>
      </c>
      <c r="I5949" s="4" t="s">
        <v>38919</v>
      </c>
      <c r="J5949" s="2">
        <v>44654</v>
      </c>
      <c r="K5949" s="1" t="s">
        <v>40674</v>
      </c>
      <c r="L5949" s="1" t="s">
        <v>1416</v>
      </c>
      <c r="M5949" s="1" t="s">
        <v>4281</v>
      </c>
    </row>
    <row r="5950" spans="1:13" ht="14.25" hidden="1" customHeight="1" x14ac:dyDescent="0.25">
      <c r="A5950" s="4" t="s">
        <v>48767</v>
      </c>
      <c r="B5950" s="4" t="s">
        <v>13542</v>
      </c>
      <c r="C5950" s="4" t="s">
        <v>38713</v>
      </c>
      <c r="D5950" s="8">
        <v>5</v>
      </c>
      <c r="E5950" s="6">
        <f>_xlfn.XLOOKUP(C5950,Products!$A:$A,Products!$E:$E,0,0)</f>
        <v>738.31</v>
      </c>
      <c r="F5950" s="6">
        <f t="shared" si="184"/>
        <v>3691.5499999999997</v>
      </c>
      <c r="G5950" s="6">
        <v>4045.44</v>
      </c>
      <c r="H5950" s="6">
        <f t="shared" si="185"/>
        <v>353.89000000000033</v>
      </c>
      <c r="I5950" s="4" t="s">
        <v>38919</v>
      </c>
      <c r="J5950" s="2">
        <v>45411</v>
      </c>
      <c r="K5950" s="1" t="s">
        <v>48768</v>
      </c>
      <c r="L5950" s="1" t="s">
        <v>539</v>
      </c>
      <c r="M5950" s="1" t="s">
        <v>305</v>
      </c>
    </row>
    <row r="5951" spans="1:13" ht="14.25" hidden="1" customHeight="1" x14ac:dyDescent="0.25">
      <c r="A5951" s="4" t="s">
        <v>48769</v>
      </c>
      <c r="B5951" s="4" t="s">
        <v>12007</v>
      </c>
      <c r="C5951" s="4" t="s">
        <v>37622</v>
      </c>
      <c r="D5951" s="8">
        <v>4</v>
      </c>
      <c r="E5951" s="6">
        <f>_xlfn.XLOOKUP(C5951,Products!$A:$A,Products!$E:$E,0,0)</f>
        <v>1279.17</v>
      </c>
      <c r="F5951" s="6">
        <f t="shared" si="184"/>
        <v>5116.68</v>
      </c>
      <c r="G5951" s="6">
        <v>3076.02</v>
      </c>
      <c r="H5951" s="6">
        <f t="shared" si="185"/>
        <v>-2040.6600000000003</v>
      </c>
      <c r="I5951" s="4" t="s">
        <v>38919</v>
      </c>
      <c r="J5951" s="2">
        <v>45631</v>
      </c>
      <c r="K5951" s="1" t="s">
        <v>45508</v>
      </c>
      <c r="L5951" s="1" t="s">
        <v>516</v>
      </c>
      <c r="M5951" s="1" t="s">
        <v>141</v>
      </c>
    </row>
    <row r="5952" spans="1:13" ht="14.25" hidden="1" customHeight="1" x14ac:dyDescent="0.25">
      <c r="A5952" s="4" t="s">
        <v>48770</v>
      </c>
      <c r="B5952" s="4" t="s">
        <v>26791</v>
      </c>
      <c r="C5952" s="4" t="s">
        <v>38279</v>
      </c>
      <c r="D5952" s="8">
        <v>4</v>
      </c>
      <c r="E5952" s="6">
        <f>_xlfn.XLOOKUP(C5952,Products!$A:$A,Products!$E:$E,0,0)</f>
        <v>1384.27</v>
      </c>
      <c r="F5952" s="6">
        <f t="shared" si="184"/>
        <v>5537.08</v>
      </c>
      <c r="G5952" s="6">
        <v>3841.97</v>
      </c>
      <c r="H5952" s="6">
        <f t="shared" si="185"/>
        <v>-1695.1100000000001</v>
      </c>
      <c r="I5952" s="4" t="s">
        <v>38930</v>
      </c>
      <c r="J5952" s="2">
        <v>44429</v>
      </c>
      <c r="K5952" s="1" t="s">
        <v>48771</v>
      </c>
      <c r="L5952" s="1" t="s">
        <v>610</v>
      </c>
      <c r="M5952" s="1" t="s">
        <v>816</v>
      </c>
    </row>
    <row r="5953" spans="1:13" ht="14.25" hidden="1" customHeight="1" x14ac:dyDescent="0.25">
      <c r="A5953" s="4" t="s">
        <v>48772</v>
      </c>
      <c r="B5953" s="4" t="s">
        <v>11756</v>
      </c>
      <c r="C5953" s="4" t="s">
        <v>37762</v>
      </c>
      <c r="D5953" s="8">
        <v>1</v>
      </c>
      <c r="E5953" s="6">
        <f>_xlfn.XLOOKUP(C5953,Products!$A:$A,Products!$E:$E,0,0)</f>
        <v>1135.8800000000001</v>
      </c>
      <c r="F5953" s="6">
        <f t="shared" si="184"/>
        <v>1135.8800000000001</v>
      </c>
      <c r="G5953" s="6">
        <v>679.13</v>
      </c>
      <c r="H5953" s="6">
        <f t="shared" si="185"/>
        <v>-456.75000000000011</v>
      </c>
      <c r="I5953" s="4" t="s">
        <v>38924</v>
      </c>
      <c r="J5953" s="2">
        <v>44677</v>
      </c>
      <c r="K5953" s="1" t="s">
        <v>48773</v>
      </c>
      <c r="L5953" s="1" t="s">
        <v>228</v>
      </c>
      <c r="M5953" s="1" t="s">
        <v>168</v>
      </c>
    </row>
    <row r="5954" spans="1:13" ht="14.25" hidden="1" customHeight="1" x14ac:dyDescent="0.25">
      <c r="A5954" s="4" t="s">
        <v>48774</v>
      </c>
      <c r="B5954" s="4" t="s">
        <v>1580</v>
      </c>
      <c r="C5954" s="4" t="s">
        <v>35859</v>
      </c>
      <c r="D5954" s="8">
        <v>4</v>
      </c>
      <c r="E5954" s="6">
        <f>_xlfn.XLOOKUP(C5954,Products!$A:$A,Products!$E:$E,0,0)</f>
        <v>1378.31</v>
      </c>
      <c r="F5954" s="6">
        <f t="shared" ref="F5954:F6017" si="186">E5954*D5954</f>
        <v>5513.24</v>
      </c>
      <c r="G5954" s="6">
        <v>4931.54</v>
      </c>
      <c r="H5954" s="6">
        <f t="shared" ref="H5954:H6017" si="187">G5954-F5954</f>
        <v>-581.69999999999982</v>
      </c>
      <c r="I5954" s="4" t="s">
        <v>38930</v>
      </c>
      <c r="J5954" s="2">
        <v>45467</v>
      </c>
      <c r="K5954" s="1" t="s">
        <v>48775</v>
      </c>
      <c r="L5954" s="1" t="s">
        <v>682</v>
      </c>
      <c r="M5954" s="1" t="s">
        <v>1995</v>
      </c>
    </row>
    <row r="5955" spans="1:13" ht="14.25" hidden="1" customHeight="1" x14ac:dyDescent="0.25">
      <c r="A5955" s="4" t="s">
        <v>47862</v>
      </c>
      <c r="B5955" s="4" t="s">
        <v>9793</v>
      </c>
      <c r="C5955" s="4" t="s">
        <v>35140</v>
      </c>
      <c r="D5955" s="8">
        <v>2</v>
      </c>
      <c r="E5955" s="6">
        <f>_xlfn.XLOOKUP(C5955,Products!$A:$A,Products!$E:$E,0,0)</f>
        <v>239.38</v>
      </c>
      <c r="F5955" s="6">
        <f t="shared" si="186"/>
        <v>478.76</v>
      </c>
      <c r="G5955" s="6">
        <v>967.35</v>
      </c>
      <c r="H5955" s="6">
        <f t="shared" si="187"/>
        <v>488.59000000000003</v>
      </c>
      <c r="I5955" s="4" t="s">
        <v>38930</v>
      </c>
      <c r="J5955" s="2">
        <v>44027</v>
      </c>
      <c r="K5955" s="1" t="s">
        <v>46334</v>
      </c>
      <c r="L5955" s="1" t="s">
        <v>417</v>
      </c>
      <c r="M5955" s="1" t="s">
        <v>1593</v>
      </c>
    </row>
    <row r="5956" spans="1:13" ht="14.25" hidden="1" customHeight="1" x14ac:dyDescent="0.25">
      <c r="A5956" s="4" t="s">
        <v>48777</v>
      </c>
      <c r="B5956" s="4" t="s">
        <v>3125</v>
      </c>
      <c r="C5956" s="4" t="s">
        <v>38475</v>
      </c>
      <c r="D5956" s="8">
        <v>2</v>
      </c>
      <c r="E5956" s="6">
        <f>_xlfn.XLOOKUP(C5956,Products!$A:$A,Products!$E:$E,0,0)</f>
        <v>1703.32</v>
      </c>
      <c r="F5956" s="6">
        <f t="shared" si="186"/>
        <v>3406.64</v>
      </c>
      <c r="G5956" s="6">
        <v>2352.63</v>
      </c>
      <c r="H5956" s="6">
        <f t="shared" si="187"/>
        <v>-1054.0099999999998</v>
      </c>
      <c r="I5956" s="4" t="s">
        <v>38919</v>
      </c>
      <c r="J5956" s="2">
        <v>44536</v>
      </c>
      <c r="K5956" s="1" t="s">
        <v>38387</v>
      </c>
      <c r="L5956" s="1" t="s">
        <v>1416</v>
      </c>
      <c r="M5956" s="1" t="s">
        <v>683</v>
      </c>
    </row>
    <row r="5957" spans="1:13" ht="14.25" hidden="1" customHeight="1" x14ac:dyDescent="0.25">
      <c r="A5957" s="4" t="s">
        <v>48778</v>
      </c>
      <c r="B5957" s="4" t="s">
        <v>2135</v>
      </c>
      <c r="C5957" s="4" t="s">
        <v>37931</v>
      </c>
      <c r="D5957" s="8">
        <v>3</v>
      </c>
      <c r="E5957" s="6">
        <f>_xlfn.XLOOKUP(C5957,Products!$A:$A,Products!$E:$E,0,0)</f>
        <v>541.48</v>
      </c>
      <c r="F5957" s="6">
        <f t="shared" si="186"/>
        <v>1624.44</v>
      </c>
      <c r="G5957" s="6">
        <v>868.4</v>
      </c>
      <c r="H5957" s="6">
        <f t="shared" si="187"/>
        <v>-756.04000000000008</v>
      </c>
      <c r="I5957" s="4" t="s">
        <v>38917</v>
      </c>
      <c r="J5957" s="2">
        <v>45443</v>
      </c>
      <c r="K5957" s="1" t="s">
        <v>48779</v>
      </c>
      <c r="L5957" s="1" t="s">
        <v>158</v>
      </c>
      <c r="M5957" s="1" t="s">
        <v>4357</v>
      </c>
    </row>
    <row r="5958" spans="1:13" ht="14.25" hidden="1" customHeight="1" x14ac:dyDescent="0.25">
      <c r="A5958" s="4" t="s">
        <v>48780</v>
      </c>
      <c r="B5958" s="4" t="s">
        <v>33163</v>
      </c>
      <c r="C5958" s="4" t="s">
        <v>34467</v>
      </c>
      <c r="D5958" s="8">
        <v>4</v>
      </c>
      <c r="E5958" s="6">
        <f>_xlfn.XLOOKUP(C5958,Products!$A:$A,Products!$E:$E,0,0)</f>
        <v>605.6</v>
      </c>
      <c r="F5958" s="6">
        <f t="shared" si="186"/>
        <v>2422.4</v>
      </c>
      <c r="G5958" s="6">
        <v>328.44</v>
      </c>
      <c r="H5958" s="6">
        <f t="shared" si="187"/>
        <v>-2093.96</v>
      </c>
      <c r="I5958" s="4" t="s">
        <v>38938</v>
      </c>
      <c r="J5958" s="2">
        <v>44781</v>
      </c>
      <c r="K5958" s="1" t="s">
        <v>48781</v>
      </c>
      <c r="L5958" s="1" t="s">
        <v>167</v>
      </c>
      <c r="M5958" s="1" t="s">
        <v>563</v>
      </c>
    </row>
    <row r="5959" spans="1:13" ht="14.25" hidden="1" customHeight="1" x14ac:dyDescent="0.25">
      <c r="A5959" s="4" t="s">
        <v>48782</v>
      </c>
      <c r="B5959" s="4" t="s">
        <v>2055</v>
      </c>
      <c r="C5959" s="4" t="s">
        <v>38356</v>
      </c>
      <c r="D5959" s="8">
        <v>5</v>
      </c>
      <c r="E5959" s="6">
        <f>_xlfn.XLOOKUP(C5959,Products!$A:$A,Products!$E:$E,0,0)</f>
        <v>668.29</v>
      </c>
      <c r="F5959" s="6">
        <f t="shared" si="186"/>
        <v>3341.45</v>
      </c>
      <c r="G5959" s="6">
        <v>390.46</v>
      </c>
      <c r="H5959" s="6">
        <f t="shared" si="187"/>
        <v>-2950.99</v>
      </c>
      <c r="I5959" s="4" t="s">
        <v>38930</v>
      </c>
      <c r="J5959" s="2">
        <v>44609</v>
      </c>
      <c r="K5959" s="1" t="s">
        <v>48783</v>
      </c>
      <c r="L5959" s="1" t="s">
        <v>531</v>
      </c>
      <c r="M5959" s="1" t="s">
        <v>255</v>
      </c>
    </row>
    <row r="5960" spans="1:13" ht="14.25" hidden="1" customHeight="1" x14ac:dyDescent="0.25">
      <c r="A5960" s="4" t="s">
        <v>48784</v>
      </c>
      <c r="B5960" s="4" t="s">
        <v>22727</v>
      </c>
      <c r="C5960" s="4" t="s">
        <v>37801</v>
      </c>
      <c r="D5960" s="8">
        <v>4</v>
      </c>
      <c r="E5960" s="6">
        <f>_xlfn.XLOOKUP(C5960,Products!$A:$A,Products!$E:$E,0,0)</f>
        <v>1797.66</v>
      </c>
      <c r="F5960" s="6">
        <f t="shared" si="186"/>
        <v>7190.64</v>
      </c>
      <c r="G5960" s="6">
        <v>2683.63</v>
      </c>
      <c r="H5960" s="6">
        <f t="shared" si="187"/>
        <v>-4507.01</v>
      </c>
      <c r="I5960" s="4" t="s">
        <v>38917</v>
      </c>
      <c r="J5960" s="2">
        <v>44755</v>
      </c>
      <c r="K5960" s="1" t="s">
        <v>48785</v>
      </c>
      <c r="L5960" s="1" t="s">
        <v>924</v>
      </c>
      <c r="M5960" s="1" t="s">
        <v>386</v>
      </c>
    </row>
    <row r="5961" spans="1:13" ht="14.25" hidden="1" customHeight="1" x14ac:dyDescent="0.25">
      <c r="A5961" s="4" t="s">
        <v>48786</v>
      </c>
      <c r="B5961" s="4" t="s">
        <v>10185</v>
      </c>
      <c r="C5961" s="4" t="s">
        <v>36519</v>
      </c>
      <c r="D5961" s="8">
        <v>4</v>
      </c>
      <c r="E5961" s="6">
        <f>_xlfn.XLOOKUP(C5961,Products!$A:$A,Products!$E:$E,0,0)</f>
        <v>1358.65</v>
      </c>
      <c r="F5961" s="6">
        <f t="shared" si="186"/>
        <v>5434.6</v>
      </c>
      <c r="G5961" s="6">
        <v>3203.83</v>
      </c>
      <c r="H5961" s="6">
        <f t="shared" si="187"/>
        <v>-2230.7700000000004</v>
      </c>
      <c r="I5961" s="4" t="s">
        <v>38930</v>
      </c>
      <c r="J5961" s="2">
        <v>45366</v>
      </c>
      <c r="K5961" s="1" t="s">
        <v>48787</v>
      </c>
      <c r="L5961" s="1" t="s">
        <v>426</v>
      </c>
      <c r="M5961" s="1" t="s">
        <v>2406</v>
      </c>
    </row>
    <row r="5962" spans="1:13" ht="14.25" hidden="1" customHeight="1" x14ac:dyDescent="0.25">
      <c r="A5962" s="4" t="s">
        <v>51680</v>
      </c>
      <c r="B5962" s="4" t="s">
        <v>1298</v>
      </c>
      <c r="C5962" s="4" t="s">
        <v>36875</v>
      </c>
      <c r="D5962" s="8">
        <v>3</v>
      </c>
      <c r="E5962" s="6">
        <f>_xlfn.XLOOKUP(C5962,Products!$A:$A,Products!$E:$E,0,0)</f>
        <v>1652.47</v>
      </c>
      <c r="F5962" s="6">
        <f t="shared" si="186"/>
        <v>4957.41</v>
      </c>
      <c r="G5962" s="6">
        <v>3072.9</v>
      </c>
      <c r="H5962" s="6">
        <f t="shared" si="187"/>
        <v>-1884.5099999999998</v>
      </c>
      <c r="I5962" s="4" t="s">
        <v>38917</v>
      </c>
      <c r="J5962" s="2">
        <v>44027</v>
      </c>
      <c r="K5962" s="1" t="s">
        <v>51681</v>
      </c>
      <c r="L5962" s="1" t="s">
        <v>77</v>
      </c>
      <c r="M5962" s="1" t="s">
        <v>2164</v>
      </c>
    </row>
    <row r="5963" spans="1:13" ht="14.25" hidden="1" customHeight="1" x14ac:dyDescent="0.25">
      <c r="A5963" s="4" t="s">
        <v>48789</v>
      </c>
      <c r="B5963" s="4" t="s">
        <v>5022</v>
      </c>
      <c r="C5963" s="4" t="s">
        <v>35628</v>
      </c>
      <c r="D5963" s="8">
        <v>3</v>
      </c>
      <c r="E5963" s="6">
        <f>_xlfn.XLOOKUP(C5963,Products!$A:$A,Products!$E:$E,0,0)</f>
        <v>7.94</v>
      </c>
      <c r="F5963" s="6">
        <f t="shared" si="186"/>
        <v>23.82</v>
      </c>
      <c r="G5963" s="6">
        <v>924.92</v>
      </c>
      <c r="H5963" s="6">
        <f t="shared" si="187"/>
        <v>901.09999999999991</v>
      </c>
      <c r="I5963" s="4" t="s">
        <v>38917</v>
      </c>
      <c r="J5963" s="2">
        <v>45225</v>
      </c>
      <c r="K5963" s="1" t="s">
        <v>48790</v>
      </c>
      <c r="L5963" s="1" t="s">
        <v>86</v>
      </c>
      <c r="M5963" s="1" t="s">
        <v>1742</v>
      </c>
    </row>
    <row r="5964" spans="1:13" ht="14.25" hidden="1" customHeight="1" x14ac:dyDescent="0.25">
      <c r="A5964" s="4" t="s">
        <v>48791</v>
      </c>
      <c r="B5964" s="4" t="s">
        <v>13118</v>
      </c>
      <c r="C5964" s="4" t="s">
        <v>37210</v>
      </c>
      <c r="D5964" s="8">
        <v>3</v>
      </c>
      <c r="E5964" s="6">
        <f>_xlfn.XLOOKUP(C5964,Products!$A:$A,Products!$E:$E,0,0)</f>
        <v>1709.91</v>
      </c>
      <c r="F5964" s="6">
        <f t="shared" si="186"/>
        <v>5129.7300000000005</v>
      </c>
      <c r="G5964" s="6">
        <v>4622.8500000000004</v>
      </c>
      <c r="H5964" s="6">
        <f t="shared" si="187"/>
        <v>-506.88000000000011</v>
      </c>
      <c r="I5964" s="4" t="s">
        <v>38917</v>
      </c>
      <c r="J5964" s="2">
        <v>44788</v>
      </c>
      <c r="K5964" s="1" t="s">
        <v>48792</v>
      </c>
      <c r="L5964" s="1" t="s">
        <v>956</v>
      </c>
      <c r="M5964" s="1" t="s">
        <v>1159</v>
      </c>
    </row>
    <row r="5965" spans="1:13" ht="14.25" hidden="1" customHeight="1" x14ac:dyDescent="0.25">
      <c r="A5965" s="4" t="s">
        <v>48793</v>
      </c>
      <c r="B5965" s="4" t="s">
        <v>34138</v>
      </c>
      <c r="C5965" s="4" t="s">
        <v>34753</v>
      </c>
      <c r="D5965" s="8">
        <v>4</v>
      </c>
      <c r="E5965" s="6">
        <f>_xlfn.XLOOKUP(C5965,Products!$A:$A,Products!$E:$E,0,0)</f>
        <v>443.44</v>
      </c>
      <c r="F5965" s="6">
        <f t="shared" si="186"/>
        <v>1773.76</v>
      </c>
      <c r="G5965" s="6">
        <v>2718.28</v>
      </c>
      <c r="H5965" s="6">
        <f t="shared" si="187"/>
        <v>944.52000000000021</v>
      </c>
      <c r="I5965" s="4" t="s">
        <v>38917</v>
      </c>
      <c r="J5965" s="2">
        <v>44378</v>
      </c>
      <c r="K5965" s="1" t="s">
        <v>48794</v>
      </c>
      <c r="L5965" s="1" t="s">
        <v>113</v>
      </c>
      <c r="M5965" s="1" t="s">
        <v>159</v>
      </c>
    </row>
    <row r="5966" spans="1:13" ht="14.25" hidden="1" customHeight="1" x14ac:dyDescent="0.25">
      <c r="A5966" s="4" t="s">
        <v>48795</v>
      </c>
      <c r="B5966" s="4" t="s">
        <v>2940</v>
      </c>
      <c r="C5966" s="4" t="s">
        <v>35666</v>
      </c>
      <c r="D5966" s="8">
        <v>2</v>
      </c>
      <c r="E5966" s="6">
        <f>_xlfn.XLOOKUP(C5966,Products!$A:$A,Products!$E:$E,0,0)</f>
        <v>969.84</v>
      </c>
      <c r="F5966" s="6">
        <f t="shared" si="186"/>
        <v>1939.68</v>
      </c>
      <c r="G5966" s="6">
        <v>4389.5600000000004</v>
      </c>
      <c r="H5966" s="6">
        <f t="shared" si="187"/>
        <v>2449.88</v>
      </c>
      <c r="I5966" s="4" t="s">
        <v>38919</v>
      </c>
      <c r="J5966" s="2">
        <v>45176</v>
      </c>
      <c r="K5966" s="1" t="s">
        <v>48796</v>
      </c>
      <c r="L5966" s="1" t="s">
        <v>1644</v>
      </c>
      <c r="M5966" s="1" t="s">
        <v>5147</v>
      </c>
    </row>
    <row r="5967" spans="1:13" ht="14.25" hidden="1" customHeight="1" x14ac:dyDescent="0.25">
      <c r="A5967" s="4" t="s">
        <v>48797</v>
      </c>
      <c r="B5967" s="4" t="s">
        <v>14967</v>
      </c>
      <c r="C5967" s="4" t="s">
        <v>35042</v>
      </c>
      <c r="D5967" s="8">
        <v>2</v>
      </c>
      <c r="E5967" s="6">
        <f>_xlfn.XLOOKUP(C5967,Products!$A:$A,Products!$E:$E,0,0)</f>
        <v>28.54</v>
      </c>
      <c r="F5967" s="6">
        <f t="shared" si="186"/>
        <v>57.08</v>
      </c>
      <c r="G5967" s="6">
        <v>3257.32</v>
      </c>
      <c r="H5967" s="6">
        <f t="shared" si="187"/>
        <v>3200.2400000000002</v>
      </c>
      <c r="I5967" s="4" t="s">
        <v>38919</v>
      </c>
      <c r="J5967" s="2">
        <v>44871</v>
      </c>
      <c r="K5967" s="1" t="s">
        <v>22075</v>
      </c>
      <c r="L5967" s="1" t="s">
        <v>539</v>
      </c>
      <c r="M5967" s="1" t="s">
        <v>1393</v>
      </c>
    </row>
    <row r="5968" spans="1:13" ht="14.25" hidden="1" customHeight="1" x14ac:dyDescent="0.25">
      <c r="A5968" s="4" t="s">
        <v>48798</v>
      </c>
      <c r="B5968" s="4" t="s">
        <v>5991</v>
      </c>
      <c r="C5968" s="4" t="s">
        <v>38431</v>
      </c>
      <c r="D5968" s="8">
        <v>5</v>
      </c>
      <c r="E5968" s="6">
        <f>_xlfn.XLOOKUP(C5968,Products!$A:$A,Products!$E:$E,0,0)</f>
        <v>1755.76</v>
      </c>
      <c r="F5968" s="6">
        <f t="shared" si="186"/>
        <v>8778.7999999999993</v>
      </c>
      <c r="G5968" s="6">
        <v>1811.76</v>
      </c>
      <c r="H5968" s="6">
        <f t="shared" si="187"/>
        <v>-6967.0399999999991</v>
      </c>
      <c r="I5968" s="4" t="s">
        <v>38930</v>
      </c>
      <c r="J5968" s="2">
        <v>44242</v>
      </c>
      <c r="K5968" s="1" t="s">
        <v>48799</v>
      </c>
      <c r="L5968" s="1" t="s">
        <v>194</v>
      </c>
      <c r="M5968" s="1" t="s">
        <v>159</v>
      </c>
    </row>
    <row r="5969" spans="1:13" ht="14.25" hidden="1" customHeight="1" x14ac:dyDescent="0.25">
      <c r="A5969" s="4" t="s">
        <v>48800</v>
      </c>
      <c r="B5969" s="4" t="s">
        <v>895</v>
      </c>
      <c r="C5969" s="4" t="s">
        <v>35177</v>
      </c>
      <c r="D5969" s="8">
        <v>5</v>
      </c>
      <c r="E5969" s="6">
        <f>_xlfn.XLOOKUP(C5969,Products!$A:$A,Products!$E:$E,0,0)</f>
        <v>1874.98</v>
      </c>
      <c r="F5969" s="6">
        <f t="shared" si="186"/>
        <v>9374.9</v>
      </c>
      <c r="G5969" s="6">
        <v>2414.31</v>
      </c>
      <c r="H5969" s="6">
        <f t="shared" si="187"/>
        <v>-6960.59</v>
      </c>
      <c r="I5969" s="4" t="s">
        <v>38919</v>
      </c>
      <c r="J5969" s="2">
        <v>45513</v>
      </c>
      <c r="K5969" s="1" t="s">
        <v>48801</v>
      </c>
      <c r="L5969" s="1" t="s">
        <v>34</v>
      </c>
      <c r="M5969" s="1" t="s">
        <v>5254</v>
      </c>
    </row>
    <row r="5970" spans="1:13" ht="14.25" hidden="1" customHeight="1" x14ac:dyDescent="0.25">
      <c r="A5970" s="4" t="s">
        <v>48802</v>
      </c>
      <c r="B5970" s="4" t="s">
        <v>16181</v>
      </c>
      <c r="C5970" s="4" t="s">
        <v>35382</v>
      </c>
      <c r="D5970" s="8">
        <v>3</v>
      </c>
      <c r="E5970" s="6">
        <f>_xlfn.XLOOKUP(C5970,Products!$A:$A,Products!$E:$E,0,0)</f>
        <v>464.62</v>
      </c>
      <c r="F5970" s="6">
        <f t="shared" si="186"/>
        <v>1393.8600000000001</v>
      </c>
      <c r="G5970" s="6">
        <v>3141.36</v>
      </c>
      <c r="H5970" s="6">
        <f t="shared" si="187"/>
        <v>1747.5</v>
      </c>
      <c r="I5970" s="4" t="s">
        <v>38919</v>
      </c>
      <c r="J5970" s="2">
        <v>44383</v>
      </c>
      <c r="K5970" s="1" t="s">
        <v>15515</v>
      </c>
      <c r="L5970" s="1" t="s">
        <v>516</v>
      </c>
      <c r="M5970" s="1" t="s">
        <v>220</v>
      </c>
    </row>
    <row r="5971" spans="1:13" ht="14.25" hidden="1" customHeight="1" x14ac:dyDescent="0.25">
      <c r="A5971" s="4" t="s">
        <v>48803</v>
      </c>
      <c r="B5971" s="4" t="s">
        <v>3284</v>
      </c>
      <c r="C5971" s="4" t="s">
        <v>37295</v>
      </c>
      <c r="D5971" s="8">
        <v>1</v>
      </c>
      <c r="E5971" s="6">
        <f>_xlfn.XLOOKUP(C5971,Products!$A:$A,Products!$E:$E,0,0)</f>
        <v>1495.65</v>
      </c>
      <c r="F5971" s="6">
        <f t="shared" si="186"/>
        <v>1495.65</v>
      </c>
      <c r="G5971" s="6">
        <v>4178.82</v>
      </c>
      <c r="H5971" s="6">
        <f t="shared" si="187"/>
        <v>2683.1699999999996</v>
      </c>
      <c r="I5971" s="4" t="s">
        <v>38919</v>
      </c>
      <c r="J5971" s="2">
        <v>45562</v>
      </c>
      <c r="K5971" s="1" t="s">
        <v>48804</v>
      </c>
      <c r="L5971" s="1" t="s">
        <v>578</v>
      </c>
      <c r="M5971" s="1" t="s">
        <v>61</v>
      </c>
    </row>
    <row r="5972" spans="1:13" ht="14.25" hidden="1" customHeight="1" x14ac:dyDescent="0.25">
      <c r="A5972" s="4" t="s">
        <v>48805</v>
      </c>
      <c r="B5972" s="4" t="s">
        <v>22231</v>
      </c>
      <c r="C5972" s="4" t="s">
        <v>35638</v>
      </c>
      <c r="D5972" s="8">
        <v>3</v>
      </c>
      <c r="E5972" s="6">
        <f>_xlfn.XLOOKUP(C5972,Products!$A:$A,Products!$E:$E,0,0)</f>
        <v>1725.31</v>
      </c>
      <c r="F5972" s="6">
        <f t="shared" si="186"/>
        <v>5175.93</v>
      </c>
      <c r="G5972" s="6">
        <v>1868.91</v>
      </c>
      <c r="H5972" s="6">
        <f t="shared" si="187"/>
        <v>-3307.0200000000004</v>
      </c>
      <c r="I5972" s="4" t="s">
        <v>38938</v>
      </c>
      <c r="J5972" s="2">
        <v>44770</v>
      </c>
      <c r="K5972" s="1" t="s">
        <v>4663</v>
      </c>
      <c r="L5972" s="1" t="s">
        <v>158</v>
      </c>
      <c r="M5972" s="1" t="s">
        <v>746</v>
      </c>
    </row>
    <row r="5973" spans="1:13" ht="14.25" hidden="1" customHeight="1" x14ac:dyDescent="0.25">
      <c r="A5973" s="4" t="s">
        <v>48806</v>
      </c>
      <c r="B5973" s="4" t="s">
        <v>13433</v>
      </c>
      <c r="C5973" s="4" t="s">
        <v>36504</v>
      </c>
      <c r="D5973" s="8">
        <v>1</v>
      </c>
      <c r="E5973" s="6">
        <f>_xlfn.XLOOKUP(C5973,Products!$A:$A,Products!$E:$E,0,0)</f>
        <v>1866.8</v>
      </c>
      <c r="F5973" s="6">
        <f t="shared" si="186"/>
        <v>1866.8</v>
      </c>
      <c r="G5973" s="6">
        <v>2792.56</v>
      </c>
      <c r="H5973" s="6">
        <f t="shared" si="187"/>
        <v>925.76</v>
      </c>
      <c r="I5973" s="4" t="s">
        <v>38930</v>
      </c>
      <c r="J5973" s="2">
        <v>45418</v>
      </c>
      <c r="K5973" s="1" t="s">
        <v>48807</v>
      </c>
      <c r="L5973" s="1" t="s">
        <v>34</v>
      </c>
      <c r="M5973" s="1" t="s">
        <v>2208</v>
      </c>
    </row>
    <row r="5974" spans="1:13" ht="14.25" hidden="1" customHeight="1" x14ac:dyDescent="0.25">
      <c r="A5974" s="4" t="s">
        <v>48808</v>
      </c>
      <c r="B5974" s="4" t="s">
        <v>12594</v>
      </c>
      <c r="C5974" s="4" t="s">
        <v>38742</v>
      </c>
      <c r="D5974" s="8">
        <v>2</v>
      </c>
      <c r="E5974" s="6">
        <f>_xlfn.XLOOKUP(C5974,Products!$A:$A,Products!$E:$E,0,0)</f>
        <v>307.92</v>
      </c>
      <c r="F5974" s="6">
        <f t="shared" si="186"/>
        <v>615.84</v>
      </c>
      <c r="G5974" s="6">
        <v>1318.8</v>
      </c>
      <c r="H5974" s="6">
        <f t="shared" si="187"/>
        <v>702.95999999999992</v>
      </c>
      <c r="I5974" s="4" t="s">
        <v>38924</v>
      </c>
      <c r="J5974" s="2">
        <v>44853</v>
      </c>
      <c r="K5974" s="1" t="s">
        <v>48809</v>
      </c>
      <c r="L5974" s="1" t="s">
        <v>578</v>
      </c>
      <c r="M5974" s="1" t="s">
        <v>2513</v>
      </c>
    </row>
    <row r="5975" spans="1:13" ht="14.25" hidden="1" customHeight="1" x14ac:dyDescent="0.25">
      <c r="A5975" s="4" t="s">
        <v>48810</v>
      </c>
      <c r="B5975" s="4" t="s">
        <v>6738</v>
      </c>
      <c r="C5975" s="4" t="s">
        <v>34685</v>
      </c>
      <c r="D5975" s="8">
        <v>5</v>
      </c>
      <c r="E5975" s="6">
        <f>_xlfn.XLOOKUP(C5975,Products!$A:$A,Products!$E:$E,0,0)</f>
        <v>1760.66</v>
      </c>
      <c r="F5975" s="6">
        <f t="shared" si="186"/>
        <v>8803.3000000000011</v>
      </c>
      <c r="G5975" s="6">
        <v>3105.65</v>
      </c>
      <c r="H5975" s="6">
        <f t="shared" si="187"/>
        <v>-5697.6500000000015</v>
      </c>
      <c r="I5975" s="4" t="s">
        <v>38938</v>
      </c>
      <c r="J5975" s="2">
        <v>44559</v>
      </c>
      <c r="K5975" s="1" t="s">
        <v>48811</v>
      </c>
      <c r="L5975" s="1" t="s">
        <v>492</v>
      </c>
      <c r="M5975" s="1" t="s">
        <v>1795</v>
      </c>
    </row>
    <row r="5976" spans="1:13" ht="14.25" hidden="1" customHeight="1" x14ac:dyDescent="0.25">
      <c r="A5976" s="4" t="s">
        <v>52158</v>
      </c>
      <c r="B5976" s="4" t="s">
        <v>17248</v>
      </c>
      <c r="C5976" s="4" t="s">
        <v>36163</v>
      </c>
      <c r="D5976" s="8">
        <v>5</v>
      </c>
      <c r="E5976" s="6">
        <f>_xlfn.XLOOKUP(C5976,Products!$A:$A,Products!$E:$E,0,0)</f>
        <v>813.48</v>
      </c>
      <c r="F5976" s="6">
        <f t="shared" si="186"/>
        <v>4067.4</v>
      </c>
      <c r="G5976" s="6">
        <v>2294.79</v>
      </c>
      <c r="H5976" s="6">
        <f t="shared" si="187"/>
        <v>-1772.6100000000001</v>
      </c>
      <c r="I5976" s="4" t="s">
        <v>38938</v>
      </c>
      <c r="J5976" s="2">
        <v>44027</v>
      </c>
      <c r="K5976" s="1" t="s">
        <v>52159</v>
      </c>
      <c r="L5976" s="1" t="s">
        <v>1440</v>
      </c>
      <c r="M5976" s="1" t="s">
        <v>16</v>
      </c>
    </row>
    <row r="5977" spans="1:13" ht="14.25" hidden="1" customHeight="1" x14ac:dyDescent="0.25">
      <c r="A5977" s="4" t="s">
        <v>48814</v>
      </c>
      <c r="B5977" s="4" t="s">
        <v>26392</v>
      </c>
      <c r="C5977" s="4" t="s">
        <v>38780</v>
      </c>
      <c r="D5977" s="8">
        <v>4</v>
      </c>
      <c r="E5977" s="6">
        <f>_xlfn.XLOOKUP(C5977,Products!$A:$A,Products!$E:$E,0,0)</f>
        <v>1985.98</v>
      </c>
      <c r="F5977" s="6">
        <f t="shared" si="186"/>
        <v>7943.92</v>
      </c>
      <c r="G5977" s="6">
        <v>3893.11</v>
      </c>
      <c r="H5977" s="6">
        <f t="shared" si="187"/>
        <v>-4050.81</v>
      </c>
      <c r="I5977" s="4" t="s">
        <v>38917</v>
      </c>
      <c r="J5977" s="2">
        <v>44851</v>
      </c>
      <c r="K5977" s="1" t="s">
        <v>48815</v>
      </c>
      <c r="L5977" s="1" t="s">
        <v>516</v>
      </c>
      <c r="M5977" s="1" t="s">
        <v>3630</v>
      </c>
    </row>
    <row r="5978" spans="1:13" ht="14.25" hidden="1" customHeight="1" x14ac:dyDescent="0.25">
      <c r="A5978" s="4" t="s">
        <v>48816</v>
      </c>
      <c r="B5978" s="4" t="s">
        <v>22445</v>
      </c>
      <c r="C5978" s="4" t="s">
        <v>37081</v>
      </c>
      <c r="D5978" s="8">
        <v>3</v>
      </c>
      <c r="E5978" s="6">
        <f>_xlfn.XLOOKUP(C5978,Products!$A:$A,Products!$E:$E,0,0)</f>
        <v>112.23</v>
      </c>
      <c r="F5978" s="6">
        <f t="shared" si="186"/>
        <v>336.69</v>
      </c>
      <c r="G5978" s="6">
        <v>2350.48</v>
      </c>
      <c r="H5978" s="6">
        <f t="shared" si="187"/>
        <v>2013.79</v>
      </c>
      <c r="I5978" s="4" t="s">
        <v>38919</v>
      </c>
      <c r="J5978" s="2">
        <v>44546</v>
      </c>
      <c r="K5978" s="1" t="s">
        <v>48817</v>
      </c>
      <c r="L5978" s="1" t="s">
        <v>158</v>
      </c>
      <c r="M5978" s="1" t="s">
        <v>611</v>
      </c>
    </row>
    <row r="5979" spans="1:13" ht="14.25" hidden="1" customHeight="1" x14ac:dyDescent="0.25">
      <c r="A5979" s="4" t="s">
        <v>48818</v>
      </c>
      <c r="B5979" s="4" t="s">
        <v>28047</v>
      </c>
      <c r="C5979" s="4" t="s">
        <v>38829</v>
      </c>
      <c r="D5979" s="8">
        <v>4</v>
      </c>
      <c r="E5979" s="6">
        <f>_xlfn.XLOOKUP(C5979,Products!$A:$A,Products!$E:$E,0,0)</f>
        <v>989.33</v>
      </c>
      <c r="F5979" s="6">
        <f t="shared" si="186"/>
        <v>3957.32</v>
      </c>
      <c r="G5979" s="6">
        <v>3441.67</v>
      </c>
      <c r="H5979" s="6">
        <f t="shared" si="187"/>
        <v>-515.65000000000009</v>
      </c>
      <c r="I5979" s="4" t="s">
        <v>38917</v>
      </c>
      <c r="J5979" s="2">
        <v>45172</v>
      </c>
      <c r="K5979" s="1" t="s">
        <v>48819</v>
      </c>
      <c r="L5979" s="1" t="s">
        <v>237</v>
      </c>
      <c r="M5979" s="1" t="s">
        <v>1987</v>
      </c>
    </row>
    <row r="5980" spans="1:13" ht="14.25" hidden="1" customHeight="1" x14ac:dyDescent="0.25">
      <c r="A5980" s="4" t="s">
        <v>48820</v>
      </c>
      <c r="B5980" s="4" t="s">
        <v>11798</v>
      </c>
      <c r="C5980" s="4" t="s">
        <v>37617</v>
      </c>
      <c r="D5980" s="8">
        <v>3</v>
      </c>
      <c r="E5980" s="6">
        <f>_xlfn.XLOOKUP(C5980,Products!$A:$A,Products!$E:$E,0,0)</f>
        <v>1216.01</v>
      </c>
      <c r="F5980" s="6">
        <f t="shared" si="186"/>
        <v>3648.0299999999997</v>
      </c>
      <c r="G5980" s="6">
        <v>3327.76</v>
      </c>
      <c r="H5980" s="6">
        <f t="shared" si="187"/>
        <v>-320.26999999999953</v>
      </c>
      <c r="I5980" s="4" t="s">
        <v>38938</v>
      </c>
      <c r="J5980" s="2">
        <v>44317</v>
      </c>
      <c r="K5980" s="1" t="s">
        <v>26061</v>
      </c>
      <c r="L5980" s="1" t="s">
        <v>1644</v>
      </c>
      <c r="M5980" s="1" t="s">
        <v>870</v>
      </c>
    </row>
    <row r="5981" spans="1:13" ht="14.25" hidden="1" customHeight="1" x14ac:dyDescent="0.25">
      <c r="A5981" s="4" t="s">
        <v>48821</v>
      </c>
      <c r="B5981" s="4" t="s">
        <v>1290</v>
      </c>
      <c r="C5981" s="4" t="s">
        <v>38388</v>
      </c>
      <c r="D5981" s="8">
        <v>4</v>
      </c>
      <c r="E5981" s="6">
        <f>_xlfn.XLOOKUP(C5981,Products!$A:$A,Products!$E:$E,0,0)</f>
        <v>307.51</v>
      </c>
      <c r="F5981" s="6">
        <f t="shared" si="186"/>
        <v>1230.04</v>
      </c>
      <c r="G5981" s="6">
        <v>4046.51</v>
      </c>
      <c r="H5981" s="6">
        <f t="shared" si="187"/>
        <v>2816.4700000000003</v>
      </c>
      <c r="I5981" s="4" t="s">
        <v>38930</v>
      </c>
      <c r="J5981" s="2">
        <v>44715</v>
      </c>
      <c r="K5981" s="1" t="s">
        <v>48822</v>
      </c>
      <c r="L5981" s="1" t="s">
        <v>1069</v>
      </c>
      <c r="M5981" s="1" t="s">
        <v>1780</v>
      </c>
    </row>
    <row r="5982" spans="1:13" ht="14.25" hidden="1" customHeight="1" x14ac:dyDescent="0.25">
      <c r="A5982" s="4" t="s">
        <v>48823</v>
      </c>
      <c r="B5982" s="4" t="s">
        <v>3084</v>
      </c>
      <c r="C5982" s="4" t="s">
        <v>34543</v>
      </c>
      <c r="D5982" s="8">
        <v>1</v>
      </c>
      <c r="E5982" s="6">
        <f>_xlfn.XLOOKUP(C5982,Products!$A:$A,Products!$E:$E,0,0)</f>
        <v>989.54</v>
      </c>
      <c r="F5982" s="6">
        <f t="shared" si="186"/>
        <v>989.54</v>
      </c>
      <c r="G5982" s="6">
        <v>2354.42</v>
      </c>
      <c r="H5982" s="6">
        <f t="shared" si="187"/>
        <v>1364.88</v>
      </c>
      <c r="I5982" s="4" t="s">
        <v>38938</v>
      </c>
      <c r="J5982" s="2">
        <v>44462</v>
      </c>
      <c r="K5982" s="1" t="s">
        <v>48824</v>
      </c>
      <c r="L5982" s="1" t="s">
        <v>924</v>
      </c>
      <c r="M5982" s="1" t="s">
        <v>1159</v>
      </c>
    </row>
    <row r="5983" spans="1:13" ht="14.25" hidden="1" customHeight="1" x14ac:dyDescent="0.25">
      <c r="A5983" s="4" t="s">
        <v>53561</v>
      </c>
      <c r="B5983" s="4" t="s">
        <v>26805</v>
      </c>
      <c r="C5983" s="4" t="s">
        <v>37391</v>
      </c>
      <c r="D5983" s="8">
        <v>1</v>
      </c>
      <c r="E5983" s="6">
        <f>_xlfn.XLOOKUP(C5983,Products!$A:$A,Products!$E:$E,0,0)</f>
        <v>680.07</v>
      </c>
      <c r="F5983" s="6">
        <f t="shared" si="186"/>
        <v>680.07</v>
      </c>
      <c r="G5983" s="6">
        <v>2323.6799999999998</v>
      </c>
      <c r="H5983" s="6">
        <f t="shared" si="187"/>
        <v>1643.6099999999997</v>
      </c>
      <c r="I5983" s="4" t="s">
        <v>38930</v>
      </c>
      <c r="J5983" s="2">
        <v>44027</v>
      </c>
      <c r="K5983" s="1" t="s">
        <v>53562</v>
      </c>
      <c r="L5983" s="1" t="s">
        <v>426</v>
      </c>
      <c r="M5983" s="1" t="s">
        <v>338</v>
      </c>
    </row>
    <row r="5984" spans="1:13" ht="14.25" hidden="1" customHeight="1" x14ac:dyDescent="0.25">
      <c r="A5984" s="4" t="s">
        <v>54515</v>
      </c>
      <c r="B5984" s="4" t="s">
        <v>16094</v>
      </c>
      <c r="C5984" s="4" t="s">
        <v>38630</v>
      </c>
      <c r="D5984" s="8">
        <v>3</v>
      </c>
      <c r="E5984" s="6">
        <f>_xlfn.XLOOKUP(C5984,Products!$A:$A,Products!$E:$E,0,0)</f>
        <v>597.04</v>
      </c>
      <c r="F5984" s="6">
        <f t="shared" si="186"/>
        <v>1791.12</v>
      </c>
      <c r="G5984" s="6">
        <v>4082.12</v>
      </c>
      <c r="H5984" s="6">
        <f t="shared" si="187"/>
        <v>2291</v>
      </c>
      <c r="I5984" s="4" t="s">
        <v>38919</v>
      </c>
      <c r="J5984" s="2">
        <v>44027</v>
      </c>
      <c r="K5984" s="1" t="s">
        <v>5940</v>
      </c>
      <c r="L5984" s="1" t="s">
        <v>1440</v>
      </c>
      <c r="M5984" s="1" t="s">
        <v>965</v>
      </c>
    </row>
    <row r="5985" spans="1:13" ht="14.25" hidden="1" customHeight="1" x14ac:dyDescent="0.25">
      <c r="A5985" s="4" t="s">
        <v>48828</v>
      </c>
      <c r="B5985" s="4" t="s">
        <v>16718</v>
      </c>
      <c r="C5985" s="4" t="s">
        <v>38206</v>
      </c>
      <c r="D5985" s="8">
        <v>5</v>
      </c>
      <c r="E5985" s="6">
        <f>_xlfn.XLOOKUP(C5985,Products!$A:$A,Products!$E:$E,0,0)</f>
        <v>21.01</v>
      </c>
      <c r="F5985" s="6">
        <f t="shared" si="186"/>
        <v>105.05000000000001</v>
      </c>
      <c r="G5985" s="6">
        <v>4931.4799999999996</v>
      </c>
      <c r="H5985" s="6">
        <f t="shared" si="187"/>
        <v>4826.4299999999994</v>
      </c>
      <c r="I5985" s="4" t="s">
        <v>38919</v>
      </c>
      <c r="J5985" s="2">
        <v>44899</v>
      </c>
      <c r="K5985" s="1" t="s">
        <v>8762</v>
      </c>
      <c r="L5985" s="1" t="s">
        <v>25</v>
      </c>
      <c r="M5985" s="1" t="s">
        <v>43</v>
      </c>
    </row>
    <row r="5986" spans="1:13" ht="14.25" hidden="1" customHeight="1" x14ac:dyDescent="0.25">
      <c r="A5986" s="4" t="s">
        <v>48829</v>
      </c>
      <c r="B5986" s="4" t="s">
        <v>21802</v>
      </c>
      <c r="C5986" s="4" t="s">
        <v>35509</v>
      </c>
      <c r="D5986" s="8">
        <v>3</v>
      </c>
      <c r="E5986" s="6">
        <f>_xlfn.XLOOKUP(C5986,Products!$A:$A,Products!$E:$E,0,0)</f>
        <v>1139.99</v>
      </c>
      <c r="F5986" s="6">
        <f t="shared" si="186"/>
        <v>3419.9700000000003</v>
      </c>
      <c r="G5986" s="6">
        <v>2305.5</v>
      </c>
      <c r="H5986" s="6">
        <f t="shared" si="187"/>
        <v>-1114.4700000000003</v>
      </c>
      <c r="I5986" s="4" t="s">
        <v>38917</v>
      </c>
      <c r="J5986" s="2">
        <v>45203</v>
      </c>
      <c r="K5986" s="1" t="s">
        <v>48830</v>
      </c>
      <c r="L5986" s="1" t="s">
        <v>95</v>
      </c>
      <c r="M5986" s="1" t="s">
        <v>3275</v>
      </c>
    </row>
    <row r="5987" spans="1:13" ht="14.25" hidden="1" customHeight="1" x14ac:dyDescent="0.25">
      <c r="A5987" s="4" t="s">
        <v>48831</v>
      </c>
      <c r="B5987" s="4" t="s">
        <v>4532</v>
      </c>
      <c r="C5987" s="4" t="s">
        <v>34863</v>
      </c>
      <c r="D5987" s="8">
        <v>5</v>
      </c>
      <c r="E5987" s="6">
        <f>_xlfn.XLOOKUP(C5987,Products!$A:$A,Products!$E:$E,0,0)</f>
        <v>990.65</v>
      </c>
      <c r="F5987" s="6">
        <f t="shared" si="186"/>
        <v>4953.25</v>
      </c>
      <c r="G5987" s="6">
        <v>6.42</v>
      </c>
      <c r="H5987" s="6">
        <f t="shared" si="187"/>
        <v>-4946.83</v>
      </c>
      <c r="I5987" s="4" t="s">
        <v>38924</v>
      </c>
      <c r="J5987" s="2">
        <v>45287</v>
      </c>
      <c r="K5987" s="1" t="s">
        <v>48832</v>
      </c>
      <c r="L5987" s="1" t="s">
        <v>475</v>
      </c>
      <c r="M5987" s="1" t="s">
        <v>5013</v>
      </c>
    </row>
    <row r="5988" spans="1:13" ht="14.25" hidden="1" customHeight="1" x14ac:dyDescent="0.25">
      <c r="A5988" s="4" t="s">
        <v>48833</v>
      </c>
      <c r="B5988" s="4" t="s">
        <v>4539</v>
      </c>
      <c r="C5988" s="4" t="s">
        <v>37975</v>
      </c>
      <c r="D5988" s="8">
        <v>4</v>
      </c>
      <c r="E5988" s="6">
        <f>_xlfn.XLOOKUP(C5988,Products!$A:$A,Products!$E:$E,0,0)</f>
        <v>883.14</v>
      </c>
      <c r="F5988" s="6">
        <f t="shared" si="186"/>
        <v>3532.56</v>
      </c>
      <c r="G5988" s="6">
        <v>1475.75</v>
      </c>
      <c r="H5988" s="6">
        <f t="shared" si="187"/>
        <v>-2056.81</v>
      </c>
      <c r="I5988" s="4" t="s">
        <v>38930</v>
      </c>
      <c r="J5988" s="2">
        <v>44288</v>
      </c>
      <c r="K5988" s="1" t="s">
        <v>5793</v>
      </c>
      <c r="L5988" s="1" t="s">
        <v>60</v>
      </c>
      <c r="M5988" s="1" t="s">
        <v>1053</v>
      </c>
    </row>
    <row r="5989" spans="1:13" ht="14.25" hidden="1" customHeight="1" x14ac:dyDescent="0.25">
      <c r="A5989" s="4" t="s">
        <v>56453</v>
      </c>
      <c r="B5989" s="4" t="s">
        <v>15741</v>
      </c>
      <c r="C5989" s="4" t="s">
        <v>36064</v>
      </c>
      <c r="D5989" s="8">
        <v>2</v>
      </c>
      <c r="E5989" s="6">
        <f>_xlfn.XLOOKUP(C5989,Products!$A:$A,Products!$E:$E,0,0)</f>
        <v>1784.39</v>
      </c>
      <c r="F5989" s="6">
        <f t="shared" si="186"/>
        <v>3568.78</v>
      </c>
      <c r="G5989" s="6">
        <v>1071.8800000000001</v>
      </c>
      <c r="H5989" s="6">
        <f t="shared" si="187"/>
        <v>-2496.9</v>
      </c>
      <c r="I5989" s="4" t="s">
        <v>38938</v>
      </c>
      <c r="J5989" s="2">
        <v>44027</v>
      </c>
      <c r="K5989" s="1" t="s">
        <v>56454</v>
      </c>
      <c r="L5989" s="1" t="s">
        <v>280</v>
      </c>
      <c r="M5989" s="1" t="s">
        <v>203</v>
      </c>
    </row>
    <row r="5990" spans="1:13" ht="14.25" hidden="1" customHeight="1" x14ac:dyDescent="0.25">
      <c r="A5990" s="4" t="s">
        <v>48836</v>
      </c>
      <c r="B5990" s="4" t="s">
        <v>31579</v>
      </c>
      <c r="C5990" s="4" t="s">
        <v>37259</v>
      </c>
      <c r="D5990" s="8">
        <v>1</v>
      </c>
      <c r="E5990" s="6">
        <f>_xlfn.XLOOKUP(C5990,Products!$A:$A,Products!$E:$E,0,0)</f>
        <v>683.82</v>
      </c>
      <c r="F5990" s="6">
        <f t="shared" si="186"/>
        <v>683.82</v>
      </c>
      <c r="G5990" s="6">
        <v>453.54</v>
      </c>
      <c r="H5990" s="6">
        <f t="shared" si="187"/>
        <v>-230.28000000000003</v>
      </c>
      <c r="I5990" s="4" t="s">
        <v>38930</v>
      </c>
      <c r="J5990" s="2">
        <v>45323</v>
      </c>
      <c r="K5990" s="1" t="s">
        <v>48837</v>
      </c>
      <c r="L5990" s="1" t="s">
        <v>280</v>
      </c>
      <c r="M5990" s="1" t="s">
        <v>893</v>
      </c>
    </row>
    <row r="5991" spans="1:13" ht="14.25" hidden="1" customHeight="1" x14ac:dyDescent="0.25">
      <c r="A5991" s="4" t="s">
        <v>48838</v>
      </c>
      <c r="B5991" s="4" t="s">
        <v>20296</v>
      </c>
      <c r="C5991" s="4" t="s">
        <v>38198</v>
      </c>
      <c r="D5991" s="8">
        <v>1</v>
      </c>
      <c r="E5991" s="6">
        <f>_xlfn.XLOOKUP(C5991,Products!$A:$A,Products!$E:$E,0,0)</f>
        <v>552.21</v>
      </c>
      <c r="F5991" s="6">
        <f t="shared" si="186"/>
        <v>552.21</v>
      </c>
      <c r="G5991" s="6">
        <v>4566.8100000000004</v>
      </c>
      <c r="H5991" s="6">
        <f t="shared" si="187"/>
        <v>4014.6000000000004</v>
      </c>
      <c r="I5991" s="4" t="s">
        <v>38938</v>
      </c>
      <c r="J5991" s="2">
        <v>45499</v>
      </c>
      <c r="K5991" s="1" t="s">
        <v>48839</v>
      </c>
      <c r="L5991" s="1" t="s">
        <v>254</v>
      </c>
      <c r="M5991" s="1" t="s">
        <v>255</v>
      </c>
    </row>
    <row r="5992" spans="1:13" ht="14.25" hidden="1" customHeight="1" x14ac:dyDescent="0.25">
      <c r="A5992" s="4" t="s">
        <v>48840</v>
      </c>
      <c r="B5992" s="4" t="s">
        <v>12308</v>
      </c>
      <c r="C5992" s="4" t="s">
        <v>35285</v>
      </c>
      <c r="D5992" s="8">
        <v>2</v>
      </c>
      <c r="E5992" s="6">
        <f>_xlfn.XLOOKUP(C5992,Products!$A:$A,Products!$E:$E,0,0)</f>
        <v>744.38</v>
      </c>
      <c r="F5992" s="6">
        <f t="shared" si="186"/>
        <v>1488.76</v>
      </c>
      <c r="G5992" s="6">
        <v>4644.6400000000003</v>
      </c>
      <c r="H5992" s="6">
        <f t="shared" si="187"/>
        <v>3155.88</v>
      </c>
      <c r="I5992" s="4" t="s">
        <v>38917</v>
      </c>
      <c r="J5992" s="2">
        <v>44264</v>
      </c>
      <c r="K5992" s="1" t="s">
        <v>48841</v>
      </c>
      <c r="L5992" s="1" t="s">
        <v>51</v>
      </c>
      <c r="M5992" s="1" t="s">
        <v>4657</v>
      </c>
    </row>
    <row r="5993" spans="1:13" ht="14.25" hidden="1" customHeight="1" x14ac:dyDescent="0.25">
      <c r="A5993" s="4" t="s">
        <v>48842</v>
      </c>
      <c r="B5993" s="4" t="s">
        <v>2465</v>
      </c>
      <c r="C5993" s="4" t="s">
        <v>37450</v>
      </c>
      <c r="D5993" s="8">
        <v>2</v>
      </c>
      <c r="E5993" s="6">
        <f>_xlfn.XLOOKUP(C5993,Products!$A:$A,Products!$E:$E,0,0)</f>
        <v>1018.69</v>
      </c>
      <c r="F5993" s="6">
        <f t="shared" si="186"/>
        <v>2037.38</v>
      </c>
      <c r="G5993" s="6">
        <v>52.17</v>
      </c>
      <c r="H5993" s="6">
        <f t="shared" si="187"/>
        <v>-1985.21</v>
      </c>
      <c r="I5993" s="4" t="s">
        <v>38917</v>
      </c>
      <c r="J5993" s="2">
        <v>45113</v>
      </c>
      <c r="K5993" s="1" t="s">
        <v>44417</v>
      </c>
      <c r="L5993" s="1" t="s">
        <v>254</v>
      </c>
      <c r="M5993" s="1" t="s">
        <v>2231</v>
      </c>
    </row>
    <row r="5994" spans="1:13" ht="14.25" hidden="1" customHeight="1" x14ac:dyDescent="0.25">
      <c r="A5994" s="4" t="s">
        <v>48843</v>
      </c>
      <c r="B5994" s="4" t="s">
        <v>29260</v>
      </c>
      <c r="C5994" s="4" t="s">
        <v>35140</v>
      </c>
      <c r="D5994" s="8">
        <v>3</v>
      </c>
      <c r="E5994" s="6">
        <f>_xlfn.XLOOKUP(C5994,Products!$A:$A,Products!$E:$E,0,0)</f>
        <v>239.38</v>
      </c>
      <c r="F5994" s="6">
        <f t="shared" si="186"/>
        <v>718.14</v>
      </c>
      <c r="G5994" s="6">
        <v>4923.75</v>
      </c>
      <c r="H5994" s="6">
        <f t="shared" si="187"/>
        <v>4205.6099999999997</v>
      </c>
      <c r="I5994" s="4" t="s">
        <v>38919</v>
      </c>
      <c r="J5994" s="2">
        <v>45009</v>
      </c>
      <c r="K5994" s="1" t="s">
        <v>2605</v>
      </c>
      <c r="L5994" s="1" t="s">
        <v>185</v>
      </c>
      <c r="M5994" s="1" t="s">
        <v>452</v>
      </c>
    </row>
    <row r="5995" spans="1:13" ht="14.25" hidden="1" customHeight="1" x14ac:dyDescent="0.25">
      <c r="A5995" s="4" t="s">
        <v>48844</v>
      </c>
      <c r="B5995" s="4" t="s">
        <v>23774</v>
      </c>
      <c r="C5995" s="4" t="s">
        <v>38656</v>
      </c>
      <c r="D5995" s="8">
        <v>1</v>
      </c>
      <c r="E5995" s="6">
        <f>_xlfn.XLOOKUP(C5995,Products!$A:$A,Products!$E:$E,0,0)</f>
        <v>1995.61</v>
      </c>
      <c r="F5995" s="6">
        <f t="shared" si="186"/>
        <v>1995.61</v>
      </c>
      <c r="G5995" s="6">
        <v>4329.12</v>
      </c>
      <c r="H5995" s="6">
        <f t="shared" si="187"/>
        <v>2333.5100000000002</v>
      </c>
      <c r="I5995" s="4" t="s">
        <v>38917</v>
      </c>
      <c r="J5995" s="2">
        <v>45273</v>
      </c>
      <c r="K5995" s="1" t="s">
        <v>2193</v>
      </c>
      <c r="L5995" s="1" t="s">
        <v>194</v>
      </c>
      <c r="M5995" s="1" t="s">
        <v>443</v>
      </c>
    </row>
    <row r="5996" spans="1:13" ht="14.25" hidden="1" customHeight="1" x14ac:dyDescent="0.25">
      <c r="A5996" s="4" t="s">
        <v>48845</v>
      </c>
      <c r="B5996" s="4" t="s">
        <v>26352</v>
      </c>
      <c r="C5996" s="4" t="s">
        <v>34690</v>
      </c>
      <c r="D5996" s="8">
        <v>4</v>
      </c>
      <c r="E5996" s="6">
        <f>_xlfn.XLOOKUP(C5996,Products!$A:$A,Products!$E:$E,0,0)</f>
        <v>1264.58</v>
      </c>
      <c r="F5996" s="6">
        <f t="shared" si="186"/>
        <v>5058.32</v>
      </c>
      <c r="G5996" s="6">
        <v>600.54999999999995</v>
      </c>
      <c r="H5996" s="6">
        <f t="shared" si="187"/>
        <v>-4457.7699999999995</v>
      </c>
      <c r="I5996" s="4" t="s">
        <v>38930</v>
      </c>
      <c r="J5996" s="2">
        <v>45655</v>
      </c>
      <c r="K5996" s="1" t="s">
        <v>466</v>
      </c>
      <c r="L5996" s="1" t="s">
        <v>610</v>
      </c>
      <c r="M5996" s="1" t="s">
        <v>1795</v>
      </c>
    </row>
    <row r="5997" spans="1:13" ht="14.25" hidden="1" customHeight="1" x14ac:dyDescent="0.25">
      <c r="A5997" s="4" t="s">
        <v>48846</v>
      </c>
      <c r="B5997" s="4" t="s">
        <v>14502</v>
      </c>
      <c r="C5997" s="4" t="s">
        <v>37391</v>
      </c>
      <c r="D5997" s="8">
        <v>4</v>
      </c>
      <c r="E5997" s="6">
        <f>_xlfn.XLOOKUP(C5997,Products!$A:$A,Products!$E:$E,0,0)</f>
        <v>680.07</v>
      </c>
      <c r="F5997" s="6">
        <f t="shared" si="186"/>
        <v>2720.28</v>
      </c>
      <c r="G5997" s="6">
        <v>3877.45</v>
      </c>
      <c r="H5997" s="6">
        <f t="shared" si="187"/>
        <v>1157.1699999999996</v>
      </c>
      <c r="I5997" s="4" t="s">
        <v>38917</v>
      </c>
      <c r="J5997" s="2">
        <v>45579</v>
      </c>
      <c r="K5997" s="1" t="s">
        <v>36148</v>
      </c>
      <c r="L5997" s="1" t="s">
        <v>426</v>
      </c>
      <c r="M5997" s="1" t="s">
        <v>738</v>
      </c>
    </row>
    <row r="5998" spans="1:13" ht="14.25" hidden="1" customHeight="1" x14ac:dyDescent="0.25">
      <c r="A5998" s="4" t="s">
        <v>48847</v>
      </c>
      <c r="B5998" s="4" t="s">
        <v>22263</v>
      </c>
      <c r="C5998" s="4" t="s">
        <v>35951</v>
      </c>
      <c r="D5998" s="8">
        <v>5</v>
      </c>
      <c r="E5998" s="6">
        <f>_xlfn.XLOOKUP(C5998,Products!$A:$A,Products!$E:$E,0,0)</f>
        <v>262.88</v>
      </c>
      <c r="F5998" s="6">
        <f t="shared" si="186"/>
        <v>1314.4</v>
      </c>
      <c r="G5998" s="6">
        <v>304.01</v>
      </c>
      <c r="H5998" s="6">
        <f t="shared" si="187"/>
        <v>-1010.3900000000001</v>
      </c>
      <c r="I5998" s="4" t="s">
        <v>38919</v>
      </c>
      <c r="J5998" s="2">
        <v>45095</v>
      </c>
      <c r="K5998" s="1" t="s">
        <v>42377</v>
      </c>
      <c r="L5998" s="1" t="s">
        <v>451</v>
      </c>
      <c r="M5998" s="1" t="s">
        <v>2779</v>
      </c>
    </row>
    <row r="5999" spans="1:13" ht="14.25" hidden="1" customHeight="1" x14ac:dyDescent="0.25">
      <c r="A5999" s="4" t="s">
        <v>48848</v>
      </c>
      <c r="B5999" s="4" t="s">
        <v>14062</v>
      </c>
      <c r="C5999" s="4" t="s">
        <v>35671</v>
      </c>
      <c r="D5999" s="8">
        <v>4</v>
      </c>
      <c r="E5999" s="6">
        <f>_xlfn.XLOOKUP(C5999,Products!$A:$A,Products!$E:$E,0,0)</f>
        <v>460.73</v>
      </c>
      <c r="F5999" s="6">
        <f t="shared" si="186"/>
        <v>1842.92</v>
      </c>
      <c r="G5999" s="6">
        <v>301.27999999999997</v>
      </c>
      <c r="H5999" s="6">
        <f t="shared" si="187"/>
        <v>-1541.64</v>
      </c>
      <c r="I5999" s="4" t="s">
        <v>38917</v>
      </c>
      <c r="J5999" s="2">
        <v>44315</v>
      </c>
      <c r="K5999" s="1" t="s">
        <v>47088</v>
      </c>
      <c r="L5999" s="1" t="s">
        <v>610</v>
      </c>
      <c r="M5999" s="1" t="s">
        <v>667</v>
      </c>
    </row>
    <row r="6000" spans="1:13" ht="14.25" hidden="1" customHeight="1" x14ac:dyDescent="0.25">
      <c r="A6000" s="4" t="s">
        <v>48849</v>
      </c>
      <c r="B6000" s="4" t="s">
        <v>4708</v>
      </c>
      <c r="C6000" s="4" t="s">
        <v>38408</v>
      </c>
      <c r="D6000" s="8">
        <v>3</v>
      </c>
      <c r="E6000" s="6">
        <f>_xlfn.XLOOKUP(C6000,Products!$A:$A,Products!$E:$E,0,0)</f>
        <v>1178.79</v>
      </c>
      <c r="F6000" s="6">
        <f t="shared" si="186"/>
        <v>3536.37</v>
      </c>
      <c r="G6000" s="6">
        <v>845.71</v>
      </c>
      <c r="H6000" s="6">
        <f t="shared" si="187"/>
        <v>-2690.66</v>
      </c>
      <c r="I6000" s="4" t="s">
        <v>38938</v>
      </c>
      <c r="J6000" s="2">
        <v>44381</v>
      </c>
      <c r="K6000" s="1" t="s">
        <v>21751</v>
      </c>
      <c r="L6000" s="1" t="s">
        <v>34</v>
      </c>
      <c r="M6000" s="1" t="s">
        <v>313</v>
      </c>
    </row>
    <row r="6001" spans="1:13" ht="14.25" hidden="1" customHeight="1" x14ac:dyDescent="0.25">
      <c r="A6001" s="4" t="s">
        <v>48850</v>
      </c>
      <c r="B6001" s="4" t="s">
        <v>32328</v>
      </c>
      <c r="C6001" s="4" t="s">
        <v>35741</v>
      </c>
      <c r="D6001" s="8">
        <v>2</v>
      </c>
      <c r="E6001" s="6">
        <f>_xlfn.XLOOKUP(C6001,Products!$A:$A,Products!$E:$E,0,0)</f>
        <v>608.30999999999995</v>
      </c>
      <c r="F6001" s="6">
        <f t="shared" si="186"/>
        <v>1216.6199999999999</v>
      </c>
      <c r="G6001" s="6">
        <v>17.86</v>
      </c>
      <c r="H6001" s="6">
        <f t="shared" si="187"/>
        <v>-1198.76</v>
      </c>
      <c r="I6001" s="4" t="s">
        <v>38924</v>
      </c>
      <c r="J6001" s="2">
        <v>44994</v>
      </c>
      <c r="K6001" s="1" t="s">
        <v>48851</v>
      </c>
      <c r="L6001" s="1" t="s">
        <v>1392</v>
      </c>
      <c r="M6001" s="1" t="s">
        <v>1795</v>
      </c>
    </row>
    <row r="6002" spans="1:13" ht="14.25" hidden="1" customHeight="1" x14ac:dyDescent="0.25">
      <c r="A6002" s="4" t="s">
        <v>48852</v>
      </c>
      <c r="B6002" s="4" t="s">
        <v>16760</v>
      </c>
      <c r="C6002" s="4" t="s">
        <v>34472</v>
      </c>
      <c r="D6002" s="8">
        <v>2</v>
      </c>
      <c r="E6002" s="6">
        <f>_xlfn.XLOOKUP(C6002,Products!$A:$A,Products!$E:$E,0,0)</f>
        <v>1096.8699999999999</v>
      </c>
      <c r="F6002" s="6">
        <f t="shared" si="186"/>
        <v>2193.7399999999998</v>
      </c>
      <c r="G6002" s="6">
        <v>4155.55</v>
      </c>
      <c r="H6002" s="6">
        <f t="shared" si="187"/>
        <v>1961.8100000000004</v>
      </c>
      <c r="I6002" s="4" t="s">
        <v>38930</v>
      </c>
      <c r="J6002" s="2">
        <v>45322</v>
      </c>
      <c r="K6002" s="1" t="s">
        <v>48853</v>
      </c>
      <c r="L6002" s="1" t="s">
        <v>69</v>
      </c>
      <c r="M6002" s="1" t="s">
        <v>1213</v>
      </c>
    </row>
    <row r="6003" spans="1:13" ht="14.25" hidden="1" customHeight="1" x14ac:dyDescent="0.25">
      <c r="A6003" s="4" t="s">
        <v>48854</v>
      </c>
      <c r="B6003" s="4" t="s">
        <v>19619</v>
      </c>
      <c r="C6003" s="4" t="s">
        <v>37124</v>
      </c>
      <c r="D6003" s="8">
        <v>3</v>
      </c>
      <c r="E6003" s="6">
        <f>_xlfn.XLOOKUP(C6003,Products!$A:$A,Products!$E:$E,0,0)</f>
        <v>859.95</v>
      </c>
      <c r="F6003" s="6">
        <f t="shared" si="186"/>
        <v>2579.8500000000004</v>
      </c>
      <c r="G6003" s="6">
        <v>4554.55</v>
      </c>
      <c r="H6003" s="6">
        <f t="shared" si="187"/>
        <v>1974.6999999999998</v>
      </c>
      <c r="I6003" s="4" t="s">
        <v>38938</v>
      </c>
      <c r="J6003" s="2">
        <v>44655</v>
      </c>
      <c r="K6003" s="1" t="s">
        <v>13681</v>
      </c>
      <c r="L6003" s="1" t="s">
        <v>95</v>
      </c>
      <c r="M6003" s="1" t="s">
        <v>2032</v>
      </c>
    </row>
    <row r="6004" spans="1:13" ht="14.25" hidden="1" customHeight="1" x14ac:dyDescent="0.25">
      <c r="A6004" s="4" t="s">
        <v>48855</v>
      </c>
      <c r="B6004" s="4" t="s">
        <v>9138</v>
      </c>
      <c r="C6004" s="4" t="s">
        <v>36952</v>
      </c>
      <c r="D6004" s="8">
        <v>5</v>
      </c>
      <c r="E6004" s="6">
        <f>_xlfn.XLOOKUP(C6004,Products!$A:$A,Products!$E:$E,0,0)</f>
        <v>1711.54</v>
      </c>
      <c r="F6004" s="6">
        <f t="shared" si="186"/>
        <v>8557.7000000000007</v>
      </c>
      <c r="G6004" s="6">
        <v>748.06</v>
      </c>
      <c r="H6004" s="6">
        <f t="shared" si="187"/>
        <v>-7809.6400000000012</v>
      </c>
      <c r="I6004" s="4" t="s">
        <v>38917</v>
      </c>
      <c r="J6004" s="2">
        <v>44563</v>
      </c>
      <c r="K6004" s="1" t="s">
        <v>48856</v>
      </c>
      <c r="L6004" s="1" t="s">
        <v>924</v>
      </c>
      <c r="M6004" s="1" t="s">
        <v>329</v>
      </c>
    </row>
    <row r="6005" spans="1:13" ht="14.25" hidden="1" customHeight="1" x14ac:dyDescent="0.25">
      <c r="A6005" s="4" t="s">
        <v>62549</v>
      </c>
      <c r="B6005" s="4" t="s">
        <v>22057</v>
      </c>
      <c r="C6005" s="4" t="s">
        <v>36519</v>
      </c>
      <c r="D6005" s="8">
        <v>2</v>
      </c>
      <c r="E6005" s="6">
        <f>_xlfn.XLOOKUP(C6005,Products!$A:$A,Products!$E:$E,0,0)</f>
        <v>1358.65</v>
      </c>
      <c r="F6005" s="6">
        <f t="shared" si="186"/>
        <v>2717.3</v>
      </c>
      <c r="G6005" s="6">
        <v>1920.01</v>
      </c>
      <c r="H6005" s="6">
        <f t="shared" si="187"/>
        <v>-797.29000000000019</v>
      </c>
      <c r="I6005" s="4" t="s">
        <v>38917</v>
      </c>
      <c r="J6005" s="2">
        <v>44027</v>
      </c>
      <c r="K6005" s="1" t="s">
        <v>31596</v>
      </c>
      <c r="L6005" s="1" t="s">
        <v>51</v>
      </c>
      <c r="M6005" s="1" t="s">
        <v>1489</v>
      </c>
    </row>
    <row r="6006" spans="1:13" ht="14.25" hidden="1" customHeight="1" x14ac:dyDescent="0.25">
      <c r="A6006" s="4" t="s">
        <v>48858</v>
      </c>
      <c r="B6006" s="4" t="s">
        <v>24312</v>
      </c>
      <c r="C6006" s="4" t="s">
        <v>35534</v>
      </c>
      <c r="D6006" s="8">
        <v>2</v>
      </c>
      <c r="E6006" s="6">
        <f>_xlfn.XLOOKUP(C6006,Products!$A:$A,Products!$E:$E,0,0)</f>
        <v>1330.52</v>
      </c>
      <c r="F6006" s="6">
        <f t="shared" si="186"/>
        <v>2661.04</v>
      </c>
      <c r="G6006" s="6">
        <v>2643.78</v>
      </c>
      <c r="H6006" s="6">
        <f t="shared" si="187"/>
        <v>-17.259999999999764</v>
      </c>
      <c r="I6006" s="4" t="s">
        <v>38917</v>
      </c>
      <c r="J6006" s="2">
        <v>44519</v>
      </c>
      <c r="K6006" s="1" t="s">
        <v>2583</v>
      </c>
      <c r="L6006" s="1" t="s">
        <v>426</v>
      </c>
      <c r="M6006" s="1" t="s">
        <v>435</v>
      </c>
    </row>
    <row r="6007" spans="1:13" ht="14.25" hidden="1" customHeight="1" x14ac:dyDescent="0.25">
      <c r="A6007" s="4" t="s">
        <v>48859</v>
      </c>
      <c r="B6007" s="4" t="s">
        <v>7601</v>
      </c>
      <c r="C6007" s="4" t="s">
        <v>38003</v>
      </c>
      <c r="D6007" s="8">
        <v>3</v>
      </c>
      <c r="E6007" s="6">
        <f>_xlfn.XLOOKUP(C6007,Products!$A:$A,Products!$E:$E,0,0)</f>
        <v>172.11</v>
      </c>
      <c r="F6007" s="6">
        <f t="shared" si="186"/>
        <v>516.33000000000004</v>
      </c>
      <c r="G6007" s="6">
        <v>1394.19</v>
      </c>
      <c r="H6007" s="6">
        <f t="shared" si="187"/>
        <v>877.86</v>
      </c>
      <c r="I6007" s="4" t="s">
        <v>38917</v>
      </c>
      <c r="J6007" s="2">
        <v>44389</v>
      </c>
      <c r="K6007" s="1" t="s">
        <v>1318</v>
      </c>
      <c r="L6007" s="1" t="s">
        <v>539</v>
      </c>
      <c r="M6007" s="1" t="s">
        <v>941</v>
      </c>
    </row>
    <row r="6008" spans="1:13" ht="14.25" hidden="1" customHeight="1" x14ac:dyDescent="0.25">
      <c r="A6008" s="4" t="s">
        <v>48860</v>
      </c>
      <c r="B6008" s="4" t="s">
        <v>6268</v>
      </c>
      <c r="C6008" s="4" t="s">
        <v>34825</v>
      </c>
      <c r="D6008" s="8">
        <v>4</v>
      </c>
      <c r="E6008" s="6">
        <f>_xlfn.XLOOKUP(C6008,Products!$A:$A,Products!$E:$E,0,0)</f>
        <v>1722.63</v>
      </c>
      <c r="F6008" s="6">
        <f t="shared" si="186"/>
        <v>6890.52</v>
      </c>
      <c r="G6008" s="6">
        <v>311</v>
      </c>
      <c r="H6008" s="6">
        <f t="shared" si="187"/>
        <v>-6579.52</v>
      </c>
      <c r="I6008" s="4" t="s">
        <v>38938</v>
      </c>
      <c r="J6008" s="2">
        <v>44989</v>
      </c>
      <c r="K6008" s="1" t="s">
        <v>48861</v>
      </c>
      <c r="L6008" s="1" t="s">
        <v>131</v>
      </c>
      <c r="M6008" s="1" t="s">
        <v>1151</v>
      </c>
    </row>
    <row r="6009" spans="1:13" ht="14.25" hidden="1" customHeight="1" x14ac:dyDescent="0.25">
      <c r="A6009" s="4" t="s">
        <v>48862</v>
      </c>
      <c r="B6009" s="4" t="s">
        <v>34081</v>
      </c>
      <c r="C6009" s="4" t="s">
        <v>36766</v>
      </c>
      <c r="D6009" s="8">
        <v>4</v>
      </c>
      <c r="E6009" s="6">
        <f>_xlfn.XLOOKUP(C6009,Products!$A:$A,Products!$E:$E,0,0)</f>
        <v>1593.99</v>
      </c>
      <c r="F6009" s="6">
        <f t="shared" si="186"/>
        <v>6375.96</v>
      </c>
      <c r="G6009" s="6">
        <v>1042.45</v>
      </c>
      <c r="H6009" s="6">
        <f t="shared" si="187"/>
        <v>-5333.51</v>
      </c>
      <c r="I6009" s="4" t="s">
        <v>38919</v>
      </c>
      <c r="J6009" s="2">
        <v>44635</v>
      </c>
      <c r="K6009" s="1" t="s">
        <v>48863</v>
      </c>
      <c r="L6009" s="1" t="s">
        <v>254</v>
      </c>
      <c r="M6009" s="1" t="s">
        <v>427</v>
      </c>
    </row>
    <row r="6010" spans="1:13" ht="14.25" hidden="1" customHeight="1" x14ac:dyDescent="0.25">
      <c r="A6010" s="4" t="s">
        <v>48864</v>
      </c>
      <c r="B6010" s="4" t="s">
        <v>613</v>
      </c>
      <c r="C6010" s="4" t="s">
        <v>34949</v>
      </c>
      <c r="D6010" s="8">
        <v>5</v>
      </c>
      <c r="E6010" s="6">
        <f>_xlfn.XLOOKUP(C6010,Products!$A:$A,Products!$E:$E,0,0)</f>
        <v>1251.42</v>
      </c>
      <c r="F6010" s="6">
        <f t="shared" si="186"/>
        <v>6257.1</v>
      </c>
      <c r="G6010" s="6">
        <v>103.49</v>
      </c>
      <c r="H6010" s="6">
        <f t="shared" si="187"/>
        <v>-6153.6100000000006</v>
      </c>
      <c r="I6010" s="4" t="s">
        <v>38930</v>
      </c>
      <c r="J6010" s="2">
        <v>44639</v>
      </c>
      <c r="K6010" s="1" t="s">
        <v>48865</v>
      </c>
      <c r="L6010" s="1" t="s">
        <v>1189</v>
      </c>
      <c r="M6010" s="1" t="s">
        <v>5290</v>
      </c>
    </row>
    <row r="6011" spans="1:13" ht="14.25" hidden="1" customHeight="1" x14ac:dyDescent="0.25">
      <c r="A6011" s="4" t="s">
        <v>48866</v>
      </c>
      <c r="B6011" s="4" t="s">
        <v>11116</v>
      </c>
      <c r="C6011" s="4" t="s">
        <v>36247</v>
      </c>
      <c r="D6011" s="8">
        <v>4</v>
      </c>
      <c r="E6011" s="6">
        <f>_xlfn.XLOOKUP(C6011,Products!$A:$A,Products!$E:$E,0,0)</f>
        <v>767.38</v>
      </c>
      <c r="F6011" s="6">
        <f t="shared" si="186"/>
        <v>3069.52</v>
      </c>
      <c r="G6011" s="6">
        <v>834.02</v>
      </c>
      <c r="H6011" s="6">
        <f t="shared" si="187"/>
        <v>-2235.5</v>
      </c>
      <c r="I6011" s="4" t="s">
        <v>38938</v>
      </c>
      <c r="J6011" s="2">
        <v>44547</v>
      </c>
      <c r="K6011" s="1" t="s">
        <v>48867</v>
      </c>
      <c r="L6011" s="1" t="s">
        <v>131</v>
      </c>
      <c r="M6011" s="1" t="s">
        <v>1810</v>
      </c>
    </row>
    <row r="6012" spans="1:13" ht="14.25" hidden="1" customHeight="1" x14ac:dyDescent="0.25">
      <c r="A6012" s="4" t="s">
        <v>48868</v>
      </c>
      <c r="B6012" s="4" t="s">
        <v>23285</v>
      </c>
      <c r="C6012" s="4" t="s">
        <v>34834</v>
      </c>
      <c r="D6012" s="8">
        <v>4</v>
      </c>
      <c r="E6012" s="6">
        <f>_xlfn.XLOOKUP(C6012,Products!$A:$A,Products!$E:$E,0,0)</f>
        <v>769.9</v>
      </c>
      <c r="F6012" s="6">
        <f t="shared" si="186"/>
        <v>3079.6</v>
      </c>
      <c r="G6012" s="6">
        <v>4452.8599999999997</v>
      </c>
      <c r="H6012" s="6">
        <f t="shared" si="187"/>
        <v>1373.2599999999998</v>
      </c>
      <c r="I6012" s="4" t="s">
        <v>38917</v>
      </c>
      <c r="J6012" s="2">
        <v>45345</v>
      </c>
      <c r="K6012" s="1" t="s">
        <v>37684</v>
      </c>
      <c r="L6012" s="1" t="s">
        <v>539</v>
      </c>
      <c r="M6012" s="1" t="s">
        <v>1085</v>
      </c>
    </row>
    <row r="6013" spans="1:13" ht="14.25" hidden="1" customHeight="1" x14ac:dyDescent="0.25">
      <c r="A6013" s="4" t="s">
        <v>48869</v>
      </c>
      <c r="B6013" s="4" t="s">
        <v>4539</v>
      </c>
      <c r="C6013" s="4" t="s">
        <v>37200</v>
      </c>
      <c r="D6013" s="8">
        <v>1</v>
      </c>
      <c r="E6013" s="6">
        <f>_xlfn.XLOOKUP(C6013,Products!$A:$A,Products!$E:$E,0,0)</f>
        <v>201.07</v>
      </c>
      <c r="F6013" s="6">
        <f t="shared" si="186"/>
        <v>201.07</v>
      </c>
      <c r="G6013" s="6">
        <v>2486.61</v>
      </c>
      <c r="H6013" s="6">
        <f t="shared" si="187"/>
        <v>2285.54</v>
      </c>
      <c r="I6013" s="4" t="s">
        <v>38919</v>
      </c>
      <c r="J6013" s="2">
        <v>45475</v>
      </c>
      <c r="K6013" s="1" t="s">
        <v>48870</v>
      </c>
      <c r="L6013" s="1" t="s">
        <v>25</v>
      </c>
      <c r="M6013" s="1" t="s">
        <v>2736</v>
      </c>
    </row>
    <row r="6014" spans="1:13" ht="14.25" hidden="1" customHeight="1" x14ac:dyDescent="0.25">
      <c r="A6014" s="4" t="s">
        <v>48871</v>
      </c>
      <c r="B6014" s="4" t="s">
        <v>22117</v>
      </c>
      <c r="C6014" s="4" t="s">
        <v>37210</v>
      </c>
      <c r="D6014" s="8">
        <v>3</v>
      </c>
      <c r="E6014" s="6">
        <f>_xlfn.XLOOKUP(C6014,Products!$A:$A,Products!$E:$E,0,0)</f>
        <v>1709.91</v>
      </c>
      <c r="F6014" s="6">
        <f t="shared" si="186"/>
        <v>5129.7300000000005</v>
      </c>
      <c r="G6014" s="6">
        <v>2551.9899999999998</v>
      </c>
      <c r="H6014" s="6">
        <f t="shared" si="187"/>
        <v>-2577.7400000000007</v>
      </c>
      <c r="I6014" s="4" t="s">
        <v>38930</v>
      </c>
      <c r="J6014" s="2">
        <v>45335</v>
      </c>
      <c r="K6014" s="1" t="s">
        <v>11550</v>
      </c>
      <c r="L6014" s="1" t="s">
        <v>730</v>
      </c>
      <c r="M6014" s="1" t="s">
        <v>2032</v>
      </c>
    </row>
    <row r="6015" spans="1:13" ht="14.25" hidden="1" customHeight="1" x14ac:dyDescent="0.25">
      <c r="A6015" s="4" t="s">
        <v>48872</v>
      </c>
      <c r="B6015" s="4" t="s">
        <v>19157</v>
      </c>
      <c r="C6015" s="4" t="s">
        <v>36737</v>
      </c>
      <c r="D6015" s="8">
        <v>2</v>
      </c>
      <c r="E6015" s="6">
        <f>_xlfn.XLOOKUP(C6015,Products!$A:$A,Products!$E:$E,0,0)</f>
        <v>334.19</v>
      </c>
      <c r="F6015" s="6">
        <f t="shared" si="186"/>
        <v>668.38</v>
      </c>
      <c r="G6015" s="6">
        <v>4892.53</v>
      </c>
      <c r="H6015" s="6">
        <f t="shared" si="187"/>
        <v>4224.1499999999996</v>
      </c>
      <c r="I6015" s="4" t="s">
        <v>38938</v>
      </c>
      <c r="J6015" s="2">
        <v>44656</v>
      </c>
      <c r="K6015" s="1" t="s">
        <v>48873</v>
      </c>
      <c r="L6015" s="1" t="s">
        <v>1189</v>
      </c>
      <c r="M6015" s="1" t="s">
        <v>1764</v>
      </c>
    </row>
    <row r="6016" spans="1:13" ht="14.25" hidden="1" customHeight="1" x14ac:dyDescent="0.25">
      <c r="A6016" s="4" t="s">
        <v>48874</v>
      </c>
      <c r="B6016" s="4" t="s">
        <v>15482</v>
      </c>
      <c r="C6016" s="4" t="s">
        <v>37152</v>
      </c>
      <c r="D6016" s="8">
        <v>4</v>
      </c>
      <c r="E6016" s="6">
        <f>_xlfn.XLOOKUP(C6016,Products!$A:$A,Products!$E:$E,0,0)</f>
        <v>1710.94</v>
      </c>
      <c r="F6016" s="6">
        <f t="shared" si="186"/>
        <v>6843.76</v>
      </c>
      <c r="G6016" s="6">
        <v>1960.08</v>
      </c>
      <c r="H6016" s="6">
        <f t="shared" si="187"/>
        <v>-4883.68</v>
      </c>
      <c r="I6016" s="4" t="s">
        <v>38938</v>
      </c>
      <c r="J6016" s="2">
        <v>44535</v>
      </c>
      <c r="K6016" s="1" t="s">
        <v>48875</v>
      </c>
      <c r="L6016" s="1" t="s">
        <v>176</v>
      </c>
      <c r="M6016" s="1" t="s">
        <v>313</v>
      </c>
    </row>
    <row r="6017" spans="1:13" ht="14.25" hidden="1" customHeight="1" x14ac:dyDescent="0.25">
      <c r="A6017" s="4" t="s">
        <v>48876</v>
      </c>
      <c r="B6017" s="4" t="s">
        <v>13016</v>
      </c>
      <c r="C6017" s="4" t="s">
        <v>34274</v>
      </c>
      <c r="D6017" s="8">
        <v>5</v>
      </c>
      <c r="E6017" s="6">
        <f>_xlfn.XLOOKUP(C6017,Products!$A:$A,Products!$E:$E,0,0)</f>
        <v>1748.93</v>
      </c>
      <c r="F6017" s="6">
        <f t="shared" si="186"/>
        <v>8744.65</v>
      </c>
      <c r="G6017" s="6">
        <v>665.84</v>
      </c>
      <c r="H6017" s="6">
        <f t="shared" si="187"/>
        <v>-8078.8099999999995</v>
      </c>
      <c r="I6017" s="4" t="s">
        <v>38938</v>
      </c>
      <c r="J6017" s="2">
        <v>44881</v>
      </c>
      <c r="K6017" s="1" t="s">
        <v>34466</v>
      </c>
      <c r="L6017" s="1" t="s">
        <v>1408</v>
      </c>
      <c r="M6017" s="1" t="s">
        <v>731</v>
      </c>
    </row>
    <row r="6018" spans="1:13" ht="14.25" hidden="1" customHeight="1" x14ac:dyDescent="0.25">
      <c r="A6018" s="4" t="s">
        <v>48877</v>
      </c>
      <c r="B6018" s="4" t="s">
        <v>28669</v>
      </c>
      <c r="C6018" s="4" t="s">
        <v>38612</v>
      </c>
      <c r="D6018" s="8">
        <v>4</v>
      </c>
      <c r="E6018" s="6">
        <f>_xlfn.XLOOKUP(C6018,Products!$A:$A,Products!$E:$E,0,0)</f>
        <v>308.29000000000002</v>
      </c>
      <c r="F6018" s="6">
        <f t="shared" ref="F6018:F6081" si="188">E6018*D6018</f>
        <v>1233.1600000000001</v>
      </c>
      <c r="G6018" s="6">
        <v>4722.01</v>
      </c>
      <c r="H6018" s="6">
        <f t="shared" ref="H6018:H6081" si="189">G6018-F6018</f>
        <v>3488.8500000000004</v>
      </c>
      <c r="I6018" s="4" t="s">
        <v>38919</v>
      </c>
      <c r="J6018" s="2">
        <v>45508</v>
      </c>
      <c r="K6018" s="1" t="s">
        <v>48878</v>
      </c>
      <c r="L6018" s="1" t="s">
        <v>587</v>
      </c>
      <c r="M6018" s="1" t="s">
        <v>1608</v>
      </c>
    </row>
    <row r="6019" spans="1:13" ht="14.25" hidden="1" customHeight="1" x14ac:dyDescent="0.25">
      <c r="A6019" s="4" t="s">
        <v>48879</v>
      </c>
      <c r="B6019" s="4" t="s">
        <v>17011</v>
      </c>
      <c r="C6019" s="4" t="s">
        <v>38681</v>
      </c>
      <c r="D6019" s="8">
        <v>2</v>
      </c>
      <c r="E6019" s="6">
        <f>_xlfn.XLOOKUP(C6019,Products!$A:$A,Products!$E:$E,0,0)</f>
        <v>1463.2</v>
      </c>
      <c r="F6019" s="6">
        <f t="shared" si="188"/>
        <v>2926.4</v>
      </c>
      <c r="G6019" s="6">
        <v>4418.28</v>
      </c>
      <c r="H6019" s="6">
        <f t="shared" si="189"/>
        <v>1491.8799999999997</v>
      </c>
      <c r="I6019" s="4" t="s">
        <v>38919</v>
      </c>
      <c r="J6019" s="2">
        <v>45421</v>
      </c>
      <c r="K6019" s="1" t="s">
        <v>37166</v>
      </c>
      <c r="L6019" s="1" t="s">
        <v>254</v>
      </c>
      <c r="M6019" s="1" t="s">
        <v>5668</v>
      </c>
    </row>
    <row r="6020" spans="1:13" ht="14.25" hidden="1" customHeight="1" x14ac:dyDescent="0.25">
      <c r="A6020" s="4" t="s">
        <v>48880</v>
      </c>
      <c r="B6020" s="4" t="s">
        <v>14639</v>
      </c>
      <c r="C6020" s="4" t="s">
        <v>35904</v>
      </c>
      <c r="D6020" s="8">
        <v>1</v>
      </c>
      <c r="E6020" s="6">
        <f>_xlfn.XLOOKUP(C6020,Products!$A:$A,Products!$E:$E,0,0)</f>
        <v>1086.07</v>
      </c>
      <c r="F6020" s="6">
        <f t="shared" si="188"/>
        <v>1086.07</v>
      </c>
      <c r="G6020" s="6">
        <v>3119.72</v>
      </c>
      <c r="H6020" s="6">
        <f t="shared" si="189"/>
        <v>2033.6499999999999</v>
      </c>
      <c r="I6020" s="4" t="s">
        <v>38938</v>
      </c>
      <c r="J6020" s="2">
        <v>44560</v>
      </c>
      <c r="K6020" s="1" t="s">
        <v>23074</v>
      </c>
      <c r="L6020" s="1" t="s">
        <v>531</v>
      </c>
      <c r="M6020" s="1" t="s">
        <v>1288</v>
      </c>
    </row>
    <row r="6021" spans="1:13" ht="14.25" hidden="1" customHeight="1" x14ac:dyDescent="0.25">
      <c r="A6021" s="4" t="s">
        <v>48881</v>
      </c>
      <c r="B6021" s="4" t="s">
        <v>7148</v>
      </c>
      <c r="C6021" s="4" t="s">
        <v>34983</v>
      </c>
      <c r="D6021" s="8">
        <v>4</v>
      </c>
      <c r="E6021" s="6">
        <f>_xlfn.XLOOKUP(C6021,Products!$A:$A,Products!$E:$E,0,0)</f>
        <v>1276.07</v>
      </c>
      <c r="F6021" s="6">
        <f t="shared" si="188"/>
        <v>5104.28</v>
      </c>
      <c r="G6021" s="6">
        <v>4381.75</v>
      </c>
      <c r="H6021" s="6">
        <f t="shared" si="189"/>
        <v>-722.52999999999975</v>
      </c>
      <c r="I6021" s="4" t="s">
        <v>38938</v>
      </c>
      <c r="J6021" s="2">
        <v>44245</v>
      </c>
      <c r="K6021" s="1" t="s">
        <v>12571</v>
      </c>
      <c r="L6021" s="1" t="s">
        <v>167</v>
      </c>
      <c r="M6021" s="1" t="s">
        <v>402</v>
      </c>
    </row>
    <row r="6022" spans="1:13" ht="14.25" hidden="1" customHeight="1" x14ac:dyDescent="0.25">
      <c r="A6022" s="4" t="s">
        <v>48882</v>
      </c>
      <c r="B6022" s="4" t="s">
        <v>7643</v>
      </c>
      <c r="C6022" s="4" t="s">
        <v>38842</v>
      </c>
      <c r="D6022" s="8">
        <v>1</v>
      </c>
      <c r="E6022" s="6">
        <f>_xlfn.XLOOKUP(C6022,Products!$A:$A,Products!$E:$E,0,0)</f>
        <v>440.94</v>
      </c>
      <c r="F6022" s="6">
        <f t="shared" si="188"/>
        <v>440.94</v>
      </c>
      <c r="G6022" s="6">
        <v>945.51</v>
      </c>
      <c r="H6022" s="6">
        <f t="shared" si="189"/>
        <v>504.57</v>
      </c>
      <c r="I6022" s="4" t="s">
        <v>38919</v>
      </c>
      <c r="J6022" s="2">
        <v>45517</v>
      </c>
      <c r="K6022" s="1" t="s">
        <v>48883</v>
      </c>
      <c r="L6022" s="1" t="s">
        <v>682</v>
      </c>
      <c r="M6022" s="1" t="s">
        <v>2156</v>
      </c>
    </row>
    <row r="6023" spans="1:13" ht="14.25" hidden="1" customHeight="1" x14ac:dyDescent="0.25">
      <c r="A6023" s="4" t="s">
        <v>48884</v>
      </c>
      <c r="B6023" s="4" t="s">
        <v>24705</v>
      </c>
      <c r="C6023" s="4" t="s">
        <v>36247</v>
      </c>
      <c r="D6023" s="8">
        <v>3</v>
      </c>
      <c r="E6023" s="6">
        <f>_xlfn.XLOOKUP(C6023,Products!$A:$A,Products!$E:$E,0,0)</f>
        <v>767.38</v>
      </c>
      <c r="F6023" s="6">
        <f t="shared" si="188"/>
        <v>2302.14</v>
      </c>
      <c r="G6023" s="6">
        <v>1967.87</v>
      </c>
      <c r="H6023" s="6">
        <f t="shared" si="189"/>
        <v>-334.27</v>
      </c>
      <c r="I6023" s="4" t="s">
        <v>38917</v>
      </c>
      <c r="J6023" s="2">
        <v>44448</v>
      </c>
      <c r="K6023" s="1" t="s">
        <v>48885</v>
      </c>
      <c r="L6023" s="1" t="s">
        <v>167</v>
      </c>
      <c r="M6023" s="1" t="s">
        <v>7959</v>
      </c>
    </row>
    <row r="6024" spans="1:13" ht="14.25" hidden="1" customHeight="1" x14ac:dyDescent="0.25">
      <c r="A6024" s="4" t="s">
        <v>48886</v>
      </c>
      <c r="B6024" s="4" t="s">
        <v>13057</v>
      </c>
      <c r="C6024" s="4" t="s">
        <v>37040</v>
      </c>
      <c r="D6024" s="8">
        <v>4</v>
      </c>
      <c r="E6024" s="6">
        <f>_xlfn.XLOOKUP(C6024,Products!$A:$A,Products!$E:$E,0,0)</f>
        <v>371.93</v>
      </c>
      <c r="F6024" s="6">
        <f t="shared" si="188"/>
        <v>1487.72</v>
      </c>
      <c r="G6024" s="6">
        <v>2552.89</v>
      </c>
      <c r="H6024" s="6">
        <f t="shared" si="189"/>
        <v>1065.1699999999998</v>
      </c>
      <c r="I6024" s="4" t="s">
        <v>38938</v>
      </c>
      <c r="J6024" s="2">
        <v>44579</v>
      </c>
      <c r="K6024" s="1" t="s">
        <v>48887</v>
      </c>
      <c r="L6024" s="1" t="s">
        <v>122</v>
      </c>
      <c r="M6024" s="1" t="s">
        <v>691</v>
      </c>
    </row>
    <row r="6025" spans="1:13" ht="14.25" hidden="1" customHeight="1" x14ac:dyDescent="0.25">
      <c r="A6025" s="4" t="s">
        <v>48888</v>
      </c>
      <c r="B6025" s="4" t="s">
        <v>9529</v>
      </c>
      <c r="C6025" s="4" t="s">
        <v>38279</v>
      </c>
      <c r="D6025" s="8">
        <v>3</v>
      </c>
      <c r="E6025" s="6">
        <f>_xlfn.XLOOKUP(C6025,Products!$A:$A,Products!$E:$E,0,0)</f>
        <v>1384.27</v>
      </c>
      <c r="F6025" s="6">
        <f t="shared" si="188"/>
        <v>4152.8099999999995</v>
      </c>
      <c r="G6025" s="6">
        <v>2689.74</v>
      </c>
      <c r="H6025" s="6">
        <f t="shared" si="189"/>
        <v>-1463.0699999999997</v>
      </c>
      <c r="I6025" s="4" t="s">
        <v>38938</v>
      </c>
      <c r="J6025" s="2">
        <v>45332</v>
      </c>
      <c r="K6025" s="1" t="s">
        <v>21045</v>
      </c>
      <c r="L6025" s="1" t="s">
        <v>34</v>
      </c>
      <c r="M6025" s="1" t="s">
        <v>114</v>
      </c>
    </row>
    <row r="6026" spans="1:13" ht="14.25" hidden="1" customHeight="1" x14ac:dyDescent="0.25">
      <c r="A6026" s="4" t="s">
        <v>48889</v>
      </c>
      <c r="B6026" s="4" t="s">
        <v>23747</v>
      </c>
      <c r="C6026" s="4" t="s">
        <v>38521</v>
      </c>
      <c r="D6026" s="8">
        <v>2</v>
      </c>
      <c r="E6026" s="6">
        <f>_xlfn.XLOOKUP(C6026,Products!$A:$A,Products!$E:$E,0,0)</f>
        <v>1825.72</v>
      </c>
      <c r="F6026" s="6">
        <f t="shared" si="188"/>
        <v>3651.44</v>
      </c>
      <c r="G6026" s="6">
        <v>3026.94</v>
      </c>
      <c r="H6026" s="6">
        <f t="shared" si="189"/>
        <v>-624.5</v>
      </c>
      <c r="I6026" s="4" t="s">
        <v>38917</v>
      </c>
      <c r="J6026" s="2">
        <v>44689</v>
      </c>
      <c r="K6026" s="1" t="s">
        <v>48890</v>
      </c>
      <c r="L6026" s="1" t="s">
        <v>113</v>
      </c>
      <c r="M6026" s="1" t="s">
        <v>35</v>
      </c>
    </row>
    <row r="6027" spans="1:13" ht="14.25" customHeight="1" x14ac:dyDescent="0.25">
      <c r="A6027" s="4" t="s">
        <v>54930</v>
      </c>
      <c r="B6027" s="4" t="s">
        <v>11925</v>
      </c>
      <c r="C6027" s="4" t="s">
        <v>36012</v>
      </c>
      <c r="D6027" s="8">
        <v>4</v>
      </c>
      <c r="E6027" s="17">
        <f>_xlfn.XLOOKUP(C6027,Products!$A:$A,Products!$E:$E,0,0)</f>
        <v>27.11</v>
      </c>
      <c r="F6027" s="6">
        <f t="shared" si="188"/>
        <v>108.44</v>
      </c>
      <c r="G6027" s="6">
        <v>3354.12</v>
      </c>
      <c r="H6027" s="6">
        <f t="shared" si="189"/>
        <v>3245.68</v>
      </c>
      <c r="I6027" s="4" t="s">
        <v>38930</v>
      </c>
      <c r="J6027" s="2">
        <v>45710</v>
      </c>
      <c r="K6027" s="1" t="s">
        <v>54931</v>
      </c>
      <c r="L6027" s="1" t="s">
        <v>1416</v>
      </c>
      <c r="M6027" s="1" t="s">
        <v>3530</v>
      </c>
    </row>
    <row r="6028" spans="1:13" ht="14.25" hidden="1" customHeight="1" x14ac:dyDescent="0.25">
      <c r="A6028" s="4" t="s">
        <v>48893</v>
      </c>
      <c r="B6028" s="4" t="s">
        <v>13359</v>
      </c>
      <c r="C6028" s="4" t="s">
        <v>37787</v>
      </c>
      <c r="D6028" s="8">
        <v>5</v>
      </c>
      <c r="E6028" s="6">
        <f>_xlfn.XLOOKUP(C6028,Products!$A:$A,Products!$E:$E,0,0)</f>
        <v>1808.27</v>
      </c>
      <c r="F6028" s="6">
        <f t="shared" si="188"/>
        <v>9041.35</v>
      </c>
      <c r="G6028" s="6">
        <v>3918.78</v>
      </c>
      <c r="H6028" s="6">
        <f t="shared" si="189"/>
        <v>-5122.57</v>
      </c>
      <c r="I6028" s="4" t="s">
        <v>38919</v>
      </c>
      <c r="J6028" s="2">
        <v>44363</v>
      </c>
      <c r="K6028" s="1" t="s">
        <v>48894</v>
      </c>
      <c r="L6028" s="1" t="s">
        <v>60</v>
      </c>
      <c r="M6028" s="1" t="s">
        <v>3145</v>
      </c>
    </row>
    <row r="6029" spans="1:13" ht="14.25" hidden="1" customHeight="1" x14ac:dyDescent="0.25">
      <c r="A6029" s="4" t="s">
        <v>48895</v>
      </c>
      <c r="B6029" s="4" t="s">
        <v>27056</v>
      </c>
      <c r="C6029" s="4" t="s">
        <v>34743</v>
      </c>
      <c r="D6029" s="8">
        <v>4</v>
      </c>
      <c r="E6029" s="6">
        <f>_xlfn.XLOOKUP(C6029,Products!$A:$A,Products!$E:$E,0,0)</f>
        <v>191.07</v>
      </c>
      <c r="F6029" s="6">
        <f t="shared" si="188"/>
        <v>764.28</v>
      </c>
      <c r="G6029" s="6">
        <v>987.54</v>
      </c>
      <c r="H6029" s="6">
        <f t="shared" si="189"/>
        <v>223.26</v>
      </c>
      <c r="I6029" s="4" t="s">
        <v>38930</v>
      </c>
      <c r="J6029" s="2">
        <v>44503</v>
      </c>
      <c r="K6029" s="1" t="s">
        <v>48896</v>
      </c>
      <c r="L6029" s="1" t="s">
        <v>167</v>
      </c>
      <c r="M6029" s="1" t="s">
        <v>3019</v>
      </c>
    </row>
    <row r="6030" spans="1:13" ht="14.25" hidden="1" customHeight="1" x14ac:dyDescent="0.25">
      <c r="A6030" s="4" t="s">
        <v>48897</v>
      </c>
      <c r="B6030" s="4" t="s">
        <v>23677</v>
      </c>
      <c r="C6030" s="4" t="s">
        <v>35671</v>
      </c>
      <c r="D6030" s="8">
        <v>5</v>
      </c>
      <c r="E6030" s="6">
        <f>_xlfn.XLOOKUP(C6030,Products!$A:$A,Products!$E:$E,0,0)</f>
        <v>460.73</v>
      </c>
      <c r="F6030" s="6">
        <f t="shared" si="188"/>
        <v>2303.65</v>
      </c>
      <c r="G6030" s="6">
        <v>4531.78</v>
      </c>
      <c r="H6030" s="6">
        <f t="shared" si="189"/>
        <v>2228.1299999999997</v>
      </c>
      <c r="I6030" s="4" t="s">
        <v>38930</v>
      </c>
      <c r="J6030" s="2">
        <v>45432</v>
      </c>
      <c r="K6030" s="1" t="s">
        <v>42321</v>
      </c>
      <c r="L6030" s="1" t="s">
        <v>246</v>
      </c>
      <c r="M6030" s="1" t="s">
        <v>1512</v>
      </c>
    </row>
    <row r="6031" spans="1:13" ht="14.25" hidden="1" customHeight="1" x14ac:dyDescent="0.25">
      <c r="A6031" s="4" t="s">
        <v>48898</v>
      </c>
      <c r="B6031" s="4" t="s">
        <v>11925</v>
      </c>
      <c r="C6031" s="4" t="s">
        <v>36920</v>
      </c>
      <c r="D6031" s="8">
        <v>2</v>
      </c>
      <c r="E6031" s="6">
        <f>_xlfn.XLOOKUP(C6031,Products!$A:$A,Products!$E:$E,0,0)</f>
        <v>1213.75</v>
      </c>
      <c r="F6031" s="6">
        <f t="shared" si="188"/>
        <v>2427.5</v>
      </c>
      <c r="G6031" s="6">
        <v>4112.82</v>
      </c>
      <c r="H6031" s="6">
        <f t="shared" si="189"/>
        <v>1685.3199999999997</v>
      </c>
      <c r="I6031" s="4" t="s">
        <v>38930</v>
      </c>
      <c r="J6031" s="2">
        <v>45228</v>
      </c>
      <c r="K6031" s="1" t="s">
        <v>48899</v>
      </c>
      <c r="L6031" s="1" t="s">
        <v>185</v>
      </c>
      <c r="M6031" s="1" t="s">
        <v>354</v>
      </c>
    </row>
    <row r="6032" spans="1:13" ht="14.25" hidden="1" customHeight="1" x14ac:dyDescent="0.25">
      <c r="A6032" s="4" t="s">
        <v>43885</v>
      </c>
      <c r="B6032" s="4" t="s">
        <v>14728</v>
      </c>
      <c r="C6032" s="4" t="s">
        <v>38423</v>
      </c>
      <c r="D6032" s="8">
        <v>2</v>
      </c>
      <c r="E6032" s="6">
        <f>_xlfn.XLOOKUP(C6032,Products!$A:$A,Products!$E:$E,0,0)</f>
        <v>1657.33</v>
      </c>
      <c r="F6032" s="6">
        <f t="shared" si="188"/>
        <v>3314.66</v>
      </c>
      <c r="G6032" s="6">
        <v>4471.8</v>
      </c>
      <c r="H6032" s="6">
        <f t="shared" si="189"/>
        <v>1157.1400000000003</v>
      </c>
      <c r="I6032" s="4" t="s">
        <v>38917</v>
      </c>
      <c r="J6032" s="2">
        <v>44028</v>
      </c>
      <c r="K6032" s="1" t="s">
        <v>43886</v>
      </c>
      <c r="L6032" s="1" t="s">
        <v>140</v>
      </c>
      <c r="M6032" s="1" t="s">
        <v>707</v>
      </c>
    </row>
    <row r="6033" spans="1:13" ht="14.25" hidden="1" customHeight="1" x14ac:dyDescent="0.25">
      <c r="A6033" s="4" t="s">
        <v>47863</v>
      </c>
      <c r="B6033" s="4" t="s">
        <v>4330</v>
      </c>
      <c r="C6033" s="4" t="s">
        <v>34589</v>
      </c>
      <c r="D6033" s="8">
        <v>4</v>
      </c>
      <c r="E6033" s="6">
        <f>_xlfn.XLOOKUP(C6033,Products!$A:$A,Products!$E:$E,0,0)</f>
        <v>1586.52</v>
      </c>
      <c r="F6033" s="6">
        <f t="shared" si="188"/>
        <v>6346.08</v>
      </c>
      <c r="G6033" s="6">
        <v>2740.44</v>
      </c>
      <c r="H6033" s="6">
        <f t="shared" si="189"/>
        <v>-3605.64</v>
      </c>
      <c r="I6033" s="4" t="s">
        <v>38938</v>
      </c>
      <c r="J6033" s="2">
        <v>44028</v>
      </c>
      <c r="K6033" s="1" t="s">
        <v>47864</v>
      </c>
      <c r="L6033" s="1" t="s">
        <v>122</v>
      </c>
      <c r="M6033" s="1" t="s">
        <v>1564</v>
      </c>
    </row>
    <row r="6034" spans="1:13" ht="14.25" hidden="1" customHeight="1" x14ac:dyDescent="0.25">
      <c r="A6034" s="4" t="s">
        <v>48903</v>
      </c>
      <c r="B6034" s="4" t="s">
        <v>31676</v>
      </c>
      <c r="C6034" s="4" t="s">
        <v>34644</v>
      </c>
      <c r="D6034" s="8">
        <v>3</v>
      </c>
      <c r="E6034" s="6">
        <f>_xlfn.XLOOKUP(C6034,Products!$A:$A,Products!$E:$E,0,0)</f>
        <v>1117.04</v>
      </c>
      <c r="F6034" s="6">
        <f t="shared" si="188"/>
        <v>3351.12</v>
      </c>
      <c r="G6034" s="6">
        <v>1440.61</v>
      </c>
      <c r="H6034" s="6">
        <f t="shared" si="189"/>
        <v>-1910.51</v>
      </c>
      <c r="I6034" s="4" t="s">
        <v>38930</v>
      </c>
      <c r="J6034" s="2">
        <v>44549</v>
      </c>
      <c r="K6034" s="1" t="s">
        <v>5863</v>
      </c>
      <c r="L6034" s="1" t="s">
        <v>1189</v>
      </c>
      <c r="M6034" s="1" t="s">
        <v>2368</v>
      </c>
    </row>
    <row r="6035" spans="1:13" ht="14.25" hidden="1" customHeight="1" x14ac:dyDescent="0.25">
      <c r="A6035" s="4" t="s">
        <v>48904</v>
      </c>
      <c r="B6035" s="4" t="s">
        <v>22177</v>
      </c>
      <c r="C6035" s="4" t="s">
        <v>34310</v>
      </c>
      <c r="D6035" s="8">
        <v>2</v>
      </c>
      <c r="E6035" s="6">
        <f>_xlfn.XLOOKUP(C6035,Products!$A:$A,Products!$E:$E,0,0)</f>
        <v>134.68</v>
      </c>
      <c r="F6035" s="6">
        <f t="shared" si="188"/>
        <v>269.36</v>
      </c>
      <c r="G6035" s="6">
        <v>373.32</v>
      </c>
      <c r="H6035" s="6">
        <f t="shared" si="189"/>
        <v>103.95999999999998</v>
      </c>
      <c r="I6035" s="4" t="s">
        <v>38924</v>
      </c>
      <c r="J6035" s="2">
        <v>45095</v>
      </c>
      <c r="K6035" s="1" t="s">
        <v>27237</v>
      </c>
      <c r="L6035" s="1" t="s">
        <v>1644</v>
      </c>
      <c r="M6035" s="1" t="s">
        <v>1749</v>
      </c>
    </row>
    <row r="6036" spans="1:13" ht="14.25" hidden="1" customHeight="1" x14ac:dyDescent="0.25">
      <c r="A6036" s="4" t="s">
        <v>48905</v>
      </c>
      <c r="B6036" s="4" t="s">
        <v>9585</v>
      </c>
      <c r="C6036" s="4" t="s">
        <v>38815</v>
      </c>
      <c r="D6036" s="8">
        <v>4</v>
      </c>
      <c r="E6036" s="6">
        <f>_xlfn.XLOOKUP(C6036,Products!$A:$A,Products!$E:$E,0,0)</f>
        <v>1803.26</v>
      </c>
      <c r="F6036" s="6">
        <f t="shared" si="188"/>
        <v>7213.04</v>
      </c>
      <c r="G6036" s="6">
        <v>136.58000000000001</v>
      </c>
      <c r="H6036" s="6">
        <f t="shared" si="189"/>
        <v>-7076.46</v>
      </c>
      <c r="I6036" s="4" t="s">
        <v>38919</v>
      </c>
      <c r="J6036" s="2">
        <v>44326</v>
      </c>
      <c r="K6036" s="1" t="s">
        <v>39107</v>
      </c>
      <c r="L6036" s="1" t="s">
        <v>104</v>
      </c>
      <c r="M6036" s="1" t="s">
        <v>476</v>
      </c>
    </row>
    <row r="6037" spans="1:13" ht="14.25" hidden="1" customHeight="1" x14ac:dyDescent="0.25">
      <c r="A6037" s="4" t="s">
        <v>48906</v>
      </c>
      <c r="B6037" s="4" t="s">
        <v>24590</v>
      </c>
      <c r="C6037" s="4" t="s">
        <v>36266</v>
      </c>
      <c r="D6037" s="8">
        <v>1</v>
      </c>
      <c r="E6037" s="6">
        <f>_xlfn.XLOOKUP(C6037,Products!$A:$A,Products!$E:$E,0,0)</f>
        <v>1278.58</v>
      </c>
      <c r="F6037" s="6">
        <f t="shared" si="188"/>
        <v>1278.58</v>
      </c>
      <c r="G6037" s="6">
        <v>3038.04</v>
      </c>
      <c r="H6037" s="6">
        <f t="shared" si="189"/>
        <v>1759.46</v>
      </c>
      <c r="I6037" s="4" t="s">
        <v>38919</v>
      </c>
      <c r="J6037" s="2">
        <v>45073</v>
      </c>
      <c r="K6037" s="1" t="s">
        <v>48907</v>
      </c>
      <c r="L6037" s="1" t="s">
        <v>131</v>
      </c>
      <c r="M6037" s="1" t="s">
        <v>264</v>
      </c>
    </row>
    <row r="6038" spans="1:13" ht="14.25" hidden="1" customHeight="1" x14ac:dyDescent="0.25">
      <c r="A6038" s="4" t="s">
        <v>48908</v>
      </c>
      <c r="B6038" s="4" t="s">
        <v>11906</v>
      </c>
      <c r="C6038" s="4" t="s">
        <v>37104</v>
      </c>
      <c r="D6038" s="8">
        <v>1</v>
      </c>
      <c r="E6038" s="6">
        <f>_xlfn.XLOOKUP(C6038,Products!$A:$A,Products!$E:$E,0,0)</f>
        <v>561.91</v>
      </c>
      <c r="F6038" s="6">
        <f t="shared" si="188"/>
        <v>561.91</v>
      </c>
      <c r="G6038" s="6">
        <v>2014.89</v>
      </c>
      <c r="H6038" s="6">
        <f t="shared" si="189"/>
        <v>1452.98</v>
      </c>
      <c r="I6038" s="4" t="s">
        <v>38919</v>
      </c>
      <c r="J6038" s="2">
        <v>44676</v>
      </c>
      <c r="K6038" s="1" t="s">
        <v>48909</v>
      </c>
      <c r="L6038" s="1" t="s">
        <v>122</v>
      </c>
      <c r="M6038" s="1" t="s">
        <v>5842</v>
      </c>
    </row>
    <row r="6039" spans="1:13" ht="14.25" hidden="1" customHeight="1" x14ac:dyDescent="0.25">
      <c r="A6039" s="4" t="s">
        <v>48910</v>
      </c>
      <c r="B6039" s="4" t="s">
        <v>21130</v>
      </c>
      <c r="C6039" s="4" t="s">
        <v>35923</v>
      </c>
      <c r="D6039" s="8">
        <v>3</v>
      </c>
      <c r="E6039" s="6">
        <f>_xlfn.XLOOKUP(C6039,Products!$A:$A,Products!$E:$E,0,0)</f>
        <v>283.7</v>
      </c>
      <c r="F6039" s="6">
        <f t="shared" si="188"/>
        <v>851.09999999999991</v>
      </c>
      <c r="G6039" s="6">
        <v>1995.18</v>
      </c>
      <c r="H6039" s="6">
        <f t="shared" si="189"/>
        <v>1144.0800000000002</v>
      </c>
      <c r="I6039" s="4" t="s">
        <v>38917</v>
      </c>
      <c r="J6039" s="2">
        <v>44715</v>
      </c>
      <c r="K6039" s="1" t="s">
        <v>48911</v>
      </c>
      <c r="L6039" s="1" t="s">
        <v>77</v>
      </c>
      <c r="M6039" s="1" t="s">
        <v>1971</v>
      </c>
    </row>
    <row r="6040" spans="1:13" ht="14.25" hidden="1" customHeight="1" x14ac:dyDescent="0.25">
      <c r="A6040" s="4" t="s">
        <v>48912</v>
      </c>
      <c r="B6040" s="4" t="s">
        <v>12048</v>
      </c>
      <c r="C6040" s="4" t="s">
        <v>37671</v>
      </c>
      <c r="D6040" s="8">
        <v>1</v>
      </c>
      <c r="E6040" s="6">
        <f>_xlfn.XLOOKUP(C6040,Products!$A:$A,Products!$E:$E,0,0)</f>
        <v>544.85</v>
      </c>
      <c r="F6040" s="6">
        <f t="shared" si="188"/>
        <v>544.85</v>
      </c>
      <c r="G6040" s="6">
        <v>3632.23</v>
      </c>
      <c r="H6040" s="6">
        <f t="shared" si="189"/>
        <v>3087.38</v>
      </c>
      <c r="I6040" s="4" t="s">
        <v>38930</v>
      </c>
      <c r="J6040" s="2">
        <v>44703</v>
      </c>
      <c r="K6040" s="1" t="s">
        <v>48913</v>
      </c>
      <c r="L6040" s="1" t="s">
        <v>587</v>
      </c>
      <c r="M6040" s="1" t="s">
        <v>508</v>
      </c>
    </row>
    <row r="6041" spans="1:13" ht="14.25" hidden="1" customHeight="1" x14ac:dyDescent="0.25">
      <c r="A6041" s="4" t="s">
        <v>52455</v>
      </c>
      <c r="B6041" s="4" t="s">
        <v>25622</v>
      </c>
      <c r="C6041" s="4" t="s">
        <v>35074</v>
      </c>
      <c r="D6041" s="8">
        <v>4</v>
      </c>
      <c r="E6041" s="6">
        <f>_xlfn.XLOOKUP(C6041,Products!$A:$A,Products!$E:$E,0,0)</f>
        <v>1126.51</v>
      </c>
      <c r="F6041" s="6">
        <f t="shared" si="188"/>
        <v>4506.04</v>
      </c>
      <c r="G6041" s="6">
        <v>1979.36</v>
      </c>
      <c r="H6041" s="6">
        <f t="shared" si="189"/>
        <v>-2526.6800000000003</v>
      </c>
      <c r="I6041" s="4" t="s">
        <v>38930</v>
      </c>
      <c r="J6041" s="2">
        <v>44028</v>
      </c>
      <c r="K6041" s="1" t="s">
        <v>52456</v>
      </c>
      <c r="L6041" s="1" t="s">
        <v>86</v>
      </c>
      <c r="M6041" s="1" t="s">
        <v>1833</v>
      </c>
    </row>
    <row r="6042" spans="1:13" ht="14.25" hidden="1" customHeight="1" x14ac:dyDescent="0.25">
      <c r="A6042" s="4" t="s">
        <v>48916</v>
      </c>
      <c r="B6042" s="4" t="s">
        <v>7433</v>
      </c>
      <c r="C6042" s="4" t="s">
        <v>36163</v>
      </c>
      <c r="D6042" s="8">
        <v>5</v>
      </c>
      <c r="E6042" s="6">
        <f>_xlfn.XLOOKUP(C6042,Products!$A:$A,Products!$E:$E,0,0)</f>
        <v>813.48</v>
      </c>
      <c r="F6042" s="6">
        <f t="shared" si="188"/>
        <v>4067.4</v>
      </c>
      <c r="G6042" s="6">
        <v>1784.96</v>
      </c>
      <c r="H6042" s="6">
        <f t="shared" si="189"/>
        <v>-2282.44</v>
      </c>
      <c r="I6042" s="4" t="s">
        <v>38919</v>
      </c>
      <c r="J6042" s="2">
        <v>45430</v>
      </c>
      <c r="K6042" s="1" t="s">
        <v>48917</v>
      </c>
      <c r="L6042" s="1" t="s">
        <v>104</v>
      </c>
      <c r="M6042" s="1" t="s">
        <v>808</v>
      </c>
    </row>
    <row r="6043" spans="1:13" ht="14.25" hidden="1" customHeight="1" x14ac:dyDescent="0.25">
      <c r="A6043" s="4" t="s">
        <v>48918</v>
      </c>
      <c r="B6043" s="4" t="s">
        <v>9828</v>
      </c>
      <c r="C6043" s="4" t="s">
        <v>35183</v>
      </c>
      <c r="D6043" s="8">
        <v>1</v>
      </c>
      <c r="E6043" s="6">
        <f>_xlfn.XLOOKUP(C6043,Products!$A:$A,Products!$E:$E,0,0)</f>
        <v>1928.43</v>
      </c>
      <c r="F6043" s="6">
        <f t="shared" si="188"/>
        <v>1928.43</v>
      </c>
      <c r="G6043" s="6">
        <v>3877.62</v>
      </c>
      <c r="H6043" s="6">
        <f t="shared" si="189"/>
        <v>1949.1899999999998</v>
      </c>
      <c r="I6043" s="4" t="s">
        <v>38938</v>
      </c>
      <c r="J6043" s="2">
        <v>44257</v>
      </c>
      <c r="K6043" s="1" t="s">
        <v>26117</v>
      </c>
      <c r="L6043" s="1" t="s">
        <v>1644</v>
      </c>
      <c r="M6043" s="1" t="s">
        <v>754</v>
      </c>
    </row>
    <row r="6044" spans="1:13" ht="14.25" hidden="1" customHeight="1" x14ac:dyDescent="0.25">
      <c r="A6044" s="4" t="s">
        <v>48919</v>
      </c>
      <c r="B6044" s="4" t="s">
        <v>25884</v>
      </c>
      <c r="C6044" s="4" t="s">
        <v>35850</v>
      </c>
      <c r="D6044" s="8">
        <v>1</v>
      </c>
      <c r="E6044" s="6">
        <f>_xlfn.XLOOKUP(C6044,Products!$A:$A,Products!$E:$E,0,0)</f>
        <v>1859.12</v>
      </c>
      <c r="F6044" s="6">
        <f t="shared" si="188"/>
        <v>1859.12</v>
      </c>
      <c r="G6044" s="6">
        <v>3228.67</v>
      </c>
      <c r="H6044" s="6">
        <f t="shared" si="189"/>
        <v>1369.5500000000002</v>
      </c>
      <c r="I6044" s="4" t="s">
        <v>38938</v>
      </c>
      <c r="J6044" s="2">
        <v>44971</v>
      </c>
      <c r="K6044" s="1" t="s">
        <v>48920</v>
      </c>
      <c r="L6044" s="1" t="s">
        <v>237</v>
      </c>
      <c r="M6044" s="1" t="s">
        <v>1995</v>
      </c>
    </row>
    <row r="6045" spans="1:13" ht="14.25" hidden="1" customHeight="1" x14ac:dyDescent="0.25">
      <c r="A6045" s="4" t="s">
        <v>48921</v>
      </c>
      <c r="B6045" s="4" t="s">
        <v>25936</v>
      </c>
      <c r="C6045" s="4" t="s">
        <v>38274</v>
      </c>
      <c r="D6045" s="8">
        <v>1</v>
      </c>
      <c r="E6045" s="6">
        <f>_xlfn.XLOOKUP(C6045,Products!$A:$A,Products!$E:$E,0,0)</f>
        <v>938.9</v>
      </c>
      <c r="F6045" s="6">
        <f t="shared" si="188"/>
        <v>938.9</v>
      </c>
      <c r="G6045" s="6">
        <v>2922.18</v>
      </c>
      <c r="H6045" s="6">
        <f t="shared" si="189"/>
        <v>1983.2799999999997</v>
      </c>
      <c r="I6045" s="4" t="s">
        <v>38938</v>
      </c>
      <c r="J6045" s="2">
        <v>45446</v>
      </c>
      <c r="K6045" s="1" t="s">
        <v>41939</v>
      </c>
      <c r="L6045" s="1" t="s">
        <v>587</v>
      </c>
      <c r="M6045" s="1" t="s">
        <v>1441</v>
      </c>
    </row>
    <row r="6046" spans="1:13" ht="14.25" hidden="1" customHeight="1" x14ac:dyDescent="0.25">
      <c r="A6046" s="4" t="s">
        <v>48922</v>
      </c>
      <c r="B6046" s="4" t="s">
        <v>15102</v>
      </c>
      <c r="C6046" s="4" t="s">
        <v>38574</v>
      </c>
      <c r="D6046" s="8">
        <v>3</v>
      </c>
      <c r="E6046" s="6">
        <f>_xlfn.XLOOKUP(C6046,Products!$A:$A,Products!$E:$E,0,0)</f>
        <v>213.76</v>
      </c>
      <c r="F6046" s="6">
        <f t="shared" si="188"/>
        <v>641.28</v>
      </c>
      <c r="G6046" s="6">
        <v>3195.9</v>
      </c>
      <c r="H6046" s="6">
        <f t="shared" si="189"/>
        <v>2554.62</v>
      </c>
      <c r="I6046" s="4" t="s">
        <v>38938</v>
      </c>
      <c r="J6046" s="2">
        <v>44333</v>
      </c>
      <c r="K6046" s="1" t="s">
        <v>48923</v>
      </c>
      <c r="L6046" s="1" t="s">
        <v>730</v>
      </c>
      <c r="M6046" s="1" t="s">
        <v>16</v>
      </c>
    </row>
    <row r="6047" spans="1:13" ht="14.25" hidden="1" customHeight="1" x14ac:dyDescent="0.25">
      <c r="A6047" s="4" t="s">
        <v>48924</v>
      </c>
      <c r="B6047" s="4" t="s">
        <v>29665</v>
      </c>
      <c r="C6047" s="4" t="s">
        <v>37975</v>
      </c>
      <c r="D6047" s="8">
        <v>3</v>
      </c>
      <c r="E6047" s="6">
        <f>_xlfn.XLOOKUP(C6047,Products!$A:$A,Products!$E:$E,0,0)</f>
        <v>883.14</v>
      </c>
      <c r="F6047" s="6">
        <f t="shared" si="188"/>
        <v>2649.42</v>
      </c>
      <c r="G6047" s="6">
        <v>781.83</v>
      </c>
      <c r="H6047" s="6">
        <f t="shared" si="189"/>
        <v>-1867.5900000000001</v>
      </c>
      <c r="I6047" s="4" t="s">
        <v>38917</v>
      </c>
      <c r="J6047" s="2">
        <v>44922</v>
      </c>
      <c r="K6047" s="1" t="s">
        <v>48925</v>
      </c>
      <c r="L6047" s="1" t="s">
        <v>578</v>
      </c>
      <c r="M6047" s="1" t="s">
        <v>1780</v>
      </c>
    </row>
    <row r="6048" spans="1:13" ht="14.25" hidden="1" customHeight="1" x14ac:dyDescent="0.25">
      <c r="A6048" s="4" t="s">
        <v>48926</v>
      </c>
      <c r="B6048" s="4" t="s">
        <v>2377</v>
      </c>
      <c r="C6048" s="4" t="s">
        <v>34649</v>
      </c>
      <c r="D6048" s="8">
        <v>1</v>
      </c>
      <c r="E6048" s="6">
        <f>_xlfn.XLOOKUP(C6048,Products!$A:$A,Products!$E:$E,0,0)</f>
        <v>1119.96</v>
      </c>
      <c r="F6048" s="6">
        <f t="shared" si="188"/>
        <v>1119.96</v>
      </c>
      <c r="G6048" s="6">
        <v>3142.04</v>
      </c>
      <c r="H6048" s="6">
        <f t="shared" si="189"/>
        <v>2022.08</v>
      </c>
      <c r="I6048" s="4" t="s">
        <v>38919</v>
      </c>
      <c r="J6048" s="2">
        <v>44440</v>
      </c>
      <c r="K6048" s="1" t="s">
        <v>45091</v>
      </c>
      <c r="L6048" s="1" t="s">
        <v>86</v>
      </c>
      <c r="M6048" s="1" t="s">
        <v>731</v>
      </c>
    </row>
    <row r="6049" spans="1:13" ht="14.25" hidden="1" customHeight="1" x14ac:dyDescent="0.25">
      <c r="A6049" s="4" t="s">
        <v>48927</v>
      </c>
      <c r="B6049" s="4" t="s">
        <v>27389</v>
      </c>
      <c r="C6049" s="4" t="s">
        <v>35727</v>
      </c>
      <c r="D6049" s="8">
        <v>4</v>
      </c>
      <c r="E6049" s="6">
        <f>_xlfn.XLOOKUP(C6049,Products!$A:$A,Products!$E:$E,0,0)</f>
        <v>888.29</v>
      </c>
      <c r="F6049" s="6">
        <f t="shared" si="188"/>
        <v>3553.16</v>
      </c>
      <c r="G6049" s="6">
        <v>4051.56</v>
      </c>
      <c r="H6049" s="6">
        <f t="shared" si="189"/>
        <v>498.40000000000009</v>
      </c>
      <c r="I6049" s="4" t="s">
        <v>38919</v>
      </c>
      <c r="J6049" s="2">
        <v>45538</v>
      </c>
      <c r="K6049" s="1" t="s">
        <v>48928</v>
      </c>
      <c r="L6049" s="1" t="s">
        <v>1189</v>
      </c>
      <c r="M6049" s="1" t="s">
        <v>699</v>
      </c>
    </row>
    <row r="6050" spans="1:13" ht="14.25" hidden="1" customHeight="1" x14ac:dyDescent="0.25">
      <c r="A6050" s="4" t="s">
        <v>48929</v>
      </c>
      <c r="B6050" s="4" t="s">
        <v>24164</v>
      </c>
      <c r="C6050" s="4" t="s">
        <v>36187</v>
      </c>
      <c r="D6050" s="8">
        <v>2</v>
      </c>
      <c r="E6050" s="6">
        <f>_xlfn.XLOOKUP(C6050,Products!$A:$A,Products!$E:$E,0,0)</f>
        <v>781.5</v>
      </c>
      <c r="F6050" s="6">
        <f t="shared" si="188"/>
        <v>1563</v>
      </c>
      <c r="G6050" s="6">
        <v>3867.14</v>
      </c>
      <c r="H6050" s="6">
        <f t="shared" si="189"/>
        <v>2304.14</v>
      </c>
      <c r="I6050" s="4" t="s">
        <v>38930</v>
      </c>
      <c r="J6050" s="2">
        <v>44707</v>
      </c>
      <c r="K6050" s="1" t="s">
        <v>46883</v>
      </c>
      <c r="L6050" s="1" t="s">
        <v>149</v>
      </c>
      <c r="M6050" s="1" t="s">
        <v>1608</v>
      </c>
    </row>
    <row r="6051" spans="1:13" ht="14.25" hidden="1" customHeight="1" x14ac:dyDescent="0.25">
      <c r="A6051" s="4" t="s">
        <v>54426</v>
      </c>
      <c r="B6051" s="4" t="s">
        <v>14974</v>
      </c>
      <c r="C6051" s="4" t="s">
        <v>36948</v>
      </c>
      <c r="D6051" s="8">
        <v>5</v>
      </c>
      <c r="E6051" s="6">
        <f>_xlfn.XLOOKUP(C6051,Products!$A:$A,Products!$E:$E,0,0)</f>
        <v>1969.02</v>
      </c>
      <c r="F6051" s="6">
        <f t="shared" si="188"/>
        <v>9845.1</v>
      </c>
      <c r="G6051" s="6">
        <v>65.03</v>
      </c>
      <c r="H6051" s="6">
        <f t="shared" si="189"/>
        <v>-9780.07</v>
      </c>
      <c r="I6051" s="4" t="s">
        <v>38930</v>
      </c>
      <c r="J6051" s="2">
        <v>44028</v>
      </c>
      <c r="K6051" s="1" t="s">
        <v>49654</v>
      </c>
      <c r="L6051" s="1" t="s">
        <v>475</v>
      </c>
      <c r="M6051" s="1" t="s">
        <v>1053</v>
      </c>
    </row>
    <row r="6052" spans="1:13" ht="14.25" hidden="1" customHeight="1" x14ac:dyDescent="0.25">
      <c r="A6052" s="4" t="s">
        <v>48932</v>
      </c>
      <c r="B6052" s="4" t="s">
        <v>23459</v>
      </c>
      <c r="C6052" s="4" t="s">
        <v>37927</v>
      </c>
      <c r="D6052" s="8">
        <v>1</v>
      </c>
      <c r="E6052" s="6">
        <f>_xlfn.XLOOKUP(C6052,Products!$A:$A,Products!$E:$E,0,0)</f>
        <v>1137.05</v>
      </c>
      <c r="F6052" s="6">
        <f t="shared" si="188"/>
        <v>1137.05</v>
      </c>
      <c r="G6052" s="6">
        <v>4308.25</v>
      </c>
      <c r="H6052" s="6">
        <f t="shared" si="189"/>
        <v>3171.2</v>
      </c>
      <c r="I6052" s="4" t="s">
        <v>38917</v>
      </c>
      <c r="J6052" s="2">
        <v>45525</v>
      </c>
      <c r="K6052" s="1" t="s">
        <v>48461</v>
      </c>
      <c r="L6052" s="1" t="s">
        <v>25</v>
      </c>
      <c r="M6052" s="1" t="s">
        <v>933</v>
      </c>
    </row>
    <row r="6053" spans="1:13" ht="14.25" hidden="1" customHeight="1" x14ac:dyDescent="0.25">
      <c r="A6053" s="4" t="s">
        <v>48933</v>
      </c>
      <c r="B6053" s="4" t="s">
        <v>2918</v>
      </c>
      <c r="C6053" s="4" t="s">
        <v>36835</v>
      </c>
      <c r="D6053" s="8">
        <v>3</v>
      </c>
      <c r="E6053" s="6">
        <f>_xlfn.XLOOKUP(C6053,Products!$A:$A,Products!$E:$E,0,0)</f>
        <v>7.45</v>
      </c>
      <c r="F6053" s="6">
        <f t="shared" si="188"/>
        <v>22.35</v>
      </c>
      <c r="G6053" s="6">
        <v>4569.78</v>
      </c>
      <c r="H6053" s="6">
        <f t="shared" si="189"/>
        <v>4547.4299999999994</v>
      </c>
      <c r="I6053" s="4" t="s">
        <v>38924</v>
      </c>
      <c r="J6053" s="2">
        <v>45032</v>
      </c>
      <c r="K6053" s="1" t="s">
        <v>39401</v>
      </c>
      <c r="L6053" s="1" t="s">
        <v>158</v>
      </c>
      <c r="M6053" s="1" t="s">
        <v>2339</v>
      </c>
    </row>
    <row r="6054" spans="1:13" ht="14.25" hidden="1" customHeight="1" x14ac:dyDescent="0.25">
      <c r="A6054" s="4" t="s">
        <v>48934</v>
      </c>
      <c r="B6054" s="4" t="s">
        <v>31831</v>
      </c>
      <c r="C6054" s="4" t="s">
        <v>37086</v>
      </c>
      <c r="D6054" s="8">
        <v>3</v>
      </c>
      <c r="E6054" s="6">
        <f>_xlfn.XLOOKUP(C6054,Products!$A:$A,Products!$E:$E,0,0)</f>
        <v>538.28</v>
      </c>
      <c r="F6054" s="6">
        <f t="shared" si="188"/>
        <v>1614.84</v>
      </c>
      <c r="G6054" s="6">
        <v>4702.3599999999997</v>
      </c>
      <c r="H6054" s="6">
        <f t="shared" si="189"/>
        <v>3087.5199999999995</v>
      </c>
      <c r="I6054" s="4" t="s">
        <v>38938</v>
      </c>
      <c r="J6054" s="2">
        <v>45137</v>
      </c>
      <c r="K6054" s="1" t="s">
        <v>48935</v>
      </c>
      <c r="L6054" s="1" t="s">
        <v>1440</v>
      </c>
      <c r="M6054" s="1" t="s">
        <v>4545</v>
      </c>
    </row>
    <row r="6055" spans="1:13" ht="14.25" hidden="1" customHeight="1" x14ac:dyDescent="0.25">
      <c r="A6055" s="4" t="s">
        <v>48936</v>
      </c>
      <c r="B6055" s="4" t="s">
        <v>23151</v>
      </c>
      <c r="C6055" s="4" t="s">
        <v>37648</v>
      </c>
      <c r="D6055" s="8">
        <v>3</v>
      </c>
      <c r="E6055" s="6">
        <f>_xlfn.XLOOKUP(C6055,Products!$A:$A,Products!$E:$E,0,0)</f>
        <v>1464.11</v>
      </c>
      <c r="F6055" s="6">
        <f t="shared" si="188"/>
        <v>4392.33</v>
      </c>
      <c r="G6055" s="6">
        <v>3915.13</v>
      </c>
      <c r="H6055" s="6">
        <f t="shared" si="189"/>
        <v>-477.19999999999982</v>
      </c>
      <c r="I6055" s="4" t="s">
        <v>38917</v>
      </c>
      <c r="J6055" s="2">
        <v>45069</v>
      </c>
      <c r="K6055" s="1" t="s">
        <v>48081</v>
      </c>
      <c r="L6055" s="1" t="s">
        <v>531</v>
      </c>
      <c r="M6055" s="1" t="s">
        <v>995</v>
      </c>
    </row>
    <row r="6056" spans="1:13" ht="14.25" hidden="1" customHeight="1" x14ac:dyDescent="0.25">
      <c r="A6056" s="4" t="s">
        <v>48937</v>
      </c>
      <c r="B6056" s="4" t="s">
        <v>18297</v>
      </c>
      <c r="C6056" s="4" t="s">
        <v>35177</v>
      </c>
      <c r="D6056" s="8">
        <v>1</v>
      </c>
      <c r="E6056" s="6">
        <f>_xlfn.XLOOKUP(C6056,Products!$A:$A,Products!$E:$E,0,0)</f>
        <v>1874.98</v>
      </c>
      <c r="F6056" s="6">
        <f t="shared" si="188"/>
        <v>1874.98</v>
      </c>
      <c r="G6056" s="6">
        <v>2646.35</v>
      </c>
      <c r="H6056" s="6">
        <f t="shared" si="189"/>
        <v>771.36999999999989</v>
      </c>
      <c r="I6056" s="4" t="s">
        <v>38924</v>
      </c>
      <c r="J6056" s="2">
        <v>44418</v>
      </c>
      <c r="K6056" s="1" t="s">
        <v>48938</v>
      </c>
      <c r="L6056" s="1" t="s">
        <v>237</v>
      </c>
      <c r="M6056" s="1" t="s">
        <v>159</v>
      </c>
    </row>
    <row r="6057" spans="1:13" ht="14.25" hidden="1" customHeight="1" x14ac:dyDescent="0.25">
      <c r="A6057" s="4" t="s">
        <v>48939</v>
      </c>
      <c r="B6057" s="4" t="s">
        <v>17579</v>
      </c>
      <c r="C6057" s="4" t="s">
        <v>37541</v>
      </c>
      <c r="D6057" s="8">
        <v>2</v>
      </c>
      <c r="E6057" s="6">
        <f>_xlfn.XLOOKUP(C6057,Products!$A:$A,Products!$E:$E,0,0)</f>
        <v>386.4</v>
      </c>
      <c r="F6057" s="6">
        <f t="shared" si="188"/>
        <v>772.8</v>
      </c>
      <c r="G6057" s="6">
        <v>2529.6</v>
      </c>
      <c r="H6057" s="6">
        <f t="shared" si="189"/>
        <v>1756.8</v>
      </c>
      <c r="I6057" s="4" t="s">
        <v>38924</v>
      </c>
      <c r="J6057" s="2">
        <v>45277</v>
      </c>
      <c r="K6057" s="1" t="s">
        <v>48940</v>
      </c>
      <c r="L6057" s="1" t="s">
        <v>475</v>
      </c>
      <c r="M6057" s="1" t="s">
        <v>2634</v>
      </c>
    </row>
    <row r="6058" spans="1:13" ht="14.25" hidden="1" customHeight="1" x14ac:dyDescent="0.25">
      <c r="A6058" s="4" t="s">
        <v>48941</v>
      </c>
      <c r="B6058" s="4" t="s">
        <v>20262</v>
      </c>
      <c r="C6058" s="4" t="s">
        <v>36177</v>
      </c>
      <c r="D6058" s="8">
        <v>2</v>
      </c>
      <c r="E6058" s="6">
        <f>_xlfn.XLOOKUP(C6058,Products!$A:$A,Products!$E:$E,0,0)</f>
        <v>824.04</v>
      </c>
      <c r="F6058" s="6">
        <f t="shared" si="188"/>
        <v>1648.08</v>
      </c>
      <c r="G6058" s="6">
        <v>2008.66</v>
      </c>
      <c r="H6058" s="6">
        <f t="shared" si="189"/>
        <v>360.58000000000015</v>
      </c>
      <c r="I6058" s="4" t="s">
        <v>38917</v>
      </c>
      <c r="J6058" s="2">
        <v>44581</v>
      </c>
      <c r="K6058" s="1" t="s">
        <v>48942</v>
      </c>
      <c r="L6058" s="1" t="s">
        <v>140</v>
      </c>
      <c r="M6058" s="1" t="s">
        <v>2406</v>
      </c>
    </row>
    <row r="6059" spans="1:13" ht="14.25" hidden="1" customHeight="1" x14ac:dyDescent="0.25">
      <c r="A6059" s="4" t="s">
        <v>48943</v>
      </c>
      <c r="B6059" s="4" t="s">
        <v>32212</v>
      </c>
      <c r="C6059" s="4" t="s">
        <v>38418</v>
      </c>
      <c r="D6059" s="8">
        <v>3</v>
      </c>
      <c r="E6059" s="6">
        <f>_xlfn.XLOOKUP(C6059,Products!$A:$A,Products!$E:$E,0,0)</f>
        <v>561.45000000000005</v>
      </c>
      <c r="F6059" s="6">
        <f t="shared" si="188"/>
        <v>1684.3500000000001</v>
      </c>
      <c r="G6059" s="6">
        <v>1693.61</v>
      </c>
      <c r="H6059" s="6">
        <f t="shared" si="189"/>
        <v>9.2599999999997635</v>
      </c>
      <c r="I6059" s="4" t="s">
        <v>38919</v>
      </c>
      <c r="J6059" s="2">
        <v>44955</v>
      </c>
      <c r="K6059" s="1" t="s">
        <v>48944</v>
      </c>
      <c r="L6059" s="1" t="s">
        <v>426</v>
      </c>
      <c r="M6059" s="1" t="s">
        <v>4553</v>
      </c>
    </row>
    <row r="6060" spans="1:13" ht="14.25" hidden="1" customHeight="1" x14ac:dyDescent="0.25">
      <c r="A6060" s="4" t="s">
        <v>48945</v>
      </c>
      <c r="B6060" s="4" t="s">
        <v>9731</v>
      </c>
      <c r="C6060" s="4" t="s">
        <v>38100</v>
      </c>
      <c r="D6060" s="8">
        <v>2</v>
      </c>
      <c r="E6060" s="6">
        <f>_xlfn.XLOOKUP(C6060,Products!$A:$A,Products!$E:$E,0,0)</f>
        <v>1852.85</v>
      </c>
      <c r="F6060" s="6">
        <f t="shared" si="188"/>
        <v>3705.7</v>
      </c>
      <c r="G6060" s="6">
        <v>1144.71</v>
      </c>
      <c r="H6060" s="6">
        <f t="shared" si="189"/>
        <v>-2560.9899999999998</v>
      </c>
      <c r="I6060" s="4" t="s">
        <v>38919</v>
      </c>
      <c r="J6060" s="2">
        <v>45070</v>
      </c>
      <c r="K6060" s="1" t="s">
        <v>48946</v>
      </c>
      <c r="L6060" s="1" t="s">
        <v>516</v>
      </c>
      <c r="M6060" s="1" t="s">
        <v>973</v>
      </c>
    </row>
    <row r="6061" spans="1:13" ht="14.25" hidden="1" customHeight="1" x14ac:dyDescent="0.25">
      <c r="A6061" s="4" t="s">
        <v>48947</v>
      </c>
      <c r="B6061" s="4" t="s">
        <v>18242</v>
      </c>
      <c r="C6061" s="4" t="s">
        <v>37263</v>
      </c>
      <c r="D6061" s="8">
        <v>2</v>
      </c>
      <c r="E6061" s="6">
        <f>_xlfn.XLOOKUP(C6061,Products!$A:$A,Products!$E:$E,0,0)</f>
        <v>99.81</v>
      </c>
      <c r="F6061" s="6">
        <f t="shared" si="188"/>
        <v>199.62</v>
      </c>
      <c r="G6061" s="6">
        <v>3659.8</v>
      </c>
      <c r="H6061" s="6">
        <f t="shared" si="189"/>
        <v>3460.1800000000003</v>
      </c>
      <c r="I6061" s="4" t="s">
        <v>38917</v>
      </c>
      <c r="J6061" s="2">
        <v>44984</v>
      </c>
      <c r="K6061" s="1" t="s">
        <v>20848</v>
      </c>
      <c r="L6061" s="1" t="s">
        <v>730</v>
      </c>
      <c r="M6061" s="1" t="s">
        <v>12409</v>
      </c>
    </row>
    <row r="6062" spans="1:13" ht="14.25" hidden="1" customHeight="1" x14ac:dyDescent="0.25">
      <c r="A6062" s="4" t="s">
        <v>48948</v>
      </c>
      <c r="B6062" s="4" t="s">
        <v>15372</v>
      </c>
      <c r="C6062" s="4" t="s">
        <v>38057</v>
      </c>
      <c r="D6062" s="8">
        <v>5</v>
      </c>
      <c r="E6062" s="6">
        <f>_xlfn.XLOOKUP(C6062,Products!$A:$A,Products!$E:$E,0,0)</f>
        <v>44.18</v>
      </c>
      <c r="F6062" s="6">
        <f t="shared" si="188"/>
        <v>220.9</v>
      </c>
      <c r="G6062" s="6">
        <v>3427.8</v>
      </c>
      <c r="H6062" s="6">
        <f t="shared" si="189"/>
        <v>3206.9</v>
      </c>
      <c r="I6062" s="4" t="s">
        <v>38930</v>
      </c>
      <c r="J6062" s="2">
        <v>44668</v>
      </c>
      <c r="K6062" s="1" t="s">
        <v>48949</v>
      </c>
      <c r="L6062" s="1" t="s">
        <v>539</v>
      </c>
      <c r="M6062" s="1" t="s">
        <v>1243</v>
      </c>
    </row>
    <row r="6063" spans="1:13" ht="14.25" hidden="1" customHeight="1" x14ac:dyDescent="0.25">
      <c r="A6063" s="4" t="s">
        <v>48950</v>
      </c>
      <c r="B6063" s="4" t="s">
        <v>16345</v>
      </c>
      <c r="C6063" s="4" t="s">
        <v>36177</v>
      </c>
      <c r="D6063" s="8">
        <v>4</v>
      </c>
      <c r="E6063" s="6">
        <f>_xlfn.XLOOKUP(C6063,Products!$A:$A,Products!$E:$E,0,0)</f>
        <v>824.04</v>
      </c>
      <c r="F6063" s="6">
        <f t="shared" si="188"/>
        <v>3296.16</v>
      </c>
      <c r="G6063" s="6">
        <v>1435.47</v>
      </c>
      <c r="H6063" s="6">
        <f t="shared" si="189"/>
        <v>-1860.6899999999998</v>
      </c>
      <c r="I6063" s="4" t="s">
        <v>38938</v>
      </c>
      <c r="J6063" s="2">
        <v>45452</v>
      </c>
      <c r="K6063" s="1" t="s">
        <v>3981</v>
      </c>
      <c r="L6063" s="1" t="s">
        <v>25</v>
      </c>
      <c r="M6063" s="1" t="s">
        <v>3530</v>
      </c>
    </row>
    <row r="6064" spans="1:13" ht="14.25" hidden="1" customHeight="1" x14ac:dyDescent="0.25">
      <c r="A6064" s="4" t="s">
        <v>48951</v>
      </c>
      <c r="B6064" s="4" t="s">
        <v>32374</v>
      </c>
      <c r="C6064" s="4" t="s">
        <v>35433</v>
      </c>
      <c r="D6064" s="8">
        <v>3</v>
      </c>
      <c r="E6064" s="6">
        <f>_xlfn.XLOOKUP(C6064,Products!$A:$A,Products!$E:$E,0,0)</f>
        <v>1816.97</v>
      </c>
      <c r="F6064" s="6">
        <f t="shared" si="188"/>
        <v>5450.91</v>
      </c>
      <c r="G6064" s="6">
        <v>3538.63</v>
      </c>
      <c r="H6064" s="6">
        <f t="shared" si="189"/>
        <v>-1912.2799999999997</v>
      </c>
      <c r="I6064" s="4" t="s">
        <v>38924</v>
      </c>
      <c r="J6064" s="2">
        <v>45508</v>
      </c>
      <c r="K6064" s="1" t="s">
        <v>48952</v>
      </c>
      <c r="L6064" s="1" t="s">
        <v>1069</v>
      </c>
      <c r="M6064" s="1" t="s">
        <v>2982</v>
      </c>
    </row>
    <row r="6065" spans="1:13" ht="14.25" hidden="1" customHeight="1" x14ac:dyDescent="0.25">
      <c r="A6065" s="4" t="s">
        <v>56686</v>
      </c>
      <c r="B6065" s="4" t="s">
        <v>33266</v>
      </c>
      <c r="C6065" s="4" t="s">
        <v>37171</v>
      </c>
      <c r="D6065" s="8">
        <v>2</v>
      </c>
      <c r="E6065" s="6">
        <f>_xlfn.XLOOKUP(C6065,Products!$A:$A,Products!$E:$E,0,0)</f>
        <v>170.61</v>
      </c>
      <c r="F6065" s="6">
        <f t="shared" si="188"/>
        <v>341.22</v>
      </c>
      <c r="G6065" s="6">
        <v>1745.63</v>
      </c>
      <c r="H6065" s="6">
        <f t="shared" si="189"/>
        <v>1404.41</v>
      </c>
      <c r="I6065" s="4" t="s">
        <v>38917</v>
      </c>
      <c r="J6065" s="2">
        <v>44028</v>
      </c>
      <c r="K6065" s="1" t="s">
        <v>10606</v>
      </c>
      <c r="L6065" s="1" t="s">
        <v>237</v>
      </c>
      <c r="M6065" s="1" t="s">
        <v>1593</v>
      </c>
    </row>
    <row r="6066" spans="1:13" ht="14.25" hidden="1" customHeight="1" x14ac:dyDescent="0.25">
      <c r="A6066" s="4" t="s">
        <v>48954</v>
      </c>
      <c r="B6066" s="4" t="s">
        <v>4234</v>
      </c>
      <c r="C6066" s="4" t="s">
        <v>36390</v>
      </c>
      <c r="D6066" s="8">
        <v>5</v>
      </c>
      <c r="E6066" s="6">
        <f>_xlfn.XLOOKUP(C6066,Products!$A:$A,Products!$E:$E,0,0)</f>
        <v>69.459999999999994</v>
      </c>
      <c r="F6066" s="6">
        <f t="shared" si="188"/>
        <v>347.29999999999995</v>
      </c>
      <c r="G6066" s="6">
        <v>2073.9699999999998</v>
      </c>
      <c r="H6066" s="6">
        <f t="shared" si="189"/>
        <v>1726.6699999999998</v>
      </c>
      <c r="I6066" s="4" t="s">
        <v>38917</v>
      </c>
      <c r="J6066" s="2">
        <v>45420</v>
      </c>
      <c r="K6066" s="1" t="s">
        <v>48955</v>
      </c>
      <c r="L6066" s="1" t="s">
        <v>1392</v>
      </c>
      <c r="M6066" s="1" t="s">
        <v>443</v>
      </c>
    </row>
    <row r="6067" spans="1:13" ht="14.25" customHeight="1" x14ac:dyDescent="0.25">
      <c r="A6067" s="4" t="s">
        <v>56221</v>
      </c>
      <c r="B6067" s="4" t="s">
        <v>11464</v>
      </c>
      <c r="C6067" s="4" t="s">
        <v>38356</v>
      </c>
      <c r="D6067" s="8">
        <v>3</v>
      </c>
      <c r="E6067" s="17">
        <f>_xlfn.XLOOKUP(C6067,Products!$A:$A,Products!$E:$E,0,0)</f>
        <v>668.29</v>
      </c>
      <c r="F6067" s="6">
        <f t="shared" si="188"/>
        <v>2004.87</v>
      </c>
      <c r="G6067" s="6">
        <v>261.19</v>
      </c>
      <c r="H6067" s="6">
        <f t="shared" si="189"/>
        <v>-1743.6799999999998</v>
      </c>
      <c r="I6067" s="4" t="s">
        <v>38917</v>
      </c>
      <c r="J6067" s="2">
        <v>45710</v>
      </c>
      <c r="K6067" s="1" t="s">
        <v>3875</v>
      </c>
      <c r="L6067" s="1" t="s">
        <v>60</v>
      </c>
      <c r="M6067" s="1" t="s">
        <v>595</v>
      </c>
    </row>
    <row r="6068" spans="1:13" ht="14.25" hidden="1" customHeight="1" x14ac:dyDescent="0.25">
      <c r="A6068" s="4" t="s">
        <v>48958</v>
      </c>
      <c r="B6068" s="4" t="s">
        <v>24461</v>
      </c>
      <c r="C6068" s="4" t="s">
        <v>36524</v>
      </c>
      <c r="D6068" s="8">
        <v>2</v>
      </c>
      <c r="E6068" s="6">
        <f>_xlfn.XLOOKUP(C6068,Products!$A:$A,Products!$E:$E,0,0)</f>
        <v>493.13</v>
      </c>
      <c r="F6068" s="6">
        <f t="shared" si="188"/>
        <v>986.26</v>
      </c>
      <c r="G6068" s="6">
        <v>2105.7199999999998</v>
      </c>
      <c r="H6068" s="6">
        <f t="shared" si="189"/>
        <v>1119.4599999999998</v>
      </c>
      <c r="I6068" s="4" t="s">
        <v>38938</v>
      </c>
      <c r="J6068" s="2">
        <v>45567</v>
      </c>
      <c r="K6068" s="1" t="s">
        <v>48959</v>
      </c>
      <c r="L6068" s="1" t="s">
        <v>516</v>
      </c>
      <c r="M6068" s="1" t="s">
        <v>1243</v>
      </c>
    </row>
    <row r="6069" spans="1:13" ht="14.25" hidden="1" customHeight="1" x14ac:dyDescent="0.25">
      <c r="A6069" s="4" t="s">
        <v>48960</v>
      </c>
      <c r="B6069" s="4" t="s">
        <v>17066</v>
      </c>
      <c r="C6069" s="4" t="s">
        <v>37613</v>
      </c>
      <c r="D6069" s="8">
        <v>1</v>
      </c>
      <c r="E6069" s="6">
        <f>_xlfn.XLOOKUP(C6069,Products!$A:$A,Products!$E:$E,0,0)</f>
        <v>1213.1600000000001</v>
      </c>
      <c r="F6069" s="6">
        <f t="shared" si="188"/>
        <v>1213.1600000000001</v>
      </c>
      <c r="G6069" s="6">
        <v>2324.5500000000002</v>
      </c>
      <c r="H6069" s="6">
        <f t="shared" si="189"/>
        <v>1111.3900000000001</v>
      </c>
      <c r="I6069" s="4" t="s">
        <v>38919</v>
      </c>
      <c r="J6069" s="2">
        <v>44244</v>
      </c>
      <c r="K6069" s="1" t="s">
        <v>48961</v>
      </c>
      <c r="L6069" s="1" t="s">
        <v>730</v>
      </c>
      <c r="M6069" s="1" t="s">
        <v>78</v>
      </c>
    </row>
    <row r="6070" spans="1:13" ht="14.25" hidden="1" customHeight="1" x14ac:dyDescent="0.25">
      <c r="A6070" s="4" t="s">
        <v>48962</v>
      </c>
      <c r="B6070" s="4" t="s">
        <v>9759</v>
      </c>
      <c r="C6070" s="4" t="s">
        <v>34873</v>
      </c>
      <c r="D6070" s="8">
        <v>4</v>
      </c>
      <c r="E6070" s="6">
        <f>_xlfn.XLOOKUP(C6070,Products!$A:$A,Products!$E:$E,0,0)</f>
        <v>563.01</v>
      </c>
      <c r="F6070" s="6">
        <f t="shared" si="188"/>
        <v>2252.04</v>
      </c>
      <c r="G6070" s="6">
        <v>779.65</v>
      </c>
      <c r="H6070" s="6">
        <f t="shared" si="189"/>
        <v>-1472.3899999999999</v>
      </c>
      <c r="I6070" s="4" t="s">
        <v>38924</v>
      </c>
      <c r="J6070" s="2">
        <v>45523</v>
      </c>
      <c r="K6070" s="1" t="s">
        <v>5912</v>
      </c>
      <c r="L6070" s="1" t="s">
        <v>104</v>
      </c>
      <c r="M6070" s="1" t="s">
        <v>2368</v>
      </c>
    </row>
    <row r="6071" spans="1:13" ht="14.25" hidden="1" customHeight="1" x14ac:dyDescent="0.25">
      <c r="A6071" s="4" t="s">
        <v>48963</v>
      </c>
      <c r="B6071" s="4" t="s">
        <v>17086</v>
      </c>
      <c r="C6071" s="4" t="s">
        <v>36799</v>
      </c>
      <c r="D6071" s="8">
        <v>3</v>
      </c>
      <c r="E6071" s="6">
        <f>_xlfn.XLOOKUP(C6071,Products!$A:$A,Products!$E:$E,0,0)</f>
        <v>1354.66</v>
      </c>
      <c r="F6071" s="6">
        <f t="shared" si="188"/>
        <v>4063.9800000000005</v>
      </c>
      <c r="G6071" s="6">
        <v>1914.95</v>
      </c>
      <c r="H6071" s="6">
        <f t="shared" si="189"/>
        <v>-2149.0300000000007</v>
      </c>
      <c r="I6071" s="4" t="s">
        <v>38919</v>
      </c>
      <c r="J6071" s="2">
        <v>45117</v>
      </c>
      <c r="K6071" s="1" t="s">
        <v>48964</v>
      </c>
      <c r="L6071" s="1" t="s">
        <v>131</v>
      </c>
      <c r="M6071" s="1" t="s">
        <v>1070</v>
      </c>
    </row>
    <row r="6072" spans="1:13" ht="14.25" hidden="1" customHeight="1" x14ac:dyDescent="0.25">
      <c r="A6072" s="4" t="s">
        <v>48965</v>
      </c>
      <c r="B6072" s="4" t="s">
        <v>33048</v>
      </c>
      <c r="C6072" s="4" t="s">
        <v>34695</v>
      </c>
      <c r="D6072" s="8">
        <v>1</v>
      </c>
      <c r="E6072" s="6">
        <f>_xlfn.XLOOKUP(C6072,Products!$A:$A,Products!$E:$E,0,0)</f>
        <v>1879.06</v>
      </c>
      <c r="F6072" s="6">
        <f t="shared" si="188"/>
        <v>1879.06</v>
      </c>
      <c r="G6072" s="6">
        <v>2356.87</v>
      </c>
      <c r="H6072" s="6">
        <f t="shared" si="189"/>
        <v>477.80999999999995</v>
      </c>
      <c r="I6072" s="4" t="s">
        <v>38917</v>
      </c>
      <c r="J6072" s="2">
        <v>44449</v>
      </c>
      <c r="K6072" s="1" t="s">
        <v>48966</v>
      </c>
      <c r="L6072" s="1" t="s">
        <v>531</v>
      </c>
      <c r="M6072" s="1" t="s">
        <v>2650</v>
      </c>
    </row>
    <row r="6073" spans="1:13" ht="14.25" hidden="1" customHeight="1" x14ac:dyDescent="0.25">
      <c r="A6073" s="4" t="s">
        <v>48967</v>
      </c>
      <c r="B6073" s="4" t="s">
        <v>13911</v>
      </c>
      <c r="C6073" s="4" t="s">
        <v>35410</v>
      </c>
      <c r="D6073" s="8">
        <v>4</v>
      </c>
      <c r="E6073" s="6">
        <f>_xlfn.XLOOKUP(C6073,Products!$A:$A,Products!$E:$E,0,0)</f>
        <v>1478.2</v>
      </c>
      <c r="F6073" s="6">
        <f t="shared" si="188"/>
        <v>5912.8</v>
      </c>
      <c r="G6073" s="6">
        <v>758.75</v>
      </c>
      <c r="H6073" s="6">
        <f t="shared" si="189"/>
        <v>-5154.05</v>
      </c>
      <c r="I6073" s="4" t="s">
        <v>38924</v>
      </c>
      <c r="J6073" s="2">
        <v>44430</v>
      </c>
      <c r="K6073" s="1" t="s">
        <v>39424</v>
      </c>
      <c r="L6073" s="1" t="s">
        <v>539</v>
      </c>
      <c r="M6073" s="1" t="s">
        <v>627</v>
      </c>
    </row>
    <row r="6074" spans="1:13" ht="14.25" hidden="1" customHeight="1" x14ac:dyDescent="0.25">
      <c r="A6074" s="4" t="s">
        <v>48968</v>
      </c>
      <c r="B6074" s="4" t="s">
        <v>10676</v>
      </c>
      <c r="C6074" s="4" t="s">
        <v>34401</v>
      </c>
      <c r="D6074" s="8">
        <v>1</v>
      </c>
      <c r="E6074" s="6">
        <f>_xlfn.XLOOKUP(C6074,Products!$A:$A,Products!$E:$E,0,0)</f>
        <v>1984.03</v>
      </c>
      <c r="F6074" s="6">
        <f t="shared" si="188"/>
        <v>1984.03</v>
      </c>
      <c r="G6074" s="6">
        <v>1642.18</v>
      </c>
      <c r="H6074" s="6">
        <f t="shared" si="189"/>
        <v>-341.84999999999991</v>
      </c>
      <c r="I6074" s="4" t="s">
        <v>38917</v>
      </c>
      <c r="J6074" s="2">
        <v>45598</v>
      </c>
      <c r="K6074" s="1" t="s">
        <v>9562</v>
      </c>
      <c r="L6074" s="1" t="s">
        <v>924</v>
      </c>
      <c r="M6074" s="1" t="s">
        <v>1504</v>
      </c>
    </row>
    <row r="6075" spans="1:13" ht="14.25" customHeight="1" x14ac:dyDescent="0.25">
      <c r="A6075" s="4" t="s">
        <v>56713</v>
      </c>
      <c r="B6075" s="4" t="s">
        <v>6836</v>
      </c>
      <c r="C6075" s="4" t="s">
        <v>36121</v>
      </c>
      <c r="D6075" s="8">
        <v>2</v>
      </c>
      <c r="E6075" s="17">
        <f>_xlfn.XLOOKUP(C6075,Products!$A:$A,Products!$E:$E,0,0)</f>
        <v>601.49</v>
      </c>
      <c r="F6075" s="6">
        <f t="shared" si="188"/>
        <v>1202.98</v>
      </c>
      <c r="G6075" s="6">
        <v>442.78</v>
      </c>
      <c r="H6075" s="6">
        <f t="shared" si="189"/>
        <v>-760.2</v>
      </c>
      <c r="I6075" s="4" t="s">
        <v>38917</v>
      </c>
      <c r="J6075" s="2">
        <v>45710</v>
      </c>
      <c r="K6075" s="1" t="s">
        <v>11627</v>
      </c>
      <c r="L6075" s="1" t="s">
        <v>280</v>
      </c>
      <c r="M6075" s="1" t="s">
        <v>1772</v>
      </c>
    </row>
    <row r="6076" spans="1:13" ht="14.25" hidden="1" customHeight="1" x14ac:dyDescent="0.25">
      <c r="A6076" s="4" t="s">
        <v>48971</v>
      </c>
      <c r="B6076" s="4" t="s">
        <v>13870</v>
      </c>
      <c r="C6076" s="4" t="s">
        <v>36097</v>
      </c>
      <c r="D6076" s="8">
        <v>1</v>
      </c>
      <c r="E6076" s="6">
        <f>_xlfn.XLOOKUP(C6076,Products!$A:$A,Products!$E:$E,0,0)</f>
        <v>427.9</v>
      </c>
      <c r="F6076" s="6">
        <f t="shared" si="188"/>
        <v>427.9</v>
      </c>
      <c r="G6076" s="6">
        <v>2718.03</v>
      </c>
      <c r="H6076" s="6">
        <f t="shared" si="189"/>
        <v>2290.13</v>
      </c>
      <c r="I6076" s="4" t="s">
        <v>38917</v>
      </c>
      <c r="J6076" s="2">
        <v>45398</v>
      </c>
      <c r="K6076" s="1" t="s">
        <v>1941</v>
      </c>
      <c r="L6076" s="1" t="s">
        <v>131</v>
      </c>
      <c r="M6076" s="1" t="s">
        <v>2076</v>
      </c>
    </row>
    <row r="6077" spans="1:13" ht="14.25" hidden="1" customHeight="1" x14ac:dyDescent="0.25">
      <c r="A6077" s="4" t="s">
        <v>48972</v>
      </c>
      <c r="B6077" s="4" t="s">
        <v>31119</v>
      </c>
      <c r="C6077" s="4" t="s">
        <v>34878</v>
      </c>
      <c r="D6077" s="8">
        <v>4</v>
      </c>
      <c r="E6077" s="6">
        <f>_xlfn.XLOOKUP(C6077,Products!$A:$A,Products!$E:$E,0,0)</f>
        <v>1468.6</v>
      </c>
      <c r="F6077" s="6">
        <f t="shared" si="188"/>
        <v>5874.4</v>
      </c>
      <c r="G6077" s="6">
        <v>2996.27</v>
      </c>
      <c r="H6077" s="6">
        <f t="shared" si="189"/>
        <v>-2878.1299999999997</v>
      </c>
      <c r="I6077" s="4" t="s">
        <v>38919</v>
      </c>
      <c r="J6077" s="2">
        <v>44213</v>
      </c>
      <c r="K6077" s="1" t="s">
        <v>23993</v>
      </c>
      <c r="L6077" s="1" t="s">
        <v>60</v>
      </c>
      <c r="M6077" s="1" t="s">
        <v>2642</v>
      </c>
    </row>
    <row r="6078" spans="1:13" ht="14.25" hidden="1" customHeight="1" x14ac:dyDescent="0.25">
      <c r="A6078" s="4" t="s">
        <v>48973</v>
      </c>
      <c r="B6078" s="4" t="s">
        <v>14830</v>
      </c>
      <c r="C6078" s="4" t="s">
        <v>35060</v>
      </c>
      <c r="D6078" s="8">
        <v>3</v>
      </c>
      <c r="E6078" s="6">
        <f>_xlfn.XLOOKUP(C6078,Products!$A:$A,Products!$E:$E,0,0)</f>
        <v>1481.86</v>
      </c>
      <c r="F6078" s="6">
        <f t="shared" si="188"/>
        <v>4445.58</v>
      </c>
      <c r="G6078" s="6">
        <v>789.52</v>
      </c>
      <c r="H6078" s="6">
        <f t="shared" si="189"/>
        <v>-3656.06</v>
      </c>
      <c r="I6078" s="4" t="s">
        <v>38930</v>
      </c>
      <c r="J6078" s="2">
        <v>44217</v>
      </c>
      <c r="K6078" s="1" t="s">
        <v>48974</v>
      </c>
      <c r="L6078" s="1" t="s">
        <v>1189</v>
      </c>
      <c r="M6078" s="1" t="s">
        <v>1995</v>
      </c>
    </row>
    <row r="6079" spans="1:13" ht="14.25" hidden="1" customHeight="1" x14ac:dyDescent="0.25">
      <c r="A6079" s="4" t="s">
        <v>61386</v>
      </c>
      <c r="B6079" s="4" t="s">
        <v>17435</v>
      </c>
      <c r="C6079" s="4" t="s">
        <v>35452</v>
      </c>
      <c r="D6079" s="8">
        <v>1</v>
      </c>
      <c r="E6079" s="6">
        <f>_xlfn.XLOOKUP(C6079,Products!$A:$A,Products!$E:$E,0,0)</f>
        <v>1925.65</v>
      </c>
      <c r="F6079" s="6">
        <f t="shared" si="188"/>
        <v>1925.65</v>
      </c>
      <c r="G6079" s="6">
        <v>2072.14</v>
      </c>
      <c r="H6079" s="6">
        <f t="shared" si="189"/>
        <v>146.48999999999978</v>
      </c>
      <c r="I6079" s="4" t="s">
        <v>38938</v>
      </c>
      <c r="J6079" s="2">
        <v>44028</v>
      </c>
      <c r="K6079" s="1" t="s">
        <v>21961</v>
      </c>
      <c r="L6079" s="1" t="s">
        <v>51</v>
      </c>
      <c r="M6079" s="1" t="s">
        <v>1489</v>
      </c>
    </row>
    <row r="6080" spans="1:13" ht="14.25" hidden="1" customHeight="1" x14ac:dyDescent="0.25">
      <c r="A6080" s="4" t="s">
        <v>48976</v>
      </c>
      <c r="B6080" s="4" t="s">
        <v>30673</v>
      </c>
      <c r="C6080" s="4" t="s">
        <v>35135</v>
      </c>
      <c r="D6080" s="8">
        <v>3</v>
      </c>
      <c r="E6080" s="6">
        <f>_xlfn.XLOOKUP(C6080,Products!$A:$A,Products!$E:$E,0,0)</f>
        <v>1212.3399999999999</v>
      </c>
      <c r="F6080" s="6">
        <f t="shared" si="188"/>
        <v>3637.0199999999995</v>
      </c>
      <c r="G6080" s="6">
        <v>3846.74</v>
      </c>
      <c r="H6080" s="6">
        <f t="shared" si="189"/>
        <v>209.72000000000025</v>
      </c>
      <c r="I6080" s="4" t="s">
        <v>38919</v>
      </c>
      <c r="J6080" s="2">
        <v>44687</v>
      </c>
      <c r="K6080" s="1" t="s">
        <v>48977</v>
      </c>
      <c r="L6080" s="1" t="s">
        <v>104</v>
      </c>
      <c r="M6080" s="1" t="s">
        <v>313</v>
      </c>
    </row>
    <row r="6081" spans="1:13" ht="14.25" hidden="1" customHeight="1" x14ac:dyDescent="0.25">
      <c r="A6081" s="4" t="s">
        <v>48978</v>
      </c>
      <c r="B6081" s="4" t="s">
        <v>26825</v>
      </c>
      <c r="C6081" s="4" t="s">
        <v>36261</v>
      </c>
      <c r="D6081" s="8">
        <v>1</v>
      </c>
      <c r="E6081" s="6">
        <f>_xlfn.XLOOKUP(C6081,Products!$A:$A,Products!$E:$E,0,0)</f>
        <v>744.09</v>
      </c>
      <c r="F6081" s="6">
        <f t="shared" si="188"/>
        <v>744.09</v>
      </c>
      <c r="G6081" s="6">
        <v>2060.19</v>
      </c>
      <c r="H6081" s="6">
        <f t="shared" si="189"/>
        <v>1316.1</v>
      </c>
      <c r="I6081" s="4" t="s">
        <v>38930</v>
      </c>
      <c r="J6081" s="2">
        <v>44614</v>
      </c>
      <c r="K6081" s="1" t="s">
        <v>48979</v>
      </c>
      <c r="L6081" s="1" t="s">
        <v>516</v>
      </c>
      <c r="M6081" s="1" t="s">
        <v>52</v>
      </c>
    </row>
    <row r="6082" spans="1:13" ht="14.25" hidden="1" customHeight="1" x14ac:dyDescent="0.25">
      <c r="A6082" s="4" t="s">
        <v>48980</v>
      </c>
      <c r="B6082" s="4" t="s">
        <v>23807</v>
      </c>
      <c r="C6082" s="4" t="s">
        <v>36717</v>
      </c>
      <c r="D6082" s="8">
        <v>4</v>
      </c>
      <c r="E6082" s="6">
        <f>_xlfn.XLOOKUP(C6082,Products!$A:$A,Products!$E:$E,0,0)</f>
        <v>1604.28</v>
      </c>
      <c r="F6082" s="6">
        <f t="shared" ref="F6082:F6145" si="190">E6082*D6082</f>
        <v>6417.12</v>
      </c>
      <c r="G6082" s="6">
        <v>1518.6</v>
      </c>
      <c r="H6082" s="6">
        <f t="shared" ref="H6082:H6145" si="191">G6082-F6082</f>
        <v>-4898.5200000000004</v>
      </c>
      <c r="I6082" s="4" t="s">
        <v>38930</v>
      </c>
      <c r="J6082" s="2">
        <v>45567</v>
      </c>
      <c r="K6082" s="1" t="s">
        <v>48981</v>
      </c>
      <c r="L6082" s="1" t="s">
        <v>578</v>
      </c>
      <c r="M6082" s="1" t="s">
        <v>484</v>
      </c>
    </row>
    <row r="6083" spans="1:13" ht="14.25" hidden="1" customHeight="1" x14ac:dyDescent="0.25">
      <c r="A6083" s="4" t="s">
        <v>48982</v>
      </c>
      <c r="B6083" s="4" t="s">
        <v>4518</v>
      </c>
      <c r="C6083" s="4" t="s">
        <v>35438</v>
      </c>
      <c r="D6083" s="8">
        <v>2</v>
      </c>
      <c r="E6083" s="6">
        <f>_xlfn.XLOOKUP(C6083,Products!$A:$A,Products!$E:$E,0,0)</f>
        <v>1019.96</v>
      </c>
      <c r="F6083" s="6">
        <f t="shared" si="190"/>
        <v>2039.92</v>
      </c>
      <c r="G6083" s="6">
        <v>2717.19</v>
      </c>
      <c r="H6083" s="6">
        <f t="shared" si="191"/>
        <v>677.27</v>
      </c>
      <c r="I6083" s="4" t="s">
        <v>38938</v>
      </c>
      <c r="J6083" s="2">
        <v>44405</v>
      </c>
      <c r="K6083" s="1" t="s">
        <v>48983</v>
      </c>
      <c r="L6083" s="1" t="s">
        <v>34</v>
      </c>
      <c r="M6083" s="1" t="s">
        <v>800</v>
      </c>
    </row>
    <row r="6084" spans="1:13" ht="14.25" hidden="1" customHeight="1" x14ac:dyDescent="0.25">
      <c r="A6084" s="4" t="s">
        <v>48984</v>
      </c>
      <c r="B6084" s="4" t="s">
        <v>454</v>
      </c>
      <c r="C6084" s="4" t="s">
        <v>38470</v>
      </c>
      <c r="D6084" s="8">
        <v>2</v>
      </c>
      <c r="E6084" s="6">
        <f>_xlfn.XLOOKUP(C6084,Products!$A:$A,Products!$E:$E,0,0)</f>
        <v>1456.82</v>
      </c>
      <c r="F6084" s="6">
        <f t="shared" si="190"/>
        <v>2913.64</v>
      </c>
      <c r="G6084" s="6">
        <v>2519.9299999999998</v>
      </c>
      <c r="H6084" s="6">
        <f t="shared" si="191"/>
        <v>-393.71000000000004</v>
      </c>
      <c r="I6084" s="4" t="s">
        <v>38919</v>
      </c>
      <c r="J6084" s="2">
        <v>44730</v>
      </c>
      <c r="K6084" s="1" t="s">
        <v>48985</v>
      </c>
      <c r="L6084" s="1" t="s">
        <v>1408</v>
      </c>
      <c r="M6084" s="1" t="s">
        <v>4454</v>
      </c>
    </row>
    <row r="6085" spans="1:13" ht="14.25" hidden="1" customHeight="1" x14ac:dyDescent="0.25">
      <c r="A6085" s="4" t="s">
        <v>61641</v>
      </c>
      <c r="B6085" s="4" t="s">
        <v>31750</v>
      </c>
      <c r="C6085" s="4" t="s">
        <v>37334</v>
      </c>
      <c r="D6085" s="8">
        <v>1</v>
      </c>
      <c r="E6085" s="6">
        <f>_xlfn.XLOOKUP(C6085,Products!$A:$A,Products!$E:$E,0,0)</f>
        <v>434.7</v>
      </c>
      <c r="F6085" s="6">
        <f t="shared" si="190"/>
        <v>434.7</v>
      </c>
      <c r="G6085" s="6">
        <v>1662.18</v>
      </c>
      <c r="H6085" s="6">
        <f t="shared" si="191"/>
        <v>1227.48</v>
      </c>
      <c r="I6085" s="4" t="s">
        <v>38919</v>
      </c>
      <c r="J6085" s="2">
        <v>44028</v>
      </c>
      <c r="K6085" s="1" t="s">
        <v>61642</v>
      </c>
      <c r="L6085" s="1" t="s">
        <v>451</v>
      </c>
      <c r="M6085" s="1" t="s">
        <v>435</v>
      </c>
    </row>
    <row r="6086" spans="1:13" ht="14.25" hidden="1" customHeight="1" x14ac:dyDescent="0.25">
      <c r="A6086" s="4" t="s">
        <v>48987</v>
      </c>
      <c r="B6086" s="4" t="s">
        <v>18114</v>
      </c>
      <c r="C6086" s="4" t="s">
        <v>35060</v>
      </c>
      <c r="D6086" s="8">
        <v>5</v>
      </c>
      <c r="E6086" s="6">
        <f>_xlfn.XLOOKUP(C6086,Products!$A:$A,Products!$E:$E,0,0)</f>
        <v>1481.86</v>
      </c>
      <c r="F6086" s="6">
        <f t="shared" si="190"/>
        <v>7409.2999999999993</v>
      </c>
      <c r="G6086" s="6">
        <v>4819.62</v>
      </c>
      <c r="H6086" s="6">
        <f t="shared" si="191"/>
        <v>-2589.6799999999994</v>
      </c>
      <c r="I6086" s="4" t="s">
        <v>38919</v>
      </c>
      <c r="J6086" s="2">
        <v>45106</v>
      </c>
      <c r="K6086" s="1" t="s">
        <v>10502</v>
      </c>
      <c r="L6086" s="1" t="s">
        <v>34</v>
      </c>
      <c r="M6086" s="1" t="s">
        <v>2156</v>
      </c>
    </row>
    <row r="6087" spans="1:13" ht="14.25" hidden="1" customHeight="1" x14ac:dyDescent="0.25">
      <c r="A6087" s="4" t="s">
        <v>48988</v>
      </c>
      <c r="B6087" s="4" t="s">
        <v>14453</v>
      </c>
      <c r="C6087" s="4" t="s">
        <v>35324</v>
      </c>
      <c r="D6087" s="8">
        <v>3</v>
      </c>
      <c r="E6087" s="6">
        <f>_xlfn.XLOOKUP(C6087,Products!$A:$A,Products!$E:$E,0,0)</f>
        <v>1204.53</v>
      </c>
      <c r="F6087" s="6">
        <f t="shared" si="190"/>
        <v>3613.59</v>
      </c>
      <c r="G6087" s="6">
        <v>2709.23</v>
      </c>
      <c r="H6087" s="6">
        <f t="shared" si="191"/>
        <v>-904.36000000000013</v>
      </c>
      <c r="I6087" s="4" t="s">
        <v>38924</v>
      </c>
      <c r="J6087" s="2">
        <v>44883</v>
      </c>
      <c r="K6087" s="1" t="s">
        <v>38469</v>
      </c>
      <c r="L6087" s="1" t="s">
        <v>1069</v>
      </c>
      <c r="M6087" s="1" t="s">
        <v>1296</v>
      </c>
    </row>
    <row r="6088" spans="1:13" ht="14.25" hidden="1" customHeight="1" x14ac:dyDescent="0.25">
      <c r="A6088" s="4" t="s">
        <v>40309</v>
      </c>
      <c r="B6088" s="4" t="s">
        <v>3460</v>
      </c>
      <c r="C6088" s="4" t="s">
        <v>34839</v>
      </c>
      <c r="D6088" s="8">
        <v>5</v>
      </c>
      <c r="E6088" s="6">
        <f>_xlfn.XLOOKUP(C6088,Products!$A:$A,Products!$E:$E,0,0)</f>
        <v>1329.77</v>
      </c>
      <c r="F6088" s="6">
        <f t="shared" si="190"/>
        <v>6648.85</v>
      </c>
      <c r="G6088" s="6">
        <v>809.11</v>
      </c>
      <c r="H6088" s="6">
        <f t="shared" si="191"/>
        <v>-5839.7400000000007</v>
      </c>
      <c r="I6088" s="4" t="s">
        <v>38930</v>
      </c>
      <c r="J6088" s="2">
        <v>44029</v>
      </c>
      <c r="K6088" s="1" t="s">
        <v>40310</v>
      </c>
      <c r="L6088" s="1" t="s">
        <v>539</v>
      </c>
      <c r="M6088" s="1" t="s">
        <v>1949</v>
      </c>
    </row>
    <row r="6089" spans="1:13" ht="14.25" hidden="1" customHeight="1" x14ac:dyDescent="0.25">
      <c r="A6089" s="4" t="s">
        <v>48990</v>
      </c>
      <c r="B6089" s="4" t="s">
        <v>8376</v>
      </c>
      <c r="C6089" s="4" t="s">
        <v>37952</v>
      </c>
      <c r="D6089" s="8">
        <v>2</v>
      </c>
      <c r="E6089" s="6">
        <f>_xlfn.XLOOKUP(C6089,Products!$A:$A,Products!$E:$E,0,0)</f>
        <v>592.5</v>
      </c>
      <c r="F6089" s="6">
        <f t="shared" si="190"/>
        <v>1185</v>
      </c>
      <c r="G6089" s="6">
        <v>2406.12</v>
      </c>
      <c r="H6089" s="6">
        <f t="shared" si="191"/>
        <v>1221.1199999999999</v>
      </c>
      <c r="I6089" s="4" t="s">
        <v>38917</v>
      </c>
      <c r="J6089" s="2">
        <v>45291</v>
      </c>
      <c r="K6089" s="1" t="s">
        <v>18086</v>
      </c>
      <c r="L6089" s="1" t="s">
        <v>69</v>
      </c>
      <c r="M6089" s="1" t="s">
        <v>1979</v>
      </c>
    </row>
    <row r="6090" spans="1:13" ht="14.25" customHeight="1" x14ac:dyDescent="0.25">
      <c r="A6090" s="4" t="s">
        <v>40258</v>
      </c>
      <c r="B6090" s="4" t="s">
        <v>7169</v>
      </c>
      <c r="C6090" s="4" t="s">
        <v>36083</v>
      </c>
      <c r="D6090" s="8">
        <v>2</v>
      </c>
      <c r="E6090" s="17">
        <f>_xlfn.XLOOKUP(C6090,Products!$A:$A,Products!$E:$E,0,0)</f>
        <v>1110.29</v>
      </c>
      <c r="F6090" s="6">
        <f t="shared" si="190"/>
        <v>2220.58</v>
      </c>
      <c r="G6090" s="6">
        <v>3180.83</v>
      </c>
      <c r="H6090" s="6">
        <f t="shared" si="191"/>
        <v>960.25</v>
      </c>
      <c r="I6090" s="4" t="s">
        <v>38917</v>
      </c>
      <c r="J6090" s="2">
        <v>45709</v>
      </c>
      <c r="K6090" s="1" t="s">
        <v>37488</v>
      </c>
      <c r="L6090" s="1" t="s">
        <v>104</v>
      </c>
      <c r="M6090" s="1" t="s">
        <v>2642</v>
      </c>
    </row>
    <row r="6091" spans="1:13" ht="14.25" hidden="1" customHeight="1" x14ac:dyDescent="0.25">
      <c r="A6091" s="4" t="s">
        <v>48992</v>
      </c>
      <c r="B6091" s="4" t="s">
        <v>2621</v>
      </c>
      <c r="C6091" s="4" t="s">
        <v>38507</v>
      </c>
      <c r="D6091" s="8">
        <v>4</v>
      </c>
      <c r="E6091" s="6">
        <f>_xlfn.XLOOKUP(C6091,Products!$A:$A,Products!$E:$E,0,0)</f>
        <v>553.67999999999995</v>
      </c>
      <c r="F6091" s="6">
        <f t="shared" si="190"/>
        <v>2214.7199999999998</v>
      </c>
      <c r="G6091" s="6">
        <v>1165.77</v>
      </c>
      <c r="H6091" s="6">
        <f t="shared" si="191"/>
        <v>-1048.9499999999998</v>
      </c>
      <c r="I6091" s="4" t="s">
        <v>38938</v>
      </c>
      <c r="J6091" s="2">
        <v>44614</v>
      </c>
      <c r="K6091" s="1" t="s">
        <v>48993</v>
      </c>
      <c r="L6091" s="1" t="s">
        <v>104</v>
      </c>
      <c r="M6091" s="1" t="s">
        <v>150</v>
      </c>
    </row>
    <row r="6092" spans="1:13" ht="14.25" hidden="1" customHeight="1" x14ac:dyDescent="0.25">
      <c r="A6092" s="4" t="s">
        <v>48994</v>
      </c>
      <c r="B6092" s="4" t="s">
        <v>23747</v>
      </c>
      <c r="C6092" s="4" t="s">
        <v>37049</v>
      </c>
      <c r="D6092" s="8">
        <v>3</v>
      </c>
      <c r="E6092" s="6">
        <f>_xlfn.XLOOKUP(C6092,Products!$A:$A,Products!$E:$E,0,0)</f>
        <v>1802.78</v>
      </c>
      <c r="F6092" s="6">
        <f t="shared" si="190"/>
        <v>5408.34</v>
      </c>
      <c r="G6092" s="6">
        <v>764.31</v>
      </c>
      <c r="H6092" s="6">
        <f t="shared" si="191"/>
        <v>-4644.0300000000007</v>
      </c>
      <c r="I6092" s="4" t="s">
        <v>38924</v>
      </c>
      <c r="J6092" s="2">
        <v>44877</v>
      </c>
      <c r="K6092" s="1" t="s">
        <v>25139</v>
      </c>
      <c r="L6092" s="1" t="s">
        <v>417</v>
      </c>
      <c r="M6092" s="1" t="s">
        <v>238</v>
      </c>
    </row>
    <row r="6093" spans="1:13" ht="14.25" hidden="1" customHeight="1" x14ac:dyDescent="0.25">
      <c r="A6093" s="4" t="s">
        <v>48995</v>
      </c>
      <c r="B6093" s="4" t="s">
        <v>33504</v>
      </c>
      <c r="C6093" s="4" t="s">
        <v>37923</v>
      </c>
      <c r="D6093" s="8">
        <v>5</v>
      </c>
      <c r="E6093" s="6">
        <f>_xlfn.XLOOKUP(C6093,Products!$A:$A,Products!$E:$E,0,0)</f>
        <v>371.14</v>
      </c>
      <c r="F6093" s="6">
        <f t="shared" si="190"/>
        <v>1855.6999999999998</v>
      </c>
      <c r="G6093" s="6">
        <v>692.41</v>
      </c>
      <c r="H6093" s="6">
        <f t="shared" si="191"/>
        <v>-1163.29</v>
      </c>
      <c r="I6093" s="4" t="s">
        <v>38919</v>
      </c>
      <c r="J6093" s="2">
        <v>44997</v>
      </c>
      <c r="K6093" s="1" t="s">
        <v>48996</v>
      </c>
      <c r="L6093" s="1" t="s">
        <v>185</v>
      </c>
      <c r="M6093" s="1" t="s">
        <v>238</v>
      </c>
    </row>
    <row r="6094" spans="1:13" ht="14.25" hidden="1" customHeight="1" x14ac:dyDescent="0.25">
      <c r="A6094" s="4" t="s">
        <v>48997</v>
      </c>
      <c r="B6094" s="4" t="s">
        <v>2458</v>
      </c>
      <c r="C6094" s="4" t="s">
        <v>36382</v>
      </c>
      <c r="D6094" s="8">
        <v>2</v>
      </c>
      <c r="E6094" s="6">
        <f>_xlfn.XLOOKUP(C6094,Products!$A:$A,Products!$E:$E,0,0)</f>
        <v>1313.99</v>
      </c>
      <c r="F6094" s="6">
        <f t="shared" si="190"/>
        <v>2627.98</v>
      </c>
      <c r="G6094" s="6">
        <v>1366.54</v>
      </c>
      <c r="H6094" s="6">
        <f t="shared" si="191"/>
        <v>-1261.44</v>
      </c>
      <c r="I6094" s="4" t="s">
        <v>38919</v>
      </c>
      <c r="J6094" s="2">
        <v>44590</v>
      </c>
      <c r="K6094" s="1" t="s">
        <v>6930</v>
      </c>
      <c r="L6094" s="1" t="s">
        <v>185</v>
      </c>
      <c r="M6094" s="1" t="s">
        <v>1734</v>
      </c>
    </row>
    <row r="6095" spans="1:13" ht="14.25" hidden="1" customHeight="1" x14ac:dyDescent="0.25">
      <c r="A6095" s="4" t="s">
        <v>48998</v>
      </c>
      <c r="B6095" s="4" t="s">
        <v>31125</v>
      </c>
      <c r="C6095" s="4" t="s">
        <v>36331</v>
      </c>
      <c r="D6095" s="8">
        <v>5</v>
      </c>
      <c r="E6095" s="6">
        <f>_xlfn.XLOOKUP(C6095,Products!$A:$A,Products!$E:$E,0,0)</f>
        <v>695.45</v>
      </c>
      <c r="F6095" s="6">
        <f t="shared" si="190"/>
        <v>3477.25</v>
      </c>
      <c r="G6095" s="6">
        <v>4421.3</v>
      </c>
      <c r="H6095" s="6">
        <f t="shared" si="191"/>
        <v>944.05000000000018</v>
      </c>
      <c r="I6095" s="4" t="s">
        <v>38917</v>
      </c>
      <c r="J6095" s="2">
        <v>44692</v>
      </c>
      <c r="K6095" s="1" t="s">
        <v>21154</v>
      </c>
      <c r="L6095" s="1" t="s">
        <v>1392</v>
      </c>
      <c r="M6095" s="1" t="s">
        <v>141</v>
      </c>
    </row>
    <row r="6096" spans="1:13" ht="14.25" hidden="1" customHeight="1" x14ac:dyDescent="0.25">
      <c r="A6096" s="4" t="s">
        <v>48999</v>
      </c>
      <c r="B6096" s="4" t="s">
        <v>25983</v>
      </c>
      <c r="C6096" s="4" t="s">
        <v>38393</v>
      </c>
      <c r="D6096" s="8">
        <v>2</v>
      </c>
      <c r="E6096" s="6">
        <f>_xlfn.XLOOKUP(C6096,Products!$A:$A,Products!$E:$E,0,0)</f>
        <v>142.24</v>
      </c>
      <c r="F6096" s="6">
        <f t="shared" si="190"/>
        <v>284.48</v>
      </c>
      <c r="G6096" s="6">
        <v>3002.71</v>
      </c>
      <c r="H6096" s="6">
        <f t="shared" si="191"/>
        <v>2718.23</v>
      </c>
      <c r="I6096" s="4" t="s">
        <v>38930</v>
      </c>
      <c r="J6096" s="2">
        <v>44907</v>
      </c>
      <c r="K6096" s="1" t="s">
        <v>38081</v>
      </c>
      <c r="L6096" s="1" t="s">
        <v>25</v>
      </c>
      <c r="M6096" s="1" t="s">
        <v>2047</v>
      </c>
    </row>
    <row r="6097" spans="1:13" ht="14.25" hidden="1" customHeight="1" x14ac:dyDescent="0.25">
      <c r="A6097" s="4" t="s">
        <v>49000</v>
      </c>
      <c r="B6097" s="4" t="s">
        <v>6661</v>
      </c>
      <c r="C6097" s="4" t="s">
        <v>37533</v>
      </c>
      <c r="D6097" s="8">
        <v>1</v>
      </c>
      <c r="E6097" s="6">
        <f>_xlfn.XLOOKUP(C6097,Products!$A:$A,Products!$E:$E,0,0)</f>
        <v>48.7</v>
      </c>
      <c r="F6097" s="6">
        <f t="shared" si="190"/>
        <v>48.7</v>
      </c>
      <c r="G6097" s="6">
        <v>1406.1</v>
      </c>
      <c r="H6097" s="6">
        <f t="shared" si="191"/>
        <v>1357.3999999999999</v>
      </c>
      <c r="I6097" s="4" t="s">
        <v>38930</v>
      </c>
      <c r="J6097" s="2">
        <v>45035</v>
      </c>
      <c r="K6097" s="1" t="s">
        <v>49001</v>
      </c>
      <c r="L6097" s="1" t="s">
        <v>610</v>
      </c>
      <c r="M6097" s="1" t="s">
        <v>1810</v>
      </c>
    </row>
    <row r="6098" spans="1:13" ht="14.25" hidden="1" customHeight="1" x14ac:dyDescent="0.25">
      <c r="A6098" s="4" t="s">
        <v>49002</v>
      </c>
      <c r="B6098" s="4" t="s">
        <v>12322</v>
      </c>
      <c r="C6098" s="4" t="s">
        <v>34478</v>
      </c>
      <c r="D6098" s="8">
        <v>3</v>
      </c>
      <c r="E6098" s="6">
        <f>_xlfn.XLOOKUP(C6098,Products!$A:$A,Products!$E:$E,0,0)</f>
        <v>23.67</v>
      </c>
      <c r="F6098" s="6">
        <f t="shared" si="190"/>
        <v>71.010000000000005</v>
      </c>
      <c r="G6098" s="6">
        <v>1513.4</v>
      </c>
      <c r="H6098" s="6">
        <f t="shared" si="191"/>
        <v>1442.39</v>
      </c>
      <c r="I6098" s="4" t="s">
        <v>38938</v>
      </c>
      <c r="J6098" s="2">
        <v>45547</v>
      </c>
      <c r="K6098" s="1" t="s">
        <v>4135</v>
      </c>
      <c r="L6098" s="1" t="s">
        <v>516</v>
      </c>
      <c r="M6098" s="1" t="s">
        <v>1326</v>
      </c>
    </row>
    <row r="6099" spans="1:13" ht="14.25" hidden="1" customHeight="1" x14ac:dyDescent="0.25">
      <c r="A6099" s="4" t="s">
        <v>49003</v>
      </c>
      <c r="B6099" s="4" t="s">
        <v>5403</v>
      </c>
      <c r="C6099" s="4" t="s">
        <v>34501</v>
      </c>
      <c r="D6099" s="8">
        <v>2</v>
      </c>
      <c r="E6099" s="6">
        <f>_xlfn.XLOOKUP(C6099,Products!$A:$A,Products!$E:$E,0,0)</f>
        <v>581.21</v>
      </c>
      <c r="F6099" s="6">
        <f t="shared" si="190"/>
        <v>1162.42</v>
      </c>
      <c r="G6099" s="6">
        <v>2072.5700000000002</v>
      </c>
      <c r="H6099" s="6">
        <f t="shared" si="191"/>
        <v>910.15000000000009</v>
      </c>
      <c r="I6099" s="4" t="s">
        <v>38919</v>
      </c>
      <c r="J6099" s="2">
        <v>45381</v>
      </c>
      <c r="K6099" s="1" t="s">
        <v>42228</v>
      </c>
      <c r="L6099" s="1" t="s">
        <v>475</v>
      </c>
      <c r="M6099" s="1" t="s">
        <v>1311</v>
      </c>
    </row>
    <row r="6100" spans="1:13" ht="14.25" hidden="1" customHeight="1" x14ac:dyDescent="0.25">
      <c r="A6100" s="4" t="s">
        <v>41300</v>
      </c>
      <c r="B6100" s="4" t="s">
        <v>17545</v>
      </c>
      <c r="C6100" s="4" t="s">
        <v>37100</v>
      </c>
      <c r="D6100" s="8">
        <v>2</v>
      </c>
      <c r="E6100" s="6">
        <f>_xlfn.XLOOKUP(C6100,Products!$A:$A,Products!$E:$E,0,0)</f>
        <v>1935.46</v>
      </c>
      <c r="F6100" s="6">
        <f t="shared" si="190"/>
        <v>3870.92</v>
      </c>
      <c r="G6100" s="6">
        <v>2410.35</v>
      </c>
      <c r="H6100" s="6">
        <f t="shared" si="191"/>
        <v>-1460.5700000000002</v>
      </c>
      <c r="I6100" s="4" t="s">
        <v>38917</v>
      </c>
      <c r="J6100" s="2">
        <v>44029</v>
      </c>
      <c r="K6100" s="1" t="s">
        <v>35451</v>
      </c>
      <c r="L6100" s="1" t="s">
        <v>492</v>
      </c>
      <c r="M6100" s="1" t="s">
        <v>1848</v>
      </c>
    </row>
    <row r="6101" spans="1:13" ht="14.25" hidden="1" customHeight="1" x14ac:dyDescent="0.25">
      <c r="A6101" s="4" t="s">
        <v>49005</v>
      </c>
      <c r="B6101" s="4" t="s">
        <v>9171</v>
      </c>
      <c r="C6101" s="4" t="s">
        <v>38648</v>
      </c>
      <c r="D6101" s="8">
        <v>4</v>
      </c>
      <c r="E6101" s="6">
        <f>_xlfn.XLOOKUP(C6101,Products!$A:$A,Products!$E:$E,0,0)</f>
        <v>960.75</v>
      </c>
      <c r="F6101" s="6">
        <f t="shared" si="190"/>
        <v>3843</v>
      </c>
      <c r="G6101" s="6">
        <v>1134.23</v>
      </c>
      <c r="H6101" s="6">
        <f t="shared" si="191"/>
        <v>-2708.77</v>
      </c>
      <c r="I6101" s="4" t="s">
        <v>38919</v>
      </c>
      <c r="J6101" s="2">
        <v>44451</v>
      </c>
      <c r="K6101" s="1" t="s">
        <v>49006</v>
      </c>
      <c r="L6101" s="1" t="s">
        <v>1408</v>
      </c>
      <c r="M6101" s="1" t="s">
        <v>452</v>
      </c>
    </row>
    <row r="6102" spans="1:13" ht="14.25" hidden="1" customHeight="1" x14ac:dyDescent="0.25">
      <c r="A6102" s="4" t="s">
        <v>49007</v>
      </c>
      <c r="B6102" s="4" t="s">
        <v>28760</v>
      </c>
      <c r="C6102" s="4" t="s">
        <v>37494</v>
      </c>
      <c r="D6102" s="8">
        <v>1</v>
      </c>
      <c r="E6102" s="6">
        <f>_xlfn.XLOOKUP(C6102,Products!$A:$A,Products!$E:$E,0,0)</f>
        <v>1834.24</v>
      </c>
      <c r="F6102" s="6">
        <f t="shared" si="190"/>
        <v>1834.24</v>
      </c>
      <c r="G6102" s="6">
        <v>3912.4</v>
      </c>
      <c r="H6102" s="6">
        <f t="shared" si="191"/>
        <v>2078.16</v>
      </c>
      <c r="I6102" s="4" t="s">
        <v>38930</v>
      </c>
      <c r="J6102" s="2">
        <v>45381</v>
      </c>
      <c r="K6102" s="1" t="s">
        <v>41422</v>
      </c>
      <c r="L6102" s="1" t="s">
        <v>587</v>
      </c>
      <c r="M6102" s="1" t="s">
        <v>1825</v>
      </c>
    </row>
    <row r="6103" spans="1:13" ht="14.25" hidden="1" customHeight="1" x14ac:dyDescent="0.25">
      <c r="A6103" s="4" t="s">
        <v>49008</v>
      </c>
      <c r="B6103" s="4" t="s">
        <v>19710</v>
      </c>
      <c r="C6103" s="4" t="s">
        <v>36737</v>
      </c>
      <c r="D6103" s="8">
        <v>1</v>
      </c>
      <c r="E6103" s="6">
        <f>_xlfn.XLOOKUP(C6103,Products!$A:$A,Products!$E:$E,0,0)</f>
        <v>334.19</v>
      </c>
      <c r="F6103" s="6">
        <f t="shared" si="190"/>
        <v>334.19</v>
      </c>
      <c r="G6103" s="6">
        <v>2336.64</v>
      </c>
      <c r="H6103" s="6">
        <f t="shared" si="191"/>
        <v>2002.4499999999998</v>
      </c>
      <c r="I6103" s="4" t="s">
        <v>38917</v>
      </c>
      <c r="J6103" s="2">
        <v>45096</v>
      </c>
      <c r="K6103" s="1" t="s">
        <v>49009</v>
      </c>
      <c r="L6103" s="1" t="s">
        <v>417</v>
      </c>
      <c r="M6103" s="1" t="s">
        <v>2281</v>
      </c>
    </row>
    <row r="6104" spans="1:13" ht="14.25" hidden="1" customHeight="1" x14ac:dyDescent="0.25">
      <c r="A6104" s="4" t="s">
        <v>49010</v>
      </c>
      <c r="B6104" s="4" t="s">
        <v>28895</v>
      </c>
      <c r="C6104" s="4" t="s">
        <v>36624</v>
      </c>
      <c r="D6104" s="8">
        <v>2</v>
      </c>
      <c r="E6104" s="6">
        <f>_xlfn.XLOOKUP(C6104,Products!$A:$A,Products!$E:$E,0,0)</f>
        <v>1027.76</v>
      </c>
      <c r="F6104" s="6">
        <f t="shared" si="190"/>
        <v>2055.52</v>
      </c>
      <c r="G6104" s="6">
        <v>2706.06</v>
      </c>
      <c r="H6104" s="6">
        <f t="shared" si="191"/>
        <v>650.54</v>
      </c>
      <c r="I6104" s="4" t="s">
        <v>38924</v>
      </c>
      <c r="J6104" s="2">
        <v>45134</v>
      </c>
      <c r="K6104" s="1" t="s">
        <v>49011</v>
      </c>
      <c r="L6104" s="1" t="s">
        <v>682</v>
      </c>
      <c r="M6104" s="1" t="s">
        <v>1742</v>
      </c>
    </row>
    <row r="6105" spans="1:13" ht="14.25" hidden="1" customHeight="1" x14ac:dyDescent="0.25">
      <c r="A6105" s="4" t="s">
        <v>41763</v>
      </c>
      <c r="B6105" s="4" t="s">
        <v>29362</v>
      </c>
      <c r="C6105" s="4" t="s">
        <v>34954</v>
      </c>
      <c r="D6105" s="8">
        <v>5</v>
      </c>
      <c r="E6105" s="6">
        <f>_xlfn.XLOOKUP(C6105,Products!$A:$A,Products!$E:$E,0,0)</f>
        <v>154.12</v>
      </c>
      <c r="F6105" s="6">
        <f t="shared" si="190"/>
        <v>770.6</v>
      </c>
      <c r="G6105" s="6">
        <v>4408.84</v>
      </c>
      <c r="H6105" s="6">
        <f t="shared" si="191"/>
        <v>3638.2400000000002</v>
      </c>
      <c r="I6105" s="4" t="s">
        <v>38930</v>
      </c>
      <c r="J6105" s="2">
        <v>44029</v>
      </c>
      <c r="K6105" s="1" t="s">
        <v>41764</v>
      </c>
      <c r="L6105" s="1" t="s">
        <v>730</v>
      </c>
      <c r="M6105" s="1" t="s">
        <v>816</v>
      </c>
    </row>
    <row r="6106" spans="1:13" ht="14.25" hidden="1" customHeight="1" x14ac:dyDescent="0.25">
      <c r="A6106" s="4" t="s">
        <v>49014</v>
      </c>
      <c r="B6106" s="4" t="s">
        <v>8958</v>
      </c>
      <c r="C6106" s="4" t="s">
        <v>37497</v>
      </c>
      <c r="D6106" s="8">
        <v>3</v>
      </c>
      <c r="E6106" s="6">
        <f>_xlfn.XLOOKUP(C6106,Products!$A:$A,Products!$E:$E,0,0)</f>
        <v>445.28</v>
      </c>
      <c r="F6106" s="6">
        <f t="shared" si="190"/>
        <v>1335.84</v>
      </c>
      <c r="G6106" s="6">
        <v>4136.72</v>
      </c>
      <c r="H6106" s="6">
        <f t="shared" si="191"/>
        <v>2800.88</v>
      </c>
      <c r="I6106" s="4" t="s">
        <v>38924</v>
      </c>
      <c r="J6106" s="2">
        <v>44790</v>
      </c>
      <c r="K6106" s="1" t="s">
        <v>49015</v>
      </c>
      <c r="L6106" s="1" t="s">
        <v>194</v>
      </c>
      <c r="M6106" s="1" t="s">
        <v>3622</v>
      </c>
    </row>
    <row r="6107" spans="1:13" ht="14.25" hidden="1" customHeight="1" x14ac:dyDescent="0.25">
      <c r="A6107" s="4" t="s">
        <v>49016</v>
      </c>
      <c r="B6107" s="4" t="s">
        <v>71</v>
      </c>
      <c r="C6107" s="4" t="s">
        <v>35741</v>
      </c>
      <c r="D6107" s="8">
        <v>2</v>
      </c>
      <c r="E6107" s="6">
        <f>_xlfn.XLOOKUP(C6107,Products!$A:$A,Products!$E:$E,0,0)</f>
        <v>608.30999999999995</v>
      </c>
      <c r="F6107" s="6">
        <f t="shared" si="190"/>
        <v>1216.6199999999999</v>
      </c>
      <c r="G6107" s="6">
        <v>4151.1400000000003</v>
      </c>
      <c r="H6107" s="6">
        <f t="shared" si="191"/>
        <v>2934.5200000000004</v>
      </c>
      <c r="I6107" s="4" t="s">
        <v>38924</v>
      </c>
      <c r="J6107" s="2">
        <v>45529</v>
      </c>
      <c r="K6107" s="1" t="s">
        <v>49017</v>
      </c>
      <c r="L6107" s="1" t="s">
        <v>578</v>
      </c>
      <c r="M6107" s="1" t="s">
        <v>1473</v>
      </c>
    </row>
    <row r="6108" spans="1:13" ht="14.25" hidden="1" customHeight="1" x14ac:dyDescent="0.25">
      <c r="A6108" s="4" t="s">
        <v>45571</v>
      </c>
      <c r="B6108" s="4" t="s">
        <v>25809</v>
      </c>
      <c r="C6108" s="4" t="s">
        <v>37537</v>
      </c>
      <c r="D6108" s="8">
        <v>3</v>
      </c>
      <c r="E6108" s="6">
        <f>_xlfn.XLOOKUP(C6108,Products!$A:$A,Products!$E:$E,0,0)</f>
        <v>793.72</v>
      </c>
      <c r="F6108" s="6">
        <f t="shared" si="190"/>
        <v>2381.16</v>
      </c>
      <c r="G6108" s="6">
        <v>2574.13</v>
      </c>
      <c r="H6108" s="6">
        <f t="shared" si="191"/>
        <v>192.97000000000025</v>
      </c>
      <c r="I6108" s="4" t="s">
        <v>38930</v>
      </c>
      <c r="J6108" s="2">
        <v>44029</v>
      </c>
      <c r="K6108" s="1" t="s">
        <v>41351</v>
      </c>
      <c r="L6108" s="1" t="s">
        <v>95</v>
      </c>
      <c r="M6108" s="1" t="s">
        <v>394</v>
      </c>
    </row>
    <row r="6109" spans="1:13" ht="14.25" hidden="1" customHeight="1" x14ac:dyDescent="0.25">
      <c r="A6109" s="4" t="s">
        <v>49019</v>
      </c>
      <c r="B6109" s="4" t="s">
        <v>9308</v>
      </c>
      <c r="C6109" s="4" t="s">
        <v>37096</v>
      </c>
      <c r="D6109" s="8">
        <v>1</v>
      </c>
      <c r="E6109" s="6">
        <f>_xlfn.XLOOKUP(C6109,Products!$A:$A,Products!$E:$E,0,0)</f>
        <v>1388.04</v>
      </c>
      <c r="F6109" s="6">
        <f t="shared" si="190"/>
        <v>1388.04</v>
      </c>
      <c r="G6109" s="6">
        <v>2227.21</v>
      </c>
      <c r="H6109" s="6">
        <f t="shared" si="191"/>
        <v>839.17000000000007</v>
      </c>
      <c r="I6109" s="4" t="s">
        <v>38938</v>
      </c>
      <c r="J6109" s="2">
        <v>44881</v>
      </c>
      <c r="K6109" s="1" t="s">
        <v>49020</v>
      </c>
      <c r="L6109" s="1" t="s">
        <v>149</v>
      </c>
      <c r="M6109" s="1" t="s">
        <v>2281</v>
      </c>
    </row>
    <row r="6110" spans="1:13" ht="14.25" hidden="1" customHeight="1" x14ac:dyDescent="0.25">
      <c r="A6110" s="4" t="s">
        <v>49290</v>
      </c>
      <c r="B6110" s="4" t="s">
        <v>17600</v>
      </c>
      <c r="C6110" s="4" t="s">
        <v>38316</v>
      </c>
      <c r="D6110" s="8">
        <v>4</v>
      </c>
      <c r="E6110" s="6">
        <f>_xlfn.XLOOKUP(C6110,Products!$A:$A,Products!$E:$E,0,0)</f>
        <v>716.7</v>
      </c>
      <c r="F6110" s="6">
        <f t="shared" si="190"/>
        <v>2866.8</v>
      </c>
      <c r="G6110" s="6">
        <v>3804.4</v>
      </c>
      <c r="H6110" s="6">
        <f t="shared" si="191"/>
        <v>937.59999999999991</v>
      </c>
      <c r="I6110" s="4" t="s">
        <v>38924</v>
      </c>
      <c r="J6110" s="2">
        <v>44029</v>
      </c>
      <c r="K6110" s="1" t="s">
        <v>49291</v>
      </c>
      <c r="L6110" s="1" t="s">
        <v>280</v>
      </c>
      <c r="M6110" s="1" t="s">
        <v>667</v>
      </c>
    </row>
    <row r="6111" spans="1:13" ht="14.25" hidden="1" customHeight="1" x14ac:dyDescent="0.25">
      <c r="A6111" s="4" t="s">
        <v>49023</v>
      </c>
      <c r="B6111" s="4" t="s">
        <v>22883</v>
      </c>
      <c r="C6111" s="4" t="s">
        <v>37181</v>
      </c>
      <c r="D6111" s="8">
        <v>3</v>
      </c>
      <c r="E6111" s="6">
        <f>_xlfn.XLOOKUP(C6111,Products!$A:$A,Products!$E:$E,0,0)</f>
        <v>1906.71</v>
      </c>
      <c r="F6111" s="6">
        <f t="shared" si="190"/>
        <v>5720.13</v>
      </c>
      <c r="G6111" s="6">
        <v>207.7</v>
      </c>
      <c r="H6111" s="6">
        <f t="shared" si="191"/>
        <v>-5512.43</v>
      </c>
      <c r="I6111" s="4" t="s">
        <v>38917</v>
      </c>
      <c r="J6111" s="2">
        <v>44890</v>
      </c>
      <c r="K6111" s="1" t="s">
        <v>49024</v>
      </c>
      <c r="L6111" s="1" t="s">
        <v>426</v>
      </c>
      <c r="M6111" s="1" t="s">
        <v>3769</v>
      </c>
    </row>
    <row r="6112" spans="1:13" ht="14.25" hidden="1" customHeight="1" x14ac:dyDescent="0.25">
      <c r="A6112" s="4" t="s">
        <v>49025</v>
      </c>
      <c r="B6112" s="4" t="s">
        <v>16801</v>
      </c>
      <c r="C6112" s="4" t="s">
        <v>37387</v>
      </c>
      <c r="D6112" s="8">
        <v>2</v>
      </c>
      <c r="E6112" s="6">
        <f>_xlfn.XLOOKUP(C6112,Products!$A:$A,Products!$E:$E,0,0)</f>
        <v>1876.18</v>
      </c>
      <c r="F6112" s="6">
        <f t="shared" si="190"/>
        <v>3752.36</v>
      </c>
      <c r="G6112" s="6">
        <v>4155.22</v>
      </c>
      <c r="H6112" s="6">
        <f t="shared" si="191"/>
        <v>402.86000000000013</v>
      </c>
      <c r="I6112" s="4" t="s">
        <v>38924</v>
      </c>
      <c r="J6112" s="2">
        <v>45498</v>
      </c>
      <c r="K6112" s="1" t="s">
        <v>49026</v>
      </c>
      <c r="L6112" s="1" t="s">
        <v>219</v>
      </c>
      <c r="M6112" s="1" t="s">
        <v>1334</v>
      </c>
    </row>
    <row r="6113" spans="1:13" ht="14.25" hidden="1" customHeight="1" x14ac:dyDescent="0.25">
      <c r="A6113" s="4" t="s">
        <v>49027</v>
      </c>
      <c r="B6113" s="4" t="s">
        <v>22036</v>
      </c>
      <c r="C6113" s="4" t="s">
        <v>35768</v>
      </c>
      <c r="D6113" s="8">
        <v>5</v>
      </c>
      <c r="E6113" s="6">
        <f>_xlfn.XLOOKUP(C6113,Products!$A:$A,Products!$E:$E,0,0)</f>
        <v>1981.07</v>
      </c>
      <c r="F6113" s="6">
        <f t="shared" si="190"/>
        <v>9905.35</v>
      </c>
      <c r="G6113" s="6">
        <v>181.91</v>
      </c>
      <c r="H6113" s="6">
        <f t="shared" si="191"/>
        <v>-9723.44</v>
      </c>
      <c r="I6113" s="4" t="s">
        <v>38930</v>
      </c>
      <c r="J6113" s="2">
        <v>45187</v>
      </c>
      <c r="K6113" s="1" t="s">
        <v>34400</v>
      </c>
      <c r="L6113" s="1" t="s">
        <v>77</v>
      </c>
      <c r="M6113" s="1" t="s">
        <v>746</v>
      </c>
    </row>
    <row r="6114" spans="1:13" ht="14.25" hidden="1" customHeight="1" x14ac:dyDescent="0.25">
      <c r="A6114" s="4" t="s">
        <v>51567</v>
      </c>
      <c r="B6114" s="4" t="s">
        <v>13315</v>
      </c>
      <c r="C6114" s="4" t="s">
        <v>36896</v>
      </c>
      <c r="D6114" s="8">
        <v>1</v>
      </c>
      <c r="E6114" s="6">
        <f>_xlfn.XLOOKUP(C6114,Products!$A:$A,Products!$E:$E,0,0)</f>
        <v>1674.42</v>
      </c>
      <c r="F6114" s="6">
        <f t="shared" si="190"/>
        <v>1674.42</v>
      </c>
      <c r="G6114" s="6">
        <v>2086.4299999999998</v>
      </c>
      <c r="H6114" s="6">
        <f t="shared" si="191"/>
        <v>412.00999999999976</v>
      </c>
      <c r="I6114" s="4" t="s">
        <v>38930</v>
      </c>
      <c r="J6114" s="2">
        <v>44029</v>
      </c>
      <c r="K6114" s="1" t="s">
        <v>9771</v>
      </c>
      <c r="L6114" s="1" t="s">
        <v>69</v>
      </c>
      <c r="M6114" s="1" t="s">
        <v>1704</v>
      </c>
    </row>
    <row r="6115" spans="1:13" ht="14.25" hidden="1" customHeight="1" x14ac:dyDescent="0.25">
      <c r="A6115" s="4" t="s">
        <v>49029</v>
      </c>
      <c r="B6115" s="4" t="s">
        <v>7683</v>
      </c>
      <c r="C6115" s="4" t="s">
        <v>35998</v>
      </c>
      <c r="D6115" s="8">
        <v>2</v>
      </c>
      <c r="E6115" s="6">
        <f>_xlfn.XLOOKUP(C6115,Products!$A:$A,Products!$E:$E,0,0)</f>
        <v>1807.97</v>
      </c>
      <c r="F6115" s="6">
        <f t="shared" si="190"/>
        <v>3615.94</v>
      </c>
      <c r="G6115" s="6">
        <v>4477.3999999999996</v>
      </c>
      <c r="H6115" s="6">
        <f t="shared" si="191"/>
        <v>861.45999999999958</v>
      </c>
      <c r="I6115" s="4" t="s">
        <v>38919</v>
      </c>
      <c r="J6115" s="2">
        <v>44632</v>
      </c>
      <c r="K6115" s="1" t="s">
        <v>49030</v>
      </c>
      <c r="L6115" s="1" t="s">
        <v>194</v>
      </c>
      <c r="M6115" s="1" t="s">
        <v>4003</v>
      </c>
    </row>
    <row r="6116" spans="1:13" ht="14.25" customHeight="1" x14ac:dyDescent="0.25">
      <c r="A6116" s="4" t="s">
        <v>40475</v>
      </c>
      <c r="B6116" s="4" t="s">
        <v>24007</v>
      </c>
      <c r="C6116" s="4" t="s">
        <v>38574</v>
      </c>
      <c r="D6116" s="8">
        <v>5</v>
      </c>
      <c r="E6116" s="17">
        <f>_xlfn.XLOOKUP(C6116,Products!$A:$A,Products!$E:$E,0,0)</f>
        <v>213.76</v>
      </c>
      <c r="F6116" s="6">
        <f t="shared" si="190"/>
        <v>1068.8</v>
      </c>
      <c r="G6116" s="6">
        <v>479.95</v>
      </c>
      <c r="H6116" s="6">
        <f t="shared" si="191"/>
        <v>-588.84999999999991</v>
      </c>
      <c r="I6116" s="4" t="s">
        <v>38919</v>
      </c>
      <c r="J6116" s="2">
        <v>45709</v>
      </c>
      <c r="K6116" s="1" t="s">
        <v>40476</v>
      </c>
      <c r="L6116" s="1" t="s">
        <v>158</v>
      </c>
      <c r="M6116" s="1" t="s">
        <v>2406</v>
      </c>
    </row>
    <row r="6117" spans="1:13" ht="14.25" hidden="1" customHeight="1" x14ac:dyDescent="0.25">
      <c r="A6117" s="4" t="s">
        <v>49033</v>
      </c>
      <c r="B6117" s="4" t="s">
        <v>29228</v>
      </c>
      <c r="C6117" s="4" t="s">
        <v>35457</v>
      </c>
      <c r="D6117" s="8">
        <v>1</v>
      </c>
      <c r="E6117" s="6">
        <f>_xlfn.XLOOKUP(C6117,Products!$A:$A,Products!$E:$E,0,0)</f>
        <v>745.13</v>
      </c>
      <c r="F6117" s="6">
        <f t="shared" si="190"/>
        <v>745.13</v>
      </c>
      <c r="G6117" s="6">
        <v>2925.74</v>
      </c>
      <c r="H6117" s="6">
        <f t="shared" si="191"/>
        <v>2180.6099999999997</v>
      </c>
      <c r="I6117" s="4" t="s">
        <v>38930</v>
      </c>
      <c r="J6117" s="2">
        <v>44302</v>
      </c>
      <c r="K6117" s="1" t="s">
        <v>39363</v>
      </c>
      <c r="L6117" s="1" t="s">
        <v>131</v>
      </c>
      <c r="M6117" s="1" t="s">
        <v>1749</v>
      </c>
    </row>
    <row r="6118" spans="1:13" ht="14.25" hidden="1" customHeight="1" x14ac:dyDescent="0.25">
      <c r="A6118" s="4" t="s">
        <v>49034</v>
      </c>
      <c r="B6118" s="4" t="s">
        <v>11443</v>
      </c>
      <c r="C6118" s="4" t="s">
        <v>34753</v>
      </c>
      <c r="D6118" s="8">
        <v>3</v>
      </c>
      <c r="E6118" s="6">
        <f>_xlfn.XLOOKUP(C6118,Products!$A:$A,Products!$E:$E,0,0)</f>
        <v>443.44</v>
      </c>
      <c r="F6118" s="6">
        <f t="shared" si="190"/>
        <v>1330.32</v>
      </c>
      <c r="G6118" s="6">
        <v>679.79</v>
      </c>
      <c r="H6118" s="6">
        <f t="shared" si="191"/>
        <v>-650.53</v>
      </c>
      <c r="I6118" s="4" t="s">
        <v>38919</v>
      </c>
      <c r="J6118" s="2">
        <v>45111</v>
      </c>
      <c r="K6118" s="1" t="s">
        <v>41255</v>
      </c>
      <c r="L6118" s="1" t="s">
        <v>167</v>
      </c>
      <c r="M6118" s="1" t="s">
        <v>159</v>
      </c>
    </row>
    <row r="6119" spans="1:13" ht="14.25" hidden="1" customHeight="1" x14ac:dyDescent="0.25">
      <c r="A6119" s="4" t="s">
        <v>49035</v>
      </c>
      <c r="B6119" s="4" t="s">
        <v>23245</v>
      </c>
      <c r="C6119" s="4" t="s">
        <v>34798</v>
      </c>
      <c r="D6119" s="8">
        <v>5</v>
      </c>
      <c r="E6119" s="6">
        <f>_xlfn.XLOOKUP(C6119,Products!$A:$A,Products!$E:$E,0,0)</f>
        <v>1606.27</v>
      </c>
      <c r="F6119" s="6">
        <f t="shared" si="190"/>
        <v>8031.35</v>
      </c>
      <c r="G6119" s="6">
        <v>622.86</v>
      </c>
      <c r="H6119" s="6">
        <f t="shared" si="191"/>
        <v>-7408.4900000000007</v>
      </c>
      <c r="I6119" s="4" t="s">
        <v>38938</v>
      </c>
      <c r="J6119" s="2">
        <v>45143</v>
      </c>
      <c r="K6119" s="1" t="s">
        <v>48631</v>
      </c>
      <c r="L6119" s="1" t="s">
        <v>16</v>
      </c>
      <c r="M6119" s="1" t="s">
        <v>1742</v>
      </c>
    </row>
    <row r="6120" spans="1:13" ht="14.25" hidden="1" customHeight="1" x14ac:dyDescent="0.25">
      <c r="A6120" s="4" t="s">
        <v>53331</v>
      </c>
      <c r="B6120" s="4" t="s">
        <v>4930</v>
      </c>
      <c r="C6120" s="4" t="s">
        <v>38226</v>
      </c>
      <c r="D6120" s="8">
        <v>1</v>
      </c>
      <c r="E6120" s="6">
        <f>_xlfn.XLOOKUP(C6120,Products!$A:$A,Products!$E:$E,0,0)</f>
        <v>261.38</v>
      </c>
      <c r="F6120" s="6">
        <f t="shared" si="190"/>
        <v>261.38</v>
      </c>
      <c r="G6120" s="6">
        <v>1027.04</v>
      </c>
      <c r="H6120" s="6">
        <f t="shared" si="191"/>
        <v>765.66</v>
      </c>
      <c r="I6120" s="4" t="s">
        <v>38930</v>
      </c>
      <c r="J6120" s="2">
        <v>44029</v>
      </c>
      <c r="K6120" s="1" t="s">
        <v>45009</v>
      </c>
      <c r="L6120" s="1" t="s">
        <v>131</v>
      </c>
      <c r="M6120" s="1" t="s">
        <v>2809</v>
      </c>
    </row>
    <row r="6121" spans="1:13" ht="14.25" hidden="1" customHeight="1" x14ac:dyDescent="0.25">
      <c r="A6121" s="4" t="s">
        <v>49037</v>
      </c>
      <c r="B6121" s="4" t="s">
        <v>20581</v>
      </c>
      <c r="C6121" s="4" t="s">
        <v>38818</v>
      </c>
      <c r="D6121" s="8">
        <v>5</v>
      </c>
      <c r="E6121" s="6">
        <f>_xlfn.XLOOKUP(C6121,Products!$A:$A,Products!$E:$E,0,0)</f>
        <v>316</v>
      </c>
      <c r="F6121" s="6">
        <f t="shared" si="190"/>
        <v>1580</v>
      </c>
      <c r="G6121" s="6">
        <v>2678.15</v>
      </c>
      <c r="H6121" s="6">
        <f t="shared" si="191"/>
        <v>1098.1500000000001</v>
      </c>
      <c r="I6121" s="4" t="s">
        <v>38938</v>
      </c>
      <c r="J6121" s="2">
        <v>44795</v>
      </c>
      <c r="K6121" s="1" t="s">
        <v>49038</v>
      </c>
      <c r="L6121" s="1" t="s">
        <v>51</v>
      </c>
      <c r="M6121" s="1" t="s">
        <v>346</v>
      </c>
    </row>
    <row r="6122" spans="1:13" ht="14.25" hidden="1" customHeight="1" x14ac:dyDescent="0.25">
      <c r="A6122" s="4" t="s">
        <v>49039</v>
      </c>
      <c r="B6122" s="4" t="s">
        <v>27382</v>
      </c>
      <c r="C6122" s="4" t="s">
        <v>35031</v>
      </c>
      <c r="D6122" s="8">
        <v>4</v>
      </c>
      <c r="E6122" s="6">
        <f>_xlfn.XLOOKUP(C6122,Products!$A:$A,Products!$E:$E,0,0)</f>
        <v>1194.72</v>
      </c>
      <c r="F6122" s="6">
        <f t="shared" si="190"/>
        <v>4778.88</v>
      </c>
      <c r="G6122" s="6">
        <v>2388.9499999999998</v>
      </c>
      <c r="H6122" s="6">
        <f t="shared" si="191"/>
        <v>-2389.9300000000003</v>
      </c>
      <c r="I6122" s="4" t="s">
        <v>38924</v>
      </c>
      <c r="J6122" s="2">
        <v>45348</v>
      </c>
      <c r="K6122" s="1" t="s">
        <v>49040</v>
      </c>
      <c r="L6122" s="1" t="s">
        <v>1069</v>
      </c>
      <c r="M6122" s="1" t="s">
        <v>1712</v>
      </c>
    </row>
    <row r="6123" spans="1:13" ht="14.25" hidden="1" customHeight="1" x14ac:dyDescent="0.25">
      <c r="A6123" s="4" t="s">
        <v>57706</v>
      </c>
      <c r="B6123" s="4" t="s">
        <v>33796</v>
      </c>
      <c r="C6123" s="4" t="s">
        <v>37391</v>
      </c>
      <c r="D6123" s="8">
        <v>4</v>
      </c>
      <c r="E6123" s="6">
        <f>_xlfn.XLOOKUP(C6123,Products!$A:$A,Products!$E:$E,0,0)</f>
        <v>680.07</v>
      </c>
      <c r="F6123" s="6">
        <f t="shared" si="190"/>
        <v>2720.28</v>
      </c>
      <c r="G6123" s="6">
        <v>2950.08</v>
      </c>
      <c r="H6123" s="6">
        <f t="shared" si="191"/>
        <v>229.79999999999973</v>
      </c>
      <c r="I6123" s="4" t="s">
        <v>38924</v>
      </c>
      <c r="J6123" s="2">
        <v>44029</v>
      </c>
      <c r="K6123" s="1" t="s">
        <v>57707</v>
      </c>
      <c r="L6123" s="1" t="s">
        <v>158</v>
      </c>
      <c r="M6123" s="1" t="s">
        <v>2076</v>
      </c>
    </row>
    <row r="6124" spans="1:13" ht="14.25" hidden="1" customHeight="1" x14ac:dyDescent="0.25">
      <c r="A6124" s="4" t="s">
        <v>49043</v>
      </c>
      <c r="B6124" s="4" t="s">
        <v>23330</v>
      </c>
      <c r="C6124" s="4" t="s">
        <v>38569</v>
      </c>
      <c r="D6124" s="8">
        <v>2</v>
      </c>
      <c r="E6124" s="6">
        <f>_xlfn.XLOOKUP(C6124,Products!$A:$A,Products!$E:$E,0,0)</f>
        <v>1618.66</v>
      </c>
      <c r="F6124" s="6">
        <f t="shared" si="190"/>
        <v>3237.32</v>
      </c>
      <c r="G6124" s="6">
        <v>2909.17</v>
      </c>
      <c r="H6124" s="6">
        <f t="shared" si="191"/>
        <v>-328.15000000000009</v>
      </c>
      <c r="I6124" s="4" t="s">
        <v>38924</v>
      </c>
      <c r="J6124" s="2">
        <v>44885</v>
      </c>
      <c r="K6124" s="1" t="s">
        <v>49044</v>
      </c>
      <c r="L6124" s="1" t="s">
        <v>578</v>
      </c>
      <c r="M6124" s="1" t="s">
        <v>3769</v>
      </c>
    </row>
    <row r="6125" spans="1:13" ht="14.25" hidden="1" customHeight="1" x14ac:dyDescent="0.25">
      <c r="A6125" s="4" t="s">
        <v>49045</v>
      </c>
      <c r="B6125" s="4" t="s">
        <v>2400</v>
      </c>
      <c r="C6125" s="4" t="s">
        <v>38042</v>
      </c>
      <c r="D6125" s="8">
        <v>5</v>
      </c>
      <c r="E6125" s="6">
        <f>_xlfn.XLOOKUP(C6125,Products!$A:$A,Products!$E:$E,0,0)</f>
        <v>163.78</v>
      </c>
      <c r="F6125" s="6">
        <f t="shared" si="190"/>
        <v>818.9</v>
      </c>
      <c r="G6125" s="6">
        <v>3220.32</v>
      </c>
      <c r="H6125" s="6">
        <f t="shared" si="191"/>
        <v>2401.42</v>
      </c>
      <c r="I6125" s="4" t="s">
        <v>38919</v>
      </c>
      <c r="J6125" s="2">
        <v>45077</v>
      </c>
      <c r="K6125" s="1" t="s">
        <v>49046</v>
      </c>
      <c r="L6125" s="1" t="s">
        <v>426</v>
      </c>
      <c r="M6125" s="1" t="s">
        <v>548</v>
      </c>
    </row>
    <row r="6126" spans="1:13" ht="14.25" hidden="1" customHeight="1" x14ac:dyDescent="0.25">
      <c r="A6126" s="4" t="s">
        <v>49047</v>
      </c>
      <c r="B6126" s="4" t="s">
        <v>5389</v>
      </c>
      <c r="C6126" s="4" t="s">
        <v>37096</v>
      </c>
      <c r="D6126" s="8">
        <v>3</v>
      </c>
      <c r="E6126" s="6">
        <f>_xlfn.XLOOKUP(C6126,Products!$A:$A,Products!$E:$E,0,0)</f>
        <v>1388.04</v>
      </c>
      <c r="F6126" s="6">
        <f t="shared" si="190"/>
        <v>4164.12</v>
      </c>
      <c r="G6126" s="6">
        <v>3044.57</v>
      </c>
      <c r="H6126" s="6">
        <f t="shared" si="191"/>
        <v>-1119.5499999999997</v>
      </c>
      <c r="I6126" s="4" t="s">
        <v>38924</v>
      </c>
      <c r="J6126" s="2">
        <v>45524</v>
      </c>
      <c r="K6126" s="1" t="s">
        <v>10129</v>
      </c>
      <c r="L6126" s="1" t="s">
        <v>578</v>
      </c>
      <c r="M6126" s="1" t="s">
        <v>394</v>
      </c>
    </row>
    <row r="6127" spans="1:13" ht="14.25" hidden="1" customHeight="1" x14ac:dyDescent="0.25">
      <c r="A6127" s="4" t="s">
        <v>49048</v>
      </c>
      <c r="B6127" s="4" t="s">
        <v>19792</v>
      </c>
      <c r="C6127" s="4" t="s">
        <v>34274</v>
      </c>
      <c r="D6127" s="8">
        <v>3</v>
      </c>
      <c r="E6127" s="6">
        <f>_xlfn.XLOOKUP(C6127,Products!$A:$A,Products!$E:$E,0,0)</f>
        <v>1748.93</v>
      </c>
      <c r="F6127" s="6">
        <f t="shared" si="190"/>
        <v>5246.79</v>
      </c>
      <c r="G6127" s="6">
        <v>2257.81</v>
      </c>
      <c r="H6127" s="6">
        <f t="shared" si="191"/>
        <v>-2988.98</v>
      </c>
      <c r="I6127" s="4" t="s">
        <v>38917</v>
      </c>
      <c r="J6127" s="2">
        <v>44314</v>
      </c>
      <c r="K6127" s="1" t="s">
        <v>49049</v>
      </c>
      <c r="L6127" s="1" t="s">
        <v>122</v>
      </c>
      <c r="M6127" s="1" t="s">
        <v>96</v>
      </c>
    </row>
    <row r="6128" spans="1:13" ht="14.25" hidden="1" customHeight="1" x14ac:dyDescent="0.25">
      <c r="A6128" s="4" t="s">
        <v>60840</v>
      </c>
      <c r="B6128" s="4" t="s">
        <v>26943</v>
      </c>
      <c r="C6128" s="4" t="s">
        <v>34640</v>
      </c>
      <c r="D6128" s="8">
        <v>4</v>
      </c>
      <c r="E6128" s="6">
        <f>_xlfn.XLOOKUP(C6128,Products!$A:$A,Products!$E:$E,0,0)</f>
        <v>618.14</v>
      </c>
      <c r="F6128" s="6">
        <f t="shared" si="190"/>
        <v>2472.56</v>
      </c>
      <c r="G6128" s="6">
        <v>4878.0200000000004</v>
      </c>
      <c r="H6128" s="6">
        <f t="shared" si="191"/>
        <v>2405.4600000000005</v>
      </c>
      <c r="I6128" s="4" t="s">
        <v>38917</v>
      </c>
      <c r="J6128" s="2">
        <v>44029</v>
      </c>
      <c r="K6128" s="1" t="s">
        <v>60841</v>
      </c>
      <c r="L6128" s="1" t="s">
        <v>77</v>
      </c>
      <c r="M6128" s="1" t="s">
        <v>2866</v>
      </c>
    </row>
    <row r="6129" spans="1:13" ht="14.25" hidden="1" customHeight="1" x14ac:dyDescent="0.25">
      <c r="A6129" s="4" t="s">
        <v>49051</v>
      </c>
      <c r="B6129" s="4" t="s">
        <v>557</v>
      </c>
      <c r="C6129" s="4" t="s">
        <v>36219</v>
      </c>
      <c r="D6129" s="8">
        <v>4</v>
      </c>
      <c r="E6129" s="6">
        <f>_xlfn.XLOOKUP(C6129,Products!$A:$A,Products!$E:$E,0,0)</f>
        <v>1028.26</v>
      </c>
      <c r="F6129" s="6">
        <f t="shared" si="190"/>
        <v>4113.04</v>
      </c>
      <c r="G6129" s="6">
        <v>1947.61</v>
      </c>
      <c r="H6129" s="6">
        <f t="shared" si="191"/>
        <v>-2165.4300000000003</v>
      </c>
      <c r="I6129" s="4" t="s">
        <v>38938</v>
      </c>
      <c r="J6129" s="2">
        <v>44552</v>
      </c>
      <c r="K6129" s="1" t="s">
        <v>2303</v>
      </c>
      <c r="L6129" s="1" t="s">
        <v>492</v>
      </c>
      <c r="M6129" s="1" t="s">
        <v>4357</v>
      </c>
    </row>
    <row r="6130" spans="1:13" ht="14.25" hidden="1" customHeight="1" x14ac:dyDescent="0.25">
      <c r="A6130" s="4" t="s">
        <v>61914</v>
      </c>
      <c r="B6130" s="4" t="s">
        <v>31163</v>
      </c>
      <c r="C6130" s="4" t="s">
        <v>37656</v>
      </c>
      <c r="D6130" s="8">
        <v>1</v>
      </c>
      <c r="E6130" s="6">
        <f>_xlfn.XLOOKUP(C6130,Products!$A:$A,Products!$E:$E,0,0)</f>
        <v>1460.62</v>
      </c>
      <c r="F6130" s="6">
        <f t="shared" si="190"/>
        <v>1460.62</v>
      </c>
      <c r="G6130" s="6">
        <v>3534.75</v>
      </c>
      <c r="H6130" s="6">
        <f t="shared" si="191"/>
        <v>2074.13</v>
      </c>
      <c r="I6130" s="4" t="s">
        <v>38930</v>
      </c>
      <c r="J6130" s="2">
        <v>44029</v>
      </c>
      <c r="K6130" s="1" t="s">
        <v>61915</v>
      </c>
      <c r="L6130" s="1" t="s">
        <v>246</v>
      </c>
      <c r="M6130" s="1" t="s">
        <v>2047</v>
      </c>
    </row>
    <row r="6131" spans="1:13" ht="14.25" hidden="1" customHeight="1" x14ac:dyDescent="0.25">
      <c r="A6131" s="4" t="s">
        <v>49053</v>
      </c>
      <c r="B6131" s="4" t="s">
        <v>14124</v>
      </c>
      <c r="C6131" s="4" t="s">
        <v>36703</v>
      </c>
      <c r="D6131" s="8">
        <v>3</v>
      </c>
      <c r="E6131" s="6">
        <f>_xlfn.XLOOKUP(C6131,Products!$A:$A,Products!$E:$E,0,0)</f>
        <v>47.42</v>
      </c>
      <c r="F6131" s="6">
        <f t="shared" si="190"/>
        <v>142.26</v>
      </c>
      <c r="G6131" s="6">
        <v>2179.29</v>
      </c>
      <c r="H6131" s="6">
        <f t="shared" si="191"/>
        <v>2037.03</v>
      </c>
      <c r="I6131" s="4" t="s">
        <v>38930</v>
      </c>
      <c r="J6131" s="2">
        <v>44583</v>
      </c>
      <c r="K6131" s="1" t="s">
        <v>49054</v>
      </c>
      <c r="L6131" s="1" t="s">
        <v>1189</v>
      </c>
      <c r="M6131" s="1" t="s">
        <v>168</v>
      </c>
    </row>
    <row r="6132" spans="1:13" ht="14.25" hidden="1" customHeight="1" x14ac:dyDescent="0.25">
      <c r="A6132" s="4" t="s">
        <v>44079</v>
      </c>
      <c r="B6132" s="4" t="s">
        <v>266</v>
      </c>
      <c r="C6132" s="4" t="s">
        <v>36568</v>
      </c>
      <c r="D6132" s="8">
        <v>2</v>
      </c>
      <c r="E6132" s="6">
        <f>_xlfn.XLOOKUP(C6132,Products!$A:$A,Products!$E:$E,0,0)</f>
        <v>297.02999999999997</v>
      </c>
      <c r="F6132" s="6">
        <f t="shared" si="190"/>
        <v>594.05999999999995</v>
      </c>
      <c r="G6132" s="6">
        <v>3501.89</v>
      </c>
      <c r="H6132" s="6">
        <f t="shared" si="191"/>
        <v>2907.83</v>
      </c>
      <c r="I6132" s="4" t="s">
        <v>38924</v>
      </c>
      <c r="J6132" s="2">
        <v>44030</v>
      </c>
      <c r="K6132" s="1" t="s">
        <v>44080</v>
      </c>
      <c r="L6132" s="1" t="s">
        <v>280</v>
      </c>
      <c r="M6132" s="1" t="s">
        <v>2061</v>
      </c>
    </row>
    <row r="6133" spans="1:13" ht="14.25" hidden="1" customHeight="1" x14ac:dyDescent="0.25">
      <c r="A6133" s="4" t="s">
        <v>49056</v>
      </c>
      <c r="B6133" s="4" t="s">
        <v>34212</v>
      </c>
      <c r="C6133" s="4" t="s">
        <v>35619</v>
      </c>
      <c r="D6133" s="8">
        <v>5</v>
      </c>
      <c r="E6133" s="6">
        <f>_xlfn.XLOOKUP(C6133,Products!$A:$A,Products!$E:$E,0,0)</f>
        <v>1091.77</v>
      </c>
      <c r="F6133" s="6">
        <f t="shared" si="190"/>
        <v>5458.85</v>
      </c>
      <c r="G6133" s="6">
        <v>2003.78</v>
      </c>
      <c r="H6133" s="6">
        <f t="shared" si="191"/>
        <v>-3455.0700000000006</v>
      </c>
      <c r="I6133" s="4" t="s">
        <v>38930</v>
      </c>
      <c r="J6133" s="2">
        <v>45474</v>
      </c>
      <c r="K6133" s="1" t="s">
        <v>49057</v>
      </c>
      <c r="L6133" s="1" t="s">
        <v>417</v>
      </c>
      <c r="M6133" s="1" t="s">
        <v>4832</v>
      </c>
    </row>
    <row r="6134" spans="1:13" ht="14.25" hidden="1" customHeight="1" x14ac:dyDescent="0.25">
      <c r="A6134" s="4" t="s">
        <v>49058</v>
      </c>
      <c r="B6134" s="4" t="s">
        <v>30026</v>
      </c>
      <c r="C6134" s="4" t="s">
        <v>34280</v>
      </c>
      <c r="D6134" s="8">
        <v>5</v>
      </c>
      <c r="E6134" s="6">
        <f>_xlfn.XLOOKUP(C6134,Products!$A:$A,Products!$E:$E,0,0)</f>
        <v>1951.67</v>
      </c>
      <c r="F6134" s="6">
        <f t="shared" si="190"/>
        <v>9758.35</v>
      </c>
      <c r="G6134" s="6">
        <v>3656.37</v>
      </c>
      <c r="H6134" s="6">
        <f t="shared" si="191"/>
        <v>-6101.9800000000005</v>
      </c>
      <c r="I6134" s="4" t="s">
        <v>38930</v>
      </c>
      <c r="J6134" s="2">
        <v>45640</v>
      </c>
      <c r="K6134" s="1" t="s">
        <v>37166</v>
      </c>
      <c r="L6134" s="1" t="s">
        <v>122</v>
      </c>
      <c r="M6134" s="1" t="s">
        <v>1527</v>
      </c>
    </row>
    <row r="6135" spans="1:13" ht="14.25" hidden="1" customHeight="1" x14ac:dyDescent="0.25">
      <c r="A6135" s="4" t="s">
        <v>49059</v>
      </c>
      <c r="B6135" s="4" t="s">
        <v>30971</v>
      </c>
      <c r="C6135" s="4" t="s">
        <v>38104</v>
      </c>
      <c r="D6135" s="8">
        <v>2</v>
      </c>
      <c r="E6135" s="6">
        <f>_xlfn.XLOOKUP(C6135,Products!$A:$A,Products!$E:$E,0,0)</f>
        <v>1955.2</v>
      </c>
      <c r="F6135" s="6">
        <f t="shared" si="190"/>
        <v>3910.4</v>
      </c>
      <c r="G6135" s="6">
        <v>1685.77</v>
      </c>
      <c r="H6135" s="6">
        <f t="shared" si="191"/>
        <v>-2224.63</v>
      </c>
      <c r="I6135" s="4" t="s">
        <v>38919</v>
      </c>
      <c r="J6135" s="2">
        <v>44690</v>
      </c>
      <c r="K6135" s="1" t="s">
        <v>46546</v>
      </c>
      <c r="L6135" s="1" t="s">
        <v>167</v>
      </c>
      <c r="M6135" s="1" t="s">
        <v>800</v>
      </c>
    </row>
    <row r="6136" spans="1:13" ht="14.25" hidden="1" customHeight="1" x14ac:dyDescent="0.25">
      <c r="A6136" s="4" t="s">
        <v>49060</v>
      </c>
      <c r="B6136" s="4" t="s">
        <v>5036</v>
      </c>
      <c r="C6136" s="4" t="s">
        <v>38221</v>
      </c>
      <c r="D6136" s="8">
        <v>3</v>
      </c>
      <c r="E6136" s="6">
        <f>_xlfn.XLOOKUP(C6136,Products!$A:$A,Products!$E:$E,0,0)</f>
        <v>1066.83</v>
      </c>
      <c r="F6136" s="6">
        <f t="shared" si="190"/>
        <v>3200.49</v>
      </c>
      <c r="G6136" s="6">
        <v>4515.04</v>
      </c>
      <c r="H6136" s="6">
        <f t="shared" si="191"/>
        <v>1314.5500000000002</v>
      </c>
      <c r="I6136" s="4" t="s">
        <v>38919</v>
      </c>
      <c r="J6136" s="2">
        <v>45053</v>
      </c>
      <c r="K6136" s="1" t="s">
        <v>49061</v>
      </c>
      <c r="L6136" s="1" t="s">
        <v>531</v>
      </c>
      <c r="M6136" s="1" t="s">
        <v>738</v>
      </c>
    </row>
    <row r="6137" spans="1:13" ht="14.25" customHeight="1" x14ac:dyDescent="0.25">
      <c r="A6137" s="4" t="s">
        <v>42976</v>
      </c>
      <c r="B6137" s="4" t="s">
        <v>22438</v>
      </c>
      <c r="C6137" s="4" t="s">
        <v>36312</v>
      </c>
      <c r="D6137" s="8">
        <v>3</v>
      </c>
      <c r="E6137" s="17">
        <f>_xlfn.XLOOKUP(C6137,Products!$A:$A,Products!$E:$E,0,0)</f>
        <v>1022.73</v>
      </c>
      <c r="F6137" s="6">
        <f t="shared" si="190"/>
        <v>3068.19</v>
      </c>
      <c r="G6137" s="6">
        <v>356.84</v>
      </c>
      <c r="H6137" s="6">
        <f t="shared" si="191"/>
        <v>-2711.35</v>
      </c>
      <c r="I6137" s="4" t="s">
        <v>38930</v>
      </c>
      <c r="J6137" s="2">
        <v>45709</v>
      </c>
      <c r="K6137" s="1" t="s">
        <v>14712</v>
      </c>
      <c r="L6137" s="1" t="s">
        <v>51</v>
      </c>
      <c r="M6137" s="1" t="s">
        <v>1749</v>
      </c>
    </row>
    <row r="6138" spans="1:13" ht="14.25" hidden="1" customHeight="1" x14ac:dyDescent="0.25">
      <c r="A6138" s="4" t="s">
        <v>49064</v>
      </c>
      <c r="B6138" s="4" t="s">
        <v>24407</v>
      </c>
      <c r="C6138" s="4" t="s">
        <v>35783</v>
      </c>
      <c r="D6138" s="8">
        <v>4</v>
      </c>
      <c r="E6138" s="6">
        <f>_xlfn.XLOOKUP(C6138,Products!$A:$A,Products!$E:$E,0,0)</f>
        <v>1444.41</v>
      </c>
      <c r="F6138" s="6">
        <f t="shared" si="190"/>
        <v>5777.64</v>
      </c>
      <c r="G6138" s="6">
        <v>3296.44</v>
      </c>
      <c r="H6138" s="6">
        <f t="shared" si="191"/>
        <v>-2481.2000000000003</v>
      </c>
      <c r="I6138" s="4" t="s">
        <v>38938</v>
      </c>
      <c r="J6138" s="2">
        <v>44652</v>
      </c>
      <c r="K6138" s="1" t="s">
        <v>15133</v>
      </c>
      <c r="L6138" s="1" t="s">
        <v>1189</v>
      </c>
      <c r="M6138" s="1" t="s">
        <v>96</v>
      </c>
    </row>
    <row r="6139" spans="1:13" ht="14.25" hidden="1" customHeight="1" x14ac:dyDescent="0.25">
      <c r="A6139" s="4" t="s">
        <v>49065</v>
      </c>
      <c r="B6139" s="4" t="s">
        <v>32500</v>
      </c>
      <c r="C6139" s="4" t="s">
        <v>34873</v>
      </c>
      <c r="D6139" s="8">
        <v>4</v>
      </c>
      <c r="E6139" s="6">
        <f>_xlfn.XLOOKUP(C6139,Products!$A:$A,Products!$E:$E,0,0)</f>
        <v>563.01</v>
      </c>
      <c r="F6139" s="6">
        <f t="shared" si="190"/>
        <v>2252.04</v>
      </c>
      <c r="G6139" s="6">
        <v>2035.16</v>
      </c>
      <c r="H6139" s="6">
        <f t="shared" si="191"/>
        <v>-216.87999999999988</v>
      </c>
      <c r="I6139" s="4" t="s">
        <v>38930</v>
      </c>
      <c r="J6139" s="2">
        <v>44787</v>
      </c>
      <c r="K6139" s="1" t="s">
        <v>49066</v>
      </c>
      <c r="L6139" s="1" t="s">
        <v>578</v>
      </c>
      <c r="M6139" s="1" t="s">
        <v>1863</v>
      </c>
    </row>
    <row r="6140" spans="1:13" ht="14.25" hidden="1" customHeight="1" x14ac:dyDescent="0.25">
      <c r="A6140" s="4" t="s">
        <v>49067</v>
      </c>
      <c r="B6140" s="4" t="s">
        <v>23712</v>
      </c>
      <c r="C6140" s="4" t="s">
        <v>37251</v>
      </c>
      <c r="D6140" s="8">
        <v>3</v>
      </c>
      <c r="E6140" s="6">
        <f>_xlfn.XLOOKUP(C6140,Products!$A:$A,Products!$E:$E,0,0)</f>
        <v>1904.16</v>
      </c>
      <c r="F6140" s="6">
        <f t="shared" si="190"/>
        <v>5712.4800000000005</v>
      </c>
      <c r="G6140" s="6">
        <v>3462.42</v>
      </c>
      <c r="H6140" s="6">
        <f t="shared" si="191"/>
        <v>-2250.0600000000004</v>
      </c>
      <c r="I6140" s="4" t="s">
        <v>38919</v>
      </c>
      <c r="J6140" s="2">
        <v>45195</v>
      </c>
      <c r="K6140" s="1" t="s">
        <v>49068</v>
      </c>
      <c r="L6140" s="1" t="s">
        <v>682</v>
      </c>
      <c r="M6140" s="1" t="s">
        <v>1070</v>
      </c>
    </row>
    <row r="6141" spans="1:13" ht="14.25" hidden="1" customHeight="1" x14ac:dyDescent="0.25">
      <c r="A6141" s="4" t="s">
        <v>49069</v>
      </c>
      <c r="B6141" s="4" t="s">
        <v>26580</v>
      </c>
      <c r="C6141" s="4" t="s">
        <v>38686</v>
      </c>
      <c r="D6141" s="8">
        <v>1</v>
      </c>
      <c r="E6141" s="6">
        <f>_xlfn.XLOOKUP(C6141,Products!$A:$A,Products!$E:$E,0,0)</f>
        <v>1476.23</v>
      </c>
      <c r="F6141" s="6">
        <f t="shared" si="190"/>
        <v>1476.23</v>
      </c>
      <c r="G6141" s="6">
        <v>17.989999999999998</v>
      </c>
      <c r="H6141" s="6">
        <f t="shared" si="191"/>
        <v>-1458.24</v>
      </c>
      <c r="I6141" s="4" t="s">
        <v>38930</v>
      </c>
      <c r="J6141" s="2">
        <v>45505</v>
      </c>
      <c r="K6141" s="1" t="s">
        <v>40698</v>
      </c>
      <c r="L6141" s="1" t="s">
        <v>426</v>
      </c>
      <c r="M6141" s="1" t="s">
        <v>1780</v>
      </c>
    </row>
    <row r="6142" spans="1:13" ht="14.25" hidden="1" customHeight="1" x14ac:dyDescent="0.25">
      <c r="A6142" s="4" t="s">
        <v>49070</v>
      </c>
      <c r="B6142" s="4" t="s">
        <v>19104</v>
      </c>
      <c r="C6142" s="4" t="s">
        <v>37815</v>
      </c>
      <c r="D6142" s="8">
        <v>1</v>
      </c>
      <c r="E6142" s="6">
        <f>_xlfn.XLOOKUP(C6142,Products!$A:$A,Products!$E:$E,0,0)</f>
        <v>60.44</v>
      </c>
      <c r="F6142" s="6">
        <f t="shared" si="190"/>
        <v>60.44</v>
      </c>
      <c r="G6142" s="6">
        <v>1270.01</v>
      </c>
      <c r="H6142" s="6">
        <f t="shared" si="191"/>
        <v>1209.57</v>
      </c>
      <c r="I6142" s="4" t="s">
        <v>38930</v>
      </c>
      <c r="J6142" s="2">
        <v>45018</v>
      </c>
      <c r="K6142" s="1" t="s">
        <v>41975</v>
      </c>
      <c r="L6142" s="1" t="s">
        <v>1392</v>
      </c>
      <c r="M6142" s="1" t="s">
        <v>1038</v>
      </c>
    </row>
    <row r="6143" spans="1:13" ht="14.25" hidden="1" customHeight="1" x14ac:dyDescent="0.25">
      <c r="A6143" s="4" t="s">
        <v>49071</v>
      </c>
      <c r="B6143" s="4" t="s">
        <v>380</v>
      </c>
      <c r="C6143" s="4" t="s">
        <v>37458</v>
      </c>
      <c r="D6143" s="8">
        <v>3</v>
      </c>
      <c r="E6143" s="6">
        <f>_xlfn.XLOOKUP(C6143,Products!$A:$A,Products!$E:$E,0,0)</f>
        <v>1467.41</v>
      </c>
      <c r="F6143" s="6">
        <f t="shared" si="190"/>
        <v>4402.2300000000005</v>
      </c>
      <c r="G6143" s="6">
        <v>3377.18</v>
      </c>
      <c r="H6143" s="6">
        <f t="shared" si="191"/>
        <v>-1025.0500000000006</v>
      </c>
      <c r="I6143" s="4" t="s">
        <v>38930</v>
      </c>
      <c r="J6143" s="2">
        <v>44969</v>
      </c>
      <c r="K6143" s="1" t="s">
        <v>17681</v>
      </c>
      <c r="L6143" s="1" t="s">
        <v>219</v>
      </c>
      <c r="M6143" s="1" t="s">
        <v>1384</v>
      </c>
    </row>
    <row r="6144" spans="1:13" ht="14.25" hidden="1" customHeight="1" x14ac:dyDescent="0.25">
      <c r="A6144" s="4" t="s">
        <v>49072</v>
      </c>
      <c r="B6144" s="4" t="s">
        <v>17113</v>
      </c>
      <c r="C6144" s="4" t="s">
        <v>37815</v>
      </c>
      <c r="D6144" s="8">
        <v>3</v>
      </c>
      <c r="E6144" s="6">
        <f>_xlfn.XLOOKUP(C6144,Products!$A:$A,Products!$E:$E,0,0)</f>
        <v>60.44</v>
      </c>
      <c r="F6144" s="6">
        <f t="shared" si="190"/>
        <v>181.32</v>
      </c>
      <c r="G6144" s="6">
        <v>4412.54</v>
      </c>
      <c r="H6144" s="6">
        <f t="shared" si="191"/>
        <v>4231.22</v>
      </c>
      <c r="I6144" s="4" t="s">
        <v>38924</v>
      </c>
      <c r="J6144" s="2">
        <v>45207</v>
      </c>
      <c r="K6144" s="1" t="s">
        <v>8687</v>
      </c>
      <c r="L6144" s="1" t="s">
        <v>95</v>
      </c>
      <c r="M6144" s="1" t="s">
        <v>150</v>
      </c>
    </row>
    <row r="6145" spans="1:13" ht="14.25" hidden="1" customHeight="1" x14ac:dyDescent="0.25">
      <c r="A6145" s="4" t="s">
        <v>49073</v>
      </c>
      <c r="B6145" s="4" t="s">
        <v>17214</v>
      </c>
      <c r="C6145" s="4" t="s">
        <v>36980</v>
      </c>
      <c r="D6145" s="8">
        <v>4</v>
      </c>
      <c r="E6145" s="6">
        <f>_xlfn.XLOOKUP(C6145,Products!$A:$A,Products!$E:$E,0,0)</f>
        <v>724.58</v>
      </c>
      <c r="F6145" s="6">
        <f t="shared" si="190"/>
        <v>2898.32</v>
      </c>
      <c r="G6145" s="6">
        <v>2254.31</v>
      </c>
      <c r="H6145" s="6">
        <f t="shared" si="191"/>
        <v>-644.01000000000022</v>
      </c>
      <c r="I6145" s="4" t="s">
        <v>38917</v>
      </c>
      <c r="J6145" s="2">
        <v>45086</v>
      </c>
      <c r="K6145" s="1" t="s">
        <v>49074</v>
      </c>
      <c r="L6145" s="1" t="s">
        <v>730</v>
      </c>
      <c r="M6145" s="1" t="s">
        <v>5254</v>
      </c>
    </row>
    <row r="6146" spans="1:13" ht="14.25" hidden="1" customHeight="1" x14ac:dyDescent="0.25">
      <c r="A6146" s="4" t="s">
        <v>46454</v>
      </c>
      <c r="B6146" s="4" t="s">
        <v>18497</v>
      </c>
      <c r="C6146" s="4" t="s">
        <v>37339</v>
      </c>
      <c r="D6146" s="8">
        <v>4</v>
      </c>
      <c r="E6146" s="6">
        <f>_xlfn.XLOOKUP(C6146,Products!$A:$A,Products!$E:$E,0,0)</f>
        <v>659.71</v>
      </c>
      <c r="F6146" s="6">
        <f t="shared" ref="F6146:F6209" si="192">E6146*D6146</f>
        <v>2638.84</v>
      </c>
      <c r="G6146" s="6">
        <v>590.39</v>
      </c>
      <c r="H6146" s="6">
        <f t="shared" ref="H6146:H6209" si="193">G6146-F6146</f>
        <v>-2048.4500000000003</v>
      </c>
      <c r="I6146" s="4" t="s">
        <v>38917</v>
      </c>
      <c r="J6146" s="2">
        <v>44030</v>
      </c>
      <c r="K6146" s="1" t="s">
        <v>15243</v>
      </c>
      <c r="L6146" s="1" t="s">
        <v>51</v>
      </c>
      <c r="M6146" s="1" t="s">
        <v>255</v>
      </c>
    </row>
    <row r="6147" spans="1:13" ht="14.25" hidden="1" customHeight="1" x14ac:dyDescent="0.25">
      <c r="A6147" s="4" t="s">
        <v>49077</v>
      </c>
      <c r="B6147" s="4" t="s">
        <v>15552</v>
      </c>
      <c r="C6147" s="4" t="s">
        <v>36742</v>
      </c>
      <c r="D6147" s="8">
        <v>4</v>
      </c>
      <c r="E6147" s="6">
        <f>_xlfn.XLOOKUP(C6147,Products!$A:$A,Products!$E:$E,0,0)</f>
        <v>169.81</v>
      </c>
      <c r="F6147" s="6">
        <f t="shared" si="192"/>
        <v>679.24</v>
      </c>
      <c r="G6147" s="6">
        <v>90.41</v>
      </c>
      <c r="H6147" s="6">
        <f t="shared" si="193"/>
        <v>-588.83000000000004</v>
      </c>
      <c r="I6147" s="4" t="s">
        <v>38917</v>
      </c>
      <c r="J6147" s="2">
        <v>44926</v>
      </c>
      <c r="K6147" s="1" t="s">
        <v>49078</v>
      </c>
      <c r="L6147" s="1" t="s">
        <v>158</v>
      </c>
      <c r="M6147" s="1" t="s">
        <v>508</v>
      </c>
    </row>
    <row r="6148" spans="1:13" ht="14.25" hidden="1" customHeight="1" x14ac:dyDescent="0.25">
      <c r="A6148" s="4" t="s">
        <v>49079</v>
      </c>
      <c r="B6148" s="4" t="s">
        <v>12179</v>
      </c>
      <c r="C6148" s="4" t="s">
        <v>38605</v>
      </c>
      <c r="D6148" s="8">
        <v>4</v>
      </c>
      <c r="E6148" s="6">
        <f>_xlfn.XLOOKUP(C6148,Products!$A:$A,Products!$E:$E,0,0)</f>
        <v>1473.38</v>
      </c>
      <c r="F6148" s="6">
        <f t="shared" si="192"/>
        <v>5893.52</v>
      </c>
      <c r="G6148" s="6">
        <v>883.78</v>
      </c>
      <c r="H6148" s="6">
        <f t="shared" si="193"/>
        <v>-5009.7400000000007</v>
      </c>
      <c r="I6148" s="4" t="s">
        <v>38938</v>
      </c>
      <c r="J6148" s="2">
        <v>44768</v>
      </c>
      <c r="K6148" s="1" t="s">
        <v>42365</v>
      </c>
      <c r="L6148" s="1" t="s">
        <v>492</v>
      </c>
      <c r="M6148" s="1" t="s">
        <v>5190</v>
      </c>
    </row>
    <row r="6149" spans="1:13" ht="14.25" hidden="1" customHeight="1" x14ac:dyDescent="0.25">
      <c r="A6149" s="4" t="s">
        <v>49080</v>
      </c>
      <c r="B6149" s="4" t="s">
        <v>3199</v>
      </c>
      <c r="C6149" s="4" t="s">
        <v>38161</v>
      </c>
      <c r="D6149" s="8">
        <v>3</v>
      </c>
      <c r="E6149" s="6">
        <f>_xlfn.XLOOKUP(C6149,Products!$A:$A,Products!$E:$E,0,0)</f>
        <v>296.49</v>
      </c>
      <c r="F6149" s="6">
        <f t="shared" si="192"/>
        <v>889.47</v>
      </c>
      <c r="G6149" s="6">
        <v>2343.29</v>
      </c>
      <c r="H6149" s="6">
        <f t="shared" si="193"/>
        <v>1453.82</v>
      </c>
      <c r="I6149" s="4" t="s">
        <v>38938</v>
      </c>
      <c r="J6149" s="2">
        <v>44275</v>
      </c>
      <c r="K6149" s="1" t="s">
        <v>32865</v>
      </c>
      <c r="L6149" s="1" t="s">
        <v>475</v>
      </c>
      <c r="M6149" s="1" t="s">
        <v>346</v>
      </c>
    </row>
    <row r="6150" spans="1:13" ht="14.25" customHeight="1" x14ac:dyDescent="0.25">
      <c r="A6150" s="4" t="s">
        <v>43685</v>
      </c>
      <c r="B6150" s="4" t="s">
        <v>22485</v>
      </c>
      <c r="C6150" s="4" t="s">
        <v>38815</v>
      </c>
      <c r="D6150" s="8">
        <v>3</v>
      </c>
      <c r="E6150" s="17">
        <f>_xlfn.XLOOKUP(C6150,Products!$A:$A,Products!$E:$E,0,0)</f>
        <v>1803.26</v>
      </c>
      <c r="F6150" s="6">
        <f t="shared" si="192"/>
        <v>5409.78</v>
      </c>
      <c r="G6150" s="6">
        <v>2272.25</v>
      </c>
      <c r="H6150" s="6">
        <f t="shared" si="193"/>
        <v>-3137.5299999999997</v>
      </c>
      <c r="I6150" s="4" t="s">
        <v>38924</v>
      </c>
      <c r="J6150" s="2">
        <v>45709</v>
      </c>
      <c r="K6150" s="1" t="s">
        <v>43686</v>
      </c>
      <c r="L6150" s="1" t="s">
        <v>60</v>
      </c>
      <c r="M6150" s="1" t="s">
        <v>1198</v>
      </c>
    </row>
    <row r="6151" spans="1:13" ht="14.25" hidden="1" customHeight="1" x14ac:dyDescent="0.25">
      <c r="A6151" s="4" t="s">
        <v>49083</v>
      </c>
      <c r="B6151" s="4" t="s">
        <v>28067</v>
      </c>
      <c r="C6151" s="4" t="s">
        <v>38413</v>
      </c>
      <c r="D6151" s="8">
        <v>4</v>
      </c>
      <c r="E6151" s="6">
        <f>_xlfn.XLOOKUP(C6151,Products!$A:$A,Products!$E:$E,0,0)</f>
        <v>1859.97</v>
      </c>
      <c r="F6151" s="6">
        <f t="shared" si="192"/>
        <v>7439.88</v>
      </c>
      <c r="G6151" s="6">
        <v>1282.6500000000001</v>
      </c>
      <c r="H6151" s="6">
        <f t="shared" si="193"/>
        <v>-6157.23</v>
      </c>
      <c r="I6151" s="4" t="s">
        <v>38924</v>
      </c>
      <c r="J6151" s="2">
        <v>44667</v>
      </c>
      <c r="K6151" s="1" t="s">
        <v>48935</v>
      </c>
      <c r="L6151" s="1" t="s">
        <v>122</v>
      </c>
      <c r="M6151" s="1" t="s">
        <v>508</v>
      </c>
    </row>
    <row r="6152" spans="1:13" ht="14.25" hidden="1" customHeight="1" x14ac:dyDescent="0.25">
      <c r="A6152" s="4" t="s">
        <v>49084</v>
      </c>
      <c r="B6152" s="4" t="s">
        <v>10642</v>
      </c>
      <c r="C6152" s="4" t="s">
        <v>36456</v>
      </c>
      <c r="D6152" s="8">
        <v>2</v>
      </c>
      <c r="E6152" s="6">
        <f>_xlfn.XLOOKUP(C6152,Products!$A:$A,Products!$E:$E,0,0)</f>
        <v>1916.83</v>
      </c>
      <c r="F6152" s="6">
        <f t="shared" si="192"/>
        <v>3833.66</v>
      </c>
      <c r="G6152" s="6">
        <v>112.45</v>
      </c>
      <c r="H6152" s="6">
        <f t="shared" si="193"/>
        <v>-3721.21</v>
      </c>
      <c r="I6152" s="4" t="s">
        <v>38919</v>
      </c>
      <c r="J6152" s="2">
        <v>44790</v>
      </c>
      <c r="K6152" s="1" t="s">
        <v>49085</v>
      </c>
      <c r="L6152" s="1" t="s">
        <v>60</v>
      </c>
      <c r="M6152" s="1" t="s">
        <v>1228</v>
      </c>
    </row>
    <row r="6153" spans="1:13" ht="14.25" hidden="1" customHeight="1" x14ac:dyDescent="0.25">
      <c r="A6153" s="4" t="s">
        <v>49086</v>
      </c>
      <c r="B6153" s="4" t="s">
        <v>2940</v>
      </c>
      <c r="C6153" s="4" t="s">
        <v>38003</v>
      </c>
      <c r="D6153" s="8">
        <v>3</v>
      </c>
      <c r="E6153" s="6">
        <f>_xlfn.XLOOKUP(C6153,Products!$A:$A,Products!$E:$E,0,0)</f>
        <v>172.11</v>
      </c>
      <c r="F6153" s="6">
        <f t="shared" si="192"/>
        <v>516.33000000000004</v>
      </c>
      <c r="G6153" s="6">
        <v>2190.54</v>
      </c>
      <c r="H6153" s="6">
        <f t="shared" si="193"/>
        <v>1674.21</v>
      </c>
      <c r="I6153" s="4" t="s">
        <v>38938</v>
      </c>
      <c r="J6153" s="2">
        <v>45402</v>
      </c>
      <c r="K6153" s="1" t="s">
        <v>49087</v>
      </c>
      <c r="L6153" s="1" t="s">
        <v>194</v>
      </c>
      <c r="M6153" s="1" t="s">
        <v>2513</v>
      </c>
    </row>
    <row r="6154" spans="1:13" ht="14.25" hidden="1" customHeight="1" x14ac:dyDescent="0.25">
      <c r="A6154" s="4" t="s">
        <v>51284</v>
      </c>
      <c r="B6154" s="4" t="s">
        <v>12151</v>
      </c>
      <c r="C6154" s="4" t="s">
        <v>37475</v>
      </c>
      <c r="D6154" s="8">
        <v>3</v>
      </c>
      <c r="E6154" s="6">
        <f>_xlfn.XLOOKUP(C6154,Products!$A:$A,Products!$E:$E,0,0)</f>
        <v>21.49</v>
      </c>
      <c r="F6154" s="6">
        <f t="shared" si="192"/>
        <v>64.47</v>
      </c>
      <c r="G6154" s="6">
        <v>2133.4</v>
      </c>
      <c r="H6154" s="6">
        <f t="shared" si="193"/>
        <v>2068.9300000000003</v>
      </c>
      <c r="I6154" s="4" t="s">
        <v>38924</v>
      </c>
      <c r="J6154" s="2">
        <v>44030</v>
      </c>
      <c r="K6154" s="1" t="s">
        <v>51285</v>
      </c>
      <c r="L6154" s="1" t="s">
        <v>587</v>
      </c>
      <c r="M6154" s="1" t="s">
        <v>1871</v>
      </c>
    </row>
    <row r="6155" spans="1:13" ht="14.25" hidden="1" customHeight="1" x14ac:dyDescent="0.25">
      <c r="A6155" s="4" t="s">
        <v>49090</v>
      </c>
      <c r="B6155" s="4" t="s">
        <v>28895</v>
      </c>
      <c r="C6155" s="4" t="s">
        <v>34878</v>
      </c>
      <c r="D6155" s="8">
        <v>2</v>
      </c>
      <c r="E6155" s="6">
        <f>_xlfn.XLOOKUP(C6155,Products!$A:$A,Products!$E:$E,0,0)</f>
        <v>1468.6</v>
      </c>
      <c r="F6155" s="6">
        <f t="shared" si="192"/>
        <v>2937.2</v>
      </c>
      <c r="G6155" s="6">
        <v>4076.01</v>
      </c>
      <c r="H6155" s="6">
        <f t="shared" si="193"/>
        <v>1138.8100000000004</v>
      </c>
      <c r="I6155" s="4" t="s">
        <v>38919</v>
      </c>
      <c r="J6155" s="2">
        <v>45280</v>
      </c>
      <c r="K6155" s="1" t="s">
        <v>49091</v>
      </c>
      <c r="L6155" s="1" t="s">
        <v>1069</v>
      </c>
      <c r="M6155" s="1" t="s">
        <v>3153</v>
      </c>
    </row>
    <row r="6156" spans="1:13" ht="14.25" hidden="1" customHeight="1" x14ac:dyDescent="0.25">
      <c r="A6156" s="4" t="s">
        <v>49092</v>
      </c>
      <c r="B6156" s="4" t="s">
        <v>2976</v>
      </c>
      <c r="C6156" s="4" t="s">
        <v>38470</v>
      </c>
      <c r="D6156" s="8">
        <v>3</v>
      </c>
      <c r="E6156" s="6">
        <f>_xlfn.XLOOKUP(C6156,Products!$A:$A,Products!$E:$E,0,0)</f>
        <v>1456.82</v>
      </c>
      <c r="F6156" s="6">
        <f t="shared" si="192"/>
        <v>4370.46</v>
      </c>
      <c r="G6156" s="6">
        <v>4753.3500000000004</v>
      </c>
      <c r="H6156" s="6">
        <f t="shared" si="193"/>
        <v>382.89000000000033</v>
      </c>
      <c r="I6156" s="4" t="s">
        <v>38917</v>
      </c>
      <c r="J6156" s="2">
        <v>44450</v>
      </c>
      <c r="K6156" s="1" t="s">
        <v>49093</v>
      </c>
      <c r="L6156" s="1" t="s">
        <v>104</v>
      </c>
      <c r="M6156" s="1" t="s">
        <v>1243</v>
      </c>
    </row>
    <row r="6157" spans="1:13" ht="14.25" hidden="1" customHeight="1" x14ac:dyDescent="0.25">
      <c r="A6157" s="4" t="s">
        <v>49094</v>
      </c>
      <c r="B6157" s="4" t="s">
        <v>10936</v>
      </c>
      <c r="C6157" s="4" t="s">
        <v>36839</v>
      </c>
      <c r="D6157" s="8">
        <v>5</v>
      </c>
      <c r="E6157" s="6">
        <f>_xlfn.XLOOKUP(C6157,Products!$A:$A,Products!$E:$E,0,0)</f>
        <v>1024.8399999999999</v>
      </c>
      <c r="F6157" s="6">
        <f t="shared" si="192"/>
        <v>5124.2</v>
      </c>
      <c r="G6157" s="6">
        <v>109.11</v>
      </c>
      <c r="H6157" s="6">
        <f t="shared" si="193"/>
        <v>-5015.09</v>
      </c>
      <c r="I6157" s="4" t="s">
        <v>38938</v>
      </c>
      <c r="J6157" s="2">
        <v>44818</v>
      </c>
      <c r="K6157" s="1" t="s">
        <v>49095</v>
      </c>
      <c r="L6157" s="1" t="s">
        <v>587</v>
      </c>
      <c r="M6157" s="1" t="s">
        <v>203</v>
      </c>
    </row>
    <row r="6158" spans="1:13" ht="14.25" hidden="1" customHeight="1" x14ac:dyDescent="0.25">
      <c r="A6158" s="4" t="s">
        <v>49096</v>
      </c>
      <c r="B6158" s="4" t="s">
        <v>30680</v>
      </c>
      <c r="C6158" s="4" t="s">
        <v>36605</v>
      </c>
      <c r="D6158" s="8">
        <v>2</v>
      </c>
      <c r="E6158" s="6">
        <f>_xlfn.XLOOKUP(C6158,Products!$A:$A,Products!$E:$E,0,0)</f>
        <v>1485.13</v>
      </c>
      <c r="F6158" s="6">
        <f t="shared" si="192"/>
        <v>2970.26</v>
      </c>
      <c r="G6158" s="6">
        <v>2891.95</v>
      </c>
      <c r="H6158" s="6">
        <f t="shared" si="193"/>
        <v>-78.3100000000004</v>
      </c>
      <c r="I6158" s="4" t="s">
        <v>38919</v>
      </c>
      <c r="J6158" s="2">
        <v>44209</v>
      </c>
      <c r="K6158" s="1" t="s">
        <v>42204</v>
      </c>
      <c r="L6158" s="1" t="s">
        <v>475</v>
      </c>
      <c r="M6158" s="1" t="s">
        <v>1512</v>
      </c>
    </row>
    <row r="6159" spans="1:13" ht="14.25" hidden="1" customHeight="1" x14ac:dyDescent="0.25">
      <c r="A6159" s="4" t="s">
        <v>49097</v>
      </c>
      <c r="B6159" s="4" t="s">
        <v>9226</v>
      </c>
      <c r="C6159" s="4" t="s">
        <v>36989</v>
      </c>
      <c r="D6159" s="8">
        <v>2</v>
      </c>
      <c r="E6159" s="6">
        <f>_xlfn.XLOOKUP(C6159,Products!$A:$A,Products!$E:$E,0,0)</f>
        <v>1190.68</v>
      </c>
      <c r="F6159" s="6">
        <f t="shared" si="192"/>
        <v>2381.36</v>
      </c>
      <c r="G6159" s="6">
        <v>4654.93</v>
      </c>
      <c r="H6159" s="6">
        <f t="shared" si="193"/>
        <v>2273.5700000000002</v>
      </c>
      <c r="I6159" s="4" t="s">
        <v>38917</v>
      </c>
      <c r="J6159" s="2">
        <v>44839</v>
      </c>
      <c r="K6159" s="1" t="s">
        <v>49098</v>
      </c>
      <c r="L6159" s="1" t="s">
        <v>131</v>
      </c>
      <c r="M6159" s="1" t="s">
        <v>5254</v>
      </c>
    </row>
    <row r="6160" spans="1:13" ht="14.25" hidden="1" customHeight="1" x14ac:dyDescent="0.25">
      <c r="A6160" s="4" t="s">
        <v>49099</v>
      </c>
      <c r="B6160" s="4" t="s">
        <v>26002</v>
      </c>
      <c r="C6160" s="4" t="s">
        <v>36896</v>
      </c>
      <c r="D6160" s="8">
        <v>5</v>
      </c>
      <c r="E6160" s="6">
        <f>_xlfn.XLOOKUP(C6160,Products!$A:$A,Products!$E:$E,0,0)</f>
        <v>1674.42</v>
      </c>
      <c r="F6160" s="6">
        <f t="shared" si="192"/>
        <v>8372.1</v>
      </c>
      <c r="G6160" s="6">
        <v>2839.76</v>
      </c>
      <c r="H6160" s="6">
        <f t="shared" si="193"/>
        <v>-5532.34</v>
      </c>
      <c r="I6160" s="4" t="s">
        <v>38938</v>
      </c>
      <c r="J6160" s="2">
        <v>45021</v>
      </c>
      <c r="K6160" s="1" t="s">
        <v>8360</v>
      </c>
      <c r="L6160" s="1" t="s">
        <v>263</v>
      </c>
      <c r="M6160" s="1" t="s">
        <v>493</v>
      </c>
    </row>
    <row r="6161" spans="1:13" ht="14.25" hidden="1" customHeight="1" x14ac:dyDescent="0.25">
      <c r="A6161" s="4" t="s">
        <v>52413</v>
      </c>
      <c r="B6161" s="4" t="s">
        <v>20132</v>
      </c>
      <c r="C6161" s="4" t="s">
        <v>34344</v>
      </c>
      <c r="D6161" s="8">
        <v>2</v>
      </c>
      <c r="E6161" s="6">
        <f>_xlfn.XLOOKUP(C6161,Products!$A:$A,Products!$E:$E,0,0)</f>
        <v>709.75</v>
      </c>
      <c r="F6161" s="6">
        <f t="shared" si="192"/>
        <v>1419.5</v>
      </c>
      <c r="G6161" s="6">
        <v>1020.83</v>
      </c>
      <c r="H6161" s="6">
        <f t="shared" si="193"/>
        <v>-398.66999999999996</v>
      </c>
      <c r="I6161" s="4" t="s">
        <v>38924</v>
      </c>
      <c r="J6161" s="2">
        <v>44030</v>
      </c>
      <c r="K6161" s="1" t="s">
        <v>52414</v>
      </c>
      <c r="L6161" s="1" t="s">
        <v>51</v>
      </c>
      <c r="M6161" s="1" t="s">
        <v>195</v>
      </c>
    </row>
    <row r="6162" spans="1:13" ht="14.25" hidden="1" customHeight="1" x14ac:dyDescent="0.25">
      <c r="A6162" s="4" t="s">
        <v>49102</v>
      </c>
      <c r="B6162" s="4" t="s">
        <v>31851</v>
      </c>
      <c r="C6162" s="4" t="s">
        <v>36871</v>
      </c>
      <c r="D6162" s="8">
        <v>5</v>
      </c>
      <c r="E6162" s="6">
        <f>_xlfn.XLOOKUP(C6162,Products!$A:$A,Products!$E:$E,0,0)</f>
        <v>1184.58</v>
      </c>
      <c r="F6162" s="6">
        <f t="shared" si="192"/>
        <v>5922.9</v>
      </c>
      <c r="G6162" s="6">
        <v>1051.56</v>
      </c>
      <c r="H6162" s="6">
        <f t="shared" si="193"/>
        <v>-4871.34</v>
      </c>
      <c r="I6162" s="4" t="s">
        <v>38924</v>
      </c>
      <c r="J6162" s="2">
        <v>44470</v>
      </c>
      <c r="K6162" s="1" t="s">
        <v>49103</v>
      </c>
      <c r="L6162" s="1" t="s">
        <v>280</v>
      </c>
      <c r="M6162" s="1" t="s">
        <v>1038</v>
      </c>
    </row>
    <row r="6163" spans="1:13" ht="14.25" hidden="1" customHeight="1" x14ac:dyDescent="0.25">
      <c r="A6163" s="4" t="s">
        <v>49104</v>
      </c>
      <c r="B6163" s="4" t="s">
        <v>29992</v>
      </c>
      <c r="C6163" s="4" t="s">
        <v>38265</v>
      </c>
      <c r="D6163" s="8">
        <v>2</v>
      </c>
      <c r="E6163" s="6">
        <f>_xlfn.XLOOKUP(C6163,Products!$A:$A,Products!$E:$E,0,0)</f>
        <v>257.08</v>
      </c>
      <c r="F6163" s="6">
        <f t="shared" si="192"/>
        <v>514.16</v>
      </c>
      <c r="G6163" s="6">
        <v>4120.83</v>
      </c>
      <c r="H6163" s="6">
        <f t="shared" si="193"/>
        <v>3606.67</v>
      </c>
      <c r="I6163" s="4" t="s">
        <v>38924</v>
      </c>
      <c r="J6163" s="2">
        <v>45555</v>
      </c>
      <c r="K6163" s="1" t="s">
        <v>2685</v>
      </c>
      <c r="L6163" s="1" t="s">
        <v>1189</v>
      </c>
      <c r="M6163" s="1" t="s">
        <v>769</v>
      </c>
    </row>
    <row r="6164" spans="1:13" ht="14.25" hidden="1" customHeight="1" x14ac:dyDescent="0.25">
      <c r="A6164" s="4" t="s">
        <v>54662</v>
      </c>
      <c r="B6164" s="4" t="s">
        <v>3749</v>
      </c>
      <c r="C6164" s="4" t="s">
        <v>36880</v>
      </c>
      <c r="D6164" s="8">
        <v>5</v>
      </c>
      <c r="E6164" s="6">
        <f>_xlfn.XLOOKUP(C6164,Products!$A:$A,Products!$E:$E,0,0)</f>
        <v>1965.74</v>
      </c>
      <c r="F6164" s="6">
        <f t="shared" si="192"/>
        <v>9828.7000000000007</v>
      </c>
      <c r="G6164" s="6">
        <v>676.31</v>
      </c>
      <c r="H6164" s="6">
        <f t="shared" si="193"/>
        <v>-9152.3900000000012</v>
      </c>
      <c r="I6164" s="4" t="s">
        <v>38919</v>
      </c>
      <c r="J6164" s="2">
        <v>44030</v>
      </c>
      <c r="K6164" s="1" t="s">
        <v>54663</v>
      </c>
      <c r="L6164" s="1" t="s">
        <v>158</v>
      </c>
      <c r="M6164" s="1" t="s">
        <v>2112</v>
      </c>
    </row>
    <row r="6165" spans="1:13" ht="14.25" hidden="1" customHeight="1" x14ac:dyDescent="0.25">
      <c r="A6165" s="4" t="s">
        <v>49107</v>
      </c>
      <c r="B6165" s="4" t="s">
        <v>32507</v>
      </c>
      <c r="C6165" s="4" t="s">
        <v>34644</v>
      </c>
      <c r="D6165" s="8">
        <v>1</v>
      </c>
      <c r="E6165" s="6">
        <f>_xlfn.XLOOKUP(C6165,Products!$A:$A,Products!$E:$E,0,0)</f>
        <v>1117.04</v>
      </c>
      <c r="F6165" s="6">
        <f t="shared" si="192"/>
        <v>1117.04</v>
      </c>
      <c r="G6165" s="6">
        <v>2235.88</v>
      </c>
      <c r="H6165" s="6">
        <f t="shared" si="193"/>
        <v>1118.8400000000001</v>
      </c>
      <c r="I6165" s="4" t="s">
        <v>38917</v>
      </c>
      <c r="J6165" s="2">
        <v>45046</v>
      </c>
      <c r="K6165" s="1" t="s">
        <v>49108</v>
      </c>
      <c r="L6165" s="1" t="s">
        <v>51</v>
      </c>
      <c r="M6165" s="1" t="s">
        <v>467</v>
      </c>
    </row>
    <row r="6166" spans="1:13" ht="14.25" hidden="1" customHeight="1" x14ac:dyDescent="0.25">
      <c r="A6166" s="4" t="s">
        <v>49109</v>
      </c>
      <c r="B6166" s="4" t="s">
        <v>30132</v>
      </c>
      <c r="C6166" s="4" t="s">
        <v>34788</v>
      </c>
      <c r="D6166" s="8">
        <v>1</v>
      </c>
      <c r="E6166" s="6">
        <f>_xlfn.XLOOKUP(C6166,Products!$A:$A,Products!$E:$E,0,0)</f>
        <v>1703.07</v>
      </c>
      <c r="F6166" s="6">
        <f t="shared" si="192"/>
        <v>1703.07</v>
      </c>
      <c r="G6166" s="6">
        <v>2423.65</v>
      </c>
      <c r="H6166" s="6">
        <f t="shared" si="193"/>
        <v>720.58000000000015</v>
      </c>
      <c r="I6166" s="4" t="s">
        <v>38938</v>
      </c>
      <c r="J6166" s="2">
        <v>44601</v>
      </c>
      <c r="K6166" s="1" t="s">
        <v>49110</v>
      </c>
      <c r="L6166" s="1" t="s">
        <v>86</v>
      </c>
      <c r="M6166" s="1" t="s">
        <v>1645</v>
      </c>
    </row>
    <row r="6167" spans="1:13" ht="14.25" hidden="1" customHeight="1" x14ac:dyDescent="0.25">
      <c r="A6167" s="4" t="s">
        <v>49111</v>
      </c>
      <c r="B6167" s="4" t="s">
        <v>28828</v>
      </c>
      <c r="C6167" s="4" t="s">
        <v>38241</v>
      </c>
      <c r="D6167" s="8">
        <v>1</v>
      </c>
      <c r="E6167" s="6">
        <f>_xlfn.XLOOKUP(C6167,Products!$A:$A,Products!$E:$E,0,0)</f>
        <v>1212.68</v>
      </c>
      <c r="F6167" s="6">
        <f t="shared" si="192"/>
        <v>1212.68</v>
      </c>
      <c r="G6167" s="6">
        <v>2486.15</v>
      </c>
      <c r="H6167" s="6">
        <f t="shared" si="193"/>
        <v>1273.47</v>
      </c>
      <c r="I6167" s="4" t="s">
        <v>38938</v>
      </c>
      <c r="J6167" s="2">
        <v>44672</v>
      </c>
      <c r="K6167" s="1" t="s">
        <v>49112</v>
      </c>
      <c r="L6167" s="1" t="s">
        <v>185</v>
      </c>
      <c r="M6167" s="1" t="s">
        <v>177</v>
      </c>
    </row>
    <row r="6168" spans="1:13" ht="14.25" hidden="1" customHeight="1" x14ac:dyDescent="0.25">
      <c r="A6168" s="4" t="s">
        <v>49113</v>
      </c>
      <c r="B6168" s="4" t="s">
        <v>32474</v>
      </c>
      <c r="C6168" s="4" t="s">
        <v>35329</v>
      </c>
      <c r="D6168" s="8">
        <v>1</v>
      </c>
      <c r="E6168" s="6">
        <f>_xlfn.XLOOKUP(C6168,Products!$A:$A,Products!$E:$E,0,0)</f>
        <v>1607.7</v>
      </c>
      <c r="F6168" s="6">
        <f t="shared" si="192"/>
        <v>1607.7</v>
      </c>
      <c r="G6168" s="6">
        <v>4708.3999999999996</v>
      </c>
      <c r="H6168" s="6">
        <f t="shared" si="193"/>
        <v>3100.7</v>
      </c>
      <c r="I6168" s="4" t="s">
        <v>38919</v>
      </c>
      <c r="J6168" s="2">
        <v>44426</v>
      </c>
      <c r="K6168" s="1" t="s">
        <v>49114</v>
      </c>
      <c r="L6168" s="1" t="s">
        <v>924</v>
      </c>
      <c r="M6168" s="1" t="s">
        <v>1527</v>
      </c>
    </row>
    <row r="6169" spans="1:13" ht="14.25" hidden="1" customHeight="1" x14ac:dyDescent="0.25">
      <c r="A6169" s="4" t="s">
        <v>49115</v>
      </c>
      <c r="B6169" s="4" t="s">
        <v>19023</v>
      </c>
      <c r="C6169" s="4" t="s">
        <v>35177</v>
      </c>
      <c r="D6169" s="8">
        <v>3</v>
      </c>
      <c r="E6169" s="6">
        <f>_xlfn.XLOOKUP(C6169,Products!$A:$A,Products!$E:$E,0,0)</f>
        <v>1874.98</v>
      </c>
      <c r="F6169" s="6">
        <f t="shared" si="192"/>
        <v>5624.9400000000005</v>
      </c>
      <c r="G6169" s="6">
        <v>4026.72</v>
      </c>
      <c r="H6169" s="6">
        <f t="shared" si="193"/>
        <v>-1598.2200000000007</v>
      </c>
      <c r="I6169" s="4" t="s">
        <v>38930</v>
      </c>
      <c r="J6169" s="2">
        <v>45295</v>
      </c>
      <c r="K6169" s="1" t="s">
        <v>49116</v>
      </c>
      <c r="L6169" s="1" t="s">
        <v>1408</v>
      </c>
      <c r="M6169" s="1" t="s">
        <v>2112</v>
      </c>
    </row>
    <row r="6170" spans="1:13" ht="14.25" hidden="1" customHeight="1" x14ac:dyDescent="0.25">
      <c r="A6170" s="4" t="s">
        <v>49117</v>
      </c>
      <c r="B6170" s="4" t="s">
        <v>13078</v>
      </c>
      <c r="C6170" s="4" t="s">
        <v>38194</v>
      </c>
      <c r="D6170" s="8">
        <v>4</v>
      </c>
      <c r="E6170" s="6">
        <f>_xlfn.XLOOKUP(C6170,Products!$A:$A,Products!$E:$E,0,0)</f>
        <v>1025.6600000000001</v>
      </c>
      <c r="F6170" s="6">
        <f t="shared" si="192"/>
        <v>4102.6400000000003</v>
      </c>
      <c r="G6170" s="6">
        <v>2339.86</v>
      </c>
      <c r="H6170" s="6">
        <f t="shared" si="193"/>
        <v>-1762.7800000000002</v>
      </c>
      <c r="I6170" s="4" t="s">
        <v>38924</v>
      </c>
      <c r="J6170" s="2">
        <v>45513</v>
      </c>
      <c r="K6170" s="1" t="s">
        <v>44507</v>
      </c>
      <c r="L6170" s="1" t="s">
        <v>95</v>
      </c>
      <c r="M6170" s="1" t="s">
        <v>5290</v>
      </c>
    </row>
    <row r="6171" spans="1:13" ht="14.25" hidden="1" customHeight="1" x14ac:dyDescent="0.25">
      <c r="A6171" s="4" t="s">
        <v>49118</v>
      </c>
      <c r="B6171" s="4" t="s">
        <v>27109</v>
      </c>
      <c r="C6171" s="4" t="s">
        <v>36394</v>
      </c>
      <c r="D6171" s="8">
        <v>2</v>
      </c>
      <c r="E6171" s="6">
        <f>_xlfn.XLOOKUP(C6171,Products!$A:$A,Products!$E:$E,0,0)</f>
        <v>384.53</v>
      </c>
      <c r="F6171" s="6">
        <f t="shared" si="192"/>
        <v>769.06</v>
      </c>
      <c r="G6171" s="6">
        <v>3262.48</v>
      </c>
      <c r="H6171" s="6">
        <f t="shared" si="193"/>
        <v>2493.42</v>
      </c>
      <c r="I6171" s="4" t="s">
        <v>38938</v>
      </c>
      <c r="J6171" s="2">
        <v>45192</v>
      </c>
      <c r="K6171" s="1" t="s">
        <v>20320</v>
      </c>
      <c r="L6171" s="1" t="s">
        <v>1069</v>
      </c>
      <c r="M6171" s="1" t="s">
        <v>1473</v>
      </c>
    </row>
    <row r="6172" spans="1:13" ht="14.25" hidden="1" customHeight="1" x14ac:dyDescent="0.25">
      <c r="A6172" s="4" t="s">
        <v>49119</v>
      </c>
      <c r="B6172" s="4" t="s">
        <v>25930</v>
      </c>
      <c r="C6172" s="4" t="s">
        <v>38250</v>
      </c>
      <c r="D6172" s="8">
        <v>4</v>
      </c>
      <c r="E6172" s="6">
        <f>_xlfn.XLOOKUP(C6172,Products!$A:$A,Products!$E:$E,0,0)</f>
        <v>82.54</v>
      </c>
      <c r="F6172" s="6">
        <f t="shared" si="192"/>
        <v>330.16</v>
      </c>
      <c r="G6172" s="6">
        <v>1310.93</v>
      </c>
      <c r="H6172" s="6">
        <f t="shared" si="193"/>
        <v>980.77</v>
      </c>
      <c r="I6172" s="4" t="s">
        <v>38930</v>
      </c>
      <c r="J6172" s="2">
        <v>44537</v>
      </c>
      <c r="K6172" s="1" t="s">
        <v>49120</v>
      </c>
      <c r="L6172" s="1" t="s">
        <v>219</v>
      </c>
      <c r="M6172" s="1" t="s">
        <v>338</v>
      </c>
    </row>
    <row r="6173" spans="1:13" ht="14.25" hidden="1" customHeight="1" x14ac:dyDescent="0.25">
      <c r="A6173" s="4" t="s">
        <v>55619</v>
      </c>
      <c r="B6173" s="4" t="s">
        <v>13125</v>
      </c>
      <c r="C6173" s="4" t="s">
        <v>35500</v>
      </c>
      <c r="D6173" s="8">
        <v>5</v>
      </c>
      <c r="E6173" s="6">
        <f>_xlfn.XLOOKUP(C6173,Products!$A:$A,Products!$E:$E,0,0)</f>
        <v>1241.98</v>
      </c>
      <c r="F6173" s="6">
        <f t="shared" si="192"/>
        <v>6209.9</v>
      </c>
      <c r="G6173" s="6">
        <v>4596.6899999999996</v>
      </c>
      <c r="H6173" s="6">
        <f t="shared" si="193"/>
        <v>-1613.21</v>
      </c>
      <c r="I6173" s="4" t="s">
        <v>38919</v>
      </c>
      <c r="J6173" s="2">
        <v>44030</v>
      </c>
      <c r="K6173" s="1" t="s">
        <v>55620</v>
      </c>
      <c r="L6173" s="1" t="s">
        <v>730</v>
      </c>
      <c r="M6173" s="1" t="s">
        <v>3826</v>
      </c>
    </row>
    <row r="6174" spans="1:13" ht="14.25" hidden="1" customHeight="1" x14ac:dyDescent="0.25">
      <c r="A6174" s="4" t="s">
        <v>49123</v>
      </c>
      <c r="B6174" s="4" t="s">
        <v>25317</v>
      </c>
      <c r="C6174" s="4" t="s">
        <v>38287</v>
      </c>
      <c r="D6174" s="8">
        <v>1</v>
      </c>
      <c r="E6174" s="6">
        <f>_xlfn.XLOOKUP(C6174,Products!$A:$A,Products!$E:$E,0,0)</f>
        <v>595.91999999999996</v>
      </c>
      <c r="F6174" s="6">
        <f t="shared" si="192"/>
        <v>595.91999999999996</v>
      </c>
      <c r="G6174" s="6">
        <v>2391.73</v>
      </c>
      <c r="H6174" s="6">
        <f t="shared" si="193"/>
        <v>1795.81</v>
      </c>
      <c r="I6174" s="4" t="s">
        <v>38917</v>
      </c>
      <c r="J6174" s="2">
        <v>45006</v>
      </c>
      <c r="K6174" s="1" t="s">
        <v>49124</v>
      </c>
      <c r="L6174" s="1" t="s">
        <v>158</v>
      </c>
      <c r="M6174" s="1" t="s">
        <v>2866</v>
      </c>
    </row>
    <row r="6175" spans="1:13" ht="14.25" hidden="1" customHeight="1" x14ac:dyDescent="0.25">
      <c r="A6175" s="4" t="s">
        <v>59870</v>
      </c>
      <c r="B6175" s="4" t="s">
        <v>12852</v>
      </c>
      <c r="C6175" s="4" t="s">
        <v>34863</v>
      </c>
      <c r="D6175" s="8">
        <v>2</v>
      </c>
      <c r="E6175" s="6">
        <f>_xlfn.XLOOKUP(C6175,Products!$A:$A,Products!$E:$E,0,0)</f>
        <v>990.65</v>
      </c>
      <c r="F6175" s="6">
        <f t="shared" si="192"/>
        <v>1981.3</v>
      </c>
      <c r="G6175" s="6">
        <v>3655.73</v>
      </c>
      <c r="H6175" s="6">
        <f t="shared" si="193"/>
        <v>1674.43</v>
      </c>
      <c r="I6175" s="4" t="s">
        <v>38938</v>
      </c>
      <c r="J6175" s="2">
        <v>44030</v>
      </c>
      <c r="K6175" s="1" t="s">
        <v>49316</v>
      </c>
      <c r="L6175" s="1" t="s">
        <v>140</v>
      </c>
      <c r="M6175" s="1" t="s">
        <v>1527</v>
      </c>
    </row>
    <row r="6176" spans="1:13" ht="14.25" hidden="1" customHeight="1" x14ac:dyDescent="0.25">
      <c r="A6176" s="4" t="s">
        <v>49127</v>
      </c>
      <c r="B6176" s="4" t="s">
        <v>12055</v>
      </c>
      <c r="C6176" s="4" t="s">
        <v>37437</v>
      </c>
      <c r="D6176" s="8">
        <v>3</v>
      </c>
      <c r="E6176" s="6">
        <f>_xlfn.XLOOKUP(C6176,Products!$A:$A,Products!$E:$E,0,0)</f>
        <v>1566.99</v>
      </c>
      <c r="F6176" s="6">
        <f t="shared" si="192"/>
        <v>4700.97</v>
      </c>
      <c r="G6176" s="6">
        <v>1450.51</v>
      </c>
      <c r="H6176" s="6">
        <f t="shared" si="193"/>
        <v>-3250.46</v>
      </c>
      <c r="I6176" s="4" t="s">
        <v>38919</v>
      </c>
      <c r="J6176" s="2">
        <v>45169</v>
      </c>
      <c r="K6176" s="1" t="s">
        <v>49128</v>
      </c>
      <c r="L6176" s="1" t="s">
        <v>280</v>
      </c>
      <c r="M6176" s="1" t="s">
        <v>78</v>
      </c>
    </row>
    <row r="6177" spans="1:13" ht="14.25" hidden="1" customHeight="1" x14ac:dyDescent="0.25">
      <c r="A6177" s="4" t="s">
        <v>39429</v>
      </c>
      <c r="B6177" s="4" t="s">
        <v>23410</v>
      </c>
      <c r="C6177" s="4" t="s">
        <v>37299</v>
      </c>
      <c r="D6177" s="8">
        <v>2</v>
      </c>
      <c r="E6177" s="6">
        <f>_xlfn.XLOOKUP(C6177,Products!$A:$A,Products!$E:$E,0,0)</f>
        <v>465.05</v>
      </c>
      <c r="F6177" s="6">
        <f t="shared" si="192"/>
        <v>930.1</v>
      </c>
      <c r="G6177" s="6">
        <v>4948.79</v>
      </c>
      <c r="H6177" s="6">
        <f t="shared" si="193"/>
        <v>4018.69</v>
      </c>
      <c r="I6177" s="4" t="s">
        <v>38930</v>
      </c>
      <c r="J6177" s="2">
        <v>44031</v>
      </c>
      <c r="K6177" s="1" t="s">
        <v>39430</v>
      </c>
      <c r="L6177" s="1" t="s">
        <v>1644</v>
      </c>
      <c r="M6177" s="1" t="s">
        <v>1311</v>
      </c>
    </row>
    <row r="6178" spans="1:13" ht="14.25" hidden="1" customHeight="1" x14ac:dyDescent="0.25">
      <c r="A6178" s="4" t="s">
        <v>49131</v>
      </c>
      <c r="B6178" s="4" t="s">
        <v>16583</v>
      </c>
      <c r="C6178" s="4" t="s">
        <v>37295</v>
      </c>
      <c r="D6178" s="8">
        <v>5</v>
      </c>
      <c r="E6178" s="6">
        <f>_xlfn.XLOOKUP(C6178,Products!$A:$A,Products!$E:$E,0,0)</f>
        <v>1495.65</v>
      </c>
      <c r="F6178" s="6">
        <f t="shared" si="192"/>
        <v>7478.25</v>
      </c>
      <c r="G6178" s="6">
        <v>2768.17</v>
      </c>
      <c r="H6178" s="6">
        <f t="shared" si="193"/>
        <v>-4710.08</v>
      </c>
      <c r="I6178" s="4" t="s">
        <v>38930</v>
      </c>
      <c r="J6178" s="2">
        <v>44827</v>
      </c>
      <c r="K6178" s="1" t="s">
        <v>49132</v>
      </c>
      <c r="L6178" s="1" t="s">
        <v>69</v>
      </c>
      <c r="M6178" s="1" t="s">
        <v>4545</v>
      </c>
    </row>
    <row r="6179" spans="1:13" ht="14.25" hidden="1" customHeight="1" x14ac:dyDescent="0.25">
      <c r="A6179" s="4" t="s">
        <v>49133</v>
      </c>
      <c r="B6179" s="4" t="s">
        <v>19404</v>
      </c>
      <c r="C6179" s="4" t="s">
        <v>36935</v>
      </c>
      <c r="D6179" s="8">
        <v>5</v>
      </c>
      <c r="E6179" s="6">
        <f>_xlfn.XLOOKUP(C6179,Products!$A:$A,Products!$E:$E,0,0)</f>
        <v>691.89</v>
      </c>
      <c r="F6179" s="6">
        <f t="shared" si="192"/>
        <v>3459.45</v>
      </c>
      <c r="G6179" s="6">
        <v>4178.25</v>
      </c>
      <c r="H6179" s="6">
        <f t="shared" si="193"/>
        <v>718.80000000000018</v>
      </c>
      <c r="I6179" s="4" t="s">
        <v>38924</v>
      </c>
      <c r="J6179" s="2">
        <v>45087</v>
      </c>
      <c r="K6179" s="1" t="s">
        <v>49134</v>
      </c>
      <c r="L6179" s="1" t="s">
        <v>185</v>
      </c>
      <c r="M6179" s="1" t="s">
        <v>1542</v>
      </c>
    </row>
    <row r="6180" spans="1:13" ht="14.25" hidden="1" customHeight="1" x14ac:dyDescent="0.25">
      <c r="A6180" s="4" t="s">
        <v>49135</v>
      </c>
      <c r="B6180" s="4" t="s">
        <v>4380</v>
      </c>
      <c r="C6180" s="4" t="s">
        <v>37505</v>
      </c>
      <c r="D6180" s="8">
        <v>4</v>
      </c>
      <c r="E6180" s="6">
        <f>_xlfn.XLOOKUP(C6180,Products!$A:$A,Products!$E:$E,0,0)</f>
        <v>1262.56</v>
      </c>
      <c r="F6180" s="6">
        <f t="shared" si="192"/>
        <v>5050.24</v>
      </c>
      <c r="G6180" s="6">
        <v>2499.4299999999998</v>
      </c>
      <c r="H6180" s="6">
        <f t="shared" si="193"/>
        <v>-2550.81</v>
      </c>
      <c r="I6180" s="4" t="s">
        <v>38924</v>
      </c>
      <c r="J6180" s="2">
        <v>44605</v>
      </c>
      <c r="K6180" s="1" t="s">
        <v>49136</v>
      </c>
      <c r="L6180" s="1" t="s">
        <v>924</v>
      </c>
      <c r="M6180" s="1" t="s">
        <v>329</v>
      </c>
    </row>
    <row r="6181" spans="1:13" ht="14.25" hidden="1" customHeight="1" x14ac:dyDescent="0.25">
      <c r="A6181" s="4" t="s">
        <v>49137</v>
      </c>
      <c r="B6181" s="4" t="s">
        <v>2341</v>
      </c>
      <c r="C6181" s="4" t="s">
        <v>35183</v>
      </c>
      <c r="D6181" s="8">
        <v>2</v>
      </c>
      <c r="E6181" s="6">
        <f>_xlfn.XLOOKUP(C6181,Products!$A:$A,Products!$E:$E,0,0)</f>
        <v>1928.43</v>
      </c>
      <c r="F6181" s="6">
        <f t="shared" si="192"/>
        <v>3856.86</v>
      </c>
      <c r="G6181" s="6">
        <v>2142.04</v>
      </c>
      <c r="H6181" s="6">
        <f t="shared" si="193"/>
        <v>-1714.8200000000002</v>
      </c>
      <c r="I6181" s="4" t="s">
        <v>38919</v>
      </c>
      <c r="J6181" s="2">
        <v>44394</v>
      </c>
      <c r="K6181" s="1" t="s">
        <v>49138</v>
      </c>
      <c r="L6181" s="1" t="s">
        <v>587</v>
      </c>
      <c r="M6181" s="1" t="s">
        <v>2642</v>
      </c>
    </row>
    <row r="6182" spans="1:13" ht="14.25" hidden="1" customHeight="1" x14ac:dyDescent="0.25">
      <c r="A6182" s="4" t="s">
        <v>49139</v>
      </c>
      <c r="B6182" s="4" t="s">
        <v>20682</v>
      </c>
      <c r="C6182" s="4" t="s">
        <v>34640</v>
      </c>
      <c r="D6182" s="8">
        <v>2</v>
      </c>
      <c r="E6182" s="6">
        <f>_xlfn.XLOOKUP(C6182,Products!$A:$A,Products!$E:$E,0,0)</f>
        <v>618.14</v>
      </c>
      <c r="F6182" s="6">
        <f t="shared" si="192"/>
        <v>1236.28</v>
      </c>
      <c r="G6182" s="6">
        <v>839.4</v>
      </c>
      <c r="H6182" s="6">
        <f t="shared" si="193"/>
        <v>-396.88</v>
      </c>
      <c r="I6182" s="4" t="s">
        <v>38938</v>
      </c>
      <c r="J6182" s="2">
        <v>45609</v>
      </c>
      <c r="K6182" s="1" t="s">
        <v>49140</v>
      </c>
      <c r="L6182" s="1" t="s">
        <v>1440</v>
      </c>
      <c r="M6182" s="1" t="s">
        <v>973</v>
      </c>
    </row>
    <row r="6183" spans="1:13" ht="14.25" hidden="1" customHeight="1" x14ac:dyDescent="0.25">
      <c r="A6183" s="4" t="s">
        <v>49141</v>
      </c>
      <c r="B6183" s="4" t="s">
        <v>30178</v>
      </c>
      <c r="C6183" s="4" t="s">
        <v>34428</v>
      </c>
      <c r="D6183" s="8">
        <v>1</v>
      </c>
      <c r="E6183" s="6">
        <f>_xlfn.XLOOKUP(C6183,Products!$A:$A,Products!$E:$E,0,0)</f>
        <v>893.58</v>
      </c>
      <c r="F6183" s="6">
        <f t="shared" si="192"/>
        <v>893.58</v>
      </c>
      <c r="G6183" s="6">
        <v>671.2</v>
      </c>
      <c r="H6183" s="6">
        <f t="shared" si="193"/>
        <v>-222.38</v>
      </c>
      <c r="I6183" s="4" t="s">
        <v>38917</v>
      </c>
      <c r="J6183" s="2">
        <v>44791</v>
      </c>
      <c r="K6183" s="1" t="s">
        <v>44505</v>
      </c>
      <c r="L6183" s="1" t="s">
        <v>956</v>
      </c>
      <c r="M6183" s="1" t="s">
        <v>264</v>
      </c>
    </row>
    <row r="6184" spans="1:13" ht="14.25" hidden="1" customHeight="1" x14ac:dyDescent="0.25">
      <c r="A6184" s="4" t="s">
        <v>49142</v>
      </c>
      <c r="B6184" s="4" t="s">
        <v>12594</v>
      </c>
      <c r="C6184" s="4" t="s">
        <v>38677</v>
      </c>
      <c r="D6184" s="8">
        <v>4</v>
      </c>
      <c r="E6184" s="6">
        <f>_xlfn.XLOOKUP(C6184,Products!$A:$A,Products!$E:$E,0,0)</f>
        <v>925.26</v>
      </c>
      <c r="F6184" s="6">
        <f t="shared" si="192"/>
        <v>3701.04</v>
      </c>
      <c r="G6184" s="6">
        <v>4401.4799999999996</v>
      </c>
      <c r="H6184" s="6">
        <f t="shared" si="193"/>
        <v>700.4399999999996</v>
      </c>
      <c r="I6184" s="4" t="s">
        <v>38917</v>
      </c>
      <c r="J6184" s="2">
        <v>45312</v>
      </c>
      <c r="K6184" s="1" t="s">
        <v>49143</v>
      </c>
      <c r="L6184" s="1" t="s">
        <v>86</v>
      </c>
      <c r="M6184" s="1" t="s">
        <v>96</v>
      </c>
    </row>
    <row r="6185" spans="1:13" ht="14.25" hidden="1" customHeight="1" x14ac:dyDescent="0.25">
      <c r="A6185" s="4" t="s">
        <v>49144</v>
      </c>
      <c r="B6185" s="4" t="s">
        <v>27507</v>
      </c>
      <c r="C6185" s="4" t="s">
        <v>36326</v>
      </c>
      <c r="D6185" s="8">
        <v>4</v>
      </c>
      <c r="E6185" s="6">
        <f>_xlfn.XLOOKUP(C6185,Products!$A:$A,Products!$E:$E,0,0)</f>
        <v>65.67</v>
      </c>
      <c r="F6185" s="6">
        <f t="shared" si="192"/>
        <v>262.68</v>
      </c>
      <c r="G6185" s="6">
        <v>2830.82</v>
      </c>
      <c r="H6185" s="6">
        <f t="shared" si="193"/>
        <v>2568.1400000000003</v>
      </c>
      <c r="I6185" s="4" t="s">
        <v>38938</v>
      </c>
      <c r="J6185" s="2">
        <v>45584</v>
      </c>
      <c r="K6185" s="1" t="s">
        <v>49145</v>
      </c>
      <c r="L6185" s="1" t="s">
        <v>1408</v>
      </c>
      <c r="M6185" s="1" t="s">
        <v>1272</v>
      </c>
    </row>
    <row r="6186" spans="1:13" ht="14.25" hidden="1" customHeight="1" x14ac:dyDescent="0.25">
      <c r="A6186" s="4" t="s">
        <v>49146</v>
      </c>
      <c r="B6186" s="4" t="s">
        <v>30978</v>
      </c>
      <c r="C6186" s="4" t="s">
        <v>35056</v>
      </c>
      <c r="D6186" s="8">
        <v>4</v>
      </c>
      <c r="E6186" s="6">
        <f>_xlfn.XLOOKUP(C6186,Products!$A:$A,Products!$E:$E,0,0)</f>
        <v>661.89</v>
      </c>
      <c r="F6186" s="6">
        <f t="shared" si="192"/>
        <v>2647.56</v>
      </c>
      <c r="G6186" s="6">
        <v>4323.58</v>
      </c>
      <c r="H6186" s="6">
        <f t="shared" si="193"/>
        <v>1676.02</v>
      </c>
      <c r="I6186" s="4" t="s">
        <v>38930</v>
      </c>
      <c r="J6186" s="2">
        <v>44257</v>
      </c>
      <c r="K6186" s="1" t="s">
        <v>8734</v>
      </c>
      <c r="L6186" s="1" t="s">
        <v>610</v>
      </c>
      <c r="M6186" s="1" t="s">
        <v>35</v>
      </c>
    </row>
    <row r="6187" spans="1:13" ht="14.25" hidden="1" customHeight="1" x14ac:dyDescent="0.25">
      <c r="A6187" s="4" t="s">
        <v>49147</v>
      </c>
      <c r="B6187" s="4" t="s">
        <v>17814</v>
      </c>
      <c r="C6187" s="4" t="s">
        <v>36247</v>
      </c>
      <c r="D6187" s="8">
        <v>1</v>
      </c>
      <c r="E6187" s="6">
        <f>_xlfn.XLOOKUP(C6187,Products!$A:$A,Products!$E:$E,0,0)</f>
        <v>767.38</v>
      </c>
      <c r="F6187" s="6">
        <f t="shared" si="192"/>
        <v>767.38</v>
      </c>
      <c r="G6187" s="6">
        <v>1421.59</v>
      </c>
      <c r="H6187" s="6">
        <f t="shared" si="193"/>
        <v>654.20999999999992</v>
      </c>
      <c r="I6187" s="4" t="s">
        <v>38930</v>
      </c>
      <c r="J6187" s="2">
        <v>45608</v>
      </c>
      <c r="K6187" s="1" t="s">
        <v>49148</v>
      </c>
      <c r="L6187" s="1" t="s">
        <v>77</v>
      </c>
      <c r="M6187" s="1" t="s">
        <v>52</v>
      </c>
    </row>
    <row r="6188" spans="1:13" ht="14.25" hidden="1" customHeight="1" x14ac:dyDescent="0.25">
      <c r="A6188" s="4" t="s">
        <v>49149</v>
      </c>
      <c r="B6188" s="4" t="s">
        <v>33696</v>
      </c>
      <c r="C6188" s="4" t="s">
        <v>34670</v>
      </c>
      <c r="D6188" s="8">
        <v>3</v>
      </c>
      <c r="E6188" s="6">
        <f>_xlfn.XLOOKUP(C6188,Products!$A:$A,Products!$E:$E,0,0)</f>
        <v>739.96</v>
      </c>
      <c r="F6188" s="6">
        <f t="shared" si="192"/>
        <v>2219.88</v>
      </c>
      <c r="G6188" s="6">
        <v>1516.84</v>
      </c>
      <c r="H6188" s="6">
        <f t="shared" si="193"/>
        <v>-703.04000000000019</v>
      </c>
      <c r="I6188" s="4" t="s">
        <v>38930</v>
      </c>
      <c r="J6188" s="2">
        <v>44216</v>
      </c>
      <c r="K6188" s="1" t="s">
        <v>11978</v>
      </c>
      <c r="L6188" s="1" t="s">
        <v>113</v>
      </c>
      <c r="M6188" s="1" t="s">
        <v>2634</v>
      </c>
    </row>
    <row r="6189" spans="1:13" ht="14.25" hidden="1" customHeight="1" x14ac:dyDescent="0.25">
      <c r="A6189" s="4" t="s">
        <v>49150</v>
      </c>
      <c r="B6189" s="4" t="s">
        <v>28915</v>
      </c>
      <c r="C6189" s="4" t="s">
        <v>38112</v>
      </c>
      <c r="D6189" s="8">
        <v>1</v>
      </c>
      <c r="E6189" s="6">
        <f>_xlfn.XLOOKUP(C6189,Products!$A:$A,Products!$E:$E,0,0)</f>
        <v>70.23</v>
      </c>
      <c r="F6189" s="6">
        <f t="shared" si="192"/>
        <v>70.23</v>
      </c>
      <c r="G6189" s="6">
        <v>1268.7</v>
      </c>
      <c r="H6189" s="6">
        <f t="shared" si="193"/>
        <v>1198.47</v>
      </c>
      <c r="I6189" s="4" t="s">
        <v>38917</v>
      </c>
      <c r="J6189" s="2">
        <v>45148</v>
      </c>
      <c r="K6189" s="1" t="s">
        <v>42836</v>
      </c>
      <c r="L6189" s="1" t="s">
        <v>531</v>
      </c>
      <c r="M6189" s="1" t="s">
        <v>5668</v>
      </c>
    </row>
    <row r="6190" spans="1:13" ht="14.25" hidden="1" customHeight="1" x14ac:dyDescent="0.25">
      <c r="A6190" s="4" t="s">
        <v>49151</v>
      </c>
      <c r="B6190" s="4" t="s">
        <v>24353</v>
      </c>
      <c r="C6190" s="4" t="s">
        <v>38375</v>
      </c>
      <c r="D6190" s="8">
        <v>3</v>
      </c>
      <c r="E6190" s="6">
        <f>_xlfn.XLOOKUP(C6190,Products!$A:$A,Products!$E:$E,0,0)</f>
        <v>1494.4</v>
      </c>
      <c r="F6190" s="6">
        <f t="shared" si="192"/>
        <v>4483.2000000000007</v>
      </c>
      <c r="G6190" s="6">
        <v>1024.17</v>
      </c>
      <c r="H6190" s="6">
        <f t="shared" si="193"/>
        <v>-3459.0300000000007</v>
      </c>
      <c r="I6190" s="4" t="s">
        <v>38919</v>
      </c>
      <c r="J6190" s="2">
        <v>44627</v>
      </c>
      <c r="K6190" s="1" t="s">
        <v>49152</v>
      </c>
      <c r="L6190" s="1" t="s">
        <v>228</v>
      </c>
      <c r="M6190" s="1" t="s">
        <v>667</v>
      </c>
    </row>
    <row r="6191" spans="1:13" ht="14.25" hidden="1" customHeight="1" x14ac:dyDescent="0.25">
      <c r="A6191" s="4" t="s">
        <v>40937</v>
      </c>
      <c r="B6191" s="4" t="s">
        <v>32239</v>
      </c>
      <c r="C6191" s="4" t="s">
        <v>34525</v>
      </c>
      <c r="D6191" s="8">
        <v>5</v>
      </c>
      <c r="E6191" s="6">
        <f>_xlfn.XLOOKUP(C6191,Products!$A:$A,Products!$E:$E,0,0)</f>
        <v>1451.77</v>
      </c>
      <c r="F6191" s="6">
        <f t="shared" si="192"/>
        <v>7258.85</v>
      </c>
      <c r="G6191" s="6">
        <v>4808.42</v>
      </c>
      <c r="H6191" s="6">
        <f t="shared" si="193"/>
        <v>-2450.4300000000003</v>
      </c>
      <c r="I6191" s="4" t="s">
        <v>38917</v>
      </c>
      <c r="J6191" s="2">
        <v>44031</v>
      </c>
      <c r="K6191" s="1" t="s">
        <v>40938</v>
      </c>
      <c r="L6191" s="1" t="s">
        <v>956</v>
      </c>
      <c r="M6191" s="1" t="s">
        <v>1863</v>
      </c>
    </row>
    <row r="6192" spans="1:13" ht="14.25" hidden="1" customHeight="1" x14ac:dyDescent="0.25">
      <c r="A6192" s="4" t="s">
        <v>49155</v>
      </c>
      <c r="B6192" s="4" t="s">
        <v>3749</v>
      </c>
      <c r="C6192" s="4" t="s">
        <v>36134</v>
      </c>
      <c r="D6192" s="8">
        <v>4</v>
      </c>
      <c r="E6192" s="6">
        <f>_xlfn.XLOOKUP(C6192,Products!$A:$A,Products!$E:$E,0,0)</f>
        <v>910.68</v>
      </c>
      <c r="F6192" s="6">
        <f t="shared" si="192"/>
        <v>3642.72</v>
      </c>
      <c r="G6192" s="6">
        <v>3188.34</v>
      </c>
      <c r="H6192" s="6">
        <f t="shared" si="193"/>
        <v>-454.37999999999965</v>
      </c>
      <c r="I6192" s="4" t="s">
        <v>38917</v>
      </c>
      <c r="J6192" s="2">
        <v>44748</v>
      </c>
      <c r="K6192" s="1" t="s">
        <v>25802</v>
      </c>
      <c r="L6192" s="1" t="s">
        <v>730</v>
      </c>
      <c r="M6192" s="1" t="s">
        <v>354</v>
      </c>
    </row>
    <row r="6193" spans="1:13" ht="14.25" hidden="1" customHeight="1" x14ac:dyDescent="0.25">
      <c r="A6193" s="4" t="s">
        <v>49156</v>
      </c>
      <c r="B6193" s="4" t="s">
        <v>21376</v>
      </c>
      <c r="C6193" s="4" t="s">
        <v>34993</v>
      </c>
      <c r="D6193" s="8">
        <v>2</v>
      </c>
      <c r="E6193" s="6">
        <f>_xlfn.XLOOKUP(C6193,Products!$A:$A,Products!$E:$E,0,0)</f>
        <v>1869.16</v>
      </c>
      <c r="F6193" s="6">
        <f t="shared" si="192"/>
        <v>3738.32</v>
      </c>
      <c r="G6193" s="6">
        <v>828.66</v>
      </c>
      <c r="H6193" s="6">
        <f t="shared" si="193"/>
        <v>-2909.6600000000003</v>
      </c>
      <c r="I6193" s="4" t="s">
        <v>38938</v>
      </c>
      <c r="J6193" s="2">
        <v>45385</v>
      </c>
      <c r="K6193" s="1" t="s">
        <v>34309</v>
      </c>
      <c r="L6193" s="1" t="s">
        <v>426</v>
      </c>
      <c r="M6193" s="1" t="s">
        <v>916</v>
      </c>
    </row>
    <row r="6194" spans="1:13" ht="14.25" hidden="1" customHeight="1" x14ac:dyDescent="0.25">
      <c r="A6194" s="4" t="s">
        <v>49157</v>
      </c>
      <c r="B6194" s="4" t="s">
        <v>17187</v>
      </c>
      <c r="C6194" s="4" t="s">
        <v>35652</v>
      </c>
      <c r="D6194" s="8">
        <v>4</v>
      </c>
      <c r="E6194" s="6">
        <f>_xlfn.XLOOKUP(C6194,Products!$A:$A,Products!$E:$E,0,0)</f>
        <v>560.6</v>
      </c>
      <c r="F6194" s="6">
        <f t="shared" si="192"/>
        <v>2242.4</v>
      </c>
      <c r="G6194" s="6">
        <v>350.06</v>
      </c>
      <c r="H6194" s="6">
        <f t="shared" si="193"/>
        <v>-1892.3400000000001</v>
      </c>
      <c r="I6194" s="4" t="s">
        <v>38938</v>
      </c>
      <c r="J6194" s="2">
        <v>44749</v>
      </c>
      <c r="K6194" s="1" t="s">
        <v>32733</v>
      </c>
      <c r="L6194" s="1" t="s">
        <v>113</v>
      </c>
      <c r="M6194" s="1" t="s">
        <v>264</v>
      </c>
    </row>
    <row r="6195" spans="1:13" ht="14.25" hidden="1" customHeight="1" x14ac:dyDescent="0.25">
      <c r="A6195" s="4" t="s">
        <v>49158</v>
      </c>
      <c r="B6195" s="4" t="s">
        <v>8244</v>
      </c>
      <c r="C6195" s="4" t="s">
        <v>34361</v>
      </c>
      <c r="D6195" s="8">
        <v>5</v>
      </c>
      <c r="E6195" s="6">
        <f>_xlfn.XLOOKUP(C6195,Products!$A:$A,Products!$E:$E,0,0)</f>
        <v>1677.65</v>
      </c>
      <c r="F6195" s="6">
        <f t="shared" si="192"/>
        <v>8388.25</v>
      </c>
      <c r="G6195" s="6">
        <v>3169.31</v>
      </c>
      <c r="H6195" s="6">
        <f t="shared" si="193"/>
        <v>-5218.9400000000005</v>
      </c>
      <c r="I6195" s="4" t="s">
        <v>38917</v>
      </c>
      <c r="J6195" s="2">
        <v>44901</v>
      </c>
      <c r="K6195" s="1" t="s">
        <v>49159</v>
      </c>
      <c r="L6195" s="1" t="s">
        <v>140</v>
      </c>
      <c r="M6195" s="1" t="s">
        <v>2946</v>
      </c>
    </row>
    <row r="6196" spans="1:13" ht="14.25" hidden="1" customHeight="1" x14ac:dyDescent="0.25">
      <c r="A6196" s="4" t="s">
        <v>49160</v>
      </c>
      <c r="B6196" s="4" t="s">
        <v>20533</v>
      </c>
      <c r="C6196" s="4" t="s">
        <v>36693</v>
      </c>
      <c r="D6196" s="8">
        <v>2</v>
      </c>
      <c r="E6196" s="6">
        <f>_xlfn.XLOOKUP(C6196,Products!$A:$A,Products!$E:$E,0,0)</f>
        <v>1927.6</v>
      </c>
      <c r="F6196" s="6">
        <f t="shared" si="192"/>
        <v>3855.2</v>
      </c>
      <c r="G6196" s="6">
        <v>2609.1</v>
      </c>
      <c r="H6196" s="6">
        <f t="shared" si="193"/>
        <v>-1246.0999999999999</v>
      </c>
      <c r="I6196" s="4" t="s">
        <v>38924</v>
      </c>
      <c r="J6196" s="2">
        <v>44986</v>
      </c>
      <c r="K6196" s="1" t="s">
        <v>49161</v>
      </c>
      <c r="L6196" s="1" t="s">
        <v>492</v>
      </c>
      <c r="M6196" s="1" t="s">
        <v>808</v>
      </c>
    </row>
    <row r="6197" spans="1:13" ht="14.25" hidden="1" customHeight="1" x14ac:dyDescent="0.25">
      <c r="A6197" s="4" t="s">
        <v>49162</v>
      </c>
      <c r="B6197" s="4" t="s">
        <v>4344</v>
      </c>
      <c r="C6197" s="4" t="s">
        <v>37497</v>
      </c>
      <c r="D6197" s="8">
        <v>2</v>
      </c>
      <c r="E6197" s="6">
        <f>_xlfn.XLOOKUP(C6197,Products!$A:$A,Products!$E:$E,0,0)</f>
        <v>445.28</v>
      </c>
      <c r="F6197" s="6">
        <f t="shared" si="192"/>
        <v>890.56</v>
      </c>
      <c r="G6197" s="6">
        <v>1222.0899999999999</v>
      </c>
      <c r="H6197" s="6">
        <f t="shared" si="193"/>
        <v>331.53</v>
      </c>
      <c r="I6197" s="4" t="s">
        <v>38930</v>
      </c>
      <c r="J6197" s="2">
        <v>44210</v>
      </c>
      <c r="K6197" s="1" t="s">
        <v>8388</v>
      </c>
      <c r="L6197" s="1" t="s">
        <v>140</v>
      </c>
      <c r="M6197" s="1" t="s">
        <v>354</v>
      </c>
    </row>
    <row r="6198" spans="1:13" ht="14.25" hidden="1" customHeight="1" x14ac:dyDescent="0.25">
      <c r="A6198" s="4" t="s">
        <v>49163</v>
      </c>
      <c r="B6198" s="4" t="s">
        <v>29884</v>
      </c>
      <c r="C6198" s="4" t="s">
        <v>37281</v>
      </c>
      <c r="D6198" s="8">
        <v>2</v>
      </c>
      <c r="E6198" s="6">
        <f>_xlfn.XLOOKUP(C6198,Products!$A:$A,Products!$E:$E,0,0)</f>
        <v>421.69</v>
      </c>
      <c r="F6198" s="6">
        <f t="shared" si="192"/>
        <v>843.38</v>
      </c>
      <c r="G6198" s="6">
        <v>1095.04</v>
      </c>
      <c r="H6198" s="6">
        <f t="shared" si="193"/>
        <v>251.65999999999997</v>
      </c>
      <c r="I6198" s="4" t="s">
        <v>38924</v>
      </c>
      <c r="J6198" s="2">
        <v>45517</v>
      </c>
      <c r="K6198" s="1" t="s">
        <v>49164</v>
      </c>
      <c r="L6198" s="1" t="s">
        <v>95</v>
      </c>
      <c r="M6198" s="1" t="s">
        <v>1704</v>
      </c>
    </row>
    <row r="6199" spans="1:13" ht="14.25" hidden="1" customHeight="1" x14ac:dyDescent="0.25">
      <c r="A6199" s="4" t="s">
        <v>49165</v>
      </c>
      <c r="B6199" s="4" t="s">
        <v>28925</v>
      </c>
      <c r="C6199" s="4" t="s">
        <v>38274</v>
      </c>
      <c r="D6199" s="8">
        <v>3</v>
      </c>
      <c r="E6199" s="6">
        <f>_xlfn.XLOOKUP(C6199,Products!$A:$A,Products!$E:$E,0,0)</f>
        <v>938.9</v>
      </c>
      <c r="F6199" s="6">
        <f t="shared" si="192"/>
        <v>2816.7</v>
      </c>
      <c r="G6199" s="6">
        <v>2313.39</v>
      </c>
      <c r="H6199" s="6">
        <f t="shared" si="193"/>
        <v>-503.30999999999995</v>
      </c>
      <c r="I6199" s="4" t="s">
        <v>38919</v>
      </c>
      <c r="J6199" s="2">
        <v>44620</v>
      </c>
      <c r="K6199" s="1" t="s">
        <v>49166</v>
      </c>
      <c r="L6199" s="1" t="s">
        <v>158</v>
      </c>
      <c r="M6199" s="1" t="s">
        <v>386</v>
      </c>
    </row>
    <row r="6200" spans="1:13" ht="14.25" hidden="1" customHeight="1" x14ac:dyDescent="0.25">
      <c r="A6200" s="4" t="s">
        <v>43138</v>
      </c>
      <c r="B6200" s="4" t="s">
        <v>29936</v>
      </c>
      <c r="C6200" s="4" t="s">
        <v>36712</v>
      </c>
      <c r="D6200" s="8">
        <v>5</v>
      </c>
      <c r="E6200" s="6">
        <f>_xlfn.XLOOKUP(C6200,Products!$A:$A,Products!$E:$E,0,0)</f>
        <v>758.57</v>
      </c>
      <c r="F6200" s="6">
        <f t="shared" si="192"/>
        <v>3792.8500000000004</v>
      </c>
      <c r="G6200" s="6">
        <v>1554.85</v>
      </c>
      <c r="H6200" s="6">
        <f t="shared" si="193"/>
        <v>-2238.0000000000005</v>
      </c>
      <c r="I6200" s="4" t="s">
        <v>38919</v>
      </c>
      <c r="J6200" s="2">
        <v>44031</v>
      </c>
      <c r="K6200" s="1" t="s">
        <v>13062</v>
      </c>
      <c r="L6200" s="1" t="s">
        <v>60</v>
      </c>
      <c r="M6200" s="1" t="s">
        <v>281</v>
      </c>
    </row>
    <row r="6201" spans="1:13" ht="14.25" hidden="1" customHeight="1" x14ac:dyDescent="0.25">
      <c r="A6201" s="4" t="s">
        <v>49169</v>
      </c>
      <c r="B6201" s="4" t="s">
        <v>29235</v>
      </c>
      <c r="C6201" s="4" t="s">
        <v>37541</v>
      </c>
      <c r="D6201" s="8">
        <v>2</v>
      </c>
      <c r="E6201" s="6">
        <f>_xlfn.XLOOKUP(C6201,Products!$A:$A,Products!$E:$E,0,0)</f>
        <v>386.4</v>
      </c>
      <c r="F6201" s="6">
        <f t="shared" si="192"/>
        <v>772.8</v>
      </c>
      <c r="G6201" s="6">
        <v>228.43</v>
      </c>
      <c r="H6201" s="6">
        <f t="shared" si="193"/>
        <v>-544.36999999999989</v>
      </c>
      <c r="I6201" s="4" t="s">
        <v>38924</v>
      </c>
      <c r="J6201" s="2">
        <v>44453</v>
      </c>
      <c r="K6201" s="1" t="s">
        <v>7181</v>
      </c>
      <c r="L6201" s="1" t="s">
        <v>492</v>
      </c>
      <c r="M6201" s="1" t="s">
        <v>87</v>
      </c>
    </row>
    <row r="6202" spans="1:13" ht="14.25" hidden="1" customHeight="1" x14ac:dyDescent="0.25">
      <c r="A6202" s="4" t="s">
        <v>49170</v>
      </c>
      <c r="B6202" s="4" t="s">
        <v>3155</v>
      </c>
      <c r="C6202" s="4" t="s">
        <v>36111</v>
      </c>
      <c r="D6202" s="8">
        <v>5</v>
      </c>
      <c r="E6202" s="6">
        <f>_xlfn.XLOOKUP(C6202,Products!$A:$A,Products!$E:$E,0,0)</f>
        <v>1901.94</v>
      </c>
      <c r="F6202" s="6">
        <f t="shared" si="192"/>
        <v>9509.7000000000007</v>
      </c>
      <c r="G6202" s="6">
        <v>3132.18</v>
      </c>
      <c r="H6202" s="6">
        <f t="shared" si="193"/>
        <v>-6377.52</v>
      </c>
      <c r="I6202" s="4" t="s">
        <v>38919</v>
      </c>
      <c r="J6202" s="2">
        <v>45024</v>
      </c>
      <c r="K6202" s="1" t="s">
        <v>23335</v>
      </c>
      <c r="L6202" s="1" t="s">
        <v>280</v>
      </c>
      <c r="M6202" s="1" t="s">
        <v>2591</v>
      </c>
    </row>
    <row r="6203" spans="1:13" ht="14.25" hidden="1" customHeight="1" x14ac:dyDescent="0.25">
      <c r="A6203" s="4" t="s">
        <v>49171</v>
      </c>
      <c r="B6203" s="4" t="s">
        <v>19989</v>
      </c>
      <c r="C6203" s="4" t="s">
        <v>38198</v>
      </c>
      <c r="D6203" s="8">
        <v>5</v>
      </c>
      <c r="E6203" s="6">
        <f>_xlfn.XLOOKUP(C6203,Products!$A:$A,Products!$E:$E,0,0)</f>
        <v>552.21</v>
      </c>
      <c r="F6203" s="6">
        <f t="shared" si="192"/>
        <v>2761.05</v>
      </c>
      <c r="G6203" s="6">
        <v>1597.15</v>
      </c>
      <c r="H6203" s="6">
        <f t="shared" si="193"/>
        <v>-1163.9000000000001</v>
      </c>
      <c r="I6203" s="4" t="s">
        <v>38930</v>
      </c>
      <c r="J6203" s="2">
        <v>44201</v>
      </c>
      <c r="K6203" s="1" t="s">
        <v>2743</v>
      </c>
      <c r="L6203" s="1" t="s">
        <v>122</v>
      </c>
      <c r="M6203" s="1" t="s">
        <v>1542</v>
      </c>
    </row>
    <row r="6204" spans="1:13" ht="14.25" hidden="1" customHeight="1" x14ac:dyDescent="0.25">
      <c r="A6204" s="4" t="s">
        <v>49172</v>
      </c>
      <c r="B6204" s="4" t="s">
        <v>20024</v>
      </c>
      <c r="C6204" s="4" t="s">
        <v>34412</v>
      </c>
      <c r="D6204" s="8">
        <v>2</v>
      </c>
      <c r="E6204" s="6">
        <f>_xlfn.XLOOKUP(C6204,Products!$A:$A,Products!$E:$E,0,0)</f>
        <v>1516.59</v>
      </c>
      <c r="F6204" s="6">
        <f t="shared" si="192"/>
        <v>3033.18</v>
      </c>
      <c r="G6204" s="6">
        <v>3503.04</v>
      </c>
      <c r="H6204" s="6">
        <f t="shared" si="193"/>
        <v>469.86000000000013</v>
      </c>
      <c r="I6204" s="4" t="s">
        <v>38919</v>
      </c>
      <c r="J6204" s="2">
        <v>44682</v>
      </c>
      <c r="K6204" s="1" t="s">
        <v>49173</v>
      </c>
      <c r="L6204" s="1" t="s">
        <v>34</v>
      </c>
      <c r="M6204" s="1" t="s">
        <v>2208</v>
      </c>
    </row>
    <row r="6205" spans="1:13" ht="14.25" hidden="1" customHeight="1" x14ac:dyDescent="0.25">
      <c r="A6205" s="4" t="s">
        <v>49174</v>
      </c>
      <c r="B6205" s="4" t="s">
        <v>1161</v>
      </c>
      <c r="C6205" s="4" t="s">
        <v>34998</v>
      </c>
      <c r="D6205" s="8">
        <v>1</v>
      </c>
      <c r="E6205" s="6">
        <f>_xlfn.XLOOKUP(C6205,Products!$A:$A,Products!$E:$E,0,0)</f>
        <v>739.46</v>
      </c>
      <c r="F6205" s="6">
        <f t="shared" si="192"/>
        <v>739.46</v>
      </c>
      <c r="G6205" s="6">
        <v>3509.21</v>
      </c>
      <c r="H6205" s="6">
        <f t="shared" si="193"/>
        <v>2769.75</v>
      </c>
      <c r="I6205" s="4" t="s">
        <v>38917</v>
      </c>
      <c r="J6205" s="2">
        <v>44673</v>
      </c>
      <c r="K6205" s="1" t="s">
        <v>49175</v>
      </c>
      <c r="L6205" s="1" t="s">
        <v>610</v>
      </c>
      <c r="M6205" s="1" t="s">
        <v>378</v>
      </c>
    </row>
    <row r="6206" spans="1:13" ht="14.25" hidden="1" customHeight="1" x14ac:dyDescent="0.25">
      <c r="A6206" s="4" t="s">
        <v>49176</v>
      </c>
      <c r="B6206" s="4" t="s">
        <v>27761</v>
      </c>
      <c r="C6206" s="4" t="s">
        <v>38211</v>
      </c>
      <c r="D6206" s="8">
        <v>3</v>
      </c>
      <c r="E6206" s="6">
        <f>_xlfn.XLOOKUP(C6206,Products!$A:$A,Products!$E:$E,0,0)</f>
        <v>1929.98</v>
      </c>
      <c r="F6206" s="6">
        <f t="shared" si="192"/>
        <v>5789.9400000000005</v>
      </c>
      <c r="G6206" s="6">
        <v>1324.01</v>
      </c>
      <c r="H6206" s="6">
        <f t="shared" si="193"/>
        <v>-4465.93</v>
      </c>
      <c r="I6206" s="4" t="s">
        <v>38938</v>
      </c>
      <c r="J6206" s="2">
        <v>44393</v>
      </c>
      <c r="K6206" s="1" t="s">
        <v>49177</v>
      </c>
      <c r="L6206" s="1" t="s">
        <v>730</v>
      </c>
      <c r="M6206" s="1" t="s">
        <v>1481</v>
      </c>
    </row>
    <row r="6207" spans="1:13" ht="14.25" hidden="1" customHeight="1" x14ac:dyDescent="0.25">
      <c r="A6207" s="4" t="s">
        <v>49178</v>
      </c>
      <c r="B6207" s="4" t="s">
        <v>26635</v>
      </c>
      <c r="C6207" s="4" t="s">
        <v>38024</v>
      </c>
      <c r="D6207" s="8">
        <v>1</v>
      </c>
      <c r="E6207" s="6">
        <f>_xlfn.XLOOKUP(C6207,Products!$A:$A,Products!$E:$E,0,0)</f>
        <v>288.52999999999997</v>
      </c>
      <c r="F6207" s="6">
        <f t="shared" si="192"/>
        <v>288.52999999999997</v>
      </c>
      <c r="G6207" s="6">
        <v>4174.84</v>
      </c>
      <c r="H6207" s="6">
        <f t="shared" si="193"/>
        <v>3886.3100000000004</v>
      </c>
      <c r="I6207" s="4" t="s">
        <v>38930</v>
      </c>
      <c r="J6207" s="2">
        <v>45469</v>
      </c>
      <c r="K6207" s="1" t="s">
        <v>49179</v>
      </c>
      <c r="L6207" s="1" t="s">
        <v>426</v>
      </c>
      <c r="M6207" s="1" t="s">
        <v>1288</v>
      </c>
    </row>
    <row r="6208" spans="1:13" ht="14.25" hidden="1" customHeight="1" x14ac:dyDescent="0.25">
      <c r="A6208" s="4" t="s">
        <v>49180</v>
      </c>
      <c r="B6208" s="4" t="s">
        <v>28760</v>
      </c>
      <c r="C6208" s="4" t="s">
        <v>38236</v>
      </c>
      <c r="D6208" s="8">
        <v>1</v>
      </c>
      <c r="E6208" s="6">
        <f>_xlfn.XLOOKUP(C6208,Products!$A:$A,Products!$E:$E,0,0)</f>
        <v>56.92</v>
      </c>
      <c r="F6208" s="6">
        <f t="shared" si="192"/>
        <v>56.92</v>
      </c>
      <c r="G6208" s="6">
        <v>1162.51</v>
      </c>
      <c r="H6208" s="6">
        <f t="shared" si="193"/>
        <v>1105.5899999999999</v>
      </c>
      <c r="I6208" s="4" t="s">
        <v>38938</v>
      </c>
      <c r="J6208" s="2">
        <v>45193</v>
      </c>
      <c r="K6208" s="1" t="s">
        <v>5111</v>
      </c>
      <c r="L6208" s="1" t="s">
        <v>1440</v>
      </c>
      <c r="M6208" s="1" t="s">
        <v>5147</v>
      </c>
    </row>
    <row r="6209" spans="1:13" ht="14.25" customHeight="1" x14ac:dyDescent="0.25">
      <c r="A6209" s="4" t="s">
        <v>46921</v>
      </c>
      <c r="B6209" s="4" t="s">
        <v>20682</v>
      </c>
      <c r="C6209" s="4" t="s">
        <v>35571</v>
      </c>
      <c r="D6209" s="8">
        <v>3</v>
      </c>
      <c r="E6209" s="17">
        <f>_xlfn.XLOOKUP(C6209,Products!$A:$A,Products!$E:$E,0,0)</f>
        <v>1163.01</v>
      </c>
      <c r="F6209" s="6">
        <f t="shared" si="192"/>
        <v>3489.0299999999997</v>
      </c>
      <c r="G6209" s="6">
        <v>2324.73</v>
      </c>
      <c r="H6209" s="6">
        <f t="shared" si="193"/>
        <v>-1164.2999999999997</v>
      </c>
      <c r="I6209" s="4" t="s">
        <v>38930</v>
      </c>
      <c r="J6209" s="2">
        <v>45709</v>
      </c>
      <c r="K6209" s="1" t="s">
        <v>41097</v>
      </c>
      <c r="L6209" s="1" t="s">
        <v>516</v>
      </c>
      <c r="M6209" s="1" t="s">
        <v>7459</v>
      </c>
    </row>
    <row r="6210" spans="1:13" ht="14.25" hidden="1" customHeight="1" x14ac:dyDescent="0.25">
      <c r="A6210" s="4" t="s">
        <v>49182</v>
      </c>
      <c r="B6210" s="4" t="s">
        <v>15135</v>
      </c>
      <c r="C6210" s="4" t="s">
        <v>36219</v>
      </c>
      <c r="D6210" s="8">
        <v>4</v>
      </c>
      <c r="E6210" s="6">
        <f>_xlfn.XLOOKUP(C6210,Products!$A:$A,Products!$E:$E,0,0)</f>
        <v>1028.26</v>
      </c>
      <c r="F6210" s="6">
        <f t="shared" ref="F6210:F6273" si="194">E6210*D6210</f>
        <v>4113.04</v>
      </c>
      <c r="G6210" s="6">
        <v>4651.26</v>
      </c>
      <c r="H6210" s="6">
        <f t="shared" ref="H6210:H6273" si="195">G6210-F6210</f>
        <v>538.22000000000025</v>
      </c>
      <c r="I6210" s="4" t="s">
        <v>38930</v>
      </c>
      <c r="J6210" s="2">
        <v>44416</v>
      </c>
      <c r="K6210" s="1" t="s">
        <v>45375</v>
      </c>
      <c r="L6210" s="1" t="s">
        <v>237</v>
      </c>
      <c r="M6210" s="1" t="s">
        <v>3960</v>
      </c>
    </row>
    <row r="6211" spans="1:13" ht="14.25" hidden="1" customHeight="1" x14ac:dyDescent="0.25">
      <c r="A6211" s="4" t="s">
        <v>49183</v>
      </c>
      <c r="B6211" s="4" t="s">
        <v>13171</v>
      </c>
      <c r="C6211" s="4" t="s">
        <v>37500</v>
      </c>
      <c r="D6211" s="8">
        <v>4</v>
      </c>
      <c r="E6211" s="6">
        <f>_xlfn.XLOOKUP(C6211,Products!$A:$A,Products!$E:$E,0,0)</f>
        <v>1096.56</v>
      </c>
      <c r="F6211" s="6">
        <f t="shared" si="194"/>
        <v>4386.24</v>
      </c>
      <c r="G6211" s="6">
        <v>673.41</v>
      </c>
      <c r="H6211" s="6">
        <f t="shared" si="195"/>
        <v>-3712.83</v>
      </c>
      <c r="I6211" s="4" t="s">
        <v>38917</v>
      </c>
      <c r="J6211" s="2">
        <v>44498</v>
      </c>
      <c r="K6211" s="1" t="s">
        <v>49184</v>
      </c>
      <c r="L6211" s="1" t="s">
        <v>1416</v>
      </c>
      <c r="M6211" s="1" t="s">
        <v>4545</v>
      </c>
    </row>
    <row r="6212" spans="1:13" ht="14.25" hidden="1" customHeight="1" x14ac:dyDescent="0.25">
      <c r="A6212" s="4" t="s">
        <v>51342</v>
      </c>
      <c r="B6212" s="4" t="s">
        <v>14659</v>
      </c>
      <c r="C6212" s="4" t="s">
        <v>36362</v>
      </c>
      <c r="D6212" s="8">
        <v>5</v>
      </c>
      <c r="E6212" s="6">
        <f>_xlfn.XLOOKUP(C6212,Products!$A:$A,Products!$E:$E,0,0)</f>
        <v>359.65</v>
      </c>
      <c r="F6212" s="6">
        <f t="shared" si="194"/>
        <v>1798.25</v>
      </c>
      <c r="G6212" s="6">
        <v>2146.3000000000002</v>
      </c>
      <c r="H6212" s="6">
        <f t="shared" si="195"/>
        <v>348.05000000000018</v>
      </c>
      <c r="I6212" s="4" t="s">
        <v>38938</v>
      </c>
      <c r="J6212" s="2">
        <v>44031</v>
      </c>
      <c r="K6212" s="1" t="s">
        <v>15440</v>
      </c>
      <c r="L6212" s="1" t="s">
        <v>587</v>
      </c>
      <c r="M6212" s="1" t="s">
        <v>1863</v>
      </c>
    </row>
    <row r="6213" spans="1:13" ht="14.25" hidden="1" customHeight="1" x14ac:dyDescent="0.25">
      <c r="A6213" s="4" t="s">
        <v>52398</v>
      </c>
      <c r="B6213" s="4" t="s">
        <v>9212</v>
      </c>
      <c r="C6213" s="4" t="s">
        <v>37596</v>
      </c>
      <c r="D6213" s="8">
        <v>4</v>
      </c>
      <c r="E6213" s="6">
        <f>_xlfn.XLOOKUP(C6213,Products!$A:$A,Products!$E:$E,0,0)</f>
        <v>502</v>
      </c>
      <c r="F6213" s="6">
        <f t="shared" si="194"/>
        <v>2008</v>
      </c>
      <c r="G6213" s="6">
        <v>2753.41</v>
      </c>
      <c r="H6213" s="6">
        <f t="shared" si="195"/>
        <v>745.40999999999985</v>
      </c>
      <c r="I6213" s="4" t="s">
        <v>38919</v>
      </c>
      <c r="J6213" s="2">
        <v>44031</v>
      </c>
      <c r="K6213" s="1" t="s">
        <v>48081</v>
      </c>
      <c r="L6213" s="1" t="s">
        <v>417</v>
      </c>
      <c r="M6213" s="1" t="s">
        <v>229</v>
      </c>
    </row>
    <row r="6214" spans="1:13" ht="14.25" hidden="1" customHeight="1" x14ac:dyDescent="0.25">
      <c r="A6214" s="4" t="s">
        <v>49189</v>
      </c>
      <c r="B6214" s="4" t="s">
        <v>21082</v>
      </c>
      <c r="C6214" s="4" t="s">
        <v>35709</v>
      </c>
      <c r="D6214" s="8">
        <v>2</v>
      </c>
      <c r="E6214" s="6">
        <f>_xlfn.XLOOKUP(C6214,Products!$A:$A,Products!$E:$E,0,0)</f>
        <v>1121.47</v>
      </c>
      <c r="F6214" s="6">
        <f t="shared" si="194"/>
        <v>2242.94</v>
      </c>
      <c r="G6214" s="6">
        <v>2109.62</v>
      </c>
      <c r="H6214" s="6">
        <f t="shared" si="195"/>
        <v>-133.32000000000016</v>
      </c>
      <c r="I6214" s="4" t="s">
        <v>38938</v>
      </c>
      <c r="J6214" s="2">
        <v>44907</v>
      </c>
      <c r="K6214" s="1" t="s">
        <v>21196</v>
      </c>
      <c r="L6214" s="1" t="s">
        <v>451</v>
      </c>
      <c r="M6214" s="1" t="s">
        <v>643</v>
      </c>
    </row>
    <row r="6215" spans="1:13" ht="14.25" hidden="1" customHeight="1" x14ac:dyDescent="0.25">
      <c r="A6215" s="4" t="s">
        <v>49190</v>
      </c>
      <c r="B6215" s="4" t="s">
        <v>1426</v>
      </c>
      <c r="C6215" s="4" t="s">
        <v>38718</v>
      </c>
      <c r="D6215" s="8">
        <v>1</v>
      </c>
      <c r="E6215" s="6">
        <f>_xlfn.XLOOKUP(C6215,Products!$A:$A,Products!$E:$E,0,0)</f>
        <v>1981.27</v>
      </c>
      <c r="F6215" s="6">
        <f t="shared" si="194"/>
        <v>1981.27</v>
      </c>
      <c r="G6215" s="6">
        <v>4164.71</v>
      </c>
      <c r="H6215" s="6">
        <f t="shared" si="195"/>
        <v>2183.44</v>
      </c>
      <c r="I6215" s="4" t="s">
        <v>38938</v>
      </c>
      <c r="J6215" s="2">
        <v>45343</v>
      </c>
      <c r="K6215" s="1" t="s">
        <v>49191</v>
      </c>
      <c r="L6215" s="1" t="s">
        <v>730</v>
      </c>
      <c r="M6215" s="1" t="s">
        <v>1393</v>
      </c>
    </row>
    <row r="6216" spans="1:13" ht="14.25" hidden="1" customHeight="1" x14ac:dyDescent="0.25">
      <c r="A6216" s="4" t="s">
        <v>54616</v>
      </c>
      <c r="B6216" s="4" t="s">
        <v>5022</v>
      </c>
      <c r="C6216" s="4" t="s">
        <v>35923</v>
      </c>
      <c r="D6216" s="8">
        <v>2</v>
      </c>
      <c r="E6216" s="6">
        <f>_xlfn.XLOOKUP(C6216,Products!$A:$A,Products!$E:$E,0,0)</f>
        <v>283.7</v>
      </c>
      <c r="F6216" s="6">
        <f t="shared" si="194"/>
        <v>567.4</v>
      </c>
      <c r="G6216" s="6">
        <v>3956.32</v>
      </c>
      <c r="H6216" s="6">
        <f t="shared" si="195"/>
        <v>3388.92</v>
      </c>
      <c r="I6216" s="4" t="s">
        <v>38938</v>
      </c>
      <c r="J6216" s="2">
        <v>44031</v>
      </c>
      <c r="K6216" s="1" t="s">
        <v>54617</v>
      </c>
      <c r="L6216" s="1" t="s">
        <v>185</v>
      </c>
      <c r="M6216" s="1" t="s">
        <v>1742</v>
      </c>
    </row>
    <row r="6217" spans="1:13" ht="14.25" customHeight="1" x14ac:dyDescent="0.25">
      <c r="A6217" s="4" t="s">
        <v>51714</v>
      </c>
      <c r="B6217" s="4" t="s">
        <v>12627</v>
      </c>
      <c r="C6217" s="4" t="s">
        <v>35709</v>
      </c>
      <c r="D6217" s="8">
        <v>1</v>
      </c>
      <c r="E6217" s="17">
        <f>_xlfn.XLOOKUP(C6217,Products!$A:$A,Products!$E:$E,0,0)</f>
        <v>1121.47</v>
      </c>
      <c r="F6217" s="6">
        <f t="shared" si="194"/>
        <v>1121.47</v>
      </c>
      <c r="G6217" s="6">
        <v>3604.01</v>
      </c>
      <c r="H6217" s="6">
        <f t="shared" si="195"/>
        <v>2482.54</v>
      </c>
      <c r="I6217" s="4" t="s">
        <v>38924</v>
      </c>
      <c r="J6217" s="2">
        <v>45709</v>
      </c>
      <c r="K6217" s="1" t="s">
        <v>13506</v>
      </c>
      <c r="L6217" s="1" t="s">
        <v>682</v>
      </c>
      <c r="M6217" s="1" t="s">
        <v>168</v>
      </c>
    </row>
    <row r="6218" spans="1:13" ht="14.25" hidden="1" customHeight="1" x14ac:dyDescent="0.25">
      <c r="A6218" s="4" t="s">
        <v>49194</v>
      </c>
      <c r="B6218" s="4" t="s">
        <v>29999</v>
      </c>
      <c r="C6218" s="4" t="s">
        <v>38555</v>
      </c>
      <c r="D6218" s="8">
        <v>4</v>
      </c>
      <c r="E6218" s="6">
        <f>_xlfn.XLOOKUP(C6218,Products!$A:$A,Products!$E:$E,0,0)</f>
        <v>1360.52</v>
      </c>
      <c r="F6218" s="6">
        <f t="shared" si="194"/>
        <v>5442.08</v>
      </c>
      <c r="G6218" s="6">
        <v>4418.62</v>
      </c>
      <c r="H6218" s="6">
        <f t="shared" si="195"/>
        <v>-1023.46</v>
      </c>
      <c r="I6218" s="4" t="s">
        <v>38919</v>
      </c>
      <c r="J6218" s="2">
        <v>45095</v>
      </c>
      <c r="K6218" s="1" t="s">
        <v>49195</v>
      </c>
      <c r="L6218" s="1" t="s">
        <v>122</v>
      </c>
      <c r="M6218" s="1" t="s">
        <v>7459</v>
      </c>
    </row>
    <row r="6219" spans="1:13" ht="14.25" hidden="1" customHeight="1" x14ac:dyDescent="0.25">
      <c r="A6219" s="4" t="s">
        <v>49196</v>
      </c>
      <c r="B6219" s="4" t="s">
        <v>4826</v>
      </c>
      <c r="C6219" s="4" t="s">
        <v>37368</v>
      </c>
      <c r="D6219" s="8">
        <v>2</v>
      </c>
      <c r="E6219" s="6">
        <f>_xlfn.XLOOKUP(C6219,Products!$A:$A,Products!$E:$E,0,0)</f>
        <v>1806.9</v>
      </c>
      <c r="F6219" s="6">
        <f t="shared" si="194"/>
        <v>3613.8</v>
      </c>
      <c r="G6219" s="6">
        <v>82.35</v>
      </c>
      <c r="H6219" s="6">
        <f t="shared" si="195"/>
        <v>-3531.4500000000003</v>
      </c>
      <c r="I6219" s="4" t="s">
        <v>38917</v>
      </c>
      <c r="J6219" s="2">
        <v>45057</v>
      </c>
      <c r="K6219" s="1" t="s">
        <v>7382</v>
      </c>
      <c r="L6219" s="1" t="s">
        <v>25</v>
      </c>
      <c r="M6219" s="1" t="s">
        <v>839</v>
      </c>
    </row>
    <row r="6220" spans="1:13" ht="14.25" hidden="1" customHeight="1" x14ac:dyDescent="0.25">
      <c r="A6220" s="4" t="s">
        <v>49197</v>
      </c>
      <c r="B6220" s="4" t="s">
        <v>16637</v>
      </c>
      <c r="C6220" s="4" t="s">
        <v>36901</v>
      </c>
      <c r="D6220" s="8">
        <v>5</v>
      </c>
      <c r="E6220" s="6">
        <f>_xlfn.XLOOKUP(C6220,Products!$A:$A,Products!$E:$E,0,0)</f>
        <v>1535.8</v>
      </c>
      <c r="F6220" s="6">
        <f t="shared" si="194"/>
        <v>7679</v>
      </c>
      <c r="G6220" s="6">
        <v>320.42</v>
      </c>
      <c r="H6220" s="6">
        <f t="shared" si="195"/>
        <v>-7358.58</v>
      </c>
      <c r="I6220" s="4" t="s">
        <v>38919</v>
      </c>
      <c r="J6220" s="2">
        <v>45548</v>
      </c>
      <c r="K6220" s="1" t="s">
        <v>49198</v>
      </c>
      <c r="L6220" s="1" t="s">
        <v>219</v>
      </c>
      <c r="M6220" s="1" t="s">
        <v>1848</v>
      </c>
    </row>
    <row r="6221" spans="1:13" ht="14.25" hidden="1" customHeight="1" x14ac:dyDescent="0.25">
      <c r="A6221" s="4" t="s">
        <v>49199</v>
      </c>
      <c r="B6221" s="4" t="s">
        <v>29763</v>
      </c>
      <c r="C6221" s="4" t="s">
        <v>38070</v>
      </c>
      <c r="D6221" s="8">
        <v>3</v>
      </c>
      <c r="E6221" s="6">
        <f>_xlfn.XLOOKUP(C6221,Products!$A:$A,Products!$E:$E,0,0)</f>
        <v>1648.49</v>
      </c>
      <c r="F6221" s="6">
        <f t="shared" si="194"/>
        <v>4945.47</v>
      </c>
      <c r="G6221" s="6">
        <v>4244.8100000000004</v>
      </c>
      <c r="H6221" s="6">
        <f t="shared" si="195"/>
        <v>-700.65999999999985</v>
      </c>
      <c r="I6221" s="4" t="s">
        <v>38938</v>
      </c>
      <c r="J6221" s="2">
        <v>44636</v>
      </c>
      <c r="K6221" s="1" t="s">
        <v>5457</v>
      </c>
      <c r="L6221" s="1" t="s">
        <v>531</v>
      </c>
      <c r="M6221" s="1" t="s">
        <v>3630</v>
      </c>
    </row>
    <row r="6222" spans="1:13" ht="14.25" hidden="1" customHeight="1" x14ac:dyDescent="0.25">
      <c r="A6222" s="4" t="s">
        <v>49200</v>
      </c>
      <c r="B6222" s="4" t="s">
        <v>12437</v>
      </c>
      <c r="C6222" s="4" t="s">
        <v>38024</v>
      </c>
      <c r="D6222" s="8">
        <v>4</v>
      </c>
      <c r="E6222" s="6">
        <f>_xlfn.XLOOKUP(C6222,Products!$A:$A,Products!$E:$E,0,0)</f>
        <v>288.52999999999997</v>
      </c>
      <c r="F6222" s="6">
        <f t="shared" si="194"/>
        <v>1154.1199999999999</v>
      </c>
      <c r="G6222" s="6">
        <v>1090.8499999999999</v>
      </c>
      <c r="H6222" s="6">
        <f t="shared" si="195"/>
        <v>-63.269999999999982</v>
      </c>
      <c r="I6222" s="4" t="s">
        <v>38924</v>
      </c>
      <c r="J6222" s="2">
        <v>44769</v>
      </c>
      <c r="K6222" s="1" t="s">
        <v>49201</v>
      </c>
      <c r="L6222" s="1" t="s">
        <v>337</v>
      </c>
      <c r="M6222" s="1" t="s">
        <v>52</v>
      </c>
    </row>
    <row r="6223" spans="1:13" ht="14.25" customHeight="1" x14ac:dyDescent="0.25">
      <c r="A6223" s="4" t="s">
        <v>52535</v>
      </c>
      <c r="B6223" s="4" t="s">
        <v>32788</v>
      </c>
      <c r="C6223" s="4" t="s">
        <v>34930</v>
      </c>
      <c r="D6223" s="8">
        <v>5</v>
      </c>
      <c r="E6223" s="17">
        <f>_xlfn.XLOOKUP(C6223,Products!$A:$A,Products!$E:$E,0,0)</f>
        <v>1650.24</v>
      </c>
      <c r="F6223" s="6">
        <f t="shared" si="194"/>
        <v>8251.2000000000007</v>
      </c>
      <c r="G6223" s="6">
        <v>266.41000000000003</v>
      </c>
      <c r="H6223" s="6">
        <f t="shared" si="195"/>
        <v>-7984.7900000000009</v>
      </c>
      <c r="I6223" s="4" t="s">
        <v>38924</v>
      </c>
      <c r="J6223" s="2">
        <v>45709</v>
      </c>
      <c r="K6223" s="1" t="s">
        <v>52536</v>
      </c>
      <c r="L6223" s="1" t="s">
        <v>254</v>
      </c>
      <c r="M6223" s="1" t="s">
        <v>2997</v>
      </c>
    </row>
    <row r="6224" spans="1:13" ht="14.25" hidden="1" customHeight="1" x14ac:dyDescent="0.25">
      <c r="A6224" s="4" t="s">
        <v>49203</v>
      </c>
      <c r="B6224" s="4" t="s">
        <v>2795</v>
      </c>
      <c r="C6224" s="4" t="s">
        <v>36678</v>
      </c>
      <c r="D6224" s="8">
        <v>4</v>
      </c>
      <c r="E6224" s="6">
        <f>_xlfn.XLOOKUP(C6224,Products!$A:$A,Products!$E:$E,0,0)</f>
        <v>229.41</v>
      </c>
      <c r="F6224" s="6">
        <f t="shared" si="194"/>
        <v>917.64</v>
      </c>
      <c r="G6224" s="6">
        <v>408.11</v>
      </c>
      <c r="H6224" s="6">
        <f t="shared" si="195"/>
        <v>-509.53</v>
      </c>
      <c r="I6224" s="4" t="s">
        <v>38917</v>
      </c>
      <c r="J6224" s="2">
        <v>44762</v>
      </c>
      <c r="K6224" s="1" t="s">
        <v>49204</v>
      </c>
      <c r="L6224" s="1" t="s">
        <v>131</v>
      </c>
      <c r="M6224" s="1" t="s">
        <v>3161</v>
      </c>
    </row>
    <row r="6225" spans="1:13" ht="14.25" hidden="1" customHeight="1" x14ac:dyDescent="0.25">
      <c r="A6225" s="4" t="s">
        <v>49205</v>
      </c>
      <c r="B6225" s="4" t="s">
        <v>9918</v>
      </c>
      <c r="C6225" s="4" t="s">
        <v>38184</v>
      </c>
      <c r="D6225" s="8">
        <v>3</v>
      </c>
      <c r="E6225" s="6">
        <f>_xlfn.XLOOKUP(C6225,Products!$A:$A,Products!$E:$E,0,0)</f>
        <v>1842.34</v>
      </c>
      <c r="F6225" s="6">
        <f t="shared" si="194"/>
        <v>5527.0199999999995</v>
      </c>
      <c r="G6225" s="6">
        <v>3264.83</v>
      </c>
      <c r="H6225" s="6">
        <f t="shared" si="195"/>
        <v>-2262.1899999999996</v>
      </c>
      <c r="I6225" s="4" t="s">
        <v>38924</v>
      </c>
      <c r="J6225" s="2">
        <v>44460</v>
      </c>
      <c r="K6225" s="1" t="s">
        <v>49206</v>
      </c>
      <c r="L6225" s="1" t="s">
        <v>1189</v>
      </c>
      <c r="M6225" s="1" t="s">
        <v>508</v>
      </c>
    </row>
    <row r="6226" spans="1:13" ht="14.25" hidden="1" customHeight="1" x14ac:dyDescent="0.25">
      <c r="A6226" s="4" t="s">
        <v>49207</v>
      </c>
      <c r="B6226" s="4" t="s">
        <v>24089</v>
      </c>
      <c r="C6226" s="4" t="s">
        <v>38644</v>
      </c>
      <c r="D6226" s="8">
        <v>4</v>
      </c>
      <c r="E6226" s="6">
        <f>_xlfn.XLOOKUP(C6226,Products!$A:$A,Products!$E:$E,0,0)</f>
        <v>1292.21</v>
      </c>
      <c r="F6226" s="6">
        <f t="shared" si="194"/>
        <v>5168.84</v>
      </c>
      <c r="G6226" s="6">
        <v>2091.84</v>
      </c>
      <c r="H6226" s="6">
        <f t="shared" si="195"/>
        <v>-3077</v>
      </c>
      <c r="I6226" s="4" t="s">
        <v>38930</v>
      </c>
      <c r="J6226" s="2">
        <v>44928</v>
      </c>
      <c r="K6226" s="1" t="s">
        <v>20064</v>
      </c>
      <c r="L6226" s="1" t="s">
        <v>539</v>
      </c>
      <c r="M6226" s="1" t="s">
        <v>5013</v>
      </c>
    </row>
    <row r="6227" spans="1:13" ht="14.25" hidden="1" customHeight="1" x14ac:dyDescent="0.25">
      <c r="A6227" s="4" t="s">
        <v>49208</v>
      </c>
      <c r="B6227" s="4" t="s">
        <v>20180</v>
      </c>
      <c r="C6227" s="4" t="s">
        <v>34959</v>
      </c>
      <c r="D6227" s="8">
        <v>5</v>
      </c>
      <c r="E6227" s="6">
        <f>_xlfn.XLOOKUP(C6227,Products!$A:$A,Products!$E:$E,0,0)</f>
        <v>1115.74</v>
      </c>
      <c r="F6227" s="6">
        <f t="shared" si="194"/>
        <v>5578.7</v>
      </c>
      <c r="G6227" s="6">
        <v>2725.21</v>
      </c>
      <c r="H6227" s="6">
        <f t="shared" si="195"/>
        <v>-2853.49</v>
      </c>
      <c r="I6227" s="4" t="s">
        <v>38938</v>
      </c>
      <c r="J6227" s="2">
        <v>45486</v>
      </c>
      <c r="K6227" s="1" t="s">
        <v>49209</v>
      </c>
      <c r="L6227" s="1" t="s">
        <v>587</v>
      </c>
      <c r="M6227" s="1" t="s">
        <v>1512</v>
      </c>
    </row>
    <row r="6228" spans="1:13" ht="14.25" hidden="1" customHeight="1" x14ac:dyDescent="0.25">
      <c r="A6228" s="4" t="s">
        <v>49210</v>
      </c>
      <c r="B6228" s="4" t="s">
        <v>9086</v>
      </c>
      <c r="C6228" s="4" t="s">
        <v>35764</v>
      </c>
      <c r="D6228" s="8">
        <v>3</v>
      </c>
      <c r="E6228" s="6">
        <f>_xlfn.XLOOKUP(C6228,Products!$A:$A,Products!$E:$E,0,0)</f>
        <v>556.66</v>
      </c>
      <c r="F6228" s="6">
        <f t="shared" si="194"/>
        <v>1669.98</v>
      </c>
      <c r="G6228" s="6">
        <v>315.72000000000003</v>
      </c>
      <c r="H6228" s="6">
        <f t="shared" si="195"/>
        <v>-1354.26</v>
      </c>
      <c r="I6228" s="4" t="s">
        <v>38924</v>
      </c>
      <c r="J6228" s="2">
        <v>44937</v>
      </c>
      <c r="K6228" s="1" t="s">
        <v>49211</v>
      </c>
      <c r="L6228" s="1" t="s">
        <v>95</v>
      </c>
      <c r="M6228" s="1" t="s">
        <v>338</v>
      </c>
    </row>
    <row r="6229" spans="1:13" ht="14.25" customHeight="1" x14ac:dyDescent="0.25">
      <c r="A6229" s="4" t="s">
        <v>52616</v>
      </c>
      <c r="B6229" s="4" t="s">
        <v>5049</v>
      </c>
      <c r="C6229" s="4" t="s">
        <v>36177</v>
      </c>
      <c r="D6229" s="8">
        <v>3</v>
      </c>
      <c r="E6229" s="17">
        <f>_xlfn.XLOOKUP(C6229,Products!$A:$A,Products!$E:$E,0,0)</f>
        <v>824.04</v>
      </c>
      <c r="F6229" s="6">
        <f t="shared" si="194"/>
        <v>2472.12</v>
      </c>
      <c r="G6229" s="6">
        <v>3555.74</v>
      </c>
      <c r="H6229" s="6">
        <f t="shared" si="195"/>
        <v>1083.6199999999999</v>
      </c>
      <c r="I6229" s="4" t="s">
        <v>38930</v>
      </c>
      <c r="J6229" s="2">
        <v>45709</v>
      </c>
      <c r="K6229" s="1" t="s">
        <v>52617</v>
      </c>
      <c r="L6229" s="1" t="s">
        <v>492</v>
      </c>
      <c r="M6229" s="1" t="s">
        <v>386</v>
      </c>
    </row>
    <row r="6230" spans="1:13" ht="14.25" hidden="1" customHeight="1" x14ac:dyDescent="0.25">
      <c r="A6230" s="4" t="s">
        <v>54639</v>
      </c>
      <c r="B6230" s="4" t="s">
        <v>5070</v>
      </c>
      <c r="C6230" s="4" t="s">
        <v>36994</v>
      </c>
      <c r="D6230" s="8">
        <v>2</v>
      </c>
      <c r="E6230" s="6">
        <f>_xlfn.XLOOKUP(C6230,Products!$A:$A,Products!$E:$E,0,0)</f>
        <v>155.43</v>
      </c>
      <c r="F6230" s="6">
        <f t="shared" si="194"/>
        <v>310.86</v>
      </c>
      <c r="G6230" s="6">
        <v>2420.4699999999998</v>
      </c>
      <c r="H6230" s="6">
        <f t="shared" si="195"/>
        <v>2109.6099999999997</v>
      </c>
      <c r="I6230" s="4" t="s">
        <v>38919</v>
      </c>
      <c r="J6230" s="2">
        <v>44031</v>
      </c>
      <c r="K6230" s="1" t="s">
        <v>44752</v>
      </c>
      <c r="L6230" s="1" t="s">
        <v>263</v>
      </c>
      <c r="M6230" s="1" t="s">
        <v>579</v>
      </c>
    </row>
    <row r="6231" spans="1:13" ht="14.25" hidden="1" customHeight="1" x14ac:dyDescent="0.25">
      <c r="A6231" s="4" t="s">
        <v>49214</v>
      </c>
      <c r="B6231" s="4" t="s">
        <v>32160</v>
      </c>
      <c r="C6231" s="4" t="s">
        <v>38202</v>
      </c>
      <c r="D6231" s="8">
        <v>4</v>
      </c>
      <c r="E6231" s="6">
        <f>_xlfn.XLOOKUP(C6231,Products!$A:$A,Products!$E:$E,0,0)</f>
        <v>1856.97</v>
      </c>
      <c r="F6231" s="6">
        <f t="shared" si="194"/>
        <v>7427.88</v>
      </c>
      <c r="G6231" s="6">
        <v>4756.1499999999996</v>
      </c>
      <c r="H6231" s="6">
        <f t="shared" si="195"/>
        <v>-2671.7300000000005</v>
      </c>
      <c r="I6231" s="4" t="s">
        <v>38924</v>
      </c>
      <c r="J6231" s="2">
        <v>45647</v>
      </c>
      <c r="K6231" s="1" t="s">
        <v>49215</v>
      </c>
      <c r="L6231" s="1" t="s">
        <v>1416</v>
      </c>
      <c r="M6231" s="1" t="s">
        <v>1070</v>
      </c>
    </row>
    <row r="6232" spans="1:13" ht="14.25" hidden="1" customHeight="1" x14ac:dyDescent="0.25">
      <c r="A6232" s="4" t="s">
        <v>49216</v>
      </c>
      <c r="B6232" s="4" t="s">
        <v>2247</v>
      </c>
      <c r="C6232" s="4" t="s">
        <v>36707</v>
      </c>
      <c r="D6232" s="8">
        <v>2</v>
      </c>
      <c r="E6232" s="6">
        <f>_xlfn.XLOOKUP(C6232,Products!$A:$A,Products!$E:$E,0,0)</f>
        <v>495.7</v>
      </c>
      <c r="F6232" s="6">
        <f t="shared" si="194"/>
        <v>991.4</v>
      </c>
      <c r="G6232" s="6">
        <v>3193.14</v>
      </c>
      <c r="H6232" s="6">
        <f t="shared" si="195"/>
        <v>2201.7399999999998</v>
      </c>
      <c r="I6232" s="4" t="s">
        <v>38930</v>
      </c>
      <c r="J6232" s="2">
        <v>44308</v>
      </c>
      <c r="K6232" s="1" t="s">
        <v>49217</v>
      </c>
      <c r="L6232" s="1" t="s">
        <v>51</v>
      </c>
      <c r="M6232" s="1" t="s">
        <v>61</v>
      </c>
    </row>
    <row r="6233" spans="1:13" ht="14.25" hidden="1" customHeight="1" x14ac:dyDescent="0.25">
      <c r="A6233" s="4" t="s">
        <v>49218</v>
      </c>
      <c r="B6233" s="4" t="s">
        <v>18383</v>
      </c>
      <c r="C6233" s="4" t="s">
        <v>34543</v>
      </c>
      <c r="D6233" s="8">
        <v>3</v>
      </c>
      <c r="E6233" s="6">
        <f>_xlfn.XLOOKUP(C6233,Products!$A:$A,Products!$E:$E,0,0)</f>
        <v>989.54</v>
      </c>
      <c r="F6233" s="6">
        <f t="shared" si="194"/>
        <v>2968.62</v>
      </c>
      <c r="G6233" s="6">
        <v>3141.56</v>
      </c>
      <c r="H6233" s="6">
        <f t="shared" si="195"/>
        <v>172.94000000000005</v>
      </c>
      <c r="I6233" s="4" t="s">
        <v>38930</v>
      </c>
      <c r="J6233" s="2">
        <v>45258</v>
      </c>
      <c r="K6233" s="1" t="s">
        <v>2945</v>
      </c>
      <c r="L6233" s="1" t="s">
        <v>1392</v>
      </c>
      <c r="M6233" s="1" t="s">
        <v>493</v>
      </c>
    </row>
    <row r="6234" spans="1:13" ht="14.25" hidden="1" customHeight="1" x14ac:dyDescent="0.25">
      <c r="A6234" s="4" t="s">
        <v>49219</v>
      </c>
      <c r="B6234" s="4" t="s">
        <v>25418</v>
      </c>
      <c r="C6234" s="4" t="s">
        <v>36352</v>
      </c>
      <c r="D6234" s="8">
        <v>1</v>
      </c>
      <c r="E6234" s="6">
        <f>_xlfn.XLOOKUP(C6234,Products!$A:$A,Products!$E:$E,0,0)</f>
        <v>402.62</v>
      </c>
      <c r="F6234" s="6">
        <f t="shared" si="194"/>
        <v>402.62</v>
      </c>
      <c r="G6234" s="6">
        <v>4276.6499999999996</v>
      </c>
      <c r="H6234" s="6">
        <f t="shared" si="195"/>
        <v>3874.0299999999997</v>
      </c>
      <c r="I6234" s="4" t="s">
        <v>38919</v>
      </c>
      <c r="J6234" s="2">
        <v>44654</v>
      </c>
      <c r="K6234" s="1" t="s">
        <v>49220</v>
      </c>
      <c r="L6234" s="1" t="s">
        <v>263</v>
      </c>
      <c r="M6234" s="1" t="s">
        <v>4832</v>
      </c>
    </row>
    <row r="6235" spans="1:13" ht="14.25" hidden="1" customHeight="1" x14ac:dyDescent="0.25">
      <c r="A6235" s="4" t="s">
        <v>55946</v>
      </c>
      <c r="B6235" s="4" t="s">
        <v>27063</v>
      </c>
      <c r="C6235" s="4" t="s">
        <v>34743</v>
      </c>
      <c r="D6235" s="8">
        <v>2</v>
      </c>
      <c r="E6235" s="6">
        <f>_xlfn.XLOOKUP(C6235,Products!$A:$A,Products!$E:$E,0,0)</f>
        <v>191.07</v>
      </c>
      <c r="F6235" s="6">
        <f t="shared" si="194"/>
        <v>382.14</v>
      </c>
      <c r="G6235" s="6">
        <v>3230.07</v>
      </c>
      <c r="H6235" s="6">
        <f t="shared" si="195"/>
        <v>2847.9300000000003</v>
      </c>
      <c r="I6235" s="4" t="s">
        <v>38938</v>
      </c>
      <c r="J6235" s="2">
        <v>44031</v>
      </c>
      <c r="K6235" s="1" t="s">
        <v>39682</v>
      </c>
      <c r="L6235" s="1" t="s">
        <v>1440</v>
      </c>
      <c r="M6235" s="1" t="s">
        <v>1608</v>
      </c>
    </row>
    <row r="6236" spans="1:13" ht="14.25" hidden="1" customHeight="1" x14ac:dyDescent="0.25">
      <c r="A6236" s="4" t="s">
        <v>49222</v>
      </c>
      <c r="B6236" s="4" t="s">
        <v>348</v>
      </c>
      <c r="C6236" s="4" t="s">
        <v>37918</v>
      </c>
      <c r="D6236" s="8">
        <v>1</v>
      </c>
      <c r="E6236" s="6">
        <f>_xlfn.XLOOKUP(C6236,Products!$A:$A,Products!$E:$E,0,0)</f>
        <v>1651.65</v>
      </c>
      <c r="F6236" s="6">
        <f t="shared" si="194"/>
        <v>1651.65</v>
      </c>
      <c r="G6236" s="6">
        <v>1712.76</v>
      </c>
      <c r="H6236" s="6">
        <f t="shared" si="195"/>
        <v>61.1099999999999</v>
      </c>
      <c r="I6236" s="4" t="s">
        <v>38930</v>
      </c>
      <c r="J6236" s="2">
        <v>45310</v>
      </c>
      <c r="K6236" s="1" t="s">
        <v>7806</v>
      </c>
      <c r="L6236" s="1" t="s">
        <v>531</v>
      </c>
      <c r="M6236" s="1" t="s">
        <v>1038</v>
      </c>
    </row>
    <row r="6237" spans="1:13" ht="14.25" hidden="1" customHeight="1" x14ac:dyDescent="0.25">
      <c r="A6237" s="4" t="s">
        <v>49223</v>
      </c>
      <c r="B6237" s="4" t="s">
        <v>25376</v>
      </c>
      <c r="C6237" s="4" t="s">
        <v>36026</v>
      </c>
      <c r="D6237" s="8">
        <v>5</v>
      </c>
      <c r="E6237" s="6">
        <f>_xlfn.XLOOKUP(C6237,Products!$A:$A,Products!$E:$E,0,0)</f>
        <v>1959.45</v>
      </c>
      <c r="F6237" s="6">
        <f t="shared" si="194"/>
        <v>9797.25</v>
      </c>
      <c r="G6237" s="6">
        <v>2747.49</v>
      </c>
      <c r="H6237" s="6">
        <f t="shared" si="195"/>
        <v>-7049.76</v>
      </c>
      <c r="I6237" s="4" t="s">
        <v>38919</v>
      </c>
      <c r="J6237" s="2">
        <v>44897</v>
      </c>
      <c r="K6237" s="1" t="s">
        <v>13964</v>
      </c>
      <c r="L6237" s="1" t="s">
        <v>539</v>
      </c>
      <c r="M6237" s="1" t="s">
        <v>925</v>
      </c>
    </row>
    <row r="6238" spans="1:13" ht="14.25" hidden="1" customHeight="1" x14ac:dyDescent="0.25">
      <c r="A6238" s="4" t="s">
        <v>49224</v>
      </c>
      <c r="B6238" s="4" t="s">
        <v>25061</v>
      </c>
      <c r="C6238" s="4" t="s">
        <v>35309</v>
      </c>
      <c r="D6238" s="8">
        <v>1</v>
      </c>
      <c r="E6238" s="6">
        <f>_xlfn.XLOOKUP(C6238,Products!$A:$A,Products!$E:$E,0,0)</f>
        <v>1234.31</v>
      </c>
      <c r="F6238" s="6">
        <f t="shared" si="194"/>
        <v>1234.31</v>
      </c>
      <c r="G6238" s="6">
        <v>3660.74</v>
      </c>
      <c r="H6238" s="6">
        <f t="shared" si="195"/>
        <v>2426.4299999999998</v>
      </c>
      <c r="I6238" s="4" t="s">
        <v>38919</v>
      </c>
      <c r="J6238" s="2">
        <v>45198</v>
      </c>
      <c r="K6238" s="1" t="s">
        <v>43657</v>
      </c>
      <c r="L6238" s="1" t="s">
        <v>34</v>
      </c>
      <c r="M6238" s="1" t="s">
        <v>1288</v>
      </c>
    </row>
    <row r="6239" spans="1:13" ht="14.25" hidden="1" customHeight="1" x14ac:dyDescent="0.25">
      <c r="A6239" s="4" t="s">
        <v>38936</v>
      </c>
      <c r="B6239" s="4" t="s">
        <v>29658</v>
      </c>
      <c r="C6239" s="4" t="s">
        <v>36817</v>
      </c>
      <c r="D6239" s="8">
        <v>3</v>
      </c>
      <c r="E6239" s="6">
        <f>_xlfn.XLOOKUP(C6239,Products!$A:$A,Products!$E:$E,0,0)</f>
        <v>1864.01</v>
      </c>
      <c r="F6239" s="6">
        <f t="shared" si="194"/>
        <v>5592.03</v>
      </c>
      <c r="G6239" s="6">
        <v>4946.8900000000003</v>
      </c>
      <c r="H6239" s="6">
        <f t="shared" si="195"/>
        <v>-645.13999999999942</v>
      </c>
      <c r="I6239" s="4" t="s">
        <v>38917</v>
      </c>
      <c r="J6239" s="2">
        <v>44032</v>
      </c>
      <c r="K6239" s="1" t="s">
        <v>12518</v>
      </c>
      <c r="L6239" s="1" t="s">
        <v>1392</v>
      </c>
      <c r="M6239" s="1" t="s">
        <v>2997</v>
      </c>
    </row>
    <row r="6240" spans="1:13" ht="14.25" hidden="1" customHeight="1" x14ac:dyDescent="0.25">
      <c r="A6240" s="4" t="s">
        <v>49227</v>
      </c>
      <c r="B6240" s="4" t="s">
        <v>31463</v>
      </c>
      <c r="C6240" s="4" t="s">
        <v>34964</v>
      </c>
      <c r="D6240" s="8">
        <v>3</v>
      </c>
      <c r="E6240" s="6">
        <f>_xlfn.XLOOKUP(C6240,Products!$A:$A,Products!$E:$E,0,0)</f>
        <v>1378.24</v>
      </c>
      <c r="F6240" s="6">
        <f t="shared" si="194"/>
        <v>4134.72</v>
      </c>
      <c r="G6240" s="6">
        <v>2978.54</v>
      </c>
      <c r="H6240" s="6">
        <f t="shared" si="195"/>
        <v>-1156.1800000000003</v>
      </c>
      <c r="I6240" s="4" t="s">
        <v>38917</v>
      </c>
      <c r="J6240" s="2">
        <v>44617</v>
      </c>
      <c r="K6240" s="1" t="s">
        <v>42903</v>
      </c>
      <c r="L6240" s="1" t="s">
        <v>924</v>
      </c>
      <c r="M6240" s="1" t="s">
        <v>1674</v>
      </c>
    </row>
    <row r="6241" spans="1:13" ht="14.25" hidden="1" customHeight="1" x14ac:dyDescent="0.25">
      <c r="A6241" s="4" t="s">
        <v>49228</v>
      </c>
      <c r="B6241" s="4" t="s">
        <v>6558</v>
      </c>
      <c r="C6241" s="4" t="s">
        <v>34505</v>
      </c>
      <c r="D6241" s="8">
        <v>1</v>
      </c>
      <c r="E6241" s="6">
        <f>_xlfn.XLOOKUP(C6241,Products!$A:$A,Products!$E:$E,0,0)</f>
        <v>789.47</v>
      </c>
      <c r="F6241" s="6">
        <f t="shared" si="194"/>
        <v>789.47</v>
      </c>
      <c r="G6241" s="6">
        <v>284.48</v>
      </c>
      <c r="H6241" s="6">
        <f t="shared" si="195"/>
        <v>-504.99</v>
      </c>
      <c r="I6241" s="4" t="s">
        <v>38924</v>
      </c>
      <c r="J6241" s="2">
        <v>45224</v>
      </c>
      <c r="K6241" s="1" t="s">
        <v>19771</v>
      </c>
      <c r="L6241" s="1" t="s">
        <v>1069</v>
      </c>
      <c r="M6241" s="1" t="s">
        <v>2874</v>
      </c>
    </row>
    <row r="6242" spans="1:13" ht="14.25" hidden="1" customHeight="1" x14ac:dyDescent="0.25">
      <c r="A6242" s="4" t="s">
        <v>49229</v>
      </c>
      <c r="B6242" s="4" t="s">
        <v>3021</v>
      </c>
      <c r="C6242" s="4" t="s">
        <v>37353</v>
      </c>
      <c r="D6242" s="8">
        <v>3</v>
      </c>
      <c r="E6242" s="6">
        <f>_xlfn.XLOOKUP(C6242,Products!$A:$A,Products!$E:$E,0,0)</f>
        <v>676.54</v>
      </c>
      <c r="F6242" s="6">
        <f t="shared" si="194"/>
        <v>2029.62</v>
      </c>
      <c r="G6242" s="6">
        <v>4983.03</v>
      </c>
      <c r="H6242" s="6">
        <f t="shared" si="195"/>
        <v>2953.41</v>
      </c>
      <c r="I6242" s="4" t="s">
        <v>38938</v>
      </c>
      <c r="J6242" s="2">
        <v>45316</v>
      </c>
      <c r="K6242" s="1" t="s">
        <v>49230</v>
      </c>
      <c r="L6242" s="1" t="s">
        <v>337</v>
      </c>
      <c r="M6242" s="1" t="s">
        <v>484</v>
      </c>
    </row>
    <row r="6243" spans="1:13" ht="14.25" hidden="1" customHeight="1" x14ac:dyDescent="0.25">
      <c r="A6243" s="4" t="s">
        <v>49231</v>
      </c>
      <c r="B6243" s="4" t="s">
        <v>29971</v>
      </c>
      <c r="C6243" s="4" t="s">
        <v>35329</v>
      </c>
      <c r="D6243" s="8">
        <v>1</v>
      </c>
      <c r="E6243" s="6">
        <f>_xlfn.XLOOKUP(C6243,Products!$A:$A,Products!$E:$E,0,0)</f>
        <v>1607.7</v>
      </c>
      <c r="F6243" s="6">
        <f t="shared" si="194"/>
        <v>1607.7</v>
      </c>
      <c r="G6243" s="6">
        <v>2237.5500000000002</v>
      </c>
      <c r="H6243" s="6">
        <f t="shared" si="195"/>
        <v>629.85000000000014</v>
      </c>
      <c r="I6243" s="4" t="s">
        <v>38938</v>
      </c>
      <c r="J6243" s="2">
        <v>45494</v>
      </c>
      <c r="K6243" s="1" t="s">
        <v>46375</v>
      </c>
      <c r="L6243" s="1" t="s">
        <v>280</v>
      </c>
      <c r="M6243" s="1" t="s">
        <v>792</v>
      </c>
    </row>
    <row r="6244" spans="1:13" ht="14.25" hidden="1" customHeight="1" x14ac:dyDescent="0.25">
      <c r="A6244" s="4" t="s">
        <v>49232</v>
      </c>
      <c r="B6244" s="4" t="s">
        <v>30971</v>
      </c>
      <c r="C6244" s="4" t="s">
        <v>35290</v>
      </c>
      <c r="D6244" s="8">
        <v>4</v>
      </c>
      <c r="E6244" s="6">
        <f>_xlfn.XLOOKUP(C6244,Products!$A:$A,Products!$E:$E,0,0)</f>
        <v>159.43</v>
      </c>
      <c r="F6244" s="6">
        <f t="shared" si="194"/>
        <v>637.72</v>
      </c>
      <c r="G6244" s="6">
        <v>2932.53</v>
      </c>
      <c r="H6244" s="6">
        <f t="shared" si="195"/>
        <v>2294.8100000000004</v>
      </c>
      <c r="I6244" s="4" t="s">
        <v>38919</v>
      </c>
      <c r="J6244" s="2">
        <v>45116</v>
      </c>
      <c r="K6244" s="1" t="s">
        <v>49233</v>
      </c>
      <c r="L6244" s="1" t="s">
        <v>263</v>
      </c>
      <c r="M6244" s="1" t="s">
        <v>1449</v>
      </c>
    </row>
    <row r="6245" spans="1:13" ht="14.25" hidden="1" customHeight="1" x14ac:dyDescent="0.25">
      <c r="A6245" s="4" t="s">
        <v>47406</v>
      </c>
      <c r="B6245" s="4" t="s">
        <v>20857</v>
      </c>
      <c r="C6245" s="4" t="s">
        <v>38379</v>
      </c>
      <c r="D6245" s="8">
        <v>4</v>
      </c>
      <c r="E6245" s="6">
        <f>_xlfn.XLOOKUP(C6245,Products!$A:$A,Products!$E:$E,0,0)</f>
        <v>939.34</v>
      </c>
      <c r="F6245" s="6">
        <f t="shared" si="194"/>
        <v>3757.36</v>
      </c>
      <c r="G6245" s="6">
        <v>1077.0899999999999</v>
      </c>
      <c r="H6245" s="6">
        <f t="shared" si="195"/>
        <v>-2680.2700000000004</v>
      </c>
      <c r="I6245" s="4" t="s">
        <v>38930</v>
      </c>
      <c r="J6245" s="2">
        <v>44032</v>
      </c>
      <c r="K6245" s="1" t="s">
        <v>47407</v>
      </c>
      <c r="L6245" s="1" t="s">
        <v>86</v>
      </c>
      <c r="M6245" s="1" t="s">
        <v>1863</v>
      </c>
    </row>
    <row r="6246" spans="1:13" ht="14.25" hidden="1" customHeight="1" x14ac:dyDescent="0.25">
      <c r="A6246" s="4" t="s">
        <v>49235</v>
      </c>
      <c r="B6246" s="4" t="s">
        <v>14150</v>
      </c>
      <c r="C6246" s="4" t="s">
        <v>37519</v>
      </c>
      <c r="D6246" s="8">
        <v>3</v>
      </c>
      <c r="E6246" s="6">
        <f>_xlfn.XLOOKUP(C6246,Products!$A:$A,Products!$E:$E,0,0)</f>
        <v>446.45</v>
      </c>
      <c r="F6246" s="6">
        <f t="shared" si="194"/>
        <v>1339.35</v>
      </c>
      <c r="G6246" s="6">
        <v>3437.03</v>
      </c>
      <c r="H6246" s="6">
        <f t="shared" si="195"/>
        <v>2097.6800000000003</v>
      </c>
      <c r="I6246" s="4" t="s">
        <v>38917</v>
      </c>
      <c r="J6246" s="2">
        <v>44479</v>
      </c>
      <c r="K6246" s="1" t="s">
        <v>49236</v>
      </c>
      <c r="L6246" s="1" t="s">
        <v>25</v>
      </c>
      <c r="M6246" s="1" t="s">
        <v>2368</v>
      </c>
    </row>
    <row r="6247" spans="1:13" ht="14.25" hidden="1" customHeight="1" x14ac:dyDescent="0.25">
      <c r="A6247" s="4" t="s">
        <v>49237</v>
      </c>
      <c r="B6247" s="4" t="s">
        <v>2543</v>
      </c>
      <c r="C6247" s="4" t="s">
        <v>35914</v>
      </c>
      <c r="D6247" s="8">
        <v>2</v>
      </c>
      <c r="E6247" s="6">
        <f>_xlfn.XLOOKUP(C6247,Products!$A:$A,Products!$E:$E,0,0)</f>
        <v>331.31</v>
      </c>
      <c r="F6247" s="6">
        <f t="shared" si="194"/>
        <v>662.62</v>
      </c>
      <c r="G6247" s="6">
        <v>4727.66</v>
      </c>
      <c r="H6247" s="6">
        <f t="shared" si="195"/>
        <v>4065.04</v>
      </c>
      <c r="I6247" s="4" t="s">
        <v>38924</v>
      </c>
      <c r="J6247" s="2">
        <v>44334</v>
      </c>
      <c r="K6247" s="1" t="s">
        <v>42627</v>
      </c>
      <c r="L6247" s="1" t="s">
        <v>104</v>
      </c>
      <c r="M6247" s="1" t="s">
        <v>1280</v>
      </c>
    </row>
    <row r="6248" spans="1:13" ht="14.25" customHeight="1" x14ac:dyDescent="0.25">
      <c r="A6248" s="4" t="s">
        <v>53377</v>
      </c>
      <c r="B6248" s="4" t="s">
        <v>6012</v>
      </c>
      <c r="C6248" s="4" t="s">
        <v>38156</v>
      </c>
      <c r="D6248" s="8">
        <v>4</v>
      </c>
      <c r="E6248" s="17">
        <f>_xlfn.XLOOKUP(C6248,Products!$A:$A,Products!$E:$E,0,0)</f>
        <v>1732.28</v>
      </c>
      <c r="F6248" s="6">
        <f t="shared" si="194"/>
        <v>6929.12</v>
      </c>
      <c r="G6248" s="6">
        <v>284.32</v>
      </c>
      <c r="H6248" s="6">
        <f t="shared" si="195"/>
        <v>-6644.8</v>
      </c>
      <c r="I6248" s="4" t="s">
        <v>38930</v>
      </c>
      <c r="J6248" s="2">
        <v>45709</v>
      </c>
      <c r="K6248" s="1" t="s">
        <v>36794</v>
      </c>
      <c r="L6248" s="1" t="s">
        <v>131</v>
      </c>
      <c r="M6248" s="1" t="s">
        <v>4357</v>
      </c>
    </row>
    <row r="6249" spans="1:13" ht="14.25" hidden="1" customHeight="1" x14ac:dyDescent="0.25">
      <c r="A6249" s="4" t="s">
        <v>49239</v>
      </c>
      <c r="B6249" s="4" t="s">
        <v>24887</v>
      </c>
      <c r="C6249" s="4" t="s">
        <v>34849</v>
      </c>
      <c r="D6249" s="8">
        <v>4</v>
      </c>
      <c r="E6249" s="6">
        <f>_xlfn.XLOOKUP(C6249,Products!$A:$A,Products!$E:$E,0,0)</f>
        <v>1397.55</v>
      </c>
      <c r="F6249" s="6">
        <f t="shared" si="194"/>
        <v>5590.2</v>
      </c>
      <c r="G6249" s="6">
        <v>2043.03</v>
      </c>
      <c r="H6249" s="6">
        <f t="shared" si="195"/>
        <v>-3547.17</v>
      </c>
      <c r="I6249" s="4" t="s">
        <v>38938</v>
      </c>
      <c r="J6249" s="2">
        <v>45062</v>
      </c>
      <c r="K6249" s="1" t="s">
        <v>49240</v>
      </c>
      <c r="L6249" s="1" t="s">
        <v>131</v>
      </c>
      <c r="M6249" s="1" t="s">
        <v>5190</v>
      </c>
    </row>
    <row r="6250" spans="1:13" ht="14.25" hidden="1" customHeight="1" x14ac:dyDescent="0.25">
      <c r="A6250" s="4" t="s">
        <v>49241</v>
      </c>
      <c r="B6250" s="4" t="s">
        <v>19465</v>
      </c>
      <c r="C6250" s="4" t="s">
        <v>35406</v>
      </c>
      <c r="D6250" s="8">
        <v>1</v>
      </c>
      <c r="E6250" s="6">
        <f>_xlfn.XLOOKUP(C6250,Products!$A:$A,Products!$E:$E,0,0)</f>
        <v>962.02</v>
      </c>
      <c r="F6250" s="6">
        <f t="shared" si="194"/>
        <v>962.02</v>
      </c>
      <c r="G6250" s="6">
        <v>3875.63</v>
      </c>
      <c r="H6250" s="6">
        <f t="shared" si="195"/>
        <v>2913.61</v>
      </c>
      <c r="I6250" s="4" t="s">
        <v>38924</v>
      </c>
      <c r="J6250" s="2">
        <v>45231</v>
      </c>
      <c r="K6250" s="1" t="s">
        <v>49242</v>
      </c>
      <c r="L6250" s="1" t="s">
        <v>475</v>
      </c>
      <c r="M6250" s="1" t="s">
        <v>746</v>
      </c>
    </row>
    <row r="6251" spans="1:13" ht="14.25" hidden="1" customHeight="1" x14ac:dyDescent="0.25">
      <c r="A6251" s="4" t="s">
        <v>50529</v>
      </c>
      <c r="B6251" s="4" t="s">
        <v>25550</v>
      </c>
      <c r="C6251" s="4" t="s">
        <v>37432</v>
      </c>
      <c r="D6251" s="8">
        <v>3</v>
      </c>
      <c r="E6251" s="6">
        <f>_xlfn.XLOOKUP(C6251,Products!$A:$A,Products!$E:$E,0,0)</f>
        <v>970.73</v>
      </c>
      <c r="F6251" s="6">
        <f t="shared" si="194"/>
        <v>2912.19</v>
      </c>
      <c r="G6251" s="6">
        <v>1836.5</v>
      </c>
      <c r="H6251" s="6">
        <f t="shared" si="195"/>
        <v>-1075.69</v>
      </c>
      <c r="I6251" s="4" t="s">
        <v>38924</v>
      </c>
      <c r="J6251" s="2">
        <v>44032</v>
      </c>
      <c r="K6251" s="1" t="s">
        <v>49384</v>
      </c>
      <c r="L6251" s="1" t="s">
        <v>194</v>
      </c>
      <c r="M6251" s="1" t="s">
        <v>17</v>
      </c>
    </row>
    <row r="6252" spans="1:13" ht="14.25" hidden="1" customHeight="1" x14ac:dyDescent="0.25">
      <c r="A6252" s="4" t="s">
        <v>49244</v>
      </c>
      <c r="B6252" s="4" t="s">
        <v>6026</v>
      </c>
      <c r="C6252" s="4" t="s">
        <v>38122</v>
      </c>
      <c r="D6252" s="8">
        <v>3</v>
      </c>
      <c r="E6252" s="6">
        <f>_xlfn.XLOOKUP(C6252,Products!$A:$A,Products!$E:$E,0,0)</f>
        <v>1558.1</v>
      </c>
      <c r="F6252" s="6">
        <f t="shared" si="194"/>
        <v>4674.2999999999993</v>
      </c>
      <c r="G6252" s="6">
        <v>964.8</v>
      </c>
      <c r="H6252" s="6">
        <f t="shared" si="195"/>
        <v>-3709.4999999999991</v>
      </c>
      <c r="I6252" s="4" t="s">
        <v>38917</v>
      </c>
      <c r="J6252" s="2">
        <v>45402</v>
      </c>
      <c r="K6252" s="1" t="s">
        <v>20320</v>
      </c>
      <c r="L6252" s="1" t="s">
        <v>16</v>
      </c>
      <c r="M6252" s="1" t="s">
        <v>1764</v>
      </c>
    </row>
    <row r="6253" spans="1:13" ht="14.25" hidden="1" customHeight="1" x14ac:dyDescent="0.25">
      <c r="A6253" s="4" t="s">
        <v>49245</v>
      </c>
      <c r="B6253" s="4" t="s">
        <v>1305</v>
      </c>
      <c r="C6253" s="4" t="s">
        <v>35252</v>
      </c>
      <c r="D6253" s="8">
        <v>5</v>
      </c>
      <c r="E6253" s="6">
        <f>_xlfn.XLOOKUP(C6253,Products!$A:$A,Products!$E:$E,0,0)</f>
        <v>541.74</v>
      </c>
      <c r="F6253" s="6">
        <f t="shared" si="194"/>
        <v>2708.7</v>
      </c>
      <c r="G6253" s="6">
        <v>4112.8</v>
      </c>
      <c r="H6253" s="6">
        <f t="shared" si="195"/>
        <v>1404.1000000000004</v>
      </c>
      <c r="I6253" s="4" t="s">
        <v>38917</v>
      </c>
      <c r="J6253" s="2">
        <v>44309</v>
      </c>
      <c r="K6253" s="1" t="s">
        <v>40325</v>
      </c>
      <c r="L6253" s="1" t="s">
        <v>1069</v>
      </c>
      <c r="M6253" s="1" t="s">
        <v>4281</v>
      </c>
    </row>
    <row r="6254" spans="1:13" ht="14.25" hidden="1" customHeight="1" x14ac:dyDescent="0.25">
      <c r="A6254" s="4" t="s">
        <v>49246</v>
      </c>
      <c r="B6254" s="4" t="s">
        <v>645</v>
      </c>
      <c r="C6254" s="4" t="s">
        <v>36756</v>
      </c>
      <c r="D6254" s="8">
        <v>2</v>
      </c>
      <c r="E6254" s="6">
        <f>_xlfn.XLOOKUP(C6254,Products!$A:$A,Products!$E:$E,0,0)</f>
        <v>1254.6600000000001</v>
      </c>
      <c r="F6254" s="6">
        <f t="shared" si="194"/>
        <v>2509.3200000000002</v>
      </c>
      <c r="G6254" s="6">
        <v>3903.14</v>
      </c>
      <c r="H6254" s="6">
        <f t="shared" si="195"/>
        <v>1393.8199999999997</v>
      </c>
      <c r="I6254" s="4" t="s">
        <v>38919</v>
      </c>
      <c r="J6254" s="2">
        <v>44598</v>
      </c>
      <c r="K6254" s="1" t="s">
        <v>41282</v>
      </c>
      <c r="L6254" s="1" t="s">
        <v>492</v>
      </c>
      <c r="M6254" s="1" t="s">
        <v>17</v>
      </c>
    </row>
    <row r="6255" spans="1:13" ht="14.25" customHeight="1" x14ac:dyDescent="0.25">
      <c r="A6255" s="4" t="s">
        <v>53594</v>
      </c>
      <c r="B6255" s="4" t="s">
        <v>16034</v>
      </c>
      <c r="C6255" s="4" t="s">
        <v>36519</v>
      </c>
      <c r="D6255" s="8">
        <v>2</v>
      </c>
      <c r="E6255" s="17">
        <f>_xlfn.XLOOKUP(C6255,Products!$A:$A,Products!$E:$E,0,0)</f>
        <v>1358.65</v>
      </c>
      <c r="F6255" s="6">
        <f t="shared" si="194"/>
        <v>2717.3</v>
      </c>
      <c r="G6255" s="6">
        <v>438.19</v>
      </c>
      <c r="H6255" s="6">
        <f t="shared" si="195"/>
        <v>-2279.11</v>
      </c>
      <c r="I6255" s="4" t="s">
        <v>38917</v>
      </c>
      <c r="J6255" s="2">
        <v>45709</v>
      </c>
      <c r="K6255" s="1" t="s">
        <v>53595</v>
      </c>
      <c r="L6255" s="1" t="s">
        <v>95</v>
      </c>
      <c r="M6255" s="1" t="s">
        <v>5013</v>
      </c>
    </row>
    <row r="6256" spans="1:13" ht="14.25" hidden="1" customHeight="1" x14ac:dyDescent="0.25">
      <c r="A6256" s="4" t="s">
        <v>49249</v>
      </c>
      <c r="B6256" s="4" t="s">
        <v>5879</v>
      </c>
      <c r="C6256" s="4" t="s">
        <v>34417</v>
      </c>
      <c r="D6256" s="8">
        <v>5</v>
      </c>
      <c r="E6256" s="6">
        <f>_xlfn.XLOOKUP(C6256,Products!$A:$A,Products!$E:$E,0,0)</f>
        <v>1985.8</v>
      </c>
      <c r="F6256" s="6">
        <f t="shared" si="194"/>
        <v>9929</v>
      </c>
      <c r="G6256" s="6">
        <v>2854.8</v>
      </c>
      <c r="H6256" s="6">
        <f t="shared" si="195"/>
        <v>-7074.2</v>
      </c>
      <c r="I6256" s="4" t="s">
        <v>38930</v>
      </c>
      <c r="J6256" s="2">
        <v>45159</v>
      </c>
      <c r="K6256" s="1" t="s">
        <v>20896</v>
      </c>
      <c r="L6256" s="1" t="s">
        <v>34</v>
      </c>
      <c r="M6256" s="1" t="s">
        <v>168</v>
      </c>
    </row>
    <row r="6257" spans="1:13" ht="14.25" hidden="1" customHeight="1" x14ac:dyDescent="0.25">
      <c r="A6257" s="4" t="s">
        <v>49250</v>
      </c>
      <c r="B6257" s="4" t="s">
        <v>23459</v>
      </c>
      <c r="C6257" s="4" t="s">
        <v>38383</v>
      </c>
      <c r="D6257" s="8">
        <v>1</v>
      </c>
      <c r="E6257" s="6">
        <f>_xlfn.XLOOKUP(C6257,Products!$A:$A,Products!$E:$E,0,0)</f>
        <v>1828.43</v>
      </c>
      <c r="F6257" s="6">
        <f t="shared" si="194"/>
        <v>1828.43</v>
      </c>
      <c r="G6257" s="6">
        <v>1182.4000000000001</v>
      </c>
      <c r="H6257" s="6">
        <f t="shared" si="195"/>
        <v>-646.03</v>
      </c>
      <c r="I6257" s="4" t="s">
        <v>38930</v>
      </c>
      <c r="J6257" s="2">
        <v>44268</v>
      </c>
      <c r="K6257" s="1" t="s">
        <v>20735</v>
      </c>
      <c r="L6257" s="1" t="s">
        <v>956</v>
      </c>
      <c r="M6257" s="1" t="s">
        <v>1038</v>
      </c>
    </row>
    <row r="6258" spans="1:13" ht="14.25" hidden="1" customHeight="1" x14ac:dyDescent="0.25">
      <c r="A6258" s="4" t="s">
        <v>49251</v>
      </c>
      <c r="B6258" s="4" t="s">
        <v>32860</v>
      </c>
      <c r="C6258" s="4" t="s">
        <v>35319</v>
      </c>
      <c r="D6258" s="8">
        <v>5</v>
      </c>
      <c r="E6258" s="6">
        <f>_xlfn.XLOOKUP(C6258,Products!$A:$A,Products!$E:$E,0,0)</f>
        <v>283.66000000000003</v>
      </c>
      <c r="F6258" s="6">
        <f t="shared" si="194"/>
        <v>1418.3000000000002</v>
      </c>
      <c r="G6258" s="6">
        <v>2834.08</v>
      </c>
      <c r="H6258" s="6">
        <f t="shared" si="195"/>
        <v>1415.7799999999997</v>
      </c>
      <c r="I6258" s="4" t="s">
        <v>38930</v>
      </c>
      <c r="J6258" s="2">
        <v>45594</v>
      </c>
      <c r="K6258" s="1" t="s">
        <v>49252</v>
      </c>
      <c r="L6258" s="1" t="s">
        <v>219</v>
      </c>
      <c r="M6258" s="1" t="s">
        <v>1734</v>
      </c>
    </row>
    <row r="6259" spans="1:13" ht="14.25" hidden="1" customHeight="1" x14ac:dyDescent="0.25">
      <c r="A6259" s="4" t="s">
        <v>49253</v>
      </c>
      <c r="B6259" s="4" t="s">
        <v>33973</v>
      </c>
      <c r="C6259" s="4" t="s">
        <v>36495</v>
      </c>
      <c r="D6259" s="8">
        <v>1</v>
      </c>
      <c r="E6259" s="6">
        <f>_xlfn.XLOOKUP(C6259,Products!$A:$A,Products!$E:$E,0,0)</f>
        <v>525.36</v>
      </c>
      <c r="F6259" s="6">
        <f t="shared" si="194"/>
        <v>525.36</v>
      </c>
      <c r="G6259" s="6">
        <v>560.24</v>
      </c>
      <c r="H6259" s="6">
        <f t="shared" si="195"/>
        <v>34.879999999999995</v>
      </c>
      <c r="I6259" s="4" t="s">
        <v>38919</v>
      </c>
      <c r="J6259" s="2">
        <v>45195</v>
      </c>
      <c r="K6259" s="1" t="s">
        <v>49254</v>
      </c>
      <c r="L6259" s="1" t="s">
        <v>682</v>
      </c>
      <c r="M6259" s="1" t="s">
        <v>2383</v>
      </c>
    </row>
    <row r="6260" spans="1:13" ht="14.25" hidden="1" customHeight="1" x14ac:dyDescent="0.25">
      <c r="A6260" s="4" t="s">
        <v>49255</v>
      </c>
      <c r="B6260" s="4" t="s">
        <v>22190</v>
      </c>
      <c r="C6260" s="4" t="s">
        <v>37012</v>
      </c>
      <c r="D6260" s="8">
        <v>3</v>
      </c>
      <c r="E6260" s="6">
        <f>_xlfn.XLOOKUP(C6260,Products!$A:$A,Products!$E:$E,0,0)</f>
        <v>1110.9100000000001</v>
      </c>
      <c r="F6260" s="6">
        <f t="shared" si="194"/>
        <v>3332.7300000000005</v>
      </c>
      <c r="G6260" s="6">
        <v>2611.64</v>
      </c>
      <c r="H6260" s="6">
        <f t="shared" si="195"/>
        <v>-721.0900000000006</v>
      </c>
      <c r="I6260" s="4" t="s">
        <v>38930</v>
      </c>
      <c r="J6260" s="2">
        <v>44537</v>
      </c>
      <c r="K6260" s="1" t="s">
        <v>14375</v>
      </c>
      <c r="L6260" s="1" t="s">
        <v>1416</v>
      </c>
      <c r="M6260" s="1" t="s">
        <v>1441</v>
      </c>
    </row>
    <row r="6261" spans="1:13" ht="14.25" hidden="1" customHeight="1" x14ac:dyDescent="0.25">
      <c r="A6261" s="4" t="s">
        <v>49256</v>
      </c>
      <c r="B6261" s="4" t="s">
        <v>9178</v>
      </c>
      <c r="C6261" s="4" t="s">
        <v>36664</v>
      </c>
      <c r="D6261" s="8">
        <v>4</v>
      </c>
      <c r="E6261" s="6">
        <f>_xlfn.XLOOKUP(C6261,Products!$A:$A,Products!$E:$E,0,0)</f>
        <v>1104.6500000000001</v>
      </c>
      <c r="F6261" s="6">
        <f t="shared" si="194"/>
        <v>4418.6000000000004</v>
      </c>
      <c r="G6261" s="6">
        <v>3566.31</v>
      </c>
      <c r="H6261" s="6">
        <f t="shared" si="195"/>
        <v>-852.29000000000042</v>
      </c>
      <c r="I6261" s="4" t="s">
        <v>38919</v>
      </c>
      <c r="J6261" s="2">
        <v>45216</v>
      </c>
      <c r="K6261" s="1" t="s">
        <v>49257</v>
      </c>
      <c r="L6261" s="1" t="s">
        <v>34</v>
      </c>
      <c r="M6261" s="1" t="s">
        <v>862</v>
      </c>
    </row>
    <row r="6262" spans="1:13" ht="14.25" customHeight="1" x14ac:dyDescent="0.25">
      <c r="A6262" s="4" t="s">
        <v>58426</v>
      </c>
      <c r="B6262" s="4" t="s">
        <v>18754</v>
      </c>
      <c r="C6262" s="4" t="s">
        <v>37811</v>
      </c>
      <c r="D6262" s="8">
        <v>5</v>
      </c>
      <c r="E6262" s="17">
        <f>_xlfn.XLOOKUP(C6262,Products!$A:$A,Products!$E:$E,0,0)</f>
        <v>861.71</v>
      </c>
      <c r="F6262" s="6">
        <f t="shared" si="194"/>
        <v>4308.55</v>
      </c>
      <c r="G6262" s="6">
        <v>2068.1</v>
      </c>
      <c r="H6262" s="6">
        <f t="shared" si="195"/>
        <v>-2240.4500000000003</v>
      </c>
      <c r="I6262" s="4" t="s">
        <v>38917</v>
      </c>
      <c r="J6262" s="2">
        <v>45709</v>
      </c>
      <c r="K6262" s="1" t="s">
        <v>17365</v>
      </c>
      <c r="L6262" s="1" t="s">
        <v>104</v>
      </c>
      <c r="M6262" s="1" t="s">
        <v>1995</v>
      </c>
    </row>
    <row r="6263" spans="1:13" ht="14.25" hidden="1" customHeight="1" x14ac:dyDescent="0.25">
      <c r="A6263" s="4" t="s">
        <v>49259</v>
      </c>
      <c r="B6263" s="4" t="s">
        <v>11906</v>
      </c>
      <c r="C6263" s="4" t="s">
        <v>34304</v>
      </c>
      <c r="D6263" s="8">
        <v>1</v>
      </c>
      <c r="E6263" s="6">
        <f>_xlfn.XLOOKUP(C6263,Products!$A:$A,Products!$E:$E,0,0)</f>
        <v>661.81</v>
      </c>
      <c r="F6263" s="6">
        <f t="shared" si="194"/>
        <v>661.81</v>
      </c>
      <c r="G6263" s="6">
        <v>40.19</v>
      </c>
      <c r="H6263" s="6">
        <f t="shared" si="195"/>
        <v>-621.61999999999989</v>
      </c>
      <c r="I6263" s="4" t="s">
        <v>38930</v>
      </c>
      <c r="J6263" s="2">
        <v>45580</v>
      </c>
      <c r="K6263" s="1" t="s">
        <v>49260</v>
      </c>
      <c r="L6263" s="1" t="s">
        <v>1440</v>
      </c>
      <c r="M6263" s="1" t="s">
        <v>2485</v>
      </c>
    </row>
    <row r="6264" spans="1:13" ht="14.25" hidden="1" customHeight="1" x14ac:dyDescent="0.25">
      <c r="A6264" s="4" t="s">
        <v>49261</v>
      </c>
      <c r="B6264" s="4" t="s">
        <v>32225</v>
      </c>
      <c r="C6264" s="4" t="s">
        <v>35208</v>
      </c>
      <c r="D6264" s="8">
        <v>2</v>
      </c>
      <c r="E6264" s="6">
        <f>_xlfn.XLOOKUP(C6264,Products!$A:$A,Products!$E:$E,0,0)</f>
        <v>1638.88</v>
      </c>
      <c r="F6264" s="6">
        <f t="shared" si="194"/>
        <v>3277.76</v>
      </c>
      <c r="G6264" s="6">
        <v>2297.75</v>
      </c>
      <c r="H6264" s="6">
        <f t="shared" si="195"/>
        <v>-980.01000000000022</v>
      </c>
      <c r="I6264" s="4" t="s">
        <v>38930</v>
      </c>
      <c r="J6264" s="2">
        <v>44721</v>
      </c>
      <c r="K6264" s="1" t="s">
        <v>47920</v>
      </c>
      <c r="L6264" s="1" t="s">
        <v>682</v>
      </c>
      <c r="M6264" s="1" t="s">
        <v>3410</v>
      </c>
    </row>
    <row r="6265" spans="1:13" ht="14.25" customHeight="1" x14ac:dyDescent="0.25">
      <c r="A6265" s="4" t="s">
        <v>58708</v>
      </c>
      <c r="B6265" s="4" t="s">
        <v>13379</v>
      </c>
      <c r="C6265" s="4" t="s">
        <v>37823</v>
      </c>
      <c r="D6265" s="8">
        <v>1</v>
      </c>
      <c r="E6265" s="17">
        <f>_xlfn.XLOOKUP(C6265,Products!$A:$A,Products!$E:$E,0,0)</f>
        <v>214.76</v>
      </c>
      <c r="F6265" s="6">
        <f t="shared" si="194"/>
        <v>214.76</v>
      </c>
      <c r="G6265" s="6">
        <v>4962.8500000000004</v>
      </c>
      <c r="H6265" s="6">
        <f t="shared" si="195"/>
        <v>4748.09</v>
      </c>
      <c r="I6265" s="4" t="s">
        <v>38919</v>
      </c>
      <c r="J6265" s="2">
        <v>45709</v>
      </c>
      <c r="K6265" s="1" t="s">
        <v>48841</v>
      </c>
      <c r="L6265" s="1" t="s">
        <v>131</v>
      </c>
      <c r="M6265" s="1" t="s">
        <v>2047</v>
      </c>
    </row>
    <row r="6266" spans="1:13" ht="14.25" hidden="1" customHeight="1" x14ac:dyDescent="0.25">
      <c r="A6266" s="4" t="s">
        <v>52893</v>
      </c>
      <c r="B6266" s="4" t="s">
        <v>23232</v>
      </c>
      <c r="C6266" s="4" t="s">
        <v>34323</v>
      </c>
      <c r="D6266" s="8">
        <v>5</v>
      </c>
      <c r="E6266" s="6">
        <f>_xlfn.XLOOKUP(C6266,Products!$A:$A,Products!$E:$E,0,0)</f>
        <v>1277.68</v>
      </c>
      <c r="F6266" s="6">
        <f t="shared" si="194"/>
        <v>6388.4000000000005</v>
      </c>
      <c r="G6266" s="6">
        <v>443.7</v>
      </c>
      <c r="H6266" s="6">
        <f t="shared" si="195"/>
        <v>-5944.7000000000007</v>
      </c>
      <c r="I6266" s="4" t="s">
        <v>38938</v>
      </c>
      <c r="J6266" s="2">
        <v>44032</v>
      </c>
      <c r="K6266" s="1" t="s">
        <v>52894</v>
      </c>
      <c r="L6266" s="1" t="s">
        <v>516</v>
      </c>
      <c r="M6266" s="1" t="s">
        <v>5842</v>
      </c>
    </row>
    <row r="6267" spans="1:13" ht="14.25" hidden="1" customHeight="1" x14ac:dyDescent="0.25">
      <c r="A6267" s="4" t="s">
        <v>49266</v>
      </c>
      <c r="B6267" s="4" t="s">
        <v>29930</v>
      </c>
      <c r="C6267" s="4" t="s">
        <v>38320</v>
      </c>
      <c r="D6267" s="8">
        <v>5</v>
      </c>
      <c r="E6267" s="6">
        <f>_xlfn.XLOOKUP(C6267,Products!$A:$A,Products!$E:$E,0,0)</f>
        <v>1650.71</v>
      </c>
      <c r="F6267" s="6">
        <f t="shared" si="194"/>
        <v>8253.5499999999993</v>
      </c>
      <c r="G6267" s="6">
        <v>3498.07</v>
      </c>
      <c r="H6267" s="6">
        <f t="shared" si="195"/>
        <v>-4755.4799999999996</v>
      </c>
      <c r="I6267" s="4" t="s">
        <v>38938</v>
      </c>
      <c r="J6267" s="2">
        <v>44574</v>
      </c>
      <c r="K6267" s="1" t="s">
        <v>49267</v>
      </c>
      <c r="L6267" s="1" t="s">
        <v>417</v>
      </c>
      <c r="M6267" s="1" t="s">
        <v>1481</v>
      </c>
    </row>
    <row r="6268" spans="1:13" ht="14.25" hidden="1" customHeight="1" x14ac:dyDescent="0.25">
      <c r="A6268" s="4" t="s">
        <v>54607</v>
      </c>
      <c r="B6268" s="4" t="s">
        <v>25008</v>
      </c>
      <c r="C6268" s="4" t="s">
        <v>37453</v>
      </c>
      <c r="D6268" s="8">
        <v>3</v>
      </c>
      <c r="E6268" s="6">
        <f>_xlfn.XLOOKUP(C6268,Products!$A:$A,Products!$E:$E,0,0)</f>
        <v>207.05</v>
      </c>
      <c r="F6268" s="6">
        <f t="shared" si="194"/>
        <v>621.15000000000009</v>
      </c>
      <c r="G6268" s="6">
        <v>2445.04</v>
      </c>
      <c r="H6268" s="6">
        <f t="shared" si="195"/>
        <v>1823.8899999999999</v>
      </c>
      <c r="I6268" s="4" t="s">
        <v>38930</v>
      </c>
      <c r="J6268" s="2">
        <v>44032</v>
      </c>
      <c r="K6268" s="1" t="s">
        <v>54608</v>
      </c>
      <c r="L6268" s="1" t="s">
        <v>219</v>
      </c>
      <c r="M6268" s="1" t="s">
        <v>2398</v>
      </c>
    </row>
    <row r="6269" spans="1:13" ht="14.25" hidden="1" customHeight="1" x14ac:dyDescent="0.25">
      <c r="A6269" s="4" t="s">
        <v>49269</v>
      </c>
      <c r="B6269" s="4" t="s">
        <v>22855</v>
      </c>
      <c r="C6269" s="4" t="s">
        <v>38640</v>
      </c>
      <c r="D6269" s="8">
        <v>2</v>
      </c>
      <c r="E6269" s="6">
        <f>_xlfn.XLOOKUP(C6269,Products!$A:$A,Products!$E:$E,0,0)</f>
        <v>1736.85</v>
      </c>
      <c r="F6269" s="6">
        <f t="shared" si="194"/>
        <v>3473.7</v>
      </c>
      <c r="G6269" s="6">
        <v>1333.68</v>
      </c>
      <c r="H6269" s="6">
        <f t="shared" si="195"/>
        <v>-2140.0199999999995</v>
      </c>
      <c r="I6269" s="4" t="s">
        <v>38919</v>
      </c>
      <c r="J6269" s="2">
        <v>44868</v>
      </c>
      <c r="K6269" s="1" t="s">
        <v>49270</v>
      </c>
      <c r="L6269" s="1" t="s">
        <v>167</v>
      </c>
      <c r="M6269" s="1" t="s">
        <v>386</v>
      </c>
    </row>
    <row r="6270" spans="1:13" ht="14.25" hidden="1" customHeight="1" x14ac:dyDescent="0.25">
      <c r="A6270" s="4" t="s">
        <v>54967</v>
      </c>
      <c r="B6270" s="4" t="s">
        <v>31456</v>
      </c>
      <c r="C6270" s="4" t="s">
        <v>37210</v>
      </c>
      <c r="D6270" s="8">
        <v>3</v>
      </c>
      <c r="E6270" s="6">
        <f>_xlfn.XLOOKUP(C6270,Products!$A:$A,Products!$E:$E,0,0)</f>
        <v>1709.91</v>
      </c>
      <c r="F6270" s="6">
        <f t="shared" si="194"/>
        <v>5129.7300000000005</v>
      </c>
      <c r="G6270" s="6">
        <v>935.46</v>
      </c>
      <c r="H6270" s="6">
        <f t="shared" si="195"/>
        <v>-4194.2700000000004</v>
      </c>
      <c r="I6270" s="4" t="s">
        <v>38919</v>
      </c>
      <c r="J6270" s="2">
        <v>44032</v>
      </c>
      <c r="K6270" s="1" t="s">
        <v>54968</v>
      </c>
      <c r="L6270" s="1" t="s">
        <v>25</v>
      </c>
      <c r="M6270" s="1" t="s">
        <v>1593</v>
      </c>
    </row>
    <row r="6271" spans="1:13" ht="14.25" hidden="1" customHeight="1" x14ac:dyDescent="0.25">
      <c r="A6271" s="4" t="s">
        <v>49273</v>
      </c>
      <c r="B6271" s="4" t="s">
        <v>5106</v>
      </c>
      <c r="C6271" s="4" t="s">
        <v>37913</v>
      </c>
      <c r="D6271" s="8">
        <v>1</v>
      </c>
      <c r="E6271" s="6">
        <f>_xlfn.XLOOKUP(C6271,Products!$A:$A,Products!$E:$E,0,0)</f>
        <v>770.86</v>
      </c>
      <c r="F6271" s="6">
        <f t="shared" si="194"/>
        <v>770.86</v>
      </c>
      <c r="G6271" s="6">
        <v>3925.29</v>
      </c>
      <c r="H6271" s="6">
        <f t="shared" si="195"/>
        <v>3154.43</v>
      </c>
      <c r="I6271" s="4" t="s">
        <v>38930</v>
      </c>
      <c r="J6271" s="2">
        <v>44427</v>
      </c>
      <c r="K6271" s="1" t="s">
        <v>45315</v>
      </c>
      <c r="L6271" s="1" t="s">
        <v>95</v>
      </c>
      <c r="M6271" s="1" t="s">
        <v>1949</v>
      </c>
    </row>
    <row r="6272" spans="1:13" ht="14.25" hidden="1" customHeight="1" x14ac:dyDescent="0.25">
      <c r="A6272" s="4" t="s">
        <v>49274</v>
      </c>
      <c r="B6272" s="4" t="s">
        <v>14954</v>
      </c>
      <c r="C6272" s="4" t="s">
        <v>36026</v>
      </c>
      <c r="D6272" s="8">
        <v>3</v>
      </c>
      <c r="E6272" s="6">
        <f>_xlfn.XLOOKUP(C6272,Products!$A:$A,Products!$E:$E,0,0)</f>
        <v>1959.45</v>
      </c>
      <c r="F6272" s="6">
        <f t="shared" si="194"/>
        <v>5878.35</v>
      </c>
      <c r="G6272" s="6">
        <v>1368.8</v>
      </c>
      <c r="H6272" s="6">
        <f t="shared" si="195"/>
        <v>-4509.55</v>
      </c>
      <c r="I6272" s="4" t="s">
        <v>38938</v>
      </c>
      <c r="J6272" s="2">
        <v>44833</v>
      </c>
      <c r="K6272" s="1" t="s">
        <v>49275</v>
      </c>
      <c r="L6272" s="1" t="s">
        <v>1408</v>
      </c>
      <c r="M6272" s="1" t="s">
        <v>2513</v>
      </c>
    </row>
    <row r="6273" spans="1:13" ht="14.25" hidden="1" customHeight="1" x14ac:dyDescent="0.25">
      <c r="A6273" s="4" t="s">
        <v>49276</v>
      </c>
      <c r="B6273" s="4" t="s">
        <v>7822</v>
      </c>
      <c r="C6273" s="4" t="s">
        <v>38465</v>
      </c>
      <c r="D6273" s="8">
        <v>5</v>
      </c>
      <c r="E6273" s="6">
        <f>_xlfn.XLOOKUP(C6273,Products!$A:$A,Products!$E:$E,0,0)</f>
        <v>1713.16</v>
      </c>
      <c r="F6273" s="6">
        <f t="shared" si="194"/>
        <v>8565.8000000000011</v>
      </c>
      <c r="G6273" s="6">
        <v>2559.33</v>
      </c>
      <c r="H6273" s="6">
        <f t="shared" si="195"/>
        <v>-6006.4700000000012</v>
      </c>
      <c r="I6273" s="4" t="s">
        <v>38938</v>
      </c>
      <c r="J6273" s="2">
        <v>44523</v>
      </c>
      <c r="K6273" s="1" t="s">
        <v>49277</v>
      </c>
      <c r="L6273" s="1" t="s">
        <v>95</v>
      </c>
      <c r="M6273" s="1" t="s">
        <v>1070</v>
      </c>
    </row>
    <row r="6274" spans="1:13" ht="14.25" hidden="1" customHeight="1" x14ac:dyDescent="0.25">
      <c r="A6274" s="4" t="s">
        <v>49278</v>
      </c>
      <c r="B6274" s="4" t="s">
        <v>14509</v>
      </c>
      <c r="C6274" s="4" t="s">
        <v>37703</v>
      </c>
      <c r="D6274" s="8">
        <v>5</v>
      </c>
      <c r="E6274" s="6">
        <f>_xlfn.XLOOKUP(C6274,Products!$A:$A,Products!$E:$E,0,0)</f>
        <v>508.79</v>
      </c>
      <c r="F6274" s="6">
        <f t="shared" ref="F6274:F6337" si="196">E6274*D6274</f>
        <v>2543.9500000000003</v>
      </c>
      <c r="G6274" s="6">
        <v>709.13</v>
      </c>
      <c r="H6274" s="6">
        <f t="shared" ref="H6274:H6337" si="197">G6274-F6274</f>
        <v>-1834.8200000000002</v>
      </c>
      <c r="I6274" s="4" t="s">
        <v>38917</v>
      </c>
      <c r="J6274" s="2">
        <v>45488</v>
      </c>
      <c r="K6274" s="1" t="s">
        <v>49279</v>
      </c>
      <c r="L6274" s="1" t="s">
        <v>69</v>
      </c>
      <c r="M6274" s="1" t="s">
        <v>4454</v>
      </c>
    </row>
    <row r="6275" spans="1:13" ht="14.25" hidden="1" customHeight="1" x14ac:dyDescent="0.25">
      <c r="A6275" s="4" t="s">
        <v>49280</v>
      </c>
      <c r="B6275" s="4" t="s">
        <v>12335</v>
      </c>
      <c r="C6275" s="4" t="s">
        <v>36674</v>
      </c>
      <c r="D6275" s="8">
        <v>3</v>
      </c>
      <c r="E6275" s="6">
        <f>_xlfn.XLOOKUP(C6275,Products!$A:$A,Products!$E:$E,0,0)</f>
        <v>338.93</v>
      </c>
      <c r="F6275" s="6">
        <f t="shared" si="196"/>
        <v>1016.79</v>
      </c>
      <c r="G6275" s="6">
        <v>1694.33</v>
      </c>
      <c r="H6275" s="6">
        <f t="shared" si="197"/>
        <v>677.54</v>
      </c>
      <c r="I6275" s="4" t="s">
        <v>38930</v>
      </c>
      <c r="J6275" s="2">
        <v>45477</v>
      </c>
      <c r="K6275" s="1" t="s">
        <v>49281</v>
      </c>
      <c r="L6275" s="1" t="s">
        <v>610</v>
      </c>
      <c r="M6275" s="1" t="s">
        <v>563</v>
      </c>
    </row>
    <row r="6276" spans="1:13" ht="14.25" hidden="1" customHeight="1" x14ac:dyDescent="0.25">
      <c r="A6276" s="4" t="s">
        <v>55962</v>
      </c>
      <c r="B6276" s="4" t="s">
        <v>26566</v>
      </c>
      <c r="C6276" s="4" t="s">
        <v>37856</v>
      </c>
      <c r="D6276" s="8">
        <v>2</v>
      </c>
      <c r="E6276" s="6">
        <f>_xlfn.XLOOKUP(C6276,Products!$A:$A,Products!$E:$E,0,0)</f>
        <v>1920.64</v>
      </c>
      <c r="F6276" s="6">
        <f t="shared" si="196"/>
        <v>3841.28</v>
      </c>
      <c r="G6276" s="6">
        <v>146.44</v>
      </c>
      <c r="H6276" s="6">
        <f t="shared" si="197"/>
        <v>-3694.84</v>
      </c>
      <c r="I6276" s="4" t="s">
        <v>38917</v>
      </c>
      <c r="J6276" s="2">
        <v>44032</v>
      </c>
      <c r="K6276" s="1" t="s">
        <v>55963</v>
      </c>
      <c r="L6276" s="1" t="s">
        <v>149</v>
      </c>
      <c r="M6276" s="1" t="s">
        <v>1441</v>
      </c>
    </row>
    <row r="6277" spans="1:13" ht="14.25" hidden="1" customHeight="1" x14ac:dyDescent="0.25">
      <c r="A6277" s="4" t="s">
        <v>49284</v>
      </c>
      <c r="B6277" s="4" t="s">
        <v>33948</v>
      </c>
      <c r="C6277" s="4" t="s">
        <v>34825</v>
      </c>
      <c r="D6277" s="8">
        <v>4</v>
      </c>
      <c r="E6277" s="6">
        <f>_xlfn.XLOOKUP(C6277,Products!$A:$A,Products!$E:$E,0,0)</f>
        <v>1722.63</v>
      </c>
      <c r="F6277" s="6">
        <f t="shared" si="196"/>
        <v>6890.52</v>
      </c>
      <c r="G6277" s="6">
        <v>1467.09</v>
      </c>
      <c r="H6277" s="6">
        <f t="shared" si="197"/>
        <v>-5423.43</v>
      </c>
      <c r="I6277" s="4" t="s">
        <v>38917</v>
      </c>
      <c r="J6277" s="2">
        <v>45094</v>
      </c>
      <c r="K6277" s="1" t="s">
        <v>45576</v>
      </c>
      <c r="L6277" s="1" t="s">
        <v>104</v>
      </c>
      <c r="M6277" s="1" t="s">
        <v>800</v>
      </c>
    </row>
    <row r="6278" spans="1:13" ht="14.25" hidden="1" customHeight="1" x14ac:dyDescent="0.25">
      <c r="A6278" s="4" t="s">
        <v>49285</v>
      </c>
      <c r="B6278" s="4" t="s">
        <v>15844</v>
      </c>
      <c r="C6278" s="4" t="s">
        <v>35546</v>
      </c>
      <c r="D6278" s="8">
        <v>4</v>
      </c>
      <c r="E6278" s="6">
        <f>_xlfn.XLOOKUP(C6278,Products!$A:$A,Products!$E:$E,0,0)</f>
        <v>564.4</v>
      </c>
      <c r="F6278" s="6">
        <f t="shared" si="196"/>
        <v>2257.6</v>
      </c>
      <c r="G6278" s="6">
        <v>4524.68</v>
      </c>
      <c r="H6278" s="6">
        <f t="shared" si="197"/>
        <v>2267.0800000000004</v>
      </c>
      <c r="I6278" s="4" t="s">
        <v>38919</v>
      </c>
      <c r="J6278" s="2">
        <v>45048</v>
      </c>
      <c r="K6278" s="1" t="s">
        <v>15985</v>
      </c>
      <c r="L6278" s="1" t="s">
        <v>587</v>
      </c>
      <c r="M6278" s="1" t="s">
        <v>1489</v>
      </c>
    </row>
    <row r="6279" spans="1:13" ht="14.25" hidden="1" customHeight="1" x14ac:dyDescent="0.25">
      <c r="A6279" s="4" t="s">
        <v>49286</v>
      </c>
      <c r="B6279" s="4" t="s">
        <v>9362</v>
      </c>
      <c r="C6279" s="4" t="s">
        <v>37689</v>
      </c>
      <c r="D6279" s="8">
        <v>3</v>
      </c>
      <c r="E6279" s="6">
        <f>_xlfn.XLOOKUP(C6279,Products!$A:$A,Products!$E:$E,0,0)</f>
        <v>1152.3499999999999</v>
      </c>
      <c r="F6279" s="6">
        <f t="shared" si="196"/>
        <v>3457.0499999999997</v>
      </c>
      <c r="G6279" s="6">
        <v>2764.3</v>
      </c>
      <c r="H6279" s="6">
        <f t="shared" si="197"/>
        <v>-692.74999999999955</v>
      </c>
      <c r="I6279" s="4" t="s">
        <v>38919</v>
      </c>
      <c r="J6279" s="2">
        <v>44198</v>
      </c>
      <c r="K6279" s="1" t="s">
        <v>49287</v>
      </c>
      <c r="L6279" s="1" t="s">
        <v>263</v>
      </c>
      <c r="M6279" s="1" t="s">
        <v>792</v>
      </c>
    </row>
    <row r="6280" spans="1:13" ht="14.25" hidden="1" customHeight="1" x14ac:dyDescent="0.25">
      <c r="A6280" s="4" t="s">
        <v>49288</v>
      </c>
      <c r="B6280" s="4" t="s">
        <v>8992</v>
      </c>
      <c r="C6280" s="4" t="s">
        <v>38798</v>
      </c>
      <c r="D6280" s="8">
        <v>4</v>
      </c>
      <c r="E6280" s="6">
        <f>_xlfn.XLOOKUP(C6280,Products!$A:$A,Products!$E:$E,0,0)</f>
        <v>463.99</v>
      </c>
      <c r="F6280" s="6">
        <f t="shared" si="196"/>
        <v>1855.96</v>
      </c>
      <c r="G6280" s="6">
        <v>4800.05</v>
      </c>
      <c r="H6280" s="6">
        <f t="shared" si="197"/>
        <v>2944.09</v>
      </c>
      <c r="I6280" s="4" t="s">
        <v>38917</v>
      </c>
      <c r="J6280" s="2">
        <v>45203</v>
      </c>
      <c r="K6280" s="1" t="s">
        <v>18731</v>
      </c>
      <c r="L6280" s="1" t="s">
        <v>1408</v>
      </c>
      <c r="M6280" s="1" t="s">
        <v>3161</v>
      </c>
    </row>
    <row r="6281" spans="1:13" ht="14.25" hidden="1" customHeight="1" x14ac:dyDescent="0.25">
      <c r="A6281" s="4" t="s">
        <v>49289</v>
      </c>
      <c r="B6281" s="4" t="s">
        <v>29489</v>
      </c>
      <c r="C6281" s="4" t="s">
        <v>34323</v>
      </c>
      <c r="D6281" s="8">
        <v>3</v>
      </c>
      <c r="E6281" s="6">
        <f>_xlfn.XLOOKUP(C6281,Products!$A:$A,Products!$E:$E,0,0)</f>
        <v>1277.68</v>
      </c>
      <c r="F6281" s="6">
        <f t="shared" si="196"/>
        <v>3833.04</v>
      </c>
      <c r="G6281" s="6">
        <v>1928.12</v>
      </c>
      <c r="H6281" s="6">
        <f t="shared" si="197"/>
        <v>-1904.92</v>
      </c>
      <c r="I6281" s="4" t="s">
        <v>38924</v>
      </c>
      <c r="J6281" s="2">
        <v>45141</v>
      </c>
      <c r="K6281" s="1" t="s">
        <v>45200</v>
      </c>
      <c r="L6281" s="1" t="s">
        <v>51</v>
      </c>
      <c r="M6281" s="1" t="s">
        <v>1393</v>
      </c>
    </row>
    <row r="6282" spans="1:13" ht="14.25" hidden="1" customHeight="1" x14ac:dyDescent="0.25">
      <c r="A6282" s="4" t="s">
        <v>58324</v>
      </c>
      <c r="B6282" s="4" t="s">
        <v>2408</v>
      </c>
      <c r="C6282" s="4" t="s">
        <v>37505</v>
      </c>
      <c r="D6282" s="8">
        <v>1</v>
      </c>
      <c r="E6282" s="6">
        <f>_xlfn.XLOOKUP(C6282,Products!$A:$A,Products!$E:$E,0,0)</f>
        <v>1262.56</v>
      </c>
      <c r="F6282" s="6">
        <f t="shared" si="196"/>
        <v>1262.56</v>
      </c>
      <c r="G6282" s="6">
        <v>4150.7299999999996</v>
      </c>
      <c r="H6282" s="6">
        <f t="shared" si="197"/>
        <v>2888.1699999999996</v>
      </c>
      <c r="I6282" s="4" t="s">
        <v>38924</v>
      </c>
      <c r="J6282" s="2">
        <v>44032</v>
      </c>
      <c r="K6282" s="1" t="s">
        <v>45281</v>
      </c>
      <c r="L6282" s="1" t="s">
        <v>16</v>
      </c>
      <c r="M6282" s="1" t="s">
        <v>1384</v>
      </c>
    </row>
    <row r="6283" spans="1:13" ht="14.25" hidden="1" customHeight="1" x14ac:dyDescent="0.25">
      <c r="A6283" s="4" t="s">
        <v>49292</v>
      </c>
      <c r="B6283" s="4" t="s">
        <v>637</v>
      </c>
      <c r="C6283" s="4" t="s">
        <v>35606</v>
      </c>
      <c r="D6283" s="8">
        <v>1</v>
      </c>
      <c r="E6283" s="6">
        <f>_xlfn.XLOOKUP(C6283,Products!$A:$A,Products!$E:$E,0,0)</f>
        <v>1798.55</v>
      </c>
      <c r="F6283" s="6">
        <f t="shared" si="196"/>
        <v>1798.55</v>
      </c>
      <c r="G6283" s="6">
        <v>2130.65</v>
      </c>
      <c r="H6283" s="6">
        <f t="shared" si="197"/>
        <v>332.10000000000014</v>
      </c>
      <c r="I6283" s="4" t="s">
        <v>38938</v>
      </c>
      <c r="J6283" s="2">
        <v>44711</v>
      </c>
      <c r="K6283" s="1" t="s">
        <v>33099</v>
      </c>
      <c r="L6283" s="1" t="s">
        <v>1440</v>
      </c>
      <c r="M6283" s="1" t="s">
        <v>211</v>
      </c>
    </row>
    <row r="6284" spans="1:13" ht="14.25" hidden="1" customHeight="1" x14ac:dyDescent="0.25">
      <c r="A6284" s="4" t="s">
        <v>62357</v>
      </c>
      <c r="B6284" s="4" t="s">
        <v>27644</v>
      </c>
      <c r="C6284" s="4" t="s">
        <v>35519</v>
      </c>
      <c r="D6284" s="8">
        <v>4</v>
      </c>
      <c r="E6284" s="6">
        <f>_xlfn.XLOOKUP(C6284,Products!$A:$A,Products!$E:$E,0,0)</f>
        <v>1068.08</v>
      </c>
      <c r="F6284" s="6">
        <f t="shared" si="196"/>
        <v>4272.32</v>
      </c>
      <c r="G6284" s="6">
        <v>2590.2399999999998</v>
      </c>
      <c r="H6284" s="6">
        <f t="shared" si="197"/>
        <v>-1682.08</v>
      </c>
      <c r="I6284" s="4" t="s">
        <v>38930</v>
      </c>
      <c r="J6284" s="2">
        <v>44032</v>
      </c>
      <c r="K6284" s="1" t="s">
        <v>6051</v>
      </c>
      <c r="L6284" s="1" t="s">
        <v>1392</v>
      </c>
      <c r="M6284" s="1" t="s">
        <v>1326</v>
      </c>
    </row>
    <row r="6285" spans="1:13" ht="14.25" hidden="1" customHeight="1" x14ac:dyDescent="0.25">
      <c r="A6285" s="4" t="s">
        <v>43349</v>
      </c>
      <c r="B6285" s="4" t="s">
        <v>15946</v>
      </c>
      <c r="C6285" s="4" t="s">
        <v>35773</v>
      </c>
      <c r="D6285" s="8">
        <v>2</v>
      </c>
      <c r="E6285" s="6">
        <f>_xlfn.XLOOKUP(C6285,Products!$A:$A,Products!$E:$E,0,0)</f>
        <v>1484.42</v>
      </c>
      <c r="F6285" s="6">
        <f t="shared" si="196"/>
        <v>2968.84</v>
      </c>
      <c r="G6285" s="6">
        <v>491.29</v>
      </c>
      <c r="H6285" s="6">
        <f t="shared" si="197"/>
        <v>-2477.5500000000002</v>
      </c>
      <c r="I6285" s="4" t="s">
        <v>38930</v>
      </c>
      <c r="J6285" s="2">
        <v>44033</v>
      </c>
      <c r="K6285" s="1" t="s">
        <v>43350</v>
      </c>
      <c r="L6285" s="1" t="s">
        <v>417</v>
      </c>
      <c r="M6285" s="1" t="s">
        <v>878</v>
      </c>
    </row>
    <row r="6286" spans="1:13" ht="14.25" hidden="1" customHeight="1" x14ac:dyDescent="0.25">
      <c r="A6286" s="4" t="s">
        <v>49296</v>
      </c>
      <c r="B6286" s="4" t="s">
        <v>18931</v>
      </c>
      <c r="C6286" s="4" t="s">
        <v>37962</v>
      </c>
      <c r="D6286" s="8">
        <v>1</v>
      </c>
      <c r="E6286" s="6">
        <f>_xlfn.XLOOKUP(C6286,Products!$A:$A,Products!$E:$E,0,0)</f>
        <v>1310.6600000000001</v>
      </c>
      <c r="F6286" s="6">
        <f t="shared" si="196"/>
        <v>1310.6600000000001</v>
      </c>
      <c r="G6286" s="6">
        <v>1536.89</v>
      </c>
      <c r="H6286" s="6">
        <f t="shared" si="197"/>
        <v>226.23000000000002</v>
      </c>
      <c r="I6286" s="4" t="s">
        <v>38919</v>
      </c>
      <c r="J6286" s="2">
        <v>44638</v>
      </c>
      <c r="K6286" s="1" t="s">
        <v>474</v>
      </c>
      <c r="L6286" s="1" t="s">
        <v>956</v>
      </c>
      <c r="M6286" s="1" t="s">
        <v>1280</v>
      </c>
    </row>
    <row r="6287" spans="1:13" ht="14.25" hidden="1" customHeight="1" x14ac:dyDescent="0.25">
      <c r="A6287" s="4" t="s">
        <v>49297</v>
      </c>
      <c r="B6287" s="4" t="s">
        <v>11987</v>
      </c>
      <c r="C6287" s="4" t="s">
        <v>35890</v>
      </c>
      <c r="D6287" s="8">
        <v>4</v>
      </c>
      <c r="E6287" s="6">
        <f>_xlfn.XLOOKUP(C6287,Products!$A:$A,Products!$E:$E,0,0)</f>
        <v>1900.28</v>
      </c>
      <c r="F6287" s="6">
        <f t="shared" si="196"/>
        <v>7601.12</v>
      </c>
      <c r="G6287" s="6">
        <v>1231.79</v>
      </c>
      <c r="H6287" s="6">
        <f t="shared" si="197"/>
        <v>-6369.33</v>
      </c>
      <c r="I6287" s="4" t="s">
        <v>38919</v>
      </c>
      <c r="J6287" s="2">
        <v>45408</v>
      </c>
      <c r="K6287" s="1" t="s">
        <v>49143</v>
      </c>
      <c r="L6287" s="1" t="s">
        <v>956</v>
      </c>
      <c r="M6287" s="1" t="s">
        <v>2164</v>
      </c>
    </row>
    <row r="6288" spans="1:13" ht="14.25" hidden="1" customHeight="1" x14ac:dyDescent="0.25">
      <c r="A6288" s="4" t="s">
        <v>47141</v>
      </c>
      <c r="B6288" s="4" t="s">
        <v>32592</v>
      </c>
      <c r="C6288" s="4" t="s">
        <v>38470</v>
      </c>
      <c r="D6288" s="8">
        <v>4</v>
      </c>
      <c r="E6288" s="6">
        <f>_xlfn.XLOOKUP(C6288,Products!$A:$A,Products!$E:$E,0,0)</f>
        <v>1456.82</v>
      </c>
      <c r="F6288" s="6">
        <f t="shared" si="196"/>
        <v>5827.28</v>
      </c>
      <c r="G6288" s="6">
        <v>3762.85</v>
      </c>
      <c r="H6288" s="6">
        <f t="shared" si="197"/>
        <v>-2064.4299999999998</v>
      </c>
      <c r="I6288" s="4" t="s">
        <v>38919</v>
      </c>
      <c r="J6288" s="2">
        <v>44033</v>
      </c>
      <c r="K6288" s="1" t="s">
        <v>47142</v>
      </c>
      <c r="L6288" s="1" t="s">
        <v>956</v>
      </c>
      <c r="M6288" s="1" t="s">
        <v>3019</v>
      </c>
    </row>
    <row r="6289" spans="1:13" ht="14.25" hidden="1" customHeight="1" x14ac:dyDescent="0.25">
      <c r="A6289" s="4" t="s">
        <v>49300</v>
      </c>
      <c r="B6289" s="4" t="s">
        <v>30719</v>
      </c>
      <c r="C6289" s="4" t="s">
        <v>35280</v>
      </c>
      <c r="D6289" s="8">
        <v>5</v>
      </c>
      <c r="E6289" s="6">
        <f>_xlfn.XLOOKUP(C6289,Products!$A:$A,Products!$E:$E,0,0)</f>
        <v>1580.64</v>
      </c>
      <c r="F6289" s="6">
        <f t="shared" si="196"/>
        <v>7903.2000000000007</v>
      </c>
      <c r="G6289" s="6">
        <v>4167.29</v>
      </c>
      <c r="H6289" s="6">
        <f t="shared" si="197"/>
        <v>-3735.9100000000008</v>
      </c>
      <c r="I6289" s="4" t="s">
        <v>38938</v>
      </c>
      <c r="J6289" s="2">
        <v>45524</v>
      </c>
      <c r="K6289" s="1" t="s">
        <v>49301</v>
      </c>
      <c r="L6289" s="1" t="s">
        <v>60</v>
      </c>
      <c r="M6289" s="1" t="s">
        <v>1213</v>
      </c>
    </row>
    <row r="6290" spans="1:13" ht="14.25" hidden="1" customHeight="1" x14ac:dyDescent="0.25">
      <c r="A6290" s="4" t="s">
        <v>48724</v>
      </c>
      <c r="B6290" s="4" t="s">
        <v>6171</v>
      </c>
      <c r="C6290" s="4" t="s">
        <v>37580</v>
      </c>
      <c r="D6290" s="8">
        <v>2</v>
      </c>
      <c r="E6290" s="6">
        <f>_xlfn.XLOOKUP(C6290,Products!$A:$A,Products!$E:$E,0,0)</f>
        <v>268.95</v>
      </c>
      <c r="F6290" s="6">
        <f t="shared" si="196"/>
        <v>537.9</v>
      </c>
      <c r="G6290" s="6">
        <v>1730.63</v>
      </c>
      <c r="H6290" s="6">
        <f t="shared" si="197"/>
        <v>1192.73</v>
      </c>
      <c r="I6290" s="4" t="s">
        <v>38917</v>
      </c>
      <c r="J6290" s="2">
        <v>44033</v>
      </c>
      <c r="K6290" s="1" t="s">
        <v>48725</v>
      </c>
      <c r="L6290" s="1" t="s">
        <v>86</v>
      </c>
      <c r="M6290" s="1" t="s">
        <v>2216</v>
      </c>
    </row>
    <row r="6291" spans="1:13" ht="14.25" hidden="1" customHeight="1" x14ac:dyDescent="0.25">
      <c r="A6291" s="4" t="s">
        <v>49303</v>
      </c>
      <c r="B6291" s="4" t="s">
        <v>20553</v>
      </c>
      <c r="C6291" s="4" t="s">
        <v>36187</v>
      </c>
      <c r="D6291" s="8">
        <v>2</v>
      </c>
      <c r="E6291" s="6">
        <f>_xlfn.XLOOKUP(C6291,Products!$A:$A,Products!$E:$E,0,0)</f>
        <v>781.5</v>
      </c>
      <c r="F6291" s="6">
        <f t="shared" si="196"/>
        <v>1563</v>
      </c>
      <c r="G6291" s="6">
        <v>294.17</v>
      </c>
      <c r="H6291" s="6">
        <f t="shared" si="197"/>
        <v>-1268.83</v>
      </c>
      <c r="I6291" s="4" t="s">
        <v>38917</v>
      </c>
      <c r="J6291" s="2">
        <v>44660</v>
      </c>
      <c r="K6291" s="1" t="s">
        <v>49304</v>
      </c>
      <c r="L6291" s="1" t="s">
        <v>1189</v>
      </c>
      <c r="M6291" s="1" t="s">
        <v>2513</v>
      </c>
    </row>
    <row r="6292" spans="1:13" ht="14.25" customHeight="1" x14ac:dyDescent="0.25">
      <c r="A6292" s="4" t="s">
        <v>59531</v>
      </c>
      <c r="B6292" s="4" t="s">
        <v>13725</v>
      </c>
      <c r="C6292" s="4" t="s">
        <v>37138</v>
      </c>
      <c r="D6292" s="8">
        <v>2</v>
      </c>
      <c r="E6292" s="17">
        <f>_xlfn.XLOOKUP(C6292,Products!$A:$A,Products!$E:$E,0,0)</f>
        <v>951.92</v>
      </c>
      <c r="F6292" s="6">
        <f t="shared" si="196"/>
        <v>1903.84</v>
      </c>
      <c r="G6292" s="6">
        <v>4510.97</v>
      </c>
      <c r="H6292" s="6">
        <f t="shared" si="197"/>
        <v>2607.13</v>
      </c>
      <c r="I6292" s="4" t="s">
        <v>38930</v>
      </c>
      <c r="J6292" s="2">
        <v>45709</v>
      </c>
      <c r="K6292" s="1" t="s">
        <v>59532</v>
      </c>
      <c r="L6292" s="1" t="s">
        <v>86</v>
      </c>
      <c r="M6292" s="1" t="s">
        <v>452</v>
      </c>
    </row>
    <row r="6293" spans="1:13" ht="14.25" hidden="1" customHeight="1" x14ac:dyDescent="0.25">
      <c r="A6293" s="4" t="s">
        <v>48975</v>
      </c>
      <c r="B6293" s="4" t="s">
        <v>29924</v>
      </c>
      <c r="C6293" s="4" t="s">
        <v>34715</v>
      </c>
      <c r="D6293" s="8">
        <v>1</v>
      </c>
      <c r="E6293" s="6">
        <f>_xlfn.XLOOKUP(C6293,Products!$A:$A,Products!$E:$E,0,0)</f>
        <v>1930.6</v>
      </c>
      <c r="F6293" s="6">
        <f t="shared" si="196"/>
        <v>1930.6</v>
      </c>
      <c r="G6293" s="6">
        <v>1259.1500000000001</v>
      </c>
      <c r="H6293" s="6">
        <f t="shared" si="197"/>
        <v>-671.44999999999982</v>
      </c>
      <c r="I6293" s="4" t="s">
        <v>38917</v>
      </c>
      <c r="J6293" s="2">
        <v>44033</v>
      </c>
      <c r="K6293" s="1" t="s">
        <v>37195</v>
      </c>
      <c r="L6293" s="1" t="s">
        <v>924</v>
      </c>
      <c r="M6293" s="1" t="s">
        <v>878</v>
      </c>
    </row>
    <row r="6294" spans="1:13" ht="14.25" hidden="1" customHeight="1" x14ac:dyDescent="0.25">
      <c r="A6294" s="4" t="s">
        <v>49307</v>
      </c>
      <c r="B6294" s="4" t="s">
        <v>25463</v>
      </c>
      <c r="C6294" s="4" t="s">
        <v>37458</v>
      </c>
      <c r="D6294" s="8">
        <v>2</v>
      </c>
      <c r="E6294" s="6">
        <f>_xlfn.XLOOKUP(C6294,Products!$A:$A,Products!$E:$E,0,0)</f>
        <v>1467.41</v>
      </c>
      <c r="F6294" s="6">
        <f t="shared" si="196"/>
        <v>2934.82</v>
      </c>
      <c r="G6294" s="6">
        <v>2176.4899999999998</v>
      </c>
      <c r="H6294" s="6">
        <f t="shared" si="197"/>
        <v>-758.33000000000038</v>
      </c>
      <c r="I6294" s="4" t="s">
        <v>38917</v>
      </c>
      <c r="J6294" s="2">
        <v>44256</v>
      </c>
      <c r="K6294" s="1" t="s">
        <v>49308</v>
      </c>
      <c r="L6294" s="1" t="s">
        <v>228</v>
      </c>
      <c r="M6294" s="1" t="s">
        <v>17</v>
      </c>
    </row>
    <row r="6295" spans="1:13" ht="14.25" hidden="1" customHeight="1" x14ac:dyDescent="0.25">
      <c r="A6295" s="4" t="s">
        <v>49309</v>
      </c>
      <c r="B6295" s="4" t="s">
        <v>34069</v>
      </c>
      <c r="C6295" s="4" t="s">
        <v>38789</v>
      </c>
      <c r="D6295" s="8">
        <v>1</v>
      </c>
      <c r="E6295" s="6">
        <f>_xlfn.XLOOKUP(C6295,Products!$A:$A,Products!$E:$E,0,0)</f>
        <v>501.25</v>
      </c>
      <c r="F6295" s="6">
        <f t="shared" si="196"/>
        <v>501.25</v>
      </c>
      <c r="G6295" s="6">
        <v>3697.14</v>
      </c>
      <c r="H6295" s="6">
        <f t="shared" si="197"/>
        <v>3195.89</v>
      </c>
      <c r="I6295" s="4" t="s">
        <v>38924</v>
      </c>
      <c r="J6295" s="2">
        <v>44579</v>
      </c>
      <c r="K6295" s="1" t="s">
        <v>25214</v>
      </c>
      <c r="L6295" s="1" t="s">
        <v>194</v>
      </c>
      <c r="M6295" s="1" t="s">
        <v>2208</v>
      </c>
    </row>
    <row r="6296" spans="1:13" ht="14.25" hidden="1" customHeight="1" x14ac:dyDescent="0.25">
      <c r="A6296" s="4" t="s">
        <v>49310</v>
      </c>
      <c r="B6296" s="4" t="s">
        <v>15109</v>
      </c>
      <c r="C6296" s="4" t="s">
        <v>38904</v>
      </c>
      <c r="D6296" s="8">
        <v>2</v>
      </c>
      <c r="E6296" s="6">
        <f>_xlfn.XLOOKUP(C6296,Products!$A:$A,Products!$E:$E,0,0)</f>
        <v>1016.12</v>
      </c>
      <c r="F6296" s="6">
        <f t="shared" si="196"/>
        <v>2032.24</v>
      </c>
      <c r="G6296" s="6">
        <v>4151.8599999999997</v>
      </c>
      <c r="H6296" s="6">
        <f t="shared" si="197"/>
        <v>2119.62</v>
      </c>
      <c r="I6296" s="4" t="s">
        <v>38930</v>
      </c>
      <c r="J6296" s="2">
        <v>44353</v>
      </c>
      <c r="K6296" s="1" t="s">
        <v>49311</v>
      </c>
      <c r="L6296" s="1" t="s">
        <v>149</v>
      </c>
      <c r="M6296" s="1" t="s">
        <v>1296</v>
      </c>
    </row>
    <row r="6297" spans="1:13" ht="14.25" hidden="1" customHeight="1" x14ac:dyDescent="0.25">
      <c r="A6297" s="4" t="s">
        <v>49312</v>
      </c>
      <c r="B6297" s="4" t="s">
        <v>6388</v>
      </c>
      <c r="C6297" s="4" t="s">
        <v>34574</v>
      </c>
      <c r="D6297" s="8">
        <v>2</v>
      </c>
      <c r="E6297" s="6">
        <f>_xlfn.XLOOKUP(C6297,Products!$A:$A,Products!$E:$E,0,0)</f>
        <v>1367.66</v>
      </c>
      <c r="F6297" s="6">
        <f t="shared" si="196"/>
        <v>2735.32</v>
      </c>
      <c r="G6297" s="6">
        <v>1702.31</v>
      </c>
      <c r="H6297" s="6">
        <f t="shared" si="197"/>
        <v>-1033.0100000000002</v>
      </c>
      <c r="I6297" s="4" t="s">
        <v>38917</v>
      </c>
      <c r="J6297" s="2">
        <v>44241</v>
      </c>
      <c r="K6297" s="1" t="s">
        <v>9091</v>
      </c>
      <c r="L6297" s="1" t="s">
        <v>475</v>
      </c>
      <c r="M6297" s="1" t="s">
        <v>5290</v>
      </c>
    </row>
    <row r="6298" spans="1:13" ht="14.25" hidden="1" customHeight="1" x14ac:dyDescent="0.25">
      <c r="A6298" s="4" t="s">
        <v>49313</v>
      </c>
      <c r="B6298" s="4" t="s">
        <v>33836</v>
      </c>
      <c r="C6298" s="4" t="s">
        <v>38531</v>
      </c>
      <c r="D6298" s="8">
        <v>3</v>
      </c>
      <c r="E6298" s="6">
        <f>_xlfn.XLOOKUP(C6298,Products!$A:$A,Products!$E:$E,0,0)</f>
        <v>165.36</v>
      </c>
      <c r="F6298" s="6">
        <f t="shared" si="196"/>
        <v>496.08000000000004</v>
      </c>
      <c r="G6298" s="6">
        <v>4239.49</v>
      </c>
      <c r="H6298" s="6">
        <f t="shared" si="197"/>
        <v>3743.41</v>
      </c>
      <c r="I6298" s="4" t="s">
        <v>38930</v>
      </c>
      <c r="J6298" s="2">
        <v>45358</v>
      </c>
      <c r="K6298" s="1" t="s">
        <v>13021</v>
      </c>
      <c r="L6298" s="1" t="s">
        <v>246</v>
      </c>
      <c r="M6298" s="1" t="s">
        <v>754</v>
      </c>
    </row>
    <row r="6299" spans="1:13" ht="14.25" hidden="1" customHeight="1" x14ac:dyDescent="0.25">
      <c r="A6299" s="4" t="s">
        <v>49314</v>
      </c>
      <c r="B6299" s="4" t="s">
        <v>26272</v>
      </c>
      <c r="C6299" s="4" t="s">
        <v>36261</v>
      </c>
      <c r="D6299" s="8">
        <v>5</v>
      </c>
      <c r="E6299" s="6">
        <f>_xlfn.XLOOKUP(C6299,Products!$A:$A,Products!$E:$E,0,0)</f>
        <v>744.09</v>
      </c>
      <c r="F6299" s="6">
        <f t="shared" si="196"/>
        <v>3720.4500000000003</v>
      </c>
      <c r="G6299" s="6">
        <v>2946.46</v>
      </c>
      <c r="H6299" s="6">
        <f t="shared" si="197"/>
        <v>-773.99000000000024</v>
      </c>
      <c r="I6299" s="4" t="s">
        <v>38930</v>
      </c>
      <c r="J6299" s="2">
        <v>45621</v>
      </c>
      <c r="K6299" s="1" t="s">
        <v>43312</v>
      </c>
      <c r="L6299" s="1" t="s">
        <v>69</v>
      </c>
      <c r="M6299" s="1" t="s">
        <v>1564</v>
      </c>
    </row>
    <row r="6300" spans="1:13" ht="14.25" hidden="1" customHeight="1" x14ac:dyDescent="0.25">
      <c r="A6300" s="4" t="s">
        <v>49315</v>
      </c>
      <c r="B6300" s="4" t="s">
        <v>11777</v>
      </c>
      <c r="C6300" s="4" t="s">
        <v>36568</v>
      </c>
      <c r="D6300" s="8">
        <v>3</v>
      </c>
      <c r="E6300" s="6">
        <f>_xlfn.XLOOKUP(C6300,Products!$A:$A,Products!$E:$E,0,0)</f>
        <v>297.02999999999997</v>
      </c>
      <c r="F6300" s="6">
        <f t="shared" si="196"/>
        <v>891.08999999999992</v>
      </c>
      <c r="G6300" s="6">
        <v>2450.52</v>
      </c>
      <c r="H6300" s="6">
        <f t="shared" si="197"/>
        <v>1559.43</v>
      </c>
      <c r="I6300" s="4" t="s">
        <v>38924</v>
      </c>
      <c r="J6300" s="2">
        <v>44672</v>
      </c>
      <c r="K6300" s="1" t="s">
        <v>49316</v>
      </c>
      <c r="L6300" s="1" t="s">
        <v>149</v>
      </c>
      <c r="M6300" s="1" t="s">
        <v>7459</v>
      </c>
    </row>
    <row r="6301" spans="1:13" ht="14.25" hidden="1" customHeight="1" x14ac:dyDescent="0.25">
      <c r="A6301" s="4" t="s">
        <v>49317</v>
      </c>
      <c r="B6301" s="4" t="s">
        <v>19078</v>
      </c>
      <c r="C6301" s="4" t="s">
        <v>36485</v>
      </c>
      <c r="D6301" s="8">
        <v>2</v>
      </c>
      <c r="E6301" s="6">
        <f>_xlfn.XLOOKUP(C6301,Products!$A:$A,Products!$E:$E,0,0)</f>
        <v>1221.06</v>
      </c>
      <c r="F6301" s="6">
        <f t="shared" si="196"/>
        <v>2442.12</v>
      </c>
      <c r="G6301" s="6">
        <v>2106.1999999999998</v>
      </c>
      <c r="H6301" s="6">
        <f t="shared" si="197"/>
        <v>-335.92000000000007</v>
      </c>
      <c r="I6301" s="4" t="s">
        <v>38930</v>
      </c>
      <c r="J6301" s="2">
        <v>44223</v>
      </c>
      <c r="K6301" s="1" t="s">
        <v>49318</v>
      </c>
      <c r="L6301" s="1" t="s">
        <v>539</v>
      </c>
      <c r="M6301" s="1" t="s">
        <v>16</v>
      </c>
    </row>
    <row r="6302" spans="1:13" ht="14.25" customHeight="1" x14ac:dyDescent="0.25">
      <c r="A6302" s="4" t="s">
        <v>61212</v>
      </c>
      <c r="B6302" s="4" t="s">
        <v>11680</v>
      </c>
      <c r="C6302" s="4" t="s">
        <v>36007</v>
      </c>
      <c r="D6302" s="8">
        <v>3</v>
      </c>
      <c r="E6302" s="17">
        <f>_xlfn.XLOOKUP(C6302,Products!$A:$A,Products!$E:$E,0,0)</f>
        <v>1586.31</v>
      </c>
      <c r="F6302" s="6">
        <f t="shared" si="196"/>
        <v>4758.93</v>
      </c>
      <c r="G6302" s="6">
        <v>1787.21</v>
      </c>
      <c r="H6302" s="6">
        <f t="shared" si="197"/>
        <v>-2971.7200000000003</v>
      </c>
      <c r="I6302" s="4" t="s">
        <v>38919</v>
      </c>
      <c r="J6302" s="2">
        <v>45709</v>
      </c>
      <c r="K6302" s="1" t="s">
        <v>61213</v>
      </c>
      <c r="L6302" s="1" t="s">
        <v>587</v>
      </c>
      <c r="M6302" s="1" t="s">
        <v>862</v>
      </c>
    </row>
    <row r="6303" spans="1:13" ht="14.25" hidden="1" customHeight="1" x14ac:dyDescent="0.25">
      <c r="A6303" s="4" t="s">
        <v>49321</v>
      </c>
      <c r="B6303" s="4" t="s">
        <v>6434</v>
      </c>
      <c r="C6303" s="4" t="s">
        <v>38236</v>
      </c>
      <c r="D6303" s="8">
        <v>5</v>
      </c>
      <c r="E6303" s="6">
        <f>_xlfn.XLOOKUP(C6303,Products!$A:$A,Products!$E:$E,0,0)</f>
        <v>56.92</v>
      </c>
      <c r="F6303" s="6">
        <f t="shared" si="196"/>
        <v>284.60000000000002</v>
      </c>
      <c r="G6303" s="6">
        <v>3825.83</v>
      </c>
      <c r="H6303" s="6">
        <f t="shared" si="197"/>
        <v>3541.23</v>
      </c>
      <c r="I6303" s="4" t="s">
        <v>38938</v>
      </c>
      <c r="J6303" s="2">
        <v>44369</v>
      </c>
      <c r="K6303" s="1" t="s">
        <v>36237</v>
      </c>
      <c r="L6303" s="1" t="s">
        <v>60</v>
      </c>
      <c r="M6303" s="1" t="s">
        <v>2642</v>
      </c>
    </row>
    <row r="6304" spans="1:13" ht="14.25" hidden="1" customHeight="1" x14ac:dyDescent="0.25">
      <c r="A6304" s="4" t="s">
        <v>49322</v>
      </c>
      <c r="B6304" s="4" t="s">
        <v>30213</v>
      </c>
      <c r="C6304" s="4" t="s">
        <v>38011</v>
      </c>
      <c r="D6304" s="8">
        <v>1</v>
      </c>
      <c r="E6304" s="6">
        <f>_xlfn.XLOOKUP(C6304,Products!$A:$A,Products!$E:$E,0,0)</f>
        <v>1942.11</v>
      </c>
      <c r="F6304" s="6">
        <f t="shared" si="196"/>
        <v>1942.11</v>
      </c>
      <c r="G6304" s="6">
        <v>1471.16</v>
      </c>
      <c r="H6304" s="6">
        <f t="shared" si="197"/>
        <v>-470.94999999999982</v>
      </c>
      <c r="I6304" s="4" t="s">
        <v>38930</v>
      </c>
      <c r="J6304" s="2">
        <v>44662</v>
      </c>
      <c r="K6304" s="1" t="s">
        <v>3211</v>
      </c>
      <c r="L6304" s="1" t="s">
        <v>531</v>
      </c>
      <c r="M6304" s="1" t="s">
        <v>141</v>
      </c>
    </row>
    <row r="6305" spans="1:13" ht="14.25" hidden="1" customHeight="1" x14ac:dyDescent="0.25">
      <c r="A6305" s="4" t="s">
        <v>49323</v>
      </c>
      <c r="B6305" s="4" t="s">
        <v>30598</v>
      </c>
      <c r="C6305" s="4" t="s">
        <v>38635</v>
      </c>
      <c r="D6305" s="8">
        <v>1</v>
      </c>
      <c r="E6305" s="6">
        <f>_xlfn.XLOOKUP(C6305,Products!$A:$A,Products!$E:$E,0,0)</f>
        <v>998.23</v>
      </c>
      <c r="F6305" s="6">
        <f t="shared" si="196"/>
        <v>998.23</v>
      </c>
      <c r="G6305" s="6">
        <v>4849.84</v>
      </c>
      <c r="H6305" s="6">
        <f t="shared" si="197"/>
        <v>3851.61</v>
      </c>
      <c r="I6305" s="4" t="s">
        <v>38919</v>
      </c>
      <c r="J6305" s="2">
        <v>44799</v>
      </c>
      <c r="K6305" s="1" t="s">
        <v>40713</v>
      </c>
      <c r="L6305" s="1" t="s">
        <v>475</v>
      </c>
      <c r="M6305" s="1" t="s">
        <v>2406</v>
      </c>
    </row>
    <row r="6306" spans="1:13" ht="14.25" hidden="1" customHeight="1" x14ac:dyDescent="0.25">
      <c r="A6306" s="4" t="s">
        <v>49324</v>
      </c>
      <c r="B6306" s="4" t="s">
        <v>10539</v>
      </c>
      <c r="C6306" s="4" t="s">
        <v>35443</v>
      </c>
      <c r="D6306" s="8">
        <v>5</v>
      </c>
      <c r="E6306" s="6">
        <f>_xlfn.XLOOKUP(C6306,Products!$A:$A,Products!$E:$E,0,0)</f>
        <v>1895.14</v>
      </c>
      <c r="F6306" s="6">
        <f t="shared" si="196"/>
        <v>9475.7000000000007</v>
      </c>
      <c r="G6306" s="6">
        <v>530.6</v>
      </c>
      <c r="H6306" s="6">
        <f t="shared" si="197"/>
        <v>-8945.1</v>
      </c>
      <c r="I6306" s="4" t="s">
        <v>38919</v>
      </c>
      <c r="J6306" s="2">
        <v>44692</v>
      </c>
      <c r="K6306" s="1" t="s">
        <v>49325</v>
      </c>
      <c r="L6306" s="1" t="s">
        <v>254</v>
      </c>
      <c r="M6306" s="1" t="s">
        <v>508</v>
      </c>
    </row>
    <row r="6307" spans="1:13" ht="14.25" hidden="1" customHeight="1" x14ac:dyDescent="0.25">
      <c r="A6307" s="4" t="s">
        <v>50793</v>
      </c>
      <c r="B6307" s="4" t="s">
        <v>2644</v>
      </c>
      <c r="C6307" s="4" t="s">
        <v>38231</v>
      </c>
      <c r="D6307" s="8">
        <v>1</v>
      </c>
      <c r="E6307" s="6">
        <f>_xlfn.XLOOKUP(C6307,Products!$A:$A,Products!$E:$E,0,0)</f>
        <v>342.32</v>
      </c>
      <c r="F6307" s="6">
        <f t="shared" si="196"/>
        <v>342.32</v>
      </c>
      <c r="G6307" s="6">
        <v>3154.61</v>
      </c>
      <c r="H6307" s="6">
        <f t="shared" si="197"/>
        <v>2812.29</v>
      </c>
      <c r="I6307" s="4" t="s">
        <v>38919</v>
      </c>
      <c r="J6307" s="2">
        <v>44033</v>
      </c>
      <c r="K6307" s="1" t="s">
        <v>50794</v>
      </c>
      <c r="L6307" s="1" t="s">
        <v>149</v>
      </c>
      <c r="M6307" s="1" t="s">
        <v>484</v>
      </c>
    </row>
    <row r="6308" spans="1:13" ht="14.25" hidden="1" customHeight="1" x14ac:dyDescent="0.25">
      <c r="A6308" s="4" t="s">
        <v>52995</v>
      </c>
      <c r="B6308" s="4" t="s">
        <v>9807</v>
      </c>
      <c r="C6308" s="4" t="s">
        <v>37784</v>
      </c>
      <c r="D6308" s="8">
        <v>1</v>
      </c>
      <c r="E6308" s="6">
        <f>_xlfn.XLOOKUP(C6308,Products!$A:$A,Products!$E:$E,0,0)</f>
        <v>598.12</v>
      </c>
      <c r="F6308" s="6">
        <f t="shared" si="196"/>
        <v>598.12</v>
      </c>
      <c r="G6308" s="6">
        <v>1597.37</v>
      </c>
      <c r="H6308" s="6">
        <f t="shared" si="197"/>
        <v>999.24999999999989</v>
      </c>
      <c r="I6308" s="4" t="s">
        <v>38938</v>
      </c>
      <c r="J6308" s="2">
        <v>44033</v>
      </c>
      <c r="K6308" s="1" t="s">
        <v>1030</v>
      </c>
      <c r="L6308" s="1" t="s">
        <v>16</v>
      </c>
      <c r="M6308" s="1" t="s">
        <v>203</v>
      </c>
    </row>
    <row r="6309" spans="1:13" ht="14.25" hidden="1" customHeight="1" x14ac:dyDescent="0.25">
      <c r="A6309" s="4" t="s">
        <v>49330</v>
      </c>
      <c r="B6309" s="4" t="s">
        <v>11966</v>
      </c>
      <c r="C6309" s="4" t="s">
        <v>36154</v>
      </c>
      <c r="D6309" s="8">
        <v>4</v>
      </c>
      <c r="E6309" s="6">
        <f>_xlfn.XLOOKUP(C6309,Products!$A:$A,Products!$E:$E,0,0)</f>
        <v>1162.23</v>
      </c>
      <c r="F6309" s="6">
        <f t="shared" si="196"/>
        <v>4648.92</v>
      </c>
      <c r="G6309" s="6">
        <v>3754.31</v>
      </c>
      <c r="H6309" s="6">
        <f t="shared" si="197"/>
        <v>-894.61000000000013</v>
      </c>
      <c r="I6309" s="4" t="s">
        <v>38938</v>
      </c>
      <c r="J6309" s="2">
        <v>45046</v>
      </c>
      <c r="K6309" s="1" t="s">
        <v>49331</v>
      </c>
      <c r="L6309" s="1" t="s">
        <v>246</v>
      </c>
      <c r="M6309" s="1" t="s">
        <v>1949</v>
      </c>
    </row>
    <row r="6310" spans="1:13" ht="14.25" hidden="1" customHeight="1" x14ac:dyDescent="0.25">
      <c r="A6310" s="4" t="s">
        <v>49332</v>
      </c>
      <c r="B6310" s="4" t="s">
        <v>13569</v>
      </c>
      <c r="C6310" s="4" t="s">
        <v>36224</v>
      </c>
      <c r="D6310" s="8">
        <v>3</v>
      </c>
      <c r="E6310" s="6">
        <f>_xlfn.XLOOKUP(C6310,Products!$A:$A,Products!$E:$E,0,0)</f>
        <v>275.62</v>
      </c>
      <c r="F6310" s="6">
        <f t="shared" si="196"/>
        <v>826.86</v>
      </c>
      <c r="G6310" s="6">
        <v>261.16000000000003</v>
      </c>
      <c r="H6310" s="6">
        <f t="shared" si="197"/>
        <v>-565.70000000000005</v>
      </c>
      <c r="I6310" s="4" t="s">
        <v>38924</v>
      </c>
      <c r="J6310" s="2">
        <v>45342</v>
      </c>
      <c r="K6310" s="1" t="s">
        <v>49333</v>
      </c>
      <c r="L6310" s="1" t="s">
        <v>149</v>
      </c>
      <c r="M6310" s="1" t="s">
        <v>973</v>
      </c>
    </row>
    <row r="6311" spans="1:13" ht="14.25" hidden="1" customHeight="1" x14ac:dyDescent="0.25">
      <c r="A6311" s="4" t="s">
        <v>49334</v>
      </c>
      <c r="B6311" s="4" t="s">
        <v>8202</v>
      </c>
      <c r="C6311" s="4" t="s">
        <v>36045</v>
      </c>
      <c r="D6311" s="8">
        <v>1</v>
      </c>
      <c r="E6311" s="6">
        <f>_xlfn.XLOOKUP(C6311,Products!$A:$A,Products!$E:$E,0,0)</f>
        <v>82.6</v>
      </c>
      <c r="F6311" s="6">
        <f t="shared" si="196"/>
        <v>82.6</v>
      </c>
      <c r="G6311" s="6">
        <v>3422.41</v>
      </c>
      <c r="H6311" s="6">
        <f t="shared" si="197"/>
        <v>3339.81</v>
      </c>
      <c r="I6311" s="4" t="s">
        <v>38919</v>
      </c>
      <c r="J6311" s="2">
        <v>44201</v>
      </c>
      <c r="K6311" s="1" t="s">
        <v>44212</v>
      </c>
      <c r="L6311" s="1" t="s">
        <v>158</v>
      </c>
      <c r="M6311" s="1" t="s">
        <v>1334</v>
      </c>
    </row>
    <row r="6312" spans="1:13" ht="14.25" hidden="1" customHeight="1" x14ac:dyDescent="0.25">
      <c r="A6312" s="4" t="s">
        <v>49335</v>
      </c>
      <c r="B6312" s="4" t="s">
        <v>11770</v>
      </c>
      <c r="C6312" s="4" t="s">
        <v>35942</v>
      </c>
      <c r="D6312" s="8">
        <v>4</v>
      </c>
      <c r="E6312" s="6">
        <f>_xlfn.XLOOKUP(C6312,Products!$A:$A,Products!$E:$E,0,0)</f>
        <v>1433.99</v>
      </c>
      <c r="F6312" s="6">
        <f t="shared" si="196"/>
        <v>5735.96</v>
      </c>
      <c r="G6312" s="6">
        <v>2461.71</v>
      </c>
      <c r="H6312" s="6">
        <f t="shared" si="197"/>
        <v>-3274.25</v>
      </c>
      <c r="I6312" s="4" t="s">
        <v>38917</v>
      </c>
      <c r="J6312" s="2">
        <v>45500</v>
      </c>
      <c r="K6312" s="1" t="s">
        <v>49336</v>
      </c>
      <c r="L6312" s="1" t="s">
        <v>185</v>
      </c>
      <c r="M6312" s="1" t="s">
        <v>5290</v>
      </c>
    </row>
    <row r="6313" spans="1:13" ht="14.25" hidden="1" customHeight="1" x14ac:dyDescent="0.25">
      <c r="A6313" s="4" t="s">
        <v>49337</v>
      </c>
      <c r="B6313" s="4" t="s">
        <v>6136</v>
      </c>
      <c r="C6313" s="4" t="s">
        <v>36308</v>
      </c>
      <c r="D6313" s="8">
        <v>3</v>
      </c>
      <c r="E6313" s="6">
        <f>_xlfn.XLOOKUP(C6313,Products!$A:$A,Products!$E:$E,0,0)</f>
        <v>596.28</v>
      </c>
      <c r="F6313" s="6">
        <f t="shared" si="196"/>
        <v>1788.84</v>
      </c>
      <c r="G6313" s="6">
        <v>3913.65</v>
      </c>
      <c r="H6313" s="6">
        <f t="shared" si="197"/>
        <v>2124.8100000000004</v>
      </c>
      <c r="I6313" s="4" t="s">
        <v>38917</v>
      </c>
      <c r="J6313" s="2">
        <v>44993</v>
      </c>
      <c r="K6313" s="1" t="s">
        <v>1563</v>
      </c>
      <c r="L6313" s="1" t="s">
        <v>956</v>
      </c>
      <c r="M6313" s="1" t="s">
        <v>1326</v>
      </c>
    </row>
    <row r="6314" spans="1:13" ht="14.25" hidden="1" customHeight="1" x14ac:dyDescent="0.25">
      <c r="A6314" s="4" t="s">
        <v>49338</v>
      </c>
      <c r="B6314" s="4" t="s">
        <v>34218</v>
      </c>
      <c r="C6314" s="4" t="s">
        <v>38640</v>
      </c>
      <c r="D6314" s="8">
        <v>5</v>
      </c>
      <c r="E6314" s="6">
        <f>_xlfn.XLOOKUP(C6314,Products!$A:$A,Products!$E:$E,0,0)</f>
        <v>1736.85</v>
      </c>
      <c r="F6314" s="6">
        <f t="shared" si="196"/>
        <v>8684.25</v>
      </c>
      <c r="G6314" s="6">
        <v>789.63</v>
      </c>
      <c r="H6314" s="6">
        <f t="shared" si="197"/>
        <v>-7894.62</v>
      </c>
      <c r="I6314" s="4" t="s">
        <v>38938</v>
      </c>
      <c r="J6314" s="2">
        <v>44353</v>
      </c>
      <c r="K6314" s="1" t="s">
        <v>49339</v>
      </c>
      <c r="L6314" s="1" t="s">
        <v>34</v>
      </c>
      <c r="M6314" s="1" t="s">
        <v>995</v>
      </c>
    </row>
    <row r="6315" spans="1:13" ht="14.25" hidden="1" customHeight="1" x14ac:dyDescent="0.25">
      <c r="A6315" s="4" t="s">
        <v>49340</v>
      </c>
      <c r="B6315" s="4" t="s">
        <v>19866</v>
      </c>
      <c r="C6315" s="4" t="s">
        <v>38236</v>
      </c>
      <c r="D6315" s="8">
        <v>1</v>
      </c>
      <c r="E6315" s="6">
        <f>_xlfn.XLOOKUP(C6315,Products!$A:$A,Products!$E:$E,0,0)</f>
        <v>56.92</v>
      </c>
      <c r="F6315" s="6">
        <f t="shared" si="196"/>
        <v>56.92</v>
      </c>
      <c r="G6315" s="6">
        <v>2653.46</v>
      </c>
      <c r="H6315" s="6">
        <f t="shared" si="197"/>
        <v>2596.54</v>
      </c>
      <c r="I6315" s="4" t="s">
        <v>38917</v>
      </c>
      <c r="J6315" s="2">
        <v>45035</v>
      </c>
      <c r="K6315" s="1" t="s">
        <v>20991</v>
      </c>
      <c r="L6315" s="1" t="s">
        <v>682</v>
      </c>
      <c r="M6315" s="1" t="s">
        <v>1749</v>
      </c>
    </row>
    <row r="6316" spans="1:13" ht="14.25" hidden="1" customHeight="1" x14ac:dyDescent="0.25">
      <c r="A6316" s="4" t="s">
        <v>49341</v>
      </c>
      <c r="B6316" s="4" t="s">
        <v>7295</v>
      </c>
      <c r="C6316" s="4" t="s">
        <v>35163</v>
      </c>
      <c r="D6316" s="8">
        <v>5</v>
      </c>
      <c r="E6316" s="6">
        <f>_xlfn.XLOOKUP(C6316,Products!$A:$A,Products!$E:$E,0,0)</f>
        <v>607.86</v>
      </c>
      <c r="F6316" s="6">
        <f t="shared" si="196"/>
        <v>3039.3</v>
      </c>
      <c r="G6316" s="6">
        <v>3241.6</v>
      </c>
      <c r="H6316" s="6">
        <f t="shared" si="197"/>
        <v>202.29999999999973</v>
      </c>
      <c r="I6316" s="4" t="s">
        <v>38919</v>
      </c>
      <c r="J6316" s="2">
        <v>44736</v>
      </c>
      <c r="K6316" s="1" t="s">
        <v>6365</v>
      </c>
      <c r="L6316" s="1" t="s">
        <v>516</v>
      </c>
      <c r="M6316" s="1" t="s">
        <v>3145</v>
      </c>
    </row>
    <row r="6317" spans="1:13" ht="14.25" hidden="1" customHeight="1" x14ac:dyDescent="0.25">
      <c r="A6317" s="4" t="s">
        <v>49342</v>
      </c>
      <c r="B6317" s="4" t="s">
        <v>9273</v>
      </c>
      <c r="C6317" s="4" t="s">
        <v>34723</v>
      </c>
      <c r="D6317" s="8">
        <v>3</v>
      </c>
      <c r="E6317" s="6">
        <f>_xlfn.XLOOKUP(C6317,Products!$A:$A,Products!$E:$E,0,0)</f>
        <v>11.17</v>
      </c>
      <c r="F6317" s="6">
        <f t="shared" si="196"/>
        <v>33.51</v>
      </c>
      <c r="G6317" s="6">
        <v>2870.27</v>
      </c>
      <c r="H6317" s="6">
        <f t="shared" si="197"/>
        <v>2836.7599999999998</v>
      </c>
      <c r="I6317" s="4" t="s">
        <v>38930</v>
      </c>
      <c r="J6317" s="2">
        <v>45075</v>
      </c>
      <c r="K6317" s="1" t="s">
        <v>28487</v>
      </c>
      <c r="L6317" s="1" t="s">
        <v>1440</v>
      </c>
      <c r="M6317" s="1" t="s">
        <v>3530</v>
      </c>
    </row>
    <row r="6318" spans="1:13" ht="14.25" hidden="1" customHeight="1" x14ac:dyDescent="0.25">
      <c r="A6318" s="4" t="s">
        <v>49343</v>
      </c>
      <c r="B6318" s="4" t="s">
        <v>5900</v>
      </c>
      <c r="C6318" s="4" t="s">
        <v>34964</v>
      </c>
      <c r="D6318" s="8">
        <v>5</v>
      </c>
      <c r="E6318" s="6">
        <f>_xlfn.XLOOKUP(C6318,Products!$A:$A,Products!$E:$E,0,0)</f>
        <v>1378.24</v>
      </c>
      <c r="F6318" s="6">
        <f t="shared" si="196"/>
        <v>6891.2</v>
      </c>
      <c r="G6318" s="6">
        <v>498.19</v>
      </c>
      <c r="H6318" s="6">
        <f t="shared" si="197"/>
        <v>-6393.01</v>
      </c>
      <c r="I6318" s="4" t="s">
        <v>38924</v>
      </c>
      <c r="J6318" s="2">
        <v>44806</v>
      </c>
      <c r="K6318" s="1" t="s">
        <v>22390</v>
      </c>
      <c r="L6318" s="1" t="s">
        <v>1644</v>
      </c>
      <c r="M6318" s="1" t="s">
        <v>1296</v>
      </c>
    </row>
    <row r="6319" spans="1:13" ht="14.25" hidden="1" customHeight="1" x14ac:dyDescent="0.25">
      <c r="A6319" s="4" t="s">
        <v>59108</v>
      </c>
      <c r="B6319" s="4" t="s">
        <v>18700</v>
      </c>
      <c r="C6319" s="4" t="s">
        <v>36891</v>
      </c>
      <c r="D6319" s="8">
        <v>1</v>
      </c>
      <c r="E6319" s="6">
        <f>_xlfn.XLOOKUP(C6319,Products!$A:$A,Products!$E:$E,0,0)</f>
        <v>239.6</v>
      </c>
      <c r="F6319" s="6">
        <f t="shared" si="196"/>
        <v>239.6</v>
      </c>
      <c r="G6319" s="6">
        <v>148.30000000000001</v>
      </c>
      <c r="H6319" s="6">
        <f t="shared" si="197"/>
        <v>-91.299999999999983</v>
      </c>
      <c r="I6319" s="4" t="s">
        <v>38930</v>
      </c>
      <c r="J6319" s="2">
        <v>44033</v>
      </c>
      <c r="K6319" s="1" t="s">
        <v>425</v>
      </c>
      <c r="L6319" s="1" t="s">
        <v>86</v>
      </c>
      <c r="M6319" s="1" t="s">
        <v>3410</v>
      </c>
    </row>
    <row r="6320" spans="1:13" ht="14.25" hidden="1" customHeight="1" x14ac:dyDescent="0.25">
      <c r="A6320" s="4" t="s">
        <v>49345</v>
      </c>
      <c r="B6320" s="4" t="s">
        <v>15531</v>
      </c>
      <c r="C6320" s="4" t="s">
        <v>34743</v>
      </c>
      <c r="D6320" s="8">
        <v>4</v>
      </c>
      <c r="E6320" s="6">
        <f>_xlfn.XLOOKUP(C6320,Products!$A:$A,Products!$E:$E,0,0)</f>
        <v>191.07</v>
      </c>
      <c r="F6320" s="6">
        <f t="shared" si="196"/>
        <v>764.28</v>
      </c>
      <c r="G6320" s="6">
        <v>1172.29</v>
      </c>
      <c r="H6320" s="6">
        <f t="shared" si="197"/>
        <v>408.01</v>
      </c>
      <c r="I6320" s="4" t="s">
        <v>38938</v>
      </c>
      <c r="J6320" s="2">
        <v>44925</v>
      </c>
      <c r="K6320" s="1" t="s">
        <v>41430</v>
      </c>
      <c r="L6320" s="1" t="s">
        <v>16</v>
      </c>
      <c r="M6320" s="1" t="s">
        <v>220</v>
      </c>
    </row>
    <row r="6321" spans="1:13" ht="14.25" hidden="1" customHeight="1" x14ac:dyDescent="0.25">
      <c r="A6321" s="4" t="s">
        <v>49346</v>
      </c>
      <c r="B6321" s="4" t="s">
        <v>29910</v>
      </c>
      <c r="C6321" s="4" t="s">
        <v>35193</v>
      </c>
      <c r="D6321" s="8">
        <v>2</v>
      </c>
      <c r="E6321" s="6">
        <f>_xlfn.XLOOKUP(C6321,Products!$A:$A,Products!$E:$E,0,0)</f>
        <v>1329.37</v>
      </c>
      <c r="F6321" s="6">
        <f t="shared" si="196"/>
        <v>2658.74</v>
      </c>
      <c r="G6321" s="6">
        <v>1999.21</v>
      </c>
      <c r="H6321" s="6">
        <f t="shared" si="197"/>
        <v>-659.52999999999975</v>
      </c>
      <c r="I6321" s="4" t="s">
        <v>38917</v>
      </c>
      <c r="J6321" s="2">
        <v>44678</v>
      </c>
      <c r="K6321" s="1" t="s">
        <v>49347</v>
      </c>
      <c r="L6321" s="1" t="s">
        <v>417</v>
      </c>
      <c r="M6321" s="1" t="s">
        <v>493</v>
      </c>
    </row>
    <row r="6322" spans="1:13" ht="14.25" hidden="1" customHeight="1" x14ac:dyDescent="0.25">
      <c r="A6322" s="4" t="s">
        <v>49348</v>
      </c>
      <c r="B6322" s="4" t="s">
        <v>24982</v>
      </c>
      <c r="C6322" s="4" t="s">
        <v>36529</v>
      </c>
      <c r="D6322" s="8">
        <v>3</v>
      </c>
      <c r="E6322" s="6">
        <f>_xlfn.XLOOKUP(C6322,Products!$A:$A,Products!$E:$E,0,0)</f>
        <v>1300.5</v>
      </c>
      <c r="F6322" s="6">
        <f t="shared" si="196"/>
        <v>3901.5</v>
      </c>
      <c r="G6322" s="6">
        <v>4614.74</v>
      </c>
      <c r="H6322" s="6">
        <f t="shared" si="197"/>
        <v>713.23999999999978</v>
      </c>
      <c r="I6322" s="4" t="s">
        <v>38938</v>
      </c>
      <c r="J6322" s="2">
        <v>44927</v>
      </c>
      <c r="K6322" s="1" t="s">
        <v>13702</v>
      </c>
      <c r="L6322" s="1" t="s">
        <v>475</v>
      </c>
      <c r="M6322" s="1" t="s">
        <v>141</v>
      </c>
    </row>
    <row r="6323" spans="1:13" ht="14.25" hidden="1" customHeight="1" x14ac:dyDescent="0.25">
      <c r="A6323" s="4" t="s">
        <v>49349</v>
      </c>
      <c r="B6323" s="4" t="s">
        <v>30478</v>
      </c>
      <c r="C6323" s="4" t="s">
        <v>34680</v>
      </c>
      <c r="D6323" s="8">
        <v>5</v>
      </c>
      <c r="E6323" s="6">
        <f>_xlfn.XLOOKUP(C6323,Products!$A:$A,Products!$E:$E,0,0)</f>
        <v>870.09</v>
      </c>
      <c r="F6323" s="6">
        <f t="shared" si="196"/>
        <v>4350.45</v>
      </c>
      <c r="G6323" s="6">
        <v>4617.03</v>
      </c>
      <c r="H6323" s="6">
        <f t="shared" si="197"/>
        <v>266.57999999999993</v>
      </c>
      <c r="I6323" s="4" t="s">
        <v>38919</v>
      </c>
      <c r="J6323" s="2">
        <v>45139</v>
      </c>
      <c r="K6323" s="1" t="s">
        <v>46369</v>
      </c>
      <c r="L6323" s="1" t="s">
        <v>219</v>
      </c>
      <c r="M6323" s="1" t="s">
        <v>105</v>
      </c>
    </row>
    <row r="6324" spans="1:13" ht="14.25" hidden="1" customHeight="1" x14ac:dyDescent="0.25">
      <c r="A6324" s="4" t="s">
        <v>49350</v>
      </c>
      <c r="B6324" s="4" t="s">
        <v>34048</v>
      </c>
      <c r="C6324" s="4" t="s">
        <v>36187</v>
      </c>
      <c r="D6324" s="8">
        <v>5</v>
      </c>
      <c r="E6324" s="6">
        <f>_xlfn.XLOOKUP(C6324,Products!$A:$A,Products!$E:$E,0,0)</f>
        <v>781.5</v>
      </c>
      <c r="F6324" s="6">
        <f t="shared" si="196"/>
        <v>3907.5</v>
      </c>
      <c r="G6324" s="6">
        <v>22.51</v>
      </c>
      <c r="H6324" s="6">
        <f t="shared" si="197"/>
        <v>-3884.99</v>
      </c>
      <c r="I6324" s="4" t="s">
        <v>38924</v>
      </c>
      <c r="J6324" s="2">
        <v>45340</v>
      </c>
      <c r="K6324" s="1" t="s">
        <v>48135</v>
      </c>
      <c r="L6324" s="1" t="s">
        <v>149</v>
      </c>
      <c r="M6324" s="1" t="s">
        <v>1473</v>
      </c>
    </row>
    <row r="6325" spans="1:13" ht="14.25" hidden="1" customHeight="1" x14ac:dyDescent="0.25">
      <c r="A6325" s="4" t="s">
        <v>49351</v>
      </c>
      <c r="B6325" s="4" t="s">
        <v>27474</v>
      </c>
      <c r="C6325" s="4" t="s">
        <v>35746</v>
      </c>
      <c r="D6325" s="8">
        <v>2</v>
      </c>
      <c r="E6325" s="6">
        <f>_xlfn.XLOOKUP(C6325,Products!$A:$A,Products!$E:$E,0,0)</f>
        <v>1596.93</v>
      </c>
      <c r="F6325" s="6">
        <f t="shared" si="196"/>
        <v>3193.86</v>
      </c>
      <c r="G6325" s="6">
        <v>341.69</v>
      </c>
      <c r="H6325" s="6">
        <f t="shared" si="197"/>
        <v>-2852.17</v>
      </c>
      <c r="I6325" s="4" t="s">
        <v>38938</v>
      </c>
      <c r="J6325" s="2">
        <v>45332</v>
      </c>
      <c r="K6325" s="1" t="s">
        <v>49352</v>
      </c>
      <c r="L6325" s="1" t="s">
        <v>1189</v>
      </c>
      <c r="M6325" s="1" t="s">
        <v>627</v>
      </c>
    </row>
    <row r="6326" spans="1:13" ht="14.25" hidden="1" customHeight="1" x14ac:dyDescent="0.25">
      <c r="A6326" s="4" t="s">
        <v>59125</v>
      </c>
      <c r="B6326" s="4" t="s">
        <v>11296</v>
      </c>
      <c r="C6326" s="4" t="s">
        <v>38700</v>
      </c>
      <c r="D6326" s="8">
        <v>4</v>
      </c>
      <c r="E6326" s="6">
        <f>_xlfn.XLOOKUP(C6326,Products!$A:$A,Products!$E:$E,0,0)</f>
        <v>1853.16</v>
      </c>
      <c r="F6326" s="6">
        <f t="shared" si="196"/>
        <v>7412.64</v>
      </c>
      <c r="G6326" s="6">
        <v>624.55999999999995</v>
      </c>
      <c r="H6326" s="6">
        <f t="shared" si="197"/>
        <v>-6788.08</v>
      </c>
      <c r="I6326" s="4" t="s">
        <v>38919</v>
      </c>
      <c r="J6326" s="2">
        <v>44033</v>
      </c>
      <c r="K6326" s="1" t="s">
        <v>24439</v>
      </c>
      <c r="L6326" s="1" t="s">
        <v>610</v>
      </c>
      <c r="M6326" s="1" t="s">
        <v>1288</v>
      </c>
    </row>
    <row r="6327" spans="1:13" ht="14.25" hidden="1" customHeight="1" x14ac:dyDescent="0.25">
      <c r="A6327" s="4" t="s">
        <v>49355</v>
      </c>
      <c r="B6327" s="4" t="s">
        <v>29551</v>
      </c>
      <c r="C6327" s="4" t="s">
        <v>35481</v>
      </c>
      <c r="D6327" s="8">
        <v>3</v>
      </c>
      <c r="E6327" s="6">
        <f>_xlfn.XLOOKUP(C6327,Products!$A:$A,Products!$E:$E,0,0)</f>
        <v>1525.33</v>
      </c>
      <c r="F6327" s="6">
        <f t="shared" si="196"/>
        <v>4575.99</v>
      </c>
      <c r="G6327" s="6">
        <v>1834.4</v>
      </c>
      <c r="H6327" s="6">
        <f t="shared" si="197"/>
        <v>-2741.5899999999997</v>
      </c>
      <c r="I6327" s="4" t="s">
        <v>38924</v>
      </c>
      <c r="J6327" s="2">
        <v>44497</v>
      </c>
      <c r="K6327" s="1" t="s">
        <v>17646</v>
      </c>
      <c r="L6327" s="1" t="s">
        <v>237</v>
      </c>
      <c r="M6327" s="1" t="s">
        <v>707</v>
      </c>
    </row>
    <row r="6328" spans="1:13" ht="14.25" hidden="1" customHeight="1" x14ac:dyDescent="0.25">
      <c r="A6328" s="4" t="s">
        <v>49356</v>
      </c>
      <c r="B6328" s="4" t="s">
        <v>25209</v>
      </c>
      <c r="C6328" s="4" t="s">
        <v>35036</v>
      </c>
      <c r="D6328" s="8">
        <v>1</v>
      </c>
      <c r="E6328" s="6">
        <f>_xlfn.XLOOKUP(C6328,Products!$A:$A,Products!$E:$E,0,0)</f>
        <v>685.31</v>
      </c>
      <c r="F6328" s="6">
        <f t="shared" si="196"/>
        <v>685.31</v>
      </c>
      <c r="G6328" s="6">
        <v>24.67</v>
      </c>
      <c r="H6328" s="6">
        <f t="shared" si="197"/>
        <v>-660.64</v>
      </c>
      <c r="I6328" s="4" t="s">
        <v>38924</v>
      </c>
      <c r="J6328" s="2">
        <v>45465</v>
      </c>
      <c r="K6328" s="1" t="s">
        <v>4831</v>
      </c>
      <c r="L6328" s="1" t="s">
        <v>167</v>
      </c>
      <c r="M6328" s="1" t="s">
        <v>203</v>
      </c>
    </row>
    <row r="6329" spans="1:13" ht="14.25" hidden="1" customHeight="1" x14ac:dyDescent="0.25">
      <c r="A6329" s="4" t="s">
        <v>49357</v>
      </c>
      <c r="B6329" s="4" t="s">
        <v>17867</v>
      </c>
      <c r="C6329" s="4" t="s">
        <v>38495</v>
      </c>
      <c r="D6329" s="8">
        <v>4</v>
      </c>
      <c r="E6329" s="6">
        <f>_xlfn.XLOOKUP(C6329,Products!$A:$A,Products!$E:$E,0,0)</f>
        <v>535.36</v>
      </c>
      <c r="F6329" s="6">
        <f t="shared" si="196"/>
        <v>2141.44</v>
      </c>
      <c r="G6329" s="6">
        <v>781.55</v>
      </c>
      <c r="H6329" s="6">
        <f t="shared" si="197"/>
        <v>-1359.89</v>
      </c>
      <c r="I6329" s="4" t="s">
        <v>38924</v>
      </c>
      <c r="J6329" s="2">
        <v>45450</v>
      </c>
      <c r="K6329" s="1" t="s">
        <v>49358</v>
      </c>
      <c r="L6329" s="1" t="s">
        <v>158</v>
      </c>
      <c r="M6329" s="1" t="s">
        <v>2076</v>
      </c>
    </row>
    <row r="6330" spans="1:13" ht="14.25" hidden="1" customHeight="1" x14ac:dyDescent="0.25">
      <c r="A6330" s="4" t="s">
        <v>49359</v>
      </c>
      <c r="B6330" s="4" t="s">
        <v>21943</v>
      </c>
      <c r="C6330" s="4" t="s">
        <v>38141</v>
      </c>
      <c r="D6330" s="8">
        <v>4</v>
      </c>
      <c r="E6330" s="6">
        <f>_xlfn.XLOOKUP(C6330,Products!$A:$A,Products!$E:$E,0,0)</f>
        <v>1686.96</v>
      </c>
      <c r="F6330" s="6">
        <f t="shared" si="196"/>
        <v>6747.84</v>
      </c>
      <c r="G6330" s="6">
        <v>2635.14</v>
      </c>
      <c r="H6330" s="6">
        <f t="shared" si="197"/>
        <v>-4112.7000000000007</v>
      </c>
      <c r="I6330" s="4" t="s">
        <v>38919</v>
      </c>
      <c r="J6330" s="2">
        <v>45305</v>
      </c>
      <c r="K6330" s="1" t="s">
        <v>46526</v>
      </c>
      <c r="L6330" s="1" t="s">
        <v>16</v>
      </c>
      <c r="M6330" s="1" t="s">
        <v>427</v>
      </c>
    </row>
    <row r="6331" spans="1:13" ht="14.25" hidden="1" customHeight="1" x14ac:dyDescent="0.25">
      <c r="A6331" s="4" t="s">
        <v>49360</v>
      </c>
      <c r="B6331" s="4" t="s">
        <v>27565</v>
      </c>
      <c r="C6331" s="4" t="s">
        <v>38019</v>
      </c>
      <c r="D6331" s="8">
        <v>2</v>
      </c>
      <c r="E6331" s="6">
        <f>_xlfn.XLOOKUP(C6331,Products!$A:$A,Products!$E:$E,0,0)</f>
        <v>1866.03</v>
      </c>
      <c r="F6331" s="6">
        <f t="shared" si="196"/>
        <v>3732.06</v>
      </c>
      <c r="G6331" s="6">
        <v>278.39999999999998</v>
      </c>
      <c r="H6331" s="6">
        <f t="shared" si="197"/>
        <v>-3453.66</v>
      </c>
      <c r="I6331" s="4" t="s">
        <v>38930</v>
      </c>
      <c r="J6331" s="2">
        <v>45240</v>
      </c>
      <c r="K6331" s="1" t="s">
        <v>49361</v>
      </c>
      <c r="L6331" s="1" t="s">
        <v>492</v>
      </c>
      <c r="M6331" s="1" t="s">
        <v>61</v>
      </c>
    </row>
    <row r="6332" spans="1:13" ht="14.25" hidden="1" customHeight="1" x14ac:dyDescent="0.25">
      <c r="A6332" s="4" t="s">
        <v>49362</v>
      </c>
      <c r="B6332" s="4" t="s">
        <v>15184</v>
      </c>
      <c r="C6332" s="4" t="s">
        <v>35581</v>
      </c>
      <c r="D6332" s="8">
        <v>5</v>
      </c>
      <c r="E6332" s="6">
        <f>_xlfn.XLOOKUP(C6332,Products!$A:$A,Products!$E:$E,0,0)</f>
        <v>1674.18</v>
      </c>
      <c r="F6332" s="6">
        <f t="shared" si="196"/>
        <v>8370.9</v>
      </c>
      <c r="G6332" s="6">
        <v>2318.41</v>
      </c>
      <c r="H6332" s="6">
        <f t="shared" si="197"/>
        <v>-6052.49</v>
      </c>
      <c r="I6332" s="4" t="s">
        <v>38917</v>
      </c>
      <c r="J6332" s="2">
        <v>44474</v>
      </c>
      <c r="K6332" s="1" t="s">
        <v>49363</v>
      </c>
      <c r="L6332" s="1" t="s">
        <v>237</v>
      </c>
      <c r="M6332" s="1" t="s">
        <v>769</v>
      </c>
    </row>
    <row r="6333" spans="1:13" ht="14.25" hidden="1" customHeight="1" x14ac:dyDescent="0.25">
      <c r="A6333" s="4" t="s">
        <v>49364</v>
      </c>
      <c r="B6333" s="4" t="s">
        <v>3660</v>
      </c>
      <c r="C6333" s="4" t="s">
        <v>36985</v>
      </c>
      <c r="D6333" s="8">
        <v>5</v>
      </c>
      <c r="E6333" s="6">
        <f>_xlfn.XLOOKUP(C6333,Products!$A:$A,Products!$E:$E,0,0)</f>
        <v>611.51</v>
      </c>
      <c r="F6333" s="6">
        <f t="shared" si="196"/>
        <v>3057.55</v>
      </c>
      <c r="G6333" s="6">
        <v>347.15</v>
      </c>
      <c r="H6333" s="6">
        <f t="shared" si="197"/>
        <v>-2710.4</v>
      </c>
      <c r="I6333" s="4" t="s">
        <v>38924</v>
      </c>
      <c r="J6333" s="2">
        <v>44246</v>
      </c>
      <c r="K6333" s="1" t="s">
        <v>49365</v>
      </c>
      <c r="L6333" s="1" t="s">
        <v>516</v>
      </c>
      <c r="M6333" s="1" t="s">
        <v>1288</v>
      </c>
    </row>
    <row r="6334" spans="1:13" ht="14.25" hidden="1" customHeight="1" x14ac:dyDescent="0.25">
      <c r="A6334" s="4" t="s">
        <v>49366</v>
      </c>
      <c r="B6334" s="4" t="s">
        <v>645</v>
      </c>
      <c r="C6334" s="4" t="s">
        <v>36470</v>
      </c>
      <c r="D6334" s="8">
        <v>1</v>
      </c>
      <c r="E6334" s="6">
        <f>_xlfn.XLOOKUP(C6334,Products!$A:$A,Products!$E:$E,0,0)</f>
        <v>1263.6600000000001</v>
      </c>
      <c r="F6334" s="6">
        <f t="shared" si="196"/>
        <v>1263.6600000000001</v>
      </c>
      <c r="G6334" s="6">
        <v>711.76</v>
      </c>
      <c r="H6334" s="6">
        <f t="shared" si="197"/>
        <v>-551.90000000000009</v>
      </c>
      <c r="I6334" s="4" t="s">
        <v>38919</v>
      </c>
      <c r="J6334" s="2">
        <v>44324</v>
      </c>
      <c r="K6334" s="1" t="s">
        <v>49367</v>
      </c>
      <c r="L6334" s="1" t="s">
        <v>104</v>
      </c>
      <c r="M6334" s="1" t="s">
        <v>2047</v>
      </c>
    </row>
    <row r="6335" spans="1:13" ht="14.25" hidden="1" customHeight="1" x14ac:dyDescent="0.25">
      <c r="A6335" s="4" t="s">
        <v>49368</v>
      </c>
      <c r="B6335" s="4" t="s">
        <v>21647</v>
      </c>
      <c r="C6335" s="4" t="s">
        <v>37286</v>
      </c>
      <c r="D6335" s="8">
        <v>2</v>
      </c>
      <c r="E6335" s="6">
        <f>_xlfn.XLOOKUP(C6335,Products!$A:$A,Products!$E:$E,0,0)</f>
        <v>1741.58</v>
      </c>
      <c r="F6335" s="6">
        <f t="shared" si="196"/>
        <v>3483.16</v>
      </c>
      <c r="G6335" s="6">
        <v>3161.22</v>
      </c>
      <c r="H6335" s="6">
        <f t="shared" si="197"/>
        <v>-321.94000000000005</v>
      </c>
      <c r="I6335" s="4" t="s">
        <v>38917</v>
      </c>
      <c r="J6335" s="2">
        <v>44580</v>
      </c>
      <c r="K6335" s="1" t="s">
        <v>49369</v>
      </c>
      <c r="L6335" s="1" t="s">
        <v>219</v>
      </c>
      <c r="M6335" s="1" t="s">
        <v>659</v>
      </c>
    </row>
    <row r="6336" spans="1:13" ht="14.25" hidden="1" customHeight="1" x14ac:dyDescent="0.25">
      <c r="A6336" s="4" t="s">
        <v>49370</v>
      </c>
      <c r="B6336" s="4" t="s">
        <v>6490</v>
      </c>
      <c r="C6336" s="4" t="s">
        <v>37819</v>
      </c>
      <c r="D6336" s="8">
        <v>5</v>
      </c>
      <c r="E6336" s="6">
        <f>_xlfn.XLOOKUP(C6336,Products!$A:$A,Products!$E:$E,0,0)</f>
        <v>693.66</v>
      </c>
      <c r="F6336" s="6">
        <f t="shared" si="196"/>
        <v>3468.2999999999997</v>
      </c>
      <c r="G6336" s="6">
        <v>264.02</v>
      </c>
      <c r="H6336" s="6">
        <f t="shared" si="197"/>
        <v>-3204.2799999999997</v>
      </c>
      <c r="I6336" s="4" t="s">
        <v>38938</v>
      </c>
      <c r="J6336" s="2">
        <v>44698</v>
      </c>
      <c r="K6336" s="1" t="s">
        <v>49371</v>
      </c>
      <c r="L6336" s="1" t="s">
        <v>578</v>
      </c>
      <c r="M6336" s="1" t="s">
        <v>1288</v>
      </c>
    </row>
    <row r="6337" spans="1:13" ht="14.25" hidden="1" customHeight="1" x14ac:dyDescent="0.25">
      <c r="A6337" s="4" t="s">
        <v>49372</v>
      </c>
      <c r="B6337" s="4" t="s">
        <v>15475</v>
      </c>
      <c r="C6337" s="4" t="s">
        <v>37588</v>
      </c>
      <c r="D6337" s="8">
        <v>3</v>
      </c>
      <c r="E6337" s="6">
        <f>_xlfn.XLOOKUP(C6337,Products!$A:$A,Products!$E:$E,0,0)</f>
        <v>125.33</v>
      </c>
      <c r="F6337" s="6">
        <f t="shared" si="196"/>
        <v>375.99</v>
      </c>
      <c r="G6337" s="6">
        <v>352.9</v>
      </c>
      <c r="H6337" s="6">
        <f t="shared" si="197"/>
        <v>-23.090000000000032</v>
      </c>
      <c r="I6337" s="4" t="s">
        <v>38938</v>
      </c>
      <c r="J6337" s="2">
        <v>44693</v>
      </c>
      <c r="K6337" s="1" t="s">
        <v>49373</v>
      </c>
      <c r="L6337" s="1" t="s">
        <v>539</v>
      </c>
      <c r="M6337" s="1" t="s">
        <v>2061</v>
      </c>
    </row>
    <row r="6338" spans="1:13" ht="14.25" hidden="1" customHeight="1" x14ac:dyDescent="0.25">
      <c r="A6338" s="4" t="s">
        <v>49374</v>
      </c>
      <c r="B6338" s="4" t="s">
        <v>12573</v>
      </c>
      <c r="C6338" s="4" t="s">
        <v>35238</v>
      </c>
      <c r="D6338" s="8">
        <v>1</v>
      </c>
      <c r="E6338" s="6">
        <f>_xlfn.XLOOKUP(C6338,Products!$A:$A,Products!$E:$E,0,0)</f>
        <v>478.78</v>
      </c>
      <c r="F6338" s="6">
        <f t="shared" ref="F6338:F6401" si="198">E6338*D6338</f>
        <v>478.78</v>
      </c>
      <c r="G6338" s="6">
        <v>3813.93</v>
      </c>
      <c r="H6338" s="6">
        <f t="shared" ref="H6338:H6401" si="199">G6338-F6338</f>
        <v>3335.1499999999996</v>
      </c>
      <c r="I6338" s="4" t="s">
        <v>38919</v>
      </c>
      <c r="J6338" s="2">
        <v>44587</v>
      </c>
      <c r="K6338" s="1" t="s">
        <v>5282</v>
      </c>
      <c r="L6338" s="1" t="s">
        <v>149</v>
      </c>
      <c r="M6338" s="1" t="s">
        <v>1660</v>
      </c>
    </row>
    <row r="6339" spans="1:13" ht="14.25" hidden="1" customHeight="1" x14ac:dyDescent="0.25">
      <c r="A6339" s="4" t="s">
        <v>49375</v>
      </c>
      <c r="B6339" s="4" t="s">
        <v>18161</v>
      </c>
      <c r="C6339" s="4" t="s">
        <v>35956</v>
      </c>
      <c r="D6339" s="8">
        <v>3</v>
      </c>
      <c r="E6339" s="6">
        <f>_xlfn.XLOOKUP(C6339,Products!$A:$A,Products!$E:$E,0,0)</f>
        <v>1130.23</v>
      </c>
      <c r="F6339" s="6">
        <f t="shared" si="198"/>
        <v>3390.69</v>
      </c>
      <c r="G6339" s="6">
        <v>4867.05</v>
      </c>
      <c r="H6339" s="6">
        <f t="shared" si="199"/>
        <v>1476.3600000000001</v>
      </c>
      <c r="I6339" s="4" t="s">
        <v>38919</v>
      </c>
      <c r="J6339" s="2">
        <v>44494</v>
      </c>
      <c r="K6339" s="1" t="s">
        <v>32806</v>
      </c>
      <c r="L6339" s="1" t="s">
        <v>956</v>
      </c>
      <c r="M6339" s="1" t="s">
        <v>800</v>
      </c>
    </row>
    <row r="6340" spans="1:13" ht="14.25" hidden="1" customHeight="1" x14ac:dyDescent="0.25">
      <c r="A6340" s="4" t="s">
        <v>49376</v>
      </c>
      <c r="B6340" s="4" t="s">
        <v>21634</v>
      </c>
      <c r="C6340" s="4" t="s">
        <v>36504</v>
      </c>
      <c r="D6340" s="8">
        <v>2</v>
      </c>
      <c r="E6340" s="6">
        <f>_xlfn.XLOOKUP(C6340,Products!$A:$A,Products!$E:$E,0,0)</f>
        <v>1866.8</v>
      </c>
      <c r="F6340" s="6">
        <f t="shared" si="198"/>
        <v>3733.6</v>
      </c>
      <c r="G6340" s="6">
        <v>3198.88</v>
      </c>
      <c r="H6340" s="6">
        <f t="shared" si="199"/>
        <v>-534.7199999999998</v>
      </c>
      <c r="I6340" s="4" t="s">
        <v>38919</v>
      </c>
      <c r="J6340" s="2">
        <v>44811</v>
      </c>
      <c r="K6340" s="1" t="s">
        <v>5020</v>
      </c>
      <c r="L6340" s="1" t="s">
        <v>417</v>
      </c>
      <c r="M6340" s="1" t="s">
        <v>3161</v>
      </c>
    </row>
    <row r="6341" spans="1:13" ht="14.25" hidden="1" customHeight="1" x14ac:dyDescent="0.25">
      <c r="A6341" s="4" t="s">
        <v>49377</v>
      </c>
      <c r="B6341" s="4" t="s">
        <v>14309</v>
      </c>
      <c r="C6341" s="4" t="s">
        <v>34392</v>
      </c>
      <c r="D6341" s="8">
        <v>3</v>
      </c>
      <c r="E6341" s="6">
        <f>_xlfn.XLOOKUP(C6341,Products!$A:$A,Products!$E:$E,0,0)</f>
        <v>1702.87</v>
      </c>
      <c r="F6341" s="6">
        <f t="shared" si="198"/>
        <v>5108.6099999999997</v>
      </c>
      <c r="G6341" s="6">
        <v>2734.17</v>
      </c>
      <c r="H6341" s="6">
        <f t="shared" si="199"/>
        <v>-2374.4399999999996</v>
      </c>
      <c r="I6341" s="4" t="s">
        <v>38938</v>
      </c>
      <c r="J6341" s="2">
        <v>45111</v>
      </c>
      <c r="K6341" s="1" t="s">
        <v>18752</v>
      </c>
      <c r="L6341" s="1" t="s">
        <v>337</v>
      </c>
      <c r="M6341" s="1" t="s">
        <v>2010</v>
      </c>
    </row>
    <row r="6342" spans="1:13" ht="14.25" hidden="1" customHeight="1" x14ac:dyDescent="0.25">
      <c r="A6342" s="4" t="s">
        <v>49378</v>
      </c>
      <c r="B6342" s="4" t="s">
        <v>3933</v>
      </c>
      <c r="C6342" s="4" t="s">
        <v>34472</v>
      </c>
      <c r="D6342" s="8">
        <v>4</v>
      </c>
      <c r="E6342" s="6">
        <f>_xlfn.XLOOKUP(C6342,Products!$A:$A,Products!$E:$E,0,0)</f>
        <v>1096.8699999999999</v>
      </c>
      <c r="F6342" s="6">
        <f t="shared" si="198"/>
        <v>4387.4799999999996</v>
      </c>
      <c r="G6342" s="6">
        <v>4967.5200000000004</v>
      </c>
      <c r="H6342" s="6">
        <f t="shared" si="199"/>
        <v>580.04000000000087</v>
      </c>
      <c r="I6342" s="4" t="s">
        <v>38930</v>
      </c>
      <c r="J6342" s="2">
        <v>44906</v>
      </c>
      <c r="K6342" s="1" t="s">
        <v>49379</v>
      </c>
      <c r="L6342" s="1" t="s">
        <v>682</v>
      </c>
      <c r="M6342" s="1" t="s">
        <v>925</v>
      </c>
    </row>
    <row r="6343" spans="1:13" ht="14.25" hidden="1" customHeight="1" x14ac:dyDescent="0.25">
      <c r="A6343" s="4" t="s">
        <v>49380</v>
      </c>
      <c r="B6343" s="4" t="s">
        <v>1624</v>
      </c>
      <c r="C6343" s="4" t="s">
        <v>38122</v>
      </c>
      <c r="D6343" s="8">
        <v>2</v>
      </c>
      <c r="E6343" s="6">
        <f>_xlfn.XLOOKUP(C6343,Products!$A:$A,Products!$E:$E,0,0)</f>
        <v>1558.1</v>
      </c>
      <c r="F6343" s="6">
        <f t="shared" si="198"/>
        <v>3116.2</v>
      </c>
      <c r="G6343" s="6">
        <v>2407.1</v>
      </c>
      <c r="H6343" s="6">
        <f t="shared" si="199"/>
        <v>-709.09999999999991</v>
      </c>
      <c r="I6343" s="4" t="s">
        <v>38924</v>
      </c>
      <c r="J6343" s="2">
        <v>45445</v>
      </c>
      <c r="K6343" s="1" t="s">
        <v>34762</v>
      </c>
      <c r="L6343" s="1" t="s">
        <v>587</v>
      </c>
      <c r="M6343" s="1" t="s">
        <v>203</v>
      </c>
    </row>
    <row r="6344" spans="1:13" ht="14.25" hidden="1" customHeight="1" x14ac:dyDescent="0.25">
      <c r="A6344" s="4" t="s">
        <v>49381</v>
      </c>
      <c r="B6344" s="4" t="s">
        <v>30259</v>
      </c>
      <c r="C6344" s="4" t="s">
        <v>38329</v>
      </c>
      <c r="D6344" s="8">
        <v>2</v>
      </c>
      <c r="E6344" s="6">
        <f>_xlfn.XLOOKUP(C6344,Products!$A:$A,Products!$E:$E,0,0)</f>
        <v>350.67</v>
      </c>
      <c r="F6344" s="6">
        <f t="shared" si="198"/>
        <v>701.34</v>
      </c>
      <c r="G6344" s="6">
        <v>3831.26</v>
      </c>
      <c r="H6344" s="6">
        <f t="shared" si="199"/>
        <v>3129.92</v>
      </c>
      <c r="I6344" s="4" t="s">
        <v>38938</v>
      </c>
      <c r="J6344" s="2">
        <v>45387</v>
      </c>
      <c r="K6344" s="1" t="s">
        <v>49382</v>
      </c>
      <c r="L6344" s="1" t="s">
        <v>578</v>
      </c>
      <c r="M6344" s="1" t="s">
        <v>26</v>
      </c>
    </row>
    <row r="6345" spans="1:13" ht="14.25" hidden="1" customHeight="1" x14ac:dyDescent="0.25">
      <c r="A6345" s="4" t="s">
        <v>49383</v>
      </c>
      <c r="B6345" s="4" t="s">
        <v>9011</v>
      </c>
      <c r="C6345" s="4" t="s">
        <v>34447</v>
      </c>
      <c r="D6345" s="8">
        <v>3</v>
      </c>
      <c r="E6345" s="6">
        <f>_xlfn.XLOOKUP(C6345,Products!$A:$A,Products!$E:$E,0,0)</f>
        <v>374.43</v>
      </c>
      <c r="F6345" s="6">
        <f t="shared" si="198"/>
        <v>1123.29</v>
      </c>
      <c r="G6345" s="6">
        <v>686.38</v>
      </c>
      <c r="H6345" s="6">
        <f t="shared" si="199"/>
        <v>-436.90999999999997</v>
      </c>
      <c r="I6345" s="4" t="s">
        <v>38930</v>
      </c>
      <c r="J6345" s="2">
        <v>44565</v>
      </c>
      <c r="K6345" s="1" t="s">
        <v>49384</v>
      </c>
      <c r="L6345" s="1" t="s">
        <v>1189</v>
      </c>
      <c r="M6345" s="1" t="s">
        <v>1704</v>
      </c>
    </row>
    <row r="6346" spans="1:13" ht="14.25" hidden="1" customHeight="1" x14ac:dyDescent="0.25">
      <c r="A6346" s="4" t="s">
        <v>49385</v>
      </c>
      <c r="B6346" s="4" t="s">
        <v>13643</v>
      </c>
      <c r="C6346" s="4" t="s">
        <v>38029</v>
      </c>
      <c r="D6346" s="8">
        <v>4</v>
      </c>
      <c r="E6346" s="6">
        <f>_xlfn.XLOOKUP(C6346,Products!$A:$A,Products!$E:$E,0,0)</f>
        <v>365.33</v>
      </c>
      <c r="F6346" s="6">
        <f t="shared" si="198"/>
        <v>1461.32</v>
      </c>
      <c r="G6346" s="6">
        <v>2988.99</v>
      </c>
      <c r="H6346" s="6">
        <f t="shared" si="199"/>
        <v>1527.6699999999998</v>
      </c>
      <c r="I6346" s="4" t="s">
        <v>38919</v>
      </c>
      <c r="J6346" s="2">
        <v>45123</v>
      </c>
      <c r="K6346" s="1" t="s">
        <v>49386</v>
      </c>
      <c r="L6346" s="1" t="s">
        <v>263</v>
      </c>
      <c r="M6346" s="1" t="s">
        <v>61</v>
      </c>
    </row>
    <row r="6347" spans="1:13" ht="14.25" customHeight="1" x14ac:dyDescent="0.25">
      <c r="A6347" s="4" t="s">
        <v>41635</v>
      </c>
      <c r="B6347" s="4" t="s">
        <v>31068</v>
      </c>
      <c r="C6347" s="4" t="s">
        <v>38535</v>
      </c>
      <c r="D6347" s="8">
        <v>5</v>
      </c>
      <c r="E6347" s="17">
        <f>_xlfn.XLOOKUP(C6347,Products!$A:$A,Products!$E:$E,0,0)</f>
        <v>639.49</v>
      </c>
      <c r="F6347" s="6">
        <f t="shared" si="198"/>
        <v>3197.45</v>
      </c>
      <c r="G6347" s="6">
        <v>4067.24</v>
      </c>
      <c r="H6347" s="6">
        <f t="shared" si="199"/>
        <v>869.79</v>
      </c>
      <c r="I6347" s="4" t="s">
        <v>38924</v>
      </c>
      <c r="J6347" s="2">
        <v>45708</v>
      </c>
      <c r="K6347" s="1" t="s">
        <v>41636</v>
      </c>
      <c r="L6347" s="1" t="s">
        <v>95</v>
      </c>
      <c r="M6347" s="1" t="s">
        <v>2866</v>
      </c>
    </row>
    <row r="6348" spans="1:13" ht="14.25" hidden="1" customHeight="1" x14ac:dyDescent="0.25">
      <c r="A6348" s="4" t="s">
        <v>49388</v>
      </c>
      <c r="B6348" s="4" t="s">
        <v>4324</v>
      </c>
      <c r="C6348" s="4" t="s">
        <v>34617</v>
      </c>
      <c r="D6348" s="8">
        <v>2</v>
      </c>
      <c r="E6348" s="6">
        <f>_xlfn.XLOOKUP(C6348,Products!$A:$A,Products!$E:$E,0,0)</f>
        <v>295.75</v>
      </c>
      <c r="F6348" s="6">
        <f t="shared" si="198"/>
        <v>591.5</v>
      </c>
      <c r="G6348" s="6">
        <v>1468.74</v>
      </c>
      <c r="H6348" s="6">
        <f t="shared" si="199"/>
        <v>877.24</v>
      </c>
      <c r="I6348" s="4" t="s">
        <v>38930</v>
      </c>
      <c r="J6348" s="2">
        <v>44430</v>
      </c>
      <c r="K6348" s="1" t="s">
        <v>49389</v>
      </c>
      <c r="L6348" s="1" t="s">
        <v>337</v>
      </c>
      <c r="M6348" s="1" t="s">
        <v>563</v>
      </c>
    </row>
    <row r="6349" spans="1:13" ht="14.25" hidden="1" customHeight="1" x14ac:dyDescent="0.25">
      <c r="A6349" s="4" t="s">
        <v>49390</v>
      </c>
      <c r="B6349" s="4" t="s">
        <v>6530</v>
      </c>
      <c r="C6349" s="4" t="s">
        <v>34733</v>
      </c>
      <c r="D6349" s="8">
        <v>2</v>
      </c>
      <c r="E6349" s="6">
        <f>_xlfn.XLOOKUP(C6349,Products!$A:$A,Products!$E:$E,0,0)</f>
        <v>1362.9</v>
      </c>
      <c r="F6349" s="6">
        <f t="shared" si="198"/>
        <v>2725.8</v>
      </c>
      <c r="G6349" s="6">
        <v>1556.72</v>
      </c>
      <c r="H6349" s="6">
        <f t="shared" si="199"/>
        <v>-1169.0800000000002</v>
      </c>
      <c r="I6349" s="4" t="s">
        <v>38938</v>
      </c>
      <c r="J6349" s="2">
        <v>45366</v>
      </c>
      <c r="K6349" s="1" t="s">
        <v>49391</v>
      </c>
      <c r="L6349" s="1" t="s">
        <v>956</v>
      </c>
      <c r="M6349" s="1" t="s">
        <v>831</v>
      </c>
    </row>
    <row r="6350" spans="1:13" ht="14.25" hidden="1" customHeight="1" x14ac:dyDescent="0.25">
      <c r="A6350" s="4" t="s">
        <v>45756</v>
      </c>
      <c r="B6350" s="4" t="s">
        <v>23477</v>
      </c>
      <c r="C6350" s="4" t="s">
        <v>36930</v>
      </c>
      <c r="D6350" s="8">
        <v>5</v>
      </c>
      <c r="E6350" s="6">
        <f>_xlfn.XLOOKUP(C6350,Products!$A:$A,Products!$E:$E,0,0)</f>
        <v>169.92</v>
      </c>
      <c r="F6350" s="6">
        <f t="shared" si="198"/>
        <v>849.59999999999991</v>
      </c>
      <c r="G6350" s="6">
        <v>1418.61</v>
      </c>
      <c r="H6350" s="6">
        <f t="shared" si="199"/>
        <v>569.01</v>
      </c>
      <c r="I6350" s="4" t="s">
        <v>38917</v>
      </c>
      <c r="J6350" s="2">
        <v>44034</v>
      </c>
      <c r="K6350" s="1" t="s">
        <v>45757</v>
      </c>
      <c r="L6350" s="1" t="s">
        <v>1440</v>
      </c>
      <c r="M6350" s="1" t="s">
        <v>354</v>
      </c>
    </row>
    <row r="6351" spans="1:13" ht="14.25" hidden="1" customHeight="1" x14ac:dyDescent="0.25">
      <c r="A6351" s="4" t="s">
        <v>49394</v>
      </c>
      <c r="B6351" s="4" t="s">
        <v>19104</v>
      </c>
      <c r="C6351" s="4" t="s">
        <v>38393</v>
      </c>
      <c r="D6351" s="8">
        <v>4</v>
      </c>
      <c r="E6351" s="6">
        <f>_xlfn.XLOOKUP(C6351,Products!$A:$A,Products!$E:$E,0,0)</f>
        <v>142.24</v>
      </c>
      <c r="F6351" s="6">
        <f t="shared" si="198"/>
        <v>568.96</v>
      </c>
      <c r="G6351" s="6">
        <v>3651.23</v>
      </c>
      <c r="H6351" s="6">
        <f t="shared" si="199"/>
        <v>3082.27</v>
      </c>
      <c r="I6351" s="4" t="s">
        <v>38919</v>
      </c>
      <c r="J6351" s="2">
        <v>45510</v>
      </c>
      <c r="K6351" s="1" t="s">
        <v>940</v>
      </c>
      <c r="L6351" s="1" t="s">
        <v>176</v>
      </c>
      <c r="M6351" s="1" t="s">
        <v>2931</v>
      </c>
    </row>
    <row r="6352" spans="1:13" ht="14.25" hidden="1" customHeight="1" x14ac:dyDescent="0.25">
      <c r="A6352" s="4" t="s">
        <v>49395</v>
      </c>
      <c r="B6352" s="4" t="s">
        <v>1025</v>
      </c>
      <c r="C6352" s="4" t="s">
        <v>36352</v>
      </c>
      <c r="D6352" s="8">
        <v>3</v>
      </c>
      <c r="E6352" s="6">
        <f>_xlfn.XLOOKUP(C6352,Products!$A:$A,Products!$E:$E,0,0)</f>
        <v>402.62</v>
      </c>
      <c r="F6352" s="6">
        <f t="shared" si="198"/>
        <v>1207.8600000000001</v>
      </c>
      <c r="G6352" s="6">
        <v>3583.83</v>
      </c>
      <c r="H6352" s="6">
        <f t="shared" si="199"/>
        <v>2375.9699999999998</v>
      </c>
      <c r="I6352" s="4" t="s">
        <v>38919</v>
      </c>
      <c r="J6352" s="2">
        <v>44835</v>
      </c>
      <c r="K6352" s="1" t="s">
        <v>40447</v>
      </c>
      <c r="L6352" s="1" t="s">
        <v>417</v>
      </c>
      <c r="M6352" s="1" t="s">
        <v>272</v>
      </c>
    </row>
    <row r="6353" spans="1:13" ht="14.25" hidden="1" customHeight="1" x14ac:dyDescent="0.25">
      <c r="A6353" s="4" t="s">
        <v>46973</v>
      </c>
      <c r="B6353" s="4" t="s">
        <v>11987</v>
      </c>
      <c r="C6353" s="4" t="s">
        <v>37671</v>
      </c>
      <c r="D6353" s="8">
        <v>4</v>
      </c>
      <c r="E6353" s="6">
        <f>_xlfn.XLOOKUP(C6353,Products!$A:$A,Products!$E:$E,0,0)</f>
        <v>544.85</v>
      </c>
      <c r="F6353" s="6">
        <f t="shared" si="198"/>
        <v>2179.4</v>
      </c>
      <c r="G6353" s="6">
        <v>1683.43</v>
      </c>
      <c r="H6353" s="6">
        <f t="shared" si="199"/>
        <v>-495.97</v>
      </c>
      <c r="I6353" s="4" t="s">
        <v>38938</v>
      </c>
      <c r="J6353" s="2">
        <v>44034</v>
      </c>
      <c r="K6353" s="1" t="s">
        <v>28376</v>
      </c>
      <c r="L6353" s="1" t="s">
        <v>1440</v>
      </c>
      <c r="M6353" s="1" t="s">
        <v>878</v>
      </c>
    </row>
    <row r="6354" spans="1:13" ht="14.25" hidden="1" customHeight="1" x14ac:dyDescent="0.25">
      <c r="A6354" s="4" t="s">
        <v>49397</v>
      </c>
      <c r="B6354" s="4" t="s">
        <v>10902</v>
      </c>
      <c r="C6354" s="4" t="s">
        <v>37059</v>
      </c>
      <c r="D6354" s="8">
        <v>1</v>
      </c>
      <c r="E6354" s="6">
        <f>_xlfn.XLOOKUP(C6354,Products!$A:$A,Products!$E:$E,0,0)</f>
        <v>1296.94</v>
      </c>
      <c r="F6354" s="6">
        <f t="shared" si="198"/>
        <v>1296.94</v>
      </c>
      <c r="G6354" s="6">
        <v>705.28</v>
      </c>
      <c r="H6354" s="6">
        <f t="shared" si="199"/>
        <v>-591.66000000000008</v>
      </c>
      <c r="I6354" s="4" t="s">
        <v>38924</v>
      </c>
      <c r="J6354" s="2">
        <v>44396</v>
      </c>
      <c r="K6354" s="1" t="s">
        <v>49398</v>
      </c>
      <c r="L6354" s="1" t="s">
        <v>263</v>
      </c>
      <c r="M6354" s="1" t="s">
        <v>177</v>
      </c>
    </row>
    <row r="6355" spans="1:13" ht="14.25" hidden="1" customHeight="1" x14ac:dyDescent="0.25">
      <c r="A6355" s="4" t="s">
        <v>47669</v>
      </c>
      <c r="B6355" s="4" t="s">
        <v>3382</v>
      </c>
      <c r="C6355" s="4" t="s">
        <v>34298</v>
      </c>
      <c r="D6355" s="8">
        <v>2</v>
      </c>
      <c r="E6355" s="6">
        <f>_xlfn.XLOOKUP(C6355,Products!$A:$A,Products!$E:$E,0,0)</f>
        <v>1731.24</v>
      </c>
      <c r="F6355" s="6">
        <f t="shared" si="198"/>
        <v>3462.48</v>
      </c>
      <c r="G6355" s="6">
        <v>1485.74</v>
      </c>
      <c r="H6355" s="6">
        <f t="shared" si="199"/>
        <v>-1976.74</v>
      </c>
      <c r="I6355" s="4" t="s">
        <v>38917</v>
      </c>
      <c r="J6355" s="2">
        <v>44034</v>
      </c>
      <c r="K6355" s="1" t="s">
        <v>47670</v>
      </c>
      <c r="L6355" s="1" t="s">
        <v>730</v>
      </c>
      <c r="M6355" s="1" t="s">
        <v>1772</v>
      </c>
    </row>
    <row r="6356" spans="1:13" ht="14.25" hidden="1" customHeight="1" x14ac:dyDescent="0.25">
      <c r="A6356" s="4" t="s">
        <v>49401</v>
      </c>
      <c r="B6356" s="4" t="s">
        <v>28794</v>
      </c>
      <c r="C6356" s="4" t="s">
        <v>34680</v>
      </c>
      <c r="D6356" s="8">
        <v>3</v>
      </c>
      <c r="E6356" s="6">
        <f>_xlfn.XLOOKUP(C6356,Products!$A:$A,Products!$E:$E,0,0)</f>
        <v>870.09</v>
      </c>
      <c r="F6356" s="6">
        <f t="shared" si="198"/>
        <v>2610.27</v>
      </c>
      <c r="G6356" s="6">
        <v>1621.09</v>
      </c>
      <c r="H6356" s="6">
        <f t="shared" si="199"/>
        <v>-989.18000000000006</v>
      </c>
      <c r="I6356" s="4" t="s">
        <v>38917</v>
      </c>
      <c r="J6356" s="2">
        <v>44379</v>
      </c>
      <c r="K6356" s="1" t="s">
        <v>49402</v>
      </c>
      <c r="L6356" s="1" t="s">
        <v>176</v>
      </c>
      <c r="M6356" s="1" t="s">
        <v>1489</v>
      </c>
    </row>
    <row r="6357" spans="1:13" ht="14.25" hidden="1" customHeight="1" x14ac:dyDescent="0.25">
      <c r="A6357" s="4" t="s">
        <v>49403</v>
      </c>
      <c r="B6357" s="4" t="s">
        <v>23828</v>
      </c>
      <c r="C6357" s="4" t="s">
        <v>36456</v>
      </c>
      <c r="D6357" s="8">
        <v>2</v>
      </c>
      <c r="E6357" s="6">
        <f>_xlfn.XLOOKUP(C6357,Products!$A:$A,Products!$E:$E,0,0)</f>
        <v>1916.83</v>
      </c>
      <c r="F6357" s="6">
        <f t="shared" si="198"/>
        <v>3833.66</v>
      </c>
      <c r="G6357" s="6">
        <v>657.72</v>
      </c>
      <c r="H6357" s="6">
        <f t="shared" si="199"/>
        <v>-3175.9399999999996</v>
      </c>
      <c r="I6357" s="4" t="s">
        <v>38930</v>
      </c>
      <c r="J6357" s="2">
        <v>45177</v>
      </c>
      <c r="K6357" s="1" t="s">
        <v>34405</v>
      </c>
      <c r="L6357" s="1" t="s">
        <v>516</v>
      </c>
      <c r="M6357" s="1" t="s">
        <v>2383</v>
      </c>
    </row>
    <row r="6358" spans="1:13" ht="14.25" hidden="1" customHeight="1" x14ac:dyDescent="0.25">
      <c r="A6358" s="4" t="s">
        <v>49404</v>
      </c>
      <c r="B6358" s="4" t="s">
        <v>5410</v>
      </c>
      <c r="C6358" s="4" t="s">
        <v>38550</v>
      </c>
      <c r="D6358" s="8">
        <v>1</v>
      </c>
      <c r="E6358" s="6">
        <f>_xlfn.XLOOKUP(C6358,Products!$A:$A,Products!$E:$E,0,0)</f>
        <v>838.49</v>
      </c>
      <c r="F6358" s="6">
        <f t="shared" si="198"/>
        <v>838.49</v>
      </c>
      <c r="G6358" s="6">
        <v>4864.6499999999996</v>
      </c>
      <c r="H6358" s="6">
        <f t="shared" si="199"/>
        <v>4026.16</v>
      </c>
      <c r="I6358" s="4" t="s">
        <v>38930</v>
      </c>
      <c r="J6358" s="2">
        <v>44524</v>
      </c>
      <c r="K6358" s="1" t="s">
        <v>49405</v>
      </c>
      <c r="L6358" s="1" t="s">
        <v>140</v>
      </c>
      <c r="M6358" s="1" t="s">
        <v>2231</v>
      </c>
    </row>
    <row r="6359" spans="1:13" ht="14.25" hidden="1" customHeight="1" x14ac:dyDescent="0.25">
      <c r="A6359" s="4" t="s">
        <v>49406</v>
      </c>
      <c r="B6359" s="4" t="s">
        <v>5907</v>
      </c>
      <c r="C6359" s="4" t="s">
        <v>38661</v>
      </c>
      <c r="D6359" s="8">
        <v>3</v>
      </c>
      <c r="E6359" s="6">
        <f>_xlfn.XLOOKUP(C6359,Products!$A:$A,Products!$E:$E,0,0)</f>
        <v>1693.65</v>
      </c>
      <c r="F6359" s="6">
        <f t="shared" si="198"/>
        <v>5080.9500000000007</v>
      </c>
      <c r="G6359" s="6">
        <v>4324.3500000000004</v>
      </c>
      <c r="H6359" s="6">
        <f t="shared" si="199"/>
        <v>-756.60000000000036</v>
      </c>
      <c r="I6359" s="4" t="s">
        <v>38930</v>
      </c>
      <c r="J6359" s="2">
        <v>44652</v>
      </c>
      <c r="K6359" s="1" t="s">
        <v>49407</v>
      </c>
      <c r="L6359" s="1" t="s">
        <v>228</v>
      </c>
      <c r="M6359" s="1" t="s">
        <v>5254</v>
      </c>
    </row>
    <row r="6360" spans="1:13" ht="14.25" hidden="1" customHeight="1" x14ac:dyDescent="0.25">
      <c r="A6360" s="4" t="s">
        <v>49408</v>
      </c>
      <c r="B6360" s="4" t="s">
        <v>17059</v>
      </c>
      <c r="C6360" s="4" t="s">
        <v>35633</v>
      </c>
      <c r="D6360" s="8">
        <v>1</v>
      </c>
      <c r="E6360" s="6">
        <f>_xlfn.XLOOKUP(C6360,Products!$A:$A,Products!$E:$E,0,0)</f>
        <v>639.89</v>
      </c>
      <c r="F6360" s="6">
        <f t="shared" si="198"/>
        <v>639.89</v>
      </c>
      <c r="G6360" s="6">
        <v>1248.05</v>
      </c>
      <c r="H6360" s="6">
        <f t="shared" si="199"/>
        <v>608.16</v>
      </c>
      <c r="I6360" s="4" t="s">
        <v>38938</v>
      </c>
      <c r="J6360" s="2">
        <v>44954</v>
      </c>
      <c r="K6360" s="1" t="s">
        <v>49409</v>
      </c>
      <c r="L6360" s="1" t="s">
        <v>131</v>
      </c>
      <c r="M6360" s="1" t="s">
        <v>5668</v>
      </c>
    </row>
    <row r="6361" spans="1:13" ht="14.25" hidden="1" customHeight="1" x14ac:dyDescent="0.25">
      <c r="A6361" s="4" t="s">
        <v>49410</v>
      </c>
      <c r="B6361" s="4" t="s">
        <v>4757</v>
      </c>
      <c r="C6361" s="4" t="s">
        <v>34763</v>
      </c>
      <c r="D6361" s="8">
        <v>5</v>
      </c>
      <c r="E6361" s="6">
        <f>_xlfn.XLOOKUP(C6361,Products!$A:$A,Products!$E:$E,0,0)</f>
        <v>1297.54</v>
      </c>
      <c r="F6361" s="6">
        <f t="shared" si="198"/>
        <v>6487.7</v>
      </c>
      <c r="G6361" s="6">
        <v>2563.12</v>
      </c>
      <c r="H6361" s="6">
        <f t="shared" si="199"/>
        <v>-3924.58</v>
      </c>
      <c r="I6361" s="4" t="s">
        <v>38917</v>
      </c>
      <c r="J6361" s="2">
        <v>45023</v>
      </c>
      <c r="K6361" s="1" t="s">
        <v>9736</v>
      </c>
      <c r="L6361" s="1" t="s">
        <v>237</v>
      </c>
      <c r="M6361" s="1" t="s">
        <v>1863</v>
      </c>
    </row>
    <row r="6362" spans="1:13" ht="14.25" hidden="1" customHeight="1" x14ac:dyDescent="0.25">
      <c r="A6362" s="4" t="s">
        <v>49411</v>
      </c>
      <c r="B6362" s="4" t="s">
        <v>23278</v>
      </c>
      <c r="C6362" s="4" t="s">
        <v>36980</v>
      </c>
      <c r="D6362" s="8">
        <v>4</v>
      </c>
      <c r="E6362" s="6">
        <f>_xlfn.XLOOKUP(C6362,Products!$A:$A,Products!$E:$E,0,0)</f>
        <v>724.58</v>
      </c>
      <c r="F6362" s="6">
        <f t="shared" si="198"/>
        <v>2898.32</v>
      </c>
      <c r="G6362" s="6">
        <v>3773.81</v>
      </c>
      <c r="H6362" s="6">
        <f t="shared" si="199"/>
        <v>875.48999999999978</v>
      </c>
      <c r="I6362" s="4" t="s">
        <v>38919</v>
      </c>
      <c r="J6362" s="2">
        <v>45432</v>
      </c>
      <c r="K6362" s="1" t="s">
        <v>49412</v>
      </c>
      <c r="L6362" s="1" t="s">
        <v>237</v>
      </c>
      <c r="M6362" s="1" t="s">
        <v>3019</v>
      </c>
    </row>
    <row r="6363" spans="1:13" ht="14.25" hidden="1" customHeight="1" x14ac:dyDescent="0.25">
      <c r="A6363" s="4" t="s">
        <v>49413</v>
      </c>
      <c r="B6363" s="4" t="s">
        <v>12634</v>
      </c>
      <c r="C6363" s="4" t="s">
        <v>36394</v>
      </c>
      <c r="D6363" s="8">
        <v>5</v>
      </c>
      <c r="E6363" s="6">
        <f>_xlfn.XLOOKUP(C6363,Products!$A:$A,Products!$E:$E,0,0)</f>
        <v>384.53</v>
      </c>
      <c r="F6363" s="6">
        <f t="shared" si="198"/>
        <v>1922.6499999999999</v>
      </c>
      <c r="G6363" s="6">
        <v>458.1</v>
      </c>
      <c r="H6363" s="6">
        <f t="shared" si="199"/>
        <v>-1464.5499999999997</v>
      </c>
      <c r="I6363" s="4" t="s">
        <v>38938</v>
      </c>
      <c r="J6363" s="2">
        <v>44768</v>
      </c>
      <c r="K6363" s="1" t="s">
        <v>49414</v>
      </c>
      <c r="L6363" s="1" t="s">
        <v>69</v>
      </c>
      <c r="M6363" s="1" t="s">
        <v>1645</v>
      </c>
    </row>
    <row r="6364" spans="1:13" ht="14.25" hidden="1" customHeight="1" x14ac:dyDescent="0.25">
      <c r="A6364" s="4" t="s">
        <v>48233</v>
      </c>
      <c r="B6364" s="4" t="s">
        <v>32097</v>
      </c>
      <c r="C6364" s="4" t="s">
        <v>35881</v>
      </c>
      <c r="D6364" s="8">
        <v>2</v>
      </c>
      <c r="E6364" s="6">
        <f>_xlfn.XLOOKUP(C6364,Products!$A:$A,Products!$E:$E,0,0)</f>
        <v>630.04999999999995</v>
      </c>
      <c r="F6364" s="6">
        <f t="shared" si="198"/>
        <v>1260.0999999999999</v>
      </c>
      <c r="G6364" s="6">
        <v>4662.2700000000004</v>
      </c>
      <c r="H6364" s="6">
        <f t="shared" si="199"/>
        <v>3402.1700000000005</v>
      </c>
      <c r="I6364" s="4" t="s">
        <v>38924</v>
      </c>
      <c r="J6364" s="2">
        <v>44034</v>
      </c>
      <c r="K6364" s="1" t="s">
        <v>41592</v>
      </c>
      <c r="L6364" s="1" t="s">
        <v>426</v>
      </c>
      <c r="M6364" s="1" t="s">
        <v>1833</v>
      </c>
    </row>
    <row r="6365" spans="1:13" ht="14.25" hidden="1" customHeight="1" x14ac:dyDescent="0.25">
      <c r="A6365" s="4" t="s">
        <v>49416</v>
      </c>
      <c r="B6365" s="4" t="s">
        <v>19164</v>
      </c>
      <c r="C6365" s="4" t="s">
        <v>36737</v>
      </c>
      <c r="D6365" s="8">
        <v>3</v>
      </c>
      <c r="E6365" s="6">
        <f>_xlfn.XLOOKUP(C6365,Products!$A:$A,Products!$E:$E,0,0)</f>
        <v>334.19</v>
      </c>
      <c r="F6365" s="6">
        <f t="shared" si="198"/>
        <v>1002.5699999999999</v>
      </c>
      <c r="G6365" s="6">
        <v>2488.7399999999998</v>
      </c>
      <c r="H6365" s="6">
        <f t="shared" si="199"/>
        <v>1486.1699999999998</v>
      </c>
      <c r="I6365" s="4" t="s">
        <v>38919</v>
      </c>
      <c r="J6365" s="2">
        <v>44436</v>
      </c>
      <c r="K6365" s="1" t="s">
        <v>49417</v>
      </c>
      <c r="L6365" s="1" t="s">
        <v>246</v>
      </c>
      <c r="M6365" s="1" t="s">
        <v>792</v>
      </c>
    </row>
    <row r="6366" spans="1:13" ht="14.25" hidden="1" customHeight="1" x14ac:dyDescent="0.25">
      <c r="A6366" s="4" t="s">
        <v>50503</v>
      </c>
      <c r="B6366" s="4" t="s">
        <v>23259</v>
      </c>
      <c r="C6366" s="4" t="s">
        <v>35795</v>
      </c>
      <c r="D6366" s="8">
        <v>5</v>
      </c>
      <c r="E6366" s="6">
        <f>_xlfn.XLOOKUP(C6366,Products!$A:$A,Products!$E:$E,0,0)</f>
        <v>1657.16</v>
      </c>
      <c r="F6366" s="6">
        <f t="shared" si="198"/>
        <v>8285.8000000000011</v>
      </c>
      <c r="G6366" s="6">
        <v>3688.61</v>
      </c>
      <c r="H6366" s="6">
        <f t="shared" si="199"/>
        <v>-4597.1900000000005</v>
      </c>
      <c r="I6366" s="4" t="s">
        <v>38930</v>
      </c>
      <c r="J6366" s="2">
        <v>44034</v>
      </c>
      <c r="K6366" s="1" t="s">
        <v>10599</v>
      </c>
      <c r="L6366" s="1" t="s">
        <v>1189</v>
      </c>
      <c r="M6366" s="1" t="s">
        <v>1457</v>
      </c>
    </row>
    <row r="6367" spans="1:13" ht="14.25" hidden="1" customHeight="1" x14ac:dyDescent="0.25">
      <c r="A6367" s="4" t="s">
        <v>49420</v>
      </c>
      <c r="B6367" s="4" t="s">
        <v>27363</v>
      </c>
      <c r="C6367" s="4" t="s">
        <v>37980</v>
      </c>
      <c r="D6367" s="8">
        <v>4</v>
      </c>
      <c r="E6367" s="6">
        <f>_xlfn.XLOOKUP(C6367,Products!$A:$A,Products!$E:$E,0,0)</f>
        <v>449.79</v>
      </c>
      <c r="F6367" s="6">
        <f t="shared" si="198"/>
        <v>1799.16</v>
      </c>
      <c r="G6367" s="6">
        <v>327.64999999999998</v>
      </c>
      <c r="H6367" s="6">
        <f t="shared" si="199"/>
        <v>-1471.5100000000002</v>
      </c>
      <c r="I6367" s="4" t="s">
        <v>38938</v>
      </c>
      <c r="J6367" s="2">
        <v>45621</v>
      </c>
      <c r="K6367" s="1" t="s">
        <v>49421</v>
      </c>
      <c r="L6367" s="1" t="s">
        <v>131</v>
      </c>
      <c r="M6367" s="1" t="s">
        <v>1481</v>
      </c>
    </row>
    <row r="6368" spans="1:13" ht="14.25" hidden="1" customHeight="1" x14ac:dyDescent="0.25">
      <c r="A6368" s="4" t="s">
        <v>49422</v>
      </c>
      <c r="B6368" s="4" t="s">
        <v>28423</v>
      </c>
      <c r="C6368" s="4" t="s">
        <v>38870</v>
      </c>
      <c r="D6368" s="8">
        <v>1</v>
      </c>
      <c r="E6368" s="6">
        <f>_xlfn.XLOOKUP(C6368,Products!$A:$A,Products!$E:$E,0,0)</f>
        <v>1155.71</v>
      </c>
      <c r="F6368" s="6">
        <f t="shared" si="198"/>
        <v>1155.71</v>
      </c>
      <c r="G6368" s="6">
        <v>4540.55</v>
      </c>
      <c r="H6368" s="6">
        <f t="shared" si="199"/>
        <v>3384.84</v>
      </c>
      <c r="I6368" s="4" t="s">
        <v>38930</v>
      </c>
      <c r="J6368" s="2">
        <v>44991</v>
      </c>
      <c r="K6368" s="1" t="s">
        <v>49423</v>
      </c>
      <c r="L6368" s="1" t="s">
        <v>1408</v>
      </c>
      <c r="M6368" s="1" t="s">
        <v>699</v>
      </c>
    </row>
    <row r="6369" spans="1:13" ht="14.25" hidden="1" customHeight="1" x14ac:dyDescent="0.25">
      <c r="A6369" s="4" t="s">
        <v>49424</v>
      </c>
      <c r="B6369" s="4" t="s">
        <v>29558</v>
      </c>
      <c r="C6369" s="4" t="s">
        <v>34719</v>
      </c>
      <c r="D6369" s="8">
        <v>1</v>
      </c>
      <c r="E6369" s="6">
        <f>_xlfn.XLOOKUP(C6369,Products!$A:$A,Products!$E:$E,0,0)</f>
        <v>1872.79</v>
      </c>
      <c r="F6369" s="6">
        <f t="shared" si="198"/>
        <v>1872.79</v>
      </c>
      <c r="G6369" s="6">
        <v>4297.49</v>
      </c>
      <c r="H6369" s="6">
        <f t="shared" si="199"/>
        <v>2424.6999999999998</v>
      </c>
      <c r="I6369" s="4" t="s">
        <v>38919</v>
      </c>
      <c r="J6369" s="2">
        <v>45627</v>
      </c>
      <c r="K6369" s="1" t="s">
        <v>6993</v>
      </c>
      <c r="L6369" s="1" t="s">
        <v>60</v>
      </c>
      <c r="M6369" s="1" t="s">
        <v>3275</v>
      </c>
    </row>
    <row r="6370" spans="1:13" ht="14.25" hidden="1" customHeight="1" x14ac:dyDescent="0.25">
      <c r="A6370" s="4" t="s">
        <v>49425</v>
      </c>
      <c r="B6370" s="4" t="s">
        <v>15647</v>
      </c>
      <c r="C6370" s="4" t="s">
        <v>38811</v>
      </c>
      <c r="D6370" s="8">
        <v>1</v>
      </c>
      <c r="E6370" s="6">
        <f>_xlfn.XLOOKUP(C6370,Products!$A:$A,Products!$E:$E,0,0)</f>
        <v>242.99</v>
      </c>
      <c r="F6370" s="6">
        <f t="shared" si="198"/>
        <v>242.99</v>
      </c>
      <c r="G6370" s="6">
        <v>3421.91</v>
      </c>
      <c r="H6370" s="6">
        <f t="shared" si="199"/>
        <v>3178.92</v>
      </c>
      <c r="I6370" s="4" t="s">
        <v>38919</v>
      </c>
      <c r="J6370" s="2">
        <v>44373</v>
      </c>
      <c r="K6370" s="1" t="s">
        <v>40447</v>
      </c>
      <c r="L6370" s="1" t="s">
        <v>167</v>
      </c>
      <c r="M6370" s="1" t="s">
        <v>3183</v>
      </c>
    </row>
    <row r="6371" spans="1:13" ht="14.25" hidden="1" customHeight="1" x14ac:dyDescent="0.25">
      <c r="A6371" s="4" t="s">
        <v>49426</v>
      </c>
      <c r="B6371" s="4" t="s">
        <v>5248</v>
      </c>
      <c r="C6371" s="4" t="s">
        <v>37363</v>
      </c>
      <c r="D6371" s="8">
        <v>1</v>
      </c>
      <c r="E6371" s="6">
        <f>_xlfn.XLOOKUP(C6371,Products!$A:$A,Products!$E:$E,0,0)</f>
        <v>316.5</v>
      </c>
      <c r="F6371" s="6">
        <f t="shared" si="198"/>
        <v>316.5</v>
      </c>
      <c r="G6371" s="6">
        <v>3165.9</v>
      </c>
      <c r="H6371" s="6">
        <f t="shared" si="199"/>
        <v>2849.4</v>
      </c>
      <c r="I6371" s="4" t="s">
        <v>38938</v>
      </c>
      <c r="J6371" s="2">
        <v>44342</v>
      </c>
      <c r="K6371" s="1" t="s">
        <v>49427</v>
      </c>
      <c r="L6371" s="1" t="s">
        <v>682</v>
      </c>
      <c r="M6371" s="1" t="s">
        <v>2634</v>
      </c>
    </row>
    <row r="6372" spans="1:13" ht="14.25" hidden="1" customHeight="1" x14ac:dyDescent="0.25">
      <c r="A6372" s="4" t="s">
        <v>49428</v>
      </c>
      <c r="B6372" s="4" t="s">
        <v>16229</v>
      </c>
      <c r="C6372" s="4" t="s">
        <v>37644</v>
      </c>
      <c r="D6372" s="8">
        <v>5</v>
      </c>
      <c r="E6372" s="6">
        <f>_xlfn.XLOOKUP(C6372,Products!$A:$A,Products!$E:$E,0,0)</f>
        <v>888.12</v>
      </c>
      <c r="F6372" s="6">
        <f t="shared" si="198"/>
        <v>4440.6000000000004</v>
      </c>
      <c r="G6372" s="6">
        <v>2153.5300000000002</v>
      </c>
      <c r="H6372" s="6">
        <f t="shared" si="199"/>
        <v>-2287.0700000000002</v>
      </c>
      <c r="I6372" s="4" t="s">
        <v>38917</v>
      </c>
      <c r="J6372" s="2">
        <v>45563</v>
      </c>
      <c r="K6372" s="1" t="s">
        <v>49429</v>
      </c>
      <c r="L6372" s="1" t="s">
        <v>578</v>
      </c>
      <c r="M6372" s="1" t="s">
        <v>548</v>
      </c>
    </row>
    <row r="6373" spans="1:13" ht="14.25" hidden="1" customHeight="1" x14ac:dyDescent="0.25">
      <c r="A6373" s="4" t="s">
        <v>49430</v>
      </c>
      <c r="B6373" s="4" t="s">
        <v>19827</v>
      </c>
      <c r="C6373" s="4" t="s">
        <v>38029</v>
      </c>
      <c r="D6373" s="8">
        <v>3</v>
      </c>
      <c r="E6373" s="6">
        <f>_xlfn.XLOOKUP(C6373,Products!$A:$A,Products!$E:$E,0,0)</f>
        <v>365.33</v>
      </c>
      <c r="F6373" s="6">
        <f t="shared" si="198"/>
        <v>1095.99</v>
      </c>
      <c r="G6373" s="6">
        <v>3929.76</v>
      </c>
      <c r="H6373" s="6">
        <f t="shared" si="199"/>
        <v>2833.7700000000004</v>
      </c>
      <c r="I6373" s="4" t="s">
        <v>38924</v>
      </c>
      <c r="J6373" s="2">
        <v>45460</v>
      </c>
      <c r="K6373" s="1" t="s">
        <v>49431</v>
      </c>
      <c r="L6373" s="1" t="s">
        <v>1408</v>
      </c>
      <c r="M6373" s="1" t="s">
        <v>1213</v>
      </c>
    </row>
    <row r="6374" spans="1:13" ht="14.25" hidden="1" customHeight="1" x14ac:dyDescent="0.25">
      <c r="A6374" s="4" t="s">
        <v>49432</v>
      </c>
      <c r="B6374" s="4" t="s">
        <v>25878</v>
      </c>
      <c r="C6374" s="4" t="s">
        <v>35638</v>
      </c>
      <c r="D6374" s="8">
        <v>2</v>
      </c>
      <c r="E6374" s="6">
        <f>_xlfn.XLOOKUP(C6374,Products!$A:$A,Products!$E:$E,0,0)</f>
        <v>1725.31</v>
      </c>
      <c r="F6374" s="6">
        <f t="shared" si="198"/>
        <v>3450.62</v>
      </c>
      <c r="G6374" s="6">
        <v>1293.3800000000001</v>
      </c>
      <c r="H6374" s="6">
        <f t="shared" si="199"/>
        <v>-2157.2399999999998</v>
      </c>
      <c r="I6374" s="4" t="s">
        <v>38938</v>
      </c>
      <c r="J6374" s="2">
        <v>45530</v>
      </c>
      <c r="K6374" s="1" t="s">
        <v>49433</v>
      </c>
      <c r="L6374" s="1" t="s">
        <v>95</v>
      </c>
      <c r="M6374" s="1" t="s">
        <v>329</v>
      </c>
    </row>
    <row r="6375" spans="1:13" ht="14.25" hidden="1" customHeight="1" x14ac:dyDescent="0.25">
      <c r="A6375" s="4" t="s">
        <v>49434</v>
      </c>
      <c r="B6375" s="4" t="s">
        <v>16469</v>
      </c>
      <c r="C6375" s="4" t="s">
        <v>36939</v>
      </c>
      <c r="D6375" s="8">
        <v>5</v>
      </c>
      <c r="E6375" s="6">
        <f>_xlfn.XLOOKUP(C6375,Products!$A:$A,Products!$E:$E,0,0)</f>
        <v>1630.22</v>
      </c>
      <c r="F6375" s="6">
        <f t="shared" si="198"/>
        <v>8151.1</v>
      </c>
      <c r="G6375" s="6">
        <v>1125.1500000000001</v>
      </c>
      <c r="H6375" s="6">
        <f t="shared" si="199"/>
        <v>-7025.9500000000007</v>
      </c>
      <c r="I6375" s="4" t="s">
        <v>38930</v>
      </c>
      <c r="J6375" s="2">
        <v>44462</v>
      </c>
      <c r="K6375" s="1" t="s">
        <v>4211</v>
      </c>
      <c r="L6375" s="1" t="s">
        <v>104</v>
      </c>
      <c r="M6375" s="1" t="s">
        <v>1764</v>
      </c>
    </row>
    <row r="6376" spans="1:13" ht="14.25" hidden="1" customHeight="1" x14ac:dyDescent="0.25">
      <c r="A6376" s="4" t="s">
        <v>49435</v>
      </c>
      <c r="B6376" s="4" t="s">
        <v>27091</v>
      </c>
      <c r="C6376" s="4" t="s">
        <v>36390</v>
      </c>
      <c r="D6376" s="8">
        <v>1</v>
      </c>
      <c r="E6376" s="6">
        <f>_xlfn.XLOOKUP(C6376,Products!$A:$A,Products!$E:$E,0,0)</f>
        <v>69.459999999999994</v>
      </c>
      <c r="F6376" s="6">
        <f t="shared" si="198"/>
        <v>69.459999999999994</v>
      </c>
      <c r="G6376" s="6">
        <v>4361.6499999999996</v>
      </c>
      <c r="H6376" s="6">
        <f t="shared" si="199"/>
        <v>4292.1899999999996</v>
      </c>
      <c r="I6376" s="4" t="s">
        <v>38919</v>
      </c>
      <c r="J6376" s="2">
        <v>44997</v>
      </c>
      <c r="K6376" s="1" t="s">
        <v>49436</v>
      </c>
      <c r="L6376" s="1" t="s">
        <v>51</v>
      </c>
      <c r="M6376" s="1" t="s">
        <v>548</v>
      </c>
    </row>
    <row r="6377" spans="1:13" ht="14.25" customHeight="1" x14ac:dyDescent="0.25">
      <c r="A6377" s="4" t="s">
        <v>45367</v>
      </c>
      <c r="B6377" s="4" t="s">
        <v>27749</v>
      </c>
      <c r="C6377" s="4" t="s">
        <v>36187</v>
      </c>
      <c r="D6377" s="8">
        <v>5</v>
      </c>
      <c r="E6377" s="17">
        <f>_xlfn.XLOOKUP(C6377,Products!$A:$A,Products!$E:$E,0,0)</f>
        <v>781.5</v>
      </c>
      <c r="F6377" s="6">
        <f t="shared" si="198"/>
        <v>3907.5</v>
      </c>
      <c r="G6377" s="6">
        <v>2459.5100000000002</v>
      </c>
      <c r="H6377" s="6">
        <f t="shared" si="199"/>
        <v>-1447.9899999999998</v>
      </c>
      <c r="I6377" s="4" t="s">
        <v>38924</v>
      </c>
      <c r="J6377" s="2">
        <v>45708</v>
      </c>
      <c r="K6377" s="1" t="s">
        <v>45368</v>
      </c>
      <c r="L6377" s="1" t="s">
        <v>228</v>
      </c>
      <c r="M6377" s="1" t="s">
        <v>1527</v>
      </c>
    </row>
    <row r="6378" spans="1:13" ht="14.25" hidden="1" customHeight="1" x14ac:dyDescent="0.25">
      <c r="A6378" s="4" t="s">
        <v>49438</v>
      </c>
      <c r="B6378" s="4" t="s">
        <v>19651</v>
      </c>
      <c r="C6378" s="4" t="s">
        <v>35266</v>
      </c>
      <c r="D6378" s="8">
        <v>3</v>
      </c>
      <c r="E6378" s="6">
        <f>_xlfn.XLOOKUP(C6378,Products!$A:$A,Products!$E:$E,0,0)</f>
        <v>594.79</v>
      </c>
      <c r="F6378" s="6">
        <f t="shared" si="198"/>
        <v>1784.37</v>
      </c>
      <c r="G6378" s="6">
        <v>1361.7</v>
      </c>
      <c r="H6378" s="6">
        <f t="shared" si="199"/>
        <v>-422.66999999999985</v>
      </c>
      <c r="I6378" s="4" t="s">
        <v>38919</v>
      </c>
      <c r="J6378" s="2">
        <v>45392</v>
      </c>
      <c r="K6378" s="1" t="s">
        <v>24135</v>
      </c>
      <c r="L6378" s="1" t="s">
        <v>924</v>
      </c>
      <c r="M6378" s="1" t="s">
        <v>362</v>
      </c>
    </row>
    <row r="6379" spans="1:13" ht="14.25" hidden="1" customHeight="1" x14ac:dyDescent="0.25">
      <c r="A6379" s="4" t="s">
        <v>49439</v>
      </c>
      <c r="B6379" s="4" t="s">
        <v>19677</v>
      </c>
      <c r="C6379" s="4" t="s">
        <v>34728</v>
      </c>
      <c r="D6379" s="8">
        <v>4</v>
      </c>
      <c r="E6379" s="6">
        <f>_xlfn.XLOOKUP(C6379,Products!$A:$A,Products!$E:$E,0,0)</f>
        <v>1602.22</v>
      </c>
      <c r="F6379" s="6">
        <f t="shared" si="198"/>
        <v>6408.88</v>
      </c>
      <c r="G6379" s="6">
        <v>1257.5</v>
      </c>
      <c r="H6379" s="6">
        <f t="shared" si="199"/>
        <v>-5151.38</v>
      </c>
      <c r="I6379" s="4" t="s">
        <v>38938</v>
      </c>
      <c r="J6379" s="2">
        <v>44724</v>
      </c>
      <c r="K6379" s="1" t="s">
        <v>49440</v>
      </c>
      <c r="L6379" s="1" t="s">
        <v>254</v>
      </c>
      <c r="M6379" s="1" t="s">
        <v>4545</v>
      </c>
    </row>
    <row r="6380" spans="1:13" ht="14.25" hidden="1" customHeight="1" x14ac:dyDescent="0.25">
      <c r="A6380" s="4" t="s">
        <v>55742</v>
      </c>
      <c r="B6380" s="4" t="s">
        <v>20850</v>
      </c>
      <c r="C6380" s="4" t="s">
        <v>35556</v>
      </c>
      <c r="D6380" s="8">
        <v>5</v>
      </c>
      <c r="E6380" s="6">
        <f>_xlfn.XLOOKUP(C6380,Products!$A:$A,Products!$E:$E,0,0)</f>
        <v>506.33</v>
      </c>
      <c r="F6380" s="6">
        <f t="shared" si="198"/>
        <v>2531.65</v>
      </c>
      <c r="G6380" s="6">
        <v>2011.09</v>
      </c>
      <c r="H6380" s="6">
        <f t="shared" si="199"/>
        <v>-520.56000000000017</v>
      </c>
      <c r="I6380" s="4" t="s">
        <v>38930</v>
      </c>
      <c r="J6380" s="2">
        <v>44034</v>
      </c>
      <c r="K6380" s="1" t="s">
        <v>55743</v>
      </c>
      <c r="L6380" s="1" t="s">
        <v>956</v>
      </c>
      <c r="M6380" s="1" t="s">
        <v>297</v>
      </c>
    </row>
    <row r="6381" spans="1:13" ht="14.25" hidden="1" customHeight="1" x14ac:dyDescent="0.25">
      <c r="A6381" s="4" t="s">
        <v>49442</v>
      </c>
      <c r="B6381" s="4" t="s">
        <v>25878</v>
      </c>
      <c r="C6381" s="4" t="s">
        <v>37441</v>
      </c>
      <c r="D6381" s="8">
        <v>5</v>
      </c>
      <c r="E6381" s="6">
        <f>_xlfn.XLOOKUP(C6381,Products!$A:$A,Products!$E:$E,0,0)</f>
        <v>967.42</v>
      </c>
      <c r="F6381" s="6">
        <f t="shared" si="198"/>
        <v>4837.0999999999995</v>
      </c>
      <c r="G6381" s="6">
        <v>455.28</v>
      </c>
      <c r="H6381" s="6">
        <f t="shared" si="199"/>
        <v>-4381.82</v>
      </c>
      <c r="I6381" s="4" t="s">
        <v>38919</v>
      </c>
      <c r="J6381" s="2">
        <v>44750</v>
      </c>
      <c r="K6381" s="1" t="s">
        <v>49443</v>
      </c>
      <c r="L6381" s="1" t="s">
        <v>730</v>
      </c>
      <c r="M6381" s="1" t="s">
        <v>1742</v>
      </c>
    </row>
    <row r="6382" spans="1:13" ht="14.25" hidden="1" customHeight="1" x14ac:dyDescent="0.25">
      <c r="A6382" s="4" t="s">
        <v>49444</v>
      </c>
      <c r="B6382" s="4" t="s">
        <v>29789</v>
      </c>
      <c r="C6382" s="4" t="s">
        <v>38202</v>
      </c>
      <c r="D6382" s="8">
        <v>3</v>
      </c>
      <c r="E6382" s="6">
        <f>_xlfn.XLOOKUP(C6382,Products!$A:$A,Products!$E:$E,0,0)</f>
        <v>1856.97</v>
      </c>
      <c r="F6382" s="6">
        <f t="shared" si="198"/>
        <v>5570.91</v>
      </c>
      <c r="G6382" s="6">
        <v>1787.45</v>
      </c>
      <c r="H6382" s="6">
        <f t="shared" si="199"/>
        <v>-3783.46</v>
      </c>
      <c r="I6382" s="4" t="s">
        <v>38917</v>
      </c>
      <c r="J6382" s="2">
        <v>44427</v>
      </c>
      <c r="K6382" s="1" t="s">
        <v>49445</v>
      </c>
      <c r="L6382" s="1" t="s">
        <v>86</v>
      </c>
      <c r="M6382" s="1" t="s">
        <v>1167</v>
      </c>
    </row>
    <row r="6383" spans="1:13" ht="14.25" hidden="1" customHeight="1" x14ac:dyDescent="0.25">
      <c r="A6383" s="4" t="s">
        <v>49446</v>
      </c>
      <c r="B6383" s="4" t="s">
        <v>18304</v>
      </c>
      <c r="C6383" s="4" t="s">
        <v>38211</v>
      </c>
      <c r="D6383" s="8">
        <v>1</v>
      </c>
      <c r="E6383" s="6">
        <f>_xlfn.XLOOKUP(C6383,Products!$A:$A,Products!$E:$E,0,0)</f>
        <v>1929.98</v>
      </c>
      <c r="F6383" s="6">
        <f t="shared" si="198"/>
        <v>1929.98</v>
      </c>
      <c r="G6383" s="6">
        <v>2363.36</v>
      </c>
      <c r="H6383" s="6">
        <f t="shared" si="199"/>
        <v>433.38000000000011</v>
      </c>
      <c r="I6383" s="4" t="s">
        <v>38917</v>
      </c>
      <c r="J6383" s="2">
        <v>44733</v>
      </c>
      <c r="K6383" s="1" t="s">
        <v>49447</v>
      </c>
      <c r="L6383" s="1" t="s">
        <v>140</v>
      </c>
      <c r="M6383" s="1" t="s">
        <v>4943</v>
      </c>
    </row>
    <row r="6384" spans="1:13" ht="14.25" hidden="1" customHeight="1" x14ac:dyDescent="0.25">
      <c r="A6384" s="4" t="s">
        <v>49448</v>
      </c>
      <c r="B6384" s="4" t="s">
        <v>28143</v>
      </c>
      <c r="C6384" s="4" t="s">
        <v>38161</v>
      </c>
      <c r="D6384" s="8">
        <v>2</v>
      </c>
      <c r="E6384" s="6">
        <f>_xlfn.XLOOKUP(C6384,Products!$A:$A,Products!$E:$E,0,0)</f>
        <v>296.49</v>
      </c>
      <c r="F6384" s="6">
        <f t="shared" si="198"/>
        <v>592.98</v>
      </c>
      <c r="G6384" s="6">
        <v>4545.53</v>
      </c>
      <c r="H6384" s="6">
        <f t="shared" si="199"/>
        <v>3952.5499999999997</v>
      </c>
      <c r="I6384" s="4" t="s">
        <v>38924</v>
      </c>
      <c r="J6384" s="2">
        <v>44519</v>
      </c>
      <c r="K6384" s="1" t="s">
        <v>49449</v>
      </c>
      <c r="L6384" s="1" t="s">
        <v>219</v>
      </c>
      <c r="M6384" s="1" t="s">
        <v>1061</v>
      </c>
    </row>
    <row r="6385" spans="1:13" ht="14.25" hidden="1" customHeight="1" x14ac:dyDescent="0.25">
      <c r="A6385" s="4" t="s">
        <v>49450</v>
      </c>
      <c r="B6385" s="4" t="s">
        <v>21970</v>
      </c>
      <c r="C6385" s="4" t="s">
        <v>36335</v>
      </c>
      <c r="D6385" s="8">
        <v>1</v>
      </c>
      <c r="E6385" s="6">
        <f>_xlfn.XLOOKUP(C6385,Products!$A:$A,Products!$E:$E,0,0)</f>
        <v>534.95000000000005</v>
      </c>
      <c r="F6385" s="6">
        <f t="shared" si="198"/>
        <v>534.95000000000005</v>
      </c>
      <c r="G6385" s="6">
        <v>1461.28</v>
      </c>
      <c r="H6385" s="6">
        <f t="shared" si="199"/>
        <v>926.32999999999993</v>
      </c>
      <c r="I6385" s="4" t="s">
        <v>38930</v>
      </c>
      <c r="J6385" s="2">
        <v>44618</v>
      </c>
      <c r="K6385" s="1" t="s">
        <v>49451</v>
      </c>
      <c r="L6385" s="1" t="s">
        <v>682</v>
      </c>
      <c r="M6385" s="1" t="s">
        <v>26</v>
      </c>
    </row>
    <row r="6386" spans="1:13" ht="14.25" customHeight="1" x14ac:dyDescent="0.25">
      <c r="A6386" s="4" t="s">
        <v>47792</v>
      </c>
      <c r="B6386" s="4" t="s">
        <v>33324</v>
      </c>
      <c r="C6386" s="4" t="s">
        <v>35500</v>
      </c>
      <c r="D6386" s="8">
        <v>1</v>
      </c>
      <c r="E6386" s="17">
        <f>_xlfn.XLOOKUP(C6386,Products!$A:$A,Products!$E:$E,0,0)</f>
        <v>1241.98</v>
      </c>
      <c r="F6386" s="6">
        <f t="shared" si="198"/>
        <v>1241.98</v>
      </c>
      <c r="G6386" s="6">
        <v>188.32</v>
      </c>
      <c r="H6386" s="6">
        <f t="shared" si="199"/>
        <v>-1053.6600000000001</v>
      </c>
      <c r="I6386" s="4" t="s">
        <v>38938</v>
      </c>
      <c r="J6386" s="2">
        <v>45708</v>
      </c>
      <c r="K6386" s="1" t="s">
        <v>35913</v>
      </c>
      <c r="L6386" s="1" t="s">
        <v>263</v>
      </c>
      <c r="M6386" s="1" t="s">
        <v>2946</v>
      </c>
    </row>
    <row r="6387" spans="1:13" ht="14.25" hidden="1" customHeight="1" x14ac:dyDescent="0.25">
      <c r="A6387" s="4" t="s">
        <v>49454</v>
      </c>
      <c r="B6387" s="4" t="s">
        <v>4736</v>
      </c>
      <c r="C6387" s="4" t="s">
        <v>34274</v>
      </c>
      <c r="D6387" s="8">
        <v>1</v>
      </c>
      <c r="E6387" s="6">
        <f>_xlfn.XLOOKUP(C6387,Products!$A:$A,Products!$E:$E,0,0)</f>
        <v>1748.93</v>
      </c>
      <c r="F6387" s="6">
        <f t="shared" si="198"/>
        <v>1748.93</v>
      </c>
      <c r="G6387" s="6">
        <v>2273.86</v>
      </c>
      <c r="H6387" s="6">
        <f t="shared" si="199"/>
        <v>524.93000000000006</v>
      </c>
      <c r="I6387" s="4" t="s">
        <v>38938</v>
      </c>
      <c r="J6387" s="2">
        <v>44311</v>
      </c>
      <c r="K6387" s="1" t="s">
        <v>49455</v>
      </c>
      <c r="L6387" s="1" t="s">
        <v>246</v>
      </c>
      <c r="M6387" s="1" t="s">
        <v>2296</v>
      </c>
    </row>
    <row r="6388" spans="1:13" ht="14.25" hidden="1" customHeight="1" x14ac:dyDescent="0.25">
      <c r="A6388" s="4" t="s">
        <v>49456</v>
      </c>
      <c r="B6388" s="4" t="s">
        <v>22003</v>
      </c>
      <c r="C6388" s="4" t="s">
        <v>34849</v>
      </c>
      <c r="D6388" s="8">
        <v>3</v>
      </c>
      <c r="E6388" s="6">
        <f>_xlfn.XLOOKUP(C6388,Products!$A:$A,Products!$E:$E,0,0)</f>
        <v>1397.55</v>
      </c>
      <c r="F6388" s="6">
        <f t="shared" si="198"/>
        <v>4192.6499999999996</v>
      </c>
      <c r="G6388" s="6">
        <v>4115.3599999999997</v>
      </c>
      <c r="H6388" s="6">
        <f t="shared" si="199"/>
        <v>-77.289999999999964</v>
      </c>
      <c r="I6388" s="4" t="s">
        <v>38919</v>
      </c>
      <c r="J6388" s="2">
        <v>45182</v>
      </c>
      <c r="K6388" s="1" t="s">
        <v>49457</v>
      </c>
      <c r="L6388" s="1" t="s">
        <v>516</v>
      </c>
      <c r="M6388" s="1" t="s">
        <v>746</v>
      </c>
    </row>
    <row r="6389" spans="1:13" ht="14.25" hidden="1" customHeight="1" x14ac:dyDescent="0.25">
      <c r="A6389" s="4" t="s">
        <v>49458</v>
      </c>
      <c r="B6389" s="4" t="s">
        <v>13071</v>
      </c>
      <c r="C6389" s="4" t="s">
        <v>34514</v>
      </c>
      <c r="D6389" s="8">
        <v>2</v>
      </c>
      <c r="E6389" s="6">
        <f>_xlfn.XLOOKUP(C6389,Products!$A:$A,Products!$E:$E,0,0)</f>
        <v>1641.71</v>
      </c>
      <c r="F6389" s="6">
        <f t="shared" si="198"/>
        <v>3283.42</v>
      </c>
      <c r="G6389" s="6">
        <v>1216.1500000000001</v>
      </c>
      <c r="H6389" s="6">
        <f t="shared" si="199"/>
        <v>-2067.27</v>
      </c>
      <c r="I6389" s="4" t="s">
        <v>38917</v>
      </c>
      <c r="J6389" s="2">
        <v>44794</v>
      </c>
      <c r="K6389" s="1" t="s">
        <v>49459</v>
      </c>
      <c r="L6389" s="1" t="s">
        <v>60</v>
      </c>
      <c r="M6389" s="1" t="s">
        <v>96</v>
      </c>
    </row>
    <row r="6390" spans="1:13" ht="14.25" hidden="1" customHeight="1" x14ac:dyDescent="0.25">
      <c r="A6390" s="4" t="s">
        <v>49460</v>
      </c>
      <c r="B6390" s="4" t="s">
        <v>17408</v>
      </c>
      <c r="C6390" s="4" t="s">
        <v>35514</v>
      </c>
      <c r="D6390" s="8">
        <v>4</v>
      </c>
      <c r="E6390" s="6">
        <f>_xlfn.XLOOKUP(C6390,Products!$A:$A,Products!$E:$E,0,0)</f>
        <v>1972</v>
      </c>
      <c r="F6390" s="6">
        <f t="shared" si="198"/>
        <v>7888</v>
      </c>
      <c r="G6390" s="6">
        <v>1793.95</v>
      </c>
      <c r="H6390" s="6">
        <f t="shared" si="199"/>
        <v>-6094.05</v>
      </c>
      <c r="I6390" s="4" t="s">
        <v>38924</v>
      </c>
      <c r="J6390" s="2">
        <v>44629</v>
      </c>
      <c r="K6390" s="1" t="s">
        <v>27846</v>
      </c>
      <c r="L6390" s="1" t="s">
        <v>77</v>
      </c>
      <c r="M6390" s="1" t="s">
        <v>707</v>
      </c>
    </row>
    <row r="6391" spans="1:13" ht="14.25" customHeight="1" x14ac:dyDescent="0.25">
      <c r="A6391" s="4" t="s">
        <v>49461</v>
      </c>
      <c r="B6391" s="4" t="s">
        <v>15379</v>
      </c>
      <c r="C6391" s="4" t="s">
        <v>36417</v>
      </c>
      <c r="D6391" s="8">
        <v>1</v>
      </c>
      <c r="E6391" s="17">
        <f>_xlfn.XLOOKUP(C6391,Products!$A:$A,Products!$E:$E,0,0)</f>
        <v>342.12</v>
      </c>
      <c r="F6391" s="6">
        <f t="shared" si="198"/>
        <v>342.12</v>
      </c>
      <c r="G6391" s="6">
        <v>4585.91</v>
      </c>
      <c r="H6391" s="6">
        <f t="shared" si="199"/>
        <v>4243.79</v>
      </c>
      <c r="I6391" s="4" t="s">
        <v>38917</v>
      </c>
      <c r="J6391" s="2">
        <v>45708</v>
      </c>
      <c r="K6391" s="1" t="s">
        <v>1963</v>
      </c>
      <c r="L6391" s="1" t="s">
        <v>539</v>
      </c>
      <c r="M6391" s="1" t="s">
        <v>132</v>
      </c>
    </row>
    <row r="6392" spans="1:13" ht="14.25" hidden="1" customHeight="1" x14ac:dyDescent="0.25">
      <c r="A6392" s="4" t="s">
        <v>49462</v>
      </c>
      <c r="B6392" s="4" t="s">
        <v>28196</v>
      </c>
      <c r="C6392" s="4" t="s">
        <v>36040</v>
      </c>
      <c r="D6392" s="8">
        <v>5</v>
      </c>
      <c r="E6392" s="6">
        <f>_xlfn.XLOOKUP(C6392,Products!$A:$A,Products!$E:$E,0,0)</f>
        <v>1842.08</v>
      </c>
      <c r="F6392" s="6">
        <f t="shared" si="198"/>
        <v>9210.4</v>
      </c>
      <c r="G6392" s="6">
        <v>121.96</v>
      </c>
      <c r="H6392" s="6">
        <f t="shared" si="199"/>
        <v>-9088.44</v>
      </c>
      <c r="I6392" s="4" t="s">
        <v>38924</v>
      </c>
      <c r="J6392" s="2">
        <v>45564</v>
      </c>
      <c r="K6392" s="1" t="s">
        <v>14589</v>
      </c>
      <c r="L6392" s="1" t="s">
        <v>1644</v>
      </c>
      <c r="M6392" s="1" t="s">
        <v>1995</v>
      </c>
    </row>
    <row r="6393" spans="1:13" ht="14.25" hidden="1" customHeight="1" x14ac:dyDescent="0.25">
      <c r="A6393" s="4" t="s">
        <v>49463</v>
      </c>
      <c r="B6393" s="4" t="s">
        <v>26002</v>
      </c>
      <c r="C6393" s="4" t="s">
        <v>36632</v>
      </c>
      <c r="D6393" s="8">
        <v>1</v>
      </c>
      <c r="E6393" s="6">
        <f>_xlfn.XLOOKUP(C6393,Products!$A:$A,Products!$E:$E,0,0)</f>
        <v>1141.55</v>
      </c>
      <c r="F6393" s="6">
        <f t="shared" si="198"/>
        <v>1141.55</v>
      </c>
      <c r="G6393" s="6">
        <v>2272.14</v>
      </c>
      <c r="H6393" s="6">
        <f t="shared" si="199"/>
        <v>1130.5899999999999</v>
      </c>
      <c r="I6393" s="4" t="s">
        <v>38930</v>
      </c>
      <c r="J6393" s="2">
        <v>45185</v>
      </c>
      <c r="K6393" s="1" t="s">
        <v>46747</v>
      </c>
      <c r="L6393" s="1" t="s">
        <v>451</v>
      </c>
      <c r="M6393" s="1" t="s">
        <v>362</v>
      </c>
    </row>
    <row r="6394" spans="1:13" ht="14.25" hidden="1" customHeight="1" x14ac:dyDescent="0.25">
      <c r="A6394" s="4" t="s">
        <v>49464</v>
      </c>
      <c r="B6394" s="4" t="s">
        <v>31643</v>
      </c>
      <c r="C6394" s="4" t="s">
        <v>38198</v>
      </c>
      <c r="D6394" s="8">
        <v>2</v>
      </c>
      <c r="E6394" s="6">
        <f>_xlfn.XLOOKUP(C6394,Products!$A:$A,Products!$E:$E,0,0)</f>
        <v>552.21</v>
      </c>
      <c r="F6394" s="6">
        <f t="shared" si="198"/>
        <v>1104.42</v>
      </c>
      <c r="G6394" s="6">
        <v>3381.21</v>
      </c>
      <c r="H6394" s="6">
        <f t="shared" si="199"/>
        <v>2276.79</v>
      </c>
      <c r="I6394" s="4" t="s">
        <v>38919</v>
      </c>
      <c r="J6394" s="2">
        <v>45107</v>
      </c>
      <c r="K6394" s="1" t="s">
        <v>47692</v>
      </c>
      <c r="L6394" s="1" t="s">
        <v>263</v>
      </c>
      <c r="M6394" s="1" t="s">
        <v>1213</v>
      </c>
    </row>
    <row r="6395" spans="1:13" ht="14.25" hidden="1" customHeight="1" x14ac:dyDescent="0.25">
      <c r="A6395" s="4" t="s">
        <v>49465</v>
      </c>
      <c r="B6395" s="4" t="s">
        <v>31150</v>
      </c>
      <c r="C6395" s="4" t="s">
        <v>36040</v>
      </c>
      <c r="D6395" s="8">
        <v>3</v>
      </c>
      <c r="E6395" s="6">
        <f>_xlfn.XLOOKUP(C6395,Products!$A:$A,Products!$E:$E,0,0)</f>
        <v>1842.08</v>
      </c>
      <c r="F6395" s="6">
        <f t="shared" si="198"/>
        <v>5526.24</v>
      </c>
      <c r="G6395" s="6">
        <v>3929.23</v>
      </c>
      <c r="H6395" s="6">
        <f t="shared" si="199"/>
        <v>-1597.0099999999998</v>
      </c>
      <c r="I6395" s="4" t="s">
        <v>38938</v>
      </c>
      <c r="J6395" s="2">
        <v>44942</v>
      </c>
      <c r="K6395" s="1" t="s">
        <v>26336</v>
      </c>
      <c r="L6395" s="1" t="s">
        <v>1408</v>
      </c>
      <c r="M6395" s="1" t="s">
        <v>619</v>
      </c>
    </row>
    <row r="6396" spans="1:13" ht="14.25" hidden="1" customHeight="1" x14ac:dyDescent="0.25">
      <c r="A6396" s="4" t="s">
        <v>49466</v>
      </c>
      <c r="B6396" s="4" t="s">
        <v>25344</v>
      </c>
      <c r="C6396" s="4" t="s">
        <v>35221</v>
      </c>
      <c r="D6396" s="8">
        <v>4</v>
      </c>
      <c r="E6396" s="6">
        <f>_xlfn.XLOOKUP(C6396,Products!$A:$A,Products!$E:$E,0,0)</f>
        <v>513.64</v>
      </c>
      <c r="F6396" s="6">
        <f t="shared" si="198"/>
        <v>2054.56</v>
      </c>
      <c r="G6396" s="6">
        <v>4825.32</v>
      </c>
      <c r="H6396" s="6">
        <f t="shared" si="199"/>
        <v>2770.7599999999998</v>
      </c>
      <c r="I6396" s="4" t="s">
        <v>38938</v>
      </c>
      <c r="J6396" s="2">
        <v>44515</v>
      </c>
      <c r="K6396" s="1" t="s">
        <v>48294</v>
      </c>
      <c r="L6396" s="1" t="s">
        <v>531</v>
      </c>
      <c r="M6396" s="1" t="s">
        <v>1198</v>
      </c>
    </row>
    <row r="6397" spans="1:13" ht="14.25" hidden="1" customHeight="1" x14ac:dyDescent="0.25">
      <c r="A6397" s="4" t="s">
        <v>49467</v>
      </c>
      <c r="B6397" s="4" t="s">
        <v>13602</v>
      </c>
      <c r="C6397" s="4" t="s">
        <v>34640</v>
      </c>
      <c r="D6397" s="8">
        <v>5</v>
      </c>
      <c r="E6397" s="6">
        <f>_xlfn.XLOOKUP(C6397,Products!$A:$A,Products!$E:$E,0,0)</f>
        <v>618.14</v>
      </c>
      <c r="F6397" s="6">
        <f t="shared" si="198"/>
        <v>3090.7</v>
      </c>
      <c r="G6397" s="6">
        <v>2752.77</v>
      </c>
      <c r="H6397" s="6">
        <f t="shared" si="199"/>
        <v>-337.92999999999984</v>
      </c>
      <c r="I6397" s="4" t="s">
        <v>38938</v>
      </c>
      <c r="J6397" s="2">
        <v>45479</v>
      </c>
      <c r="K6397" s="1" t="s">
        <v>31174</v>
      </c>
      <c r="L6397" s="1" t="s">
        <v>956</v>
      </c>
      <c r="M6397" s="1" t="s">
        <v>476</v>
      </c>
    </row>
    <row r="6398" spans="1:13" ht="14.25" hidden="1" customHeight="1" x14ac:dyDescent="0.25">
      <c r="A6398" s="4" t="s">
        <v>49468</v>
      </c>
      <c r="B6398" s="4" t="s">
        <v>11635</v>
      </c>
      <c r="C6398" s="4" t="s">
        <v>38082</v>
      </c>
      <c r="D6398" s="8">
        <v>3</v>
      </c>
      <c r="E6398" s="6">
        <f>_xlfn.XLOOKUP(C6398,Products!$A:$A,Products!$E:$E,0,0)</f>
        <v>1521.82</v>
      </c>
      <c r="F6398" s="6">
        <f t="shared" si="198"/>
        <v>4565.46</v>
      </c>
      <c r="G6398" s="6">
        <v>1508.43</v>
      </c>
      <c r="H6398" s="6">
        <f t="shared" si="199"/>
        <v>-3057.0299999999997</v>
      </c>
      <c r="I6398" s="4" t="s">
        <v>38930</v>
      </c>
      <c r="J6398" s="2">
        <v>44546</v>
      </c>
      <c r="K6398" s="1" t="s">
        <v>49469</v>
      </c>
      <c r="L6398" s="1" t="s">
        <v>176</v>
      </c>
      <c r="M6398" s="1" t="s">
        <v>5290</v>
      </c>
    </row>
    <row r="6399" spans="1:13" ht="14.25" hidden="1" customHeight="1" x14ac:dyDescent="0.25">
      <c r="A6399" s="4" t="s">
        <v>49470</v>
      </c>
      <c r="B6399" s="4" t="s">
        <v>4987</v>
      </c>
      <c r="C6399" s="4" t="s">
        <v>35791</v>
      </c>
      <c r="D6399" s="8">
        <v>2</v>
      </c>
      <c r="E6399" s="6">
        <f>_xlfn.XLOOKUP(C6399,Products!$A:$A,Products!$E:$E,0,0)</f>
        <v>109.79</v>
      </c>
      <c r="F6399" s="6">
        <f t="shared" si="198"/>
        <v>219.58</v>
      </c>
      <c r="G6399" s="6">
        <v>1367.24</v>
      </c>
      <c r="H6399" s="6">
        <f t="shared" si="199"/>
        <v>1147.6600000000001</v>
      </c>
      <c r="I6399" s="4" t="s">
        <v>38938</v>
      </c>
      <c r="J6399" s="2">
        <v>45410</v>
      </c>
      <c r="K6399" s="1" t="s">
        <v>49471</v>
      </c>
      <c r="L6399" s="1" t="s">
        <v>219</v>
      </c>
      <c r="M6399" s="1" t="s">
        <v>792</v>
      </c>
    </row>
    <row r="6400" spans="1:13" ht="14.25" hidden="1" customHeight="1" x14ac:dyDescent="0.25">
      <c r="A6400" s="4" t="s">
        <v>49472</v>
      </c>
      <c r="B6400" s="4" t="s">
        <v>4994</v>
      </c>
      <c r="C6400" s="4" t="s">
        <v>37363</v>
      </c>
      <c r="D6400" s="8">
        <v>3</v>
      </c>
      <c r="E6400" s="6">
        <f>_xlfn.XLOOKUP(C6400,Products!$A:$A,Products!$E:$E,0,0)</f>
        <v>316.5</v>
      </c>
      <c r="F6400" s="6">
        <f t="shared" si="198"/>
        <v>949.5</v>
      </c>
      <c r="G6400" s="6">
        <v>3079.02</v>
      </c>
      <c r="H6400" s="6">
        <f t="shared" si="199"/>
        <v>2129.52</v>
      </c>
      <c r="I6400" s="4" t="s">
        <v>38938</v>
      </c>
      <c r="J6400" s="2">
        <v>45415</v>
      </c>
      <c r="K6400" s="1" t="s">
        <v>49473</v>
      </c>
      <c r="L6400" s="1" t="s">
        <v>539</v>
      </c>
      <c r="M6400" s="1" t="s">
        <v>2485</v>
      </c>
    </row>
    <row r="6401" spans="1:13" ht="14.25" hidden="1" customHeight="1" x14ac:dyDescent="0.25">
      <c r="A6401" s="4" t="s">
        <v>49474</v>
      </c>
      <c r="B6401" s="4" t="s">
        <v>32258</v>
      </c>
      <c r="C6401" s="4" t="s">
        <v>35423</v>
      </c>
      <c r="D6401" s="8">
        <v>5</v>
      </c>
      <c r="E6401" s="6">
        <f>_xlfn.XLOOKUP(C6401,Products!$A:$A,Products!$E:$E,0,0)</f>
        <v>615.42999999999995</v>
      </c>
      <c r="F6401" s="6">
        <f t="shared" si="198"/>
        <v>3077.1499999999996</v>
      </c>
      <c r="G6401" s="6">
        <v>1308.21</v>
      </c>
      <c r="H6401" s="6">
        <f t="shared" si="199"/>
        <v>-1768.9399999999996</v>
      </c>
      <c r="I6401" s="4" t="s">
        <v>38919</v>
      </c>
      <c r="J6401" s="2">
        <v>45629</v>
      </c>
      <c r="K6401" s="1" t="s">
        <v>49475</v>
      </c>
      <c r="L6401" s="1" t="s">
        <v>516</v>
      </c>
      <c r="M6401" s="1" t="s">
        <v>2156</v>
      </c>
    </row>
    <row r="6402" spans="1:13" ht="14.25" hidden="1" customHeight="1" x14ac:dyDescent="0.25">
      <c r="A6402" s="4" t="s">
        <v>49476</v>
      </c>
      <c r="B6402" s="4" t="s">
        <v>24962</v>
      </c>
      <c r="C6402" s="4" t="s">
        <v>38879</v>
      </c>
      <c r="D6402" s="8">
        <v>4</v>
      </c>
      <c r="E6402" s="6">
        <f>_xlfn.XLOOKUP(C6402,Products!$A:$A,Products!$E:$E,0,0)</f>
        <v>489.71</v>
      </c>
      <c r="F6402" s="6">
        <f t="shared" ref="F6402:F6465" si="200">E6402*D6402</f>
        <v>1958.84</v>
      </c>
      <c r="G6402" s="6">
        <v>3065.62</v>
      </c>
      <c r="H6402" s="6">
        <f t="shared" ref="H6402:H6465" si="201">G6402-F6402</f>
        <v>1106.78</v>
      </c>
      <c r="I6402" s="4" t="s">
        <v>38917</v>
      </c>
      <c r="J6402" s="2">
        <v>44594</v>
      </c>
      <c r="K6402" s="1" t="s">
        <v>49477</v>
      </c>
      <c r="L6402" s="1" t="s">
        <v>578</v>
      </c>
      <c r="M6402" s="1" t="s">
        <v>220</v>
      </c>
    </row>
    <row r="6403" spans="1:13" ht="14.25" hidden="1" customHeight="1" x14ac:dyDescent="0.25">
      <c r="A6403" s="4" t="s">
        <v>49478</v>
      </c>
      <c r="B6403" s="4" t="s">
        <v>19724</v>
      </c>
      <c r="C6403" s="4" t="s">
        <v>34310</v>
      </c>
      <c r="D6403" s="8">
        <v>2</v>
      </c>
      <c r="E6403" s="6">
        <f>_xlfn.XLOOKUP(C6403,Products!$A:$A,Products!$E:$E,0,0)</f>
        <v>134.68</v>
      </c>
      <c r="F6403" s="6">
        <f t="shared" si="200"/>
        <v>269.36</v>
      </c>
      <c r="G6403" s="6">
        <v>1897.05</v>
      </c>
      <c r="H6403" s="6">
        <f t="shared" si="201"/>
        <v>1627.69</v>
      </c>
      <c r="I6403" s="4" t="s">
        <v>38924</v>
      </c>
      <c r="J6403" s="2">
        <v>45219</v>
      </c>
      <c r="K6403" s="1" t="s">
        <v>49479</v>
      </c>
      <c r="L6403" s="1" t="s">
        <v>113</v>
      </c>
      <c r="M6403" s="1" t="s">
        <v>3388</v>
      </c>
    </row>
    <row r="6404" spans="1:13" ht="14.25" hidden="1" customHeight="1" x14ac:dyDescent="0.25">
      <c r="A6404" s="4" t="s">
        <v>49480</v>
      </c>
      <c r="B6404" s="4" t="s">
        <v>25425</v>
      </c>
      <c r="C6404" s="4" t="s">
        <v>37450</v>
      </c>
      <c r="D6404" s="8">
        <v>1</v>
      </c>
      <c r="E6404" s="6">
        <f>_xlfn.XLOOKUP(C6404,Products!$A:$A,Products!$E:$E,0,0)</f>
        <v>1018.69</v>
      </c>
      <c r="F6404" s="6">
        <f t="shared" si="200"/>
        <v>1018.69</v>
      </c>
      <c r="G6404" s="6">
        <v>1256.3</v>
      </c>
      <c r="H6404" s="6">
        <f t="shared" si="201"/>
        <v>237.6099999999999</v>
      </c>
      <c r="I6404" s="4" t="s">
        <v>38930</v>
      </c>
      <c r="J6404" s="2">
        <v>44955</v>
      </c>
      <c r="K6404" s="1" t="s">
        <v>43615</v>
      </c>
      <c r="L6404" s="1" t="s">
        <v>158</v>
      </c>
      <c r="M6404" s="1" t="s">
        <v>731</v>
      </c>
    </row>
    <row r="6405" spans="1:13" ht="14.25" hidden="1" customHeight="1" x14ac:dyDescent="0.25">
      <c r="A6405" s="4" t="s">
        <v>59403</v>
      </c>
      <c r="B6405" s="4" t="s">
        <v>31290</v>
      </c>
      <c r="C6405" s="4" t="s">
        <v>36722</v>
      </c>
      <c r="D6405" s="8">
        <v>2</v>
      </c>
      <c r="E6405" s="6">
        <f>_xlfn.XLOOKUP(C6405,Products!$A:$A,Products!$E:$E,0,0)</f>
        <v>250.07</v>
      </c>
      <c r="F6405" s="6">
        <f t="shared" si="200"/>
        <v>500.14</v>
      </c>
      <c r="G6405" s="6">
        <v>687.74</v>
      </c>
      <c r="H6405" s="6">
        <f t="shared" si="201"/>
        <v>187.60000000000002</v>
      </c>
      <c r="I6405" s="4" t="s">
        <v>38917</v>
      </c>
      <c r="J6405" s="2">
        <v>44034</v>
      </c>
      <c r="K6405" s="1" t="s">
        <v>41743</v>
      </c>
      <c r="L6405" s="1" t="s">
        <v>280</v>
      </c>
      <c r="M6405" s="1" t="s">
        <v>281</v>
      </c>
    </row>
    <row r="6406" spans="1:13" ht="14.25" hidden="1" customHeight="1" x14ac:dyDescent="0.25">
      <c r="A6406" s="4" t="s">
        <v>49483</v>
      </c>
      <c r="B6406" s="4" t="s">
        <v>14398</v>
      </c>
      <c r="C6406" s="4" t="s">
        <v>34658</v>
      </c>
      <c r="D6406" s="8">
        <v>4</v>
      </c>
      <c r="E6406" s="6">
        <f>_xlfn.XLOOKUP(C6406,Products!$A:$A,Products!$E:$E,0,0)</f>
        <v>1921.86</v>
      </c>
      <c r="F6406" s="6">
        <f t="shared" si="200"/>
        <v>7687.44</v>
      </c>
      <c r="G6406" s="6">
        <v>3136.75</v>
      </c>
      <c r="H6406" s="6">
        <f t="shared" si="201"/>
        <v>-4550.6899999999996</v>
      </c>
      <c r="I6406" s="4" t="s">
        <v>38917</v>
      </c>
      <c r="J6406" s="2">
        <v>44726</v>
      </c>
      <c r="K6406" s="1" t="s">
        <v>49484</v>
      </c>
      <c r="L6406" s="1" t="s">
        <v>167</v>
      </c>
      <c r="M6406" s="1" t="s">
        <v>2642</v>
      </c>
    </row>
    <row r="6407" spans="1:13" ht="14.25" hidden="1" customHeight="1" x14ac:dyDescent="0.25">
      <c r="A6407" s="4" t="s">
        <v>49485</v>
      </c>
      <c r="B6407" s="4" t="s">
        <v>3835</v>
      </c>
      <c r="C6407" s="4" t="s">
        <v>38383</v>
      </c>
      <c r="D6407" s="8">
        <v>1</v>
      </c>
      <c r="E6407" s="6">
        <f>_xlfn.XLOOKUP(C6407,Products!$A:$A,Products!$E:$E,0,0)</f>
        <v>1828.43</v>
      </c>
      <c r="F6407" s="6">
        <f t="shared" si="200"/>
        <v>1828.43</v>
      </c>
      <c r="G6407" s="6">
        <v>4015.75</v>
      </c>
      <c r="H6407" s="6">
        <f t="shared" si="201"/>
        <v>2187.3199999999997</v>
      </c>
      <c r="I6407" s="4" t="s">
        <v>38917</v>
      </c>
      <c r="J6407" s="2">
        <v>45333</v>
      </c>
      <c r="K6407" s="1" t="s">
        <v>49486</v>
      </c>
      <c r="L6407" s="1" t="s">
        <v>1440</v>
      </c>
      <c r="M6407" s="1" t="s">
        <v>3622</v>
      </c>
    </row>
    <row r="6408" spans="1:13" ht="14.25" hidden="1" customHeight="1" x14ac:dyDescent="0.25">
      <c r="A6408" s="4" t="s">
        <v>49487</v>
      </c>
      <c r="B6408" s="4" t="s">
        <v>16856</v>
      </c>
      <c r="C6408" s="4" t="s">
        <v>38245</v>
      </c>
      <c r="D6408" s="8">
        <v>4</v>
      </c>
      <c r="E6408" s="6">
        <f>_xlfn.XLOOKUP(C6408,Products!$A:$A,Products!$E:$E,0,0)</f>
        <v>535.67999999999995</v>
      </c>
      <c r="F6408" s="6">
        <f t="shared" si="200"/>
        <v>2142.7199999999998</v>
      </c>
      <c r="G6408" s="6">
        <v>4703.6400000000003</v>
      </c>
      <c r="H6408" s="6">
        <f t="shared" si="201"/>
        <v>2560.9200000000005</v>
      </c>
      <c r="I6408" s="4" t="s">
        <v>38930</v>
      </c>
      <c r="J6408" s="2">
        <v>45519</v>
      </c>
      <c r="K6408" s="1" t="s">
        <v>49488</v>
      </c>
      <c r="L6408" s="1" t="s">
        <v>451</v>
      </c>
      <c r="M6408" s="1" t="s">
        <v>1979</v>
      </c>
    </row>
    <row r="6409" spans="1:13" ht="14.25" customHeight="1" x14ac:dyDescent="0.25">
      <c r="A6409" s="4" t="s">
        <v>59758</v>
      </c>
      <c r="B6409" s="4" t="s">
        <v>15163</v>
      </c>
      <c r="C6409" s="4" t="s">
        <v>38737</v>
      </c>
      <c r="D6409" s="8">
        <v>3</v>
      </c>
      <c r="E6409" s="17">
        <f>_xlfn.XLOOKUP(C6409,Products!$A:$A,Products!$E:$E,0,0)</f>
        <v>525.66999999999996</v>
      </c>
      <c r="F6409" s="6">
        <f t="shared" si="200"/>
        <v>1577.0099999999998</v>
      </c>
      <c r="G6409" s="6">
        <v>2655.84</v>
      </c>
      <c r="H6409" s="6">
        <f t="shared" si="201"/>
        <v>1078.8300000000004</v>
      </c>
      <c r="I6409" s="4" t="s">
        <v>38930</v>
      </c>
      <c r="J6409" s="2">
        <v>45708</v>
      </c>
      <c r="K6409" s="1" t="s">
        <v>59759</v>
      </c>
      <c r="L6409" s="1" t="s">
        <v>1644</v>
      </c>
      <c r="M6409" s="1" t="s">
        <v>683</v>
      </c>
    </row>
    <row r="6410" spans="1:13" ht="14.25" hidden="1" customHeight="1" x14ac:dyDescent="0.25">
      <c r="A6410" s="4" t="s">
        <v>49490</v>
      </c>
      <c r="B6410" s="4" t="s">
        <v>11661</v>
      </c>
      <c r="C6410" s="4" t="s">
        <v>37904</v>
      </c>
      <c r="D6410" s="8">
        <v>3</v>
      </c>
      <c r="E6410" s="6">
        <f>_xlfn.XLOOKUP(C6410,Products!$A:$A,Products!$E:$E,0,0)</f>
        <v>255.26</v>
      </c>
      <c r="F6410" s="6">
        <f t="shared" si="200"/>
        <v>765.78</v>
      </c>
      <c r="G6410" s="6">
        <v>2761.89</v>
      </c>
      <c r="H6410" s="6">
        <f t="shared" si="201"/>
        <v>1996.11</v>
      </c>
      <c r="I6410" s="4" t="s">
        <v>38924</v>
      </c>
      <c r="J6410" s="2">
        <v>44337</v>
      </c>
      <c r="K6410" s="1" t="s">
        <v>49491</v>
      </c>
      <c r="L6410" s="1" t="s">
        <v>113</v>
      </c>
      <c r="M6410" s="1" t="s">
        <v>2931</v>
      </c>
    </row>
    <row r="6411" spans="1:13" ht="14.25" hidden="1" customHeight="1" x14ac:dyDescent="0.25">
      <c r="A6411" s="4" t="s">
        <v>49492</v>
      </c>
      <c r="B6411" s="4" t="s">
        <v>26405</v>
      </c>
      <c r="C6411" s="4" t="s">
        <v>34589</v>
      </c>
      <c r="D6411" s="8">
        <v>1</v>
      </c>
      <c r="E6411" s="6">
        <f>_xlfn.XLOOKUP(C6411,Products!$A:$A,Products!$E:$E,0,0)</f>
        <v>1586.52</v>
      </c>
      <c r="F6411" s="6">
        <f t="shared" si="200"/>
        <v>1586.52</v>
      </c>
      <c r="G6411" s="6">
        <v>4406.6499999999996</v>
      </c>
      <c r="H6411" s="6">
        <f t="shared" si="201"/>
        <v>2820.1299999999997</v>
      </c>
      <c r="I6411" s="4" t="s">
        <v>38930</v>
      </c>
      <c r="J6411" s="2">
        <v>44934</v>
      </c>
      <c r="K6411" s="1" t="s">
        <v>49493</v>
      </c>
      <c r="L6411" s="1" t="s">
        <v>60</v>
      </c>
      <c r="M6411" s="1" t="s">
        <v>2736</v>
      </c>
    </row>
    <row r="6412" spans="1:13" ht="14.25" hidden="1" customHeight="1" x14ac:dyDescent="0.25">
      <c r="A6412" s="4" t="s">
        <v>40893</v>
      </c>
      <c r="B6412" s="4" t="s">
        <v>18256</v>
      </c>
      <c r="C6412" s="4" t="s">
        <v>37281</v>
      </c>
      <c r="D6412" s="8">
        <v>1</v>
      </c>
      <c r="E6412" s="6">
        <f>_xlfn.XLOOKUP(C6412,Products!$A:$A,Products!$E:$E,0,0)</f>
        <v>421.69</v>
      </c>
      <c r="F6412" s="6">
        <f t="shared" si="200"/>
        <v>421.69</v>
      </c>
      <c r="G6412" s="6">
        <v>4802.92</v>
      </c>
      <c r="H6412" s="6">
        <f t="shared" si="201"/>
        <v>4381.2300000000005</v>
      </c>
      <c r="I6412" s="4" t="s">
        <v>38919</v>
      </c>
      <c r="J6412" s="2">
        <v>44035</v>
      </c>
      <c r="K6412" s="1" t="s">
        <v>36474</v>
      </c>
      <c r="L6412" s="1" t="s">
        <v>16</v>
      </c>
      <c r="M6412" s="1" t="s">
        <v>281</v>
      </c>
    </row>
    <row r="6413" spans="1:13" ht="14.25" hidden="1" customHeight="1" x14ac:dyDescent="0.25">
      <c r="A6413" s="4" t="s">
        <v>49496</v>
      </c>
      <c r="B6413" s="4" t="s">
        <v>28116</v>
      </c>
      <c r="C6413" s="4" t="s">
        <v>34462</v>
      </c>
      <c r="D6413" s="8">
        <v>5</v>
      </c>
      <c r="E6413" s="6">
        <f>_xlfn.XLOOKUP(C6413,Products!$A:$A,Products!$E:$E,0,0)</f>
        <v>1566</v>
      </c>
      <c r="F6413" s="6">
        <f t="shared" si="200"/>
        <v>7830</v>
      </c>
      <c r="G6413" s="6">
        <v>1280.81</v>
      </c>
      <c r="H6413" s="6">
        <f t="shared" si="201"/>
        <v>-6549.1900000000005</v>
      </c>
      <c r="I6413" s="4" t="s">
        <v>38917</v>
      </c>
      <c r="J6413" s="2">
        <v>44242</v>
      </c>
      <c r="K6413" s="1" t="s">
        <v>49497</v>
      </c>
      <c r="L6413" s="1" t="s">
        <v>140</v>
      </c>
      <c r="M6413" s="1" t="s">
        <v>3630</v>
      </c>
    </row>
    <row r="6414" spans="1:13" ht="14.25" hidden="1" customHeight="1" x14ac:dyDescent="0.25">
      <c r="A6414" s="4" t="s">
        <v>49498</v>
      </c>
      <c r="B6414" s="4" t="s">
        <v>15598</v>
      </c>
      <c r="C6414" s="4" t="s">
        <v>36173</v>
      </c>
      <c r="D6414" s="8">
        <v>2</v>
      </c>
      <c r="E6414" s="6">
        <f>_xlfn.XLOOKUP(C6414,Products!$A:$A,Products!$E:$E,0,0)</f>
        <v>1463.95</v>
      </c>
      <c r="F6414" s="6">
        <f t="shared" si="200"/>
        <v>2927.9</v>
      </c>
      <c r="G6414" s="6">
        <v>2519.14</v>
      </c>
      <c r="H6414" s="6">
        <f t="shared" si="201"/>
        <v>-408.76000000000022</v>
      </c>
      <c r="I6414" s="4" t="s">
        <v>38924</v>
      </c>
      <c r="J6414" s="2">
        <v>44710</v>
      </c>
      <c r="K6414" s="1" t="s">
        <v>45395</v>
      </c>
      <c r="L6414" s="1" t="s">
        <v>95</v>
      </c>
      <c r="M6414" s="1" t="s">
        <v>186</v>
      </c>
    </row>
    <row r="6415" spans="1:13" ht="14.25" hidden="1" customHeight="1" x14ac:dyDescent="0.25">
      <c r="A6415" s="4" t="s">
        <v>49499</v>
      </c>
      <c r="B6415" s="4" t="s">
        <v>28081</v>
      </c>
      <c r="C6415" s="4" t="s">
        <v>35885</v>
      </c>
      <c r="D6415" s="8">
        <v>1</v>
      </c>
      <c r="E6415" s="6">
        <f>_xlfn.XLOOKUP(C6415,Products!$A:$A,Products!$E:$E,0,0)</f>
        <v>1245.48</v>
      </c>
      <c r="F6415" s="6">
        <f t="shared" si="200"/>
        <v>1245.48</v>
      </c>
      <c r="G6415" s="6">
        <v>670.05</v>
      </c>
      <c r="H6415" s="6">
        <f t="shared" si="201"/>
        <v>-575.43000000000006</v>
      </c>
      <c r="I6415" s="4" t="s">
        <v>38938</v>
      </c>
      <c r="J6415" s="2">
        <v>44318</v>
      </c>
      <c r="K6415" s="1" t="s">
        <v>49500</v>
      </c>
      <c r="L6415" s="1" t="s">
        <v>95</v>
      </c>
      <c r="M6415" s="1" t="s">
        <v>1795</v>
      </c>
    </row>
    <row r="6416" spans="1:13" ht="14.25" hidden="1" customHeight="1" x14ac:dyDescent="0.25">
      <c r="A6416" s="4" t="s">
        <v>49501</v>
      </c>
      <c r="B6416" s="4" t="s">
        <v>5893</v>
      </c>
      <c r="C6416" s="4" t="s">
        <v>36707</v>
      </c>
      <c r="D6416" s="8">
        <v>3</v>
      </c>
      <c r="E6416" s="6">
        <f>_xlfn.XLOOKUP(C6416,Products!$A:$A,Products!$E:$E,0,0)</f>
        <v>495.7</v>
      </c>
      <c r="F6416" s="6">
        <f t="shared" si="200"/>
        <v>1487.1</v>
      </c>
      <c r="G6416" s="6">
        <v>1125.5</v>
      </c>
      <c r="H6416" s="6">
        <f t="shared" si="201"/>
        <v>-361.59999999999991</v>
      </c>
      <c r="I6416" s="4" t="s">
        <v>38917</v>
      </c>
      <c r="J6416" s="2">
        <v>45614</v>
      </c>
      <c r="K6416" s="1" t="s">
        <v>8493</v>
      </c>
      <c r="L6416" s="1" t="s">
        <v>254</v>
      </c>
      <c r="M6416" s="1" t="s">
        <v>651</v>
      </c>
    </row>
    <row r="6417" spans="1:13" ht="14.25" hidden="1" customHeight="1" x14ac:dyDescent="0.25">
      <c r="A6417" s="4" t="s">
        <v>49502</v>
      </c>
      <c r="B6417" s="4" t="s">
        <v>12349</v>
      </c>
      <c r="C6417" s="4" t="s">
        <v>35193</v>
      </c>
      <c r="D6417" s="8">
        <v>4</v>
      </c>
      <c r="E6417" s="6">
        <f>_xlfn.XLOOKUP(C6417,Products!$A:$A,Products!$E:$E,0,0)</f>
        <v>1329.37</v>
      </c>
      <c r="F6417" s="6">
        <f t="shared" si="200"/>
        <v>5317.48</v>
      </c>
      <c r="G6417" s="6">
        <v>4495.78</v>
      </c>
      <c r="H6417" s="6">
        <f t="shared" si="201"/>
        <v>-821.69999999999982</v>
      </c>
      <c r="I6417" s="4" t="s">
        <v>38924</v>
      </c>
      <c r="J6417" s="2">
        <v>45264</v>
      </c>
      <c r="K6417" s="1" t="s">
        <v>18308</v>
      </c>
      <c r="L6417" s="1" t="s">
        <v>956</v>
      </c>
      <c r="M6417" s="1" t="s">
        <v>493</v>
      </c>
    </row>
    <row r="6418" spans="1:13" ht="14.25" hidden="1" customHeight="1" x14ac:dyDescent="0.25">
      <c r="A6418" s="4" t="s">
        <v>49503</v>
      </c>
      <c r="B6418" s="4" t="s">
        <v>4610</v>
      </c>
      <c r="C6418" s="4" t="s">
        <v>36830</v>
      </c>
      <c r="D6418" s="8">
        <v>5</v>
      </c>
      <c r="E6418" s="6">
        <f>_xlfn.XLOOKUP(C6418,Products!$A:$A,Products!$E:$E,0,0)</f>
        <v>863.17</v>
      </c>
      <c r="F6418" s="6">
        <f t="shared" si="200"/>
        <v>4315.8499999999995</v>
      </c>
      <c r="G6418" s="6">
        <v>765.68</v>
      </c>
      <c r="H6418" s="6">
        <f t="shared" si="201"/>
        <v>-3550.1699999999996</v>
      </c>
      <c r="I6418" s="4" t="s">
        <v>38938</v>
      </c>
      <c r="J6418" s="2">
        <v>44767</v>
      </c>
      <c r="K6418" s="1" t="s">
        <v>7487</v>
      </c>
      <c r="L6418" s="1" t="s">
        <v>176</v>
      </c>
      <c r="M6418" s="1" t="s">
        <v>1473</v>
      </c>
    </row>
    <row r="6419" spans="1:13" ht="14.25" hidden="1" customHeight="1" x14ac:dyDescent="0.25">
      <c r="A6419" s="4" t="s">
        <v>49504</v>
      </c>
      <c r="B6419" s="4" t="s">
        <v>14646</v>
      </c>
      <c r="C6419" s="4" t="s">
        <v>35975</v>
      </c>
      <c r="D6419" s="8">
        <v>1</v>
      </c>
      <c r="E6419" s="6">
        <f>_xlfn.XLOOKUP(C6419,Products!$A:$A,Products!$E:$E,0,0)</f>
        <v>1858.6</v>
      </c>
      <c r="F6419" s="6">
        <f t="shared" si="200"/>
        <v>1858.6</v>
      </c>
      <c r="G6419" s="6">
        <v>2691.57</v>
      </c>
      <c r="H6419" s="6">
        <f t="shared" si="201"/>
        <v>832.97000000000025</v>
      </c>
      <c r="I6419" s="4" t="s">
        <v>38930</v>
      </c>
      <c r="J6419" s="2">
        <v>45328</v>
      </c>
      <c r="K6419" s="1" t="s">
        <v>45556</v>
      </c>
      <c r="L6419" s="1" t="s">
        <v>492</v>
      </c>
      <c r="M6419" s="1" t="s">
        <v>1296</v>
      </c>
    </row>
    <row r="6420" spans="1:13" ht="14.25" hidden="1" customHeight="1" x14ac:dyDescent="0.25">
      <c r="A6420" s="4" t="s">
        <v>49505</v>
      </c>
      <c r="B6420" s="4" t="s">
        <v>12614</v>
      </c>
      <c r="C6420" s="4" t="s">
        <v>38462</v>
      </c>
      <c r="D6420" s="8">
        <v>3</v>
      </c>
      <c r="E6420" s="6">
        <f>_xlfn.XLOOKUP(C6420,Products!$A:$A,Products!$E:$E,0,0)</f>
        <v>1320.54</v>
      </c>
      <c r="F6420" s="6">
        <f t="shared" si="200"/>
        <v>3961.62</v>
      </c>
      <c r="G6420" s="6">
        <v>4660.3100000000004</v>
      </c>
      <c r="H6420" s="6">
        <f t="shared" si="201"/>
        <v>698.69000000000051</v>
      </c>
      <c r="I6420" s="4" t="s">
        <v>38919</v>
      </c>
      <c r="J6420" s="2">
        <v>45259</v>
      </c>
      <c r="K6420" s="1" t="s">
        <v>6896</v>
      </c>
      <c r="L6420" s="1" t="s">
        <v>1644</v>
      </c>
      <c r="M6420" s="1" t="s">
        <v>1334</v>
      </c>
    </row>
    <row r="6421" spans="1:13" ht="14.25" hidden="1" customHeight="1" x14ac:dyDescent="0.25">
      <c r="A6421" s="4" t="s">
        <v>49506</v>
      </c>
      <c r="B6421" s="4" t="s">
        <v>32513</v>
      </c>
      <c r="C6421" s="4" t="s">
        <v>34954</v>
      </c>
      <c r="D6421" s="8">
        <v>2</v>
      </c>
      <c r="E6421" s="6">
        <f>_xlfn.XLOOKUP(C6421,Products!$A:$A,Products!$E:$E,0,0)</f>
        <v>154.12</v>
      </c>
      <c r="F6421" s="6">
        <f t="shared" si="200"/>
        <v>308.24</v>
      </c>
      <c r="G6421" s="6">
        <v>1272.3399999999999</v>
      </c>
      <c r="H6421" s="6">
        <f t="shared" si="201"/>
        <v>964.09999999999991</v>
      </c>
      <c r="I6421" s="4" t="s">
        <v>38938</v>
      </c>
      <c r="J6421" s="2">
        <v>44738</v>
      </c>
      <c r="K6421" s="1" t="s">
        <v>49507</v>
      </c>
      <c r="L6421" s="1" t="s">
        <v>176</v>
      </c>
      <c r="M6421" s="1" t="s">
        <v>1863</v>
      </c>
    </row>
    <row r="6422" spans="1:13" ht="14.25" hidden="1" customHeight="1" x14ac:dyDescent="0.25">
      <c r="A6422" s="4" t="s">
        <v>49508</v>
      </c>
      <c r="B6422" s="4" t="s">
        <v>23389</v>
      </c>
      <c r="C6422" s="4" t="s">
        <v>36441</v>
      </c>
      <c r="D6422" s="8">
        <v>4</v>
      </c>
      <c r="E6422" s="6">
        <f>_xlfn.XLOOKUP(C6422,Products!$A:$A,Products!$E:$E,0,0)</f>
        <v>350.78</v>
      </c>
      <c r="F6422" s="6">
        <f t="shared" si="200"/>
        <v>1403.12</v>
      </c>
      <c r="G6422" s="6">
        <v>1461.88</v>
      </c>
      <c r="H6422" s="6">
        <f t="shared" si="201"/>
        <v>58.760000000000218</v>
      </c>
      <c r="I6422" s="4" t="s">
        <v>38930</v>
      </c>
      <c r="J6422" s="2">
        <v>45626</v>
      </c>
      <c r="K6422" s="1" t="s">
        <v>23535</v>
      </c>
      <c r="L6422" s="1" t="s">
        <v>86</v>
      </c>
      <c r="M6422" s="1" t="s">
        <v>627</v>
      </c>
    </row>
    <row r="6423" spans="1:13" ht="14.25" hidden="1" customHeight="1" x14ac:dyDescent="0.25">
      <c r="A6423" s="4" t="s">
        <v>42618</v>
      </c>
      <c r="B6423" s="4" t="s">
        <v>6339</v>
      </c>
      <c r="C6423" s="4" t="s">
        <v>35845</v>
      </c>
      <c r="D6423" s="8">
        <v>5</v>
      </c>
      <c r="E6423" s="6">
        <f>_xlfn.XLOOKUP(C6423,Products!$A:$A,Products!$E:$E,0,0)</f>
        <v>1022.25</v>
      </c>
      <c r="F6423" s="6">
        <f t="shared" si="200"/>
        <v>5111.25</v>
      </c>
      <c r="G6423" s="6">
        <v>2891.68</v>
      </c>
      <c r="H6423" s="6">
        <f t="shared" si="201"/>
        <v>-2219.5700000000002</v>
      </c>
      <c r="I6423" s="4" t="s">
        <v>38938</v>
      </c>
      <c r="J6423" s="2">
        <v>44035</v>
      </c>
      <c r="K6423" s="1" t="s">
        <v>42619</v>
      </c>
      <c r="L6423" s="1" t="s">
        <v>280</v>
      </c>
      <c r="M6423" s="1" t="s">
        <v>186</v>
      </c>
    </row>
    <row r="6424" spans="1:13" ht="14.25" hidden="1" customHeight="1" x14ac:dyDescent="0.25">
      <c r="A6424" s="4" t="s">
        <v>49511</v>
      </c>
      <c r="B6424" s="4" t="s">
        <v>8888</v>
      </c>
      <c r="C6424" s="4" t="s">
        <v>36485</v>
      </c>
      <c r="D6424" s="8">
        <v>4</v>
      </c>
      <c r="E6424" s="6">
        <f>_xlfn.XLOOKUP(C6424,Products!$A:$A,Products!$E:$E,0,0)</f>
        <v>1221.06</v>
      </c>
      <c r="F6424" s="6">
        <f t="shared" si="200"/>
        <v>4884.24</v>
      </c>
      <c r="G6424" s="6">
        <v>494.07</v>
      </c>
      <c r="H6424" s="6">
        <f t="shared" si="201"/>
        <v>-4390.17</v>
      </c>
      <c r="I6424" s="4" t="s">
        <v>38917</v>
      </c>
      <c r="J6424" s="2">
        <v>44361</v>
      </c>
      <c r="K6424" s="1" t="s">
        <v>49512</v>
      </c>
      <c r="L6424" s="1" t="s">
        <v>167</v>
      </c>
      <c r="M6424" s="1" t="s">
        <v>2650</v>
      </c>
    </row>
    <row r="6425" spans="1:13" ht="14.25" hidden="1" customHeight="1" x14ac:dyDescent="0.25">
      <c r="A6425" s="4" t="s">
        <v>49513</v>
      </c>
      <c r="B6425" s="4" t="s">
        <v>23316</v>
      </c>
      <c r="C6425" s="4" t="s">
        <v>37480</v>
      </c>
      <c r="D6425" s="8">
        <v>3</v>
      </c>
      <c r="E6425" s="6">
        <f>_xlfn.XLOOKUP(C6425,Products!$A:$A,Products!$E:$E,0,0)</f>
        <v>1036.46</v>
      </c>
      <c r="F6425" s="6">
        <f t="shared" si="200"/>
        <v>3109.38</v>
      </c>
      <c r="G6425" s="6">
        <v>1637.01</v>
      </c>
      <c r="H6425" s="6">
        <f t="shared" si="201"/>
        <v>-1472.3700000000001</v>
      </c>
      <c r="I6425" s="4" t="s">
        <v>38919</v>
      </c>
      <c r="J6425" s="2">
        <v>44828</v>
      </c>
      <c r="K6425" s="1" t="s">
        <v>33815</v>
      </c>
      <c r="L6425" s="1" t="s">
        <v>682</v>
      </c>
      <c r="M6425" s="1" t="s">
        <v>4357</v>
      </c>
    </row>
    <row r="6426" spans="1:13" ht="14.25" hidden="1" customHeight="1" x14ac:dyDescent="0.25">
      <c r="A6426" s="4" t="s">
        <v>49514</v>
      </c>
      <c r="B6426" s="4" t="s">
        <v>5113</v>
      </c>
      <c r="C6426" s="4" t="s">
        <v>34974</v>
      </c>
      <c r="D6426" s="8">
        <v>3</v>
      </c>
      <c r="E6426" s="6">
        <f>_xlfn.XLOOKUP(C6426,Products!$A:$A,Products!$E:$E,0,0)</f>
        <v>644.05999999999995</v>
      </c>
      <c r="F6426" s="6">
        <f t="shared" si="200"/>
        <v>1932.1799999999998</v>
      </c>
      <c r="G6426" s="6">
        <v>631.57000000000005</v>
      </c>
      <c r="H6426" s="6">
        <f t="shared" si="201"/>
        <v>-1300.6099999999997</v>
      </c>
      <c r="I6426" s="4" t="s">
        <v>38930</v>
      </c>
      <c r="J6426" s="2">
        <v>44802</v>
      </c>
      <c r="K6426" s="1" t="s">
        <v>49515</v>
      </c>
      <c r="L6426" s="1" t="s">
        <v>516</v>
      </c>
      <c r="M6426" s="1" t="s">
        <v>452</v>
      </c>
    </row>
    <row r="6427" spans="1:13" ht="14.25" hidden="1" customHeight="1" x14ac:dyDescent="0.25">
      <c r="A6427" s="4" t="s">
        <v>49516</v>
      </c>
      <c r="B6427" s="4" t="s">
        <v>31900</v>
      </c>
      <c r="C6427" s="4" t="s">
        <v>36911</v>
      </c>
      <c r="D6427" s="8">
        <v>5</v>
      </c>
      <c r="E6427" s="6">
        <f>_xlfn.XLOOKUP(C6427,Products!$A:$A,Products!$E:$E,0,0)</f>
        <v>546.82000000000005</v>
      </c>
      <c r="F6427" s="6">
        <f t="shared" si="200"/>
        <v>2734.1000000000004</v>
      </c>
      <c r="G6427" s="6">
        <v>3017.62</v>
      </c>
      <c r="H6427" s="6">
        <f t="shared" si="201"/>
        <v>283.51999999999953</v>
      </c>
      <c r="I6427" s="4" t="s">
        <v>38919</v>
      </c>
      <c r="J6427" s="2">
        <v>45609</v>
      </c>
      <c r="K6427" s="1" t="s">
        <v>49517</v>
      </c>
      <c r="L6427" s="1" t="s">
        <v>337</v>
      </c>
      <c r="M6427" s="1" t="s">
        <v>1449</v>
      </c>
    </row>
    <row r="6428" spans="1:13" ht="14.25" hidden="1" customHeight="1" x14ac:dyDescent="0.25">
      <c r="A6428" s="4" t="s">
        <v>49518</v>
      </c>
      <c r="B6428" s="4" t="s">
        <v>7573</v>
      </c>
      <c r="C6428" s="4" t="s">
        <v>35173</v>
      </c>
      <c r="D6428" s="8">
        <v>1</v>
      </c>
      <c r="E6428" s="6">
        <f>_xlfn.XLOOKUP(C6428,Products!$A:$A,Products!$E:$E,0,0)</f>
        <v>1952.47</v>
      </c>
      <c r="F6428" s="6">
        <f t="shared" si="200"/>
        <v>1952.47</v>
      </c>
      <c r="G6428" s="6">
        <v>2865.73</v>
      </c>
      <c r="H6428" s="6">
        <f t="shared" si="201"/>
        <v>913.26</v>
      </c>
      <c r="I6428" s="4" t="s">
        <v>38930</v>
      </c>
      <c r="J6428" s="2">
        <v>44338</v>
      </c>
      <c r="K6428" s="1" t="s">
        <v>49519</v>
      </c>
      <c r="L6428" s="1" t="s">
        <v>1408</v>
      </c>
      <c r="M6428" s="1" t="s">
        <v>1213</v>
      </c>
    </row>
    <row r="6429" spans="1:13" ht="14.25" customHeight="1" x14ac:dyDescent="0.25">
      <c r="A6429" s="4" t="s">
        <v>40573</v>
      </c>
      <c r="B6429" s="4" t="s">
        <v>18621</v>
      </c>
      <c r="C6429" s="4" t="s">
        <v>34768</v>
      </c>
      <c r="D6429" s="8">
        <v>3</v>
      </c>
      <c r="E6429" s="17">
        <f>_xlfn.XLOOKUP(C6429,Products!$A:$A,Products!$E:$E,0,0)</f>
        <v>791.56</v>
      </c>
      <c r="F6429" s="6">
        <f t="shared" si="200"/>
        <v>2374.6799999999998</v>
      </c>
      <c r="G6429" s="6">
        <v>872.02</v>
      </c>
      <c r="H6429" s="6">
        <f t="shared" si="201"/>
        <v>-1502.6599999999999</v>
      </c>
      <c r="I6429" s="4" t="s">
        <v>38930</v>
      </c>
      <c r="J6429" s="2">
        <v>45707</v>
      </c>
      <c r="K6429" s="1" t="s">
        <v>15101</v>
      </c>
      <c r="L6429" s="1" t="s">
        <v>539</v>
      </c>
      <c r="M6429" s="1" t="s">
        <v>4706</v>
      </c>
    </row>
    <row r="6430" spans="1:13" ht="14.25" hidden="1" customHeight="1" x14ac:dyDescent="0.25">
      <c r="A6430" s="4" t="s">
        <v>44357</v>
      </c>
      <c r="B6430" s="4" t="s">
        <v>27834</v>
      </c>
      <c r="C6430" s="4" t="s">
        <v>37779</v>
      </c>
      <c r="D6430" s="8">
        <v>2</v>
      </c>
      <c r="E6430" s="6">
        <f>_xlfn.XLOOKUP(C6430,Products!$A:$A,Products!$E:$E,0,0)</f>
        <v>98.1</v>
      </c>
      <c r="F6430" s="6">
        <f t="shared" si="200"/>
        <v>196.2</v>
      </c>
      <c r="G6430" s="6">
        <v>2019.76</v>
      </c>
      <c r="H6430" s="6">
        <f t="shared" si="201"/>
        <v>1823.56</v>
      </c>
      <c r="I6430" s="4" t="s">
        <v>38917</v>
      </c>
      <c r="J6430" s="2">
        <v>44035</v>
      </c>
      <c r="K6430" s="1" t="s">
        <v>44358</v>
      </c>
      <c r="L6430" s="1" t="s">
        <v>86</v>
      </c>
      <c r="M6430" s="1" t="s">
        <v>3622</v>
      </c>
    </row>
    <row r="6431" spans="1:13" ht="14.25" hidden="1" customHeight="1" x14ac:dyDescent="0.25">
      <c r="A6431" s="4" t="s">
        <v>46483</v>
      </c>
      <c r="B6431" s="4" t="s">
        <v>13023</v>
      </c>
      <c r="C6431" s="4" t="s">
        <v>37967</v>
      </c>
      <c r="D6431" s="8">
        <v>5</v>
      </c>
      <c r="E6431" s="6">
        <f>_xlfn.XLOOKUP(C6431,Products!$A:$A,Products!$E:$E,0,0)</f>
        <v>1068.29</v>
      </c>
      <c r="F6431" s="6">
        <f t="shared" si="200"/>
        <v>5341.45</v>
      </c>
      <c r="G6431" s="6">
        <v>4497.53</v>
      </c>
      <c r="H6431" s="6">
        <f t="shared" si="201"/>
        <v>-843.92000000000007</v>
      </c>
      <c r="I6431" s="4" t="s">
        <v>38930</v>
      </c>
      <c r="J6431" s="2">
        <v>44035</v>
      </c>
      <c r="K6431" s="1" t="s">
        <v>13377</v>
      </c>
      <c r="L6431" s="1" t="s">
        <v>176</v>
      </c>
      <c r="M6431" s="1" t="s">
        <v>329</v>
      </c>
    </row>
    <row r="6432" spans="1:13" ht="14.25" hidden="1" customHeight="1" x14ac:dyDescent="0.25">
      <c r="A6432" s="4" t="s">
        <v>49524</v>
      </c>
      <c r="B6432" s="4" t="s">
        <v>33850</v>
      </c>
      <c r="C6432" s="4" t="s">
        <v>36637</v>
      </c>
      <c r="D6432" s="8">
        <v>5</v>
      </c>
      <c r="E6432" s="6">
        <f>_xlfn.XLOOKUP(C6432,Products!$A:$A,Products!$E:$E,0,0)</f>
        <v>811.79</v>
      </c>
      <c r="F6432" s="6">
        <f t="shared" si="200"/>
        <v>4058.95</v>
      </c>
      <c r="G6432" s="6">
        <v>1963.82</v>
      </c>
      <c r="H6432" s="6">
        <f t="shared" si="201"/>
        <v>-2095.13</v>
      </c>
      <c r="I6432" s="4" t="s">
        <v>38919</v>
      </c>
      <c r="J6432" s="2">
        <v>45145</v>
      </c>
      <c r="K6432" s="1" t="s">
        <v>45587</v>
      </c>
      <c r="L6432" s="1" t="s">
        <v>122</v>
      </c>
      <c r="M6432" s="1" t="s">
        <v>362</v>
      </c>
    </row>
    <row r="6433" spans="1:13" ht="14.25" hidden="1" customHeight="1" x14ac:dyDescent="0.25">
      <c r="A6433" s="4" t="s">
        <v>49525</v>
      </c>
      <c r="B6433" s="4" t="s">
        <v>13433</v>
      </c>
      <c r="C6433" s="4" t="s">
        <v>38037</v>
      </c>
      <c r="D6433" s="8">
        <v>1</v>
      </c>
      <c r="E6433" s="6">
        <f>_xlfn.XLOOKUP(C6433,Products!$A:$A,Products!$E:$E,0,0)</f>
        <v>1033.02</v>
      </c>
      <c r="F6433" s="6">
        <f t="shared" si="200"/>
        <v>1033.02</v>
      </c>
      <c r="G6433" s="6">
        <v>3889.62</v>
      </c>
      <c r="H6433" s="6">
        <f t="shared" si="201"/>
        <v>2856.6</v>
      </c>
      <c r="I6433" s="4" t="s">
        <v>38930</v>
      </c>
      <c r="J6433" s="2">
        <v>44551</v>
      </c>
      <c r="K6433" s="1" t="s">
        <v>46920</v>
      </c>
      <c r="L6433" s="1" t="s">
        <v>280</v>
      </c>
      <c r="M6433" s="1" t="s">
        <v>1417</v>
      </c>
    </row>
    <row r="6434" spans="1:13" ht="14.25" customHeight="1" x14ac:dyDescent="0.25">
      <c r="A6434" s="4" t="s">
        <v>41867</v>
      </c>
      <c r="B6434" s="4" t="s">
        <v>17200</v>
      </c>
      <c r="C6434" s="4" t="s">
        <v>34432</v>
      </c>
      <c r="D6434" s="8">
        <v>3</v>
      </c>
      <c r="E6434" s="17">
        <f>_xlfn.XLOOKUP(C6434,Products!$A:$A,Products!$E:$E,0,0)</f>
        <v>345.44</v>
      </c>
      <c r="F6434" s="6">
        <f t="shared" si="200"/>
        <v>1036.32</v>
      </c>
      <c r="G6434" s="6">
        <v>614.64</v>
      </c>
      <c r="H6434" s="6">
        <f t="shared" si="201"/>
        <v>-421.67999999999995</v>
      </c>
      <c r="I6434" s="4" t="s">
        <v>38919</v>
      </c>
      <c r="J6434" s="2">
        <v>45707</v>
      </c>
      <c r="K6434" s="1" t="s">
        <v>41868</v>
      </c>
      <c r="L6434" s="1" t="s">
        <v>1408</v>
      </c>
      <c r="M6434" s="1" t="s">
        <v>1772</v>
      </c>
    </row>
    <row r="6435" spans="1:13" ht="14.25" hidden="1" customHeight="1" x14ac:dyDescent="0.25">
      <c r="A6435" s="4" t="s">
        <v>49527</v>
      </c>
      <c r="B6435" s="4" t="s">
        <v>25061</v>
      </c>
      <c r="C6435" s="4" t="s">
        <v>35923</v>
      </c>
      <c r="D6435" s="8">
        <v>4</v>
      </c>
      <c r="E6435" s="6">
        <f>_xlfn.XLOOKUP(C6435,Products!$A:$A,Products!$E:$E,0,0)</f>
        <v>283.7</v>
      </c>
      <c r="F6435" s="6">
        <f t="shared" si="200"/>
        <v>1134.8</v>
      </c>
      <c r="G6435" s="6">
        <v>1303.3699999999999</v>
      </c>
      <c r="H6435" s="6">
        <f t="shared" si="201"/>
        <v>168.56999999999994</v>
      </c>
      <c r="I6435" s="4" t="s">
        <v>38938</v>
      </c>
      <c r="J6435" s="2">
        <v>44889</v>
      </c>
      <c r="K6435" s="1" t="s">
        <v>49528</v>
      </c>
      <c r="L6435" s="1" t="s">
        <v>86</v>
      </c>
      <c r="M6435" s="1" t="s">
        <v>168</v>
      </c>
    </row>
    <row r="6436" spans="1:13" ht="14.25" hidden="1" customHeight="1" x14ac:dyDescent="0.25">
      <c r="A6436" s="4" t="s">
        <v>49529</v>
      </c>
      <c r="B6436" s="4" t="s">
        <v>21142</v>
      </c>
      <c r="C6436" s="4" t="s">
        <v>36698</v>
      </c>
      <c r="D6436" s="8">
        <v>5</v>
      </c>
      <c r="E6436" s="6">
        <f>_xlfn.XLOOKUP(C6436,Products!$A:$A,Products!$E:$E,0,0)</f>
        <v>428.03</v>
      </c>
      <c r="F6436" s="6">
        <f t="shared" si="200"/>
        <v>2140.1499999999996</v>
      </c>
      <c r="G6436" s="6">
        <v>1997.03</v>
      </c>
      <c r="H6436" s="6">
        <f t="shared" si="201"/>
        <v>-143.11999999999966</v>
      </c>
      <c r="I6436" s="4" t="s">
        <v>38924</v>
      </c>
      <c r="J6436" s="2">
        <v>44544</v>
      </c>
      <c r="K6436" s="1" t="s">
        <v>47506</v>
      </c>
      <c r="L6436" s="1" t="s">
        <v>1440</v>
      </c>
      <c r="M6436" s="1" t="s">
        <v>548</v>
      </c>
    </row>
    <row r="6437" spans="1:13" ht="14.25" hidden="1" customHeight="1" x14ac:dyDescent="0.25">
      <c r="A6437" s="4" t="s">
        <v>49530</v>
      </c>
      <c r="B6437" s="4" t="s">
        <v>2839</v>
      </c>
      <c r="C6437" s="4" t="s">
        <v>37286</v>
      </c>
      <c r="D6437" s="8">
        <v>3</v>
      </c>
      <c r="E6437" s="6">
        <f>_xlfn.XLOOKUP(C6437,Products!$A:$A,Products!$E:$E,0,0)</f>
        <v>1741.58</v>
      </c>
      <c r="F6437" s="6">
        <f t="shared" si="200"/>
        <v>5224.74</v>
      </c>
      <c r="G6437" s="6">
        <v>198.64</v>
      </c>
      <c r="H6437" s="6">
        <f t="shared" si="201"/>
        <v>-5026.0999999999995</v>
      </c>
      <c r="I6437" s="4" t="s">
        <v>38924</v>
      </c>
      <c r="J6437" s="2">
        <v>44227</v>
      </c>
      <c r="K6437" s="1" t="s">
        <v>27805</v>
      </c>
      <c r="L6437" s="1" t="s">
        <v>60</v>
      </c>
      <c r="M6437" s="1" t="s">
        <v>12409</v>
      </c>
    </row>
    <row r="6438" spans="1:13" ht="14.25" hidden="1" customHeight="1" x14ac:dyDescent="0.25">
      <c r="A6438" s="4" t="s">
        <v>49531</v>
      </c>
      <c r="B6438" s="4" t="s">
        <v>15076</v>
      </c>
      <c r="C6438" s="4" t="s">
        <v>38495</v>
      </c>
      <c r="D6438" s="8">
        <v>3</v>
      </c>
      <c r="E6438" s="6">
        <f>_xlfn.XLOOKUP(C6438,Products!$A:$A,Products!$E:$E,0,0)</f>
        <v>535.36</v>
      </c>
      <c r="F6438" s="6">
        <f t="shared" si="200"/>
        <v>1606.08</v>
      </c>
      <c r="G6438" s="6">
        <v>230.07</v>
      </c>
      <c r="H6438" s="6">
        <f t="shared" si="201"/>
        <v>-1376.01</v>
      </c>
      <c r="I6438" s="4" t="s">
        <v>38917</v>
      </c>
      <c r="J6438" s="2">
        <v>45418</v>
      </c>
      <c r="K6438" s="1" t="s">
        <v>49532</v>
      </c>
      <c r="L6438" s="1" t="s">
        <v>60</v>
      </c>
      <c r="M6438" s="1" t="s">
        <v>1704</v>
      </c>
    </row>
    <row r="6439" spans="1:13" ht="14.25" hidden="1" customHeight="1" x14ac:dyDescent="0.25">
      <c r="A6439" s="4" t="s">
        <v>49533</v>
      </c>
      <c r="B6439" s="4" t="s">
        <v>25028</v>
      </c>
      <c r="C6439" s="4" t="s">
        <v>36054</v>
      </c>
      <c r="D6439" s="8">
        <v>4</v>
      </c>
      <c r="E6439" s="6">
        <f>_xlfn.XLOOKUP(C6439,Products!$A:$A,Products!$E:$E,0,0)</f>
        <v>1475.02</v>
      </c>
      <c r="F6439" s="6">
        <f t="shared" si="200"/>
        <v>5900.08</v>
      </c>
      <c r="G6439" s="6">
        <v>1742.38</v>
      </c>
      <c r="H6439" s="6">
        <f t="shared" si="201"/>
        <v>-4157.7</v>
      </c>
      <c r="I6439" s="4" t="s">
        <v>38924</v>
      </c>
      <c r="J6439" s="2">
        <v>44486</v>
      </c>
      <c r="K6439" s="1" t="s">
        <v>49534</v>
      </c>
      <c r="L6439" s="1" t="s">
        <v>539</v>
      </c>
      <c r="M6439" s="1" t="s">
        <v>619</v>
      </c>
    </row>
    <row r="6440" spans="1:13" ht="14.25" hidden="1" customHeight="1" x14ac:dyDescent="0.25">
      <c r="A6440" s="4" t="s">
        <v>49535</v>
      </c>
      <c r="B6440" s="4" t="s">
        <v>19084</v>
      </c>
      <c r="C6440" s="4" t="s">
        <v>38122</v>
      </c>
      <c r="D6440" s="8">
        <v>4</v>
      </c>
      <c r="E6440" s="6">
        <f>_xlfn.XLOOKUP(C6440,Products!$A:$A,Products!$E:$E,0,0)</f>
        <v>1558.1</v>
      </c>
      <c r="F6440" s="6">
        <f t="shared" si="200"/>
        <v>6232.4</v>
      </c>
      <c r="G6440" s="6">
        <v>2534.58</v>
      </c>
      <c r="H6440" s="6">
        <f t="shared" si="201"/>
        <v>-3697.8199999999997</v>
      </c>
      <c r="I6440" s="4" t="s">
        <v>38919</v>
      </c>
      <c r="J6440" s="2">
        <v>45283</v>
      </c>
      <c r="K6440" s="1" t="s">
        <v>49536</v>
      </c>
      <c r="L6440" s="1" t="s">
        <v>492</v>
      </c>
      <c r="M6440" s="1" t="s">
        <v>1473</v>
      </c>
    </row>
    <row r="6441" spans="1:13" ht="14.25" hidden="1" customHeight="1" x14ac:dyDescent="0.25">
      <c r="A6441" s="4" t="s">
        <v>49537</v>
      </c>
      <c r="B6441" s="4" t="s">
        <v>26392</v>
      </c>
      <c r="C6441" s="4" t="s">
        <v>35881</v>
      </c>
      <c r="D6441" s="8">
        <v>5</v>
      </c>
      <c r="E6441" s="6">
        <f>_xlfn.XLOOKUP(C6441,Products!$A:$A,Products!$E:$E,0,0)</f>
        <v>630.04999999999995</v>
      </c>
      <c r="F6441" s="6">
        <f t="shared" si="200"/>
        <v>3150.25</v>
      </c>
      <c r="G6441" s="6">
        <v>3909.73</v>
      </c>
      <c r="H6441" s="6">
        <f t="shared" si="201"/>
        <v>759.48</v>
      </c>
      <c r="I6441" s="4" t="s">
        <v>38917</v>
      </c>
      <c r="J6441" s="2">
        <v>44471</v>
      </c>
      <c r="K6441" s="1" t="s">
        <v>49538</v>
      </c>
      <c r="L6441" s="1" t="s">
        <v>475</v>
      </c>
      <c r="M6441" s="1" t="s">
        <v>3388</v>
      </c>
    </row>
    <row r="6442" spans="1:13" ht="14.25" hidden="1" customHeight="1" x14ac:dyDescent="0.25">
      <c r="A6442" s="4" t="s">
        <v>47269</v>
      </c>
      <c r="B6442" s="4" t="s">
        <v>3870</v>
      </c>
      <c r="C6442" s="4" t="s">
        <v>35183</v>
      </c>
      <c r="D6442" s="8">
        <v>4</v>
      </c>
      <c r="E6442" s="6">
        <f>_xlfn.XLOOKUP(C6442,Products!$A:$A,Products!$E:$E,0,0)</f>
        <v>1928.43</v>
      </c>
      <c r="F6442" s="6">
        <f t="shared" si="200"/>
        <v>7713.72</v>
      </c>
      <c r="G6442" s="6">
        <v>1631.63</v>
      </c>
      <c r="H6442" s="6">
        <f t="shared" si="201"/>
        <v>-6082.09</v>
      </c>
      <c r="I6442" s="4" t="s">
        <v>38930</v>
      </c>
      <c r="J6442" s="2">
        <v>44035</v>
      </c>
      <c r="K6442" s="1" t="s">
        <v>19610</v>
      </c>
      <c r="L6442" s="1" t="s">
        <v>956</v>
      </c>
      <c r="M6442" s="1" t="s">
        <v>3161</v>
      </c>
    </row>
    <row r="6443" spans="1:13" ht="14.25" hidden="1" customHeight="1" x14ac:dyDescent="0.25">
      <c r="A6443" s="4" t="s">
        <v>49541</v>
      </c>
      <c r="B6443" s="4" t="s">
        <v>31784</v>
      </c>
      <c r="C6443" s="4" t="s">
        <v>37758</v>
      </c>
      <c r="D6443" s="8">
        <v>5</v>
      </c>
      <c r="E6443" s="6">
        <f>_xlfn.XLOOKUP(C6443,Products!$A:$A,Products!$E:$E,0,0)</f>
        <v>1157.18</v>
      </c>
      <c r="F6443" s="6">
        <f t="shared" si="200"/>
        <v>5785.9000000000005</v>
      </c>
      <c r="G6443" s="6">
        <v>1565.1</v>
      </c>
      <c r="H6443" s="6">
        <f t="shared" si="201"/>
        <v>-4220.8000000000011</v>
      </c>
      <c r="I6443" s="4" t="s">
        <v>38917</v>
      </c>
      <c r="J6443" s="2">
        <v>45287</v>
      </c>
      <c r="K6443" s="1" t="s">
        <v>45305</v>
      </c>
      <c r="L6443" s="1" t="s">
        <v>254</v>
      </c>
      <c r="M6443" s="1" t="s">
        <v>933</v>
      </c>
    </row>
    <row r="6444" spans="1:13" ht="14.25" hidden="1" customHeight="1" x14ac:dyDescent="0.25">
      <c r="A6444" s="4" t="s">
        <v>49055</v>
      </c>
      <c r="B6444" s="4" t="s">
        <v>12499</v>
      </c>
      <c r="C6444" s="4" t="s">
        <v>38550</v>
      </c>
      <c r="D6444" s="8">
        <v>3</v>
      </c>
      <c r="E6444" s="6">
        <f>_xlfn.XLOOKUP(C6444,Products!$A:$A,Products!$E:$E,0,0)</f>
        <v>838.49</v>
      </c>
      <c r="F6444" s="6">
        <f t="shared" si="200"/>
        <v>2515.4700000000003</v>
      </c>
      <c r="G6444" s="6">
        <v>4164.59</v>
      </c>
      <c r="H6444" s="6">
        <f t="shared" si="201"/>
        <v>1649.12</v>
      </c>
      <c r="I6444" s="4" t="s">
        <v>38919</v>
      </c>
      <c r="J6444" s="2">
        <v>44035</v>
      </c>
      <c r="K6444" s="1" t="s">
        <v>23081</v>
      </c>
      <c r="L6444" s="1" t="s">
        <v>956</v>
      </c>
      <c r="M6444" s="1" t="s">
        <v>177</v>
      </c>
    </row>
    <row r="6445" spans="1:13" ht="14.25" hidden="1" customHeight="1" x14ac:dyDescent="0.25">
      <c r="A6445" s="4" t="s">
        <v>49543</v>
      </c>
      <c r="B6445" s="4" t="s">
        <v>17497</v>
      </c>
      <c r="C6445" s="4" t="s">
        <v>37748</v>
      </c>
      <c r="D6445" s="8">
        <v>1</v>
      </c>
      <c r="E6445" s="6">
        <f>_xlfn.XLOOKUP(C6445,Products!$A:$A,Products!$E:$E,0,0)</f>
        <v>1581.05</v>
      </c>
      <c r="F6445" s="6">
        <f t="shared" si="200"/>
        <v>1581.05</v>
      </c>
      <c r="G6445" s="6">
        <v>2745</v>
      </c>
      <c r="H6445" s="6">
        <f t="shared" si="201"/>
        <v>1163.95</v>
      </c>
      <c r="I6445" s="4" t="s">
        <v>38930</v>
      </c>
      <c r="J6445" s="2">
        <v>44343</v>
      </c>
      <c r="K6445" s="1" t="s">
        <v>49544</v>
      </c>
      <c r="L6445" s="1" t="s">
        <v>263</v>
      </c>
      <c r="M6445" s="1" t="s">
        <v>4454</v>
      </c>
    </row>
    <row r="6446" spans="1:13" ht="14.25" hidden="1" customHeight="1" x14ac:dyDescent="0.25">
      <c r="A6446" s="4" t="s">
        <v>49545</v>
      </c>
      <c r="B6446" s="4" t="s">
        <v>7295</v>
      </c>
      <c r="C6446" s="4" t="s">
        <v>37766</v>
      </c>
      <c r="D6446" s="8">
        <v>3</v>
      </c>
      <c r="E6446" s="6">
        <f>_xlfn.XLOOKUP(C6446,Products!$A:$A,Products!$E:$E,0,0)</f>
        <v>1061.57</v>
      </c>
      <c r="F6446" s="6">
        <f t="shared" si="200"/>
        <v>3184.71</v>
      </c>
      <c r="G6446" s="6">
        <v>4211.57</v>
      </c>
      <c r="H6446" s="6">
        <f t="shared" si="201"/>
        <v>1026.8599999999997</v>
      </c>
      <c r="I6446" s="4" t="s">
        <v>38917</v>
      </c>
      <c r="J6446" s="2">
        <v>44316</v>
      </c>
      <c r="K6446" s="1" t="s">
        <v>49546</v>
      </c>
      <c r="L6446" s="1" t="s">
        <v>682</v>
      </c>
      <c r="M6446" s="1" t="s">
        <v>1347</v>
      </c>
    </row>
    <row r="6447" spans="1:13" ht="14.25" hidden="1" customHeight="1" x14ac:dyDescent="0.25">
      <c r="A6447" s="4" t="s">
        <v>49547</v>
      </c>
      <c r="B6447" s="4" t="s">
        <v>15149</v>
      </c>
      <c r="C6447" s="4" t="s">
        <v>35074</v>
      </c>
      <c r="D6447" s="8">
        <v>4</v>
      </c>
      <c r="E6447" s="6">
        <f>_xlfn.XLOOKUP(C6447,Products!$A:$A,Products!$E:$E,0,0)</f>
        <v>1126.51</v>
      </c>
      <c r="F6447" s="6">
        <f t="shared" si="200"/>
        <v>4506.04</v>
      </c>
      <c r="G6447" s="6">
        <v>2383.21</v>
      </c>
      <c r="H6447" s="6">
        <f t="shared" si="201"/>
        <v>-2122.83</v>
      </c>
      <c r="I6447" s="4" t="s">
        <v>38919</v>
      </c>
      <c r="J6447" s="2">
        <v>44372</v>
      </c>
      <c r="K6447" s="1" t="s">
        <v>49548</v>
      </c>
      <c r="L6447" s="1" t="s">
        <v>1408</v>
      </c>
      <c r="M6447" s="1" t="s">
        <v>1151</v>
      </c>
    </row>
    <row r="6448" spans="1:13" ht="14.25" hidden="1" customHeight="1" x14ac:dyDescent="0.25">
      <c r="A6448" s="4" t="s">
        <v>49549</v>
      </c>
      <c r="B6448" s="4" t="s">
        <v>7377</v>
      </c>
      <c r="C6448" s="4" t="s">
        <v>37717</v>
      </c>
      <c r="D6448" s="8">
        <v>4</v>
      </c>
      <c r="E6448" s="6">
        <f>_xlfn.XLOOKUP(C6448,Products!$A:$A,Products!$E:$E,0,0)</f>
        <v>1386.24</v>
      </c>
      <c r="F6448" s="6">
        <f t="shared" si="200"/>
        <v>5544.96</v>
      </c>
      <c r="G6448" s="6">
        <v>167.86</v>
      </c>
      <c r="H6448" s="6">
        <f t="shared" si="201"/>
        <v>-5377.1</v>
      </c>
      <c r="I6448" s="4" t="s">
        <v>38930</v>
      </c>
      <c r="J6448" s="2">
        <v>45443</v>
      </c>
      <c r="K6448" s="1" t="s">
        <v>49550</v>
      </c>
      <c r="L6448" s="1" t="s">
        <v>69</v>
      </c>
      <c r="M6448" s="1" t="s">
        <v>289</v>
      </c>
    </row>
    <row r="6449" spans="1:13" ht="14.25" hidden="1" customHeight="1" x14ac:dyDescent="0.25">
      <c r="A6449" s="4" t="s">
        <v>49551</v>
      </c>
      <c r="B6449" s="4" t="s">
        <v>27956</v>
      </c>
      <c r="C6449" s="4" t="s">
        <v>35571</v>
      </c>
      <c r="D6449" s="8">
        <v>5</v>
      </c>
      <c r="E6449" s="6">
        <f>_xlfn.XLOOKUP(C6449,Products!$A:$A,Products!$E:$E,0,0)</f>
        <v>1163.01</v>
      </c>
      <c r="F6449" s="6">
        <f t="shared" si="200"/>
        <v>5815.05</v>
      </c>
      <c r="G6449" s="6">
        <v>2197.36</v>
      </c>
      <c r="H6449" s="6">
        <f t="shared" si="201"/>
        <v>-3617.69</v>
      </c>
      <c r="I6449" s="4" t="s">
        <v>38919</v>
      </c>
      <c r="J6449" s="2">
        <v>45509</v>
      </c>
      <c r="K6449" s="1" t="s">
        <v>21203</v>
      </c>
      <c r="L6449" s="1" t="s">
        <v>417</v>
      </c>
      <c r="M6449" s="1" t="s">
        <v>484</v>
      </c>
    </row>
    <row r="6450" spans="1:13" ht="14.25" hidden="1" customHeight="1" x14ac:dyDescent="0.25">
      <c r="A6450" s="4" t="s">
        <v>57329</v>
      </c>
      <c r="B6450" s="4" t="s">
        <v>13051</v>
      </c>
      <c r="C6450" s="4" t="s">
        <v>34758</v>
      </c>
      <c r="D6450" s="8">
        <v>5</v>
      </c>
      <c r="E6450" s="6">
        <f>_xlfn.XLOOKUP(C6450,Products!$A:$A,Products!$E:$E,0,0)</f>
        <v>1536.42</v>
      </c>
      <c r="F6450" s="6">
        <f t="shared" si="200"/>
        <v>7682.1</v>
      </c>
      <c r="G6450" s="6">
        <v>2650.79</v>
      </c>
      <c r="H6450" s="6">
        <f t="shared" si="201"/>
        <v>-5031.3100000000004</v>
      </c>
      <c r="I6450" s="4" t="s">
        <v>38930</v>
      </c>
      <c r="J6450" s="2">
        <v>44035</v>
      </c>
      <c r="K6450" s="1" t="s">
        <v>57330</v>
      </c>
      <c r="L6450" s="1" t="s">
        <v>730</v>
      </c>
      <c r="M6450" s="1" t="s">
        <v>1347</v>
      </c>
    </row>
    <row r="6451" spans="1:13" ht="14.25" hidden="1" customHeight="1" x14ac:dyDescent="0.25">
      <c r="A6451" s="4" t="s">
        <v>49553</v>
      </c>
      <c r="B6451" s="4" t="s">
        <v>18586</v>
      </c>
      <c r="C6451" s="4" t="s">
        <v>37210</v>
      </c>
      <c r="D6451" s="8">
        <v>3</v>
      </c>
      <c r="E6451" s="6">
        <f>_xlfn.XLOOKUP(C6451,Products!$A:$A,Products!$E:$E,0,0)</f>
        <v>1709.91</v>
      </c>
      <c r="F6451" s="6">
        <f t="shared" si="200"/>
        <v>5129.7300000000005</v>
      </c>
      <c r="G6451" s="6">
        <v>581.22</v>
      </c>
      <c r="H6451" s="6">
        <f t="shared" si="201"/>
        <v>-4548.51</v>
      </c>
      <c r="I6451" s="4" t="s">
        <v>38917</v>
      </c>
      <c r="J6451" s="2">
        <v>45394</v>
      </c>
      <c r="K6451" s="1" t="s">
        <v>49554</v>
      </c>
      <c r="L6451" s="1" t="s">
        <v>104</v>
      </c>
      <c r="M6451" s="1" t="s">
        <v>2156</v>
      </c>
    </row>
    <row r="6452" spans="1:13" ht="14.25" hidden="1" customHeight="1" x14ac:dyDescent="0.25">
      <c r="A6452" s="4" t="s">
        <v>49555</v>
      </c>
      <c r="B6452" s="4" t="s">
        <v>1989</v>
      </c>
      <c r="C6452" s="4" t="s">
        <v>35628</v>
      </c>
      <c r="D6452" s="8">
        <v>4</v>
      </c>
      <c r="E6452" s="6">
        <f>_xlfn.XLOOKUP(C6452,Products!$A:$A,Products!$E:$E,0,0)</f>
        <v>7.94</v>
      </c>
      <c r="F6452" s="6">
        <f t="shared" si="200"/>
        <v>31.76</v>
      </c>
      <c r="G6452" s="6">
        <v>1642.13</v>
      </c>
      <c r="H6452" s="6">
        <f t="shared" si="201"/>
        <v>1610.3700000000001</v>
      </c>
      <c r="I6452" s="4" t="s">
        <v>38917</v>
      </c>
      <c r="J6452" s="2">
        <v>44324</v>
      </c>
      <c r="K6452" s="1" t="s">
        <v>49556</v>
      </c>
      <c r="L6452" s="1" t="s">
        <v>1392</v>
      </c>
      <c r="M6452" s="1" t="s">
        <v>52</v>
      </c>
    </row>
    <row r="6453" spans="1:13" ht="14.25" hidden="1" customHeight="1" x14ac:dyDescent="0.25">
      <c r="A6453" s="4" t="s">
        <v>59018</v>
      </c>
      <c r="B6453" s="4" t="s">
        <v>17786</v>
      </c>
      <c r="C6453" s="4" t="s">
        <v>34501</v>
      </c>
      <c r="D6453" s="8">
        <v>4</v>
      </c>
      <c r="E6453" s="6">
        <f>_xlfn.XLOOKUP(C6453,Products!$A:$A,Products!$E:$E,0,0)</f>
        <v>581.21</v>
      </c>
      <c r="F6453" s="6">
        <f t="shared" si="200"/>
        <v>2324.84</v>
      </c>
      <c r="G6453" s="6">
        <v>3516.32</v>
      </c>
      <c r="H6453" s="6">
        <f t="shared" si="201"/>
        <v>1191.48</v>
      </c>
      <c r="I6453" s="4" t="s">
        <v>38930</v>
      </c>
      <c r="J6453" s="2">
        <v>44035</v>
      </c>
      <c r="K6453" s="1" t="s">
        <v>59019</v>
      </c>
      <c r="L6453" s="1" t="s">
        <v>924</v>
      </c>
      <c r="M6453" s="1" t="s">
        <v>3530</v>
      </c>
    </row>
    <row r="6454" spans="1:13" ht="14.25" hidden="1" customHeight="1" x14ac:dyDescent="0.25">
      <c r="A6454" s="4" t="s">
        <v>49558</v>
      </c>
      <c r="B6454" s="4" t="s">
        <v>5907</v>
      </c>
      <c r="C6454" s="4" t="s">
        <v>36803</v>
      </c>
      <c r="D6454" s="8">
        <v>1</v>
      </c>
      <c r="E6454" s="6">
        <f>_xlfn.XLOOKUP(C6454,Products!$A:$A,Products!$E:$E,0,0)</f>
        <v>265.93</v>
      </c>
      <c r="F6454" s="6">
        <f t="shared" si="200"/>
        <v>265.93</v>
      </c>
      <c r="G6454" s="6">
        <v>176.5</v>
      </c>
      <c r="H6454" s="6">
        <f t="shared" si="201"/>
        <v>-89.43</v>
      </c>
      <c r="I6454" s="4" t="s">
        <v>38917</v>
      </c>
      <c r="J6454" s="2">
        <v>44298</v>
      </c>
      <c r="K6454" s="1" t="s">
        <v>49559</v>
      </c>
      <c r="L6454" s="1" t="s">
        <v>158</v>
      </c>
      <c r="M6454" s="1" t="s">
        <v>847</v>
      </c>
    </row>
    <row r="6455" spans="1:13" ht="14.25" hidden="1" customHeight="1" x14ac:dyDescent="0.25">
      <c r="A6455" s="4" t="s">
        <v>49560</v>
      </c>
      <c r="B6455" s="4" t="s">
        <v>19057</v>
      </c>
      <c r="C6455" s="4" t="s">
        <v>37575</v>
      </c>
      <c r="D6455" s="8">
        <v>2</v>
      </c>
      <c r="E6455" s="6">
        <f>_xlfn.XLOOKUP(C6455,Products!$A:$A,Products!$E:$E,0,0)</f>
        <v>8.5399999999999991</v>
      </c>
      <c r="F6455" s="6">
        <f t="shared" si="200"/>
        <v>17.079999999999998</v>
      </c>
      <c r="G6455" s="6">
        <v>3323.52</v>
      </c>
      <c r="H6455" s="6">
        <f t="shared" si="201"/>
        <v>3306.44</v>
      </c>
      <c r="I6455" s="4" t="s">
        <v>38917</v>
      </c>
      <c r="J6455" s="2">
        <v>45385</v>
      </c>
      <c r="K6455" s="1" t="s">
        <v>49561</v>
      </c>
      <c r="L6455" s="1" t="s">
        <v>263</v>
      </c>
      <c r="M6455" s="1" t="s">
        <v>2931</v>
      </c>
    </row>
    <row r="6456" spans="1:13" ht="14.25" hidden="1" customHeight="1" x14ac:dyDescent="0.25">
      <c r="A6456" s="4" t="s">
        <v>49562</v>
      </c>
      <c r="B6456" s="4" t="s">
        <v>33668</v>
      </c>
      <c r="C6456" s="4" t="s">
        <v>36717</v>
      </c>
      <c r="D6456" s="8">
        <v>2</v>
      </c>
      <c r="E6456" s="6">
        <f>_xlfn.XLOOKUP(C6456,Products!$A:$A,Products!$E:$E,0,0)</f>
        <v>1604.28</v>
      </c>
      <c r="F6456" s="6">
        <f t="shared" si="200"/>
        <v>3208.56</v>
      </c>
      <c r="G6456" s="6">
        <v>3459.71</v>
      </c>
      <c r="H6456" s="6">
        <f t="shared" si="201"/>
        <v>251.15000000000009</v>
      </c>
      <c r="I6456" s="4" t="s">
        <v>38924</v>
      </c>
      <c r="J6456" s="2">
        <v>44815</v>
      </c>
      <c r="K6456" s="1" t="s">
        <v>2310</v>
      </c>
      <c r="L6456" s="1" t="s">
        <v>587</v>
      </c>
      <c r="M6456" s="1" t="s">
        <v>5239</v>
      </c>
    </row>
    <row r="6457" spans="1:13" ht="14.25" hidden="1" customHeight="1" x14ac:dyDescent="0.25">
      <c r="A6457" s="4" t="s">
        <v>49563</v>
      </c>
      <c r="B6457" s="4" t="s">
        <v>20375</v>
      </c>
      <c r="C6457" s="4" t="s">
        <v>36647</v>
      </c>
      <c r="D6457" s="8">
        <v>2</v>
      </c>
      <c r="E6457" s="6">
        <f>_xlfn.XLOOKUP(C6457,Products!$A:$A,Products!$E:$E,0,0)</f>
        <v>159.04</v>
      </c>
      <c r="F6457" s="6">
        <f t="shared" si="200"/>
        <v>318.08</v>
      </c>
      <c r="G6457" s="6">
        <v>4032.57</v>
      </c>
      <c r="H6457" s="6">
        <f t="shared" si="201"/>
        <v>3714.4900000000002</v>
      </c>
      <c r="I6457" s="4" t="s">
        <v>38930</v>
      </c>
      <c r="J6457" s="2">
        <v>44330</v>
      </c>
      <c r="K6457" s="1" t="s">
        <v>49564</v>
      </c>
      <c r="L6457" s="1" t="s">
        <v>140</v>
      </c>
      <c r="M6457" s="1" t="s">
        <v>4545</v>
      </c>
    </row>
    <row r="6458" spans="1:13" ht="14.25" hidden="1" customHeight="1" x14ac:dyDescent="0.25">
      <c r="A6458" s="4" t="s">
        <v>46639</v>
      </c>
      <c r="B6458" s="4" t="s">
        <v>5585</v>
      </c>
      <c r="C6458" s="4" t="s">
        <v>37086</v>
      </c>
      <c r="D6458" s="8">
        <v>1</v>
      </c>
      <c r="E6458" s="6">
        <f>_xlfn.XLOOKUP(C6458,Products!$A:$A,Products!$E:$E,0,0)</f>
        <v>538.28</v>
      </c>
      <c r="F6458" s="6">
        <f t="shared" si="200"/>
        <v>538.28</v>
      </c>
      <c r="G6458" s="6">
        <v>3191.05</v>
      </c>
      <c r="H6458" s="6">
        <f t="shared" si="201"/>
        <v>2652.7700000000004</v>
      </c>
      <c r="I6458" s="4" t="s">
        <v>38924</v>
      </c>
      <c r="J6458" s="2">
        <v>44036</v>
      </c>
      <c r="K6458" s="1" t="s">
        <v>46640</v>
      </c>
      <c r="L6458" s="1" t="s">
        <v>1416</v>
      </c>
      <c r="M6458" s="1" t="s">
        <v>338</v>
      </c>
    </row>
    <row r="6459" spans="1:13" ht="14.25" hidden="1" customHeight="1" x14ac:dyDescent="0.25">
      <c r="A6459" s="4" t="s">
        <v>49566</v>
      </c>
      <c r="B6459" s="4" t="s">
        <v>4380</v>
      </c>
      <c r="C6459" s="4" t="s">
        <v>37740</v>
      </c>
      <c r="D6459" s="8">
        <v>3</v>
      </c>
      <c r="E6459" s="6">
        <f>_xlfn.XLOOKUP(C6459,Products!$A:$A,Products!$E:$E,0,0)</f>
        <v>1336.58</v>
      </c>
      <c r="F6459" s="6">
        <f t="shared" si="200"/>
        <v>4009.74</v>
      </c>
      <c r="G6459" s="6">
        <v>4960.7299999999996</v>
      </c>
      <c r="H6459" s="6">
        <f t="shared" si="201"/>
        <v>950.98999999999978</v>
      </c>
      <c r="I6459" s="4" t="s">
        <v>38938</v>
      </c>
      <c r="J6459" s="2">
        <v>44585</v>
      </c>
      <c r="K6459" s="1" t="s">
        <v>49567</v>
      </c>
      <c r="L6459" s="1" t="s">
        <v>176</v>
      </c>
      <c r="M6459" s="1" t="s">
        <v>2208</v>
      </c>
    </row>
    <row r="6460" spans="1:13" ht="14.25" hidden="1" customHeight="1" x14ac:dyDescent="0.25">
      <c r="A6460" s="4" t="s">
        <v>49568</v>
      </c>
      <c r="B6460" s="4" t="s">
        <v>30923</v>
      </c>
      <c r="C6460" s="4" t="s">
        <v>38811</v>
      </c>
      <c r="D6460" s="8">
        <v>2</v>
      </c>
      <c r="E6460" s="6">
        <f>_xlfn.XLOOKUP(C6460,Products!$A:$A,Products!$E:$E,0,0)</f>
        <v>242.99</v>
      </c>
      <c r="F6460" s="6">
        <f t="shared" si="200"/>
        <v>485.98</v>
      </c>
      <c r="G6460" s="6">
        <v>4357.0200000000004</v>
      </c>
      <c r="H6460" s="6">
        <f t="shared" si="201"/>
        <v>3871.0400000000004</v>
      </c>
      <c r="I6460" s="4" t="s">
        <v>38919</v>
      </c>
      <c r="J6460" s="2">
        <v>45491</v>
      </c>
      <c r="K6460" s="1" t="s">
        <v>2800</v>
      </c>
      <c r="L6460" s="1" t="s">
        <v>185</v>
      </c>
      <c r="M6460" s="1" t="s">
        <v>548</v>
      </c>
    </row>
    <row r="6461" spans="1:13" ht="14.25" hidden="1" customHeight="1" x14ac:dyDescent="0.25">
      <c r="A6461" s="4" t="s">
        <v>49569</v>
      </c>
      <c r="B6461" s="4" t="s">
        <v>21184</v>
      </c>
      <c r="C6461" s="4" t="s">
        <v>37631</v>
      </c>
      <c r="D6461" s="8">
        <v>1</v>
      </c>
      <c r="E6461" s="6">
        <f>_xlfn.XLOOKUP(C6461,Products!$A:$A,Products!$E:$E,0,0)</f>
        <v>316.92</v>
      </c>
      <c r="F6461" s="6">
        <f t="shared" si="200"/>
        <v>316.92</v>
      </c>
      <c r="G6461" s="6">
        <v>1924.11</v>
      </c>
      <c r="H6461" s="6">
        <f t="shared" si="201"/>
        <v>1607.1899999999998</v>
      </c>
      <c r="I6461" s="4" t="s">
        <v>38924</v>
      </c>
      <c r="J6461" s="2">
        <v>44780</v>
      </c>
      <c r="K6461" s="1" t="s">
        <v>2133</v>
      </c>
      <c r="L6461" s="1" t="s">
        <v>426</v>
      </c>
      <c r="M6461" s="1" t="s">
        <v>346</v>
      </c>
    </row>
    <row r="6462" spans="1:13" ht="14.25" customHeight="1" x14ac:dyDescent="0.25">
      <c r="A6462" s="4" t="s">
        <v>42171</v>
      </c>
      <c r="B6462" s="4" t="s">
        <v>30888</v>
      </c>
      <c r="C6462" s="4" t="s">
        <v>38127</v>
      </c>
      <c r="D6462" s="8">
        <v>4</v>
      </c>
      <c r="E6462" s="17">
        <f>_xlfn.XLOOKUP(C6462,Products!$A:$A,Products!$E:$E,0,0)</f>
        <v>118.08</v>
      </c>
      <c r="F6462" s="6">
        <f t="shared" si="200"/>
        <v>472.32</v>
      </c>
      <c r="G6462" s="6">
        <v>124.78</v>
      </c>
      <c r="H6462" s="6">
        <f t="shared" si="201"/>
        <v>-347.53999999999996</v>
      </c>
      <c r="I6462" s="4" t="s">
        <v>38919</v>
      </c>
      <c r="J6462" s="2">
        <v>45707</v>
      </c>
      <c r="K6462" s="1" t="s">
        <v>42172</v>
      </c>
      <c r="L6462" s="1" t="s">
        <v>280</v>
      </c>
      <c r="M6462" s="1" t="s">
        <v>1190</v>
      </c>
    </row>
    <row r="6463" spans="1:13" ht="14.25" hidden="1" customHeight="1" x14ac:dyDescent="0.25">
      <c r="A6463" s="4" t="s">
        <v>49571</v>
      </c>
      <c r="B6463" s="4" t="s">
        <v>4441</v>
      </c>
      <c r="C6463" s="4" t="s">
        <v>35314</v>
      </c>
      <c r="D6463" s="8">
        <v>5</v>
      </c>
      <c r="E6463" s="6">
        <f>_xlfn.XLOOKUP(C6463,Products!$A:$A,Products!$E:$E,0,0)</f>
        <v>1480.55</v>
      </c>
      <c r="F6463" s="6">
        <f t="shared" si="200"/>
        <v>7402.75</v>
      </c>
      <c r="G6463" s="6">
        <v>2235.27</v>
      </c>
      <c r="H6463" s="6">
        <f t="shared" si="201"/>
        <v>-5167.4799999999996</v>
      </c>
      <c r="I6463" s="4" t="s">
        <v>38919</v>
      </c>
      <c r="J6463" s="2">
        <v>44468</v>
      </c>
      <c r="K6463" s="1" t="s">
        <v>21786</v>
      </c>
      <c r="L6463" s="1" t="s">
        <v>492</v>
      </c>
      <c r="M6463" s="1" t="s">
        <v>1288</v>
      </c>
    </row>
    <row r="6464" spans="1:13" ht="14.25" hidden="1" customHeight="1" x14ac:dyDescent="0.25">
      <c r="A6464" s="4" t="s">
        <v>47892</v>
      </c>
      <c r="B6464" s="4" t="s">
        <v>7573</v>
      </c>
      <c r="C6464" s="4" t="s">
        <v>36219</v>
      </c>
      <c r="D6464" s="8">
        <v>3</v>
      </c>
      <c r="E6464" s="6">
        <f>_xlfn.XLOOKUP(C6464,Products!$A:$A,Products!$E:$E,0,0)</f>
        <v>1028.26</v>
      </c>
      <c r="F6464" s="6">
        <f t="shared" si="200"/>
        <v>3084.7799999999997</v>
      </c>
      <c r="G6464" s="6">
        <v>228.81</v>
      </c>
      <c r="H6464" s="6">
        <f t="shared" si="201"/>
        <v>-2855.97</v>
      </c>
      <c r="I6464" s="4" t="s">
        <v>38924</v>
      </c>
      <c r="J6464" s="2">
        <v>44036</v>
      </c>
      <c r="K6464" s="1" t="s">
        <v>47893</v>
      </c>
      <c r="L6464" s="1" t="s">
        <v>280</v>
      </c>
      <c r="M6464" s="1" t="s">
        <v>370</v>
      </c>
    </row>
    <row r="6465" spans="1:13" ht="14.25" hidden="1" customHeight="1" x14ac:dyDescent="0.25">
      <c r="A6465" s="4" t="s">
        <v>49574</v>
      </c>
      <c r="B6465" s="4" t="s">
        <v>25153</v>
      </c>
      <c r="C6465" s="4" t="s">
        <v>36228</v>
      </c>
      <c r="D6465" s="8">
        <v>5</v>
      </c>
      <c r="E6465" s="6">
        <f>_xlfn.XLOOKUP(C6465,Products!$A:$A,Products!$E:$E,0,0)</f>
        <v>1930.28</v>
      </c>
      <c r="F6465" s="6">
        <f t="shared" si="200"/>
        <v>9651.4</v>
      </c>
      <c r="G6465" s="6">
        <v>375.64</v>
      </c>
      <c r="H6465" s="6">
        <f t="shared" si="201"/>
        <v>-9275.76</v>
      </c>
      <c r="I6465" s="4" t="s">
        <v>38930</v>
      </c>
      <c r="J6465" s="2">
        <v>45169</v>
      </c>
      <c r="K6465" s="1" t="s">
        <v>49575</v>
      </c>
      <c r="L6465" s="1" t="s">
        <v>113</v>
      </c>
      <c r="M6465" s="1" t="s">
        <v>2398</v>
      </c>
    </row>
    <row r="6466" spans="1:13" ht="14.25" hidden="1" customHeight="1" x14ac:dyDescent="0.25">
      <c r="A6466" s="4" t="s">
        <v>49576</v>
      </c>
      <c r="B6466" s="4" t="s">
        <v>18323</v>
      </c>
      <c r="C6466" s="4" t="s">
        <v>36460</v>
      </c>
      <c r="D6466" s="8">
        <v>2</v>
      </c>
      <c r="E6466" s="6">
        <f>_xlfn.XLOOKUP(C6466,Products!$A:$A,Products!$E:$E,0,0)</f>
        <v>1479.56</v>
      </c>
      <c r="F6466" s="6">
        <f t="shared" ref="F6466:F6529" si="202">E6466*D6466</f>
        <v>2959.12</v>
      </c>
      <c r="G6466" s="6">
        <v>1890.3</v>
      </c>
      <c r="H6466" s="6">
        <f t="shared" ref="H6466:H6529" si="203">G6466-F6466</f>
        <v>-1068.82</v>
      </c>
      <c r="I6466" s="4" t="s">
        <v>38919</v>
      </c>
      <c r="J6466" s="2">
        <v>44368</v>
      </c>
      <c r="K6466" s="1" t="s">
        <v>49577</v>
      </c>
      <c r="L6466" s="1" t="s">
        <v>246</v>
      </c>
      <c r="M6466" s="1" t="s">
        <v>2779</v>
      </c>
    </row>
    <row r="6467" spans="1:13" ht="14.25" hidden="1" customHeight="1" x14ac:dyDescent="0.25">
      <c r="A6467" s="4" t="s">
        <v>49578</v>
      </c>
      <c r="B6467" s="4" t="s">
        <v>5227</v>
      </c>
      <c r="C6467" s="4" t="s">
        <v>35709</v>
      </c>
      <c r="D6467" s="8">
        <v>2</v>
      </c>
      <c r="E6467" s="6">
        <f>_xlfn.XLOOKUP(C6467,Products!$A:$A,Products!$E:$E,0,0)</f>
        <v>1121.47</v>
      </c>
      <c r="F6467" s="6">
        <f t="shared" si="202"/>
        <v>2242.94</v>
      </c>
      <c r="G6467" s="6">
        <v>1124.75</v>
      </c>
      <c r="H6467" s="6">
        <f t="shared" si="203"/>
        <v>-1118.19</v>
      </c>
      <c r="I6467" s="4" t="s">
        <v>38917</v>
      </c>
      <c r="J6467" s="2">
        <v>44805</v>
      </c>
      <c r="K6467" s="1" t="s">
        <v>49579</v>
      </c>
      <c r="L6467" s="1" t="s">
        <v>254</v>
      </c>
      <c r="M6467" s="1" t="s">
        <v>893</v>
      </c>
    </row>
    <row r="6468" spans="1:13" ht="14.25" hidden="1" customHeight="1" x14ac:dyDescent="0.25">
      <c r="A6468" s="4" t="s">
        <v>49580</v>
      </c>
      <c r="B6468" s="4" t="s">
        <v>22820</v>
      </c>
      <c r="C6468" s="4" t="s">
        <v>37353</v>
      </c>
      <c r="D6468" s="8">
        <v>2</v>
      </c>
      <c r="E6468" s="6">
        <f>_xlfn.XLOOKUP(C6468,Products!$A:$A,Products!$E:$E,0,0)</f>
        <v>676.54</v>
      </c>
      <c r="F6468" s="6">
        <f t="shared" si="202"/>
        <v>1353.08</v>
      </c>
      <c r="G6468" s="6">
        <v>3876.19</v>
      </c>
      <c r="H6468" s="6">
        <f t="shared" si="203"/>
        <v>2523.11</v>
      </c>
      <c r="I6468" s="4" t="s">
        <v>38938</v>
      </c>
      <c r="J6468" s="2">
        <v>45499</v>
      </c>
      <c r="K6468" s="1" t="s">
        <v>25744</v>
      </c>
      <c r="L6468" s="1" t="s">
        <v>682</v>
      </c>
      <c r="M6468" s="1" t="s">
        <v>12409</v>
      </c>
    </row>
    <row r="6469" spans="1:13" ht="14.25" hidden="1" customHeight="1" x14ac:dyDescent="0.25">
      <c r="A6469" s="4" t="s">
        <v>49581</v>
      </c>
      <c r="B6469" s="4" t="s">
        <v>15379</v>
      </c>
      <c r="C6469" s="4" t="s">
        <v>37779</v>
      </c>
      <c r="D6469" s="8">
        <v>1</v>
      </c>
      <c r="E6469" s="6">
        <f>_xlfn.XLOOKUP(C6469,Products!$A:$A,Products!$E:$E,0,0)</f>
        <v>98.1</v>
      </c>
      <c r="F6469" s="6">
        <f t="shared" si="202"/>
        <v>98.1</v>
      </c>
      <c r="G6469" s="6">
        <v>2383.35</v>
      </c>
      <c r="H6469" s="6">
        <f t="shared" si="203"/>
        <v>2285.25</v>
      </c>
      <c r="I6469" s="4" t="s">
        <v>38924</v>
      </c>
      <c r="J6469" s="2">
        <v>44202</v>
      </c>
      <c r="K6469" s="1" t="s">
        <v>49582</v>
      </c>
      <c r="L6469" s="1" t="s">
        <v>149</v>
      </c>
      <c r="M6469" s="1" t="s">
        <v>1038</v>
      </c>
    </row>
    <row r="6470" spans="1:13" ht="14.25" hidden="1" customHeight="1" x14ac:dyDescent="0.25">
      <c r="A6470" s="4" t="s">
        <v>49583</v>
      </c>
      <c r="B6470" s="4" t="s">
        <v>14570</v>
      </c>
      <c r="C6470" s="4" t="s">
        <v>35586</v>
      </c>
      <c r="D6470" s="8">
        <v>4</v>
      </c>
      <c r="E6470" s="6">
        <f>_xlfn.XLOOKUP(C6470,Products!$A:$A,Products!$E:$E,0,0)</f>
        <v>1172.55</v>
      </c>
      <c r="F6470" s="6">
        <f t="shared" si="202"/>
        <v>4690.2</v>
      </c>
      <c r="G6470" s="6">
        <v>1453.01</v>
      </c>
      <c r="H6470" s="6">
        <f t="shared" si="203"/>
        <v>-3237.1899999999996</v>
      </c>
      <c r="I6470" s="4" t="s">
        <v>38930</v>
      </c>
      <c r="J6470" s="2">
        <v>44783</v>
      </c>
      <c r="K6470" s="1" t="s">
        <v>49584</v>
      </c>
      <c r="L6470" s="1" t="s">
        <v>77</v>
      </c>
      <c r="M6470" s="1" t="s">
        <v>394</v>
      </c>
    </row>
    <row r="6471" spans="1:13" ht="14.25" hidden="1" customHeight="1" x14ac:dyDescent="0.25">
      <c r="A6471" s="4" t="s">
        <v>49585</v>
      </c>
      <c r="B6471" s="4" t="s">
        <v>25344</v>
      </c>
      <c r="C6471" s="4" t="s">
        <v>38320</v>
      </c>
      <c r="D6471" s="8">
        <v>4</v>
      </c>
      <c r="E6471" s="6">
        <f>_xlfn.XLOOKUP(C6471,Products!$A:$A,Products!$E:$E,0,0)</f>
        <v>1650.71</v>
      </c>
      <c r="F6471" s="6">
        <f t="shared" si="202"/>
        <v>6602.84</v>
      </c>
      <c r="G6471" s="6">
        <v>4864.53</v>
      </c>
      <c r="H6471" s="6">
        <f t="shared" si="203"/>
        <v>-1738.3100000000004</v>
      </c>
      <c r="I6471" s="4" t="s">
        <v>38919</v>
      </c>
      <c r="J6471" s="2">
        <v>45588</v>
      </c>
      <c r="K6471" s="1" t="s">
        <v>33060</v>
      </c>
      <c r="L6471" s="1" t="s">
        <v>730</v>
      </c>
      <c r="M6471" s="1" t="s">
        <v>2398</v>
      </c>
    </row>
    <row r="6472" spans="1:13" ht="14.25" hidden="1" customHeight="1" x14ac:dyDescent="0.25">
      <c r="A6472" s="4" t="s">
        <v>50847</v>
      </c>
      <c r="B6472" s="4" t="s">
        <v>26988</v>
      </c>
      <c r="C6472" s="4" t="s">
        <v>37784</v>
      </c>
      <c r="D6472" s="8">
        <v>5</v>
      </c>
      <c r="E6472" s="6">
        <f>_xlfn.XLOOKUP(C6472,Products!$A:$A,Products!$E:$E,0,0)</f>
        <v>598.12</v>
      </c>
      <c r="F6472" s="6">
        <f t="shared" si="202"/>
        <v>2990.6</v>
      </c>
      <c r="G6472" s="6">
        <v>3303.06</v>
      </c>
      <c r="H6472" s="6">
        <f t="shared" si="203"/>
        <v>312.46000000000004</v>
      </c>
      <c r="I6472" s="4" t="s">
        <v>38930</v>
      </c>
      <c r="J6472" s="2">
        <v>44036</v>
      </c>
      <c r="K6472" s="1" t="s">
        <v>50848</v>
      </c>
      <c r="L6472" s="1" t="s">
        <v>451</v>
      </c>
      <c r="M6472" s="1" t="s">
        <v>1417</v>
      </c>
    </row>
    <row r="6473" spans="1:13" ht="14.25" hidden="1" customHeight="1" x14ac:dyDescent="0.25">
      <c r="A6473" s="4" t="s">
        <v>49588</v>
      </c>
      <c r="B6473" s="4" t="s">
        <v>18687</v>
      </c>
      <c r="C6473" s="4" t="s">
        <v>35652</v>
      </c>
      <c r="D6473" s="8">
        <v>3</v>
      </c>
      <c r="E6473" s="6">
        <f>_xlfn.XLOOKUP(C6473,Products!$A:$A,Products!$E:$E,0,0)</f>
        <v>560.6</v>
      </c>
      <c r="F6473" s="6">
        <f t="shared" si="202"/>
        <v>1681.8000000000002</v>
      </c>
      <c r="G6473" s="6">
        <v>3899.24</v>
      </c>
      <c r="H6473" s="6">
        <f t="shared" si="203"/>
        <v>2217.4399999999996</v>
      </c>
      <c r="I6473" s="4" t="s">
        <v>38924</v>
      </c>
      <c r="J6473" s="2">
        <v>45481</v>
      </c>
      <c r="K6473" s="1" t="s">
        <v>49589</v>
      </c>
      <c r="L6473" s="1" t="s">
        <v>426</v>
      </c>
      <c r="M6473" s="1" t="s">
        <v>1417</v>
      </c>
    </row>
    <row r="6474" spans="1:13" ht="14.25" hidden="1" customHeight="1" x14ac:dyDescent="0.25">
      <c r="A6474" s="4" t="s">
        <v>52025</v>
      </c>
      <c r="B6474" s="4" t="s">
        <v>23564</v>
      </c>
      <c r="C6474" s="4" t="s">
        <v>37133</v>
      </c>
      <c r="D6474" s="8">
        <v>3</v>
      </c>
      <c r="E6474" s="6">
        <f>_xlfn.XLOOKUP(C6474,Products!$A:$A,Products!$E:$E,0,0)</f>
        <v>1412.07</v>
      </c>
      <c r="F6474" s="6">
        <f t="shared" si="202"/>
        <v>4236.21</v>
      </c>
      <c r="G6474" s="6">
        <v>3223.11</v>
      </c>
      <c r="H6474" s="6">
        <f t="shared" si="203"/>
        <v>-1013.0999999999999</v>
      </c>
      <c r="I6474" s="4" t="s">
        <v>38919</v>
      </c>
      <c r="J6474" s="2">
        <v>44036</v>
      </c>
      <c r="K6474" s="1" t="s">
        <v>52026</v>
      </c>
      <c r="L6474" s="1" t="s">
        <v>16</v>
      </c>
      <c r="M6474" s="1" t="s">
        <v>1326</v>
      </c>
    </row>
    <row r="6475" spans="1:13" ht="14.25" hidden="1" customHeight="1" x14ac:dyDescent="0.25">
      <c r="A6475" s="4" t="s">
        <v>55850</v>
      </c>
      <c r="B6475" s="4" t="s">
        <v>34151</v>
      </c>
      <c r="C6475" s="4" t="s">
        <v>38393</v>
      </c>
      <c r="D6475" s="8">
        <v>3</v>
      </c>
      <c r="E6475" s="6">
        <f>_xlfn.XLOOKUP(C6475,Products!$A:$A,Products!$E:$E,0,0)</f>
        <v>142.24</v>
      </c>
      <c r="F6475" s="6">
        <f t="shared" si="202"/>
        <v>426.72</v>
      </c>
      <c r="G6475" s="6">
        <v>3721.81</v>
      </c>
      <c r="H6475" s="6">
        <f t="shared" si="203"/>
        <v>3295.09</v>
      </c>
      <c r="I6475" s="4" t="s">
        <v>38924</v>
      </c>
      <c r="J6475" s="2">
        <v>44036</v>
      </c>
      <c r="K6475" s="1" t="s">
        <v>55851</v>
      </c>
      <c r="L6475" s="1" t="s">
        <v>246</v>
      </c>
      <c r="M6475" s="1" t="s">
        <v>627</v>
      </c>
    </row>
    <row r="6476" spans="1:13" ht="14.25" hidden="1" customHeight="1" x14ac:dyDescent="0.25">
      <c r="A6476" s="4" t="s">
        <v>49593</v>
      </c>
      <c r="B6476" s="4" t="s">
        <v>17408</v>
      </c>
      <c r="C6476" s="4" t="s">
        <v>36382</v>
      </c>
      <c r="D6476" s="8">
        <v>1</v>
      </c>
      <c r="E6476" s="6">
        <f>_xlfn.XLOOKUP(C6476,Products!$A:$A,Products!$E:$E,0,0)</f>
        <v>1313.99</v>
      </c>
      <c r="F6476" s="6">
        <f t="shared" si="202"/>
        <v>1313.99</v>
      </c>
      <c r="G6476" s="6">
        <v>3616.06</v>
      </c>
      <c r="H6476" s="6">
        <f t="shared" si="203"/>
        <v>2302.0699999999997</v>
      </c>
      <c r="I6476" s="4" t="s">
        <v>38924</v>
      </c>
      <c r="J6476" s="2">
        <v>45439</v>
      </c>
      <c r="K6476" s="1" t="s">
        <v>27669</v>
      </c>
      <c r="L6476" s="1" t="s">
        <v>167</v>
      </c>
      <c r="M6476" s="1" t="s">
        <v>699</v>
      </c>
    </row>
    <row r="6477" spans="1:13" ht="14.25" hidden="1" customHeight="1" x14ac:dyDescent="0.25">
      <c r="A6477" s="4" t="s">
        <v>56760</v>
      </c>
      <c r="B6477" s="4" t="s">
        <v>26908</v>
      </c>
      <c r="C6477" s="4" t="s">
        <v>34535</v>
      </c>
      <c r="D6477" s="8">
        <v>1</v>
      </c>
      <c r="E6477" s="6">
        <f>_xlfn.XLOOKUP(C6477,Products!$A:$A,Products!$E:$E,0,0)</f>
        <v>1687.84</v>
      </c>
      <c r="F6477" s="6">
        <f t="shared" si="202"/>
        <v>1687.84</v>
      </c>
      <c r="G6477" s="6">
        <v>221.04</v>
      </c>
      <c r="H6477" s="6">
        <f t="shared" si="203"/>
        <v>-1466.8</v>
      </c>
      <c r="I6477" s="4" t="s">
        <v>38930</v>
      </c>
      <c r="J6477" s="2">
        <v>44036</v>
      </c>
      <c r="K6477" s="1" t="s">
        <v>56761</v>
      </c>
      <c r="L6477" s="1" t="s">
        <v>237</v>
      </c>
      <c r="M6477" s="1" t="s">
        <v>123</v>
      </c>
    </row>
    <row r="6478" spans="1:13" ht="14.25" hidden="1" customHeight="1" x14ac:dyDescent="0.25">
      <c r="A6478" s="4" t="s">
        <v>49596</v>
      </c>
      <c r="B6478" s="4" t="s">
        <v>11450</v>
      </c>
      <c r="C6478" s="4" t="s">
        <v>34280</v>
      </c>
      <c r="D6478" s="8">
        <v>3</v>
      </c>
      <c r="E6478" s="6">
        <f>_xlfn.XLOOKUP(C6478,Products!$A:$A,Products!$E:$E,0,0)</f>
        <v>1951.67</v>
      </c>
      <c r="F6478" s="6">
        <f t="shared" si="202"/>
        <v>5855.01</v>
      </c>
      <c r="G6478" s="6">
        <v>988.66</v>
      </c>
      <c r="H6478" s="6">
        <f t="shared" si="203"/>
        <v>-4866.3500000000004</v>
      </c>
      <c r="I6478" s="4" t="s">
        <v>38917</v>
      </c>
      <c r="J6478" s="2">
        <v>44493</v>
      </c>
      <c r="K6478" s="1" t="s">
        <v>49597</v>
      </c>
      <c r="L6478" s="1" t="s">
        <v>587</v>
      </c>
      <c r="M6478" s="1" t="s">
        <v>2398</v>
      </c>
    </row>
    <row r="6479" spans="1:13" ht="14.25" hidden="1" customHeight="1" x14ac:dyDescent="0.25">
      <c r="A6479" s="4" t="s">
        <v>49598</v>
      </c>
      <c r="B6479" s="4" t="s">
        <v>26167</v>
      </c>
      <c r="C6479" s="4" t="s">
        <v>37143</v>
      </c>
      <c r="D6479" s="8">
        <v>4</v>
      </c>
      <c r="E6479" s="6">
        <f>_xlfn.XLOOKUP(C6479,Products!$A:$A,Products!$E:$E,0,0)</f>
        <v>1768.72</v>
      </c>
      <c r="F6479" s="6">
        <f t="shared" si="202"/>
        <v>7074.88</v>
      </c>
      <c r="G6479" s="6">
        <v>4192.75</v>
      </c>
      <c r="H6479" s="6">
        <f t="shared" si="203"/>
        <v>-2882.13</v>
      </c>
      <c r="I6479" s="4" t="s">
        <v>38919</v>
      </c>
      <c r="J6479" s="2">
        <v>44435</v>
      </c>
      <c r="K6479" s="1" t="s">
        <v>16962</v>
      </c>
      <c r="L6479" s="1" t="s">
        <v>219</v>
      </c>
      <c r="M6479" s="1" t="s">
        <v>2997</v>
      </c>
    </row>
    <row r="6480" spans="1:13" ht="14.25" hidden="1" customHeight="1" x14ac:dyDescent="0.25">
      <c r="A6480" s="4" t="s">
        <v>49599</v>
      </c>
      <c r="B6480" s="4" t="s">
        <v>21587</v>
      </c>
      <c r="C6480" s="4" t="s">
        <v>35242</v>
      </c>
      <c r="D6480" s="8">
        <v>1</v>
      </c>
      <c r="E6480" s="6">
        <f>_xlfn.XLOOKUP(C6480,Products!$A:$A,Products!$E:$E,0,0)</f>
        <v>267.02</v>
      </c>
      <c r="F6480" s="6">
        <f t="shared" si="202"/>
        <v>267.02</v>
      </c>
      <c r="G6480" s="6">
        <v>2567.33</v>
      </c>
      <c r="H6480" s="6">
        <f t="shared" si="203"/>
        <v>2300.31</v>
      </c>
      <c r="I6480" s="4" t="s">
        <v>38938</v>
      </c>
      <c r="J6480" s="2">
        <v>44244</v>
      </c>
      <c r="K6480" s="1" t="s">
        <v>49600</v>
      </c>
      <c r="L6480" s="1" t="s">
        <v>140</v>
      </c>
      <c r="M6480" s="1" t="s">
        <v>870</v>
      </c>
    </row>
    <row r="6481" spans="1:13" ht="14.25" hidden="1" customHeight="1" x14ac:dyDescent="0.25">
      <c r="A6481" s="4" t="s">
        <v>49601</v>
      </c>
      <c r="B6481" s="4" t="s">
        <v>9192</v>
      </c>
      <c r="C6481" s="4" t="s">
        <v>37406</v>
      </c>
      <c r="D6481" s="8">
        <v>2</v>
      </c>
      <c r="E6481" s="6">
        <f>_xlfn.XLOOKUP(C6481,Products!$A:$A,Products!$E:$E,0,0)</f>
        <v>163.54</v>
      </c>
      <c r="F6481" s="6">
        <f t="shared" si="202"/>
        <v>327.08</v>
      </c>
      <c r="G6481" s="6">
        <v>1614.73</v>
      </c>
      <c r="H6481" s="6">
        <f t="shared" si="203"/>
        <v>1287.6500000000001</v>
      </c>
      <c r="I6481" s="4" t="s">
        <v>38938</v>
      </c>
      <c r="J6481" s="2">
        <v>44884</v>
      </c>
      <c r="K6481" s="1" t="s">
        <v>19035</v>
      </c>
      <c r="L6481" s="1" t="s">
        <v>194</v>
      </c>
      <c r="M6481" s="1" t="s">
        <v>635</v>
      </c>
    </row>
    <row r="6482" spans="1:13" ht="14.25" hidden="1" customHeight="1" x14ac:dyDescent="0.25">
      <c r="A6482" s="4" t="s">
        <v>49602</v>
      </c>
      <c r="B6482" s="4" t="s">
        <v>5043</v>
      </c>
      <c r="C6482" s="4" t="s">
        <v>38003</v>
      </c>
      <c r="D6482" s="8">
        <v>4</v>
      </c>
      <c r="E6482" s="6">
        <f>_xlfn.XLOOKUP(C6482,Products!$A:$A,Products!$E:$E,0,0)</f>
        <v>172.11</v>
      </c>
      <c r="F6482" s="6">
        <f t="shared" si="202"/>
        <v>688.44</v>
      </c>
      <c r="G6482" s="6">
        <v>2107.9699999999998</v>
      </c>
      <c r="H6482" s="6">
        <f t="shared" si="203"/>
        <v>1419.5299999999997</v>
      </c>
      <c r="I6482" s="4" t="s">
        <v>38917</v>
      </c>
      <c r="J6482" s="2">
        <v>44829</v>
      </c>
      <c r="K6482" s="1" t="s">
        <v>49603</v>
      </c>
      <c r="L6482" s="1" t="s">
        <v>924</v>
      </c>
      <c r="M6482" s="1" t="s">
        <v>78</v>
      </c>
    </row>
    <row r="6483" spans="1:13" ht="14.25" hidden="1" customHeight="1" x14ac:dyDescent="0.25">
      <c r="A6483" s="4" t="s">
        <v>49604</v>
      </c>
      <c r="B6483" s="4" t="s">
        <v>1419</v>
      </c>
      <c r="C6483" s="4" t="s">
        <v>36107</v>
      </c>
      <c r="D6483" s="8">
        <v>3</v>
      </c>
      <c r="E6483" s="6">
        <f>_xlfn.XLOOKUP(C6483,Products!$A:$A,Products!$E:$E,0,0)</f>
        <v>988.01</v>
      </c>
      <c r="F6483" s="6">
        <f t="shared" si="202"/>
        <v>2964.0299999999997</v>
      </c>
      <c r="G6483" s="6">
        <v>2387.5500000000002</v>
      </c>
      <c r="H6483" s="6">
        <f t="shared" si="203"/>
        <v>-576.47999999999956</v>
      </c>
      <c r="I6483" s="4" t="s">
        <v>38924</v>
      </c>
      <c r="J6483" s="2">
        <v>45473</v>
      </c>
      <c r="K6483" s="1" t="s">
        <v>49605</v>
      </c>
      <c r="L6483" s="1" t="s">
        <v>219</v>
      </c>
      <c r="M6483" s="1" t="s">
        <v>2398</v>
      </c>
    </row>
    <row r="6484" spans="1:13" ht="14.25" hidden="1" customHeight="1" x14ac:dyDescent="0.25">
      <c r="A6484" s="4" t="s">
        <v>49606</v>
      </c>
      <c r="B6484" s="4" t="s">
        <v>28999</v>
      </c>
      <c r="C6484" s="4" t="s">
        <v>37465</v>
      </c>
      <c r="D6484" s="8">
        <v>5</v>
      </c>
      <c r="E6484" s="6">
        <f>_xlfn.XLOOKUP(C6484,Products!$A:$A,Products!$E:$E,0,0)</f>
        <v>1118.21</v>
      </c>
      <c r="F6484" s="6">
        <f t="shared" si="202"/>
        <v>5591.05</v>
      </c>
      <c r="G6484" s="6">
        <v>2506.41</v>
      </c>
      <c r="H6484" s="6">
        <f t="shared" si="203"/>
        <v>-3084.6400000000003</v>
      </c>
      <c r="I6484" s="4" t="s">
        <v>38917</v>
      </c>
      <c r="J6484" s="2">
        <v>45089</v>
      </c>
      <c r="K6484" s="1" t="s">
        <v>49607</v>
      </c>
      <c r="L6484" s="1" t="s">
        <v>60</v>
      </c>
      <c r="M6484" s="1" t="s">
        <v>1457</v>
      </c>
    </row>
    <row r="6485" spans="1:13" ht="14.25" hidden="1" customHeight="1" x14ac:dyDescent="0.25">
      <c r="A6485" s="4" t="s">
        <v>49608</v>
      </c>
      <c r="B6485" s="4" t="s">
        <v>31851</v>
      </c>
      <c r="C6485" s="4" t="s">
        <v>35462</v>
      </c>
      <c r="D6485" s="8">
        <v>1</v>
      </c>
      <c r="E6485" s="6">
        <f>_xlfn.XLOOKUP(C6485,Products!$A:$A,Products!$E:$E,0,0)</f>
        <v>1318.16</v>
      </c>
      <c r="F6485" s="6">
        <f t="shared" si="202"/>
        <v>1318.16</v>
      </c>
      <c r="G6485" s="6">
        <v>3646.34</v>
      </c>
      <c r="H6485" s="6">
        <f t="shared" si="203"/>
        <v>2328.1800000000003</v>
      </c>
      <c r="I6485" s="4" t="s">
        <v>38924</v>
      </c>
      <c r="J6485" s="2">
        <v>45482</v>
      </c>
      <c r="K6485" s="1" t="s">
        <v>6584</v>
      </c>
      <c r="L6485" s="1" t="s">
        <v>140</v>
      </c>
      <c r="M6485" s="1" t="s">
        <v>272</v>
      </c>
    </row>
    <row r="6486" spans="1:13" ht="14.25" hidden="1" customHeight="1" x14ac:dyDescent="0.25">
      <c r="A6486" s="4" t="s">
        <v>49609</v>
      </c>
      <c r="B6486" s="4" t="s">
        <v>27572</v>
      </c>
      <c r="C6486" s="4" t="s">
        <v>36149</v>
      </c>
      <c r="D6486" s="8">
        <v>1</v>
      </c>
      <c r="E6486" s="6">
        <f>_xlfn.XLOOKUP(C6486,Products!$A:$A,Products!$E:$E,0,0)</f>
        <v>1336.08</v>
      </c>
      <c r="F6486" s="6">
        <f t="shared" si="202"/>
        <v>1336.08</v>
      </c>
      <c r="G6486" s="6">
        <v>1030</v>
      </c>
      <c r="H6486" s="6">
        <f t="shared" si="203"/>
        <v>-306.07999999999993</v>
      </c>
      <c r="I6486" s="4" t="s">
        <v>38924</v>
      </c>
      <c r="J6486" s="2">
        <v>45458</v>
      </c>
      <c r="K6486" s="1" t="s">
        <v>49610</v>
      </c>
      <c r="L6486" s="1" t="s">
        <v>1189</v>
      </c>
      <c r="M6486" s="1" t="s">
        <v>5013</v>
      </c>
    </row>
    <row r="6487" spans="1:13" ht="14.25" hidden="1" customHeight="1" x14ac:dyDescent="0.25">
      <c r="A6487" s="4" t="s">
        <v>49611</v>
      </c>
      <c r="B6487" s="4" t="s">
        <v>15096</v>
      </c>
      <c r="C6487" s="4" t="s">
        <v>38668</v>
      </c>
      <c r="D6487" s="8">
        <v>4</v>
      </c>
      <c r="E6487" s="6">
        <f>_xlfn.XLOOKUP(C6487,Products!$A:$A,Products!$E:$E,0,0)</f>
        <v>853.09</v>
      </c>
      <c r="F6487" s="6">
        <f t="shared" si="202"/>
        <v>3412.36</v>
      </c>
      <c r="G6487" s="6">
        <v>1231.3800000000001</v>
      </c>
      <c r="H6487" s="6">
        <f t="shared" si="203"/>
        <v>-2180.98</v>
      </c>
      <c r="I6487" s="4" t="s">
        <v>38938</v>
      </c>
      <c r="J6487" s="2">
        <v>45164</v>
      </c>
      <c r="K6487" s="1" t="s">
        <v>31369</v>
      </c>
      <c r="L6487" s="1" t="s">
        <v>451</v>
      </c>
      <c r="M6487" s="1" t="s">
        <v>816</v>
      </c>
    </row>
    <row r="6488" spans="1:13" ht="14.25" hidden="1" customHeight="1" x14ac:dyDescent="0.25">
      <c r="A6488" s="4" t="s">
        <v>49612</v>
      </c>
      <c r="B6488" s="4" t="s">
        <v>31119</v>
      </c>
      <c r="C6488" s="4" t="s">
        <v>36219</v>
      </c>
      <c r="D6488" s="8">
        <v>3</v>
      </c>
      <c r="E6488" s="6">
        <f>_xlfn.XLOOKUP(C6488,Products!$A:$A,Products!$E:$E,0,0)</f>
        <v>1028.26</v>
      </c>
      <c r="F6488" s="6">
        <f t="shared" si="202"/>
        <v>3084.7799999999997</v>
      </c>
      <c r="G6488" s="6">
        <v>4598.16</v>
      </c>
      <c r="H6488" s="6">
        <f t="shared" si="203"/>
        <v>1513.38</v>
      </c>
      <c r="I6488" s="4" t="s">
        <v>38917</v>
      </c>
      <c r="J6488" s="2">
        <v>45326</v>
      </c>
      <c r="K6488" s="1" t="s">
        <v>49613</v>
      </c>
      <c r="L6488" s="1" t="s">
        <v>194</v>
      </c>
      <c r="M6488" s="1" t="s">
        <v>1825</v>
      </c>
    </row>
    <row r="6489" spans="1:13" ht="14.25" hidden="1" customHeight="1" x14ac:dyDescent="0.25">
      <c r="A6489" s="4" t="s">
        <v>61099</v>
      </c>
      <c r="B6489" s="4" t="s">
        <v>31844</v>
      </c>
      <c r="C6489" s="4" t="s">
        <v>35601</v>
      </c>
      <c r="D6489" s="8">
        <v>5</v>
      </c>
      <c r="E6489" s="6">
        <f>_xlfn.XLOOKUP(C6489,Products!$A:$A,Products!$E:$E,0,0)</f>
        <v>733.77</v>
      </c>
      <c r="F6489" s="6">
        <f t="shared" si="202"/>
        <v>3668.85</v>
      </c>
      <c r="G6489" s="6">
        <v>1444.94</v>
      </c>
      <c r="H6489" s="6">
        <f t="shared" si="203"/>
        <v>-2223.91</v>
      </c>
      <c r="I6489" s="4" t="s">
        <v>38917</v>
      </c>
      <c r="J6489" s="2">
        <v>44036</v>
      </c>
      <c r="K6489" s="1" t="s">
        <v>43053</v>
      </c>
      <c r="L6489" s="1" t="s">
        <v>131</v>
      </c>
      <c r="M6489" s="1" t="s">
        <v>1848</v>
      </c>
    </row>
    <row r="6490" spans="1:13" ht="14.25" customHeight="1" x14ac:dyDescent="0.25">
      <c r="A6490" s="4" t="s">
        <v>42821</v>
      </c>
      <c r="B6490" s="4" t="s">
        <v>525</v>
      </c>
      <c r="C6490" s="4" t="s">
        <v>38784</v>
      </c>
      <c r="D6490" s="8">
        <v>2</v>
      </c>
      <c r="E6490" s="17">
        <f>_xlfn.XLOOKUP(C6490,Products!$A:$A,Products!$E:$E,0,0)</f>
        <v>1987.58</v>
      </c>
      <c r="F6490" s="6">
        <f t="shared" si="202"/>
        <v>3975.16</v>
      </c>
      <c r="G6490" s="6">
        <v>3862.12</v>
      </c>
      <c r="H6490" s="6">
        <f t="shared" si="203"/>
        <v>-113.03999999999996</v>
      </c>
      <c r="I6490" s="4" t="s">
        <v>38917</v>
      </c>
      <c r="J6490" s="2">
        <v>45707</v>
      </c>
      <c r="K6490" s="1" t="s">
        <v>42822</v>
      </c>
      <c r="L6490" s="1" t="s">
        <v>149</v>
      </c>
      <c r="M6490" s="1" t="s">
        <v>2010</v>
      </c>
    </row>
    <row r="6491" spans="1:13" ht="14.25" hidden="1" customHeight="1" x14ac:dyDescent="0.25">
      <c r="A6491" s="4" t="s">
        <v>49616</v>
      </c>
      <c r="B6491" s="4" t="s">
        <v>9807</v>
      </c>
      <c r="C6491" s="4" t="s">
        <v>36035</v>
      </c>
      <c r="D6491" s="8">
        <v>2</v>
      </c>
      <c r="E6491" s="6">
        <f>_xlfn.XLOOKUP(C6491,Products!$A:$A,Products!$E:$E,0,0)</f>
        <v>297.26</v>
      </c>
      <c r="F6491" s="6">
        <f t="shared" si="202"/>
        <v>594.52</v>
      </c>
      <c r="G6491" s="6">
        <v>4304.6000000000004</v>
      </c>
      <c r="H6491" s="6">
        <f t="shared" si="203"/>
        <v>3710.0800000000004</v>
      </c>
      <c r="I6491" s="4" t="s">
        <v>38930</v>
      </c>
      <c r="J6491" s="2">
        <v>44334</v>
      </c>
      <c r="K6491" s="1" t="s">
        <v>49617</v>
      </c>
      <c r="L6491" s="1" t="s">
        <v>95</v>
      </c>
      <c r="M6491" s="1" t="s">
        <v>754</v>
      </c>
    </row>
    <row r="6492" spans="1:13" ht="14.25" customHeight="1" x14ac:dyDescent="0.25">
      <c r="A6492" s="4" t="s">
        <v>42968</v>
      </c>
      <c r="B6492" s="4" t="s">
        <v>9564</v>
      </c>
      <c r="C6492" s="4" t="s">
        <v>34293</v>
      </c>
      <c r="D6492" s="8">
        <v>3</v>
      </c>
      <c r="E6492" s="17">
        <f>_xlfn.XLOOKUP(C6492,Products!$A:$A,Products!$E:$E,0,0)</f>
        <v>1426.33</v>
      </c>
      <c r="F6492" s="6">
        <f t="shared" si="202"/>
        <v>4278.99</v>
      </c>
      <c r="G6492" s="6">
        <v>729.87</v>
      </c>
      <c r="H6492" s="6">
        <f t="shared" si="203"/>
        <v>-3549.12</v>
      </c>
      <c r="I6492" s="4" t="s">
        <v>38938</v>
      </c>
      <c r="J6492" s="2">
        <v>45707</v>
      </c>
      <c r="K6492" s="1" t="s">
        <v>42969</v>
      </c>
      <c r="L6492" s="1" t="s">
        <v>280</v>
      </c>
      <c r="M6492" s="1" t="s">
        <v>2141</v>
      </c>
    </row>
    <row r="6493" spans="1:13" ht="14.25" hidden="1" customHeight="1" x14ac:dyDescent="0.25">
      <c r="A6493" s="4" t="s">
        <v>49620</v>
      </c>
      <c r="B6493" s="4" t="s">
        <v>28237</v>
      </c>
      <c r="C6493" s="4" t="s">
        <v>37792</v>
      </c>
      <c r="D6493" s="8">
        <v>4</v>
      </c>
      <c r="E6493" s="6">
        <f>_xlfn.XLOOKUP(C6493,Products!$A:$A,Products!$E:$E,0,0)</f>
        <v>442.36</v>
      </c>
      <c r="F6493" s="6">
        <f t="shared" si="202"/>
        <v>1769.44</v>
      </c>
      <c r="G6493" s="6">
        <v>3428.8</v>
      </c>
      <c r="H6493" s="6">
        <f t="shared" si="203"/>
        <v>1659.3600000000001</v>
      </c>
      <c r="I6493" s="4" t="s">
        <v>38938</v>
      </c>
      <c r="J6493" s="2">
        <v>45540</v>
      </c>
      <c r="K6493" s="1" t="s">
        <v>49621</v>
      </c>
      <c r="L6493" s="1" t="s">
        <v>1440</v>
      </c>
      <c r="M6493" s="1" t="s">
        <v>2634</v>
      </c>
    </row>
    <row r="6494" spans="1:13" ht="14.25" hidden="1" customHeight="1" x14ac:dyDescent="0.25">
      <c r="A6494" s="4" t="s">
        <v>49622</v>
      </c>
      <c r="B6494" s="4" t="s">
        <v>17119</v>
      </c>
      <c r="C6494" s="4" t="s">
        <v>37593</v>
      </c>
      <c r="D6494" s="8">
        <v>5</v>
      </c>
      <c r="E6494" s="6">
        <f>_xlfn.XLOOKUP(C6494,Products!$A:$A,Products!$E:$E,0,0)</f>
        <v>943.1</v>
      </c>
      <c r="F6494" s="6">
        <f t="shared" si="202"/>
        <v>4715.5</v>
      </c>
      <c r="G6494" s="6">
        <v>1579.68</v>
      </c>
      <c r="H6494" s="6">
        <f t="shared" si="203"/>
        <v>-3135.8199999999997</v>
      </c>
      <c r="I6494" s="4" t="s">
        <v>38917</v>
      </c>
      <c r="J6494" s="2">
        <v>45118</v>
      </c>
      <c r="K6494" s="1" t="s">
        <v>2463</v>
      </c>
      <c r="L6494" s="1" t="s">
        <v>140</v>
      </c>
      <c r="M6494" s="1" t="s">
        <v>3630</v>
      </c>
    </row>
    <row r="6495" spans="1:13" ht="14.25" hidden="1" customHeight="1" x14ac:dyDescent="0.25">
      <c r="A6495" s="4" t="s">
        <v>49623</v>
      </c>
      <c r="B6495" s="4" t="s">
        <v>31531</v>
      </c>
      <c r="C6495" s="4" t="s">
        <v>34344</v>
      </c>
      <c r="D6495" s="8">
        <v>3</v>
      </c>
      <c r="E6495" s="6">
        <f>_xlfn.XLOOKUP(C6495,Products!$A:$A,Products!$E:$E,0,0)</f>
        <v>709.75</v>
      </c>
      <c r="F6495" s="6">
        <f t="shared" si="202"/>
        <v>2129.25</v>
      </c>
      <c r="G6495" s="6">
        <v>3273.61</v>
      </c>
      <c r="H6495" s="6">
        <f t="shared" si="203"/>
        <v>1144.3600000000001</v>
      </c>
      <c r="I6495" s="4" t="s">
        <v>38930</v>
      </c>
      <c r="J6495" s="2">
        <v>44618</v>
      </c>
      <c r="K6495" s="1" t="s">
        <v>38765</v>
      </c>
      <c r="L6495" s="1" t="s">
        <v>194</v>
      </c>
      <c r="M6495" s="1" t="s">
        <v>394</v>
      </c>
    </row>
    <row r="6496" spans="1:13" ht="14.25" hidden="1" customHeight="1" x14ac:dyDescent="0.25">
      <c r="A6496" s="4" t="s">
        <v>49624</v>
      </c>
      <c r="B6496" s="4" t="s">
        <v>7086</v>
      </c>
      <c r="C6496" s="4" t="s">
        <v>38161</v>
      </c>
      <c r="D6496" s="8">
        <v>2</v>
      </c>
      <c r="E6496" s="6">
        <f>_xlfn.XLOOKUP(C6496,Products!$A:$A,Products!$E:$E,0,0)</f>
        <v>296.49</v>
      </c>
      <c r="F6496" s="6">
        <f t="shared" si="202"/>
        <v>592.98</v>
      </c>
      <c r="G6496" s="6">
        <v>4977.6000000000004</v>
      </c>
      <c r="H6496" s="6">
        <f t="shared" si="203"/>
        <v>4384.6200000000008</v>
      </c>
      <c r="I6496" s="4" t="s">
        <v>38919</v>
      </c>
      <c r="J6496" s="2">
        <v>45528</v>
      </c>
      <c r="K6496" s="1" t="s">
        <v>49625</v>
      </c>
      <c r="L6496" s="1" t="s">
        <v>610</v>
      </c>
      <c r="M6496" s="1" t="s">
        <v>2650</v>
      </c>
    </row>
    <row r="6497" spans="1:13" ht="14.25" hidden="1" customHeight="1" x14ac:dyDescent="0.25">
      <c r="A6497" s="4" t="s">
        <v>49626</v>
      </c>
      <c r="B6497" s="4" t="s">
        <v>13549</v>
      </c>
      <c r="C6497" s="4" t="s">
        <v>35576</v>
      </c>
      <c r="D6497" s="8">
        <v>5</v>
      </c>
      <c r="E6497" s="6">
        <f>_xlfn.XLOOKUP(C6497,Products!$A:$A,Products!$E:$E,0,0)</f>
        <v>166.8</v>
      </c>
      <c r="F6497" s="6">
        <f t="shared" si="202"/>
        <v>834</v>
      </c>
      <c r="G6497" s="6">
        <v>1959.23</v>
      </c>
      <c r="H6497" s="6">
        <f t="shared" si="203"/>
        <v>1125.23</v>
      </c>
      <c r="I6497" s="4" t="s">
        <v>38930</v>
      </c>
      <c r="J6497" s="2">
        <v>45466</v>
      </c>
      <c r="K6497" s="1" t="s">
        <v>49627</v>
      </c>
      <c r="L6497" s="1" t="s">
        <v>1069</v>
      </c>
      <c r="M6497" s="1" t="s">
        <v>1489</v>
      </c>
    </row>
    <row r="6498" spans="1:13" ht="14.25" hidden="1" customHeight="1" x14ac:dyDescent="0.25">
      <c r="A6498" s="4" t="s">
        <v>49628</v>
      </c>
      <c r="B6498" s="4" t="s">
        <v>32166</v>
      </c>
      <c r="C6498" s="4" t="s">
        <v>35089</v>
      </c>
      <c r="D6498" s="8">
        <v>5</v>
      </c>
      <c r="E6498" s="6">
        <f>_xlfn.XLOOKUP(C6498,Products!$A:$A,Products!$E:$E,0,0)</f>
        <v>175.26</v>
      </c>
      <c r="F6498" s="6">
        <f t="shared" si="202"/>
        <v>876.3</v>
      </c>
      <c r="G6498" s="6">
        <v>2091.5100000000002</v>
      </c>
      <c r="H6498" s="6">
        <f t="shared" si="203"/>
        <v>1215.2100000000003</v>
      </c>
      <c r="I6498" s="4" t="s">
        <v>38930</v>
      </c>
      <c r="J6498" s="2">
        <v>44872</v>
      </c>
      <c r="K6498" s="1" t="s">
        <v>49629</v>
      </c>
      <c r="L6498" s="1" t="s">
        <v>95</v>
      </c>
      <c r="M6498" s="1" t="s">
        <v>1564</v>
      </c>
    </row>
    <row r="6499" spans="1:13" ht="14.25" hidden="1" customHeight="1" x14ac:dyDescent="0.25">
      <c r="A6499" s="4" t="s">
        <v>49630</v>
      </c>
      <c r="B6499" s="4" t="s">
        <v>19104</v>
      </c>
      <c r="C6499" s="4" t="s">
        <v>36456</v>
      </c>
      <c r="D6499" s="8">
        <v>1</v>
      </c>
      <c r="E6499" s="6">
        <f>_xlfn.XLOOKUP(C6499,Products!$A:$A,Products!$E:$E,0,0)</f>
        <v>1916.83</v>
      </c>
      <c r="F6499" s="6">
        <f t="shared" si="202"/>
        <v>1916.83</v>
      </c>
      <c r="G6499" s="6">
        <v>4746.3900000000003</v>
      </c>
      <c r="H6499" s="6">
        <f t="shared" si="203"/>
        <v>2829.5600000000004</v>
      </c>
      <c r="I6499" s="4" t="s">
        <v>38930</v>
      </c>
      <c r="J6499" s="2">
        <v>44236</v>
      </c>
      <c r="K6499" s="1" t="s">
        <v>38225</v>
      </c>
      <c r="L6499" s="1" t="s">
        <v>426</v>
      </c>
      <c r="M6499" s="1" t="s">
        <v>847</v>
      </c>
    </row>
    <row r="6500" spans="1:13" ht="14.25" hidden="1" customHeight="1" x14ac:dyDescent="0.25">
      <c r="A6500" s="4" t="s">
        <v>49631</v>
      </c>
      <c r="B6500" s="4" t="s">
        <v>6483</v>
      </c>
      <c r="C6500" s="4" t="s">
        <v>36911</v>
      </c>
      <c r="D6500" s="8">
        <v>4</v>
      </c>
      <c r="E6500" s="6">
        <f>_xlfn.XLOOKUP(C6500,Products!$A:$A,Products!$E:$E,0,0)</f>
        <v>546.82000000000005</v>
      </c>
      <c r="F6500" s="6">
        <f t="shared" si="202"/>
        <v>2187.2800000000002</v>
      </c>
      <c r="G6500" s="6">
        <v>414.33</v>
      </c>
      <c r="H6500" s="6">
        <f t="shared" si="203"/>
        <v>-1772.9500000000003</v>
      </c>
      <c r="I6500" s="4" t="s">
        <v>38917</v>
      </c>
      <c r="J6500" s="2">
        <v>45018</v>
      </c>
      <c r="K6500" s="1" t="s">
        <v>24256</v>
      </c>
      <c r="L6500" s="1" t="s">
        <v>167</v>
      </c>
      <c r="M6500" s="1" t="s">
        <v>1053</v>
      </c>
    </row>
    <row r="6501" spans="1:13" ht="14.25" hidden="1" customHeight="1" x14ac:dyDescent="0.25">
      <c r="A6501" s="4" t="s">
        <v>49632</v>
      </c>
      <c r="B6501" s="4" t="s">
        <v>33986</v>
      </c>
      <c r="C6501" s="4" t="s">
        <v>36456</v>
      </c>
      <c r="D6501" s="8">
        <v>4</v>
      </c>
      <c r="E6501" s="6">
        <f>_xlfn.XLOOKUP(C6501,Products!$A:$A,Products!$E:$E,0,0)</f>
        <v>1916.83</v>
      </c>
      <c r="F6501" s="6">
        <f t="shared" si="202"/>
        <v>7667.32</v>
      </c>
      <c r="G6501" s="6">
        <v>2207.17</v>
      </c>
      <c r="H6501" s="6">
        <f t="shared" si="203"/>
        <v>-5460.15</v>
      </c>
      <c r="I6501" s="4" t="s">
        <v>38919</v>
      </c>
      <c r="J6501" s="2">
        <v>45518</v>
      </c>
      <c r="K6501" s="1" t="s">
        <v>49633</v>
      </c>
      <c r="L6501" s="1" t="s">
        <v>1440</v>
      </c>
      <c r="M6501" s="1" t="s">
        <v>281</v>
      </c>
    </row>
    <row r="6502" spans="1:13" ht="14.25" hidden="1" customHeight="1" x14ac:dyDescent="0.25">
      <c r="A6502" s="4" t="s">
        <v>49634</v>
      </c>
      <c r="B6502" s="4" t="s">
        <v>856</v>
      </c>
      <c r="C6502" s="4" t="s">
        <v>38550</v>
      </c>
      <c r="D6502" s="8">
        <v>5</v>
      </c>
      <c r="E6502" s="6">
        <f>_xlfn.XLOOKUP(C6502,Products!$A:$A,Products!$E:$E,0,0)</f>
        <v>838.49</v>
      </c>
      <c r="F6502" s="6">
        <f t="shared" si="202"/>
        <v>4192.45</v>
      </c>
      <c r="G6502" s="6">
        <v>739.47</v>
      </c>
      <c r="H6502" s="6">
        <f t="shared" si="203"/>
        <v>-3452.9799999999996</v>
      </c>
      <c r="I6502" s="4" t="s">
        <v>38938</v>
      </c>
      <c r="J6502" s="2">
        <v>45594</v>
      </c>
      <c r="K6502" s="1" t="s">
        <v>38188</v>
      </c>
      <c r="L6502" s="1" t="s">
        <v>539</v>
      </c>
      <c r="M6502" s="1" t="s">
        <v>738</v>
      </c>
    </row>
    <row r="6503" spans="1:13" ht="14.25" hidden="1" customHeight="1" x14ac:dyDescent="0.25">
      <c r="A6503" s="4" t="s">
        <v>49635</v>
      </c>
      <c r="B6503" s="4" t="s">
        <v>16181</v>
      </c>
      <c r="C6503" s="4" t="s">
        <v>36417</v>
      </c>
      <c r="D6503" s="8">
        <v>2</v>
      </c>
      <c r="E6503" s="6">
        <f>_xlfn.XLOOKUP(C6503,Products!$A:$A,Products!$E:$E,0,0)</f>
        <v>342.12</v>
      </c>
      <c r="F6503" s="6">
        <f t="shared" si="202"/>
        <v>684.24</v>
      </c>
      <c r="G6503" s="6">
        <v>3444.97</v>
      </c>
      <c r="H6503" s="6">
        <f t="shared" si="203"/>
        <v>2760.7299999999996</v>
      </c>
      <c r="I6503" s="4" t="s">
        <v>38917</v>
      </c>
      <c r="J6503" s="2">
        <v>44582</v>
      </c>
      <c r="K6503" s="1" t="s">
        <v>6107</v>
      </c>
      <c r="L6503" s="1" t="s">
        <v>254</v>
      </c>
      <c r="M6503" s="1" t="s">
        <v>159</v>
      </c>
    </row>
    <row r="6504" spans="1:13" ht="14.25" hidden="1" customHeight="1" x14ac:dyDescent="0.25">
      <c r="A6504" s="4" t="s">
        <v>44222</v>
      </c>
      <c r="B6504" s="4" t="s">
        <v>14411</v>
      </c>
      <c r="C6504" s="4" t="s">
        <v>36830</v>
      </c>
      <c r="D6504" s="8">
        <v>4</v>
      </c>
      <c r="E6504" s="6">
        <f>_xlfn.XLOOKUP(C6504,Products!$A:$A,Products!$E:$E,0,0)</f>
        <v>863.17</v>
      </c>
      <c r="F6504" s="6">
        <f t="shared" si="202"/>
        <v>3452.68</v>
      </c>
      <c r="G6504" s="6">
        <v>3161.15</v>
      </c>
      <c r="H6504" s="6">
        <f t="shared" si="203"/>
        <v>-291.52999999999975</v>
      </c>
      <c r="I6504" s="4" t="s">
        <v>38919</v>
      </c>
      <c r="J6504" s="2">
        <v>44037</v>
      </c>
      <c r="K6504" s="1" t="s">
        <v>44223</v>
      </c>
      <c r="L6504" s="1" t="s">
        <v>185</v>
      </c>
      <c r="M6504" s="1" t="s">
        <v>229</v>
      </c>
    </row>
    <row r="6505" spans="1:13" ht="14.25" hidden="1" customHeight="1" x14ac:dyDescent="0.25">
      <c r="A6505" s="4" t="s">
        <v>49637</v>
      </c>
      <c r="B6505" s="4" t="s">
        <v>25223</v>
      </c>
      <c r="C6505" s="4" t="s">
        <v>34849</v>
      </c>
      <c r="D6505" s="8">
        <v>5</v>
      </c>
      <c r="E6505" s="6">
        <f>_xlfn.XLOOKUP(C6505,Products!$A:$A,Products!$E:$E,0,0)</f>
        <v>1397.55</v>
      </c>
      <c r="F6505" s="6">
        <f t="shared" si="202"/>
        <v>6987.75</v>
      </c>
      <c r="G6505" s="6">
        <v>1592.99</v>
      </c>
      <c r="H6505" s="6">
        <f t="shared" si="203"/>
        <v>-5394.76</v>
      </c>
      <c r="I6505" s="4" t="s">
        <v>38924</v>
      </c>
      <c r="J6505" s="2">
        <v>44488</v>
      </c>
      <c r="K6505" s="1" t="s">
        <v>49638</v>
      </c>
      <c r="L6505" s="1" t="s">
        <v>158</v>
      </c>
      <c r="M6505" s="1" t="s">
        <v>61</v>
      </c>
    </row>
    <row r="6506" spans="1:13" ht="14.25" hidden="1" customHeight="1" x14ac:dyDescent="0.25">
      <c r="A6506" s="4" t="s">
        <v>49639</v>
      </c>
      <c r="B6506" s="4" t="s">
        <v>7301</v>
      </c>
      <c r="C6506" s="4" t="s">
        <v>37740</v>
      </c>
      <c r="D6506" s="8">
        <v>1</v>
      </c>
      <c r="E6506" s="6">
        <f>_xlfn.XLOOKUP(C6506,Products!$A:$A,Products!$E:$E,0,0)</f>
        <v>1336.58</v>
      </c>
      <c r="F6506" s="6">
        <f t="shared" si="202"/>
        <v>1336.58</v>
      </c>
      <c r="G6506" s="6">
        <v>2130.85</v>
      </c>
      <c r="H6506" s="6">
        <f t="shared" si="203"/>
        <v>794.27</v>
      </c>
      <c r="I6506" s="4" t="s">
        <v>38917</v>
      </c>
      <c r="J6506" s="2">
        <v>45101</v>
      </c>
      <c r="K6506" s="1" t="s">
        <v>49640</v>
      </c>
      <c r="L6506" s="1" t="s">
        <v>587</v>
      </c>
      <c r="M6506" s="1" t="s">
        <v>4553</v>
      </c>
    </row>
    <row r="6507" spans="1:13" ht="14.25" hidden="1" customHeight="1" x14ac:dyDescent="0.25">
      <c r="A6507" s="4" t="s">
        <v>49641</v>
      </c>
      <c r="B6507" s="4" t="s">
        <v>28821</v>
      </c>
      <c r="C6507" s="4" t="s">
        <v>34589</v>
      </c>
      <c r="D6507" s="8">
        <v>5</v>
      </c>
      <c r="E6507" s="6">
        <f>_xlfn.XLOOKUP(C6507,Products!$A:$A,Products!$E:$E,0,0)</f>
        <v>1586.52</v>
      </c>
      <c r="F6507" s="6">
        <f t="shared" si="202"/>
        <v>7932.6</v>
      </c>
      <c r="G6507" s="6">
        <v>1171.51</v>
      </c>
      <c r="H6507" s="6">
        <f t="shared" si="203"/>
        <v>-6761.09</v>
      </c>
      <c r="I6507" s="4" t="s">
        <v>38917</v>
      </c>
      <c r="J6507" s="2">
        <v>44944</v>
      </c>
      <c r="K6507" s="1" t="s">
        <v>49642</v>
      </c>
      <c r="L6507" s="1" t="s">
        <v>516</v>
      </c>
      <c r="M6507" s="1" t="s">
        <v>925</v>
      </c>
    </row>
    <row r="6508" spans="1:13" ht="14.25" hidden="1" customHeight="1" x14ac:dyDescent="0.25">
      <c r="A6508" s="4" t="s">
        <v>49643</v>
      </c>
      <c r="B6508" s="4" t="s">
        <v>24550</v>
      </c>
      <c r="C6508" s="4" t="s">
        <v>35188</v>
      </c>
      <c r="D6508" s="8">
        <v>4</v>
      </c>
      <c r="E6508" s="6">
        <f>_xlfn.XLOOKUP(C6508,Products!$A:$A,Products!$E:$E,0,0)</f>
        <v>92.51</v>
      </c>
      <c r="F6508" s="6">
        <f t="shared" si="202"/>
        <v>370.04</v>
      </c>
      <c r="G6508" s="6">
        <v>1730.28</v>
      </c>
      <c r="H6508" s="6">
        <f t="shared" si="203"/>
        <v>1360.24</v>
      </c>
      <c r="I6508" s="4" t="s">
        <v>38930</v>
      </c>
      <c r="J6508" s="2">
        <v>44556</v>
      </c>
      <c r="K6508" s="1" t="s">
        <v>49644</v>
      </c>
      <c r="L6508" s="1" t="s">
        <v>417</v>
      </c>
      <c r="M6508" s="1" t="s">
        <v>1311</v>
      </c>
    </row>
    <row r="6509" spans="1:13" ht="14.25" hidden="1" customHeight="1" x14ac:dyDescent="0.25">
      <c r="A6509" s="4" t="s">
        <v>49645</v>
      </c>
      <c r="B6509" s="4" t="s">
        <v>26853</v>
      </c>
      <c r="C6509" s="4" t="s">
        <v>38581</v>
      </c>
      <c r="D6509" s="8">
        <v>4</v>
      </c>
      <c r="E6509" s="6">
        <f>_xlfn.XLOOKUP(C6509,Products!$A:$A,Products!$E:$E,0,0)</f>
        <v>819.38</v>
      </c>
      <c r="F6509" s="6">
        <f t="shared" si="202"/>
        <v>3277.52</v>
      </c>
      <c r="G6509" s="6">
        <v>4375.3</v>
      </c>
      <c r="H6509" s="6">
        <f t="shared" si="203"/>
        <v>1097.7800000000002</v>
      </c>
      <c r="I6509" s="4" t="s">
        <v>38917</v>
      </c>
      <c r="J6509" s="2">
        <v>44887</v>
      </c>
      <c r="K6509" s="1" t="s">
        <v>37431</v>
      </c>
      <c r="L6509" s="1" t="s">
        <v>34</v>
      </c>
      <c r="M6509" s="1" t="s">
        <v>1481</v>
      </c>
    </row>
    <row r="6510" spans="1:13" ht="14.25" hidden="1" customHeight="1" x14ac:dyDescent="0.25">
      <c r="A6510" s="4" t="s">
        <v>49646</v>
      </c>
      <c r="B6510" s="4" t="s">
        <v>13137</v>
      </c>
      <c r="C6510" s="4" t="s">
        <v>36509</v>
      </c>
      <c r="D6510" s="8">
        <v>5</v>
      </c>
      <c r="E6510" s="6">
        <f>_xlfn.XLOOKUP(C6510,Products!$A:$A,Products!$E:$E,0,0)</f>
        <v>1705.54</v>
      </c>
      <c r="F6510" s="6">
        <f t="shared" si="202"/>
        <v>8527.7000000000007</v>
      </c>
      <c r="G6510" s="6">
        <v>1969.36</v>
      </c>
      <c r="H6510" s="6">
        <f t="shared" si="203"/>
        <v>-6558.3400000000011</v>
      </c>
      <c r="I6510" s="4" t="s">
        <v>38938</v>
      </c>
      <c r="J6510" s="2">
        <v>44420</v>
      </c>
      <c r="K6510" s="1" t="s">
        <v>15543</v>
      </c>
      <c r="L6510" s="1" t="s">
        <v>158</v>
      </c>
      <c r="M6510" s="1" t="s">
        <v>878</v>
      </c>
    </row>
    <row r="6511" spans="1:13" ht="14.25" hidden="1" customHeight="1" x14ac:dyDescent="0.25">
      <c r="A6511" s="4" t="s">
        <v>49647</v>
      </c>
      <c r="B6511" s="4" t="s">
        <v>323</v>
      </c>
      <c r="C6511" s="4" t="s">
        <v>38503</v>
      </c>
      <c r="D6511" s="8">
        <v>3</v>
      </c>
      <c r="E6511" s="6">
        <f>_xlfn.XLOOKUP(C6511,Products!$A:$A,Products!$E:$E,0,0)</f>
        <v>1598.01</v>
      </c>
      <c r="F6511" s="6">
        <f t="shared" si="202"/>
        <v>4794.03</v>
      </c>
      <c r="G6511" s="6">
        <v>3650.32</v>
      </c>
      <c r="H6511" s="6">
        <f t="shared" si="203"/>
        <v>-1143.7099999999996</v>
      </c>
      <c r="I6511" s="4" t="s">
        <v>38924</v>
      </c>
      <c r="J6511" s="2">
        <v>44794</v>
      </c>
      <c r="K6511" s="1" t="s">
        <v>40543</v>
      </c>
      <c r="L6511" s="1" t="s">
        <v>730</v>
      </c>
      <c r="M6511" s="1" t="s">
        <v>5125</v>
      </c>
    </row>
    <row r="6512" spans="1:13" ht="14.25" hidden="1" customHeight="1" x14ac:dyDescent="0.25">
      <c r="A6512" s="4" t="s">
        <v>49648</v>
      </c>
      <c r="B6512" s="4" t="s">
        <v>29394</v>
      </c>
      <c r="C6512" s="4" t="s">
        <v>36742</v>
      </c>
      <c r="D6512" s="8">
        <v>2</v>
      </c>
      <c r="E6512" s="6">
        <f>_xlfn.XLOOKUP(C6512,Products!$A:$A,Products!$E:$E,0,0)</f>
        <v>169.81</v>
      </c>
      <c r="F6512" s="6">
        <f t="shared" si="202"/>
        <v>339.62</v>
      </c>
      <c r="G6512" s="6">
        <v>4026.16</v>
      </c>
      <c r="H6512" s="6">
        <f t="shared" si="203"/>
        <v>3686.54</v>
      </c>
      <c r="I6512" s="4" t="s">
        <v>38919</v>
      </c>
      <c r="J6512" s="2">
        <v>45446</v>
      </c>
      <c r="K6512" s="1" t="s">
        <v>49649</v>
      </c>
      <c r="L6512" s="1" t="s">
        <v>587</v>
      </c>
      <c r="M6512" s="1" t="s">
        <v>651</v>
      </c>
    </row>
    <row r="6513" spans="1:13" ht="14.25" hidden="1" customHeight="1" x14ac:dyDescent="0.25">
      <c r="A6513" s="4" t="s">
        <v>49650</v>
      </c>
      <c r="B6513" s="4" t="s">
        <v>20464</v>
      </c>
      <c r="C6513" s="4" t="s">
        <v>34617</v>
      </c>
      <c r="D6513" s="8">
        <v>5</v>
      </c>
      <c r="E6513" s="6">
        <f>_xlfn.XLOOKUP(C6513,Products!$A:$A,Products!$E:$E,0,0)</f>
        <v>295.75</v>
      </c>
      <c r="F6513" s="6">
        <f t="shared" si="202"/>
        <v>1478.75</v>
      </c>
      <c r="G6513" s="6">
        <v>144.37</v>
      </c>
      <c r="H6513" s="6">
        <f t="shared" si="203"/>
        <v>-1334.38</v>
      </c>
      <c r="I6513" s="4" t="s">
        <v>38924</v>
      </c>
      <c r="J6513" s="2">
        <v>45105</v>
      </c>
      <c r="K6513" s="1" t="s">
        <v>45927</v>
      </c>
      <c r="L6513" s="1" t="s">
        <v>16</v>
      </c>
      <c r="M6513" s="1" t="s">
        <v>973</v>
      </c>
    </row>
    <row r="6514" spans="1:13" ht="14.25" hidden="1" customHeight="1" x14ac:dyDescent="0.25">
      <c r="A6514" s="4" t="s">
        <v>49651</v>
      </c>
      <c r="B6514" s="4" t="s">
        <v>22003</v>
      </c>
      <c r="C6514" s="4" t="s">
        <v>36116</v>
      </c>
      <c r="D6514" s="8">
        <v>2</v>
      </c>
      <c r="E6514" s="6">
        <f>_xlfn.XLOOKUP(C6514,Products!$A:$A,Products!$E:$E,0,0)</f>
        <v>571.16</v>
      </c>
      <c r="F6514" s="6">
        <f t="shared" si="202"/>
        <v>1142.32</v>
      </c>
      <c r="G6514" s="6">
        <v>379.11</v>
      </c>
      <c r="H6514" s="6">
        <f t="shared" si="203"/>
        <v>-763.20999999999992</v>
      </c>
      <c r="I6514" s="4" t="s">
        <v>38924</v>
      </c>
      <c r="J6514" s="2">
        <v>45587</v>
      </c>
      <c r="K6514" s="1" t="s">
        <v>44186</v>
      </c>
      <c r="L6514" s="1" t="s">
        <v>246</v>
      </c>
      <c r="M6514" s="1" t="s">
        <v>4003</v>
      </c>
    </row>
    <row r="6515" spans="1:13" ht="14.25" hidden="1" customHeight="1" x14ac:dyDescent="0.25">
      <c r="A6515" s="4" t="s">
        <v>49652</v>
      </c>
      <c r="B6515" s="4" t="s">
        <v>10269</v>
      </c>
      <c r="C6515" s="4" t="s">
        <v>34844</v>
      </c>
      <c r="D6515" s="8">
        <v>2</v>
      </c>
      <c r="E6515" s="6">
        <f>_xlfn.XLOOKUP(C6515,Products!$A:$A,Products!$E:$E,0,0)</f>
        <v>671.23</v>
      </c>
      <c r="F6515" s="6">
        <f t="shared" si="202"/>
        <v>1342.46</v>
      </c>
      <c r="G6515" s="6">
        <v>346.58</v>
      </c>
      <c r="H6515" s="6">
        <f t="shared" si="203"/>
        <v>-995.88000000000011</v>
      </c>
      <c r="I6515" s="4" t="s">
        <v>38924</v>
      </c>
      <c r="J6515" s="2">
        <v>44207</v>
      </c>
      <c r="K6515" s="1" t="s">
        <v>8186</v>
      </c>
      <c r="L6515" s="1" t="s">
        <v>254</v>
      </c>
      <c r="M6515" s="1" t="s">
        <v>35</v>
      </c>
    </row>
    <row r="6516" spans="1:13" ht="14.25" hidden="1" customHeight="1" x14ac:dyDescent="0.25">
      <c r="A6516" s="4" t="s">
        <v>52263</v>
      </c>
      <c r="B6516" s="4" t="s">
        <v>28656</v>
      </c>
      <c r="C6516" s="4" t="s">
        <v>38337</v>
      </c>
      <c r="D6516" s="8">
        <v>1</v>
      </c>
      <c r="E6516" s="6">
        <f>_xlfn.XLOOKUP(C6516,Products!$A:$A,Products!$E:$E,0,0)</f>
        <v>170.2</v>
      </c>
      <c r="F6516" s="6">
        <f t="shared" si="202"/>
        <v>170.2</v>
      </c>
      <c r="G6516" s="6">
        <v>152.99</v>
      </c>
      <c r="H6516" s="6">
        <f t="shared" si="203"/>
        <v>-17.20999999999998</v>
      </c>
      <c r="I6516" s="4" t="s">
        <v>38919</v>
      </c>
      <c r="J6516" s="2">
        <v>44037</v>
      </c>
      <c r="K6516" s="1" t="s">
        <v>14216</v>
      </c>
      <c r="L6516" s="1" t="s">
        <v>578</v>
      </c>
      <c r="M6516" s="1" t="s">
        <v>1833</v>
      </c>
    </row>
    <row r="6517" spans="1:13" ht="14.25" hidden="1" customHeight="1" x14ac:dyDescent="0.25">
      <c r="A6517" s="4" t="s">
        <v>49655</v>
      </c>
      <c r="B6517" s="4" t="s">
        <v>10476</v>
      </c>
      <c r="C6517" s="4" t="s">
        <v>38700</v>
      </c>
      <c r="D6517" s="8">
        <v>1</v>
      </c>
      <c r="E6517" s="6">
        <f>_xlfn.XLOOKUP(C6517,Products!$A:$A,Products!$E:$E,0,0)</f>
        <v>1853.16</v>
      </c>
      <c r="F6517" s="6">
        <f t="shared" si="202"/>
        <v>1853.16</v>
      </c>
      <c r="G6517" s="6">
        <v>234.9</v>
      </c>
      <c r="H6517" s="6">
        <f t="shared" si="203"/>
        <v>-1618.26</v>
      </c>
      <c r="I6517" s="4" t="s">
        <v>38919</v>
      </c>
      <c r="J6517" s="2">
        <v>44896</v>
      </c>
      <c r="K6517" s="1" t="s">
        <v>49656</v>
      </c>
      <c r="L6517" s="1" t="s">
        <v>539</v>
      </c>
      <c r="M6517" s="1" t="s">
        <v>707</v>
      </c>
    </row>
    <row r="6518" spans="1:13" ht="14.25" hidden="1" customHeight="1" x14ac:dyDescent="0.25">
      <c r="A6518" s="4" t="s">
        <v>49657</v>
      </c>
      <c r="B6518" s="4" t="s">
        <v>13078</v>
      </c>
      <c r="C6518" s="4" t="s">
        <v>34778</v>
      </c>
      <c r="D6518" s="8">
        <v>2</v>
      </c>
      <c r="E6518" s="6">
        <f>_xlfn.XLOOKUP(C6518,Products!$A:$A,Products!$E:$E,0,0)</f>
        <v>220.63</v>
      </c>
      <c r="F6518" s="6">
        <f t="shared" si="202"/>
        <v>441.26</v>
      </c>
      <c r="G6518" s="6">
        <v>773.98</v>
      </c>
      <c r="H6518" s="6">
        <f t="shared" si="203"/>
        <v>332.72</v>
      </c>
      <c r="I6518" s="4" t="s">
        <v>38930</v>
      </c>
      <c r="J6518" s="2">
        <v>44758</v>
      </c>
      <c r="K6518" s="1" t="s">
        <v>48253</v>
      </c>
      <c r="L6518" s="1" t="s">
        <v>60</v>
      </c>
      <c r="M6518" s="1" t="s">
        <v>1712</v>
      </c>
    </row>
    <row r="6519" spans="1:13" ht="14.25" hidden="1" customHeight="1" x14ac:dyDescent="0.25">
      <c r="A6519" s="4" t="s">
        <v>49658</v>
      </c>
      <c r="B6519" s="4" t="s">
        <v>10525</v>
      </c>
      <c r="C6519" s="4" t="s">
        <v>36139</v>
      </c>
      <c r="D6519" s="8">
        <v>2</v>
      </c>
      <c r="E6519" s="6">
        <f>_xlfn.XLOOKUP(C6519,Products!$A:$A,Products!$E:$E,0,0)</f>
        <v>314.22000000000003</v>
      </c>
      <c r="F6519" s="6">
        <f t="shared" si="202"/>
        <v>628.44000000000005</v>
      </c>
      <c r="G6519" s="6">
        <v>3316.98</v>
      </c>
      <c r="H6519" s="6">
        <f t="shared" si="203"/>
        <v>2688.54</v>
      </c>
      <c r="I6519" s="4" t="s">
        <v>38917</v>
      </c>
      <c r="J6519" s="2">
        <v>45357</v>
      </c>
      <c r="K6519" s="1" t="s">
        <v>49659</v>
      </c>
      <c r="L6519" s="1" t="s">
        <v>86</v>
      </c>
      <c r="M6519" s="1" t="s">
        <v>78</v>
      </c>
    </row>
    <row r="6520" spans="1:13" ht="14.25" hidden="1" customHeight="1" x14ac:dyDescent="0.25">
      <c r="A6520" s="4" t="s">
        <v>49660</v>
      </c>
      <c r="B6520" s="4" t="s">
        <v>15421</v>
      </c>
      <c r="C6520" s="4" t="s">
        <v>36703</v>
      </c>
      <c r="D6520" s="8">
        <v>2</v>
      </c>
      <c r="E6520" s="6">
        <f>_xlfn.XLOOKUP(C6520,Products!$A:$A,Products!$E:$E,0,0)</f>
        <v>47.42</v>
      </c>
      <c r="F6520" s="6">
        <f t="shared" si="202"/>
        <v>94.84</v>
      </c>
      <c r="G6520" s="6">
        <v>1276.8699999999999</v>
      </c>
      <c r="H6520" s="6">
        <f t="shared" si="203"/>
        <v>1182.03</v>
      </c>
      <c r="I6520" s="4" t="s">
        <v>38930</v>
      </c>
      <c r="J6520" s="2">
        <v>45216</v>
      </c>
      <c r="K6520" s="1" t="s">
        <v>7230</v>
      </c>
      <c r="L6520" s="1" t="s">
        <v>492</v>
      </c>
      <c r="M6520" s="1" t="s">
        <v>816</v>
      </c>
    </row>
    <row r="6521" spans="1:13" ht="14.25" hidden="1" customHeight="1" x14ac:dyDescent="0.25">
      <c r="A6521" s="4" t="s">
        <v>54685</v>
      </c>
      <c r="B6521" s="4" t="s">
        <v>17552</v>
      </c>
      <c r="C6521" s="4" t="s">
        <v>36335</v>
      </c>
      <c r="D6521" s="8">
        <v>2</v>
      </c>
      <c r="E6521" s="6">
        <f>_xlfn.XLOOKUP(C6521,Products!$A:$A,Products!$E:$E,0,0)</f>
        <v>534.95000000000005</v>
      </c>
      <c r="F6521" s="6">
        <f t="shared" si="202"/>
        <v>1069.9000000000001</v>
      </c>
      <c r="G6521" s="6">
        <v>337.27</v>
      </c>
      <c r="H6521" s="6">
        <f t="shared" si="203"/>
        <v>-732.63000000000011</v>
      </c>
      <c r="I6521" s="4" t="s">
        <v>38930</v>
      </c>
      <c r="J6521" s="2">
        <v>44037</v>
      </c>
      <c r="K6521" s="1" t="s">
        <v>54686</v>
      </c>
      <c r="L6521" s="1" t="s">
        <v>60</v>
      </c>
      <c r="M6521" s="1" t="s">
        <v>78</v>
      </c>
    </row>
    <row r="6522" spans="1:13" ht="14.25" hidden="1" customHeight="1" x14ac:dyDescent="0.25">
      <c r="A6522" s="4" t="s">
        <v>49662</v>
      </c>
      <c r="B6522" s="4" t="s">
        <v>20296</v>
      </c>
      <c r="C6522" s="4" t="s">
        <v>37353</v>
      </c>
      <c r="D6522" s="8">
        <v>4</v>
      </c>
      <c r="E6522" s="6">
        <f>_xlfn.XLOOKUP(C6522,Products!$A:$A,Products!$E:$E,0,0)</f>
        <v>676.54</v>
      </c>
      <c r="F6522" s="6">
        <f t="shared" si="202"/>
        <v>2706.16</v>
      </c>
      <c r="G6522" s="6">
        <v>335.04</v>
      </c>
      <c r="H6522" s="6">
        <f t="shared" si="203"/>
        <v>-2371.12</v>
      </c>
      <c r="I6522" s="4" t="s">
        <v>38924</v>
      </c>
      <c r="J6522" s="2">
        <v>44432</v>
      </c>
      <c r="K6522" s="1" t="s">
        <v>49663</v>
      </c>
      <c r="L6522" s="1" t="s">
        <v>492</v>
      </c>
      <c r="M6522" s="1" t="s">
        <v>2141</v>
      </c>
    </row>
    <row r="6523" spans="1:13" ht="14.25" hidden="1" customHeight="1" x14ac:dyDescent="0.25">
      <c r="A6523" s="4" t="s">
        <v>56032</v>
      </c>
      <c r="B6523" s="4" t="s">
        <v>23835</v>
      </c>
      <c r="C6523" s="4" t="s">
        <v>36030</v>
      </c>
      <c r="D6523" s="8">
        <v>5</v>
      </c>
      <c r="E6523" s="6">
        <f>_xlfn.XLOOKUP(C6523,Products!$A:$A,Products!$E:$E,0,0)</f>
        <v>1667.78</v>
      </c>
      <c r="F6523" s="6">
        <f t="shared" si="202"/>
        <v>8338.9</v>
      </c>
      <c r="G6523" s="6">
        <v>4339.67</v>
      </c>
      <c r="H6523" s="6">
        <f t="shared" si="203"/>
        <v>-3999.2299999999996</v>
      </c>
      <c r="I6523" s="4" t="s">
        <v>38938</v>
      </c>
      <c r="J6523" s="2">
        <v>44037</v>
      </c>
      <c r="K6523" s="1" t="s">
        <v>56033</v>
      </c>
      <c r="L6523" s="1" t="s">
        <v>426</v>
      </c>
      <c r="M6523" s="1" t="s">
        <v>2406</v>
      </c>
    </row>
    <row r="6524" spans="1:13" ht="14.25" hidden="1" customHeight="1" x14ac:dyDescent="0.25">
      <c r="A6524" s="4" t="s">
        <v>49666</v>
      </c>
      <c r="B6524" s="4" t="s">
        <v>13953</v>
      </c>
      <c r="C6524" s="4" t="s">
        <v>34783</v>
      </c>
      <c r="D6524" s="8">
        <v>1</v>
      </c>
      <c r="E6524" s="6">
        <f>_xlfn.XLOOKUP(C6524,Products!$A:$A,Products!$E:$E,0,0)</f>
        <v>371.76</v>
      </c>
      <c r="F6524" s="6">
        <f t="shared" si="202"/>
        <v>371.76</v>
      </c>
      <c r="G6524" s="6">
        <v>1559.54</v>
      </c>
      <c r="H6524" s="6">
        <f t="shared" si="203"/>
        <v>1187.78</v>
      </c>
      <c r="I6524" s="4" t="s">
        <v>38924</v>
      </c>
      <c r="J6524" s="2">
        <v>44841</v>
      </c>
      <c r="K6524" s="1" t="s">
        <v>49667</v>
      </c>
      <c r="L6524" s="1" t="s">
        <v>254</v>
      </c>
      <c r="M6524" s="1" t="s">
        <v>595</v>
      </c>
    </row>
    <row r="6525" spans="1:13" ht="14.25" hidden="1" customHeight="1" x14ac:dyDescent="0.25">
      <c r="A6525" s="4" t="s">
        <v>49668</v>
      </c>
      <c r="B6525" s="4" t="s">
        <v>16303</v>
      </c>
      <c r="C6525" s="4" t="s">
        <v>38189</v>
      </c>
      <c r="D6525" s="8">
        <v>5</v>
      </c>
      <c r="E6525" s="6">
        <f>_xlfn.XLOOKUP(C6525,Products!$A:$A,Products!$E:$E,0,0)</f>
        <v>254.35</v>
      </c>
      <c r="F6525" s="6">
        <f t="shared" si="202"/>
        <v>1271.75</v>
      </c>
      <c r="G6525" s="6">
        <v>1181.69</v>
      </c>
      <c r="H6525" s="6">
        <f t="shared" si="203"/>
        <v>-90.059999999999945</v>
      </c>
      <c r="I6525" s="4" t="s">
        <v>38917</v>
      </c>
      <c r="J6525" s="2">
        <v>45519</v>
      </c>
      <c r="K6525" s="1" t="s">
        <v>9472</v>
      </c>
      <c r="L6525" s="1" t="s">
        <v>1440</v>
      </c>
      <c r="M6525" s="1" t="s">
        <v>1441</v>
      </c>
    </row>
    <row r="6526" spans="1:13" ht="14.25" hidden="1" customHeight="1" x14ac:dyDescent="0.25">
      <c r="A6526" s="4" t="s">
        <v>49669</v>
      </c>
      <c r="B6526" s="4" t="s">
        <v>2600</v>
      </c>
      <c r="C6526" s="4" t="s">
        <v>38383</v>
      </c>
      <c r="D6526" s="8">
        <v>4</v>
      </c>
      <c r="E6526" s="6">
        <f>_xlfn.XLOOKUP(C6526,Products!$A:$A,Products!$E:$E,0,0)</f>
        <v>1828.43</v>
      </c>
      <c r="F6526" s="6">
        <f t="shared" si="202"/>
        <v>7313.72</v>
      </c>
      <c r="G6526" s="6">
        <v>417.51</v>
      </c>
      <c r="H6526" s="6">
        <f t="shared" si="203"/>
        <v>-6896.21</v>
      </c>
      <c r="I6526" s="4" t="s">
        <v>38930</v>
      </c>
      <c r="J6526" s="2">
        <v>44317</v>
      </c>
      <c r="K6526" s="1" t="s">
        <v>49670</v>
      </c>
      <c r="L6526" s="1" t="s">
        <v>730</v>
      </c>
      <c r="M6526" s="1" t="s">
        <v>402</v>
      </c>
    </row>
    <row r="6527" spans="1:13" ht="14.25" hidden="1" customHeight="1" x14ac:dyDescent="0.25">
      <c r="A6527" s="4" t="s">
        <v>49671</v>
      </c>
      <c r="B6527" s="4" t="s">
        <v>5036</v>
      </c>
      <c r="C6527" s="4" t="s">
        <v>35319</v>
      </c>
      <c r="D6527" s="8">
        <v>3</v>
      </c>
      <c r="E6527" s="6">
        <f>_xlfn.XLOOKUP(C6527,Products!$A:$A,Products!$E:$E,0,0)</f>
        <v>283.66000000000003</v>
      </c>
      <c r="F6527" s="6">
        <f t="shared" si="202"/>
        <v>850.98</v>
      </c>
      <c r="G6527" s="6">
        <v>1758.98</v>
      </c>
      <c r="H6527" s="6">
        <f t="shared" si="203"/>
        <v>908</v>
      </c>
      <c r="I6527" s="4" t="s">
        <v>38938</v>
      </c>
      <c r="J6527" s="2">
        <v>45400</v>
      </c>
      <c r="K6527" s="1" t="s">
        <v>49672</v>
      </c>
      <c r="L6527" s="1" t="s">
        <v>25</v>
      </c>
      <c r="M6527" s="1" t="s">
        <v>2591</v>
      </c>
    </row>
    <row r="6528" spans="1:13" ht="14.25" hidden="1" customHeight="1" x14ac:dyDescent="0.25">
      <c r="A6528" s="4" t="s">
        <v>49673</v>
      </c>
      <c r="B6528" s="4" t="s">
        <v>26200</v>
      </c>
      <c r="C6528" s="4" t="s">
        <v>37147</v>
      </c>
      <c r="D6528" s="8">
        <v>3</v>
      </c>
      <c r="E6528" s="6">
        <f>_xlfn.XLOOKUP(C6528,Products!$A:$A,Products!$E:$E,0,0)</f>
        <v>1513.27</v>
      </c>
      <c r="F6528" s="6">
        <f t="shared" si="202"/>
        <v>4539.8099999999995</v>
      </c>
      <c r="G6528" s="6">
        <v>3608.73</v>
      </c>
      <c r="H6528" s="6">
        <f t="shared" si="203"/>
        <v>-931.07999999999947</v>
      </c>
      <c r="I6528" s="4" t="s">
        <v>38924</v>
      </c>
      <c r="J6528" s="2">
        <v>44747</v>
      </c>
      <c r="K6528" s="1" t="s">
        <v>19382</v>
      </c>
      <c r="L6528" s="1" t="s">
        <v>77</v>
      </c>
      <c r="M6528" s="1" t="s">
        <v>2061</v>
      </c>
    </row>
    <row r="6529" spans="1:13" ht="14.25" hidden="1" customHeight="1" x14ac:dyDescent="0.25">
      <c r="A6529" s="4" t="s">
        <v>57193</v>
      </c>
      <c r="B6529" s="4" t="s">
        <v>18107</v>
      </c>
      <c r="C6529" s="4" t="s">
        <v>38082</v>
      </c>
      <c r="D6529" s="8">
        <v>2</v>
      </c>
      <c r="E6529" s="6">
        <f>_xlfn.XLOOKUP(C6529,Products!$A:$A,Products!$E:$E,0,0)</f>
        <v>1521.82</v>
      </c>
      <c r="F6529" s="6">
        <f t="shared" si="202"/>
        <v>3043.64</v>
      </c>
      <c r="G6529" s="6">
        <v>1153.1099999999999</v>
      </c>
      <c r="H6529" s="6">
        <f t="shared" si="203"/>
        <v>-1890.53</v>
      </c>
      <c r="I6529" s="4" t="s">
        <v>38930</v>
      </c>
      <c r="J6529" s="2">
        <v>44037</v>
      </c>
      <c r="K6529" s="1" t="s">
        <v>57194</v>
      </c>
      <c r="L6529" s="1" t="s">
        <v>176</v>
      </c>
      <c r="M6529" s="1" t="s">
        <v>402</v>
      </c>
    </row>
    <row r="6530" spans="1:13" ht="14.25" hidden="1" customHeight="1" x14ac:dyDescent="0.25">
      <c r="A6530" s="4" t="s">
        <v>49676</v>
      </c>
      <c r="B6530" s="4" t="s">
        <v>34014</v>
      </c>
      <c r="C6530" s="4" t="s">
        <v>36994</v>
      </c>
      <c r="D6530" s="8">
        <v>4</v>
      </c>
      <c r="E6530" s="6">
        <f>_xlfn.XLOOKUP(C6530,Products!$A:$A,Products!$E:$E,0,0)</f>
        <v>155.43</v>
      </c>
      <c r="F6530" s="6">
        <f t="shared" ref="F6530:F6593" si="204">E6530*D6530</f>
        <v>621.72</v>
      </c>
      <c r="G6530" s="6">
        <v>4425.6099999999997</v>
      </c>
      <c r="H6530" s="6">
        <f t="shared" ref="H6530:H6593" si="205">G6530-F6530</f>
        <v>3803.8899999999994</v>
      </c>
      <c r="I6530" s="4" t="s">
        <v>38930</v>
      </c>
      <c r="J6530" s="2">
        <v>44930</v>
      </c>
      <c r="K6530" s="1" t="s">
        <v>13587</v>
      </c>
      <c r="L6530" s="1" t="s">
        <v>1069</v>
      </c>
      <c r="M6530" s="1" t="s">
        <v>1457</v>
      </c>
    </row>
    <row r="6531" spans="1:13" ht="14.25" hidden="1" customHeight="1" x14ac:dyDescent="0.25">
      <c r="A6531" s="4" t="s">
        <v>49677</v>
      </c>
      <c r="B6531" s="4" t="s">
        <v>26160</v>
      </c>
      <c r="C6531" s="4" t="s">
        <v>34501</v>
      </c>
      <c r="D6531" s="8">
        <v>5</v>
      </c>
      <c r="E6531" s="6">
        <f>_xlfn.XLOOKUP(C6531,Products!$A:$A,Products!$E:$E,0,0)</f>
        <v>581.21</v>
      </c>
      <c r="F6531" s="6">
        <f t="shared" si="204"/>
        <v>2906.05</v>
      </c>
      <c r="G6531" s="6">
        <v>2734.31</v>
      </c>
      <c r="H6531" s="6">
        <f t="shared" si="205"/>
        <v>-171.74000000000024</v>
      </c>
      <c r="I6531" s="4" t="s">
        <v>38919</v>
      </c>
      <c r="J6531" s="2">
        <v>44978</v>
      </c>
      <c r="K6531" s="1" t="s">
        <v>41029</v>
      </c>
      <c r="L6531" s="1" t="s">
        <v>86</v>
      </c>
      <c r="M6531" s="1" t="s">
        <v>281</v>
      </c>
    </row>
    <row r="6532" spans="1:13" ht="14.25" hidden="1" customHeight="1" x14ac:dyDescent="0.25">
      <c r="A6532" s="4" t="s">
        <v>57691</v>
      </c>
      <c r="B6532" s="4" t="s">
        <v>30780</v>
      </c>
      <c r="C6532" s="4" t="s">
        <v>35089</v>
      </c>
      <c r="D6532" s="8">
        <v>5</v>
      </c>
      <c r="E6532" s="6">
        <f>_xlfn.XLOOKUP(C6532,Products!$A:$A,Products!$E:$E,0,0)</f>
        <v>175.26</v>
      </c>
      <c r="F6532" s="6">
        <f t="shared" si="204"/>
        <v>876.3</v>
      </c>
      <c r="G6532" s="6">
        <v>445.17</v>
      </c>
      <c r="H6532" s="6">
        <f t="shared" si="205"/>
        <v>-431.12999999999994</v>
      </c>
      <c r="I6532" s="4" t="s">
        <v>38930</v>
      </c>
      <c r="J6532" s="2">
        <v>44037</v>
      </c>
      <c r="K6532" s="1" t="s">
        <v>2310</v>
      </c>
      <c r="L6532" s="1" t="s">
        <v>1440</v>
      </c>
      <c r="M6532" s="1" t="s">
        <v>5290</v>
      </c>
    </row>
    <row r="6533" spans="1:13" ht="14.25" hidden="1" customHeight="1" x14ac:dyDescent="0.25">
      <c r="A6533" s="4" t="s">
        <v>58852</v>
      </c>
      <c r="B6533" s="4" t="s">
        <v>19887</v>
      </c>
      <c r="C6533" s="4" t="s">
        <v>37792</v>
      </c>
      <c r="D6533" s="8">
        <v>1</v>
      </c>
      <c r="E6533" s="6">
        <f>_xlfn.XLOOKUP(C6533,Products!$A:$A,Products!$E:$E,0,0)</f>
        <v>442.36</v>
      </c>
      <c r="F6533" s="6">
        <f t="shared" si="204"/>
        <v>442.36</v>
      </c>
      <c r="G6533" s="6">
        <v>4470.1000000000004</v>
      </c>
      <c r="H6533" s="6">
        <f t="shared" si="205"/>
        <v>4027.7400000000002</v>
      </c>
      <c r="I6533" s="4" t="s">
        <v>38938</v>
      </c>
      <c r="J6533" s="2">
        <v>44037</v>
      </c>
      <c r="K6533" s="1" t="s">
        <v>58853</v>
      </c>
      <c r="L6533" s="1" t="s">
        <v>16</v>
      </c>
      <c r="M6533" s="1" t="s">
        <v>800</v>
      </c>
    </row>
    <row r="6534" spans="1:13" ht="14.25" hidden="1" customHeight="1" x14ac:dyDescent="0.25">
      <c r="A6534" s="4" t="s">
        <v>49682</v>
      </c>
      <c r="B6534" s="4" t="s">
        <v>24569</v>
      </c>
      <c r="C6534" s="4" t="s">
        <v>37565</v>
      </c>
      <c r="D6534" s="8">
        <v>2</v>
      </c>
      <c r="E6534" s="6">
        <f>_xlfn.XLOOKUP(C6534,Products!$A:$A,Products!$E:$E,0,0)</f>
        <v>341.36</v>
      </c>
      <c r="F6534" s="6">
        <f t="shared" si="204"/>
        <v>682.72</v>
      </c>
      <c r="G6534" s="6">
        <v>3181.52</v>
      </c>
      <c r="H6534" s="6">
        <f t="shared" si="205"/>
        <v>2498.8000000000002</v>
      </c>
      <c r="I6534" s="4" t="s">
        <v>38924</v>
      </c>
      <c r="J6534" s="2">
        <v>45096</v>
      </c>
      <c r="K6534" s="1" t="s">
        <v>49683</v>
      </c>
      <c r="L6534" s="1" t="s">
        <v>587</v>
      </c>
      <c r="M6534" s="1" t="s">
        <v>2216</v>
      </c>
    </row>
    <row r="6535" spans="1:13" ht="14.25" hidden="1" customHeight="1" x14ac:dyDescent="0.25">
      <c r="A6535" s="4" t="s">
        <v>49684</v>
      </c>
      <c r="B6535" s="4" t="s">
        <v>14961</v>
      </c>
      <c r="C6535" s="4" t="s">
        <v>36413</v>
      </c>
      <c r="D6535" s="8">
        <v>5</v>
      </c>
      <c r="E6535" s="6">
        <f>_xlfn.XLOOKUP(C6535,Products!$A:$A,Products!$E:$E,0,0)</f>
        <v>560.98</v>
      </c>
      <c r="F6535" s="6">
        <f t="shared" si="204"/>
        <v>2804.9</v>
      </c>
      <c r="G6535" s="6">
        <v>1869.34</v>
      </c>
      <c r="H6535" s="6">
        <f t="shared" si="205"/>
        <v>-935.56000000000017</v>
      </c>
      <c r="I6535" s="4" t="s">
        <v>38917</v>
      </c>
      <c r="J6535" s="2">
        <v>45555</v>
      </c>
      <c r="K6535" s="1" t="s">
        <v>49685</v>
      </c>
      <c r="L6535" s="1" t="s">
        <v>77</v>
      </c>
      <c r="M6535" s="1" t="s">
        <v>4832</v>
      </c>
    </row>
    <row r="6536" spans="1:13" ht="14.25" hidden="1" customHeight="1" x14ac:dyDescent="0.25">
      <c r="A6536" s="4" t="s">
        <v>58966</v>
      </c>
      <c r="B6536" s="4" t="s">
        <v>21483</v>
      </c>
      <c r="C6536" s="4" t="s">
        <v>37073</v>
      </c>
      <c r="D6536" s="8">
        <v>2</v>
      </c>
      <c r="E6536" s="6">
        <f>_xlfn.XLOOKUP(C6536,Products!$A:$A,Products!$E:$E,0,0)</f>
        <v>1149.8499999999999</v>
      </c>
      <c r="F6536" s="6">
        <f t="shared" si="204"/>
        <v>2299.6999999999998</v>
      </c>
      <c r="G6536" s="6">
        <v>2068.36</v>
      </c>
      <c r="H6536" s="6">
        <f t="shared" si="205"/>
        <v>-231.33999999999969</v>
      </c>
      <c r="I6536" s="4" t="s">
        <v>38919</v>
      </c>
      <c r="J6536" s="2">
        <v>44037</v>
      </c>
      <c r="K6536" s="1" t="s">
        <v>58967</v>
      </c>
      <c r="L6536" s="1" t="s">
        <v>176</v>
      </c>
      <c r="M6536" s="1" t="s">
        <v>2874</v>
      </c>
    </row>
    <row r="6537" spans="1:13" ht="14.25" hidden="1" customHeight="1" x14ac:dyDescent="0.25">
      <c r="A6537" s="4" t="s">
        <v>59025</v>
      </c>
      <c r="B6537" s="4" t="s">
        <v>23981</v>
      </c>
      <c r="C6537" s="4" t="s">
        <v>37344</v>
      </c>
      <c r="D6537" s="8">
        <v>2</v>
      </c>
      <c r="E6537" s="6">
        <f>_xlfn.XLOOKUP(C6537,Products!$A:$A,Products!$E:$E,0,0)</f>
        <v>15.73</v>
      </c>
      <c r="F6537" s="6">
        <f t="shared" si="204"/>
        <v>31.46</v>
      </c>
      <c r="G6537" s="6">
        <v>2816.97</v>
      </c>
      <c r="H6537" s="6">
        <f t="shared" si="205"/>
        <v>2785.5099999999998</v>
      </c>
      <c r="I6537" s="4" t="s">
        <v>38930</v>
      </c>
      <c r="J6537" s="2">
        <v>44037</v>
      </c>
      <c r="K6537" s="1" t="s">
        <v>59026</v>
      </c>
      <c r="L6537" s="1" t="s">
        <v>1408</v>
      </c>
      <c r="M6537" s="1" t="s">
        <v>168</v>
      </c>
    </row>
    <row r="6538" spans="1:13" ht="14.25" hidden="1" customHeight="1" x14ac:dyDescent="0.25">
      <c r="A6538" s="4" t="s">
        <v>49689</v>
      </c>
      <c r="B6538" s="4" t="s">
        <v>18390</v>
      </c>
      <c r="C6538" s="4" t="s">
        <v>35850</v>
      </c>
      <c r="D6538" s="8">
        <v>1</v>
      </c>
      <c r="E6538" s="6">
        <f>_xlfn.XLOOKUP(C6538,Products!$A:$A,Products!$E:$E,0,0)</f>
        <v>1859.12</v>
      </c>
      <c r="F6538" s="6">
        <f t="shared" si="204"/>
        <v>1859.12</v>
      </c>
      <c r="G6538" s="6">
        <v>2432.79</v>
      </c>
      <c r="H6538" s="6">
        <f t="shared" si="205"/>
        <v>573.67000000000007</v>
      </c>
      <c r="I6538" s="4" t="s">
        <v>38938</v>
      </c>
      <c r="J6538" s="2">
        <v>44235</v>
      </c>
      <c r="K6538" s="1" t="s">
        <v>39805</v>
      </c>
      <c r="L6538" s="1" t="s">
        <v>104</v>
      </c>
      <c r="M6538" s="1" t="s">
        <v>2874</v>
      </c>
    </row>
    <row r="6539" spans="1:13" ht="14.25" hidden="1" customHeight="1" x14ac:dyDescent="0.25">
      <c r="A6539" s="4" t="s">
        <v>49690</v>
      </c>
      <c r="B6539" s="4" t="s">
        <v>15489</v>
      </c>
      <c r="C6539" s="4" t="s">
        <v>36321</v>
      </c>
      <c r="D6539" s="8">
        <v>4</v>
      </c>
      <c r="E6539" s="6">
        <f>_xlfn.XLOOKUP(C6539,Products!$A:$A,Products!$E:$E,0,0)</f>
        <v>350.12</v>
      </c>
      <c r="F6539" s="6">
        <f t="shared" si="204"/>
        <v>1400.48</v>
      </c>
      <c r="G6539" s="6">
        <v>775.75</v>
      </c>
      <c r="H6539" s="6">
        <f t="shared" si="205"/>
        <v>-624.73</v>
      </c>
      <c r="I6539" s="4" t="s">
        <v>38919</v>
      </c>
      <c r="J6539" s="2">
        <v>44245</v>
      </c>
      <c r="K6539" s="1" t="s">
        <v>49691</v>
      </c>
      <c r="L6539" s="1" t="s">
        <v>730</v>
      </c>
      <c r="M6539" s="1" t="s">
        <v>1564</v>
      </c>
    </row>
    <row r="6540" spans="1:13" ht="14.25" hidden="1" customHeight="1" x14ac:dyDescent="0.25">
      <c r="A6540" s="4" t="s">
        <v>49692</v>
      </c>
      <c r="B6540" s="4" t="s">
        <v>7023</v>
      </c>
      <c r="C6540" s="4" t="s">
        <v>36129</v>
      </c>
      <c r="D6540" s="8">
        <v>2</v>
      </c>
      <c r="E6540" s="6">
        <f>_xlfn.XLOOKUP(C6540,Products!$A:$A,Products!$E:$E,0,0)</f>
        <v>1183.94</v>
      </c>
      <c r="F6540" s="6">
        <f t="shared" si="204"/>
        <v>2367.88</v>
      </c>
      <c r="G6540" s="6">
        <v>4330.95</v>
      </c>
      <c r="H6540" s="6">
        <f t="shared" si="205"/>
        <v>1963.0699999999997</v>
      </c>
      <c r="I6540" s="4" t="s">
        <v>38917</v>
      </c>
      <c r="J6540" s="2">
        <v>44975</v>
      </c>
      <c r="K6540" s="1" t="s">
        <v>24</v>
      </c>
      <c r="L6540" s="1" t="s">
        <v>185</v>
      </c>
      <c r="M6540" s="1" t="s">
        <v>1512</v>
      </c>
    </row>
    <row r="6541" spans="1:13" ht="14.25" hidden="1" customHeight="1" x14ac:dyDescent="0.25">
      <c r="A6541" s="4" t="s">
        <v>49693</v>
      </c>
      <c r="B6541" s="4" t="s">
        <v>29288</v>
      </c>
      <c r="C6541" s="4" t="s">
        <v>35876</v>
      </c>
      <c r="D6541" s="8">
        <v>2</v>
      </c>
      <c r="E6541" s="6">
        <f>_xlfn.XLOOKUP(C6541,Products!$A:$A,Products!$E:$E,0,0)</f>
        <v>1286.98</v>
      </c>
      <c r="F6541" s="6">
        <f t="shared" si="204"/>
        <v>2573.96</v>
      </c>
      <c r="G6541" s="6">
        <v>2642.53</v>
      </c>
      <c r="H6541" s="6">
        <f t="shared" si="205"/>
        <v>68.570000000000164</v>
      </c>
      <c r="I6541" s="4" t="s">
        <v>38919</v>
      </c>
      <c r="J6541" s="2">
        <v>44436</v>
      </c>
      <c r="K6541" s="1" t="s">
        <v>6930</v>
      </c>
      <c r="L6541" s="1" t="s">
        <v>176</v>
      </c>
      <c r="M6541" s="1" t="s">
        <v>1280</v>
      </c>
    </row>
    <row r="6542" spans="1:13" ht="14.25" hidden="1" customHeight="1" x14ac:dyDescent="0.25">
      <c r="A6542" s="4" t="s">
        <v>62149</v>
      </c>
      <c r="B6542" s="4" t="s">
        <v>8223</v>
      </c>
      <c r="C6542" s="4" t="s">
        <v>38087</v>
      </c>
      <c r="D6542" s="8">
        <v>4</v>
      </c>
      <c r="E6542" s="6">
        <f>_xlfn.XLOOKUP(C6542,Products!$A:$A,Products!$E:$E,0,0)</f>
        <v>1789.92</v>
      </c>
      <c r="F6542" s="6">
        <f t="shared" si="204"/>
        <v>7159.68</v>
      </c>
      <c r="G6542" s="6">
        <v>205.77</v>
      </c>
      <c r="H6542" s="6">
        <f t="shared" si="205"/>
        <v>-6953.91</v>
      </c>
      <c r="I6542" s="4" t="s">
        <v>38917</v>
      </c>
      <c r="J6542" s="2">
        <v>44037</v>
      </c>
      <c r="K6542" s="1" t="s">
        <v>62150</v>
      </c>
      <c r="L6542" s="1" t="s">
        <v>69</v>
      </c>
      <c r="M6542" s="1" t="s">
        <v>563</v>
      </c>
    </row>
    <row r="6543" spans="1:13" ht="14.25" hidden="1" customHeight="1" x14ac:dyDescent="0.25">
      <c r="A6543" s="4" t="s">
        <v>49695</v>
      </c>
      <c r="B6543" s="4" t="s">
        <v>19519</v>
      </c>
      <c r="C6543" s="4" t="s">
        <v>35042</v>
      </c>
      <c r="D6543" s="8">
        <v>1</v>
      </c>
      <c r="E6543" s="6">
        <f>_xlfn.XLOOKUP(C6543,Products!$A:$A,Products!$E:$E,0,0)</f>
        <v>28.54</v>
      </c>
      <c r="F6543" s="6">
        <f t="shared" si="204"/>
        <v>28.54</v>
      </c>
      <c r="G6543" s="6">
        <v>3754.1</v>
      </c>
      <c r="H6543" s="6">
        <f t="shared" si="205"/>
        <v>3725.56</v>
      </c>
      <c r="I6543" s="4" t="s">
        <v>38924</v>
      </c>
      <c r="J6543" s="2">
        <v>45267</v>
      </c>
      <c r="K6543" s="1" t="s">
        <v>48418</v>
      </c>
      <c r="L6543" s="1" t="s">
        <v>95</v>
      </c>
      <c r="M6543" s="1" t="s">
        <v>238</v>
      </c>
    </row>
    <row r="6544" spans="1:13" ht="14.25" hidden="1" customHeight="1" x14ac:dyDescent="0.25">
      <c r="A6544" s="4" t="s">
        <v>62632</v>
      </c>
      <c r="B6544" s="4" t="s">
        <v>21494</v>
      </c>
      <c r="C6544" s="4" t="s">
        <v>36935</v>
      </c>
      <c r="D6544" s="8">
        <v>5</v>
      </c>
      <c r="E6544" s="6">
        <f>_xlfn.XLOOKUP(C6544,Products!$A:$A,Products!$E:$E,0,0)</f>
        <v>691.89</v>
      </c>
      <c r="F6544" s="6">
        <f t="shared" si="204"/>
        <v>3459.45</v>
      </c>
      <c r="G6544" s="6">
        <v>4341.26</v>
      </c>
      <c r="H6544" s="6">
        <f t="shared" si="205"/>
        <v>881.8100000000004</v>
      </c>
      <c r="I6544" s="4" t="s">
        <v>38917</v>
      </c>
      <c r="J6544" s="2">
        <v>44037</v>
      </c>
      <c r="K6544" s="1" t="s">
        <v>15800</v>
      </c>
      <c r="L6544" s="1" t="s">
        <v>254</v>
      </c>
      <c r="M6544" s="1" t="s">
        <v>141</v>
      </c>
    </row>
    <row r="6545" spans="1:13" ht="14.25" hidden="1" customHeight="1" x14ac:dyDescent="0.25">
      <c r="A6545" s="4" t="s">
        <v>49698</v>
      </c>
      <c r="B6545" s="4" t="s">
        <v>29441</v>
      </c>
      <c r="C6545" s="4" t="s">
        <v>34367</v>
      </c>
      <c r="D6545" s="8">
        <v>5</v>
      </c>
      <c r="E6545" s="6">
        <f>_xlfn.XLOOKUP(C6545,Products!$A:$A,Products!$E:$E,0,0)</f>
        <v>299.26</v>
      </c>
      <c r="F6545" s="6">
        <f t="shared" si="204"/>
        <v>1496.3</v>
      </c>
      <c r="G6545" s="6">
        <v>962.77</v>
      </c>
      <c r="H6545" s="6">
        <f t="shared" si="205"/>
        <v>-533.53</v>
      </c>
      <c r="I6545" s="4" t="s">
        <v>38930</v>
      </c>
      <c r="J6545" s="2">
        <v>45422</v>
      </c>
      <c r="K6545" s="1" t="s">
        <v>7958</v>
      </c>
      <c r="L6545" s="1" t="s">
        <v>263</v>
      </c>
      <c r="M6545" s="1" t="s">
        <v>1107</v>
      </c>
    </row>
    <row r="6546" spans="1:13" ht="14.25" hidden="1" customHeight="1" x14ac:dyDescent="0.25">
      <c r="A6546" s="4" t="s">
        <v>49699</v>
      </c>
      <c r="B6546" s="4" t="s">
        <v>6745</v>
      </c>
      <c r="C6546" s="4" t="s">
        <v>36451</v>
      </c>
      <c r="D6546" s="8">
        <v>5</v>
      </c>
      <c r="E6546" s="6">
        <f>_xlfn.XLOOKUP(C6546,Products!$A:$A,Products!$E:$E,0,0)</f>
        <v>1988</v>
      </c>
      <c r="F6546" s="6">
        <f t="shared" si="204"/>
        <v>9940</v>
      </c>
      <c r="G6546" s="6">
        <v>2197.46</v>
      </c>
      <c r="H6546" s="6">
        <f t="shared" si="205"/>
        <v>-7742.54</v>
      </c>
      <c r="I6546" s="4" t="s">
        <v>38917</v>
      </c>
      <c r="J6546" s="2">
        <v>45577</v>
      </c>
      <c r="K6546" s="1" t="s">
        <v>27237</v>
      </c>
      <c r="L6546" s="1" t="s">
        <v>337</v>
      </c>
      <c r="M6546" s="1" t="s">
        <v>281</v>
      </c>
    </row>
    <row r="6547" spans="1:13" ht="14.25" hidden="1" customHeight="1" x14ac:dyDescent="0.25">
      <c r="A6547" s="4" t="s">
        <v>49700</v>
      </c>
      <c r="B6547" s="4" t="s">
        <v>22675</v>
      </c>
      <c r="C6547" s="4" t="s">
        <v>37656</v>
      </c>
      <c r="D6547" s="8">
        <v>2</v>
      </c>
      <c r="E6547" s="6">
        <f>_xlfn.XLOOKUP(C6547,Products!$A:$A,Products!$E:$E,0,0)</f>
        <v>1460.62</v>
      </c>
      <c r="F6547" s="6">
        <f t="shared" si="204"/>
        <v>2921.24</v>
      </c>
      <c r="G6547" s="6">
        <v>1713.86</v>
      </c>
      <c r="H6547" s="6">
        <f t="shared" si="205"/>
        <v>-1207.3799999999999</v>
      </c>
      <c r="I6547" s="4" t="s">
        <v>38917</v>
      </c>
      <c r="J6547" s="2">
        <v>45003</v>
      </c>
      <c r="K6547" s="1" t="s">
        <v>44389</v>
      </c>
      <c r="L6547" s="1" t="s">
        <v>1416</v>
      </c>
      <c r="M6547" s="1" t="s">
        <v>707</v>
      </c>
    </row>
    <row r="6548" spans="1:13" ht="14.25" hidden="1" customHeight="1" x14ac:dyDescent="0.25">
      <c r="A6548" s="4" t="s">
        <v>49701</v>
      </c>
      <c r="B6548" s="4" t="s">
        <v>15577</v>
      </c>
      <c r="C6548" s="4" t="s">
        <v>34700</v>
      </c>
      <c r="D6548" s="8">
        <v>2</v>
      </c>
      <c r="E6548" s="6">
        <f>_xlfn.XLOOKUP(C6548,Products!$A:$A,Products!$E:$E,0,0)</f>
        <v>1358.99</v>
      </c>
      <c r="F6548" s="6">
        <f t="shared" si="204"/>
        <v>2717.98</v>
      </c>
      <c r="G6548" s="6">
        <v>820.68</v>
      </c>
      <c r="H6548" s="6">
        <f t="shared" si="205"/>
        <v>-1897.3000000000002</v>
      </c>
      <c r="I6548" s="4" t="s">
        <v>38917</v>
      </c>
      <c r="J6548" s="2">
        <v>45301</v>
      </c>
      <c r="K6548" s="1" t="s">
        <v>49702</v>
      </c>
      <c r="L6548" s="1" t="s">
        <v>51</v>
      </c>
      <c r="M6548" s="1" t="s">
        <v>973</v>
      </c>
    </row>
    <row r="6549" spans="1:13" ht="14.25" hidden="1" customHeight="1" x14ac:dyDescent="0.25">
      <c r="A6549" s="4" t="s">
        <v>49703</v>
      </c>
      <c r="B6549" s="4" t="s">
        <v>31087</v>
      </c>
      <c r="C6549" s="4" t="s">
        <v>37313</v>
      </c>
      <c r="D6549" s="8">
        <v>2</v>
      </c>
      <c r="E6549" s="6">
        <f>_xlfn.XLOOKUP(C6549,Products!$A:$A,Products!$E:$E,0,0)</f>
        <v>1237.3</v>
      </c>
      <c r="F6549" s="6">
        <f t="shared" si="204"/>
        <v>2474.6</v>
      </c>
      <c r="G6549" s="6">
        <v>479.61</v>
      </c>
      <c r="H6549" s="6">
        <f t="shared" si="205"/>
        <v>-1994.9899999999998</v>
      </c>
      <c r="I6549" s="4" t="s">
        <v>38938</v>
      </c>
      <c r="J6549" s="2">
        <v>44324</v>
      </c>
      <c r="K6549" s="1" t="s">
        <v>49704</v>
      </c>
      <c r="L6549" s="1" t="s">
        <v>1069</v>
      </c>
      <c r="M6549" s="1" t="s">
        <v>177</v>
      </c>
    </row>
    <row r="6550" spans="1:13" ht="14.25" hidden="1" customHeight="1" x14ac:dyDescent="0.25">
      <c r="A6550" s="4" t="s">
        <v>49705</v>
      </c>
      <c r="B6550" s="4" t="s">
        <v>27142</v>
      </c>
      <c r="C6550" s="4" t="s">
        <v>38221</v>
      </c>
      <c r="D6550" s="8">
        <v>3</v>
      </c>
      <c r="E6550" s="6">
        <f>_xlfn.XLOOKUP(C6550,Products!$A:$A,Products!$E:$E,0,0)</f>
        <v>1066.83</v>
      </c>
      <c r="F6550" s="6">
        <f t="shared" si="204"/>
        <v>3200.49</v>
      </c>
      <c r="G6550" s="6">
        <v>4337.42</v>
      </c>
      <c r="H6550" s="6">
        <f t="shared" si="205"/>
        <v>1136.9300000000003</v>
      </c>
      <c r="I6550" s="4" t="s">
        <v>38924</v>
      </c>
      <c r="J6550" s="2">
        <v>44287</v>
      </c>
      <c r="K6550" s="1" t="s">
        <v>49706</v>
      </c>
      <c r="L6550" s="1" t="s">
        <v>219</v>
      </c>
      <c r="M6550" s="1" t="s">
        <v>1449</v>
      </c>
    </row>
    <row r="6551" spans="1:13" ht="14.25" hidden="1" customHeight="1" x14ac:dyDescent="0.25">
      <c r="A6551" s="4" t="s">
        <v>49707</v>
      </c>
      <c r="B6551" s="4" t="s">
        <v>26778</v>
      </c>
      <c r="C6551" s="4" t="s">
        <v>38037</v>
      </c>
      <c r="D6551" s="8">
        <v>5</v>
      </c>
      <c r="E6551" s="6">
        <f>_xlfn.XLOOKUP(C6551,Products!$A:$A,Products!$E:$E,0,0)</f>
        <v>1033.02</v>
      </c>
      <c r="F6551" s="6">
        <f t="shared" si="204"/>
        <v>5165.1000000000004</v>
      </c>
      <c r="G6551" s="6">
        <v>3324.6</v>
      </c>
      <c r="H6551" s="6">
        <f t="shared" si="205"/>
        <v>-1840.5000000000005</v>
      </c>
      <c r="I6551" s="4" t="s">
        <v>38924</v>
      </c>
      <c r="J6551" s="2">
        <v>44921</v>
      </c>
      <c r="K6551" s="1" t="s">
        <v>49708</v>
      </c>
      <c r="L6551" s="1" t="s">
        <v>730</v>
      </c>
      <c r="M6551" s="1" t="s">
        <v>2736</v>
      </c>
    </row>
    <row r="6552" spans="1:13" ht="14.25" hidden="1" customHeight="1" x14ac:dyDescent="0.25">
      <c r="A6552" s="4" t="s">
        <v>49709</v>
      </c>
      <c r="B6552" s="4" t="s">
        <v>11756</v>
      </c>
      <c r="C6552" s="4" t="s">
        <v>38024</v>
      </c>
      <c r="D6552" s="8">
        <v>2</v>
      </c>
      <c r="E6552" s="6">
        <f>_xlfn.XLOOKUP(C6552,Products!$A:$A,Products!$E:$E,0,0)</f>
        <v>288.52999999999997</v>
      </c>
      <c r="F6552" s="6">
        <f t="shared" si="204"/>
        <v>577.05999999999995</v>
      </c>
      <c r="G6552" s="6">
        <v>2946.38</v>
      </c>
      <c r="H6552" s="6">
        <f t="shared" si="205"/>
        <v>2369.3200000000002</v>
      </c>
      <c r="I6552" s="4" t="s">
        <v>38930</v>
      </c>
      <c r="J6552" s="2">
        <v>44372</v>
      </c>
      <c r="K6552" s="1" t="s">
        <v>49710</v>
      </c>
      <c r="L6552" s="1" t="s">
        <v>1644</v>
      </c>
      <c r="M6552" s="1" t="s">
        <v>220</v>
      </c>
    </row>
    <row r="6553" spans="1:13" ht="14.25" hidden="1" customHeight="1" x14ac:dyDescent="0.25">
      <c r="A6553" s="4" t="s">
        <v>49711</v>
      </c>
      <c r="B6553" s="4" t="s">
        <v>33498</v>
      </c>
      <c r="C6553" s="4" t="s">
        <v>35051</v>
      </c>
      <c r="D6553" s="8">
        <v>2</v>
      </c>
      <c r="E6553" s="6">
        <f>_xlfn.XLOOKUP(C6553,Products!$A:$A,Products!$E:$E,0,0)</f>
        <v>1462.55</v>
      </c>
      <c r="F6553" s="6">
        <f t="shared" si="204"/>
        <v>2925.1</v>
      </c>
      <c r="G6553" s="6">
        <v>4309.6899999999996</v>
      </c>
      <c r="H6553" s="6">
        <f t="shared" si="205"/>
        <v>1384.5899999999997</v>
      </c>
      <c r="I6553" s="4" t="s">
        <v>38919</v>
      </c>
      <c r="J6553" s="2">
        <v>44318</v>
      </c>
      <c r="K6553" s="1" t="s">
        <v>46391</v>
      </c>
      <c r="L6553" s="1" t="s">
        <v>34</v>
      </c>
      <c r="M6553" s="1" t="s">
        <v>338</v>
      </c>
    </row>
    <row r="6554" spans="1:13" ht="14.25" hidden="1" customHeight="1" x14ac:dyDescent="0.25">
      <c r="A6554" s="4" t="s">
        <v>49712</v>
      </c>
      <c r="B6554" s="4" t="s">
        <v>26922</v>
      </c>
      <c r="C6554" s="4" t="s">
        <v>37890</v>
      </c>
      <c r="D6554" s="8">
        <v>4</v>
      </c>
      <c r="E6554" s="6">
        <f>_xlfn.XLOOKUP(C6554,Products!$A:$A,Products!$E:$E,0,0)</f>
        <v>698.92</v>
      </c>
      <c r="F6554" s="6">
        <f t="shared" si="204"/>
        <v>2795.68</v>
      </c>
      <c r="G6554" s="6">
        <v>395.12</v>
      </c>
      <c r="H6554" s="6">
        <f t="shared" si="205"/>
        <v>-2400.56</v>
      </c>
      <c r="I6554" s="4" t="s">
        <v>38924</v>
      </c>
      <c r="J6554" s="2">
        <v>44201</v>
      </c>
      <c r="K6554" s="1" t="s">
        <v>9625</v>
      </c>
      <c r="L6554" s="1" t="s">
        <v>176</v>
      </c>
      <c r="M6554" s="1" t="s">
        <v>362</v>
      </c>
    </row>
    <row r="6555" spans="1:13" ht="14.25" hidden="1" customHeight="1" x14ac:dyDescent="0.25">
      <c r="A6555" s="4" t="s">
        <v>49713</v>
      </c>
      <c r="B6555" s="4" t="s">
        <v>31566</v>
      </c>
      <c r="C6555" s="4" t="s">
        <v>34501</v>
      </c>
      <c r="D6555" s="8">
        <v>5</v>
      </c>
      <c r="E6555" s="6">
        <f>_xlfn.XLOOKUP(C6555,Products!$A:$A,Products!$E:$E,0,0)</f>
        <v>581.21</v>
      </c>
      <c r="F6555" s="6">
        <f t="shared" si="204"/>
        <v>2906.05</v>
      </c>
      <c r="G6555" s="6">
        <v>1163.3699999999999</v>
      </c>
      <c r="H6555" s="6">
        <f t="shared" si="205"/>
        <v>-1742.6800000000003</v>
      </c>
      <c r="I6555" s="4" t="s">
        <v>38938</v>
      </c>
      <c r="J6555" s="2">
        <v>44666</v>
      </c>
      <c r="K6555" s="1" t="s">
        <v>49714</v>
      </c>
      <c r="L6555" s="1" t="s">
        <v>1392</v>
      </c>
      <c r="M6555" s="1" t="s">
        <v>1311</v>
      </c>
    </row>
    <row r="6556" spans="1:13" ht="14.25" hidden="1" customHeight="1" x14ac:dyDescent="0.25">
      <c r="A6556" s="4" t="s">
        <v>49715</v>
      </c>
      <c r="B6556" s="4" t="s">
        <v>21693</v>
      </c>
      <c r="C6556" s="4" t="s">
        <v>36707</v>
      </c>
      <c r="D6556" s="8">
        <v>5</v>
      </c>
      <c r="E6556" s="6">
        <f>_xlfn.XLOOKUP(C6556,Products!$A:$A,Products!$E:$E,0,0)</f>
        <v>495.7</v>
      </c>
      <c r="F6556" s="6">
        <f t="shared" si="204"/>
        <v>2478.5</v>
      </c>
      <c r="G6556" s="6">
        <v>2777.52</v>
      </c>
      <c r="H6556" s="6">
        <f t="shared" si="205"/>
        <v>299.02</v>
      </c>
      <c r="I6556" s="4" t="s">
        <v>38938</v>
      </c>
      <c r="J6556" s="2">
        <v>45322</v>
      </c>
      <c r="K6556" s="1" t="s">
        <v>45391</v>
      </c>
      <c r="L6556" s="1" t="s">
        <v>254</v>
      </c>
      <c r="M6556" s="1" t="s">
        <v>925</v>
      </c>
    </row>
    <row r="6557" spans="1:13" ht="14.25" hidden="1" customHeight="1" x14ac:dyDescent="0.25">
      <c r="A6557" s="4" t="s">
        <v>49716</v>
      </c>
      <c r="B6557" s="4" t="s">
        <v>18022</v>
      </c>
      <c r="C6557" s="4" t="s">
        <v>38718</v>
      </c>
      <c r="D6557" s="8">
        <v>2</v>
      </c>
      <c r="E6557" s="6">
        <f>_xlfn.XLOOKUP(C6557,Products!$A:$A,Products!$E:$E,0,0)</f>
        <v>1981.27</v>
      </c>
      <c r="F6557" s="6">
        <f t="shared" si="204"/>
        <v>3962.54</v>
      </c>
      <c r="G6557" s="6">
        <v>3032</v>
      </c>
      <c r="H6557" s="6">
        <f t="shared" si="205"/>
        <v>-930.54</v>
      </c>
      <c r="I6557" s="4" t="s">
        <v>38924</v>
      </c>
      <c r="J6557" s="2">
        <v>44453</v>
      </c>
      <c r="K6557" s="1" t="s">
        <v>49717</v>
      </c>
      <c r="L6557" s="1" t="s">
        <v>531</v>
      </c>
      <c r="M6557" s="1" t="s">
        <v>2216</v>
      </c>
    </row>
    <row r="6558" spans="1:13" ht="14.25" hidden="1" customHeight="1" x14ac:dyDescent="0.25">
      <c r="A6558" s="4" t="s">
        <v>49718</v>
      </c>
      <c r="B6558" s="4" t="s">
        <v>6109</v>
      </c>
      <c r="C6558" s="4" t="s">
        <v>34617</v>
      </c>
      <c r="D6558" s="8">
        <v>1</v>
      </c>
      <c r="E6558" s="6">
        <f>_xlfn.XLOOKUP(C6558,Products!$A:$A,Products!$E:$E,0,0)</f>
        <v>295.75</v>
      </c>
      <c r="F6558" s="6">
        <f t="shared" si="204"/>
        <v>295.75</v>
      </c>
      <c r="G6558" s="6">
        <v>247.6</v>
      </c>
      <c r="H6558" s="6">
        <f t="shared" si="205"/>
        <v>-48.150000000000006</v>
      </c>
      <c r="I6558" s="4" t="s">
        <v>38938</v>
      </c>
      <c r="J6558" s="2">
        <v>44379</v>
      </c>
      <c r="K6558" s="1" t="s">
        <v>49719</v>
      </c>
      <c r="L6558" s="1" t="s">
        <v>263</v>
      </c>
      <c r="M6558" s="1" t="s">
        <v>5013</v>
      </c>
    </row>
    <row r="6559" spans="1:13" ht="14.25" hidden="1" customHeight="1" x14ac:dyDescent="0.25">
      <c r="A6559" s="4" t="s">
        <v>41250</v>
      </c>
      <c r="B6559" s="4" t="s">
        <v>5613</v>
      </c>
      <c r="C6559" s="4" t="s">
        <v>36703</v>
      </c>
      <c r="D6559" s="8">
        <v>5</v>
      </c>
      <c r="E6559" s="6">
        <f>_xlfn.XLOOKUP(C6559,Products!$A:$A,Products!$E:$E,0,0)</f>
        <v>47.42</v>
      </c>
      <c r="F6559" s="6">
        <f t="shared" si="204"/>
        <v>237.10000000000002</v>
      </c>
      <c r="G6559" s="6">
        <v>2967.92</v>
      </c>
      <c r="H6559" s="6">
        <f t="shared" si="205"/>
        <v>2730.82</v>
      </c>
      <c r="I6559" s="4" t="s">
        <v>38924</v>
      </c>
      <c r="J6559" s="2">
        <v>44038</v>
      </c>
      <c r="K6559" s="1" t="s">
        <v>41251</v>
      </c>
      <c r="L6559" s="1" t="s">
        <v>451</v>
      </c>
      <c r="M6559" s="1" t="s">
        <v>1825</v>
      </c>
    </row>
    <row r="6560" spans="1:13" ht="14.25" hidden="1" customHeight="1" x14ac:dyDescent="0.25">
      <c r="A6560" s="4" t="s">
        <v>49722</v>
      </c>
      <c r="B6560" s="4" t="s">
        <v>32321</v>
      </c>
      <c r="C6560" s="4" t="s">
        <v>35476</v>
      </c>
      <c r="D6560" s="8">
        <v>5</v>
      </c>
      <c r="E6560" s="6">
        <f>_xlfn.XLOOKUP(C6560,Products!$A:$A,Products!$E:$E,0,0)</f>
        <v>730.25</v>
      </c>
      <c r="F6560" s="6">
        <f t="shared" si="204"/>
        <v>3651.25</v>
      </c>
      <c r="G6560" s="6">
        <v>492.71</v>
      </c>
      <c r="H6560" s="6">
        <f t="shared" si="205"/>
        <v>-3158.54</v>
      </c>
      <c r="I6560" s="4" t="s">
        <v>38924</v>
      </c>
      <c r="J6560" s="2">
        <v>44835</v>
      </c>
      <c r="K6560" s="1" t="s">
        <v>32056</v>
      </c>
      <c r="L6560" s="1" t="s">
        <v>1644</v>
      </c>
      <c r="M6560" s="1" t="s">
        <v>1863</v>
      </c>
    </row>
    <row r="6561" spans="1:13" ht="14.25" hidden="1" customHeight="1" x14ac:dyDescent="0.25">
      <c r="A6561" s="4" t="s">
        <v>49723</v>
      </c>
      <c r="B6561" s="4" t="s">
        <v>12110</v>
      </c>
      <c r="C6561" s="4" t="s">
        <v>37570</v>
      </c>
      <c r="D6561" s="8">
        <v>5</v>
      </c>
      <c r="E6561" s="6">
        <f>_xlfn.XLOOKUP(C6561,Products!$A:$A,Products!$E:$E,0,0)</f>
        <v>1165.58</v>
      </c>
      <c r="F6561" s="6">
        <f t="shared" si="204"/>
        <v>5827.9</v>
      </c>
      <c r="G6561" s="6">
        <v>2431.92</v>
      </c>
      <c r="H6561" s="6">
        <f t="shared" si="205"/>
        <v>-3395.9799999999996</v>
      </c>
      <c r="I6561" s="4" t="s">
        <v>38917</v>
      </c>
      <c r="J6561" s="2">
        <v>44721</v>
      </c>
      <c r="K6561" s="1" t="s">
        <v>49724</v>
      </c>
      <c r="L6561" s="1" t="s">
        <v>131</v>
      </c>
      <c r="M6561" s="1" t="s">
        <v>2296</v>
      </c>
    </row>
    <row r="6562" spans="1:13" ht="14.25" hidden="1" customHeight="1" x14ac:dyDescent="0.25">
      <c r="A6562" s="4" t="s">
        <v>49725</v>
      </c>
      <c r="B6562" s="4" t="s">
        <v>31463</v>
      </c>
      <c r="C6562" s="4" t="s">
        <v>35125</v>
      </c>
      <c r="D6562" s="8">
        <v>2</v>
      </c>
      <c r="E6562" s="6">
        <f>_xlfn.XLOOKUP(C6562,Products!$A:$A,Products!$E:$E,0,0)</f>
        <v>1692.36</v>
      </c>
      <c r="F6562" s="6">
        <f t="shared" si="204"/>
        <v>3384.72</v>
      </c>
      <c r="G6562" s="6">
        <v>4219.75</v>
      </c>
      <c r="H6562" s="6">
        <f t="shared" si="205"/>
        <v>835.0300000000002</v>
      </c>
      <c r="I6562" s="4" t="s">
        <v>38924</v>
      </c>
      <c r="J6562" s="2">
        <v>44493</v>
      </c>
      <c r="K6562" s="1" t="s">
        <v>49726</v>
      </c>
      <c r="L6562" s="1" t="s">
        <v>426</v>
      </c>
      <c r="M6562" s="1" t="s">
        <v>3501</v>
      </c>
    </row>
    <row r="6563" spans="1:13" ht="14.25" hidden="1" customHeight="1" x14ac:dyDescent="0.25">
      <c r="A6563" s="4" t="s">
        <v>49727</v>
      </c>
      <c r="B6563" s="4" t="s">
        <v>20234</v>
      </c>
      <c r="C6563" s="4" t="s">
        <v>35657</v>
      </c>
      <c r="D6563" s="8">
        <v>5</v>
      </c>
      <c r="E6563" s="6">
        <f>_xlfn.XLOOKUP(C6563,Products!$A:$A,Products!$E:$E,0,0)</f>
        <v>256.27999999999997</v>
      </c>
      <c r="F6563" s="6">
        <f t="shared" si="204"/>
        <v>1281.3999999999999</v>
      </c>
      <c r="G6563" s="6">
        <v>1577.99</v>
      </c>
      <c r="H6563" s="6">
        <f t="shared" si="205"/>
        <v>296.59000000000015</v>
      </c>
      <c r="I6563" s="4" t="s">
        <v>38938</v>
      </c>
      <c r="J6563" s="2">
        <v>45241</v>
      </c>
      <c r="K6563" s="1" t="s">
        <v>49728</v>
      </c>
      <c r="L6563" s="1" t="s">
        <v>280</v>
      </c>
      <c r="M6563" s="1" t="s">
        <v>1712</v>
      </c>
    </row>
    <row r="6564" spans="1:13" ht="14.25" hidden="1" customHeight="1" x14ac:dyDescent="0.25">
      <c r="A6564" s="4" t="s">
        <v>49729</v>
      </c>
      <c r="B6564" s="4" t="s">
        <v>8209</v>
      </c>
      <c r="C6564" s="4" t="s">
        <v>34829</v>
      </c>
      <c r="D6564" s="8">
        <v>5</v>
      </c>
      <c r="E6564" s="6">
        <f>_xlfn.XLOOKUP(C6564,Products!$A:$A,Products!$E:$E,0,0)</f>
        <v>1765.36</v>
      </c>
      <c r="F6564" s="6">
        <f t="shared" si="204"/>
        <v>8826.7999999999993</v>
      </c>
      <c r="G6564" s="6">
        <v>3019.82</v>
      </c>
      <c r="H6564" s="6">
        <f t="shared" si="205"/>
        <v>-5806.98</v>
      </c>
      <c r="I6564" s="4" t="s">
        <v>38919</v>
      </c>
      <c r="J6564" s="2">
        <v>45366</v>
      </c>
      <c r="K6564" s="1" t="s">
        <v>49730</v>
      </c>
      <c r="L6564" s="1" t="s">
        <v>246</v>
      </c>
      <c r="M6564" s="1" t="s">
        <v>211</v>
      </c>
    </row>
    <row r="6565" spans="1:13" ht="14.25" hidden="1" customHeight="1" x14ac:dyDescent="0.25">
      <c r="A6565" s="4" t="s">
        <v>49731</v>
      </c>
      <c r="B6565" s="4" t="s">
        <v>20696</v>
      </c>
      <c r="C6565" s="4" t="s">
        <v>38171</v>
      </c>
      <c r="D6565" s="8">
        <v>2</v>
      </c>
      <c r="E6565" s="6">
        <f>_xlfn.XLOOKUP(C6565,Products!$A:$A,Products!$E:$E,0,0)</f>
        <v>1423.87</v>
      </c>
      <c r="F6565" s="6">
        <f t="shared" si="204"/>
        <v>2847.74</v>
      </c>
      <c r="G6565" s="6">
        <v>2612.16</v>
      </c>
      <c r="H6565" s="6">
        <f t="shared" si="205"/>
        <v>-235.57999999999993</v>
      </c>
      <c r="I6565" s="4" t="s">
        <v>38919</v>
      </c>
      <c r="J6565" s="2">
        <v>44700</v>
      </c>
      <c r="K6565" s="1" t="s">
        <v>49316</v>
      </c>
      <c r="L6565" s="1" t="s">
        <v>1392</v>
      </c>
      <c r="M6565" s="1" t="s">
        <v>493</v>
      </c>
    </row>
    <row r="6566" spans="1:13" ht="14.25" hidden="1" customHeight="1" x14ac:dyDescent="0.25">
      <c r="A6566" s="4" t="s">
        <v>49732</v>
      </c>
      <c r="B6566" s="4" t="s">
        <v>8495</v>
      </c>
      <c r="C6566" s="4" t="s">
        <v>35012</v>
      </c>
      <c r="D6566" s="8">
        <v>2</v>
      </c>
      <c r="E6566" s="6">
        <f>_xlfn.XLOOKUP(C6566,Products!$A:$A,Products!$E:$E,0,0)</f>
        <v>1239.3399999999999</v>
      </c>
      <c r="F6566" s="6">
        <f t="shared" si="204"/>
        <v>2478.6799999999998</v>
      </c>
      <c r="G6566" s="6">
        <v>932.54</v>
      </c>
      <c r="H6566" s="6">
        <f t="shared" si="205"/>
        <v>-1546.1399999999999</v>
      </c>
      <c r="I6566" s="4" t="s">
        <v>38919</v>
      </c>
      <c r="J6566" s="2">
        <v>45348</v>
      </c>
      <c r="K6566" s="1" t="s">
        <v>41595</v>
      </c>
      <c r="L6566" s="1" t="s">
        <v>51</v>
      </c>
      <c r="M6566" s="1" t="s">
        <v>1645</v>
      </c>
    </row>
    <row r="6567" spans="1:13" ht="14.25" hidden="1" customHeight="1" x14ac:dyDescent="0.25">
      <c r="A6567" s="4" t="s">
        <v>49733</v>
      </c>
      <c r="B6567" s="4" t="s">
        <v>26043</v>
      </c>
      <c r="C6567" s="4" t="s">
        <v>35826</v>
      </c>
      <c r="D6567" s="8">
        <v>1</v>
      </c>
      <c r="E6567" s="6">
        <f>_xlfn.XLOOKUP(C6567,Products!$A:$A,Products!$E:$E,0,0)</f>
        <v>209.87</v>
      </c>
      <c r="F6567" s="6">
        <f t="shared" si="204"/>
        <v>209.87</v>
      </c>
      <c r="G6567" s="6">
        <v>4989.2</v>
      </c>
      <c r="H6567" s="6">
        <f t="shared" si="205"/>
        <v>4779.33</v>
      </c>
      <c r="I6567" s="4" t="s">
        <v>38930</v>
      </c>
      <c r="J6567" s="2">
        <v>45162</v>
      </c>
      <c r="K6567" s="1" t="s">
        <v>49734</v>
      </c>
      <c r="L6567" s="1" t="s">
        <v>77</v>
      </c>
      <c r="M6567" s="1" t="s">
        <v>305</v>
      </c>
    </row>
    <row r="6568" spans="1:13" ht="14.25" hidden="1" customHeight="1" x14ac:dyDescent="0.25">
      <c r="A6568" s="4" t="s">
        <v>49735</v>
      </c>
      <c r="B6568" s="4" t="s">
        <v>16870</v>
      </c>
      <c r="C6568" s="4" t="s">
        <v>35662</v>
      </c>
      <c r="D6568" s="8">
        <v>3</v>
      </c>
      <c r="E6568" s="6">
        <f>_xlfn.XLOOKUP(C6568,Products!$A:$A,Products!$E:$E,0,0)</f>
        <v>245.67</v>
      </c>
      <c r="F6568" s="6">
        <f t="shared" si="204"/>
        <v>737.01</v>
      </c>
      <c r="G6568" s="6">
        <v>3277.68</v>
      </c>
      <c r="H6568" s="6">
        <f t="shared" si="205"/>
        <v>2540.67</v>
      </c>
      <c r="I6568" s="4" t="s">
        <v>38917</v>
      </c>
      <c r="J6568" s="2">
        <v>45572</v>
      </c>
      <c r="K6568" s="1" t="s">
        <v>49736</v>
      </c>
      <c r="L6568" s="1" t="s">
        <v>25</v>
      </c>
      <c r="M6568" s="1" t="s">
        <v>1810</v>
      </c>
    </row>
    <row r="6569" spans="1:13" ht="14.25" hidden="1" customHeight="1" x14ac:dyDescent="0.25">
      <c r="A6569" s="4" t="s">
        <v>49737</v>
      </c>
      <c r="B6569" s="4" t="s">
        <v>25667</v>
      </c>
      <c r="C6569" s="4" t="s">
        <v>37003</v>
      </c>
      <c r="D6569" s="8">
        <v>3</v>
      </c>
      <c r="E6569" s="6">
        <f>_xlfn.XLOOKUP(C6569,Products!$A:$A,Products!$E:$E,0,0)</f>
        <v>1102.44</v>
      </c>
      <c r="F6569" s="6">
        <f t="shared" si="204"/>
        <v>3307.32</v>
      </c>
      <c r="G6569" s="6">
        <v>1251.18</v>
      </c>
      <c r="H6569" s="6">
        <f t="shared" si="205"/>
        <v>-2056.1400000000003</v>
      </c>
      <c r="I6569" s="4" t="s">
        <v>38930</v>
      </c>
      <c r="J6569" s="2">
        <v>44384</v>
      </c>
      <c r="K6569" s="1" t="s">
        <v>23689</v>
      </c>
      <c r="L6569" s="1" t="s">
        <v>113</v>
      </c>
      <c r="M6569" s="1" t="s">
        <v>7459</v>
      </c>
    </row>
    <row r="6570" spans="1:13" ht="14.25" hidden="1" customHeight="1" x14ac:dyDescent="0.25">
      <c r="A6570" s="4" t="s">
        <v>49738</v>
      </c>
      <c r="B6570" s="4" t="s">
        <v>732</v>
      </c>
      <c r="C6570" s="4" t="s">
        <v>36331</v>
      </c>
      <c r="D6570" s="8">
        <v>1</v>
      </c>
      <c r="E6570" s="6">
        <f>_xlfn.XLOOKUP(C6570,Products!$A:$A,Products!$E:$E,0,0)</f>
        <v>695.45</v>
      </c>
      <c r="F6570" s="6">
        <f t="shared" si="204"/>
        <v>695.45</v>
      </c>
      <c r="G6570" s="6">
        <v>203.49</v>
      </c>
      <c r="H6570" s="6">
        <f t="shared" si="205"/>
        <v>-491.96000000000004</v>
      </c>
      <c r="I6570" s="4" t="s">
        <v>38919</v>
      </c>
      <c r="J6570" s="2">
        <v>44858</v>
      </c>
      <c r="K6570" s="1" t="s">
        <v>49739</v>
      </c>
      <c r="L6570" s="1" t="s">
        <v>1392</v>
      </c>
      <c r="M6570" s="1" t="s">
        <v>548</v>
      </c>
    </row>
    <row r="6571" spans="1:13" ht="14.25" hidden="1" customHeight="1" x14ac:dyDescent="0.25">
      <c r="A6571" s="4" t="s">
        <v>49740</v>
      </c>
      <c r="B6571" s="4" t="s">
        <v>16153</v>
      </c>
      <c r="C6571" s="4" t="s">
        <v>34268</v>
      </c>
      <c r="D6571" s="8">
        <v>5</v>
      </c>
      <c r="E6571" s="6">
        <f>_xlfn.XLOOKUP(C6571,Products!$A:$A,Products!$E:$E,0,0)</f>
        <v>1024.55</v>
      </c>
      <c r="F6571" s="6">
        <f t="shared" si="204"/>
        <v>5122.75</v>
      </c>
      <c r="G6571" s="6">
        <v>578.39</v>
      </c>
      <c r="H6571" s="6">
        <f t="shared" si="205"/>
        <v>-4544.3599999999997</v>
      </c>
      <c r="I6571" s="4" t="s">
        <v>38919</v>
      </c>
      <c r="J6571" s="2">
        <v>45375</v>
      </c>
      <c r="K6571" s="1" t="s">
        <v>49741</v>
      </c>
      <c r="L6571" s="1" t="s">
        <v>730</v>
      </c>
      <c r="M6571" s="1" t="s">
        <v>4003</v>
      </c>
    </row>
    <row r="6572" spans="1:13" ht="14.25" hidden="1" customHeight="1" x14ac:dyDescent="0.25">
      <c r="A6572" s="4" t="s">
        <v>49742</v>
      </c>
      <c r="B6572" s="4" t="s">
        <v>21634</v>
      </c>
      <c r="C6572" s="4" t="s">
        <v>38879</v>
      </c>
      <c r="D6572" s="8">
        <v>2</v>
      </c>
      <c r="E6572" s="6">
        <f>_xlfn.XLOOKUP(C6572,Products!$A:$A,Products!$E:$E,0,0)</f>
        <v>489.71</v>
      </c>
      <c r="F6572" s="6">
        <f t="shared" si="204"/>
        <v>979.42</v>
      </c>
      <c r="G6572" s="6">
        <v>4586.41</v>
      </c>
      <c r="H6572" s="6">
        <f t="shared" si="205"/>
        <v>3606.99</v>
      </c>
      <c r="I6572" s="4" t="s">
        <v>38930</v>
      </c>
      <c r="J6572" s="2">
        <v>45482</v>
      </c>
      <c r="K6572" s="1" t="s">
        <v>49743</v>
      </c>
      <c r="L6572" s="1" t="s">
        <v>254</v>
      </c>
      <c r="M6572" s="1" t="s">
        <v>4545</v>
      </c>
    </row>
    <row r="6573" spans="1:13" ht="14.25" hidden="1" customHeight="1" x14ac:dyDescent="0.25">
      <c r="A6573" s="4" t="s">
        <v>44594</v>
      </c>
      <c r="B6573" s="4" t="s">
        <v>16542</v>
      </c>
      <c r="C6573" s="4" t="s">
        <v>35666</v>
      </c>
      <c r="D6573" s="8">
        <v>3</v>
      </c>
      <c r="E6573" s="6">
        <f>_xlfn.XLOOKUP(C6573,Products!$A:$A,Products!$E:$E,0,0)</f>
        <v>969.84</v>
      </c>
      <c r="F6573" s="6">
        <f t="shared" si="204"/>
        <v>2909.52</v>
      </c>
      <c r="G6573" s="6">
        <v>3274.99</v>
      </c>
      <c r="H6573" s="6">
        <f t="shared" si="205"/>
        <v>365.4699999999998</v>
      </c>
      <c r="I6573" s="4" t="s">
        <v>38917</v>
      </c>
      <c r="J6573" s="2">
        <v>44038</v>
      </c>
      <c r="K6573" s="1" t="s">
        <v>44595</v>
      </c>
      <c r="L6573" s="1" t="s">
        <v>1408</v>
      </c>
      <c r="M6573" s="1" t="s">
        <v>16</v>
      </c>
    </row>
    <row r="6574" spans="1:13" ht="14.25" hidden="1" customHeight="1" x14ac:dyDescent="0.25">
      <c r="A6574" s="4" t="s">
        <v>49745</v>
      </c>
      <c r="B6574" s="4" t="s">
        <v>25584</v>
      </c>
      <c r="C6574" s="4" t="s">
        <v>37735</v>
      </c>
      <c r="D6574" s="8">
        <v>3</v>
      </c>
      <c r="E6574" s="6">
        <f>_xlfn.XLOOKUP(C6574,Products!$A:$A,Products!$E:$E,0,0)</f>
        <v>424.81</v>
      </c>
      <c r="F6574" s="6">
        <f t="shared" si="204"/>
        <v>1274.43</v>
      </c>
      <c r="G6574" s="6">
        <v>901.5</v>
      </c>
      <c r="H6574" s="6">
        <f t="shared" si="205"/>
        <v>-372.93000000000006</v>
      </c>
      <c r="I6574" s="4" t="s">
        <v>38924</v>
      </c>
      <c r="J6574" s="2">
        <v>45277</v>
      </c>
      <c r="K6574" s="1" t="s">
        <v>48378</v>
      </c>
      <c r="L6574" s="1" t="s">
        <v>1408</v>
      </c>
      <c r="M6574" s="1" t="s">
        <v>338</v>
      </c>
    </row>
    <row r="6575" spans="1:13" ht="14.25" hidden="1" customHeight="1" x14ac:dyDescent="0.25">
      <c r="A6575" s="4" t="s">
        <v>49746</v>
      </c>
      <c r="B6575" s="4" t="s">
        <v>5459</v>
      </c>
      <c r="C6575" s="4" t="s">
        <v>35280</v>
      </c>
      <c r="D6575" s="8">
        <v>4</v>
      </c>
      <c r="E6575" s="6">
        <f>_xlfn.XLOOKUP(C6575,Products!$A:$A,Products!$E:$E,0,0)</f>
        <v>1580.64</v>
      </c>
      <c r="F6575" s="6">
        <f t="shared" si="204"/>
        <v>6322.56</v>
      </c>
      <c r="G6575" s="6">
        <v>3083.35</v>
      </c>
      <c r="H6575" s="6">
        <f t="shared" si="205"/>
        <v>-3239.2100000000005</v>
      </c>
      <c r="I6575" s="4" t="s">
        <v>38919</v>
      </c>
      <c r="J6575" s="2">
        <v>44451</v>
      </c>
      <c r="K6575" s="1" t="s">
        <v>49747</v>
      </c>
      <c r="L6575" s="1" t="s">
        <v>131</v>
      </c>
      <c r="M6575" s="1" t="s">
        <v>105</v>
      </c>
    </row>
    <row r="6576" spans="1:13" ht="14.25" hidden="1" customHeight="1" x14ac:dyDescent="0.25">
      <c r="A6576" s="4" t="s">
        <v>46373</v>
      </c>
      <c r="B6576" s="4" t="s">
        <v>29302</v>
      </c>
      <c r="C6576" s="4" t="s">
        <v>36352</v>
      </c>
      <c r="D6576" s="8">
        <v>1</v>
      </c>
      <c r="E6576" s="6">
        <f>_xlfn.XLOOKUP(C6576,Products!$A:$A,Products!$E:$E,0,0)</f>
        <v>402.62</v>
      </c>
      <c r="F6576" s="6">
        <f t="shared" si="204"/>
        <v>402.62</v>
      </c>
      <c r="G6576" s="6">
        <v>4446.28</v>
      </c>
      <c r="H6576" s="6">
        <f t="shared" si="205"/>
        <v>4043.66</v>
      </c>
      <c r="I6576" s="4" t="s">
        <v>38938</v>
      </c>
      <c r="J6576" s="2">
        <v>44038</v>
      </c>
      <c r="K6576" s="1" t="s">
        <v>45353</v>
      </c>
      <c r="L6576" s="1" t="s">
        <v>237</v>
      </c>
      <c r="M6576" s="1" t="s">
        <v>1061</v>
      </c>
    </row>
    <row r="6577" spans="1:13" ht="14.25" hidden="1" customHeight="1" x14ac:dyDescent="0.25">
      <c r="A6577" s="4" t="s">
        <v>49750</v>
      </c>
      <c r="B6577" s="4" t="s">
        <v>13044</v>
      </c>
      <c r="C6577" s="4" t="s">
        <v>38852</v>
      </c>
      <c r="D6577" s="8">
        <v>3</v>
      </c>
      <c r="E6577" s="6">
        <f>_xlfn.XLOOKUP(C6577,Products!$A:$A,Products!$E:$E,0,0)</f>
        <v>1839.94</v>
      </c>
      <c r="F6577" s="6">
        <f t="shared" si="204"/>
        <v>5519.82</v>
      </c>
      <c r="G6577" s="6">
        <v>2087.36</v>
      </c>
      <c r="H6577" s="6">
        <f t="shared" si="205"/>
        <v>-3432.4599999999996</v>
      </c>
      <c r="I6577" s="4" t="s">
        <v>38919</v>
      </c>
      <c r="J6577" s="2">
        <v>45011</v>
      </c>
      <c r="K6577" s="1" t="s">
        <v>49751</v>
      </c>
      <c r="L6577" s="1" t="s">
        <v>578</v>
      </c>
      <c r="M6577" s="1" t="s">
        <v>1564</v>
      </c>
    </row>
    <row r="6578" spans="1:13" ht="14.25" hidden="1" customHeight="1" x14ac:dyDescent="0.25">
      <c r="A6578" s="4" t="s">
        <v>49752</v>
      </c>
      <c r="B6578" s="4" t="s">
        <v>25014</v>
      </c>
      <c r="C6578" s="4" t="s">
        <v>35773</v>
      </c>
      <c r="D6578" s="8">
        <v>5</v>
      </c>
      <c r="E6578" s="6">
        <f>_xlfn.XLOOKUP(C6578,Products!$A:$A,Products!$E:$E,0,0)</f>
        <v>1484.42</v>
      </c>
      <c r="F6578" s="6">
        <f t="shared" si="204"/>
        <v>7422.1</v>
      </c>
      <c r="G6578" s="6">
        <v>561.46</v>
      </c>
      <c r="H6578" s="6">
        <f t="shared" si="205"/>
        <v>-6860.64</v>
      </c>
      <c r="I6578" s="4" t="s">
        <v>38924</v>
      </c>
      <c r="J6578" s="2">
        <v>44984</v>
      </c>
      <c r="K6578" s="1" t="s">
        <v>49753</v>
      </c>
      <c r="L6578" s="1" t="s">
        <v>131</v>
      </c>
      <c r="M6578" s="1" t="s">
        <v>159</v>
      </c>
    </row>
    <row r="6579" spans="1:13" ht="14.25" hidden="1" customHeight="1" x14ac:dyDescent="0.25">
      <c r="A6579" s="4" t="s">
        <v>49754</v>
      </c>
      <c r="B6579" s="4" t="s">
        <v>25917</v>
      </c>
      <c r="C6579" s="4" t="s">
        <v>36861</v>
      </c>
      <c r="D6579" s="8">
        <v>4</v>
      </c>
      <c r="E6579" s="6">
        <f>_xlfn.XLOOKUP(C6579,Products!$A:$A,Products!$E:$E,0,0)</f>
        <v>751.13</v>
      </c>
      <c r="F6579" s="6">
        <f t="shared" si="204"/>
        <v>3004.52</v>
      </c>
      <c r="G6579" s="6">
        <v>1795.46</v>
      </c>
      <c r="H6579" s="6">
        <f t="shared" si="205"/>
        <v>-1209.06</v>
      </c>
      <c r="I6579" s="4" t="s">
        <v>38938</v>
      </c>
      <c r="J6579" s="2">
        <v>44318</v>
      </c>
      <c r="K6579" s="1" t="s">
        <v>49755</v>
      </c>
      <c r="L6579" s="1" t="s">
        <v>77</v>
      </c>
      <c r="M6579" s="1" t="s">
        <v>1393</v>
      </c>
    </row>
    <row r="6580" spans="1:13" ht="14.25" hidden="1" customHeight="1" x14ac:dyDescent="0.25">
      <c r="A6580" s="4" t="s">
        <v>49756</v>
      </c>
      <c r="B6580" s="4" t="s">
        <v>4102</v>
      </c>
      <c r="C6580" s="4" t="s">
        <v>37885</v>
      </c>
      <c r="D6580" s="8">
        <v>5</v>
      </c>
      <c r="E6580" s="6">
        <f>_xlfn.XLOOKUP(C6580,Products!$A:$A,Products!$E:$E,0,0)</f>
        <v>1535.68</v>
      </c>
      <c r="F6580" s="6">
        <f t="shared" si="204"/>
        <v>7678.4000000000005</v>
      </c>
      <c r="G6580" s="6">
        <v>4733.05</v>
      </c>
      <c r="H6580" s="6">
        <f t="shared" si="205"/>
        <v>-2945.3500000000004</v>
      </c>
      <c r="I6580" s="4" t="s">
        <v>38930</v>
      </c>
      <c r="J6580" s="2">
        <v>45097</v>
      </c>
      <c r="K6580" s="1" t="s">
        <v>49757</v>
      </c>
      <c r="L6580" s="1" t="s">
        <v>1440</v>
      </c>
      <c r="M6580" s="1" t="s">
        <v>5254</v>
      </c>
    </row>
    <row r="6581" spans="1:13" ht="14.25" hidden="1" customHeight="1" x14ac:dyDescent="0.25">
      <c r="A6581" s="4" t="s">
        <v>49758</v>
      </c>
      <c r="B6581" s="4" t="s">
        <v>20560</v>
      </c>
      <c r="C6581" s="4" t="s">
        <v>36045</v>
      </c>
      <c r="D6581" s="8">
        <v>5</v>
      </c>
      <c r="E6581" s="6">
        <f>_xlfn.XLOOKUP(C6581,Products!$A:$A,Products!$E:$E,0,0)</f>
        <v>82.6</v>
      </c>
      <c r="F6581" s="6">
        <f t="shared" si="204"/>
        <v>413</v>
      </c>
      <c r="G6581" s="6">
        <v>4788.28</v>
      </c>
      <c r="H6581" s="6">
        <f t="shared" si="205"/>
        <v>4375.28</v>
      </c>
      <c r="I6581" s="4" t="s">
        <v>38924</v>
      </c>
      <c r="J6581" s="2">
        <v>45043</v>
      </c>
      <c r="K6581" s="1" t="s">
        <v>49759</v>
      </c>
      <c r="L6581" s="1" t="s">
        <v>237</v>
      </c>
      <c r="M6581" s="1" t="s">
        <v>1645</v>
      </c>
    </row>
    <row r="6582" spans="1:13" ht="14.25" hidden="1" customHeight="1" x14ac:dyDescent="0.25">
      <c r="A6582" s="4" t="s">
        <v>49760</v>
      </c>
      <c r="B6582" s="4" t="s">
        <v>25693</v>
      </c>
      <c r="C6582" s="4" t="s">
        <v>37962</v>
      </c>
      <c r="D6582" s="8">
        <v>4</v>
      </c>
      <c r="E6582" s="6">
        <f>_xlfn.XLOOKUP(C6582,Products!$A:$A,Products!$E:$E,0,0)</f>
        <v>1310.6600000000001</v>
      </c>
      <c r="F6582" s="6">
        <f t="shared" si="204"/>
        <v>5242.6400000000003</v>
      </c>
      <c r="G6582" s="6">
        <v>1120.45</v>
      </c>
      <c r="H6582" s="6">
        <f t="shared" si="205"/>
        <v>-4122.1900000000005</v>
      </c>
      <c r="I6582" s="4" t="s">
        <v>38917</v>
      </c>
      <c r="J6582" s="2">
        <v>44407</v>
      </c>
      <c r="K6582" s="1" t="s">
        <v>1541</v>
      </c>
      <c r="L6582" s="1" t="s">
        <v>167</v>
      </c>
      <c r="M6582" s="1" t="s">
        <v>159</v>
      </c>
    </row>
    <row r="6583" spans="1:13" ht="14.25" hidden="1" customHeight="1" x14ac:dyDescent="0.25">
      <c r="A6583" s="4" t="s">
        <v>49761</v>
      </c>
      <c r="B6583" s="4" t="s">
        <v>30126</v>
      </c>
      <c r="C6583" s="4" t="s">
        <v>37515</v>
      </c>
      <c r="D6583" s="8">
        <v>5</v>
      </c>
      <c r="E6583" s="6">
        <f>_xlfn.XLOOKUP(C6583,Products!$A:$A,Products!$E:$E,0,0)</f>
        <v>1489.8</v>
      </c>
      <c r="F6583" s="6">
        <f t="shared" si="204"/>
        <v>7449</v>
      </c>
      <c r="G6583" s="6">
        <v>4811.34</v>
      </c>
      <c r="H6583" s="6">
        <f t="shared" si="205"/>
        <v>-2637.66</v>
      </c>
      <c r="I6583" s="4" t="s">
        <v>38917</v>
      </c>
      <c r="J6583" s="2">
        <v>45076</v>
      </c>
      <c r="K6583" s="1" t="s">
        <v>49762</v>
      </c>
      <c r="L6583" s="1" t="s">
        <v>167</v>
      </c>
      <c r="M6583" s="1" t="s">
        <v>1696</v>
      </c>
    </row>
    <row r="6584" spans="1:13" ht="14.25" hidden="1" customHeight="1" x14ac:dyDescent="0.25">
      <c r="A6584" s="4" t="s">
        <v>49763</v>
      </c>
      <c r="B6584" s="4" t="s">
        <v>25088</v>
      </c>
      <c r="C6584" s="4" t="s">
        <v>35203</v>
      </c>
      <c r="D6584" s="8">
        <v>2</v>
      </c>
      <c r="E6584" s="6">
        <f>_xlfn.XLOOKUP(C6584,Products!$A:$A,Products!$E:$E,0,0)</f>
        <v>314.5</v>
      </c>
      <c r="F6584" s="6">
        <f t="shared" si="204"/>
        <v>629</v>
      </c>
      <c r="G6584" s="6">
        <v>4016.67</v>
      </c>
      <c r="H6584" s="6">
        <f t="shared" si="205"/>
        <v>3387.67</v>
      </c>
      <c r="I6584" s="4" t="s">
        <v>38924</v>
      </c>
      <c r="J6584" s="2">
        <v>45292</v>
      </c>
      <c r="K6584" s="1" t="s">
        <v>49764</v>
      </c>
      <c r="L6584" s="1" t="s">
        <v>1069</v>
      </c>
      <c r="M6584" s="1" t="s">
        <v>1038</v>
      </c>
    </row>
    <row r="6585" spans="1:13" ht="14.25" hidden="1" customHeight="1" x14ac:dyDescent="0.25">
      <c r="A6585" s="4" t="s">
        <v>49765</v>
      </c>
      <c r="B6585" s="4" t="s">
        <v>10428</v>
      </c>
      <c r="C6585" s="4" t="s">
        <v>36168</v>
      </c>
      <c r="D6585" s="8">
        <v>5</v>
      </c>
      <c r="E6585" s="6">
        <f>_xlfn.XLOOKUP(C6585,Products!$A:$A,Products!$E:$E,0,0)</f>
        <v>1555.78</v>
      </c>
      <c r="F6585" s="6">
        <f t="shared" si="204"/>
        <v>7778.9</v>
      </c>
      <c r="G6585" s="6">
        <v>4874.21</v>
      </c>
      <c r="H6585" s="6">
        <f t="shared" si="205"/>
        <v>-2904.6899999999996</v>
      </c>
      <c r="I6585" s="4" t="s">
        <v>38938</v>
      </c>
      <c r="J6585" s="2">
        <v>44858</v>
      </c>
      <c r="K6585" s="1" t="s">
        <v>49766</v>
      </c>
      <c r="L6585" s="1" t="s">
        <v>1440</v>
      </c>
      <c r="M6585" s="1" t="s">
        <v>691</v>
      </c>
    </row>
    <row r="6586" spans="1:13" ht="14.25" hidden="1" customHeight="1" x14ac:dyDescent="0.25">
      <c r="A6586" s="4" t="s">
        <v>49767</v>
      </c>
      <c r="B6586" s="4" t="s">
        <v>32033</v>
      </c>
      <c r="C6586" s="4" t="s">
        <v>36812</v>
      </c>
      <c r="D6586" s="8">
        <v>2</v>
      </c>
      <c r="E6586" s="6">
        <f>_xlfn.XLOOKUP(C6586,Products!$A:$A,Products!$E:$E,0,0)</f>
        <v>1172.1099999999999</v>
      </c>
      <c r="F6586" s="6">
        <f t="shared" si="204"/>
        <v>2344.2199999999998</v>
      </c>
      <c r="G6586" s="6">
        <v>3580.4</v>
      </c>
      <c r="H6586" s="6">
        <f t="shared" si="205"/>
        <v>1236.1800000000003</v>
      </c>
      <c r="I6586" s="4" t="s">
        <v>38930</v>
      </c>
      <c r="J6586" s="2">
        <v>44776</v>
      </c>
      <c r="K6586" s="1" t="s">
        <v>49768</v>
      </c>
      <c r="L6586" s="1" t="s">
        <v>516</v>
      </c>
      <c r="M6586" s="1" t="s">
        <v>2946</v>
      </c>
    </row>
    <row r="6587" spans="1:13" ht="14.25" hidden="1" customHeight="1" x14ac:dyDescent="0.25">
      <c r="A6587" s="4" t="s">
        <v>49769</v>
      </c>
      <c r="B6587" s="4" t="s">
        <v>13433</v>
      </c>
      <c r="C6587" s="4" t="s">
        <v>34763</v>
      </c>
      <c r="D6587" s="8">
        <v>5</v>
      </c>
      <c r="E6587" s="6">
        <f>_xlfn.XLOOKUP(C6587,Products!$A:$A,Products!$E:$E,0,0)</f>
        <v>1297.54</v>
      </c>
      <c r="F6587" s="6">
        <f t="shared" si="204"/>
        <v>6487.7</v>
      </c>
      <c r="G6587" s="6">
        <v>2995.29</v>
      </c>
      <c r="H6587" s="6">
        <f t="shared" si="205"/>
        <v>-3492.41</v>
      </c>
      <c r="I6587" s="4" t="s">
        <v>38919</v>
      </c>
      <c r="J6587" s="2">
        <v>44680</v>
      </c>
      <c r="K6587" s="1" t="s">
        <v>49770</v>
      </c>
      <c r="L6587" s="1" t="s">
        <v>122</v>
      </c>
      <c r="M6587" s="1" t="s">
        <v>2141</v>
      </c>
    </row>
    <row r="6588" spans="1:13" ht="14.25" hidden="1" customHeight="1" x14ac:dyDescent="0.25">
      <c r="A6588" s="4" t="s">
        <v>48556</v>
      </c>
      <c r="B6588" s="4" t="s">
        <v>8792</v>
      </c>
      <c r="C6588" s="4" t="s">
        <v>37725</v>
      </c>
      <c r="D6588" s="8">
        <v>4</v>
      </c>
      <c r="E6588" s="6">
        <f>_xlfn.XLOOKUP(C6588,Products!$A:$A,Products!$E:$E,0,0)</f>
        <v>124.92</v>
      </c>
      <c r="F6588" s="6">
        <f t="shared" si="204"/>
        <v>499.68</v>
      </c>
      <c r="G6588" s="6">
        <v>2630.17</v>
      </c>
      <c r="H6588" s="6">
        <f t="shared" si="205"/>
        <v>2130.4900000000002</v>
      </c>
      <c r="I6588" s="4" t="s">
        <v>38917</v>
      </c>
      <c r="J6588" s="2">
        <v>44038</v>
      </c>
      <c r="K6588" s="1" t="s">
        <v>46260</v>
      </c>
      <c r="L6588" s="1" t="s">
        <v>1392</v>
      </c>
      <c r="M6588" s="1" t="s">
        <v>1326</v>
      </c>
    </row>
    <row r="6589" spans="1:13" ht="14.25" hidden="1" customHeight="1" x14ac:dyDescent="0.25">
      <c r="A6589" s="4" t="s">
        <v>49772</v>
      </c>
      <c r="B6589" s="4" t="s">
        <v>22257</v>
      </c>
      <c r="C6589" s="4" t="s">
        <v>37923</v>
      </c>
      <c r="D6589" s="8">
        <v>4</v>
      </c>
      <c r="E6589" s="6">
        <f>_xlfn.XLOOKUP(C6589,Products!$A:$A,Products!$E:$E,0,0)</f>
        <v>371.14</v>
      </c>
      <c r="F6589" s="6">
        <f t="shared" si="204"/>
        <v>1484.56</v>
      </c>
      <c r="G6589" s="6">
        <v>4128.3999999999996</v>
      </c>
      <c r="H6589" s="6">
        <f t="shared" si="205"/>
        <v>2643.8399999999997</v>
      </c>
      <c r="I6589" s="4" t="s">
        <v>38919</v>
      </c>
      <c r="J6589" s="2">
        <v>45450</v>
      </c>
      <c r="K6589" s="1" t="s">
        <v>49773</v>
      </c>
      <c r="L6589" s="1" t="s">
        <v>16</v>
      </c>
      <c r="M6589" s="1" t="s">
        <v>7959</v>
      </c>
    </row>
    <row r="6590" spans="1:13" ht="14.25" hidden="1" customHeight="1" x14ac:dyDescent="0.25">
      <c r="A6590" s="4" t="s">
        <v>49774</v>
      </c>
      <c r="B6590" s="4" t="s">
        <v>331</v>
      </c>
      <c r="C6590" s="4" t="s">
        <v>38136</v>
      </c>
      <c r="D6590" s="8">
        <v>4</v>
      </c>
      <c r="E6590" s="6">
        <f>_xlfn.XLOOKUP(C6590,Products!$A:$A,Products!$E:$E,0,0)</f>
        <v>1475.24</v>
      </c>
      <c r="F6590" s="6">
        <f t="shared" si="204"/>
        <v>5900.96</v>
      </c>
      <c r="G6590" s="6">
        <v>3478.52</v>
      </c>
      <c r="H6590" s="6">
        <f t="shared" si="205"/>
        <v>-2422.44</v>
      </c>
      <c r="I6590" s="4" t="s">
        <v>38924</v>
      </c>
      <c r="J6590" s="2">
        <v>44252</v>
      </c>
      <c r="K6590" s="1" t="s">
        <v>49775</v>
      </c>
      <c r="L6590" s="1" t="s">
        <v>25</v>
      </c>
      <c r="M6590" s="1" t="s">
        <v>114</v>
      </c>
    </row>
    <row r="6591" spans="1:13" ht="14.25" hidden="1" customHeight="1" x14ac:dyDescent="0.25">
      <c r="A6591" s="4" t="s">
        <v>49028</v>
      </c>
      <c r="B6591" s="4" t="s">
        <v>1514</v>
      </c>
      <c r="C6591" s="4" t="s">
        <v>38397</v>
      </c>
      <c r="D6591" s="8">
        <v>1</v>
      </c>
      <c r="E6591" s="6">
        <f>_xlfn.XLOOKUP(C6591,Products!$A:$A,Products!$E:$E,0,0)</f>
        <v>251.79</v>
      </c>
      <c r="F6591" s="6">
        <f t="shared" si="204"/>
        <v>251.79</v>
      </c>
      <c r="G6591" s="6">
        <v>85.08</v>
      </c>
      <c r="H6591" s="6">
        <f t="shared" si="205"/>
        <v>-166.70999999999998</v>
      </c>
      <c r="I6591" s="4" t="s">
        <v>38924</v>
      </c>
      <c r="J6591" s="2">
        <v>44038</v>
      </c>
      <c r="K6591" s="1" t="s">
        <v>36237</v>
      </c>
      <c r="L6591" s="1" t="s">
        <v>113</v>
      </c>
      <c r="M6591" s="1" t="s">
        <v>2061</v>
      </c>
    </row>
    <row r="6592" spans="1:13" ht="14.25" hidden="1" customHeight="1" x14ac:dyDescent="0.25">
      <c r="A6592" s="4" t="s">
        <v>49778</v>
      </c>
      <c r="B6592" s="4" t="s">
        <v>32091</v>
      </c>
      <c r="C6592" s="4" t="s">
        <v>37086</v>
      </c>
      <c r="D6592" s="8">
        <v>2</v>
      </c>
      <c r="E6592" s="6">
        <f>_xlfn.XLOOKUP(C6592,Products!$A:$A,Products!$E:$E,0,0)</f>
        <v>538.28</v>
      </c>
      <c r="F6592" s="6">
        <f t="shared" si="204"/>
        <v>1076.56</v>
      </c>
      <c r="G6592" s="6">
        <v>4383.49</v>
      </c>
      <c r="H6592" s="6">
        <f t="shared" si="205"/>
        <v>3306.93</v>
      </c>
      <c r="I6592" s="4" t="s">
        <v>38919</v>
      </c>
      <c r="J6592" s="2">
        <v>45434</v>
      </c>
      <c r="K6592" s="1" t="s">
        <v>33093</v>
      </c>
      <c r="L6592" s="1" t="s">
        <v>25</v>
      </c>
      <c r="M6592" s="1" t="s">
        <v>722</v>
      </c>
    </row>
    <row r="6593" spans="1:13" ht="14.25" hidden="1" customHeight="1" x14ac:dyDescent="0.25">
      <c r="A6593" s="4" t="s">
        <v>49494</v>
      </c>
      <c r="B6593" s="4" t="s">
        <v>3262</v>
      </c>
      <c r="C6593" s="4" t="s">
        <v>34806</v>
      </c>
      <c r="D6593" s="8">
        <v>3</v>
      </c>
      <c r="E6593" s="6">
        <f>_xlfn.XLOOKUP(C6593,Products!$A:$A,Products!$E:$E,0,0)</f>
        <v>1526.34</v>
      </c>
      <c r="F6593" s="6">
        <f t="shared" si="204"/>
        <v>4579.0199999999995</v>
      </c>
      <c r="G6593" s="6">
        <v>3238.78</v>
      </c>
      <c r="H6593" s="6">
        <f t="shared" si="205"/>
        <v>-1340.2399999999993</v>
      </c>
      <c r="I6593" s="4" t="s">
        <v>38938</v>
      </c>
      <c r="J6593" s="2">
        <v>44038</v>
      </c>
      <c r="K6593" s="1" t="s">
        <v>49495</v>
      </c>
      <c r="L6593" s="1" t="s">
        <v>337</v>
      </c>
      <c r="M6593" s="1" t="s">
        <v>816</v>
      </c>
    </row>
    <row r="6594" spans="1:13" ht="14.25" hidden="1" customHeight="1" x14ac:dyDescent="0.25">
      <c r="A6594" s="4" t="s">
        <v>49781</v>
      </c>
      <c r="B6594" s="4" t="s">
        <v>4952</v>
      </c>
      <c r="C6594" s="4" t="s">
        <v>36647</v>
      </c>
      <c r="D6594" s="8">
        <v>5</v>
      </c>
      <c r="E6594" s="6">
        <f>_xlfn.XLOOKUP(C6594,Products!$A:$A,Products!$E:$E,0,0)</f>
        <v>159.04</v>
      </c>
      <c r="F6594" s="6">
        <f t="shared" ref="F6594:F6657" si="206">E6594*D6594</f>
        <v>795.19999999999993</v>
      </c>
      <c r="G6594" s="6">
        <v>730.44</v>
      </c>
      <c r="H6594" s="6">
        <f t="shared" ref="H6594:H6657" si="207">G6594-F6594</f>
        <v>-64.759999999999877</v>
      </c>
      <c r="I6594" s="4" t="s">
        <v>38924</v>
      </c>
      <c r="J6594" s="2">
        <v>45108</v>
      </c>
      <c r="K6594" s="1" t="s">
        <v>49782</v>
      </c>
      <c r="L6594" s="1" t="s">
        <v>158</v>
      </c>
      <c r="M6594" s="1" t="s">
        <v>800</v>
      </c>
    </row>
    <row r="6595" spans="1:13" ht="14.25" hidden="1" customHeight="1" x14ac:dyDescent="0.25">
      <c r="A6595" s="4" t="s">
        <v>49783</v>
      </c>
      <c r="B6595" s="4" t="s">
        <v>10373</v>
      </c>
      <c r="C6595" s="4" t="s">
        <v>38141</v>
      </c>
      <c r="D6595" s="8">
        <v>5</v>
      </c>
      <c r="E6595" s="6">
        <f>_xlfn.XLOOKUP(C6595,Products!$A:$A,Products!$E:$E,0,0)</f>
        <v>1686.96</v>
      </c>
      <c r="F6595" s="6">
        <f t="shared" si="206"/>
        <v>8434.7999999999993</v>
      </c>
      <c r="G6595" s="6">
        <v>2205.06</v>
      </c>
      <c r="H6595" s="6">
        <f t="shared" si="207"/>
        <v>-6229.74</v>
      </c>
      <c r="I6595" s="4" t="s">
        <v>38917</v>
      </c>
      <c r="J6595" s="2">
        <v>45105</v>
      </c>
      <c r="K6595" s="1" t="s">
        <v>39308</v>
      </c>
      <c r="L6595" s="1" t="s">
        <v>578</v>
      </c>
      <c r="M6595" s="1" t="s">
        <v>2398</v>
      </c>
    </row>
    <row r="6596" spans="1:13" ht="14.25" hidden="1" customHeight="1" x14ac:dyDescent="0.25">
      <c r="A6596" s="4" t="s">
        <v>49784</v>
      </c>
      <c r="B6596" s="4" t="s">
        <v>1161</v>
      </c>
      <c r="C6596" s="4" t="s">
        <v>36485</v>
      </c>
      <c r="D6596" s="8">
        <v>1</v>
      </c>
      <c r="E6596" s="6">
        <f>_xlfn.XLOOKUP(C6596,Products!$A:$A,Products!$E:$E,0,0)</f>
        <v>1221.06</v>
      </c>
      <c r="F6596" s="6">
        <f t="shared" si="206"/>
        <v>1221.06</v>
      </c>
      <c r="G6596" s="6">
        <v>4430.3500000000004</v>
      </c>
      <c r="H6596" s="6">
        <f t="shared" si="207"/>
        <v>3209.2900000000004</v>
      </c>
      <c r="I6596" s="4" t="s">
        <v>38938</v>
      </c>
      <c r="J6596" s="2">
        <v>44502</v>
      </c>
      <c r="K6596" s="1" t="s">
        <v>12469</v>
      </c>
      <c r="L6596" s="1" t="s">
        <v>337</v>
      </c>
      <c r="M6596" s="1" t="s">
        <v>114</v>
      </c>
    </row>
    <row r="6597" spans="1:13" ht="14.25" customHeight="1" x14ac:dyDescent="0.25">
      <c r="A6597" s="4" t="s">
        <v>48474</v>
      </c>
      <c r="B6597" s="4" t="s">
        <v>25202</v>
      </c>
      <c r="C6597" s="4" t="s">
        <v>38490</v>
      </c>
      <c r="D6597" s="8">
        <v>5</v>
      </c>
      <c r="E6597" s="17">
        <f>_xlfn.XLOOKUP(C6597,Products!$A:$A,Products!$E:$E,0,0)</f>
        <v>947.51</v>
      </c>
      <c r="F6597" s="6">
        <f t="shared" si="206"/>
        <v>4737.55</v>
      </c>
      <c r="G6597" s="6">
        <v>318.16000000000003</v>
      </c>
      <c r="H6597" s="6">
        <f t="shared" si="207"/>
        <v>-4419.3900000000003</v>
      </c>
      <c r="I6597" s="4" t="s">
        <v>38924</v>
      </c>
      <c r="J6597" s="2">
        <v>45707</v>
      </c>
      <c r="K6597" s="1" t="s">
        <v>48475</v>
      </c>
      <c r="L6597" s="1" t="s">
        <v>263</v>
      </c>
      <c r="M6597" s="1" t="s">
        <v>1070</v>
      </c>
    </row>
    <row r="6598" spans="1:13" ht="14.25" hidden="1" customHeight="1" x14ac:dyDescent="0.25">
      <c r="A6598" s="4" t="s">
        <v>49787</v>
      </c>
      <c r="B6598" s="4" t="s">
        <v>11067</v>
      </c>
      <c r="C6598" s="4" t="s">
        <v>36335</v>
      </c>
      <c r="D6598" s="8">
        <v>5</v>
      </c>
      <c r="E6598" s="6">
        <f>_xlfn.XLOOKUP(C6598,Products!$A:$A,Products!$E:$E,0,0)</f>
        <v>534.95000000000005</v>
      </c>
      <c r="F6598" s="6">
        <f t="shared" si="206"/>
        <v>2674.75</v>
      </c>
      <c r="G6598" s="6">
        <v>1876.83</v>
      </c>
      <c r="H6598" s="6">
        <f t="shared" si="207"/>
        <v>-797.92000000000007</v>
      </c>
      <c r="I6598" s="4" t="s">
        <v>38938</v>
      </c>
      <c r="J6598" s="2">
        <v>44521</v>
      </c>
      <c r="K6598" s="1" t="s">
        <v>49788</v>
      </c>
      <c r="L6598" s="1" t="s">
        <v>1069</v>
      </c>
      <c r="M6598" s="1" t="s">
        <v>272</v>
      </c>
    </row>
    <row r="6599" spans="1:13" ht="14.25" hidden="1" customHeight="1" x14ac:dyDescent="0.25">
      <c r="A6599" s="4" t="s">
        <v>49789</v>
      </c>
      <c r="B6599" s="4" t="s">
        <v>28522</v>
      </c>
      <c r="C6599" s="4" t="s">
        <v>36564</v>
      </c>
      <c r="D6599" s="8">
        <v>3</v>
      </c>
      <c r="E6599" s="6">
        <f>_xlfn.XLOOKUP(C6599,Products!$A:$A,Products!$E:$E,0,0)</f>
        <v>1369.65</v>
      </c>
      <c r="F6599" s="6">
        <f t="shared" si="206"/>
        <v>4108.9500000000007</v>
      </c>
      <c r="G6599" s="6">
        <v>840.85</v>
      </c>
      <c r="H6599" s="6">
        <f t="shared" si="207"/>
        <v>-3268.1000000000008</v>
      </c>
      <c r="I6599" s="4" t="s">
        <v>38924</v>
      </c>
      <c r="J6599" s="2">
        <v>44362</v>
      </c>
      <c r="K6599" s="1" t="s">
        <v>30404</v>
      </c>
      <c r="L6599" s="1" t="s">
        <v>185</v>
      </c>
      <c r="M6599" s="1" t="s">
        <v>3183</v>
      </c>
    </row>
    <row r="6600" spans="1:13" ht="14.25" hidden="1" customHeight="1" x14ac:dyDescent="0.25">
      <c r="A6600" s="4" t="s">
        <v>49790</v>
      </c>
      <c r="B6600" s="4" t="s">
        <v>9904</v>
      </c>
      <c r="C6600" s="4" t="s">
        <v>35680</v>
      </c>
      <c r="D6600" s="8">
        <v>3</v>
      </c>
      <c r="E6600" s="6">
        <f>_xlfn.XLOOKUP(C6600,Products!$A:$A,Products!$E:$E,0,0)</f>
        <v>566.73</v>
      </c>
      <c r="F6600" s="6">
        <f t="shared" si="206"/>
        <v>1700.19</v>
      </c>
      <c r="G6600" s="6">
        <v>817.68</v>
      </c>
      <c r="H6600" s="6">
        <f t="shared" si="207"/>
        <v>-882.5100000000001</v>
      </c>
      <c r="I6600" s="4" t="s">
        <v>38924</v>
      </c>
      <c r="J6600" s="2">
        <v>45613</v>
      </c>
      <c r="K6600" s="1" t="s">
        <v>49791</v>
      </c>
      <c r="L6600" s="1" t="s">
        <v>86</v>
      </c>
      <c r="M6600" s="1" t="s">
        <v>2642</v>
      </c>
    </row>
    <row r="6601" spans="1:13" ht="14.25" hidden="1" customHeight="1" x14ac:dyDescent="0.25">
      <c r="A6601" s="4" t="s">
        <v>49792</v>
      </c>
      <c r="B6601" s="4" t="s">
        <v>32525</v>
      </c>
      <c r="C6601" s="4" t="s">
        <v>37012</v>
      </c>
      <c r="D6601" s="8">
        <v>2</v>
      </c>
      <c r="E6601" s="6">
        <f>_xlfn.XLOOKUP(C6601,Products!$A:$A,Products!$E:$E,0,0)</f>
        <v>1110.9100000000001</v>
      </c>
      <c r="F6601" s="6">
        <f t="shared" si="206"/>
        <v>2221.8200000000002</v>
      </c>
      <c r="G6601" s="6">
        <v>3939.07</v>
      </c>
      <c r="H6601" s="6">
        <f t="shared" si="207"/>
        <v>1717.25</v>
      </c>
      <c r="I6601" s="4" t="s">
        <v>38938</v>
      </c>
      <c r="J6601" s="2">
        <v>45432</v>
      </c>
      <c r="K6601" s="1" t="s">
        <v>29862</v>
      </c>
      <c r="L6601" s="1" t="s">
        <v>95</v>
      </c>
      <c r="M6601" s="1" t="s">
        <v>4553</v>
      </c>
    </row>
    <row r="6602" spans="1:13" ht="14.25" hidden="1" customHeight="1" x14ac:dyDescent="0.25">
      <c r="A6602" s="4" t="s">
        <v>52119</v>
      </c>
      <c r="B6602" s="4" t="s">
        <v>5043</v>
      </c>
      <c r="C6602" s="4" t="s">
        <v>37885</v>
      </c>
      <c r="D6602" s="8">
        <v>5</v>
      </c>
      <c r="E6602" s="6">
        <f>_xlfn.XLOOKUP(C6602,Products!$A:$A,Products!$E:$E,0,0)</f>
        <v>1535.68</v>
      </c>
      <c r="F6602" s="6">
        <f t="shared" si="206"/>
        <v>7678.4000000000005</v>
      </c>
      <c r="G6602" s="6">
        <v>3837.73</v>
      </c>
      <c r="H6602" s="6">
        <f t="shared" si="207"/>
        <v>-3840.6700000000005</v>
      </c>
      <c r="I6602" s="4" t="s">
        <v>38930</v>
      </c>
      <c r="J6602" s="2">
        <v>44038</v>
      </c>
      <c r="K6602" s="1" t="s">
        <v>22785</v>
      </c>
      <c r="L6602" s="1" t="s">
        <v>426</v>
      </c>
      <c r="M6602" s="1" t="s">
        <v>159</v>
      </c>
    </row>
    <row r="6603" spans="1:13" ht="14.25" hidden="1" customHeight="1" x14ac:dyDescent="0.25">
      <c r="A6603" s="4" t="s">
        <v>49795</v>
      </c>
      <c r="B6603" s="4" t="s">
        <v>12096</v>
      </c>
      <c r="C6603" s="4" t="s">
        <v>36456</v>
      </c>
      <c r="D6603" s="8">
        <v>3</v>
      </c>
      <c r="E6603" s="6">
        <f>_xlfn.XLOOKUP(C6603,Products!$A:$A,Products!$E:$E,0,0)</f>
        <v>1916.83</v>
      </c>
      <c r="F6603" s="6">
        <f t="shared" si="206"/>
        <v>5750.49</v>
      </c>
      <c r="G6603" s="6">
        <v>2077.56</v>
      </c>
      <c r="H6603" s="6">
        <f t="shared" si="207"/>
        <v>-3672.93</v>
      </c>
      <c r="I6603" s="4" t="s">
        <v>38930</v>
      </c>
      <c r="J6603" s="2">
        <v>44989</v>
      </c>
      <c r="K6603" s="1" t="s">
        <v>49796</v>
      </c>
      <c r="L6603" s="1" t="s">
        <v>122</v>
      </c>
      <c r="M6603" s="1" t="s">
        <v>2010</v>
      </c>
    </row>
    <row r="6604" spans="1:13" ht="14.25" customHeight="1" x14ac:dyDescent="0.25">
      <c r="A6604" s="4" t="s">
        <v>54592</v>
      </c>
      <c r="B6604" s="4" t="s">
        <v>16711</v>
      </c>
      <c r="C6604" s="4" t="s">
        <v>37555</v>
      </c>
      <c r="D6604" s="8">
        <v>2</v>
      </c>
      <c r="E6604" s="17">
        <f>_xlfn.XLOOKUP(C6604,Products!$A:$A,Products!$E:$E,0,0)</f>
        <v>804.18</v>
      </c>
      <c r="F6604" s="6">
        <f t="shared" si="206"/>
        <v>1608.36</v>
      </c>
      <c r="G6604" s="6">
        <v>3413.6</v>
      </c>
      <c r="H6604" s="6">
        <f t="shared" si="207"/>
        <v>1805.24</v>
      </c>
      <c r="I6604" s="4" t="s">
        <v>38919</v>
      </c>
      <c r="J6604" s="2">
        <v>45707</v>
      </c>
      <c r="K6604" s="1" t="s">
        <v>54593</v>
      </c>
      <c r="L6604" s="1" t="s">
        <v>16</v>
      </c>
      <c r="M6604" s="1" t="s">
        <v>2179</v>
      </c>
    </row>
    <row r="6605" spans="1:13" ht="14.25" hidden="1" customHeight="1" x14ac:dyDescent="0.25">
      <c r="A6605" s="4" t="s">
        <v>49799</v>
      </c>
      <c r="B6605" s="4" t="s">
        <v>17933</v>
      </c>
      <c r="C6605" s="4" t="s">
        <v>38405</v>
      </c>
      <c r="D6605" s="8">
        <v>2</v>
      </c>
      <c r="E6605" s="6">
        <f>_xlfn.XLOOKUP(C6605,Products!$A:$A,Products!$E:$E,0,0)</f>
        <v>1525.52</v>
      </c>
      <c r="F6605" s="6">
        <f t="shared" si="206"/>
        <v>3051.04</v>
      </c>
      <c r="G6605" s="6">
        <v>4848.8900000000003</v>
      </c>
      <c r="H6605" s="6">
        <f t="shared" si="207"/>
        <v>1797.8500000000004</v>
      </c>
      <c r="I6605" s="4" t="s">
        <v>38917</v>
      </c>
      <c r="J6605" s="2">
        <v>44584</v>
      </c>
      <c r="K6605" s="1" t="s">
        <v>49800</v>
      </c>
      <c r="L6605" s="1" t="s">
        <v>492</v>
      </c>
      <c r="M6605" s="1" t="s">
        <v>1995</v>
      </c>
    </row>
    <row r="6606" spans="1:13" ht="14.25" hidden="1" customHeight="1" x14ac:dyDescent="0.25">
      <c r="A6606" s="4" t="s">
        <v>56347</v>
      </c>
      <c r="B6606" s="4" t="s">
        <v>13399</v>
      </c>
      <c r="C6606" s="4" t="s">
        <v>36785</v>
      </c>
      <c r="D6606" s="8">
        <v>1</v>
      </c>
      <c r="E6606" s="6">
        <f>_xlfn.XLOOKUP(C6606,Products!$A:$A,Products!$E:$E,0,0)</f>
        <v>44.23</v>
      </c>
      <c r="F6606" s="6">
        <f t="shared" si="206"/>
        <v>44.23</v>
      </c>
      <c r="G6606" s="6">
        <v>4933.59</v>
      </c>
      <c r="H6606" s="6">
        <f t="shared" si="207"/>
        <v>4889.3600000000006</v>
      </c>
      <c r="I6606" s="4" t="s">
        <v>38919</v>
      </c>
      <c r="J6606" s="2">
        <v>44038</v>
      </c>
      <c r="K6606" s="1" t="s">
        <v>1541</v>
      </c>
      <c r="L6606" s="1" t="s">
        <v>1189</v>
      </c>
      <c r="M6606" s="1" t="s">
        <v>3960</v>
      </c>
    </row>
    <row r="6607" spans="1:13" ht="14.25" hidden="1" customHeight="1" x14ac:dyDescent="0.25">
      <c r="A6607" s="4" t="s">
        <v>49803</v>
      </c>
      <c r="B6607" s="4" t="s">
        <v>9994</v>
      </c>
      <c r="C6607" s="4" t="s">
        <v>37708</v>
      </c>
      <c r="D6607" s="8">
        <v>5</v>
      </c>
      <c r="E6607" s="6">
        <f>_xlfn.XLOOKUP(C6607,Products!$A:$A,Products!$E:$E,0,0)</f>
        <v>345.35</v>
      </c>
      <c r="F6607" s="6">
        <f t="shared" si="206"/>
        <v>1726.75</v>
      </c>
      <c r="G6607" s="6">
        <v>2109.58</v>
      </c>
      <c r="H6607" s="6">
        <f t="shared" si="207"/>
        <v>382.82999999999993</v>
      </c>
      <c r="I6607" s="4" t="s">
        <v>38930</v>
      </c>
      <c r="J6607" s="2">
        <v>45472</v>
      </c>
      <c r="K6607" s="1" t="s">
        <v>40232</v>
      </c>
      <c r="L6607" s="1" t="s">
        <v>1644</v>
      </c>
      <c r="M6607" s="1" t="s">
        <v>2010</v>
      </c>
    </row>
    <row r="6608" spans="1:13" ht="14.25" hidden="1" customHeight="1" x14ac:dyDescent="0.25">
      <c r="A6608" s="4" t="s">
        <v>49804</v>
      </c>
      <c r="B6608" s="4" t="s">
        <v>19057</v>
      </c>
      <c r="C6608" s="4" t="s">
        <v>37640</v>
      </c>
      <c r="D6608" s="8">
        <v>5</v>
      </c>
      <c r="E6608" s="6">
        <f>_xlfn.XLOOKUP(C6608,Products!$A:$A,Products!$E:$E,0,0)</f>
        <v>1527.06</v>
      </c>
      <c r="F6608" s="6">
        <f t="shared" si="206"/>
        <v>7635.2999999999993</v>
      </c>
      <c r="G6608" s="6">
        <v>4641.03</v>
      </c>
      <c r="H6608" s="6">
        <f t="shared" si="207"/>
        <v>-2994.2699999999995</v>
      </c>
      <c r="I6608" s="4" t="s">
        <v>38917</v>
      </c>
      <c r="J6608" s="2">
        <v>45009</v>
      </c>
      <c r="K6608" s="1" t="s">
        <v>40732</v>
      </c>
      <c r="L6608" s="1" t="s">
        <v>95</v>
      </c>
      <c r="M6608" s="1" t="s">
        <v>1979</v>
      </c>
    </row>
    <row r="6609" spans="1:13" ht="14.25" hidden="1" customHeight="1" x14ac:dyDescent="0.25">
      <c r="A6609" s="4" t="s">
        <v>49805</v>
      </c>
      <c r="B6609" s="4" t="s">
        <v>28371</v>
      </c>
      <c r="C6609" s="4" t="s">
        <v>35542</v>
      </c>
      <c r="D6609" s="8">
        <v>2</v>
      </c>
      <c r="E6609" s="6">
        <f>_xlfn.XLOOKUP(C6609,Products!$A:$A,Products!$E:$E,0,0)</f>
        <v>86.44</v>
      </c>
      <c r="F6609" s="6">
        <f t="shared" si="206"/>
        <v>172.88</v>
      </c>
      <c r="G6609" s="6">
        <v>2899.69</v>
      </c>
      <c r="H6609" s="6">
        <f t="shared" si="207"/>
        <v>2726.81</v>
      </c>
      <c r="I6609" s="4" t="s">
        <v>38917</v>
      </c>
      <c r="J6609" s="2">
        <v>45486</v>
      </c>
      <c r="K6609" s="1" t="s">
        <v>49806</v>
      </c>
      <c r="L6609" s="1" t="s">
        <v>185</v>
      </c>
      <c r="M6609" s="1" t="s">
        <v>784</v>
      </c>
    </row>
    <row r="6610" spans="1:13" ht="14.25" hidden="1" customHeight="1" x14ac:dyDescent="0.25">
      <c r="A6610" s="4" t="s">
        <v>49807</v>
      </c>
      <c r="B6610" s="4" t="s">
        <v>27376</v>
      </c>
      <c r="C6610" s="4" t="s">
        <v>37908</v>
      </c>
      <c r="D6610" s="8">
        <v>4</v>
      </c>
      <c r="E6610" s="6">
        <f>_xlfn.XLOOKUP(C6610,Products!$A:$A,Products!$E:$E,0,0)</f>
        <v>1101.67</v>
      </c>
      <c r="F6610" s="6">
        <f t="shared" si="206"/>
        <v>4406.68</v>
      </c>
      <c r="G6610" s="6">
        <v>4335.74</v>
      </c>
      <c r="H6610" s="6">
        <f t="shared" si="207"/>
        <v>-70.940000000000509</v>
      </c>
      <c r="I6610" s="4" t="s">
        <v>38938</v>
      </c>
      <c r="J6610" s="2">
        <v>44360</v>
      </c>
      <c r="K6610" s="1" t="s">
        <v>42057</v>
      </c>
      <c r="L6610" s="1" t="s">
        <v>113</v>
      </c>
      <c r="M6610" s="1" t="s">
        <v>2368</v>
      </c>
    </row>
    <row r="6611" spans="1:13" ht="14.25" hidden="1" customHeight="1" x14ac:dyDescent="0.25">
      <c r="A6611" s="4" t="s">
        <v>59560</v>
      </c>
      <c r="B6611" s="4" t="s">
        <v>32328</v>
      </c>
      <c r="C6611" s="4" t="s">
        <v>34891</v>
      </c>
      <c r="D6611" s="8">
        <v>3</v>
      </c>
      <c r="E6611" s="6">
        <f>_xlfn.XLOOKUP(C6611,Products!$A:$A,Products!$E:$E,0,0)</f>
        <v>1461.87</v>
      </c>
      <c r="F6611" s="6">
        <f t="shared" si="206"/>
        <v>4385.6099999999997</v>
      </c>
      <c r="G6611" s="6">
        <v>2137.23</v>
      </c>
      <c r="H6611" s="6">
        <f t="shared" si="207"/>
        <v>-2248.3799999999997</v>
      </c>
      <c r="I6611" s="4" t="s">
        <v>38919</v>
      </c>
      <c r="J6611" s="2">
        <v>44038</v>
      </c>
      <c r="K6611" s="1" t="s">
        <v>43514</v>
      </c>
      <c r="L6611" s="1" t="s">
        <v>149</v>
      </c>
      <c r="M6611" s="1" t="s">
        <v>5239</v>
      </c>
    </row>
    <row r="6612" spans="1:13" ht="14.25" hidden="1" customHeight="1" x14ac:dyDescent="0.25">
      <c r="A6612" s="4" t="s">
        <v>49810</v>
      </c>
      <c r="B6612" s="4" t="s">
        <v>29428</v>
      </c>
      <c r="C6612" s="4" t="s">
        <v>36674</v>
      </c>
      <c r="D6612" s="8">
        <v>1</v>
      </c>
      <c r="E6612" s="6">
        <f>_xlfn.XLOOKUP(C6612,Products!$A:$A,Products!$E:$E,0,0)</f>
        <v>338.93</v>
      </c>
      <c r="F6612" s="6">
        <f t="shared" si="206"/>
        <v>338.93</v>
      </c>
      <c r="G6612" s="6">
        <v>4251.8</v>
      </c>
      <c r="H6612" s="6">
        <f t="shared" si="207"/>
        <v>3912.8700000000003</v>
      </c>
      <c r="I6612" s="4" t="s">
        <v>38919</v>
      </c>
      <c r="J6612" s="2">
        <v>44665</v>
      </c>
      <c r="K6612" s="1" t="s">
        <v>49811</v>
      </c>
      <c r="L6612" s="1" t="s">
        <v>531</v>
      </c>
      <c r="M6612" s="1" t="s">
        <v>651</v>
      </c>
    </row>
    <row r="6613" spans="1:13" ht="14.25" hidden="1" customHeight="1" x14ac:dyDescent="0.25">
      <c r="A6613" s="4" t="s">
        <v>49812</v>
      </c>
      <c r="B6613" s="4" t="s">
        <v>28040</v>
      </c>
      <c r="C6613" s="4" t="s">
        <v>38255</v>
      </c>
      <c r="D6613" s="8">
        <v>1</v>
      </c>
      <c r="E6613" s="6">
        <f>_xlfn.XLOOKUP(C6613,Products!$A:$A,Products!$E:$E,0,0)</f>
        <v>1018.48</v>
      </c>
      <c r="F6613" s="6">
        <f t="shared" si="206"/>
        <v>1018.48</v>
      </c>
      <c r="G6613" s="6">
        <v>1660.85</v>
      </c>
      <c r="H6613" s="6">
        <f t="shared" si="207"/>
        <v>642.36999999999989</v>
      </c>
      <c r="I6613" s="4" t="s">
        <v>38917</v>
      </c>
      <c r="J6613" s="2">
        <v>44371</v>
      </c>
      <c r="K6613" s="1" t="s">
        <v>18173</v>
      </c>
      <c r="L6613" s="1" t="s">
        <v>228</v>
      </c>
      <c r="M6613" s="1" t="s">
        <v>1441</v>
      </c>
    </row>
    <row r="6614" spans="1:13" ht="14.25" hidden="1" customHeight="1" x14ac:dyDescent="0.25">
      <c r="A6614" s="4" t="s">
        <v>49813</v>
      </c>
      <c r="B6614" s="4" t="s">
        <v>997</v>
      </c>
      <c r="C6614" s="4" t="s">
        <v>34719</v>
      </c>
      <c r="D6614" s="8">
        <v>2</v>
      </c>
      <c r="E6614" s="6">
        <f>_xlfn.XLOOKUP(C6614,Products!$A:$A,Products!$E:$E,0,0)</f>
        <v>1872.79</v>
      </c>
      <c r="F6614" s="6">
        <f t="shared" si="206"/>
        <v>3745.58</v>
      </c>
      <c r="G6614" s="6">
        <v>3474.89</v>
      </c>
      <c r="H6614" s="6">
        <f t="shared" si="207"/>
        <v>-270.69000000000005</v>
      </c>
      <c r="I6614" s="4" t="s">
        <v>38924</v>
      </c>
      <c r="J6614" s="2">
        <v>45376</v>
      </c>
      <c r="K6614" s="1" t="s">
        <v>22514</v>
      </c>
      <c r="L6614" s="1" t="s">
        <v>1392</v>
      </c>
      <c r="M6614" s="1" t="s">
        <v>2406</v>
      </c>
    </row>
    <row r="6615" spans="1:13" ht="14.25" hidden="1" customHeight="1" x14ac:dyDescent="0.25">
      <c r="A6615" s="4" t="s">
        <v>49814</v>
      </c>
      <c r="B6615" s="4" t="s">
        <v>8125</v>
      </c>
      <c r="C6615" s="4" t="s">
        <v>34983</v>
      </c>
      <c r="D6615" s="8">
        <v>4</v>
      </c>
      <c r="E6615" s="6">
        <f>_xlfn.XLOOKUP(C6615,Products!$A:$A,Products!$E:$E,0,0)</f>
        <v>1276.07</v>
      </c>
      <c r="F6615" s="6">
        <f t="shared" si="206"/>
        <v>5104.28</v>
      </c>
      <c r="G6615" s="6">
        <v>1316.64</v>
      </c>
      <c r="H6615" s="6">
        <f t="shared" si="207"/>
        <v>-3787.6399999999994</v>
      </c>
      <c r="I6615" s="4" t="s">
        <v>38930</v>
      </c>
      <c r="J6615" s="2">
        <v>44615</v>
      </c>
      <c r="K6615" s="1" t="s">
        <v>49815</v>
      </c>
      <c r="L6615" s="1" t="s">
        <v>51</v>
      </c>
      <c r="M6615" s="1" t="s">
        <v>1465</v>
      </c>
    </row>
    <row r="6616" spans="1:13" ht="14.25" hidden="1" customHeight="1" x14ac:dyDescent="0.25">
      <c r="A6616" s="4" t="s">
        <v>49816</v>
      </c>
      <c r="B6616" s="4" t="s">
        <v>7898</v>
      </c>
      <c r="C6616" s="4" t="s">
        <v>36045</v>
      </c>
      <c r="D6616" s="8">
        <v>5</v>
      </c>
      <c r="E6616" s="6">
        <f>_xlfn.XLOOKUP(C6616,Products!$A:$A,Products!$E:$E,0,0)</f>
        <v>82.6</v>
      </c>
      <c r="F6616" s="6">
        <f t="shared" si="206"/>
        <v>413</v>
      </c>
      <c r="G6616" s="6">
        <v>4953.09</v>
      </c>
      <c r="H6616" s="6">
        <f t="shared" si="207"/>
        <v>4540.09</v>
      </c>
      <c r="I6616" s="4" t="s">
        <v>38924</v>
      </c>
      <c r="J6616" s="2">
        <v>44342</v>
      </c>
      <c r="K6616" s="1" t="s">
        <v>49817</v>
      </c>
      <c r="L6616" s="1" t="s">
        <v>426</v>
      </c>
      <c r="M6616" s="1" t="s">
        <v>3275</v>
      </c>
    </row>
    <row r="6617" spans="1:13" ht="14.25" hidden="1" customHeight="1" x14ac:dyDescent="0.25">
      <c r="A6617" s="4" t="s">
        <v>49818</v>
      </c>
      <c r="B6617" s="4" t="s">
        <v>4102</v>
      </c>
      <c r="C6617" s="4" t="s">
        <v>38333</v>
      </c>
      <c r="D6617" s="8">
        <v>1</v>
      </c>
      <c r="E6617" s="6">
        <f>_xlfn.XLOOKUP(C6617,Products!$A:$A,Products!$E:$E,0,0)</f>
        <v>933.45</v>
      </c>
      <c r="F6617" s="6">
        <f t="shared" si="206"/>
        <v>933.45</v>
      </c>
      <c r="G6617" s="6">
        <v>1809.43</v>
      </c>
      <c r="H6617" s="6">
        <f t="shared" si="207"/>
        <v>875.98</v>
      </c>
      <c r="I6617" s="4" t="s">
        <v>38917</v>
      </c>
      <c r="J6617" s="2">
        <v>45288</v>
      </c>
      <c r="K6617" s="1" t="s">
        <v>49819</v>
      </c>
      <c r="L6617" s="1" t="s">
        <v>167</v>
      </c>
      <c r="M6617" s="1" t="s">
        <v>1190</v>
      </c>
    </row>
    <row r="6618" spans="1:13" ht="14.25" hidden="1" customHeight="1" x14ac:dyDescent="0.25">
      <c r="A6618" s="4" t="s">
        <v>49820</v>
      </c>
      <c r="B6618" s="4" t="s">
        <v>8306</v>
      </c>
      <c r="C6618" s="4" t="s">
        <v>38112</v>
      </c>
      <c r="D6618" s="8">
        <v>3</v>
      </c>
      <c r="E6618" s="6">
        <f>_xlfn.XLOOKUP(C6618,Products!$A:$A,Products!$E:$E,0,0)</f>
        <v>70.23</v>
      </c>
      <c r="F6618" s="6">
        <f t="shared" si="206"/>
        <v>210.69</v>
      </c>
      <c r="G6618" s="6">
        <v>546.48</v>
      </c>
      <c r="H6618" s="6">
        <f t="shared" si="207"/>
        <v>335.79</v>
      </c>
      <c r="I6618" s="4" t="s">
        <v>38930</v>
      </c>
      <c r="J6618" s="2">
        <v>45124</v>
      </c>
      <c r="K6618" s="1" t="s">
        <v>29828</v>
      </c>
      <c r="L6618" s="1" t="s">
        <v>194</v>
      </c>
      <c r="M6618" s="1" t="s">
        <v>1764</v>
      </c>
    </row>
    <row r="6619" spans="1:13" ht="14.25" hidden="1" customHeight="1" x14ac:dyDescent="0.25">
      <c r="A6619" s="4" t="s">
        <v>49821</v>
      </c>
      <c r="B6619" s="4" t="s">
        <v>15286</v>
      </c>
      <c r="C6619" s="4" t="s">
        <v>34472</v>
      </c>
      <c r="D6619" s="8">
        <v>2</v>
      </c>
      <c r="E6619" s="6">
        <f>_xlfn.XLOOKUP(C6619,Products!$A:$A,Products!$E:$E,0,0)</f>
        <v>1096.8699999999999</v>
      </c>
      <c r="F6619" s="6">
        <f t="shared" si="206"/>
        <v>2193.7399999999998</v>
      </c>
      <c r="G6619" s="6">
        <v>1660.99</v>
      </c>
      <c r="H6619" s="6">
        <f t="shared" si="207"/>
        <v>-532.74999999999977</v>
      </c>
      <c r="I6619" s="4" t="s">
        <v>38924</v>
      </c>
      <c r="J6619" s="2">
        <v>45223</v>
      </c>
      <c r="K6619" s="1" t="s">
        <v>49822</v>
      </c>
      <c r="L6619" s="1" t="s">
        <v>131</v>
      </c>
      <c r="M6619" s="1" t="s">
        <v>211</v>
      </c>
    </row>
    <row r="6620" spans="1:13" ht="14.25" hidden="1" customHeight="1" x14ac:dyDescent="0.25">
      <c r="A6620" s="4" t="s">
        <v>49823</v>
      </c>
      <c r="B6620" s="4" t="s">
        <v>14769</v>
      </c>
      <c r="C6620" s="4" t="s">
        <v>37596</v>
      </c>
      <c r="D6620" s="8">
        <v>4</v>
      </c>
      <c r="E6620" s="6">
        <f>_xlfn.XLOOKUP(C6620,Products!$A:$A,Products!$E:$E,0,0)</f>
        <v>502</v>
      </c>
      <c r="F6620" s="6">
        <f t="shared" si="206"/>
        <v>2008</v>
      </c>
      <c r="G6620" s="6">
        <v>3535.7</v>
      </c>
      <c r="H6620" s="6">
        <f t="shared" si="207"/>
        <v>1527.6999999999998</v>
      </c>
      <c r="I6620" s="4" t="s">
        <v>38938</v>
      </c>
      <c r="J6620" s="2">
        <v>45056</v>
      </c>
      <c r="K6620" s="1" t="s">
        <v>22443</v>
      </c>
      <c r="L6620" s="1" t="s">
        <v>337</v>
      </c>
      <c r="M6620" s="1" t="s">
        <v>5842</v>
      </c>
    </row>
    <row r="6621" spans="1:13" ht="14.25" hidden="1" customHeight="1" x14ac:dyDescent="0.25">
      <c r="A6621" s="4" t="s">
        <v>49824</v>
      </c>
      <c r="B6621" s="4" t="s">
        <v>23431</v>
      </c>
      <c r="C6621" s="4" t="s">
        <v>37035</v>
      </c>
      <c r="D6621" s="8">
        <v>1</v>
      </c>
      <c r="E6621" s="6">
        <f>_xlfn.XLOOKUP(C6621,Products!$A:$A,Products!$E:$E,0,0)</f>
        <v>1414.18</v>
      </c>
      <c r="F6621" s="6">
        <f t="shared" si="206"/>
        <v>1414.18</v>
      </c>
      <c r="G6621" s="6">
        <v>2489.0100000000002</v>
      </c>
      <c r="H6621" s="6">
        <f t="shared" si="207"/>
        <v>1074.8300000000002</v>
      </c>
      <c r="I6621" s="4" t="s">
        <v>38930</v>
      </c>
      <c r="J6621" s="2">
        <v>45643</v>
      </c>
      <c r="K6621" s="1" t="s">
        <v>49825</v>
      </c>
      <c r="L6621" s="1" t="s">
        <v>34</v>
      </c>
      <c r="M6621" s="1" t="s">
        <v>211</v>
      </c>
    </row>
    <row r="6622" spans="1:13" ht="14.25" hidden="1" customHeight="1" x14ac:dyDescent="0.25">
      <c r="A6622" s="4" t="s">
        <v>49826</v>
      </c>
      <c r="B6622" s="4" t="s">
        <v>17861</v>
      </c>
      <c r="C6622" s="4" t="s">
        <v>35457</v>
      </c>
      <c r="D6622" s="8">
        <v>3</v>
      </c>
      <c r="E6622" s="6">
        <f>_xlfn.XLOOKUP(C6622,Products!$A:$A,Products!$E:$E,0,0)</f>
        <v>745.13</v>
      </c>
      <c r="F6622" s="6">
        <f t="shared" si="206"/>
        <v>2235.39</v>
      </c>
      <c r="G6622" s="6">
        <v>1131.3</v>
      </c>
      <c r="H6622" s="6">
        <f t="shared" si="207"/>
        <v>-1104.0899999999999</v>
      </c>
      <c r="I6622" s="4" t="s">
        <v>38930</v>
      </c>
      <c r="J6622" s="2">
        <v>45224</v>
      </c>
      <c r="K6622" s="1" t="s">
        <v>32077</v>
      </c>
      <c r="L6622" s="1" t="s">
        <v>246</v>
      </c>
      <c r="M6622" s="1" t="s">
        <v>354</v>
      </c>
    </row>
    <row r="6623" spans="1:13" ht="14.25" hidden="1" customHeight="1" x14ac:dyDescent="0.25">
      <c r="A6623" s="4" t="s">
        <v>49827</v>
      </c>
      <c r="B6623" s="4" t="s">
        <v>6164</v>
      </c>
      <c r="C6623" s="4" t="s">
        <v>38644</v>
      </c>
      <c r="D6623" s="8">
        <v>1</v>
      </c>
      <c r="E6623" s="6">
        <f>_xlfn.XLOOKUP(C6623,Products!$A:$A,Products!$E:$E,0,0)</f>
        <v>1292.21</v>
      </c>
      <c r="F6623" s="6">
        <f t="shared" si="206"/>
        <v>1292.21</v>
      </c>
      <c r="G6623" s="6">
        <v>4368.8900000000003</v>
      </c>
      <c r="H6623" s="6">
        <f t="shared" si="207"/>
        <v>3076.6800000000003</v>
      </c>
      <c r="I6623" s="4" t="s">
        <v>38930</v>
      </c>
      <c r="J6623" s="2">
        <v>44357</v>
      </c>
      <c r="K6623" s="1" t="s">
        <v>43601</v>
      </c>
      <c r="L6623" s="1" t="s">
        <v>924</v>
      </c>
      <c r="M6623" s="1" t="s">
        <v>1660</v>
      </c>
    </row>
    <row r="6624" spans="1:13" ht="14.25" hidden="1" customHeight="1" x14ac:dyDescent="0.25">
      <c r="A6624" s="4" t="s">
        <v>49828</v>
      </c>
      <c r="B6624" s="4" t="s">
        <v>24095</v>
      </c>
      <c r="C6624" s="4" t="s">
        <v>36559</v>
      </c>
      <c r="D6624" s="8">
        <v>3</v>
      </c>
      <c r="E6624" s="6">
        <f>_xlfn.XLOOKUP(C6624,Products!$A:$A,Products!$E:$E,0,0)</f>
        <v>1078.3800000000001</v>
      </c>
      <c r="F6624" s="6">
        <f t="shared" si="206"/>
        <v>3235.1400000000003</v>
      </c>
      <c r="G6624" s="6">
        <v>3959.85</v>
      </c>
      <c r="H6624" s="6">
        <f t="shared" si="207"/>
        <v>724.70999999999958</v>
      </c>
      <c r="I6624" s="4" t="s">
        <v>38917</v>
      </c>
      <c r="J6624" s="2">
        <v>44404</v>
      </c>
      <c r="K6624" s="1" t="s">
        <v>49829</v>
      </c>
      <c r="L6624" s="1" t="s">
        <v>426</v>
      </c>
      <c r="M6624" s="1" t="s">
        <v>2642</v>
      </c>
    </row>
    <row r="6625" spans="1:13" ht="14.25" hidden="1" customHeight="1" x14ac:dyDescent="0.25">
      <c r="A6625" s="4" t="s">
        <v>49830</v>
      </c>
      <c r="B6625" s="4" t="s">
        <v>6614</v>
      </c>
      <c r="C6625" s="4" t="s">
        <v>34569</v>
      </c>
      <c r="D6625" s="8">
        <v>4</v>
      </c>
      <c r="E6625" s="6">
        <f>_xlfn.XLOOKUP(C6625,Products!$A:$A,Products!$E:$E,0,0)</f>
        <v>899.1</v>
      </c>
      <c r="F6625" s="6">
        <f t="shared" si="206"/>
        <v>3596.4</v>
      </c>
      <c r="G6625" s="6">
        <v>3617.44</v>
      </c>
      <c r="H6625" s="6">
        <f t="shared" si="207"/>
        <v>21.039999999999964</v>
      </c>
      <c r="I6625" s="4" t="s">
        <v>38924</v>
      </c>
      <c r="J6625" s="2">
        <v>45582</v>
      </c>
      <c r="K6625" s="1" t="s">
        <v>49831</v>
      </c>
      <c r="L6625" s="1" t="s">
        <v>237</v>
      </c>
      <c r="M6625" s="1" t="s">
        <v>493</v>
      </c>
    </row>
    <row r="6626" spans="1:13" ht="14.25" hidden="1" customHeight="1" x14ac:dyDescent="0.25">
      <c r="A6626" s="4" t="s">
        <v>49832</v>
      </c>
      <c r="B6626" s="4" t="s">
        <v>21667</v>
      </c>
      <c r="C6626" s="4" t="s">
        <v>38087</v>
      </c>
      <c r="D6626" s="8">
        <v>2</v>
      </c>
      <c r="E6626" s="6">
        <f>_xlfn.XLOOKUP(C6626,Products!$A:$A,Products!$E:$E,0,0)</f>
        <v>1789.92</v>
      </c>
      <c r="F6626" s="6">
        <f t="shared" si="206"/>
        <v>3579.84</v>
      </c>
      <c r="G6626" s="6">
        <v>1375.83</v>
      </c>
      <c r="H6626" s="6">
        <f t="shared" si="207"/>
        <v>-2204.0100000000002</v>
      </c>
      <c r="I6626" s="4" t="s">
        <v>38924</v>
      </c>
      <c r="J6626" s="2">
        <v>44351</v>
      </c>
      <c r="K6626" s="1" t="s">
        <v>49833</v>
      </c>
      <c r="L6626" s="1" t="s">
        <v>113</v>
      </c>
      <c r="M6626" s="1" t="s">
        <v>3826</v>
      </c>
    </row>
    <row r="6627" spans="1:13" ht="14.25" hidden="1" customHeight="1" x14ac:dyDescent="0.25">
      <c r="A6627" s="4" t="s">
        <v>49834</v>
      </c>
      <c r="B6627" s="4" t="s">
        <v>21734</v>
      </c>
      <c r="C6627" s="4" t="s">
        <v>34457</v>
      </c>
      <c r="D6627" s="8">
        <v>3</v>
      </c>
      <c r="E6627" s="6">
        <f>_xlfn.XLOOKUP(C6627,Products!$A:$A,Products!$E:$E,0,0)</f>
        <v>377.09</v>
      </c>
      <c r="F6627" s="6">
        <f t="shared" si="206"/>
        <v>1131.27</v>
      </c>
      <c r="G6627" s="6">
        <v>1712.53</v>
      </c>
      <c r="H6627" s="6">
        <f t="shared" si="207"/>
        <v>581.26</v>
      </c>
      <c r="I6627" s="4" t="s">
        <v>38938</v>
      </c>
      <c r="J6627" s="2">
        <v>45334</v>
      </c>
      <c r="K6627" s="1" t="s">
        <v>49835</v>
      </c>
      <c r="L6627" s="1" t="s">
        <v>86</v>
      </c>
      <c r="M6627" s="1" t="s">
        <v>1167</v>
      </c>
    </row>
    <row r="6628" spans="1:13" ht="14.25" hidden="1" customHeight="1" x14ac:dyDescent="0.25">
      <c r="A6628" s="4" t="s">
        <v>49836</v>
      </c>
      <c r="B6628" s="4" t="s">
        <v>15435</v>
      </c>
      <c r="C6628" s="4" t="s">
        <v>37186</v>
      </c>
      <c r="D6628" s="8">
        <v>1</v>
      </c>
      <c r="E6628" s="6">
        <f>_xlfn.XLOOKUP(C6628,Products!$A:$A,Products!$E:$E,0,0)</f>
        <v>989.29</v>
      </c>
      <c r="F6628" s="6">
        <f t="shared" si="206"/>
        <v>989.29</v>
      </c>
      <c r="G6628" s="6">
        <v>1145.55</v>
      </c>
      <c r="H6628" s="6">
        <f t="shared" si="207"/>
        <v>156.26</v>
      </c>
      <c r="I6628" s="4" t="s">
        <v>38917</v>
      </c>
      <c r="J6628" s="2">
        <v>45515</v>
      </c>
      <c r="K6628" s="1" t="s">
        <v>49837</v>
      </c>
      <c r="L6628" s="1" t="s">
        <v>730</v>
      </c>
      <c r="M6628" s="1" t="s">
        <v>5668</v>
      </c>
    </row>
    <row r="6629" spans="1:13" ht="14.25" hidden="1" customHeight="1" x14ac:dyDescent="0.25">
      <c r="A6629" s="4" t="s">
        <v>49838</v>
      </c>
      <c r="B6629" s="4" t="s">
        <v>19322</v>
      </c>
      <c r="C6629" s="4" t="s">
        <v>34793</v>
      </c>
      <c r="D6629" s="8">
        <v>4</v>
      </c>
      <c r="E6629" s="6">
        <f>_xlfn.XLOOKUP(C6629,Products!$A:$A,Products!$E:$E,0,0)</f>
        <v>1490.2</v>
      </c>
      <c r="F6629" s="6">
        <f t="shared" si="206"/>
        <v>5960.8</v>
      </c>
      <c r="G6629" s="6">
        <v>2871.77</v>
      </c>
      <c r="H6629" s="6">
        <f t="shared" si="207"/>
        <v>-3089.03</v>
      </c>
      <c r="I6629" s="4" t="s">
        <v>38917</v>
      </c>
      <c r="J6629" s="2">
        <v>45340</v>
      </c>
      <c r="K6629" s="1" t="s">
        <v>49839</v>
      </c>
      <c r="L6629" s="1" t="s">
        <v>69</v>
      </c>
      <c r="M6629" s="1" t="s">
        <v>2339</v>
      </c>
    </row>
    <row r="6630" spans="1:13" ht="14.25" hidden="1" customHeight="1" x14ac:dyDescent="0.25">
      <c r="A6630" s="4" t="s">
        <v>49840</v>
      </c>
      <c r="B6630" s="4" t="s">
        <v>31955</v>
      </c>
      <c r="C6630" s="4" t="s">
        <v>34670</v>
      </c>
      <c r="D6630" s="8">
        <v>5</v>
      </c>
      <c r="E6630" s="6">
        <f>_xlfn.XLOOKUP(C6630,Products!$A:$A,Products!$E:$E,0,0)</f>
        <v>739.96</v>
      </c>
      <c r="F6630" s="6">
        <f t="shared" si="206"/>
        <v>3699.8</v>
      </c>
      <c r="G6630" s="6">
        <v>3398.21</v>
      </c>
      <c r="H6630" s="6">
        <f t="shared" si="207"/>
        <v>-301.59000000000015</v>
      </c>
      <c r="I6630" s="4" t="s">
        <v>38919</v>
      </c>
      <c r="J6630" s="2">
        <v>45356</v>
      </c>
      <c r="K6630" s="1" t="s">
        <v>12889</v>
      </c>
      <c r="L6630" s="1" t="s">
        <v>25</v>
      </c>
      <c r="M6630" s="1" t="s">
        <v>548</v>
      </c>
    </row>
    <row r="6631" spans="1:13" ht="14.25" hidden="1" customHeight="1" x14ac:dyDescent="0.25">
      <c r="A6631" s="4" t="s">
        <v>60573</v>
      </c>
      <c r="B6631" s="4" t="s">
        <v>372</v>
      </c>
      <c r="C6631" s="4" t="s">
        <v>36281</v>
      </c>
      <c r="D6631" s="8">
        <v>3</v>
      </c>
      <c r="E6631" s="6">
        <f>_xlfn.XLOOKUP(C6631,Products!$A:$A,Products!$E:$E,0,0)</f>
        <v>790.88</v>
      </c>
      <c r="F6631" s="6">
        <f t="shared" si="206"/>
        <v>2372.64</v>
      </c>
      <c r="G6631" s="6">
        <v>3890.5</v>
      </c>
      <c r="H6631" s="6">
        <f t="shared" si="207"/>
        <v>1517.8600000000001</v>
      </c>
      <c r="I6631" s="4" t="s">
        <v>38917</v>
      </c>
      <c r="J6631" s="2">
        <v>44038</v>
      </c>
      <c r="K6631" s="1" t="s">
        <v>60574</v>
      </c>
      <c r="L6631" s="1" t="s">
        <v>1392</v>
      </c>
      <c r="M6631" s="1" t="s">
        <v>746</v>
      </c>
    </row>
    <row r="6632" spans="1:13" ht="14.25" hidden="1" customHeight="1" x14ac:dyDescent="0.25">
      <c r="A6632" s="4" t="s">
        <v>49843</v>
      </c>
      <c r="B6632" s="4" t="s">
        <v>28556</v>
      </c>
      <c r="C6632" s="4" t="s">
        <v>36247</v>
      </c>
      <c r="D6632" s="8">
        <v>3</v>
      </c>
      <c r="E6632" s="6">
        <f>_xlfn.XLOOKUP(C6632,Products!$A:$A,Products!$E:$E,0,0)</f>
        <v>767.38</v>
      </c>
      <c r="F6632" s="6">
        <f t="shared" si="206"/>
        <v>2302.14</v>
      </c>
      <c r="G6632" s="6">
        <v>1174.25</v>
      </c>
      <c r="H6632" s="6">
        <f t="shared" si="207"/>
        <v>-1127.8899999999999</v>
      </c>
      <c r="I6632" s="4" t="s">
        <v>38930</v>
      </c>
      <c r="J6632" s="2">
        <v>45535</v>
      </c>
      <c r="K6632" s="1" t="s">
        <v>40793</v>
      </c>
      <c r="L6632" s="1" t="s">
        <v>1189</v>
      </c>
      <c r="M6632" s="1" t="s">
        <v>186</v>
      </c>
    </row>
    <row r="6633" spans="1:13" ht="14.25" hidden="1" customHeight="1" x14ac:dyDescent="0.25">
      <c r="A6633" s="4" t="s">
        <v>49844</v>
      </c>
      <c r="B6633" s="4" t="s">
        <v>12103</v>
      </c>
      <c r="C6633" s="4" t="s">
        <v>37766</v>
      </c>
      <c r="D6633" s="8">
        <v>4</v>
      </c>
      <c r="E6633" s="6">
        <f>_xlfn.XLOOKUP(C6633,Products!$A:$A,Products!$E:$E,0,0)</f>
        <v>1061.57</v>
      </c>
      <c r="F6633" s="6">
        <f t="shared" si="206"/>
        <v>4246.28</v>
      </c>
      <c r="G6633" s="6">
        <v>4301.54</v>
      </c>
      <c r="H6633" s="6">
        <f t="shared" si="207"/>
        <v>55.260000000000218</v>
      </c>
      <c r="I6633" s="4" t="s">
        <v>38930</v>
      </c>
      <c r="J6633" s="2">
        <v>44977</v>
      </c>
      <c r="K6633" s="1" t="s">
        <v>23907</v>
      </c>
      <c r="L6633" s="1" t="s">
        <v>531</v>
      </c>
      <c r="M6633" s="1" t="s">
        <v>5013</v>
      </c>
    </row>
    <row r="6634" spans="1:13" ht="14.25" hidden="1" customHeight="1" x14ac:dyDescent="0.25">
      <c r="A6634" s="4" t="s">
        <v>49845</v>
      </c>
      <c r="B6634" s="4" t="s">
        <v>1894</v>
      </c>
      <c r="C6634" s="4" t="s">
        <v>35807</v>
      </c>
      <c r="D6634" s="8">
        <v>2</v>
      </c>
      <c r="E6634" s="6">
        <f>_xlfn.XLOOKUP(C6634,Products!$A:$A,Products!$E:$E,0,0)</f>
        <v>1021.83</v>
      </c>
      <c r="F6634" s="6">
        <f t="shared" si="206"/>
        <v>2043.66</v>
      </c>
      <c r="G6634" s="6">
        <v>2750.98</v>
      </c>
      <c r="H6634" s="6">
        <f t="shared" si="207"/>
        <v>707.31999999999994</v>
      </c>
      <c r="I6634" s="4" t="s">
        <v>38938</v>
      </c>
      <c r="J6634" s="2">
        <v>44800</v>
      </c>
      <c r="K6634" s="1" t="s">
        <v>49846</v>
      </c>
      <c r="L6634" s="1" t="s">
        <v>60</v>
      </c>
      <c r="M6634" s="1" t="s">
        <v>484</v>
      </c>
    </row>
    <row r="6635" spans="1:13" ht="14.25" hidden="1" customHeight="1" x14ac:dyDescent="0.25">
      <c r="A6635" s="4" t="s">
        <v>49847</v>
      </c>
      <c r="B6635" s="4" t="s">
        <v>26956</v>
      </c>
      <c r="C6635" s="4" t="s">
        <v>35238</v>
      </c>
      <c r="D6635" s="8">
        <v>1</v>
      </c>
      <c r="E6635" s="6">
        <f>_xlfn.XLOOKUP(C6635,Products!$A:$A,Products!$E:$E,0,0)</f>
        <v>478.78</v>
      </c>
      <c r="F6635" s="6">
        <f t="shared" si="206"/>
        <v>478.78</v>
      </c>
      <c r="G6635" s="6">
        <v>942.8</v>
      </c>
      <c r="H6635" s="6">
        <f t="shared" si="207"/>
        <v>464.02</v>
      </c>
      <c r="I6635" s="4" t="s">
        <v>38919</v>
      </c>
      <c r="J6635" s="2">
        <v>44473</v>
      </c>
      <c r="K6635" s="1" t="s">
        <v>49848</v>
      </c>
      <c r="L6635" s="1" t="s">
        <v>95</v>
      </c>
      <c r="M6635" s="1" t="s">
        <v>1825</v>
      </c>
    </row>
    <row r="6636" spans="1:13" ht="14.25" hidden="1" customHeight="1" x14ac:dyDescent="0.25">
      <c r="A6636" s="4" t="s">
        <v>61308</v>
      </c>
      <c r="B6636" s="4" t="s">
        <v>927</v>
      </c>
      <c r="C6636" s="4" t="s">
        <v>38379</v>
      </c>
      <c r="D6636" s="8">
        <v>3</v>
      </c>
      <c r="E6636" s="6">
        <f>_xlfn.XLOOKUP(C6636,Products!$A:$A,Products!$E:$E,0,0)</f>
        <v>939.34</v>
      </c>
      <c r="F6636" s="6">
        <f t="shared" si="206"/>
        <v>2818.02</v>
      </c>
      <c r="G6636" s="6">
        <v>2212.0300000000002</v>
      </c>
      <c r="H6636" s="6">
        <f t="shared" si="207"/>
        <v>-605.98999999999978</v>
      </c>
      <c r="I6636" s="4" t="s">
        <v>38917</v>
      </c>
      <c r="J6636" s="2">
        <v>44038</v>
      </c>
      <c r="K6636" s="1" t="s">
        <v>19531</v>
      </c>
      <c r="L6636" s="1" t="s">
        <v>263</v>
      </c>
      <c r="M6636" s="1" t="s">
        <v>3153</v>
      </c>
    </row>
    <row r="6637" spans="1:13" ht="14.25" hidden="1" customHeight="1" x14ac:dyDescent="0.25">
      <c r="A6637" s="4" t="s">
        <v>49851</v>
      </c>
      <c r="B6637" s="4" t="s">
        <v>5354</v>
      </c>
      <c r="C6637" s="4" t="s">
        <v>38470</v>
      </c>
      <c r="D6637" s="8">
        <v>4</v>
      </c>
      <c r="E6637" s="6">
        <f>_xlfn.XLOOKUP(C6637,Products!$A:$A,Products!$E:$E,0,0)</f>
        <v>1456.82</v>
      </c>
      <c r="F6637" s="6">
        <f t="shared" si="206"/>
        <v>5827.28</v>
      </c>
      <c r="G6637" s="6">
        <v>4627.1499999999996</v>
      </c>
      <c r="H6637" s="6">
        <f t="shared" si="207"/>
        <v>-1200.1300000000001</v>
      </c>
      <c r="I6637" s="4" t="s">
        <v>38930</v>
      </c>
      <c r="J6637" s="2">
        <v>44378</v>
      </c>
      <c r="K6637" s="1" t="s">
        <v>49852</v>
      </c>
      <c r="L6637" s="1" t="s">
        <v>426</v>
      </c>
      <c r="M6637" s="1" t="s">
        <v>6310</v>
      </c>
    </row>
    <row r="6638" spans="1:13" ht="14.25" hidden="1" customHeight="1" x14ac:dyDescent="0.25">
      <c r="A6638" s="4" t="s">
        <v>40936</v>
      </c>
      <c r="B6638" s="4" t="s">
        <v>30552</v>
      </c>
      <c r="C6638" s="4" t="s">
        <v>37138</v>
      </c>
      <c r="D6638" s="8">
        <v>5</v>
      </c>
      <c r="E6638" s="6">
        <f>_xlfn.XLOOKUP(C6638,Products!$A:$A,Products!$E:$E,0,0)</f>
        <v>951.92</v>
      </c>
      <c r="F6638" s="6">
        <f t="shared" si="206"/>
        <v>4759.5999999999995</v>
      </c>
      <c r="G6638" s="6">
        <v>2595.37</v>
      </c>
      <c r="H6638" s="6">
        <f t="shared" si="207"/>
        <v>-2164.2299999999996</v>
      </c>
      <c r="I6638" s="4" t="s">
        <v>38917</v>
      </c>
      <c r="J6638" s="2">
        <v>44039</v>
      </c>
      <c r="K6638" s="1" t="s">
        <v>6862</v>
      </c>
      <c r="L6638" s="1" t="s">
        <v>492</v>
      </c>
      <c r="M6638" s="1" t="s">
        <v>2368</v>
      </c>
    </row>
    <row r="6639" spans="1:13" ht="14.25" hidden="1" customHeight="1" x14ac:dyDescent="0.25">
      <c r="A6639" s="4" t="s">
        <v>42535</v>
      </c>
      <c r="B6639" s="4" t="s">
        <v>27232</v>
      </c>
      <c r="C6639" s="4" t="s">
        <v>36289</v>
      </c>
      <c r="D6639" s="8">
        <v>5</v>
      </c>
      <c r="E6639" s="6">
        <f>_xlfn.XLOOKUP(C6639,Products!$A:$A,Products!$E:$E,0,0)</f>
        <v>1873.07</v>
      </c>
      <c r="F6639" s="6">
        <f t="shared" si="206"/>
        <v>9365.35</v>
      </c>
      <c r="G6639" s="6">
        <v>171.5</v>
      </c>
      <c r="H6639" s="6">
        <f t="shared" si="207"/>
        <v>-9193.85</v>
      </c>
      <c r="I6639" s="4" t="s">
        <v>38938</v>
      </c>
      <c r="J6639" s="2">
        <v>44039</v>
      </c>
      <c r="K6639" s="1" t="s">
        <v>12354</v>
      </c>
      <c r="L6639" s="1" t="s">
        <v>176</v>
      </c>
      <c r="M6639" s="1" t="s">
        <v>2281</v>
      </c>
    </row>
    <row r="6640" spans="1:13" ht="14.25" hidden="1" customHeight="1" x14ac:dyDescent="0.25">
      <c r="A6640" s="4" t="s">
        <v>49856</v>
      </c>
      <c r="B6640" s="4" t="s">
        <v>32982</v>
      </c>
      <c r="C6640" s="4" t="s">
        <v>38569</v>
      </c>
      <c r="D6640" s="8">
        <v>3</v>
      </c>
      <c r="E6640" s="6">
        <f>_xlfn.XLOOKUP(C6640,Products!$A:$A,Products!$E:$E,0,0)</f>
        <v>1618.66</v>
      </c>
      <c r="F6640" s="6">
        <f t="shared" si="206"/>
        <v>4855.9800000000005</v>
      </c>
      <c r="G6640" s="6">
        <v>4588.9799999999996</v>
      </c>
      <c r="H6640" s="6">
        <f t="shared" si="207"/>
        <v>-267.00000000000091</v>
      </c>
      <c r="I6640" s="4" t="s">
        <v>38919</v>
      </c>
      <c r="J6640" s="2">
        <v>44480</v>
      </c>
      <c r="K6640" s="1" t="s">
        <v>44190</v>
      </c>
      <c r="L6640" s="1" t="s">
        <v>492</v>
      </c>
      <c r="M6640" s="1" t="s">
        <v>870</v>
      </c>
    </row>
    <row r="6641" spans="1:13" ht="14.25" hidden="1" customHeight="1" x14ac:dyDescent="0.25">
      <c r="A6641" s="4" t="s">
        <v>49857</v>
      </c>
      <c r="B6641" s="4" t="s">
        <v>6995</v>
      </c>
      <c r="C6641" s="4" t="s">
        <v>35867</v>
      </c>
      <c r="D6641" s="8">
        <v>4</v>
      </c>
      <c r="E6641" s="6">
        <f>_xlfn.XLOOKUP(C6641,Products!$A:$A,Products!$E:$E,0,0)</f>
        <v>1312.04</v>
      </c>
      <c r="F6641" s="6">
        <f t="shared" si="206"/>
        <v>5248.16</v>
      </c>
      <c r="G6641" s="6">
        <v>364.47</v>
      </c>
      <c r="H6641" s="6">
        <f t="shared" si="207"/>
        <v>-4883.6899999999996</v>
      </c>
      <c r="I6641" s="4" t="s">
        <v>38930</v>
      </c>
      <c r="J6641" s="2">
        <v>44910</v>
      </c>
      <c r="K6641" s="1" t="s">
        <v>49858</v>
      </c>
      <c r="L6641" s="1" t="s">
        <v>956</v>
      </c>
      <c r="M6641" s="1" t="s">
        <v>1742</v>
      </c>
    </row>
    <row r="6642" spans="1:13" ht="14.25" hidden="1" customHeight="1" x14ac:dyDescent="0.25">
      <c r="A6642" s="4" t="s">
        <v>49859</v>
      </c>
      <c r="B6642" s="4" t="s">
        <v>16957</v>
      </c>
      <c r="C6642" s="4" t="s">
        <v>35657</v>
      </c>
      <c r="D6642" s="8">
        <v>1</v>
      </c>
      <c r="E6642" s="6">
        <f>_xlfn.XLOOKUP(C6642,Products!$A:$A,Products!$E:$E,0,0)</f>
        <v>256.27999999999997</v>
      </c>
      <c r="F6642" s="6">
        <f t="shared" si="206"/>
        <v>256.27999999999997</v>
      </c>
      <c r="G6642" s="6">
        <v>2126.39</v>
      </c>
      <c r="H6642" s="6">
        <f t="shared" si="207"/>
        <v>1870.11</v>
      </c>
      <c r="I6642" s="4" t="s">
        <v>38930</v>
      </c>
      <c r="J6642" s="2">
        <v>45347</v>
      </c>
      <c r="K6642" s="1" t="s">
        <v>49860</v>
      </c>
      <c r="L6642" s="1" t="s">
        <v>924</v>
      </c>
      <c r="M6642" s="1" t="s">
        <v>159</v>
      </c>
    </row>
    <row r="6643" spans="1:13" ht="14.25" hidden="1" customHeight="1" x14ac:dyDescent="0.25">
      <c r="A6643" s="4" t="s">
        <v>49861</v>
      </c>
      <c r="B6643" s="4" t="s">
        <v>20200</v>
      </c>
      <c r="C6643" s="4" t="s">
        <v>36304</v>
      </c>
      <c r="D6643" s="8">
        <v>4</v>
      </c>
      <c r="E6643" s="6">
        <f>_xlfn.XLOOKUP(C6643,Products!$A:$A,Products!$E:$E,0,0)</f>
        <v>1567.83</v>
      </c>
      <c r="F6643" s="6">
        <f t="shared" si="206"/>
        <v>6271.32</v>
      </c>
      <c r="G6643" s="6">
        <v>1043.43</v>
      </c>
      <c r="H6643" s="6">
        <f t="shared" si="207"/>
        <v>-5227.8899999999994</v>
      </c>
      <c r="I6643" s="4" t="s">
        <v>38930</v>
      </c>
      <c r="J6643" s="2">
        <v>45539</v>
      </c>
      <c r="K6643" s="1" t="s">
        <v>36736</v>
      </c>
      <c r="L6643" s="1" t="s">
        <v>25</v>
      </c>
      <c r="M6643" s="1" t="s">
        <v>2076</v>
      </c>
    </row>
    <row r="6644" spans="1:13" ht="14.25" hidden="1" customHeight="1" x14ac:dyDescent="0.25">
      <c r="A6644" s="4" t="s">
        <v>49862</v>
      </c>
      <c r="B6644" s="4" t="s">
        <v>14988</v>
      </c>
      <c r="C6644" s="4" t="s">
        <v>38490</v>
      </c>
      <c r="D6644" s="8">
        <v>3</v>
      </c>
      <c r="E6644" s="6">
        <f>_xlfn.XLOOKUP(C6644,Products!$A:$A,Products!$E:$E,0,0)</f>
        <v>947.51</v>
      </c>
      <c r="F6644" s="6">
        <f t="shared" si="206"/>
        <v>2842.5299999999997</v>
      </c>
      <c r="G6644" s="6">
        <v>4097.34</v>
      </c>
      <c r="H6644" s="6">
        <f t="shared" si="207"/>
        <v>1254.8100000000004</v>
      </c>
      <c r="I6644" s="4" t="s">
        <v>38917</v>
      </c>
      <c r="J6644" s="2">
        <v>45376</v>
      </c>
      <c r="K6644" s="1" t="s">
        <v>23745</v>
      </c>
      <c r="L6644" s="1" t="s">
        <v>956</v>
      </c>
      <c r="M6644" s="1" t="s">
        <v>5125</v>
      </c>
    </row>
    <row r="6645" spans="1:13" ht="14.25" hidden="1" customHeight="1" x14ac:dyDescent="0.25">
      <c r="A6645" s="4" t="s">
        <v>49863</v>
      </c>
      <c r="B6645" s="4" t="s">
        <v>7676</v>
      </c>
      <c r="C6645" s="4" t="s">
        <v>35121</v>
      </c>
      <c r="D6645" s="8">
        <v>4</v>
      </c>
      <c r="E6645" s="6">
        <f>_xlfn.XLOOKUP(C6645,Products!$A:$A,Products!$E:$E,0,0)</f>
        <v>1193.07</v>
      </c>
      <c r="F6645" s="6">
        <f t="shared" si="206"/>
        <v>4772.28</v>
      </c>
      <c r="G6645" s="6">
        <v>2569.09</v>
      </c>
      <c r="H6645" s="6">
        <f t="shared" si="207"/>
        <v>-2203.1899999999996</v>
      </c>
      <c r="I6645" s="4" t="s">
        <v>38924</v>
      </c>
      <c r="J6645" s="2">
        <v>44347</v>
      </c>
      <c r="K6645" s="1" t="s">
        <v>30383</v>
      </c>
      <c r="L6645" s="1" t="s">
        <v>219</v>
      </c>
      <c r="M6645" s="1" t="s">
        <v>150</v>
      </c>
    </row>
    <row r="6646" spans="1:13" ht="14.25" hidden="1" customHeight="1" x14ac:dyDescent="0.25">
      <c r="A6646" s="4" t="s">
        <v>44097</v>
      </c>
      <c r="B6646" s="4" t="s">
        <v>19465</v>
      </c>
      <c r="C6646" s="4" t="s">
        <v>35466</v>
      </c>
      <c r="D6646" s="8">
        <v>2</v>
      </c>
      <c r="E6646" s="6">
        <f>_xlfn.XLOOKUP(C6646,Products!$A:$A,Products!$E:$E,0,0)</f>
        <v>1709.21</v>
      </c>
      <c r="F6646" s="6">
        <f t="shared" si="206"/>
        <v>3418.42</v>
      </c>
      <c r="G6646" s="6">
        <v>2963.06</v>
      </c>
      <c r="H6646" s="6">
        <f t="shared" si="207"/>
        <v>-455.36000000000013</v>
      </c>
      <c r="I6646" s="4" t="s">
        <v>38930</v>
      </c>
      <c r="J6646" s="2">
        <v>44039</v>
      </c>
      <c r="K6646" s="1" t="s">
        <v>44098</v>
      </c>
      <c r="L6646" s="1" t="s">
        <v>1069</v>
      </c>
      <c r="M6646" s="1" t="s">
        <v>6310</v>
      </c>
    </row>
    <row r="6647" spans="1:13" ht="14.25" hidden="1" customHeight="1" x14ac:dyDescent="0.25">
      <c r="A6647" s="4" t="s">
        <v>49865</v>
      </c>
      <c r="B6647" s="4" t="s">
        <v>28754</v>
      </c>
      <c r="C6647" s="4" t="s">
        <v>35741</v>
      </c>
      <c r="D6647" s="8">
        <v>2</v>
      </c>
      <c r="E6647" s="6">
        <f>_xlfn.XLOOKUP(C6647,Products!$A:$A,Products!$E:$E,0,0)</f>
        <v>608.30999999999995</v>
      </c>
      <c r="F6647" s="6">
        <f t="shared" si="206"/>
        <v>1216.6199999999999</v>
      </c>
      <c r="G6647" s="6">
        <v>945.1</v>
      </c>
      <c r="H6647" s="6">
        <f t="shared" si="207"/>
        <v>-271.51999999999987</v>
      </c>
      <c r="I6647" s="4" t="s">
        <v>38938</v>
      </c>
      <c r="J6647" s="2">
        <v>45074</v>
      </c>
      <c r="K6647" s="1" t="s">
        <v>49866</v>
      </c>
      <c r="L6647" s="1" t="s">
        <v>86</v>
      </c>
      <c r="M6647" s="1" t="s">
        <v>1167</v>
      </c>
    </row>
    <row r="6648" spans="1:13" ht="14.25" hidden="1" customHeight="1" x14ac:dyDescent="0.25">
      <c r="A6648" s="4" t="s">
        <v>47201</v>
      </c>
      <c r="B6648" s="4" t="s">
        <v>20478</v>
      </c>
      <c r="C6648" s="4" t="s">
        <v>37480</v>
      </c>
      <c r="D6648" s="8">
        <v>3</v>
      </c>
      <c r="E6648" s="6">
        <f>_xlfn.XLOOKUP(C6648,Products!$A:$A,Products!$E:$E,0,0)</f>
        <v>1036.46</v>
      </c>
      <c r="F6648" s="6">
        <f t="shared" si="206"/>
        <v>3109.38</v>
      </c>
      <c r="G6648" s="6">
        <v>4064.82</v>
      </c>
      <c r="H6648" s="6">
        <f t="shared" si="207"/>
        <v>955.44</v>
      </c>
      <c r="I6648" s="4" t="s">
        <v>38917</v>
      </c>
      <c r="J6648" s="2">
        <v>44039</v>
      </c>
      <c r="K6648" s="1" t="s">
        <v>8186</v>
      </c>
      <c r="L6648" s="1" t="s">
        <v>254</v>
      </c>
      <c r="M6648" s="1" t="s">
        <v>627</v>
      </c>
    </row>
    <row r="6649" spans="1:13" ht="14.25" hidden="1" customHeight="1" x14ac:dyDescent="0.25">
      <c r="A6649" s="4" t="s">
        <v>49418</v>
      </c>
      <c r="B6649" s="4" t="s">
        <v>19677</v>
      </c>
      <c r="C6649" s="4" t="s">
        <v>36321</v>
      </c>
      <c r="D6649" s="8">
        <v>4</v>
      </c>
      <c r="E6649" s="6">
        <f>_xlfn.XLOOKUP(C6649,Products!$A:$A,Products!$E:$E,0,0)</f>
        <v>350.12</v>
      </c>
      <c r="F6649" s="6">
        <f t="shared" si="206"/>
        <v>1400.48</v>
      </c>
      <c r="G6649" s="6">
        <v>2534.66</v>
      </c>
      <c r="H6649" s="6">
        <f t="shared" si="207"/>
        <v>1134.1799999999998</v>
      </c>
      <c r="I6649" s="4" t="s">
        <v>38924</v>
      </c>
      <c r="J6649" s="2">
        <v>44039</v>
      </c>
      <c r="K6649" s="1" t="s">
        <v>49419</v>
      </c>
      <c r="L6649" s="1" t="s">
        <v>194</v>
      </c>
      <c r="M6649" s="1" t="s">
        <v>2485</v>
      </c>
    </row>
    <row r="6650" spans="1:13" ht="14.25" hidden="1" customHeight="1" x14ac:dyDescent="0.25">
      <c r="A6650" s="4" t="s">
        <v>49869</v>
      </c>
      <c r="B6650" s="4" t="s">
        <v>15305</v>
      </c>
      <c r="C6650" s="4" t="s">
        <v>34788</v>
      </c>
      <c r="D6650" s="8">
        <v>2</v>
      </c>
      <c r="E6650" s="6">
        <f>_xlfn.XLOOKUP(C6650,Products!$A:$A,Products!$E:$E,0,0)</f>
        <v>1703.07</v>
      </c>
      <c r="F6650" s="6">
        <f t="shared" si="206"/>
        <v>3406.14</v>
      </c>
      <c r="G6650" s="6">
        <v>3276.61</v>
      </c>
      <c r="H6650" s="6">
        <f t="shared" si="207"/>
        <v>-129.52999999999975</v>
      </c>
      <c r="I6650" s="4" t="s">
        <v>38930</v>
      </c>
      <c r="J6650" s="2">
        <v>45231</v>
      </c>
      <c r="K6650" s="1" t="s">
        <v>21203</v>
      </c>
      <c r="L6650" s="1" t="s">
        <v>1408</v>
      </c>
      <c r="M6650" s="1" t="s">
        <v>4706</v>
      </c>
    </row>
    <row r="6651" spans="1:13" ht="14.25" hidden="1" customHeight="1" x14ac:dyDescent="0.25">
      <c r="A6651" s="4" t="s">
        <v>49870</v>
      </c>
      <c r="B6651" s="4" t="s">
        <v>12261</v>
      </c>
      <c r="C6651" s="4" t="s">
        <v>36139</v>
      </c>
      <c r="D6651" s="8">
        <v>4</v>
      </c>
      <c r="E6651" s="6">
        <f>_xlfn.XLOOKUP(C6651,Products!$A:$A,Products!$E:$E,0,0)</f>
        <v>314.22000000000003</v>
      </c>
      <c r="F6651" s="6">
        <f t="shared" si="206"/>
        <v>1256.8800000000001</v>
      </c>
      <c r="G6651" s="6">
        <v>1848.77</v>
      </c>
      <c r="H6651" s="6">
        <f t="shared" si="207"/>
        <v>591.88999999999987</v>
      </c>
      <c r="I6651" s="4" t="s">
        <v>38930</v>
      </c>
      <c r="J6651" s="2">
        <v>44288</v>
      </c>
      <c r="K6651" s="1" t="s">
        <v>47392</v>
      </c>
      <c r="L6651" s="1" t="s">
        <v>16</v>
      </c>
      <c r="M6651" s="1" t="s">
        <v>435</v>
      </c>
    </row>
    <row r="6652" spans="1:13" ht="14.25" hidden="1" customHeight="1" x14ac:dyDescent="0.25">
      <c r="A6652" s="4" t="s">
        <v>49871</v>
      </c>
      <c r="B6652" s="4" t="s">
        <v>14844</v>
      </c>
      <c r="C6652" s="4" t="s">
        <v>37450</v>
      </c>
      <c r="D6652" s="8">
        <v>3</v>
      </c>
      <c r="E6652" s="6">
        <f>_xlfn.XLOOKUP(C6652,Products!$A:$A,Products!$E:$E,0,0)</f>
        <v>1018.69</v>
      </c>
      <c r="F6652" s="6">
        <f t="shared" si="206"/>
        <v>3056.07</v>
      </c>
      <c r="G6652" s="6">
        <v>2452.3000000000002</v>
      </c>
      <c r="H6652" s="6">
        <f t="shared" si="207"/>
        <v>-603.77</v>
      </c>
      <c r="I6652" s="4" t="s">
        <v>38930</v>
      </c>
      <c r="J6652" s="2">
        <v>44333</v>
      </c>
      <c r="K6652" s="1" t="s">
        <v>49872</v>
      </c>
      <c r="L6652" s="1" t="s">
        <v>682</v>
      </c>
      <c r="M6652" s="1" t="s">
        <v>862</v>
      </c>
    </row>
    <row r="6653" spans="1:13" ht="14.25" hidden="1" customHeight="1" x14ac:dyDescent="0.25">
      <c r="A6653" s="4" t="s">
        <v>49873</v>
      </c>
      <c r="B6653" s="4" t="s">
        <v>27358</v>
      </c>
      <c r="C6653" s="4" t="s">
        <v>35275</v>
      </c>
      <c r="D6653" s="8">
        <v>3</v>
      </c>
      <c r="E6653" s="6">
        <f>_xlfn.XLOOKUP(C6653,Products!$A:$A,Products!$E:$E,0,0)</f>
        <v>332.71</v>
      </c>
      <c r="F6653" s="6">
        <f t="shared" si="206"/>
        <v>998.12999999999988</v>
      </c>
      <c r="G6653" s="6">
        <v>705.01</v>
      </c>
      <c r="H6653" s="6">
        <f t="shared" si="207"/>
        <v>-293.11999999999989</v>
      </c>
      <c r="I6653" s="4" t="s">
        <v>38919</v>
      </c>
      <c r="J6653" s="2">
        <v>45044</v>
      </c>
      <c r="K6653" s="1" t="s">
        <v>49874</v>
      </c>
      <c r="L6653" s="1" t="s">
        <v>228</v>
      </c>
      <c r="M6653" s="1" t="s">
        <v>7959</v>
      </c>
    </row>
    <row r="6654" spans="1:13" ht="14.25" hidden="1" customHeight="1" x14ac:dyDescent="0.25">
      <c r="A6654" s="4" t="s">
        <v>49875</v>
      </c>
      <c r="B6654" s="4" t="s">
        <v>22780</v>
      </c>
      <c r="C6654" s="4" t="s">
        <v>37770</v>
      </c>
      <c r="D6654" s="8">
        <v>2</v>
      </c>
      <c r="E6654" s="6">
        <f>_xlfn.XLOOKUP(C6654,Products!$A:$A,Products!$E:$E,0,0)</f>
        <v>72.900000000000006</v>
      </c>
      <c r="F6654" s="6">
        <f t="shared" si="206"/>
        <v>145.80000000000001</v>
      </c>
      <c r="G6654" s="6">
        <v>2035.09</v>
      </c>
      <c r="H6654" s="6">
        <f t="shared" si="207"/>
        <v>1889.29</v>
      </c>
      <c r="I6654" s="4" t="s">
        <v>38917</v>
      </c>
      <c r="J6654" s="2">
        <v>45266</v>
      </c>
      <c r="K6654" s="1" t="s">
        <v>49876</v>
      </c>
      <c r="L6654" s="1" t="s">
        <v>1644</v>
      </c>
      <c r="M6654" s="1" t="s">
        <v>1272</v>
      </c>
    </row>
    <row r="6655" spans="1:13" ht="14.25" hidden="1" customHeight="1" x14ac:dyDescent="0.25">
      <c r="A6655" s="4" t="s">
        <v>49877</v>
      </c>
      <c r="B6655" s="4" t="s">
        <v>9072</v>
      </c>
      <c r="C6655" s="4" t="s">
        <v>35173</v>
      </c>
      <c r="D6655" s="8">
        <v>1</v>
      </c>
      <c r="E6655" s="6">
        <f>_xlfn.XLOOKUP(C6655,Products!$A:$A,Products!$E:$E,0,0)</f>
        <v>1952.47</v>
      </c>
      <c r="F6655" s="6">
        <f t="shared" si="206"/>
        <v>1952.47</v>
      </c>
      <c r="G6655" s="6">
        <v>4945.67</v>
      </c>
      <c r="H6655" s="6">
        <f t="shared" si="207"/>
        <v>2993.2</v>
      </c>
      <c r="I6655" s="4" t="s">
        <v>38930</v>
      </c>
      <c r="J6655" s="2">
        <v>44832</v>
      </c>
      <c r="K6655" s="1" t="s">
        <v>49878</v>
      </c>
      <c r="L6655" s="1" t="s">
        <v>682</v>
      </c>
      <c r="M6655" s="1" t="s">
        <v>2398</v>
      </c>
    </row>
    <row r="6656" spans="1:13" ht="14.25" hidden="1" customHeight="1" x14ac:dyDescent="0.25">
      <c r="A6656" s="4" t="s">
        <v>49879</v>
      </c>
      <c r="B6656" s="4" t="s">
        <v>33221</v>
      </c>
      <c r="C6656" s="4" t="s">
        <v>37666</v>
      </c>
      <c r="D6656" s="8">
        <v>5</v>
      </c>
      <c r="E6656" s="6">
        <f>_xlfn.XLOOKUP(C6656,Products!$A:$A,Products!$E:$E,0,0)</f>
        <v>1633.31</v>
      </c>
      <c r="F6656" s="6">
        <f t="shared" si="206"/>
        <v>8166.5499999999993</v>
      </c>
      <c r="G6656" s="6">
        <v>3736.84</v>
      </c>
      <c r="H6656" s="6">
        <f t="shared" si="207"/>
        <v>-4429.7099999999991</v>
      </c>
      <c r="I6656" s="4" t="s">
        <v>38919</v>
      </c>
      <c r="J6656" s="2">
        <v>45542</v>
      </c>
      <c r="K6656" s="1" t="s">
        <v>9604</v>
      </c>
      <c r="L6656" s="1" t="s">
        <v>237</v>
      </c>
      <c r="M6656" s="1" t="s">
        <v>1449</v>
      </c>
    </row>
    <row r="6657" spans="1:13" ht="14.25" hidden="1" customHeight="1" x14ac:dyDescent="0.25">
      <c r="A6657" s="4" t="s">
        <v>49880</v>
      </c>
      <c r="B6657" s="4" t="s">
        <v>24116</v>
      </c>
      <c r="C6657" s="4" t="s">
        <v>38015</v>
      </c>
      <c r="D6657" s="8">
        <v>1</v>
      </c>
      <c r="E6657" s="6">
        <f>_xlfn.XLOOKUP(C6657,Products!$A:$A,Products!$E:$E,0,0)</f>
        <v>1908.98</v>
      </c>
      <c r="F6657" s="6">
        <f t="shared" si="206"/>
        <v>1908.98</v>
      </c>
      <c r="G6657" s="6">
        <v>2783</v>
      </c>
      <c r="H6657" s="6">
        <f t="shared" si="207"/>
        <v>874.02</v>
      </c>
      <c r="I6657" s="4" t="s">
        <v>38930</v>
      </c>
      <c r="J6657" s="2">
        <v>45454</v>
      </c>
      <c r="K6657" s="1" t="s">
        <v>49881</v>
      </c>
      <c r="L6657" s="1" t="s">
        <v>417</v>
      </c>
      <c r="M6657" s="1" t="s">
        <v>792</v>
      </c>
    </row>
    <row r="6658" spans="1:13" ht="14.25" hidden="1" customHeight="1" x14ac:dyDescent="0.25">
      <c r="A6658" s="4" t="s">
        <v>49882</v>
      </c>
      <c r="B6658" s="4" t="s">
        <v>5836</v>
      </c>
      <c r="C6658" s="4" t="s">
        <v>37811</v>
      </c>
      <c r="D6658" s="8">
        <v>3</v>
      </c>
      <c r="E6658" s="6">
        <f>_xlfn.XLOOKUP(C6658,Products!$A:$A,Products!$E:$E,0,0)</f>
        <v>861.71</v>
      </c>
      <c r="F6658" s="6">
        <f t="shared" ref="F6658:F6721" si="208">E6658*D6658</f>
        <v>2585.13</v>
      </c>
      <c r="G6658" s="6">
        <v>2250.17</v>
      </c>
      <c r="H6658" s="6">
        <f t="shared" ref="H6658:H6721" si="209">G6658-F6658</f>
        <v>-334.96000000000004</v>
      </c>
      <c r="I6658" s="4" t="s">
        <v>38919</v>
      </c>
      <c r="J6658" s="2">
        <v>45146</v>
      </c>
      <c r="K6658" s="1" t="s">
        <v>49883</v>
      </c>
      <c r="L6658" s="1" t="s">
        <v>140</v>
      </c>
      <c r="M6658" s="1" t="s">
        <v>1190</v>
      </c>
    </row>
    <row r="6659" spans="1:13" ht="14.25" hidden="1" customHeight="1" x14ac:dyDescent="0.25">
      <c r="A6659" s="4" t="s">
        <v>51529</v>
      </c>
      <c r="B6659" s="4" t="s">
        <v>2305</v>
      </c>
      <c r="C6659" s="4" t="s">
        <v>36742</v>
      </c>
      <c r="D6659" s="8">
        <v>5</v>
      </c>
      <c r="E6659" s="6">
        <f>_xlfn.XLOOKUP(C6659,Products!$A:$A,Products!$E:$E,0,0)</f>
        <v>169.81</v>
      </c>
      <c r="F6659" s="6">
        <f t="shared" si="208"/>
        <v>849.05</v>
      </c>
      <c r="G6659" s="6">
        <v>4545.01</v>
      </c>
      <c r="H6659" s="6">
        <f t="shared" si="209"/>
        <v>3695.96</v>
      </c>
      <c r="I6659" s="4" t="s">
        <v>38924</v>
      </c>
      <c r="J6659" s="2">
        <v>44039</v>
      </c>
      <c r="K6659" s="1" t="s">
        <v>51530</v>
      </c>
      <c r="L6659" s="1" t="s">
        <v>122</v>
      </c>
      <c r="M6659" s="1" t="s">
        <v>965</v>
      </c>
    </row>
    <row r="6660" spans="1:13" ht="14.25" hidden="1" customHeight="1" x14ac:dyDescent="0.25">
      <c r="A6660" s="4" t="s">
        <v>49886</v>
      </c>
      <c r="B6660" s="4" t="s">
        <v>24962</v>
      </c>
      <c r="C6660" s="4" t="s">
        <v>38480</v>
      </c>
      <c r="D6660" s="8">
        <v>5</v>
      </c>
      <c r="E6660" s="6">
        <f>_xlfn.XLOOKUP(C6660,Products!$A:$A,Products!$E:$E,0,0)</f>
        <v>1955.03</v>
      </c>
      <c r="F6660" s="6">
        <f t="shared" si="208"/>
        <v>9775.15</v>
      </c>
      <c r="G6660" s="6">
        <v>119.21</v>
      </c>
      <c r="H6660" s="6">
        <f t="shared" si="209"/>
        <v>-9655.94</v>
      </c>
      <c r="I6660" s="4" t="s">
        <v>38919</v>
      </c>
      <c r="J6660" s="2">
        <v>44625</v>
      </c>
      <c r="K6660" s="1" t="s">
        <v>49887</v>
      </c>
      <c r="L6660" s="1" t="s">
        <v>34</v>
      </c>
      <c r="M6660" s="1" t="s">
        <v>378</v>
      </c>
    </row>
    <row r="6661" spans="1:13" ht="14.25" hidden="1" customHeight="1" x14ac:dyDescent="0.25">
      <c r="A6661" s="4" t="s">
        <v>49888</v>
      </c>
      <c r="B6661" s="4" t="s">
        <v>7086</v>
      </c>
      <c r="C6661" s="4" t="s">
        <v>38521</v>
      </c>
      <c r="D6661" s="8">
        <v>1</v>
      </c>
      <c r="E6661" s="6">
        <f>_xlfn.XLOOKUP(C6661,Products!$A:$A,Products!$E:$E,0,0)</f>
        <v>1825.72</v>
      </c>
      <c r="F6661" s="6">
        <f t="shared" si="208"/>
        <v>1825.72</v>
      </c>
      <c r="G6661" s="6">
        <v>4876.9399999999996</v>
      </c>
      <c r="H6661" s="6">
        <f t="shared" si="209"/>
        <v>3051.2199999999993</v>
      </c>
      <c r="I6661" s="4" t="s">
        <v>38919</v>
      </c>
      <c r="J6661" s="2">
        <v>45531</v>
      </c>
      <c r="K6661" s="1" t="s">
        <v>49889</v>
      </c>
      <c r="L6661" s="1" t="s">
        <v>246</v>
      </c>
      <c r="M6661" s="1" t="s">
        <v>800</v>
      </c>
    </row>
    <row r="6662" spans="1:13" ht="14.25" hidden="1" customHeight="1" x14ac:dyDescent="0.25">
      <c r="A6662" s="4" t="s">
        <v>49890</v>
      </c>
      <c r="B6662" s="4" t="s">
        <v>13732</v>
      </c>
      <c r="C6662" s="4" t="s">
        <v>35280</v>
      </c>
      <c r="D6662" s="8">
        <v>5</v>
      </c>
      <c r="E6662" s="6">
        <f>_xlfn.XLOOKUP(C6662,Products!$A:$A,Products!$E:$E,0,0)</f>
        <v>1580.64</v>
      </c>
      <c r="F6662" s="6">
        <f t="shared" si="208"/>
        <v>7903.2000000000007</v>
      </c>
      <c r="G6662" s="6">
        <v>2391.23</v>
      </c>
      <c r="H6662" s="6">
        <f t="shared" si="209"/>
        <v>-5511.9700000000012</v>
      </c>
      <c r="I6662" s="4" t="s">
        <v>38917</v>
      </c>
      <c r="J6662" s="2">
        <v>44202</v>
      </c>
      <c r="K6662" s="1" t="s">
        <v>30058</v>
      </c>
      <c r="L6662" s="1" t="s">
        <v>682</v>
      </c>
      <c r="M6662" s="1" t="s">
        <v>5013</v>
      </c>
    </row>
    <row r="6663" spans="1:13" ht="14.25" hidden="1" customHeight="1" x14ac:dyDescent="0.25">
      <c r="A6663" s="4" t="s">
        <v>56488</v>
      </c>
      <c r="B6663" s="4" t="s">
        <v>5893</v>
      </c>
      <c r="C6663" s="4" t="s">
        <v>34396</v>
      </c>
      <c r="D6663" s="8">
        <v>1</v>
      </c>
      <c r="E6663" s="6">
        <f>_xlfn.XLOOKUP(C6663,Products!$A:$A,Products!$E:$E,0,0)</f>
        <v>1923.41</v>
      </c>
      <c r="F6663" s="6">
        <f t="shared" si="208"/>
        <v>1923.41</v>
      </c>
      <c r="G6663" s="6">
        <v>3998.83</v>
      </c>
      <c r="H6663" s="6">
        <f t="shared" si="209"/>
        <v>2075.42</v>
      </c>
      <c r="I6663" s="4" t="s">
        <v>38919</v>
      </c>
      <c r="J6663" s="2">
        <v>44039</v>
      </c>
      <c r="K6663" s="1" t="s">
        <v>56489</v>
      </c>
      <c r="L6663" s="1" t="s">
        <v>1416</v>
      </c>
      <c r="M6663" s="1" t="s">
        <v>4553</v>
      </c>
    </row>
    <row r="6664" spans="1:13" ht="14.25" hidden="1" customHeight="1" x14ac:dyDescent="0.25">
      <c r="A6664" s="4" t="s">
        <v>49893</v>
      </c>
      <c r="B6664" s="4" t="s">
        <v>2745</v>
      </c>
      <c r="C6664" s="4" t="s">
        <v>38388</v>
      </c>
      <c r="D6664" s="8">
        <v>3</v>
      </c>
      <c r="E6664" s="6">
        <f>_xlfn.XLOOKUP(C6664,Products!$A:$A,Products!$E:$E,0,0)</f>
        <v>307.51</v>
      </c>
      <c r="F6664" s="6">
        <f t="shared" si="208"/>
        <v>922.53</v>
      </c>
      <c r="G6664" s="6">
        <v>4775.09</v>
      </c>
      <c r="H6664" s="6">
        <f t="shared" si="209"/>
        <v>3852.5600000000004</v>
      </c>
      <c r="I6664" s="4" t="s">
        <v>38938</v>
      </c>
      <c r="J6664" s="2">
        <v>45202</v>
      </c>
      <c r="K6664" s="1" t="s">
        <v>49894</v>
      </c>
      <c r="L6664" s="1" t="s">
        <v>587</v>
      </c>
      <c r="M6664" s="1" t="s">
        <v>289</v>
      </c>
    </row>
    <row r="6665" spans="1:13" ht="14.25" hidden="1" customHeight="1" x14ac:dyDescent="0.25">
      <c r="A6665" s="4" t="s">
        <v>49895</v>
      </c>
      <c r="B6665" s="4" t="s">
        <v>31150</v>
      </c>
      <c r="C6665" s="4" t="s">
        <v>36276</v>
      </c>
      <c r="D6665" s="8">
        <v>5</v>
      </c>
      <c r="E6665" s="6">
        <f>_xlfn.XLOOKUP(C6665,Products!$A:$A,Products!$E:$E,0,0)</f>
        <v>640.79</v>
      </c>
      <c r="F6665" s="6">
        <f t="shared" si="208"/>
        <v>3203.95</v>
      </c>
      <c r="G6665" s="6">
        <v>1536.79</v>
      </c>
      <c r="H6665" s="6">
        <f t="shared" si="209"/>
        <v>-1667.1599999999999</v>
      </c>
      <c r="I6665" s="4" t="s">
        <v>38938</v>
      </c>
      <c r="J6665" s="2">
        <v>44239</v>
      </c>
      <c r="K6665" s="1" t="s">
        <v>49896</v>
      </c>
      <c r="L6665" s="1" t="s">
        <v>1069</v>
      </c>
      <c r="M6665" s="1" t="s">
        <v>1085</v>
      </c>
    </row>
    <row r="6666" spans="1:13" ht="14.25" hidden="1" customHeight="1" x14ac:dyDescent="0.25">
      <c r="A6666" s="4" t="s">
        <v>49897</v>
      </c>
      <c r="B6666" s="4" t="s">
        <v>11324</v>
      </c>
      <c r="C6666" s="4" t="s">
        <v>36647</v>
      </c>
      <c r="D6666" s="8">
        <v>5</v>
      </c>
      <c r="E6666" s="6">
        <f>_xlfn.XLOOKUP(C6666,Products!$A:$A,Products!$E:$E,0,0)</f>
        <v>159.04</v>
      </c>
      <c r="F6666" s="6">
        <f t="shared" si="208"/>
        <v>795.19999999999993</v>
      </c>
      <c r="G6666" s="6">
        <v>1796.1</v>
      </c>
      <c r="H6666" s="6">
        <f t="shared" si="209"/>
        <v>1000.9</v>
      </c>
      <c r="I6666" s="4" t="s">
        <v>38938</v>
      </c>
      <c r="J6666" s="2">
        <v>44466</v>
      </c>
      <c r="K6666" s="1" t="s">
        <v>49898</v>
      </c>
      <c r="L6666" s="1" t="s">
        <v>16</v>
      </c>
      <c r="M6666" s="1" t="s">
        <v>4943</v>
      </c>
    </row>
    <row r="6667" spans="1:13" ht="14.25" hidden="1" customHeight="1" x14ac:dyDescent="0.25">
      <c r="A6667" s="4" t="s">
        <v>49899</v>
      </c>
      <c r="B6667" s="4" t="s">
        <v>29156</v>
      </c>
      <c r="C6667" s="4" t="s">
        <v>36422</v>
      </c>
      <c r="D6667" s="8">
        <v>2</v>
      </c>
      <c r="E6667" s="6">
        <f>_xlfn.XLOOKUP(C6667,Products!$A:$A,Products!$E:$E,0,0)</f>
        <v>1891.24</v>
      </c>
      <c r="F6667" s="6">
        <f t="shared" si="208"/>
        <v>3782.48</v>
      </c>
      <c r="G6667" s="6">
        <v>735.56</v>
      </c>
      <c r="H6667" s="6">
        <f t="shared" si="209"/>
        <v>-3046.92</v>
      </c>
      <c r="I6667" s="4" t="s">
        <v>38924</v>
      </c>
      <c r="J6667" s="2">
        <v>44487</v>
      </c>
      <c r="K6667" s="1" t="s">
        <v>49900</v>
      </c>
      <c r="L6667" s="1" t="s">
        <v>417</v>
      </c>
      <c r="M6667" s="1" t="s">
        <v>2650</v>
      </c>
    </row>
    <row r="6668" spans="1:13" ht="14.25" hidden="1" customHeight="1" x14ac:dyDescent="0.25">
      <c r="A6668" s="4" t="s">
        <v>49901</v>
      </c>
      <c r="B6668" s="4" t="s">
        <v>33189</v>
      </c>
      <c r="C6668" s="4" t="s">
        <v>38686</v>
      </c>
      <c r="D6668" s="8">
        <v>5</v>
      </c>
      <c r="E6668" s="6">
        <f>_xlfn.XLOOKUP(C6668,Products!$A:$A,Products!$E:$E,0,0)</f>
        <v>1476.23</v>
      </c>
      <c r="F6668" s="6">
        <f t="shared" si="208"/>
        <v>7381.15</v>
      </c>
      <c r="G6668" s="6">
        <v>531.57000000000005</v>
      </c>
      <c r="H6668" s="6">
        <f t="shared" si="209"/>
        <v>-6849.58</v>
      </c>
      <c r="I6668" s="4" t="s">
        <v>38930</v>
      </c>
      <c r="J6668" s="2">
        <v>45577</v>
      </c>
      <c r="K6668" s="1" t="s">
        <v>49902</v>
      </c>
      <c r="L6668" s="1" t="s">
        <v>69</v>
      </c>
      <c r="M6668" s="1" t="s">
        <v>548</v>
      </c>
    </row>
    <row r="6669" spans="1:13" ht="14.25" hidden="1" customHeight="1" x14ac:dyDescent="0.25">
      <c r="A6669" s="4" t="s">
        <v>49903</v>
      </c>
      <c r="B6669" s="4" t="s">
        <v>7538</v>
      </c>
      <c r="C6669" s="4" t="s">
        <v>36054</v>
      </c>
      <c r="D6669" s="8">
        <v>2</v>
      </c>
      <c r="E6669" s="6">
        <f>_xlfn.XLOOKUP(C6669,Products!$A:$A,Products!$E:$E,0,0)</f>
        <v>1475.02</v>
      </c>
      <c r="F6669" s="6">
        <f t="shared" si="208"/>
        <v>2950.04</v>
      </c>
      <c r="G6669" s="6">
        <v>4933.37</v>
      </c>
      <c r="H6669" s="6">
        <f t="shared" si="209"/>
        <v>1983.33</v>
      </c>
      <c r="I6669" s="4" t="s">
        <v>38924</v>
      </c>
      <c r="J6669" s="2">
        <v>44581</v>
      </c>
      <c r="K6669" s="1" t="s">
        <v>49904</v>
      </c>
      <c r="L6669" s="1" t="s">
        <v>516</v>
      </c>
      <c r="M6669" s="1" t="s">
        <v>96</v>
      </c>
    </row>
    <row r="6670" spans="1:13" ht="14.25" hidden="1" customHeight="1" x14ac:dyDescent="0.25">
      <c r="A6670" s="4" t="s">
        <v>49905</v>
      </c>
      <c r="B6670" s="4" t="s">
        <v>4185</v>
      </c>
      <c r="C6670" s="4" t="s">
        <v>37565</v>
      </c>
      <c r="D6670" s="8">
        <v>1</v>
      </c>
      <c r="E6670" s="6">
        <f>_xlfn.XLOOKUP(C6670,Products!$A:$A,Products!$E:$E,0,0)</f>
        <v>341.36</v>
      </c>
      <c r="F6670" s="6">
        <f t="shared" si="208"/>
        <v>341.36</v>
      </c>
      <c r="G6670" s="6">
        <v>3330.21</v>
      </c>
      <c r="H6670" s="6">
        <f t="shared" si="209"/>
        <v>2988.85</v>
      </c>
      <c r="I6670" s="4" t="s">
        <v>38938</v>
      </c>
      <c r="J6670" s="2">
        <v>44326</v>
      </c>
      <c r="K6670" s="1" t="s">
        <v>49906</v>
      </c>
      <c r="L6670" s="1" t="s">
        <v>51</v>
      </c>
      <c r="M6670" s="1" t="s">
        <v>800</v>
      </c>
    </row>
    <row r="6671" spans="1:13" ht="14.25" hidden="1" customHeight="1" x14ac:dyDescent="0.25">
      <c r="A6671" s="4" t="s">
        <v>49907</v>
      </c>
      <c r="B6671" s="4" t="s">
        <v>24677</v>
      </c>
      <c r="C6671" s="4" t="s">
        <v>38189</v>
      </c>
      <c r="D6671" s="8">
        <v>5</v>
      </c>
      <c r="E6671" s="6">
        <f>_xlfn.XLOOKUP(C6671,Products!$A:$A,Products!$E:$E,0,0)</f>
        <v>254.35</v>
      </c>
      <c r="F6671" s="6">
        <f t="shared" si="208"/>
        <v>1271.75</v>
      </c>
      <c r="G6671" s="6">
        <v>4931.75</v>
      </c>
      <c r="H6671" s="6">
        <f t="shared" si="209"/>
        <v>3660</v>
      </c>
      <c r="I6671" s="4" t="s">
        <v>38917</v>
      </c>
      <c r="J6671" s="2">
        <v>44713</v>
      </c>
      <c r="K6671" s="1" t="s">
        <v>49908</v>
      </c>
      <c r="L6671" s="1" t="s">
        <v>34</v>
      </c>
      <c r="M6671" s="1" t="s">
        <v>722</v>
      </c>
    </row>
    <row r="6672" spans="1:13" ht="14.25" customHeight="1" x14ac:dyDescent="0.25">
      <c r="A6672" s="4" t="s">
        <v>59540</v>
      </c>
      <c r="B6672" s="4" t="s">
        <v>98</v>
      </c>
      <c r="C6672" s="4" t="s">
        <v>37114</v>
      </c>
      <c r="D6672" s="8">
        <v>2</v>
      </c>
      <c r="E6672" s="17">
        <f>_xlfn.XLOOKUP(C6672,Products!$A:$A,Products!$E:$E,0,0)</f>
        <v>1232.01</v>
      </c>
      <c r="F6672" s="6">
        <f t="shared" si="208"/>
        <v>2464.02</v>
      </c>
      <c r="G6672" s="6">
        <v>4242.68</v>
      </c>
      <c r="H6672" s="6">
        <f t="shared" si="209"/>
        <v>1778.6600000000003</v>
      </c>
      <c r="I6672" s="4" t="s">
        <v>38917</v>
      </c>
      <c r="J6672" s="2">
        <v>45707</v>
      </c>
      <c r="K6672" s="1" t="s">
        <v>46535</v>
      </c>
      <c r="L6672" s="1" t="s">
        <v>682</v>
      </c>
      <c r="M6672" s="1" t="s">
        <v>878</v>
      </c>
    </row>
    <row r="6673" spans="1:13" ht="14.25" hidden="1" customHeight="1" x14ac:dyDescent="0.25">
      <c r="A6673" s="4" t="s">
        <v>49911</v>
      </c>
      <c r="B6673" s="4" t="s">
        <v>9086</v>
      </c>
      <c r="C6673" s="4" t="s">
        <v>36674</v>
      </c>
      <c r="D6673" s="8">
        <v>2</v>
      </c>
      <c r="E6673" s="6">
        <f>_xlfn.XLOOKUP(C6673,Products!$A:$A,Products!$E:$E,0,0)</f>
        <v>338.93</v>
      </c>
      <c r="F6673" s="6">
        <f t="shared" si="208"/>
        <v>677.86</v>
      </c>
      <c r="G6673" s="6">
        <v>4836.05</v>
      </c>
      <c r="H6673" s="6">
        <f t="shared" si="209"/>
        <v>4158.1900000000005</v>
      </c>
      <c r="I6673" s="4" t="s">
        <v>38919</v>
      </c>
      <c r="J6673" s="2">
        <v>44831</v>
      </c>
      <c r="K6673" s="1" t="s">
        <v>21989</v>
      </c>
      <c r="L6673" s="1" t="s">
        <v>426</v>
      </c>
      <c r="M6673" s="1" t="s">
        <v>452</v>
      </c>
    </row>
    <row r="6674" spans="1:13" ht="14.25" hidden="1" customHeight="1" x14ac:dyDescent="0.25">
      <c r="A6674" s="4" t="s">
        <v>49912</v>
      </c>
      <c r="B6674" s="4" t="s">
        <v>7662</v>
      </c>
      <c r="C6674" s="4" t="s">
        <v>35183</v>
      </c>
      <c r="D6674" s="8">
        <v>4</v>
      </c>
      <c r="E6674" s="6">
        <f>_xlfn.XLOOKUP(C6674,Products!$A:$A,Products!$E:$E,0,0)</f>
        <v>1928.43</v>
      </c>
      <c r="F6674" s="6">
        <f t="shared" si="208"/>
        <v>7713.72</v>
      </c>
      <c r="G6674" s="6">
        <v>3012.82</v>
      </c>
      <c r="H6674" s="6">
        <f t="shared" si="209"/>
        <v>-4700.8999999999996</v>
      </c>
      <c r="I6674" s="4" t="s">
        <v>38938</v>
      </c>
      <c r="J6674" s="2">
        <v>45344</v>
      </c>
      <c r="K6674" s="1" t="s">
        <v>49913</v>
      </c>
      <c r="L6674" s="1" t="s">
        <v>158</v>
      </c>
      <c r="M6674" s="1" t="s">
        <v>2032</v>
      </c>
    </row>
    <row r="6675" spans="1:13" ht="14.25" customHeight="1" x14ac:dyDescent="0.25">
      <c r="A6675" s="4" t="s">
        <v>59983</v>
      </c>
      <c r="B6675" s="4" t="s">
        <v>29162</v>
      </c>
      <c r="C6675" s="4" t="s">
        <v>34959</v>
      </c>
      <c r="D6675" s="8">
        <v>1</v>
      </c>
      <c r="E6675" s="17">
        <f>_xlfn.XLOOKUP(C6675,Products!$A:$A,Products!$E:$E,0,0)</f>
        <v>1115.74</v>
      </c>
      <c r="F6675" s="6">
        <f t="shared" si="208"/>
        <v>1115.74</v>
      </c>
      <c r="G6675" s="6">
        <v>3178.96</v>
      </c>
      <c r="H6675" s="6">
        <f t="shared" si="209"/>
        <v>2063.2200000000003</v>
      </c>
      <c r="I6675" s="4" t="s">
        <v>38930</v>
      </c>
      <c r="J6675" s="2">
        <v>45707</v>
      </c>
      <c r="K6675" s="1" t="s">
        <v>41266</v>
      </c>
      <c r="L6675" s="1" t="s">
        <v>228</v>
      </c>
      <c r="M6675" s="1" t="s">
        <v>4357</v>
      </c>
    </row>
    <row r="6676" spans="1:13" ht="14.25" hidden="1" customHeight="1" x14ac:dyDescent="0.25">
      <c r="A6676" s="4" t="s">
        <v>49915</v>
      </c>
      <c r="B6676" s="4" t="s">
        <v>4421</v>
      </c>
      <c r="C6676" s="4" t="s">
        <v>37205</v>
      </c>
      <c r="D6676" s="8">
        <v>4</v>
      </c>
      <c r="E6676" s="6">
        <f>_xlfn.XLOOKUP(C6676,Products!$A:$A,Products!$E:$E,0,0)</f>
        <v>1655.85</v>
      </c>
      <c r="F6676" s="6">
        <f t="shared" si="208"/>
        <v>6623.4</v>
      </c>
      <c r="G6676" s="6">
        <v>4040.43</v>
      </c>
      <c r="H6676" s="6">
        <f t="shared" si="209"/>
        <v>-2582.9699999999998</v>
      </c>
      <c r="I6676" s="4" t="s">
        <v>38919</v>
      </c>
      <c r="J6676" s="2">
        <v>44486</v>
      </c>
      <c r="K6676" s="1" t="s">
        <v>49916</v>
      </c>
      <c r="L6676" s="1" t="s">
        <v>237</v>
      </c>
      <c r="M6676" s="1" t="s">
        <v>540</v>
      </c>
    </row>
    <row r="6677" spans="1:13" ht="14.25" customHeight="1" x14ac:dyDescent="0.25">
      <c r="A6677" s="4" t="s">
        <v>61081</v>
      </c>
      <c r="B6677" s="4" t="s">
        <v>22647</v>
      </c>
      <c r="C6677" s="4" t="s">
        <v>34495</v>
      </c>
      <c r="D6677" s="8">
        <v>5</v>
      </c>
      <c r="E6677" s="17">
        <f>_xlfn.XLOOKUP(C6677,Products!$A:$A,Products!$E:$E,0,0)</f>
        <v>437.48</v>
      </c>
      <c r="F6677" s="6">
        <f t="shared" si="208"/>
        <v>2187.4</v>
      </c>
      <c r="G6677" s="6">
        <v>1644.44</v>
      </c>
      <c r="H6677" s="6">
        <f t="shared" si="209"/>
        <v>-542.96</v>
      </c>
      <c r="I6677" s="4" t="s">
        <v>38917</v>
      </c>
      <c r="J6677" s="2">
        <v>45707</v>
      </c>
      <c r="K6677" s="1" t="s">
        <v>50920</v>
      </c>
      <c r="L6677" s="1" t="s">
        <v>122</v>
      </c>
      <c r="M6677" s="1" t="s">
        <v>941</v>
      </c>
    </row>
    <row r="6678" spans="1:13" ht="14.25" hidden="1" customHeight="1" x14ac:dyDescent="0.25">
      <c r="A6678" s="4" t="s">
        <v>49918</v>
      </c>
      <c r="B6678" s="4" t="s">
        <v>21163</v>
      </c>
      <c r="C6678" s="4" t="s">
        <v>38600</v>
      </c>
      <c r="D6678" s="8">
        <v>3</v>
      </c>
      <c r="E6678" s="6">
        <f>_xlfn.XLOOKUP(C6678,Products!$A:$A,Products!$E:$E,0,0)</f>
        <v>295.85000000000002</v>
      </c>
      <c r="F6678" s="6">
        <f t="shared" si="208"/>
        <v>887.55000000000007</v>
      </c>
      <c r="G6678" s="6">
        <v>3028</v>
      </c>
      <c r="H6678" s="6">
        <f t="shared" si="209"/>
        <v>2140.4499999999998</v>
      </c>
      <c r="I6678" s="4" t="s">
        <v>38919</v>
      </c>
      <c r="J6678" s="2">
        <v>45259</v>
      </c>
      <c r="K6678" s="1" t="s">
        <v>24494</v>
      </c>
      <c r="L6678" s="1" t="s">
        <v>956</v>
      </c>
      <c r="M6678" s="1" t="s">
        <v>313</v>
      </c>
    </row>
    <row r="6679" spans="1:13" ht="14.25" hidden="1" customHeight="1" x14ac:dyDescent="0.25">
      <c r="A6679" s="4" t="s">
        <v>49919</v>
      </c>
      <c r="B6679" s="4" t="s">
        <v>23055</v>
      </c>
      <c r="C6679" s="4" t="s">
        <v>36012</v>
      </c>
      <c r="D6679" s="8">
        <v>3</v>
      </c>
      <c r="E6679" s="6">
        <f>_xlfn.XLOOKUP(C6679,Products!$A:$A,Products!$E:$E,0,0)</f>
        <v>27.11</v>
      </c>
      <c r="F6679" s="6">
        <f t="shared" si="208"/>
        <v>81.33</v>
      </c>
      <c r="G6679" s="6">
        <v>587.26</v>
      </c>
      <c r="H6679" s="6">
        <f t="shared" si="209"/>
        <v>505.93</v>
      </c>
      <c r="I6679" s="4" t="s">
        <v>38924</v>
      </c>
      <c r="J6679" s="2">
        <v>44618</v>
      </c>
      <c r="K6679" s="1" t="s">
        <v>2960</v>
      </c>
      <c r="L6679" s="1" t="s">
        <v>176</v>
      </c>
      <c r="M6679" s="1" t="s">
        <v>5147</v>
      </c>
    </row>
    <row r="6680" spans="1:13" ht="14.25" hidden="1" customHeight="1" x14ac:dyDescent="0.25">
      <c r="A6680" s="4" t="s">
        <v>49920</v>
      </c>
      <c r="B6680" s="4" t="s">
        <v>26853</v>
      </c>
      <c r="C6680" s="4" t="s">
        <v>38490</v>
      </c>
      <c r="D6680" s="8">
        <v>2</v>
      </c>
      <c r="E6680" s="6">
        <f>_xlfn.XLOOKUP(C6680,Products!$A:$A,Products!$E:$E,0,0)</f>
        <v>947.51</v>
      </c>
      <c r="F6680" s="6">
        <f t="shared" si="208"/>
        <v>1895.02</v>
      </c>
      <c r="G6680" s="6">
        <v>2564.17</v>
      </c>
      <c r="H6680" s="6">
        <f t="shared" si="209"/>
        <v>669.15000000000009</v>
      </c>
      <c r="I6680" s="4" t="s">
        <v>38930</v>
      </c>
      <c r="J6680" s="2">
        <v>44384</v>
      </c>
      <c r="K6680" s="1" t="s">
        <v>49921</v>
      </c>
      <c r="L6680" s="1" t="s">
        <v>219</v>
      </c>
      <c r="M6680" s="1" t="s">
        <v>769</v>
      </c>
    </row>
    <row r="6681" spans="1:13" ht="14.25" hidden="1" customHeight="1" x14ac:dyDescent="0.25">
      <c r="A6681" s="4" t="s">
        <v>60471</v>
      </c>
      <c r="B6681" s="4" t="s">
        <v>9988</v>
      </c>
      <c r="C6681" s="4" t="s">
        <v>38668</v>
      </c>
      <c r="D6681" s="8">
        <v>1</v>
      </c>
      <c r="E6681" s="6">
        <f>_xlfn.XLOOKUP(C6681,Products!$A:$A,Products!$E:$E,0,0)</f>
        <v>853.09</v>
      </c>
      <c r="F6681" s="6">
        <f t="shared" si="208"/>
        <v>853.09</v>
      </c>
      <c r="G6681" s="6">
        <v>4549.13</v>
      </c>
      <c r="H6681" s="6">
        <f t="shared" si="209"/>
        <v>3696.04</v>
      </c>
      <c r="I6681" s="4" t="s">
        <v>38924</v>
      </c>
      <c r="J6681" s="2">
        <v>44039</v>
      </c>
      <c r="K6681" s="1" t="s">
        <v>15329</v>
      </c>
      <c r="L6681" s="1" t="s">
        <v>587</v>
      </c>
      <c r="M6681" s="1" t="s">
        <v>4553</v>
      </c>
    </row>
    <row r="6682" spans="1:13" ht="14.25" hidden="1" customHeight="1" x14ac:dyDescent="0.25">
      <c r="A6682" s="4" t="s">
        <v>49923</v>
      </c>
      <c r="B6682" s="4" t="s">
        <v>28649</v>
      </c>
      <c r="C6682" s="4" t="s">
        <v>34339</v>
      </c>
      <c r="D6682" s="8">
        <v>2</v>
      </c>
      <c r="E6682" s="6">
        <f>_xlfn.XLOOKUP(C6682,Products!$A:$A,Products!$E:$E,0,0)</f>
        <v>1640.74</v>
      </c>
      <c r="F6682" s="6">
        <f t="shared" si="208"/>
        <v>3281.48</v>
      </c>
      <c r="G6682" s="6">
        <v>192.39</v>
      </c>
      <c r="H6682" s="6">
        <f t="shared" si="209"/>
        <v>-3089.09</v>
      </c>
      <c r="I6682" s="4" t="s">
        <v>38938</v>
      </c>
      <c r="J6682" s="2">
        <v>45632</v>
      </c>
      <c r="K6682" s="1" t="s">
        <v>30907</v>
      </c>
      <c r="L6682" s="1" t="s">
        <v>228</v>
      </c>
      <c r="M6682" s="1" t="s">
        <v>467</v>
      </c>
    </row>
    <row r="6683" spans="1:13" ht="14.25" hidden="1" customHeight="1" x14ac:dyDescent="0.25">
      <c r="A6683" s="4" t="s">
        <v>49924</v>
      </c>
      <c r="B6683" s="4" t="s">
        <v>24353</v>
      </c>
      <c r="C6683" s="4" t="s">
        <v>36519</v>
      </c>
      <c r="D6683" s="8">
        <v>2</v>
      </c>
      <c r="E6683" s="6">
        <f>_xlfn.XLOOKUP(C6683,Products!$A:$A,Products!$E:$E,0,0)</f>
        <v>1358.65</v>
      </c>
      <c r="F6683" s="6">
        <f t="shared" si="208"/>
        <v>2717.3</v>
      </c>
      <c r="G6683" s="6">
        <v>2452.2600000000002</v>
      </c>
      <c r="H6683" s="6">
        <f t="shared" si="209"/>
        <v>-265.03999999999996</v>
      </c>
      <c r="I6683" s="4" t="s">
        <v>38938</v>
      </c>
      <c r="J6683" s="2">
        <v>45293</v>
      </c>
      <c r="K6683" s="1" t="s">
        <v>5660</v>
      </c>
      <c r="L6683" s="1" t="s">
        <v>280</v>
      </c>
      <c r="M6683" s="1" t="s">
        <v>839</v>
      </c>
    </row>
    <row r="6684" spans="1:13" ht="14.25" hidden="1" customHeight="1" x14ac:dyDescent="0.25">
      <c r="A6684" s="4" t="s">
        <v>49925</v>
      </c>
      <c r="B6684" s="4" t="s">
        <v>31113</v>
      </c>
      <c r="C6684" s="4" t="s">
        <v>37450</v>
      </c>
      <c r="D6684" s="8">
        <v>2</v>
      </c>
      <c r="E6684" s="6">
        <f>_xlfn.XLOOKUP(C6684,Products!$A:$A,Products!$E:$E,0,0)</f>
        <v>1018.69</v>
      </c>
      <c r="F6684" s="6">
        <f t="shared" si="208"/>
        <v>2037.38</v>
      </c>
      <c r="G6684" s="6">
        <v>4935.49</v>
      </c>
      <c r="H6684" s="6">
        <f t="shared" si="209"/>
        <v>2898.1099999999997</v>
      </c>
      <c r="I6684" s="4" t="s">
        <v>38919</v>
      </c>
      <c r="J6684" s="2">
        <v>44551</v>
      </c>
      <c r="K6684" s="1" t="s">
        <v>49926</v>
      </c>
      <c r="L6684" s="1" t="s">
        <v>25</v>
      </c>
      <c r="M6684" s="1" t="s">
        <v>2156</v>
      </c>
    </row>
    <row r="6685" spans="1:13" ht="14.25" hidden="1" customHeight="1" x14ac:dyDescent="0.25">
      <c r="A6685" s="4" t="s">
        <v>49927</v>
      </c>
      <c r="B6685" s="4" t="s">
        <v>810</v>
      </c>
      <c r="C6685" s="4" t="s">
        <v>34816</v>
      </c>
      <c r="D6685" s="8">
        <v>3</v>
      </c>
      <c r="E6685" s="6">
        <f>_xlfn.XLOOKUP(C6685,Products!$A:$A,Products!$E:$E,0,0)</f>
        <v>578.38</v>
      </c>
      <c r="F6685" s="6">
        <f t="shared" si="208"/>
        <v>1735.1399999999999</v>
      </c>
      <c r="G6685" s="6">
        <v>4867.33</v>
      </c>
      <c r="H6685" s="6">
        <f t="shared" si="209"/>
        <v>3132.19</v>
      </c>
      <c r="I6685" s="4" t="s">
        <v>38917</v>
      </c>
      <c r="J6685" s="2">
        <v>45578</v>
      </c>
      <c r="K6685" s="1" t="s">
        <v>49928</v>
      </c>
      <c r="L6685" s="1" t="s">
        <v>228</v>
      </c>
      <c r="M6685" s="1" t="s">
        <v>816</v>
      </c>
    </row>
    <row r="6686" spans="1:13" ht="14.25" hidden="1" customHeight="1" x14ac:dyDescent="0.25">
      <c r="A6686" s="4" t="s">
        <v>49929</v>
      </c>
      <c r="B6686" s="4" t="s">
        <v>18700</v>
      </c>
      <c r="C6686" s="4" t="s">
        <v>35727</v>
      </c>
      <c r="D6686" s="8">
        <v>5</v>
      </c>
      <c r="E6686" s="6">
        <f>_xlfn.XLOOKUP(C6686,Products!$A:$A,Products!$E:$E,0,0)</f>
        <v>888.29</v>
      </c>
      <c r="F6686" s="6">
        <f t="shared" si="208"/>
        <v>4441.45</v>
      </c>
      <c r="G6686" s="6">
        <v>2146.39</v>
      </c>
      <c r="H6686" s="6">
        <f t="shared" si="209"/>
        <v>-2295.06</v>
      </c>
      <c r="I6686" s="4" t="s">
        <v>38930</v>
      </c>
      <c r="J6686" s="2">
        <v>45080</v>
      </c>
      <c r="K6686" s="1" t="s">
        <v>49930</v>
      </c>
      <c r="L6686" s="1" t="s">
        <v>149</v>
      </c>
      <c r="M6686" s="1" t="s">
        <v>338</v>
      </c>
    </row>
    <row r="6687" spans="1:13" ht="14.25" hidden="1" customHeight="1" x14ac:dyDescent="0.25">
      <c r="A6687" s="4" t="s">
        <v>49931</v>
      </c>
      <c r="B6687" s="4" t="s">
        <v>24740</v>
      </c>
      <c r="C6687" s="4" t="s">
        <v>37040</v>
      </c>
      <c r="D6687" s="8">
        <v>2</v>
      </c>
      <c r="E6687" s="6">
        <f>_xlfn.XLOOKUP(C6687,Products!$A:$A,Products!$E:$E,0,0)</f>
        <v>371.93</v>
      </c>
      <c r="F6687" s="6">
        <f t="shared" si="208"/>
        <v>743.86</v>
      </c>
      <c r="G6687" s="6">
        <v>4963.41</v>
      </c>
      <c r="H6687" s="6">
        <f t="shared" si="209"/>
        <v>4219.55</v>
      </c>
      <c r="I6687" s="4" t="s">
        <v>38930</v>
      </c>
      <c r="J6687" s="2">
        <v>44631</v>
      </c>
      <c r="K6687" s="1" t="s">
        <v>49932</v>
      </c>
      <c r="L6687" s="1" t="s">
        <v>25</v>
      </c>
      <c r="M6687" s="1" t="s">
        <v>1608</v>
      </c>
    </row>
    <row r="6688" spans="1:13" ht="14.25" hidden="1" customHeight="1" x14ac:dyDescent="0.25">
      <c r="A6688" s="4" t="s">
        <v>49933</v>
      </c>
      <c r="B6688" s="4" t="s">
        <v>4074</v>
      </c>
      <c r="C6688" s="4" t="s">
        <v>37648</v>
      </c>
      <c r="D6688" s="8">
        <v>4</v>
      </c>
      <c r="E6688" s="6">
        <f>_xlfn.XLOOKUP(C6688,Products!$A:$A,Products!$E:$E,0,0)</f>
        <v>1464.11</v>
      </c>
      <c r="F6688" s="6">
        <f t="shared" si="208"/>
        <v>5856.44</v>
      </c>
      <c r="G6688" s="6">
        <v>3352.06</v>
      </c>
      <c r="H6688" s="6">
        <f t="shared" si="209"/>
        <v>-2504.3799999999997</v>
      </c>
      <c r="I6688" s="4" t="s">
        <v>38917</v>
      </c>
      <c r="J6688" s="2">
        <v>44803</v>
      </c>
      <c r="K6688" s="1" t="s">
        <v>49934</v>
      </c>
      <c r="L6688" s="1" t="s">
        <v>451</v>
      </c>
      <c r="M6688" s="1" t="s">
        <v>1280</v>
      </c>
    </row>
    <row r="6689" spans="1:13" ht="14.25" hidden="1" customHeight="1" x14ac:dyDescent="0.25">
      <c r="A6689" s="4" t="s">
        <v>61324</v>
      </c>
      <c r="B6689" s="4" t="s">
        <v>14741</v>
      </c>
      <c r="C6689" s="4" t="s">
        <v>36727</v>
      </c>
      <c r="D6689" s="8">
        <v>1</v>
      </c>
      <c r="E6689" s="6">
        <f>_xlfn.XLOOKUP(C6689,Products!$A:$A,Products!$E:$E,0,0)</f>
        <v>1001.33</v>
      </c>
      <c r="F6689" s="6">
        <f t="shared" si="208"/>
        <v>1001.33</v>
      </c>
      <c r="G6689" s="6">
        <v>1530.13</v>
      </c>
      <c r="H6689" s="6">
        <f t="shared" si="209"/>
        <v>528.80000000000007</v>
      </c>
      <c r="I6689" s="4" t="s">
        <v>38938</v>
      </c>
      <c r="J6689" s="2">
        <v>44039</v>
      </c>
      <c r="K6689" s="1" t="s">
        <v>61325</v>
      </c>
      <c r="L6689" s="1" t="s">
        <v>149</v>
      </c>
      <c r="M6689" s="1" t="s">
        <v>186</v>
      </c>
    </row>
    <row r="6690" spans="1:13" ht="14.25" hidden="1" customHeight="1" x14ac:dyDescent="0.25">
      <c r="A6690" s="4" t="s">
        <v>49936</v>
      </c>
      <c r="B6690" s="4" t="s">
        <v>21707</v>
      </c>
      <c r="C6690" s="4" t="s">
        <v>37787</v>
      </c>
      <c r="D6690" s="8">
        <v>1</v>
      </c>
      <c r="E6690" s="6">
        <f>_xlfn.XLOOKUP(C6690,Products!$A:$A,Products!$E:$E,0,0)</f>
        <v>1808.27</v>
      </c>
      <c r="F6690" s="6">
        <f t="shared" si="208"/>
        <v>1808.27</v>
      </c>
      <c r="G6690" s="6">
        <v>1923.54</v>
      </c>
      <c r="H6690" s="6">
        <f t="shared" si="209"/>
        <v>115.26999999999998</v>
      </c>
      <c r="I6690" s="4" t="s">
        <v>38924</v>
      </c>
      <c r="J6690" s="2">
        <v>44405</v>
      </c>
      <c r="K6690" s="1" t="s">
        <v>21989</v>
      </c>
      <c r="L6690" s="1" t="s">
        <v>131</v>
      </c>
      <c r="M6690" s="1" t="s">
        <v>1987</v>
      </c>
    </row>
    <row r="6691" spans="1:13" ht="14.25" hidden="1" customHeight="1" x14ac:dyDescent="0.25">
      <c r="A6691" s="4" t="s">
        <v>49937</v>
      </c>
      <c r="B6691" s="4" t="s">
        <v>9669</v>
      </c>
      <c r="C6691" s="4" t="s">
        <v>34662</v>
      </c>
      <c r="D6691" s="8">
        <v>4</v>
      </c>
      <c r="E6691" s="6">
        <f>_xlfn.XLOOKUP(C6691,Products!$A:$A,Products!$E:$E,0,0)</f>
        <v>701.96</v>
      </c>
      <c r="F6691" s="6">
        <f t="shared" si="208"/>
        <v>2807.84</v>
      </c>
      <c r="G6691" s="6">
        <v>3318.97</v>
      </c>
      <c r="H6691" s="6">
        <f t="shared" si="209"/>
        <v>511.12999999999965</v>
      </c>
      <c r="I6691" s="4" t="s">
        <v>38938</v>
      </c>
      <c r="J6691" s="2">
        <v>45252</v>
      </c>
      <c r="K6691" s="1" t="s">
        <v>49938</v>
      </c>
      <c r="L6691" s="1" t="s">
        <v>1189</v>
      </c>
      <c r="M6691" s="1" t="s">
        <v>5147</v>
      </c>
    </row>
    <row r="6692" spans="1:13" ht="14.25" customHeight="1" x14ac:dyDescent="0.25">
      <c r="A6692" s="4" t="s">
        <v>62397</v>
      </c>
      <c r="B6692" s="4" t="s">
        <v>8626</v>
      </c>
      <c r="C6692" s="4" t="s">
        <v>36480</v>
      </c>
      <c r="D6692" s="8">
        <v>5</v>
      </c>
      <c r="E6692" s="17">
        <f>_xlfn.XLOOKUP(C6692,Products!$A:$A,Products!$E:$E,0,0)</f>
        <v>1495.01</v>
      </c>
      <c r="F6692" s="6">
        <f t="shared" si="208"/>
        <v>7475.05</v>
      </c>
      <c r="G6692" s="6">
        <v>981.39</v>
      </c>
      <c r="H6692" s="6">
        <f t="shared" si="209"/>
        <v>-6493.66</v>
      </c>
      <c r="I6692" s="4" t="s">
        <v>38917</v>
      </c>
      <c r="J6692" s="2">
        <v>45707</v>
      </c>
      <c r="K6692" s="1" t="s">
        <v>58800</v>
      </c>
      <c r="L6692" s="1" t="s">
        <v>610</v>
      </c>
      <c r="M6692" s="1" t="s">
        <v>659</v>
      </c>
    </row>
    <row r="6693" spans="1:13" ht="14.25" hidden="1" customHeight="1" x14ac:dyDescent="0.25">
      <c r="A6693" s="4" t="s">
        <v>49940</v>
      </c>
      <c r="B6693" s="4" t="s">
        <v>26070</v>
      </c>
      <c r="C6693" s="4" t="s">
        <v>37200</v>
      </c>
      <c r="D6693" s="8">
        <v>1</v>
      </c>
      <c r="E6693" s="6">
        <f>_xlfn.XLOOKUP(C6693,Products!$A:$A,Products!$E:$E,0,0)</f>
        <v>201.07</v>
      </c>
      <c r="F6693" s="6">
        <f t="shared" si="208"/>
        <v>201.07</v>
      </c>
      <c r="G6693" s="6">
        <v>4510.3500000000004</v>
      </c>
      <c r="H6693" s="6">
        <f t="shared" si="209"/>
        <v>4309.2800000000007</v>
      </c>
      <c r="I6693" s="4" t="s">
        <v>38919</v>
      </c>
      <c r="J6693" s="2">
        <v>44928</v>
      </c>
      <c r="K6693" s="1" t="s">
        <v>49941</v>
      </c>
      <c r="L6693" s="1" t="s">
        <v>228</v>
      </c>
      <c r="M6693" s="1" t="s">
        <v>2339</v>
      </c>
    </row>
    <row r="6694" spans="1:13" ht="14.25" hidden="1" customHeight="1" x14ac:dyDescent="0.25">
      <c r="A6694" s="4" t="s">
        <v>49942</v>
      </c>
      <c r="B6694" s="4" t="s">
        <v>18884</v>
      </c>
      <c r="C6694" s="4" t="s">
        <v>37524</v>
      </c>
      <c r="D6694" s="8">
        <v>3</v>
      </c>
      <c r="E6694" s="6">
        <f>_xlfn.XLOOKUP(C6694,Products!$A:$A,Products!$E:$E,0,0)</f>
        <v>1786.28</v>
      </c>
      <c r="F6694" s="6">
        <f t="shared" si="208"/>
        <v>5358.84</v>
      </c>
      <c r="G6694" s="6">
        <v>481.89</v>
      </c>
      <c r="H6694" s="6">
        <f t="shared" si="209"/>
        <v>-4876.95</v>
      </c>
      <c r="I6694" s="4" t="s">
        <v>38938</v>
      </c>
      <c r="J6694" s="2">
        <v>45596</v>
      </c>
      <c r="K6694" s="1" t="s">
        <v>49943</v>
      </c>
      <c r="L6694" s="1" t="s">
        <v>1069</v>
      </c>
      <c r="M6694" s="1" t="s">
        <v>2339</v>
      </c>
    </row>
    <row r="6695" spans="1:13" ht="14.25" hidden="1" customHeight="1" x14ac:dyDescent="0.25">
      <c r="A6695" s="4" t="s">
        <v>49944</v>
      </c>
      <c r="B6695" s="4" t="s">
        <v>23787</v>
      </c>
      <c r="C6695" s="4" t="s">
        <v>34763</v>
      </c>
      <c r="D6695" s="8">
        <v>2</v>
      </c>
      <c r="E6695" s="6">
        <f>_xlfn.XLOOKUP(C6695,Products!$A:$A,Products!$E:$E,0,0)</f>
        <v>1297.54</v>
      </c>
      <c r="F6695" s="6">
        <f t="shared" si="208"/>
        <v>2595.08</v>
      </c>
      <c r="G6695" s="6">
        <v>1134.8800000000001</v>
      </c>
      <c r="H6695" s="6">
        <f t="shared" si="209"/>
        <v>-1460.1999999999998</v>
      </c>
      <c r="I6695" s="4" t="s">
        <v>38919</v>
      </c>
      <c r="J6695" s="2">
        <v>44300</v>
      </c>
      <c r="K6695" s="1" t="s">
        <v>39139</v>
      </c>
      <c r="L6695" s="1" t="s">
        <v>531</v>
      </c>
      <c r="M6695" s="1" t="s">
        <v>1810</v>
      </c>
    </row>
    <row r="6696" spans="1:13" ht="14.25" hidden="1" customHeight="1" x14ac:dyDescent="0.25">
      <c r="A6696" s="4" t="s">
        <v>49945</v>
      </c>
      <c r="B6696" s="4" t="s">
        <v>10847</v>
      </c>
      <c r="C6696" s="4" t="s">
        <v>36372</v>
      </c>
      <c r="D6696" s="8">
        <v>2</v>
      </c>
      <c r="E6696" s="6">
        <f>_xlfn.XLOOKUP(C6696,Products!$A:$A,Products!$E:$E,0,0)</f>
        <v>1539.62</v>
      </c>
      <c r="F6696" s="6">
        <f t="shared" si="208"/>
        <v>3079.24</v>
      </c>
      <c r="G6696" s="6">
        <v>2022.21</v>
      </c>
      <c r="H6696" s="6">
        <f t="shared" si="209"/>
        <v>-1057.0299999999997</v>
      </c>
      <c r="I6696" s="4" t="s">
        <v>38938</v>
      </c>
      <c r="J6696" s="2">
        <v>44206</v>
      </c>
      <c r="K6696" s="1" t="s">
        <v>49946</v>
      </c>
      <c r="L6696" s="1" t="s">
        <v>77</v>
      </c>
      <c r="M6696" s="1" t="s">
        <v>1810</v>
      </c>
    </row>
    <row r="6697" spans="1:13" ht="14.25" hidden="1" customHeight="1" x14ac:dyDescent="0.25">
      <c r="A6697" s="4" t="s">
        <v>42913</v>
      </c>
      <c r="B6697" s="4" t="s">
        <v>18222</v>
      </c>
      <c r="C6697" s="4" t="s">
        <v>37049</v>
      </c>
      <c r="D6697" s="8">
        <v>5</v>
      </c>
      <c r="E6697" s="6">
        <f>_xlfn.XLOOKUP(C6697,Products!$A:$A,Products!$E:$E,0,0)</f>
        <v>1802.78</v>
      </c>
      <c r="F6697" s="6">
        <f t="shared" si="208"/>
        <v>9013.9</v>
      </c>
      <c r="G6697" s="6">
        <v>2436.09</v>
      </c>
      <c r="H6697" s="6">
        <f t="shared" si="209"/>
        <v>-6577.8099999999995</v>
      </c>
      <c r="I6697" s="4" t="s">
        <v>38938</v>
      </c>
      <c r="J6697" s="2">
        <v>44040</v>
      </c>
      <c r="K6697" s="1" t="s">
        <v>42914</v>
      </c>
      <c r="L6697" s="1" t="s">
        <v>131</v>
      </c>
      <c r="M6697" s="1" t="s">
        <v>2931</v>
      </c>
    </row>
    <row r="6698" spans="1:13" ht="14.25" hidden="1" customHeight="1" x14ac:dyDescent="0.25">
      <c r="A6698" s="4" t="s">
        <v>49949</v>
      </c>
      <c r="B6698" s="4" t="s">
        <v>33668</v>
      </c>
      <c r="C6698" s="4" t="s">
        <v>34728</v>
      </c>
      <c r="D6698" s="8">
        <v>1</v>
      </c>
      <c r="E6698" s="6">
        <f>_xlfn.XLOOKUP(C6698,Products!$A:$A,Products!$E:$E,0,0)</f>
        <v>1602.22</v>
      </c>
      <c r="F6698" s="6">
        <f t="shared" si="208"/>
        <v>1602.22</v>
      </c>
      <c r="G6698" s="6">
        <v>893.84</v>
      </c>
      <c r="H6698" s="6">
        <f t="shared" si="209"/>
        <v>-708.38</v>
      </c>
      <c r="I6698" s="4" t="s">
        <v>38917</v>
      </c>
      <c r="J6698" s="2">
        <v>44777</v>
      </c>
      <c r="K6698" s="1" t="s">
        <v>49950</v>
      </c>
      <c r="L6698" s="1" t="s">
        <v>95</v>
      </c>
      <c r="M6698" s="1" t="s">
        <v>3826</v>
      </c>
    </row>
    <row r="6699" spans="1:13" ht="14.25" hidden="1" customHeight="1" x14ac:dyDescent="0.25">
      <c r="A6699" s="4" t="s">
        <v>49951</v>
      </c>
      <c r="B6699" s="4" t="s">
        <v>8689</v>
      </c>
      <c r="C6699" s="4" t="s">
        <v>36035</v>
      </c>
      <c r="D6699" s="8">
        <v>3</v>
      </c>
      <c r="E6699" s="6">
        <f>_xlfn.XLOOKUP(C6699,Products!$A:$A,Products!$E:$E,0,0)</f>
        <v>297.26</v>
      </c>
      <c r="F6699" s="6">
        <f t="shared" si="208"/>
        <v>891.78</v>
      </c>
      <c r="G6699" s="6">
        <v>898.09</v>
      </c>
      <c r="H6699" s="6">
        <f t="shared" si="209"/>
        <v>6.3100000000000591</v>
      </c>
      <c r="I6699" s="4" t="s">
        <v>38917</v>
      </c>
      <c r="J6699" s="2">
        <v>45552</v>
      </c>
      <c r="K6699" s="1" t="s">
        <v>49952</v>
      </c>
      <c r="L6699" s="1" t="s">
        <v>77</v>
      </c>
      <c r="M6699" s="1" t="s">
        <v>5239</v>
      </c>
    </row>
    <row r="6700" spans="1:13" ht="14.25" hidden="1" customHeight="1" x14ac:dyDescent="0.25">
      <c r="A6700" s="4" t="s">
        <v>49953</v>
      </c>
      <c r="B6700" s="4" t="s">
        <v>12014</v>
      </c>
      <c r="C6700" s="4" t="s">
        <v>38550</v>
      </c>
      <c r="D6700" s="8">
        <v>3</v>
      </c>
      <c r="E6700" s="6">
        <f>_xlfn.XLOOKUP(C6700,Products!$A:$A,Products!$E:$E,0,0)</f>
        <v>838.49</v>
      </c>
      <c r="F6700" s="6">
        <f t="shared" si="208"/>
        <v>2515.4700000000003</v>
      </c>
      <c r="G6700" s="6">
        <v>3637.37</v>
      </c>
      <c r="H6700" s="6">
        <f t="shared" si="209"/>
        <v>1121.8999999999996</v>
      </c>
      <c r="I6700" s="4" t="s">
        <v>38938</v>
      </c>
      <c r="J6700" s="2">
        <v>45350</v>
      </c>
      <c r="K6700" s="1" t="s">
        <v>46686</v>
      </c>
      <c r="L6700" s="1" t="s">
        <v>149</v>
      </c>
      <c r="M6700" s="1" t="s">
        <v>96</v>
      </c>
    </row>
    <row r="6701" spans="1:13" ht="14.25" hidden="1" customHeight="1" x14ac:dyDescent="0.25">
      <c r="A6701" s="4" t="s">
        <v>49954</v>
      </c>
      <c r="B6701" s="4" t="s">
        <v>12954</v>
      </c>
      <c r="C6701" s="4" t="s">
        <v>35026</v>
      </c>
      <c r="D6701" s="8">
        <v>4</v>
      </c>
      <c r="E6701" s="6">
        <f>_xlfn.XLOOKUP(C6701,Products!$A:$A,Products!$E:$E,0,0)</f>
        <v>617.74</v>
      </c>
      <c r="F6701" s="6">
        <f t="shared" si="208"/>
        <v>2470.96</v>
      </c>
      <c r="G6701" s="6">
        <v>1378.9</v>
      </c>
      <c r="H6701" s="6">
        <f t="shared" si="209"/>
        <v>-1092.06</v>
      </c>
      <c r="I6701" s="4" t="s">
        <v>38938</v>
      </c>
      <c r="J6701" s="2">
        <v>44416</v>
      </c>
      <c r="K6701" s="1" t="s">
        <v>49955</v>
      </c>
      <c r="L6701" s="1" t="s">
        <v>228</v>
      </c>
      <c r="M6701" s="1" t="s">
        <v>2010</v>
      </c>
    </row>
    <row r="6702" spans="1:13" ht="14.25" hidden="1" customHeight="1" x14ac:dyDescent="0.25">
      <c r="A6702" s="4" t="s">
        <v>49956</v>
      </c>
      <c r="B6702" s="4" t="s">
        <v>31415</v>
      </c>
      <c r="C6702" s="4" t="s">
        <v>38665</v>
      </c>
      <c r="D6702" s="8">
        <v>2</v>
      </c>
      <c r="E6702" s="6">
        <f>_xlfn.XLOOKUP(C6702,Products!$A:$A,Products!$E:$E,0,0)</f>
        <v>1946.85</v>
      </c>
      <c r="F6702" s="6">
        <f t="shared" si="208"/>
        <v>3893.7</v>
      </c>
      <c r="G6702" s="6">
        <v>1724</v>
      </c>
      <c r="H6702" s="6">
        <f t="shared" si="209"/>
        <v>-2169.6999999999998</v>
      </c>
      <c r="I6702" s="4" t="s">
        <v>38938</v>
      </c>
      <c r="J6702" s="2">
        <v>44549</v>
      </c>
      <c r="K6702" s="1" t="s">
        <v>24059</v>
      </c>
      <c r="L6702" s="1" t="s">
        <v>51</v>
      </c>
      <c r="M6702" s="1" t="s">
        <v>995</v>
      </c>
    </row>
    <row r="6703" spans="1:13" ht="14.25" hidden="1" customHeight="1" x14ac:dyDescent="0.25">
      <c r="A6703" s="4" t="s">
        <v>46534</v>
      </c>
      <c r="B6703" s="4" t="s">
        <v>21660</v>
      </c>
      <c r="C6703" s="4" t="s">
        <v>36952</v>
      </c>
      <c r="D6703" s="8">
        <v>1</v>
      </c>
      <c r="E6703" s="6">
        <f>_xlfn.XLOOKUP(C6703,Products!$A:$A,Products!$E:$E,0,0)</f>
        <v>1711.54</v>
      </c>
      <c r="F6703" s="6">
        <f t="shared" si="208"/>
        <v>1711.54</v>
      </c>
      <c r="G6703" s="6">
        <v>3081.83</v>
      </c>
      <c r="H6703" s="6">
        <f t="shared" si="209"/>
        <v>1370.29</v>
      </c>
      <c r="I6703" s="4" t="s">
        <v>38938</v>
      </c>
      <c r="J6703" s="2">
        <v>44040</v>
      </c>
      <c r="K6703" s="1" t="s">
        <v>46535</v>
      </c>
      <c r="L6703" s="1" t="s">
        <v>149</v>
      </c>
      <c r="M6703" s="1" t="s">
        <v>667</v>
      </c>
    </row>
    <row r="6704" spans="1:13" ht="14.25" hidden="1" customHeight="1" x14ac:dyDescent="0.25">
      <c r="A6704" s="4" t="s">
        <v>49959</v>
      </c>
      <c r="B6704" s="4" t="s">
        <v>14239</v>
      </c>
      <c r="C6704" s="4" t="s">
        <v>38015</v>
      </c>
      <c r="D6704" s="8">
        <v>2</v>
      </c>
      <c r="E6704" s="6">
        <f>_xlfn.XLOOKUP(C6704,Products!$A:$A,Products!$E:$E,0,0)</f>
        <v>1908.98</v>
      </c>
      <c r="F6704" s="6">
        <f t="shared" si="208"/>
        <v>3817.96</v>
      </c>
      <c r="G6704" s="6">
        <v>2160.16</v>
      </c>
      <c r="H6704" s="6">
        <f t="shared" si="209"/>
        <v>-1657.8000000000002</v>
      </c>
      <c r="I6704" s="4" t="s">
        <v>38930</v>
      </c>
      <c r="J6704" s="2">
        <v>44810</v>
      </c>
      <c r="K6704" s="1" t="s">
        <v>49960</v>
      </c>
      <c r="L6704" s="1" t="s">
        <v>131</v>
      </c>
      <c r="M6704" s="1" t="s">
        <v>2931</v>
      </c>
    </row>
    <row r="6705" spans="1:13" ht="14.25" hidden="1" customHeight="1" x14ac:dyDescent="0.25">
      <c r="A6705" s="4" t="s">
        <v>49961</v>
      </c>
      <c r="B6705" s="4" t="s">
        <v>4019</v>
      </c>
      <c r="C6705" s="4" t="s">
        <v>35428</v>
      </c>
      <c r="D6705" s="8">
        <v>2</v>
      </c>
      <c r="E6705" s="6">
        <f>_xlfn.XLOOKUP(C6705,Products!$A:$A,Products!$E:$E,0,0)</f>
        <v>1257.6099999999999</v>
      </c>
      <c r="F6705" s="6">
        <f t="shared" si="208"/>
        <v>2515.2199999999998</v>
      </c>
      <c r="G6705" s="6">
        <v>1481.84</v>
      </c>
      <c r="H6705" s="6">
        <f t="shared" si="209"/>
        <v>-1033.3799999999999</v>
      </c>
      <c r="I6705" s="4" t="s">
        <v>38938</v>
      </c>
      <c r="J6705" s="2">
        <v>44958</v>
      </c>
      <c r="K6705" s="1" t="s">
        <v>14251</v>
      </c>
      <c r="L6705" s="1" t="s">
        <v>610</v>
      </c>
      <c r="M6705" s="1" t="s">
        <v>5147</v>
      </c>
    </row>
    <row r="6706" spans="1:13" ht="14.25" hidden="1" customHeight="1" x14ac:dyDescent="0.25">
      <c r="A6706" s="4" t="s">
        <v>49962</v>
      </c>
      <c r="B6706" s="4" t="s">
        <v>8722</v>
      </c>
      <c r="C6706" s="4" t="s">
        <v>36812</v>
      </c>
      <c r="D6706" s="8">
        <v>5</v>
      </c>
      <c r="E6706" s="6">
        <f>_xlfn.XLOOKUP(C6706,Products!$A:$A,Products!$E:$E,0,0)</f>
        <v>1172.1099999999999</v>
      </c>
      <c r="F6706" s="6">
        <f t="shared" si="208"/>
        <v>5860.5499999999993</v>
      </c>
      <c r="G6706" s="6">
        <v>1010.51</v>
      </c>
      <c r="H6706" s="6">
        <f t="shared" si="209"/>
        <v>-4850.0399999999991</v>
      </c>
      <c r="I6706" s="4" t="s">
        <v>38924</v>
      </c>
      <c r="J6706" s="2">
        <v>45106</v>
      </c>
      <c r="K6706" s="1" t="s">
        <v>49963</v>
      </c>
      <c r="L6706" s="1" t="s">
        <v>578</v>
      </c>
      <c r="M6706" s="1" t="s">
        <v>6310</v>
      </c>
    </row>
    <row r="6707" spans="1:13" ht="14.25" hidden="1" customHeight="1" x14ac:dyDescent="0.25">
      <c r="A6707" s="4" t="s">
        <v>49964</v>
      </c>
      <c r="B6707" s="4" t="s">
        <v>17565</v>
      </c>
      <c r="C6707" s="4" t="s">
        <v>37510</v>
      </c>
      <c r="D6707" s="8">
        <v>3</v>
      </c>
      <c r="E6707" s="6">
        <f>_xlfn.XLOOKUP(C6707,Products!$A:$A,Products!$E:$E,0,0)</f>
        <v>205.03</v>
      </c>
      <c r="F6707" s="6">
        <f t="shared" si="208"/>
        <v>615.09</v>
      </c>
      <c r="G6707" s="6">
        <v>1244.31</v>
      </c>
      <c r="H6707" s="6">
        <f t="shared" si="209"/>
        <v>629.21999999999991</v>
      </c>
      <c r="I6707" s="4" t="s">
        <v>38930</v>
      </c>
      <c r="J6707" s="2">
        <v>44507</v>
      </c>
      <c r="K6707" s="1" t="s">
        <v>393</v>
      </c>
      <c r="L6707" s="1" t="s">
        <v>475</v>
      </c>
      <c r="M6707" s="1" t="s">
        <v>1473</v>
      </c>
    </row>
    <row r="6708" spans="1:13" ht="14.25" hidden="1" customHeight="1" x14ac:dyDescent="0.25">
      <c r="A6708" s="4" t="s">
        <v>49965</v>
      </c>
      <c r="B6708" s="4" t="s">
        <v>23761</v>
      </c>
      <c r="C6708" s="4" t="s">
        <v>35003</v>
      </c>
      <c r="D6708" s="8">
        <v>1</v>
      </c>
      <c r="E6708" s="6">
        <f>_xlfn.XLOOKUP(C6708,Products!$A:$A,Products!$E:$E,0,0)</f>
        <v>1755.83</v>
      </c>
      <c r="F6708" s="6">
        <f t="shared" si="208"/>
        <v>1755.83</v>
      </c>
      <c r="G6708" s="6">
        <v>2531.37</v>
      </c>
      <c r="H6708" s="6">
        <f t="shared" si="209"/>
        <v>775.54</v>
      </c>
      <c r="I6708" s="4" t="s">
        <v>38930</v>
      </c>
      <c r="J6708" s="2">
        <v>44977</v>
      </c>
      <c r="K6708" s="1" t="s">
        <v>49966</v>
      </c>
      <c r="L6708" s="1" t="s">
        <v>417</v>
      </c>
      <c r="M6708" s="1" t="s">
        <v>2982</v>
      </c>
    </row>
    <row r="6709" spans="1:13" ht="14.25" hidden="1" customHeight="1" x14ac:dyDescent="0.25">
      <c r="A6709" s="4" t="s">
        <v>49967</v>
      </c>
      <c r="B6709" s="4" t="s">
        <v>27313</v>
      </c>
      <c r="C6709" s="4" t="s">
        <v>35373</v>
      </c>
      <c r="D6709" s="8">
        <v>5</v>
      </c>
      <c r="E6709" s="6">
        <f>_xlfn.XLOOKUP(C6709,Products!$A:$A,Products!$E:$E,0,0)</f>
        <v>282.76</v>
      </c>
      <c r="F6709" s="6">
        <f t="shared" si="208"/>
        <v>1413.8</v>
      </c>
      <c r="G6709" s="6">
        <v>1484.35</v>
      </c>
      <c r="H6709" s="6">
        <f t="shared" si="209"/>
        <v>70.549999999999955</v>
      </c>
      <c r="I6709" s="4" t="s">
        <v>38938</v>
      </c>
      <c r="J6709" s="2">
        <v>45594</v>
      </c>
      <c r="K6709" s="1" t="s">
        <v>49329</v>
      </c>
      <c r="L6709" s="1" t="s">
        <v>131</v>
      </c>
      <c r="M6709" s="1" t="s">
        <v>2485</v>
      </c>
    </row>
    <row r="6710" spans="1:13" ht="14.25" hidden="1" customHeight="1" x14ac:dyDescent="0.25">
      <c r="A6710" s="4" t="s">
        <v>49968</v>
      </c>
      <c r="B6710" s="4" t="s">
        <v>21382</v>
      </c>
      <c r="C6710" s="4" t="s">
        <v>38052</v>
      </c>
      <c r="D6710" s="8">
        <v>5</v>
      </c>
      <c r="E6710" s="6">
        <f>_xlfn.XLOOKUP(C6710,Products!$A:$A,Products!$E:$E,0,0)</f>
        <v>1670.53</v>
      </c>
      <c r="F6710" s="6">
        <f t="shared" si="208"/>
        <v>8352.65</v>
      </c>
      <c r="G6710" s="6">
        <v>2953.84</v>
      </c>
      <c r="H6710" s="6">
        <f t="shared" si="209"/>
        <v>-5398.8099999999995</v>
      </c>
      <c r="I6710" s="4" t="s">
        <v>38930</v>
      </c>
      <c r="J6710" s="2">
        <v>44976</v>
      </c>
      <c r="K6710" s="1" t="s">
        <v>49969</v>
      </c>
      <c r="L6710" s="1" t="s">
        <v>140</v>
      </c>
      <c r="M6710" s="1" t="s">
        <v>957</v>
      </c>
    </row>
    <row r="6711" spans="1:13" ht="14.25" customHeight="1" x14ac:dyDescent="0.25">
      <c r="A6711" s="4" t="s">
        <v>41874</v>
      </c>
      <c r="B6711" s="4" t="s">
        <v>33029</v>
      </c>
      <c r="C6711" s="4" t="s">
        <v>34905</v>
      </c>
      <c r="D6711" s="8">
        <v>1</v>
      </c>
      <c r="E6711" s="17">
        <f>_xlfn.XLOOKUP(C6711,Products!$A:$A,Products!$E:$E,0,0)</f>
        <v>1507.94</v>
      </c>
      <c r="F6711" s="6">
        <f t="shared" si="208"/>
        <v>1507.94</v>
      </c>
      <c r="G6711" s="6">
        <v>2068.98</v>
      </c>
      <c r="H6711" s="6">
        <f t="shared" si="209"/>
        <v>561.04</v>
      </c>
      <c r="I6711" s="4" t="s">
        <v>38930</v>
      </c>
      <c r="J6711" s="2">
        <v>45706</v>
      </c>
      <c r="K6711" s="1" t="s">
        <v>14375</v>
      </c>
      <c r="L6711" s="1" t="s">
        <v>246</v>
      </c>
      <c r="M6711" s="1" t="s">
        <v>443</v>
      </c>
    </row>
    <row r="6712" spans="1:13" ht="14.25" hidden="1" customHeight="1" x14ac:dyDescent="0.25">
      <c r="A6712" s="4" t="s">
        <v>49972</v>
      </c>
      <c r="B6712" s="4" t="s">
        <v>28060</v>
      </c>
      <c r="C6712" s="4" t="s">
        <v>37484</v>
      </c>
      <c r="D6712" s="8">
        <v>5</v>
      </c>
      <c r="E6712" s="6">
        <f>_xlfn.XLOOKUP(C6712,Products!$A:$A,Products!$E:$E,0,0)</f>
        <v>1119.42</v>
      </c>
      <c r="F6712" s="6">
        <f t="shared" si="208"/>
        <v>5597.1</v>
      </c>
      <c r="G6712" s="6">
        <v>1689.73</v>
      </c>
      <c r="H6712" s="6">
        <f t="shared" si="209"/>
        <v>-3907.3700000000003</v>
      </c>
      <c r="I6712" s="4" t="s">
        <v>38924</v>
      </c>
      <c r="J6712" s="2">
        <v>44488</v>
      </c>
      <c r="K6712" s="1" t="s">
        <v>49973</v>
      </c>
      <c r="L6712" s="1" t="s">
        <v>730</v>
      </c>
      <c r="M6712" s="1" t="s">
        <v>96</v>
      </c>
    </row>
    <row r="6713" spans="1:13" ht="14.25" hidden="1" customHeight="1" x14ac:dyDescent="0.25">
      <c r="A6713" s="4" t="s">
        <v>49974</v>
      </c>
      <c r="B6713" s="4" t="s">
        <v>11310</v>
      </c>
      <c r="C6713" s="4" t="s">
        <v>38324</v>
      </c>
      <c r="D6713" s="8">
        <v>1</v>
      </c>
      <c r="E6713" s="6">
        <f>_xlfn.XLOOKUP(C6713,Products!$A:$A,Products!$E:$E,0,0)</f>
        <v>174.56</v>
      </c>
      <c r="F6713" s="6">
        <f t="shared" si="208"/>
        <v>174.56</v>
      </c>
      <c r="G6713" s="6">
        <v>2316.9899999999998</v>
      </c>
      <c r="H6713" s="6">
        <f t="shared" si="209"/>
        <v>2142.4299999999998</v>
      </c>
      <c r="I6713" s="4" t="s">
        <v>38919</v>
      </c>
      <c r="J6713" s="2">
        <v>45281</v>
      </c>
      <c r="K6713" s="1" t="s">
        <v>49975</v>
      </c>
      <c r="L6713" s="1" t="s">
        <v>167</v>
      </c>
      <c r="M6713" s="1" t="s">
        <v>1296</v>
      </c>
    </row>
    <row r="6714" spans="1:13" ht="14.25" hidden="1" customHeight="1" x14ac:dyDescent="0.25">
      <c r="A6714" s="4" t="s">
        <v>60084</v>
      </c>
      <c r="B6714" s="4" t="s">
        <v>29342</v>
      </c>
      <c r="C6714" s="4" t="s">
        <v>37484</v>
      </c>
      <c r="D6714" s="8">
        <v>3</v>
      </c>
      <c r="E6714" s="6">
        <f>_xlfn.XLOOKUP(C6714,Products!$A:$A,Products!$E:$E,0,0)</f>
        <v>1119.42</v>
      </c>
      <c r="F6714" s="6">
        <f t="shared" si="208"/>
        <v>3358.26</v>
      </c>
      <c r="G6714" s="6">
        <v>1960.33</v>
      </c>
      <c r="H6714" s="6">
        <f t="shared" si="209"/>
        <v>-1397.9300000000003</v>
      </c>
      <c r="I6714" s="4" t="s">
        <v>38917</v>
      </c>
      <c r="J6714" s="2">
        <v>44040</v>
      </c>
      <c r="K6714" s="1" t="s">
        <v>34451</v>
      </c>
      <c r="L6714" s="1" t="s">
        <v>492</v>
      </c>
      <c r="M6714" s="1" t="s">
        <v>3388</v>
      </c>
    </row>
    <row r="6715" spans="1:13" ht="14.25" hidden="1" customHeight="1" x14ac:dyDescent="0.25">
      <c r="A6715" s="4" t="s">
        <v>49977</v>
      </c>
      <c r="B6715" s="4" t="s">
        <v>32348</v>
      </c>
      <c r="C6715" s="4" t="s">
        <v>38665</v>
      </c>
      <c r="D6715" s="8">
        <v>1</v>
      </c>
      <c r="E6715" s="6">
        <f>_xlfn.XLOOKUP(C6715,Products!$A:$A,Products!$E:$E,0,0)</f>
        <v>1946.85</v>
      </c>
      <c r="F6715" s="6">
        <f t="shared" si="208"/>
        <v>1946.85</v>
      </c>
      <c r="G6715" s="6">
        <v>1017.31</v>
      </c>
      <c r="H6715" s="6">
        <f t="shared" si="209"/>
        <v>-929.54</v>
      </c>
      <c r="I6715" s="4" t="s">
        <v>38930</v>
      </c>
      <c r="J6715" s="2">
        <v>44339</v>
      </c>
      <c r="K6715" s="1" t="s">
        <v>22443</v>
      </c>
      <c r="L6715" s="1" t="s">
        <v>337</v>
      </c>
      <c r="M6715" s="1" t="s">
        <v>973</v>
      </c>
    </row>
    <row r="6716" spans="1:13" ht="14.25" hidden="1" customHeight="1" x14ac:dyDescent="0.25">
      <c r="A6716" s="4" t="s">
        <v>49978</v>
      </c>
      <c r="B6716" s="4" t="s">
        <v>30252</v>
      </c>
      <c r="C6716" s="4" t="s">
        <v>34763</v>
      </c>
      <c r="D6716" s="8">
        <v>3</v>
      </c>
      <c r="E6716" s="6">
        <f>_xlfn.XLOOKUP(C6716,Products!$A:$A,Products!$E:$E,0,0)</f>
        <v>1297.54</v>
      </c>
      <c r="F6716" s="6">
        <f t="shared" si="208"/>
        <v>3892.62</v>
      </c>
      <c r="G6716" s="6">
        <v>157.41999999999999</v>
      </c>
      <c r="H6716" s="6">
        <f t="shared" si="209"/>
        <v>-3735.2</v>
      </c>
      <c r="I6716" s="4" t="s">
        <v>38924</v>
      </c>
      <c r="J6716" s="2">
        <v>44556</v>
      </c>
      <c r="K6716" s="1" t="s">
        <v>49979</v>
      </c>
      <c r="L6716" s="1" t="s">
        <v>25</v>
      </c>
      <c r="M6716" s="1" t="s">
        <v>1825</v>
      </c>
    </row>
    <row r="6717" spans="1:13" ht="14.25" hidden="1" customHeight="1" x14ac:dyDescent="0.25">
      <c r="A6717" s="4" t="s">
        <v>49980</v>
      </c>
      <c r="B6717" s="4" t="s">
        <v>31143</v>
      </c>
      <c r="C6717" s="4" t="s">
        <v>35791</v>
      </c>
      <c r="D6717" s="8">
        <v>5</v>
      </c>
      <c r="E6717" s="6">
        <f>_xlfn.XLOOKUP(C6717,Products!$A:$A,Products!$E:$E,0,0)</f>
        <v>109.79</v>
      </c>
      <c r="F6717" s="6">
        <f t="shared" si="208"/>
        <v>548.95000000000005</v>
      </c>
      <c r="G6717" s="6">
        <v>4287.5</v>
      </c>
      <c r="H6717" s="6">
        <f t="shared" si="209"/>
        <v>3738.55</v>
      </c>
      <c r="I6717" s="4" t="s">
        <v>38919</v>
      </c>
      <c r="J6717" s="2">
        <v>45219</v>
      </c>
      <c r="K6717" s="1" t="s">
        <v>49981</v>
      </c>
      <c r="L6717" s="1" t="s">
        <v>1644</v>
      </c>
      <c r="M6717" s="1" t="s">
        <v>1228</v>
      </c>
    </row>
    <row r="6718" spans="1:13" ht="14.25" customHeight="1" x14ac:dyDescent="0.25">
      <c r="A6718" s="4" t="s">
        <v>45601</v>
      </c>
      <c r="B6718" s="4" t="s">
        <v>7086</v>
      </c>
      <c r="C6718" s="4" t="s">
        <v>35410</v>
      </c>
      <c r="D6718" s="8">
        <v>2</v>
      </c>
      <c r="E6718" s="17">
        <f>_xlfn.XLOOKUP(C6718,Products!$A:$A,Products!$E:$E,0,0)</f>
        <v>1478.2</v>
      </c>
      <c r="F6718" s="6">
        <f t="shared" si="208"/>
        <v>2956.4</v>
      </c>
      <c r="G6718" s="6">
        <v>2622.61</v>
      </c>
      <c r="H6718" s="6">
        <f t="shared" si="209"/>
        <v>-333.78999999999996</v>
      </c>
      <c r="I6718" s="4" t="s">
        <v>38938</v>
      </c>
      <c r="J6718" s="2">
        <v>45706</v>
      </c>
      <c r="K6718" s="1" t="s">
        <v>5082</v>
      </c>
      <c r="L6718" s="1" t="s">
        <v>531</v>
      </c>
      <c r="M6718" s="1" t="s">
        <v>2809</v>
      </c>
    </row>
    <row r="6719" spans="1:13" ht="14.25" hidden="1" customHeight="1" x14ac:dyDescent="0.25">
      <c r="A6719" s="4" t="s">
        <v>49983</v>
      </c>
      <c r="B6719" s="4" t="s">
        <v>1313</v>
      </c>
      <c r="C6719" s="4" t="s">
        <v>34589</v>
      </c>
      <c r="D6719" s="8">
        <v>4</v>
      </c>
      <c r="E6719" s="6">
        <f>_xlfn.XLOOKUP(C6719,Products!$A:$A,Products!$E:$E,0,0)</f>
        <v>1586.52</v>
      </c>
      <c r="F6719" s="6">
        <f t="shared" si="208"/>
        <v>6346.08</v>
      </c>
      <c r="G6719" s="6">
        <v>4567.7700000000004</v>
      </c>
      <c r="H6719" s="6">
        <f t="shared" si="209"/>
        <v>-1778.3099999999995</v>
      </c>
      <c r="I6719" s="4" t="s">
        <v>38917</v>
      </c>
      <c r="J6719" s="2">
        <v>45144</v>
      </c>
      <c r="K6719" s="1" t="s">
        <v>49984</v>
      </c>
      <c r="L6719" s="1" t="s">
        <v>730</v>
      </c>
      <c r="M6719" s="1" t="s">
        <v>2634</v>
      </c>
    </row>
    <row r="6720" spans="1:13" ht="14.25" hidden="1" customHeight="1" x14ac:dyDescent="0.25">
      <c r="A6720" s="4" t="s">
        <v>49985</v>
      </c>
      <c r="B6720" s="4" t="s">
        <v>197</v>
      </c>
      <c r="C6720" s="4" t="s">
        <v>37775</v>
      </c>
      <c r="D6720" s="8">
        <v>5</v>
      </c>
      <c r="E6720" s="6">
        <f>_xlfn.XLOOKUP(C6720,Products!$A:$A,Products!$E:$E,0,0)</f>
        <v>649.41999999999996</v>
      </c>
      <c r="F6720" s="6">
        <f t="shared" si="208"/>
        <v>3247.1</v>
      </c>
      <c r="G6720" s="6">
        <v>4028.31</v>
      </c>
      <c r="H6720" s="6">
        <f t="shared" si="209"/>
        <v>781.21</v>
      </c>
      <c r="I6720" s="4" t="s">
        <v>38924</v>
      </c>
      <c r="J6720" s="2">
        <v>44319</v>
      </c>
      <c r="K6720" s="1" t="s">
        <v>39383</v>
      </c>
      <c r="L6720" s="1" t="s">
        <v>451</v>
      </c>
      <c r="M6720" s="1" t="s">
        <v>220</v>
      </c>
    </row>
    <row r="6721" spans="1:13" ht="14.25" hidden="1" customHeight="1" x14ac:dyDescent="0.25">
      <c r="A6721" s="4" t="s">
        <v>49986</v>
      </c>
      <c r="B6721" s="4" t="s">
        <v>28409</v>
      </c>
      <c r="C6721" s="4" t="s">
        <v>34268</v>
      </c>
      <c r="D6721" s="8">
        <v>5</v>
      </c>
      <c r="E6721" s="6">
        <f>_xlfn.XLOOKUP(C6721,Products!$A:$A,Products!$E:$E,0,0)</f>
        <v>1024.55</v>
      </c>
      <c r="F6721" s="6">
        <f t="shared" si="208"/>
        <v>5122.75</v>
      </c>
      <c r="G6721" s="6">
        <v>3712.44</v>
      </c>
      <c r="H6721" s="6">
        <f t="shared" si="209"/>
        <v>-1410.31</v>
      </c>
      <c r="I6721" s="4" t="s">
        <v>38924</v>
      </c>
      <c r="J6721" s="2">
        <v>45630</v>
      </c>
      <c r="K6721" s="1" t="s">
        <v>48292</v>
      </c>
      <c r="L6721" s="1" t="s">
        <v>60</v>
      </c>
      <c r="M6721" s="1" t="s">
        <v>1311</v>
      </c>
    </row>
    <row r="6722" spans="1:13" ht="14.25" hidden="1" customHeight="1" x14ac:dyDescent="0.25">
      <c r="A6722" s="4" t="s">
        <v>49987</v>
      </c>
      <c r="B6722" s="4" t="s">
        <v>17484</v>
      </c>
      <c r="C6722" s="4" t="s">
        <v>35680</v>
      </c>
      <c r="D6722" s="8">
        <v>1</v>
      </c>
      <c r="E6722" s="6">
        <f>_xlfn.XLOOKUP(C6722,Products!$A:$A,Products!$E:$E,0,0)</f>
        <v>566.73</v>
      </c>
      <c r="F6722" s="6">
        <f t="shared" ref="F6722:F6785" si="210">E6722*D6722</f>
        <v>566.73</v>
      </c>
      <c r="G6722" s="6">
        <v>3143.01</v>
      </c>
      <c r="H6722" s="6">
        <f t="shared" ref="H6722:H6785" si="211">G6722-F6722</f>
        <v>2576.2800000000002</v>
      </c>
      <c r="I6722" s="4" t="s">
        <v>38917</v>
      </c>
      <c r="J6722" s="2">
        <v>45020</v>
      </c>
      <c r="K6722" s="1" t="s">
        <v>48402</v>
      </c>
      <c r="L6722" s="1" t="s">
        <v>578</v>
      </c>
      <c r="M6722" s="1" t="s">
        <v>338</v>
      </c>
    </row>
    <row r="6723" spans="1:13" ht="14.25" hidden="1" customHeight="1" x14ac:dyDescent="0.25">
      <c r="A6723" s="4" t="s">
        <v>49988</v>
      </c>
      <c r="B6723" s="4" t="s">
        <v>12193</v>
      </c>
      <c r="C6723" s="4" t="s">
        <v>37382</v>
      </c>
      <c r="D6723" s="8">
        <v>4</v>
      </c>
      <c r="E6723" s="6">
        <f>_xlfn.XLOOKUP(C6723,Products!$A:$A,Products!$E:$E,0,0)</f>
        <v>1683.06</v>
      </c>
      <c r="F6723" s="6">
        <f t="shared" si="210"/>
        <v>6732.24</v>
      </c>
      <c r="G6723" s="6">
        <v>1778.23</v>
      </c>
      <c r="H6723" s="6">
        <f t="shared" si="211"/>
        <v>-4954.01</v>
      </c>
      <c r="I6723" s="4" t="s">
        <v>38938</v>
      </c>
      <c r="J6723" s="2">
        <v>44758</v>
      </c>
      <c r="K6723" s="1" t="s">
        <v>49989</v>
      </c>
      <c r="L6723" s="1" t="s">
        <v>246</v>
      </c>
      <c r="M6723" s="1" t="s">
        <v>1107</v>
      </c>
    </row>
    <row r="6724" spans="1:13" ht="14.25" hidden="1" customHeight="1" x14ac:dyDescent="0.25">
      <c r="A6724" s="4" t="s">
        <v>60317</v>
      </c>
      <c r="B6724" s="4" t="s">
        <v>5634</v>
      </c>
      <c r="C6724" s="4" t="s">
        <v>36382</v>
      </c>
      <c r="D6724" s="8">
        <v>5</v>
      </c>
      <c r="E6724" s="6">
        <f>_xlfn.XLOOKUP(C6724,Products!$A:$A,Products!$E:$E,0,0)</f>
        <v>1313.99</v>
      </c>
      <c r="F6724" s="6">
        <f t="shared" si="210"/>
        <v>6569.95</v>
      </c>
      <c r="G6724" s="6">
        <v>3088.45</v>
      </c>
      <c r="H6724" s="6">
        <f t="shared" si="211"/>
        <v>-3481.5</v>
      </c>
      <c r="I6724" s="4" t="s">
        <v>38930</v>
      </c>
      <c r="J6724" s="2">
        <v>44040</v>
      </c>
      <c r="K6724" s="1" t="s">
        <v>32899</v>
      </c>
      <c r="L6724" s="1" t="s">
        <v>51</v>
      </c>
      <c r="M6724" s="1" t="s">
        <v>1795</v>
      </c>
    </row>
    <row r="6725" spans="1:13" ht="14.25" hidden="1" customHeight="1" x14ac:dyDescent="0.25">
      <c r="A6725" s="4" t="s">
        <v>49992</v>
      </c>
      <c r="B6725" s="4" t="s">
        <v>16027</v>
      </c>
      <c r="C6725" s="4" t="s">
        <v>36887</v>
      </c>
      <c r="D6725" s="8">
        <v>3</v>
      </c>
      <c r="E6725" s="6">
        <f>_xlfn.XLOOKUP(C6725,Products!$A:$A,Products!$E:$E,0,0)</f>
        <v>1299.76</v>
      </c>
      <c r="F6725" s="6">
        <f t="shared" si="210"/>
        <v>3899.2799999999997</v>
      </c>
      <c r="G6725" s="6">
        <v>1928.87</v>
      </c>
      <c r="H6725" s="6">
        <f t="shared" si="211"/>
        <v>-1970.4099999999999</v>
      </c>
      <c r="I6725" s="4" t="s">
        <v>38938</v>
      </c>
      <c r="J6725" s="2">
        <v>45007</v>
      </c>
      <c r="K6725" s="1" t="s">
        <v>49993</v>
      </c>
      <c r="L6725" s="1" t="s">
        <v>451</v>
      </c>
      <c r="M6725" s="1" t="s">
        <v>3826</v>
      </c>
    </row>
    <row r="6726" spans="1:13" ht="14.25" hidden="1" customHeight="1" x14ac:dyDescent="0.25">
      <c r="A6726" s="4" t="s">
        <v>49994</v>
      </c>
      <c r="B6726" s="4" t="s">
        <v>31572</v>
      </c>
      <c r="C6726" s="4" t="s">
        <v>36437</v>
      </c>
      <c r="D6726" s="8">
        <v>2</v>
      </c>
      <c r="E6726" s="6">
        <f>_xlfn.XLOOKUP(C6726,Products!$A:$A,Products!$E:$E,0,0)</f>
        <v>1862.45</v>
      </c>
      <c r="F6726" s="6">
        <f t="shared" si="210"/>
        <v>3724.9</v>
      </c>
      <c r="G6726" s="6">
        <v>1962.92</v>
      </c>
      <c r="H6726" s="6">
        <f t="shared" si="211"/>
        <v>-1761.98</v>
      </c>
      <c r="I6726" s="4" t="s">
        <v>38938</v>
      </c>
      <c r="J6726" s="2">
        <v>45560</v>
      </c>
      <c r="K6726" s="1" t="s">
        <v>23641</v>
      </c>
      <c r="L6726" s="1" t="s">
        <v>924</v>
      </c>
      <c r="M6726" s="1" t="s">
        <v>2383</v>
      </c>
    </row>
    <row r="6727" spans="1:13" ht="14.25" hidden="1" customHeight="1" x14ac:dyDescent="0.25">
      <c r="A6727" s="4" t="s">
        <v>49995</v>
      </c>
      <c r="B6727" s="4" t="s">
        <v>21288</v>
      </c>
      <c r="C6727" s="4" t="s">
        <v>34802</v>
      </c>
      <c r="D6727" s="8">
        <v>5</v>
      </c>
      <c r="E6727" s="6">
        <f>_xlfn.XLOOKUP(C6727,Products!$A:$A,Products!$E:$E,0,0)</f>
        <v>556.75</v>
      </c>
      <c r="F6727" s="6">
        <f t="shared" si="210"/>
        <v>2783.75</v>
      </c>
      <c r="G6727" s="6">
        <v>4513.76</v>
      </c>
      <c r="H6727" s="6">
        <f t="shared" si="211"/>
        <v>1730.0100000000002</v>
      </c>
      <c r="I6727" s="4" t="s">
        <v>38930</v>
      </c>
      <c r="J6727" s="2">
        <v>44304</v>
      </c>
      <c r="K6727" s="1" t="s">
        <v>49996</v>
      </c>
      <c r="L6727" s="1" t="s">
        <v>16</v>
      </c>
      <c r="M6727" s="1" t="s">
        <v>362</v>
      </c>
    </row>
    <row r="6728" spans="1:13" ht="14.25" hidden="1" customHeight="1" x14ac:dyDescent="0.25">
      <c r="A6728" s="4" t="s">
        <v>49997</v>
      </c>
      <c r="B6728" s="4" t="s">
        <v>6995</v>
      </c>
      <c r="C6728" s="4" t="s">
        <v>38540</v>
      </c>
      <c r="D6728" s="8">
        <v>1</v>
      </c>
      <c r="E6728" s="6">
        <f>_xlfn.XLOOKUP(C6728,Products!$A:$A,Products!$E:$E,0,0)</f>
        <v>1516.89</v>
      </c>
      <c r="F6728" s="6">
        <f t="shared" si="210"/>
        <v>1516.89</v>
      </c>
      <c r="G6728" s="6">
        <v>3169.26</v>
      </c>
      <c r="H6728" s="6">
        <f t="shared" si="211"/>
        <v>1652.3700000000001</v>
      </c>
      <c r="I6728" s="4" t="s">
        <v>38930</v>
      </c>
      <c r="J6728" s="2">
        <v>45213</v>
      </c>
      <c r="K6728" s="1" t="s">
        <v>49998</v>
      </c>
      <c r="L6728" s="1" t="s">
        <v>176</v>
      </c>
      <c r="M6728" s="1" t="s">
        <v>3161</v>
      </c>
    </row>
    <row r="6729" spans="1:13" ht="14.25" hidden="1" customHeight="1" x14ac:dyDescent="0.25">
      <c r="A6729" s="4" t="s">
        <v>49999</v>
      </c>
      <c r="B6729" s="4" t="s">
        <v>21019</v>
      </c>
      <c r="C6729" s="4" t="s">
        <v>35971</v>
      </c>
      <c r="D6729" s="8">
        <v>5</v>
      </c>
      <c r="E6729" s="6">
        <f>_xlfn.XLOOKUP(C6729,Products!$A:$A,Products!$E:$E,0,0)</f>
        <v>1777.56</v>
      </c>
      <c r="F6729" s="6">
        <f t="shared" si="210"/>
        <v>8887.7999999999993</v>
      </c>
      <c r="G6729" s="6">
        <v>1066.93</v>
      </c>
      <c r="H6729" s="6">
        <f t="shared" si="211"/>
        <v>-7820.869999999999</v>
      </c>
      <c r="I6729" s="4" t="s">
        <v>38924</v>
      </c>
      <c r="J6729" s="2">
        <v>44230</v>
      </c>
      <c r="K6729" s="1" t="s">
        <v>50000</v>
      </c>
      <c r="L6729" s="1" t="s">
        <v>280</v>
      </c>
      <c r="M6729" s="1" t="s">
        <v>1749</v>
      </c>
    </row>
    <row r="6730" spans="1:13" ht="14.25" hidden="1" customHeight="1" x14ac:dyDescent="0.25">
      <c r="A6730" s="4" t="s">
        <v>50001</v>
      </c>
      <c r="B6730" s="4" t="s">
        <v>34151</v>
      </c>
      <c r="C6730" s="4" t="s">
        <v>37935</v>
      </c>
      <c r="D6730" s="8">
        <v>4</v>
      </c>
      <c r="E6730" s="6">
        <f>_xlfn.XLOOKUP(C6730,Products!$A:$A,Products!$E:$E,0,0)</f>
        <v>1034.5899999999999</v>
      </c>
      <c r="F6730" s="6">
        <f t="shared" si="210"/>
        <v>4138.3599999999997</v>
      </c>
      <c r="G6730" s="6">
        <v>1823.9</v>
      </c>
      <c r="H6730" s="6">
        <f t="shared" si="211"/>
        <v>-2314.4599999999996</v>
      </c>
      <c r="I6730" s="4" t="s">
        <v>38919</v>
      </c>
      <c r="J6730" s="2">
        <v>44714</v>
      </c>
      <c r="K6730" s="1" t="s">
        <v>48493</v>
      </c>
      <c r="L6730" s="1" t="s">
        <v>280</v>
      </c>
      <c r="M6730" s="1" t="s">
        <v>354</v>
      </c>
    </row>
    <row r="6731" spans="1:13" ht="14.25" customHeight="1" x14ac:dyDescent="0.25">
      <c r="A6731" s="4" t="s">
        <v>45818</v>
      </c>
      <c r="B6731" s="4" t="s">
        <v>28502</v>
      </c>
      <c r="C6731" s="4" t="s">
        <v>38811</v>
      </c>
      <c r="D6731" s="8">
        <v>5</v>
      </c>
      <c r="E6731" s="17">
        <f>_xlfn.XLOOKUP(C6731,Products!$A:$A,Products!$E:$E,0,0)</f>
        <v>242.99</v>
      </c>
      <c r="F6731" s="6">
        <f t="shared" si="210"/>
        <v>1214.95</v>
      </c>
      <c r="G6731" s="6">
        <v>2256.25</v>
      </c>
      <c r="H6731" s="6">
        <f t="shared" si="211"/>
        <v>1041.3</v>
      </c>
      <c r="I6731" s="4" t="s">
        <v>38938</v>
      </c>
      <c r="J6731" s="2">
        <v>45706</v>
      </c>
      <c r="K6731" s="1" t="s">
        <v>11420</v>
      </c>
      <c r="L6731" s="1" t="s">
        <v>1189</v>
      </c>
      <c r="M6731" s="1" t="s">
        <v>1764</v>
      </c>
    </row>
    <row r="6732" spans="1:13" ht="14.25" hidden="1" customHeight="1" x14ac:dyDescent="0.25">
      <c r="A6732" s="4" t="s">
        <v>50003</v>
      </c>
      <c r="B6732" s="4" t="s">
        <v>33359</v>
      </c>
      <c r="C6732" s="4" t="s">
        <v>36285</v>
      </c>
      <c r="D6732" s="8">
        <v>2</v>
      </c>
      <c r="E6732" s="6">
        <f>_xlfn.XLOOKUP(C6732,Products!$A:$A,Products!$E:$E,0,0)</f>
        <v>1776.63</v>
      </c>
      <c r="F6732" s="6">
        <f t="shared" si="210"/>
        <v>3553.26</v>
      </c>
      <c r="G6732" s="6">
        <v>289.10000000000002</v>
      </c>
      <c r="H6732" s="6">
        <f t="shared" si="211"/>
        <v>-3264.1600000000003</v>
      </c>
      <c r="I6732" s="4" t="s">
        <v>38930</v>
      </c>
      <c r="J6732" s="2">
        <v>44808</v>
      </c>
      <c r="K6732" s="1" t="s">
        <v>25534</v>
      </c>
      <c r="L6732" s="1" t="s">
        <v>131</v>
      </c>
      <c r="M6732" s="1" t="s">
        <v>452</v>
      </c>
    </row>
    <row r="6733" spans="1:13" ht="14.25" hidden="1" customHeight="1" x14ac:dyDescent="0.25">
      <c r="A6733" s="4" t="s">
        <v>61223</v>
      </c>
      <c r="B6733" s="4" t="s">
        <v>24982</v>
      </c>
      <c r="C6733" s="4" t="s">
        <v>38337</v>
      </c>
      <c r="D6733" s="8">
        <v>3</v>
      </c>
      <c r="E6733" s="6">
        <f>_xlfn.XLOOKUP(C6733,Products!$A:$A,Products!$E:$E,0,0)</f>
        <v>170.2</v>
      </c>
      <c r="F6733" s="6">
        <f t="shared" si="210"/>
        <v>510.59999999999997</v>
      </c>
      <c r="G6733" s="6">
        <v>2642.32</v>
      </c>
      <c r="H6733" s="6">
        <f t="shared" si="211"/>
        <v>2131.7200000000003</v>
      </c>
      <c r="I6733" s="4" t="s">
        <v>38919</v>
      </c>
      <c r="J6733" s="2">
        <v>44040</v>
      </c>
      <c r="K6733" s="1" t="s">
        <v>61224</v>
      </c>
      <c r="L6733" s="1" t="s">
        <v>60</v>
      </c>
      <c r="M6733" s="1" t="s">
        <v>754</v>
      </c>
    </row>
    <row r="6734" spans="1:13" ht="14.25" hidden="1" customHeight="1" x14ac:dyDescent="0.25">
      <c r="A6734" s="4" t="s">
        <v>50006</v>
      </c>
      <c r="B6734" s="4" t="s">
        <v>6164</v>
      </c>
      <c r="C6734" s="4" t="s">
        <v>34974</v>
      </c>
      <c r="D6734" s="8">
        <v>2</v>
      </c>
      <c r="E6734" s="6">
        <f>_xlfn.XLOOKUP(C6734,Products!$A:$A,Products!$E:$E,0,0)</f>
        <v>644.05999999999995</v>
      </c>
      <c r="F6734" s="6">
        <f t="shared" si="210"/>
        <v>1288.1199999999999</v>
      </c>
      <c r="G6734" s="6">
        <v>1459.73</v>
      </c>
      <c r="H6734" s="6">
        <f t="shared" si="211"/>
        <v>171.61000000000013</v>
      </c>
      <c r="I6734" s="4" t="s">
        <v>38938</v>
      </c>
      <c r="J6734" s="2">
        <v>44418</v>
      </c>
      <c r="K6734" s="1" t="s">
        <v>32459</v>
      </c>
      <c r="L6734" s="1" t="s">
        <v>730</v>
      </c>
      <c r="M6734" s="1" t="s">
        <v>370</v>
      </c>
    </row>
    <row r="6735" spans="1:13" ht="14.25" hidden="1" customHeight="1" x14ac:dyDescent="0.25">
      <c r="A6735" s="4" t="s">
        <v>50007</v>
      </c>
      <c r="B6735" s="4" t="s">
        <v>12220</v>
      </c>
      <c r="C6735" s="4" t="s">
        <v>35183</v>
      </c>
      <c r="D6735" s="8">
        <v>2</v>
      </c>
      <c r="E6735" s="6">
        <f>_xlfn.XLOOKUP(C6735,Products!$A:$A,Products!$E:$E,0,0)</f>
        <v>1928.43</v>
      </c>
      <c r="F6735" s="6">
        <f t="shared" si="210"/>
        <v>3856.86</v>
      </c>
      <c r="G6735" s="6">
        <v>4563.96</v>
      </c>
      <c r="H6735" s="6">
        <f t="shared" si="211"/>
        <v>707.09999999999991</v>
      </c>
      <c r="I6735" s="4" t="s">
        <v>38930</v>
      </c>
      <c r="J6735" s="2">
        <v>44357</v>
      </c>
      <c r="K6735" s="1" t="s">
        <v>48985</v>
      </c>
      <c r="L6735" s="1" t="s">
        <v>730</v>
      </c>
      <c r="M6735" s="1" t="s">
        <v>123</v>
      </c>
    </row>
    <row r="6736" spans="1:13" ht="14.25" hidden="1" customHeight="1" x14ac:dyDescent="0.25">
      <c r="A6736" s="4" t="s">
        <v>50008</v>
      </c>
      <c r="B6736" s="4" t="s">
        <v>7781</v>
      </c>
      <c r="C6736" s="4" t="s">
        <v>34280</v>
      </c>
      <c r="D6736" s="8">
        <v>1</v>
      </c>
      <c r="E6736" s="6">
        <f>_xlfn.XLOOKUP(C6736,Products!$A:$A,Products!$E:$E,0,0)</f>
        <v>1951.67</v>
      </c>
      <c r="F6736" s="6">
        <f t="shared" si="210"/>
        <v>1951.67</v>
      </c>
      <c r="G6736" s="6">
        <v>3805.24</v>
      </c>
      <c r="H6736" s="6">
        <f t="shared" si="211"/>
        <v>1853.5699999999997</v>
      </c>
      <c r="I6736" s="4" t="s">
        <v>38938</v>
      </c>
      <c r="J6736" s="2">
        <v>45323</v>
      </c>
      <c r="K6736" s="1" t="s">
        <v>1695</v>
      </c>
      <c r="L6736" s="1" t="s">
        <v>426</v>
      </c>
      <c r="M6736" s="1" t="s">
        <v>5013</v>
      </c>
    </row>
    <row r="6737" spans="1:13" ht="14.25" hidden="1" customHeight="1" x14ac:dyDescent="0.25">
      <c r="A6737" s="4" t="s">
        <v>62536</v>
      </c>
      <c r="B6737" s="4" t="s">
        <v>23309</v>
      </c>
      <c r="C6737" s="4" t="s">
        <v>35928</v>
      </c>
      <c r="D6737" s="8">
        <v>2</v>
      </c>
      <c r="E6737" s="6">
        <f>_xlfn.XLOOKUP(C6737,Products!$A:$A,Products!$E:$E,0,0)</f>
        <v>1555.14</v>
      </c>
      <c r="F6737" s="6">
        <f t="shared" si="210"/>
        <v>3110.28</v>
      </c>
      <c r="G6737" s="6">
        <v>3691.08</v>
      </c>
      <c r="H6737" s="6">
        <f t="shared" si="211"/>
        <v>580.79999999999973</v>
      </c>
      <c r="I6737" s="4" t="s">
        <v>38930</v>
      </c>
      <c r="J6737" s="2">
        <v>44040</v>
      </c>
      <c r="K6737" s="1" t="s">
        <v>62537</v>
      </c>
      <c r="L6737" s="1" t="s">
        <v>1644</v>
      </c>
      <c r="M6737" s="1" t="s">
        <v>2642</v>
      </c>
    </row>
    <row r="6738" spans="1:13" ht="14.25" hidden="1" customHeight="1" x14ac:dyDescent="0.25">
      <c r="A6738" s="4" t="s">
        <v>50011</v>
      </c>
      <c r="B6738" s="4" t="s">
        <v>3947</v>
      </c>
      <c r="C6738" s="4" t="s">
        <v>38475</v>
      </c>
      <c r="D6738" s="8">
        <v>4</v>
      </c>
      <c r="E6738" s="6">
        <f>_xlfn.XLOOKUP(C6738,Products!$A:$A,Products!$E:$E,0,0)</f>
        <v>1703.32</v>
      </c>
      <c r="F6738" s="6">
        <f t="shared" si="210"/>
        <v>6813.28</v>
      </c>
      <c r="G6738" s="6">
        <v>166.05</v>
      </c>
      <c r="H6738" s="6">
        <f t="shared" si="211"/>
        <v>-6647.23</v>
      </c>
      <c r="I6738" s="4" t="s">
        <v>38930</v>
      </c>
      <c r="J6738" s="2">
        <v>44457</v>
      </c>
      <c r="K6738" s="1" t="s">
        <v>50012</v>
      </c>
      <c r="L6738" s="1" t="s">
        <v>95</v>
      </c>
      <c r="M6738" s="1" t="s">
        <v>3530</v>
      </c>
    </row>
    <row r="6739" spans="1:13" ht="14.25" hidden="1" customHeight="1" x14ac:dyDescent="0.25">
      <c r="A6739" s="4" t="s">
        <v>50013</v>
      </c>
      <c r="B6739" s="4" t="s">
        <v>9876</v>
      </c>
      <c r="C6739" s="4" t="s">
        <v>36331</v>
      </c>
      <c r="D6739" s="8">
        <v>4</v>
      </c>
      <c r="E6739" s="6">
        <f>_xlfn.XLOOKUP(C6739,Products!$A:$A,Products!$E:$E,0,0)</f>
        <v>695.45</v>
      </c>
      <c r="F6739" s="6">
        <f t="shared" si="210"/>
        <v>2781.8</v>
      </c>
      <c r="G6739" s="6">
        <v>1549.41</v>
      </c>
      <c r="H6739" s="6">
        <f t="shared" si="211"/>
        <v>-1232.3900000000001</v>
      </c>
      <c r="I6739" s="4" t="s">
        <v>38924</v>
      </c>
      <c r="J6739" s="2">
        <v>44726</v>
      </c>
      <c r="K6739" s="1" t="s">
        <v>6127</v>
      </c>
      <c r="L6739" s="1" t="s">
        <v>492</v>
      </c>
      <c r="M6739" s="1" t="s">
        <v>957</v>
      </c>
    </row>
    <row r="6740" spans="1:13" ht="14.25" hidden="1" customHeight="1" x14ac:dyDescent="0.25">
      <c r="A6740" s="4" t="s">
        <v>50014</v>
      </c>
      <c r="B6740" s="4" t="s">
        <v>16401</v>
      </c>
      <c r="C6740" s="4" t="s">
        <v>36347</v>
      </c>
      <c r="D6740" s="8">
        <v>1</v>
      </c>
      <c r="E6740" s="6">
        <f>_xlfn.XLOOKUP(C6740,Products!$A:$A,Products!$E:$E,0,0)</f>
        <v>398.09</v>
      </c>
      <c r="F6740" s="6">
        <f t="shared" si="210"/>
        <v>398.09</v>
      </c>
      <c r="G6740" s="6">
        <v>829.22</v>
      </c>
      <c r="H6740" s="6">
        <f t="shared" si="211"/>
        <v>431.13000000000005</v>
      </c>
      <c r="I6740" s="4" t="s">
        <v>38924</v>
      </c>
      <c r="J6740" s="2">
        <v>44929</v>
      </c>
      <c r="K6740" s="1" t="s">
        <v>50015</v>
      </c>
      <c r="L6740" s="1" t="s">
        <v>1416</v>
      </c>
      <c r="M6740" s="1" t="s">
        <v>1190</v>
      </c>
    </row>
    <row r="6741" spans="1:13" ht="14.25" hidden="1" customHeight="1" x14ac:dyDescent="0.25">
      <c r="A6741" s="4" t="s">
        <v>50016</v>
      </c>
      <c r="B6741" s="4" t="s">
        <v>31994</v>
      </c>
      <c r="C6741" s="4" t="s">
        <v>37708</v>
      </c>
      <c r="D6741" s="8">
        <v>2</v>
      </c>
      <c r="E6741" s="6">
        <f>_xlfn.XLOOKUP(C6741,Products!$A:$A,Products!$E:$E,0,0)</f>
        <v>345.35</v>
      </c>
      <c r="F6741" s="6">
        <f t="shared" si="210"/>
        <v>690.7</v>
      </c>
      <c r="G6741" s="6">
        <v>9.57</v>
      </c>
      <c r="H6741" s="6">
        <f t="shared" si="211"/>
        <v>-681.13</v>
      </c>
      <c r="I6741" s="4" t="s">
        <v>38924</v>
      </c>
      <c r="J6741" s="2">
        <v>45457</v>
      </c>
      <c r="K6741" s="1" t="s">
        <v>40459</v>
      </c>
      <c r="L6741" s="1" t="s">
        <v>60</v>
      </c>
      <c r="M6741" s="1" t="s">
        <v>1228</v>
      </c>
    </row>
    <row r="6742" spans="1:13" ht="14.25" hidden="1" customHeight="1" x14ac:dyDescent="0.25">
      <c r="A6742" s="4" t="s">
        <v>50017</v>
      </c>
      <c r="B6742" s="4" t="s">
        <v>20608</v>
      </c>
      <c r="C6742" s="4" t="s">
        <v>36441</v>
      </c>
      <c r="D6742" s="8">
        <v>2</v>
      </c>
      <c r="E6742" s="6">
        <f>_xlfn.XLOOKUP(C6742,Products!$A:$A,Products!$E:$E,0,0)</f>
        <v>350.78</v>
      </c>
      <c r="F6742" s="6">
        <f t="shared" si="210"/>
        <v>701.56</v>
      </c>
      <c r="G6742" s="6">
        <v>4318.67</v>
      </c>
      <c r="H6742" s="6">
        <f t="shared" si="211"/>
        <v>3617.11</v>
      </c>
      <c r="I6742" s="4" t="s">
        <v>38930</v>
      </c>
      <c r="J6742" s="2">
        <v>45076</v>
      </c>
      <c r="K6742" s="1" t="s">
        <v>44389</v>
      </c>
      <c r="L6742" s="1" t="s">
        <v>426</v>
      </c>
      <c r="M6742" s="1" t="s">
        <v>177</v>
      </c>
    </row>
    <row r="6743" spans="1:13" ht="14.25" hidden="1" customHeight="1" x14ac:dyDescent="0.25">
      <c r="A6743" s="4" t="s">
        <v>50018</v>
      </c>
      <c r="B6743" s="4" t="s">
        <v>15775</v>
      </c>
      <c r="C6743" s="4" t="s">
        <v>34640</v>
      </c>
      <c r="D6743" s="8">
        <v>5</v>
      </c>
      <c r="E6743" s="6">
        <f>_xlfn.XLOOKUP(C6743,Products!$A:$A,Products!$E:$E,0,0)</f>
        <v>618.14</v>
      </c>
      <c r="F6743" s="6">
        <f t="shared" si="210"/>
        <v>3090.7</v>
      </c>
      <c r="G6743" s="6">
        <v>3829.55</v>
      </c>
      <c r="H6743" s="6">
        <f t="shared" si="211"/>
        <v>738.85000000000036</v>
      </c>
      <c r="I6743" s="4" t="s">
        <v>38924</v>
      </c>
      <c r="J6743" s="2">
        <v>44240</v>
      </c>
      <c r="K6743" s="1" t="s">
        <v>50019</v>
      </c>
      <c r="L6743" s="1" t="s">
        <v>451</v>
      </c>
      <c r="M6743" s="1" t="s">
        <v>4281</v>
      </c>
    </row>
    <row r="6744" spans="1:13" ht="14.25" hidden="1" customHeight="1" x14ac:dyDescent="0.25">
      <c r="A6744" s="4" t="s">
        <v>39924</v>
      </c>
      <c r="B6744" s="4" t="s">
        <v>30472</v>
      </c>
      <c r="C6744" s="4" t="s">
        <v>35538</v>
      </c>
      <c r="D6744" s="8">
        <v>1</v>
      </c>
      <c r="E6744" s="6">
        <f>_xlfn.XLOOKUP(C6744,Products!$A:$A,Products!$E:$E,0,0)</f>
        <v>1245.2</v>
      </c>
      <c r="F6744" s="6">
        <f t="shared" si="210"/>
        <v>1245.2</v>
      </c>
      <c r="G6744" s="6">
        <v>3457.05</v>
      </c>
      <c r="H6744" s="6">
        <f t="shared" si="211"/>
        <v>2211.8500000000004</v>
      </c>
      <c r="I6744" s="4" t="s">
        <v>38919</v>
      </c>
      <c r="J6744" s="2">
        <v>44041</v>
      </c>
      <c r="K6744" s="1" t="s">
        <v>39925</v>
      </c>
      <c r="L6744" s="1" t="s">
        <v>104</v>
      </c>
      <c r="M6744" s="1" t="s">
        <v>1863</v>
      </c>
    </row>
    <row r="6745" spans="1:13" ht="14.25" hidden="1" customHeight="1" x14ac:dyDescent="0.25">
      <c r="A6745" s="4" t="s">
        <v>40021</v>
      </c>
      <c r="B6745" s="4" t="s">
        <v>33621</v>
      </c>
      <c r="C6745" s="4" t="s">
        <v>34520</v>
      </c>
      <c r="D6745" s="8">
        <v>3</v>
      </c>
      <c r="E6745" s="6">
        <f>_xlfn.XLOOKUP(C6745,Products!$A:$A,Products!$E:$E,0,0)</f>
        <v>1002.49</v>
      </c>
      <c r="F6745" s="6">
        <f t="shared" si="210"/>
        <v>3007.4700000000003</v>
      </c>
      <c r="G6745" s="6">
        <v>4187.25</v>
      </c>
      <c r="H6745" s="6">
        <f t="shared" si="211"/>
        <v>1179.7799999999997</v>
      </c>
      <c r="I6745" s="4" t="s">
        <v>38938</v>
      </c>
      <c r="J6745" s="2">
        <v>44041</v>
      </c>
      <c r="K6745" s="1" t="s">
        <v>40022</v>
      </c>
      <c r="L6745" s="1" t="s">
        <v>77</v>
      </c>
      <c r="M6745" s="1" t="s">
        <v>3019</v>
      </c>
    </row>
    <row r="6746" spans="1:13" ht="14.25" hidden="1" customHeight="1" x14ac:dyDescent="0.25">
      <c r="A6746" s="4" t="s">
        <v>50022</v>
      </c>
      <c r="B6746" s="4" t="s">
        <v>32769</v>
      </c>
      <c r="C6746" s="4" t="s">
        <v>36054</v>
      </c>
      <c r="D6746" s="8">
        <v>4</v>
      </c>
      <c r="E6746" s="6">
        <f>_xlfn.XLOOKUP(C6746,Products!$A:$A,Products!$E:$E,0,0)</f>
        <v>1475.02</v>
      </c>
      <c r="F6746" s="6">
        <f t="shared" si="210"/>
        <v>5900.08</v>
      </c>
      <c r="G6746" s="6">
        <v>2351.11</v>
      </c>
      <c r="H6746" s="6">
        <f t="shared" si="211"/>
        <v>-3548.97</v>
      </c>
      <c r="I6746" s="4" t="s">
        <v>38919</v>
      </c>
      <c r="J6746" s="2">
        <v>44522</v>
      </c>
      <c r="K6746" s="1" t="s">
        <v>40308</v>
      </c>
      <c r="L6746" s="1" t="s">
        <v>1408</v>
      </c>
      <c r="M6746" s="1" t="s">
        <v>5254</v>
      </c>
    </row>
    <row r="6747" spans="1:13" ht="14.25" hidden="1" customHeight="1" x14ac:dyDescent="0.25">
      <c r="A6747" s="4" t="s">
        <v>50023</v>
      </c>
      <c r="B6747" s="4" t="s">
        <v>31906</v>
      </c>
      <c r="C6747" s="4" t="s">
        <v>37550</v>
      </c>
      <c r="D6747" s="8">
        <v>1</v>
      </c>
      <c r="E6747" s="6">
        <f>_xlfn.XLOOKUP(C6747,Products!$A:$A,Products!$E:$E,0,0)</f>
        <v>1128.8900000000001</v>
      </c>
      <c r="F6747" s="6">
        <f t="shared" si="210"/>
        <v>1128.8900000000001</v>
      </c>
      <c r="G6747" s="6">
        <v>3168.44</v>
      </c>
      <c r="H6747" s="6">
        <f t="shared" si="211"/>
        <v>2039.55</v>
      </c>
      <c r="I6747" s="4" t="s">
        <v>38930</v>
      </c>
      <c r="J6747" s="2">
        <v>45017</v>
      </c>
      <c r="K6747" s="1" t="s">
        <v>44581</v>
      </c>
      <c r="L6747" s="1" t="s">
        <v>730</v>
      </c>
      <c r="M6747" s="1" t="s">
        <v>435</v>
      </c>
    </row>
    <row r="6748" spans="1:13" ht="14.25" hidden="1" customHeight="1" x14ac:dyDescent="0.25">
      <c r="A6748" s="4" t="s">
        <v>50024</v>
      </c>
      <c r="B6748" s="4" t="s">
        <v>1602</v>
      </c>
      <c r="C6748" s="4" t="s">
        <v>36074</v>
      </c>
      <c r="D6748" s="8">
        <v>4</v>
      </c>
      <c r="E6748" s="6">
        <f>_xlfn.XLOOKUP(C6748,Products!$A:$A,Products!$E:$E,0,0)</f>
        <v>228.78</v>
      </c>
      <c r="F6748" s="6">
        <f t="shared" si="210"/>
        <v>915.12</v>
      </c>
      <c r="G6748" s="6">
        <v>2247.91</v>
      </c>
      <c r="H6748" s="6">
        <f t="shared" si="211"/>
        <v>1332.79</v>
      </c>
      <c r="I6748" s="4" t="s">
        <v>38938</v>
      </c>
      <c r="J6748" s="2">
        <v>45569</v>
      </c>
      <c r="K6748" s="1" t="s">
        <v>50025</v>
      </c>
      <c r="L6748" s="1" t="s">
        <v>158</v>
      </c>
      <c r="M6748" s="1" t="s">
        <v>941</v>
      </c>
    </row>
    <row r="6749" spans="1:13" ht="14.25" hidden="1" customHeight="1" x14ac:dyDescent="0.25">
      <c r="A6749" s="4" t="s">
        <v>50026</v>
      </c>
      <c r="B6749" s="4" t="s">
        <v>10950</v>
      </c>
      <c r="C6749" s="4" t="s">
        <v>36200</v>
      </c>
      <c r="D6749" s="8">
        <v>4</v>
      </c>
      <c r="E6749" s="6">
        <f>_xlfn.XLOOKUP(C6749,Products!$A:$A,Products!$E:$E,0,0)</f>
        <v>372.52</v>
      </c>
      <c r="F6749" s="6">
        <f t="shared" si="210"/>
        <v>1490.08</v>
      </c>
      <c r="G6749" s="6">
        <v>712.95</v>
      </c>
      <c r="H6749" s="6">
        <f t="shared" si="211"/>
        <v>-777.12999999999988</v>
      </c>
      <c r="I6749" s="4" t="s">
        <v>38924</v>
      </c>
      <c r="J6749" s="2">
        <v>44777</v>
      </c>
      <c r="K6749" s="1" t="s">
        <v>43053</v>
      </c>
      <c r="L6749" s="1" t="s">
        <v>587</v>
      </c>
      <c r="M6749" s="1" t="s">
        <v>2591</v>
      </c>
    </row>
    <row r="6750" spans="1:13" ht="14.25" hidden="1" customHeight="1" x14ac:dyDescent="0.25">
      <c r="A6750" s="4" t="s">
        <v>44947</v>
      </c>
      <c r="B6750" s="4" t="s">
        <v>5487</v>
      </c>
      <c r="C6750" s="4" t="s">
        <v>37242</v>
      </c>
      <c r="D6750" s="8">
        <v>1</v>
      </c>
      <c r="E6750" s="6">
        <f>_xlfn.XLOOKUP(C6750,Products!$A:$A,Products!$E:$E,0,0)</f>
        <v>1082.18</v>
      </c>
      <c r="F6750" s="6">
        <f t="shared" si="210"/>
        <v>1082.18</v>
      </c>
      <c r="G6750" s="6">
        <v>2416.35</v>
      </c>
      <c r="H6750" s="6">
        <f t="shared" si="211"/>
        <v>1334.1699999999998</v>
      </c>
      <c r="I6750" s="4" t="s">
        <v>38917</v>
      </c>
      <c r="J6750" s="2">
        <v>44041</v>
      </c>
      <c r="K6750" s="1" t="s">
        <v>44948</v>
      </c>
      <c r="L6750" s="1" t="s">
        <v>246</v>
      </c>
      <c r="M6750" s="1" t="s">
        <v>595</v>
      </c>
    </row>
    <row r="6751" spans="1:13" ht="14.25" hidden="1" customHeight="1" x14ac:dyDescent="0.25">
      <c r="A6751" s="4" t="s">
        <v>45406</v>
      </c>
      <c r="B6751" s="4" t="s">
        <v>2752</v>
      </c>
      <c r="C6751" s="4" t="s">
        <v>37295</v>
      </c>
      <c r="D6751" s="8">
        <v>3</v>
      </c>
      <c r="E6751" s="6">
        <f>_xlfn.XLOOKUP(C6751,Products!$A:$A,Products!$E:$E,0,0)</f>
        <v>1495.65</v>
      </c>
      <c r="F6751" s="6">
        <f t="shared" si="210"/>
        <v>4486.9500000000007</v>
      </c>
      <c r="G6751" s="6">
        <v>2632.74</v>
      </c>
      <c r="H6751" s="6">
        <f t="shared" si="211"/>
        <v>-1854.2100000000009</v>
      </c>
      <c r="I6751" s="4" t="s">
        <v>38917</v>
      </c>
      <c r="J6751" s="2">
        <v>44041</v>
      </c>
      <c r="K6751" s="1" t="s">
        <v>45407</v>
      </c>
      <c r="L6751" s="1" t="s">
        <v>1069</v>
      </c>
      <c r="M6751" s="1" t="s">
        <v>1228</v>
      </c>
    </row>
    <row r="6752" spans="1:13" ht="14.25" hidden="1" customHeight="1" x14ac:dyDescent="0.25">
      <c r="A6752" s="4" t="s">
        <v>50030</v>
      </c>
      <c r="B6752" s="4" t="s">
        <v>12424</v>
      </c>
      <c r="C6752" s="4" t="s">
        <v>35542</v>
      </c>
      <c r="D6752" s="8">
        <v>3</v>
      </c>
      <c r="E6752" s="6">
        <f>_xlfn.XLOOKUP(C6752,Products!$A:$A,Products!$E:$E,0,0)</f>
        <v>86.44</v>
      </c>
      <c r="F6752" s="6">
        <f t="shared" si="210"/>
        <v>259.32</v>
      </c>
      <c r="G6752" s="6">
        <v>642.54999999999995</v>
      </c>
      <c r="H6752" s="6">
        <f t="shared" si="211"/>
        <v>383.22999999999996</v>
      </c>
      <c r="I6752" s="4" t="s">
        <v>38917</v>
      </c>
      <c r="J6752" s="2">
        <v>45276</v>
      </c>
      <c r="K6752" s="1" t="s">
        <v>13183</v>
      </c>
      <c r="L6752" s="1" t="s">
        <v>246</v>
      </c>
      <c r="M6752" s="1" t="s">
        <v>4657</v>
      </c>
    </row>
    <row r="6753" spans="1:13" ht="14.25" hidden="1" customHeight="1" x14ac:dyDescent="0.25">
      <c r="A6753" s="4" t="s">
        <v>50031</v>
      </c>
      <c r="B6753" s="4" t="s">
        <v>23896</v>
      </c>
      <c r="C6753" s="4" t="s">
        <v>37465</v>
      </c>
      <c r="D6753" s="8">
        <v>5</v>
      </c>
      <c r="E6753" s="6">
        <f>_xlfn.XLOOKUP(C6753,Products!$A:$A,Products!$E:$E,0,0)</f>
        <v>1118.21</v>
      </c>
      <c r="F6753" s="6">
        <f t="shared" si="210"/>
        <v>5591.05</v>
      </c>
      <c r="G6753" s="6">
        <v>1084.8800000000001</v>
      </c>
      <c r="H6753" s="6">
        <f t="shared" si="211"/>
        <v>-4506.17</v>
      </c>
      <c r="I6753" s="4" t="s">
        <v>38924</v>
      </c>
      <c r="J6753" s="2">
        <v>45316</v>
      </c>
      <c r="K6753" s="1" t="s">
        <v>46313</v>
      </c>
      <c r="L6753" s="1" t="s">
        <v>104</v>
      </c>
      <c r="M6753" s="1" t="s">
        <v>870</v>
      </c>
    </row>
    <row r="6754" spans="1:13" ht="14.25" hidden="1" customHeight="1" x14ac:dyDescent="0.25">
      <c r="A6754" s="4" t="s">
        <v>50032</v>
      </c>
      <c r="B6754" s="4" t="s">
        <v>6441</v>
      </c>
      <c r="C6754" s="4" t="s">
        <v>36129</v>
      </c>
      <c r="D6754" s="8">
        <v>3</v>
      </c>
      <c r="E6754" s="6">
        <f>_xlfn.XLOOKUP(C6754,Products!$A:$A,Products!$E:$E,0,0)</f>
        <v>1183.94</v>
      </c>
      <c r="F6754" s="6">
        <f t="shared" si="210"/>
        <v>3551.82</v>
      </c>
      <c r="G6754" s="6">
        <v>1662.02</v>
      </c>
      <c r="H6754" s="6">
        <f t="shared" si="211"/>
        <v>-1889.8000000000002</v>
      </c>
      <c r="I6754" s="4" t="s">
        <v>38930</v>
      </c>
      <c r="J6754" s="2">
        <v>44818</v>
      </c>
      <c r="K6754" s="1" t="s">
        <v>50033</v>
      </c>
      <c r="L6754" s="1" t="s">
        <v>531</v>
      </c>
      <c r="M6754" s="1" t="s">
        <v>965</v>
      </c>
    </row>
    <row r="6755" spans="1:13" ht="14.25" hidden="1" customHeight="1" x14ac:dyDescent="0.25">
      <c r="A6755" s="4" t="s">
        <v>50034</v>
      </c>
      <c r="B6755" s="4" t="s">
        <v>17880</v>
      </c>
      <c r="C6755" s="4" t="s">
        <v>36408</v>
      </c>
      <c r="D6755" s="8">
        <v>4</v>
      </c>
      <c r="E6755" s="6">
        <f>_xlfn.XLOOKUP(C6755,Products!$A:$A,Products!$E:$E,0,0)</f>
        <v>667.5</v>
      </c>
      <c r="F6755" s="6">
        <f t="shared" si="210"/>
        <v>2670</v>
      </c>
      <c r="G6755" s="6">
        <v>3602.13</v>
      </c>
      <c r="H6755" s="6">
        <f t="shared" si="211"/>
        <v>932.13000000000011</v>
      </c>
      <c r="I6755" s="4" t="s">
        <v>38930</v>
      </c>
      <c r="J6755" s="2">
        <v>44698</v>
      </c>
      <c r="K6755" s="1" t="s">
        <v>5863</v>
      </c>
      <c r="L6755" s="1" t="s">
        <v>263</v>
      </c>
      <c r="M6755" s="1" t="s">
        <v>6295</v>
      </c>
    </row>
    <row r="6756" spans="1:13" ht="14.25" hidden="1" customHeight="1" x14ac:dyDescent="0.25">
      <c r="A6756" s="4" t="s">
        <v>50035</v>
      </c>
      <c r="B6756" s="4" t="s">
        <v>16040</v>
      </c>
      <c r="C6756" s="4" t="s">
        <v>36129</v>
      </c>
      <c r="D6756" s="8">
        <v>4</v>
      </c>
      <c r="E6756" s="6">
        <f>_xlfn.XLOOKUP(C6756,Products!$A:$A,Products!$E:$E,0,0)</f>
        <v>1183.94</v>
      </c>
      <c r="F6756" s="6">
        <f t="shared" si="210"/>
        <v>4735.76</v>
      </c>
      <c r="G6756" s="6">
        <v>4446.92</v>
      </c>
      <c r="H6756" s="6">
        <f t="shared" si="211"/>
        <v>-288.84000000000015</v>
      </c>
      <c r="I6756" s="4" t="s">
        <v>38938</v>
      </c>
      <c r="J6756" s="2">
        <v>44965</v>
      </c>
      <c r="K6756" s="1" t="s">
        <v>46826</v>
      </c>
      <c r="L6756" s="1" t="s">
        <v>25</v>
      </c>
      <c r="M6756" s="1" t="s">
        <v>2982</v>
      </c>
    </row>
    <row r="6757" spans="1:13" ht="14.25" hidden="1" customHeight="1" x14ac:dyDescent="0.25">
      <c r="A6757" s="4" t="s">
        <v>50036</v>
      </c>
      <c r="B6757" s="4" t="s">
        <v>12905</v>
      </c>
      <c r="C6757" s="4" t="s">
        <v>36040</v>
      </c>
      <c r="D6757" s="8">
        <v>1</v>
      </c>
      <c r="E6757" s="6">
        <f>_xlfn.XLOOKUP(C6757,Products!$A:$A,Products!$E:$E,0,0)</f>
        <v>1842.08</v>
      </c>
      <c r="F6757" s="6">
        <f t="shared" si="210"/>
        <v>1842.08</v>
      </c>
      <c r="G6757" s="6">
        <v>2323.86</v>
      </c>
      <c r="H6757" s="6">
        <f t="shared" si="211"/>
        <v>481.7800000000002</v>
      </c>
      <c r="I6757" s="4" t="s">
        <v>38930</v>
      </c>
      <c r="J6757" s="2">
        <v>45011</v>
      </c>
      <c r="K6757" s="1" t="s">
        <v>41702</v>
      </c>
      <c r="L6757" s="1" t="s">
        <v>69</v>
      </c>
      <c r="M6757" s="1" t="s">
        <v>3388</v>
      </c>
    </row>
    <row r="6758" spans="1:13" ht="14.25" hidden="1" customHeight="1" x14ac:dyDescent="0.25">
      <c r="A6758" s="4" t="s">
        <v>50037</v>
      </c>
      <c r="B6758" s="4" t="s">
        <v>29476</v>
      </c>
      <c r="C6758" s="4" t="s">
        <v>38179</v>
      </c>
      <c r="D6758" s="8">
        <v>3</v>
      </c>
      <c r="E6758" s="6">
        <f>_xlfn.XLOOKUP(C6758,Products!$A:$A,Products!$E:$E,0,0)</f>
        <v>1242.3800000000001</v>
      </c>
      <c r="F6758" s="6">
        <f t="shared" si="210"/>
        <v>3727.1400000000003</v>
      </c>
      <c r="G6758" s="6">
        <v>3073.57</v>
      </c>
      <c r="H6758" s="6">
        <f t="shared" si="211"/>
        <v>-653.57000000000016</v>
      </c>
      <c r="I6758" s="4" t="s">
        <v>38917</v>
      </c>
      <c r="J6758" s="2">
        <v>45276</v>
      </c>
      <c r="K6758" s="1" t="s">
        <v>50038</v>
      </c>
      <c r="L6758" s="1" t="s">
        <v>158</v>
      </c>
      <c r="M6758" s="1" t="s">
        <v>691</v>
      </c>
    </row>
    <row r="6759" spans="1:13" ht="14.25" hidden="1" customHeight="1" x14ac:dyDescent="0.25">
      <c r="A6759" s="4" t="s">
        <v>50039</v>
      </c>
      <c r="B6759" s="4" t="s">
        <v>604</v>
      </c>
      <c r="C6759" s="4" t="s">
        <v>35918</v>
      </c>
      <c r="D6759" s="8">
        <v>5</v>
      </c>
      <c r="E6759" s="6">
        <f>_xlfn.XLOOKUP(C6759,Products!$A:$A,Products!$E:$E,0,0)</f>
        <v>174.66</v>
      </c>
      <c r="F6759" s="6">
        <f t="shared" si="210"/>
        <v>873.3</v>
      </c>
      <c r="G6759" s="6">
        <v>1519.02</v>
      </c>
      <c r="H6759" s="6">
        <f t="shared" si="211"/>
        <v>645.72</v>
      </c>
      <c r="I6759" s="4" t="s">
        <v>38917</v>
      </c>
      <c r="J6759" s="2">
        <v>45311</v>
      </c>
      <c r="K6759" s="1" t="s">
        <v>50040</v>
      </c>
      <c r="L6759" s="1" t="s">
        <v>228</v>
      </c>
      <c r="M6759" s="1" t="s">
        <v>2112</v>
      </c>
    </row>
    <row r="6760" spans="1:13" ht="14.25" hidden="1" customHeight="1" x14ac:dyDescent="0.25">
      <c r="A6760" s="4" t="s">
        <v>50041</v>
      </c>
      <c r="B6760" s="4" t="s">
        <v>19672</v>
      </c>
      <c r="C6760" s="4" t="s">
        <v>34447</v>
      </c>
      <c r="D6760" s="8">
        <v>2</v>
      </c>
      <c r="E6760" s="6">
        <f>_xlfn.XLOOKUP(C6760,Products!$A:$A,Products!$E:$E,0,0)</f>
        <v>374.43</v>
      </c>
      <c r="F6760" s="6">
        <f t="shared" si="210"/>
        <v>748.86</v>
      </c>
      <c r="G6760" s="6">
        <v>2641.75</v>
      </c>
      <c r="H6760" s="6">
        <f t="shared" si="211"/>
        <v>1892.8899999999999</v>
      </c>
      <c r="I6760" s="4" t="s">
        <v>38938</v>
      </c>
      <c r="J6760" s="2">
        <v>45016</v>
      </c>
      <c r="K6760" s="1" t="s">
        <v>50042</v>
      </c>
      <c r="L6760" s="1" t="s">
        <v>131</v>
      </c>
      <c r="M6760" s="1" t="s">
        <v>4553</v>
      </c>
    </row>
    <row r="6761" spans="1:13" ht="14.25" hidden="1" customHeight="1" x14ac:dyDescent="0.25">
      <c r="A6761" s="4" t="s">
        <v>50043</v>
      </c>
      <c r="B6761" s="4" t="s">
        <v>4324</v>
      </c>
      <c r="C6761" s="4" t="s">
        <v>35947</v>
      </c>
      <c r="D6761" s="8">
        <v>2</v>
      </c>
      <c r="E6761" s="6">
        <f>_xlfn.XLOOKUP(C6761,Products!$A:$A,Products!$E:$E,0,0)</f>
        <v>1886.46</v>
      </c>
      <c r="F6761" s="6">
        <f t="shared" si="210"/>
        <v>3772.92</v>
      </c>
      <c r="G6761" s="6">
        <v>3314.69</v>
      </c>
      <c r="H6761" s="6">
        <f t="shared" si="211"/>
        <v>-458.23</v>
      </c>
      <c r="I6761" s="4" t="s">
        <v>38930</v>
      </c>
      <c r="J6761" s="2">
        <v>44825</v>
      </c>
      <c r="K6761" s="1" t="s">
        <v>50044</v>
      </c>
      <c r="L6761" s="1" t="s">
        <v>51</v>
      </c>
      <c r="M6761" s="1" t="s">
        <v>754</v>
      </c>
    </row>
    <row r="6762" spans="1:13" ht="14.25" hidden="1" customHeight="1" x14ac:dyDescent="0.25">
      <c r="A6762" s="4" t="s">
        <v>50045</v>
      </c>
      <c r="B6762" s="4" t="s">
        <v>18428</v>
      </c>
      <c r="C6762" s="4" t="s">
        <v>38296</v>
      </c>
      <c r="D6762" s="8">
        <v>1</v>
      </c>
      <c r="E6762" s="6">
        <f>_xlfn.XLOOKUP(C6762,Products!$A:$A,Products!$E:$E,0,0)</f>
        <v>1446.07</v>
      </c>
      <c r="F6762" s="6">
        <f t="shared" si="210"/>
        <v>1446.07</v>
      </c>
      <c r="G6762" s="6">
        <v>1794.39</v>
      </c>
      <c r="H6762" s="6">
        <f t="shared" si="211"/>
        <v>348.32000000000016</v>
      </c>
      <c r="I6762" s="4" t="s">
        <v>38930</v>
      </c>
      <c r="J6762" s="2">
        <v>44835</v>
      </c>
      <c r="K6762" s="1" t="s">
        <v>50046</v>
      </c>
      <c r="L6762" s="1" t="s">
        <v>531</v>
      </c>
      <c r="M6762" s="1" t="s">
        <v>87</v>
      </c>
    </row>
    <row r="6763" spans="1:13" ht="14.25" hidden="1" customHeight="1" x14ac:dyDescent="0.25">
      <c r="A6763" s="4" t="s">
        <v>50047</v>
      </c>
      <c r="B6763" s="4" t="s">
        <v>28470</v>
      </c>
      <c r="C6763" s="4" t="s">
        <v>36386</v>
      </c>
      <c r="D6763" s="8">
        <v>3</v>
      </c>
      <c r="E6763" s="6">
        <f>_xlfn.XLOOKUP(C6763,Products!$A:$A,Products!$E:$E,0,0)</f>
        <v>1600.07</v>
      </c>
      <c r="F6763" s="6">
        <f t="shared" si="210"/>
        <v>4800.21</v>
      </c>
      <c r="G6763" s="6">
        <v>3394.54</v>
      </c>
      <c r="H6763" s="6">
        <f t="shared" si="211"/>
        <v>-1405.67</v>
      </c>
      <c r="I6763" s="4" t="s">
        <v>38919</v>
      </c>
      <c r="J6763" s="2">
        <v>44481</v>
      </c>
      <c r="K6763" s="1" t="s">
        <v>16567</v>
      </c>
      <c r="L6763" s="1" t="s">
        <v>113</v>
      </c>
      <c r="M6763" s="1" t="s">
        <v>7459</v>
      </c>
    </row>
    <row r="6764" spans="1:13" ht="14.25" hidden="1" customHeight="1" x14ac:dyDescent="0.25">
      <c r="A6764" s="4" t="s">
        <v>50048</v>
      </c>
      <c r="B6764" s="4" t="s">
        <v>33266</v>
      </c>
      <c r="C6764" s="4" t="s">
        <v>34530</v>
      </c>
      <c r="D6764" s="8">
        <v>4</v>
      </c>
      <c r="E6764" s="6">
        <f>_xlfn.XLOOKUP(C6764,Products!$A:$A,Products!$E:$E,0,0)</f>
        <v>1603.2</v>
      </c>
      <c r="F6764" s="6">
        <f t="shared" si="210"/>
        <v>6412.8</v>
      </c>
      <c r="G6764" s="6">
        <v>4753.3500000000004</v>
      </c>
      <c r="H6764" s="6">
        <f t="shared" si="211"/>
        <v>-1659.4499999999998</v>
      </c>
      <c r="I6764" s="4" t="s">
        <v>38930</v>
      </c>
      <c r="J6764" s="2">
        <v>45137</v>
      </c>
      <c r="K6764" s="1" t="s">
        <v>2441</v>
      </c>
      <c r="L6764" s="1" t="s">
        <v>1189</v>
      </c>
      <c r="M6764" s="1" t="s">
        <v>1449</v>
      </c>
    </row>
    <row r="6765" spans="1:13" ht="14.25" hidden="1" customHeight="1" x14ac:dyDescent="0.25">
      <c r="A6765" s="4" t="s">
        <v>46906</v>
      </c>
      <c r="B6765" s="4" t="s">
        <v>16066</v>
      </c>
      <c r="C6765" s="4" t="s">
        <v>34437</v>
      </c>
      <c r="D6765" s="8">
        <v>4</v>
      </c>
      <c r="E6765" s="6">
        <f>_xlfn.XLOOKUP(C6765,Products!$A:$A,Products!$E:$E,0,0)</f>
        <v>153.21</v>
      </c>
      <c r="F6765" s="6">
        <f t="shared" si="210"/>
        <v>612.84</v>
      </c>
      <c r="G6765" s="6">
        <v>4186.67</v>
      </c>
      <c r="H6765" s="6">
        <f t="shared" si="211"/>
        <v>3573.83</v>
      </c>
      <c r="I6765" s="4" t="s">
        <v>38917</v>
      </c>
      <c r="J6765" s="2">
        <v>44041</v>
      </c>
      <c r="K6765" s="1" t="s">
        <v>46907</v>
      </c>
      <c r="L6765" s="1" t="s">
        <v>417</v>
      </c>
      <c r="M6765" s="1" t="s">
        <v>7959</v>
      </c>
    </row>
    <row r="6766" spans="1:13" ht="14.25" hidden="1" customHeight="1" x14ac:dyDescent="0.25">
      <c r="A6766" s="4" t="s">
        <v>50050</v>
      </c>
      <c r="B6766" s="4" t="s">
        <v>10621</v>
      </c>
      <c r="C6766" s="4" t="s">
        <v>37635</v>
      </c>
      <c r="D6766" s="8">
        <v>2</v>
      </c>
      <c r="E6766" s="6">
        <f>_xlfn.XLOOKUP(C6766,Products!$A:$A,Products!$E:$E,0,0)</f>
        <v>163.22</v>
      </c>
      <c r="F6766" s="6">
        <f t="shared" si="210"/>
        <v>326.44</v>
      </c>
      <c r="G6766" s="6">
        <v>2931</v>
      </c>
      <c r="H6766" s="6">
        <f t="shared" si="211"/>
        <v>2604.56</v>
      </c>
      <c r="I6766" s="4" t="s">
        <v>38930</v>
      </c>
      <c r="J6766" s="2">
        <v>44446</v>
      </c>
      <c r="K6766" s="1" t="s">
        <v>45475</v>
      </c>
      <c r="L6766" s="1" t="s">
        <v>1189</v>
      </c>
      <c r="M6766" s="1" t="s">
        <v>1228</v>
      </c>
    </row>
    <row r="6767" spans="1:13" ht="14.25" hidden="1" customHeight="1" x14ac:dyDescent="0.25">
      <c r="A6767" s="4" t="s">
        <v>50051</v>
      </c>
      <c r="B6767" s="4" t="s">
        <v>25411</v>
      </c>
      <c r="C6767" s="4" t="s">
        <v>36509</v>
      </c>
      <c r="D6767" s="8">
        <v>2</v>
      </c>
      <c r="E6767" s="6">
        <f>_xlfn.XLOOKUP(C6767,Products!$A:$A,Products!$E:$E,0,0)</f>
        <v>1705.54</v>
      </c>
      <c r="F6767" s="6">
        <f t="shared" si="210"/>
        <v>3411.08</v>
      </c>
      <c r="G6767" s="6">
        <v>3541.23</v>
      </c>
      <c r="H6767" s="6">
        <f t="shared" si="211"/>
        <v>130.15000000000009</v>
      </c>
      <c r="I6767" s="4" t="s">
        <v>38917</v>
      </c>
      <c r="J6767" s="2">
        <v>45547</v>
      </c>
      <c r="K6767" s="1" t="s">
        <v>50052</v>
      </c>
      <c r="L6767" s="1" t="s">
        <v>158</v>
      </c>
      <c r="M6767" s="1" t="s">
        <v>321</v>
      </c>
    </row>
    <row r="6768" spans="1:13" ht="14.25" hidden="1" customHeight="1" x14ac:dyDescent="0.25">
      <c r="A6768" s="4" t="s">
        <v>50053</v>
      </c>
      <c r="B6768" s="4" t="s">
        <v>27221</v>
      </c>
      <c r="C6768" s="4" t="s">
        <v>34925</v>
      </c>
      <c r="D6768" s="8">
        <v>4</v>
      </c>
      <c r="E6768" s="6">
        <f>_xlfn.XLOOKUP(C6768,Products!$A:$A,Products!$E:$E,0,0)</f>
        <v>1673.2</v>
      </c>
      <c r="F6768" s="6">
        <f t="shared" si="210"/>
        <v>6692.8</v>
      </c>
      <c r="G6768" s="6">
        <v>135.99</v>
      </c>
      <c r="H6768" s="6">
        <f t="shared" si="211"/>
        <v>-6556.81</v>
      </c>
      <c r="I6768" s="4" t="s">
        <v>38919</v>
      </c>
      <c r="J6768" s="2">
        <v>45527</v>
      </c>
      <c r="K6768" s="1" t="s">
        <v>22962</v>
      </c>
      <c r="L6768" s="1" t="s">
        <v>228</v>
      </c>
      <c r="M6768" s="1" t="s">
        <v>925</v>
      </c>
    </row>
    <row r="6769" spans="1:13" ht="14.25" hidden="1" customHeight="1" x14ac:dyDescent="0.25">
      <c r="A6769" s="4" t="s">
        <v>50054</v>
      </c>
      <c r="B6769" s="4" t="s">
        <v>29116</v>
      </c>
      <c r="C6769" s="4" t="s">
        <v>35334</v>
      </c>
      <c r="D6769" s="8">
        <v>2</v>
      </c>
      <c r="E6769" s="6">
        <f>_xlfn.XLOOKUP(C6769,Products!$A:$A,Products!$E:$E,0,0)</f>
        <v>1454.16</v>
      </c>
      <c r="F6769" s="6">
        <f t="shared" si="210"/>
        <v>2908.32</v>
      </c>
      <c r="G6769" s="6">
        <v>4703.78</v>
      </c>
      <c r="H6769" s="6">
        <f t="shared" si="211"/>
        <v>1795.4599999999996</v>
      </c>
      <c r="I6769" s="4" t="s">
        <v>38924</v>
      </c>
      <c r="J6769" s="2">
        <v>44792</v>
      </c>
      <c r="K6769" s="1" t="s">
        <v>50055</v>
      </c>
      <c r="L6769" s="1" t="s">
        <v>426</v>
      </c>
      <c r="M6769" s="1" t="s">
        <v>3019</v>
      </c>
    </row>
    <row r="6770" spans="1:13" ht="14.25" hidden="1" customHeight="1" x14ac:dyDescent="0.25">
      <c r="A6770" s="4" t="s">
        <v>50056</v>
      </c>
      <c r="B6770" s="4" t="s">
        <v>12792</v>
      </c>
      <c r="C6770" s="4" t="s">
        <v>36102</v>
      </c>
      <c r="D6770" s="8">
        <v>5</v>
      </c>
      <c r="E6770" s="6">
        <f>_xlfn.XLOOKUP(C6770,Products!$A:$A,Products!$E:$E,0,0)</f>
        <v>1495.71</v>
      </c>
      <c r="F6770" s="6">
        <f t="shared" si="210"/>
        <v>7478.55</v>
      </c>
      <c r="G6770" s="6">
        <v>2300.84</v>
      </c>
      <c r="H6770" s="6">
        <f t="shared" si="211"/>
        <v>-5177.71</v>
      </c>
      <c r="I6770" s="4" t="s">
        <v>38917</v>
      </c>
      <c r="J6770" s="2">
        <v>44695</v>
      </c>
      <c r="K6770" s="1" t="s">
        <v>50057</v>
      </c>
      <c r="L6770" s="1" t="s">
        <v>69</v>
      </c>
      <c r="M6770" s="1" t="s">
        <v>386</v>
      </c>
    </row>
    <row r="6771" spans="1:13" ht="14.25" hidden="1" customHeight="1" x14ac:dyDescent="0.25">
      <c r="A6771" s="4" t="s">
        <v>50058</v>
      </c>
      <c r="B6771" s="4" t="s">
        <v>16794</v>
      </c>
      <c r="C6771" s="4" t="s">
        <v>37348</v>
      </c>
      <c r="D6771" s="8">
        <v>1</v>
      </c>
      <c r="E6771" s="6">
        <f>_xlfn.XLOOKUP(C6771,Products!$A:$A,Products!$E:$E,0,0)</f>
        <v>146</v>
      </c>
      <c r="F6771" s="6">
        <f t="shared" si="210"/>
        <v>146</v>
      </c>
      <c r="G6771" s="6">
        <v>1428.3</v>
      </c>
      <c r="H6771" s="6">
        <f t="shared" si="211"/>
        <v>1282.3</v>
      </c>
      <c r="I6771" s="4" t="s">
        <v>38938</v>
      </c>
      <c r="J6771" s="2">
        <v>45217</v>
      </c>
      <c r="K6771" s="1" t="s">
        <v>50059</v>
      </c>
      <c r="L6771" s="1" t="s">
        <v>1069</v>
      </c>
      <c r="M6771" s="1" t="s">
        <v>933</v>
      </c>
    </row>
    <row r="6772" spans="1:13" ht="14.25" hidden="1" customHeight="1" x14ac:dyDescent="0.25">
      <c r="A6772" s="4" t="s">
        <v>50060</v>
      </c>
      <c r="B6772" s="4" t="s">
        <v>3792</v>
      </c>
      <c r="C6772" s="4" t="s">
        <v>35657</v>
      </c>
      <c r="D6772" s="8">
        <v>2</v>
      </c>
      <c r="E6772" s="6">
        <f>_xlfn.XLOOKUP(C6772,Products!$A:$A,Products!$E:$E,0,0)</f>
        <v>256.27999999999997</v>
      </c>
      <c r="F6772" s="6">
        <f t="shared" si="210"/>
        <v>512.55999999999995</v>
      </c>
      <c r="G6772" s="6">
        <v>37.200000000000003</v>
      </c>
      <c r="H6772" s="6">
        <f t="shared" si="211"/>
        <v>-475.35999999999996</v>
      </c>
      <c r="I6772" s="4" t="s">
        <v>38924</v>
      </c>
      <c r="J6772" s="2">
        <v>45591</v>
      </c>
      <c r="K6772" s="1" t="s">
        <v>12578</v>
      </c>
      <c r="L6772" s="1" t="s">
        <v>237</v>
      </c>
      <c r="M6772" s="1" t="s">
        <v>1704</v>
      </c>
    </row>
    <row r="6773" spans="1:13" ht="14.25" hidden="1" customHeight="1" x14ac:dyDescent="0.25">
      <c r="A6773" s="4" t="s">
        <v>50061</v>
      </c>
      <c r="B6773" s="4" t="s">
        <v>16542</v>
      </c>
      <c r="C6773" s="4" t="s">
        <v>38818</v>
      </c>
      <c r="D6773" s="8">
        <v>4</v>
      </c>
      <c r="E6773" s="6">
        <f>_xlfn.XLOOKUP(C6773,Products!$A:$A,Products!$E:$E,0,0)</f>
        <v>316</v>
      </c>
      <c r="F6773" s="6">
        <f t="shared" si="210"/>
        <v>1264</v>
      </c>
      <c r="G6773" s="6">
        <v>2785.19</v>
      </c>
      <c r="H6773" s="6">
        <f t="shared" si="211"/>
        <v>1521.19</v>
      </c>
      <c r="I6773" s="4" t="s">
        <v>38930</v>
      </c>
      <c r="J6773" s="2">
        <v>45323</v>
      </c>
      <c r="K6773" s="1" t="s">
        <v>50062</v>
      </c>
      <c r="L6773" s="1" t="s">
        <v>237</v>
      </c>
      <c r="M6773" s="1" t="s">
        <v>1311</v>
      </c>
    </row>
    <row r="6774" spans="1:13" ht="14.25" hidden="1" customHeight="1" x14ac:dyDescent="0.25">
      <c r="A6774" s="4" t="s">
        <v>50063</v>
      </c>
      <c r="B6774" s="4" t="s">
        <v>23259</v>
      </c>
      <c r="C6774" s="4" t="s">
        <v>36586</v>
      </c>
      <c r="D6774" s="8">
        <v>4</v>
      </c>
      <c r="E6774" s="6">
        <f>_xlfn.XLOOKUP(C6774,Products!$A:$A,Products!$E:$E,0,0)</f>
        <v>1394.43</v>
      </c>
      <c r="F6774" s="6">
        <f t="shared" si="210"/>
        <v>5577.72</v>
      </c>
      <c r="G6774" s="6">
        <v>3177.4</v>
      </c>
      <c r="H6774" s="6">
        <f t="shared" si="211"/>
        <v>-2400.3200000000002</v>
      </c>
      <c r="I6774" s="4" t="s">
        <v>38930</v>
      </c>
      <c r="J6774" s="2">
        <v>44238</v>
      </c>
      <c r="K6774" s="1" t="s">
        <v>50064</v>
      </c>
      <c r="L6774" s="1" t="s">
        <v>1440</v>
      </c>
      <c r="M6774" s="1" t="s">
        <v>1115</v>
      </c>
    </row>
    <row r="6775" spans="1:13" ht="14.25" hidden="1" customHeight="1" x14ac:dyDescent="0.25">
      <c r="A6775" s="4" t="s">
        <v>50065</v>
      </c>
      <c r="B6775" s="4" t="s">
        <v>23780</v>
      </c>
      <c r="C6775" s="4" t="s">
        <v>35764</v>
      </c>
      <c r="D6775" s="8">
        <v>2</v>
      </c>
      <c r="E6775" s="6">
        <f>_xlfn.XLOOKUP(C6775,Products!$A:$A,Products!$E:$E,0,0)</f>
        <v>556.66</v>
      </c>
      <c r="F6775" s="6">
        <f t="shared" si="210"/>
        <v>1113.32</v>
      </c>
      <c r="G6775" s="6">
        <v>4017.7</v>
      </c>
      <c r="H6775" s="6">
        <f t="shared" si="211"/>
        <v>2904.38</v>
      </c>
      <c r="I6775" s="4" t="s">
        <v>38919</v>
      </c>
      <c r="J6775" s="2">
        <v>44638</v>
      </c>
      <c r="K6775" s="1" t="s">
        <v>50066</v>
      </c>
      <c r="L6775" s="1" t="s">
        <v>682</v>
      </c>
      <c r="M6775" s="1" t="s">
        <v>1825</v>
      </c>
    </row>
    <row r="6776" spans="1:13" ht="14.25" customHeight="1" x14ac:dyDescent="0.25">
      <c r="A6776" s="4" t="s">
        <v>46305</v>
      </c>
      <c r="B6776" s="4" t="s">
        <v>24068</v>
      </c>
      <c r="C6776" s="4" t="s">
        <v>37272</v>
      </c>
      <c r="D6776" s="8">
        <v>2</v>
      </c>
      <c r="E6776" s="17">
        <f>_xlfn.XLOOKUP(C6776,Products!$A:$A,Products!$E:$E,0,0)</f>
        <v>162.1</v>
      </c>
      <c r="F6776" s="6">
        <f t="shared" si="210"/>
        <v>324.2</v>
      </c>
      <c r="G6776" s="6">
        <v>3828.8</v>
      </c>
      <c r="H6776" s="6">
        <f t="shared" si="211"/>
        <v>3504.6000000000004</v>
      </c>
      <c r="I6776" s="4" t="s">
        <v>38924</v>
      </c>
      <c r="J6776" s="2">
        <v>45706</v>
      </c>
      <c r="K6776" s="1" t="s">
        <v>46306</v>
      </c>
      <c r="L6776" s="1" t="s">
        <v>516</v>
      </c>
      <c r="M6776" s="1" t="s">
        <v>1772</v>
      </c>
    </row>
    <row r="6777" spans="1:13" ht="14.25" hidden="1" customHeight="1" x14ac:dyDescent="0.25">
      <c r="A6777" s="4" t="s">
        <v>50069</v>
      </c>
      <c r="B6777" s="4" t="s">
        <v>3488</v>
      </c>
      <c r="C6777" s="4" t="s">
        <v>35457</v>
      </c>
      <c r="D6777" s="8">
        <v>5</v>
      </c>
      <c r="E6777" s="6">
        <f>_xlfn.XLOOKUP(C6777,Products!$A:$A,Products!$E:$E,0,0)</f>
        <v>745.13</v>
      </c>
      <c r="F6777" s="6">
        <f t="shared" si="210"/>
        <v>3725.65</v>
      </c>
      <c r="G6777" s="6">
        <v>4283.8900000000003</v>
      </c>
      <c r="H6777" s="6">
        <f t="shared" si="211"/>
        <v>558.24000000000024</v>
      </c>
      <c r="I6777" s="4" t="s">
        <v>38917</v>
      </c>
      <c r="J6777" s="2">
        <v>45304</v>
      </c>
      <c r="K6777" s="1" t="s">
        <v>50070</v>
      </c>
      <c r="L6777" s="1" t="s">
        <v>587</v>
      </c>
      <c r="M6777" s="1" t="s">
        <v>540</v>
      </c>
    </row>
    <row r="6778" spans="1:13" ht="14.25" hidden="1" customHeight="1" x14ac:dyDescent="0.25">
      <c r="A6778" s="4" t="s">
        <v>50071</v>
      </c>
      <c r="B6778" s="4" t="s">
        <v>16469</v>
      </c>
      <c r="C6778" s="4" t="s">
        <v>34248</v>
      </c>
      <c r="D6778" s="8">
        <v>1</v>
      </c>
      <c r="E6778" s="6">
        <f>_xlfn.XLOOKUP(C6778,Products!$A:$A,Products!$E:$E,0,0)</f>
        <v>277.86</v>
      </c>
      <c r="F6778" s="6">
        <f t="shared" si="210"/>
        <v>277.86</v>
      </c>
      <c r="G6778" s="6">
        <v>1107.6199999999999</v>
      </c>
      <c r="H6778" s="6">
        <f t="shared" si="211"/>
        <v>829.75999999999988</v>
      </c>
      <c r="I6778" s="4" t="s">
        <v>38917</v>
      </c>
      <c r="J6778" s="2">
        <v>44440</v>
      </c>
      <c r="K6778" s="1" t="s">
        <v>50072</v>
      </c>
      <c r="L6778" s="1" t="s">
        <v>77</v>
      </c>
      <c r="M6778" s="1" t="s">
        <v>150</v>
      </c>
    </row>
    <row r="6779" spans="1:13" ht="14.25" hidden="1" customHeight="1" x14ac:dyDescent="0.25">
      <c r="A6779" s="4" t="s">
        <v>50073</v>
      </c>
      <c r="B6779" s="4" t="s">
        <v>24642</v>
      </c>
      <c r="C6779" s="4" t="s">
        <v>37228</v>
      </c>
      <c r="D6779" s="8">
        <v>4</v>
      </c>
      <c r="E6779" s="6">
        <f>_xlfn.XLOOKUP(C6779,Products!$A:$A,Products!$E:$E,0,0)</f>
        <v>1311.86</v>
      </c>
      <c r="F6779" s="6">
        <f t="shared" si="210"/>
        <v>5247.44</v>
      </c>
      <c r="G6779" s="6">
        <v>1838.32</v>
      </c>
      <c r="H6779" s="6">
        <f t="shared" si="211"/>
        <v>-3409.12</v>
      </c>
      <c r="I6779" s="4" t="s">
        <v>38938</v>
      </c>
      <c r="J6779" s="2">
        <v>44615</v>
      </c>
      <c r="K6779" s="1" t="s">
        <v>50074</v>
      </c>
      <c r="L6779" s="1" t="s">
        <v>1416</v>
      </c>
      <c r="M6779" s="1" t="s">
        <v>1473</v>
      </c>
    </row>
    <row r="6780" spans="1:13" ht="14.25" hidden="1" customHeight="1" x14ac:dyDescent="0.25">
      <c r="A6780" s="4" t="s">
        <v>47693</v>
      </c>
      <c r="B6780" s="4" t="s">
        <v>26956</v>
      </c>
      <c r="C6780" s="4" t="s">
        <v>34530</v>
      </c>
      <c r="D6780" s="8">
        <v>3</v>
      </c>
      <c r="E6780" s="6">
        <f>_xlfn.XLOOKUP(C6780,Products!$A:$A,Products!$E:$E,0,0)</f>
        <v>1603.2</v>
      </c>
      <c r="F6780" s="6">
        <f t="shared" si="210"/>
        <v>4809.6000000000004</v>
      </c>
      <c r="G6780" s="6">
        <v>3966.89</v>
      </c>
      <c r="H6780" s="6">
        <f t="shared" si="211"/>
        <v>-842.71000000000049</v>
      </c>
      <c r="I6780" s="4" t="s">
        <v>38938</v>
      </c>
      <c r="J6780" s="2">
        <v>44041</v>
      </c>
      <c r="K6780" s="1" t="s">
        <v>47694</v>
      </c>
      <c r="L6780" s="1" t="s">
        <v>587</v>
      </c>
      <c r="M6780" s="1" t="s">
        <v>87</v>
      </c>
    </row>
    <row r="6781" spans="1:13" ht="14.25" hidden="1" customHeight="1" x14ac:dyDescent="0.25">
      <c r="A6781" s="4" t="s">
        <v>50077</v>
      </c>
      <c r="B6781" s="4" t="s">
        <v>28987</v>
      </c>
      <c r="C6781" s="4" t="s">
        <v>36994</v>
      </c>
      <c r="D6781" s="8">
        <v>4</v>
      </c>
      <c r="E6781" s="6">
        <f>_xlfn.XLOOKUP(C6781,Products!$A:$A,Products!$E:$E,0,0)</f>
        <v>155.43</v>
      </c>
      <c r="F6781" s="6">
        <f t="shared" si="210"/>
        <v>621.72</v>
      </c>
      <c r="G6781" s="6">
        <v>2708.01</v>
      </c>
      <c r="H6781" s="6">
        <f t="shared" si="211"/>
        <v>2086.29</v>
      </c>
      <c r="I6781" s="4" t="s">
        <v>38919</v>
      </c>
      <c r="J6781" s="2">
        <v>45132</v>
      </c>
      <c r="K6781" s="1" t="s">
        <v>8727</v>
      </c>
      <c r="L6781" s="1" t="s">
        <v>77</v>
      </c>
      <c r="M6781" s="1" t="s">
        <v>1198</v>
      </c>
    </row>
    <row r="6782" spans="1:13" ht="14.25" hidden="1" customHeight="1" x14ac:dyDescent="0.25">
      <c r="A6782" s="4" t="s">
        <v>50078</v>
      </c>
      <c r="B6782" s="4" t="s">
        <v>10192</v>
      </c>
      <c r="C6782" s="4" t="s">
        <v>34310</v>
      </c>
      <c r="D6782" s="8">
        <v>2</v>
      </c>
      <c r="E6782" s="6">
        <f>_xlfn.XLOOKUP(C6782,Products!$A:$A,Products!$E:$E,0,0)</f>
        <v>134.68</v>
      </c>
      <c r="F6782" s="6">
        <f t="shared" si="210"/>
        <v>269.36</v>
      </c>
      <c r="G6782" s="6">
        <v>1028.52</v>
      </c>
      <c r="H6782" s="6">
        <f t="shared" si="211"/>
        <v>759.16</v>
      </c>
      <c r="I6782" s="4" t="s">
        <v>38930</v>
      </c>
      <c r="J6782" s="2">
        <v>45224</v>
      </c>
      <c r="K6782" s="1" t="s">
        <v>13764</v>
      </c>
      <c r="L6782" s="1" t="s">
        <v>280</v>
      </c>
      <c r="M6782" s="1" t="s">
        <v>691</v>
      </c>
    </row>
    <row r="6783" spans="1:13" ht="14.25" hidden="1" customHeight="1" x14ac:dyDescent="0.25">
      <c r="A6783" s="4" t="s">
        <v>50079</v>
      </c>
      <c r="B6783" s="4" t="s">
        <v>29857</v>
      </c>
      <c r="C6783" s="4" t="s">
        <v>36600</v>
      </c>
      <c r="D6783" s="8">
        <v>1</v>
      </c>
      <c r="E6783" s="6">
        <f>_xlfn.XLOOKUP(C6783,Products!$A:$A,Products!$E:$E,0,0)</f>
        <v>224.47</v>
      </c>
      <c r="F6783" s="6">
        <f t="shared" si="210"/>
        <v>224.47</v>
      </c>
      <c r="G6783" s="6">
        <v>717.97</v>
      </c>
      <c r="H6783" s="6">
        <f t="shared" si="211"/>
        <v>493.5</v>
      </c>
      <c r="I6783" s="4" t="s">
        <v>38917</v>
      </c>
      <c r="J6783" s="2">
        <v>45029</v>
      </c>
      <c r="K6783" s="1" t="s">
        <v>50080</v>
      </c>
      <c r="L6783" s="1" t="s">
        <v>86</v>
      </c>
      <c r="M6783" s="1" t="s">
        <v>5147</v>
      </c>
    </row>
    <row r="6784" spans="1:13" ht="14.25" hidden="1" customHeight="1" x14ac:dyDescent="0.25">
      <c r="A6784" s="4" t="s">
        <v>50081</v>
      </c>
      <c r="B6784" s="4" t="s">
        <v>10400</v>
      </c>
      <c r="C6784" s="4" t="s">
        <v>38194</v>
      </c>
      <c r="D6784" s="8">
        <v>1</v>
      </c>
      <c r="E6784" s="6">
        <f>_xlfn.XLOOKUP(C6784,Products!$A:$A,Products!$E:$E,0,0)</f>
        <v>1025.6600000000001</v>
      </c>
      <c r="F6784" s="6">
        <f t="shared" si="210"/>
        <v>1025.6600000000001</v>
      </c>
      <c r="G6784" s="6">
        <v>4757.3900000000003</v>
      </c>
      <c r="H6784" s="6">
        <f t="shared" si="211"/>
        <v>3731.7300000000005</v>
      </c>
      <c r="I6784" s="4" t="s">
        <v>38924</v>
      </c>
      <c r="J6784" s="2">
        <v>45069</v>
      </c>
      <c r="K6784" s="1" t="s">
        <v>50082</v>
      </c>
      <c r="L6784" s="1" t="s">
        <v>194</v>
      </c>
      <c r="M6784" s="1" t="s">
        <v>43</v>
      </c>
    </row>
    <row r="6785" spans="1:13" ht="14.25" customHeight="1" x14ac:dyDescent="0.25">
      <c r="A6785" s="4" t="s">
        <v>49520</v>
      </c>
      <c r="B6785" s="4" t="s">
        <v>29651</v>
      </c>
      <c r="C6785" s="4" t="s">
        <v>38656</v>
      </c>
      <c r="D6785" s="8">
        <v>1</v>
      </c>
      <c r="E6785" s="17">
        <f>_xlfn.XLOOKUP(C6785,Products!$A:$A,Products!$E:$E,0,0)</f>
        <v>1995.61</v>
      </c>
      <c r="F6785" s="6">
        <f t="shared" si="210"/>
        <v>1995.61</v>
      </c>
      <c r="G6785" s="6">
        <v>760.81</v>
      </c>
      <c r="H6785" s="6">
        <f t="shared" si="211"/>
        <v>-1234.8</v>
      </c>
      <c r="I6785" s="4" t="s">
        <v>38930</v>
      </c>
      <c r="J6785" s="2">
        <v>45706</v>
      </c>
      <c r="K6785" s="1" t="s">
        <v>49521</v>
      </c>
      <c r="L6785" s="1" t="s">
        <v>95</v>
      </c>
      <c r="M6785" s="1" t="s">
        <v>2047</v>
      </c>
    </row>
    <row r="6786" spans="1:13" ht="14.25" hidden="1" customHeight="1" x14ac:dyDescent="0.25">
      <c r="A6786" s="4" t="s">
        <v>50085</v>
      </c>
      <c r="B6786" s="4" t="s">
        <v>9876</v>
      </c>
      <c r="C6786" s="4" t="s">
        <v>36600</v>
      </c>
      <c r="D6786" s="8">
        <v>5</v>
      </c>
      <c r="E6786" s="6">
        <f>_xlfn.XLOOKUP(C6786,Products!$A:$A,Products!$E:$E,0,0)</f>
        <v>224.47</v>
      </c>
      <c r="F6786" s="6">
        <f t="shared" ref="F6786:F6849" si="212">E6786*D6786</f>
        <v>1122.3499999999999</v>
      </c>
      <c r="G6786" s="6">
        <v>630.28</v>
      </c>
      <c r="H6786" s="6">
        <f t="shared" ref="H6786:H6849" si="213">G6786-F6786</f>
        <v>-492.06999999999994</v>
      </c>
      <c r="I6786" s="4" t="s">
        <v>38917</v>
      </c>
      <c r="J6786" s="2">
        <v>44845</v>
      </c>
      <c r="K6786" s="1" t="s">
        <v>50086</v>
      </c>
      <c r="L6786" s="1" t="s">
        <v>426</v>
      </c>
      <c r="M6786" s="1" t="s">
        <v>2216</v>
      </c>
    </row>
    <row r="6787" spans="1:13" ht="14.25" customHeight="1" x14ac:dyDescent="0.25">
      <c r="A6787" s="4" t="s">
        <v>54500</v>
      </c>
      <c r="B6787" s="4" t="s">
        <v>31203</v>
      </c>
      <c r="C6787" s="4" t="s">
        <v>36074</v>
      </c>
      <c r="D6787" s="8">
        <v>3</v>
      </c>
      <c r="E6787" s="17">
        <f>_xlfn.XLOOKUP(C6787,Products!$A:$A,Products!$E:$E,0,0)</f>
        <v>228.78</v>
      </c>
      <c r="F6787" s="6">
        <f t="shared" si="212"/>
        <v>686.34</v>
      </c>
      <c r="G6787" s="6">
        <v>3214.22</v>
      </c>
      <c r="H6787" s="6">
        <f t="shared" si="213"/>
        <v>2527.8799999999997</v>
      </c>
      <c r="I6787" s="4" t="s">
        <v>38924</v>
      </c>
      <c r="J6787" s="2">
        <v>45706</v>
      </c>
      <c r="K6787" s="1" t="s">
        <v>25214</v>
      </c>
      <c r="L6787" s="1" t="s">
        <v>176</v>
      </c>
      <c r="M6787" s="1" t="s">
        <v>1107</v>
      </c>
    </row>
    <row r="6788" spans="1:13" ht="14.25" hidden="1" customHeight="1" x14ac:dyDescent="0.25">
      <c r="A6788" s="4" t="s">
        <v>50088</v>
      </c>
      <c r="B6788" s="4" t="s">
        <v>23617</v>
      </c>
      <c r="C6788" s="4" t="s">
        <v>37626</v>
      </c>
      <c r="D6788" s="8">
        <v>3</v>
      </c>
      <c r="E6788" s="6">
        <f>_xlfn.XLOOKUP(C6788,Products!$A:$A,Products!$E:$E,0,0)</f>
        <v>230.49</v>
      </c>
      <c r="F6788" s="6">
        <f t="shared" si="212"/>
        <v>691.47</v>
      </c>
      <c r="G6788" s="6">
        <v>790.13</v>
      </c>
      <c r="H6788" s="6">
        <f t="shared" si="213"/>
        <v>98.659999999999968</v>
      </c>
      <c r="I6788" s="4" t="s">
        <v>38930</v>
      </c>
      <c r="J6788" s="2">
        <v>44689</v>
      </c>
      <c r="K6788" s="1" t="s">
        <v>50089</v>
      </c>
      <c r="L6788" s="1" t="s">
        <v>86</v>
      </c>
      <c r="M6788" s="1" t="s">
        <v>493</v>
      </c>
    </row>
    <row r="6789" spans="1:13" ht="14.25" hidden="1" customHeight="1" x14ac:dyDescent="0.25">
      <c r="A6789" s="4" t="s">
        <v>50090</v>
      </c>
      <c r="B6789" s="4" t="s">
        <v>30199</v>
      </c>
      <c r="C6789" s="4" t="s">
        <v>35731</v>
      </c>
      <c r="D6789" s="8">
        <v>3</v>
      </c>
      <c r="E6789" s="6">
        <f>_xlfn.XLOOKUP(C6789,Products!$A:$A,Products!$E:$E,0,0)</f>
        <v>137.91999999999999</v>
      </c>
      <c r="F6789" s="6">
        <f t="shared" si="212"/>
        <v>413.76</v>
      </c>
      <c r="G6789" s="6">
        <v>4525.1499999999996</v>
      </c>
      <c r="H6789" s="6">
        <f t="shared" si="213"/>
        <v>4111.3899999999994</v>
      </c>
      <c r="I6789" s="4" t="s">
        <v>38924</v>
      </c>
      <c r="J6789" s="2">
        <v>45553</v>
      </c>
      <c r="K6789" s="1" t="s">
        <v>50091</v>
      </c>
      <c r="L6789" s="1" t="s">
        <v>60</v>
      </c>
      <c r="M6789" s="1" t="s">
        <v>476</v>
      </c>
    </row>
    <row r="6790" spans="1:13" ht="14.25" hidden="1" customHeight="1" x14ac:dyDescent="0.25">
      <c r="A6790" s="4" t="s">
        <v>50092</v>
      </c>
      <c r="B6790" s="4" t="s">
        <v>2458</v>
      </c>
      <c r="C6790" s="4" t="s">
        <v>37613</v>
      </c>
      <c r="D6790" s="8">
        <v>3</v>
      </c>
      <c r="E6790" s="6">
        <f>_xlfn.XLOOKUP(C6790,Products!$A:$A,Products!$E:$E,0,0)</f>
        <v>1213.1600000000001</v>
      </c>
      <c r="F6790" s="6">
        <f t="shared" si="212"/>
        <v>3639.4800000000005</v>
      </c>
      <c r="G6790" s="6">
        <v>1464.81</v>
      </c>
      <c r="H6790" s="6">
        <f t="shared" si="213"/>
        <v>-2174.6700000000005</v>
      </c>
      <c r="I6790" s="4" t="s">
        <v>38917</v>
      </c>
      <c r="J6790" s="2">
        <v>44910</v>
      </c>
      <c r="K6790" s="1" t="s">
        <v>50093</v>
      </c>
      <c r="L6790" s="1" t="s">
        <v>280</v>
      </c>
      <c r="M6790" s="1" t="s">
        <v>2076</v>
      </c>
    </row>
    <row r="6791" spans="1:13" ht="14.25" customHeight="1" x14ac:dyDescent="0.25">
      <c r="A6791" s="4" t="s">
        <v>62237</v>
      </c>
      <c r="B6791" s="4" t="s">
        <v>4785</v>
      </c>
      <c r="C6791" s="4" t="s">
        <v>35145</v>
      </c>
      <c r="D6791" s="8">
        <v>4</v>
      </c>
      <c r="E6791" s="17">
        <f>_xlfn.XLOOKUP(C6791,Products!$A:$A,Products!$E:$E,0,0)</f>
        <v>745.49</v>
      </c>
      <c r="F6791" s="6">
        <f t="shared" si="212"/>
        <v>2981.96</v>
      </c>
      <c r="G6791" s="6">
        <v>2320.41</v>
      </c>
      <c r="H6791" s="6">
        <f t="shared" si="213"/>
        <v>-661.55000000000018</v>
      </c>
      <c r="I6791" s="4" t="s">
        <v>38930</v>
      </c>
      <c r="J6791" s="2">
        <v>45706</v>
      </c>
      <c r="K6791" s="1" t="s">
        <v>43113</v>
      </c>
      <c r="L6791" s="1" t="s">
        <v>539</v>
      </c>
      <c r="M6791" s="1" t="s">
        <v>643</v>
      </c>
    </row>
    <row r="6792" spans="1:13" ht="14.25" hidden="1" customHeight="1" x14ac:dyDescent="0.25">
      <c r="A6792" s="4" t="s">
        <v>50095</v>
      </c>
      <c r="B6792" s="4" t="s">
        <v>21587</v>
      </c>
      <c r="C6792" s="4" t="s">
        <v>37685</v>
      </c>
      <c r="D6792" s="8">
        <v>3</v>
      </c>
      <c r="E6792" s="6">
        <f>_xlfn.XLOOKUP(C6792,Products!$A:$A,Products!$E:$E,0,0)</f>
        <v>990.28</v>
      </c>
      <c r="F6792" s="6">
        <f t="shared" si="212"/>
        <v>2970.84</v>
      </c>
      <c r="G6792" s="6">
        <v>4981.25</v>
      </c>
      <c r="H6792" s="6">
        <f t="shared" si="213"/>
        <v>2010.4099999999999</v>
      </c>
      <c r="I6792" s="4" t="s">
        <v>38919</v>
      </c>
      <c r="J6792" s="2">
        <v>44744</v>
      </c>
      <c r="K6792" s="1" t="s">
        <v>50096</v>
      </c>
      <c r="L6792" s="1" t="s">
        <v>131</v>
      </c>
      <c r="M6792" s="1" t="s">
        <v>792</v>
      </c>
    </row>
    <row r="6793" spans="1:13" ht="14.25" hidden="1" customHeight="1" x14ac:dyDescent="0.25">
      <c r="A6793" s="4" t="s">
        <v>50097</v>
      </c>
      <c r="B6793" s="4" t="s">
        <v>22283</v>
      </c>
      <c r="C6793" s="4" t="s">
        <v>36386</v>
      </c>
      <c r="D6793" s="8">
        <v>3</v>
      </c>
      <c r="E6793" s="6">
        <f>_xlfn.XLOOKUP(C6793,Products!$A:$A,Products!$E:$E,0,0)</f>
        <v>1600.07</v>
      </c>
      <c r="F6793" s="6">
        <f t="shared" si="212"/>
        <v>4800.21</v>
      </c>
      <c r="G6793" s="6">
        <v>1336.78</v>
      </c>
      <c r="H6793" s="6">
        <f t="shared" si="213"/>
        <v>-3463.4300000000003</v>
      </c>
      <c r="I6793" s="4" t="s">
        <v>38924</v>
      </c>
      <c r="J6793" s="2">
        <v>44204</v>
      </c>
      <c r="K6793" s="1" t="s">
        <v>48461</v>
      </c>
      <c r="L6793" s="1" t="s">
        <v>131</v>
      </c>
      <c r="M6793" s="1" t="s">
        <v>1564</v>
      </c>
    </row>
    <row r="6794" spans="1:13" ht="14.25" hidden="1" customHeight="1" x14ac:dyDescent="0.25">
      <c r="A6794" s="4" t="s">
        <v>50098</v>
      </c>
      <c r="B6794" s="4" t="s">
        <v>11722</v>
      </c>
      <c r="C6794" s="4" t="s">
        <v>35046</v>
      </c>
      <c r="D6794" s="8">
        <v>3</v>
      </c>
      <c r="E6794" s="6">
        <f>_xlfn.XLOOKUP(C6794,Products!$A:$A,Products!$E:$E,0,0)</f>
        <v>285.55</v>
      </c>
      <c r="F6794" s="6">
        <f t="shared" si="212"/>
        <v>856.65000000000009</v>
      </c>
      <c r="G6794" s="6">
        <v>1092.1300000000001</v>
      </c>
      <c r="H6794" s="6">
        <f t="shared" si="213"/>
        <v>235.48000000000002</v>
      </c>
      <c r="I6794" s="4" t="s">
        <v>38924</v>
      </c>
      <c r="J6794" s="2">
        <v>45537</v>
      </c>
      <c r="K6794" s="1" t="s">
        <v>15713</v>
      </c>
      <c r="L6794" s="1" t="s">
        <v>337</v>
      </c>
      <c r="M6794" s="1" t="s">
        <v>1674</v>
      </c>
    </row>
    <row r="6795" spans="1:13" ht="14.25" hidden="1" customHeight="1" x14ac:dyDescent="0.25">
      <c r="A6795" s="4" t="s">
        <v>50099</v>
      </c>
      <c r="B6795" s="4" t="s">
        <v>4966</v>
      </c>
      <c r="C6795" s="4" t="s">
        <v>35247</v>
      </c>
      <c r="D6795" s="8">
        <v>2</v>
      </c>
      <c r="E6795" s="6">
        <f>_xlfn.XLOOKUP(C6795,Products!$A:$A,Products!$E:$E,0,0)</f>
        <v>1686.17</v>
      </c>
      <c r="F6795" s="6">
        <f t="shared" si="212"/>
        <v>3372.34</v>
      </c>
      <c r="G6795" s="6">
        <v>351.26</v>
      </c>
      <c r="H6795" s="6">
        <f t="shared" si="213"/>
        <v>-3021.08</v>
      </c>
      <c r="I6795" s="4" t="s">
        <v>38938</v>
      </c>
      <c r="J6795" s="2">
        <v>44208</v>
      </c>
      <c r="K6795" s="1" t="s">
        <v>49665</v>
      </c>
      <c r="L6795" s="1" t="s">
        <v>122</v>
      </c>
      <c r="M6795" s="1" t="s">
        <v>908</v>
      </c>
    </row>
    <row r="6796" spans="1:13" ht="14.25" hidden="1" customHeight="1" x14ac:dyDescent="0.25">
      <c r="A6796" s="4" t="s">
        <v>50100</v>
      </c>
      <c r="B6796" s="4" t="s">
        <v>20396</v>
      </c>
      <c r="C6796" s="4" t="s">
        <v>35845</v>
      </c>
      <c r="D6796" s="8">
        <v>2</v>
      </c>
      <c r="E6796" s="6">
        <f>_xlfn.XLOOKUP(C6796,Products!$A:$A,Products!$E:$E,0,0)</f>
        <v>1022.25</v>
      </c>
      <c r="F6796" s="6">
        <f t="shared" si="212"/>
        <v>2044.5</v>
      </c>
      <c r="G6796" s="6">
        <v>2411.9299999999998</v>
      </c>
      <c r="H6796" s="6">
        <f t="shared" si="213"/>
        <v>367.42999999999984</v>
      </c>
      <c r="I6796" s="4" t="s">
        <v>38917</v>
      </c>
      <c r="J6796" s="2">
        <v>44304</v>
      </c>
      <c r="K6796" s="1" t="s">
        <v>50101</v>
      </c>
      <c r="L6796" s="1" t="s">
        <v>730</v>
      </c>
      <c r="M6796" s="1" t="s">
        <v>2141</v>
      </c>
    </row>
    <row r="6797" spans="1:13" ht="14.25" hidden="1" customHeight="1" x14ac:dyDescent="0.25">
      <c r="A6797" s="4" t="s">
        <v>47948</v>
      </c>
      <c r="B6797" s="4" t="s">
        <v>6164</v>
      </c>
      <c r="C6797" s="4" t="s">
        <v>35069</v>
      </c>
      <c r="D6797" s="8">
        <v>4</v>
      </c>
      <c r="E6797" s="6">
        <f>_xlfn.XLOOKUP(C6797,Products!$A:$A,Products!$E:$E,0,0)</f>
        <v>1326.09</v>
      </c>
      <c r="F6797" s="6">
        <f t="shared" si="212"/>
        <v>5304.36</v>
      </c>
      <c r="G6797" s="6">
        <v>2730.71</v>
      </c>
      <c r="H6797" s="6">
        <f t="shared" si="213"/>
        <v>-2573.6499999999996</v>
      </c>
      <c r="I6797" s="4" t="s">
        <v>38930</v>
      </c>
      <c r="J6797" s="2">
        <v>44041</v>
      </c>
      <c r="K6797" s="1" t="s">
        <v>47949</v>
      </c>
      <c r="L6797" s="1" t="s">
        <v>149</v>
      </c>
      <c r="M6797" s="1" t="s">
        <v>321</v>
      </c>
    </row>
    <row r="6798" spans="1:13" ht="14.25" hidden="1" customHeight="1" x14ac:dyDescent="0.25">
      <c r="A6798" s="4" t="s">
        <v>50103</v>
      </c>
      <c r="B6798" s="4" t="s">
        <v>27467</v>
      </c>
      <c r="C6798" s="4" t="s">
        <v>34834</v>
      </c>
      <c r="D6798" s="8">
        <v>4</v>
      </c>
      <c r="E6798" s="6">
        <f>_xlfn.XLOOKUP(C6798,Products!$A:$A,Products!$E:$E,0,0)</f>
        <v>769.9</v>
      </c>
      <c r="F6798" s="6">
        <f t="shared" si="212"/>
        <v>3079.6</v>
      </c>
      <c r="G6798" s="6">
        <v>4173.1499999999996</v>
      </c>
      <c r="H6798" s="6">
        <f t="shared" si="213"/>
        <v>1093.5499999999997</v>
      </c>
      <c r="I6798" s="4" t="s">
        <v>38924</v>
      </c>
      <c r="J6798" s="2">
        <v>45060</v>
      </c>
      <c r="K6798" s="1" t="s">
        <v>50104</v>
      </c>
      <c r="L6798" s="1" t="s">
        <v>263</v>
      </c>
      <c r="M6798" s="1" t="s">
        <v>1833</v>
      </c>
    </row>
    <row r="6799" spans="1:13" ht="14.25" hidden="1" customHeight="1" x14ac:dyDescent="0.25">
      <c r="A6799" s="4" t="s">
        <v>50105</v>
      </c>
      <c r="B6799" s="4" t="s">
        <v>5886</v>
      </c>
      <c r="C6799" s="4" t="s">
        <v>37358</v>
      </c>
      <c r="D6799" s="8">
        <v>3</v>
      </c>
      <c r="E6799" s="6">
        <f>_xlfn.XLOOKUP(C6799,Products!$A:$A,Products!$E:$E,0,0)</f>
        <v>700.32</v>
      </c>
      <c r="F6799" s="6">
        <f t="shared" si="212"/>
        <v>2100.96</v>
      </c>
      <c r="G6799" s="6">
        <v>1107.8599999999999</v>
      </c>
      <c r="H6799" s="6">
        <f t="shared" si="213"/>
        <v>-993.10000000000014</v>
      </c>
      <c r="I6799" s="4" t="s">
        <v>38919</v>
      </c>
      <c r="J6799" s="2">
        <v>44374</v>
      </c>
      <c r="K6799" s="1" t="s">
        <v>50106</v>
      </c>
      <c r="L6799" s="1" t="s">
        <v>60</v>
      </c>
      <c r="M6799" s="1" t="s">
        <v>941</v>
      </c>
    </row>
    <row r="6800" spans="1:13" ht="14.25" hidden="1" customHeight="1" x14ac:dyDescent="0.25">
      <c r="A6800" s="4" t="s">
        <v>50107</v>
      </c>
      <c r="B6800" s="4" t="s">
        <v>25147</v>
      </c>
      <c r="C6800" s="4" t="s">
        <v>38590</v>
      </c>
      <c r="D6800" s="8">
        <v>4</v>
      </c>
      <c r="E6800" s="6">
        <f>_xlfn.XLOOKUP(C6800,Products!$A:$A,Products!$E:$E,0,0)</f>
        <v>211.15</v>
      </c>
      <c r="F6800" s="6">
        <f t="shared" si="212"/>
        <v>844.6</v>
      </c>
      <c r="G6800" s="6">
        <v>2006.96</v>
      </c>
      <c r="H6800" s="6">
        <f t="shared" si="213"/>
        <v>1162.3600000000001</v>
      </c>
      <c r="I6800" s="4" t="s">
        <v>38917</v>
      </c>
      <c r="J6800" s="2">
        <v>45124</v>
      </c>
      <c r="K6800" s="1" t="s">
        <v>25214</v>
      </c>
      <c r="L6800" s="1" t="s">
        <v>682</v>
      </c>
      <c r="M6800" s="1" t="s">
        <v>2061</v>
      </c>
    </row>
    <row r="6801" spans="1:13" ht="14.25" hidden="1" customHeight="1" x14ac:dyDescent="0.25">
      <c r="A6801" s="4" t="s">
        <v>50108</v>
      </c>
      <c r="B6801" s="4" t="s">
        <v>25061</v>
      </c>
      <c r="C6801" s="4" t="s">
        <v>38003</v>
      </c>
      <c r="D6801" s="8">
        <v>5</v>
      </c>
      <c r="E6801" s="6">
        <f>_xlfn.XLOOKUP(C6801,Products!$A:$A,Products!$E:$E,0,0)</f>
        <v>172.11</v>
      </c>
      <c r="F6801" s="6">
        <f t="shared" si="212"/>
        <v>860.55000000000007</v>
      </c>
      <c r="G6801" s="6">
        <v>354.81</v>
      </c>
      <c r="H6801" s="6">
        <f t="shared" si="213"/>
        <v>-505.74000000000007</v>
      </c>
      <c r="I6801" s="4" t="s">
        <v>38919</v>
      </c>
      <c r="J6801" s="2">
        <v>45496</v>
      </c>
      <c r="K6801" s="1" t="s">
        <v>50109</v>
      </c>
      <c r="L6801" s="1" t="s">
        <v>113</v>
      </c>
      <c r="M6801" s="1" t="s">
        <v>1742</v>
      </c>
    </row>
    <row r="6802" spans="1:13" ht="14.25" hidden="1" customHeight="1" x14ac:dyDescent="0.25">
      <c r="A6802" s="4" t="s">
        <v>50885</v>
      </c>
      <c r="B6802" s="4" t="s">
        <v>18891</v>
      </c>
      <c r="C6802" s="4" t="s">
        <v>38441</v>
      </c>
      <c r="D6802" s="8">
        <v>2</v>
      </c>
      <c r="E6802" s="6">
        <f>_xlfn.XLOOKUP(C6802,Products!$A:$A,Products!$E:$E,0,0)</f>
        <v>1097.3900000000001</v>
      </c>
      <c r="F6802" s="6">
        <f t="shared" si="212"/>
        <v>2194.7800000000002</v>
      </c>
      <c r="G6802" s="6">
        <v>3707.65</v>
      </c>
      <c r="H6802" s="6">
        <f t="shared" si="213"/>
        <v>1512.87</v>
      </c>
      <c r="I6802" s="4" t="s">
        <v>38930</v>
      </c>
      <c r="J6802" s="2">
        <v>44041</v>
      </c>
      <c r="K6802" s="1" t="s">
        <v>50886</v>
      </c>
      <c r="L6802" s="1" t="s">
        <v>610</v>
      </c>
      <c r="M6802" s="1" t="s">
        <v>784</v>
      </c>
    </row>
    <row r="6803" spans="1:13" ht="14.25" hidden="1" customHeight="1" x14ac:dyDescent="0.25">
      <c r="A6803" s="4" t="s">
        <v>50111</v>
      </c>
      <c r="B6803" s="4" t="s">
        <v>25719</v>
      </c>
      <c r="C6803" s="4" t="s">
        <v>37931</v>
      </c>
      <c r="D6803" s="8">
        <v>1</v>
      </c>
      <c r="E6803" s="6">
        <f>_xlfn.XLOOKUP(C6803,Products!$A:$A,Products!$E:$E,0,0)</f>
        <v>541.48</v>
      </c>
      <c r="F6803" s="6">
        <f t="shared" si="212"/>
        <v>541.48</v>
      </c>
      <c r="G6803" s="6">
        <v>2459.5700000000002</v>
      </c>
      <c r="H6803" s="6">
        <f t="shared" si="213"/>
        <v>1918.0900000000001</v>
      </c>
      <c r="I6803" s="4" t="s">
        <v>38938</v>
      </c>
      <c r="J6803" s="2">
        <v>45485</v>
      </c>
      <c r="K6803" s="1" t="s">
        <v>39246</v>
      </c>
      <c r="L6803" s="1" t="s">
        <v>176</v>
      </c>
      <c r="M6803" s="1" t="s">
        <v>141</v>
      </c>
    </row>
    <row r="6804" spans="1:13" ht="14.25" hidden="1" customHeight="1" x14ac:dyDescent="0.25">
      <c r="A6804" s="4" t="s">
        <v>50112</v>
      </c>
      <c r="B6804" s="4" t="s">
        <v>16562</v>
      </c>
      <c r="C6804" s="4" t="s">
        <v>36752</v>
      </c>
      <c r="D6804" s="8">
        <v>5</v>
      </c>
      <c r="E6804" s="6">
        <f>_xlfn.XLOOKUP(C6804,Products!$A:$A,Products!$E:$E,0,0)</f>
        <v>1609.81</v>
      </c>
      <c r="F6804" s="6">
        <f t="shared" si="212"/>
        <v>8049.0499999999993</v>
      </c>
      <c r="G6804" s="6">
        <v>2188.14</v>
      </c>
      <c r="H6804" s="6">
        <f t="shared" si="213"/>
        <v>-5860.91</v>
      </c>
      <c r="I6804" s="4" t="s">
        <v>38930</v>
      </c>
      <c r="J6804" s="2">
        <v>45076</v>
      </c>
      <c r="K6804" s="1" t="s">
        <v>50113</v>
      </c>
      <c r="L6804" s="1" t="s">
        <v>140</v>
      </c>
      <c r="M6804" s="1" t="s">
        <v>540</v>
      </c>
    </row>
    <row r="6805" spans="1:13" ht="14.25" hidden="1" customHeight="1" x14ac:dyDescent="0.25">
      <c r="A6805" s="4" t="s">
        <v>51531</v>
      </c>
      <c r="B6805" s="4" t="s">
        <v>15400</v>
      </c>
      <c r="C6805" s="4" t="s">
        <v>34274</v>
      </c>
      <c r="D6805" s="8">
        <v>4</v>
      </c>
      <c r="E6805" s="6">
        <f>_xlfn.XLOOKUP(C6805,Products!$A:$A,Products!$E:$E,0,0)</f>
        <v>1748.93</v>
      </c>
      <c r="F6805" s="6">
        <f t="shared" si="212"/>
        <v>6995.72</v>
      </c>
      <c r="G6805" s="6">
        <v>4238.3500000000004</v>
      </c>
      <c r="H6805" s="6">
        <f t="shared" si="213"/>
        <v>-2757.37</v>
      </c>
      <c r="I6805" s="4" t="s">
        <v>38938</v>
      </c>
      <c r="J6805" s="2">
        <v>44041</v>
      </c>
      <c r="K6805" s="1" t="s">
        <v>51532</v>
      </c>
      <c r="L6805" s="1" t="s">
        <v>1644</v>
      </c>
      <c r="M6805" s="1" t="s">
        <v>2997</v>
      </c>
    </row>
    <row r="6806" spans="1:13" ht="14.25" hidden="1" customHeight="1" x14ac:dyDescent="0.25">
      <c r="A6806" s="4" t="s">
        <v>50116</v>
      </c>
      <c r="B6806" s="4" t="s">
        <v>22197</v>
      </c>
      <c r="C6806" s="4" t="s">
        <v>37427</v>
      </c>
      <c r="D6806" s="8">
        <v>4</v>
      </c>
      <c r="E6806" s="6">
        <f>_xlfn.XLOOKUP(C6806,Products!$A:$A,Products!$E:$E,0,0)</f>
        <v>88.8</v>
      </c>
      <c r="F6806" s="6">
        <f t="shared" si="212"/>
        <v>355.2</v>
      </c>
      <c r="G6806" s="6">
        <v>4962.6499999999996</v>
      </c>
      <c r="H6806" s="6">
        <f t="shared" si="213"/>
        <v>4607.45</v>
      </c>
      <c r="I6806" s="4" t="s">
        <v>38938</v>
      </c>
      <c r="J6806" s="2">
        <v>45281</v>
      </c>
      <c r="K6806" s="1" t="s">
        <v>11627</v>
      </c>
      <c r="L6806" s="1" t="s">
        <v>60</v>
      </c>
      <c r="M6806" s="1" t="s">
        <v>579</v>
      </c>
    </row>
    <row r="6807" spans="1:13" ht="14.25" hidden="1" customHeight="1" x14ac:dyDescent="0.25">
      <c r="A6807" s="4" t="s">
        <v>50117</v>
      </c>
      <c r="B6807" s="4" t="s">
        <v>9897</v>
      </c>
      <c r="C6807" s="4" t="s">
        <v>37613</v>
      </c>
      <c r="D6807" s="8">
        <v>1</v>
      </c>
      <c r="E6807" s="6">
        <f>_xlfn.XLOOKUP(C6807,Products!$A:$A,Products!$E:$E,0,0)</f>
        <v>1213.1600000000001</v>
      </c>
      <c r="F6807" s="6">
        <f t="shared" si="212"/>
        <v>1213.1600000000001</v>
      </c>
      <c r="G6807" s="6">
        <v>4248.67</v>
      </c>
      <c r="H6807" s="6">
        <f t="shared" si="213"/>
        <v>3035.51</v>
      </c>
      <c r="I6807" s="4" t="s">
        <v>38917</v>
      </c>
      <c r="J6807" s="2">
        <v>44800</v>
      </c>
      <c r="K6807" s="1" t="s">
        <v>50118</v>
      </c>
      <c r="L6807" s="1" t="s">
        <v>219</v>
      </c>
      <c r="M6807" s="1" t="s">
        <v>394</v>
      </c>
    </row>
    <row r="6808" spans="1:13" ht="14.25" hidden="1" customHeight="1" x14ac:dyDescent="0.25">
      <c r="A6808" s="4" t="s">
        <v>50119</v>
      </c>
      <c r="B6808" s="4" t="s">
        <v>2436</v>
      </c>
      <c r="C6808" s="4" t="s">
        <v>35093</v>
      </c>
      <c r="D6808" s="8">
        <v>2</v>
      </c>
      <c r="E6808" s="6">
        <f>_xlfn.XLOOKUP(C6808,Products!$A:$A,Products!$E:$E,0,0)</f>
        <v>763.15</v>
      </c>
      <c r="F6808" s="6">
        <f t="shared" si="212"/>
        <v>1526.3</v>
      </c>
      <c r="G6808" s="6">
        <v>4997.3999999999996</v>
      </c>
      <c r="H6808" s="6">
        <f t="shared" si="213"/>
        <v>3471.0999999999995</v>
      </c>
      <c r="I6808" s="4" t="s">
        <v>38919</v>
      </c>
      <c r="J6808" s="2">
        <v>45115</v>
      </c>
      <c r="K6808" s="1" t="s">
        <v>50120</v>
      </c>
      <c r="L6808" s="1" t="s">
        <v>86</v>
      </c>
      <c r="M6808" s="1" t="s">
        <v>816</v>
      </c>
    </row>
    <row r="6809" spans="1:13" ht="14.25" hidden="1" customHeight="1" x14ac:dyDescent="0.25">
      <c r="A6809" s="4" t="s">
        <v>50121</v>
      </c>
      <c r="B6809" s="4" t="s">
        <v>11207</v>
      </c>
      <c r="C6809" s="4" t="s">
        <v>35107</v>
      </c>
      <c r="D6809" s="8">
        <v>3</v>
      </c>
      <c r="E6809" s="6">
        <f>_xlfn.XLOOKUP(C6809,Products!$A:$A,Products!$E:$E,0,0)</f>
        <v>1798.9</v>
      </c>
      <c r="F6809" s="6">
        <f t="shared" si="212"/>
        <v>5396.7000000000007</v>
      </c>
      <c r="G6809" s="6">
        <v>2006.42</v>
      </c>
      <c r="H6809" s="6">
        <f t="shared" si="213"/>
        <v>-3390.2800000000007</v>
      </c>
      <c r="I6809" s="4" t="s">
        <v>38938</v>
      </c>
      <c r="J6809" s="2">
        <v>44477</v>
      </c>
      <c r="K6809" s="1" t="s">
        <v>41334</v>
      </c>
      <c r="L6809" s="1" t="s">
        <v>104</v>
      </c>
      <c r="M6809" s="1" t="s">
        <v>186</v>
      </c>
    </row>
    <row r="6810" spans="1:13" ht="14.25" hidden="1" customHeight="1" x14ac:dyDescent="0.25">
      <c r="A6810" s="4" t="s">
        <v>50122</v>
      </c>
      <c r="B6810" s="4" t="s">
        <v>19234</v>
      </c>
      <c r="C6810" s="4" t="s">
        <v>35591</v>
      </c>
      <c r="D6810" s="8">
        <v>1</v>
      </c>
      <c r="E6810" s="6">
        <f>_xlfn.XLOOKUP(C6810,Products!$A:$A,Products!$E:$E,0,0)</f>
        <v>394.35</v>
      </c>
      <c r="F6810" s="6">
        <f t="shared" si="212"/>
        <v>394.35</v>
      </c>
      <c r="G6810" s="6">
        <v>4750.8100000000004</v>
      </c>
      <c r="H6810" s="6">
        <f t="shared" si="213"/>
        <v>4356.46</v>
      </c>
      <c r="I6810" s="4" t="s">
        <v>38917</v>
      </c>
      <c r="J6810" s="2">
        <v>45652</v>
      </c>
      <c r="K6810" s="1" t="s">
        <v>50123</v>
      </c>
      <c r="L6810" s="1" t="s">
        <v>185</v>
      </c>
      <c r="M6810" s="1" t="s">
        <v>321</v>
      </c>
    </row>
    <row r="6811" spans="1:13" ht="14.25" hidden="1" customHeight="1" x14ac:dyDescent="0.25">
      <c r="A6811" s="4" t="s">
        <v>50124</v>
      </c>
      <c r="B6811" s="4" t="s">
        <v>23323</v>
      </c>
      <c r="C6811" s="4" t="s">
        <v>38408</v>
      </c>
      <c r="D6811" s="8">
        <v>4</v>
      </c>
      <c r="E6811" s="6">
        <f>_xlfn.XLOOKUP(C6811,Products!$A:$A,Products!$E:$E,0,0)</f>
        <v>1178.79</v>
      </c>
      <c r="F6811" s="6">
        <f t="shared" si="212"/>
        <v>4715.16</v>
      </c>
      <c r="G6811" s="6">
        <v>3050.24</v>
      </c>
      <c r="H6811" s="6">
        <f t="shared" si="213"/>
        <v>-1664.92</v>
      </c>
      <c r="I6811" s="4" t="s">
        <v>38930</v>
      </c>
      <c r="J6811" s="2">
        <v>44909</v>
      </c>
      <c r="K6811" s="1" t="s">
        <v>50125</v>
      </c>
      <c r="L6811" s="1" t="s">
        <v>475</v>
      </c>
      <c r="M6811" s="1" t="s">
        <v>2801</v>
      </c>
    </row>
    <row r="6812" spans="1:13" ht="14.25" hidden="1" customHeight="1" x14ac:dyDescent="0.25">
      <c r="A6812" s="4" t="s">
        <v>50126</v>
      </c>
      <c r="B6812" s="4" t="s">
        <v>21607</v>
      </c>
      <c r="C6812" s="4" t="s">
        <v>36911</v>
      </c>
      <c r="D6812" s="8">
        <v>3</v>
      </c>
      <c r="E6812" s="6">
        <f>_xlfn.XLOOKUP(C6812,Products!$A:$A,Products!$E:$E,0,0)</f>
        <v>546.82000000000005</v>
      </c>
      <c r="F6812" s="6">
        <f t="shared" si="212"/>
        <v>1640.46</v>
      </c>
      <c r="G6812" s="6">
        <v>2628.54</v>
      </c>
      <c r="H6812" s="6">
        <f t="shared" si="213"/>
        <v>988.07999999999993</v>
      </c>
      <c r="I6812" s="4" t="s">
        <v>38919</v>
      </c>
      <c r="J6812" s="2">
        <v>45428</v>
      </c>
      <c r="K6812" s="1" t="s">
        <v>50127</v>
      </c>
      <c r="L6812" s="1" t="s">
        <v>113</v>
      </c>
      <c r="M6812" s="1" t="s">
        <v>3530</v>
      </c>
    </row>
    <row r="6813" spans="1:13" ht="14.25" hidden="1" customHeight="1" x14ac:dyDescent="0.25">
      <c r="A6813" s="4" t="s">
        <v>50128</v>
      </c>
      <c r="B6813" s="4" t="s">
        <v>3799</v>
      </c>
      <c r="C6813" s="4" t="s">
        <v>36930</v>
      </c>
      <c r="D6813" s="8">
        <v>4</v>
      </c>
      <c r="E6813" s="6">
        <f>_xlfn.XLOOKUP(C6813,Products!$A:$A,Products!$E:$E,0,0)</f>
        <v>169.92</v>
      </c>
      <c r="F6813" s="6">
        <f t="shared" si="212"/>
        <v>679.68</v>
      </c>
      <c r="G6813" s="6">
        <v>3094.12</v>
      </c>
      <c r="H6813" s="6">
        <f t="shared" si="213"/>
        <v>2414.44</v>
      </c>
      <c r="I6813" s="4" t="s">
        <v>38919</v>
      </c>
      <c r="J6813" s="2">
        <v>45509</v>
      </c>
      <c r="K6813" s="1" t="s">
        <v>50129</v>
      </c>
      <c r="L6813" s="1" t="s">
        <v>475</v>
      </c>
      <c r="M6813" s="1" t="s">
        <v>941</v>
      </c>
    </row>
    <row r="6814" spans="1:13" ht="14.25" hidden="1" customHeight="1" x14ac:dyDescent="0.25">
      <c r="A6814" s="4" t="s">
        <v>50130</v>
      </c>
      <c r="B6814" s="4" t="s">
        <v>31737</v>
      </c>
      <c r="C6814" s="4" t="s">
        <v>35783</v>
      </c>
      <c r="D6814" s="8">
        <v>3</v>
      </c>
      <c r="E6814" s="6">
        <f>_xlfn.XLOOKUP(C6814,Products!$A:$A,Products!$E:$E,0,0)</f>
        <v>1444.41</v>
      </c>
      <c r="F6814" s="6">
        <f t="shared" si="212"/>
        <v>4333.2300000000005</v>
      </c>
      <c r="G6814" s="6">
        <v>2547.85</v>
      </c>
      <c r="H6814" s="6">
        <f t="shared" si="213"/>
        <v>-1785.3800000000006</v>
      </c>
      <c r="I6814" s="4" t="s">
        <v>38938</v>
      </c>
      <c r="J6814" s="2">
        <v>44500</v>
      </c>
      <c r="K6814" s="1" t="s">
        <v>11177</v>
      </c>
      <c r="L6814" s="1" t="s">
        <v>451</v>
      </c>
      <c r="M6814" s="1" t="s">
        <v>4281</v>
      </c>
    </row>
    <row r="6815" spans="1:13" ht="14.25" hidden="1" customHeight="1" x14ac:dyDescent="0.25">
      <c r="A6815" s="4" t="s">
        <v>50131</v>
      </c>
      <c r="B6815" s="4" t="s">
        <v>15225</v>
      </c>
      <c r="C6815" s="4" t="s">
        <v>38047</v>
      </c>
      <c r="D6815" s="8">
        <v>2</v>
      </c>
      <c r="E6815" s="6">
        <f>_xlfn.XLOOKUP(C6815,Products!$A:$A,Products!$E:$E,0,0)</f>
        <v>1652.44</v>
      </c>
      <c r="F6815" s="6">
        <f t="shared" si="212"/>
        <v>3304.88</v>
      </c>
      <c r="G6815" s="6">
        <v>1435.88</v>
      </c>
      <c r="H6815" s="6">
        <f t="shared" si="213"/>
        <v>-1869</v>
      </c>
      <c r="I6815" s="4" t="s">
        <v>38938</v>
      </c>
      <c r="J6815" s="2">
        <v>45012</v>
      </c>
      <c r="K6815" s="1" t="s">
        <v>50132</v>
      </c>
      <c r="L6815" s="1" t="s">
        <v>280</v>
      </c>
      <c r="M6815" s="1" t="s">
        <v>177</v>
      </c>
    </row>
    <row r="6816" spans="1:13" ht="14.25" hidden="1" customHeight="1" x14ac:dyDescent="0.25">
      <c r="A6816" s="4" t="s">
        <v>50133</v>
      </c>
      <c r="B6816" s="4" t="s">
        <v>15729</v>
      </c>
      <c r="C6816" s="4" t="s">
        <v>35933</v>
      </c>
      <c r="D6816" s="8">
        <v>3</v>
      </c>
      <c r="E6816" s="6">
        <f>_xlfn.XLOOKUP(C6816,Products!$A:$A,Products!$E:$E,0,0)</f>
        <v>276.14</v>
      </c>
      <c r="F6816" s="6">
        <f t="shared" si="212"/>
        <v>828.42</v>
      </c>
      <c r="G6816" s="6">
        <v>2980.08</v>
      </c>
      <c r="H6816" s="6">
        <f t="shared" si="213"/>
        <v>2151.66</v>
      </c>
      <c r="I6816" s="4" t="s">
        <v>38930</v>
      </c>
      <c r="J6816" s="2">
        <v>44624</v>
      </c>
      <c r="K6816" s="1" t="s">
        <v>50134</v>
      </c>
      <c r="L6816" s="1" t="s">
        <v>924</v>
      </c>
      <c r="M6816" s="1" t="s">
        <v>2010</v>
      </c>
    </row>
    <row r="6817" spans="1:13" ht="14.25" hidden="1" customHeight="1" x14ac:dyDescent="0.25">
      <c r="A6817" s="4" t="s">
        <v>50135</v>
      </c>
      <c r="B6817" s="4" t="s">
        <v>21795</v>
      </c>
      <c r="C6817" s="4" t="s">
        <v>36857</v>
      </c>
      <c r="D6817" s="8">
        <v>3</v>
      </c>
      <c r="E6817" s="6">
        <f>_xlfn.XLOOKUP(C6817,Products!$A:$A,Products!$E:$E,0,0)</f>
        <v>185.85</v>
      </c>
      <c r="F6817" s="6">
        <f t="shared" si="212"/>
        <v>557.54999999999995</v>
      </c>
      <c r="G6817" s="6">
        <v>3573.88</v>
      </c>
      <c r="H6817" s="6">
        <f t="shared" si="213"/>
        <v>3016.33</v>
      </c>
      <c r="I6817" s="4" t="s">
        <v>38938</v>
      </c>
      <c r="J6817" s="2">
        <v>45577</v>
      </c>
      <c r="K6817" s="1" t="s">
        <v>50136</v>
      </c>
      <c r="L6817" s="1" t="s">
        <v>167</v>
      </c>
      <c r="M6817" s="1" t="s">
        <v>1772</v>
      </c>
    </row>
    <row r="6818" spans="1:13" ht="14.25" hidden="1" customHeight="1" x14ac:dyDescent="0.25">
      <c r="A6818" s="4" t="s">
        <v>50137</v>
      </c>
      <c r="B6818" s="4" t="s">
        <v>27767</v>
      </c>
      <c r="C6818" s="4" t="s">
        <v>34854</v>
      </c>
      <c r="D6818" s="8">
        <v>3</v>
      </c>
      <c r="E6818" s="6">
        <f>_xlfn.XLOOKUP(C6818,Products!$A:$A,Products!$E:$E,0,0)</f>
        <v>27.45</v>
      </c>
      <c r="F6818" s="6">
        <f t="shared" si="212"/>
        <v>82.35</v>
      </c>
      <c r="G6818" s="6">
        <v>1502.73</v>
      </c>
      <c r="H6818" s="6">
        <f t="shared" si="213"/>
        <v>1420.38</v>
      </c>
      <c r="I6818" s="4" t="s">
        <v>38917</v>
      </c>
      <c r="J6818" s="2">
        <v>45378</v>
      </c>
      <c r="K6818" s="1" t="s">
        <v>50138</v>
      </c>
      <c r="L6818" s="1" t="s">
        <v>158</v>
      </c>
      <c r="M6818" s="1" t="s">
        <v>659</v>
      </c>
    </row>
    <row r="6819" spans="1:13" ht="14.25" hidden="1" customHeight="1" x14ac:dyDescent="0.25">
      <c r="A6819" s="4" t="s">
        <v>50139</v>
      </c>
      <c r="B6819" s="4" t="s">
        <v>30605</v>
      </c>
      <c r="C6819" s="4" t="s">
        <v>37138</v>
      </c>
      <c r="D6819" s="8">
        <v>1</v>
      </c>
      <c r="E6819" s="6">
        <f>_xlfn.XLOOKUP(C6819,Products!$A:$A,Products!$E:$E,0,0)</f>
        <v>951.92</v>
      </c>
      <c r="F6819" s="6">
        <f t="shared" si="212"/>
        <v>951.92</v>
      </c>
      <c r="G6819" s="6">
        <v>4592.57</v>
      </c>
      <c r="H6819" s="6">
        <f t="shared" si="213"/>
        <v>3640.6499999999996</v>
      </c>
      <c r="I6819" s="4" t="s">
        <v>38938</v>
      </c>
      <c r="J6819" s="2">
        <v>44785</v>
      </c>
      <c r="K6819" s="1" t="s">
        <v>50140</v>
      </c>
      <c r="L6819" s="1" t="s">
        <v>924</v>
      </c>
      <c r="M6819" s="1" t="s">
        <v>2208</v>
      </c>
    </row>
    <row r="6820" spans="1:13" ht="14.25" hidden="1" customHeight="1" x14ac:dyDescent="0.25">
      <c r="A6820" s="4" t="s">
        <v>50141</v>
      </c>
      <c r="B6820" s="4" t="s">
        <v>32676</v>
      </c>
      <c r="C6820" s="4" t="s">
        <v>37942</v>
      </c>
      <c r="D6820" s="8">
        <v>5</v>
      </c>
      <c r="E6820" s="6">
        <f>_xlfn.XLOOKUP(C6820,Products!$A:$A,Products!$E:$E,0,0)</f>
        <v>800.25</v>
      </c>
      <c r="F6820" s="6">
        <f t="shared" si="212"/>
        <v>4001.25</v>
      </c>
      <c r="G6820" s="6">
        <v>4313.6099999999997</v>
      </c>
      <c r="H6820" s="6">
        <f t="shared" si="213"/>
        <v>312.35999999999967</v>
      </c>
      <c r="I6820" s="4" t="s">
        <v>38930</v>
      </c>
      <c r="J6820" s="2">
        <v>44553</v>
      </c>
      <c r="K6820" s="1" t="s">
        <v>50142</v>
      </c>
      <c r="L6820" s="1" t="s">
        <v>956</v>
      </c>
      <c r="M6820" s="1" t="s">
        <v>321</v>
      </c>
    </row>
    <row r="6821" spans="1:13" ht="14.25" hidden="1" customHeight="1" x14ac:dyDescent="0.25">
      <c r="A6821" s="4" t="s">
        <v>55349</v>
      </c>
      <c r="B6821" s="4" t="s">
        <v>25570</v>
      </c>
      <c r="C6821" s="4" t="s">
        <v>35657</v>
      </c>
      <c r="D6821" s="8">
        <v>3</v>
      </c>
      <c r="E6821" s="6">
        <f>_xlfn.XLOOKUP(C6821,Products!$A:$A,Products!$E:$E,0,0)</f>
        <v>256.27999999999997</v>
      </c>
      <c r="F6821" s="6">
        <f t="shared" si="212"/>
        <v>768.83999999999992</v>
      </c>
      <c r="G6821" s="6">
        <v>3325.63</v>
      </c>
      <c r="H6821" s="6">
        <f t="shared" si="213"/>
        <v>2556.79</v>
      </c>
      <c r="I6821" s="4" t="s">
        <v>38917</v>
      </c>
      <c r="J6821" s="2">
        <v>44041</v>
      </c>
      <c r="K6821" s="1" t="s">
        <v>27888</v>
      </c>
      <c r="L6821" s="1" t="s">
        <v>610</v>
      </c>
      <c r="M6821" s="1" t="s">
        <v>1987</v>
      </c>
    </row>
    <row r="6822" spans="1:13" ht="14.25" hidden="1" customHeight="1" x14ac:dyDescent="0.25">
      <c r="A6822" s="4" t="s">
        <v>50145</v>
      </c>
      <c r="B6822" s="4" t="s">
        <v>19873</v>
      </c>
      <c r="C6822" s="4" t="s">
        <v>35821</v>
      </c>
      <c r="D6822" s="8">
        <v>2</v>
      </c>
      <c r="E6822" s="6">
        <f>_xlfn.XLOOKUP(C6822,Products!$A:$A,Products!$E:$E,0,0)</f>
        <v>231.02</v>
      </c>
      <c r="F6822" s="6">
        <f t="shared" si="212"/>
        <v>462.04</v>
      </c>
      <c r="G6822" s="6">
        <v>4873.8900000000003</v>
      </c>
      <c r="H6822" s="6">
        <f t="shared" si="213"/>
        <v>4411.8500000000004</v>
      </c>
      <c r="I6822" s="4" t="s">
        <v>38917</v>
      </c>
      <c r="J6822" s="2">
        <v>45038</v>
      </c>
      <c r="K6822" s="1" t="s">
        <v>50146</v>
      </c>
      <c r="L6822" s="1" t="s">
        <v>451</v>
      </c>
      <c r="M6822" s="1" t="s">
        <v>893</v>
      </c>
    </row>
    <row r="6823" spans="1:13" ht="14.25" hidden="1" customHeight="1" x14ac:dyDescent="0.25">
      <c r="A6823" s="4" t="s">
        <v>62113</v>
      </c>
      <c r="B6823" s="4" t="s">
        <v>28915</v>
      </c>
      <c r="C6823" s="4" t="s">
        <v>35036</v>
      </c>
      <c r="D6823" s="8">
        <v>1</v>
      </c>
      <c r="E6823" s="6">
        <f>_xlfn.XLOOKUP(C6823,Products!$A:$A,Products!$E:$E,0,0)</f>
        <v>685.31</v>
      </c>
      <c r="F6823" s="6">
        <f t="shared" si="212"/>
        <v>685.31</v>
      </c>
      <c r="G6823" s="6">
        <v>1472.55</v>
      </c>
      <c r="H6823" s="6">
        <f t="shared" si="213"/>
        <v>787.24</v>
      </c>
      <c r="I6823" s="4" t="s">
        <v>38919</v>
      </c>
      <c r="J6823" s="2">
        <v>44041</v>
      </c>
      <c r="K6823" s="1" t="s">
        <v>2605</v>
      </c>
      <c r="L6823" s="1" t="s">
        <v>140</v>
      </c>
      <c r="M6823" s="1" t="s">
        <v>808</v>
      </c>
    </row>
    <row r="6824" spans="1:13" ht="14.25" hidden="1" customHeight="1" x14ac:dyDescent="0.25">
      <c r="A6824" s="4" t="s">
        <v>39351</v>
      </c>
      <c r="B6824" s="4" t="s">
        <v>12342</v>
      </c>
      <c r="C6824" s="4" t="s">
        <v>34886</v>
      </c>
      <c r="D6824" s="8">
        <v>4</v>
      </c>
      <c r="E6824" s="6">
        <f>_xlfn.XLOOKUP(C6824,Products!$A:$A,Products!$E:$E,0,0)</f>
        <v>1806.83</v>
      </c>
      <c r="F6824" s="6">
        <f t="shared" si="212"/>
        <v>7227.32</v>
      </c>
      <c r="G6824" s="6">
        <v>3251.77</v>
      </c>
      <c r="H6824" s="6">
        <f t="shared" si="213"/>
        <v>-3975.5499999999997</v>
      </c>
      <c r="I6824" s="4" t="s">
        <v>38919</v>
      </c>
      <c r="J6824" s="2">
        <v>44042</v>
      </c>
      <c r="K6824" s="1" t="s">
        <v>39352</v>
      </c>
      <c r="L6824" s="1" t="s">
        <v>578</v>
      </c>
      <c r="M6824" s="1" t="s">
        <v>2061</v>
      </c>
    </row>
    <row r="6825" spans="1:13" ht="14.25" hidden="1" customHeight="1" x14ac:dyDescent="0.25">
      <c r="A6825" s="4" t="s">
        <v>48067</v>
      </c>
      <c r="B6825" s="4" t="s">
        <v>7225</v>
      </c>
      <c r="C6825" s="4" t="s">
        <v>38600</v>
      </c>
      <c r="D6825" s="8">
        <v>5</v>
      </c>
      <c r="E6825" s="6">
        <f>_xlfn.XLOOKUP(C6825,Products!$A:$A,Products!$E:$E,0,0)</f>
        <v>295.85000000000002</v>
      </c>
      <c r="F6825" s="6">
        <f t="shared" si="212"/>
        <v>1479.25</v>
      </c>
      <c r="G6825" s="6">
        <v>4998.62</v>
      </c>
      <c r="H6825" s="6">
        <f t="shared" si="213"/>
        <v>3519.37</v>
      </c>
      <c r="I6825" s="4" t="s">
        <v>38938</v>
      </c>
      <c r="J6825" s="2">
        <v>44042</v>
      </c>
      <c r="K6825" s="1" t="s">
        <v>48068</v>
      </c>
      <c r="L6825" s="1" t="s">
        <v>337</v>
      </c>
      <c r="M6825" s="1" t="s">
        <v>1674</v>
      </c>
    </row>
    <row r="6826" spans="1:13" ht="14.25" hidden="1" customHeight="1" x14ac:dyDescent="0.25">
      <c r="A6826" s="4" t="s">
        <v>50150</v>
      </c>
      <c r="B6826" s="4" t="s">
        <v>26915</v>
      </c>
      <c r="C6826" s="4" t="s">
        <v>35153</v>
      </c>
      <c r="D6826" s="8">
        <v>2</v>
      </c>
      <c r="E6826" s="6">
        <f>_xlfn.XLOOKUP(C6826,Products!$A:$A,Products!$E:$E,0,0)</f>
        <v>1511.44</v>
      </c>
      <c r="F6826" s="6">
        <f t="shared" si="212"/>
        <v>3022.88</v>
      </c>
      <c r="G6826" s="6">
        <v>1967.12</v>
      </c>
      <c r="H6826" s="6">
        <f t="shared" si="213"/>
        <v>-1055.7600000000002</v>
      </c>
      <c r="I6826" s="4" t="s">
        <v>38917</v>
      </c>
      <c r="J6826" s="2">
        <v>45371</v>
      </c>
      <c r="K6826" s="1" t="s">
        <v>28487</v>
      </c>
      <c r="L6826" s="1" t="s">
        <v>228</v>
      </c>
      <c r="M6826" s="1" t="s">
        <v>2931</v>
      </c>
    </row>
    <row r="6827" spans="1:13" ht="14.25" hidden="1" customHeight="1" x14ac:dyDescent="0.25">
      <c r="A6827" s="4" t="s">
        <v>50151</v>
      </c>
      <c r="B6827" s="4" t="s">
        <v>23464</v>
      </c>
      <c r="C6827" s="4" t="s">
        <v>38455</v>
      </c>
      <c r="D6827" s="8">
        <v>4</v>
      </c>
      <c r="E6827" s="6">
        <f>_xlfn.XLOOKUP(C6827,Products!$A:$A,Products!$E:$E,0,0)</f>
        <v>377.27</v>
      </c>
      <c r="F6827" s="6">
        <f t="shared" si="212"/>
        <v>1509.08</v>
      </c>
      <c r="G6827" s="6">
        <v>2443.4</v>
      </c>
      <c r="H6827" s="6">
        <f t="shared" si="213"/>
        <v>934.32000000000016</v>
      </c>
      <c r="I6827" s="4" t="s">
        <v>38938</v>
      </c>
      <c r="J6827" s="2">
        <v>44728</v>
      </c>
      <c r="K6827" s="1" t="s">
        <v>50152</v>
      </c>
      <c r="L6827" s="1" t="s">
        <v>682</v>
      </c>
      <c r="M6827" s="1" t="s">
        <v>1825</v>
      </c>
    </row>
    <row r="6828" spans="1:13" ht="14.25" hidden="1" customHeight="1" x14ac:dyDescent="0.25">
      <c r="A6828" s="4" t="s">
        <v>51269</v>
      </c>
      <c r="B6828" s="4" t="s">
        <v>20159</v>
      </c>
      <c r="C6828" s="4" t="s">
        <v>35163</v>
      </c>
      <c r="D6828" s="8">
        <v>1</v>
      </c>
      <c r="E6828" s="6">
        <f>_xlfn.XLOOKUP(C6828,Products!$A:$A,Products!$E:$E,0,0)</f>
        <v>607.86</v>
      </c>
      <c r="F6828" s="6">
        <f t="shared" si="212"/>
        <v>607.86</v>
      </c>
      <c r="G6828" s="6">
        <v>4651.78</v>
      </c>
      <c r="H6828" s="6">
        <f t="shared" si="213"/>
        <v>4043.9199999999996</v>
      </c>
      <c r="I6828" s="4" t="s">
        <v>38917</v>
      </c>
      <c r="J6828" s="2">
        <v>44042</v>
      </c>
      <c r="K6828" s="1" t="s">
        <v>51270</v>
      </c>
      <c r="L6828" s="1" t="s">
        <v>1416</v>
      </c>
      <c r="M6828" s="1" t="s">
        <v>2946</v>
      </c>
    </row>
    <row r="6829" spans="1:13" ht="14.25" hidden="1" customHeight="1" x14ac:dyDescent="0.25">
      <c r="A6829" s="4" t="s">
        <v>50154</v>
      </c>
      <c r="B6829" s="4" t="s">
        <v>23232</v>
      </c>
      <c r="C6829" s="4" t="s">
        <v>36500</v>
      </c>
      <c r="D6829" s="8">
        <v>5</v>
      </c>
      <c r="E6829" s="6">
        <f>_xlfn.XLOOKUP(C6829,Products!$A:$A,Products!$E:$E,0,0)</f>
        <v>303.83999999999997</v>
      </c>
      <c r="F6829" s="6">
        <f t="shared" si="212"/>
        <v>1519.1999999999998</v>
      </c>
      <c r="G6829" s="6">
        <v>1930.25</v>
      </c>
      <c r="H6829" s="6">
        <f t="shared" si="213"/>
        <v>411.05000000000018</v>
      </c>
      <c r="I6829" s="4" t="s">
        <v>38919</v>
      </c>
      <c r="J6829" s="2">
        <v>45471</v>
      </c>
      <c r="K6829" s="1" t="s">
        <v>50155</v>
      </c>
      <c r="L6829" s="1" t="s">
        <v>1408</v>
      </c>
      <c r="M6829" s="1" t="s">
        <v>6310</v>
      </c>
    </row>
    <row r="6830" spans="1:13" ht="14.25" hidden="1" customHeight="1" x14ac:dyDescent="0.25">
      <c r="A6830" s="4" t="s">
        <v>50156</v>
      </c>
      <c r="B6830" s="4" t="s">
        <v>7898</v>
      </c>
      <c r="C6830" s="4" t="s">
        <v>34820</v>
      </c>
      <c r="D6830" s="8">
        <v>5</v>
      </c>
      <c r="E6830" s="6">
        <f>_xlfn.XLOOKUP(C6830,Products!$A:$A,Products!$E:$E,0,0)</f>
        <v>647.84</v>
      </c>
      <c r="F6830" s="6">
        <f t="shared" si="212"/>
        <v>3239.2000000000003</v>
      </c>
      <c r="G6830" s="6">
        <v>635.05999999999995</v>
      </c>
      <c r="H6830" s="6">
        <f t="shared" si="213"/>
        <v>-2604.1400000000003</v>
      </c>
      <c r="I6830" s="4" t="s">
        <v>38917</v>
      </c>
      <c r="J6830" s="2">
        <v>44604</v>
      </c>
      <c r="K6830" s="1" t="s">
        <v>2310</v>
      </c>
      <c r="L6830" s="1" t="s">
        <v>176</v>
      </c>
      <c r="M6830" s="1" t="s">
        <v>893</v>
      </c>
    </row>
    <row r="6831" spans="1:13" ht="14.25" hidden="1" customHeight="1" x14ac:dyDescent="0.25">
      <c r="A6831" s="4" t="s">
        <v>50157</v>
      </c>
      <c r="B6831" s="4" t="s">
        <v>20829</v>
      </c>
      <c r="C6831" s="4" t="s">
        <v>38306</v>
      </c>
      <c r="D6831" s="8">
        <v>2</v>
      </c>
      <c r="E6831" s="6">
        <f>_xlfn.XLOOKUP(C6831,Products!$A:$A,Products!$E:$E,0,0)</f>
        <v>1941.39</v>
      </c>
      <c r="F6831" s="6">
        <f t="shared" si="212"/>
        <v>3882.78</v>
      </c>
      <c r="G6831" s="6">
        <v>931.05</v>
      </c>
      <c r="H6831" s="6">
        <f t="shared" si="213"/>
        <v>-2951.7300000000005</v>
      </c>
      <c r="I6831" s="4" t="s">
        <v>38917</v>
      </c>
      <c r="J6831" s="2">
        <v>44769</v>
      </c>
      <c r="K6831" s="1" t="s">
        <v>50158</v>
      </c>
      <c r="L6831" s="1" t="s">
        <v>682</v>
      </c>
      <c r="M6831" s="1" t="s">
        <v>35</v>
      </c>
    </row>
    <row r="6832" spans="1:13" ht="14.25" hidden="1" customHeight="1" x14ac:dyDescent="0.25">
      <c r="A6832" s="4" t="s">
        <v>50159</v>
      </c>
      <c r="B6832" s="4" t="s">
        <v>25431</v>
      </c>
      <c r="C6832" s="4" t="s">
        <v>34644</v>
      </c>
      <c r="D6832" s="8">
        <v>1</v>
      </c>
      <c r="E6832" s="6">
        <f>_xlfn.XLOOKUP(C6832,Products!$A:$A,Products!$E:$E,0,0)</f>
        <v>1117.04</v>
      </c>
      <c r="F6832" s="6">
        <f t="shared" si="212"/>
        <v>1117.04</v>
      </c>
      <c r="G6832" s="6">
        <v>3133.81</v>
      </c>
      <c r="H6832" s="6">
        <f t="shared" si="213"/>
        <v>2016.77</v>
      </c>
      <c r="I6832" s="4" t="s">
        <v>38919</v>
      </c>
      <c r="J6832" s="2">
        <v>44566</v>
      </c>
      <c r="K6832" s="1" t="s">
        <v>8062</v>
      </c>
      <c r="L6832" s="1" t="s">
        <v>531</v>
      </c>
      <c r="M6832" s="1" t="s">
        <v>707</v>
      </c>
    </row>
    <row r="6833" spans="1:13" ht="14.25" hidden="1" customHeight="1" x14ac:dyDescent="0.25">
      <c r="A6833" s="4" t="s">
        <v>50160</v>
      </c>
      <c r="B6833" s="4" t="s">
        <v>29749</v>
      </c>
      <c r="C6833" s="4" t="s">
        <v>38388</v>
      </c>
      <c r="D6833" s="8">
        <v>1</v>
      </c>
      <c r="E6833" s="6">
        <f>_xlfn.XLOOKUP(C6833,Products!$A:$A,Products!$E:$E,0,0)</f>
        <v>307.51</v>
      </c>
      <c r="F6833" s="6">
        <f t="shared" si="212"/>
        <v>307.51</v>
      </c>
      <c r="G6833" s="6">
        <v>2287.37</v>
      </c>
      <c r="H6833" s="6">
        <f t="shared" si="213"/>
        <v>1979.86</v>
      </c>
      <c r="I6833" s="4" t="s">
        <v>38938</v>
      </c>
      <c r="J6833" s="2">
        <v>44226</v>
      </c>
      <c r="K6833" s="1" t="s">
        <v>50161</v>
      </c>
      <c r="L6833" s="1" t="s">
        <v>149</v>
      </c>
      <c r="M6833" s="1" t="s">
        <v>3388</v>
      </c>
    </row>
    <row r="6834" spans="1:13" ht="14.25" hidden="1" customHeight="1" x14ac:dyDescent="0.25">
      <c r="A6834" s="4" t="s">
        <v>50162</v>
      </c>
      <c r="B6834" s="4" t="s">
        <v>27488</v>
      </c>
      <c r="C6834" s="4" t="s">
        <v>35419</v>
      </c>
      <c r="D6834" s="8">
        <v>4</v>
      </c>
      <c r="E6834" s="6">
        <f>_xlfn.XLOOKUP(C6834,Products!$A:$A,Products!$E:$E,0,0)</f>
        <v>1880.14</v>
      </c>
      <c r="F6834" s="6">
        <f t="shared" si="212"/>
        <v>7520.56</v>
      </c>
      <c r="G6834" s="6">
        <v>1444.29</v>
      </c>
      <c r="H6834" s="6">
        <f t="shared" si="213"/>
        <v>-6076.27</v>
      </c>
      <c r="I6834" s="4" t="s">
        <v>38917</v>
      </c>
      <c r="J6834" s="2">
        <v>45141</v>
      </c>
      <c r="K6834" s="1" t="s">
        <v>50163</v>
      </c>
      <c r="L6834" s="1" t="s">
        <v>25</v>
      </c>
      <c r="M6834" s="1" t="s">
        <v>746</v>
      </c>
    </row>
    <row r="6835" spans="1:13" ht="14.25" hidden="1" customHeight="1" x14ac:dyDescent="0.25">
      <c r="A6835" s="4" t="s">
        <v>50164</v>
      </c>
      <c r="B6835" s="4" t="s">
        <v>23131</v>
      </c>
      <c r="C6835" s="4" t="s">
        <v>34644</v>
      </c>
      <c r="D6835" s="8">
        <v>1</v>
      </c>
      <c r="E6835" s="6">
        <f>_xlfn.XLOOKUP(C6835,Products!$A:$A,Products!$E:$E,0,0)</f>
        <v>1117.04</v>
      </c>
      <c r="F6835" s="6">
        <f t="shared" si="212"/>
        <v>1117.04</v>
      </c>
      <c r="G6835" s="6">
        <v>256.75</v>
      </c>
      <c r="H6835" s="6">
        <f t="shared" si="213"/>
        <v>-860.29</v>
      </c>
      <c r="I6835" s="4" t="s">
        <v>38924</v>
      </c>
      <c r="J6835" s="2">
        <v>45453</v>
      </c>
      <c r="K6835" s="1" t="s">
        <v>33801</v>
      </c>
      <c r="L6835" s="1" t="s">
        <v>185</v>
      </c>
      <c r="M6835" s="1" t="s">
        <v>1949</v>
      </c>
    </row>
    <row r="6836" spans="1:13" ht="14.25" hidden="1" customHeight="1" x14ac:dyDescent="0.25">
      <c r="A6836" s="4" t="s">
        <v>50165</v>
      </c>
      <c r="B6836" s="4" t="s">
        <v>7190</v>
      </c>
      <c r="C6836" s="4" t="s">
        <v>35956</v>
      </c>
      <c r="D6836" s="8">
        <v>3</v>
      </c>
      <c r="E6836" s="6">
        <f>_xlfn.XLOOKUP(C6836,Products!$A:$A,Products!$E:$E,0,0)</f>
        <v>1130.23</v>
      </c>
      <c r="F6836" s="6">
        <f t="shared" si="212"/>
        <v>3390.69</v>
      </c>
      <c r="G6836" s="6">
        <v>1175.42</v>
      </c>
      <c r="H6836" s="6">
        <f t="shared" si="213"/>
        <v>-2215.27</v>
      </c>
      <c r="I6836" s="4" t="s">
        <v>38938</v>
      </c>
      <c r="J6836" s="2">
        <v>44338</v>
      </c>
      <c r="K6836" s="1" t="s">
        <v>50166</v>
      </c>
      <c r="L6836" s="1" t="s">
        <v>51</v>
      </c>
      <c r="M6836" s="1" t="s">
        <v>5097</v>
      </c>
    </row>
    <row r="6837" spans="1:13" ht="14.25" hidden="1" customHeight="1" x14ac:dyDescent="0.25">
      <c r="A6837" s="4" t="s">
        <v>50167</v>
      </c>
      <c r="B6837" s="4" t="s">
        <v>21429</v>
      </c>
      <c r="C6837" s="4" t="s">
        <v>34868</v>
      </c>
      <c r="D6837" s="8">
        <v>2</v>
      </c>
      <c r="E6837" s="6">
        <f>_xlfn.XLOOKUP(C6837,Products!$A:$A,Products!$E:$E,0,0)</f>
        <v>1295.94</v>
      </c>
      <c r="F6837" s="6">
        <f t="shared" si="212"/>
        <v>2591.88</v>
      </c>
      <c r="G6837" s="6">
        <v>1311.28</v>
      </c>
      <c r="H6837" s="6">
        <f t="shared" si="213"/>
        <v>-1280.6000000000001</v>
      </c>
      <c r="I6837" s="4" t="s">
        <v>38924</v>
      </c>
      <c r="J6837" s="2">
        <v>44401</v>
      </c>
      <c r="K6837" s="1" t="s">
        <v>50168</v>
      </c>
      <c r="L6837" s="1" t="s">
        <v>1189</v>
      </c>
      <c r="M6837" s="1" t="s">
        <v>2296</v>
      </c>
    </row>
    <row r="6838" spans="1:13" ht="14.25" hidden="1" customHeight="1" x14ac:dyDescent="0.25">
      <c r="A6838" s="4" t="s">
        <v>50169</v>
      </c>
      <c r="B6838" s="4" t="s">
        <v>31283</v>
      </c>
      <c r="C6838" s="4" t="s">
        <v>37730</v>
      </c>
      <c r="D6838" s="8">
        <v>3</v>
      </c>
      <c r="E6838" s="6">
        <f>_xlfn.XLOOKUP(C6838,Products!$A:$A,Products!$E:$E,0,0)</f>
        <v>973.87</v>
      </c>
      <c r="F6838" s="6">
        <f t="shared" si="212"/>
        <v>2921.61</v>
      </c>
      <c r="G6838" s="6">
        <v>2986.86</v>
      </c>
      <c r="H6838" s="6">
        <f t="shared" si="213"/>
        <v>65.25</v>
      </c>
      <c r="I6838" s="4" t="s">
        <v>38930</v>
      </c>
      <c r="J6838" s="2">
        <v>45276</v>
      </c>
      <c r="K6838" s="1" t="s">
        <v>50170</v>
      </c>
      <c r="L6838" s="1" t="s">
        <v>95</v>
      </c>
      <c r="M6838" s="1" t="s">
        <v>1243</v>
      </c>
    </row>
    <row r="6839" spans="1:13" ht="14.25" hidden="1" customHeight="1" x14ac:dyDescent="0.25">
      <c r="A6839" s="4" t="s">
        <v>52545</v>
      </c>
      <c r="B6839" s="4" t="s">
        <v>6967</v>
      </c>
      <c r="C6839" s="4" t="s">
        <v>38889</v>
      </c>
      <c r="D6839" s="8">
        <v>1</v>
      </c>
      <c r="E6839" s="6">
        <f>_xlfn.XLOOKUP(C6839,Products!$A:$A,Products!$E:$E,0,0)</f>
        <v>566.6</v>
      </c>
      <c r="F6839" s="6">
        <f t="shared" si="212"/>
        <v>566.6</v>
      </c>
      <c r="G6839" s="6">
        <v>594.55999999999995</v>
      </c>
      <c r="H6839" s="6">
        <f t="shared" si="213"/>
        <v>27.959999999999923</v>
      </c>
      <c r="I6839" s="4" t="s">
        <v>38930</v>
      </c>
      <c r="J6839" s="2">
        <v>44042</v>
      </c>
      <c r="K6839" s="1" t="s">
        <v>52546</v>
      </c>
      <c r="L6839" s="1" t="s">
        <v>60</v>
      </c>
      <c r="M6839" s="1" t="s">
        <v>4454</v>
      </c>
    </row>
    <row r="6840" spans="1:13" ht="14.25" hidden="1" customHeight="1" x14ac:dyDescent="0.25">
      <c r="A6840" s="4" t="s">
        <v>50173</v>
      </c>
      <c r="B6840" s="4" t="s">
        <v>31987</v>
      </c>
      <c r="C6840" s="4" t="s">
        <v>36372</v>
      </c>
      <c r="D6840" s="8">
        <v>4</v>
      </c>
      <c r="E6840" s="6">
        <f>_xlfn.XLOOKUP(C6840,Products!$A:$A,Products!$E:$E,0,0)</f>
        <v>1539.62</v>
      </c>
      <c r="F6840" s="6">
        <f t="shared" si="212"/>
        <v>6158.48</v>
      </c>
      <c r="G6840" s="6">
        <v>903.04</v>
      </c>
      <c r="H6840" s="6">
        <f t="shared" si="213"/>
        <v>-5255.44</v>
      </c>
      <c r="I6840" s="4" t="s">
        <v>38919</v>
      </c>
      <c r="J6840" s="2">
        <v>45018</v>
      </c>
      <c r="K6840" s="1" t="s">
        <v>50174</v>
      </c>
      <c r="L6840" s="1" t="s">
        <v>451</v>
      </c>
      <c r="M6840" s="1" t="s">
        <v>579</v>
      </c>
    </row>
    <row r="6841" spans="1:13" ht="14.25" hidden="1" customHeight="1" x14ac:dyDescent="0.25">
      <c r="A6841" s="4" t="s">
        <v>50175</v>
      </c>
      <c r="B6841" s="4" t="s">
        <v>23062</v>
      </c>
      <c r="C6841" s="4" t="s">
        <v>36605</v>
      </c>
      <c r="D6841" s="8">
        <v>4</v>
      </c>
      <c r="E6841" s="6">
        <f>_xlfn.XLOOKUP(C6841,Products!$A:$A,Products!$E:$E,0,0)</f>
        <v>1485.13</v>
      </c>
      <c r="F6841" s="6">
        <f t="shared" si="212"/>
        <v>5940.52</v>
      </c>
      <c r="G6841" s="6">
        <v>2844.58</v>
      </c>
      <c r="H6841" s="6">
        <f t="shared" si="213"/>
        <v>-3095.9400000000005</v>
      </c>
      <c r="I6841" s="4" t="s">
        <v>38919</v>
      </c>
      <c r="J6841" s="2">
        <v>44563</v>
      </c>
      <c r="K6841" s="1" t="s">
        <v>40654</v>
      </c>
      <c r="L6841" s="1" t="s">
        <v>475</v>
      </c>
      <c r="M6841" s="1" t="s">
        <v>746</v>
      </c>
    </row>
    <row r="6842" spans="1:13" ht="14.25" hidden="1" customHeight="1" x14ac:dyDescent="0.25">
      <c r="A6842" s="4" t="s">
        <v>50176</v>
      </c>
      <c r="B6842" s="4" t="s">
        <v>31538</v>
      </c>
      <c r="C6842" s="4" t="s">
        <v>36693</v>
      </c>
      <c r="D6842" s="8">
        <v>1</v>
      </c>
      <c r="E6842" s="6">
        <f>_xlfn.XLOOKUP(C6842,Products!$A:$A,Products!$E:$E,0,0)</f>
        <v>1927.6</v>
      </c>
      <c r="F6842" s="6">
        <f t="shared" si="212"/>
        <v>1927.6</v>
      </c>
      <c r="G6842" s="6">
        <v>4213.6000000000004</v>
      </c>
      <c r="H6842" s="6">
        <f t="shared" si="213"/>
        <v>2286.0000000000005</v>
      </c>
      <c r="I6842" s="4" t="s">
        <v>38919</v>
      </c>
      <c r="J6842" s="2">
        <v>45359</v>
      </c>
      <c r="K6842" s="1" t="s">
        <v>30563</v>
      </c>
      <c r="L6842" s="1" t="s">
        <v>228</v>
      </c>
      <c r="M6842" s="1" t="s">
        <v>1085</v>
      </c>
    </row>
    <row r="6843" spans="1:13" ht="14.25" hidden="1" customHeight="1" x14ac:dyDescent="0.25">
      <c r="A6843" s="4" t="s">
        <v>50177</v>
      </c>
      <c r="B6843" s="4" t="s">
        <v>31357</v>
      </c>
      <c r="C6843" s="4" t="s">
        <v>38784</v>
      </c>
      <c r="D6843" s="8">
        <v>4</v>
      </c>
      <c r="E6843" s="6">
        <f>_xlfn.XLOOKUP(C6843,Products!$A:$A,Products!$E:$E,0,0)</f>
        <v>1987.58</v>
      </c>
      <c r="F6843" s="6">
        <f t="shared" si="212"/>
        <v>7950.32</v>
      </c>
      <c r="G6843" s="6">
        <v>2135.8200000000002</v>
      </c>
      <c r="H6843" s="6">
        <f t="shared" si="213"/>
        <v>-5814.5</v>
      </c>
      <c r="I6843" s="4" t="s">
        <v>38938</v>
      </c>
      <c r="J6843" s="2">
        <v>45483</v>
      </c>
      <c r="K6843" s="1" t="s">
        <v>32826</v>
      </c>
      <c r="L6843" s="1" t="s">
        <v>246</v>
      </c>
      <c r="M6843" s="1" t="s">
        <v>1825</v>
      </c>
    </row>
    <row r="6844" spans="1:13" ht="14.25" hidden="1" customHeight="1" x14ac:dyDescent="0.25">
      <c r="A6844" s="4" t="s">
        <v>50178</v>
      </c>
      <c r="B6844" s="4" t="s">
        <v>4658</v>
      </c>
      <c r="C6844" s="4" t="s">
        <v>36916</v>
      </c>
      <c r="D6844" s="8">
        <v>4</v>
      </c>
      <c r="E6844" s="6">
        <f>_xlfn.XLOOKUP(C6844,Products!$A:$A,Products!$E:$E,0,0)</f>
        <v>1990.07</v>
      </c>
      <c r="F6844" s="6">
        <f t="shared" si="212"/>
        <v>7960.28</v>
      </c>
      <c r="G6844" s="6">
        <v>4053.01</v>
      </c>
      <c r="H6844" s="6">
        <f t="shared" si="213"/>
        <v>-3907.2699999999995</v>
      </c>
      <c r="I6844" s="4" t="s">
        <v>38917</v>
      </c>
      <c r="J6844" s="2">
        <v>44258</v>
      </c>
      <c r="K6844" s="1" t="s">
        <v>50179</v>
      </c>
      <c r="L6844" s="1" t="s">
        <v>337</v>
      </c>
      <c r="M6844" s="1" t="s">
        <v>1825</v>
      </c>
    </row>
    <row r="6845" spans="1:13" ht="14.25" hidden="1" customHeight="1" x14ac:dyDescent="0.25">
      <c r="A6845" s="4" t="s">
        <v>50180</v>
      </c>
      <c r="B6845" s="4" t="s">
        <v>31731</v>
      </c>
      <c r="C6845" s="4" t="s">
        <v>35003</v>
      </c>
      <c r="D6845" s="8">
        <v>1</v>
      </c>
      <c r="E6845" s="6">
        <f>_xlfn.XLOOKUP(C6845,Products!$A:$A,Products!$E:$E,0,0)</f>
        <v>1755.83</v>
      </c>
      <c r="F6845" s="6">
        <f t="shared" si="212"/>
        <v>1755.83</v>
      </c>
      <c r="G6845" s="6">
        <v>1204.67</v>
      </c>
      <c r="H6845" s="6">
        <f t="shared" si="213"/>
        <v>-551.15999999999985</v>
      </c>
      <c r="I6845" s="4" t="s">
        <v>38917</v>
      </c>
      <c r="J6845" s="2">
        <v>44329</v>
      </c>
      <c r="K6845" s="1" t="s">
        <v>4211</v>
      </c>
      <c r="L6845" s="1" t="s">
        <v>86</v>
      </c>
      <c r="M6845" s="1" t="s">
        <v>808</v>
      </c>
    </row>
    <row r="6846" spans="1:13" ht="14.25" hidden="1" customHeight="1" x14ac:dyDescent="0.25">
      <c r="A6846" s="4" t="s">
        <v>50181</v>
      </c>
      <c r="B6846" s="4" t="s">
        <v>8313</v>
      </c>
      <c r="C6846" s="4" t="s">
        <v>35433</v>
      </c>
      <c r="D6846" s="8">
        <v>3</v>
      </c>
      <c r="E6846" s="6">
        <f>_xlfn.XLOOKUP(C6846,Products!$A:$A,Products!$E:$E,0,0)</f>
        <v>1816.97</v>
      </c>
      <c r="F6846" s="6">
        <f t="shared" si="212"/>
        <v>5450.91</v>
      </c>
      <c r="G6846" s="6">
        <v>1378.48</v>
      </c>
      <c r="H6846" s="6">
        <f t="shared" si="213"/>
        <v>-4072.43</v>
      </c>
      <c r="I6846" s="4" t="s">
        <v>38930</v>
      </c>
      <c r="J6846" s="2">
        <v>45175</v>
      </c>
      <c r="K6846" s="1" t="s">
        <v>50182</v>
      </c>
      <c r="L6846" s="1" t="s">
        <v>16</v>
      </c>
      <c r="M6846" s="1" t="s">
        <v>418</v>
      </c>
    </row>
    <row r="6847" spans="1:13" ht="14.25" hidden="1" customHeight="1" x14ac:dyDescent="0.25">
      <c r="A6847" s="4" t="s">
        <v>50183</v>
      </c>
      <c r="B6847" s="4" t="s">
        <v>30632</v>
      </c>
      <c r="C6847" s="4" t="s">
        <v>37975</v>
      </c>
      <c r="D6847" s="8">
        <v>3</v>
      </c>
      <c r="E6847" s="6">
        <f>_xlfn.XLOOKUP(C6847,Products!$A:$A,Products!$E:$E,0,0)</f>
        <v>883.14</v>
      </c>
      <c r="F6847" s="6">
        <f t="shared" si="212"/>
        <v>2649.42</v>
      </c>
      <c r="G6847" s="6">
        <v>4025.01</v>
      </c>
      <c r="H6847" s="6">
        <f t="shared" si="213"/>
        <v>1375.5900000000001</v>
      </c>
      <c r="I6847" s="4" t="s">
        <v>38938</v>
      </c>
      <c r="J6847" s="2">
        <v>45158</v>
      </c>
      <c r="K6847" s="1" t="s">
        <v>50184</v>
      </c>
      <c r="L6847" s="1" t="s">
        <v>451</v>
      </c>
      <c r="M6847" s="1" t="s">
        <v>5290</v>
      </c>
    </row>
    <row r="6848" spans="1:13" ht="14.25" hidden="1" customHeight="1" x14ac:dyDescent="0.25">
      <c r="A6848" s="4" t="s">
        <v>50185</v>
      </c>
      <c r="B6848" s="4" t="s">
        <v>4095</v>
      </c>
      <c r="C6848" s="4" t="s">
        <v>36003</v>
      </c>
      <c r="D6848" s="8">
        <v>5</v>
      </c>
      <c r="E6848" s="6">
        <f>_xlfn.XLOOKUP(C6848,Products!$A:$A,Products!$E:$E,0,0)</f>
        <v>1558.67</v>
      </c>
      <c r="F6848" s="6">
        <f t="shared" si="212"/>
        <v>7793.35</v>
      </c>
      <c r="G6848" s="6">
        <v>1479.4</v>
      </c>
      <c r="H6848" s="6">
        <f t="shared" si="213"/>
        <v>-6313.9500000000007</v>
      </c>
      <c r="I6848" s="4" t="s">
        <v>38919</v>
      </c>
      <c r="J6848" s="2">
        <v>44744</v>
      </c>
      <c r="K6848" s="1" t="s">
        <v>2605</v>
      </c>
      <c r="L6848" s="1" t="s">
        <v>246</v>
      </c>
      <c r="M6848" s="1" t="s">
        <v>5254</v>
      </c>
    </row>
    <row r="6849" spans="1:13" ht="14.25" hidden="1" customHeight="1" x14ac:dyDescent="0.25">
      <c r="A6849" s="4" t="s">
        <v>50186</v>
      </c>
      <c r="B6849" s="4" t="s">
        <v>240</v>
      </c>
      <c r="C6849" s="4" t="s">
        <v>36017</v>
      </c>
      <c r="D6849" s="8">
        <v>4</v>
      </c>
      <c r="E6849" s="6">
        <f>_xlfn.XLOOKUP(C6849,Products!$A:$A,Products!$E:$E,0,0)</f>
        <v>1033.6099999999999</v>
      </c>
      <c r="F6849" s="6">
        <f t="shared" si="212"/>
        <v>4134.4399999999996</v>
      </c>
      <c r="G6849" s="6">
        <v>2657.37</v>
      </c>
      <c r="H6849" s="6">
        <f t="shared" si="213"/>
        <v>-1477.0699999999997</v>
      </c>
      <c r="I6849" s="4" t="s">
        <v>38924</v>
      </c>
      <c r="J6849" s="2">
        <v>44919</v>
      </c>
      <c r="K6849" s="1" t="s">
        <v>50187</v>
      </c>
      <c r="L6849" s="1" t="s">
        <v>113</v>
      </c>
      <c r="M6849" s="1" t="s">
        <v>1311</v>
      </c>
    </row>
    <row r="6850" spans="1:13" ht="14.25" hidden="1" customHeight="1" x14ac:dyDescent="0.25">
      <c r="A6850" s="4" t="s">
        <v>50188</v>
      </c>
      <c r="B6850" s="4" t="s">
        <v>28556</v>
      </c>
      <c r="C6850" s="4" t="s">
        <v>34653</v>
      </c>
      <c r="D6850" s="8">
        <v>3</v>
      </c>
      <c r="E6850" s="6">
        <f>_xlfn.XLOOKUP(C6850,Products!$A:$A,Products!$E:$E,0,0)</f>
        <v>1495.5</v>
      </c>
      <c r="F6850" s="6">
        <f t="shared" ref="F6850:F6913" si="214">E6850*D6850</f>
        <v>4486.5</v>
      </c>
      <c r="G6850" s="6">
        <v>1697.53</v>
      </c>
      <c r="H6850" s="6">
        <f t="shared" ref="H6850:H6913" si="215">G6850-F6850</f>
        <v>-2788.9700000000003</v>
      </c>
      <c r="I6850" s="4" t="s">
        <v>38930</v>
      </c>
      <c r="J6850" s="2">
        <v>44689</v>
      </c>
      <c r="K6850" s="1" t="s">
        <v>9660</v>
      </c>
      <c r="L6850" s="1" t="s">
        <v>16</v>
      </c>
      <c r="M6850" s="1" t="s">
        <v>150</v>
      </c>
    </row>
    <row r="6851" spans="1:13" ht="14.25" hidden="1" customHeight="1" x14ac:dyDescent="0.25">
      <c r="A6851" s="4" t="s">
        <v>50189</v>
      </c>
      <c r="B6851" s="4" t="s">
        <v>25484</v>
      </c>
      <c r="C6851" s="4" t="s">
        <v>35349</v>
      </c>
      <c r="D6851" s="8">
        <v>5</v>
      </c>
      <c r="E6851" s="6">
        <f>_xlfn.XLOOKUP(C6851,Products!$A:$A,Products!$E:$E,0,0)</f>
        <v>1404.9</v>
      </c>
      <c r="F6851" s="6">
        <f t="shared" si="214"/>
        <v>7024.5</v>
      </c>
      <c r="G6851" s="6">
        <v>49.98</v>
      </c>
      <c r="H6851" s="6">
        <f t="shared" si="215"/>
        <v>-6974.52</v>
      </c>
      <c r="I6851" s="4" t="s">
        <v>38938</v>
      </c>
      <c r="J6851" s="2">
        <v>45628</v>
      </c>
      <c r="K6851" s="1" t="s">
        <v>50190</v>
      </c>
      <c r="L6851" s="1" t="s">
        <v>140</v>
      </c>
      <c r="M6851" s="1" t="s">
        <v>1326</v>
      </c>
    </row>
    <row r="6852" spans="1:13" ht="14.25" hidden="1" customHeight="1" x14ac:dyDescent="0.25">
      <c r="A6852" s="4" t="s">
        <v>50191</v>
      </c>
      <c r="B6852" s="4" t="s">
        <v>6408</v>
      </c>
      <c r="C6852" s="4" t="s">
        <v>35998</v>
      </c>
      <c r="D6852" s="8">
        <v>2</v>
      </c>
      <c r="E6852" s="6">
        <f>_xlfn.XLOOKUP(C6852,Products!$A:$A,Products!$E:$E,0,0)</f>
        <v>1807.97</v>
      </c>
      <c r="F6852" s="6">
        <f t="shared" si="214"/>
        <v>3615.94</v>
      </c>
      <c r="G6852" s="6">
        <v>1618.94</v>
      </c>
      <c r="H6852" s="6">
        <f t="shared" si="215"/>
        <v>-1997</v>
      </c>
      <c r="I6852" s="4" t="s">
        <v>38917</v>
      </c>
      <c r="J6852" s="2">
        <v>45622</v>
      </c>
      <c r="K6852" s="1" t="s">
        <v>41106</v>
      </c>
      <c r="L6852" s="1" t="s">
        <v>131</v>
      </c>
      <c r="M6852" s="1" t="s">
        <v>1151</v>
      </c>
    </row>
    <row r="6853" spans="1:13" ht="14.25" hidden="1" customHeight="1" x14ac:dyDescent="0.25">
      <c r="A6853" s="4" t="s">
        <v>50192</v>
      </c>
      <c r="B6853" s="4" t="s">
        <v>27565</v>
      </c>
      <c r="C6853" s="4" t="s">
        <v>35242</v>
      </c>
      <c r="D6853" s="8">
        <v>3</v>
      </c>
      <c r="E6853" s="6">
        <f>_xlfn.XLOOKUP(C6853,Products!$A:$A,Products!$E:$E,0,0)</f>
        <v>267.02</v>
      </c>
      <c r="F6853" s="6">
        <f t="shared" si="214"/>
        <v>801.06</v>
      </c>
      <c r="G6853" s="6">
        <v>1921.2</v>
      </c>
      <c r="H6853" s="6">
        <f t="shared" si="215"/>
        <v>1120.1400000000001</v>
      </c>
      <c r="I6853" s="4" t="s">
        <v>38930</v>
      </c>
      <c r="J6853" s="2">
        <v>44581</v>
      </c>
      <c r="K6853" s="1" t="s">
        <v>5814</v>
      </c>
      <c r="L6853" s="1" t="s">
        <v>254</v>
      </c>
      <c r="M6853" s="1" t="s">
        <v>1159</v>
      </c>
    </row>
    <row r="6854" spans="1:13" ht="14.25" hidden="1" customHeight="1" x14ac:dyDescent="0.25">
      <c r="A6854" s="4" t="s">
        <v>50193</v>
      </c>
      <c r="B6854" s="4" t="s">
        <v>22573</v>
      </c>
      <c r="C6854" s="4" t="s">
        <v>35140</v>
      </c>
      <c r="D6854" s="8">
        <v>3</v>
      </c>
      <c r="E6854" s="6">
        <f>_xlfn.XLOOKUP(C6854,Products!$A:$A,Products!$E:$E,0,0)</f>
        <v>239.38</v>
      </c>
      <c r="F6854" s="6">
        <f t="shared" si="214"/>
        <v>718.14</v>
      </c>
      <c r="G6854" s="6">
        <v>409.34</v>
      </c>
      <c r="H6854" s="6">
        <f t="shared" si="215"/>
        <v>-308.8</v>
      </c>
      <c r="I6854" s="4" t="s">
        <v>38917</v>
      </c>
      <c r="J6854" s="2">
        <v>44611</v>
      </c>
      <c r="K6854" s="1" t="s">
        <v>50194</v>
      </c>
      <c r="L6854" s="1" t="s">
        <v>131</v>
      </c>
      <c r="M6854" s="1" t="s">
        <v>1949</v>
      </c>
    </row>
    <row r="6855" spans="1:13" ht="14.25" hidden="1" customHeight="1" x14ac:dyDescent="0.25">
      <c r="A6855" s="4" t="s">
        <v>53500</v>
      </c>
      <c r="B6855" s="4" t="s">
        <v>6448</v>
      </c>
      <c r="C6855" s="4" t="s">
        <v>35885</v>
      </c>
      <c r="D6855" s="8">
        <v>4</v>
      </c>
      <c r="E6855" s="6">
        <f>_xlfn.XLOOKUP(C6855,Products!$A:$A,Products!$E:$E,0,0)</f>
        <v>1245.48</v>
      </c>
      <c r="F6855" s="6">
        <f t="shared" si="214"/>
        <v>4981.92</v>
      </c>
      <c r="G6855" s="6">
        <v>669.04</v>
      </c>
      <c r="H6855" s="6">
        <f t="shared" si="215"/>
        <v>-4312.88</v>
      </c>
      <c r="I6855" s="4" t="s">
        <v>38919</v>
      </c>
      <c r="J6855" s="2">
        <v>44042</v>
      </c>
      <c r="K6855" s="1" t="s">
        <v>27000</v>
      </c>
      <c r="L6855" s="1" t="s">
        <v>1392</v>
      </c>
      <c r="M6855" s="1" t="s">
        <v>1296</v>
      </c>
    </row>
    <row r="6856" spans="1:13" ht="14.25" hidden="1" customHeight="1" x14ac:dyDescent="0.25">
      <c r="A6856" s="4" t="s">
        <v>50196</v>
      </c>
      <c r="B6856" s="4" t="s">
        <v>9052</v>
      </c>
      <c r="C6856" s="4" t="s">
        <v>35980</v>
      </c>
      <c r="D6856" s="8">
        <v>1</v>
      </c>
      <c r="E6856" s="6">
        <f>_xlfn.XLOOKUP(C6856,Products!$A:$A,Products!$E:$E,0,0)</f>
        <v>506.32</v>
      </c>
      <c r="F6856" s="6">
        <f t="shared" si="214"/>
        <v>506.32</v>
      </c>
      <c r="G6856" s="6">
        <v>3063.64</v>
      </c>
      <c r="H6856" s="6">
        <f t="shared" si="215"/>
        <v>2557.3199999999997</v>
      </c>
      <c r="I6856" s="4" t="s">
        <v>38930</v>
      </c>
      <c r="J6856" s="2">
        <v>44538</v>
      </c>
      <c r="K6856" s="1" t="s">
        <v>50197</v>
      </c>
      <c r="L6856" s="1" t="s">
        <v>1392</v>
      </c>
      <c r="M6856" s="1" t="s">
        <v>281</v>
      </c>
    </row>
    <row r="6857" spans="1:13" ht="14.25" hidden="1" customHeight="1" x14ac:dyDescent="0.25">
      <c r="A6857" s="4" t="s">
        <v>50198</v>
      </c>
      <c r="B6857" s="4" t="s">
        <v>6884</v>
      </c>
      <c r="C6857" s="4" t="s">
        <v>37119</v>
      </c>
      <c r="D6857" s="8">
        <v>2</v>
      </c>
      <c r="E6857" s="6">
        <f>_xlfn.XLOOKUP(C6857,Products!$A:$A,Products!$E:$E,0,0)</f>
        <v>1607.63</v>
      </c>
      <c r="F6857" s="6">
        <f t="shared" si="214"/>
        <v>3215.26</v>
      </c>
      <c r="G6857" s="6">
        <v>140.78</v>
      </c>
      <c r="H6857" s="6">
        <f t="shared" si="215"/>
        <v>-3074.48</v>
      </c>
      <c r="I6857" s="4" t="s">
        <v>38930</v>
      </c>
      <c r="J6857" s="2">
        <v>44780</v>
      </c>
      <c r="K6857" s="1" t="s">
        <v>50199</v>
      </c>
      <c r="L6857" s="1" t="s">
        <v>1069</v>
      </c>
      <c r="M6857" s="1" t="s">
        <v>2112</v>
      </c>
    </row>
    <row r="6858" spans="1:13" ht="14.25" hidden="1" customHeight="1" x14ac:dyDescent="0.25">
      <c r="A6858" s="4" t="s">
        <v>50200</v>
      </c>
      <c r="B6858" s="4" t="s">
        <v>19940</v>
      </c>
      <c r="C6858" s="4" t="s">
        <v>34954</v>
      </c>
      <c r="D6858" s="8">
        <v>4</v>
      </c>
      <c r="E6858" s="6">
        <f>_xlfn.XLOOKUP(C6858,Products!$A:$A,Products!$E:$E,0,0)</f>
        <v>154.12</v>
      </c>
      <c r="F6858" s="6">
        <f t="shared" si="214"/>
        <v>616.48</v>
      </c>
      <c r="G6858" s="6">
        <v>1410.95</v>
      </c>
      <c r="H6858" s="6">
        <f t="shared" si="215"/>
        <v>794.47</v>
      </c>
      <c r="I6858" s="4" t="s">
        <v>38938</v>
      </c>
      <c r="J6858" s="2">
        <v>44777</v>
      </c>
      <c r="K6858" s="1" t="s">
        <v>45024</v>
      </c>
      <c r="L6858" s="1" t="s">
        <v>167</v>
      </c>
      <c r="M6858" s="1" t="s">
        <v>1151</v>
      </c>
    </row>
    <row r="6859" spans="1:13" ht="14.25" hidden="1" customHeight="1" x14ac:dyDescent="0.25">
      <c r="A6859" s="4" t="s">
        <v>50201</v>
      </c>
      <c r="B6859" s="4" t="s">
        <v>22509</v>
      </c>
      <c r="C6859" s="4" t="s">
        <v>35358</v>
      </c>
      <c r="D6859" s="8">
        <v>1</v>
      </c>
      <c r="E6859" s="6">
        <f>_xlfn.XLOOKUP(C6859,Products!$A:$A,Products!$E:$E,0,0)</f>
        <v>417.16</v>
      </c>
      <c r="F6859" s="6">
        <f t="shared" si="214"/>
        <v>417.16</v>
      </c>
      <c r="G6859" s="6">
        <v>2286.7199999999998</v>
      </c>
      <c r="H6859" s="6">
        <f t="shared" si="215"/>
        <v>1869.5599999999997</v>
      </c>
      <c r="I6859" s="4" t="s">
        <v>38917</v>
      </c>
      <c r="J6859" s="2">
        <v>45613</v>
      </c>
      <c r="K6859" s="1" t="s">
        <v>7098</v>
      </c>
      <c r="L6859" s="1" t="s">
        <v>475</v>
      </c>
      <c r="M6859" s="1" t="s">
        <v>808</v>
      </c>
    </row>
    <row r="6860" spans="1:13" ht="14.25" hidden="1" customHeight="1" x14ac:dyDescent="0.25">
      <c r="A6860" s="4" t="s">
        <v>50202</v>
      </c>
      <c r="B6860" s="4" t="s">
        <v>18403</v>
      </c>
      <c r="C6860" s="4" t="s">
        <v>35975</v>
      </c>
      <c r="D6860" s="8">
        <v>5</v>
      </c>
      <c r="E6860" s="6">
        <f>_xlfn.XLOOKUP(C6860,Products!$A:$A,Products!$E:$E,0,0)</f>
        <v>1858.6</v>
      </c>
      <c r="F6860" s="6">
        <f t="shared" si="214"/>
        <v>9293</v>
      </c>
      <c r="G6860" s="6">
        <v>828.85</v>
      </c>
      <c r="H6860" s="6">
        <f t="shared" si="215"/>
        <v>-8464.15</v>
      </c>
      <c r="I6860" s="4" t="s">
        <v>38919</v>
      </c>
      <c r="J6860" s="2">
        <v>44927</v>
      </c>
      <c r="K6860" s="1" t="s">
        <v>50203</v>
      </c>
      <c r="L6860" s="1" t="s">
        <v>924</v>
      </c>
      <c r="M6860" s="1" t="s">
        <v>418</v>
      </c>
    </row>
    <row r="6861" spans="1:13" ht="14.25" hidden="1" customHeight="1" x14ac:dyDescent="0.25">
      <c r="A6861" s="4" t="s">
        <v>59197</v>
      </c>
      <c r="B6861" s="4" t="s">
        <v>21654</v>
      </c>
      <c r="C6861" s="4" t="s">
        <v>37290</v>
      </c>
      <c r="D6861" s="8">
        <v>4</v>
      </c>
      <c r="E6861" s="6">
        <f>_xlfn.XLOOKUP(C6861,Products!$A:$A,Products!$E:$E,0,0)</f>
        <v>1028.6500000000001</v>
      </c>
      <c r="F6861" s="6">
        <f t="shared" si="214"/>
        <v>4114.6000000000004</v>
      </c>
      <c r="G6861" s="6">
        <v>393.07</v>
      </c>
      <c r="H6861" s="6">
        <f t="shared" si="215"/>
        <v>-3721.53</v>
      </c>
      <c r="I6861" s="4" t="s">
        <v>38919</v>
      </c>
      <c r="J6861" s="2">
        <v>44042</v>
      </c>
      <c r="K6861" s="1" t="s">
        <v>51006</v>
      </c>
      <c r="L6861" s="1" t="s">
        <v>60</v>
      </c>
      <c r="M6861" s="1" t="s">
        <v>839</v>
      </c>
    </row>
    <row r="6862" spans="1:13" ht="14.25" hidden="1" customHeight="1" x14ac:dyDescent="0.25">
      <c r="A6862" s="4" t="s">
        <v>43284</v>
      </c>
      <c r="B6862" s="4" t="s">
        <v>7162</v>
      </c>
      <c r="C6862" s="4" t="s">
        <v>36975</v>
      </c>
      <c r="D6862" s="8">
        <v>1</v>
      </c>
      <c r="E6862" s="6">
        <f>_xlfn.XLOOKUP(C6862,Products!$A:$A,Products!$E:$E,0,0)</f>
        <v>701.85</v>
      </c>
      <c r="F6862" s="6">
        <f t="shared" si="214"/>
        <v>701.85</v>
      </c>
      <c r="G6862" s="6">
        <v>264.72000000000003</v>
      </c>
      <c r="H6862" s="6">
        <f t="shared" si="215"/>
        <v>-437.13</v>
      </c>
      <c r="I6862" s="4" t="s">
        <v>38938</v>
      </c>
      <c r="J6862" s="2">
        <v>44043</v>
      </c>
      <c r="K6862" s="1" t="s">
        <v>43285</v>
      </c>
      <c r="L6862" s="1" t="s">
        <v>149</v>
      </c>
      <c r="M6862" s="1" t="s">
        <v>378</v>
      </c>
    </row>
    <row r="6863" spans="1:13" ht="14.25" hidden="1" customHeight="1" x14ac:dyDescent="0.25">
      <c r="A6863" s="4" t="s">
        <v>50207</v>
      </c>
      <c r="B6863" s="4" t="s">
        <v>21573</v>
      </c>
      <c r="C6863" s="4" t="s">
        <v>37251</v>
      </c>
      <c r="D6863" s="8">
        <v>3</v>
      </c>
      <c r="E6863" s="6">
        <f>_xlfn.XLOOKUP(C6863,Products!$A:$A,Products!$E:$E,0,0)</f>
        <v>1904.16</v>
      </c>
      <c r="F6863" s="6">
        <f t="shared" si="214"/>
        <v>5712.4800000000005</v>
      </c>
      <c r="G6863" s="6">
        <v>1985.22</v>
      </c>
      <c r="H6863" s="6">
        <f t="shared" si="215"/>
        <v>-3727.26</v>
      </c>
      <c r="I6863" s="4" t="s">
        <v>38924</v>
      </c>
      <c r="J6863" s="2">
        <v>45238</v>
      </c>
      <c r="K6863" s="1" t="s">
        <v>26117</v>
      </c>
      <c r="L6863" s="1" t="s">
        <v>682</v>
      </c>
      <c r="M6863" s="1" t="s">
        <v>402</v>
      </c>
    </row>
    <row r="6864" spans="1:13" ht="14.25" hidden="1" customHeight="1" x14ac:dyDescent="0.25">
      <c r="A6864" s="4" t="s">
        <v>50208</v>
      </c>
      <c r="B6864" s="4" t="s">
        <v>30971</v>
      </c>
      <c r="C6864" s="4" t="s">
        <v>37128</v>
      </c>
      <c r="D6864" s="8">
        <v>5</v>
      </c>
      <c r="E6864" s="6">
        <f>_xlfn.XLOOKUP(C6864,Products!$A:$A,Products!$E:$E,0,0)</f>
        <v>1466.95</v>
      </c>
      <c r="F6864" s="6">
        <f t="shared" si="214"/>
        <v>7334.75</v>
      </c>
      <c r="G6864" s="6">
        <v>438.84</v>
      </c>
      <c r="H6864" s="6">
        <f t="shared" si="215"/>
        <v>-6895.91</v>
      </c>
      <c r="I6864" s="4" t="s">
        <v>38917</v>
      </c>
      <c r="J6864" s="2">
        <v>44371</v>
      </c>
      <c r="K6864" s="1" t="s">
        <v>50209</v>
      </c>
      <c r="L6864" s="1" t="s">
        <v>263</v>
      </c>
      <c r="M6864" s="1" t="s">
        <v>808</v>
      </c>
    </row>
    <row r="6865" spans="1:13" ht="14.25" hidden="1" customHeight="1" x14ac:dyDescent="0.25">
      <c r="A6865" s="4" t="s">
        <v>50210</v>
      </c>
      <c r="B6865" s="4" t="s">
        <v>1336</v>
      </c>
      <c r="C6865" s="4" t="s">
        <v>35662</v>
      </c>
      <c r="D6865" s="8">
        <v>2</v>
      </c>
      <c r="E6865" s="6">
        <f>_xlfn.XLOOKUP(C6865,Products!$A:$A,Products!$E:$E,0,0)</f>
        <v>245.67</v>
      </c>
      <c r="F6865" s="6">
        <f t="shared" si="214"/>
        <v>491.34</v>
      </c>
      <c r="G6865" s="6">
        <v>4254.57</v>
      </c>
      <c r="H6865" s="6">
        <f t="shared" si="215"/>
        <v>3763.2299999999996</v>
      </c>
      <c r="I6865" s="4" t="s">
        <v>38930</v>
      </c>
      <c r="J6865" s="2">
        <v>45641</v>
      </c>
      <c r="K6865" s="1" t="s">
        <v>50211</v>
      </c>
      <c r="L6865" s="1" t="s">
        <v>531</v>
      </c>
      <c r="M6865" s="1" t="s">
        <v>2061</v>
      </c>
    </row>
    <row r="6866" spans="1:13" ht="14.25" hidden="1" customHeight="1" x14ac:dyDescent="0.25">
      <c r="A6866" s="4" t="s">
        <v>50212</v>
      </c>
      <c r="B6866" s="4" t="s">
        <v>9212</v>
      </c>
      <c r="C6866" s="4" t="s">
        <v>34490</v>
      </c>
      <c r="D6866" s="8">
        <v>1</v>
      </c>
      <c r="E6866" s="6">
        <f>_xlfn.XLOOKUP(C6866,Products!$A:$A,Products!$E:$E,0,0)</f>
        <v>550.42999999999995</v>
      </c>
      <c r="F6866" s="6">
        <f t="shared" si="214"/>
        <v>550.42999999999995</v>
      </c>
      <c r="G6866" s="6">
        <v>2157.21</v>
      </c>
      <c r="H6866" s="6">
        <f t="shared" si="215"/>
        <v>1606.7800000000002</v>
      </c>
      <c r="I6866" s="4" t="s">
        <v>38924</v>
      </c>
      <c r="J6866" s="2">
        <v>45543</v>
      </c>
      <c r="K6866" s="1" t="s">
        <v>50213</v>
      </c>
      <c r="L6866" s="1" t="s">
        <v>254</v>
      </c>
      <c r="M6866" s="1" t="s">
        <v>281</v>
      </c>
    </row>
    <row r="6867" spans="1:13" ht="14.25" hidden="1" customHeight="1" x14ac:dyDescent="0.25">
      <c r="A6867" s="4" t="s">
        <v>44402</v>
      </c>
      <c r="B6867" s="4" t="s">
        <v>21888</v>
      </c>
      <c r="C6867" s="4" t="s">
        <v>37828</v>
      </c>
      <c r="D6867" s="8">
        <v>3</v>
      </c>
      <c r="E6867" s="6">
        <f>_xlfn.XLOOKUP(C6867,Products!$A:$A,Products!$E:$E,0,0)</f>
        <v>1373.55</v>
      </c>
      <c r="F6867" s="6">
        <f t="shared" si="214"/>
        <v>4120.6499999999996</v>
      </c>
      <c r="G6867" s="6">
        <v>4252.8500000000004</v>
      </c>
      <c r="H6867" s="6">
        <f t="shared" si="215"/>
        <v>132.20000000000073</v>
      </c>
      <c r="I6867" s="4" t="s">
        <v>38917</v>
      </c>
      <c r="J6867" s="2">
        <v>44043</v>
      </c>
      <c r="K6867" s="1" t="s">
        <v>44403</v>
      </c>
      <c r="L6867" s="1" t="s">
        <v>228</v>
      </c>
      <c r="M6867" s="1" t="s">
        <v>722</v>
      </c>
    </row>
    <row r="6868" spans="1:13" ht="14.25" hidden="1" customHeight="1" x14ac:dyDescent="0.25">
      <c r="A6868" s="4" t="s">
        <v>50215</v>
      </c>
      <c r="B6868" s="4" t="s">
        <v>24089</v>
      </c>
      <c r="C6868" s="4" t="s">
        <v>36707</v>
      </c>
      <c r="D6868" s="8">
        <v>2</v>
      </c>
      <c r="E6868" s="6">
        <f>_xlfn.XLOOKUP(C6868,Products!$A:$A,Products!$E:$E,0,0)</f>
        <v>495.7</v>
      </c>
      <c r="F6868" s="6">
        <f t="shared" si="214"/>
        <v>991.4</v>
      </c>
      <c r="G6868" s="6">
        <v>2029.08</v>
      </c>
      <c r="H6868" s="6">
        <f t="shared" si="215"/>
        <v>1037.6799999999998</v>
      </c>
      <c r="I6868" s="4" t="s">
        <v>38930</v>
      </c>
      <c r="J6868" s="2">
        <v>44545</v>
      </c>
      <c r="K6868" s="1" t="s">
        <v>50216</v>
      </c>
      <c r="L6868" s="1" t="s">
        <v>1392</v>
      </c>
      <c r="M6868" s="1" t="s">
        <v>195</v>
      </c>
    </row>
    <row r="6869" spans="1:13" ht="14.25" hidden="1" customHeight="1" x14ac:dyDescent="0.25">
      <c r="A6869" s="4" t="s">
        <v>50217</v>
      </c>
      <c r="B6869" s="4" t="s">
        <v>13232</v>
      </c>
      <c r="C6869" s="4" t="s">
        <v>34578</v>
      </c>
      <c r="D6869" s="8">
        <v>3</v>
      </c>
      <c r="E6869" s="6">
        <f>_xlfn.XLOOKUP(C6869,Products!$A:$A,Products!$E:$E,0,0)</f>
        <v>534.89</v>
      </c>
      <c r="F6869" s="6">
        <f t="shared" si="214"/>
        <v>1604.67</v>
      </c>
      <c r="G6869" s="6">
        <v>4539.8500000000004</v>
      </c>
      <c r="H6869" s="6">
        <f t="shared" si="215"/>
        <v>2935.1800000000003</v>
      </c>
      <c r="I6869" s="4" t="s">
        <v>38930</v>
      </c>
      <c r="J6869" s="2">
        <v>44968</v>
      </c>
      <c r="K6869" s="1" t="s">
        <v>10813</v>
      </c>
      <c r="L6869" s="1" t="s">
        <v>219</v>
      </c>
      <c r="M6869" s="1" t="s">
        <v>186</v>
      </c>
    </row>
    <row r="6870" spans="1:13" ht="14.25" hidden="1" customHeight="1" x14ac:dyDescent="0.25">
      <c r="A6870" s="4" t="s">
        <v>50218</v>
      </c>
      <c r="B6870" s="4" t="s">
        <v>16087</v>
      </c>
      <c r="C6870" s="4" t="s">
        <v>37219</v>
      </c>
      <c r="D6870" s="8">
        <v>4</v>
      </c>
      <c r="E6870" s="6">
        <f>_xlfn.XLOOKUP(C6870,Products!$A:$A,Products!$E:$E,0,0)</f>
        <v>918.29</v>
      </c>
      <c r="F6870" s="6">
        <f t="shared" si="214"/>
        <v>3673.16</v>
      </c>
      <c r="G6870" s="6">
        <v>4529.71</v>
      </c>
      <c r="H6870" s="6">
        <f t="shared" si="215"/>
        <v>856.55000000000018</v>
      </c>
      <c r="I6870" s="4" t="s">
        <v>38917</v>
      </c>
      <c r="J6870" s="2">
        <v>44611</v>
      </c>
      <c r="K6870" s="1" t="s">
        <v>7028</v>
      </c>
      <c r="L6870" s="1" t="s">
        <v>194</v>
      </c>
      <c r="M6870" s="1" t="s">
        <v>5190</v>
      </c>
    </row>
    <row r="6871" spans="1:13" ht="14.25" hidden="1" customHeight="1" x14ac:dyDescent="0.25">
      <c r="A6871" s="4" t="s">
        <v>50219</v>
      </c>
      <c r="B6871" s="4" t="s">
        <v>26759</v>
      </c>
      <c r="C6871" s="4" t="s">
        <v>37947</v>
      </c>
      <c r="D6871" s="8">
        <v>1</v>
      </c>
      <c r="E6871" s="6">
        <f>_xlfn.XLOOKUP(C6871,Products!$A:$A,Products!$E:$E,0,0)</f>
        <v>1016.86</v>
      </c>
      <c r="F6871" s="6">
        <f t="shared" si="214"/>
        <v>1016.86</v>
      </c>
      <c r="G6871" s="6">
        <v>2997.04</v>
      </c>
      <c r="H6871" s="6">
        <f t="shared" si="215"/>
        <v>1980.1799999999998</v>
      </c>
      <c r="I6871" s="4" t="s">
        <v>38930</v>
      </c>
      <c r="J6871" s="2">
        <v>45358</v>
      </c>
      <c r="K6871" s="1" t="s">
        <v>50220</v>
      </c>
      <c r="L6871" s="1" t="s">
        <v>1440</v>
      </c>
      <c r="M6871" s="1" t="s">
        <v>186</v>
      </c>
    </row>
    <row r="6872" spans="1:13" ht="14.25" hidden="1" customHeight="1" x14ac:dyDescent="0.25">
      <c r="A6872" s="4" t="s">
        <v>47191</v>
      </c>
      <c r="B6872" s="4" t="s">
        <v>24387</v>
      </c>
      <c r="C6872" s="4" t="s">
        <v>36093</v>
      </c>
      <c r="D6872" s="8">
        <v>3</v>
      </c>
      <c r="E6872" s="6">
        <f>_xlfn.XLOOKUP(C6872,Products!$A:$A,Products!$E:$E,0,0)</f>
        <v>1757.75</v>
      </c>
      <c r="F6872" s="6">
        <f t="shared" si="214"/>
        <v>5273.25</v>
      </c>
      <c r="G6872" s="6">
        <v>3886.81</v>
      </c>
      <c r="H6872" s="6">
        <f t="shared" si="215"/>
        <v>-1386.44</v>
      </c>
      <c r="I6872" s="4" t="s">
        <v>38919</v>
      </c>
      <c r="J6872" s="2">
        <v>44043</v>
      </c>
      <c r="K6872" s="1" t="s">
        <v>47192</v>
      </c>
      <c r="L6872" s="1" t="s">
        <v>237</v>
      </c>
      <c r="M6872" s="1" t="s">
        <v>313</v>
      </c>
    </row>
    <row r="6873" spans="1:13" ht="14.25" hidden="1" customHeight="1" x14ac:dyDescent="0.25">
      <c r="A6873" s="4" t="s">
        <v>47958</v>
      </c>
      <c r="B6873" s="4" t="s">
        <v>19873</v>
      </c>
      <c r="C6873" s="4" t="s">
        <v>38581</v>
      </c>
      <c r="D6873" s="8">
        <v>4</v>
      </c>
      <c r="E6873" s="6">
        <f>_xlfn.XLOOKUP(C6873,Products!$A:$A,Products!$E:$E,0,0)</f>
        <v>819.38</v>
      </c>
      <c r="F6873" s="6">
        <f t="shared" si="214"/>
        <v>3277.52</v>
      </c>
      <c r="G6873" s="6">
        <v>3969.43</v>
      </c>
      <c r="H6873" s="6">
        <f t="shared" si="215"/>
        <v>691.90999999999985</v>
      </c>
      <c r="I6873" s="4" t="s">
        <v>38924</v>
      </c>
      <c r="J6873" s="2">
        <v>44043</v>
      </c>
      <c r="K6873" s="1" t="s">
        <v>10502</v>
      </c>
      <c r="L6873" s="1" t="s">
        <v>451</v>
      </c>
      <c r="M6873" s="1" t="s">
        <v>78</v>
      </c>
    </row>
    <row r="6874" spans="1:13" ht="14.25" hidden="1" customHeight="1" x14ac:dyDescent="0.25">
      <c r="A6874" s="4" t="s">
        <v>50225</v>
      </c>
      <c r="B6874" s="4" t="s">
        <v>6794</v>
      </c>
      <c r="C6874" s="4" t="s">
        <v>36568</v>
      </c>
      <c r="D6874" s="8">
        <v>4</v>
      </c>
      <c r="E6874" s="6">
        <f>_xlfn.XLOOKUP(C6874,Products!$A:$A,Products!$E:$E,0,0)</f>
        <v>297.02999999999997</v>
      </c>
      <c r="F6874" s="6">
        <f t="shared" si="214"/>
        <v>1188.1199999999999</v>
      </c>
      <c r="G6874" s="6">
        <v>4861.07</v>
      </c>
      <c r="H6874" s="6">
        <f t="shared" si="215"/>
        <v>3672.95</v>
      </c>
      <c r="I6874" s="4" t="s">
        <v>38938</v>
      </c>
      <c r="J6874" s="2">
        <v>44847</v>
      </c>
      <c r="K6874" s="1" t="s">
        <v>50226</v>
      </c>
      <c r="L6874" s="1" t="s">
        <v>539</v>
      </c>
      <c r="M6874" s="1" t="s">
        <v>870</v>
      </c>
    </row>
    <row r="6875" spans="1:13" ht="14.25" hidden="1" customHeight="1" x14ac:dyDescent="0.25">
      <c r="A6875" s="4" t="s">
        <v>50227</v>
      </c>
      <c r="B6875" s="4" t="s">
        <v>4910</v>
      </c>
      <c r="C6875" s="4" t="s">
        <v>38107</v>
      </c>
      <c r="D6875" s="8">
        <v>3</v>
      </c>
      <c r="E6875" s="6">
        <f>_xlfn.XLOOKUP(C6875,Products!$A:$A,Products!$E:$E,0,0)</f>
        <v>422.69</v>
      </c>
      <c r="F6875" s="6">
        <f t="shared" si="214"/>
        <v>1268.07</v>
      </c>
      <c r="G6875" s="6">
        <v>4827.24</v>
      </c>
      <c r="H6875" s="6">
        <f t="shared" si="215"/>
        <v>3559.17</v>
      </c>
      <c r="I6875" s="4" t="s">
        <v>38924</v>
      </c>
      <c r="J6875" s="2">
        <v>45488</v>
      </c>
      <c r="K6875" s="1" t="s">
        <v>4065</v>
      </c>
      <c r="L6875" s="1" t="s">
        <v>1644</v>
      </c>
      <c r="M6875" s="1" t="s">
        <v>1449</v>
      </c>
    </row>
    <row r="6876" spans="1:13" ht="14.25" hidden="1" customHeight="1" x14ac:dyDescent="0.25">
      <c r="A6876" s="4" t="s">
        <v>61110</v>
      </c>
      <c r="B6876" s="4" t="s">
        <v>19268</v>
      </c>
      <c r="C6876" s="4" t="s">
        <v>37967</v>
      </c>
      <c r="D6876" s="8">
        <v>1</v>
      </c>
      <c r="E6876" s="6">
        <f>_xlfn.XLOOKUP(C6876,Products!$A:$A,Products!$E:$E,0,0)</f>
        <v>1068.29</v>
      </c>
      <c r="F6876" s="6">
        <f t="shared" si="214"/>
        <v>1068.29</v>
      </c>
      <c r="G6876" s="6">
        <v>2881</v>
      </c>
      <c r="H6876" s="6">
        <f t="shared" si="215"/>
        <v>1812.71</v>
      </c>
      <c r="I6876" s="4" t="s">
        <v>38917</v>
      </c>
      <c r="J6876" s="2">
        <v>44043</v>
      </c>
      <c r="K6876" s="1" t="s">
        <v>40720</v>
      </c>
      <c r="L6876" s="1" t="s">
        <v>158</v>
      </c>
      <c r="M6876" s="1" t="s">
        <v>973</v>
      </c>
    </row>
    <row r="6877" spans="1:13" ht="14.25" hidden="1" customHeight="1" x14ac:dyDescent="0.25">
      <c r="A6877" s="4" t="s">
        <v>50229</v>
      </c>
      <c r="B6877" s="4" t="s">
        <v>22478</v>
      </c>
      <c r="C6877" s="4" t="s">
        <v>38894</v>
      </c>
      <c r="D6877" s="8">
        <v>2</v>
      </c>
      <c r="E6877" s="6">
        <f>_xlfn.XLOOKUP(C6877,Products!$A:$A,Products!$E:$E,0,0)</f>
        <v>716.81</v>
      </c>
      <c r="F6877" s="6">
        <f t="shared" si="214"/>
        <v>1433.62</v>
      </c>
      <c r="G6877" s="6">
        <v>2179.91</v>
      </c>
      <c r="H6877" s="6">
        <f t="shared" si="215"/>
        <v>746.29</v>
      </c>
      <c r="I6877" s="4" t="s">
        <v>38924</v>
      </c>
      <c r="J6877" s="2">
        <v>45397</v>
      </c>
      <c r="K6877" s="1" t="s">
        <v>50230</v>
      </c>
      <c r="L6877" s="1" t="s">
        <v>113</v>
      </c>
      <c r="M6877" s="1" t="s">
        <v>26</v>
      </c>
    </row>
    <row r="6878" spans="1:13" ht="14.25" hidden="1" customHeight="1" x14ac:dyDescent="0.25">
      <c r="A6878" s="4" t="s">
        <v>50231</v>
      </c>
      <c r="B6878" s="4" t="s">
        <v>14014</v>
      </c>
      <c r="C6878" s="4" t="s">
        <v>38470</v>
      </c>
      <c r="D6878" s="8">
        <v>3</v>
      </c>
      <c r="E6878" s="6">
        <f>_xlfn.XLOOKUP(C6878,Products!$A:$A,Products!$E:$E,0,0)</f>
        <v>1456.82</v>
      </c>
      <c r="F6878" s="6">
        <f t="shared" si="214"/>
        <v>4370.46</v>
      </c>
      <c r="G6878" s="6">
        <v>1435.19</v>
      </c>
      <c r="H6878" s="6">
        <f t="shared" si="215"/>
        <v>-2935.27</v>
      </c>
      <c r="I6878" s="4" t="s">
        <v>38919</v>
      </c>
      <c r="J6878" s="2">
        <v>44590</v>
      </c>
      <c r="K6878" s="1" t="s">
        <v>28487</v>
      </c>
      <c r="L6878" s="1" t="s">
        <v>254</v>
      </c>
      <c r="M6878" s="1" t="s">
        <v>168</v>
      </c>
    </row>
    <row r="6879" spans="1:13" ht="14.25" hidden="1" customHeight="1" x14ac:dyDescent="0.25">
      <c r="A6879" s="4" t="s">
        <v>50232</v>
      </c>
      <c r="B6879" s="4" t="s">
        <v>4826</v>
      </c>
      <c r="C6879" s="4" t="s">
        <v>36514</v>
      </c>
      <c r="D6879" s="8">
        <v>5</v>
      </c>
      <c r="E6879" s="6">
        <f>_xlfn.XLOOKUP(C6879,Products!$A:$A,Products!$E:$E,0,0)</f>
        <v>875.3</v>
      </c>
      <c r="F6879" s="6">
        <f t="shared" si="214"/>
        <v>4376.5</v>
      </c>
      <c r="G6879" s="6">
        <v>4283.3</v>
      </c>
      <c r="H6879" s="6">
        <f t="shared" si="215"/>
        <v>-93.199999999999818</v>
      </c>
      <c r="I6879" s="4" t="s">
        <v>38919</v>
      </c>
      <c r="J6879" s="2">
        <v>44416</v>
      </c>
      <c r="K6879" s="1" t="s">
        <v>50233</v>
      </c>
      <c r="L6879" s="1" t="s">
        <v>263</v>
      </c>
      <c r="M6879" s="1" t="s">
        <v>579</v>
      </c>
    </row>
    <row r="6880" spans="1:13" ht="14.25" hidden="1" customHeight="1" x14ac:dyDescent="0.25">
      <c r="A6880" s="4" t="s">
        <v>50234</v>
      </c>
      <c r="B6880" s="4" t="s">
        <v>27814</v>
      </c>
      <c r="C6880" s="4" t="s">
        <v>36742</v>
      </c>
      <c r="D6880" s="8">
        <v>1</v>
      </c>
      <c r="E6880" s="6">
        <f>_xlfn.XLOOKUP(C6880,Products!$A:$A,Products!$E:$E,0,0)</f>
        <v>169.81</v>
      </c>
      <c r="F6880" s="6">
        <f t="shared" si="214"/>
        <v>169.81</v>
      </c>
      <c r="G6880" s="6">
        <v>1048.54</v>
      </c>
      <c r="H6880" s="6">
        <f t="shared" si="215"/>
        <v>878.73</v>
      </c>
      <c r="I6880" s="4" t="s">
        <v>38938</v>
      </c>
      <c r="J6880" s="2">
        <v>44880</v>
      </c>
      <c r="K6880" s="1" t="s">
        <v>50235</v>
      </c>
      <c r="L6880" s="1" t="s">
        <v>610</v>
      </c>
      <c r="M6880" s="1" t="s">
        <v>141</v>
      </c>
    </row>
    <row r="6881" spans="1:13" ht="14.25" hidden="1" customHeight="1" x14ac:dyDescent="0.25">
      <c r="A6881" s="4" t="s">
        <v>50236</v>
      </c>
      <c r="B6881" s="4" t="s">
        <v>25216</v>
      </c>
      <c r="C6881" s="4" t="s">
        <v>35800</v>
      </c>
      <c r="D6881" s="8">
        <v>5</v>
      </c>
      <c r="E6881" s="6">
        <f>_xlfn.XLOOKUP(C6881,Products!$A:$A,Products!$E:$E,0,0)</f>
        <v>1989.88</v>
      </c>
      <c r="F6881" s="6">
        <f t="shared" si="214"/>
        <v>9949.4000000000015</v>
      </c>
      <c r="G6881" s="6">
        <v>2268.19</v>
      </c>
      <c r="H6881" s="6">
        <f t="shared" si="215"/>
        <v>-7681.2100000000009</v>
      </c>
      <c r="I6881" s="4" t="s">
        <v>38919</v>
      </c>
      <c r="J6881" s="2">
        <v>44388</v>
      </c>
      <c r="K6881" s="1" t="s">
        <v>50237</v>
      </c>
      <c r="L6881" s="1" t="s">
        <v>1189</v>
      </c>
      <c r="M6881" s="1" t="s">
        <v>870</v>
      </c>
    </row>
    <row r="6882" spans="1:13" ht="14.25" hidden="1" customHeight="1" x14ac:dyDescent="0.25">
      <c r="A6882" s="4" t="s">
        <v>50238</v>
      </c>
      <c r="B6882" s="4" t="s">
        <v>24543</v>
      </c>
      <c r="C6882" s="4" t="s">
        <v>34584</v>
      </c>
      <c r="D6882" s="8">
        <v>5</v>
      </c>
      <c r="E6882" s="6">
        <f>_xlfn.XLOOKUP(C6882,Products!$A:$A,Products!$E:$E,0,0)</f>
        <v>1840.62</v>
      </c>
      <c r="F6882" s="6">
        <f t="shared" si="214"/>
        <v>9203.0999999999985</v>
      </c>
      <c r="G6882" s="6">
        <v>156.77000000000001</v>
      </c>
      <c r="H6882" s="6">
        <f t="shared" si="215"/>
        <v>-9046.3299999999981</v>
      </c>
      <c r="I6882" s="4" t="s">
        <v>38938</v>
      </c>
      <c r="J6882" s="2">
        <v>45590</v>
      </c>
      <c r="K6882" s="1" t="s">
        <v>37452</v>
      </c>
      <c r="L6882" s="1" t="s">
        <v>956</v>
      </c>
      <c r="M6882" s="1" t="s">
        <v>3183</v>
      </c>
    </row>
    <row r="6883" spans="1:13" ht="14.25" customHeight="1" x14ac:dyDescent="0.25">
      <c r="A6883" s="4" t="s">
        <v>40243</v>
      </c>
      <c r="B6883" s="4" t="s">
        <v>7829</v>
      </c>
      <c r="C6883" s="4" t="s">
        <v>36271</v>
      </c>
      <c r="D6883" s="8">
        <v>5</v>
      </c>
      <c r="E6883" s="17">
        <f>_xlfn.XLOOKUP(C6883,Products!$A:$A,Products!$E:$E,0,0)</f>
        <v>1015.09</v>
      </c>
      <c r="F6883" s="6">
        <f t="shared" si="214"/>
        <v>5075.45</v>
      </c>
      <c r="G6883" s="6">
        <v>1851.56</v>
      </c>
      <c r="H6883" s="6">
        <f t="shared" si="215"/>
        <v>-3223.89</v>
      </c>
      <c r="I6883" s="4" t="s">
        <v>38930</v>
      </c>
      <c r="J6883" s="2">
        <v>45705</v>
      </c>
      <c r="K6883" s="1" t="s">
        <v>5197</v>
      </c>
      <c r="L6883" s="1" t="s">
        <v>95</v>
      </c>
      <c r="M6883" s="1" t="s">
        <v>52</v>
      </c>
    </row>
    <row r="6884" spans="1:13" ht="14.25" hidden="1" customHeight="1" x14ac:dyDescent="0.25">
      <c r="A6884" s="4" t="s">
        <v>50240</v>
      </c>
      <c r="B6884" s="4" t="s">
        <v>22070</v>
      </c>
      <c r="C6884" s="4" t="s">
        <v>35731</v>
      </c>
      <c r="D6884" s="8">
        <v>3</v>
      </c>
      <c r="E6884" s="6">
        <f>_xlfn.XLOOKUP(C6884,Products!$A:$A,Products!$E:$E,0,0)</f>
        <v>137.91999999999999</v>
      </c>
      <c r="F6884" s="6">
        <f t="shared" si="214"/>
        <v>413.76</v>
      </c>
      <c r="G6884" s="6">
        <v>3146.78</v>
      </c>
      <c r="H6884" s="6">
        <f t="shared" si="215"/>
        <v>2733.0200000000004</v>
      </c>
      <c r="I6884" s="4" t="s">
        <v>38930</v>
      </c>
      <c r="J6884" s="2">
        <v>45409</v>
      </c>
      <c r="K6884" s="1" t="s">
        <v>50241</v>
      </c>
      <c r="L6884" s="1" t="s">
        <v>86</v>
      </c>
      <c r="M6884" s="1" t="s">
        <v>2141</v>
      </c>
    </row>
    <row r="6885" spans="1:13" ht="14.25" customHeight="1" x14ac:dyDescent="0.25">
      <c r="A6885" s="4" t="s">
        <v>45976</v>
      </c>
      <c r="B6885" s="4" t="s">
        <v>28015</v>
      </c>
      <c r="C6885" s="4" t="s">
        <v>37871</v>
      </c>
      <c r="D6885" s="8">
        <v>3</v>
      </c>
      <c r="E6885" s="17">
        <f>_xlfn.XLOOKUP(C6885,Products!$A:$A,Products!$E:$E,0,0)</f>
        <v>495.99</v>
      </c>
      <c r="F6885" s="6">
        <f t="shared" si="214"/>
        <v>1487.97</v>
      </c>
      <c r="G6885" s="6">
        <v>1665.46</v>
      </c>
      <c r="H6885" s="6">
        <f t="shared" si="215"/>
        <v>177.49</v>
      </c>
      <c r="I6885" s="4" t="s">
        <v>38917</v>
      </c>
      <c r="J6885" s="2">
        <v>45705</v>
      </c>
      <c r="K6885" s="1" t="s">
        <v>35866</v>
      </c>
      <c r="L6885" s="1" t="s">
        <v>587</v>
      </c>
      <c r="M6885" s="1" t="s">
        <v>508</v>
      </c>
    </row>
    <row r="6886" spans="1:13" ht="14.25" hidden="1" customHeight="1" x14ac:dyDescent="0.25">
      <c r="A6886" s="4" t="s">
        <v>50243</v>
      </c>
      <c r="B6886" s="4" t="s">
        <v>5774</v>
      </c>
      <c r="C6886" s="4" t="s">
        <v>36030</v>
      </c>
      <c r="D6886" s="8">
        <v>3</v>
      </c>
      <c r="E6886" s="6">
        <f>_xlfn.XLOOKUP(C6886,Products!$A:$A,Products!$E:$E,0,0)</f>
        <v>1667.78</v>
      </c>
      <c r="F6886" s="6">
        <f t="shared" si="214"/>
        <v>5003.34</v>
      </c>
      <c r="G6886" s="6">
        <v>2431.5</v>
      </c>
      <c r="H6886" s="6">
        <f t="shared" si="215"/>
        <v>-2571.84</v>
      </c>
      <c r="I6886" s="4" t="s">
        <v>38924</v>
      </c>
      <c r="J6886" s="2">
        <v>45178</v>
      </c>
      <c r="K6886" s="1" t="s">
        <v>50244</v>
      </c>
      <c r="L6886" s="1" t="s">
        <v>451</v>
      </c>
      <c r="M6886" s="1" t="s">
        <v>2010</v>
      </c>
    </row>
    <row r="6887" spans="1:13" ht="14.25" hidden="1" customHeight="1" x14ac:dyDescent="0.25">
      <c r="A6887" s="4" t="s">
        <v>50245</v>
      </c>
      <c r="B6887" s="4" t="s">
        <v>29342</v>
      </c>
      <c r="C6887" s="4" t="s">
        <v>35476</v>
      </c>
      <c r="D6887" s="8">
        <v>4</v>
      </c>
      <c r="E6887" s="6">
        <f>_xlfn.XLOOKUP(C6887,Products!$A:$A,Products!$E:$E,0,0)</f>
        <v>730.25</v>
      </c>
      <c r="F6887" s="6">
        <f t="shared" si="214"/>
        <v>2921</v>
      </c>
      <c r="G6887" s="6">
        <v>548.35</v>
      </c>
      <c r="H6887" s="6">
        <f t="shared" si="215"/>
        <v>-2372.65</v>
      </c>
      <c r="I6887" s="4" t="s">
        <v>38938</v>
      </c>
      <c r="J6887" s="2">
        <v>44371</v>
      </c>
      <c r="K6887" s="1" t="s">
        <v>50246</v>
      </c>
      <c r="L6887" s="1" t="s">
        <v>1069</v>
      </c>
      <c r="M6887" s="1" t="s">
        <v>5239</v>
      </c>
    </row>
    <row r="6888" spans="1:13" ht="14.25" hidden="1" customHeight="1" x14ac:dyDescent="0.25">
      <c r="A6888" s="4" t="s">
        <v>50247</v>
      </c>
      <c r="B6888" s="4" t="s">
        <v>13340</v>
      </c>
      <c r="C6888" s="4" t="s">
        <v>37497</v>
      </c>
      <c r="D6888" s="8">
        <v>3</v>
      </c>
      <c r="E6888" s="6">
        <f>_xlfn.XLOOKUP(C6888,Products!$A:$A,Products!$E:$E,0,0)</f>
        <v>445.28</v>
      </c>
      <c r="F6888" s="6">
        <f t="shared" si="214"/>
        <v>1335.84</v>
      </c>
      <c r="G6888" s="6">
        <v>872.13</v>
      </c>
      <c r="H6888" s="6">
        <f t="shared" si="215"/>
        <v>-463.70999999999992</v>
      </c>
      <c r="I6888" s="4" t="s">
        <v>38930</v>
      </c>
      <c r="J6888" s="2">
        <v>44513</v>
      </c>
      <c r="K6888" s="1" t="s">
        <v>50248</v>
      </c>
      <c r="L6888" s="1" t="s">
        <v>1408</v>
      </c>
      <c r="M6888" s="1" t="s">
        <v>2866</v>
      </c>
    </row>
    <row r="6889" spans="1:13" ht="14.25" hidden="1" customHeight="1" x14ac:dyDescent="0.25">
      <c r="A6889" s="4" t="s">
        <v>50249</v>
      </c>
      <c r="B6889" s="4" t="s">
        <v>20519</v>
      </c>
      <c r="C6889" s="4" t="s">
        <v>36698</v>
      </c>
      <c r="D6889" s="8">
        <v>5</v>
      </c>
      <c r="E6889" s="6">
        <f>_xlfn.XLOOKUP(C6889,Products!$A:$A,Products!$E:$E,0,0)</f>
        <v>428.03</v>
      </c>
      <c r="F6889" s="6">
        <f t="shared" si="214"/>
        <v>2140.1499999999996</v>
      </c>
      <c r="G6889" s="6">
        <v>4759.7</v>
      </c>
      <c r="H6889" s="6">
        <f t="shared" si="215"/>
        <v>2619.5500000000002</v>
      </c>
      <c r="I6889" s="4" t="s">
        <v>38924</v>
      </c>
      <c r="J6889" s="2">
        <v>45393</v>
      </c>
      <c r="K6889" s="1" t="s">
        <v>50250</v>
      </c>
      <c r="L6889" s="1" t="s">
        <v>149</v>
      </c>
      <c r="M6889" s="1" t="s">
        <v>4545</v>
      </c>
    </row>
    <row r="6890" spans="1:13" ht="14.25" hidden="1" customHeight="1" x14ac:dyDescent="0.25">
      <c r="A6890" s="4" t="s">
        <v>50251</v>
      </c>
      <c r="B6890" s="4" t="s">
        <v>26915</v>
      </c>
      <c r="C6890" s="4" t="s">
        <v>38100</v>
      </c>
      <c r="D6890" s="8">
        <v>2</v>
      </c>
      <c r="E6890" s="6">
        <f>_xlfn.XLOOKUP(C6890,Products!$A:$A,Products!$E:$E,0,0)</f>
        <v>1852.85</v>
      </c>
      <c r="F6890" s="6">
        <f t="shared" si="214"/>
        <v>3705.7</v>
      </c>
      <c r="G6890" s="6">
        <v>2078.2199999999998</v>
      </c>
      <c r="H6890" s="6">
        <f t="shared" si="215"/>
        <v>-1627.48</v>
      </c>
      <c r="I6890" s="4" t="s">
        <v>38924</v>
      </c>
      <c r="J6890" s="2">
        <v>45609</v>
      </c>
      <c r="K6890" s="1" t="s">
        <v>50252</v>
      </c>
      <c r="L6890" s="1" t="s">
        <v>1408</v>
      </c>
      <c r="M6890" s="1" t="s">
        <v>1527</v>
      </c>
    </row>
    <row r="6891" spans="1:13" ht="14.25" hidden="1" customHeight="1" x14ac:dyDescent="0.25">
      <c r="A6891" s="4" t="s">
        <v>50253</v>
      </c>
      <c r="B6891" s="4" t="s">
        <v>31538</v>
      </c>
      <c r="C6891" s="4" t="s">
        <v>38742</v>
      </c>
      <c r="D6891" s="8">
        <v>4</v>
      </c>
      <c r="E6891" s="6">
        <f>_xlfn.XLOOKUP(C6891,Products!$A:$A,Products!$E:$E,0,0)</f>
        <v>307.92</v>
      </c>
      <c r="F6891" s="6">
        <f t="shared" si="214"/>
        <v>1231.68</v>
      </c>
      <c r="G6891" s="6">
        <v>26.24</v>
      </c>
      <c r="H6891" s="6">
        <f t="shared" si="215"/>
        <v>-1205.44</v>
      </c>
      <c r="I6891" s="4" t="s">
        <v>38924</v>
      </c>
      <c r="J6891" s="2">
        <v>44931</v>
      </c>
      <c r="K6891" s="1" t="s">
        <v>50254</v>
      </c>
      <c r="L6891" s="1" t="s">
        <v>539</v>
      </c>
      <c r="M6891" s="1" t="s">
        <v>4003</v>
      </c>
    </row>
    <row r="6892" spans="1:13" ht="14.25" hidden="1" customHeight="1" x14ac:dyDescent="0.25">
      <c r="A6892" s="4" t="s">
        <v>50255</v>
      </c>
      <c r="B6892" s="4" t="s">
        <v>15892</v>
      </c>
      <c r="C6892" s="4" t="s">
        <v>36961</v>
      </c>
      <c r="D6892" s="8">
        <v>4</v>
      </c>
      <c r="E6892" s="6">
        <f>_xlfn.XLOOKUP(C6892,Products!$A:$A,Products!$E:$E,0,0)</f>
        <v>1186.26</v>
      </c>
      <c r="F6892" s="6">
        <f t="shared" si="214"/>
        <v>4745.04</v>
      </c>
      <c r="G6892" s="6">
        <v>2520.96</v>
      </c>
      <c r="H6892" s="6">
        <f t="shared" si="215"/>
        <v>-2224.08</v>
      </c>
      <c r="I6892" s="4" t="s">
        <v>38924</v>
      </c>
      <c r="J6892" s="2">
        <v>45297</v>
      </c>
      <c r="K6892" s="1" t="s">
        <v>17002</v>
      </c>
      <c r="L6892" s="1" t="s">
        <v>956</v>
      </c>
      <c r="M6892" s="1" t="s">
        <v>933</v>
      </c>
    </row>
    <row r="6893" spans="1:13" ht="14.25" hidden="1" customHeight="1" x14ac:dyDescent="0.25">
      <c r="A6893" s="4" t="s">
        <v>49088</v>
      </c>
      <c r="B6893" s="4" t="s">
        <v>26422</v>
      </c>
      <c r="C6893" s="4" t="s">
        <v>35466</v>
      </c>
      <c r="D6893" s="8">
        <v>2</v>
      </c>
      <c r="E6893" s="6">
        <f>_xlfn.XLOOKUP(C6893,Products!$A:$A,Products!$E:$E,0,0)</f>
        <v>1709.21</v>
      </c>
      <c r="F6893" s="6">
        <f t="shared" si="214"/>
        <v>3418.42</v>
      </c>
      <c r="G6893" s="6">
        <v>3119.76</v>
      </c>
      <c r="H6893" s="6">
        <f t="shared" si="215"/>
        <v>-298.65999999999985</v>
      </c>
      <c r="I6893" s="4" t="s">
        <v>38919</v>
      </c>
      <c r="J6893" s="2">
        <v>44044</v>
      </c>
      <c r="K6893" s="1" t="s">
        <v>49089</v>
      </c>
      <c r="L6893" s="1" t="s">
        <v>228</v>
      </c>
      <c r="M6893" s="1" t="s">
        <v>305</v>
      </c>
    </row>
    <row r="6894" spans="1:13" ht="14.25" hidden="1" customHeight="1" x14ac:dyDescent="0.25">
      <c r="A6894" s="4" t="s">
        <v>50258</v>
      </c>
      <c r="B6894" s="4" t="s">
        <v>25983</v>
      </c>
      <c r="C6894" s="4" t="s">
        <v>35149</v>
      </c>
      <c r="D6894" s="8">
        <v>2</v>
      </c>
      <c r="E6894" s="6">
        <f>_xlfn.XLOOKUP(C6894,Products!$A:$A,Products!$E:$E,0,0)</f>
        <v>561.01</v>
      </c>
      <c r="F6894" s="6">
        <f t="shared" si="214"/>
        <v>1122.02</v>
      </c>
      <c r="G6894" s="6">
        <v>4007.65</v>
      </c>
      <c r="H6894" s="6">
        <f t="shared" si="215"/>
        <v>2885.63</v>
      </c>
      <c r="I6894" s="4" t="s">
        <v>38917</v>
      </c>
      <c r="J6894" s="2">
        <v>44541</v>
      </c>
      <c r="K6894" s="1" t="s">
        <v>40325</v>
      </c>
      <c r="L6894" s="1" t="s">
        <v>539</v>
      </c>
      <c r="M6894" s="1" t="s">
        <v>1393</v>
      </c>
    </row>
    <row r="6895" spans="1:13" ht="14.25" hidden="1" customHeight="1" x14ac:dyDescent="0.25">
      <c r="A6895" s="4" t="s">
        <v>50259</v>
      </c>
      <c r="B6895" s="4" t="s">
        <v>1072</v>
      </c>
      <c r="C6895" s="4" t="s">
        <v>36761</v>
      </c>
      <c r="D6895" s="8">
        <v>2</v>
      </c>
      <c r="E6895" s="6">
        <f>_xlfn.XLOOKUP(C6895,Products!$A:$A,Products!$E:$E,0,0)</f>
        <v>1242.6300000000001</v>
      </c>
      <c r="F6895" s="6">
        <f t="shared" si="214"/>
        <v>2485.2600000000002</v>
      </c>
      <c r="G6895" s="6">
        <v>4066.2</v>
      </c>
      <c r="H6895" s="6">
        <f t="shared" si="215"/>
        <v>1580.9399999999996</v>
      </c>
      <c r="I6895" s="4" t="s">
        <v>38924</v>
      </c>
      <c r="J6895" s="2">
        <v>45196</v>
      </c>
      <c r="K6895" s="1" t="s">
        <v>32452</v>
      </c>
      <c r="L6895" s="1" t="s">
        <v>1069</v>
      </c>
      <c r="M6895" s="1" t="s">
        <v>3530</v>
      </c>
    </row>
    <row r="6896" spans="1:13" ht="14.25" hidden="1" customHeight="1" x14ac:dyDescent="0.25">
      <c r="A6896" s="4" t="s">
        <v>50260</v>
      </c>
      <c r="B6896" s="4" t="s">
        <v>30324</v>
      </c>
      <c r="C6896" s="4" t="s">
        <v>35324</v>
      </c>
      <c r="D6896" s="8">
        <v>5</v>
      </c>
      <c r="E6896" s="6">
        <f>_xlfn.XLOOKUP(C6896,Products!$A:$A,Products!$E:$E,0,0)</f>
        <v>1204.53</v>
      </c>
      <c r="F6896" s="6">
        <f t="shared" si="214"/>
        <v>6022.65</v>
      </c>
      <c r="G6896" s="6">
        <v>158.80000000000001</v>
      </c>
      <c r="H6896" s="6">
        <f t="shared" si="215"/>
        <v>-5863.8499999999995</v>
      </c>
      <c r="I6896" s="4" t="s">
        <v>38917</v>
      </c>
      <c r="J6896" s="2">
        <v>44592</v>
      </c>
      <c r="K6896" s="1" t="s">
        <v>8144</v>
      </c>
      <c r="L6896" s="1" t="s">
        <v>176</v>
      </c>
      <c r="M6896" s="1" t="s">
        <v>1311</v>
      </c>
    </row>
    <row r="6897" spans="1:13" ht="14.25" hidden="1" customHeight="1" x14ac:dyDescent="0.25">
      <c r="A6897" s="4" t="s">
        <v>50261</v>
      </c>
      <c r="B6897" s="4" t="s">
        <v>27221</v>
      </c>
      <c r="C6897" s="4" t="s">
        <v>36830</v>
      </c>
      <c r="D6897" s="8">
        <v>1</v>
      </c>
      <c r="E6897" s="6">
        <f>_xlfn.XLOOKUP(C6897,Products!$A:$A,Products!$E:$E,0,0)</f>
        <v>863.17</v>
      </c>
      <c r="F6897" s="6">
        <f t="shared" si="214"/>
        <v>863.17</v>
      </c>
      <c r="G6897" s="6">
        <v>356.95</v>
      </c>
      <c r="H6897" s="6">
        <f t="shared" si="215"/>
        <v>-506.21999999999997</v>
      </c>
      <c r="I6897" s="4" t="s">
        <v>38917</v>
      </c>
      <c r="J6897" s="2">
        <v>44917</v>
      </c>
      <c r="K6897" s="1" t="s">
        <v>44746</v>
      </c>
      <c r="L6897" s="1" t="s">
        <v>149</v>
      </c>
      <c r="M6897" s="1" t="s">
        <v>1417</v>
      </c>
    </row>
    <row r="6898" spans="1:13" ht="14.25" hidden="1" customHeight="1" x14ac:dyDescent="0.25">
      <c r="A6898" s="4" t="s">
        <v>50262</v>
      </c>
      <c r="B6898" s="4" t="s">
        <v>3820</v>
      </c>
      <c r="C6898" s="4" t="s">
        <v>36116</v>
      </c>
      <c r="D6898" s="8">
        <v>5</v>
      </c>
      <c r="E6898" s="6">
        <f>_xlfn.XLOOKUP(C6898,Products!$A:$A,Products!$E:$E,0,0)</f>
        <v>571.16</v>
      </c>
      <c r="F6898" s="6">
        <f t="shared" si="214"/>
        <v>2855.7999999999997</v>
      </c>
      <c r="G6898" s="6">
        <v>4000.33</v>
      </c>
      <c r="H6898" s="6">
        <f t="shared" si="215"/>
        <v>1144.5300000000002</v>
      </c>
      <c r="I6898" s="4" t="s">
        <v>38924</v>
      </c>
      <c r="J6898" s="2">
        <v>45041</v>
      </c>
      <c r="K6898" s="1" t="s">
        <v>41963</v>
      </c>
      <c r="L6898" s="1" t="s">
        <v>1440</v>
      </c>
      <c r="M6898" s="1" t="s">
        <v>168</v>
      </c>
    </row>
    <row r="6899" spans="1:13" ht="14.25" hidden="1" customHeight="1" x14ac:dyDescent="0.25">
      <c r="A6899" s="4" t="s">
        <v>50263</v>
      </c>
      <c r="B6899" s="4" t="s">
        <v>4213</v>
      </c>
      <c r="C6899" s="4" t="s">
        <v>38104</v>
      </c>
      <c r="D6899" s="8">
        <v>5</v>
      </c>
      <c r="E6899" s="6">
        <f>_xlfn.XLOOKUP(C6899,Products!$A:$A,Products!$E:$E,0,0)</f>
        <v>1955.2</v>
      </c>
      <c r="F6899" s="6">
        <f t="shared" si="214"/>
        <v>9776</v>
      </c>
      <c r="G6899" s="6">
        <v>2787.78</v>
      </c>
      <c r="H6899" s="6">
        <f t="shared" si="215"/>
        <v>-6988.2199999999993</v>
      </c>
      <c r="I6899" s="4" t="s">
        <v>38924</v>
      </c>
      <c r="J6899" s="2">
        <v>45058</v>
      </c>
      <c r="K6899" s="1" t="s">
        <v>39929</v>
      </c>
      <c r="L6899" s="1" t="s">
        <v>1069</v>
      </c>
      <c r="M6899" s="1" t="s">
        <v>683</v>
      </c>
    </row>
    <row r="6900" spans="1:13" ht="14.25" hidden="1" customHeight="1" x14ac:dyDescent="0.25">
      <c r="A6900" s="4" t="s">
        <v>50264</v>
      </c>
      <c r="B6900" s="4" t="s">
        <v>14988</v>
      </c>
      <c r="C6900" s="4" t="s">
        <v>36111</v>
      </c>
      <c r="D6900" s="8">
        <v>5</v>
      </c>
      <c r="E6900" s="6">
        <f>_xlfn.XLOOKUP(C6900,Products!$A:$A,Products!$E:$E,0,0)</f>
        <v>1901.94</v>
      </c>
      <c r="F6900" s="6">
        <f t="shared" si="214"/>
        <v>9509.7000000000007</v>
      </c>
      <c r="G6900" s="6">
        <v>1539.87</v>
      </c>
      <c r="H6900" s="6">
        <f t="shared" si="215"/>
        <v>-7969.8300000000008</v>
      </c>
      <c r="I6900" s="4" t="s">
        <v>38917</v>
      </c>
      <c r="J6900" s="2">
        <v>45487</v>
      </c>
      <c r="K6900" s="1" t="s">
        <v>50265</v>
      </c>
      <c r="L6900" s="1" t="s">
        <v>682</v>
      </c>
      <c r="M6900" s="1" t="s">
        <v>2809</v>
      </c>
    </row>
    <row r="6901" spans="1:13" ht="14.25" hidden="1" customHeight="1" x14ac:dyDescent="0.25">
      <c r="A6901" s="4" t="s">
        <v>50266</v>
      </c>
      <c r="B6901" s="4" t="s">
        <v>20850</v>
      </c>
      <c r="C6901" s="4" t="s">
        <v>35495</v>
      </c>
      <c r="D6901" s="8">
        <v>3</v>
      </c>
      <c r="E6901" s="6">
        <f>_xlfn.XLOOKUP(C6901,Products!$A:$A,Products!$E:$E,0,0)</f>
        <v>397.6</v>
      </c>
      <c r="F6901" s="6">
        <f t="shared" si="214"/>
        <v>1192.8000000000002</v>
      </c>
      <c r="G6901" s="6">
        <v>2008.1</v>
      </c>
      <c r="H6901" s="6">
        <f t="shared" si="215"/>
        <v>815.29999999999973</v>
      </c>
      <c r="I6901" s="4" t="s">
        <v>38919</v>
      </c>
      <c r="J6901" s="2">
        <v>45441</v>
      </c>
      <c r="K6901" s="1" t="s">
        <v>12721</v>
      </c>
      <c r="L6901" s="1" t="s">
        <v>86</v>
      </c>
      <c r="M6901" s="1" t="s">
        <v>847</v>
      </c>
    </row>
    <row r="6902" spans="1:13" ht="14.25" hidden="1" customHeight="1" x14ac:dyDescent="0.25">
      <c r="A6902" s="4" t="s">
        <v>50267</v>
      </c>
      <c r="B6902" s="4" t="s">
        <v>581</v>
      </c>
      <c r="C6902" s="4" t="s">
        <v>37368</v>
      </c>
      <c r="D6902" s="8">
        <v>1</v>
      </c>
      <c r="E6902" s="6">
        <f>_xlfn.XLOOKUP(C6902,Products!$A:$A,Products!$E:$E,0,0)</f>
        <v>1806.9</v>
      </c>
      <c r="F6902" s="6">
        <f t="shared" si="214"/>
        <v>1806.9</v>
      </c>
      <c r="G6902" s="6">
        <v>2608.23</v>
      </c>
      <c r="H6902" s="6">
        <f t="shared" si="215"/>
        <v>801.32999999999993</v>
      </c>
      <c r="I6902" s="4" t="s">
        <v>38919</v>
      </c>
      <c r="J6902" s="2">
        <v>45265</v>
      </c>
      <c r="K6902" s="1" t="s">
        <v>50268</v>
      </c>
      <c r="L6902" s="1" t="s">
        <v>228</v>
      </c>
      <c r="M6902" s="1" t="s">
        <v>635</v>
      </c>
    </row>
    <row r="6903" spans="1:13" ht="14.25" hidden="1" customHeight="1" x14ac:dyDescent="0.25">
      <c r="A6903" s="4" t="s">
        <v>50269</v>
      </c>
      <c r="B6903" s="4" t="s">
        <v>23273</v>
      </c>
      <c r="C6903" s="4" t="s">
        <v>36509</v>
      </c>
      <c r="D6903" s="8">
        <v>3</v>
      </c>
      <c r="E6903" s="6">
        <f>_xlfn.XLOOKUP(C6903,Products!$A:$A,Products!$E:$E,0,0)</f>
        <v>1705.54</v>
      </c>
      <c r="F6903" s="6">
        <f t="shared" si="214"/>
        <v>5116.62</v>
      </c>
      <c r="G6903" s="6">
        <v>1918.83</v>
      </c>
      <c r="H6903" s="6">
        <f t="shared" si="215"/>
        <v>-3197.79</v>
      </c>
      <c r="I6903" s="4" t="s">
        <v>38919</v>
      </c>
      <c r="J6903" s="2">
        <v>44834</v>
      </c>
      <c r="K6903" s="1" t="s">
        <v>50270</v>
      </c>
      <c r="L6903" s="1" t="s">
        <v>1189</v>
      </c>
      <c r="M6903" s="1" t="s">
        <v>1564</v>
      </c>
    </row>
    <row r="6904" spans="1:13" ht="14.25" hidden="1" customHeight="1" x14ac:dyDescent="0.25">
      <c r="A6904" s="4" t="s">
        <v>50271</v>
      </c>
      <c r="B6904" s="4" t="s">
        <v>20519</v>
      </c>
      <c r="C6904" s="4" t="s">
        <v>34367</v>
      </c>
      <c r="D6904" s="8">
        <v>4</v>
      </c>
      <c r="E6904" s="6">
        <f>_xlfn.XLOOKUP(C6904,Products!$A:$A,Products!$E:$E,0,0)</f>
        <v>299.26</v>
      </c>
      <c r="F6904" s="6">
        <f t="shared" si="214"/>
        <v>1197.04</v>
      </c>
      <c r="G6904" s="6">
        <v>3579.9</v>
      </c>
      <c r="H6904" s="6">
        <f t="shared" si="215"/>
        <v>2382.86</v>
      </c>
      <c r="I6904" s="4" t="s">
        <v>38924</v>
      </c>
      <c r="J6904" s="2">
        <v>44239</v>
      </c>
      <c r="K6904" s="1" t="s">
        <v>8851</v>
      </c>
      <c r="L6904" s="1" t="s">
        <v>263</v>
      </c>
      <c r="M6904" s="1" t="s">
        <v>5668</v>
      </c>
    </row>
    <row r="6905" spans="1:13" ht="14.25" hidden="1" customHeight="1" x14ac:dyDescent="0.25">
      <c r="A6905" s="4" t="s">
        <v>50272</v>
      </c>
      <c r="B6905" s="4" t="s">
        <v>31384</v>
      </c>
      <c r="C6905" s="4" t="s">
        <v>37339</v>
      </c>
      <c r="D6905" s="8">
        <v>1</v>
      </c>
      <c r="E6905" s="6">
        <f>_xlfn.XLOOKUP(C6905,Products!$A:$A,Products!$E:$E,0,0)</f>
        <v>659.71</v>
      </c>
      <c r="F6905" s="6">
        <f t="shared" si="214"/>
        <v>659.71</v>
      </c>
      <c r="G6905" s="6">
        <v>2671.8</v>
      </c>
      <c r="H6905" s="6">
        <f t="shared" si="215"/>
        <v>2012.0900000000001</v>
      </c>
      <c r="I6905" s="4" t="s">
        <v>38930</v>
      </c>
      <c r="J6905" s="2">
        <v>44717</v>
      </c>
      <c r="K6905" s="1" t="s">
        <v>30211</v>
      </c>
      <c r="L6905" s="1" t="s">
        <v>516</v>
      </c>
      <c r="M6905" s="1" t="s">
        <v>484</v>
      </c>
    </row>
    <row r="6906" spans="1:13" ht="14.25" hidden="1" customHeight="1" x14ac:dyDescent="0.25">
      <c r="A6906" s="4" t="s">
        <v>50273</v>
      </c>
      <c r="B6906" s="4" t="s">
        <v>372</v>
      </c>
      <c r="C6906" s="4" t="s">
        <v>37096</v>
      </c>
      <c r="D6906" s="8">
        <v>5</v>
      </c>
      <c r="E6906" s="6">
        <f>_xlfn.XLOOKUP(C6906,Products!$A:$A,Products!$E:$E,0,0)</f>
        <v>1388.04</v>
      </c>
      <c r="F6906" s="6">
        <f t="shared" si="214"/>
        <v>6940.2</v>
      </c>
      <c r="G6906" s="6">
        <v>885.92</v>
      </c>
      <c r="H6906" s="6">
        <f t="shared" si="215"/>
        <v>-6054.28</v>
      </c>
      <c r="I6906" s="4" t="s">
        <v>38919</v>
      </c>
      <c r="J6906" s="2">
        <v>45460</v>
      </c>
      <c r="K6906" s="1" t="s">
        <v>50274</v>
      </c>
      <c r="L6906" s="1" t="s">
        <v>77</v>
      </c>
      <c r="M6906" s="1" t="s">
        <v>1417</v>
      </c>
    </row>
    <row r="6907" spans="1:13" ht="14.25" hidden="1" customHeight="1" x14ac:dyDescent="0.25">
      <c r="A6907" s="4" t="s">
        <v>50275</v>
      </c>
      <c r="B6907" s="4" t="s">
        <v>16345</v>
      </c>
      <c r="C6907" s="4" t="s">
        <v>36732</v>
      </c>
      <c r="D6907" s="8">
        <v>2</v>
      </c>
      <c r="E6907" s="6">
        <f>_xlfn.XLOOKUP(C6907,Products!$A:$A,Products!$E:$E,0,0)</f>
        <v>1611.27</v>
      </c>
      <c r="F6907" s="6">
        <f t="shared" si="214"/>
        <v>3222.54</v>
      </c>
      <c r="G6907" s="6">
        <v>3048.9</v>
      </c>
      <c r="H6907" s="6">
        <f t="shared" si="215"/>
        <v>-173.63999999999987</v>
      </c>
      <c r="I6907" s="4" t="s">
        <v>38924</v>
      </c>
      <c r="J6907" s="2">
        <v>44732</v>
      </c>
      <c r="K6907" s="1" t="s">
        <v>14767</v>
      </c>
      <c r="L6907" s="1" t="s">
        <v>51</v>
      </c>
      <c r="M6907" s="1" t="s">
        <v>4706</v>
      </c>
    </row>
    <row r="6908" spans="1:13" ht="14.25" hidden="1" customHeight="1" x14ac:dyDescent="0.25">
      <c r="A6908" s="4" t="s">
        <v>50276</v>
      </c>
      <c r="B6908" s="4" t="s">
        <v>22464</v>
      </c>
      <c r="C6908" s="4" t="s">
        <v>38161</v>
      </c>
      <c r="D6908" s="8">
        <v>3</v>
      </c>
      <c r="E6908" s="6">
        <f>_xlfn.XLOOKUP(C6908,Products!$A:$A,Products!$E:$E,0,0)</f>
        <v>296.49</v>
      </c>
      <c r="F6908" s="6">
        <f t="shared" si="214"/>
        <v>889.47</v>
      </c>
      <c r="G6908" s="6">
        <v>2564.4</v>
      </c>
      <c r="H6908" s="6">
        <f t="shared" si="215"/>
        <v>1674.93</v>
      </c>
      <c r="I6908" s="4" t="s">
        <v>38917</v>
      </c>
      <c r="J6908" s="2">
        <v>44743</v>
      </c>
      <c r="K6908" s="1" t="s">
        <v>50277</v>
      </c>
      <c r="L6908" s="1" t="s">
        <v>417</v>
      </c>
      <c r="M6908" s="1" t="s">
        <v>1696</v>
      </c>
    </row>
    <row r="6909" spans="1:13" ht="14.25" hidden="1" customHeight="1" x14ac:dyDescent="0.25">
      <c r="A6909" s="4" t="s">
        <v>50278</v>
      </c>
      <c r="B6909" s="4" t="s">
        <v>31784</v>
      </c>
      <c r="C6909" s="4" t="s">
        <v>36276</v>
      </c>
      <c r="D6909" s="8">
        <v>2</v>
      </c>
      <c r="E6909" s="6">
        <f>_xlfn.XLOOKUP(C6909,Products!$A:$A,Products!$E:$E,0,0)</f>
        <v>640.79</v>
      </c>
      <c r="F6909" s="6">
        <f t="shared" si="214"/>
        <v>1281.58</v>
      </c>
      <c r="G6909" s="6">
        <v>4947.7700000000004</v>
      </c>
      <c r="H6909" s="6">
        <f t="shared" si="215"/>
        <v>3666.1900000000005</v>
      </c>
      <c r="I6909" s="4" t="s">
        <v>38917</v>
      </c>
      <c r="J6909" s="2">
        <v>45506</v>
      </c>
      <c r="K6909" s="1" t="s">
        <v>50279</v>
      </c>
      <c r="L6909" s="1" t="s">
        <v>475</v>
      </c>
      <c r="M6909" s="1" t="s">
        <v>1107</v>
      </c>
    </row>
    <row r="6910" spans="1:13" ht="14.25" hidden="1" customHeight="1" x14ac:dyDescent="0.25">
      <c r="A6910" s="4" t="s">
        <v>50280</v>
      </c>
      <c r="B6910" s="4" t="s">
        <v>18297</v>
      </c>
      <c r="C6910" s="4" t="s">
        <v>35447</v>
      </c>
      <c r="D6910" s="8">
        <v>3</v>
      </c>
      <c r="E6910" s="6">
        <f>_xlfn.XLOOKUP(C6910,Products!$A:$A,Products!$E:$E,0,0)</f>
        <v>917.59</v>
      </c>
      <c r="F6910" s="6">
        <f t="shared" si="214"/>
        <v>2752.77</v>
      </c>
      <c r="G6910" s="6">
        <v>322.64999999999998</v>
      </c>
      <c r="H6910" s="6">
        <f t="shared" si="215"/>
        <v>-2430.12</v>
      </c>
      <c r="I6910" s="4" t="s">
        <v>38930</v>
      </c>
      <c r="J6910" s="2">
        <v>45540</v>
      </c>
      <c r="K6910" s="1" t="s">
        <v>50281</v>
      </c>
      <c r="L6910" s="1" t="s">
        <v>104</v>
      </c>
      <c r="M6910" s="1" t="s">
        <v>3145</v>
      </c>
    </row>
    <row r="6911" spans="1:13" ht="14.25" hidden="1" customHeight="1" x14ac:dyDescent="0.25">
      <c r="A6911" s="4" t="s">
        <v>50282</v>
      </c>
      <c r="B6911" s="4" t="s">
        <v>26765</v>
      </c>
      <c r="C6911" s="4" t="s">
        <v>36312</v>
      </c>
      <c r="D6911" s="8">
        <v>1</v>
      </c>
      <c r="E6911" s="6">
        <f>_xlfn.XLOOKUP(C6911,Products!$A:$A,Products!$E:$E,0,0)</f>
        <v>1022.73</v>
      </c>
      <c r="F6911" s="6">
        <f t="shared" si="214"/>
        <v>1022.73</v>
      </c>
      <c r="G6911" s="6">
        <v>2049.83</v>
      </c>
      <c r="H6911" s="6">
        <f t="shared" si="215"/>
        <v>1027.0999999999999</v>
      </c>
      <c r="I6911" s="4" t="s">
        <v>38938</v>
      </c>
      <c r="J6911" s="2">
        <v>45193</v>
      </c>
      <c r="K6911" s="1" t="s">
        <v>50283</v>
      </c>
      <c r="L6911" s="1" t="s">
        <v>185</v>
      </c>
      <c r="M6911" s="1" t="s">
        <v>297</v>
      </c>
    </row>
    <row r="6912" spans="1:13" ht="14.25" hidden="1" customHeight="1" x14ac:dyDescent="0.25">
      <c r="A6912" s="4" t="s">
        <v>50284</v>
      </c>
      <c r="B6912" s="4" t="s">
        <v>18822</v>
      </c>
      <c r="C6912" s="4" t="s">
        <v>38728</v>
      </c>
      <c r="D6912" s="8">
        <v>1</v>
      </c>
      <c r="E6912" s="6">
        <f>_xlfn.XLOOKUP(C6912,Products!$A:$A,Products!$E:$E,0,0)</f>
        <v>1231.0899999999999</v>
      </c>
      <c r="F6912" s="6">
        <f t="shared" si="214"/>
        <v>1231.0899999999999</v>
      </c>
      <c r="G6912" s="6">
        <v>1201.8399999999999</v>
      </c>
      <c r="H6912" s="6">
        <f t="shared" si="215"/>
        <v>-29.25</v>
      </c>
      <c r="I6912" s="4" t="s">
        <v>38924</v>
      </c>
      <c r="J6912" s="2">
        <v>45635</v>
      </c>
      <c r="K6912" s="1" t="s">
        <v>50285</v>
      </c>
      <c r="L6912" s="1" t="s">
        <v>956</v>
      </c>
      <c r="M6912" s="1" t="s">
        <v>651</v>
      </c>
    </row>
    <row r="6913" spans="1:13" ht="14.25" hidden="1" customHeight="1" x14ac:dyDescent="0.25">
      <c r="A6913" s="4" t="s">
        <v>50286</v>
      </c>
      <c r="B6913" s="4" t="s">
        <v>20958</v>
      </c>
      <c r="C6913" s="4" t="s">
        <v>38822</v>
      </c>
      <c r="D6913" s="8">
        <v>1</v>
      </c>
      <c r="E6913" s="6">
        <f>_xlfn.XLOOKUP(C6913,Products!$A:$A,Products!$E:$E,0,0)</f>
        <v>1116.3800000000001</v>
      </c>
      <c r="F6913" s="6">
        <f t="shared" si="214"/>
        <v>1116.3800000000001</v>
      </c>
      <c r="G6913" s="6">
        <v>4550.2</v>
      </c>
      <c r="H6913" s="6">
        <f t="shared" si="215"/>
        <v>3433.8199999999997</v>
      </c>
      <c r="I6913" s="4" t="s">
        <v>38917</v>
      </c>
      <c r="J6913" s="2">
        <v>44722</v>
      </c>
      <c r="K6913" s="1" t="s">
        <v>49267</v>
      </c>
      <c r="L6913" s="1" t="s">
        <v>51</v>
      </c>
      <c r="M6913" s="1" t="s">
        <v>1795</v>
      </c>
    </row>
    <row r="6914" spans="1:13" ht="14.25" hidden="1" customHeight="1" x14ac:dyDescent="0.25">
      <c r="A6914" s="4" t="s">
        <v>50287</v>
      </c>
      <c r="B6914" s="4" t="s">
        <v>18222</v>
      </c>
      <c r="C6914" s="4" t="s">
        <v>38365</v>
      </c>
      <c r="D6914" s="8">
        <v>3</v>
      </c>
      <c r="E6914" s="6">
        <f>_xlfn.XLOOKUP(C6914,Products!$A:$A,Products!$E:$E,0,0)</f>
        <v>1841.77</v>
      </c>
      <c r="F6914" s="6">
        <f t="shared" ref="F6914:F6977" si="216">E6914*D6914</f>
        <v>5525.3099999999995</v>
      </c>
      <c r="G6914" s="6">
        <v>3326.08</v>
      </c>
      <c r="H6914" s="6">
        <f t="shared" ref="H6914:H6977" si="217">G6914-F6914</f>
        <v>-2199.2299999999996</v>
      </c>
      <c r="I6914" s="4" t="s">
        <v>38917</v>
      </c>
      <c r="J6914" s="2">
        <v>45189</v>
      </c>
      <c r="K6914" s="1" t="s">
        <v>50288</v>
      </c>
      <c r="L6914" s="1" t="s">
        <v>417</v>
      </c>
      <c r="M6914" s="1" t="s">
        <v>203</v>
      </c>
    </row>
    <row r="6915" spans="1:13" ht="14.25" hidden="1" customHeight="1" x14ac:dyDescent="0.25">
      <c r="A6915" s="4" t="s">
        <v>50289</v>
      </c>
      <c r="B6915" s="4" t="s">
        <v>10476</v>
      </c>
      <c r="C6915" s="4" t="s">
        <v>36504</v>
      </c>
      <c r="D6915" s="8">
        <v>5</v>
      </c>
      <c r="E6915" s="6">
        <f>_xlfn.XLOOKUP(C6915,Products!$A:$A,Products!$E:$E,0,0)</f>
        <v>1866.8</v>
      </c>
      <c r="F6915" s="6">
        <f t="shared" si="216"/>
        <v>9334</v>
      </c>
      <c r="G6915" s="6">
        <v>2128.0500000000002</v>
      </c>
      <c r="H6915" s="6">
        <f t="shared" si="217"/>
        <v>-7205.95</v>
      </c>
      <c r="I6915" s="4" t="s">
        <v>38917</v>
      </c>
      <c r="J6915" s="2">
        <v>44504</v>
      </c>
      <c r="K6915" s="1" t="s">
        <v>45395</v>
      </c>
      <c r="L6915" s="1" t="s">
        <v>51</v>
      </c>
      <c r="M6915" s="1" t="s">
        <v>667</v>
      </c>
    </row>
    <row r="6916" spans="1:13" ht="14.25" hidden="1" customHeight="1" x14ac:dyDescent="0.25">
      <c r="A6916" s="4" t="s">
        <v>50290</v>
      </c>
      <c r="B6916" s="4" t="s">
        <v>21614</v>
      </c>
      <c r="C6916" s="4" t="s">
        <v>37054</v>
      </c>
      <c r="D6916" s="8">
        <v>5</v>
      </c>
      <c r="E6916" s="6">
        <f>_xlfn.XLOOKUP(C6916,Products!$A:$A,Products!$E:$E,0,0)</f>
        <v>535.51</v>
      </c>
      <c r="F6916" s="6">
        <f t="shared" si="216"/>
        <v>2677.55</v>
      </c>
      <c r="G6916" s="6">
        <v>3110.66</v>
      </c>
      <c r="H6916" s="6">
        <f t="shared" si="217"/>
        <v>433.10999999999967</v>
      </c>
      <c r="I6916" s="4" t="s">
        <v>38930</v>
      </c>
      <c r="J6916" s="2">
        <v>45258</v>
      </c>
      <c r="K6916" s="1" t="s">
        <v>50291</v>
      </c>
      <c r="L6916" s="1" t="s">
        <v>246</v>
      </c>
      <c r="M6916" s="1" t="s">
        <v>418</v>
      </c>
    </row>
    <row r="6917" spans="1:13" ht="14.25" hidden="1" customHeight="1" x14ac:dyDescent="0.25">
      <c r="A6917" s="4" t="s">
        <v>50292</v>
      </c>
      <c r="B6917" s="4" t="s">
        <v>24794</v>
      </c>
      <c r="C6917" s="4" t="s">
        <v>35514</v>
      </c>
      <c r="D6917" s="8">
        <v>5</v>
      </c>
      <c r="E6917" s="6">
        <f>_xlfn.XLOOKUP(C6917,Products!$A:$A,Products!$E:$E,0,0)</f>
        <v>1972</v>
      </c>
      <c r="F6917" s="6">
        <f t="shared" si="216"/>
        <v>9860</v>
      </c>
      <c r="G6917" s="6">
        <v>816.71</v>
      </c>
      <c r="H6917" s="6">
        <f t="shared" si="217"/>
        <v>-9043.2900000000009</v>
      </c>
      <c r="I6917" s="4" t="s">
        <v>38917</v>
      </c>
      <c r="J6917" s="2">
        <v>44663</v>
      </c>
      <c r="K6917" s="1" t="s">
        <v>40499</v>
      </c>
      <c r="L6917" s="1" t="s">
        <v>149</v>
      </c>
      <c r="M6917" s="1" t="s">
        <v>2231</v>
      </c>
    </row>
    <row r="6918" spans="1:13" ht="14.25" hidden="1" customHeight="1" x14ac:dyDescent="0.25">
      <c r="A6918" s="4" t="s">
        <v>50293</v>
      </c>
      <c r="B6918" s="4" t="s">
        <v>24747</v>
      </c>
      <c r="C6918" s="4" t="s">
        <v>35339</v>
      </c>
      <c r="D6918" s="8">
        <v>5</v>
      </c>
      <c r="E6918" s="6">
        <f>_xlfn.XLOOKUP(C6918,Products!$A:$A,Products!$E:$E,0,0)</f>
        <v>1867.25</v>
      </c>
      <c r="F6918" s="6">
        <f t="shared" si="216"/>
        <v>9336.25</v>
      </c>
      <c r="G6918" s="6">
        <v>4736.4399999999996</v>
      </c>
      <c r="H6918" s="6">
        <f t="shared" si="217"/>
        <v>-4599.8100000000004</v>
      </c>
      <c r="I6918" s="4" t="s">
        <v>38917</v>
      </c>
      <c r="J6918" s="2">
        <v>44610</v>
      </c>
      <c r="K6918" s="1" t="s">
        <v>50294</v>
      </c>
      <c r="L6918" s="1" t="s">
        <v>682</v>
      </c>
      <c r="M6918" s="1" t="s">
        <v>427</v>
      </c>
    </row>
    <row r="6919" spans="1:13" ht="14.25" hidden="1" customHeight="1" x14ac:dyDescent="0.25">
      <c r="A6919" s="4" t="s">
        <v>49801</v>
      </c>
      <c r="B6919" s="4" t="s">
        <v>13419</v>
      </c>
      <c r="C6919" s="4" t="s">
        <v>37008</v>
      </c>
      <c r="D6919" s="8">
        <v>2</v>
      </c>
      <c r="E6919" s="6">
        <f>_xlfn.XLOOKUP(C6919,Products!$A:$A,Products!$E:$E,0,0)</f>
        <v>1898.15</v>
      </c>
      <c r="F6919" s="6">
        <f t="shared" si="216"/>
        <v>3796.3</v>
      </c>
      <c r="G6919" s="6">
        <v>3367.26</v>
      </c>
      <c r="H6919" s="6">
        <f t="shared" si="217"/>
        <v>-429.03999999999996</v>
      </c>
      <c r="I6919" s="4" t="s">
        <v>38919</v>
      </c>
      <c r="J6919" s="2">
        <v>44044</v>
      </c>
      <c r="K6919" s="1" t="s">
        <v>49802</v>
      </c>
      <c r="L6919" s="1" t="s">
        <v>610</v>
      </c>
      <c r="M6919" s="1" t="s">
        <v>1995</v>
      </c>
    </row>
    <row r="6920" spans="1:13" ht="14.25" hidden="1" customHeight="1" x14ac:dyDescent="0.25">
      <c r="A6920" s="4" t="s">
        <v>51056</v>
      </c>
      <c r="B6920" s="4" t="s">
        <v>3139</v>
      </c>
      <c r="C6920" s="4" t="s">
        <v>34959</v>
      </c>
      <c r="D6920" s="8">
        <v>1</v>
      </c>
      <c r="E6920" s="6">
        <f>_xlfn.XLOOKUP(C6920,Products!$A:$A,Products!$E:$E,0,0)</f>
        <v>1115.74</v>
      </c>
      <c r="F6920" s="6">
        <f t="shared" si="216"/>
        <v>1115.74</v>
      </c>
      <c r="G6920" s="6">
        <v>490.41</v>
      </c>
      <c r="H6920" s="6">
        <f t="shared" si="217"/>
        <v>-625.32999999999993</v>
      </c>
      <c r="I6920" s="4" t="s">
        <v>38938</v>
      </c>
      <c r="J6920" s="2">
        <v>44044</v>
      </c>
      <c r="K6920" s="1" t="s">
        <v>51057</v>
      </c>
      <c r="L6920" s="1" t="s">
        <v>228</v>
      </c>
      <c r="M6920" s="1" t="s">
        <v>4657</v>
      </c>
    </row>
    <row r="6921" spans="1:13" ht="14.25" hidden="1" customHeight="1" x14ac:dyDescent="0.25">
      <c r="A6921" s="4" t="s">
        <v>50299</v>
      </c>
      <c r="B6921" s="4" t="s">
        <v>4171</v>
      </c>
      <c r="C6921" s="4" t="s">
        <v>35831</v>
      </c>
      <c r="D6921" s="8">
        <v>5</v>
      </c>
      <c r="E6921" s="6">
        <f>_xlfn.XLOOKUP(C6921,Products!$A:$A,Products!$E:$E,0,0)</f>
        <v>107.23</v>
      </c>
      <c r="F6921" s="6">
        <f t="shared" si="216"/>
        <v>536.15</v>
      </c>
      <c r="G6921" s="6">
        <v>4066.43</v>
      </c>
      <c r="H6921" s="6">
        <f t="shared" si="217"/>
        <v>3530.2799999999997</v>
      </c>
      <c r="I6921" s="4" t="s">
        <v>38938</v>
      </c>
      <c r="J6921" s="2">
        <v>45325</v>
      </c>
      <c r="K6921" s="1" t="s">
        <v>2930</v>
      </c>
      <c r="L6921" s="1" t="s">
        <v>95</v>
      </c>
      <c r="M6921" s="1" t="s">
        <v>1608</v>
      </c>
    </row>
    <row r="6922" spans="1:13" ht="14.25" hidden="1" customHeight="1" x14ac:dyDescent="0.25">
      <c r="A6922" s="4" t="s">
        <v>50300</v>
      </c>
      <c r="B6922" s="4" t="s">
        <v>18767</v>
      </c>
      <c r="C6922" s="4" t="s">
        <v>37419</v>
      </c>
      <c r="D6922" s="8">
        <v>4</v>
      </c>
      <c r="E6922" s="6">
        <f>_xlfn.XLOOKUP(C6922,Products!$A:$A,Products!$E:$E,0,0)</f>
        <v>1091.1300000000001</v>
      </c>
      <c r="F6922" s="6">
        <f t="shared" si="216"/>
        <v>4364.5200000000004</v>
      </c>
      <c r="G6922" s="6">
        <v>4763.1099999999997</v>
      </c>
      <c r="H6922" s="6">
        <f t="shared" si="217"/>
        <v>398.58999999999924</v>
      </c>
      <c r="I6922" s="4" t="s">
        <v>38938</v>
      </c>
      <c r="J6922" s="2">
        <v>44795</v>
      </c>
      <c r="K6922" s="1" t="s">
        <v>50301</v>
      </c>
      <c r="L6922" s="1" t="s">
        <v>426</v>
      </c>
      <c r="M6922" s="1" t="s">
        <v>2032</v>
      </c>
    </row>
    <row r="6923" spans="1:13" ht="14.25" hidden="1" customHeight="1" x14ac:dyDescent="0.25">
      <c r="A6923" s="4" t="s">
        <v>51788</v>
      </c>
      <c r="B6923" s="4" t="s">
        <v>30159</v>
      </c>
      <c r="C6923" s="4" t="s">
        <v>35783</v>
      </c>
      <c r="D6923" s="8">
        <v>1</v>
      </c>
      <c r="E6923" s="6">
        <f>_xlfn.XLOOKUP(C6923,Products!$A:$A,Products!$E:$E,0,0)</f>
        <v>1444.41</v>
      </c>
      <c r="F6923" s="6">
        <f t="shared" si="216"/>
        <v>1444.41</v>
      </c>
      <c r="G6923" s="6">
        <v>1000.54</v>
      </c>
      <c r="H6923" s="6">
        <f t="shared" si="217"/>
        <v>-443.87000000000012</v>
      </c>
      <c r="I6923" s="4" t="s">
        <v>38930</v>
      </c>
      <c r="J6923" s="2">
        <v>44044</v>
      </c>
      <c r="K6923" s="1" t="s">
        <v>34699</v>
      </c>
      <c r="L6923" s="1" t="s">
        <v>682</v>
      </c>
      <c r="M6923" s="1" t="s">
        <v>754</v>
      </c>
    </row>
    <row r="6924" spans="1:13" ht="14.25" hidden="1" customHeight="1" x14ac:dyDescent="0.25">
      <c r="A6924" s="4" t="s">
        <v>50303</v>
      </c>
      <c r="B6924" s="4" t="s">
        <v>25911</v>
      </c>
      <c r="C6924" s="4" t="s">
        <v>35933</v>
      </c>
      <c r="D6924" s="8">
        <v>3</v>
      </c>
      <c r="E6924" s="6">
        <f>_xlfn.XLOOKUP(C6924,Products!$A:$A,Products!$E:$E,0,0)</f>
        <v>276.14</v>
      </c>
      <c r="F6924" s="6">
        <f t="shared" si="216"/>
        <v>828.42</v>
      </c>
      <c r="G6924" s="6">
        <v>4135.4799999999996</v>
      </c>
      <c r="H6924" s="6">
        <f t="shared" si="217"/>
        <v>3307.0599999999995</v>
      </c>
      <c r="I6924" s="4" t="s">
        <v>38919</v>
      </c>
      <c r="J6924" s="2">
        <v>45528</v>
      </c>
      <c r="K6924" s="1" t="s">
        <v>31104</v>
      </c>
      <c r="L6924" s="1" t="s">
        <v>516</v>
      </c>
      <c r="M6924" s="1" t="s">
        <v>1512</v>
      </c>
    </row>
    <row r="6925" spans="1:13" ht="14.25" hidden="1" customHeight="1" x14ac:dyDescent="0.25">
      <c r="A6925" s="4" t="s">
        <v>50304</v>
      </c>
      <c r="B6925" s="4" t="s">
        <v>997</v>
      </c>
      <c r="C6925" s="4" t="s">
        <v>37758</v>
      </c>
      <c r="D6925" s="8">
        <v>5</v>
      </c>
      <c r="E6925" s="6">
        <f>_xlfn.XLOOKUP(C6925,Products!$A:$A,Products!$E:$E,0,0)</f>
        <v>1157.18</v>
      </c>
      <c r="F6925" s="6">
        <f t="shared" si="216"/>
        <v>5785.9000000000005</v>
      </c>
      <c r="G6925" s="6">
        <v>1893.96</v>
      </c>
      <c r="H6925" s="6">
        <f t="shared" si="217"/>
        <v>-3891.9400000000005</v>
      </c>
      <c r="I6925" s="4" t="s">
        <v>38917</v>
      </c>
      <c r="J6925" s="2">
        <v>44988</v>
      </c>
      <c r="K6925" s="1" t="s">
        <v>39979</v>
      </c>
      <c r="L6925" s="1" t="s">
        <v>1069</v>
      </c>
      <c r="M6925" s="1" t="s">
        <v>3019</v>
      </c>
    </row>
    <row r="6926" spans="1:13" ht="14.25" hidden="1" customHeight="1" x14ac:dyDescent="0.25">
      <c r="A6926" s="4" t="s">
        <v>50305</v>
      </c>
      <c r="B6926" s="4" t="s">
        <v>33359</v>
      </c>
      <c r="C6926" s="4" t="s">
        <v>36121</v>
      </c>
      <c r="D6926" s="8">
        <v>1</v>
      </c>
      <c r="E6926" s="6">
        <f>_xlfn.XLOOKUP(C6926,Products!$A:$A,Products!$E:$E,0,0)</f>
        <v>601.49</v>
      </c>
      <c r="F6926" s="6">
        <f t="shared" si="216"/>
        <v>601.49</v>
      </c>
      <c r="G6926" s="6">
        <v>4782.7</v>
      </c>
      <c r="H6926" s="6">
        <f t="shared" si="217"/>
        <v>4181.21</v>
      </c>
      <c r="I6926" s="4" t="s">
        <v>38919</v>
      </c>
      <c r="J6926" s="2">
        <v>45072</v>
      </c>
      <c r="K6926" s="1" t="s">
        <v>50306</v>
      </c>
      <c r="L6926" s="1" t="s">
        <v>25</v>
      </c>
      <c r="M6926" s="1" t="s">
        <v>2591</v>
      </c>
    </row>
    <row r="6927" spans="1:13" ht="14.25" hidden="1" customHeight="1" x14ac:dyDescent="0.25">
      <c r="A6927" s="4" t="s">
        <v>52741</v>
      </c>
      <c r="B6927" s="4" t="s">
        <v>12703</v>
      </c>
      <c r="C6927" s="4" t="s">
        <v>34417</v>
      </c>
      <c r="D6927" s="8">
        <v>2</v>
      </c>
      <c r="E6927" s="6">
        <f>_xlfn.XLOOKUP(C6927,Products!$A:$A,Products!$E:$E,0,0)</f>
        <v>1985.8</v>
      </c>
      <c r="F6927" s="6">
        <f t="shared" si="216"/>
        <v>3971.6</v>
      </c>
      <c r="G6927" s="6">
        <v>2272.21</v>
      </c>
      <c r="H6927" s="6">
        <f t="shared" si="217"/>
        <v>-1699.3899999999999</v>
      </c>
      <c r="I6927" s="4" t="s">
        <v>38938</v>
      </c>
      <c r="J6927" s="2">
        <v>44044</v>
      </c>
      <c r="K6927" s="1" t="s">
        <v>23920</v>
      </c>
      <c r="L6927" s="1" t="s">
        <v>219</v>
      </c>
      <c r="M6927" s="1" t="s">
        <v>4706</v>
      </c>
    </row>
    <row r="6928" spans="1:13" ht="14.25" customHeight="1" x14ac:dyDescent="0.25">
      <c r="A6928" s="4" t="s">
        <v>48548</v>
      </c>
      <c r="B6928" s="4" t="s">
        <v>28496</v>
      </c>
      <c r="C6928" s="4" t="s">
        <v>36343</v>
      </c>
      <c r="D6928" s="8">
        <v>3</v>
      </c>
      <c r="E6928" s="17">
        <f>_xlfn.XLOOKUP(C6928,Products!$A:$A,Products!$E:$E,0,0)</f>
        <v>1973.84</v>
      </c>
      <c r="F6928" s="6">
        <f t="shared" si="216"/>
        <v>5921.5199999999995</v>
      </c>
      <c r="G6928" s="6">
        <v>2613.0700000000002</v>
      </c>
      <c r="H6928" s="6">
        <f t="shared" si="217"/>
        <v>-3308.4499999999994</v>
      </c>
      <c r="I6928" s="4" t="s">
        <v>38924</v>
      </c>
      <c r="J6928" s="2">
        <v>45705</v>
      </c>
      <c r="K6928" s="1" t="s">
        <v>48549</v>
      </c>
      <c r="L6928" s="1" t="s">
        <v>475</v>
      </c>
      <c r="M6928" s="1" t="s">
        <v>3501</v>
      </c>
    </row>
    <row r="6929" spans="1:13" ht="14.25" hidden="1" customHeight="1" x14ac:dyDescent="0.25">
      <c r="A6929" s="4" t="s">
        <v>50310</v>
      </c>
      <c r="B6929" s="4" t="s">
        <v>25956</v>
      </c>
      <c r="C6929" s="4" t="s">
        <v>34964</v>
      </c>
      <c r="D6929" s="8">
        <v>4</v>
      </c>
      <c r="E6929" s="6">
        <f>_xlfn.XLOOKUP(C6929,Products!$A:$A,Products!$E:$E,0,0)</f>
        <v>1378.24</v>
      </c>
      <c r="F6929" s="6">
        <f t="shared" si="216"/>
        <v>5512.96</v>
      </c>
      <c r="G6929" s="6">
        <v>3589.02</v>
      </c>
      <c r="H6929" s="6">
        <f t="shared" si="217"/>
        <v>-1923.94</v>
      </c>
      <c r="I6929" s="4" t="s">
        <v>38924</v>
      </c>
      <c r="J6929" s="2">
        <v>44309</v>
      </c>
      <c r="K6929" s="1" t="s">
        <v>50311</v>
      </c>
      <c r="L6929" s="1" t="s">
        <v>337</v>
      </c>
      <c r="M6929" s="1" t="s">
        <v>1417</v>
      </c>
    </row>
    <row r="6930" spans="1:13" ht="14.25" hidden="1" customHeight="1" x14ac:dyDescent="0.25">
      <c r="A6930" s="4" t="s">
        <v>50312</v>
      </c>
      <c r="B6930" s="4" t="s">
        <v>34048</v>
      </c>
      <c r="C6930" s="4" t="s">
        <v>35386</v>
      </c>
      <c r="D6930" s="8">
        <v>4</v>
      </c>
      <c r="E6930" s="6">
        <f>_xlfn.XLOOKUP(C6930,Products!$A:$A,Products!$E:$E,0,0)</f>
        <v>1724.61</v>
      </c>
      <c r="F6930" s="6">
        <f t="shared" si="216"/>
        <v>6898.44</v>
      </c>
      <c r="G6930" s="6">
        <v>173.11</v>
      </c>
      <c r="H6930" s="6">
        <f t="shared" si="217"/>
        <v>-6725.33</v>
      </c>
      <c r="I6930" s="4" t="s">
        <v>38924</v>
      </c>
      <c r="J6930" s="2">
        <v>45605</v>
      </c>
      <c r="K6930" s="1" t="s">
        <v>50313</v>
      </c>
      <c r="L6930" s="1" t="s">
        <v>51</v>
      </c>
      <c r="M6930" s="1" t="s">
        <v>12409</v>
      </c>
    </row>
    <row r="6931" spans="1:13" ht="14.25" hidden="1" customHeight="1" x14ac:dyDescent="0.25">
      <c r="A6931" s="4" t="s">
        <v>50314</v>
      </c>
      <c r="B6931" s="4" t="s">
        <v>31538</v>
      </c>
      <c r="C6931" s="4" t="s">
        <v>34640</v>
      </c>
      <c r="D6931" s="8">
        <v>4</v>
      </c>
      <c r="E6931" s="6">
        <f>_xlfn.XLOOKUP(C6931,Products!$A:$A,Products!$E:$E,0,0)</f>
        <v>618.14</v>
      </c>
      <c r="F6931" s="6">
        <f t="shared" si="216"/>
        <v>2472.56</v>
      </c>
      <c r="G6931" s="6">
        <v>707.89</v>
      </c>
      <c r="H6931" s="6">
        <f t="shared" si="217"/>
        <v>-1764.67</v>
      </c>
      <c r="I6931" s="4" t="s">
        <v>38938</v>
      </c>
      <c r="J6931" s="2">
        <v>44597</v>
      </c>
      <c r="K6931" s="1" t="s">
        <v>50315</v>
      </c>
      <c r="L6931" s="1" t="s">
        <v>51</v>
      </c>
      <c r="M6931" s="1" t="s">
        <v>941</v>
      </c>
    </row>
    <row r="6932" spans="1:13" ht="14.25" hidden="1" customHeight="1" x14ac:dyDescent="0.25">
      <c r="A6932" s="4" t="s">
        <v>50316</v>
      </c>
      <c r="B6932" s="4" t="s">
        <v>16087</v>
      </c>
      <c r="C6932" s="4" t="s">
        <v>35741</v>
      </c>
      <c r="D6932" s="8">
        <v>4</v>
      </c>
      <c r="E6932" s="6">
        <f>_xlfn.XLOOKUP(C6932,Products!$A:$A,Products!$E:$E,0,0)</f>
        <v>608.30999999999995</v>
      </c>
      <c r="F6932" s="6">
        <f t="shared" si="216"/>
        <v>2433.2399999999998</v>
      </c>
      <c r="G6932" s="6">
        <v>1939.98</v>
      </c>
      <c r="H6932" s="6">
        <f t="shared" si="217"/>
        <v>-493.25999999999976</v>
      </c>
      <c r="I6932" s="4" t="s">
        <v>38919</v>
      </c>
      <c r="J6932" s="2">
        <v>45609</v>
      </c>
      <c r="K6932" s="1" t="s">
        <v>4135</v>
      </c>
      <c r="L6932" s="1" t="s">
        <v>95</v>
      </c>
      <c r="M6932" s="1" t="s">
        <v>7959</v>
      </c>
    </row>
    <row r="6933" spans="1:13" ht="14.25" hidden="1" customHeight="1" x14ac:dyDescent="0.25">
      <c r="A6933" s="4" t="s">
        <v>55694</v>
      </c>
      <c r="B6933" s="4" t="s">
        <v>4386</v>
      </c>
      <c r="C6933" s="4" t="s">
        <v>37823</v>
      </c>
      <c r="D6933" s="8">
        <v>1</v>
      </c>
      <c r="E6933" s="6">
        <f>_xlfn.XLOOKUP(C6933,Products!$A:$A,Products!$E:$E,0,0)</f>
        <v>214.76</v>
      </c>
      <c r="F6933" s="6">
        <f t="shared" si="216"/>
        <v>214.76</v>
      </c>
      <c r="G6933" s="6">
        <v>4190.2299999999996</v>
      </c>
      <c r="H6933" s="6">
        <f t="shared" si="217"/>
        <v>3975.4699999999993</v>
      </c>
      <c r="I6933" s="4" t="s">
        <v>38938</v>
      </c>
      <c r="J6933" s="2">
        <v>44044</v>
      </c>
      <c r="K6933" s="1" t="s">
        <v>55695</v>
      </c>
      <c r="L6933" s="1" t="s">
        <v>60</v>
      </c>
      <c r="M6933" s="1" t="s">
        <v>272</v>
      </c>
    </row>
    <row r="6934" spans="1:13" ht="14.25" hidden="1" customHeight="1" x14ac:dyDescent="0.25">
      <c r="A6934" s="4" t="s">
        <v>50319</v>
      </c>
      <c r="B6934" s="4" t="s">
        <v>4693</v>
      </c>
      <c r="C6934" s="4" t="s">
        <v>37073</v>
      </c>
      <c r="D6934" s="8">
        <v>3</v>
      </c>
      <c r="E6934" s="6">
        <f>_xlfn.XLOOKUP(C6934,Products!$A:$A,Products!$E:$E,0,0)</f>
        <v>1149.8499999999999</v>
      </c>
      <c r="F6934" s="6">
        <f t="shared" si="216"/>
        <v>3449.5499999999997</v>
      </c>
      <c r="G6934" s="6">
        <v>3963.42</v>
      </c>
      <c r="H6934" s="6">
        <f t="shared" si="217"/>
        <v>513.87000000000035</v>
      </c>
      <c r="I6934" s="4" t="s">
        <v>38930</v>
      </c>
      <c r="J6934" s="2">
        <v>45068</v>
      </c>
      <c r="K6934" s="1" t="s">
        <v>19663</v>
      </c>
      <c r="L6934" s="1" t="s">
        <v>104</v>
      </c>
      <c r="M6934" s="1" t="s">
        <v>4832</v>
      </c>
    </row>
    <row r="6935" spans="1:13" ht="14.25" hidden="1" customHeight="1" x14ac:dyDescent="0.25">
      <c r="A6935" s="4" t="s">
        <v>50320</v>
      </c>
      <c r="B6935" s="4" t="s">
        <v>26160</v>
      </c>
      <c r="C6935" s="4" t="s">
        <v>38427</v>
      </c>
      <c r="D6935" s="8">
        <v>1</v>
      </c>
      <c r="E6935" s="6">
        <f>_xlfn.XLOOKUP(C6935,Products!$A:$A,Products!$E:$E,0,0)</f>
        <v>179.03</v>
      </c>
      <c r="F6935" s="6">
        <f t="shared" si="216"/>
        <v>179.03</v>
      </c>
      <c r="G6935" s="6">
        <v>3763.78</v>
      </c>
      <c r="H6935" s="6">
        <f t="shared" si="217"/>
        <v>3584.75</v>
      </c>
      <c r="I6935" s="4" t="s">
        <v>38924</v>
      </c>
      <c r="J6935" s="2">
        <v>44733</v>
      </c>
      <c r="K6935" s="1" t="s">
        <v>50321</v>
      </c>
      <c r="L6935" s="1" t="s">
        <v>539</v>
      </c>
      <c r="M6935" s="1" t="s">
        <v>2216</v>
      </c>
    </row>
    <row r="6936" spans="1:13" ht="14.25" hidden="1" customHeight="1" x14ac:dyDescent="0.25">
      <c r="A6936" s="4" t="s">
        <v>50322</v>
      </c>
      <c r="B6936" s="4" t="s">
        <v>15318</v>
      </c>
      <c r="C6936" s="4" t="s">
        <v>34472</v>
      </c>
      <c r="D6936" s="8">
        <v>5</v>
      </c>
      <c r="E6936" s="6">
        <f>_xlfn.XLOOKUP(C6936,Products!$A:$A,Products!$E:$E,0,0)</f>
        <v>1096.8699999999999</v>
      </c>
      <c r="F6936" s="6">
        <f t="shared" si="216"/>
        <v>5484.3499999999995</v>
      </c>
      <c r="G6936" s="6">
        <v>226.56</v>
      </c>
      <c r="H6936" s="6">
        <f t="shared" si="217"/>
        <v>-5257.7899999999991</v>
      </c>
      <c r="I6936" s="4" t="s">
        <v>38938</v>
      </c>
      <c r="J6936" s="2">
        <v>44656</v>
      </c>
      <c r="K6936" s="1" t="s">
        <v>50323</v>
      </c>
      <c r="L6936" s="1" t="s">
        <v>1416</v>
      </c>
      <c r="M6936" s="1" t="s">
        <v>1384</v>
      </c>
    </row>
    <row r="6937" spans="1:13" ht="14.25" hidden="1" customHeight="1" x14ac:dyDescent="0.25">
      <c r="A6937" s="4" t="s">
        <v>56133</v>
      </c>
      <c r="B6937" s="4" t="s">
        <v>1274</v>
      </c>
      <c r="C6937" s="4" t="s">
        <v>36916</v>
      </c>
      <c r="D6937" s="8">
        <v>2</v>
      </c>
      <c r="E6937" s="6">
        <f>_xlfn.XLOOKUP(C6937,Products!$A:$A,Products!$E:$E,0,0)</f>
        <v>1990.07</v>
      </c>
      <c r="F6937" s="6">
        <f t="shared" si="216"/>
        <v>3980.14</v>
      </c>
      <c r="G6937" s="6">
        <v>882.86</v>
      </c>
      <c r="H6937" s="6">
        <f t="shared" si="217"/>
        <v>-3097.2799999999997</v>
      </c>
      <c r="I6937" s="4" t="s">
        <v>38919</v>
      </c>
      <c r="J6937" s="2">
        <v>44044</v>
      </c>
      <c r="K6937" s="1" t="s">
        <v>40101</v>
      </c>
      <c r="L6937" s="1" t="s">
        <v>194</v>
      </c>
      <c r="M6937" s="1" t="s">
        <v>2368</v>
      </c>
    </row>
    <row r="6938" spans="1:13" ht="14.25" hidden="1" customHeight="1" x14ac:dyDescent="0.25">
      <c r="A6938" s="4" t="s">
        <v>50326</v>
      </c>
      <c r="B6938" s="4" t="s">
        <v>29441</v>
      </c>
      <c r="C6938" s="4" t="s">
        <v>38723</v>
      </c>
      <c r="D6938" s="8">
        <v>5</v>
      </c>
      <c r="E6938" s="6">
        <f>_xlfn.XLOOKUP(C6938,Products!$A:$A,Products!$E:$E,0,0)</f>
        <v>749.92</v>
      </c>
      <c r="F6938" s="6">
        <f t="shared" si="216"/>
        <v>3749.6</v>
      </c>
      <c r="G6938" s="6">
        <v>2876.22</v>
      </c>
      <c r="H6938" s="6">
        <f t="shared" si="217"/>
        <v>-873.38000000000011</v>
      </c>
      <c r="I6938" s="4" t="s">
        <v>38930</v>
      </c>
      <c r="J6938" s="2">
        <v>44716</v>
      </c>
      <c r="K6938" s="1" t="s">
        <v>50327</v>
      </c>
      <c r="L6938" s="1" t="s">
        <v>539</v>
      </c>
      <c r="M6938" s="1" t="s">
        <v>1053</v>
      </c>
    </row>
    <row r="6939" spans="1:13" ht="14.25" hidden="1" customHeight="1" x14ac:dyDescent="0.25">
      <c r="A6939" s="4" t="s">
        <v>50328</v>
      </c>
      <c r="B6939" s="4" t="s">
        <v>31081</v>
      </c>
      <c r="C6939" s="4" t="s">
        <v>34593</v>
      </c>
      <c r="D6939" s="8">
        <v>1</v>
      </c>
      <c r="E6939" s="6">
        <f>_xlfn.XLOOKUP(C6939,Products!$A:$A,Products!$E:$E,0,0)</f>
        <v>530.53</v>
      </c>
      <c r="F6939" s="6">
        <f t="shared" si="216"/>
        <v>530.53</v>
      </c>
      <c r="G6939" s="6">
        <v>973.88</v>
      </c>
      <c r="H6939" s="6">
        <f t="shared" si="217"/>
        <v>443.35</v>
      </c>
      <c r="I6939" s="4" t="s">
        <v>38919</v>
      </c>
      <c r="J6939" s="2">
        <v>45535</v>
      </c>
      <c r="K6939" s="1" t="s">
        <v>23081</v>
      </c>
      <c r="L6939" s="1" t="s">
        <v>280</v>
      </c>
      <c r="M6939" s="1" t="s">
        <v>418</v>
      </c>
    </row>
    <row r="6940" spans="1:13" ht="14.25" hidden="1" customHeight="1" x14ac:dyDescent="0.25">
      <c r="A6940" s="4" t="s">
        <v>50329</v>
      </c>
      <c r="B6940" s="4" t="s">
        <v>4624</v>
      </c>
      <c r="C6940" s="4" t="s">
        <v>36514</v>
      </c>
      <c r="D6940" s="8">
        <v>1</v>
      </c>
      <c r="E6940" s="6">
        <f>_xlfn.XLOOKUP(C6940,Products!$A:$A,Products!$E:$E,0,0)</f>
        <v>875.3</v>
      </c>
      <c r="F6940" s="6">
        <f t="shared" si="216"/>
        <v>875.3</v>
      </c>
      <c r="G6940" s="6">
        <v>3575.26</v>
      </c>
      <c r="H6940" s="6">
        <f t="shared" si="217"/>
        <v>2699.96</v>
      </c>
      <c r="I6940" s="4" t="s">
        <v>38924</v>
      </c>
      <c r="J6940" s="2">
        <v>44411</v>
      </c>
      <c r="K6940" s="1" t="s">
        <v>50330</v>
      </c>
      <c r="L6940" s="1" t="s">
        <v>60</v>
      </c>
      <c r="M6940" s="1" t="s">
        <v>2866</v>
      </c>
    </row>
    <row r="6941" spans="1:13" ht="14.25" hidden="1" customHeight="1" x14ac:dyDescent="0.25">
      <c r="A6941" s="4" t="s">
        <v>56711</v>
      </c>
      <c r="B6941" s="4" t="s">
        <v>437</v>
      </c>
      <c r="C6941" s="4" t="s">
        <v>37484</v>
      </c>
      <c r="D6941" s="8">
        <v>5</v>
      </c>
      <c r="E6941" s="6">
        <f>_xlfn.XLOOKUP(C6941,Products!$A:$A,Products!$E:$E,0,0)</f>
        <v>1119.42</v>
      </c>
      <c r="F6941" s="6">
        <f t="shared" si="216"/>
        <v>5597.1</v>
      </c>
      <c r="G6941" s="6">
        <v>2892.78</v>
      </c>
      <c r="H6941" s="6">
        <f t="shared" si="217"/>
        <v>-2704.32</v>
      </c>
      <c r="I6941" s="4" t="s">
        <v>38930</v>
      </c>
      <c r="J6941" s="2">
        <v>44044</v>
      </c>
      <c r="K6941" s="1" t="s">
        <v>56712</v>
      </c>
      <c r="L6941" s="1" t="s">
        <v>730</v>
      </c>
      <c r="M6941" s="1" t="s">
        <v>1473</v>
      </c>
    </row>
    <row r="6942" spans="1:13" ht="14.25" hidden="1" customHeight="1" x14ac:dyDescent="0.25">
      <c r="A6942" s="4" t="s">
        <v>50332</v>
      </c>
      <c r="B6942" s="4" t="s">
        <v>1965</v>
      </c>
      <c r="C6942" s="4" t="s">
        <v>34945</v>
      </c>
      <c r="D6942" s="8">
        <v>4</v>
      </c>
      <c r="E6942" s="6">
        <f>_xlfn.XLOOKUP(C6942,Products!$A:$A,Products!$E:$E,0,0)</f>
        <v>621.99</v>
      </c>
      <c r="F6942" s="6">
        <f t="shared" si="216"/>
        <v>2487.96</v>
      </c>
      <c r="G6942" s="6">
        <v>4606.32</v>
      </c>
      <c r="H6942" s="6">
        <f t="shared" si="217"/>
        <v>2118.3599999999997</v>
      </c>
      <c r="I6942" s="4" t="s">
        <v>38919</v>
      </c>
      <c r="J6942" s="2">
        <v>44744</v>
      </c>
      <c r="K6942" s="1" t="s">
        <v>45891</v>
      </c>
      <c r="L6942" s="1" t="s">
        <v>610</v>
      </c>
      <c r="M6942" s="1" t="s">
        <v>1772</v>
      </c>
    </row>
    <row r="6943" spans="1:13" ht="14.25" hidden="1" customHeight="1" x14ac:dyDescent="0.25">
      <c r="A6943" s="4" t="s">
        <v>50333</v>
      </c>
      <c r="B6943" s="4" t="s">
        <v>14591</v>
      </c>
      <c r="C6943" s="4" t="s">
        <v>38141</v>
      </c>
      <c r="D6943" s="8">
        <v>4</v>
      </c>
      <c r="E6943" s="6">
        <f>_xlfn.XLOOKUP(C6943,Products!$A:$A,Products!$E:$E,0,0)</f>
        <v>1686.96</v>
      </c>
      <c r="F6943" s="6">
        <f t="shared" si="216"/>
        <v>6747.84</v>
      </c>
      <c r="G6943" s="6">
        <v>4883.5200000000004</v>
      </c>
      <c r="H6943" s="6">
        <f t="shared" si="217"/>
        <v>-1864.3199999999997</v>
      </c>
      <c r="I6943" s="4" t="s">
        <v>38930</v>
      </c>
      <c r="J6943" s="2">
        <v>45604</v>
      </c>
      <c r="K6943" s="1" t="s">
        <v>50334</v>
      </c>
      <c r="L6943" s="1" t="s">
        <v>531</v>
      </c>
      <c r="M6943" s="1" t="s">
        <v>941</v>
      </c>
    </row>
    <row r="6944" spans="1:13" ht="14.25" hidden="1" customHeight="1" x14ac:dyDescent="0.25">
      <c r="A6944" s="4" t="s">
        <v>50335</v>
      </c>
      <c r="B6944" s="4" t="s">
        <v>2788</v>
      </c>
      <c r="C6944" s="4" t="s">
        <v>38884</v>
      </c>
      <c r="D6944" s="8">
        <v>1</v>
      </c>
      <c r="E6944" s="6">
        <f>_xlfn.XLOOKUP(C6944,Products!$A:$A,Products!$E:$E,0,0)</f>
        <v>1554.63</v>
      </c>
      <c r="F6944" s="6">
        <f t="shared" si="216"/>
        <v>1554.63</v>
      </c>
      <c r="G6944" s="6">
        <v>2188.87</v>
      </c>
      <c r="H6944" s="6">
        <f t="shared" si="217"/>
        <v>634.23999999999978</v>
      </c>
      <c r="I6944" s="4" t="s">
        <v>38938</v>
      </c>
      <c r="J6944" s="2">
        <v>44635</v>
      </c>
      <c r="K6944" s="1" t="s">
        <v>14101</v>
      </c>
      <c r="L6944" s="1" t="s">
        <v>578</v>
      </c>
      <c r="M6944" s="1" t="s">
        <v>847</v>
      </c>
    </row>
    <row r="6945" spans="1:13" ht="14.25" hidden="1" customHeight="1" x14ac:dyDescent="0.25">
      <c r="A6945" s="4" t="s">
        <v>50336</v>
      </c>
      <c r="B6945" s="4" t="s">
        <v>849</v>
      </c>
      <c r="C6945" s="4" t="s">
        <v>36026</v>
      </c>
      <c r="D6945" s="8">
        <v>1</v>
      </c>
      <c r="E6945" s="6">
        <f>_xlfn.XLOOKUP(C6945,Products!$A:$A,Products!$E:$E,0,0)</f>
        <v>1959.45</v>
      </c>
      <c r="F6945" s="6">
        <f t="shared" si="216"/>
        <v>1959.45</v>
      </c>
      <c r="G6945" s="6">
        <v>3603.7</v>
      </c>
      <c r="H6945" s="6">
        <f t="shared" si="217"/>
        <v>1644.2499999999998</v>
      </c>
      <c r="I6945" s="4" t="s">
        <v>38938</v>
      </c>
      <c r="J6945" s="2">
        <v>44433</v>
      </c>
      <c r="K6945" s="1" t="s">
        <v>50337</v>
      </c>
      <c r="L6945" s="1" t="s">
        <v>1644</v>
      </c>
      <c r="M6945" s="1" t="s">
        <v>995</v>
      </c>
    </row>
    <row r="6946" spans="1:13" ht="14.25" customHeight="1" x14ac:dyDescent="0.25">
      <c r="A6946" s="4" t="s">
        <v>51847</v>
      </c>
      <c r="B6946" s="4" t="s">
        <v>23610</v>
      </c>
      <c r="C6946" s="4" t="s">
        <v>36003</v>
      </c>
      <c r="D6946" s="8">
        <v>3</v>
      </c>
      <c r="E6946" s="17">
        <f>_xlfn.XLOOKUP(C6946,Products!$A:$A,Products!$E:$E,0,0)</f>
        <v>1558.67</v>
      </c>
      <c r="F6946" s="6">
        <f t="shared" si="216"/>
        <v>4676.01</v>
      </c>
      <c r="G6946" s="6">
        <v>2733.76</v>
      </c>
      <c r="H6946" s="6">
        <f t="shared" si="217"/>
        <v>-1942.25</v>
      </c>
      <c r="I6946" s="4" t="s">
        <v>38917</v>
      </c>
      <c r="J6946" s="2">
        <v>45705</v>
      </c>
      <c r="K6946" s="1" t="s">
        <v>51848</v>
      </c>
      <c r="L6946" s="1" t="s">
        <v>95</v>
      </c>
      <c r="M6946" s="1" t="s">
        <v>611</v>
      </c>
    </row>
    <row r="6947" spans="1:13" ht="14.25" customHeight="1" x14ac:dyDescent="0.25">
      <c r="A6947" s="4" t="s">
        <v>52824</v>
      </c>
      <c r="B6947" s="4" t="s">
        <v>2621</v>
      </c>
      <c r="C6947" s="4" t="s">
        <v>37975</v>
      </c>
      <c r="D6947" s="8">
        <v>4</v>
      </c>
      <c r="E6947" s="17">
        <f>_xlfn.XLOOKUP(C6947,Products!$A:$A,Products!$E:$E,0,0)</f>
        <v>883.14</v>
      </c>
      <c r="F6947" s="6">
        <f t="shared" si="216"/>
        <v>3532.56</v>
      </c>
      <c r="G6947" s="6">
        <v>4625.71</v>
      </c>
      <c r="H6947" s="6">
        <f t="shared" si="217"/>
        <v>1093.1500000000001</v>
      </c>
      <c r="I6947" s="4" t="s">
        <v>38938</v>
      </c>
      <c r="J6947" s="2">
        <v>45705</v>
      </c>
      <c r="K6947" s="1" t="s">
        <v>52825</v>
      </c>
      <c r="L6947" s="1" t="s">
        <v>1440</v>
      </c>
      <c r="M6947" s="1" t="s">
        <v>2296</v>
      </c>
    </row>
    <row r="6948" spans="1:13" ht="14.25" hidden="1" customHeight="1" x14ac:dyDescent="0.25">
      <c r="A6948" s="4" t="s">
        <v>50340</v>
      </c>
      <c r="B6948" s="4" t="s">
        <v>22714</v>
      </c>
      <c r="C6948" s="4" t="s">
        <v>38346</v>
      </c>
      <c r="D6948" s="8">
        <v>3</v>
      </c>
      <c r="E6948" s="6">
        <f>_xlfn.XLOOKUP(C6948,Products!$A:$A,Products!$E:$E,0,0)</f>
        <v>1378.23</v>
      </c>
      <c r="F6948" s="6">
        <f t="shared" si="216"/>
        <v>4134.6900000000005</v>
      </c>
      <c r="G6948" s="6">
        <v>1415.2</v>
      </c>
      <c r="H6948" s="6">
        <f t="shared" si="217"/>
        <v>-2719.4900000000007</v>
      </c>
      <c r="I6948" s="4" t="s">
        <v>38924</v>
      </c>
      <c r="J6948" s="2">
        <v>44254</v>
      </c>
      <c r="K6948" s="1" t="s">
        <v>31104</v>
      </c>
      <c r="L6948" s="1" t="s">
        <v>426</v>
      </c>
      <c r="M6948" s="1" t="s">
        <v>5254</v>
      </c>
    </row>
    <row r="6949" spans="1:13" ht="14.25" hidden="1" customHeight="1" x14ac:dyDescent="0.25">
      <c r="A6949" s="4" t="s">
        <v>50341</v>
      </c>
      <c r="B6949" s="4" t="s">
        <v>11946</v>
      </c>
      <c r="C6949" s="4" t="s">
        <v>35203</v>
      </c>
      <c r="D6949" s="8">
        <v>3</v>
      </c>
      <c r="E6949" s="6">
        <f>_xlfn.XLOOKUP(C6949,Products!$A:$A,Products!$E:$E,0,0)</f>
        <v>314.5</v>
      </c>
      <c r="F6949" s="6">
        <f t="shared" si="216"/>
        <v>943.5</v>
      </c>
      <c r="G6949" s="6">
        <v>1612.8</v>
      </c>
      <c r="H6949" s="6">
        <f t="shared" si="217"/>
        <v>669.3</v>
      </c>
      <c r="I6949" s="4" t="s">
        <v>38919</v>
      </c>
      <c r="J6949" s="2">
        <v>44615</v>
      </c>
      <c r="K6949" s="1" t="s">
        <v>50342</v>
      </c>
      <c r="L6949" s="1" t="s">
        <v>167</v>
      </c>
      <c r="M6949" s="1" t="s">
        <v>1393</v>
      </c>
    </row>
    <row r="6950" spans="1:13" ht="14.25" hidden="1" customHeight="1" x14ac:dyDescent="0.25">
      <c r="A6950" s="4" t="s">
        <v>50343</v>
      </c>
      <c r="B6950" s="4" t="s">
        <v>31656</v>
      </c>
      <c r="C6950" s="4" t="s">
        <v>37784</v>
      </c>
      <c r="D6950" s="8">
        <v>1</v>
      </c>
      <c r="E6950" s="6">
        <f>_xlfn.XLOOKUP(C6950,Products!$A:$A,Products!$E:$E,0,0)</f>
        <v>598.12</v>
      </c>
      <c r="F6950" s="6">
        <f t="shared" si="216"/>
        <v>598.12</v>
      </c>
      <c r="G6950" s="6">
        <v>1220.24</v>
      </c>
      <c r="H6950" s="6">
        <f t="shared" si="217"/>
        <v>622.12</v>
      </c>
      <c r="I6950" s="4" t="s">
        <v>38938</v>
      </c>
      <c r="J6950" s="2">
        <v>45425</v>
      </c>
      <c r="K6950" s="1" t="s">
        <v>41824</v>
      </c>
      <c r="L6950" s="1" t="s">
        <v>60</v>
      </c>
      <c r="M6950" s="1" t="s">
        <v>2801</v>
      </c>
    </row>
    <row r="6951" spans="1:13" ht="14.25" hidden="1" customHeight="1" x14ac:dyDescent="0.25">
      <c r="A6951" s="4" t="s">
        <v>58316</v>
      </c>
      <c r="B6951" s="4" t="s">
        <v>7496</v>
      </c>
      <c r="C6951" s="4" t="s">
        <v>37730</v>
      </c>
      <c r="D6951" s="8">
        <v>1</v>
      </c>
      <c r="E6951" s="6">
        <f>_xlfn.XLOOKUP(C6951,Products!$A:$A,Products!$E:$E,0,0)</f>
        <v>973.87</v>
      </c>
      <c r="F6951" s="6">
        <f t="shared" si="216"/>
        <v>973.87</v>
      </c>
      <c r="G6951" s="6">
        <v>4994.42</v>
      </c>
      <c r="H6951" s="6">
        <f t="shared" si="217"/>
        <v>4020.55</v>
      </c>
      <c r="I6951" s="4" t="s">
        <v>38924</v>
      </c>
      <c r="J6951" s="2">
        <v>44044</v>
      </c>
      <c r="K6951" s="1" t="s">
        <v>18488</v>
      </c>
      <c r="L6951" s="1" t="s">
        <v>451</v>
      </c>
      <c r="M6951" s="1" t="s">
        <v>1645</v>
      </c>
    </row>
    <row r="6952" spans="1:13" ht="14.25" hidden="1" customHeight="1" x14ac:dyDescent="0.25">
      <c r="A6952" s="4" t="s">
        <v>50345</v>
      </c>
      <c r="B6952" s="4" t="s">
        <v>15102</v>
      </c>
      <c r="C6952" s="4" t="s">
        <v>37689</v>
      </c>
      <c r="D6952" s="8">
        <v>2</v>
      </c>
      <c r="E6952" s="6">
        <f>_xlfn.XLOOKUP(C6952,Products!$A:$A,Products!$E:$E,0,0)</f>
        <v>1152.3499999999999</v>
      </c>
      <c r="F6952" s="6">
        <f t="shared" si="216"/>
        <v>2304.6999999999998</v>
      </c>
      <c r="G6952" s="6">
        <v>3544.89</v>
      </c>
      <c r="H6952" s="6">
        <f t="shared" si="217"/>
        <v>1240.19</v>
      </c>
      <c r="I6952" s="4" t="s">
        <v>38938</v>
      </c>
      <c r="J6952" s="2">
        <v>45543</v>
      </c>
      <c r="K6952" s="1" t="s">
        <v>16098</v>
      </c>
      <c r="L6952" s="1" t="s">
        <v>730</v>
      </c>
      <c r="M6952" s="1" t="s">
        <v>878</v>
      </c>
    </row>
    <row r="6953" spans="1:13" ht="14.25" hidden="1" customHeight="1" x14ac:dyDescent="0.25">
      <c r="A6953" s="4" t="s">
        <v>50346</v>
      </c>
      <c r="B6953" s="4" t="s">
        <v>18977</v>
      </c>
      <c r="C6953" s="4" t="s">
        <v>36647</v>
      </c>
      <c r="D6953" s="8">
        <v>2</v>
      </c>
      <c r="E6953" s="6">
        <f>_xlfn.XLOOKUP(C6953,Products!$A:$A,Products!$E:$E,0,0)</f>
        <v>159.04</v>
      </c>
      <c r="F6953" s="6">
        <f t="shared" si="216"/>
        <v>318.08</v>
      </c>
      <c r="G6953" s="6">
        <v>2612.14</v>
      </c>
      <c r="H6953" s="6">
        <f t="shared" si="217"/>
        <v>2294.06</v>
      </c>
      <c r="I6953" s="4" t="s">
        <v>38924</v>
      </c>
      <c r="J6953" s="2">
        <v>45016</v>
      </c>
      <c r="K6953" s="1" t="s">
        <v>50347</v>
      </c>
      <c r="L6953" s="1" t="s">
        <v>730</v>
      </c>
      <c r="M6953" s="1" t="s">
        <v>1971</v>
      </c>
    </row>
    <row r="6954" spans="1:13" ht="14.25" hidden="1" customHeight="1" x14ac:dyDescent="0.25">
      <c r="A6954" s="4" t="s">
        <v>50348</v>
      </c>
      <c r="B6954" s="4" t="s">
        <v>12865</v>
      </c>
      <c r="C6954" s="4" t="s">
        <v>34920</v>
      </c>
      <c r="D6954" s="8">
        <v>3</v>
      </c>
      <c r="E6954" s="6">
        <f>_xlfn.XLOOKUP(C6954,Products!$A:$A,Products!$E:$E,0,0)</f>
        <v>1414.71</v>
      </c>
      <c r="F6954" s="6">
        <f t="shared" si="216"/>
        <v>4244.13</v>
      </c>
      <c r="G6954" s="6">
        <v>3075.87</v>
      </c>
      <c r="H6954" s="6">
        <f t="shared" si="217"/>
        <v>-1168.2600000000002</v>
      </c>
      <c r="I6954" s="4" t="s">
        <v>38924</v>
      </c>
      <c r="J6954" s="2">
        <v>44280</v>
      </c>
      <c r="K6954" s="1" t="s">
        <v>50349</v>
      </c>
      <c r="L6954" s="1" t="s">
        <v>730</v>
      </c>
      <c r="M6954" s="1" t="s">
        <v>313</v>
      </c>
    </row>
    <row r="6955" spans="1:13" ht="14.25" hidden="1" customHeight="1" x14ac:dyDescent="0.25">
      <c r="A6955" s="4" t="s">
        <v>50350</v>
      </c>
      <c r="B6955" s="4" t="s">
        <v>8853</v>
      </c>
      <c r="C6955" s="4" t="s">
        <v>36590</v>
      </c>
      <c r="D6955" s="8">
        <v>1</v>
      </c>
      <c r="E6955" s="6">
        <f>_xlfn.XLOOKUP(C6955,Products!$A:$A,Products!$E:$E,0,0)</f>
        <v>195.42</v>
      </c>
      <c r="F6955" s="6">
        <f t="shared" si="216"/>
        <v>195.42</v>
      </c>
      <c r="G6955" s="6">
        <v>1979.57</v>
      </c>
      <c r="H6955" s="6">
        <f t="shared" si="217"/>
        <v>1784.1499999999999</v>
      </c>
      <c r="I6955" s="4" t="s">
        <v>38930</v>
      </c>
      <c r="J6955" s="2">
        <v>44204</v>
      </c>
      <c r="K6955" s="1" t="s">
        <v>2186</v>
      </c>
      <c r="L6955" s="1" t="s">
        <v>104</v>
      </c>
      <c r="M6955" s="1" t="s">
        <v>4706</v>
      </c>
    </row>
    <row r="6956" spans="1:13" ht="14.25" hidden="1" customHeight="1" x14ac:dyDescent="0.25">
      <c r="A6956" s="4" t="s">
        <v>42739</v>
      </c>
      <c r="B6956" s="4" t="s">
        <v>31131</v>
      </c>
      <c r="C6956" s="4" t="s">
        <v>36362</v>
      </c>
      <c r="D6956" s="8">
        <v>4</v>
      </c>
      <c r="E6956" s="6">
        <f>_xlfn.XLOOKUP(C6956,Products!$A:$A,Products!$E:$E,0,0)</f>
        <v>359.65</v>
      </c>
      <c r="F6956" s="6">
        <f t="shared" si="216"/>
        <v>1438.6</v>
      </c>
      <c r="G6956" s="6">
        <v>478.21</v>
      </c>
      <c r="H6956" s="6">
        <f t="shared" si="217"/>
        <v>-960.38999999999987</v>
      </c>
      <c r="I6956" s="4" t="s">
        <v>38938</v>
      </c>
      <c r="J6956" s="2">
        <v>44045</v>
      </c>
      <c r="K6956" s="1" t="s">
        <v>42740</v>
      </c>
      <c r="L6956" s="1" t="s">
        <v>176</v>
      </c>
      <c r="M6956" s="1" t="s">
        <v>1564</v>
      </c>
    </row>
    <row r="6957" spans="1:13" ht="14.25" hidden="1" customHeight="1" x14ac:dyDescent="0.25">
      <c r="A6957" s="4" t="s">
        <v>50353</v>
      </c>
      <c r="B6957" s="4" t="s">
        <v>5227</v>
      </c>
      <c r="C6957" s="4" t="s">
        <v>34811</v>
      </c>
      <c r="D6957" s="8">
        <v>3</v>
      </c>
      <c r="E6957" s="6">
        <f>_xlfn.XLOOKUP(C6957,Products!$A:$A,Products!$E:$E,0,0)</f>
        <v>776.48</v>
      </c>
      <c r="F6957" s="6">
        <f t="shared" si="216"/>
        <v>2329.44</v>
      </c>
      <c r="G6957" s="6">
        <v>1830.37</v>
      </c>
      <c r="H6957" s="6">
        <f t="shared" si="217"/>
        <v>-499.07000000000016</v>
      </c>
      <c r="I6957" s="4" t="s">
        <v>38919</v>
      </c>
      <c r="J6957" s="2">
        <v>45615</v>
      </c>
      <c r="K6957" s="1" t="s">
        <v>33652</v>
      </c>
      <c r="L6957" s="1" t="s">
        <v>60</v>
      </c>
      <c r="M6957" s="1" t="s">
        <v>402</v>
      </c>
    </row>
    <row r="6958" spans="1:13" ht="14.25" hidden="1" customHeight="1" x14ac:dyDescent="0.25">
      <c r="A6958" s="4" t="s">
        <v>50354</v>
      </c>
      <c r="B6958" s="4" t="s">
        <v>27862</v>
      </c>
      <c r="C6958" s="4" t="s">
        <v>37215</v>
      </c>
      <c r="D6958" s="8">
        <v>1</v>
      </c>
      <c r="E6958" s="6">
        <f>_xlfn.XLOOKUP(C6958,Products!$A:$A,Products!$E:$E,0,0)</f>
        <v>1540.28</v>
      </c>
      <c r="F6958" s="6">
        <f t="shared" si="216"/>
        <v>1540.28</v>
      </c>
      <c r="G6958" s="6">
        <v>4601.3</v>
      </c>
      <c r="H6958" s="6">
        <f t="shared" si="217"/>
        <v>3061.0200000000004</v>
      </c>
      <c r="I6958" s="4" t="s">
        <v>38938</v>
      </c>
      <c r="J6958" s="2">
        <v>45229</v>
      </c>
      <c r="K6958" s="1" t="s">
        <v>50355</v>
      </c>
      <c r="L6958" s="1" t="s">
        <v>475</v>
      </c>
      <c r="M6958" s="1" t="s">
        <v>1393</v>
      </c>
    </row>
    <row r="6959" spans="1:13" ht="14.25" customHeight="1" x14ac:dyDescent="0.25">
      <c r="A6959" s="4" t="s">
        <v>52977</v>
      </c>
      <c r="B6959" s="4" t="s">
        <v>31113</v>
      </c>
      <c r="C6959" s="4" t="s">
        <v>34423</v>
      </c>
      <c r="D6959" s="8">
        <v>1</v>
      </c>
      <c r="E6959" s="17">
        <f>_xlfn.XLOOKUP(C6959,Products!$A:$A,Products!$E:$E,0,0)</f>
        <v>1103.8699999999999</v>
      </c>
      <c r="F6959" s="6">
        <f t="shared" si="216"/>
        <v>1103.8699999999999</v>
      </c>
      <c r="G6959" s="6">
        <v>1294.58</v>
      </c>
      <c r="H6959" s="6">
        <f t="shared" si="217"/>
        <v>190.71000000000004</v>
      </c>
      <c r="I6959" s="4" t="s">
        <v>38924</v>
      </c>
      <c r="J6959" s="2">
        <v>45705</v>
      </c>
      <c r="K6959" s="1" t="s">
        <v>52978</v>
      </c>
      <c r="L6959" s="1" t="s">
        <v>219</v>
      </c>
      <c r="M6959" s="1" t="s">
        <v>1764</v>
      </c>
    </row>
    <row r="6960" spans="1:13" ht="14.25" hidden="1" customHeight="1" x14ac:dyDescent="0.25">
      <c r="A6960" s="4" t="s">
        <v>50358</v>
      </c>
      <c r="B6960" s="4" t="s">
        <v>14934</v>
      </c>
      <c r="C6960" s="4" t="s">
        <v>38517</v>
      </c>
      <c r="D6960" s="8">
        <v>1</v>
      </c>
      <c r="E6960" s="6">
        <f>_xlfn.XLOOKUP(C6960,Products!$A:$A,Products!$E:$E,0,0)</f>
        <v>1767.12</v>
      </c>
      <c r="F6960" s="6">
        <f t="shared" si="216"/>
        <v>1767.12</v>
      </c>
      <c r="G6960" s="6">
        <v>3451.24</v>
      </c>
      <c r="H6960" s="6">
        <f t="shared" si="217"/>
        <v>1684.12</v>
      </c>
      <c r="I6960" s="4" t="s">
        <v>38930</v>
      </c>
      <c r="J6960" s="2">
        <v>44788</v>
      </c>
      <c r="K6960" s="1" t="s">
        <v>50359</v>
      </c>
      <c r="L6960" s="1" t="s">
        <v>69</v>
      </c>
      <c r="M6960" s="1" t="s">
        <v>1213</v>
      </c>
    </row>
    <row r="6961" spans="1:13" ht="14.25" hidden="1" customHeight="1" x14ac:dyDescent="0.25">
      <c r="A6961" s="4" t="s">
        <v>50360</v>
      </c>
      <c r="B6961" s="4" t="s">
        <v>5368</v>
      </c>
      <c r="C6961" s="4" t="s">
        <v>38761</v>
      </c>
      <c r="D6961" s="8">
        <v>5</v>
      </c>
      <c r="E6961" s="6">
        <f>_xlfn.XLOOKUP(C6961,Products!$A:$A,Products!$E:$E,0,0)</f>
        <v>1096.6300000000001</v>
      </c>
      <c r="F6961" s="6">
        <f t="shared" si="216"/>
        <v>5483.1500000000005</v>
      </c>
      <c r="G6961" s="6">
        <v>3218.42</v>
      </c>
      <c r="H6961" s="6">
        <f t="shared" si="217"/>
        <v>-2264.7300000000005</v>
      </c>
      <c r="I6961" s="4" t="s">
        <v>38919</v>
      </c>
      <c r="J6961" s="2">
        <v>44501</v>
      </c>
      <c r="K6961" s="1" t="s">
        <v>50361</v>
      </c>
      <c r="L6961" s="1" t="s">
        <v>682</v>
      </c>
      <c r="M6961" s="1" t="s">
        <v>563</v>
      </c>
    </row>
    <row r="6962" spans="1:13" ht="14.25" hidden="1" customHeight="1" x14ac:dyDescent="0.25">
      <c r="A6962" s="4" t="s">
        <v>50362</v>
      </c>
      <c r="B6962" s="4" t="s">
        <v>19479</v>
      </c>
      <c r="C6962" s="4" t="s">
        <v>35163</v>
      </c>
      <c r="D6962" s="8">
        <v>1</v>
      </c>
      <c r="E6962" s="6">
        <f>_xlfn.XLOOKUP(C6962,Products!$A:$A,Products!$E:$E,0,0)</f>
        <v>607.86</v>
      </c>
      <c r="F6962" s="6">
        <f t="shared" si="216"/>
        <v>607.86</v>
      </c>
      <c r="G6962" s="6">
        <v>2490.0100000000002</v>
      </c>
      <c r="H6962" s="6">
        <f t="shared" si="217"/>
        <v>1882.15</v>
      </c>
      <c r="I6962" s="4" t="s">
        <v>38924</v>
      </c>
      <c r="J6962" s="2">
        <v>45457</v>
      </c>
      <c r="K6962" s="1" t="s">
        <v>50363</v>
      </c>
      <c r="L6962" s="1" t="s">
        <v>426</v>
      </c>
      <c r="M6962" s="1" t="s">
        <v>87</v>
      </c>
    </row>
    <row r="6963" spans="1:13" ht="14.25" hidden="1" customHeight="1" x14ac:dyDescent="0.25">
      <c r="A6963" s="4" t="s">
        <v>50364</v>
      </c>
      <c r="B6963" s="4" t="s">
        <v>5199</v>
      </c>
      <c r="C6963" s="4" t="s">
        <v>35314</v>
      </c>
      <c r="D6963" s="8">
        <v>3</v>
      </c>
      <c r="E6963" s="6">
        <f>_xlfn.XLOOKUP(C6963,Products!$A:$A,Products!$E:$E,0,0)</f>
        <v>1480.55</v>
      </c>
      <c r="F6963" s="6">
        <f t="shared" si="216"/>
        <v>4441.6499999999996</v>
      </c>
      <c r="G6963" s="6">
        <v>3401.16</v>
      </c>
      <c r="H6963" s="6">
        <f t="shared" si="217"/>
        <v>-1040.4899999999998</v>
      </c>
      <c r="I6963" s="4" t="s">
        <v>38917</v>
      </c>
      <c r="J6963" s="2">
        <v>44700</v>
      </c>
      <c r="K6963" s="1" t="s">
        <v>50365</v>
      </c>
      <c r="L6963" s="1" t="s">
        <v>924</v>
      </c>
      <c r="M6963" s="1" t="s">
        <v>508</v>
      </c>
    </row>
    <row r="6964" spans="1:13" ht="14.25" hidden="1" customHeight="1" x14ac:dyDescent="0.25">
      <c r="A6964" s="4" t="s">
        <v>50366</v>
      </c>
      <c r="B6964" s="4" t="s">
        <v>22897</v>
      </c>
      <c r="C6964" s="4" t="s">
        <v>37545</v>
      </c>
      <c r="D6964" s="8">
        <v>3</v>
      </c>
      <c r="E6964" s="6">
        <f>_xlfn.XLOOKUP(C6964,Products!$A:$A,Products!$E:$E,0,0)</f>
        <v>988.94</v>
      </c>
      <c r="F6964" s="6">
        <f t="shared" si="216"/>
        <v>2966.82</v>
      </c>
      <c r="G6964" s="6">
        <v>122.87</v>
      </c>
      <c r="H6964" s="6">
        <f t="shared" si="217"/>
        <v>-2843.9500000000003</v>
      </c>
      <c r="I6964" s="4" t="s">
        <v>38919</v>
      </c>
      <c r="J6964" s="2">
        <v>44347</v>
      </c>
      <c r="K6964" s="1" t="s">
        <v>50367</v>
      </c>
      <c r="L6964" s="1" t="s">
        <v>34</v>
      </c>
      <c r="M6964" s="1" t="s">
        <v>2061</v>
      </c>
    </row>
    <row r="6965" spans="1:13" ht="14.25" hidden="1" customHeight="1" x14ac:dyDescent="0.25">
      <c r="A6965" s="4" t="s">
        <v>50368</v>
      </c>
      <c r="B6965" s="4" t="s">
        <v>23384</v>
      </c>
      <c r="C6965" s="4" t="s">
        <v>36251</v>
      </c>
      <c r="D6965" s="8">
        <v>2</v>
      </c>
      <c r="E6965" s="6">
        <f>_xlfn.XLOOKUP(C6965,Products!$A:$A,Products!$E:$E,0,0)</f>
        <v>1397.55</v>
      </c>
      <c r="F6965" s="6">
        <f t="shared" si="216"/>
        <v>2795.1</v>
      </c>
      <c r="G6965" s="6">
        <v>1111.98</v>
      </c>
      <c r="H6965" s="6">
        <f t="shared" si="217"/>
        <v>-1683.12</v>
      </c>
      <c r="I6965" s="4" t="s">
        <v>38938</v>
      </c>
      <c r="J6965" s="2">
        <v>44608</v>
      </c>
      <c r="K6965" s="1" t="s">
        <v>33147</v>
      </c>
      <c r="L6965" s="1" t="s">
        <v>587</v>
      </c>
      <c r="M6965" s="1" t="s">
        <v>5290</v>
      </c>
    </row>
    <row r="6966" spans="1:13" ht="14.25" hidden="1" customHeight="1" x14ac:dyDescent="0.25">
      <c r="A6966" s="4" t="s">
        <v>50369</v>
      </c>
      <c r="B6966" s="4" t="s">
        <v>5690</v>
      </c>
      <c r="C6966" s="4" t="s">
        <v>38175</v>
      </c>
      <c r="D6966" s="8">
        <v>3</v>
      </c>
      <c r="E6966" s="6">
        <f>_xlfn.XLOOKUP(C6966,Products!$A:$A,Products!$E:$E,0,0)</f>
        <v>907.55</v>
      </c>
      <c r="F6966" s="6">
        <f t="shared" si="216"/>
        <v>2722.6499999999996</v>
      </c>
      <c r="G6966" s="6">
        <v>3023.34</v>
      </c>
      <c r="H6966" s="6">
        <f t="shared" si="217"/>
        <v>300.69000000000051</v>
      </c>
      <c r="I6966" s="4" t="s">
        <v>38924</v>
      </c>
      <c r="J6966" s="2">
        <v>44722</v>
      </c>
      <c r="K6966" s="1" t="s">
        <v>50370</v>
      </c>
      <c r="L6966" s="1" t="s">
        <v>194</v>
      </c>
      <c r="M6966" s="1" t="s">
        <v>3630</v>
      </c>
    </row>
    <row r="6967" spans="1:13" ht="14.25" hidden="1" customHeight="1" x14ac:dyDescent="0.25">
      <c r="A6967" s="4" t="s">
        <v>50371</v>
      </c>
      <c r="B6967" s="4" t="s">
        <v>27585</v>
      </c>
      <c r="C6967" s="4" t="s">
        <v>35713</v>
      </c>
      <c r="D6967" s="8">
        <v>2</v>
      </c>
      <c r="E6967" s="6">
        <f>_xlfn.XLOOKUP(C6967,Products!$A:$A,Products!$E:$E,0,0)</f>
        <v>1654.63</v>
      </c>
      <c r="F6967" s="6">
        <f t="shared" si="216"/>
        <v>3309.26</v>
      </c>
      <c r="G6967" s="6">
        <v>3253.88</v>
      </c>
      <c r="H6967" s="6">
        <f t="shared" si="217"/>
        <v>-55.380000000000109</v>
      </c>
      <c r="I6967" s="4" t="s">
        <v>38938</v>
      </c>
      <c r="J6967" s="2">
        <v>44514</v>
      </c>
      <c r="K6967" s="1" t="s">
        <v>50372</v>
      </c>
      <c r="L6967" s="1" t="s">
        <v>34</v>
      </c>
      <c r="M6967" s="1" t="s">
        <v>452</v>
      </c>
    </row>
    <row r="6968" spans="1:13" ht="14.25" hidden="1" customHeight="1" x14ac:dyDescent="0.25">
      <c r="A6968" s="4" t="s">
        <v>50373</v>
      </c>
      <c r="B6968" s="4" t="s">
        <v>20723</v>
      </c>
      <c r="C6968" s="4" t="s">
        <v>37027</v>
      </c>
      <c r="D6968" s="8">
        <v>1</v>
      </c>
      <c r="E6968" s="6">
        <f>_xlfn.XLOOKUP(C6968,Products!$A:$A,Products!$E:$E,0,0)</f>
        <v>475.68</v>
      </c>
      <c r="F6968" s="6">
        <f t="shared" si="216"/>
        <v>475.68</v>
      </c>
      <c r="G6968" s="6">
        <v>383.16</v>
      </c>
      <c r="H6968" s="6">
        <f t="shared" si="217"/>
        <v>-92.519999999999982</v>
      </c>
      <c r="I6968" s="4" t="s">
        <v>38938</v>
      </c>
      <c r="J6968" s="2">
        <v>45365</v>
      </c>
      <c r="K6968" s="1" t="s">
        <v>44667</v>
      </c>
      <c r="L6968" s="1" t="s">
        <v>77</v>
      </c>
      <c r="M6968" s="1" t="s">
        <v>7959</v>
      </c>
    </row>
    <row r="6969" spans="1:13" ht="14.25" hidden="1" customHeight="1" x14ac:dyDescent="0.25">
      <c r="A6969" s="4" t="s">
        <v>50374</v>
      </c>
      <c r="B6969" s="4" t="s">
        <v>32013</v>
      </c>
      <c r="C6969" s="4" t="s">
        <v>35909</v>
      </c>
      <c r="D6969" s="8">
        <v>1</v>
      </c>
      <c r="E6969" s="6">
        <f>_xlfn.XLOOKUP(C6969,Products!$A:$A,Products!$E:$E,0,0)</f>
        <v>653.71</v>
      </c>
      <c r="F6969" s="6">
        <f t="shared" si="216"/>
        <v>653.71</v>
      </c>
      <c r="G6969" s="6">
        <v>2862.02</v>
      </c>
      <c r="H6969" s="6">
        <f t="shared" si="217"/>
        <v>2208.31</v>
      </c>
      <c r="I6969" s="4" t="s">
        <v>38919</v>
      </c>
      <c r="J6969" s="2">
        <v>44695</v>
      </c>
      <c r="K6969" s="1" t="s">
        <v>34092</v>
      </c>
      <c r="L6969" s="1" t="s">
        <v>1440</v>
      </c>
      <c r="M6969" s="1" t="s">
        <v>1564</v>
      </c>
    </row>
    <row r="6970" spans="1:13" ht="14.25" hidden="1" customHeight="1" x14ac:dyDescent="0.25">
      <c r="A6970" s="4" t="s">
        <v>50375</v>
      </c>
      <c r="B6970" s="4" t="s">
        <v>24394</v>
      </c>
      <c r="C6970" s="4" t="s">
        <v>36154</v>
      </c>
      <c r="D6970" s="8">
        <v>4</v>
      </c>
      <c r="E6970" s="6">
        <f>_xlfn.XLOOKUP(C6970,Products!$A:$A,Products!$E:$E,0,0)</f>
        <v>1162.23</v>
      </c>
      <c r="F6970" s="6">
        <f t="shared" si="216"/>
        <v>4648.92</v>
      </c>
      <c r="G6970" s="6">
        <v>174.58</v>
      </c>
      <c r="H6970" s="6">
        <f t="shared" si="217"/>
        <v>-4474.34</v>
      </c>
      <c r="I6970" s="4" t="s">
        <v>38938</v>
      </c>
      <c r="J6970" s="2">
        <v>44278</v>
      </c>
      <c r="K6970" s="1" t="s">
        <v>50376</v>
      </c>
      <c r="L6970" s="1" t="s">
        <v>516</v>
      </c>
      <c r="M6970" s="1" t="s">
        <v>394</v>
      </c>
    </row>
    <row r="6971" spans="1:13" ht="14.25" customHeight="1" x14ac:dyDescent="0.25">
      <c r="A6971" s="4" t="s">
        <v>55606</v>
      </c>
      <c r="B6971" s="4" t="s">
        <v>2818</v>
      </c>
      <c r="C6971" s="4" t="s">
        <v>36432</v>
      </c>
      <c r="D6971" s="8">
        <v>1</v>
      </c>
      <c r="E6971" s="17">
        <f>_xlfn.XLOOKUP(C6971,Products!$A:$A,Products!$E:$E,0,0)</f>
        <v>191.35</v>
      </c>
      <c r="F6971" s="6">
        <f t="shared" si="216"/>
        <v>191.35</v>
      </c>
      <c r="G6971" s="6">
        <v>3194.37</v>
      </c>
      <c r="H6971" s="6">
        <f t="shared" si="217"/>
        <v>3003.02</v>
      </c>
      <c r="I6971" s="4" t="s">
        <v>38917</v>
      </c>
      <c r="J6971" s="2">
        <v>45705</v>
      </c>
      <c r="K6971" s="1" t="s">
        <v>46531</v>
      </c>
      <c r="L6971" s="1" t="s">
        <v>25</v>
      </c>
      <c r="M6971" s="1" t="s">
        <v>2112</v>
      </c>
    </row>
    <row r="6972" spans="1:13" ht="14.25" hidden="1" customHeight="1" x14ac:dyDescent="0.25">
      <c r="A6972" s="4" t="s">
        <v>50378</v>
      </c>
      <c r="B6972" s="4" t="s">
        <v>5134</v>
      </c>
      <c r="C6972" s="4" t="s">
        <v>38408</v>
      </c>
      <c r="D6972" s="8">
        <v>1</v>
      </c>
      <c r="E6972" s="6">
        <f>_xlfn.XLOOKUP(C6972,Products!$A:$A,Products!$E:$E,0,0)</f>
        <v>1178.79</v>
      </c>
      <c r="F6972" s="6">
        <f t="shared" si="216"/>
        <v>1178.79</v>
      </c>
      <c r="G6972" s="6">
        <v>2137.42</v>
      </c>
      <c r="H6972" s="6">
        <f t="shared" si="217"/>
        <v>958.63000000000011</v>
      </c>
      <c r="I6972" s="4" t="s">
        <v>38930</v>
      </c>
      <c r="J6972" s="2">
        <v>44365</v>
      </c>
      <c r="K6972" s="1" t="s">
        <v>14251</v>
      </c>
      <c r="L6972" s="1" t="s">
        <v>194</v>
      </c>
      <c r="M6972" s="1" t="s">
        <v>476</v>
      </c>
    </row>
    <row r="6973" spans="1:13" ht="14.25" hidden="1" customHeight="1" x14ac:dyDescent="0.25">
      <c r="A6973" s="4" t="s">
        <v>50379</v>
      </c>
      <c r="B6973" s="4" t="s">
        <v>11973</v>
      </c>
      <c r="C6973" s="4" t="s">
        <v>37748</v>
      </c>
      <c r="D6973" s="8">
        <v>3</v>
      </c>
      <c r="E6973" s="6">
        <f>_xlfn.XLOOKUP(C6973,Products!$A:$A,Products!$E:$E,0,0)</f>
        <v>1581.05</v>
      </c>
      <c r="F6973" s="6">
        <f t="shared" si="216"/>
        <v>4743.1499999999996</v>
      </c>
      <c r="G6973" s="6">
        <v>3869.9</v>
      </c>
      <c r="H6973" s="6">
        <f t="shared" si="217"/>
        <v>-873.24999999999955</v>
      </c>
      <c r="I6973" s="4" t="s">
        <v>38938</v>
      </c>
      <c r="J6973" s="2">
        <v>44590</v>
      </c>
      <c r="K6973" s="1" t="s">
        <v>4950</v>
      </c>
      <c r="L6973" s="1" t="s">
        <v>158</v>
      </c>
      <c r="M6973" s="1" t="s">
        <v>1712</v>
      </c>
    </row>
    <row r="6974" spans="1:13" ht="14.25" hidden="1" customHeight="1" x14ac:dyDescent="0.25">
      <c r="A6974" s="4" t="s">
        <v>50380</v>
      </c>
      <c r="B6974" s="4" t="s">
        <v>23259</v>
      </c>
      <c r="C6974" s="4" t="s">
        <v>34715</v>
      </c>
      <c r="D6974" s="8">
        <v>1</v>
      </c>
      <c r="E6974" s="6">
        <f>_xlfn.XLOOKUP(C6974,Products!$A:$A,Products!$E:$E,0,0)</f>
        <v>1930.6</v>
      </c>
      <c r="F6974" s="6">
        <f t="shared" si="216"/>
        <v>1930.6</v>
      </c>
      <c r="G6974" s="6">
        <v>4853.72</v>
      </c>
      <c r="H6974" s="6">
        <f t="shared" si="217"/>
        <v>2923.1200000000003</v>
      </c>
      <c r="I6974" s="4" t="s">
        <v>38924</v>
      </c>
      <c r="J6974" s="2">
        <v>44489</v>
      </c>
      <c r="K6974" s="1" t="s">
        <v>50381</v>
      </c>
      <c r="L6974" s="1" t="s">
        <v>1408</v>
      </c>
      <c r="M6974" s="1" t="s">
        <v>1457</v>
      </c>
    </row>
    <row r="6975" spans="1:13" ht="14.25" hidden="1" customHeight="1" x14ac:dyDescent="0.25">
      <c r="A6975" s="4" t="s">
        <v>50382</v>
      </c>
      <c r="B6975" s="4" t="s">
        <v>15823</v>
      </c>
      <c r="C6975" s="4" t="s">
        <v>36529</v>
      </c>
      <c r="D6975" s="8">
        <v>2</v>
      </c>
      <c r="E6975" s="6">
        <f>_xlfn.XLOOKUP(C6975,Products!$A:$A,Products!$E:$E,0,0)</f>
        <v>1300.5</v>
      </c>
      <c r="F6975" s="6">
        <f t="shared" si="216"/>
        <v>2601</v>
      </c>
      <c r="G6975" s="6">
        <v>1713.4</v>
      </c>
      <c r="H6975" s="6">
        <f t="shared" si="217"/>
        <v>-887.59999999999991</v>
      </c>
      <c r="I6975" s="4" t="s">
        <v>38919</v>
      </c>
      <c r="J6975" s="2">
        <v>44826</v>
      </c>
      <c r="K6975" s="1" t="s">
        <v>434</v>
      </c>
      <c r="L6975" s="1" t="s">
        <v>131</v>
      </c>
      <c r="M6975" s="1" t="s">
        <v>186</v>
      </c>
    </row>
    <row r="6976" spans="1:13" ht="14.25" hidden="1" customHeight="1" x14ac:dyDescent="0.25">
      <c r="A6976" s="4" t="s">
        <v>50383</v>
      </c>
      <c r="B6976" s="4" t="s">
        <v>11694</v>
      </c>
      <c r="C6976" s="4" t="s">
        <v>35812</v>
      </c>
      <c r="D6976" s="8">
        <v>4</v>
      </c>
      <c r="E6976" s="6">
        <f>_xlfn.XLOOKUP(C6976,Products!$A:$A,Products!$E:$E,0,0)</f>
        <v>1291.04</v>
      </c>
      <c r="F6976" s="6">
        <f t="shared" si="216"/>
        <v>5164.16</v>
      </c>
      <c r="G6976" s="6">
        <v>87.63</v>
      </c>
      <c r="H6976" s="6">
        <f t="shared" si="217"/>
        <v>-5076.53</v>
      </c>
      <c r="I6976" s="4" t="s">
        <v>38938</v>
      </c>
      <c r="J6976" s="2">
        <v>45650</v>
      </c>
      <c r="K6976" s="1" t="s">
        <v>26117</v>
      </c>
      <c r="L6976" s="1" t="s">
        <v>122</v>
      </c>
      <c r="M6976" s="1" t="s">
        <v>965</v>
      </c>
    </row>
    <row r="6977" spans="1:13" ht="14.25" customHeight="1" x14ac:dyDescent="0.25">
      <c r="A6977" s="4" t="s">
        <v>58090</v>
      </c>
      <c r="B6977" s="4" t="s">
        <v>20898</v>
      </c>
      <c r="C6977" s="4" t="s">
        <v>35606</v>
      </c>
      <c r="D6977" s="8">
        <v>3</v>
      </c>
      <c r="E6977" s="17">
        <f>_xlfn.XLOOKUP(C6977,Products!$A:$A,Products!$E:$E,0,0)</f>
        <v>1798.55</v>
      </c>
      <c r="F6977" s="6">
        <f t="shared" si="216"/>
        <v>5395.65</v>
      </c>
      <c r="G6977" s="6">
        <v>2005.45</v>
      </c>
      <c r="H6977" s="6">
        <f t="shared" si="217"/>
        <v>-3390.2</v>
      </c>
      <c r="I6977" s="4" t="s">
        <v>38930</v>
      </c>
      <c r="J6977" s="2">
        <v>45705</v>
      </c>
      <c r="K6977" s="1" t="s">
        <v>27120</v>
      </c>
      <c r="L6977" s="1" t="s">
        <v>1069</v>
      </c>
      <c r="M6977" s="1" t="s">
        <v>2485</v>
      </c>
    </row>
    <row r="6978" spans="1:13" ht="14.25" hidden="1" customHeight="1" x14ac:dyDescent="0.25">
      <c r="A6978" s="4" t="s">
        <v>50386</v>
      </c>
      <c r="B6978" s="4" t="s">
        <v>22541</v>
      </c>
      <c r="C6978" s="4" t="s">
        <v>38301</v>
      </c>
      <c r="D6978" s="8">
        <v>1</v>
      </c>
      <c r="E6978" s="6">
        <f>_xlfn.XLOOKUP(C6978,Products!$A:$A,Products!$E:$E,0,0)</f>
        <v>1424.3</v>
      </c>
      <c r="F6978" s="6">
        <f t="shared" ref="F6978:F7041" si="218">E6978*D6978</f>
        <v>1424.3</v>
      </c>
      <c r="G6978" s="6">
        <v>4516.04</v>
      </c>
      <c r="H6978" s="6">
        <f t="shared" ref="H6978:H7041" si="219">G6978-F6978</f>
        <v>3091.74</v>
      </c>
      <c r="I6978" s="4" t="s">
        <v>38917</v>
      </c>
      <c r="J6978" s="2">
        <v>44396</v>
      </c>
      <c r="K6978" s="1" t="s">
        <v>50387</v>
      </c>
      <c r="L6978" s="1" t="s">
        <v>475</v>
      </c>
      <c r="M6978" s="1" t="s">
        <v>2591</v>
      </c>
    </row>
    <row r="6979" spans="1:13" ht="14.25" hidden="1" customHeight="1" x14ac:dyDescent="0.25">
      <c r="A6979" s="4" t="s">
        <v>44709</v>
      </c>
      <c r="B6979" s="4" t="s">
        <v>30146</v>
      </c>
      <c r="C6979" s="4" t="s">
        <v>38184</v>
      </c>
      <c r="D6979" s="8">
        <v>3</v>
      </c>
      <c r="E6979" s="6">
        <f>_xlfn.XLOOKUP(C6979,Products!$A:$A,Products!$E:$E,0,0)</f>
        <v>1842.34</v>
      </c>
      <c r="F6979" s="6">
        <f t="shared" si="218"/>
        <v>5527.0199999999995</v>
      </c>
      <c r="G6979" s="6">
        <v>2154.62</v>
      </c>
      <c r="H6979" s="6">
        <f t="shared" si="219"/>
        <v>-3372.3999999999996</v>
      </c>
      <c r="I6979" s="4" t="s">
        <v>38917</v>
      </c>
      <c r="J6979" s="2">
        <v>44045</v>
      </c>
      <c r="K6979" s="1" t="s">
        <v>44710</v>
      </c>
      <c r="L6979" s="1" t="s">
        <v>280</v>
      </c>
      <c r="M6979" s="1" t="s">
        <v>4706</v>
      </c>
    </row>
    <row r="6980" spans="1:13" ht="14.25" hidden="1" customHeight="1" x14ac:dyDescent="0.25">
      <c r="A6980" s="4" t="s">
        <v>50389</v>
      </c>
      <c r="B6980" s="4" t="s">
        <v>6360</v>
      </c>
      <c r="C6980" s="4" t="s">
        <v>35534</v>
      </c>
      <c r="D6980" s="8">
        <v>4</v>
      </c>
      <c r="E6980" s="6">
        <f>_xlfn.XLOOKUP(C6980,Products!$A:$A,Products!$E:$E,0,0)</f>
        <v>1330.52</v>
      </c>
      <c r="F6980" s="6">
        <f t="shared" si="218"/>
        <v>5322.08</v>
      </c>
      <c r="G6980" s="6">
        <v>127.34</v>
      </c>
      <c r="H6980" s="6">
        <f t="shared" si="219"/>
        <v>-5194.74</v>
      </c>
      <c r="I6980" s="4" t="s">
        <v>38917</v>
      </c>
      <c r="J6980" s="2">
        <v>45221</v>
      </c>
      <c r="K6980" s="1" t="s">
        <v>50390</v>
      </c>
      <c r="L6980" s="1" t="s">
        <v>228</v>
      </c>
      <c r="M6980" s="1" t="s">
        <v>362</v>
      </c>
    </row>
    <row r="6981" spans="1:13" ht="14.25" hidden="1" customHeight="1" x14ac:dyDescent="0.25">
      <c r="A6981" s="4" t="s">
        <v>50391</v>
      </c>
      <c r="B6981" s="4" t="s">
        <v>34007</v>
      </c>
      <c r="C6981" s="4" t="s">
        <v>37622</v>
      </c>
      <c r="D6981" s="8">
        <v>2</v>
      </c>
      <c r="E6981" s="6">
        <f>_xlfn.XLOOKUP(C6981,Products!$A:$A,Products!$E:$E,0,0)</f>
        <v>1279.17</v>
      </c>
      <c r="F6981" s="6">
        <f t="shared" si="218"/>
        <v>2558.34</v>
      </c>
      <c r="G6981" s="6">
        <v>3894.89</v>
      </c>
      <c r="H6981" s="6">
        <f t="shared" si="219"/>
        <v>1336.5499999999997</v>
      </c>
      <c r="I6981" s="4" t="s">
        <v>38924</v>
      </c>
      <c r="J6981" s="2">
        <v>44573</v>
      </c>
      <c r="K6981" s="1" t="s">
        <v>50392</v>
      </c>
      <c r="L6981" s="1" t="s">
        <v>86</v>
      </c>
      <c r="M6981" s="1" t="s">
        <v>264</v>
      </c>
    </row>
    <row r="6982" spans="1:13" ht="14.25" hidden="1" customHeight="1" x14ac:dyDescent="0.25">
      <c r="A6982" s="4" t="s">
        <v>50393</v>
      </c>
      <c r="B6982" s="4" t="s">
        <v>27807</v>
      </c>
      <c r="C6982" s="4" t="s">
        <v>34442</v>
      </c>
      <c r="D6982" s="8">
        <v>5</v>
      </c>
      <c r="E6982" s="6">
        <f>_xlfn.XLOOKUP(C6982,Products!$A:$A,Products!$E:$E,0,0)</f>
        <v>396.88</v>
      </c>
      <c r="F6982" s="6">
        <f t="shared" si="218"/>
        <v>1984.4</v>
      </c>
      <c r="G6982" s="6">
        <v>3534.41</v>
      </c>
      <c r="H6982" s="6">
        <f t="shared" si="219"/>
        <v>1550.0099999999998</v>
      </c>
      <c r="I6982" s="4" t="s">
        <v>38919</v>
      </c>
      <c r="J6982" s="2">
        <v>44521</v>
      </c>
      <c r="K6982" s="1" t="s">
        <v>48815</v>
      </c>
      <c r="L6982" s="1" t="s">
        <v>104</v>
      </c>
      <c r="M6982" s="1" t="s">
        <v>1417</v>
      </c>
    </row>
    <row r="6983" spans="1:13" ht="14.25" hidden="1" customHeight="1" x14ac:dyDescent="0.25">
      <c r="A6983" s="4" t="s">
        <v>50394</v>
      </c>
      <c r="B6983" s="4" t="s">
        <v>21628</v>
      </c>
      <c r="C6983" s="4" t="s">
        <v>34675</v>
      </c>
      <c r="D6983" s="8">
        <v>1</v>
      </c>
      <c r="E6983" s="6">
        <f>_xlfn.XLOOKUP(C6983,Products!$A:$A,Products!$E:$E,0,0)</f>
        <v>1104.83</v>
      </c>
      <c r="F6983" s="6">
        <f t="shared" si="218"/>
        <v>1104.83</v>
      </c>
      <c r="G6983" s="6">
        <v>4936.79</v>
      </c>
      <c r="H6983" s="6">
        <f t="shared" si="219"/>
        <v>3831.96</v>
      </c>
      <c r="I6983" s="4" t="s">
        <v>38919</v>
      </c>
      <c r="J6983" s="2">
        <v>44794</v>
      </c>
      <c r="K6983" s="1" t="s">
        <v>31288</v>
      </c>
      <c r="L6983" s="1" t="s">
        <v>682</v>
      </c>
      <c r="M6983" s="1" t="s">
        <v>3410</v>
      </c>
    </row>
    <row r="6984" spans="1:13" ht="14.25" hidden="1" customHeight="1" x14ac:dyDescent="0.25">
      <c r="A6984" s="4" t="s">
        <v>50395</v>
      </c>
      <c r="B6984" s="4" t="s">
        <v>15156</v>
      </c>
      <c r="C6984" s="4" t="s">
        <v>35271</v>
      </c>
      <c r="D6984" s="8">
        <v>1</v>
      </c>
      <c r="E6984" s="6">
        <f>_xlfn.XLOOKUP(C6984,Products!$A:$A,Products!$E:$E,0,0)</f>
        <v>645.35</v>
      </c>
      <c r="F6984" s="6">
        <f t="shared" si="218"/>
        <v>645.35</v>
      </c>
      <c r="G6984" s="6">
        <v>2868.02</v>
      </c>
      <c r="H6984" s="6">
        <f t="shared" si="219"/>
        <v>2222.67</v>
      </c>
      <c r="I6984" s="4" t="s">
        <v>38938</v>
      </c>
      <c r="J6984" s="2">
        <v>44355</v>
      </c>
      <c r="K6984" s="1" t="s">
        <v>46700</v>
      </c>
      <c r="L6984" s="1" t="s">
        <v>140</v>
      </c>
      <c r="M6984" s="1" t="s">
        <v>4281</v>
      </c>
    </row>
    <row r="6985" spans="1:13" ht="14.25" hidden="1" customHeight="1" x14ac:dyDescent="0.25">
      <c r="A6985" s="4" t="s">
        <v>44818</v>
      </c>
      <c r="B6985" s="4" t="s">
        <v>32386</v>
      </c>
      <c r="C6985" s="4" t="s">
        <v>37608</v>
      </c>
      <c r="D6985" s="8">
        <v>4</v>
      </c>
      <c r="E6985" s="6">
        <f>_xlfn.XLOOKUP(C6985,Products!$A:$A,Products!$E:$E,0,0)</f>
        <v>1630.09</v>
      </c>
      <c r="F6985" s="6">
        <f t="shared" si="218"/>
        <v>6520.36</v>
      </c>
      <c r="G6985" s="6">
        <v>799.75</v>
      </c>
      <c r="H6985" s="6">
        <f t="shared" si="219"/>
        <v>-5720.61</v>
      </c>
      <c r="I6985" s="4" t="s">
        <v>38919</v>
      </c>
      <c r="J6985" s="2">
        <v>44045</v>
      </c>
      <c r="K6985" s="1" t="s">
        <v>44819</v>
      </c>
      <c r="L6985" s="1" t="s">
        <v>194</v>
      </c>
      <c r="M6985" s="1" t="s">
        <v>452</v>
      </c>
    </row>
    <row r="6986" spans="1:13" ht="14.25" hidden="1" customHeight="1" x14ac:dyDescent="0.25">
      <c r="A6986" s="4" t="s">
        <v>57264</v>
      </c>
      <c r="B6986" s="4" t="s">
        <v>3028</v>
      </c>
      <c r="C6986" s="4" t="s">
        <v>34793</v>
      </c>
      <c r="D6986" s="8">
        <v>5</v>
      </c>
      <c r="E6986" s="6">
        <f>_xlfn.XLOOKUP(C6986,Products!$A:$A,Products!$E:$E,0,0)</f>
        <v>1490.2</v>
      </c>
      <c r="F6986" s="6">
        <f t="shared" si="218"/>
        <v>7451</v>
      </c>
      <c r="G6986" s="6">
        <v>1796.91</v>
      </c>
      <c r="H6986" s="6">
        <f t="shared" si="219"/>
        <v>-5654.09</v>
      </c>
      <c r="I6986" s="4" t="s">
        <v>38930</v>
      </c>
      <c r="J6986" s="2">
        <v>44045</v>
      </c>
      <c r="K6986" s="1" t="s">
        <v>57265</v>
      </c>
      <c r="L6986" s="1" t="s">
        <v>194</v>
      </c>
      <c r="M6986" s="1" t="s">
        <v>12409</v>
      </c>
    </row>
    <row r="6987" spans="1:13" ht="14.25" hidden="1" customHeight="1" x14ac:dyDescent="0.25">
      <c r="A6987" s="4" t="s">
        <v>50398</v>
      </c>
      <c r="B6987" s="4" t="s">
        <v>33929</v>
      </c>
      <c r="C6987" s="4" t="s">
        <v>38780</v>
      </c>
      <c r="D6987" s="8">
        <v>4</v>
      </c>
      <c r="E6987" s="6">
        <f>_xlfn.XLOOKUP(C6987,Products!$A:$A,Products!$E:$E,0,0)</f>
        <v>1985.98</v>
      </c>
      <c r="F6987" s="6">
        <f t="shared" si="218"/>
        <v>7943.92</v>
      </c>
      <c r="G6987" s="6">
        <v>3734.86</v>
      </c>
      <c r="H6987" s="6">
        <f t="shared" si="219"/>
        <v>-4209.0599999999995</v>
      </c>
      <c r="I6987" s="4" t="s">
        <v>38917</v>
      </c>
      <c r="J6987" s="2">
        <v>44263</v>
      </c>
      <c r="K6987" s="1" t="s">
        <v>50399</v>
      </c>
      <c r="L6987" s="1" t="s">
        <v>167</v>
      </c>
      <c r="M6987" s="1" t="s">
        <v>540</v>
      </c>
    </row>
    <row r="6988" spans="1:13" ht="14.25" hidden="1" customHeight="1" x14ac:dyDescent="0.25">
      <c r="A6988" s="4" t="s">
        <v>50400</v>
      </c>
      <c r="B6988" s="4" t="s">
        <v>13354</v>
      </c>
      <c r="C6988" s="4" t="s">
        <v>36343</v>
      </c>
      <c r="D6988" s="8">
        <v>2</v>
      </c>
      <c r="E6988" s="6">
        <f>_xlfn.XLOOKUP(C6988,Products!$A:$A,Products!$E:$E,0,0)</f>
        <v>1973.84</v>
      </c>
      <c r="F6988" s="6">
        <f t="shared" si="218"/>
        <v>3947.68</v>
      </c>
      <c r="G6988" s="6">
        <v>2778.01</v>
      </c>
      <c r="H6988" s="6">
        <f t="shared" si="219"/>
        <v>-1169.6699999999996</v>
      </c>
      <c r="I6988" s="4" t="s">
        <v>38938</v>
      </c>
      <c r="J6988" s="2">
        <v>44964</v>
      </c>
      <c r="K6988" s="1" t="s">
        <v>20721</v>
      </c>
      <c r="L6988" s="1" t="s">
        <v>158</v>
      </c>
      <c r="M6988" s="1" t="s">
        <v>1384</v>
      </c>
    </row>
    <row r="6989" spans="1:13" ht="14.25" hidden="1" customHeight="1" x14ac:dyDescent="0.25">
      <c r="A6989" s="4" t="s">
        <v>50401</v>
      </c>
      <c r="B6989" s="4" t="s">
        <v>8626</v>
      </c>
      <c r="C6989" s="4" t="s">
        <v>34925</v>
      </c>
      <c r="D6989" s="8">
        <v>1</v>
      </c>
      <c r="E6989" s="6">
        <f>_xlfn.XLOOKUP(C6989,Products!$A:$A,Products!$E:$E,0,0)</f>
        <v>1673.2</v>
      </c>
      <c r="F6989" s="6">
        <f t="shared" si="218"/>
        <v>1673.2</v>
      </c>
      <c r="G6989" s="6">
        <v>1728.17</v>
      </c>
      <c r="H6989" s="6">
        <f t="shared" si="219"/>
        <v>54.970000000000027</v>
      </c>
      <c r="I6989" s="4" t="s">
        <v>38930</v>
      </c>
      <c r="J6989" s="2">
        <v>45571</v>
      </c>
      <c r="K6989" s="1" t="s">
        <v>50402</v>
      </c>
      <c r="L6989" s="1" t="s">
        <v>219</v>
      </c>
      <c r="M6989" s="1" t="s">
        <v>3622</v>
      </c>
    </row>
    <row r="6990" spans="1:13" ht="14.25" hidden="1" customHeight="1" x14ac:dyDescent="0.25">
      <c r="A6990" s="4" t="s">
        <v>58213</v>
      </c>
      <c r="B6990" s="4" t="s">
        <v>8523</v>
      </c>
      <c r="C6990" s="4" t="s">
        <v>37489</v>
      </c>
      <c r="D6990" s="8">
        <v>1</v>
      </c>
      <c r="E6990" s="6">
        <f>_xlfn.XLOOKUP(C6990,Products!$A:$A,Products!$E:$E,0,0)</f>
        <v>101.9</v>
      </c>
      <c r="F6990" s="6">
        <f t="shared" si="218"/>
        <v>101.9</v>
      </c>
      <c r="G6990" s="6">
        <v>4796.41</v>
      </c>
      <c r="H6990" s="6">
        <f t="shared" si="219"/>
        <v>4694.51</v>
      </c>
      <c r="I6990" s="4" t="s">
        <v>38930</v>
      </c>
      <c r="J6990" s="2">
        <v>44045</v>
      </c>
      <c r="K6990" s="1" t="s">
        <v>2967</v>
      </c>
      <c r="L6990" s="1" t="s">
        <v>219</v>
      </c>
      <c r="M6990" s="1" t="s">
        <v>1465</v>
      </c>
    </row>
    <row r="6991" spans="1:13" ht="14.25" hidden="1" customHeight="1" x14ac:dyDescent="0.25">
      <c r="A6991" s="4" t="s">
        <v>50404</v>
      </c>
      <c r="B6991" s="4" t="s">
        <v>7446</v>
      </c>
      <c r="C6991" s="4" t="s">
        <v>34548</v>
      </c>
      <c r="D6991" s="8">
        <v>2</v>
      </c>
      <c r="E6991" s="6">
        <f>_xlfn.XLOOKUP(C6991,Products!$A:$A,Products!$E:$E,0,0)</f>
        <v>970.84</v>
      </c>
      <c r="F6991" s="6">
        <f t="shared" si="218"/>
        <v>1941.68</v>
      </c>
      <c r="G6991" s="6">
        <v>2135.96</v>
      </c>
      <c r="H6991" s="6">
        <f t="shared" si="219"/>
        <v>194.27999999999997</v>
      </c>
      <c r="I6991" s="4" t="s">
        <v>38924</v>
      </c>
      <c r="J6991" s="2">
        <v>44875</v>
      </c>
      <c r="K6991" s="1" t="s">
        <v>14251</v>
      </c>
      <c r="L6991" s="1" t="s">
        <v>492</v>
      </c>
      <c r="M6991" s="1" t="s">
        <v>5239</v>
      </c>
    </row>
    <row r="6992" spans="1:13" ht="14.25" hidden="1" customHeight="1" x14ac:dyDescent="0.25">
      <c r="A6992" s="4" t="s">
        <v>50405</v>
      </c>
      <c r="B6992" s="4" t="s">
        <v>25028</v>
      </c>
      <c r="C6992" s="4" t="s">
        <v>38011</v>
      </c>
      <c r="D6992" s="8">
        <v>4</v>
      </c>
      <c r="E6992" s="6">
        <f>_xlfn.XLOOKUP(C6992,Products!$A:$A,Products!$E:$E,0,0)</f>
        <v>1942.11</v>
      </c>
      <c r="F6992" s="6">
        <f t="shared" si="218"/>
        <v>7768.44</v>
      </c>
      <c r="G6992" s="6">
        <v>943.16</v>
      </c>
      <c r="H6992" s="6">
        <f t="shared" si="219"/>
        <v>-6825.28</v>
      </c>
      <c r="I6992" s="4" t="s">
        <v>38924</v>
      </c>
      <c r="J6992" s="2">
        <v>45349</v>
      </c>
      <c r="K6992" s="1" t="s">
        <v>50406</v>
      </c>
      <c r="L6992" s="1" t="s">
        <v>131</v>
      </c>
      <c r="M6992" s="1" t="s">
        <v>2866</v>
      </c>
    </row>
    <row r="6993" spans="1:13" ht="14.25" hidden="1" customHeight="1" x14ac:dyDescent="0.25">
      <c r="A6993" s="4" t="s">
        <v>50407</v>
      </c>
      <c r="B6993" s="4" t="s">
        <v>21335</v>
      </c>
      <c r="C6993" s="4" t="s">
        <v>36335</v>
      </c>
      <c r="D6993" s="8">
        <v>2</v>
      </c>
      <c r="E6993" s="6">
        <f>_xlfn.XLOOKUP(C6993,Products!$A:$A,Products!$E:$E,0,0)</f>
        <v>534.95000000000005</v>
      </c>
      <c r="F6993" s="6">
        <f t="shared" si="218"/>
        <v>1069.9000000000001</v>
      </c>
      <c r="G6993" s="6">
        <v>3119.07</v>
      </c>
      <c r="H6993" s="6">
        <f t="shared" si="219"/>
        <v>2049.17</v>
      </c>
      <c r="I6993" s="4" t="s">
        <v>38930</v>
      </c>
      <c r="J6993" s="2">
        <v>45591</v>
      </c>
      <c r="K6993" s="1" t="s">
        <v>15006</v>
      </c>
      <c r="L6993" s="1" t="s">
        <v>60</v>
      </c>
      <c r="M6993" s="1" t="s">
        <v>195</v>
      </c>
    </row>
    <row r="6994" spans="1:13" ht="14.25" hidden="1" customHeight="1" x14ac:dyDescent="0.25">
      <c r="A6994" s="4" t="s">
        <v>50408</v>
      </c>
      <c r="B6994" s="4" t="s">
        <v>4060</v>
      </c>
      <c r="C6994" s="4" t="s">
        <v>38175</v>
      </c>
      <c r="D6994" s="8">
        <v>1</v>
      </c>
      <c r="E6994" s="6">
        <f>_xlfn.XLOOKUP(C6994,Products!$A:$A,Products!$E:$E,0,0)</f>
        <v>907.55</v>
      </c>
      <c r="F6994" s="6">
        <f t="shared" si="218"/>
        <v>907.55</v>
      </c>
      <c r="G6994" s="6">
        <v>543.91</v>
      </c>
      <c r="H6994" s="6">
        <f t="shared" si="219"/>
        <v>-363.64</v>
      </c>
      <c r="I6994" s="4" t="s">
        <v>38930</v>
      </c>
      <c r="J6994" s="2">
        <v>44631</v>
      </c>
      <c r="K6994" s="1" t="s">
        <v>50409</v>
      </c>
      <c r="L6994" s="1" t="s">
        <v>1416</v>
      </c>
      <c r="M6994" s="1" t="s">
        <v>540</v>
      </c>
    </row>
    <row r="6995" spans="1:13" ht="14.25" hidden="1" customHeight="1" x14ac:dyDescent="0.25">
      <c r="A6995" s="4" t="s">
        <v>40894</v>
      </c>
      <c r="B6995" s="4" t="s">
        <v>5508</v>
      </c>
      <c r="C6995" s="4" t="s">
        <v>38175</v>
      </c>
      <c r="D6995" s="8">
        <v>3</v>
      </c>
      <c r="E6995" s="6">
        <f>_xlfn.XLOOKUP(C6995,Products!$A:$A,Products!$E:$E,0,0)</f>
        <v>907.55</v>
      </c>
      <c r="F6995" s="6">
        <f t="shared" si="218"/>
        <v>2722.6499999999996</v>
      </c>
      <c r="G6995" s="6">
        <v>3104.43</v>
      </c>
      <c r="H6995" s="6">
        <f t="shared" si="219"/>
        <v>381.7800000000002</v>
      </c>
      <c r="I6995" s="4" t="s">
        <v>38919</v>
      </c>
      <c r="J6995" s="2">
        <v>44046</v>
      </c>
      <c r="K6995" s="1" t="s">
        <v>40895</v>
      </c>
      <c r="L6995" s="1" t="s">
        <v>140</v>
      </c>
      <c r="M6995" s="1" t="s">
        <v>402</v>
      </c>
    </row>
    <row r="6996" spans="1:13" ht="14.25" hidden="1" customHeight="1" x14ac:dyDescent="0.25">
      <c r="A6996" s="4" t="s">
        <v>50411</v>
      </c>
      <c r="B6996" s="4" t="s">
        <v>8647</v>
      </c>
      <c r="C6996" s="4" t="s">
        <v>37725</v>
      </c>
      <c r="D6996" s="8">
        <v>2</v>
      </c>
      <c r="E6996" s="6">
        <f>_xlfn.XLOOKUP(C6996,Products!$A:$A,Products!$E:$E,0,0)</f>
        <v>124.92</v>
      </c>
      <c r="F6996" s="6">
        <f t="shared" si="218"/>
        <v>249.84</v>
      </c>
      <c r="G6996" s="6">
        <v>2281.9699999999998</v>
      </c>
      <c r="H6996" s="6">
        <f t="shared" si="219"/>
        <v>2032.1299999999999</v>
      </c>
      <c r="I6996" s="4" t="s">
        <v>38917</v>
      </c>
      <c r="J6996" s="2">
        <v>44206</v>
      </c>
      <c r="K6996" s="1" t="s">
        <v>50412</v>
      </c>
      <c r="L6996" s="1" t="s">
        <v>149</v>
      </c>
      <c r="M6996" s="1" t="s">
        <v>220</v>
      </c>
    </row>
    <row r="6997" spans="1:13" ht="14.25" hidden="1" customHeight="1" x14ac:dyDescent="0.25">
      <c r="A6997" s="4" t="s">
        <v>50413</v>
      </c>
      <c r="B6997" s="4" t="s">
        <v>5718</v>
      </c>
      <c r="C6997" s="4" t="s">
        <v>35305</v>
      </c>
      <c r="D6997" s="8">
        <v>3</v>
      </c>
      <c r="E6997" s="6">
        <f>_xlfn.XLOOKUP(C6997,Products!$A:$A,Products!$E:$E,0,0)</f>
        <v>600.09</v>
      </c>
      <c r="F6997" s="6">
        <f t="shared" si="218"/>
        <v>1800.27</v>
      </c>
      <c r="G6997" s="6">
        <v>4031.38</v>
      </c>
      <c r="H6997" s="6">
        <f t="shared" si="219"/>
        <v>2231.11</v>
      </c>
      <c r="I6997" s="4" t="s">
        <v>38917</v>
      </c>
      <c r="J6997" s="2">
        <v>44655</v>
      </c>
      <c r="K6997" s="1" t="s">
        <v>50414</v>
      </c>
      <c r="L6997" s="1" t="s">
        <v>185</v>
      </c>
      <c r="M6997" s="1" t="s">
        <v>722</v>
      </c>
    </row>
    <row r="6998" spans="1:13" ht="14.25" hidden="1" customHeight="1" x14ac:dyDescent="0.25">
      <c r="A6998" s="4" t="s">
        <v>50415</v>
      </c>
      <c r="B6998" s="4" t="s">
        <v>14693</v>
      </c>
      <c r="C6998" s="4" t="s">
        <v>35247</v>
      </c>
      <c r="D6998" s="8">
        <v>3</v>
      </c>
      <c r="E6998" s="6">
        <f>_xlfn.XLOOKUP(C6998,Products!$A:$A,Products!$E:$E,0,0)</f>
        <v>1686.17</v>
      </c>
      <c r="F6998" s="6">
        <f t="shared" si="218"/>
        <v>5058.51</v>
      </c>
      <c r="G6998" s="6">
        <v>4714.5200000000004</v>
      </c>
      <c r="H6998" s="6">
        <f t="shared" si="219"/>
        <v>-343.98999999999978</v>
      </c>
      <c r="I6998" s="4" t="s">
        <v>38930</v>
      </c>
      <c r="J6998" s="2">
        <v>45254</v>
      </c>
      <c r="K6998" s="1" t="s">
        <v>50416</v>
      </c>
      <c r="L6998" s="1" t="s">
        <v>237</v>
      </c>
      <c r="M6998" s="1" t="s">
        <v>1449</v>
      </c>
    </row>
    <row r="6999" spans="1:13" ht="14.25" hidden="1" customHeight="1" x14ac:dyDescent="0.25">
      <c r="A6999" s="4" t="s">
        <v>50417</v>
      </c>
      <c r="B6999" s="4" t="s">
        <v>18829</v>
      </c>
      <c r="C6999" s="4" t="s">
        <v>36219</v>
      </c>
      <c r="D6999" s="8">
        <v>2</v>
      </c>
      <c r="E6999" s="6">
        <f>_xlfn.XLOOKUP(C6999,Products!$A:$A,Products!$E:$E,0,0)</f>
        <v>1028.26</v>
      </c>
      <c r="F6999" s="6">
        <f t="shared" si="218"/>
        <v>2056.52</v>
      </c>
      <c r="G6999" s="6">
        <v>2939.64</v>
      </c>
      <c r="H6999" s="6">
        <f t="shared" si="219"/>
        <v>883.11999999999989</v>
      </c>
      <c r="I6999" s="4" t="s">
        <v>38917</v>
      </c>
      <c r="J6999" s="2">
        <v>45069</v>
      </c>
      <c r="K6999" s="1" t="s">
        <v>50418</v>
      </c>
      <c r="L6999" s="1" t="s">
        <v>1392</v>
      </c>
      <c r="M6999" s="1" t="s">
        <v>402</v>
      </c>
    </row>
    <row r="7000" spans="1:13" ht="14.25" hidden="1" customHeight="1" x14ac:dyDescent="0.25">
      <c r="A7000" s="4" t="s">
        <v>50419</v>
      </c>
      <c r="B7000" s="4" t="s">
        <v>16495</v>
      </c>
      <c r="C7000" s="4" t="s">
        <v>38082</v>
      </c>
      <c r="D7000" s="8">
        <v>4</v>
      </c>
      <c r="E7000" s="6">
        <f>_xlfn.XLOOKUP(C7000,Products!$A:$A,Products!$E:$E,0,0)</f>
        <v>1521.82</v>
      </c>
      <c r="F7000" s="6">
        <f t="shared" si="218"/>
        <v>6087.28</v>
      </c>
      <c r="G7000" s="6">
        <v>1461.74</v>
      </c>
      <c r="H7000" s="6">
        <f t="shared" si="219"/>
        <v>-4625.54</v>
      </c>
      <c r="I7000" s="4" t="s">
        <v>38938</v>
      </c>
      <c r="J7000" s="2">
        <v>44620</v>
      </c>
      <c r="K7000" s="1" t="s">
        <v>36148</v>
      </c>
      <c r="L7000" s="1" t="s">
        <v>140</v>
      </c>
      <c r="M7000" s="1" t="s">
        <v>1280</v>
      </c>
    </row>
    <row r="7001" spans="1:13" ht="14.25" hidden="1" customHeight="1" x14ac:dyDescent="0.25">
      <c r="A7001" s="4" t="s">
        <v>42695</v>
      </c>
      <c r="B7001" s="4" t="s">
        <v>8057</v>
      </c>
      <c r="C7001" s="4" t="s">
        <v>34662</v>
      </c>
      <c r="D7001" s="8">
        <v>2</v>
      </c>
      <c r="E7001" s="6">
        <f>_xlfn.XLOOKUP(C7001,Products!$A:$A,Products!$E:$E,0,0)</f>
        <v>701.96</v>
      </c>
      <c r="F7001" s="6">
        <f t="shared" si="218"/>
        <v>1403.92</v>
      </c>
      <c r="G7001" s="6">
        <v>642.04</v>
      </c>
      <c r="H7001" s="6">
        <f t="shared" si="219"/>
        <v>-761.88000000000011</v>
      </c>
      <c r="I7001" s="4" t="s">
        <v>38917</v>
      </c>
      <c r="J7001" s="2">
        <v>44046</v>
      </c>
      <c r="K7001" s="1" t="s">
        <v>42696</v>
      </c>
      <c r="L7001" s="1" t="s">
        <v>280</v>
      </c>
      <c r="M7001" s="1" t="s">
        <v>394</v>
      </c>
    </row>
    <row r="7002" spans="1:13" ht="14.25" hidden="1" customHeight="1" x14ac:dyDescent="0.25">
      <c r="A7002" s="4" t="s">
        <v>44542</v>
      </c>
      <c r="B7002" s="4" t="s">
        <v>24649</v>
      </c>
      <c r="C7002" s="4" t="s">
        <v>36456</v>
      </c>
      <c r="D7002" s="8">
        <v>5</v>
      </c>
      <c r="E7002" s="6">
        <f>_xlfn.XLOOKUP(C7002,Products!$A:$A,Products!$E:$E,0,0)</f>
        <v>1916.83</v>
      </c>
      <c r="F7002" s="6">
        <f t="shared" si="218"/>
        <v>9584.15</v>
      </c>
      <c r="G7002" s="6">
        <v>1947.24</v>
      </c>
      <c r="H7002" s="6">
        <f t="shared" si="219"/>
        <v>-7636.91</v>
      </c>
      <c r="I7002" s="4" t="s">
        <v>38930</v>
      </c>
      <c r="J7002" s="2">
        <v>44046</v>
      </c>
      <c r="K7002" s="1" t="s">
        <v>6169</v>
      </c>
      <c r="L7002" s="1" t="s">
        <v>34</v>
      </c>
      <c r="M7002" s="1" t="s">
        <v>3530</v>
      </c>
    </row>
    <row r="7003" spans="1:13" ht="14.25" hidden="1" customHeight="1" x14ac:dyDescent="0.25">
      <c r="A7003" s="4" t="s">
        <v>50423</v>
      </c>
      <c r="B7003" s="4" t="s">
        <v>3933</v>
      </c>
      <c r="C7003" s="4" t="s">
        <v>38569</v>
      </c>
      <c r="D7003" s="8">
        <v>5</v>
      </c>
      <c r="E7003" s="6">
        <f>_xlfn.XLOOKUP(C7003,Products!$A:$A,Products!$E:$E,0,0)</f>
        <v>1618.66</v>
      </c>
      <c r="F7003" s="6">
        <f t="shared" si="218"/>
        <v>8093.3</v>
      </c>
      <c r="G7003" s="6">
        <v>2889.52</v>
      </c>
      <c r="H7003" s="6">
        <f t="shared" si="219"/>
        <v>-5203.7800000000007</v>
      </c>
      <c r="I7003" s="4" t="s">
        <v>38919</v>
      </c>
      <c r="J7003" s="2">
        <v>45454</v>
      </c>
      <c r="K7003" s="1" t="s">
        <v>35523</v>
      </c>
      <c r="L7003" s="1" t="s">
        <v>149</v>
      </c>
      <c r="M7003" s="1" t="s">
        <v>3019</v>
      </c>
    </row>
    <row r="7004" spans="1:13" ht="14.25" hidden="1" customHeight="1" x14ac:dyDescent="0.25">
      <c r="A7004" s="4" t="s">
        <v>50424</v>
      </c>
      <c r="B7004" s="4" t="s">
        <v>24164</v>
      </c>
      <c r="C7004" s="4" t="s">
        <v>36238</v>
      </c>
      <c r="D7004" s="8">
        <v>1</v>
      </c>
      <c r="E7004" s="6">
        <f>_xlfn.XLOOKUP(C7004,Products!$A:$A,Products!$E:$E,0,0)</f>
        <v>1284.71</v>
      </c>
      <c r="F7004" s="6">
        <f t="shared" si="218"/>
        <v>1284.71</v>
      </c>
      <c r="G7004" s="6">
        <v>4477.6099999999997</v>
      </c>
      <c r="H7004" s="6">
        <f t="shared" si="219"/>
        <v>3192.8999999999996</v>
      </c>
      <c r="I7004" s="4" t="s">
        <v>38917</v>
      </c>
      <c r="J7004" s="2">
        <v>45444</v>
      </c>
      <c r="K7004" s="1" t="s">
        <v>50425</v>
      </c>
      <c r="L7004" s="1" t="s">
        <v>60</v>
      </c>
      <c r="M7004" s="1" t="s">
        <v>7959</v>
      </c>
    </row>
    <row r="7005" spans="1:13" ht="14.25" hidden="1" customHeight="1" x14ac:dyDescent="0.25">
      <c r="A7005" s="4" t="s">
        <v>45163</v>
      </c>
      <c r="B7005" s="4" t="s">
        <v>18046</v>
      </c>
      <c r="C7005" s="4" t="s">
        <v>34539</v>
      </c>
      <c r="D7005" s="8">
        <v>4</v>
      </c>
      <c r="E7005" s="6">
        <f>_xlfn.XLOOKUP(C7005,Products!$A:$A,Products!$E:$E,0,0)</f>
        <v>1003.02</v>
      </c>
      <c r="F7005" s="6">
        <f t="shared" si="218"/>
        <v>4012.08</v>
      </c>
      <c r="G7005" s="6">
        <v>866.01</v>
      </c>
      <c r="H7005" s="6">
        <f t="shared" si="219"/>
        <v>-3146.0699999999997</v>
      </c>
      <c r="I7005" s="4" t="s">
        <v>38930</v>
      </c>
      <c r="J7005" s="2">
        <v>44046</v>
      </c>
      <c r="K7005" s="1" t="s">
        <v>45164</v>
      </c>
      <c r="L7005" s="1" t="s">
        <v>16</v>
      </c>
      <c r="M7005" s="1" t="s">
        <v>878</v>
      </c>
    </row>
    <row r="7006" spans="1:13" ht="14.25" hidden="1" customHeight="1" x14ac:dyDescent="0.25">
      <c r="A7006" s="4" t="s">
        <v>50428</v>
      </c>
      <c r="B7006" s="4" t="s">
        <v>33253</v>
      </c>
      <c r="C7006" s="4" t="s">
        <v>35168</v>
      </c>
      <c r="D7006" s="8">
        <v>5</v>
      </c>
      <c r="E7006" s="6">
        <f>_xlfn.XLOOKUP(C7006,Products!$A:$A,Products!$E:$E,0,0)</f>
        <v>1011.37</v>
      </c>
      <c r="F7006" s="6">
        <f t="shared" si="218"/>
        <v>5056.8500000000004</v>
      </c>
      <c r="G7006" s="6">
        <v>922.94</v>
      </c>
      <c r="H7006" s="6">
        <f t="shared" si="219"/>
        <v>-4133.91</v>
      </c>
      <c r="I7006" s="4" t="s">
        <v>38924</v>
      </c>
      <c r="J7006" s="2">
        <v>44422</v>
      </c>
      <c r="K7006" s="1" t="s">
        <v>50429</v>
      </c>
      <c r="L7006" s="1" t="s">
        <v>104</v>
      </c>
      <c r="M7006" s="1" t="s">
        <v>1489</v>
      </c>
    </row>
    <row r="7007" spans="1:13" ht="14.25" hidden="1" customHeight="1" x14ac:dyDescent="0.25">
      <c r="A7007" s="4" t="s">
        <v>50430</v>
      </c>
      <c r="B7007" s="4" t="s">
        <v>22827</v>
      </c>
      <c r="C7007" s="4" t="s">
        <v>38617</v>
      </c>
      <c r="D7007" s="8">
        <v>3</v>
      </c>
      <c r="E7007" s="6">
        <f>_xlfn.XLOOKUP(C7007,Products!$A:$A,Products!$E:$E,0,0)</f>
        <v>1131</v>
      </c>
      <c r="F7007" s="6">
        <f t="shared" si="218"/>
        <v>3393</v>
      </c>
      <c r="G7007" s="6">
        <v>3378.12</v>
      </c>
      <c r="H7007" s="6">
        <f t="shared" si="219"/>
        <v>-14.880000000000109</v>
      </c>
      <c r="I7007" s="4" t="s">
        <v>38919</v>
      </c>
      <c r="J7007" s="2">
        <v>45140</v>
      </c>
      <c r="K7007" s="1" t="s">
        <v>50431</v>
      </c>
      <c r="L7007" s="1" t="s">
        <v>122</v>
      </c>
      <c r="M7007" s="1" t="s">
        <v>1593</v>
      </c>
    </row>
    <row r="7008" spans="1:13" ht="14.25" hidden="1" customHeight="1" x14ac:dyDescent="0.25">
      <c r="A7008" s="4" t="s">
        <v>50432</v>
      </c>
      <c r="B7008" s="4" t="s">
        <v>20315</v>
      </c>
      <c r="C7008" s="4" t="s">
        <v>36568</v>
      </c>
      <c r="D7008" s="8">
        <v>5</v>
      </c>
      <c r="E7008" s="6">
        <f>_xlfn.XLOOKUP(C7008,Products!$A:$A,Products!$E:$E,0,0)</f>
        <v>297.02999999999997</v>
      </c>
      <c r="F7008" s="6">
        <f t="shared" si="218"/>
        <v>1485.1499999999999</v>
      </c>
      <c r="G7008" s="6">
        <v>1841.6</v>
      </c>
      <c r="H7008" s="6">
        <f t="shared" si="219"/>
        <v>356.45000000000005</v>
      </c>
      <c r="I7008" s="4" t="s">
        <v>38919</v>
      </c>
      <c r="J7008" s="2">
        <v>44407</v>
      </c>
      <c r="K7008" s="1" t="s">
        <v>50433</v>
      </c>
      <c r="L7008" s="1" t="s">
        <v>730</v>
      </c>
      <c r="M7008" s="1" t="s">
        <v>1449</v>
      </c>
    </row>
    <row r="7009" spans="1:13" ht="14.25" hidden="1" customHeight="1" x14ac:dyDescent="0.25">
      <c r="A7009" s="4" t="s">
        <v>50434</v>
      </c>
      <c r="B7009" s="4" t="s">
        <v>19968</v>
      </c>
      <c r="C7009" s="4" t="s">
        <v>35923</v>
      </c>
      <c r="D7009" s="8">
        <v>1</v>
      </c>
      <c r="E7009" s="6">
        <f>_xlfn.XLOOKUP(C7009,Products!$A:$A,Products!$E:$E,0,0)</f>
        <v>283.7</v>
      </c>
      <c r="F7009" s="6">
        <f t="shared" si="218"/>
        <v>283.7</v>
      </c>
      <c r="G7009" s="6">
        <v>2969.35</v>
      </c>
      <c r="H7009" s="6">
        <f t="shared" si="219"/>
        <v>2685.65</v>
      </c>
      <c r="I7009" s="4" t="s">
        <v>38919</v>
      </c>
      <c r="J7009" s="2">
        <v>45531</v>
      </c>
      <c r="K7009" s="1" t="s">
        <v>50435</v>
      </c>
      <c r="L7009" s="1" t="s">
        <v>246</v>
      </c>
      <c r="M7009" s="1" t="s">
        <v>1347</v>
      </c>
    </row>
    <row r="7010" spans="1:13" ht="14.25" hidden="1" customHeight="1" x14ac:dyDescent="0.25">
      <c r="A7010" s="4" t="s">
        <v>50436</v>
      </c>
      <c r="B7010" s="4" t="s">
        <v>8682</v>
      </c>
      <c r="C7010" s="4" t="s">
        <v>37171</v>
      </c>
      <c r="D7010" s="8">
        <v>1</v>
      </c>
      <c r="E7010" s="6">
        <f>_xlfn.XLOOKUP(C7010,Products!$A:$A,Products!$E:$E,0,0)</f>
        <v>170.61</v>
      </c>
      <c r="F7010" s="6">
        <f t="shared" si="218"/>
        <v>170.61</v>
      </c>
      <c r="G7010" s="6">
        <v>205.86</v>
      </c>
      <c r="H7010" s="6">
        <f t="shared" si="219"/>
        <v>35.25</v>
      </c>
      <c r="I7010" s="4" t="s">
        <v>38930</v>
      </c>
      <c r="J7010" s="2">
        <v>45641</v>
      </c>
      <c r="K7010" s="1" t="s">
        <v>49665</v>
      </c>
      <c r="L7010" s="1" t="s">
        <v>149</v>
      </c>
      <c r="M7010" s="1" t="s">
        <v>683</v>
      </c>
    </row>
    <row r="7011" spans="1:13" ht="14.25" hidden="1" customHeight="1" x14ac:dyDescent="0.25">
      <c r="A7011" s="4" t="s">
        <v>50437</v>
      </c>
      <c r="B7011" s="4" t="s">
        <v>2487</v>
      </c>
      <c r="C7011" s="4" t="s">
        <v>38718</v>
      </c>
      <c r="D7011" s="8">
        <v>1</v>
      </c>
      <c r="E7011" s="6">
        <f>_xlfn.XLOOKUP(C7011,Products!$A:$A,Products!$E:$E,0,0)</f>
        <v>1981.27</v>
      </c>
      <c r="F7011" s="6">
        <f t="shared" si="218"/>
        <v>1981.27</v>
      </c>
      <c r="G7011" s="6">
        <v>453.35</v>
      </c>
      <c r="H7011" s="6">
        <f t="shared" si="219"/>
        <v>-1527.92</v>
      </c>
      <c r="I7011" s="4" t="s">
        <v>38938</v>
      </c>
      <c r="J7011" s="2">
        <v>45091</v>
      </c>
      <c r="K7011" s="1" t="s">
        <v>50438</v>
      </c>
      <c r="L7011" s="1" t="s">
        <v>1189</v>
      </c>
      <c r="M7011" s="1" t="s">
        <v>1296</v>
      </c>
    </row>
    <row r="7012" spans="1:13" ht="14.25" hidden="1" customHeight="1" x14ac:dyDescent="0.25">
      <c r="A7012" s="4" t="s">
        <v>50439</v>
      </c>
      <c r="B7012" s="4" t="s">
        <v>30259</v>
      </c>
      <c r="C7012" s="4" t="s">
        <v>35643</v>
      </c>
      <c r="D7012" s="8">
        <v>2</v>
      </c>
      <c r="E7012" s="6">
        <f>_xlfn.XLOOKUP(C7012,Products!$A:$A,Products!$E:$E,0,0)</f>
        <v>799.89</v>
      </c>
      <c r="F7012" s="6">
        <f t="shared" si="218"/>
        <v>1599.78</v>
      </c>
      <c r="G7012" s="6">
        <v>2776.69</v>
      </c>
      <c r="H7012" s="6">
        <f t="shared" si="219"/>
        <v>1176.9100000000001</v>
      </c>
      <c r="I7012" s="4" t="s">
        <v>38930</v>
      </c>
      <c r="J7012" s="2">
        <v>44421</v>
      </c>
      <c r="K7012" s="1" t="s">
        <v>50440</v>
      </c>
      <c r="L7012" s="1" t="s">
        <v>1189</v>
      </c>
      <c r="M7012" s="1" t="s">
        <v>683</v>
      </c>
    </row>
    <row r="7013" spans="1:13" ht="14.25" hidden="1" customHeight="1" x14ac:dyDescent="0.25">
      <c r="A7013" s="4" t="s">
        <v>50441</v>
      </c>
      <c r="B7013" s="4" t="s">
        <v>22412</v>
      </c>
      <c r="C7013" s="4" t="s">
        <v>38608</v>
      </c>
      <c r="D7013" s="8">
        <v>5</v>
      </c>
      <c r="E7013" s="6">
        <f>_xlfn.XLOOKUP(C7013,Products!$A:$A,Products!$E:$E,0,0)</f>
        <v>364.61</v>
      </c>
      <c r="F7013" s="6">
        <f t="shared" si="218"/>
        <v>1823.0500000000002</v>
      </c>
      <c r="G7013" s="6">
        <v>2053.0700000000002</v>
      </c>
      <c r="H7013" s="6">
        <f t="shared" si="219"/>
        <v>230.01999999999998</v>
      </c>
      <c r="I7013" s="4" t="s">
        <v>38919</v>
      </c>
      <c r="J7013" s="2">
        <v>44979</v>
      </c>
      <c r="K7013" s="1" t="s">
        <v>14863</v>
      </c>
      <c r="L7013" s="1" t="s">
        <v>730</v>
      </c>
      <c r="M7013" s="1" t="s">
        <v>305</v>
      </c>
    </row>
    <row r="7014" spans="1:13" ht="14.25" hidden="1" customHeight="1" x14ac:dyDescent="0.25">
      <c r="A7014" s="4" t="s">
        <v>50442</v>
      </c>
      <c r="B7014" s="4" t="s">
        <v>10435</v>
      </c>
      <c r="C7014" s="4" t="s">
        <v>38265</v>
      </c>
      <c r="D7014" s="8">
        <v>4</v>
      </c>
      <c r="E7014" s="6">
        <f>_xlfn.XLOOKUP(C7014,Products!$A:$A,Products!$E:$E,0,0)</f>
        <v>257.08</v>
      </c>
      <c r="F7014" s="6">
        <f t="shared" si="218"/>
        <v>1028.32</v>
      </c>
      <c r="G7014" s="6">
        <v>873.58</v>
      </c>
      <c r="H7014" s="6">
        <f t="shared" si="219"/>
        <v>-154.7399999999999</v>
      </c>
      <c r="I7014" s="4" t="s">
        <v>38930</v>
      </c>
      <c r="J7014" s="2">
        <v>44298</v>
      </c>
      <c r="K7014" s="1" t="s">
        <v>50443</v>
      </c>
      <c r="L7014" s="1" t="s">
        <v>25</v>
      </c>
      <c r="M7014" s="1" t="s">
        <v>5668</v>
      </c>
    </row>
    <row r="7015" spans="1:13" ht="14.25" hidden="1" customHeight="1" x14ac:dyDescent="0.25">
      <c r="A7015" s="4" t="s">
        <v>50444</v>
      </c>
      <c r="B7015" s="4" t="s">
        <v>2348</v>
      </c>
      <c r="C7015" s="4" t="s">
        <v>37753</v>
      </c>
      <c r="D7015" s="8">
        <v>4</v>
      </c>
      <c r="E7015" s="6">
        <f>_xlfn.XLOOKUP(C7015,Products!$A:$A,Products!$E:$E,0,0)</f>
        <v>1707.51</v>
      </c>
      <c r="F7015" s="6">
        <f t="shared" si="218"/>
        <v>6830.04</v>
      </c>
      <c r="G7015" s="6">
        <v>4289.09</v>
      </c>
      <c r="H7015" s="6">
        <f t="shared" si="219"/>
        <v>-2540.9499999999998</v>
      </c>
      <c r="I7015" s="4" t="s">
        <v>38930</v>
      </c>
      <c r="J7015" s="2">
        <v>45211</v>
      </c>
      <c r="K7015" s="1" t="s">
        <v>50445</v>
      </c>
      <c r="L7015" s="1" t="s">
        <v>924</v>
      </c>
      <c r="M7015" s="1" t="s">
        <v>1326</v>
      </c>
    </row>
    <row r="7016" spans="1:13" ht="14.25" hidden="1" customHeight="1" x14ac:dyDescent="0.25">
      <c r="A7016" s="4" t="s">
        <v>50446</v>
      </c>
      <c r="B7016" s="4" t="s">
        <v>25437</v>
      </c>
      <c r="C7016" s="4" t="s">
        <v>38801</v>
      </c>
      <c r="D7016" s="8">
        <v>3</v>
      </c>
      <c r="E7016" s="6">
        <f>_xlfn.XLOOKUP(C7016,Products!$A:$A,Products!$E:$E,0,0)</f>
        <v>558.29</v>
      </c>
      <c r="F7016" s="6">
        <f t="shared" si="218"/>
        <v>1674.87</v>
      </c>
      <c r="G7016" s="6">
        <v>38.82</v>
      </c>
      <c r="H7016" s="6">
        <f t="shared" si="219"/>
        <v>-1636.05</v>
      </c>
      <c r="I7016" s="4" t="s">
        <v>38930</v>
      </c>
      <c r="J7016" s="2">
        <v>45021</v>
      </c>
      <c r="K7016" s="1" t="s">
        <v>13438</v>
      </c>
      <c r="L7016" s="1" t="s">
        <v>730</v>
      </c>
      <c r="M7016" s="1" t="s">
        <v>354</v>
      </c>
    </row>
    <row r="7017" spans="1:13" ht="14.25" hidden="1" customHeight="1" x14ac:dyDescent="0.25">
      <c r="A7017" s="4" t="s">
        <v>50447</v>
      </c>
      <c r="B7017" s="4" t="s">
        <v>21667</v>
      </c>
      <c r="C7017" s="4" t="s">
        <v>38681</v>
      </c>
      <c r="D7017" s="8">
        <v>1</v>
      </c>
      <c r="E7017" s="6">
        <f>_xlfn.XLOOKUP(C7017,Products!$A:$A,Products!$E:$E,0,0)</f>
        <v>1463.2</v>
      </c>
      <c r="F7017" s="6">
        <f t="shared" si="218"/>
        <v>1463.2</v>
      </c>
      <c r="G7017" s="6">
        <v>931.93</v>
      </c>
      <c r="H7017" s="6">
        <f t="shared" si="219"/>
        <v>-531.2700000000001</v>
      </c>
      <c r="I7017" s="4" t="s">
        <v>38930</v>
      </c>
      <c r="J7017" s="2">
        <v>44238</v>
      </c>
      <c r="K7017" s="1" t="s">
        <v>50448</v>
      </c>
      <c r="L7017" s="1" t="s">
        <v>280</v>
      </c>
      <c r="M7017" s="1" t="s">
        <v>1825</v>
      </c>
    </row>
    <row r="7018" spans="1:13" ht="14.25" hidden="1" customHeight="1" x14ac:dyDescent="0.25">
      <c r="A7018" s="4" t="s">
        <v>50449</v>
      </c>
      <c r="B7018" s="4" t="s">
        <v>24597</v>
      </c>
      <c r="C7018" s="4" t="s">
        <v>35947</v>
      </c>
      <c r="D7018" s="8">
        <v>4</v>
      </c>
      <c r="E7018" s="6">
        <f>_xlfn.XLOOKUP(C7018,Products!$A:$A,Products!$E:$E,0,0)</f>
        <v>1886.46</v>
      </c>
      <c r="F7018" s="6">
        <f t="shared" si="218"/>
        <v>7545.84</v>
      </c>
      <c r="G7018" s="6">
        <v>2467.9</v>
      </c>
      <c r="H7018" s="6">
        <f t="shared" si="219"/>
        <v>-5077.9400000000005</v>
      </c>
      <c r="I7018" s="4" t="s">
        <v>38924</v>
      </c>
      <c r="J7018" s="2">
        <v>45157</v>
      </c>
      <c r="K7018" s="1" t="s">
        <v>50450</v>
      </c>
      <c r="L7018" s="1" t="s">
        <v>176</v>
      </c>
      <c r="M7018" s="1" t="s">
        <v>354</v>
      </c>
    </row>
    <row r="7019" spans="1:13" ht="14.25" hidden="1" customHeight="1" x14ac:dyDescent="0.25">
      <c r="A7019" s="4" t="s">
        <v>50451</v>
      </c>
      <c r="B7019" s="4" t="s">
        <v>32307</v>
      </c>
      <c r="C7019" s="4" t="s">
        <v>35566</v>
      </c>
      <c r="D7019" s="8">
        <v>2</v>
      </c>
      <c r="E7019" s="6">
        <f>_xlfn.XLOOKUP(C7019,Products!$A:$A,Products!$E:$E,0,0)</f>
        <v>1839.17</v>
      </c>
      <c r="F7019" s="6">
        <f t="shared" si="218"/>
        <v>3678.34</v>
      </c>
      <c r="G7019" s="6">
        <v>3280.55</v>
      </c>
      <c r="H7019" s="6">
        <f t="shared" si="219"/>
        <v>-397.78999999999996</v>
      </c>
      <c r="I7019" s="4" t="s">
        <v>38930</v>
      </c>
      <c r="J7019" s="2">
        <v>45331</v>
      </c>
      <c r="K7019" s="1" t="s">
        <v>50452</v>
      </c>
      <c r="L7019" s="1" t="s">
        <v>246</v>
      </c>
      <c r="M7019" s="1" t="s">
        <v>370</v>
      </c>
    </row>
    <row r="7020" spans="1:13" ht="14.25" hidden="1" customHeight="1" x14ac:dyDescent="0.25">
      <c r="A7020" s="4" t="s">
        <v>50453</v>
      </c>
      <c r="B7020" s="4" t="s">
        <v>15524</v>
      </c>
      <c r="C7020" s="4" t="s">
        <v>38117</v>
      </c>
      <c r="D7020" s="8">
        <v>1</v>
      </c>
      <c r="E7020" s="6">
        <f>_xlfn.XLOOKUP(C7020,Products!$A:$A,Products!$E:$E,0,0)</f>
        <v>1892.52</v>
      </c>
      <c r="F7020" s="6">
        <f t="shared" si="218"/>
        <v>1892.52</v>
      </c>
      <c r="G7020" s="6">
        <v>4924.07</v>
      </c>
      <c r="H7020" s="6">
        <f t="shared" si="219"/>
        <v>3031.5499999999997</v>
      </c>
      <c r="I7020" s="4" t="s">
        <v>38924</v>
      </c>
      <c r="J7020" s="2">
        <v>44994</v>
      </c>
      <c r="K7020" s="1" t="s">
        <v>50454</v>
      </c>
      <c r="L7020" s="1" t="s">
        <v>167</v>
      </c>
      <c r="M7020" s="1" t="s">
        <v>4003</v>
      </c>
    </row>
    <row r="7021" spans="1:13" ht="14.25" hidden="1" customHeight="1" x14ac:dyDescent="0.25">
      <c r="A7021" s="4" t="s">
        <v>50455</v>
      </c>
      <c r="B7021" s="4" t="s">
        <v>7946</v>
      </c>
      <c r="C7021" s="4" t="s">
        <v>34964</v>
      </c>
      <c r="D7021" s="8">
        <v>3</v>
      </c>
      <c r="E7021" s="6">
        <f>_xlfn.XLOOKUP(C7021,Products!$A:$A,Products!$E:$E,0,0)</f>
        <v>1378.24</v>
      </c>
      <c r="F7021" s="6">
        <f t="shared" si="218"/>
        <v>4134.72</v>
      </c>
      <c r="G7021" s="6">
        <v>4319.97</v>
      </c>
      <c r="H7021" s="6">
        <f t="shared" si="219"/>
        <v>185.25</v>
      </c>
      <c r="I7021" s="4" t="s">
        <v>38938</v>
      </c>
      <c r="J7021" s="2">
        <v>44891</v>
      </c>
      <c r="K7021" s="1" t="s">
        <v>50456</v>
      </c>
      <c r="L7021" s="1" t="s">
        <v>228</v>
      </c>
      <c r="M7021" s="1" t="s">
        <v>941</v>
      </c>
    </row>
    <row r="7022" spans="1:13" ht="14.25" customHeight="1" x14ac:dyDescent="0.25">
      <c r="A7022" s="4" t="s">
        <v>60514</v>
      </c>
      <c r="B7022" s="4" t="s">
        <v>6122</v>
      </c>
      <c r="C7022" s="4" t="s">
        <v>38011</v>
      </c>
      <c r="D7022" s="8">
        <v>5</v>
      </c>
      <c r="E7022" s="17">
        <f>_xlfn.XLOOKUP(C7022,Products!$A:$A,Products!$E:$E,0,0)</f>
        <v>1942.11</v>
      </c>
      <c r="F7022" s="6">
        <f t="shared" si="218"/>
        <v>9710.5499999999993</v>
      </c>
      <c r="G7022" s="6">
        <v>2409.9699999999998</v>
      </c>
      <c r="H7022" s="6">
        <f t="shared" si="219"/>
        <v>-7300.58</v>
      </c>
      <c r="I7022" s="4" t="s">
        <v>38930</v>
      </c>
      <c r="J7022" s="2">
        <v>45705</v>
      </c>
      <c r="K7022" s="1" t="s">
        <v>60515</v>
      </c>
      <c r="L7022" s="1" t="s">
        <v>417</v>
      </c>
      <c r="M7022" s="1" t="s">
        <v>2179</v>
      </c>
    </row>
    <row r="7023" spans="1:13" ht="14.25" hidden="1" customHeight="1" x14ac:dyDescent="0.25">
      <c r="A7023" s="4" t="s">
        <v>50459</v>
      </c>
      <c r="B7023" s="4" t="s">
        <v>25277</v>
      </c>
      <c r="C7023" s="4" t="s">
        <v>35406</v>
      </c>
      <c r="D7023" s="8">
        <v>3</v>
      </c>
      <c r="E7023" s="6">
        <f>_xlfn.XLOOKUP(C7023,Products!$A:$A,Products!$E:$E,0,0)</f>
        <v>962.02</v>
      </c>
      <c r="F7023" s="6">
        <f t="shared" si="218"/>
        <v>2886.06</v>
      </c>
      <c r="G7023" s="6">
        <v>1683.12</v>
      </c>
      <c r="H7023" s="6">
        <f t="shared" si="219"/>
        <v>-1202.94</v>
      </c>
      <c r="I7023" s="4" t="s">
        <v>38930</v>
      </c>
      <c r="J7023" s="2">
        <v>44772</v>
      </c>
      <c r="K7023" s="1" t="s">
        <v>43793</v>
      </c>
      <c r="L7023" s="1" t="s">
        <v>337</v>
      </c>
      <c r="M7023" s="1" t="s">
        <v>3183</v>
      </c>
    </row>
    <row r="7024" spans="1:13" ht="14.25" hidden="1" customHeight="1" x14ac:dyDescent="0.25">
      <c r="A7024" s="4" t="s">
        <v>50460</v>
      </c>
      <c r="B7024" s="4" t="s">
        <v>1929</v>
      </c>
      <c r="C7024" s="4" t="s">
        <v>37770</v>
      </c>
      <c r="D7024" s="8">
        <v>5</v>
      </c>
      <c r="E7024" s="6">
        <f>_xlfn.XLOOKUP(C7024,Products!$A:$A,Products!$E:$E,0,0)</f>
        <v>72.900000000000006</v>
      </c>
      <c r="F7024" s="6">
        <f t="shared" si="218"/>
        <v>364.5</v>
      </c>
      <c r="G7024" s="6">
        <v>3173.49</v>
      </c>
      <c r="H7024" s="6">
        <f t="shared" si="219"/>
        <v>2808.99</v>
      </c>
      <c r="I7024" s="4" t="s">
        <v>38938</v>
      </c>
      <c r="J7024" s="2">
        <v>45452</v>
      </c>
      <c r="K7024" s="1" t="s">
        <v>50461</v>
      </c>
      <c r="L7024" s="1" t="s">
        <v>185</v>
      </c>
      <c r="M7024" s="1" t="s">
        <v>4832</v>
      </c>
    </row>
    <row r="7025" spans="1:13" ht="14.25" hidden="1" customHeight="1" x14ac:dyDescent="0.25">
      <c r="A7025" s="4" t="s">
        <v>50462</v>
      </c>
      <c r="B7025" s="4" t="s">
        <v>778</v>
      </c>
      <c r="C7025" s="4" t="s">
        <v>35476</v>
      </c>
      <c r="D7025" s="8">
        <v>3</v>
      </c>
      <c r="E7025" s="6">
        <f>_xlfn.XLOOKUP(C7025,Products!$A:$A,Products!$E:$E,0,0)</f>
        <v>730.25</v>
      </c>
      <c r="F7025" s="6">
        <f t="shared" si="218"/>
        <v>2190.75</v>
      </c>
      <c r="G7025" s="6">
        <v>4639.96</v>
      </c>
      <c r="H7025" s="6">
        <f t="shared" si="219"/>
        <v>2449.21</v>
      </c>
      <c r="I7025" s="4" t="s">
        <v>38924</v>
      </c>
      <c r="J7025" s="2">
        <v>45053</v>
      </c>
      <c r="K7025" s="1" t="s">
        <v>50463</v>
      </c>
      <c r="L7025" s="1" t="s">
        <v>113</v>
      </c>
      <c r="M7025" s="1" t="s">
        <v>995</v>
      </c>
    </row>
    <row r="7026" spans="1:13" ht="14.25" hidden="1" customHeight="1" x14ac:dyDescent="0.25">
      <c r="A7026" s="4" t="s">
        <v>50464</v>
      </c>
      <c r="B7026" s="4" t="s">
        <v>3241</v>
      </c>
      <c r="C7026" s="4" t="s">
        <v>37348</v>
      </c>
      <c r="D7026" s="8">
        <v>2</v>
      </c>
      <c r="E7026" s="6">
        <f>_xlfn.XLOOKUP(C7026,Products!$A:$A,Products!$E:$E,0,0)</f>
        <v>146</v>
      </c>
      <c r="F7026" s="6">
        <f t="shared" si="218"/>
        <v>292</v>
      </c>
      <c r="G7026" s="6">
        <v>3878.59</v>
      </c>
      <c r="H7026" s="6">
        <f t="shared" si="219"/>
        <v>3586.59</v>
      </c>
      <c r="I7026" s="4" t="s">
        <v>38917</v>
      </c>
      <c r="J7026" s="2">
        <v>45568</v>
      </c>
      <c r="K7026" s="1" t="s">
        <v>50465</v>
      </c>
      <c r="L7026" s="1" t="s">
        <v>426</v>
      </c>
      <c r="M7026" s="1" t="s">
        <v>862</v>
      </c>
    </row>
    <row r="7027" spans="1:13" ht="14.25" hidden="1" customHeight="1" x14ac:dyDescent="0.25">
      <c r="A7027" s="4" t="s">
        <v>50466</v>
      </c>
      <c r="B7027" s="4" t="s">
        <v>5648</v>
      </c>
      <c r="C7027" s="4" t="s">
        <v>38194</v>
      </c>
      <c r="D7027" s="8">
        <v>2</v>
      </c>
      <c r="E7027" s="6">
        <f>_xlfn.XLOOKUP(C7027,Products!$A:$A,Products!$E:$E,0,0)</f>
        <v>1025.6600000000001</v>
      </c>
      <c r="F7027" s="6">
        <f t="shared" si="218"/>
        <v>2051.3200000000002</v>
      </c>
      <c r="G7027" s="6">
        <v>2633.98</v>
      </c>
      <c r="H7027" s="6">
        <f t="shared" si="219"/>
        <v>582.65999999999985</v>
      </c>
      <c r="I7027" s="4" t="s">
        <v>38930</v>
      </c>
      <c r="J7027" s="2">
        <v>45361</v>
      </c>
      <c r="K7027" s="1" t="s">
        <v>9299</v>
      </c>
      <c r="L7027" s="1" t="s">
        <v>95</v>
      </c>
      <c r="M7027" s="1" t="s">
        <v>2779</v>
      </c>
    </row>
    <row r="7028" spans="1:13" ht="14.25" hidden="1" customHeight="1" x14ac:dyDescent="0.25">
      <c r="A7028" s="4" t="s">
        <v>50467</v>
      </c>
      <c r="B7028" s="4" t="s">
        <v>30625</v>
      </c>
      <c r="C7028" s="4" t="s">
        <v>37744</v>
      </c>
      <c r="D7028" s="8">
        <v>1</v>
      </c>
      <c r="E7028" s="6">
        <f>_xlfn.XLOOKUP(C7028,Products!$A:$A,Products!$E:$E,0,0)</f>
        <v>1968.58</v>
      </c>
      <c r="F7028" s="6">
        <f t="shared" si="218"/>
        <v>1968.58</v>
      </c>
      <c r="G7028" s="6">
        <v>21.23</v>
      </c>
      <c r="H7028" s="6">
        <f t="shared" si="219"/>
        <v>-1947.35</v>
      </c>
      <c r="I7028" s="4" t="s">
        <v>38930</v>
      </c>
      <c r="J7028" s="2">
        <v>44920</v>
      </c>
      <c r="K7028" s="1" t="s">
        <v>50468</v>
      </c>
      <c r="L7028" s="1" t="s">
        <v>122</v>
      </c>
      <c r="M7028" s="1" t="s">
        <v>35</v>
      </c>
    </row>
    <row r="7029" spans="1:13" ht="14.25" hidden="1" customHeight="1" x14ac:dyDescent="0.25">
      <c r="A7029" s="4" t="s">
        <v>50469</v>
      </c>
      <c r="B7029" s="4" t="s">
        <v>29857</v>
      </c>
      <c r="C7029" s="4" t="s">
        <v>36688</v>
      </c>
      <c r="D7029" s="8">
        <v>3</v>
      </c>
      <c r="E7029" s="6">
        <f>_xlfn.XLOOKUP(C7029,Products!$A:$A,Products!$E:$E,0,0)</f>
        <v>1946.81</v>
      </c>
      <c r="F7029" s="6">
        <f t="shared" si="218"/>
        <v>5840.43</v>
      </c>
      <c r="G7029" s="6">
        <v>1076.83</v>
      </c>
      <c r="H7029" s="6">
        <f t="shared" si="219"/>
        <v>-4763.6000000000004</v>
      </c>
      <c r="I7029" s="4" t="s">
        <v>38938</v>
      </c>
      <c r="J7029" s="2">
        <v>44864</v>
      </c>
      <c r="K7029" s="1" t="s">
        <v>50470</v>
      </c>
      <c r="L7029" s="1" t="s">
        <v>131</v>
      </c>
      <c r="M7029" s="1" t="s">
        <v>784</v>
      </c>
    </row>
    <row r="7030" spans="1:13" ht="14.25" hidden="1" customHeight="1" x14ac:dyDescent="0.25">
      <c r="A7030" s="4" t="s">
        <v>50471</v>
      </c>
      <c r="B7030" s="4" t="s">
        <v>31804</v>
      </c>
      <c r="C7030" s="4" t="s">
        <v>37073</v>
      </c>
      <c r="D7030" s="8">
        <v>3</v>
      </c>
      <c r="E7030" s="6">
        <f>_xlfn.XLOOKUP(C7030,Products!$A:$A,Products!$E:$E,0,0)</f>
        <v>1149.8499999999999</v>
      </c>
      <c r="F7030" s="6">
        <f t="shared" si="218"/>
        <v>3449.5499999999997</v>
      </c>
      <c r="G7030" s="6">
        <v>1142.73</v>
      </c>
      <c r="H7030" s="6">
        <f t="shared" si="219"/>
        <v>-2306.8199999999997</v>
      </c>
      <c r="I7030" s="4" t="s">
        <v>38924</v>
      </c>
      <c r="J7030" s="2">
        <v>44355</v>
      </c>
      <c r="K7030" s="1" t="s">
        <v>40644</v>
      </c>
      <c r="L7030" s="1" t="s">
        <v>86</v>
      </c>
      <c r="M7030" s="1" t="s">
        <v>2339</v>
      </c>
    </row>
    <row r="7031" spans="1:13" ht="14.25" hidden="1" customHeight="1" x14ac:dyDescent="0.25">
      <c r="A7031" s="4" t="s">
        <v>50472</v>
      </c>
      <c r="B7031" s="4" t="s">
        <v>15781</v>
      </c>
      <c r="C7031" s="4" t="s">
        <v>38360</v>
      </c>
      <c r="D7031" s="8">
        <v>1</v>
      </c>
      <c r="E7031" s="6">
        <f>_xlfn.XLOOKUP(C7031,Products!$A:$A,Products!$E:$E,0,0)</f>
        <v>206.58</v>
      </c>
      <c r="F7031" s="6">
        <f t="shared" si="218"/>
        <v>206.58</v>
      </c>
      <c r="G7031" s="6">
        <v>1593.79</v>
      </c>
      <c r="H7031" s="6">
        <f t="shared" si="219"/>
        <v>1387.21</v>
      </c>
      <c r="I7031" s="4" t="s">
        <v>38919</v>
      </c>
      <c r="J7031" s="2">
        <v>44369</v>
      </c>
      <c r="K7031" s="1" t="s">
        <v>50473</v>
      </c>
      <c r="L7031" s="1" t="s">
        <v>158</v>
      </c>
      <c r="M7031" s="1" t="s">
        <v>255</v>
      </c>
    </row>
    <row r="7032" spans="1:13" ht="14.25" hidden="1" customHeight="1" x14ac:dyDescent="0.25">
      <c r="A7032" s="4" t="s">
        <v>46765</v>
      </c>
      <c r="B7032" s="4" t="s">
        <v>28277</v>
      </c>
      <c r="C7032" s="4" t="s">
        <v>35638</v>
      </c>
      <c r="D7032" s="8">
        <v>1</v>
      </c>
      <c r="E7032" s="6">
        <f>_xlfn.XLOOKUP(C7032,Products!$A:$A,Products!$E:$E,0,0)</f>
        <v>1725.31</v>
      </c>
      <c r="F7032" s="6">
        <f t="shared" si="218"/>
        <v>1725.31</v>
      </c>
      <c r="G7032" s="6">
        <v>3255.24</v>
      </c>
      <c r="H7032" s="6">
        <f t="shared" si="219"/>
        <v>1529.9299999999998</v>
      </c>
      <c r="I7032" s="4" t="s">
        <v>38919</v>
      </c>
      <c r="J7032" s="2">
        <v>44046</v>
      </c>
      <c r="K7032" s="1" t="s">
        <v>9003</v>
      </c>
      <c r="L7032" s="1" t="s">
        <v>730</v>
      </c>
      <c r="M7032" s="1" t="s">
        <v>792</v>
      </c>
    </row>
    <row r="7033" spans="1:13" ht="14.25" hidden="1" customHeight="1" x14ac:dyDescent="0.25">
      <c r="A7033" s="4" t="s">
        <v>47592</v>
      </c>
      <c r="B7033" s="4" t="s">
        <v>3495</v>
      </c>
      <c r="C7033" s="4" t="s">
        <v>34323</v>
      </c>
      <c r="D7033" s="8">
        <v>5</v>
      </c>
      <c r="E7033" s="6">
        <f>_xlfn.XLOOKUP(C7033,Products!$A:$A,Products!$E:$E,0,0)</f>
        <v>1277.68</v>
      </c>
      <c r="F7033" s="6">
        <f t="shared" si="218"/>
        <v>6388.4000000000005</v>
      </c>
      <c r="G7033" s="6">
        <v>3491.57</v>
      </c>
      <c r="H7033" s="6">
        <f t="shared" si="219"/>
        <v>-2896.8300000000004</v>
      </c>
      <c r="I7033" s="4" t="s">
        <v>38919</v>
      </c>
      <c r="J7033" s="2">
        <v>44046</v>
      </c>
      <c r="K7033" s="1" t="s">
        <v>33383</v>
      </c>
      <c r="L7033" s="1" t="s">
        <v>254</v>
      </c>
      <c r="M7033" s="1" t="s">
        <v>847</v>
      </c>
    </row>
    <row r="7034" spans="1:13" ht="14.25" hidden="1" customHeight="1" x14ac:dyDescent="0.25">
      <c r="A7034" s="4" t="s">
        <v>50478</v>
      </c>
      <c r="B7034" s="4" t="s">
        <v>25516</v>
      </c>
      <c r="C7034" s="4" t="s">
        <v>37880</v>
      </c>
      <c r="D7034" s="8">
        <v>3</v>
      </c>
      <c r="E7034" s="6">
        <f>_xlfn.XLOOKUP(C7034,Products!$A:$A,Products!$E:$E,0,0)</f>
        <v>424.74</v>
      </c>
      <c r="F7034" s="6">
        <f t="shared" si="218"/>
        <v>1274.22</v>
      </c>
      <c r="G7034" s="6">
        <v>4477.1099999999997</v>
      </c>
      <c r="H7034" s="6">
        <f t="shared" si="219"/>
        <v>3202.8899999999994</v>
      </c>
      <c r="I7034" s="4" t="s">
        <v>38924</v>
      </c>
      <c r="J7034" s="2">
        <v>45436</v>
      </c>
      <c r="K7034" s="1" t="s">
        <v>26871</v>
      </c>
      <c r="L7034" s="1" t="s">
        <v>1416</v>
      </c>
      <c r="M7034" s="1" t="s">
        <v>1863</v>
      </c>
    </row>
    <row r="7035" spans="1:13" ht="14.25" hidden="1" customHeight="1" x14ac:dyDescent="0.25">
      <c r="A7035" s="4" t="s">
        <v>49004</v>
      </c>
      <c r="B7035" s="4" t="s">
        <v>26126</v>
      </c>
      <c r="C7035" s="4" t="s">
        <v>35947</v>
      </c>
      <c r="D7035" s="8">
        <v>1</v>
      </c>
      <c r="E7035" s="6">
        <f>_xlfn.XLOOKUP(C7035,Products!$A:$A,Products!$E:$E,0,0)</f>
        <v>1886.46</v>
      </c>
      <c r="F7035" s="6">
        <f t="shared" si="218"/>
        <v>1886.46</v>
      </c>
      <c r="G7035" s="6">
        <v>4695.96</v>
      </c>
      <c r="H7035" s="6">
        <f t="shared" si="219"/>
        <v>2809.5</v>
      </c>
      <c r="I7035" s="4" t="s">
        <v>38917</v>
      </c>
      <c r="J7035" s="2">
        <v>44046</v>
      </c>
      <c r="K7035" s="1" t="s">
        <v>23347</v>
      </c>
      <c r="L7035" s="1" t="s">
        <v>34</v>
      </c>
      <c r="M7035" s="1" t="s">
        <v>2156</v>
      </c>
    </row>
    <row r="7036" spans="1:13" ht="14.25" hidden="1" customHeight="1" x14ac:dyDescent="0.25">
      <c r="A7036" s="4" t="s">
        <v>50481</v>
      </c>
      <c r="B7036" s="4" t="s">
        <v>22561</v>
      </c>
      <c r="C7036" s="4" t="s">
        <v>38047</v>
      </c>
      <c r="D7036" s="8">
        <v>5</v>
      </c>
      <c r="E7036" s="6">
        <f>_xlfn.XLOOKUP(C7036,Products!$A:$A,Products!$E:$E,0,0)</f>
        <v>1652.44</v>
      </c>
      <c r="F7036" s="6">
        <f t="shared" si="218"/>
        <v>8262.2000000000007</v>
      </c>
      <c r="G7036" s="6">
        <v>2616.87</v>
      </c>
      <c r="H7036" s="6">
        <f t="shared" si="219"/>
        <v>-5645.3300000000008</v>
      </c>
      <c r="I7036" s="4" t="s">
        <v>38938</v>
      </c>
      <c r="J7036" s="2">
        <v>45132</v>
      </c>
      <c r="K7036" s="1" t="s">
        <v>50482</v>
      </c>
      <c r="L7036" s="1" t="s">
        <v>237</v>
      </c>
      <c r="M7036" s="1" t="s">
        <v>321</v>
      </c>
    </row>
    <row r="7037" spans="1:13" ht="14.25" hidden="1" customHeight="1" x14ac:dyDescent="0.25">
      <c r="A7037" s="4" t="s">
        <v>50483</v>
      </c>
      <c r="B7037" s="4" t="s">
        <v>9529</v>
      </c>
      <c r="C7037" s="4" t="s">
        <v>35476</v>
      </c>
      <c r="D7037" s="8">
        <v>5</v>
      </c>
      <c r="E7037" s="6">
        <f>_xlfn.XLOOKUP(C7037,Products!$A:$A,Products!$E:$E,0,0)</f>
        <v>730.25</v>
      </c>
      <c r="F7037" s="6">
        <f t="shared" si="218"/>
        <v>3651.25</v>
      </c>
      <c r="G7037" s="6">
        <v>1572.25</v>
      </c>
      <c r="H7037" s="6">
        <f t="shared" si="219"/>
        <v>-2079</v>
      </c>
      <c r="I7037" s="4" t="s">
        <v>38938</v>
      </c>
      <c r="J7037" s="2">
        <v>44268</v>
      </c>
      <c r="K7037" s="1" t="s">
        <v>3959</v>
      </c>
      <c r="L7037" s="1" t="s">
        <v>219</v>
      </c>
      <c r="M7037" s="1" t="s">
        <v>2112</v>
      </c>
    </row>
    <row r="7038" spans="1:13" ht="14.25" hidden="1" customHeight="1" x14ac:dyDescent="0.25">
      <c r="A7038" s="4" t="s">
        <v>50484</v>
      </c>
      <c r="B7038" s="4" t="s">
        <v>3877</v>
      </c>
      <c r="C7038" s="4" t="s">
        <v>34447</v>
      </c>
      <c r="D7038" s="8">
        <v>1</v>
      </c>
      <c r="E7038" s="6">
        <f>_xlfn.XLOOKUP(C7038,Products!$A:$A,Products!$E:$E,0,0)</f>
        <v>374.43</v>
      </c>
      <c r="F7038" s="6">
        <f t="shared" si="218"/>
        <v>374.43</v>
      </c>
      <c r="G7038" s="6">
        <v>1190.4000000000001</v>
      </c>
      <c r="H7038" s="6">
        <f t="shared" si="219"/>
        <v>815.97</v>
      </c>
      <c r="I7038" s="4" t="s">
        <v>38917</v>
      </c>
      <c r="J7038" s="2">
        <v>44768</v>
      </c>
      <c r="K7038" s="1" t="s">
        <v>38634</v>
      </c>
      <c r="L7038" s="1" t="s">
        <v>475</v>
      </c>
      <c r="M7038" s="1" t="s">
        <v>769</v>
      </c>
    </row>
    <row r="7039" spans="1:13" ht="14.25" hidden="1" customHeight="1" x14ac:dyDescent="0.25">
      <c r="A7039" s="4" t="s">
        <v>50485</v>
      </c>
      <c r="B7039" s="4" t="s">
        <v>28549</v>
      </c>
      <c r="C7039" s="4" t="s">
        <v>38668</v>
      </c>
      <c r="D7039" s="8">
        <v>2</v>
      </c>
      <c r="E7039" s="6">
        <f>_xlfn.XLOOKUP(C7039,Products!$A:$A,Products!$E:$E,0,0)</f>
        <v>853.09</v>
      </c>
      <c r="F7039" s="6">
        <f t="shared" si="218"/>
        <v>1706.18</v>
      </c>
      <c r="G7039" s="6">
        <v>4018.92</v>
      </c>
      <c r="H7039" s="6">
        <f t="shared" si="219"/>
        <v>2312.7399999999998</v>
      </c>
      <c r="I7039" s="4" t="s">
        <v>38917</v>
      </c>
      <c r="J7039" s="2">
        <v>44952</v>
      </c>
      <c r="K7039" s="1" t="s">
        <v>50123</v>
      </c>
      <c r="L7039" s="1" t="s">
        <v>95</v>
      </c>
      <c r="M7039" s="1" t="s">
        <v>427</v>
      </c>
    </row>
    <row r="7040" spans="1:13" ht="14.25" hidden="1" customHeight="1" x14ac:dyDescent="0.25">
      <c r="A7040" s="4" t="s">
        <v>49771</v>
      </c>
      <c r="B7040" s="4" t="s">
        <v>161</v>
      </c>
      <c r="C7040" s="4" t="s">
        <v>37008</v>
      </c>
      <c r="D7040" s="8">
        <v>2</v>
      </c>
      <c r="E7040" s="6">
        <f>_xlfn.XLOOKUP(C7040,Products!$A:$A,Products!$E:$E,0,0)</f>
        <v>1898.15</v>
      </c>
      <c r="F7040" s="6">
        <f t="shared" si="218"/>
        <v>3796.3</v>
      </c>
      <c r="G7040" s="6">
        <v>600.87</v>
      </c>
      <c r="H7040" s="6">
        <f t="shared" si="219"/>
        <v>-3195.4300000000003</v>
      </c>
      <c r="I7040" s="4" t="s">
        <v>38919</v>
      </c>
      <c r="J7040" s="2">
        <v>44046</v>
      </c>
      <c r="K7040" s="1" t="s">
        <v>39073</v>
      </c>
      <c r="L7040" s="1" t="s">
        <v>25</v>
      </c>
      <c r="M7040" s="1" t="s">
        <v>467</v>
      </c>
    </row>
    <row r="7041" spans="1:13" ht="14.25" hidden="1" customHeight="1" x14ac:dyDescent="0.25">
      <c r="A7041" s="4" t="s">
        <v>50488</v>
      </c>
      <c r="B7041" s="4" t="s">
        <v>29809</v>
      </c>
      <c r="C7041" s="4" t="s">
        <v>38166</v>
      </c>
      <c r="D7041" s="8">
        <v>1</v>
      </c>
      <c r="E7041" s="6">
        <f>_xlfn.XLOOKUP(C7041,Products!$A:$A,Products!$E:$E,0,0)</f>
        <v>888.44</v>
      </c>
      <c r="F7041" s="6">
        <f t="shared" si="218"/>
        <v>888.44</v>
      </c>
      <c r="G7041" s="6">
        <v>1400.35</v>
      </c>
      <c r="H7041" s="6">
        <f t="shared" si="219"/>
        <v>511.90999999999985</v>
      </c>
      <c r="I7041" s="4" t="s">
        <v>38930</v>
      </c>
      <c r="J7041" s="2">
        <v>45327</v>
      </c>
      <c r="K7041" s="1" t="s">
        <v>50489</v>
      </c>
      <c r="L7041" s="1" t="s">
        <v>104</v>
      </c>
      <c r="M7041" s="1" t="s">
        <v>1347</v>
      </c>
    </row>
    <row r="7042" spans="1:13" ht="14.25" hidden="1" customHeight="1" x14ac:dyDescent="0.25">
      <c r="A7042" s="4" t="s">
        <v>50490</v>
      </c>
      <c r="B7042" s="4" t="s">
        <v>6510</v>
      </c>
      <c r="C7042" s="4" t="s">
        <v>37317</v>
      </c>
      <c r="D7042" s="8">
        <v>1</v>
      </c>
      <c r="E7042" s="6">
        <f>_xlfn.XLOOKUP(C7042,Products!$A:$A,Products!$E:$E,0,0)</f>
        <v>983.3</v>
      </c>
      <c r="F7042" s="6">
        <f t="shared" ref="F7042:F7105" si="220">E7042*D7042</f>
        <v>983.3</v>
      </c>
      <c r="G7042" s="6">
        <v>3724.21</v>
      </c>
      <c r="H7042" s="6">
        <f t="shared" ref="H7042:H7105" si="221">G7042-F7042</f>
        <v>2740.91</v>
      </c>
      <c r="I7042" s="4" t="s">
        <v>38930</v>
      </c>
      <c r="J7042" s="2">
        <v>45037</v>
      </c>
      <c r="K7042" s="1" t="s">
        <v>48346</v>
      </c>
      <c r="L7042" s="1" t="s">
        <v>337</v>
      </c>
      <c r="M7042" s="1" t="s">
        <v>651</v>
      </c>
    </row>
    <row r="7043" spans="1:13" ht="14.25" hidden="1" customHeight="1" x14ac:dyDescent="0.25">
      <c r="A7043" s="4" t="s">
        <v>50491</v>
      </c>
      <c r="B7043" s="4" t="s">
        <v>23239</v>
      </c>
      <c r="C7043" s="4" t="s">
        <v>36920</v>
      </c>
      <c r="D7043" s="8">
        <v>1</v>
      </c>
      <c r="E7043" s="6">
        <f>_xlfn.XLOOKUP(C7043,Products!$A:$A,Products!$E:$E,0,0)</f>
        <v>1213.75</v>
      </c>
      <c r="F7043" s="6">
        <f t="shared" si="220"/>
        <v>1213.75</v>
      </c>
      <c r="G7043" s="6">
        <v>1417.45</v>
      </c>
      <c r="H7043" s="6">
        <f t="shared" si="221"/>
        <v>203.70000000000005</v>
      </c>
      <c r="I7043" s="4" t="s">
        <v>38930</v>
      </c>
      <c r="J7043" s="2">
        <v>45395</v>
      </c>
      <c r="K7043" s="1" t="s">
        <v>50492</v>
      </c>
      <c r="L7043" s="1" t="s">
        <v>263</v>
      </c>
      <c r="M7043" s="1" t="s">
        <v>1432</v>
      </c>
    </row>
    <row r="7044" spans="1:13" ht="14.25" hidden="1" customHeight="1" x14ac:dyDescent="0.25">
      <c r="A7044" s="4" t="s">
        <v>50493</v>
      </c>
      <c r="B7044" s="4" t="s">
        <v>13801</v>
      </c>
      <c r="C7044" s="4" t="s">
        <v>37437</v>
      </c>
      <c r="D7044" s="8">
        <v>5</v>
      </c>
      <c r="E7044" s="6">
        <f>_xlfn.XLOOKUP(C7044,Products!$A:$A,Products!$E:$E,0,0)</f>
        <v>1566.99</v>
      </c>
      <c r="F7044" s="6">
        <f t="shared" si="220"/>
        <v>7834.95</v>
      </c>
      <c r="G7044" s="6">
        <v>1845.66</v>
      </c>
      <c r="H7044" s="6">
        <f t="shared" si="221"/>
        <v>-5989.29</v>
      </c>
      <c r="I7044" s="4" t="s">
        <v>38917</v>
      </c>
      <c r="J7044" s="2">
        <v>44309</v>
      </c>
      <c r="K7044" s="1" t="s">
        <v>50494</v>
      </c>
      <c r="L7044" s="1" t="s">
        <v>16</v>
      </c>
      <c r="M7044" s="1" t="s">
        <v>3410</v>
      </c>
    </row>
    <row r="7045" spans="1:13" ht="14.25" customHeight="1" x14ac:dyDescent="0.25">
      <c r="A7045" s="4" t="s">
        <v>41349</v>
      </c>
      <c r="B7045" s="4" t="s">
        <v>19248</v>
      </c>
      <c r="C7045" s="4" t="s">
        <v>38095</v>
      </c>
      <c r="D7045" s="8">
        <v>3</v>
      </c>
      <c r="E7045" s="17">
        <f>_xlfn.XLOOKUP(C7045,Products!$A:$A,Products!$E:$E,0,0)</f>
        <v>561.74</v>
      </c>
      <c r="F7045" s="6">
        <f t="shared" si="220"/>
        <v>1685.22</v>
      </c>
      <c r="G7045" s="6">
        <v>4182.2299999999996</v>
      </c>
      <c r="H7045" s="6">
        <f t="shared" si="221"/>
        <v>2497.0099999999993</v>
      </c>
      <c r="I7045" s="4" t="s">
        <v>38924</v>
      </c>
      <c r="J7045" s="2">
        <v>45704</v>
      </c>
      <c r="K7045" s="1" t="s">
        <v>22443</v>
      </c>
      <c r="L7045" s="1" t="s">
        <v>610</v>
      </c>
      <c r="M7045" s="1" t="s">
        <v>4281</v>
      </c>
    </row>
    <row r="7046" spans="1:13" ht="14.25" hidden="1" customHeight="1" x14ac:dyDescent="0.25">
      <c r="A7046" s="4" t="s">
        <v>50497</v>
      </c>
      <c r="B7046" s="4" t="s">
        <v>2377</v>
      </c>
      <c r="C7046" s="4" t="s">
        <v>37500</v>
      </c>
      <c r="D7046" s="8">
        <v>1</v>
      </c>
      <c r="E7046" s="6">
        <f>_xlfn.XLOOKUP(C7046,Products!$A:$A,Products!$E:$E,0,0)</f>
        <v>1096.56</v>
      </c>
      <c r="F7046" s="6">
        <f t="shared" si="220"/>
        <v>1096.56</v>
      </c>
      <c r="G7046" s="6">
        <v>4328.7</v>
      </c>
      <c r="H7046" s="6">
        <f t="shared" si="221"/>
        <v>3232.14</v>
      </c>
      <c r="I7046" s="4" t="s">
        <v>38938</v>
      </c>
      <c r="J7046" s="2">
        <v>44988</v>
      </c>
      <c r="K7046" s="1" t="s">
        <v>34039</v>
      </c>
      <c r="L7046" s="1" t="s">
        <v>86</v>
      </c>
      <c r="M7046" s="1" t="s">
        <v>26</v>
      </c>
    </row>
    <row r="7047" spans="1:13" ht="14.25" hidden="1" customHeight="1" x14ac:dyDescent="0.25">
      <c r="A7047" s="4" t="s">
        <v>51367</v>
      </c>
      <c r="B7047" s="4" t="s">
        <v>5417</v>
      </c>
      <c r="C7047" s="4" t="s">
        <v>34553</v>
      </c>
      <c r="D7047" s="8">
        <v>1</v>
      </c>
      <c r="E7047" s="6">
        <f>_xlfn.XLOOKUP(C7047,Products!$A:$A,Products!$E:$E,0,0)</f>
        <v>555.71</v>
      </c>
      <c r="F7047" s="6">
        <f t="shared" si="220"/>
        <v>555.71</v>
      </c>
      <c r="G7047" s="6">
        <v>543.83000000000004</v>
      </c>
      <c r="H7047" s="6">
        <f t="shared" si="221"/>
        <v>-11.879999999999995</v>
      </c>
      <c r="I7047" s="4" t="s">
        <v>38924</v>
      </c>
      <c r="J7047" s="2">
        <v>44046</v>
      </c>
      <c r="K7047" s="1" t="s">
        <v>50489</v>
      </c>
      <c r="L7047" s="1" t="s">
        <v>516</v>
      </c>
      <c r="M7047" s="1" t="s">
        <v>1749</v>
      </c>
    </row>
    <row r="7048" spans="1:13" ht="14.25" hidden="1" customHeight="1" x14ac:dyDescent="0.25">
      <c r="A7048" s="4" t="s">
        <v>50500</v>
      </c>
      <c r="B7048" s="4" t="s">
        <v>469</v>
      </c>
      <c r="C7048" s="4" t="s">
        <v>36377</v>
      </c>
      <c r="D7048" s="8">
        <v>4</v>
      </c>
      <c r="E7048" s="6">
        <f>_xlfn.XLOOKUP(C7048,Products!$A:$A,Products!$E:$E,0,0)</f>
        <v>937.48</v>
      </c>
      <c r="F7048" s="6">
        <f t="shared" si="220"/>
        <v>3749.92</v>
      </c>
      <c r="G7048" s="6">
        <v>2606.27</v>
      </c>
      <c r="H7048" s="6">
        <f t="shared" si="221"/>
        <v>-1143.6500000000001</v>
      </c>
      <c r="I7048" s="4" t="s">
        <v>38938</v>
      </c>
      <c r="J7048" s="2">
        <v>44223</v>
      </c>
      <c r="K7048" s="1" t="s">
        <v>7695</v>
      </c>
      <c r="L7048" s="1" t="s">
        <v>34</v>
      </c>
      <c r="M7048" s="1" t="s">
        <v>784</v>
      </c>
    </row>
    <row r="7049" spans="1:13" ht="14.25" customHeight="1" x14ac:dyDescent="0.25">
      <c r="A7049" s="4" t="s">
        <v>41980</v>
      </c>
      <c r="B7049" s="4" t="s">
        <v>4102</v>
      </c>
      <c r="C7049" s="4" t="s">
        <v>37143</v>
      </c>
      <c r="D7049" s="8">
        <v>5</v>
      </c>
      <c r="E7049" s="17">
        <f>_xlfn.XLOOKUP(C7049,Products!$A:$A,Products!$E:$E,0,0)</f>
        <v>1768.72</v>
      </c>
      <c r="F7049" s="6">
        <f t="shared" si="220"/>
        <v>8843.6</v>
      </c>
      <c r="G7049" s="6">
        <v>695.14</v>
      </c>
      <c r="H7049" s="6">
        <f t="shared" si="221"/>
        <v>-8148.46</v>
      </c>
      <c r="I7049" s="4" t="s">
        <v>38930</v>
      </c>
      <c r="J7049" s="2">
        <v>45704</v>
      </c>
      <c r="K7049" s="1" t="s">
        <v>434</v>
      </c>
      <c r="L7049" s="1" t="s">
        <v>1416</v>
      </c>
      <c r="M7049" s="1" t="s">
        <v>220</v>
      </c>
    </row>
    <row r="7050" spans="1:13" ht="14.25" hidden="1" customHeight="1" x14ac:dyDescent="0.25">
      <c r="A7050" s="4" t="s">
        <v>55402</v>
      </c>
      <c r="B7050" s="4" t="s">
        <v>2247</v>
      </c>
      <c r="C7050" s="4" t="s">
        <v>38279</v>
      </c>
      <c r="D7050" s="8">
        <v>2</v>
      </c>
      <c r="E7050" s="6">
        <f>_xlfn.XLOOKUP(C7050,Products!$A:$A,Products!$E:$E,0,0)</f>
        <v>1384.27</v>
      </c>
      <c r="F7050" s="6">
        <f t="shared" si="220"/>
        <v>2768.54</v>
      </c>
      <c r="G7050" s="6">
        <v>132.35</v>
      </c>
      <c r="H7050" s="6">
        <f t="shared" si="221"/>
        <v>-2636.19</v>
      </c>
      <c r="I7050" s="4" t="s">
        <v>38917</v>
      </c>
      <c r="J7050" s="2">
        <v>44046</v>
      </c>
      <c r="K7050" s="1" t="s">
        <v>55403</v>
      </c>
      <c r="L7050" s="1" t="s">
        <v>60</v>
      </c>
      <c r="M7050" s="1" t="s">
        <v>1115</v>
      </c>
    </row>
    <row r="7051" spans="1:13" ht="14.25" hidden="1" customHeight="1" x14ac:dyDescent="0.25">
      <c r="A7051" s="4" t="s">
        <v>50504</v>
      </c>
      <c r="B7051" s="4" t="s">
        <v>7426</v>
      </c>
      <c r="C7051" s="4" t="s">
        <v>36582</v>
      </c>
      <c r="D7051" s="8">
        <v>5</v>
      </c>
      <c r="E7051" s="6">
        <f>_xlfn.XLOOKUP(C7051,Products!$A:$A,Products!$E:$E,0,0)</f>
        <v>19.27</v>
      </c>
      <c r="F7051" s="6">
        <f t="shared" si="220"/>
        <v>96.35</v>
      </c>
      <c r="G7051" s="6">
        <v>3086.69</v>
      </c>
      <c r="H7051" s="6">
        <f t="shared" si="221"/>
        <v>2990.34</v>
      </c>
      <c r="I7051" s="4" t="s">
        <v>38938</v>
      </c>
      <c r="J7051" s="2">
        <v>44271</v>
      </c>
      <c r="K7051" s="1" t="s">
        <v>41658</v>
      </c>
      <c r="L7051" s="1" t="s">
        <v>131</v>
      </c>
      <c r="M7051" s="1" t="s">
        <v>1712</v>
      </c>
    </row>
    <row r="7052" spans="1:13" ht="14.25" hidden="1" customHeight="1" x14ac:dyDescent="0.25">
      <c r="A7052" s="4" t="s">
        <v>50505</v>
      </c>
      <c r="B7052" s="4" t="s">
        <v>30888</v>
      </c>
      <c r="C7052" s="4" t="s">
        <v>38635</v>
      </c>
      <c r="D7052" s="8">
        <v>1</v>
      </c>
      <c r="E7052" s="6">
        <f>_xlfn.XLOOKUP(C7052,Products!$A:$A,Products!$E:$E,0,0)</f>
        <v>998.23</v>
      </c>
      <c r="F7052" s="6">
        <f t="shared" si="220"/>
        <v>998.23</v>
      </c>
      <c r="G7052" s="6">
        <v>2135.08</v>
      </c>
      <c r="H7052" s="6">
        <f t="shared" si="221"/>
        <v>1136.8499999999999</v>
      </c>
      <c r="I7052" s="4" t="s">
        <v>38938</v>
      </c>
      <c r="J7052" s="2">
        <v>44430</v>
      </c>
      <c r="K7052" s="1" t="s">
        <v>2583</v>
      </c>
      <c r="L7052" s="1" t="s">
        <v>16</v>
      </c>
      <c r="M7052" s="1" t="s">
        <v>611</v>
      </c>
    </row>
    <row r="7053" spans="1:13" ht="14.25" hidden="1" customHeight="1" x14ac:dyDescent="0.25">
      <c r="A7053" s="4" t="s">
        <v>50506</v>
      </c>
      <c r="B7053" s="4" t="s">
        <v>23988</v>
      </c>
      <c r="C7053" s="4" t="s">
        <v>38761</v>
      </c>
      <c r="D7053" s="8">
        <v>2</v>
      </c>
      <c r="E7053" s="6">
        <f>_xlfn.XLOOKUP(C7053,Products!$A:$A,Products!$E:$E,0,0)</f>
        <v>1096.6300000000001</v>
      </c>
      <c r="F7053" s="6">
        <f t="shared" si="220"/>
        <v>2193.2600000000002</v>
      </c>
      <c r="G7053" s="6">
        <v>4859.71</v>
      </c>
      <c r="H7053" s="6">
        <f t="shared" si="221"/>
        <v>2666.45</v>
      </c>
      <c r="I7053" s="4" t="s">
        <v>38924</v>
      </c>
      <c r="J7053" s="2">
        <v>45077</v>
      </c>
      <c r="K7053" s="1" t="s">
        <v>50507</v>
      </c>
      <c r="L7053" s="1" t="s">
        <v>25</v>
      </c>
      <c r="M7053" s="1" t="s">
        <v>1712</v>
      </c>
    </row>
    <row r="7054" spans="1:13" ht="14.25" hidden="1" customHeight="1" x14ac:dyDescent="0.25">
      <c r="A7054" s="4" t="s">
        <v>50508</v>
      </c>
      <c r="B7054" s="4" t="s">
        <v>31156</v>
      </c>
      <c r="C7054" s="4" t="s">
        <v>37313</v>
      </c>
      <c r="D7054" s="8">
        <v>4</v>
      </c>
      <c r="E7054" s="6">
        <f>_xlfn.XLOOKUP(C7054,Products!$A:$A,Products!$E:$E,0,0)</f>
        <v>1237.3</v>
      </c>
      <c r="F7054" s="6">
        <f t="shared" si="220"/>
        <v>4949.2</v>
      </c>
      <c r="G7054" s="6">
        <v>3309.57</v>
      </c>
      <c r="H7054" s="6">
        <f t="shared" si="221"/>
        <v>-1639.6299999999997</v>
      </c>
      <c r="I7054" s="4" t="s">
        <v>38919</v>
      </c>
      <c r="J7054" s="2">
        <v>44661</v>
      </c>
      <c r="K7054" s="1" t="s">
        <v>50509</v>
      </c>
      <c r="L7054" s="1" t="s">
        <v>95</v>
      </c>
      <c r="M7054" s="1" t="s">
        <v>255</v>
      </c>
    </row>
    <row r="7055" spans="1:13" ht="14.25" customHeight="1" x14ac:dyDescent="0.25">
      <c r="A7055" s="4" t="s">
        <v>46997</v>
      </c>
      <c r="B7055" s="4" t="s">
        <v>13280</v>
      </c>
      <c r="C7055" s="4" t="s">
        <v>36017</v>
      </c>
      <c r="D7055" s="8">
        <v>3</v>
      </c>
      <c r="E7055" s="17">
        <f>_xlfn.XLOOKUP(C7055,Products!$A:$A,Products!$E:$E,0,0)</f>
        <v>1033.6099999999999</v>
      </c>
      <c r="F7055" s="6">
        <f t="shared" si="220"/>
        <v>3100.83</v>
      </c>
      <c r="G7055" s="6">
        <v>4962.7</v>
      </c>
      <c r="H7055" s="6">
        <f t="shared" si="221"/>
        <v>1861.87</v>
      </c>
      <c r="I7055" s="4" t="s">
        <v>38930</v>
      </c>
      <c r="J7055" s="2">
        <v>45704</v>
      </c>
      <c r="K7055" s="1" t="s">
        <v>46998</v>
      </c>
      <c r="L7055" s="1" t="s">
        <v>25</v>
      </c>
      <c r="M7055" s="1" t="s">
        <v>1772</v>
      </c>
    </row>
    <row r="7056" spans="1:13" ht="14.25" hidden="1" customHeight="1" x14ac:dyDescent="0.25">
      <c r="A7056" s="4" t="s">
        <v>50512</v>
      </c>
      <c r="B7056" s="4" t="s">
        <v>3119</v>
      </c>
      <c r="C7056" s="4" t="s">
        <v>36437</v>
      </c>
      <c r="D7056" s="8">
        <v>4</v>
      </c>
      <c r="E7056" s="6">
        <f>_xlfn.XLOOKUP(C7056,Products!$A:$A,Products!$E:$E,0,0)</f>
        <v>1862.45</v>
      </c>
      <c r="F7056" s="6">
        <f t="shared" si="220"/>
        <v>7449.8</v>
      </c>
      <c r="G7056" s="6">
        <v>3829.83</v>
      </c>
      <c r="H7056" s="6">
        <f t="shared" si="221"/>
        <v>-3619.9700000000003</v>
      </c>
      <c r="I7056" s="4" t="s">
        <v>38924</v>
      </c>
      <c r="J7056" s="2">
        <v>44715</v>
      </c>
      <c r="K7056" s="1" t="s">
        <v>50513</v>
      </c>
      <c r="L7056" s="1" t="s">
        <v>158</v>
      </c>
      <c r="M7056" s="1" t="s">
        <v>5668</v>
      </c>
    </row>
    <row r="7057" spans="1:13" ht="14.25" hidden="1" customHeight="1" x14ac:dyDescent="0.25">
      <c r="A7057" s="4" t="s">
        <v>50514</v>
      </c>
      <c r="B7057" s="4" t="s">
        <v>14804</v>
      </c>
      <c r="C7057" s="4" t="s">
        <v>35008</v>
      </c>
      <c r="D7057" s="8">
        <v>1</v>
      </c>
      <c r="E7057" s="6">
        <f>_xlfn.XLOOKUP(C7057,Products!$A:$A,Products!$E:$E,0,0)</f>
        <v>706.08</v>
      </c>
      <c r="F7057" s="6">
        <f t="shared" si="220"/>
        <v>706.08</v>
      </c>
      <c r="G7057" s="6">
        <v>2160.62</v>
      </c>
      <c r="H7057" s="6">
        <f t="shared" si="221"/>
        <v>1454.54</v>
      </c>
      <c r="I7057" s="4" t="s">
        <v>38938</v>
      </c>
      <c r="J7057" s="2">
        <v>45309</v>
      </c>
      <c r="K7057" s="1" t="s">
        <v>50515</v>
      </c>
      <c r="L7057" s="1" t="s">
        <v>51</v>
      </c>
      <c r="M7057" s="1" t="s">
        <v>297</v>
      </c>
    </row>
    <row r="7058" spans="1:13" ht="14.25" hidden="1" customHeight="1" x14ac:dyDescent="0.25">
      <c r="A7058" s="4" t="s">
        <v>57156</v>
      </c>
      <c r="B7058" s="4" t="s">
        <v>20703</v>
      </c>
      <c r="C7058" s="4" t="s">
        <v>37263</v>
      </c>
      <c r="D7058" s="8">
        <v>1</v>
      </c>
      <c r="E7058" s="6">
        <f>_xlfn.XLOOKUP(C7058,Products!$A:$A,Products!$E:$E,0,0)</f>
        <v>99.81</v>
      </c>
      <c r="F7058" s="6">
        <f t="shared" si="220"/>
        <v>99.81</v>
      </c>
      <c r="G7058" s="6">
        <v>3836.09</v>
      </c>
      <c r="H7058" s="6">
        <f t="shared" si="221"/>
        <v>3736.28</v>
      </c>
      <c r="I7058" s="4" t="s">
        <v>38919</v>
      </c>
      <c r="J7058" s="2">
        <v>44046</v>
      </c>
      <c r="K7058" s="1" t="s">
        <v>21307</v>
      </c>
      <c r="L7058" s="1" t="s">
        <v>113</v>
      </c>
      <c r="M7058" s="1" t="s">
        <v>6295</v>
      </c>
    </row>
    <row r="7059" spans="1:13" ht="14.25" hidden="1" customHeight="1" x14ac:dyDescent="0.25">
      <c r="A7059" s="4" t="s">
        <v>50518</v>
      </c>
      <c r="B7059" s="4" t="s">
        <v>274</v>
      </c>
      <c r="C7059" s="4" t="s">
        <v>34376</v>
      </c>
      <c r="D7059" s="8">
        <v>4</v>
      </c>
      <c r="E7059" s="6">
        <f>_xlfn.XLOOKUP(C7059,Products!$A:$A,Products!$E:$E,0,0)</f>
        <v>1827.45</v>
      </c>
      <c r="F7059" s="6">
        <f t="shared" si="220"/>
        <v>7309.8</v>
      </c>
      <c r="G7059" s="6">
        <v>309.13</v>
      </c>
      <c r="H7059" s="6">
        <f t="shared" si="221"/>
        <v>-7000.67</v>
      </c>
      <c r="I7059" s="4" t="s">
        <v>38919</v>
      </c>
      <c r="J7059" s="2">
        <v>45469</v>
      </c>
      <c r="K7059" s="1" t="s">
        <v>50519</v>
      </c>
      <c r="L7059" s="1" t="s">
        <v>924</v>
      </c>
      <c r="M7059" s="1" t="s">
        <v>52</v>
      </c>
    </row>
    <row r="7060" spans="1:13" ht="14.25" hidden="1" customHeight="1" x14ac:dyDescent="0.25">
      <c r="A7060" s="4" t="s">
        <v>50520</v>
      </c>
      <c r="B7060" s="4" t="s">
        <v>33778</v>
      </c>
      <c r="C7060" s="4" t="s">
        <v>36490</v>
      </c>
      <c r="D7060" s="8">
        <v>1</v>
      </c>
      <c r="E7060" s="6">
        <f>_xlfn.XLOOKUP(C7060,Products!$A:$A,Products!$E:$E,0,0)</f>
        <v>35.54</v>
      </c>
      <c r="F7060" s="6">
        <f t="shared" si="220"/>
        <v>35.54</v>
      </c>
      <c r="G7060" s="6">
        <v>2024.37</v>
      </c>
      <c r="H7060" s="6">
        <f t="shared" si="221"/>
        <v>1988.83</v>
      </c>
      <c r="I7060" s="4" t="s">
        <v>38938</v>
      </c>
      <c r="J7060" s="2">
        <v>45623</v>
      </c>
      <c r="K7060" s="1" t="s">
        <v>50521</v>
      </c>
      <c r="L7060" s="1" t="s">
        <v>69</v>
      </c>
      <c r="M7060" s="1" t="s">
        <v>878</v>
      </c>
    </row>
    <row r="7061" spans="1:13" ht="14.25" hidden="1" customHeight="1" x14ac:dyDescent="0.25">
      <c r="A7061" s="4" t="s">
        <v>50522</v>
      </c>
      <c r="B7061" s="4" t="s">
        <v>33647</v>
      </c>
      <c r="C7061" s="4" t="s">
        <v>38586</v>
      </c>
      <c r="D7061" s="8">
        <v>4</v>
      </c>
      <c r="E7061" s="6">
        <f>_xlfn.XLOOKUP(C7061,Products!$A:$A,Products!$E:$E,0,0)</f>
        <v>508.79</v>
      </c>
      <c r="F7061" s="6">
        <f t="shared" si="220"/>
        <v>2035.16</v>
      </c>
      <c r="G7061" s="6">
        <v>3346.96</v>
      </c>
      <c r="H7061" s="6">
        <f t="shared" si="221"/>
        <v>1311.8</v>
      </c>
      <c r="I7061" s="4" t="s">
        <v>38930</v>
      </c>
      <c r="J7061" s="2">
        <v>45147</v>
      </c>
      <c r="K7061" s="1" t="s">
        <v>50523</v>
      </c>
      <c r="L7061" s="1" t="s">
        <v>1392</v>
      </c>
      <c r="M7061" s="1" t="s">
        <v>150</v>
      </c>
    </row>
    <row r="7062" spans="1:13" ht="14.25" hidden="1" customHeight="1" x14ac:dyDescent="0.25">
      <c r="A7062" s="4" t="s">
        <v>50524</v>
      </c>
      <c r="B7062" s="4" t="s">
        <v>32989</v>
      </c>
      <c r="C7062" s="4" t="s">
        <v>35675</v>
      </c>
      <c r="D7062" s="8">
        <v>2</v>
      </c>
      <c r="E7062" s="6">
        <f>_xlfn.XLOOKUP(C7062,Products!$A:$A,Products!$E:$E,0,0)</f>
        <v>1764.42</v>
      </c>
      <c r="F7062" s="6">
        <f t="shared" si="220"/>
        <v>3528.84</v>
      </c>
      <c r="G7062" s="6">
        <v>4869.1499999999996</v>
      </c>
      <c r="H7062" s="6">
        <f t="shared" si="221"/>
        <v>1340.3099999999995</v>
      </c>
      <c r="I7062" s="4" t="s">
        <v>38917</v>
      </c>
      <c r="J7062" s="2">
        <v>45638</v>
      </c>
      <c r="K7062" s="1" t="s">
        <v>50525</v>
      </c>
      <c r="L7062" s="1" t="s">
        <v>1440</v>
      </c>
      <c r="M7062" s="1" t="s">
        <v>2231</v>
      </c>
    </row>
    <row r="7063" spans="1:13" ht="14.25" hidden="1" customHeight="1" x14ac:dyDescent="0.25">
      <c r="A7063" s="4" t="s">
        <v>50526</v>
      </c>
      <c r="B7063" s="4" t="s">
        <v>28040</v>
      </c>
      <c r="C7063" s="4" t="s">
        <v>35787</v>
      </c>
      <c r="D7063" s="8">
        <v>2</v>
      </c>
      <c r="E7063" s="6">
        <f>_xlfn.XLOOKUP(C7063,Products!$A:$A,Products!$E:$E,0,0)</f>
        <v>226.07</v>
      </c>
      <c r="F7063" s="6">
        <f t="shared" si="220"/>
        <v>452.14</v>
      </c>
      <c r="G7063" s="6">
        <v>1233.69</v>
      </c>
      <c r="H7063" s="6">
        <f t="shared" si="221"/>
        <v>781.55000000000007</v>
      </c>
      <c r="I7063" s="4" t="s">
        <v>38924</v>
      </c>
      <c r="J7063" s="2">
        <v>45271</v>
      </c>
      <c r="K7063" s="1" t="s">
        <v>18612</v>
      </c>
      <c r="L7063" s="1" t="s">
        <v>1392</v>
      </c>
      <c r="M7063" s="1" t="s">
        <v>957</v>
      </c>
    </row>
    <row r="7064" spans="1:13" ht="14.25" hidden="1" customHeight="1" x14ac:dyDescent="0.25">
      <c r="A7064" s="4" t="s">
        <v>58799</v>
      </c>
      <c r="B7064" s="4" t="s">
        <v>28582</v>
      </c>
      <c r="C7064" s="4" t="s">
        <v>35391</v>
      </c>
      <c r="D7064" s="8">
        <v>1</v>
      </c>
      <c r="E7064" s="6">
        <f>_xlfn.XLOOKUP(C7064,Products!$A:$A,Products!$E:$E,0,0)</f>
        <v>743.55</v>
      </c>
      <c r="F7064" s="6">
        <f t="shared" si="220"/>
        <v>743.55</v>
      </c>
      <c r="G7064" s="6">
        <v>2844.88</v>
      </c>
      <c r="H7064" s="6">
        <f t="shared" si="221"/>
        <v>2101.33</v>
      </c>
      <c r="I7064" s="4" t="s">
        <v>38930</v>
      </c>
      <c r="J7064" s="2">
        <v>44046</v>
      </c>
      <c r="K7064" s="1" t="s">
        <v>58800</v>
      </c>
      <c r="L7064" s="1" t="s">
        <v>140</v>
      </c>
      <c r="M7064" s="1" t="s">
        <v>2728</v>
      </c>
    </row>
    <row r="7065" spans="1:13" ht="14.25" hidden="1" customHeight="1" x14ac:dyDescent="0.25">
      <c r="A7065" s="4" t="s">
        <v>59434</v>
      </c>
      <c r="B7065" s="4" t="s">
        <v>33498</v>
      </c>
      <c r="C7065" s="4" t="s">
        <v>38311</v>
      </c>
      <c r="D7065" s="8">
        <v>1</v>
      </c>
      <c r="E7065" s="6">
        <f>_xlfn.XLOOKUP(C7065,Products!$A:$A,Products!$E:$E,0,0)</f>
        <v>408.75</v>
      </c>
      <c r="F7065" s="6">
        <f t="shared" si="220"/>
        <v>408.75</v>
      </c>
      <c r="G7065" s="6">
        <v>2343.11</v>
      </c>
      <c r="H7065" s="6">
        <f t="shared" si="221"/>
        <v>1934.3600000000001</v>
      </c>
      <c r="I7065" s="4" t="s">
        <v>38938</v>
      </c>
      <c r="J7065" s="2">
        <v>44046</v>
      </c>
      <c r="K7065" s="1" t="s">
        <v>59435</v>
      </c>
      <c r="L7065" s="1" t="s">
        <v>104</v>
      </c>
      <c r="M7065" s="1" t="s">
        <v>1527</v>
      </c>
    </row>
    <row r="7066" spans="1:13" ht="14.25" hidden="1" customHeight="1" x14ac:dyDescent="0.25">
      <c r="A7066" s="4" t="s">
        <v>40380</v>
      </c>
      <c r="B7066" s="4" t="s">
        <v>20052</v>
      </c>
      <c r="C7066" s="4" t="s">
        <v>37008</v>
      </c>
      <c r="D7066" s="8">
        <v>2</v>
      </c>
      <c r="E7066" s="6">
        <f>_xlfn.XLOOKUP(C7066,Products!$A:$A,Products!$E:$E,0,0)</f>
        <v>1898.15</v>
      </c>
      <c r="F7066" s="6">
        <f t="shared" si="220"/>
        <v>3796.3</v>
      </c>
      <c r="G7066" s="6">
        <v>4232.03</v>
      </c>
      <c r="H7066" s="6">
        <f t="shared" si="221"/>
        <v>435.72999999999956</v>
      </c>
      <c r="I7066" s="4" t="s">
        <v>38917</v>
      </c>
      <c r="J7066" s="2">
        <v>44047</v>
      </c>
      <c r="K7066" s="1" t="s">
        <v>40381</v>
      </c>
      <c r="L7066" s="1" t="s">
        <v>219</v>
      </c>
      <c r="M7066" s="1" t="s">
        <v>707</v>
      </c>
    </row>
    <row r="7067" spans="1:13" ht="14.25" hidden="1" customHeight="1" x14ac:dyDescent="0.25">
      <c r="A7067" s="4" t="s">
        <v>44857</v>
      </c>
      <c r="B7067" s="4" t="s">
        <v>21261</v>
      </c>
      <c r="C7067" s="4" t="s">
        <v>35727</v>
      </c>
      <c r="D7067" s="8">
        <v>3</v>
      </c>
      <c r="E7067" s="6">
        <f>_xlfn.XLOOKUP(C7067,Products!$A:$A,Products!$E:$E,0,0)</f>
        <v>888.29</v>
      </c>
      <c r="F7067" s="6">
        <f t="shared" si="220"/>
        <v>2664.87</v>
      </c>
      <c r="G7067" s="6">
        <v>4968.41</v>
      </c>
      <c r="H7067" s="6">
        <f t="shared" si="221"/>
        <v>2303.54</v>
      </c>
      <c r="I7067" s="4" t="s">
        <v>38930</v>
      </c>
      <c r="J7067" s="2">
        <v>44047</v>
      </c>
      <c r="K7067" s="1" t="s">
        <v>31129</v>
      </c>
      <c r="L7067" s="1" t="s">
        <v>417</v>
      </c>
      <c r="M7067" s="1" t="s">
        <v>2032</v>
      </c>
    </row>
    <row r="7068" spans="1:13" ht="14.25" hidden="1" customHeight="1" x14ac:dyDescent="0.25">
      <c r="A7068" s="4" t="s">
        <v>50533</v>
      </c>
      <c r="B7068" s="4" t="s">
        <v>6946</v>
      </c>
      <c r="C7068" s="4" t="s">
        <v>36698</v>
      </c>
      <c r="D7068" s="8">
        <v>4</v>
      </c>
      <c r="E7068" s="6">
        <f>_xlfn.XLOOKUP(C7068,Products!$A:$A,Products!$E:$E,0,0)</f>
        <v>428.03</v>
      </c>
      <c r="F7068" s="6">
        <f t="shared" si="220"/>
        <v>1712.12</v>
      </c>
      <c r="G7068" s="6">
        <v>594.11</v>
      </c>
      <c r="H7068" s="6">
        <f t="shared" si="221"/>
        <v>-1118.0099999999998</v>
      </c>
      <c r="I7068" s="4" t="s">
        <v>38938</v>
      </c>
      <c r="J7068" s="2">
        <v>45058</v>
      </c>
      <c r="K7068" s="1" t="s">
        <v>50534</v>
      </c>
      <c r="L7068" s="1" t="s">
        <v>176</v>
      </c>
      <c r="M7068" s="1" t="s">
        <v>1326</v>
      </c>
    </row>
    <row r="7069" spans="1:13" ht="14.25" hidden="1" customHeight="1" x14ac:dyDescent="0.25">
      <c r="A7069" s="4" t="s">
        <v>50535</v>
      </c>
      <c r="B7069" s="4" t="s">
        <v>31497</v>
      </c>
      <c r="C7069" s="4" t="s">
        <v>35247</v>
      </c>
      <c r="D7069" s="8">
        <v>4</v>
      </c>
      <c r="E7069" s="6">
        <f>_xlfn.XLOOKUP(C7069,Products!$A:$A,Products!$E:$E,0,0)</f>
        <v>1686.17</v>
      </c>
      <c r="F7069" s="6">
        <f t="shared" si="220"/>
        <v>6744.68</v>
      </c>
      <c r="G7069" s="6">
        <v>1587.81</v>
      </c>
      <c r="H7069" s="6">
        <f t="shared" si="221"/>
        <v>-5156.8700000000008</v>
      </c>
      <c r="I7069" s="4" t="s">
        <v>38919</v>
      </c>
      <c r="J7069" s="2">
        <v>44746</v>
      </c>
      <c r="K7069" s="1" t="s">
        <v>50536</v>
      </c>
      <c r="L7069" s="1" t="s">
        <v>176</v>
      </c>
      <c r="M7069" s="1" t="s">
        <v>893</v>
      </c>
    </row>
    <row r="7070" spans="1:13" ht="14.25" hidden="1" customHeight="1" x14ac:dyDescent="0.25">
      <c r="A7070" s="4" t="s">
        <v>50537</v>
      </c>
      <c r="B7070" s="4" t="s">
        <v>21376</v>
      </c>
      <c r="C7070" s="4" t="s">
        <v>34505</v>
      </c>
      <c r="D7070" s="8">
        <v>2</v>
      </c>
      <c r="E7070" s="6">
        <f>_xlfn.XLOOKUP(C7070,Products!$A:$A,Products!$E:$E,0,0)</f>
        <v>789.47</v>
      </c>
      <c r="F7070" s="6">
        <f t="shared" si="220"/>
        <v>1578.94</v>
      </c>
      <c r="G7070" s="6">
        <v>2790.55</v>
      </c>
      <c r="H7070" s="6">
        <f t="shared" si="221"/>
        <v>1211.6100000000001</v>
      </c>
      <c r="I7070" s="4" t="s">
        <v>38924</v>
      </c>
      <c r="J7070" s="2">
        <v>45431</v>
      </c>
      <c r="K7070" s="1" t="s">
        <v>29460</v>
      </c>
      <c r="L7070" s="1" t="s">
        <v>185</v>
      </c>
      <c r="M7070" s="1" t="s">
        <v>484</v>
      </c>
    </row>
    <row r="7071" spans="1:13" ht="14.25" hidden="1" customHeight="1" x14ac:dyDescent="0.25">
      <c r="A7071" s="4" t="s">
        <v>50538</v>
      </c>
      <c r="B7071" s="4" t="s">
        <v>5802</v>
      </c>
      <c r="C7071" s="4" t="s">
        <v>37575</v>
      </c>
      <c r="D7071" s="8">
        <v>5</v>
      </c>
      <c r="E7071" s="6">
        <f>_xlfn.XLOOKUP(C7071,Products!$A:$A,Products!$E:$E,0,0)</f>
        <v>8.5399999999999991</v>
      </c>
      <c r="F7071" s="6">
        <f t="shared" si="220"/>
        <v>42.699999999999996</v>
      </c>
      <c r="G7071" s="6">
        <v>2711.32</v>
      </c>
      <c r="H7071" s="6">
        <f t="shared" si="221"/>
        <v>2668.6200000000003</v>
      </c>
      <c r="I7071" s="4" t="s">
        <v>38924</v>
      </c>
      <c r="J7071" s="2">
        <v>45473</v>
      </c>
      <c r="K7071" s="1" t="s">
        <v>50539</v>
      </c>
      <c r="L7071" s="1" t="s">
        <v>1440</v>
      </c>
      <c r="M7071" s="1" t="s">
        <v>1457</v>
      </c>
    </row>
    <row r="7072" spans="1:13" ht="14.25" hidden="1" customHeight="1" x14ac:dyDescent="0.25">
      <c r="A7072" s="4" t="s">
        <v>50540</v>
      </c>
      <c r="B7072" s="4" t="s">
        <v>21566</v>
      </c>
      <c r="C7072" s="4" t="s">
        <v>38834</v>
      </c>
      <c r="D7072" s="8">
        <v>2</v>
      </c>
      <c r="E7072" s="6">
        <f>_xlfn.XLOOKUP(C7072,Products!$A:$A,Products!$E:$E,0,0)</f>
        <v>1173.71</v>
      </c>
      <c r="F7072" s="6">
        <f t="shared" si="220"/>
        <v>2347.42</v>
      </c>
      <c r="G7072" s="6">
        <v>4777.3900000000003</v>
      </c>
      <c r="H7072" s="6">
        <f t="shared" si="221"/>
        <v>2429.9700000000003</v>
      </c>
      <c r="I7072" s="4" t="s">
        <v>38938</v>
      </c>
      <c r="J7072" s="2">
        <v>45071</v>
      </c>
      <c r="K7072" s="1" t="s">
        <v>50541</v>
      </c>
      <c r="L7072" s="1" t="s">
        <v>475</v>
      </c>
      <c r="M7072" s="1" t="s">
        <v>3388</v>
      </c>
    </row>
    <row r="7073" spans="1:13" ht="14.25" hidden="1" customHeight="1" x14ac:dyDescent="0.25">
      <c r="A7073" s="4" t="s">
        <v>47532</v>
      </c>
      <c r="B7073" s="4" t="s">
        <v>6974</v>
      </c>
      <c r="C7073" s="4" t="s">
        <v>34653</v>
      </c>
      <c r="D7073" s="8">
        <v>2</v>
      </c>
      <c r="E7073" s="6">
        <f>_xlfn.XLOOKUP(C7073,Products!$A:$A,Products!$E:$E,0,0)</f>
        <v>1495.5</v>
      </c>
      <c r="F7073" s="6">
        <f t="shared" si="220"/>
        <v>2991</v>
      </c>
      <c r="G7073" s="6">
        <v>2892.41</v>
      </c>
      <c r="H7073" s="6">
        <f t="shared" si="221"/>
        <v>-98.590000000000146</v>
      </c>
      <c r="I7073" s="4" t="s">
        <v>38917</v>
      </c>
      <c r="J7073" s="2">
        <v>44047</v>
      </c>
      <c r="K7073" s="1" t="s">
        <v>47533</v>
      </c>
      <c r="L7073" s="1" t="s">
        <v>956</v>
      </c>
      <c r="M7073" s="1" t="s">
        <v>683</v>
      </c>
    </row>
    <row r="7074" spans="1:13" ht="14.25" hidden="1" customHeight="1" x14ac:dyDescent="0.25">
      <c r="A7074" s="4" t="s">
        <v>50544</v>
      </c>
      <c r="B7074" s="4" t="s">
        <v>28305</v>
      </c>
      <c r="C7074" s="4" t="s">
        <v>35975</v>
      </c>
      <c r="D7074" s="8">
        <v>5</v>
      </c>
      <c r="E7074" s="6">
        <f>_xlfn.XLOOKUP(C7074,Products!$A:$A,Products!$E:$E,0,0)</f>
        <v>1858.6</v>
      </c>
      <c r="F7074" s="6">
        <f t="shared" si="220"/>
        <v>9293</v>
      </c>
      <c r="G7074" s="6">
        <v>3765.28</v>
      </c>
      <c r="H7074" s="6">
        <f t="shared" si="221"/>
        <v>-5527.7199999999993</v>
      </c>
      <c r="I7074" s="4" t="s">
        <v>38930</v>
      </c>
      <c r="J7074" s="2">
        <v>45496</v>
      </c>
      <c r="K7074" s="1" t="s">
        <v>50545</v>
      </c>
      <c r="L7074" s="1" t="s">
        <v>451</v>
      </c>
      <c r="M7074" s="1" t="s">
        <v>1871</v>
      </c>
    </row>
    <row r="7075" spans="1:13" ht="14.25" hidden="1" customHeight="1" x14ac:dyDescent="0.25">
      <c r="A7075" s="4" t="s">
        <v>50546</v>
      </c>
      <c r="B7075" s="4" t="s">
        <v>23747</v>
      </c>
      <c r="C7075" s="4" t="s">
        <v>34748</v>
      </c>
      <c r="D7075" s="8">
        <v>5</v>
      </c>
      <c r="E7075" s="6">
        <f>_xlfn.XLOOKUP(C7075,Products!$A:$A,Products!$E:$E,0,0)</f>
        <v>846.69</v>
      </c>
      <c r="F7075" s="6">
        <f t="shared" si="220"/>
        <v>4233.4500000000007</v>
      </c>
      <c r="G7075" s="6">
        <v>4228.3900000000003</v>
      </c>
      <c r="H7075" s="6">
        <f t="shared" si="221"/>
        <v>-5.0600000000004002</v>
      </c>
      <c r="I7075" s="4" t="s">
        <v>38924</v>
      </c>
      <c r="J7075" s="2">
        <v>45261</v>
      </c>
      <c r="K7075" s="1" t="s">
        <v>50547</v>
      </c>
      <c r="L7075" s="1" t="s">
        <v>531</v>
      </c>
      <c r="M7075" s="1" t="s">
        <v>272</v>
      </c>
    </row>
    <row r="7076" spans="1:13" ht="14.25" hidden="1" customHeight="1" x14ac:dyDescent="0.25">
      <c r="A7076" s="4" t="s">
        <v>50548</v>
      </c>
      <c r="B7076" s="4" t="s">
        <v>10269</v>
      </c>
      <c r="C7076" s="4" t="s">
        <v>38446</v>
      </c>
      <c r="D7076" s="8">
        <v>4</v>
      </c>
      <c r="E7076" s="6">
        <f>_xlfn.XLOOKUP(C7076,Products!$A:$A,Products!$E:$E,0,0)</f>
        <v>1253.17</v>
      </c>
      <c r="F7076" s="6">
        <f t="shared" si="220"/>
        <v>5012.68</v>
      </c>
      <c r="G7076" s="6">
        <v>4691.12</v>
      </c>
      <c r="H7076" s="6">
        <f t="shared" si="221"/>
        <v>-321.5600000000004</v>
      </c>
      <c r="I7076" s="4" t="s">
        <v>38938</v>
      </c>
      <c r="J7076" s="2">
        <v>45386</v>
      </c>
      <c r="K7076" s="1" t="s">
        <v>3152</v>
      </c>
      <c r="L7076" s="1" t="s">
        <v>140</v>
      </c>
      <c r="M7076" s="1" t="s">
        <v>1979</v>
      </c>
    </row>
    <row r="7077" spans="1:13" ht="14.25" customHeight="1" x14ac:dyDescent="0.25">
      <c r="A7077" s="4" t="s">
        <v>47987</v>
      </c>
      <c r="B7077" s="4" t="s">
        <v>9240</v>
      </c>
      <c r="C7077" s="4" t="s">
        <v>37575</v>
      </c>
      <c r="D7077" s="8">
        <v>3</v>
      </c>
      <c r="E7077" s="17">
        <f>_xlfn.XLOOKUP(C7077,Products!$A:$A,Products!$E:$E,0,0)</f>
        <v>8.5399999999999991</v>
      </c>
      <c r="F7077" s="6">
        <f t="shared" si="220"/>
        <v>25.619999999999997</v>
      </c>
      <c r="G7077" s="6">
        <v>3161.03</v>
      </c>
      <c r="H7077" s="6">
        <f t="shared" si="221"/>
        <v>3135.4100000000003</v>
      </c>
      <c r="I7077" s="4" t="s">
        <v>38930</v>
      </c>
      <c r="J7077" s="2">
        <v>45704</v>
      </c>
      <c r="K7077" s="1" t="s">
        <v>39331</v>
      </c>
      <c r="L7077" s="1" t="s">
        <v>113</v>
      </c>
      <c r="M7077" s="1" t="s">
        <v>3388</v>
      </c>
    </row>
    <row r="7078" spans="1:13" ht="14.25" hidden="1" customHeight="1" x14ac:dyDescent="0.25">
      <c r="A7078" s="4" t="s">
        <v>50551</v>
      </c>
      <c r="B7078" s="4" t="s">
        <v>17676</v>
      </c>
      <c r="C7078" s="4" t="s">
        <v>37537</v>
      </c>
      <c r="D7078" s="8">
        <v>1</v>
      </c>
      <c r="E7078" s="6">
        <f>_xlfn.XLOOKUP(C7078,Products!$A:$A,Products!$E:$E,0,0)</f>
        <v>793.72</v>
      </c>
      <c r="F7078" s="6">
        <f t="shared" si="220"/>
        <v>793.72</v>
      </c>
      <c r="G7078" s="6">
        <v>2228.85</v>
      </c>
      <c r="H7078" s="6">
        <f t="shared" si="221"/>
        <v>1435.1299999999999</v>
      </c>
      <c r="I7078" s="4" t="s">
        <v>38919</v>
      </c>
      <c r="J7078" s="2">
        <v>44655</v>
      </c>
      <c r="K7078" s="1" t="s">
        <v>48721</v>
      </c>
      <c r="L7078" s="1" t="s">
        <v>1189</v>
      </c>
      <c r="M7078" s="1" t="s">
        <v>2809</v>
      </c>
    </row>
    <row r="7079" spans="1:13" ht="14.25" hidden="1" customHeight="1" x14ac:dyDescent="0.25">
      <c r="A7079" s="4" t="s">
        <v>57066</v>
      </c>
      <c r="B7079" s="4" t="s">
        <v>5049</v>
      </c>
      <c r="C7079" s="4" t="s">
        <v>38806</v>
      </c>
      <c r="D7079" s="8">
        <v>1</v>
      </c>
      <c r="E7079" s="6">
        <f>_xlfn.XLOOKUP(C7079,Products!$A:$A,Products!$E:$E,0,0)</f>
        <v>363.34</v>
      </c>
      <c r="F7079" s="6">
        <f t="shared" si="220"/>
        <v>363.34</v>
      </c>
      <c r="G7079" s="6">
        <v>2148.0100000000002</v>
      </c>
      <c r="H7079" s="6">
        <f t="shared" si="221"/>
        <v>1784.6700000000003</v>
      </c>
      <c r="I7079" s="4" t="s">
        <v>38930</v>
      </c>
      <c r="J7079" s="2">
        <v>44047</v>
      </c>
      <c r="K7079" s="1" t="s">
        <v>46698</v>
      </c>
      <c r="L7079" s="1" t="s">
        <v>185</v>
      </c>
      <c r="M7079" s="1" t="s">
        <v>1704</v>
      </c>
    </row>
    <row r="7080" spans="1:13" ht="14.25" hidden="1" customHeight="1" x14ac:dyDescent="0.25">
      <c r="A7080" s="4" t="s">
        <v>50554</v>
      </c>
      <c r="B7080" s="4" t="s">
        <v>25622</v>
      </c>
      <c r="C7080" s="4" t="s">
        <v>35158</v>
      </c>
      <c r="D7080" s="8">
        <v>1</v>
      </c>
      <c r="E7080" s="6">
        <f>_xlfn.XLOOKUP(C7080,Products!$A:$A,Products!$E:$E,0,0)</f>
        <v>64.62</v>
      </c>
      <c r="F7080" s="6">
        <f t="shared" si="220"/>
        <v>64.62</v>
      </c>
      <c r="G7080" s="6">
        <v>3067.04</v>
      </c>
      <c r="H7080" s="6">
        <f t="shared" si="221"/>
        <v>3002.42</v>
      </c>
      <c r="I7080" s="4" t="s">
        <v>38917</v>
      </c>
      <c r="J7080" s="2">
        <v>45265</v>
      </c>
      <c r="K7080" s="1" t="s">
        <v>30190</v>
      </c>
      <c r="L7080" s="1" t="s">
        <v>492</v>
      </c>
      <c r="M7080" s="1" t="s">
        <v>1863</v>
      </c>
    </row>
    <row r="7081" spans="1:13" ht="14.25" hidden="1" customHeight="1" x14ac:dyDescent="0.25">
      <c r="A7081" s="4" t="s">
        <v>50555</v>
      </c>
      <c r="B7081" s="4" t="s">
        <v>28987</v>
      </c>
      <c r="C7081" s="4" t="s">
        <v>34406</v>
      </c>
      <c r="D7081" s="8">
        <v>2</v>
      </c>
      <c r="E7081" s="6">
        <f>_xlfn.XLOOKUP(C7081,Products!$A:$A,Products!$E:$E,0,0)</f>
        <v>383.37</v>
      </c>
      <c r="F7081" s="6">
        <f t="shared" si="220"/>
        <v>766.74</v>
      </c>
      <c r="G7081" s="6">
        <v>3788.46</v>
      </c>
      <c r="H7081" s="6">
        <f t="shared" si="221"/>
        <v>3021.7200000000003</v>
      </c>
      <c r="I7081" s="4" t="s">
        <v>38917</v>
      </c>
      <c r="J7081" s="2">
        <v>44209</v>
      </c>
      <c r="K7081" s="1" t="s">
        <v>50556</v>
      </c>
      <c r="L7081" s="1" t="s">
        <v>263</v>
      </c>
      <c r="M7081" s="1" t="s">
        <v>52</v>
      </c>
    </row>
    <row r="7082" spans="1:13" ht="14.25" hidden="1" customHeight="1" x14ac:dyDescent="0.25">
      <c r="A7082" s="4" t="s">
        <v>59572</v>
      </c>
      <c r="B7082" s="4" t="s">
        <v>2004</v>
      </c>
      <c r="C7082" s="4" t="s">
        <v>37985</v>
      </c>
      <c r="D7082" s="8">
        <v>2</v>
      </c>
      <c r="E7082" s="6">
        <f>_xlfn.XLOOKUP(C7082,Products!$A:$A,Products!$E:$E,0,0)</f>
        <v>1238.76</v>
      </c>
      <c r="F7082" s="6">
        <f t="shared" si="220"/>
        <v>2477.52</v>
      </c>
      <c r="G7082" s="6">
        <v>1582.77</v>
      </c>
      <c r="H7082" s="6">
        <f t="shared" si="221"/>
        <v>-894.75</v>
      </c>
      <c r="I7082" s="4" t="s">
        <v>38930</v>
      </c>
      <c r="J7082" s="2">
        <v>44047</v>
      </c>
      <c r="K7082" s="1" t="s">
        <v>47737</v>
      </c>
      <c r="L7082" s="1" t="s">
        <v>610</v>
      </c>
      <c r="M7082" s="1" t="s">
        <v>305</v>
      </c>
    </row>
    <row r="7083" spans="1:13" ht="14.25" hidden="1" customHeight="1" x14ac:dyDescent="0.25">
      <c r="A7083" s="4" t="s">
        <v>50558</v>
      </c>
      <c r="B7083" s="4" t="s">
        <v>5431</v>
      </c>
      <c r="C7083" s="4" t="s">
        <v>35198</v>
      </c>
      <c r="D7083" s="8">
        <v>5</v>
      </c>
      <c r="E7083" s="6">
        <f>_xlfn.XLOOKUP(C7083,Products!$A:$A,Products!$E:$E,0,0)</f>
        <v>1730.44</v>
      </c>
      <c r="F7083" s="6">
        <f t="shared" si="220"/>
        <v>8652.2000000000007</v>
      </c>
      <c r="G7083" s="6">
        <v>2506.91</v>
      </c>
      <c r="H7083" s="6">
        <f t="shared" si="221"/>
        <v>-6145.2900000000009</v>
      </c>
      <c r="I7083" s="4" t="s">
        <v>38938</v>
      </c>
      <c r="J7083" s="2">
        <v>44961</v>
      </c>
      <c r="K7083" s="1" t="s">
        <v>50559</v>
      </c>
      <c r="L7083" s="1" t="s">
        <v>280</v>
      </c>
      <c r="M7083" s="1" t="s">
        <v>2231</v>
      </c>
    </row>
    <row r="7084" spans="1:13" ht="14.25" hidden="1" customHeight="1" x14ac:dyDescent="0.25">
      <c r="A7084" s="4" t="s">
        <v>50560</v>
      </c>
      <c r="B7084" s="4" t="s">
        <v>18147</v>
      </c>
      <c r="C7084" s="4" t="s">
        <v>38644</v>
      </c>
      <c r="D7084" s="8">
        <v>3</v>
      </c>
      <c r="E7084" s="6">
        <f>_xlfn.XLOOKUP(C7084,Products!$A:$A,Products!$E:$E,0,0)</f>
        <v>1292.21</v>
      </c>
      <c r="F7084" s="6">
        <f t="shared" si="220"/>
        <v>3876.63</v>
      </c>
      <c r="G7084" s="6">
        <v>2479.46</v>
      </c>
      <c r="H7084" s="6">
        <f t="shared" si="221"/>
        <v>-1397.17</v>
      </c>
      <c r="I7084" s="4" t="s">
        <v>38919</v>
      </c>
      <c r="J7084" s="2">
        <v>45589</v>
      </c>
      <c r="K7084" s="1" t="s">
        <v>50561</v>
      </c>
      <c r="L7084" s="1" t="s">
        <v>475</v>
      </c>
      <c r="M7084" s="1" t="s">
        <v>691</v>
      </c>
    </row>
    <row r="7085" spans="1:13" ht="14.25" hidden="1" customHeight="1" x14ac:dyDescent="0.25">
      <c r="A7085" s="4" t="s">
        <v>50562</v>
      </c>
      <c r="B7085" s="4" t="s">
        <v>29870</v>
      </c>
      <c r="C7085" s="4" t="s">
        <v>36853</v>
      </c>
      <c r="D7085" s="8">
        <v>2</v>
      </c>
      <c r="E7085" s="6">
        <f>_xlfn.XLOOKUP(C7085,Products!$A:$A,Products!$E:$E,0,0)</f>
        <v>1659.9</v>
      </c>
      <c r="F7085" s="6">
        <f t="shared" si="220"/>
        <v>3319.8</v>
      </c>
      <c r="G7085" s="6">
        <v>2732.85</v>
      </c>
      <c r="H7085" s="6">
        <f t="shared" si="221"/>
        <v>-586.95000000000027</v>
      </c>
      <c r="I7085" s="4" t="s">
        <v>38924</v>
      </c>
      <c r="J7085" s="2">
        <v>44916</v>
      </c>
      <c r="K7085" s="1" t="s">
        <v>50563</v>
      </c>
      <c r="L7085" s="1" t="s">
        <v>1392</v>
      </c>
      <c r="M7085" s="1" t="s">
        <v>3183</v>
      </c>
    </row>
    <row r="7086" spans="1:13" ht="14.25" hidden="1" customHeight="1" x14ac:dyDescent="0.25">
      <c r="A7086" s="4" t="s">
        <v>50564</v>
      </c>
      <c r="B7086" s="4" t="s">
        <v>5662</v>
      </c>
      <c r="C7086" s="4" t="s">
        <v>36390</v>
      </c>
      <c r="D7086" s="8">
        <v>3</v>
      </c>
      <c r="E7086" s="6">
        <f>_xlfn.XLOOKUP(C7086,Products!$A:$A,Products!$E:$E,0,0)</f>
        <v>69.459999999999994</v>
      </c>
      <c r="F7086" s="6">
        <f t="shared" si="220"/>
        <v>208.38</v>
      </c>
      <c r="G7086" s="6">
        <v>2384.71</v>
      </c>
      <c r="H7086" s="6">
        <f t="shared" si="221"/>
        <v>2176.33</v>
      </c>
      <c r="I7086" s="4" t="s">
        <v>38919</v>
      </c>
      <c r="J7086" s="2">
        <v>45612</v>
      </c>
      <c r="K7086" s="1" t="s">
        <v>44606</v>
      </c>
      <c r="L7086" s="1" t="s">
        <v>237</v>
      </c>
      <c r="M7086" s="1" t="s">
        <v>1347</v>
      </c>
    </row>
    <row r="7087" spans="1:13" ht="14.25" hidden="1" customHeight="1" x14ac:dyDescent="0.25">
      <c r="A7087" s="4" t="s">
        <v>50565</v>
      </c>
      <c r="B7087" s="4" t="s">
        <v>16964</v>
      </c>
      <c r="C7087" s="4" t="s">
        <v>34564</v>
      </c>
      <c r="D7087" s="8">
        <v>3</v>
      </c>
      <c r="E7087" s="6">
        <f>_xlfn.XLOOKUP(C7087,Products!$A:$A,Products!$E:$E,0,0)</f>
        <v>528.46</v>
      </c>
      <c r="F7087" s="6">
        <f t="shared" si="220"/>
        <v>1585.38</v>
      </c>
      <c r="G7087" s="6">
        <v>170.14</v>
      </c>
      <c r="H7087" s="6">
        <f t="shared" si="221"/>
        <v>-1415.2400000000002</v>
      </c>
      <c r="I7087" s="4" t="s">
        <v>38938</v>
      </c>
      <c r="J7087" s="2">
        <v>45575</v>
      </c>
      <c r="K7087" s="1" t="s">
        <v>50566</v>
      </c>
      <c r="L7087" s="1" t="s">
        <v>34</v>
      </c>
      <c r="M7087" s="1" t="s">
        <v>683</v>
      </c>
    </row>
    <row r="7088" spans="1:13" ht="14.25" hidden="1" customHeight="1" x14ac:dyDescent="0.25">
      <c r="A7088" s="4" t="s">
        <v>50567</v>
      </c>
      <c r="B7088" s="4" t="s">
        <v>3983</v>
      </c>
      <c r="C7088" s="4" t="s">
        <v>36460</v>
      </c>
      <c r="D7088" s="8">
        <v>3</v>
      </c>
      <c r="E7088" s="6">
        <f>_xlfn.XLOOKUP(C7088,Products!$A:$A,Products!$E:$E,0,0)</f>
        <v>1479.56</v>
      </c>
      <c r="F7088" s="6">
        <f t="shared" si="220"/>
        <v>4438.68</v>
      </c>
      <c r="G7088" s="6">
        <v>1670.03</v>
      </c>
      <c r="H7088" s="6">
        <f t="shared" si="221"/>
        <v>-2768.6500000000005</v>
      </c>
      <c r="I7088" s="4" t="s">
        <v>38917</v>
      </c>
      <c r="J7088" s="2">
        <v>44849</v>
      </c>
      <c r="K7088" s="1" t="s">
        <v>6923</v>
      </c>
      <c r="L7088" s="1" t="s">
        <v>158</v>
      </c>
      <c r="M7088" s="1" t="s">
        <v>1311</v>
      </c>
    </row>
    <row r="7089" spans="1:13" ht="14.25" hidden="1" customHeight="1" x14ac:dyDescent="0.25">
      <c r="A7089" s="4" t="s">
        <v>50568</v>
      </c>
      <c r="B7089" s="4" t="s">
        <v>1266</v>
      </c>
      <c r="C7089" s="4" t="s">
        <v>37450</v>
      </c>
      <c r="D7089" s="8">
        <v>4</v>
      </c>
      <c r="E7089" s="6">
        <f>_xlfn.XLOOKUP(C7089,Products!$A:$A,Products!$E:$E,0,0)</f>
        <v>1018.69</v>
      </c>
      <c r="F7089" s="6">
        <f t="shared" si="220"/>
        <v>4074.76</v>
      </c>
      <c r="G7089" s="6">
        <v>4294.55</v>
      </c>
      <c r="H7089" s="6">
        <f t="shared" si="221"/>
        <v>219.78999999999996</v>
      </c>
      <c r="I7089" s="4" t="s">
        <v>38938</v>
      </c>
      <c r="J7089" s="2">
        <v>45494</v>
      </c>
      <c r="K7089" s="1" t="s">
        <v>50569</v>
      </c>
      <c r="L7089" s="1" t="s">
        <v>610</v>
      </c>
      <c r="M7089" s="1" t="s">
        <v>1833</v>
      </c>
    </row>
    <row r="7090" spans="1:13" ht="14.25" hidden="1" customHeight="1" x14ac:dyDescent="0.25">
      <c r="A7090" s="4" t="s">
        <v>50570</v>
      </c>
      <c r="B7090" s="4" t="s">
        <v>30337</v>
      </c>
      <c r="C7090" s="4" t="s">
        <v>36866</v>
      </c>
      <c r="D7090" s="8">
        <v>5</v>
      </c>
      <c r="E7090" s="6">
        <f>_xlfn.XLOOKUP(C7090,Products!$A:$A,Products!$E:$E,0,0)</f>
        <v>386.43</v>
      </c>
      <c r="F7090" s="6">
        <f t="shared" si="220"/>
        <v>1932.15</v>
      </c>
      <c r="G7090" s="6">
        <v>4631.54</v>
      </c>
      <c r="H7090" s="6">
        <f t="shared" si="221"/>
        <v>2699.39</v>
      </c>
      <c r="I7090" s="4" t="s">
        <v>38924</v>
      </c>
      <c r="J7090" s="2">
        <v>45007</v>
      </c>
      <c r="K7090" s="1" t="s">
        <v>50571</v>
      </c>
      <c r="L7090" s="1" t="s">
        <v>1189</v>
      </c>
      <c r="M7090" s="1" t="s">
        <v>699</v>
      </c>
    </row>
    <row r="7091" spans="1:13" ht="14.25" hidden="1" customHeight="1" x14ac:dyDescent="0.25">
      <c r="A7091" s="4" t="s">
        <v>50572</v>
      </c>
      <c r="B7091" s="4" t="s">
        <v>30863</v>
      </c>
      <c r="C7091" s="4" t="s">
        <v>34700</v>
      </c>
      <c r="D7091" s="8">
        <v>3</v>
      </c>
      <c r="E7091" s="6">
        <f>_xlfn.XLOOKUP(C7091,Products!$A:$A,Products!$E:$E,0,0)</f>
        <v>1358.99</v>
      </c>
      <c r="F7091" s="6">
        <f t="shared" si="220"/>
        <v>4076.9700000000003</v>
      </c>
      <c r="G7091" s="6">
        <v>716.42</v>
      </c>
      <c r="H7091" s="6">
        <f t="shared" si="221"/>
        <v>-3360.55</v>
      </c>
      <c r="I7091" s="4" t="s">
        <v>38919</v>
      </c>
      <c r="J7091" s="2">
        <v>45344</v>
      </c>
      <c r="K7091" s="1" t="s">
        <v>11713</v>
      </c>
      <c r="L7091" s="1" t="s">
        <v>1189</v>
      </c>
      <c r="M7091" s="1" t="s">
        <v>2281</v>
      </c>
    </row>
    <row r="7092" spans="1:13" ht="14.25" hidden="1" customHeight="1" x14ac:dyDescent="0.25">
      <c r="A7092" s="4" t="s">
        <v>50573</v>
      </c>
      <c r="B7092" s="4" t="s">
        <v>10888</v>
      </c>
      <c r="C7092" s="4" t="s">
        <v>35956</v>
      </c>
      <c r="D7092" s="8">
        <v>4</v>
      </c>
      <c r="E7092" s="6">
        <f>_xlfn.XLOOKUP(C7092,Products!$A:$A,Products!$E:$E,0,0)</f>
        <v>1130.23</v>
      </c>
      <c r="F7092" s="6">
        <f t="shared" si="220"/>
        <v>4520.92</v>
      </c>
      <c r="G7092" s="6">
        <v>4033.95</v>
      </c>
      <c r="H7092" s="6">
        <f t="shared" si="221"/>
        <v>-486.97000000000025</v>
      </c>
      <c r="I7092" s="4" t="s">
        <v>38938</v>
      </c>
      <c r="J7092" s="2">
        <v>45562</v>
      </c>
      <c r="K7092" s="1" t="s">
        <v>50574</v>
      </c>
      <c r="L7092" s="1" t="s">
        <v>1440</v>
      </c>
      <c r="M7092" s="1" t="s">
        <v>105</v>
      </c>
    </row>
    <row r="7093" spans="1:13" ht="14.25" hidden="1" customHeight="1" x14ac:dyDescent="0.25">
      <c r="A7093" s="4" t="s">
        <v>50575</v>
      </c>
      <c r="B7093" s="4" t="s">
        <v>22117</v>
      </c>
      <c r="C7093" s="4" t="s">
        <v>38397</v>
      </c>
      <c r="D7093" s="8">
        <v>5</v>
      </c>
      <c r="E7093" s="6">
        <f>_xlfn.XLOOKUP(C7093,Products!$A:$A,Products!$E:$E,0,0)</f>
        <v>251.79</v>
      </c>
      <c r="F7093" s="6">
        <f t="shared" si="220"/>
        <v>1258.95</v>
      </c>
      <c r="G7093" s="6">
        <v>1007.31</v>
      </c>
      <c r="H7093" s="6">
        <f t="shared" si="221"/>
        <v>-251.6400000000001</v>
      </c>
      <c r="I7093" s="4" t="s">
        <v>38919</v>
      </c>
      <c r="J7093" s="2">
        <v>45523</v>
      </c>
      <c r="K7093" s="1" t="s">
        <v>44750</v>
      </c>
      <c r="L7093" s="1" t="s">
        <v>730</v>
      </c>
      <c r="M7093" s="1" t="s">
        <v>26</v>
      </c>
    </row>
    <row r="7094" spans="1:13" ht="14.25" hidden="1" customHeight="1" x14ac:dyDescent="0.25">
      <c r="A7094" s="4" t="s">
        <v>50576</v>
      </c>
      <c r="B7094" s="4" t="s">
        <v>18396</v>
      </c>
      <c r="C7094" s="4" t="s">
        <v>37167</v>
      </c>
      <c r="D7094" s="8">
        <v>5</v>
      </c>
      <c r="E7094" s="6">
        <f>_xlfn.XLOOKUP(C7094,Products!$A:$A,Products!$E:$E,0,0)</f>
        <v>442.03</v>
      </c>
      <c r="F7094" s="6">
        <f t="shared" si="220"/>
        <v>2210.1499999999996</v>
      </c>
      <c r="G7094" s="6">
        <v>2731.76</v>
      </c>
      <c r="H7094" s="6">
        <f t="shared" si="221"/>
        <v>521.61000000000058</v>
      </c>
      <c r="I7094" s="4" t="s">
        <v>38930</v>
      </c>
      <c r="J7094" s="2">
        <v>44876</v>
      </c>
      <c r="K7094" s="1" t="s">
        <v>20043</v>
      </c>
      <c r="L7094" s="1" t="s">
        <v>237</v>
      </c>
      <c r="M7094" s="1" t="s">
        <v>443</v>
      </c>
    </row>
    <row r="7095" spans="1:13" ht="14.25" hidden="1" customHeight="1" x14ac:dyDescent="0.25">
      <c r="A7095" s="4" t="s">
        <v>50577</v>
      </c>
      <c r="B7095" s="4" t="s">
        <v>8383</v>
      </c>
      <c r="C7095" s="4" t="s">
        <v>35188</v>
      </c>
      <c r="D7095" s="8">
        <v>1</v>
      </c>
      <c r="E7095" s="6">
        <f>_xlfn.XLOOKUP(C7095,Products!$A:$A,Products!$E:$E,0,0)</f>
        <v>92.51</v>
      </c>
      <c r="F7095" s="6">
        <f t="shared" si="220"/>
        <v>92.51</v>
      </c>
      <c r="G7095" s="6">
        <v>1492.31</v>
      </c>
      <c r="H7095" s="6">
        <f t="shared" si="221"/>
        <v>1399.8</v>
      </c>
      <c r="I7095" s="4" t="s">
        <v>38930</v>
      </c>
      <c r="J7095" s="2">
        <v>45045</v>
      </c>
      <c r="K7095" s="1" t="s">
        <v>18612</v>
      </c>
      <c r="L7095" s="1" t="s">
        <v>492</v>
      </c>
      <c r="M7095" s="1" t="s">
        <v>2339</v>
      </c>
    </row>
    <row r="7096" spans="1:13" ht="14.25" hidden="1" customHeight="1" x14ac:dyDescent="0.25">
      <c r="A7096" s="4" t="s">
        <v>50578</v>
      </c>
      <c r="B7096" s="4" t="s">
        <v>20655</v>
      </c>
      <c r="C7096" s="4" t="s">
        <v>34653</v>
      </c>
      <c r="D7096" s="8">
        <v>4</v>
      </c>
      <c r="E7096" s="6">
        <f>_xlfn.XLOOKUP(C7096,Products!$A:$A,Products!$E:$E,0,0)</f>
        <v>1495.5</v>
      </c>
      <c r="F7096" s="6">
        <f t="shared" si="220"/>
        <v>5982</v>
      </c>
      <c r="G7096" s="6">
        <v>87.86</v>
      </c>
      <c r="H7096" s="6">
        <f t="shared" si="221"/>
        <v>-5894.14</v>
      </c>
      <c r="I7096" s="4" t="s">
        <v>38938</v>
      </c>
      <c r="J7096" s="2">
        <v>44946</v>
      </c>
      <c r="K7096" s="1" t="s">
        <v>50579</v>
      </c>
      <c r="L7096" s="1" t="s">
        <v>254</v>
      </c>
      <c r="M7096" s="1" t="s">
        <v>17</v>
      </c>
    </row>
    <row r="7097" spans="1:13" ht="14.25" hidden="1" customHeight="1" x14ac:dyDescent="0.25">
      <c r="A7097" s="4" t="s">
        <v>40643</v>
      </c>
      <c r="B7097" s="4" t="s">
        <v>5063</v>
      </c>
      <c r="C7097" s="4" t="s">
        <v>38756</v>
      </c>
      <c r="D7097" s="8">
        <v>4</v>
      </c>
      <c r="E7097" s="6">
        <f>_xlfn.XLOOKUP(C7097,Products!$A:$A,Products!$E:$E,0,0)</f>
        <v>279.36</v>
      </c>
      <c r="F7097" s="6">
        <f t="shared" si="220"/>
        <v>1117.44</v>
      </c>
      <c r="G7097" s="6">
        <v>2015.81</v>
      </c>
      <c r="H7097" s="6">
        <f t="shared" si="221"/>
        <v>898.36999999999989</v>
      </c>
      <c r="I7097" s="4" t="s">
        <v>38930</v>
      </c>
      <c r="J7097" s="2">
        <v>44048</v>
      </c>
      <c r="K7097" s="1" t="s">
        <v>40644</v>
      </c>
      <c r="L7097" s="1" t="s">
        <v>337</v>
      </c>
      <c r="M7097" s="1" t="s">
        <v>52</v>
      </c>
    </row>
    <row r="7098" spans="1:13" ht="14.25" hidden="1" customHeight="1" x14ac:dyDescent="0.25">
      <c r="A7098" s="4" t="s">
        <v>50582</v>
      </c>
      <c r="B7098" s="4" t="s">
        <v>20458</v>
      </c>
      <c r="C7098" s="4" t="s">
        <v>34854</v>
      </c>
      <c r="D7098" s="8">
        <v>4</v>
      </c>
      <c r="E7098" s="6">
        <f>_xlfn.XLOOKUP(C7098,Products!$A:$A,Products!$E:$E,0,0)</f>
        <v>27.45</v>
      </c>
      <c r="F7098" s="6">
        <f t="shared" si="220"/>
        <v>109.8</v>
      </c>
      <c r="G7098" s="6">
        <v>2360.4</v>
      </c>
      <c r="H7098" s="6">
        <f t="shared" si="221"/>
        <v>2250.6</v>
      </c>
      <c r="I7098" s="4" t="s">
        <v>38924</v>
      </c>
      <c r="J7098" s="2">
        <v>45018</v>
      </c>
      <c r="K7098" s="1" t="s">
        <v>50583</v>
      </c>
      <c r="L7098" s="1" t="s">
        <v>149</v>
      </c>
      <c r="M7098" s="1" t="s">
        <v>579</v>
      </c>
    </row>
    <row r="7099" spans="1:13" ht="14.25" hidden="1" customHeight="1" x14ac:dyDescent="0.25">
      <c r="A7099" s="4" t="s">
        <v>50584</v>
      </c>
      <c r="B7099" s="4" t="s">
        <v>24027</v>
      </c>
      <c r="C7099" s="4" t="s">
        <v>36097</v>
      </c>
      <c r="D7099" s="8">
        <v>5</v>
      </c>
      <c r="E7099" s="6">
        <f>_xlfn.XLOOKUP(C7099,Products!$A:$A,Products!$E:$E,0,0)</f>
        <v>427.9</v>
      </c>
      <c r="F7099" s="6">
        <f t="shared" si="220"/>
        <v>2139.5</v>
      </c>
      <c r="G7099" s="6">
        <v>4744.3</v>
      </c>
      <c r="H7099" s="6">
        <f t="shared" si="221"/>
        <v>2604.8000000000002</v>
      </c>
      <c r="I7099" s="4" t="s">
        <v>38919</v>
      </c>
      <c r="J7099" s="2">
        <v>44229</v>
      </c>
      <c r="K7099" s="1" t="s">
        <v>20592</v>
      </c>
      <c r="L7099" s="1" t="s">
        <v>1416</v>
      </c>
      <c r="M7099" s="1" t="s">
        <v>1288</v>
      </c>
    </row>
    <row r="7100" spans="1:13" ht="14.25" hidden="1" customHeight="1" x14ac:dyDescent="0.25">
      <c r="A7100" s="4" t="s">
        <v>44139</v>
      </c>
      <c r="B7100" s="4" t="s">
        <v>33723</v>
      </c>
      <c r="C7100" s="4" t="s">
        <v>37885</v>
      </c>
      <c r="D7100" s="8">
        <v>3</v>
      </c>
      <c r="E7100" s="6">
        <f>_xlfn.XLOOKUP(C7100,Products!$A:$A,Products!$E:$E,0,0)</f>
        <v>1535.68</v>
      </c>
      <c r="F7100" s="6">
        <f t="shared" si="220"/>
        <v>4607.04</v>
      </c>
      <c r="G7100" s="6">
        <v>4425.67</v>
      </c>
      <c r="H7100" s="6">
        <f t="shared" si="221"/>
        <v>-181.36999999999989</v>
      </c>
      <c r="I7100" s="4" t="s">
        <v>38930</v>
      </c>
      <c r="J7100" s="2">
        <v>44048</v>
      </c>
      <c r="K7100" s="1" t="s">
        <v>44140</v>
      </c>
      <c r="L7100" s="1" t="s">
        <v>730</v>
      </c>
      <c r="M7100" s="1" t="s">
        <v>816</v>
      </c>
    </row>
    <row r="7101" spans="1:13" ht="14.25" hidden="1" customHeight="1" x14ac:dyDescent="0.25">
      <c r="A7101" s="4" t="s">
        <v>50586</v>
      </c>
      <c r="B7101" s="4" t="s">
        <v>2283</v>
      </c>
      <c r="C7101" s="4" t="s">
        <v>38311</v>
      </c>
      <c r="D7101" s="8">
        <v>2</v>
      </c>
      <c r="E7101" s="6">
        <f>_xlfn.XLOOKUP(C7101,Products!$A:$A,Products!$E:$E,0,0)</f>
        <v>408.75</v>
      </c>
      <c r="F7101" s="6">
        <f t="shared" si="220"/>
        <v>817.5</v>
      </c>
      <c r="G7101" s="6">
        <v>3168.8</v>
      </c>
      <c r="H7101" s="6">
        <f t="shared" si="221"/>
        <v>2351.3000000000002</v>
      </c>
      <c r="I7101" s="4" t="s">
        <v>38919</v>
      </c>
      <c r="J7101" s="2">
        <v>44890</v>
      </c>
      <c r="K7101" s="1" t="s">
        <v>50587</v>
      </c>
      <c r="L7101" s="1" t="s">
        <v>956</v>
      </c>
      <c r="M7101" s="1" t="s">
        <v>683</v>
      </c>
    </row>
    <row r="7102" spans="1:13" ht="14.25" hidden="1" customHeight="1" x14ac:dyDescent="0.25">
      <c r="A7102" s="4" t="s">
        <v>50588</v>
      </c>
      <c r="B7102" s="4" t="s">
        <v>25167</v>
      </c>
      <c r="C7102" s="4" t="s">
        <v>38241</v>
      </c>
      <c r="D7102" s="8">
        <v>4</v>
      </c>
      <c r="E7102" s="6">
        <f>_xlfn.XLOOKUP(C7102,Products!$A:$A,Products!$E:$E,0,0)</f>
        <v>1212.68</v>
      </c>
      <c r="F7102" s="6">
        <f t="shared" si="220"/>
        <v>4850.72</v>
      </c>
      <c r="G7102" s="6">
        <v>4754.25</v>
      </c>
      <c r="H7102" s="6">
        <f t="shared" si="221"/>
        <v>-96.470000000000255</v>
      </c>
      <c r="I7102" s="4" t="s">
        <v>38919</v>
      </c>
      <c r="J7102" s="2">
        <v>44202</v>
      </c>
      <c r="K7102" s="1" t="s">
        <v>50589</v>
      </c>
      <c r="L7102" s="1" t="s">
        <v>149</v>
      </c>
      <c r="M7102" s="1" t="s">
        <v>1115</v>
      </c>
    </row>
    <row r="7103" spans="1:13" ht="14.25" hidden="1" customHeight="1" x14ac:dyDescent="0.25">
      <c r="A7103" s="4" t="s">
        <v>50590</v>
      </c>
      <c r="B7103" s="4" t="s">
        <v>30957</v>
      </c>
      <c r="C7103" s="4" t="s">
        <v>36544</v>
      </c>
      <c r="D7103" s="8">
        <v>2</v>
      </c>
      <c r="E7103" s="6">
        <f>_xlfn.XLOOKUP(C7103,Products!$A:$A,Products!$E:$E,0,0)</f>
        <v>1252.26</v>
      </c>
      <c r="F7103" s="6">
        <f t="shared" si="220"/>
        <v>2504.52</v>
      </c>
      <c r="G7103" s="6">
        <v>2850.07</v>
      </c>
      <c r="H7103" s="6">
        <f t="shared" si="221"/>
        <v>345.55000000000018</v>
      </c>
      <c r="I7103" s="4" t="s">
        <v>38924</v>
      </c>
      <c r="J7103" s="2">
        <v>44765</v>
      </c>
      <c r="K7103" s="1" t="s">
        <v>50591</v>
      </c>
      <c r="L7103" s="1" t="s">
        <v>16</v>
      </c>
      <c r="M7103" s="1" t="s">
        <v>1848</v>
      </c>
    </row>
    <row r="7104" spans="1:13" ht="14.25" hidden="1" customHeight="1" x14ac:dyDescent="0.25">
      <c r="A7104" s="4" t="s">
        <v>50592</v>
      </c>
      <c r="B7104" s="4" t="s">
        <v>10001</v>
      </c>
      <c r="C7104" s="4" t="s">
        <v>38087</v>
      </c>
      <c r="D7104" s="8">
        <v>3</v>
      </c>
      <c r="E7104" s="6">
        <f>_xlfn.XLOOKUP(C7104,Products!$A:$A,Products!$E:$E,0,0)</f>
        <v>1789.92</v>
      </c>
      <c r="F7104" s="6">
        <f t="shared" si="220"/>
        <v>5369.76</v>
      </c>
      <c r="G7104" s="6">
        <v>4781.5200000000004</v>
      </c>
      <c r="H7104" s="6">
        <f t="shared" si="221"/>
        <v>-588.23999999999978</v>
      </c>
      <c r="I7104" s="4" t="s">
        <v>38919</v>
      </c>
      <c r="J7104" s="2">
        <v>44903</v>
      </c>
      <c r="K7104" s="1" t="s">
        <v>50593</v>
      </c>
      <c r="L7104" s="1" t="s">
        <v>51</v>
      </c>
      <c r="M7104" s="1" t="s">
        <v>2281</v>
      </c>
    </row>
    <row r="7105" spans="1:13" ht="14.25" hidden="1" customHeight="1" x14ac:dyDescent="0.25">
      <c r="A7105" s="4" t="s">
        <v>50594</v>
      </c>
      <c r="B7105" s="4" t="s">
        <v>11559</v>
      </c>
      <c r="C7105" s="4" t="s">
        <v>36605</v>
      </c>
      <c r="D7105" s="8">
        <v>1</v>
      </c>
      <c r="E7105" s="6">
        <f>_xlfn.XLOOKUP(C7105,Products!$A:$A,Products!$E:$E,0,0)</f>
        <v>1485.13</v>
      </c>
      <c r="F7105" s="6">
        <f t="shared" si="220"/>
        <v>1485.13</v>
      </c>
      <c r="G7105" s="6">
        <v>4497.88</v>
      </c>
      <c r="H7105" s="6">
        <f t="shared" si="221"/>
        <v>3012.75</v>
      </c>
      <c r="I7105" s="4" t="s">
        <v>38924</v>
      </c>
      <c r="J7105" s="2">
        <v>45435</v>
      </c>
      <c r="K7105" s="1" t="s">
        <v>50595</v>
      </c>
      <c r="L7105" s="1" t="s">
        <v>113</v>
      </c>
      <c r="M7105" s="1" t="s">
        <v>800</v>
      </c>
    </row>
    <row r="7106" spans="1:13" ht="14.25" hidden="1" customHeight="1" x14ac:dyDescent="0.25">
      <c r="A7106" s="4" t="s">
        <v>50596</v>
      </c>
      <c r="B7106" s="4" t="s">
        <v>32046</v>
      </c>
      <c r="C7106" s="4" t="s">
        <v>35890</v>
      </c>
      <c r="D7106" s="8">
        <v>5</v>
      </c>
      <c r="E7106" s="6">
        <f>_xlfn.XLOOKUP(C7106,Products!$A:$A,Products!$E:$E,0,0)</f>
        <v>1900.28</v>
      </c>
      <c r="F7106" s="6">
        <f t="shared" ref="F7106:F7169" si="222">E7106*D7106</f>
        <v>9501.4</v>
      </c>
      <c r="G7106" s="6">
        <v>3621.1</v>
      </c>
      <c r="H7106" s="6">
        <f t="shared" ref="H7106:H7169" si="223">G7106-F7106</f>
        <v>-5880.2999999999993</v>
      </c>
      <c r="I7106" s="4" t="s">
        <v>38938</v>
      </c>
      <c r="J7106" s="2">
        <v>45366</v>
      </c>
      <c r="K7106" s="1" t="s">
        <v>24602</v>
      </c>
      <c r="L7106" s="1" t="s">
        <v>77</v>
      </c>
      <c r="M7106" s="1" t="s">
        <v>1376</v>
      </c>
    </row>
    <row r="7107" spans="1:13" ht="14.25" hidden="1" customHeight="1" x14ac:dyDescent="0.25">
      <c r="A7107" s="4" t="s">
        <v>50597</v>
      </c>
      <c r="B7107" s="4" t="s">
        <v>15273</v>
      </c>
      <c r="C7107" s="4" t="s">
        <v>34930</v>
      </c>
      <c r="D7107" s="8">
        <v>5</v>
      </c>
      <c r="E7107" s="6">
        <f>_xlfn.XLOOKUP(C7107,Products!$A:$A,Products!$E:$E,0,0)</f>
        <v>1650.24</v>
      </c>
      <c r="F7107" s="6">
        <f t="shared" si="222"/>
        <v>8251.2000000000007</v>
      </c>
      <c r="G7107" s="6">
        <v>3693.25</v>
      </c>
      <c r="H7107" s="6">
        <f t="shared" si="223"/>
        <v>-4557.9500000000007</v>
      </c>
      <c r="I7107" s="4" t="s">
        <v>38917</v>
      </c>
      <c r="J7107" s="2">
        <v>45517</v>
      </c>
      <c r="K7107" s="1" t="s">
        <v>50598</v>
      </c>
      <c r="L7107" s="1" t="s">
        <v>95</v>
      </c>
      <c r="M7107" s="1" t="s">
        <v>1159</v>
      </c>
    </row>
    <row r="7108" spans="1:13" ht="14.25" hidden="1" customHeight="1" x14ac:dyDescent="0.25">
      <c r="A7108" s="4" t="s">
        <v>44875</v>
      </c>
      <c r="B7108" s="4" t="s">
        <v>14632</v>
      </c>
      <c r="C7108" s="4" t="s">
        <v>37339</v>
      </c>
      <c r="D7108" s="8">
        <v>5</v>
      </c>
      <c r="E7108" s="6">
        <f>_xlfn.XLOOKUP(C7108,Products!$A:$A,Products!$E:$E,0,0)</f>
        <v>659.71</v>
      </c>
      <c r="F7108" s="6">
        <f t="shared" si="222"/>
        <v>3298.55</v>
      </c>
      <c r="G7108" s="6">
        <v>4010.78</v>
      </c>
      <c r="H7108" s="6">
        <f t="shared" si="223"/>
        <v>712.23</v>
      </c>
      <c r="I7108" s="4" t="s">
        <v>38924</v>
      </c>
      <c r="J7108" s="2">
        <v>44048</v>
      </c>
      <c r="K7108" s="1" t="s">
        <v>26448</v>
      </c>
      <c r="L7108" s="1" t="s">
        <v>219</v>
      </c>
      <c r="M7108" s="1" t="s">
        <v>1512</v>
      </c>
    </row>
    <row r="7109" spans="1:13" ht="14.25" hidden="1" customHeight="1" x14ac:dyDescent="0.25">
      <c r="A7109" s="4" t="s">
        <v>50600</v>
      </c>
      <c r="B7109" s="4" t="s">
        <v>29864</v>
      </c>
      <c r="C7109" s="4" t="s">
        <v>37918</v>
      </c>
      <c r="D7109" s="8">
        <v>3</v>
      </c>
      <c r="E7109" s="6">
        <f>_xlfn.XLOOKUP(C7109,Products!$A:$A,Products!$E:$E,0,0)</f>
        <v>1651.65</v>
      </c>
      <c r="F7109" s="6">
        <f t="shared" si="222"/>
        <v>4954.9500000000007</v>
      </c>
      <c r="G7109" s="6">
        <v>3403.52</v>
      </c>
      <c r="H7109" s="6">
        <f t="shared" si="223"/>
        <v>-1551.4300000000007</v>
      </c>
      <c r="I7109" s="4" t="s">
        <v>38919</v>
      </c>
      <c r="J7109" s="2">
        <v>44946</v>
      </c>
      <c r="K7109" s="1" t="s">
        <v>6344</v>
      </c>
      <c r="L7109" s="1" t="s">
        <v>682</v>
      </c>
      <c r="M7109" s="1" t="s">
        <v>476</v>
      </c>
    </row>
    <row r="7110" spans="1:13" ht="14.25" hidden="1" customHeight="1" x14ac:dyDescent="0.25">
      <c r="A7110" s="4" t="s">
        <v>54655</v>
      </c>
      <c r="B7110" s="4" t="s">
        <v>24636</v>
      </c>
      <c r="C7110" s="4" t="s">
        <v>36944</v>
      </c>
      <c r="D7110" s="8">
        <v>5</v>
      </c>
      <c r="E7110" s="6">
        <f>_xlfn.XLOOKUP(C7110,Products!$A:$A,Products!$E:$E,0,0)</f>
        <v>383.02</v>
      </c>
      <c r="F7110" s="6">
        <f t="shared" si="222"/>
        <v>1915.1</v>
      </c>
      <c r="G7110" s="6">
        <v>3461.19</v>
      </c>
      <c r="H7110" s="6">
        <f t="shared" si="223"/>
        <v>1546.0900000000001</v>
      </c>
      <c r="I7110" s="4" t="s">
        <v>38919</v>
      </c>
      <c r="J7110" s="2">
        <v>44048</v>
      </c>
      <c r="K7110" s="1" t="s">
        <v>8186</v>
      </c>
      <c r="L7110" s="1" t="s">
        <v>730</v>
      </c>
      <c r="M7110" s="1" t="s">
        <v>5254</v>
      </c>
    </row>
    <row r="7111" spans="1:13" ht="14.25" hidden="1" customHeight="1" x14ac:dyDescent="0.25">
      <c r="A7111" s="4" t="s">
        <v>50602</v>
      </c>
      <c r="B7111" s="4" t="s">
        <v>14790</v>
      </c>
      <c r="C7111" s="4" t="s">
        <v>38875</v>
      </c>
      <c r="D7111" s="8">
        <v>2</v>
      </c>
      <c r="E7111" s="6">
        <f>_xlfn.XLOOKUP(C7111,Products!$A:$A,Products!$E:$E,0,0)</f>
        <v>1417.48</v>
      </c>
      <c r="F7111" s="6">
        <f t="shared" si="222"/>
        <v>2834.96</v>
      </c>
      <c r="G7111" s="6">
        <v>4518.32</v>
      </c>
      <c r="H7111" s="6">
        <f t="shared" si="223"/>
        <v>1683.3599999999997</v>
      </c>
      <c r="I7111" s="4" t="s">
        <v>38919</v>
      </c>
      <c r="J7111" s="2">
        <v>45563</v>
      </c>
      <c r="K7111" s="1" t="s">
        <v>50603</v>
      </c>
      <c r="L7111" s="1" t="s">
        <v>237</v>
      </c>
      <c r="M7111" s="1" t="s">
        <v>659</v>
      </c>
    </row>
    <row r="7112" spans="1:13" ht="14.25" hidden="1" customHeight="1" x14ac:dyDescent="0.25">
      <c r="A7112" s="4" t="s">
        <v>50604</v>
      </c>
      <c r="B7112" s="4" t="s">
        <v>29890</v>
      </c>
      <c r="C7112" s="4" t="s">
        <v>38057</v>
      </c>
      <c r="D7112" s="8">
        <v>2</v>
      </c>
      <c r="E7112" s="6">
        <f>_xlfn.XLOOKUP(C7112,Products!$A:$A,Products!$E:$E,0,0)</f>
        <v>44.18</v>
      </c>
      <c r="F7112" s="6">
        <f t="shared" si="222"/>
        <v>88.36</v>
      </c>
      <c r="G7112" s="6">
        <v>4863.3100000000004</v>
      </c>
      <c r="H7112" s="6">
        <f t="shared" si="223"/>
        <v>4774.9500000000007</v>
      </c>
      <c r="I7112" s="4" t="s">
        <v>38919</v>
      </c>
      <c r="J7112" s="2">
        <v>45414</v>
      </c>
      <c r="K7112" s="1" t="s">
        <v>27440</v>
      </c>
      <c r="L7112" s="1" t="s">
        <v>492</v>
      </c>
      <c r="M7112" s="1" t="s">
        <v>1107</v>
      </c>
    </row>
    <row r="7113" spans="1:13" ht="14.25" hidden="1" customHeight="1" x14ac:dyDescent="0.25">
      <c r="A7113" s="4" t="s">
        <v>50605</v>
      </c>
      <c r="B7113" s="4" t="s">
        <v>27091</v>
      </c>
      <c r="C7113" s="4" t="s">
        <v>36088</v>
      </c>
      <c r="D7113" s="8">
        <v>3</v>
      </c>
      <c r="E7113" s="6">
        <f>_xlfn.XLOOKUP(C7113,Products!$A:$A,Products!$E:$E,0,0)</f>
        <v>1288.43</v>
      </c>
      <c r="F7113" s="6">
        <f t="shared" si="222"/>
        <v>3865.29</v>
      </c>
      <c r="G7113" s="6">
        <v>988.74</v>
      </c>
      <c r="H7113" s="6">
        <f t="shared" si="223"/>
        <v>-2876.55</v>
      </c>
      <c r="I7113" s="4" t="s">
        <v>38917</v>
      </c>
      <c r="J7113" s="2">
        <v>44328</v>
      </c>
      <c r="K7113" s="1" t="s">
        <v>50606</v>
      </c>
      <c r="L7113" s="1" t="s">
        <v>1189</v>
      </c>
      <c r="M7113" s="1" t="s">
        <v>957</v>
      </c>
    </row>
    <row r="7114" spans="1:13" ht="14.25" hidden="1" customHeight="1" x14ac:dyDescent="0.25">
      <c r="A7114" s="4" t="s">
        <v>41836</v>
      </c>
      <c r="B7114" s="4" t="s">
        <v>20737</v>
      </c>
      <c r="C7114" s="4" t="s">
        <v>36413</v>
      </c>
      <c r="D7114" s="8">
        <v>2</v>
      </c>
      <c r="E7114" s="6">
        <f>_xlfn.XLOOKUP(C7114,Products!$A:$A,Products!$E:$E,0,0)</f>
        <v>560.98</v>
      </c>
      <c r="F7114" s="6">
        <f t="shared" si="222"/>
        <v>1121.96</v>
      </c>
      <c r="G7114" s="6">
        <v>4095.4</v>
      </c>
      <c r="H7114" s="6">
        <f t="shared" si="223"/>
        <v>2973.44</v>
      </c>
      <c r="I7114" s="4" t="s">
        <v>38917</v>
      </c>
      <c r="J7114" s="2">
        <v>44049</v>
      </c>
      <c r="K7114" s="1" t="s">
        <v>41837</v>
      </c>
      <c r="L7114" s="1" t="s">
        <v>610</v>
      </c>
      <c r="M7114" s="1" t="s">
        <v>264</v>
      </c>
    </row>
    <row r="7115" spans="1:13" ht="14.25" hidden="1" customHeight="1" x14ac:dyDescent="0.25">
      <c r="A7115" s="4" t="s">
        <v>50609</v>
      </c>
      <c r="B7115" s="4" t="s">
        <v>15708</v>
      </c>
      <c r="C7115" s="4" t="s">
        <v>36427</v>
      </c>
      <c r="D7115" s="8">
        <v>4</v>
      </c>
      <c r="E7115" s="6">
        <f>_xlfn.XLOOKUP(C7115,Products!$A:$A,Products!$E:$E,0,0)</f>
        <v>1818.17</v>
      </c>
      <c r="F7115" s="6">
        <f t="shared" si="222"/>
        <v>7272.68</v>
      </c>
      <c r="G7115" s="6">
        <v>2511.66</v>
      </c>
      <c r="H7115" s="6">
        <f t="shared" si="223"/>
        <v>-4761.0200000000004</v>
      </c>
      <c r="I7115" s="4" t="s">
        <v>38917</v>
      </c>
      <c r="J7115" s="2">
        <v>44563</v>
      </c>
      <c r="K7115" s="1" t="s">
        <v>50610</v>
      </c>
      <c r="L7115" s="1" t="s">
        <v>1440</v>
      </c>
      <c r="M7115" s="1" t="s">
        <v>1780</v>
      </c>
    </row>
    <row r="7116" spans="1:13" ht="14.25" hidden="1" customHeight="1" x14ac:dyDescent="0.25">
      <c r="A7116" s="4" t="s">
        <v>50611</v>
      </c>
      <c r="B7116" s="4" t="s">
        <v>794</v>
      </c>
      <c r="C7116" s="4" t="s">
        <v>35647</v>
      </c>
      <c r="D7116" s="8">
        <v>2</v>
      </c>
      <c r="E7116" s="6">
        <f>_xlfn.XLOOKUP(C7116,Products!$A:$A,Products!$E:$E,0,0)</f>
        <v>287.10000000000002</v>
      </c>
      <c r="F7116" s="6">
        <f t="shared" si="222"/>
        <v>574.20000000000005</v>
      </c>
      <c r="G7116" s="6">
        <v>3310.23</v>
      </c>
      <c r="H7116" s="6">
        <f t="shared" si="223"/>
        <v>2736.0299999999997</v>
      </c>
      <c r="I7116" s="4" t="s">
        <v>38919</v>
      </c>
      <c r="J7116" s="2">
        <v>45105</v>
      </c>
      <c r="K7116" s="1" t="s">
        <v>50612</v>
      </c>
      <c r="L7116" s="1" t="s">
        <v>1416</v>
      </c>
      <c r="M7116" s="1" t="s">
        <v>43</v>
      </c>
    </row>
    <row r="7117" spans="1:13" ht="14.25" hidden="1" customHeight="1" x14ac:dyDescent="0.25">
      <c r="A7117" s="4" t="s">
        <v>45503</v>
      </c>
      <c r="B7117" s="4" t="s">
        <v>3495</v>
      </c>
      <c r="C7117" s="4" t="s">
        <v>36887</v>
      </c>
      <c r="D7117" s="8">
        <v>5</v>
      </c>
      <c r="E7117" s="6">
        <f>_xlfn.XLOOKUP(C7117,Products!$A:$A,Products!$E:$E,0,0)</f>
        <v>1299.76</v>
      </c>
      <c r="F7117" s="6">
        <f t="shared" si="222"/>
        <v>6498.8</v>
      </c>
      <c r="G7117" s="6">
        <v>656.66</v>
      </c>
      <c r="H7117" s="6">
        <f t="shared" si="223"/>
        <v>-5842.14</v>
      </c>
      <c r="I7117" s="4" t="s">
        <v>38924</v>
      </c>
      <c r="J7117" s="2">
        <v>44049</v>
      </c>
      <c r="K7117" s="1" t="s">
        <v>45504</v>
      </c>
      <c r="L7117" s="1" t="s">
        <v>95</v>
      </c>
      <c r="M7117" s="1" t="s">
        <v>2982</v>
      </c>
    </row>
    <row r="7118" spans="1:13" ht="14.25" hidden="1" customHeight="1" x14ac:dyDescent="0.25">
      <c r="A7118" s="4" t="s">
        <v>50614</v>
      </c>
      <c r="B7118" s="4" t="s">
        <v>25803</v>
      </c>
      <c r="C7118" s="4" t="s">
        <v>38370</v>
      </c>
      <c r="D7118" s="8">
        <v>2</v>
      </c>
      <c r="E7118" s="6">
        <f>_xlfn.XLOOKUP(C7118,Products!$A:$A,Products!$E:$E,0,0)</f>
        <v>1547.73</v>
      </c>
      <c r="F7118" s="6">
        <f t="shared" si="222"/>
        <v>3095.46</v>
      </c>
      <c r="G7118" s="6">
        <v>3604.29</v>
      </c>
      <c r="H7118" s="6">
        <f t="shared" si="223"/>
        <v>508.82999999999993</v>
      </c>
      <c r="I7118" s="4" t="s">
        <v>38917</v>
      </c>
      <c r="J7118" s="2">
        <v>44349</v>
      </c>
      <c r="K7118" s="1" t="s">
        <v>42836</v>
      </c>
      <c r="L7118" s="1" t="s">
        <v>451</v>
      </c>
      <c r="M7118" s="1" t="s">
        <v>105</v>
      </c>
    </row>
    <row r="7119" spans="1:13" ht="14.25" hidden="1" customHeight="1" x14ac:dyDescent="0.25">
      <c r="A7119" s="4" t="s">
        <v>50615</v>
      </c>
      <c r="B7119" s="4" t="s">
        <v>4116</v>
      </c>
      <c r="C7119" s="4" t="s">
        <v>38644</v>
      </c>
      <c r="D7119" s="8">
        <v>1</v>
      </c>
      <c r="E7119" s="6">
        <f>_xlfn.XLOOKUP(C7119,Products!$A:$A,Products!$E:$E,0,0)</f>
        <v>1292.21</v>
      </c>
      <c r="F7119" s="6">
        <f t="shared" si="222"/>
        <v>1292.21</v>
      </c>
      <c r="G7119" s="6">
        <v>1114.07</v>
      </c>
      <c r="H7119" s="6">
        <f t="shared" si="223"/>
        <v>-178.1400000000001</v>
      </c>
      <c r="I7119" s="4" t="s">
        <v>38938</v>
      </c>
      <c r="J7119" s="2">
        <v>44550</v>
      </c>
      <c r="K7119" s="1" t="s">
        <v>50616</v>
      </c>
      <c r="L7119" s="1" t="s">
        <v>16</v>
      </c>
      <c r="M7119" s="1" t="s">
        <v>1053</v>
      </c>
    </row>
    <row r="7120" spans="1:13" ht="14.25" hidden="1" customHeight="1" x14ac:dyDescent="0.25">
      <c r="A7120" s="4" t="s">
        <v>50617</v>
      </c>
      <c r="B7120" s="4" t="s">
        <v>26331</v>
      </c>
      <c r="C7120" s="4" t="s">
        <v>38284</v>
      </c>
      <c r="D7120" s="8">
        <v>3</v>
      </c>
      <c r="E7120" s="6">
        <f>_xlfn.XLOOKUP(C7120,Products!$A:$A,Products!$E:$E,0,0)</f>
        <v>950.3</v>
      </c>
      <c r="F7120" s="6">
        <f t="shared" si="222"/>
        <v>2850.8999999999996</v>
      </c>
      <c r="G7120" s="6">
        <v>1840.8</v>
      </c>
      <c r="H7120" s="6">
        <f t="shared" si="223"/>
        <v>-1010.0999999999997</v>
      </c>
      <c r="I7120" s="4" t="s">
        <v>38930</v>
      </c>
      <c r="J7120" s="2">
        <v>44657</v>
      </c>
      <c r="K7120" s="1" t="s">
        <v>13162</v>
      </c>
      <c r="L7120" s="1" t="s">
        <v>1392</v>
      </c>
      <c r="M7120" s="1" t="s">
        <v>238</v>
      </c>
    </row>
    <row r="7121" spans="1:13" ht="14.25" hidden="1" customHeight="1" x14ac:dyDescent="0.25">
      <c r="A7121" s="4" t="s">
        <v>50618</v>
      </c>
      <c r="B7121" s="4" t="s">
        <v>29503</v>
      </c>
      <c r="C7121" s="4" t="s">
        <v>38091</v>
      </c>
      <c r="D7121" s="8">
        <v>2</v>
      </c>
      <c r="E7121" s="6">
        <f>_xlfn.XLOOKUP(C7121,Products!$A:$A,Products!$E:$E,0,0)</f>
        <v>228.02</v>
      </c>
      <c r="F7121" s="6">
        <f t="shared" si="222"/>
        <v>456.04</v>
      </c>
      <c r="G7121" s="6">
        <v>4500.22</v>
      </c>
      <c r="H7121" s="6">
        <f t="shared" si="223"/>
        <v>4044.1800000000003</v>
      </c>
      <c r="I7121" s="4" t="s">
        <v>38917</v>
      </c>
      <c r="J7121" s="2">
        <v>44890</v>
      </c>
      <c r="K7121" s="1" t="s">
        <v>22652</v>
      </c>
      <c r="L7121" s="1" t="s">
        <v>25</v>
      </c>
      <c r="M7121" s="1" t="s">
        <v>329</v>
      </c>
    </row>
    <row r="7122" spans="1:13" ht="14.25" hidden="1" customHeight="1" x14ac:dyDescent="0.25">
      <c r="A7122" s="4" t="s">
        <v>50619</v>
      </c>
      <c r="B7122" s="4" t="s">
        <v>19507</v>
      </c>
      <c r="C7122" s="4" t="s">
        <v>35566</v>
      </c>
      <c r="D7122" s="8">
        <v>4</v>
      </c>
      <c r="E7122" s="6">
        <f>_xlfn.XLOOKUP(C7122,Products!$A:$A,Products!$E:$E,0,0)</f>
        <v>1839.17</v>
      </c>
      <c r="F7122" s="6">
        <f t="shared" si="222"/>
        <v>7356.68</v>
      </c>
      <c r="G7122" s="6">
        <v>1800.81</v>
      </c>
      <c r="H7122" s="6">
        <f t="shared" si="223"/>
        <v>-5555.8700000000008</v>
      </c>
      <c r="I7122" s="4" t="s">
        <v>38917</v>
      </c>
      <c r="J7122" s="2">
        <v>44545</v>
      </c>
      <c r="K7122" s="1" t="s">
        <v>14053</v>
      </c>
      <c r="L7122" s="1" t="s">
        <v>219</v>
      </c>
      <c r="M7122" s="1" t="s">
        <v>1979</v>
      </c>
    </row>
    <row r="7123" spans="1:13" ht="14.25" hidden="1" customHeight="1" x14ac:dyDescent="0.25">
      <c r="A7123" s="4" t="s">
        <v>50620</v>
      </c>
      <c r="B7123" s="4" t="s">
        <v>25764</v>
      </c>
      <c r="C7123" s="4" t="s">
        <v>34690</v>
      </c>
      <c r="D7123" s="8">
        <v>4</v>
      </c>
      <c r="E7123" s="6">
        <f>_xlfn.XLOOKUP(C7123,Products!$A:$A,Products!$E:$E,0,0)</f>
        <v>1264.58</v>
      </c>
      <c r="F7123" s="6">
        <f t="shared" si="222"/>
        <v>5058.32</v>
      </c>
      <c r="G7123" s="6">
        <v>978.89</v>
      </c>
      <c r="H7123" s="6">
        <f t="shared" si="223"/>
        <v>-4079.43</v>
      </c>
      <c r="I7123" s="4" t="s">
        <v>38930</v>
      </c>
      <c r="J7123" s="2">
        <v>45237</v>
      </c>
      <c r="K7123" s="1" t="s">
        <v>20869</v>
      </c>
      <c r="L7123" s="1" t="s">
        <v>417</v>
      </c>
      <c r="M7123" s="1" t="s">
        <v>3826</v>
      </c>
    </row>
    <row r="7124" spans="1:13" ht="14.25" hidden="1" customHeight="1" x14ac:dyDescent="0.25">
      <c r="A7124" s="4" t="s">
        <v>50621</v>
      </c>
      <c r="B7124" s="4" t="s">
        <v>19540</v>
      </c>
      <c r="C7124" s="4" t="s">
        <v>38644</v>
      </c>
      <c r="D7124" s="8">
        <v>4</v>
      </c>
      <c r="E7124" s="6">
        <f>_xlfn.XLOOKUP(C7124,Products!$A:$A,Products!$E:$E,0,0)</f>
        <v>1292.21</v>
      </c>
      <c r="F7124" s="6">
        <f t="shared" si="222"/>
        <v>5168.84</v>
      </c>
      <c r="G7124" s="6">
        <v>4152.67</v>
      </c>
      <c r="H7124" s="6">
        <f t="shared" si="223"/>
        <v>-1016.1700000000001</v>
      </c>
      <c r="I7124" s="4" t="s">
        <v>38919</v>
      </c>
      <c r="J7124" s="2">
        <v>45408</v>
      </c>
      <c r="K7124" s="1" t="s">
        <v>50622</v>
      </c>
      <c r="L7124" s="1" t="s">
        <v>610</v>
      </c>
      <c r="M7124" s="1" t="s">
        <v>579</v>
      </c>
    </row>
    <row r="7125" spans="1:13" ht="14.25" hidden="1" customHeight="1" x14ac:dyDescent="0.25">
      <c r="A7125" s="4" t="s">
        <v>50623</v>
      </c>
      <c r="B7125" s="4" t="s">
        <v>11878</v>
      </c>
      <c r="C7125" s="4" t="s">
        <v>36012</v>
      </c>
      <c r="D7125" s="8">
        <v>3</v>
      </c>
      <c r="E7125" s="6">
        <f>_xlfn.XLOOKUP(C7125,Products!$A:$A,Products!$E:$E,0,0)</f>
        <v>27.11</v>
      </c>
      <c r="F7125" s="6">
        <f t="shared" si="222"/>
        <v>81.33</v>
      </c>
      <c r="G7125" s="6">
        <v>1588.77</v>
      </c>
      <c r="H7125" s="6">
        <f t="shared" si="223"/>
        <v>1507.44</v>
      </c>
      <c r="I7125" s="4" t="s">
        <v>38930</v>
      </c>
      <c r="J7125" s="2">
        <v>44200</v>
      </c>
      <c r="K7125" s="1" t="s">
        <v>50624</v>
      </c>
      <c r="L7125" s="1" t="s">
        <v>956</v>
      </c>
      <c r="M7125" s="1" t="s">
        <v>1995</v>
      </c>
    </row>
    <row r="7126" spans="1:13" ht="14.25" hidden="1" customHeight="1" x14ac:dyDescent="0.25">
      <c r="A7126" s="4" t="s">
        <v>50625</v>
      </c>
      <c r="B7126" s="4" t="s">
        <v>33088</v>
      </c>
      <c r="C7126" s="4" t="s">
        <v>36534</v>
      </c>
      <c r="D7126" s="8">
        <v>5</v>
      </c>
      <c r="E7126" s="6">
        <f>_xlfn.XLOOKUP(C7126,Products!$A:$A,Products!$E:$E,0,0)</f>
        <v>834.75</v>
      </c>
      <c r="F7126" s="6">
        <f t="shared" si="222"/>
        <v>4173.75</v>
      </c>
      <c r="G7126" s="6">
        <v>2498.25</v>
      </c>
      <c r="H7126" s="6">
        <f t="shared" si="223"/>
        <v>-1675.5</v>
      </c>
      <c r="I7126" s="4" t="s">
        <v>38917</v>
      </c>
      <c r="J7126" s="2">
        <v>44638</v>
      </c>
      <c r="K7126" s="1" t="s">
        <v>37209</v>
      </c>
      <c r="L7126" s="1" t="s">
        <v>104</v>
      </c>
      <c r="M7126" s="1" t="s">
        <v>452</v>
      </c>
    </row>
    <row r="7127" spans="1:13" ht="14.25" hidden="1" customHeight="1" x14ac:dyDescent="0.25">
      <c r="A7127" s="4" t="s">
        <v>50626</v>
      </c>
      <c r="B7127" s="4" t="s">
        <v>15042</v>
      </c>
      <c r="C7127" s="4" t="s">
        <v>35505</v>
      </c>
      <c r="D7127" s="8">
        <v>4</v>
      </c>
      <c r="E7127" s="6">
        <f>_xlfn.XLOOKUP(C7127,Products!$A:$A,Products!$E:$E,0,0)</f>
        <v>330.4</v>
      </c>
      <c r="F7127" s="6">
        <f t="shared" si="222"/>
        <v>1321.6</v>
      </c>
      <c r="G7127" s="6">
        <v>3855.02</v>
      </c>
      <c r="H7127" s="6">
        <f t="shared" si="223"/>
        <v>2533.42</v>
      </c>
      <c r="I7127" s="4" t="s">
        <v>38930</v>
      </c>
      <c r="J7127" s="2">
        <v>44611</v>
      </c>
      <c r="K7127" s="1" t="s">
        <v>50627</v>
      </c>
      <c r="L7127" s="1" t="s">
        <v>194</v>
      </c>
      <c r="M7127" s="1" t="s">
        <v>738</v>
      </c>
    </row>
    <row r="7128" spans="1:13" ht="14.25" customHeight="1" x14ac:dyDescent="0.25">
      <c r="A7128" s="4" t="s">
        <v>48445</v>
      </c>
      <c r="B7128" s="4" t="s">
        <v>11722</v>
      </c>
      <c r="C7128" s="4" t="s">
        <v>34863</v>
      </c>
      <c r="D7128" s="8">
        <v>2</v>
      </c>
      <c r="E7128" s="17">
        <f>_xlfn.XLOOKUP(C7128,Products!$A:$A,Products!$E:$E,0,0)</f>
        <v>990.65</v>
      </c>
      <c r="F7128" s="6">
        <f t="shared" si="222"/>
        <v>1981.3</v>
      </c>
      <c r="G7128" s="6">
        <v>62.61</v>
      </c>
      <c r="H7128" s="6">
        <f t="shared" si="223"/>
        <v>-1918.69</v>
      </c>
      <c r="I7128" s="4" t="s">
        <v>38930</v>
      </c>
      <c r="J7128" s="2">
        <v>45704</v>
      </c>
      <c r="K7128" s="1" t="s">
        <v>48446</v>
      </c>
      <c r="L7128" s="1" t="s">
        <v>263</v>
      </c>
      <c r="M7128" s="1" t="s">
        <v>1764</v>
      </c>
    </row>
    <row r="7129" spans="1:13" ht="14.25" hidden="1" customHeight="1" x14ac:dyDescent="0.25">
      <c r="A7129" s="4" t="s">
        <v>49185</v>
      </c>
      <c r="B7129" s="4" t="s">
        <v>32598</v>
      </c>
      <c r="C7129" s="4" t="s">
        <v>37846</v>
      </c>
      <c r="D7129" s="8">
        <v>2</v>
      </c>
      <c r="E7129" s="6">
        <f>_xlfn.XLOOKUP(C7129,Products!$A:$A,Products!$E:$E,0,0)</f>
        <v>399.04</v>
      </c>
      <c r="F7129" s="6">
        <f t="shared" si="222"/>
        <v>798.08</v>
      </c>
      <c r="G7129" s="6">
        <v>795.59</v>
      </c>
      <c r="H7129" s="6">
        <f t="shared" si="223"/>
        <v>-2.4900000000000091</v>
      </c>
      <c r="I7129" s="4" t="s">
        <v>38938</v>
      </c>
      <c r="J7129" s="2">
        <v>44049</v>
      </c>
      <c r="K7129" s="1" t="s">
        <v>49186</v>
      </c>
      <c r="L7129" s="1" t="s">
        <v>539</v>
      </c>
      <c r="M7129" s="1" t="s">
        <v>3183</v>
      </c>
    </row>
    <row r="7130" spans="1:13" ht="14.25" hidden="1" customHeight="1" x14ac:dyDescent="0.25">
      <c r="A7130" s="4" t="s">
        <v>50632</v>
      </c>
      <c r="B7130" s="4" t="s">
        <v>16501</v>
      </c>
      <c r="C7130" s="4" t="s">
        <v>36880</v>
      </c>
      <c r="D7130" s="8">
        <v>1</v>
      </c>
      <c r="E7130" s="6">
        <f>_xlfn.XLOOKUP(C7130,Products!$A:$A,Products!$E:$E,0,0)</f>
        <v>1965.74</v>
      </c>
      <c r="F7130" s="6">
        <f t="shared" si="222"/>
        <v>1965.74</v>
      </c>
      <c r="G7130" s="6">
        <v>4984.3999999999996</v>
      </c>
      <c r="H7130" s="6">
        <f t="shared" si="223"/>
        <v>3018.66</v>
      </c>
      <c r="I7130" s="4" t="s">
        <v>38930</v>
      </c>
      <c r="J7130" s="2">
        <v>45589</v>
      </c>
      <c r="K7130" s="1" t="s">
        <v>25534</v>
      </c>
      <c r="L7130" s="1" t="s">
        <v>1408</v>
      </c>
      <c r="M7130" s="1" t="s">
        <v>1704</v>
      </c>
    </row>
    <row r="7131" spans="1:13" ht="14.25" hidden="1" customHeight="1" x14ac:dyDescent="0.25">
      <c r="A7131" s="4" t="s">
        <v>50633</v>
      </c>
      <c r="B7131" s="4" t="s">
        <v>11415</v>
      </c>
      <c r="C7131" s="4" t="s">
        <v>34323</v>
      </c>
      <c r="D7131" s="8">
        <v>3</v>
      </c>
      <c r="E7131" s="6">
        <f>_xlfn.XLOOKUP(C7131,Products!$A:$A,Products!$E:$E,0,0)</f>
        <v>1277.68</v>
      </c>
      <c r="F7131" s="6">
        <f t="shared" si="222"/>
        <v>3833.04</v>
      </c>
      <c r="G7131" s="6">
        <v>2277.6</v>
      </c>
      <c r="H7131" s="6">
        <f t="shared" si="223"/>
        <v>-1555.44</v>
      </c>
      <c r="I7131" s="4" t="s">
        <v>38917</v>
      </c>
      <c r="J7131" s="2">
        <v>45527</v>
      </c>
      <c r="K7131" s="1" t="s">
        <v>50634</v>
      </c>
      <c r="L7131" s="1" t="s">
        <v>34</v>
      </c>
      <c r="M7131" s="1" t="s">
        <v>4357</v>
      </c>
    </row>
    <row r="7132" spans="1:13" ht="14.25" hidden="1" customHeight="1" x14ac:dyDescent="0.25">
      <c r="A7132" s="4" t="s">
        <v>50635</v>
      </c>
      <c r="B7132" s="4" t="s">
        <v>3905</v>
      </c>
      <c r="C7132" s="4" t="s">
        <v>36693</v>
      </c>
      <c r="D7132" s="8">
        <v>4</v>
      </c>
      <c r="E7132" s="6">
        <f>_xlfn.XLOOKUP(C7132,Products!$A:$A,Products!$E:$E,0,0)</f>
        <v>1927.6</v>
      </c>
      <c r="F7132" s="6">
        <f t="shared" si="222"/>
        <v>7710.4</v>
      </c>
      <c r="G7132" s="6">
        <v>2648.68</v>
      </c>
      <c r="H7132" s="6">
        <f t="shared" si="223"/>
        <v>-5061.7199999999993</v>
      </c>
      <c r="I7132" s="4" t="s">
        <v>38938</v>
      </c>
      <c r="J7132" s="2">
        <v>45142</v>
      </c>
      <c r="K7132" s="1" t="s">
        <v>50636</v>
      </c>
      <c r="L7132" s="1" t="s">
        <v>924</v>
      </c>
      <c r="M7132" s="1" t="s">
        <v>1151</v>
      </c>
    </row>
    <row r="7133" spans="1:13" ht="14.25" hidden="1" customHeight="1" x14ac:dyDescent="0.25">
      <c r="A7133" s="4" t="s">
        <v>50637</v>
      </c>
      <c r="B7133" s="4" t="s">
        <v>21040</v>
      </c>
      <c r="C7133" s="4" t="s">
        <v>36129</v>
      </c>
      <c r="D7133" s="8">
        <v>4</v>
      </c>
      <c r="E7133" s="6">
        <f>_xlfn.XLOOKUP(C7133,Products!$A:$A,Products!$E:$E,0,0)</f>
        <v>1183.94</v>
      </c>
      <c r="F7133" s="6">
        <f t="shared" si="222"/>
        <v>4735.76</v>
      </c>
      <c r="G7133" s="6">
        <v>2649.17</v>
      </c>
      <c r="H7133" s="6">
        <f t="shared" si="223"/>
        <v>-2086.59</v>
      </c>
      <c r="I7133" s="4" t="s">
        <v>38938</v>
      </c>
      <c r="J7133" s="2">
        <v>44910</v>
      </c>
      <c r="K7133" s="1" t="s">
        <v>50638</v>
      </c>
      <c r="L7133" s="1" t="s">
        <v>149</v>
      </c>
      <c r="M7133" s="1" t="s">
        <v>707</v>
      </c>
    </row>
    <row r="7134" spans="1:13" ht="14.25" hidden="1" customHeight="1" x14ac:dyDescent="0.25">
      <c r="A7134" s="4" t="s">
        <v>50639</v>
      </c>
      <c r="B7134" s="4" t="s">
        <v>10490</v>
      </c>
      <c r="C7134" s="4" t="s">
        <v>36129</v>
      </c>
      <c r="D7134" s="8">
        <v>2</v>
      </c>
      <c r="E7134" s="6">
        <f>_xlfn.XLOOKUP(C7134,Products!$A:$A,Products!$E:$E,0,0)</f>
        <v>1183.94</v>
      </c>
      <c r="F7134" s="6">
        <f t="shared" si="222"/>
        <v>2367.88</v>
      </c>
      <c r="G7134" s="6">
        <v>2564.62</v>
      </c>
      <c r="H7134" s="6">
        <f t="shared" si="223"/>
        <v>196.73999999999978</v>
      </c>
      <c r="I7134" s="4" t="s">
        <v>38919</v>
      </c>
      <c r="J7134" s="2">
        <v>45446</v>
      </c>
      <c r="K7134" s="1" t="s">
        <v>23812</v>
      </c>
      <c r="L7134" s="1" t="s">
        <v>426</v>
      </c>
      <c r="M7134" s="1" t="s">
        <v>2164</v>
      </c>
    </row>
    <row r="7135" spans="1:13" ht="14.25" hidden="1" customHeight="1" x14ac:dyDescent="0.25">
      <c r="A7135" s="4" t="s">
        <v>50640</v>
      </c>
      <c r="B7135" s="4" t="s">
        <v>709</v>
      </c>
      <c r="C7135" s="4" t="s">
        <v>35221</v>
      </c>
      <c r="D7135" s="8">
        <v>1</v>
      </c>
      <c r="E7135" s="6">
        <f>_xlfn.XLOOKUP(C7135,Products!$A:$A,Products!$E:$E,0,0)</f>
        <v>513.64</v>
      </c>
      <c r="F7135" s="6">
        <f t="shared" si="222"/>
        <v>513.64</v>
      </c>
      <c r="G7135" s="6">
        <v>1194.69</v>
      </c>
      <c r="H7135" s="6">
        <f t="shared" si="223"/>
        <v>681.05000000000007</v>
      </c>
      <c r="I7135" s="4" t="s">
        <v>38938</v>
      </c>
      <c r="J7135" s="2">
        <v>44516</v>
      </c>
      <c r="K7135" s="1" t="s">
        <v>50641</v>
      </c>
      <c r="L7135" s="1" t="s">
        <v>122</v>
      </c>
      <c r="M7135" s="1" t="s">
        <v>3769</v>
      </c>
    </row>
    <row r="7136" spans="1:13" ht="14.25" hidden="1" customHeight="1" x14ac:dyDescent="0.25">
      <c r="A7136" s="4" t="s">
        <v>55760</v>
      </c>
      <c r="B7136" s="4" t="s">
        <v>15351</v>
      </c>
      <c r="C7136" s="4" t="s">
        <v>35339</v>
      </c>
      <c r="D7136" s="8">
        <v>1</v>
      </c>
      <c r="E7136" s="6">
        <f>_xlfn.XLOOKUP(C7136,Products!$A:$A,Products!$E:$E,0,0)</f>
        <v>1867.25</v>
      </c>
      <c r="F7136" s="6">
        <f t="shared" si="222"/>
        <v>1867.25</v>
      </c>
      <c r="G7136" s="6">
        <v>4033.58</v>
      </c>
      <c r="H7136" s="6">
        <f t="shared" si="223"/>
        <v>2166.33</v>
      </c>
      <c r="I7136" s="4" t="s">
        <v>38930</v>
      </c>
      <c r="J7136" s="2">
        <v>44049</v>
      </c>
      <c r="K7136" s="1" t="s">
        <v>36879</v>
      </c>
      <c r="L7136" s="1" t="s">
        <v>682</v>
      </c>
      <c r="M7136" s="1" t="s">
        <v>3145</v>
      </c>
    </row>
    <row r="7137" spans="1:13" ht="14.25" hidden="1" customHeight="1" x14ac:dyDescent="0.25">
      <c r="A7137" s="4" t="s">
        <v>50643</v>
      </c>
      <c r="B7137" s="4" t="s">
        <v>10888</v>
      </c>
      <c r="C7137" s="4" t="s">
        <v>36357</v>
      </c>
      <c r="D7137" s="8">
        <v>3</v>
      </c>
      <c r="E7137" s="6">
        <f>_xlfn.XLOOKUP(C7137,Products!$A:$A,Products!$E:$E,0,0)</f>
        <v>1753.38</v>
      </c>
      <c r="F7137" s="6">
        <f t="shared" si="222"/>
        <v>5260.14</v>
      </c>
      <c r="G7137" s="6">
        <v>2367.27</v>
      </c>
      <c r="H7137" s="6">
        <f t="shared" si="223"/>
        <v>-2892.8700000000003</v>
      </c>
      <c r="I7137" s="4" t="s">
        <v>38917</v>
      </c>
      <c r="J7137" s="2">
        <v>45078</v>
      </c>
      <c r="K7137" s="1" t="s">
        <v>50644</v>
      </c>
      <c r="L7137" s="1" t="s">
        <v>176</v>
      </c>
      <c r="M7137" s="1" t="s">
        <v>816</v>
      </c>
    </row>
    <row r="7138" spans="1:13" ht="14.25" hidden="1" customHeight="1" x14ac:dyDescent="0.25">
      <c r="A7138" s="4" t="s">
        <v>58979</v>
      </c>
      <c r="B7138" s="4" t="s">
        <v>23807</v>
      </c>
      <c r="C7138" s="4" t="s">
        <v>38052</v>
      </c>
      <c r="D7138" s="8">
        <v>2</v>
      </c>
      <c r="E7138" s="6">
        <f>_xlfn.XLOOKUP(C7138,Products!$A:$A,Products!$E:$E,0,0)</f>
        <v>1670.53</v>
      </c>
      <c r="F7138" s="6">
        <f t="shared" si="222"/>
        <v>3341.06</v>
      </c>
      <c r="G7138" s="6">
        <v>4639.32</v>
      </c>
      <c r="H7138" s="6">
        <f t="shared" si="223"/>
        <v>1298.2599999999998</v>
      </c>
      <c r="I7138" s="4" t="s">
        <v>38924</v>
      </c>
      <c r="J7138" s="2">
        <v>44049</v>
      </c>
      <c r="K7138" s="1" t="s">
        <v>25895</v>
      </c>
      <c r="L7138" s="1" t="s">
        <v>417</v>
      </c>
      <c r="M7138" s="1" t="s">
        <v>6295</v>
      </c>
    </row>
    <row r="7139" spans="1:13" ht="14.25" hidden="1" customHeight="1" x14ac:dyDescent="0.25">
      <c r="A7139" s="4" t="s">
        <v>50647</v>
      </c>
      <c r="B7139" s="4" t="s">
        <v>28728</v>
      </c>
      <c r="C7139" s="4" t="s">
        <v>35671</v>
      </c>
      <c r="D7139" s="8">
        <v>2</v>
      </c>
      <c r="E7139" s="6">
        <f>_xlfn.XLOOKUP(C7139,Products!$A:$A,Products!$E:$E,0,0)</f>
        <v>460.73</v>
      </c>
      <c r="F7139" s="6">
        <f t="shared" si="222"/>
        <v>921.46</v>
      </c>
      <c r="G7139" s="6">
        <v>4707.08</v>
      </c>
      <c r="H7139" s="6">
        <f t="shared" si="223"/>
        <v>3785.62</v>
      </c>
      <c r="I7139" s="4" t="s">
        <v>38919</v>
      </c>
      <c r="J7139" s="2">
        <v>44979</v>
      </c>
      <c r="K7139" s="1" t="s">
        <v>50648</v>
      </c>
      <c r="L7139" s="1" t="s">
        <v>682</v>
      </c>
      <c r="M7139" s="1" t="s">
        <v>305</v>
      </c>
    </row>
    <row r="7140" spans="1:13" ht="14.25" hidden="1" customHeight="1" x14ac:dyDescent="0.25">
      <c r="A7140" s="4" t="s">
        <v>46766</v>
      </c>
      <c r="B7140" s="4" t="s">
        <v>17854</v>
      </c>
      <c r="C7140" s="4" t="s">
        <v>37666</v>
      </c>
      <c r="D7140" s="8">
        <v>5</v>
      </c>
      <c r="E7140" s="6">
        <f>_xlfn.XLOOKUP(C7140,Products!$A:$A,Products!$E:$E,0,0)</f>
        <v>1633.31</v>
      </c>
      <c r="F7140" s="6">
        <f t="shared" si="222"/>
        <v>8166.5499999999993</v>
      </c>
      <c r="G7140" s="6">
        <v>147.97</v>
      </c>
      <c r="H7140" s="6">
        <f t="shared" si="223"/>
        <v>-8018.579999999999</v>
      </c>
      <c r="I7140" s="4" t="s">
        <v>38919</v>
      </c>
      <c r="J7140" s="2">
        <v>44050</v>
      </c>
      <c r="K7140" s="1" t="s">
        <v>46767</v>
      </c>
      <c r="L7140" s="1" t="s">
        <v>60</v>
      </c>
      <c r="M7140" s="1" t="s">
        <v>5668</v>
      </c>
    </row>
    <row r="7141" spans="1:13" ht="14.25" hidden="1" customHeight="1" x14ac:dyDescent="0.25">
      <c r="A7141" s="4" t="s">
        <v>50650</v>
      </c>
      <c r="B7141" s="4" t="s">
        <v>7788</v>
      </c>
      <c r="C7141" s="4" t="s">
        <v>38581</v>
      </c>
      <c r="D7141" s="8">
        <v>2</v>
      </c>
      <c r="E7141" s="6">
        <f>_xlfn.XLOOKUP(C7141,Products!$A:$A,Products!$E:$E,0,0)</f>
        <v>819.38</v>
      </c>
      <c r="F7141" s="6">
        <f t="shared" si="222"/>
        <v>1638.76</v>
      </c>
      <c r="G7141" s="6">
        <v>2053.85</v>
      </c>
      <c r="H7141" s="6">
        <f t="shared" si="223"/>
        <v>415.08999999999992</v>
      </c>
      <c r="I7141" s="4" t="s">
        <v>38938</v>
      </c>
      <c r="J7141" s="2">
        <v>45541</v>
      </c>
      <c r="K7141" s="1" t="s">
        <v>1310</v>
      </c>
      <c r="L7141" s="1" t="s">
        <v>246</v>
      </c>
      <c r="M7141" s="1" t="s">
        <v>808</v>
      </c>
    </row>
    <row r="7142" spans="1:13" ht="14.25" hidden="1" customHeight="1" x14ac:dyDescent="0.25">
      <c r="A7142" s="4" t="s">
        <v>50651</v>
      </c>
      <c r="B7142" s="4" t="s">
        <v>33135</v>
      </c>
      <c r="C7142" s="4" t="s">
        <v>37286</v>
      </c>
      <c r="D7142" s="8">
        <v>1</v>
      </c>
      <c r="E7142" s="6">
        <f>_xlfn.XLOOKUP(C7142,Products!$A:$A,Products!$E:$E,0,0)</f>
        <v>1741.58</v>
      </c>
      <c r="F7142" s="6">
        <f t="shared" si="222"/>
        <v>1741.58</v>
      </c>
      <c r="G7142" s="6">
        <v>2687.15</v>
      </c>
      <c r="H7142" s="6">
        <f t="shared" si="223"/>
        <v>945.57000000000016</v>
      </c>
      <c r="I7142" s="4" t="s">
        <v>38930</v>
      </c>
      <c r="J7142" s="2">
        <v>44792</v>
      </c>
      <c r="K7142" s="1" t="s">
        <v>50652</v>
      </c>
      <c r="L7142" s="1" t="s">
        <v>1069</v>
      </c>
      <c r="M7142" s="1" t="s">
        <v>484</v>
      </c>
    </row>
    <row r="7143" spans="1:13" ht="14.25" hidden="1" customHeight="1" x14ac:dyDescent="0.25">
      <c r="A7143" s="4" t="s">
        <v>50653</v>
      </c>
      <c r="B7143" s="4" t="s">
        <v>31183</v>
      </c>
      <c r="C7143" s="4" t="s">
        <v>37876</v>
      </c>
      <c r="D7143" s="8">
        <v>3</v>
      </c>
      <c r="E7143" s="6">
        <f>_xlfn.XLOOKUP(C7143,Products!$A:$A,Products!$E:$E,0,0)</f>
        <v>743.59</v>
      </c>
      <c r="F7143" s="6">
        <f t="shared" si="222"/>
        <v>2230.77</v>
      </c>
      <c r="G7143" s="6">
        <v>2401.2399999999998</v>
      </c>
      <c r="H7143" s="6">
        <f t="shared" si="223"/>
        <v>170.4699999999998</v>
      </c>
      <c r="I7143" s="4" t="s">
        <v>38924</v>
      </c>
      <c r="J7143" s="2">
        <v>44428</v>
      </c>
      <c r="K7143" s="1" t="s">
        <v>50654</v>
      </c>
      <c r="L7143" s="1" t="s">
        <v>176</v>
      </c>
      <c r="M7143" s="1" t="s">
        <v>2946</v>
      </c>
    </row>
    <row r="7144" spans="1:13" ht="14.25" hidden="1" customHeight="1" x14ac:dyDescent="0.25">
      <c r="A7144" s="4" t="s">
        <v>53215</v>
      </c>
      <c r="B7144" s="4" t="s">
        <v>4518</v>
      </c>
      <c r="C7144" s="4" t="s">
        <v>38801</v>
      </c>
      <c r="D7144" s="8">
        <v>1</v>
      </c>
      <c r="E7144" s="6">
        <f>_xlfn.XLOOKUP(C7144,Products!$A:$A,Products!$E:$E,0,0)</f>
        <v>558.29</v>
      </c>
      <c r="F7144" s="6">
        <f t="shared" si="222"/>
        <v>558.29</v>
      </c>
      <c r="G7144" s="6">
        <v>2825.31</v>
      </c>
      <c r="H7144" s="6">
        <f t="shared" si="223"/>
        <v>2267.02</v>
      </c>
      <c r="I7144" s="4" t="s">
        <v>38924</v>
      </c>
      <c r="J7144" s="2">
        <v>44050</v>
      </c>
      <c r="K7144" s="1" t="s">
        <v>15034</v>
      </c>
      <c r="L7144" s="1" t="s">
        <v>1189</v>
      </c>
      <c r="M7144" s="1" t="s">
        <v>1384</v>
      </c>
    </row>
    <row r="7145" spans="1:13" ht="14.25" hidden="1" customHeight="1" x14ac:dyDescent="0.25">
      <c r="A7145" s="4" t="s">
        <v>50656</v>
      </c>
      <c r="B7145" s="4" t="s">
        <v>18950</v>
      </c>
      <c r="C7145" s="4" t="s">
        <v>37475</v>
      </c>
      <c r="D7145" s="8">
        <v>5</v>
      </c>
      <c r="E7145" s="6">
        <f>_xlfn.XLOOKUP(C7145,Products!$A:$A,Products!$E:$E,0,0)</f>
        <v>21.49</v>
      </c>
      <c r="F7145" s="6">
        <f t="shared" si="222"/>
        <v>107.44999999999999</v>
      </c>
      <c r="G7145" s="6">
        <v>733.09</v>
      </c>
      <c r="H7145" s="6">
        <f t="shared" si="223"/>
        <v>625.6400000000001</v>
      </c>
      <c r="I7145" s="4" t="s">
        <v>38917</v>
      </c>
      <c r="J7145" s="2">
        <v>44819</v>
      </c>
      <c r="K7145" s="1" t="s">
        <v>24</v>
      </c>
      <c r="L7145" s="1" t="s">
        <v>578</v>
      </c>
      <c r="M7145" s="1" t="s">
        <v>2339</v>
      </c>
    </row>
    <row r="7146" spans="1:13" ht="14.25" hidden="1" customHeight="1" x14ac:dyDescent="0.25">
      <c r="A7146" s="4" t="s">
        <v>54812</v>
      </c>
      <c r="B7146" s="4" t="s">
        <v>27195</v>
      </c>
      <c r="C7146" s="4" t="s">
        <v>37238</v>
      </c>
      <c r="D7146" s="8">
        <v>3</v>
      </c>
      <c r="E7146" s="6">
        <f>_xlfn.XLOOKUP(C7146,Products!$A:$A,Products!$E:$E,0,0)</f>
        <v>1453.77</v>
      </c>
      <c r="F7146" s="6">
        <f t="shared" si="222"/>
        <v>4361.3099999999995</v>
      </c>
      <c r="G7146" s="6">
        <v>2464.4</v>
      </c>
      <c r="H7146" s="6">
        <f t="shared" si="223"/>
        <v>-1896.9099999999994</v>
      </c>
      <c r="I7146" s="4" t="s">
        <v>38919</v>
      </c>
      <c r="J7146" s="2">
        <v>44050</v>
      </c>
      <c r="K7146" s="1" t="s">
        <v>54813</v>
      </c>
      <c r="L7146" s="1" t="s">
        <v>113</v>
      </c>
      <c r="M7146" s="1" t="s">
        <v>1061</v>
      </c>
    </row>
    <row r="7147" spans="1:13" ht="14.25" hidden="1" customHeight="1" x14ac:dyDescent="0.25">
      <c r="A7147" s="4" t="s">
        <v>50658</v>
      </c>
      <c r="B7147" s="4" t="s">
        <v>23807</v>
      </c>
      <c r="C7147" s="4" t="s">
        <v>37219</v>
      </c>
      <c r="D7147" s="8">
        <v>5</v>
      </c>
      <c r="E7147" s="6">
        <f>_xlfn.XLOOKUP(C7147,Products!$A:$A,Products!$E:$E,0,0)</f>
        <v>918.29</v>
      </c>
      <c r="F7147" s="6">
        <f t="shared" si="222"/>
        <v>4591.45</v>
      </c>
      <c r="G7147" s="6">
        <v>2846.58</v>
      </c>
      <c r="H7147" s="6">
        <f t="shared" si="223"/>
        <v>-1744.87</v>
      </c>
      <c r="I7147" s="4" t="s">
        <v>38917</v>
      </c>
      <c r="J7147" s="2">
        <v>44661</v>
      </c>
      <c r="K7147" s="1" t="s">
        <v>50659</v>
      </c>
      <c r="L7147" s="1" t="s">
        <v>610</v>
      </c>
      <c r="M7147" s="1" t="s">
        <v>17</v>
      </c>
    </row>
    <row r="7148" spans="1:13" ht="14.25" hidden="1" customHeight="1" x14ac:dyDescent="0.25">
      <c r="A7148" s="4" t="s">
        <v>50660</v>
      </c>
      <c r="B7148" s="4" t="s">
        <v>9835</v>
      </c>
      <c r="C7148" s="4" t="s">
        <v>38306</v>
      </c>
      <c r="D7148" s="8">
        <v>4</v>
      </c>
      <c r="E7148" s="6">
        <f>_xlfn.XLOOKUP(C7148,Products!$A:$A,Products!$E:$E,0,0)</f>
        <v>1941.39</v>
      </c>
      <c r="F7148" s="6">
        <f t="shared" si="222"/>
        <v>7765.56</v>
      </c>
      <c r="G7148" s="6">
        <v>1788.85</v>
      </c>
      <c r="H7148" s="6">
        <f t="shared" si="223"/>
        <v>-5976.7100000000009</v>
      </c>
      <c r="I7148" s="4" t="s">
        <v>38924</v>
      </c>
      <c r="J7148" s="2">
        <v>44747</v>
      </c>
      <c r="K7148" s="1" t="s">
        <v>18745</v>
      </c>
      <c r="L7148" s="1" t="s">
        <v>280</v>
      </c>
      <c r="M7148" s="1" t="s">
        <v>916</v>
      </c>
    </row>
    <row r="7149" spans="1:13" ht="14.25" hidden="1" customHeight="1" x14ac:dyDescent="0.25">
      <c r="A7149" s="4" t="s">
        <v>62612</v>
      </c>
      <c r="B7149" s="4" t="s">
        <v>12377</v>
      </c>
      <c r="C7149" s="4" t="s">
        <v>35942</v>
      </c>
      <c r="D7149" s="8">
        <v>4</v>
      </c>
      <c r="E7149" s="6">
        <f>_xlfn.XLOOKUP(C7149,Products!$A:$A,Products!$E:$E,0,0)</f>
        <v>1433.99</v>
      </c>
      <c r="F7149" s="6">
        <f t="shared" si="222"/>
        <v>5735.96</v>
      </c>
      <c r="G7149" s="6">
        <v>2795.14</v>
      </c>
      <c r="H7149" s="6">
        <f t="shared" si="223"/>
        <v>-2940.82</v>
      </c>
      <c r="I7149" s="4" t="s">
        <v>38924</v>
      </c>
      <c r="J7149" s="2">
        <v>44050</v>
      </c>
      <c r="K7149" s="1" t="s">
        <v>36218</v>
      </c>
      <c r="L7149" s="1" t="s">
        <v>516</v>
      </c>
      <c r="M7149" s="1" t="s">
        <v>1053</v>
      </c>
    </row>
    <row r="7150" spans="1:13" ht="14.25" hidden="1" customHeight="1" x14ac:dyDescent="0.25">
      <c r="A7150" s="4" t="s">
        <v>39801</v>
      </c>
      <c r="B7150" s="4" t="s">
        <v>5677</v>
      </c>
      <c r="C7150" s="4" t="s">
        <v>35831</v>
      </c>
      <c r="D7150" s="8">
        <v>1</v>
      </c>
      <c r="E7150" s="6">
        <f>_xlfn.XLOOKUP(C7150,Products!$A:$A,Products!$E:$E,0,0)</f>
        <v>107.23</v>
      </c>
      <c r="F7150" s="6">
        <f t="shared" si="222"/>
        <v>107.23</v>
      </c>
      <c r="G7150" s="6">
        <v>4694.28</v>
      </c>
      <c r="H7150" s="6">
        <f t="shared" si="223"/>
        <v>4587.05</v>
      </c>
      <c r="I7150" s="4" t="s">
        <v>38917</v>
      </c>
      <c r="J7150" s="2">
        <v>44051</v>
      </c>
      <c r="K7150" s="1" t="s">
        <v>39543</v>
      </c>
      <c r="L7150" s="1" t="s">
        <v>131</v>
      </c>
      <c r="M7150" s="1" t="s">
        <v>2032</v>
      </c>
    </row>
    <row r="7151" spans="1:13" ht="14.25" hidden="1" customHeight="1" x14ac:dyDescent="0.25">
      <c r="A7151" s="4" t="s">
        <v>50665</v>
      </c>
      <c r="B7151" s="4" t="s">
        <v>22445</v>
      </c>
      <c r="C7151" s="4" t="s">
        <v>35401</v>
      </c>
      <c r="D7151" s="8">
        <v>2</v>
      </c>
      <c r="E7151" s="6">
        <f>_xlfn.XLOOKUP(C7151,Products!$A:$A,Products!$E:$E,0,0)</f>
        <v>1531.55</v>
      </c>
      <c r="F7151" s="6">
        <f t="shared" si="222"/>
        <v>3063.1</v>
      </c>
      <c r="G7151" s="6">
        <v>4972.7299999999996</v>
      </c>
      <c r="H7151" s="6">
        <f t="shared" si="223"/>
        <v>1909.6299999999997</v>
      </c>
      <c r="I7151" s="4" t="s">
        <v>38917</v>
      </c>
      <c r="J7151" s="2">
        <v>44878</v>
      </c>
      <c r="K7151" s="1" t="s">
        <v>50666</v>
      </c>
      <c r="L7151" s="1" t="s">
        <v>1408</v>
      </c>
      <c r="M7151" s="1" t="s">
        <v>1213</v>
      </c>
    </row>
    <row r="7152" spans="1:13" ht="14.25" hidden="1" customHeight="1" x14ac:dyDescent="0.25">
      <c r="A7152" s="4" t="s">
        <v>50667</v>
      </c>
      <c r="B7152" s="4" t="s">
        <v>25784</v>
      </c>
      <c r="C7152" s="4" t="s">
        <v>36247</v>
      </c>
      <c r="D7152" s="8">
        <v>3</v>
      </c>
      <c r="E7152" s="6">
        <f>_xlfn.XLOOKUP(C7152,Products!$A:$A,Products!$E:$E,0,0)</f>
        <v>767.38</v>
      </c>
      <c r="F7152" s="6">
        <f t="shared" si="222"/>
        <v>2302.14</v>
      </c>
      <c r="G7152" s="6">
        <v>471.15</v>
      </c>
      <c r="H7152" s="6">
        <f t="shared" si="223"/>
        <v>-1830.9899999999998</v>
      </c>
      <c r="I7152" s="4" t="s">
        <v>38938</v>
      </c>
      <c r="J7152" s="2">
        <v>44806</v>
      </c>
      <c r="K7152" s="1" t="s">
        <v>47891</v>
      </c>
      <c r="L7152" s="1" t="s">
        <v>176</v>
      </c>
      <c r="M7152" s="1" t="s">
        <v>1465</v>
      </c>
    </row>
    <row r="7153" spans="1:13" ht="14.25" hidden="1" customHeight="1" x14ac:dyDescent="0.25">
      <c r="A7153" s="4" t="s">
        <v>41605</v>
      </c>
      <c r="B7153" s="4" t="s">
        <v>8174</v>
      </c>
      <c r="C7153" s="4" t="s">
        <v>37114</v>
      </c>
      <c r="D7153" s="8">
        <v>3</v>
      </c>
      <c r="E7153" s="6">
        <f>_xlfn.XLOOKUP(C7153,Products!$A:$A,Products!$E:$E,0,0)</f>
        <v>1232.01</v>
      </c>
      <c r="F7153" s="6">
        <f t="shared" si="222"/>
        <v>3696.0299999999997</v>
      </c>
      <c r="G7153" s="6">
        <v>4031.77</v>
      </c>
      <c r="H7153" s="6">
        <f t="shared" si="223"/>
        <v>335.74000000000024</v>
      </c>
      <c r="I7153" s="4" t="s">
        <v>38924</v>
      </c>
      <c r="J7153" s="2">
        <v>44051</v>
      </c>
      <c r="K7153" s="1" t="s">
        <v>41606</v>
      </c>
      <c r="L7153" s="1" t="s">
        <v>1408</v>
      </c>
      <c r="M7153" s="1" t="s">
        <v>2208</v>
      </c>
    </row>
    <row r="7154" spans="1:13" ht="14.25" hidden="1" customHeight="1" x14ac:dyDescent="0.25">
      <c r="A7154" s="4" t="s">
        <v>50669</v>
      </c>
      <c r="B7154" s="4" t="s">
        <v>25223</v>
      </c>
      <c r="C7154" s="4" t="s">
        <v>38112</v>
      </c>
      <c r="D7154" s="8">
        <v>2</v>
      </c>
      <c r="E7154" s="6">
        <f>_xlfn.XLOOKUP(C7154,Products!$A:$A,Products!$E:$E,0,0)</f>
        <v>70.23</v>
      </c>
      <c r="F7154" s="6">
        <f t="shared" si="222"/>
        <v>140.46</v>
      </c>
      <c r="G7154" s="6">
        <v>1998.91</v>
      </c>
      <c r="H7154" s="6">
        <f t="shared" si="223"/>
        <v>1858.45</v>
      </c>
      <c r="I7154" s="4" t="s">
        <v>38919</v>
      </c>
      <c r="J7154" s="2">
        <v>44776</v>
      </c>
      <c r="K7154" s="1" t="s">
        <v>50670</v>
      </c>
      <c r="L7154" s="1" t="s">
        <v>34</v>
      </c>
      <c r="M7154" s="1" t="s">
        <v>1512</v>
      </c>
    </row>
    <row r="7155" spans="1:13" ht="14.25" hidden="1" customHeight="1" x14ac:dyDescent="0.25">
      <c r="A7155" s="4" t="s">
        <v>43763</v>
      </c>
      <c r="B7155" s="4" t="s">
        <v>23691</v>
      </c>
      <c r="C7155" s="4" t="s">
        <v>38837</v>
      </c>
      <c r="D7155" s="8">
        <v>1</v>
      </c>
      <c r="E7155" s="6">
        <f>_xlfn.XLOOKUP(C7155,Products!$A:$A,Products!$E:$E,0,0)</f>
        <v>1803.31</v>
      </c>
      <c r="F7155" s="6">
        <f t="shared" si="222"/>
        <v>1803.31</v>
      </c>
      <c r="G7155" s="6">
        <v>1957.33</v>
      </c>
      <c r="H7155" s="6">
        <f t="shared" si="223"/>
        <v>154.01999999999998</v>
      </c>
      <c r="I7155" s="4" t="s">
        <v>38938</v>
      </c>
      <c r="J7155" s="2">
        <v>44051</v>
      </c>
      <c r="K7155" s="1" t="s">
        <v>43764</v>
      </c>
      <c r="L7155" s="1" t="s">
        <v>451</v>
      </c>
      <c r="M7155" s="1" t="s">
        <v>2779</v>
      </c>
    </row>
    <row r="7156" spans="1:13" ht="14.25" hidden="1" customHeight="1" x14ac:dyDescent="0.25">
      <c r="A7156" s="4" t="s">
        <v>50672</v>
      </c>
      <c r="B7156" s="4" t="s">
        <v>22682</v>
      </c>
      <c r="C7156" s="4" t="s">
        <v>38189</v>
      </c>
      <c r="D7156" s="8">
        <v>3</v>
      </c>
      <c r="E7156" s="6">
        <f>_xlfn.XLOOKUP(C7156,Products!$A:$A,Products!$E:$E,0,0)</f>
        <v>254.35</v>
      </c>
      <c r="F7156" s="6">
        <f t="shared" si="222"/>
        <v>763.05</v>
      </c>
      <c r="G7156" s="6">
        <v>693.32</v>
      </c>
      <c r="H7156" s="6">
        <f t="shared" si="223"/>
        <v>-69.729999999999905</v>
      </c>
      <c r="I7156" s="4" t="s">
        <v>38919</v>
      </c>
      <c r="J7156" s="2">
        <v>44306</v>
      </c>
      <c r="K7156" s="1" t="s">
        <v>50673</v>
      </c>
      <c r="L7156" s="1" t="s">
        <v>682</v>
      </c>
      <c r="M7156" s="1" t="s">
        <v>3530</v>
      </c>
    </row>
    <row r="7157" spans="1:13" ht="14.25" customHeight="1" x14ac:dyDescent="0.25">
      <c r="A7157" s="4" t="s">
        <v>55329</v>
      </c>
      <c r="B7157" s="4" t="s">
        <v>22303</v>
      </c>
      <c r="C7157" s="4" t="s">
        <v>38889</v>
      </c>
      <c r="D7157" s="8">
        <v>2</v>
      </c>
      <c r="E7157" s="17">
        <f>_xlfn.XLOOKUP(C7157,Products!$A:$A,Products!$E:$E,0,0)</f>
        <v>566.6</v>
      </c>
      <c r="F7157" s="6">
        <f t="shared" si="222"/>
        <v>1133.2</v>
      </c>
      <c r="G7157" s="6">
        <v>2176.36</v>
      </c>
      <c r="H7157" s="6">
        <f t="shared" si="223"/>
        <v>1043.1600000000001</v>
      </c>
      <c r="I7157" s="4" t="s">
        <v>38930</v>
      </c>
      <c r="J7157" s="2">
        <v>45704</v>
      </c>
      <c r="K7157" s="1" t="s">
        <v>19035</v>
      </c>
      <c r="L7157" s="1" t="s">
        <v>587</v>
      </c>
      <c r="M7157" s="1" t="s">
        <v>1871</v>
      </c>
    </row>
    <row r="7158" spans="1:13" ht="14.25" hidden="1" customHeight="1" x14ac:dyDescent="0.25">
      <c r="A7158" s="4" t="s">
        <v>50675</v>
      </c>
      <c r="B7158" s="4" t="s">
        <v>4303</v>
      </c>
      <c r="C7158" s="4" t="s">
        <v>35476</v>
      </c>
      <c r="D7158" s="8">
        <v>4</v>
      </c>
      <c r="E7158" s="6">
        <f>_xlfn.XLOOKUP(C7158,Products!$A:$A,Products!$E:$E,0,0)</f>
        <v>730.25</v>
      </c>
      <c r="F7158" s="6">
        <f t="shared" si="222"/>
        <v>2921</v>
      </c>
      <c r="G7158" s="6">
        <v>3136.96</v>
      </c>
      <c r="H7158" s="6">
        <f t="shared" si="223"/>
        <v>215.96000000000004</v>
      </c>
      <c r="I7158" s="4" t="s">
        <v>38930</v>
      </c>
      <c r="J7158" s="2">
        <v>44514</v>
      </c>
      <c r="K7158" s="1" t="s">
        <v>46741</v>
      </c>
      <c r="L7158" s="1" t="s">
        <v>280</v>
      </c>
      <c r="M7158" s="1" t="s">
        <v>2513</v>
      </c>
    </row>
    <row r="7159" spans="1:13" ht="14.25" hidden="1" customHeight="1" x14ac:dyDescent="0.25">
      <c r="A7159" s="4" t="s">
        <v>50676</v>
      </c>
      <c r="B7159" s="4" t="s">
        <v>388</v>
      </c>
      <c r="C7159" s="4" t="s">
        <v>36844</v>
      </c>
      <c r="D7159" s="8">
        <v>3</v>
      </c>
      <c r="E7159" s="6">
        <f>_xlfn.XLOOKUP(C7159,Products!$A:$A,Products!$E:$E,0,0)</f>
        <v>397.96</v>
      </c>
      <c r="F7159" s="6">
        <f t="shared" si="222"/>
        <v>1193.8799999999999</v>
      </c>
      <c r="G7159" s="6">
        <v>1511.81</v>
      </c>
      <c r="H7159" s="6">
        <f t="shared" si="223"/>
        <v>317.93000000000006</v>
      </c>
      <c r="I7159" s="4" t="s">
        <v>38917</v>
      </c>
      <c r="J7159" s="2">
        <v>45281</v>
      </c>
      <c r="K7159" s="1" t="s">
        <v>50677</v>
      </c>
      <c r="L7159" s="1" t="s">
        <v>104</v>
      </c>
      <c r="M7159" s="1" t="s">
        <v>264</v>
      </c>
    </row>
    <row r="7160" spans="1:13" ht="14.25" hidden="1" customHeight="1" x14ac:dyDescent="0.25">
      <c r="A7160" s="4" t="s">
        <v>50678</v>
      </c>
      <c r="B7160" s="4" t="s">
        <v>3105</v>
      </c>
      <c r="C7160" s="4" t="s">
        <v>36408</v>
      </c>
      <c r="D7160" s="8">
        <v>1</v>
      </c>
      <c r="E7160" s="6">
        <f>_xlfn.XLOOKUP(C7160,Products!$A:$A,Products!$E:$E,0,0)</f>
        <v>667.5</v>
      </c>
      <c r="F7160" s="6">
        <f t="shared" si="222"/>
        <v>667.5</v>
      </c>
      <c r="G7160" s="6">
        <v>3268.84</v>
      </c>
      <c r="H7160" s="6">
        <f t="shared" si="223"/>
        <v>2601.34</v>
      </c>
      <c r="I7160" s="4" t="s">
        <v>38930</v>
      </c>
      <c r="J7160" s="2">
        <v>45051</v>
      </c>
      <c r="K7160" s="1" t="s">
        <v>16371</v>
      </c>
      <c r="L7160" s="1" t="s">
        <v>237</v>
      </c>
      <c r="M7160" s="1" t="s">
        <v>7459</v>
      </c>
    </row>
    <row r="7161" spans="1:13" ht="14.25" hidden="1" customHeight="1" x14ac:dyDescent="0.25">
      <c r="A7161" s="4" t="s">
        <v>50679</v>
      </c>
      <c r="B7161" s="4" t="s">
        <v>4400</v>
      </c>
      <c r="C7161" s="4" t="s">
        <v>35746</v>
      </c>
      <c r="D7161" s="8">
        <v>1</v>
      </c>
      <c r="E7161" s="6">
        <f>_xlfn.XLOOKUP(C7161,Products!$A:$A,Products!$E:$E,0,0)</f>
        <v>1596.93</v>
      </c>
      <c r="F7161" s="6">
        <f t="shared" si="222"/>
        <v>1596.93</v>
      </c>
      <c r="G7161" s="6">
        <v>2369.44</v>
      </c>
      <c r="H7161" s="6">
        <f t="shared" si="223"/>
        <v>772.51</v>
      </c>
      <c r="I7161" s="4" t="s">
        <v>38930</v>
      </c>
      <c r="J7161" s="2">
        <v>44269</v>
      </c>
      <c r="K7161" s="1" t="s">
        <v>42734</v>
      </c>
      <c r="L7161" s="1" t="s">
        <v>167</v>
      </c>
      <c r="M7161" s="1" t="s">
        <v>2164</v>
      </c>
    </row>
    <row r="7162" spans="1:13" ht="14.25" hidden="1" customHeight="1" x14ac:dyDescent="0.25">
      <c r="A7162" s="4" t="s">
        <v>50680</v>
      </c>
      <c r="B7162" s="4" t="s">
        <v>7925</v>
      </c>
      <c r="C7162" s="4" t="s">
        <v>36930</v>
      </c>
      <c r="D7162" s="8">
        <v>4</v>
      </c>
      <c r="E7162" s="6">
        <f>_xlfn.XLOOKUP(C7162,Products!$A:$A,Products!$E:$E,0,0)</f>
        <v>169.92</v>
      </c>
      <c r="F7162" s="6">
        <f t="shared" si="222"/>
        <v>679.68</v>
      </c>
      <c r="G7162" s="6">
        <v>2853.21</v>
      </c>
      <c r="H7162" s="6">
        <f t="shared" si="223"/>
        <v>2173.5300000000002</v>
      </c>
      <c r="I7162" s="4" t="s">
        <v>38930</v>
      </c>
      <c r="J7162" s="2">
        <v>45214</v>
      </c>
      <c r="K7162" s="1" t="s">
        <v>46535</v>
      </c>
      <c r="L7162" s="1" t="s">
        <v>158</v>
      </c>
      <c r="M7162" s="1" t="s">
        <v>78</v>
      </c>
    </row>
    <row r="7163" spans="1:13" ht="14.25" hidden="1" customHeight="1" x14ac:dyDescent="0.25">
      <c r="A7163" s="4" t="s">
        <v>50681</v>
      </c>
      <c r="B7163" s="4" t="s">
        <v>28589</v>
      </c>
      <c r="C7163" s="4" t="s">
        <v>36451</v>
      </c>
      <c r="D7163" s="8">
        <v>3</v>
      </c>
      <c r="E7163" s="6">
        <f>_xlfn.XLOOKUP(C7163,Products!$A:$A,Products!$E:$E,0,0)</f>
        <v>1988</v>
      </c>
      <c r="F7163" s="6">
        <f t="shared" si="222"/>
        <v>5964</v>
      </c>
      <c r="G7163" s="6">
        <v>4783.92</v>
      </c>
      <c r="H7163" s="6">
        <f t="shared" si="223"/>
        <v>-1180.08</v>
      </c>
      <c r="I7163" s="4" t="s">
        <v>38924</v>
      </c>
      <c r="J7163" s="2">
        <v>44425</v>
      </c>
      <c r="K7163" s="1" t="s">
        <v>50682</v>
      </c>
      <c r="L7163" s="1" t="s">
        <v>730</v>
      </c>
      <c r="M7163" s="1" t="s">
        <v>707</v>
      </c>
    </row>
    <row r="7164" spans="1:13" ht="14.25" hidden="1" customHeight="1" x14ac:dyDescent="0.25">
      <c r="A7164" s="4" t="s">
        <v>50683</v>
      </c>
      <c r="B7164" s="4" t="s">
        <v>13501</v>
      </c>
      <c r="C7164" s="4" t="s">
        <v>34758</v>
      </c>
      <c r="D7164" s="8">
        <v>4</v>
      </c>
      <c r="E7164" s="6">
        <f>_xlfn.XLOOKUP(C7164,Products!$A:$A,Products!$E:$E,0,0)</f>
        <v>1536.42</v>
      </c>
      <c r="F7164" s="6">
        <f t="shared" si="222"/>
        <v>6145.68</v>
      </c>
      <c r="G7164" s="6">
        <v>4407.24</v>
      </c>
      <c r="H7164" s="6">
        <f t="shared" si="223"/>
        <v>-1738.4400000000005</v>
      </c>
      <c r="I7164" s="4" t="s">
        <v>38924</v>
      </c>
      <c r="J7164" s="2">
        <v>44297</v>
      </c>
      <c r="K7164" s="1" t="s">
        <v>50684</v>
      </c>
      <c r="L7164" s="1" t="s">
        <v>1416</v>
      </c>
      <c r="M7164" s="1" t="s">
        <v>4706</v>
      </c>
    </row>
    <row r="7165" spans="1:13" ht="14.25" hidden="1" customHeight="1" x14ac:dyDescent="0.25">
      <c r="A7165" s="4" t="s">
        <v>50685</v>
      </c>
      <c r="B7165" s="4" t="s">
        <v>15266</v>
      </c>
      <c r="C7165" s="4" t="s">
        <v>36163</v>
      </c>
      <c r="D7165" s="8">
        <v>2</v>
      </c>
      <c r="E7165" s="6">
        <f>_xlfn.XLOOKUP(C7165,Products!$A:$A,Products!$E:$E,0,0)</f>
        <v>813.48</v>
      </c>
      <c r="F7165" s="6">
        <f t="shared" si="222"/>
        <v>1626.96</v>
      </c>
      <c r="G7165" s="6">
        <v>3716.06</v>
      </c>
      <c r="H7165" s="6">
        <f t="shared" si="223"/>
        <v>2089.1</v>
      </c>
      <c r="I7165" s="4" t="s">
        <v>38938</v>
      </c>
      <c r="J7165" s="2">
        <v>44278</v>
      </c>
      <c r="K7165" s="1" t="s">
        <v>27082</v>
      </c>
      <c r="L7165" s="1" t="s">
        <v>69</v>
      </c>
      <c r="M7165" s="1" t="s">
        <v>784</v>
      </c>
    </row>
    <row r="7166" spans="1:13" ht="14.25" hidden="1" customHeight="1" x14ac:dyDescent="0.25">
      <c r="A7166" s="4" t="s">
        <v>50686</v>
      </c>
      <c r="B7166" s="4" t="s">
        <v>15647</v>
      </c>
      <c r="C7166" s="4" t="s">
        <v>35529</v>
      </c>
      <c r="D7166" s="8">
        <v>4</v>
      </c>
      <c r="E7166" s="6">
        <f>_xlfn.XLOOKUP(C7166,Products!$A:$A,Products!$E:$E,0,0)</f>
        <v>1890.09</v>
      </c>
      <c r="F7166" s="6">
        <f t="shared" si="222"/>
        <v>7560.36</v>
      </c>
      <c r="G7166" s="6">
        <v>2050.9499999999998</v>
      </c>
      <c r="H7166" s="6">
        <f t="shared" si="223"/>
        <v>-5509.41</v>
      </c>
      <c r="I7166" s="4" t="s">
        <v>38924</v>
      </c>
      <c r="J7166" s="2">
        <v>44764</v>
      </c>
      <c r="K7166" s="1" t="s">
        <v>6743</v>
      </c>
      <c r="L7166" s="1" t="s">
        <v>131</v>
      </c>
      <c r="M7166" s="1" t="s">
        <v>435</v>
      </c>
    </row>
    <row r="7167" spans="1:13" ht="14.25" hidden="1" customHeight="1" x14ac:dyDescent="0.25">
      <c r="A7167" s="4" t="s">
        <v>50687</v>
      </c>
      <c r="B7167" s="4" t="s">
        <v>9696</v>
      </c>
      <c r="C7167" s="4" t="s">
        <v>35727</v>
      </c>
      <c r="D7167" s="8">
        <v>5</v>
      </c>
      <c r="E7167" s="6">
        <f>_xlfn.XLOOKUP(C7167,Products!$A:$A,Products!$E:$E,0,0)</f>
        <v>888.29</v>
      </c>
      <c r="F7167" s="6">
        <f t="shared" si="222"/>
        <v>4441.45</v>
      </c>
      <c r="G7167" s="6">
        <v>4832.0600000000004</v>
      </c>
      <c r="H7167" s="6">
        <f t="shared" si="223"/>
        <v>390.61000000000058</v>
      </c>
      <c r="I7167" s="4" t="s">
        <v>38924</v>
      </c>
      <c r="J7167" s="2">
        <v>45474</v>
      </c>
      <c r="K7167" s="1" t="s">
        <v>50688</v>
      </c>
      <c r="L7167" s="1" t="s">
        <v>1408</v>
      </c>
      <c r="M7167" s="1" t="s">
        <v>3275</v>
      </c>
    </row>
    <row r="7168" spans="1:13" ht="14.25" hidden="1" customHeight="1" x14ac:dyDescent="0.25">
      <c r="A7168" s="4" t="s">
        <v>50689</v>
      </c>
      <c r="B7168" s="4" t="s">
        <v>3813</v>
      </c>
      <c r="C7168" s="4" t="s">
        <v>35956</v>
      </c>
      <c r="D7168" s="8">
        <v>2</v>
      </c>
      <c r="E7168" s="6">
        <f>_xlfn.XLOOKUP(C7168,Products!$A:$A,Products!$E:$E,0,0)</f>
        <v>1130.23</v>
      </c>
      <c r="F7168" s="6">
        <f t="shared" si="222"/>
        <v>2260.46</v>
      </c>
      <c r="G7168" s="6">
        <v>461.93</v>
      </c>
      <c r="H7168" s="6">
        <f t="shared" si="223"/>
        <v>-1798.53</v>
      </c>
      <c r="I7168" s="4" t="s">
        <v>38919</v>
      </c>
      <c r="J7168" s="2">
        <v>44564</v>
      </c>
      <c r="K7168" s="1" t="s">
        <v>50690</v>
      </c>
      <c r="L7168" s="1" t="s">
        <v>254</v>
      </c>
      <c r="M7168" s="1" t="s">
        <v>255</v>
      </c>
    </row>
    <row r="7169" spans="1:13" ht="14.25" hidden="1" customHeight="1" x14ac:dyDescent="0.25">
      <c r="A7169" s="4" t="s">
        <v>50691</v>
      </c>
      <c r="B7169" s="4" t="s">
        <v>27488</v>
      </c>
      <c r="C7169" s="4" t="s">
        <v>38855</v>
      </c>
      <c r="D7169" s="8">
        <v>2</v>
      </c>
      <c r="E7169" s="6">
        <f>_xlfn.XLOOKUP(C7169,Products!$A:$A,Products!$E:$E,0,0)</f>
        <v>1271.6400000000001</v>
      </c>
      <c r="F7169" s="6">
        <f t="shared" si="222"/>
        <v>2543.2800000000002</v>
      </c>
      <c r="G7169" s="6">
        <v>2731.93</v>
      </c>
      <c r="H7169" s="6">
        <f t="shared" si="223"/>
        <v>188.64999999999964</v>
      </c>
      <c r="I7169" s="4" t="s">
        <v>38930</v>
      </c>
      <c r="J7169" s="2">
        <v>45252</v>
      </c>
      <c r="K7169" s="1" t="s">
        <v>50692</v>
      </c>
      <c r="L7169" s="1" t="s">
        <v>337</v>
      </c>
      <c r="M7169" s="1" t="s">
        <v>123</v>
      </c>
    </row>
    <row r="7170" spans="1:13" ht="14.25" hidden="1" customHeight="1" x14ac:dyDescent="0.25">
      <c r="A7170" s="4" t="s">
        <v>50693</v>
      </c>
      <c r="B7170" s="4" t="s">
        <v>13514</v>
      </c>
      <c r="C7170" s="4" t="s">
        <v>36210</v>
      </c>
      <c r="D7170" s="8">
        <v>4</v>
      </c>
      <c r="E7170" s="6">
        <f>_xlfn.XLOOKUP(C7170,Products!$A:$A,Products!$E:$E,0,0)</f>
        <v>1335.05</v>
      </c>
      <c r="F7170" s="6">
        <f t="shared" ref="F7170:F7233" si="224">E7170*D7170</f>
        <v>5340.2</v>
      </c>
      <c r="G7170" s="6">
        <v>1067.3399999999999</v>
      </c>
      <c r="H7170" s="6">
        <f t="shared" ref="H7170:H7233" si="225">G7170-F7170</f>
        <v>-4272.8599999999997</v>
      </c>
      <c r="I7170" s="4" t="s">
        <v>38924</v>
      </c>
      <c r="J7170" s="2">
        <v>44393</v>
      </c>
      <c r="K7170" s="1" t="s">
        <v>50694</v>
      </c>
      <c r="L7170" s="1" t="s">
        <v>610</v>
      </c>
      <c r="M7170" s="1" t="s">
        <v>4943</v>
      </c>
    </row>
    <row r="7171" spans="1:13" ht="14.25" hidden="1" customHeight="1" x14ac:dyDescent="0.25">
      <c r="A7171" s="4" t="s">
        <v>50695</v>
      </c>
      <c r="B7171" s="4" t="s">
        <v>4081</v>
      </c>
      <c r="C7171" s="4" t="s">
        <v>37524</v>
      </c>
      <c r="D7171" s="8">
        <v>5</v>
      </c>
      <c r="E7171" s="6">
        <f>_xlfn.XLOOKUP(C7171,Products!$A:$A,Products!$E:$E,0,0)</f>
        <v>1786.28</v>
      </c>
      <c r="F7171" s="6">
        <f t="shared" si="224"/>
        <v>8931.4</v>
      </c>
      <c r="G7171" s="6">
        <v>3977.07</v>
      </c>
      <c r="H7171" s="6">
        <f t="shared" si="225"/>
        <v>-4954.33</v>
      </c>
      <c r="I7171" s="4" t="s">
        <v>38930</v>
      </c>
      <c r="J7171" s="2">
        <v>45021</v>
      </c>
      <c r="K7171" s="1" t="s">
        <v>39891</v>
      </c>
      <c r="L7171" s="1" t="s">
        <v>176</v>
      </c>
      <c r="M7171" s="1" t="s">
        <v>43</v>
      </c>
    </row>
    <row r="7172" spans="1:13" ht="14.25" hidden="1" customHeight="1" x14ac:dyDescent="0.25">
      <c r="A7172" s="4" t="s">
        <v>44206</v>
      </c>
      <c r="B7172" s="4" t="s">
        <v>20464</v>
      </c>
      <c r="C7172" s="4" t="s">
        <v>34248</v>
      </c>
      <c r="D7172" s="8">
        <v>5</v>
      </c>
      <c r="E7172" s="6">
        <f>_xlfn.XLOOKUP(C7172,Products!$A:$A,Products!$E:$E,0,0)</f>
        <v>277.86</v>
      </c>
      <c r="F7172" s="6">
        <f t="shared" si="224"/>
        <v>1389.3000000000002</v>
      </c>
      <c r="G7172" s="6">
        <v>277.19</v>
      </c>
      <c r="H7172" s="6">
        <f t="shared" si="225"/>
        <v>-1112.1100000000001</v>
      </c>
      <c r="I7172" s="4" t="s">
        <v>38930</v>
      </c>
      <c r="J7172" s="2">
        <v>44051</v>
      </c>
      <c r="K7172" s="1" t="s">
        <v>39242</v>
      </c>
      <c r="L7172" s="1" t="s">
        <v>86</v>
      </c>
      <c r="M7172" s="1" t="s">
        <v>651</v>
      </c>
    </row>
    <row r="7173" spans="1:13" ht="14.25" hidden="1" customHeight="1" x14ac:dyDescent="0.25">
      <c r="A7173" s="4" t="s">
        <v>50697</v>
      </c>
      <c r="B7173" s="4" t="s">
        <v>28716</v>
      </c>
      <c r="C7173" s="4" t="s">
        <v>34406</v>
      </c>
      <c r="D7173" s="8">
        <v>2</v>
      </c>
      <c r="E7173" s="6">
        <f>_xlfn.XLOOKUP(C7173,Products!$A:$A,Products!$E:$E,0,0)</f>
        <v>383.37</v>
      </c>
      <c r="F7173" s="6">
        <f t="shared" si="224"/>
        <v>766.74</v>
      </c>
      <c r="G7173" s="6">
        <v>3787.15</v>
      </c>
      <c r="H7173" s="6">
        <f t="shared" si="225"/>
        <v>3020.41</v>
      </c>
      <c r="I7173" s="4" t="s">
        <v>38930</v>
      </c>
      <c r="J7173" s="2">
        <v>45503</v>
      </c>
      <c r="K7173" s="1" t="s">
        <v>50698</v>
      </c>
      <c r="L7173" s="1" t="s">
        <v>263</v>
      </c>
      <c r="M7173" s="1" t="s">
        <v>238</v>
      </c>
    </row>
    <row r="7174" spans="1:13" ht="14.25" hidden="1" customHeight="1" x14ac:dyDescent="0.25">
      <c r="A7174" s="4" t="s">
        <v>44642</v>
      </c>
      <c r="B7174" s="4" t="s">
        <v>27142</v>
      </c>
      <c r="C7174" s="4" t="s">
        <v>36321</v>
      </c>
      <c r="D7174" s="8">
        <v>3</v>
      </c>
      <c r="E7174" s="6">
        <f>_xlfn.XLOOKUP(C7174,Products!$A:$A,Products!$E:$E,0,0)</f>
        <v>350.12</v>
      </c>
      <c r="F7174" s="6">
        <f t="shared" si="224"/>
        <v>1050.3600000000001</v>
      </c>
      <c r="G7174" s="6">
        <v>3455.72</v>
      </c>
      <c r="H7174" s="6">
        <f t="shared" si="225"/>
        <v>2405.3599999999997</v>
      </c>
      <c r="I7174" s="4" t="s">
        <v>38924</v>
      </c>
      <c r="J7174" s="2">
        <v>44051</v>
      </c>
      <c r="K7174" s="1" t="s">
        <v>44643</v>
      </c>
      <c r="L7174" s="1" t="s">
        <v>1189</v>
      </c>
      <c r="M7174" s="1" t="s">
        <v>281</v>
      </c>
    </row>
    <row r="7175" spans="1:13" ht="14.25" hidden="1" customHeight="1" x14ac:dyDescent="0.25">
      <c r="A7175" s="4" t="s">
        <v>47840</v>
      </c>
      <c r="B7175" s="4" t="s">
        <v>16107</v>
      </c>
      <c r="C7175" s="4" t="s">
        <v>38695</v>
      </c>
      <c r="D7175" s="8">
        <v>1</v>
      </c>
      <c r="E7175" s="6">
        <f>_xlfn.XLOOKUP(C7175,Products!$A:$A,Products!$E:$E,0,0)</f>
        <v>1926.78</v>
      </c>
      <c r="F7175" s="6">
        <f t="shared" si="224"/>
        <v>1926.78</v>
      </c>
      <c r="G7175" s="6">
        <v>1473.15</v>
      </c>
      <c r="H7175" s="6">
        <f t="shared" si="225"/>
        <v>-453.62999999999988</v>
      </c>
      <c r="I7175" s="4" t="s">
        <v>38917</v>
      </c>
      <c r="J7175" s="2">
        <v>44051</v>
      </c>
      <c r="K7175" s="1" t="s">
        <v>46240</v>
      </c>
      <c r="L7175" s="1" t="s">
        <v>531</v>
      </c>
      <c r="M7175" s="1" t="s">
        <v>1674</v>
      </c>
    </row>
    <row r="7176" spans="1:13" ht="14.25" hidden="1" customHeight="1" x14ac:dyDescent="0.25">
      <c r="A7176" s="4" t="s">
        <v>50702</v>
      </c>
      <c r="B7176" s="4" t="s">
        <v>1320</v>
      </c>
      <c r="C7176" s="4" t="s">
        <v>38379</v>
      </c>
      <c r="D7176" s="8">
        <v>2</v>
      </c>
      <c r="E7176" s="6">
        <f>_xlfn.XLOOKUP(C7176,Products!$A:$A,Products!$E:$E,0,0)</f>
        <v>939.34</v>
      </c>
      <c r="F7176" s="6">
        <f t="shared" si="224"/>
        <v>1878.68</v>
      </c>
      <c r="G7176" s="6">
        <v>1857.62</v>
      </c>
      <c r="H7176" s="6">
        <f t="shared" si="225"/>
        <v>-21.060000000000173</v>
      </c>
      <c r="I7176" s="4" t="s">
        <v>38938</v>
      </c>
      <c r="J7176" s="2">
        <v>45209</v>
      </c>
      <c r="K7176" s="1" t="s">
        <v>9548</v>
      </c>
      <c r="L7176" s="1" t="s">
        <v>263</v>
      </c>
      <c r="M7176" s="1" t="s">
        <v>847</v>
      </c>
    </row>
    <row r="7177" spans="1:13" ht="14.25" hidden="1" customHeight="1" x14ac:dyDescent="0.25">
      <c r="A7177" s="4" t="s">
        <v>50703</v>
      </c>
      <c r="B7177" s="4" t="s">
        <v>30026</v>
      </c>
      <c r="C7177" s="4" t="s">
        <v>38526</v>
      </c>
      <c r="D7177" s="8">
        <v>2</v>
      </c>
      <c r="E7177" s="6">
        <f>_xlfn.XLOOKUP(C7177,Products!$A:$A,Products!$E:$E,0,0)</f>
        <v>1705.54</v>
      </c>
      <c r="F7177" s="6">
        <f t="shared" si="224"/>
        <v>3411.08</v>
      </c>
      <c r="G7177" s="6">
        <v>1896.95</v>
      </c>
      <c r="H7177" s="6">
        <f t="shared" si="225"/>
        <v>-1514.1299999999999</v>
      </c>
      <c r="I7177" s="4" t="s">
        <v>38917</v>
      </c>
      <c r="J7177" s="2">
        <v>45413</v>
      </c>
      <c r="K7177" s="1" t="s">
        <v>37190</v>
      </c>
      <c r="L7177" s="1" t="s">
        <v>610</v>
      </c>
      <c r="M7177" s="1" t="s">
        <v>1288</v>
      </c>
    </row>
    <row r="7178" spans="1:13" ht="14.25" hidden="1" customHeight="1" x14ac:dyDescent="0.25">
      <c r="A7178" s="4" t="s">
        <v>50704</v>
      </c>
      <c r="B7178" s="4" t="s">
        <v>469</v>
      </c>
      <c r="C7178" s="4" t="s">
        <v>34548</v>
      </c>
      <c r="D7178" s="8">
        <v>1</v>
      </c>
      <c r="E7178" s="6">
        <f>_xlfn.XLOOKUP(C7178,Products!$A:$A,Products!$E:$E,0,0)</f>
        <v>970.84</v>
      </c>
      <c r="F7178" s="6">
        <f t="shared" si="224"/>
        <v>970.84</v>
      </c>
      <c r="G7178" s="6">
        <v>944.91</v>
      </c>
      <c r="H7178" s="6">
        <f t="shared" si="225"/>
        <v>-25.930000000000064</v>
      </c>
      <c r="I7178" s="4" t="s">
        <v>38930</v>
      </c>
      <c r="J7178" s="2">
        <v>44808</v>
      </c>
      <c r="K7178" s="1" t="s">
        <v>41667</v>
      </c>
      <c r="L7178" s="1" t="s">
        <v>237</v>
      </c>
      <c r="M7178" s="1" t="s">
        <v>159</v>
      </c>
    </row>
    <row r="7179" spans="1:13" ht="14.25" hidden="1" customHeight="1" x14ac:dyDescent="0.25">
      <c r="A7179" s="4" t="s">
        <v>50705</v>
      </c>
      <c r="B7179" s="4" t="s">
        <v>19363</v>
      </c>
      <c r="C7179" s="4" t="s">
        <v>34467</v>
      </c>
      <c r="D7179" s="8">
        <v>2</v>
      </c>
      <c r="E7179" s="6">
        <f>_xlfn.XLOOKUP(C7179,Products!$A:$A,Products!$E:$E,0,0)</f>
        <v>605.6</v>
      </c>
      <c r="F7179" s="6">
        <f t="shared" si="224"/>
        <v>1211.2</v>
      </c>
      <c r="G7179" s="6">
        <v>4372.8</v>
      </c>
      <c r="H7179" s="6">
        <f t="shared" si="225"/>
        <v>3161.6000000000004</v>
      </c>
      <c r="I7179" s="4" t="s">
        <v>38924</v>
      </c>
      <c r="J7179" s="2">
        <v>44777</v>
      </c>
      <c r="K7179" s="1" t="s">
        <v>4755</v>
      </c>
      <c r="L7179" s="1" t="s">
        <v>417</v>
      </c>
      <c r="M7179" s="1" t="s">
        <v>2634</v>
      </c>
    </row>
    <row r="7180" spans="1:13" ht="14.25" hidden="1" customHeight="1" x14ac:dyDescent="0.25">
      <c r="A7180" s="4" t="s">
        <v>50706</v>
      </c>
      <c r="B7180" s="4" t="s">
        <v>12076</v>
      </c>
      <c r="C7180" s="4" t="s">
        <v>38057</v>
      </c>
      <c r="D7180" s="8">
        <v>4</v>
      </c>
      <c r="E7180" s="6">
        <f>_xlfn.XLOOKUP(C7180,Products!$A:$A,Products!$E:$E,0,0)</f>
        <v>44.18</v>
      </c>
      <c r="F7180" s="6">
        <f t="shared" si="224"/>
        <v>176.72</v>
      </c>
      <c r="G7180" s="6">
        <v>3570.66</v>
      </c>
      <c r="H7180" s="6">
        <f t="shared" si="225"/>
        <v>3393.94</v>
      </c>
      <c r="I7180" s="4" t="s">
        <v>38930</v>
      </c>
      <c r="J7180" s="2">
        <v>44816</v>
      </c>
      <c r="K7180" s="1" t="s">
        <v>41585</v>
      </c>
      <c r="L7180" s="1" t="s">
        <v>610</v>
      </c>
      <c r="M7180" s="1" t="s">
        <v>1764</v>
      </c>
    </row>
    <row r="7181" spans="1:13" ht="14.25" hidden="1" customHeight="1" x14ac:dyDescent="0.25">
      <c r="A7181" s="4" t="s">
        <v>48091</v>
      </c>
      <c r="B7181" s="4" t="s">
        <v>14460</v>
      </c>
      <c r="C7181" s="4" t="s">
        <v>37792</v>
      </c>
      <c r="D7181" s="8">
        <v>2</v>
      </c>
      <c r="E7181" s="6">
        <f>_xlfn.XLOOKUP(C7181,Products!$A:$A,Products!$E:$E,0,0)</f>
        <v>442.36</v>
      </c>
      <c r="F7181" s="6">
        <f t="shared" si="224"/>
        <v>884.72</v>
      </c>
      <c r="G7181" s="6">
        <v>1686.29</v>
      </c>
      <c r="H7181" s="6">
        <f t="shared" si="225"/>
        <v>801.56999999999994</v>
      </c>
      <c r="I7181" s="4" t="s">
        <v>38919</v>
      </c>
      <c r="J7181" s="2">
        <v>44051</v>
      </c>
      <c r="K7181" s="1" t="s">
        <v>11930</v>
      </c>
      <c r="L7181" s="1" t="s">
        <v>86</v>
      </c>
      <c r="M7181" s="1" t="s">
        <v>418</v>
      </c>
    </row>
    <row r="7182" spans="1:13" ht="14.25" hidden="1" customHeight="1" x14ac:dyDescent="0.25">
      <c r="A7182" s="4" t="s">
        <v>50708</v>
      </c>
      <c r="B7182" s="4" t="s">
        <v>27855</v>
      </c>
      <c r="C7182" s="4" t="s">
        <v>35285</v>
      </c>
      <c r="D7182" s="8">
        <v>3</v>
      </c>
      <c r="E7182" s="6">
        <f>_xlfn.XLOOKUP(C7182,Products!$A:$A,Products!$E:$E,0,0)</f>
        <v>744.38</v>
      </c>
      <c r="F7182" s="6">
        <f t="shared" si="224"/>
        <v>2233.14</v>
      </c>
      <c r="G7182" s="6">
        <v>1998.12</v>
      </c>
      <c r="H7182" s="6">
        <f t="shared" si="225"/>
        <v>-235.01999999999998</v>
      </c>
      <c r="I7182" s="4" t="s">
        <v>38938</v>
      </c>
      <c r="J7182" s="2">
        <v>45124</v>
      </c>
      <c r="K7182" s="1" t="s">
        <v>30302</v>
      </c>
      <c r="L7182" s="1" t="s">
        <v>1189</v>
      </c>
      <c r="M7182" s="1" t="s">
        <v>792</v>
      </c>
    </row>
    <row r="7183" spans="1:13" ht="14.25" hidden="1" customHeight="1" x14ac:dyDescent="0.25">
      <c r="A7183" s="4" t="s">
        <v>50709</v>
      </c>
      <c r="B7183" s="4" t="s">
        <v>32386</v>
      </c>
      <c r="C7183" s="4" t="s">
        <v>35466</v>
      </c>
      <c r="D7183" s="8">
        <v>4</v>
      </c>
      <c r="E7183" s="6">
        <f>_xlfn.XLOOKUP(C7183,Products!$A:$A,Products!$E:$E,0,0)</f>
        <v>1709.21</v>
      </c>
      <c r="F7183" s="6">
        <f t="shared" si="224"/>
        <v>6836.84</v>
      </c>
      <c r="G7183" s="6">
        <v>3694.62</v>
      </c>
      <c r="H7183" s="6">
        <f t="shared" si="225"/>
        <v>-3142.2200000000003</v>
      </c>
      <c r="I7183" s="4" t="s">
        <v>38938</v>
      </c>
      <c r="J7183" s="2">
        <v>45136</v>
      </c>
      <c r="K7183" s="1" t="s">
        <v>48957</v>
      </c>
      <c r="L7183" s="1" t="s">
        <v>246</v>
      </c>
      <c r="M7183" s="1" t="s">
        <v>847</v>
      </c>
    </row>
    <row r="7184" spans="1:13" ht="14.25" hidden="1" customHeight="1" x14ac:dyDescent="0.25">
      <c r="A7184" s="4" t="s">
        <v>50710</v>
      </c>
      <c r="B7184" s="4" t="s">
        <v>30046</v>
      </c>
      <c r="C7184" s="4" t="s">
        <v>34844</v>
      </c>
      <c r="D7184" s="8">
        <v>5</v>
      </c>
      <c r="E7184" s="6">
        <f>_xlfn.XLOOKUP(C7184,Products!$A:$A,Products!$E:$E,0,0)</f>
        <v>671.23</v>
      </c>
      <c r="F7184" s="6">
        <f t="shared" si="224"/>
        <v>3356.15</v>
      </c>
      <c r="G7184" s="6">
        <v>112.52</v>
      </c>
      <c r="H7184" s="6">
        <f t="shared" si="225"/>
        <v>-3243.63</v>
      </c>
      <c r="I7184" s="4" t="s">
        <v>38919</v>
      </c>
      <c r="J7184" s="2">
        <v>45127</v>
      </c>
      <c r="K7184" s="1" t="s">
        <v>50711</v>
      </c>
      <c r="L7184" s="1" t="s">
        <v>34</v>
      </c>
      <c r="M7184" s="1" t="s">
        <v>1347</v>
      </c>
    </row>
    <row r="7185" spans="1:13" ht="14.25" hidden="1" customHeight="1" x14ac:dyDescent="0.25">
      <c r="A7185" s="4" t="s">
        <v>49121</v>
      </c>
      <c r="B7185" s="4" t="s">
        <v>17744</v>
      </c>
      <c r="C7185" s="4" t="s">
        <v>36944</v>
      </c>
      <c r="D7185" s="8">
        <v>4</v>
      </c>
      <c r="E7185" s="6">
        <f>_xlfn.XLOOKUP(C7185,Products!$A:$A,Products!$E:$E,0,0)</f>
        <v>383.02</v>
      </c>
      <c r="F7185" s="6">
        <f t="shared" si="224"/>
        <v>1532.08</v>
      </c>
      <c r="G7185" s="6">
        <v>1289.1099999999999</v>
      </c>
      <c r="H7185" s="6">
        <f t="shared" si="225"/>
        <v>-242.97000000000003</v>
      </c>
      <c r="I7185" s="4" t="s">
        <v>38924</v>
      </c>
      <c r="J7185" s="2">
        <v>44051</v>
      </c>
      <c r="K7185" s="1" t="s">
        <v>49122</v>
      </c>
      <c r="L7185" s="1" t="s">
        <v>158</v>
      </c>
      <c r="M7185" s="1" t="s">
        <v>2231</v>
      </c>
    </row>
    <row r="7186" spans="1:13" ht="14.25" hidden="1" customHeight="1" x14ac:dyDescent="0.25">
      <c r="A7186" s="4" t="s">
        <v>50714</v>
      </c>
      <c r="B7186" s="4" t="s">
        <v>3983</v>
      </c>
      <c r="C7186" s="4" t="s">
        <v>36317</v>
      </c>
      <c r="D7186" s="8">
        <v>5</v>
      </c>
      <c r="E7186" s="6">
        <f>_xlfn.XLOOKUP(C7186,Products!$A:$A,Products!$E:$E,0,0)</f>
        <v>590.11</v>
      </c>
      <c r="F7186" s="6">
        <f t="shared" si="224"/>
        <v>2950.55</v>
      </c>
      <c r="G7186" s="6">
        <v>3209.57</v>
      </c>
      <c r="H7186" s="6">
        <f t="shared" si="225"/>
        <v>259.02</v>
      </c>
      <c r="I7186" s="4" t="s">
        <v>38917</v>
      </c>
      <c r="J7186" s="2">
        <v>45418</v>
      </c>
      <c r="K7186" s="1" t="s">
        <v>47891</v>
      </c>
      <c r="L7186" s="1" t="s">
        <v>1069</v>
      </c>
      <c r="M7186" s="1" t="s">
        <v>2591</v>
      </c>
    </row>
    <row r="7187" spans="1:13" ht="14.25" hidden="1" customHeight="1" x14ac:dyDescent="0.25">
      <c r="A7187" s="4" t="s">
        <v>50715</v>
      </c>
      <c r="B7187" s="4" t="s">
        <v>34225</v>
      </c>
      <c r="C7187" s="4" t="s">
        <v>35657</v>
      </c>
      <c r="D7187" s="8">
        <v>2</v>
      </c>
      <c r="E7187" s="6">
        <f>_xlfn.XLOOKUP(C7187,Products!$A:$A,Products!$E:$E,0,0)</f>
        <v>256.27999999999997</v>
      </c>
      <c r="F7187" s="6">
        <f t="shared" si="224"/>
        <v>512.55999999999995</v>
      </c>
      <c r="G7187" s="6">
        <v>2676.5</v>
      </c>
      <c r="H7187" s="6">
        <f t="shared" si="225"/>
        <v>2163.94</v>
      </c>
      <c r="I7187" s="4" t="s">
        <v>38924</v>
      </c>
      <c r="J7187" s="2">
        <v>44443</v>
      </c>
      <c r="K7187" s="1" t="s">
        <v>50716</v>
      </c>
      <c r="L7187" s="1" t="s">
        <v>34</v>
      </c>
      <c r="M7187" s="1" t="s">
        <v>1645</v>
      </c>
    </row>
    <row r="7188" spans="1:13" ht="14.25" hidden="1" customHeight="1" x14ac:dyDescent="0.25">
      <c r="A7188" s="4" t="s">
        <v>50717</v>
      </c>
      <c r="B7188" s="4" t="s">
        <v>22478</v>
      </c>
      <c r="C7188" s="4" t="s">
        <v>34310</v>
      </c>
      <c r="D7188" s="8">
        <v>4</v>
      </c>
      <c r="E7188" s="6">
        <f>_xlfn.XLOOKUP(C7188,Products!$A:$A,Products!$E:$E,0,0)</f>
        <v>134.68</v>
      </c>
      <c r="F7188" s="6">
        <f t="shared" si="224"/>
        <v>538.72</v>
      </c>
      <c r="G7188" s="6">
        <v>3804.29</v>
      </c>
      <c r="H7188" s="6">
        <f t="shared" si="225"/>
        <v>3265.5699999999997</v>
      </c>
      <c r="I7188" s="4" t="s">
        <v>38938</v>
      </c>
      <c r="J7188" s="2">
        <v>44899</v>
      </c>
      <c r="K7188" s="1" t="s">
        <v>50718</v>
      </c>
      <c r="L7188" s="1" t="s">
        <v>1189</v>
      </c>
      <c r="M7188" s="1" t="s">
        <v>1489</v>
      </c>
    </row>
    <row r="7189" spans="1:13" ht="14.25" hidden="1" customHeight="1" x14ac:dyDescent="0.25">
      <c r="A7189" s="4" t="s">
        <v>50719</v>
      </c>
      <c r="B7189" s="4" t="s">
        <v>20478</v>
      </c>
      <c r="C7189" s="4" t="s">
        <v>37593</v>
      </c>
      <c r="D7189" s="8">
        <v>1</v>
      </c>
      <c r="E7189" s="6">
        <f>_xlfn.XLOOKUP(C7189,Products!$A:$A,Products!$E:$E,0,0)</f>
        <v>943.1</v>
      </c>
      <c r="F7189" s="6">
        <f t="shared" si="224"/>
        <v>943.1</v>
      </c>
      <c r="G7189" s="6">
        <v>1287.32</v>
      </c>
      <c r="H7189" s="6">
        <f t="shared" si="225"/>
        <v>344.21999999999991</v>
      </c>
      <c r="I7189" s="4" t="s">
        <v>38919</v>
      </c>
      <c r="J7189" s="2">
        <v>44368</v>
      </c>
      <c r="K7189" s="1" t="s">
        <v>17952</v>
      </c>
      <c r="L7189" s="1" t="s">
        <v>1440</v>
      </c>
      <c r="M7189" s="1" t="s">
        <v>2296</v>
      </c>
    </row>
    <row r="7190" spans="1:13" ht="14.25" hidden="1" customHeight="1" x14ac:dyDescent="0.25">
      <c r="A7190" s="4" t="s">
        <v>50720</v>
      </c>
      <c r="B7190" s="4" t="s">
        <v>8972</v>
      </c>
      <c r="C7190" s="4" t="s">
        <v>34525</v>
      </c>
      <c r="D7190" s="8">
        <v>2</v>
      </c>
      <c r="E7190" s="6">
        <f>_xlfn.XLOOKUP(C7190,Products!$A:$A,Products!$E:$E,0,0)</f>
        <v>1451.77</v>
      </c>
      <c r="F7190" s="6">
        <f t="shared" si="224"/>
        <v>2903.54</v>
      </c>
      <c r="G7190" s="6">
        <v>4597.25</v>
      </c>
      <c r="H7190" s="6">
        <f t="shared" si="225"/>
        <v>1693.71</v>
      </c>
      <c r="I7190" s="4" t="s">
        <v>38917</v>
      </c>
      <c r="J7190" s="2">
        <v>44948</v>
      </c>
      <c r="K7190" s="1" t="s">
        <v>50721</v>
      </c>
      <c r="L7190" s="1" t="s">
        <v>1644</v>
      </c>
      <c r="M7190" s="1" t="s">
        <v>1971</v>
      </c>
    </row>
    <row r="7191" spans="1:13" ht="14.25" hidden="1" customHeight="1" x14ac:dyDescent="0.25">
      <c r="A7191" s="4" t="s">
        <v>50722</v>
      </c>
      <c r="B7191" s="4" t="s">
        <v>30399</v>
      </c>
      <c r="C7191" s="4" t="s">
        <v>38202</v>
      </c>
      <c r="D7191" s="8">
        <v>2</v>
      </c>
      <c r="E7191" s="6">
        <f>_xlfn.XLOOKUP(C7191,Products!$A:$A,Products!$E:$E,0,0)</f>
        <v>1856.97</v>
      </c>
      <c r="F7191" s="6">
        <f t="shared" si="224"/>
        <v>3713.94</v>
      </c>
      <c r="G7191" s="6">
        <v>2908.95</v>
      </c>
      <c r="H7191" s="6">
        <f t="shared" si="225"/>
        <v>-804.99000000000024</v>
      </c>
      <c r="I7191" s="4" t="s">
        <v>38938</v>
      </c>
      <c r="J7191" s="2">
        <v>44222</v>
      </c>
      <c r="K7191" s="1" t="s">
        <v>50723</v>
      </c>
      <c r="L7191" s="1" t="s">
        <v>1392</v>
      </c>
      <c r="M7191" s="1" t="s">
        <v>177</v>
      </c>
    </row>
    <row r="7192" spans="1:13" ht="14.25" hidden="1" customHeight="1" x14ac:dyDescent="0.25">
      <c r="A7192" s="4" t="s">
        <v>51250</v>
      </c>
      <c r="B7192" s="4" t="s">
        <v>33696</v>
      </c>
      <c r="C7192" s="4" t="s">
        <v>35354</v>
      </c>
      <c r="D7192" s="8">
        <v>3</v>
      </c>
      <c r="E7192" s="6">
        <f>_xlfn.XLOOKUP(C7192,Products!$A:$A,Products!$E:$E,0,0)</f>
        <v>73.86</v>
      </c>
      <c r="F7192" s="6">
        <f t="shared" si="224"/>
        <v>221.57999999999998</v>
      </c>
      <c r="G7192" s="6">
        <v>1735.08</v>
      </c>
      <c r="H7192" s="6">
        <f t="shared" si="225"/>
        <v>1513.5</v>
      </c>
      <c r="I7192" s="4" t="s">
        <v>38938</v>
      </c>
      <c r="J7192" s="2">
        <v>44051</v>
      </c>
      <c r="K7192" s="1" t="s">
        <v>12469</v>
      </c>
      <c r="L7192" s="1" t="s">
        <v>246</v>
      </c>
      <c r="M7192" s="1" t="s">
        <v>2047</v>
      </c>
    </row>
    <row r="7193" spans="1:13" ht="14.25" hidden="1" customHeight="1" x14ac:dyDescent="0.25">
      <c r="A7193" s="4" t="s">
        <v>50725</v>
      </c>
      <c r="B7193" s="4" t="s">
        <v>17793</v>
      </c>
      <c r="C7193" s="4" t="s">
        <v>36534</v>
      </c>
      <c r="D7193" s="8">
        <v>2</v>
      </c>
      <c r="E7193" s="6">
        <f>_xlfn.XLOOKUP(C7193,Products!$A:$A,Products!$E:$E,0,0)</f>
        <v>834.75</v>
      </c>
      <c r="F7193" s="6">
        <f t="shared" si="224"/>
        <v>1669.5</v>
      </c>
      <c r="G7193" s="6">
        <v>2905.91</v>
      </c>
      <c r="H7193" s="6">
        <f t="shared" si="225"/>
        <v>1236.4099999999999</v>
      </c>
      <c r="I7193" s="4" t="s">
        <v>38924</v>
      </c>
      <c r="J7193" s="2">
        <v>44684</v>
      </c>
      <c r="K7193" s="1" t="s">
        <v>23515</v>
      </c>
      <c r="L7193" s="1" t="s">
        <v>60</v>
      </c>
      <c r="M7193" s="1" t="s">
        <v>1311</v>
      </c>
    </row>
    <row r="7194" spans="1:13" ht="14.25" hidden="1" customHeight="1" x14ac:dyDescent="0.25">
      <c r="A7194" s="4" t="s">
        <v>50726</v>
      </c>
      <c r="B7194" s="4" t="s">
        <v>18957</v>
      </c>
      <c r="C7194" s="4" t="s">
        <v>38184</v>
      </c>
      <c r="D7194" s="8">
        <v>5</v>
      </c>
      <c r="E7194" s="6">
        <f>_xlfn.XLOOKUP(C7194,Products!$A:$A,Products!$E:$E,0,0)</f>
        <v>1842.34</v>
      </c>
      <c r="F7194" s="6">
        <f t="shared" si="224"/>
        <v>9211.6999999999989</v>
      </c>
      <c r="G7194" s="6">
        <v>3424.21</v>
      </c>
      <c r="H7194" s="6">
        <f t="shared" si="225"/>
        <v>-5787.4899999999989</v>
      </c>
      <c r="I7194" s="4" t="s">
        <v>38930</v>
      </c>
      <c r="J7194" s="2">
        <v>45593</v>
      </c>
      <c r="K7194" s="1" t="s">
        <v>23347</v>
      </c>
      <c r="L7194" s="1" t="s">
        <v>426</v>
      </c>
      <c r="M7194" s="1" t="s">
        <v>1971</v>
      </c>
    </row>
    <row r="7195" spans="1:13" ht="14.25" hidden="1" customHeight="1" x14ac:dyDescent="0.25">
      <c r="A7195" s="4" t="s">
        <v>50727</v>
      </c>
      <c r="B7195" s="4" t="s">
        <v>16583</v>
      </c>
      <c r="C7195" s="4" t="s">
        <v>37027</v>
      </c>
      <c r="D7195" s="8">
        <v>3</v>
      </c>
      <c r="E7195" s="6">
        <f>_xlfn.XLOOKUP(C7195,Products!$A:$A,Products!$E:$E,0,0)</f>
        <v>475.68</v>
      </c>
      <c r="F7195" s="6">
        <f t="shared" si="224"/>
        <v>1427.04</v>
      </c>
      <c r="G7195" s="6">
        <v>4395.1000000000004</v>
      </c>
      <c r="H7195" s="6">
        <f t="shared" si="225"/>
        <v>2968.0600000000004</v>
      </c>
      <c r="I7195" s="4" t="s">
        <v>38919</v>
      </c>
      <c r="J7195" s="2">
        <v>45044</v>
      </c>
      <c r="K7195" s="1" t="s">
        <v>50728</v>
      </c>
      <c r="L7195" s="1" t="s">
        <v>254</v>
      </c>
      <c r="M7195" s="1" t="s">
        <v>52</v>
      </c>
    </row>
    <row r="7196" spans="1:13" ht="14.25" hidden="1" customHeight="1" x14ac:dyDescent="0.25">
      <c r="A7196" s="4" t="s">
        <v>50729</v>
      </c>
      <c r="B7196" s="4" t="s">
        <v>3756</v>
      </c>
      <c r="C7196" s="4" t="s">
        <v>38526</v>
      </c>
      <c r="D7196" s="8">
        <v>2</v>
      </c>
      <c r="E7196" s="6">
        <f>_xlfn.XLOOKUP(C7196,Products!$A:$A,Products!$E:$E,0,0)</f>
        <v>1705.54</v>
      </c>
      <c r="F7196" s="6">
        <f t="shared" si="224"/>
        <v>3411.08</v>
      </c>
      <c r="G7196" s="6">
        <v>1244.1199999999999</v>
      </c>
      <c r="H7196" s="6">
        <f t="shared" si="225"/>
        <v>-2166.96</v>
      </c>
      <c r="I7196" s="4" t="s">
        <v>38938</v>
      </c>
      <c r="J7196" s="2">
        <v>44507</v>
      </c>
      <c r="K7196" s="1" t="s">
        <v>50730</v>
      </c>
      <c r="L7196" s="1" t="s">
        <v>516</v>
      </c>
      <c r="M7196" s="1" t="s">
        <v>1151</v>
      </c>
    </row>
    <row r="7197" spans="1:13" ht="14.25" hidden="1" customHeight="1" x14ac:dyDescent="0.25">
      <c r="A7197" s="4" t="s">
        <v>50731</v>
      </c>
      <c r="B7197" s="4" t="s">
        <v>21781</v>
      </c>
      <c r="C7197" s="4" t="s">
        <v>37666</v>
      </c>
      <c r="D7197" s="8">
        <v>3</v>
      </c>
      <c r="E7197" s="6">
        <f>_xlfn.XLOOKUP(C7197,Products!$A:$A,Products!$E:$E,0,0)</f>
        <v>1633.31</v>
      </c>
      <c r="F7197" s="6">
        <f t="shared" si="224"/>
        <v>4899.93</v>
      </c>
      <c r="G7197" s="6">
        <v>3639.31</v>
      </c>
      <c r="H7197" s="6">
        <f t="shared" si="225"/>
        <v>-1260.6200000000003</v>
      </c>
      <c r="I7197" s="4" t="s">
        <v>38924</v>
      </c>
      <c r="J7197" s="2">
        <v>45580</v>
      </c>
      <c r="K7197" s="1" t="s">
        <v>50732</v>
      </c>
      <c r="L7197" s="1" t="s">
        <v>492</v>
      </c>
      <c r="M7197" s="1" t="s">
        <v>1863</v>
      </c>
    </row>
    <row r="7198" spans="1:13" ht="14.25" hidden="1" customHeight="1" x14ac:dyDescent="0.25">
      <c r="A7198" s="4" t="s">
        <v>50733</v>
      </c>
      <c r="B7198" s="4" t="s">
        <v>15788</v>
      </c>
      <c r="C7198" s="4" t="s">
        <v>36144</v>
      </c>
      <c r="D7198" s="8">
        <v>2</v>
      </c>
      <c r="E7198" s="6">
        <f>_xlfn.XLOOKUP(C7198,Products!$A:$A,Products!$E:$E,0,0)</f>
        <v>1400.33</v>
      </c>
      <c r="F7198" s="6">
        <f t="shared" si="224"/>
        <v>2800.66</v>
      </c>
      <c r="G7198" s="6">
        <v>496.26</v>
      </c>
      <c r="H7198" s="6">
        <f t="shared" si="225"/>
        <v>-2304.3999999999996</v>
      </c>
      <c r="I7198" s="4" t="s">
        <v>38917</v>
      </c>
      <c r="J7198" s="2">
        <v>45007</v>
      </c>
      <c r="K7198" s="1" t="s">
        <v>50734</v>
      </c>
      <c r="L7198" s="1" t="s">
        <v>263</v>
      </c>
      <c r="M7198" s="1" t="s">
        <v>476</v>
      </c>
    </row>
    <row r="7199" spans="1:13" ht="14.25" hidden="1" customHeight="1" x14ac:dyDescent="0.25">
      <c r="A7199" s="4" t="s">
        <v>50735</v>
      </c>
      <c r="B7199" s="4" t="s">
        <v>27598</v>
      </c>
      <c r="C7199" s="4" t="s">
        <v>36069</v>
      </c>
      <c r="D7199" s="8">
        <v>2</v>
      </c>
      <c r="E7199" s="6">
        <f>_xlfn.XLOOKUP(C7199,Products!$A:$A,Products!$E:$E,0,0)</f>
        <v>1909.33</v>
      </c>
      <c r="F7199" s="6">
        <f t="shared" si="224"/>
        <v>3818.66</v>
      </c>
      <c r="G7199" s="6">
        <v>4605.71</v>
      </c>
      <c r="H7199" s="6">
        <f t="shared" si="225"/>
        <v>787.05000000000018</v>
      </c>
      <c r="I7199" s="4" t="s">
        <v>38917</v>
      </c>
      <c r="J7199" s="2">
        <v>45004</v>
      </c>
      <c r="K7199" s="1" t="s">
        <v>39734</v>
      </c>
      <c r="L7199" s="1" t="s">
        <v>104</v>
      </c>
      <c r="M7199" s="1" t="s">
        <v>548</v>
      </c>
    </row>
    <row r="7200" spans="1:13" ht="14.25" hidden="1" customHeight="1" x14ac:dyDescent="0.25">
      <c r="A7200" s="4" t="s">
        <v>50736</v>
      </c>
      <c r="B7200" s="4" t="s">
        <v>26498</v>
      </c>
      <c r="C7200" s="4" t="s">
        <v>36761</v>
      </c>
      <c r="D7200" s="8">
        <v>2</v>
      </c>
      <c r="E7200" s="6">
        <f>_xlfn.XLOOKUP(C7200,Products!$A:$A,Products!$E:$E,0,0)</f>
        <v>1242.6300000000001</v>
      </c>
      <c r="F7200" s="6">
        <f t="shared" si="224"/>
        <v>2485.2600000000002</v>
      </c>
      <c r="G7200" s="6">
        <v>4602.07</v>
      </c>
      <c r="H7200" s="6">
        <f t="shared" si="225"/>
        <v>2116.8099999999995</v>
      </c>
      <c r="I7200" s="4" t="s">
        <v>38917</v>
      </c>
      <c r="J7200" s="2">
        <v>44462</v>
      </c>
      <c r="K7200" s="1" t="s">
        <v>50737</v>
      </c>
      <c r="L7200" s="1" t="s">
        <v>280</v>
      </c>
      <c r="M7200" s="1" t="s">
        <v>611</v>
      </c>
    </row>
    <row r="7201" spans="1:13" ht="14.25" hidden="1" customHeight="1" x14ac:dyDescent="0.25">
      <c r="A7201" s="4" t="s">
        <v>53480</v>
      </c>
      <c r="B7201" s="4" t="s">
        <v>2738</v>
      </c>
      <c r="C7201" s="4" t="s">
        <v>35717</v>
      </c>
      <c r="D7201" s="8">
        <v>3</v>
      </c>
      <c r="E7201" s="6">
        <f>_xlfn.XLOOKUP(C7201,Products!$A:$A,Products!$E:$E,0,0)</f>
        <v>620.44000000000005</v>
      </c>
      <c r="F7201" s="6">
        <f t="shared" si="224"/>
        <v>1861.3200000000002</v>
      </c>
      <c r="G7201" s="6">
        <v>1138.21</v>
      </c>
      <c r="H7201" s="6">
        <f t="shared" si="225"/>
        <v>-723.11000000000013</v>
      </c>
      <c r="I7201" s="4" t="s">
        <v>38930</v>
      </c>
      <c r="J7201" s="2">
        <v>44051</v>
      </c>
      <c r="K7201" s="1" t="s">
        <v>48245</v>
      </c>
      <c r="L7201" s="1" t="s">
        <v>539</v>
      </c>
      <c r="M7201" s="1" t="s">
        <v>2513</v>
      </c>
    </row>
    <row r="7202" spans="1:13" ht="14.25" hidden="1" customHeight="1" x14ac:dyDescent="0.25">
      <c r="A7202" s="4" t="s">
        <v>56148</v>
      </c>
      <c r="B7202" s="4" t="s">
        <v>4171</v>
      </c>
      <c r="C7202" s="4" t="s">
        <v>38078</v>
      </c>
      <c r="D7202" s="8">
        <v>1</v>
      </c>
      <c r="E7202" s="6">
        <f>_xlfn.XLOOKUP(C7202,Products!$A:$A,Products!$E:$E,0,0)</f>
        <v>294.14999999999998</v>
      </c>
      <c r="F7202" s="6">
        <f t="shared" si="224"/>
        <v>294.14999999999998</v>
      </c>
      <c r="G7202" s="6">
        <v>884.88</v>
      </c>
      <c r="H7202" s="6">
        <f t="shared" si="225"/>
        <v>590.73</v>
      </c>
      <c r="I7202" s="4" t="s">
        <v>38924</v>
      </c>
      <c r="J7202" s="2">
        <v>44051</v>
      </c>
      <c r="K7202" s="1" t="s">
        <v>56149</v>
      </c>
      <c r="L7202" s="1" t="s">
        <v>682</v>
      </c>
      <c r="M7202" s="1" t="s">
        <v>1481</v>
      </c>
    </row>
    <row r="7203" spans="1:13" ht="14.25" hidden="1" customHeight="1" x14ac:dyDescent="0.25">
      <c r="A7203" s="4" t="s">
        <v>50742</v>
      </c>
      <c r="B7203" s="4" t="s">
        <v>34138</v>
      </c>
      <c r="C7203" s="4" t="s">
        <v>35690</v>
      </c>
      <c r="D7203" s="8">
        <v>4</v>
      </c>
      <c r="E7203" s="6">
        <f>_xlfn.XLOOKUP(C7203,Products!$A:$A,Products!$E:$E,0,0)</f>
        <v>1466.49</v>
      </c>
      <c r="F7203" s="6">
        <f t="shared" si="224"/>
        <v>5865.96</v>
      </c>
      <c r="G7203" s="6">
        <v>2106.7399999999998</v>
      </c>
      <c r="H7203" s="6">
        <f t="shared" si="225"/>
        <v>-3759.2200000000003</v>
      </c>
      <c r="I7203" s="4" t="s">
        <v>38930</v>
      </c>
      <c r="J7203" s="2">
        <v>45495</v>
      </c>
      <c r="K7203" s="1" t="s">
        <v>50743</v>
      </c>
      <c r="L7203" s="1" t="s">
        <v>610</v>
      </c>
      <c r="M7203" s="1" t="s">
        <v>78</v>
      </c>
    </row>
    <row r="7204" spans="1:13" ht="14.25" hidden="1" customHeight="1" x14ac:dyDescent="0.25">
      <c r="A7204" s="4" t="s">
        <v>50744</v>
      </c>
      <c r="B7204" s="4" t="s">
        <v>26594</v>
      </c>
      <c r="C7204" s="4" t="s">
        <v>36994</v>
      </c>
      <c r="D7204" s="8">
        <v>4</v>
      </c>
      <c r="E7204" s="6">
        <f>_xlfn.XLOOKUP(C7204,Products!$A:$A,Products!$E:$E,0,0)</f>
        <v>155.43</v>
      </c>
      <c r="F7204" s="6">
        <f t="shared" si="224"/>
        <v>621.72</v>
      </c>
      <c r="G7204" s="6">
        <v>3764.32</v>
      </c>
      <c r="H7204" s="6">
        <f t="shared" si="225"/>
        <v>3142.6000000000004</v>
      </c>
      <c r="I7204" s="4" t="s">
        <v>38938</v>
      </c>
      <c r="J7204" s="2">
        <v>44652</v>
      </c>
      <c r="K7204" s="1" t="s">
        <v>50745</v>
      </c>
      <c r="L7204" s="1" t="s">
        <v>956</v>
      </c>
      <c r="M7204" s="1" t="s">
        <v>1772</v>
      </c>
    </row>
    <row r="7205" spans="1:13" ht="14.25" hidden="1" customHeight="1" x14ac:dyDescent="0.25">
      <c r="A7205" s="4" t="s">
        <v>50746</v>
      </c>
      <c r="B7205" s="4" t="s">
        <v>33094</v>
      </c>
      <c r="C7205" s="4" t="s">
        <v>36437</v>
      </c>
      <c r="D7205" s="8">
        <v>2</v>
      </c>
      <c r="E7205" s="6">
        <f>_xlfn.XLOOKUP(C7205,Products!$A:$A,Products!$E:$E,0,0)</f>
        <v>1862.45</v>
      </c>
      <c r="F7205" s="6">
        <f t="shared" si="224"/>
        <v>3724.9</v>
      </c>
      <c r="G7205" s="6">
        <v>1896.2</v>
      </c>
      <c r="H7205" s="6">
        <f t="shared" si="225"/>
        <v>-1828.7</v>
      </c>
      <c r="I7205" s="4" t="s">
        <v>38919</v>
      </c>
      <c r="J7205" s="2">
        <v>45031</v>
      </c>
      <c r="K7205" s="1" t="s">
        <v>27264</v>
      </c>
      <c r="L7205" s="1" t="s">
        <v>194</v>
      </c>
      <c r="M7205" s="1" t="s">
        <v>1107</v>
      </c>
    </row>
    <row r="7206" spans="1:13" ht="14.25" hidden="1" customHeight="1" x14ac:dyDescent="0.25">
      <c r="A7206" s="4" t="s">
        <v>50747</v>
      </c>
      <c r="B7206" s="4" t="s">
        <v>32065</v>
      </c>
      <c r="C7206" s="4" t="s">
        <v>38829</v>
      </c>
      <c r="D7206" s="8">
        <v>5</v>
      </c>
      <c r="E7206" s="6">
        <f>_xlfn.XLOOKUP(C7206,Products!$A:$A,Products!$E:$E,0,0)</f>
        <v>989.33</v>
      </c>
      <c r="F7206" s="6">
        <f t="shared" si="224"/>
        <v>4946.6500000000005</v>
      </c>
      <c r="G7206" s="6">
        <v>2264.92</v>
      </c>
      <c r="H7206" s="6">
        <f t="shared" si="225"/>
        <v>-2681.7300000000005</v>
      </c>
      <c r="I7206" s="4" t="s">
        <v>38917</v>
      </c>
      <c r="J7206" s="2">
        <v>44903</v>
      </c>
      <c r="K7206" s="1" t="s">
        <v>2382</v>
      </c>
      <c r="L7206" s="1" t="s">
        <v>69</v>
      </c>
      <c r="M7206" s="1" t="s">
        <v>973</v>
      </c>
    </row>
    <row r="7207" spans="1:13" ht="14.25" hidden="1" customHeight="1" x14ac:dyDescent="0.25">
      <c r="A7207" s="4" t="s">
        <v>50748</v>
      </c>
      <c r="B7207" s="4" t="s">
        <v>3609</v>
      </c>
      <c r="C7207" s="4" t="s">
        <v>36173</v>
      </c>
      <c r="D7207" s="8">
        <v>3</v>
      </c>
      <c r="E7207" s="6">
        <f>_xlfn.XLOOKUP(C7207,Products!$A:$A,Products!$E:$E,0,0)</f>
        <v>1463.95</v>
      </c>
      <c r="F7207" s="6">
        <f t="shared" si="224"/>
        <v>4391.8500000000004</v>
      </c>
      <c r="G7207" s="6">
        <v>2286.15</v>
      </c>
      <c r="H7207" s="6">
        <f t="shared" si="225"/>
        <v>-2105.7000000000003</v>
      </c>
      <c r="I7207" s="4" t="s">
        <v>38938</v>
      </c>
      <c r="J7207" s="2">
        <v>45262</v>
      </c>
      <c r="K7207" s="1" t="s">
        <v>8659</v>
      </c>
      <c r="L7207" s="1" t="s">
        <v>417</v>
      </c>
      <c r="M7207" s="1" t="s">
        <v>1810</v>
      </c>
    </row>
    <row r="7208" spans="1:13" ht="14.25" hidden="1" customHeight="1" x14ac:dyDescent="0.25">
      <c r="A7208" s="4" t="s">
        <v>50749</v>
      </c>
      <c r="B7208" s="4" t="s">
        <v>12349</v>
      </c>
      <c r="C7208" s="4" t="s">
        <v>36035</v>
      </c>
      <c r="D7208" s="8">
        <v>3</v>
      </c>
      <c r="E7208" s="6">
        <f>_xlfn.XLOOKUP(C7208,Products!$A:$A,Products!$E:$E,0,0)</f>
        <v>297.26</v>
      </c>
      <c r="F7208" s="6">
        <f t="shared" si="224"/>
        <v>891.78</v>
      </c>
      <c r="G7208" s="6">
        <v>3771.59</v>
      </c>
      <c r="H7208" s="6">
        <f t="shared" si="225"/>
        <v>2879.8100000000004</v>
      </c>
      <c r="I7208" s="4" t="s">
        <v>38930</v>
      </c>
      <c r="J7208" s="2">
        <v>44649</v>
      </c>
      <c r="K7208" s="1" t="s">
        <v>690</v>
      </c>
      <c r="L7208" s="1" t="s">
        <v>167</v>
      </c>
      <c r="M7208" s="1" t="s">
        <v>3019</v>
      </c>
    </row>
    <row r="7209" spans="1:13" ht="14.25" hidden="1" customHeight="1" x14ac:dyDescent="0.25">
      <c r="A7209" s="4" t="s">
        <v>50750</v>
      </c>
      <c r="B7209" s="4" t="s">
        <v>8696</v>
      </c>
      <c r="C7209" s="4" t="s">
        <v>37565</v>
      </c>
      <c r="D7209" s="8">
        <v>3</v>
      </c>
      <c r="E7209" s="6">
        <f>_xlfn.XLOOKUP(C7209,Products!$A:$A,Products!$E:$E,0,0)</f>
        <v>341.36</v>
      </c>
      <c r="F7209" s="6">
        <f t="shared" si="224"/>
        <v>1024.08</v>
      </c>
      <c r="G7209" s="6">
        <v>2950.62</v>
      </c>
      <c r="H7209" s="6">
        <f t="shared" si="225"/>
        <v>1926.54</v>
      </c>
      <c r="I7209" s="4" t="s">
        <v>38938</v>
      </c>
      <c r="J7209" s="2">
        <v>45639</v>
      </c>
      <c r="K7209" s="1" t="s">
        <v>46793</v>
      </c>
      <c r="L7209" s="1" t="s">
        <v>237</v>
      </c>
      <c r="M7209" s="1" t="s">
        <v>1564</v>
      </c>
    </row>
    <row r="7210" spans="1:13" ht="14.25" hidden="1" customHeight="1" x14ac:dyDescent="0.25">
      <c r="A7210" s="4" t="s">
        <v>50751</v>
      </c>
      <c r="B7210" s="4" t="s">
        <v>12757</v>
      </c>
      <c r="C7210" s="4" t="s">
        <v>34662</v>
      </c>
      <c r="D7210" s="8">
        <v>4</v>
      </c>
      <c r="E7210" s="6">
        <f>_xlfn.XLOOKUP(C7210,Products!$A:$A,Products!$E:$E,0,0)</f>
        <v>701.96</v>
      </c>
      <c r="F7210" s="6">
        <f t="shared" si="224"/>
        <v>2807.84</v>
      </c>
      <c r="G7210" s="6">
        <v>3843.41</v>
      </c>
      <c r="H7210" s="6">
        <f t="shared" si="225"/>
        <v>1035.5699999999997</v>
      </c>
      <c r="I7210" s="4" t="s">
        <v>38917</v>
      </c>
      <c r="J7210" s="2">
        <v>45338</v>
      </c>
      <c r="K7210" s="1" t="s">
        <v>50752</v>
      </c>
      <c r="L7210" s="1" t="s">
        <v>25</v>
      </c>
      <c r="M7210" s="1" t="s">
        <v>338</v>
      </c>
    </row>
    <row r="7211" spans="1:13" ht="14.25" hidden="1" customHeight="1" x14ac:dyDescent="0.25">
      <c r="A7211" s="4" t="s">
        <v>50753</v>
      </c>
      <c r="B7211" s="4" t="s">
        <v>29625</v>
      </c>
      <c r="C7211" s="4" t="s">
        <v>36994</v>
      </c>
      <c r="D7211" s="8">
        <v>2</v>
      </c>
      <c r="E7211" s="6">
        <f>_xlfn.XLOOKUP(C7211,Products!$A:$A,Products!$E:$E,0,0)</f>
        <v>155.43</v>
      </c>
      <c r="F7211" s="6">
        <f t="shared" si="224"/>
        <v>310.86</v>
      </c>
      <c r="G7211" s="6">
        <v>2295.0500000000002</v>
      </c>
      <c r="H7211" s="6">
        <f t="shared" si="225"/>
        <v>1984.19</v>
      </c>
      <c r="I7211" s="4" t="s">
        <v>38917</v>
      </c>
      <c r="J7211" s="2">
        <v>44482</v>
      </c>
      <c r="K7211" s="1" t="s">
        <v>50754</v>
      </c>
      <c r="L7211" s="1" t="s">
        <v>176</v>
      </c>
      <c r="M7211" s="1" t="s">
        <v>2164</v>
      </c>
    </row>
    <row r="7212" spans="1:13" ht="14.25" hidden="1" customHeight="1" x14ac:dyDescent="0.25">
      <c r="A7212" s="4" t="s">
        <v>50755</v>
      </c>
      <c r="B7212" s="4" t="s">
        <v>17161</v>
      </c>
      <c r="C7212" s="4" t="s">
        <v>34241</v>
      </c>
      <c r="D7212" s="8">
        <v>5</v>
      </c>
      <c r="E7212" s="6">
        <f>_xlfn.XLOOKUP(C7212,Products!$A:$A,Products!$E:$E,0,0)</f>
        <v>194.74</v>
      </c>
      <c r="F7212" s="6">
        <f t="shared" si="224"/>
        <v>973.7</v>
      </c>
      <c r="G7212" s="6">
        <v>1714.35</v>
      </c>
      <c r="H7212" s="6">
        <f t="shared" si="225"/>
        <v>740.64999999999986</v>
      </c>
      <c r="I7212" s="4" t="s">
        <v>38930</v>
      </c>
      <c r="J7212" s="2">
        <v>45356</v>
      </c>
      <c r="K7212" s="1" t="s">
        <v>50756</v>
      </c>
      <c r="L7212" s="1" t="s">
        <v>113</v>
      </c>
      <c r="M7212" s="1" t="s">
        <v>264</v>
      </c>
    </row>
    <row r="7213" spans="1:13" ht="14.25" hidden="1" customHeight="1" x14ac:dyDescent="0.25">
      <c r="A7213" s="4" t="s">
        <v>50757</v>
      </c>
      <c r="B7213" s="4" t="s">
        <v>31442</v>
      </c>
      <c r="C7213" s="4" t="s">
        <v>37694</v>
      </c>
      <c r="D7213" s="8">
        <v>2</v>
      </c>
      <c r="E7213" s="6">
        <f>_xlfn.XLOOKUP(C7213,Products!$A:$A,Products!$E:$E,0,0)</f>
        <v>166.78</v>
      </c>
      <c r="F7213" s="6">
        <f t="shared" si="224"/>
        <v>333.56</v>
      </c>
      <c r="G7213" s="6">
        <v>3923.01</v>
      </c>
      <c r="H7213" s="6">
        <f t="shared" si="225"/>
        <v>3589.4500000000003</v>
      </c>
      <c r="I7213" s="4" t="s">
        <v>38917</v>
      </c>
      <c r="J7213" s="2">
        <v>44472</v>
      </c>
      <c r="K7213" s="1" t="s">
        <v>50758</v>
      </c>
      <c r="L7213" s="1" t="s">
        <v>86</v>
      </c>
      <c r="M7213" s="1" t="s">
        <v>150</v>
      </c>
    </row>
    <row r="7214" spans="1:13" ht="14.25" hidden="1" customHeight="1" x14ac:dyDescent="0.25">
      <c r="A7214" s="4" t="s">
        <v>50759</v>
      </c>
      <c r="B7214" s="4" t="s">
        <v>6850</v>
      </c>
      <c r="C7214" s="4" t="s">
        <v>34763</v>
      </c>
      <c r="D7214" s="8">
        <v>4</v>
      </c>
      <c r="E7214" s="6">
        <f>_xlfn.XLOOKUP(C7214,Products!$A:$A,Products!$E:$E,0,0)</f>
        <v>1297.54</v>
      </c>
      <c r="F7214" s="6">
        <f t="shared" si="224"/>
        <v>5190.16</v>
      </c>
      <c r="G7214" s="6">
        <v>326.22000000000003</v>
      </c>
      <c r="H7214" s="6">
        <f t="shared" si="225"/>
        <v>-4863.9399999999996</v>
      </c>
      <c r="I7214" s="4" t="s">
        <v>38924</v>
      </c>
      <c r="J7214" s="2">
        <v>45143</v>
      </c>
      <c r="K7214" s="1" t="s">
        <v>50760</v>
      </c>
      <c r="L7214" s="1" t="s">
        <v>104</v>
      </c>
      <c r="M7214" s="1" t="s">
        <v>484</v>
      </c>
    </row>
    <row r="7215" spans="1:13" ht="14.25" hidden="1" customHeight="1" x14ac:dyDescent="0.25">
      <c r="A7215" s="4" t="s">
        <v>50761</v>
      </c>
      <c r="B7215" s="4" t="s">
        <v>32493</v>
      </c>
      <c r="C7215" s="4" t="s">
        <v>36586</v>
      </c>
      <c r="D7215" s="8">
        <v>1</v>
      </c>
      <c r="E7215" s="6">
        <f>_xlfn.XLOOKUP(C7215,Products!$A:$A,Products!$E:$E,0,0)</f>
        <v>1394.43</v>
      </c>
      <c r="F7215" s="6">
        <f t="shared" si="224"/>
        <v>1394.43</v>
      </c>
      <c r="G7215" s="6">
        <v>2797.91</v>
      </c>
      <c r="H7215" s="6">
        <f t="shared" si="225"/>
        <v>1403.4799999999998</v>
      </c>
      <c r="I7215" s="4" t="s">
        <v>38924</v>
      </c>
      <c r="J7215" s="2">
        <v>45335</v>
      </c>
      <c r="K7215" s="1" t="s">
        <v>50762</v>
      </c>
      <c r="L7215" s="1" t="s">
        <v>131</v>
      </c>
      <c r="M7215" s="1" t="s">
        <v>1432</v>
      </c>
    </row>
    <row r="7216" spans="1:13" ht="14.25" hidden="1" customHeight="1" x14ac:dyDescent="0.25">
      <c r="A7216" s="4" t="s">
        <v>50763</v>
      </c>
      <c r="B7216" s="4" t="s">
        <v>18614</v>
      </c>
      <c r="C7216" s="4" t="s">
        <v>35610</v>
      </c>
      <c r="D7216" s="8">
        <v>5</v>
      </c>
      <c r="E7216" s="6">
        <f>_xlfn.XLOOKUP(C7216,Products!$A:$A,Products!$E:$E,0,0)</f>
        <v>105.66</v>
      </c>
      <c r="F7216" s="6">
        <f t="shared" si="224"/>
        <v>528.29999999999995</v>
      </c>
      <c r="G7216" s="6">
        <v>292.48</v>
      </c>
      <c r="H7216" s="6">
        <f t="shared" si="225"/>
        <v>-235.81999999999994</v>
      </c>
      <c r="I7216" s="4" t="s">
        <v>38930</v>
      </c>
      <c r="J7216" s="2">
        <v>45192</v>
      </c>
      <c r="K7216" s="1" t="s">
        <v>42246</v>
      </c>
      <c r="L7216" s="1" t="s">
        <v>417</v>
      </c>
      <c r="M7216" s="1" t="s">
        <v>1704</v>
      </c>
    </row>
    <row r="7217" spans="1:13" ht="14.25" hidden="1" customHeight="1" x14ac:dyDescent="0.25">
      <c r="A7217" s="4" t="s">
        <v>50764</v>
      </c>
      <c r="B7217" s="4" t="s">
        <v>989</v>
      </c>
      <c r="C7217" s="4" t="s">
        <v>37045</v>
      </c>
      <c r="D7217" s="8">
        <v>4</v>
      </c>
      <c r="E7217" s="6">
        <f>_xlfn.XLOOKUP(C7217,Products!$A:$A,Products!$E:$E,0,0)</f>
        <v>449.38</v>
      </c>
      <c r="F7217" s="6">
        <f t="shared" si="224"/>
        <v>1797.52</v>
      </c>
      <c r="G7217" s="6">
        <v>1048.69</v>
      </c>
      <c r="H7217" s="6">
        <f t="shared" si="225"/>
        <v>-748.82999999999993</v>
      </c>
      <c r="I7217" s="4" t="s">
        <v>38917</v>
      </c>
      <c r="J7217" s="2">
        <v>44664</v>
      </c>
      <c r="K7217" s="1" t="s">
        <v>50765</v>
      </c>
      <c r="L7217" s="1" t="s">
        <v>1644</v>
      </c>
      <c r="M7217" s="1" t="s">
        <v>3622</v>
      </c>
    </row>
    <row r="7218" spans="1:13" ht="14.25" hidden="1" customHeight="1" x14ac:dyDescent="0.25">
      <c r="A7218" s="4" t="s">
        <v>50766</v>
      </c>
      <c r="B7218" s="4" t="s">
        <v>1252</v>
      </c>
      <c r="C7218" s="4" t="s">
        <v>37157</v>
      </c>
      <c r="D7218" s="8">
        <v>4</v>
      </c>
      <c r="E7218" s="6">
        <f>_xlfn.XLOOKUP(C7218,Products!$A:$A,Products!$E:$E,0,0)</f>
        <v>521.83000000000004</v>
      </c>
      <c r="F7218" s="6">
        <f t="shared" si="224"/>
        <v>2087.3200000000002</v>
      </c>
      <c r="G7218" s="6">
        <v>655.16999999999996</v>
      </c>
      <c r="H7218" s="6">
        <f t="shared" si="225"/>
        <v>-1432.15</v>
      </c>
      <c r="I7218" s="4" t="s">
        <v>38938</v>
      </c>
      <c r="J7218" s="2">
        <v>45441</v>
      </c>
      <c r="K7218" s="1" t="s">
        <v>20620</v>
      </c>
      <c r="L7218" s="1" t="s">
        <v>140</v>
      </c>
      <c r="M7218" s="1" t="s">
        <v>141</v>
      </c>
    </row>
    <row r="7219" spans="1:13" ht="14.25" hidden="1" customHeight="1" x14ac:dyDescent="0.25">
      <c r="A7219" s="4" t="s">
        <v>56622</v>
      </c>
      <c r="B7219" s="4" t="s">
        <v>1047</v>
      </c>
      <c r="C7219" s="4" t="s">
        <v>38569</v>
      </c>
      <c r="D7219" s="8">
        <v>1</v>
      </c>
      <c r="E7219" s="6">
        <f>_xlfn.XLOOKUP(C7219,Products!$A:$A,Products!$E:$E,0,0)</f>
        <v>1618.66</v>
      </c>
      <c r="F7219" s="6">
        <f t="shared" si="224"/>
        <v>1618.66</v>
      </c>
      <c r="G7219" s="6">
        <v>3137.32</v>
      </c>
      <c r="H7219" s="6">
        <f t="shared" si="225"/>
        <v>1518.66</v>
      </c>
      <c r="I7219" s="4" t="s">
        <v>38930</v>
      </c>
      <c r="J7219" s="2">
        <v>44051</v>
      </c>
      <c r="K7219" s="1" t="s">
        <v>56623</v>
      </c>
      <c r="L7219" s="1" t="s">
        <v>475</v>
      </c>
      <c r="M7219" s="1" t="s">
        <v>435</v>
      </c>
    </row>
    <row r="7220" spans="1:13" ht="14.25" hidden="1" customHeight="1" x14ac:dyDescent="0.25">
      <c r="A7220" s="4" t="s">
        <v>50769</v>
      </c>
      <c r="B7220" s="4" t="s">
        <v>5935</v>
      </c>
      <c r="C7220" s="4" t="s">
        <v>38545</v>
      </c>
      <c r="D7220" s="8">
        <v>4</v>
      </c>
      <c r="E7220" s="6">
        <f>_xlfn.XLOOKUP(C7220,Products!$A:$A,Products!$E:$E,0,0)</f>
        <v>389.35</v>
      </c>
      <c r="F7220" s="6">
        <f t="shared" si="224"/>
        <v>1557.4</v>
      </c>
      <c r="G7220" s="6">
        <v>1056.98</v>
      </c>
      <c r="H7220" s="6">
        <f t="shared" si="225"/>
        <v>-500.42000000000007</v>
      </c>
      <c r="I7220" s="4" t="s">
        <v>38930</v>
      </c>
      <c r="J7220" s="2">
        <v>45311</v>
      </c>
      <c r="K7220" s="1" t="s">
        <v>38278</v>
      </c>
      <c r="L7220" s="1" t="s">
        <v>254</v>
      </c>
      <c r="M7220" s="1" t="s">
        <v>238</v>
      </c>
    </row>
    <row r="7221" spans="1:13" ht="14.25" hidden="1" customHeight="1" x14ac:dyDescent="0.25">
      <c r="A7221" s="4" t="s">
        <v>50770</v>
      </c>
      <c r="B7221" s="4" t="s">
        <v>20919</v>
      </c>
      <c r="C7221" s="4" t="s">
        <v>35344</v>
      </c>
      <c r="D7221" s="8">
        <v>4</v>
      </c>
      <c r="E7221" s="6">
        <f>_xlfn.XLOOKUP(C7221,Products!$A:$A,Products!$E:$E,0,0)</f>
        <v>1681.59</v>
      </c>
      <c r="F7221" s="6">
        <f t="shared" si="224"/>
        <v>6726.36</v>
      </c>
      <c r="G7221" s="6">
        <v>2170.0700000000002</v>
      </c>
      <c r="H7221" s="6">
        <f t="shared" si="225"/>
        <v>-4556.2899999999991</v>
      </c>
      <c r="I7221" s="4" t="s">
        <v>38917</v>
      </c>
      <c r="J7221" s="2">
        <v>44363</v>
      </c>
      <c r="K7221" s="1" t="s">
        <v>50771</v>
      </c>
      <c r="L7221" s="1" t="s">
        <v>1408</v>
      </c>
      <c r="M7221" s="1" t="s">
        <v>540</v>
      </c>
    </row>
    <row r="7222" spans="1:13" ht="14.25" hidden="1" customHeight="1" x14ac:dyDescent="0.25">
      <c r="A7222" s="4" t="s">
        <v>50772</v>
      </c>
      <c r="B7222" s="4" t="s">
        <v>31968</v>
      </c>
      <c r="C7222" s="4" t="s">
        <v>38375</v>
      </c>
      <c r="D7222" s="8">
        <v>5</v>
      </c>
      <c r="E7222" s="6">
        <f>_xlfn.XLOOKUP(C7222,Products!$A:$A,Products!$E:$E,0,0)</f>
        <v>1494.4</v>
      </c>
      <c r="F7222" s="6">
        <f t="shared" si="224"/>
        <v>7472</v>
      </c>
      <c r="G7222" s="6">
        <v>2383.89</v>
      </c>
      <c r="H7222" s="6">
        <f t="shared" si="225"/>
        <v>-5088.1100000000006</v>
      </c>
      <c r="I7222" s="4" t="s">
        <v>38919</v>
      </c>
      <c r="J7222" s="2">
        <v>44717</v>
      </c>
      <c r="K7222" s="1" t="s">
        <v>50773</v>
      </c>
      <c r="L7222" s="1" t="s">
        <v>95</v>
      </c>
      <c r="M7222" s="1" t="s">
        <v>1272</v>
      </c>
    </row>
    <row r="7223" spans="1:13" ht="14.25" hidden="1" customHeight="1" x14ac:dyDescent="0.25">
      <c r="A7223" s="4" t="s">
        <v>50774</v>
      </c>
      <c r="B7223" s="4" t="s">
        <v>22077</v>
      </c>
      <c r="C7223" s="4" t="s">
        <v>36771</v>
      </c>
      <c r="D7223" s="8">
        <v>2</v>
      </c>
      <c r="E7223" s="6">
        <f>_xlfn.XLOOKUP(C7223,Products!$A:$A,Products!$E:$E,0,0)</f>
        <v>1028.81</v>
      </c>
      <c r="F7223" s="6">
        <f t="shared" si="224"/>
        <v>2057.62</v>
      </c>
      <c r="G7223" s="6">
        <v>3942.94</v>
      </c>
      <c r="H7223" s="6">
        <f t="shared" si="225"/>
        <v>1885.3200000000002</v>
      </c>
      <c r="I7223" s="4" t="s">
        <v>38938</v>
      </c>
      <c r="J7223" s="2">
        <v>45270</v>
      </c>
      <c r="K7223" s="1" t="s">
        <v>50775</v>
      </c>
      <c r="L7223" s="1" t="s">
        <v>122</v>
      </c>
      <c r="M7223" s="1" t="s">
        <v>43</v>
      </c>
    </row>
    <row r="7224" spans="1:13" ht="14.25" hidden="1" customHeight="1" x14ac:dyDescent="0.25">
      <c r="A7224" s="4" t="s">
        <v>58103</v>
      </c>
      <c r="B7224" s="4" t="s">
        <v>31075</v>
      </c>
      <c r="C7224" s="4" t="s">
        <v>35452</v>
      </c>
      <c r="D7224" s="8">
        <v>3</v>
      </c>
      <c r="E7224" s="6">
        <f>_xlfn.XLOOKUP(C7224,Products!$A:$A,Products!$E:$E,0,0)</f>
        <v>1925.65</v>
      </c>
      <c r="F7224" s="6">
        <f t="shared" si="224"/>
        <v>5776.9500000000007</v>
      </c>
      <c r="G7224" s="6">
        <v>4293.37</v>
      </c>
      <c r="H7224" s="6">
        <f t="shared" si="225"/>
        <v>-1483.5800000000008</v>
      </c>
      <c r="I7224" s="4" t="s">
        <v>38924</v>
      </c>
      <c r="J7224" s="2">
        <v>44051</v>
      </c>
      <c r="K7224" s="1" t="s">
        <v>15863</v>
      </c>
      <c r="L7224" s="1" t="s">
        <v>149</v>
      </c>
      <c r="M7224" s="1" t="s">
        <v>965</v>
      </c>
    </row>
    <row r="7225" spans="1:13" ht="14.25" hidden="1" customHeight="1" x14ac:dyDescent="0.25">
      <c r="A7225" s="4" t="s">
        <v>59054</v>
      </c>
      <c r="B7225" s="4" t="s">
        <v>29435</v>
      </c>
      <c r="C7225" s="4" t="s">
        <v>36158</v>
      </c>
      <c r="D7225" s="8">
        <v>1</v>
      </c>
      <c r="E7225" s="6">
        <f>_xlfn.XLOOKUP(C7225,Products!$A:$A,Products!$E:$E,0,0)</f>
        <v>145.9</v>
      </c>
      <c r="F7225" s="6">
        <f t="shared" si="224"/>
        <v>145.9</v>
      </c>
      <c r="G7225" s="6">
        <v>760.82</v>
      </c>
      <c r="H7225" s="6">
        <f t="shared" si="225"/>
        <v>614.92000000000007</v>
      </c>
      <c r="I7225" s="4" t="s">
        <v>38938</v>
      </c>
      <c r="J7225" s="2">
        <v>44051</v>
      </c>
      <c r="K7225" s="1" t="s">
        <v>22102</v>
      </c>
      <c r="L7225" s="1" t="s">
        <v>417</v>
      </c>
      <c r="M7225" s="1" t="s">
        <v>264</v>
      </c>
    </row>
    <row r="7226" spans="1:13" ht="14.25" hidden="1" customHeight="1" x14ac:dyDescent="0.25">
      <c r="A7226" s="4" t="s">
        <v>50779</v>
      </c>
      <c r="B7226" s="4" t="s">
        <v>20173</v>
      </c>
      <c r="C7226" s="4" t="s">
        <v>37081</v>
      </c>
      <c r="D7226" s="8">
        <v>3</v>
      </c>
      <c r="E7226" s="6">
        <f>_xlfn.XLOOKUP(C7226,Products!$A:$A,Products!$E:$E,0,0)</f>
        <v>112.23</v>
      </c>
      <c r="F7226" s="6">
        <f t="shared" si="224"/>
        <v>336.69</v>
      </c>
      <c r="G7226" s="6">
        <v>2368.5500000000002</v>
      </c>
      <c r="H7226" s="6">
        <f t="shared" si="225"/>
        <v>2031.8600000000001</v>
      </c>
      <c r="I7226" s="4" t="s">
        <v>38930</v>
      </c>
      <c r="J7226" s="2">
        <v>44341</v>
      </c>
      <c r="K7226" s="1" t="s">
        <v>5457</v>
      </c>
      <c r="L7226" s="1" t="s">
        <v>86</v>
      </c>
      <c r="M7226" s="1" t="s">
        <v>264</v>
      </c>
    </row>
    <row r="7227" spans="1:13" ht="14.25" hidden="1" customHeight="1" x14ac:dyDescent="0.25">
      <c r="A7227" s="4" t="s">
        <v>50780</v>
      </c>
      <c r="B7227" s="4" t="s">
        <v>15435</v>
      </c>
      <c r="C7227" s="4" t="s">
        <v>36437</v>
      </c>
      <c r="D7227" s="8">
        <v>5</v>
      </c>
      <c r="E7227" s="6">
        <f>_xlfn.XLOOKUP(C7227,Products!$A:$A,Products!$E:$E,0,0)</f>
        <v>1862.45</v>
      </c>
      <c r="F7227" s="6">
        <f t="shared" si="224"/>
        <v>9312.25</v>
      </c>
      <c r="G7227" s="6">
        <v>592.48</v>
      </c>
      <c r="H7227" s="6">
        <f t="shared" si="225"/>
        <v>-8719.77</v>
      </c>
      <c r="I7227" s="4" t="s">
        <v>38917</v>
      </c>
      <c r="J7227" s="2">
        <v>45229</v>
      </c>
      <c r="K7227" s="1" t="s">
        <v>50781</v>
      </c>
      <c r="L7227" s="1" t="s">
        <v>337</v>
      </c>
      <c r="M7227" s="1" t="s">
        <v>1393</v>
      </c>
    </row>
    <row r="7228" spans="1:13" ht="14.25" hidden="1" customHeight="1" x14ac:dyDescent="0.25">
      <c r="A7228" s="4" t="s">
        <v>59438</v>
      </c>
      <c r="B7228" s="4" t="s">
        <v>13650</v>
      </c>
      <c r="C7228" s="4" t="s">
        <v>35462</v>
      </c>
      <c r="D7228" s="8">
        <v>5</v>
      </c>
      <c r="E7228" s="6">
        <f>_xlfn.XLOOKUP(C7228,Products!$A:$A,Products!$E:$E,0,0)</f>
        <v>1318.16</v>
      </c>
      <c r="F7228" s="6">
        <f t="shared" si="224"/>
        <v>6590.8</v>
      </c>
      <c r="G7228" s="6">
        <v>1808.38</v>
      </c>
      <c r="H7228" s="6">
        <f t="shared" si="225"/>
        <v>-4782.42</v>
      </c>
      <c r="I7228" s="4" t="s">
        <v>38919</v>
      </c>
      <c r="J7228" s="2">
        <v>44051</v>
      </c>
      <c r="K7228" s="1" t="s">
        <v>59439</v>
      </c>
      <c r="L7228" s="1" t="s">
        <v>167</v>
      </c>
      <c r="M7228" s="1" t="s">
        <v>1772</v>
      </c>
    </row>
    <row r="7229" spans="1:13" ht="14.25" hidden="1" customHeight="1" x14ac:dyDescent="0.25">
      <c r="A7229" s="4" t="s">
        <v>59454</v>
      </c>
      <c r="B7229" s="4" t="s">
        <v>22727</v>
      </c>
      <c r="C7229" s="4" t="s">
        <v>37819</v>
      </c>
      <c r="D7229" s="8">
        <v>2</v>
      </c>
      <c r="E7229" s="6">
        <f>_xlfn.XLOOKUP(C7229,Products!$A:$A,Products!$E:$E,0,0)</f>
        <v>693.66</v>
      </c>
      <c r="F7229" s="6">
        <f t="shared" si="224"/>
        <v>1387.32</v>
      </c>
      <c r="G7229" s="6">
        <v>4409.91</v>
      </c>
      <c r="H7229" s="6">
        <f t="shared" si="225"/>
        <v>3022.59</v>
      </c>
      <c r="I7229" s="4" t="s">
        <v>38924</v>
      </c>
      <c r="J7229" s="2">
        <v>44051</v>
      </c>
      <c r="K7229" s="1" t="s">
        <v>24555</v>
      </c>
      <c r="L7229" s="1" t="s">
        <v>531</v>
      </c>
      <c r="M7229" s="1" t="s">
        <v>2296</v>
      </c>
    </row>
    <row r="7230" spans="1:13" ht="14.25" hidden="1" customHeight="1" x14ac:dyDescent="0.25">
      <c r="A7230" s="4" t="s">
        <v>50786</v>
      </c>
      <c r="B7230" s="4" t="s">
        <v>28575</v>
      </c>
      <c r="C7230" s="4" t="s">
        <v>36564</v>
      </c>
      <c r="D7230" s="8">
        <v>3</v>
      </c>
      <c r="E7230" s="6">
        <f>_xlfn.XLOOKUP(C7230,Products!$A:$A,Products!$E:$E,0,0)</f>
        <v>1369.65</v>
      </c>
      <c r="F7230" s="6">
        <f t="shared" si="224"/>
        <v>4108.9500000000007</v>
      </c>
      <c r="G7230" s="6">
        <v>794.13</v>
      </c>
      <c r="H7230" s="6">
        <f t="shared" si="225"/>
        <v>-3314.8200000000006</v>
      </c>
      <c r="I7230" s="4" t="s">
        <v>38917</v>
      </c>
      <c r="J7230" s="2">
        <v>44200</v>
      </c>
      <c r="K7230" s="1" t="s">
        <v>50787</v>
      </c>
      <c r="L7230" s="1" t="s">
        <v>219</v>
      </c>
      <c r="M7230" s="1" t="s">
        <v>1489</v>
      </c>
    </row>
    <row r="7231" spans="1:13" ht="14.25" hidden="1" customHeight="1" x14ac:dyDescent="0.25">
      <c r="A7231" s="4" t="s">
        <v>50788</v>
      </c>
      <c r="B7231" s="4" t="s">
        <v>32111</v>
      </c>
      <c r="C7231" s="4" t="s">
        <v>37550</v>
      </c>
      <c r="D7231" s="8">
        <v>5</v>
      </c>
      <c r="E7231" s="6">
        <f>_xlfn.XLOOKUP(C7231,Products!$A:$A,Products!$E:$E,0,0)</f>
        <v>1128.8900000000001</v>
      </c>
      <c r="F7231" s="6">
        <f t="shared" si="224"/>
        <v>5644.4500000000007</v>
      </c>
      <c r="G7231" s="6">
        <v>1131.4000000000001</v>
      </c>
      <c r="H7231" s="6">
        <f t="shared" si="225"/>
        <v>-4513.0500000000011</v>
      </c>
      <c r="I7231" s="4" t="s">
        <v>38917</v>
      </c>
      <c r="J7231" s="2">
        <v>44239</v>
      </c>
      <c r="K7231" s="1" t="s">
        <v>50789</v>
      </c>
      <c r="L7231" s="1" t="s">
        <v>51</v>
      </c>
      <c r="M7231" s="1" t="s">
        <v>691</v>
      </c>
    </row>
    <row r="7232" spans="1:13" ht="14.25" hidden="1" customHeight="1" x14ac:dyDescent="0.25">
      <c r="A7232" s="4" t="s">
        <v>61275</v>
      </c>
      <c r="B7232" s="4" t="s">
        <v>6661</v>
      </c>
      <c r="C7232" s="4" t="s">
        <v>34788</v>
      </c>
      <c r="D7232" s="8">
        <v>2</v>
      </c>
      <c r="E7232" s="6">
        <f>_xlfn.XLOOKUP(C7232,Products!$A:$A,Products!$E:$E,0,0)</f>
        <v>1703.07</v>
      </c>
      <c r="F7232" s="6">
        <f t="shared" si="224"/>
        <v>3406.14</v>
      </c>
      <c r="G7232" s="6">
        <v>4840.45</v>
      </c>
      <c r="H7232" s="6">
        <f t="shared" si="225"/>
        <v>1434.31</v>
      </c>
      <c r="I7232" s="4" t="s">
        <v>38919</v>
      </c>
      <c r="J7232" s="2">
        <v>44051</v>
      </c>
      <c r="K7232" s="1" t="s">
        <v>50101</v>
      </c>
      <c r="L7232" s="1" t="s">
        <v>1069</v>
      </c>
      <c r="M7232" s="1" t="s">
        <v>264</v>
      </c>
    </row>
    <row r="7233" spans="1:13" ht="14.25" hidden="1" customHeight="1" x14ac:dyDescent="0.25">
      <c r="A7233" s="4" t="s">
        <v>50792</v>
      </c>
      <c r="B7233" s="4" t="s">
        <v>10241</v>
      </c>
      <c r="C7233" s="4" t="s">
        <v>38884</v>
      </c>
      <c r="D7233" s="8">
        <v>4</v>
      </c>
      <c r="E7233" s="6">
        <f>_xlfn.XLOOKUP(C7233,Products!$A:$A,Products!$E:$E,0,0)</f>
        <v>1554.63</v>
      </c>
      <c r="F7233" s="6">
        <f t="shared" si="224"/>
        <v>6218.52</v>
      </c>
      <c r="G7233" s="6">
        <v>1304.1400000000001</v>
      </c>
      <c r="H7233" s="6">
        <f t="shared" si="225"/>
        <v>-4914.38</v>
      </c>
      <c r="I7233" s="4" t="s">
        <v>38924</v>
      </c>
      <c r="J7233" s="2">
        <v>44632</v>
      </c>
      <c r="K7233" s="1" t="s">
        <v>312</v>
      </c>
      <c r="L7233" s="1" t="s">
        <v>237</v>
      </c>
      <c r="M7233" s="1" t="s">
        <v>3388</v>
      </c>
    </row>
    <row r="7234" spans="1:13" ht="14.25" hidden="1" customHeight="1" x14ac:dyDescent="0.25">
      <c r="A7234" s="4" t="s">
        <v>42446</v>
      </c>
      <c r="B7234" s="4" t="s">
        <v>25784</v>
      </c>
      <c r="C7234" s="4" t="s">
        <v>37304</v>
      </c>
      <c r="D7234" s="8">
        <v>3</v>
      </c>
      <c r="E7234" s="6">
        <f>_xlfn.XLOOKUP(C7234,Products!$A:$A,Products!$E:$E,0,0)</f>
        <v>845.39</v>
      </c>
      <c r="F7234" s="6">
        <f t="shared" ref="F7234:F7297" si="226">E7234*D7234</f>
        <v>2536.17</v>
      </c>
      <c r="G7234" s="6">
        <v>890.9</v>
      </c>
      <c r="H7234" s="6">
        <f t="shared" ref="H7234:H7297" si="227">G7234-F7234</f>
        <v>-1645.27</v>
      </c>
      <c r="I7234" s="4" t="s">
        <v>38930</v>
      </c>
      <c r="J7234" s="2">
        <v>44052</v>
      </c>
      <c r="K7234" s="1" t="s">
        <v>42447</v>
      </c>
      <c r="L7234" s="1" t="s">
        <v>426</v>
      </c>
      <c r="M7234" s="1" t="s">
        <v>5668</v>
      </c>
    </row>
    <row r="7235" spans="1:13" ht="14.25" hidden="1" customHeight="1" x14ac:dyDescent="0.25">
      <c r="A7235" s="4" t="s">
        <v>50795</v>
      </c>
      <c r="B7235" s="4" t="s">
        <v>33647</v>
      </c>
      <c r="C7235" s="4" t="s">
        <v>36693</v>
      </c>
      <c r="D7235" s="8">
        <v>1</v>
      </c>
      <c r="E7235" s="6">
        <f>_xlfn.XLOOKUP(C7235,Products!$A:$A,Products!$E:$E,0,0)</f>
        <v>1927.6</v>
      </c>
      <c r="F7235" s="6">
        <f t="shared" si="226"/>
        <v>1927.6</v>
      </c>
      <c r="G7235" s="6">
        <v>313</v>
      </c>
      <c r="H7235" s="6">
        <f t="shared" si="227"/>
        <v>-1614.6</v>
      </c>
      <c r="I7235" s="4" t="s">
        <v>38924</v>
      </c>
      <c r="J7235" s="2">
        <v>44749</v>
      </c>
      <c r="K7235" s="1" t="s">
        <v>50796</v>
      </c>
      <c r="L7235" s="1" t="s">
        <v>475</v>
      </c>
      <c r="M7235" s="1" t="s">
        <v>105</v>
      </c>
    </row>
    <row r="7236" spans="1:13" ht="14.25" hidden="1" customHeight="1" x14ac:dyDescent="0.25">
      <c r="A7236" s="4" t="s">
        <v>44395</v>
      </c>
      <c r="B7236" s="4" t="s">
        <v>63</v>
      </c>
      <c r="C7236" s="4" t="s">
        <v>34675</v>
      </c>
      <c r="D7236" s="8">
        <v>3</v>
      </c>
      <c r="E7236" s="6">
        <f>_xlfn.XLOOKUP(C7236,Products!$A:$A,Products!$E:$E,0,0)</f>
        <v>1104.83</v>
      </c>
      <c r="F7236" s="6">
        <f t="shared" si="226"/>
        <v>3314.49</v>
      </c>
      <c r="G7236" s="6">
        <v>4662.1099999999997</v>
      </c>
      <c r="H7236" s="6">
        <f t="shared" si="227"/>
        <v>1347.62</v>
      </c>
      <c r="I7236" s="4" t="s">
        <v>38930</v>
      </c>
      <c r="J7236" s="2">
        <v>44052</v>
      </c>
      <c r="K7236" s="1" t="s">
        <v>1197</v>
      </c>
      <c r="L7236" s="1" t="s">
        <v>924</v>
      </c>
      <c r="M7236" s="1" t="s">
        <v>540</v>
      </c>
    </row>
    <row r="7237" spans="1:13" ht="14.25" hidden="1" customHeight="1" x14ac:dyDescent="0.25">
      <c r="A7237" s="4" t="s">
        <v>50799</v>
      </c>
      <c r="B7237" s="4" t="s">
        <v>32440</v>
      </c>
      <c r="C7237" s="4" t="s">
        <v>36600</v>
      </c>
      <c r="D7237" s="8">
        <v>4</v>
      </c>
      <c r="E7237" s="6">
        <f>_xlfn.XLOOKUP(C7237,Products!$A:$A,Products!$E:$E,0,0)</f>
        <v>224.47</v>
      </c>
      <c r="F7237" s="6">
        <f t="shared" si="226"/>
        <v>897.88</v>
      </c>
      <c r="G7237" s="6">
        <v>4299.04</v>
      </c>
      <c r="H7237" s="6">
        <f t="shared" si="227"/>
        <v>3401.16</v>
      </c>
      <c r="I7237" s="4" t="s">
        <v>38917</v>
      </c>
      <c r="J7237" s="2">
        <v>44781</v>
      </c>
      <c r="K7237" s="1" t="s">
        <v>5485</v>
      </c>
      <c r="L7237" s="1" t="s">
        <v>1392</v>
      </c>
      <c r="M7237" s="1" t="s">
        <v>1971</v>
      </c>
    </row>
    <row r="7238" spans="1:13" ht="14.25" hidden="1" customHeight="1" x14ac:dyDescent="0.25">
      <c r="A7238" s="4" t="s">
        <v>50642</v>
      </c>
      <c r="B7238" s="4" t="s">
        <v>30876</v>
      </c>
      <c r="C7238" s="4" t="s">
        <v>34680</v>
      </c>
      <c r="D7238" s="8">
        <v>5</v>
      </c>
      <c r="E7238" s="6">
        <f>_xlfn.XLOOKUP(C7238,Products!$A:$A,Products!$E:$E,0,0)</f>
        <v>870.09</v>
      </c>
      <c r="F7238" s="6">
        <f t="shared" si="226"/>
        <v>4350.45</v>
      </c>
      <c r="G7238" s="6">
        <v>1878.96</v>
      </c>
      <c r="H7238" s="6">
        <f t="shared" si="227"/>
        <v>-2471.4899999999998</v>
      </c>
      <c r="I7238" s="4" t="s">
        <v>38924</v>
      </c>
      <c r="J7238" s="2">
        <v>44052</v>
      </c>
      <c r="K7238" s="1" t="s">
        <v>5961</v>
      </c>
      <c r="L7238" s="1" t="s">
        <v>131</v>
      </c>
      <c r="M7238" s="1" t="s">
        <v>1061</v>
      </c>
    </row>
    <row r="7239" spans="1:13" ht="14.25" hidden="1" customHeight="1" x14ac:dyDescent="0.25">
      <c r="A7239" s="4" t="s">
        <v>50802</v>
      </c>
      <c r="B7239" s="4" t="s">
        <v>14281</v>
      </c>
      <c r="C7239" s="4" t="s">
        <v>38555</v>
      </c>
      <c r="D7239" s="8">
        <v>3</v>
      </c>
      <c r="E7239" s="6">
        <f>_xlfn.XLOOKUP(C7239,Products!$A:$A,Products!$E:$E,0,0)</f>
        <v>1360.52</v>
      </c>
      <c r="F7239" s="6">
        <f t="shared" si="226"/>
        <v>4081.56</v>
      </c>
      <c r="G7239" s="6">
        <v>4176.84</v>
      </c>
      <c r="H7239" s="6">
        <f t="shared" si="227"/>
        <v>95.2800000000002</v>
      </c>
      <c r="I7239" s="4" t="s">
        <v>38938</v>
      </c>
      <c r="J7239" s="2">
        <v>44836</v>
      </c>
      <c r="K7239" s="1" t="s">
        <v>7070</v>
      </c>
      <c r="L7239" s="1" t="s">
        <v>451</v>
      </c>
      <c r="M7239" s="1" t="s">
        <v>452</v>
      </c>
    </row>
    <row r="7240" spans="1:13" ht="14.25" hidden="1" customHeight="1" x14ac:dyDescent="0.25">
      <c r="A7240" s="4" t="s">
        <v>50803</v>
      </c>
      <c r="B7240" s="4" t="s">
        <v>24198</v>
      </c>
      <c r="C7240" s="4" t="s">
        <v>36390</v>
      </c>
      <c r="D7240" s="8">
        <v>4</v>
      </c>
      <c r="E7240" s="6">
        <f>_xlfn.XLOOKUP(C7240,Products!$A:$A,Products!$E:$E,0,0)</f>
        <v>69.459999999999994</v>
      </c>
      <c r="F7240" s="6">
        <f t="shared" si="226"/>
        <v>277.83999999999997</v>
      </c>
      <c r="G7240" s="6">
        <v>971.57</v>
      </c>
      <c r="H7240" s="6">
        <f t="shared" si="227"/>
        <v>693.73</v>
      </c>
      <c r="I7240" s="4" t="s">
        <v>38938</v>
      </c>
      <c r="J7240" s="2">
        <v>44220</v>
      </c>
      <c r="K7240" s="1" t="s">
        <v>50804</v>
      </c>
      <c r="L7240" s="1" t="s">
        <v>1440</v>
      </c>
      <c r="M7240" s="1" t="s">
        <v>177</v>
      </c>
    </row>
    <row r="7241" spans="1:13" ht="14.25" hidden="1" customHeight="1" x14ac:dyDescent="0.25">
      <c r="A7241" s="4" t="s">
        <v>53752</v>
      </c>
      <c r="B7241" s="4" t="s">
        <v>3453</v>
      </c>
      <c r="C7241" s="4" t="s">
        <v>36799</v>
      </c>
      <c r="D7241" s="8">
        <v>3</v>
      </c>
      <c r="E7241" s="6">
        <f>_xlfn.XLOOKUP(C7241,Products!$A:$A,Products!$E:$E,0,0)</f>
        <v>1354.66</v>
      </c>
      <c r="F7241" s="6">
        <f t="shared" si="226"/>
        <v>4063.9800000000005</v>
      </c>
      <c r="G7241" s="6">
        <v>1853.31</v>
      </c>
      <c r="H7241" s="6">
        <f t="shared" si="227"/>
        <v>-2210.6700000000005</v>
      </c>
      <c r="I7241" s="4" t="s">
        <v>38938</v>
      </c>
      <c r="J7241" s="2">
        <v>44052</v>
      </c>
      <c r="K7241" s="1" t="s">
        <v>40325</v>
      </c>
      <c r="L7241" s="1" t="s">
        <v>158</v>
      </c>
      <c r="M7241" s="1" t="s">
        <v>1704</v>
      </c>
    </row>
    <row r="7242" spans="1:13" ht="14.25" hidden="1" customHeight="1" x14ac:dyDescent="0.25">
      <c r="A7242" s="4" t="s">
        <v>50807</v>
      </c>
      <c r="B7242" s="4" t="s">
        <v>33195</v>
      </c>
      <c r="C7242" s="4" t="s">
        <v>36427</v>
      </c>
      <c r="D7242" s="8">
        <v>2</v>
      </c>
      <c r="E7242" s="6">
        <f>_xlfn.XLOOKUP(C7242,Products!$A:$A,Products!$E:$E,0,0)</f>
        <v>1818.17</v>
      </c>
      <c r="F7242" s="6">
        <f t="shared" si="226"/>
        <v>3636.34</v>
      </c>
      <c r="G7242" s="6">
        <v>3273.32</v>
      </c>
      <c r="H7242" s="6">
        <f t="shared" si="227"/>
        <v>-363.02</v>
      </c>
      <c r="I7242" s="4" t="s">
        <v>38938</v>
      </c>
      <c r="J7242" s="2">
        <v>44681</v>
      </c>
      <c r="K7242" s="1" t="s">
        <v>7070</v>
      </c>
      <c r="L7242" s="1" t="s">
        <v>176</v>
      </c>
      <c r="M7242" s="1" t="s">
        <v>1213</v>
      </c>
    </row>
    <row r="7243" spans="1:13" ht="14.25" hidden="1" customHeight="1" x14ac:dyDescent="0.25">
      <c r="A7243" s="4" t="s">
        <v>50808</v>
      </c>
      <c r="B7243" s="4" t="s">
        <v>18747</v>
      </c>
      <c r="C7243" s="4" t="s">
        <v>36446</v>
      </c>
      <c r="D7243" s="8">
        <v>1</v>
      </c>
      <c r="E7243" s="6">
        <f>_xlfn.XLOOKUP(C7243,Products!$A:$A,Products!$E:$E,0,0)</f>
        <v>451.46</v>
      </c>
      <c r="F7243" s="6">
        <f t="shared" si="226"/>
        <v>451.46</v>
      </c>
      <c r="G7243" s="6">
        <v>3193.8</v>
      </c>
      <c r="H7243" s="6">
        <f t="shared" si="227"/>
        <v>2742.34</v>
      </c>
      <c r="I7243" s="4" t="s">
        <v>38924</v>
      </c>
      <c r="J7243" s="2">
        <v>45383</v>
      </c>
      <c r="K7243" s="1" t="s">
        <v>50809</v>
      </c>
      <c r="L7243" s="1" t="s">
        <v>682</v>
      </c>
      <c r="M7243" s="1" t="s">
        <v>1347</v>
      </c>
    </row>
    <row r="7244" spans="1:13" ht="14.25" hidden="1" customHeight="1" x14ac:dyDescent="0.25">
      <c r="A7244" s="4" t="s">
        <v>50810</v>
      </c>
      <c r="B7244" s="4" t="s">
        <v>18107</v>
      </c>
      <c r="C7244" s="4" t="s">
        <v>37708</v>
      </c>
      <c r="D7244" s="8">
        <v>4</v>
      </c>
      <c r="E7244" s="6">
        <f>_xlfn.XLOOKUP(C7244,Products!$A:$A,Products!$E:$E,0,0)</f>
        <v>345.35</v>
      </c>
      <c r="F7244" s="6">
        <f t="shared" si="226"/>
        <v>1381.4</v>
      </c>
      <c r="G7244" s="6">
        <v>1397.98</v>
      </c>
      <c r="H7244" s="6">
        <f t="shared" si="227"/>
        <v>16.579999999999927</v>
      </c>
      <c r="I7244" s="4" t="s">
        <v>38924</v>
      </c>
      <c r="J7244" s="2">
        <v>45480</v>
      </c>
      <c r="K7244" s="1" t="s">
        <v>50811</v>
      </c>
      <c r="L7244" s="1" t="s">
        <v>86</v>
      </c>
      <c r="M7244" s="1" t="s">
        <v>1795</v>
      </c>
    </row>
    <row r="7245" spans="1:13" ht="14.25" hidden="1" customHeight="1" x14ac:dyDescent="0.25">
      <c r="A7245" s="4" t="s">
        <v>50812</v>
      </c>
      <c r="B7245" s="4" t="s">
        <v>9863</v>
      </c>
      <c r="C7245" s="4" t="s">
        <v>38306</v>
      </c>
      <c r="D7245" s="8">
        <v>1</v>
      </c>
      <c r="E7245" s="6">
        <f>_xlfn.XLOOKUP(C7245,Products!$A:$A,Products!$E:$E,0,0)</f>
        <v>1941.39</v>
      </c>
      <c r="F7245" s="6">
        <f t="shared" si="226"/>
        <v>1941.39</v>
      </c>
      <c r="G7245" s="6">
        <v>2250.8200000000002</v>
      </c>
      <c r="H7245" s="6">
        <f t="shared" si="227"/>
        <v>309.43000000000006</v>
      </c>
      <c r="I7245" s="4" t="s">
        <v>38919</v>
      </c>
      <c r="J7245" s="2">
        <v>45507</v>
      </c>
      <c r="K7245" s="1" t="s">
        <v>50813</v>
      </c>
      <c r="L7245" s="1" t="s">
        <v>113</v>
      </c>
      <c r="M7245" s="1" t="s">
        <v>2339</v>
      </c>
    </row>
    <row r="7246" spans="1:13" ht="14.25" hidden="1" customHeight="1" x14ac:dyDescent="0.25">
      <c r="A7246" s="4" t="s">
        <v>50814</v>
      </c>
      <c r="B7246" s="4" t="s">
        <v>13549</v>
      </c>
      <c r="C7246" s="4" t="s">
        <v>34553</v>
      </c>
      <c r="D7246" s="8">
        <v>3</v>
      </c>
      <c r="E7246" s="6">
        <f>_xlfn.XLOOKUP(C7246,Products!$A:$A,Products!$E:$E,0,0)</f>
        <v>555.71</v>
      </c>
      <c r="F7246" s="6">
        <f t="shared" si="226"/>
        <v>1667.13</v>
      </c>
      <c r="G7246" s="6">
        <v>3335.84</v>
      </c>
      <c r="H7246" s="6">
        <f t="shared" si="227"/>
        <v>1668.71</v>
      </c>
      <c r="I7246" s="4" t="s">
        <v>38917</v>
      </c>
      <c r="J7246" s="2">
        <v>44198</v>
      </c>
      <c r="K7246" s="1" t="s">
        <v>50815</v>
      </c>
      <c r="L7246" s="1" t="s">
        <v>1069</v>
      </c>
      <c r="M7246" s="1" t="s">
        <v>297</v>
      </c>
    </row>
    <row r="7247" spans="1:13" ht="14.25" hidden="1" customHeight="1" x14ac:dyDescent="0.25">
      <c r="A7247" s="4" t="s">
        <v>50816</v>
      </c>
      <c r="B7247" s="4" t="s">
        <v>21423</v>
      </c>
      <c r="C7247" s="4" t="s">
        <v>34387</v>
      </c>
      <c r="D7247" s="8">
        <v>4</v>
      </c>
      <c r="E7247" s="6">
        <f>_xlfn.XLOOKUP(C7247,Products!$A:$A,Products!$E:$E,0,0)</f>
        <v>1361.45</v>
      </c>
      <c r="F7247" s="6">
        <f t="shared" si="226"/>
        <v>5445.8</v>
      </c>
      <c r="G7247" s="6">
        <v>4069.25</v>
      </c>
      <c r="H7247" s="6">
        <f t="shared" si="227"/>
        <v>-1376.5500000000002</v>
      </c>
      <c r="I7247" s="4" t="s">
        <v>38924</v>
      </c>
      <c r="J7247" s="2">
        <v>44786</v>
      </c>
      <c r="K7247" s="1" t="s">
        <v>33161</v>
      </c>
      <c r="L7247" s="1" t="s">
        <v>34</v>
      </c>
      <c r="M7247" s="1" t="s">
        <v>1288</v>
      </c>
    </row>
    <row r="7248" spans="1:13" ht="14.25" hidden="1" customHeight="1" x14ac:dyDescent="0.25">
      <c r="A7248" s="4" t="s">
        <v>50817</v>
      </c>
      <c r="B7248" s="4" t="s">
        <v>23902</v>
      </c>
      <c r="C7248" s="4" t="s">
        <v>35717</v>
      </c>
      <c r="D7248" s="8">
        <v>4</v>
      </c>
      <c r="E7248" s="6">
        <f>_xlfn.XLOOKUP(C7248,Products!$A:$A,Products!$E:$E,0,0)</f>
        <v>620.44000000000005</v>
      </c>
      <c r="F7248" s="6">
        <f t="shared" si="226"/>
        <v>2481.7600000000002</v>
      </c>
      <c r="G7248" s="6">
        <v>3844.32</v>
      </c>
      <c r="H7248" s="6">
        <f t="shared" si="227"/>
        <v>1362.56</v>
      </c>
      <c r="I7248" s="4" t="s">
        <v>38924</v>
      </c>
      <c r="J7248" s="2">
        <v>45216</v>
      </c>
      <c r="K7248" s="1" t="s">
        <v>41814</v>
      </c>
      <c r="L7248" s="1" t="s">
        <v>246</v>
      </c>
      <c r="M7248" s="1" t="s">
        <v>1053</v>
      </c>
    </row>
    <row r="7249" spans="1:13" ht="14.25" hidden="1" customHeight="1" x14ac:dyDescent="0.25">
      <c r="A7249" s="4" t="s">
        <v>50818</v>
      </c>
      <c r="B7249" s="4" t="s">
        <v>10071</v>
      </c>
      <c r="C7249" s="4" t="s">
        <v>38397</v>
      </c>
      <c r="D7249" s="8">
        <v>3</v>
      </c>
      <c r="E7249" s="6">
        <f>_xlfn.XLOOKUP(C7249,Products!$A:$A,Products!$E:$E,0,0)</f>
        <v>251.79</v>
      </c>
      <c r="F7249" s="6">
        <f t="shared" si="226"/>
        <v>755.37</v>
      </c>
      <c r="G7249" s="6">
        <v>4464.8</v>
      </c>
      <c r="H7249" s="6">
        <f t="shared" si="227"/>
        <v>3709.4300000000003</v>
      </c>
      <c r="I7249" s="4" t="s">
        <v>38919</v>
      </c>
      <c r="J7249" s="2">
        <v>44381</v>
      </c>
      <c r="K7249" s="1" t="s">
        <v>50819</v>
      </c>
      <c r="L7249" s="1" t="s">
        <v>113</v>
      </c>
      <c r="M7249" s="1" t="s">
        <v>563</v>
      </c>
    </row>
    <row r="7250" spans="1:13" ht="14.25" hidden="1" customHeight="1" x14ac:dyDescent="0.25">
      <c r="A7250" s="4" t="s">
        <v>50820</v>
      </c>
      <c r="B7250" s="4" t="s">
        <v>23131</v>
      </c>
      <c r="C7250" s="4" t="s">
        <v>34983</v>
      </c>
      <c r="D7250" s="8">
        <v>1</v>
      </c>
      <c r="E7250" s="6">
        <f>_xlfn.XLOOKUP(C7250,Products!$A:$A,Products!$E:$E,0,0)</f>
        <v>1276.07</v>
      </c>
      <c r="F7250" s="6">
        <f t="shared" si="226"/>
        <v>1276.07</v>
      </c>
      <c r="G7250" s="6">
        <v>1131.51</v>
      </c>
      <c r="H7250" s="6">
        <f t="shared" si="227"/>
        <v>-144.55999999999995</v>
      </c>
      <c r="I7250" s="4" t="s">
        <v>38938</v>
      </c>
      <c r="J7250" s="2">
        <v>45001</v>
      </c>
      <c r="K7250" s="1" t="s">
        <v>24378</v>
      </c>
      <c r="L7250" s="1" t="s">
        <v>1069</v>
      </c>
      <c r="M7250" s="1" t="s">
        <v>1608</v>
      </c>
    </row>
    <row r="7251" spans="1:13" ht="14.25" hidden="1" customHeight="1" x14ac:dyDescent="0.25">
      <c r="A7251" s="4" t="s">
        <v>50821</v>
      </c>
      <c r="B7251" s="4" t="s">
        <v>14974</v>
      </c>
      <c r="C7251" s="4" t="s">
        <v>38112</v>
      </c>
      <c r="D7251" s="8">
        <v>5</v>
      </c>
      <c r="E7251" s="6">
        <f>_xlfn.XLOOKUP(C7251,Products!$A:$A,Products!$E:$E,0,0)</f>
        <v>70.23</v>
      </c>
      <c r="F7251" s="6">
        <f t="shared" si="226"/>
        <v>351.15000000000003</v>
      </c>
      <c r="G7251" s="6">
        <v>3313.21</v>
      </c>
      <c r="H7251" s="6">
        <f t="shared" si="227"/>
        <v>2962.06</v>
      </c>
      <c r="I7251" s="4" t="s">
        <v>38930</v>
      </c>
      <c r="J7251" s="2">
        <v>44393</v>
      </c>
      <c r="K7251" s="1" t="s">
        <v>50822</v>
      </c>
      <c r="L7251" s="1" t="s">
        <v>77</v>
      </c>
      <c r="M7251" s="1" t="s">
        <v>579</v>
      </c>
    </row>
    <row r="7252" spans="1:13" ht="14.25" hidden="1" customHeight="1" x14ac:dyDescent="0.25">
      <c r="A7252" s="4" t="s">
        <v>50823</v>
      </c>
      <c r="B7252" s="4" t="s">
        <v>11615</v>
      </c>
      <c r="C7252" s="4" t="s">
        <v>35980</v>
      </c>
      <c r="D7252" s="8">
        <v>5</v>
      </c>
      <c r="E7252" s="6">
        <f>_xlfn.XLOOKUP(C7252,Products!$A:$A,Products!$E:$E,0,0)</f>
        <v>506.32</v>
      </c>
      <c r="F7252" s="6">
        <f t="shared" si="226"/>
        <v>2531.6</v>
      </c>
      <c r="G7252" s="6">
        <v>4398.97</v>
      </c>
      <c r="H7252" s="6">
        <f t="shared" si="227"/>
        <v>1867.3700000000003</v>
      </c>
      <c r="I7252" s="4" t="s">
        <v>38924</v>
      </c>
      <c r="J7252" s="2">
        <v>44468</v>
      </c>
      <c r="K7252" s="1" t="s">
        <v>15054</v>
      </c>
      <c r="L7252" s="1" t="s">
        <v>1644</v>
      </c>
      <c r="M7252" s="1" t="s">
        <v>699</v>
      </c>
    </row>
    <row r="7253" spans="1:13" ht="14.25" hidden="1" customHeight="1" x14ac:dyDescent="0.25">
      <c r="A7253" s="4" t="s">
        <v>50824</v>
      </c>
      <c r="B7253" s="4" t="s">
        <v>25418</v>
      </c>
      <c r="C7253" s="4" t="s">
        <v>37497</v>
      </c>
      <c r="D7253" s="8">
        <v>1</v>
      </c>
      <c r="E7253" s="6">
        <f>_xlfn.XLOOKUP(C7253,Products!$A:$A,Products!$E:$E,0,0)</f>
        <v>445.28</v>
      </c>
      <c r="F7253" s="6">
        <f t="shared" si="226"/>
        <v>445.28</v>
      </c>
      <c r="G7253" s="6">
        <v>2761.54</v>
      </c>
      <c r="H7253" s="6">
        <f t="shared" si="227"/>
        <v>2316.2600000000002</v>
      </c>
      <c r="I7253" s="4" t="s">
        <v>38917</v>
      </c>
      <c r="J7253" s="2">
        <v>44754</v>
      </c>
      <c r="K7253" s="1" t="s">
        <v>50825</v>
      </c>
      <c r="L7253" s="1" t="s">
        <v>176</v>
      </c>
      <c r="M7253" s="1" t="s">
        <v>12409</v>
      </c>
    </row>
    <row r="7254" spans="1:13" ht="14.25" hidden="1" customHeight="1" x14ac:dyDescent="0.25">
      <c r="A7254" s="4" t="s">
        <v>50826</v>
      </c>
      <c r="B7254" s="4" t="s">
        <v>25667</v>
      </c>
      <c r="C7254" s="4" t="s">
        <v>35031</v>
      </c>
      <c r="D7254" s="8">
        <v>3</v>
      </c>
      <c r="E7254" s="6">
        <f>_xlfn.XLOOKUP(C7254,Products!$A:$A,Products!$E:$E,0,0)</f>
        <v>1194.72</v>
      </c>
      <c r="F7254" s="6">
        <f t="shared" si="226"/>
        <v>3584.16</v>
      </c>
      <c r="G7254" s="6">
        <v>3645.52</v>
      </c>
      <c r="H7254" s="6">
        <f t="shared" si="227"/>
        <v>61.360000000000127</v>
      </c>
      <c r="I7254" s="4" t="s">
        <v>38919</v>
      </c>
      <c r="J7254" s="2">
        <v>45344</v>
      </c>
      <c r="K7254" s="1" t="s">
        <v>50827</v>
      </c>
      <c r="L7254" s="1" t="s">
        <v>539</v>
      </c>
      <c r="M7254" s="1" t="s">
        <v>1863</v>
      </c>
    </row>
    <row r="7255" spans="1:13" ht="14.25" hidden="1" customHeight="1" x14ac:dyDescent="0.25">
      <c r="A7255" s="4" t="s">
        <v>50828</v>
      </c>
      <c r="B7255" s="4" t="s">
        <v>4490</v>
      </c>
      <c r="C7255" s="4" t="s">
        <v>36519</v>
      </c>
      <c r="D7255" s="8">
        <v>1</v>
      </c>
      <c r="E7255" s="6">
        <f>_xlfn.XLOOKUP(C7255,Products!$A:$A,Products!$E:$E,0,0)</f>
        <v>1358.65</v>
      </c>
      <c r="F7255" s="6">
        <f t="shared" si="226"/>
        <v>1358.65</v>
      </c>
      <c r="G7255" s="6">
        <v>1075.79</v>
      </c>
      <c r="H7255" s="6">
        <f t="shared" si="227"/>
        <v>-282.86000000000013</v>
      </c>
      <c r="I7255" s="4" t="s">
        <v>38919</v>
      </c>
      <c r="J7255" s="2">
        <v>44845</v>
      </c>
      <c r="K7255" s="1" t="s">
        <v>50829</v>
      </c>
      <c r="L7255" s="1" t="s">
        <v>426</v>
      </c>
      <c r="M7255" s="1" t="s">
        <v>2736</v>
      </c>
    </row>
    <row r="7256" spans="1:13" ht="14.25" hidden="1" customHeight="1" x14ac:dyDescent="0.25">
      <c r="A7256" s="4" t="s">
        <v>50830</v>
      </c>
      <c r="B7256" s="4" t="s">
        <v>18161</v>
      </c>
      <c r="C7256" s="4" t="s">
        <v>37792</v>
      </c>
      <c r="D7256" s="8">
        <v>3</v>
      </c>
      <c r="E7256" s="6">
        <f>_xlfn.XLOOKUP(C7256,Products!$A:$A,Products!$E:$E,0,0)</f>
        <v>442.36</v>
      </c>
      <c r="F7256" s="6">
        <f t="shared" si="226"/>
        <v>1327.08</v>
      </c>
      <c r="G7256" s="6">
        <v>146.82</v>
      </c>
      <c r="H7256" s="6">
        <f t="shared" si="227"/>
        <v>-1180.26</v>
      </c>
      <c r="I7256" s="4" t="s">
        <v>38930</v>
      </c>
      <c r="J7256" s="2">
        <v>44584</v>
      </c>
      <c r="K7256" s="1" t="s">
        <v>50831</v>
      </c>
      <c r="L7256" s="1" t="s">
        <v>185</v>
      </c>
      <c r="M7256" s="1" t="s">
        <v>878</v>
      </c>
    </row>
    <row r="7257" spans="1:13" ht="14.25" hidden="1" customHeight="1" x14ac:dyDescent="0.25">
      <c r="A7257" s="4" t="s">
        <v>50832</v>
      </c>
      <c r="B7257" s="4" t="s">
        <v>25816</v>
      </c>
      <c r="C7257" s="4" t="s">
        <v>36125</v>
      </c>
      <c r="D7257" s="8">
        <v>5</v>
      </c>
      <c r="E7257" s="6">
        <f>_xlfn.XLOOKUP(C7257,Products!$A:$A,Products!$E:$E,0,0)</f>
        <v>1013.77</v>
      </c>
      <c r="F7257" s="6">
        <f t="shared" si="226"/>
        <v>5068.8500000000004</v>
      </c>
      <c r="G7257" s="6">
        <v>1618.97</v>
      </c>
      <c r="H7257" s="6">
        <f t="shared" si="227"/>
        <v>-3449.88</v>
      </c>
      <c r="I7257" s="4" t="s">
        <v>38930</v>
      </c>
      <c r="J7257" s="2">
        <v>44442</v>
      </c>
      <c r="K7257" s="1" t="s">
        <v>39953</v>
      </c>
      <c r="L7257" s="1" t="s">
        <v>69</v>
      </c>
      <c r="M7257" s="1" t="s">
        <v>3410</v>
      </c>
    </row>
    <row r="7258" spans="1:13" ht="14.25" hidden="1" customHeight="1" x14ac:dyDescent="0.25">
      <c r="A7258" s="4" t="s">
        <v>50833</v>
      </c>
      <c r="B7258" s="4" t="s">
        <v>30159</v>
      </c>
      <c r="C7258" s="4" t="s">
        <v>37255</v>
      </c>
      <c r="D7258" s="8">
        <v>2</v>
      </c>
      <c r="E7258" s="6">
        <f>_xlfn.XLOOKUP(C7258,Products!$A:$A,Products!$E:$E,0,0)</f>
        <v>1535.43</v>
      </c>
      <c r="F7258" s="6">
        <f t="shared" si="226"/>
        <v>3070.86</v>
      </c>
      <c r="G7258" s="6">
        <v>3794.35</v>
      </c>
      <c r="H7258" s="6">
        <f t="shared" si="227"/>
        <v>723.48999999999978</v>
      </c>
      <c r="I7258" s="4" t="s">
        <v>38919</v>
      </c>
      <c r="J7258" s="2">
        <v>45621</v>
      </c>
      <c r="K7258" s="1" t="s">
        <v>50834</v>
      </c>
      <c r="L7258" s="1" t="s">
        <v>426</v>
      </c>
      <c r="M7258" s="1" t="s">
        <v>435</v>
      </c>
    </row>
    <row r="7259" spans="1:13" ht="14.25" hidden="1" customHeight="1" x14ac:dyDescent="0.25">
      <c r="A7259" s="4" t="s">
        <v>50835</v>
      </c>
      <c r="B7259" s="4" t="s">
        <v>33055</v>
      </c>
      <c r="C7259" s="4" t="s">
        <v>36083</v>
      </c>
      <c r="D7259" s="8">
        <v>5</v>
      </c>
      <c r="E7259" s="6">
        <f>_xlfn.XLOOKUP(C7259,Products!$A:$A,Products!$E:$E,0,0)</f>
        <v>1110.29</v>
      </c>
      <c r="F7259" s="6">
        <f t="shared" si="226"/>
        <v>5551.45</v>
      </c>
      <c r="G7259" s="6">
        <v>1270</v>
      </c>
      <c r="H7259" s="6">
        <f t="shared" si="227"/>
        <v>-4281.45</v>
      </c>
      <c r="I7259" s="4" t="s">
        <v>38938</v>
      </c>
      <c r="J7259" s="2">
        <v>44310</v>
      </c>
      <c r="K7259" s="1" t="s">
        <v>50836</v>
      </c>
      <c r="L7259" s="1" t="s">
        <v>131</v>
      </c>
      <c r="M7259" s="1" t="s">
        <v>1280</v>
      </c>
    </row>
    <row r="7260" spans="1:13" ht="14.25" hidden="1" customHeight="1" x14ac:dyDescent="0.25">
      <c r="A7260" s="4" t="s">
        <v>50837</v>
      </c>
      <c r="B7260" s="4" t="s">
        <v>32046</v>
      </c>
      <c r="C7260" s="4" t="s">
        <v>37081</v>
      </c>
      <c r="D7260" s="8">
        <v>5</v>
      </c>
      <c r="E7260" s="6">
        <f>_xlfn.XLOOKUP(C7260,Products!$A:$A,Products!$E:$E,0,0)</f>
        <v>112.23</v>
      </c>
      <c r="F7260" s="6">
        <f t="shared" si="226"/>
        <v>561.15</v>
      </c>
      <c r="G7260" s="6">
        <v>2242.9299999999998</v>
      </c>
      <c r="H7260" s="6">
        <f t="shared" si="227"/>
        <v>1681.7799999999997</v>
      </c>
      <c r="I7260" s="4" t="s">
        <v>38938</v>
      </c>
      <c r="J7260" s="2">
        <v>44227</v>
      </c>
      <c r="K7260" s="1" t="s">
        <v>50838</v>
      </c>
      <c r="L7260" s="1" t="s">
        <v>149</v>
      </c>
      <c r="M7260" s="1" t="s">
        <v>186</v>
      </c>
    </row>
    <row r="7261" spans="1:13" ht="14.25" hidden="1" customHeight="1" x14ac:dyDescent="0.25">
      <c r="A7261" s="4" t="s">
        <v>50839</v>
      </c>
      <c r="B7261" s="4" t="s">
        <v>13354</v>
      </c>
      <c r="C7261" s="4" t="s">
        <v>37613</v>
      </c>
      <c r="D7261" s="8">
        <v>1</v>
      </c>
      <c r="E7261" s="6">
        <f>_xlfn.XLOOKUP(C7261,Products!$A:$A,Products!$E:$E,0,0)</f>
        <v>1213.1600000000001</v>
      </c>
      <c r="F7261" s="6">
        <f t="shared" si="226"/>
        <v>1213.1600000000001</v>
      </c>
      <c r="G7261" s="6">
        <v>3130.65</v>
      </c>
      <c r="H7261" s="6">
        <f t="shared" si="227"/>
        <v>1917.49</v>
      </c>
      <c r="I7261" s="4" t="s">
        <v>38917</v>
      </c>
      <c r="J7261" s="2">
        <v>44488</v>
      </c>
      <c r="K7261" s="1" t="s">
        <v>50840</v>
      </c>
      <c r="L7261" s="1" t="s">
        <v>246</v>
      </c>
      <c r="M7261" s="1" t="s">
        <v>839</v>
      </c>
    </row>
    <row r="7262" spans="1:13" ht="14.25" customHeight="1" x14ac:dyDescent="0.25">
      <c r="A7262" s="4" t="s">
        <v>56405</v>
      </c>
      <c r="B7262" s="4" t="s">
        <v>30491</v>
      </c>
      <c r="C7262" s="4" t="s">
        <v>35727</v>
      </c>
      <c r="D7262" s="8">
        <v>3</v>
      </c>
      <c r="E7262" s="17">
        <f>_xlfn.XLOOKUP(C7262,Products!$A:$A,Products!$E:$E,0,0)</f>
        <v>888.29</v>
      </c>
      <c r="F7262" s="6">
        <f t="shared" si="226"/>
        <v>2664.87</v>
      </c>
      <c r="G7262" s="6">
        <v>1599.89</v>
      </c>
      <c r="H7262" s="6">
        <f t="shared" si="227"/>
        <v>-1064.9799999999998</v>
      </c>
      <c r="I7262" s="4" t="s">
        <v>38930</v>
      </c>
      <c r="J7262" s="2">
        <v>45704</v>
      </c>
      <c r="K7262" s="1" t="s">
        <v>56406</v>
      </c>
      <c r="L7262" s="1" t="s">
        <v>25</v>
      </c>
      <c r="M7262" s="1" t="s">
        <v>731</v>
      </c>
    </row>
    <row r="7263" spans="1:13" ht="14.25" hidden="1" customHeight="1" x14ac:dyDescent="0.25">
      <c r="A7263" s="4" t="s">
        <v>50843</v>
      </c>
      <c r="B7263" s="4" t="s">
        <v>2883</v>
      </c>
      <c r="C7263" s="4" t="s">
        <v>37957</v>
      </c>
      <c r="D7263" s="8">
        <v>4</v>
      </c>
      <c r="E7263" s="6">
        <f>_xlfn.XLOOKUP(C7263,Products!$A:$A,Products!$E:$E,0,0)</f>
        <v>813.56</v>
      </c>
      <c r="F7263" s="6">
        <f t="shared" si="226"/>
        <v>3254.24</v>
      </c>
      <c r="G7263" s="6">
        <v>199.85</v>
      </c>
      <c r="H7263" s="6">
        <f t="shared" si="227"/>
        <v>-3054.39</v>
      </c>
      <c r="I7263" s="4" t="s">
        <v>38938</v>
      </c>
      <c r="J7263" s="2">
        <v>45082</v>
      </c>
      <c r="K7263" s="1" t="s">
        <v>14375</v>
      </c>
      <c r="L7263" s="1" t="s">
        <v>176</v>
      </c>
      <c r="M7263" s="1" t="s">
        <v>1712</v>
      </c>
    </row>
    <row r="7264" spans="1:13" ht="14.25" hidden="1" customHeight="1" x14ac:dyDescent="0.25">
      <c r="A7264" s="4" t="s">
        <v>50844</v>
      </c>
      <c r="B7264" s="4" t="s">
        <v>11373</v>
      </c>
      <c r="C7264" s="4" t="s">
        <v>35845</v>
      </c>
      <c r="D7264" s="8">
        <v>2</v>
      </c>
      <c r="E7264" s="6">
        <f>_xlfn.XLOOKUP(C7264,Products!$A:$A,Products!$E:$E,0,0)</f>
        <v>1022.25</v>
      </c>
      <c r="F7264" s="6">
        <f t="shared" si="226"/>
        <v>2044.5</v>
      </c>
      <c r="G7264" s="6">
        <v>3330.18</v>
      </c>
      <c r="H7264" s="6">
        <f t="shared" si="227"/>
        <v>1285.6799999999998</v>
      </c>
      <c r="I7264" s="4" t="s">
        <v>38919</v>
      </c>
      <c r="J7264" s="2">
        <v>45292</v>
      </c>
      <c r="K7264" s="1" t="s">
        <v>50845</v>
      </c>
      <c r="L7264" s="1" t="s">
        <v>263</v>
      </c>
      <c r="M7264" s="1" t="s">
        <v>5842</v>
      </c>
    </row>
    <row r="7265" spans="1:13" ht="14.25" hidden="1" customHeight="1" x14ac:dyDescent="0.25">
      <c r="A7265" s="4" t="s">
        <v>50846</v>
      </c>
      <c r="B7265" s="4" t="s">
        <v>29789</v>
      </c>
      <c r="C7265" s="4" t="s">
        <v>35406</v>
      </c>
      <c r="D7265" s="8">
        <v>1</v>
      </c>
      <c r="E7265" s="6">
        <f>_xlfn.XLOOKUP(C7265,Products!$A:$A,Products!$E:$E,0,0)</f>
        <v>962.02</v>
      </c>
      <c r="F7265" s="6">
        <f t="shared" si="226"/>
        <v>962.02</v>
      </c>
      <c r="G7265" s="6">
        <v>4682.24</v>
      </c>
      <c r="H7265" s="6">
        <f t="shared" si="227"/>
        <v>3720.22</v>
      </c>
      <c r="I7265" s="4" t="s">
        <v>38938</v>
      </c>
      <c r="J7265" s="2">
        <v>44801</v>
      </c>
      <c r="K7265" s="1" t="s">
        <v>26343</v>
      </c>
      <c r="L7265" s="1" t="s">
        <v>1440</v>
      </c>
      <c r="M7265" s="1" t="s">
        <v>2809</v>
      </c>
    </row>
    <row r="7266" spans="1:13" ht="14.25" hidden="1" customHeight="1" x14ac:dyDescent="0.25">
      <c r="A7266" s="4" t="s">
        <v>44630</v>
      </c>
      <c r="B7266" s="4" t="s">
        <v>12757</v>
      </c>
      <c r="C7266" s="4" t="s">
        <v>38507</v>
      </c>
      <c r="D7266" s="8">
        <v>1</v>
      </c>
      <c r="E7266" s="6">
        <f>_xlfn.XLOOKUP(C7266,Products!$A:$A,Products!$E:$E,0,0)</f>
        <v>553.67999999999995</v>
      </c>
      <c r="F7266" s="6">
        <f t="shared" si="226"/>
        <v>553.67999999999995</v>
      </c>
      <c r="G7266" s="6">
        <v>1751.12</v>
      </c>
      <c r="H7266" s="6">
        <f t="shared" si="227"/>
        <v>1197.44</v>
      </c>
      <c r="I7266" s="4" t="s">
        <v>38924</v>
      </c>
      <c r="J7266" s="2">
        <v>44053</v>
      </c>
      <c r="K7266" s="1" t="s">
        <v>44631</v>
      </c>
      <c r="L7266" s="1" t="s">
        <v>610</v>
      </c>
      <c r="M7266" s="1" t="s">
        <v>1987</v>
      </c>
    </row>
    <row r="7267" spans="1:13" ht="14.25" hidden="1" customHeight="1" x14ac:dyDescent="0.25">
      <c r="A7267" s="4" t="s">
        <v>50849</v>
      </c>
      <c r="B7267" s="4" t="s">
        <v>8285</v>
      </c>
      <c r="C7267" s="4" t="s">
        <v>38171</v>
      </c>
      <c r="D7267" s="8">
        <v>5</v>
      </c>
      <c r="E7267" s="6">
        <f>_xlfn.XLOOKUP(C7267,Products!$A:$A,Products!$E:$E,0,0)</f>
        <v>1423.87</v>
      </c>
      <c r="F7267" s="6">
        <f t="shared" si="226"/>
        <v>7119.3499999999995</v>
      </c>
      <c r="G7267" s="6">
        <v>4868.72</v>
      </c>
      <c r="H7267" s="6">
        <f t="shared" si="227"/>
        <v>-2250.6299999999992</v>
      </c>
      <c r="I7267" s="4" t="s">
        <v>38917</v>
      </c>
      <c r="J7267" s="2">
        <v>45223</v>
      </c>
      <c r="K7267" s="1" t="s">
        <v>49316</v>
      </c>
      <c r="L7267" s="1" t="s">
        <v>492</v>
      </c>
      <c r="M7267" s="1" t="s">
        <v>1772</v>
      </c>
    </row>
    <row r="7268" spans="1:13" ht="14.25" hidden="1" customHeight="1" x14ac:dyDescent="0.25">
      <c r="A7268" s="4" t="s">
        <v>45020</v>
      </c>
      <c r="B7268" s="4" t="s">
        <v>6206</v>
      </c>
      <c r="C7268" s="4" t="s">
        <v>36656</v>
      </c>
      <c r="D7268" s="8">
        <v>1</v>
      </c>
      <c r="E7268" s="6">
        <f>_xlfn.XLOOKUP(C7268,Products!$A:$A,Products!$E:$E,0,0)</f>
        <v>1847.54</v>
      </c>
      <c r="F7268" s="6">
        <f t="shared" si="226"/>
        <v>1847.54</v>
      </c>
      <c r="G7268" s="6">
        <v>2533.16</v>
      </c>
      <c r="H7268" s="6">
        <f t="shared" si="227"/>
        <v>685.61999999999989</v>
      </c>
      <c r="I7268" s="4" t="s">
        <v>38919</v>
      </c>
      <c r="J7268" s="2">
        <v>44053</v>
      </c>
      <c r="K7268" s="1" t="s">
        <v>45021</v>
      </c>
      <c r="L7268" s="1" t="s">
        <v>34</v>
      </c>
      <c r="M7268" s="1" t="s">
        <v>289</v>
      </c>
    </row>
    <row r="7269" spans="1:13" ht="14.25" customHeight="1" x14ac:dyDescent="0.25">
      <c r="A7269" s="4" t="s">
        <v>46703</v>
      </c>
      <c r="B7269" s="4" t="s">
        <v>33803</v>
      </c>
      <c r="C7269" s="4" t="s">
        <v>35980</v>
      </c>
      <c r="D7269" s="8">
        <v>1</v>
      </c>
      <c r="E7269" s="17">
        <f>_xlfn.XLOOKUP(C7269,Products!$A:$A,Products!$E:$E,0,0)</f>
        <v>506.32</v>
      </c>
      <c r="F7269" s="6">
        <f t="shared" si="226"/>
        <v>506.32</v>
      </c>
      <c r="G7269" s="6">
        <v>4678.01</v>
      </c>
      <c r="H7269" s="6">
        <f t="shared" si="227"/>
        <v>4171.6900000000005</v>
      </c>
      <c r="I7269" s="4" t="s">
        <v>38930</v>
      </c>
      <c r="J7269" s="2">
        <v>45703</v>
      </c>
      <c r="K7269" s="1" t="s">
        <v>46704</v>
      </c>
      <c r="L7269" s="1" t="s">
        <v>730</v>
      </c>
      <c r="M7269" s="1" t="s">
        <v>305</v>
      </c>
    </row>
    <row r="7270" spans="1:13" ht="14.25" hidden="1" customHeight="1" x14ac:dyDescent="0.25">
      <c r="A7270" s="4" t="s">
        <v>50853</v>
      </c>
      <c r="B7270" s="4" t="s">
        <v>7349</v>
      </c>
      <c r="C7270" s="4" t="s">
        <v>37644</v>
      </c>
      <c r="D7270" s="8">
        <v>4</v>
      </c>
      <c r="E7270" s="6">
        <f>_xlfn.XLOOKUP(C7270,Products!$A:$A,Products!$E:$E,0,0)</f>
        <v>888.12</v>
      </c>
      <c r="F7270" s="6">
        <f t="shared" si="226"/>
        <v>3552.48</v>
      </c>
      <c r="G7270" s="6">
        <v>4422.38</v>
      </c>
      <c r="H7270" s="6">
        <f t="shared" si="227"/>
        <v>869.90000000000009</v>
      </c>
      <c r="I7270" s="4" t="s">
        <v>38917</v>
      </c>
      <c r="J7270" s="2">
        <v>44891</v>
      </c>
      <c r="K7270" s="1" t="s">
        <v>50854</v>
      </c>
      <c r="L7270" s="1" t="s">
        <v>113</v>
      </c>
      <c r="M7270" s="1" t="s">
        <v>1593</v>
      </c>
    </row>
    <row r="7271" spans="1:13" ht="14.25" hidden="1" customHeight="1" x14ac:dyDescent="0.25">
      <c r="A7271" s="4" t="s">
        <v>50855</v>
      </c>
      <c r="B7271" s="4" t="s">
        <v>26372</v>
      </c>
      <c r="C7271" s="4" t="s">
        <v>34878</v>
      </c>
      <c r="D7271" s="8">
        <v>5</v>
      </c>
      <c r="E7271" s="6">
        <f>_xlfn.XLOOKUP(C7271,Products!$A:$A,Products!$E:$E,0,0)</f>
        <v>1468.6</v>
      </c>
      <c r="F7271" s="6">
        <f t="shared" si="226"/>
        <v>7343</v>
      </c>
      <c r="G7271" s="6">
        <v>869.71</v>
      </c>
      <c r="H7271" s="6">
        <f t="shared" si="227"/>
        <v>-6473.29</v>
      </c>
      <c r="I7271" s="4" t="s">
        <v>38917</v>
      </c>
      <c r="J7271" s="2">
        <v>45218</v>
      </c>
      <c r="K7271" s="1" t="s">
        <v>50856</v>
      </c>
      <c r="L7271" s="1" t="s">
        <v>104</v>
      </c>
      <c r="M7271" s="1" t="s">
        <v>3275</v>
      </c>
    </row>
    <row r="7272" spans="1:13" ht="14.25" hidden="1" customHeight="1" x14ac:dyDescent="0.25">
      <c r="A7272" s="4" t="s">
        <v>50857</v>
      </c>
      <c r="B7272" s="4" t="s">
        <v>28450</v>
      </c>
      <c r="C7272" s="4" t="s">
        <v>34539</v>
      </c>
      <c r="D7272" s="8">
        <v>3</v>
      </c>
      <c r="E7272" s="6">
        <f>_xlfn.XLOOKUP(C7272,Products!$A:$A,Products!$E:$E,0,0)</f>
        <v>1003.02</v>
      </c>
      <c r="F7272" s="6">
        <f t="shared" si="226"/>
        <v>3009.06</v>
      </c>
      <c r="G7272" s="6">
        <v>3424.21</v>
      </c>
      <c r="H7272" s="6">
        <f t="shared" si="227"/>
        <v>415.15000000000009</v>
      </c>
      <c r="I7272" s="4" t="s">
        <v>38924</v>
      </c>
      <c r="J7272" s="2">
        <v>44895</v>
      </c>
      <c r="K7272" s="1" t="s">
        <v>35605</v>
      </c>
      <c r="L7272" s="1" t="s">
        <v>86</v>
      </c>
      <c r="M7272" s="1" t="s">
        <v>1311</v>
      </c>
    </row>
    <row r="7273" spans="1:13" ht="14.25" customHeight="1" x14ac:dyDescent="0.25">
      <c r="A7273" s="4" t="s">
        <v>48695</v>
      </c>
      <c r="B7273" s="4" t="s">
        <v>31397</v>
      </c>
      <c r="C7273" s="4" t="s">
        <v>37339</v>
      </c>
      <c r="D7273" s="8">
        <v>2</v>
      </c>
      <c r="E7273" s="17">
        <f>_xlfn.XLOOKUP(C7273,Products!$A:$A,Products!$E:$E,0,0)</f>
        <v>659.71</v>
      </c>
      <c r="F7273" s="6">
        <f t="shared" si="226"/>
        <v>1319.42</v>
      </c>
      <c r="G7273" s="6">
        <v>3443.19</v>
      </c>
      <c r="H7273" s="6">
        <f t="shared" si="227"/>
        <v>2123.77</v>
      </c>
      <c r="I7273" s="4" t="s">
        <v>38917</v>
      </c>
      <c r="J7273" s="2">
        <v>45703</v>
      </c>
      <c r="K7273" s="1" t="s">
        <v>48696</v>
      </c>
      <c r="L7273" s="1" t="s">
        <v>16</v>
      </c>
      <c r="M7273" s="1" t="s">
        <v>329</v>
      </c>
    </row>
    <row r="7274" spans="1:13" ht="14.25" hidden="1" customHeight="1" x14ac:dyDescent="0.25">
      <c r="A7274" s="4" t="s">
        <v>50860</v>
      </c>
      <c r="B7274" s="4" t="s">
        <v>9814</v>
      </c>
      <c r="C7274" s="4" t="s">
        <v>37967</v>
      </c>
      <c r="D7274" s="8">
        <v>3</v>
      </c>
      <c r="E7274" s="6">
        <f>_xlfn.XLOOKUP(C7274,Products!$A:$A,Products!$E:$E,0,0)</f>
        <v>1068.29</v>
      </c>
      <c r="F7274" s="6">
        <f t="shared" si="226"/>
        <v>3204.87</v>
      </c>
      <c r="G7274" s="6">
        <v>4321.8999999999996</v>
      </c>
      <c r="H7274" s="6">
        <f t="shared" si="227"/>
        <v>1117.0299999999997</v>
      </c>
      <c r="I7274" s="4" t="s">
        <v>38930</v>
      </c>
      <c r="J7274" s="2">
        <v>45632</v>
      </c>
      <c r="K7274" s="1" t="s">
        <v>50861</v>
      </c>
      <c r="L7274" s="1" t="s">
        <v>426</v>
      </c>
      <c r="M7274" s="1" t="s">
        <v>965</v>
      </c>
    </row>
    <row r="7275" spans="1:13" ht="14.25" hidden="1" customHeight="1" x14ac:dyDescent="0.25">
      <c r="A7275" s="4" t="s">
        <v>50862</v>
      </c>
      <c r="B7275" s="4" t="s">
        <v>33922</v>
      </c>
      <c r="C7275" s="4" t="s">
        <v>35647</v>
      </c>
      <c r="D7275" s="8">
        <v>5</v>
      </c>
      <c r="E7275" s="6">
        <f>_xlfn.XLOOKUP(C7275,Products!$A:$A,Products!$E:$E,0,0)</f>
        <v>287.10000000000002</v>
      </c>
      <c r="F7275" s="6">
        <f t="shared" si="226"/>
        <v>1435.5</v>
      </c>
      <c r="G7275" s="6">
        <v>1253</v>
      </c>
      <c r="H7275" s="6">
        <f t="shared" si="227"/>
        <v>-182.5</v>
      </c>
      <c r="I7275" s="4" t="s">
        <v>38938</v>
      </c>
      <c r="J7275" s="2">
        <v>45634</v>
      </c>
      <c r="K7275" s="1" t="s">
        <v>42808</v>
      </c>
      <c r="L7275" s="1" t="s">
        <v>176</v>
      </c>
      <c r="M7275" s="1" t="s">
        <v>2591</v>
      </c>
    </row>
    <row r="7276" spans="1:13" ht="14.25" hidden="1" customHeight="1" x14ac:dyDescent="0.25">
      <c r="A7276" s="4" t="s">
        <v>50863</v>
      </c>
      <c r="B7276" s="4" t="s">
        <v>12021</v>
      </c>
      <c r="C7276" s="4" t="s">
        <v>35760</v>
      </c>
      <c r="D7276" s="8">
        <v>1</v>
      </c>
      <c r="E7276" s="6">
        <f>_xlfn.XLOOKUP(C7276,Products!$A:$A,Products!$E:$E,0,0)</f>
        <v>1492.7</v>
      </c>
      <c r="F7276" s="6">
        <f t="shared" si="226"/>
        <v>1492.7</v>
      </c>
      <c r="G7276" s="6">
        <v>1567.49</v>
      </c>
      <c r="H7276" s="6">
        <f t="shared" si="227"/>
        <v>74.789999999999964</v>
      </c>
      <c r="I7276" s="4" t="s">
        <v>38938</v>
      </c>
      <c r="J7276" s="2">
        <v>44758</v>
      </c>
      <c r="K7276" s="1" t="s">
        <v>50864</v>
      </c>
      <c r="L7276" s="1" t="s">
        <v>69</v>
      </c>
      <c r="M7276" s="1" t="s">
        <v>394</v>
      </c>
    </row>
    <row r="7277" spans="1:13" ht="14.25" hidden="1" customHeight="1" x14ac:dyDescent="0.25">
      <c r="A7277" s="4" t="s">
        <v>50865</v>
      </c>
      <c r="B7277" s="4" t="s">
        <v>4547</v>
      </c>
      <c r="C7277" s="4" t="s">
        <v>35368</v>
      </c>
      <c r="D7277" s="8">
        <v>1</v>
      </c>
      <c r="E7277" s="6">
        <f>_xlfn.XLOOKUP(C7277,Products!$A:$A,Products!$E:$E,0,0)</f>
        <v>119.54</v>
      </c>
      <c r="F7277" s="6">
        <f t="shared" si="226"/>
        <v>119.54</v>
      </c>
      <c r="G7277" s="6">
        <v>1325.3</v>
      </c>
      <c r="H7277" s="6">
        <f t="shared" si="227"/>
        <v>1205.76</v>
      </c>
      <c r="I7277" s="4" t="s">
        <v>38930</v>
      </c>
      <c r="J7277" s="2">
        <v>44476</v>
      </c>
      <c r="K7277" s="1" t="s">
        <v>34169</v>
      </c>
      <c r="L7277" s="1" t="s">
        <v>578</v>
      </c>
      <c r="M7277" s="1" t="s">
        <v>289</v>
      </c>
    </row>
    <row r="7278" spans="1:13" ht="14.25" hidden="1" customHeight="1" x14ac:dyDescent="0.25">
      <c r="A7278" s="4" t="s">
        <v>50866</v>
      </c>
      <c r="B7278" s="4" t="s">
        <v>15524</v>
      </c>
      <c r="C7278" s="4" t="s">
        <v>34539</v>
      </c>
      <c r="D7278" s="8">
        <v>5</v>
      </c>
      <c r="E7278" s="6">
        <f>_xlfn.XLOOKUP(C7278,Products!$A:$A,Products!$E:$E,0,0)</f>
        <v>1003.02</v>
      </c>
      <c r="F7278" s="6">
        <f t="shared" si="226"/>
        <v>5015.1000000000004</v>
      </c>
      <c r="G7278" s="6">
        <v>174.18</v>
      </c>
      <c r="H7278" s="6">
        <f t="shared" si="227"/>
        <v>-4840.92</v>
      </c>
      <c r="I7278" s="4" t="s">
        <v>38919</v>
      </c>
      <c r="J7278" s="2">
        <v>45226</v>
      </c>
      <c r="K7278" s="1" t="s">
        <v>45927</v>
      </c>
      <c r="L7278" s="1" t="s">
        <v>176</v>
      </c>
      <c r="M7278" s="1" t="s">
        <v>2591</v>
      </c>
    </row>
    <row r="7279" spans="1:13" ht="14.25" hidden="1" customHeight="1" x14ac:dyDescent="0.25">
      <c r="A7279" s="4" t="s">
        <v>50867</v>
      </c>
      <c r="B7279" s="4" t="s">
        <v>17703</v>
      </c>
      <c r="C7279" s="4" t="s">
        <v>35226</v>
      </c>
      <c r="D7279" s="8">
        <v>4</v>
      </c>
      <c r="E7279" s="6">
        <f>_xlfn.XLOOKUP(C7279,Products!$A:$A,Products!$E:$E,0,0)</f>
        <v>36.08</v>
      </c>
      <c r="F7279" s="6">
        <f t="shared" si="226"/>
        <v>144.32</v>
      </c>
      <c r="G7279" s="6">
        <v>4695.72</v>
      </c>
      <c r="H7279" s="6">
        <f t="shared" si="227"/>
        <v>4551.4000000000005</v>
      </c>
      <c r="I7279" s="4" t="s">
        <v>38924</v>
      </c>
      <c r="J7279" s="2">
        <v>44407</v>
      </c>
      <c r="K7279" s="1" t="s">
        <v>50868</v>
      </c>
      <c r="L7279" s="1" t="s">
        <v>682</v>
      </c>
      <c r="M7279" s="1" t="s">
        <v>1660</v>
      </c>
    </row>
    <row r="7280" spans="1:13" ht="14.25" hidden="1" customHeight="1" x14ac:dyDescent="0.25">
      <c r="A7280" s="4" t="s">
        <v>50869</v>
      </c>
      <c r="B7280" s="4" t="s">
        <v>31463</v>
      </c>
      <c r="C7280" s="4" t="s">
        <v>38151</v>
      </c>
      <c r="D7280" s="8">
        <v>2</v>
      </c>
      <c r="E7280" s="6">
        <f>_xlfn.XLOOKUP(C7280,Products!$A:$A,Products!$E:$E,0,0)</f>
        <v>1647.77</v>
      </c>
      <c r="F7280" s="6">
        <f t="shared" si="226"/>
        <v>3295.54</v>
      </c>
      <c r="G7280" s="6">
        <v>4537.57</v>
      </c>
      <c r="H7280" s="6">
        <f t="shared" si="227"/>
        <v>1242.0299999999997</v>
      </c>
      <c r="I7280" s="4" t="s">
        <v>38924</v>
      </c>
      <c r="J7280" s="2">
        <v>45491</v>
      </c>
      <c r="K7280" s="1" t="s">
        <v>50870</v>
      </c>
      <c r="L7280" s="1" t="s">
        <v>610</v>
      </c>
      <c r="M7280" s="1" t="s">
        <v>5013</v>
      </c>
    </row>
    <row r="7281" spans="1:13" ht="14.25" hidden="1" customHeight="1" x14ac:dyDescent="0.25">
      <c r="A7281" s="4" t="s">
        <v>50871</v>
      </c>
      <c r="B7281" s="4" t="s">
        <v>25484</v>
      </c>
      <c r="C7281" s="4" t="s">
        <v>37348</v>
      </c>
      <c r="D7281" s="8">
        <v>4</v>
      </c>
      <c r="E7281" s="6">
        <f>_xlfn.XLOOKUP(C7281,Products!$A:$A,Products!$E:$E,0,0)</f>
        <v>146</v>
      </c>
      <c r="F7281" s="6">
        <f t="shared" si="226"/>
        <v>584</v>
      </c>
      <c r="G7281" s="6">
        <v>4757.3900000000003</v>
      </c>
      <c r="H7281" s="6">
        <f t="shared" si="227"/>
        <v>4173.3900000000003</v>
      </c>
      <c r="I7281" s="4" t="s">
        <v>38930</v>
      </c>
      <c r="J7281" s="2">
        <v>45179</v>
      </c>
      <c r="K7281" s="1" t="s">
        <v>46754</v>
      </c>
      <c r="L7281" s="1" t="s">
        <v>149</v>
      </c>
      <c r="M7281" s="1" t="s">
        <v>1311</v>
      </c>
    </row>
    <row r="7282" spans="1:13" ht="14.25" hidden="1" customHeight="1" x14ac:dyDescent="0.25">
      <c r="A7282" s="4" t="s">
        <v>53194</v>
      </c>
      <c r="B7282" s="4" t="s">
        <v>25310</v>
      </c>
      <c r="C7282" s="4" t="s">
        <v>37730</v>
      </c>
      <c r="D7282" s="8">
        <v>1</v>
      </c>
      <c r="E7282" s="6">
        <f>_xlfn.XLOOKUP(C7282,Products!$A:$A,Products!$E:$E,0,0)</f>
        <v>973.87</v>
      </c>
      <c r="F7282" s="6">
        <f t="shared" si="226"/>
        <v>973.87</v>
      </c>
      <c r="G7282" s="6">
        <v>599.32000000000005</v>
      </c>
      <c r="H7282" s="6">
        <f t="shared" si="227"/>
        <v>-374.54999999999995</v>
      </c>
      <c r="I7282" s="4" t="s">
        <v>38930</v>
      </c>
      <c r="J7282" s="2">
        <v>44053</v>
      </c>
      <c r="K7282" s="1" t="s">
        <v>25534</v>
      </c>
      <c r="L7282" s="1" t="s">
        <v>246</v>
      </c>
      <c r="M7282" s="1" t="s">
        <v>1489</v>
      </c>
    </row>
    <row r="7283" spans="1:13" ht="14.25" hidden="1" customHeight="1" x14ac:dyDescent="0.25">
      <c r="A7283" s="4" t="s">
        <v>55424</v>
      </c>
      <c r="B7283" s="4" t="s">
        <v>25081</v>
      </c>
      <c r="C7283" s="4" t="s">
        <v>38577</v>
      </c>
      <c r="D7283" s="8">
        <v>5</v>
      </c>
      <c r="E7283" s="6">
        <f>_xlfn.XLOOKUP(C7283,Products!$A:$A,Products!$E:$E,0,0)</f>
        <v>1436.53</v>
      </c>
      <c r="F7283" s="6">
        <f t="shared" si="226"/>
        <v>7182.65</v>
      </c>
      <c r="G7283" s="6">
        <v>654.84</v>
      </c>
      <c r="H7283" s="6">
        <f t="shared" si="227"/>
        <v>-6527.8099999999995</v>
      </c>
      <c r="I7283" s="4" t="s">
        <v>38919</v>
      </c>
      <c r="J7283" s="2">
        <v>44053</v>
      </c>
      <c r="K7283" s="1" t="s">
        <v>55425</v>
      </c>
      <c r="L7283" s="1" t="s">
        <v>185</v>
      </c>
      <c r="M7283" s="1" t="s">
        <v>2634</v>
      </c>
    </row>
    <row r="7284" spans="1:13" ht="14.25" hidden="1" customHeight="1" x14ac:dyDescent="0.25">
      <c r="A7284" s="4" t="s">
        <v>50875</v>
      </c>
      <c r="B7284" s="4" t="s">
        <v>26471</v>
      </c>
      <c r="C7284" s="4" t="s">
        <v>36935</v>
      </c>
      <c r="D7284" s="8">
        <v>4</v>
      </c>
      <c r="E7284" s="6">
        <f>_xlfn.XLOOKUP(C7284,Products!$A:$A,Products!$E:$E,0,0)</f>
        <v>691.89</v>
      </c>
      <c r="F7284" s="6">
        <f t="shared" si="226"/>
        <v>2767.56</v>
      </c>
      <c r="G7284" s="6">
        <v>4296.2</v>
      </c>
      <c r="H7284" s="6">
        <f t="shared" si="227"/>
        <v>1528.6399999999999</v>
      </c>
      <c r="I7284" s="4" t="s">
        <v>38938</v>
      </c>
      <c r="J7284" s="2">
        <v>44926</v>
      </c>
      <c r="K7284" s="1" t="s">
        <v>50876</v>
      </c>
      <c r="L7284" s="1" t="s">
        <v>516</v>
      </c>
      <c r="M7284" s="1" t="s">
        <v>1085</v>
      </c>
    </row>
    <row r="7285" spans="1:13" ht="14.25" hidden="1" customHeight="1" x14ac:dyDescent="0.25">
      <c r="A7285" s="4" t="s">
        <v>50877</v>
      </c>
      <c r="B7285" s="4" t="s">
        <v>22224</v>
      </c>
      <c r="C7285" s="4" t="s">
        <v>34829</v>
      </c>
      <c r="D7285" s="8">
        <v>4</v>
      </c>
      <c r="E7285" s="6">
        <f>_xlfn.XLOOKUP(C7285,Products!$A:$A,Products!$E:$E,0,0)</f>
        <v>1765.36</v>
      </c>
      <c r="F7285" s="6">
        <f t="shared" si="226"/>
        <v>7061.44</v>
      </c>
      <c r="G7285" s="6">
        <v>2434.34</v>
      </c>
      <c r="H7285" s="6">
        <f t="shared" si="227"/>
        <v>-4627.0999999999995</v>
      </c>
      <c r="I7285" s="4" t="s">
        <v>38930</v>
      </c>
      <c r="J7285" s="2">
        <v>45421</v>
      </c>
      <c r="K7285" s="1" t="s">
        <v>50878</v>
      </c>
      <c r="L7285" s="1" t="s">
        <v>924</v>
      </c>
      <c r="M7285" s="1" t="s">
        <v>3630</v>
      </c>
    </row>
    <row r="7286" spans="1:13" ht="14.25" hidden="1" customHeight="1" x14ac:dyDescent="0.25">
      <c r="A7286" s="4" t="s">
        <v>50879</v>
      </c>
      <c r="B7286" s="4" t="s">
        <v>33668</v>
      </c>
      <c r="C7286" s="4" t="s">
        <v>37753</v>
      </c>
      <c r="D7286" s="8">
        <v>4</v>
      </c>
      <c r="E7286" s="6">
        <f>_xlfn.XLOOKUP(C7286,Products!$A:$A,Products!$E:$E,0,0)</f>
        <v>1707.51</v>
      </c>
      <c r="F7286" s="6">
        <f t="shared" si="226"/>
        <v>6830.04</v>
      </c>
      <c r="G7286" s="6">
        <v>4652.09</v>
      </c>
      <c r="H7286" s="6">
        <f t="shared" si="227"/>
        <v>-2177.9499999999998</v>
      </c>
      <c r="I7286" s="4" t="s">
        <v>38938</v>
      </c>
      <c r="J7286" s="2">
        <v>44254</v>
      </c>
      <c r="K7286" s="1" t="s">
        <v>50880</v>
      </c>
      <c r="L7286" s="1" t="s">
        <v>140</v>
      </c>
      <c r="M7286" s="1" t="s">
        <v>4553</v>
      </c>
    </row>
    <row r="7287" spans="1:13" ht="14.25" hidden="1" customHeight="1" x14ac:dyDescent="0.25">
      <c r="A7287" s="4" t="s">
        <v>50881</v>
      </c>
      <c r="B7287" s="4" t="s">
        <v>13870</v>
      </c>
      <c r="C7287" s="4" t="s">
        <v>35546</v>
      </c>
      <c r="D7287" s="8">
        <v>5</v>
      </c>
      <c r="E7287" s="6">
        <f>_xlfn.XLOOKUP(C7287,Products!$A:$A,Products!$E:$E,0,0)</f>
        <v>564.4</v>
      </c>
      <c r="F7287" s="6">
        <f t="shared" si="226"/>
        <v>2822</v>
      </c>
      <c r="G7287" s="6">
        <v>4425.01</v>
      </c>
      <c r="H7287" s="6">
        <f t="shared" si="227"/>
        <v>1603.0100000000002</v>
      </c>
      <c r="I7287" s="4" t="s">
        <v>38924</v>
      </c>
      <c r="J7287" s="2">
        <v>44356</v>
      </c>
      <c r="K7287" s="1" t="s">
        <v>50882</v>
      </c>
      <c r="L7287" s="1" t="s">
        <v>451</v>
      </c>
      <c r="M7287" s="1" t="s">
        <v>168</v>
      </c>
    </row>
    <row r="7288" spans="1:13" ht="14.25" hidden="1" customHeight="1" x14ac:dyDescent="0.25">
      <c r="A7288" s="4" t="s">
        <v>55638</v>
      </c>
      <c r="B7288" s="4" t="s">
        <v>22855</v>
      </c>
      <c r="C7288" s="4" t="s">
        <v>37957</v>
      </c>
      <c r="D7288" s="8">
        <v>2</v>
      </c>
      <c r="E7288" s="6">
        <f>_xlfn.XLOOKUP(C7288,Products!$A:$A,Products!$E:$E,0,0)</f>
        <v>813.56</v>
      </c>
      <c r="F7288" s="6">
        <f t="shared" si="226"/>
        <v>1627.12</v>
      </c>
      <c r="G7288" s="6">
        <v>2283.6999999999998</v>
      </c>
      <c r="H7288" s="6">
        <f t="shared" si="227"/>
        <v>656.57999999999993</v>
      </c>
      <c r="I7288" s="4" t="s">
        <v>38938</v>
      </c>
      <c r="J7288" s="2">
        <v>44053</v>
      </c>
      <c r="K7288" s="1" t="s">
        <v>47918</v>
      </c>
      <c r="L7288" s="1" t="s">
        <v>158</v>
      </c>
      <c r="M7288" s="1" t="s">
        <v>329</v>
      </c>
    </row>
    <row r="7289" spans="1:13" ht="14.25" hidden="1" customHeight="1" x14ac:dyDescent="0.25">
      <c r="A7289" s="4" t="s">
        <v>57377</v>
      </c>
      <c r="B7289" s="4" t="s">
        <v>22183</v>
      </c>
      <c r="C7289" s="4" t="s">
        <v>35089</v>
      </c>
      <c r="D7289" s="8">
        <v>3</v>
      </c>
      <c r="E7289" s="6">
        <f>_xlfn.XLOOKUP(C7289,Products!$A:$A,Products!$E:$E,0,0)</f>
        <v>175.26</v>
      </c>
      <c r="F7289" s="6">
        <f t="shared" si="226"/>
        <v>525.78</v>
      </c>
      <c r="G7289" s="6">
        <v>2224.31</v>
      </c>
      <c r="H7289" s="6">
        <f t="shared" si="227"/>
        <v>1698.53</v>
      </c>
      <c r="I7289" s="4" t="s">
        <v>38924</v>
      </c>
      <c r="J7289" s="2">
        <v>44053</v>
      </c>
      <c r="K7289" s="1" t="s">
        <v>57378</v>
      </c>
      <c r="L7289" s="1" t="s">
        <v>1644</v>
      </c>
      <c r="M7289" s="1" t="s">
        <v>321</v>
      </c>
    </row>
    <row r="7290" spans="1:13" ht="14.25" hidden="1" customHeight="1" x14ac:dyDescent="0.25">
      <c r="A7290" s="4" t="s">
        <v>50887</v>
      </c>
      <c r="B7290" s="4" t="s">
        <v>26580</v>
      </c>
      <c r="C7290" s="4" t="s">
        <v>38540</v>
      </c>
      <c r="D7290" s="8">
        <v>4</v>
      </c>
      <c r="E7290" s="6">
        <f>_xlfn.XLOOKUP(C7290,Products!$A:$A,Products!$E:$E,0,0)</f>
        <v>1516.89</v>
      </c>
      <c r="F7290" s="6">
        <f t="shared" si="226"/>
        <v>6067.56</v>
      </c>
      <c r="G7290" s="6">
        <v>1999.18</v>
      </c>
      <c r="H7290" s="6">
        <f t="shared" si="227"/>
        <v>-4068.38</v>
      </c>
      <c r="I7290" s="4" t="s">
        <v>38924</v>
      </c>
      <c r="J7290" s="2">
        <v>45622</v>
      </c>
      <c r="K7290" s="1" t="s">
        <v>44527</v>
      </c>
      <c r="L7290" s="1" t="s">
        <v>280</v>
      </c>
      <c r="M7290" s="1" t="s">
        <v>1198</v>
      </c>
    </row>
    <row r="7291" spans="1:13" ht="14.25" hidden="1" customHeight="1" x14ac:dyDescent="0.25">
      <c r="A7291" s="4" t="s">
        <v>50888</v>
      </c>
      <c r="B7291" s="4" t="s">
        <v>10649</v>
      </c>
      <c r="C7291" s="4" t="s">
        <v>34685</v>
      </c>
      <c r="D7291" s="8">
        <v>1</v>
      </c>
      <c r="E7291" s="6">
        <f>_xlfn.XLOOKUP(C7291,Products!$A:$A,Products!$E:$E,0,0)</f>
        <v>1760.66</v>
      </c>
      <c r="F7291" s="6">
        <f t="shared" si="226"/>
        <v>1760.66</v>
      </c>
      <c r="G7291" s="6">
        <v>198.32</v>
      </c>
      <c r="H7291" s="6">
        <f t="shared" si="227"/>
        <v>-1562.3400000000001</v>
      </c>
      <c r="I7291" s="4" t="s">
        <v>38930</v>
      </c>
      <c r="J7291" s="2">
        <v>44972</v>
      </c>
      <c r="K7291" s="1" t="s">
        <v>50889</v>
      </c>
      <c r="L7291" s="1" t="s">
        <v>185</v>
      </c>
      <c r="M7291" s="1" t="s">
        <v>17</v>
      </c>
    </row>
    <row r="7292" spans="1:13" ht="14.25" hidden="1" customHeight="1" x14ac:dyDescent="0.25">
      <c r="A7292" s="4" t="s">
        <v>50890</v>
      </c>
      <c r="B7292" s="4" t="s">
        <v>21573</v>
      </c>
      <c r="C7292" s="4" t="s">
        <v>36771</v>
      </c>
      <c r="D7292" s="8">
        <v>4</v>
      </c>
      <c r="E7292" s="6">
        <f>_xlfn.XLOOKUP(C7292,Products!$A:$A,Products!$E:$E,0,0)</f>
        <v>1028.81</v>
      </c>
      <c r="F7292" s="6">
        <f t="shared" si="226"/>
        <v>4115.24</v>
      </c>
      <c r="G7292" s="6">
        <v>886.48</v>
      </c>
      <c r="H7292" s="6">
        <f t="shared" si="227"/>
        <v>-3228.7599999999998</v>
      </c>
      <c r="I7292" s="4" t="s">
        <v>38924</v>
      </c>
      <c r="J7292" s="2">
        <v>44774</v>
      </c>
      <c r="K7292" s="1" t="s">
        <v>8837</v>
      </c>
      <c r="L7292" s="1" t="s">
        <v>531</v>
      </c>
      <c r="M7292" s="1" t="s">
        <v>5254</v>
      </c>
    </row>
    <row r="7293" spans="1:13" ht="14.25" hidden="1" customHeight="1" x14ac:dyDescent="0.25">
      <c r="A7293" s="4" t="s">
        <v>50891</v>
      </c>
      <c r="B7293" s="4" t="s">
        <v>3063</v>
      </c>
      <c r="C7293" s="4" t="s">
        <v>35638</v>
      </c>
      <c r="D7293" s="8">
        <v>2</v>
      </c>
      <c r="E7293" s="6">
        <f>_xlfn.XLOOKUP(C7293,Products!$A:$A,Products!$E:$E,0,0)</f>
        <v>1725.31</v>
      </c>
      <c r="F7293" s="6">
        <f t="shared" si="226"/>
        <v>3450.62</v>
      </c>
      <c r="G7293" s="6">
        <v>1432.79</v>
      </c>
      <c r="H7293" s="6">
        <f t="shared" si="227"/>
        <v>-2017.83</v>
      </c>
      <c r="I7293" s="4" t="s">
        <v>38924</v>
      </c>
      <c r="J7293" s="2">
        <v>44543</v>
      </c>
      <c r="K7293" s="1" t="s">
        <v>50892</v>
      </c>
      <c r="L7293" s="1" t="s">
        <v>228</v>
      </c>
      <c r="M7293" s="1" t="s">
        <v>229</v>
      </c>
    </row>
    <row r="7294" spans="1:13" ht="14.25" hidden="1" customHeight="1" x14ac:dyDescent="0.25">
      <c r="A7294" s="4" t="s">
        <v>50893</v>
      </c>
      <c r="B7294" s="4" t="s">
        <v>16282</v>
      </c>
      <c r="C7294" s="4" t="s">
        <v>34811</v>
      </c>
      <c r="D7294" s="8">
        <v>2</v>
      </c>
      <c r="E7294" s="6">
        <f>_xlfn.XLOOKUP(C7294,Products!$A:$A,Products!$E:$E,0,0)</f>
        <v>776.48</v>
      </c>
      <c r="F7294" s="6">
        <f t="shared" si="226"/>
        <v>1552.96</v>
      </c>
      <c r="G7294" s="6">
        <v>4987.3999999999996</v>
      </c>
      <c r="H7294" s="6">
        <f t="shared" si="227"/>
        <v>3434.4399999999996</v>
      </c>
      <c r="I7294" s="4" t="s">
        <v>38919</v>
      </c>
      <c r="J7294" s="2">
        <v>45194</v>
      </c>
      <c r="K7294" s="1" t="s">
        <v>29246</v>
      </c>
      <c r="L7294" s="1" t="s">
        <v>682</v>
      </c>
      <c r="M7294" s="1" t="s">
        <v>1742</v>
      </c>
    </row>
    <row r="7295" spans="1:13" ht="14.25" hidden="1" customHeight="1" x14ac:dyDescent="0.25">
      <c r="A7295" s="4" t="s">
        <v>50894</v>
      </c>
      <c r="B7295" s="4" t="s">
        <v>16359</v>
      </c>
      <c r="C7295" s="4" t="s">
        <v>36952</v>
      </c>
      <c r="D7295" s="8">
        <v>4</v>
      </c>
      <c r="E7295" s="6">
        <f>_xlfn.XLOOKUP(C7295,Products!$A:$A,Products!$E:$E,0,0)</f>
        <v>1711.54</v>
      </c>
      <c r="F7295" s="6">
        <f t="shared" si="226"/>
        <v>6846.16</v>
      </c>
      <c r="G7295" s="6">
        <v>1779.58</v>
      </c>
      <c r="H7295" s="6">
        <f t="shared" si="227"/>
        <v>-5066.58</v>
      </c>
      <c r="I7295" s="4" t="s">
        <v>38924</v>
      </c>
      <c r="J7295" s="2">
        <v>45289</v>
      </c>
      <c r="K7295" s="1" t="s">
        <v>45885</v>
      </c>
      <c r="L7295" s="1" t="s">
        <v>51</v>
      </c>
      <c r="M7295" s="1" t="s">
        <v>3145</v>
      </c>
    </row>
    <row r="7296" spans="1:13" ht="14.25" hidden="1" customHeight="1" x14ac:dyDescent="0.25">
      <c r="A7296" s="4" t="s">
        <v>50895</v>
      </c>
      <c r="B7296" s="4" t="s">
        <v>34218</v>
      </c>
      <c r="C7296" s="4" t="s">
        <v>36219</v>
      </c>
      <c r="D7296" s="8">
        <v>1</v>
      </c>
      <c r="E7296" s="6">
        <f>_xlfn.XLOOKUP(C7296,Products!$A:$A,Products!$E:$E,0,0)</f>
        <v>1028.26</v>
      </c>
      <c r="F7296" s="6">
        <f t="shared" si="226"/>
        <v>1028.26</v>
      </c>
      <c r="G7296" s="6">
        <v>4858.38</v>
      </c>
      <c r="H7296" s="6">
        <f t="shared" si="227"/>
        <v>3830.12</v>
      </c>
      <c r="I7296" s="4" t="s">
        <v>38919</v>
      </c>
      <c r="J7296" s="2">
        <v>44510</v>
      </c>
      <c r="K7296" s="1" t="s">
        <v>7737</v>
      </c>
      <c r="L7296" s="1" t="s">
        <v>149</v>
      </c>
      <c r="M7296" s="1" t="s">
        <v>297</v>
      </c>
    </row>
    <row r="7297" spans="1:13" ht="14.25" hidden="1" customHeight="1" x14ac:dyDescent="0.25">
      <c r="A7297" s="4" t="s">
        <v>50896</v>
      </c>
      <c r="B7297" s="4" t="s">
        <v>1965</v>
      </c>
      <c r="C7297" s="4" t="s">
        <v>37661</v>
      </c>
      <c r="D7297" s="8">
        <v>3</v>
      </c>
      <c r="E7297" s="6">
        <f>_xlfn.XLOOKUP(C7297,Products!$A:$A,Products!$E:$E,0,0)</f>
        <v>1011.85</v>
      </c>
      <c r="F7297" s="6">
        <f t="shared" si="226"/>
        <v>3035.55</v>
      </c>
      <c r="G7297" s="6">
        <v>3462.46</v>
      </c>
      <c r="H7297" s="6">
        <f t="shared" si="227"/>
        <v>426.90999999999985</v>
      </c>
      <c r="I7297" s="4" t="s">
        <v>38930</v>
      </c>
      <c r="J7297" s="2">
        <v>44443</v>
      </c>
      <c r="K7297" s="1" t="s">
        <v>50897</v>
      </c>
      <c r="L7297" s="1" t="s">
        <v>16</v>
      </c>
      <c r="M7297" s="1" t="s">
        <v>123</v>
      </c>
    </row>
    <row r="7298" spans="1:13" ht="14.25" hidden="1" customHeight="1" x14ac:dyDescent="0.25">
      <c r="A7298" s="4" t="s">
        <v>50898</v>
      </c>
      <c r="B7298" s="4" t="s">
        <v>8009</v>
      </c>
      <c r="C7298" s="4" t="s">
        <v>38550</v>
      </c>
      <c r="D7298" s="8">
        <v>3</v>
      </c>
      <c r="E7298" s="6">
        <f>_xlfn.XLOOKUP(C7298,Products!$A:$A,Products!$E:$E,0,0)</f>
        <v>838.49</v>
      </c>
      <c r="F7298" s="6">
        <f t="shared" ref="F7298:F7361" si="228">E7298*D7298</f>
        <v>2515.4700000000003</v>
      </c>
      <c r="G7298" s="6">
        <v>590.41</v>
      </c>
      <c r="H7298" s="6">
        <f t="shared" ref="H7298:H7361" si="229">G7298-F7298</f>
        <v>-1925.0600000000004</v>
      </c>
      <c r="I7298" s="4" t="s">
        <v>38930</v>
      </c>
      <c r="J7298" s="2">
        <v>45501</v>
      </c>
      <c r="K7298" s="1" t="s">
        <v>44340</v>
      </c>
      <c r="L7298" s="1" t="s">
        <v>1408</v>
      </c>
      <c r="M7298" s="1" t="s">
        <v>925</v>
      </c>
    </row>
    <row r="7299" spans="1:13" ht="14.25" hidden="1" customHeight="1" x14ac:dyDescent="0.25">
      <c r="A7299" s="4" t="s">
        <v>50899</v>
      </c>
      <c r="B7299" s="4" t="s">
        <v>20080</v>
      </c>
      <c r="C7299" s="4" t="s">
        <v>35746</v>
      </c>
      <c r="D7299" s="8">
        <v>5</v>
      </c>
      <c r="E7299" s="6">
        <f>_xlfn.XLOOKUP(C7299,Products!$A:$A,Products!$E:$E,0,0)</f>
        <v>1596.93</v>
      </c>
      <c r="F7299" s="6">
        <f t="shared" si="228"/>
        <v>7984.6500000000005</v>
      </c>
      <c r="G7299" s="6">
        <v>1217.68</v>
      </c>
      <c r="H7299" s="6">
        <f t="shared" si="229"/>
        <v>-6766.97</v>
      </c>
      <c r="I7299" s="4" t="s">
        <v>38917</v>
      </c>
      <c r="J7299" s="2">
        <v>45591</v>
      </c>
      <c r="K7299" s="1" t="s">
        <v>50900</v>
      </c>
      <c r="L7299" s="1" t="s">
        <v>194</v>
      </c>
      <c r="M7299" s="1" t="s">
        <v>2164</v>
      </c>
    </row>
    <row r="7300" spans="1:13" ht="14.25" hidden="1" customHeight="1" x14ac:dyDescent="0.25">
      <c r="A7300" s="4" t="s">
        <v>50901</v>
      </c>
      <c r="B7300" s="4" t="s">
        <v>8813</v>
      </c>
      <c r="C7300" s="4" t="s">
        <v>35188</v>
      </c>
      <c r="D7300" s="8">
        <v>2</v>
      </c>
      <c r="E7300" s="6">
        <f>_xlfn.XLOOKUP(C7300,Products!$A:$A,Products!$E:$E,0,0)</f>
        <v>92.51</v>
      </c>
      <c r="F7300" s="6">
        <f t="shared" si="228"/>
        <v>185.02</v>
      </c>
      <c r="G7300" s="6">
        <v>106.04</v>
      </c>
      <c r="H7300" s="6">
        <f t="shared" si="229"/>
        <v>-78.98</v>
      </c>
      <c r="I7300" s="4" t="s">
        <v>38917</v>
      </c>
      <c r="J7300" s="2">
        <v>45525</v>
      </c>
      <c r="K7300" s="1" t="s">
        <v>50902</v>
      </c>
      <c r="L7300" s="1" t="s">
        <v>95</v>
      </c>
      <c r="M7300" s="1" t="s">
        <v>933</v>
      </c>
    </row>
    <row r="7301" spans="1:13" ht="14.25" hidden="1" customHeight="1" x14ac:dyDescent="0.25">
      <c r="A7301" s="4" t="s">
        <v>50903</v>
      </c>
      <c r="B7301" s="4" t="s">
        <v>7510</v>
      </c>
      <c r="C7301" s="4" t="s">
        <v>34974</v>
      </c>
      <c r="D7301" s="8">
        <v>5</v>
      </c>
      <c r="E7301" s="6">
        <f>_xlfn.XLOOKUP(C7301,Products!$A:$A,Products!$E:$E,0,0)</f>
        <v>644.05999999999995</v>
      </c>
      <c r="F7301" s="6">
        <f t="shared" si="228"/>
        <v>3220.2999999999997</v>
      </c>
      <c r="G7301" s="6">
        <v>3458.45</v>
      </c>
      <c r="H7301" s="6">
        <f t="shared" si="229"/>
        <v>238.15000000000009</v>
      </c>
      <c r="I7301" s="4" t="s">
        <v>38930</v>
      </c>
      <c r="J7301" s="2">
        <v>45580</v>
      </c>
      <c r="K7301" s="1" t="s">
        <v>50904</v>
      </c>
      <c r="L7301" s="1" t="s">
        <v>1069</v>
      </c>
      <c r="M7301" s="1" t="s">
        <v>3769</v>
      </c>
    </row>
    <row r="7302" spans="1:13" ht="14.25" hidden="1" customHeight="1" x14ac:dyDescent="0.25">
      <c r="A7302" s="4" t="s">
        <v>50905</v>
      </c>
      <c r="B7302" s="4" t="s">
        <v>29736</v>
      </c>
      <c r="C7302" s="4" t="s">
        <v>35247</v>
      </c>
      <c r="D7302" s="8">
        <v>1</v>
      </c>
      <c r="E7302" s="6">
        <f>_xlfn.XLOOKUP(C7302,Products!$A:$A,Products!$E:$E,0,0)</f>
        <v>1686.17</v>
      </c>
      <c r="F7302" s="6">
        <f t="shared" si="228"/>
        <v>1686.17</v>
      </c>
      <c r="G7302" s="6">
        <v>93.6</v>
      </c>
      <c r="H7302" s="6">
        <f t="shared" si="229"/>
        <v>-1592.5700000000002</v>
      </c>
      <c r="I7302" s="4" t="s">
        <v>38919</v>
      </c>
      <c r="J7302" s="2">
        <v>44321</v>
      </c>
      <c r="K7302" s="1" t="s">
        <v>16875</v>
      </c>
      <c r="L7302" s="1" t="s">
        <v>77</v>
      </c>
      <c r="M7302" s="1" t="s">
        <v>484</v>
      </c>
    </row>
    <row r="7303" spans="1:13" ht="14.25" hidden="1" customHeight="1" x14ac:dyDescent="0.25">
      <c r="A7303" s="4" t="s">
        <v>50906</v>
      </c>
      <c r="B7303" s="4" t="s">
        <v>2571</v>
      </c>
      <c r="C7303" s="4" t="s">
        <v>38668</v>
      </c>
      <c r="D7303" s="8">
        <v>5</v>
      </c>
      <c r="E7303" s="6">
        <f>_xlfn.XLOOKUP(C7303,Products!$A:$A,Products!$E:$E,0,0)</f>
        <v>853.09</v>
      </c>
      <c r="F7303" s="6">
        <f t="shared" si="228"/>
        <v>4265.45</v>
      </c>
      <c r="G7303" s="6">
        <v>4788.72</v>
      </c>
      <c r="H7303" s="6">
        <f t="shared" si="229"/>
        <v>523.27000000000044</v>
      </c>
      <c r="I7303" s="4" t="s">
        <v>38917</v>
      </c>
      <c r="J7303" s="2">
        <v>45521</v>
      </c>
      <c r="K7303" s="1" t="s">
        <v>15652</v>
      </c>
      <c r="L7303" s="1" t="s">
        <v>1392</v>
      </c>
      <c r="M7303" s="1" t="s">
        <v>3826</v>
      </c>
    </row>
    <row r="7304" spans="1:13" ht="14.25" hidden="1" customHeight="1" x14ac:dyDescent="0.25">
      <c r="A7304" s="4" t="s">
        <v>50907</v>
      </c>
      <c r="B7304" s="4" t="s">
        <v>13280</v>
      </c>
      <c r="C7304" s="4" t="s">
        <v>36059</v>
      </c>
      <c r="D7304" s="8">
        <v>4</v>
      </c>
      <c r="E7304" s="6">
        <f>_xlfn.XLOOKUP(C7304,Products!$A:$A,Products!$E:$E,0,0)</f>
        <v>732.06</v>
      </c>
      <c r="F7304" s="6">
        <f t="shared" si="228"/>
        <v>2928.24</v>
      </c>
      <c r="G7304" s="6">
        <v>1034.19</v>
      </c>
      <c r="H7304" s="6">
        <f t="shared" si="229"/>
        <v>-1894.0499999999997</v>
      </c>
      <c r="I7304" s="4" t="s">
        <v>38917</v>
      </c>
      <c r="J7304" s="2">
        <v>45282</v>
      </c>
      <c r="K7304" s="1" t="s">
        <v>47002</v>
      </c>
      <c r="L7304" s="1" t="s">
        <v>51</v>
      </c>
      <c r="M7304" s="1" t="s">
        <v>338</v>
      </c>
    </row>
    <row r="7305" spans="1:13" ht="14.25" hidden="1" customHeight="1" x14ac:dyDescent="0.25">
      <c r="A7305" s="4" t="s">
        <v>50908</v>
      </c>
      <c r="B7305" s="4" t="s">
        <v>32880</v>
      </c>
      <c r="C7305" s="4" t="s">
        <v>37104</v>
      </c>
      <c r="D7305" s="8">
        <v>2</v>
      </c>
      <c r="E7305" s="6">
        <f>_xlfn.XLOOKUP(C7305,Products!$A:$A,Products!$E:$E,0,0)</f>
        <v>561.91</v>
      </c>
      <c r="F7305" s="6">
        <f t="shared" si="228"/>
        <v>1123.82</v>
      </c>
      <c r="G7305" s="6">
        <v>2383.4</v>
      </c>
      <c r="H7305" s="6">
        <f t="shared" si="229"/>
        <v>1259.5800000000002</v>
      </c>
      <c r="I7305" s="4" t="s">
        <v>38917</v>
      </c>
      <c r="J7305" s="2">
        <v>45490</v>
      </c>
      <c r="K7305" s="1" t="s">
        <v>4328</v>
      </c>
      <c r="L7305" s="1" t="s">
        <v>176</v>
      </c>
      <c r="M7305" s="1" t="s">
        <v>548</v>
      </c>
    </row>
    <row r="7306" spans="1:13" ht="14.25" hidden="1" customHeight="1" x14ac:dyDescent="0.25">
      <c r="A7306" s="4" t="s">
        <v>50909</v>
      </c>
      <c r="B7306" s="4" t="s">
        <v>2225</v>
      </c>
      <c r="C7306" s="4" t="s">
        <v>36339</v>
      </c>
      <c r="D7306" s="8">
        <v>2</v>
      </c>
      <c r="E7306" s="6">
        <f>_xlfn.XLOOKUP(C7306,Products!$A:$A,Products!$E:$E,0,0)</f>
        <v>229.28</v>
      </c>
      <c r="F7306" s="6">
        <f t="shared" si="228"/>
        <v>458.56</v>
      </c>
      <c r="G7306" s="6">
        <v>1562.15</v>
      </c>
      <c r="H7306" s="6">
        <f t="shared" si="229"/>
        <v>1103.5900000000001</v>
      </c>
      <c r="I7306" s="4" t="s">
        <v>38930</v>
      </c>
      <c r="J7306" s="2">
        <v>44630</v>
      </c>
      <c r="K7306" s="1" t="s">
        <v>50910</v>
      </c>
      <c r="L7306" s="1" t="s">
        <v>140</v>
      </c>
      <c r="M7306" s="1" t="s">
        <v>272</v>
      </c>
    </row>
    <row r="7307" spans="1:13" ht="14.25" hidden="1" customHeight="1" x14ac:dyDescent="0.25">
      <c r="A7307" s="4" t="s">
        <v>50911</v>
      </c>
      <c r="B7307" s="4" t="s">
        <v>31913</v>
      </c>
      <c r="C7307" s="4" t="s">
        <v>34396</v>
      </c>
      <c r="D7307" s="8">
        <v>3</v>
      </c>
      <c r="E7307" s="6">
        <f>_xlfn.XLOOKUP(C7307,Products!$A:$A,Products!$E:$E,0,0)</f>
        <v>1923.41</v>
      </c>
      <c r="F7307" s="6">
        <f t="shared" si="228"/>
        <v>5770.2300000000005</v>
      </c>
      <c r="G7307" s="6">
        <v>774.15</v>
      </c>
      <c r="H7307" s="6">
        <f t="shared" si="229"/>
        <v>-4996.0800000000008</v>
      </c>
      <c r="I7307" s="4" t="s">
        <v>38924</v>
      </c>
      <c r="J7307" s="2">
        <v>44621</v>
      </c>
      <c r="K7307" s="1" t="s">
        <v>50912</v>
      </c>
      <c r="L7307" s="1" t="s">
        <v>131</v>
      </c>
      <c r="M7307" s="1" t="s">
        <v>186</v>
      </c>
    </row>
    <row r="7308" spans="1:13" ht="14.25" hidden="1" customHeight="1" x14ac:dyDescent="0.25">
      <c r="A7308" s="4" t="s">
        <v>50913</v>
      </c>
      <c r="B7308" s="4" t="s">
        <v>31552</v>
      </c>
      <c r="C7308" s="4" t="s">
        <v>35942</v>
      </c>
      <c r="D7308" s="8">
        <v>1</v>
      </c>
      <c r="E7308" s="6">
        <f>_xlfn.XLOOKUP(C7308,Products!$A:$A,Products!$E:$E,0,0)</f>
        <v>1433.99</v>
      </c>
      <c r="F7308" s="6">
        <f t="shared" si="228"/>
        <v>1433.99</v>
      </c>
      <c r="G7308" s="6">
        <v>957.84</v>
      </c>
      <c r="H7308" s="6">
        <f t="shared" si="229"/>
        <v>-476.15</v>
      </c>
      <c r="I7308" s="4" t="s">
        <v>38919</v>
      </c>
      <c r="J7308" s="2">
        <v>44990</v>
      </c>
      <c r="K7308" s="1" t="s">
        <v>50914</v>
      </c>
      <c r="L7308" s="1" t="s">
        <v>51</v>
      </c>
      <c r="M7308" s="1" t="s">
        <v>3960</v>
      </c>
    </row>
    <row r="7309" spans="1:13" ht="14.25" hidden="1" customHeight="1" x14ac:dyDescent="0.25">
      <c r="A7309" s="4" t="s">
        <v>50915</v>
      </c>
      <c r="B7309" s="4" t="s">
        <v>31150</v>
      </c>
      <c r="C7309" s="4" t="s">
        <v>38794</v>
      </c>
      <c r="D7309" s="8">
        <v>3</v>
      </c>
      <c r="E7309" s="6">
        <f>_xlfn.XLOOKUP(C7309,Products!$A:$A,Products!$E:$E,0,0)</f>
        <v>654.83000000000004</v>
      </c>
      <c r="F7309" s="6">
        <f t="shared" si="228"/>
        <v>1964.4900000000002</v>
      </c>
      <c r="G7309" s="6">
        <v>3044.48</v>
      </c>
      <c r="H7309" s="6">
        <f t="shared" si="229"/>
        <v>1079.9899999999998</v>
      </c>
      <c r="I7309" s="4" t="s">
        <v>38919</v>
      </c>
      <c r="J7309" s="2">
        <v>45573</v>
      </c>
      <c r="K7309" s="1" t="s">
        <v>50916</v>
      </c>
      <c r="L7309" s="1" t="s">
        <v>337</v>
      </c>
      <c r="M7309" s="1" t="s">
        <v>1167</v>
      </c>
    </row>
    <row r="7310" spans="1:13" ht="14.25" hidden="1" customHeight="1" x14ac:dyDescent="0.25">
      <c r="A7310" s="4" t="s">
        <v>59769</v>
      </c>
      <c r="B7310" s="4" t="s">
        <v>24359</v>
      </c>
      <c r="C7310" s="4" t="s">
        <v>38306</v>
      </c>
      <c r="D7310" s="8">
        <v>2</v>
      </c>
      <c r="E7310" s="6">
        <f>_xlfn.XLOOKUP(C7310,Products!$A:$A,Products!$E:$E,0,0)</f>
        <v>1941.39</v>
      </c>
      <c r="F7310" s="6">
        <f t="shared" si="228"/>
        <v>3882.78</v>
      </c>
      <c r="G7310" s="6">
        <v>2526.8200000000002</v>
      </c>
      <c r="H7310" s="6">
        <f t="shared" si="229"/>
        <v>-1355.96</v>
      </c>
      <c r="I7310" s="4" t="s">
        <v>38917</v>
      </c>
      <c r="J7310" s="2">
        <v>44053</v>
      </c>
      <c r="K7310" s="1" t="s">
        <v>55177</v>
      </c>
      <c r="L7310" s="1" t="s">
        <v>113</v>
      </c>
      <c r="M7310" s="1" t="s">
        <v>141</v>
      </c>
    </row>
    <row r="7311" spans="1:13" ht="14.25" hidden="1" customHeight="1" x14ac:dyDescent="0.25">
      <c r="A7311" s="4" t="s">
        <v>50919</v>
      </c>
      <c r="B7311" s="4" t="s">
        <v>9138</v>
      </c>
      <c r="C7311" s="4" t="s">
        <v>37600</v>
      </c>
      <c r="D7311" s="8">
        <v>3</v>
      </c>
      <c r="E7311" s="6">
        <f>_xlfn.XLOOKUP(C7311,Products!$A:$A,Products!$E:$E,0,0)</f>
        <v>577.11</v>
      </c>
      <c r="F7311" s="6">
        <f t="shared" si="228"/>
        <v>1731.33</v>
      </c>
      <c r="G7311" s="6">
        <v>738.56</v>
      </c>
      <c r="H7311" s="6">
        <f t="shared" si="229"/>
        <v>-992.77</v>
      </c>
      <c r="I7311" s="4" t="s">
        <v>38919</v>
      </c>
      <c r="J7311" s="2">
        <v>45512</v>
      </c>
      <c r="K7311" s="1" t="s">
        <v>50920</v>
      </c>
      <c r="L7311" s="1" t="s">
        <v>280</v>
      </c>
      <c r="M7311" s="1" t="s">
        <v>1987</v>
      </c>
    </row>
    <row r="7312" spans="1:13" ht="14.25" hidden="1" customHeight="1" x14ac:dyDescent="0.25">
      <c r="A7312" s="4" t="s">
        <v>50921</v>
      </c>
      <c r="B7312" s="4" t="s">
        <v>19553</v>
      </c>
      <c r="C7312" s="4" t="s">
        <v>38284</v>
      </c>
      <c r="D7312" s="8">
        <v>4</v>
      </c>
      <c r="E7312" s="6">
        <f>_xlfn.XLOOKUP(C7312,Products!$A:$A,Products!$E:$E,0,0)</f>
        <v>950.3</v>
      </c>
      <c r="F7312" s="6">
        <f t="shared" si="228"/>
        <v>3801.2</v>
      </c>
      <c r="G7312" s="6">
        <v>52.68</v>
      </c>
      <c r="H7312" s="6">
        <f t="shared" si="229"/>
        <v>-3748.52</v>
      </c>
      <c r="I7312" s="4" t="s">
        <v>38930</v>
      </c>
      <c r="J7312" s="2">
        <v>44278</v>
      </c>
      <c r="K7312" s="1" t="s">
        <v>44337</v>
      </c>
      <c r="L7312" s="1" t="s">
        <v>60</v>
      </c>
      <c r="M7312" s="1" t="s">
        <v>611</v>
      </c>
    </row>
    <row r="7313" spans="1:13" ht="14.25" hidden="1" customHeight="1" x14ac:dyDescent="0.25">
      <c r="A7313" s="4" t="s">
        <v>50922</v>
      </c>
      <c r="B7313" s="4" t="s">
        <v>13609</v>
      </c>
      <c r="C7313" s="4" t="s">
        <v>38383</v>
      </c>
      <c r="D7313" s="8">
        <v>1</v>
      </c>
      <c r="E7313" s="6">
        <f>_xlfn.XLOOKUP(C7313,Products!$A:$A,Products!$E:$E,0,0)</f>
        <v>1828.43</v>
      </c>
      <c r="F7313" s="6">
        <f t="shared" si="228"/>
        <v>1828.43</v>
      </c>
      <c r="G7313" s="6">
        <v>2545.7199999999998</v>
      </c>
      <c r="H7313" s="6">
        <f t="shared" si="229"/>
        <v>717.28999999999974</v>
      </c>
      <c r="I7313" s="4" t="s">
        <v>38924</v>
      </c>
      <c r="J7313" s="2">
        <v>44986</v>
      </c>
      <c r="K7313" s="1" t="s">
        <v>50923</v>
      </c>
      <c r="L7313" s="1" t="s">
        <v>16</v>
      </c>
      <c r="M7313" s="1" t="s">
        <v>1712</v>
      </c>
    </row>
    <row r="7314" spans="1:13" ht="14.25" hidden="1" customHeight="1" x14ac:dyDescent="0.25">
      <c r="A7314" s="4" t="s">
        <v>50924</v>
      </c>
      <c r="B7314" s="4" t="s">
        <v>20946</v>
      </c>
      <c r="C7314" s="4" t="s">
        <v>37494</v>
      </c>
      <c r="D7314" s="8">
        <v>4</v>
      </c>
      <c r="E7314" s="6">
        <f>_xlfn.XLOOKUP(C7314,Products!$A:$A,Products!$E:$E,0,0)</f>
        <v>1834.24</v>
      </c>
      <c r="F7314" s="6">
        <f t="shared" si="228"/>
        <v>7336.96</v>
      </c>
      <c r="G7314" s="6">
        <v>169.57</v>
      </c>
      <c r="H7314" s="6">
        <f t="shared" si="229"/>
        <v>-7167.39</v>
      </c>
      <c r="I7314" s="4" t="s">
        <v>38919</v>
      </c>
      <c r="J7314" s="2">
        <v>45376</v>
      </c>
      <c r="K7314" s="1" t="s">
        <v>50925</v>
      </c>
      <c r="L7314" s="1" t="s">
        <v>1416</v>
      </c>
      <c r="M7314" s="1" t="s">
        <v>4003</v>
      </c>
    </row>
    <row r="7315" spans="1:13" ht="14.25" hidden="1" customHeight="1" x14ac:dyDescent="0.25">
      <c r="A7315" s="4" t="s">
        <v>50926</v>
      </c>
      <c r="B7315" s="4" t="s">
        <v>8488</v>
      </c>
      <c r="C7315" s="4" t="s">
        <v>38423</v>
      </c>
      <c r="D7315" s="8">
        <v>1</v>
      </c>
      <c r="E7315" s="6">
        <f>_xlfn.XLOOKUP(C7315,Products!$A:$A,Products!$E:$E,0,0)</f>
        <v>1657.33</v>
      </c>
      <c r="F7315" s="6">
        <f t="shared" si="228"/>
        <v>1657.33</v>
      </c>
      <c r="G7315" s="6">
        <v>2679.7</v>
      </c>
      <c r="H7315" s="6">
        <f t="shared" si="229"/>
        <v>1022.3699999999999</v>
      </c>
      <c r="I7315" s="4" t="s">
        <v>38924</v>
      </c>
      <c r="J7315" s="2">
        <v>45170</v>
      </c>
      <c r="K7315" s="1" t="s">
        <v>50927</v>
      </c>
      <c r="L7315" s="1" t="s">
        <v>516</v>
      </c>
      <c r="M7315" s="1" t="s">
        <v>800</v>
      </c>
    </row>
    <row r="7316" spans="1:13" ht="14.25" hidden="1" customHeight="1" x14ac:dyDescent="0.25">
      <c r="A7316" s="4" t="s">
        <v>50928</v>
      </c>
      <c r="B7316" s="4" t="s">
        <v>14398</v>
      </c>
      <c r="C7316" s="4" t="s">
        <v>37600</v>
      </c>
      <c r="D7316" s="8">
        <v>4</v>
      </c>
      <c r="E7316" s="6">
        <f>_xlfn.XLOOKUP(C7316,Products!$A:$A,Products!$E:$E,0,0)</f>
        <v>577.11</v>
      </c>
      <c r="F7316" s="6">
        <f t="shared" si="228"/>
        <v>2308.44</v>
      </c>
      <c r="G7316" s="6">
        <v>3230.65</v>
      </c>
      <c r="H7316" s="6">
        <f t="shared" si="229"/>
        <v>922.21</v>
      </c>
      <c r="I7316" s="4" t="s">
        <v>38924</v>
      </c>
      <c r="J7316" s="2">
        <v>44281</v>
      </c>
      <c r="K7316" s="1" t="s">
        <v>22129</v>
      </c>
      <c r="L7316" s="1" t="s">
        <v>924</v>
      </c>
      <c r="M7316" s="1" t="s">
        <v>2076</v>
      </c>
    </row>
    <row r="7317" spans="1:13" ht="14.25" hidden="1" customHeight="1" x14ac:dyDescent="0.25">
      <c r="A7317" s="4" t="s">
        <v>50929</v>
      </c>
      <c r="B7317" s="4" t="s">
        <v>17683</v>
      </c>
      <c r="C7317" s="4" t="s">
        <v>36989</v>
      </c>
      <c r="D7317" s="8">
        <v>4</v>
      </c>
      <c r="E7317" s="6">
        <f>_xlfn.XLOOKUP(C7317,Products!$A:$A,Products!$E:$E,0,0)</f>
        <v>1190.68</v>
      </c>
      <c r="F7317" s="6">
        <f t="shared" si="228"/>
        <v>4762.72</v>
      </c>
      <c r="G7317" s="6">
        <v>4331.1000000000004</v>
      </c>
      <c r="H7317" s="6">
        <f t="shared" si="229"/>
        <v>-431.61999999999989</v>
      </c>
      <c r="I7317" s="4" t="s">
        <v>38930</v>
      </c>
      <c r="J7317" s="2">
        <v>45547</v>
      </c>
      <c r="K7317" s="1" t="s">
        <v>50930</v>
      </c>
      <c r="L7317" s="1" t="s">
        <v>1392</v>
      </c>
      <c r="M7317" s="1" t="s">
        <v>96</v>
      </c>
    </row>
    <row r="7318" spans="1:13" ht="14.25" hidden="1" customHeight="1" x14ac:dyDescent="0.25">
      <c r="A7318" s="4" t="s">
        <v>50931</v>
      </c>
      <c r="B7318" s="4" t="s">
        <v>31106</v>
      </c>
      <c r="C7318" s="4" t="s">
        <v>36304</v>
      </c>
      <c r="D7318" s="8">
        <v>3</v>
      </c>
      <c r="E7318" s="6">
        <f>_xlfn.XLOOKUP(C7318,Products!$A:$A,Products!$E:$E,0,0)</f>
        <v>1567.83</v>
      </c>
      <c r="F7318" s="6">
        <f t="shared" si="228"/>
        <v>4703.49</v>
      </c>
      <c r="G7318" s="6">
        <v>2822.8</v>
      </c>
      <c r="H7318" s="6">
        <f t="shared" si="229"/>
        <v>-1880.6899999999996</v>
      </c>
      <c r="I7318" s="4" t="s">
        <v>38924</v>
      </c>
      <c r="J7318" s="2">
        <v>44607</v>
      </c>
      <c r="K7318" s="1" t="s">
        <v>38957</v>
      </c>
      <c r="L7318" s="1" t="s">
        <v>610</v>
      </c>
      <c r="M7318" s="1" t="s">
        <v>12409</v>
      </c>
    </row>
    <row r="7319" spans="1:13" ht="14.25" hidden="1" customHeight="1" x14ac:dyDescent="0.25">
      <c r="A7319" s="4" t="s">
        <v>50932</v>
      </c>
      <c r="B7319" s="4" t="s">
        <v>16401</v>
      </c>
      <c r="C7319" s="4" t="s">
        <v>37967</v>
      </c>
      <c r="D7319" s="8">
        <v>5</v>
      </c>
      <c r="E7319" s="6">
        <f>_xlfn.XLOOKUP(C7319,Products!$A:$A,Products!$E:$E,0,0)</f>
        <v>1068.29</v>
      </c>
      <c r="F7319" s="6">
        <f t="shared" si="228"/>
        <v>5341.45</v>
      </c>
      <c r="G7319" s="6">
        <v>3937.66</v>
      </c>
      <c r="H7319" s="6">
        <f t="shared" si="229"/>
        <v>-1403.79</v>
      </c>
      <c r="I7319" s="4" t="s">
        <v>38917</v>
      </c>
      <c r="J7319" s="2">
        <v>44688</v>
      </c>
      <c r="K7319" s="1" t="s">
        <v>50933</v>
      </c>
      <c r="L7319" s="1" t="s">
        <v>158</v>
      </c>
      <c r="M7319" s="1" t="s">
        <v>195</v>
      </c>
    </row>
    <row r="7320" spans="1:13" ht="14.25" hidden="1" customHeight="1" x14ac:dyDescent="0.25">
      <c r="A7320" s="4" t="s">
        <v>50934</v>
      </c>
      <c r="B7320" s="4" t="s">
        <v>25095</v>
      </c>
      <c r="C7320" s="4" t="s">
        <v>37584</v>
      </c>
      <c r="D7320" s="8">
        <v>1</v>
      </c>
      <c r="E7320" s="6">
        <f>_xlfn.XLOOKUP(C7320,Products!$A:$A,Products!$E:$E,0,0)</f>
        <v>1451.03</v>
      </c>
      <c r="F7320" s="6">
        <f t="shared" si="228"/>
        <v>1451.03</v>
      </c>
      <c r="G7320" s="6">
        <v>2198.77</v>
      </c>
      <c r="H7320" s="6">
        <f t="shared" si="229"/>
        <v>747.74</v>
      </c>
      <c r="I7320" s="4" t="s">
        <v>38917</v>
      </c>
      <c r="J7320" s="2">
        <v>45637</v>
      </c>
      <c r="K7320" s="1" t="s">
        <v>32640</v>
      </c>
      <c r="L7320" s="1" t="s">
        <v>140</v>
      </c>
      <c r="M7320" s="1" t="s">
        <v>3388</v>
      </c>
    </row>
    <row r="7321" spans="1:13" ht="14.25" hidden="1" customHeight="1" x14ac:dyDescent="0.25">
      <c r="A7321" s="4" t="s">
        <v>50935</v>
      </c>
      <c r="B7321" s="4" t="s">
        <v>5907</v>
      </c>
      <c r="C7321" s="4" t="s">
        <v>38179</v>
      </c>
      <c r="D7321" s="8">
        <v>2</v>
      </c>
      <c r="E7321" s="6">
        <f>_xlfn.XLOOKUP(C7321,Products!$A:$A,Products!$E:$E,0,0)</f>
        <v>1242.3800000000001</v>
      </c>
      <c r="F7321" s="6">
        <f t="shared" si="228"/>
        <v>2484.7600000000002</v>
      </c>
      <c r="G7321" s="6">
        <v>298.87</v>
      </c>
      <c r="H7321" s="6">
        <f t="shared" si="229"/>
        <v>-2185.8900000000003</v>
      </c>
      <c r="I7321" s="4" t="s">
        <v>38917</v>
      </c>
      <c r="J7321" s="2">
        <v>44786</v>
      </c>
      <c r="K7321" s="1" t="s">
        <v>2967</v>
      </c>
      <c r="L7321" s="1" t="s">
        <v>578</v>
      </c>
      <c r="M7321" s="1" t="s">
        <v>297</v>
      </c>
    </row>
    <row r="7322" spans="1:13" ht="14.25" hidden="1" customHeight="1" x14ac:dyDescent="0.25">
      <c r="A7322" s="4" t="s">
        <v>61017</v>
      </c>
      <c r="B7322" s="4" t="s">
        <v>14577</v>
      </c>
      <c r="C7322" s="4" t="s">
        <v>36362</v>
      </c>
      <c r="D7322" s="8">
        <v>1</v>
      </c>
      <c r="E7322" s="6">
        <f>_xlfn.XLOOKUP(C7322,Products!$A:$A,Products!$E:$E,0,0)</f>
        <v>359.65</v>
      </c>
      <c r="F7322" s="6">
        <f t="shared" si="228"/>
        <v>359.65</v>
      </c>
      <c r="G7322" s="6">
        <v>3977.9</v>
      </c>
      <c r="H7322" s="6">
        <f t="shared" si="229"/>
        <v>3618.25</v>
      </c>
      <c r="I7322" s="4" t="s">
        <v>38919</v>
      </c>
      <c r="J7322" s="2">
        <v>44053</v>
      </c>
      <c r="K7322" s="1" t="s">
        <v>54455</v>
      </c>
      <c r="L7322" s="1" t="s">
        <v>682</v>
      </c>
      <c r="M7322" s="1" t="s">
        <v>272</v>
      </c>
    </row>
    <row r="7323" spans="1:13" ht="14.25" hidden="1" customHeight="1" x14ac:dyDescent="0.25">
      <c r="A7323" s="4" t="s">
        <v>50938</v>
      </c>
      <c r="B7323" s="4" t="s">
        <v>15042</v>
      </c>
      <c r="C7323" s="4" t="s">
        <v>38608</v>
      </c>
      <c r="D7323" s="8">
        <v>5</v>
      </c>
      <c r="E7323" s="6">
        <f>_xlfn.XLOOKUP(C7323,Products!$A:$A,Products!$E:$E,0,0)</f>
        <v>364.61</v>
      </c>
      <c r="F7323" s="6">
        <f t="shared" si="228"/>
        <v>1823.0500000000002</v>
      </c>
      <c r="G7323" s="6">
        <v>4170.88</v>
      </c>
      <c r="H7323" s="6">
        <f t="shared" si="229"/>
        <v>2347.83</v>
      </c>
      <c r="I7323" s="4" t="s">
        <v>38938</v>
      </c>
      <c r="J7323" s="2">
        <v>44827</v>
      </c>
      <c r="K7323" s="1" t="s">
        <v>50939</v>
      </c>
      <c r="L7323" s="1" t="s">
        <v>95</v>
      </c>
      <c r="M7323" s="1" t="s">
        <v>1848</v>
      </c>
    </row>
    <row r="7324" spans="1:13" ht="14.25" hidden="1" customHeight="1" x14ac:dyDescent="0.25">
      <c r="A7324" s="4" t="s">
        <v>50940</v>
      </c>
      <c r="B7324" s="4" t="s">
        <v>17326</v>
      </c>
      <c r="C7324" s="4" t="s">
        <v>35056</v>
      </c>
      <c r="D7324" s="8">
        <v>1</v>
      </c>
      <c r="E7324" s="6">
        <f>_xlfn.XLOOKUP(C7324,Products!$A:$A,Products!$E:$E,0,0)</f>
        <v>661.89</v>
      </c>
      <c r="F7324" s="6">
        <f t="shared" si="228"/>
        <v>661.89</v>
      </c>
      <c r="G7324" s="6">
        <v>2164.2800000000002</v>
      </c>
      <c r="H7324" s="6">
        <f t="shared" si="229"/>
        <v>1502.3900000000003</v>
      </c>
      <c r="I7324" s="4" t="s">
        <v>38938</v>
      </c>
      <c r="J7324" s="2">
        <v>44942</v>
      </c>
      <c r="K7324" s="1" t="s">
        <v>50941</v>
      </c>
      <c r="L7324" s="1" t="s">
        <v>246</v>
      </c>
      <c r="M7324" s="1" t="s">
        <v>1712</v>
      </c>
    </row>
    <row r="7325" spans="1:13" ht="14.25" hidden="1" customHeight="1" x14ac:dyDescent="0.25">
      <c r="A7325" s="4" t="s">
        <v>50942</v>
      </c>
      <c r="B7325" s="4" t="s">
        <v>32642</v>
      </c>
      <c r="C7325" s="4" t="s">
        <v>35736</v>
      </c>
      <c r="D7325" s="8">
        <v>5</v>
      </c>
      <c r="E7325" s="6">
        <f>_xlfn.XLOOKUP(C7325,Products!$A:$A,Products!$E:$E,0,0)</f>
        <v>1888.61</v>
      </c>
      <c r="F7325" s="6">
        <f t="shared" si="228"/>
        <v>9443.0499999999993</v>
      </c>
      <c r="G7325" s="6">
        <v>3232.09</v>
      </c>
      <c r="H7325" s="6">
        <f t="shared" si="229"/>
        <v>-6210.9599999999991</v>
      </c>
      <c r="I7325" s="4" t="s">
        <v>38938</v>
      </c>
      <c r="J7325" s="2">
        <v>44448</v>
      </c>
      <c r="K7325" s="1" t="s">
        <v>5834</v>
      </c>
      <c r="L7325" s="1" t="s">
        <v>1069</v>
      </c>
      <c r="M7325" s="1" t="s">
        <v>1441</v>
      </c>
    </row>
    <row r="7326" spans="1:13" ht="14.25" hidden="1" customHeight="1" x14ac:dyDescent="0.25">
      <c r="A7326" s="4" t="s">
        <v>50943</v>
      </c>
      <c r="B7326" s="4" t="s">
        <v>27319</v>
      </c>
      <c r="C7326" s="4" t="s">
        <v>38122</v>
      </c>
      <c r="D7326" s="8">
        <v>5</v>
      </c>
      <c r="E7326" s="6">
        <f>_xlfn.XLOOKUP(C7326,Products!$A:$A,Products!$E:$E,0,0)</f>
        <v>1558.1</v>
      </c>
      <c r="F7326" s="6">
        <f t="shared" si="228"/>
        <v>7790.5</v>
      </c>
      <c r="G7326" s="6">
        <v>995.74</v>
      </c>
      <c r="H7326" s="6">
        <f t="shared" si="229"/>
        <v>-6794.76</v>
      </c>
      <c r="I7326" s="4" t="s">
        <v>38924</v>
      </c>
      <c r="J7326" s="2">
        <v>44386</v>
      </c>
      <c r="K7326" s="1" t="s">
        <v>50944</v>
      </c>
      <c r="L7326" s="1" t="s">
        <v>417</v>
      </c>
      <c r="M7326" s="1" t="s">
        <v>2779</v>
      </c>
    </row>
    <row r="7327" spans="1:13" ht="14.25" hidden="1" customHeight="1" x14ac:dyDescent="0.25">
      <c r="A7327" s="4" t="s">
        <v>45388</v>
      </c>
      <c r="B7327" s="4" t="s">
        <v>6490</v>
      </c>
      <c r="C7327" s="4" t="s">
        <v>38855</v>
      </c>
      <c r="D7327" s="8">
        <v>1</v>
      </c>
      <c r="E7327" s="6">
        <f>_xlfn.XLOOKUP(C7327,Products!$A:$A,Products!$E:$E,0,0)</f>
        <v>1271.6400000000001</v>
      </c>
      <c r="F7327" s="6">
        <f t="shared" si="228"/>
        <v>1271.6400000000001</v>
      </c>
      <c r="G7327" s="6">
        <v>4901.47</v>
      </c>
      <c r="H7327" s="6">
        <f t="shared" si="229"/>
        <v>3629.83</v>
      </c>
      <c r="I7327" s="4" t="s">
        <v>38917</v>
      </c>
      <c r="J7327" s="2">
        <v>44054</v>
      </c>
      <c r="K7327" s="1" t="s">
        <v>45389</v>
      </c>
      <c r="L7327" s="1" t="s">
        <v>131</v>
      </c>
      <c r="M7327" s="1" t="s">
        <v>370</v>
      </c>
    </row>
    <row r="7328" spans="1:13" ht="14.25" hidden="1" customHeight="1" x14ac:dyDescent="0.25">
      <c r="A7328" s="4" t="s">
        <v>50947</v>
      </c>
      <c r="B7328" s="4" t="s">
        <v>30371</v>
      </c>
      <c r="C7328" s="4" t="s">
        <v>37276</v>
      </c>
      <c r="D7328" s="8">
        <v>3</v>
      </c>
      <c r="E7328" s="6">
        <f>_xlfn.XLOOKUP(C7328,Products!$A:$A,Products!$E:$E,0,0)</f>
        <v>346.39</v>
      </c>
      <c r="F7328" s="6">
        <f t="shared" si="228"/>
        <v>1039.17</v>
      </c>
      <c r="G7328" s="6">
        <v>4187.84</v>
      </c>
      <c r="H7328" s="6">
        <f t="shared" si="229"/>
        <v>3148.67</v>
      </c>
      <c r="I7328" s="4" t="s">
        <v>38917</v>
      </c>
      <c r="J7328" s="2">
        <v>45285</v>
      </c>
      <c r="K7328" s="1" t="s">
        <v>50948</v>
      </c>
      <c r="L7328" s="1" t="s">
        <v>60</v>
      </c>
      <c r="M7328" s="1" t="s">
        <v>272</v>
      </c>
    </row>
    <row r="7329" spans="1:13" ht="14.25" hidden="1" customHeight="1" x14ac:dyDescent="0.25">
      <c r="A7329" s="4" t="s">
        <v>50949</v>
      </c>
      <c r="B7329" s="4" t="s">
        <v>28060</v>
      </c>
      <c r="C7329" s="4" t="s">
        <v>36651</v>
      </c>
      <c r="D7329" s="8">
        <v>5</v>
      </c>
      <c r="E7329" s="6">
        <f>_xlfn.XLOOKUP(C7329,Products!$A:$A,Products!$E:$E,0,0)</f>
        <v>180.2</v>
      </c>
      <c r="F7329" s="6">
        <f t="shared" si="228"/>
        <v>901</v>
      </c>
      <c r="G7329" s="6">
        <v>1916.45</v>
      </c>
      <c r="H7329" s="6">
        <f t="shared" si="229"/>
        <v>1015.45</v>
      </c>
      <c r="I7329" s="4" t="s">
        <v>38930</v>
      </c>
      <c r="J7329" s="2">
        <v>44321</v>
      </c>
      <c r="K7329" s="1" t="s">
        <v>44212</v>
      </c>
      <c r="L7329" s="1" t="s">
        <v>237</v>
      </c>
      <c r="M7329" s="1" t="s">
        <v>435</v>
      </c>
    </row>
    <row r="7330" spans="1:13" ht="14.25" hidden="1" customHeight="1" x14ac:dyDescent="0.25">
      <c r="A7330" s="4" t="s">
        <v>50950</v>
      </c>
      <c r="B7330" s="4" t="s">
        <v>10331</v>
      </c>
      <c r="C7330" s="4" t="s">
        <v>35841</v>
      </c>
      <c r="D7330" s="8">
        <v>5</v>
      </c>
      <c r="E7330" s="6">
        <f>_xlfn.XLOOKUP(C7330,Products!$A:$A,Products!$E:$E,0,0)</f>
        <v>1910.75</v>
      </c>
      <c r="F7330" s="6">
        <f t="shared" si="228"/>
        <v>9553.75</v>
      </c>
      <c r="G7330" s="6">
        <v>1086.19</v>
      </c>
      <c r="H7330" s="6">
        <f t="shared" si="229"/>
        <v>-8467.56</v>
      </c>
      <c r="I7330" s="4" t="s">
        <v>38930</v>
      </c>
      <c r="J7330" s="2">
        <v>44461</v>
      </c>
      <c r="K7330" s="1" t="s">
        <v>50951</v>
      </c>
      <c r="L7330" s="1" t="s">
        <v>1392</v>
      </c>
      <c r="M7330" s="1" t="s">
        <v>177</v>
      </c>
    </row>
    <row r="7331" spans="1:13" ht="14.25" hidden="1" customHeight="1" x14ac:dyDescent="0.25">
      <c r="A7331" s="4" t="s">
        <v>46630</v>
      </c>
      <c r="B7331" s="4" t="s">
        <v>11791</v>
      </c>
      <c r="C7331" s="4" t="s">
        <v>38375</v>
      </c>
      <c r="D7331" s="8">
        <v>2</v>
      </c>
      <c r="E7331" s="6">
        <f>_xlfn.XLOOKUP(C7331,Products!$A:$A,Products!$E:$E,0,0)</f>
        <v>1494.4</v>
      </c>
      <c r="F7331" s="6">
        <f t="shared" si="228"/>
        <v>2988.8</v>
      </c>
      <c r="G7331" s="6">
        <v>2058.7800000000002</v>
      </c>
      <c r="H7331" s="6">
        <f t="shared" si="229"/>
        <v>-930.02</v>
      </c>
      <c r="I7331" s="4" t="s">
        <v>38930</v>
      </c>
      <c r="J7331" s="2">
        <v>44054</v>
      </c>
      <c r="K7331" s="1" t="s">
        <v>46631</v>
      </c>
      <c r="L7331" s="1" t="s">
        <v>1392</v>
      </c>
      <c r="M7331" s="1" t="s">
        <v>746</v>
      </c>
    </row>
    <row r="7332" spans="1:13" ht="14.25" hidden="1" customHeight="1" x14ac:dyDescent="0.25">
      <c r="A7332" s="4" t="s">
        <v>50954</v>
      </c>
      <c r="B7332" s="4" t="s">
        <v>28925</v>
      </c>
      <c r="C7332" s="4" t="s">
        <v>38091</v>
      </c>
      <c r="D7332" s="8">
        <v>1</v>
      </c>
      <c r="E7332" s="6">
        <f>_xlfn.XLOOKUP(C7332,Products!$A:$A,Products!$E:$E,0,0)</f>
        <v>228.02</v>
      </c>
      <c r="F7332" s="6">
        <f t="shared" si="228"/>
        <v>228.02</v>
      </c>
      <c r="G7332" s="6">
        <v>908.7</v>
      </c>
      <c r="H7332" s="6">
        <f t="shared" si="229"/>
        <v>680.68000000000006</v>
      </c>
      <c r="I7332" s="4" t="s">
        <v>38930</v>
      </c>
      <c r="J7332" s="2">
        <v>44242</v>
      </c>
      <c r="K7332" s="1" t="s">
        <v>50955</v>
      </c>
      <c r="L7332" s="1" t="s">
        <v>924</v>
      </c>
      <c r="M7332" s="1" t="s">
        <v>1564</v>
      </c>
    </row>
    <row r="7333" spans="1:13" ht="14.25" hidden="1" customHeight="1" x14ac:dyDescent="0.25">
      <c r="A7333" s="4" t="s">
        <v>50956</v>
      </c>
      <c r="B7333" s="4" t="s">
        <v>20437</v>
      </c>
      <c r="C7333" s="4" t="s">
        <v>36766</v>
      </c>
      <c r="D7333" s="8">
        <v>4</v>
      </c>
      <c r="E7333" s="6">
        <f>_xlfn.XLOOKUP(C7333,Products!$A:$A,Products!$E:$E,0,0)</f>
        <v>1593.99</v>
      </c>
      <c r="F7333" s="6">
        <f t="shared" si="228"/>
        <v>6375.96</v>
      </c>
      <c r="G7333" s="6">
        <v>229.03</v>
      </c>
      <c r="H7333" s="6">
        <f t="shared" si="229"/>
        <v>-6146.93</v>
      </c>
      <c r="I7333" s="4" t="s">
        <v>38919</v>
      </c>
      <c r="J7333" s="2">
        <v>44603</v>
      </c>
      <c r="K7333" s="1" t="s">
        <v>50957</v>
      </c>
      <c r="L7333" s="1" t="s">
        <v>185</v>
      </c>
      <c r="M7333" s="1" t="s">
        <v>941</v>
      </c>
    </row>
    <row r="7334" spans="1:13" ht="14.25" hidden="1" customHeight="1" x14ac:dyDescent="0.25">
      <c r="A7334" s="4" t="s">
        <v>50958</v>
      </c>
      <c r="B7334" s="4" t="s">
        <v>23342</v>
      </c>
      <c r="C7334" s="4" t="s">
        <v>35084</v>
      </c>
      <c r="D7334" s="8">
        <v>1</v>
      </c>
      <c r="E7334" s="6">
        <f>_xlfn.XLOOKUP(C7334,Products!$A:$A,Products!$E:$E,0,0)</f>
        <v>755.07</v>
      </c>
      <c r="F7334" s="6">
        <f t="shared" si="228"/>
        <v>755.07</v>
      </c>
      <c r="G7334" s="6">
        <v>4968.7299999999996</v>
      </c>
      <c r="H7334" s="6">
        <f t="shared" si="229"/>
        <v>4213.66</v>
      </c>
      <c r="I7334" s="4" t="s">
        <v>38930</v>
      </c>
      <c r="J7334" s="2">
        <v>44550</v>
      </c>
      <c r="K7334" s="1" t="s">
        <v>42608</v>
      </c>
      <c r="L7334" s="1" t="s">
        <v>104</v>
      </c>
      <c r="M7334" s="1" t="s">
        <v>659</v>
      </c>
    </row>
    <row r="7335" spans="1:13" ht="14.25" hidden="1" customHeight="1" x14ac:dyDescent="0.25">
      <c r="A7335" s="4" t="s">
        <v>50959</v>
      </c>
      <c r="B7335" s="4" t="s">
        <v>18128</v>
      </c>
      <c r="C7335" s="4" t="s">
        <v>38879</v>
      </c>
      <c r="D7335" s="8">
        <v>3</v>
      </c>
      <c r="E7335" s="6">
        <f>_xlfn.XLOOKUP(C7335,Products!$A:$A,Products!$E:$E,0,0)</f>
        <v>489.71</v>
      </c>
      <c r="F7335" s="6">
        <f t="shared" si="228"/>
        <v>1469.1299999999999</v>
      </c>
      <c r="G7335" s="6">
        <v>579.52</v>
      </c>
      <c r="H7335" s="6">
        <f t="shared" si="229"/>
        <v>-889.6099999999999</v>
      </c>
      <c r="I7335" s="4" t="s">
        <v>38919</v>
      </c>
      <c r="J7335" s="2">
        <v>45240</v>
      </c>
      <c r="K7335" s="1" t="s">
        <v>10688</v>
      </c>
      <c r="L7335" s="1" t="s">
        <v>417</v>
      </c>
      <c r="M7335" s="1" t="s">
        <v>800</v>
      </c>
    </row>
    <row r="7336" spans="1:13" ht="14.25" hidden="1" customHeight="1" x14ac:dyDescent="0.25">
      <c r="A7336" s="4" t="s">
        <v>50960</v>
      </c>
      <c r="B7336" s="4" t="s">
        <v>20816</v>
      </c>
      <c r="C7336" s="4" t="s">
        <v>38728</v>
      </c>
      <c r="D7336" s="8">
        <v>3</v>
      </c>
      <c r="E7336" s="6">
        <f>_xlfn.XLOOKUP(C7336,Products!$A:$A,Products!$E:$E,0,0)</f>
        <v>1231.0899999999999</v>
      </c>
      <c r="F7336" s="6">
        <f t="shared" si="228"/>
        <v>3693.2699999999995</v>
      </c>
      <c r="G7336" s="6">
        <v>1852.78</v>
      </c>
      <c r="H7336" s="6">
        <f t="shared" si="229"/>
        <v>-1840.4899999999996</v>
      </c>
      <c r="I7336" s="4" t="s">
        <v>38924</v>
      </c>
      <c r="J7336" s="2">
        <v>44351</v>
      </c>
      <c r="K7336" s="1" t="s">
        <v>50961</v>
      </c>
      <c r="L7336" s="1" t="s">
        <v>610</v>
      </c>
      <c r="M7336" s="1" t="s">
        <v>26</v>
      </c>
    </row>
    <row r="7337" spans="1:13" ht="14.25" hidden="1" customHeight="1" x14ac:dyDescent="0.25">
      <c r="A7337" s="4" t="s">
        <v>50962</v>
      </c>
      <c r="B7337" s="4" t="s">
        <v>967</v>
      </c>
      <c r="C7337" s="4" t="s">
        <v>37247</v>
      </c>
      <c r="D7337" s="8">
        <v>3</v>
      </c>
      <c r="E7337" s="6">
        <f>_xlfn.XLOOKUP(C7337,Products!$A:$A,Products!$E:$E,0,0)</f>
        <v>910.6</v>
      </c>
      <c r="F7337" s="6">
        <f t="shared" si="228"/>
        <v>2731.8</v>
      </c>
      <c r="G7337" s="6">
        <v>4030.69</v>
      </c>
      <c r="H7337" s="6">
        <f t="shared" si="229"/>
        <v>1298.8899999999999</v>
      </c>
      <c r="I7337" s="4" t="s">
        <v>38919</v>
      </c>
      <c r="J7337" s="2">
        <v>44763</v>
      </c>
      <c r="K7337" s="1" t="s">
        <v>50963</v>
      </c>
      <c r="L7337" s="1" t="s">
        <v>1416</v>
      </c>
      <c r="M7337" s="1" t="s">
        <v>619</v>
      </c>
    </row>
    <row r="7338" spans="1:13" ht="14.25" hidden="1" customHeight="1" x14ac:dyDescent="0.25">
      <c r="A7338" s="4" t="s">
        <v>50964</v>
      </c>
      <c r="B7338" s="4" t="s">
        <v>20485</v>
      </c>
      <c r="C7338" s="4" t="s">
        <v>35685</v>
      </c>
      <c r="D7338" s="8">
        <v>5</v>
      </c>
      <c r="E7338" s="6">
        <f>_xlfn.XLOOKUP(C7338,Products!$A:$A,Products!$E:$E,0,0)</f>
        <v>773.53</v>
      </c>
      <c r="F7338" s="6">
        <f t="shared" si="228"/>
        <v>3867.6499999999996</v>
      </c>
      <c r="G7338" s="6">
        <v>3053.62</v>
      </c>
      <c r="H7338" s="6">
        <f t="shared" si="229"/>
        <v>-814.02999999999975</v>
      </c>
      <c r="I7338" s="4" t="s">
        <v>38930</v>
      </c>
      <c r="J7338" s="2">
        <v>44706</v>
      </c>
      <c r="K7338" s="1" t="s">
        <v>50965</v>
      </c>
      <c r="L7338" s="1" t="s">
        <v>77</v>
      </c>
      <c r="M7338" s="1" t="s">
        <v>3826</v>
      </c>
    </row>
    <row r="7339" spans="1:13" ht="14.25" hidden="1" customHeight="1" x14ac:dyDescent="0.25">
      <c r="A7339" s="4" t="s">
        <v>50966</v>
      </c>
      <c r="B7339" s="4" t="s">
        <v>7905</v>
      </c>
      <c r="C7339" s="4" t="s">
        <v>36781</v>
      </c>
      <c r="D7339" s="8">
        <v>2</v>
      </c>
      <c r="E7339" s="6">
        <f>_xlfn.XLOOKUP(C7339,Products!$A:$A,Products!$E:$E,0,0)</f>
        <v>7.13</v>
      </c>
      <c r="F7339" s="6">
        <f t="shared" si="228"/>
        <v>14.26</v>
      </c>
      <c r="G7339" s="6">
        <v>2603.02</v>
      </c>
      <c r="H7339" s="6">
        <f t="shared" si="229"/>
        <v>2588.7599999999998</v>
      </c>
      <c r="I7339" s="4" t="s">
        <v>38930</v>
      </c>
      <c r="J7339" s="2">
        <v>44212</v>
      </c>
      <c r="K7339" s="1" t="s">
        <v>39880</v>
      </c>
      <c r="L7339" s="1" t="s">
        <v>1189</v>
      </c>
      <c r="M7339" s="1" t="s">
        <v>1326</v>
      </c>
    </row>
    <row r="7340" spans="1:13" ht="14.25" hidden="1" customHeight="1" x14ac:dyDescent="0.25">
      <c r="A7340" s="4" t="s">
        <v>50967</v>
      </c>
      <c r="B7340" s="4" t="s">
        <v>29228</v>
      </c>
      <c r="C7340" s="4" t="s">
        <v>38221</v>
      </c>
      <c r="D7340" s="8">
        <v>1</v>
      </c>
      <c r="E7340" s="6">
        <f>_xlfn.XLOOKUP(C7340,Products!$A:$A,Products!$E:$E,0,0)</f>
        <v>1066.83</v>
      </c>
      <c r="F7340" s="6">
        <f t="shared" si="228"/>
        <v>1066.83</v>
      </c>
      <c r="G7340" s="6">
        <v>2663.21</v>
      </c>
      <c r="H7340" s="6">
        <f t="shared" si="229"/>
        <v>1596.38</v>
      </c>
      <c r="I7340" s="4" t="s">
        <v>38919</v>
      </c>
      <c r="J7340" s="2">
        <v>44735</v>
      </c>
      <c r="K7340" s="1" t="s">
        <v>30004</v>
      </c>
      <c r="L7340" s="1" t="s">
        <v>69</v>
      </c>
      <c r="M7340" s="1" t="s">
        <v>5097</v>
      </c>
    </row>
    <row r="7341" spans="1:13" ht="14.25" hidden="1" customHeight="1" x14ac:dyDescent="0.25">
      <c r="A7341" s="4" t="s">
        <v>50968</v>
      </c>
      <c r="B7341" s="4" t="s">
        <v>16100</v>
      </c>
      <c r="C7341" s="4" t="s">
        <v>36399</v>
      </c>
      <c r="D7341" s="8">
        <v>2</v>
      </c>
      <c r="E7341" s="6">
        <f>_xlfn.XLOOKUP(C7341,Products!$A:$A,Products!$E:$E,0,0)</f>
        <v>903.64</v>
      </c>
      <c r="F7341" s="6">
        <f t="shared" si="228"/>
        <v>1807.28</v>
      </c>
      <c r="G7341" s="6">
        <v>2273.17</v>
      </c>
      <c r="H7341" s="6">
        <f t="shared" si="229"/>
        <v>465.8900000000001</v>
      </c>
      <c r="I7341" s="4" t="s">
        <v>38938</v>
      </c>
      <c r="J7341" s="2">
        <v>44887</v>
      </c>
      <c r="K7341" s="1" t="s">
        <v>50969</v>
      </c>
      <c r="L7341" s="1" t="s">
        <v>1408</v>
      </c>
      <c r="M7341" s="1" t="s">
        <v>1376</v>
      </c>
    </row>
    <row r="7342" spans="1:13" ht="14.25" hidden="1" customHeight="1" x14ac:dyDescent="0.25">
      <c r="A7342" s="4" t="s">
        <v>50970</v>
      </c>
      <c r="B7342" s="4" t="s">
        <v>13711</v>
      </c>
      <c r="C7342" s="4" t="s">
        <v>34825</v>
      </c>
      <c r="D7342" s="8">
        <v>3</v>
      </c>
      <c r="E7342" s="6">
        <f>_xlfn.XLOOKUP(C7342,Products!$A:$A,Products!$E:$E,0,0)</f>
        <v>1722.63</v>
      </c>
      <c r="F7342" s="6">
        <f t="shared" si="228"/>
        <v>5167.8900000000003</v>
      </c>
      <c r="G7342" s="6">
        <v>10.45</v>
      </c>
      <c r="H7342" s="6">
        <f t="shared" si="229"/>
        <v>-5157.4400000000005</v>
      </c>
      <c r="I7342" s="4" t="s">
        <v>38924</v>
      </c>
      <c r="J7342" s="2">
        <v>44555</v>
      </c>
      <c r="K7342" s="1" t="s">
        <v>50971</v>
      </c>
      <c r="L7342" s="1" t="s">
        <v>337</v>
      </c>
      <c r="M7342" s="1" t="s">
        <v>800</v>
      </c>
    </row>
    <row r="7343" spans="1:13" ht="14.25" hidden="1" customHeight="1" x14ac:dyDescent="0.25">
      <c r="A7343" s="4" t="s">
        <v>49153</v>
      </c>
      <c r="B7343" s="4" t="s">
        <v>2571</v>
      </c>
      <c r="C7343" s="4" t="s">
        <v>34900</v>
      </c>
      <c r="D7343" s="8">
        <v>1</v>
      </c>
      <c r="E7343" s="6">
        <f>_xlfn.XLOOKUP(C7343,Products!$A:$A,Products!$E:$E,0,0)</f>
        <v>228.17</v>
      </c>
      <c r="F7343" s="6">
        <f t="shared" si="228"/>
        <v>228.17</v>
      </c>
      <c r="G7343" s="6">
        <v>2861.82</v>
      </c>
      <c r="H7343" s="6">
        <f t="shared" si="229"/>
        <v>2633.65</v>
      </c>
      <c r="I7343" s="4" t="s">
        <v>38938</v>
      </c>
      <c r="J7343" s="2">
        <v>44054</v>
      </c>
      <c r="K7343" s="1" t="s">
        <v>49154</v>
      </c>
      <c r="L7343" s="1" t="s">
        <v>140</v>
      </c>
      <c r="M7343" s="1" t="s">
        <v>540</v>
      </c>
    </row>
    <row r="7344" spans="1:13" ht="14.25" hidden="1" customHeight="1" x14ac:dyDescent="0.25">
      <c r="A7344" s="4" t="s">
        <v>51218</v>
      </c>
      <c r="B7344" s="4" t="s">
        <v>17538</v>
      </c>
      <c r="C7344" s="4" t="s">
        <v>38560</v>
      </c>
      <c r="D7344" s="8">
        <v>3</v>
      </c>
      <c r="E7344" s="6">
        <f>_xlfn.XLOOKUP(C7344,Products!$A:$A,Products!$E:$E,0,0)</f>
        <v>976.45</v>
      </c>
      <c r="F7344" s="6">
        <f t="shared" si="228"/>
        <v>2929.3500000000004</v>
      </c>
      <c r="G7344" s="6">
        <v>2614.33</v>
      </c>
      <c r="H7344" s="6">
        <f t="shared" si="229"/>
        <v>-315.02000000000044</v>
      </c>
      <c r="I7344" s="4" t="s">
        <v>38938</v>
      </c>
      <c r="J7344" s="2">
        <v>44054</v>
      </c>
      <c r="K7344" s="1" t="s">
        <v>312</v>
      </c>
      <c r="L7344" s="1" t="s">
        <v>86</v>
      </c>
      <c r="M7344" s="1" t="s">
        <v>707</v>
      </c>
    </row>
    <row r="7345" spans="1:13" ht="14.25" hidden="1" customHeight="1" x14ac:dyDescent="0.25">
      <c r="A7345" s="4" t="s">
        <v>50976</v>
      </c>
      <c r="B7345" s="4" t="s">
        <v>16957</v>
      </c>
      <c r="C7345" s="4" t="s">
        <v>37980</v>
      </c>
      <c r="D7345" s="8">
        <v>4</v>
      </c>
      <c r="E7345" s="6">
        <f>_xlfn.XLOOKUP(C7345,Products!$A:$A,Products!$E:$E,0,0)</f>
        <v>449.79</v>
      </c>
      <c r="F7345" s="6">
        <f t="shared" si="228"/>
        <v>1799.16</v>
      </c>
      <c r="G7345" s="6">
        <v>2067.12</v>
      </c>
      <c r="H7345" s="6">
        <f t="shared" si="229"/>
        <v>267.95999999999981</v>
      </c>
      <c r="I7345" s="4" t="s">
        <v>38917</v>
      </c>
      <c r="J7345" s="2">
        <v>45117</v>
      </c>
      <c r="K7345" s="1" t="s">
        <v>50977</v>
      </c>
      <c r="L7345" s="1" t="s">
        <v>149</v>
      </c>
      <c r="M7345" s="1" t="s">
        <v>1512</v>
      </c>
    </row>
    <row r="7346" spans="1:13" ht="14.25" hidden="1" customHeight="1" x14ac:dyDescent="0.25">
      <c r="A7346" s="4" t="s">
        <v>50978</v>
      </c>
      <c r="B7346" s="4" t="s">
        <v>14103</v>
      </c>
      <c r="C7346" s="4" t="s">
        <v>35447</v>
      </c>
      <c r="D7346" s="8">
        <v>3</v>
      </c>
      <c r="E7346" s="6">
        <f>_xlfn.XLOOKUP(C7346,Products!$A:$A,Products!$E:$E,0,0)</f>
        <v>917.59</v>
      </c>
      <c r="F7346" s="6">
        <f t="shared" si="228"/>
        <v>2752.77</v>
      </c>
      <c r="G7346" s="6">
        <v>732.33</v>
      </c>
      <c r="H7346" s="6">
        <f t="shared" si="229"/>
        <v>-2020.44</v>
      </c>
      <c r="I7346" s="4" t="s">
        <v>38919</v>
      </c>
      <c r="J7346" s="2">
        <v>45338</v>
      </c>
      <c r="K7346" s="1" t="s">
        <v>11851</v>
      </c>
      <c r="L7346" s="1" t="s">
        <v>176</v>
      </c>
      <c r="M7346" s="1" t="s">
        <v>667</v>
      </c>
    </row>
    <row r="7347" spans="1:13" ht="14.25" hidden="1" customHeight="1" x14ac:dyDescent="0.25">
      <c r="A7347" s="4" t="s">
        <v>50979</v>
      </c>
      <c r="B7347" s="4" t="s">
        <v>17332</v>
      </c>
      <c r="C7347" s="4" t="s">
        <v>38024</v>
      </c>
      <c r="D7347" s="8">
        <v>5</v>
      </c>
      <c r="E7347" s="6">
        <f>_xlfn.XLOOKUP(C7347,Products!$A:$A,Products!$E:$E,0,0)</f>
        <v>288.52999999999997</v>
      </c>
      <c r="F7347" s="6">
        <f t="shared" si="228"/>
        <v>1442.6499999999999</v>
      </c>
      <c r="G7347" s="6">
        <v>665.29</v>
      </c>
      <c r="H7347" s="6">
        <f t="shared" si="229"/>
        <v>-777.3599999999999</v>
      </c>
      <c r="I7347" s="4" t="s">
        <v>38919</v>
      </c>
      <c r="J7347" s="2">
        <v>45345</v>
      </c>
      <c r="K7347" s="1" t="s">
        <v>50980</v>
      </c>
      <c r="L7347" s="1" t="s">
        <v>924</v>
      </c>
      <c r="M7347" s="1" t="s">
        <v>1326</v>
      </c>
    </row>
    <row r="7348" spans="1:13" ht="14.25" customHeight="1" x14ac:dyDescent="0.25">
      <c r="A7348" s="4" t="s">
        <v>52943</v>
      </c>
      <c r="B7348" s="4" t="s">
        <v>20655</v>
      </c>
      <c r="C7348" s="4" t="s">
        <v>35452</v>
      </c>
      <c r="D7348" s="8">
        <v>1</v>
      </c>
      <c r="E7348" s="17">
        <f>_xlfn.XLOOKUP(C7348,Products!$A:$A,Products!$E:$E,0,0)</f>
        <v>1925.65</v>
      </c>
      <c r="F7348" s="6">
        <f t="shared" si="228"/>
        <v>1925.65</v>
      </c>
      <c r="G7348" s="6">
        <v>2601.9699999999998</v>
      </c>
      <c r="H7348" s="6">
        <f t="shared" si="229"/>
        <v>676.31999999999971</v>
      </c>
      <c r="I7348" s="4" t="s">
        <v>38930</v>
      </c>
      <c r="J7348" s="2">
        <v>45703</v>
      </c>
      <c r="K7348" s="1" t="s">
        <v>52944</v>
      </c>
      <c r="L7348" s="1" t="s">
        <v>149</v>
      </c>
      <c r="M7348" s="1" t="s">
        <v>800</v>
      </c>
    </row>
    <row r="7349" spans="1:13" ht="14.25" hidden="1" customHeight="1" x14ac:dyDescent="0.25">
      <c r="A7349" s="4" t="s">
        <v>50983</v>
      </c>
      <c r="B7349" s="4" t="s">
        <v>15858</v>
      </c>
      <c r="C7349" s="4" t="s">
        <v>35647</v>
      </c>
      <c r="D7349" s="8">
        <v>2</v>
      </c>
      <c r="E7349" s="6">
        <f>_xlfn.XLOOKUP(C7349,Products!$A:$A,Products!$E:$E,0,0)</f>
        <v>287.10000000000002</v>
      </c>
      <c r="F7349" s="6">
        <f t="shared" si="228"/>
        <v>574.20000000000005</v>
      </c>
      <c r="G7349" s="6">
        <v>1474.71</v>
      </c>
      <c r="H7349" s="6">
        <f t="shared" si="229"/>
        <v>900.51</v>
      </c>
      <c r="I7349" s="4" t="s">
        <v>38919</v>
      </c>
      <c r="J7349" s="2">
        <v>44367</v>
      </c>
      <c r="K7349" s="1" t="s">
        <v>14691</v>
      </c>
      <c r="L7349" s="1" t="s">
        <v>194</v>
      </c>
      <c r="M7349" s="1" t="s">
        <v>6310</v>
      </c>
    </row>
    <row r="7350" spans="1:13" ht="14.25" hidden="1" customHeight="1" x14ac:dyDescent="0.25">
      <c r="A7350" s="4" t="s">
        <v>52581</v>
      </c>
      <c r="B7350" s="4" t="s">
        <v>26056</v>
      </c>
      <c r="C7350" s="4" t="s">
        <v>38033</v>
      </c>
      <c r="D7350" s="8">
        <v>5</v>
      </c>
      <c r="E7350" s="6">
        <f>_xlfn.XLOOKUP(C7350,Products!$A:$A,Products!$E:$E,0,0)</f>
        <v>263.41000000000003</v>
      </c>
      <c r="F7350" s="6">
        <f t="shared" si="228"/>
        <v>1317.0500000000002</v>
      </c>
      <c r="G7350" s="6">
        <v>1224.9000000000001</v>
      </c>
      <c r="H7350" s="6">
        <f t="shared" si="229"/>
        <v>-92.150000000000091</v>
      </c>
      <c r="I7350" s="4" t="s">
        <v>38930</v>
      </c>
      <c r="J7350" s="2">
        <v>44054</v>
      </c>
      <c r="K7350" s="1" t="s">
        <v>52582</v>
      </c>
      <c r="L7350" s="1" t="s">
        <v>34</v>
      </c>
      <c r="M7350" s="1" t="s">
        <v>452</v>
      </c>
    </row>
    <row r="7351" spans="1:13" ht="14.25" hidden="1" customHeight="1" x14ac:dyDescent="0.25">
      <c r="A7351" s="4" t="s">
        <v>50986</v>
      </c>
      <c r="B7351" s="4" t="s">
        <v>15291</v>
      </c>
      <c r="C7351" s="4" t="s">
        <v>37931</v>
      </c>
      <c r="D7351" s="8">
        <v>2</v>
      </c>
      <c r="E7351" s="6">
        <f>_xlfn.XLOOKUP(C7351,Products!$A:$A,Products!$E:$E,0,0)</f>
        <v>541.48</v>
      </c>
      <c r="F7351" s="6">
        <f t="shared" si="228"/>
        <v>1082.96</v>
      </c>
      <c r="G7351" s="6">
        <v>2868.47</v>
      </c>
      <c r="H7351" s="6">
        <f t="shared" si="229"/>
        <v>1785.5099999999998</v>
      </c>
      <c r="I7351" s="4" t="s">
        <v>38938</v>
      </c>
      <c r="J7351" s="2">
        <v>45466</v>
      </c>
      <c r="K7351" s="1" t="s">
        <v>50987</v>
      </c>
      <c r="L7351" s="1" t="s">
        <v>237</v>
      </c>
      <c r="M7351" s="1" t="s">
        <v>619</v>
      </c>
    </row>
    <row r="7352" spans="1:13" ht="14.25" hidden="1" customHeight="1" x14ac:dyDescent="0.25">
      <c r="A7352" s="4" t="s">
        <v>50988</v>
      </c>
      <c r="B7352" s="4" t="s">
        <v>20533</v>
      </c>
      <c r="C7352" s="4" t="s">
        <v>36299</v>
      </c>
      <c r="D7352" s="8">
        <v>5</v>
      </c>
      <c r="E7352" s="6">
        <f>_xlfn.XLOOKUP(C7352,Products!$A:$A,Products!$E:$E,0,0)</f>
        <v>690.01</v>
      </c>
      <c r="F7352" s="6">
        <f t="shared" si="228"/>
        <v>3450.05</v>
      </c>
      <c r="G7352" s="6">
        <v>1677.28</v>
      </c>
      <c r="H7352" s="6">
        <f t="shared" si="229"/>
        <v>-1772.7700000000002</v>
      </c>
      <c r="I7352" s="4" t="s">
        <v>38917</v>
      </c>
      <c r="J7352" s="2">
        <v>44981</v>
      </c>
      <c r="K7352" s="1" t="s">
        <v>50989</v>
      </c>
      <c r="L7352" s="1" t="s">
        <v>254</v>
      </c>
      <c r="M7352" s="1" t="s">
        <v>3183</v>
      </c>
    </row>
    <row r="7353" spans="1:13" ht="14.25" hidden="1" customHeight="1" x14ac:dyDescent="0.25">
      <c r="A7353" s="4" t="s">
        <v>57481</v>
      </c>
      <c r="B7353" s="4" t="s">
        <v>7891</v>
      </c>
      <c r="C7353" s="4" t="s">
        <v>36703</v>
      </c>
      <c r="D7353" s="8">
        <v>5</v>
      </c>
      <c r="E7353" s="6">
        <f>_xlfn.XLOOKUP(C7353,Products!$A:$A,Products!$E:$E,0,0)</f>
        <v>47.42</v>
      </c>
      <c r="F7353" s="6">
        <f t="shared" si="228"/>
        <v>237.10000000000002</v>
      </c>
      <c r="G7353" s="6">
        <v>179</v>
      </c>
      <c r="H7353" s="6">
        <f t="shared" si="229"/>
        <v>-58.100000000000023</v>
      </c>
      <c r="I7353" s="4" t="s">
        <v>38919</v>
      </c>
      <c r="J7353" s="2">
        <v>44054</v>
      </c>
      <c r="K7353" s="1" t="s">
        <v>57482</v>
      </c>
      <c r="L7353" s="1" t="s">
        <v>337</v>
      </c>
      <c r="M7353" s="1" t="s">
        <v>933</v>
      </c>
    </row>
    <row r="7354" spans="1:13" ht="14.25" hidden="1" customHeight="1" x14ac:dyDescent="0.25">
      <c r="A7354" s="4" t="s">
        <v>50992</v>
      </c>
      <c r="B7354" s="4" t="s">
        <v>9266</v>
      </c>
      <c r="C7354" s="4" t="s">
        <v>36490</v>
      </c>
      <c r="D7354" s="8">
        <v>5</v>
      </c>
      <c r="E7354" s="6">
        <f>_xlfn.XLOOKUP(C7354,Products!$A:$A,Products!$E:$E,0,0)</f>
        <v>35.54</v>
      </c>
      <c r="F7354" s="6">
        <f t="shared" si="228"/>
        <v>177.7</v>
      </c>
      <c r="G7354" s="6">
        <v>4848.93</v>
      </c>
      <c r="H7354" s="6">
        <f t="shared" si="229"/>
        <v>4671.2300000000005</v>
      </c>
      <c r="I7354" s="4" t="s">
        <v>38919</v>
      </c>
      <c r="J7354" s="2">
        <v>44486</v>
      </c>
      <c r="K7354" s="1" t="s">
        <v>50993</v>
      </c>
      <c r="L7354" s="1" t="s">
        <v>228</v>
      </c>
      <c r="M7354" s="1" t="s">
        <v>2208</v>
      </c>
    </row>
    <row r="7355" spans="1:13" ht="14.25" hidden="1" customHeight="1" x14ac:dyDescent="0.25">
      <c r="A7355" s="4" t="s">
        <v>50994</v>
      </c>
      <c r="B7355" s="4" t="s">
        <v>2501</v>
      </c>
      <c r="C7355" s="4" t="s">
        <v>34998</v>
      </c>
      <c r="D7355" s="8">
        <v>4</v>
      </c>
      <c r="E7355" s="6">
        <f>_xlfn.XLOOKUP(C7355,Products!$A:$A,Products!$E:$E,0,0)</f>
        <v>739.46</v>
      </c>
      <c r="F7355" s="6">
        <f t="shared" si="228"/>
        <v>2957.84</v>
      </c>
      <c r="G7355" s="6">
        <v>3021.39</v>
      </c>
      <c r="H7355" s="6">
        <f t="shared" si="229"/>
        <v>63.549999999999727</v>
      </c>
      <c r="I7355" s="4" t="s">
        <v>38919</v>
      </c>
      <c r="J7355" s="2">
        <v>44517</v>
      </c>
      <c r="K7355" s="1" t="s">
        <v>36293</v>
      </c>
      <c r="L7355" s="1" t="s">
        <v>531</v>
      </c>
      <c r="M7355" s="1" t="s">
        <v>3960</v>
      </c>
    </row>
    <row r="7356" spans="1:13" ht="14.25" customHeight="1" x14ac:dyDescent="0.25">
      <c r="A7356" s="4" t="s">
        <v>54916</v>
      </c>
      <c r="B7356" s="4" t="s">
        <v>25075</v>
      </c>
      <c r="C7356" s="4" t="s">
        <v>37694</v>
      </c>
      <c r="D7356" s="8">
        <v>3</v>
      </c>
      <c r="E7356" s="17">
        <f>_xlfn.XLOOKUP(C7356,Products!$A:$A,Products!$E:$E,0,0)</f>
        <v>166.78</v>
      </c>
      <c r="F7356" s="6">
        <f t="shared" si="228"/>
        <v>500.34000000000003</v>
      </c>
      <c r="G7356" s="6">
        <v>1497.86</v>
      </c>
      <c r="H7356" s="6">
        <f t="shared" si="229"/>
        <v>997.51999999999987</v>
      </c>
      <c r="I7356" s="4" t="s">
        <v>38930</v>
      </c>
      <c r="J7356" s="2">
        <v>45703</v>
      </c>
      <c r="K7356" s="1" t="s">
        <v>23920</v>
      </c>
      <c r="L7356" s="1" t="s">
        <v>1189</v>
      </c>
      <c r="M7356" s="1" t="s">
        <v>3622</v>
      </c>
    </row>
    <row r="7357" spans="1:13" ht="14.25" hidden="1" customHeight="1" x14ac:dyDescent="0.25">
      <c r="A7357" s="4" t="s">
        <v>50997</v>
      </c>
      <c r="B7357" s="4" t="s">
        <v>16576</v>
      </c>
      <c r="C7357" s="4" t="s">
        <v>35314</v>
      </c>
      <c r="D7357" s="8">
        <v>2</v>
      </c>
      <c r="E7357" s="6">
        <f>_xlfn.XLOOKUP(C7357,Products!$A:$A,Products!$E:$E,0,0)</f>
        <v>1480.55</v>
      </c>
      <c r="F7357" s="6">
        <f t="shared" si="228"/>
        <v>2961.1</v>
      </c>
      <c r="G7357" s="6">
        <v>4975.07</v>
      </c>
      <c r="H7357" s="6">
        <f t="shared" si="229"/>
        <v>2013.9699999999998</v>
      </c>
      <c r="I7357" s="4" t="s">
        <v>38917</v>
      </c>
      <c r="J7357" s="2">
        <v>44599</v>
      </c>
      <c r="K7357" s="1" t="s">
        <v>47980</v>
      </c>
      <c r="L7357" s="1" t="s">
        <v>587</v>
      </c>
      <c r="M7357" s="1" t="s">
        <v>1465</v>
      </c>
    </row>
    <row r="7358" spans="1:13" ht="14.25" hidden="1" customHeight="1" x14ac:dyDescent="0.25">
      <c r="A7358" s="4" t="s">
        <v>50998</v>
      </c>
      <c r="B7358" s="4" t="s">
        <v>31531</v>
      </c>
      <c r="C7358" s="4" t="s">
        <v>36582</v>
      </c>
      <c r="D7358" s="8">
        <v>3</v>
      </c>
      <c r="E7358" s="6">
        <f>_xlfn.XLOOKUP(C7358,Products!$A:$A,Products!$E:$E,0,0)</f>
        <v>19.27</v>
      </c>
      <c r="F7358" s="6">
        <f t="shared" si="228"/>
        <v>57.81</v>
      </c>
      <c r="G7358" s="6">
        <v>78.47</v>
      </c>
      <c r="H7358" s="6">
        <f t="shared" si="229"/>
        <v>20.659999999999997</v>
      </c>
      <c r="I7358" s="4" t="s">
        <v>38924</v>
      </c>
      <c r="J7358" s="2">
        <v>45025</v>
      </c>
      <c r="K7358" s="1" t="s">
        <v>50999</v>
      </c>
      <c r="L7358" s="1" t="s">
        <v>610</v>
      </c>
      <c r="M7358" s="1" t="s">
        <v>4003</v>
      </c>
    </row>
    <row r="7359" spans="1:13" ht="14.25" hidden="1" customHeight="1" x14ac:dyDescent="0.25">
      <c r="A7359" s="4" t="s">
        <v>51000</v>
      </c>
      <c r="B7359" s="4" t="s">
        <v>2644</v>
      </c>
      <c r="C7359" s="4" t="s">
        <v>34723</v>
      </c>
      <c r="D7359" s="8">
        <v>3</v>
      </c>
      <c r="E7359" s="6">
        <f>_xlfn.XLOOKUP(C7359,Products!$A:$A,Products!$E:$E,0,0)</f>
        <v>11.17</v>
      </c>
      <c r="F7359" s="6">
        <f t="shared" si="228"/>
        <v>33.51</v>
      </c>
      <c r="G7359" s="6">
        <v>3760.73</v>
      </c>
      <c r="H7359" s="6">
        <f t="shared" si="229"/>
        <v>3727.22</v>
      </c>
      <c r="I7359" s="4" t="s">
        <v>38919</v>
      </c>
      <c r="J7359" s="2">
        <v>45356</v>
      </c>
      <c r="K7359" s="1" t="s">
        <v>51001</v>
      </c>
      <c r="L7359" s="1" t="s">
        <v>1416</v>
      </c>
      <c r="M7359" s="1" t="s">
        <v>995</v>
      </c>
    </row>
    <row r="7360" spans="1:13" ht="14.25" hidden="1" customHeight="1" x14ac:dyDescent="0.25">
      <c r="A7360" s="4" t="s">
        <v>51002</v>
      </c>
      <c r="B7360" s="4" t="s">
        <v>20159</v>
      </c>
      <c r="C7360" s="4" t="s">
        <v>37458</v>
      </c>
      <c r="D7360" s="8">
        <v>3</v>
      </c>
      <c r="E7360" s="6">
        <f>_xlfn.XLOOKUP(C7360,Products!$A:$A,Products!$E:$E,0,0)</f>
        <v>1467.41</v>
      </c>
      <c r="F7360" s="6">
        <f t="shared" si="228"/>
        <v>4402.2300000000005</v>
      </c>
      <c r="G7360" s="6">
        <v>1303.92</v>
      </c>
      <c r="H7360" s="6">
        <f t="shared" si="229"/>
        <v>-3098.3100000000004</v>
      </c>
      <c r="I7360" s="4" t="s">
        <v>38938</v>
      </c>
      <c r="J7360" s="2">
        <v>45306</v>
      </c>
      <c r="K7360" s="1" t="s">
        <v>51003</v>
      </c>
      <c r="L7360" s="1" t="s">
        <v>140</v>
      </c>
      <c r="M7360" s="1" t="s">
        <v>1481</v>
      </c>
    </row>
    <row r="7361" spans="1:13" ht="14.25" hidden="1" customHeight="1" x14ac:dyDescent="0.25">
      <c r="A7361" s="4" t="s">
        <v>51004</v>
      </c>
      <c r="B7361" s="4" t="s">
        <v>14377</v>
      </c>
      <c r="C7361" s="4" t="s">
        <v>35695</v>
      </c>
      <c r="D7361" s="8">
        <v>5</v>
      </c>
      <c r="E7361" s="6">
        <f>_xlfn.XLOOKUP(C7361,Products!$A:$A,Products!$E:$E,0,0)</f>
        <v>527.91999999999996</v>
      </c>
      <c r="F7361" s="6">
        <f t="shared" si="228"/>
        <v>2639.6</v>
      </c>
      <c r="G7361" s="6">
        <v>3352.7</v>
      </c>
      <c r="H7361" s="6">
        <f t="shared" si="229"/>
        <v>713.09999999999991</v>
      </c>
      <c r="I7361" s="4" t="s">
        <v>38924</v>
      </c>
      <c r="J7361" s="2">
        <v>45613</v>
      </c>
      <c r="K7361" s="1" t="s">
        <v>6218</v>
      </c>
      <c r="L7361" s="1" t="s">
        <v>219</v>
      </c>
      <c r="M7361" s="1" t="s">
        <v>338</v>
      </c>
    </row>
    <row r="7362" spans="1:13" ht="14.25" hidden="1" customHeight="1" x14ac:dyDescent="0.25">
      <c r="A7362" s="4" t="s">
        <v>51005</v>
      </c>
      <c r="B7362" s="4" t="s">
        <v>14260</v>
      </c>
      <c r="C7362" s="4" t="s">
        <v>34417</v>
      </c>
      <c r="D7362" s="8">
        <v>2</v>
      </c>
      <c r="E7362" s="6">
        <f>_xlfn.XLOOKUP(C7362,Products!$A:$A,Products!$E:$E,0,0)</f>
        <v>1985.8</v>
      </c>
      <c r="F7362" s="6">
        <f t="shared" ref="F7362:F7425" si="230">E7362*D7362</f>
        <v>3971.6</v>
      </c>
      <c r="G7362" s="6">
        <v>1976.2</v>
      </c>
      <c r="H7362" s="6">
        <f t="shared" ref="H7362:H7425" si="231">G7362-F7362</f>
        <v>-1995.3999999999999</v>
      </c>
      <c r="I7362" s="4" t="s">
        <v>38924</v>
      </c>
      <c r="J7362" s="2">
        <v>45186</v>
      </c>
      <c r="K7362" s="1" t="s">
        <v>51006</v>
      </c>
      <c r="L7362" s="1" t="s">
        <v>16</v>
      </c>
      <c r="M7362" s="1" t="s">
        <v>595</v>
      </c>
    </row>
    <row r="7363" spans="1:13" ht="14.25" hidden="1" customHeight="1" x14ac:dyDescent="0.25">
      <c r="A7363" s="4" t="s">
        <v>51007</v>
      </c>
      <c r="B7363" s="4" t="s">
        <v>6136</v>
      </c>
      <c r="C7363" s="4" t="s">
        <v>36742</v>
      </c>
      <c r="D7363" s="8">
        <v>2</v>
      </c>
      <c r="E7363" s="6">
        <f>_xlfn.XLOOKUP(C7363,Products!$A:$A,Products!$E:$E,0,0)</f>
        <v>169.81</v>
      </c>
      <c r="F7363" s="6">
        <f t="shared" si="230"/>
        <v>339.62</v>
      </c>
      <c r="G7363" s="6">
        <v>3740.12</v>
      </c>
      <c r="H7363" s="6">
        <f t="shared" si="231"/>
        <v>3400.5</v>
      </c>
      <c r="I7363" s="4" t="s">
        <v>38917</v>
      </c>
      <c r="J7363" s="2">
        <v>44811</v>
      </c>
      <c r="K7363" s="1" t="s">
        <v>12952</v>
      </c>
      <c r="L7363" s="1" t="s">
        <v>246</v>
      </c>
      <c r="M7363" s="1" t="s">
        <v>1674</v>
      </c>
    </row>
    <row r="7364" spans="1:13" ht="14.25" hidden="1" customHeight="1" x14ac:dyDescent="0.25">
      <c r="A7364" s="4" t="s">
        <v>51008</v>
      </c>
      <c r="B7364" s="4" t="s">
        <v>30146</v>
      </c>
      <c r="C7364" s="4" t="s">
        <v>35188</v>
      </c>
      <c r="D7364" s="8">
        <v>1</v>
      </c>
      <c r="E7364" s="6">
        <f>_xlfn.XLOOKUP(C7364,Products!$A:$A,Products!$E:$E,0,0)</f>
        <v>92.51</v>
      </c>
      <c r="F7364" s="6">
        <f t="shared" si="230"/>
        <v>92.51</v>
      </c>
      <c r="G7364" s="6">
        <v>4837.62</v>
      </c>
      <c r="H7364" s="6">
        <f t="shared" si="231"/>
        <v>4745.1099999999997</v>
      </c>
      <c r="I7364" s="4" t="s">
        <v>38930</v>
      </c>
      <c r="J7364" s="2">
        <v>44949</v>
      </c>
      <c r="K7364" s="1" t="s">
        <v>4488</v>
      </c>
      <c r="L7364" s="1" t="s">
        <v>1408</v>
      </c>
      <c r="M7364" s="1" t="s">
        <v>1971</v>
      </c>
    </row>
    <row r="7365" spans="1:13" ht="14.25" hidden="1" customHeight="1" x14ac:dyDescent="0.25">
      <c r="A7365" s="4" t="s">
        <v>51009</v>
      </c>
      <c r="B7365" s="4" t="s">
        <v>21342</v>
      </c>
      <c r="C7365" s="4" t="s">
        <v>38311</v>
      </c>
      <c r="D7365" s="8">
        <v>3</v>
      </c>
      <c r="E7365" s="6">
        <f>_xlfn.XLOOKUP(C7365,Products!$A:$A,Products!$E:$E,0,0)</f>
        <v>408.75</v>
      </c>
      <c r="F7365" s="6">
        <f t="shared" si="230"/>
        <v>1226.25</v>
      </c>
      <c r="G7365" s="6">
        <v>3969.13</v>
      </c>
      <c r="H7365" s="6">
        <f t="shared" si="231"/>
        <v>2742.88</v>
      </c>
      <c r="I7365" s="4" t="s">
        <v>38938</v>
      </c>
      <c r="J7365" s="2">
        <v>45066</v>
      </c>
      <c r="K7365" s="1" t="s">
        <v>51010</v>
      </c>
      <c r="L7365" s="1" t="s">
        <v>587</v>
      </c>
      <c r="M7365" s="1" t="s">
        <v>1674</v>
      </c>
    </row>
    <row r="7366" spans="1:13" ht="14.25" hidden="1" customHeight="1" x14ac:dyDescent="0.25">
      <c r="A7366" s="4" t="s">
        <v>51011</v>
      </c>
      <c r="B7366" s="4" t="s">
        <v>16917</v>
      </c>
      <c r="C7366" s="4" t="s">
        <v>36957</v>
      </c>
      <c r="D7366" s="8">
        <v>4</v>
      </c>
      <c r="E7366" s="6">
        <f>_xlfn.XLOOKUP(C7366,Products!$A:$A,Products!$E:$E,0,0)</f>
        <v>232.37</v>
      </c>
      <c r="F7366" s="6">
        <f t="shared" si="230"/>
        <v>929.48</v>
      </c>
      <c r="G7366" s="6">
        <v>1541.95</v>
      </c>
      <c r="H7366" s="6">
        <f t="shared" si="231"/>
        <v>612.47</v>
      </c>
      <c r="I7366" s="4" t="s">
        <v>38924</v>
      </c>
      <c r="J7366" s="2">
        <v>45565</v>
      </c>
      <c r="K7366" s="1" t="s">
        <v>40379</v>
      </c>
      <c r="L7366" s="1" t="s">
        <v>95</v>
      </c>
      <c r="M7366" s="1" t="s">
        <v>1704</v>
      </c>
    </row>
    <row r="7367" spans="1:13" ht="14.25" hidden="1" customHeight="1" x14ac:dyDescent="0.25">
      <c r="A7367" s="4" t="s">
        <v>51012</v>
      </c>
      <c r="B7367" s="4" t="s">
        <v>14034</v>
      </c>
      <c r="C7367" s="4" t="s">
        <v>37661</v>
      </c>
      <c r="D7367" s="8">
        <v>2</v>
      </c>
      <c r="E7367" s="6">
        <f>_xlfn.XLOOKUP(C7367,Products!$A:$A,Products!$E:$E,0,0)</f>
        <v>1011.85</v>
      </c>
      <c r="F7367" s="6">
        <f t="shared" si="230"/>
        <v>2023.7</v>
      </c>
      <c r="G7367" s="6">
        <v>2109.4299999999998</v>
      </c>
      <c r="H7367" s="6">
        <f t="shared" si="231"/>
        <v>85.729999999999791</v>
      </c>
      <c r="I7367" s="4" t="s">
        <v>38919</v>
      </c>
      <c r="J7367" s="2">
        <v>45320</v>
      </c>
      <c r="K7367" s="1" t="s">
        <v>46961</v>
      </c>
      <c r="L7367" s="1" t="s">
        <v>51</v>
      </c>
      <c r="M7367" s="1" t="s">
        <v>746</v>
      </c>
    </row>
    <row r="7368" spans="1:13" ht="14.25" hidden="1" customHeight="1" x14ac:dyDescent="0.25">
      <c r="A7368" s="4" t="s">
        <v>51013</v>
      </c>
      <c r="B7368" s="4" t="s">
        <v>27703</v>
      </c>
      <c r="C7368" s="4" t="s">
        <v>36242</v>
      </c>
      <c r="D7368" s="8">
        <v>2</v>
      </c>
      <c r="E7368" s="6">
        <f>_xlfn.XLOOKUP(C7368,Products!$A:$A,Products!$E:$E,0,0)</f>
        <v>1550.52</v>
      </c>
      <c r="F7368" s="6">
        <f t="shared" si="230"/>
        <v>3101.04</v>
      </c>
      <c r="G7368" s="6">
        <v>832.36</v>
      </c>
      <c r="H7368" s="6">
        <f t="shared" si="231"/>
        <v>-2268.6799999999998</v>
      </c>
      <c r="I7368" s="4" t="s">
        <v>38917</v>
      </c>
      <c r="J7368" s="2">
        <v>45598</v>
      </c>
      <c r="K7368" s="1" t="s">
        <v>6917</v>
      </c>
      <c r="L7368" s="1" t="s">
        <v>682</v>
      </c>
      <c r="M7368" s="1" t="s">
        <v>427</v>
      </c>
    </row>
    <row r="7369" spans="1:13" ht="14.25" hidden="1" customHeight="1" x14ac:dyDescent="0.25">
      <c r="A7369" s="4" t="s">
        <v>51014</v>
      </c>
      <c r="B7369" s="4" t="s">
        <v>30178</v>
      </c>
      <c r="C7369" s="4" t="s">
        <v>38766</v>
      </c>
      <c r="D7369" s="8">
        <v>5</v>
      </c>
      <c r="E7369" s="6">
        <f>_xlfn.XLOOKUP(C7369,Products!$A:$A,Products!$E:$E,0,0)</f>
        <v>124.22</v>
      </c>
      <c r="F7369" s="6">
        <f t="shared" si="230"/>
        <v>621.1</v>
      </c>
      <c r="G7369" s="6">
        <v>452.95</v>
      </c>
      <c r="H7369" s="6">
        <f t="shared" si="231"/>
        <v>-168.15000000000003</v>
      </c>
      <c r="I7369" s="4" t="s">
        <v>38917</v>
      </c>
      <c r="J7369" s="2">
        <v>44546</v>
      </c>
      <c r="K7369" s="1" t="s">
        <v>51015</v>
      </c>
      <c r="L7369" s="1" t="s">
        <v>16</v>
      </c>
      <c r="M7369" s="1" t="s">
        <v>1376</v>
      </c>
    </row>
    <row r="7370" spans="1:13" ht="14.25" hidden="1" customHeight="1" x14ac:dyDescent="0.25">
      <c r="A7370" s="4" t="s">
        <v>51016</v>
      </c>
      <c r="B7370" s="4" t="s">
        <v>10821</v>
      </c>
      <c r="C7370" s="4" t="s">
        <v>36210</v>
      </c>
      <c r="D7370" s="8">
        <v>4</v>
      </c>
      <c r="E7370" s="6">
        <f>_xlfn.XLOOKUP(C7370,Products!$A:$A,Products!$E:$E,0,0)</f>
        <v>1335.05</v>
      </c>
      <c r="F7370" s="6">
        <f t="shared" si="230"/>
        <v>5340.2</v>
      </c>
      <c r="G7370" s="6">
        <v>1806.93</v>
      </c>
      <c r="H7370" s="6">
        <f t="shared" si="231"/>
        <v>-3533.2699999999995</v>
      </c>
      <c r="I7370" s="4" t="s">
        <v>38930</v>
      </c>
      <c r="J7370" s="2">
        <v>44900</v>
      </c>
      <c r="K7370" s="1" t="s">
        <v>24980</v>
      </c>
      <c r="L7370" s="1" t="s">
        <v>426</v>
      </c>
      <c r="M7370" s="1" t="s">
        <v>1674</v>
      </c>
    </row>
    <row r="7371" spans="1:13" ht="14.25" hidden="1" customHeight="1" x14ac:dyDescent="0.25">
      <c r="A7371" s="4" t="s">
        <v>51017</v>
      </c>
      <c r="B7371" s="4" t="s">
        <v>24116</v>
      </c>
      <c r="C7371" s="4" t="s">
        <v>35457</v>
      </c>
      <c r="D7371" s="8">
        <v>5</v>
      </c>
      <c r="E7371" s="6">
        <f>_xlfn.XLOOKUP(C7371,Products!$A:$A,Products!$E:$E,0,0)</f>
        <v>745.13</v>
      </c>
      <c r="F7371" s="6">
        <f t="shared" si="230"/>
        <v>3725.65</v>
      </c>
      <c r="G7371" s="6">
        <v>935.48</v>
      </c>
      <c r="H7371" s="6">
        <f t="shared" si="231"/>
        <v>-2790.17</v>
      </c>
      <c r="I7371" s="4" t="s">
        <v>38919</v>
      </c>
      <c r="J7371" s="2">
        <v>45001</v>
      </c>
      <c r="K7371" s="1" t="s">
        <v>51018</v>
      </c>
      <c r="L7371" s="1" t="s">
        <v>104</v>
      </c>
      <c r="M7371" s="1" t="s">
        <v>2779</v>
      </c>
    </row>
    <row r="7372" spans="1:13" ht="14.25" hidden="1" customHeight="1" x14ac:dyDescent="0.25">
      <c r="A7372" s="4" t="s">
        <v>39026</v>
      </c>
      <c r="B7372" s="4" t="s">
        <v>21302</v>
      </c>
      <c r="C7372" s="4" t="s">
        <v>36427</v>
      </c>
      <c r="D7372" s="8">
        <v>1</v>
      </c>
      <c r="E7372" s="6">
        <f>_xlfn.XLOOKUP(C7372,Products!$A:$A,Products!$E:$E,0,0)</f>
        <v>1818.17</v>
      </c>
      <c r="F7372" s="6">
        <f t="shared" si="230"/>
        <v>1818.17</v>
      </c>
      <c r="G7372" s="6">
        <v>1044.72</v>
      </c>
      <c r="H7372" s="6">
        <f t="shared" si="231"/>
        <v>-773.45</v>
      </c>
      <c r="I7372" s="4" t="s">
        <v>38919</v>
      </c>
      <c r="J7372" s="2">
        <v>44055</v>
      </c>
      <c r="K7372" s="1" t="s">
        <v>12952</v>
      </c>
      <c r="L7372" s="1" t="s">
        <v>1189</v>
      </c>
      <c r="M7372" s="1" t="s">
        <v>1085</v>
      </c>
    </row>
    <row r="7373" spans="1:13" ht="14.25" hidden="1" customHeight="1" x14ac:dyDescent="0.25">
      <c r="A7373" s="4" t="s">
        <v>41077</v>
      </c>
      <c r="B7373" s="4" t="s">
        <v>25028</v>
      </c>
      <c r="C7373" s="4" t="s">
        <v>38640</v>
      </c>
      <c r="D7373" s="8">
        <v>2</v>
      </c>
      <c r="E7373" s="6">
        <f>_xlfn.XLOOKUP(C7373,Products!$A:$A,Products!$E:$E,0,0)</f>
        <v>1736.85</v>
      </c>
      <c r="F7373" s="6">
        <f t="shared" si="230"/>
        <v>3473.7</v>
      </c>
      <c r="G7373" s="6">
        <v>3043.86</v>
      </c>
      <c r="H7373" s="6">
        <f t="shared" si="231"/>
        <v>-429.83999999999969</v>
      </c>
      <c r="I7373" s="4" t="s">
        <v>38919</v>
      </c>
      <c r="J7373" s="2">
        <v>44055</v>
      </c>
      <c r="K7373" s="1" t="s">
        <v>23907</v>
      </c>
      <c r="L7373" s="1" t="s">
        <v>95</v>
      </c>
      <c r="M7373" s="1" t="s">
        <v>493</v>
      </c>
    </row>
    <row r="7374" spans="1:13" ht="14.25" hidden="1" customHeight="1" x14ac:dyDescent="0.25">
      <c r="A7374" s="4" t="s">
        <v>51023</v>
      </c>
      <c r="B7374" s="4" t="s">
        <v>31737</v>
      </c>
      <c r="C7374" s="4" t="s">
        <v>38860</v>
      </c>
      <c r="D7374" s="8">
        <v>4</v>
      </c>
      <c r="E7374" s="6">
        <f>_xlfn.XLOOKUP(C7374,Products!$A:$A,Products!$E:$E,0,0)</f>
        <v>1973.74</v>
      </c>
      <c r="F7374" s="6">
        <f t="shared" si="230"/>
        <v>7894.96</v>
      </c>
      <c r="G7374" s="6">
        <v>1450.64</v>
      </c>
      <c r="H7374" s="6">
        <f t="shared" si="231"/>
        <v>-6444.32</v>
      </c>
      <c r="I7374" s="4" t="s">
        <v>38930</v>
      </c>
      <c r="J7374" s="2">
        <v>44691</v>
      </c>
      <c r="K7374" s="1" t="s">
        <v>51024</v>
      </c>
      <c r="L7374" s="1" t="s">
        <v>194</v>
      </c>
      <c r="M7374" s="1" t="s">
        <v>707</v>
      </c>
    </row>
    <row r="7375" spans="1:13" ht="14.25" hidden="1" customHeight="1" x14ac:dyDescent="0.25">
      <c r="A7375" s="4" t="s">
        <v>51025</v>
      </c>
      <c r="B7375" s="4" t="s">
        <v>17248</v>
      </c>
      <c r="C7375" s="4" t="s">
        <v>36939</v>
      </c>
      <c r="D7375" s="8">
        <v>2</v>
      </c>
      <c r="E7375" s="6">
        <f>_xlfn.XLOOKUP(C7375,Products!$A:$A,Products!$E:$E,0,0)</f>
        <v>1630.22</v>
      </c>
      <c r="F7375" s="6">
        <f t="shared" si="230"/>
        <v>3260.44</v>
      </c>
      <c r="G7375" s="6">
        <v>1516.63</v>
      </c>
      <c r="H7375" s="6">
        <f t="shared" si="231"/>
        <v>-1743.81</v>
      </c>
      <c r="I7375" s="4" t="s">
        <v>38917</v>
      </c>
      <c r="J7375" s="2">
        <v>45103</v>
      </c>
      <c r="K7375" s="1" t="s">
        <v>32164</v>
      </c>
      <c r="L7375" s="1" t="s">
        <v>69</v>
      </c>
      <c r="M7375" s="1" t="s">
        <v>1871</v>
      </c>
    </row>
    <row r="7376" spans="1:13" ht="14.25" hidden="1" customHeight="1" x14ac:dyDescent="0.25">
      <c r="A7376" s="4" t="s">
        <v>41309</v>
      </c>
      <c r="B7376" s="4" t="s">
        <v>28502</v>
      </c>
      <c r="C7376" s="4" t="s">
        <v>36835</v>
      </c>
      <c r="D7376" s="8">
        <v>3</v>
      </c>
      <c r="E7376" s="6">
        <f>_xlfn.XLOOKUP(C7376,Products!$A:$A,Products!$E:$E,0,0)</f>
        <v>7.45</v>
      </c>
      <c r="F7376" s="6">
        <f t="shared" si="230"/>
        <v>22.35</v>
      </c>
      <c r="G7376" s="6">
        <v>3235.21</v>
      </c>
      <c r="H7376" s="6">
        <f t="shared" si="231"/>
        <v>3212.86</v>
      </c>
      <c r="I7376" s="4" t="s">
        <v>38919</v>
      </c>
      <c r="J7376" s="2">
        <v>44055</v>
      </c>
      <c r="K7376" s="1" t="s">
        <v>17138</v>
      </c>
      <c r="L7376" s="1" t="s">
        <v>1408</v>
      </c>
      <c r="M7376" s="1" t="s">
        <v>738</v>
      </c>
    </row>
    <row r="7377" spans="1:13" ht="14.25" hidden="1" customHeight="1" x14ac:dyDescent="0.25">
      <c r="A7377" s="4" t="s">
        <v>51027</v>
      </c>
      <c r="B7377" s="4" t="s">
        <v>29978</v>
      </c>
      <c r="C7377" s="4" t="s">
        <v>37128</v>
      </c>
      <c r="D7377" s="8">
        <v>5</v>
      </c>
      <c r="E7377" s="6">
        <f>_xlfn.XLOOKUP(C7377,Products!$A:$A,Products!$E:$E,0,0)</f>
        <v>1466.95</v>
      </c>
      <c r="F7377" s="6">
        <f t="shared" si="230"/>
        <v>7334.75</v>
      </c>
      <c r="G7377" s="6">
        <v>3526.36</v>
      </c>
      <c r="H7377" s="6">
        <f t="shared" si="231"/>
        <v>-3808.39</v>
      </c>
      <c r="I7377" s="4" t="s">
        <v>38917</v>
      </c>
      <c r="J7377" s="2">
        <v>44800</v>
      </c>
      <c r="K7377" s="1" t="s">
        <v>26934</v>
      </c>
      <c r="L7377" s="1" t="s">
        <v>149</v>
      </c>
      <c r="M7377" s="1" t="s">
        <v>476</v>
      </c>
    </row>
    <row r="7378" spans="1:13" ht="14.25" hidden="1" customHeight="1" x14ac:dyDescent="0.25">
      <c r="A7378" s="4" t="s">
        <v>51028</v>
      </c>
      <c r="B7378" s="4" t="s">
        <v>11060</v>
      </c>
      <c r="C7378" s="4" t="s">
        <v>38703</v>
      </c>
      <c r="D7378" s="8">
        <v>5</v>
      </c>
      <c r="E7378" s="6">
        <f>_xlfn.XLOOKUP(C7378,Products!$A:$A,Products!$E:$E,0,0)</f>
        <v>664.26</v>
      </c>
      <c r="F7378" s="6">
        <f t="shared" si="230"/>
        <v>3321.3</v>
      </c>
      <c r="G7378" s="6">
        <v>997.16</v>
      </c>
      <c r="H7378" s="6">
        <f t="shared" si="231"/>
        <v>-2324.1400000000003</v>
      </c>
      <c r="I7378" s="4" t="s">
        <v>38938</v>
      </c>
      <c r="J7378" s="2">
        <v>45318</v>
      </c>
      <c r="K7378" s="1" t="s">
        <v>51029</v>
      </c>
      <c r="L7378" s="1" t="s">
        <v>1440</v>
      </c>
      <c r="M7378" s="1" t="s">
        <v>4943</v>
      </c>
    </row>
    <row r="7379" spans="1:13" ht="14.25" hidden="1" customHeight="1" x14ac:dyDescent="0.25">
      <c r="A7379" s="4" t="s">
        <v>51030</v>
      </c>
      <c r="B7379" s="4" t="s">
        <v>30311</v>
      </c>
      <c r="C7379" s="4" t="s">
        <v>35064</v>
      </c>
      <c r="D7379" s="8">
        <v>2</v>
      </c>
      <c r="E7379" s="6">
        <f>_xlfn.XLOOKUP(C7379,Products!$A:$A,Products!$E:$E,0,0)</f>
        <v>1478.92</v>
      </c>
      <c r="F7379" s="6">
        <f t="shared" si="230"/>
        <v>2957.84</v>
      </c>
      <c r="G7379" s="6">
        <v>498.58</v>
      </c>
      <c r="H7379" s="6">
        <f t="shared" si="231"/>
        <v>-2459.2600000000002</v>
      </c>
      <c r="I7379" s="4" t="s">
        <v>38930</v>
      </c>
      <c r="J7379" s="2">
        <v>45441</v>
      </c>
      <c r="K7379" s="1" t="s">
        <v>112</v>
      </c>
      <c r="L7379" s="1" t="s">
        <v>51</v>
      </c>
      <c r="M7379" s="1" t="s">
        <v>1542</v>
      </c>
    </row>
    <row r="7380" spans="1:13" ht="14.25" hidden="1" customHeight="1" x14ac:dyDescent="0.25">
      <c r="A7380" s="4" t="s">
        <v>51031</v>
      </c>
      <c r="B7380" s="4" t="s">
        <v>19071</v>
      </c>
      <c r="C7380" s="4" t="s">
        <v>37086</v>
      </c>
      <c r="D7380" s="8">
        <v>5</v>
      </c>
      <c r="E7380" s="6">
        <f>_xlfn.XLOOKUP(C7380,Products!$A:$A,Products!$E:$E,0,0)</f>
        <v>538.28</v>
      </c>
      <c r="F7380" s="6">
        <f t="shared" si="230"/>
        <v>2691.3999999999996</v>
      </c>
      <c r="G7380" s="6">
        <v>1886.77</v>
      </c>
      <c r="H7380" s="6">
        <f t="shared" si="231"/>
        <v>-804.62999999999965</v>
      </c>
      <c r="I7380" s="4" t="s">
        <v>38919</v>
      </c>
      <c r="J7380" s="2">
        <v>45098</v>
      </c>
      <c r="K7380" s="1" t="s">
        <v>51032</v>
      </c>
      <c r="L7380" s="1" t="s">
        <v>16</v>
      </c>
      <c r="M7380" s="1" t="s">
        <v>141</v>
      </c>
    </row>
    <row r="7381" spans="1:13" ht="14.25" hidden="1" customHeight="1" x14ac:dyDescent="0.25">
      <c r="A7381" s="4" t="s">
        <v>51033</v>
      </c>
      <c r="B7381" s="4" t="s">
        <v>10847</v>
      </c>
      <c r="C7381" s="4" t="s">
        <v>34268</v>
      </c>
      <c r="D7381" s="8">
        <v>1</v>
      </c>
      <c r="E7381" s="6">
        <f>_xlfn.XLOOKUP(C7381,Products!$A:$A,Products!$E:$E,0,0)</f>
        <v>1024.55</v>
      </c>
      <c r="F7381" s="6">
        <f t="shared" si="230"/>
        <v>1024.55</v>
      </c>
      <c r="G7381" s="6">
        <v>3108.01</v>
      </c>
      <c r="H7381" s="6">
        <f t="shared" si="231"/>
        <v>2083.46</v>
      </c>
      <c r="I7381" s="4" t="s">
        <v>38938</v>
      </c>
      <c r="J7381" s="2">
        <v>45486</v>
      </c>
      <c r="K7381" s="1" t="s">
        <v>51034</v>
      </c>
      <c r="L7381" s="1" t="s">
        <v>1440</v>
      </c>
      <c r="M7381" s="1" t="s">
        <v>402</v>
      </c>
    </row>
    <row r="7382" spans="1:13" ht="14.25" hidden="1" customHeight="1" x14ac:dyDescent="0.25">
      <c r="A7382" s="4" t="s">
        <v>51035</v>
      </c>
      <c r="B7382" s="4" t="s">
        <v>5354</v>
      </c>
      <c r="C7382" s="4" t="s">
        <v>34788</v>
      </c>
      <c r="D7382" s="8">
        <v>2</v>
      </c>
      <c r="E7382" s="6">
        <f>_xlfn.XLOOKUP(C7382,Products!$A:$A,Products!$E:$E,0,0)</f>
        <v>1703.07</v>
      </c>
      <c r="F7382" s="6">
        <f t="shared" si="230"/>
        <v>3406.14</v>
      </c>
      <c r="G7382" s="6">
        <v>4249.3999999999996</v>
      </c>
      <c r="H7382" s="6">
        <f t="shared" si="231"/>
        <v>843.25999999999976</v>
      </c>
      <c r="I7382" s="4" t="s">
        <v>38924</v>
      </c>
      <c r="J7382" s="2">
        <v>45455</v>
      </c>
      <c r="K7382" s="1" t="s">
        <v>15271</v>
      </c>
      <c r="L7382" s="1" t="s">
        <v>417</v>
      </c>
      <c r="M7382" s="1" t="s">
        <v>1151</v>
      </c>
    </row>
    <row r="7383" spans="1:13" ht="14.25" hidden="1" customHeight="1" x14ac:dyDescent="0.25">
      <c r="A7383" s="4" t="s">
        <v>51036</v>
      </c>
      <c r="B7383" s="4" t="s">
        <v>16997</v>
      </c>
      <c r="C7383" s="4" t="s">
        <v>35845</v>
      </c>
      <c r="D7383" s="8">
        <v>3</v>
      </c>
      <c r="E7383" s="6">
        <f>_xlfn.XLOOKUP(C7383,Products!$A:$A,Products!$E:$E,0,0)</f>
        <v>1022.25</v>
      </c>
      <c r="F7383" s="6">
        <f t="shared" si="230"/>
        <v>3066.75</v>
      </c>
      <c r="G7383" s="6">
        <v>3399.89</v>
      </c>
      <c r="H7383" s="6">
        <f t="shared" si="231"/>
        <v>333.13999999999987</v>
      </c>
      <c r="I7383" s="4" t="s">
        <v>38917</v>
      </c>
      <c r="J7383" s="2">
        <v>44585</v>
      </c>
      <c r="K7383" s="1" t="s">
        <v>51037</v>
      </c>
      <c r="L7383" s="1" t="s">
        <v>25</v>
      </c>
      <c r="M7383" s="1" t="s">
        <v>1311</v>
      </c>
    </row>
    <row r="7384" spans="1:13" ht="14.25" hidden="1" customHeight="1" x14ac:dyDescent="0.25">
      <c r="A7384" s="4" t="s">
        <v>51038</v>
      </c>
      <c r="B7384" s="4" t="s">
        <v>33877</v>
      </c>
      <c r="C7384" s="4" t="s">
        <v>37989</v>
      </c>
      <c r="D7384" s="8">
        <v>1</v>
      </c>
      <c r="E7384" s="6">
        <f>_xlfn.XLOOKUP(C7384,Products!$A:$A,Products!$E:$E,0,0)</f>
        <v>1105.2</v>
      </c>
      <c r="F7384" s="6">
        <f t="shared" si="230"/>
        <v>1105.2</v>
      </c>
      <c r="G7384" s="6">
        <v>3900.11</v>
      </c>
      <c r="H7384" s="6">
        <f t="shared" si="231"/>
        <v>2794.91</v>
      </c>
      <c r="I7384" s="4" t="s">
        <v>38924</v>
      </c>
      <c r="J7384" s="2">
        <v>44923</v>
      </c>
      <c r="K7384" s="1" t="s">
        <v>51039</v>
      </c>
      <c r="L7384" s="1" t="s">
        <v>587</v>
      </c>
      <c r="M7384" s="1" t="s">
        <v>3501</v>
      </c>
    </row>
    <row r="7385" spans="1:13" ht="14.25" hidden="1" customHeight="1" x14ac:dyDescent="0.25">
      <c r="A7385" s="4" t="s">
        <v>51040</v>
      </c>
      <c r="B7385" s="4" t="s">
        <v>19975</v>
      </c>
      <c r="C7385" s="4" t="s">
        <v>35495</v>
      </c>
      <c r="D7385" s="8">
        <v>5</v>
      </c>
      <c r="E7385" s="6">
        <f>_xlfn.XLOOKUP(C7385,Products!$A:$A,Products!$E:$E,0,0)</f>
        <v>397.6</v>
      </c>
      <c r="F7385" s="6">
        <f t="shared" si="230"/>
        <v>1988</v>
      </c>
      <c r="G7385" s="6">
        <v>2640.17</v>
      </c>
      <c r="H7385" s="6">
        <f t="shared" si="231"/>
        <v>652.17000000000007</v>
      </c>
      <c r="I7385" s="4" t="s">
        <v>38930</v>
      </c>
      <c r="J7385" s="2">
        <v>44926</v>
      </c>
      <c r="K7385" s="1" t="s">
        <v>51041</v>
      </c>
      <c r="L7385" s="1" t="s">
        <v>587</v>
      </c>
      <c r="M7385" s="1" t="s">
        <v>159</v>
      </c>
    </row>
    <row r="7386" spans="1:13" ht="14.25" hidden="1" customHeight="1" x14ac:dyDescent="0.25">
      <c r="A7386" s="4" t="s">
        <v>51042</v>
      </c>
      <c r="B7386" s="4" t="s">
        <v>25864</v>
      </c>
      <c r="C7386" s="4" t="s">
        <v>35717</v>
      </c>
      <c r="D7386" s="8">
        <v>2</v>
      </c>
      <c r="E7386" s="6">
        <f>_xlfn.XLOOKUP(C7386,Products!$A:$A,Products!$E:$E,0,0)</f>
        <v>620.44000000000005</v>
      </c>
      <c r="F7386" s="6">
        <f t="shared" si="230"/>
        <v>1240.8800000000001</v>
      </c>
      <c r="G7386" s="6">
        <v>4799.95</v>
      </c>
      <c r="H7386" s="6">
        <f t="shared" si="231"/>
        <v>3559.0699999999997</v>
      </c>
      <c r="I7386" s="4" t="s">
        <v>38919</v>
      </c>
      <c r="J7386" s="2">
        <v>44397</v>
      </c>
      <c r="K7386" s="1" t="s">
        <v>1424</v>
      </c>
      <c r="L7386" s="1" t="s">
        <v>730</v>
      </c>
      <c r="M7386" s="1" t="s">
        <v>1053</v>
      </c>
    </row>
    <row r="7387" spans="1:13" ht="14.25" hidden="1" customHeight="1" x14ac:dyDescent="0.25">
      <c r="A7387" s="4" t="s">
        <v>51043</v>
      </c>
      <c r="B7387" s="4" t="s">
        <v>19104</v>
      </c>
      <c r="C7387" s="4" t="s">
        <v>38194</v>
      </c>
      <c r="D7387" s="8">
        <v>2</v>
      </c>
      <c r="E7387" s="6">
        <f>_xlfn.XLOOKUP(C7387,Products!$A:$A,Products!$E:$E,0,0)</f>
        <v>1025.6600000000001</v>
      </c>
      <c r="F7387" s="6">
        <f t="shared" si="230"/>
        <v>2051.3200000000002</v>
      </c>
      <c r="G7387" s="6">
        <v>3661.22</v>
      </c>
      <c r="H7387" s="6">
        <f t="shared" si="231"/>
        <v>1609.8999999999996</v>
      </c>
      <c r="I7387" s="4" t="s">
        <v>38930</v>
      </c>
      <c r="J7387" s="2">
        <v>45539</v>
      </c>
      <c r="K7387" s="1" t="s">
        <v>51044</v>
      </c>
      <c r="L7387" s="1" t="s">
        <v>924</v>
      </c>
      <c r="M7387" s="1" t="s">
        <v>2406</v>
      </c>
    </row>
    <row r="7388" spans="1:13" ht="14.25" hidden="1" customHeight="1" x14ac:dyDescent="0.25">
      <c r="A7388" s="4" t="s">
        <v>51045</v>
      </c>
      <c r="B7388" s="4" t="s">
        <v>26976</v>
      </c>
      <c r="C7388" s="4" t="s">
        <v>38082</v>
      </c>
      <c r="D7388" s="8">
        <v>2</v>
      </c>
      <c r="E7388" s="6">
        <f>_xlfn.XLOOKUP(C7388,Products!$A:$A,Products!$E:$E,0,0)</f>
        <v>1521.82</v>
      </c>
      <c r="F7388" s="6">
        <f t="shared" si="230"/>
        <v>3043.64</v>
      </c>
      <c r="G7388" s="6">
        <v>1650.22</v>
      </c>
      <c r="H7388" s="6">
        <f t="shared" si="231"/>
        <v>-1393.4199999999998</v>
      </c>
      <c r="I7388" s="4" t="s">
        <v>38938</v>
      </c>
      <c r="J7388" s="2">
        <v>44533</v>
      </c>
      <c r="K7388" s="1" t="s">
        <v>27257</v>
      </c>
      <c r="L7388" s="1" t="s">
        <v>492</v>
      </c>
      <c r="M7388" s="1" t="s">
        <v>5254</v>
      </c>
    </row>
    <row r="7389" spans="1:13" ht="14.25" hidden="1" customHeight="1" x14ac:dyDescent="0.25">
      <c r="A7389" s="4" t="s">
        <v>51046</v>
      </c>
      <c r="B7389" s="4" t="s">
        <v>22371</v>
      </c>
      <c r="C7389" s="4" t="s">
        <v>34412</v>
      </c>
      <c r="D7389" s="8">
        <v>2</v>
      </c>
      <c r="E7389" s="6">
        <f>_xlfn.XLOOKUP(C7389,Products!$A:$A,Products!$E:$E,0,0)</f>
        <v>1516.59</v>
      </c>
      <c r="F7389" s="6">
        <f t="shared" si="230"/>
        <v>3033.18</v>
      </c>
      <c r="G7389" s="6">
        <v>420.94</v>
      </c>
      <c r="H7389" s="6">
        <f t="shared" si="231"/>
        <v>-2612.2399999999998</v>
      </c>
      <c r="I7389" s="4" t="s">
        <v>38919</v>
      </c>
      <c r="J7389" s="2">
        <v>44472</v>
      </c>
      <c r="K7389" s="1" t="s">
        <v>51047</v>
      </c>
      <c r="L7389" s="1" t="s">
        <v>1644</v>
      </c>
      <c r="M7389" s="1" t="s">
        <v>338</v>
      </c>
    </row>
    <row r="7390" spans="1:13" ht="14.25" hidden="1" customHeight="1" x14ac:dyDescent="0.25">
      <c r="A7390" s="4" t="s">
        <v>51048</v>
      </c>
      <c r="B7390" s="4" t="s">
        <v>27855</v>
      </c>
      <c r="C7390" s="4" t="s">
        <v>34617</v>
      </c>
      <c r="D7390" s="8">
        <v>2</v>
      </c>
      <c r="E7390" s="6">
        <f>_xlfn.XLOOKUP(C7390,Products!$A:$A,Products!$E:$E,0,0)</f>
        <v>295.75</v>
      </c>
      <c r="F7390" s="6">
        <f t="shared" si="230"/>
        <v>591.5</v>
      </c>
      <c r="G7390" s="6">
        <v>198.35</v>
      </c>
      <c r="H7390" s="6">
        <f t="shared" si="231"/>
        <v>-393.15</v>
      </c>
      <c r="I7390" s="4" t="s">
        <v>38919</v>
      </c>
      <c r="J7390" s="2">
        <v>45317</v>
      </c>
      <c r="K7390" s="1" t="s">
        <v>51049</v>
      </c>
      <c r="L7390" s="1" t="s">
        <v>682</v>
      </c>
      <c r="M7390" s="1" t="s">
        <v>1481</v>
      </c>
    </row>
    <row r="7391" spans="1:13" ht="14.25" hidden="1" customHeight="1" x14ac:dyDescent="0.25">
      <c r="A7391" s="4" t="s">
        <v>51050</v>
      </c>
      <c r="B7391" s="4" t="s">
        <v>22696</v>
      </c>
      <c r="C7391" s="4" t="s">
        <v>37797</v>
      </c>
      <c r="D7391" s="8">
        <v>3</v>
      </c>
      <c r="E7391" s="6">
        <f>_xlfn.XLOOKUP(C7391,Products!$A:$A,Products!$E:$E,0,0)</f>
        <v>201.27</v>
      </c>
      <c r="F7391" s="6">
        <f t="shared" si="230"/>
        <v>603.81000000000006</v>
      </c>
      <c r="G7391" s="6">
        <v>1447</v>
      </c>
      <c r="H7391" s="6">
        <f t="shared" si="231"/>
        <v>843.18999999999994</v>
      </c>
      <c r="I7391" s="4" t="s">
        <v>38919</v>
      </c>
      <c r="J7391" s="2">
        <v>44383</v>
      </c>
      <c r="K7391" s="1" t="s">
        <v>39818</v>
      </c>
      <c r="L7391" s="1" t="s">
        <v>228</v>
      </c>
      <c r="M7391" s="1" t="s">
        <v>2736</v>
      </c>
    </row>
    <row r="7392" spans="1:13" ht="14.25" hidden="1" customHeight="1" x14ac:dyDescent="0.25">
      <c r="A7392" s="4" t="s">
        <v>51051</v>
      </c>
      <c r="B7392" s="4" t="s">
        <v>1587</v>
      </c>
      <c r="C7392" s="4" t="s">
        <v>35731</v>
      </c>
      <c r="D7392" s="8">
        <v>5</v>
      </c>
      <c r="E7392" s="6">
        <f>_xlfn.XLOOKUP(C7392,Products!$A:$A,Products!$E:$E,0,0)</f>
        <v>137.91999999999999</v>
      </c>
      <c r="F7392" s="6">
        <f t="shared" si="230"/>
        <v>689.59999999999991</v>
      </c>
      <c r="G7392" s="6">
        <v>3083.88</v>
      </c>
      <c r="H7392" s="6">
        <f t="shared" si="231"/>
        <v>2394.2800000000002</v>
      </c>
      <c r="I7392" s="4" t="s">
        <v>38919</v>
      </c>
      <c r="J7392" s="2">
        <v>45241</v>
      </c>
      <c r="K7392" s="1" t="s">
        <v>35866</v>
      </c>
      <c r="L7392" s="1" t="s">
        <v>246</v>
      </c>
      <c r="M7392" s="1" t="s">
        <v>78</v>
      </c>
    </row>
    <row r="7393" spans="1:13" ht="14.25" hidden="1" customHeight="1" x14ac:dyDescent="0.25">
      <c r="A7393" s="4" t="s">
        <v>51052</v>
      </c>
      <c r="B7393" s="4" t="s">
        <v>10124</v>
      </c>
      <c r="C7393" s="4" t="s">
        <v>34323</v>
      </c>
      <c r="D7393" s="8">
        <v>1</v>
      </c>
      <c r="E7393" s="6">
        <f>_xlfn.XLOOKUP(C7393,Products!$A:$A,Products!$E:$E,0,0)</f>
        <v>1277.68</v>
      </c>
      <c r="F7393" s="6">
        <f t="shared" si="230"/>
        <v>1277.68</v>
      </c>
      <c r="G7393" s="6">
        <v>4084.48</v>
      </c>
      <c r="H7393" s="6">
        <f t="shared" si="231"/>
        <v>2806.8</v>
      </c>
      <c r="I7393" s="4" t="s">
        <v>38938</v>
      </c>
      <c r="J7393" s="2">
        <v>44282</v>
      </c>
      <c r="K7393" s="1" t="s">
        <v>51053</v>
      </c>
      <c r="L7393" s="1" t="s">
        <v>682</v>
      </c>
      <c r="M7393" s="1" t="s">
        <v>346</v>
      </c>
    </row>
    <row r="7394" spans="1:13" ht="14.25" hidden="1" customHeight="1" x14ac:dyDescent="0.25">
      <c r="A7394" s="4" t="s">
        <v>51054</v>
      </c>
      <c r="B7394" s="4" t="s">
        <v>16303</v>
      </c>
      <c r="C7394" s="4" t="s">
        <v>34778</v>
      </c>
      <c r="D7394" s="8">
        <v>4</v>
      </c>
      <c r="E7394" s="6">
        <f>_xlfn.XLOOKUP(C7394,Products!$A:$A,Products!$E:$E,0,0)</f>
        <v>220.63</v>
      </c>
      <c r="F7394" s="6">
        <f t="shared" si="230"/>
        <v>882.52</v>
      </c>
      <c r="G7394" s="6">
        <v>4037.91</v>
      </c>
      <c r="H7394" s="6">
        <f t="shared" si="231"/>
        <v>3155.39</v>
      </c>
      <c r="I7394" s="4" t="s">
        <v>38919</v>
      </c>
      <c r="J7394" s="2">
        <v>44343</v>
      </c>
      <c r="K7394" s="1" t="s">
        <v>9091</v>
      </c>
      <c r="L7394" s="1" t="s">
        <v>131</v>
      </c>
      <c r="M7394" s="1" t="s">
        <v>313</v>
      </c>
    </row>
    <row r="7395" spans="1:13" ht="14.25" hidden="1" customHeight="1" x14ac:dyDescent="0.25">
      <c r="A7395" s="4" t="s">
        <v>51055</v>
      </c>
      <c r="B7395" s="4" t="s">
        <v>16201</v>
      </c>
      <c r="C7395" s="4" t="s">
        <v>35881</v>
      </c>
      <c r="D7395" s="8">
        <v>4</v>
      </c>
      <c r="E7395" s="6">
        <f>_xlfn.XLOOKUP(C7395,Products!$A:$A,Products!$E:$E,0,0)</f>
        <v>630.04999999999995</v>
      </c>
      <c r="F7395" s="6">
        <f t="shared" si="230"/>
        <v>2520.1999999999998</v>
      </c>
      <c r="G7395" s="6">
        <v>586.72</v>
      </c>
      <c r="H7395" s="6">
        <f t="shared" si="231"/>
        <v>-1933.4799999999998</v>
      </c>
      <c r="I7395" s="4" t="s">
        <v>38919</v>
      </c>
      <c r="J7395" s="2">
        <v>44347</v>
      </c>
      <c r="K7395" s="1" t="s">
        <v>3493</v>
      </c>
      <c r="L7395" s="1" t="s">
        <v>682</v>
      </c>
      <c r="M7395" s="1" t="s">
        <v>186</v>
      </c>
    </row>
    <row r="7396" spans="1:13" ht="14.25" hidden="1" customHeight="1" x14ac:dyDescent="0.25">
      <c r="A7396" s="4" t="s">
        <v>42869</v>
      </c>
      <c r="B7396" s="4" t="s">
        <v>29658</v>
      </c>
      <c r="C7396" s="4" t="s">
        <v>35918</v>
      </c>
      <c r="D7396" s="8">
        <v>2</v>
      </c>
      <c r="E7396" s="6">
        <f>_xlfn.XLOOKUP(C7396,Products!$A:$A,Products!$E:$E,0,0)</f>
        <v>174.66</v>
      </c>
      <c r="F7396" s="6">
        <f t="shared" si="230"/>
        <v>349.32</v>
      </c>
      <c r="G7396" s="6">
        <v>2663.86</v>
      </c>
      <c r="H7396" s="6">
        <f t="shared" si="231"/>
        <v>2314.54</v>
      </c>
      <c r="I7396" s="4" t="s">
        <v>38938</v>
      </c>
      <c r="J7396" s="2">
        <v>44055</v>
      </c>
      <c r="K7396" s="1" t="s">
        <v>6446</v>
      </c>
      <c r="L7396" s="1" t="s">
        <v>1440</v>
      </c>
      <c r="M7396" s="1" t="s">
        <v>3960</v>
      </c>
    </row>
    <row r="7397" spans="1:13" ht="14.25" hidden="1" customHeight="1" x14ac:dyDescent="0.25">
      <c r="A7397" s="4" t="s">
        <v>43811</v>
      </c>
      <c r="B7397" s="4" t="s">
        <v>28946</v>
      </c>
      <c r="C7397" s="4" t="s">
        <v>37575</v>
      </c>
      <c r="D7397" s="8">
        <v>2</v>
      </c>
      <c r="E7397" s="6">
        <f>_xlfn.XLOOKUP(C7397,Products!$A:$A,Products!$E:$E,0,0)</f>
        <v>8.5399999999999991</v>
      </c>
      <c r="F7397" s="6">
        <f t="shared" si="230"/>
        <v>17.079999999999998</v>
      </c>
      <c r="G7397" s="6">
        <v>3744.68</v>
      </c>
      <c r="H7397" s="6">
        <f t="shared" si="231"/>
        <v>3727.6</v>
      </c>
      <c r="I7397" s="4" t="s">
        <v>38930</v>
      </c>
      <c r="J7397" s="2">
        <v>44055</v>
      </c>
      <c r="K7397" s="1" t="s">
        <v>43812</v>
      </c>
      <c r="L7397" s="1" t="s">
        <v>1416</v>
      </c>
      <c r="M7397" s="1" t="s">
        <v>1504</v>
      </c>
    </row>
    <row r="7398" spans="1:13" ht="14.25" hidden="1" customHeight="1" x14ac:dyDescent="0.25">
      <c r="A7398" s="4" t="s">
        <v>51059</v>
      </c>
      <c r="B7398" s="4" t="s">
        <v>6408</v>
      </c>
      <c r="C7398" s="4" t="s">
        <v>37758</v>
      </c>
      <c r="D7398" s="8">
        <v>4</v>
      </c>
      <c r="E7398" s="6">
        <f>_xlfn.XLOOKUP(C7398,Products!$A:$A,Products!$E:$E,0,0)</f>
        <v>1157.18</v>
      </c>
      <c r="F7398" s="6">
        <f t="shared" si="230"/>
        <v>4628.72</v>
      </c>
      <c r="G7398" s="6">
        <v>3369.7</v>
      </c>
      <c r="H7398" s="6">
        <f t="shared" si="231"/>
        <v>-1259.0200000000004</v>
      </c>
      <c r="I7398" s="4" t="s">
        <v>38917</v>
      </c>
      <c r="J7398" s="2">
        <v>44617</v>
      </c>
      <c r="K7398" s="1" t="s">
        <v>51060</v>
      </c>
      <c r="L7398" s="1" t="s">
        <v>578</v>
      </c>
      <c r="M7398" s="1" t="s">
        <v>168</v>
      </c>
    </row>
    <row r="7399" spans="1:13" ht="14.25" hidden="1" customHeight="1" x14ac:dyDescent="0.25">
      <c r="A7399" s="4" t="s">
        <v>51061</v>
      </c>
      <c r="B7399" s="4" t="s">
        <v>16597</v>
      </c>
      <c r="C7399" s="4" t="s">
        <v>38082</v>
      </c>
      <c r="D7399" s="8">
        <v>3</v>
      </c>
      <c r="E7399" s="6">
        <f>_xlfn.XLOOKUP(C7399,Products!$A:$A,Products!$E:$E,0,0)</f>
        <v>1521.82</v>
      </c>
      <c r="F7399" s="6">
        <f t="shared" si="230"/>
        <v>4565.46</v>
      </c>
      <c r="G7399" s="6">
        <v>885.44</v>
      </c>
      <c r="H7399" s="6">
        <f t="shared" si="231"/>
        <v>-3680.02</v>
      </c>
      <c r="I7399" s="4" t="s">
        <v>38938</v>
      </c>
      <c r="J7399" s="2">
        <v>44763</v>
      </c>
      <c r="K7399" s="1" t="s">
        <v>51062</v>
      </c>
      <c r="L7399" s="1" t="s">
        <v>451</v>
      </c>
      <c r="M7399" s="1" t="s">
        <v>2383</v>
      </c>
    </row>
    <row r="7400" spans="1:13" ht="14.25" hidden="1" customHeight="1" x14ac:dyDescent="0.25">
      <c r="A7400" s="4" t="s">
        <v>43813</v>
      </c>
      <c r="B7400" s="4" t="s">
        <v>13354</v>
      </c>
      <c r="C7400" s="4" t="s">
        <v>38499</v>
      </c>
      <c r="D7400" s="8">
        <v>2</v>
      </c>
      <c r="E7400" s="6">
        <f>_xlfn.XLOOKUP(C7400,Products!$A:$A,Products!$E:$E,0,0)</f>
        <v>1259.54</v>
      </c>
      <c r="F7400" s="6">
        <f t="shared" si="230"/>
        <v>2519.08</v>
      </c>
      <c r="G7400" s="6">
        <v>1225.42</v>
      </c>
      <c r="H7400" s="6">
        <f t="shared" si="231"/>
        <v>-1293.6599999999999</v>
      </c>
      <c r="I7400" s="4" t="s">
        <v>38917</v>
      </c>
      <c r="J7400" s="2">
        <v>44055</v>
      </c>
      <c r="K7400" s="1" t="s">
        <v>43814</v>
      </c>
      <c r="L7400" s="1" t="s">
        <v>610</v>
      </c>
      <c r="M7400" s="1" t="s">
        <v>941</v>
      </c>
    </row>
    <row r="7401" spans="1:13" ht="14.25" hidden="1" customHeight="1" x14ac:dyDescent="0.25">
      <c r="A7401" s="4" t="s">
        <v>44747</v>
      </c>
      <c r="B7401" s="4" t="s">
        <v>18121</v>
      </c>
      <c r="C7401" s="4" t="s">
        <v>37631</v>
      </c>
      <c r="D7401" s="8">
        <v>1</v>
      </c>
      <c r="E7401" s="6">
        <f>_xlfn.XLOOKUP(C7401,Products!$A:$A,Products!$E:$E,0,0)</f>
        <v>316.92</v>
      </c>
      <c r="F7401" s="6">
        <f t="shared" si="230"/>
        <v>316.92</v>
      </c>
      <c r="G7401" s="6">
        <v>3522.53</v>
      </c>
      <c r="H7401" s="6">
        <f t="shared" si="231"/>
        <v>3205.61</v>
      </c>
      <c r="I7401" s="4" t="s">
        <v>38924</v>
      </c>
      <c r="J7401" s="2">
        <v>44055</v>
      </c>
      <c r="K7401" s="1" t="s">
        <v>44748</v>
      </c>
      <c r="L7401" s="1" t="s">
        <v>86</v>
      </c>
      <c r="M7401" s="1" t="s">
        <v>7459</v>
      </c>
    </row>
    <row r="7402" spans="1:13" ht="14.25" hidden="1" customHeight="1" x14ac:dyDescent="0.25">
      <c r="A7402" s="4" t="s">
        <v>51067</v>
      </c>
      <c r="B7402" s="4" t="s">
        <v>3021</v>
      </c>
      <c r="C7402" s="4" t="s">
        <v>38555</v>
      </c>
      <c r="D7402" s="8">
        <v>3</v>
      </c>
      <c r="E7402" s="6">
        <f>_xlfn.XLOOKUP(C7402,Products!$A:$A,Products!$E:$E,0,0)</f>
        <v>1360.52</v>
      </c>
      <c r="F7402" s="6">
        <f t="shared" si="230"/>
        <v>4081.56</v>
      </c>
      <c r="G7402" s="6">
        <v>2447.0700000000002</v>
      </c>
      <c r="H7402" s="6">
        <f t="shared" si="231"/>
        <v>-1634.4899999999998</v>
      </c>
      <c r="I7402" s="4" t="s">
        <v>38930</v>
      </c>
      <c r="J7402" s="2">
        <v>44345</v>
      </c>
      <c r="K7402" s="1" t="s">
        <v>43171</v>
      </c>
      <c r="L7402" s="1" t="s">
        <v>69</v>
      </c>
      <c r="M7402" s="1" t="s">
        <v>2946</v>
      </c>
    </row>
    <row r="7403" spans="1:13" ht="14.25" hidden="1" customHeight="1" x14ac:dyDescent="0.25">
      <c r="A7403" s="4" t="s">
        <v>45185</v>
      </c>
      <c r="B7403" s="4" t="s">
        <v>14673</v>
      </c>
      <c r="C7403" s="4" t="s">
        <v>35855</v>
      </c>
      <c r="D7403" s="8">
        <v>1</v>
      </c>
      <c r="E7403" s="6">
        <f>_xlfn.XLOOKUP(C7403,Products!$A:$A,Products!$E:$E,0,0)</f>
        <v>1817.17</v>
      </c>
      <c r="F7403" s="6">
        <f t="shared" si="230"/>
        <v>1817.17</v>
      </c>
      <c r="G7403" s="6">
        <v>3437.28</v>
      </c>
      <c r="H7403" s="6">
        <f t="shared" si="231"/>
        <v>1620.1100000000001</v>
      </c>
      <c r="I7403" s="4" t="s">
        <v>38919</v>
      </c>
      <c r="J7403" s="2">
        <v>44055</v>
      </c>
      <c r="K7403" s="1" t="s">
        <v>2778</v>
      </c>
      <c r="L7403" s="1" t="s">
        <v>492</v>
      </c>
      <c r="M7403" s="1" t="s">
        <v>738</v>
      </c>
    </row>
    <row r="7404" spans="1:13" ht="14.25" hidden="1" customHeight="1" x14ac:dyDescent="0.25">
      <c r="A7404" s="4" t="s">
        <v>51069</v>
      </c>
      <c r="B7404" s="4" t="s">
        <v>15626</v>
      </c>
      <c r="C7404" s="4" t="s">
        <v>34564</v>
      </c>
      <c r="D7404" s="8">
        <v>5</v>
      </c>
      <c r="E7404" s="6">
        <f>_xlfn.XLOOKUP(C7404,Products!$A:$A,Products!$E:$E,0,0)</f>
        <v>528.46</v>
      </c>
      <c r="F7404" s="6">
        <f t="shared" si="230"/>
        <v>2642.3</v>
      </c>
      <c r="G7404" s="6">
        <v>4905.74</v>
      </c>
      <c r="H7404" s="6">
        <f t="shared" si="231"/>
        <v>2263.4399999999996</v>
      </c>
      <c r="I7404" s="4" t="s">
        <v>38938</v>
      </c>
      <c r="J7404" s="2">
        <v>45205</v>
      </c>
      <c r="K7404" s="1" t="s">
        <v>15054</v>
      </c>
      <c r="L7404" s="1" t="s">
        <v>60</v>
      </c>
      <c r="M7404" s="1" t="s">
        <v>2076</v>
      </c>
    </row>
    <row r="7405" spans="1:13" ht="14.25" hidden="1" customHeight="1" x14ac:dyDescent="0.25">
      <c r="A7405" s="4" t="s">
        <v>51070</v>
      </c>
      <c r="B7405" s="4" t="s">
        <v>29632</v>
      </c>
      <c r="C7405" s="4" t="s">
        <v>35314</v>
      </c>
      <c r="D7405" s="8">
        <v>5</v>
      </c>
      <c r="E7405" s="6">
        <f>_xlfn.XLOOKUP(C7405,Products!$A:$A,Products!$E:$E,0,0)</f>
        <v>1480.55</v>
      </c>
      <c r="F7405" s="6">
        <f t="shared" si="230"/>
        <v>7402.75</v>
      </c>
      <c r="G7405" s="6">
        <v>2965.29</v>
      </c>
      <c r="H7405" s="6">
        <f t="shared" si="231"/>
        <v>-4437.46</v>
      </c>
      <c r="I7405" s="4" t="s">
        <v>38938</v>
      </c>
      <c r="J7405" s="2">
        <v>45043</v>
      </c>
      <c r="K7405" s="1" t="s">
        <v>51071</v>
      </c>
      <c r="L7405" s="1" t="s">
        <v>95</v>
      </c>
      <c r="M7405" s="1" t="s">
        <v>2383</v>
      </c>
    </row>
    <row r="7406" spans="1:13" ht="14.25" hidden="1" customHeight="1" x14ac:dyDescent="0.25">
      <c r="A7406" s="4" t="s">
        <v>51072</v>
      </c>
      <c r="B7406" s="4" t="s">
        <v>28966</v>
      </c>
      <c r="C7406" s="4" t="s">
        <v>34478</v>
      </c>
      <c r="D7406" s="8">
        <v>2</v>
      </c>
      <c r="E7406" s="6">
        <f>_xlfn.XLOOKUP(C7406,Products!$A:$A,Products!$E:$E,0,0)</f>
        <v>23.67</v>
      </c>
      <c r="F7406" s="6">
        <f t="shared" si="230"/>
        <v>47.34</v>
      </c>
      <c r="G7406" s="6">
        <v>4876.58</v>
      </c>
      <c r="H7406" s="6">
        <f t="shared" si="231"/>
        <v>4829.24</v>
      </c>
      <c r="I7406" s="4" t="s">
        <v>38930</v>
      </c>
      <c r="J7406" s="2">
        <v>44370</v>
      </c>
      <c r="K7406" s="1" t="s">
        <v>51073</v>
      </c>
      <c r="L7406" s="1" t="s">
        <v>104</v>
      </c>
      <c r="M7406" s="1" t="s">
        <v>1085</v>
      </c>
    </row>
    <row r="7407" spans="1:13" ht="14.25" hidden="1" customHeight="1" x14ac:dyDescent="0.25">
      <c r="A7407" s="4" t="s">
        <v>51074</v>
      </c>
      <c r="B7407" s="4" t="s">
        <v>340</v>
      </c>
      <c r="C7407" s="4" t="s">
        <v>38815</v>
      </c>
      <c r="D7407" s="8">
        <v>1</v>
      </c>
      <c r="E7407" s="6">
        <f>_xlfn.XLOOKUP(C7407,Products!$A:$A,Products!$E:$E,0,0)</f>
        <v>1803.26</v>
      </c>
      <c r="F7407" s="6">
        <f t="shared" si="230"/>
        <v>1803.26</v>
      </c>
      <c r="G7407" s="6">
        <v>3532.49</v>
      </c>
      <c r="H7407" s="6">
        <f t="shared" si="231"/>
        <v>1729.2299999999998</v>
      </c>
      <c r="I7407" s="4" t="s">
        <v>38938</v>
      </c>
      <c r="J7407" s="2">
        <v>45069</v>
      </c>
      <c r="K7407" s="1" t="s">
        <v>51075</v>
      </c>
      <c r="L7407" s="1" t="s">
        <v>16</v>
      </c>
      <c r="M7407" s="1" t="s">
        <v>2208</v>
      </c>
    </row>
    <row r="7408" spans="1:13" ht="14.25" hidden="1" customHeight="1" x14ac:dyDescent="0.25">
      <c r="A7408" s="4" t="s">
        <v>51076</v>
      </c>
      <c r="B7408" s="4" t="s">
        <v>12974</v>
      </c>
      <c r="C7408" s="4" t="s">
        <v>38269</v>
      </c>
      <c r="D7408" s="8">
        <v>4</v>
      </c>
      <c r="E7408" s="6">
        <f>_xlfn.XLOOKUP(C7408,Products!$A:$A,Products!$E:$E,0,0)</f>
        <v>1970.34</v>
      </c>
      <c r="F7408" s="6">
        <f t="shared" si="230"/>
        <v>7881.36</v>
      </c>
      <c r="G7408" s="6">
        <v>4750.2</v>
      </c>
      <c r="H7408" s="6">
        <f t="shared" si="231"/>
        <v>-3131.16</v>
      </c>
      <c r="I7408" s="4" t="s">
        <v>38919</v>
      </c>
      <c r="J7408" s="2">
        <v>45502</v>
      </c>
      <c r="K7408" s="1" t="s">
        <v>44274</v>
      </c>
      <c r="L7408" s="1" t="s">
        <v>337</v>
      </c>
      <c r="M7408" s="1" t="s">
        <v>1473</v>
      </c>
    </row>
    <row r="7409" spans="1:13" ht="14.25" hidden="1" customHeight="1" x14ac:dyDescent="0.25">
      <c r="A7409" s="4" t="s">
        <v>49415</v>
      </c>
      <c r="B7409" s="4" t="s">
        <v>20491</v>
      </c>
      <c r="C7409" s="4" t="s">
        <v>38166</v>
      </c>
      <c r="D7409" s="8">
        <v>4</v>
      </c>
      <c r="E7409" s="6">
        <f>_xlfn.XLOOKUP(C7409,Products!$A:$A,Products!$E:$E,0,0)</f>
        <v>888.44</v>
      </c>
      <c r="F7409" s="6">
        <f t="shared" si="230"/>
        <v>3553.76</v>
      </c>
      <c r="G7409" s="6">
        <v>1123.79</v>
      </c>
      <c r="H7409" s="6">
        <f t="shared" si="231"/>
        <v>-2429.9700000000003</v>
      </c>
      <c r="I7409" s="4" t="s">
        <v>38919</v>
      </c>
      <c r="J7409" s="2">
        <v>44055</v>
      </c>
      <c r="K7409" s="1" t="s">
        <v>25534</v>
      </c>
      <c r="L7409" s="1" t="s">
        <v>104</v>
      </c>
      <c r="M7409" s="1" t="s">
        <v>563</v>
      </c>
    </row>
    <row r="7410" spans="1:13" ht="14.25" hidden="1" customHeight="1" x14ac:dyDescent="0.25">
      <c r="A7410" s="4" t="s">
        <v>49591</v>
      </c>
      <c r="B7410" s="4" t="s">
        <v>32166</v>
      </c>
      <c r="C7410" s="4" t="s">
        <v>37713</v>
      </c>
      <c r="D7410" s="8">
        <v>2</v>
      </c>
      <c r="E7410" s="6">
        <f>_xlfn.XLOOKUP(C7410,Products!$A:$A,Products!$E:$E,0,0)</f>
        <v>664.04</v>
      </c>
      <c r="F7410" s="6">
        <f t="shared" si="230"/>
        <v>1328.08</v>
      </c>
      <c r="G7410" s="6">
        <v>1278.17</v>
      </c>
      <c r="H7410" s="6">
        <f t="shared" si="231"/>
        <v>-49.909999999999854</v>
      </c>
      <c r="I7410" s="4" t="s">
        <v>38938</v>
      </c>
      <c r="J7410" s="2">
        <v>44055</v>
      </c>
      <c r="K7410" s="1" t="s">
        <v>49592</v>
      </c>
      <c r="L7410" s="1" t="s">
        <v>539</v>
      </c>
      <c r="M7410" s="1" t="s">
        <v>1489</v>
      </c>
    </row>
    <row r="7411" spans="1:13" ht="14.25" hidden="1" customHeight="1" x14ac:dyDescent="0.25">
      <c r="A7411" s="4" t="s">
        <v>51080</v>
      </c>
      <c r="B7411" s="4" t="s">
        <v>6289</v>
      </c>
      <c r="C7411" s="4" t="s">
        <v>34520</v>
      </c>
      <c r="D7411" s="8">
        <v>1</v>
      </c>
      <c r="E7411" s="6">
        <f>_xlfn.XLOOKUP(C7411,Products!$A:$A,Products!$E:$E,0,0)</f>
        <v>1002.49</v>
      </c>
      <c r="F7411" s="6">
        <f t="shared" si="230"/>
        <v>1002.49</v>
      </c>
      <c r="G7411" s="6">
        <v>4578.42</v>
      </c>
      <c r="H7411" s="6">
        <f t="shared" si="231"/>
        <v>3575.9300000000003</v>
      </c>
      <c r="I7411" s="4" t="s">
        <v>38924</v>
      </c>
      <c r="J7411" s="2">
        <v>45342</v>
      </c>
      <c r="K7411" s="1" t="s">
        <v>51081</v>
      </c>
      <c r="L7411" s="1" t="s">
        <v>113</v>
      </c>
      <c r="M7411" s="1" t="s">
        <v>1481</v>
      </c>
    </row>
    <row r="7412" spans="1:13" ht="14.25" hidden="1" customHeight="1" x14ac:dyDescent="0.25">
      <c r="A7412" s="4" t="s">
        <v>51082</v>
      </c>
      <c r="B7412" s="4" t="s">
        <v>27787</v>
      </c>
      <c r="C7412" s="4" t="s">
        <v>37748</v>
      </c>
      <c r="D7412" s="8">
        <v>3</v>
      </c>
      <c r="E7412" s="6">
        <f>_xlfn.XLOOKUP(C7412,Products!$A:$A,Products!$E:$E,0,0)</f>
        <v>1581.05</v>
      </c>
      <c r="F7412" s="6">
        <f t="shared" si="230"/>
        <v>4743.1499999999996</v>
      </c>
      <c r="G7412" s="6">
        <v>803.12</v>
      </c>
      <c r="H7412" s="6">
        <f t="shared" si="231"/>
        <v>-3940.0299999999997</v>
      </c>
      <c r="I7412" s="4" t="s">
        <v>38917</v>
      </c>
      <c r="J7412" s="2">
        <v>44235</v>
      </c>
      <c r="K7412" s="1" t="s">
        <v>41730</v>
      </c>
      <c r="L7412" s="1" t="s">
        <v>104</v>
      </c>
      <c r="M7412" s="1" t="s">
        <v>893</v>
      </c>
    </row>
    <row r="7413" spans="1:13" ht="14.25" hidden="1" customHeight="1" x14ac:dyDescent="0.25">
      <c r="A7413" s="4" t="s">
        <v>51083</v>
      </c>
      <c r="B7413" s="4" t="s">
        <v>31203</v>
      </c>
      <c r="C7413" s="4" t="s">
        <v>36200</v>
      </c>
      <c r="D7413" s="8">
        <v>5</v>
      </c>
      <c r="E7413" s="6">
        <f>_xlfn.XLOOKUP(C7413,Products!$A:$A,Products!$E:$E,0,0)</f>
        <v>372.52</v>
      </c>
      <c r="F7413" s="6">
        <f t="shared" si="230"/>
        <v>1862.6</v>
      </c>
      <c r="G7413" s="6">
        <v>1756.86</v>
      </c>
      <c r="H7413" s="6">
        <f t="shared" si="231"/>
        <v>-105.74000000000001</v>
      </c>
      <c r="I7413" s="4" t="s">
        <v>38938</v>
      </c>
      <c r="J7413" s="2">
        <v>44316</v>
      </c>
      <c r="K7413" s="1" t="s">
        <v>13506</v>
      </c>
      <c r="L7413" s="1" t="s">
        <v>104</v>
      </c>
      <c r="M7413" s="1" t="s">
        <v>43</v>
      </c>
    </row>
    <row r="7414" spans="1:13" ht="14.25" hidden="1" customHeight="1" x14ac:dyDescent="0.25">
      <c r="A7414" s="4" t="s">
        <v>51084</v>
      </c>
      <c r="B7414" s="4" t="s">
        <v>29369</v>
      </c>
      <c r="C7414" s="4" t="s">
        <v>37304</v>
      </c>
      <c r="D7414" s="8">
        <v>4</v>
      </c>
      <c r="E7414" s="6">
        <f>_xlfn.XLOOKUP(C7414,Products!$A:$A,Products!$E:$E,0,0)</f>
        <v>845.39</v>
      </c>
      <c r="F7414" s="6">
        <f t="shared" si="230"/>
        <v>3381.56</v>
      </c>
      <c r="G7414" s="6">
        <v>1954.11</v>
      </c>
      <c r="H7414" s="6">
        <f t="shared" si="231"/>
        <v>-1427.45</v>
      </c>
      <c r="I7414" s="4" t="s">
        <v>38930</v>
      </c>
      <c r="J7414" s="2">
        <v>44463</v>
      </c>
      <c r="K7414" s="1" t="s">
        <v>18308</v>
      </c>
      <c r="L7414" s="1" t="s">
        <v>924</v>
      </c>
      <c r="M7414" s="1" t="s">
        <v>1272</v>
      </c>
    </row>
    <row r="7415" spans="1:13" ht="14.25" customHeight="1" x14ac:dyDescent="0.25">
      <c r="A7415" s="4" t="s">
        <v>55262</v>
      </c>
      <c r="B7415" s="4" t="s">
        <v>7884</v>
      </c>
      <c r="C7415" s="4" t="s">
        <v>38078</v>
      </c>
      <c r="D7415" s="8">
        <v>5</v>
      </c>
      <c r="E7415" s="17">
        <f>_xlfn.XLOOKUP(C7415,Products!$A:$A,Products!$E:$E,0,0)</f>
        <v>294.14999999999998</v>
      </c>
      <c r="F7415" s="6">
        <f t="shared" si="230"/>
        <v>1470.75</v>
      </c>
      <c r="G7415" s="6">
        <v>1557.73</v>
      </c>
      <c r="H7415" s="6">
        <f t="shared" si="231"/>
        <v>86.980000000000018</v>
      </c>
      <c r="I7415" s="4" t="s">
        <v>38919</v>
      </c>
      <c r="J7415" s="2">
        <v>45703</v>
      </c>
      <c r="K7415" s="1" t="s">
        <v>55263</v>
      </c>
      <c r="L7415" s="1" t="s">
        <v>1189</v>
      </c>
      <c r="M7415" s="1" t="s">
        <v>916</v>
      </c>
    </row>
    <row r="7416" spans="1:13" ht="14.25" hidden="1" customHeight="1" x14ac:dyDescent="0.25">
      <c r="A7416" s="4" t="s">
        <v>51087</v>
      </c>
      <c r="B7416" s="4" t="s">
        <v>31415</v>
      </c>
      <c r="C7416" s="4" t="s">
        <v>38401</v>
      </c>
      <c r="D7416" s="8">
        <v>4</v>
      </c>
      <c r="E7416" s="6">
        <f>_xlfn.XLOOKUP(C7416,Products!$A:$A,Products!$E:$E,0,0)</f>
        <v>1525.72</v>
      </c>
      <c r="F7416" s="6">
        <f t="shared" si="230"/>
        <v>6102.88</v>
      </c>
      <c r="G7416" s="6">
        <v>3013.29</v>
      </c>
      <c r="H7416" s="6">
        <f t="shared" si="231"/>
        <v>-3089.59</v>
      </c>
      <c r="I7416" s="4" t="s">
        <v>38919</v>
      </c>
      <c r="J7416" s="2">
        <v>45393</v>
      </c>
      <c r="K7416" s="1" t="s">
        <v>9881</v>
      </c>
      <c r="L7416" s="1" t="s">
        <v>149</v>
      </c>
      <c r="M7416" s="1" t="s">
        <v>378</v>
      </c>
    </row>
    <row r="7417" spans="1:13" ht="14.25" hidden="1" customHeight="1" x14ac:dyDescent="0.25">
      <c r="A7417" s="4" t="s">
        <v>49922</v>
      </c>
      <c r="B7417" s="4" t="s">
        <v>11545</v>
      </c>
      <c r="C7417" s="4" t="s">
        <v>35514</v>
      </c>
      <c r="D7417" s="8">
        <v>2</v>
      </c>
      <c r="E7417" s="6">
        <f>_xlfn.XLOOKUP(C7417,Products!$A:$A,Products!$E:$E,0,0)</f>
        <v>1972</v>
      </c>
      <c r="F7417" s="6">
        <f t="shared" si="230"/>
        <v>3944</v>
      </c>
      <c r="G7417" s="6">
        <v>2844.22</v>
      </c>
      <c r="H7417" s="6">
        <f t="shared" si="231"/>
        <v>-1099.7800000000002</v>
      </c>
      <c r="I7417" s="4" t="s">
        <v>38917</v>
      </c>
      <c r="J7417" s="2">
        <v>44055</v>
      </c>
      <c r="K7417" s="1" t="s">
        <v>47831</v>
      </c>
      <c r="L7417" s="1" t="s">
        <v>69</v>
      </c>
      <c r="M7417" s="1" t="s">
        <v>386</v>
      </c>
    </row>
    <row r="7418" spans="1:13" ht="14.25" hidden="1" customHeight="1" x14ac:dyDescent="0.25">
      <c r="A7418" s="4" t="s">
        <v>51090</v>
      </c>
      <c r="B7418" s="4" t="s">
        <v>17073</v>
      </c>
      <c r="C7418" s="4" t="s">
        <v>38221</v>
      </c>
      <c r="D7418" s="8">
        <v>2</v>
      </c>
      <c r="E7418" s="6">
        <f>_xlfn.XLOOKUP(C7418,Products!$A:$A,Products!$E:$E,0,0)</f>
        <v>1066.83</v>
      </c>
      <c r="F7418" s="6">
        <f t="shared" si="230"/>
        <v>2133.66</v>
      </c>
      <c r="G7418" s="6">
        <v>4072.49</v>
      </c>
      <c r="H7418" s="6">
        <f t="shared" si="231"/>
        <v>1938.83</v>
      </c>
      <c r="I7418" s="4" t="s">
        <v>38938</v>
      </c>
      <c r="J7418" s="2">
        <v>44244</v>
      </c>
      <c r="K7418" s="1" t="s">
        <v>51091</v>
      </c>
      <c r="L7418" s="1" t="s">
        <v>417</v>
      </c>
      <c r="M7418" s="1" t="s">
        <v>1465</v>
      </c>
    </row>
    <row r="7419" spans="1:13" ht="14.25" hidden="1" customHeight="1" x14ac:dyDescent="0.25">
      <c r="A7419" s="4" t="s">
        <v>51092</v>
      </c>
      <c r="B7419" s="4" t="s">
        <v>4679</v>
      </c>
      <c r="C7419" s="4" t="s">
        <v>35505</v>
      </c>
      <c r="D7419" s="8">
        <v>5</v>
      </c>
      <c r="E7419" s="6">
        <f>_xlfn.XLOOKUP(C7419,Products!$A:$A,Products!$E:$E,0,0)</f>
        <v>330.4</v>
      </c>
      <c r="F7419" s="6">
        <f t="shared" si="230"/>
        <v>1652</v>
      </c>
      <c r="G7419" s="6">
        <v>4616.88</v>
      </c>
      <c r="H7419" s="6">
        <f t="shared" si="231"/>
        <v>2964.88</v>
      </c>
      <c r="I7419" s="4" t="s">
        <v>38924</v>
      </c>
      <c r="J7419" s="2">
        <v>44368</v>
      </c>
      <c r="K7419" s="1" t="s">
        <v>51093</v>
      </c>
      <c r="L7419" s="1" t="s">
        <v>51</v>
      </c>
      <c r="M7419" s="1" t="s">
        <v>3960</v>
      </c>
    </row>
    <row r="7420" spans="1:13" ht="14.25" hidden="1" customHeight="1" x14ac:dyDescent="0.25">
      <c r="A7420" s="4" t="s">
        <v>51094</v>
      </c>
      <c r="B7420" s="4" t="s">
        <v>20038</v>
      </c>
      <c r="C7420" s="4" t="s">
        <v>37617</v>
      </c>
      <c r="D7420" s="8">
        <v>3</v>
      </c>
      <c r="E7420" s="6">
        <f>_xlfn.XLOOKUP(C7420,Products!$A:$A,Products!$E:$E,0,0)</f>
        <v>1216.01</v>
      </c>
      <c r="F7420" s="6">
        <f t="shared" si="230"/>
        <v>3648.0299999999997</v>
      </c>
      <c r="G7420" s="6">
        <v>1835.78</v>
      </c>
      <c r="H7420" s="6">
        <f t="shared" si="231"/>
        <v>-1812.2499999999998</v>
      </c>
      <c r="I7420" s="4" t="s">
        <v>38930</v>
      </c>
      <c r="J7420" s="2">
        <v>44259</v>
      </c>
      <c r="K7420" s="1" t="s">
        <v>51095</v>
      </c>
      <c r="L7420" s="1" t="s">
        <v>1440</v>
      </c>
      <c r="M7420" s="1" t="s">
        <v>203</v>
      </c>
    </row>
    <row r="7421" spans="1:13" ht="14.25" hidden="1" customHeight="1" x14ac:dyDescent="0.25">
      <c r="A7421" s="4" t="s">
        <v>50917</v>
      </c>
      <c r="B7421" s="4" t="s">
        <v>98</v>
      </c>
      <c r="C7421" s="4" t="s">
        <v>35280</v>
      </c>
      <c r="D7421" s="8">
        <v>3</v>
      </c>
      <c r="E7421" s="6">
        <f>_xlfn.XLOOKUP(C7421,Products!$A:$A,Products!$E:$E,0,0)</f>
        <v>1580.64</v>
      </c>
      <c r="F7421" s="6">
        <f t="shared" si="230"/>
        <v>4741.92</v>
      </c>
      <c r="G7421" s="6">
        <v>4405.24</v>
      </c>
      <c r="H7421" s="6">
        <f t="shared" si="231"/>
        <v>-336.68000000000029</v>
      </c>
      <c r="I7421" s="4" t="s">
        <v>38924</v>
      </c>
      <c r="J7421" s="2">
        <v>44055</v>
      </c>
      <c r="K7421" s="1" t="s">
        <v>50918</v>
      </c>
      <c r="L7421" s="1" t="s">
        <v>104</v>
      </c>
      <c r="M7421" s="1" t="s">
        <v>435</v>
      </c>
    </row>
    <row r="7422" spans="1:13" ht="14.25" customHeight="1" x14ac:dyDescent="0.25">
      <c r="A7422" s="4" t="s">
        <v>61076</v>
      </c>
      <c r="B7422" s="4" t="s">
        <v>17586</v>
      </c>
      <c r="C7422" s="4" t="s">
        <v>38189</v>
      </c>
      <c r="D7422" s="8">
        <v>3</v>
      </c>
      <c r="E7422" s="17">
        <f>_xlfn.XLOOKUP(C7422,Products!$A:$A,Products!$E:$E,0,0)</f>
        <v>254.35</v>
      </c>
      <c r="F7422" s="6">
        <f t="shared" si="230"/>
        <v>763.05</v>
      </c>
      <c r="G7422" s="6">
        <v>2315.4899999999998</v>
      </c>
      <c r="H7422" s="6">
        <f t="shared" si="231"/>
        <v>1552.4399999999998</v>
      </c>
      <c r="I7422" s="4" t="s">
        <v>38917</v>
      </c>
      <c r="J7422" s="2">
        <v>45703</v>
      </c>
      <c r="K7422" s="1" t="s">
        <v>50458</v>
      </c>
      <c r="L7422" s="1" t="s">
        <v>1392</v>
      </c>
      <c r="M7422" s="1" t="s">
        <v>2406</v>
      </c>
    </row>
    <row r="7423" spans="1:13" ht="14.25" hidden="1" customHeight="1" x14ac:dyDescent="0.25">
      <c r="A7423" s="4" t="s">
        <v>51100</v>
      </c>
      <c r="B7423" s="4" t="s">
        <v>22827</v>
      </c>
      <c r="C7423" s="4" t="s">
        <v>38324</v>
      </c>
      <c r="D7423" s="8">
        <v>4</v>
      </c>
      <c r="E7423" s="6">
        <f>_xlfn.XLOOKUP(C7423,Products!$A:$A,Products!$E:$E,0,0)</f>
        <v>174.56</v>
      </c>
      <c r="F7423" s="6">
        <f t="shared" si="230"/>
        <v>698.24</v>
      </c>
      <c r="G7423" s="6">
        <v>2217.23</v>
      </c>
      <c r="H7423" s="6">
        <f t="shared" si="231"/>
        <v>1518.99</v>
      </c>
      <c r="I7423" s="4" t="s">
        <v>38924</v>
      </c>
      <c r="J7423" s="2">
        <v>45227</v>
      </c>
      <c r="K7423" s="1" t="s">
        <v>1060</v>
      </c>
      <c r="L7423" s="1" t="s">
        <v>1416</v>
      </c>
      <c r="M7423" s="1" t="s">
        <v>1376</v>
      </c>
    </row>
    <row r="7424" spans="1:13" ht="14.25" hidden="1" customHeight="1" x14ac:dyDescent="0.25">
      <c r="A7424" s="4" t="s">
        <v>52048</v>
      </c>
      <c r="B7424" s="4" t="s">
        <v>16338</v>
      </c>
      <c r="C7424" s="4" t="s">
        <v>37529</v>
      </c>
      <c r="D7424" s="8">
        <v>1</v>
      </c>
      <c r="E7424" s="6">
        <f>_xlfn.XLOOKUP(C7424,Products!$A:$A,Products!$E:$E,0,0)</f>
        <v>466.95</v>
      </c>
      <c r="F7424" s="6">
        <f t="shared" si="230"/>
        <v>466.95</v>
      </c>
      <c r="G7424" s="6">
        <v>3256.39</v>
      </c>
      <c r="H7424" s="6">
        <f t="shared" si="231"/>
        <v>2789.44</v>
      </c>
      <c r="I7424" s="4" t="s">
        <v>38938</v>
      </c>
      <c r="J7424" s="2">
        <v>44055</v>
      </c>
      <c r="K7424" s="1" t="s">
        <v>4705</v>
      </c>
      <c r="L7424" s="1" t="s">
        <v>1069</v>
      </c>
      <c r="M7424" s="1" t="s">
        <v>619</v>
      </c>
    </row>
    <row r="7425" spans="1:13" ht="14.25" hidden="1" customHeight="1" x14ac:dyDescent="0.25">
      <c r="A7425" s="4" t="s">
        <v>52494</v>
      </c>
      <c r="B7425" s="4" t="s">
        <v>12744</v>
      </c>
      <c r="C7425" s="4" t="s">
        <v>34690</v>
      </c>
      <c r="D7425" s="8">
        <v>4</v>
      </c>
      <c r="E7425" s="6">
        <f>_xlfn.XLOOKUP(C7425,Products!$A:$A,Products!$E:$E,0,0)</f>
        <v>1264.58</v>
      </c>
      <c r="F7425" s="6">
        <f t="shared" si="230"/>
        <v>5058.32</v>
      </c>
      <c r="G7425" s="6">
        <v>3129.17</v>
      </c>
      <c r="H7425" s="6">
        <f t="shared" si="231"/>
        <v>-1929.1499999999996</v>
      </c>
      <c r="I7425" s="4" t="s">
        <v>38930</v>
      </c>
      <c r="J7425" s="2">
        <v>44055</v>
      </c>
      <c r="K7425" s="1" t="s">
        <v>41351</v>
      </c>
      <c r="L7425" s="1" t="s">
        <v>194</v>
      </c>
      <c r="M7425" s="1" t="s">
        <v>595</v>
      </c>
    </row>
    <row r="7426" spans="1:13" ht="14.25" hidden="1" customHeight="1" x14ac:dyDescent="0.25">
      <c r="A7426" s="4" t="s">
        <v>51104</v>
      </c>
      <c r="B7426" s="4" t="s">
        <v>31310</v>
      </c>
      <c r="C7426" s="4" t="s">
        <v>34738</v>
      </c>
      <c r="D7426" s="8">
        <v>3</v>
      </c>
      <c r="E7426" s="6">
        <f>_xlfn.XLOOKUP(C7426,Products!$A:$A,Products!$E:$E,0,0)</f>
        <v>1634.75</v>
      </c>
      <c r="F7426" s="6">
        <f t="shared" ref="F7426:F7489" si="232">E7426*D7426</f>
        <v>4904.25</v>
      </c>
      <c r="G7426" s="6">
        <v>2181.8000000000002</v>
      </c>
      <c r="H7426" s="6">
        <f t="shared" ref="H7426:H7489" si="233">G7426-F7426</f>
        <v>-2722.45</v>
      </c>
      <c r="I7426" s="4" t="s">
        <v>38924</v>
      </c>
      <c r="J7426" s="2">
        <v>45306</v>
      </c>
      <c r="K7426" s="1" t="s">
        <v>38155</v>
      </c>
      <c r="L7426" s="1" t="s">
        <v>95</v>
      </c>
      <c r="M7426" s="1" t="s">
        <v>1979</v>
      </c>
    </row>
    <row r="7427" spans="1:13" ht="14.25" hidden="1" customHeight="1" x14ac:dyDescent="0.25">
      <c r="A7427" s="4" t="s">
        <v>51105</v>
      </c>
      <c r="B7427" s="4" t="s">
        <v>22257</v>
      </c>
      <c r="C7427" s="4" t="s">
        <v>37497</v>
      </c>
      <c r="D7427" s="8">
        <v>1</v>
      </c>
      <c r="E7427" s="6">
        <f>_xlfn.XLOOKUP(C7427,Products!$A:$A,Products!$E:$E,0,0)</f>
        <v>445.28</v>
      </c>
      <c r="F7427" s="6">
        <f t="shared" si="232"/>
        <v>445.28</v>
      </c>
      <c r="G7427" s="6">
        <v>4523.76</v>
      </c>
      <c r="H7427" s="6">
        <f t="shared" si="233"/>
        <v>4078.4800000000005</v>
      </c>
      <c r="I7427" s="4" t="s">
        <v>38930</v>
      </c>
      <c r="J7427" s="2">
        <v>44513</v>
      </c>
      <c r="K7427" s="1" t="s">
        <v>51106</v>
      </c>
      <c r="L7427" s="1" t="s">
        <v>1392</v>
      </c>
      <c r="M7427" s="1" t="s">
        <v>61</v>
      </c>
    </row>
    <row r="7428" spans="1:13" ht="14.25" hidden="1" customHeight="1" x14ac:dyDescent="0.25">
      <c r="A7428" s="4" t="s">
        <v>51107</v>
      </c>
      <c r="B7428" s="4" t="s">
        <v>3227</v>
      </c>
      <c r="C7428" s="4" t="s">
        <v>35252</v>
      </c>
      <c r="D7428" s="8">
        <v>4</v>
      </c>
      <c r="E7428" s="6">
        <f>_xlfn.XLOOKUP(C7428,Products!$A:$A,Products!$E:$E,0,0)</f>
        <v>541.74</v>
      </c>
      <c r="F7428" s="6">
        <f t="shared" si="232"/>
        <v>2166.96</v>
      </c>
      <c r="G7428" s="6">
        <v>4213.28</v>
      </c>
      <c r="H7428" s="6">
        <f t="shared" si="233"/>
        <v>2046.3199999999997</v>
      </c>
      <c r="I7428" s="4" t="s">
        <v>38917</v>
      </c>
      <c r="J7428" s="2">
        <v>45118</v>
      </c>
      <c r="K7428" s="1" t="s">
        <v>10750</v>
      </c>
      <c r="L7428" s="1" t="s">
        <v>140</v>
      </c>
      <c r="M7428" s="1" t="s">
        <v>2281</v>
      </c>
    </row>
    <row r="7429" spans="1:13" ht="14.25" hidden="1" customHeight="1" x14ac:dyDescent="0.25">
      <c r="A7429" s="4" t="s">
        <v>52833</v>
      </c>
      <c r="B7429" s="4" t="s">
        <v>2225</v>
      </c>
      <c r="C7429" s="4" t="s">
        <v>36210</v>
      </c>
      <c r="D7429" s="8">
        <v>4</v>
      </c>
      <c r="E7429" s="6">
        <f>_xlfn.XLOOKUP(C7429,Products!$A:$A,Products!$E:$E,0,0)</f>
        <v>1335.05</v>
      </c>
      <c r="F7429" s="6">
        <f t="shared" si="232"/>
        <v>5340.2</v>
      </c>
      <c r="G7429" s="6">
        <v>562.05999999999995</v>
      </c>
      <c r="H7429" s="6">
        <f t="shared" si="233"/>
        <v>-4778.1399999999994</v>
      </c>
      <c r="I7429" s="4" t="s">
        <v>38917</v>
      </c>
      <c r="J7429" s="2">
        <v>44055</v>
      </c>
      <c r="K7429" s="1" t="s">
        <v>52834</v>
      </c>
      <c r="L7429" s="1" t="s">
        <v>492</v>
      </c>
      <c r="M7429" s="1" t="s">
        <v>3501</v>
      </c>
    </row>
    <row r="7430" spans="1:13" ht="14.25" hidden="1" customHeight="1" x14ac:dyDescent="0.25">
      <c r="A7430" s="4" t="s">
        <v>51109</v>
      </c>
      <c r="B7430" s="4" t="s">
        <v>14523</v>
      </c>
      <c r="C7430" s="4" t="s">
        <v>36883</v>
      </c>
      <c r="D7430" s="8">
        <v>5</v>
      </c>
      <c r="E7430" s="6">
        <f>_xlfn.XLOOKUP(C7430,Products!$A:$A,Products!$E:$E,0,0)</f>
        <v>184.72</v>
      </c>
      <c r="F7430" s="6">
        <f t="shared" si="232"/>
        <v>923.6</v>
      </c>
      <c r="G7430" s="6">
        <v>1872.46</v>
      </c>
      <c r="H7430" s="6">
        <f t="shared" si="233"/>
        <v>948.86</v>
      </c>
      <c r="I7430" s="4" t="s">
        <v>38938</v>
      </c>
      <c r="J7430" s="2">
        <v>45555</v>
      </c>
      <c r="K7430" s="1" t="s">
        <v>51110</v>
      </c>
      <c r="L7430" s="1" t="s">
        <v>682</v>
      </c>
      <c r="M7430" s="1" t="s">
        <v>2997</v>
      </c>
    </row>
    <row r="7431" spans="1:13" ht="14.25" hidden="1" customHeight="1" x14ac:dyDescent="0.25">
      <c r="A7431" s="4" t="s">
        <v>53802</v>
      </c>
      <c r="B7431" s="4" t="s">
        <v>33647</v>
      </c>
      <c r="C7431" s="4" t="s">
        <v>35406</v>
      </c>
      <c r="D7431" s="8">
        <v>1</v>
      </c>
      <c r="E7431" s="6">
        <f>_xlfn.XLOOKUP(C7431,Products!$A:$A,Products!$E:$E,0,0)</f>
        <v>962.02</v>
      </c>
      <c r="F7431" s="6">
        <f t="shared" si="232"/>
        <v>962.02</v>
      </c>
      <c r="G7431" s="6">
        <v>3090.65</v>
      </c>
      <c r="H7431" s="6">
        <f t="shared" si="233"/>
        <v>2128.63</v>
      </c>
      <c r="I7431" s="4" t="s">
        <v>38938</v>
      </c>
      <c r="J7431" s="2">
        <v>44055</v>
      </c>
      <c r="K7431" s="1" t="s">
        <v>53803</v>
      </c>
      <c r="L7431" s="1" t="s">
        <v>131</v>
      </c>
      <c r="M7431" s="1" t="s">
        <v>1198</v>
      </c>
    </row>
    <row r="7432" spans="1:13" ht="14.25" hidden="1" customHeight="1" x14ac:dyDescent="0.25">
      <c r="A7432" s="4" t="s">
        <v>51112</v>
      </c>
      <c r="B7432" s="4" t="s">
        <v>18997</v>
      </c>
      <c r="C7432" s="4" t="s">
        <v>37157</v>
      </c>
      <c r="D7432" s="8">
        <v>1</v>
      </c>
      <c r="E7432" s="6">
        <f>_xlfn.XLOOKUP(C7432,Products!$A:$A,Products!$E:$E,0,0)</f>
        <v>521.83000000000004</v>
      </c>
      <c r="F7432" s="6">
        <f t="shared" si="232"/>
        <v>521.83000000000004</v>
      </c>
      <c r="G7432" s="6">
        <v>1096.8499999999999</v>
      </c>
      <c r="H7432" s="6">
        <f t="shared" si="233"/>
        <v>575.01999999999987</v>
      </c>
      <c r="I7432" s="4" t="s">
        <v>38930</v>
      </c>
      <c r="J7432" s="2">
        <v>44665</v>
      </c>
      <c r="K7432" s="1" t="s">
        <v>51113</v>
      </c>
      <c r="L7432" s="1" t="s">
        <v>1408</v>
      </c>
      <c r="M7432" s="1" t="s">
        <v>2164</v>
      </c>
    </row>
    <row r="7433" spans="1:13" ht="14.25" hidden="1" customHeight="1" x14ac:dyDescent="0.25">
      <c r="A7433" s="4" t="s">
        <v>51114</v>
      </c>
      <c r="B7433" s="4" t="s">
        <v>10936</v>
      </c>
      <c r="C7433" s="4" t="s">
        <v>37219</v>
      </c>
      <c r="D7433" s="8">
        <v>2</v>
      </c>
      <c r="E7433" s="6">
        <f>_xlfn.XLOOKUP(C7433,Products!$A:$A,Products!$E:$E,0,0)</f>
        <v>918.29</v>
      </c>
      <c r="F7433" s="6">
        <f t="shared" si="232"/>
        <v>1836.58</v>
      </c>
      <c r="G7433" s="6">
        <v>3314.03</v>
      </c>
      <c r="H7433" s="6">
        <f t="shared" si="233"/>
        <v>1477.4500000000003</v>
      </c>
      <c r="I7433" s="4" t="s">
        <v>38930</v>
      </c>
      <c r="J7433" s="2">
        <v>44533</v>
      </c>
      <c r="K7433" s="1" t="s">
        <v>51115</v>
      </c>
      <c r="L7433" s="1" t="s">
        <v>1189</v>
      </c>
      <c r="M7433" s="1" t="s">
        <v>2296</v>
      </c>
    </row>
    <row r="7434" spans="1:13" ht="14.25" hidden="1" customHeight="1" x14ac:dyDescent="0.25">
      <c r="A7434" s="4" t="s">
        <v>51116</v>
      </c>
      <c r="B7434" s="4" t="s">
        <v>31865</v>
      </c>
      <c r="C7434" s="4" t="s">
        <v>38801</v>
      </c>
      <c r="D7434" s="8">
        <v>3</v>
      </c>
      <c r="E7434" s="6">
        <f>_xlfn.XLOOKUP(C7434,Products!$A:$A,Products!$E:$E,0,0)</f>
        <v>558.29</v>
      </c>
      <c r="F7434" s="6">
        <f t="shared" si="232"/>
        <v>1674.87</v>
      </c>
      <c r="G7434" s="6">
        <v>3273.4</v>
      </c>
      <c r="H7434" s="6">
        <f t="shared" si="233"/>
        <v>1598.5300000000002</v>
      </c>
      <c r="I7434" s="4" t="s">
        <v>38917</v>
      </c>
      <c r="J7434" s="2">
        <v>45151</v>
      </c>
      <c r="K7434" s="1" t="s">
        <v>51117</v>
      </c>
      <c r="L7434" s="1" t="s">
        <v>149</v>
      </c>
      <c r="M7434" s="1" t="s">
        <v>769</v>
      </c>
    </row>
    <row r="7435" spans="1:13" ht="14.25" hidden="1" customHeight="1" x14ac:dyDescent="0.25">
      <c r="A7435" s="4" t="s">
        <v>51118</v>
      </c>
      <c r="B7435" s="4" t="s">
        <v>28754</v>
      </c>
      <c r="C7435" s="4" t="s">
        <v>35671</v>
      </c>
      <c r="D7435" s="8">
        <v>3</v>
      </c>
      <c r="E7435" s="6">
        <f>_xlfn.XLOOKUP(C7435,Products!$A:$A,Products!$E:$E,0,0)</f>
        <v>460.73</v>
      </c>
      <c r="F7435" s="6">
        <f t="shared" si="232"/>
        <v>1382.19</v>
      </c>
      <c r="G7435" s="6">
        <v>4960.3599999999997</v>
      </c>
      <c r="H7435" s="6">
        <f t="shared" si="233"/>
        <v>3578.1699999999996</v>
      </c>
      <c r="I7435" s="4" t="s">
        <v>38930</v>
      </c>
      <c r="J7435" s="2">
        <v>45424</v>
      </c>
      <c r="K7435" s="1" t="s">
        <v>16540</v>
      </c>
      <c r="L7435" s="1" t="s">
        <v>730</v>
      </c>
      <c r="M7435" s="1" t="s">
        <v>1038</v>
      </c>
    </row>
    <row r="7436" spans="1:13" ht="14.25" hidden="1" customHeight="1" x14ac:dyDescent="0.25">
      <c r="A7436" s="4" t="s">
        <v>51119</v>
      </c>
      <c r="B7436" s="4" t="s">
        <v>21417</v>
      </c>
      <c r="C7436" s="4" t="s">
        <v>38842</v>
      </c>
      <c r="D7436" s="8">
        <v>1</v>
      </c>
      <c r="E7436" s="6">
        <f>_xlfn.XLOOKUP(C7436,Products!$A:$A,Products!$E:$E,0,0)</f>
        <v>440.94</v>
      </c>
      <c r="F7436" s="6">
        <f t="shared" si="232"/>
        <v>440.94</v>
      </c>
      <c r="G7436" s="6">
        <v>689.96</v>
      </c>
      <c r="H7436" s="6">
        <f t="shared" si="233"/>
        <v>249.02000000000004</v>
      </c>
      <c r="I7436" s="4" t="s">
        <v>38919</v>
      </c>
      <c r="J7436" s="2">
        <v>45325</v>
      </c>
      <c r="K7436" s="1" t="s">
        <v>51120</v>
      </c>
      <c r="L7436" s="1" t="s">
        <v>1189</v>
      </c>
      <c r="M7436" s="1" t="s">
        <v>3630</v>
      </c>
    </row>
    <row r="7437" spans="1:13" ht="14.25" hidden="1" customHeight="1" x14ac:dyDescent="0.25">
      <c r="A7437" s="4" t="s">
        <v>55471</v>
      </c>
      <c r="B7437" s="4" t="s">
        <v>17961</v>
      </c>
      <c r="C7437" s="4" t="s">
        <v>38818</v>
      </c>
      <c r="D7437" s="8">
        <v>5</v>
      </c>
      <c r="E7437" s="6">
        <f>_xlfn.XLOOKUP(C7437,Products!$A:$A,Products!$E:$E,0,0)</f>
        <v>316</v>
      </c>
      <c r="F7437" s="6">
        <f t="shared" si="232"/>
        <v>1580</v>
      </c>
      <c r="G7437" s="6">
        <v>82.35</v>
      </c>
      <c r="H7437" s="6">
        <f t="shared" si="233"/>
        <v>-1497.65</v>
      </c>
      <c r="I7437" s="4" t="s">
        <v>38919</v>
      </c>
      <c r="J7437" s="2">
        <v>44055</v>
      </c>
      <c r="K7437" s="1" t="s">
        <v>2800</v>
      </c>
      <c r="L7437" s="1" t="s">
        <v>516</v>
      </c>
      <c r="M7437" s="1" t="s">
        <v>5239</v>
      </c>
    </row>
    <row r="7438" spans="1:13" ht="14.25" hidden="1" customHeight="1" x14ac:dyDescent="0.25">
      <c r="A7438" s="4" t="s">
        <v>51123</v>
      </c>
      <c r="B7438" s="4" t="s">
        <v>20939</v>
      </c>
      <c r="C7438" s="4" t="s">
        <v>37584</v>
      </c>
      <c r="D7438" s="8">
        <v>3</v>
      </c>
      <c r="E7438" s="6">
        <f>_xlfn.XLOOKUP(C7438,Products!$A:$A,Products!$E:$E,0,0)</f>
        <v>1451.03</v>
      </c>
      <c r="F7438" s="6">
        <f t="shared" si="232"/>
        <v>4353.09</v>
      </c>
      <c r="G7438" s="6">
        <v>1822.95</v>
      </c>
      <c r="H7438" s="6">
        <f t="shared" si="233"/>
        <v>-2530.1400000000003</v>
      </c>
      <c r="I7438" s="4" t="s">
        <v>38924</v>
      </c>
      <c r="J7438" s="2">
        <v>44418</v>
      </c>
      <c r="K7438" s="1" t="s">
        <v>51124</v>
      </c>
      <c r="L7438" s="1" t="s">
        <v>451</v>
      </c>
      <c r="M7438" s="1" t="s">
        <v>2634</v>
      </c>
    </row>
    <row r="7439" spans="1:13" ht="14.25" hidden="1" customHeight="1" x14ac:dyDescent="0.25">
      <c r="A7439" s="4" t="s">
        <v>51125</v>
      </c>
      <c r="B7439" s="4" t="s">
        <v>19091</v>
      </c>
      <c r="C7439" s="4" t="s">
        <v>35938</v>
      </c>
      <c r="D7439" s="8">
        <v>2</v>
      </c>
      <c r="E7439" s="6">
        <f>_xlfn.XLOOKUP(C7439,Products!$A:$A,Products!$E:$E,0,0)</f>
        <v>85.2</v>
      </c>
      <c r="F7439" s="6">
        <f t="shared" si="232"/>
        <v>170.4</v>
      </c>
      <c r="G7439" s="6">
        <v>2715.19</v>
      </c>
      <c r="H7439" s="6">
        <f t="shared" si="233"/>
        <v>2544.79</v>
      </c>
      <c r="I7439" s="4" t="s">
        <v>38924</v>
      </c>
      <c r="J7439" s="2">
        <v>45390</v>
      </c>
      <c r="K7439" s="1" t="s">
        <v>51126</v>
      </c>
      <c r="L7439" s="1" t="s">
        <v>237</v>
      </c>
      <c r="M7439" s="1" t="s">
        <v>484</v>
      </c>
    </row>
    <row r="7440" spans="1:13" ht="14.25" hidden="1" customHeight="1" x14ac:dyDescent="0.25">
      <c r="A7440" s="4" t="s">
        <v>51127</v>
      </c>
      <c r="B7440" s="4" t="s">
        <v>16421</v>
      </c>
      <c r="C7440" s="4" t="s">
        <v>37957</v>
      </c>
      <c r="D7440" s="8">
        <v>2</v>
      </c>
      <c r="E7440" s="6">
        <f>_xlfn.XLOOKUP(C7440,Products!$A:$A,Products!$E:$E,0,0)</f>
        <v>813.56</v>
      </c>
      <c r="F7440" s="6">
        <f t="shared" si="232"/>
        <v>1627.12</v>
      </c>
      <c r="G7440" s="6">
        <v>3590.54</v>
      </c>
      <c r="H7440" s="6">
        <f t="shared" si="233"/>
        <v>1963.42</v>
      </c>
      <c r="I7440" s="4" t="s">
        <v>38938</v>
      </c>
      <c r="J7440" s="2">
        <v>44334</v>
      </c>
      <c r="K7440" s="1" t="s">
        <v>39084</v>
      </c>
      <c r="L7440" s="1" t="s">
        <v>578</v>
      </c>
      <c r="M7440" s="1" t="s">
        <v>839</v>
      </c>
    </row>
    <row r="7441" spans="1:13" ht="14.25" hidden="1" customHeight="1" x14ac:dyDescent="0.25">
      <c r="A7441" s="4" t="s">
        <v>51128</v>
      </c>
      <c r="B7441" s="4" t="s">
        <v>8327</v>
      </c>
      <c r="C7441" s="4" t="s">
        <v>37622</v>
      </c>
      <c r="D7441" s="8">
        <v>2</v>
      </c>
      <c r="E7441" s="6">
        <f>_xlfn.XLOOKUP(C7441,Products!$A:$A,Products!$E:$E,0,0)</f>
        <v>1279.17</v>
      </c>
      <c r="F7441" s="6">
        <f t="shared" si="232"/>
        <v>2558.34</v>
      </c>
      <c r="G7441" s="6">
        <v>4733.96</v>
      </c>
      <c r="H7441" s="6">
        <f t="shared" si="233"/>
        <v>2175.62</v>
      </c>
      <c r="I7441" s="4" t="s">
        <v>38917</v>
      </c>
      <c r="J7441" s="2">
        <v>45059</v>
      </c>
      <c r="K7441" s="1" t="s">
        <v>51129</v>
      </c>
      <c r="L7441" s="1" t="s">
        <v>682</v>
      </c>
      <c r="M7441" s="1" t="s">
        <v>132</v>
      </c>
    </row>
    <row r="7442" spans="1:13" ht="14.25" hidden="1" customHeight="1" x14ac:dyDescent="0.25">
      <c r="A7442" s="4" t="s">
        <v>51130</v>
      </c>
      <c r="B7442" s="4" t="s">
        <v>9336</v>
      </c>
      <c r="C7442" s="4" t="s">
        <v>38475</v>
      </c>
      <c r="D7442" s="8">
        <v>3</v>
      </c>
      <c r="E7442" s="6">
        <f>_xlfn.XLOOKUP(C7442,Products!$A:$A,Products!$E:$E,0,0)</f>
        <v>1703.32</v>
      </c>
      <c r="F7442" s="6">
        <f t="shared" si="232"/>
        <v>5109.96</v>
      </c>
      <c r="G7442" s="6">
        <v>3512.3</v>
      </c>
      <c r="H7442" s="6">
        <f t="shared" si="233"/>
        <v>-1597.6599999999999</v>
      </c>
      <c r="I7442" s="4" t="s">
        <v>38930</v>
      </c>
      <c r="J7442" s="2">
        <v>45159</v>
      </c>
      <c r="K7442" s="1" t="s">
        <v>51131</v>
      </c>
      <c r="L7442" s="1" t="s">
        <v>531</v>
      </c>
      <c r="M7442" s="1" t="s">
        <v>2339</v>
      </c>
    </row>
    <row r="7443" spans="1:13" ht="14.25" hidden="1" customHeight="1" x14ac:dyDescent="0.25">
      <c r="A7443" s="4" t="s">
        <v>51132</v>
      </c>
      <c r="B7443" s="4" t="s">
        <v>30484</v>
      </c>
      <c r="C7443" s="4" t="s">
        <v>36154</v>
      </c>
      <c r="D7443" s="8">
        <v>3</v>
      </c>
      <c r="E7443" s="6">
        <f>_xlfn.XLOOKUP(C7443,Products!$A:$A,Products!$E:$E,0,0)</f>
        <v>1162.23</v>
      </c>
      <c r="F7443" s="6">
        <f t="shared" si="232"/>
        <v>3486.69</v>
      </c>
      <c r="G7443" s="6">
        <v>3969.91</v>
      </c>
      <c r="H7443" s="6">
        <f t="shared" si="233"/>
        <v>483.2199999999998</v>
      </c>
      <c r="I7443" s="4" t="s">
        <v>38919</v>
      </c>
      <c r="J7443" s="2">
        <v>45195</v>
      </c>
      <c r="K7443" s="1" t="s">
        <v>23347</v>
      </c>
      <c r="L7443" s="1" t="s">
        <v>1069</v>
      </c>
      <c r="M7443" s="1" t="s">
        <v>2642</v>
      </c>
    </row>
    <row r="7444" spans="1:13" ht="14.25" hidden="1" customHeight="1" x14ac:dyDescent="0.25">
      <c r="A7444" s="4" t="s">
        <v>51133</v>
      </c>
      <c r="B7444" s="4" t="s">
        <v>13911</v>
      </c>
      <c r="C7444" s="4" t="s">
        <v>36559</v>
      </c>
      <c r="D7444" s="8">
        <v>5</v>
      </c>
      <c r="E7444" s="6">
        <f>_xlfn.XLOOKUP(C7444,Products!$A:$A,Products!$E:$E,0,0)</f>
        <v>1078.3800000000001</v>
      </c>
      <c r="F7444" s="6">
        <f t="shared" si="232"/>
        <v>5391.9000000000005</v>
      </c>
      <c r="G7444" s="6">
        <v>438.35</v>
      </c>
      <c r="H7444" s="6">
        <f t="shared" si="233"/>
        <v>-4953.55</v>
      </c>
      <c r="I7444" s="4" t="s">
        <v>38930</v>
      </c>
      <c r="J7444" s="2">
        <v>45483</v>
      </c>
      <c r="K7444" s="1" t="s">
        <v>51134</v>
      </c>
      <c r="L7444" s="1" t="s">
        <v>1416</v>
      </c>
      <c r="M7444" s="1" t="s">
        <v>2866</v>
      </c>
    </row>
    <row r="7445" spans="1:13" ht="14.25" hidden="1" customHeight="1" x14ac:dyDescent="0.25">
      <c r="A7445" s="4" t="s">
        <v>56727</v>
      </c>
      <c r="B7445" s="4" t="s">
        <v>15421</v>
      </c>
      <c r="C7445" s="4" t="s">
        <v>37970</v>
      </c>
      <c r="D7445" s="8">
        <v>1</v>
      </c>
      <c r="E7445" s="6">
        <f>_xlfn.XLOOKUP(C7445,Products!$A:$A,Products!$E:$E,0,0)</f>
        <v>512.36</v>
      </c>
      <c r="F7445" s="6">
        <f t="shared" si="232"/>
        <v>512.36</v>
      </c>
      <c r="G7445" s="6">
        <v>4547.88</v>
      </c>
      <c r="H7445" s="6">
        <f t="shared" si="233"/>
        <v>4035.52</v>
      </c>
      <c r="I7445" s="4" t="s">
        <v>38919</v>
      </c>
      <c r="J7445" s="2">
        <v>44055</v>
      </c>
      <c r="K7445" s="1" t="s">
        <v>56728</v>
      </c>
      <c r="L7445" s="1" t="s">
        <v>924</v>
      </c>
      <c r="M7445" s="1" t="s">
        <v>1848</v>
      </c>
    </row>
    <row r="7446" spans="1:13" ht="14.25" hidden="1" customHeight="1" x14ac:dyDescent="0.25">
      <c r="A7446" s="4" t="s">
        <v>51136</v>
      </c>
      <c r="B7446" s="4" t="s">
        <v>9994</v>
      </c>
      <c r="C7446" s="4" t="s">
        <v>35074</v>
      </c>
      <c r="D7446" s="8">
        <v>2</v>
      </c>
      <c r="E7446" s="6">
        <f>_xlfn.XLOOKUP(C7446,Products!$A:$A,Products!$E:$E,0,0)</f>
        <v>1126.51</v>
      </c>
      <c r="F7446" s="6">
        <f t="shared" si="232"/>
        <v>2253.02</v>
      </c>
      <c r="G7446" s="6">
        <v>1617.07</v>
      </c>
      <c r="H7446" s="6">
        <f t="shared" si="233"/>
        <v>-635.95000000000005</v>
      </c>
      <c r="I7446" s="4" t="s">
        <v>38924</v>
      </c>
      <c r="J7446" s="2">
        <v>44311</v>
      </c>
      <c r="K7446" s="1" t="s">
        <v>39886</v>
      </c>
      <c r="L7446" s="1" t="s">
        <v>149</v>
      </c>
      <c r="M7446" s="1" t="s">
        <v>493</v>
      </c>
    </row>
    <row r="7447" spans="1:13" ht="14.25" hidden="1" customHeight="1" x14ac:dyDescent="0.25">
      <c r="A7447" s="4" t="s">
        <v>51137</v>
      </c>
      <c r="B7447" s="4" t="s">
        <v>17751</v>
      </c>
      <c r="C7447" s="4" t="s">
        <v>38379</v>
      </c>
      <c r="D7447" s="8">
        <v>4</v>
      </c>
      <c r="E7447" s="6">
        <f>_xlfn.XLOOKUP(C7447,Products!$A:$A,Products!$E:$E,0,0)</f>
        <v>939.34</v>
      </c>
      <c r="F7447" s="6">
        <f t="shared" si="232"/>
        <v>3757.36</v>
      </c>
      <c r="G7447" s="6">
        <v>1222.21</v>
      </c>
      <c r="H7447" s="6">
        <f t="shared" si="233"/>
        <v>-2535.15</v>
      </c>
      <c r="I7447" s="4" t="s">
        <v>38924</v>
      </c>
      <c r="J7447" s="2">
        <v>44313</v>
      </c>
      <c r="K7447" s="1" t="s">
        <v>51138</v>
      </c>
      <c r="L7447" s="1" t="s">
        <v>77</v>
      </c>
      <c r="M7447" s="1" t="s">
        <v>1949</v>
      </c>
    </row>
    <row r="7448" spans="1:13" ht="14.25" hidden="1" customHeight="1" x14ac:dyDescent="0.25">
      <c r="A7448" s="4" t="s">
        <v>51139</v>
      </c>
      <c r="B7448" s="4" t="s">
        <v>27572</v>
      </c>
      <c r="C7448" s="4" t="s">
        <v>38718</v>
      </c>
      <c r="D7448" s="8">
        <v>3</v>
      </c>
      <c r="E7448" s="6">
        <f>_xlfn.XLOOKUP(C7448,Products!$A:$A,Products!$E:$E,0,0)</f>
        <v>1981.27</v>
      </c>
      <c r="F7448" s="6">
        <f t="shared" si="232"/>
        <v>5943.8099999999995</v>
      </c>
      <c r="G7448" s="6">
        <v>2033.05</v>
      </c>
      <c r="H7448" s="6">
        <f t="shared" si="233"/>
        <v>-3910.7599999999993</v>
      </c>
      <c r="I7448" s="4" t="s">
        <v>38930</v>
      </c>
      <c r="J7448" s="2">
        <v>44623</v>
      </c>
      <c r="K7448" s="1" t="s">
        <v>23018</v>
      </c>
      <c r="L7448" s="1" t="s">
        <v>1644</v>
      </c>
      <c r="M7448" s="1" t="s">
        <v>329</v>
      </c>
    </row>
    <row r="7449" spans="1:13" ht="14.25" hidden="1" customHeight="1" x14ac:dyDescent="0.25">
      <c r="A7449" s="4" t="s">
        <v>51140</v>
      </c>
      <c r="B7449" s="4" t="s">
        <v>10787</v>
      </c>
      <c r="C7449" s="4" t="s">
        <v>37748</v>
      </c>
      <c r="D7449" s="8">
        <v>3</v>
      </c>
      <c r="E7449" s="6">
        <f>_xlfn.XLOOKUP(C7449,Products!$A:$A,Products!$E:$E,0,0)</f>
        <v>1581.05</v>
      </c>
      <c r="F7449" s="6">
        <f t="shared" si="232"/>
        <v>4743.1499999999996</v>
      </c>
      <c r="G7449" s="6">
        <v>4170.93</v>
      </c>
      <c r="H7449" s="6">
        <f t="shared" si="233"/>
        <v>-572.21999999999935</v>
      </c>
      <c r="I7449" s="4" t="s">
        <v>38938</v>
      </c>
      <c r="J7449" s="2">
        <v>45341</v>
      </c>
      <c r="K7449" s="1" t="s">
        <v>51141</v>
      </c>
      <c r="L7449" s="1" t="s">
        <v>237</v>
      </c>
      <c r="M7449" s="1" t="s">
        <v>1742</v>
      </c>
    </row>
    <row r="7450" spans="1:13" ht="14.25" hidden="1" customHeight="1" x14ac:dyDescent="0.25">
      <c r="A7450" s="4" t="s">
        <v>51142</v>
      </c>
      <c r="B7450" s="4" t="s">
        <v>1370</v>
      </c>
      <c r="C7450" s="4" t="s">
        <v>36116</v>
      </c>
      <c r="D7450" s="8">
        <v>3</v>
      </c>
      <c r="E7450" s="6">
        <f>_xlfn.XLOOKUP(C7450,Products!$A:$A,Products!$E:$E,0,0)</f>
        <v>571.16</v>
      </c>
      <c r="F7450" s="6">
        <f t="shared" si="232"/>
        <v>1713.48</v>
      </c>
      <c r="G7450" s="6">
        <v>1959.97</v>
      </c>
      <c r="H7450" s="6">
        <f t="shared" si="233"/>
        <v>246.49</v>
      </c>
      <c r="I7450" s="4" t="s">
        <v>38917</v>
      </c>
      <c r="J7450" s="2">
        <v>44766</v>
      </c>
      <c r="K7450" s="1" t="s">
        <v>51143</v>
      </c>
      <c r="L7450" s="1" t="s">
        <v>140</v>
      </c>
      <c r="M7450" s="1" t="s">
        <v>370</v>
      </c>
    </row>
    <row r="7451" spans="1:13" ht="14.25" hidden="1" customHeight="1" x14ac:dyDescent="0.25">
      <c r="A7451" s="4" t="s">
        <v>40693</v>
      </c>
      <c r="B7451" s="4" t="s">
        <v>11081</v>
      </c>
      <c r="C7451" s="4" t="s">
        <v>35285</v>
      </c>
      <c r="D7451" s="8">
        <v>1</v>
      </c>
      <c r="E7451" s="6">
        <f>_xlfn.XLOOKUP(C7451,Products!$A:$A,Products!$E:$E,0,0)</f>
        <v>744.38</v>
      </c>
      <c r="F7451" s="6">
        <f t="shared" si="232"/>
        <v>744.38</v>
      </c>
      <c r="G7451" s="6">
        <v>3963.96</v>
      </c>
      <c r="H7451" s="6">
        <f t="shared" si="233"/>
        <v>3219.58</v>
      </c>
      <c r="I7451" s="4" t="s">
        <v>38917</v>
      </c>
      <c r="J7451" s="2">
        <v>44056</v>
      </c>
      <c r="K7451" s="1" t="s">
        <v>40694</v>
      </c>
      <c r="L7451" s="1" t="s">
        <v>682</v>
      </c>
      <c r="M7451" s="1" t="s">
        <v>1712</v>
      </c>
    </row>
    <row r="7452" spans="1:13" ht="14.25" hidden="1" customHeight="1" x14ac:dyDescent="0.25">
      <c r="A7452" s="4" t="s">
        <v>51145</v>
      </c>
      <c r="B7452" s="4" t="s">
        <v>5494</v>
      </c>
      <c r="C7452" s="4" t="s">
        <v>34675</v>
      </c>
      <c r="D7452" s="8">
        <v>4</v>
      </c>
      <c r="E7452" s="6">
        <f>_xlfn.XLOOKUP(C7452,Products!$A:$A,Products!$E:$E,0,0)</f>
        <v>1104.83</v>
      </c>
      <c r="F7452" s="6">
        <f t="shared" si="232"/>
        <v>4419.32</v>
      </c>
      <c r="G7452" s="6">
        <v>465.02</v>
      </c>
      <c r="H7452" s="6">
        <f t="shared" si="233"/>
        <v>-3954.2999999999997</v>
      </c>
      <c r="I7452" s="4" t="s">
        <v>38919</v>
      </c>
      <c r="J7452" s="2">
        <v>45331</v>
      </c>
      <c r="K7452" s="1" t="s">
        <v>50545</v>
      </c>
      <c r="L7452" s="1" t="s">
        <v>149</v>
      </c>
      <c r="M7452" s="1" t="s">
        <v>784</v>
      </c>
    </row>
    <row r="7453" spans="1:13" ht="14.25" hidden="1" customHeight="1" x14ac:dyDescent="0.25">
      <c r="A7453" s="4" t="s">
        <v>51146</v>
      </c>
      <c r="B7453" s="4" t="s">
        <v>26450</v>
      </c>
      <c r="C7453" s="4" t="s">
        <v>34598</v>
      </c>
      <c r="D7453" s="8">
        <v>1</v>
      </c>
      <c r="E7453" s="6">
        <f>_xlfn.XLOOKUP(C7453,Products!$A:$A,Products!$E:$E,0,0)</f>
        <v>483.09</v>
      </c>
      <c r="F7453" s="6">
        <f t="shared" si="232"/>
        <v>483.09</v>
      </c>
      <c r="G7453" s="6">
        <v>4185.71</v>
      </c>
      <c r="H7453" s="6">
        <f t="shared" si="233"/>
        <v>3702.62</v>
      </c>
      <c r="I7453" s="4" t="s">
        <v>38917</v>
      </c>
      <c r="J7453" s="2">
        <v>45003</v>
      </c>
      <c r="K7453" s="1" t="s">
        <v>51147</v>
      </c>
      <c r="L7453" s="1" t="s">
        <v>682</v>
      </c>
      <c r="M7453" s="1" t="s">
        <v>141</v>
      </c>
    </row>
    <row r="7454" spans="1:13" ht="14.25" hidden="1" customHeight="1" x14ac:dyDescent="0.25">
      <c r="A7454" s="4" t="s">
        <v>51148</v>
      </c>
      <c r="B7454" s="4" t="s">
        <v>9301</v>
      </c>
      <c r="C7454" s="4" t="s">
        <v>37588</v>
      </c>
      <c r="D7454" s="8">
        <v>4</v>
      </c>
      <c r="E7454" s="6">
        <f>_xlfn.XLOOKUP(C7454,Products!$A:$A,Products!$E:$E,0,0)</f>
        <v>125.33</v>
      </c>
      <c r="F7454" s="6">
        <f t="shared" si="232"/>
        <v>501.32</v>
      </c>
      <c r="G7454" s="6">
        <v>2400.7399999999998</v>
      </c>
      <c r="H7454" s="6">
        <f t="shared" si="233"/>
        <v>1899.4199999999998</v>
      </c>
      <c r="I7454" s="4" t="s">
        <v>38919</v>
      </c>
      <c r="J7454" s="2">
        <v>44627</v>
      </c>
      <c r="K7454" s="1" t="s">
        <v>51149</v>
      </c>
      <c r="L7454" s="1" t="s">
        <v>219</v>
      </c>
      <c r="M7454" s="1" t="s">
        <v>4454</v>
      </c>
    </row>
    <row r="7455" spans="1:13" ht="14.25" hidden="1" customHeight="1" x14ac:dyDescent="0.25">
      <c r="A7455" s="4" t="s">
        <v>51150</v>
      </c>
      <c r="B7455" s="4" t="s">
        <v>27994</v>
      </c>
      <c r="C7455" s="4" t="s">
        <v>34758</v>
      </c>
      <c r="D7455" s="8">
        <v>1</v>
      </c>
      <c r="E7455" s="6">
        <f>_xlfn.XLOOKUP(C7455,Products!$A:$A,Products!$E:$E,0,0)</f>
        <v>1536.42</v>
      </c>
      <c r="F7455" s="6">
        <f t="shared" si="232"/>
        <v>1536.42</v>
      </c>
      <c r="G7455" s="6">
        <v>1446.75</v>
      </c>
      <c r="H7455" s="6">
        <f t="shared" si="233"/>
        <v>-89.670000000000073</v>
      </c>
      <c r="I7455" s="4" t="s">
        <v>38930</v>
      </c>
      <c r="J7455" s="2">
        <v>45140</v>
      </c>
      <c r="K7455" s="1" t="s">
        <v>51151</v>
      </c>
      <c r="L7455" s="1" t="s">
        <v>167</v>
      </c>
      <c r="M7455" s="1" t="s">
        <v>1347</v>
      </c>
    </row>
    <row r="7456" spans="1:13" ht="14.25" hidden="1" customHeight="1" x14ac:dyDescent="0.25">
      <c r="A7456" s="4" t="s">
        <v>51152</v>
      </c>
      <c r="B7456" s="4" t="s">
        <v>20919</v>
      </c>
      <c r="C7456" s="4" t="s">
        <v>38574</v>
      </c>
      <c r="D7456" s="8">
        <v>5</v>
      </c>
      <c r="E7456" s="6">
        <f>_xlfn.XLOOKUP(C7456,Products!$A:$A,Products!$E:$E,0,0)</f>
        <v>213.76</v>
      </c>
      <c r="F7456" s="6">
        <f t="shared" si="232"/>
        <v>1068.8</v>
      </c>
      <c r="G7456" s="6">
        <v>2402.65</v>
      </c>
      <c r="H7456" s="6">
        <f t="shared" si="233"/>
        <v>1333.8500000000001</v>
      </c>
      <c r="I7456" s="4" t="s">
        <v>38924</v>
      </c>
      <c r="J7456" s="2">
        <v>44346</v>
      </c>
      <c r="K7456" s="1" t="s">
        <v>33715</v>
      </c>
      <c r="L7456" s="1" t="s">
        <v>516</v>
      </c>
      <c r="M7456" s="1" t="s">
        <v>394</v>
      </c>
    </row>
    <row r="7457" spans="1:13" ht="14.25" hidden="1" customHeight="1" x14ac:dyDescent="0.25">
      <c r="A7457" s="4" t="s">
        <v>51153</v>
      </c>
      <c r="B7457" s="4" t="s">
        <v>19954</v>
      </c>
      <c r="C7457" s="4" t="s">
        <v>34392</v>
      </c>
      <c r="D7457" s="8">
        <v>1</v>
      </c>
      <c r="E7457" s="6">
        <f>_xlfn.XLOOKUP(C7457,Products!$A:$A,Products!$E:$E,0,0)</f>
        <v>1702.87</v>
      </c>
      <c r="F7457" s="6">
        <f t="shared" si="232"/>
        <v>1702.87</v>
      </c>
      <c r="G7457" s="6">
        <v>1109.47</v>
      </c>
      <c r="H7457" s="6">
        <f t="shared" si="233"/>
        <v>-593.39999999999986</v>
      </c>
      <c r="I7457" s="4" t="s">
        <v>38919</v>
      </c>
      <c r="J7457" s="2">
        <v>44211</v>
      </c>
      <c r="K7457" s="1" t="s">
        <v>43017</v>
      </c>
      <c r="L7457" s="1" t="s">
        <v>516</v>
      </c>
      <c r="M7457" s="1" t="s">
        <v>467</v>
      </c>
    </row>
    <row r="7458" spans="1:13" ht="14.25" hidden="1" customHeight="1" x14ac:dyDescent="0.25">
      <c r="A7458" s="4" t="s">
        <v>51154</v>
      </c>
      <c r="B7458" s="4" t="s">
        <v>8016</v>
      </c>
      <c r="C7458" s="4" t="s">
        <v>35685</v>
      </c>
      <c r="D7458" s="8">
        <v>4</v>
      </c>
      <c r="E7458" s="6">
        <f>_xlfn.XLOOKUP(C7458,Products!$A:$A,Products!$E:$E,0,0)</f>
        <v>773.53</v>
      </c>
      <c r="F7458" s="6">
        <f t="shared" si="232"/>
        <v>3094.12</v>
      </c>
      <c r="G7458" s="6">
        <v>1956.33</v>
      </c>
      <c r="H7458" s="6">
        <f t="shared" si="233"/>
        <v>-1137.79</v>
      </c>
      <c r="I7458" s="4" t="s">
        <v>38917</v>
      </c>
      <c r="J7458" s="2">
        <v>44510</v>
      </c>
      <c r="K7458" s="1" t="s">
        <v>51155</v>
      </c>
      <c r="L7458" s="1" t="s">
        <v>451</v>
      </c>
      <c r="M7458" s="1" t="s">
        <v>1949</v>
      </c>
    </row>
    <row r="7459" spans="1:13" ht="14.25" hidden="1" customHeight="1" x14ac:dyDescent="0.25">
      <c r="A7459" s="4" t="s">
        <v>51156</v>
      </c>
      <c r="B7459" s="4" t="s">
        <v>21376</v>
      </c>
      <c r="C7459" s="4" t="s">
        <v>34627</v>
      </c>
      <c r="D7459" s="8">
        <v>1</v>
      </c>
      <c r="E7459" s="6">
        <f>_xlfn.XLOOKUP(C7459,Products!$A:$A,Products!$E:$E,0,0)</f>
        <v>305.11</v>
      </c>
      <c r="F7459" s="6">
        <f t="shared" si="232"/>
        <v>305.11</v>
      </c>
      <c r="G7459" s="6">
        <v>1712.77</v>
      </c>
      <c r="H7459" s="6">
        <f t="shared" si="233"/>
        <v>1407.6599999999999</v>
      </c>
      <c r="I7459" s="4" t="s">
        <v>38917</v>
      </c>
      <c r="J7459" s="2">
        <v>44275</v>
      </c>
      <c r="K7459" s="1" t="s">
        <v>51157</v>
      </c>
      <c r="L7459" s="1" t="s">
        <v>1440</v>
      </c>
      <c r="M7459" s="1" t="s">
        <v>2164</v>
      </c>
    </row>
    <row r="7460" spans="1:13" ht="14.25" hidden="1" customHeight="1" x14ac:dyDescent="0.25">
      <c r="A7460" s="4" t="s">
        <v>51158</v>
      </c>
      <c r="B7460" s="4" t="s">
        <v>28556</v>
      </c>
      <c r="C7460" s="4" t="s">
        <v>35509</v>
      </c>
      <c r="D7460" s="8">
        <v>4</v>
      </c>
      <c r="E7460" s="6">
        <f>_xlfn.XLOOKUP(C7460,Products!$A:$A,Products!$E:$E,0,0)</f>
        <v>1139.99</v>
      </c>
      <c r="F7460" s="6">
        <f t="shared" si="232"/>
        <v>4559.96</v>
      </c>
      <c r="G7460" s="6">
        <v>2333.6999999999998</v>
      </c>
      <c r="H7460" s="6">
        <f t="shared" si="233"/>
        <v>-2226.2600000000002</v>
      </c>
      <c r="I7460" s="4" t="s">
        <v>38919</v>
      </c>
      <c r="J7460" s="2">
        <v>44385</v>
      </c>
      <c r="K7460" s="1" t="s">
        <v>2996</v>
      </c>
      <c r="L7460" s="1" t="s">
        <v>34</v>
      </c>
      <c r="M7460" s="1" t="s">
        <v>2216</v>
      </c>
    </row>
    <row r="7461" spans="1:13" ht="14.25" hidden="1" customHeight="1" x14ac:dyDescent="0.25">
      <c r="A7461" s="4" t="s">
        <v>51159</v>
      </c>
      <c r="B7461" s="4" t="s">
        <v>31656</v>
      </c>
      <c r="C7461" s="4" t="s">
        <v>35928</v>
      </c>
      <c r="D7461" s="8">
        <v>1</v>
      </c>
      <c r="E7461" s="6">
        <f>_xlfn.XLOOKUP(C7461,Products!$A:$A,Products!$E:$E,0,0)</f>
        <v>1555.14</v>
      </c>
      <c r="F7461" s="6">
        <f t="shared" si="232"/>
        <v>1555.14</v>
      </c>
      <c r="G7461" s="6">
        <v>632.29999999999995</v>
      </c>
      <c r="H7461" s="6">
        <f t="shared" si="233"/>
        <v>-922.84000000000015</v>
      </c>
      <c r="I7461" s="4" t="s">
        <v>38938</v>
      </c>
      <c r="J7461" s="2">
        <v>44862</v>
      </c>
      <c r="K7461" s="1" t="s">
        <v>13799</v>
      </c>
      <c r="L7461" s="1" t="s">
        <v>539</v>
      </c>
      <c r="M7461" s="1" t="s">
        <v>627</v>
      </c>
    </row>
    <row r="7462" spans="1:13" ht="14.25" hidden="1" customHeight="1" x14ac:dyDescent="0.25">
      <c r="A7462" s="4" t="s">
        <v>51160</v>
      </c>
      <c r="B7462" s="4" t="s">
        <v>12919</v>
      </c>
      <c r="C7462" s="4" t="s">
        <v>37626</v>
      </c>
      <c r="D7462" s="8">
        <v>5</v>
      </c>
      <c r="E7462" s="6">
        <f>_xlfn.XLOOKUP(C7462,Products!$A:$A,Products!$E:$E,0,0)</f>
        <v>230.49</v>
      </c>
      <c r="F7462" s="6">
        <f t="shared" si="232"/>
        <v>1152.45</v>
      </c>
      <c r="G7462" s="6">
        <v>2948.63</v>
      </c>
      <c r="H7462" s="6">
        <f t="shared" si="233"/>
        <v>1796.18</v>
      </c>
      <c r="I7462" s="4" t="s">
        <v>38930</v>
      </c>
      <c r="J7462" s="2">
        <v>44392</v>
      </c>
      <c r="K7462" s="1" t="s">
        <v>51161</v>
      </c>
      <c r="L7462" s="1" t="s">
        <v>730</v>
      </c>
      <c r="M7462" s="1" t="s">
        <v>78</v>
      </c>
    </row>
    <row r="7463" spans="1:13" ht="14.25" hidden="1" customHeight="1" x14ac:dyDescent="0.25">
      <c r="A7463" s="4" t="s">
        <v>51162</v>
      </c>
      <c r="B7463" s="4" t="s">
        <v>33182</v>
      </c>
      <c r="C7463" s="4" t="s">
        <v>34653</v>
      </c>
      <c r="D7463" s="8">
        <v>3</v>
      </c>
      <c r="E7463" s="6">
        <f>_xlfn.XLOOKUP(C7463,Products!$A:$A,Products!$E:$E,0,0)</f>
        <v>1495.5</v>
      </c>
      <c r="F7463" s="6">
        <f t="shared" si="232"/>
        <v>4486.5</v>
      </c>
      <c r="G7463" s="6">
        <v>3103.42</v>
      </c>
      <c r="H7463" s="6">
        <f t="shared" si="233"/>
        <v>-1383.08</v>
      </c>
      <c r="I7463" s="4" t="s">
        <v>38930</v>
      </c>
      <c r="J7463" s="2">
        <v>45656</v>
      </c>
      <c r="K7463" s="1" t="s">
        <v>20320</v>
      </c>
      <c r="L7463" s="1" t="s">
        <v>149</v>
      </c>
      <c r="M7463" s="1" t="s">
        <v>722</v>
      </c>
    </row>
    <row r="7464" spans="1:13" ht="14.25" hidden="1" customHeight="1" x14ac:dyDescent="0.25">
      <c r="A7464" s="4" t="s">
        <v>51163</v>
      </c>
      <c r="B7464" s="4" t="s">
        <v>17807</v>
      </c>
      <c r="C7464" s="4" t="s">
        <v>36456</v>
      </c>
      <c r="D7464" s="8">
        <v>4</v>
      </c>
      <c r="E7464" s="6">
        <f>_xlfn.XLOOKUP(C7464,Products!$A:$A,Products!$E:$E,0,0)</f>
        <v>1916.83</v>
      </c>
      <c r="F7464" s="6">
        <f t="shared" si="232"/>
        <v>7667.32</v>
      </c>
      <c r="G7464" s="6">
        <v>1368.41</v>
      </c>
      <c r="H7464" s="6">
        <f t="shared" si="233"/>
        <v>-6298.91</v>
      </c>
      <c r="I7464" s="4" t="s">
        <v>38924</v>
      </c>
      <c r="J7464" s="2">
        <v>45356</v>
      </c>
      <c r="K7464" s="1" t="s">
        <v>20970</v>
      </c>
      <c r="L7464" s="1" t="s">
        <v>167</v>
      </c>
      <c r="M7464" s="1" t="s">
        <v>548</v>
      </c>
    </row>
    <row r="7465" spans="1:13" ht="14.25" hidden="1" customHeight="1" x14ac:dyDescent="0.25">
      <c r="A7465" s="4" t="s">
        <v>51164</v>
      </c>
      <c r="B7465" s="4" t="s">
        <v>10106</v>
      </c>
      <c r="C7465" s="4" t="s">
        <v>38555</v>
      </c>
      <c r="D7465" s="8">
        <v>1</v>
      </c>
      <c r="E7465" s="6">
        <f>_xlfn.XLOOKUP(C7465,Products!$A:$A,Products!$E:$E,0,0)</f>
        <v>1360.52</v>
      </c>
      <c r="F7465" s="6">
        <f t="shared" si="232"/>
        <v>1360.52</v>
      </c>
      <c r="G7465" s="6">
        <v>2838.64</v>
      </c>
      <c r="H7465" s="6">
        <f t="shared" si="233"/>
        <v>1478.12</v>
      </c>
      <c r="I7465" s="4" t="s">
        <v>38930</v>
      </c>
      <c r="J7465" s="2">
        <v>44928</v>
      </c>
      <c r="K7465" s="1" t="s">
        <v>51165</v>
      </c>
      <c r="L7465" s="1" t="s">
        <v>531</v>
      </c>
      <c r="M7465" s="1" t="s">
        <v>1949</v>
      </c>
    </row>
    <row r="7466" spans="1:13" ht="14.25" hidden="1" customHeight="1" x14ac:dyDescent="0.25">
      <c r="A7466" s="4" t="s">
        <v>51166</v>
      </c>
      <c r="B7466" s="4" t="s">
        <v>19632</v>
      </c>
      <c r="C7466" s="4" t="s">
        <v>35760</v>
      </c>
      <c r="D7466" s="8">
        <v>5</v>
      </c>
      <c r="E7466" s="6">
        <f>_xlfn.XLOOKUP(C7466,Products!$A:$A,Products!$E:$E,0,0)</f>
        <v>1492.7</v>
      </c>
      <c r="F7466" s="6">
        <f t="shared" si="232"/>
        <v>7463.5</v>
      </c>
      <c r="G7466" s="6">
        <v>26.48</v>
      </c>
      <c r="H7466" s="6">
        <f t="shared" si="233"/>
        <v>-7437.02</v>
      </c>
      <c r="I7466" s="4" t="s">
        <v>38919</v>
      </c>
      <c r="J7466" s="2">
        <v>45010</v>
      </c>
      <c r="K7466" s="1" t="s">
        <v>51167</v>
      </c>
      <c r="L7466" s="1" t="s">
        <v>254</v>
      </c>
      <c r="M7466" s="1" t="s">
        <v>643</v>
      </c>
    </row>
    <row r="7467" spans="1:13" ht="14.25" hidden="1" customHeight="1" x14ac:dyDescent="0.25">
      <c r="A7467" s="4" t="s">
        <v>51168</v>
      </c>
      <c r="B7467" s="4" t="s">
        <v>32079</v>
      </c>
      <c r="C7467" s="4" t="s">
        <v>37100</v>
      </c>
      <c r="D7467" s="8">
        <v>3</v>
      </c>
      <c r="E7467" s="6">
        <f>_xlfn.XLOOKUP(C7467,Products!$A:$A,Products!$E:$E,0,0)</f>
        <v>1935.46</v>
      </c>
      <c r="F7467" s="6">
        <f t="shared" si="232"/>
        <v>5806.38</v>
      </c>
      <c r="G7467" s="6">
        <v>3215.39</v>
      </c>
      <c r="H7467" s="6">
        <f t="shared" si="233"/>
        <v>-2590.9900000000002</v>
      </c>
      <c r="I7467" s="4" t="s">
        <v>38930</v>
      </c>
      <c r="J7467" s="2">
        <v>45171</v>
      </c>
      <c r="K7467" s="1" t="s">
        <v>51169</v>
      </c>
      <c r="L7467" s="1" t="s">
        <v>34</v>
      </c>
      <c r="M7467" s="1" t="s">
        <v>16</v>
      </c>
    </row>
    <row r="7468" spans="1:13" ht="14.25" hidden="1" customHeight="1" x14ac:dyDescent="0.25">
      <c r="A7468" s="4" t="s">
        <v>51170</v>
      </c>
      <c r="B7468" s="4" t="s">
        <v>21984</v>
      </c>
      <c r="C7468" s="4" t="s">
        <v>34564</v>
      </c>
      <c r="D7468" s="8">
        <v>3</v>
      </c>
      <c r="E7468" s="6">
        <f>_xlfn.XLOOKUP(C7468,Products!$A:$A,Products!$E:$E,0,0)</f>
        <v>528.46</v>
      </c>
      <c r="F7468" s="6">
        <f t="shared" si="232"/>
        <v>1585.38</v>
      </c>
      <c r="G7468" s="6">
        <v>3085.28</v>
      </c>
      <c r="H7468" s="6">
        <f t="shared" si="233"/>
        <v>1499.9</v>
      </c>
      <c r="I7468" s="4" t="s">
        <v>38930</v>
      </c>
      <c r="J7468" s="2">
        <v>44493</v>
      </c>
      <c r="K7468" s="1" t="s">
        <v>38874</v>
      </c>
      <c r="L7468" s="1" t="s">
        <v>531</v>
      </c>
      <c r="M7468" s="1" t="s">
        <v>1376</v>
      </c>
    </row>
    <row r="7469" spans="1:13" ht="14.25" hidden="1" customHeight="1" x14ac:dyDescent="0.25">
      <c r="A7469" s="4" t="s">
        <v>51171</v>
      </c>
      <c r="B7469" s="4" t="s">
        <v>10683</v>
      </c>
      <c r="C7469" s="4" t="s">
        <v>36271</v>
      </c>
      <c r="D7469" s="8">
        <v>4</v>
      </c>
      <c r="E7469" s="6">
        <f>_xlfn.XLOOKUP(C7469,Products!$A:$A,Products!$E:$E,0,0)</f>
        <v>1015.09</v>
      </c>
      <c r="F7469" s="6">
        <f t="shared" si="232"/>
        <v>4060.36</v>
      </c>
      <c r="G7469" s="6">
        <v>679.09</v>
      </c>
      <c r="H7469" s="6">
        <f t="shared" si="233"/>
        <v>-3381.27</v>
      </c>
      <c r="I7469" s="4" t="s">
        <v>38938</v>
      </c>
      <c r="J7469" s="2">
        <v>45162</v>
      </c>
      <c r="K7469" s="1" t="s">
        <v>51172</v>
      </c>
      <c r="L7469" s="1" t="s">
        <v>578</v>
      </c>
      <c r="M7469" s="1" t="s">
        <v>995</v>
      </c>
    </row>
    <row r="7470" spans="1:13" ht="14.25" hidden="1" customHeight="1" x14ac:dyDescent="0.25">
      <c r="A7470" s="4" t="s">
        <v>40890</v>
      </c>
      <c r="B7470" s="4" t="s">
        <v>2494</v>
      </c>
      <c r="C7470" s="4" t="s">
        <v>37480</v>
      </c>
      <c r="D7470" s="8">
        <v>3</v>
      </c>
      <c r="E7470" s="6">
        <f>_xlfn.XLOOKUP(C7470,Products!$A:$A,Products!$E:$E,0,0)</f>
        <v>1036.46</v>
      </c>
      <c r="F7470" s="6">
        <f t="shared" si="232"/>
        <v>3109.38</v>
      </c>
      <c r="G7470" s="6">
        <v>788.57</v>
      </c>
      <c r="H7470" s="6">
        <f t="shared" si="233"/>
        <v>-2320.81</v>
      </c>
      <c r="I7470" s="4" t="s">
        <v>38924</v>
      </c>
      <c r="J7470" s="2">
        <v>44056</v>
      </c>
      <c r="K7470" s="1" t="s">
        <v>23689</v>
      </c>
      <c r="L7470" s="1" t="s">
        <v>77</v>
      </c>
      <c r="M7470" s="1" t="s">
        <v>378</v>
      </c>
    </row>
    <row r="7471" spans="1:13" ht="14.25" hidden="1" customHeight="1" x14ac:dyDescent="0.25">
      <c r="A7471" s="4" t="s">
        <v>51175</v>
      </c>
      <c r="B7471" s="4" t="s">
        <v>25337</v>
      </c>
      <c r="C7471" s="4" t="s">
        <v>38003</v>
      </c>
      <c r="D7471" s="8">
        <v>3</v>
      </c>
      <c r="E7471" s="6">
        <f>_xlfn.XLOOKUP(C7471,Products!$A:$A,Products!$E:$E,0,0)</f>
        <v>172.11</v>
      </c>
      <c r="F7471" s="6">
        <f t="shared" si="232"/>
        <v>516.33000000000004</v>
      </c>
      <c r="G7471" s="6">
        <v>671.78</v>
      </c>
      <c r="H7471" s="6">
        <f t="shared" si="233"/>
        <v>155.44999999999993</v>
      </c>
      <c r="I7471" s="4" t="s">
        <v>38930</v>
      </c>
      <c r="J7471" s="2">
        <v>45476</v>
      </c>
      <c r="K7471" s="1" t="s">
        <v>51176</v>
      </c>
      <c r="L7471" s="1" t="s">
        <v>237</v>
      </c>
      <c r="M7471" s="1" t="s">
        <v>1347</v>
      </c>
    </row>
    <row r="7472" spans="1:13" ht="14.25" hidden="1" customHeight="1" x14ac:dyDescent="0.25">
      <c r="A7472" s="4" t="s">
        <v>51177</v>
      </c>
      <c r="B7472" s="4" t="s">
        <v>16849</v>
      </c>
      <c r="C7472" s="4" t="s">
        <v>37450</v>
      </c>
      <c r="D7472" s="8">
        <v>5</v>
      </c>
      <c r="E7472" s="6">
        <f>_xlfn.XLOOKUP(C7472,Products!$A:$A,Products!$E:$E,0,0)</f>
        <v>1018.69</v>
      </c>
      <c r="F7472" s="6">
        <f t="shared" si="232"/>
        <v>5093.4500000000007</v>
      </c>
      <c r="G7472" s="6">
        <v>3209.05</v>
      </c>
      <c r="H7472" s="6">
        <f t="shared" si="233"/>
        <v>-1884.4000000000005</v>
      </c>
      <c r="I7472" s="4" t="s">
        <v>38930</v>
      </c>
      <c r="J7472" s="2">
        <v>44456</v>
      </c>
      <c r="K7472" s="1" t="s">
        <v>51178</v>
      </c>
      <c r="L7472" s="1" t="s">
        <v>254</v>
      </c>
      <c r="M7472" s="1" t="s">
        <v>627</v>
      </c>
    </row>
    <row r="7473" spans="1:13" ht="14.25" hidden="1" customHeight="1" x14ac:dyDescent="0.25">
      <c r="A7473" s="4" t="s">
        <v>51179</v>
      </c>
      <c r="B7473" s="4" t="s">
        <v>6157</v>
      </c>
      <c r="C7473" s="4" t="s">
        <v>36377</v>
      </c>
      <c r="D7473" s="8">
        <v>1</v>
      </c>
      <c r="E7473" s="6">
        <f>_xlfn.XLOOKUP(C7473,Products!$A:$A,Products!$E:$E,0,0)</f>
        <v>937.48</v>
      </c>
      <c r="F7473" s="6">
        <f t="shared" si="232"/>
        <v>937.48</v>
      </c>
      <c r="G7473" s="6">
        <v>398.74</v>
      </c>
      <c r="H7473" s="6">
        <f t="shared" si="233"/>
        <v>-538.74</v>
      </c>
      <c r="I7473" s="4" t="s">
        <v>38924</v>
      </c>
      <c r="J7473" s="2">
        <v>44853</v>
      </c>
      <c r="K7473" s="1" t="s">
        <v>51180</v>
      </c>
      <c r="L7473" s="1" t="s">
        <v>176</v>
      </c>
      <c r="M7473" s="1" t="s">
        <v>651</v>
      </c>
    </row>
    <row r="7474" spans="1:13" ht="14.25" hidden="1" customHeight="1" x14ac:dyDescent="0.25">
      <c r="A7474" s="4" t="s">
        <v>51181</v>
      </c>
      <c r="B7474" s="4" t="s">
        <v>5120</v>
      </c>
      <c r="C7474" s="4" t="s">
        <v>35252</v>
      </c>
      <c r="D7474" s="8">
        <v>5</v>
      </c>
      <c r="E7474" s="6">
        <f>_xlfn.XLOOKUP(C7474,Products!$A:$A,Products!$E:$E,0,0)</f>
        <v>541.74</v>
      </c>
      <c r="F7474" s="6">
        <f t="shared" si="232"/>
        <v>2708.7</v>
      </c>
      <c r="G7474" s="6">
        <v>1971.53</v>
      </c>
      <c r="H7474" s="6">
        <f t="shared" si="233"/>
        <v>-737.16999999999985</v>
      </c>
      <c r="I7474" s="4" t="s">
        <v>38930</v>
      </c>
      <c r="J7474" s="2">
        <v>45466</v>
      </c>
      <c r="K7474" s="1" t="s">
        <v>51182</v>
      </c>
      <c r="L7474" s="1" t="s">
        <v>682</v>
      </c>
      <c r="M7474" s="1" t="s">
        <v>1296</v>
      </c>
    </row>
    <row r="7475" spans="1:13" ht="14.25" hidden="1" customHeight="1" x14ac:dyDescent="0.25">
      <c r="A7475" s="4" t="s">
        <v>51183</v>
      </c>
      <c r="B7475" s="4" t="s">
        <v>6261</v>
      </c>
      <c r="C7475" s="4" t="s">
        <v>35985</v>
      </c>
      <c r="D7475" s="8">
        <v>3</v>
      </c>
      <c r="E7475" s="6">
        <f>_xlfn.XLOOKUP(C7475,Products!$A:$A,Products!$E:$E,0,0)</f>
        <v>368.74</v>
      </c>
      <c r="F7475" s="6">
        <f t="shared" si="232"/>
        <v>1106.22</v>
      </c>
      <c r="G7475" s="6">
        <v>526.52</v>
      </c>
      <c r="H7475" s="6">
        <f t="shared" si="233"/>
        <v>-579.70000000000005</v>
      </c>
      <c r="I7475" s="4" t="s">
        <v>38919</v>
      </c>
      <c r="J7475" s="2">
        <v>44583</v>
      </c>
      <c r="K7475" s="1" t="s">
        <v>51184</v>
      </c>
      <c r="L7475" s="1" t="s">
        <v>492</v>
      </c>
      <c r="M7475" s="1" t="s">
        <v>1393</v>
      </c>
    </row>
    <row r="7476" spans="1:13" ht="14.25" hidden="1" customHeight="1" x14ac:dyDescent="0.25">
      <c r="A7476" s="4" t="s">
        <v>45565</v>
      </c>
      <c r="B7476" s="4" t="s">
        <v>33182</v>
      </c>
      <c r="C7476" s="4" t="s">
        <v>38590</v>
      </c>
      <c r="D7476" s="8">
        <v>3</v>
      </c>
      <c r="E7476" s="6">
        <f>_xlfn.XLOOKUP(C7476,Products!$A:$A,Products!$E:$E,0,0)</f>
        <v>211.15</v>
      </c>
      <c r="F7476" s="6">
        <f t="shared" si="232"/>
        <v>633.45000000000005</v>
      </c>
      <c r="G7476" s="6">
        <v>1477.02</v>
      </c>
      <c r="H7476" s="6">
        <f t="shared" si="233"/>
        <v>843.56999999999994</v>
      </c>
      <c r="I7476" s="4" t="s">
        <v>38924</v>
      </c>
      <c r="J7476" s="2">
        <v>44056</v>
      </c>
      <c r="K7476" s="1" t="s">
        <v>14712</v>
      </c>
      <c r="L7476" s="1" t="s">
        <v>1069</v>
      </c>
      <c r="M7476" s="1" t="s">
        <v>1432</v>
      </c>
    </row>
    <row r="7477" spans="1:13" ht="14.25" hidden="1" customHeight="1" x14ac:dyDescent="0.25">
      <c r="A7477" s="4" t="s">
        <v>51186</v>
      </c>
      <c r="B7477" s="4" t="s">
        <v>6490</v>
      </c>
      <c r="C7477" s="4" t="s">
        <v>37784</v>
      </c>
      <c r="D7477" s="8">
        <v>2</v>
      </c>
      <c r="E7477" s="6">
        <f>_xlfn.XLOOKUP(C7477,Products!$A:$A,Products!$E:$E,0,0)</f>
        <v>598.12</v>
      </c>
      <c r="F7477" s="6">
        <f t="shared" si="232"/>
        <v>1196.24</v>
      </c>
      <c r="G7477" s="6">
        <v>3943.63</v>
      </c>
      <c r="H7477" s="6">
        <f t="shared" si="233"/>
        <v>2747.3900000000003</v>
      </c>
      <c r="I7477" s="4" t="s">
        <v>38930</v>
      </c>
      <c r="J7477" s="2">
        <v>44791</v>
      </c>
      <c r="K7477" s="1" t="s">
        <v>10599</v>
      </c>
      <c r="L7477" s="1" t="s">
        <v>539</v>
      </c>
      <c r="M7477" s="1" t="s">
        <v>370</v>
      </c>
    </row>
    <row r="7478" spans="1:13" ht="14.25" hidden="1" customHeight="1" x14ac:dyDescent="0.25">
      <c r="A7478" s="4" t="s">
        <v>51187</v>
      </c>
      <c r="B7478" s="4" t="s">
        <v>14295</v>
      </c>
      <c r="C7478" s="4" t="s">
        <v>38265</v>
      </c>
      <c r="D7478" s="8">
        <v>1</v>
      </c>
      <c r="E7478" s="6">
        <f>_xlfn.XLOOKUP(C7478,Products!$A:$A,Products!$E:$E,0,0)</f>
        <v>257.08</v>
      </c>
      <c r="F7478" s="6">
        <f t="shared" si="232"/>
        <v>257.08</v>
      </c>
      <c r="G7478" s="6">
        <v>317.8</v>
      </c>
      <c r="H7478" s="6">
        <f t="shared" si="233"/>
        <v>60.720000000000027</v>
      </c>
      <c r="I7478" s="4" t="s">
        <v>38919</v>
      </c>
      <c r="J7478" s="2">
        <v>45646</v>
      </c>
      <c r="K7478" s="1" t="s">
        <v>41735</v>
      </c>
      <c r="L7478" s="1" t="s">
        <v>539</v>
      </c>
      <c r="M7478" s="1" t="s">
        <v>272</v>
      </c>
    </row>
    <row r="7479" spans="1:13" ht="14.25" hidden="1" customHeight="1" x14ac:dyDescent="0.25">
      <c r="A7479" s="4" t="s">
        <v>51188</v>
      </c>
      <c r="B7479" s="4" t="s">
        <v>31858</v>
      </c>
      <c r="C7479" s="4" t="s">
        <v>37775</v>
      </c>
      <c r="D7479" s="8">
        <v>1</v>
      </c>
      <c r="E7479" s="6">
        <f>_xlfn.XLOOKUP(C7479,Products!$A:$A,Products!$E:$E,0,0)</f>
        <v>649.41999999999996</v>
      </c>
      <c r="F7479" s="6">
        <f t="shared" si="232"/>
        <v>649.41999999999996</v>
      </c>
      <c r="G7479" s="6">
        <v>2262.4299999999998</v>
      </c>
      <c r="H7479" s="6">
        <f t="shared" si="233"/>
        <v>1613.0099999999998</v>
      </c>
      <c r="I7479" s="4" t="s">
        <v>38930</v>
      </c>
      <c r="J7479" s="2">
        <v>44612</v>
      </c>
      <c r="K7479" s="1" t="s">
        <v>43301</v>
      </c>
      <c r="L7479" s="1" t="s">
        <v>417</v>
      </c>
      <c r="M7479" s="1" t="s">
        <v>2642</v>
      </c>
    </row>
    <row r="7480" spans="1:13" ht="14.25" hidden="1" customHeight="1" x14ac:dyDescent="0.25">
      <c r="A7480" s="4" t="s">
        <v>51189</v>
      </c>
      <c r="B7480" s="4" t="s">
        <v>18242</v>
      </c>
      <c r="C7480" s="4" t="s">
        <v>34685</v>
      </c>
      <c r="D7480" s="8">
        <v>2</v>
      </c>
      <c r="E7480" s="6">
        <f>_xlfn.XLOOKUP(C7480,Products!$A:$A,Products!$E:$E,0,0)</f>
        <v>1760.66</v>
      </c>
      <c r="F7480" s="6">
        <f t="shared" si="232"/>
        <v>3521.32</v>
      </c>
      <c r="G7480" s="6">
        <v>3027.77</v>
      </c>
      <c r="H7480" s="6">
        <f t="shared" si="233"/>
        <v>-493.55000000000018</v>
      </c>
      <c r="I7480" s="4" t="s">
        <v>38938</v>
      </c>
      <c r="J7480" s="2">
        <v>45453</v>
      </c>
      <c r="K7480" s="1" t="s">
        <v>45315</v>
      </c>
      <c r="L7480" s="1" t="s">
        <v>1440</v>
      </c>
      <c r="M7480" s="1" t="s">
        <v>595</v>
      </c>
    </row>
    <row r="7481" spans="1:13" ht="14.25" hidden="1" customHeight="1" x14ac:dyDescent="0.25">
      <c r="A7481" s="4" t="s">
        <v>51190</v>
      </c>
      <c r="B7481" s="4" t="s">
        <v>6960</v>
      </c>
      <c r="C7481" s="4" t="s">
        <v>34680</v>
      </c>
      <c r="D7481" s="8">
        <v>2</v>
      </c>
      <c r="E7481" s="6">
        <f>_xlfn.XLOOKUP(C7481,Products!$A:$A,Products!$E:$E,0,0)</f>
        <v>870.09</v>
      </c>
      <c r="F7481" s="6">
        <f t="shared" si="232"/>
        <v>1740.18</v>
      </c>
      <c r="G7481" s="6">
        <v>892.48</v>
      </c>
      <c r="H7481" s="6">
        <f t="shared" si="233"/>
        <v>-847.7</v>
      </c>
      <c r="I7481" s="4" t="s">
        <v>38924</v>
      </c>
      <c r="J7481" s="2">
        <v>44400</v>
      </c>
      <c r="K7481" s="1" t="s">
        <v>36246</v>
      </c>
      <c r="L7481" s="1" t="s">
        <v>516</v>
      </c>
      <c r="M7481" s="1" t="s">
        <v>238</v>
      </c>
    </row>
    <row r="7482" spans="1:13" ht="14.25" hidden="1" customHeight="1" x14ac:dyDescent="0.25">
      <c r="A7482" s="4" t="s">
        <v>51191</v>
      </c>
      <c r="B7482" s="4" t="s">
        <v>6503</v>
      </c>
      <c r="C7482" s="4" t="s">
        <v>35666</v>
      </c>
      <c r="D7482" s="8">
        <v>5</v>
      </c>
      <c r="E7482" s="6">
        <f>_xlfn.XLOOKUP(C7482,Products!$A:$A,Products!$E:$E,0,0)</f>
        <v>969.84</v>
      </c>
      <c r="F7482" s="6">
        <f t="shared" si="232"/>
        <v>4849.2</v>
      </c>
      <c r="G7482" s="6">
        <v>2971.23</v>
      </c>
      <c r="H7482" s="6">
        <f t="shared" si="233"/>
        <v>-1877.9699999999998</v>
      </c>
      <c r="I7482" s="4" t="s">
        <v>38919</v>
      </c>
      <c r="J7482" s="2">
        <v>45656</v>
      </c>
      <c r="K7482" s="1" t="s">
        <v>2590</v>
      </c>
      <c r="L7482" s="1" t="s">
        <v>149</v>
      </c>
      <c r="M7482" s="1" t="s">
        <v>965</v>
      </c>
    </row>
    <row r="7483" spans="1:13" ht="14.25" hidden="1" customHeight="1" x14ac:dyDescent="0.25">
      <c r="A7483" s="4" t="s">
        <v>51192</v>
      </c>
      <c r="B7483" s="4" t="s">
        <v>22768</v>
      </c>
      <c r="C7483" s="4" t="s">
        <v>37744</v>
      </c>
      <c r="D7483" s="8">
        <v>3</v>
      </c>
      <c r="E7483" s="6">
        <f>_xlfn.XLOOKUP(C7483,Products!$A:$A,Products!$E:$E,0,0)</f>
        <v>1968.58</v>
      </c>
      <c r="F7483" s="6">
        <f t="shared" si="232"/>
        <v>5905.74</v>
      </c>
      <c r="G7483" s="6">
        <v>4126.57</v>
      </c>
      <c r="H7483" s="6">
        <f t="shared" si="233"/>
        <v>-1779.17</v>
      </c>
      <c r="I7483" s="4" t="s">
        <v>38938</v>
      </c>
      <c r="J7483" s="2">
        <v>44580</v>
      </c>
      <c r="K7483" s="1" t="s">
        <v>51193</v>
      </c>
      <c r="L7483" s="1" t="s">
        <v>95</v>
      </c>
      <c r="M7483" s="1" t="s">
        <v>2874</v>
      </c>
    </row>
    <row r="7484" spans="1:13" ht="14.25" customHeight="1" x14ac:dyDescent="0.25">
      <c r="A7484" s="4" t="s">
        <v>62694</v>
      </c>
      <c r="B7484" s="4" t="s">
        <v>18009</v>
      </c>
      <c r="C7484" s="4" t="s">
        <v>35975</v>
      </c>
      <c r="D7484" s="8">
        <v>1</v>
      </c>
      <c r="E7484" s="17">
        <f>_xlfn.XLOOKUP(C7484,Products!$A:$A,Products!$E:$E,0,0)</f>
        <v>1858.6</v>
      </c>
      <c r="F7484" s="6">
        <f t="shared" si="232"/>
        <v>1858.6</v>
      </c>
      <c r="G7484" s="6">
        <v>806.57</v>
      </c>
      <c r="H7484" s="6">
        <f t="shared" si="233"/>
        <v>-1052.0299999999997</v>
      </c>
      <c r="I7484" s="4" t="s">
        <v>38938</v>
      </c>
      <c r="J7484" s="2">
        <v>45703</v>
      </c>
      <c r="K7484" s="1" t="s">
        <v>4322</v>
      </c>
      <c r="L7484" s="1" t="s">
        <v>587</v>
      </c>
      <c r="M7484" s="1" t="s">
        <v>3530</v>
      </c>
    </row>
    <row r="7485" spans="1:13" ht="14.25" hidden="1" customHeight="1" x14ac:dyDescent="0.25">
      <c r="A7485" s="4" t="s">
        <v>51195</v>
      </c>
      <c r="B7485" s="4" t="s">
        <v>11743</v>
      </c>
      <c r="C7485" s="4" t="s">
        <v>34304</v>
      </c>
      <c r="D7485" s="8">
        <v>1</v>
      </c>
      <c r="E7485" s="6">
        <f>_xlfn.XLOOKUP(C7485,Products!$A:$A,Products!$E:$E,0,0)</f>
        <v>661.81</v>
      </c>
      <c r="F7485" s="6">
        <f t="shared" si="232"/>
        <v>661.81</v>
      </c>
      <c r="G7485" s="6">
        <v>4620.99</v>
      </c>
      <c r="H7485" s="6">
        <f t="shared" si="233"/>
        <v>3959.18</v>
      </c>
      <c r="I7485" s="4" t="s">
        <v>38919</v>
      </c>
      <c r="J7485" s="2">
        <v>45273</v>
      </c>
      <c r="K7485" s="1" t="s">
        <v>51196</v>
      </c>
      <c r="L7485" s="1" t="s">
        <v>417</v>
      </c>
      <c r="M7485" s="1" t="s">
        <v>973</v>
      </c>
    </row>
    <row r="7486" spans="1:13" ht="14.25" hidden="1" customHeight="1" x14ac:dyDescent="0.25">
      <c r="A7486" s="4" t="s">
        <v>51197</v>
      </c>
      <c r="B7486" s="4" t="s">
        <v>25061</v>
      </c>
      <c r="C7486" s="4" t="s">
        <v>34738</v>
      </c>
      <c r="D7486" s="8">
        <v>4</v>
      </c>
      <c r="E7486" s="6">
        <f>_xlfn.XLOOKUP(C7486,Products!$A:$A,Products!$E:$E,0,0)</f>
        <v>1634.75</v>
      </c>
      <c r="F7486" s="6">
        <f t="shared" si="232"/>
        <v>6539</v>
      </c>
      <c r="G7486" s="6">
        <v>2925.39</v>
      </c>
      <c r="H7486" s="6">
        <f t="shared" si="233"/>
        <v>-3613.61</v>
      </c>
      <c r="I7486" s="4" t="s">
        <v>38930</v>
      </c>
      <c r="J7486" s="2">
        <v>45023</v>
      </c>
      <c r="K7486" s="1" t="s">
        <v>51198</v>
      </c>
      <c r="L7486" s="1" t="s">
        <v>280</v>
      </c>
      <c r="M7486" s="1" t="s">
        <v>105</v>
      </c>
    </row>
    <row r="7487" spans="1:13" ht="14.25" hidden="1" customHeight="1" x14ac:dyDescent="0.25">
      <c r="A7487" s="4" t="s">
        <v>49523</v>
      </c>
      <c r="B7487" s="4" t="s">
        <v>26352</v>
      </c>
      <c r="C7487" s="4" t="s">
        <v>37012</v>
      </c>
      <c r="D7487" s="8">
        <v>5</v>
      </c>
      <c r="E7487" s="6">
        <f>_xlfn.XLOOKUP(C7487,Products!$A:$A,Products!$E:$E,0,0)</f>
        <v>1110.9100000000001</v>
      </c>
      <c r="F7487" s="6">
        <f t="shared" si="232"/>
        <v>5554.55</v>
      </c>
      <c r="G7487" s="6">
        <v>3081.22</v>
      </c>
      <c r="H7487" s="6">
        <f t="shared" si="233"/>
        <v>-2473.3300000000004</v>
      </c>
      <c r="I7487" s="4" t="s">
        <v>38919</v>
      </c>
      <c r="J7487" s="2">
        <v>44056</v>
      </c>
      <c r="K7487" s="1" t="s">
        <v>20422</v>
      </c>
      <c r="L7487" s="1" t="s">
        <v>104</v>
      </c>
      <c r="M7487" s="1" t="s">
        <v>177</v>
      </c>
    </row>
    <row r="7488" spans="1:13" ht="14.25" hidden="1" customHeight="1" x14ac:dyDescent="0.25">
      <c r="A7488" s="4" t="s">
        <v>51201</v>
      </c>
      <c r="B7488" s="4" t="s">
        <v>33896</v>
      </c>
      <c r="C7488" s="4" t="s">
        <v>34525</v>
      </c>
      <c r="D7488" s="8">
        <v>3</v>
      </c>
      <c r="E7488" s="6">
        <f>_xlfn.XLOOKUP(C7488,Products!$A:$A,Products!$E:$E,0,0)</f>
        <v>1451.77</v>
      </c>
      <c r="F7488" s="6">
        <f t="shared" si="232"/>
        <v>4355.3099999999995</v>
      </c>
      <c r="G7488" s="6">
        <v>4091.81</v>
      </c>
      <c r="H7488" s="6">
        <f t="shared" si="233"/>
        <v>-263.49999999999955</v>
      </c>
      <c r="I7488" s="4" t="s">
        <v>38930</v>
      </c>
      <c r="J7488" s="2">
        <v>44380</v>
      </c>
      <c r="K7488" s="1" t="s">
        <v>51202</v>
      </c>
      <c r="L7488" s="1" t="s">
        <v>228</v>
      </c>
      <c r="M7488" s="1" t="s">
        <v>1473</v>
      </c>
    </row>
    <row r="7489" spans="1:13" ht="14.25" hidden="1" customHeight="1" x14ac:dyDescent="0.25">
      <c r="A7489" s="4" t="s">
        <v>51096</v>
      </c>
      <c r="B7489" s="4" t="s">
        <v>2991</v>
      </c>
      <c r="C7489" s="4" t="s">
        <v>34763</v>
      </c>
      <c r="D7489" s="8">
        <v>4</v>
      </c>
      <c r="E7489" s="6">
        <f>_xlfn.XLOOKUP(C7489,Products!$A:$A,Products!$E:$E,0,0)</f>
        <v>1297.54</v>
      </c>
      <c r="F7489" s="6">
        <f t="shared" si="232"/>
        <v>5190.16</v>
      </c>
      <c r="G7489" s="6">
        <v>1494.22</v>
      </c>
      <c r="H7489" s="6">
        <f t="shared" si="233"/>
        <v>-3695.9399999999996</v>
      </c>
      <c r="I7489" s="4" t="s">
        <v>38919</v>
      </c>
      <c r="J7489" s="2">
        <v>44056</v>
      </c>
      <c r="K7489" s="1" t="s">
        <v>51097</v>
      </c>
      <c r="L7489" s="1" t="s">
        <v>95</v>
      </c>
      <c r="M7489" s="1" t="s">
        <v>707</v>
      </c>
    </row>
    <row r="7490" spans="1:13" ht="14.25" hidden="1" customHeight="1" x14ac:dyDescent="0.25">
      <c r="A7490" s="4" t="s">
        <v>51205</v>
      </c>
      <c r="B7490" s="4" t="s">
        <v>24454</v>
      </c>
      <c r="C7490" s="4" t="s">
        <v>38245</v>
      </c>
      <c r="D7490" s="8">
        <v>1</v>
      </c>
      <c r="E7490" s="6">
        <f>_xlfn.XLOOKUP(C7490,Products!$A:$A,Products!$E:$E,0,0)</f>
        <v>535.67999999999995</v>
      </c>
      <c r="F7490" s="6">
        <f t="shared" ref="F7490:F7553" si="234">E7490*D7490</f>
        <v>535.67999999999995</v>
      </c>
      <c r="G7490" s="6">
        <v>113.08</v>
      </c>
      <c r="H7490" s="6">
        <f t="shared" ref="H7490:H7553" si="235">G7490-F7490</f>
        <v>-422.59999999999997</v>
      </c>
      <c r="I7490" s="4" t="s">
        <v>38919</v>
      </c>
      <c r="J7490" s="2">
        <v>44541</v>
      </c>
      <c r="K7490" s="1" t="s">
        <v>51206</v>
      </c>
      <c r="L7490" s="1" t="s">
        <v>1408</v>
      </c>
      <c r="M7490" s="1" t="s">
        <v>1564</v>
      </c>
    </row>
    <row r="7491" spans="1:13" ht="14.25" hidden="1" customHeight="1" x14ac:dyDescent="0.25">
      <c r="A7491" s="4" t="s">
        <v>51207</v>
      </c>
      <c r="B7491" s="4" t="s">
        <v>10317</v>
      </c>
      <c r="C7491" s="4" t="s">
        <v>35755</v>
      </c>
      <c r="D7491" s="8">
        <v>5</v>
      </c>
      <c r="E7491" s="6">
        <f>_xlfn.XLOOKUP(C7491,Products!$A:$A,Products!$E:$E,0,0)</f>
        <v>1452.8</v>
      </c>
      <c r="F7491" s="6">
        <f t="shared" si="234"/>
        <v>7264</v>
      </c>
      <c r="G7491" s="6">
        <v>3287.11</v>
      </c>
      <c r="H7491" s="6">
        <f t="shared" si="235"/>
        <v>-3976.89</v>
      </c>
      <c r="I7491" s="4" t="s">
        <v>38924</v>
      </c>
      <c r="J7491" s="2">
        <v>44237</v>
      </c>
      <c r="K7491" s="1" t="s">
        <v>51208</v>
      </c>
      <c r="L7491" s="1" t="s">
        <v>263</v>
      </c>
      <c r="M7491" s="1" t="s">
        <v>1280</v>
      </c>
    </row>
    <row r="7492" spans="1:13" ht="14.25" hidden="1" customHeight="1" x14ac:dyDescent="0.25">
      <c r="A7492" s="4" t="s">
        <v>51209</v>
      </c>
      <c r="B7492" s="4" t="s">
        <v>10022</v>
      </c>
      <c r="C7492" s="4" t="s">
        <v>38446</v>
      </c>
      <c r="D7492" s="8">
        <v>2</v>
      </c>
      <c r="E7492" s="6">
        <f>_xlfn.XLOOKUP(C7492,Products!$A:$A,Products!$E:$E,0,0)</f>
        <v>1253.17</v>
      </c>
      <c r="F7492" s="6">
        <f t="shared" si="234"/>
        <v>2506.34</v>
      </c>
      <c r="G7492" s="6">
        <v>919.74</v>
      </c>
      <c r="H7492" s="6">
        <f t="shared" si="235"/>
        <v>-1586.6000000000001</v>
      </c>
      <c r="I7492" s="4" t="s">
        <v>38919</v>
      </c>
      <c r="J7492" s="2">
        <v>45357</v>
      </c>
      <c r="K7492" s="1" t="s">
        <v>51210</v>
      </c>
      <c r="L7492" s="1" t="s">
        <v>337</v>
      </c>
      <c r="M7492" s="1" t="s">
        <v>659</v>
      </c>
    </row>
    <row r="7493" spans="1:13" ht="14.25" hidden="1" customHeight="1" x14ac:dyDescent="0.25">
      <c r="A7493" s="4" t="s">
        <v>54148</v>
      </c>
      <c r="B7493" s="4" t="s">
        <v>19710</v>
      </c>
      <c r="C7493" s="4" t="s">
        <v>35657</v>
      </c>
      <c r="D7493" s="8">
        <v>2</v>
      </c>
      <c r="E7493" s="6">
        <f>_xlfn.XLOOKUP(C7493,Products!$A:$A,Products!$E:$E,0,0)</f>
        <v>256.27999999999997</v>
      </c>
      <c r="F7493" s="6">
        <f t="shared" si="234"/>
        <v>512.55999999999995</v>
      </c>
      <c r="G7493" s="6">
        <v>3085.79</v>
      </c>
      <c r="H7493" s="6">
        <f t="shared" si="235"/>
        <v>2573.23</v>
      </c>
      <c r="I7493" s="4" t="s">
        <v>38938</v>
      </c>
      <c r="J7493" s="2">
        <v>44056</v>
      </c>
      <c r="K7493" s="1" t="s">
        <v>54149</v>
      </c>
      <c r="L7493" s="1" t="s">
        <v>86</v>
      </c>
      <c r="M7493" s="1" t="s">
        <v>2809</v>
      </c>
    </row>
    <row r="7494" spans="1:13" ht="14.25" hidden="1" customHeight="1" x14ac:dyDescent="0.25">
      <c r="A7494" s="4" t="s">
        <v>51213</v>
      </c>
      <c r="B7494" s="4" t="s">
        <v>10248</v>
      </c>
      <c r="C7494" s="4" t="s">
        <v>38612</v>
      </c>
      <c r="D7494" s="8">
        <v>3</v>
      </c>
      <c r="E7494" s="6">
        <f>_xlfn.XLOOKUP(C7494,Products!$A:$A,Products!$E:$E,0,0)</f>
        <v>308.29000000000002</v>
      </c>
      <c r="F7494" s="6">
        <f t="shared" si="234"/>
        <v>924.87000000000012</v>
      </c>
      <c r="G7494" s="6">
        <v>694.98</v>
      </c>
      <c r="H7494" s="6">
        <f t="shared" si="235"/>
        <v>-229.8900000000001</v>
      </c>
      <c r="I7494" s="4" t="s">
        <v>38930</v>
      </c>
      <c r="J7494" s="2">
        <v>44428</v>
      </c>
      <c r="K7494" s="1" t="s">
        <v>51214</v>
      </c>
      <c r="L7494" s="1" t="s">
        <v>228</v>
      </c>
      <c r="M7494" s="1" t="s">
        <v>7459</v>
      </c>
    </row>
    <row r="7495" spans="1:13" ht="14.25" hidden="1" customHeight="1" x14ac:dyDescent="0.25">
      <c r="A7495" s="4" t="s">
        <v>51215</v>
      </c>
      <c r="B7495" s="4" t="s">
        <v>5704</v>
      </c>
      <c r="C7495" s="4" t="s">
        <v>35989</v>
      </c>
      <c r="D7495" s="8">
        <v>1</v>
      </c>
      <c r="E7495" s="6">
        <f>_xlfn.XLOOKUP(C7495,Products!$A:$A,Products!$E:$E,0,0)</f>
        <v>223.88</v>
      </c>
      <c r="F7495" s="6">
        <f t="shared" si="234"/>
        <v>223.88</v>
      </c>
      <c r="G7495" s="6">
        <v>1188.6400000000001</v>
      </c>
      <c r="H7495" s="6">
        <f t="shared" si="235"/>
        <v>964.7600000000001</v>
      </c>
      <c r="I7495" s="4" t="s">
        <v>38919</v>
      </c>
      <c r="J7495" s="2">
        <v>44217</v>
      </c>
      <c r="K7495" s="1" t="s">
        <v>24927</v>
      </c>
      <c r="L7495" s="1" t="s">
        <v>25</v>
      </c>
      <c r="M7495" s="1" t="s">
        <v>611</v>
      </c>
    </row>
    <row r="7496" spans="1:13" ht="14.25" hidden="1" customHeight="1" x14ac:dyDescent="0.25">
      <c r="A7496" s="4" t="s">
        <v>55981</v>
      </c>
      <c r="B7496" s="4" t="s">
        <v>22310</v>
      </c>
      <c r="C7496" s="4" t="s">
        <v>37730</v>
      </c>
      <c r="D7496" s="8">
        <v>1</v>
      </c>
      <c r="E7496" s="6">
        <f>_xlfn.XLOOKUP(C7496,Products!$A:$A,Products!$E:$E,0,0)</f>
        <v>973.87</v>
      </c>
      <c r="F7496" s="6">
        <f t="shared" si="234"/>
        <v>973.87</v>
      </c>
      <c r="G7496" s="6">
        <v>3387.58</v>
      </c>
      <c r="H7496" s="6">
        <f t="shared" si="235"/>
        <v>2413.71</v>
      </c>
      <c r="I7496" s="4" t="s">
        <v>38924</v>
      </c>
      <c r="J7496" s="2">
        <v>44056</v>
      </c>
      <c r="K7496" s="1" t="s">
        <v>55982</v>
      </c>
      <c r="L7496" s="1" t="s">
        <v>682</v>
      </c>
      <c r="M7496" s="1" t="s">
        <v>370</v>
      </c>
    </row>
    <row r="7497" spans="1:13" ht="14.25" hidden="1" customHeight="1" x14ac:dyDescent="0.25">
      <c r="A7497" s="4" t="s">
        <v>51217</v>
      </c>
      <c r="B7497" s="4" t="s">
        <v>15489</v>
      </c>
      <c r="C7497" s="4" t="s">
        <v>37268</v>
      </c>
      <c r="D7497" s="8">
        <v>2</v>
      </c>
      <c r="E7497" s="6">
        <f>_xlfn.XLOOKUP(C7497,Products!$A:$A,Products!$E:$E,0,0)</f>
        <v>1253.8499999999999</v>
      </c>
      <c r="F7497" s="6">
        <f t="shared" si="234"/>
        <v>2507.6999999999998</v>
      </c>
      <c r="G7497" s="6">
        <v>117.16</v>
      </c>
      <c r="H7497" s="6">
        <f t="shared" si="235"/>
        <v>-2390.54</v>
      </c>
      <c r="I7497" s="4" t="s">
        <v>38919</v>
      </c>
      <c r="J7497" s="2">
        <v>44371</v>
      </c>
      <c r="K7497" s="1" t="s">
        <v>11093</v>
      </c>
      <c r="L7497" s="1" t="s">
        <v>1416</v>
      </c>
      <c r="M7497" s="1" t="s">
        <v>3630</v>
      </c>
    </row>
    <row r="7498" spans="1:13" ht="14.25" hidden="1" customHeight="1" x14ac:dyDescent="0.25">
      <c r="A7498" s="4" t="s">
        <v>39949</v>
      </c>
      <c r="B7498" s="4" t="s">
        <v>24414</v>
      </c>
      <c r="C7498" s="4" t="s">
        <v>37593</v>
      </c>
      <c r="D7498" s="8">
        <v>3</v>
      </c>
      <c r="E7498" s="6">
        <f>_xlfn.XLOOKUP(C7498,Products!$A:$A,Products!$E:$E,0,0)</f>
        <v>943.1</v>
      </c>
      <c r="F7498" s="6">
        <f t="shared" si="234"/>
        <v>2829.3</v>
      </c>
      <c r="G7498" s="6">
        <v>2664.78</v>
      </c>
      <c r="H7498" s="6">
        <f t="shared" si="235"/>
        <v>-164.51999999999998</v>
      </c>
      <c r="I7498" s="4" t="s">
        <v>38938</v>
      </c>
      <c r="J7498" s="2">
        <v>44057</v>
      </c>
      <c r="K7498" s="1" t="s">
        <v>26291</v>
      </c>
      <c r="L7498" s="1" t="s">
        <v>956</v>
      </c>
      <c r="M7498" s="1" t="s">
        <v>847</v>
      </c>
    </row>
    <row r="7499" spans="1:13" ht="14.25" hidden="1" customHeight="1" x14ac:dyDescent="0.25">
      <c r="A7499" s="4" t="s">
        <v>51219</v>
      </c>
      <c r="B7499" s="4" t="s">
        <v>7650</v>
      </c>
      <c r="C7499" s="4" t="s">
        <v>35462</v>
      </c>
      <c r="D7499" s="8">
        <v>4</v>
      </c>
      <c r="E7499" s="6">
        <f>_xlfn.XLOOKUP(C7499,Products!$A:$A,Products!$E:$E,0,0)</f>
        <v>1318.16</v>
      </c>
      <c r="F7499" s="6">
        <f t="shared" si="234"/>
        <v>5272.64</v>
      </c>
      <c r="G7499" s="6">
        <v>1825.76</v>
      </c>
      <c r="H7499" s="6">
        <f t="shared" si="235"/>
        <v>-3446.88</v>
      </c>
      <c r="I7499" s="4" t="s">
        <v>38919</v>
      </c>
      <c r="J7499" s="2">
        <v>45021</v>
      </c>
      <c r="K7499" s="1" t="s">
        <v>51220</v>
      </c>
      <c r="L7499" s="1" t="s">
        <v>1408</v>
      </c>
      <c r="M7499" s="1" t="s">
        <v>3275</v>
      </c>
    </row>
    <row r="7500" spans="1:13" ht="14.25" hidden="1" customHeight="1" x14ac:dyDescent="0.25">
      <c r="A7500" s="4" t="s">
        <v>51221</v>
      </c>
      <c r="B7500" s="4" t="s">
        <v>14007</v>
      </c>
      <c r="C7500" s="4" t="s">
        <v>34589</v>
      </c>
      <c r="D7500" s="8">
        <v>3</v>
      </c>
      <c r="E7500" s="6">
        <f>_xlfn.XLOOKUP(C7500,Products!$A:$A,Products!$E:$E,0,0)</f>
        <v>1586.52</v>
      </c>
      <c r="F7500" s="6">
        <f t="shared" si="234"/>
        <v>4759.5599999999995</v>
      </c>
      <c r="G7500" s="6">
        <v>1566.73</v>
      </c>
      <c r="H7500" s="6">
        <f t="shared" si="235"/>
        <v>-3192.8299999999995</v>
      </c>
      <c r="I7500" s="4" t="s">
        <v>38917</v>
      </c>
      <c r="J7500" s="2">
        <v>44937</v>
      </c>
      <c r="K7500" s="1" t="s">
        <v>34924</v>
      </c>
      <c r="L7500" s="1" t="s">
        <v>1408</v>
      </c>
      <c r="M7500" s="1" t="s">
        <v>3630</v>
      </c>
    </row>
    <row r="7501" spans="1:13" ht="14.25" hidden="1" customHeight="1" x14ac:dyDescent="0.25">
      <c r="A7501" s="4" t="s">
        <v>51222</v>
      </c>
      <c r="B7501" s="4" t="s">
        <v>29924</v>
      </c>
      <c r="C7501" s="4" t="s">
        <v>35329</v>
      </c>
      <c r="D7501" s="8">
        <v>1</v>
      </c>
      <c r="E7501" s="6">
        <f>_xlfn.XLOOKUP(C7501,Products!$A:$A,Products!$E:$E,0,0)</f>
        <v>1607.7</v>
      </c>
      <c r="F7501" s="6">
        <f t="shared" si="234"/>
        <v>1607.7</v>
      </c>
      <c r="G7501" s="6">
        <v>1596.37</v>
      </c>
      <c r="H7501" s="6">
        <f t="shared" si="235"/>
        <v>-11.330000000000155</v>
      </c>
      <c r="I7501" s="4" t="s">
        <v>38919</v>
      </c>
      <c r="J7501" s="2">
        <v>45642</v>
      </c>
      <c r="K7501" s="1" t="s">
        <v>7876</v>
      </c>
      <c r="L7501" s="1" t="s">
        <v>113</v>
      </c>
      <c r="M7501" s="1" t="s">
        <v>61</v>
      </c>
    </row>
    <row r="7502" spans="1:13" ht="14.25" hidden="1" customHeight="1" x14ac:dyDescent="0.25">
      <c r="A7502" s="4" t="s">
        <v>47728</v>
      </c>
      <c r="B7502" s="4" t="s">
        <v>30754</v>
      </c>
      <c r="C7502" s="4" t="s">
        <v>34287</v>
      </c>
      <c r="D7502" s="8">
        <v>3</v>
      </c>
      <c r="E7502" s="6">
        <f>_xlfn.XLOOKUP(C7502,Products!$A:$A,Products!$E:$E,0,0)</f>
        <v>441.29</v>
      </c>
      <c r="F7502" s="6">
        <f t="shared" si="234"/>
        <v>1323.8700000000001</v>
      </c>
      <c r="G7502" s="6">
        <v>1922.16</v>
      </c>
      <c r="H7502" s="6">
        <f t="shared" si="235"/>
        <v>598.29</v>
      </c>
      <c r="I7502" s="4" t="s">
        <v>38938</v>
      </c>
      <c r="J7502" s="2">
        <v>44057</v>
      </c>
      <c r="K7502" s="1" t="s">
        <v>47729</v>
      </c>
      <c r="L7502" s="1" t="s">
        <v>185</v>
      </c>
      <c r="M7502" s="1" t="s">
        <v>1833</v>
      </c>
    </row>
    <row r="7503" spans="1:13" ht="14.25" hidden="1" customHeight="1" x14ac:dyDescent="0.25">
      <c r="A7503" s="4" t="s">
        <v>48383</v>
      </c>
      <c r="B7503" s="4" t="s">
        <v>18435</v>
      </c>
      <c r="C7503" s="4" t="s">
        <v>38311</v>
      </c>
      <c r="D7503" s="8">
        <v>4</v>
      </c>
      <c r="E7503" s="6">
        <f>_xlfn.XLOOKUP(C7503,Products!$A:$A,Products!$E:$E,0,0)</f>
        <v>408.75</v>
      </c>
      <c r="F7503" s="6">
        <f t="shared" si="234"/>
        <v>1635</v>
      </c>
      <c r="G7503" s="6">
        <v>1633.25</v>
      </c>
      <c r="H7503" s="6">
        <f t="shared" si="235"/>
        <v>-1.75</v>
      </c>
      <c r="I7503" s="4" t="s">
        <v>38924</v>
      </c>
      <c r="J7503" s="2">
        <v>44057</v>
      </c>
      <c r="K7503" s="1" t="s">
        <v>48384</v>
      </c>
      <c r="L7503" s="1" t="s">
        <v>237</v>
      </c>
      <c r="M7503" s="1" t="s">
        <v>3769</v>
      </c>
    </row>
    <row r="7504" spans="1:13" ht="14.25" hidden="1" customHeight="1" x14ac:dyDescent="0.25">
      <c r="A7504" s="4" t="s">
        <v>51227</v>
      </c>
      <c r="B7504" s="4" t="s">
        <v>15393</v>
      </c>
      <c r="C7504" s="4" t="s">
        <v>37068</v>
      </c>
      <c r="D7504" s="8">
        <v>3</v>
      </c>
      <c r="E7504" s="6">
        <f>_xlfn.XLOOKUP(C7504,Products!$A:$A,Products!$E:$E,0,0)</f>
        <v>904.39</v>
      </c>
      <c r="F7504" s="6">
        <f t="shared" si="234"/>
        <v>2713.17</v>
      </c>
      <c r="G7504" s="6">
        <v>2447.1</v>
      </c>
      <c r="H7504" s="6">
        <f t="shared" si="235"/>
        <v>-266.07000000000016</v>
      </c>
      <c r="I7504" s="4" t="s">
        <v>38917</v>
      </c>
      <c r="J7504" s="2">
        <v>44874</v>
      </c>
      <c r="K7504" s="1" t="s">
        <v>6923</v>
      </c>
      <c r="L7504" s="1" t="s">
        <v>924</v>
      </c>
      <c r="M7504" s="1" t="s">
        <v>1228</v>
      </c>
    </row>
    <row r="7505" spans="1:13" ht="14.25" hidden="1" customHeight="1" x14ac:dyDescent="0.25">
      <c r="A7505" s="4" t="s">
        <v>51228</v>
      </c>
      <c r="B7505" s="4" t="s">
        <v>25188</v>
      </c>
      <c r="C7505" s="4" t="s">
        <v>35807</v>
      </c>
      <c r="D7505" s="8">
        <v>5</v>
      </c>
      <c r="E7505" s="6">
        <f>_xlfn.XLOOKUP(C7505,Products!$A:$A,Products!$E:$E,0,0)</f>
        <v>1021.83</v>
      </c>
      <c r="F7505" s="6">
        <f t="shared" si="234"/>
        <v>5109.1500000000005</v>
      </c>
      <c r="G7505" s="6">
        <v>493.05</v>
      </c>
      <c r="H7505" s="6">
        <f t="shared" si="235"/>
        <v>-4616.1000000000004</v>
      </c>
      <c r="I7505" s="4" t="s">
        <v>38919</v>
      </c>
      <c r="J7505" s="2">
        <v>44339</v>
      </c>
      <c r="K7505" s="1" t="s">
        <v>51229</v>
      </c>
      <c r="L7505" s="1" t="s">
        <v>531</v>
      </c>
      <c r="M7505" s="1" t="s">
        <v>2076</v>
      </c>
    </row>
    <row r="7506" spans="1:13" ht="14.25" hidden="1" customHeight="1" x14ac:dyDescent="0.25">
      <c r="A7506" s="4" t="s">
        <v>60051</v>
      </c>
      <c r="B7506" s="4" t="s">
        <v>34007</v>
      </c>
      <c r="C7506" s="4" t="s">
        <v>37580</v>
      </c>
      <c r="D7506" s="8">
        <v>2</v>
      </c>
      <c r="E7506" s="6">
        <f>_xlfn.XLOOKUP(C7506,Products!$A:$A,Products!$E:$E,0,0)</f>
        <v>268.95</v>
      </c>
      <c r="F7506" s="6">
        <f t="shared" si="234"/>
        <v>537.9</v>
      </c>
      <c r="G7506" s="6">
        <v>901.32</v>
      </c>
      <c r="H7506" s="6">
        <f t="shared" si="235"/>
        <v>363.42000000000007</v>
      </c>
      <c r="I7506" s="4" t="s">
        <v>38930</v>
      </c>
      <c r="J7506" s="2">
        <v>44057</v>
      </c>
      <c r="K7506" s="1" t="s">
        <v>13587</v>
      </c>
      <c r="L7506" s="1" t="s">
        <v>77</v>
      </c>
      <c r="M7506" s="1" t="s">
        <v>1347</v>
      </c>
    </row>
    <row r="7507" spans="1:13" ht="14.25" hidden="1" customHeight="1" x14ac:dyDescent="0.25">
      <c r="A7507" s="4" t="s">
        <v>51232</v>
      </c>
      <c r="B7507" s="4" t="s">
        <v>30364</v>
      </c>
      <c r="C7507" s="4" t="s">
        <v>38681</v>
      </c>
      <c r="D7507" s="8">
        <v>5</v>
      </c>
      <c r="E7507" s="6">
        <f>_xlfn.XLOOKUP(C7507,Products!$A:$A,Products!$E:$E,0,0)</f>
        <v>1463.2</v>
      </c>
      <c r="F7507" s="6">
        <f t="shared" si="234"/>
        <v>7316</v>
      </c>
      <c r="G7507" s="6">
        <v>4442.3900000000003</v>
      </c>
      <c r="H7507" s="6">
        <f t="shared" si="235"/>
        <v>-2873.6099999999997</v>
      </c>
      <c r="I7507" s="4" t="s">
        <v>38919</v>
      </c>
      <c r="J7507" s="2">
        <v>44887</v>
      </c>
      <c r="K7507" s="1" t="s">
        <v>51233</v>
      </c>
      <c r="L7507" s="1" t="s">
        <v>1189</v>
      </c>
      <c r="M7507" s="1" t="s">
        <v>150</v>
      </c>
    </row>
    <row r="7508" spans="1:13" ht="14.25" customHeight="1" x14ac:dyDescent="0.25">
      <c r="A7508" s="4" t="s">
        <v>44470</v>
      </c>
      <c r="B7508" s="4" t="s">
        <v>4903</v>
      </c>
      <c r="C7508" s="4" t="s">
        <v>37091</v>
      </c>
      <c r="D7508" s="8">
        <v>4</v>
      </c>
      <c r="E7508" s="17">
        <f>_xlfn.XLOOKUP(C7508,Products!$A:$A,Products!$E:$E,0,0)</f>
        <v>1428.24</v>
      </c>
      <c r="F7508" s="6">
        <f t="shared" si="234"/>
        <v>5712.96</v>
      </c>
      <c r="G7508" s="6">
        <v>510.87</v>
      </c>
      <c r="H7508" s="6">
        <f t="shared" si="235"/>
        <v>-5202.09</v>
      </c>
      <c r="I7508" s="4" t="s">
        <v>38924</v>
      </c>
      <c r="J7508" s="2">
        <v>45702</v>
      </c>
      <c r="K7508" s="1" t="s">
        <v>44471</v>
      </c>
      <c r="L7508" s="1" t="s">
        <v>1189</v>
      </c>
      <c r="M7508" s="1" t="s">
        <v>1542</v>
      </c>
    </row>
    <row r="7509" spans="1:13" ht="14.25" hidden="1" customHeight="1" x14ac:dyDescent="0.25">
      <c r="A7509" s="4" t="s">
        <v>60311</v>
      </c>
      <c r="B7509" s="4" t="s">
        <v>26666</v>
      </c>
      <c r="C7509" s="4" t="s">
        <v>37313</v>
      </c>
      <c r="D7509" s="8">
        <v>1</v>
      </c>
      <c r="E7509" s="6">
        <f>_xlfn.XLOOKUP(C7509,Products!$A:$A,Products!$E:$E,0,0)</f>
        <v>1237.3</v>
      </c>
      <c r="F7509" s="6">
        <f t="shared" si="234"/>
        <v>1237.3</v>
      </c>
      <c r="G7509" s="6">
        <v>2405.7800000000002</v>
      </c>
      <c r="H7509" s="6">
        <f t="shared" si="235"/>
        <v>1168.4800000000002</v>
      </c>
      <c r="I7509" s="4" t="s">
        <v>38919</v>
      </c>
      <c r="J7509" s="2">
        <v>44057</v>
      </c>
      <c r="K7509" s="1" t="s">
        <v>7216</v>
      </c>
      <c r="L7509" s="1" t="s">
        <v>1644</v>
      </c>
      <c r="M7509" s="1" t="s">
        <v>1564</v>
      </c>
    </row>
    <row r="7510" spans="1:13" ht="14.25" hidden="1" customHeight="1" x14ac:dyDescent="0.25">
      <c r="A7510" s="4" t="s">
        <v>51237</v>
      </c>
      <c r="B7510" s="4" t="s">
        <v>26352</v>
      </c>
      <c r="C7510" s="4" t="s">
        <v>37537</v>
      </c>
      <c r="D7510" s="8">
        <v>1</v>
      </c>
      <c r="E7510" s="6">
        <f>_xlfn.XLOOKUP(C7510,Products!$A:$A,Products!$E:$E,0,0)</f>
        <v>793.72</v>
      </c>
      <c r="F7510" s="6">
        <f t="shared" si="234"/>
        <v>793.72</v>
      </c>
      <c r="G7510" s="6">
        <v>4852.62</v>
      </c>
      <c r="H7510" s="6">
        <f t="shared" si="235"/>
        <v>4058.8999999999996</v>
      </c>
      <c r="I7510" s="4" t="s">
        <v>38938</v>
      </c>
      <c r="J7510" s="2">
        <v>44485</v>
      </c>
      <c r="K7510" s="1" t="s">
        <v>14623</v>
      </c>
      <c r="L7510" s="1" t="s">
        <v>1416</v>
      </c>
      <c r="M7510" s="1" t="s">
        <v>1833</v>
      </c>
    </row>
    <row r="7511" spans="1:13" ht="14.25" customHeight="1" x14ac:dyDescent="0.25">
      <c r="A7511" s="4" t="s">
        <v>45071</v>
      </c>
      <c r="B7511" s="4" t="s">
        <v>5298</v>
      </c>
      <c r="C7511" s="4" t="s">
        <v>38870</v>
      </c>
      <c r="D7511" s="8">
        <v>3</v>
      </c>
      <c r="E7511" s="17">
        <f>_xlfn.XLOOKUP(C7511,Products!$A:$A,Products!$E:$E,0,0)</f>
        <v>1155.71</v>
      </c>
      <c r="F7511" s="6">
        <f t="shared" si="234"/>
        <v>3467.13</v>
      </c>
      <c r="G7511" s="6">
        <v>2180.6799999999998</v>
      </c>
      <c r="H7511" s="6">
        <f t="shared" si="235"/>
        <v>-1286.4500000000003</v>
      </c>
      <c r="I7511" s="4" t="s">
        <v>38917</v>
      </c>
      <c r="J7511" s="2">
        <v>45702</v>
      </c>
      <c r="K7511" s="1" t="s">
        <v>22962</v>
      </c>
      <c r="L7511" s="1" t="s">
        <v>1416</v>
      </c>
      <c r="M7511" s="1" t="s">
        <v>611</v>
      </c>
    </row>
    <row r="7512" spans="1:13" ht="14.25" hidden="1" customHeight="1" x14ac:dyDescent="0.25">
      <c r="A7512" s="4" t="s">
        <v>51239</v>
      </c>
      <c r="B7512" s="4" t="s">
        <v>248</v>
      </c>
      <c r="C7512" s="4" t="s">
        <v>37411</v>
      </c>
      <c r="D7512" s="8">
        <v>1</v>
      </c>
      <c r="E7512" s="6">
        <f>_xlfn.XLOOKUP(C7512,Products!$A:$A,Products!$E:$E,0,0)</f>
        <v>74.98</v>
      </c>
      <c r="F7512" s="6">
        <f t="shared" si="234"/>
        <v>74.98</v>
      </c>
      <c r="G7512" s="6">
        <v>2153.4899999999998</v>
      </c>
      <c r="H7512" s="6">
        <f t="shared" si="235"/>
        <v>2078.5099999999998</v>
      </c>
      <c r="I7512" s="4" t="s">
        <v>38919</v>
      </c>
      <c r="J7512" s="2">
        <v>44912</v>
      </c>
      <c r="K7512" s="1" t="s">
        <v>51240</v>
      </c>
      <c r="L7512" s="1" t="s">
        <v>131</v>
      </c>
      <c r="M7512" s="1" t="s">
        <v>3769</v>
      </c>
    </row>
    <row r="7513" spans="1:13" ht="14.25" hidden="1" customHeight="1" x14ac:dyDescent="0.25">
      <c r="A7513" s="4" t="s">
        <v>51241</v>
      </c>
      <c r="B7513" s="4" t="s">
        <v>7440</v>
      </c>
      <c r="C7513" s="4" t="s">
        <v>37152</v>
      </c>
      <c r="D7513" s="8">
        <v>2</v>
      </c>
      <c r="E7513" s="6">
        <f>_xlfn.XLOOKUP(C7513,Products!$A:$A,Products!$E:$E,0,0)</f>
        <v>1710.94</v>
      </c>
      <c r="F7513" s="6">
        <f t="shared" si="234"/>
        <v>3421.88</v>
      </c>
      <c r="G7513" s="6">
        <v>1230.76</v>
      </c>
      <c r="H7513" s="6">
        <f t="shared" si="235"/>
        <v>-2191.12</v>
      </c>
      <c r="I7513" s="4" t="s">
        <v>38919</v>
      </c>
      <c r="J7513" s="2">
        <v>44303</v>
      </c>
      <c r="K7513" s="1" t="s">
        <v>51242</v>
      </c>
      <c r="L7513" s="1" t="s">
        <v>426</v>
      </c>
      <c r="M7513" s="1" t="s">
        <v>2296</v>
      </c>
    </row>
    <row r="7514" spans="1:13" ht="14.25" hidden="1" customHeight="1" x14ac:dyDescent="0.25">
      <c r="A7514" s="4" t="s">
        <v>51243</v>
      </c>
      <c r="B7514" s="4" t="s">
        <v>27553</v>
      </c>
      <c r="C7514" s="4" t="s">
        <v>37608</v>
      </c>
      <c r="D7514" s="8">
        <v>3</v>
      </c>
      <c r="E7514" s="6">
        <f>_xlfn.XLOOKUP(C7514,Products!$A:$A,Products!$E:$E,0,0)</f>
        <v>1630.09</v>
      </c>
      <c r="F7514" s="6">
        <f t="shared" si="234"/>
        <v>4890.2699999999995</v>
      </c>
      <c r="G7514" s="6">
        <v>4102.53</v>
      </c>
      <c r="H7514" s="6">
        <f t="shared" si="235"/>
        <v>-787.73999999999978</v>
      </c>
      <c r="I7514" s="4" t="s">
        <v>38919</v>
      </c>
      <c r="J7514" s="2">
        <v>44819</v>
      </c>
      <c r="K7514" s="1" t="s">
        <v>51244</v>
      </c>
      <c r="L7514" s="1" t="s">
        <v>730</v>
      </c>
      <c r="M7514" s="1" t="s">
        <v>1979</v>
      </c>
    </row>
    <row r="7515" spans="1:13" ht="14.25" hidden="1" customHeight="1" x14ac:dyDescent="0.25">
      <c r="A7515" s="4" t="s">
        <v>51245</v>
      </c>
      <c r="B7515" s="4" t="s">
        <v>30638</v>
      </c>
      <c r="C7515" s="4" t="s">
        <v>35755</v>
      </c>
      <c r="D7515" s="8">
        <v>1</v>
      </c>
      <c r="E7515" s="6">
        <f>_xlfn.XLOOKUP(C7515,Products!$A:$A,Products!$E:$E,0,0)</f>
        <v>1452.8</v>
      </c>
      <c r="F7515" s="6">
        <f t="shared" si="234"/>
        <v>1452.8</v>
      </c>
      <c r="G7515" s="6">
        <v>2901.6</v>
      </c>
      <c r="H7515" s="6">
        <f t="shared" si="235"/>
        <v>1448.8</v>
      </c>
      <c r="I7515" s="4" t="s">
        <v>38919</v>
      </c>
      <c r="J7515" s="2">
        <v>44266</v>
      </c>
      <c r="K7515" s="1" t="s">
        <v>4950</v>
      </c>
      <c r="L7515" s="1" t="s">
        <v>246</v>
      </c>
      <c r="M7515" s="1" t="s">
        <v>418</v>
      </c>
    </row>
    <row r="7516" spans="1:13" ht="14.25" hidden="1" customHeight="1" x14ac:dyDescent="0.25">
      <c r="A7516" s="4" t="s">
        <v>51246</v>
      </c>
      <c r="B7516" s="4" t="s">
        <v>1094</v>
      </c>
      <c r="C7516" s="4" t="s">
        <v>35428</v>
      </c>
      <c r="D7516" s="8">
        <v>1</v>
      </c>
      <c r="E7516" s="6">
        <f>_xlfn.XLOOKUP(C7516,Products!$A:$A,Products!$E:$E,0,0)</f>
        <v>1257.6099999999999</v>
      </c>
      <c r="F7516" s="6">
        <f t="shared" si="234"/>
        <v>1257.6099999999999</v>
      </c>
      <c r="G7516" s="6">
        <v>3506.25</v>
      </c>
      <c r="H7516" s="6">
        <f t="shared" si="235"/>
        <v>2248.6400000000003</v>
      </c>
      <c r="I7516" s="4" t="s">
        <v>38938</v>
      </c>
      <c r="J7516" s="2">
        <v>44902</v>
      </c>
      <c r="K7516" s="1" t="s">
        <v>20164</v>
      </c>
      <c r="L7516" s="1" t="s">
        <v>263</v>
      </c>
      <c r="M7516" s="1" t="s">
        <v>3145</v>
      </c>
    </row>
    <row r="7517" spans="1:13" ht="14.25" hidden="1" customHeight="1" x14ac:dyDescent="0.25">
      <c r="A7517" s="4" t="s">
        <v>61082</v>
      </c>
      <c r="B7517" s="4" t="s">
        <v>9946</v>
      </c>
      <c r="C7517" s="4" t="s">
        <v>35349</v>
      </c>
      <c r="D7517" s="8">
        <v>3</v>
      </c>
      <c r="E7517" s="6">
        <f>_xlfn.XLOOKUP(C7517,Products!$A:$A,Products!$E:$E,0,0)</f>
        <v>1404.9</v>
      </c>
      <c r="F7517" s="6">
        <f t="shared" si="234"/>
        <v>4214.7000000000007</v>
      </c>
      <c r="G7517" s="6">
        <v>164.4</v>
      </c>
      <c r="H7517" s="6">
        <f t="shared" si="235"/>
        <v>-4050.3000000000006</v>
      </c>
      <c r="I7517" s="4" t="s">
        <v>38924</v>
      </c>
      <c r="J7517" s="2">
        <v>44057</v>
      </c>
      <c r="K7517" s="1" t="s">
        <v>61083</v>
      </c>
      <c r="L7517" s="1" t="s">
        <v>25</v>
      </c>
      <c r="M7517" s="1" t="s">
        <v>2216</v>
      </c>
    </row>
    <row r="7518" spans="1:13" ht="14.25" customHeight="1" x14ac:dyDescent="0.25">
      <c r="A7518" s="4" t="s">
        <v>52487</v>
      </c>
      <c r="B7518" s="4" t="s">
        <v>14735</v>
      </c>
      <c r="C7518" s="4" t="s">
        <v>35275</v>
      </c>
      <c r="D7518" s="8">
        <v>3</v>
      </c>
      <c r="E7518" s="17">
        <f>_xlfn.XLOOKUP(C7518,Products!$A:$A,Products!$E:$E,0,0)</f>
        <v>332.71</v>
      </c>
      <c r="F7518" s="6">
        <f t="shared" si="234"/>
        <v>998.12999999999988</v>
      </c>
      <c r="G7518" s="6">
        <v>4367.3900000000003</v>
      </c>
      <c r="H7518" s="6">
        <f t="shared" si="235"/>
        <v>3369.26</v>
      </c>
      <c r="I7518" s="4" t="s">
        <v>38924</v>
      </c>
      <c r="J7518" s="2">
        <v>45702</v>
      </c>
      <c r="K7518" s="1" t="s">
        <v>52488</v>
      </c>
      <c r="L7518" s="1" t="s">
        <v>140</v>
      </c>
      <c r="M7518" s="1" t="s">
        <v>643</v>
      </c>
    </row>
    <row r="7519" spans="1:13" ht="14.25" hidden="1" customHeight="1" x14ac:dyDescent="0.25">
      <c r="A7519" s="4" t="s">
        <v>51249</v>
      </c>
      <c r="B7519" s="4" t="s">
        <v>1395</v>
      </c>
      <c r="C7519" s="4" t="s">
        <v>35859</v>
      </c>
      <c r="D7519" s="8">
        <v>2</v>
      </c>
      <c r="E7519" s="6">
        <f>_xlfn.XLOOKUP(C7519,Products!$A:$A,Products!$E:$E,0,0)</f>
        <v>1378.31</v>
      </c>
      <c r="F7519" s="6">
        <f t="shared" si="234"/>
        <v>2756.62</v>
      </c>
      <c r="G7519" s="6">
        <v>2921.17</v>
      </c>
      <c r="H7519" s="6">
        <f t="shared" si="235"/>
        <v>164.55000000000018</v>
      </c>
      <c r="I7519" s="4" t="s">
        <v>38938</v>
      </c>
      <c r="J7519" s="2">
        <v>45351</v>
      </c>
      <c r="K7519" s="1" t="s">
        <v>22818</v>
      </c>
      <c r="L7519" s="1" t="s">
        <v>956</v>
      </c>
      <c r="M7519" s="1" t="s">
        <v>6310</v>
      </c>
    </row>
    <row r="7520" spans="1:13" ht="14.25" hidden="1" customHeight="1" x14ac:dyDescent="0.25">
      <c r="A7520" s="4" t="s">
        <v>61858</v>
      </c>
      <c r="B7520" s="4" t="s">
        <v>27369</v>
      </c>
      <c r="C7520" s="4" t="s">
        <v>37671</v>
      </c>
      <c r="D7520" s="8">
        <v>2</v>
      </c>
      <c r="E7520" s="6">
        <f>_xlfn.XLOOKUP(C7520,Products!$A:$A,Products!$E:$E,0,0)</f>
        <v>544.85</v>
      </c>
      <c r="F7520" s="6">
        <f t="shared" si="234"/>
        <v>1089.7</v>
      </c>
      <c r="G7520" s="6">
        <v>3862.64</v>
      </c>
      <c r="H7520" s="6">
        <f t="shared" si="235"/>
        <v>2772.9399999999996</v>
      </c>
      <c r="I7520" s="4" t="s">
        <v>38938</v>
      </c>
      <c r="J7520" s="2">
        <v>44057</v>
      </c>
      <c r="K7520" s="1" t="s">
        <v>61859</v>
      </c>
      <c r="L7520" s="1" t="s">
        <v>451</v>
      </c>
      <c r="M7520" s="1" t="s">
        <v>2398</v>
      </c>
    </row>
    <row r="7521" spans="1:13" ht="14.25" hidden="1" customHeight="1" x14ac:dyDescent="0.25">
      <c r="A7521" s="4" t="s">
        <v>51251</v>
      </c>
      <c r="B7521" s="4" t="s">
        <v>8334</v>
      </c>
      <c r="C7521" s="4" t="s">
        <v>34945</v>
      </c>
      <c r="D7521" s="8">
        <v>3</v>
      </c>
      <c r="E7521" s="6">
        <f>_xlfn.XLOOKUP(C7521,Products!$A:$A,Products!$E:$E,0,0)</f>
        <v>621.99</v>
      </c>
      <c r="F7521" s="6">
        <f t="shared" si="234"/>
        <v>1865.97</v>
      </c>
      <c r="G7521" s="6">
        <v>3883.34</v>
      </c>
      <c r="H7521" s="6">
        <f t="shared" si="235"/>
        <v>2017.3700000000001</v>
      </c>
      <c r="I7521" s="4" t="s">
        <v>38930</v>
      </c>
      <c r="J7521" s="2">
        <v>44445</v>
      </c>
      <c r="K7521" s="1" t="s">
        <v>11620</v>
      </c>
      <c r="L7521" s="1" t="s">
        <v>924</v>
      </c>
      <c r="M7521" s="1" t="s">
        <v>731</v>
      </c>
    </row>
    <row r="7522" spans="1:13" ht="14.25" hidden="1" customHeight="1" x14ac:dyDescent="0.25">
      <c r="A7522" s="4" t="s">
        <v>51252</v>
      </c>
      <c r="B7522" s="4" t="s">
        <v>9634</v>
      </c>
      <c r="C7522" s="4" t="s">
        <v>35466</v>
      </c>
      <c r="D7522" s="8">
        <v>1</v>
      </c>
      <c r="E7522" s="6">
        <f>_xlfn.XLOOKUP(C7522,Products!$A:$A,Products!$E:$E,0,0)</f>
        <v>1709.21</v>
      </c>
      <c r="F7522" s="6">
        <f t="shared" si="234"/>
        <v>1709.21</v>
      </c>
      <c r="G7522" s="6">
        <v>762.24</v>
      </c>
      <c r="H7522" s="6">
        <f t="shared" si="235"/>
        <v>-946.97</v>
      </c>
      <c r="I7522" s="4" t="s">
        <v>38938</v>
      </c>
      <c r="J7522" s="2">
        <v>45423</v>
      </c>
      <c r="K7522" s="1" t="s">
        <v>47374</v>
      </c>
      <c r="L7522" s="1" t="s">
        <v>158</v>
      </c>
      <c r="M7522" s="1" t="s">
        <v>264</v>
      </c>
    </row>
    <row r="7523" spans="1:13" ht="14.25" hidden="1" customHeight="1" x14ac:dyDescent="0.25">
      <c r="A7523" s="4" t="s">
        <v>51253</v>
      </c>
      <c r="B7523" s="4" t="s">
        <v>24988</v>
      </c>
      <c r="C7523" s="4" t="s">
        <v>35003</v>
      </c>
      <c r="D7523" s="8">
        <v>2</v>
      </c>
      <c r="E7523" s="6">
        <f>_xlfn.XLOOKUP(C7523,Products!$A:$A,Products!$E:$E,0,0)</f>
        <v>1755.83</v>
      </c>
      <c r="F7523" s="6">
        <f t="shared" si="234"/>
        <v>3511.66</v>
      </c>
      <c r="G7523" s="6">
        <v>1503.96</v>
      </c>
      <c r="H7523" s="6">
        <f t="shared" si="235"/>
        <v>-2007.6999999999998</v>
      </c>
      <c r="I7523" s="4" t="s">
        <v>38938</v>
      </c>
      <c r="J7523" s="2">
        <v>45333</v>
      </c>
      <c r="K7523" s="1" t="s">
        <v>39233</v>
      </c>
      <c r="L7523" s="1" t="s">
        <v>51</v>
      </c>
      <c r="M7523" s="1" t="s">
        <v>264</v>
      </c>
    </row>
    <row r="7524" spans="1:13" ht="14.25" hidden="1" customHeight="1" x14ac:dyDescent="0.25">
      <c r="A7524" s="4" t="s">
        <v>62645</v>
      </c>
      <c r="B7524" s="4" t="s">
        <v>9627</v>
      </c>
      <c r="C7524" s="4" t="s">
        <v>34505</v>
      </c>
      <c r="D7524" s="8">
        <v>3</v>
      </c>
      <c r="E7524" s="6">
        <f>_xlfn.XLOOKUP(C7524,Products!$A:$A,Products!$E:$E,0,0)</f>
        <v>789.47</v>
      </c>
      <c r="F7524" s="6">
        <f t="shared" si="234"/>
        <v>2368.41</v>
      </c>
      <c r="G7524" s="6">
        <v>3123.5</v>
      </c>
      <c r="H7524" s="6">
        <f t="shared" si="235"/>
        <v>755.09000000000015</v>
      </c>
      <c r="I7524" s="4" t="s">
        <v>38919</v>
      </c>
      <c r="J7524" s="2">
        <v>44057</v>
      </c>
      <c r="K7524" s="1" t="s">
        <v>30988</v>
      </c>
      <c r="L7524" s="1" t="s">
        <v>924</v>
      </c>
      <c r="M7524" s="1" t="s">
        <v>2779</v>
      </c>
    </row>
    <row r="7525" spans="1:13" ht="14.25" hidden="1" customHeight="1" x14ac:dyDescent="0.25">
      <c r="A7525" s="4" t="s">
        <v>51256</v>
      </c>
      <c r="B7525" s="4" t="s">
        <v>6039</v>
      </c>
      <c r="C7525" s="4" t="s">
        <v>38775</v>
      </c>
      <c r="D7525" s="8">
        <v>1</v>
      </c>
      <c r="E7525" s="6">
        <f>_xlfn.XLOOKUP(C7525,Products!$A:$A,Products!$E:$E,0,0)</f>
        <v>1008.01</v>
      </c>
      <c r="F7525" s="6">
        <f t="shared" si="234"/>
        <v>1008.01</v>
      </c>
      <c r="G7525" s="6">
        <v>2402.7199999999998</v>
      </c>
      <c r="H7525" s="6">
        <f t="shared" si="235"/>
        <v>1394.7099999999998</v>
      </c>
      <c r="I7525" s="4" t="s">
        <v>38919</v>
      </c>
      <c r="J7525" s="2">
        <v>45109</v>
      </c>
      <c r="K7525" s="1" t="s">
        <v>33449</v>
      </c>
      <c r="L7525" s="1" t="s">
        <v>1440</v>
      </c>
      <c r="M7525" s="1" t="s">
        <v>4832</v>
      </c>
    </row>
    <row r="7526" spans="1:13" ht="14.25" hidden="1" customHeight="1" x14ac:dyDescent="0.25">
      <c r="A7526" s="4" t="s">
        <v>51257</v>
      </c>
      <c r="B7526" s="4" t="s">
        <v>20662</v>
      </c>
      <c r="C7526" s="4" t="s">
        <v>35391</v>
      </c>
      <c r="D7526" s="8">
        <v>4</v>
      </c>
      <c r="E7526" s="6">
        <f>_xlfn.XLOOKUP(C7526,Products!$A:$A,Products!$E:$E,0,0)</f>
        <v>743.55</v>
      </c>
      <c r="F7526" s="6">
        <f t="shared" si="234"/>
        <v>2974.2</v>
      </c>
      <c r="G7526" s="6">
        <v>4875.3599999999997</v>
      </c>
      <c r="H7526" s="6">
        <f t="shared" si="235"/>
        <v>1901.1599999999999</v>
      </c>
      <c r="I7526" s="4" t="s">
        <v>38924</v>
      </c>
      <c r="J7526" s="2">
        <v>44317</v>
      </c>
      <c r="K7526" s="1" t="s">
        <v>51258</v>
      </c>
      <c r="L7526" s="1" t="s">
        <v>86</v>
      </c>
      <c r="M7526" s="1" t="s">
        <v>2179</v>
      </c>
    </row>
    <row r="7527" spans="1:13" ht="14.25" hidden="1" customHeight="1" x14ac:dyDescent="0.25">
      <c r="A7527" s="4" t="s">
        <v>51259</v>
      </c>
      <c r="B7527" s="4" t="s">
        <v>31297</v>
      </c>
      <c r="C7527" s="4" t="s">
        <v>35226</v>
      </c>
      <c r="D7527" s="8">
        <v>4</v>
      </c>
      <c r="E7527" s="6">
        <f>_xlfn.XLOOKUP(C7527,Products!$A:$A,Products!$E:$E,0,0)</f>
        <v>36.08</v>
      </c>
      <c r="F7527" s="6">
        <f t="shared" si="234"/>
        <v>144.32</v>
      </c>
      <c r="G7527" s="6">
        <v>3002.69</v>
      </c>
      <c r="H7527" s="6">
        <f t="shared" si="235"/>
        <v>2858.37</v>
      </c>
      <c r="I7527" s="4" t="s">
        <v>38919</v>
      </c>
      <c r="J7527" s="2">
        <v>44407</v>
      </c>
      <c r="K7527" s="1" t="s">
        <v>51260</v>
      </c>
      <c r="L7527" s="1" t="s">
        <v>131</v>
      </c>
      <c r="M7527" s="1" t="s">
        <v>1272</v>
      </c>
    </row>
    <row r="7528" spans="1:13" ht="14.25" hidden="1" customHeight="1" x14ac:dyDescent="0.25">
      <c r="A7528" s="4" t="s">
        <v>51261</v>
      </c>
      <c r="B7528" s="4" t="s">
        <v>19316</v>
      </c>
      <c r="C7528" s="4" t="s">
        <v>36485</v>
      </c>
      <c r="D7528" s="8">
        <v>2</v>
      </c>
      <c r="E7528" s="6">
        <f>_xlfn.XLOOKUP(C7528,Products!$A:$A,Products!$E:$E,0,0)</f>
        <v>1221.06</v>
      </c>
      <c r="F7528" s="6">
        <f t="shared" si="234"/>
        <v>2442.12</v>
      </c>
      <c r="G7528" s="6">
        <v>4006</v>
      </c>
      <c r="H7528" s="6">
        <f t="shared" si="235"/>
        <v>1563.88</v>
      </c>
      <c r="I7528" s="4" t="s">
        <v>38919</v>
      </c>
      <c r="J7528" s="2">
        <v>44706</v>
      </c>
      <c r="K7528" s="1" t="s">
        <v>11170</v>
      </c>
      <c r="L7528" s="1" t="s">
        <v>1416</v>
      </c>
      <c r="M7528" s="1" t="s">
        <v>4943</v>
      </c>
    </row>
    <row r="7529" spans="1:13" ht="14.25" customHeight="1" x14ac:dyDescent="0.25">
      <c r="A7529" s="4" t="s">
        <v>56233</v>
      </c>
      <c r="B7529" s="4" t="s">
        <v>17995</v>
      </c>
      <c r="C7529" s="4" t="s">
        <v>37247</v>
      </c>
      <c r="D7529" s="8">
        <v>5</v>
      </c>
      <c r="E7529" s="17">
        <f>_xlfn.XLOOKUP(C7529,Products!$A:$A,Products!$E:$E,0,0)</f>
        <v>910.6</v>
      </c>
      <c r="F7529" s="6">
        <f t="shared" si="234"/>
        <v>4553</v>
      </c>
      <c r="G7529" s="6">
        <v>4223.87</v>
      </c>
      <c r="H7529" s="6">
        <f t="shared" si="235"/>
        <v>-329.13000000000011</v>
      </c>
      <c r="I7529" s="4" t="s">
        <v>38938</v>
      </c>
      <c r="J7529" s="2">
        <v>45702</v>
      </c>
      <c r="K7529" s="1" t="s">
        <v>4461</v>
      </c>
      <c r="L7529" s="1" t="s">
        <v>516</v>
      </c>
      <c r="M7529" s="1" t="s">
        <v>1696</v>
      </c>
    </row>
    <row r="7530" spans="1:13" ht="14.25" hidden="1" customHeight="1" x14ac:dyDescent="0.25">
      <c r="A7530" s="4" t="s">
        <v>51263</v>
      </c>
      <c r="B7530" s="4" t="s">
        <v>8813</v>
      </c>
      <c r="C7530" s="4" t="s">
        <v>34863</v>
      </c>
      <c r="D7530" s="8">
        <v>5</v>
      </c>
      <c r="E7530" s="6">
        <f>_xlfn.XLOOKUP(C7530,Products!$A:$A,Products!$E:$E,0,0)</f>
        <v>990.65</v>
      </c>
      <c r="F7530" s="6">
        <f t="shared" si="234"/>
        <v>4953.25</v>
      </c>
      <c r="G7530" s="6">
        <v>3357.97</v>
      </c>
      <c r="H7530" s="6">
        <f t="shared" si="235"/>
        <v>-1595.2800000000002</v>
      </c>
      <c r="I7530" s="4" t="s">
        <v>38938</v>
      </c>
      <c r="J7530" s="2">
        <v>44502</v>
      </c>
      <c r="K7530" s="1" t="s">
        <v>16018</v>
      </c>
      <c r="L7530" s="1" t="s">
        <v>516</v>
      </c>
      <c r="M7530" s="1" t="s">
        <v>114</v>
      </c>
    </row>
    <row r="7531" spans="1:13" ht="14.25" hidden="1" customHeight="1" x14ac:dyDescent="0.25">
      <c r="A7531" s="4" t="s">
        <v>51264</v>
      </c>
      <c r="B7531" s="4" t="s">
        <v>12682</v>
      </c>
      <c r="C7531" s="4" t="s">
        <v>36839</v>
      </c>
      <c r="D7531" s="8">
        <v>4</v>
      </c>
      <c r="E7531" s="6">
        <f>_xlfn.XLOOKUP(C7531,Products!$A:$A,Products!$E:$E,0,0)</f>
        <v>1024.8399999999999</v>
      </c>
      <c r="F7531" s="6">
        <f t="shared" si="234"/>
        <v>4099.3599999999997</v>
      </c>
      <c r="G7531" s="6">
        <v>2671.45</v>
      </c>
      <c r="H7531" s="6">
        <f t="shared" si="235"/>
        <v>-1427.9099999999999</v>
      </c>
      <c r="I7531" s="4" t="s">
        <v>38930</v>
      </c>
      <c r="J7531" s="2">
        <v>44379</v>
      </c>
      <c r="K7531" s="1" t="s">
        <v>51265</v>
      </c>
      <c r="L7531" s="1" t="s">
        <v>682</v>
      </c>
      <c r="M7531" s="1" t="s">
        <v>418</v>
      </c>
    </row>
    <row r="7532" spans="1:13" ht="14.25" hidden="1" customHeight="1" x14ac:dyDescent="0.25">
      <c r="A7532" s="4" t="s">
        <v>51266</v>
      </c>
      <c r="B7532" s="4" t="s">
        <v>3333</v>
      </c>
      <c r="C7532" s="4" t="s">
        <v>34310</v>
      </c>
      <c r="D7532" s="8">
        <v>4</v>
      </c>
      <c r="E7532" s="6">
        <f>_xlfn.XLOOKUP(C7532,Products!$A:$A,Products!$E:$E,0,0)</f>
        <v>134.68</v>
      </c>
      <c r="F7532" s="6">
        <f t="shared" si="234"/>
        <v>538.72</v>
      </c>
      <c r="G7532" s="6">
        <v>1830.88</v>
      </c>
      <c r="H7532" s="6">
        <f t="shared" si="235"/>
        <v>1292.1600000000001</v>
      </c>
      <c r="I7532" s="4" t="s">
        <v>38917</v>
      </c>
      <c r="J7532" s="2">
        <v>45188</v>
      </c>
      <c r="K7532" s="1" t="s">
        <v>51267</v>
      </c>
      <c r="L7532" s="1" t="s">
        <v>337</v>
      </c>
      <c r="M7532" s="1" t="s">
        <v>87</v>
      </c>
    </row>
    <row r="7533" spans="1:13" ht="14.25" hidden="1" customHeight="1" x14ac:dyDescent="0.25">
      <c r="A7533" s="4" t="s">
        <v>39457</v>
      </c>
      <c r="B7533" s="4" t="s">
        <v>12485</v>
      </c>
      <c r="C7533" s="4" t="s">
        <v>34690</v>
      </c>
      <c r="D7533" s="8">
        <v>4</v>
      </c>
      <c r="E7533" s="6">
        <f>_xlfn.XLOOKUP(C7533,Products!$A:$A,Products!$E:$E,0,0)</f>
        <v>1264.58</v>
      </c>
      <c r="F7533" s="6">
        <f t="shared" si="234"/>
        <v>5058.32</v>
      </c>
      <c r="G7533" s="6">
        <v>253.58</v>
      </c>
      <c r="H7533" s="6">
        <f t="shared" si="235"/>
        <v>-4804.74</v>
      </c>
      <c r="I7533" s="4" t="s">
        <v>38924</v>
      </c>
      <c r="J7533" s="2">
        <v>44058</v>
      </c>
      <c r="K7533" s="1" t="s">
        <v>39458</v>
      </c>
      <c r="L7533" s="1" t="s">
        <v>95</v>
      </c>
      <c r="M7533" s="1" t="s">
        <v>643</v>
      </c>
    </row>
    <row r="7534" spans="1:13" ht="14.25" hidden="1" customHeight="1" x14ac:dyDescent="0.25">
      <c r="A7534" s="4" t="s">
        <v>40002</v>
      </c>
      <c r="B7534" s="4" t="s">
        <v>6462</v>
      </c>
      <c r="C7534" s="4" t="s">
        <v>38766</v>
      </c>
      <c r="D7534" s="8">
        <v>3</v>
      </c>
      <c r="E7534" s="6">
        <f>_xlfn.XLOOKUP(C7534,Products!$A:$A,Products!$E:$E,0,0)</f>
        <v>124.22</v>
      </c>
      <c r="F7534" s="6">
        <f t="shared" si="234"/>
        <v>372.65999999999997</v>
      </c>
      <c r="G7534" s="6">
        <v>294.67</v>
      </c>
      <c r="H7534" s="6">
        <f t="shared" si="235"/>
        <v>-77.989999999999952</v>
      </c>
      <c r="I7534" s="4" t="s">
        <v>38938</v>
      </c>
      <c r="J7534" s="2">
        <v>44058</v>
      </c>
      <c r="K7534" s="1" t="s">
        <v>5068</v>
      </c>
      <c r="L7534" s="1" t="s">
        <v>417</v>
      </c>
      <c r="M7534" s="1" t="s">
        <v>635</v>
      </c>
    </row>
    <row r="7535" spans="1:13" ht="14.25" hidden="1" customHeight="1" x14ac:dyDescent="0.25">
      <c r="A7535" s="4" t="s">
        <v>51271</v>
      </c>
      <c r="B7535" s="4" t="s">
        <v>6517</v>
      </c>
      <c r="C7535" s="4" t="s">
        <v>35933</v>
      </c>
      <c r="D7535" s="8">
        <v>4</v>
      </c>
      <c r="E7535" s="6">
        <f>_xlfn.XLOOKUP(C7535,Products!$A:$A,Products!$E:$E,0,0)</f>
        <v>276.14</v>
      </c>
      <c r="F7535" s="6">
        <f t="shared" si="234"/>
        <v>1104.56</v>
      </c>
      <c r="G7535" s="6">
        <v>1949.35</v>
      </c>
      <c r="H7535" s="6">
        <f t="shared" si="235"/>
        <v>844.79</v>
      </c>
      <c r="I7535" s="4" t="s">
        <v>38924</v>
      </c>
      <c r="J7535" s="2">
        <v>45058</v>
      </c>
      <c r="K7535" s="1" t="s">
        <v>44103</v>
      </c>
      <c r="L7535" s="1" t="s">
        <v>16</v>
      </c>
      <c r="M7535" s="1" t="s">
        <v>329</v>
      </c>
    </row>
    <row r="7536" spans="1:13" ht="14.25" hidden="1" customHeight="1" x14ac:dyDescent="0.25">
      <c r="A7536" s="4" t="s">
        <v>51272</v>
      </c>
      <c r="B7536" s="4" t="s">
        <v>14536</v>
      </c>
      <c r="C7536" s="4" t="s">
        <v>38216</v>
      </c>
      <c r="D7536" s="8">
        <v>5</v>
      </c>
      <c r="E7536" s="6">
        <f>_xlfn.XLOOKUP(C7536,Products!$A:$A,Products!$E:$E,0,0)</f>
        <v>287.01</v>
      </c>
      <c r="F7536" s="6">
        <f t="shared" si="234"/>
        <v>1435.05</v>
      </c>
      <c r="G7536" s="6">
        <v>4026.72</v>
      </c>
      <c r="H7536" s="6">
        <f t="shared" si="235"/>
        <v>2591.67</v>
      </c>
      <c r="I7536" s="4" t="s">
        <v>38930</v>
      </c>
      <c r="J7536" s="2">
        <v>44433</v>
      </c>
      <c r="K7536" s="1" t="s">
        <v>51273</v>
      </c>
      <c r="L7536" s="1" t="s">
        <v>25</v>
      </c>
      <c r="M7536" s="1" t="s">
        <v>1987</v>
      </c>
    </row>
    <row r="7537" spans="1:13" ht="14.25" hidden="1" customHeight="1" x14ac:dyDescent="0.25">
      <c r="A7537" s="4" t="s">
        <v>51274</v>
      </c>
      <c r="B7537" s="4" t="s">
        <v>9467</v>
      </c>
      <c r="C7537" s="4" t="s">
        <v>34490</v>
      </c>
      <c r="D7537" s="8">
        <v>2</v>
      </c>
      <c r="E7537" s="6">
        <f>_xlfn.XLOOKUP(C7537,Products!$A:$A,Products!$E:$E,0,0)</f>
        <v>550.42999999999995</v>
      </c>
      <c r="F7537" s="6">
        <f t="shared" si="234"/>
        <v>1100.8599999999999</v>
      </c>
      <c r="G7537" s="6">
        <v>3037.09</v>
      </c>
      <c r="H7537" s="6">
        <f t="shared" si="235"/>
        <v>1936.2300000000002</v>
      </c>
      <c r="I7537" s="4" t="s">
        <v>38917</v>
      </c>
      <c r="J7537" s="2">
        <v>45332</v>
      </c>
      <c r="K7537" s="1" t="s">
        <v>51275</v>
      </c>
      <c r="L7537" s="1" t="s">
        <v>140</v>
      </c>
      <c r="M7537" s="1" t="s">
        <v>1949</v>
      </c>
    </row>
    <row r="7538" spans="1:13" ht="14.25" hidden="1" customHeight="1" x14ac:dyDescent="0.25">
      <c r="A7538" s="4" t="s">
        <v>51276</v>
      </c>
      <c r="B7538" s="4" t="s">
        <v>17214</v>
      </c>
      <c r="C7538" s="4" t="s">
        <v>37304</v>
      </c>
      <c r="D7538" s="8">
        <v>2</v>
      </c>
      <c r="E7538" s="6">
        <f>_xlfn.XLOOKUP(C7538,Products!$A:$A,Products!$E:$E,0,0)</f>
        <v>845.39</v>
      </c>
      <c r="F7538" s="6">
        <f t="shared" si="234"/>
        <v>1690.78</v>
      </c>
      <c r="G7538" s="6">
        <v>4536.2299999999996</v>
      </c>
      <c r="H7538" s="6">
        <f t="shared" si="235"/>
        <v>2845.45</v>
      </c>
      <c r="I7538" s="4" t="s">
        <v>38919</v>
      </c>
      <c r="J7538" s="2">
        <v>45214</v>
      </c>
      <c r="K7538" s="1" t="s">
        <v>51277</v>
      </c>
      <c r="L7538" s="1" t="s">
        <v>280</v>
      </c>
      <c r="M7538" s="1" t="s">
        <v>1772</v>
      </c>
    </row>
    <row r="7539" spans="1:13" ht="14.25" hidden="1" customHeight="1" x14ac:dyDescent="0.25">
      <c r="A7539" s="4" t="s">
        <v>51278</v>
      </c>
      <c r="B7539" s="4" t="s">
        <v>23020</v>
      </c>
      <c r="C7539" s="4" t="s">
        <v>38393</v>
      </c>
      <c r="D7539" s="8">
        <v>3</v>
      </c>
      <c r="E7539" s="6">
        <f>_xlfn.XLOOKUP(C7539,Products!$A:$A,Products!$E:$E,0,0)</f>
        <v>142.24</v>
      </c>
      <c r="F7539" s="6">
        <f t="shared" si="234"/>
        <v>426.72</v>
      </c>
      <c r="G7539" s="6">
        <v>4285.46</v>
      </c>
      <c r="H7539" s="6">
        <f t="shared" si="235"/>
        <v>3858.74</v>
      </c>
      <c r="I7539" s="4" t="s">
        <v>38917</v>
      </c>
      <c r="J7539" s="2">
        <v>45099</v>
      </c>
      <c r="K7539" s="1" t="s">
        <v>51279</v>
      </c>
      <c r="L7539" s="1" t="s">
        <v>113</v>
      </c>
      <c r="M7539" s="1" t="s">
        <v>1272</v>
      </c>
    </row>
    <row r="7540" spans="1:13" ht="14.25" customHeight="1" x14ac:dyDescent="0.25">
      <c r="A7540" s="4" t="s">
        <v>57189</v>
      </c>
      <c r="B7540" s="4" t="s">
        <v>15966</v>
      </c>
      <c r="C7540" s="4" t="s">
        <v>37550</v>
      </c>
      <c r="D7540" s="8">
        <v>2</v>
      </c>
      <c r="E7540" s="17">
        <f>_xlfn.XLOOKUP(C7540,Products!$A:$A,Products!$E:$E,0,0)</f>
        <v>1128.8900000000001</v>
      </c>
      <c r="F7540" s="6">
        <f t="shared" si="234"/>
        <v>2257.7800000000002</v>
      </c>
      <c r="G7540" s="6">
        <v>1832.13</v>
      </c>
      <c r="H7540" s="6">
        <f t="shared" si="235"/>
        <v>-425.65000000000009</v>
      </c>
      <c r="I7540" s="4" t="s">
        <v>38930</v>
      </c>
      <c r="J7540" s="2">
        <v>45702</v>
      </c>
      <c r="K7540" s="1" t="s">
        <v>57190</v>
      </c>
      <c r="L7540" s="1" t="s">
        <v>475</v>
      </c>
      <c r="M7540" s="1" t="s">
        <v>1038</v>
      </c>
    </row>
    <row r="7541" spans="1:13" ht="14.25" hidden="1" customHeight="1" x14ac:dyDescent="0.25">
      <c r="A7541" s="4" t="s">
        <v>51282</v>
      </c>
      <c r="B7541" s="4" t="s">
        <v>24719</v>
      </c>
      <c r="C7541" s="4" t="s">
        <v>37770</v>
      </c>
      <c r="D7541" s="8">
        <v>2</v>
      </c>
      <c r="E7541" s="6">
        <f>_xlfn.XLOOKUP(C7541,Products!$A:$A,Products!$E:$E,0,0)</f>
        <v>72.900000000000006</v>
      </c>
      <c r="F7541" s="6">
        <f t="shared" si="234"/>
        <v>145.80000000000001</v>
      </c>
      <c r="G7541" s="6">
        <v>957.4</v>
      </c>
      <c r="H7541" s="6">
        <f t="shared" si="235"/>
        <v>811.59999999999991</v>
      </c>
      <c r="I7541" s="4" t="s">
        <v>38924</v>
      </c>
      <c r="J7541" s="2">
        <v>44537</v>
      </c>
      <c r="K7541" s="1" t="s">
        <v>51283</v>
      </c>
      <c r="L7541" s="1" t="s">
        <v>426</v>
      </c>
      <c r="M7541" s="1" t="s">
        <v>4832</v>
      </c>
    </row>
    <row r="7542" spans="1:13" ht="14.25" hidden="1" customHeight="1" x14ac:dyDescent="0.25">
      <c r="A7542" s="4" t="s">
        <v>45792</v>
      </c>
      <c r="B7542" s="4" t="s">
        <v>33114</v>
      </c>
      <c r="C7542" s="4" t="s">
        <v>36509</v>
      </c>
      <c r="D7542" s="8">
        <v>5</v>
      </c>
      <c r="E7542" s="6">
        <f>_xlfn.XLOOKUP(C7542,Products!$A:$A,Products!$E:$E,0,0)</f>
        <v>1705.54</v>
      </c>
      <c r="F7542" s="6">
        <f t="shared" si="234"/>
        <v>8527.7000000000007</v>
      </c>
      <c r="G7542" s="6">
        <v>3541.55</v>
      </c>
      <c r="H7542" s="6">
        <f t="shared" si="235"/>
        <v>-4986.1500000000005</v>
      </c>
      <c r="I7542" s="4" t="s">
        <v>38924</v>
      </c>
      <c r="J7542" s="2">
        <v>44058</v>
      </c>
      <c r="K7542" s="1" t="s">
        <v>45793</v>
      </c>
      <c r="L7542" s="1" t="s">
        <v>77</v>
      </c>
      <c r="M7542" s="1" t="s">
        <v>5239</v>
      </c>
    </row>
    <row r="7543" spans="1:13" ht="14.25" hidden="1" customHeight="1" x14ac:dyDescent="0.25">
      <c r="A7543" s="4" t="s">
        <v>51286</v>
      </c>
      <c r="B7543" s="4" t="s">
        <v>27122</v>
      </c>
      <c r="C7543" s="4" t="s">
        <v>38837</v>
      </c>
      <c r="D7543" s="8">
        <v>4</v>
      </c>
      <c r="E7543" s="6">
        <f>_xlfn.XLOOKUP(C7543,Products!$A:$A,Products!$E:$E,0,0)</f>
        <v>1803.31</v>
      </c>
      <c r="F7543" s="6">
        <f t="shared" si="234"/>
        <v>7213.24</v>
      </c>
      <c r="G7543" s="6">
        <v>1631.46</v>
      </c>
      <c r="H7543" s="6">
        <f t="shared" si="235"/>
        <v>-5581.78</v>
      </c>
      <c r="I7543" s="4" t="s">
        <v>38938</v>
      </c>
      <c r="J7543" s="2">
        <v>44607</v>
      </c>
      <c r="K7543" s="1" t="s">
        <v>41021</v>
      </c>
      <c r="L7543" s="1" t="s">
        <v>131</v>
      </c>
      <c r="M7543" s="1" t="s">
        <v>321</v>
      </c>
    </row>
    <row r="7544" spans="1:13" ht="14.25" hidden="1" customHeight="1" x14ac:dyDescent="0.25">
      <c r="A7544" s="4" t="s">
        <v>51287</v>
      </c>
      <c r="B7544" s="4" t="s">
        <v>5774</v>
      </c>
      <c r="C7544" s="4" t="s">
        <v>35026</v>
      </c>
      <c r="D7544" s="8">
        <v>1</v>
      </c>
      <c r="E7544" s="6">
        <f>_xlfn.XLOOKUP(C7544,Products!$A:$A,Products!$E:$E,0,0)</f>
        <v>617.74</v>
      </c>
      <c r="F7544" s="6">
        <f t="shared" si="234"/>
        <v>617.74</v>
      </c>
      <c r="G7544" s="6">
        <v>1919.91</v>
      </c>
      <c r="H7544" s="6">
        <f t="shared" si="235"/>
        <v>1302.17</v>
      </c>
      <c r="I7544" s="4" t="s">
        <v>38924</v>
      </c>
      <c r="J7544" s="2">
        <v>44499</v>
      </c>
      <c r="K7544" s="1" t="s">
        <v>51288</v>
      </c>
      <c r="L7544" s="1" t="s">
        <v>451</v>
      </c>
      <c r="M7544" s="1" t="s">
        <v>476</v>
      </c>
    </row>
    <row r="7545" spans="1:13" ht="14.25" hidden="1" customHeight="1" x14ac:dyDescent="0.25">
      <c r="A7545" s="4" t="s">
        <v>51289</v>
      </c>
      <c r="B7545" s="4" t="s">
        <v>2362</v>
      </c>
      <c r="C7545" s="4" t="s">
        <v>36343</v>
      </c>
      <c r="D7545" s="8">
        <v>1</v>
      </c>
      <c r="E7545" s="6">
        <f>_xlfn.XLOOKUP(C7545,Products!$A:$A,Products!$E:$E,0,0)</f>
        <v>1973.84</v>
      </c>
      <c r="F7545" s="6">
        <f t="shared" si="234"/>
        <v>1973.84</v>
      </c>
      <c r="G7545" s="6">
        <v>4811.6400000000003</v>
      </c>
      <c r="H7545" s="6">
        <f t="shared" si="235"/>
        <v>2837.8</v>
      </c>
      <c r="I7545" s="4" t="s">
        <v>38938</v>
      </c>
      <c r="J7545" s="2">
        <v>44229</v>
      </c>
      <c r="K7545" s="1" t="s">
        <v>19055</v>
      </c>
      <c r="L7545" s="1" t="s">
        <v>237</v>
      </c>
      <c r="M7545" s="1" t="s">
        <v>186</v>
      </c>
    </row>
    <row r="7546" spans="1:13" ht="14.25" hidden="1" customHeight="1" x14ac:dyDescent="0.25">
      <c r="A7546" s="4" t="s">
        <v>51290</v>
      </c>
      <c r="B7546" s="4" t="s">
        <v>32571</v>
      </c>
      <c r="C7546" s="4" t="s">
        <v>36191</v>
      </c>
      <c r="D7546" s="8">
        <v>4</v>
      </c>
      <c r="E7546" s="6">
        <f>_xlfn.XLOOKUP(C7546,Products!$A:$A,Products!$E:$E,0,0)</f>
        <v>788.99</v>
      </c>
      <c r="F7546" s="6">
        <f t="shared" si="234"/>
        <v>3155.96</v>
      </c>
      <c r="G7546" s="6">
        <v>537.57000000000005</v>
      </c>
      <c r="H7546" s="6">
        <f t="shared" si="235"/>
        <v>-2618.39</v>
      </c>
      <c r="I7546" s="4" t="s">
        <v>38917</v>
      </c>
      <c r="J7546" s="2">
        <v>44602</v>
      </c>
      <c r="K7546" s="1" t="s">
        <v>51291</v>
      </c>
      <c r="L7546" s="1" t="s">
        <v>337</v>
      </c>
      <c r="M7546" s="1" t="s">
        <v>435</v>
      </c>
    </row>
    <row r="7547" spans="1:13" ht="14.25" hidden="1" customHeight="1" x14ac:dyDescent="0.25">
      <c r="A7547" s="4" t="s">
        <v>51292</v>
      </c>
      <c r="B7547" s="4" t="s">
        <v>32860</v>
      </c>
      <c r="C7547" s="4" t="s">
        <v>36040</v>
      </c>
      <c r="D7547" s="8">
        <v>1</v>
      </c>
      <c r="E7547" s="6">
        <f>_xlfn.XLOOKUP(C7547,Products!$A:$A,Products!$E:$E,0,0)</f>
        <v>1842.08</v>
      </c>
      <c r="F7547" s="6">
        <f t="shared" si="234"/>
        <v>1842.08</v>
      </c>
      <c r="G7547" s="6">
        <v>4009.35</v>
      </c>
      <c r="H7547" s="6">
        <f t="shared" si="235"/>
        <v>2167.27</v>
      </c>
      <c r="I7547" s="4" t="s">
        <v>38930</v>
      </c>
      <c r="J7547" s="2">
        <v>45280</v>
      </c>
      <c r="K7547" s="1" t="s">
        <v>16234</v>
      </c>
      <c r="L7547" s="1" t="s">
        <v>263</v>
      </c>
      <c r="M7547" s="1" t="s">
        <v>7959</v>
      </c>
    </row>
    <row r="7548" spans="1:13" ht="14.25" hidden="1" customHeight="1" x14ac:dyDescent="0.25">
      <c r="A7548" s="4" t="s">
        <v>51293</v>
      </c>
      <c r="B7548" s="4" t="s">
        <v>34198</v>
      </c>
      <c r="C7548" s="4" t="s">
        <v>34964</v>
      </c>
      <c r="D7548" s="8">
        <v>4</v>
      </c>
      <c r="E7548" s="6">
        <f>_xlfn.XLOOKUP(C7548,Products!$A:$A,Products!$E:$E,0,0)</f>
        <v>1378.24</v>
      </c>
      <c r="F7548" s="6">
        <f t="shared" si="234"/>
        <v>5512.96</v>
      </c>
      <c r="G7548" s="6">
        <v>228.57</v>
      </c>
      <c r="H7548" s="6">
        <f t="shared" si="235"/>
        <v>-5284.39</v>
      </c>
      <c r="I7548" s="4" t="s">
        <v>38938</v>
      </c>
      <c r="J7548" s="2">
        <v>44819</v>
      </c>
      <c r="K7548" s="1" t="s">
        <v>51294</v>
      </c>
      <c r="L7548" s="1" t="s">
        <v>539</v>
      </c>
      <c r="M7548" s="1" t="s">
        <v>1053</v>
      </c>
    </row>
    <row r="7549" spans="1:13" ht="14.25" hidden="1" customHeight="1" x14ac:dyDescent="0.25">
      <c r="A7549" s="4" t="s">
        <v>51295</v>
      </c>
      <c r="B7549" s="4" t="s">
        <v>22774</v>
      </c>
      <c r="C7549" s="4" t="s">
        <v>36880</v>
      </c>
      <c r="D7549" s="8">
        <v>2</v>
      </c>
      <c r="E7549" s="6">
        <f>_xlfn.XLOOKUP(C7549,Products!$A:$A,Products!$E:$E,0,0)</f>
        <v>1965.74</v>
      </c>
      <c r="F7549" s="6">
        <f t="shared" si="234"/>
        <v>3931.48</v>
      </c>
      <c r="G7549" s="6">
        <v>1619.79</v>
      </c>
      <c r="H7549" s="6">
        <f t="shared" si="235"/>
        <v>-2311.69</v>
      </c>
      <c r="I7549" s="4" t="s">
        <v>38919</v>
      </c>
      <c r="J7549" s="2">
        <v>45457</v>
      </c>
      <c r="K7549" s="1" t="s">
        <v>51296</v>
      </c>
      <c r="L7549" s="1" t="s">
        <v>1189</v>
      </c>
      <c r="M7549" s="1" t="s">
        <v>1384</v>
      </c>
    </row>
    <row r="7550" spans="1:13" ht="14.25" hidden="1" customHeight="1" x14ac:dyDescent="0.25">
      <c r="A7550" s="4" t="s">
        <v>51297</v>
      </c>
      <c r="B7550" s="4" t="s">
        <v>15688</v>
      </c>
      <c r="C7550" s="4" t="s">
        <v>37406</v>
      </c>
      <c r="D7550" s="8">
        <v>2</v>
      </c>
      <c r="E7550" s="6">
        <f>_xlfn.XLOOKUP(C7550,Products!$A:$A,Products!$E:$E,0,0)</f>
        <v>163.54</v>
      </c>
      <c r="F7550" s="6">
        <f t="shared" si="234"/>
        <v>327.08</v>
      </c>
      <c r="G7550" s="6">
        <v>4912.75</v>
      </c>
      <c r="H7550" s="6">
        <f t="shared" si="235"/>
        <v>4585.67</v>
      </c>
      <c r="I7550" s="4" t="s">
        <v>38924</v>
      </c>
      <c r="J7550" s="2">
        <v>45316</v>
      </c>
      <c r="K7550" s="1" t="s">
        <v>21632</v>
      </c>
      <c r="L7550" s="1" t="s">
        <v>167</v>
      </c>
      <c r="M7550" s="1" t="s">
        <v>699</v>
      </c>
    </row>
    <row r="7551" spans="1:13" ht="14.25" customHeight="1" x14ac:dyDescent="0.25">
      <c r="A7551" s="4" t="s">
        <v>40478</v>
      </c>
      <c r="B7551" s="4" t="s">
        <v>19698</v>
      </c>
      <c r="C7551" s="4" t="s">
        <v>37635</v>
      </c>
      <c r="D7551" s="8">
        <v>1</v>
      </c>
      <c r="E7551" s="17">
        <f>_xlfn.XLOOKUP(C7551,Products!$A:$A,Products!$E:$E,0,0)</f>
        <v>163.22</v>
      </c>
      <c r="F7551" s="6">
        <f t="shared" si="234"/>
        <v>163.22</v>
      </c>
      <c r="G7551" s="6">
        <v>4660.0200000000004</v>
      </c>
      <c r="H7551" s="6">
        <f t="shared" si="235"/>
        <v>4496.8</v>
      </c>
      <c r="I7551" s="4" t="s">
        <v>38924</v>
      </c>
      <c r="J7551" s="2">
        <v>45701</v>
      </c>
      <c r="K7551" s="1" t="s">
        <v>40479</v>
      </c>
      <c r="L7551" s="1" t="s">
        <v>587</v>
      </c>
      <c r="M7551" s="1" t="s">
        <v>1311</v>
      </c>
    </row>
    <row r="7552" spans="1:13" ht="14.25" hidden="1" customHeight="1" x14ac:dyDescent="0.25">
      <c r="A7552" s="4" t="s">
        <v>51300</v>
      </c>
      <c r="B7552" s="4" t="s">
        <v>9828</v>
      </c>
      <c r="C7552" s="4" t="s">
        <v>38003</v>
      </c>
      <c r="D7552" s="8">
        <v>4</v>
      </c>
      <c r="E7552" s="6">
        <f>_xlfn.XLOOKUP(C7552,Products!$A:$A,Products!$E:$E,0,0)</f>
        <v>172.11</v>
      </c>
      <c r="F7552" s="6">
        <f t="shared" si="234"/>
        <v>688.44</v>
      </c>
      <c r="G7552" s="6">
        <v>2767.08</v>
      </c>
      <c r="H7552" s="6">
        <f t="shared" si="235"/>
        <v>2078.64</v>
      </c>
      <c r="I7552" s="4" t="s">
        <v>38930</v>
      </c>
      <c r="J7552" s="2">
        <v>45118</v>
      </c>
      <c r="K7552" s="1" t="s">
        <v>51301</v>
      </c>
      <c r="L7552" s="1" t="s">
        <v>610</v>
      </c>
      <c r="M7552" s="1" t="s">
        <v>540</v>
      </c>
    </row>
    <row r="7553" spans="1:13" ht="14.25" hidden="1" customHeight="1" x14ac:dyDescent="0.25">
      <c r="A7553" s="4" t="s">
        <v>51302</v>
      </c>
      <c r="B7553" s="4" t="s">
        <v>14816</v>
      </c>
      <c r="C7553" s="4" t="s">
        <v>35107</v>
      </c>
      <c r="D7553" s="8">
        <v>1</v>
      </c>
      <c r="E7553" s="6">
        <f>_xlfn.XLOOKUP(C7553,Products!$A:$A,Products!$E:$E,0,0)</f>
        <v>1798.9</v>
      </c>
      <c r="F7553" s="6">
        <f t="shared" si="234"/>
        <v>1798.9</v>
      </c>
      <c r="G7553" s="6">
        <v>3768.63</v>
      </c>
      <c r="H7553" s="6">
        <f t="shared" si="235"/>
        <v>1969.73</v>
      </c>
      <c r="I7553" s="4" t="s">
        <v>38938</v>
      </c>
      <c r="J7553" s="2">
        <v>45558</v>
      </c>
      <c r="K7553" s="1" t="s">
        <v>51303</v>
      </c>
      <c r="L7553" s="1" t="s">
        <v>417</v>
      </c>
      <c r="M7553" s="1" t="s">
        <v>427</v>
      </c>
    </row>
    <row r="7554" spans="1:13" ht="14.25" hidden="1" customHeight="1" x14ac:dyDescent="0.25">
      <c r="A7554" s="4" t="s">
        <v>51304</v>
      </c>
      <c r="B7554" s="4" t="s">
        <v>32940</v>
      </c>
      <c r="C7554" s="4" t="s">
        <v>38107</v>
      </c>
      <c r="D7554" s="8">
        <v>5</v>
      </c>
      <c r="E7554" s="6">
        <f>_xlfn.XLOOKUP(C7554,Products!$A:$A,Products!$E:$E,0,0)</f>
        <v>422.69</v>
      </c>
      <c r="F7554" s="6">
        <f t="shared" ref="F7554:F7617" si="236">E7554*D7554</f>
        <v>2113.4499999999998</v>
      </c>
      <c r="G7554" s="6">
        <v>4753.1899999999996</v>
      </c>
      <c r="H7554" s="6">
        <f t="shared" ref="H7554:H7617" si="237">G7554-F7554</f>
        <v>2639.74</v>
      </c>
      <c r="I7554" s="4" t="s">
        <v>38924</v>
      </c>
      <c r="J7554" s="2">
        <v>45633</v>
      </c>
      <c r="K7554" s="1" t="s">
        <v>14610</v>
      </c>
      <c r="L7554" s="1" t="s">
        <v>60</v>
      </c>
      <c r="M7554" s="1" t="s">
        <v>1167</v>
      </c>
    </row>
    <row r="7555" spans="1:13" ht="14.25" hidden="1" customHeight="1" x14ac:dyDescent="0.25">
      <c r="A7555" s="4" t="s">
        <v>51305</v>
      </c>
      <c r="B7555" s="4" t="s">
        <v>20829</v>
      </c>
      <c r="C7555" s="4" t="s">
        <v>36224</v>
      </c>
      <c r="D7555" s="8">
        <v>1</v>
      </c>
      <c r="E7555" s="6">
        <f>_xlfn.XLOOKUP(C7555,Products!$A:$A,Products!$E:$E,0,0)</f>
        <v>275.62</v>
      </c>
      <c r="F7555" s="6">
        <f t="shared" si="236"/>
        <v>275.62</v>
      </c>
      <c r="G7555" s="6">
        <v>4266.16</v>
      </c>
      <c r="H7555" s="6">
        <f t="shared" si="237"/>
        <v>3990.54</v>
      </c>
      <c r="I7555" s="4" t="s">
        <v>38938</v>
      </c>
      <c r="J7555" s="2">
        <v>44315</v>
      </c>
      <c r="K7555" s="1" t="s">
        <v>51306</v>
      </c>
      <c r="L7555" s="1" t="s">
        <v>104</v>
      </c>
      <c r="M7555" s="1" t="s">
        <v>2809</v>
      </c>
    </row>
    <row r="7556" spans="1:13" ht="14.25" hidden="1" customHeight="1" x14ac:dyDescent="0.25">
      <c r="A7556" s="4" t="s">
        <v>51307</v>
      </c>
      <c r="B7556" s="4" t="s">
        <v>22124</v>
      </c>
      <c r="C7556" s="4" t="s">
        <v>35666</v>
      </c>
      <c r="D7556" s="8">
        <v>5</v>
      </c>
      <c r="E7556" s="6">
        <f>_xlfn.XLOOKUP(C7556,Products!$A:$A,Products!$E:$E,0,0)</f>
        <v>969.84</v>
      </c>
      <c r="F7556" s="6">
        <f t="shared" si="236"/>
        <v>4849.2</v>
      </c>
      <c r="G7556" s="6">
        <v>1093.79</v>
      </c>
      <c r="H7556" s="6">
        <f t="shared" si="237"/>
        <v>-3755.41</v>
      </c>
      <c r="I7556" s="4" t="s">
        <v>38930</v>
      </c>
      <c r="J7556" s="2">
        <v>44609</v>
      </c>
      <c r="K7556" s="1" t="s">
        <v>9458</v>
      </c>
      <c r="L7556" s="1" t="s">
        <v>113</v>
      </c>
      <c r="M7556" s="1" t="s">
        <v>2997</v>
      </c>
    </row>
    <row r="7557" spans="1:13" ht="14.25" hidden="1" customHeight="1" x14ac:dyDescent="0.25">
      <c r="A7557" s="4" t="s">
        <v>51308</v>
      </c>
      <c r="B7557" s="4" t="s">
        <v>30337</v>
      </c>
      <c r="C7557" s="4" t="s">
        <v>38393</v>
      </c>
      <c r="D7557" s="8">
        <v>2</v>
      </c>
      <c r="E7557" s="6">
        <f>_xlfn.XLOOKUP(C7557,Products!$A:$A,Products!$E:$E,0,0)</f>
        <v>142.24</v>
      </c>
      <c r="F7557" s="6">
        <f t="shared" si="236"/>
        <v>284.48</v>
      </c>
      <c r="G7557" s="6">
        <v>1235.47</v>
      </c>
      <c r="H7557" s="6">
        <f t="shared" si="237"/>
        <v>950.99</v>
      </c>
      <c r="I7557" s="4" t="s">
        <v>38919</v>
      </c>
      <c r="J7557" s="2">
        <v>44819</v>
      </c>
      <c r="K7557" s="1" t="s">
        <v>51309</v>
      </c>
      <c r="L7557" s="1" t="s">
        <v>77</v>
      </c>
      <c r="M7557" s="1" t="s">
        <v>289</v>
      </c>
    </row>
    <row r="7558" spans="1:13" ht="14.25" hidden="1" customHeight="1" x14ac:dyDescent="0.25">
      <c r="A7558" s="4" t="s">
        <v>51310</v>
      </c>
      <c r="B7558" s="4" t="s">
        <v>30219</v>
      </c>
      <c r="C7558" s="4" t="s">
        <v>36911</v>
      </c>
      <c r="D7558" s="8">
        <v>5</v>
      </c>
      <c r="E7558" s="6">
        <f>_xlfn.XLOOKUP(C7558,Products!$A:$A,Products!$E:$E,0,0)</f>
        <v>546.82000000000005</v>
      </c>
      <c r="F7558" s="6">
        <f t="shared" si="236"/>
        <v>2734.1000000000004</v>
      </c>
      <c r="G7558" s="6">
        <v>2760.48</v>
      </c>
      <c r="H7558" s="6">
        <f t="shared" si="237"/>
        <v>26.379999999999654</v>
      </c>
      <c r="I7558" s="4" t="s">
        <v>38938</v>
      </c>
      <c r="J7558" s="2">
        <v>45489</v>
      </c>
      <c r="K7558" s="1" t="s">
        <v>51311</v>
      </c>
      <c r="L7558" s="1" t="s">
        <v>167</v>
      </c>
      <c r="M7558" s="1" t="s">
        <v>2047</v>
      </c>
    </row>
    <row r="7559" spans="1:13" ht="14.25" hidden="1" customHeight="1" x14ac:dyDescent="0.25">
      <c r="A7559" s="4" t="s">
        <v>45865</v>
      </c>
      <c r="B7559" s="4" t="s">
        <v>14274</v>
      </c>
      <c r="C7559" s="4" t="s">
        <v>36920</v>
      </c>
      <c r="D7559" s="8">
        <v>1</v>
      </c>
      <c r="E7559" s="6">
        <f>_xlfn.XLOOKUP(C7559,Products!$A:$A,Products!$E:$E,0,0)</f>
        <v>1213.75</v>
      </c>
      <c r="F7559" s="6">
        <f t="shared" si="236"/>
        <v>1213.75</v>
      </c>
      <c r="G7559" s="6">
        <v>4779.8900000000003</v>
      </c>
      <c r="H7559" s="6">
        <f t="shared" si="237"/>
        <v>3566.1400000000003</v>
      </c>
      <c r="I7559" s="4" t="s">
        <v>38924</v>
      </c>
      <c r="J7559" s="2">
        <v>44058</v>
      </c>
      <c r="K7559" s="1" t="s">
        <v>45866</v>
      </c>
      <c r="L7559" s="1" t="s">
        <v>219</v>
      </c>
      <c r="M7559" s="1" t="s">
        <v>3501</v>
      </c>
    </row>
    <row r="7560" spans="1:13" ht="14.25" hidden="1" customHeight="1" x14ac:dyDescent="0.25">
      <c r="A7560" s="4" t="s">
        <v>51314</v>
      </c>
      <c r="B7560" s="4" t="s">
        <v>33444</v>
      </c>
      <c r="C7560" s="4" t="s">
        <v>35490</v>
      </c>
      <c r="D7560" s="8">
        <v>5</v>
      </c>
      <c r="E7560" s="6">
        <f>_xlfn.XLOOKUP(C7560,Products!$A:$A,Products!$E:$E,0,0)</f>
        <v>724.04</v>
      </c>
      <c r="F7560" s="6">
        <f t="shared" si="236"/>
        <v>3620.2</v>
      </c>
      <c r="G7560" s="6">
        <v>2975.69</v>
      </c>
      <c r="H7560" s="6">
        <f t="shared" si="237"/>
        <v>-644.50999999999976</v>
      </c>
      <c r="I7560" s="4" t="s">
        <v>38938</v>
      </c>
      <c r="J7560" s="2">
        <v>44324</v>
      </c>
      <c r="K7560" s="1" t="s">
        <v>51315</v>
      </c>
      <c r="L7560" s="1" t="s">
        <v>531</v>
      </c>
      <c r="M7560" s="1" t="s">
        <v>3622</v>
      </c>
    </row>
    <row r="7561" spans="1:13" ht="14.25" hidden="1" customHeight="1" x14ac:dyDescent="0.25">
      <c r="A7561" s="4" t="s">
        <v>51316</v>
      </c>
      <c r="B7561" s="4" t="s">
        <v>3905</v>
      </c>
      <c r="C7561" s="4" t="s">
        <v>37441</v>
      </c>
      <c r="D7561" s="8">
        <v>2</v>
      </c>
      <c r="E7561" s="6">
        <f>_xlfn.XLOOKUP(C7561,Products!$A:$A,Products!$E:$E,0,0)</f>
        <v>967.42</v>
      </c>
      <c r="F7561" s="6">
        <f t="shared" si="236"/>
        <v>1934.84</v>
      </c>
      <c r="G7561" s="6">
        <v>2795.76</v>
      </c>
      <c r="H7561" s="6">
        <f t="shared" si="237"/>
        <v>860.9200000000003</v>
      </c>
      <c r="I7561" s="4" t="s">
        <v>38930</v>
      </c>
      <c r="J7561" s="2">
        <v>44429</v>
      </c>
      <c r="K7561" s="1" t="s">
        <v>51317</v>
      </c>
      <c r="L7561" s="1" t="s">
        <v>113</v>
      </c>
      <c r="M7561" s="1" t="s">
        <v>722</v>
      </c>
    </row>
    <row r="7562" spans="1:13" ht="14.25" customHeight="1" x14ac:dyDescent="0.25">
      <c r="A7562" s="4" t="s">
        <v>46893</v>
      </c>
      <c r="B7562" s="4" t="s">
        <v>27671</v>
      </c>
      <c r="C7562" s="4" t="s">
        <v>37565</v>
      </c>
      <c r="D7562" s="8">
        <v>1</v>
      </c>
      <c r="E7562" s="17">
        <f>_xlfn.XLOOKUP(C7562,Products!$A:$A,Products!$E:$E,0,0)</f>
        <v>341.36</v>
      </c>
      <c r="F7562" s="6">
        <f t="shared" si="236"/>
        <v>341.36</v>
      </c>
      <c r="G7562" s="6">
        <v>1615.76</v>
      </c>
      <c r="H7562" s="6">
        <f t="shared" si="237"/>
        <v>1274.4000000000001</v>
      </c>
      <c r="I7562" s="4" t="s">
        <v>38917</v>
      </c>
      <c r="J7562" s="2">
        <v>45701</v>
      </c>
      <c r="K7562" s="1" t="s">
        <v>46894</v>
      </c>
      <c r="L7562" s="1" t="s">
        <v>69</v>
      </c>
      <c r="M7562" s="1" t="s">
        <v>3183</v>
      </c>
    </row>
    <row r="7563" spans="1:13" ht="14.25" hidden="1" customHeight="1" x14ac:dyDescent="0.25">
      <c r="A7563" s="4" t="s">
        <v>51319</v>
      </c>
      <c r="B7563" s="4" t="s">
        <v>6381</v>
      </c>
      <c r="C7563" s="4" t="s">
        <v>35031</v>
      </c>
      <c r="D7563" s="8">
        <v>2</v>
      </c>
      <c r="E7563" s="6">
        <f>_xlfn.XLOOKUP(C7563,Products!$A:$A,Products!$E:$E,0,0)</f>
        <v>1194.72</v>
      </c>
      <c r="F7563" s="6">
        <f t="shared" si="236"/>
        <v>2389.44</v>
      </c>
      <c r="G7563" s="6">
        <v>1625.89</v>
      </c>
      <c r="H7563" s="6">
        <f t="shared" si="237"/>
        <v>-763.55</v>
      </c>
      <c r="I7563" s="4" t="s">
        <v>38938</v>
      </c>
      <c r="J7563" s="2">
        <v>45453</v>
      </c>
      <c r="K7563" s="1" t="s">
        <v>51320</v>
      </c>
      <c r="L7563" s="1" t="s">
        <v>34</v>
      </c>
      <c r="M7563" s="1" t="s">
        <v>579</v>
      </c>
    </row>
    <row r="7564" spans="1:13" ht="14.25" hidden="1" customHeight="1" x14ac:dyDescent="0.25">
      <c r="A7564" s="4" t="s">
        <v>51321</v>
      </c>
      <c r="B7564" s="4" t="s">
        <v>8292</v>
      </c>
      <c r="C7564" s="4" t="s">
        <v>38250</v>
      </c>
      <c r="D7564" s="8">
        <v>4</v>
      </c>
      <c r="E7564" s="6">
        <f>_xlfn.XLOOKUP(C7564,Products!$A:$A,Products!$E:$E,0,0)</f>
        <v>82.54</v>
      </c>
      <c r="F7564" s="6">
        <f t="shared" si="236"/>
        <v>330.16</v>
      </c>
      <c r="G7564" s="6">
        <v>3364.4</v>
      </c>
      <c r="H7564" s="6">
        <f t="shared" si="237"/>
        <v>3034.2400000000002</v>
      </c>
      <c r="I7564" s="4" t="s">
        <v>38938</v>
      </c>
      <c r="J7564" s="2">
        <v>45105</v>
      </c>
      <c r="K7564" s="1" t="s">
        <v>51322</v>
      </c>
      <c r="L7564" s="1" t="s">
        <v>578</v>
      </c>
      <c r="M7564" s="1" t="s">
        <v>1848</v>
      </c>
    </row>
    <row r="7565" spans="1:13" ht="14.25" hidden="1" customHeight="1" x14ac:dyDescent="0.25">
      <c r="A7565" s="4" t="s">
        <v>51323</v>
      </c>
      <c r="B7565" s="4" t="s">
        <v>32592</v>
      </c>
      <c r="C7565" s="4" t="s">
        <v>34998</v>
      </c>
      <c r="D7565" s="8">
        <v>5</v>
      </c>
      <c r="E7565" s="6">
        <f>_xlfn.XLOOKUP(C7565,Products!$A:$A,Products!$E:$E,0,0)</f>
        <v>739.46</v>
      </c>
      <c r="F7565" s="6">
        <f t="shared" si="236"/>
        <v>3697.3</v>
      </c>
      <c r="G7565" s="6">
        <v>3349.22</v>
      </c>
      <c r="H7565" s="6">
        <f t="shared" si="237"/>
        <v>-348.08000000000038</v>
      </c>
      <c r="I7565" s="4" t="s">
        <v>38917</v>
      </c>
      <c r="J7565" s="2">
        <v>45522</v>
      </c>
      <c r="K7565" s="1" t="s">
        <v>51324</v>
      </c>
      <c r="L7565" s="1" t="s">
        <v>176</v>
      </c>
      <c r="M7565" s="1" t="s">
        <v>370</v>
      </c>
    </row>
    <row r="7566" spans="1:13" ht="14.25" hidden="1" customHeight="1" x14ac:dyDescent="0.25">
      <c r="A7566" s="4" t="s">
        <v>51325</v>
      </c>
      <c r="B7566" s="4" t="s">
        <v>4693</v>
      </c>
      <c r="C7566" s="4" t="s">
        <v>35519</v>
      </c>
      <c r="D7566" s="8">
        <v>4</v>
      </c>
      <c r="E7566" s="6">
        <f>_xlfn.XLOOKUP(C7566,Products!$A:$A,Products!$E:$E,0,0)</f>
        <v>1068.08</v>
      </c>
      <c r="F7566" s="6">
        <f t="shared" si="236"/>
        <v>4272.32</v>
      </c>
      <c r="G7566" s="6">
        <v>4108.8599999999997</v>
      </c>
      <c r="H7566" s="6">
        <f t="shared" si="237"/>
        <v>-163.46000000000004</v>
      </c>
      <c r="I7566" s="4" t="s">
        <v>38930</v>
      </c>
      <c r="J7566" s="2">
        <v>45113</v>
      </c>
      <c r="K7566" s="1" t="s">
        <v>5499</v>
      </c>
      <c r="L7566" s="1" t="s">
        <v>492</v>
      </c>
      <c r="M7566" s="1" t="s">
        <v>186</v>
      </c>
    </row>
    <row r="7567" spans="1:13" ht="14.25" hidden="1" customHeight="1" x14ac:dyDescent="0.25">
      <c r="A7567" s="4" t="s">
        <v>51326</v>
      </c>
      <c r="B7567" s="4" t="s">
        <v>33182</v>
      </c>
      <c r="C7567" s="4" t="s">
        <v>35334</v>
      </c>
      <c r="D7567" s="8">
        <v>4</v>
      </c>
      <c r="E7567" s="6">
        <f>_xlfn.XLOOKUP(C7567,Products!$A:$A,Products!$E:$E,0,0)</f>
        <v>1454.16</v>
      </c>
      <c r="F7567" s="6">
        <f t="shared" si="236"/>
        <v>5816.64</v>
      </c>
      <c r="G7567" s="6">
        <v>1692.44</v>
      </c>
      <c r="H7567" s="6">
        <f t="shared" si="237"/>
        <v>-4124.2000000000007</v>
      </c>
      <c r="I7567" s="4" t="s">
        <v>38930</v>
      </c>
      <c r="J7567" s="2">
        <v>45106</v>
      </c>
      <c r="K7567" s="1" t="s">
        <v>51327</v>
      </c>
      <c r="L7567" s="1" t="s">
        <v>149</v>
      </c>
      <c r="M7567" s="1" t="s">
        <v>908</v>
      </c>
    </row>
    <row r="7568" spans="1:13" ht="14.25" hidden="1" customHeight="1" x14ac:dyDescent="0.25">
      <c r="A7568" s="4" t="s">
        <v>51328</v>
      </c>
      <c r="B7568" s="4" t="s">
        <v>25491</v>
      </c>
      <c r="C7568" s="4" t="s">
        <v>34334</v>
      </c>
      <c r="D7568" s="8">
        <v>2</v>
      </c>
      <c r="E7568" s="6">
        <f>_xlfn.XLOOKUP(C7568,Products!$A:$A,Products!$E:$E,0,0)</f>
        <v>1302.0899999999999</v>
      </c>
      <c r="F7568" s="6">
        <f t="shared" si="236"/>
        <v>2604.1799999999998</v>
      </c>
      <c r="G7568" s="6">
        <v>46.51</v>
      </c>
      <c r="H7568" s="6">
        <f t="shared" si="237"/>
        <v>-2557.6699999999996</v>
      </c>
      <c r="I7568" s="4" t="s">
        <v>38938</v>
      </c>
      <c r="J7568" s="2">
        <v>44854</v>
      </c>
      <c r="K7568" s="1" t="s">
        <v>20841</v>
      </c>
      <c r="L7568" s="1" t="s">
        <v>682</v>
      </c>
      <c r="M7568" s="1" t="s">
        <v>878</v>
      </c>
    </row>
    <row r="7569" spans="1:13" ht="14.25" hidden="1" customHeight="1" x14ac:dyDescent="0.25">
      <c r="A7569" s="4" t="s">
        <v>51329</v>
      </c>
      <c r="B7569" s="4" t="s">
        <v>15358</v>
      </c>
      <c r="C7569" s="4" t="s">
        <v>37871</v>
      </c>
      <c r="D7569" s="8">
        <v>4</v>
      </c>
      <c r="E7569" s="6">
        <f>_xlfn.XLOOKUP(C7569,Products!$A:$A,Products!$E:$E,0,0)</f>
        <v>495.99</v>
      </c>
      <c r="F7569" s="6">
        <f t="shared" si="236"/>
        <v>1983.96</v>
      </c>
      <c r="G7569" s="6">
        <v>101.29</v>
      </c>
      <c r="H7569" s="6">
        <f t="shared" si="237"/>
        <v>-1882.67</v>
      </c>
      <c r="I7569" s="4" t="s">
        <v>38917</v>
      </c>
      <c r="J7569" s="2">
        <v>44651</v>
      </c>
      <c r="K7569" s="1" t="s">
        <v>37376</v>
      </c>
      <c r="L7569" s="1" t="s">
        <v>924</v>
      </c>
      <c r="M7569" s="1" t="s">
        <v>2946</v>
      </c>
    </row>
    <row r="7570" spans="1:13" ht="14.25" hidden="1" customHeight="1" x14ac:dyDescent="0.25">
      <c r="A7570" s="4" t="s">
        <v>51330</v>
      </c>
      <c r="B7570" s="4" t="s">
        <v>8565</v>
      </c>
      <c r="C7570" s="4" t="s">
        <v>38837</v>
      </c>
      <c r="D7570" s="8">
        <v>4</v>
      </c>
      <c r="E7570" s="6">
        <f>_xlfn.XLOOKUP(C7570,Products!$A:$A,Products!$E:$E,0,0)</f>
        <v>1803.31</v>
      </c>
      <c r="F7570" s="6">
        <f t="shared" si="236"/>
        <v>7213.24</v>
      </c>
      <c r="G7570" s="6">
        <v>4085.09</v>
      </c>
      <c r="H7570" s="6">
        <f t="shared" si="237"/>
        <v>-3128.1499999999996</v>
      </c>
      <c r="I7570" s="4" t="s">
        <v>38930</v>
      </c>
      <c r="J7570" s="2">
        <v>44269</v>
      </c>
      <c r="K7570" s="1" t="s">
        <v>51331</v>
      </c>
      <c r="L7570" s="1" t="s">
        <v>167</v>
      </c>
      <c r="M7570" s="1" t="s">
        <v>1061</v>
      </c>
    </row>
    <row r="7571" spans="1:13" ht="14.25" hidden="1" customHeight="1" x14ac:dyDescent="0.25">
      <c r="A7571" s="4" t="s">
        <v>46884</v>
      </c>
      <c r="B7571" s="4" t="s">
        <v>26532</v>
      </c>
      <c r="C7571" s="4" t="s">
        <v>34627</v>
      </c>
      <c r="D7571" s="8">
        <v>2</v>
      </c>
      <c r="E7571" s="6">
        <f>_xlfn.XLOOKUP(C7571,Products!$A:$A,Products!$E:$E,0,0)</f>
        <v>305.11</v>
      </c>
      <c r="F7571" s="6">
        <f t="shared" si="236"/>
        <v>610.22</v>
      </c>
      <c r="G7571" s="6">
        <v>4179.66</v>
      </c>
      <c r="H7571" s="6">
        <f t="shared" si="237"/>
        <v>3569.4399999999996</v>
      </c>
      <c r="I7571" s="4" t="s">
        <v>38930</v>
      </c>
      <c r="J7571" s="2">
        <v>44058</v>
      </c>
      <c r="K7571" s="1" t="s">
        <v>39833</v>
      </c>
      <c r="L7571" s="1" t="s">
        <v>1392</v>
      </c>
      <c r="M7571" s="1" t="s">
        <v>123</v>
      </c>
    </row>
    <row r="7572" spans="1:13" ht="14.25" hidden="1" customHeight="1" x14ac:dyDescent="0.25">
      <c r="A7572" s="4" t="s">
        <v>51333</v>
      </c>
      <c r="B7572" s="4" t="s">
        <v>15584</v>
      </c>
      <c r="C7572" s="4" t="s">
        <v>35556</v>
      </c>
      <c r="D7572" s="8">
        <v>1</v>
      </c>
      <c r="E7572" s="6">
        <f>_xlfn.XLOOKUP(C7572,Products!$A:$A,Products!$E:$E,0,0)</f>
        <v>506.33</v>
      </c>
      <c r="F7572" s="6">
        <f t="shared" si="236"/>
        <v>506.33</v>
      </c>
      <c r="G7572" s="6">
        <v>158.4</v>
      </c>
      <c r="H7572" s="6">
        <f t="shared" si="237"/>
        <v>-347.92999999999995</v>
      </c>
      <c r="I7572" s="4" t="s">
        <v>38938</v>
      </c>
      <c r="J7572" s="2">
        <v>45623</v>
      </c>
      <c r="K7572" s="1" t="s">
        <v>51334</v>
      </c>
      <c r="L7572" s="1" t="s">
        <v>337</v>
      </c>
      <c r="M7572" s="1" t="s">
        <v>2141</v>
      </c>
    </row>
    <row r="7573" spans="1:13" ht="14.25" hidden="1" customHeight="1" x14ac:dyDescent="0.25">
      <c r="A7573" s="4" t="s">
        <v>51335</v>
      </c>
      <c r="B7573" s="4" t="s">
        <v>6857</v>
      </c>
      <c r="C7573" s="4" t="s">
        <v>37059</v>
      </c>
      <c r="D7573" s="8">
        <v>4</v>
      </c>
      <c r="E7573" s="6">
        <f>_xlfn.XLOOKUP(C7573,Products!$A:$A,Products!$E:$E,0,0)</f>
        <v>1296.94</v>
      </c>
      <c r="F7573" s="6">
        <f t="shared" si="236"/>
        <v>5187.76</v>
      </c>
      <c r="G7573" s="6">
        <v>4750.2700000000004</v>
      </c>
      <c r="H7573" s="6">
        <f t="shared" si="237"/>
        <v>-437.48999999999978</v>
      </c>
      <c r="I7573" s="4" t="s">
        <v>38930</v>
      </c>
      <c r="J7573" s="2">
        <v>44219</v>
      </c>
      <c r="K7573" s="1" t="s">
        <v>19123</v>
      </c>
      <c r="L7573" s="1" t="s">
        <v>1644</v>
      </c>
      <c r="M7573" s="1" t="s">
        <v>2156</v>
      </c>
    </row>
    <row r="7574" spans="1:13" ht="14.25" hidden="1" customHeight="1" x14ac:dyDescent="0.25">
      <c r="A7574" s="4" t="s">
        <v>51336</v>
      </c>
      <c r="B7574" s="4" t="s">
        <v>4317</v>
      </c>
      <c r="C7574" s="4" t="s">
        <v>37631</v>
      </c>
      <c r="D7574" s="8">
        <v>1</v>
      </c>
      <c r="E7574" s="6">
        <f>_xlfn.XLOOKUP(C7574,Products!$A:$A,Products!$E:$E,0,0)</f>
        <v>316.92</v>
      </c>
      <c r="F7574" s="6">
        <f t="shared" si="236"/>
        <v>316.92</v>
      </c>
      <c r="G7574" s="6">
        <v>3898.66</v>
      </c>
      <c r="H7574" s="6">
        <f t="shared" si="237"/>
        <v>3581.74</v>
      </c>
      <c r="I7574" s="4" t="s">
        <v>38919</v>
      </c>
      <c r="J7574" s="2">
        <v>45371</v>
      </c>
      <c r="K7574" s="1" t="s">
        <v>51337</v>
      </c>
      <c r="L7574" s="1" t="s">
        <v>86</v>
      </c>
      <c r="M7574" s="1" t="s">
        <v>43</v>
      </c>
    </row>
    <row r="7575" spans="1:13" ht="14.25" hidden="1" customHeight="1" x14ac:dyDescent="0.25">
      <c r="A7575" s="4" t="s">
        <v>51338</v>
      </c>
      <c r="B7575" s="4" t="s">
        <v>5347</v>
      </c>
      <c r="C7575" s="4" t="s">
        <v>37353</v>
      </c>
      <c r="D7575" s="8">
        <v>2</v>
      </c>
      <c r="E7575" s="6">
        <f>_xlfn.XLOOKUP(C7575,Products!$A:$A,Products!$E:$E,0,0)</f>
        <v>676.54</v>
      </c>
      <c r="F7575" s="6">
        <f t="shared" si="236"/>
        <v>1353.08</v>
      </c>
      <c r="G7575" s="6">
        <v>2429.09</v>
      </c>
      <c r="H7575" s="6">
        <f t="shared" si="237"/>
        <v>1076.0100000000002</v>
      </c>
      <c r="I7575" s="4" t="s">
        <v>38930</v>
      </c>
      <c r="J7575" s="2">
        <v>44750</v>
      </c>
      <c r="K7575" s="1" t="s">
        <v>31235</v>
      </c>
      <c r="L7575" s="1" t="s">
        <v>16</v>
      </c>
      <c r="M7575" s="1" t="s">
        <v>7459</v>
      </c>
    </row>
    <row r="7576" spans="1:13" ht="14.25" hidden="1" customHeight="1" x14ac:dyDescent="0.25">
      <c r="A7576" s="4" t="s">
        <v>51339</v>
      </c>
      <c r="B7576" s="4" t="s">
        <v>25617</v>
      </c>
      <c r="C7576" s="4" t="s">
        <v>36125</v>
      </c>
      <c r="D7576" s="8">
        <v>4</v>
      </c>
      <c r="E7576" s="6">
        <f>_xlfn.XLOOKUP(C7576,Products!$A:$A,Products!$E:$E,0,0)</f>
        <v>1013.77</v>
      </c>
      <c r="F7576" s="6">
        <f t="shared" si="236"/>
        <v>4055.08</v>
      </c>
      <c r="G7576" s="6">
        <v>3558.78</v>
      </c>
      <c r="H7576" s="6">
        <f t="shared" si="237"/>
        <v>-496.29999999999973</v>
      </c>
      <c r="I7576" s="4" t="s">
        <v>38930</v>
      </c>
      <c r="J7576" s="2">
        <v>44700</v>
      </c>
      <c r="K7576" s="1" t="s">
        <v>4783</v>
      </c>
      <c r="L7576" s="1" t="s">
        <v>51</v>
      </c>
      <c r="M7576" s="1" t="s">
        <v>105</v>
      </c>
    </row>
    <row r="7577" spans="1:13" ht="14.25" hidden="1" customHeight="1" x14ac:dyDescent="0.25">
      <c r="A7577" s="4" t="s">
        <v>47108</v>
      </c>
      <c r="B7577" s="4" t="s">
        <v>550</v>
      </c>
      <c r="C7577" s="4" t="s">
        <v>35529</v>
      </c>
      <c r="D7577" s="8">
        <v>5</v>
      </c>
      <c r="E7577" s="6">
        <f>_xlfn.XLOOKUP(C7577,Products!$A:$A,Products!$E:$E,0,0)</f>
        <v>1890.09</v>
      </c>
      <c r="F7577" s="6">
        <f t="shared" si="236"/>
        <v>9450.4499999999989</v>
      </c>
      <c r="G7577" s="6">
        <v>4118.3500000000004</v>
      </c>
      <c r="H7577" s="6">
        <f t="shared" si="237"/>
        <v>-5332.0999999999985</v>
      </c>
      <c r="I7577" s="4" t="s">
        <v>38924</v>
      </c>
      <c r="J7577" s="2">
        <v>44058</v>
      </c>
      <c r="K7577" s="1" t="s">
        <v>47109</v>
      </c>
      <c r="L7577" s="1" t="s">
        <v>539</v>
      </c>
      <c r="M7577" s="1" t="s">
        <v>619</v>
      </c>
    </row>
    <row r="7578" spans="1:13" ht="14.25" hidden="1" customHeight="1" x14ac:dyDescent="0.25">
      <c r="A7578" s="4" t="s">
        <v>51341</v>
      </c>
      <c r="B7578" s="4" t="s">
        <v>12090</v>
      </c>
      <c r="C7578" s="4" t="s">
        <v>35795</v>
      </c>
      <c r="D7578" s="8">
        <v>4</v>
      </c>
      <c r="E7578" s="6">
        <f>_xlfn.XLOOKUP(C7578,Products!$A:$A,Products!$E:$E,0,0)</f>
        <v>1657.16</v>
      </c>
      <c r="F7578" s="6">
        <f t="shared" si="236"/>
        <v>6628.64</v>
      </c>
      <c r="G7578" s="6">
        <v>1318.74</v>
      </c>
      <c r="H7578" s="6">
        <f t="shared" si="237"/>
        <v>-5309.9000000000005</v>
      </c>
      <c r="I7578" s="4" t="s">
        <v>38930</v>
      </c>
      <c r="J7578" s="2">
        <v>45588</v>
      </c>
      <c r="K7578" s="1" t="s">
        <v>30759</v>
      </c>
      <c r="L7578" s="1" t="s">
        <v>492</v>
      </c>
      <c r="M7578" s="1" t="s">
        <v>1107</v>
      </c>
    </row>
    <row r="7579" spans="1:13" ht="14.25" hidden="1" customHeight="1" x14ac:dyDescent="0.25">
      <c r="A7579" s="4" t="s">
        <v>51247</v>
      </c>
      <c r="B7579" s="4" t="s">
        <v>21634</v>
      </c>
      <c r="C7579" s="4" t="s">
        <v>36266</v>
      </c>
      <c r="D7579" s="8">
        <v>5</v>
      </c>
      <c r="E7579" s="6">
        <f>_xlfn.XLOOKUP(C7579,Products!$A:$A,Products!$E:$E,0,0)</f>
        <v>1278.58</v>
      </c>
      <c r="F7579" s="6">
        <f t="shared" si="236"/>
        <v>6392.9</v>
      </c>
      <c r="G7579" s="6">
        <v>3739.81</v>
      </c>
      <c r="H7579" s="6">
        <f t="shared" si="237"/>
        <v>-2653.0899999999997</v>
      </c>
      <c r="I7579" s="4" t="s">
        <v>38930</v>
      </c>
      <c r="J7579" s="2">
        <v>44058</v>
      </c>
      <c r="K7579" s="1" t="s">
        <v>37195</v>
      </c>
      <c r="L7579" s="1" t="s">
        <v>131</v>
      </c>
      <c r="M7579" s="1" t="s">
        <v>5147</v>
      </c>
    </row>
    <row r="7580" spans="1:13" ht="14.25" hidden="1" customHeight="1" x14ac:dyDescent="0.25">
      <c r="A7580" s="4" t="s">
        <v>51343</v>
      </c>
      <c r="B7580" s="4" t="s">
        <v>24034</v>
      </c>
      <c r="C7580" s="4" t="s">
        <v>38737</v>
      </c>
      <c r="D7580" s="8">
        <v>2</v>
      </c>
      <c r="E7580" s="6">
        <f>_xlfn.XLOOKUP(C7580,Products!$A:$A,Products!$E:$E,0,0)</f>
        <v>525.66999999999996</v>
      </c>
      <c r="F7580" s="6">
        <f t="shared" si="236"/>
        <v>1051.3399999999999</v>
      </c>
      <c r="G7580" s="6">
        <v>1739.43</v>
      </c>
      <c r="H7580" s="6">
        <f t="shared" si="237"/>
        <v>688.09000000000015</v>
      </c>
      <c r="I7580" s="4" t="s">
        <v>38938</v>
      </c>
      <c r="J7580" s="2">
        <v>44902</v>
      </c>
      <c r="K7580" s="1" t="s">
        <v>51344</v>
      </c>
      <c r="L7580" s="1" t="s">
        <v>254</v>
      </c>
      <c r="M7580" s="1" t="s">
        <v>177</v>
      </c>
    </row>
    <row r="7581" spans="1:13" ht="14.25" hidden="1" customHeight="1" x14ac:dyDescent="0.25">
      <c r="A7581" s="4" t="s">
        <v>51345</v>
      </c>
      <c r="B7581" s="4" t="s">
        <v>22257</v>
      </c>
      <c r="C7581" s="4" t="s">
        <v>37524</v>
      </c>
      <c r="D7581" s="8">
        <v>5</v>
      </c>
      <c r="E7581" s="6">
        <f>_xlfn.XLOOKUP(C7581,Products!$A:$A,Products!$E:$E,0,0)</f>
        <v>1786.28</v>
      </c>
      <c r="F7581" s="6">
        <f t="shared" si="236"/>
        <v>8931.4</v>
      </c>
      <c r="G7581" s="6">
        <v>4887.5200000000004</v>
      </c>
      <c r="H7581" s="6">
        <f t="shared" si="237"/>
        <v>-4043.8799999999992</v>
      </c>
      <c r="I7581" s="4" t="s">
        <v>38930</v>
      </c>
      <c r="J7581" s="2">
        <v>44395</v>
      </c>
      <c r="K7581" s="1" t="s">
        <v>51346</v>
      </c>
      <c r="L7581" s="1" t="s">
        <v>219</v>
      </c>
      <c r="M7581" s="1" t="s">
        <v>548</v>
      </c>
    </row>
    <row r="7582" spans="1:13" ht="14.25" hidden="1" customHeight="1" x14ac:dyDescent="0.25">
      <c r="A7582" s="4" t="s">
        <v>51347</v>
      </c>
      <c r="B7582" s="4" t="s">
        <v>1079</v>
      </c>
      <c r="C7582" s="4" t="s">
        <v>35722</v>
      </c>
      <c r="D7582" s="8">
        <v>4</v>
      </c>
      <c r="E7582" s="6">
        <f>_xlfn.XLOOKUP(C7582,Products!$A:$A,Products!$E:$E,0,0)</f>
        <v>730.1</v>
      </c>
      <c r="F7582" s="6">
        <f t="shared" si="236"/>
        <v>2920.4</v>
      </c>
      <c r="G7582" s="6">
        <v>2227.61</v>
      </c>
      <c r="H7582" s="6">
        <f t="shared" si="237"/>
        <v>-692.79</v>
      </c>
      <c r="I7582" s="4" t="s">
        <v>38924</v>
      </c>
      <c r="J7582" s="2">
        <v>44630</v>
      </c>
      <c r="K7582" s="1" t="s">
        <v>51348</v>
      </c>
      <c r="L7582" s="1" t="s">
        <v>185</v>
      </c>
      <c r="M7582" s="1" t="s">
        <v>5254</v>
      </c>
    </row>
    <row r="7583" spans="1:13" ht="14.25" customHeight="1" x14ac:dyDescent="0.25">
      <c r="A7583" s="4" t="s">
        <v>48701</v>
      </c>
      <c r="B7583" s="4" t="s">
        <v>24962</v>
      </c>
      <c r="C7583" s="4" t="s">
        <v>37931</v>
      </c>
      <c r="D7583" s="8">
        <v>4</v>
      </c>
      <c r="E7583" s="17">
        <f>_xlfn.XLOOKUP(C7583,Products!$A:$A,Products!$E:$E,0,0)</f>
        <v>541.48</v>
      </c>
      <c r="F7583" s="6">
        <f t="shared" si="236"/>
        <v>2165.92</v>
      </c>
      <c r="G7583" s="6">
        <v>4036.63</v>
      </c>
      <c r="H7583" s="6">
        <f t="shared" si="237"/>
        <v>1870.71</v>
      </c>
      <c r="I7583" s="4" t="s">
        <v>38930</v>
      </c>
      <c r="J7583" s="2">
        <v>45701</v>
      </c>
      <c r="K7583" s="1" t="s">
        <v>48702</v>
      </c>
      <c r="L7583" s="1" t="s">
        <v>176</v>
      </c>
      <c r="M7583" s="1" t="s">
        <v>1712</v>
      </c>
    </row>
    <row r="7584" spans="1:13" ht="14.25" hidden="1" customHeight="1" x14ac:dyDescent="0.25">
      <c r="A7584" s="4" t="s">
        <v>51351</v>
      </c>
      <c r="B7584" s="4" t="s">
        <v>29348</v>
      </c>
      <c r="C7584" s="4" t="s">
        <v>35647</v>
      </c>
      <c r="D7584" s="8">
        <v>3</v>
      </c>
      <c r="E7584" s="6">
        <f>_xlfn.XLOOKUP(C7584,Products!$A:$A,Products!$E:$E,0,0)</f>
        <v>287.10000000000002</v>
      </c>
      <c r="F7584" s="6">
        <f t="shared" si="236"/>
        <v>861.30000000000007</v>
      </c>
      <c r="G7584" s="6">
        <v>4941.5200000000004</v>
      </c>
      <c r="H7584" s="6">
        <f t="shared" si="237"/>
        <v>4080.2200000000003</v>
      </c>
      <c r="I7584" s="4" t="s">
        <v>38917</v>
      </c>
      <c r="J7584" s="2">
        <v>45225</v>
      </c>
      <c r="K7584" s="1" t="s">
        <v>7021</v>
      </c>
      <c r="L7584" s="1" t="s">
        <v>956</v>
      </c>
      <c r="M7584" s="1" t="s">
        <v>2406</v>
      </c>
    </row>
    <row r="7585" spans="1:13" ht="14.25" hidden="1" customHeight="1" x14ac:dyDescent="0.25">
      <c r="A7585" s="4" t="s">
        <v>51352</v>
      </c>
      <c r="B7585" s="4" t="s">
        <v>429</v>
      </c>
      <c r="C7585" s="4" t="s">
        <v>37494</v>
      </c>
      <c r="D7585" s="8">
        <v>4</v>
      </c>
      <c r="E7585" s="6">
        <f>_xlfn.XLOOKUP(C7585,Products!$A:$A,Products!$E:$E,0,0)</f>
        <v>1834.24</v>
      </c>
      <c r="F7585" s="6">
        <f t="shared" si="236"/>
        <v>7336.96</v>
      </c>
      <c r="G7585" s="6">
        <v>3732.31</v>
      </c>
      <c r="H7585" s="6">
        <f t="shared" si="237"/>
        <v>-3604.65</v>
      </c>
      <c r="I7585" s="4" t="s">
        <v>38919</v>
      </c>
      <c r="J7585" s="2">
        <v>45634</v>
      </c>
      <c r="K7585" s="1" t="s">
        <v>51353</v>
      </c>
      <c r="L7585" s="1" t="s">
        <v>131</v>
      </c>
      <c r="M7585" s="1" t="s">
        <v>177</v>
      </c>
    </row>
    <row r="7586" spans="1:13" ht="14.25" hidden="1" customHeight="1" x14ac:dyDescent="0.25">
      <c r="A7586" s="4" t="s">
        <v>51354</v>
      </c>
      <c r="B7586" s="4" t="s">
        <v>31934</v>
      </c>
      <c r="C7586" s="4" t="s">
        <v>37675</v>
      </c>
      <c r="D7586" s="8">
        <v>4</v>
      </c>
      <c r="E7586" s="6">
        <f>_xlfn.XLOOKUP(C7586,Products!$A:$A,Products!$E:$E,0,0)</f>
        <v>1715.06</v>
      </c>
      <c r="F7586" s="6">
        <f t="shared" si="236"/>
        <v>6860.24</v>
      </c>
      <c r="G7586" s="6">
        <v>1106.95</v>
      </c>
      <c r="H7586" s="6">
        <f t="shared" si="237"/>
        <v>-5753.29</v>
      </c>
      <c r="I7586" s="4" t="s">
        <v>38919</v>
      </c>
      <c r="J7586" s="2">
        <v>44702</v>
      </c>
      <c r="K7586" s="1" t="s">
        <v>51355</v>
      </c>
      <c r="L7586" s="1" t="s">
        <v>280</v>
      </c>
      <c r="M7586" s="1" t="s">
        <v>1159</v>
      </c>
    </row>
    <row r="7587" spans="1:13" ht="14.25" hidden="1" customHeight="1" x14ac:dyDescent="0.25">
      <c r="A7587" s="4" t="s">
        <v>51356</v>
      </c>
      <c r="B7587" s="4" t="s">
        <v>1857</v>
      </c>
      <c r="C7587" s="4" t="s">
        <v>34690</v>
      </c>
      <c r="D7587" s="8">
        <v>2</v>
      </c>
      <c r="E7587" s="6">
        <f>_xlfn.XLOOKUP(C7587,Products!$A:$A,Products!$E:$E,0,0)</f>
        <v>1264.58</v>
      </c>
      <c r="F7587" s="6">
        <f t="shared" si="236"/>
        <v>2529.16</v>
      </c>
      <c r="G7587" s="6">
        <v>4040.17</v>
      </c>
      <c r="H7587" s="6">
        <f t="shared" si="237"/>
        <v>1511.0100000000002</v>
      </c>
      <c r="I7587" s="4" t="s">
        <v>38919</v>
      </c>
      <c r="J7587" s="2">
        <v>44291</v>
      </c>
      <c r="K7587" s="1" t="s">
        <v>41872</v>
      </c>
      <c r="L7587" s="1" t="s">
        <v>16</v>
      </c>
      <c r="M7587" s="1" t="s">
        <v>1780</v>
      </c>
    </row>
    <row r="7588" spans="1:13" ht="14.25" hidden="1" customHeight="1" x14ac:dyDescent="0.25">
      <c r="A7588" s="4" t="s">
        <v>52997</v>
      </c>
      <c r="B7588" s="4" t="s">
        <v>13856</v>
      </c>
      <c r="C7588" s="4" t="s">
        <v>35093</v>
      </c>
      <c r="D7588" s="8">
        <v>3</v>
      </c>
      <c r="E7588" s="6">
        <f>_xlfn.XLOOKUP(C7588,Products!$A:$A,Products!$E:$E,0,0)</f>
        <v>763.15</v>
      </c>
      <c r="F7588" s="6">
        <f t="shared" si="236"/>
        <v>2289.4499999999998</v>
      </c>
      <c r="G7588" s="6">
        <v>1737.49</v>
      </c>
      <c r="H7588" s="6">
        <f t="shared" si="237"/>
        <v>-551.95999999999981</v>
      </c>
      <c r="I7588" s="4" t="s">
        <v>38924</v>
      </c>
      <c r="J7588" s="2">
        <v>44058</v>
      </c>
      <c r="K7588" s="1" t="s">
        <v>6584</v>
      </c>
      <c r="L7588" s="1" t="s">
        <v>194</v>
      </c>
      <c r="M7588" s="1" t="s">
        <v>691</v>
      </c>
    </row>
    <row r="7589" spans="1:13" ht="14.25" hidden="1" customHeight="1" x14ac:dyDescent="0.25">
      <c r="A7589" s="4" t="s">
        <v>51359</v>
      </c>
      <c r="B7589" s="4" t="s">
        <v>13582</v>
      </c>
      <c r="C7589" s="4" t="s">
        <v>35193</v>
      </c>
      <c r="D7589" s="8">
        <v>4</v>
      </c>
      <c r="E7589" s="6">
        <f>_xlfn.XLOOKUP(C7589,Products!$A:$A,Products!$E:$E,0,0)</f>
        <v>1329.37</v>
      </c>
      <c r="F7589" s="6">
        <f t="shared" si="236"/>
        <v>5317.48</v>
      </c>
      <c r="G7589" s="6">
        <v>3501.06</v>
      </c>
      <c r="H7589" s="6">
        <f t="shared" si="237"/>
        <v>-1816.4199999999996</v>
      </c>
      <c r="I7589" s="4" t="s">
        <v>38917</v>
      </c>
      <c r="J7589" s="2">
        <v>45246</v>
      </c>
      <c r="K7589" s="1" t="s">
        <v>13785</v>
      </c>
      <c r="L7589" s="1" t="s">
        <v>95</v>
      </c>
      <c r="M7589" s="1" t="s">
        <v>2449</v>
      </c>
    </row>
    <row r="7590" spans="1:13" ht="14.25" hidden="1" customHeight="1" x14ac:dyDescent="0.25">
      <c r="A7590" s="4" t="s">
        <v>51360</v>
      </c>
      <c r="B7590" s="4" t="s">
        <v>6012</v>
      </c>
      <c r="C7590" s="4" t="s">
        <v>34910</v>
      </c>
      <c r="D7590" s="8">
        <v>3</v>
      </c>
      <c r="E7590" s="6">
        <f>_xlfn.XLOOKUP(C7590,Products!$A:$A,Products!$E:$E,0,0)</f>
        <v>923.39</v>
      </c>
      <c r="F7590" s="6">
        <f t="shared" si="236"/>
        <v>2770.17</v>
      </c>
      <c r="G7590" s="6">
        <v>1860.85</v>
      </c>
      <c r="H7590" s="6">
        <f t="shared" si="237"/>
        <v>-909.32000000000016</v>
      </c>
      <c r="I7590" s="4" t="s">
        <v>38930</v>
      </c>
      <c r="J7590" s="2">
        <v>45643</v>
      </c>
      <c r="K7590" s="1" t="s">
        <v>51</v>
      </c>
      <c r="L7590" s="1" t="s">
        <v>475</v>
      </c>
      <c r="M7590" s="1" t="s">
        <v>370</v>
      </c>
    </row>
    <row r="7591" spans="1:13" ht="14.25" hidden="1" customHeight="1" x14ac:dyDescent="0.25">
      <c r="A7591" s="4" t="s">
        <v>51361</v>
      </c>
      <c r="B7591" s="4" t="s">
        <v>27937</v>
      </c>
      <c r="C7591" s="4" t="s">
        <v>38171</v>
      </c>
      <c r="D7591" s="8">
        <v>2</v>
      </c>
      <c r="E7591" s="6">
        <f>_xlfn.XLOOKUP(C7591,Products!$A:$A,Products!$E:$E,0,0)</f>
        <v>1423.87</v>
      </c>
      <c r="F7591" s="6">
        <f t="shared" si="236"/>
        <v>2847.74</v>
      </c>
      <c r="G7591" s="6">
        <v>1241.22</v>
      </c>
      <c r="H7591" s="6">
        <f t="shared" si="237"/>
        <v>-1606.5199999999998</v>
      </c>
      <c r="I7591" s="4" t="s">
        <v>38938</v>
      </c>
      <c r="J7591" s="2">
        <v>44498</v>
      </c>
      <c r="K7591" s="1" t="s">
        <v>51362</v>
      </c>
      <c r="L7591" s="1" t="s">
        <v>131</v>
      </c>
      <c r="M7591" s="1" t="s">
        <v>1780</v>
      </c>
    </row>
    <row r="7592" spans="1:13" ht="14.25" hidden="1" customHeight="1" x14ac:dyDescent="0.25">
      <c r="A7592" s="4" t="s">
        <v>51363</v>
      </c>
      <c r="B7592" s="4" t="s">
        <v>6326</v>
      </c>
      <c r="C7592" s="4" t="s">
        <v>35125</v>
      </c>
      <c r="D7592" s="8">
        <v>5</v>
      </c>
      <c r="E7592" s="6">
        <f>_xlfn.XLOOKUP(C7592,Products!$A:$A,Products!$E:$E,0,0)</f>
        <v>1692.36</v>
      </c>
      <c r="F7592" s="6">
        <f t="shared" si="236"/>
        <v>8461.7999999999993</v>
      </c>
      <c r="G7592" s="6">
        <v>4261.0600000000004</v>
      </c>
      <c r="H7592" s="6">
        <f t="shared" si="237"/>
        <v>-4200.7399999999989</v>
      </c>
      <c r="I7592" s="4" t="s">
        <v>38930</v>
      </c>
      <c r="J7592" s="2">
        <v>45390</v>
      </c>
      <c r="K7592" s="1" t="s">
        <v>2148</v>
      </c>
      <c r="L7592" s="1" t="s">
        <v>956</v>
      </c>
      <c r="M7592" s="1" t="s">
        <v>427</v>
      </c>
    </row>
    <row r="7593" spans="1:13" ht="14.25" hidden="1" customHeight="1" x14ac:dyDescent="0.25">
      <c r="A7593" s="4" t="s">
        <v>51364</v>
      </c>
      <c r="B7593" s="4" t="s">
        <v>29428</v>
      </c>
      <c r="C7593" s="4" t="s">
        <v>37748</v>
      </c>
      <c r="D7593" s="8">
        <v>5</v>
      </c>
      <c r="E7593" s="6">
        <f>_xlfn.XLOOKUP(C7593,Products!$A:$A,Products!$E:$E,0,0)</f>
        <v>1581.05</v>
      </c>
      <c r="F7593" s="6">
        <f t="shared" si="236"/>
        <v>7905.25</v>
      </c>
      <c r="G7593" s="6">
        <v>4194.13</v>
      </c>
      <c r="H7593" s="6">
        <f t="shared" si="237"/>
        <v>-3711.12</v>
      </c>
      <c r="I7593" s="4" t="s">
        <v>38938</v>
      </c>
      <c r="J7593" s="2">
        <v>45597</v>
      </c>
      <c r="K7593" s="1" t="s">
        <v>51365</v>
      </c>
      <c r="L7593" s="1" t="s">
        <v>263</v>
      </c>
      <c r="M7593" s="1" t="s">
        <v>1393</v>
      </c>
    </row>
    <row r="7594" spans="1:13" ht="14.25" hidden="1" customHeight="1" x14ac:dyDescent="0.25">
      <c r="A7594" s="4" t="s">
        <v>51366</v>
      </c>
      <c r="B7594" s="4" t="s">
        <v>27056</v>
      </c>
      <c r="C7594" s="4" t="s">
        <v>38842</v>
      </c>
      <c r="D7594" s="8">
        <v>2</v>
      </c>
      <c r="E7594" s="6">
        <f>_xlfn.XLOOKUP(C7594,Products!$A:$A,Products!$E:$E,0,0)</f>
        <v>440.94</v>
      </c>
      <c r="F7594" s="6">
        <f t="shared" si="236"/>
        <v>881.88</v>
      </c>
      <c r="G7594" s="6">
        <v>1351.02</v>
      </c>
      <c r="H7594" s="6">
        <f t="shared" si="237"/>
        <v>469.14</v>
      </c>
      <c r="I7594" s="4" t="s">
        <v>38938</v>
      </c>
      <c r="J7594" s="2">
        <v>45283</v>
      </c>
      <c r="K7594" s="1" t="s">
        <v>14375</v>
      </c>
      <c r="L7594" s="1" t="s">
        <v>426</v>
      </c>
      <c r="M7594" s="1" t="s">
        <v>159</v>
      </c>
    </row>
    <row r="7595" spans="1:13" ht="14.25" hidden="1" customHeight="1" x14ac:dyDescent="0.25">
      <c r="A7595" s="4" t="s">
        <v>53818</v>
      </c>
      <c r="B7595" s="4" t="s">
        <v>20396</v>
      </c>
      <c r="C7595" s="4" t="s">
        <v>38255</v>
      </c>
      <c r="D7595" s="8">
        <v>1</v>
      </c>
      <c r="E7595" s="6">
        <f>_xlfn.XLOOKUP(C7595,Products!$A:$A,Products!$E:$E,0,0)</f>
        <v>1018.48</v>
      </c>
      <c r="F7595" s="6">
        <f t="shared" si="236"/>
        <v>1018.48</v>
      </c>
      <c r="G7595" s="6">
        <v>3048.55</v>
      </c>
      <c r="H7595" s="6">
        <f t="shared" si="237"/>
        <v>2030.0700000000002</v>
      </c>
      <c r="I7595" s="4" t="s">
        <v>38924</v>
      </c>
      <c r="J7595" s="2">
        <v>44058</v>
      </c>
      <c r="K7595" s="1" t="s">
        <v>53819</v>
      </c>
      <c r="L7595" s="1" t="s">
        <v>185</v>
      </c>
      <c r="M7595" s="1" t="s">
        <v>297</v>
      </c>
    </row>
    <row r="7596" spans="1:13" ht="14.25" hidden="1" customHeight="1" x14ac:dyDescent="0.25">
      <c r="A7596" s="4" t="s">
        <v>51368</v>
      </c>
      <c r="B7596" s="4" t="s">
        <v>29890</v>
      </c>
      <c r="C7596" s="4" t="s">
        <v>38495</v>
      </c>
      <c r="D7596" s="8">
        <v>5</v>
      </c>
      <c r="E7596" s="6">
        <f>_xlfn.XLOOKUP(C7596,Products!$A:$A,Products!$E:$E,0,0)</f>
        <v>535.36</v>
      </c>
      <c r="F7596" s="6">
        <f t="shared" si="236"/>
        <v>2676.8</v>
      </c>
      <c r="G7596" s="6">
        <v>1087.51</v>
      </c>
      <c r="H7596" s="6">
        <f t="shared" si="237"/>
        <v>-1589.2900000000002</v>
      </c>
      <c r="I7596" s="4" t="s">
        <v>38924</v>
      </c>
      <c r="J7596" s="2">
        <v>45305</v>
      </c>
      <c r="K7596" s="1" t="s">
        <v>51369</v>
      </c>
      <c r="L7596" s="1" t="s">
        <v>516</v>
      </c>
      <c r="M7596" s="1" t="s">
        <v>281</v>
      </c>
    </row>
    <row r="7597" spans="1:13" ht="14.25" hidden="1" customHeight="1" x14ac:dyDescent="0.25">
      <c r="A7597" s="4" t="s">
        <v>51370</v>
      </c>
      <c r="B7597" s="4" t="s">
        <v>3453</v>
      </c>
      <c r="C7597" s="4" t="s">
        <v>38216</v>
      </c>
      <c r="D7597" s="8">
        <v>3</v>
      </c>
      <c r="E7597" s="6">
        <f>_xlfn.XLOOKUP(C7597,Products!$A:$A,Products!$E:$E,0,0)</f>
        <v>287.01</v>
      </c>
      <c r="F7597" s="6">
        <f t="shared" si="236"/>
        <v>861.03</v>
      </c>
      <c r="G7597" s="6">
        <v>4556.58</v>
      </c>
      <c r="H7597" s="6">
        <f t="shared" si="237"/>
        <v>3695.55</v>
      </c>
      <c r="I7597" s="4" t="s">
        <v>38938</v>
      </c>
      <c r="J7597" s="2">
        <v>45422</v>
      </c>
      <c r="K7597" s="1" t="s">
        <v>46051</v>
      </c>
      <c r="L7597" s="1" t="s">
        <v>578</v>
      </c>
      <c r="M7597" s="1" t="s">
        <v>2728</v>
      </c>
    </row>
    <row r="7598" spans="1:13" ht="14.25" hidden="1" customHeight="1" x14ac:dyDescent="0.25">
      <c r="A7598" s="4" t="s">
        <v>51371</v>
      </c>
      <c r="B7598" s="4" t="s">
        <v>13379</v>
      </c>
      <c r="C7598" s="4" t="s">
        <v>38446</v>
      </c>
      <c r="D7598" s="8">
        <v>1</v>
      </c>
      <c r="E7598" s="6">
        <f>_xlfn.XLOOKUP(C7598,Products!$A:$A,Products!$E:$E,0,0)</f>
        <v>1253.17</v>
      </c>
      <c r="F7598" s="6">
        <f t="shared" si="236"/>
        <v>1253.17</v>
      </c>
      <c r="G7598" s="6">
        <v>4965.1499999999996</v>
      </c>
      <c r="H7598" s="6">
        <f t="shared" si="237"/>
        <v>3711.9799999999996</v>
      </c>
      <c r="I7598" s="4" t="s">
        <v>38930</v>
      </c>
      <c r="J7598" s="2">
        <v>45167</v>
      </c>
      <c r="K7598" s="1" t="s">
        <v>51372</v>
      </c>
      <c r="L7598" s="1" t="s">
        <v>34</v>
      </c>
      <c r="M7598" s="1" t="s">
        <v>816</v>
      </c>
    </row>
    <row r="7599" spans="1:13" ht="14.25" hidden="1" customHeight="1" x14ac:dyDescent="0.25">
      <c r="A7599" s="4" t="s">
        <v>51373</v>
      </c>
      <c r="B7599" s="4" t="s">
        <v>23624</v>
      </c>
      <c r="C7599" s="4" t="s">
        <v>36610</v>
      </c>
      <c r="D7599" s="8">
        <v>5</v>
      </c>
      <c r="E7599" s="6">
        <f>_xlfn.XLOOKUP(C7599,Products!$A:$A,Products!$E:$E,0,0)</f>
        <v>340.93</v>
      </c>
      <c r="F7599" s="6">
        <f t="shared" si="236"/>
        <v>1704.65</v>
      </c>
      <c r="G7599" s="6">
        <v>1794.99</v>
      </c>
      <c r="H7599" s="6">
        <f t="shared" si="237"/>
        <v>90.339999999999918</v>
      </c>
      <c r="I7599" s="4" t="s">
        <v>38930</v>
      </c>
      <c r="J7599" s="2">
        <v>44866</v>
      </c>
      <c r="K7599" s="1" t="s">
        <v>51374</v>
      </c>
      <c r="L7599" s="1" t="s">
        <v>417</v>
      </c>
      <c r="M7599" s="1" t="s">
        <v>2406</v>
      </c>
    </row>
    <row r="7600" spans="1:13" ht="14.25" hidden="1" customHeight="1" x14ac:dyDescent="0.25">
      <c r="A7600" s="4" t="s">
        <v>54991</v>
      </c>
      <c r="B7600" s="4" t="s">
        <v>5241</v>
      </c>
      <c r="C7600" s="4" t="s">
        <v>37276</v>
      </c>
      <c r="D7600" s="8">
        <v>4</v>
      </c>
      <c r="E7600" s="6">
        <f>_xlfn.XLOOKUP(C7600,Products!$A:$A,Products!$E:$E,0,0)</f>
        <v>346.39</v>
      </c>
      <c r="F7600" s="6">
        <f t="shared" si="236"/>
        <v>1385.56</v>
      </c>
      <c r="G7600" s="6">
        <v>3677.29</v>
      </c>
      <c r="H7600" s="6">
        <f t="shared" si="237"/>
        <v>2291.73</v>
      </c>
      <c r="I7600" s="4" t="s">
        <v>38930</v>
      </c>
      <c r="J7600" s="2">
        <v>44058</v>
      </c>
      <c r="K7600" s="1" t="s">
        <v>54992</v>
      </c>
      <c r="L7600" s="1" t="s">
        <v>34</v>
      </c>
      <c r="M7600" s="1" t="s">
        <v>1473</v>
      </c>
    </row>
    <row r="7601" spans="1:13" ht="14.25" hidden="1" customHeight="1" x14ac:dyDescent="0.25">
      <c r="A7601" s="4" t="s">
        <v>51377</v>
      </c>
      <c r="B7601" s="4" t="s">
        <v>4518</v>
      </c>
      <c r="C7601" s="4" t="s">
        <v>34462</v>
      </c>
      <c r="D7601" s="8">
        <v>3</v>
      </c>
      <c r="E7601" s="6">
        <f>_xlfn.XLOOKUP(C7601,Products!$A:$A,Products!$E:$E,0,0)</f>
        <v>1566</v>
      </c>
      <c r="F7601" s="6">
        <f t="shared" si="236"/>
        <v>4698</v>
      </c>
      <c r="G7601" s="6">
        <v>1827.99</v>
      </c>
      <c r="H7601" s="6">
        <f t="shared" si="237"/>
        <v>-2870.01</v>
      </c>
      <c r="I7601" s="4" t="s">
        <v>38919</v>
      </c>
      <c r="J7601" s="2">
        <v>44426</v>
      </c>
      <c r="K7601" s="1" t="s">
        <v>51378</v>
      </c>
      <c r="L7601" s="1" t="s">
        <v>337</v>
      </c>
      <c r="M7601" s="1" t="s">
        <v>870</v>
      </c>
    </row>
    <row r="7602" spans="1:13" ht="14.25" hidden="1" customHeight="1" x14ac:dyDescent="0.25">
      <c r="A7602" s="4" t="s">
        <v>51379</v>
      </c>
      <c r="B7602" s="4" t="s">
        <v>13030</v>
      </c>
      <c r="C7602" s="4" t="s">
        <v>36891</v>
      </c>
      <c r="D7602" s="8">
        <v>5</v>
      </c>
      <c r="E7602" s="6">
        <f>_xlfn.XLOOKUP(C7602,Products!$A:$A,Products!$E:$E,0,0)</f>
        <v>239.6</v>
      </c>
      <c r="F7602" s="6">
        <f t="shared" si="236"/>
        <v>1198</v>
      </c>
      <c r="G7602" s="6">
        <v>4039.38</v>
      </c>
      <c r="H7602" s="6">
        <f t="shared" si="237"/>
        <v>2841.38</v>
      </c>
      <c r="I7602" s="4" t="s">
        <v>38930</v>
      </c>
      <c r="J7602" s="2">
        <v>45558</v>
      </c>
      <c r="K7602" s="1" t="s">
        <v>51380</v>
      </c>
      <c r="L7602" s="1" t="s">
        <v>610</v>
      </c>
      <c r="M7602" s="1" t="s">
        <v>5668</v>
      </c>
    </row>
    <row r="7603" spans="1:13" ht="14.25" hidden="1" customHeight="1" x14ac:dyDescent="0.25">
      <c r="A7603" s="4" t="s">
        <v>51381</v>
      </c>
      <c r="B7603" s="4" t="s">
        <v>15266</v>
      </c>
      <c r="C7603" s="4" t="s">
        <v>37938</v>
      </c>
      <c r="D7603" s="8">
        <v>5</v>
      </c>
      <c r="E7603" s="6">
        <f>_xlfn.XLOOKUP(C7603,Products!$A:$A,Products!$E:$E,0,0)</f>
        <v>1712.95</v>
      </c>
      <c r="F7603" s="6">
        <f t="shared" si="236"/>
        <v>8564.75</v>
      </c>
      <c r="G7603" s="6">
        <v>2546.42</v>
      </c>
      <c r="H7603" s="6">
        <f t="shared" si="237"/>
        <v>-6018.33</v>
      </c>
      <c r="I7603" s="4" t="s">
        <v>38930</v>
      </c>
      <c r="J7603" s="2">
        <v>45565</v>
      </c>
      <c r="K7603" s="1" t="s">
        <v>51382</v>
      </c>
      <c r="L7603" s="1" t="s">
        <v>51</v>
      </c>
      <c r="M7603" s="1" t="s">
        <v>5097</v>
      </c>
    </row>
    <row r="7604" spans="1:13" ht="14.25" hidden="1" customHeight="1" x14ac:dyDescent="0.25">
      <c r="A7604" s="4" t="s">
        <v>51383</v>
      </c>
      <c r="B7604" s="4" t="s">
        <v>25456</v>
      </c>
      <c r="C7604" s="4" t="s">
        <v>35509</v>
      </c>
      <c r="D7604" s="8">
        <v>1</v>
      </c>
      <c r="E7604" s="6">
        <f>_xlfn.XLOOKUP(C7604,Products!$A:$A,Products!$E:$E,0,0)</f>
        <v>1139.99</v>
      </c>
      <c r="F7604" s="6">
        <f t="shared" si="236"/>
        <v>1139.99</v>
      </c>
      <c r="G7604" s="6">
        <v>1016.14</v>
      </c>
      <c r="H7604" s="6">
        <f t="shared" si="237"/>
        <v>-123.85000000000002</v>
      </c>
      <c r="I7604" s="4" t="s">
        <v>38924</v>
      </c>
      <c r="J7604" s="2">
        <v>45609</v>
      </c>
      <c r="K7604" s="1" t="s">
        <v>1941</v>
      </c>
      <c r="L7604" s="1" t="s">
        <v>185</v>
      </c>
      <c r="M7604" s="1" t="s">
        <v>2296</v>
      </c>
    </row>
    <row r="7605" spans="1:13" ht="14.25" hidden="1" customHeight="1" x14ac:dyDescent="0.25">
      <c r="A7605" s="4" t="s">
        <v>51384</v>
      </c>
      <c r="B7605" s="4" t="s">
        <v>34027</v>
      </c>
      <c r="C7605" s="4" t="s">
        <v>34998</v>
      </c>
      <c r="D7605" s="8">
        <v>3</v>
      </c>
      <c r="E7605" s="6">
        <f>_xlfn.XLOOKUP(C7605,Products!$A:$A,Products!$E:$E,0,0)</f>
        <v>739.46</v>
      </c>
      <c r="F7605" s="6">
        <f t="shared" si="236"/>
        <v>2218.38</v>
      </c>
      <c r="G7605" s="6">
        <v>1300.98</v>
      </c>
      <c r="H7605" s="6">
        <f t="shared" si="237"/>
        <v>-917.40000000000009</v>
      </c>
      <c r="I7605" s="4" t="s">
        <v>38938</v>
      </c>
      <c r="J7605" s="2">
        <v>44970</v>
      </c>
      <c r="K7605" s="1" t="s">
        <v>51385</v>
      </c>
      <c r="L7605" s="1" t="s">
        <v>924</v>
      </c>
      <c r="M7605" s="1" t="s">
        <v>1833</v>
      </c>
    </row>
    <row r="7606" spans="1:13" ht="14.25" hidden="1" customHeight="1" x14ac:dyDescent="0.25">
      <c r="A7606" s="4" t="s">
        <v>51386</v>
      </c>
      <c r="B7606" s="4" t="s">
        <v>8998</v>
      </c>
      <c r="C7606" s="4" t="s">
        <v>35980</v>
      </c>
      <c r="D7606" s="8">
        <v>5</v>
      </c>
      <c r="E7606" s="6">
        <f>_xlfn.XLOOKUP(C7606,Products!$A:$A,Products!$E:$E,0,0)</f>
        <v>506.32</v>
      </c>
      <c r="F7606" s="6">
        <f t="shared" si="236"/>
        <v>2531.6</v>
      </c>
      <c r="G7606" s="6">
        <v>744.57</v>
      </c>
      <c r="H7606" s="6">
        <f t="shared" si="237"/>
        <v>-1787.0299999999997</v>
      </c>
      <c r="I7606" s="4" t="s">
        <v>38938</v>
      </c>
      <c r="J7606" s="2">
        <v>45287</v>
      </c>
      <c r="K7606" s="1" t="s">
        <v>40713</v>
      </c>
      <c r="L7606" s="1" t="s">
        <v>426</v>
      </c>
      <c r="M7606" s="1" t="s">
        <v>1441</v>
      </c>
    </row>
    <row r="7607" spans="1:13" ht="14.25" hidden="1" customHeight="1" x14ac:dyDescent="0.25">
      <c r="A7607" s="4" t="s">
        <v>51387</v>
      </c>
      <c r="B7607" s="4" t="s">
        <v>6353</v>
      </c>
      <c r="C7607" s="4" t="s">
        <v>36116</v>
      </c>
      <c r="D7607" s="8">
        <v>1</v>
      </c>
      <c r="E7607" s="6">
        <f>_xlfn.XLOOKUP(C7607,Products!$A:$A,Products!$E:$E,0,0)</f>
        <v>571.16</v>
      </c>
      <c r="F7607" s="6">
        <f t="shared" si="236"/>
        <v>571.16</v>
      </c>
      <c r="G7607" s="6">
        <v>2125.63</v>
      </c>
      <c r="H7607" s="6">
        <f t="shared" si="237"/>
        <v>1554.4700000000003</v>
      </c>
      <c r="I7607" s="4" t="s">
        <v>38930</v>
      </c>
      <c r="J7607" s="2">
        <v>45270</v>
      </c>
      <c r="K7607" s="1" t="s">
        <v>51388</v>
      </c>
      <c r="L7607" s="1" t="s">
        <v>219</v>
      </c>
      <c r="M7607" s="1" t="s">
        <v>738</v>
      </c>
    </row>
    <row r="7608" spans="1:13" ht="14.25" hidden="1" customHeight="1" x14ac:dyDescent="0.25">
      <c r="A7608" s="4" t="s">
        <v>51389</v>
      </c>
      <c r="B7608" s="4" t="s">
        <v>32160</v>
      </c>
      <c r="C7608" s="4" t="s">
        <v>36007</v>
      </c>
      <c r="D7608" s="8">
        <v>5</v>
      </c>
      <c r="E7608" s="6">
        <f>_xlfn.XLOOKUP(C7608,Products!$A:$A,Products!$E:$E,0,0)</f>
        <v>1586.31</v>
      </c>
      <c r="F7608" s="6">
        <f t="shared" si="236"/>
        <v>7931.5499999999993</v>
      </c>
      <c r="G7608" s="6">
        <v>915.26</v>
      </c>
      <c r="H7608" s="6">
        <f t="shared" si="237"/>
        <v>-7016.2899999999991</v>
      </c>
      <c r="I7608" s="4" t="s">
        <v>38917</v>
      </c>
      <c r="J7608" s="2">
        <v>45644</v>
      </c>
      <c r="K7608" s="1" t="s">
        <v>51390</v>
      </c>
      <c r="L7608" s="1" t="s">
        <v>16</v>
      </c>
      <c r="M7608" s="1" t="s">
        <v>3630</v>
      </c>
    </row>
    <row r="7609" spans="1:13" ht="14.25" customHeight="1" x14ac:dyDescent="0.25">
      <c r="A7609" s="4" t="s">
        <v>53310</v>
      </c>
      <c r="B7609" s="4" t="s">
        <v>20689</v>
      </c>
      <c r="C7609" s="4" t="s">
        <v>34854</v>
      </c>
      <c r="D7609" s="8">
        <v>3</v>
      </c>
      <c r="E7609" s="17">
        <f>_xlfn.XLOOKUP(C7609,Products!$A:$A,Products!$E:$E,0,0)</f>
        <v>27.45</v>
      </c>
      <c r="F7609" s="6">
        <f t="shared" si="236"/>
        <v>82.35</v>
      </c>
      <c r="G7609" s="6">
        <v>999.13</v>
      </c>
      <c r="H7609" s="6">
        <f t="shared" si="237"/>
        <v>916.78</v>
      </c>
      <c r="I7609" s="4" t="s">
        <v>38938</v>
      </c>
      <c r="J7609" s="2">
        <v>45701</v>
      </c>
      <c r="K7609" s="1" t="s">
        <v>20219</v>
      </c>
      <c r="L7609" s="1" t="s">
        <v>60</v>
      </c>
      <c r="M7609" s="1" t="s">
        <v>908</v>
      </c>
    </row>
    <row r="7610" spans="1:13" ht="14.25" hidden="1" customHeight="1" x14ac:dyDescent="0.25">
      <c r="A7610" s="4" t="s">
        <v>51392</v>
      </c>
      <c r="B7610" s="4" t="s">
        <v>12819</v>
      </c>
      <c r="C7610" s="4" t="s">
        <v>37081</v>
      </c>
      <c r="D7610" s="8">
        <v>4</v>
      </c>
      <c r="E7610" s="6">
        <f>_xlfn.XLOOKUP(C7610,Products!$A:$A,Products!$E:$E,0,0)</f>
        <v>112.23</v>
      </c>
      <c r="F7610" s="6">
        <f t="shared" si="236"/>
        <v>448.92</v>
      </c>
      <c r="G7610" s="6">
        <v>3327.6</v>
      </c>
      <c r="H7610" s="6">
        <f t="shared" si="237"/>
        <v>2878.68</v>
      </c>
      <c r="I7610" s="4" t="s">
        <v>38938</v>
      </c>
      <c r="J7610" s="2">
        <v>45274</v>
      </c>
      <c r="K7610" s="1" t="s">
        <v>3089</v>
      </c>
      <c r="L7610" s="1" t="s">
        <v>254</v>
      </c>
      <c r="M7610" s="1" t="s">
        <v>4545</v>
      </c>
    </row>
    <row r="7611" spans="1:13" ht="14.25" hidden="1" customHeight="1" x14ac:dyDescent="0.25">
      <c r="A7611" s="4" t="s">
        <v>51393</v>
      </c>
      <c r="B7611" s="4" t="s">
        <v>8565</v>
      </c>
      <c r="C7611" s="4" t="s">
        <v>38728</v>
      </c>
      <c r="D7611" s="8">
        <v>1</v>
      </c>
      <c r="E7611" s="6">
        <f>_xlfn.XLOOKUP(C7611,Products!$A:$A,Products!$E:$E,0,0)</f>
        <v>1231.0899999999999</v>
      </c>
      <c r="F7611" s="6">
        <f t="shared" si="236"/>
        <v>1231.0899999999999</v>
      </c>
      <c r="G7611" s="6">
        <v>212.03</v>
      </c>
      <c r="H7611" s="6">
        <f t="shared" si="237"/>
        <v>-1019.06</v>
      </c>
      <c r="I7611" s="4" t="s">
        <v>38924</v>
      </c>
      <c r="J7611" s="2">
        <v>45377</v>
      </c>
      <c r="K7611" s="1" t="s">
        <v>41880</v>
      </c>
      <c r="L7611" s="1" t="s">
        <v>176</v>
      </c>
      <c r="M7611" s="1" t="s">
        <v>5254</v>
      </c>
    </row>
    <row r="7612" spans="1:13" ht="14.25" hidden="1" customHeight="1" x14ac:dyDescent="0.25">
      <c r="A7612" s="4" t="s">
        <v>51394</v>
      </c>
      <c r="B7612" s="4" t="s">
        <v>29123</v>
      </c>
      <c r="C7612" s="4" t="s">
        <v>35031</v>
      </c>
      <c r="D7612" s="8">
        <v>4</v>
      </c>
      <c r="E7612" s="6">
        <f>_xlfn.XLOOKUP(C7612,Products!$A:$A,Products!$E:$E,0,0)</f>
        <v>1194.72</v>
      </c>
      <c r="F7612" s="6">
        <f t="shared" si="236"/>
        <v>4778.88</v>
      </c>
      <c r="G7612" s="6">
        <v>3740.55</v>
      </c>
      <c r="H7612" s="6">
        <f t="shared" si="237"/>
        <v>-1038.33</v>
      </c>
      <c r="I7612" s="4" t="s">
        <v>38924</v>
      </c>
      <c r="J7612" s="2">
        <v>44358</v>
      </c>
      <c r="K7612" s="1" t="s">
        <v>51395</v>
      </c>
      <c r="L7612" s="1" t="s">
        <v>194</v>
      </c>
      <c r="M7612" s="1" t="s">
        <v>386</v>
      </c>
    </row>
    <row r="7613" spans="1:13" ht="14.25" hidden="1" customHeight="1" x14ac:dyDescent="0.25">
      <c r="A7613" s="4" t="s">
        <v>51396</v>
      </c>
      <c r="B7613" s="4" t="s">
        <v>27827</v>
      </c>
      <c r="C7613" s="4" t="s">
        <v>38904</v>
      </c>
      <c r="D7613" s="8">
        <v>5</v>
      </c>
      <c r="E7613" s="6">
        <f>_xlfn.XLOOKUP(C7613,Products!$A:$A,Products!$E:$E,0,0)</f>
        <v>1016.12</v>
      </c>
      <c r="F7613" s="6">
        <f t="shared" si="236"/>
        <v>5080.6000000000004</v>
      </c>
      <c r="G7613" s="6">
        <v>453.25</v>
      </c>
      <c r="H7613" s="6">
        <f t="shared" si="237"/>
        <v>-4627.3500000000004</v>
      </c>
      <c r="I7613" s="4" t="s">
        <v>38930</v>
      </c>
      <c r="J7613" s="2">
        <v>44361</v>
      </c>
      <c r="K7613" s="1" t="s">
        <v>33984</v>
      </c>
      <c r="L7613" s="1" t="s">
        <v>539</v>
      </c>
      <c r="M7613" s="1" t="s">
        <v>255</v>
      </c>
    </row>
    <row r="7614" spans="1:13" ht="14.25" hidden="1" customHeight="1" x14ac:dyDescent="0.25">
      <c r="A7614" s="4" t="s">
        <v>51397</v>
      </c>
      <c r="B7614" s="4" t="s">
        <v>6738</v>
      </c>
      <c r="C7614" s="4" t="s">
        <v>36896</v>
      </c>
      <c r="D7614" s="8">
        <v>1</v>
      </c>
      <c r="E7614" s="6">
        <f>_xlfn.XLOOKUP(C7614,Products!$A:$A,Products!$E:$E,0,0)</f>
        <v>1674.42</v>
      </c>
      <c r="F7614" s="6">
        <f t="shared" si="236"/>
        <v>1674.42</v>
      </c>
      <c r="G7614" s="6">
        <v>4245.3500000000004</v>
      </c>
      <c r="H7614" s="6">
        <f t="shared" si="237"/>
        <v>2570.9300000000003</v>
      </c>
      <c r="I7614" s="4" t="s">
        <v>38938</v>
      </c>
      <c r="J7614" s="2">
        <v>44977</v>
      </c>
      <c r="K7614" s="1" t="s">
        <v>51398</v>
      </c>
      <c r="L7614" s="1" t="s">
        <v>516</v>
      </c>
      <c r="M7614" s="1" t="s">
        <v>839</v>
      </c>
    </row>
    <row r="7615" spans="1:13" ht="14.25" hidden="1" customHeight="1" x14ac:dyDescent="0.25">
      <c r="A7615" s="4" t="s">
        <v>56974</v>
      </c>
      <c r="B7615" s="4" t="s">
        <v>17717</v>
      </c>
      <c r="C7615" s="4" t="s">
        <v>35163</v>
      </c>
      <c r="D7615" s="8">
        <v>1</v>
      </c>
      <c r="E7615" s="6">
        <f>_xlfn.XLOOKUP(C7615,Products!$A:$A,Products!$E:$E,0,0)</f>
        <v>607.86</v>
      </c>
      <c r="F7615" s="6">
        <f t="shared" si="236"/>
        <v>607.86</v>
      </c>
      <c r="G7615" s="6">
        <v>848.62</v>
      </c>
      <c r="H7615" s="6">
        <f t="shared" si="237"/>
        <v>240.76</v>
      </c>
      <c r="I7615" s="4" t="s">
        <v>38917</v>
      </c>
      <c r="J7615" s="2">
        <v>44058</v>
      </c>
      <c r="K7615" s="1" t="s">
        <v>21786</v>
      </c>
      <c r="L7615" s="1" t="s">
        <v>86</v>
      </c>
      <c r="M7615" s="1" t="s">
        <v>3145</v>
      </c>
    </row>
    <row r="7616" spans="1:13" ht="14.25" hidden="1" customHeight="1" x14ac:dyDescent="0.25">
      <c r="A7616" s="4" t="s">
        <v>51401</v>
      </c>
      <c r="B7616" s="4" t="s">
        <v>4862</v>
      </c>
      <c r="C7616" s="4" t="s">
        <v>37989</v>
      </c>
      <c r="D7616" s="8">
        <v>1</v>
      </c>
      <c r="E7616" s="6">
        <f>_xlfn.XLOOKUP(C7616,Products!$A:$A,Products!$E:$E,0,0)</f>
        <v>1105.2</v>
      </c>
      <c r="F7616" s="6">
        <f t="shared" si="236"/>
        <v>1105.2</v>
      </c>
      <c r="G7616" s="6">
        <v>4475.09</v>
      </c>
      <c r="H7616" s="6">
        <f t="shared" si="237"/>
        <v>3369.8900000000003</v>
      </c>
      <c r="I7616" s="4" t="s">
        <v>38938</v>
      </c>
      <c r="J7616" s="2">
        <v>44244</v>
      </c>
      <c r="K7616" s="1" t="s">
        <v>44239</v>
      </c>
      <c r="L7616" s="1" t="s">
        <v>69</v>
      </c>
      <c r="M7616" s="1" t="s">
        <v>2216</v>
      </c>
    </row>
    <row r="7617" spans="1:13" ht="14.25" hidden="1" customHeight="1" x14ac:dyDescent="0.25">
      <c r="A7617" s="4" t="s">
        <v>51402</v>
      </c>
      <c r="B7617" s="4" t="s">
        <v>28874</v>
      </c>
      <c r="C7617" s="4" t="s">
        <v>36703</v>
      </c>
      <c r="D7617" s="8">
        <v>3</v>
      </c>
      <c r="E7617" s="6">
        <f>_xlfn.XLOOKUP(C7617,Products!$A:$A,Products!$E:$E,0,0)</f>
        <v>47.42</v>
      </c>
      <c r="F7617" s="6">
        <f t="shared" si="236"/>
        <v>142.26</v>
      </c>
      <c r="G7617" s="6">
        <v>1849.5</v>
      </c>
      <c r="H7617" s="6">
        <f t="shared" si="237"/>
        <v>1707.24</v>
      </c>
      <c r="I7617" s="4" t="s">
        <v>38919</v>
      </c>
      <c r="J7617" s="2">
        <v>44712</v>
      </c>
      <c r="K7617" s="1" t="s">
        <v>23271</v>
      </c>
      <c r="L7617" s="1" t="s">
        <v>451</v>
      </c>
      <c r="M7617" s="1" t="s">
        <v>5842</v>
      </c>
    </row>
    <row r="7618" spans="1:13" ht="14.25" hidden="1" customHeight="1" x14ac:dyDescent="0.25">
      <c r="A7618" s="4" t="s">
        <v>51403</v>
      </c>
      <c r="B7618" s="4" t="s">
        <v>17933</v>
      </c>
      <c r="C7618" s="4" t="s">
        <v>38379</v>
      </c>
      <c r="D7618" s="8">
        <v>5</v>
      </c>
      <c r="E7618" s="6">
        <f>_xlfn.XLOOKUP(C7618,Products!$A:$A,Products!$E:$E,0,0)</f>
        <v>939.34</v>
      </c>
      <c r="F7618" s="6">
        <f t="shared" ref="F7618:F7681" si="238">E7618*D7618</f>
        <v>4696.7</v>
      </c>
      <c r="G7618" s="6">
        <v>2566.4899999999998</v>
      </c>
      <c r="H7618" s="6">
        <f t="shared" ref="H7618:H7681" si="239">G7618-F7618</f>
        <v>-2130.21</v>
      </c>
      <c r="I7618" s="4" t="s">
        <v>38919</v>
      </c>
      <c r="J7618" s="2">
        <v>44640</v>
      </c>
      <c r="K7618" s="1" t="s">
        <v>38220</v>
      </c>
      <c r="L7618" s="1" t="s">
        <v>113</v>
      </c>
      <c r="M7618" s="1" t="s">
        <v>1151</v>
      </c>
    </row>
    <row r="7619" spans="1:13" ht="14.25" hidden="1" customHeight="1" x14ac:dyDescent="0.25">
      <c r="A7619" s="4" t="s">
        <v>51404</v>
      </c>
      <c r="B7619" s="4" t="s">
        <v>22150</v>
      </c>
      <c r="C7619" s="4" t="s">
        <v>36785</v>
      </c>
      <c r="D7619" s="8">
        <v>5</v>
      </c>
      <c r="E7619" s="6">
        <f>_xlfn.XLOOKUP(C7619,Products!$A:$A,Products!$E:$E,0,0)</f>
        <v>44.23</v>
      </c>
      <c r="F7619" s="6">
        <f t="shared" si="238"/>
        <v>221.14999999999998</v>
      </c>
      <c r="G7619" s="6">
        <v>2386.65</v>
      </c>
      <c r="H7619" s="6">
        <f t="shared" si="239"/>
        <v>2165.5</v>
      </c>
      <c r="I7619" s="4" t="s">
        <v>38917</v>
      </c>
      <c r="J7619" s="2">
        <v>45002</v>
      </c>
      <c r="K7619" s="1" t="s">
        <v>5863</v>
      </c>
      <c r="L7619" s="1" t="s">
        <v>451</v>
      </c>
      <c r="M7619" s="1" t="s">
        <v>595</v>
      </c>
    </row>
    <row r="7620" spans="1:13" ht="14.25" hidden="1" customHeight="1" x14ac:dyDescent="0.25">
      <c r="A7620" s="4" t="s">
        <v>51405</v>
      </c>
      <c r="B7620" s="4" t="s">
        <v>2128</v>
      </c>
      <c r="C7620" s="4" t="s">
        <v>37648</v>
      </c>
      <c r="D7620" s="8">
        <v>2</v>
      </c>
      <c r="E7620" s="6">
        <f>_xlfn.XLOOKUP(C7620,Products!$A:$A,Products!$E:$E,0,0)</f>
        <v>1464.11</v>
      </c>
      <c r="F7620" s="6">
        <f t="shared" si="238"/>
        <v>2928.22</v>
      </c>
      <c r="G7620" s="6">
        <v>4354.08</v>
      </c>
      <c r="H7620" s="6">
        <f t="shared" si="239"/>
        <v>1425.8600000000001</v>
      </c>
      <c r="I7620" s="4" t="s">
        <v>38917</v>
      </c>
      <c r="J7620" s="2">
        <v>44954</v>
      </c>
      <c r="K7620" s="1" t="s">
        <v>11768</v>
      </c>
      <c r="L7620" s="1" t="s">
        <v>194</v>
      </c>
      <c r="M7620" s="1" t="s">
        <v>1393</v>
      </c>
    </row>
    <row r="7621" spans="1:13" ht="14.25" hidden="1" customHeight="1" x14ac:dyDescent="0.25">
      <c r="A7621" s="4" t="s">
        <v>51406</v>
      </c>
      <c r="B7621" s="4" t="s">
        <v>21647</v>
      </c>
      <c r="C7621" s="4" t="s">
        <v>34839</v>
      </c>
      <c r="D7621" s="8">
        <v>3</v>
      </c>
      <c r="E7621" s="6">
        <f>_xlfn.XLOOKUP(C7621,Products!$A:$A,Products!$E:$E,0,0)</f>
        <v>1329.77</v>
      </c>
      <c r="F7621" s="6">
        <f t="shared" si="238"/>
        <v>3989.31</v>
      </c>
      <c r="G7621" s="6">
        <v>1989.93</v>
      </c>
      <c r="H7621" s="6">
        <f t="shared" si="239"/>
        <v>-1999.3799999999999</v>
      </c>
      <c r="I7621" s="4" t="s">
        <v>38917</v>
      </c>
      <c r="J7621" s="2">
        <v>44999</v>
      </c>
      <c r="K7621" s="1" t="s">
        <v>51407</v>
      </c>
      <c r="L7621" s="1" t="s">
        <v>113</v>
      </c>
      <c r="M7621" s="1" t="s">
        <v>26</v>
      </c>
    </row>
    <row r="7622" spans="1:13" ht="14.25" customHeight="1" x14ac:dyDescent="0.25">
      <c r="A7622" s="4" t="s">
        <v>55948</v>
      </c>
      <c r="B7622" s="4" t="s">
        <v>7204</v>
      </c>
      <c r="C7622" s="4" t="s">
        <v>37708</v>
      </c>
      <c r="D7622" s="8">
        <v>5</v>
      </c>
      <c r="E7622" s="17">
        <f>_xlfn.XLOOKUP(C7622,Products!$A:$A,Products!$E:$E,0,0)</f>
        <v>345.35</v>
      </c>
      <c r="F7622" s="6">
        <f t="shared" si="238"/>
        <v>1726.75</v>
      </c>
      <c r="G7622" s="6">
        <v>4857.6000000000004</v>
      </c>
      <c r="H7622" s="6">
        <f t="shared" si="239"/>
        <v>3130.8500000000004</v>
      </c>
      <c r="I7622" s="4" t="s">
        <v>38924</v>
      </c>
      <c r="J7622" s="2">
        <v>45701</v>
      </c>
      <c r="K7622" s="1" t="s">
        <v>55949</v>
      </c>
      <c r="L7622" s="1" t="s">
        <v>1392</v>
      </c>
      <c r="M7622" s="1" t="s">
        <v>467</v>
      </c>
    </row>
    <row r="7623" spans="1:13" ht="14.25" hidden="1" customHeight="1" x14ac:dyDescent="0.25">
      <c r="A7623" s="4" t="s">
        <v>51409</v>
      </c>
      <c r="B7623" s="4" t="s">
        <v>6850</v>
      </c>
      <c r="C7623" s="4" t="s">
        <v>38889</v>
      </c>
      <c r="D7623" s="8">
        <v>2</v>
      </c>
      <c r="E7623" s="6">
        <f>_xlfn.XLOOKUP(C7623,Products!$A:$A,Products!$E:$E,0,0)</f>
        <v>566.6</v>
      </c>
      <c r="F7623" s="6">
        <f t="shared" si="238"/>
        <v>1133.2</v>
      </c>
      <c r="G7623" s="6">
        <v>1549.95</v>
      </c>
      <c r="H7623" s="6">
        <f t="shared" si="239"/>
        <v>416.75</v>
      </c>
      <c r="I7623" s="4" t="s">
        <v>38930</v>
      </c>
      <c r="J7623" s="2">
        <v>45089</v>
      </c>
      <c r="K7623" s="1" t="s">
        <v>51410</v>
      </c>
      <c r="L7623" s="1" t="s">
        <v>60</v>
      </c>
      <c r="M7623" s="1" t="s">
        <v>808</v>
      </c>
    </row>
    <row r="7624" spans="1:13" ht="14.25" hidden="1" customHeight="1" x14ac:dyDescent="0.25">
      <c r="A7624" s="4" t="s">
        <v>52994</v>
      </c>
      <c r="B7624" s="4" t="s">
        <v>25230</v>
      </c>
      <c r="C7624" s="4" t="s">
        <v>34675</v>
      </c>
      <c r="D7624" s="8">
        <v>5</v>
      </c>
      <c r="E7624" s="6">
        <f>_xlfn.XLOOKUP(C7624,Products!$A:$A,Products!$E:$E,0,0)</f>
        <v>1104.83</v>
      </c>
      <c r="F7624" s="6">
        <f t="shared" si="238"/>
        <v>5524.15</v>
      </c>
      <c r="G7624" s="6">
        <v>3150.55</v>
      </c>
      <c r="H7624" s="6">
        <f t="shared" si="239"/>
        <v>-2373.5999999999995</v>
      </c>
      <c r="I7624" s="4" t="s">
        <v>38919</v>
      </c>
      <c r="J7624" s="2">
        <v>44059</v>
      </c>
      <c r="K7624" s="1" t="s">
        <v>52447</v>
      </c>
      <c r="L7624" s="1" t="s">
        <v>60</v>
      </c>
      <c r="M7624" s="1" t="s">
        <v>2801</v>
      </c>
    </row>
    <row r="7625" spans="1:13" ht="14.25" hidden="1" customHeight="1" x14ac:dyDescent="0.25">
      <c r="A7625" s="4" t="s">
        <v>51412</v>
      </c>
      <c r="B7625" s="4" t="s">
        <v>29985</v>
      </c>
      <c r="C7625" s="4" t="s">
        <v>37196</v>
      </c>
      <c r="D7625" s="8">
        <v>3</v>
      </c>
      <c r="E7625" s="6">
        <f>_xlfn.XLOOKUP(C7625,Products!$A:$A,Products!$E:$E,0,0)</f>
        <v>1966.27</v>
      </c>
      <c r="F7625" s="6">
        <f t="shared" si="238"/>
        <v>5898.8099999999995</v>
      </c>
      <c r="G7625" s="6">
        <v>2300.15</v>
      </c>
      <c r="H7625" s="6">
        <f t="shared" si="239"/>
        <v>-3598.6599999999994</v>
      </c>
      <c r="I7625" s="4" t="s">
        <v>38924</v>
      </c>
      <c r="J7625" s="2">
        <v>45268</v>
      </c>
      <c r="K7625" s="1" t="s">
        <v>51413</v>
      </c>
      <c r="L7625" s="1" t="s">
        <v>280</v>
      </c>
      <c r="M7625" s="1" t="s">
        <v>627</v>
      </c>
    </row>
    <row r="7626" spans="1:13" ht="14.25" hidden="1" customHeight="1" x14ac:dyDescent="0.25">
      <c r="A7626" s="4" t="s">
        <v>51414</v>
      </c>
      <c r="B7626" s="4" t="s">
        <v>29538</v>
      </c>
      <c r="C7626" s="4" t="s">
        <v>34574</v>
      </c>
      <c r="D7626" s="8">
        <v>3</v>
      </c>
      <c r="E7626" s="6">
        <f>_xlfn.XLOOKUP(C7626,Products!$A:$A,Products!$E:$E,0,0)</f>
        <v>1367.66</v>
      </c>
      <c r="F7626" s="6">
        <f t="shared" si="238"/>
        <v>4102.9800000000005</v>
      </c>
      <c r="G7626" s="6">
        <v>4238.91</v>
      </c>
      <c r="H7626" s="6">
        <f t="shared" si="239"/>
        <v>135.92999999999938</v>
      </c>
      <c r="I7626" s="4" t="s">
        <v>38917</v>
      </c>
      <c r="J7626" s="2">
        <v>45585</v>
      </c>
      <c r="K7626" s="1" t="s">
        <v>33257</v>
      </c>
      <c r="L7626" s="1" t="s">
        <v>531</v>
      </c>
      <c r="M7626" s="1" t="s">
        <v>2931</v>
      </c>
    </row>
    <row r="7627" spans="1:13" ht="14.25" hidden="1" customHeight="1" x14ac:dyDescent="0.25">
      <c r="A7627" s="4" t="s">
        <v>51415</v>
      </c>
      <c r="B7627" s="4" t="s">
        <v>4095</v>
      </c>
      <c r="C7627" s="4" t="s">
        <v>38231</v>
      </c>
      <c r="D7627" s="8">
        <v>4</v>
      </c>
      <c r="E7627" s="6">
        <f>_xlfn.XLOOKUP(C7627,Products!$A:$A,Products!$E:$E,0,0)</f>
        <v>342.32</v>
      </c>
      <c r="F7627" s="6">
        <f t="shared" si="238"/>
        <v>1369.28</v>
      </c>
      <c r="G7627" s="6">
        <v>4008.96</v>
      </c>
      <c r="H7627" s="6">
        <f t="shared" si="239"/>
        <v>2639.6800000000003</v>
      </c>
      <c r="I7627" s="4" t="s">
        <v>38917</v>
      </c>
      <c r="J7627" s="2">
        <v>44308</v>
      </c>
      <c r="K7627" s="1" t="s">
        <v>51416</v>
      </c>
      <c r="L7627" s="1" t="s">
        <v>140</v>
      </c>
      <c r="M7627" s="1" t="s">
        <v>1772</v>
      </c>
    </row>
    <row r="7628" spans="1:13" ht="14.25" hidden="1" customHeight="1" x14ac:dyDescent="0.25">
      <c r="A7628" s="4" t="s">
        <v>51417</v>
      </c>
      <c r="B7628" s="4" t="s">
        <v>20809</v>
      </c>
      <c r="C7628" s="4" t="s">
        <v>36382</v>
      </c>
      <c r="D7628" s="8">
        <v>4</v>
      </c>
      <c r="E7628" s="6">
        <f>_xlfn.XLOOKUP(C7628,Products!$A:$A,Products!$E:$E,0,0)</f>
        <v>1313.99</v>
      </c>
      <c r="F7628" s="6">
        <f t="shared" si="238"/>
        <v>5255.96</v>
      </c>
      <c r="G7628" s="6">
        <v>3408.17</v>
      </c>
      <c r="H7628" s="6">
        <f t="shared" si="239"/>
        <v>-1847.79</v>
      </c>
      <c r="I7628" s="4" t="s">
        <v>38924</v>
      </c>
      <c r="J7628" s="2">
        <v>45107</v>
      </c>
      <c r="K7628" s="1" t="s">
        <v>51418</v>
      </c>
      <c r="L7628" s="1" t="s">
        <v>516</v>
      </c>
      <c r="M7628" s="1" t="s">
        <v>4003</v>
      </c>
    </row>
    <row r="7629" spans="1:13" ht="14.25" customHeight="1" x14ac:dyDescent="0.25">
      <c r="A7629" s="4" t="s">
        <v>58943</v>
      </c>
      <c r="B7629" s="4" t="s">
        <v>16604</v>
      </c>
      <c r="C7629" s="4" t="s">
        <v>37570</v>
      </c>
      <c r="D7629" s="8">
        <v>2</v>
      </c>
      <c r="E7629" s="17">
        <f>_xlfn.XLOOKUP(C7629,Products!$A:$A,Products!$E:$E,0,0)</f>
        <v>1165.58</v>
      </c>
      <c r="F7629" s="6">
        <f t="shared" si="238"/>
        <v>2331.16</v>
      </c>
      <c r="G7629" s="6">
        <v>4431.2299999999996</v>
      </c>
      <c r="H7629" s="6">
        <f t="shared" si="239"/>
        <v>2100.0699999999997</v>
      </c>
      <c r="I7629" s="4" t="s">
        <v>38917</v>
      </c>
      <c r="J7629" s="2">
        <v>45701</v>
      </c>
      <c r="K7629" s="1" t="s">
        <v>24331</v>
      </c>
      <c r="L7629" s="1" t="s">
        <v>1416</v>
      </c>
      <c r="M7629" s="1" t="s">
        <v>862</v>
      </c>
    </row>
    <row r="7630" spans="1:13" ht="14.25" customHeight="1" x14ac:dyDescent="0.25">
      <c r="A7630" s="4" t="s">
        <v>39243</v>
      </c>
      <c r="B7630" s="4" t="s">
        <v>26956</v>
      </c>
      <c r="C7630" s="4" t="s">
        <v>36896</v>
      </c>
      <c r="D7630" s="8">
        <v>1</v>
      </c>
      <c r="E7630" s="17">
        <f>_xlfn.XLOOKUP(C7630,Products!$A:$A,Products!$E:$E,0,0)</f>
        <v>1674.42</v>
      </c>
      <c r="F7630" s="6">
        <f t="shared" si="238"/>
        <v>1674.42</v>
      </c>
      <c r="G7630" s="6">
        <v>3369.02</v>
      </c>
      <c r="H7630" s="6">
        <f t="shared" si="239"/>
        <v>1694.6</v>
      </c>
      <c r="I7630" s="4" t="s">
        <v>38938</v>
      </c>
      <c r="J7630" s="2">
        <v>45700</v>
      </c>
      <c r="K7630" s="1" t="s">
        <v>39244</v>
      </c>
      <c r="L7630" s="1" t="s">
        <v>539</v>
      </c>
      <c r="M7630" s="1" t="s">
        <v>105</v>
      </c>
    </row>
    <row r="7631" spans="1:13" ht="14.25" hidden="1" customHeight="1" x14ac:dyDescent="0.25">
      <c r="A7631" s="4" t="s">
        <v>51423</v>
      </c>
      <c r="B7631" s="4" t="s">
        <v>2041</v>
      </c>
      <c r="C7631" s="4" t="s">
        <v>37063</v>
      </c>
      <c r="D7631" s="8">
        <v>2</v>
      </c>
      <c r="E7631" s="6">
        <f>_xlfn.XLOOKUP(C7631,Products!$A:$A,Products!$E:$E,0,0)</f>
        <v>1397.77</v>
      </c>
      <c r="F7631" s="6">
        <f t="shared" si="238"/>
        <v>2795.54</v>
      </c>
      <c r="G7631" s="6">
        <v>1768.53</v>
      </c>
      <c r="H7631" s="6">
        <f t="shared" si="239"/>
        <v>-1027.01</v>
      </c>
      <c r="I7631" s="4" t="s">
        <v>38924</v>
      </c>
      <c r="J7631" s="2">
        <v>45470</v>
      </c>
      <c r="K7631" s="1" t="s">
        <v>51424</v>
      </c>
      <c r="L7631" s="1" t="s">
        <v>610</v>
      </c>
      <c r="M7631" s="1" t="s">
        <v>1053</v>
      </c>
    </row>
    <row r="7632" spans="1:13" ht="14.25" hidden="1" customHeight="1" x14ac:dyDescent="0.25">
      <c r="A7632" s="4" t="s">
        <v>51425</v>
      </c>
      <c r="B7632" s="4" t="s">
        <v>6109</v>
      </c>
      <c r="C7632" s="4" t="s">
        <v>34910</v>
      </c>
      <c r="D7632" s="8">
        <v>1</v>
      </c>
      <c r="E7632" s="6">
        <f>_xlfn.XLOOKUP(C7632,Products!$A:$A,Products!$E:$E,0,0)</f>
        <v>923.39</v>
      </c>
      <c r="F7632" s="6">
        <f t="shared" si="238"/>
        <v>923.39</v>
      </c>
      <c r="G7632" s="6">
        <v>2470.9299999999998</v>
      </c>
      <c r="H7632" s="6">
        <f t="shared" si="239"/>
        <v>1547.54</v>
      </c>
      <c r="I7632" s="4" t="s">
        <v>38930</v>
      </c>
      <c r="J7632" s="2">
        <v>44889</v>
      </c>
      <c r="K7632" s="1" t="s">
        <v>51426</v>
      </c>
      <c r="L7632" s="1" t="s">
        <v>86</v>
      </c>
      <c r="M7632" s="1" t="s">
        <v>467</v>
      </c>
    </row>
    <row r="7633" spans="1:13" ht="14.25" hidden="1" customHeight="1" x14ac:dyDescent="0.25">
      <c r="A7633" s="4" t="s">
        <v>51427</v>
      </c>
      <c r="B7633" s="4" t="s">
        <v>1901</v>
      </c>
      <c r="C7633" s="4" t="s">
        <v>37086</v>
      </c>
      <c r="D7633" s="8">
        <v>1</v>
      </c>
      <c r="E7633" s="6">
        <f>_xlfn.XLOOKUP(C7633,Products!$A:$A,Products!$E:$E,0,0)</f>
        <v>538.28</v>
      </c>
      <c r="F7633" s="6">
        <f t="shared" si="238"/>
        <v>538.28</v>
      </c>
      <c r="G7633" s="6">
        <v>3686.18</v>
      </c>
      <c r="H7633" s="6">
        <f t="shared" si="239"/>
        <v>3147.8999999999996</v>
      </c>
      <c r="I7633" s="4" t="s">
        <v>38924</v>
      </c>
      <c r="J7633" s="2">
        <v>44232</v>
      </c>
      <c r="K7633" s="1" t="s">
        <v>51428</v>
      </c>
      <c r="L7633" s="1" t="s">
        <v>237</v>
      </c>
      <c r="M7633" s="1" t="s">
        <v>1085</v>
      </c>
    </row>
    <row r="7634" spans="1:13" ht="14.25" hidden="1" customHeight="1" x14ac:dyDescent="0.25">
      <c r="A7634" s="4" t="s">
        <v>51429</v>
      </c>
      <c r="B7634" s="4" t="s">
        <v>26525</v>
      </c>
      <c r="C7634" s="4" t="s">
        <v>37730</v>
      </c>
      <c r="D7634" s="8">
        <v>5</v>
      </c>
      <c r="E7634" s="6">
        <f>_xlfn.XLOOKUP(C7634,Products!$A:$A,Products!$E:$E,0,0)</f>
        <v>973.87</v>
      </c>
      <c r="F7634" s="6">
        <f t="shared" si="238"/>
        <v>4869.3500000000004</v>
      </c>
      <c r="G7634" s="6">
        <v>2968.48</v>
      </c>
      <c r="H7634" s="6">
        <f t="shared" si="239"/>
        <v>-1900.8700000000003</v>
      </c>
      <c r="I7634" s="4" t="s">
        <v>38924</v>
      </c>
      <c r="J7634" s="2">
        <v>45146</v>
      </c>
      <c r="K7634" s="1" t="s">
        <v>39565</v>
      </c>
      <c r="L7634" s="1" t="s">
        <v>167</v>
      </c>
      <c r="M7634" s="1" t="s">
        <v>1326</v>
      </c>
    </row>
    <row r="7635" spans="1:13" ht="14.25" hidden="1" customHeight="1" x14ac:dyDescent="0.25">
      <c r="A7635" s="4" t="s">
        <v>51430</v>
      </c>
      <c r="B7635" s="4" t="s">
        <v>13287</v>
      </c>
      <c r="C7635" s="4" t="s">
        <v>35031</v>
      </c>
      <c r="D7635" s="8">
        <v>2</v>
      </c>
      <c r="E7635" s="6">
        <f>_xlfn.XLOOKUP(C7635,Products!$A:$A,Products!$E:$E,0,0)</f>
        <v>1194.72</v>
      </c>
      <c r="F7635" s="6">
        <f t="shared" si="238"/>
        <v>2389.44</v>
      </c>
      <c r="G7635" s="6">
        <v>2166.41</v>
      </c>
      <c r="H7635" s="6">
        <f t="shared" si="239"/>
        <v>-223.0300000000002</v>
      </c>
      <c r="I7635" s="4" t="s">
        <v>38938</v>
      </c>
      <c r="J7635" s="2">
        <v>45271</v>
      </c>
      <c r="K7635" s="1" t="s">
        <v>51431</v>
      </c>
      <c r="L7635" s="1" t="s">
        <v>730</v>
      </c>
      <c r="M7635" s="1" t="s">
        <v>346</v>
      </c>
    </row>
    <row r="7636" spans="1:13" ht="14.25" hidden="1" customHeight="1" x14ac:dyDescent="0.25">
      <c r="A7636" s="4" t="s">
        <v>51432</v>
      </c>
      <c r="B7636" s="4" t="s">
        <v>20689</v>
      </c>
      <c r="C7636" s="4" t="s">
        <v>37880</v>
      </c>
      <c r="D7636" s="8">
        <v>1</v>
      </c>
      <c r="E7636" s="6">
        <f>_xlfn.XLOOKUP(C7636,Products!$A:$A,Products!$E:$E,0,0)</f>
        <v>424.74</v>
      </c>
      <c r="F7636" s="6">
        <f t="shared" si="238"/>
        <v>424.74</v>
      </c>
      <c r="G7636" s="6">
        <v>4122.8999999999996</v>
      </c>
      <c r="H7636" s="6">
        <f t="shared" si="239"/>
        <v>3698.16</v>
      </c>
      <c r="I7636" s="4" t="s">
        <v>38917</v>
      </c>
      <c r="J7636" s="2">
        <v>45507</v>
      </c>
      <c r="K7636" s="1" t="s">
        <v>51433</v>
      </c>
      <c r="L7636" s="1" t="s">
        <v>95</v>
      </c>
      <c r="M7636" s="1" t="s">
        <v>1749</v>
      </c>
    </row>
    <row r="7637" spans="1:13" ht="14.25" hidden="1" customHeight="1" x14ac:dyDescent="0.25">
      <c r="A7637" s="4" t="s">
        <v>51434</v>
      </c>
      <c r="B7637" s="4" t="s">
        <v>20348</v>
      </c>
      <c r="C7637" s="4" t="s">
        <v>35116</v>
      </c>
      <c r="D7637" s="8">
        <v>5</v>
      </c>
      <c r="E7637" s="6">
        <f>_xlfn.XLOOKUP(C7637,Products!$A:$A,Products!$E:$E,0,0)</f>
        <v>230.39</v>
      </c>
      <c r="F7637" s="6">
        <f t="shared" si="238"/>
        <v>1151.9499999999998</v>
      </c>
      <c r="G7637" s="6">
        <v>227.5</v>
      </c>
      <c r="H7637" s="6">
        <f t="shared" si="239"/>
        <v>-924.44999999999982</v>
      </c>
      <c r="I7637" s="4" t="s">
        <v>38924</v>
      </c>
      <c r="J7637" s="2">
        <v>44482</v>
      </c>
      <c r="K7637" s="1" t="s">
        <v>51435</v>
      </c>
      <c r="L7637" s="1" t="s">
        <v>417</v>
      </c>
      <c r="M7637" s="1" t="s">
        <v>3153</v>
      </c>
    </row>
    <row r="7638" spans="1:13" ht="14.25" hidden="1" customHeight="1" x14ac:dyDescent="0.25">
      <c r="A7638" s="4" t="s">
        <v>51436</v>
      </c>
      <c r="B7638" s="4" t="s">
        <v>28993</v>
      </c>
      <c r="C7638" s="4" t="s">
        <v>34636</v>
      </c>
      <c r="D7638" s="8">
        <v>1</v>
      </c>
      <c r="E7638" s="6">
        <f>_xlfn.XLOOKUP(C7638,Products!$A:$A,Products!$E:$E,0,0)</f>
        <v>1144.69</v>
      </c>
      <c r="F7638" s="6">
        <f t="shared" si="238"/>
        <v>1144.69</v>
      </c>
      <c r="G7638" s="6">
        <v>4112.1000000000004</v>
      </c>
      <c r="H7638" s="6">
        <f t="shared" si="239"/>
        <v>2967.4100000000003</v>
      </c>
      <c r="I7638" s="4" t="s">
        <v>38917</v>
      </c>
      <c r="J7638" s="2">
        <v>44585</v>
      </c>
      <c r="K7638" s="1" t="s">
        <v>3424</v>
      </c>
      <c r="L7638" s="1" t="s">
        <v>924</v>
      </c>
      <c r="M7638" s="1" t="s">
        <v>3388</v>
      </c>
    </row>
    <row r="7639" spans="1:13" ht="14.25" hidden="1" customHeight="1" x14ac:dyDescent="0.25">
      <c r="A7639" s="4" t="s">
        <v>57145</v>
      </c>
      <c r="B7639" s="4" t="s">
        <v>29196</v>
      </c>
      <c r="C7639" s="4" t="s">
        <v>36605</v>
      </c>
      <c r="D7639" s="8">
        <v>1</v>
      </c>
      <c r="E7639" s="6">
        <f>_xlfn.XLOOKUP(C7639,Products!$A:$A,Products!$E:$E,0,0)</f>
        <v>1485.13</v>
      </c>
      <c r="F7639" s="6">
        <f t="shared" si="238"/>
        <v>1485.13</v>
      </c>
      <c r="G7639" s="6">
        <v>4684.12</v>
      </c>
      <c r="H7639" s="6">
        <f t="shared" si="239"/>
        <v>3198.99</v>
      </c>
      <c r="I7639" s="4" t="s">
        <v>38919</v>
      </c>
      <c r="J7639" s="2">
        <v>44059</v>
      </c>
      <c r="K7639" s="1" t="s">
        <v>57146</v>
      </c>
      <c r="L7639" s="1" t="s">
        <v>246</v>
      </c>
      <c r="M7639" s="1" t="s">
        <v>5013</v>
      </c>
    </row>
    <row r="7640" spans="1:13" ht="14.25" hidden="1" customHeight="1" x14ac:dyDescent="0.25">
      <c r="A7640" s="4" t="s">
        <v>51438</v>
      </c>
      <c r="B7640" s="4" t="s">
        <v>4679</v>
      </c>
      <c r="C7640" s="4" t="s">
        <v>35534</v>
      </c>
      <c r="D7640" s="8">
        <v>2</v>
      </c>
      <c r="E7640" s="6">
        <f>_xlfn.XLOOKUP(C7640,Products!$A:$A,Products!$E:$E,0,0)</f>
        <v>1330.52</v>
      </c>
      <c r="F7640" s="6">
        <f t="shared" si="238"/>
        <v>2661.04</v>
      </c>
      <c r="G7640" s="6">
        <v>3977.82</v>
      </c>
      <c r="H7640" s="6">
        <f t="shared" si="239"/>
        <v>1316.7800000000002</v>
      </c>
      <c r="I7640" s="4" t="s">
        <v>38924</v>
      </c>
      <c r="J7640" s="2">
        <v>44347</v>
      </c>
      <c r="K7640" s="1" t="s">
        <v>51439</v>
      </c>
      <c r="L7640" s="1" t="s">
        <v>730</v>
      </c>
      <c r="M7640" s="1" t="s">
        <v>4657</v>
      </c>
    </row>
    <row r="7641" spans="1:13" ht="14.25" hidden="1" customHeight="1" x14ac:dyDescent="0.25">
      <c r="A7641" s="4" t="s">
        <v>51440</v>
      </c>
      <c r="B7641" s="4" t="s">
        <v>1580</v>
      </c>
      <c r="C7641" s="4" t="s">
        <v>35079</v>
      </c>
      <c r="D7641" s="8">
        <v>5</v>
      </c>
      <c r="E7641" s="6">
        <f>_xlfn.XLOOKUP(C7641,Products!$A:$A,Products!$E:$E,0,0)</f>
        <v>879.99</v>
      </c>
      <c r="F7641" s="6">
        <f t="shared" si="238"/>
        <v>4399.95</v>
      </c>
      <c r="G7641" s="6">
        <v>3349.39</v>
      </c>
      <c r="H7641" s="6">
        <f t="shared" si="239"/>
        <v>-1050.56</v>
      </c>
      <c r="I7641" s="4" t="s">
        <v>38938</v>
      </c>
      <c r="J7641" s="2">
        <v>44379</v>
      </c>
      <c r="K7641" s="1" t="s">
        <v>51441</v>
      </c>
      <c r="L7641" s="1" t="s">
        <v>1408</v>
      </c>
      <c r="M7641" s="1" t="s">
        <v>2642</v>
      </c>
    </row>
    <row r="7642" spans="1:13" ht="14.25" hidden="1" customHeight="1" x14ac:dyDescent="0.25">
      <c r="A7642" s="4" t="s">
        <v>51442</v>
      </c>
      <c r="B7642" s="4" t="s">
        <v>24761</v>
      </c>
      <c r="C7642" s="4" t="s">
        <v>36195</v>
      </c>
      <c r="D7642" s="8">
        <v>1</v>
      </c>
      <c r="E7642" s="6">
        <f>_xlfn.XLOOKUP(C7642,Products!$A:$A,Products!$E:$E,0,0)</f>
        <v>1256.75</v>
      </c>
      <c r="F7642" s="6">
        <f t="shared" si="238"/>
        <v>1256.75</v>
      </c>
      <c r="G7642" s="6">
        <v>4651.4799999999996</v>
      </c>
      <c r="H7642" s="6">
        <f t="shared" si="239"/>
        <v>3394.7299999999996</v>
      </c>
      <c r="I7642" s="4" t="s">
        <v>38924</v>
      </c>
      <c r="J7642" s="2">
        <v>45073</v>
      </c>
      <c r="K7642" s="1" t="s">
        <v>51443</v>
      </c>
      <c r="L7642" s="1" t="s">
        <v>60</v>
      </c>
      <c r="M7642" s="1" t="s">
        <v>321</v>
      </c>
    </row>
    <row r="7643" spans="1:13" ht="14.25" hidden="1" customHeight="1" x14ac:dyDescent="0.25">
      <c r="A7643" s="4" t="s">
        <v>51444</v>
      </c>
      <c r="B7643" s="4" t="s">
        <v>8846</v>
      </c>
      <c r="C7643" s="4" t="s">
        <v>35768</v>
      </c>
      <c r="D7643" s="8">
        <v>2</v>
      </c>
      <c r="E7643" s="6">
        <f>_xlfn.XLOOKUP(C7643,Products!$A:$A,Products!$E:$E,0,0)</f>
        <v>1981.07</v>
      </c>
      <c r="F7643" s="6">
        <f t="shared" si="238"/>
        <v>3962.14</v>
      </c>
      <c r="G7643" s="6">
        <v>1254.76</v>
      </c>
      <c r="H7643" s="6">
        <f t="shared" si="239"/>
        <v>-2707.38</v>
      </c>
      <c r="I7643" s="4" t="s">
        <v>38919</v>
      </c>
      <c r="J7643" s="2">
        <v>45151</v>
      </c>
      <c r="K7643" s="1" t="s">
        <v>51445</v>
      </c>
      <c r="L7643" s="1" t="s">
        <v>1416</v>
      </c>
      <c r="M7643" s="1" t="s">
        <v>1465</v>
      </c>
    </row>
    <row r="7644" spans="1:13" ht="14.25" hidden="1" customHeight="1" x14ac:dyDescent="0.25">
      <c r="A7644" s="4" t="s">
        <v>51446</v>
      </c>
      <c r="B7644" s="4" t="s">
        <v>5134</v>
      </c>
      <c r="C7644" s="4" t="s">
        <v>36785</v>
      </c>
      <c r="D7644" s="8">
        <v>1</v>
      </c>
      <c r="E7644" s="6">
        <f>_xlfn.XLOOKUP(C7644,Products!$A:$A,Products!$E:$E,0,0)</f>
        <v>44.23</v>
      </c>
      <c r="F7644" s="6">
        <f t="shared" si="238"/>
        <v>44.23</v>
      </c>
      <c r="G7644" s="6">
        <v>2841.45</v>
      </c>
      <c r="H7644" s="6">
        <f t="shared" si="239"/>
        <v>2797.22</v>
      </c>
      <c r="I7644" s="4" t="s">
        <v>38919</v>
      </c>
      <c r="J7644" s="2">
        <v>44809</v>
      </c>
      <c r="K7644" s="1" t="s">
        <v>51447</v>
      </c>
      <c r="L7644" s="1" t="s">
        <v>956</v>
      </c>
      <c r="M7644" s="1" t="s">
        <v>1228</v>
      </c>
    </row>
    <row r="7645" spans="1:13" ht="14.25" hidden="1" customHeight="1" x14ac:dyDescent="0.25">
      <c r="A7645" s="4" t="s">
        <v>60563</v>
      </c>
      <c r="B7645" s="4" t="s">
        <v>29619</v>
      </c>
      <c r="C7645" s="4" t="s">
        <v>35168</v>
      </c>
      <c r="D7645" s="8">
        <v>1</v>
      </c>
      <c r="E7645" s="6">
        <f>_xlfn.XLOOKUP(C7645,Products!$A:$A,Products!$E:$E,0,0)</f>
        <v>1011.37</v>
      </c>
      <c r="F7645" s="6">
        <f t="shared" si="238"/>
        <v>1011.37</v>
      </c>
      <c r="G7645" s="6">
        <v>1294.8800000000001</v>
      </c>
      <c r="H7645" s="6">
        <f t="shared" si="239"/>
        <v>283.5100000000001</v>
      </c>
      <c r="I7645" s="4" t="s">
        <v>38930</v>
      </c>
      <c r="J7645" s="2">
        <v>44059</v>
      </c>
      <c r="K7645" s="1" t="s">
        <v>60564</v>
      </c>
      <c r="L7645" s="1" t="s">
        <v>34</v>
      </c>
      <c r="M7645" s="1" t="s">
        <v>667</v>
      </c>
    </row>
    <row r="7646" spans="1:13" ht="14.25" hidden="1" customHeight="1" x14ac:dyDescent="0.25">
      <c r="A7646" s="4" t="s">
        <v>51449</v>
      </c>
      <c r="B7646" s="4" t="s">
        <v>28921</v>
      </c>
      <c r="C7646" s="4" t="s">
        <v>37593</v>
      </c>
      <c r="D7646" s="8">
        <v>5</v>
      </c>
      <c r="E7646" s="6">
        <f>_xlfn.XLOOKUP(C7646,Products!$A:$A,Products!$E:$E,0,0)</f>
        <v>943.1</v>
      </c>
      <c r="F7646" s="6">
        <f t="shared" si="238"/>
        <v>4715.5</v>
      </c>
      <c r="G7646" s="6">
        <v>1023.08</v>
      </c>
      <c r="H7646" s="6">
        <f t="shared" si="239"/>
        <v>-3692.42</v>
      </c>
      <c r="I7646" s="4" t="s">
        <v>38917</v>
      </c>
      <c r="J7646" s="2">
        <v>44880</v>
      </c>
      <c r="K7646" s="1" t="s">
        <v>51450</v>
      </c>
      <c r="L7646" s="1" t="s">
        <v>194</v>
      </c>
      <c r="M7646" s="1" t="s">
        <v>738</v>
      </c>
    </row>
    <row r="7647" spans="1:13" ht="14.25" hidden="1" customHeight="1" x14ac:dyDescent="0.25">
      <c r="A7647" s="4" t="s">
        <v>51451</v>
      </c>
      <c r="B7647" s="4" t="s">
        <v>28305</v>
      </c>
      <c r="C7647" s="4" t="s">
        <v>36504</v>
      </c>
      <c r="D7647" s="8">
        <v>4</v>
      </c>
      <c r="E7647" s="6">
        <f>_xlfn.XLOOKUP(C7647,Products!$A:$A,Products!$E:$E,0,0)</f>
        <v>1866.8</v>
      </c>
      <c r="F7647" s="6">
        <f t="shared" si="238"/>
        <v>7467.2</v>
      </c>
      <c r="G7647" s="6">
        <v>2771.11</v>
      </c>
      <c r="H7647" s="6">
        <f t="shared" si="239"/>
        <v>-4696.09</v>
      </c>
      <c r="I7647" s="4" t="s">
        <v>38917</v>
      </c>
      <c r="J7647" s="2">
        <v>45343</v>
      </c>
      <c r="K7647" s="1" t="s">
        <v>51452</v>
      </c>
      <c r="L7647" s="1" t="s">
        <v>60</v>
      </c>
      <c r="M7647" s="1" t="s">
        <v>2156</v>
      </c>
    </row>
    <row r="7648" spans="1:13" ht="14.25" hidden="1" customHeight="1" x14ac:dyDescent="0.25">
      <c r="A7648" s="4" t="s">
        <v>51453</v>
      </c>
      <c r="B7648" s="4" t="s">
        <v>33430</v>
      </c>
      <c r="C7648" s="4" t="s">
        <v>37575</v>
      </c>
      <c r="D7648" s="8">
        <v>4</v>
      </c>
      <c r="E7648" s="6">
        <f>_xlfn.XLOOKUP(C7648,Products!$A:$A,Products!$E:$E,0,0)</f>
        <v>8.5399999999999991</v>
      </c>
      <c r="F7648" s="6">
        <f t="shared" si="238"/>
        <v>34.159999999999997</v>
      </c>
      <c r="G7648" s="6">
        <v>1546.98</v>
      </c>
      <c r="H7648" s="6">
        <f t="shared" si="239"/>
        <v>1512.82</v>
      </c>
      <c r="I7648" s="4" t="s">
        <v>38917</v>
      </c>
      <c r="J7648" s="2">
        <v>45166</v>
      </c>
      <c r="K7648" s="1" t="s">
        <v>51454</v>
      </c>
      <c r="L7648" s="1" t="s">
        <v>1440</v>
      </c>
      <c r="M7648" s="1" t="s">
        <v>2141</v>
      </c>
    </row>
    <row r="7649" spans="1:13" ht="14.25" hidden="1" customHeight="1" x14ac:dyDescent="0.25">
      <c r="A7649" s="4" t="s">
        <v>51455</v>
      </c>
      <c r="B7649" s="4" t="s">
        <v>6703</v>
      </c>
      <c r="C7649" s="4" t="s">
        <v>37923</v>
      </c>
      <c r="D7649" s="8">
        <v>1</v>
      </c>
      <c r="E7649" s="6">
        <f>_xlfn.XLOOKUP(C7649,Products!$A:$A,Products!$E:$E,0,0)</f>
        <v>371.14</v>
      </c>
      <c r="F7649" s="6">
        <f t="shared" si="238"/>
        <v>371.14</v>
      </c>
      <c r="G7649" s="6">
        <v>998.17</v>
      </c>
      <c r="H7649" s="6">
        <f t="shared" si="239"/>
        <v>627.03</v>
      </c>
      <c r="I7649" s="4" t="s">
        <v>38938</v>
      </c>
      <c r="J7649" s="2">
        <v>44884</v>
      </c>
      <c r="K7649" s="1" t="s">
        <v>51456</v>
      </c>
      <c r="L7649" s="1" t="s">
        <v>122</v>
      </c>
      <c r="M7649" s="1" t="s">
        <v>2591</v>
      </c>
    </row>
    <row r="7650" spans="1:13" ht="14.25" hidden="1" customHeight="1" x14ac:dyDescent="0.25">
      <c r="A7650" s="4" t="s">
        <v>53092</v>
      </c>
      <c r="B7650" s="4" t="s">
        <v>5977</v>
      </c>
      <c r="C7650" s="4" t="s">
        <v>38590</v>
      </c>
      <c r="D7650" s="8">
        <v>5</v>
      </c>
      <c r="E7650" s="6">
        <f>_xlfn.XLOOKUP(C7650,Products!$A:$A,Products!$E:$E,0,0)</f>
        <v>211.15</v>
      </c>
      <c r="F7650" s="6">
        <f t="shared" si="238"/>
        <v>1055.75</v>
      </c>
      <c r="G7650" s="6">
        <v>3117.47</v>
      </c>
      <c r="H7650" s="6">
        <f t="shared" si="239"/>
        <v>2061.7199999999998</v>
      </c>
      <c r="I7650" s="4" t="s">
        <v>38917</v>
      </c>
      <c r="J7650" s="2">
        <v>44060</v>
      </c>
      <c r="K7650" s="1" t="s">
        <v>21154</v>
      </c>
      <c r="L7650" s="1" t="s">
        <v>254</v>
      </c>
      <c r="M7650" s="1" t="s">
        <v>1504</v>
      </c>
    </row>
    <row r="7651" spans="1:13" ht="14.25" hidden="1" customHeight="1" x14ac:dyDescent="0.25">
      <c r="A7651" s="4" t="s">
        <v>51458</v>
      </c>
      <c r="B7651" s="4" t="s">
        <v>33189</v>
      </c>
      <c r="C7651" s="4" t="s">
        <v>35546</v>
      </c>
      <c r="D7651" s="8">
        <v>1</v>
      </c>
      <c r="E7651" s="6">
        <f>_xlfn.XLOOKUP(C7651,Products!$A:$A,Products!$E:$E,0,0)</f>
        <v>564.4</v>
      </c>
      <c r="F7651" s="6">
        <f t="shared" si="238"/>
        <v>564.4</v>
      </c>
      <c r="G7651" s="6">
        <v>3734.46</v>
      </c>
      <c r="H7651" s="6">
        <f t="shared" si="239"/>
        <v>3170.06</v>
      </c>
      <c r="I7651" s="4" t="s">
        <v>38930</v>
      </c>
      <c r="J7651" s="2">
        <v>45018</v>
      </c>
      <c r="K7651" s="1" t="s">
        <v>11247</v>
      </c>
      <c r="L7651" s="1" t="s">
        <v>426</v>
      </c>
      <c r="M7651" s="1" t="s">
        <v>1061</v>
      </c>
    </row>
    <row r="7652" spans="1:13" ht="14.25" hidden="1" customHeight="1" x14ac:dyDescent="0.25">
      <c r="A7652" s="4" t="s">
        <v>51459</v>
      </c>
      <c r="B7652" s="4" t="s">
        <v>17187</v>
      </c>
      <c r="C7652" s="4" t="s">
        <v>34603</v>
      </c>
      <c r="D7652" s="8">
        <v>5</v>
      </c>
      <c r="E7652" s="6">
        <f>_xlfn.XLOOKUP(C7652,Products!$A:$A,Products!$E:$E,0,0)</f>
        <v>1648.44</v>
      </c>
      <c r="F7652" s="6">
        <f t="shared" si="238"/>
        <v>8242.2000000000007</v>
      </c>
      <c r="G7652" s="6">
        <v>2814.18</v>
      </c>
      <c r="H7652" s="6">
        <f t="shared" si="239"/>
        <v>-5428.02</v>
      </c>
      <c r="I7652" s="4" t="s">
        <v>38938</v>
      </c>
      <c r="J7652" s="2">
        <v>44264</v>
      </c>
      <c r="K7652" s="1" t="s">
        <v>45710</v>
      </c>
      <c r="L7652" s="1" t="s">
        <v>539</v>
      </c>
      <c r="M7652" s="1" t="s">
        <v>12409</v>
      </c>
    </row>
    <row r="7653" spans="1:13" ht="14.25" hidden="1" customHeight="1" x14ac:dyDescent="0.25">
      <c r="A7653" s="4" t="s">
        <v>51460</v>
      </c>
      <c r="B7653" s="4" t="s">
        <v>2305</v>
      </c>
      <c r="C7653" s="4" t="s">
        <v>36524</v>
      </c>
      <c r="D7653" s="8">
        <v>1</v>
      </c>
      <c r="E7653" s="6">
        <f>_xlfn.XLOOKUP(C7653,Products!$A:$A,Products!$E:$E,0,0)</f>
        <v>493.13</v>
      </c>
      <c r="F7653" s="6">
        <f t="shared" si="238"/>
        <v>493.13</v>
      </c>
      <c r="G7653" s="6">
        <v>307.72000000000003</v>
      </c>
      <c r="H7653" s="6">
        <f t="shared" si="239"/>
        <v>-185.40999999999997</v>
      </c>
      <c r="I7653" s="4" t="s">
        <v>38919</v>
      </c>
      <c r="J7653" s="2">
        <v>44969</v>
      </c>
      <c r="K7653" s="1" t="s">
        <v>51461</v>
      </c>
      <c r="L7653" s="1" t="s">
        <v>924</v>
      </c>
      <c r="M7653" s="1" t="s">
        <v>1871</v>
      </c>
    </row>
    <row r="7654" spans="1:13" ht="14.25" hidden="1" customHeight="1" x14ac:dyDescent="0.25">
      <c r="A7654" s="4" t="s">
        <v>57354</v>
      </c>
      <c r="B7654" s="4" t="s">
        <v>20884</v>
      </c>
      <c r="C7654" s="4" t="s">
        <v>34334</v>
      </c>
      <c r="D7654" s="8">
        <v>3</v>
      </c>
      <c r="E7654" s="6">
        <f>_xlfn.XLOOKUP(C7654,Products!$A:$A,Products!$E:$E,0,0)</f>
        <v>1302.0899999999999</v>
      </c>
      <c r="F7654" s="6">
        <f t="shared" si="238"/>
        <v>3906.2699999999995</v>
      </c>
      <c r="G7654" s="6">
        <v>1944.51</v>
      </c>
      <c r="H7654" s="6">
        <f t="shared" si="239"/>
        <v>-1961.7599999999995</v>
      </c>
      <c r="I7654" s="4" t="s">
        <v>38919</v>
      </c>
      <c r="J7654" s="2">
        <v>44060</v>
      </c>
      <c r="K7654" s="1" t="s">
        <v>57355</v>
      </c>
      <c r="L7654" s="1" t="s">
        <v>34</v>
      </c>
      <c r="M7654" s="1" t="s">
        <v>3161</v>
      </c>
    </row>
    <row r="7655" spans="1:13" ht="14.25" hidden="1" customHeight="1" x14ac:dyDescent="0.25">
      <c r="A7655" s="4" t="s">
        <v>51464</v>
      </c>
      <c r="B7655" s="4" t="s">
        <v>32079</v>
      </c>
      <c r="C7655" s="4" t="s">
        <v>35423</v>
      </c>
      <c r="D7655" s="8">
        <v>1</v>
      </c>
      <c r="E7655" s="6">
        <f>_xlfn.XLOOKUP(C7655,Products!$A:$A,Products!$E:$E,0,0)</f>
        <v>615.42999999999995</v>
      </c>
      <c r="F7655" s="6">
        <f t="shared" si="238"/>
        <v>615.42999999999995</v>
      </c>
      <c r="G7655" s="6">
        <v>2847.98</v>
      </c>
      <c r="H7655" s="6">
        <f t="shared" si="239"/>
        <v>2232.5500000000002</v>
      </c>
      <c r="I7655" s="4" t="s">
        <v>38938</v>
      </c>
      <c r="J7655" s="2">
        <v>45265</v>
      </c>
      <c r="K7655" s="1" t="s">
        <v>51465</v>
      </c>
      <c r="L7655" s="1" t="s">
        <v>60</v>
      </c>
      <c r="M7655" s="1" t="s">
        <v>699</v>
      </c>
    </row>
    <row r="7656" spans="1:13" ht="14.25" hidden="1" customHeight="1" x14ac:dyDescent="0.25">
      <c r="A7656" s="4" t="s">
        <v>57704</v>
      </c>
      <c r="B7656" s="4" t="s">
        <v>17981</v>
      </c>
      <c r="C7656" s="4" t="s">
        <v>38595</v>
      </c>
      <c r="D7656" s="8">
        <v>4</v>
      </c>
      <c r="E7656" s="6">
        <f>_xlfn.XLOOKUP(C7656,Products!$A:$A,Products!$E:$E,0,0)</f>
        <v>1724.43</v>
      </c>
      <c r="F7656" s="6">
        <f t="shared" si="238"/>
        <v>6897.72</v>
      </c>
      <c r="G7656" s="6">
        <v>185.14</v>
      </c>
      <c r="H7656" s="6">
        <f t="shared" si="239"/>
        <v>-6712.58</v>
      </c>
      <c r="I7656" s="4" t="s">
        <v>38938</v>
      </c>
      <c r="J7656" s="2">
        <v>44060</v>
      </c>
      <c r="K7656" s="1" t="s">
        <v>2295</v>
      </c>
      <c r="L7656" s="1" t="s">
        <v>60</v>
      </c>
      <c r="M7656" s="1" t="s">
        <v>220</v>
      </c>
    </row>
    <row r="7657" spans="1:13" ht="14.25" customHeight="1" x14ac:dyDescent="0.25">
      <c r="A7657" s="4" t="s">
        <v>44307</v>
      </c>
      <c r="B7657" s="4" t="s">
        <v>29335</v>
      </c>
      <c r="C7657" s="4" t="s">
        <v>34248</v>
      </c>
      <c r="D7657" s="8">
        <v>3</v>
      </c>
      <c r="E7657" s="17">
        <f>_xlfn.XLOOKUP(C7657,Products!$A:$A,Products!$E:$E,0,0)</f>
        <v>277.86</v>
      </c>
      <c r="F7657" s="6">
        <f t="shared" si="238"/>
        <v>833.58</v>
      </c>
      <c r="G7657" s="6">
        <v>3868.52</v>
      </c>
      <c r="H7657" s="6">
        <f t="shared" si="239"/>
        <v>3034.94</v>
      </c>
      <c r="I7657" s="4" t="s">
        <v>38919</v>
      </c>
      <c r="J7657" s="2">
        <v>45700</v>
      </c>
      <c r="K7657" s="1" t="s">
        <v>44308</v>
      </c>
      <c r="L7657" s="1" t="s">
        <v>730</v>
      </c>
      <c r="M7657" s="1" t="s">
        <v>619</v>
      </c>
    </row>
    <row r="7658" spans="1:13" ht="14.25" hidden="1" customHeight="1" x14ac:dyDescent="0.25">
      <c r="A7658" s="4" t="s">
        <v>51470</v>
      </c>
      <c r="B7658" s="4" t="s">
        <v>23489</v>
      </c>
      <c r="C7658" s="4" t="s">
        <v>35596</v>
      </c>
      <c r="D7658" s="8">
        <v>2</v>
      </c>
      <c r="E7658" s="6">
        <f>_xlfn.XLOOKUP(C7658,Products!$A:$A,Products!$E:$E,0,0)</f>
        <v>1047.1199999999999</v>
      </c>
      <c r="F7658" s="6">
        <f t="shared" si="238"/>
        <v>2094.2399999999998</v>
      </c>
      <c r="G7658" s="6">
        <v>2713.85</v>
      </c>
      <c r="H7658" s="6">
        <f t="shared" si="239"/>
        <v>619.61000000000013</v>
      </c>
      <c r="I7658" s="4" t="s">
        <v>38919</v>
      </c>
      <c r="J7658" s="2">
        <v>44919</v>
      </c>
      <c r="K7658" s="1" t="s">
        <v>51471</v>
      </c>
      <c r="L7658" s="1" t="s">
        <v>1408</v>
      </c>
      <c r="M7658" s="1" t="s">
        <v>995</v>
      </c>
    </row>
    <row r="7659" spans="1:13" ht="14.25" hidden="1" customHeight="1" x14ac:dyDescent="0.25">
      <c r="A7659" s="4" t="s">
        <v>51472</v>
      </c>
      <c r="B7659" s="4" t="s">
        <v>19037</v>
      </c>
      <c r="C7659" s="4" t="s">
        <v>34748</v>
      </c>
      <c r="D7659" s="8">
        <v>4</v>
      </c>
      <c r="E7659" s="6">
        <f>_xlfn.XLOOKUP(C7659,Products!$A:$A,Products!$E:$E,0,0)</f>
        <v>846.69</v>
      </c>
      <c r="F7659" s="6">
        <f t="shared" si="238"/>
        <v>3386.76</v>
      </c>
      <c r="G7659" s="6">
        <v>1427.04</v>
      </c>
      <c r="H7659" s="6">
        <f t="shared" si="239"/>
        <v>-1959.7200000000003</v>
      </c>
      <c r="I7659" s="4" t="s">
        <v>38930</v>
      </c>
      <c r="J7659" s="2">
        <v>44677</v>
      </c>
      <c r="K7659" s="1" t="s">
        <v>51473</v>
      </c>
      <c r="L7659" s="1" t="s">
        <v>263</v>
      </c>
      <c r="M7659" s="1" t="s">
        <v>957</v>
      </c>
    </row>
    <row r="7660" spans="1:13" ht="14.25" hidden="1" customHeight="1" x14ac:dyDescent="0.25">
      <c r="A7660" s="4" t="s">
        <v>51474</v>
      </c>
      <c r="B7660" s="4" t="s">
        <v>1514</v>
      </c>
      <c r="C7660" s="4" t="s">
        <v>38241</v>
      </c>
      <c r="D7660" s="8">
        <v>5</v>
      </c>
      <c r="E7660" s="6">
        <f>_xlfn.XLOOKUP(C7660,Products!$A:$A,Products!$E:$E,0,0)</f>
        <v>1212.68</v>
      </c>
      <c r="F7660" s="6">
        <f t="shared" si="238"/>
        <v>6063.4000000000005</v>
      </c>
      <c r="G7660" s="6">
        <v>2141.27</v>
      </c>
      <c r="H7660" s="6">
        <f t="shared" si="239"/>
        <v>-3922.1300000000006</v>
      </c>
      <c r="I7660" s="4" t="s">
        <v>38919</v>
      </c>
      <c r="J7660" s="2">
        <v>45426</v>
      </c>
      <c r="K7660" s="1" t="s">
        <v>21461</v>
      </c>
      <c r="L7660" s="1" t="s">
        <v>426</v>
      </c>
      <c r="M7660" s="1" t="s">
        <v>2801</v>
      </c>
    </row>
    <row r="7661" spans="1:13" ht="14.25" hidden="1" customHeight="1" x14ac:dyDescent="0.25">
      <c r="A7661" s="4" t="s">
        <v>51475</v>
      </c>
      <c r="B7661" s="4" t="s">
        <v>30419</v>
      </c>
      <c r="C7661" s="4" t="s">
        <v>34569</v>
      </c>
      <c r="D7661" s="8">
        <v>5</v>
      </c>
      <c r="E7661" s="6">
        <f>_xlfn.XLOOKUP(C7661,Products!$A:$A,Products!$E:$E,0,0)</f>
        <v>899.1</v>
      </c>
      <c r="F7661" s="6">
        <f t="shared" si="238"/>
        <v>4495.5</v>
      </c>
      <c r="G7661" s="6">
        <v>3898.93</v>
      </c>
      <c r="H7661" s="6">
        <f t="shared" si="239"/>
        <v>-596.57000000000016</v>
      </c>
      <c r="I7661" s="4" t="s">
        <v>38930</v>
      </c>
      <c r="J7661" s="2">
        <v>45210</v>
      </c>
      <c r="K7661" s="1" t="s">
        <v>51476</v>
      </c>
      <c r="L7661" s="1" t="s">
        <v>730</v>
      </c>
      <c r="M7661" s="1" t="s">
        <v>1512</v>
      </c>
    </row>
    <row r="7662" spans="1:13" ht="14.25" hidden="1" customHeight="1" x14ac:dyDescent="0.25">
      <c r="A7662" s="4" t="s">
        <v>51477</v>
      </c>
      <c r="B7662" s="4" t="s">
        <v>28270</v>
      </c>
      <c r="C7662" s="4" t="s">
        <v>36727</v>
      </c>
      <c r="D7662" s="8">
        <v>4</v>
      </c>
      <c r="E7662" s="6">
        <f>_xlfn.XLOOKUP(C7662,Products!$A:$A,Products!$E:$E,0,0)</f>
        <v>1001.33</v>
      </c>
      <c r="F7662" s="6">
        <f t="shared" si="238"/>
        <v>4005.32</v>
      </c>
      <c r="G7662" s="6">
        <v>4162.1000000000004</v>
      </c>
      <c r="H7662" s="6">
        <f t="shared" si="239"/>
        <v>156.7800000000002</v>
      </c>
      <c r="I7662" s="4" t="s">
        <v>38919</v>
      </c>
      <c r="J7662" s="2">
        <v>45513</v>
      </c>
      <c r="K7662" s="1" t="s">
        <v>51478</v>
      </c>
      <c r="L7662" s="1" t="s">
        <v>16</v>
      </c>
      <c r="M7662" s="1" t="s">
        <v>467</v>
      </c>
    </row>
    <row r="7663" spans="1:13" ht="14.25" customHeight="1" x14ac:dyDescent="0.25">
      <c r="A7663" s="4" t="s">
        <v>47474</v>
      </c>
      <c r="B7663" s="4" t="s">
        <v>12675</v>
      </c>
      <c r="C7663" s="4" t="s">
        <v>37387</v>
      </c>
      <c r="D7663" s="8">
        <v>5</v>
      </c>
      <c r="E7663" s="17">
        <f>_xlfn.XLOOKUP(C7663,Products!$A:$A,Products!$E:$E,0,0)</f>
        <v>1876.18</v>
      </c>
      <c r="F7663" s="6">
        <f t="shared" si="238"/>
        <v>9380.9</v>
      </c>
      <c r="G7663" s="6">
        <v>4158.6499999999996</v>
      </c>
      <c r="H7663" s="6">
        <f t="shared" si="239"/>
        <v>-5222.25</v>
      </c>
      <c r="I7663" s="4" t="s">
        <v>38919</v>
      </c>
      <c r="J7663" s="2">
        <v>45700</v>
      </c>
      <c r="K7663" s="1" t="s">
        <v>2068</v>
      </c>
      <c r="L7663" s="1" t="s">
        <v>1416</v>
      </c>
      <c r="M7663" s="1" t="s">
        <v>370</v>
      </c>
    </row>
    <row r="7664" spans="1:13" ht="14.25" hidden="1" customHeight="1" x14ac:dyDescent="0.25">
      <c r="A7664" s="4" t="s">
        <v>51481</v>
      </c>
      <c r="B7664" s="4" t="s">
        <v>461</v>
      </c>
      <c r="C7664" s="4" t="s">
        <v>36822</v>
      </c>
      <c r="D7664" s="8">
        <v>2</v>
      </c>
      <c r="E7664" s="6">
        <f>_xlfn.XLOOKUP(C7664,Products!$A:$A,Products!$E:$E,0,0)</f>
        <v>1169.67</v>
      </c>
      <c r="F7664" s="6">
        <f t="shared" si="238"/>
        <v>2339.34</v>
      </c>
      <c r="G7664" s="6">
        <v>2963.45</v>
      </c>
      <c r="H7664" s="6">
        <f t="shared" si="239"/>
        <v>624.10999999999967</v>
      </c>
      <c r="I7664" s="4" t="s">
        <v>38919</v>
      </c>
      <c r="J7664" s="2">
        <v>44340</v>
      </c>
      <c r="K7664" s="1" t="s">
        <v>51482</v>
      </c>
      <c r="L7664" s="1" t="s">
        <v>185</v>
      </c>
      <c r="M7664" s="1" t="s">
        <v>933</v>
      </c>
    </row>
    <row r="7665" spans="1:13" ht="14.25" hidden="1" customHeight="1" x14ac:dyDescent="0.25">
      <c r="A7665" s="4" t="s">
        <v>51483</v>
      </c>
      <c r="B7665" s="4" t="s">
        <v>12034</v>
      </c>
      <c r="C7665" s="4" t="s">
        <v>38847</v>
      </c>
      <c r="D7665" s="8">
        <v>5</v>
      </c>
      <c r="E7665" s="6">
        <f>_xlfn.XLOOKUP(C7665,Products!$A:$A,Products!$E:$E,0,0)</f>
        <v>659</v>
      </c>
      <c r="F7665" s="6">
        <f t="shared" si="238"/>
        <v>3295</v>
      </c>
      <c r="G7665" s="6">
        <v>400.93</v>
      </c>
      <c r="H7665" s="6">
        <f t="shared" si="239"/>
        <v>-2894.07</v>
      </c>
      <c r="I7665" s="4" t="s">
        <v>38938</v>
      </c>
      <c r="J7665" s="2">
        <v>44766</v>
      </c>
      <c r="K7665" s="1" t="s">
        <v>30657</v>
      </c>
      <c r="L7665" s="1" t="s">
        <v>1392</v>
      </c>
      <c r="M7665" s="1" t="s">
        <v>1871</v>
      </c>
    </row>
    <row r="7666" spans="1:13" ht="14.25" hidden="1" customHeight="1" x14ac:dyDescent="0.25">
      <c r="A7666" s="4" t="s">
        <v>51484</v>
      </c>
      <c r="B7666" s="4" t="s">
        <v>5886</v>
      </c>
      <c r="C7666" s="4" t="s">
        <v>37391</v>
      </c>
      <c r="D7666" s="8">
        <v>3</v>
      </c>
      <c r="E7666" s="6">
        <f>_xlfn.XLOOKUP(C7666,Products!$A:$A,Products!$E:$E,0,0)</f>
        <v>680.07</v>
      </c>
      <c r="F7666" s="6">
        <f t="shared" si="238"/>
        <v>2040.21</v>
      </c>
      <c r="G7666" s="6">
        <v>2204.4299999999998</v>
      </c>
      <c r="H7666" s="6">
        <f t="shared" si="239"/>
        <v>164.2199999999998</v>
      </c>
      <c r="I7666" s="4" t="s">
        <v>38930</v>
      </c>
      <c r="J7666" s="2">
        <v>44684</v>
      </c>
      <c r="K7666" s="1" t="s">
        <v>51485</v>
      </c>
      <c r="L7666" s="1" t="s">
        <v>16</v>
      </c>
      <c r="M7666" s="1" t="s">
        <v>35</v>
      </c>
    </row>
    <row r="7667" spans="1:13" ht="14.25" hidden="1" customHeight="1" x14ac:dyDescent="0.25">
      <c r="A7667" s="4" t="s">
        <v>51486</v>
      </c>
      <c r="B7667" s="4" t="s">
        <v>6871</v>
      </c>
      <c r="C7667" s="4" t="s">
        <v>36619</v>
      </c>
      <c r="D7667" s="8">
        <v>2</v>
      </c>
      <c r="E7667" s="6">
        <f>_xlfn.XLOOKUP(C7667,Products!$A:$A,Products!$E:$E,0,0)</f>
        <v>1211.69</v>
      </c>
      <c r="F7667" s="6">
        <f t="shared" si="238"/>
        <v>2423.38</v>
      </c>
      <c r="G7667" s="6">
        <v>2501.89</v>
      </c>
      <c r="H7667" s="6">
        <f t="shared" si="239"/>
        <v>78.509999999999764</v>
      </c>
      <c r="I7667" s="4" t="s">
        <v>38919</v>
      </c>
      <c r="J7667" s="2">
        <v>44309</v>
      </c>
      <c r="K7667" s="1" t="s">
        <v>22732</v>
      </c>
      <c r="L7667" s="1" t="s">
        <v>254</v>
      </c>
      <c r="M7667" s="1" t="s">
        <v>2779</v>
      </c>
    </row>
    <row r="7668" spans="1:13" ht="14.25" hidden="1" customHeight="1" x14ac:dyDescent="0.25">
      <c r="A7668" s="4" t="s">
        <v>51487</v>
      </c>
      <c r="B7668" s="4" t="s">
        <v>31003</v>
      </c>
      <c r="C7668" s="4" t="s">
        <v>36875</v>
      </c>
      <c r="D7668" s="8">
        <v>2</v>
      </c>
      <c r="E7668" s="6">
        <f>_xlfn.XLOOKUP(C7668,Products!$A:$A,Products!$E:$E,0,0)</f>
        <v>1652.47</v>
      </c>
      <c r="F7668" s="6">
        <f t="shared" si="238"/>
        <v>3304.94</v>
      </c>
      <c r="G7668" s="6">
        <v>3644.37</v>
      </c>
      <c r="H7668" s="6">
        <f t="shared" si="239"/>
        <v>339.42999999999984</v>
      </c>
      <c r="I7668" s="4" t="s">
        <v>38924</v>
      </c>
      <c r="J7668" s="2">
        <v>45427</v>
      </c>
      <c r="K7668" s="1" t="s">
        <v>51488</v>
      </c>
      <c r="L7668" s="1" t="s">
        <v>176</v>
      </c>
      <c r="M7668" s="1" t="s">
        <v>1489</v>
      </c>
    </row>
    <row r="7669" spans="1:13" ht="14.25" hidden="1" customHeight="1" x14ac:dyDescent="0.25">
      <c r="A7669" s="4" t="s">
        <v>51489</v>
      </c>
      <c r="B7669" s="4" t="s">
        <v>23942</v>
      </c>
      <c r="C7669" s="4" t="s">
        <v>35358</v>
      </c>
      <c r="D7669" s="8">
        <v>2</v>
      </c>
      <c r="E7669" s="6">
        <f>_xlfn.XLOOKUP(C7669,Products!$A:$A,Products!$E:$E,0,0)</f>
        <v>417.16</v>
      </c>
      <c r="F7669" s="6">
        <f t="shared" si="238"/>
        <v>834.32</v>
      </c>
      <c r="G7669" s="6">
        <v>1976.24</v>
      </c>
      <c r="H7669" s="6">
        <f t="shared" si="239"/>
        <v>1141.92</v>
      </c>
      <c r="I7669" s="4" t="s">
        <v>38938</v>
      </c>
      <c r="J7669" s="2">
        <v>45143</v>
      </c>
      <c r="K7669" s="1" t="s">
        <v>8528</v>
      </c>
      <c r="L7669" s="1" t="s">
        <v>475</v>
      </c>
      <c r="M7669" s="1" t="s">
        <v>2650</v>
      </c>
    </row>
    <row r="7670" spans="1:13" ht="14.25" hidden="1" customHeight="1" x14ac:dyDescent="0.25">
      <c r="A7670" s="4" t="s">
        <v>51490</v>
      </c>
      <c r="B7670" s="4" t="s">
        <v>629</v>
      </c>
      <c r="C7670" s="4" t="s">
        <v>38708</v>
      </c>
      <c r="D7670" s="8">
        <v>4</v>
      </c>
      <c r="E7670" s="6">
        <f>_xlfn.XLOOKUP(C7670,Products!$A:$A,Products!$E:$E,0,0)</f>
        <v>1459.62</v>
      </c>
      <c r="F7670" s="6">
        <f t="shared" si="238"/>
        <v>5838.48</v>
      </c>
      <c r="G7670" s="6">
        <v>4268.7299999999996</v>
      </c>
      <c r="H7670" s="6">
        <f t="shared" si="239"/>
        <v>-1569.75</v>
      </c>
      <c r="I7670" s="4" t="s">
        <v>38919</v>
      </c>
      <c r="J7670" s="2">
        <v>44585</v>
      </c>
      <c r="K7670" s="1" t="s">
        <v>51491</v>
      </c>
      <c r="L7670" s="1" t="s">
        <v>531</v>
      </c>
      <c r="M7670" s="1" t="s">
        <v>168</v>
      </c>
    </row>
    <row r="7671" spans="1:13" ht="14.25" hidden="1" customHeight="1" x14ac:dyDescent="0.25">
      <c r="A7671" s="4" t="s">
        <v>51492</v>
      </c>
      <c r="B7671" s="4" t="s">
        <v>33877</v>
      </c>
      <c r="C7671" s="4" t="s">
        <v>35764</v>
      </c>
      <c r="D7671" s="8">
        <v>1</v>
      </c>
      <c r="E7671" s="6">
        <f>_xlfn.XLOOKUP(C7671,Products!$A:$A,Products!$E:$E,0,0)</f>
        <v>556.66</v>
      </c>
      <c r="F7671" s="6">
        <f t="shared" si="238"/>
        <v>556.66</v>
      </c>
      <c r="G7671" s="6">
        <v>2137.7800000000002</v>
      </c>
      <c r="H7671" s="6">
        <f t="shared" si="239"/>
        <v>1581.1200000000003</v>
      </c>
      <c r="I7671" s="4" t="s">
        <v>38919</v>
      </c>
      <c r="J7671" s="2">
        <v>45335</v>
      </c>
      <c r="K7671" s="1" t="s">
        <v>51493</v>
      </c>
      <c r="L7671" s="1" t="s">
        <v>337</v>
      </c>
      <c r="M7671" s="1" t="s">
        <v>2296</v>
      </c>
    </row>
    <row r="7672" spans="1:13" ht="14.25" hidden="1" customHeight="1" x14ac:dyDescent="0.25">
      <c r="A7672" s="4" t="s">
        <v>51494</v>
      </c>
      <c r="B7672" s="4" t="s">
        <v>3813</v>
      </c>
      <c r="C7672" s="4" t="s">
        <v>36233</v>
      </c>
      <c r="D7672" s="8">
        <v>5</v>
      </c>
      <c r="E7672" s="6">
        <f>_xlfn.XLOOKUP(C7672,Products!$A:$A,Products!$E:$E,0,0)</f>
        <v>1009.35</v>
      </c>
      <c r="F7672" s="6">
        <f t="shared" si="238"/>
        <v>5046.75</v>
      </c>
      <c r="G7672" s="6">
        <v>588.78</v>
      </c>
      <c r="H7672" s="6">
        <f t="shared" si="239"/>
        <v>-4457.97</v>
      </c>
      <c r="I7672" s="4" t="s">
        <v>38919</v>
      </c>
      <c r="J7672" s="2">
        <v>44572</v>
      </c>
      <c r="K7672" s="1" t="s">
        <v>51495</v>
      </c>
      <c r="L7672" s="1" t="s">
        <v>25</v>
      </c>
      <c r="M7672" s="1" t="s">
        <v>1167</v>
      </c>
    </row>
    <row r="7673" spans="1:13" ht="14.25" hidden="1" customHeight="1" x14ac:dyDescent="0.25">
      <c r="A7673" s="4" t="s">
        <v>51496</v>
      </c>
      <c r="B7673" s="4" t="s">
        <v>32629</v>
      </c>
      <c r="C7673" s="4" t="s">
        <v>38595</v>
      </c>
      <c r="D7673" s="8">
        <v>4</v>
      </c>
      <c r="E7673" s="6">
        <f>_xlfn.XLOOKUP(C7673,Products!$A:$A,Products!$E:$E,0,0)</f>
        <v>1724.43</v>
      </c>
      <c r="F7673" s="6">
        <f t="shared" si="238"/>
        <v>6897.72</v>
      </c>
      <c r="G7673" s="6">
        <v>3965.54</v>
      </c>
      <c r="H7673" s="6">
        <f t="shared" si="239"/>
        <v>-2932.1800000000003</v>
      </c>
      <c r="I7673" s="4" t="s">
        <v>38930</v>
      </c>
      <c r="J7673" s="2">
        <v>44855</v>
      </c>
      <c r="K7673" s="1" t="s">
        <v>51497</v>
      </c>
      <c r="L7673" s="1" t="s">
        <v>492</v>
      </c>
      <c r="M7673" s="1" t="s">
        <v>338</v>
      </c>
    </row>
    <row r="7674" spans="1:13" ht="14.25" hidden="1" customHeight="1" x14ac:dyDescent="0.25">
      <c r="A7674" s="4" t="s">
        <v>51498</v>
      </c>
      <c r="B7674" s="4" t="s">
        <v>6696</v>
      </c>
      <c r="C7674" s="4" t="s">
        <v>34753</v>
      </c>
      <c r="D7674" s="8">
        <v>3</v>
      </c>
      <c r="E7674" s="6">
        <f>_xlfn.XLOOKUP(C7674,Products!$A:$A,Products!$E:$E,0,0)</f>
        <v>443.44</v>
      </c>
      <c r="F7674" s="6">
        <f t="shared" si="238"/>
        <v>1330.32</v>
      </c>
      <c r="G7674" s="6">
        <v>4801.7</v>
      </c>
      <c r="H7674" s="6">
        <f t="shared" si="239"/>
        <v>3471.38</v>
      </c>
      <c r="I7674" s="4" t="s">
        <v>38917</v>
      </c>
      <c r="J7674" s="2">
        <v>45575</v>
      </c>
      <c r="K7674" s="1" t="s">
        <v>14053</v>
      </c>
      <c r="L7674" s="1" t="s">
        <v>730</v>
      </c>
      <c r="M7674" s="1" t="s">
        <v>467</v>
      </c>
    </row>
    <row r="7675" spans="1:13" ht="14.25" hidden="1" customHeight="1" x14ac:dyDescent="0.25">
      <c r="A7675" s="4" t="s">
        <v>51499</v>
      </c>
      <c r="B7675" s="4" t="s">
        <v>22978</v>
      </c>
      <c r="C7675" s="4" t="s">
        <v>36944</v>
      </c>
      <c r="D7675" s="8">
        <v>5</v>
      </c>
      <c r="E7675" s="6">
        <f>_xlfn.XLOOKUP(C7675,Products!$A:$A,Products!$E:$E,0,0)</f>
        <v>383.02</v>
      </c>
      <c r="F7675" s="6">
        <f t="shared" si="238"/>
        <v>1915.1</v>
      </c>
      <c r="G7675" s="6">
        <v>3166.61</v>
      </c>
      <c r="H7675" s="6">
        <f t="shared" si="239"/>
        <v>1251.5100000000002</v>
      </c>
      <c r="I7675" s="4" t="s">
        <v>38917</v>
      </c>
      <c r="J7675" s="2">
        <v>44698</v>
      </c>
      <c r="K7675" s="1" t="s">
        <v>51500</v>
      </c>
      <c r="L7675" s="1" t="s">
        <v>610</v>
      </c>
      <c r="M7675" s="1" t="s">
        <v>957</v>
      </c>
    </row>
    <row r="7676" spans="1:13" ht="14.25" hidden="1" customHeight="1" x14ac:dyDescent="0.25">
      <c r="A7676" s="4" t="s">
        <v>51501</v>
      </c>
      <c r="B7676" s="4" t="s">
        <v>22197</v>
      </c>
      <c r="C7676" s="4" t="s">
        <v>36732</v>
      </c>
      <c r="D7676" s="8">
        <v>2</v>
      </c>
      <c r="E7676" s="6">
        <f>_xlfn.XLOOKUP(C7676,Products!$A:$A,Products!$E:$E,0,0)</f>
        <v>1611.27</v>
      </c>
      <c r="F7676" s="6">
        <f t="shared" si="238"/>
        <v>3222.54</v>
      </c>
      <c r="G7676" s="6">
        <v>205.6</v>
      </c>
      <c r="H7676" s="6">
        <f t="shared" si="239"/>
        <v>-3016.94</v>
      </c>
      <c r="I7676" s="4" t="s">
        <v>38917</v>
      </c>
      <c r="J7676" s="2">
        <v>44399</v>
      </c>
      <c r="K7676" s="1" t="s">
        <v>6896</v>
      </c>
      <c r="L7676" s="1" t="s">
        <v>51</v>
      </c>
      <c r="M7676" s="1" t="s">
        <v>1979</v>
      </c>
    </row>
    <row r="7677" spans="1:13" ht="14.25" hidden="1" customHeight="1" x14ac:dyDescent="0.25">
      <c r="A7677" s="4" t="s">
        <v>51502</v>
      </c>
      <c r="B7677" s="4" t="s">
        <v>21984</v>
      </c>
      <c r="C7677" s="4" t="s">
        <v>35787</v>
      </c>
      <c r="D7677" s="8">
        <v>4</v>
      </c>
      <c r="E7677" s="6">
        <f>_xlfn.XLOOKUP(C7677,Products!$A:$A,Products!$E:$E,0,0)</f>
        <v>226.07</v>
      </c>
      <c r="F7677" s="6">
        <f t="shared" si="238"/>
        <v>904.28</v>
      </c>
      <c r="G7677" s="6">
        <v>4168.6000000000004</v>
      </c>
      <c r="H7677" s="6">
        <f t="shared" si="239"/>
        <v>3264.3200000000006</v>
      </c>
      <c r="I7677" s="4" t="s">
        <v>38919</v>
      </c>
      <c r="J7677" s="2">
        <v>45400</v>
      </c>
      <c r="K7677" s="1" t="s">
        <v>51503</v>
      </c>
      <c r="L7677" s="1" t="s">
        <v>104</v>
      </c>
      <c r="M7677" s="1" t="s">
        <v>3769</v>
      </c>
    </row>
    <row r="7678" spans="1:13" ht="14.25" hidden="1" customHeight="1" x14ac:dyDescent="0.25">
      <c r="A7678" s="4" t="s">
        <v>51504</v>
      </c>
      <c r="B7678" s="4" t="s">
        <v>24597</v>
      </c>
      <c r="C7678" s="4" t="s">
        <v>35975</v>
      </c>
      <c r="D7678" s="8">
        <v>1</v>
      </c>
      <c r="E7678" s="6">
        <f>_xlfn.XLOOKUP(C7678,Products!$A:$A,Products!$E:$E,0,0)</f>
        <v>1858.6</v>
      </c>
      <c r="F7678" s="6">
        <f t="shared" si="238"/>
        <v>1858.6</v>
      </c>
      <c r="G7678" s="6">
        <v>3189.71</v>
      </c>
      <c r="H7678" s="6">
        <f t="shared" si="239"/>
        <v>1331.1100000000001</v>
      </c>
      <c r="I7678" s="4" t="s">
        <v>38917</v>
      </c>
      <c r="J7678" s="2">
        <v>45339</v>
      </c>
      <c r="K7678" s="1" t="s">
        <v>51505</v>
      </c>
      <c r="L7678" s="1" t="s">
        <v>417</v>
      </c>
      <c r="M7678" s="1" t="s">
        <v>731</v>
      </c>
    </row>
    <row r="7679" spans="1:13" ht="14.25" hidden="1" customHeight="1" x14ac:dyDescent="0.25">
      <c r="A7679" s="4" t="s">
        <v>51506</v>
      </c>
      <c r="B7679" s="4" t="s">
        <v>19526</v>
      </c>
      <c r="C7679" s="4" t="s">
        <v>35168</v>
      </c>
      <c r="D7679" s="8">
        <v>2</v>
      </c>
      <c r="E7679" s="6">
        <f>_xlfn.XLOOKUP(C7679,Products!$A:$A,Products!$E:$E,0,0)</f>
        <v>1011.37</v>
      </c>
      <c r="F7679" s="6">
        <f t="shared" si="238"/>
        <v>2022.74</v>
      </c>
      <c r="G7679" s="6">
        <v>57.66</v>
      </c>
      <c r="H7679" s="6">
        <f t="shared" si="239"/>
        <v>-1965.08</v>
      </c>
      <c r="I7679" s="4" t="s">
        <v>38938</v>
      </c>
      <c r="J7679" s="2">
        <v>44380</v>
      </c>
      <c r="K7679" s="1" t="s">
        <v>51507</v>
      </c>
      <c r="L7679" s="1" t="s">
        <v>219</v>
      </c>
      <c r="M7679" s="1" t="s">
        <v>493</v>
      </c>
    </row>
    <row r="7680" spans="1:13" ht="14.25" hidden="1" customHeight="1" x14ac:dyDescent="0.25">
      <c r="A7680" s="4" t="s">
        <v>51508</v>
      </c>
      <c r="B7680" s="4" t="s">
        <v>3433</v>
      </c>
      <c r="C7680" s="4" t="s">
        <v>35500</v>
      </c>
      <c r="D7680" s="8">
        <v>2</v>
      </c>
      <c r="E7680" s="6">
        <f>_xlfn.XLOOKUP(C7680,Products!$A:$A,Products!$E:$E,0,0)</f>
        <v>1241.98</v>
      </c>
      <c r="F7680" s="6">
        <f t="shared" si="238"/>
        <v>2483.96</v>
      </c>
      <c r="G7680" s="6">
        <v>3739.07</v>
      </c>
      <c r="H7680" s="6">
        <f t="shared" si="239"/>
        <v>1255.1100000000001</v>
      </c>
      <c r="I7680" s="4" t="s">
        <v>38930</v>
      </c>
      <c r="J7680" s="2">
        <v>45288</v>
      </c>
      <c r="K7680" s="1" t="s">
        <v>4488</v>
      </c>
      <c r="L7680" s="1" t="s">
        <v>149</v>
      </c>
      <c r="M7680" s="1" t="s">
        <v>1704</v>
      </c>
    </row>
    <row r="7681" spans="1:13" ht="14.25" hidden="1" customHeight="1" x14ac:dyDescent="0.25">
      <c r="A7681" s="4" t="s">
        <v>51509</v>
      </c>
      <c r="B7681" s="4" t="s">
        <v>31364</v>
      </c>
      <c r="C7681" s="4" t="s">
        <v>35457</v>
      </c>
      <c r="D7681" s="8">
        <v>4</v>
      </c>
      <c r="E7681" s="6">
        <f>_xlfn.XLOOKUP(C7681,Products!$A:$A,Products!$E:$E,0,0)</f>
        <v>745.13</v>
      </c>
      <c r="F7681" s="6">
        <f t="shared" si="238"/>
        <v>2980.52</v>
      </c>
      <c r="G7681" s="6">
        <v>1420.18</v>
      </c>
      <c r="H7681" s="6">
        <f t="shared" si="239"/>
        <v>-1560.34</v>
      </c>
      <c r="I7681" s="4" t="s">
        <v>38917</v>
      </c>
      <c r="J7681" s="2">
        <v>44567</v>
      </c>
      <c r="K7681" s="1" t="s">
        <v>49477</v>
      </c>
      <c r="L7681" s="1" t="s">
        <v>140</v>
      </c>
      <c r="M7681" s="1" t="s">
        <v>87</v>
      </c>
    </row>
    <row r="7682" spans="1:13" ht="14.25" hidden="1" customHeight="1" x14ac:dyDescent="0.25">
      <c r="A7682" s="4" t="s">
        <v>51510</v>
      </c>
      <c r="B7682" s="4" t="s">
        <v>20884</v>
      </c>
      <c r="C7682" s="4" t="s">
        <v>35680</v>
      </c>
      <c r="D7682" s="8">
        <v>4</v>
      </c>
      <c r="E7682" s="6">
        <f>_xlfn.XLOOKUP(C7682,Products!$A:$A,Products!$E:$E,0,0)</f>
        <v>566.73</v>
      </c>
      <c r="F7682" s="6">
        <f t="shared" ref="F7682:F7745" si="240">E7682*D7682</f>
        <v>2266.92</v>
      </c>
      <c r="G7682" s="6">
        <v>1815.84</v>
      </c>
      <c r="H7682" s="6">
        <f t="shared" ref="H7682:H7745" si="241">G7682-F7682</f>
        <v>-451.08000000000015</v>
      </c>
      <c r="I7682" s="4" t="s">
        <v>38938</v>
      </c>
      <c r="J7682" s="2">
        <v>45559</v>
      </c>
      <c r="K7682" s="1" t="s">
        <v>51511</v>
      </c>
      <c r="L7682" s="1" t="s">
        <v>492</v>
      </c>
      <c r="M7682" s="1" t="s">
        <v>1660</v>
      </c>
    </row>
    <row r="7683" spans="1:13" ht="14.25" hidden="1" customHeight="1" x14ac:dyDescent="0.25">
      <c r="A7683" s="4" t="s">
        <v>51512</v>
      </c>
      <c r="B7683" s="4" t="s">
        <v>22992</v>
      </c>
      <c r="C7683" s="4" t="s">
        <v>37550</v>
      </c>
      <c r="D7683" s="8">
        <v>4</v>
      </c>
      <c r="E7683" s="6">
        <f>_xlfn.XLOOKUP(C7683,Products!$A:$A,Products!$E:$E,0,0)</f>
        <v>1128.8900000000001</v>
      </c>
      <c r="F7683" s="6">
        <f t="shared" si="240"/>
        <v>4515.5600000000004</v>
      </c>
      <c r="G7683" s="6">
        <v>1322.43</v>
      </c>
      <c r="H7683" s="6">
        <f t="shared" si="241"/>
        <v>-3193.13</v>
      </c>
      <c r="I7683" s="4" t="s">
        <v>38917</v>
      </c>
      <c r="J7683" s="2">
        <v>44951</v>
      </c>
      <c r="K7683" s="1" t="s">
        <v>18308</v>
      </c>
      <c r="L7683" s="1" t="s">
        <v>86</v>
      </c>
      <c r="M7683" s="1" t="s">
        <v>2866</v>
      </c>
    </row>
    <row r="7684" spans="1:13" ht="14.25" hidden="1" customHeight="1" x14ac:dyDescent="0.25">
      <c r="A7684" s="4" t="s">
        <v>51513</v>
      </c>
      <c r="B7684" s="4" t="s">
        <v>8404</v>
      </c>
      <c r="C7684" s="4" t="s">
        <v>37519</v>
      </c>
      <c r="D7684" s="8">
        <v>5</v>
      </c>
      <c r="E7684" s="6">
        <f>_xlfn.XLOOKUP(C7684,Products!$A:$A,Products!$E:$E,0,0)</f>
        <v>446.45</v>
      </c>
      <c r="F7684" s="6">
        <f t="shared" si="240"/>
        <v>2232.25</v>
      </c>
      <c r="G7684" s="6">
        <v>2530.8200000000002</v>
      </c>
      <c r="H7684" s="6">
        <f t="shared" si="241"/>
        <v>298.57000000000016</v>
      </c>
      <c r="I7684" s="4" t="s">
        <v>38917</v>
      </c>
      <c r="J7684" s="2">
        <v>45214</v>
      </c>
      <c r="K7684" s="1" t="s">
        <v>51514</v>
      </c>
      <c r="L7684" s="1" t="s">
        <v>228</v>
      </c>
      <c r="M7684" s="1" t="s">
        <v>3501</v>
      </c>
    </row>
    <row r="7685" spans="1:13" ht="14.25" hidden="1" customHeight="1" x14ac:dyDescent="0.25">
      <c r="A7685" s="4" t="s">
        <v>51515</v>
      </c>
      <c r="B7685" s="4" t="s">
        <v>14556</v>
      </c>
      <c r="C7685" s="4" t="s">
        <v>35803</v>
      </c>
      <c r="D7685" s="8">
        <v>3</v>
      </c>
      <c r="E7685" s="6">
        <f>_xlfn.XLOOKUP(C7685,Products!$A:$A,Products!$E:$E,0,0)</f>
        <v>262.68</v>
      </c>
      <c r="F7685" s="6">
        <f t="shared" si="240"/>
        <v>788.04</v>
      </c>
      <c r="G7685" s="6">
        <v>4888.22</v>
      </c>
      <c r="H7685" s="6">
        <f t="shared" si="241"/>
        <v>4100.18</v>
      </c>
      <c r="I7685" s="4" t="s">
        <v>38919</v>
      </c>
      <c r="J7685" s="2">
        <v>44491</v>
      </c>
      <c r="K7685" s="1" t="s">
        <v>51516</v>
      </c>
      <c r="L7685" s="1" t="s">
        <v>1408</v>
      </c>
      <c r="M7685" s="1" t="s">
        <v>443</v>
      </c>
    </row>
    <row r="7686" spans="1:13" ht="14.25" hidden="1" customHeight="1" x14ac:dyDescent="0.25">
      <c r="A7686" s="4" t="s">
        <v>51517</v>
      </c>
      <c r="B7686" s="4" t="s">
        <v>18747</v>
      </c>
      <c r="C7686" s="4" t="s">
        <v>38070</v>
      </c>
      <c r="D7686" s="8">
        <v>1</v>
      </c>
      <c r="E7686" s="6">
        <f>_xlfn.XLOOKUP(C7686,Products!$A:$A,Products!$E:$E,0,0)</f>
        <v>1648.49</v>
      </c>
      <c r="F7686" s="6">
        <f t="shared" si="240"/>
        <v>1648.49</v>
      </c>
      <c r="G7686" s="6">
        <v>1429.75</v>
      </c>
      <c r="H7686" s="6">
        <f t="shared" si="241"/>
        <v>-218.74</v>
      </c>
      <c r="I7686" s="4" t="s">
        <v>38938</v>
      </c>
      <c r="J7686" s="2">
        <v>44836</v>
      </c>
      <c r="K7686" s="1" t="s">
        <v>51503</v>
      </c>
      <c r="L7686" s="1" t="s">
        <v>1644</v>
      </c>
      <c r="M7686" s="1" t="s">
        <v>443</v>
      </c>
    </row>
    <row r="7687" spans="1:13" ht="14.25" hidden="1" customHeight="1" x14ac:dyDescent="0.25">
      <c r="A7687" s="4" t="s">
        <v>61438</v>
      </c>
      <c r="B7687" s="4" t="s">
        <v>10867</v>
      </c>
      <c r="C7687" s="4" t="s">
        <v>37401</v>
      </c>
      <c r="D7687" s="8">
        <v>3</v>
      </c>
      <c r="E7687" s="6">
        <f>_xlfn.XLOOKUP(C7687,Products!$A:$A,Products!$E:$E,0,0)</f>
        <v>1326.17</v>
      </c>
      <c r="F7687" s="6">
        <f t="shared" si="240"/>
        <v>3978.51</v>
      </c>
      <c r="G7687" s="6">
        <v>6.24</v>
      </c>
      <c r="H7687" s="6">
        <f t="shared" si="241"/>
        <v>-3972.2700000000004</v>
      </c>
      <c r="I7687" s="4" t="s">
        <v>38917</v>
      </c>
      <c r="J7687" s="2">
        <v>44060</v>
      </c>
      <c r="K7687" s="1" t="s">
        <v>21189</v>
      </c>
      <c r="L7687" s="1" t="s">
        <v>167</v>
      </c>
      <c r="M7687" s="1" t="s">
        <v>2728</v>
      </c>
    </row>
    <row r="7688" spans="1:13" ht="14.25" hidden="1" customHeight="1" x14ac:dyDescent="0.25">
      <c r="A7688" s="4" t="s">
        <v>51520</v>
      </c>
      <c r="B7688" s="4" t="s">
        <v>19248</v>
      </c>
      <c r="C7688" s="4" t="s">
        <v>35722</v>
      </c>
      <c r="D7688" s="8">
        <v>3</v>
      </c>
      <c r="E7688" s="6">
        <f>_xlfn.XLOOKUP(C7688,Products!$A:$A,Products!$E:$E,0,0)</f>
        <v>730.1</v>
      </c>
      <c r="F7688" s="6">
        <f t="shared" si="240"/>
        <v>2190.3000000000002</v>
      </c>
      <c r="G7688" s="6">
        <v>2176.94</v>
      </c>
      <c r="H7688" s="6">
        <f t="shared" si="241"/>
        <v>-13.360000000000127</v>
      </c>
      <c r="I7688" s="4" t="s">
        <v>38917</v>
      </c>
      <c r="J7688" s="2">
        <v>44459</v>
      </c>
      <c r="K7688" s="1" t="s">
        <v>12340</v>
      </c>
      <c r="L7688" s="1" t="s">
        <v>956</v>
      </c>
      <c r="M7688" s="1" t="s">
        <v>683</v>
      </c>
    </row>
    <row r="7689" spans="1:13" ht="14.25" customHeight="1" x14ac:dyDescent="0.25">
      <c r="A7689" s="4" t="s">
        <v>55516</v>
      </c>
      <c r="B7689" s="4" t="s">
        <v>9112</v>
      </c>
      <c r="C7689" s="4" t="s">
        <v>36529</v>
      </c>
      <c r="D7689" s="8">
        <v>3</v>
      </c>
      <c r="E7689" s="17">
        <f>_xlfn.XLOOKUP(C7689,Products!$A:$A,Products!$E:$E,0,0)</f>
        <v>1300.5</v>
      </c>
      <c r="F7689" s="6">
        <f t="shared" si="240"/>
        <v>3901.5</v>
      </c>
      <c r="G7689" s="6">
        <v>1681.77</v>
      </c>
      <c r="H7689" s="6">
        <f t="shared" si="241"/>
        <v>-2219.73</v>
      </c>
      <c r="I7689" s="4" t="s">
        <v>38919</v>
      </c>
      <c r="J7689" s="2">
        <v>45700</v>
      </c>
      <c r="K7689" s="1" t="s">
        <v>49656</v>
      </c>
      <c r="L7689" s="1" t="s">
        <v>417</v>
      </c>
      <c r="M7689" s="1" t="s">
        <v>3622</v>
      </c>
    </row>
    <row r="7690" spans="1:13" ht="14.25" hidden="1" customHeight="1" x14ac:dyDescent="0.25">
      <c r="A7690" s="4" t="s">
        <v>51523</v>
      </c>
      <c r="B7690" s="4" t="s">
        <v>29168</v>
      </c>
      <c r="C7690" s="4" t="s">
        <v>35386</v>
      </c>
      <c r="D7690" s="8">
        <v>1</v>
      </c>
      <c r="E7690" s="6">
        <f>_xlfn.XLOOKUP(C7690,Products!$A:$A,Products!$E:$E,0,0)</f>
        <v>1724.61</v>
      </c>
      <c r="F7690" s="6">
        <f t="shared" si="240"/>
        <v>1724.61</v>
      </c>
      <c r="G7690" s="6">
        <v>3689.66</v>
      </c>
      <c r="H7690" s="6">
        <f t="shared" si="241"/>
        <v>1965.05</v>
      </c>
      <c r="I7690" s="4" t="s">
        <v>38930</v>
      </c>
      <c r="J7690" s="2">
        <v>44935</v>
      </c>
      <c r="K7690" s="1" t="s">
        <v>51524</v>
      </c>
      <c r="L7690" s="1" t="s">
        <v>924</v>
      </c>
      <c r="M7690" s="1" t="s">
        <v>2874</v>
      </c>
    </row>
    <row r="7691" spans="1:13" ht="14.25" customHeight="1" x14ac:dyDescent="0.25">
      <c r="A7691" s="4" t="s">
        <v>57419</v>
      </c>
      <c r="B7691" s="4" t="s">
        <v>17926</v>
      </c>
      <c r="C7691" s="4" t="s">
        <v>36495</v>
      </c>
      <c r="D7691" s="8">
        <v>3</v>
      </c>
      <c r="E7691" s="17">
        <f>_xlfn.XLOOKUP(C7691,Products!$A:$A,Products!$E:$E,0,0)</f>
        <v>525.36</v>
      </c>
      <c r="F7691" s="6">
        <f t="shared" si="240"/>
        <v>1576.08</v>
      </c>
      <c r="G7691" s="6">
        <v>2983.13</v>
      </c>
      <c r="H7691" s="6">
        <f t="shared" si="241"/>
        <v>1407.0500000000002</v>
      </c>
      <c r="I7691" s="4" t="s">
        <v>38938</v>
      </c>
      <c r="J7691" s="2">
        <v>45700</v>
      </c>
      <c r="K7691" s="1" t="s">
        <v>57420</v>
      </c>
      <c r="L7691" s="1" t="s">
        <v>417</v>
      </c>
      <c r="M7691" s="1" t="s">
        <v>3769</v>
      </c>
    </row>
    <row r="7692" spans="1:13" ht="14.25" hidden="1" customHeight="1" x14ac:dyDescent="0.25">
      <c r="A7692" s="4" t="s">
        <v>51527</v>
      </c>
      <c r="B7692" s="4" t="s">
        <v>3199</v>
      </c>
      <c r="C7692" s="4" t="s">
        <v>36215</v>
      </c>
      <c r="D7692" s="8">
        <v>5</v>
      </c>
      <c r="E7692" s="6">
        <f>_xlfn.XLOOKUP(C7692,Products!$A:$A,Products!$E:$E,0,0)</f>
        <v>1473.58</v>
      </c>
      <c r="F7692" s="6">
        <f t="shared" si="240"/>
        <v>7367.9</v>
      </c>
      <c r="G7692" s="6">
        <v>4208.57</v>
      </c>
      <c r="H7692" s="6">
        <f t="shared" si="241"/>
        <v>-3159.33</v>
      </c>
      <c r="I7692" s="4" t="s">
        <v>38919</v>
      </c>
      <c r="J7692" s="2">
        <v>44831</v>
      </c>
      <c r="K7692" s="1" t="s">
        <v>51528</v>
      </c>
      <c r="L7692" s="1" t="s">
        <v>426</v>
      </c>
      <c r="M7692" s="1" t="s">
        <v>847</v>
      </c>
    </row>
    <row r="7693" spans="1:13" ht="14.25" hidden="1" customHeight="1" x14ac:dyDescent="0.25">
      <c r="A7693" s="4" t="s">
        <v>62011</v>
      </c>
      <c r="B7693" s="4" t="s">
        <v>28695</v>
      </c>
      <c r="C7693" s="4" t="s">
        <v>37450</v>
      </c>
      <c r="D7693" s="8">
        <v>5</v>
      </c>
      <c r="E7693" s="6">
        <f>_xlfn.XLOOKUP(C7693,Products!$A:$A,Products!$E:$E,0,0)</f>
        <v>1018.69</v>
      </c>
      <c r="F7693" s="6">
        <f t="shared" si="240"/>
        <v>5093.4500000000007</v>
      </c>
      <c r="G7693" s="6">
        <v>260.39</v>
      </c>
      <c r="H7693" s="6">
        <f t="shared" si="241"/>
        <v>-4833.0600000000004</v>
      </c>
      <c r="I7693" s="4" t="s">
        <v>38924</v>
      </c>
      <c r="J7693" s="2">
        <v>44060</v>
      </c>
      <c r="K7693" s="1" t="s">
        <v>62012</v>
      </c>
      <c r="L7693" s="1" t="s">
        <v>51</v>
      </c>
      <c r="M7693" s="1" t="s">
        <v>1810</v>
      </c>
    </row>
    <row r="7694" spans="1:13" ht="14.25" hidden="1" customHeight="1" x14ac:dyDescent="0.25">
      <c r="A7694" s="4" t="s">
        <v>46689</v>
      </c>
      <c r="B7694" s="4" t="s">
        <v>31210</v>
      </c>
      <c r="C7694" s="4" t="s">
        <v>36693</v>
      </c>
      <c r="D7694" s="8">
        <v>1</v>
      </c>
      <c r="E7694" s="6">
        <f>_xlfn.XLOOKUP(C7694,Products!$A:$A,Products!$E:$E,0,0)</f>
        <v>1927.6</v>
      </c>
      <c r="F7694" s="6">
        <f t="shared" si="240"/>
        <v>1927.6</v>
      </c>
      <c r="G7694" s="6">
        <v>1776.18</v>
      </c>
      <c r="H7694" s="6">
        <f t="shared" si="241"/>
        <v>-151.41999999999985</v>
      </c>
      <c r="I7694" s="4" t="s">
        <v>38924</v>
      </c>
      <c r="J7694" s="2">
        <v>44061</v>
      </c>
      <c r="K7694" s="1" t="s">
        <v>15991</v>
      </c>
      <c r="L7694" s="1" t="s">
        <v>122</v>
      </c>
      <c r="M7694" s="1" t="s">
        <v>941</v>
      </c>
    </row>
    <row r="7695" spans="1:13" ht="14.25" hidden="1" customHeight="1" x14ac:dyDescent="0.25">
      <c r="A7695" s="4" t="s">
        <v>51533</v>
      </c>
      <c r="B7695" s="4" t="s">
        <v>9025</v>
      </c>
      <c r="C7695" s="4" t="s">
        <v>34666</v>
      </c>
      <c r="D7695" s="8">
        <v>3</v>
      </c>
      <c r="E7695" s="6">
        <f>_xlfn.XLOOKUP(C7695,Products!$A:$A,Products!$E:$E,0,0)</f>
        <v>777.3</v>
      </c>
      <c r="F7695" s="6">
        <f t="shared" si="240"/>
        <v>2331.8999999999996</v>
      </c>
      <c r="G7695" s="6">
        <v>2358.86</v>
      </c>
      <c r="H7695" s="6">
        <f t="shared" si="241"/>
        <v>26.960000000000491</v>
      </c>
      <c r="I7695" s="4" t="s">
        <v>38930</v>
      </c>
      <c r="J7695" s="2">
        <v>45223</v>
      </c>
      <c r="K7695" s="1" t="s">
        <v>51534</v>
      </c>
      <c r="L7695" s="1" t="s">
        <v>451</v>
      </c>
      <c r="M7695" s="1" t="s">
        <v>78</v>
      </c>
    </row>
    <row r="7696" spans="1:13" ht="14.25" hidden="1" customHeight="1" x14ac:dyDescent="0.25">
      <c r="A7696" s="4" t="s">
        <v>51535</v>
      </c>
      <c r="B7696" s="4" t="s">
        <v>31962</v>
      </c>
      <c r="C7696" s="4" t="s">
        <v>36637</v>
      </c>
      <c r="D7696" s="8">
        <v>5</v>
      </c>
      <c r="E7696" s="6">
        <f>_xlfn.XLOOKUP(C7696,Products!$A:$A,Products!$E:$E,0,0)</f>
        <v>811.79</v>
      </c>
      <c r="F7696" s="6">
        <f t="shared" si="240"/>
        <v>4058.95</v>
      </c>
      <c r="G7696" s="6">
        <v>1977.72</v>
      </c>
      <c r="H7696" s="6">
        <f t="shared" si="241"/>
        <v>-2081.2299999999996</v>
      </c>
      <c r="I7696" s="4" t="s">
        <v>38917</v>
      </c>
      <c r="J7696" s="2">
        <v>45153</v>
      </c>
      <c r="K7696" s="1" t="s">
        <v>44710</v>
      </c>
      <c r="L7696" s="1" t="s">
        <v>1189</v>
      </c>
      <c r="M7696" s="1" t="s">
        <v>5254</v>
      </c>
    </row>
    <row r="7697" spans="1:13" ht="14.25" hidden="1" customHeight="1" x14ac:dyDescent="0.25">
      <c r="A7697" s="4" t="s">
        <v>51536</v>
      </c>
      <c r="B7697" s="4" t="s">
        <v>28609</v>
      </c>
      <c r="C7697" s="4" t="s">
        <v>38569</v>
      </c>
      <c r="D7697" s="8">
        <v>1</v>
      </c>
      <c r="E7697" s="6">
        <f>_xlfn.XLOOKUP(C7697,Products!$A:$A,Products!$E:$E,0,0)</f>
        <v>1618.66</v>
      </c>
      <c r="F7697" s="6">
        <f t="shared" si="240"/>
        <v>1618.66</v>
      </c>
      <c r="G7697" s="6">
        <v>676.19</v>
      </c>
      <c r="H7697" s="6">
        <f t="shared" si="241"/>
        <v>-942.47</v>
      </c>
      <c r="I7697" s="4" t="s">
        <v>38917</v>
      </c>
      <c r="J7697" s="2">
        <v>45519</v>
      </c>
      <c r="K7697" s="1" t="s">
        <v>45219</v>
      </c>
      <c r="L7697" s="1" t="s">
        <v>1416</v>
      </c>
      <c r="M7697" s="1" t="s">
        <v>1772</v>
      </c>
    </row>
    <row r="7698" spans="1:13" ht="14.25" hidden="1" customHeight="1" x14ac:dyDescent="0.25">
      <c r="A7698" s="4" t="s">
        <v>51537</v>
      </c>
      <c r="B7698" s="4" t="s">
        <v>20689</v>
      </c>
      <c r="C7698" s="4" t="s">
        <v>38909</v>
      </c>
      <c r="D7698" s="8">
        <v>5</v>
      </c>
      <c r="E7698" s="6">
        <f>_xlfn.XLOOKUP(C7698,Products!$A:$A,Products!$E:$E,0,0)</f>
        <v>1214.6400000000001</v>
      </c>
      <c r="F7698" s="6">
        <f t="shared" si="240"/>
        <v>6073.2000000000007</v>
      </c>
      <c r="G7698" s="6">
        <v>4891.8900000000003</v>
      </c>
      <c r="H7698" s="6">
        <f t="shared" si="241"/>
        <v>-1181.3100000000004</v>
      </c>
      <c r="I7698" s="4" t="s">
        <v>38917</v>
      </c>
      <c r="J7698" s="2">
        <v>44982</v>
      </c>
      <c r="K7698" s="1" t="s">
        <v>51538</v>
      </c>
      <c r="L7698" s="1" t="s">
        <v>924</v>
      </c>
      <c r="M7698" s="1" t="s">
        <v>831</v>
      </c>
    </row>
    <row r="7699" spans="1:13" ht="14.25" hidden="1" customHeight="1" x14ac:dyDescent="0.25">
      <c r="A7699" s="4" t="s">
        <v>51539</v>
      </c>
      <c r="B7699" s="4" t="s">
        <v>22593</v>
      </c>
      <c r="C7699" s="4" t="s">
        <v>34543</v>
      </c>
      <c r="D7699" s="8">
        <v>1</v>
      </c>
      <c r="E7699" s="6">
        <f>_xlfn.XLOOKUP(C7699,Products!$A:$A,Products!$E:$E,0,0)</f>
        <v>989.54</v>
      </c>
      <c r="F7699" s="6">
        <f t="shared" si="240"/>
        <v>989.54</v>
      </c>
      <c r="G7699" s="6">
        <v>2873.52</v>
      </c>
      <c r="H7699" s="6">
        <f t="shared" si="241"/>
        <v>1883.98</v>
      </c>
      <c r="I7699" s="4" t="s">
        <v>38924</v>
      </c>
      <c r="J7699" s="2">
        <v>45558</v>
      </c>
      <c r="K7699" s="1" t="s">
        <v>22539</v>
      </c>
      <c r="L7699" s="1" t="s">
        <v>475</v>
      </c>
      <c r="M7699" s="1" t="s">
        <v>96</v>
      </c>
    </row>
    <row r="7700" spans="1:13" ht="14.25" hidden="1" customHeight="1" x14ac:dyDescent="0.25">
      <c r="A7700" s="4" t="s">
        <v>51540</v>
      </c>
      <c r="B7700" s="4" t="s">
        <v>18088</v>
      </c>
      <c r="C7700" s="4" t="s">
        <v>36935</v>
      </c>
      <c r="D7700" s="8">
        <v>3</v>
      </c>
      <c r="E7700" s="6">
        <f>_xlfn.XLOOKUP(C7700,Products!$A:$A,Products!$E:$E,0,0)</f>
        <v>691.89</v>
      </c>
      <c r="F7700" s="6">
        <f t="shared" si="240"/>
        <v>2075.67</v>
      </c>
      <c r="G7700" s="6">
        <v>3512.91</v>
      </c>
      <c r="H7700" s="6">
        <f t="shared" si="241"/>
        <v>1437.2399999999998</v>
      </c>
      <c r="I7700" s="4" t="s">
        <v>38938</v>
      </c>
      <c r="J7700" s="2">
        <v>45549</v>
      </c>
      <c r="K7700" s="1" t="s">
        <v>51541</v>
      </c>
      <c r="L7700" s="1" t="s">
        <v>194</v>
      </c>
      <c r="M7700" s="1" t="s">
        <v>667</v>
      </c>
    </row>
    <row r="7701" spans="1:13" ht="14.25" hidden="1" customHeight="1" x14ac:dyDescent="0.25">
      <c r="A7701" s="4" t="s">
        <v>51542</v>
      </c>
      <c r="B7701" s="4" t="s">
        <v>30895</v>
      </c>
      <c r="C7701" s="4" t="s">
        <v>35275</v>
      </c>
      <c r="D7701" s="8">
        <v>5</v>
      </c>
      <c r="E7701" s="6">
        <f>_xlfn.XLOOKUP(C7701,Products!$A:$A,Products!$E:$E,0,0)</f>
        <v>332.71</v>
      </c>
      <c r="F7701" s="6">
        <f t="shared" si="240"/>
        <v>1663.55</v>
      </c>
      <c r="G7701" s="6">
        <v>3252.84</v>
      </c>
      <c r="H7701" s="6">
        <f t="shared" si="241"/>
        <v>1589.2900000000002</v>
      </c>
      <c r="I7701" s="4" t="s">
        <v>38917</v>
      </c>
      <c r="J7701" s="2">
        <v>45065</v>
      </c>
      <c r="K7701" s="1" t="s">
        <v>19116</v>
      </c>
      <c r="L7701" s="1" t="s">
        <v>131</v>
      </c>
      <c r="M7701" s="1" t="s">
        <v>220</v>
      </c>
    </row>
    <row r="7702" spans="1:13" ht="14.25" hidden="1" customHeight="1" x14ac:dyDescent="0.25">
      <c r="A7702" s="4" t="s">
        <v>51543</v>
      </c>
      <c r="B7702" s="4" t="s">
        <v>20560</v>
      </c>
      <c r="C7702" s="4" t="s">
        <v>36880</v>
      </c>
      <c r="D7702" s="8">
        <v>4</v>
      </c>
      <c r="E7702" s="6">
        <f>_xlfn.XLOOKUP(C7702,Products!$A:$A,Products!$E:$E,0,0)</f>
        <v>1965.74</v>
      </c>
      <c r="F7702" s="6">
        <f t="shared" si="240"/>
        <v>7862.96</v>
      </c>
      <c r="G7702" s="6">
        <v>4091.68</v>
      </c>
      <c r="H7702" s="6">
        <f t="shared" si="241"/>
        <v>-3771.28</v>
      </c>
      <c r="I7702" s="4" t="s">
        <v>38938</v>
      </c>
      <c r="J7702" s="2">
        <v>44678</v>
      </c>
      <c r="K7702" s="1" t="s">
        <v>51544</v>
      </c>
      <c r="L7702" s="1" t="s">
        <v>149</v>
      </c>
      <c r="M7702" s="1" t="s">
        <v>651</v>
      </c>
    </row>
    <row r="7703" spans="1:13" ht="14.25" hidden="1" customHeight="1" x14ac:dyDescent="0.25">
      <c r="A7703" s="4" t="s">
        <v>48953</v>
      </c>
      <c r="B7703" s="4" t="s">
        <v>19302</v>
      </c>
      <c r="C7703" s="4" t="s">
        <v>34644</v>
      </c>
      <c r="D7703" s="8">
        <v>2</v>
      </c>
      <c r="E7703" s="6">
        <f>_xlfn.XLOOKUP(C7703,Products!$A:$A,Products!$E:$E,0,0)</f>
        <v>1117.04</v>
      </c>
      <c r="F7703" s="6">
        <f t="shared" si="240"/>
        <v>2234.08</v>
      </c>
      <c r="G7703" s="6">
        <v>2815.62</v>
      </c>
      <c r="H7703" s="6">
        <f t="shared" si="241"/>
        <v>581.54</v>
      </c>
      <c r="I7703" s="4" t="s">
        <v>38930</v>
      </c>
      <c r="J7703" s="2">
        <v>44061</v>
      </c>
      <c r="K7703" s="1" t="s">
        <v>31849</v>
      </c>
      <c r="L7703" s="1" t="s">
        <v>956</v>
      </c>
      <c r="M7703" s="1" t="s">
        <v>338</v>
      </c>
    </row>
    <row r="7704" spans="1:13" ht="14.25" hidden="1" customHeight="1" x14ac:dyDescent="0.25">
      <c r="A7704" s="4" t="s">
        <v>51547</v>
      </c>
      <c r="B7704" s="4" t="s">
        <v>14117</v>
      </c>
      <c r="C7704" s="4" t="s">
        <v>38490</v>
      </c>
      <c r="D7704" s="8">
        <v>5</v>
      </c>
      <c r="E7704" s="6">
        <f>_xlfn.XLOOKUP(C7704,Products!$A:$A,Products!$E:$E,0,0)</f>
        <v>947.51</v>
      </c>
      <c r="F7704" s="6">
        <f t="shared" si="240"/>
        <v>4737.55</v>
      </c>
      <c r="G7704" s="6">
        <v>4471.93</v>
      </c>
      <c r="H7704" s="6">
        <f t="shared" si="241"/>
        <v>-265.61999999999989</v>
      </c>
      <c r="I7704" s="4" t="s">
        <v>38924</v>
      </c>
      <c r="J7704" s="2">
        <v>44329</v>
      </c>
      <c r="K7704" s="1" t="s">
        <v>51548</v>
      </c>
      <c r="L7704" s="1" t="s">
        <v>280</v>
      </c>
      <c r="M7704" s="1" t="s">
        <v>4657</v>
      </c>
    </row>
    <row r="7705" spans="1:13" ht="14.25" hidden="1" customHeight="1" x14ac:dyDescent="0.25">
      <c r="A7705" s="4" t="s">
        <v>51549</v>
      </c>
      <c r="B7705" s="4" t="s">
        <v>26771</v>
      </c>
      <c r="C7705" s="4" t="s">
        <v>38644</v>
      </c>
      <c r="D7705" s="8">
        <v>1</v>
      </c>
      <c r="E7705" s="6">
        <f>_xlfn.XLOOKUP(C7705,Products!$A:$A,Products!$E:$E,0,0)</f>
        <v>1292.21</v>
      </c>
      <c r="F7705" s="6">
        <f t="shared" si="240"/>
        <v>1292.21</v>
      </c>
      <c r="G7705" s="6">
        <v>865.63</v>
      </c>
      <c r="H7705" s="6">
        <f t="shared" si="241"/>
        <v>-426.58000000000004</v>
      </c>
      <c r="I7705" s="4" t="s">
        <v>38917</v>
      </c>
      <c r="J7705" s="2">
        <v>44970</v>
      </c>
      <c r="K7705" s="1" t="s">
        <v>30190</v>
      </c>
      <c r="L7705" s="1" t="s">
        <v>77</v>
      </c>
      <c r="M7705" s="1" t="s">
        <v>2281</v>
      </c>
    </row>
    <row r="7706" spans="1:13" ht="14.25" hidden="1" customHeight="1" x14ac:dyDescent="0.25">
      <c r="A7706" s="4" t="s">
        <v>51550</v>
      </c>
      <c r="B7706" s="4" t="s">
        <v>27382</v>
      </c>
      <c r="C7706" s="4" t="s">
        <v>37068</v>
      </c>
      <c r="D7706" s="8">
        <v>3</v>
      </c>
      <c r="E7706" s="6">
        <f>_xlfn.XLOOKUP(C7706,Products!$A:$A,Products!$E:$E,0,0)</f>
        <v>904.39</v>
      </c>
      <c r="F7706" s="6">
        <f t="shared" si="240"/>
        <v>2713.17</v>
      </c>
      <c r="G7706" s="6">
        <v>3744.82</v>
      </c>
      <c r="H7706" s="6">
        <f t="shared" si="241"/>
        <v>1031.6500000000001</v>
      </c>
      <c r="I7706" s="4" t="s">
        <v>38938</v>
      </c>
      <c r="J7706" s="2">
        <v>45256</v>
      </c>
      <c r="K7706" s="1" t="s">
        <v>51551</v>
      </c>
      <c r="L7706" s="1" t="s">
        <v>51</v>
      </c>
      <c r="M7706" s="1" t="s">
        <v>7459</v>
      </c>
    </row>
    <row r="7707" spans="1:13" ht="14.25" hidden="1" customHeight="1" x14ac:dyDescent="0.25">
      <c r="A7707" s="4" t="s">
        <v>51552</v>
      </c>
      <c r="B7707" s="4" t="s">
        <v>9432</v>
      </c>
      <c r="C7707" s="4" t="s">
        <v>36549</v>
      </c>
      <c r="D7707" s="8">
        <v>4</v>
      </c>
      <c r="E7707" s="6">
        <f>_xlfn.XLOOKUP(C7707,Products!$A:$A,Products!$E:$E,0,0)</f>
        <v>1045.58</v>
      </c>
      <c r="F7707" s="6">
        <f t="shared" si="240"/>
        <v>4182.32</v>
      </c>
      <c r="G7707" s="6">
        <v>3053.52</v>
      </c>
      <c r="H7707" s="6">
        <f t="shared" si="241"/>
        <v>-1128.7999999999997</v>
      </c>
      <c r="I7707" s="4" t="s">
        <v>38924</v>
      </c>
      <c r="J7707" s="2">
        <v>44671</v>
      </c>
      <c r="K7707" s="1" t="s">
        <v>51553</v>
      </c>
      <c r="L7707" s="1" t="s">
        <v>531</v>
      </c>
      <c r="M7707" s="1" t="s">
        <v>3161</v>
      </c>
    </row>
    <row r="7708" spans="1:13" ht="14.25" hidden="1" customHeight="1" x14ac:dyDescent="0.25">
      <c r="A7708" s="4" t="s">
        <v>51554</v>
      </c>
      <c r="B7708" s="4" t="s">
        <v>27658</v>
      </c>
      <c r="C7708" s="4" t="s">
        <v>37876</v>
      </c>
      <c r="D7708" s="8">
        <v>3</v>
      </c>
      <c r="E7708" s="6">
        <f>_xlfn.XLOOKUP(C7708,Products!$A:$A,Products!$E:$E,0,0)</f>
        <v>743.59</v>
      </c>
      <c r="F7708" s="6">
        <f t="shared" si="240"/>
        <v>2230.77</v>
      </c>
      <c r="G7708" s="6">
        <v>773.41</v>
      </c>
      <c r="H7708" s="6">
        <f t="shared" si="241"/>
        <v>-1457.3600000000001</v>
      </c>
      <c r="I7708" s="4" t="s">
        <v>38930</v>
      </c>
      <c r="J7708" s="2">
        <v>44834</v>
      </c>
      <c r="K7708" s="1" t="s">
        <v>51555</v>
      </c>
      <c r="L7708" s="1" t="s">
        <v>1069</v>
      </c>
      <c r="M7708" s="1" t="s">
        <v>548</v>
      </c>
    </row>
    <row r="7709" spans="1:13" ht="14.25" hidden="1" customHeight="1" x14ac:dyDescent="0.25">
      <c r="A7709" s="4" t="s">
        <v>50805</v>
      </c>
      <c r="B7709" s="4" t="s">
        <v>18524</v>
      </c>
      <c r="C7709" s="4" t="s">
        <v>37017</v>
      </c>
      <c r="D7709" s="8">
        <v>2</v>
      </c>
      <c r="E7709" s="6">
        <f>_xlfn.XLOOKUP(C7709,Products!$A:$A,Products!$E:$E,0,0)</f>
        <v>1823.24</v>
      </c>
      <c r="F7709" s="6">
        <f t="shared" si="240"/>
        <v>3646.48</v>
      </c>
      <c r="G7709" s="6">
        <v>3250.53</v>
      </c>
      <c r="H7709" s="6">
        <f t="shared" si="241"/>
        <v>-395.94999999999982</v>
      </c>
      <c r="I7709" s="4" t="s">
        <v>38938</v>
      </c>
      <c r="J7709" s="2">
        <v>44061</v>
      </c>
      <c r="K7709" s="1" t="s">
        <v>50806</v>
      </c>
      <c r="L7709" s="1" t="s">
        <v>176</v>
      </c>
      <c r="M7709" s="1" t="s">
        <v>132</v>
      </c>
    </row>
    <row r="7710" spans="1:13" ht="14.25" hidden="1" customHeight="1" x14ac:dyDescent="0.25">
      <c r="A7710" s="4" t="s">
        <v>51557</v>
      </c>
      <c r="B7710" s="4" t="s">
        <v>14618</v>
      </c>
      <c r="C7710" s="4" t="s">
        <v>34457</v>
      </c>
      <c r="D7710" s="8">
        <v>5</v>
      </c>
      <c r="E7710" s="6">
        <f>_xlfn.XLOOKUP(C7710,Products!$A:$A,Products!$E:$E,0,0)</f>
        <v>377.09</v>
      </c>
      <c r="F7710" s="6">
        <f t="shared" si="240"/>
        <v>1885.4499999999998</v>
      </c>
      <c r="G7710" s="6">
        <v>1167.04</v>
      </c>
      <c r="H7710" s="6">
        <f t="shared" si="241"/>
        <v>-718.40999999999985</v>
      </c>
      <c r="I7710" s="4" t="s">
        <v>38917</v>
      </c>
      <c r="J7710" s="2">
        <v>44481</v>
      </c>
      <c r="K7710" s="1" t="s">
        <v>51558</v>
      </c>
      <c r="L7710" s="1" t="s">
        <v>263</v>
      </c>
      <c r="M7710" s="1" t="s">
        <v>4706</v>
      </c>
    </row>
    <row r="7711" spans="1:13" ht="14.25" hidden="1" customHeight="1" x14ac:dyDescent="0.25">
      <c r="A7711" s="4" t="s">
        <v>52567</v>
      </c>
      <c r="B7711" s="4" t="s">
        <v>25622</v>
      </c>
      <c r="C7711" s="4" t="s">
        <v>35989</v>
      </c>
      <c r="D7711" s="8">
        <v>3</v>
      </c>
      <c r="E7711" s="6">
        <f>_xlfn.XLOOKUP(C7711,Products!$A:$A,Products!$E:$E,0,0)</f>
        <v>223.88</v>
      </c>
      <c r="F7711" s="6">
        <f t="shared" si="240"/>
        <v>671.64</v>
      </c>
      <c r="G7711" s="6">
        <v>1824.88</v>
      </c>
      <c r="H7711" s="6">
        <f t="shared" si="241"/>
        <v>1153.2400000000002</v>
      </c>
      <c r="I7711" s="4" t="s">
        <v>38919</v>
      </c>
      <c r="J7711" s="2">
        <v>44061</v>
      </c>
      <c r="K7711" s="1" t="s">
        <v>52045</v>
      </c>
      <c r="L7711" s="1" t="s">
        <v>417</v>
      </c>
      <c r="M7711" s="1" t="s">
        <v>1696</v>
      </c>
    </row>
    <row r="7712" spans="1:13" ht="14.25" hidden="1" customHeight="1" x14ac:dyDescent="0.25">
      <c r="A7712" s="4" t="s">
        <v>51561</v>
      </c>
      <c r="B7712" s="4" t="s">
        <v>29551</v>
      </c>
      <c r="C7712" s="4" t="s">
        <v>35606</v>
      </c>
      <c r="D7712" s="8">
        <v>2</v>
      </c>
      <c r="E7712" s="6">
        <f>_xlfn.XLOOKUP(C7712,Products!$A:$A,Products!$E:$E,0,0)</f>
        <v>1798.55</v>
      </c>
      <c r="F7712" s="6">
        <f t="shared" si="240"/>
        <v>3597.1</v>
      </c>
      <c r="G7712" s="6">
        <v>1211.71</v>
      </c>
      <c r="H7712" s="6">
        <f t="shared" si="241"/>
        <v>-2385.39</v>
      </c>
      <c r="I7712" s="4" t="s">
        <v>38938</v>
      </c>
      <c r="J7712" s="2">
        <v>45263</v>
      </c>
      <c r="K7712" s="1" t="s">
        <v>51562</v>
      </c>
      <c r="L7712" s="1" t="s">
        <v>25</v>
      </c>
      <c r="M7712" s="1" t="s">
        <v>3145</v>
      </c>
    </row>
    <row r="7713" spans="1:13" ht="14.25" hidden="1" customHeight="1" x14ac:dyDescent="0.25">
      <c r="A7713" s="4" t="s">
        <v>51563</v>
      </c>
      <c r="B7713" s="4" t="s">
        <v>4869</v>
      </c>
      <c r="C7713" s="4" t="s">
        <v>37575</v>
      </c>
      <c r="D7713" s="8">
        <v>4</v>
      </c>
      <c r="E7713" s="6">
        <f>_xlfn.XLOOKUP(C7713,Products!$A:$A,Products!$E:$E,0,0)</f>
        <v>8.5399999999999991</v>
      </c>
      <c r="F7713" s="6">
        <f t="shared" si="240"/>
        <v>34.159999999999997</v>
      </c>
      <c r="G7713" s="6">
        <v>1501.25</v>
      </c>
      <c r="H7713" s="6">
        <f t="shared" si="241"/>
        <v>1467.09</v>
      </c>
      <c r="I7713" s="4" t="s">
        <v>38919</v>
      </c>
      <c r="J7713" s="2">
        <v>45214</v>
      </c>
      <c r="K7713" s="1" t="s">
        <v>51564</v>
      </c>
      <c r="L7713" s="1" t="s">
        <v>1069</v>
      </c>
      <c r="M7713" s="1" t="s">
        <v>1288</v>
      </c>
    </row>
    <row r="7714" spans="1:13" ht="14.25" hidden="1" customHeight="1" x14ac:dyDescent="0.25">
      <c r="A7714" s="4" t="s">
        <v>51565</v>
      </c>
      <c r="B7714" s="4" t="s">
        <v>16256</v>
      </c>
      <c r="C7714" s="4" t="s">
        <v>34298</v>
      </c>
      <c r="D7714" s="8">
        <v>3</v>
      </c>
      <c r="E7714" s="6">
        <f>_xlfn.XLOOKUP(C7714,Products!$A:$A,Products!$E:$E,0,0)</f>
        <v>1731.24</v>
      </c>
      <c r="F7714" s="6">
        <f t="shared" si="240"/>
        <v>5193.72</v>
      </c>
      <c r="G7714" s="6">
        <v>4862.22</v>
      </c>
      <c r="H7714" s="6">
        <f t="shared" si="241"/>
        <v>-331.5</v>
      </c>
      <c r="I7714" s="4" t="s">
        <v>38919</v>
      </c>
      <c r="J7714" s="2">
        <v>45060</v>
      </c>
      <c r="K7714" s="1" t="s">
        <v>51566</v>
      </c>
      <c r="L7714" s="1" t="s">
        <v>531</v>
      </c>
      <c r="M7714" s="1" t="s">
        <v>1393</v>
      </c>
    </row>
    <row r="7715" spans="1:13" ht="14.25" hidden="1" customHeight="1" x14ac:dyDescent="0.25">
      <c r="A7715" s="4" t="s">
        <v>61423</v>
      </c>
      <c r="B7715" s="4" t="s">
        <v>8909</v>
      </c>
      <c r="C7715" s="4" t="s">
        <v>36224</v>
      </c>
      <c r="D7715" s="8">
        <v>2</v>
      </c>
      <c r="E7715" s="6">
        <f>_xlfn.XLOOKUP(C7715,Products!$A:$A,Products!$E:$E,0,0)</f>
        <v>275.62</v>
      </c>
      <c r="F7715" s="6">
        <f t="shared" si="240"/>
        <v>551.24</v>
      </c>
      <c r="G7715" s="6">
        <v>3862.25</v>
      </c>
      <c r="H7715" s="6">
        <f t="shared" si="241"/>
        <v>3311.01</v>
      </c>
      <c r="I7715" s="4" t="s">
        <v>38930</v>
      </c>
      <c r="J7715" s="2">
        <v>44061</v>
      </c>
      <c r="K7715" s="1" t="s">
        <v>61424</v>
      </c>
      <c r="L7715" s="1" t="s">
        <v>95</v>
      </c>
      <c r="M7715" s="1" t="s">
        <v>667</v>
      </c>
    </row>
    <row r="7716" spans="1:13" ht="14.25" hidden="1" customHeight="1" x14ac:dyDescent="0.25">
      <c r="A7716" s="4" t="s">
        <v>51568</v>
      </c>
      <c r="B7716" s="4" t="s">
        <v>445</v>
      </c>
      <c r="C7716" s="4" t="s">
        <v>38904</v>
      </c>
      <c r="D7716" s="8">
        <v>4</v>
      </c>
      <c r="E7716" s="6">
        <f>_xlfn.XLOOKUP(C7716,Products!$A:$A,Products!$E:$E,0,0)</f>
        <v>1016.12</v>
      </c>
      <c r="F7716" s="6">
        <f t="shared" si="240"/>
        <v>4064.48</v>
      </c>
      <c r="G7716" s="6">
        <v>4256.42</v>
      </c>
      <c r="H7716" s="6">
        <f t="shared" si="241"/>
        <v>191.94000000000005</v>
      </c>
      <c r="I7716" s="4" t="s">
        <v>38930</v>
      </c>
      <c r="J7716" s="2">
        <v>44571</v>
      </c>
      <c r="K7716" s="1" t="s">
        <v>51569</v>
      </c>
      <c r="L7716" s="1" t="s">
        <v>475</v>
      </c>
      <c r="M7716" s="1" t="s">
        <v>1159</v>
      </c>
    </row>
    <row r="7717" spans="1:13" ht="14.25" hidden="1" customHeight="1" x14ac:dyDescent="0.25">
      <c r="A7717" s="4" t="s">
        <v>61937</v>
      </c>
      <c r="B7717" s="4" t="s">
        <v>10234</v>
      </c>
      <c r="C7717" s="4" t="s">
        <v>35257</v>
      </c>
      <c r="D7717" s="8">
        <v>2</v>
      </c>
      <c r="E7717" s="6">
        <f>_xlfn.XLOOKUP(C7717,Products!$A:$A,Products!$E:$E,0,0)</f>
        <v>1206.1199999999999</v>
      </c>
      <c r="F7717" s="6">
        <f t="shared" si="240"/>
        <v>2412.2399999999998</v>
      </c>
      <c r="G7717" s="6">
        <v>1154.75</v>
      </c>
      <c r="H7717" s="6">
        <f t="shared" si="241"/>
        <v>-1257.4899999999998</v>
      </c>
      <c r="I7717" s="4" t="s">
        <v>38919</v>
      </c>
      <c r="J7717" s="2">
        <v>44061</v>
      </c>
      <c r="K7717" s="1" t="s">
        <v>61938</v>
      </c>
      <c r="L7717" s="1" t="s">
        <v>280</v>
      </c>
      <c r="M7717" s="1" t="s">
        <v>3161</v>
      </c>
    </row>
    <row r="7718" spans="1:13" ht="14.25" hidden="1" customHeight="1" x14ac:dyDescent="0.25">
      <c r="A7718" s="4" t="s">
        <v>62679</v>
      </c>
      <c r="B7718" s="4" t="s">
        <v>30039</v>
      </c>
      <c r="C7718" s="4" t="s">
        <v>35647</v>
      </c>
      <c r="D7718" s="8">
        <v>3</v>
      </c>
      <c r="E7718" s="6">
        <f>_xlfn.XLOOKUP(C7718,Products!$A:$A,Products!$E:$E,0,0)</f>
        <v>287.10000000000002</v>
      </c>
      <c r="F7718" s="6">
        <f t="shared" si="240"/>
        <v>861.30000000000007</v>
      </c>
      <c r="G7718" s="6">
        <v>4450.71</v>
      </c>
      <c r="H7718" s="6">
        <f t="shared" si="241"/>
        <v>3589.41</v>
      </c>
      <c r="I7718" s="4" t="s">
        <v>38924</v>
      </c>
      <c r="J7718" s="2">
        <v>44061</v>
      </c>
      <c r="K7718" s="1" t="s">
        <v>62680</v>
      </c>
      <c r="L7718" s="1" t="s">
        <v>51</v>
      </c>
      <c r="M7718" s="1" t="s">
        <v>17</v>
      </c>
    </row>
    <row r="7719" spans="1:13" ht="14.25" hidden="1" customHeight="1" x14ac:dyDescent="0.25">
      <c r="A7719" s="4" t="s">
        <v>51572</v>
      </c>
      <c r="B7719" s="4" t="s">
        <v>16488</v>
      </c>
      <c r="C7719" s="4" t="s">
        <v>35153</v>
      </c>
      <c r="D7719" s="8">
        <v>4</v>
      </c>
      <c r="E7719" s="6">
        <f>_xlfn.XLOOKUP(C7719,Products!$A:$A,Products!$E:$E,0,0)</f>
        <v>1511.44</v>
      </c>
      <c r="F7719" s="6">
        <f t="shared" si="240"/>
        <v>6045.76</v>
      </c>
      <c r="G7719" s="6">
        <v>1340.39</v>
      </c>
      <c r="H7719" s="6">
        <f t="shared" si="241"/>
        <v>-4705.37</v>
      </c>
      <c r="I7719" s="4" t="s">
        <v>38938</v>
      </c>
      <c r="J7719" s="2">
        <v>44887</v>
      </c>
      <c r="K7719" s="1" t="s">
        <v>51573</v>
      </c>
      <c r="L7719" s="1" t="s">
        <v>219</v>
      </c>
      <c r="M7719" s="1" t="s">
        <v>3275</v>
      </c>
    </row>
    <row r="7720" spans="1:13" ht="14.25" hidden="1" customHeight="1" x14ac:dyDescent="0.25">
      <c r="A7720" s="4" t="s">
        <v>51574</v>
      </c>
      <c r="B7720" s="4" t="s">
        <v>19933</v>
      </c>
      <c r="C7720" s="4" t="s">
        <v>34834</v>
      </c>
      <c r="D7720" s="8">
        <v>5</v>
      </c>
      <c r="E7720" s="6">
        <f>_xlfn.XLOOKUP(C7720,Products!$A:$A,Products!$E:$E,0,0)</f>
        <v>769.9</v>
      </c>
      <c r="F7720" s="6">
        <f t="shared" si="240"/>
        <v>3849.5</v>
      </c>
      <c r="G7720" s="6">
        <v>966.74</v>
      </c>
      <c r="H7720" s="6">
        <f t="shared" si="241"/>
        <v>-2882.76</v>
      </c>
      <c r="I7720" s="4" t="s">
        <v>38938</v>
      </c>
      <c r="J7720" s="2">
        <v>45008</v>
      </c>
      <c r="K7720" s="1" t="s">
        <v>51575</v>
      </c>
      <c r="L7720" s="1" t="s">
        <v>531</v>
      </c>
      <c r="M7720" s="1" t="s">
        <v>643</v>
      </c>
    </row>
    <row r="7721" spans="1:13" ht="14.25" customHeight="1" x14ac:dyDescent="0.25">
      <c r="A7721" s="4" t="s">
        <v>57504</v>
      </c>
      <c r="B7721" s="4" t="s">
        <v>8502</v>
      </c>
      <c r="C7721" s="4" t="s">
        <v>34423</v>
      </c>
      <c r="D7721" s="8">
        <v>3</v>
      </c>
      <c r="E7721" s="17">
        <f>_xlfn.XLOOKUP(C7721,Products!$A:$A,Products!$E:$E,0,0)</f>
        <v>1103.8699999999999</v>
      </c>
      <c r="F7721" s="6">
        <f t="shared" si="240"/>
        <v>3311.6099999999997</v>
      </c>
      <c r="G7721" s="6">
        <v>4418.18</v>
      </c>
      <c r="H7721" s="6">
        <f t="shared" si="241"/>
        <v>1106.5700000000006</v>
      </c>
      <c r="I7721" s="4" t="s">
        <v>38919</v>
      </c>
      <c r="J7721" s="2">
        <v>45700</v>
      </c>
      <c r="K7721" s="1" t="s">
        <v>33516</v>
      </c>
      <c r="L7721" s="1" t="s">
        <v>158</v>
      </c>
      <c r="M7721" s="1" t="s">
        <v>476</v>
      </c>
    </row>
    <row r="7722" spans="1:13" ht="14.25" hidden="1" customHeight="1" x14ac:dyDescent="0.25">
      <c r="A7722" s="4" t="s">
        <v>51577</v>
      </c>
      <c r="B7722" s="4" t="s">
        <v>33272</v>
      </c>
      <c r="C7722" s="4" t="s">
        <v>36577</v>
      </c>
      <c r="D7722" s="8">
        <v>5</v>
      </c>
      <c r="E7722" s="6">
        <f>_xlfn.XLOOKUP(C7722,Products!$A:$A,Products!$E:$E,0,0)</f>
        <v>1737.57</v>
      </c>
      <c r="F7722" s="6">
        <f t="shared" si="240"/>
        <v>8687.85</v>
      </c>
      <c r="G7722" s="6">
        <v>4031.71</v>
      </c>
      <c r="H7722" s="6">
        <f t="shared" si="241"/>
        <v>-4656.1400000000003</v>
      </c>
      <c r="I7722" s="4" t="s">
        <v>38917</v>
      </c>
      <c r="J7722" s="2">
        <v>45540</v>
      </c>
      <c r="K7722" s="1" t="s">
        <v>51578</v>
      </c>
      <c r="L7722" s="1" t="s">
        <v>337</v>
      </c>
      <c r="M7722" s="1" t="s">
        <v>1825</v>
      </c>
    </row>
    <row r="7723" spans="1:13" ht="14.25" hidden="1" customHeight="1" x14ac:dyDescent="0.25">
      <c r="A7723" s="4" t="s">
        <v>51579</v>
      </c>
      <c r="B7723" s="4" t="s">
        <v>31975</v>
      </c>
      <c r="C7723" s="4" t="s">
        <v>35993</v>
      </c>
      <c r="D7723" s="8">
        <v>1</v>
      </c>
      <c r="E7723" s="6">
        <f>_xlfn.XLOOKUP(C7723,Products!$A:$A,Products!$E:$E,0,0)</f>
        <v>1731.93</v>
      </c>
      <c r="F7723" s="6">
        <f t="shared" si="240"/>
        <v>1731.93</v>
      </c>
      <c r="G7723" s="6">
        <v>481.89</v>
      </c>
      <c r="H7723" s="6">
        <f t="shared" si="241"/>
        <v>-1250.04</v>
      </c>
      <c r="I7723" s="4" t="s">
        <v>38930</v>
      </c>
      <c r="J7723" s="2">
        <v>44438</v>
      </c>
      <c r="K7723" s="1" t="s">
        <v>51580</v>
      </c>
      <c r="L7723" s="1" t="s">
        <v>682</v>
      </c>
      <c r="M7723" s="1" t="s">
        <v>362</v>
      </c>
    </row>
    <row r="7724" spans="1:13" ht="14.25" customHeight="1" x14ac:dyDescent="0.25">
      <c r="A7724" s="4" t="s">
        <v>39081</v>
      </c>
      <c r="B7724" s="4" t="s">
        <v>21410</v>
      </c>
      <c r="C7724" s="4" t="s">
        <v>34863</v>
      </c>
      <c r="D7724" s="8">
        <v>5</v>
      </c>
      <c r="E7724" s="17">
        <f>_xlfn.XLOOKUP(C7724,Products!$A:$A,Products!$E:$E,0,0)</f>
        <v>990.65</v>
      </c>
      <c r="F7724" s="6">
        <f t="shared" si="240"/>
        <v>4953.25</v>
      </c>
      <c r="G7724" s="6">
        <v>969.27</v>
      </c>
      <c r="H7724" s="6">
        <f t="shared" si="241"/>
        <v>-3983.98</v>
      </c>
      <c r="I7724" s="4" t="s">
        <v>38919</v>
      </c>
      <c r="J7724" s="2">
        <v>45699</v>
      </c>
      <c r="K7724" s="1" t="s">
        <v>39082</v>
      </c>
      <c r="L7724" s="1" t="s">
        <v>531</v>
      </c>
      <c r="M7724" s="1" t="s">
        <v>707</v>
      </c>
    </row>
    <row r="7725" spans="1:13" ht="14.25" hidden="1" customHeight="1" x14ac:dyDescent="0.25">
      <c r="A7725" s="4" t="s">
        <v>51582</v>
      </c>
      <c r="B7725" s="4" t="s">
        <v>27415</v>
      </c>
      <c r="C7725" s="4" t="s">
        <v>36007</v>
      </c>
      <c r="D7725" s="8">
        <v>4</v>
      </c>
      <c r="E7725" s="6">
        <f>_xlfn.XLOOKUP(C7725,Products!$A:$A,Products!$E:$E,0,0)</f>
        <v>1586.31</v>
      </c>
      <c r="F7725" s="6">
        <f t="shared" si="240"/>
        <v>6345.24</v>
      </c>
      <c r="G7725" s="6">
        <v>4385.8</v>
      </c>
      <c r="H7725" s="6">
        <f t="shared" si="241"/>
        <v>-1959.4399999999996</v>
      </c>
      <c r="I7725" s="4" t="s">
        <v>38917</v>
      </c>
      <c r="J7725" s="2">
        <v>44830</v>
      </c>
      <c r="K7725" s="1" t="s">
        <v>51583</v>
      </c>
      <c r="L7725" s="1" t="s">
        <v>1189</v>
      </c>
      <c r="M7725" s="1" t="s">
        <v>2406</v>
      </c>
    </row>
    <row r="7726" spans="1:13" ht="14.25" hidden="1" customHeight="1" x14ac:dyDescent="0.25">
      <c r="A7726" s="4" t="s">
        <v>51584</v>
      </c>
      <c r="B7726" s="4" t="s">
        <v>15701</v>
      </c>
      <c r="C7726" s="4" t="s">
        <v>34617</v>
      </c>
      <c r="D7726" s="8">
        <v>3</v>
      </c>
      <c r="E7726" s="6">
        <f>_xlfn.XLOOKUP(C7726,Products!$A:$A,Products!$E:$E,0,0)</f>
        <v>295.75</v>
      </c>
      <c r="F7726" s="6">
        <f t="shared" si="240"/>
        <v>887.25</v>
      </c>
      <c r="G7726" s="6">
        <v>2480.0300000000002</v>
      </c>
      <c r="H7726" s="6">
        <f t="shared" si="241"/>
        <v>1592.7800000000002</v>
      </c>
      <c r="I7726" s="4" t="s">
        <v>38919</v>
      </c>
      <c r="J7726" s="2">
        <v>44611</v>
      </c>
      <c r="K7726" s="1" t="s">
        <v>51585</v>
      </c>
      <c r="L7726" s="1" t="s">
        <v>60</v>
      </c>
      <c r="M7726" s="1" t="s">
        <v>4545</v>
      </c>
    </row>
    <row r="7727" spans="1:13" ht="14.25" hidden="1" customHeight="1" x14ac:dyDescent="0.25">
      <c r="A7727" s="4" t="s">
        <v>51586</v>
      </c>
      <c r="B7727" s="4" t="s">
        <v>22827</v>
      </c>
      <c r="C7727" s="4" t="s">
        <v>35671</v>
      </c>
      <c r="D7727" s="8">
        <v>5</v>
      </c>
      <c r="E7727" s="6">
        <f>_xlfn.XLOOKUP(C7727,Products!$A:$A,Products!$E:$E,0,0)</f>
        <v>460.73</v>
      </c>
      <c r="F7727" s="6">
        <f t="shared" si="240"/>
        <v>2303.65</v>
      </c>
      <c r="G7727" s="6">
        <v>4056.18</v>
      </c>
      <c r="H7727" s="6">
        <f t="shared" si="241"/>
        <v>1752.5299999999997</v>
      </c>
      <c r="I7727" s="4" t="s">
        <v>38924</v>
      </c>
      <c r="J7727" s="2">
        <v>44374</v>
      </c>
      <c r="K7727" s="1" t="s">
        <v>51587</v>
      </c>
      <c r="L7727" s="1" t="s">
        <v>131</v>
      </c>
      <c r="M7727" s="1" t="s">
        <v>1848</v>
      </c>
    </row>
    <row r="7728" spans="1:13" ht="14.25" hidden="1" customHeight="1" x14ac:dyDescent="0.25">
      <c r="A7728" s="4" t="s">
        <v>51588</v>
      </c>
      <c r="B7728" s="4" t="s">
        <v>23995</v>
      </c>
      <c r="C7728" s="4" t="s">
        <v>38189</v>
      </c>
      <c r="D7728" s="8">
        <v>5</v>
      </c>
      <c r="E7728" s="6">
        <f>_xlfn.XLOOKUP(C7728,Products!$A:$A,Products!$E:$E,0,0)</f>
        <v>254.35</v>
      </c>
      <c r="F7728" s="6">
        <f t="shared" si="240"/>
        <v>1271.75</v>
      </c>
      <c r="G7728" s="6">
        <v>3748.98</v>
      </c>
      <c r="H7728" s="6">
        <f t="shared" si="241"/>
        <v>2477.23</v>
      </c>
      <c r="I7728" s="4" t="s">
        <v>38917</v>
      </c>
      <c r="J7728" s="2">
        <v>44362</v>
      </c>
      <c r="K7728" s="1" t="s">
        <v>51589</v>
      </c>
      <c r="L7728" s="1" t="s">
        <v>1069</v>
      </c>
      <c r="M7728" s="1" t="s">
        <v>3183</v>
      </c>
    </row>
    <row r="7729" spans="1:13" ht="14.25" hidden="1" customHeight="1" x14ac:dyDescent="0.25">
      <c r="A7729" s="4" t="s">
        <v>42032</v>
      </c>
      <c r="B7729" s="4" t="s">
        <v>9453</v>
      </c>
      <c r="C7729" s="4" t="s">
        <v>35980</v>
      </c>
      <c r="D7729" s="8">
        <v>4</v>
      </c>
      <c r="E7729" s="6">
        <f>_xlfn.XLOOKUP(C7729,Products!$A:$A,Products!$E:$E,0,0)</f>
        <v>506.32</v>
      </c>
      <c r="F7729" s="6">
        <f t="shared" si="240"/>
        <v>2025.28</v>
      </c>
      <c r="G7729" s="6">
        <v>1925.07</v>
      </c>
      <c r="H7729" s="6">
        <f t="shared" si="241"/>
        <v>-100.21000000000004</v>
      </c>
      <c r="I7729" s="4" t="s">
        <v>38930</v>
      </c>
      <c r="J7729" s="2">
        <v>44062</v>
      </c>
      <c r="K7729" s="1" t="s">
        <v>42033</v>
      </c>
      <c r="L7729" s="1" t="s">
        <v>86</v>
      </c>
      <c r="M7729" s="1" t="s">
        <v>722</v>
      </c>
    </row>
    <row r="7730" spans="1:13" ht="14.25" hidden="1" customHeight="1" x14ac:dyDescent="0.25">
      <c r="A7730" s="4" t="s">
        <v>51592</v>
      </c>
      <c r="B7730" s="4" t="s">
        <v>6233</v>
      </c>
      <c r="C7730" s="4" t="s">
        <v>36228</v>
      </c>
      <c r="D7730" s="8">
        <v>2</v>
      </c>
      <c r="E7730" s="6">
        <f>_xlfn.XLOOKUP(C7730,Products!$A:$A,Products!$E:$E,0,0)</f>
        <v>1930.28</v>
      </c>
      <c r="F7730" s="6">
        <f t="shared" si="240"/>
        <v>3860.56</v>
      </c>
      <c r="G7730" s="6">
        <v>1589.82</v>
      </c>
      <c r="H7730" s="6">
        <f t="shared" si="241"/>
        <v>-2270.7399999999998</v>
      </c>
      <c r="I7730" s="4" t="s">
        <v>38930</v>
      </c>
      <c r="J7730" s="2">
        <v>44624</v>
      </c>
      <c r="K7730" s="1" t="s">
        <v>51593</v>
      </c>
      <c r="L7730" s="1" t="s">
        <v>1069</v>
      </c>
      <c r="M7730" s="1" t="s">
        <v>443</v>
      </c>
    </row>
    <row r="7731" spans="1:13" ht="14.25" hidden="1" customHeight="1" x14ac:dyDescent="0.25">
      <c r="A7731" s="4" t="s">
        <v>51594</v>
      </c>
      <c r="B7731" s="4" t="s">
        <v>23266</v>
      </c>
      <c r="C7731" s="4" t="s">
        <v>37238</v>
      </c>
      <c r="D7731" s="8">
        <v>1</v>
      </c>
      <c r="E7731" s="6">
        <f>_xlfn.XLOOKUP(C7731,Products!$A:$A,Products!$E:$E,0,0)</f>
        <v>1453.77</v>
      </c>
      <c r="F7731" s="6">
        <f t="shared" si="240"/>
        <v>1453.77</v>
      </c>
      <c r="G7731" s="6">
        <v>2689.16</v>
      </c>
      <c r="H7731" s="6">
        <f t="shared" si="241"/>
        <v>1235.3899999999999</v>
      </c>
      <c r="I7731" s="4" t="s">
        <v>38938</v>
      </c>
      <c r="J7731" s="2">
        <v>45300</v>
      </c>
      <c r="K7731" s="1" t="s">
        <v>51595</v>
      </c>
      <c r="L7731" s="1" t="s">
        <v>730</v>
      </c>
      <c r="M7731" s="1" t="s">
        <v>2339</v>
      </c>
    </row>
    <row r="7732" spans="1:13" ht="14.25" hidden="1" customHeight="1" x14ac:dyDescent="0.25">
      <c r="A7732" s="4" t="s">
        <v>51596</v>
      </c>
      <c r="B7732" s="4" t="s">
        <v>26908</v>
      </c>
      <c r="C7732" s="4" t="s">
        <v>36064</v>
      </c>
      <c r="D7732" s="8">
        <v>3</v>
      </c>
      <c r="E7732" s="6">
        <f>_xlfn.XLOOKUP(C7732,Products!$A:$A,Products!$E:$E,0,0)</f>
        <v>1784.39</v>
      </c>
      <c r="F7732" s="6">
        <f t="shared" si="240"/>
        <v>5353.17</v>
      </c>
      <c r="G7732" s="6">
        <v>1015.09</v>
      </c>
      <c r="H7732" s="6">
        <f t="shared" si="241"/>
        <v>-4338.08</v>
      </c>
      <c r="I7732" s="4" t="s">
        <v>38919</v>
      </c>
      <c r="J7732" s="2">
        <v>44700</v>
      </c>
      <c r="K7732" s="1" t="s">
        <v>51597</v>
      </c>
      <c r="L7732" s="1" t="s">
        <v>531</v>
      </c>
      <c r="M7732" s="1" t="s">
        <v>595</v>
      </c>
    </row>
    <row r="7733" spans="1:13" ht="14.25" hidden="1" customHeight="1" x14ac:dyDescent="0.25">
      <c r="A7733" s="4" t="s">
        <v>51598</v>
      </c>
      <c r="B7733" s="4" t="s">
        <v>30060</v>
      </c>
      <c r="C7733" s="4" t="s">
        <v>35623</v>
      </c>
      <c r="D7733" s="8">
        <v>4</v>
      </c>
      <c r="E7733" s="6">
        <f>_xlfn.XLOOKUP(C7733,Products!$A:$A,Products!$E:$E,0,0)</f>
        <v>1358.3</v>
      </c>
      <c r="F7733" s="6">
        <f t="shared" si="240"/>
        <v>5433.2</v>
      </c>
      <c r="G7733" s="6">
        <v>1698.93</v>
      </c>
      <c r="H7733" s="6">
        <f t="shared" si="241"/>
        <v>-3734.2699999999995</v>
      </c>
      <c r="I7733" s="4" t="s">
        <v>38919</v>
      </c>
      <c r="J7733" s="2">
        <v>44924</v>
      </c>
      <c r="K7733" s="1" t="s">
        <v>51599</v>
      </c>
      <c r="L7733" s="1" t="s">
        <v>60</v>
      </c>
      <c r="M7733" s="1" t="s">
        <v>2047</v>
      </c>
    </row>
    <row r="7734" spans="1:13" ht="14.25" hidden="1" customHeight="1" x14ac:dyDescent="0.25">
      <c r="A7734" s="4" t="s">
        <v>51600</v>
      </c>
      <c r="B7734" s="4" t="s">
        <v>18175</v>
      </c>
      <c r="C7734" s="4" t="s">
        <v>36121</v>
      </c>
      <c r="D7734" s="8">
        <v>3</v>
      </c>
      <c r="E7734" s="6">
        <f>_xlfn.XLOOKUP(C7734,Products!$A:$A,Products!$E:$E,0,0)</f>
        <v>601.49</v>
      </c>
      <c r="F7734" s="6">
        <f t="shared" si="240"/>
        <v>1804.47</v>
      </c>
      <c r="G7734" s="6">
        <v>2686.14</v>
      </c>
      <c r="H7734" s="6">
        <f t="shared" si="241"/>
        <v>881.66999999999985</v>
      </c>
      <c r="I7734" s="4" t="s">
        <v>38917</v>
      </c>
      <c r="J7734" s="2">
        <v>45631</v>
      </c>
      <c r="K7734" s="1" t="s">
        <v>51601</v>
      </c>
      <c r="L7734" s="1" t="s">
        <v>254</v>
      </c>
      <c r="M7734" s="1" t="s">
        <v>159</v>
      </c>
    </row>
    <row r="7735" spans="1:13" ht="14.25" hidden="1" customHeight="1" x14ac:dyDescent="0.25">
      <c r="A7735" s="4" t="s">
        <v>51602</v>
      </c>
      <c r="B7735" s="4" t="s">
        <v>20234</v>
      </c>
      <c r="C7735" s="4" t="s">
        <v>34323</v>
      </c>
      <c r="D7735" s="8">
        <v>5</v>
      </c>
      <c r="E7735" s="6">
        <f>_xlfn.XLOOKUP(C7735,Products!$A:$A,Products!$E:$E,0,0)</f>
        <v>1277.68</v>
      </c>
      <c r="F7735" s="6">
        <f t="shared" si="240"/>
        <v>6388.4000000000005</v>
      </c>
      <c r="G7735" s="6">
        <v>3366.28</v>
      </c>
      <c r="H7735" s="6">
        <f t="shared" si="241"/>
        <v>-3022.1200000000003</v>
      </c>
      <c r="I7735" s="4" t="s">
        <v>38917</v>
      </c>
      <c r="J7735" s="2">
        <v>45377</v>
      </c>
      <c r="K7735" s="1" t="s">
        <v>51603</v>
      </c>
      <c r="L7735" s="1" t="s">
        <v>1392</v>
      </c>
      <c r="M7735" s="1" t="s">
        <v>1151</v>
      </c>
    </row>
    <row r="7736" spans="1:13" ht="14.25" hidden="1" customHeight="1" x14ac:dyDescent="0.25">
      <c r="A7736" s="4" t="s">
        <v>51604</v>
      </c>
      <c r="B7736" s="4" t="s">
        <v>18864</v>
      </c>
      <c r="C7736" s="4" t="s">
        <v>36669</v>
      </c>
      <c r="D7736" s="8">
        <v>5</v>
      </c>
      <c r="E7736" s="6">
        <f>_xlfn.XLOOKUP(C7736,Products!$A:$A,Products!$E:$E,0,0)</f>
        <v>38.799999999999997</v>
      </c>
      <c r="F7736" s="6">
        <f t="shared" si="240"/>
        <v>194</v>
      </c>
      <c r="G7736" s="6">
        <v>510.15</v>
      </c>
      <c r="H7736" s="6">
        <f t="shared" si="241"/>
        <v>316.14999999999998</v>
      </c>
      <c r="I7736" s="4" t="s">
        <v>38917</v>
      </c>
      <c r="J7736" s="2">
        <v>45425</v>
      </c>
      <c r="K7736" s="1" t="s">
        <v>49277</v>
      </c>
      <c r="L7736" s="1" t="s">
        <v>131</v>
      </c>
      <c r="M7736" s="1" t="s">
        <v>4545</v>
      </c>
    </row>
    <row r="7737" spans="1:13" ht="14.25" hidden="1" customHeight="1" x14ac:dyDescent="0.25">
      <c r="A7737" s="4" t="s">
        <v>51605</v>
      </c>
      <c r="B7737" s="4" t="s">
        <v>25303</v>
      </c>
      <c r="C7737" s="4" t="s">
        <v>36228</v>
      </c>
      <c r="D7737" s="8">
        <v>4</v>
      </c>
      <c r="E7737" s="6">
        <f>_xlfn.XLOOKUP(C7737,Products!$A:$A,Products!$E:$E,0,0)</f>
        <v>1930.28</v>
      </c>
      <c r="F7737" s="6">
        <f t="shared" si="240"/>
        <v>7721.12</v>
      </c>
      <c r="G7737" s="6">
        <v>1746.79</v>
      </c>
      <c r="H7737" s="6">
        <f t="shared" si="241"/>
        <v>-5974.33</v>
      </c>
      <c r="I7737" s="4" t="s">
        <v>38938</v>
      </c>
      <c r="J7737" s="2">
        <v>44224</v>
      </c>
      <c r="K7737" s="1" t="s">
        <v>51606</v>
      </c>
      <c r="L7737" s="1" t="s">
        <v>228</v>
      </c>
      <c r="M7737" s="1" t="s">
        <v>281</v>
      </c>
    </row>
    <row r="7738" spans="1:13" ht="14.25" hidden="1" customHeight="1" x14ac:dyDescent="0.25">
      <c r="A7738" s="4" t="s">
        <v>51607</v>
      </c>
      <c r="B7738" s="4" t="s">
        <v>23719</v>
      </c>
      <c r="C7738" s="4" t="s">
        <v>37411</v>
      </c>
      <c r="D7738" s="8">
        <v>2</v>
      </c>
      <c r="E7738" s="6">
        <f>_xlfn.XLOOKUP(C7738,Products!$A:$A,Products!$E:$E,0,0)</f>
        <v>74.98</v>
      </c>
      <c r="F7738" s="6">
        <f t="shared" si="240"/>
        <v>149.96</v>
      </c>
      <c r="G7738" s="6">
        <v>1504.48</v>
      </c>
      <c r="H7738" s="6">
        <f t="shared" si="241"/>
        <v>1354.52</v>
      </c>
      <c r="I7738" s="4" t="s">
        <v>38924</v>
      </c>
      <c r="J7738" s="2">
        <v>45094</v>
      </c>
      <c r="K7738" s="1" t="s">
        <v>48783</v>
      </c>
      <c r="L7738" s="1" t="s">
        <v>426</v>
      </c>
      <c r="M7738" s="1" t="s">
        <v>1810</v>
      </c>
    </row>
    <row r="7739" spans="1:13" ht="14.25" hidden="1" customHeight="1" x14ac:dyDescent="0.25">
      <c r="A7739" s="4" t="s">
        <v>51608</v>
      </c>
      <c r="B7739" s="4" t="s">
        <v>411</v>
      </c>
      <c r="C7739" s="4" t="s">
        <v>37837</v>
      </c>
      <c r="D7739" s="8">
        <v>5</v>
      </c>
      <c r="E7739" s="6">
        <f>_xlfn.XLOOKUP(C7739,Products!$A:$A,Products!$E:$E,0,0)</f>
        <v>630.41999999999996</v>
      </c>
      <c r="F7739" s="6">
        <f t="shared" si="240"/>
        <v>3152.1</v>
      </c>
      <c r="G7739" s="6">
        <v>2149.0700000000002</v>
      </c>
      <c r="H7739" s="6">
        <f t="shared" si="241"/>
        <v>-1003.0299999999997</v>
      </c>
      <c r="I7739" s="4" t="s">
        <v>38924</v>
      </c>
      <c r="J7739" s="2">
        <v>44403</v>
      </c>
      <c r="K7739" s="1" t="s">
        <v>40685</v>
      </c>
      <c r="L7739" s="1" t="s">
        <v>1189</v>
      </c>
      <c r="M7739" s="1" t="s">
        <v>467</v>
      </c>
    </row>
    <row r="7740" spans="1:13" ht="14.25" hidden="1" customHeight="1" x14ac:dyDescent="0.25">
      <c r="A7740" s="4" t="s">
        <v>51609</v>
      </c>
      <c r="B7740" s="4" t="s">
        <v>18891</v>
      </c>
      <c r="C7740" s="4" t="s">
        <v>36849</v>
      </c>
      <c r="D7740" s="8">
        <v>2</v>
      </c>
      <c r="E7740" s="6">
        <f>_xlfn.XLOOKUP(C7740,Products!$A:$A,Products!$E:$E,0,0)</f>
        <v>1271.67</v>
      </c>
      <c r="F7740" s="6">
        <f t="shared" si="240"/>
        <v>2543.34</v>
      </c>
      <c r="G7740" s="6">
        <v>2965.84</v>
      </c>
      <c r="H7740" s="6">
        <f t="shared" si="241"/>
        <v>422.5</v>
      </c>
      <c r="I7740" s="4" t="s">
        <v>38917</v>
      </c>
      <c r="J7740" s="2">
        <v>44780</v>
      </c>
      <c r="K7740" s="1" t="s">
        <v>19169</v>
      </c>
      <c r="L7740" s="1" t="s">
        <v>578</v>
      </c>
      <c r="M7740" s="1" t="s">
        <v>1871</v>
      </c>
    </row>
    <row r="7741" spans="1:13" ht="14.25" hidden="1" customHeight="1" x14ac:dyDescent="0.25">
      <c r="A7741" s="4" t="s">
        <v>51610</v>
      </c>
      <c r="B7741" s="4" t="s">
        <v>28464</v>
      </c>
      <c r="C7741" s="4" t="s">
        <v>34974</v>
      </c>
      <c r="D7741" s="8">
        <v>1</v>
      </c>
      <c r="E7741" s="6">
        <f>_xlfn.XLOOKUP(C7741,Products!$A:$A,Products!$E:$E,0,0)</f>
        <v>644.05999999999995</v>
      </c>
      <c r="F7741" s="6">
        <f t="shared" si="240"/>
        <v>644.05999999999995</v>
      </c>
      <c r="G7741" s="6">
        <v>4077.34</v>
      </c>
      <c r="H7741" s="6">
        <f t="shared" si="241"/>
        <v>3433.28</v>
      </c>
      <c r="I7741" s="4" t="s">
        <v>38917</v>
      </c>
      <c r="J7741" s="2">
        <v>44333</v>
      </c>
      <c r="K7741" s="1" t="s">
        <v>51611</v>
      </c>
      <c r="L7741" s="1" t="s">
        <v>219</v>
      </c>
      <c r="M7741" s="1" t="s">
        <v>2383</v>
      </c>
    </row>
    <row r="7742" spans="1:13" ht="14.25" hidden="1" customHeight="1" x14ac:dyDescent="0.25">
      <c r="A7742" s="4" t="s">
        <v>46538</v>
      </c>
      <c r="B7742" s="4" t="s">
        <v>32592</v>
      </c>
      <c r="C7742" s="4" t="s">
        <v>34891</v>
      </c>
      <c r="D7742" s="8">
        <v>5</v>
      </c>
      <c r="E7742" s="6">
        <f>_xlfn.XLOOKUP(C7742,Products!$A:$A,Products!$E:$E,0,0)</f>
        <v>1461.87</v>
      </c>
      <c r="F7742" s="6">
        <f t="shared" si="240"/>
        <v>7309.3499999999995</v>
      </c>
      <c r="G7742" s="6">
        <v>621.96</v>
      </c>
      <c r="H7742" s="6">
        <f t="shared" si="241"/>
        <v>-6687.3899999999994</v>
      </c>
      <c r="I7742" s="4" t="s">
        <v>38917</v>
      </c>
      <c r="J7742" s="2">
        <v>44062</v>
      </c>
      <c r="K7742" s="1" t="s">
        <v>46539</v>
      </c>
      <c r="L7742" s="1" t="s">
        <v>1392</v>
      </c>
      <c r="M7742" s="1" t="s">
        <v>3630</v>
      </c>
    </row>
    <row r="7743" spans="1:13" ht="14.25" hidden="1" customHeight="1" x14ac:dyDescent="0.25">
      <c r="A7743" s="4" t="s">
        <v>51614</v>
      </c>
      <c r="B7743" s="4" t="s">
        <v>31113</v>
      </c>
      <c r="C7743" s="4" t="s">
        <v>34788</v>
      </c>
      <c r="D7743" s="8">
        <v>3</v>
      </c>
      <c r="E7743" s="6">
        <f>_xlfn.XLOOKUP(C7743,Products!$A:$A,Products!$E:$E,0,0)</f>
        <v>1703.07</v>
      </c>
      <c r="F7743" s="6">
        <f t="shared" si="240"/>
        <v>5109.21</v>
      </c>
      <c r="G7743" s="6">
        <v>4743.7</v>
      </c>
      <c r="H7743" s="6">
        <f t="shared" si="241"/>
        <v>-365.51000000000022</v>
      </c>
      <c r="I7743" s="4" t="s">
        <v>38924</v>
      </c>
      <c r="J7743" s="2">
        <v>44522</v>
      </c>
      <c r="K7743" s="1" t="s">
        <v>51615</v>
      </c>
      <c r="L7743" s="1" t="s">
        <v>219</v>
      </c>
      <c r="M7743" s="1" t="s">
        <v>141</v>
      </c>
    </row>
    <row r="7744" spans="1:13" ht="14.25" hidden="1" customHeight="1" x14ac:dyDescent="0.25">
      <c r="A7744" s="4" t="s">
        <v>51616</v>
      </c>
      <c r="B7744" s="4" t="s">
        <v>6864</v>
      </c>
      <c r="C7744" s="4" t="s">
        <v>37339</v>
      </c>
      <c r="D7744" s="8">
        <v>5</v>
      </c>
      <c r="E7744" s="6">
        <f>_xlfn.XLOOKUP(C7744,Products!$A:$A,Products!$E:$E,0,0)</f>
        <v>659.71</v>
      </c>
      <c r="F7744" s="6">
        <f t="shared" si="240"/>
        <v>3298.55</v>
      </c>
      <c r="G7744" s="6">
        <v>3878.31</v>
      </c>
      <c r="H7744" s="6">
        <f t="shared" si="241"/>
        <v>579.75999999999976</v>
      </c>
      <c r="I7744" s="4" t="s">
        <v>38924</v>
      </c>
      <c r="J7744" s="2">
        <v>45386</v>
      </c>
      <c r="K7744" s="1" t="s">
        <v>51617</v>
      </c>
      <c r="L7744" s="1" t="s">
        <v>237</v>
      </c>
      <c r="M7744" s="1" t="s">
        <v>114</v>
      </c>
    </row>
    <row r="7745" spans="1:13" ht="14.25" hidden="1" customHeight="1" x14ac:dyDescent="0.25">
      <c r="A7745" s="4" t="s">
        <v>49234</v>
      </c>
      <c r="B7745" s="4" t="s">
        <v>6374</v>
      </c>
      <c r="C7745" s="4" t="s">
        <v>34593</v>
      </c>
      <c r="D7745" s="8">
        <v>2</v>
      </c>
      <c r="E7745" s="6">
        <f>_xlfn.XLOOKUP(C7745,Products!$A:$A,Products!$E:$E,0,0)</f>
        <v>530.53</v>
      </c>
      <c r="F7745" s="6">
        <f t="shared" si="240"/>
        <v>1061.06</v>
      </c>
      <c r="G7745" s="6">
        <v>3650.58</v>
      </c>
      <c r="H7745" s="6">
        <f t="shared" si="241"/>
        <v>2589.52</v>
      </c>
      <c r="I7745" s="4" t="s">
        <v>38919</v>
      </c>
      <c r="J7745" s="2">
        <v>44062</v>
      </c>
      <c r="K7745" s="1" t="s">
        <v>47093</v>
      </c>
      <c r="L7745" s="1" t="s">
        <v>104</v>
      </c>
      <c r="M7745" s="1" t="s">
        <v>297</v>
      </c>
    </row>
    <row r="7746" spans="1:13" ht="14.25" hidden="1" customHeight="1" x14ac:dyDescent="0.25">
      <c r="A7746" s="4" t="s">
        <v>51620</v>
      </c>
      <c r="B7746" s="4" t="s">
        <v>22090</v>
      </c>
      <c r="C7746" s="4" t="s">
        <v>35695</v>
      </c>
      <c r="D7746" s="8">
        <v>1</v>
      </c>
      <c r="E7746" s="6">
        <f>_xlfn.XLOOKUP(C7746,Products!$A:$A,Products!$E:$E,0,0)</f>
        <v>527.91999999999996</v>
      </c>
      <c r="F7746" s="6">
        <f t="shared" ref="F7746:F7809" si="242">E7746*D7746</f>
        <v>527.91999999999996</v>
      </c>
      <c r="G7746" s="6">
        <v>3235.37</v>
      </c>
      <c r="H7746" s="6">
        <f t="shared" ref="H7746:H7809" si="243">G7746-F7746</f>
        <v>2707.45</v>
      </c>
      <c r="I7746" s="4" t="s">
        <v>38919</v>
      </c>
      <c r="J7746" s="2">
        <v>44394</v>
      </c>
      <c r="K7746" s="1" t="s">
        <v>15216</v>
      </c>
      <c r="L7746" s="1" t="s">
        <v>104</v>
      </c>
      <c r="M7746" s="1" t="s">
        <v>611</v>
      </c>
    </row>
    <row r="7747" spans="1:13" ht="14.25" customHeight="1" x14ac:dyDescent="0.25">
      <c r="A7747" s="4" t="s">
        <v>40520</v>
      </c>
      <c r="B7747" s="4" t="s">
        <v>24636</v>
      </c>
      <c r="C7747" s="4" t="s">
        <v>37560</v>
      </c>
      <c r="D7747" s="8">
        <v>5</v>
      </c>
      <c r="E7747" s="17">
        <f>_xlfn.XLOOKUP(C7747,Products!$A:$A,Products!$E:$E,0,0)</f>
        <v>147.78</v>
      </c>
      <c r="F7747" s="6">
        <f t="shared" si="242"/>
        <v>738.9</v>
      </c>
      <c r="G7747" s="6">
        <v>1461.38</v>
      </c>
      <c r="H7747" s="6">
        <f t="shared" si="243"/>
        <v>722.48000000000013</v>
      </c>
      <c r="I7747" s="4" t="s">
        <v>38924</v>
      </c>
      <c r="J7747" s="2">
        <v>45699</v>
      </c>
      <c r="K7747" s="1" t="s">
        <v>40521</v>
      </c>
      <c r="L7747" s="1" t="s">
        <v>516</v>
      </c>
      <c r="M7747" s="1" t="s">
        <v>7459</v>
      </c>
    </row>
    <row r="7748" spans="1:13" ht="14.25" hidden="1" customHeight="1" x14ac:dyDescent="0.25">
      <c r="A7748" s="4" t="s">
        <v>57761</v>
      </c>
      <c r="B7748" s="4" t="s">
        <v>20587</v>
      </c>
      <c r="C7748" s="4" t="s">
        <v>36437</v>
      </c>
      <c r="D7748" s="8">
        <v>4</v>
      </c>
      <c r="E7748" s="6">
        <f>_xlfn.XLOOKUP(C7748,Products!$A:$A,Products!$E:$E,0,0)</f>
        <v>1862.45</v>
      </c>
      <c r="F7748" s="6">
        <f t="shared" si="242"/>
        <v>7449.8</v>
      </c>
      <c r="G7748" s="6">
        <v>808.55</v>
      </c>
      <c r="H7748" s="6">
        <f t="shared" si="243"/>
        <v>-6641.25</v>
      </c>
      <c r="I7748" s="4" t="s">
        <v>38930</v>
      </c>
      <c r="J7748" s="2">
        <v>44062</v>
      </c>
      <c r="K7748" s="1" t="s">
        <v>57762</v>
      </c>
      <c r="L7748" s="1" t="s">
        <v>610</v>
      </c>
      <c r="M7748" s="1" t="s">
        <v>2728</v>
      </c>
    </row>
    <row r="7749" spans="1:13" ht="14.25" hidden="1" customHeight="1" x14ac:dyDescent="0.25">
      <c r="A7749" s="4" t="s">
        <v>51623</v>
      </c>
      <c r="B7749" s="4" t="s">
        <v>581</v>
      </c>
      <c r="C7749" s="4" t="s">
        <v>36427</v>
      </c>
      <c r="D7749" s="8">
        <v>2</v>
      </c>
      <c r="E7749" s="6">
        <f>_xlfn.XLOOKUP(C7749,Products!$A:$A,Products!$E:$E,0,0)</f>
        <v>1818.17</v>
      </c>
      <c r="F7749" s="6">
        <f t="shared" si="242"/>
        <v>3636.34</v>
      </c>
      <c r="G7749" s="6">
        <v>1579.69</v>
      </c>
      <c r="H7749" s="6">
        <f t="shared" si="243"/>
        <v>-2056.65</v>
      </c>
      <c r="I7749" s="4" t="s">
        <v>38924</v>
      </c>
      <c r="J7749" s="2">
        <v>44308</v>
      </c>
      <c r="K7749" s="1" t="s">
        <v>22229</v>
      </c>
      <c r="L7749" s="1" t="s">
        <v>86</v>
      </c>
      <c r="M7749" s="1" t="s">
        <v>467</v>
      </c>
    </row>
    <row r="7750" spans="1:13" ht="14.25" hidden="1" customHeight="1" x14ac:dyDescent="0.25">
      <c r="A7750" s="4" t="s">
        <v>51624</v>
      </c>
      <c r="B7750" s="4" t="s">
        <v>8992</v>
      </c>
      <c r="C7750" s="4" t="s">
        <v>36377</v>
      </c>
      <c r="D7750" s="8">
        <v>1</v>
      </c>
      <c r="E7750" s="6">
        <f>_xlfn.XLOOKUP(C7750,Products!$A:$A,Products!$E:$E,0,0)</f>
        <v>937.48</v>
      </c>
      <c r="F7750" s="6">
        <f t="shared" si="242"/>
        <v>937.48</v>
      </c>
      <c r="G7750" s="6">
        <v>1592.81</v>
      </c>
      <c r="H7750" s="6">
        <f t="shared" si="243"/>
        <v>655.32999999999993</v>
      </c>
      <c r="I7750" s="4" t="s">
        <v>38938</v>
      </c>
      <c r="J7750" s="2">
        <v>44528</v>
      </c>
      <c r="K7750" s="1" t="s">
        <v>9123</v>
      </c>
      <c r="L7750" s="1" t="s">
        <v>16</v>
      </c>
      <c r="M7750" s="1" t="s">
        <v>3960</v>
      </c>
    </row>
    <row r="7751" spans="1:13" ht="14.25" hidden="1" customHeight="1" x14ac:dyDescent="0.25">
      <c r="A7751" s="4" t="s">
        <v>51625</v>
      </c>
      <c r="B7751" s="4" t="s">
        <v>33890</v>
      </c>
      <c r="C7751" s="4" t="s">
        <v>34849</v>
      </c>
      <c r="D7751" s="8">
        <v>4</v>
      </c>
      <c r="E7751" s="6">
        <f>_xlfn.XLOOKUP(C7751,Products!$A:$A,Products!$E:$E,0,0)</f>
        <v>1397.55</v>
      </c>
      <c r="F7751" s="6">
        <f t="shared" si="242"/>
        <v>5590.2</v>
      </c>
      <c r="G7751" s="6">
        <v>714.91</v>
      </c>
      <c r="H7751" s="6">
        <f t="shared" si="243"/>
        <v>-4875.29</v>
      </c>
      <c r="I7751" s="4" t="s">
        <v>38938</v>
      </c>
      <c r="J7751" s="2">
        <v>45637</v>
      </c>
      <c r="K7751" s="1" t="s">
        <v>51626</v>
      </c>
      <c r="L7751" s="1" t="s">
        <v>1440</v>
      </c>
      <c r="M7751" s="1" t="s">
        <v>651</v>
      </c>
    </row>
    <row r="7752" spans="1:13" ht="14.25" hidden="1" customHeight="1" x14ac:dyDescent="0.25">
      <c r="A7752" s="4" t="s">
        <v>51627</v>
      </c>
      <c r="B7752" s="4" t="s">
        <v>22231</v>
      </c>
      <c r="C7752" s="4" t="s">
        <v>38789</v>
      </c>
      <c r="D7752" s="8">
        <v>5</v>
      </c>
      <c r="E7752" s="6">
        <f>_xlfn.XLOOKUP(C7752,Products!$A:$A,Products!$E:$E,0,0)</f>
        <v>501.25</v>
      </c>
      <c r="F7752" s="6">
        <f t="shared" si="242"/>
        <v>2506.25</v>
      </c>
      <c r="G7752" s="6">
        <v>2606.12</v>
      </c>
      <c r="H7752" s="6">
        <f t="shared" si="243"/>
        <v>99.869999999999891</v>
      </c>
      <c r="I7752" s="4" t="s">
        <v>38930</v>
      </c>
      <c r="J7752" s="2">
        <v>44847</v>
      </c>
      <c r="K7752" s="1" t="s">
        <v>85</v>
      </c>
      <c r="L7752" s="1" t="s">
        <v>516</v>
      </c>
      <c r="M7752" s="1" t="s">
        <v>995</v>
      </c>
    </row>
    <row r="7753" spans="1:13" ht="14.25" hidden="1" customHeight="1" x14ac:dyDescent="0.25">
      <c r="A7753" s="4" t="s">
        <v>51628</v>
      </c>
      <c r="B7753" s="4" t="s">
        <v>15851</v>
      </c>
      <c r="C7753" s="4" t="s">
        <v>34825</v>
      </c>
      <c r="D7753" s="8">
        <v>5</v>
      </c>
      <c r="E7753" s="6">
        <f>_xlfn.XLOOKUP(C7753,Products!$A:$A,Products!$E:$E,0,0)</f>
        <v>1722.63</v>
      </c>
      <c r="F7753" s="6">
        <f t="shared" si="242"/>
        <v>8613.1500000000015</v>
      </c>
      <c r="G7753" s="6">
        <v>2525.69</v>
      </c>
      <c r="H7753" s="6">
        <f t="shared" si="243"/>
        <v>-6087.4600000000009</v>
      </c>
      <c r="I7753" s="4" t="s">
        <v>38930</v>
      </c>
      <c r="J7753" s="2">
        <v>44426</v>
      </c>
      <c r="K7753" s="1" t="s">
        <v>12844</v>
      </c>
      <c r="L7753" s="1" t="s">
        <v>1408</v>
      </c>
      <c r="M7753" s="1" t="s">
        <v>1384</v>
      </c>
    </row>
    <row r="7754" spans="1:13" ht="14.25" hidden="1" customHeight="1" x14ac:dyDescent="0.25">
      <c r="A7754" s="4" t="s">
        <v>51629</v>
      </c>
      <c r="B7754" s="4" t="s">
        <v>2150</v>
      </c>
      <c r="C7754" s="4" t="s">
        <v>34535</v>
      </c>
      <c r="D7754" s="8">
        <v>1</v>
      </c>
      <c r="E7754" s="6">
        <f>_xlfn.XLOOKUP(C7754,Products!$A:$A,Products!$E:$E,0,0)</f>
        <v>1687.84</v>
      </c>
      <c r="F7754" s="6">
        <f t="shared" si="242"/>
        <v>1687.84</v>
      </c>
      <c r="G7754" s="6">
        <v>496.55</v>
      </c>
      <c r="H7754" s="6">
        <f t="shared" si="243"/>
        <v>-1191.29</v>
      </c>
      <c r="I7754" s="4" t="s">
        <v>38924</v>
      </c>
      <c r="J7754" s="2">
        <v>44637</v>
      </c>
      <c r="K7754" s="1" t="s">
        <v>10315</v>
      </c>
      <c r="L7754" s="1" t="s">
        <v>77</v>
      </c>
      <c r="M7754" s="1" t="s">
        <v>159</v>
      </c>
    </row>
    <row r="7755" spans="1:13" ht="14.25" hidden="1" customHeight="1" x14ac:dyDescent="0.25">
      <c r="A7755" s="4" t="s">
        <v>51630</v>
      </c>
      <c r="B7755" s="4" t="s">
        <v>29051</v>
      </c>
      <c r="C7755" s="4" t="s">
        <v>35017</v>
      </c>
      <c r="D7755" s="8">
        <v>3</v>
      </c>
      <c r="E7755" s="6">
        <f>_xlfn.XLOOKUP(C7755,Products!$A:$A,Products!$E:$E,0,0)</f>
        <v>169.27</v>
      </c>
      <c r="F7755" s="6">
        <f t="shared" si="242"/>
        <v>507.81000000000006</v>
      </c>
      <c r="G7755" s="6">
        <v>1764.31</v>
      </c>
      <c r="H7755" s="6">
        <f t="shared" si="243"/>
        <v>1256.5</v>
      </c>
      <c r="I7755" s="4" t="s">
        <v>38938</v>
      </c>
      <c r="J7755" s="2">
        <v>44991</v>
      </c>
      <c r="K7755" s="1" t="s">
        <v>964</v>
      </c>
      <c r="L7755" s="1" t="s">
        <v>337</v>
      </c>
      <c r="M7755" s="1" t="s">
        <v>878</v>
      </c>
    </row>
    <row r="7756" spans="1:13" ht="14.25" hidden="1" customHeight="1" x14ac:dyDescent="0.25">
      <c r="A7756" s="4" t="s">
        <v>58108</v>
      </c>
      <c r="B7756" s="4" t="s">
        <v>30239</v>
      </c>
      <c r="C7756" s="4" t="s">
        <v>34392</v>
      </c>
      <c r="D7756" s="8">
        <v>5</v>
      </c>
      <c r="E7756" s="6">
        <f>_xlfn.XLOOKUP(C7756,Products!$A:$A,Products!$E:$E,0,0)</f>
        <v>1702.87</v>
      </c>
      <c r="F7756" s="6">
        <f t="shared" si="242"/>
        <v>8514.3499999999985</v>
      </c>
      <c r="G7756" s="6">
        <v>3991.94</v>
      </c>
      <c r="H7756" s="6">
        <f t="shared" si="243"/>
        <v>-4522.409999999998</v>
      </c>
      <c r="I7756" s="4" t="s">
        <v>38917</v>
      </c>
      <c r="J7756" s="2">
        <v>44062</v>
      </c>
      <c r="K7756" s="1" t="s">
        <v>44306</v>
      </c>
      <c r="L7756" s="1" t="s">
        <v>417</v>
      </c>
      <c r="M7756" s="1" t="s">
        <v>619</v>
      </c>
    </row>
    <row r="7757" spans="1:13" ht="14.25" hidden="1" customHeight="1" x14ac:dyDescent="0.25">
      <c r="A7757" s="4" t="s">
        <v>51633</v>
      </c>
      <c r="B7757" s="4" t="s">
        <v>5690</v>
      </c>
      <c r="C7757" s="4" t="s">
        <v>35993</v>
      </c>
      <c r="D7757" s="8">
        <v>5</v>
      </c>
      <c r="E7757" s="6">
        <f>_xlfn.XLOOKUP(C7757,Products!$A:$A,Products!$E:$E,0,0)</f>
        <v>1731.93</v>
      </c>
      <c r="F7757" s="6">
        <f t="shared" si="242"/>
        <v>8659.65</v>
      </c>
      <c r="G7757" s="6">
        <v>1376.21</v>
      </c>
      <c r="H7757" s="6">
        <f t="shared" si="243"/>
        <v>-7283.44</v>
      </c>
      <c r="I7757" s="4" t="s">
        <v>38917</v>
      </c>
      <c r="J7757" s="2">
        <v>45243</v>
      </c>
      <c r="K7757" s="1" t="s">
        <v>51634</v>
      </c>
      <c r="L7757" s="1" t="s">
        <v>194</v>
      </c>
      <c r="M7757" s="1" t="s">
        <v>467</v>
      </c>
    </row>
    <row r="7758" spans="1:13" ht="14.25" hidden="1" customHeight="1" x14ac:dyDescent="0.25">
      <c r="A7758" s="4" t="s">
        <v>51635</v>
      </c>
      <c r="B7758" s="4" t="s">
        <v>28741</v>
      </c>
      <c r="C7758" s="4" t="s">
        <v>34685</v>
      </c>
      <c r="D7758" s="8">
        <v>5</v>
      </c>
      <c r="E7758" s="6">
        <f>_xlfn.XLOOKUP(C7758,Products!$A:$A,Products!$E:$E,0,0)</f>
        <v>1760.66</v>
      </c>
      <c r="F7758" s="6">
        <f t="shared" si="242"/>
        <v>8803.3000000000011</v>
      </c>
      <c r="G7758" s="6">
        <v>357</v>
      </c>
      <c r="H7758" s="6">
        <f t="shared" si="243"/>
        <v>-8446.3000000000011</v>
      </c>
      <c r="I7758" s="4" t="s">
        <v>38917</v>
      </c>
      <c r="J7758" s="2">
        <v>45313</v>
      </c>
      <c r="K7758" s="1" t="s">
        <v>51636</v>
      </c>
      <c r="L7758" s="1" t="s">
        <v>122</v>
      </c>
      <c r="M7758" s="1" t="s">
        <v>2736</v>
      </c>
    </row>
    <row r="7759" spans="1:13" ht="14.25" hidden="1" customHeight="1" x14ac:dyDescent="0.25">
      <c r="A7759" s="4" t="s">
        <v>51637</v>
      </c>
      <c r="B7759" s="4" t="s">
        <v>16100</v>
      </c>
      <c r="C7759" s="4" t="s">
        <v>35713</v>
      </c>
      <c r="D7759" s="8">
        <v>3</v>
      </c>
      <c r="E7759" s="6">
        <f>_xlfn.XLOOKUP(C7759,Products!$A:$A,Products!$E:$E,0,0)</f>
        <v>1654.63</v>
      </c>
      <c r="F7759" s="6">
        <f t="shared" si="242"/>
        <v>4963.8900000000003</v>
      </c>
      <c r="G7759" s="6">
        <v>1019.46</v>
      </c>
      <c r="H7759" s="6">
        <f t="shared" si="243"/>
        <v>-3944.4300000000003</v>
      </c>
      <c r="I7759" s="4" t="s">
        <v>38924</v>
      </c>
      <c r="J7759" s="2">
        <v>44920</v>
      </c>
      <c r="K7759" s="1" t="s">
        <v>2111</v>
      </c>
      <c r="L7759" s="1" t="s">
        <v>1069</v>
      </c>
      <c r="M7759" s="1" t="s">
        <v>2946</v>
      </c>
    </row>
    <row r="7760" spans="1:13" ht="14.25" hidden="1" customHeight="1" x14ac:dyDescent="0.25">
      <c r="A7760" s="4" t="s">
        <v>51638</v>
      </c>
      <c r="B7760" s="4" t="s">
        <v>32191</v>
      </c>
      <c r="C7760" s="4" t="s">
        <v>35717</v>
      </c>
      <c r="D7760" s="8">
        <v>2</v>
      </c>
      <c r="E7760" s="6">
        <f>_xlfn.XLOOKUP(C7760,Products!$A:$A,Products!$E:$E,0,0)</f>
        <v>620.44000000000005</v>
      </c>
      <c r="F7760" s="6">
        <f t="shared" si="242"/>
        <v>1240.8800000000001</v>
      </c>
      <c r="G7760" s="6">
        <v>2641.93</v>
      </c>
      <c r="H7760" s="6">
        <f t="shared" si="243"/>
        <v>1401.0499999999997</v>
      </c>
      <c r="I7760" s="4" t="s">
        <v>38938</v>
      </c>
      <c r="J7760" s="2">
        <v>44594</v>
      </c>
      <c r="K7760" s="1" t="s">
        <v>51639</v>
      </c>
      <c r="L7760" s="1" t="s">
        <v>451</v>
      </c>
      <c r="M7760" s="1" t="s">
        <v>1272</v>
      </c>
    </row>
    <row r="7761" spans="1:13" ht="14.25" customHeight="1" x14ac:dyDescent="0.25">
      <c r="A7761" s="4" t="s">
        <v>44682</v>
      </c>
      <c r="B7761" s="4" t="s">
        <v>21734</v>
      </c>
      <c r="C7761" s="4" t="s">
        <v>34940</v>
      </c>
      <c r="D7761" s="8">
        <v>1</v>
      </c>
      <c r="E7761" s="17">
        <f>_xlfn.XLOOKUP(C7761,Products!$A:$A,Products!$E:$E,0,0)</f>
        <v>1536.93</v>
      </c>
      <c r="F7761" s="6">
        <f t="shared" si="242"/>
        <v>1536.93</v>
      </c>
      <c r="G7761" s="6">
        <v>3795.36</v>
      </c>
      <c r="H7761" s="6">
        <f t="shared" si="243"/>
        <v>2258.4300000000003</v>
      </c>
      <c r="I7761" s="4" t="s">
        <v>38938</v>
      </c>
      <c r="J7761" s="2">
        <v>45699</v>
      </c>
      <c r="K7761" s="1" t="s">
        <v>44683</v>
      </c>
      <c r="L7761" s="1" t="s">
        <v>60</v>
      </c>
      <c r="M7761" s="1" t="s">
        <v>1190</v>
      </c>
    </row>
    <row r="7762" spans="1:13" ht="14.25" hidden="1" customHeight="1" x14ac:dyDescent="0.25">
      <c r="A7762" s="4" t="s">
        <v>51641</v>
      </c>
      <c r="B7762" s="4" t="s">
        <v>30106</v>
      </c>
      <c r="C7762" s="4" t="s">
        <v>35633</v>
      </c>
      <c r="D7762" s="8">
        <v>2</v>
      </c>
      <c r="E7762" s="6">
        <f>_xlfn.XLOOKUP(C7762,Products!$A:$A,Products!$E:$E,0,0)</f>
        <v>639.89</v>
      </c>
      <c r="F7762" s="6">
        <f t="shared" si="242"/>
        <v>1279.78</v>
      </c>
      <c r="G7762" s="6">
        <v>1660.11</v>
      </c>
      <c r="H7762" s="6">
        <f t="shared" si="243"/>
        <v>380.32999999999993</v>
      </c>
      <c r="I7762" s="4" t="s">
        <v>38924</v>
      </c>
      <c r="J7762" s="2">
        <v>45255</v>
      </c>
      <c r="K7762" s="1" t="s">
        <v>51642</v>
      </c>
      <c r="L7762" s="1" t="s">
        <v>682</v>
      </c>
      <c r="M7762" s="1" t="s">
        <v>2339</v>
      </c>
    </row>
    <row r="7763" spans="1:13" ht="14.25" hidden="1" customHeight="1" x14ac:dyDescent="0.25">
      <c r="A7763" s="4" t="s">
        <v>51643</v>
      </c>
      <c r="B7763" s="4" t="s">
        <v>2362</v>
      </c>
      <c r="C7763" s="4" t="s">
        <v>36887</v>
      </c>
      <c r="D7763" s="8">
        <v>4</v>
      </c>
      <c r="E7763" s="6">
        <f>_xlfn.XLOOKUP(C7763,Products!$A:$A,Products!$E:$E,0,0)</f>
        <v>1299.76</v>
      </c>
      <c r="F7763" s="6">
        <f t="shared" si="242"/>
        <v>5199.04</v>
      </c>
      <c r="G7763" s="6">
        <v>1100.8900000000001</v>
      </c>
      <c r="H7763" s="6">
        <f t="shared" si="243"/>
        <v>-4098.1499999999996</v>
      </c>
      <c r="I7763" s="4" t="s">
        <v>38924</v>
      </c>
      <c r="J7763" s="2">
        <v>44486</v>
      </c>
      <c r="K7763" s="1" t="s">
        <v>7876</v>
      </c>
      <c r="L7763" s="1" t="s">
        <v>95</v>
      </c>
      <c r="M7763" s="1" t="s">
        <v>5125</v>
      </c>
    </row>
    <row r="7764" spans="1:13" ht="14.25" hidden="1" customHeight="1" x14ac:dyDescent="0.25">
      <c r="A7764" s="4" t="s">
        <v>51644</v>
      </c>
      <c r="B7764" s="4" t="s">
        <v>22936</v>
      </c>
      <c r="C7764" s="4" t="s">
        <v>35722</v>
      </c>
      <c r="D7764" s="8">
        <v>3</v>
      </c>
      <c r="E7764" s="6">
        <f>_xlfn.XLOOKUP(C7764,Products!$A:$A,Products!$E:$E,0,0)</f>
        <v>730.1</v>
      </c>
      <c r="F7764" s="6">
        <f t="shared" si="242"/>
        <v>2190.3000000000002</v>
      </c>
      <c r="G7764" s="6">
        <v>1345.18</v>
      </c>
      <c r="H7764" s="6">
        <f t="shared" si="243"/>
        <v>-845.12000000000012</v>
      </c>
      <c r="I7764" s="4" t="s">
        <v>38924</v>
      </c>
      <c r="J7764" s="2">
        <v>45616</v>
      </c>
      <c r="K7764" s="1" t="s">
        <v>51645</v>
      </c>
      <c r="L7764" s="1" t="s">
        <v>417</v>
      </c>
      <c r="M7764" s="1" t="s">
        <v>862</v>
      </c>
    </row>
    <row r="7765" spans="1:13" ht="14.25" hidden="1" customHeight="1" x14ac:dyDescent="0.25">
      <c r="A7765" s="4" t="s">
        <v>51646</v>
      </c>
      <c r="B7765" s="4" t="s">
        <v>15552</v>
      </c>
      <c r="C7765" s="4" t="s">
        <v>38370</v>
      </c>
      <c r="D7765" s="8">
        <v>4</v>
      </c>
      <c r="E7765" s="6">
        <f>_xlfn.XLOOKUP(C7765,Products!$A:$A,Products!$E:$E,0,0)</f>
        <v>1547.73</v>
      </c>
      <c r="F7765" s="6">
        <f t="shared" si="242"/>
        <v>6190.92</v>
      </c>
      <c r="G7765" s="6">
        <v>2618.0700000000002</v>
      </c>
      <c r="H7765" s="6">
        <f t="shared" si="243"/>
        <v>-3572.85</v>
      </c>
      <c r="I7765" s="4" t="s">
        <v>38917</v>
      </c>
      <c r="J7765" s="2">
        <v>44846</v>
      </c>
      <c r="K7765" s="1" t="s">
        <v>3544</v>
      </c>
      <c r="L7765" s="1" t="s">
        <v>1416</v>
      </c>
      <c r="M7765" s="1" t="s">
        <v>4553</v>
      </c>
    </row>
    <row r="7766" spans="1:13" ht="14.25" hidden="1" customHeight="1" x14ac:dyDescent="0.25">
      <c r="A7766" s="4" t="s">
        <v>51647</v>
      </c>
      <c r="B7766" s="4" t="s">
        <v>19125</v>
      </c>
      <c r="C7766" s="4" t="s">
        <v>38652</v>
      </c>
      <c r="D7766" s="8">
        <v>2</v>
      </c>
      <c r="E7766" s="6">
        <f>_xlfn.XLOOKUP(C7766,Products!$A:$A,Products!$E:$E,0,0)</f>
        <v>1126.1099999999999</v>
      </c>
      <c r="F7766" s="6">
        <f t="shared" si="242"/>
        <v>2252.2199999999998</v>
      </c>
      <c r="G7766" s="6">
        <v>4255.12</v>
      </c>
      <c r="H7766" s="6">
        <f t="shared" si="243"/>
        <v>2002.9</v>
      </c>
      <c r="I7766" s="4" t="s">
        <v>38924</v>
      </c>
      <c r="J7766" s="2">
        <v>45088</v>
      </c>
      <c r="K7766" s="1" t="s">
        <v>51648</v>
      </c>
      <c r="L7766" s="1" t="s">
        <v>337</v>
      </c>
      <c r="M7766" s="1" t="s">
        <v>933</v>
      </c>
    </row>
    <row r="7767" spans="1:13" ht="14.25" hidden="1" customHeight="1" x14ac:dyDescent="0.25">
      <c r="A7767" s="4" t="s">
        <v>51649</v>
      </c>
      <c r="B7767" s="4" t="s">
        <v>33504</v>
      </c>
      <c r="C7767" s="4" t="s">
        <v>34695</v>
      </c>
      <c r="D7767" s="8">
        <v>5</v>
      </c>
      <c r="E7767" s="6">
        <f>_xlfn.XLOOKUP(C7767,Products!$A:$A,Products!$E:$E,0,0)</f>
        <v>1879.06</v>
      </c>
      <c r="F7767" s="6">
        <f t="shared" si="242"/>
        <v>9395.2999999999993</v>
      </c>
      <c r="G7767" s="6">
        <v>2657.22</v>
      </c>
      <c r="H7767" s="6">
        <f t="shared" si="243"/>
        <v>-6738.08</v>
      </c>
      <c r="I7767" s="4" t="s">
        <v>38924</v>
      </c>
      <c r="J7767" s="2">
        <v>44532</v>
      </c>
      <c r="K7767" s="1" t="s">
        <v>51650</v>
      </c>
      <c r="L7767" s="1" t="s">
        <v>131</v>
      </c>
      <c r="M7767" s="1" t="s">
        <v>2032</v>
      </c>
    </row>
    <row r="7768" spans="1:13" ht="14.25" hidden="1" customHeight="1" x14ac:dyDescent="0.25">
      <c r="A7768" s="4" t="s">
        <v>60391</v>
      </c>
      <c r="B7768" s="4" t="s">
        <v>33757</v>
      </c>
      <c r="C7768" s="4" t="s">
        <v>34695</v>
      </c>
      <c r="D7768" s="8">
        <v>2</v>
      </c>
      <c r="E7768" s="6">
        <f>_xlfn.XLOOKUP(C7768,Products!$A:$A,Products!$E:$E,0,0)</f>
        <v>1879.06</v>
      </c>
      <c r="F7768" s="6">
        <f t="shared" si="242"/>
        <v>3758.12</v>
      </c>
      <c r="G7768" s="6">
        <v>1048.1099999999999</v>
      </c>
      <c r="H7768" s="6">
        <f t="shared" si="243"/>
        <v>-2710.01</v>
      </c>
      <c r="I7768" s="4" t="s">
        <v>38917</v>
      </c>
      <c r="J7768" s="2">
        <v>44062</v>
      </c>
      <c r="K7768" s="1" t="s">
        <v>8865</v>
      </c>
      <c r="L7768" s="1" t="s">
        <v>104</v>
      </c>
      <c r="M7768" s="1" t="s">
        <v>264</v>
      </c>
    </row>
    <row r="7769" spans="1:13" ht="14.25" hidden="1" customHeight="1" x14ac:dyDescent="0.25">
      <c r="A7769" s="4" t="s">
        <v>51652</v>
      </c>
      <c r="B7769" s="4" t="s">
        <v>24277</v>
      </c>
      <c r="C7769" s="4" t="s">
        <v>38311</v>
      </c>
      <c r="D7769" s="8">
        <v>5</v>
      </c>
      <c r="E7769" s="6">
        <f>_xlfn.XLOOKUP(C7769,Products!$A:$A,Products!$E:$E,0,0)</f>
        <v>408.75</v>
      </c>
      <c r="F7769" s="6">
        <f t="shared" si="242"/>
        <v>2043.75</v>
      </c>
      <c r="G7769" s="6">
        <v>4122.26</v>
      </c>
      <c r="H7769" s="6">
        <f t="shared" si="243"/>
        <v>2078.5100000000002</v>
      </c>
      <c r="I7769" s="4" t="s">
        <v>38930</v>
      </c>
      <c r="J7769" s="2">
        <v>45287</v>
      </c>
      <c r="K7769" s="1" t="s">
        <v>20022</v>
      </c>
      <c r="L7769" s="1" t="s">
        <v>237</v>
      </c>
      <c r="M7769" s="1" t="s">
        <v>2010</v>
      </c>
    </row>
    <row r="7770" spans="1:13" ht="14.25" hidden="1" customHeight="1" x14ac:dyDescent="0.25">
      <c r="A7770" s="4" t="s">
        <v>51653</v>
      </c>
      <c r="B7770" s="4" t="s">
        <v>13419</v>
      </c>
      <c r="C7770" s="4" t="s">
        <v>37837</v>
      </c>
      <c r="D7770" s="8">
        <v>5</v>
      </c>
      <c r="E7770" s="6">
        <f>_xlfn.XLOOKUP(C7770,Products!$A:$A,Products!$E:$E,0,0)</f>
        <v>630.41999999999996</v>
      </c>
      <c r="F7770" s="6">
        <f t="shared" si="242"/>
        <v>3152.1</v>
      </c>
      <c r="G7770" s="6">
        <v>1281.9100000000001</v>
      </c>
      <c r="H7770" s="6">
        <f t="shared" si="243"/>
        <v>-1870.1899999999998</v>
      </c>
      <c r="I7770" s="4" t="s">
        <v>38938</v>
      </c>
      <c r="J7770" s="2">
        <v>44940</v>
      </c>
      <c r="K7770" s="1" t="s">
        <v>1607</v>
      </c>
      <c r="L7770" s="1" t="s">
        <v>492</v>
      </c>
      <c r="M7770" s="1" t="s">
        <v>3530</v>
      </c>
    </row>
    <row r="7771" spans="1:13" ht="14.25" hidden="1" customHeight="1" x14ac:dyDescent="0.25">
      <c r="A7771" s="4" t="s">
        <v>51654</v>
      </c>
      <c r="B7771" s="4" t="s">
        <v>5592</v>
      </c>
      <c r="C7771" s="4" t="s">
        <v>35093</v>
      </c>
      <c r="D7771" s="8">
        <v>1</v>
      </c>
      <c r="E7771" s="6">
        <f>_xlfn.XLOOKUP(C7771,Products!$A:$A,Products!$E:$E,0,0)</f>
        <v>763.15</v>
      </c>
      <c r="F7771" s="6">
        <f t="shared" si="242"/>
        <v>763.15</v>
      </c>
      <c r="G7771" s="6">
        <v>4548.6000000000004</v>
      </c>
      <c r="H7771" s="6">
        <f t="shared" si="243"/>
        <v>3785.4500000000003</v>
      </c>
      <c r="I7771" s="4" t="s">
        <v>38930</v>
      </c>
      <c r="J7771" s="2">
        <v>45182</v>
      </c>
      <c r="K7771" s="1" t="s">
        <v>51655</v>
      </c>
      <c r="L7771" s="1" t="s">
        <v>113</v>
      </c>
      <c r="M7771" s="1" t="s">
        <v>159</v>
      </c>
    </row>
    <row r="7772" spans="1:13" ht="14.25" hidden="1" customHeight="1" x14ac:dyDescent="0.25">
      <c r="A7772" s="4" t="s">
        <v>51656</v>
      </c>
      <c r="B7772" s="4" t="s">
        <v>30060</v>
      </c>
      <c r="C7772" s="4" t="s">
        <v>36331</v>
      </c>
      <c r="D7772" s="8">
        <v>5</v>
      </c>
      <c r="E7772" s="6">
        <f>_xlfn.XLOOKUP(C7772,Products!$A:$A,Products!$E:$E,0,0)</f>
        <v>695.45</v>
      </c>
      <c r="F7772" s="6">
        <f t="shared" si="242"/>
        <v>3477.25</v>
      </c>
      <c r="G7772" s="6">
        <v>4259.2</v>
      </c>
      <c r="H7772" s="6">
        <f t="shared" si="243"/>
        <v>781.94999999999982</v>
      </c>
      <c r="I7772" s="4" t="s">
        <v>38938</v>
      </c>
      <c r="J7772" s="2">
        <v>44974</v>
      </c>
      <c r="K7772" s="1" t="s">
        <v>38986</v>
      </c>
      <c r="L7772" s="1" t="s">
        <v>417</v>
      </c>
      <c r="M7772" s="1" t="s">
        <v>1645</v>
      </c>
    </row>
    <row r="7773" spans="1:13" ht="14.25" hidden="1" customHeight="1" x14ac:dyDescent="0.25">
      <c r="A7773" s="4" t="s">
        <v>51657</v>
      </c>
      <c r="B7773" s="4" t="s">
        <v>29558</v>
      </c>
      <c r="C7773" s="4" t="s">
        <v>37186</v>
      </c>
      <c r="D7773" s="8">
        <v>1</v>
      </c>
      <c r="E7773" s="6">
        <f>_xlfn.XLOOKUP(C7773,Products!$A:$A,Products!$E:$E,0,0)</f>
        <v>989.29</v>
      </c>
      <c r="F7773" s="6">
        <f t="shared" si="242"/>
        <v>989.29</v>
      </c>
      <c r="G7773" s="6">
        <v>1507.03</v>
      </c>
      <c r="H7773" s="6">
        <f t="shared" si="243"/>
        <v>517.74</v>
      </c>
      <c r="I7773" s="4" t="s">
        <v>38924</v>
      </c>
      <c r="J7773" s="2">
        <v>45474</v>
      </c>
      <c r="K7773" s="1" t="s">
        <v>51658</v>
      </c>
      <c r="L7773" s="1" t="s">
        <v>228</v>
      </c>
      <c r="M7773" s="1" t="s">
        <v>329</v>
      </c>
    </row>
    <row r="7774" spans="1:13" ht="14.25" hidden="1" customHeight="1" x14ac:dyDescent="0.25">
      <c r="A7774" s="4" t="s">
        <v>51659</v>
      </c>
      <c r="B7774" s="4" t="s">
        <v>27637</v>
      </c>
      <c r="C7774" s="4" t="s">
        <v>36460</v>
      </c>
      <c r="D7774" s="8">
        <v>2</v>
      </c>
      <c r="E7774" s="6">
        <f>_xlfn.XLOOKUP(C7774,Products!$A:$A,Products!$E:$E,0,0)</f>
        <v>1479.56</v>
      </c>
      <c r="F7774" s="6">
        <f t="shared" si="242"/>
        <v>2959.12</v>
      </c>
      <c r="G7774" s="6">
        <v>3918.02</v>
      </c>
      <c r="H7774" s="6">
        <f t="shared" si="243"/>
        <v>958.90000000000009</v>
      </c>
      <c r="I7774" s="4" t="s">
        <v>38924</v>
      </c>
      <c r="J7774" s="2">
        <v>44953</v>
      </c>
      <c r="K7774" s="1" t="s">
        <v>51660</v>
      </c>
      <c r="L7774" s="1" t="s">
        <v>149</v>
      </c>
      <c r="M7774" s="1" t="s">
        <v>467</v>
      </c>
    </row>
    <row r="7775" spans="1:13" ht="14.25" hidden="1" customHeight="1" x14ac:dyDescent="0.25">
      <c r="A7775" s="4" t="s">
        <v>51661</v>
      </c>
      <c r="B7775" s="4" t="s">
        <v>6822</v>
      </c>
      <c r="C7775" s="4" t="s">
        <v>37368</v>
      </c>
      <c r="D7775" s="8">
        <v>4</v>
      </c>
      <c r="E7775" s="6">
        <f>_xlfn.XLOOKUP(C7775,Products!$A:$A,Products!$E:$E,0,0)</f>
        <v>1806.9</v>
      </c>
      <c r="F7775" s="6">
        <f t="shared" si="242"/>
        <v>7227.6</v>
      </c>
      <c r="G7775" s="6">
        <v>2224.9299999999998</v>
      </c>
      <c r="H7775" s="6">
        <f t="shared" si="243"/>
        <v>-5002.67</v>
      </c>
      <c r="I7775" s="4" t="s">
        <v>38930</v>
      </c>
      <c r="J7775" s="2">
        <v>44918</v>
      </c>
      <c r="K7775" s="1" t="s">
        <v>20496</v>
      </c>
      <c r="L7775" s="1" t="s">
        <v>610</v>
      </c>
      <c r="M7775" s="1" t="s">
        <v>2591</v>
      </c>
    </row>
    <row r="7776" spans="1:13" ht="14.25" hidden="1" customHeight="1" x14ac:dyDescent="0.25">
      <c r="A7776" s="4" t="s">
        <v>51662</v>
      </c>
      <c r="B7776" s="4" t="s">
        <v>29897</v>
      </c>
      <c r="C7776" s="4" t="s">
        <v>34584</v>
      </c>
      <c r="D7776" s="8">
        <v>1</v>
      </c>
      <c r="E7776" s="6">
        <f>_xlfn.XLOOKUP(C7776,Products!$A:$A,Products!$E:$E,0,0)</f>
        <v>1840.62</v>
      </c>
      <c r="F7776" s="6">
        <f t="shared" si="242"/>
        <v>1840.62</v>
      </c>
      <c r="G7776" s="6">
        <v>4291.6899999999996</v>
      </c>
      <c r="H7776" s="6">
        <f t="shared" si="243"/>
        <v>2451.0699999999997</v>
      </c>
      <c r="I7776" s="4" t="s">
        <v>38919</v>
      </c>
      <c r="J7776" s="2">
        <v>44676</v>
      </c>
      <c r="K7776" s="1" t="s">
        <v>31596</v>
      </c>
      <c r="L7776" s="1" t="s">
        <v>280</v>
      </c>
      <c r="M7776" s="1" t="s">
        <v>973</v>
      </c>
    </row>
    <row r="7777" spans="1:13" ht="14.25" hidden="1" customHeight="1" x14ac:dyDescent="0.25">
      <c r="A7777" s="4" t="s">
        <v>51663</v>
      </c>
      <c r="B7777" s="4" t="s">
        <v>26752</v>
      </c>
      <c r="C7777" s="4" t="s">
        <v>36614</v>
      </c>
      <c r="D7777" s="8">
        <v>5</v>
      </c>
      <c r="E7777" s="6">
        <f>_xlfn.XLOOKUP(C7777,Products!$A:$A,Products!$E:$E,0,0)</f>
        <v>967.88</v>
      </c>
      <c r="F7777" s="6">
        <f t="shared" si="242"/>
        <v>4839.3999999999996</v>
      </c>
      <c r="G7777" s="6">
        <v>363.56</v>
      </c>
      <c r="H7777" s="6">
        <f t="shared" si="243"/>
        <v>-4475.8399999999992</v>
      </c>
      <c r="I7777" s="4" t="s">
        <v>38930</v>
      </c>
      <c r="J7777" s="2">
        <v>45430</v>
      </c>
      <c r="K7777" s="1" t="s">
        <v>51664</v>
      </c>
      <c r="L7777" s="1" t="s">
        <v>417</v>
      </c>
      <c r="M7777" s="1" t="s">
        <v>2339</v>
      </c>
    </row>
    <row r="7778" spans="1:13" ht="14.25" hidden="1" customHeight="1" x14ac:dyDescent="0.25">
      <c r="A7778" s="4" t="s">
        <v>51665</v>
      </c>
      <c r="B7778" s="4" t="s">
        <v>33451</v>
      </c>
      <c r="C7778" s="4" t="s">
        <v>38236</v>
      </c>
      <c r="D7778" s="8">
        <v>1</v>
      </c>
      <c r="E7778" s="6">
        <f>_xlfn.XLOOKUP(C7778,Products!$A:$A,Products!$E:$E,0,0)</f>
        <v>56.92</v>
      </c>
      <c r="F7778" s="6">
        <f t="shared" si="242"/>
        <v>56.92</v>
      </c>
      <c r="G7778" s="6">
        <v>4967.6000000000004</v>
      </c>
      <c r="H7778" s="6">
        <f t="shared" si="243"/>
        <v>4910.68</v>
      </c>
      <c r="I7778" s="4" t="s">
        <v>38917</v>
      </c>
      <c r="J7778" s="2">
        <v>45372</v>
      </c>
      <c r="K7778" s="1" t="s">
        <v>27564</v>
      </c>
      <c r="L7778" s="1" t="s">
        <v>475</v>
      </c>
      <c r="M7778" s="1" t="s">
        <v>4281</v>
      </c>
    </row>
    <row r="7779" spans="1:13" ht="14.25" hidden="1" customHeight="1" x14ac:dyDescent="0.25">
      <c r="A7779" s="4" t="s">
        <v>51666</v>
      </c>
      <c r="B7779" s="4" t="s">
        <v>29802</v>
      </c>
      <c r="C7779" s="4" t="s">
        <v>37437</v>
      </c>
      <c r="D7779" s="8">
        <v>4</v>
      </c>
      <c r="E7779" s="6">
        <f>_xlfn.XLOOKUP(C7779,Products!$A:$A,Products!$E:$E,0,0)</f>
        <v>1566.99</v>
      </c>
      <c r="F7779" s="6">
        <f t="shared" si="242"/>
        <v>6267.96</v>
      </c>
      <c r="G7779" s="6">
        <v>1035.3499999999999</v>
      </c>
      <c r="H7779" s="6">
        <f t="shared" si="243"/>
        <v>-5232.6100000000006</v>
      </c>
      <c r="I7779" s="4" t="s">
        <v>38919</v>
      </c>
      <c r="J7779" s="2">
        <v>45270</v>
      </c>
      <c r="K7779" s="1" t="s">
        <v>2612</v>
      </c>
      <c r="L7779" s="1" t="s">
        <v>122</v>
      </c>
      <c r="M7779" s="1" t="s">
        <v>2061</v>
      </c>
    </row>
    <row r="7780" spans="1:13" ht="14.25" hidden="1" customHeight="1" x14ac:dyDescent="0.25">
      <c r="A7780" s="4" t="s">
        <v>51667</v>
      </c>
      <c r="B7780" s="4" t="s">
        <v>28841</v>
      </c>
      <c r="C7780" s="4" t="s">
        <v>37480</v>
      </c>
      <c r="D7780" s="8">
        <v>5</v>
      </c>
      <c r="E7780" s="6">
        <f>_xlfn.XLOOKUP(C7780,Products!$A:$A,Products!$E:$E,0,0)</f>
        <v>1036.46</v>
      </c>
      <c r="F7780" s="6">
        <f t="shared" si="242"/>
        <v>5182.3</v>
      </c>
      <c r="G7780" s="6">
        <v>4229.3999999999996</v>
      </c>
      <c r="H7780" s="6">
        <f t="shared" si="243"/>
        <v>-952.90000000000055</v>
      </c>
      <c r="I7780" s="4" t="s">
        <v>38938</v>
      </c>
      <c r="J7780" s="2">
        <v>45153</v>
      </c>
      <c r="K7780" s="1" t="s">
        <v>51668</v>
      </c>
      <c r="L7780" s="1" t="s">
        <v>246</v>
      </c>
      <c r="M7780" s="1" t="s">
        <v>484</v>
      </c>
    </row>
    <row r="7781" spans="1:13" ht="14.25" hidden="1" customHeight="1" x14ac:dyDescent="0.25">
      <c r="A7781" s="4" t="s">
        <v>51669</v>
      </c>
      <c r="B7781" s="4" t="s">
        <v>10421</v>
      </c>
      <c r="C7781" s="4" t="s">
        <v>37272</v>
      </c>
      <c r="D7781" s="8">
        <v>1</v>
      </c>
      <c r="E7781" s="6">
        <f>_xlfn.XLOOKUP(C7781,Products!$A:$A,Products!$E:$E,0,0)</f>
        <v>162.1</v>
      </c>
      <c r="F7781" s="6">
        <f t="shared" si="242"/>
        <v>162.1</v>
      </c>
      <c r="G7781" s="6">
        <v>1406.08</v>
      </c>
      <c r="H7781" s="6">
        <f t="shared" si="243"/>
        <v>1243.98</v>
      </c>
      <c r="I7781" s="4" t="s">
        <v>38917</v>
      </c>
      <c r="J7781" s="2">
        <v>45391</v>
      </c>
      <c r="K7781" s="1" t="s">
        <v>51670</v>
      </c>
      <c r="L7781" s="1" t="s">
        <v>194</v>
      </c>
      <c r="M7781" s="1" t="s">
        <v>707</v>
      </c>
    </row>
    <row r="7782" spans="1:13" ht="14.25" hidden="1" customHeight="1" x14ac:dyDescent="0.25">
      <c r="A7782" s="4" t="s">
        <v>51671</v>
      </c>
      <c r="B7782" s="4" t="s">
        <v>11130</v>
      </c>
      <c r="C7782" s="4" t="s">
        <v>38383</v>
      </c>
      <c r="D7782" s="8">
        <v>1</v>
      </c>
      <c r="E7782" s="6">
        <f>_xlfn.XLOOKUP(C7782,Products!$A:$A,Products!$E:$E,0,0)</f>
        <v>1828.43</v>
      </c>
      <c r="F7782" s="6">
        <f t="shared" si="242"/>
        <v>1828.43</v>
      </c>
      <c r="G7782" s="6">
        <v>3310.31</v>
      </c>
      <c r="H7782" s="6">
        <f t="shared" si="243"/>
        <v>1481.8799999999999</v>
      </c>
      <c r="I7782" s="4" t="s">
        <v>38938</v>
      </c>
      <c r="J7782" s="2">
        <v>44241</v>
      </c>
      <c r="K7782" s="1" t="s">
        <v>49361</v>
      </c>
      <c r="L7782" s="1" t="s">
        <v>69</v>
      </c>
      <c r="M7782" s="1" t="s">
        <v>4357</v>
      </c>
    </row>
    <row r="7783" spans="1:13" ht="14.25" hidden="1" customHeight="1" x14ac:dyDescent="0.25">
      <c r="A7783" s="4" t="s">
        <v>51672</v>
      </c>
      <c r="B7783" s="4" t="s">
        <v>19852</v>
      </c>
      <c r="C7783" s="4" t="s">
        <v>38184</v>
      </c>
      <c r="D7783" s="8">
        <v>4</v>
      </c>
      <c r="E7783" s="6">
        <f>_xlfn.XLOOKUP(C7783,Products!$A:$A,Products!$E:$E,0,0)</f>
        <v>1842.34</v>
      </c>
      <c r="F7783" s="6">
        <f t="shared" si="242"/>
        <v>7369.36</v>
      </c>
      <c r="G7783" s="6">
        <v>4646.3900000000003</v>
      </c>
      <c r="H7783" s="6">
        <f t="shared" si="243"/>
        <v>-2722.9699999999993</v>
      </c>
      <c r="I7783" s="4" t="s">
        <v>38938</v>
      </c>
      <c r="J7783" s="2">
        <v>45096</v>
      </c>
      <c r="K7783" s="1" t="s">
        <v>51673</v>
      </c>
      <c r="L7783" s="1" t="s">
        <v>263</v>
      </c>
      <c r="M7783" s="1" t="s">
        <v>1190</v>
      </c>
    </row>
    <row r="7784" spans="1:13" ht="14.25" hidden="1" customHeight="1" x14ac:dyDescent="0.25">
      <c r="A7784" s="4" t="s">
        <v>51674</v>
      </c>
      <c r="B7784" s="4" t="s">
        <v>6731</v>
      </c>
      <c r="C7784" s="4" t="s">
        <v>35419</v>
      </c>
      <c r="D7784" s="8">
        <v>4</v>
      </c>
      <c r="E7784" s="6">
        <f>_xlfn.XLOOKUP(C7784,Products!$A:$A,Products!$E:$E,0,0)</f>
        <v>1880.14</v>
      </c>
      <c r="F7784" s="6">
        <f t="shared" si="242"/>
        <v>7520.56</v>
      </c>
      <c r="G7784" s="6">
        <v>3688.83</v>
      </c>
      <c r="H7784" s="6">
        <f t="shared" si="243"/>
        <v>-3831.7300000000005</v>
      </c>
      <c r="I7784" s="4" t="s">
        <v>38917</v>
      </c>
      <c r="J7784" s="2">
        <v>44904</v>
      </c>
      <c r="K7784" s="1" t="s">
        <v>51675</v>
      </c>
      <c r="L7784" s="1" t="s">
        <v>492</v>
      </c>
      <c r="M7784" s="1" t="s">
        <v>3410</v>
      </c>
    </row>
    <row r="7785" spans="1:13" ht="14.25" hidden="1" customHeight="1" x14ac:dyDescent="0.25">
      <c r="A7785" s="4" t="s">
        <v>51676</v>
      </c>
      <c r="B7785" s="4" t="s">
        <v>33048</v>
      </c>
      <c r="C7785" s="4" t="s">
        <v>35116</v>
      </c>
      <c r="D7785" s="8">
        <v>3</v>
      </c>
      <c r="E7785" s="6">
        <f>_xlfn.XLOOKUP(C7785,Products!$A:$A,Products!$E:$E,0,0)</f>
        <v>230.39</v>
      </c>
      <c r="F7785" s="6">
        <f t="shared" si="242"/>
        <v>691.17</v>
      </c>
      <c r="G7785" s="6">
        <v>2147.87</v>
      </c>
      <c r="H7785" s="6">
        <f t="shared" si="243"/>
        <v>1456.6999999999998</v>
      </c>
      <c r="I7785" s="4" t="s">
        <v>38938</v>
      </c>
      <c r="J7785" s="2">
        <v>44599</v>
      </c>
      <c r="K7785" s="1" t="s">
        <v>51677</v>
      </c>
      <c r="L7785" s="1" t="s">
        <v>475</v>
      </c>
      <c r="M7785" s="1" t="s">
        <v>43</v>
      </c>
    </row>
    <row r="7786" spans="1:13" ht="14.25" hidden="1" customHeight="1" x14ac:dyDescent="0.25">
      <c r="A7786" s="4" t="s">
        <v>51678</v>
      </c>
      <c r="B7786" s="4" t="s">
        <v>24788</v>
      </c>
      <c r="C7786" s="4" t="s">
        <v>38640</v>
      </c>
      <c r="D7786" s="8">
        <v>5</v>
      </c>
      <c r="E7786" s="6">
        <f>_xlfn.XLOOKUP(C7786,Products!$A:$A,Products!$E:$E,0,0)</f>
        <v>1736.85</v>
      </c>
      <c r="F7786" s="6">
        <f t="shared" si="242"/>
        <v>8684.25</v>
      </c>
      <c r="G7786" s="6">
        <v>1287.52</v>
      </c>
      <c r="H7786" s="6">
        <f t="shared" si="243"/>
        <v>-7396.73</v>
      </c>
      <c r="I7786" s="4" t="s">
        <v>38924</v>
      </c>
      <c r="J7786" s="2">
        <v>44563</v>
      </c>
      <c r="K7786" s="1" t="s">
        <v>51679</v>
      </c>
      <c r="L7786" s="1" t="s">
        <v>337</v>
      </c>
      <c r="M7786" s="1" t="s">
        <v>402</v>
      </c>
    </row>
    <row r="7787" spans="1:13" ht="14.25" hidden="1" customHeight="1" x14ac:dyDescent="0.25">
      <c r="A7787" s="4" t="s">
        <v>42811</v>
      </c>
      <c r="B7787" s="4" t="s">
        <v>18726</v>
      </c>
      <c r="C7787" s="4" t="s">
        <v>35918</v>
      </c>
      <c r="D7787" s="8">
        <v>1</v>
      </c>
      <c r="E7787" s="6">
        <f>_xlfn.XLOOKUP(C7787,Products!$A:$A,Products!$E:$E,0,0)</f>
        <v>174.66</v>
      </c>
      <c r="F7787" s="6">
        <f t="shared" si="242"/>
        <v>174.66</v>
      </c>
      <c r="G7787" s="6">
        <v>1774.84</v>
      </c>
      <c r="H7787" s="6">
        <f t="shared" si="243"/>
        <v>1600.1799999999998</v>
      </c>
      <c r="I7787" s="4" t="s">
        <v>38930</v>
      </c>
      <c r="J7787" s="2">
        <v>44063</v>
      </c>
      <c r="K7787" s="1" t="s">
        <v>42812</v>
      </c>
      <c r="L7787" s="1" t="s">
        <v>516</v>
      </c>
      <c r="M7787" s="1" t="s">
        <v>43</v>
      </c>
    </row>
    <row r="7788" spans="1:13" ht="14.25" hidden="1" customHeight="1" x14ac:dyDescent="0.25">
      <c r="A7788" s="4" t="s">
        <v>51682</v>
      </c>
      <c r="B7788" s="4" t="s">
        <v>32001</v>
      </c>
      <c r="C7788" s="4" t="s">
        <v>37942</v>
      </c>
      <c r="D7788" s="8">
        <v>1</v>
      </c>
      <c r="E7788" s="6">
        <f>_xlfn.XLOOKUP(C7788,Products!$A:$A,Products!$E:$E,0,0)</f>
        <v>800.25</v>
      </c>
      <c r="F7788" s="6">
        <f t="shared" si="242"/>
        <v>800.25</v>
      </c>
      <c r="G7788" s="6">
        <v>1516.39</v>
      </c>
      <c r="H7788" s="6">
        <f t="shared" si="243"/>
        <v>716.1400000000001</v>
      </c>
      <c r="I7788" s="4" t="s">
        <v>38924</v>
      </c>
      <c r="J7788" s="2">
        <v>45049</v>
      </c>
      <c r="K7788" s="1" t="s">
        <v>9861</v>
      </c>
      <c r="L7788" s="1" t="s">
        <v>246</v>
      </c>
      <c r="M7788" s="1" t="s">
        <v>2801</v>
      </c>
    </row>
    <row r="7789" spans="1:13" ht="14.25" hidden="1" customHeight="1" x14ac:dyDescent="0.25">
      <c r="A7789" s="4" t="s">
        <v>45352</v>
      </c>
      <c r="B7789" s="4" t="s">
        <v>6544</v>
      </c>
      <c r="C7789" s="4" t="s">
        <v>38066</v>
      </c>
      <c r="D7789" s="8">
        <v>1</v>
      </c>
      <c r="E7789" s="6">
        <f>_xlfn.XLOOKUP(C7789,Products!$A:$A,Products!$E:$E,0,0)</f>
        <v>1065.48</v>
      </c>
      <c r="F7789" s="6">
        <f t="shared" si="242"/>
        <v>1065.48</v>
      </c>
      <c r="G7789" s="6">
        <v>3586.44</v>
      </c>
      <c r="H7789" s="6">
        <f t="shared" si="243"/>
        <v>2520.96</v>
      </c>
      <c r="I7789" s="4" t="s">
        <v>38919</v>
      </c>
      <c r="J7789" s="2">
        <v>44063</v>
      </c>
      <c r="K7789" s="1" t="s">
        <v>45353</v>
      </c>
      <c r="L7789" s="1" t="s">
        <v>254</v>
      </c>
      <c r="M7789" s="1" t="s">
        <v>141</v>
      </c>
    </row>
    <row r="7790" spans="1:13" ht="14.25" hidden="1" customHeight="1" x14ac:dyDescent="0.25">
      <c r="A7790" s="4" t="s">
        <v>51684</v>
      </c>
      <c r="B7790" s="4" t="s">
        <v>28549</v>
      </c>
      <c r="C7790" s="4" t="s">
        <v>36756</v>
      </c>
      <c r="D7790" s="8">
        <v>1</v>
      </c>
      <c r="E7790" s="6">
        <f>_xlfn.XLOOKUP(C7790,Products!$A:$A,Products!$E:$E,0,0)</f>
        <v>1254.6600000000001</v>
      </c>
      <c r="F7790" s="6">
        <f t="shared" si="242"/>
        <v>1254.6600000000001</v>
      </c>
      <c r="G7790" s="6">
        <v>4295.13</v>
      </c>
      <c r="H7790" s="6">
        <f t="shared" si="243"/>
        <v>3040.4700000000003</v>
      </c>
      <c r="I7790" s="4" t="s">
        <v>38917</v>
      </c>
      <c r="J7790" s="2">
        <v>44514</v>
      </c>
      <c r="K7790" s="1" t="s">
        <v>51685</v>
      </c>
      <c r="L7790" s="1" t="s">
        <v>531</v>
      </c>
      <c r="M7790" s="1" t="s">
        <v>1764</v>
      </c>
    </row>
    <row r="7791" spans="1:13" ht="14.25" hidden="1" customHeight="1" x14ac:dyDescent="0.25">
      <c r="A7791" s="4" t="s">
        <v>51686</v>
      </c>
      <c r="B7791" s="4" t="s">
        <v>22110</v>
      </c>
      <c r="C7791" s="4" t="s">
        <v>36238</v>
      </c>
      <c r="D7791" s="8">
        <v>4</v>
      </c>
      <c r="E7791" s="6">
        <f>_xlfn.XLOOKUP(C7791,Products!$A:$A,Products!$E:$E,0,0)</f>
        <v>1284.71</v>
      </c>
      <c r="F7791" s="6">
        <f t="shared" si="242"/>
        <v>5138.84</v>
      </c>
      <c r="G7791" s="6">
        <v>4866.29</v>
      </c>
      <c r="H7791" s="6">
        <f t="shared" si="243"/>
        <v>-272.55000000000018</v>
      </c>
      <c r="I7791" s="4" t="s">
        <v>38930</v>
      </c>
      <c r="J7791" s="2">
        <v>44368</v>
      </c>
      <c r="K7791" s="1" t="s">
        <v>50556</v>
      </c>
      <c r="L7791" s="1" t="s">
        <v>451</v>
      </c>
      <c r="M7791" s="1" t="s">
        <v>2591</v>
      </c>
    </row>
    <row r="7792" spans="1:13" ht="14.25" hidden="1" customHeight="1" x14ac:dyDescent="0.25">
      <c r="A7792" s="4" t="s">
        <v>51687</v>
      </c>
      <c r="B7792" s="4" t="s">
        <v>3742</v>
      </c>
      <c r="C7792" s="4" t="s">
        <v>35606</v>
      </c>
      <c r="D7792" s="8">
        <v>3</v>
      </c>
      <c r="E7792" s="6">
        <f>_xlfn.XLOOKUP(C7792,Products!$A:$A,Products!$E:$E,0,0)</f>
        <v>1798.55</v>
      </c>
      <c r="F7792" s="6">
        <f t="shared" si="242"/>
        <v>5395.65</v>
      </c>
      <c r="G7792" s="6">
        <v>230.42</v>
      </c>
      <c r="H7792" s="6">
        <f t="shared" si="243"/>
        <v>-5165.2299999999996</v>
      </c>
      <c r="I7792" s="4" t="s">
        <v>38930</v>
      </c>
      <c r="J7792" s="2">
        <v>44572</v>
      </c>
      <c r="K7792" s="1" t="s">
        <v>17138</v>
      </c>
      <c r="L7792" s="1" t="s">
        <v>1408</v>
      </c>
      <c r="M7792" s="1" t="s">
        <v>579</v>
      </c>
    </row>
    <row r="7793" spans="1:13" ht="14.25" hidden="1" customHeight="1" x14ac:dyDescent="0.25">
      <c r="A7793" s="4" t="s">
        <v>51688</v>
      </c>
      <c r="B7793" s="4" t="s">
        <v>19044</v>
      </c>
      <c r="C7793" s="4" t="s">
        <v>35153</v>
      </c>
      <c r="D7793" s="8">
        <v>1</v>
      </c>
      <c r="E7793" s="6">
        <f>_xlfn.XLOOKUP(C7793,Products!$A:$A,Products!$E:$E,0,0)</f>
        <v>1511.44</v>
      </c>
      <c r="F7793" s="6">
        <f t="shared" si="242"/>
        <v>1511.44</v>
      </c>
      <c r="G7793" s="6">
        <v>1269.56</v>
      </c>
      <c r="H7793" s="6">
        <f t="shared" si="243"/>
        <v>-241.88000000000011</v>
      </c>
      <c r="I7793" s="4" t="s">
        <v>38924</v>
      </c>
      <c r="J7793" s="2">
        <v>44702</v>
      </c>
      <c r="K7793" s="1" t="s">
        <v>38920</v>
      </c>
      <c r="L7793" s="1" t="s">
        <v>1440</v>
      </c>
      <c r="M7793" s="1" t="s">
        <v>1085</v>
      </c>
    </row>
    <row r="7794" spans="1:13" ht="14.25" hidden="1" customHeight="1" x14ac:dyDescent="0.25">
      <c r="A7794" s="4" t="s">
        <v>51689</v>
      </c>
      <c r="B7794" s="4" t="s">
        <v>1109</v>
      </c>
      <c r="C7794" s="4" t="s">
        <v>36628</v>
      </c>
      <c r="D7794" s="8">
        <v>4</v>
      </c>
      <c r="E7794" s="6">
        <f>_xlfn.XLOOKUP(C7794,Products!$A:$A,Products!$E:$E,0,0)</f>
        <v>740.28</v>
      </c>
      <c r="F7794" s="6">
        <f t="shared" si="242"/>
        <v>2961.12</v>
      </c>
      <c r="G7794" s="6">
        <v>1016.96</v>
      </c>
      <c r="H7794" s="6">
        <f t="shared" si="243"/>
        <v>-1944.1599999999999</v>
      </c>
      <c r="I7794" s="4" t="s">
        <v>38919</v>
      </c>
      <c r="J7794" s="2">
        <v>45010</v>
      </c>
      <c r="K7794" s="1" t="s">
        <v>51690</v>
      </c>
      <c r="L7794" s="1" t="s">
        <v>610</v>
      </c>
      <c r="M7794" s="1" t="s">
        <v>792</v>
      </c>
    </row>
    <row r="7795" spans="1:13" ht="14.25" hidden="1" customHeight="1" x14ac:dyDescent="0.25">
      <c r="A7795" s="4" t="s">
        <v>51691</v>
      </c>
      <c r="B7795" s="4" t="s">
        <v>19097</v>
      </c>
      <c r="C7795" s="4" t="s">
        <v>38388</v>
      </c>
      <c r="D7795" s="8">
        <v>4</v>
      </c>
      <c r="E7795" s="6">
        <f>_xlfn.XLOOKUP(C7795,Products!$A:$A,Products!$E:$E,0,0)</f>
        <v>307.51</v>
      </c>
      <c r="F7795" s="6">
        <f t="shared" si="242"/>
        <v>1230.04</v>
      </c>
      <c r="G7795" s="6">
        <v>3808.93</v>
      </c>
      <c r="H7795" s="6">
        <f t="shared" si="243"/>
        <v>2578.89</v>
      </c>
      <c r="I7795" s="4" t="s">
        <v>38938</v>
      </c>
      <c r="J7795" s="2">
        <v>44244</v>
      </c>
      <c r="K7795" s="1" t="s">
        <v>23569</v>
      </c>
      <c r="L7795" s="1" t="s">
        <v>1069</v>
      </c>
      <c r="M7795" s="1" t="s">
        <v>738</v>
      </c>
    </row>
    <row r="7796" spans="1:13" ht="14.25" hidden="1" customHeight="1" x14ac:dyDescent="0.25">
      <c r="A7796" s="4" t="s">
        <v>51692</v>
      </c>
      <c r="B7796" s="4" t="s">
        <v>20234</v>
      </c>
      <c r="C7796" s="4" t="s">
        <v>34603</v>
      </c>
      <c r="D7796" s="8">
        <v>4</v>
      </c>
      <c r="E7796" s="6">
        <f>_xlfn.XLOOKUP(C7796,Products!$A:$A,Products!$E:$E,0,0)</f>
        <v>1648.44</v>
      </c>
      <c r="F7796" s="6">
        <f t="shared" si="242"/>
        <v>6593.76</v>
      </c>
      <c r="G7796" s="6">
        <v>1408.32</v>
      </c>
      <c r="H7796" s="6">
        <f t="shared" si="243"/>
        <v>-5185.4400000000005</v>
      </c>
      <c r="I7796" s="4" t="s">
        <v>38938</v>
      </c>
      <c r="J7796" s="2">
        <v>45529</v>
      </c>
      <c r="K7796" s="1" t="s">
        <v>47119</v>
      </c>
      <c r="L7796" s="1" t="s">
        <v>237</v>
      </c>
      <c r="M7796" s="1" t="s">
        <v>1979</v>
      </c>
    </row>
    <row r="7797" spans="1:13" ht="14.25" hidden="1" customHeight="1" x14ac:dyDescent="0.25">
      <c r="A7797" s="4" t="s">
        <v>47140</v>
      </c>
      <c r="B7797" s="4" t="s">
        <v>24557</v>
      </c>
      <c r="C7797" s="4" t="s">
        <v>34954</v>
      </c>
      <c r="D7797" s="8">
        <v>4</v>
      </c>
      <c r="E7797" s="6">
        <f>_xlfn.XLOOKUP(C7797,Products!$A:$A,Products!$E:$E,0,0)</f>
        <v>154.12</v>
      </c>
      <c r="F7797" s="6">
        <f t="shared" si="242"/>
        <v>616.48</v>
      </c>
      <c r="G7797" s="6">
        <v>1559.65</v>
      </c>
      <c r="H7797" s="6">
        <f t="shared" si="243"/>
        <v>943.17000000000007</v>
      </c>
      <c r="I7797" s="4" t="s">
        <v>38930</v>
      </c>
      <c r="J7797" s="2">
        <v>44063</v>
      </c>
      <c r="K7797" s="1" t="s">
        <v>9245</v>
      </c>
      <c r="L7797" s="1" t="s">
        <v>254</v>
      </c>
      <c r="M7797" s="1" t="s">
        <v>3275</v>
      </c>
    </row>
    <row r="7798" spans="1:13" ht="14.25" hidden="1" customHeight="1" x14ac:dyDescent="0.25">
      <c r="A7798" s="4" t="s">
        <v>51695</v>
      </c>
      <c r="B7798" s="4" t="s">
        <v>5704</v>
      </c>
      <c r="C7798" s="4" t="s">
        <v>35863</v>
      </c>
      <c r="D7798" s="8">
        <v>2</v>
      </c>
      <c r="E7798" s="6">
        <f>_xlfn.XLOOKUP(C7798,Products!$A:$A,Products!$E:$E,0,0)</f>
        <v>587.4</v>
      </c>
      <c r="F7798" s="6">
        <f t="shared" si="242"/>
        <v>1174.8</v>
      </c>
      <c r="G7798" s="6">
        <v>321.27999999999997</v>
      </c>
      <c r="H7798" s="6">
        <f t="shared" si="243"/>
        <v>-853.52</v>
      </c>
      <c r="I7798" s="4" t="s">
        <v>38919</v>
      </c>
      <c r="J7798" s="2">
        <v>45640</v>
      </c>
      <c r="K7798" s="1" t="s">
        <v>51696</v>
      </c>
      <c r="L7798" s="1" t="s">
        <v>682</v>
      </c>
      <c r="M7798" s="1" t="s">
        <v>5842</v>
      </c>
    </row>
    <row r="7799" spans="1:13" ht="14.25" hidden="1" customHeight="1" x14ac:dyDescent="0.25">
      <c r="A7799" s="4" t="s">
        <v>51697</v>
      </c>
      <c r="B7799" s="4" t="s">
        <v>17187</v>
      </c>
      <c r="C7799" s="4" t="s">
        <v>38221</v>
      </c>
      <c r="D7799" s="8">
        <v>3</v>
      </c>
      <c r="E7799" s="6">
        <f>_xlfn.XLOOKUP(C7799,Products!$A:$A,Products!$E:$E,0,0)</f>
        <v>1066.83</v>
      </c>
      <c r="F7799" s="6">
        <f t="shared" si="242"/>
        <v>3200.49</v>
      </c>
      <c r="G7799" s="6">
        <v>302.7</v>
      </c>
      <c r="H7799" s="6">
        <f t="shared" si="243"/>
        <v>-2897.79</v>
      </c>
      <c r="I7799" s="4" t="s">
        <v>38938</v>
      </c>
      <c r="J7799" s="2">
        <v>45451</v>
      </c>
      <c r="K7799" s="1" t="s">
        <v>51698</v>
      </c>
      <c r="L7799" s="1" t="s">
        <v>77</v>
      </c>
      <c r="M7799" s="1" t="s">
        <v>878</v>
      </c>
    </row>
    <row r="7800" spans="1:13" ht="14.25" hidden="1" customHeight="1" x14ac:dyDescent="0.25">
      <c r="A7800" s="4" t="s">
        <v>51699</v>
      </c>
      <c r="B7800" s="4" t="s">
        <v>25864</v>
      </c>
      <c r="C7800" s="4" t="s">
        <v>38320</v>
      </c>
      <c r="D7800" s="8">
        <v>2</v>
      </c>
      <c r="E7800" s="6">
        <f>_xlfn.XLOOKUP(C7800,Products!$A:$A,Products!$E:$E,0,0)</f>
        <v>1650.71</v>
      </c>
      <c r="F7800" s="6">
        <f t="shared" si="242"/>
        <v>3301.42</v>
      </c>
      <c r="G7800" s="6">
        <v>3346.06</v>
      </c>
      <c r="H7800" s="6">
        <f t="shared" si="243"/>
        <v>44.639999999999873</v>
      </c>
      <c r="I7800" s="4" t="s">
        <v>38938</v>
      </c>
      <c r="J7800" s="2">
        <v>45260</v>
      </c>
      <c r="K7800" s="1" t="s">
        <v>51700</v>
      </c>
      <c r="L7800" s="1" t="s">
        <v>60</v>
      </c>
      <c r="M7800" s="1" t="s">
        <v>1243</v>
      </c>
    </row>
    <row r="7801" spans="1:13" ht="14.25" hidden="1" customHeight="1" x14ac:dyDescent="0.25">
      <c r="A7801" s="4" t="s">
        <v>51701</v>
      </c>
      <c r="B7801" s="4" t="s">
        <v>32486</v>
      </c>
      <c r="C7801" s="4" t="s">
        <v>36437</v>
      </c>
      <c r="D7801" s="8">
        <v>4</v>
      </c>
      <c r="E7801" s="6">
        <f>_xlfn.XLOOKUP(C7801,Products!$A:$A,Products!$E:$E,0,0)</f>
        <v>1862.45</v>
      </c>
      <c r="F7801" s="6">
        <f t="shared" si="242"/>
        <v>7449.8</v>
      </c>
      <c r="G7801" s="6">
        <v>1678.04</v>
      </c>
      <c r="H7801" s="6">
        <f t="shared" si="243"/>
        <v>-5771.76</v>
      </c>
      <c r="I7801" s="4" t="s">
        <v>38917</v>
      </c>
      <c r="J7801" s="2">
        <v>44740</v>
      </c>
      <c r="K7801" s="1" t="s">
        <v>51702</v>
      </c>
      <c r="L7801" s="1" t="s">
        <v>280</v>
      </c>
      <c r="M7801" s="1" t="s">
        <v>1070</v>
      </c>
    </row>
    <row r="7802" spans="1:13" ht="14.25" hidden="1" customHeight="1" x14ac:dyDescent="0.25">
      <c r="A7802" s="4" t="s">
        <v>51703</v>
      </c>
      <c r="B7802" s="4" t="s">
        <v>6226</v>
      </c>
      <c r="C7802" s="4" t="s">
        <v>38306</v>
      </c>
      <c r="D7802" s="8">
        <v>5</v>
      </c>
      <c r="E7802" s="6">
        <f>_xlfn.XLOOKUP(C7802,Products!$A:$A,Products!$E:$E,0,0)</f>
        <v>1941.39</v>
      </c>
      <c r="F7802" s="6">
        <f t="shared" si="242"/>
        <v>9706.9500000000007</v>
      </c>
      <c r="G7802" s="6">
        <v>2689.78</v>
      </c>
      <c r="H7802" s="6">
        <f t="shared" si="243"/>
        <v>-7017.17</v>
      </c>
      <c r="I7802" s="4" t="s">
        <v>38924</v>
      </c>
      <c r="J7802" s="2">
        <v>45532</v>
      </c>
      <c r="K7802" s="1" t="s">
        <v>43213</v>
      </c>
      <c r="L7802" s="1" t="s">
        <v>610</v>
      </c>
      <c r="M7802" s="1" t="s">
        <v>746</v>
      </c>
    </row>
    <row r="7803" spans="1:13" ht="14.25" hidden="1" customHeight="1" x14ac:dyDescent="0.25">
      <c r="A7803" s="4" t="s">
        <v>51704</v>
      </c>
      <c r="B7803" s="4" t="s">
        <v>9138</v>
      </c>
      <c r="C7803" s="4" t="s">
        <v>34447</v>
      </c>
      <c r="D7803" s="8">
        <v>1</v>
      </c>
      <c r="E7803" s="6">
        <f>_xlfn.XLOOKUP(C7803,Products!$A:$A,Products!$E:$E,0,0)</f>
        <v>374.43</v>
      </c>
      <c r="F7803" s="6">
        <f t="shared" si="242"/>
        <v>374.43</v>
      </c>
      <c r="G7803" s="6">
        <v>4227.7</v>
      </c>
      <c r="H7803" s="6">
        <f t="shared" si="243"/>
        <v>3853.27</v>
      </c>
      <c r="I7803" s="4" t="s">
        <v>38917</v>
      </c>
      <c r="J7803" s="2">
        <v>45396</v>
      </c>
      <c r="K7803" s="1" t="s">
        <v>42126</v>
      </c>
      <c r="L7803" s="1" t="s">
        <v>426</v>
      </c>
      <c r="M7803" s="1" t="s">
        <v>272</v>
      </c>
    </row>
    <row r="7804" spans="1:13" ht="14.25" hidden="1" customHeight="1" x14ac:dyDescent="0.25">
      <c r="A7804" s="4" t="s">
        <v>47544</v>
      </c>
      <c r="B7804" s="4" t="s">
        <v>22110</v>
      </c>
      <c r="C7804" s="4" t="s">
        <v>35956</v>
      </c>
      <c r="D7804" s="8">
        <v>1</v>
      </c>
      <c r="E7804" s="6">
        <f>_xlfn.XLOOKUP(C7804,Products!$A:$A,Products!$E:$E,0,0)</f>
        <v>1130.23</v>
      </c>
      <c r="F7804" s="6">
        <f t="shared" si="242"/>
        <v>1130.23</v>
      </c>
      <c r="G7804" s="6">
        <v>4701.3599999999997</v>
      </c>
      <c r="H7804" s="6">
        <f t="shared" si="243"/>
        <v>3571.1299999999997</v>
      </c>
      <c r="I7804" s="4" t="s">
        <v>38917</v>
      </c>
      <c r="J7804" s="2">
        <v>44063</v>
      </c>
      <c r="K7804" s="1" t="s">
        <v>25388</v>
      </c>
      <c r="L7804" s="1" t="s">
        <v>730</v>
      </c>
      <c r="M7804" s="1" t="s">
        <v>707</v>
      </c>
    </row>
    <row r="7805" spans="1:13" ht="14.25" hidden="1" customHeight="1" x14ac:dyDescent="0.25">
      <c r="A7805" s="4" t="s">
        <v>48339</v>
      </c>
      <c r="B7805" s="4" t="s">
        <v>16256</v>
      </c>
      <c r="C7805" s="4" t="s">
        <v>35247</v>
      </c>
      <c r="D7805" s="8">
        <v>1</v>
      </c>
      <c r="E7805" s="6">
        <f>_xlfn.XLOOKUP(C7805,Products!$A:$A,Products!$E:$E,0,0)</f>
        <v>1686.17</v>
      </c>
      <c r="F7805" s="6">
        <f t="shared" si="242"/>
        <v>1686.17</v>
      </c>
      <c r="G7805" s="6">
        <v>2022.04</v>
      </c>
      <c r="H7805" s="6">
        <f t="shared" si="243"/>
        <v>335.86999999999989</v>
      </c>
      <c r="I7805" s="4" t="s">
        <v>38938</v>
      </c>
      <c r="J7805" s="2">
        <v>44063</v>
      </c>
      <c r="K7805" s="1" t="s">
        <v>25862</v>
      </c>
      <c r="L7805" s="1" t="s">
        <v>131</v>
      </c>
      <c r="M7805" s="1" t="s">
        <v>87</v>
      </c>
    </row>
    <row r="7806" spans="1:13" ht="14.25" hidden="1" customHeight="1" x14ac:dyDescent="0.25">
      <c r="A7806" s="4" t="s">
        <v>51708</v>
      </c>
      <c r="B7806" s="4" t="s">
        <v>6836</v>
      </c>
      <c r="C7806" s="4" t="s">
        <v>37411</v>
      </c>
      <c r="D7806" s="8">
        <v>5</v>
      </c>
      <c r="E7806" s="6">
        <f>_xlfn.XLOOKUP(C7806,Products!$A:$A,Products!$E:$E,0,0)</f>
        <v>74.98</v>
      </c>
      <c r="F7806" s="6">
        <f t="shared" si="242"/>
        <v>374.90000000000003</v>
      </c>
      <c r="G7806" s="6">
        <v>4031.99</v>
      </c>
      <c r="H7806" s="6">
        <f t="shared" si="243"/>
        <v>3657.0899999999997</v>
      </c>
      <c r="I7806" s="4" t="s">
        <v>38917</v>
      </c>
      <c r="J7806" s="2">
        <v>44832</v>
      </c>
      <c r="K7806" s="1" t="s">
        <v>22095</v>
      </c>
      <c r="L7806" s="1" t="s">
        <v>122</v>
      </c>
      <c r="M7806" s="1" t="s">
        <v>1311</v>
      </c>
    </row>
    <row r="7807" spans="1:13" ht="14.25" hidden="1" customHeight="1" x14ac:dyDescent="0.25">
      <c r="A7807" s="4" t="s">
        <v>51709</v>
      </c>
      <c r="B7807" s="4" t="s">
        <v>19137</v>
      </c>
      <c r="C7807" s="4" t="s">
        <v>35452</v>
      </c>
      <c r="D7807" s="8">
        <v>1</v>
      </c>
      <c r="E7807" s="6">
        <f>_xlfn.XLOOKUP(C7807,Products!$A:$A,Products!$E:$E,0,0)</f>
        <v>1925.65</v>
      </c>
      <c r="F7807" s="6">
        <f t="shared" si="242"/>
        <v>1925.65</v>
      </c>
      <c r="G7807" s="6">
        <v>890.39</v>
      </c>
      <c r="H7807" s="6">
        <f t="shared" si="243"/>
        <v>-1035.2600000000002</v>
      </c>
      <c r="I7807" s="4" t="s">
        <v>38930</v>
      </c>
      <c r="J7807" s="2">
        <v>44270</v>
      </c>
      <c r="K7807" s="1" t="s">
        <v>7125</v>
      </c>
      <c r="L7807" s="1" t="s">
        <v>51</v>
      </c>
      <c r="M7807" s="1" t="s">
        <v>378</v>
      </c>
    </row>
    <row r="7808" spans="1:13" ht="14.25" hidden="1" customHeight="1" x14ac:dyDescent="0.25">
      <c r="A7808" s="4" t="s">
        <v>54152</v>
      </c>
      <c r="B7808" s="4" t="s">
        <v>18297</v>
      </c>
      <c r="C7808" s="4" t="s">
        <v>34548</v>
      </c>
      <c r="D7808" s="8">
        <v>2</v>
      </c>
      <c r="E7808" s="6">
        <f>_xlfn.XLOOKUP(C7808,Products!$A:$A,Products!$E:$E,0,0)</f>
        <v>970.84</v>
      </c>
      <c r="F7808" s="6">
        <f t="shared" si="242"/>
        <v>1941.68</v>
      </c>
      <c r="G7808" s="6">
        <v>4238.12</v>
      </c>
      <c r="H7808" s="6">
        <f t="shared" si="243"/>
        <v>2296.4399999999996</v>
      </c>
      <c r="I7808" s="4" t="s">
        <v>38919</v>
      </c>
      <c r="J7808" s="2">
        <v>44063</v>
      </c>
      <c r="K7808" s="1" t="s">
        <v>54153</v>
      </c>
      <c r="L7808" s="1" t="s">
        <v>228</v>
      </c>
      <c r="M7808" s="1" t="s">
        <v>3410</v>
      </c>
    </row>
    <row r="7809" spans="1:13" ht="14.25" hidden="1" customHeight="1" x14ac:dyDescent="0.25">
      <c r="A7809" s="4" t="s">
        <v>51712</v>
      </c>
      <c r="B7809" s="4" t="s">
        <v>19472</v>
      </c>
      <c r="C7809" s="4" t="s">
        <v>38495</v>
      </c>
      <c r="D7809" s="8">
        <v>1</v>
      </c>
      <c r="E7809" s="6">
        <f>_xlfn.XLOOKUP(C7809,Products!$A:$A,Products!$E:$E,0,0)</f>
        <v>535.36</v>
      </c>
      <c r="F7809" s="6">
        <f t="shared" si="242"/>
        <v>535.36</v>
      </c>
      <c r="G7809" s="6">
        <v>934.55</v>
      </c>
      <c r="H7809" s="6">
        <f t="shared" si="243"/>
        <v>399.18999999999994</v>
      </c>
      <c r="I7809" s="4" t="s">
        <v>38919</v>
      </c>
      <c r="J7809" s="2">
        <v>44716</v>
      </c>
      <c r="K7809" s="1" t="s">
        <v>51713</v>
      </c>
      <c r="L7809" s="1" t="s">
        <v>578</v>
      </c>
      <c r="M7809" s="1" t="s">
        <v>52</v>
      </c>
    </row>
    <row r="7810" spans="1:13" ht="14.25" customHeight="1" x14ac:dyDescent="0.25">
      <c r="A7810" s="4" t="s">
        <v>50674</v>
      </c>
      <c r="B7810" s="4" t="s">
        <v>15858</v>
      </c>
      <c r="C7810" s="4" t="s">
        <v>34559</v>
      </c>
      <c r="D7810" s="8">
        <v>5</v>
      </c>
      <c r="E7810" s="17">
        <f>_xlfn.XLOOKUP(C7810,Products!$A:$A,Products!$E:$E,0,0)</f>
        <v>488.42</v>
      </c>
      <c r="F7810" s="6">
        <f t="shared" ref="F7810:F7873" si="244">E7810*D7810</f>
        <v>2442.1</v>
      </c>
      <c r="G7810" s="6">
        <v>2253.36</v>
      </c>
      <c r="H7810" s="6">
        <f t="shared" ref="H7810:H7873" si="245">G7810-F7810</f>
        <v>-188.73999999999978</v>
      </c>
      <c r="I7810" s="4" t="s">
        <v>38917</v>
      </c>
      <c r="J7810" s="2">
        <v>45699</v>
      </c>
      <c r="K7810" s="1" t="s">
        <v>43009</v>
      </c>
      <c r="L7810" s="1" t="s">
        <v>176</v>
      </c>
      <c r="M7810" s="1" t="s">
        <v>418</v>
      </c>
    </row>
    <row r="7811" spans="1:13" ht="14.25" hidden="1" customHeight="1" x14ac:dyDescent="0.25">
      <c r="A7811" s="4" t="s">
        <v>51715</v>
      </c>
      <c r="B7811" s="4" t="s">
        <v>28861</v>
      </c>
      <c r="C7811" s="4" t="s">
        <v>35349</v>
      </c>
      <c r="D7811" s="8">
        <v>3</v>
      </c>
      <c r="E7811" s="6">
        <f>_xlfn.XLOOKUP(C7811,Products!$A:$A,Products!$E:$E,0,0)</f>
        <v>1404.9</v>
      </c>
      <c r="F7811" s="6">
        <f t="shared" si="244"/>
        <v>4214.7000000000007</v>
      </c>
      <c r="G7811" s="6">
        <v>416.68</v>
      </c>
      <c r="H7811" s="6">
        <f t="shared" si="245"/>
        <v>-3798.0200000000009</v>
      </c>
      <c r="I7811" s="4" t="s">
        <v>38938</v>
      </c>
      <c r="J7811" s="2">
        <v>45334</v>
      </c>
      <c r="K7811" s="1" t="s">
        <v>49164</v>
      </c>
      <c r="L7811" s="1" t="s">
        <v>140</v>
      </c>
      <c r="M7811" s="1" t="s">
        <v>722</v>
      </c>
    </row>
    <row r="7812" spans="1:13" ht="14.25" hidden="1" customHeight="1" x14ac:dyDescent="0.25">
      <c r="A7812" s="4" t="s">
        <v>51716</v>
      </c>
      <c r="B7812" s="4" t="s">
        <v>2614</v>
      </c>
      <c r="C7812" s="4" t="s">
        <v>38189</v>
      </c>
      <c r="D7812" s="8">
        <v>1</v>
      </c>
      <c r="E7812" s="6">
        <f>_xlfn.XLOOKUP(C7812,Products!$A:$A,Products!$E:$E,0,0)</f>
        <v>254.35</v>
      </c>
      <c r="F7812" s="6">
        <f t="shared" si="244"/>
        <v>254.35</v>
      </c>
      <c r="G7812" s="6">
        <v>1880.21</v>
      </c>
      <c r="H7812" s="6">
        <f t="shared" si="245"/>
        <v>1625.8600000000001</v>
      </c>
      <c r="I7812" s="4" t="s">
        <v>38938</v>
      </c>
      <c r="J7812" s="2">
        <v>45313</v>
      </c>
      <c r="K7812" s="1" t="s">
        <v>7195</v>
      </c>
      <c r="L7812" s="1" t="s">
        <v>451</v>
      </c>
      <c r="M7812" s="1" t="s">
        <v>1115</v>
      </c>
    </row>
    <row r="7813" spans="1:13" ht="14.25" hidden="1" customHeight="1" x14ac:dyDescent="0.25">
      <c r="A7813" s="4" t="s">
        <v>51717</v>
      </c>
      <c r="B7813" s="4" t="s">
        <v>32848</v>
      </c>
      <c r="C7813" s="4" t="s">
        <v>36177</v>
      </c>
      <c r="D7813" s="8">
        <v>3</v>
      </c>
      <c r="E7813" s="6">
        <f>_xlfn.XLOOKUP(C7813,Products!$A:$A,Products!$E:$E,0,0)</f>
        <v>824.04</v>
      </c>
      <c r="F7813" s="6">
        <f t="shared" si="244"/>
        <v>2472.12</v>
      </c>
      <c r="G7813" s="6">
        <v>1316.78</v>
      </c>
      <c r="H7813" s="6">
        <f t="shared" si="245"/>
        <v>-1155.3399999999999</v>
      </c>
      <c r="I7813" s="4" t="s">
        <v>38919</v>
      </c>
      <c r="J7813" s="2">
        <v>45399</v>
      </c>
      <c r="K7813" s="1" t="s">
        <v>51718</v>
      </c>
      <c r="L7813" s="1" t="s">
        <v>95</v>
      </c>
      <c r="M7813" s="1" t="s">
        <v>1512</v>
      </c>
    </row>
    <row r="7814" spans="1:13" ht="14.25" hidden="1" customHeight="1" x14ac:dyDescent="0.25">
      <c r="A7814" s="4" t="s">
        <v>51719</v>
      </c>
      <c r="B7814" s="4" t="s">
        <v>6884</v>
      </c>
      <c r="C7814" s="4" t="s">
        <v>36238</v>
      </c>
      <c r="D7814" s="8">
        <v>2</v>
      </c>
      <c r="E7814" s="6">
        <f>_xlfn.XLOOKUP(C7814,Products!$A:$A,Products!$E:$E,0,0)</f>
        <v>1284.71</v>
      </c>
      <c r="F7814" s="6">
        <f t="shared" si="244"/>
        <v>2569.42</v>
      </c>
      <c r="G7814" s="6">
        <v>4541.78</v>
      </c>
      <c r="H7814" s="6">
        <f t="shared" si="245"/>
        <v>1972.3599999999997</v>
      </c>
      <c r="I7814" s="4" t="s">
        <v>38919</v>
      </c>
      <c r="J7814" s="2">
        <v>44555</v>
      </c>
      <c r="K7814" s="1" t="s">
        <v>51720</v>
      </c>
      <c r="L7814" s="1" t="s">
        <v>1069</v>
      </c>
      <c r="M7814" s="1" t="s">
        <v>1987</v>
      </c>
    </row>
    <row r="7815" spans="1:13" ht="14.25" hidden="1" customHeight="1" x14ac:dyDescent="0.25">
      <c r="A7815" s="4" t="s">
        <v>55505</v>
      </c>
      <c r="B7815" s="4" t="s">
        <v>380</v>
      </c>
      <c r="C7815" s="4" t="s">
        <v>37304</v>
      </c>
      <c r="D7815" s="8">
        <v>2</v>
      </c>
      <c r="E7815" s="6">
        <f>_xlfn.XLOOKUP(C7815,Products!$A:$A,Products!$E:$E,0,0)</f>
        <v>845.39</v>
      </c>
      <c r="F7815" s="6">
        <f t="shared" si="244"/>
        <v>1690.78</v>
      </c>
      <c r="G7815" s="6">
        <v>3268.69</v>
      </c>
      <c r="H7815" s="6">
        <f t="shared" si="245"/>
        <v>1577.91</v>
      </c>
      <c r="I7815" s="4" t="s">
        <v>38938</v>
      </c>
      <c r="J7815" s="2">
        <v>44063</v>
      </c>
      <c r="K7815" s="1" t="s">
        <v>5154</v>
      </c>
      <c r="L7815" s="1" t="s">
        <v>610</v>
      </c>
      <c r="M7815" s="1" t="s">
        <v>1527</v>
      </c>
    </row>
    <row r="7816" spans="1:13" ht="14.25" hidden="1" customHeight="1" x14ac:dyDescent="0.25">
      <c r="A7816" s="4" t="s">
        <v>51722</v>
      </c>
      <c r="B7816" s="4" t="s">
        <v>30378</v>
      </c>
      <c r="C7816" s="4" t="s">
        <v>35817</v>
      </c>
      <c r="D7816" s="8">
        <v>2</v>
      </c>
      <c r="E7816" s="6">
        <f>_xlfn.XLOOKUP(C7816,Products!$A:$A,Products!$E:$E,0,0)</f>
        <v>309.75</v>
      </c>
      <c r="F7816" s="6">
        <f t="shared" si="244"/>
        <v>619.5</v>
      </c>
      <c r="G7816" s="6">
        <v>2561.29</v>
      </c>
      <c r="H7816" s="6">
        <f t="shared" si="245"/>
        <v>1941.79</v>
      </c>
      <c r="I7816" s="4" t="s">
        <v>38917</v>
      </c>
      <c r="J7816" s="2">
        <v>44389</v>
      </c>
      <c r="K7816" s="1" t="s">
        <v>51723</v>
      </c>
      <c r="L7816" s="1" t="s">
        <v>682</v>
      </c>
      <c r="M7816" s="1" t="s">
        <v>435</v>
      </c>
    </row>
    <row r="7817" spans="1:13" ht="14.25" hidden="1" customHeight="1" x14ac:dyDescent="0.25">
      <c r="A7817" s="4" t="s">
        <v>51724</v>
      </c>
      <c r="B7817" s="4" t="s">
        <v>29005</v>
      </c>
      <c r="C7817" s="4" t="s">
        <v>34773</v>
      </c>
      <c r="D7817" s="8">
        <v>5</v>
      </c>
      <c r="E7817" s="6">
        <f>_xlfn.XLOOKUP(C7817,Products!$A:$A,Products!$E:$E,0,0)</f>
        <v>429.91</v>
      </c>
      <c r="F7817" s="6">
        <f t="shared" si="244"/>
        <v>2149.5500000000002</v>
      </c>
      <c r="G7817" s="6">
        <v>1689.34</v>
      </c>
      <c r="H7817" s="6">
        <f t="shared" si="245"/>
        <v>-460.21000000000026</v>
      </c>
      <c r="I7817" s="4" t="s">
        <v>38924</v>
      </c>
      <c r="J7817" s="2">
        <v>44708</v>
      </c>
      <c r="K7817" s="1" t="s">
        <v>15107</v>
      </c>
      <c r="L7817" s="1" t="s">
        <v>1069</v>
      </c>
      <c r="M7817" s="1" t="s">
        <v>3388</v>
      </c>
    </row>
    <row r="7818" spans="1:13" ht="14.25" hidden="1" customHeight="1" x14ac:dyDescent="0.25">
      <c r="A7818" s="4" t="s">
        <v>51725</v>
      </c>
      <c r="B7818" s="4" t="s">
        <v>15538</v>
      </c>
      <c r="C7818" s="4" t="s">
        <v>34662</v>
      </c>
      <c r="D7818" s="8">
        <v>5</v>
      </c>
      <c r="E7818" s="6">
        <f>_xlfn.XLOOKUP(C7818,Products!$A:$A,Products!$E:$E,0,0)</f>
        <v>701.96</v>
      </c>
      <c r="F7818" s="6">
        <f t="shared" si="244"/>
        <v>3509.8</v>
      </c>
      <c r="G7818" s="6">
        <v>2166.09</v>
      </c>
      <c r="H7818" s="6">
        <f t="shared" si="245"/>
        <v>-1343.71</v>
      </c>
      <c r="I7818" s="4" t="s">
        <v>38930</v>
      </c>
      <c r="J7818" s="2">
        <v>44317</v>
      </c>
      <c r="K7818" s="1" t="s">
        <v>7799</v>
      </c>
      <c r="L7818" s="1" t="s">
        <v>185</v>
      </c>
      <c r="M7818" s="1" t="s">
        <v>238</v>
      </c>
    </row>
    <row r="7819" spans="1:13" ht="14.25" hidden="1" customHeight="1" x14ac:dyDescent="0.25">
      <c r="A7819" s="4" t="s">
        <v>51726</v>
      </c>
      <c r="B7819" s="4" t="s">
        <v>31968</v>
      </c>
      <c r="C7819" s="4" t="s">
        <v>38622</v>
      </c>
      <c r="D7819" s="8">
        <v>2</v>
      </c>
      <c r="E7819" s="6">
        <f>_xlfn.XLOOKUP(C7819,Products!$A:$A,Products!$E:$E,0,0)</f>
        <v>839.53</v>
      </c>
      <c r="F7819" s="6">
        <f t="shared" si="244"/>
        <v>1679.06</v>
      </c>
      <c r="G7819" s="6">
        <v>3230.29</v>
      </c>
      <c r="H7819" s="6">
        <f t="shared" si="245"/>
        <v>1551.23</v>
      </c>
      <c r="I7819" s="4" t="s">
        <v>38930</v>
      </c>
      <c r="J7819" s="2">
        <v>45401</v>
      </c>
      <c r="K7819" s="1" t="s">
        <v>51727</v>
      </c>
      <c r="L7819" s="1" t="s">
        <v>539</v>
      </c>
      <c r="M7819" s="1" t="s">
        <v>2164</v>
      </c>
    </row>
    <row r="7820" spans="1:13" ht="14.25" hidden="1" customHeight="1" x14ac:dyDescent="0.25">
      <c r="A7820" s="4" t="s">
        <v>51728</v>
      </c>
      <c r="B7820" s="4" t="s">
        <v>3813</v>
      </c>
      <c r="C7820" s="4" t="s">
        <v>34891</v>
      </c>
      <c r="D7820" s="8">
        <v>5</v>
      </c>
      <c r="E7820" s="6">
        <f>_xlfn.XLOOKUP(C7820,Products!$A:$A,Products!$E:$E,0,0)</f>
        <v>1461.87</v>
      </c>
      <c r="F7820" s="6">
        <f t="shared" si="244"/>
        <v>7309.3499999999995</v>
      </c>
      <c r="G7820" s="6">
        <v>3509.88</v>
      </c>
      <c r="H7820" s="6">
        <f t="shared" si="245"/>
        <v>-3799.4699999999993</v>
      </c>
      <c r="I7820" s="4" t="s">
        <v>38924</v>
      </c>
      <c r="J7820" s="2">
        <v>44411</v>
      </c>
      <c r="K7820" s="1" t="s">
        <v>51729</v>
      </c>
      <c r="L7820" s="1" t="s">
        <v>176</v>
      </c>
      <c r="M7820" s="1" t="s">
        <v>1608</v>
      </c>
    </row>
    <row r="7821" spans="1:13" ht="14.25" hidden="1" customHeight="1" x14ac:dyDescent="0.25">
      <c r="A7821" s="4" t="s">
        <v>51730</v>
      </c>
      <c r="B7821" s="4" t="s">
        <v>7836</v>
      </c>
      <c r="C7821" s="4" t="s">
        <v>37465</v>
      </c>
      <c r="D7821" s="8">
        <v>2</v>
      </c>
      <c r="E7821" s="6">
        <f>_xlfn.XLOOKUP(C7821,Products!$A:$A,Products!$E:$E,0,0)</f>
        <v>1118.21</v>
      </c>
      <c r="F7821" s="6">
        <f t="shared" si="244"/>
        <v>2236.42</v>
      </c>
      <c r="G7821" s="6">
        <v>254.49</v>
      </c>
      <c r="H7821" s="6">
        <f t="shared" si="245"/>
        <v>-1981.93</v>
      </c>
      <c r="I7821" s="4" t="s">
        <v>38930</v>
      </c>
      <c r="J7821" s="2">
        <v>44861</v>
      </c>
      <c r="K7821" s="1" t="s">
        <v>51731</v>
      </c>
      <c r="L7821" s="1" t="s">
        <v>228</v>
      </c>
      <c r="M7821" s="1" t="s">
        <v>1167</v>
      </c>
    </row>
    <row r="7822" spans="1:13" ht="14.25" hidden="1" customHeight="1" x14ac:dyDescent="0.25">
      <c r="A7822" s="4" t="s">
        <v>51732</v>
      </c>
      <c r="B7822" s="4" t="s">
        <v>29716</v>
      </c>
      <c r="C7822" s="4" t="s">
        <v>34886</v>
      </c>
      <c r="D7822" s="8">
        <v>4</v>
      </c>
      <c r="E7822" s="6">
        <f>_xlfn.XLOOKUP(C7822,Products!$A:$A,Products!$E:$E,0,0)</f>
        <v>1806.83</v>
      </c>
      <c r="F7822" s="6">
        <f t="shared" si="244"/>
        <v>7227.32</v>
      </c>
      <c r="G7822" s="6">
        <v>2272.88</v>
      </c>
      <c r="H7822" s="6">
        <f t="shared" si="245"/>
        <v>-4954.4399999999996</v>
      </c>
      <c r="I7822" s="4" t="s">
        <v>38930</v>
      </c>
      <c r="J7822" s="2">
        <v>44801</v>
      </c>
      <c r="K7822" s="1" t="s">
        <v>51733</v>
      </c>
      <c r="L7822" s="1" t="s">
        <v>113</v>
      </c>
      <c r="M7822" s="1" t="s">
        <v>3410</v>
      </c>
    </row>
    <row r="7823" spans="1:13" ht="14.25" hidden="1" customHeight="1" x14ac:dyDescent="0.25">
      <c r="A7823" s="4" t="s">
        <v>51734</v>
      </c>
      <c r="B7823" s="4" t="s">
        <v>33128</v>
      </c>
      <c r="C7823" s="4" t="s">
        <v>36554</v>
      </c>
      <c r="D7823" s="8">
        <v>3</v>
      </c>
      <c r="E7823" s="6">
        <f>_xlfn.XLOOKUP(C7823,Products!$A:$A,Products!$E:$E,0,0)</f>
        <v>269.01</v>
      </c>
      <c r="F7823" s="6">
        <f t="shared" si="244"/>
        <v>807.03</v>
      </c>
      <c r="G7823" s="6">
        <v>2140.52</v>
      </c>
      <c r="H7823" s="6">
        <f t="shared" si="245"/>
        <v>1333.49</v>
      </c>
      <c r="I7823" s="4" t="s">
        <v>38919</v>
      </c>
      <c r="J7823" s="2">
        <v>44957</v>
      </c>
      <c r="K7823" s="1" t="s">
        <v>47704</v>
      </c>
      <c r="L7823" s="1" t="s">
        <v>246</v>
      </c>
      <c r="M7823" s="1" t="s">
        <v>595</v>
      </c>
    </row>
    <row r="7824" spans="1:13" ht="14.25" hidden="1" customHeight="1" x14ac:dyDescent="0.25">
      <c r="A7824" s="4" t="s">
        <v>51735</v>
      </c>
      <c r="B7824" s="4" t="s">
        <v>5746</v>
      </c>
      <c r="C7824" s="4" t="s">
        <v>35760</v>
      </c>
      <c r="D7824" s="8">
        <v>4</v>
      </c>
      <c r="E7824" s="6">
        <f>_xlfn.XLOOKUP(C7824,Products!$A:$A,Products!$E:$E,0,0)</f>
        <v>1492.7</v>
      </c>
      <c r="F7824" s="6">
        <f t="shared" si="244"/>
        <v>5970.8</v>
      </c>
      <c r="G7824" s="6">
        <v>2393.1999999999998</v>
      </c>
      <c r="H7824" s="6">
        <f t="shared" si="245"/>
        <v>-3577.6000000000004</v>
      </c>
      <c r="I7824" s="4" t="s">
        <v>38938</v>
      </c>
      <c r="J7824" s="2">
        <v>45026</v>
      </c>
      <c r="K7824" s="1" t="s">
        <v>51736</v>
      </c>
      <c r="L7824" s="1" t="s">
        <v>51</v>
      </c>
      <c r="M7824" s="1" t="s">
        <v>540</v>
      </c>
    </row>
    <row r="7825" spans="1:13" ht="14.25" hidden="1" customHeight="1" x14ac:dyDescent="0.25">
      <c r="A7825" s="4" t="s">
        <v>51737</v>
      </c>
      <c r="B7825" s="4" t="s">
        <v>3749</v>
      </c>
      <c r="C7825" s="4" t="s">
        <v>36441</v>
      </c>
      <c r="D7825" s="8">
        <v>1</v>
      </c>
      <c r="E7825" s="6">
        <f>_xlfn.XLOOKUP(C7825,Products!$A:$A,Products!$E:$E,0,0)</f>
        <v>350.78</v>
      </c>
      <c r="F7825" s="6">
        <f t="shared" si="244"/>
        <v>350.78</v>
      </c>
      <c r="G7825" s="6">
        <v>790.5</v>
      </c>
      <c r="H7825" s="6">
        <f t="shared" si="245"/>
        <v>439.72</v>
      </c>
      <c r="I7825" s="4" t="s">
        <v>38917</v>
      </c>
      <c r="J7825" s="2">
        <v>44953</v>
      </c>
      <c r="K7825" s="1" t="s">
        <v>51738</v>
      </c>
      <c r="L7825" s="1" t="s">
        <v>587</v>
      </c>
      <c r="M7825" s="1" t="s">
        <v>370</v>
      </c>
    </row>
    <row r="7826" spans="1:13" ht="14.25" hidden="1" customHeight="1" x14ac:dyDescent="0.25">
      <c r="A7826" s="4" t="s">
        <v>51739</v>
      </c>
      <c r="B7826" s="4" t="s">
        <v>14830</v>
      </c>
      <c r="C7826" s="4" t="s">
        <v>35275</v>
      </c>
      <c r="D7826" s="8">
        <v>4</v>
      </c>
      <c r="E7826" s="6">
        <f>_xlfn.XLOOKUP(C7826,Products!$A:$A,Products!$E:$E,0,0)</f>
        <v>332.71</v>
      </c>
      <c r="F7826" s="6">
        <f t="shared" si="244"/>
        <v>1330.84</v>
      </c>
      <c r="G7826" s="6">
        <v>876.33</v>
      </c>
      <c r="H7826" s="6">
        <f t="shared" si="245"/>
        <v>-454.50999999999988</v>
      </c>
      <c r="I7826" s="4" t="s">
        <v>38917</v>
      </c>
      <c r="J7826" s="2">
        <v>45071</v>
      </c>
      <c r="K7826" s="1" t="s">
        <v>51740</v>
      </c>
      <c r="L7826" s="1" t="s">
        <v>426</v>
      </c>
      <c r="M7826" s="1" t="s">
        <v>847</v>
      </c>
    </row>
    <row r="7827" spans="1:13" ht="14.25" hidden="1" customHeight="1" x14ac:dyDescent="0.25">
      <c r="A7827" s="4" t="s">
        <v>56458</v>
      </c>
      <c r="B7827" s="4" t="s">
        <v>20655</v>
      </c>
      <c r="C7827" s="4" t="s">
        <v>34658</v>
      </c>
      <c r="D7827" s="8">
        <v>2</v>
      </c>
      <c r="E7827" s="6">
        <f>_xlfn.XLOOKUP(C7827,Products!$A:$A,Products!$E:$E,0,0)</f>
        <v>1921.86</v>
      </c>
      <c r="F7827" s="6">
        <f t="shared" si="244"/>
        <v>3843.72</v>
      </c>
      <c r="G7827" s="6">
        <v>1619.99</v>
      </c>
      <c r="H7827" s="6">
        <f t="shared" si="245"/>
        <v>-2223.7299999999996</v>
      </c>
      <c r="I7827" s="4" t="s">
        <v>38938</v>
      </c>
      <c r="J7827" s="2">
        <v>44063</v>
      </c>
      <c r="K7827" s="1" t="s">
        <v>56459</v>
      </c>
      <c r="L7827" s="1" t="s">
        <v>924</v>
      </c>
      <c r="M7827" s="1" t="s">
        <v>1107</v>
      </c>
    </row>
    <row r="7828" spans="1:13" ht="14.25" hidden="1" customHeight="1" x14ac:dyDescent="0.25">
      <c r="A7828" s="4" t="s">
        <v>51742</v>
      </c>
      <c r="B7828" s="4" t="s">
        <v>6517</v>
      </c>
      <c r="C7828" s="4" t="s">
        <v>37186</v>
      </c>
      <c r="D7828" s="8">
        <v>1</v>
      </c>
      <c r="E7828" s="6">
        <f>_xlfn.XLOOKUP(C7828,Products!$A:$A,Products!$E:$E,0,0)</f>
        <v>989.29</v>
      </c>
      <c r="F7828" s="6">
        <f t="shared" si="244"/>
        <v>989.29</v>
      </c>
      <c r="G7828" s="6">
        <v>172.5</v>
      </c>
      <c r="H7828" s="6">
        <f t="shared" si="245"/>
        <v>-816.79</v>
      </c>
      <c r="I7828" s="4" t="s">
        <v>38924</v>
      </c>
      <c r="J7828" s="2">
        <v>44246</v>
      </c>
      <c r="K7828" s="1" t="s">
        <v>9210</v>
      </c>
      <c r="L7828" s="1" t="s">
        <v>492</v>
      </c>
      <c r="M7828" s="1" t="s">
        <v>305</v>
      </c>
    </row>
    <row r="7829" spans="1:13" ht="14.25" hidden="1" customHeight="1" x14ac:dyDescent="0.25">
      <c r="A7829" s="4" t="s">
        <v>51743</v>
      </c>
      <c r="B7829" s="4" t="s">
        <v>2904</v>
      </c>
      <c r="C7829" s="4" t="s">
        <v>36826</v>
      </c>
      <c r="D7829" s="8">
        <v>2</v>
      </c>
      <c r="E7829" s="6">
        <f>_xlfn.XLOOKUP(C7829,Products!$A:$A,Products!$E:$E,0,0)</f>
        <v>117.64</v>
      </c>
      <c r="F7829" s="6">
        <f t="shared" si="244"/>
        <v>235.28</v>
      </c>
      <c r="G7829" s="6">
        <v>2382.98</v>
      </c>
      <c r="H7829" s="6">
        <f t="shared" si="245"/>
        <v>2147.6999999999998</v>
      </c>
      <c r="I7829" s="4" t="s">
        <v>38938</v>
      </c>
      <c r="J7829" s="2">
        <v>44224</v>
      </c>
      <c r="K7829" s="1" t="s">
        <v>51744</v>
      </c>
      <c r="L7829" s="1" t="s">
        <v>254</v>
      </c>
      <c r="M7829" s="1" t="s">
        <v>1780</v>
      </c>
    </row>
    <row r="7830" spans="1:13" ht="14.25" hidden="1" customHeight="1" x14ac:dyDescent="0.25">
      <c r="A7830" s="4" t="s">
        <v>58974</v>
      </c>
      <c r="B7830" s="4" t="s">
        <v>15946</v>
      </c>
      <c r="C7830" s="4" t="s">
        <v>34710</v>
      </c>
      <c r="D7830" s="8">
        <v>5</v>
      </c>
      <c r="E7830" s="6">
        <f>_xlfn.XLOOKUP(C7830,Products!$A:$A,Products!$E:$E,0,0)</f>
        <v>1909.1</v>
      </c>
      <c r="F7830" s="6">
        <f t="shared" si="244"/>
        <v>9545.5</v>
      </c>
      <c r="G7830" s="6">
        <v>4225.63</v>
      </c>
      <c r="H7830" s="6">
        <f t="shared" si="245"/>
        <v>-5319.87</v>
      </c>
      <c r="I7830" s="4" t="s">
        <v>38930</v>
      </c>
      <c r="J7830" s="2">
        <v>44063</v>
      </c>
      <c r="K7830" s="1" t="s">
        <v>49195</v>
      </c>
      <c r="L7830" s="1" t="s">
        <v>417</v>
      </c>
      <c r="M7830" s="1" t="s">
        <v>264</v>
      </c>
    </row>
    <row r="7831" spans="1:13" ht="14.25" hidden="1" customHeight="1" x14ac:dyDescent="0.25">
      <c r="A7831" s="4" t="s">
        <v>51746</v>
      </c>
      <c r="B7831" s="4" t="s">
        <v>26312</v>
      </c>
      <c r="C7831" s="4" t="s">
        <v>35675</v>
      </c>
      <c r="D7831" s="8">
        <v>3</v>
      </c>
      <c r="E7831" s="6">
        <f>_xlfn.XLOOKUP(C7831,Products!$A:$A,Products!$E:$E,0,0)</f>
        <v>1764.42</v>
      </c>
      <c r="F7831" s="6">
        <f t="shared" si="244"/>
        <v>5293.26</v>
      </c>
      <c r="G7831" s="6">
        <v>4975.84</v>
      </c>
      <c r="H7831" s="6">
        <f t="shared" si="245"/>
        <v>-317.42000000000007</v>
      </c>
      <c r="I7831" s="4" t="s">
        <v>38930</v>
      </c>
      <c r="J7831" s="2">
        <v>44602</v>
      </c>
      <c r="K7831" s="1" t="s">
        <v>51747</v>
      </c>
      <c r="L7831" s="1" t="s">
        <v>228</v>
      </c>
      <c r="M7831" s="1" t="s">
        <v>2866</v>
      </c>
    </row>
    <row r="7832" spans="1:13" ht="14.25" hidden="1" customHeight="1" x14ac:dyDescent="0.25">
      <c r="A7832" s="4" t="s">
        <v>51748</v>
      </c>
      <c r="B7832" s="4" t="s">
        <v>34158</v>
      </c>
      <c r="C7832" s="4" t="s">
        <v>34381</v>
      </c>
      <c r="D7832" s="8">
        <v>3</v>
      </c>
      <c r="E7832" s="6">
        <f>_xlfn.XLOOKUP(C7832,Products!$A:$A,Products!$E:$E,0,0)</f>
        <v>873.39</v>
      </c>
      <c r="F7832" s="6">
        <f t="shared" si="244"/>
        <v>2620.17</v>
      </c>
      <c r="G7832" s="6">
        <v>1091.0999999999999</v>
      </c>
      <c r="H7832" s="6">
        <f t="shared" si="245"/>
        <v>-1529.0700000000002</v>
      </c>
      <c r="I7832" s="4" t="s">
        <v>38924</v>
      </c>
      <c r="J7832" s="2">
        <v>44273</v>
      </c>
      <c r="K7832" s="1" t="s">
        <v>51749</v>
      </c>
      <c r="L7832" s="1" t="s">
        <v>1644</v>
      </c>
      <c r="M7832" s="1" t="s">
        <v>2179</v>
      </c>
    </row>
    <row r="7833" spans="1:13" ht="14.25" hidden="1" customHeight="1" x14ac:dyDescent="0.25">
      <c r="A7833" s="4" t="s">
        <v>51750</v>
      </c>
      <c r="B7833" s="4" t="s">
        <v>9981</v>
      </c>
      <c r="C7833" s="4" t="s">
        <v>36210</v>
      </c>
      <c r="D7833" s="8">
        <v>1</v>
      </c>
      <c r="E7833" s="6">
        <f>_xlfn.XLOOKUP(C7833,Products!$A:$A,Products!$E:$E,0,0)</f>
        <v>1335.05</v>
      </c>
      <c r="F7833" s="6">
        <f t="shared" si="244"/>
        <v>1335.05</v>
      </c>
      <c r="G7833" s="6">
        <v>391.43</v>
      </c>
      <c r="H7833" s="6">
        <f t="shared" si="245"/>
        <v>-943.61999999999989</v>
      </c>
      <c r="I7833" s="4" t="s">
        <v>38938</v>
      </c>
      <c r="J7833" s="2">
        <v>45355</v>
      </c>
      <c r="K7833" s="1" t="s">
        <v>51751</v>
      </c>
      <c r="L7833" s="1" t="s">
        <v>219</v>
      </c>
      <c r="M7833" s="1" t="s">
        <v>2449</v>
      </c>
    </row>
    <row r="7834" spans="1:13" ht="14.25" hidden="1" customHeight="1" x14ac:dyDescent="0.25">
      <c r="A7834" s="4" t="s">
        <v>51752</v>
      </c>
      <c r="B7834" s="4" t="s">
        <v>32996</v>
      </c>
      <c r="C7834" s="4" t="s">
        <v>34949</v>
      </c>
      <c r="D7834" s="8">
        <v>3</v>
      </c>
      <c r="E7834" s="6">
        <f>_xlfn.XLOOKUP(C7834,Products!$A:$A,Products!$E:$E,0,0)</f>
        <v>1251.42</v>
      </c>
      <c r="F7834" s="6">
        <f t="shared" si="244"/>
        <v>3754.26</v>
      </c>
      <c r="G7834" s="6">
        <v>1614.84</v>
      </c>
      <c r="H7834" s="6">
        <f t="shared" si="245"/>
        <v>-2139.42</v>
      </c>
      <c r="I7834" s="4" t="s">
        <v>38938</v>
      </c>
      <c r="J7834" s="2">
        <v>44381</v>
      </c>
      <c r="K7834" s="1" t="s">
        <v>51753</v>
      </c>
      <c r="L7834" s="1" t="s">
        <v>539</v>
      </c>
      <c r="M7834" s="1" t="s">
        <v>2164</v>
      </c>
    </row>
    <row r="7835" spans="1:13" ht="14.25" hidden="1" customHeight="1" x14ac:dyDescent="0.25">
      <c r="A7835" s="4" t="s">
        <v>51754</v>
      </c>
      <c r="B7835" s="4" t="s">
        <v>11518</v>
      </c>
      <c r="C7835" s="4" t="s">
        <v>34778</v>
      </c>
      <c r="D7835" s="8">
        <v>5</v>
      </c>
      <c r="E7835" s="6">
        <f>_xlfn.XLOOKUP(C7835,Products!$A:$A,Products!$E:$E,0,0)</f>
        <v>220.63</v>
      </c>
      <c r="F7835" s="6">
        <f t="shared" si="244"/>
        <v>1103.1500000000001</v>
      </c>
      <c r="G7835" s="6">
        <v>4363.74</v>
      </c>
      <c r="H7835" s="6">
        <f t="shared" si="245"/>
        <v>3260.5899999999997</v>
      </c>
      <c r="I7835" s="4" t="s">
        <v>38938</v>
      </c>
      <c r="J7835" s="2">
        <v>44317</v>
      </c>
      <c r="K7835" s="1" t="s">
        <v>44623</v>
      </c>
      <c r="L7835" s="1" t="s">
        <v>158</v>
      </c>
      <c r="M7835" s="1" t="s">
        <v>2728</v>
      </c>
    </row>
    <row r="7836" spans="1:13" ht="14.25" hidden="1" customHeight="1" x14ac:dyDescent="0.25">
      <c r="A7836" s="4" t="s">
        <v>51755</v>
      </c>
      <c r="B7836" s="4" t="s">
        <v>22385</v>
      </c>
      <c r="C7836" s="4" t="s">
        <v>35966</v>
      </c>
      <c r="D7836" s="8">
        <v>5</v>
      </c>
      <c r="E7836" s="6">
        <f>_xlfn.XLOOKUP(C7836,Products!$A:$A,Products!$E:$E,0,0)</f>
        <v>1163.17</v>
      </c>
      <c r="F7836" s="6">
        <f t="shared" si="244"/>
        <v>5815.85</v>
      </c>
      <c r="G7836" s="6">
        <v>3972.31</v>
      </c>
      <c r="H7836" s="6">
        <f t="shared" si="245"/>
        <v>-1843.5400000000004</v>
      </c>
      <c r="I7836" s="4" t="s">
        <v>38919</v>
      </c>
      <c r="J7836" s="2">
        <v>45223</v>
      </c>
      <c r="K7836" s="1" t="s">
        <v>51756</v>
      </c>
      <c r="L7836" s="1" t="s">
        <v>956</v>
      </c>
      <c r="M7836" s="1" t="s">
        <v>1151</v>
      </c>
    </row>
    <row r="7837" spans="1:13" ht="14.25" hidden="1" customHeight="1" x14ac:dyDescent="0.25">
      <c r="A7837" s="4" t="s">
        <v>51757</v>
      </c>
      <c r="B7837" s="4" t="s">
        <v>9343</v>
      </c>
      <c r="C7837" s="4" t="s">
        <v>34925</v>
      </c>
      <c r="D7837" s="8">
        <v>4</v>
      </c>
      <c r="E7837" s="6">
        <f>_xlfn.XLOOKUP(C7837,Products!$A:$A,Products!$E:$E,0,0)</f>
        <v>1673.2</v>
      </c>
      <c r="F7837" s="6">
        <f t="shared" si="244"/>
        <v>6692.8</v>
      </c>
      <c r="G7837" s="6">
        <v>4460.88</v>
      </c>
      <c r="H7837" s="6">
        <f t="shared" si="245"/>
        <v>-2231.92</v>
      </c>
      <c r="I7837" s="4" t="s">
        <v>38919</v>
      </c>
      <c r="J7837" s="2">
        <v>45098</v>
      </c>
      <c r="K7837" s="1" t="s">
        <v>51758</v>
      </c>
      <c r="L7837" s="1" t="s">
        <v>539</v>
      </c>
      <c r="M7837" s="1" t="s">
        <v>1979</v>
      </c>
    </row>
    <row r="7838" spans="1:13" ht="14.25" hidden="1" customHeight="1" x14ac:dyDescent="0.25">
      <c r="A7838" s="4" t="s">
        <v>51759</v>
      </c>
      <c r="B7838" s="4" t="s">
        <v>18323</v>
      </c>
      <c r="C7838" s="4" t="s">
        <v>37545</v>
      </c>
      <c r="D7838" s="8">
        <v>3</v>
      </c>
      <c r="E7838" s="6">
        <f>_xlfn.XLOOKUP(C7838,Products!$A:$A,Products!$E:$E,0,0)</f>
        <v>988.94</v>
      </c>
      <c r="F7838" s="6">
        <f t="shared" si="244"/>
        <v>2966.82</v>
      </c>
      <c r="G7838" s="6">
        <v>1199.71</v>
      </c>
      <c r="H7838" s="6">
        <f t="shared" si="245"/>
        <v>-1767.1100000000001</v>
      </c>
      <c r="I7838" s="4" t="s">
        <v>38924</v>
      </c>
      <c r="J7838" s="2">
        <v>45044</v>
      </c>
      <c r="K7838" s="1" t="s">
        <v>21524</v>
      </c>
      <c r="L7838" s="1" t="s">
        <v>51</v>
      </c>
      <c r="M7838" s="1" t="s">
        <v>1326</v>
      </c>
    </row>
    <row r="7839" spans="1:13" ht="14.25" customHeight="1" x14ac:dyDescent="0.25">
      <c r="A7839" s="4" t="s">
        <v>51234</v>
      </c>
      <c r="B7839" s="4" t="s">
        <v>15619</v>
      </c>
      <c r="C7839" s="4" t="s">
        <v>36399</v>
      </c>
      <c r="D7839" s="8">
        <v>1</v>
      </c>
      <c r="E7839" s="17">
        <f>_xlfn.XLOOKUP(C7839,Products!$A:$A,Products!$E:$E,0,0)</f>
        <v>903.64</v>
      </c>
      <c r="F7839" s="6">
        <f t="shared" si="244"/>
        <v>903.64</v>
      </c>
      <c r="G7839" s="6">
        <v>3127.39</v>
      </c>
      <c r="H7839" s="6">
        <f t="shared" si="245"/>
        <v>2223.75</v>
      </c>
      <c r="I7839" s="4" t="s">
        <v>38930</v>
      </c>
      <c r="J7839" s="2">
        <v>45699</v>
      </c>
      <c r="K7839" s="1" t="s">
        <v>1809</v>
      </c>
      <c r="L7839" s="1" t="s">
        <v>131</v>
      </c>
      <c r="M7839" s="1" t="s">
        <v>493</v>
      </c>
    </row>
    <row r="7840" spans="1:13" ht="14.25" hidden="1" customHeight="1" x14ac:dyDescent="0.25">
      <c r="A7840" s="4" t="s">
        <v>51762</v>
      </c>
      <c r="B7840" s="4" t="s">
        <v>17194</v>
      </c>
      <c r="C7840" s="4" t="s">
        <v>38822</v>
      </c>
      <c r="D7840" s="8">
        <v>5</v>
      </c>
      <c r="E7840" s="6">
        <f>_xlfn.XLOOKUP(C7840,Products!$A:$A,Products!$E:$E,0,0)</f>
        <v>1116.3800000000001</v>
      </c>
      <c r="F7840" s="6">
        <f t="shared" si="244"/>
        <v>5581.9000000000005</v>
      </c>
      <c r="G7840" s="6">
        <v>4621.4399999999996</v>
      </c>
      <c r="H7840" s="6">
        <f t="shared" si="245"/>
        <v>-960.46000000000095</v>
      </c>
      <c r="I7840" s="4" t="s">
        <v>38919</v>
      </c>
      <c r="J7840" s="2">
        <v>44623</v>
      </c>
      <c r="K7840" s="1" t="s">
        <v>51763</v>
      </c>
      <c r="L7840" s="1" t="s">
        <v>492</v>
      </c>
      <c r="M7840" s="1" t="s">
        <v>5290</v>
      </c>
    </row>
    <row r="7841" spans="1:13" ht="14.25" hidden="1" customHeight="1" x14ac:dyDescent="0.25">
      <c r="A7841" s="4" t="s">
        <v>60488</v>
      </c>
      <c r="B7841" s="4" t="s">
        <v>17800</v>
      </c>
      <c r="C7841" s="4" t="s">
        <v>36154</v>
      </c>
      <c r="D7841" s="8">
        <v>2</v>
      </c>
      <c r="E7841" s="6">
        <f>_xlfn.XLOOKUP(C7841,Products!$A:$A,Products!$E:$E,0,0)</f>
        <v>1162.23</v>
      </c>
      <c r="F7841" s="6">
        <f t="shared" si="244"/>
        <v>2324.46</v>
      </c>
      <c r="G7841" s="6">
        <v>390.03</v>
      </c>
      <c r="H7841" s="6">
        <f t="shared" si="245"/>
        <v>-1934.43</v>
      </c>
      <c r="I7841" s="4" t="s">
        <v>38919</v>
      </c>
      <c r="J7841" s="2">
        <v>44063</v>
      </c>
      <c r="K7841" s="1" t="s">
        <v>60489</v>
      </c>
      <c r="L7841" s="1" t="s">
        <v>1392</v>
      </c>
      <c r="M7841" s="1" t="s">
        <v>220</v>
      </c>
    </row>
    <row r="7842" spans="1:13" ht="14.25" hidden="1" customHeight="1" x14ac:dyDescent="0.25">
      <c r="A7842" s="4" t="s">
        <v>51766</v>
      </c>
      <c r="B7842" s="4" t="s">
        <v>16794</v>
      </c>
      <c r="C7842" s="4" t="s">
        <v>35466</v>
      </c>
      <c r="D7842" s="8">
        <v>1</v>
      </c>
      <c r="E7842" s="6">
        <f>_xlfn.XLOOKUP(C7842,Products!$A:$A,Products!$E:$E,0,0)</f>
        <v>1709.21</v>
      </c>
      <c r="F7842" s="6">
        <f t="shared" si="244"/>
        <v>1709.21</v>
      </c>
      <c r="G7842" s="6">
        <v>2155.11</v>
      </c>
      <c r="H7842" s="6">
        <f t="shared" si="245"/>
        <v>445.90000000000009</v>
      </c>
      <c r="I7842" s="4" t="s">
        <v>38919</v>
      </c>
      <c r="J7842" s="2">
        <v>44216</v>
      </c>
      <c r="K7842" s="1" t="s">
        <v>6460</v>
      </c>
      <c r="L7842" s="1" t="s">
        <v>246</v>
      </c>
      <c r="M7842" s="1" t="s">
        <v>2398</v>
      </c>
    </row>
    <row r="7843" spans="1:13" ht="14.25" hidden="1" customHeight="1" x14ac:dyDescent="0.25">
      <c r="A7843" s="4" t="s">
        <v>51767</v>
      </c>
      <c r="B7843" s="4" t="s">
        <v>1161</v>
      </c>
      <c r="C7843" s="4" t="s">
        <v>37861</v>
      </c>
      <c r="D7843" s="8">
        <v>1</v>
      </c>
      <c r="E7843" s="6">
        <f>_xlfn.XLOOKUP(C7843,Products!$A:$A,Products!$E:$E,0,0)</f>
        <v>1366.18</v>
      </c>
      <c r="F7843" s="6">
        <f t="shared" si="244"/>
        <v>1366.18</v>
      </c>
      <c r="G7843" s="6">
        <v>212.12</v>
      </c>
      <c r="H7843" s="6">
        <f t="shared" si="245"/>
        <v>-1154.06</v>
      </c>
      <c r="I7843" s="4" t="s">
        <v>38919</v>
      </c>
      <c r="J7843" s="2">
        <v>45551</v>
      </c>
      <c r="K7843" s="1" t="s">
        <v>51768</v>
      </c>
      <c r="L7843" s="1" t="s">
        <v>69</v>
      </c>
      <c r="M7843" s="1" t="s">
        <v>1512</v>
      </c>
    </row>
    <row r="7844" spans="1:13" ht="14.25" hidden="1" customHeight="1" x14ac:dyDescent="0.25">
      <c r="A7844" s="4" t="s">
        <v>51769</v>
      </c>
      <c r="B7844" s="4" t="s">
        <v>32598</v>
      </c>
      <c r="C7844" s="4" t="s">
        <v>37708</v>
      </c>
      <c r="D7844" s="8">
        <v>3</v>
      </c>
      <c r="E7844" s="6">
        <f>_xlfn.XLOOKUP(C7844,Products!$A:$A,Products!$E:$E,0,0)</f>
        <v>345.35</v>
      </c>
      <c r="F7844" s="6">
        <f t="shared" si="244"/>
        <v>1036.0500000000002</v>
      </c>
      <c r="G7844" s="6">
        <v>2784.62</v>
      </c>
      <c r="H7844" s="6">
        <f t="shared" si="245"/>
        <v>1748.5699999999997</v>
      </c>
      <c r="I7844" s="4" t="s">
        <v>38917</v>
      </c>
      <c r="J7844" s="2">
        <v>44386</v>
      </c>
      <c r="K7844" s="1" t="s">
        <v>40850</v>
      </c>
      <c r="L7844" s="1" t="s">
        <v>95</v>
      </c>
      <c r="M7844" s="1" t="s">
        <v>1749</v>
      </c>
    </row>
    <row r="7845" spans="1:13" ht="14.25" hidden="1" customHeight="1" x14ac:dyDescent="0.25">
      <c r="A7845" s="4" t="s">
        <v>51770</v>
      </c>
      <c r="B7845" s="4" t="s">
        <v>11805</v>
      </c>
      <c r="C7845" s="4" t="s">
        <v>38495</v>
      </c>
      <c r="D7845" s="8">
        <v>5</v>
      </c>
      <c r="E7845" s="6">
        <f>_xlfn.XLOOKUP(C7845,Products!$A:$A,Products!$E:$E,0,0)</f>
        <v>535.36</v>
      </c>
      <c r="F7845" s="6">
        <f t="shared" si="244"/>
        <v>2676.8</v>
      </c>
      <c r="G7845" s="6">
        <v>2570.56</v>
      </c>
      <c r="H7845" s="6">
        <f t="shared" si="245"/>
        <v>-106.24000000000024</v>
      </c>
      <c r="I7845" s="4" t="s">
        <v>38924</v>
      </c>
      <c r="J7845" s="2">
        <v>45126</v>
      </c>
      <c r="K7845" s="1" t="s">
        <v>12844</v>
      </c>
      <c r="L7845" s="1" t="s">
        <v>417</v>
      </c>
      <c r="M7845" s="1" t="s">
        <v>313</v>
      </c>
    </row>
    <row r="7846" spans="1:13" ht="14.25" hidden="1" customHeight="1" x14ac:dyDescent="0.25">
      <c r="A7846" s="4" t="s">
        <v>51771</v>
      </c>
      <c r="B7846" s="4" t="s">
        <v>14356</v>
      </c>
      <c r="C7846" s="4" t="s">
        <v>36887</v>
      </c>
      <c r="D7846" s="8">
        <v>5</v>
      </c>
      <c r="E7846" s="6">
        <f>_xlfn.XLOOKUP(C7846,Products!$A:$A,Products!$E:$E,0,0)</f>
        <v>1299.76</v>
      </c>
      <c r="F7846" s="6">
        <f t="shared" si="244"/>
        <v>6498.8</v>
      </c>
      <c r="G7846" s="6">
        <v>853.38</v>
      </c>
      <c r="H7846" s="6">
        <f t="shared" si="245"/>
        <v>-5645.42</v>
      </c>
      <c r="I7846" s="4" t="s">
        <v>38924</v>
      </c>
      <c r="J7846" s="2">
        <v>44538</v>
      </c>
      <c r="K7846" s="1" t="s">
        <v>51772</v>
      </c>
      <c r="L7846" s="1" t="s">
        <v>1069</v>
      </c>
      <c r="M7846" s="1" t="s">
        <v>1608</v>
      </c>
    </row>
    <row r="7847" spans="1:13" ht="14.25" hidden="1" customHeight="1" x14ac:dyDescent="0.25">
      <c r="A7847" s="4" t="s">
        <v>51773</v>
      </c>
      <c r="B7847" s="4" t="s">
        <v>24948</v>
      </c>
      <c r="C7847" s="4" t="s">
        <v>34695</v>
      </c>
      <c r="D7847" s="8">
        <v>1</v>
      </c>
      <c r="E7847" s="6">
        <f>_xlfn.XLOOKUP(C7847,Products!$A:$A,Products!$E:$E,0,0)</f>
        <v>1879.06</v>
      </c>
      <c r="F7847" s="6">
        <f t="shared" si="244"/>
        <v>1879.06</v>
      </c>
      <c r="G7847" s="6">
        <v>4315.49</v>
      </c>
      <c r="H7847" s="6">
        <f t="shared" si="245"/>
        <v>2436.4299999999998</v>
      </c>
      <c r="I7847" s="4" t="s">
        <v>38924</v>
      </c>
      <c r="J7847" s="2">
        <v>44637</v>
      </c>
      <c r="K7847" s="1" t="s">
        <v>51774</v>
      </c>
      <c r="L7847" s="1" t="s">
        <v>337</v>
      </c>
      <c r="M7847" s="1" t="s">
        <v>973</v>
      </c>
    </row>
    <row r="7848" spans="1:13" ht="14.25" hidden="1" customHeight="1" x14ac:dyDescent="0.25">
      <c r="A7848" s="4" t="s">
        <v>51775</v>
      </c>
      <c r="B7848" s="4" t="s">
        <v>11946</v>
      </c>
      <c r="C7848" s="4" t="s">
        <v>36887</v>
      </c>
      <c r="D7848" s="8">
        <v>2</v>
      </c>
      <c r="E7848" s="6">
        <f>_xlfn.XLOOKUP(C7848,Products!$A:$A,Products!$E:$E,0,0)</f>
        <v>1299.76</v>
      </c>
      <c r="F7848" s="6">
        <f t="shared" si="244"/>
        <v>2599.52</v>
      </c>
      <c r="G7848" s="6">
        <v>2798.82</v>
      </c>
      <c r="H7848" s="6">
        <f t="shared" si="245"/>
        <v>199.30000000000018</v>
      </c>
      <c r="I7848" s="4" t="s">
        <v>38930</v>
      </c>
      <c r="J7848" s="2">
        <v>44747</v>
      </c>
      <c r="K7848" s="1" t="s">
        <v>13438</v>
      </c>
      <c r="L7848" s="1" t="s">
        <v>176</v>
      </c>
      <c r="M7848" s="1" t="s">
        <v>2047</v>
      </c>
    </row>
    <row r="7849" spans="1:13" ht="14.25" hidden="1" customHeight="1" x14ac:dyDescent="0.25">
      <c r="A7849" s="4" t="s">
        <v>51776</v>
      </c>
      <c r="B7849" s="4" t="s">
        <v>10213</v>
      </c>
      <c r="C7849" s="4" t="s">
        <v>38365</v>
      </c>
      <c r="D7849" s="8">
        <v>2</v>
      </c>
      <c r="E7849" s="6">
        <f>_xlfn.XLOOKUP(C7849,Products!$A:$A,Products!$E:$E,0,0)</f>
        <v>1841.77</v>
      </c>
      <c r="F7849" s="6">
        <f t="shared" si="244"/>
        <v>3683.54</v>
      </c>
      <c r="G7849" s="6">
        <v>4273.54</v>
      </c>
      <c r="H7849" s="6">
        <f t="shared" si="245"/>
        <v>590</v>
      </c>
      <c r="I7849" s="4" t="s">
        <v>38917</v>
      </c>
      <c r="J7849" s="2">
        <v>45379</v>
      </c>
      <c r="K7849" s="1" t="s">
        <v>51777</v>
      </c>
      <c r="L7849" s="1" t="s">
        <v>1644</v>
      </c>
      <c r="M7849" s="1" t="s">
        <v>313</v>
      </c>
    </row>
    <row r="7850" spans="1:13" ht="14.25" hidden="1" customHeight="1" x14ac:dyDescent="0.25">
      <c r="A7850" s="4" t="s">
        <v>61167</v>
      </c>
      <c r="B7850" s="4" t="s">
        <v>6981</v>
      </c>
      <c r="C7850" s="4" t="s">
        <v>35685</v>
      </c>
      <c r="D7850" s="8">
        <v>4</v>
      </c>
      <c r="E7850" s="6">
        <f>_xlfn.XLOOKUP(C7850,Products!$A:$A,Products!$E:$E,0,0)</f>
        <v>773.53</v>
      </c>
      <c r="F7850" s="6">
        <f t="shared" si="244"/>
        <v>3094.12</v>
      </c>
      <c r="G7850" s="6">
        <v>1722.19</v>
      </c>
      <c r="H7850" s="6">
        <f t="shared" si="245"/>
        <v>-1371.9299999999998</v>
      </c>
      <c r="I7850" s="4" t="s">
        <v>38930</v>
      </c>
      <c r="J7850" s="2">
        <v>44063</v>
      </c>
      <c r="K7850" s="1" t="s">
        <v>55746</v>
      </c>
      <c r="L7850" s="1" t="s">
        <v>924</v>
      </c>
      <c r="M7850" s="1" t="s">
        <v>1971</v>
      </c>
    </row>
    <row r="7851" spans="1:13" ht="14.25" hidden="1" customHeight="1" x14ac:dyDescent="0.25">
      <c r="A7851" s="4" t="s">
        <v>51779</v>
      </c>
      <c r="B7851" s="4" t="s">
        <v>2143</v>
      </c>
      <c r="C7851" s="4" t="s">
        <v>35904</v>
      </c>
      <c r="D7851" s="8">
        <v>4</v>
      </c>
      <c r="E7851" s="6">
        <f>_xlfn.XLOOKUP(C7851,Products!$A:$A,Products!$E:$E,0,0)</f>
        <v>1086.07</v>
      </c>
      <c r="F7851" s="6">
        <f t="shared" si="244"/>
        <v>4344.28</v>
      </c>
      <c r="G7851" s="6">
        <v>55.91</v>
      </c>
      <c r="H7851" s="6">
        <f t="shared" si="245"/>
        <v>-4288.37</v>
      </c>
      <c r="I7851" s="4" t="s">
        <v>38930</v>
      </c>
      <c r="J7851" s="2">
        <v>44791</v>
      </c>
      <c r="K7851" s="1" t="s">
        <v>37367</v>
      </c>
      <c r="L7851" s="1" t="s">
        <v>1189</v>
      </c>
      <c r="M7851" s="1" t="s">
        <v>563</v>
      </c>
    </row>
    <row r="7852" spans="1:13" ht="14.25" hidden="1" customHeight="1" x14ac:dyDescent="0.25">
      <c r="A7852" s="4" t="s">
        <v>51780</v>
      </c>
      <c r="B7852" s="4" t="s">
        <v>31256</v>
      </c>
      <c r="C7852" s="4" t="s">
        <v>36224</v>
      </c>
      <c r="D7852" s="8">
        <v>4</v>
      </c>
      <c r="E7852" s="6">
        <f>_xlfn.XLOOKUP(C7852,Products!$A:$A,Products!$E:$E,0,0)</f>
        <v>275.62</v>
      </c>
      <c r="F7852" s="6">
        <f t="shared" si="244"/>
        <v>1102.48</v>
      </c>
      <c r="G7852" s="6">
        <v>2353.33</v>
      </c>
      <c r="H7852" s="6">
        <f t="shared" si="245"/>
        <v>1250.8499999999999</v>
      </c>
      <c r="I7852" s="4" t="s">
        <v>38919</v>
      </c>
      <c r="J7852" s="2">
        <v>44815</v>
      </c>
      <c r="K7852" s="1" t="s">
        <v>51781</v>
      </c>
      <c r="L7852" s="1" t="s">
        <v>34</v>
      </c>
      <c r="M7852" s="1" t="s">
        <v>2398</v>
      </c>
    </row>
    <row r="7853" spans="1:13" ht="14.25" hidden="1" customHeight="1" x14ac:dyDescent="0.25">
      <c r="A7853" s="4" t="s">
        <v>51782</v>
      </c>
      <c r="B7853" s="4" t="s">
        <v>709</v>
      </c>
      <c r="C7853" s="4" t="s">
        <v>36994</v>
      </c>
      <c r="D7853" s="8">
        <v>4</v>
      </c>
      <c r="E7853" s="6">
        <f>_xlfn.XLOOKUP(C7853,Products!$A:$A,Products!$E:$E,0,0)</f>
        <v>155.43</v>
      </c>
      <c r="F7853" s="6">
        <f t="shared" si="244"/>
        <v>621.72</v>
      </c>
      <c r="G7853" s="6">
        <v>28.61</v>
      </c>
      <c r="H7853" s="6">
        <f t="shared" si="245"/>
        <v>-593.11</v>
      </c>
      <c r="I7853" s="4" t="s">
        <v>38917</v>
      </c>
      <c r="J7853" s="2">
        <v>44758</v>
      </c>
      <c r="K7853" s="1" t="s">
        <v>51783</v>
      </c>
      <c r="L7853" s="1" t="s">
        <v>185</v>
      </c>
      <c r="M7853" s="1" t="s">
        <v>87</v>
      </c>
    </row>
    <row r="7854" spans="1:13" ht="14.25" hidden="1" customHeight="1" x14ac:dyDescent="0.25">
      <c r="A7854" s="4" t="s">
        <v>51784</v>
      </c>
      <c r="B7854" s="4" t="s">
        <v>28662</v>
      </c>
      <c r="C7854" s="4" t="s">
        <v>35895</v>
      </c>
      <c r="D7854" s="8">
        <v>2</v>
      </c>
      <c r="E7854" s="6">
        <f>_xlfn.XLOOKUP(C7854,Products!$A:$A,Products!$E:$E,0,0)</f>
        <v>67.239999999999995</v>
      </c>
      <c r="F7854" s="6">
        <f t="shared" si="244"/>
        <v>134.47999999999999</v>
      </c>
      <c r="G7854" s="6">
        <v>1483.52</v>
      </c>
      <c r="H7854" s="6">
        <f t="shared" si="245"/>
        <v>1349.04</v>
      </c>
      <c r="I7854" s="4" t="s">
        <v>38919</v>
      </c>
      <c r="J7854" s="2">
        <v>44244</v>
      </c>
      <c r="K7854" s="1" t="s">
        <v>51785</v>
      </c>
      <c r="L7854" s="1" t="s">
        <v>185</v>
      </c>
      <c r="M7854" s="1" t="s">
        <v>659</v>
      </c>
    </row>
    <row r="7855" spans="1:13" ht="14.25" hidden="1" customHeight="1" x14ac:dyDescent="0.25">
      <c r="A7855" s="4" t="s">
        <v>62624</v>
      </c>
      <c r="B7855" s="4" t="s">
        <v>3070</v>
      </c>
      <c r="C7855" s="4" t="s">
        <v>36572</v>
      </c>
      <c r="D7855" s="8">
        <v>4</v>
      </c>
      <c r="E7855" s="6">
        <f>_xlfn.XLOOKUP(C7855,Products!$A:$A,Products!$E:$E,0,0)</f>
        <v>1977.62</v>
      </c>
      <c r="F7855" s="6">
        <f t="shared" si="244"/>
        <v>7910.48</v>
      </c>
      <c r="G7855" s="6">
        <v>2433.6999999999998</v>
      </c>
      <c r="H7855" s="6">
        <f t="shared" si="245"/>
        <v>-5476.78</v>
      </c>
      <c r="I7855" s="4" t="s">
        <v>38930</v>
      </c>
      <c r="J7855" s="2">
        <v>44063</v>
      </c>
      <c r="K7855" s="1" t="s">
        <v>62625</v>
      </c>
      <c r="L7855" s="1" t="s">
        <v>475</v>
      </c>
      <c r="M7855" s="1" t="s">
        <v>1742</v>
      </c>
    </row>
    <row r="7856" spans="1:13" ht="14.25" hidden="1" customHeight="1" x14ac:dyDescent="0.25">
      <c r="A7856" s="4" t="s">
        <v>44250</v>
      </c>
      <c r="B7856" s="4" t="s">
        <v>20214</v>
      </c>
      <c r="C7856" s="4" t="s">
        <v>37890</v>
      </c>
      <c r="D7856" s="8">
        <v>2</v>
      </c>
      <c r="E7856" s="6">
        <f>_xlfn.XLOOKUP(C7856,Products!$A:$A,Products!$E:$E,0,0)</f>
        <v>698.92</v>
      </c>
      <c r="F7856" s="6">
        <f t="shared" si="244"/>
        <v>1397.84</v>
      </c>
      <c r="G7856" s="6">
        <v>3547.81</v>
      </c>
      <c r="H7856" s="6">
        <f t="shared" si="245"/>
        <v>2149.9700000000003</v>
      </c>
      <c r="I7856" s="4" t="s">
        <v>38919</v>
      </c>
      <c r="J7856" s="2">
        <v>44064</v>
      </c>
      <c r="K7856" s="1" t="s">
        <v>44251</v>
      </c>
      <c r="L7856" s="1" t="s">
        <v>682</v>
      </c>
      <c r="M7856" s="1" t="s">
        <v>1384</v>
      </c>
    </row>
    <row r="7857" spans="1:13" ht="14.25" hidden="1" customHeight="1" x14ac:dyDescent="0.25">
      <c r="A7857" s="4" t="s">
        <v>51789</v>
      </c>
      <c r="B7857" s="4" t="s">
        <v>25054</v>
      </c>
      <c r="C7857" s="4" t="s">
        <v>36069</v>
      </c>
      <c r="D7857" s="8">
        <v>3</v>
      </c>
      <c r="E7857" s="6">
        <f>_xlfn.XLOOKUP(C7857,Products!$A:$A,Products!$E:$E,0,0)</f>
        <v>1909.33</v>
      </c>
      <c r="F7857" s="6">
        <f t="shared" si="244"/>
        <v>5727.99</v>
      </c>
      <c r="G7857" s="6">
        <v>446.78</v>
      </c>
      <c r="H7857" s="6">
        <f t="shared" si="245"/>
        <v>-5281.21</v>
      </c>
      <c r="I7857" s="4" t="s">
        <v>38924</v>
      </c>
      <c r="J7857" s="2">
        <v>44730</v>
      </c>
      <c r="K7857" s="1" t="s">
        <v>51790</v>
      </c>
      <c r="L7857" s="1" t="s">
        <v>475</v>
      </c>
      <c r="M7857" s="1" t="s">
        <v>925</v>
      </c>
    </row>
    <row r="7858" spans="1:13" ht="14.25" hidden="1" customHeight="1" x14ac:dyDescent="0.25">
      <c r="A7858" s="4" t="s">
        <v>51791</v>
      </c>
      <c r="B7858" s="4" t="s">
        <v>10573</v>
      </c>
      <c r="C7858" s="4" t="s">
        <v>36446</v>
      </c>
      <c r="D7858" s="8">
        <v>4</v>
      </c>
      <c r="E7858" s="6">
        <f>_xlfn.XLOOKUP(C7858,Products!$A:$A,Products!$E:$E,0,0)</f>
        <v>451.46</v>
      </c>
      <c r="F7858" s="6">
        <f t="shared" si="244"/>
        <v>1805.84</v>
      </c>
      <c r="G7858" s="6">
        <v>498.17</v>
      </c>
      <c r="H7858" s="6">
        <f t="shared" si="245"/>
        <v>-1307.6699999999998</v>
      </c>
      <c r="I7858" s="4" t="s">
        <v>38919</v>
      </c>
      <c r="J7858" s="2">
        <v>45200</v>
      </c>
      <c r="K7858" s="1" t="s">
        <v>51792</v>
      </c>
      <c r="L7858" s="1" t="s">
        <v>337</v>
      </c>
      <c r="M7858" s="1" t="s">
        <v>1053</v>
      </c>
    </row>
    <row r="7859" spans="1:13" ht="14.25" hidden="1" customHeight="1" x14ac:dyDescent="0.25">
      <c r="A7859" s="4" t="s">
        <v>51793</v>
      </c>
      <c r="B7859" s="4" t="s">
        <v>11763</v>
      </c>
      <c r="C7859" s="4" t="s">
        <v>37730</v>
      </c>
      <c r="D7859" s="8">
        <v>5</v>
      </c>
      <c r="E7859" s="6">
        <f>_xlfn.XLOOKUP(C7859,Products!$A:$A,Products!$E:$E,0,0)</f>
        <v>973.87</v>
      </c>
      <c r="F7859" s="6">
        <f t="shared" si="244"/>
        <v>4869.3500000000004</v>
      </c>
      <c r="G7859" s="6">
        <v>4197.1000000000004</v>
      </c>
      <c r="H7859" s="6">
        <f t="shared" si="245"/>
        <v>-672.25</v>
      </c>
      <c r="I7859" s="4" t="s">
        <v>38917</v>
      </c>
      <c r="J7859" s="2">
        <v>44970</v>
      </c>
      <c r="K7859" s="1" t="s">
        <v>51794</v>
      </c>
      <c r="L7859" s="1" t="s">
        <v>1069</v>
      </c>
      <c r="M7859" s="1" t="s">
        <v>2779</v>
      </c>
    </row>
    <row r="7860" spans="1:13" ht="14.25" hidden="1" customHeight="1" x14ac:dyDescent="0.25">
      <c r="A7860" s="4" t="s">
        <v>45800</v>
      </c>
      <c r="B7860" s="4" t="s">
        <v>7781</v>
      </c>
      <c r="C7860" s="4" t="s">
        <v>34748</v>
      </c>
      <c r="D7860" s="8">
        <v>1</v>
      </c>
      <c r="E7860" s="6">
        <f>_xlfn.XLOOKUP(C7860,Products!$A:$A,Products!$E:$E,0,0)</f>
        <v>846.69</v>
      </c>
      <c r="F7860" s="6">
        <f t="shared" si="244"/>
        <v>846.69</v>
      </c>
      <c r="G7860" s="6">
        <v>4386.42</v>
      </c>
      <c r="H7860" s="6">
        <f t="shared" si="245"/>
        <v>3539.73</v>
      </c>
      <c r="I7860" s="4" t="s">
        <v>38930</v>
      </c>
      <c r="J7860" s="2">
        <v>44064</v>
      </c>
      <c r="K7860" s="1" t="s">
        <v>13702</v>
      </c>
      <c r="L7860" s="1" t="s">
        <v>122</v>
      </c>
      <c r="M7860" s="1" t="s">
        <v>2946</v>
      </c>
    </row>
    <row r="7861" spans="1:13" ht="14.25" hidden="1" customHeight="1" x14ac:dyDescent="0.25">
      <c r="A7861" s="4" t="s">
        <v>51797</v>
      </c>
      <c r="B7861" s="4" t="s">
        <v>31297</v>
      </c>
      <c r="C7861" s="4" t="s">
        <v>37952</v>
      </c>
      <c r="D7861" s="8">
        <v>3</v>
      </c>
      <c r="E7861" s="6">
        <f>_xlfn.XLOOKUP(C7861,Products!$A:$A,Products!$E:$E,0,0)</f>
        <v>592.5</v>
      </c>
      <c r="F7861" s="6">
        <f t="shared" si="244"/>
        <v>1777.5</v>
      </c>
      <c r="G7861" s="6">
        <v>1071.03</v>
      </c>
      <c r="H7861" s="6">
        <f t="shared" si="245"/>
        <v>-706.47</v>
      </c>
      <c r="I7861" s="4" t="s">
        <v>38919</v>
      </c>
      <c r="J7861" s="2">
        <v>45567</v>
      </c>
      <c r="K7861" s="1" t="s">
        <v>51798</v>
      </c>
      <c r="L7861" s="1" t="s">
        <v>1189</v>
      </c>
      <c r="M7861" s="1" t="s">
        <v>1780</v>
      </c>
    </row>
    <row r="7862" spans="1:13" ht="14.25" customHeight="1" x14ac:dyDescent="0.25">
      <c r="A7862" s="4" t="s">
        <v>52614</v>
      </c>
      <c r="B7862" s="4" t="s">
        <v>32775</v>
      </c>
      <c r="C7862" s="4" t="s">
        <v>38401</v>
      </c>
      <c r="D7862" s="8">
        <v>3</v>
      </c>
      <c r="E7862" s="17">
        <f>_xlfn.XLOOKUP(C7862,Products!$A:$A,Products!$E:$E,0,0)</f>
        <v>1525.72</v>
      </c>
      <c r="F7862" s="6">
        <f t="shared" si="244"/>
        <v>4577.16</v>
      </c>
      <c r="G7862" s="6">
        <v>3865.45</v>
      </c>
      <c r="H7862" s="6">
        <f t="shared" si="245"/>
        <v>-711.71</v>
      </c>
      <c r="I7862" s="4" t="s">
        <v>38930</v>
      </c>
      <c r="J7862" s="2">
        <v>45699</v>
      </c>
      <c r="K7862" s="1" t="s">
        <v>52615</v>
      </c>
      <c r="L7862" s="1" t="s">
        <v>246</v>
      </c>
      <c r="M7862" s="1" t="s">
        <v>1795</v>
      </c>
    </row>
    <row r="7863" spans="1:13" ht="14.25" hidden="1" customHeight="1" x14ac:dyDescent="0.25">
      <c r="A7863" s="4" t="s">
        <v>51801</v>
      </c>
      <c r="B7863" s="4" t="s">
        <v>22876</v>
      </c>
      <c r="C7863" s="4" t="s">
        <v>36017</v>
      </c>
      <c r="D7863" s="8">
        <v>2</v>
      </c>
      <c r="E7863" s="6">
        <f>_xlfn.XLOOKUP(C7863,Products!$A:$A,Products!$E:$E,0,0)</f>
        <v>1033.6099999999999</v>
      </c>
      <c r="F7863" s="6">
        <f t="shared" si="244"/>
        <v>2067.2199999999998</v>
      </c>
      <c r="G7863" s="6">
        <v>4494.42</v>
      </c>
      <c r="H7863" s="6">
        <f t="shared" si="245"/>
        <v>2427.2000000000003</v>
      </c>
      <c r="I7863" s="4" t="s">
        <v>38930</v>
      </c>
      <c r="J7863" s="2">
        <v>44646</v>
      </c>
      <c r="K7863" s="1" t="s">
        <v>2024</v>
      </c>
      <c r="L7863" s="1" t="s">
        <v>1189</v>
      </c>
      <c r="M7863" s="1" t="s">
        <v>26</v>
      </c>
    </row>
    <row r="7864" spans="1:13" ht="14.25" hidden="1" customHeight="1" x14ac:dyDescent="0.25">
      <c r="A7864" s="4" t="s">
        <v>51802</v>
      </c>
      <c r="B7864" s="4" t="s">
        <v>18891</v>
      </c>
      <c r="C7864" s="4" t="s">
        <v>35102</v>
      </c>
      <c r="D7864" s="8">
        <v>1</v>
      </c>
      <c r="E7864" s="6">
        <f>_xlfn.XLOOKUP(C7864,Products!$A:$A,Products!$E:$E,0,0)</f>
        <v>15.96</v>
      </c>
      <c r="F7864" s="6">
        <f t="shared" si="244"/>
        <v>15.96</v>
      </c>
      <c r="G7864" s="6">
        <v>541.34</v>
      </c>
      <c r="H7864" s="6">
        <f t="shared" si="245"/>
        <v>525.38</v>
      </c>
      <c r="I7864" s="4" t="s">
        <v>38917</v>
      </c>
      <c r="J7864" s="2">
        <v>44859</v>
      </c>
      <c r="K7864" s="1" t="s">
        <v>51803</v>
      </c>
      <c r="L7864" s="1" t="s">
        <v>730</v>
      </c>
      <c r="M7864" s="1" t="s">
        <v>1107</v>
      </c>
    </row>
    <row r="7865" spans="1:13" ht="14.25" hidden="1" customHeight="1" x14ac:dyDescent="0.25">
      <c r="A7865" s="4" t="s">
        <v>51804</v>
      </c>
      <c r="B7865" s="4" t="s">
        <v>22950</v>
      </c>
      <c r="C7865" s="4" t="s">
        <v>36205</v>
      </c>
      <c r="D7865" s="8">
        <v>3</v>
      </c>
      <c r="E7865" s="6">
        <f>_xlfn.XLOOKUP(C7865,Products!$A:$A,Products!$E:$E,0,0)</f>
        <v>863.52</v>
      </c>
      <c r="F7865" s="6">
        <f t="shared" si="244"/>
        <v>2590.56</v>
      </c>
      <c r="G7865" s="6">
        <v>2694.14</v>
      </c>
      <c r="H7865" s="6">
        <f t="shared" si="245"/>
        <v>103.57999999999993</v>
      </c>
      <c r="I7865" s="4" t="s">
        <v>38930</v>
      </c>
      <c r="J7865" s="2">
        <v>45464</v>
      </c>
      <c r="K7865" s="1" t="s">
        <v>51805</v>
      </c>
      <c r="L7865" s="1" t="s">
        <v>337</v>
      </c>
      <c r="M7865" s="1" t="s">
        <v>2164</v>
      </c>
    </row>
    <row r="7866" spans="1:13" ht="14.25" hidden="1" customHeight="1" x14ac:dyDescent="0.25">
      <c r="A7866" s="4" t="s">
        <v>51806</v>
      </c>
      <c r="B7866" s="4" t="s">
        <v>23821</v>
      </c>
      <c r="C7866" s="4" t="s">
        <v>34728</v>
      </c>
      <c r="D7866" s="8">
        <v>3</v>
      </c>
      <c r="E7866" s="6">
        <f>_xlfn.XLOOKUP(C7866,Products!$A:$A,Products!$E:$E,0,0)</f>
        <v>1602.22</v>
      </c>
      <c r="F7866" s="6">
        <f t="shared" si="244"/>
        <v>4806.66</v>
      </c>
      <c r="G7866" s="6">
        <v>4287.2700000000004</v>
      </c>
      <c r="H7866" s="6">
        <f t="shared" si="245"/>
        <v>-519.38999999999942</v>
      </c>
      <c r="I7866" s="4" t="s">
        <v>38930</v>
      </c>
      <c r="J7866" s="2">
        <v>45069</v>
      </c>
      <c r="K7866" s="1" t="s">
        <v>42610</v>
      </c>
      <c r="L7866" s="1" t="s">
        <v>176</v>
      </c>
      <c r="M7866" s="1" t="s">
        <v>297</v>
      </c>
    </row>
    <row r="7867" spans="1:13" ht="14.25" hidden="1" customHeight="1" x14ac:dyDescent="0.25">
      <c r="A7867" s="4" t="s">
        <v>51807</v>
      </c>
      <c r="B7867" s="4" t="s">
        <v>20986</v>
      </c>
      <c r="C7867" s="4" t="s">
        <v>38356</v>
      </c>
      <c r="D7867" s="8">
        <v>5</v>
      </c>
      <c r="E7867" s="6">
        <f>_xlfn.XLOOKUP(C7867,Products!$A:$A,Products!$E:$E,0,0)</f>
        <v>668.29</v>
      </c>
      <c r="F7867" s="6">
        <f t="shared" si="244"/>
        <v>3341.45</v>
      </c>
      <c r="G7867" s="6">
        <v>4294.3599999999997</v>
      </c>
      <c r="H7867" s="6">
        <f t="shared" si="245"/>
        <v>952.90999999999985</v>
      </c>
      <c r="I7867" s="4" t="s">
        <v>38924</v>
      </c>
      <c r="J7867" s="2">
        <v>44373</v>
      </c>
      <c r="K7867" s="1" t="s">
        <v>51808</v>
      </c>
      <c r="L7867" s="1" t="s">
        <v>924</v>
      </c>
      <c r="M7867" s="1" t="s">
        <v>4706</v>
      </c>
    </row>
    <row r="7868" spans="1:13" ht="14.25" hidden="1" customHeight="1" x14ac:dyDescent="0.25">
      <c r="A7868" s="4" t="s">
        <v>51809</v>
      </c>
      <c r="B7868" s="4" t="s">
        <v>17039</v>
      </c>
      <c r="C7868" s="4" t="s">
        <v>35601</v>
      </c>
      <c r="D7868" s="8">
        <v>2</v>
      </c>
      <c r="E7868" s="6">
        <f>_xlfn.XLOOKUP(C7868,Products!$A:$A,Products!$E:$E,0,0)</f>
        <v>733.77</v>
      </c>
      <c r="F7868" s="6">
        <f t="shared" si="244"/>
        <v>1467.54</v>
      </c>
      <c r="G7868" s="6">
        <v>675.91</v>
      </c>
      <c r="H7868" s="6">
        <f t="shared" si="245"/>
        <v>-791.63</v>
      </c>
      <c r="I7868" s="4" t="s">
        <v>38930</v>
      </c>
      <c r="J7868" s="2">
        <v>45129</v>
      </c>
      <c r="K7868" s="1" t="s">
        <v>51810</v>
      </c>
      <c r="L7868" s="1" t="s">
        <v>475</v>
      </c>
      <c r="M7868" s="1" t="s">
        <v>5842</v>
      </c>
    </row>
    <row r="7869" spans="1:13" ht="14.25" hidden="1" customHeight="1" x14ac:dyDescent="0.25">
      <c r="A7869" s="4" t="s">
        <v>51811</v>
      </c>
      <c r="B7869" s="4" t="s">
        <v>29877</v>
      </c>
      <c r="C7869" s="4" t="s">
        <v>38397</v>
      </c>
      <c r="D7869" s="8">
        <v>4</v>
      </c>
      <c r="E7869" s="6">
        <f>_xlfn.XLOOKUP(C7869,Products!$A:$A,Products!$E:$E,0,0)</f>
        <v>251.79</v>
      </c>
      <c r="F7869" s="6">
        <f t="shared" si="244"/>
        <v>1007.16</v>
      </c>
      <c r="G7869" s="6">
        <v>3924.3</v>
      </c>
      <c r="H7869" s="6">
        <f t="shared" si="245"/>
        <v>2917.1400000000003</v>
      </c>
      <c r="I7869" s="4" t="s">
        <v>38930</v>
      </c>
      <c r="J7869" s="2">
        <v>45410</v>
      </c>
      <c r="K7869" s="1" t="s">
        <v>51812</v>
      </c>
      <c r="L7869" s="1" t="s">
        <v>113</v>
      </c>
      <c r="M7869" s="1" t="s">
        <v>2997</v>
      </c>
    </row>
    <row r="7870" spans="1:13" ht="14.25" hidden="1" customHeight="1" x14ac:dyDescent="0.25">
      <c r="A7870" s="4" t="s">
        <v>51813</v>
      </c>
      <c r="B7870" s="4" t="s">
        <v>24075</v>
      </c>
      <c r="C7870" s="4" t="s">
        <v>35042</v>
      </c>
      <c r="D7870" s="8">
        <v>3</v>
      </c>
      <c r="E7870" s="6">
        <f>_xlfn.XLOOKUP(C7870,Products!$A:$A,Products!$E:$E,0,0)</f>
        <v>28.54</v>
      </c>
      <c r="F7870" s="6">
        <f t="shared" si="244"/>
        <v>85.62</v>
      </c>
      <c r="G7870" s="6">
        <v>2177.9699999999998</v>
      </c>
      <c r="H7870" s="6">
        <f t="shared" si="245"/>
        <v>2092.35</v>
      </c>
      <c r="I7870" s="4" t="s">
        <v>38930</v>
      </c>
      <c r="J7870" s="2">
        <v>45610</v>
      </c>
      <c r="K7870" s="1" t="s">
        <v>51814</v>
      </c>
      <c r="L7870" s="1" t="s">
        <v>122</v>
      </c>
      <c r="M7870" s="1" t="s">
        <v>754</v>
      </c>
    </row>
    <row r="7871" spans="1:13" ht="14.25" hidden="1" customHeight="1" x14ac:dyDescent="0.25">
      <c r="A7871" s="4" t="s">
        <v>51815</v>
      </c>
      <c r="B7871" s="4" t="s">
        <v>8160</v>
      </c>
      <c r="C7871" s="4" t="s">
        <v>38870</v>
      </c>
      <c r="D7871" s="8">
        <v>4</v>
      </c>
      <c r="E7871" s="6">
        <f>_xlfn.XLOOKUP(C7871,Products!$A:$A,Products!$E:$E,0,0)</f>
        <v>1155.71</v>
      </c>
      <c r="F7871" s="6">
        <f t="shared" si="244"/>
        <v>4622.84</v>
      </c>
      <c r="G7871" s="6">
        <v>166.66</v>
      </c>
      <c r="H7871" s="6">
        <f t="shared" si="245"/>
        <v>-4456.18</v>
      </c>
      <c r="I7871" s="4" t="s">
        <v>38938</v>
      </c>
      <c r="J7871" s="2">
        <v>45133</v>
      </c>
      <c r="K7871" s="1" t="s">
        <v>13621</v>
      </c>
      <c r="L7871" s="1" t="s">
        <v>730</v>
      </c>
      <c r="M7871" s="1" t="s">
        <v>1038</v>
      </c>
    </row>
    <row r="7872" spans="1:13" ht="14.25" hidden="1" customHeight="1" x14ac:dyDescent="0.25">
      <c r="A7872" s="4" t="s">
        <v>51816</v>
      </c>
      <c r="B7872" s="4" t="s">
        <v>3674</v>
      </c>
      <c r="C7872" s="4" t="s">
        <v>35163</v>
      </c>
      <c r="D7872" s="8">
        <v>5</v>
      </c>
      <c r="E7872" s="6">
        <f>_xlfn.XLOOKUP(C7872,Products!$A:$A,Products!$E:$E,0,0)</f>
        <v>607.86</v>
      </c>
      <c r="F7872" s="6">
        <f t="shared" si="244"/>
        <v>3039.3</v>
      </c>
      <c r="G7872" s="6">
        <v>4895.32</v>
      </c>
      <c r="H7872" s="6">
        <f t="shared" si="245"/>
        <v>1856.0199999999995</v>
      </c>
      <c r="I7872" s="4" t="s">
        <v>38919</v>
      </c>
      <c r="J7872" s="2">
        <v>44990</v>
      </c>
      <c r="K7872" s="1" t="s">
        <v>51817</v>
      </c>
      <c r="L7872" s="1" t="s">
        <v>1440</v>
      </c>
      <c r="M7872" s="1" t="s">
        <v>2485</v>
      </c>
    </row>
    <row r="7873" spans="1:13" ht="14.25" hidden="1" customHeight="1" x14ac:dyDescent="0.25">
      <c r="A7873" s="4" t="s">
        <v>51818</v>
      </c>
      <c r="B7873" s="4" t="s">
        <v>7662</v>
      </c>
      <c r="C7873" s="4" t="s">
        <v>34467</v>
      </c>
      <c r="D7873" s="8">
        <v>1</v>
      </c>
      <c r="E7873" s="6">
        <f>_xlfn.XLOOKUP(C7873,Products!$A:$A,Products!$E:$E,0,0)</f>
        <v>605.6</v>
      </c>
      <c r="F7873" s="6">
        <f t="shared" si="244"/>
        <v>605.6</v>
      </c>
      <c r="G7873" s="6">
        <v>2865.05</v>
      </c>
      <c r="H7873" s="6">
        <f t="shared" si="245"/>
        <v>2259.4500000000003</v>
      </c>
      <c r="I7873" s="4" t="s">
        <v>38924</v>
      </c>
      <c r="J7873" s="2">
        <v>44776</v>
      </c>
      <c r="K7873" s="1" t="s">
        <v>51819</v>
      </c>
      <c r="L7873" s="1" t="s">
        <v>237</v>
      </c>
      <c r="M7873" s="1" t="s">
        <v>435</v>
      </c>
    </row>
    <row r="7874" spans="1:13" ht="14.25" hidden="1" customHeight="1" x14ac:dyDescent="0.25">
      <c r="A7874" s="4" t="s">
        <v>51820</v>
      </c>
      <c r="B7874" s="4" t="s">
        <v>21634</v>
      </c>
      <c r="C7874" s="4" t="s">
        <v>36399</v>
      </c>
      <c r="D7874" s="8">
        <v>4</v>
      </c>
      <c r="E7874" s="6">
        <f>_xlfn.XLOOKUP(C7874,Products!$A:$A,Products!$E:$E,0,0)</f>
        <v>903.64</v>
      </c>
      <c r="F7874" s="6">
        <f t="shared" ref="F7874:F7937" si="246">E7874*D7874</f>
        <v>3614.56</v>
      </c>
      <c r="G7874" s="6">
        <v>4785.97</v>
      </c>
      <c r="H7874" s="6">
        <f t="shared" ref="H7874:H7937" si="247">G7874-F7874</f>
        <v>1171.4100000000003</v>
      </c>
      <c r="I7874" s="4" t="s">
        <v>38924</v>
      </c>
      <c r="J7874" s="2">
        <v>45015</v>
      </c>
      <c r="K7874" s="1" t="s">
        <v>18869</v>
      </c>
      <c r="L7874" s="1" t="s">
        <v>113</v>
      </c>
      <c r="M7874" s="1" t="s">
        <v>443</v>
      </c>
    </row>
    <row r="7875" spans="1:13" ht="14.25" hidden="1" customHeight="1" x14ac:dyDescent="0.25">
      <c r="A7875" s="4" t="s">
        <v>51821</v>
      </c>
      <c r="B7875" s="4" t="s">
        <v>12620</v>
      </c>
      <c r="C7875" s="4" t="s">
        <v>37162</v>
      </c>
      <c r="D7875" s="8">
        <v>3</v>
      </c>
      <c r="E7875" s="6">
        <f>_xlfn.XLOOKUP(C7875,Products!$A:$A,Products!$E:$E,0,0)</f>
        <v>641.34</v>
      </c>
      <c r="F7875" s="6">
        <f t="shared" si="246"/>
        <v>1924.02</v>
      </c>
      <c r="G7875" s="6">
        <v>285.37</v>
      </c>
      <c r="H7875" s="6">
        <f t="shared" si="247"/>
        <v>-1638.65</v>
      </c>
      <c r="I7875" s="4" t="s">
        <v>38917</v>
      </c>
      <c r="J7875" s="2">
        <v>45451</v>
      </c>
      <c r="K7875" s="1" t="s">
        <v>51822</v>
      </c>
      <c r="L7875" s="1" t="s">
        <v>95</v>
      </c>
      <c r="M7875" s="1" t="s">
        <v>1243</v>
      </c>
    </row>
    <row r="7876" spans="1:13" ht="14.25" hidden="1" customHeight="1" x14ac:dyDescent="0.25">
      <c r="A7876" s="4" t="s">
        <v>51823</v>
      </c>
      <c r="B7876" s="4" t="s">
        <v>21640</v>
      </c>
      <c r="C7876" s="4" t="s">
        <v>36703</v>
      </c>
      <c r="D7876" s="8">
        <v>4</v>
      </c>
      <c r="E7876" s="6">
        <f>_xlfn.XLOOKUP(C7876,Products!$A:$A,Products!$E:$E,0,0)</f>
        <v>47.42</v>
      </c>
      <c r="F7876" s="6">
        <f t="shared" si="246"/>
        <v>189.68</v>
      </c>
      <c r="G7876" s="6">
        <v>918.59</v>
      </c>
      <c r="H7876" s="6">
        <f t="shared" si="247"/>
        <v>728.91000000000008</v>
      </c>
      <c r="I7876" s="4" t="s">
        <v>38938</v>
      </c>
      <c r="J7876" s="2">
        <v>44328</v>
      </c>
      <c r="K7876" s="1" t="s">
        <v>51824</v>
      </c>
      <c r="L7876" s="1" t="s">
        <v>451</v>
      </c>
      <c r="M7876" s="1" t="s">
        <v>2406</v>
      </c>
    </row>
    <row r="7877" spans="1:13" ht="14.25" hidden="1" customHeight="1" x14ac:dyDescent="0.25">
      <c r="A7877" s="4" t="s">
        <v>47689</v>
      </c>
      <c r="B7877" s="4" t="s">
        <v>856</v>
      </c>
      <c r="C7877" s="4" t="s">
        <v>36026</v>
      </c>
      <c r="D7877" s="8">
        <v>4</v>
      </c>
      <c r="E7877" s="6">
        <f>_xlfn.XLOOKUP(C7877,Products!$A:$A,Products!$E:$E,0,0)</f>
        <v>1959.45</v>
      </c>
      <c r="F7877" s="6">
        <f t="shared" si="246"/>
        <v>7837.8</v>
      </c>
      <c r="G7877" s="6">
        <v>3527.44</v>
      </c>
      <c r="H7877" s="6">
        <f t="shared" si="247"/>
        <v>-4310.3600000000006</v>
      </c>
      <c r="I7877" s="4" t="s">
        <v>38930</v>
      </c>
      <c r="J7877" s="2">
        <v>44064</v>
      </c>
      <c r="K7877" s="1" t="s">
        <v>47690</v>
      </c>
      <c r="L7877" s="1" t="s">
        <v>86</v>
      </c>
      <c r="M7877" s="1" t="s">
        <v>7459</v>
      </c>
    </row>
    <row r="7878" spans="1:13" ht="14.25" hidden="1" customHeight="1" x14ac:dyDescent="0.25">
      <c r="A7878" s="4" t="s">
        <v>51826</v>
      </c>
      <c r="B7878" s="4" t="s">
        <v>19222</v>
      </c>
      <c r="C7878" s="4" t="s">
        <v>35116</v>
      </c>
      <c r="D7878" s="8">
        <v>3</v>
      </c>
      <c r="E7878" s="6">
        <f>_xlfn.XLOOKUP(C7878,Products!$A:$A,Products!$E:$E,0,0)</f>
        <v>230.39</v>
      </c>
      <c r="F7878" s="6">
        <f t="shared" si="246"/>
        <v>691.17</v>
      </c>
      <c r="G7878" s="6">
        <v>3178.74</v>
      </c>
      <c r="H7878" s="6">
        <f t="shared" si="247"/>
        <v>2487.5699999999997</v>
      </c>
      <c r="I7878" s="4" t="s">
        <v>38917</v>
      </c>
      <c r="J7878" s="2">
        <v>45029</v>
      </c>
      <c r="K7878" s="1" t="s">
        <v>51827</v>
      </c>
      <c r="L7878" s="1" t="s">
        <v>228</v>
      </c>
      <c r="M7878" s="1" t="s">
        <v>627</v>
      </c>
    </row>
    <row r="7879" spans="1:13" ht="14.25" hidden="1" customHeight="1" x14ac:dyDescent="0.25">
      <c r="A7879" s="4" t="s">
        <v>51828</v>
      </c>
      <c r="B7879" s="4" t="s">
        <v>29222</v>
      </c>
      <c r="C7879" s="4" t="s">
        <v>38455</v>
      </c>
      <c r="D7879" s="8">
        <v>1</v>
      </c>
      <c r="E7879" s="6">
        <f>_xlfn.XLOOKUP(C7879,Products!$A:$A,Products!$E:$E,0,0)</f>
        <v>377.27</v>
      </c>
      <c r="F7879" s="6">
        <f t="shared" si="246"/>
        <v>377.27</v>
      </c>
      <c r="G7879" s="6">
        <v>1712.44</v>
      </c>
      <c r="H7879" s="6">
        <f t="shared" si="247"/>
        <v>1335.17</v>
      </c>
      <c r="I7879" s="4" t="s">
        <v>38917</v>
      </c>
      <c r="J7879" s="2">
        <v>44621</v>
      </c>
      <c r="K7879" s="1" t="s">
        <v>5695</v>
      </c>
      <c r="L7879" s="1" t="s">
        <v>1644</v>
      </c>
      <c r="M7879" s="1" t="s">
        <v>1465</v>
      </c>
    </row>
    <row r="7880" spans="1:13" ht="14.25" hidden="1" customHeight="1" x14ac:dyDescent="0.25">
      <c r="A7880" s="4" t="s">
        <v>51829</v>
      </c>
      <c r="B7880" s="4" t="s">
        <v>2487</v>
      </c>
      <c r="C7880" s="4" t="s">
        <v>38713</v>
      </c>
      <c r="D7880" s="8">
        <v>3</v>
      </c>
      <c r="E7880" s="6">
        <f>_xlfn.XLOOKUP(C7880,Products!$A:$A,Products!$E:$E,0,0)</f>
        <v>738.31</v>
      </c>
      <c r="F7880" s="6">
        <f t="shared" si="246"/>
        <v>2214.9299999999998</v>
      </c>
      <c r="G7880" s="6">
        <v>2678.91</v>
      </c>
      <c r="H7880" s="6">
        <f t="shared" si="247"/>
        <v>463.98</v>
      </c>
      <c r="I7880" s="4" t="s">
        <v>38924</v>
      </c>
      <c r="J7880" s="2">
        <v>44896</v>
      </c>
      <c r="K7880" s="1" t="s">
        <v>48572</v>
      </c>
      <c r="L7880" s="1" t="s">
        <v>1644</v>
      </c>
      <c r="M7880" s="1" t="s">
        <v>5190</v>
      </c>
    </row>
    <row r="7881" spans="1:13" ht="14.25" hidden="1" customHeight="1" x14ac:dyDescent="0.25">
      <c r="A7881" s="4" t="s">
        <v>51830</v>
      </c>
      <c r="B7881" s="4" t="s">
        <v>818</v>
      </c>
      <c r="C7881" s="4" t="s">
        <v>36647</v>
      </c>
      <c r="D7881" s="8">
        <v>5</v>
      </c>
      <c r="E7881" s="6">
        <f>_xlfn.XLOOKUP(C7881,Products!$A:$A,Products!$E:$E,0,0)</f>
        <v>159.04</v>
      </c>
      <c r="F7881" s="6">
        <f t="shared" si="246"/>
        <v>795.19999999999993</v>
      </c>
      <c r="G7881" s="6">
        <v>65.89</v>
      </c>
      <c r="H7881" s="6">
        <f t="shared" si="247"/>
        <v>-729.31</v>
      </c>
      <c r="I7881" s="4" t="s">
        <v>38938</v>
      </c>
      <c r="J7881" s="2">
        <v>44396</v>
      </c>
      <c r="K7881" s="1" t="s">
        <v>51831</v>
      </c>
      <c r="L7881" s="1" t="s">
        <v>113</v>
      </c>
      <c r="M7881" s="1" t="s">
        <v>1810</v>
      </c>
    </row>
    <row r="7882" spans="1:13" ht="14.25" hidden="1" customHeight="1" x14ac:dyDescent="0.25">
      <c r="A7882" s="4" t="s">
        <v>50426</v>
      </c>
      <c r="B7882" s="4" t="s">
        <v>29756</v>
      </c>
      <c r="C7882" s="4" t="s">
        <v>34447</v>
      </c>
      <c r="D7882" s="8">
        <v>2</v>
      </c>
      <c r="E7882" s="6">
        <f>_xlfn.XLOOKUP(C7882,Products!$A:$A,Products!$E:$E,0,0)</f>
        <v>374.43</v>
      </c>
      <c r="F7882" s="6">
        <f t="shared" si="246"/>
        <v>748.86</v>
      </c>
      <c r="G7882" s="6">
        <v>3437.49</v>
      </c>
      <c r="H7882" s="6">
        <f t="shared" si="247"/>
        <v>2688.6299999999997</v>
      </c>
      <c r="I7882" s="4" t="s">
        <v>38938</v>
      </c>
      <c r="J7882" s="2">
        <v>44064</v>
      </c>
      <c r="K7882" s="1" t="s">
        <v>50427</v>
      </c>
      <c r="L7882" s="1" t="s">
        <v>475</v>
      </c>
      <c r="M7882" s="1" t="s">
        <v>2368</v>
      </c>
    </row>
    <row r="7883" spans="1:13" ht="14.25" hidden="1" customHeight="1" x14ac:dyDescent="0.25">
      <c r="A7883" s="4" t="s">
        <v>51833</v>
      </c>
      <c r="B7883" s="4" t="s">
        <v>14598</v>
      </c>
      <c r="C7883" s="4" t="s">
        <v>35358</v>
      </c>
      <c r="D7883" s="8">
        <v>3</v>
      </c>
      <c r="E7883" s="6">
        <f>_xlfn.XLOOKUP(C7883,Products!$A:$A,Products!$E:$E,0,0)</f>
        <v>417.16</v>
      </c>
      <c r="F7883" s="6">
        <f t="shared" si="246"/>
        <v>1251.48</v>
      </c>
      <c r="G7883" s="6">
        <v>2624.86</v>
      </c>
      <c r="H7883" s="6">
        <f t="shared" si="247"/>
        <v>1373.38</v>
      </c>
      <c r="I7883" s="4" t="s">
        <v>38917</v>
      </c>
      <c r="J7883" s="2">
        <v>44951</v>
      </c>
      <c r="K7883" s="1" t="s">
        <v>21307</v>
      </c>
      <c r="L7883" s="1" t="s">
        <v>263</v>
      </c>
      <c r="M7883" s="1" t="s">
        <v>264</v>
      </c>
    </row>
    <row r="7884" spans="1:13" ht="14.25" hidden="1" customHeight="1" x14ac:dyDescent="0.25">
      <c r="A7884" s="4" t="s">
        <v>51834</v>
      </c>
      <c r="B7884" s="4" t="s">
        <v>30978</v>
      </c>
      <c r="C7884" s="4" t="s">
        <v>34432</v>
      </c>
      <c r="D7884" s="8">
        <v>3</v>
      </c>
      <c r="E7884" s="6">
        <f>_xlfn.XLOOKUP(C7884,Products!$A:$A,Products!$E:$E,0,0)</f>
        <v>345.44</v>
      </c>
      <c r="F7884" s="6">
        <f t="shared" si="246"/>
        <v>1036.32</v>
      </c>
      <c r="G7884" s="6">
        <v>251.1</v>
      </c>
      <c r="H7884" s="6">
        <f t="shared" si="247"/>
        <v>-785.21999999999991</v>
      </c>
      <c r="I7884" s="4" t="s">
        <v>38924</v>
      </c>
      <c r="J7884" s="2">
        <v>44583</v>
      </c>
      <c r="K7884" s="1" t="s">
        <v>3033</v>
      </c>
      <c r="L7884" s="1" t="s">
        <v>1392</v>
      </c>
      <c r="M7884" s="1" t="s">
        <v>1441</v>
      </c>
    </row>
    <row r="7885" spans="1:13" ht="14.25" hidden="1" customHeight="1" x14ac:dyDescent="0.25">
      <c r="A7885" s="4" t="s">
        <v>51835</v>
      </c>
      <c r="B7885" s="4" t="s">
        <v>33594</v>
      </c>
      <c r="C7885" s="4" t="s">
        <v>36504</v>
      </c>
      <c r="D7885" s="8">
        <v>1</v>
      </c>
      <c r="E7885" s="6">
        <f>_xlfn.XLOOKUP(C7885,Products!$A:$A,Products!$E:$E,0,0)</f>
        <v>1866.8</v>
      </c>
      <c r="F7885" s="6">
        <f t="shared" si="246"/>
        <v>1866.8</v>
      </c>
      <c r="G7885" s="6">
        <v>471.41</v>
      </c>
      <c r="H7885" s="6">
        <f t="shared" si="247"/>
        <v>-1395.3899999999999</v>
      </c>
      <c r="I7885" s="4" t="s">
        <v>38919</v>
      </c>
      <c r="J7885" s="2">
        <v>44556</v>
      </c>
      <c r="K7885" s="1" t="s">
        <v>46011</v>
      </c>
      <c r="L7885" s="1" t="s">
        <v>113</v>
      </c>
      <c r="M7885" s="1" t="s">
        <v>1384</v>
      </c>
    </row>
    <row r="7886" spans="1:13" ht="14.25" customHeight="1" x14ac:dyDescent="0.25">
      <c r="A7886" s="4" t="s">
        <v>52865</v>
      </c>
      <c r="B7886" s="4" t="s">
        <v>29091</v>
      </c>
      <c r="C7886" s="4" t="s">
        <v>35262</v>
      </c>
      <c r="D7886" s="8">
        <v>3</v>
      </c>
      <c r="E7886" s="17">
        <f>_xlfn.XLOOKUP(C7886,Products!$A:$A,Products!$E:$E,0,0)</f>
        <v>1955.93</v>
      </c>
      <c r="F7886" s="6">
        <f t="shared" si="246"/>
        <v>5867.79</v>
      </c>
      <c r="G7886" s="6">
        <v>4312.8500000000004</v>
      </c>
      <c r="H7886" s="6">
        <f t="shared" si="247"/>
        <v>-1554.9399999999996</v>
      </c>
      <c r="I7886" s="4" t="s">
        <v>38938</v>
      </c>
      <c r="J7886" s="2">
        <v>45699</v>
      </c>
      <c r="K7886" s="1" t="s">
        <v>25869</v>
      </c>
      <c r="L7886" s="1" t="s">
        <v>1644</v>
      </c>
      <c r="M7886" s="1" t="s">
        <v>1481</v>
      </c>
    </row>
    <row r="7887" spans="1:13" ht="14.25" hidden="1" customHeight="1" x14ac:dyDescent="0.25">
      <c r="A7887" s="4" t="s">
        <v>51837</v>
      </c>
      <c r="B7887" s="4" t="s">
        <v>23118</v>
      </c>
      <c r="C7887" s="4" t="s">
        <v>35017</v>
      </c>
      <c r="D7887" s="8">
        <v>2</v>
      </c>
      <c r="E7887" s="6">
        <f>_xlfn.XLOOKUP(C7887,Products!$A:$A,Products!$E:$E,0,0)</f>
        <v>169.27</v>
      </c>
      <c r="F7887" s="6">
        <f t="shared" si="246"/>
        <v>338.54</v>
      </c>
      <c r="G7887" s="6">
        <v>2739.74</v>
      </c>
      <c r="H7887" s="6">
        <f t="shared" si="247"/>
        <v>2401.1999999999998</v>
      </c>
      <c r="I7887" s="4" t="s">
        <v>38924</v>
      </c>
      <c r="J7887" s="2">
        <v>45493</v>
      </c>
      <c r="K7887" s="1" t="s">
        <v>5211</v>
      </c>
      <c r="L7887" s="1" t="s">
        <v>77</v>
      </c>
      <c r="M7887" s="1" t="s">
        <v>1151</v>
      </c>
    </row>
    <row r="7888" spans="1:13" ht="14.25" hidden="1" customHeight="1" x14ac:dyDescent="0.25">
      <c r="A7888" s="4" t="s">
        <v>51838</v>
      </c>
      <c r="B7888" s="4" t="s">
        <v>31377</v>
      </c>
      <c r="C7888" s="4" t="s">
        <v>34993</v>
      </c>
      <c r="D7888" s="8">
        <v>2</v>
      </c>
      <c r="E7888" s="6">
        <f>_xlfn.XLOOKUP(C7888,Products!$A:$A,Products!$E:$E,0,0)</f>
        <v>1869.16</v>
      </c>
      <c r="F7888" s="6">
        <f t="shared" si="246"/>
        <v>3738.32</v>
      </c>
      <c r="G7888" s="6">
        <v>3967.57</v>
      </c>
      <c r="H7888" s="6">
        <f t="shared" si="247"/>
        <v>229.25</v>
      </c>
      <c r="I7888" s="4" t="s">
        <v>38930</v>
      </c>
      <c r="J7888" s="2">
        <v>44723</v>
      </c>
      <c r="K7888" s="1" t="s">
        <v>39383</v>
      </c>
      <c r="L7888" s="1" t="s">
        <v>113</v>
      </c>
      <c r="M7888" s="1" t="s">
        <v>1863</v>
      </c>
    </row>
    <row r="7889" spans="1:13" ht="14.25" hidden="1" customHeight="1" x14ac:dyDescent="0.25">
      <c r="A7889" s="4" t="s">
        <v>51839</v>
      </c>
      <c r="B7889" s="4" t="s">
        <v>20329</v>
      </c>
      <c r="C7889" s="4" t="s">
        <v>37703</v>
      </c>
      <c r="D7889" s="8">
        <v>4</v>
      </c>
      <c r="E7889" s="6">
        <f>_xlfn.XLOOKUP(C7889,Products!$A:$A,Products!$E:$E,0,0)</f>
        <v>508.79</v>
      </c>
      <c r="F7889" s="6">
        <f t="shared" si="246"/>
        <v>2035.16</v>
      </c>
      <c r="G7889" s="6">
        <v>3533.76</v>
      </c>
      <c r="H7889" s="6">
        <f t="shared" si="247"/>
        <v>1498.6000000000001</v>
      </c>
      <c r="I7889" s="4" t="s">
        <v>38938</v>
      </c>
      <c r="J7889" s="2">
        <v>44962</v>
      </c>
      <c r="K7889" s="1" t="s">
        <v>51840</v>
      </c>
      <c r="L7889" s="1" t="s">
        <v>682</v>
      </c>
      <c r="M7889" s="1" t="s">
        <v>1053</v>
      </c>
    </row>
    <row r="7890" spans="1:13" ht="14.25" hidden="1" customHeight="1" x14ac:dyDescent="0.25">
      <c r="A7890" s="4" t="s">
        <v>51841</v>
      </c>
      <c r="B7890" s="4" t="s">
        <v>31037</v>
      </c>
      <c r="C7890" s="4" t="s">
        <v>34452</v>
      </c>
      <c r="D7890" s="8">
        <v>5</v>
      </c>
      <c r="E7890" s="6">
        <f>_xlfn.XLOOKUP(C7890,Products!$A:$A,Products!$E:$E,0,0)</f>
        <v>991.75</v>
      </c>
      <c r="F7890" s="6">
        <f t="shared" si="246"/>
        <v>4958.75</v>
      </c>
      <c r="G7890" s="6">
        <v>918.36</v>
      </c>
      <c r="H7890" s="6">
        <f t="shared" si="247"/>
        <v>-4040.39</v>
      </c>
      <c r="I7890" s="4" t="s">
        <v>38924</v>
      </c>
      <c r="J7890" s="2">
        <v>45458</v>
      </c>
      <c r="K7890" s="1" t="s">
        <v>51842</v>
      </c>
      <c r="L7890" s="1" t="s">
        <v>956</v>
      </c>
      <c r="M7890" s="1" t="s">
        <v>467</v>
      </c>
    </row>
    <row r="7891" spans="1:13" ht="14.25" hidden="1" customHeight="1" x14ac:dyDescent="0.25">
      <c r="A7891" s="4" t="s">
        <v>51843</v>
      </c>
      <c r="B7891" s="4" t="s">
        <v>17744</v>
      </c>
      <c r="C7891" s="4" t="s">
        <v>36480</v>
      </c>
      <c r="D7891" s="8">
        <v>2</v>
      </c>
      <c r="E7891" s="6">
        <f>_xlfn.XLOOKUP(C7891,Products!$A:$A,Products!$E:$E,0,0)</f>
        <v>1495.01</v>
      </c>
      <c r="F7891" s="6">
        <f t="shared" si="246"/>
        <v>2990.02</v>
      </c>
      <c r="G7891" s="6">
        <v>1922.2</v>
      </c>
      <c r="H7891" s="6">
        <f t="shared" si="247"/>
        <v>-1067.82</v>
      </c>
      <c r="I7891" s="4" t="s">
        <v>38924</v>
      </c>
      <c r="J7891" s="2">
        <v>44465</v>
      </c>
      <c r="K7891" s="1" t="s">
        <v>51844</v>
      </c>
      <c r="L7891" s="1" t="s">
        <v>1392</v>
      </c>
      <c r="M7891" s="1" t="s">
        <v>2231</v>
      </c>
    </row>
    <row r="7892" spans="1:13" ht="14.25" hidden="1" customHeight="1" x14ac:dyDescent="0.25">
      <c r="A7892" s="4" t="s">
        <v>51845</v>
      </c>
      <c r="B7892" s="4" t="s">
        <v>3849</v>
      </c>
      <c r="C7892" s="4" t="s">
        <v>34355</v>
      </c>
      <c r="D7892" s="8">
        <v>1</v>
      </c>
      <c r="E7892" s="6">
        <f>_xlfn.XLOOKUP(C7892,Products!$A:$A,Products!$E:$E,0,0)</f>
        <v>743.55</v>
      </c>
      <c r="F7892" s="6">
        <f t="shared" si="246"/>
        <v>743.55</v>
      </c>
      <c r="G7892" s="6">
        <v>1126.23</v>
      </c>
      <c r="H7892" s="6">
        <f t="shared" si="247"/>
        <v>382.68000000000006</v>
      </c>
      <c r="I7892" s="4" t="s">
        <v>38938</v>
      </c>
      <c r="J7892" s="2">
        <v>44883</v>
      </c>
      <c r="K7892" s="1" t="s">
        <v>51846</v>
      </c>
      <c r="L7892" s="1" t="s">
        <v>492</v>
      </c>
      <c r="M7892" s="1" t="s">
        <v>255</v>
      </c>
    </row>
    <row r="7893" spans="1:13" ht="14.25" customHeight="1" x14ac:dyDescent="0.25">
      <c r="A7893" s="4" t="s">
        <v>60111</v>
      </c>
      <c r="B7893" s="4" t="s">
        <v>14446</v>
      </c>
      <c r="C7893" s="4" t="s">
        <v>38269</v>
      </c>
      <c r="D7893" s="8">
        <v>4</v>
      </c>
      <c r="E7893" s="17">
        <f>_xlfn.XLOOKUP(C7893,Products!$A:$A,Products!$E:$E,0,0)</f>
        <v>1970.34</v>
      </c>
      <c r="F7893" s="6">
        <f t="shared" si="246"/>
        <v>7881.36</v>
      </c>
      <c r="G7893" s="6">
        <v>3717.2</v>
      </c>
      <c r="H7893" s="6">
        <f t="shared" si="247"/>
        <v>-4164.16</v>
      </c>
      <c r="I7893" s="4" t="s">
        <v>38930</v>
      </c>
      <c r="J7893" s="2">
        <v>45699</v>
      </c>
      <c r="K7893" s="1" t="s">
        <v>55392</v>
      </c>
      <c r="L7893" s="1" t="s">
        <v>86</v>
      </c>
      <c r="M7893" s="1" t="s">
        <v>908</v>
      </c>
    </row>
    <row r="7894" spans="1:13" ht="14.25" hidden="1" customHeight="1" x14ac:dyDescent="0.25">
      <c r="A7894" s="4" t="s">
        <v>51849</v>
      </c>
      <c r="B7894" s="4" t="s">
        <v>19827</v>
      </c>
      <c r="C7894" s="4" t="s">
        <v>35247</v>
      </c>
      <c r="D7894" s="8">
        <v>2</v>
      </c>
      <c r="E7894" s="6">
        <f>_xlfn.XLOOKUP(C7894,Products!$A:$A,Products!$E:$E,0,0)</f>
        <v>1686.17</v>
      </c>
      <c r="F7894" s="6">
        <f t="shared" si="246"/>
        <v>3372.34</v>
      </c>
      <c r="G7894" s="6">
        <v>3487.09</v>
      </c>
      <c r="H7894" s="6">
        <f t="shared" si="247"/>
        <v>114.75</v>
      </c>
      <c r="I7894" s="4" t="s">
        <v>38924</v>
      </c>
      <c r="J7894" s="2">
        <v>44542</v>
      </c>
      <c r="K7894" s="1" t="s">
        <v>51850</v>
      </c>
      <c r="L7894" s="1" t="s">
        <v>263</v>
      </c>
      <c r="M7894" s="1" t="s">
        <v>2728</v>
      </c>
    </row>
    <row r="7895" spans="1:13" ht="14.25" hidden="1" customHeight="1" x14ac:dyDescent="0.25">
      <c r="A7895" s="4" t="s">
        <v>51851</v>
      </c>
      <c r="B7895" s="4" t="s">
        <v>6891</v>
      </c>
      <c r="C7895" s="4" t="s">
        <v>35505</v>
      </c>
      <c r="D7895" s="8">
        <v>4</v>
      </c>
      <c r="E7895" s="6">
        <f>_xlfn.XLOOKUP(C7895,Products!$A:$A,Products!$E:$E,0,0)</f>
        <v>330.4</v>
      </c>
      <c r="F7895" s="6">
        <f t="shared" si="246"/>
        <v>1321.6</v>
      </c>
      <c r="G7895" s="6">
        <v>2686.82</v>
      </c>
      <c r="H7895" s="6">
        <f t="shared" si="247"/>
        <v>1365.2200000000003</v>
      </c>
      <c r="I7895" s="4" t="s">
        <v>38930</v>
      </c>
      <c r="J7895" s="2">
        <v>45311</v>
      </c>
      <c r="K7895" s="1" t="s">
        <v>44654</v>
      </c>
      <c r="L7895" s="1" t="s">
        <v>417</v>
      </c>
      <c r="M7895" s="1" t="s">
        <v>1674</v>
      </c>
    </row>
    <row r="7896" spans="1:13" ht="14.25" hidden="1" customHeight="1" x14ac:dyDescent="0.25">
      <c r="A7896" s="4" t="s">
        <v>51852</v>
      </c>
      <c r="B7896" s="4" t="s">
        <v>4980</v>
      </c>
      <c r="C7896" s="4" t="s">
        <v>38062</v>
      </c>
      <c r="D7896" s="8">
        <v>1</v>
      </c>
      <c r="E7896" s="6">
        <f>_xlfn.XLOOKUP(C7896,Products!$A:$A,Products!$E:$E,0,0)</f>
        <v>245.03</v>
      </c>
      <c r="F7896" s="6">
        <f t="shared" si="246"/>
        <v>245.03</v>
      </c>
      <c r="G7896" s="6">
        <v>2676.38</v>
      </c>
      <c r="H7896" s="6">
        <f t="shared" si="247"/>
        <v>2431.35</v>
      </c>
      <c r="I7896" s="4" t="s">
        <v>38938</v>
      </c>
      <c r="J7896" s="2">
        <v>45390</v>
      </c>
      <c r="K7896" s="1" t="s">
        <v>2463</v>
      </c>
      <c r="L7896" s="1" t="s">
        <v>1189</v>
      </c>
      <c r="M7896" s="1" t="s">
        <v>1457</v>
      </c>
    </row>
    <row r="7897" spans="1:13" ht="14.25" hidden="1" customHeight="1" x14ac:dyDescent="0.25">
      <c r="A7897" s="4" t="s">
        <v>51853</v>
      </c>
      <c r="B7897" s="4" t="s">
        <v>24597</v>
      </c>
      <c r="C7897" s="4" t="s">
        <v>35125</v>
      </c>
      <c r="D7897" s="8">
        <v>4</v>
      </c>
      <c r="E7897" s="6">
        <f>_xlfn.XLOOKUP(C7897,Products!$A:$A,Products!$E:$E,0,0)</f>
        <v>1692.36</v>
      </c>
      <c r="F7897" s="6">
        <f t="shared" si="246"/>
        <v>6769.44</v>
      </c>
      <c r="G7897" s="6">
        <v>3369.48</v>
      </c>
      <c r="H7897" s="6">
        <f t="shared" si="247"/>
        <v>-3399.9599999999996</v>
      </c>
      <c r="I7897" s="4" t="s">
        <v>38930</v>
      </c>
      <c r="J7897" s="2">
        <v>45119</v>
      </c>
      <c r="K7897" s="1" t="s">
        <v>48307</v>
      </c>
      <c r="L7897" s="1" t="s">
        <v>587</v>
      </c>
      <c r="M7897" s="1" t="s">
        <v>707</v>
      </c>
    </row>
    <row r="7898" spans="1:13" ht="14.25" hidden="1" customHeight="1" x14ac:dyDescent="0.25">
      <c r="A7898" s="4" t="s">
        <v>51854</v>
      </c>
      <c r="B7898" s="4" t="s">
        <v>11436</v>
      </c>
      <c r="C7898" s="4" t="s">
        <v>34274</v>
      </c>
      <c r="D7898" s="8">
        <v>3</v>
      </c>
      <c r="E7898" s="6">
        <f>_xlfn.XLOOKUP(C7898,Products!$A:$A,Products!$E:$E,0,0)</f>
        <v>1748.93</v>
      </c>
      <c r="F7898" s="6">
        <f t="shared" si="246"/>
        <v>5246.79</v>
      </c>
      <c r="G7898" s="6">
        <v>4110.2299999999996</v>
      </c>
      <c r="H7898" s="6">
        <f t="shared" si="247"/>
        <v>-1136.5600000000004</v>
      </c>
      <c r="I7898" s="4" t="s">
        <v>38917</v>
      </c>
      <c r="J7898" s="2">
        <v>45482</v>
      </c>
      <c r="K7898" s="1" t="s">
        <v>20029</v>
      </c>
      <c r="L7898" s="1" t="s">
        <v>131</v>
      </c>
      <c r="M7898" s="1" t="s">
        <v>378</v>
      </c>
    </row>
    <row r="7899" spans="1:13" ht="14.25" hidden="1" customHeight="1" x14ac:dyDescent="0.25">
      <c r="A7899" s="4" t="s">
        <v>51855</v>
      </c>
      <c r="B7899" s="4" t="s">
        <v>11736</v>
      </c>
      <c r="C7899" s="4" t="s">
        <v>38019</v>
      </c>
      <c r="D7899" s="8">
        <v>3</v>
      </c>
      <c r="E7899" s="6">
        <f>_xlfn.XLOOKUP(C7899,Products!$A:$A,Products!$E:$E,0,0)</f>
        <v>1866.03</v>
      </c>
      <c r="F7899" s="6">
        <f t="shared" si="246"/>
        <v>5598.09</v>
      </c>
      <c r="G7899" s="6">
        <v>2192.02</v>
      </c>
      <c r="H7899" s="6">
        <f t="shared" si="247"/>
        <v>-3406.07</v>
      </c>
      <c r="I7899" s="4" t="s">
        <v>38924</v>
      </c>
      <c r="J7899" s="2">
        <v>45232</v>
      </c>
      <c r="K7899" s="1" t="s">
        <v>9050</v>
      </c>
      <c r="L7899" s="1" t="s">
        <v>95</v>
      </c>
      <c r="M7899" s="1" t="s">
        <v>2164</v>
      </c>
    </row>
    <row r="7900" spans="1:13" ht="14.25" hidden="1" customHeight="1" x14ac:dyDescent="0.25">
      <c r="A7900" s="4" t="s">
        <v>51856</v>
      </c>
      <c r="B7900" s="4" t="s">
        <v>6088</v>
      </c>
      <c r="C7900" s="4" t="s">
        <v>37605</v>
      </c>
      <c r="D7900" s="8">
        <v>1</v>
      </c>
      <c r="E7900" s="6">
        <f>_xlfn.XLOOKUP(C7900,Products!$A:$A,Products!$E:$E,0,0)</f>
        <v>587.80999999999995</v>
      </c>
      <c r="F7900" s="6">
        <f t="shared" si="246"/>
        <v>587.80999999999995</v>
      </c>
      <c r="G7900" s="6">
        <v>2612.59</v>
      </c>
      <c r="H7900" s="6">
        <f t="shared" si="247"/>
        <v>2024.7800000000002</v>
      </c>
      <c r="I7900" s="4" t="s">
        <v>38924</v>
      </c>
      <c r="J7900" s="2">
        <v>44783</v>
      </c>
      <c r="K7900" s="1" t="s">
        <v>50349</v>
      </c>
      <c r="L7900" s="1" t="s">
        <v>337</v>
      </c>
      <c r="M7900" s="1" t="s">
        <v>1376</v>
      </c>
    </row>
    <row r="7901" spans="1:13" ht="14.25" hidden="1" customHeight="1" x14ac:dyDescent="0.25">
      <c r="A7901" s="4" t="s">
        <v>51857</v>
      </c>
      <c r="B7901" s="4" t="s">
        <v>31689</v>
      </c>
      <c r="C7901" s="4" t="s">
        <v>35031</v>
      </c>
      <c r="D7901" s="8">
        <v>4</v>
      </c>
      <c r="E7901" s="6">
        <f>_xlfn.XLOOKUP(C7901,Products!$A:$A,Products!$E:$E,0,0)</f>
        <v>1194.72</v>
      </c>
      <c r="F7901" s="6">
        <f t="shared" si="246"/>
        <v>4778.88</v>
      </c>
      <c r="G7901" s="6">
        <v>795.26</v>
      </c>
      <c r="H7901" s="6">
        <f t="shared" si="247"/>
        <v>-3983.62</v>
      </c>
      <c r="I7901" s="4" t="s">
        <v>38917</v>
      </c>
      <c r="J7901" s="2">
        <v>45301</v>
      </c>
      <c r="K7901" s="1" t="s">
        <v>51858</v>
      </c>
      <c r="L7901" s="1" t="s">
        <v>77</v>
      </c>
      <c r="M7901" s="1" t="s">
        <v>289</v>
      </c>
    </row>
    <row r="7902" spans="1:13" ht="14.25" hidden="1" customHeight="1" x14ac:dyDescent="0.25">
      <c r="A7902" s="4" t="s">
        <v>51859</v>
      </c>
      <c r="B7902" s="4" t="s">
        <v>26259</v>
      </c>
      <c r="C7902" s="4" t="s">
        <v>38889</v>
      </c>
      <c r="D7902" s="8">
        <v>2</v>
      </c>
      <c r="E7902" s="6">
        <f>_xlfn.XLOOKUP(C7902,Products!$A:$A,Products!$E:$E,0,0)</f>
        <v>566.6</v>
      </c>
      <c r="F7902" s="6">
        <f t="shared" si="246"/>
        <v>1133.2</v>
      </c>
      <c r="G7902" s="6">
        <v>4421.33</v>
      </c>
      <c r="H7902" s="6">
        <f t="shared" si="247"/>
        <v>3288.13</v>
      </c>
      <c r="I7902" s="4" t="s">
        <v>38917</v>
      </c>
      <c r="J7902" s="2">
        <v>44563</v>
      </c>
      <c r="K7902" s="1" t="s">
        <v>51860</v>
      </c>
      <c r="L7902" s="1" t="s">
        <v>1069</v>
      </c>
      <c r="M7902" s="1" t="s">
        <v>105</v>
      </c>
    </row>
    <row r="7903" spans="1:13" ht="14.25" hidden="1" customHeight="1" x14ac:dyDescent="0.25">
      <c r="A7903" s="4" t="s">
        <v>51861</v>
      </c>
      <c r="B7903" s="4" t="s">
        <v>14185</v>
      </c>
      <c r="C7903" s="4" t="s">
        <v>36347</v>
      </c>
      <c r="D7903" s="8">
        <v>2</v>
      </c>
      <c r="E7903" s="6">
        <f>_xlfn.XLOOKUP(C7903,Products!$A:$A,Products!$E:$E,0,0)</f>
        <v>398.09</v>
      </c>
      <c r="F7903" s="6">
        <f t="shared" si="246"/>
        <v>796.18</v>
      </c>
      <c r="G7903" s="6">
        <v>2479.34</v>
      </c>
      <c r="H7903" s="6">
        <f t="shared" si="247"/>
        <v>1683.1600000000003</v>
      </c>
      <c r="I7903" s="4" t="s">
        <v>38917</v>
      </c>
      <c r="J7903" s="2">
        <v>44722</v>
      </c>
      <c r="K7903" s="1" t="s">
        <v>51862</v>
      </c>
      <c r="L7903" s="1" t="s">
        <v>122</v>
      </c>
      <c r="M7903" s="1" t="s">
        <v>313</v>
      </c>
    </row>
    <row r="7904" spans="1:13" ht="14.25" hidden="1" customHeight="1" x14ac:dyDescent="0.25">
      <c r="A7904" s="4" t="s">
        <v>51863</v>
      </c>
      <c r="B7904" s="4" t="s">
        <v>13125</v>
      </c>
      <c r="C7904" s="4" t="s">
        <v>38073</v>
      </c>
      <c r="D7904" s="8">
        <v>1</v>
      </c>
      <c r="E7904" s="6">
        <f>_xlfn.XLOOKUP(C7904,Products!$A:$A,Products!$E:$E,0,0)</f>
        <v>1919.44</v>
      </c>
      <c r="F7904" s="6">
        <f t="shared" si="246"/>
        <v>1919.44</v>
      </c>
      <c r="G7904" s="6">
        <v>271.39</v>
      </c>
      <c r="H7904" s="6">
        <f t="shared" si="247"/>
        <v>-1648.0500000000002</v>
      </c>
      <c r="I7904" s="4" t="s">
        <v>38917</v>
      </c>
      <c r="J7904" s="2">
        <v>45522</v>
      </c>
      <c r="K7904" s="1" t="s">
        <v>48599</v>
      </c>
      <c r="L7904" s="1" t="s">
        <v>1408</v>
      </c>
      <c r="M7904" s="1" t="s">
        <v>61</v>
      </c>
    </row>
    <row r="7905" spans="1:13" ht="14.25" hidden="1" customHeight="1" x14ac:dyDescent="0.25">
      <c r="A7905" s="4" t="s">
        <v>50601</v>
      </c>
      <c r="B7905" s="4" t="s">
        <v>2969</v>
      </c>
      <c r="C7905" s="4" t="s">
        <v>37423</v>
      </c>
      <c r="D7905" s="8">
        <v>4</v>
      </c>
      <c r="E7905" s="6">
        <f>_xlfn.XLOOKUP(C7905,Products!$A:$A,Products!$E:$E,0,0)</f>
        <v>1962.17</v>
      </c>
      <c r="F7905" s="6">
        <f t="shared" si="246"/>
        <v>7848.68</v>
      </c>
      <c r="G7905" s="6">
        <v>1066.3</v>
      </c>
      <c r="H7905" s="6">
        <f t="shared" si="247"/>
        <v>-6782.38</v>
      </c>
      <c r="I7905" s="4" t="s">
        <v>38930</v>
      </c>
      <c r="J7905" s="2">
        <v>44064</v>
      </c>
      <c r="K7905" s="1" t="s">
        <v>39929</v>
      </c>
      <c r="L7905" s="1" t="s">
        <v>531</v>
      </c>
      <c r="M7905" s="1" t="s">
        <v>3161</v>
      </c>
    </row>
    <row r="7906" spans="1:13" ht="14.25" hidden="1" customHeight="1" x14ac:dyDescent="0.25">
      <c r="A7906" s="4" t="s">
        <v>51866</v>
      </c>
      <c r="B7906" s="4" t="s">
        <v>28589</v>
      </c>
      <c r="C7906" s="4" t="s">
        <v>35647</v>
      </c>
      <c r="D7906" s="8">
        <v>3</v>
      </c>
      <c r="E7906" s="6">
        <f>_xlfn.XLOOKUP(C7906,Products!$A:$A,Products!$E:$E,0,0)</f>
        <v>287.10000000000002</v>
      </c>
      <c r="F7906" s="6">
        <f t="shared" si="246"/>
        <v>861.30000000000007</v>
      </c>
      <c r="G7906" s="6">
        <v>617.70000000000005</v>
      </c>
      <c r="H7906" s="6">
        <f t="shared" si="247"/>
        <v>-243.60000000000002</v>
      </c>
      <c r="I7906" s="4" t="s">
        <v>38919</v>
      </c>
      <c r="J7906" s="2">
        <v>44312</v>
      </c>
      <c r="K7906" s="1" t="s">
        <v>51867</v>
      </c>
      <c r="L7906" s="1" t="s">
        <v>25</v>
      </c>
      <c r="M7906" s="1" t="s">
        <v>1749</v>
      </c>
    </row>
    <row r="7907" spans="1:13" ht="14.25" hidden="1" customHeight="1" x14ac:dyDescent="0.25">
      <c r="A7907" s="4" t="s">
        <v>51868</v>
      </c>
      <c r="B7907" s="4" t="s">
        <v>22855</v>
      </c>
      <c r="C7907" s="4" t="s">
        <v>37317</v>
      </c>
      <c r="D7907" s="8">
        <v>4</v>
      </c>
      <c r="E7907" s="6">
        <f>_xlfn.XLOOKUP(C7907,Products!$A:$A,Products!$E:$E,0,0)</f>
        <v>983.3</v>
      </c>
      <c r="F7907" s="6">
        <f t="shared" si="246"/>
        <v>3933.2</v>
      </c>
      <c r="G7907" s="6">
        <v>1928.78</v>
      </c>
      <c r="H7907" s="6">
        <f t="shared" si="247"/>
        <v>-2004.4199999999998</v>
      </c>
      <c r="I7907" s="4" t="s">
        <v>38930</v>
      </c>
      <c r="J7907" s="2">
        <v>44979</v>
      </c>
      <c r="K7907" s="1" t="s">
        <v>37175</v>
      </c>
      <c r="L7907" s="1" t="s">
        <v>237</v>
      </c>
      <c r="M7907" s="1" t="s">
        <v>659</v>
      </c>
    </row>
    <row r="7908" spans="1:13" ht="14.25" hidden="1" customHeight="1" x14ac:dyDescent="0.25">
      <c r="A7908" s="4" t="s">
        <v>51869</v>
      </c>
      <c r="B7908" s="4" t="s">
        <v>28734</v>
      </c>
      <c r="C7908" s="4" t="s">
        <v>37242</v>
      </c>
      <c r="D7908" s="8">
        <v>5</v>
      </c>
      <c r="E7908" s="6">
        <f>_xlfn.XLOOKUP(C7908,Products!$A:$A,Products!$E:$E,0,0)</f>
        <v>1082.18</v>
      </c>
      <c r="F7908" s="6">
        <f t="shared" si="246"/>
        <v>5410.9000000000005</v>
      </c>
      <c r="G7908" s="6">
        <v>2767.23</v>
      </c>
      <c r="H7908" s="6">
        <f t="shared" si="247"/>
        <v>-2643.6700000000005</v>
      </c>
      <c r="I7908" s="4" t="s">
        <v>38924</v>
      </c>
      <c r="J7908" s="2">
        <v>44880</v>
      </c>
      <c r="K7908" s="1" t="s">
        <v>51870</v>
      </c>
      <c r="L7908" s="1" t="s">
        <v>730</v>
      </c>
      <c r="M7908" s="1" t="s">
        <v>548</v>
      </c>
    </row>
    <row r="7909" spans="1:13" ht="14.25" hidden="1" customHeight="1" x14ac:dyDescent="0.25">
      <c r="A7909" s="4" t="s">
        <v>51871</v>
      </c>
      <c r="B7909" s="4" t="s">
        <v>13966</v>
      </c>
      <c r="C7909" s="4" t="s">
        <v>38356</v>
      </c>
      <c r="D7909" s="8">
        <v>3</v>
      </c>
      <c r="E7909" s="6">
        <f>_xlfn.XLOOKUP(C7909,Products!$A:$A,Products!$E:$E,0,0)</f>
        <v>668.29</v>
      </c>
      <c r="F7909" s="6">
        <f t="shared" si="246"/>
        <v>2004.87</v>
      </c>
      <c r="G7909" s="6">
        <v>629.04999999999995</v>
      </c>
      <c r="H7909" s="6">
        <f t="shared" si="247"/>
        <v>-1375.82</v>
      </c>
      <c r="I7909" s="4" t="s">
        <v>38917</v>
      </c>
      <c r="J7909" s="2">
        <v>44579</v>
      </c>
      <c r="K7909" s="1" t="s">
        <v>51872</v>
      </c>
      <c r="L7909" s="1" t="s">
        <v>219</v>
      </c>
      <c r="M7909" s="1" t="s">
        <v>493</v>
      </c>
    </row>
    <row r="7910" spans="1:13" ht="14.25" hidden="1" customHeight="1" x14ac:dyDescent="0.25">
      <c r="A7910" s="4" t="s">
        <v>51873</v>
      </c>
      <c r="B7910" s="4" t="s">
        <v>27293</v>
      </c>
      <c r="C7910" s="4" t="s">
        <v>36107</v>
      </c>
      <c r="D7910" s="8">
        <v>2</v>
      </c>
      <c r="E7910" s="6">
        <f>_xlfn.XLOOKUP(C7910,Products!$A:$A,Products!$E:$E,0,0)</f>
        <v>988.01</v>
      </c>
      <c r="F7910" s="6">
        <f t="shared" si="246"/>
        <v>1976.02</v>
      </c>
      <c r="G7910" s="6">
        <v>686.91</v>
      </c>
      <c r="H7910" s="6">
        <f t="shared" si="247"/>
        <v>-1289.1100000000001</v>
      </c>
      <c r="I7910" s="4" t="s">
        <v>38924</v>
      </c>
      <c r="J7910" s="2">
        <v>45021</v>
      </c>
      <c r="K7910" s="1" t="s">
        <v>51874</v>
      </c>
      <c r="L7910" s="1" t="s">
        <v>16</v>
      </c>
      <c r="M7910" s="1" t="s">
        <v>1512</v>
      </c>
    </row>
    <row r="7911" spans="1:13" ht="14.25" hidden="1" customHeight="1" x14ac:dyDescent="0.25">
      <c r="A7911" s="4" t="s">
        <v>51875</v>
      </c>
      <c r="B7911" s="4" t="s">
        <v>27841</v>
      </c>
      <c r="C7911" s="4" t="s">
        <v>38171</v>
      </c>
      <c r="D7911" s="8">
        <v>5</v>
      </c>
      <c r="E7911" s="6">
        <f>_xlfn.XLOOKUP(C7911,Products!$A:$A,Products!$E:$E,0,0)</f>
        <v>1423.87</v>
      </c>
      <c r="F7911" s="6">
        <f t="shared" si="246"/>
        <v>7119.3499999999995</v>
      </c>
      <c r="G7911" s="6">
        <v>3475.21</v>
      </c>
      <c r="H7911" s="6">
        <f t="shared" si="247"/>
        <v>-3644.1399999999994</v>
      </c>
      <c r="I7911" s="4" t="s">
        <v>38919</v>
      </c>
      <c r="J7911" s="2">
        <v>44634</v>
      </c>
      <c r="K7911" s="1" t="s">
        <v>51876</v>
      </c>
      <c r="L7911" s="1" t="s">
        <v>1069</v>
      </c>
      <c r="M7911" s="1" t="s">
        <v>297</v>
      </c>
    </row>
    <row r="7912" spans="1:13" ht="14.25" hidden="1" customHeight="1" x14ac:dyDescent="0.25">
      <c r="A7912" s="4" t="s">
        <v>51877</v>
      </c>
      <c r="B7912" s="4" t="s">
        <v>25068</v>
      </c>
      <c r="C7912" s="4" t="s">
        <v>34472</v>
      </c>
      <c r="D7912" s="8">
        <v>5</v>
      </c>
      <c r="E7912" s="6">
        <f>_xlfn.XLOOKUP(C7912,Products!$A:$A,Products!$E:$E,0,0)</f>
        <v>1096.8699999999999</v>
      </c>
      <c r="F7912" s="6">
        <f t="shared" si="246"/>
        <v>5484.3499999999995</v>
      </c>
      <c r="G7912" s="6">
        <v>425.42</v>
      </c>
      <c r="H7912" s="6">
        <f t="shared" si="247"/>
        <v>-5058.9299999999994</v>
      </c>
      <c r="I7912" s="4" t="s">
        <v>38917</v>
      </c>
      <c r="J7912" s="2">
        <v>44899</v>
      </c>
      <c r="K7912" s="1" t="s">
        <v>51878</v>
      </c>
      <c r="L7912" s="1" t="s">
        <v>86</v>
      </c>
      <c r="M7912" s="1" t="s">
        <v>1376</v>
      </c>
    </row>
    <row r="7913" spans="1:13" ht="14.25" hidden="1" customHeight="1" x14ac:dyDescent="0.25">
      <c r="A7913" s="4" t="s">
        <v>51947</v>
      </c>
      <c r="B7913" s="4" t="s">
        <v>9058</v>
      </c>
      <c r="C7913" s="4" t="s">
        <v>35069</v>
      </c>
      <c r="D7913" s="8">
        <v>1</v>
      </c>
      <c r="E7913" s="6">
        <f>_xlfn.XLOOKUP(C7913,Products!$A:$A,Products!$E:$E,0,0)</f>
        <v>1326.09</v>
      </c>
      <c r="F7913" s="6">
        <f t="shared" si="246"/>
        <v>1326.09</v>
      </c>
      <c r="G7913" s="6">
        <v>4633.8599999999997</v>
      </c>
      <c r="H7913" s="6">
        <f t="shared" si="247"/>
        <v>3307.7699999999995</v>
      </c>
      <c r="I7913" s="4" t="s">
        <v>38930</v>
      </c>
      <c r="J7913" s="2">
        <v>44064</v>
      </c>
      <c r="K7913" s="1" t="s">
        <v>41409</v>
      </c>
      <c r="L7913" s="1" t="s">
        <v>228</v>
      </c>
      <c r="M7913" s="1" t="s">
        <v>1288</v>
      </c>
    </row>
    <row r="7914" spans="1:13" ht="14.25" hidden="1" customHeight="1" x14ac:dyDescent="0.25">
      <c r="A7914" s="4" t="s">
        <v>51881</v>
      </c>
      <c r="B7914" s="4" t="s">
        <v>17220</v>
      </c>
      <c r="C7914" s="4" t="s">
        <v>34376</v>
      </c>
      <c r="D7914" s="8">
        <v>3</v>
      </c>
      <c r="E7914" s="6">
        <f>_xlfn.XLOOKUP(C7914,Products!$A:$A,Products!$E:$E,0,0)</f>
        <v>1827.45</v>
      </c>
      <c r="F7914" s="6">
        <f t="shared" si="246"/>
        <v>5482.35</v>
      </c>
      <c r="G7914" s="6">
        <v>3152.7</v>
      </c>
      <c r="H7914" s="6">
        <f t="shared" si="247"/>
        <v>-2329.6500000000005</v>
      </c>
      <c r="I7914" s="4" t="s">
        <v>38924</v>
      </c>
      <c r="J7914" s="2">
        <v>45197</v>
      </c>
      <c r="K7914" s="1" t="s">
        <v>51882</v>
      </c>
      <c r="L7914" s="1" t="s">
        <v>140</v>
      </c>
      <c r="M7914" s="1" t="s">
        <v>1070</v>
      </c>
    </row>
    <row r="7915" spans="1:13" ht="14.25" hidden="1" customHeight="1" x14ac:dyDescent="0.25">
      <c r="A7915" s="4" t="s">
        <v>51883</v>
      </c>
      <c r="B7915" s="4" t="s">
        <v>10909</v>
      </c>
      <c r="C7915" s="4" t="s">
        <v>38241</v>
      </c>
      <c r="D7915" s="8">
        <v>4</v>
      </c>
      <c r="E7915" s="6">
        <f>_xlfn.XLOOKUP(C7915,Products!$A:$A,Products!$E:$E,0,0)</f>
        <v>1212.68</v>
      </c>
      <c r="F7915" s="6">
        <f t="shared" si="246"/>
        <v>4850.72</v>
      </c>
      <c r="G7915" s="6">
        <v>2425.41</v>
      </c>
      <c r="H7915" s="6">
        <f t="shared" si="247"/>
        <v>-2425.3100000000004</v>
      </c>
      <c r="I7915" s="4" t="s">
        <v>38917</v>
      </c>
      <c r="J7915" s="2">
        <v>44529</v>
      </c>
      <c r="K7915" s="1" t="s">
        <v>51884</v>
      </c>
      <c r="L7915" s="1" t="s">
        <v>924</v>
      </c>
      <c r="M7915" s="1" t="s">
        <v>211</v>
      </c>
    </row>
    <row r="7916" spans="1:13" ht="14.25" hidden="1" customHeight="1" x14ac:dyDescent="0.25">
      <c r="A7916" s="4" t="s">
        <v>51885</v>
      </c>
      <c r="B7916" s="4" t="s">
        <v>19982</v>
      </c>
      <c r="C7916" s="4" t="s">
        <v>37560</v>
      </c>
      <c r="D7916" s="8">
        <v>4</v>
      </c>
      <c r="E7916" s="6">
        <f>_xlfn.XLOOKUP(C7916,Products!$A:$A,Products!$E:$E,0,0)</f>
        <v>147.78</v>
      </c>
      <c r="F7916" s="6">
        <f t="shared" si="246"/>
        <v>591.12</v>
      </c>
      <c r="G7916" s="6">
        <v>1488.88</v>
      </c>
      <c r="H7916" s="6">
        <f t="shared" si="247"/>
        <v>897.7600000000001</v>
      </c>
      <c r="I7916" s="4" t="s">
        <v>38919</v>
      </c>
      <c r="J7916" s="2">
        <v>44463</v>
      </c>
      <c r="K7916" s="1" t="s">
        <v>45286</v>
      </c>
      <c r="L7916" s="1" t="s">
        <v>167</v>
      </c>
      <c r="M7916" s="1" t="s">
        <v>4943</v>
      </c>
    </row>
    <row r="7917" spans="1:13" ht="14.25" hidden="1" customHeight="1" x14ac:dyDescent="0.25">
      <c r="A7917" s="4" t="s">
        <v>51886</v>
      </c>
      <c r="B7917" s="4" t="s">
        <v>7232</v>
      </c>
      <c r="C7917" s="4" t="s">
        <v>36781</v>
      </c>
      <c r="D7917" s="8">
        <v>1</v>
      </c>
      <c r="E7917" s="6">
        <f>_xlfn.XLOOKUP(C7917,Products!$A:$A,Products!$E:$E,0,0)</f>
        <v>7.13</v>
      </c>
      <c r="F7917" s="6">
        <f t="shared" si="246"/>
        <v>7.13</v>
      </c>
      <c r="G7917" s="6">
        <v>1036.24</v>
      </c>
      <c r="H7917" s="6">
        <f t="shared" si="247"/>
        <v>1029.1099999999999</v>
      </c>
      <c r="I7917" s="4" t="s">
        <v>38930</v>
      </c>
      <c r="J7917" s="2">
        <v>44901</v>
      </c>
      <c r="K7917" s="1" t="s">
        <v>35313</v>
      </c>
      <c r="L7917" s="1" t="s">
        <v>25</v>
      </c>
      <c r="M7917" s="1" t="s">
        <v>114</v>
      </c>
    </row>
    <row r="7918" spans="1:13" ht="14.25" hidden="1" customHeight="1" x14ac:dyDescent="0.25">
      <c r="A7918" s="4" t="s">
        <v>56967</v>
      </c>
      <c r="B7918" s="4" t="s">
        <v>31831</v>
      </c>
      <c r="C7918" s="4" t="s">
        <v>37157</v>
      </c>
      <c r="D7918" s="8">
        <v>5</v>
      </c>
      <c r="E7918" s="6">
        <f>_xlfn.XLOOKUP(C7918,Products!$A:$A,Products!$E:$E,0,0)</f>
        <v>521.83000000000004</v>
      </c>
      <c r="F7918" s="6">
        <f t="shared" si="246"/>
        <v>2609.15</v>
      </c>
      <c r="G7918" s="6">
        <v>3152.15</v>
      </c>
      <c r="H7918" s="6">
        <f t="shared" si="247"/>
        <v>543</v>
      </c>
      <c r="I7918" s="4" t="s">
        <v>38924</v>
      </c>
      <c r="J7918" s="2">
        <v>44064</v>
      </c>
      <c r="K7918" s="1" t="s">
        <v>56968</v>
      </c>
      <c r="L7918" s="1" t="s">
        <v>263</v>
      </c>
      <c r="M7918" s="1" t="s">
        <v>272</v>
      </c>
    </row>
    <row r="7919" spans="1:13" ht="14.25" hidden="1" customHeight="1" x14ac:dyDescent="0.25">
      <c r="A7919" s="4" t="s">
        <v>51889</v>
      </c>
      <c r="B7919" s="4" t="s">
        <v>33023</v>
      </c>
      <c r="C7919" s="4" t="s">
        <v>37382</v>
      </c>
      <c r="D7919" s="8">
        <v>1</v>
      </c>
      <c r="E7919" s="6">
        <f>_xlfn.XLOOKUP(C7919,Products!$A:$A,Products!$E:$E,0,0)</f>
        <v>1683.06</v>
      </c>
      <c r="F7919" s="6">
        <f t="shared" si="246"/>
        <v>1683.06</v>
      </c>
      <c r="G7919" s="6">
        <v>4348.18</v>
      </c>
      <c r="H7919" s="6">
        <f t="shared" si="247"/>
        <v>2665.1200000000003</v>
      </c>
      <c r="I7919" s="4" t="s">
        <v>38930</v>
      </c>
      <c r="J7919" s="2">
        <v>44318</v>
      </c>
      <c r="K7919" s="1" t="s">
        <v>37410</v>
      </c>
      <c r="L7919" s="1" t="s">
        <v>1392</v>
      </c>
      <c r="M7919" s="1" t="s">
        <v>2339</v>
      </c>
    </row>
    <row r="7920" spans="1:13" ht="14.25" hidden="1" customHeight="1" x14ac:dyDescent="0.25">
      <c r="A7920" s="4" t="s">
        <v>51890</v>
      </c>
      <c r="B7920" s="4" t="s">
        <v>19560</v>
      </c>
      <c r="C7920" s="4" t="s">
        <v>35867</v>
      </c>
      <c r="D7920" s="8">
        <v>3</v>
      </c>
      <c r="E7920" s="6">
        <f>_xlfn.XLOOKUP(C7920,Products!$A:$A,Products!$E:$E,0,0)</f>
        <v>1312.04</v>
      </c>
      <c r="F7920" s="6">
        <f t="shared" si="246"/>
        <v>3936.12</v>
      </c>
      <c r="G7920" s="6">
        <v>2557.25</v>
      </c>
      <c r="H7920" s="6">
        <f t="shared" si="247"/>
        <v>-1378.87</v>
      </c>
      <c r="I7920" s="4" t="s">
        <v>38938</v>
      </c>
      <c r="J7920" s="2">
        <v>45648</v>
      </c>
      <c r="K7920" s="1" t="s">
        <v>51891</v>
      </c>
      <c r="L7920" s="1" t="s">
        <v>77</v>
      </c>
      <c r="M7920" s="1" t="s">
        <v>1660</v>
      </c>
    </row>
    <row r="7921" spans="1:13" ht="14.25" hidden="1" customHeight="1" x14ac:dyDescent="0.25">
      <c r="A7921" s="4" t="s">
        <v>51892</v>
      </c>
      <c r="B7921" s="4" t="s">
        <v>10206</v>
      </c>
      <c r="C7921" s="4" t="s">
        <v>34758</v>
      </c>
      <c r="D7921" s="8">
        <v>5</v>
      </c>
      <c r="E7921" s="6">
        <f>_xlfn.XLOOKUP(C7921,Products!$A:$A,Products!$E:$E,0,0)</f>
        <v>1536.42</v>
      </c>
      <c r="F7921" s="6">
        <f t="shared" si="246"/>
        <v>7682.1</v>
      </c>
      <c r="G7921" s="6">
        <v>3791.37</v>
      </c>
      <c r="H7921" s="6">
        <f t="shared" si="247"/>
        <v>-3890.7300000000005</v>
      </c>
      <c r="I7921" s="4" t="s">
        <v>38917</v>
      </c>
      <c r="J7921" s="2">
        <v>45581</v>
      </c>
      <c r="K7921" s="1" t="s">
        <v>51893</v>
      </c>
      <c r="L7921" s="1" t="s">
        <v>16</v>
      </c>
      <c r="M7921" s="1" t="s">
        <v>1272</v>
      </c>
    </row>
    <row r="7922" spans="1:13" ht="14.25" hidden="1" customHeight="1" x14ac:dyDescent="0.25">
      <c r="A7922" s="4" t="s">
        <v>51894</v>
      </c>
      <c r="B7922" s="4" t="s">
        <v>32808</v>
      </c>
      <c r="C7922" s="4" t="s">
        <v>37109</v>
      </c>
      <c r="D7922" s="8">
        <v>1</v>
      </c>
      <c r="E7922" s="6">
        <f>_xlfn.XLOOKUP(C7922,Products!$A:$A,Products!$E:$E,0,0)</f>
        <v>1346.79</v>
      </c>
      <c r="F7922" s="6">
        <f t="shared" si="246"/>
        <v>1346.79</v>
      </c>
      <c r="G7922" s="6">
        <v>330.42</v>
      </c>
      <c r="H7922" s="6">
        <f t="shared" si="247"/>
        <v>-1016.3699999999999</v>
      </c>
      <c r="I7922" s="4" t="s">
        <v>38919</v>
      </c>
      <c r="J7922" s="2">
        <v>45436</v>
      </c>
      <c r="K7922" s="1" t="s">
        <v>51895</v>
      </c>
      <c r="L7922" s="1" t="s">
        <v>417</v>
      </c>
      <c r="M7922" s="1" t="s">
        <v>2179</v>
      </c>
    </row>
    <row r="7923" spans="1:13" ht="14.25" hidden="1" customHeight="1" x14ac:dyDescent="0.25">
      <c r="A7923" s="4" t="s">
        <v>51896</v>
      </c>
      <c r="B7923" s="4" t="s">
        <v>3291</v>
      </c>
      <c r="C7923" s="4" t="s">
        <v>38789</v>
      </c>
      <c r="D7923" s="8">
        <v>3</v>
      </c>
      <c r="E7923" s="6">
        <f>_xlfn.XLOOKUP(C7923,Products!$A:$A,Products!$E:$E,0,0)</f>
        <v>501.25</v>
      </c>
      <c r="F7923" s="6">
        <f t="shared" si="246"/>
        <v>1503.75</v>
      </c>
      <c r="G7923" s="6">
        <v>3624.76</v>
      </c>
      <c r="H7923" s="6">
        <f t="shared" si="247"/>
        <v>2121.0100000000002</v>
      </c>
      <c r="I7923" s="4" t="s">
        <v>38924</v>
      </c>
      <c r="J7923" s="2">
        <v>45155</v>
      </c>
      <c r="K7923" s="1" t="s">
        <v>46215</v>
      </c>
      <c r="L7923" s="1" t="s">
        <v>140</v>
      </c>
      <c r="M7923" s="1" t="s">
        <v>1159</v>
      </c>
    </row>
    <row r="7924" spans="1:13" ht="14.25" hidden="1" customHeight="1" x14ac:dyDescent="0.25">
      <c r="A7924" s="4" t="s">
        <v>51897</v>
      </c>
      <c r="B7924" s="4" t="s">
        <v>13759</v>
      </c>
      <c r="C7924" s="4" t="s">
        <v>35722</v>
      </c>
      <c r="D7924" s="8">
        <v>4</v>
      </c>
      <c r="E7924" s="6">
        <f>_xlfn.XLOOKUP(C7924,Products!$A:$A,Products!$E:$E,0,0)</f>
        <v>730.1</v>
      </c>
      <c r="F7924" s="6">
        <f t="shared" si="246"/>
        <v>2920.4</v>
      </c>
      <c r="G7924" s="6">
        <v>433.73</v>
      </c>
      <c r="H7924" s="6">
        <f t="shared" si="247"/>
        <v>-2486.67</v>
      </c>
      <c r="I7924" s="4" t="s">
        <v>38924</v>
      </c>
      <c r="J7924" s="2">
        <v>45067</v>
      </c>
      <c r="K7924" s="1" t="s">
        <v>34156</v>
      </c>
      <c r="L7924" s="1" t="s">
        <v>730</v>
      </c>
      <c r="M7924" s="1" t="s">
        <v>1593</v>
      </c>
    </row>
    <row r="7925" spans="1:13" ht="14.25" hidden="1" customHeight="1" x14ac:dyDescent="0.25">
      <c r="A7925" s="4" t="s">
        <v>51898</v>
      </c>
      <c r="B7925" s="4" t="s">
        <v>1758</v>
      </c>
      <c r="C7925" s="4" t="s">
        <v>37348</v>
      </c>
      <c r="D7925" s="8">
        <v>2</v>
      </c>
      <c r="E7925" s="6">
        <f>_xlfn.XLOOKUP(C7925,Products!$A:$A,Products!$E:$E,0,0)</f>
        <v>146</v>
      </c>
      <c r="F7925" s="6">
        <f t="shared" si="246"/>
        <v>292</v>
      </c>
      <c r="G7925" s="6">
        <v>4178.84</v>
      </c>
      <c r="H7925" s="6">
        <f t="shared" si="247"/>
        <v>3886.84</v>
      </c>
      <c r="I7925" s="4" t="s">
        <v>38938</v>
      </c>
      <c r="J7925" s="2">
        <v>45032</v>
      </c>
      <c r="K7925" s="1" t="s">
        <v>51899</v>
      </c>
      <c r="L7925" s="1" t="s">
        <v>1416</v>
      </c>
      <c r="M7925" s="1" t="s">
        <v>2779</v>
      </c>
    </row>
    <row r="7926" spans="1:13" ht="14.25" hidden="1" customHeight="1" x14ac:dyDescent="0.25">
      <c r="A7926" s="4" t="s">
        <v>62273</v>
      </c>
      <c r="B7926" s="4" t="s">
        <v>26936</v>
      </c>
      <c r="C7926" s="4" t="s">
        <v>35097</v>
      </c>
      <c r="D7926" s="8">
        <v>3</v>
      </c>
      <c r="E7926" s="6">
        <f>_xlfn.XLOOKUP(C7926,Products!$A:$A,Products!$E:$E,0,0)</f>
        <v>634.47</v>
      </c>
      <c r="F7926" s="6">
        <f t="shared" si="246"/>
        <v>1903.41</v>
      </c>
      <c r="G7926" s="6">
        <v>824.93</v>
      </c>
      <c r="H7926" s="6">
        <f t="shared" si="247"/>
        <v>-1078.48</v>
      </c>
      <c r="I7926" s="4" t="s">
        <v>38917</v>
      </c>
      <c r="J7926" s="2">
        <v>44064</v>
      </c>
      <c r="K7926" s="1" t="s">
        <v>40857</v>
      </c>
      <c r="L7926" s="1" t="s">
        <v>417</v>
      </c>
      <c r="M7926" s="1" t="s">
        <v>12409</v>
      </c>
    </row>
    <row r="7927" spans="1:13" ht="14.25" hidden="1" customHeight="1" x14ac:dyDescent="0.25">
      <c r="A7927" s="4" t="s">
        <v>51902</v>
      </c>
      <c r="B7927" s="4" t="s">
        <v>34055</v>
      </c>
      <c r="C7927" s="4" t="s">
        <v>35093</v>
      </c>
      <c r="D7927" s="8">
        <v>5</v>
      </c>
      <c r="E7927" s="6">
        <f>_xlfn.XLOOKUP(C7927,Products!$A:$A,Products!$E:$E,0,0)</f>
        <v>763.15</v>
      </c>
      <c r="F7927" s="6">
        <f t="shared" si="246"/>
        <v>3815.75</v>
      </c>
      <c r="G7927" s="6">
        <v>2009.59</v>
      </c>
      <c r="H7927" s="6">
        <f t="shared" si="247"/>
        <v>-1806.16</v>
      </c>
      <c r="I7927" s="4" t="s">
        <v>38938</v>
      </c>
      <c r="J7927" s="2">
        <v>45217</v>
      </c>
      <c r="K7927" s="1" t="s">
        <v>7641</v>
      </c>
      <c r="L7927" s="1" t="s">
        <v>578</v>
      </c>
      <c r="M7927" s="1" t="s">
        <v>1167</v>
      </c>
    </row>
    <row r="7928" spans="1:13" ht="14.25" hidden="1" customHeight="1" x14ac:dyDescent="0.25">
      <c r="A7928" s="4" t="s">
        <v>51903</v>
      </c>
      <c r="B7928" s="4" t="s">
        <v>20809</v>
      </c>
      <c r="C7928" s="4" t="s">
        <v>34695</v>
      </c>
      <c r="D7928" s="8">
        <v>5</v>
      </c>
      <c r="E7928" s="6">
        <f>_xlfn.XLOOKUP(C7928,Products!$A:$A,Products!$E:$E,0,0)</f>
        <v>1879.06</v>
      </c>
      <c r="F7928" s="6">
        <f t="shared" si="246"/>
        <v>9395.2999999999993</v>
      </c>
      <c r="G7928" s="6">
        <v>557.83000000000004</v>
      </c>
      <c r="H7928" s="6">
        <f t="shared" si="247"/>
        <v>-8837.4699999999993</v>
      </c>
      <c r="I7928" s="4" t="s">
        <v>38917</v>
      </c>
      <c r="J7928" s="2">
        <v>45056</v>
      </c>
      <c r="K7928" s="1" t="s">
        <v>51904</v>
      </c>
      <c r="L7928" s="1" t="s">
        <v>140</v>
      </c>
      <c r="M7928" s="1" t="s">
        <v>1512</v>
      </c>
    </row>
    <row r="7929" spans="1:13" ht="14.25" hidden="1" customHeight="1" x14ac:dyDescent="0.25">
      <c r="A7929" s="4" t="s">
        <v>51905</v>
      </c>
      <c r="B7929" s="4" t="s">
        <v>23909</v>
      </c>
      <c r="C7929" s="4" t="s">
        <v>37918</v>
      </c>
      <c r="D7929" s="8">
        <v>3</v>
      </c>
      <c r="E7929" s="6">
        <f>_xlfn.XLOOKUP(C7929,Products!$A:$A,Products!$E:$E,0,0)</f>
        <v>1651.65</v>
      </c>
      <c r="F7929" s="6">
        <f t="shared" si="246"/>
        <v>4954.9500000000007</v>
      </c>
      <c r="G7929" s="6">
        <v>406.7</v>
      </c>
      <c r="H7929" s="6">
        <f t="shared" si="247"/>
        <v>-4548.2500000000009</v>
      </c>
      <c r="I7929" s="4" t="s">
        <v>38917</v>
      </c>
      <c r="J7929" s="2">
        <v>45469</v>
      </c>
      <c r="K7929" s="1" t="s">
        <v>51906</v>
      </c>
      <c r="L7929" s="1" t="s">
        <v>587</v>
      </c>
      <c r="M7929" s="1" t="s">
        <v>1061</v>
      </c>
    </row>
    <row r="7930" spans="1:13" ht="14.25" hidden="1" customHeight="1" x14ac:dyDescent="0.25">
      <c r="A7930" s="4" t="s">
        <v>51907</v>
      </c>
      <c r="B7930" s="4" t="s">
        <v>17052</v>
      </c>
      <c r="C7930" s="4" t="s">
        <v>34457</v>
      </c>
      <c r="D7930" s="8">
        <v>3</v>
      </c>
      <c r="E7930" s="6">
        <f>_xlfn.XLOOKUP(C7930,Products!$A:$A,Products!$E:$E,0,0)</f>
        <v>377.09</v>
      </c>
      <c r="F7930" s="6">
        <f t="shared" si="246"/>
        <v>1131.27</v>
      </c>
      <c r="G7930" s="6">
        <v>2870.53</v>
      </c>
      <c r="H7930" s="6">
        <f t="shared" si="247"/>
        <v>1739.2600000000002</v>
      </c>
      <c r="I7930" s="4" t="s">
        <v>38919</v>
      </c>
      <c r="J7930" s="2">
        <v>44656</v>
      </c>
      <c r="K7930" s="1" t="s">
        <v>51908</v>
      </c>
      <c r="L7930" s="1" t="s">
        <v>69</v>
      </c>
      <c r="M7930" s="1" t="s">
        <v>1971</v>
      </c>
    </row>
    <row r="7931" spans="1:13" ht="14.25" hidden="1" customHeight="1" x14ac:dyDescent="0.25">
      <c r="A7931" s="4" t="s">
        <v>51909</v>
      </c>
      <c r="B7931" s="4" t="s">
        <v>21026</v>
      </c>
      <c r="C7931" s="4" t="s">
        <v>37980</v>
      </c>
      <c r="D7931" s="8">
        <v>3</v>
      </c>
      <c r="E7931" s="6">
        <f>_xlfn.XLOOKUP(C7931,Products!$A:$A,Products!$E:$E,0,0)</f>
        <v>449.79</v>
      </c>
      <c r="F7931" s="6">
        <f t="shared" si="246"/>
        <v>1349.3700000000001</v>
      </c>
      <c r="G7931" s="6">
        <v>4411.03</v>
      </c>
      <c r="H7931" s="6">
        <f t="shared" si="247"/>
        <v>3061.66</v>
      </c>
      <c r="I7931" s="4" t="s">
        <v>38917</v>
      </c>
      <c r="J7931" s="2">
        <v>45192</v>
      </c>
      <c r="K7931" s="1" t="s">
        <v>51910</v>
      </c>
      <c r="L7931" s="1" t="s">
        <v>417</v>
      </c>
      <c r="M7931" s="1" t="s">
        <v>831</v>
      </c>
    </row>
    <row r="7932" spans="1:13" ht="14.25" hidden="1" customHeight="1" x14ac:dyDescent="0.25">
      <c r="A7932" s="4" t="s">
        <v>62436</v>
      </c>
      <c r="B7932" s="4" t="s">
        <v>28669</v>
      </c>
      <c r="C7932" s="4" t="s">
        <v>38146</v>
      </c>
      <c r="D7932" s="8">
        <v>2</v>
      </c>
      <c r="E7932" s="6">
        <f>_xlfn.XLOOKUP(C7932,Products!$A:$A,Products!$E:$E,0,0)</f>
        <v>554.21</v>
      </c>
      <c r="F7932" s="6">
        <f t="shared" si="246"/>
        <v>1108.42</v>
      </c>
      <c r="G7932" s="6">
        <v>253.28</v>
      </c>
      <c r="H7932" s="6">
        <f t="shared" si="247"/>
        <v>-855.1400000000001</v>
      </c>
      <c r="I7932" s="4" t="s">
        <v>38917</v>
      </c>
      <c r="J7932" s="2">
        <v>44064</v>
      </c>
      <c r="K7932" s="1" t="s">
        <v>41245</v>
      </c>
      <c r="L7932" s="1" t="s">
        <v>228</v>
      </c>
      <c r="M7932" s="1" t="s">
        <v>1504</v>
      </c>
    </row>
    <row r="7933" spans="1:13" ht="14.25" hidden="1" customHeight="1" x14ac:dyDescent="0.25">
      <c r="A7933" s="4" t="s">
        <v>51913</v>
      </c>
      <c r="B7933" s="4" t="s">
        <v>27855</v>
      </c>
      <c r="C7933" s="4" t="s">
        <v>38865</v>
      </c>
      <c r="D7933" s="8">
        <v>5</v>
      </c>
      <c r="E7933" s="6">
        <f>_xlfn.XLOOKUP(C7933,Products!$A:$A,Products!$E:$E,0,0)</f>
        <v>108.15</v>
      </c>
      <c r="F7933" s="6">
        <f t="shared" si="246"/>
        <v>540.75</v>
      </c>
      <c r="G7933" s="6">
        <v>3670.58</v>
      </c>
      <c r="H7933" s="6">
        <f t="shared" si="247"/>
        <v>3129.83</v>
      </c>
      <c r="I7933" s="4" t="s">
        <v>38924</v>
      </c>
      <c r="J7933" s="2">
        <v>45022</v>
      </c>
      <c r="K7933" s="1" t="s">
        <v>51914</v>
      </c>
      <c r="L7933" s="1" t="s">
        <v>426</v>
      </c>
      <c r="M7933" s="1" t="s">
        <v>2801</v>
      </c>
    </row>
    <row r="7934" spans="1:13" ht="14.25" hidden="1" customHeight="1" x14ac:dyDescent="0.25">
      <c r="A7934" s="4" t="s">
        <v>39108</v>
      </c>
      <c r="B7934" s="4" t="s">
        <v>15184</v>
      </c>
      <c r="C7934" s="4" t="s">
        <v>34584</v>
      </c>
      <c r="D7934" s="8">
        <v>3</v>
      </c>
      <c r="E7934" s="6">
        <f>_xlfn.XLOOKUP(C7934,Products!$A:$A,Products!$E:$E,0,0)</f>
        <v>1840.62</v>
      </c>
      <c r="F7934" s="6">
        <f t="shared" si="246"/>
        <v>5521.86</v>
      </c>
      <c r="G7934" s="6">
        <v>4840.87</v>
      </c>
      <c r="H7934" s="6">
        <f t="shared" si="247"/>
        <v>-680.98999999999978</v>
      </c>
      <c r="I7934" s="4" t="s">
        <v>38917</v>
      </c>
      <c r="J7934" s="2">
        <v>44065</v>
      </c>
      <c r="K7934" s="1" t="s">
        <v>5975</v>
      </c>
      <c r="L7934" s="1" t="s">
        <v>587</v>
      </c>
      <c r="M7934" s="1" t="s">
        <v>1734</v>
      </c>
    </row>
    <row r="7935" spans="1:13" ht="14.25" hidden="1" customHeight="1" x14ac:dyDescent="0.25">
      <c r="A7935" s="4" t="s">
        <v>51917</v>
      </c>
      <c r="B7935" s="4" t="s">
        <v>6752</v>
      </c>
      <c r="C7935" s="4" t="s">
        <v>35373</v>
      </c>
      <c r="D7935" s="8">
        <v>2</v>
      </c>
      <c r="E7935" s="6">
        <f>_xlfn.XLOOKUP(C7935,Products!$A:$A,Products!$E:$E,0,0)</f>
        <v>282.76</v>
      </c>
      <c r="F7935" s="6">
        <f t="shared" si="246"/>
        <v>565.52</v>
      </c>
      <c r="G7935" s="6">
        <v>4028.42</v>
      </c>
      <c r="H7935" s="6">
        <f t="shared" si="247"/>
        <v>3462.9</v>
      </c>
      <c r="I7935" s="4" t="s">
        <v>38938</v>
      </c>
      <c r="J7935" s="2">
        <v>44285</v>
      </c>
      <c r="K7935" s="1" t="s">
        <v>51918</v>
      </c>
      <c r="L7935" s="1" t="s">
        <v>451</v>
      </c>
      <c r="M7935" s="1" t="s">
        <v>1473</v>
      </c>
    </row>
    <row r="7936" spans="1:13" ht="14.25" hidden="1" customHeight="1" x14ac:dyDescent="0.25">
      <c r="A7936" s="4" t="s">
        <v>51919</v>
      </c>
      <c r="B7936" s="4" t="s">
        <v>17919</v>
      </c>
      <c r="C7936" s="4" t="s">
        <v>34873</v>
      </c>
      <c r="D7936" s="8">
        <v>3</v>
      </c>
      <c r="E7936" s="6">
        <f>_xlfn.XLOOKUP(C7936,Products!$A:$A,Products!$E:$E,0,0)</f>
        <v>563.01</v>
      </c>
      <c r="F7936" s="6">
        <f t="shared" si="246"/>
        <v>1689.03</v>
      </c>
      <c r="G7936" s="6">
        <v>1423.99</v>
      </c>
      <c r="H7936" s="6">
        <f t="shared" si="247"/>
        <v>-265.03999999999996</v>
      </c>
      <c r="I7936" s="4" t="s">
        <v>38938</v>
      </c>
      <c r="J7936" s="2">
        <v>44408</v>
      </c>
      <c r="K7936" s="1" t="s">
        <v>8021</v>
      </c>
      <c r="L7936" s="1" t="s">
        <v>113</v>
      </c>
      <c r="M7936" s="1" t="s">
        <v>16</v>
      </c>
    </row>
    <row r="7937" spans="1:13" ht="14.25" hidden="1" customHeight="1" x14ac:dyDescent="0.25">
      <c r="A7937" s="4" t="s">
        <v>51920</v>
      </c>
      <c r="B7937" s="4" t="s">
        <v>18538</v>
      </c>
      <c r="C7937" s="4" t="s">
        <v>35803</v>
      </c>
      <c r="D7937" s="8">
        <v>4</v>
      </c>
      <c r="E7937" s="6">
        <f>_xlfn.XLOOKUP(C7937,Products!$A:$A,Products!$E:$E,0,0)</f>
        <v>262.68</v>
      </c>
      <c r="F7937" s="6">
        <f t="shared" si="246"/>
        <v>1050.72</v>
      </c>
      <c r="G7937" s="6">
        <v>3875.11</v>
      </c>
      <c r="H7937" s="6">
        <f t="shared" si="247"/>
        <v>2824.3900000000003</v>
      </c>
      <c r="I7937" s="4" t="s">
        <v>38924</v>
      </c>
      <c r="J7937" s="2">
        <v>45432</v>
      </c>
      <c r="K7937" s="1" t="s">
        <v>4580</v>
      </c>
      <c r="L7937" s="1" t="s">
        <v>1408</v>
      </c>
      <c r="M7937" s="1" t="s">
        <v>540</v>
      </c>
    </row>
    <row r="7938" spans="1:13" ht="14.25" hidden="1" customHeight="1" x14ac:dyDescent="0.25">
      <c r="A7938" s="4" t="s">
        <v>51921</v>
      </c>
      <c r="B7938" s="4" t="s">
        <v>6332</v>
      </c>
      <c r="C7938" s="4" t="s">
        <v>35836</v>
      </c>
      <c r="D7938" s="8">
        <v>1</v>
      </c>
      <c r="E7938" s="6">
        <f>_xlfn.XLOOKUP(C7938,Products!$A:$A,Products!$E:$E,0,0)</f>
        <v>180.97</v>
      </c>
      <c r="F7938" s="6">
        <f t="shared" ref="F7938:F8001" si="248">E7938*D7938</f>
        <v>180.97</v>
      </c>
      <c r="G7938" s="6">
        <v>4197</v>
      </c>
      <c r="H7938" s="6">
        <f t="shared" ref="H7938:H8001" si="249">G7938-F7938</f>
        <v>4016.03</v>
      </c>
      <c r="I7938" s="4" t="s">
        <v>38917</v>
      </c>
      <c r="J7938" s="2">
        <v>44942</v>
      </c>
      <c r="K7938" s="1" t="s">
        <v>1122</v>
      </c>
      <c r="L7938" s="1" t="s">
        <v>113</v>
      </c>
      <c r="M7938" s="1" t="s">
        <v>908</v>
      </c>
    </row>
    <row r="7939" spans="1:13" ht="14.25" hidden="1" customHeight="1" x14ac:dyDescent="0.25">
      <c r="A7939" s="4" t="s">
        <v>51922</v>
      </c>
      <c r="B7939" s="4" t="s">
        <v>29816</v>
      </c>
      <c r="C7939" s="4" t="s">
        <v>35290</v>
      </c>
      <c r="D7939" s="8">
        <v>3</v>
      </c>
      <c r="E7939" s="6">
        <f>_xlfn.XLOOKUP(C7939,Products!$A:$A,Products!$E:$E,0,0)</f>
        <v>159.43</v>
      </c>
      <c r="F7939" s="6">
        <f t="shared" si="248"/>
        <v>478.29</v>
      </c>
      <c r="G7939" s="6">
        <v>9.18</v>
      </c>
      <c r="H7939" s="6">
        <f t="shared" si="249"/>
        <v>-469.11</v>
      </c>
      <c r="I7939" s="4" t="s">
        <v>38924</v>
      </c>
      <c r="J7939" s="2">
        <v>45335</v>
      </c>
      <c r="K7939" s="1" t="s">
        <v>51923</v>
      </c>
      <c r="L7939" s="1" t="s">
        <v>924</v>
      </c>
      <c r="M7939" s="1" t="s">
        <v>2809</v>
      </c>
    </row>
    <row r="7940" spans="1:13" ht="14.25" hidden="1" customHeight="1" x14ac:dyDescent="0.25">
      <c r="A7940" s="4" t="s">
        <v>51924</v>
      </c>
      <c r="B7940" s="4" t="s">
        <v>27755</v>
      </c>
      <c r="C7940" s="4" t="s">
        <v>36944</v>
      </c>
      <c r="D7940" s="8">
        <v>4</v>
      </c>
      <c r="E7940" s="6">
        <f>_xlfn.XLOOKUP(C7940,Products!$A:$A,Products!$E:$E,0,0)</f>
        <v>383.02</v>
      </c>
      <c r="F7940" s="6">
        <f t="shared" si="248"/>
        <v>1532.08</v>
      </c>
      <c r="G7940" s="6">
        <v>4150.42</v>
      </c>
      <c r="H7940" s="6">
        <f t="shared" si="249"/>
        <v>2618.34</v>
      </c>
      <c r="I7940" s="4" t="s">
        <v>38919</v>
      </c>
      <c r="J7940" s="2">
        <v>45023</v>
      </c>
      <c r="K7940" s="1" t="s">
        <v>8290</v>
      </c>
      <c r="L7940" s="1" t="s">
        <v>682</v>
      </c>
      <c r="M7940" s="1" t="s">
        <v>1749</v>
      </c>
    </row>
    <row r="7941" spans="1:13" ht="14.25" hidden="1" customHeight="1" x14ac:dyDescent="0.25">
      <c r="A7941" s="4" t="s">
        <v>51925</v>
      </c>
      <c r="B7941" s="4" t="s">
        <v>12675</v>
      </c>
      <c r="C7941" s="4" t="s">
        <v>35203</v>
      </c>
      <c r="D7941" s="8">
        <v>1</v>
      </c>
      <c r="E7941" s="6">
        <f>_xlfn.XLOOKUP(C7941,Products!$A:$A,Products!$E:$E,0,0)</f>
        <v>314.5</v>
      </c>
      <c r="F7941" s="6">
        <f t="shared" si="248"/>
        <v>314.5</v>
      </c>
      <c r="G7941" s="6">
        <v>1504.51</v>
      </c>
      <c r="H7941" s="6">
        <f t="shared" si="249"/>
        <v>1190.01</v>
      </c>
      <c r="I7941" s="4" t="s">
        <v>38930</v>
      </c>
      <c r="J7941" s="2">
        <v>44598</v>
      </c>
      <c r="K7941" s="1" t="s">
        <v>22792</v>
      </c>
      <c r="L7941" s="1" t="s">
        <v>16</v>
      </c>
      <c r="M7941" s="1" t="s">
        <v>1070</v>
      </c>
    </row>
    <row r="7942" spans="1:13" ht="14.25" hidden="1" customHeight="1" x14ac:dyDescent="0.25">
      <c r="A7942" s="4" t="s">
        <v>51926</v>
      </c>
      <c r="B7942" s="4" t="s">
        <v>22485</v>
      </c>
      <c r="C7942" s="4" t="s">
        <v>34816</v>
      </c>
      <c r="D7942" s="8">
        <v>5</v>
      </c>
      <c r="E7942" s="6">
        <f>_xlfn.XLOOKUP(C7942,Products!$A:$A,Products!$E:$E,0,0)</f>
        <v>578.38</v>
      </c>
      <c r="F7942" s="6">
        <f t="shared" si="248"/>
        <v>2891.9</v>
      </c>
      <c r="G7942" s="6">
        <v>4189.17</v>
      </c>
      <c r="H7942" s="6">
        <f t="shared" si="249"/>
        <v>1297.27</v>
      </c>
      <c r="I7942" s="4" t="s">
        <v>38924</v>
      </c>
      <c r="J7942" s="2">
        <v>44666</v>
      </c>
      <c r="K7942" s="1" t="s">
        <v>9451</v>
      </c>
      <c r="L7942" s="1" t="s">
        <v>1189</v>
      </c>
      <c r="M7942" s="1" t="s">
        <v>839</v>
      </c>
    </row>
    <row r="7943" spans="1:13" ht="14.25" hidden="1" customHeight="1" x14ac:dyDescent="0.25">
      <c r="A7943" s="4" t="s">
        <v>51927</v>
      </c>
      <c r="B7943" s="4" t="s">
        <v>20769</v>
      </c>
      <c r="C7943" s="4" t="s">
        <v>36102</v>
      </c>
      <c r="D7943" s="8">
        <v>5</v>
      </c>
      <c r="E7943" s="6">
        <f>_xlfn.XLOOKUP(C7943,Products!$A:$A,Products!$E:$E,0,0)</f>
        <v>1495.71</v>
      </c>
      <c r="F7943" s="6">
        <f t="shared" si="248"/>
        <v>7478.55</v>
      </c>
      <c r="G7943" s="6">
        <v>4381.55</v>
      </c>
      <c r="H7943" s="6">
        <f t="shared" si="249"/>
        <v>-3097</v>
      </c>
      <c r="I7943" s="4" t="s">
        <v>38917</v>
      </c>
      <c r="J7943" s="2">
        <v>44633</v>
      </c>
      <c r="K7943" s="1" t="s">
        <v>51928</v>
      </c>
      <c r="L7943" s="1" t="s">
        <v>475</v>
      </c>
      <c r="M7943" s="1" t="s">
        <v>5842</v>
      </c>
    </row>
    <row r="7944" spans="1:13" ht="14.25" hidden="1" customHeight="1" x14ac:dyDescent="0.25">
      <c r="A7944" s="4" t="s">
        <v>51929</v>
      </c>
      <c r="B7944" s="4" t="s">
        <v>6408</v>
      </c>
      <c r="C7944" s="4" t="s">
        <v>34849</v>
      </c>
      <c r="D7944" s="8">
        <v>2</v>
      </c>
      <c r="E7944" s="6">
        <f>_xlfn.XLOOKUP(C7944,Products!$A:$A,Products!$E:$E,0,0)</f>
        <v>1397.55</v>
      </c>
      <c r="F7944" s="6">
        <f t="shared" si="248"/>
        <v>2795.1</v>
      </c>
      <c r="G7944" s="6">
        <v>1419.4</v>
      </c>
      <c r="H7944" s="6">
        <f t="shared" si="249"/>
        <v>-1375.6999999999998</v>
      </c>
      <c r="I7944" s="4" t="s">
        <v>38938</v>
      </c>
      <c r="J7944" s="2">
        <v>44808</v>
      </c>
      <c r="K7944" s="1" t="s">
        <v>49848</v>
      </c>
      <c r="L7944" s="1" t="s">
        <v>924</v>
      </c>
      <c r="M7944" s="1" t="s">
        <v>211</v>
      </c>
    </row>
    <row r="7945" spans="1:13" ht="14.25" hidden="1" customHeight="1" x14ac:dyDescent="0.25">
      <c r="A7945" s="4" t="s">
        <v>51930</v>
      </c>
      <c r="B7945" s="4" t="s">
        <v>21295</v>
      </c>
      <c r="C7945" s="4" t="s">
        <v>35989</v>
      </c>
      <c r="D7945" s="8">
        <v>4</v>
      </c>
      <c r="E7945" s="6">
        <f>_xlfn.XLOOKUP(C7945,Products!$A:$A,Products!$E:$E,0,0)</f>
        <v>223.88</v>
      </c>
      <c r="F7945" s="6">
        <f t="shared" si="248"/>
        <v>895.52</v>
      </c>
      <c r="G7945" s="6">
        <v>4483.88</v>
      </c>
      <c r="H7945" s="6">
        <f t="shared" si="249"/>
        <v>3588.36</v>
      </c>
      <c r="I7945" s="4" t="s">
        <v>38917</v>
      </c>
      <c r="J7945" s="2">
        <v>45533</v>
      </c>
      <c r="K7945" s="1" t="s">
        <v>51931</v>
      </c>
      <c r="L7945" s="1" t="s">
        <v>158</v>
      </c>
      <c r="M7945" s="1" t="s">
        <v>2591</v>
      </c>
    </row>
    <row r="7946" spans="1:13" ht="14.25" hidden="1" customHeight="1" x14ac:dyDescent="0.25">
      <c r="A7946" s="4" t="s">
        <v>51932</v>
      </c>
      <c r="B7946" s="4" t="s">
        <v>28925</v>
      </c>
      <c r="C7946" s="4" t="s">
        <v>35447</v>
      </c>
      <c r="D7946" s="8">
        <v>2</v>
      </c>
      <c r="E7946" s="6">
        <f>_xlfn.XLOOKUP(C7946,Products!$A:$A,Products!$E:$E,0,0)</f>
        <v>917.59</v>
      </c>
      <c r="F7946" s="6">
        <f t="shared" si="248"/>
        <v>1835.18</v>
      </c>
      <c r="G7946" s="6">
        <v>72.75</v>
      </c>
      <c r="H7946" s="6">
        <f t="shared" si="249"/>
        <v>-1762.43</v>
      </c>
      <c r="I7946" s="4" t="s">
        <v>38930</v>
      </c>
      <c r="J7946" s="2">
        <v>44204</v>
      </c>
      <c r="K7946" s="1" t="s">
        <v>51933</v>
      </c>
      <c r="L7946" s="1" t="s">
        <v>426</v>
      </c>
      <c r="M7946" s="1" t="s">
        <v>3388</v>
      </c>
    </row>
    <row r="7947" spans="1:13" ht="14.25" hidden="1" customHeight="1" x14ac:dyDescent="0.25">
      <c r="A7947" s="4" t="s">
        <v>51934</v>
      </c>
      <c r="B7947" s="4" t="s">
        <v>19833</v>
      </c>
      <c r="C7947" s="4" t="s">
        <v>37942</v>
      </c>
      <c r="D7947" s="8">
        <v>5</v>
      </c>
      <c r="E7947" s="6">
        <f>_xlfn.XLOOKUP(C7947,Products!$A:$A,Products!$E:$E,0,0)</f>
        <v>800.25</v>
      </c>
      <c r="F7947" s="6">
        <f t="shared" si="248"/>
        <v>4001.25</v>
      </c>
      <c r="G7947" s="6">
        <v>2014.2</v>
      </c>
      <c r="H7947" s="6">
        <f t="shared" si="249"/>
        <v>-1987.05</v>
      </c>
      <c r="I7947" s="4" t="s">
        <v>38924</v>
      </c>
      <c r="J7947" s="2">
        <v>44985</v>
      </c>
      <c r="K7947" s="1" t="s">
        <v>47622</v>
      </c>
      <c r="L7947" s="1" t="s">
        <v>194</v>
      </c>
      <c r="M7947" s="1" t="s">
        <v>2216</v>
      </c>
    </row>
    <row r="7948" spans="1:13" ht="14.25" hidden="1" customHeight="1" x14ac:dyDescent="0.25">
      <c r="A7948" s="4" t="s">
        <v>51935</v>
      </c>
      <c r="B7948" s="4" t="s">
        <v>16331</v>
      </c>
      <c r="C7948" s="4" t="s">
        <v>37012</v>
      </c>
      <c r="D7948" s="8">
        <v>1</v>
      </c>
      <c r="E7948" s="6">
        <f>_xlfn.XLOOKUP(C7948,Products!$A:$A,Products!$E:$E,0,0)</f>
        <v>1110.9100000000001</v>
      </c>
      <c r="F7948" s="6">
        <f t="shared" si="248"/>
        <v>1110.9100000000001</v>
      </c>
      <c r="G7948" s="6">
        <v>3708.25</v>
      </c>
      <c r="H7948" s="6">
        <f t="shared" si="249"/>
        <v>2597.34</v>
      </c>
      <c r="I7948" s="4" t="s">
        <v>38938</v>
      </c>
      <c r="J7948" s="2">
        <v>44400</v>
      </c>
      <c r="K7948" s="1" t="s">
        <v>51936</v>
      </c>
      <c r="L7948" s="1" t="s">
        <v>77</v>
      </c>
      <c r="M7948" s="1" t="s">
        <v>168</v>
      </c>
    </row>
    <row r="7949" spans="1:13" ht="14.25" hidden="1" customHeight="1" x14ac:dyDescent="0.25">
      <c r="A7949" s="4" t="s">
        <v>51937</v>
      </c>
      <c r="B7949" s="4" t="s">
        <v>13794</v>
      </c>
      <c r="C7949" s="4" t="s">
        <v>38241</v>
      </c>
      <c r="D7949" s="8">
        <v>5</v>
      </c>
      <c r="E7949" s="6">
        <f>_xlfn.XLOOKUP(C7949,Products!$A:$A,Products!$E:$E,0,0)</f>
        <v>1212.68</v>
      </c>
      <c r="F7949" s="6">
        <f t="shared" si="248"/>
        <v>6063.4000000000005</v>
      </c>
      <c r="G7949" s="6">
        <v>2101.2600000000002</v>
      </c>
      <c r="H7949" s="6">
        <f t="shared" si="249"/>
        <v>-3962.1400000000003</v>
      </c>
      <c r="I7949" s="4" t="s">
        <v>38938</v>
      </c>
      <c r="J7949" s="2">
        <v>44463</v>
      </c>
      <c r="K7949" s="1" t="s">
        <v>9348</v>
      </c>
      <c r="L7949" s="1" t="s">
        <v>730</v>
      </c>
      <c r="M7949" s="1" t="s">
        <v>1780</v>
      </c>
    </row>
    <row r="7950" spans="1:13" ht="14.25" hidden="1" customHeight="1" x14ac:dyDescent="0.25">
      <c r="A7950" s="4" t="s">
        <v>51938</v>
      </c>
      <c r="B7950" s="4" t="s">
        <v>16774</v>
      </c>
      <c r="C7950" s="4" t="s">
        <v>34467</v>
      </c>
      <c r="D7950" s="8">
        <v>5</v>
      </c>
      <c r="E7950" s="6">
        <f>_xlfn.XLOOKUP(C7950,Products!$A:$A,Products!$E:$E,0,0)</f>
        <v>605.6</v>
      </c>
      <c r="F7950" s="6">
        <f t="shared" si="248"/>
        <v>3028</v>
      </c>
      <c r="G7950" s="6">
        <v>4391.68</v>
      </c>
      <c r="H7950" s="6">
        <f t="shared" si="249"/>
        <v>1363.6800000000003</v>
      </c>
      <c r="I7950" s="4" t="s">
        <v>38930</v>
      </c>
      <c r="J7950" s="2">
        <v>44409</v>
      </c>
      <c r="K7950" s="1" t="s">
        <v>51939</v>
      </c>
      <c r="L7950" s="1" t="s">
        <v>337</v>
      </c>
      <c r="M7950" s="1" t="s">
        <v>2650</v>
      </c>
    </row>
    <row r="7951" spans="1:13" ht="14.25" hidden="1" customHeight="1" x14ac:dyDescent="0.25">
      <c r="A7951" s="4" t="s">
        <v>51940</v>
      </c>
      <c r="B7951" s="4" t="s">
        <v>19255</v>
      </c>
      <c r="C7951" s="4" t="s">
        <v>36785</v>
      </c>
      <c r="D7951" s="8">
        <v>2</v>
      </c>
      <c r="E7951" s="6">
        <f>_xlfn.XLOOKUP(C7951,Products!$A:$A,Products!$E:$E,0,0)</f>
        <v>44.23</v>
      </c>
      <c r="F7951" s="6">
        <f t="shared" si="248"/>
        <v>88.46</v>
      </c>
      <c r="G7951" s="6">
        <v>2583.8200000000002</v>
      </c>
      <c r="H7951" s="6">
        <f t="shared" si="249"/>
        <v>2495.36</v>
      </c>
      <c r="I7951" s="4" t="s">
        <v>38917</v>
      </c>
      <c r="J7951" s="2">
        <v>44333</v>
      </c>
      <c r="K7951" s="1" t="s">
        <v>51941</v>
      </c>
      <c r="L7951" s="1" t="s">
        <v>578</v>
      </c>
      <c r="M7951" s="1" t="s">
        <v>4545</v>
      </c>
    </row>
    <row r="7952" spans="1:13" ht="14.25" hidden="1" customHeight="1" x14ac:dyDescent="0.25">
      <c r="A7952" s="4" t="s">
        <v>51942</v>
      </c>
      <c r="B7952" s="4" t="s">
        <v>32795</v>
      </c>
      <c r="C7952" s="4" t="s">
        <v>35257</v>
      </c>
      <c r="D7952" s="8">
        <v>5</v>
      </c>
      <c r="E7952" s="6">
        <f>_xlfn.XLOOKUP(C7952,Products!$A:$A,Products!$E:$E,0,0)</f>
        <v>1206.1199999999999</v>
      </c>
      <c r="F7952" s="6">
        <f t="shared" si="248"/>
        <v>6030.5999999999995</v>
      </c>
      <c r="G7952" s="6">
        <v>11.73</v>
      </c>
      <c r="H7952" s="6">
        <f t="shared" si="249"/>
        <v>-6018.87</v>
      </c>
      <c r="I7952" s="4" t="s">
        <v>38917</v>
      </c>
      <c r="J7952" s="2">
        <v>45133</v>
      </c>
      <c r="K7952" s="1" t="s">
        <v>47340</v>
      </c>
      <c r="L7952" s="1" t="s">
        <v>1440</v>
      </c>
      <c r="M7952" s="1" t="s">
        <v>1085</v>
      </c>
    </row>
    <row r="7953" spans="1:13" ht="14.25" hidden="1" customHeight="1" x14ac:dyDescent="0.25">
      <c r="A7953" s="4" t="s">
        <v>51943</v>
      </c>
      <c r="B7953" s="4" t="s">
        <v>10394</v>
      </c>
      <c r="C7953" s="4" t="s">
        <v>34505</v>
      </c>
      <c r="D7953" s="8">
        <v>1</v>
      </c>
      <c r="E7953" s="6">
        <f>_xlfn.XLOOKUP(C7953,Products!$A:$A,Products!$E:$E,0,0)</f>
        <v>789.47</v>
      </c>
      <c r="F7953" s="6">
        <f t="shared" si="248"/>
        <v>789.47</v>
      </c>
      <c r="G7953" s="6">
        <v>343.5</v>
      </c>
      <c r="H7953" s="6">
        <f t="shared" si="249"/>
        <v>-445.97</v>
      </c>
      <c r="I7953" s="4" t="s">
        <v>38938</v>
      </c>
      <c r="J7953" s="2">
        <v>45578</v>
      </c>
      <c r="K7953" s="1" t="s">
        <v>51944</v>
      </c>
      <c r="L7953" s="1" t="s">
        <v>254</v>
      </c>
      <c r="M7953" s="1" t="s">
        <v>2047</v>
      </c>
    </row>
    <row r="7954" spans="1:13" ht="14.25" hidden="1" customHeight="1" x14ac:dyDescent="0.25">
      <c r="A7954" s="4" t="s">
        <v>51945</v>
      </c>
      <c r="B7954" s="4" t="s">
        <v>902</v>
      </c>
      <c r="C7954" s="4" t="s">
        <v>38635</v>
      </c>
      <c r="D7954" s="8">
        <v>2</v>
      </c>
      <c r="E7954" s="6">
        <f>_xlfn.XLOOKUP(C7954,Products!$A:$A,Products!$E:$E,0,0)</f>
        <v>998.23</v>
      </c>
      <c r="F7954" s="6">
        <f t="shared" si="248"/>
        <v>1996.46</v>
      </c>
      <c r="G7954" s="6">
        <v>3683.39</v>
      </c>
      <c r="H7954" s="6">
        <f t="shared" si="249"/>
        <v>1686.9299999999998</v>
      </c>
      <c r="I7954" s="4" t="s">
        <v>38917</v>
      </c>
      <c r="J7954" s="2">
        <v>45379</v>
      </c>
      <c r="K7954" s="1" t="s">
        <v>51946</v>
      </c>
      <c r="L7954" s="1" t="s">
        <v>95</v>
      </c>
      <c r="M7954" s="1" t="s">
        <v>476</v>
      </c>
    </row>
    <row r="7955" spans="1:13" ht="14.25" hidden="1" customHeight="1" x14ac:dyDescent="0.25">
      <c r="A7955" s="4" t="s">
        <v>41050</v>
      </c>
      <c r="B7955" s="4" t="s">
        <v>32258</v>
      </c>
      <c r="C7955" s="4" t="s">
        <v>35177</v>
      </c>
      <c r="D7955" s="8">
        <v>4</v>
      </c>
      <c r="E7955" s="6">
        <f>_xlfn.XLOOKUP(C7955,Products!$A:$A,Products!$E:$E,0,0)</f>
        <v>1874.98</v>
      </c>
      <c r="F7955" s="6">
        <f t="shared" si="248"/>
        <v>7499.92</v>
      </c>
      <c r="G7955" s="6">
        <v>4318.32</v>
      </c>
      <c r="H7955" s="6">
        <f t="shared" si="249"/>
        <v>-3181.6000000000004</v>
      </c>
      <c r="I7955" s="4" t="s">
        <v>38930</v>
      </c>
      <c r="J7955" s="2">
        <v>44065</v>
      </c>
      <c r="K7955" s="1" t="s">
        <v>41051</v>
      </c>
      <c r="L7955" s="1" t="s">
        <v>25</v>
      </c>
      <c r="M7955" s="1" t="s">
        <v>563</v>
      </c>
    </row>
    <row r="7956" spans="1:13" ht="14.25" hidden="1" customHeight="1" x14ac:dyDescent="0.25">
      <c r="A7956" s="4" t="s">
        <v>51948</v>
      </c>
      <c r="B7956" s="4" t="s">
        <v>6339</v>
      </c>
      <c r="C7956" s="4" t="s">
        <v>38127</v>
      </c>
      <c r="D7956" s="8">
        <v>5</v>
      </c>
      <c r="E7956" s="6">
        <f>_xlfn.XLOOKUP(C7956,Products!$A:$A,Products!$E:$E,0,0)</f>
        <v>118.08</v>
      </c>
      <c r="F7956" s="6">
        <f t="shared" si="248"/>
        <v>590.4</v>
      </c>
      <c r="G7956" s="6">
        <v>1273.02</v>
      </c>
      <c r="H7956" s="6">
        <f t="shared" si="249"/>
        <v>682.62</v>
      </c>
      <c r="I7956" s="4" t="s">
        <v>38930</v>
      </c>
      <c r="J7956" s="2">
        <v>45383</v>
      </c>
      <c r="K7956" s="1" t="s">
        <v>51949</v>
      </c>
      <c r="L7956" s="1" t="s">
        <v>531</v>
      </c>
      <c r="M7956" s="1" t="s">
        <v>2398</v>
      </c>
    </row>
    <row r="7957" spans="1:13" ht="14.25" hidden="1" customHeight="1" x14ac:dyDescent="0.25">
      <c r="A7957" s="4" t="s">
        <v>51950</v>
      </c>
      <c r="B7957" s="4" t="s">
        <v>14198</v>
      </c>
      <c r="C7957" s="4" t="s">
        <v>35060</v>
      </c>
      <c r="D7957" s="8">
        <v>5</v>
      </c>
      <c r="E7957" s="6">
        <f>_xlfn.XLOOKUP(C7957,Products!$A:$A,Products!$E:$E,0,0)</f>
        <v>1481.86</v>
      </c>
      <c r="F7957" s="6">
        <f t="shared" si="248"/>
        <v>7409.2999999999993</v>
      </c>
      <c r="G7957" s="6">
        <v>3704.19</v>
      </c>
      <c r="H7957" s="6">
        <f t="shared" si="249"/>
        <v>-3705.1099999999992</v>
      </c>
      <c r="I7957" s="4" t="s">
        <v>38919</v>
      </c>
      <c r="J7957" s="2">
        <v>44579</v>
      </c>
      <c r="K7957" s="1" t="s">
        <v>38859</v>
      </c>
      <c r="L7957" s="1" t="s">
        <v>69</v>
      </c>
      <c r="M7957" s="1" t="s">
        <v>1749</v>
      </c>
    </row>
    <row r="7958" spans="1:13" ht="14.25" hidden="1" customHeight="1" x14ac:dyDescent="0.25">
      <c r="A7958" s="4" t="s">
        <v>51951</v>
      </c>
      <c r="B7958" s="4" t="s">
        <v>16842</v>
      </c>
      <c r="C7958" s="4" t="s">
        <v>35285</v>
      </c>
      <c r="D7958" s="8">
        <v>1</v>
      </c>
      <c r="E7958" s="6">
        <f>_xlfn.XLOOKUP(C7958,Products!$A:$A,Products!$E:$E,0,0)</f>
        <v>744.38</v>
      </c>
      <c r="F7958" s="6">
        <f t="shared" si="248"/>
        <v>744.38</v>
      </c>
      <c r="G7958" s="6">
        <v>1892.78</v>
      </c>
      <c r="H7958" s="6">
        <f t="shared" si="249"/>
        <v>1148.4000000000001</v>
      </c>
      <c r="I7958" s="4" t="s">
        <v>38938</v>
      </c>
      <c r="J7958" s="2">
        <v>44522</v>
      </c>
      <c r="K7958" s="1" t="s">
        <v>51952</v>
      </c>
      <c r="L7958" s="1" t="s">
        <v>149</v>
      </c>
      <c r="M7958" s="1" t="s">
        <v>2231</v>
      </c>
    </row>
    <row r="7959" spans="1:13" ht="14.25" hidden="1" customHeight="1" x14ac:dyDescent="0.25">
      <c r="A7959" s="4" t="s">
        <v>51953</v>
      </c>
      <c r="B7959" s="4" t="s">
        <v>31324</v>
      </c>
      <c r="C7959" s="4" t="s">
        <v>36399</v>
      </c>
      <c r="D7959" s="8">
        <v>2</v>
      </c>
      <c r="E7959" s="6">
        <f>_xlfn.XLOOKUP(C7959,Products!$A:$A,Products!$E:$E,0,0)</f>
        <v>903.64</v>
      </c>
      <c r="F7959" s="6">
        <f t="shared" si="248"/>
        <v>1807.28</v>
      </c>
      <c r="G7959" s="6">
        <v>2177.02</v>
      </c>
      <c r="H7959" s="6">
        <f t="shared" si="249"/>
        <v>369.74</v>
      </c>
      <c r="I7959" s="4" t="s">
        <v>38938</v>
      </c>
      <c r="J7959" s="2">
        <v>44697</v>
      </c>
      <c r="K7959" s="1" t="s">
        <v>51954</v>
      </c>
      <c r="L7959" s="1" t="s">
        <v>237</v>
      </c>
      <c r="M7959" s="1" t="s">
        <v>908</v>
      </c>
    </row>
    <row r="7960" spans="1:13" ht="14.25" customHeight="1" x14ac:dyDescent="0.25">
      <c r="A7960" s="4" t="s">
        <v>39547</v>
      </c>
      <c r="B7960" s="4" t="s">
        <v>33675</v>
      </c>
      <c r="C7960" s="4" t="s">
        <v>36285</v>
      </c>
      <c r="D7960" s="8">
        <v>3</v>
      </c>
      <c r="E7960" s="17">
        <f>_xlfn.XLOOKUP(C7960,Products!$A:$A,Products!$E:$E,0,0)</f>
        <v>1776.63</v>
      </c>
      <c r="F7960" s="6">
        <f t="shared" si="248"/>
        <v>5329.89</v>
      </c>
      <c r="G7960" s="6">
        <v>412.25</v>
      </c>
      <c r="H7960" s="6">
        <f t="shared" si="249"/>
        <v>-4917.6400000000003</v>
      </c>
      <c r="I7960" s="4" t="s">
        <v>38924</v>
      </c>
      <c r="J7960" s="2">
        <v>45698</v>
      </c>
      <c r="K7960" s="1" t="s">
        <v>7855</v>
      </c>
      <c r="L7960" s="1" t="s">
        <v>104</v>
      </c>
      <c r="M7960" s="1" t="s">
        <v>2982</v>
      </c>
    </row>
    <row r="7961" spans="1:13" ht="14.25" hidden="1" customHeight="1" x14ac:dyDescent="0.25">
      <c r="A7961" s="4" t="s">
        <v>51957</v>
      </c>
      <c r="B7961" s="4" t="s">
        <v>3419</v>
      </c>
      <c r="C7961" s="4" t="s">
        <v>37980</v>
      </c>
      <c r="D7961" s="8">
        <v>3</v>
      </c>
      <c r="E7961" s="6">
        <f>_xlfn.XLOOKUP(C7961,Products!$A:$A,Products!$E:$E,0,0)</f>
        <v>449.79</v>
      </c>
      <c r="F7961" s="6">
        <f t="shared" si="248"/>
        <v>1349.3700000000001</v>
      </c>
      <c r="G7961" s="6">
        <v>2343.1999999999998</v>
      </c>
      <c r="H7961" s="6">
        <f t="shared" si="249"/>
        <v>993.8299999999997</v>
      </c>
      <c r="I7961" s="4" t="s">
        <v>38930</v>
      </c>
      <c r="J7961" s="2">
        <v>44708</v>
      </c>
      <c r="K7961" s="1" t="s">
        <v>51958</v>
      </c>
      <c r="L7961" s="1" t="s">
        <v>337</v>
      </c>
      <c r="M7961" s="1" t="s">
        <v>1376</v>
      </c>
    </row>
    <row r="7962" spans="1:13" ht="14.25" hidden="1" customHeight="1" x14ac:dyDescent="0.25">
      <c r="A7962" s="4" t="s">
        <v>51959</v>
      </c>
      <c r="B7962" s="4" t="s">
        <v>10124</v>
      </c>
      <c r="C7962" s="4" t="s">
        <v>37575</v>
      </c>
      <c r="D7962" s="8">
        <v>5</v>
      </c>
      <c r="E7962" s="6">
        <f>_xlfn.XLOOKUP(C7962,Products!$A:$A,Products!$E:$E,0,0)</f>
        <v>8.5399999999999991</v>
      </c>
      <c r="F7962" s="6">
        <f t="shared" si="248"/>
        <v>42.699999999999996</v>
      </c>
      <c r="G7962" s="6">
        <v>4222.53</v>
      </c>
      <c r="H7962" s="6">
        <f t="shared" si="249"/>
        <v>4179.83</v>
      </c>
      <c r="I7962" s="4" t="s">
        <v>38917</v>
      </c>
      <c r="J7962" s="2">
        <v>45068</v>
      </c>
      <c r="K7962" s="1" t="s">
        <v>51960</v>
      </c>
      <c r="L7962" s="1" t="s">
        <v>924</v>
      </c>
      <c r="M7962" s="1" t="s">
        <v>168</v>
      </c>
    </row>
    <row r="7963" spans="1:13" ht="14.25" hidden="1" customHeight="1" x14ac:dyDescent="0.25">
      <c r="A7963" s="4" t="s">
        <v>51961</v>
      </c>
      <c r="B7963" s="4" t="s">
        <v>16133</v>
      </c>
      <c r="C7963" s="4" t="s">
        <v>36590</v>
      </c>
      <c r="D7963" s="8">
        <v>1</v>
      </c>
      <c r="E7963" s="6">
        <f>_xlfn.XLOOKUP(C7963,Products!$A:$A,Products!$E:$E,0,0)</f>
        <v>195.42</v>
      </c>
      <c r="F7963" s="6">
        <f t="shared" si="248"/>
        <v>195.42</v>
      </c>
      <c r="G7963" s="6">
        <v>232.65</v>
      </c>
      <c r="H7963" s="6">
        <f t="shared" si="249"/>
        <v>37.230000000000018</v>
      </c>
      <c r="I7963" s="4" t="s">
        <v>38917</v>
      </c>
      <c r="J7963" s="2">
        <v>45213</v>
      </c>
      <c r="K7963" s="1" t="s">
        <v>51962</v>
      </c>
      <c r="L7963" s="1" t="s">
        <v>237</v>
      </c>
      <c r="M7963" s="1" t="s">
        <v>800</v>
      </c>
    </row>
    <row r="7964" spans="1:13" ht="14.25" hidden="1" customHeight="1" x14ac:dyDescent="0.25">
      <c r="A7964" s="4" t="s">
        <v>51963</v>
      </c>
      <c r="B7964" s="4" t="s">
        <v>23902</v>
      </c>
      <c r="C7964" s="4" t="s">
        <v>37186</v>
      </c>
      <c r="D7964" s="8">
        <v>1</v>
      </c>
      <c r="E7964" s="6">
        <f>_xlfn.XLOOKUP(C7964,Products!$A:$A,Products!$E:$E,0,0)</f>
        <v>989.29</v>
      </c>
      <c r="F7964" s="6">
        <f t="shared" si="248"/>
        <v>989.29</v>
      </c>
      <c r="G7964" s="6">
        <v>4331.1899999999996</v>
      </c>
      <c r="H7964" s="6">
        <f t="shared" si="249"/>
        <v>3341.8999999999996</v>
      </c>
      <c r="I7964" s="4" t="s">
        <v>38924</v>
      </c>
      <c r="J7964" s="2">
        <v>45585</v>
      </c>
      <c r="K7964" s="1" t="s">
        <v>51964</v>
      </c>
      <c r="L7964" s="1" t="s">
        <v>531</v>
      </c>
      <c r="M7964" s="1" t="s">
        <v>346</v>
      </c>
    </row>
    <row r="7965" spans="1:13" ht="14.25" hidden="1" customHeight="1" x14ac:dyDescent="0.25">
      <c r="A7965" s="4" t="s">
        <v>42423</v>
      </c>
      <c r="B7965" s="4" t="s">
        <v>25425</v>
      </c>
      <c r="C7965" s="4" t="s">
        <v>38829</v>
      </c>
      <c r="D7965" s="8">
        <v>3</v>
      </c>
      <c r="E7965" s="6">
        <f>_xlfn.XLOOKUP(C7965,Products!$A:$A,Products!$E:$E,0,0)</f>
        <v>989.33</v>
      </c>
      <c r="F7965" s="6">
        <f t="shared" si="248"/>
        <v>2967.9900000000002</v>
      </c>
      <c r="G7965" s="6">
        <v>3902.57</v>
      </c>
      <c r="H7965" s="6">
        <f t="shared" si="249"/>
        <v>934.57999999999993</v>
      </c>
      <c r="I7965" s="4" t="s">
        <v>38930</v>
      </c>
      <c r="J7965" s="2">
        <v>44065</v>
      </c>
      <c r="K7965" s="1" t="s">
        <v>42424</v>
      </c>
      <c r="L7965" s="1" t="s">
        <v>86</v>
      </c>
      <c r="M7965" s="1" t="s">
        <v>289</v>
      </c>
    </row>
    <row r="7966" spans="1:13" ht="14.25" hidden="1" customHeight="1" x14ac:dyDescent="0.25">
      <c r="A7966" s="4" t="s">
        <v>51966</v>
      </c>
      <c r="B7966" s="4" t="s">
        <v>11518</v>
      </c>
      <c r="C7966" s="4" t="s">
        <v>35760</v>
      </c>
      <c r="D7966" s="8">
        <v>5</v>
      </c>
      <c r="E7966" s="6">
        <f>_xlfn.XLOOKUP(C7966,Products!$A:$A,Products!$E:$E,0,0)</f>
        <v>1492.7</v>
      </c>
      <c r="F7966" s="6">
        <f t="shared" si="248"/>
        <v>7463.5</v>
      </c>
      <c r="G7966" s="6">
        <v>1874.39</v>
      </c>
      <c r="H7966" s="6">
        <f t="shared" si="249"/>
        <v>-5589.11</v>
      </c>
      <c r="I7966" s="4" t="s">
        <v>38938</v>
      </c>
      <c r="J7966" s="2">
        <v>44995</v>
      </c>
      <c r="K7966" s="1" t="s">
        <v>45927</v>
      </c>
      <c r="L7966" s="1" t="s">
        <v>194</v>
      </c>
      <c r="M7966" s="1" t="s">
        <v>4357</v>
      </c>
    </row>
    <row r="7967" spans="1:13" ht="14.25" hidden="1" customHeight="1" x14ac:dyDescent="0.25">
      <c r="A7967" s="4" t="s">
        <v>51967</v>
      </c>
      <c r="B7967" s="4" t="s">
        <v>28251</v>
      </c>
      <c r="C7967" s="4" t="s">
        <v>35571</v>
      </c>
      <c r="D7967" s="8">
        <v>1</v>
      </c>
      <c r="E7967" s="6">
        <f>_xlfn.XLOOKUP(C7967,Products!$A:$A,Products!$E:$E,0,0)</f>
        <v>1163.01</v>
      </c>
      <c r="F7967" s="6">
        <f t="shared" si="248"/>
        <v>1163.01</v>
      </c>
      <c r="G7967" s="6">
        <v>2681.78</v>
      </c>
      <c r="H7967" s="6">
        <f t="shared" si="249"/>
        <v>1518.7700000000002</v>
      </c>
      <c r="I7967" s="4" t="s">
        <v>38938</v>
      </c>
      <c r="J7967" s="2">
        <v>44719</v>
      </c>
      <c r="K7967" s="1" t="s">
        <v>35376</v>
      </c>
      <c r="L7967" s="1" t="s">
        <v>578</v>
      </c>
      <c r="M7967" s="1" t="s">
        <v>2208</v>
      </c>
    </row>
    <row r="7968" spans="1:13" ht="14.25" hidden="1" customHeight="1" x14ac:dyDescent="0.25">
      <c r="A7968" s="4" t="s">
        <v>51968</v>
      </c>
      <c r="B7968" s="4" t="s">
        <v>13759</v>
      </c>
      <c r="C7968" s="4" t="s">
        <v>38033</v>
      </c>
      <c r="D7968" s="8">
        <v>5</v>
      </c>
      <c r="E7968" s="6">
        <f>_xlfn.XLOOKUP(C7968,Products!$A:$A,Products!$E:$E,0,0)</f>
        <v>263.41000000000003</v>
      </c>
      <c r="F7968" s="6">
        <f t="shared" si="248"/>
        <v>1317.0500000000002</v>
      </c>
      <c r="G7968" s="6">
        <v>1915.3</v>
      </c>
      <c r="H7968" s="6">
        <f t="shared" si="249"/>
        <v>598.24999999999977</v>
      </c>
      <c r="I7968" s="4" t="s">
        <v>38924</v>
      </c>
      <c r="J7968" s="2">
        <v>44840</v>
      </c>
      <c r="K7968" s="1" t="s">
        <v>51969</v>
      </c>
      <c r="L7968" s="1" t="s">
        <v>228</v>
      </c>
      <c r="M7968" s="1" t="s">
        <v>5290</v>
      </c>
    </row>
    <row r="7969" spans="1:13" ht="14.25" hidden="1" customHeight="1" x14ac:dyDescent="0.25">
      <c r="A7969" s="4" t="s">
        <v>51970</v>
      </c>
      <c r="B7969" s="4" t="s">
        <v>10566</v>
      </c>
      <c r="C7969" s="4" t="s">
        <v>38581</v>
      </c>
      <c r="D7969" s="8">
        <v>5</v>
      </c>
      <c r="E7969" s="6">
        <f>_xlfn.XLOOKUP(C7969,Products!$A:$A,Products!$E:$E,0,0)</f>
        <v>819.38</v>
      </c>
      <c r="F7969" s="6">
        <f t="shared" si="248"/>
        <v>4096.8999999999996</v>
      </c>
      <c r="G7969" s="6">
        <v>4054.27</v>
      </c>
      <c r="H7969" s="6">
        <f t="shared" si="249"/>
        <v>-42.629999999999654</v>
      </c>
      <c r="I7969" s="4" t="s">
        <v>38924</v>
      </c>
      <c r="J7969" s="2">
        <v>45419</v>
      </c>
      <c r="K7969" s="1" t="s">
        <v>51971</v>
      </c>
      <c r="L7969" s="1" t="s">
        <v>417</v>
      </c>
      <c r="M7969" s="1" t="s">
        <v>4553</v>
      </c>
    </row>
    <row r="7970" spans="1:13" ht="14.25" hidden="1" customHeight="1" x14ac:dyDescent="0.25">
      <c r="A7970" s="4" t="s">
        <v>51972</v>
      </c>
      <c r="B7970" s="4" t="s">
        <v>28960</v>
      </c>
      <c r="C7970" s="4" t="s">
        <v>35262</v>
      </c>
      <c r="D7970" s="8">
        <v>5</v>
      </c>
      <c r="E7970" s="6">
        <f>_xlfn.XLOOKUP(C7970,Products!$A:$A,Products!$E:$E,0,0)</f>
        <v>1955.93</v>
      </c>
      <c r="F7970" s="6">
        <f t="shared" si="248"/>
        <v>9779.65</v>
      </c>
      <c r="G7970" s="6">
        <v>4393.2</v>
      </c>
      <c r="H7970" s="6">
        <f t="shared" si="249"/>
        <v>-5386.45</v>
      </c>
      <c r="I7970" s="4" t="s">
        <v>38919</v>
      </c>
      <c r="J7970" s="2">
        <v>44284</v>
      </c>
      <c r="K7970" s="1" t="s">
        <v>51973</v>
      </c>
      <c r="L7970" s="1" t="s">
        <v>149</v>
      </c>
      <c r="M7970" s="1" t="s">
        <v>667</v>
      </c>
    </row>
    <row r="7971" spans="1:13" ht="14.25" hidden="1" customHeight="1" x14ac:dyDescent="0.25">
      <c r="A7971" s="4" t="s">
        <v>51974</v>
      </c>
      <c r="B7971" s="4" t="s">
        <v>3595</v>
      </c>
      <c r="C7971" s="4" t="s">
        <v>37272</v>
      </c>
      <c r="D7971" s="8">
        <v>1</v>
      </c>
      <c r="E7971" s="6">
        <f>_xlfn.XLOOKUP(C7971,Products!$A:$A,Products!$E:$E,0,0)</f>
        <v>162.1</v>
      </c>
      <c r="F7971" s="6">
        <f t="shared" si="248"/>
        <v>162.1</v>
      </c>
      <c r="G7971" s="6">
        <v>4835.3100000000004</v>
      </c>
      <c r="H7971" s="6">
        <f t="shared" si="249"/>
        <v>4673.21</v>
      </c>
      <c r="I7971" s="4" t="s">
        <v>38938</v>
      </c>
      <c r="J7971" s="2">
        <v>45077</v>
      </c>
      <c r="K7971" s="1" t="s">
        <v>13730</v>
      </c>
      <c r="L7971" s="1" t="s">
        <v>492</v>
      </c>
      <c r="M7971" s="1" t="s">
        <v>5147</v>
      </c>
    </row>
    <row r="7972" spans="1:13" ht="14.25" hidden="1" customHeight="1" x14ac:dyDescent="0.25">
      <c r="A7972" s="4" t="s">
        <v>51975</v>
      </c>
      <c r="B7972" s="4" t="s">
        <v>10717</v>
      </c>
      <c r="C7972" s="4" t="s">
        <v>37537</v>
      </c>
      <c r="D7972" s="8">
        <v>2</v>
      </c>
      <c r="E7972" s="6">
        <f>_xlfn.XLOOKUP(C7972,Products!$A:$A,Products!$E:$E,0,0)</f>
        <v>793.72</v>
      </c>
      <c r="F7972" s="6">
        <f t="shared" si="248"/>
        <v>1587.44</v>
      </c>
      <c r="G7972" s="6">
        <v>488.01</v>
      </c>
      <c r="H7972" s="6">
        <f t="shared" si="249"/>
        <v>-1099.43</v>
      </c>
      <c r="I7972" s="4" t="s">
        <v>38924</v>
      </c>
      <c r="J7972" s="2">
        <v>45071</v>
      </c>
      <c r="K7972" s="1" t="s">
        <v>51976</v>
      </c>
      <c r="L7972" s="1" t="s">
        <v>122</v>
      </c>
      <c r="M7972" s="1" t="s">
        <v>4706</v>
      </c>
    </row>
    <row r="7973" spans="1:13" ht="14.25" hidden="1" customHeight="1" x14ac:dyDescent="0.25">
      <c r="A7973" s="4" t="s">
        <v>51977</v>
      </c>
      <c r="B7973" s="4" t="s">
        <v>31081</v>
      </c>
      <c r="C7973" s="4" t="s">
        <v>37308</v>
      </c>
      <c r="D7973" s="8">
        <v>2</v>
      </c>
      <c r="E7973" s="6">
        <f>_xlfn.XLOOKUP(C7973,Products!$A:$A,Products!$E:$E,0,0)</f>
        <v>640.23</v>
      </c>
      <c r="F7973" s="6">
        <f t="shared" si="248"/>
        <v>1280.46</v>
      </c>
      <c r="G7973" s="6">
        <v>1456.56</v>
      </c>
      <c r="H7973" s="6">
        <f t="shared" si="249"/>
        <v>176.09999999999991</v>
      </c>
      <c r="I7973" s="4" t="s">
        <v>38917</v>
      </c>
      <c r="J7973" s="2">
        <v>45411</v>
      </c>
      <c r="K7973" s="1" t="s">
        <v>39522</v>
      </c>
      <c r="L7973" s="1" t="s">
        <v>1189</v>
      </c>
      <c r="M7973" s="1" t="s">
        <v>386</v>
      </c>
    </row>
    <row r="7974" spans="1:13" ht="14.25" hidden="1" customHeight="1" x14ac:dyDescent="0.25">
      <c r="A7974" s="4" t="s">
        <v>51978</v>
      </c>
      <c r="B7974" s="4" t="s">
        <v>26443</v>
      </c>
      <c r="C7974" s="4" t="s">
        <v>38052</v>
      </c>
      <c r="D7974" s="8">
        <v>3</v>
      </c>
      <c r="E7974" s="6">
        <f>_xlfn.XLOOKUP(C7974,Products!$A:$A,Products!$E:$E,0,0)</f>
        <v>1670.53</v>
      </c>
      <c r="F7974" s="6">
        <f t="shared" si="248"/>
        <v>5011.59</v>
      </c>
      <c r="G7974" s="6">
        <v>2926.79</v>
      </c>
      <c r="H7974" s="6">
        <f t="shared" si="249"/>
        <v>-2084.8000000000002</v>
      </c>
      <c r="I7974" s="4" t="s">
        <v>38938</v>
      </c>
      <c r="J7974" s="2">
        <v>44805</v>
      </c>
      <c r="K7974" s="1" t="s">
        <v>51979</v>
      </c>
      <c r="L7974" s="1" t="s">
        <v>475</v>
      </c>
      <c r="M7974" s="1" t="s">
        <v>1296</v>
      </c>
    </row>
    <row r="7975" spans="1:13" ht="14.25" hidden="1" customHeight="1" x14ac:dyDescent="0.25">
      <c r="A7975" s="4" t="s">
        <v>51980</v>
      </c>
      <c r="B7975" s="4" t="s">
        <v>12342</v>
      </c>
      <c r="C7975" s="4" t="s">
        <v>34723</v>
      </c>
      <c r="D7975" s="8">
        <v>3</v>
      </c>
      <c r="E7975" s="6">
        <f>_xlfn.XLOOKUP(C7975,Products!$A:$A,Products!$E:$E,0,0)</f>
        <v>11.17</v>
      </c>
      <c r="F7975" s="6">
        <f t="shared" si="248"/>
        <v>33.51</v>
      </c>
      <c r="G7975" s="6">
        <v>357.14</v>
      </c>
      <c r="H7975" s="6">
        <f t="shared" si="249"/>
        <v>323.63</v>
      </c>
      <c r="I7975" s="4" t="s">
        <v>38919</v>
      </c>
      <c r="J7975" s="2">
        <v>45245</v>
      </c>
      <c r="K7975" s="1" t="s">
        <v>13014</v>
      </c>
      <c r="L7975" s="1" t="s">
        <v>34</v>
      </c>
      <c r="M7975" s="1" t="s">
        <v>1449</v>
      </c>
    </row>
    <row r="7976" spans="1:13" ht="14.25" hidden="1" customHeight="1" x14ac:dyDescent="0.25">
      <c r="A7976" s="4" t="s">
        <v>51981</v>
      </c>
      <c r="B7976" s="4" t="s">
        <v>18524</v>
      </c>
      <c r="C7976" s="4" t="s">
        <v>35125</v>
      </c>
      <c r="D7976" s="8">
        <v>2</v>
      </c>
      <c r="E7976" s="6">
        <f>_xlfn.XLOOKUP(C7976,Products!$A:$A,Products!$E:$E,0,0)</f>
        <v>1692.36</v>
      </c>
      <c r="F7976" s="6">
        <f t="shared" si="248"/>
        <v>3384.72</v>
      </c>
      <c r="G7976" s="6">
        <v>3562.96</v>
      </c>
      <c r="H7976" s="6">
        <f t="shared" si="249"/>
        <v>178.24000000000024</v>
      </c>
      <c r="I7976" s="4" t="s">
        <v>38917</v>
      </c>
      <c r="J7976" s="2">
        <v>44748</v>
      </c>
      <c r="K7976" s="1" t="s">
        <v>9923</v>
      </c>
      <c r="L7976" s="1" t="s">
        <v>492</v>
      </c>
      <c r="M7976" s="1" t="s">
        <v>5290</v>
      </c>
    </row>
    <row r="7977" spans="1:13" ht="14.25" hidden="1" customHeight="1" x14ac:dyDescent="0.25">
      <c r="A7977" s="4" t="s">
        <v>51982</v>
      </c>
      <c r="B7977" s="4" t="s">
        <v>13440</v>
      </c>
      <c r="C7977" s="4" t="s">
        <v>34280</v>
      </c>
      <c r="D7977" s="8">
        <v>5</v>
      </c>
      <c r="E7977" s="6">
        <f>_xlfn.XLOOKUP(C7977,Products!$A:$A,Products!$E:$E,0,0)</f>
        <v>1951.67</v>
      </c>
      <c r="F7977" s="6">
        <f t="shared" si="248"/>
        <v>9758.35</v>
      </c>
      <c r="G7977" s="6">
        <v>997.11</v>
      </c>
      <c r="H7977" s="6">
        <f t="shared" si="249"/>
        <v>-8761.24</v>
      </c>
      <c r="I7977" s="4" t="s">
        <v>38930</v>
      </c>
      <c r="J7977" s="2">
        <v>44232</v>
      </c>
      <c r="K7977" s="1" t="s">
        <v>51983</v>
      </c>
      <c r="L7977" s="1" t="s">
        <v>730</v>
      </c>
      <c r="M7977" s="1" t="s">
        <v>611</v>
      </c>
    </row>
    <row r="7978" spans="1:13" ht="14.25" hidden="1" customHeight="1" x14ac:dyDescent="0.25">
      <c r="A7978" s="4" t="s">
        <v>43887</v>
      </c>
      <c r="B7978" s="4" t="s">
        <v>19411</v>
      </c>
      <c r="C7978" s="4" t="s">
        <v>35863</v>
      </c>
      <c r="D7978" s="8">
        <v>4</v>
      </c>
      <c r="E7978" s="6">
        <f>_xlfn.XLOOKUP(C7978,Products!$A:$A,Products!$E:$E,0,0)</f>
        <v>587.4</v>
      </c>
      <c r="F7978" s="6">
        <f t="shared" si="248"/>
        <v>2349.6</v>
      </c>
      <c r="G7978" s="6">
        <v>2064.5100000000002</v>
      </c>
      <c r="H7978" s="6">
        <f t="shared" si="249"/>
        <v>-285.08999999999969</v>
      </c>
      <c r="I7978" s="4" t="s">
        <v>38930</v>
      </c>
      <c r="J7978" s="2">
        <v>44065</v>
      </c>
      <c r="K7978" s="1" t="s">
        <v>42009</v>
      </c>
      <c r="L7978" s="1" t="s">
        <v>1408</v>
      </c>
      <c r="M7978" s="1" t="s">
        <v>2398</v>
      </c>
    </row>
    <row r="7979" spans="1:13" ht="14.25" hidden="1" customHeight="1" x14ac:dyDescent="0.25">
      <c r="A7979" s="4" t="s">
        <v>51986</v>
      </c>
      <c r="B7979" s="4" t="s">
        <v>14783</v>
      </c>
      <c r="C7979" s="4" t="s">
        <v>37100</v>
      </c>
      <c r="D7979" s="8">
        <v>3</v>
      </c>
      <c r="E7979" s="6">
        <f>_xlfn.XLOOKUP(C7979,Products!$A:$A,Products!$E:$E,0,0)</f>
        <v>1935.46</v>
      </c>
      <c r="F7979" s="6">
        <f t="shared" si="248"/>
        <v>5806.38</v>
      </c>
      <c r="G7979" s="6">
        <v>4390.71</v>
      </c>
      <c r="H7979" s="6">
        <f t="shared" si="249"/>
        <v>-1415.67</v>
      </c>
      <c r="I7979" s="4" t="s">
        <v>38938</v>
      </c>
      <c r="J7979" s="2">
        <v>44658</v>
      </c>
      <c r="K7979" s="1" t="s">
        <v>51987</v>
      </c>
      <c r="L7979" s="1" t="s">
        <v>1416</v>
      </c>
      <c r="M7979" s="1" t="s">
        <v>16</v>
      </c>
    </row>
    <row r="7980" spans="1:13" ht="14.25" hidden="1" customHeight="1" x14ac:dyDescent="0.25">
      <c r="A7980" s="4" t="s">
        <v>51988</v>
      </c>
      <c r="B7980" s="4" t="s">
        <v>7301</v>
      </c>
      <c r="C7980" s="4" t="s">
        <v>37717</v>
      </c>
      <c r="D7980" s="8">
        <v>3</v>
      </c>
      <c r="E7980" s="6">
        <f>_xlfn.XLOOKUP(C7980,Products!$A:$A,Products!$E:$E,0,0)</f>
        <v>1386.24</v>
      </c>
      <c r="F7980" s="6">
        <f t="shared" si="248"/>
        <v>4158.72</v>
      </c>
      <c r="G7980" s="6">
        <v>2566.84</v>
      </c>
      <c r="H7980" s="6">
        <f t="shared" si="249"/>
        <v>-1591.88</v>
      </c>
      <c r="I7980" s="4" t="s">
        <v>38938</v>
      </c>
      <c r="J7980" s="2">
        <v>45191</v>
      </c>
      <c r="K7980" s="1" t="s">
        <v>51989</v>
      </c>
      <c r="L7980" s="1" t="s">
        <v>578</v>
      </c>
      <c r="M7980" s="1" t="s">
        <v>1795</v>
      </c>
    </row>
    <row r="7981" spans="1:13" ht="14.25" hidden="1" customHeight="1" x14ac:dyDescent="0.25">
      <c r="A7981" s="4" t="s">
        <v>51990</v>
      </c>
      <c r="B7981" s="4" t="s">
        <v>6319</v>
      </c>
      <c r="C7981" s="4" t="s">
        <v>37377</v>
      </c>
      <c r="D7981" s="8">
        <v>3</v>
      </c>
      <c r="E7981" s="6">
        <f>_xlfn.XLOOKUP(C7981,Products!$A:$A,Products!$E:$E,0,0)</f>
        <v>1734.83</v>
      </c>
      <c r="F7981" s="6">
        <f t="shared" si="248"/>
        <v>5204.49</v>
      </c>
      <c r="G7981" s="6">
        <v>4805.58</v>
      </c>
      <c r="H7981" s="6">
        <f t="shared" si="249"/>
        <v>-398.90999999999985</v>
      </c>
      <c r="I7981" s="4" t="s">
        <v>38917</v>
      </c>
      <c r="J7981" s="2">
        <v>44715</v>
      </c>
      <c r="K7981" s="1" t="s">
        <v>51991</v>
      </c>
      <c r="L7981" s="1" t="s">
        <v>956</v>
      </c>
      <c r="M7981" s="1" t="s">
        <v>1272</v>
      </c>
    </row>
    <row r="7982" spans="1:13" ht="14.25" hidden="1" customHeight="1" x14ac:dyDescent="0.25">
      <c r="A7982" s="4" t="s">
        <v>51992</v>
      </c>
      <c r="B7982" s="4" t="s">
        <v>25081</v>
      </c>
      <c r="C7982" s="4" t="s">
        <v>38879</v>
      </c>
      <c r="D7982" s="8">
        <v>5</v>
      </c>
      <c r="E7982" s="6">
        <f>_xlfn.XLOOKUP(C7982,Products!$A:$A,Products!$E:$E,0,0)</f>
        <v>489.71</v>
      </c>
      <c r="F7982" s="6">
        <f t="shared" si="248"/>
        <v>2448.5499999999997</v>
      </c>
      <c r="G7982" s="6">
        <v>2795.41</v>
      </c>
      <c r="H7982" s="6">
        <f t="shared" si="249"/>
        <v>346.86000000000013</v>
      </c>
      <c r="I7982" s="4" t="s">
        <v>38930</v>
      </c>
      <c r="J7982" s="2">
        <v>44863</v>
      </c>
      <c r="K7982" s="1" t="s">
        <v>5695</v>
      </c>
      <c r="L7982" s="1" t="s">
        <v>1069</v>
      </c>
      <c r="M7982" s="1" t="s">
        <v>2141</v>
      </c>
    </row>
    <row r="7983" spans="1:13" ht="14.25" hidden="1" customHeight="1" x14ac:dyDescent="0.25">
      <c r="A7983" s="4" t="s">
        <v>51993</v>
      </c>
      <c r="B7983" s="4" t="s">
        <v>13616</v>
      </c>
      <c r="C7983" s="4" t="s">
        <v>38337</v>
      </c>
      <c r="D7983" s="8">
        <v>3</v>
      </c>
      <c r="E7983" s="6">
        <f>_xlfn.XLOOKUP(C7983,Products!$A:$A,Products!$E:$E,0,0)</f>
        <v>170.2</v>
      </c>
      <c r="F7983" s="6">
        <f t="shared" si="248"/>
        <v>510.59999999999997</v>
      </c>
      <c r="G7983" s="6">
        <v>472.52</v>
      </c>
      <c r="H7983" s="6">
        <f t="shared" si="249"/>
        <v>-38.079999999999984</v>
      </c>
      <c r="I7983" s="4" t="s">
        <v>38938</v>
      </c>
      <c r="J7983" s="2">
        <v>45507</v>
      </c>
      <c r="K7983" s="1" t="s">
        <v>1503</v>
      </c>
      <c r="L7983" s="1" t="s">
        <v>60</v>
      </c>
      <c r="M7983" s="1" t="s">
        <v>354</v>
      </c>
    </row>
    <row r="7984" spans="1:13" ht="14.25" hidden="1" customHeight="1" x14ac:dyDescent="0.25">
      <c r="A7984" s="4" t="s">
        <v>43908</v>
      </c>
      <c r="B7984" s="4" t="s">
        <v>27585</v>
      </c>
      <c r="C7984" s="4" t="s">
        <v>37290</v>
      </c>
      <c r="D7984" s="8">
        <v>3</v>
      </c>
      <c r="E7984" s="6">
        <f>_xlfn.XLOOKUP(C7984,Products!$A:$A,Products!$E:$E,0,0)</f>
        <v>1028.6500000000001</v>
      </c>
      <c r="F7984" s="6">
        <f t="shared" si="248"/>
        <v>3085.9500000000003</v>
      </c>
      <c r="G7984" s="6">
        <v>4426.68</v>
      </c>
      <c r="H7984" s="6">
        <f t="shared" si="249"/>
        <v>1340.73</v>
      </c>
      <c r="I7984" s="4" t="s">
        <v>38938</v>
      </c>
      <c r="J7984" s="2">
        <v>44065</v>
      </c>
      <c r="K7984" s="1" t="s">
        <v>19169</v>
      </c>
      <c r="L7984" s="1" t="s">
        <v>475</v>
      </c>
      <c r="M7984" s="1" t="s">
        <v>5239</v>
      </c>
    </row>
    <row r="7985" spans="1:13" ht="14.25" hidden="1" customHeight="1" x14ac:dyDescent="0.25">
      <c r="A7985" s="4" t="s">
        <v>48328</v>
      </c>
      <c r="B7985" s="4" t="s">
        <v>13009</v>
      </c>
      <c r="C7985" s="4" t="s">
        <v>35704</v>
      </c>
      <c r="D7985" s="8">
        <v>4</v>
      </c>
      <c r="E7985" s="6">
        <f>_xlfn.XLOOKUP(C7985,Products!$A:$A,Products!$E:$E,0,0)</f>
        <v>1383.41</v>
      </c>
      <c r="F7985" s="6">
        <f t="shared" si="248"/>
        <v>5533.64</v>
      </c>
      <c r="G7985" s="6">
        <v>3913.8</v>
      </c>
      <c r="H7985" s="6">
        <f t="shared" si="249"/>
        <v>-1619.8400000000001</v>
      </c>
      <c r="I7985" s="4" t="s">
        <v>38930</v>
      </c>
      <c r="J7985" s="2">
        <v>44065</v>
      </c>
      <c r="K7985" s="1" t="s">
        <v>45315</v>
      </c>
      <c r="L7985" s="1" t="s">
        <v>263</v>
      </c>
      <c r="M7985" s="1" t="s">
        <v>1780</v>
      </c>
    </row>
    <row r="7986" spans="1:13" ht="14.25" hidden="1" customHeight="1" x14ac:dyDescent="0.25">
      <c r="A7986" s="4" t="s">
        <v>51996</v>
      </c>
      <c r="B7986" s="4" t="s">
        <v>26112</v>
      </c>
      <c r="C7986" s="4" t="s">
        <v>37500</v>
      </c>
      <c r="D7986" s="8">
        <v>4</v>
      </c>
      <c r="E7986" s="6">
        <f>_xlfn.XLOOKUP(C7986,Products!$A:$A,Products!$E:$E,0,0)</f>
        <v>1096.56</v>
      </c>
      <c r="F7986" s="6">
        <f t="shared" si="248"/>
        <v>4386.24</v>
      </c>
      <c r="G7986" s="6">
        <v>1881.74</v>
      </c>
      <c r="H7986" s="6">
        <f t="shared" si="249"/>
        <v>-2504.5</v>
      </c>
      <c r="I7986" s="4" t="s">
        <v>38917</v>
      </c>
      <c r="J7986" s="2">
        <v>44799</v>
      </c>
      <c r="K7986" s="1" t="s">
        <v>51997</v>
      </c>
      <c r="L7986" s="1" t="s">
        <v>531</v>
      </c>
      <c r="M7986" s="1" t="s">
        <v>7959</v>
      </c>
    </row>
    <row r="7987" spans="1:13" ht="14.25" hidden="1" customHeight="1" x14ac:dyDescent="0.25">
      <c r="A7987" s="4" t="s">
        <v>51998</v>
      </c>
      <c r="B7987" s="4" t="s">
        <v>30625</v>
      </c>
      <c r="C7987" s="4" t="s">
        <v>36446</v>
      </c>
      <c r="D7987" s="8">
        <v>1</v>
      </c>
      <c r="E7987" s="6">
        <f>_xlfn.XLOOKUP(C7987,Products!$A:$A,Products!$E:$E,0,0)</f>
        <v>451.46</v>
      </c>
      <c r="F7987" s="6">
        <f t="shared" si="248"/>
        <v>451.46</v>
      </c>
      <c r="G7987" s="6">
        <v>544.46</v>
      </c>
      <c r="H7987" s="6">
        <f t="shared" si="249"/>
        <v>93.000000000000057</v>
      </c>
      <c r="I7987" s="4" t="s">
        <v>38930</v>
      </c>
      <c r="J7987" s="2">
        <v>45603</v>
      </c>
      <c r="K7987" s="1" t="s">
        <v>51999</v>
      </c>
      <c r="L7987" s="1" t="s">
        <v>167</v>
      </c>
      <c r="M7987" s="1" t="s">
        <v>1441</v>
      </c>
    </row>
    <row r="7988" spans="1:13" ht="14.25" hidden="1" customHeight="1" x14ac:dyDescent="0.25">
      <c r="A7988" s="4" t="s">
        <v>52000</v>
      </c>
      <c r="B7988" s="4" t="s">
        <v>17518</v>
      </c>
      <c r="C7988" s="4" t="s">
        <v>38015</v>
      </c>
      <c r="D7988" s="8">
        <v>3</v>
      </c>
      <c r="E7988" s="6">
        <f>_xlfn.XLOOKUP(C7988,Products!$A:$A,Products!$E:$E,0,0)</f>
        <v>1908.98</v>
      </c>
      <c r="F7988" s="6">
        <f t="shared" si="248"/>
        <v>5726.9400000000005</v>
      </c>
      <c r="G7988" s="6">
        <v>2104.12</v>
      </c>
      <c r="H7988" s="6">
        <f t="shared" si="249"/>
        <v>-3622.8200000000006</v>
      </c>
      <c r="I7988" s="4" t="s">
        <v>38938</v>
      </c>
      <c r="J7988" s="2">
        <v>45639</v>
      </c>
      <c r="K7988" s="1" t="s">
        <v>52001</v>
      </c>
      <c r="L7988" s="1" t="s">
        <v>95</v>
      </c>
      <c r="M7988" s="1" t="s">
        <v>2779</v>
      </c>
    </row>
    <row r="7989" spans="1:13" ht="14.25" hidden="1" customHeight="1" x14ac:dyDescent="0.25">
      <c r="A7989" s="4" t="s">
        <v>52002</v>
      </c>
      <c r="B7989" s="4" t="s">
        <v>20608</v>
      </c>
      <c r="C7989" s="4" t="s">
        <v>38455</v>
      </c>
      <c r="D7989" s="8">
        <v>2</v>
      </c>
      <c r="E7989" s="6">
        <f>_xlfn.XLOOKUP(C7989,Products!$A:$A,Products!$E:$E,0,0)</f>
        <v>377.27</v>
      </c>
      <c r="F7989" s="6">
        <f t="shared" si="248"/>
        <v>754.54</v>
      </c>
      <c r="G7989" s="6">
        <v>4467.37</v>
      </c>
      <c r="H7989" s="6">
        <f t="shared" si="249"/>
        <v>3712.83</v>
      </c>
      <c r="I7989" s="4" t="s">
        <v>38924</v>
      </c>
      <c r="J7989" s="2">
        <v>45621</v>
      </c>
      <c r="K7989" s="1" t="s">
        <v>52003</v>
      </c>
      <c r="L7989" s="1" t="s">
        <v>451</v>
      </c>
      <c r="M7989" s="1" t="s">
        <v>769</v>
      </c>
    </row>
    <row r="7990" spans="1:13" ht="14.25" hidden="1" customHeight="1" x14ac:dyDescent="0.25">
      <c r="A7990" s="4" t="s">
        <v>52004</v>
      </c>
      <c r="B7990" s="4" t="s">
        <v>29369</v>
      </c>
      <c r="C7990" s="4" t="s">
        <v>34820</v>
      </c>
      <c r="D7990" s="8">
        <v>3</v>
      </c>
      <c r="E7990" s="6">
        <f>_xlfn.XLOOKUP(C7990,Products!$A:$A,Products!$E:$E,0,0)</f>
        <v>647.84</v>
      </c>
      <c r="F7990" s="6">
        <f t="shared" si="248"/>
        <v>1943.52</v>
      </c>
      <c r="G7990" s="6">
        <v>3476.5</v>
      </c>
      <c r="H7990" s="6">
        <f t="shared" si="249"/>
        <v>1532.98</v>
      </c>
      <c r="I7990" s="4" t="s">
        <v>38919</v>
      </c>
      <c r="J7990" s="2">
        <v>44661</v>
      </c>
      <c r="K7990" s="1" t="s">
        <v>52005</v>
      </c>
      <c r="L7990" s="1" t="s">
        <v>956</v>
      </c>
      <c r="M7990" s="1" t="s">
        <v>329</v>
      </c>
    </row>
    <row r="7991" spans="1:13" ht="14.25" hidden="1" customHeight="1" x14ac:dyDescent="0.25">
      <c r="A7991" s="4" t="s">
        <v>52006</v>
      </c>
      <c r="B7991" s="4" t="s">
        <v>27683</v>
      </c>
      <c r="C7991" s="4" t="s">
        <v>36624</v>
      </c>
      <c r="D7991" s="8">
        <v>5</v>
      </c>
      <c r="E7991" s="6">
        <f>_xlfn.XLOOKUP(C7991,Products!$A:$A,Products!$E:$E,0,0)</f>
        <v>1027.76</v>
      </c>
      <c r="F7991" s="6">
        <f t="shared" si="248"/>
        <v>5138.8</v>
      </c>
      <c r="G7991" s="6">
        <v>2439.4499999999998</v>
      </c>
      <c r="H7991" s="6">
        <f t="shared" si="249"/>
        <v>-2699.3500000000004</v>
      </c>
      <c r="I7991" s="4" t="s">
        <v>38919</v>
      </c>
      <c r="J7991" s="2">
        <v>44844</v>
      </c>
      <c r="K7991" s="1" t="s">
        <v>52007</v>
      </c>
      <c r="L7991" s="1" t="s">
        <v>924</v>
      </c>
      <c r="M7991" s="1" t="s">
        <v>4281</v>
      </c>
    </row>
    <row r="7992" spans="1:13" ht="14.25" hidden="1" customHeight="1" x14ac:dyDescent="0.25">
      <c r="A7992" s="4" t="s">
        <v>52008</v>
      </c>
      <c r="B7992" s="4" t="s">
        <v>19619</v>
      </c>
      <c r="C7992" s="4" t="s">
        <v>38250</v>
      </c>
      <c r="D7992" s="8">
        <v>3</v>
      </c>
      <c r="E7992" s="6">
        <f>_xlfn.XLOOKUP(C7992,Products!$A:$A,Products!$E:$E,0,0)</f>
        <v>82.54</v>
      </c>
      <c r="F7992" s="6">
        <f t="shared" si="248"/>
        <v>247.62</v>
      </c>
      <c r="G7992" s="6">
        <v>971.17</v>
      </c>
      <c r="H7992" s="6">
        <f t="shared" si="249"/>
        <v>723.55</v>
      </c>
      <c r="I7992" s="4" t="s">
        <v>38917</v>
      </c>
      <c r="J7992" s="2">
        <v>45207</v>
      </c>
      <c r="K7992" s="1" t="s">
        <v>38699</v>
      </c>
      <c r="L7992" s="1" t="s">
        <v>1189</v>
      </c>
      <c r="M7992" s="1" t="s">
        <v>1347</v>
      </c>
    </row>
    <row r="7993" spans="1:13" ht="14.25" hidden="1" customHeight="1" x14ac:dyDescent="0.25">
      <c r="A7993" s="4" t="s">
        <v>52009</v>
      </c>
      <c r="B7993" s="4" t="s">
        <v>30971</v>
      </c>
      <c r="C7993" s="4" t="s">
        <v>34505</v>
      </c>
      <c r="D7993" s="8">
        <v>4</v>
      </c>
      <c r="E7993" s="6">
        <f>_xlfn.XLOOKUP(C7993,Products!$A:$A,Products!$E:$E,0,0)</f>
        <v>789.47</v>
      </c>
      <c r="F7993" s="6">
        <f t="shared" si="248"/>
        <v>3157.88</v>
      </c>
      <c r="G7993" s="6">
        <v>941.97</v>
      </c>
      <c r="H7993" s="6">
        <f t="shared" si="249"/>
        <v>-2215.91</v>
      </c>
      <c r="I7993" s="4" t="s">
        <v>38919</v>
      </c>
      <c r="J7993" s="2">
        <v>44998</v>
      </c>
      <c r="K7993" s="1" t="s">
        <v>52010</v>
      </c>
      <c r="L7993" s="1" t="s">
        <v>131</v>
      </c>
      <c r="M7993" s="1" t="s">
        <v>800</v>
      </c>
    </row>
    <row r="7994" spans="1:13" ht="14.25" hidden="1" customHeight="1" x14ac:dyDescent="0.25">
      <c r="A7994" s="4" t="s">
        <v>52011</v>
      </c>
      <c r="B7994" s="4" t="s">
        <v>21835</v>
      </c>
      <c r="C7994" s="4" t="s">
        <v>35344</v>
      </c>
      <c r="D7994" s="8">
        <v>5</v>
      </c>
      <c r="E7994" s="6">
        <f>_xlfn.XLOOKUP(C7994,Products!$A:$A,Products!$E:$E,0,0)</f>
        <v>1681.59</v>
      </c>
      <c r="F7994" s="6">
        <f t="shared" si="248"/>
        <v>8407.9499999999989</v>
      </c>
      <c r="G7994" s="6">
        <v>382.87</v>
      </c>
      <c r="H7994" s="6">
        <f t="shared" si="249"/>
        <v>-8025.079999999999</v>
      </c>
      <c r="I7994" s="4" t="s">
        <v>38938</v>
      </c>
      <c r="J7994" s="2">
        <v>44649</v>
      </c>
      <c r="K7994" s="1" t="s">
        <v>52012</v>
      </c>
      <c r="L7994" s="1" t="s">
        <v>246</v>
      </c>
      <c r="M7994" s="1" t="s">
        <v>1167</v>
      </c>
    </row>
    <row r="7995" spans="1:13" ht="14.25" hidden="1" customHeight="1" x14ac:dyDescent="0.25">
      <c r="A7995" s="4" t="s">
        <v>52013</v>
      </c>
      <c r="B7995" s="4" t="s">
        <v>10352</v>
      </c>
      <c r="C7995" s="4" t="s">
        <v>36040</v>
      </c>
      <c r="D7995" s="8">
        <v>2</v>
      </c>
      <c r="E7995" s="6">
        <f>_xlfn.XLOOKUP(C7995,Products!$A:$A,Products!$E:$E,0,0)</f>
        <v>1842.08</v>
      </c>
      <c r="F7995" s="6">
        <f t="shared" si="248"/>
        <v>3684.16</v>
      </c>
      <c r="G7995" s="6">
        <v>1782.17</v>
      </c>
      <c r="H7995" s="6">
        <f t="shared" si="249"/>
        <v>-1901.9899999999998</v>
      </c>
      <c r="I7995" s="4" t="s">
        <v>38924</v>
      </c>
      <c r="J7995" s="2">
        <v>44690</v>
      </c>
      <c r="K7995" s="1" t="s">
        <v>25869</v>
      </c>
      <c r="L7995" s="1" t="s">
        <v>104</v>
      </c>
      <c r="M7995" s="1" t="s">
        <v>1465</v>
      </c>
    </row>
    <row r="7996" spans="1:13" ht="14.25" hidden="1" customHeight="1" x14ac:dyDescent="0.25">
      <c r="A7996" s="4" t="s">
        <v>52014</v>
      </c>
      <c r="B7996" s="4" t="s">
        <v>31277</v>
      </c>
      <c r="C7996" s="4" t="s">
        <v>35647</v>
      </c>
      <c r="D7996" s="8">
        <v>3</v>
      </c>
      <c r="E7996" s="6">
        <f>_xlfn.XLOOKUP(C7996,Products!$A:$A,Products!$E:$E,0,0)</f>
        <v>287.10000000000002</v>
      </c>
      <c r="F7996" s="6">
        <f t="shared" si="248"/>
        <v>861.30000000000007</v>
      </c>
      <c r="G7996" s="6">
        <v>988.64</v>
      </c>
      <c r="H7996" s="6">
        <f t="shared" si="249"/>
        <v>127.33999999999992</v>
      </c>
      <c r="I7996" s="4" t="s">
        <v>38917</v>
      </c>
      <c r="J7996" s="2">
        <v>44373</v>
      </c>
      <c r="K7996" s="1" t="s">
        <v>52015</v>
      </c>
      <c r="L7996" s="1" t="s">
        <v>1069</v>
      </c>
      <c r="M7996" s="1" t="s">
        <v>443</v>
      </c>
    </row>
    <row r="7997" spans="1:13" ht="14.25" hidden="1" customHeight="1" x14ac:dyDescent="0.25">
      <c r="A7997" s="4" t="s">
        <v>52016</v>
      </c>
      <c r="B7997" s="4" t="s">
        <v>18760</v>
      </c>
      <c r="C7997" s="4" t="s">
        <v>36766</v>
      </c>
      <c r="D7997" s="8">
        <v>4</v>
      </c>
      <c r="E7997" s="6">
        <f>_xlfn.XLOOKUP(C7997,Products!$A:$A,Products!$E:$E,0,0)</f>
        <v>1593.99</v>
      </c>
      <c r="F7997" s="6">
        <f t="shared" si="248"/>
        <v>6375.96</v>
      </c>
      <c r="G7997" s="6">
        <v>1291.75</v>
      </c>
      <c r="H7997" s="6">
        <f t="shared" si="249"/>
        <v>-5084.21</v>
      </c>
      <c r="I7997" s="4" t="s">
        <v>38919</v>
      </c>
      <c r="J7997" s="2">
        <v>45502</v>
      </c>
      <c r="K7997" s="1" t="s">
        <v>5954</v>
      </c>
      <c r="L7997" s="1" t="s">
        <v>682</v>
      </c>
      <c r="M7997" s="1" t="s">
        <v>297</v>
      </c>
    </row>
    <row r="7998" spans="1:13" ht="14.25" hidden="1" customHeight="1" x14ac:dyDescent="0.25">
      <c r="A7998" s="4" t="s">
        <v>52017</v>
      </c>
      <c r="B7998" s="4" t="s">
        <v>26832</v>
      </c>
      <c r="C7998" s="4" t="s">
        <v>34280</v>
      </c>
      <c r="D7998" s="8">
        <v>1</v>
      </c>
      <c r="E7998" s="6">
        <f>_xlfn.XLOOKUP(C7998,Products!$A:$A,Products!$E:$E,0,0)</f>
        <v>1951.67</v>
      </c>
      <c r="F7998" s="6">
        <f t="shared" si="248"/>
        <v>1951.67</v>
      </c>
      <c r="G7998" s="6">
        <v>4960.97</v>
      </c>
      <c r="H7998" s="6">
        <f t="shared" si="249"/>
        <v>3009.3</v>
      </c>
      <c r="I7998" s="4" t="s">
        <v>38924</v>
      </c>
      <c r="J7998" s="2">
        <v>44376</v>
      </c>
      <c r="K7998" s="1" t="s">
        <v>20164</v>
      </c>
      <c r="L7998" s="1" t="s">
        <v>122</v>
      </c>
      <c r="M7998" s="1" t="s">
        <v>2141</v>
      </c>
    </row>
    <row r="7999" spans="1:13" ht="14.25" hidden="1" customHeight="1" x14ac:dyDescent="0.25">
      <c r="A7999" s="4" t="s">
        <v>52018</v>
      </c>
      <c r="B7999" s="4" t="s">
        <v>15626</v>
      </c>
      <c r="C7999" s="4" t="s">
        <v>36610</v>
      </c>
      <c r="D7999" s="8">
        <v>5</v>
      </c>
      <c r="E7999" s="6">
        <f>_xlfn.XLOOKUP(C7999,Products!$A:$A,Products!$E:$E,0,0)</f>
        <v>340.93</v>
      </c>
      <c r="F7999" s="6">
        <f t="shared" si="248"/>
        <v>1704.65</v>
      </c>
      <c r="G7999" s="6">
        <v>2798.59</v>
      </c>
      <c r="H7999" s="6">
        <f t="shared" si="249"/>
        <v>1093.94</v>
      </c>
      <c r="I7999" s="4" t="s">
        <v>38919</v>
      </c>
      <c r="J7999" s="2">
        <v>44520</v>
      </c>
      <c r="K7999" s="1" t="s">
        <v>52019</v>
      </c>
      <c r="L7999" s="1" t="s">
        <v>587</v>
      </c>
      <c r="M7999" s="1" t="s">
        <v>1481</v>
      </c>
    </row>
    <row r="8000" spans="1:13" ht="14.25" hidden="1" customHeight="1" x14ac:dyDescent="0.25">
      <c r="A8000" s="4" t="s">
        <v>52020</v>
      </c>
      <c r="B8000" s="4" t="s">
        <v>11366</v>
      </c>
      <c r="C8000" s="4" t="s">
        <v>34622</v>
      </c>
      <c r="D8000" s="8">
        <v>4</v>
      </c>
      <c r="E8000" s="6">
        <f>_xlfn.XLOOKUP(C8000,Products!$A:$A,Products!$E:$E,0,0)</f>
        <v>1107.43</v>
      </c>
      <c r="F8000" s="6">
        <f t="shared" si="248"/>
        <v>4429.72</v>
      </c>
      <c r="G8000" s="6">
        <v>3477</v>
      </c>
      <c r="H8000" s="6">
        <f t="shared" si="249"/>
        <v>-952.72000000000025</v>
      </c>
      <c r="I8000" s="4" t="s">
        <v>38938</v>
      </c>
      <c r="J8000" s="2">
        <v>45642</v>
      </c>
      <c r="K8000" s="1" t="s">
        <v>52021</v>
      </c>
      <c r="L8000" s="1" t="s">
        <v>539</v>
      </c>
      <c r="M8000" s="1" t="s">
        <v>443</v>
      </c>
    </row>
    <row r="8001" spans="1:13" ht="14.25" hidden="1" customHeight="1" x14ac:dyDescent="0.25">
      <c r="A8001" s="4" t="s">
        <v>50147</v>
      </c>
      <c r="B8001" s="4" t="s">
        <v>3056</v>
      </c>
      <c r="C8001" s="4" t="s">
        <v>37505</v>
      </c>
      <c r="D8001" s="8">
        <v>1</v>
      </c>
      <c r="E8001" s="6">
        <f>_xlfn.XLOOKUP(C8001,Products!$A:$A,Products!$E:$E,0,0)</f>
        <v>1262.56</v>
      </c>
      <c r="F8001" s="6">
        <f t="shared" si="248"/>
        <v>1262.56</v>
      </c>
      <c r="G8001" s="6">
        <v>4927.04</v>
      </c>
      <c r="H8001" s="6">
        <f t="shared" si="249"/>
        <v>3664.48</v>
      </c>
      <c r="I8001" s="4" t="s">
        <v>38938</v>
      </c>
      <c r="J8001" s="2">
        <v>44065</v>
      </c>
      <c r="K8001" s="1" t="s">
        <v>20219</v>
      </c>
      <c r="L8001" s="1" t="s">
        <v>539</v>
      </c>
      <c r="M8001" s="1" t="s">
        <v>2179</v>
      </c>
    </row>
    <row r="8002" spans="1:13" ht="14.25" customHeight="1" x14ac:dyDescent="0.25">
      <c r="A8002" s="4" t="s">
        <v>39580</v>
      </c>
      <c r="B8002" s="4" t="s">
        <v>26298</v>
      </c>
      <c r="C8002" s="4" t="s">
        <v>36352</v>
      </c>
      <c r="D8002" s="8">
        <v>5</v>
      </c>
      <c r="E8002" s="17">
        <f>_xlfn.XLOOKUP(C8002,Products!$A:$A,Products!$E:$E,0,0)</f>
        <v>402.62</v>
      </c>
      <c r="F8002" s="6">
        <f t="shared" ref="F8002:F8065" si="250">E8002*D8002</f>
        <v>2013.1</v>
      </c>
      <c r="G8002" s="6">
        <v>4667.6099999999997</v>
      </c>
      <c r="H8002" s="6">
        <f t="shared" ref="H8002:H8065" si="251">G8002-F8002</f>
        <v>2654.5099999999998</v>
      </c>
      <c r="I8002" s="4" t="s">
        <v>38930</v>
      </c>
      <c r="J8002" s="2">
        <v>45698</v>
      </c>
      <c r="K8002" s="1" t="s">
        <v>39581</v>
      </c>
      <c r="L8002" s="1" t="s">
        <v>228</v>
      </c>
      <c r="M8002" s="1" t="s">
        <v>508</v>
      </c>
    </row>
    <row r="8003" spans="1:13" ht="14.25" hidden="1" customHeight="1" x14ac:dyDescent="0.25">
      <c r="A8003" s="4" t="s">
        <v>52024</v>
      </c>
      <c r="B8003" s="4" t="s">
        <v>6586</v>
      </c>
      <c r="C8003" s="4" t="s">
        <v>37281</v>
      </c>
      <c r="D8003" s="8">
        <v>2</v>
      </c>
      <c r="E8003" s="6">
        <f>_xlfn.XLOOKUP(C8003,Products!$A:$A,Products!$E:$E,0,0)</f>
        <v>421.69</v>
      </c>
      <c r="F8003" s="6">
        <f t="shared" si="250"/>
        <v>843.38</v>
      </c>
      <c r="G8003" s="6">
        <v>1934.03</v>
      </c>
      <c r="H8003" s="6">
        <f t="shared" si="251"/>
        <v>1090.6500000000001</v>
      </c>
      <c r="I8003" s="4" t="s">
        <v>38924</v>
      </c>
      <c r="J8003" s="2">
        <v>44452</v>
      </c>
      <c r="K8003" s="1" t="s">
        <v>50756</v>
      </c>
      <c r="L8003" s="1" t="s">
        <v>25</v>
      </c>
      <c r="M8003" s="1" t="s">
        <v>627</v>
      </c>
    </row>
    <row r="8004" spans="1:13" ht="14.25" hidden="1" customHeight="1" x14ac:dyDescent="0.25">
      <c r="A8004" s="4" t="s">
        <v>58379</v>
      </c>
      <c r="B8004" s="4" t="s">
        <v>30497</v>
      </c>
      <c r="C8004" s="4" t="s">
        <v>36771</v>
      </c>
      <c r="D8004" s="8">
        <v>1</v>
      </c>
      <c r="E8004" s="6">
        <f>_xlfn.XLOOKUP(C8004,Products!$A:$A,Products!$E:$E,0,0)</f>
        <v>1028.81</v>
      </c>
      <c r="F8004" s="6">
        <f t="shared" si="250"/>
        <v>1028.81</v>
      </c>
      <c r="G8004" s="6">
        <v>3982.88</v>
      </c>
      <c r="H8004" s="6">
        <f t="shared" si="251"/>
        <v>2954.07</v>
      </c>
      <c r="I8004" s="4" t="s">
        <v>38917</v>
      </c>
      <c r="J8004" s="2">
        <v>44065</v>
      </c>
      <c r="K8004" s="1" t="s">
        <v>58380</v>
      </c>
      <c r="L8004" s="1" t="s">
        <v>1189</v>
      </c>
      <c r="M8004" s="1" t="s">
        <v>3388</v>
      </c>
    </row>
    <row r="8005" spans="1:13" ht="14.25" hidden="1" customHeight="1" x14ac:dyDescent="0.25">
      <c r="A8005" s="4" t="s">
        <v>52027</v>
      </c>
      <c r="B8005" s="4" t="s">
        <v>16100</v>
      </c>
      <c r="C8005" s="4" t="s">
        <v>35419</v>
      </c>
      <c r="D8005" s="8">
        <v>1</v>
      </c>
      <c r="E8005" s="6">
        <f>_xlfn.XLOOKUP(C8005,Products!$A:$A,Products!$E:$E,0,0)</f>
        <v>1880.14</v>
      </c>
      <c r="F8005" s="6">
        <f t="shared" si="250"/>
        <v>1880.14</v>
      </c>
      <c r="G8005" s="6">
        <v>169.88</v>
      </c>
      <c r="H8005" s="6">
        <f t="shared" si="251"/>
        <v>-1710.2600000000002</v>
      </c>
      <c r="I8005" s="4" t="s">
        <v>38930</v>
      </c>
      <c r="J8005" s="2">
        <v>45563</v>
      </c>
      <c r="K8005" s="1" t="s">
        <v>52028</v>
      </c>
      <c r="L8005" s="1" t="s">
        <v>924</v>
      </c>
      <c r="M8005" s="1" t="s">
        <v>1272</v>
      </c>
    </row>
    <row r="8006" spans="1:13" ht="14.25" hidden="1" customHeight="1" x14ac:dyDescent="0.25">
      <c r="A8006" s="4" t="s">
        <v>52029</v>
      </c>
      <c r="B8006" s="4" t="s">
        <v>25418</v>
      </c>
      <c r="C8006" s="4" t="s">
        <v>34868</v>
      </c>
      <c r="D8006" s="8">
        <v>4</v>
      </c>
      <c r="E8006" s="6">
        <f>_xlfn.XLOOKUP(C8006,Products!$A:$A,Products!$E:$E,0,0)</f>
        <v>1295.94</v>
      </c>
      <c r="F8006" s="6">
        <f t="shared" si="250"/>
        <v>5183.76</v>
      </c>
      <c r="G8006" s="6">
        <v>4403.88</v>
      </c>
      <c r="H8006" s="6">
        <f t="shared" si="251"/>
        <v>-779.88000000000011</v>
      </c>
      <c r="I8006" s="4" t="s">
        <v>38919</v>
      </c>
      <c r="J8006" s="2">
        <v>45601</v>
      </c>
      <c r="K8006" s="1" t="s">
        <v>8528</v>
      </c>
      <c r="L8006" s="1" t="s">
        <v>246</v>
      </c>
      <c r="M8006" s="1" t="s">
        <v>2047</v>
      </c>
    </row>
    <row r="8007" spans="1:13" ht="14.25" hidden="1" customHeight="1" x14ac:dyDescent="0.25">
      <c r="A8007" s="4" t="s">
        <v>52030</v>
      </c>
      <c r="B8007" s="4" t="s">
        <v>30153</v>
      </c>
      <c r="C8007" s="4" t="s">
        <v>37263</v>
      </c>
      <c r="D8007" s="8">
        <v>5</v>
      </c>
      <c r="E8007" s="6">
        <f>_xlfn.XLOOKUP(C8007,Products!$A:$A,Products!$E:$E,0,0)</f>
        <v>99.81</v>
      </c>
      <c r="F8007" s="6">
        <f t="shared" si="250"/>
        <v>499.05</v>
      </c>
      <c r="G8007" s="6">
        <v>3959.54</v>
      </c>
      <c r="H8007" s="6">
        <f t="shared" si="251"/>
        <v>3460.49</v>
      </c>
      <c r="I8007" s="4" t="s">
        <v>38924</v>
      </c>
      <c r="J8007" s="2">
        <v>44385</v>
      </c>
      <c r="K8007" s="1" t="s">
        <v>51912</v>
      </c>
      <c r="L8007" s="1" t="s">
        <v>426</v>
      </c>
      <c r="M8007" s="1" t="s">
        <v>683</v>
      </c>
    </row>
    <row r="8008" spans="1:13" ht="14.25" hidden="1" customHeight="1" x14ac:dyDescent="0.25">
      <c r="A8008" s="4" t="s">
        <v>52031</v>
      </c>
      <c r="B8008" s="4" t="s">
        <v>33266</v>
      </c>
      <c r="C8008" s="4" t="s">
        <v>36195</v>
      </c>
      <c r="D8008" s="8">
        <v>3</v>
      </c>
      <c r="E8008" s="6">
        <f>_xlfn.XLOOKUP(C8008,Products!$A:$A,Products!$E:$E,0,0)</f>
        <v>1256.75</v>
      </c>
      <c r="F8008" s="6">
        <f t="shared" si="250"/>
        <v>3770.25</v>
      </c>
      <c r="G8008" s="6">
        <v>3687.62</v>
      </c>
      <c r="H8008" s="6">
        <f t="shared" si="251"/>
        <v>-82.630000000000109</v>
      </c>
      <c r="I8008" s="4" t="s">
        <v>38930</v>
      </c>
      <c r="J8008" s="2">
        <v>44976</v>
      </c>
      <c r="K8008" s="1" t="s">
        <v>52032</v>
      </c>
      <c r="L8008" s="1" t="s">
        <v>219</v>
      </c>
      <c r="M8008" s="1" t="s">
        <v>476</v>
      </c>
    </row>
    <row r="8009" spans="1:13" ht="14.25" hidden="1" customHeight="1" x14ac:dyDescent="0.25">
      <c r="A8009" s="4" t="s">
        <v>52033</v>
      </c>
      <c r="B8009" s="4" t="s">
        <v>22708</v>
      </c>
      <c r="C8009" s="4" t="s">
        <v>38078</v>
      </c>
      <c r="D8009" s="8">
        <v>2</v>
      </c>
      <c r="E8009" s="6">
        <f>_xlfn.XLOOKUP(C8009,Products!$A:$A,Products!$E:$E,0,0)</f>
        <v>294.14999999999998</v>
      </c>
      <c r="F8009" s="6">
        <f t="shared" si="250"/>
        <v>588.29999999999995</v>
      </c>
      <c r="G8009" s="6">
        <v>751.33</v>
      </c>
      <c r="H8009" s="6">
        <f t="shared" si="251"/>
        <v>163.03000000000009</v>
      </c>
      <c r="I8009" s="4" t="s">
        <v>38924</v>
      </c>
      <c r="J8009" s="2">
        <v>44951</v>
      </c>
      <c r="K8009" s="1" t="s">
        <v>44026</v>
      </c>
      <c r="L8009" s="1" t="s">
        <v>176</v>
      </c>
      <c r="M8009" s="1" t="s">
        <v>847</v>
      </c>
    </row>
    <row r="8010" spans="1:13" ht="14.25" hidden="1" customHeight="1" x14ac:dyDescent="0.25">
      <c r="A8010" s="4" t="s">
        <v>52034</v>
      </c>
      <c r="B8010" s="4" t="s">
        <v>4137</v>
      </c>
      <c r="C8010" s="4" t="s">
        <v>35524</v>
      </c>
      <c r="D8010" s="8">
        <v>3</v>
      </c>
      <c r="E8010" s="6">
        <f>_xlfn.XLOOKUP(C8010,Products!$A:$A,Products!$E:$E,0,0)</f>
        <v>1542.34</v>
      </c>
      <c r="F8010" s="6">
        <f t="shared" si="250"/>
        <v>4627.0199999999995</v>
      </c>
      <c r="G8010" s="6">
        <v>173.13</v>
      </c>
      <c r="H8010" s="6">
        <f t="shared" si="251"/>
        <v>-4453.8899999999994</v>
      </c>
      <c r="I8010" s="4" t="s">
        <v>38930</v>
      </c>
      <c r="J8010" s="2">
        <v>45622</v>
      </c>
      <c r="K8010" s="1" t="s">
        <v>52035</v>
      </c>
      <c r="L8010" s="1" t="s">
        <v>69</v>
      </c>
      <c r="M8010" s="1" t="s">
        <v>476</v>
      </c>
    </row>
    <row r="8011" spans="1:13" ht="14.25" hidden="1" customHeight="1" x14ac:dyDescent="0.25">
      <c r="A8011" s="4" t="s">
        <v>52036</v>
      </c>
      <c r="B8011" s="4" t="s">
        <v>3510</v>
      </c>
      <c r="C8011" s="4" t="s">
        <v>34564</v>
      </c>
      <c r="D8011" s="8">
        <v>3</v>
      </c>
      <c r="E8011" s="6">
        <f>_xlfn.XLOOKUP(C8011,Products!$A:$A,Products!$E:$E,0,0)</f>
        <v>528.46</v>
      </c>
      <c r="F8011" s="6">
        <f t="shared" si="250"/>
        <v>1585.38</v>
      </c>
      <c r="G8011" s="6">
        <v>4303.5</v>
      </c>
      <c r="H8011" s="6">
        <f t="shared" si="251"/>
        <v>2718.12</v>
      </c>
      <c r="I8011" s="4" t="s">
        <v>38930</v>
      </c>
      <c r="J8011" s="2">
        <v>44498</v>
      </c>
      <c r="K8011" s="1" t="s">
        <v>52037</v>
      </c>
      <c r="L8011" s="1" t="s">
        <v>280</v>
      </c>
      <c r="M8011" s="1" t="s">
        <v>2801</v>
      </c>
    </row>
    <row r="8012" spans="1:13" ht="14.25" hidden="1" customHeight="1" x14ac:dyDescent="0.25">
      <c r="A8012" s="4" t="s">
        <v>52038</v>
      </c>
      <c r="B8012" s="4" t="s">
        <v>19131</v>
      </c>
      <c r="C8012" s="4" t="s">
        <v>36590</v>
      </c>
      <c r="D8012" s="8">
        <v>1</v>
      </c>
      <c r="E8012" s="6">
        <f>_xlfn.XLOOKUP(C8012,Products!$A:$A,Products!$E:$E,0,0)</f>
        <v>195.42</v>
      </c>
      <c r="F8012" s="6">
        <f t="shared" si="250"/>
        <v>195.42</v>
      </c>
      <c r="G8012" s="6">
        <v>2203.64</v>
      </c>
      <c r="H8012" s="6">
        <f t="shared" si="251"/>
        <v>2008.2199999999998</v>
      </c>
      <c r="I8012" s="4" t="s">
        <v>38938</v>
      </c>
      <c r="J8012" s="2">
        <v>45465</v>
      </c>
      <c r="K8012" s="1" t="s">
        <v>52039</v>
      </c>
      <c r="L8012" s="1" t="s">
        <v>1644</v>
      </c>
      <c r="M8012" s="1" t="s">
        <v>484</v>
      </c>
    </row>
    <row r="8013" spans="1:13" ht="14.25" hidden="1" customHeight="1" x14ac:dyDescent="0.25">
      <c r="A8013" s="4" t="s">
        <v>52040</v>
      </c>
      <c r="B8013" s="4" t="s">
        <v>10964</v>
      </c>
      <c r="C8013" s="4" t="s">
        <v>36129</v>
      </c>
      <c r="D8013" s="8">
        <v>5</v>
      </c>
      <c r="E8013" s="6">
        <f>_xlfn.XLOOKUP(C8013,Products!$A:$A,Products!$E:$E,0,0)</f>
        <v>1183.94</v>
      </c>
      <c r="F8013" s="6">
        <f t="shared" si="250"/>
        <v>5919.7000000000007</v>
      </c>
      <c r="G8013" s="6">
        <v>4869.25</v>
      </c>
      <c r="H8013" s="6">
        <f t="shared" si="251"/>
        <v>-1050.4500000000007</v>
      </c>
      <c r="I8013" s="4" t="s">
        <v>38938</v>
      </c>
      <c r="J8013" s="2">
        <v>44510</v>
      </c>
      <c r="K8013" s="1" t="s">
        <v>52041</v>
      </c>
      <c r="L8013" s="1" t="s">
        <v>1644</v>
      </c>
      <c r="M8013" s="1" t="s">
        <v>4553</v>
      </c>
    </row>
    <row r="8014" spans="1:13" ht="14.25" hidden="1" customHeight="1" x14ac:dyDescent="0.25">
      <c r="A8014" s="4" t="s">
        <v>52042</v>
      </c>
      <c r="B8014" s="4" t="s">
        <v>24184</v>
      </c>
      <c r="C8014" s="4" t="s">
        <v>34406</v>
      </c>
      <c r="D8014" s="8">
        <v>2</v>
      </c>
      <c r="E8014" s="6">
        <f>_xlfn.XLOOKUP(C8014,Products!$A:$A,Products!$E:$E,0,0)</f>
        <v>383.37</v>
      </c>
      <c r="F8014" s="6">
        <f t="shared" si="250"/>
        <v>766.74</v>
      </c>
      <c r="G8014" s="6">
        <v>761.66</v>
      </c>
      <c r="H8014" s="6">
        <f t="shared" si="251"/>
        <v>-5.0800000000000409</v>
      </c>
      <c r="I8014" s="4" t="s">
        <v>38919</v>
      </c>
      <c r="J8014" s="2">
        <v>44231</v>
      </c>
      <c r="K8014" s="1" t="s">
        <v>52043</v>
      </c>
      <c r="L8014" s="1" t="s">
        <v>122</v>
      </c>
      <c r="M8014" s="1" t="s">
        <v>1441</v>
      </c>
    </row>
    <row r="8015" spans="1:13" ht="14.25" hidden="1" customHeight="1" x14ac:dyDescent="0.25">
      <c r="A8015" s="4" t="s">
        <v>52044</v>
      </c>
      <c r="B8015" s="4" t="s">
        <v>1386</v>
      </c>
      <c r="C8015" s="4" t="s">
        <v>34640</v>
      </c>
      <c r="D8015" s="8">
        <v>1</v>
      </c>
      <c r="E8015" s="6">
        <f>_xlfn.XLOOKUP(C8015,Products!$A:$A,Products!$E:$E,0,0)</f>
        <v>618.14</v>
      </c>
      <c r="F8015" s="6">
        <f t="shared" si="250"/>
        <v>618.14</v>
      </c>
      <c r="G8015" s="6">
        <v>2573.89</v>
      </c>
      <c r="H8015" s="6">
        <f t="shared" si="251"/>
        <v>1955.75</v>
      </c>
      <c r="I8015" s="4" t="s">
        <v>38924</v>
      </c>
      <c r="J8015" s="2">
        <v>44962</v>
      </c>
      <c r="K8015" s="1" t="s">
        <v>52045</v>
      </c>
      <c r="L8015" s="1" t="s">
        <v>194</v>
      </c>
      <c r="M8015" s="1" t="s">
        <v>2874</v>
      </c>
    </row>
    <row r="8016" spans="1:13" ht="14.25" hidden="1" customHeight="1" x14ac:dyDescent="0.25">
      <c r="A8016" s="4" t="s">
        <v>52046</v>
      </c>
      <c r="B8016" s="4" t="s">
        <v>27618</v>
      </c>
      <c r="C8016" s="4" t="s">
        <v>35821</v>
      </c>
      <c r="D8016" s="8">
        <v>2</v>
      </c>
      <c r="E8016" s="6">
        <f>_xlfn.XLOOKUP(C8016,Products!$A:$A,Products!$E:$E,0,0)</f>
        <v>231.02</v>
      </c>
      <c r="F8016" s="6">
        <f t="shared" si="250"/>
        <v>462.04</v>
      </c>
      <c r="G8016" s="6">
        <v>1247.9100000000001</v>
      </c>
      <c r="H8016" s="6">
        <f t="shared" si="251"/>
        <v>785.87000000000012</v>
      </c>
      <c r="I8016" s="4" t="s">
        <v>38919</v>
      </c>
      <c r="J8016" s="2">
        <v>45480</v>
      </c>
      <c r="K8016" s="1" t="s">
        <v>52047</v>
      </c>
      <c r="L8016" s="1" t="s">
        <v>16</v>
      </c>
      <c r="M8016" s="1" t="s">
        <v>159</v>
      </c>
    </row>
    <row r="8017" spans="1:13" ht="14.25" hidden="1" customHeight="1" x14ac:dyDescent="0.25">
      <c r="A8017" s="4" t="s">
        <v>41367</v>
      </c>
      <c r="B8017" s="4" t="s">
        <v>30902</v>
      </c>
      <c r="C8017" s="4" t="s">
        <v>37348</v>
      </c>
      <c r="D8017" s="8">
        <v>1</v>
      </c>
      <c r="E8017" s="6">
        <f>_xlfn.XLOOKUP(C8017,Products!$A:$A,Products!$E:$E,0,0)</f>
        <v>146</v>
      </c>
      <c r="F8017" s="6">
        <f t="shared" si="250"/>
        <v>146</v>
      </c>
      <c r="G8017" s="6">
        <v>2222.19</v>
      </c>
      <c r="H8017" s="6">
        <f t="shared" si="251"/>
        <v>2076.19</v>
      </c>
      <c r="I8017" s="4" t="s">
        <v>38924</v>
      </c>
      <c r="J8017" s="2">
        <v>44066</v>
      </c>
      <c r="K8017" s="1" t="s">
        <v>41368</v>
      </c>
      <c r="L8017" s="1" t="s">
        <v>104</v>
      </c>
      <c r="M8017" s="1" t="s">
        <v>643</v>
      </c>
    </row>
    <row r="8018" spans="1:13" ht="14.25" hidden="1" customHeight="1" x14ac:dyDescent="0.25">
      <c r="A8018" s="4" t="s">
        <v>52049</v>
      </c>
      <c r="B8018" s="4" t="s">
        <v>11088</v>
      </c>
      <c r="C8018" s="4" t="s">
        <v>34462</v>
      </c>
      <c r="D8018" s="8">
        <v>1</v>
      </c>
      <c r="E8018" s="6">
        <f>_xlfn.XLOOKUP(C8018,Products!$A:$A,Products!$E:$E,0,0)</f>
        <v>1566</v>
      </c>
      <c r="F8018" s="6">
        <f t="shared" si="250"/>
        <v>1566</v>
      </c>
      <c r="G8018" s="6">
        <v>3632.65</v>
      </c>
      <c r="H8018" s="6">
        <f t="shared" si="251"/>
        <v>2066.65</v>
      </c>
      <c r="I8018" s="4" t="s">
        <v>38930</v>
      </c>
      <c r="J8018" s="2">
        <v>44385</v>
      </c>
      <c r="K8018" s="1" t="s">
        <v>52050</v>
      </c>
      <c r="L8018" s="1" t="s">
        <v>219</v>
      </c>
      <c r="M8018" s="1" t="s">
        <v>168</v>
      </c>
    </row>
    <row r="8019" spans="1:13" ht="14.25" hidden="1" customHeight="1" x14ac:dyDescent="0.25">
      <c r="A8019" s="4" t="s">
        <v>52051</v>
      </c>
      <c r="B8019" s="4" t="s">
        <v>13745</v>
      </c>
      <c r="C8019" s="4" t="s">
        <v>34376</v>
      </c>
      <c r="D8019" s="8">
        <v>5</v>
      </c>
      <c r="E8019" s="6">
        <f>_xlfn.XLOOKUP(C8019,Products!$A:$A,Products!$E:$E,0,0)</f>
        <v>1827.45</v>
      </c>
      <c r="F8019" s="6">
        <f t="shared" si="250"/>
        <v>9137.25</v>
      </c>
      <c r="G8019" s="6">
        <v>2645.68</v>
      </c>
      <c r="H8019" s="6">
        <f t="shared" si="251"/>
        <v>-6491.57</v>
      </c>
      <c r="I8019" s="4" t="s">
        <v>38930</v>
      </c>
      <c r="J8019" s="2">
        <v>44905</v>
      </c>
      <c r="K8019" s="1" t="s">
        <v>37390</v>
      </c>
      <c r="L8019" s="1" t="s">
        <v>1069</v>
      </c>
      <c r="M8019" s="1" t="s">
        <v>1376</v>
      </c>
    </row>
    <row r="8020" spans="1:13" ht="14.25" hidden="1" customHeight="1" x14ac:dyDescent="0.25">
      <c r="A8020" s="4" t="s">
        <v>47723</v>
      </c>
      <c r="B8020" s="4" t="s">
        <v>31037</v>
      </c>
      <c r="C8020" s="4" t="s">
        <v>35386</v>
      </c>
      <c r="D8020" s="8">
        <v>3</v>
      </c>
      <c r="E8020" s="6">
        <f>_xlfn.XLOOKUP(C8020,Products!$A:$A,Products!$E:$E,0,0)</f>
        <v>1724.61</v>
      </c>
      <c r="F8020" s="6">
        <f t="shared" si="250"/>
        <v>5173.83</v>
      </c>
      <c r="G8020" s="6">
        <v>4286.1000000000004</v>
      </c>
      <c r="H8020" s="6">
        <f t="shared" si="251"/>
        <v>-887.72999999999956</v>
      </c>
      <c r="I8020" s="4" t="s">
        <v>38930</v>
      </c>
      <c r="J8020" s="2">
        <v>44066</v>
      </c>
      <c r="K8020" s="1" t="s">
        <v>43113</v>
      </c>
      <c r="L8020" s="1" t="s">
        <v>140</v>
      </c>
      <c r="M8020" s="1" t="s">
        <v>3826</v>
      </c>
    </row>
    <row r="8021" spans="1:13" ht="14.25" hidden="1" customHeight="1" x14ac:dyDescent="0.25">
      <c r="A8021" s="4" t="s">
        <v>52054</v>
      </c>
      <c r="B8021" s="4" t="s">
        <v>30524</v>
      </c>
      <c r="C8021" s="4" t="s">
        <v>35764</v>
      </c>
      <c r="D8021" s="8">
        <v>2</v>
      </c>
      <c r="E8021" s="6">
        <f>_xlfn.XLOOKUP(C8021,Products!$A:$A,Products!$E:$E,0,0)</f>
        <v>556.66</v>
      </c>
      <c r="F8021" s="6">
        <f t="shared" si="250"/>
        <v>1113.32</v>
      </c>
      <c r="G8021" s="6">
        <v>2431.08</v>
      </c>
      <c r="H8021" s="6">
        <f t="shared" si="251"/>
        <v>1317.76</v>
      </c>
      <c r="I8021" s="4" t="s">
        <v>38917</v>
      </c>
      <c r="J8021" s="2">
        <v>44639</v>
      </c>
      <c r="K8021" s="1" t="s">
        <v>52055</v>
      </c>
      <c r="L8021" s="1" t="s">
        <v>95</v>
      </c>
      <c r="M8021" s="1" t="s">
        <v>2946</v>
      </c>
    </row>
    <row r="8022" spans="1:13" ht="14.25" hidden="1" customHeight="1" x14ac:dyDescent="0.25">
      <c r="A8022" s="4" t="s">
        <v>52056</v>
      </c>
      <c r="B8022" s="4" t="s">
        <v>32808</v>
      </c>
      <c r="C8022" s="4" t="s">
        <v>37899</v>
      </c>
      <c r="D8022" s="8">
        <v>2</v>
      </c>
      <c r="E8022" s="6">
        <f>_xlfn.XLOOKUP(C8022,Products!$A:$A,Products!$E:$E,0,0)</f>
        <v>1216.29</v>
      </c>
      <c r="F8022" s="6">
        <f t="shared" si="250"/>
        <v>2432.58</v>
      </c>
      <c r="G8022" s="6">
        <v>1748.23</v>
      </c>
      <c r="H8022" s="6">
        <f t="shared" si="251"/>
        <v>-684.34999999999991</v>
      </c>
      <c r="I8022" s="4" t="s">
        <v>38938</v>
      </c>
      <c r="J8022" s="2">
        <v>44696</v>
      </c>
      <c r="K8022" s="1" t="s">
        <v>52057</v>
      </c>
      <c r="L8022" s="1" t="s">
        <v>228</v>
      </c>
      <c r="M8022" s="1" t="s">
        <v>1949</v>
      </c>
    </row>
    <row r="8023" spans="1:13" ht="14.25" hidden="1" customHeight="1" x14ac:dyDescent="0.25">
      <c r="A8023" s="4" t="s">
        <v>52058</v>
      </c>
      <c r="B8023" s="4" t="s">
        <v>31784</v>
      </c>
      <c r="C8023" s="4" t="s">
        <v>37758</v>
      </c>
      <c r="D8023" s="8">
        <v>5</v>
      </c>
      <c r="E8023" s="6">
        <f>_xlfn.XLOOKUP(C8023,Products!$A:$A,Products!$E:$E,0,0)</f>
        <v>1157.18</v>
      </c>
      <c r="F8023" s="6">
        <f t="shared" si="250"/>
        <v>5785.9000000000005</v>
      </c>
      <c r="G8023" s="6">
        <v>4116.05</v>
      </c>
      <c r="H8023" s="6">
        <f t="shared" si="251"/>
        <v>-1669.8500000000004</v>
      </c>
      <c r="I8023" s="4" t="s">
        <v>38917</v>
      </c>
      <c r="J8023" s="2">
        <v>44802</v>
      </c>
      <c r="K8023" s="1" t="s">
        <v>52059</v>
      </c>
      <c r="L8023" s="1" t="s">
        <v>51</v>
      </c>
      <c r="M8023" s="1" t="s">
        <v>878</v>
      </c>
    </row>
    <row r="8024" spans="1:13" ht="14.25" hidden="1" customHeight="1" x14ac:dyDescent="0.25">
      <c r="A8024" s="4" t="s">
        <v>52060</v>
      </c>
      <c r="B8024" s="4" t="s">
        <v>30073</v>
      </c>
      <c r="C8024" s="4" t="s">
        <v>37423</v>
      </c>
      <c r="D8024" s="8">
        <v>3</v>
      </c>
      <c r="E8024" s="6">
        <f>_xlfn.XLOOKUP(C8024,Products!$A:$A,Products!$E:$E,0,0)</f>
        <v>1962.17</v>
      </c>
      <c r="F8024" s="6">
        <f t="shared" si="250"/>
        <v>5886.51</v>
      </c>
      <c r="G8024" s="6">
        <v>3881.34</v>
      </c>
      <c r="H8024" s="6">
        <f t="shared" si="251"/>
        <v>-2005.17</v>
      </c>
      <c r="I8024" s="4" t="s">
        <v>38930</v>
      </c>
      <c r="J8024" s="2">
        <v>45400</v>
      </c>
      <c r="K8024" s="1" t="s">
        <v>16112</v>
      </c>
      <c r="L8024" s="1" t="s">
        <v>176</v>
      </c>
      <c r="M8024" s="1" t="s">
        <v>1742</v>
      </c>
    </row>
    <row r="8025" spans="1:13" ht="14.25" hidden="1" customHeight="1" x14ac:dyDescent="0.25">
      <c r="A8025" s="4" t="s">
        <v>52061</v>
      </c>
      <c r="B8025" s="4" t="s">
        <v>2385</v>
      </c>
      <c r="C8025" s="4" t="s">
        <v>38713</v>
      </c>
      <c r="D8025" s="8">
        <v>1</v>
      </c>
      <c r="E8025" s="6">
        <f>_xlfn.XLOOKUP(C8025,Products!$A:$A,Products!$E:$E,0,0)</f>
        <v>738.31</v>
      </c>
      <c r="F8025" s="6">
        <f t="shared" si="250"/>
        <v>738.31</v>
      </c>
      <c r="G8025" s="6">
        <v>4188.41</v>
      </c>
      <c r="H8025" s="6">
        <f t="shared" si="251"/>
        <v>3450.1</v>
      </c>
      <c r="I8025" s="4" t="s">
        <v>38919</v>
      </c>
      <c r="J8025" s="2">
        <v>45463</v>
      </c>
      <c r="K8025" s="1" t="s">
        <v>52062</v>
      </c>
      <c r="L8025" s="1" t="s">
        <v>516</v>
      </c>
      <c r="M8025" s="1" t="s">
        <v>707</v>
      </c>
    </row>
    <row r="8026" spans="1:13" ht="14.25" hidden="1" customHeight="1" x14ac:dyDescent="0.25">
      <c r="A8026" s="4" t="s">
        <v>52063</v>
      </c>
      <c r="B8026" s="4" t="s">
        <v>388</v>
      </c>
      <c r="C8026" s="4" t="s">
        <v>35344</v>
      </c>
      <c r="D8026" s="8">
        <v>2</v>
      </c>
      <c r="E8026" s="6">
        <f>_xlfn.XLOOKUP(C8026,Products!$A:$A,Products!$E:$E,0,0)</f>
        <v>1681.59</v>
      </c>
      <c r="F8026" s="6">
        <f t="shared" si="250"/>
        <v>3363.18</v>
      </c>
      <c r="G8026" s="6">
        <v>1576.46</v>
      </c>
      <c r="H8026" s="6">
        <f t="shared" si="251"/>
        <v>-1786.7199999999998</v>
      </c>
      <c r="I8026" s="4" t="s">
        <v>38924</v>
      </c>
      <c r="J8026" s="2">
        <v>44900</v>
      </c>
      <c r="K8026" s="1" t="s">
        <v>52064</v>
      </c>
      <c r="L8026" s="1" t="s">
        <v>539</v>
      </c>
      <c r="M8026" s="1" t="s">
        <v>1151</v>
      </c>
    </row>
    <row r="8027" spans="1:13" ht="14.25" hidden="1" customHeight="1" x14ac:dyDescent="0.25">
      <c r="A8027" s="4" t="s">
        <v>52065</v>
      </c>
      <c r="B8027" s="4" t="s">
        <v>26429</v>
      </c>
      <c r="C8027" s="4" t="s">
        <v>36807</v>
      </c>
      <c r="D8027" s="8">
        <v>3</v>
      </c>
      <c r="E8027" s="6">
        <f>_xlfn.XLOOKUP(C8027,Products!$A:$A,Products!$E:$E,0,0)</f>
        <v>1619.03</v>
      </c>
      <c r="F8027" s="6">
        <f t="shared" si="250"/>
        <v>4857.09</v>
      </c>
      <c r="G8027" s="6">
        <v>4416.62</v>
      </c>
      <c r="H8027" s="6">
        <f t="shared" si="251"/>
        <v>-440.47000000000025</v>
      </c>
      <c r="I8027" s="4" t="s">
        <v>38919</v>
      </c>
      <c r="J8027" s="2">
        <v>44275</v>
      </c>
      <c r="K8027" s="1" t="s">
        <v>26336</v>
      </c>
      <c r="L8027" s="1" t="s">
        <v>492</v>
      </c>
      <c r="M8027" s="1" t="s">
        <v>3769</v>
      </c>
    </row>
    <row r="8028" spans="1:13" ht="14.25" hidden="1" customHeight="1" x14ac:dyDescent="0.25">
      <c r="A8028" s="4" t="s">
        <v>52066</v>
      </c>
      <c r="B8028" s="4" t="s">
        <v>19717</v>
      </c>
      <c r="C8028" s="4" t="s">
        <v>36030</v>
      </c>
      <c r="D8028" s="8">
        <v>4</v>
      </c>
      <c r="E8028" s="6">
        <f>_xlfn.XLOOKUP(C8028,Products!$A:$A,Products!$E:$E,0,0)</f>
        <v>1667.78</v>
      </c>
      <c r="F8028" s="6">
        <f t="shared" si="250"/>
        <v>6671.12</v>
      </c>
      <c r="G8028" s="6">
        <v>2364.64</v>
      </c>
      <c r="H8028" s="6">
        <f t="shared" si="251"/>
        <v>-4306.4799999999996</v>
      </c>
      <c r="I8028" s="4" t="s">
        <v>38919</v>
      </c>
      <c r="J8028" s="2">
        <v>45060</v>
      </c>
      <c r="K8028" s="1" t="s">
        <v>28806</v>
      </c>
      <c r="L8028" s="1" t="s">
        <v>730</v>
      </c>
      <c r="M8028" s="1" t="s">
        <v>1527</v>
      </c>
    </row>
    <row r="8029" spans="1:13" ht="14.25" hidden="1" customHeight="1" x14ac:dyDescent="0.25">
      <c r="A8029" s="4" t="s">
        <v>52067</v>
      </c>
      <c r="B8029" s="4" t="s">
        <v>3035</v>
      </c>
      <c r="C8029" s="4" t="s">
        <v>37671</v>
      </c>
      <c r="D8029" s="8">
        <v>1</v>
      </c>
      <c r="E8029" s="6">
        <f>_xlfn.XLOOKUP(C8029,Products!$A:$A,Products!$E:$E,0,0)</f>
        <v>544.85</v>
      </c>
      <c r="F8029" s="6">
        <f t="shared" si="250"/>
        <v>544.85</v>
      </c>
      <c r="G8029" s="6">
        <v>3150.51</v>
      </c>
      <c r="H8029" s="6">
        <f t="shared" si="251"/>
        <v>2605.6600000000003</v>
      </c>
      <c r="I8029" s="4" t="s">
        <v>38919</v>
      </c>
      <c r="J8029" s="2">
        <v>44477</v>
      </c>
      <c r="K8029" s="1" t="s">
        <v>52068</v>
      </c>
      <c r="L8029" s="1" t="s">
        <v>451</v>
      </c>
      <c r="M8029" s="1" t="s">
        <v>12409</v>
      </c>
    </row>
    <row r="8030" spans="1:13" ht="14.25" hidden="1" customHeight="1" x14ac:dyDescent="0.25">
      <c r="A8030" s="4" t="s">
        <v>52069</v>
      </c>
      <c r="B8030" s="4" t="s">
        <v>17187</v>
      </c>
      <c r="C8030" s="4" t="s">
        <v>35158</v>
      </c>
      <c r="D8030" s="8">
        <v>3</v>
      </c>
      <c r="E8030" s="6">
        <f>_xlfn.XLOOKUP(C8030,Products!$A:$A,Products!$E:$E,0,0)</f>
        <v>64.62</v>
      </c>
      <c r="F8030" s="6">
        <f t="shared" si="250"/>
        <v>193.86</v>
      </c>
      <c r="G8030" s="6">
        <v>1341.84</v>
      </c>
      <c r="H8030" s="6">
        <f t="shared" si="251"/>
        <v>1147.98</v>
      </c>
      <c r="I8030" s="4" t="s">
        <v>38919</v>
      </c>
      <c r="J8030" s="2">
        <v>44219</v>
      </c>
      <c r="K8030" s="1" t="s">
        <v>52070</v>
      </c>
      <c r="L8030" s="1" t="s">
        <v>1440</v>
      </c>
      <c r="M8030" s="1" t="s">
        <v>43</v>
      </c>
    </row>
    <row r="8031" spans="1:13" ht="14.25" hidden="1" customHeight="1" x14ac:dyDescent="0.25">
      <c r="A8031" s="4" t="s">
        <v>52071</v>
      </c>
      <c r="B8031" s="4" t="s">
        <v>13745</v>
      </c>
      <c r="C8031" s="4" t="s">
        <v>36785</v>
      </c>
      <c r="D8031" s="8">
        <v>2</v>
      </c>
      <c r="E8031" s="6">
        <f>_xlfn.XLOOKUP(C8031,Products!$A:$A,Products!$E:$E,0,0)</f>
        <v>44.23</v>
      </c>
      <c r="F8031" s="6">
        <f t="shared" si="250"/>
        <v>88.46</v>
      </c>
      <c r="G8031" s="6">
        <v>574.9</v>
      </c>
      <c r="H8031" s="6">
        <f t="shared" si="251"/>
        <v>486.44</v>
      </c>
      <c r="I8031" s="4" t="s">
        <v>38924</v>
      </c>
      <c r="J8031" s="2">
        <v>44802</v>
      </c>
      <c r="K8031" s="1" t="s">
        <v>52072</v>
      </c>
      <c r="L8031" s="1" t="s">
        <v>158</v>
      </c>
      <c r="M8031" s="1" t="s">
        <v>651</v>
      </c>
    </row>
    <row r="8032" spans="1:13" ht="14.25" hidden="1" customHeight="1" x14ac:dyDescent="0.25">
      <c r="A8032" s="4" t="s">
        <v>52073</v>
      </c>
      <c r="B8032" s="4" t="s">
        <v>12926</v>
      </c>
      <c r="C8032" s="4" t="s">
        <v>36304</v>
      </c>
      <c r="D8032" s="8">
        <v>4</v>
      </c>
      <c r="E8032" s="6">
        <f>_xlfn.XLOOKUP(C8032,Products!$A:$A,Products!$E:$E,0,0)</f>
        <v>1567.83</v>
      </c>
      <c r="F8032" s="6">
        <f t="shared" si="250"/>
        <v>6271.32</v>
      </c>
      <c r="G8032" s="6">
        <v>2490.2399999999998</v>
      </c>
      <c r="H8032" s="6">
        <f t="shared" si="251"/>
        <v>-3781.08</v>
      </c>
      <c r="I8032" s="4" t="s">
        <v>38919</v>
      </c>
      <c r="J8032" s="2">
        <v>45271</v>
      </c>
      <c r="K8032" s="1" t="s">
        <v>52074</v>
      </c>
      <c r="L8032" s="1" t="s">
        <v>122</v>
      </c>
      <c r="M8032" s="1" t="s">
        <v>12409</v>
      </c>
    </row>
    <row r="8033" spans="1:13" ht="14.25" hidden="1" customHeight="1" x14ac:dyDescent="0.25">
      <c r="A8033" s="4" t="s">
        <v>52075</v>
      </c>
      <c r="B8033" s="4" t="s">
        <v>5816</v>
      </c>
      <c r="C8033" s="4" t="s">
        <v>37096</v>
      </c>
      <c r="D8033" s="8">
        <v>4</v>
      </c>
      <c r="E8033" s="6">
        <f>_xlfn.XLOOKUP(C8033,Products!$A:$A,Products!$E:$E,0,0)</f>
        <v>1388.04</v>
      </c>
      <c r="F8033" s="6">
        <f t="shared" si="250"/>
        <v>5552.16</v>
      </c>
      <c r="G8033" s="6">
        <v>2678.73</v>
      </c>
      <c r="H8033" s="6">
        <f t="shared" si="251"/>
        <v>-2873.43</v>
      </c>
      <c r="I8033" s="4" t="s">
        <v>38924</v>
      </c>
      <c r="J8033" s="2">
        <v>45008</v>
      </c>
      <c r="K8033" s="1" t="s">
        <v>52076</v>
      </c>
      <c r="L8033" s="1" t="s">
        <v>25</v>
      </c>
      <c r="M8033" s="1" t="s">
        <v>418</v>
      </c>
    </row>
    <row r="8034" spans="1:13" ht="14.25" customHeight="1" x14ac:dyDescent="0.25">
      <c r="A8034" s="4" t="s">
        <v>41162</v>
      </c>
      <c r="B8034" s="4" t="s">
        <v>26443</v>
      </c>
      <c r="C8034" s="4" t="s">
        <v>37631</v>
      </c>
      <c r="D8034" s="8">
        <v>1</v>
      </c>
      <c r="E8034" s="17">
        <f>_xlfn.XLOOKUP(C8034,Products!$A:$A,Products!$E:$E,0,0)</f>
        <v>316.92</v>
      </c>
      <c r="F8034" s="6">
        <f t="shared" si="250"/>
        <v>316.92</v>
      </c>
      <c r="G8034" s="6">
        <v>1584.89</v>
      </c>
      <c r="H8034" s="6">
        <f t="shared" si="251"/>
        <v>1267.97</v>
      </c>
      <c r="I8034" s="4" t="s">
        <v>38924</v>
      </c>
      <c r="J8034" s="2">
        <v>45698</v>
      </c>
      <c r="K8034" s="1" t="s">
        <v>41163</v>
      </c>
      <c r="L8034" s="1" t="s">
        <v>51</v>
      </c>
      <c r="M8034" s="1" t="s">
        <v>784</v>
      </c>
    </row>
    <row r="8035" spans="1:13" ht="14.25" hidden="1" customHeight="1" x14ac:dyDescent="0.25">
      <c r="A8035" s="4" t="s">
        <v>52113</v>
      </c>
      <c r="B8035" s="4" t="s">
        <v>23316</v>
      </c>
      <c r="C8035" s="4" t="s">
        <v>38535</v>
      </c>
      <c r="D8035" s="8">
        <v>3</v>
      </c>
      <c r="E8035" s="6">
        <f>_xlfn.XLOOKUP(C8035,Products!$A:$A,Products!$E:$E,0,0)</f>
        <v>639.49</v>
      </c>
      <c r="F8035" s="6">
        <f t="shared" si="250"/>
        <v>1918.47</v>
      </c>
      <c r="G8035" s="6">
        <v>2052.61</v>
      </c>
      <c r="H8035" s="6">
        <f t="shared" si="251"/>
        <v>134.1400000000001</v>
      </c>
      <c r="I8035" s="4" t="s">
        <v>38917</v>
      </c>
      <c r="J8035" s="2">
        <v>44066</v>
      </c>
      <c r="K8035" s="1" t="s">
        <v>52114</v>
      </c>
      <c r="L8035" s="1" t="s">
        <v>682</v>
      </c>
      <c r="M8035" s="1" t="s">
        <v>1053</v>
      </c>
    </row>
    <row r="8036" spans="1:13" ht="14.25" hidden="1" customHeight="1" x14ac:dyDescent="0.25">
      <c r="A8036" s="4" t="s">
        <v>52080</v>
      </c>
      <c r="B8036" s="4" t="s">
        <v>32239</v>
      </c>
      <c r="C8036" s="4" t="s">
        <v>34816</v>
      </c>
      <c r="D8036" s="8">
        <v>4</v>
      </c>
      <c r="E8036" s="6">
        <f>_xlfn.XLOOKUP(C8036,Products!$A:$A,Products!$E:$E,0,0)</f>
        <v>578.38</v>
      </c>
      <c r="F8036" s="6">
        <f t="shared" si="250"/>
        <v>2313.52</v>
      </c>
      <c r="G8036" s="6">
        <v>2362.09</v>
      </c>
      <c r="H8036" s="6">
        <f t="shared" si="251"/>
        <v>48.570000000000164</v>
      </c>
      <c r="I8036" s="4" t="s">
        <v>38917</v>
      </c>
      <c r="J8036" s="2">
        <v>45503</v>
      </c>
      <c r="K8036" s="1" t="s">
        <v>52081</v>
      </c>
      <c r="L8036" s="1" t="s">
        <v>1069</v>
      </c>
      <c r="M8036" s="1" t="s">
        <v>1489</v>
      </c>
    </row>
    <row r="8037" spans="1:13" ht="14.25" hidden="1" customHeight="1" x14ac:dyDescent="0.25">
      <c r="A8037" s="4" t="s">
        <v>52082</v>
      </c>
      <c r="B8037" s="4" t="s">
        <v>30990</v>
      </c>
      <c r="C8037" s="4" t="s">
        <v>35290</v>
      </c>
      <c r="D8037" s="8">
        <v>5</v>
      </c>
      <c r="E8037" s="6">
        <f>_xlfn.XLOOKUP(C8037,Products!$A:$A,Products!$E:$E,0,0)</f>
        <v>159.43</v>
      </c>
      <c r="F8037" s="6">
        <f t="shared" si="250"/>
        <v>797.15000000000009</v>
      </c>
      <c r="G8037" s="6">
        <v>4363.76</v>
      </c>
      <c r="H8037" s="6">
        <f t="shared" si="251"/>
        <v>3566.61</v>
      </c>
      <c r="I8037" s="4" t="s">
        <v>38938</v>
      </c>
      <c r="J8037" s="2">
        <v>45471</v>
      </c>
      <c r="K8037" s="1" t="s">
        <v>52083</v>
      </c>
      <c r="L8037" s="1" t="s">
        <v>51</v>
      </c>
      <c r="M8037" s="1" t="s">
        <v>1384</v>
      </c>
    </row>
    <row r="8038" spans="1:13" ht="14.25" hidden="1" customHeight="1" x14ac:dyDescent="0.25">
      <c r="A8038" s="4" t="s">
        <v>54016</v>
      </c>
      <c r="B8038" s="4" t="s">
        <v>12995</v>
      </c>
      <c r="C8038" s="4" t="s">
        <v>34406</v>
      </c>
      <c r="D8038" s="8">
        <v>3</v>
      </c>
      <c r="E8038" s="6">
        <f>_xlfn.XLOOKUP(C8038,Products!$A:$A,Products!$E:$E,0,0)</f>
        <v>383.37</v>
      </c>
      <c r="F8038" s="6">
        <f t="shared" si="250"/>
        <v>1150.1100000000001</v>
      </c>
      <c r="G8038" s="6">
        <v>1752.39</v>
      </c>
      <c r="H8038" s="6">
        <f t="shared" si="251"/>
        <v>602.28</v>
      </c>
      <c r="I8038" s="4" t="s">
        <v>38930</v>
      </c>
      <c r="J8038" s="2">
        <v>44066</v>
      </c>
      <c r="K8038" s="1" t="s">
        <v>1840</v>
      </c>
      <c r="L8038" s="1" t="s">
        <v>1189</v>
      </c>
      <c r="M8038" s="1" t="s">
        <v>87</v>
      </c>
    </row>
    <row r="8039" spans="1:13" ht="14.25" hidden="1" customHeight="1" x14ac:dyDescent="0.25">
      <c r="A8039" s="4" t="s">
        <v>52086</v>
      </c>
      <c r="B8039" s="4" t="s">
        <v>26873</v>
      </c>
      <c r="C8039" s="4" t="s">
        <v>34935</v>
      </c>
      <c r="D8039" s="8">
        <v>1</v>
      </c>
      <c r="E8039" s="6">
        <f>_xlfn.XLOOKUP(C8039,Products!$A:$A,Products!$E:$E,0,0)</f>
        <v>1611.6</v>
      </c>
      <c r="F8039" s="6">
        <f t="shared" si="250"/>
        <v>1611.6</v>
      </c>
      <c r="G8039" s="6">
        <v>224.57</v>
      </c>
      <c r="H8039" s="6">
        <f t="shared" si="251"/>
        <v>-1387.03</v>
      </c>
      <c r="I8039" s="4" t="s">
        <v>38919</v>
      </c>
      <c r="J8039" s="2">
        <v>45036</v>
      </c>
      <c r="K8039" s="1" t="s">
        <v>52087</v>
      </c>
      <c r="L8039" s="1" t="s">
        <v>254</v>
      </c>
      <c r="M8039" s="1" t="s">
        <v>177</v>
      </c>
    </row>
    <row r="8040" spans="1:13" ht="14.25" hidden="1" customHeight="1" x14ac:dyDescent="0.25">
      <c r="A8040" s="4" t="s">
        <v>52088</v>
      </c>
      <c r="B8040" s="4" t="s">
        <v>429</v>
      </c>
      <c r="C8040" s="4" t="s">
        <v>37580</v>
      </c>
      <c r="D8040" s="8">
        <v>5</v>
      </c>
      <c r="E8040" s="6">
        <f>_xlfn.XLOOKUP(C8040,Products!$A:$A,Products!$E:$E,0,0)</f>
        <v>268.95</v>
      </c>
      <c r="F8040" s="6">
        <f t="shared" si="250"/>
        <v>1344.75</v>
      </c>
      <c r="G8040" s="6">
        <v>2435.48</v>
      </c>
      <c r="H8040" s="6">
        <f t="shared" si="251"/>
        <v>1090.73</v>
      </c>
      <c r="I8040" s="4" t="s">
        <v>38924</v>
      </c>
      <c r="J8040" s="2">
        <v>44302</v>
      </c>
      <c r="K8040" s="1" t="s">
        <v>52089</v>
      </c>
      <c r="L8040" s="1" t="s">
        <v>60</v>
      </c>
      <c r="M8040" s="1" t="s">
        <v>1995</v>
      </c>
    </row>
    <row r="8041" spans="1:13" ht="14.25" hidden="1" customHeight="1" x14ac:dyDescent="0.25">
      <c r="A8041" s="4" t="s">
        <v>52090</v>
      </c>
      <c r="B8041" s="4" t="s">
        <v>15338</v>
      </c>
      <c r="C8041" s="4" t="s">
        <v>37537</v>
      </c>
      <c r="D8041" s="8">
        <v>5</v>
      </c>
      <c r="E8041" s="6">
        <f>_xlfn.XLOOKUP(C8041,Products!$A:$A,Products!$E:$E,0,0)</f>
        <v>793.72</v>
      </c>
      <c r="F8041" s="6">
        <f t="shared" si="250"/>
        <v>3968.6000000000004</v>
      </c>
      <c r="G8041" s="6">
        <v>2285.38</v>
      </c>
      <c r="H8041" s="6">
        <f t="shared" si="251"/>
        <v>-1683.2200000000003</v>
      </c>
      <c r="I8041" s="4" t="s">
        <v>38919</v>
      </c>
      <c r="J8041" s="2">
        <v>44331</v>
      </c>
      <c r="K8041" s="1" t="s">
        <v>39600</v>
      </c>
      <c r="L8041" s="1" t="s">
        <v>1069</v>
      </c>
      <c r="M8041" s="1" t="s">
        <v>1979</v>
      </c>
    </row>
    <row r="8042" spans="1:13" ht="14.25" hidden="1" customHeight="1" x14ac:dyDescent="0.25">
      <c r="A8042" s="4" t="s">
        <v>52091</v>
      </c>
      <c r="B8042" s="4" t="s">
        <v>23090</v>
      </c>
      <c r="C8042" s="4" t="s">
        <v>38397</v>
      </c>
      <c r="D8042" s="8">
        <v>5</v>
      </c>
      <c r="E8042" s="6">
        <f>_xlfn.XLOOKUP(C8042,Products!$A:$A,Products!$E:$E,0,0)</f>
        <v>251.79</v>
      </c>
      <c r="F8042" s="6">
        <f t="shared" si="250"/>
        <v>1258.95</v>
      </c>
      <c r="G8042" s="6">
        <v>3950.78</v>
      </c>
      <c r="H8042" s="6">
        <f t="shared" si="251"/>
        <v>2691.83</v>
      </c>
      <c r="I8042" s="4" t="s">
        <v>38917</v>
      </c>
      <c r="J8042" s="2">
        <v>45419</v>
      </c>
      <c r="K8042" s="1" t="s">
        <v>46008</v>
      </c>
      <c r="L8042" s="1" t="s">
        <v>219</v>
      </c>
      <c r="M8042" s="1" t="s">
        <v>1481</v>
      </c>
    </row>
    <row r="8043" spans="1:13" ht="14.25" hidden="1" customHeight="1" x14ac:dyDescent="0.25">
      <c r="A8043" s="4" t="s">
        <v>52092</v>
      </c>
      <c r="B8043" s="4" t="s">
        <v>7566</v>
      </c>
      <c r="C8043" s="4" t="s">
        <v>36614</v>
      </c>
      <c r="D8043" s="8">
        <v>1</v>
      </c>
      <c r="E8043" s="6">
        <f>_xlfn.XLOOKUP(C8043,Products!$A:$A,Products!$E:$E,0,0)</f>
        <v>967.88</v>
      </c>
      <c r="F8043" s="6">
        <f t="shared" si="250"/>
        <v>967.88</v>
      </c>
      <c r="G8043" s="6">
        <v>657.17</v>
      </c>
      <c r="H8043" s="6">
        <f t="shared" si="251"/>
        <v>-310.71000000000004</v>
      </c>
      <c r="I8043" s="4" t="s">
        <v>38924</v>
      </c>
      <c r="J8043" s="2">
        <v>45142</v>
      </c>
      <c r="K8043" s="1" t="s">
        <v>52093</v>
      </c>
      <c r="L8043" s="1" t="s">
        <v>730</v>
      </c>
      <c r="M8043" s="1" t="s">
        <v>957</v>
      </c>
    </row>
    <row r="8044" spans="1:13" ht="14.25" customHeight="1" x14ac:dyDescent="0.25">
      <c r="A8044" s="4" t="s">
        <v>48365</v>
      </c>
      <c r="B8044" s="4" t="s">
        <v>29302</v>
      </c>
      <c r="C8044" s="4" t="s">
        <v>37286</v>
      </c>
      <c r="D8044" s="8">
        <v>4</v>
      </c>
      <c r="E8044" s="17">
        <f>_xlfn.XLOOKUP(C8044,Products!$A:$A,Products!$E:$E,0,0)</f>
        <v>1741.58</v>
      </c>
      <c r="F8044" s="6">
        <f t="shared" si="250"/>
        <v>6966.32</v>
      </c>
      <c r="G8044" s="6">
        <v>3468.72</v>
      </c>
      <c r="H8044" s="6">
        <f t="shared" si="251"/>
        <v>-3497.6</v>
      </c>
      <c r="I8044" s="4" t="s">
        <v>38919</v>
      </c>
      <c r="J8044" s="2">
        <v>45698</v>
      </c>
      <c r="K8044" s="1" t="s">
        <v>48366</v>
      </c>
      <c r="L8044" s="1" t="s">
        <v>426</v>
      </c>
      <c r="M8044" s="1" t="s">
        <v>1780</v>
      </c>
    </row>
    <row r="8045" spans="1:13" ht="14.25" hidden="1" customHeight="1" x14ac:dyDescent="0.25">
      <c r="A8045" s="4" t="s">
        <v>52096</v>
      </c>
      <c r="B8045" s="4" t="s">
        <v>4088</v>
      </c>
      <c r="C8045" s="4" t="s">
        <v>35755</v>
      </c>
      <c r="D8045" s="8">
        <v>3</v>
      </c>
      <c r="E8045" s="6">
        <f>_xlfn.XLOOKUP(C8045,Products!$A:$A,Products!$E:$E,0,0)</f>
        <v>1452.8</v>
      </c>
      <c r="F8045" s="6">
        <f t="shared" si="250"/>
        <v>4358.3999999999996</v>
      </c>
      <c r="G8045" s="6">
        <v>4097.59</v>
      </c>
      <c r="H8045" s="6">
        <f t="shared" si="251"/>
        <v>-260.80999999999949</v>
      </c>
      <c r="I8045" s="4" t="s">
        <v>38930</v>
      </c>
      <c r="J8045" s="2">
        <v>45165</v>
      </c>
      <c r="K8045" s="1" t="s">
        <v>52097</v>
      </c>
      <c r="L8045" s="1" t="s">
        <v>122</v>
      </c>
      <c r="M8045" s="1" t="s">
        <v>2485</v>
      </c>
    </row>
    <row r="8046" spans="1:13" ht="14.25" hidden="1" customHeight="1" x14ac:dyDescent="0.25">
      <c r="A8046" s="4" t="s">
        <v>52098</v>
      </c>
      <c r="B8046" s="4" t="s">
        <v>18877</v>
      </c>
      <c r="C8046" s="4" t="s">
        <v>35471</v>
      </c>
      <c r="D8046" s="8">
        <v>1</v>
      </c>
      <c r="E8046" s="6">
        <f>_xlfn.XLOOKUP(C8046,Products!$A:$A,Products!$E:$E,0,0)</f>
        <v>647.49</v>
      </c>
      <c r="F8046" s="6">
        <f t="shared" si="250"/>
        <v>647.49</v>
      </c>
      <c r="G8046" s="6">
        <v>1337.93</v>
      </c>
      <c r="H8046" s="6">
        <f t="shared" si="251"/>
        <v>690.44</v>
      </c>
      <c r="I8046" s="4" t="s">
        <v>38919</v>
      </c>
      <c r="J8046" s="2">
        <v>44998</v>
      </c>
      <c r="K8046" s="1" t="s">
        <v>5154</v>
      </c>
      <c r="L8046" s="1" t="s">
        <v>95</v>
      </c>
      <c r="M8046" s="1" t="s">
        <v>6310</v>
      </c>
    </row>
    <row r="8047" spans="1:13" ht="14.25" hidden="1" customHeight="1" x14ac:dyDescent="0.25">
      <c r="A8047" s="4" t="s">
        <v>52099</v>
      </c>
      <c r="B8047" s="4" t="s">
        <v>33857</v>
      </c>
      <c r="C8047" s="4" t="s">
        <v>37913</v>
      </c>
      <c r="D8047" s="8">
        <v>5</v>
      </c>
      <c r="E8047" s="6">
        <f>_xlfn.XLOOKUP(C8047,Products!$A:$A,Products!$E:$E,0,0)</f>
        <v>770.86</v>
      </c>
      <c r="F8047" s="6">
        <f t="shared" si="250"/>
        <v>3854.3</v>
      </c>
      <c r="G8047" s="6">
        <v>4253.8599999999997</v>
      </c>
      <c r="H8047" s="6">
        <f t="shared" si="251"/>
        <v>399.55999999999949</v>
      </c>
      <c r="I8047" s="4" t="s">
        <v>38919</v>
      </c>
      <c r="J8047" s="2">
        <v>45641</v>
      </c>
      <c r="K8047" s="1" t="s">
        <v>52100</v>
      </c>
      <c r="L8047" s="1" t="s">
        <v>237</v>
      </c>
      <c r="M8047" s="1" t="s">
        <v>1696</v>
      </c>
    </row>
    <row r="8048" spans="1:13" ht="14.25" hidden="1" customHeight="1" x14ac:dyDescent="0.25">
      <c r="A8048" s="4" t="s">
        <v>55734</v>
      </c>
      <c r="B8048" s="4" t="s">
        <v>7308</v>
      </c>
      <c r="C8048" s="4" t="s">
        <v>37725</v>
      </c>
      <c r="D8048" s="8">
        <v>2</v>
      </c>
      <c r="E8048" s="6">
        <f>_xlfn.XLOOKUP(C8048,Products!$A:$A,Products!$E:$E,0,0)</f>
        <v>124.92</v>
      </c>
      <c r="F8048" s="6">
        <f t="shared" si="250"/>
        <v>249.84</v>
      </c>
      <c r="G8048" s="6">
        <v>4480.5200000000004</v>
      </c>
      <c r="H8048" s="6">
        <f t="shared" si="251"/>
        <v>4230.68</v>
      </c>
      <c r="I8048" s="4" t="s">
        <v>38938</v>
      </c>
      <c r="J8048" s="2">
        <v>44066</v>
      </c>
      <c r="K8048" s="1" t="s">
        <v>54825</v>
      </c>
      <c r="L8048" s="1" t="s">
        <v>587</v>
      </c>
      <c r="M8048" s="1" t="s">
        <v>4281</v>
      </c>
    </row>
    <row r="8049" spans="1:13" ht="14.25" hidden="1" customHeight="1" x14ac:dyDescent="0.25">
      <c r="A8049" s="4" t="s">
        <v>52102</v>
      </c>
      <c r="B8049" s="4" t="s">
        <v>12384</v>
      </c>
      <c r="C8049" s="4" t="s">
        <v>37157</v>
      </c>
      <c r="D8049" s="8">
        <v>5</v>
      </c>
      <c r="E8049" s="6">
        <f>_xlfn.XLOOKUP(C8049,Products!$A:$A,Products!$E:$E,0,0)</f>
        <v>521.83000000000004</v>
      </c>
      <c r="F8049" s="6">
        <f t="shared" si="250"/>
        <v>2609.15</v>
      </c>
      <c r="G8049" s="6">
        <v>813.77</v>
      </c>
      <c r="H8049" s="6">
        <f t="shared" si="251"/>
        <v>-1795.38</v>
      </c>
      <c r="I8049" s="4" t="s">
        <v>38938</v>
      </c>
      <c r="J8049" s="2">
        <v>44274</v>
      </c>
      <c r="K8049" s="1" t="s">
        <v>49848</v>
      </c>
      <c r="L8049" s="1" t="s">
        <v>237</v>
      </c>
      <c r="M8049" s="1" t="s">
        <v>1742</v>
      </c>
    </row>
    <row r="8050" spans="1:13" ht="14.25" hidden="1" customHeight="1" x14ac:dyDescent="0.25">
      <c r="A8050" s="4" t="s">
        <v>52103</v>
      </c>
      <c r="B8050" s="4" t="s">
        <v>21532</v>
      </c>
      <c r="C8050" s="4" t="s">
        <v>34783</v>
      </c>
      <c r="D8050" s="8">
        <v>3</v>
      </c>
      <c r="E8050" s="6">
        <f>_xlfn.XLOOKUP(C8050,Products!$A:$A,Products!$E:$E,0,0)</f>
        <v>371.76</v>
      </c>
      <c r="F8050" s="6">
        <f t="shared" si="250"/>
        <v>1115.28</v>
      </c>
      <c r="G8050" s="6">
        <v>468.16</v>
      </c>
      <c r="H8050" s="6">
        <f t="shared" si="251"/>
        <v>-647.11999999999989</v>
      </c>
      <c r="I8050" s="4" t="s">
        <v>38938</v>
      </c>
      <c r="J8050" s="2">
        <v>44796</v>
      </c>
      <c r="K8050" s="1" t="s">
        <v>9091</v>
      </c>
      <c r="L8050" s="1" t="s">
        <v>176</v>
      </c>
      <c r="M8050" s="1" t="s">
        <v>2281</v>
      </c>
    </row>
    <row r="8051" spans="1:13" ht="14.25" hidden="1" customHeight="1" x14ac:dyDescent="0.25">
      <c r="A8051" s="4" t="s">
        <v>52104</v>
      </c>
      <c r="B8051" s="4" t="s">
        <v>28464</v>
      </c>
      <c r="C8051" s="4" t="s">
        <v>36390</v>
      </c>
      <c r="D8051" s="8">
        <v>4</v>
      </c>
      <c r="E8051" s="6">
        <f>_xlfn.XLOOKUP(C8051,Products!$A:$A,Products!$E:$E,0,0)</f>
        <v>69.459999999999994</v>
      </c>
      <c r="F8051" s="6">
        <f t="shared" si="250"/>
        <v>277.83999999999997</v>
      </c>
      <c r="G8051" s="6">
        <v>1734.32</v>
      </c>
      <c r="H8051" s="6">
        <f t="shared" si="251"/>
        <v>1456.48</v>
      </c>
      <c r="I8051" s="4" t="s">
        <v>38930</v>
      </c>
      <c r="J8051" s="2">
        <v>44370</v>
      </c>
      <c r="K8051" s="1" t="s">
        <v>52105</v>
      </c>
      <c r="L8051" s="1" t="s">
        <v>228</v>
      </c>
      <c r="M8051" s="1" t="s">
        <v>484</v>
      </c>
    </row>
    <row r="8052" spans="1:13" ht="14.25" hidden="1" customHeight="1" x14ac:dyDescent="0.25">
      <c r="A8052" s="4" t="s">
        <v>52106</v>
      </c>
      <c r="B8052" s="4" t="s">
        <v>28416</v>
      </c>
      <c r="C8052" s="4" t="s">
        <v>37091</v>
      </c>
      <c r="D8052" s="8">
        <v>2</v>
      </c>
      <c r="E8052" s="6">
        <f>_xlfn.XLOOKUP(C8052,Products!$A:$A,Products!$E:$E,0,0)</f>
        <v>1428.24</v>
      </c>
      <c r="F8052" s="6">
        <f t="shared" si="250"/>
        <v>2856.48</v>
      </c>
      <c r="G8052" s="6">
        <v>1636.44</v>
      </c>
      <c r="H8052" s="6">
        <f t="shared" si="251"/>
        <v>-1220.04</v>
      </c>
      <c r="I8052" s="4" t="s">
        <v>38917</v>
      </c>
      <c r="J8052" s="2">
        <v>45616</v>
      </c>
      <c r="K8052" s="1" t="s">
        <v>121</v>
      </c>
      <c r="L8052" s="1" t="s">
        <v>539</v>
      </c>
      <c r="M8052" s="1" t="s">
        <v>908</v>
      </c>
    </row>
    <row r="8053" spans="1:13" ht="14.25" hidden="1" customHeight="1" x14ac:dyDescent="0.25">
      <c r="A8053" s="4" t="s">
        <v>52107</v>
      </c>
      <c r="B8053" s="4" t="s">
        <v>12716</v>
      </c>
      <c r="C8053" s="4" t="s">
        <v>36948</v>
      </c>
      <c r="D8053" s="8">
        <v>1</v>
      </c>
      <c r="E8053" s="6">
        <f>_xlfn.XLOOKUP(C8053,Products!$A:$A,Products!$E:$E,0,0)</f>
        <v>1969.02</v>
      </c>
      <c r="F8053" s="6">
        <f t="shared" si="250"/>
        <v>1969.02</v>
      </c>
      <c r="G8053" s="6">
        <v>2419.94</v>
      </c>
      <c r="H8053" s="6">
        <f t="shared" si="251"/>
        <v>450.92000000000007</v>
      </c>
      <c r="I8053" s="4" t="s">
        <v>38919</v>
      </c>
      <c r="J8053" s="2">
        <v>45088</v>
      </c>
      <c r="K8053" s="1" t="s">
        <v>45715</v>
      </c>
      <c r="L8053" s="1" t="s">
        <v>956</v>
      </c>
      <c r="M8053" s="1" t="s">
        <v>1971</v>
      </c>
    </row>
    <row r="8054" spans="1:13" ht="14.25" hidden="1" customHeight="1" x14ac:dyDescent="0.25">
      <c r="A8054" s="4" t="s">
        <v>56140</v>
      </c>
      <c r="B8054" s="4" t="s">
        <v>2508</v>
      </c>
      <c r="C8054" s="4" t="s">
        <v>36490</v>
      </c>
      <c r="D8054" s="8">
        <v>1</v>
      </c>
      <c r="E8054" s="6">
        <f>_xlfn.XLOOKUP(C8054,Products!$A:$A,Products!$E:$E,0,0)</f>
        <v>35.54</v>
      </c>
      <c r="F8054" s="6">
        <f t="shared" si="250"/>
        <v>35.54</v>
      </c>
      <c r="G8054" s="6">
        <v>3772</v>
      </c>
      <c r="H8054" s="6">
        <f t="shared" si="251"/>
        <v>3736.46</v>
      </c>
      <c r="I8054" s="4" t="s">
        <v>38930</v>
      </c>
      <c r="J8054" s="2">
        <v>44066</v>
      </c>
      <c r="K8054" s="1" t="s">
        <v>56141</v>
      </c>
      <c r="L8054" s="1" t="s">
        <v>158</v>
      </c>
      <c r="M8054" s="1" t="s">
        <v>238</v>
      </c>
    </row>
    <row r="8055" spans="1:13" ht="14.25" hidden="1" customHeight="1" x14ac:dyDescent="0.25">
      <c r="A8055" s="4" t="s">
        <v>52109</v>
      </c>
      <c r="B8055" s="4" t="s">
        <v>6822</v>
      </c>
      <c r="C8055" s="4" t="s">
        <v>35193</v>
      </c>
      <c r="D8055" s="8">
        <v>4</v>
      </c>
      <c r="E8055" s="6">
        <f>_xlfn.XLOOKUP(C8055,Products!$A:$A,Products!$E:$E,0,0)</f>
        <v>1329.37</v>
      </c>
      <c r="F8055" s="6">
        <f t="shared" si="250"/>
        <v>5317.48</v>
      </c>
      <c r="G8055" s="6">
        <v>1198.79</v>
      </c>
      <c r="H8055" s="6">
        <f t="shared" si="251"/>
        <v>-4118.6899999999996</v>
      </c>
      <c r="I8055" s="4" t="s">
        <v>38938</v>
      </c>
      <c r="J8055" s="2">
        <v>44912</v>
      </c>
      <c r="K8055" s="1" t="s">
        <v>52110</v>
      </c>
      <c r="L8055" s="1" t="s">
        <v>1644</v>
      </c>
      <c r="M8055" s="1" t="s">
        <v>965</v>
      </c>
    </row>
    <row r="8056" spans="1:13" ht="14.25" hidden="1" customHeight="1" x14ac:dyDescent="0.25">
      <c r="A8056" s="4" t="s">
        <v>52111</v>
      </c>
      <c r="B8056" s="4" t="s">
        <v>6469</v>
      </c>
      <c r="C8056" s="4" t="s">
        <v>34457</v>
      </c>
      <c r="D8056" s="8">
        <v>5</v>
      </c>
      <c r="E8056" s="6">
        <f>_xlfn.XLOOKUP(C8056,Products!$A:$A,Products!$E:$E,0,0)</f>
        <v>377.09</v>
      </c>
      <c r="F8056" s="6">
        <f t="shared" si="250"/>
        <v>1885.4499999999998</v>
      </c>
      <c r="G8056" s="6">
        <v>3112.55</v>
      </c>
      <c r="H8056" s="6">
        <f t="shared" si="251"/>
        <v>1227.1000000000004</v>
      </c>
      <c r="I8056" s="4" t="s">
        <v>38917</v>
      </c>
      <c r="J8056" s="2">
        <v>44890</v>
      </c>
      <c r="K8056" s="1" t="s">
        <v>52112</v>
      </c>
      <c r="L8056" s="1" t="s">
        <v>1069</v>
      </c>
      <c r="M8056" s="1" t="s">
        <v>2931</v>
      </c>
    </row>
    <row r="8057" spans="1:13" ht="14.25" hidden="1" customHeight="1" x14ac:dyDescent="0.25">
      <c r="A8057" s="4" t="s">
        <v>58155</v>
      </c>
      <c r="B8057" s="4" t="s">
        <v>22170</v>
      </c>
      <c r="C8057" s="4" t="s">
        <v>36952</v>
      </c>
      <c r="D8057" s="8">
        <v>3</v>
      </c>
      <c r="E8057" s="6">
        <f>_xlfn.XLOOKUP(C8057,Products!$A:$A,Products!$E:$E,0,0)</f>
        <v>1711.54</v>
      </c>
      <c r="F8057" s="6">
        <f t="shared" si="250"/>
        <v>5134.62</v>
      </c>
      <c r="G8057" s="6">
        <v>1876.9</v>
      </c>
      <c r="H8057" s="6">
        <f t="shared" si="251"/>
        <v>-3257.72</v>
      </c>
      <c r="I8057" s="4" t="s">
        <v>38924</v>
      </c>
      <c r="J8057" s="2">
        <v>44066</v>
      </c>
      <c r="K8057" s="1" t="s">
        <v>58156</v>
      </c>
      <c r="L8057" s="1" t="s">
        <v>1416</v>
      </c>
      <c r="M8057" s="1" t="s">
        <v>378</v>
      </c>
    </row>
    <row r="8058" spans="1:13" ht="14.25" hidden="1" customHeight="1" x14ac:dyDescent="0.25">
      <c r="A8058" s="4" t="s">
        <v>52115</v>
      </c>
      <c r="B8058" s="4" t="s">
        <v>525</v>
      </c>
      <c r="C8058" s="4" t="s">
        <v>35193</v>
      </c>
      <c r="D8058" s="8">
        <v>2</v>
      </c>
      <c r="E8058" s="6">
        <f>_xlfn.XLOOKUP(C8058,Products!$A:$A,Products!$E:$E,0,0)</f>
        <v>1329.37</v>
      </c>
      <c r="F8058" s="6">
        <f t="shared" si="250"/>
        <v>2658.74</v>
      </c>
      <c r="G8058" s="6">
        <v>740.24</v>
      </c>
      <c r="H8058" s="6">
        <f t="shared" si="251"/>
        <v>-1918.4999999999998</v>
      </c>
      <c r="I8058" s="4" t="s">
        <v>38924</v>
      </c>
      <c r="J8058" s="2">
        <v>45319</v>
      </c>
      <c r="K8058" s="1" t="s">
        <v>32478</v>
      </c>
      <c r="L8058" s="1" t="s">
        <v>149</v>
      </c>
      <c r="M8058" s="1" t="s">
        <v>816</v>
      </c>
    </row>
    <row r="8059" spans="1:13" ht="14.25" hidden="1" customHeight="1" x14ac:dyDescent="0.25">
      <c r="A8059" s="4" t="s">
        <v>52116</v>
      </c>
      <c r="B8059" s="4" t="s">
        <v>23470</v>
      </c>
      <c r="C8059" s="4" t="s">
        <v>34905</v>
      </c>
      <c r="D8059" s="8">
        <v>4</v>
      </c>
      <c r="E8059" s="6">
        <f>_xlfn.XLOOKUP(C8059,Products!$A:$A,Products!$E:$E,0,0)</f>
        <v>1507.94</v>
      </c>
      <c r="F8059" s="6">
        <f t="shared" si="250"/>
        <v>6031.76</v>
      </c>
      <c r="G8059" s="6">
        <v>68.069999999999993</v>
      </c>
      <c r="H8059" s="6">
        <f t="shared" si="251"/>
        <v>-5963.6900000000005</v>
      </c>
      <c r="I8059" s="4" t="s">
        <v>38930</v>
      </c>
      <c r="J8059" s="2">
        <v>45076</v>
      </c>
      <c r="K8059" s="1" t="s">
        <v>1250</v>
      </c>
      <c r="L8059" s="1" t="s">
        <v>167</v>
      </c>
      <c r="M8059" s="1" t="s">
        <v>908</v>
      </c>
    </row>
    <row r="8060" spans="1:13" ht="14.25" hidden="1" customHeight="1" x14ac:dyDescent="0.25">
      <c r="A8060" s="4" t="s">
        <v>59387</v>
      </c>
      <c r="B8060" s="4" t="s">
        <v>11832</v>
      </c>
      <c r="C8060" s="4" t="s">
        <v>36906</v>
      </c>
      <c r="D8060" s="8">
        <v>5</v>
      </c>
      <c r="E8060" s="6">
        <f>_xlfn.XLOOKUP(C8060,Products!$A:$A,Products!$E:$E,0,0)</f>
        <v>289.92</v>
      </c>
      <c r="F8060" s="6">
        <f t="shared" si="250"/>
        <v>1449.6000000000001</v>
      </c>
      <c r="G8060" s="6">
        <v>3927.71</v>
      </c>
      <c r="H8060" s="6">
        <f t="shared" si="251"/>
        <v>2478.1099999999997</v>
      </c>
      <c r="I8060" s="4" t="s">
        <v>38938</v>
      </c>
      <c r="J8060" s="2">
        <v>44066</v>
      </c>
      <c r="K8060" s="1" t="s">
        <v>59388</v>
      </c>
      <c r="L8060" s="1" t="s">
        <v>167</v>
      </c>
      <c r="M8060" s="1" t="s">
        <v>467</v>
      </c>
    </row>
    <row r="8061" spans="1:13" ht="14.25" hidden="1" customHeight="1" x14ac:dyDescent="0.25">
      <c r="A8061" s="4" t="s">
        <v>60464</v>
      </c>
      <c r="B8061" s="4" t="s">
        <v>1880</v>
      </c>
      <c r="C8061" s="4" t="s">
        <v>38860</v>
      </c>
      <c r="D8061" s="8">
        <v>1</v>
      </c>
      <c r="E8061" s="6">
        <f>_xlfn.XLOOKUP(C8061,Products!$A:$A,Products!$E:$E,0,0)</f>
        <v>1973.74</v>
      </c>
      <c r="F8061" s="6">
        <f t="shared" si="250"/>
        <v>1973.74</v>
      </c>
      <c r="G8061" s="6">
        <v>1691.79</v>
      </c>
      <c r="H8061" s="6">
        <f t="shared" si="251"/>
        <v>-281.95000000000005</v>
      </c>
      <c r="I8061" s="4" t="s">
        <v>38930</v>
      </c>
      <c r="J8061" s="2">
        <v>44066</v>
      </c>
      <c r="K8061" s="1" t="s">
        <v>60465</v>
      </c>
      <c r="L8061" s="1" t="s">
        <v>228</v>
      </c>
      <c r="M8061" s="1" t="s">
        <v>1441</v>
      </c>
    </row>
    <row r="8062" spans="1:13" ht="14.25" hidden="1" customHeight="1" x14ac:dyDescent="0.25">
      <c r="A8062" s="4" t="s">
        <v>52120</v>
      </c>
      <c r="B8062" s="4" t="s">
        <v>21888</v>
      </c>
      <c r="C8062" s="4" t="s">
        <v>38161</v>
      </c>
      <c r="D8062" s="8">
        <v>2</v>
      </c>
      <c r="E8062" s="6">
        <f>_xlfn.XLOOKUP(C8062,Products!$A:$A,Products!$E:$E,0,0)</f>
        <v>296.49</v>
      </c>
      <c r="F8062" s="6">
        <f t="shared" si="250"/>
        <v>592.98</v>
      </c>
      <c r="G8062" s="6">
        <v>1485.74</v>
      </c>
      <c r="H8062" s="6">
        <f t="shared" si="251"/>
        <v>892.76</v>
      </c>
      <c r="I8062" s="4" t="s">
        <v>38919</v>
      </c>
      <c r="J8062" s="2">
        <v>45300</v>
      </c>
      <c r="K8062" s="1" t="s">
        <v>52121</v>
      </c>
      <c r="L8062" s="1" t="s">
        <v>237</v>
      </c>
      <c r="M8062" s="1" t="s">
        <v>2485</v>
      </c>
    </row>
    <row r="8063" spans="1:13" ht="14.25" hidden="1" customHeight="1" x14ac:dyDescent="0.25">
      <c r="A8063" s="4" t="s">
        <v>52122</v>
      </c>
      <c r="B8063" s="4" t="s">
        <v>22022</v>
      </c>
      <c r="C8063" s="4" t="s">
        <v>34778</v>
      </c>
      <c r="D8063" s="8">
        <v>2</v>
      </c>
      <c r="E8063" s="6">
        <f>_xlfn.XLOOKUP(C8063,Products!$A:$A,Products!$E:$E,0,0)</f>
        <v>220.63</v>
      </c>
      <c r="F8063" s="6">
        <f t="shared" si="250"/>
        <v>441.26</v>
      </c>
      <c r="G8063" s="6">
        <v>3797.41</v>
      </c>
      <c r="H8063" s="6">
        <f t="shared" si="251"/>
        <v>3356.1499999999996</v>
      </c>
      <c r="I8063" s="4" t="s">
        <v>38924</v>
      </c>
      <c r="J8063" s="2">
        <v>44514</v>
      </c>
      <c r="K8063" s="1" t="s">
        <v>30092</v>
      </c>
      <c r="L8063" s="1" t="s">
        <v>1416</v>
      </c>
      <c r="M8063" s="1" t="s">
        <v>784</v>
      </c>
    </row>
    <row r="8064" spans="1:13" ht="14.25" hidden="1" customHeight="1" x14ac:dyDescent="0.25">
      <c r="A8064" s="4" t="s">
        <v>52123</v>
      </c>
      <c r="B8064" s="4" t="s">
        <v>28774</v>
      </c>
      <c r="C8064" s="4" t="s">
        <v>34873</v>
      </c>
      <c r="D8064" s="8">
        <v>2</v>
      </c>
      <c r="E8064" s="6">
        <f>_xlfn.XLOOKUP(C8064,Products!$A:$A,Products!$E:$E,0,0)</f>
        <v>563.01</v>
      </c>
      <c r="F8064" s="6">
        <f t="shared" si="250"/>
        <v>1126.02</v>
      </c>
      <c r="G8064" s="6">
        <v>649.26</v>
      </c>
      <c r="H8064" s="6">
        <f t="shared" si="251"/>
        <v>-476.76</v>
      </c>
      <c r="I8064" s="4" t="s">
        <v>38917</v>
      </c>
      <c r="J8064" s="2">
        <v>44477</v>
      </c>
      <c r="K8064" s="1" t="s">
        <v>52124</v>
      </c>
      <c r="L8064" s="1" t="s">
        <v>104</v>
      </c>
      <c r="M8064" s="1" t="s">
        <v>5668</v>
      </c>
    </row>
    <row r="8065" spans="1:13" ht="14.25" hidden="1" customHeight="1" x14ac:dyDescent="0.25">
      <c r="A8065" s="4" t="s">
        <v>52125</v>
      </c>
      <c r="B8065" s="4" t="s">
        <v>4924</v>
      </c>
      <c r="C8065" s="4" t="s">
        <v>34510</v>
      </c>
      <c r="D8065" s="8">
        <v>5</v>
      </c>
      <c r="E8065" s="6">
        <f>_xlfn.XLOOKUP(C8065,Products!$A:$A,Products!$E:$E,0,0)</f>
        <v>1860.47</v>
      </c>
      <c r="F8065" s="6">
        <f t="shared" si="250"/>
        <v>9302.35</v>
      </c>
      <c r="G8065" s="6">
        <v>1847.12</v>
      </c>
      <c r="H8065" s="6">
        <f t="shared" si="251"/>
        <v>-7455.2300000000005</v>
      </c>
      <c r="I8065" s="4" t="s">
        <v>38919</v>
      </c>
      <c r="J8065" s="2">
        <v>44571</v>
      </c>
      <c r="K8065" s="1" t="s">
        <v>6937</v>
      </c>
      <c r="L8065" s="1" t="s">
        <v>194</v>
      </c>
      <c r="M8065" s="1" t="s">
        <v>792</v>
      </c>
    </row>
    <row r="8066" spans="1:13" ht="14.25" hidden="1" customHeight="1" x14ac:dyDescent="0.25">
      <c r="A8066" s="4" t="s">
        <v>62588</v>
      </c>
      <c r="B8066" s="4" t="s">
        <v>21539</v>
      </c>
      <c r="C8066" s="4" t="s">
        <v>36916</v>
      </c>
      <c r="D8066" s="8">
        <v>1</v>
      </c>
      <c r="E8066" s="6">
        <f>_xlfn.XLOOKUP(C8066,Products!$A:$A,Products!$E:$E,0,0)</f>
        <v>1990.07</v>
      </c>
      <c r="F8066" s="6">
        <f t="shared" ref="F8066:F8129" si="252">E8066*D8066</f>
        <v>1990.07</v>
      </c>
      <c r="G8066" s="6">
        <v>1682.09</v>
      </c>
      <c r="H8066" s="6">
        <f t="shared" ref="H8066:H8129" si="253">G8066-F8066</f>
        <v>-307.98</v>
      </c>
      <c r="I8066" s="4" t="s">
        <v>38938</v>
      </c>
      <c r="J8066" s="2">
        <v>44066</v>
      </c>
      <c r="K8066" s="1" t="s">
        <v>42687</v>
      </c>
      <c r="L8066" s="1" t="s">
        <v>228</v>
      </c>
      <c r="M8066" s="1" t="s">
        <v>1393</v>
      </c>
    </row>
    <row r="8067" spans="1:13" ht="14.25" hidden="1" customHeight="1" x14ac:dyDescent="0.25">
      <c r="A8067" s="4" t="s">
        <v>52128</v>
      </c>
      <c r="B8067" s="4" t="s">
        <v>19632</v>
      </c>
      <c r="C8067" s="4" t="s">
        <v>35275</v>
      </c>
      <c r="D8067" s="8">
        <v>5</v>
      </c>
      <c r="E8067" s="6">
        <f>_xlfn.XLOOKUP(C8067,Products!$A:$A,Products!$E:$E,0,0)</f>
        <v>332.71</v>
      </c>
      <c r="F8067" s="6">
        <f t="shared" si="252"/>
        <v>1663.55</v>
      </c>
      <c r="G8067" s="6">
        <v>4754.6400000000003</v>
      </c>
      <c r="H8067" s="6">
        <f t="shared" si="253"/>
        <v>3091.09</v>
      </c>
      <c r="I8067" s="4" t="s">
        <v>38917</v>
      </c>
      <c r="J8067" s="2">
        <v>44741</v>
      </c>
      <c r="K8067" s="1" t="s">
        <v>48302</v>
      </c>
      <c r="L8067" s="1" t="s">
        <v>1644</v>
      </c>
      <c r="M8067" s="1" t="s">
        <v>2179</v>
      </c>
    </row>
    <row r="8068" spans="1:13" ht="14.25" hidden="1" customHeight="1" x14ac:dyDescent="0.25">
      <c r="A8068" s="4" t="s">
        <v>52129</v>
      </c>
      <c r="B8068" s="4" t="s">
        <v>27605</v>
      </c>
      <c r="C8068" s="4" t="s">
        <v>36737</v>
      </c>
      <c r="D8068" s="8">
        <v>4</v>
      </c>
      <c r="E8068" s="6">
        <f>_xlfn.XLOOKUP(C8068,Products!$A:$A,Products!$E:$E,0,0)</f>
        <v>334.19</v>
      </c>
      <c r="F8068" s="6">
        <f t="shared" si="252"/>
        <v>1336.76</v>
      </c>
      <c r="G8068" s="6">
        <v>3308.17</v>
      </c>
      <c r="H8068" s="6">
        <f t="shared" si="253"/>
        <v>1971.41</v>
      </c>
      <c r="I8068" s="4" t="s">
        <v>38938</v>
      </c>
      <c r="J8068" s="2">
        <v>45474</v>
      </c>
      <c r="K8068" s="1" t="s">
        <v>52130</v>
      </c>
      <c r="L8068" s="1" t="s">
        <v>578</v>
      </c>
      <c r="M8068" s="1" t="s">
        <v>2736</v>
      </c>
    </row>
    <row r="8069" spans="1:13" ht="14.25" hidden="1" customHeight="1" x14ac:dyDescent="0.25">
      <c r="A8069" s="4" t="s">
        <v>52131</v>
      </c>
      <c r="B8069" s="4" t="s">
        <v>24298</v>
      </c>
      <c r="C8069" s="4" t="s">
        <v>38269</v>
      </c>
      <c r="D8069" s="8">
        <v>5</v>
      </c>
      <c r="E8069" s="6">
        <f>_xlfn.XLOOKUP(C8069,Products!$A:$A,Products!$E:$E,0,0)</f>
        <v>1970.34</v>
      </c>
      <c r="F8069" s="6">
        <f t="shared" si="252"/>
        <v>9851.6999999999989</v>
      </c>
      <c r="G8069" s="6">
        <v>4098.26</v>
      </c>
      <c r="H8069" s="6">
        <f t="shared" si="253"/>
        <v>-5753.4399999999987</v>
      </c>
      <c r="I8069" s="4" t="s">
        <v>38917</v>
      </c>
      <c r="J8069" s="2">
        <v>44871</v>
      </c>
      <c r="K8069" s="1" t="s">
        <v>52132</v>
      </c>
      <c r="L8069" s="1" t="s">
        <v>682</v>
      </c>
      <c r="M8069" s="1" t="s">
        <v>2398</v>
      </c>
    </row>
    <row r="8070" spans="1:13" ht="14.25" hidden="1" customHeight="1" x14ac:dyDescent="0.25">
      <c r="A8070" s="4" t="s">
        <v>52133</v>
      </c>
      <c r="B8070" s="4" t="s">
        <v>13815</v>
      </c>
      <c r="C8070" s="4" t="s">
        <v>36554</v>
      </c>
      <c r="D8070" s="8">
        <v>2</v>
      </c>
      <c r="E8070" s="6">
        <f>_xlfn.XLOOKUP(C8070,Products!$A:$A,Products!$E:$E,0,0)</f>
        <v>269.01</v>
      </c>
      <c r="F8070" s="6">
        <f t="shared" si="252"/>
        <v>538.02</v>
      </c>
      <c r="G8070" s="6">
        <v>1665.81</v>
      </c>
      <c r="H8070" s="6">
        <f t="shared" si="253"/>
        <v>1127.79</v>
      </c>
      <c r="I8070" s="4" t="s">
        <v>38938</v>
      </c>
      <c r="J8070" s="2">
        <v>45562</v>
      </c>
      <c r="K8070" s="1" t="s">
        <v>52134</v>
      </c>
      <c r="L8070" s="1" t="s">
        <v>104</v>
      </c>
      <c r="M8070" s="1" t="s">
        <v>2449</v>
      </c>
    </row>
    <row r="8071" spans="1:13" ht="14.25" hidden="1" customHeight="1" x14ac:dyDescent="0.25">
      <c r="A8071" s="4" t="s">
        <v>52135</v>
      </c>
      <c r="B8071" s="4" t="s">
        <v>4366</v>
      </c>
      <c r="C8071" s="4" t="s">
        <v>36853</v>
      </c>
      <c r="D8071" s="8">
        <v>2</v>
      </c>
      <c r="E8071" s="6">
        <f>_xlfn.XLOOKUP(C8071,Products!$A:$A,Products!$E:$E,0,0)</f>
        <v>1659.9</v>
      </c>
      <c r="F8071" s="6">
        <f t="shared" si="252"/>
        <v>3319.8</v>
      </c>
      <c r="G8071" s="6">
        <v>1282.58</v>
      </c>
      <c r="H8071" s="6">
        <f t="shared" si="253"/>
        <v>-2037.2200000000003</v>
      </c>
      <c r="I8071" s="4" t="s">
        <v>38919</v>
      </c>
      <c r="J8071" s="2">
        <v>45187</v>
      </c>
      <c r="K8071" s="1" t="s">
        <v>9458</v>
      </c>
      <c r="L8071" s="1" t="s">
        <v>1440</v>
      </c>
      <c r="M8071" s="1" t="s">
        <v>1198</v>
      </c>
    </row>
    <row r="8072" spans="1:13" ht="14.25" hidden="1" customHeight="1" x14ac:dyDescent="0.25">
      <c r="A8072" s="4" t="s">
        <v>52136</v>
      </c>
      <c r="B8072" s="4" t="s">
        <v>6773</v>
      </c>
      <c r="C8072" s="4" t="s">
        <v>36961</v>
      </c>
      <c r="D8072" s="8">
        <v>4</v>
      </c>
      <c r="E8072" s="6">
        <f>_xlfn.XLOOKUP(C8072,Products!$A:$A,Products!$E:$E,0,0)</f>
        <v>1186.26</v>
      </c>
      <c r="F8072" s="6">
        <f t="shared" si="252"/>
        <v>4745.04</v>
      </c>
      <c r="G8072" s="6">
        <v>4925.1099999999997</v>
      </c>
      <c r="H8072" s="6">
        <f t="shared" si="253"/>
        <v>180.06999999999971</v>
      </c>
      <c r="I8072" s="4" t="s">
        <v>38919</v>
      </c>
      <c r="J8072" s="2">
        <v>44740</v>
      </c>
      <c r="K8072" s="1" t="s">
        <v>52137</v>
      </c>
      <c r="L8072" s="1" t="s">
        <v>86</v>
      </c>
      <c r="M8072" s="1" t="s">
        <v>2208</v>
      </c>
    </row>
    <row r="8073" spans="1:13" ht="14.25" customHeight="1" x14ac:dyDescent="0.25">
      <c r="A8073" s="4" t="s">
        <v>49081</v>
      </c>
      <c r="B8073" s="4" t="s">
        <v>27876</v>
      </c>
      <c r="C8073" s="4" t="s">
        <v>36403</v>
      </c>
      <c r="D8073" s="8">
        <v>5</v>
      </c>
      <c r="E8073" s="17">
        <f>_xlfn.XLOOKUP(C8073,Products!$A:$A,Products!$E:$E,0,0)</f>
        <v>1854.22</v>
      </c>
      <c r="F8073" s="6">
        <f t="shared" si="252"/>
        <v>9271.1</v>
      </c>
      <c r="G8073" s="6">
        <v>4534.63</v>
      </c>
      <c r="H8073" s="6">
        <f t="shared" si="253"/>
        <v>-4736.47</v>
      </c>
      <c r="I8073" s="4" t="s">
        <v>38919</v>
      </c>
      <c r="J8073" s="2">
        <v>45698</v>
      </c>
      <c r="K8073" s="1" t="s">
        <v>49082</v>
      </c>
      <c r="L8073" s="1" t="s">
        <v>237</v>
      </c>
      <c r="M8073" s="1" t="s">
        <v>1608</v>
      </c>
    </row>
    <row r="8074" spans="1:13" ht="14.25" hidden="1" customHeight="1" x14ac:dyDescent="0.25">
      <c r="A8074" s="4" t="s">
        <v>52140</v>
      </c>
      <c r="B8074" s="4" t="s">
        <v>24975</v>
      </c>
      <c r="C8074" s="4" t="s">
        <v>34710</v>
      </c>
      <c r="D8074" s="8">
        <v>4</v>
      </c>
      <c r="E8074" s="6">
        <f>_xlfn.XLOOKUP(C8074,Products!$A:$A,Products!$E:$E,0,0)</f>
        <v>1909.1</v>
      </c>
      <c r="F8074" s="6">
        <f t="shared" si="252"/>
        <v>7636.4</v>
      </c>
      <c r="G8074" s="6">
        <v>4391.3100000000004</v>
      </c>
      <c r="H8074" s="6">
        <f t="shared" si="253"/>
        <v>-3245.0899999999992</v>
      </c>
      <c r="I8074" s="4" t="s">
        <v>38938</v>
      </c>
      <c r="J8074" s="2">
        <v>44366</v>
      </c>
      <c r="K8074" s="1" t="s">
        <v>41135</v>
      </c>
      <c r="L8074" s="1" t="s">
        <v>237</v>
      </c>
      <c r="M8074" s="1" t="s">
        <v>467</v>
      </c>
    </row>
    <row r="8075" spans="1:13" ht="14.25" hidden="1" customHeight="1" x14ac:dyDescent="0.25">
      <c r="A8075" s="4" t="s">
        <v>52141</v>
      </c>
      <c r="B8075" s="4" t="s">
        <v>33074</v>
      </c>
      <c r="C8075" s="4" t="s">
        <v>38648</v>
      </c>
      <c r="D8075" s="8">
        <v>1</v>
      </c>
      <c r="E8075" s="6">
        <f>_xlfn.XLOOKUP(C8075,Products!$A:$A,Products!$E:$E,0,0)</f>
        <v>960.75</v>
      </c>
      <c r="F8075" s="6">
        <f t="shared" si="252"/>
        <v>960.75</v>
      </c>
      <c r="G8075" s="6">
        <v>2860.14</v>
      </c>
      <c r="H8075" s="6">
        <f t="shared" si="253"/>
        <v>1899.3899999999999</v>
      </c>
      <c r="I8075" s="4" t="s">
        <v>38919</v>
      </c>
      <c r="J8075" s="2">
        <v>44614</v>
      </c>
      <c r="K8075" s="1" t="s">
        <v>51956</v>
      </c>
      <c r="L8075" s="1" t="s">
        <v>254</v>
      </c>
      <c r="M8075" s="1" t="s">
        <v>5125</v>
      </c>
    </row>
    <row r="8076" spans="1:13" ht="14.25" hidden="1" customHeight="1" x14ac:dyDescent="0.25">
      <c r="A8076" s="4" t="s">
        <v>52142</v>
      </c>
      <c r="B8076" s="4" t="s">
        <v>9967</v>
      </c>
      <c r="C8076" s="4" t="s">
        <v>38015</v>
      </c>
      <c r="D8076" s="8">
        <v>2</v>
      </c>
      <c r="E8076" s="6">
        <f>_xlfn.XLOOKUP(C8076,Products!$A:$A,Products!$E:$E,0,0)</f>
        <v>1908.98</v>
      </c>
      <c r="F8076" s="6">
        <f t="shared" si="252"/>
        <v>3817.96</v>
      </c>
      <c r="G8076" s="6">
        <v>4729.16</v>
      </c>
      <c r="H8076" s="6">
        <f t="shared" si="253"/>
        <v>911.19999999999982</v>
      </c>
      <c r="I8076" s="4" t="s">
        <v>38930</v>
      </c>
      <c r="J8076" s="2">
        <v>45518</v>
      </c>
      <c r="K8076" s="1" t="s">
        <v>21147</v>
      </c>
      <c r="L8076" s="1" t="s">
        <v>158</v>
      </c>
      <c r="M8076" s="1" t="s">
        <v>643</v>
      </c>
    </row>
    <row r="8077" spans="1:13" ht="14.25" hidden="1" customHeight="1" x14ac:dyDescent="0.25">
      <c r="A8077" s="4" t="s">
        <v>52143</v>
      </c>
      <c r="B8077" s="4" t="s">
        <v>7120</v>
      </c>
      <c r="C8077" s="4" t="s">
        <v>35158</v>
      </c>
      <c r="D8077" s="8">
        <v>4</v>
      </c>
      <c r="E8077" s="6">
        <f>_xlfn.XLOOKUP(C8077,Products!$A:$A,Products!$E:$E,0,0)</f>
        <v>64.62</v>
      </c>
      <c r="F8077" s="6">
        <f t="shared" si="252"/>
        <v>258.48</v>
      </c>
      <c r="G8077" s="6">
        <v>3535.22</v>
      </c>
      <c r="H8077" s="6">
        <f t="shared" si="253"/>
        <v>3276.74</v>
      </c>
      <c r="I8077" s="4" t="s">
        <v>38919</v>
      </c>
      <c r="J8077" s="2">
        <v>45406</v>
      </c>
      <c r="K8077" s="1" t="s">
        <v>52144</v>
      </c>
      <c r="L8077" s="1" t="s">
        <v>228</v>
      </c>
      <c r="M8077" s="1" t="s">
        <v>1228</v>
      </c>
    </row>
    <row r="8078" spans="1:13" ht="14.25" hidden="1" customHeight="1" x14ac:dyDescent="0.25">
      <c r="A8078" s="4" t="s">
        <v>52145</v>
      </c>
      <c r="B8078" s="4" t="s">
        <v>28409</v>
      </c>
      <c r="C8078" s="4" t="s">
        <v>37653</v>
      </c>
      <c r="D8078" s="8">
        <v>4</v>
      </c>
      <c r="E8078" s="6">
        <f>_xlfn.XLOOKUP(C8078,Products!$A:$A,Products!$E:$E,0,0)</f>
        <v>1276.6099999999999</v>
      </c>
      <c r="F8078" s="6">
        <f t="shared" si="252"/>
        <v>5106.4399999999996</v>
      </c>
      <c r="G8078" s="6">
        <v>2003.92</v>
      </c>
      <c r="H8078" s="6">
        <f t="shared" si="253"/>
        <v>-3102.5199999999995</v>
      </c>
      <c r="I8078" s="4" t="s">
        <v>38930</v>
      </c>
      <c r="J8078" s="2">
        <v>44453</v>
      </c>
      <c r="K8078" s="1" t="s">
        <v>52146</v>
      </c>
      <c r="L8078" s="1" t="s">
        <v>140</v>
      </c>
      <c r="M8078" s="1" t="s">
        <v>78</v>
      </c>
    </row>
    <row r="8079" spans="1:13" ht="14.25" hidden="1" customHeight="1" x14ac:dyDescent="0.25">
      <c r="A8079" s="4" t="s">
        <v>52147</v>
      </c>
      <c r="B8079" s="4" t="s">
        <v>14288</v>
      </c>
      <c r="C8079" s="4" t="s">
        <v>37031</v>
      </c>
      <c r="D8079" s="8">
        <v>3</v>
      </c>
      <c r="E8079" s="6">
        <f>_xlfn.XLOOKUP(C8079,Products!$A:$A,Products!$E:$E,0,0)</f>
        <v>252.14</v>
      </c>
      <c r="F8079" s="6">
        <f t="shared" si="252"/>
        <v>756.42</v>
      </c>
      <c r="G8079" s="6">
        <v>76.98</v>
      </c>
      <c r="H8079" s="6">
        <f t="shared" si="253"/>
        <v>-679.43999999999994</v>
      </c>
      <c r="I8079" s="4" t="s">
        <v>38924</v>
      </c>
      <c r="J8079" s="2">
        <v>45080</v>
      </c>
      <c r="K8079" s="1" t="s">
        <v>52148</v>
      </c>
      <c r="L8079" s="1" t="s">
        <v>185</v>
      </c>
      <c r="M8079" s="1" t="s">
        <v>2874</v>
      </c>
    </row>
    <row r="8080" spans="1:13" ht="14.25" hidden="1" customHeight="1" x14ac:dyDescent="0.25">
      <c r="A8080" s="4" t="s">
        <v>52149</v>
      </c>
      <c r="B8080" s="4" t="s">
        <v>5192</v>
      </c>
      <c r="C8080" s="4" t="s">
        <v>38713</v>
      </c>
      <c r="D8080" s="8">
        <v>5</v>
      </c>
      <c r="E8080" s="6">
        <f>_xlfn.XLOOKUP(C8080,Products!$A:$A,Products!$E:$E,0,0)</f>
        <v>738.31</v>
      </c>
      <c r="F8080" s="6">
        <f t="shared" si="252"/>
        <v>3691.5499999999997</v>
      </c>
      <c r="G8080" s="6">
        <v>1718.14</v>
      </c>
      <c r="H8080" s="6">
        <f t="shared" si="253"/>
        <v>-1973.4099999999996</v>
      </c>
      <c r="I8080" s="4" t="s">
        <v>38924</v>
      </c>
      <c r="J8080" s="2">
        <v>45468</v>
      </c>
      <c r="K8080" s="1" t="s">
        <v>2605</v>
      </c>
      <c r="L8080" s="1" t="s">
        <v>167</v>
      </c>
      <c r="M8080" s="1" t="s">
        <v>2141</v>
      </c>
    </row>
    <row r="8081" spans="1:13" ht="14.25" hidden="1" customHeight="1" x14ac:dyDescent="0.25">
      <c r="A8081" s="4" t="s">
        <v>52150</v>
      </c>
      <c r="B8081" s="4" t="s">
        <v>23144</v>
      </c>
      <c r="C8081" s="4" t="s">
        <v>36030</v>
      </c>
      <c r="D8081" s="8">
        <v>5</v>
      </c>
      <c r="E8081" s="6">
        <f>_xlfn.XLOOKUP(C8081,Products!$A:$A,Products!$E:$E,0,0)</f>
        <v>1667.78</v>
      </c>
      <c r="F8081" s="6">
        <f t="shared" si="252"/>
        <v>8338.9</v>
      </c>
      <c r="G8081" s="6">
        <v>1932.16</v>
      </c>
      <c r="H8081" s="6">
        <f t="shared" si="253"/>
        <v>-6406.74</v>
      </c>
      <c r="I8081" s="4" t="s">
        <v>38930</v>
      </c>
      <c r="J8081" s="2">
        <v>45556</v>
      </c>
      <c r="K8081" s="1" t="s">
        <v>52151</v>
      </c>
      <c r="L8081" s="1" t="s">
        <v>610</v>
      </c>
      <c r="M8081" s="1" t="s">
        <v>3145</v>
      </c>
    </row>
    <row r="8082" spans="1:13" ht="14.25" hidden="1" customHeight="1" x14ac:dyDescent="0.25">
      <c r="A8082" s="4" t="s">
        <v>52152</v>
      </c>
      <c r="B8082" s="4" t="s">
        <v>2385</v>
      </c>
      <c r="C8082" s="4" t="s">
        <v>36158</v>
      </c>
      <c r="D8082" s="8">
        <v>1</v>
      </c>
      <c r="E8082" s="6">
        <f>_xlfn.XLOOKUP(C8082,Products!$A:$A,Products!$E:$E,0,0)</f>
        <v>145.9</v>
      </c>
      <c r="F8082" s="6">
        <f t="shared" si="252"/>
        <v>145.9</v>
      </c>
      <c r="G8082" s="6">
        <v>391.45</v>
      </c>
      <c r="H8082" s="6">
        <f t="shared" si="253"/>
        <v>245.54999999999998</v>
      </c>
      <c r="I8082" s="4" t="s">
        <v>38930</v>
      </c>
      <c r="J8082" s="2">
        <v>45433</v>
      </c>
      <c r="K8082" s="1" t="s">
        <v>52153</v>
      </c>
      <c r="L8082" s="1" t="s">
        <v>77</v>
      </c>
      <c r="M8082" s="1" t="s">
        <v>2076</v>
      </c>
    </row>
    <row r="8083" spans="1:13" ht="14.25" hidden="1" customHeight="1" x14ac:dyDescent="0.25">
      <c r="A8083" s="4" t="s">
        <v>52154</v>
      </c>
      <c r="B8083" s="4" t="s">
        <v>28656</v>
      </c>
      <c r="C8083" s="4" t="s">
        <v>38668</v>
      </c>
      <c r="D8083" s="8">
        <v>2</v>
      </c>
      <c r="E8083" s="6">
        <f>_xlfn.XLOOKUP(C8083,Products!$A:$A,Products!$E:$E,0,0)</f>
        <v>853.09</v>
      </c>
      <c r="F8083" s="6">
        <f t="shared" si="252"/>
        <v>1706.18</v>
      </c>
      <c r="G8083" s="6">
        <v>131.38999999999999</v>
      </c>
      <c r="H8083" s="6">
        <f t="shared" si="253"/>
        <v>-1574.79</v>
      </c>
      <c r="I8083" s="4" t="s">
        <v>38919</v>
      </c>
      <c r="J8083" s="2">
        <v>45212</v>
      </c>
      <c r="K8083" s="1" t="s">
        <v>10813</v>
      </c>
      <c r="L8083" s="1" t="s">
        <v>131</v>
      </c>
      <c r="M8083" s="1" t="s">
        <v>1704</v>
      </c>
    </row>
    <row r="8084" spans="1:13" ht="14.25" hidden="1" customHeight="1" x14ac:dyDescent="0.25">
      <c r="A8084" s="4" t="s">
        <v>43596</v>
      </c>
      <c r="B8084" s="4" t="s">
        <v>5134</v>
      </c>
      <c r="C8084" s="4" t="s">
        <v>34649</v>
      </c>
      <c r="D8084" s="8">
        <v>4</v>
      </c>
      <c r="E8084" s="6">
        <f>_xlfn.XLOOKUP(C8084,Products!$A:$A,Products!$E:$E,0,0)</f>
        <v>1119.96</v>
      </c>
      <c r="F8084" s="6">
        <f t="shared" si="252"/>
        <v>4479.84</v>
      </c>
      <c r="G8084" s="6">
        <v>4950.9399999999996</v>
      </c>
      <c r="H8084" s="6">
        <f t="shared" si="253"/>
        <v>471.09999999999945</v>
      </c>
      <c r="I8084" s="4" t="s">
        <v>38938</v>
      </c>
      <c r="J8084" s="2">
        <v>44067</v>
      </c>
      <c r="K8084" s="1" t="s">
        <v>39397</v>
      </c>
      <c r="L8084" s="1" t="s">
        <v>185</v>
      </c>
      <c r="M8084" s="1" t="s">
        <v>313</v>
      </c>
    </row>
    <row r="8085" spans="1:13" ht="14.25" hidden="1" customHeight="1" x14ac:dyDescent="0.25">
      <c r="A8085" s="4" t="s">
        <v>45238</v>
      </c>
      <c r="B8085" s="4" t="s">
        <v>11853</v>
      </c>
      <c r="C8085" s="4" t="s">
        <v>35319</v>
      </c>
      <c r="D8085" s="8">
        <v>2</v>
      </c>
      <c r="E8085" s="6">
        <f>_xlfn.XLOOKUP(C8085,Products!$A:$A,Products!$E:$E,0,0)</f>
        <v>283.66000000000003</v>
      </c>
      <c r="F8085" s="6">
        <f t="shared" si="252"/>
        <v>567.32000000000005</v>
      </c>
      <c r="G8085" s="6">
        <v>1074.24</v>
      </c>
      <c r="H8085" s="6">
        <f t="shared" si="253"/>
        <v>506.91999999999996</v>
      </c>
      <c r="I8085" s="4" t="s">
        <v>38924</v>
      </c>
      <c r="J8085" s="2">
        <v>44067</v>
      </c>
      <c r="K8085" s="1" t="s">
        <v>45239</v>
      </c>
      <c r="L8085" s="1" t="s">
        <v>610</v>
      </c>
      <c r="M8085" s="1" t="s">
        <v>1228</v>
      </c>
    </row>
    <row r="8086" spans="1:13" ht="14.25" hidden="1" customHeight="1" x14ac:dyDescent="0.25">
      <c r="A8086" s="4" t="s">
        <v>45830</v>
      </c>
      <c r="B8086" s="4" t="s">
        <v>13440</v>
      </c>
      <c r="C8086" s="4" t="s">
        <v>38535</v>
      </c>
      <c r="D8086" s="8">
        <v>1</v>
      </c>
      <c r="E8086" s="6">
        <f>_xlfn.XLOOKUP(C8086,Products!$A:$A,Products!$E:$E,0,0)</f>
        <v>639.49</v>
      </c>
      <c r="F8086" s="6">
        <f t="shared" si="252"/>
        <v>639.49</v>
      </c>
      <c r="G8086" s="6">
        <v>1114.3800000000001</v>
      </c>
      <c r="H8086" s="6">
        <f t="shared" si="253"/>
        <v>474.8900000000001</v>
      </c>
      <c r="I8086" s="4" t="s">
        <v>38917</v>
      </c>
      <c r="J8086" s="2">
        <v>44067</v>
      </c>
      <c r="K8086" s="1" t="s">
        <v>45831</v>
      </c>
      <c r="L8086" s="1" t="s">
        <v>167</v>
      </c>
      <c r="M8086" s="1" t="s">
        <v>6310</v>
      </c>
    </row>
    <row r="8087" spans="1:13" ht="14.25" hidden="1" customHeight="1" x14ac:dyDescent="0.25">
      <c r="A8087" s="4" t="s">
        <v>52160</v>
      </c>
      <c r="B8087" s="4" t="s">
        <v>20519</v>
      </c>
      <c r="C8087" s="4" t="s">
        <v>35262</v>
      </c>
      <c r="D8087" s="8">
        <v>3</v>
      </c>
      <c r="E8087" s="6">
        <f>_xlfn.XLOOKUP(C8087,Products!$A:$A,Products!$E:$E,0,0)</f>
        <v>1955.93</v>
      </c>
      <c r="F8087" s="6">
        <f t="shared" si="252"/>
        <v>5867.79</v>
      </c>
      <c r="G8087" s="6">
        <v>874.02</v>
      </c>
      <c r="H8087" s="6">
        <f t="shared" si="253"/>
        <v>-4993.7700000000004</v>
      </c>
      <c r="I8087" s="4" t="s">
        <v>38938</v>
      </c>
      <c r="J8087" s="2">
        <v>45330</v>
      </c>
      <c r="K8087" s="1" t="s">
        <v>52161</v>
      </c>
      <c r="L8087" s="1" t="s">
        <v>1644</v>
      </c>
      <c r="M8087" s="1" t="s">
        <v>3622</v>
      </c>
    </row>
    <row r="8088" spans="1:13" ht="14.25" hidden="1" customHeight="1" x14ac:dyDescent="0.25">
      <c r="A8088" s="4" t="s">
        <v>52162</v>
      </c>
      <c r="B8088" s="4" t="s">
        <v>13959</v>
      </c>
      <c r="C8088" s="4" t="s">
        <v>36040</v>
      </c>
      <c r="D8088" s="8">
        <v>5</v>
      </c>
      <c r="E8088" s="6">
        <f>_xlfn.XLOOKUP(C8088,Products!$A:$A,Products!$E:$E,0,0)</f>
        <v>1842.08</v>
      </c>
      <c r="F8088" s="6">
        <f t="shared" si="252"/>
        <v>9210.4</v>
      </c>
      <c r="G8088" s="6">
        <v>3890.84</v>
      </c>
      <c r="H8088" s="6">
        <f t="shared" si="253"/>
        <v>-5319.5599999999995</v>
      </c>
      <c r="I8088" s="4" t="s">
        <v>38919</v>
      </c>
      <c r="J8088" s="2">
        <v>44319</v>
      </c>
      <c r="K8088" s="1" t="s">
        <v>52163</v>
      </c>
      <c r="L8088" s="1" t="s">
        <v>176</v>
      </c>
      <c r="M8088" s="1" t="s">
        <v>43</v>
      </c>
    </row>
    <row r="8089" spans="1:13" ht="14.25" hidden="1" customHeight="1" x14ac:dyDescent="0.25">
      <c r="A8089" s="4" t="s">
        <v>52164</v>
      </c>
      <c r="B8089" s="4" t="s">
        <v>19745</v>
      </c>
      <c r="C8089" s="4" t="s">
        <v>37081</v>
      </c>
      <c r="D8089" s="8">
        <v>1</v>
      </c>
      <c r="E8089" s="6">
        <f>_xlfn.XLOOKUP(C8089,Products!$A:$A,Products!$E:$E,0,0)</f>
        <v>112.23</v>
      </c>
      <c r="F8089" s="6">
        <f t="shared" si="252"/>
        <v>112.23</v>
      </c>
      <c r="G8089" s="6">
        <v>1437.08</v>
      </c>
      <c r="H8089" s="6">
        <f t="shared" si="253"/>
        <v>1324.85</v>
      </c>
      <c r="I8089" s="4" t="s">
        <v>38930</v>
      </c>
      <c r="J8089" s="2">
        <v>45568</v>
      </c>
      <c r="K8089" s="1" t="s">
        <v>39348</v>
      </c>
      <c r="L8089" s="1" t="s">
        <v>60</v>
      </c>
      <c r="M8089" s="1" t="s">
        <v>1159</v>
      </c>
    </row>
    <row r="8090" spans="1:13" ht="14.25" hidden="1" customHeight="1" x14ac:dyDescent="0.25">
      <c r="A8090" s="4" t="s">
        <v>52165</v>
      </c>
      <c r="B8090" s="4" t="s">
        <v>5029</v>
      </c>
      <c r="C8090" s="4" t="s">
        <v>36632</v>
      </c>
      <c r="D8090" s="8">
        <v>4</v>
      </c>
      <c r="E8090" s="6">
        <f>_xlfn.XLOOKUP(C8090,Products!$A:$A,Products!$E:$E,0,0)</f>
        <v>1141.55</v>
      </c>
      <c r="F8090" s="6">
        <f t="shared" si="252"/>
        <v>4566.2</v>
      </c>
      <c r="G8090" s="6">
        <v>2001.06</v>
      </c>
      <c r="H8090" s="6">
        <f t="shared" si="253"/>
        <v>-2565.14</v>
      </c>
      <c r="I8090" s="4" t="s">
        <v>38917</v>
      </c>
      <c r="J8090" s="2">
        <v>45203</v>
      </c>
      <c r="K8090" s="1" t="s">
        <v>52166</v>
      </c>
      <c r="L8090" s="1" t="s">
        <v>451</v>
      </c>
      <c r="M8090" s="1" t="s">
        <v>26</v>
      </c>
    </row>
    <row r="8091" spans="1:13" ht="14.25" hidden="1" customHeight="1" x14ac:dyDescent="0.25">
      <c r="A8091" s="4" t="s">
        <v>52167</v>
      </c>
      <c r="B8091" s="4" t="s">
        <v>29462</v>
      </c>
      <c r="C8091" s="4" t="s">
        <v>35017</v>
      </c>
      <c r="D8091" s="8">
        <v>4</v>
      </c>
      <c r="E8091" s="6">
        <f>_xlfn.XLOOKUP(C8091,Products!$A:$A,Products!$E:$E,0,0)</f>
        <v>169.27</v>
      </c>
      <c r="F8091" s="6">
        <f t="shared" si="252"/>
        <v>677.08</v>
      </c>
      <c r="G8091" s="6">
        <v>502.3</v>
      </c>
      <c r="H8091" s="6">
        <f t="shared" si="253"/>
        <v>-174.78000000000003</v>
      </c>
      <c r="I8091" s="4" t="s">
        <v>38938</v>
      </c>
      <c r="J8091" s="2">
        <v>44773</v>
      </c>
      <c r="K8091" s="1" t="s">
        <v>21886</v>
      </c>
      <c r="L8091" s="1" t="s">
        <v>228</v>
      </c>
      <c r="M8091" s="1" t="s">
        <v>289</v>
      </c>
    </row>
    <row r="8092" spans="1:13" ht="14.25" hidden="1" customHeight="1" x14ac:dyDescent="0.25">
      <c r="A8092" s="4" t="s">
        <v>52168</v>
      </c>
      <c r="B8092" s="4" t="s">
        <v>25522</v>
      </c>
      <c r="C8092" s="4" t="s">
        <v>37068</v>
      </c>
      <c r="D8092" s="8">
        <v>3</v>
      </c>
      <c r="E8092" s="6">
        <f>_xlfn.XLOOKUP(C8092,Products!$A:$A,Products!$E:$E,0,0)</f>
        <v>904.39</v>
      </c>
      <c r="F8092" s="6">
        <f t="shared" si="252"/>
        <v>2713.17</v>
      </c>
      <c r="G8092" s="6">
        <v>3884.7</v>
      </c>
      <c r="H8092" s="6">
        <f t="shared" si="253"/>
        <v>1171.5299999999997</v>
      </c>
      <c r="I8092" s="4" t="s">
        <v>38930</v>
      </c>
      <c r="J8092" s="2">
        <v>44642</v>
      </c>
      <c r="K8092" s="1" t="s">
        <v>41485</v>
      </c>
      <c r="L8092" s="1" t="s">
        <v>86</v>
      </c>
      <c r="M8092" s="1" t="s">
        <v>211</v>
      </c>
    </row>
    <row r="8093" spans="1:13" ht="14.25" customHeight="1" x14ac:dyDescent="0.25">
      <c r="A8093" s="4" t="s">
        <v>49262</v>
      </c>
      <c r="B8093" s="4" t="s">
        <v>10296</v>
      </c>
      <c r="C8093" s="4" t="s">
        <v>35836</v>
      </c>
      <c r="D8093" s="8">
        <v>5</v>
      </c>
      <c r="E8093" s="17">
        <f>_xlfn.XLOOKUP(C8093,Products!$A:$A,Products!$E:$E,0,0)</f>
        <v>180.97</v>
      </c>
      <c r="F8093" s="6">
        <f t="shared" si="252"/>
        <v>904.85</v>
      </c>
      <c r="G8093" s="6">
        <v>492.9</v>
      </c>
      <c r="H8093" s="6">
        <f t="shared" si="253"/>
        <v>-411.95000000000005</v>
      </c>
      <c r="I8093" s="4" t="s">
        <v>38919</v>
      </c>
      <c r="J8093" s="2">
        <v>45698</v>
      </c>
      <c r="K8093" s="1" t="s">
        <v>49263</v>
      </c>
      <c r="L8093" s="1" t="s">
        <v>539</v>
      </c>
      <c r="M8093" s="1" t="s">
        <v>2047</v>
      </c>
    </row>
    <row r="8094" spans="1:13" ht="14.25" hidden="1" customHeight="1" x14ac:dyDescent="0.25">
      <c r="A8094" s="4" t="s">
        <v>52171</v>
      </c>
      <c r="B8094" s="4" t="s">
        <v>24177</v>
      </c>
      <c r="C8094" s="4" t="s">
        <v>37555</v>
      </c>
      <c r="D8094" s="8">
        <v>3</v>
      </c>
      <c r="E8094" s="6">
        <f>_xlfn.XLOOKUP(C8094,Products!$A:$A,Products!$E:$E,0,0)</f>
        <v>804.18</v>
      </c>
      <c r="F8094" s="6">
        <f t="shared" si="252"/>
        <v>2412.54</v>
      </c>
      <c r="G8094" s="6">
        <v>234.48</v>
      </c>
      <c r="H8094" s="6">
        <f t="shared" si="253"/>
        <v>-2178.06</v>
      </c>
      <c r="I8094" s="4" t="s">
        <v>38924</v>
      </c>
      <c r="J8094" s="2">
        <v>45302</v>
      </c>
      <c r="K8094" s="1" t="s">
        <v>52172</v>
      </c>
      <c r="L8094" s="1" t="s">
        <v>1408</v>
      </c>
      <c r="M8094" s="1" t="s">
        <v>941</v>
      </c>
    </row>
    <row r="8095" spans="1:13" ht="14.25" hidden="1" customHeight="1" x14ac:dyDescent="0.25">
      <c r="A8095" s="4" t="s">
        <v>52173</v>
      </c>
      <c r="B8095" s="4" t="s">
        <v>12451</v>
      </c>
      <c r="C8095" s="4" t="s">
        <v>34622</v>
      </c>
      <c r="D8095" s="8">
        <v>3</v>
      </c>
      <c r="E8095" s="6">
        <f>_xlfn.XLOOKUP(C8095,Products!$A:$A,Products!$E:$E,0,0)</f>
        <v>1107.43</v>
      </c>
      <c r="F8095" s="6">
        <f t="shared" si="252"/>
        <v>3322.29</v>
      </c>
      <c r="G8095" s="6">
        <v>4492.0600000000004</v>
      </c>
      <c r="H8095" s="6">
        <f t="shared" si="253"/>
        <v>1169.7700000000004</v>
      </c>
      <c r="I8095" s="4" t="s">
        <v>38917</v>
      </c>
      <c r="J8095" s="2">
        <v>45000</v>
      </c>
      <c r="K8095" s="1" t="s">
        <v>52174</v>
      </c>
      <c r="L8095" s="1" t="s">
        <v>69</v>
      </c>
      <c r="M8095" s="1" t="s">
        <v>1376</v>
      </c>
    </row>
    <row r="8096" spans="1:13" ht="14.25" customHeight="1" x14ac:dyDescent="0.25">
      <c r="A8096" s="4" t="s">
        <v>51760</v>
      </c>
      <c r="B8096" s="4" t="s">
        <v>31477</v>
      </c>
      <c r="C8096" s="4" t="s">
        <v>36678</v>
      </c>
      <c r="D8096" s="8">
        <v>4</v>
      </c>
      <c r="E8096" s="17">
        <f>_xlfn.XLOOKUP(C8096,Products!$A:$A,Products!$E:$E,0,0)</f>
        <v>229.41</v>
      </c>
      <c r="F8096" s="6">
        <f t="shared" si="252"/>
        <v>917.64</v>
      </c>
      <c r="G8096" s="6">
        <v>1378.19</v>
      </c>
      <c r="H8096" s="6">
        <f t="shared" si="253"/>
        <v>460.55000000000007</v>
      </c>
      <c r="I8096" s="4" t="s">
        <v>38938</v>
      </c>
      <c r="J8096" s="2">
        <v>45698</v>
      </c>
      <c r="K8096" s="1" t="s">
        <v>51761</v>
      </c>
      <c r="L8096" s="1" t="s">
        <v>176</v>
      </c>
      <c r="M8096" s="1" t="s">
        <v>1417</v>
      </c>
    </row>
    <row r="8097" spans="1:13" ht="14.25" hidden="1" customHeight="1" x14ac:dyDescent="0.25">
      <c r="A8097" s="4" t="s">
        <v>52177</v>
      </c>
      <c r="B8097" s="4" t="s">
        <v>19356</v>
      </c>
      <c r="C8097" s="4" t="s">
        <v>35168</v>
      </c>
      <c r="D8097" s="8">
        <v>1</v>
      </c>
      <c r="E8097" s="6">
        <f>_xlfn.XLOOKUP(C8097,Products!$A:$A,Products!$E:$E,0,0)</f>
        <v>1011.37</v>
      </c>
      <c r="F8097" s="6">
        <f t="shared" si="252"/>
        <v>1011.37</v>
      </c>
      <c r="G8097" s="6">
        <v>1476.78</v>
      </c>
      <c r="H8097" s="6">
        <f t="shared" si="253"/>
        <v>465.40999999999997</v>
      </c>
      <c r="I8097" s="4" t="s">
        <v>38917</v>
      </c>
      <c r="J8097" s="2">
        <v>44486</v>
      </c>
      <c r="K8097" s="1" t="s">
        <v>2619</v>
      </c>
      <c r="L8097" s="1" t="s">
        <v>122</v>
      </c>
      <c r="M8097" s="1" t="s">
        <v>123</v>
      </c>
    </row>
    <row r="8098" spans="1:13" ht="14.25" hidden="1" customHeight="1" x14ac:dyDescent="0.25">
      <c r="A8098" s="4" t="s">
        <v>52178</v>
      </c>
      <c r="B8098" s="4" t="s">
        <v>30153</v>
      </c>
      <c r="C8098" s="4" t="s">
        <v>38630</v>
      </c>
      <c r="D8098" s="8">
        <v>1</v>
      </c>
      <c r="E8098" s="6">
        <f>_xlfn.XLOOKUP(C8098,Products!$A:$A,Products!$E:$E,0,0)</f>
        <v>597.04</v>
      </c>
      <c r="F8098" s="6">
        <f t="shared" si="252"/>
        <v>597.04</v>
      </c>
      <c r="G8098" s="6">
        <v>2183.64</v>
      </c>
      <c r="H8098" s="6">
        <f t="shared" si="253"/>
        <v>1586.6</v>
      </c>
      <c r="I8098" s="4" t="s">
        <v>38938</v>
      </c>
      <c r="J8098" s="2">
        <v>44901</v>
      </c>
      <c r="K8098" s="1" t="s">
        <v>52179</v>
      </c>
      <c r="L8098" s="1" t="s">
        <v>194</v>
      </c>
      <c r="M8098" s="1" t="s">
        <v>731</v>
      </c>
    </row>
    <row r="8099" spans="1:13" ht="14.25" hidden="1" customHeight="1" x14ac:dyDescent="0.25">
      <c r="A8099" s="4" t="s">
        <v>52180</v>
      </c>
      <c r="B8099" s="4" t="s">
        <v>16441</v>
      </c>
      <c r="C8099" s="4" t="s">
        <v>37437</v>
      </c>
      <c r="D8099" s="8">
        <v>5</v>
      </c>
      <c r="E8099" s="6">
        <f>_xlfn.XLOOKUP(C8099,Products!$A:$A,Products!$E:$E,0,0)</f>
        <v>1566.99</v>
      </c>
      <c r="F8099" s="6">
        <f t="shared" si="252"/>
        <v>7834.95</v>
      </c>
      <c r="G8099" s="6">
        <v>721.47</v>
      </c>
      <c r="H8099" s="6">
        <f t="shared" si="253"/>
        <v>-7113.48</v>
      </c>
      <c r="I8099" s="4" t="s">
        <v>38917</v>
      </c>
      <c r="J8099" s="2">
        <v>44827</v>
      </c>
      <c r="K8099" s="1" t="s">
        <v>52181</v>
      </c>
      <c r="L8099" s="1" t="s">
        <v>451</v>
      </c>
      <c r="M8099" s="1" t="s">
        <v>973</v>
      </c>
    </row>
    <row r="8100" spans="1:13" ht="14.25" hidden="1" customHeight="1" x14ac:dyDescent="0.25">
      <c r="A8100" s="4" t="s">
        <v>52182</v>
      </c>
      <c r="B8100" s="4" t="s">
        <v>25790</v>
      </c>
      <c r="C8100" s="4" t="s">
        <v>35203</v>
      </c>
      <c r="D8100" s="8">
        <v>3</v>
      </c>
      <c r="E8100" s="6">
        <f>_xlfn.XLOOKUP(C8100,Products!$A:$A,Products!$E:$E,0,0)</f>
        <v>314.5</v>
      </c>
      <c r="F8100" s="6">
        <f t="shared" si="252"/>
        <v>943.5</v>
      </c>
      <c r="G8100" s="6">
        <v>1129.48</v>
      </c>
      <c r="H8100" s="6">
        <f t="shared" si="253"/>
        <v>185.98000000000002</v>
      </c>
      <c r="I8100" s="4" t="s">
        <v>38919</v>
      </c>
      <c r="J8100" s="2">
        <v>45329</v>
      </c>
      <c r="K8100" s="1" t="s">
        <v>52183</v>
      </c>
      <c r="L8100" s="1" t="s">
        <v>451</v>
      </c>
      <c r="M8100" s="1" t="s">
        <v>1326</v>
      </c>
    </row>
    <row r="8101" spans="1:13" ht="14.25" hidden="1" customHeight="1" x14ac:dyDescent="0.25">
      <c r="A8101" s="4" t="s">
        <v>52184</v>
      </c>
      <c r="B8101" s="4" t="s">
        <v>26139</v>
      </c>
      <c r="C8101" s="4" t="s">
        <v>38560</v>
      </c>
      <c r="D8101" s="8">
        <v>2</v>
      </c>
      <c r="E8101" s="6">
        <f>_xlfn.XLOOKUP(C8101,Products!$A:$A,Products!$E:$E,0,0)</f>
        <v>976.45</v>
      </c>
      <c r="F8101" s="6">
        <f t="shared" si="252"/>
        <v>1952.9</v>
      </c>
      <c r="G8101" s="6">
        <v>1235.72</v>
      </c>
      <c r="H8101" s="6">
        <f t="shared" si="253"/>
        <v>-717.18000000000006</v>
      </c>
      <c r="I8101" s="4" t="s">
        <v>38919</v>
      </c>
      <c r="J8101" s="2">
        <v>45388</v>
      </c>
      <c r="K8101" s="1" t="s">
        <v>43991</v>
      </c>
      <c r="L8101" s="1" t="s">
        <v>1392</v>
      </c>
      <c r="M8101" s="1" t="s">
        <v>1053</v>
      </c>
    </row>
    <row r="8102" spans="1:13" ht="14.25" hidden="1" customHeight="1" x14ac:dyDescent="0.25">
      <c r="A8102" s="4" t="s">
        <v>50256</v>
      </c>
      <c r="B8102" s="4" t="s">
        <v>7370</v>
      </c>
      <c r="C8102" s="4" t="s">
        <v>35795</v>
      </c>
      <c r="D8102" s="8">
        <v>1</v>
      </c>
      <c r="E8102" s="6">
        <f>_xlfn.XLOOKUP(C8102,Products!$A:$A,Products!$E:$E,0,0)</f>
        <v>1657.16</v>
      </c>
      <c r="F8102" s="6">
        <f t="shared" si="252"/>
        <v>1657.16</v>
      </c>
      <c r="G8102" s="6">
        <v>474.26</v>
      </c>
      <c r="H8102" s="6">
        <f t="shared" si="253"/>
        <v>-1182.9000000000001</v>
      </c>
      <c r="I8102" s="4" t="s">
        <v>38924</v>
      </c>
      <c r="J8102" s="2">
        <v>44067</v>
      </c>
      <c r="K8102" s="1" t="s">
        <v>50257</v>
      </c>
      <c r="L8102" s="1" t="s">
        <v>1408</v>
      </c>
      <c r="M8102" s="1" t="s">
        <v>973</v>
      </c>
    </row>
    <row r="8103" spans="1:13" ht="14.25" hidden="1" customHeight="1" x14ac:dyDescent="0.25">
      <c r="A8103" s="4" t="s">
        <v>52187</v>
      </c>
      <c r="B8103" s="4" t="s">
        <v>22862</v>
      </c>
      <c r="C8103" s="4" t="s">
        <v>38495</v>
      </c>
      <c r="D8103" s="8">
        <v>5</v>
      </c>
      <c r="E8103" s="6">
        <f>_xlfn.XLOOKUP(C8103,Products!$A:$A,Products!$E:$E,0,0)</f>
        <v>535.36</v>
      </c>
      <c r="F8103" s="6">
        <f t="shared" si="252"/>
        <v>2676.8</v>
      </c>
      <c r="G8103" s="6">
        <v>4894.2700000000004</v>
      </c>
      <c r="H8103" s="6">
        <f t="shared" si="253"/>
        <v>2217.4700000000003</v>
      </c>
      <c r="I8103" s="4" t="s">
        <v>38924</v>
      </c>
      <c r="J8103" s="2">
        <v>44535</v>
      </c>
      <c r="K8103" s="1" t="s">
        <v>50438</v>
      </c>
      <c r="L8103" s="1" t="s">
        <v>1392</v>
      </c>
      <c r="M8103" s="1" t="s">
        <v>1311</v>
      </c>
    </row>
    <row r="8104" spans="1:13" ht="14.25" hidden="1" customHeight="1" x14ac:dyDescent="0.25">
      <c r="A8104" s="4" t="s">
        <v>52188</v>
      </c>
      <c r="B8104" s="4" t="s">
        <v>25629</v>
      </c>
      <c r="C8104" s="4" t="s">
        <v>36727</v>
      </c>
      <c r="D8104" s="8">
        <v>3</v>
      </c>
      <c r="E8104" s="6">
        <f>_xlfn.XLOOKUP(C8104,Products!$A:$A,Products!$E:$E,0,0)</f>
        <v>1001.33</v>
      </c>
      <c r="F8104" s="6">
        <f t="shared" si="252"/>
        <v>3003.9900000000002</v>
      </c>
      <c r="G8104" s="6">
        <v>2884.14</v>
      </c>
      <c r="H8104" s="6">
        <f t="shared" si="253"/>
        <v>-119.85000000000036</v>
      </c>
      <c r="I8104" s="4" t="s">
        <v>38938</v>
      </c>
      <c r="J8104" s="2">
        <v>45065</v>
      </c>
      <c r="K8104" s="1" t="s">
        <v>3917</v>
      </c>
      <c r="L8104" s="1" t="s">
        <v>122</v>
      </c>
      <c r="M8104" s="1" t="s">
        <v>1749</v>
      </c>
    </row>
    <row r="8105" spans="1:13" ht="14.25" hidden="1" customHeight="1" x14ac:dyDescent="0.25">
      <c r="A8105" s="4" t="s">
        <v>52189</v>
      </c>
      <c r="B8105" s="4" t="s">
        <v>32622</v>
      </c>
      <c r="C8105" s="4" t="s">
        <v>37124</v>
      </c>
      <c r="D8105" s="8">
        <v>5</v>
      </c>
      <c r="E8105" s="6">
        <f>_xlfn.XLOOKUP(C8105,Products!$A:$A,Products!$E:$E,0,0)</f>
        <v>859.95</v>
      </c>
      <c r="F8105" s="6">
        <f t="shared" si="252"/>
        <v>4299.75</v>
      </c>
      <c r="G8105" s="6">
        <v>497.48</v>
      </c>
      <c r="H8105" s="6">
        <f t="shared" si="253"/>
        <v>-3802.27</v>
      </c>
      <c r="I8105" s="4" t="s">
        <v>38930</v>
      </c>
      <c r="J8105" s="2">
        <v>45507</v>
      </c>
      <c r="K8105" s="1" t="s">
        <v>27440</v>
      </c>
      <c r="L8105" s="1" t="s">
        <v>280</v>
      </c>
      <c r="M8105" s="1" t="s">
        <v>2112</v>
      </c>
    </row>
    <row r="8106" spans="1:13" ht="14.25" hidden="1" customHeight="1" x14ac:dyDescent="0.25">
      <c r="A8106" s="4" t="s">
        <v>52190</v>
      </c>
      <c r="B8106" s="4" t="s">
        <v>19698</v>
      </c>
      <c r="C8106" s="4" t="s">
        <v>38360</v>
      </c>
      <c r="D8106" s="8">
        <v>4</v>
      </c>
      <c r="E8106" s="6">
        <f>_xlfn.XLOOKUP(C8106,Products!$A:$A,Products!$E:$E,0,0)</f>
        <v>206.58</v>
      </c>
      <c r="F8106" s="6">
        <f t="shared" si="252"/>
        <v>826.32</v>
      </c>
      <c r="G8106" s="6">
        <v>693.61</v>
      </c>
      <c r="H8106" s="6">
        <f t="shared" si="253"/>
        <v>-132.71000000000004</v>
      </c>
      <c r="I8106" s="4" t="s">
        <v>38917</v>
      </c>
      <c r="J8106" s="2">
        <v>45582</v>
      </c>
      <c r="K8106" s="1" t="s">
        <v>28351</v>
      </c>
      <c r="L8106" s="1" t="s">
        <v>451</v>
      </c>
      <c r="M8106" s="1" t="s">
        <v>2281</v>
      </c>
    </row>
    <row r="8107" spans="1:13" ht="14.25" hidden="1" customHeight="1" x14ac:dyDescent="0.25">
      <c r="A8107" s="4" t="s">
        <v>52191</v>
      </c>
      <c r="B8107" s="4" t="s">
        <v>2766</v>
      </c>
      <c r="C8107" s="4" t="s">
        <v>35168</v>
      </c>
      <c r="D8107" s="8">
        <v>1</v>
      </c>
      <c r="E8107" s="6">
        <f>_xlfn.XLOOKUP(C8107,Products!$A:$A,Products!$E:$E,0,0)</f>
        <v>1011.37</v>
      </c>
      <c r="F8107" s="6">
        <f t="shared" si="252"/>
        <v>1011.37</v>
      </c>
      <c r="G8107" s="6">
        <v>3977.89</v>
      </c>
      <c r="H8107" s="6">
        <f t="shared" si="253"/>
        <v>2966.52</v>
      </c>
      <c r="I8107" s="4" t="s">
        <v>38930</v>
      </c>
      <c r="J8107" s="2">
        <v>45581</v>
      </c>
      <c r="K8107" s="1" t="s">
        <v>52192</v>
      </c>
      <c r="L8107" s="1" t="s">
        <v>254</v>
      </c>
      <c r="M8107" s="1" t="s">
        <v>418</v>
      </c>
    </row>
    <row r="8108" spans="1:13" ht="14.25" hidden="1" customHeight="1" x14ac:dyDescent="0.25">
      <c r="A8108" s="4" t="s">
        <v>52193</v>
      </c>
      <c r="B8108" s="4" t="s">
        <v>12608</v>
      </c>
      <c r="C8108" s="4" t="s">
        <v>37272</v>
      </c>
      <c r="D8108" s="8">
        <v>3</v>
      </c>
      <c r="E8108" s="6">
        <f>_xlfn.XLOOKUP(C8108,Products!$A:$A,Products!$E:$E,0,0)</f>
        <v>162.1</v>
      </c>
      <c r="F8108" s="6">
        <f t="shared" si="252"/>
        <v>486.29999999999995</v>
      </c>
      <c r="G8108" s="6">
        <v>1556.11</v>
      </c>
      <c r="H8108" s="6">
        <f t="shared" si="253"/>
        <v>1069.81</v>
      </c>
      <c r="I8108" s="4" t="s">
        <v>38919</v>
      </c>
      <c r="J8108" s="2">
        <v>44569</v>
      </c>
      <c r="K8108" s="1" t="s">
        <v>52194</v>
      </c>
      <c r="L8108" s="1" t="s">
        <v>176</v>
      </c>
      <c r="M8108" s="1" t="s">
        <v>1159</v>
      </c>
    </row>
    <row r="8109" spans="1:13" ht="14.25" hidden="1" customHeight="1" x14ac:dyDescent="0.25">
      <c r="A8109" s="4" t="s">
        <v>52195</v>
      </c>
      <c r="B8109" s="4" t="s">
        <v>18369</v>
      </c>
      <c r="C8109" s="4" t="s">
        <v>36610</v>
      </c>
      <c r="D8109" s="8">
        <v>4</v>
      </c>
      <c r="E8109" s="6">
        <f>_xlfn.XLOOKUP(C8109,Products!$A:$A,Products!$E:$E,0,0)</f>
        <v>340.93</v>
      </c>
      <c r="F8109" s="6">
        <f t="shared" si="252"/>
        <v>1363.72</v>
      </c>
      <c r="G8109" s="6">
        <v>4578.1099999999997</v>
      </c>
      <c r="H8109" s="6">
        <f t="shared" si="253"/>
        <v>3214.3899999999994</v>
      </c>
      <c r="I8109" s="4" t="s">
        <v>38924</v>
      </c>
      <c r="J8109" s="2">
        <v>45261</v>
      </c>
      <c r="K8109" s="1" t="s">
        <v>5695</v>
      </c>
      <c r="L8109" s="1" t="s">
        <v>185</v>
      </c>
      <c r="M8109" s="1" t="s">
        <v>862</v>
      </c>
    </row>
    <row r="8110" spans="1:13" ht="14.25" hidden="1" customHeight="1" x14ac:dyDescent="0.25">
      <c r="A8110" s="4" t="s">
        <v>52196</v>
      </c>
      <c r="B8110" s="4" t="s">
        <v>19710</v>
      </c>
      <c r="C8110" s="4" t="s">
        <v>37396</v>
      </c>
      <c r="D8110" s="8">
        <v>1</v>
      </c>
      <c r="E8110" s="6">
        <f>_xlfn.XLOOKUP(C8110,Products!$A:$A,Products!$E:$E,0,0)</f>
        <v>1416.07</v>
      </c>
      <c r="F8110" s="6">
        <f t="shared" si="252"/>
        <v>1416.07</v>
      </c>
      <c r="G8110" s="6">
        <v>1335.8</v>
      </c>
      <c r="H8110" s="6">
        <f t="shared" si="253"/>
        <v>-80.269999999999982</v>
      </c>
      <c r="I8110" s="4" t="s">
        <v>38917</v>
      </c>
      <c r="J8110" s="2">
        <v>44265</v>
      </c>
      <c r="K8110" s="1" t="s">
        <v>24324</v>
      </c>
      <c r="L8110" s="1" t="s">
        <v>280</v>
      </c>
      <c r="M8110" s="1" t="s">
        <v>484</v>
      </c>
    </row>
    <row r="8111" spans="1:13" ht="14.25" hidden="1" customHeight="1" x14ac:dyDescent="0.25">
      <c r="A8111" s="4" t="s">
        <v>52197</v>
      </c>
      <c r="B8111" s="4" t="s">
        <v>28921</v>
      </c>
      <c r="C8111" s="4" t="s">
        <v>35895</v>
      </c>
      <c r="D8111" s="8">
        <v>2</v>
      </c>
      <c r="E8111" s="6">
        <f>_xlfn.XLOOKUP(C8111,Products!$A:$A,Products!$E:$E,0,0)</f>
        <v>67.239999999999995</v>
      </c>
      <c r="F8111" s="6">
        <f t="shared" si="252"/>
        <v>134.47999999999999</v>
      </c>
      <c r="G8111" s="6">
        <v>2406.66</v>
      </c>
      <c r="H8111" s="6">
        <f t="shared" si="253"/>
        <v>2272.1799999999998</v>
      </c>
      <c r="I8111" s="4" t="s">
        <v>38930</v>
      </c>
      <c r="J8111" s="2">
        <v>45242</v>
      </c>
      <c r="K8111" s="1" t="s">
        <v>45877</v>
      </c>
      <c r="L8111" s="1" t="s">
        <v>1189</v>
      </c>
      <c r="M8111" s="1" t="s">
        <v>5190</v>
      </c>
    </row>
    <row r="8112" spans="1:13" ht="14.25" hidden="1" customHeight="1" x14ac:dyDescent="0.25">
      <c r="A8112" s="4" t="s">
        <v>52198</v>
      </c>
      <c r="B8112" s="4" t="s">
        <v>31517</v>
      </c>
      <c r="C8112" s="4" t="s">
        <v>36357</v>
      </c>
      <c r="D8112" s="8">
        <v>3</v>
      </c>
      <c r="E8112" s="6">
        <f>_xlfn.XLOOKUP(C8112,Products!$A:$A,Products!$E:$E,0,0)</f>
        <v>1753.38</v>
      </c>
      <c r="F8112" s="6">
        <f t="shared" si="252"/>
        <v>5260.14</v>
      </c>
      <c r="G8112" s="6">
        <v>3408.94</v>
      </c>
      <c r="H8112" s="6">
        <f t="shared" si="253"/>
        <v>-1851.2000000000003</v>
      </c>
      <c r="I8112" s="4" t="s">
        <v>38938</v>
      </c>
      <c r="J8112" s="2">
        <v>44853</v>
      </c>
      <c r="K8112" s="1" t="s">
        <v>21989</v>
      </c>
      <c r="L8112" s="1" t="s">
        <v>539</v>
      </c>
      <c r="M8112" s="1" t="s">
        <v>2513</v>
      </c>
    </row>
    <row r="8113" spans="1:13" ht="14.25" hidden="1" customHeight="1" x14ac:dyDescent="0.25">
      <c r="A8113" s="4" t="s">
        <v>52199</v>
      </c>
      <c r="B8113" s="4" t="s">
        <v>2644</v>
      </c>
      <c r="C8113" s="4" t="s">
        <v>37091</v>
      </c>
      <c r="D8113" s="8">
        <v>1</v>
      </c>
      <c r="E8113" s="6">
        <f>_xlfn.XLOOKUP(C8113,Products!$A:$A,Products!$E:$E,0,0)</f>
        <v>1428.24</v>
      </c>
      <c r="F8113" s="6">
        <f t="shared" si="252"/>
        <v>1428.24</v>
      </c>
      <c r="G8113" s="6">
        <v>278.76</v>
      </c>
      <c r="H8113" s="6">
        <f t="shared" si="253"/>
        <v>-1149.48</v>
      </c>
      <c r="I8113" s="4" t="s">
        <v>38919</v>
      </c>
      <c r="J8113" s="2">
        <v>44324</v>
      </c>
      <c r="K8113" s="1" t="s">
        <v>2930</v>
      </c>
      <c r="L8113" s="1" t="s">
        <v>167</v>
      </c>
      <c r="M8113" s="1" t="s">
        <v>957</v>
      </c>
    </row>
    <row r="8114" spans="1:13" ht="14.25" hidden="1" customHeight="1" x14ac:dyDescent="0.25">
      <c r="A8114" s="4" t="s">
        <v>52200</v>
      </c>
      <c r="B8114" s="4" t="s">
        <v>19316</v>
      </c>
      <c r="C8114" s="4" t="s">
        <v>38202</v>
      </c>
      <c r="D8114" s="8">
        <v>3</v>
      </c>
      <c r="E8114" s="6">
        <f>_xlfn.XLOOKUP(C8114,Products!$A:$A,Products!$E:$E,0,0)</f>
        <v>1856.97</v>
      </c>
      <c r="F8114" s="6">
        <f t="shared" si="252"/>
        <v>5570.91</v>
      </c>
      <c r="G8114" s="6">
        <v>1204.54</v>
      </c>
      <c r="H8114" s="6">
        <f t="shared" si="253"/>
        <v>-4366.37</v>
      </c>
      <c r="I8114" s="4" t="s">
        <v>38917</v>
      </c>
      <c r="J8114" s="2">
        <v>44895</v>
      </c>
      <c r="K8114" s="1" t="s">
        <v>52201</v>
      </c>
      <c r="L8114" s="1" t="s">
        <v>280</v>
      </c>
      <c r="M8114" s="1" t="s">
        <v>1190</v>
      </c>
    </row>
    <row r="8115" spans="1:13" ht="14.25" hidden="1" customHeight="1" x14ac:dyDescent="0.25">
      <c r="A8115" s="4" t="s">
        <v>52202</v>
      </c>
      <c r="B8115" s="4" t="s">
        <v>12682</v>
      </c>
      <c r="C8115" s="4" t="s">
        <v>37861</v>
      </c>
      <c r="D8115" s="8">
        <v>2</v>
      </c>
      <c r="E8115" s="6">
        <f>_xlfn.XLOOKUP(C8115,Products!$A:$A,Products!$E:$E,0,0)</f>
        <v>1366.18</v>
      </c>
      <c r="F8115" s="6">
        <f t="shared" si="252"/>
        <v>2732.36</v>
      </c>
      <c r="G8115" s="6">
        <v>4733.57</v>
      </c>
      <c r="H8115" s="6">
        <f t="shared" si="253"/>
        <v>2001.2099999999996</v>
      </c>
      <c r="I8115" s="4" t="s">
        <v>38930</v>
      </c>
      <c r="J8115" s="2">
        <v>45169</v>
      </c>
      <c r="K8115" s="1" t="s">
        <v>52203</v>
      </c>
      <c r="L8115" s="1" t="s">
        <v>185</v>
      </c>
      <c r="M8115" s="1" t="s">
        <v>3630</v>
      </c>
    </row>
    <row r="8116" spans="1:13" ht="14.25" hidden="1" customHeight="1" x14ac:dyDescent="0.25">
      <c r="A8116" s="4" t="s">
        <v>60541</v>
      </c>
      <c r="B8116" s="4" t="s">
        <v>3912</v>
      </c>
      <c r="C8116" s="4" t="s">
        <v>38231</v>
      </c>
      <c r="D8116" s="8">
        <v>2</v>
      </c>
      <c r="E8116" s="6">
        <f>_xlfn.XLOOKUP(C8116,Products!$A:$A,Products!$E:$E,0,0)</f>
        <v>342.32</v>
      </c>
      <c r="F8116" s="6">
        <f t="shared" si="252"/>
        <v>684.64</v>
      </c>
      <c r="G8116" s="6">
        <v>3387.15</v>
      </c>
      <c r="H8116" s="6">
        <f t="shared" si="253"/>
        <v>2702.51</v>
      </c>
      <c r="I8116" s="4" t="s">
        <v>38938</v>
      </c>
      <c r="J8116" s="2">
        <v>44067</v>
      </c>
      <c r="K8116" s="1" t="s">
        <v>60542</v>
      </c>
      <c r="L8116" s="1" t="s">
        <v>176</v>
      </c>
      <c r="M8116" s="1" t="s">
        <v>3960</v>
      </c>
    </row>
    <row r="8117" spans="1:13" ht="14.25" hidden="1" customHeight="1" x14ac:dyDescent="0.25">
      <c r="A8117" s="4" t="s">
        <v>52205</v>
      </c>
      <c r="B8117" s="4" t="s">
        <v>9529</v>
      </c>
      <c r="C8117" s="4" t="s">
        <v>36911</v>
      </c>
      <c r="D8117" s="8">
        <v>3</v>
      </c>
      <c r="E8117" s="6">
        <f>_xlfn.XLOOKUP(C8117,Products!$A:$A,Products!$E:$E,0,0)</f>
        <v>546.82000000000005</v>
      </c>
      <c r="F8117" s="6">
        <f t="shared" si="252"/>
        <v>1640.46</v>
      </c>
      <c r="G8117" s="6">
        <v>3183.8</v>
      </c>
      <c r="H8117" s="6">
        <f t="shared" si="253"/>
        <v>1543.3400000000001</v>
      </c>
      <c r="I8117" s="4" t="s">
        <v>38930</v>
      </c>
      <c r="J8117" s="2">
        <v>44642</v>
      </c>
      <c r="K8117" s="1" t="s">
        <v>52206</v>
      </c>
      <c r="L8117" s="1" t="s">
        <v>263</v>
      </c>
      <c r="M8117" s="1" t="s">
        <v>619</v>
      </c>
    </row>
    <row r="8118" spans="1:13" ht="14.25" hidden="1" customHeight="1" x14ac:dyDescent="0.25">
      <c r="A8118" s="4" t="s">
        <v>52207</v>
      </c>
      <c r="B8118" s="4" t="s">
        <v>18269</v>
      </c>
      <c r="C8118" s="4" t="s">
        <v>36205</v>
      </c>
      <c r="D8118" s="8">
        <v>1</v>
      </c>
      <c r="E8118" s="6">
        <f>_xlfn.XLOOKUP(C8118,Products!$A:$A,Products!$E:$E,0,0)</f>
        <v>863.52</v>
      </c>
      <c r="F8118" s="6">
        <f t="shared" si="252"/>
        <v>863.52</v>
      </c>
      <c r="G8118" s="6">
        <v>950.34</v>
      </c>
      <c r="H8118" s="6">
        <f t="shared" si="253"/>
        <v>86.82000000000005</v>
      </c>
      <c r="I8118" s="4" t="s">
        <v>38917</v>
      </c>
      <c r="J8118" s="2">
        <v>44620</v>
      </c>
      <c r="K8118" s="1" t="s">
        <v>52208</v>
      </c>
      <c r="L8118" s="1" t="s">
        <v>337</v>
      </c>
      <c r="M8118" s="1" t="s">
        <v>933</v>
      </c>
    </row>
    <row r="8119" spans="1:13" ht="14.25" hidden="1" customHeight="1" x14ac:dyDescent="0.25">
      <c r="A8119" s="4" t="s">
        <v>52209</v>
      </c>
      <c r="B8119" s="4" t="s">
        <v>19091</v>
      </c>
      <c r="C8119" s="4" t="s">
        <v>35662</v>
      </c>
      <c r="D8119" s="8">
        <v>5</v>
      </c>
      <c r="E8119" s="6">
        <f>_xlfn.XLOOKUP(C8119,Products!$A:$A,Products!$E:$E,0,0)</f>
        <v>245.67</v>
      </c>
      <c r="F8119" s="6">
        <f t="shared" si="252"/>
        <v>1228.3499999999999</v>
      </c>
      <c r="G8119" s="6">
        <v>2882.25</v>
      </c>
      <c r="H8119" s="6">
        <f t="shared" si="253"/>
        <v>1653.9</v>
      </c>
      <c r="I8119" s="4" t="s">
        <v>38924</v>
      </c>
      <c r="J8119" s="2">
        <v>44218</v>
      </c>
      <c r="K8119" s="1" t="s">
        <v>52210</v>
      </c>
      <c r="L8119" s="1" t="s">
        <v>140</v>
      </c>
      <c r="M8119" s="1" t="s">
        <v>2982</v>
      </c>
    </row>
    <row r="8120" spans="1:13" ht="14.25" hidden="1" customHeight="1" x14ac:dyDescent="0.25">
      <c r="A8120" s="4" t="s">
        <v>52211</v>
      </c>
      <c r="B8120" s="4" t="s">
        <v>27981</v>
      </c>
      <c r="C8120" s="4" t="s">
        <v>36628</v>
      </c>
      <c r="D8120" s="8">
        <v>1</v>
      </c>
      <c r="E8120" s="6">
        <f>_xlfn.XLOOKUP(C8120,Products!$A:$A,Products!$E:$E,0,0)</f>
        <v>740.28</v>
      </c>
      <c r="F8120" s="6">
        <f t="shared" si="252"/>
        <v>740.28</v>
      </c>
      <c r="G8120" s="6">
        <v>3645.81</v>
      </c>
      <c r="H8120" s="6">
        <f t="shared" si="253"/>
        <v>2905.5299999999997</v>
      </c>
      <c r="I8120" s="4" t="s">
        <v>38919</v>
      </c>
      <c r="J8120" s="2">
        <v>44275</v>
      </c>
      <c r="K8120" s="1" t="s">
        <v>52212</v>
      </c>
      <c r="L8120" s="1" t="s">
        <v>176</v>
      </c>
      <c r="M8120" s="1" t="s">
        <v>1987</v>
      </c>
    </row>
    <row r="8121" spans="1:13" ht="14.25" hidden="1" customHeight="1" x14ac:dyDescent="0.25">
      <c r="A8121" s="4" t="s">
        <v>52213</v>
      </c>
      <c r="B8121" s="4" t="s">
        <v>19846</v>
      </c>
      <c r="C8121" s="4" t="s">
        <v>37856</v>
      </c>
      <c r="D8121" s="8">
        <v>3</v>
      </c>
      <c r="E8121" s="6">
        <f>_xlfn.XLOOKUP(C8121,Products!$A:$A,Products!$E:$E,0,0)</f>
        <v>1920.64</v>
      </c>
      <c r="F8121" s="6">
        <f t="shared" si="252"/>
        <v>5761.92</v>
      </c>
      <c r="G8121" s="6">
        <v>568.91999999999996</v>
      </c>
      <c r="H8121" s="6">
        <f t="shared" si="253"/>
        <v>-5193</v>
      </c>
      <c r="I8121" s="4" t="s">
        <v>38919</v>
      </c>
      <c r="J8121" s="2">
        <v>45331</v>
      </c>
      <c r="K8121" s="1" t="s">
        <v>52214</v>
      </c>
      <c r="L8121" s="1" t="s">
        <v>417</v>
      </c>
      <c r="M8121" s="1" t="s">
        <v>540</v>
      </c>
    </row>
    <row r="8122" spans="1:13" ht="14.25" hidden="1" customHeight="1" x14ac:dyDescent="0.25">
      <c r="A8122" s="4" t="s">
        <v>52215</v>
      </c>
      <c r="B8122" s="4" t="s">
        <v>34164</v>
      </c>
      <c r="C8122" s="4" t="s">
        <v>34631</v>
      </c>
      <c r="D8122" s="8">
        <v>3</v>
      </c>
      <c r="E8122" s="6">
        <f>_xlfn.XLOOKUP(C8122,Products!$A:$A,Products!$E:$E,0,0)</f>
        <v>1358.86</v>
      </c>
      <c r="F8122" s="6">
        <f t="shared" si="252"/>
        <v>4076.58</v>
      </c>
      <c r="G8122" s="6">
        <v>4547.7700000000004</v>
      </c>
      <c r="H8122" s="6">
        <f t="shared" si="253"/>
        <v>471.19000000000051</v>
      </c>
      <c r="I8122" s="4" t="s">
        <v>38919</v>
      </c>
      <c r="J8122" s="2">
        <v>44211</v>
      </c>
      <c r="K8122" s="1" t="s">
        <v>52216</v>
      </c>
      <c r="L8122" s="1" t="s">
        <v>426</v>
      </c>
      <c r="M8122" s="1" t="s">
        <v>1296</v>
      </c>
    </row>
    <row r="8123" spans="1:13" ht="14.25" hidden="1" customHeight="1" x14ac:dyDescent="0.25">
      <c r="A8123" s="4" t="s">
        <v>60701</v>
      </c>
      <c r="B8123" s="4" t="s">
        <v>5134</v>
      </c>
      <c r="C8123" s="4" t="s">
        <v>38383</v>
      </c>
      <c r="D8123" s="8">
        <v>4</v>
      </c>
      <c r="E8123" s="6">
        <f>_xlfn.XLOOKUP(C8123,Products!$A:$A,Products!$E:$E,0,0)</f>
        <v>1828.43</v>
      </c>
      <c r="F8123" s="6">
        <f t="shared" si="252"/>
        <v>7313.72</v>
      </c>
      <c r="G8123" s="6">
        <v>2066.79</v>
      </c>
      <c r="H8123" s="6">
        <f t="shared" si="253"/>
        <v>-5246.93</v>
      </c>
      <c r="I8123" s="4" t="s">
        <v>38919</v>
      </c>
      <c r="J8123" s="2">
        <v>44067</v>
      </c>
      <c r="K8123" s="1" t="s">
        <v>11985</v>
      </c>
      <c r="L8123" s="1" t="s">
        <v>682</v>
      </c>
      <c r="M8123" s="1" t="s">
        <v>722</v>
      </c>
    </row>
    <row r="8124" spans="1:13" ht="14.25" hidden="1" customHeight="1" x14ac:dyDescent="0.25">
      <c r="A8124" s="4" t="s">
        <v>52219</v>
      </c>
      <c r="B8124" s="4" t="s">
        <v>17880</v>
      </c>
      <c r="C8124" s="4" t="s">
        <v>35647</v>
      </c>
      <c r="D8124" s="8">
        <v>5</v>
      </c>
      <c r="E8124" s="6">
        <f>_xlfn.XLOOKUP(C8124,Products!$A:$A,Products!$E:$E,0,0)</f>
        <v>287.10000000000002</v>
      </c>
      <c r="F8124" s="6">
        <f t="shared" si="252"/>
        <v>1435.5</v>
      </c>
      <c r="G8124" s="6">
        <v>4420.8999999999996</v>
      </c>
      <c r="H8124" s="6">
        <f t="shared" si="253"/>
        <v>2985.3999999999996</v>
      </c>
      <c r="I8124" s="4" t="s">
        <v>38924</v>
      </c>
      <c r="J8124" s="2">
        <v>45188</v>
      </c>
      <c r="K8124" s="1" t="s">
        <v>52220</v>
      </c>
      <c r="L8124" s="1" t="s">
        <v>104</v>
      </c>
      <c r="M8124" s="1" t="s">
        <v>769</v>
      </c>
    </row>
    <row r="8125" spans="1:13" ht="14.25" hidden="1" customHeight="1" x14ac:dyDescent="0.25">
      <c r="A8125" s="4" t="s">
        <v>52221</v>
      </c>
      <c r="B8125" s="4" t="s">
        <v>30747</v>
      </c>
      <c r="C8125" s="4" t="s">
        <v>37382</v>
      </c>
      <c r="D8125" s="8">
        <v>2</v>
      </c>
      <c r="E8125" s="6">
        <f>_xlfn.XLOOKUP(C8125,Products!$A:$A,Products!$E:$E,0,0)</f>
        <v>1683.06</v>
      </c>
      <c r="F8125" s="6">
        <f t="shared" si="252"/>
        <v>3366.12</v>
      </c>
      <c r="G8125" s="6">
        <v>4808.3900000000003</v>
      </c>
      <c r="H8125" s="6">
        <f t="shared" si="253"/>
        <v>1442.2700000000004</v>
      </c>
      <c r="I8125" s="4" t="s">
        <v>38938</v>
      </c>
      <c r="J8125" s="2">
        <v>44200</v>
      </c>
      <c r="K8125" s="1" t="s">
        <v>698</v>
      </c>
      <c r="L8125" s="1" t="s">
        <v>1644</v>
      </c>
      <c r="M8125" s="1" t="s">
        <v>4943</v>
      </c>
    </row>
    <row r="8126" spans="1:13" ht="14.25" hidden="1" customHeight="1" x14ac:dyDescent="0.25">
      <c r="A8126" s="4" t="s">
        <v>62014</v>
      </c>
      <c r="B8126" s="4" t="s">
        <v>23309</v>
      </c>
      <c r="C8126" s="4" t="s">
        <v>36647</v>
      </c>
      <c r="D8126" s="8">
        <v>1</v>
      </c>
      <c r="E8126" s="6">
        <f>_xlfn.XLOOKUP(C8126,Products!$A:$A,Products!$E:$E,0,0)</f>
        <v>159.04</v>
      </c>
      <c r="F8126" s="6">
        <f t="shared" si="252"/>
        <v>159.04</v>
      </c>
      <c r="G8126" s="6">
        <v>3536.89</v>
      </c>
      <c r="H8126" s="6">
        <f t="shared" si="253"/>
        <v>3377.85</v>
      </c>
      <c r="I8126" s="4" t="s">
        <v>38930</v>
      </c>
      <c r="J8126" s="2">
        <v>44067</v>
      </c>
      <c r="K8126" s="1" t="s">
        <v>62015</v>
      </c>
      <c r="L8126" s="1" t="s">
        <v>34</v>
      </c>
      <c r="M8126" s="1" t="s">
        <v>635</v>
      </c>
    </row>
    <row r="8127" spans="1:13" ht="14.25" hidden="1" customHeight="1" x14ac:dyDescent="0.25">
      <c r="A8127" s="4" t="s">
        <v>39070</v>
      </c>
      <c r="B8127" s="4" t="s">
        <v>20125</v>
      </c>
      <c r="C8127" s="4" t="s">
        <v>38732</v>
      </c>
      <c r="D8127" s="8">
        <v>2</v>
      </c>
      <c r="E8127" s="6">
        <f>_xlfn.XLOOKUP(C8127,Products!$A:$A,Products!$E:$E,0,0)</f>
        <v>244.53</v>
      </c>
      <c r="F8127" s="6">
        <f t="shared" si="252"/>
        <v>489.06</v>
      </c>
      <c r="G8127" s="6">
        <v>4442.57</v>
      </c>
      <c r="H8127" s="6">
        <f t="shared" si="253"/>
        <v>3953.5099999999998</v>
      </c>
      <c r="I8127" s="4" t="s">
        <v>38924</v>
      </c>
      <c r="J8127" s="2">
        <v>44068</v>
      </c>
      <c r="K8127" s="1" t="s">
        <v>39071</v>
      </c>
      <c r="L8127" s="1" t="s">
        <v>246</v>
      </c>
      <c r="M8127" s="1" t="s">
        <v>3769</v>
      </c>
    </row>
    <row r="8128" spans="1:13" ht="14.25" hidden="1" customHeight="1" x14ac:dyDescent="0.25">
      <c r="A8128" s="4" t="s">
        <v>52226</v>
      </c>
      <c r="B8128" s="4" t="s">
        <v>22337</v>
      </c>
      <c r="C8128" s="4" t="s">
        <v>37191</v>
      </c>
      <c r="D8128" s="8">
        <v>1</v>
      </c>
      <c r="E8128" s="6">
        <f>_xlfn.XLOOKUP(C8128,Products!$A:$A,Products!$E:$E,0,0)</f>
        <v>1810.46</v>
      </c>
      <c r="F8128" s="6">
        <f t="shared" si="252"/>
        <v>1810.46</v>
      </c>
      <c r="G8128" s="6">
        <v>1847.57</v>
      </c>
      <c r="H8128" s="6">
        <f t="shared" si="253"/>
        <v>37.1099999999999</v>
      </c>
      <c r="I8128" s="4" t="s">
        <v>38924</v>
      </c>
      <c r="J8128" s="2">
        <v>45650</v>
      </c>
      <c r="K8128" s="1" t="s">
        <v>52227</v>
      </c>
      <c r="L8128" s="1" t="s">
        <v>219</v>
      </c>
      <c r="M8128" s="1" t="s">
        <v>1334</v>
      </c>
    </row>
    <row r="8129" spans="1:13" ht="14.25" hidden="1" customHeight="1" x14ac:dyDescent="0.25">
      <c r="A8129" s="4" t="s">
        <v>52228</v>
      </c>
      <c r="B8129" s="4" t="s">
        <v>33717</v>
      </c>
      <c r="C8129" s="4" t="s">
        <v>36390</v>
      </c>
      <c r="D8129" s="8">
        <v>5</v>
      </c>
      <c r="E8129" s="6">
        <f>_xlfn.XLOOKUP(C8129,Products!$A:$A,Products!$E:$E,0,0)</f>
        <v>69.459999999999994</v>
      </c>
      <c r="F8129" s="6">
        <f t="shared" si="252"/>
        <v>347.29999999999995</v>
      </c>
      <c r="G8129" s="6">
        <v>885.58</v>
      </c>
      <c r="H8129" s="6">
        <f t="shared" si="253"/>
        <v>538.28000000000009</v>
      </c>
      <c r="I8129" s="4" t="s">
        <v>38919</v>
      </c>
      <c r="J8129" s="2">
        <v>45645</v>
      </c>
      <c r="K8129" s="1" t="s">
        <v>24256</v>
      </c>
      <c r="L8129" s="1" t="s">
        <v>1408</v>
      </c>
      <c r="M8129" s="1" t="s">
        <v>2642</v>
      </c>
    </row>
    <row r="8130" spans="1:13" ht="14.25" hidden="1" customHeight="1" x14ac:dyDescent="0.25">
      <c r="A8130" s="4" t="s">
        <v>52229</v>
      </c>
      <c r="B8130" s="4" t="s">
        <v>25153</v>
      </c>
      <c r="C8130" s="4" t="s">
        <v>35638</v>
      </c>
      <c r="D8130" s="8">
        <v>2</v>
      </c>
      <c r="E8130" s="6">
        <f>_xlfn.XLOOKUP(C8130,Products!$A:$A,Products!$E:$E,0,0)</f>
        <v>1725.31</v>
      </c>
      <c r="F8130" s="6">
        <f t="shared" ref="F8130:F8193" si="254">E8130*D8130</f>
        <v>3450.62</v>
      </c>
      <c r="G8130" s="6">
        <v>461.08</v>
      </c>
      <c r="H8130" s="6">
        <f t="shared" ref="H8130:H8193" si="255">G8130-F8130</f>
        <v>-2989.54</v>
      </c>
      <c r="I8130" s="4" t="s">
        <v>38917</v>
      </c>
      <c r="J8130" s="2">
        <v>44942</v>
      </c>
      <c r="K8130" s="1" t="s">
        <v>52230</v>
      </c>
      <c r="L8130" s="1" t="s">
        <v>246</v>
      </c>
      <c r="M8130" s="1" t="s">
        <v>1704</v>
      </c>
    </row>
    <row r="8131" spans="1:13" ht="14.25" hidden="1" customHeight="1" x14ac:dyDescent="0.25">
      <c r="A8131" s="4" t="s">
        <v>39629</v>
      </c>
      <c r="B8131" s="4" t="s">
        <v>20241</v>
      </c>
      <c r="C8131" s="4" t="s">
        <v>35046</v>
      </c>
      <c r="D8131" s="8">
        <v>3</v>
      </c>
      <c r="E8131" s="6">
        <f>_xlfn.XLOOKUP(C8131,Products!$A:$A,Products!$E:$E,0,0)</f>
        <v>285.55</v>
      </c>
      <c r="F8131" s="6">
        <f t="shared" si="254"/>
        <v>856.65000000000009</v>
      </c>
      <c r="G8131" s="6">
        <v>266.72000000000003</v>
      </c>
      <c r="H8131" s="6">
        <f t="shared" si="255"/>
        <v>-589.93000000000006</v>
      </c>
      <c r="I8131" s="4" t="s">
        <v>38938</v>
      </c>
      <c r="J8131" s="2">
        <v>44068</v>
      </c>
      <c r="K8131" s="1" t="s">
        <v>39630</v>
      </c>
      <c r="L8131" s="1" t="s">
        <v>219</v>
      </c>
      <c r="M8131" s="1" t="s">
        <v>220</v>
      </c>
    </row>
    <row r="8132" spans="1:13" ht="14.25" hidden="1" customHeight="1" x14ac:dyDescent="0.25">
      <c r="A8132" s="4" t="s">
        <v>52232</v>
      </c>
      <c r="B8132" s="4" t="s">
        <v>17558</v>
      </c>
      <c r="C8132" s="4" t="s">
        <v>36168</v>
      </c>
      <c r="D8132" s="8">
        <v>4</v>
      </c>
      <c r="E8132" s="6">
        <f>_xlfn.XLOOKUP(C8132,Products!$A:$A,Products!$E:$E,0,0)</f>
        <v>1555.78</v>
      </c>
      <c r="F8132" s="6">
        <f t="shared" si="254"/>
        <v>6223.12</v>
      </c>
      <c r="G8132" s="6">
        <v>4386.26</v>
      </c>
      <c r="H8132" s="6">
        <f t="shared" si="255"/>
        <v>-1836.8599999999997</v>
      </c>
      <c r="I8132" s="4" t="s">
        <v>38917</v>
      </c>
      <c r="J8132" s="2">
        <v>44737</v>
      </c>
      <c r="K8132" s="1" t="s">
        <v>52233</v>
      </c>
      <c r="L8132" s="1" t="s">
        <v>492</v>
      </c>
      <c r="M8132" s="1" t="s">
        <v>484</v>
      </c>
    </row>
    <row r="8133" spans="1:13" ht="14.25" hidden="1" customHeight="1" x14ac:dyDescent="0.25">
      <c r="A8133" s="4" t="s">
        <v>52234</v>
      </c>
      <c r="B8133" s="4" t="s">
        <v>10724</v>
      </c>
      <c r="C8133" s="4" t="s">
        <v>38446</v>
      </c>
      <c r="D8133" s="8">
        <v>5</v>
      </c>
      <c r="E8133" s="6">
        <f>_xlfn.XLOOKUP(C8133,Products!$A:$A,Products!$E:$E,0,0)</f>
        <v>1253.17</v>
      </c>
      <c r="F8133" s="6">
        <f t="shared" si="254"/>
        <v>6265.85</v>
      </c>
      <c r="G8133" s="6">
        <v>1054.29</v>
      </c>
      <c r="H8133" s="6">
        <f t="shared" si="255"/>
        <v>-5211.5600000000004</v>
      </c>
      <c r="I8133" s="4" t="s">
        <v>38917</v>
      </c>
      <c r="J8133" s="2">
        <v>45389</v>
      </c>
      <c r="K8133" s="1" t="s">
        <v>34772</v>
      </c>
      <c r="L8133" s="1" t="s">
        <v>140</v>
      </c>
      <c r="M8133" s="1" t="s">
        <v>5125</v>
      </c>
    </row>
    <row r="8134" spans="1:13" ht="14.25" customHeight="1" x14ac:dyDescent="0.25">
      <c r="A8134" s="4" t="s">
        <v>53556</v>
      </c>
      <c r="B8134" s="4" t="s">
        <v>14021</v>
      </c>
      <c r="C8134" s="4" t="s">
        <v>34569</v>
      </c>
      <c r="D8134" s="8">
        <v>5</v>
      </c>
      <c r="E8134" s="17">
        <f>_xlfn.XLOOKUP(C8134,Products!$A:$A,Products!$E:$E,0,0)</f>
        <v>899.1</v>
      </c>
      <c r="F8134" s="6">
        <f t="shared" si="254"/>
        <v>4495.5</v>
      </c>
      <c r="G8134" s="6">
        <v>2357.84</v>
      </c>
      <c r="H8134" s="6">
        <f t="shared" si="255"/>
        <v>-2137.66</v>
      </c>
      <c r="I8134" s="4" t="s">
        <v>38938</v>
      </c>
      <c r="J8134" s="2">
        <v>45698</v>
      </c>
      <c r="K8134" s="1" t="s">
        <v>16513</v>
      </c>
      <c r="L8134" s="1" t="s">
        <v>578</v>
      </c>
      <c r="M8134" s="1" t="s">
        <v>5147</v>
      </c>
    </row>
    <row r="8135" spans="1:13" ht="14.25" customHeight="1" x14ac:dyDescent="0.25">
      <c r="A8135" s="4" t="s">
        <v>58168</v>
      </c>
      <c r="B8135" s="4" t="s">
        <v>16992</v>
      </c>
      <c r="C8135" s="4" t="s">
        <v>35610</v>
      </c>
      <c r="D8135" s="8">
        <v>3</v>
      </c>
      <c r="E8135" s="17">
        <f>_xlfn.XLOOKUP(C8135,Products!$A:$A,Products!$E:$E,0,0)</f>
        <v>105.66</v>
      </c>
      <c r="F8135" s="6">
        <f t="shared" si="254"/>
        <v>316.98</v>
      </c>
      <c r="G8135" s="6">
        <v>4719.5</v>
      </c>
      <c r="H8135" s="6">
        <f t="shared" si="255"/>
        <v>4402.5200000000004</v>
      </c>
      <c r="I8135" s="4" t="s">
        <v>38917</v>
      </c>
      <c r="J8135" s="2">
        <v>45698</v>
      </c>
      <c r="K8135" s="1" t="s">
        <v>58169</v>
      </c>
      <c r="L8135" s="1" t="s">
        <v>140</v>
      </c>
      <c r="M8135" s="1" t="s">
        <v>1712</v>
      </c>
    </row>
    <row r="8136" spans="1:13" ht="14.25" hidden="1" customHeight="1" x14ac:dyDescent="0.25">
      <c r="A8136" s="4" t="s">
        <v>46185</v>
      </c>
      <c r="B8136" s="4" t="s">
        <v>5928</v>
      </c>
      <c r="C8136" s="4" t="s">
        <v>35084</v>
      </c>
      <c r="D8136" s="8">
        <v>1</v>
      </c>
      <c r="E8136" s="6">
        <f>_xlfn.XLOOKUP(C8136,Products!$A:$A,Products!$E:$E,0,0)</f>
        <v>755.07</v>
      </c>
      <c r="F8136" s="6">
        <f t="shared" si="254"/>
        <v>755.07</v>
      </c>
      <c r="G8136" s="6">
        <v>1213.1400000000001</v>
      </c>
      <c r="H8136" s="6">
        <f t="shared" si="255"/>
        <v>458.07000000000005</v>
      </c>
      <c r="I8136" s="4" t="s">
        <v>38938</v>
      </c>
      <c r="J8136" s="2">
        <v>44068</v>
      </c>
      <c r="K8136" s="1" t="s">
        <v>37067</v>
      </c>
      <c r="L8136" s="1" t="s">
        <v>254</v>
      </c>
      <c r="M8136" s="1" t="s">
        <v>5239</v>
      </c>
    </row>
    <row r="8137" spans="1:13" ht="14.25" customHeight="1" x14ac:dyDescent="0.25">
      <c r="A8137" s="4" t="s">
        <v>59719</v>
      </c>
      <c r="B8137" s="4" t="s">
        <v>30213</v>
      </c>
      <c r="C8137" s="4" t="s">
        <v>36781</v>
      </c>
      <c r="D8137" s="8">
        <v>1</v>
      </c>
      <c r="E8137" s="17">
        <f>_xlfn.XLOOKUP(C8137,Products!$A:$A,Products!$E:$E,0,0)</f>
        <v>7.13</v>
      </c>
      <c r="F8137" s="6">
        <f t="shared" si="254"/>
        <v>7.13</v>
      </c>
      <c r="G8137" s="6">
        <v>2906.67</v>
      </c>
      <c r="H8137" s="6">
        <f t="shared" si="255"/>
        <v>2899.54</v>
      </c>
      <c r="I8137" s="4" t="s">
        <v>38924</v>
      </c>
      <c r="J8137" s="2">
        <v>45698</v>
      </c>
      <c r="K8137" s="1" t="s">
        <v>59720</v>
      </c>
      <c r="L8137" s="1" t="s">
        <v>86</v>
      </c>
      <c r="M8137" s="1" t="s">
        <v>1833</v>
      </c>
    </row>
    <row r="8138" spans="1:13" ht="14.25" hidden="1" customHeight="1" x14ac:dyDescent="0.25">
      <c r="A8138" s="4" t="s">
        <v>52240</v>
      </c>
      <c r="B8138" s="4" t="s">
        <v>16146</v>
      </c>
      <c r="C8138" s="4" t="s">
        <v>35490</v>
      </c>
      <c r="D8138" s="8">
        <v>4</v>
      </c>
      <c r="E8138" s="6">
        <f>_xlfn.XLOOKUP(C8138,Products!$A:$A,Products!$E:$E,0,0)</f>
        <v>724.04</v>
      </c>
      <c r="F8138" s="6">
        <f t="shared" si="254"/>
        <v>2896.16</v>
      </c>
      <c r="G8138" s="6">
        <v>4686.09</v>
      </c>
      <c r="H8138" s="6">
        <f t="shared" si="255"/>
        <v>1789.9300000000003</v>
      </c>
      <c r="I8138" s="4" t="s">
        <v>38938</v>
      </c>
      <c r="J8138" s="2">
        <v>45618</v>
      </c>
      <c r="K8138" s="1" t="s">
        <v>36092</v>
      </c>
      <c r="L8138" s="1" t="s">
        <v>924</v>
      </c>
      <c r="M8138" s="1" t="s">
        <v>792</v>
      </c>
    </row>
    <row r="8139" spans="1:13" ht="14.25" hidden="1" customHeight="1" x14ac:dyDescent="0.25">
      <c r="A8139" s="4" t="s">
        <v>52241</v>
      </c>
      <c r="B8139" s="4" t="s">
        <v>19137</v>
      </c>
      <c r="C8139" s="4" t="s">
        <v>38211</v>
      </c>
      <c r="D8139" s="8">
        <v>4</v>
      </c>
      <c r="E8139" s="6">
        <f>_xlfn.XLOOKUP(C8139,Products!$A:$A,Products!$E:$E,0,0)</f>
        <v>1929.98</v>
      </c>
      <c r="F8139" s="6">
        <f t="shared" si="254"/>
        <v>7719.92</v>
      </c>
      <c r="G8139" s="6">
        <v>1178.22</v>
      </c>
      <c r="H8139" s="6">
        <f t="shared" si="255"/>
        <v>-6541.7</v>
      </c>
      <c r="I8139" s="4" t="s">
        <v>38938</v>
      </c>
      <c r="J8139" s="2">
        <v>44572</v>
      </c>
      <c r="K8139" s="1" t="s">
        <v>52242</v>
      </c>
      <c r="L8139" s="1" t="s">
        <v>131</v>
      </c>
      <c r="M8139" s="1" t="s">
        <v>707</v>
      </c>
    </row>
    <row r="8140" spans="1:13" ht="14.25" hidden="1" customHeight="1" x14ac:dyDescent="0.25">
      <c r="A8140" s="4" t="s">
        <v>52243</v>
      </c>
      <c r="B8140" s="4" t="s">
        <v>29441</v>
      </c>
      <c r="C8140" s="4" t="s">
        <v>36485</v>
      </c>
      <c r="D8140" s="8">
        <v>2</v>
      </c>
      <c r="E8140" s="6">
        <f>_xlfn.XLOOKUP(C8140,Products!$A:$A,Products!$E:$E,0,0)</f>
        <v>1221.06</v>
      </c>
      <c r="F8140" s="6">
        <f t="shared" si="254"/>
        <v>2442.12</v>
      </c>
      <c r="G8140" s="6">
        <v>50.32</v>
      </c>
      <c r="H8140" s="6">
        <f t="shared" si="255"/>
        <v>-2391.7999999999997</v>
      </c>
      <c r="I8140" s="4" t="s">
        <v>38930</v>
      </c>
      <c r="J8140" s="2">
        <v>44967</v>
      </c>
      <c r="K8140" s="1" t="s">
        <v>10294</v>
      </c>
      <c r="L8140" s="1" t="s">
        <v>578</v>
      </c>
      <c r="M8140" s="1" t="s">
        <v>2874</v>
      </c>
    </row>
    <row r="8141" spans="1:13" ht="14.25" hidden="1" customHeight="1" x14ac:dyDescent="0.25">
      <c r="A8141" s="4" t="s">
        <v>52244</v>
      </c>
      <c r="B8141" s="4" t="s">
        <v>3368</v>
      </c>
      <c r="C8141" s="4" t="s">
        <v>37967</v>
      </c>
      <c r="D8141" s="8">
        <v>1</v>
      </c>
      <c r="E8141" s="6">
        <f>_xlfn.XLOOKUP(C8141,Products!$A:$A,Products!$E:$E,0,0)</f>
        <v>1068.29</v>
      </c>
      <c r="F8141" s="6">
        <f t="shared" si="254"/>
        <v>1068.29</v>
      </c>
      <c r="G8141" s="6">
        <v>1443.57</v>
      </c>
      <c r="H8141" s="6">
        <f t="shared" si="255"/>
        <v>375.28</v>
      </c>
      <c r="I8141" s="4" t="s">
        <v>38917</v>
      </c>
      <c r="J8141" s="2">
        <v>45587</v>
      </c>
      <c r="K8141" s="1" t="s">
        <v>50298</v>
      </c>
      <c r="L8141" s="1" t="s">
        <v>682</v>
      </c>
      <c r="M8141" s="1" t="s">
        <v>1070</v>
      </c>
    </row>
    <row r="8142" spans="1:13" ht="14.25" hidden="1" customHeight="1" x14ac:dyDescent="0.25">
      <c r="A8142" s="4" t="s">
        <v>47570</v>
      </c>
      <c r="B8142" s="4" t="s">
        <v>22883</v>
      </c>
      <c r="C8142" s="4" t="s">
        <v>37608</v>
      </c>
      <c r="D8142" s="8">
        <v>3</v>
      </c>
      <c r="E8142" s="6">
        <f>_xlfn.XLOOKUP(C8142,Products!$A:$A,Products!$E:$E,0,0)</f>
        <v>1630.09</v>
      </c>
      <c r="F8142" s="6">
        <f t="shared" si="254"/>
        <v>4890.2699999999995</v>
      </c>
      <c r="G8142" s="6">
        <v>3256.16</v>
      </c>
      <c r="H8142" s="6">
        <f t="shared" si="255"/>
        <v>-1634.1099999999997</v>
      </c>
      <c r="I8142" s="4" t="s">
        <v>38919</v>
      </c>
      <c r="J8142" s="2">
        <v>44068</v>
      </c>
      <c r="K8142" s="1" t="s">
        <v>40319</v>
      </c>
      <c r="L8142" s="1" t="s">
        <v>730</v>
      </c>
      <c r="M8142" s="1" t="s">
        <v>2591</v>
      </c>
    </row>
    <row r="8143" spans="1:13" ht="14.25" hidden="1" customHeight="1" x14ac:dyDescent="0.25">
      <c r="A8143" s="4" t="s">
        <v>52247</v>
      </c>
      <c r="B8143" s="4" t="s">
        <v>12806</v>
      </c>
      <c r="C8143" s="4" t="s">
        <v>36195</v>
      </c>
      <c r="D8143" s="8">
        <v>1</v>
      </c>
      <c r="E8143" s="6">
        <f>_xlfn.XLOOKUP(C8143,Products!$A:$A,Products!$E:$E,0,0)</f>
        <v>1256.75</v>
      </c>
      <c r="F8143" s="6">
        <f t="shared" si="254"/>
        <v>1256.75</v>
      </c>
      <c r="G8143" s="6">
        <v>4556.2700000000004</v>
      </c>
      <c r="H8143" s="6">
        <f t="shared" si="255"/>
        <v>3299.5200000000004</v>
      </c>
      <c r="I8143" s="4" t="s">
        <v>38930</v>
      </c>
      <c r="J8143" s="2">
        <v>45049</v>
      </c>
      <c r="K8143" s="1" t="s">
        <v>52248</v>
      </c>
      <c r="L8143" s="1" t="s">
        <v>1644</v>
      </c>
      <c r="M8143" s="1" t="s">
        <v>87</v>
      </c>
    </row>
    <row r="8144" spans="1:13" ht="14.25" hidden="1" customHeight="1" x14ac:dyDescent="0.25">
      <c r="A8144" s="4" t="s">
        <v>52249</v>
      </c>
      <c r="B8144" s="4" t="s">
        <v>27736</v>
      </c>
      <c r="C8144" s="4" t="s">
        <v>38775</v>
      </c>
      <c r="D8144" s="8">
        <v>2</v>
      </c>
      <c r="E8144" s="6">
        <f>_xlfn.XLOOKUP(C8144,Products!$A:$A,Products!$E:$E,0,0)</f>
        <v>1008.01</v>
      </c>
      <c r="F8144" s="6">
        <f t="shared" si="254"/>
        <v>2016.02</v>
      </c>
      <c r="G8144" s="6">
        <v>1920.99</v>
      </c>
      <c r="H8144" s="6">
        <f t="shared" si="255"/>
        <v>-95.029999999999973</v>
      </c>
      <c r="I8144" s="4" t="s">
        <v>38917</v>
      </c>
      <c r="J8144" s="2">
        <v>44850</v>
      </c>
      <c r="K8144" s="1" t="s">
        <v>52250</v>
      </c>
      <c r="L8144" s="1" t="s">
        <v>176</v>
      </c>
      <c r="M8144" s="1" t="s">
        <v>1085</v>
      </c>
    </row>
    <row r="8145" spans="1:13" ht="14.25" hidden="1" customHeight="1" x14ac:dyDescent="0.25">
      <c r="A8145" s="4" t="s">
        <v>52251</v>
      </c>
      <c r="B8145" s="4" t="s">
        <v>2166</v>
      </c>
      <c r="C8145" s="4" t="s">
        <v>37957</v>
      </c>
      <c r="D8145" s="8">
        <v>1</v>
      </c>
      <c r="E8145" s="6">
        <f>_xlfn.XLOOKUP(C8145,Products!$A:$A,Products!$E:$E,0,0)</f>
        <v>813.56</v>
      </c>
      <c r="F8145" s="6">
        <f t="shared" si="254"/>
        <v>813.56</v>
      </c>
      <c r="G8145" s="6">
        <v>3022.87</v>
      </c>
      <c r="H8145" s="6">
        <f t="shared" si="255"/>
        <v>2209.31</v>
      </c>
      <c r="I8145" s="4" t="s">
        <v>38924</v>
      </c>
      <c r="J8145" s="2">
        <v>44673</v>
      </c>
      <c r="K8145" s="1" t="s">
        <v>46790</v>
      </c>
      <c r="L8145" s="1" t="s">
        <v>1440</v>
      </c>
      <c r="M8145" s="1" t="s">
        <v>3826</v>
      </c>
    </row>
    <row r="8146" spans="1:13" ht="14.25" hidden="1" customHeight="1" x14ac:dyDescent="0.25">
      <c r="A8146" s="4" t="s">
        <v>52252</v>
      </c>
      <c r="B8146" s="4" t="s">
        <v>7711</v>
      </c>
      <c r="C8146" s="4" t="s">
        <v>38742</v>
      </c>
      <c r="D8146" s="8">
        <v>4</v>
      </c>
      <c r="E8146" s="6">
        <f>_xlfn.XLOOKUP(C8146,Products!$A:$A,Products!$E:$E,0,0)</f>
        <v>307.92</v>
      </c>
      <c r="F8146" s="6">
        <f t="shared" si="254"/>
        <v>1231.68</v>
      </c>
      <c r="G8146" s="6">
        <v>2814.93</v>
      </c>
      <c r="H8146" s="6">
        <f t="shared" si="255"/>
        <v>1583.2499999999998</v>
      </c>
      <c r="I8146" s="4" t="s">
        <v>38938</v>
      </c>
      <c r="J8146" s="2">
        <v>45411</v>
      </c>
      <c r="K8146" s="1" t="s">
        <v>52253</v>
      </c>
      <c r="L8146" s="1" t="s">
        <v>60</v>
      </c>
      <c r="M8146" s="1" t="s">
        <v>3501</v>
      </c>
    </row>
    <row r="8147" spans="1:13" ht="14.25" hidden="1" customHeight="1" x14ac:dyDescent="0.25">
      <c r="A8147" s="4" t="s">
        <v>52254</v>
      </c>
      <c r="B8147" s="4" t="s">
        <v>15510</v>
      </c>
      <c r="C8147" s="4" t="s">
        <v>38860</v>
      </c>
      <c r="D8147" s="8">
        <v>1</v>
      </c>
      <c r="E8147" s="6">
        <f>_xlfn.XLOOKUP(C8147,Products!$A:$A,Products!$E:$E,0,0)</f>
        <v>1973.74</v>
      </c>
      <c r="F8147" s="6">
        <f t="shared" si="254"/>
        <v>1973.74</v>
      </c>
      <c r="G8147" s="6">
        <v>632.13</v>
      </c>
      <c r="H8147" s="6">
        <f t="shared" si="255"/>
        <v>-1341.6100000000001</v>
      </c>
      <c r="I8147" s="4" t="s">
        <v>38930</v>
      </c>
      <c r="J8147" s="2">
        <v>45168</v>
      </c>
      <c r="K8147" s="1" t="s">
        <v>52255</v>
      </c>
      <c r="L8147" s="1" t="s">
        <v>77</v>
      </c>
      <c r="M8147" s="1" t="s">
        <v>878</v>
      </c>
    </row>
    <row r="8148" spans="1:13" ht="14.25" hidden="1" customHeight="1" x14ac:dyDescent="0.25">
      <c r="A8148" s="4" t="s">
        <v>52256</v>
      </c>
      <c r="B8148" s="4" t="s">
        <v>1951</v>
      </c>
      <c r="C8148" s="4" t="s">
        <v>34381</v>
      </c>
      <c r="D8148" s="8">
        <v>4</v>
      </c>
      <c r="E8148" s="6">
        <f>_xlfn.XLOOKUP(C8148,Products!$A:$A,Products!$E:$E,0,0)</f>
        <v>873.39</v>
      </c>
      <c r="F8148" s="6">
        <f t="shared" si="254"/>
        <v>3493.56</v>
      </c>
      <c r="G8148" s="6">
        <v>3565.85</v>
      </c>
      <c r="H8148" s="6">
        <f t="shared" si="255"/>
        <v>72.289999999999964</v>
      </c>
      <c r="I8148" s="4" t="s">
        <v>38930</v>
      </c>
      <c r="J8148" s="2">
        <v>45100</v>
      </c>
      <c r="K8148" s="1" t="s">
        <v>12136</v>
      </c>
      <c r="L8148" s="1" t="s">
        <v>924</v>
      </c>
      <c r="M8148" s="1" t="s">
        <v>784</v>
      </c>
    </row>
    <row r="8149" spans="1:13" ht="14.25" hidden="1" customHeight="1" x14ac:dyDescent="0.25">
      <c r="A8149" s="4" t="s">
        <v>52257</v>
      </c>
      <c r="B8149" s="4" t="s">
        <v>8558</v>
      </c>
      <c r="C8149" s="4" t="s">
        <v>34719</v>
      </c>
      <c r="D8149" s="8">
        <v>5</v>
      </c>
      <c r="E8149" s="6">
        <f>_xlfn.XLOOKUP(C8149,Products!$A:$A,Products!$E:$E,0,0)</f>
        <v>1872.79</v>
      </c>
      <c r="F8149" s="6">
        <f t="shared" si="254"/>
        <v>9363.9500000000007</v>
      </c>
      <c r="G8149" s="6">
        <v>2161.4</v>
      </c>
      <c r="H8149" s="6">
        <f t="shared" si="255"/>
        <v>-7202.5500000000011</v>
      </c>
      <c r="I8149" s="4" t="s">
        <v>38930</v>
      </c>
      <c r="J8149" s="2">
        <v>45243</v>
      </c>
      <c r="K8149" s="1" t="s">
        <v>52258</v>
      </c>
      <c r="L8149" s="1" t="s">
        <v>539</v>
      </c>
      <c r="M8149" s="1" t="s">
        <v>3769</v>
      </c>
    </row>
    <row r="8150" spans="1:13" ht="14.25" hidden="1" customHeight="1" x14ac:dyDescent="0.25">
      <c r="A8150" s="4" t="s">
        <v>52259</v>
      </c>
      <c r="B8150" s="4" t="s">
        <v>14988</v>
      </c>
      <c r="C8150" s="4" t="s">
        <v>36678</v>
      </c>
      <c r="D8150" s="8">
        <v>3</v>
      </c>
      <c r="E8150" s="6">
        <f>_xlfn.XLOOKUP(C8150,Products!$A:$A,Products!$E:$E,0,0)</f>
        <v>229.41</v>
      </c>
      <c r="F8150" s="6">
        <f t="shared" si="254"/>
        <v>688.23</v>
      </c>
      <c r="G8150" s="6">
        <v>1714.4</v>
      </c>
      <c r="H8150" s="6">
        <f t="shared" si="255"/>
        <v>1026.17</v>
      </c>
      <c r="I8150" s="4" t="s">
        <v>38938</v>
      </c>
      <c r="J8150" s="2">
        <v>44414</v>
      </c>
      <c r="K8150" s="1" t="s">
        <v>52260</v>
      </c>
      <c r="L8150" s="1" t="s">
        <v>69</v>
      </c>
      <c r="M8150" s="1" t="s">
        <v>2728</v>
      </c>
    </row>
    <row r="8151" spans="1:13" ht="14.25" hidden="1" customHeight="1" x14ac:dyDescent="0.25">
      <c r="A8151" s="4" t="s">
        <v>52261</v>
      </c>
      <c r="B8151" s="4" t="s">
        <v>6696</v>
      </c>
      <c r="C8151" s="4" t="s">
        <v>37233</v>
      </c>
      <c r="D8151" s="8">
        <v>2</v>
      </c>
      <c r="E8151" s="6">
        <f>_xlfn.XLOOKUP(C8151,Products!$A:$A,Products!$E:$E,0,0)</f>
        <v>1640.88</v>
      </c>
      <c r="F8151" s="6">
        <f t="shared" si="254"/>
        <v>3281.76</v>
      </c>
      <c r="G8151" s="6">
        <v>2601.41</v>
      </c>
      <c r="H8151" s="6">
        <f t="shared" si="255"/>
        <v>-680.35000000000036</v>
      </c>
      <c r="I8151" s="4" t="s">
        <v>38930</v>
      </c>
      <c r="J8151" s="2">
        <v>44935</v>
      </c>
      <c r="K8151" s="1" t="s">
        <v>52262</v>
      </c>
      <c r="L8151" s="1" t="s">
        <v>1644</v>
      </c>
      <c r="M8151" s="1" t="s">
        <v>386</v>
      </c>
    </row>
    <row r="8152" spans="1:13" ht="14.25" hidden="1" customHeight="1" x14ac:dyDescent="0.25">
      <c r="A8152" s="4" t="s">
        <v>49353</v>
      </c>
      <c r="B8152" s="4" t="s">
        <v>2659</v>
      </c>
      <c r="C8152" s="4" t="s">
        <v>34349</v>
      </c>
      <c r="D8152" s="8">
        <v>3</v>
      </c>
      <c r="E8152" s="6">
        <f>_xlfn.XLOOKUP(C8152,Products!$A:$A,Products!$E:$E,0,0)</f>
        <v>1450.43</v>
      </c>
      <c r="F8152" s="6">
        <f t="shared" si="254"/>
        <v>4351.29</v>
      </c>
      <c r="G8152" s="6">
        <v>2403.52</v>
      </c>
      <c r="H8152" s="6">
        <f t="shared" si="255"/>
        <v>-1947.77</v>
      </c>
      <c r="I8152" s="4" t="s">
        <v>38924</v>
      </c>
      <c r="J8152" s="2">
        <v>44068</v>
      </c>
      <c r="K8152" s="1" t="s">
        <v>49354</v>
      </c>
      <c r="L8152" s="1" t="s">
        <v>682</v>
      </c>
      <c r="M8152" s="1" t="s">
        <v>186</v>
      </c>
    </row>
    <row r="8153" spans="1:13" ht="14.25" hidden="1" customHeight="1" x14ac:dyDescent="0.25">
      <c r="A8153" s="4" t="s">
        <v>52264</v>
      </c>
      <c r="B8153" s="4" t="s">
        <v>27300</v>
      </c>
      <c r="C8153" s="4" t="s">
        <v>35764</v>
      </c>
      <c r="D8153" s="8">
        <v>3</v>
      </c>
      <c r="E8153" s="6">
        <f>_xlfn.XLOOKUP(C8153,Products!$A:$A,Products!$E:$E,0,0)</f>
        <v>556.66</v>
      </c>
      <c r="F8153" s="6">
        <f t="shared" si="254"/>
        <v>1669.98</v>
      </c>
      <c r="G8153" s="6">
        <v>2278.75</v>
      </c>
      <c r="H8153" s="6">
        <f t="shared" si="255"/>
        <v>608.77</v>
      </c>
      <c r="I8153" s="4" t="s">
        <v>38938</v>
      </c>
      <c r="J8153" s="2">
        <v>44392</v>
      </c>
      <c r="K8153" s="1" t="s">
        <v>3889</v>
      </c>
      <c r="L8153" s="1" t="s">
        <v>730</v>
      </c>
      <c r="M8153" s="1" t="s">
        <v>1465</v>
      </c>
    </row>
    <row r="8154" spans="1:13" ht="14.25" hidden="1" customHeight="1" x14ac:dyDescent="0.25">
      <c r="A8154" s="4" t="s">
        <v>52265</v>
      </c>
      <c r="B8154" s="4" t="s">
        <v>32219</v>
      </c>
      <c r="C8154" s="4" t="s">
        <v>35462</v>
      </c>
      <c r="D8154" s="8">
        <v>4</v>
      </c>
      <c r="E8154" s="6">
        <f>_xlfn.XLOOKUP(C8154,Products!$A:$A,Products!$E:$E,0,0)</f>
        <v>1318.16</v>
      </c>
      <c r="F8154" s="6">
        <f t="shared" si="254"/>
        <v>5272.64</v>
      </c>
      <c r="G8154" s="6">
        <v>2412.56</v>
      </c>
      <c r="H8154" s="6">
        <f t="shared" si="255"/>
        <v>-2860.0800000000004</v>
      </c>
      <c r="I8154" s="4" t="s">
        <v>38924</v>
      </c>
      <c r="J8154" s="2">
        <v>45163</v>
      </c>
      <c r="K8154" s="1" t="s">
        <v>52266</v>
      </c>
      <c r="L8154" s="1" t="s">
        <v>539</v>
      </c>
      <c r="M8154" s="1" t="s">
        <v>1833</v>
      </c>
    </row>
    <row r="8155" spans="1:13" ht="14.25" hidden="1" customHeight="1" x14ac:dyDescent="0.25">
      <c r="A8155" s="4" t="s">
        <v>51340</v>
      </c>
      <c r="B8155" s="4" t="s">
        <v>8057</v>
      </c>
      <c r="C8155" s="4" t="s">
        <v>36722</v>
      </c>
      <c r="D8155" s="8">
        <v>1</v>
      </c>
      <c r="E8155" s="6">
        <f>_xlfn.XLOOKUP(C8155,Products!$A:$A,Products!$E:$E,0,0)</f>
        <v>250.07</v>
      </c>
      <c r="F8155" s="6">
        <f t="shared" si="254"/>
        <v>250.07</v>
      </c>
      <c r="G8155" s="6">
        <v>4733.33</v>
      </c>
      <c r="H8155" s="6">
        <f t="shared" si="255"/>
        <v>4483.26</v>
      </c>
      <c r="I8155" s="4" t="s">
        <v>38938</v>
      </c>
      <c r="J8155" s="2">
        <v>44068</v>
      </c>
      <c r="K8155" s="1" t="s">
        <v>47082</v>
      </c>
      <c r="L8155" s="1" t="s">
        <v>263</v>
      </c>
      <c r="M8155" s="1" t="s">
        <v>4553</v>
      </c>
    </row>
    <row r="8156" spans="1:13" ht="14.25" customHeight="1" x14ac:dyDescent="0.25">
      <c r="A8156" s="4" t="s">
        <v>39094</v>
      </c>
      <c r="B8156" s="4" t="s">
        <v>29644</v>
      </c>
      <c r="C8156" s="4" t="s">
        <v>36559</v>
      </c>
      <c r="D8156" s="8">
        <v>3</v>
      </c>
      <c r="E8156" s="17">
        <f>_xlfn.XLOOKUP(C8156,Products!$A:$A,Products!$E:$E,0,0)</f>
        <v>1078.3800000000001</v>
      </c>
      <c r="F8156" s="6">
        <f t="shared" si="254"/>
        <v>3235.1400000000003</v>
      </c>
      <c r="G8156" s="6">
        <v>3284.52</v>
      </c>
      <c r="H8156" s="6">
        <f t="shared" si="255"/>
        <v>49.379999999999654</v>
      </c>
      <c r="I8156" s="4" t="s">
        <v>38924</v>
      </c>
      <c r="J8156" s="2">
        <v>45697</v>
      </c>
      <c r="K8156" s="1" t="s">
        <v>39095</v>
      </c>
      <c r="L8156" s="1" t="s">
        <v>51</v>
      </c>
      <c r="M8156" s="1" t="s">
        <v>2164</v>
      </c>
    </row>
    <row r="8157" spans="1:13" ht="14.25" hidden="1" customHeight="1" x14ac:dyDescent="0.25">
      <c r="A8157" s="4" t="s">
        <v>52271</v>
      </c>
      <c r="B8157" s="4" t="s">
        <v>28496</v>
      </c>
      <c r="C8157" s="4" t="s">
        <v>38166</v>
      </c>
      <c r="D8157" s="8">
        <v>4</v>
      </c>
      <c r="E8157" s="6">
        <f>_xlfn.XLOOKUP(C8157,Products!$A:$A,Products!$E:$E,0,0)</f>
        <v>888.44</v>
      </c>
      <c r="F8157" s="6">
        <f t="shared" si="254"/>
        <v>3553.76</v>
      </c>
      <c r="G8157" s="6">
        <v>3263.68</v>
      </c>
      <c r="H8157" s="6">
        <f t="shared" si="255"/>
        <v>-290.08000000000038</v>
      </c>
      <c r="I8157" s="4" t="s">
        <v>38930</v>
      </c>
      <c r="J8157" s="2">
        <v>45173</v>
      </c>
      <c r="K8157" s="1" t="s">
        <v>52272</v>
      </c>
      <c r="L8157" s="1" t="s">
        <v>263</v>
      </c>
      <c r="M8157" s="1" t="s">
        <v>4454</v>
      </c>
    </row>
    <row r="8158" spans="1:13" ht="14.25" hidden="1" customHeight="1" x14ac:dyDescent="0.25">
      <c r="A8158" s="4" t="s">
        <v>52273</v>
      </c>
      <c r="B8158" s="4" t="s">
        <v>18621</v>
      </c>
      <c r="C8158" s="4" t="s">
        <v>35373</v>
      </c>
      <c r="D8158" s="8">
        <v>5</v>
      </c>
      <c r="E8158" s="6">
        <f>_xlfn.XLOOKUP(C8158,Products!$A:$A,Products!$E:$E,0,0)</f>
        <v>282.76</v>
      </c>
      <c r="F8158" s="6">
        <f t="shared" si="254"/>
        <v>1413.8</v>
      </c>
      <c r="G8158" s="6">
        <v>127.35</v>
      </c>
      <c r="H8158" s="6">
        <f t="shared" si="255"/>
        <v>-1286.45</v>
      </c>
      <c r="I8158" s="4" t="s">
        <v>38917</v>
      </c>
      <c r="J8158" s="2">
        <v>45141</v>
      </c>
      <c r="K8158" s="1" t="s">
        <v>6100</v>
      </c>
      <c r="L8158" s="1" t="s">
        <v>104</v>
      </c>
      <c r="M8158" s="1" t="s">
        <v>2449</v>
      </c>
    </row>
    <row r="8159" spans="1:13" ht="14.25" hidden="1" customHeight="1" x14ac:dyDescent="0.25">
      <c r="A8159" s="4" t="s">
        <v>52274</v>
      </c>
      <c r="B8159" s="4" t="s">
        <v>33081</v>
      </c>
      <c r="C8159" s="4" t="s">
        <v>37962</v>
      </c>
      <c r="D8159" s="8">
        <v>5</v>
      </c>
      <c r="E8159" s="6">
        <f>_xlfn.XLOOKUP(C8159,Products!$A:$A,Products!$E:$E,0,0)</f>
        <v>1310.6600000000001</v>
      </c>
      <c r="F8159" s="6">
        <f t="shared" si="254"/>
        <v>6553.3</v>
      </c>
      <c r="G8159" s="6">
        <v>1109.74</v>
      </c>
      <c r="H8159" s="6">
        <f t="shared" si="255"/>
        <v>-5443.56</v>
      </c>
      <c r="I8159" s="4" t="s">
        <v>38917</v>
      </c>
      <c r="J8159" s="2">
        <v>45384</v>
      </c>
      <c r="K8159" s="1" t="s">
        <v>52275</v>
      </c>
      <c r="L8159" s="1" t="s">
        <v>417</v>
      </c>
      <c r="M8159" s="1" t="s">
        <v>1593</v>
      </c>
    </row>
    <row r="8160" spans="1:13" ht="14.25" hidden="1" customHeight="1" x14ac:dyDescent="0.25">
      <c r="A8160" s="4" t="s">
        <v>52276</v>
      </c>
      <c r="B8160" s="4" t="s">
        <v>8965</v>
      </c>
      <c r="C8160" s="4" t="s">
        <v>35300</v>
      </c>
      <c r="D8160" s="8">
        <v>4</v>
      </c>
      <c r="E8160" s="6">
        <f>_xlfn.XLOOKUP(C8160,Products!$A:$A,Products!$E:$E,0,0)</f>
        <v>1670.71</v>
      </c>
      <c r="F8160" s="6">
        <f t="shared" si="254"/>
        <v>6682.84</v>
      </c>
      <c r="G8160" s="6">
        <v>1114.52</v>
      </c>
      <c r="H8160" s="6">
        <f t="shared" si="255"/>
        <v>-5568.32</v>
      </c>
      <c r="I8160" s="4" t="s">
        <v>38919</v>
      </c>
      <c r="J8160" s="2">
        <v>44860</v>
      </c>
      <c r="K8160" s="1" t="s">
        <v>12469</v>
      </c>
      <c r="L8160" s="1" t="s">
        <v>1189</v>
      </c>
      <c r="M8160" s="1" t="s">
        <v>1384</v>
      </c>
    </row>
    <row r="8161" spans="1:13" ht="14.25" hidden="1" customHeight="1" x14ac:dyDescent="0.25">
      <c r="A8161" s="4" t="s">
        <v>52277</v>
      </c>
      <c r="B8161" s="4" t="s">
        <v>29545</v>
      </c>
      <c r="C8161" s="4" t="s">
        <v>36664</v>
      </c>
      <c r="D8161" s="8">
        <v>2</v>
      </c>
      <c r="E8161" s="6">
        <f>_xlfn.XLOOKUP(C8161,Products!$A:$A,Products!$E:$E,0,0)</f>
        <v>1104.6500000000001</v>
      </c>
      <c r="F8161" s="6">
        <f t="shared" si="254"/>
        <v>2209.3000000000002</v>
      </c>
      <c r="G8161" s="6">
        <v>3680.48</v>
      </c>
      <c r="H8161" s="6">
        <f t="shared" si="255"/>
        <v>1471.1799999999998</v>
      </c>
      <c r="I8161" s="4" t="s">
        <v>38919</v>
      </c>
      <c r="J8161" s="2">
        <v>45567</v>
      </c>
      <c r="K8161" s="1" t="s">
        <v>15821</v>
      </c>
      <c r="L8161" s="1" t="s">
        <v>131</v>
      </c>
      <c r="M8161" s="1" t="s">
        <v>957</v>
      </c>
    </row>
    <row r="8162" spans="1:13" ht="14.25" hidden="1" customHeight="1" x14ac:dyDescent="0.25">
      <c r="A8162" s="4" t="s">
        <v>52278</v>
      </c>
      <c r="B8162" s="4" t="s">
        <v>22210</v>
      </c>
      <c r="C8162" s="4" t="s">
        <v>36871</v>
      </c>
      <c r="D8162" s="8">
        <v>3</v>
      </c>
      <c r="E8162" s="6">
        <f>_xlfn.XLOOKUP(C8162,Products!$A:$A,Products!$E:$E,0,0)</f>
        <v>1184.58</v>
      </c>
      <c r="F8162" s="6">
        <f t="shared" si="254"/>
        <v>3553.74</v>
      </c>
      <c r="G8162" s="6">
        <v>1291.01</v>
      </c>
      <c r="H8162" s="6">
        <f t="shared" si="255"/>
        <v>-2262.7299999999996</v>
      </c>
      <c r="I8162" s="4" t="s">
        <v>38917</v>
      </c>
      <c r="J8162" s="2">
        <v>44285</v>
      </c>
      <c r="K8162" s="1" t="s">
        <v>52279</v>
      </c>
      <c r="L8162" s="1" t="s">
        <v>113</v>
      </c>
      <c r="M8162" s="1" t="s">
        <v>150</v>
      </c>
    </row>
    <row r="8163" spans="1:13" ht="14.25" hidden="1" customHeight="1" x14ac:dyDescent="0.25">
      <c r="A8163" s="4" t="s">
        <v>52280</v>
      </c>
      <c r="B8163" s="4" t="s">
        <v>31384</v>
      </c>
      <c r="C8163" s="4" t="s">
        <v>38521</v>
      </c>
      <c r="D8163" s="8">
        <v>2</v>
      </c>
      <c r="E8163" s="6">
        <f>_xlfn.XLOOKUP(C8163,Products!$A:$A,Products!$E:$E,0,0)</f>
        <v>1825.72</v>
      </c>
      <c r="F8163" s="6">
        <f t="shared" si="254"/>
        <v>3651.44</v>
      </c>
      <c r="G8163" s="6">
        <v>1977.64</v>
      </c>
      <c r="H8163" s="6">
        <f t="shared" si="255"/>
        <v>-1673.8</v>
      </c>
      <c r="I8163" s="4" t="s">
        <v>38917</v>
      </c>
      <c r="J8163" s="2">
        <v>45314</v>
      </c>
      <c r="K8163" s="1" t="s">
        <v>52281</v>
      </c>
      <c r="L8163" s="1" t="s">
        <v>475</v>
      </c>
      <c r="M8163" s="1" t="s">
        <v>1742</v>
      </c>
    </row>
    <row r="8164" spans="1:13" ht="14.25" hidden="1" customHeight="1" x14ac:dyDescent="0.25">
      <c r="A8164" s="4" t="s">
        <v>52282</v>
      </c>
      <c r="B8164" s="4" t="s">
        <v>24649</v>
      </c>
      <c r="C8164" s="4" t="s">
        <v>37703</v>
      </c>
      <c r="D8164" s="8">
        <v>4</v>
      </c>
      <c r="E8164" s="6">
        <f>_xlfn.XLOOKUP(C8164,Products!$A:$A,Products!$E:$E,0,0)</f>
        <v>508.79</v>
      </c>
      <c r="F8164" s="6">
        <f t="shared" si="254"/>
        <v>2035.16</v>
      </c>
      <c r="G8164" s="6">
        <v>4355.6000000000004</v>
      </c>
      <c r="H8164" s="6">
        <f t="shared" si="255"/>
        <v>2320.4400000000005</v>
      </c>
      <c r="I8164" s="4" t="s">
        <v>38930</v>
      </c>
      <c r="J8164" s="2">
        <v>45507</v>
      </c>
      <c r="K8164" s="1" t="s">
        <v>28442</v>
      </c>
      <c r="L8164" s="1" t="s">
        <v>1644</v>
      </c>
      <c r="M8164" s="1" t="s">
        <v>7959</v>
      </c>
    </row>
    <row r="8165" spans="1:13" ht="14.25" hidden="1" customHeight="1" x14ac:dyDescent="0.25">
      <c r="A8165" s="4" t="s">
        <v>52283</v>
      </c>
      <c r="B8165" s="4" t="s">
        <v>27862</v>
      </c>
      <c r="C8165" s="4" t="s">
        <v>34334</v>
      </c>
      <c r="D8165" s="8">
        <v>5</v>
      </c>
      <c r="E8165" s="6">
        <f>_xlfn.XLOOKUP(C8165,Products!$A:$A,Products!$E:$E,0,0)</f>
        <v>1302.0899999999999</v>
      </c>
      <c r="F8165" s="6">
        <f t="shared" si="254"/>
        <v>6510.45</v>
      </c>
      <c r="G8165" s="6">
        <v>4984.92</v>
      </c>
      <c r="H8165" s="6">
        <f t="shared" si="255"/>
        <v>-1525.5299999999997</v>
      </c>
      <c r="I8165" s="4" t="s">
        <v>38930</v>
      </c>
      <c r="J8165" s="2">
        <v>44495</v>
      </c>
      <c r="K8165" s="1" t="s">
        <v>12952</v>
      </c>
      <c r="L8165" s="1" t="s">
        <v>254</v>
      </c>
      <c r="M8165" s="1" t="s">
        <v>4832</v>
      </c>
    </row>
    <row r="8166" spans="1:13" ht="14.25" hidden="1" customHeight="1" x14ac:dyDescent="0.25">
      <c r="A8166" s="4" t="s">
        <v>52284</v>
      </c>
      <c r="B8166" s="4" t="s">
        <v>6843</v>
      </c>
      <c r="C8166" s="4" t="s">
        <v>35581</v>
      </c>
      <c r="D8166" s="8">
        <v>1</v>
      </c>
      <c r="E8166" s="6">
        <f>_xlfn.XLOOKUP(C8166,Products!$A:$A,Products!$E:$E,0,0)</f>
        <v>1674.18</v>
      </c>
      <c r="F8166" s="6">
        <f t="shared" si="254"/>
        <v>1674.18</v>
      </c>
      <c r="G8166" s="6">
        <v>1748.87</v>
      </c>
      <c r="H8166" s="6">
        <f t="shared" si="255"/>
        <v>74.689999999999827</v>
      </c>
      <c r="I8166" s="4" t="s">
        <v>38924</v>
      </c>
      <c r="J8166" s="2">
        <v>45426</v>
      </c>
      <c r="K8166" s="1" t="s">
        <v>40103</v>
      </c>
      <c r="L8166" s="1" t="s">
        <v>451</v>
      </c>
      <c r="M8166" s="1" t="s">
        <v>4454</v>
      </c>
    </row>
    <row r="8167" spans="1:13" ht="14.25" hidden="1" customHeight="1" x14ac:dyDescent="0.25">
      <c r="A8167" s="4" t="s">
        <v>52285</v>
      </c>
      <c r="B8167" s="4" t="s">
        <v>14686</v>
      </c>
      <c r="C8167" s="4" t="s">
        <v>36857</v>
      </c>
      <c r="D8167" s="8">
        <v>5</v>
      </c>
      <c r="E8167" s="6">
        <f>_xlfn.XLOOKUP(C8167,Products!$A:$A,Products!$E:$E,0,0)</f>
        <v>185.85</v>
      </c>
      <c r="F8167" s="6">
        <f t="shared" si="254"/>
        <v>929.25</v>
      </c>
      <c r="G8167" s="6">
        <v>1234.1400000000001</v>
      </c>
      <c r="H8167" s="6">
        <f t="shared" si="255"/>
        <v>304.8900000000001</v>
      </c>
      <c r="I8167" s="4" t="s">
        <v>38919</v>
      </c>
      <c r="J8167" s="2">
        <v>44341</v>
      </c>
      <c r="K8167" s="1" t="s">
        <v>2778</v>
      </c>
      <c r="L8167" s="1" t="s">
        <v>228</v>
      </c>
      <c r="M8167" s="1" t="s">
        <v>1272</v>
      </c>
    </row>
    <row r="8168" spans="1:13" ht="14.25" hidden="1" customHeight="1" x14ac:dyDescent="0.25">
      <c r="A8168" s="4" t="s">
        <v>52286</v>
      </c>
      <c r="B8168" s="4" t="s">
        <v>32286</v>
      </c>
      <c r="C8168" s="4" t="s">
        <v>37081</v>
      </c>
      <c r="D8168" s="8">
        <v>1</v>
      </c>
      <c r="E8168" s="6">
        <f>_xlfn.XLOOKUP(C8168,Products!$A:$A,Products!$E:$E,0,0)</f>
        <v>112.23</v>
      </c>
      <c r="F8168" s="6">
        <f t="shared" si="254"/>
        <v>112.23</v>
      </c>
      <c r="G8168" s="6">
        <v>468.1</v>
      </c>
      <c r="H8168" s="6">
        <f t="shared" si="255"/>
        <v>355.87</v>
      </c>
      <c r="I8168" s="4" t="s">
        <v>38938</v>
      </c>
      <c r="J8168" s="2">
        <v>45249</v>
      </c>
      <c r="K8168" s="1" t="s">
        <v>28337</v>
      </c>
      <c r="L8168" s="1" t="s">
        <v>263</v>
      </c>
      <c r="M8168" s="1" t="s">
        <v>831</v>
      </c>
    </row>
    <row r="8169" spans="1:13" ht="14.25" hidden="1" customHeight="1" x14ac:dyDescent="0.25">
      <c r="A8169" s="4" t="s">
        <v>52287</v>
      </c>
      <c r="B8169" s="4" t="s">
        <v>4743</v>
      </c>
      <c r="C8169" s="4" t="s">
        <v>34248</v>
      </c>
      <c r="D8169" s="8">
        <v>1</v>
      </c>
      <c r="E8169" s="6">
        <f>_xlfn.XLOOKUP(C8169,Products!$A:$A,Products!$E:$E,0,0)</f>
        <v>277.86</v>
      </c>
      <c r="F8169" s="6">
        <f t="shared" si="254"/>
        <v>277.86</v>
      </c>
      <c r="G8169" s="6">
        <v>2926.87</v>
      </c>
      <c r="H8169" s="6">
        <f t="shared" si="255"/>
        <v>2649.0099999999998</v>
      </c>
      <c r="I8169" s="4" t="s">
        <v>38930</v>
      </c>
      <c r="J8169" s="2">
        <v>45315</v>
      </c>
      <c r="K8169" s="1" t="s">
        <v>39284</v>
      </c>
      <c r="L8169" s="1" t="s">
        <v>228</v>
      </c>
      <c r="M8169" s="1" t="s">
        <v>2061</v>
      </c>
    </row>
    <row r="8170" spans="1:13" ht="14.25" hidden="1" customHeight="1" x14ac:dyDescent="0.25">
      <c r="A8170" s="4" t="s">
        <v>52288</v>
      </c>
      <c r="B8170" s="4" t="s">
        <v>24482</v>
      </c>
      <c r="C8170" s="4" t="s">
        <v>36437</v>
      </c>
      <c r="D8170" s="8">
        <v>3</v>
      </c>
      <c r="E8170" s="6">
        <f>_xlfn.XLOOKUP(C8170,Products!$A:$A,Products!$E:$E,0,0)</f>
        <v>1862.45</v>
      </c>
      <c r="F8170" s="6">
        <f t="shared" si="254"/>
        <v>5587.35</v>
      </c>
      <c r="G8170" s="6">
        <v>752.39</v>
      </c>
      <c r="H8170" s="6">
        <f t="shared" si="255"/>
        <v>-4834.96</v>
      </c>
      <c r="I8170" s="4" t="s">
        <v>38917</v>
      </c>
      <c r="J8170" s="2">
        <v>44571</v>
      </c>
      <c r="K8170" s="1" t="s">
        <v>52289</v>
      </c>
      <c r="L8170" s="1" t="s">
        <v>1392</v>
      </c>
      <c r="M8170" s="1" t="s">
        <v>297</v>
      </c>
    </row>
    <row r="8171" spans="1:13" ht="14.25" hidden="1" customHeight="1" x14ac:dyDescent="0.25">
      <c r="A8171" s="4" t="s">
        <v>52290</v>
      </c>
      <c r="B8171" s="4" t="s">
        <v>32887</v>
      </c>
      <c r="C8171" s="4" t="s">
        <v>37565</v>
      </c>
      <c r="D8171" s="8">
        <v>5</v>
      </c>
      <c r="E8171" s="6">
        <f>_xlfn.XLOOKUP(C8171,Products!$A:$A,Products!$E:$E,0,0)</f>
        <v>341.36</v>
      </c>
      <c r="F8171" s="6">
        <f t="shared" si="254"/>
        <v>1706.8000000000002</v>
      </c>
      <c r="G8171" s="6">
        <v>823.62</v>
      </c>
      <c r="H8171" s="6">
        <f t="shared" si="255"/>
        <v>-883.18000000000018</v>
      </c>
      <c r="I8171" s="4" t="s">
        <v>38930</v>
      </c>
      <c r="J8171" s="2">
        <v>45472</v>
      </c>
      <c r="K8171" s="1" t="s">
        <v>51091</v>
      </c>
      <c r="L8171" s="1" t="s">
        <v>158</v>
      </c>
      <c r="M8171" s="1" t="s">
        <v>635</v>
      </c>
    </row>
    <row r="8172" spans="1:13" ht="14.25" hidden="1" customHeight="1" x14ac:dyDescent="0.25">
      <c r="A8172" s="4" t="s">
        <v>52291</v>
      </c>
      <c r="B8172" s="4" t="s">
        <v>22445</v>
      </c>
      <c r="C8172" s="4" t="s">
        <v>38062</v>
      </c>
      <c r="D8172" s="8">
        <v>5</v>
      </c>
      <c r="E8172" s="6">
        <f>_xlfn.XLOOKUP(C8172,Products!$A:$A,Products!$E:$E,0,0)</f>
        <v>245.03</v>
      </c>
      <c r="F8172" s="6">
        <f t="shared" si="254"/>
        <v>1225.1500000000001</v>
      </c>
      <c r="G8172" s="6">
        <v>1858.33</v>
      </c>
      <c r="H8172" s="6">
        <f t="shared" si="255"/>
        <v>633.17999999999984</v>
      </c>
      <c r="I8172" s="4" t="s">
        <v>38938</v>
      </c>
      <c r="J8172" s="2">
        <v>44648</v>
      </c>
      <c r="K8172" s="1" t="s">
        <v>52292</v>
      </c>
      <c r="L8172" s="1" t="s">
        <v>60</v>
      </c>
      <c r="M8172" s="1" t="s">
        <v>1288</v>
      </c>
    </row>
    <row r="8173" spans="1:13" ht="14.25" hidden="1" customHeight="1" x14ac:dyDescent="0.25">
      <c r="A8173" s="4" t="s">
        <v>52293</v>
      </c>
      <c r="B8173" s="4" t="s">
        <v>31324</v>
      </c>
      <c r="C8173" s="4" t="s">
        <v>34979</v>
      </c>
      <c r="D8173" s="8">
        <v>4</v>
      </c>
      <c r="E8173" s="6">
        <f>_xlfn.XLOOKUP(C8173,Products!$A:$A,Products!$E:$E,0,0)</f>
        <v>558.17999999999995</v>
      </c>
      <c r="F8173" s="6">
        <f t="shared" si="254"/>
        <v>2232.7199999999998</v>
      </c>
      <c r="G8173" s="6">
        <v>1153.67</v>
      </c>
      <c r="H8173" s="6">
        <f t="shared" si="255"/>
        <v>-1079.0499999999997</v>
      </c>
      <c r="I8173" s="4" t="s">
        <v>38938</v>
      </c>
      <c r="J8173" s="2">
        <v>44343</v>
      </c>
      <c r="K8173" s="1" t="s">
        <v>52294</v>
      </c>
      <c r="L8173" s="1" t="s">
        <v>104</v>
      </c>
      <c r="M8173" s="1" t="s">
        <v>3161</v>
      </c>
    </row>
    <row r="8174" spans="1:13" ht="14.25" hidden="1" customHeight="1" x14ac:dyDescent="0.25">
      <c r="A8174" s="4" t="s">
        <v>53806</v>
      </c>
      <c r="B8174" s="4" t="s">
        <v>30166</v>
      </c>
      <c r="C8174" s="4" t="s">
        <v>37962</v>
      </c>
      <c r="D8174" s="8">
        <v>5</v>
      </c>
      <c r="E8174" s="6">
        <f>_xlfn.XLOOKUP(C8174,Products!$A:$A,Products!$E:$E,0,0)</f>
        <v>1310.6600000000001</v>
      </c>
      <c r="F8174" s="6">
        <f t="shared" si="254"/>
        <v>6553.3</v>
      </c>
      <c r="G8174" s="6">
        <v>2783.17</v>
      </c>
      <c r="H8174" s="6">
        <f t="shared" si="255"/>
        <v>-3770.13</v>
      </c>
      <c r="I8174" s="4" t="s">
        <v>38917</v>
      </c>
      <c r="J8174" s="2">
        <v>44068</v>
      </c>
      <c r="K8174" s="1" t="s">
        <v>33742</v>
      </c>
      <c r="L8174" s="1" t="s">
        <v>51</v>
      </c>
      <c r="M8174" s="1" t="s">
        <v>2650</v>
      </c>
    </row>
    <row r="8175" spans="1:13" ht="14.25" hidden="1" customHeight="1" x14ac:dyDescent="0.25">
      <c r="A8175" s="4" t="s">
        <v>52297</v>
      </c>
      <c r="B8175" s="4" t="s">
        <v>5347</v>
      </c>
      <c r="C8175" s="4" t="s">
        <v>37942</v>
      </c>
      <c r="D8175" s="8">
        <v>3</v>
      </c>
      <c r="E8175" s="6">
        <f>_xlfn.XLOOKUP(C8175,Products!$A:$A,Products!$E:$E,0,0)</f>
        <v>800.25</v>
      </c>
      <c r="F8175" s="6">
        <f t="shared" si="254"/>
        <v>2400.75</v>
      </c>
      <c r="G8175" s="6">
        <v>2802.73</v>
      </c>
      <c r="H8175" s="6">
        <f t="shared" si="255"/>
        <v>401.98</v>
      </c>
      <c r="I8175" s="4" t="s">
        <v>38924</v>
      </c>
      <c r="J8175" s="2">
        <v>45099</v>
      </c>
      <c r="K8175" s="1" t="s">
        <v>52298</v>
      </c>
      <c r="L8175" s="1" t="s">
        <v>25</v>
      </c>
      <c r="M8175" s="1" t="s">
        <v>2076</v>
      </c>
    </row>
    <row r="8176" spans="1:13" ht="14.25" hidden="1" customHeight="1" x14ac:dyDescent="0.25">
      <c r="A8176" s="4" t="s">
        <v>56196</v>
      </c>
      <c r="B8176" s="4" t="s">
        <v>495</v>
      </c>
      <c r="C8176" s="4" t="s">
        <v>35382</v>
      </c>
      <c r="D8176" s="8">
        <v>2</v>
      </c>
      <c r="E8176" s="6">
        <f>_xlfn.XLOOKUP(C8176,Products!$A:$A,Products!$E:$E,0,0)</f>
        <v>464.62</v>
      </c>
      <c r="F8176" s="6">
        <f t="shared" si="254"/>
        <v>929.24</v>
      </c>
      <c r="G8176" s="6">
        <v>4952.3999999999996</v>
      </c>
      <c r="H8176" s="6">
        <f t="shared" si="255"/>
        <v>4023.16</v>
      </c>
      <c r="I8176" s="4" t="s">
        <v>38919</v>
      </c>
      <c r="J8176" s="2">
        <v>44068</v>
      </c>
      <c r="K8176" s="1" t="s">
        <v>56197</v>
      </c>
      <c r="L8176" s="1" t="s">
        <v>140</v>
      </c>
      <c r="M8176" s="1" t="s">
        <v>878</v>
      </c>
    </row>
    <row r="8177" spans="1:13" ht="14.25" hidden="1" customHeight="1" x14ac:dyDescent="0.25">
      <c r="A8177" s="4" t="s">
        <v>52301</v>
      </c>
      <c r="B8177" s="4" t="s">
        <v>32279</v>
      </c>
      <c r="C8177" s="4" t="s">
        <v>37730</v>
      </c>
      <c r="D8177" s="8">
        <v>3</v>
      </c>
      <c r="E8177" s="6">
        <f>_xlfn.XLOOKUP(C8177,Products!$A:$A,Products!$E:$E,0,0)</f>
        <v>973.87</v>
      </c>
      <c r="F8177" s="6">
        <f t="shared" si="254"/>
        <v>2921.61</v>
      </c>
      <c r="G8177" s="6">
        <v>1240.8900000000001</v>
      </c>
      <c r="H8177" s="6">
        <f t="shared" si="255"/>
        <v>-1680.72</v>
      </c>
      <c r="I8177" s="4" t="s">
        <v>38930</v>
      </c>
      <c r="J8177" s="2">
        <v>44738</v>
      </c>
      <c r="K8177" s="1" t="s">
        <v>52302</v>
      </c>
      <c r="L8177" s="1" t="s">
        <v>587</v>
      </c>
      <c r="M8177" s="1" t="s">
        <v>1564</v>
      </c>
    </row>
    <row r="8178" spans="1:13" ht="14.25" hidden="1" customHeight="1" x14ac:dyDescent="0.25">
      <c r="A8178" s="4" t="s">
        <v>52303</v>
      </c>
      <c r="B8178" s="4" t="s">
        <v>31297</v>
      </c>
      <c r="C8178" s="4" t="s">
        <v>35295</v>
      </c>
      <c r="D8178" s="8">
        <v>1</v>
      </c>
      <c r="E8178" s="6">
        <f>_xlfn.XLOOKUP(C8178,Products!$A:$A,Products!$E:$E,0,0)</f>
        <v>815.21</v>
      </c>
      <c r="F8178" s="6">
        <f t="shared" si="254"/>
        <v>815.21</v>
      </c>
      <c r="G8178" s="6">
        <v>4240.3599999999997</v>
      </c>
      <c r="H8178" s="6">
        <f t="shared" si="255"/>
        <v>3425.1499999999996</v>
      </c>
      <c r="I8178" s="4" t="s">
        <v>38919</v>
      </c>
      <c r="J8178" s="2">
        <v>45036</v>
      </c>
      <c r="K8178" s="1" t="s">
        <v>15964</v>
      </c>
      <c r="L8178" s="1" t="s">
        <v>122</v>
      </c>
      <c r="M8178" s="1" t="s">
        <v>2047</v>
      </c>
    </row>
    <row r="8179" spans="1:13" ht="14.25" hidden="1" customHeight="1" x14ac:dyDescent="0.25">
      <c r="A8179" s="4" t="s">
        <v>52304</v>
      </c>
      <c r="B8179" s="4" t="s">
        <v>31411</v>
      </c>
      <c r="C8179" s="4" t="s">
        <v>34802</v>
      </c>
      <c r="D8179" s="8">
        <v>1</v>
      </c>
      <c r="E8179" s="6">
        <f>_xlfn.XLOOKUP(C8179,Products!$A:$A,Products!$E:$E,0,0)</f>
        <v>556.75</v>
      </c>
      <c r="F8179" s="6">
        <f t="shared" si="254"/>
        <v>556.75</v>
      </c>
      <c r="G8179" s="6">
        <v>4722.87</v>
      </c>
      <c r="H8179" s="6">
        <f t="shared" si="255"/>
        <v>4166.12</v>
      </c>
      <c r="I8179" s="4" t="s">
        <v>38938</v>
      </c>
      <c r="J8179" s="2">
        <v>45263</v>
      </c>
      <c r="K8179" s="1" t="s">
        <v>52305</v>
      </c>
      <c r="L8179" s="1" t="s">
        <v>69</v>
      </c>
      <c r="M8179" s="1" t="s">
        <v>3161</v>
      </c>
    </row>
    <row r="8180" spans="1:13" ht="14.25" hidden="1" customHeight="1" x14ac:dyDescent="0.25">
      <c r="A8180" s="4" t="s">
        <v>56577</v>
      </c>
      <c r="B8180" s="4" t="s">
        <v>13946</v>
      </c>
      <c r="C8180" s="4" t="s">
        <v>38455</v>
      </c>
      <c r="D8180" s="8">
        <v>3</v>
      </c>
      <c r="E8180" s="6">
        <f>_xlfn.XLOOKUP(C8180,Products!$A:$A,Products!$E:$E,0,0)</f>
        <v>377.27</v>
      </c>
      <c r="F8180" s="6">
        <f t="shared" si="254"/>
        <v>1131.81</v>
      </c>
      <c r="G8180" s="6">
        <v>4872.24</v>
      </c>
      <c r="H8180" s="6">
        <f t="shared" si="255"/>
        <v>3740.43</v>
      </c>
      <c r="I8180" s="4" t="s">
        <v>38938</v>
      </c>
      <c r="J8180" s="2">
        <v>44068</v>
      </c>
      <c r="K8180" s="1" t="s">
        <v>56578</v>
      </c>
      <c r="L8180" s="1" t="s">
        <v>219</v>
      </c>
      <c r="M8180" s="1" t="s">
        <v>1987</v>
      </c>
    </row>
    <row r="8181" spans="1:13" ht="14.25" hidden="1" customHeight="1" x14ac:dyDescent="0.25">
      <c r="A8181" s="4" t="s">
        <v>52307</v>
      </c>
      <c r="B8181" s="4" t="s">
        <v>6026</v>
      </c>
      <c r="C8181" s="4" t="s">
        <v>34993</v>
      </c>
      <c r="D8181" s="8">
        <v>5</v>
      </c>
      <c r="E8181" s="6">
        <f>_xlfn.XLOOKUP(C8181,Products!$A:$A,Products!$E:$E,0,0)</f>
        <v>1869.16</v>
      </c>
      <c r="F8181" s="6">
        <f t="shared" si="254"/>
        <v>9345.8000000000011</v>
      </c>
      <c r="G8181" s="6">
        <v>1638.46</v>
      </c>
      <c r="H8181" s="6">
        <f t="shared" si="255"/>
        <v>-7707.3400000000011</v>
      </c>
      <c r="I8181" s="4" t="s">
        <v>38930</v>
      </c>
      <c r="J8181" s="2">
        <v>44531</v>
      </c>
      <c r="K8181" s="1" t="s">
        <v>36280</v>
      </c>
      <c r="L8181" s="1" t="s">
        <v>140</v>
      </c>
      <c r="M8181" s="1" t="s">
        <v>769</v>
      </c>
    </row>
    <row r="8182" spans="1:13" ht="14.25" customHeight="1" x14ac:dyDescent="0.25">
      <c r="A8182" s="4" t="s">
        <v>39862</v>
      </c>
      <c r="B8182" s="4" t="s">
        <v>2479</v>
      </c>
      <c r="C8182" s="4" t="s">
        <v>36251</v>
      </c>
      <c r="D8182" s="8">
        <v>3</v>
      </c>
      <c r="E8182" s="17">
        <f>_xlfn.XLOOKUP(C8182,Products!$A:$A,Products!$E:$E,0,0)</f>
        <v>1397.55</v>
      </c>
      <c r="F8182" s="6">
        <f t="shared" si="254"/>
        <v>4192.6499999999996</v>
      </c>
      <c r="G8182" s="6">
        <v>223.76</v>
      </c>
      <c r="H8182" s="6">
        <f t="shared" si="255"/>
        <v>-3968.8899999999994</v>
      </c>
      <c r="I8182" s="4" t="s">
        <v>38917</v>
      </c>
      <c r="J8182" s="2">
        <v>45697</v>
      </c>
      <c r="K8182" s="1" t="s">
        <v>39863</v>
      </c>
      <c r="L8182" s="1" t="s">
        <v>682</v>
      </c>
      <c r="M8182" s="1" t="s">
        <v>707</v>
      </c>
    </row>
    <row r="8183" spans="1:13" ht="14.25" hidden="1" customHeight="1" x14ac:dyDescent="0.25">
      <c r="A8183" s="4" t="s">
        <v>52310</v>
      </c>
      <c r="B8183" s="4" t="s">
        <v>4303</v>
      </c>
      <c r="C8183" s="4" t="s">
        <v>35021</v>
      </c>
      <c r="D8183" s="8">
        <v>4</v>
      </c>
      <c r="E8183" s="6">
        <f>_xlfn.XLOOKUP(C8183,Products!$A:$A,Products!$E:$E,0,0)</f>
        <v>1026.93</v>
      </c>
      <c r="F8183" s="6">
        <f t="shared" si="254"/>
        <v>4107.72</v>
      </c>
      <c r="G8183" s="6">
        <v>2953.26</v>
      </c>
      <c r="H8183" s="6">
        <f t="shared" si="255"/>
        <v>-1154.46</v>
      </c>
      <c r="I8183" s="4" t="s">
        <v>38924</v>
      </c>
      <c r="J8183" s="2">
        <v>44943</v>
      </c>
      <c r="K8183" s="1" t="s">
        <v>52311</v>
      </c>
      <c r="L8183" s="1" t="s">
        <v>113</v>
      </c>
      <c r="M8183" s="1" t="s">
        <v>691</v>
      </c>
    </row>
    <row r="8184" spans="1:13" ht="14.25" hidden="1" customHeight="1" x14ac:dyDescent="0.25">
      <c r="A8184" s="4" t="s">
        <v>56696</v>
      </c>
      <c r="B8184" s="4" t="s">
        <v>20965</v>
      </c>
      <c r="C8184" s="4" t="s">
        <v>37286</v>
      </c>
      <c r="D8184" s="8">
        <v>1</v>
      </c>
      <c r="E8184" s="6">
        <f>_xlfn.XLOOKUP(C8184,Products!$A:$A,Products!$E:$E,0,0)</f>
        <v>1741.58</v>
      </c>
      <c r="F8184" s="6">
        <f t="shared" si="254"/>
        <v>1741.58</v>
      </c>
      <c r="G8184" s="6">
        <v>4938.91</v>
      </c>
      <c r="H8184" s="6">
        <f t="shared" si="255"/>
        <v>3197.33</v>
      </c>
      <c r="I8184" s="4" t="s">
        <v>38924</v>
      </c>
      <c r="J8184" s="2">
        <v>44068</v>
      </c>
      <c r="K8184" s="1" t="s">
        <v>56697</v>
      </c>
      <c r="L8184" s="1" t="s">
        <v>426</v>
      </c>
      <c r="M8184" s="1" t="s">
        <v>220</v>
      </c>
    </row>
    <row r="8185" spans="1:13" ht="14.25" hidden="1" customHeight="1" x14ac:dyDescent="0.25">
      <c r="A8185" s="4" t="s">
        <v>52314</v>
      </c>
      <c r="B8185" s="4" t="s">
        <v>30080</v>
      </c>
      <c r="C8185" s="4" t="s">
        <v>37931</v>
      </c>
      <c r="D8185" s="8">
        <v>4</v>
      </c>
      <c r="E8185" s="6">
        <f>_xlfn.XLOOKUP(C8185,Products!$A:$A,Products!$E:$E,0,0)</f>
        <v>541.48</v>
      </c>
      <c r="F8185" s="6">
        <f t="shared" si="254"/>
        <v>2165.92</v>
      </c>
      <c r="G8185" s="6">
        <v>23.08</v>
      </c>
      <c r="H8185" s="6">
        <f t="shared" si="255"/>
        <v>-2142.84</v>
      </c>
      <c r="I8185" s="4" t="s">
        <v>38924</v>
      </c>
      <c r="J8185" s="2">
        <v>45243</v>
      </c>
      <c r="K8185" s="1" t="s">
        <v>52315</v>
      </c>
      <c r="L8185" s="1" t="s">
        <v>158</v>
      </c>
      <c r="M8185" s="1" t="s">
        <v>16</v>
      </c>
    </row>
    <row r="8186" spans="1:13" ht="14.25" hidden="1" customHeight="1" x14ac:dyDescent="0.25">
      <c r="A8186" s="4" t="s">
        <v>52316</v>
      </c>
      <c r="B8186" s="4" t="s">
        <v>15633</v>
      </c>
      <c r="C8186" s="4" t="s">
        <v>36129</v>
      </c>
      <c r="D8186" s="8">
        <v>2</v>
      </c>
      <c r="E8186" s="6">
        <f>_xlfn.XLOOKUP(C8186,Products!$A:$A,Products!$E:$E,0,0)</f>
        <v>1183.94</v>
      </c>
      <c r="F8186" s="6">
        <f t="shared" si="254"/>
        <v>2367.88</v>
      </c>
      <c r="G8186" s="6">
        <v>1407.69</v>
      </c>
      <c r="H8186" s="6">
        <f t="shared" si="255"/>
        <v>-960.19</v>
      </c>
      <c r="I8186" s="4" t="s">
        <v>38917</v>
      </c>
      <c r="J8186" s="2">
        <v>45072</v>
      </c>
      <c r="K8186" s="1" t="s">
        <v>52317</v>
      </c>
      <c r="L8186" s="1" t="s">
        <v>69</v>
      </c>
      <c r="M8186" s="1" t="s">
        <v>667</v>
      </c>
    </row>
    <row r="8187" spans="1:13" ht="14.25" hidden="1" customHeight="1" x14ac:dyDescent="0.25">
      <c r="A8187" s="4" t="s">
        <v>52318</v>
      </c>
      <c r="B8187" s="4" t="s">
        <v>8778</v>
      </c>
      <c r="C8187" s="4" t="s">
        <v>36966</v>
      </c>
      <c r="D8187" s="8">
        <v>2</v>
      </c>
      <c r="E8187" s="6">
        <f>_xlfn.XLOOKUP(C8187,Products!$A:$A,Products!$E:$E,0,0)</f>
        <v>764.62</v>
      </c>
      <c r="F8187" s="6">
        <f t="shared" si="254"/>
        <v>1529.24</v>
      </c>
      <c r="G8187" s="6">
        <v>347.22</v>
      </c>
      <c r="H8187" s="6">
        <f t="shared" si="255"/>
        <v>-1182.02</v>
      </c>
      <c r="I8187" s="4" t="s">
        <v>38930</v>
      </c>
      <c r="J8187" s="2">
        <v>45633</v>
      </c>
      <c r="K8187" s="1" t="s">
        <v>52319</v>
      </c>
      <c r="L8187" s="1" t="s">
        <v>451</v>
      </c>
      <c r="M8187" s="1" t="s">
        <v>1481</v>
      </c>
    </row>
    <row r="8188" spans="1:13" ht="14.25" hidden="1" customHeight="1" x14ac:dyDescent="0.25">
      <c r="A8188" s="4" t="s">
        <v>52320</v>
      </c>
      <c r="B8188" s="4" t="s">
        <v>20553</v>
      </c>
      <c r="C8188" s="4" t="s">
        <v>35309</v>
      </c>
      <c r="D8188" s="8">
        <v>5</v>
      </c>
      <c r="E8188" s="6">
        <f>_xlfn.XLOOKUP(C8188,Products!$A:$A,Products!$E:$E,0,0)</f>
        <v>1234.31</v>
      </c>
      <c r="F8188" s="6">
        <f t="shared" si="254"/>
        <v>6171.5499999999993</v>
      </c>
      <c r="G8188" s="6">
        <v>471.35</v>
      </c>
      <c r="H8188" s="6">
        <f t="shared" si="255"/>
        <v>-5700.1999999999989</v>
      </c>
      <c r="I8188" s="4" t="s">
        <v>38924</v>
      </c>
      <c r="J8188" s="2">
        <v>44984</v>
      </c>
      <c r="K8188" s="1" t="s">
        <v>10647</v>
      </c>
      <c r="L8188" s="1" t="s">
        <v>237</v>
      </c>
      <c r="M8188" s="1" t="s">
        <v>1457</v>
      </c>
    </row>
    <row r="8189" spans="1:13" ht="14.25" hidden="1" customHeight="1" x14ac:dyDescent="0.25">
      <c r="A8189" s="4" t="s">
        <v>52321</v>
      </c>
      <c r="B8189" s="4" t="s">
        <v>10787</v>
      </c>
      <c r="C8189" s="4" t="s">
        <v>35803</v>
      </c>
      <c r="D8189" s="8">
        <v>4</v>
      </c>
      <c r="E8189" s="6">
        <f>_xlfn.XLOOKUP(C8189,Products!$A:$A,Products!$E:$E,0,0)</f>
        <v>262.68</v>
      </c>
      <c r="F8189" s="6">
        <f t="shared" si="254"/>
        <v>1050.72</v>
      </c>
      <c r="G8189" s="6">
        <v>52.68</v>
      </c>
      <c r="H8189" s="6">
        <f t="shared" si="255"/>
        <v>-998.04000000000008</v>
      </c>
      <c r="I8189" s="4" t="s">
        <v>38930</v>
      </c>
      <c r="J8189" s="2">
        <v>45220</v>
      </c>
      <c r="K8189" s="1" t="s">
        <v>52322</v>
      </c>
      <c r="L8189" s="1" t="s">
        <v>531</v>
      </c>
      <c r="M8189" s="1" t="s">
        <v>627</v>
      </c>
    </row>
    <row r="8190" spans="1:13" ht="14.25" hidden="1" customHeight="1" x14ac:dyDescent="0.25">
      <c r="A8190" s="4" t="s">
        <v>57924</v>
      </c>
      <c r="B8190" s="4" t="s">
        <v>14446</v>
      </c>
      <c r="C8190" s="4" t="s">
        <v>34401</v>
      </c>
      <c r="D8190" s="8">
        <v>1</v>
      </c>
      <c r="E8190" s="6">
        <f>_xlfn.XLOOKUP(C8190,Products!$A:$A,Products!$E:$E,0,0)</f>
        <v>1984.03</v>
      </c>
      <c r="F8190" s="6">
        <f t="shared" si="254"/>
        <v>1984.03</v>
      </c>
      <c r="G8190" s="6">
        <v>501.17</v>
      </c>
      <c r="H8190" s="6">
        <f t="shared" si="255"/>
        <v>-1482.86</v>
      </c>
      <c r="I8190" s="4" t="s">
        <v>38930</v>
      </c>
      <c r="J8190" s="2">
        <v>44068</v>
      </c>
      <c r="K8190" s="1" t="s">
        <v>57925</v>
      </c>
      <c r="L8190" s="1" t="s">
        <v>1392</v>
      </c>
      <c r="M8190" s="1" t="s">
        <v>3161</v>
      </c>
    </row>
    <row r="8191" spans="1:13" ht="14.25" hidden="1" customHeight="1" x14ac:dyDescent="0.25">
      <c r="A8191" s="4" t="s">
        <v>52324</v>
      </c>
      <c r="B8191" s="4" t="s">
        <v>16020</v>
      </c>
      <c r="C8191" s="4" t="s">
        <v>38070</v>
      </c>
      <c r="D8191" s="8">
        <v>2</v>
      </c>
      <c r="E8191" s="6">
        <f>_xlfn.XLOOKUP(C8191,Products!$A:$A,Products!$E:$E,0,0)</f>
        <v>1648.49</v>
      </c>
      <c r="F8191" s="6">
        <f t="shared" si="254"/>
        <v>3296.98</v>
      </c>
      <c r="G8191" s="6">
        <v>1347.51</v>
      </c>
      <c r="H8191" s="6">
        <f t="shared" si="255"/>
        <v>-1949.47</v>
      </c>
      <c r="I8191" s="4" t="s">
        <v>38924</v>
      </c>
      <c r="J8191" s="2">
        <v>44869</v>
      </c>
      <c r="K8191" s="1" t="s">
        <v>52325</v>
      </c>
      <c r="L8191" s="1" t="s">
        <v>194</v>
      </c>
      <c r="M8191" s="1" t="s">
        <v>402</v>
      </c>
    </row>
    <row r="8192" spans="1:13" ht="14.25" hidden="1" customHeight="1" x14ac:dyDescent="0.25">
      <c r="A8192" s="4" t="s">
        <v>52326</v>
      </c>
      <c r="B8192" s="4" t="s">
        <v>1282</v>
      </c>
      <c r="C8192" s="4" t="s">
        <v>34964</v>
      </c>
      <c r="D8192" s="8">
        <v>2</v>
      </c>
      <c r="E8192" s="6">
        <f>_xlfn.XLOOKUP(C8192,Products!$A:$A,Products!$E:$E,0,0)</f>
        <v>1378.24</v>
      </c>
      <c r="F8192" s="6">
        <f t="shared" si="254"/>
        <v>2756.48</v>
      </c>
      <c r="G8192" s="6">
        <v>2147.94</v>
      </c>
      <c r="H8192" s="6">
        <f t="shared" si="255"/>
        <v>-608.54</v>
      </c>
      <c r="I8192" s="4" t="s">
        <v>38938</v>
      </c>
      <c r="J8192" s="2">
        <v>44532</v>
      </c>
      <c r="K8192" s="1" t="s">
        <v>52327</v>
      </c>
      <c r="L8192" s="1" t="s">
        <v>516</v>
      </c>
      <c r="M8192" s="1" t="s">
        <v>731</v>
      </c>
    </row>
    <row r="8193" spans="1:13" ht="14.25" customHeight="1" x14ac:dyDescent="0.25">
      <c r="A8193" s="4" t="s">
        <v>46448</v>
      </c>
      <c r="B8193" s="4" t="s">
        <v>7433</v>
      </c>
      <c r="C8193" s="4" t="s">
        <v>36572</v>
      </c>
      <c r="D8193" s="8">
        <v>5</v>
      </c>
      <c r="E8193" s="17">
        <f>_xlfn.XLOOKUP(C8193,Products!$A:$A,Products!$E:$E,0,0)</f>
        <v>1977.62</v>
      </c>
      <c r="F8193" s="6">
        <f t="shared" si="254"/>
        <v>9888.0999999999985</v>
      </c>
      <c r="G8193" s="6">
        <v>3603.75</v>
      </c>
      <c r="H8193" s="6">
        <f t="shared" si="255"/>
        <v>-6284.3499999999985</v>
      </c>
      <c r="I8193" s="4" t="s">
        <v>38919</v>
      </c>
      <c r="J8193" s="2">
        <v>45697</v>
      </c>
      <c r="K8193" s="1" t="s">
        <v>46449</v>
      </c>
      <c r="L8193" s="1" t="s">
        <v>1392</v>
      </c>
      <c r="M8193" s="1" t="s">
        <v>893</v>
      </c>
    </row>
    <row r="8194" spans="1:13" ht="14.25" hidden="1" customHeight="1" x14ac:dyDescent="0.25">
      <c r="A8194" s="4" t="s">
        <v>59109</v>
      </c>
      <c r="B8194" s="4" t="s">
        <v>11749</v>
      </c>
      <c r="C8194" s="4" t="s">
        <v>38136</v>
      </c>
      <c r="D8194" s="8">
        <v>5</v>
      </c>
      <c r="E8194" s="6">
        <f>_xlfn.XLOOKUP(C8194,Products!$A:$A,Products!$E:$E,0,0)</f>
        <v>1475.24</v>
      </c>
      <c r="F8194" s="6">
        <f t="shared" ref="F8194:F8257" si="256">E8194*D8194</f>
        <v>7376.2</v>
      </c>
      <c r="G8194" s="6">
        <v>304.54000000000002</v>
      </c>
      <c r="H8194" s="6">
        <f t="shared" ref="H8194:H8257" si="257">G8194-F8194</f>
        <v>-7071.66</v>
      </c>
      <c r="I8194" s="4" t="s">
        <v>38919</v>
      </c>
      <c r="J8194" s="2">
        <v>44068</v>
      </c>
      <c r="K8194" s="1" t="s">
        <v>59110</v>
      </c>
      <c r="L8194" s="1" t="s">
        <v>60</v>
      </c>
      <c r="M8194" s="1" t="s">
        <v>1863</v>
      </c>
    </row>
    <row r="8195" spans="1:13" ht="14.25" hidden="1" customHeight="1" x14ac:dyDescent="0.25">
      <c r="A8195" s="4" t="s">
        <v>43879</v>
      </c>
      <c r="B8195" s="4" t="s">
        <v>34041</v>
      </c>
      <c r="C8195" s="4" t="s">
        <v>35647</v>
      </c>
      <c r="D8195" s="8">
        <v>1</v>
      </c>
      <c r="E8195" s="6">
        <f>_xlfn.XLOOKUP(C8195,Products!$A:$A,Products!$E:$E,0,0)</f>
        <v>287.10000000000002</v>
      </c>
      <c r="F8195" s="6">
        <f t="shared" si="256"/>
        <v>287.10000000000002</v>
      </c>
      <c r="G8195" s="6">
        <v>2767.12</v>
      </c>
      <c r="H8195" s="6">
        <f t="shared" si="257"/>
        <v>2480.02</v>
      </c>
      <c r="I8195" s="4" t="s">
        <v>38930</v>
      </c>
      <c r="J8195" s="2">
        <v>44069</v>
      </c>
      <c r="K8195" s="1" t="s">
        <v>43880</v>
      </c>
      <c r="L8195" s="1" t="s">
        <v>60</v>
      </c>
      <c r="M8195" s="1" t="s">
        <v>1608</v>
      </c>
    </row>
    <row r="8196" spans="1:13" ht="14.25" hidden="1" customHeight="1" x14ac:dyDescent="0.25">
      <c r="A8196" s="4" t="s">
        <v>45810</v>
      </c>
      <c r="B8196" s="4" t="s">
        <v>17840</v>
      </c>
      <c r="C8196" s="4" t="s">
        <v>38047</v>
      </c>
      <c r="D8196" s="8">
        <v>5</v>
      </c>
      <c r="E8196" s="6">
        <f>_xlfn.XLOOKUP(C8196,Products!$A:$A,Products!$E:$E,0,0)</f>
        <v>1652.44</v>
      </c>
      <c r="F8196" s="6">
        <f t="shared" si="256"/>
        <v>8262.2000000000007</v>
      </c>
      <c r="G8196" s="6">
        <v>4183.51</v>
      </c>
      <c r="H8196" s="6">
        <f t="shared" si="257"/>
        <v>-4078.6900000000005</v>
      </c>
      <c r="I8196" s="4" t="s">
        <v>38930</v>
      </c>
      <c r="J8196" s="2">
        <v>44069</v>
      </c>
      <c r="K8196" s="1" t="s">
        <v>45811</v>
      </c>
      <c r="L8196" s="1" t="s">
        <v>263</v>
      </c>
      <c r="M8196" s="1" t="s">
        <v>769</v>
      </c>
    </row>
    <row r="8197" spans="1:13" ht="14.25" hidden="1" customHeight="1" x14ac:dyDescent="0.25">
      <c r="A8197" s="4" t="s">
        <v>52334</v>
      </c>
      <c r="B8197" s="4" t="s">
        <v>29202</v>
      </c>
      <c r="C8197" s="4" t="s">
        <v>38436</v>
      </c>
      <c r="D8197" s="8">
        <v>5</v>
      </c>
      <c r="E8197" s="6">
        <f>_xlfn.XLOOKUP(C8197,Products!$A:$A,Products!$E:$E,0,0)</f>
        <v>795.01</v>
      </c>
      <c r="F8197" s="6">
        <f t="shared" si="256"/>
        <v>3975.05</v>
      </c>
      <c r="G8197" s="6">
        <v>4586.95</v>
      </c>
      <c r="H8197" s="6">
        <f t="shared" si="257"/>
        <v>611.89999999999964</v>
      </c>
      <c r="I8197" s="4" t="s">
        <v>38924</v>
      </c>
      <c r="J8197" s="2">
        <v>44202</v>
      </c>
      <c r="K8197" s="1" t="s">
        <v>52335</v>
      </c>
      <c r="L8197" s="1" t="s">
        <v>451</v>
      </c>
      <c r="M8197" s="1" t="s">
        <v>1288</v>
      </c>
    </row>
    <row r="8198" spans="1:13" ht="14.25" hidden="1" customHeight="1" x14ac:dyDescent="0.25">
      <c r="A8198" s="4" t="s">
        <v>52336</v>
      </c>
      <c r="B8198" s="4" t="s">
        <v>31676</v>
      </c>
      <c r="C8198" s="4" t="s">
        <v>37811</v>
      </c>
      <c r="D8198" s="8">
        <v>5</v>
      </c>
      <c r="E8198" s="6">
        <f>_xlfn.XLOOKUP(C8198,Products!$A:$A,Products!$E:$E,0,0)</f>
        <v>861.71</v>
      </c>
      <c r="F8198" s="6">
        <f t="shared" si="256"/>
        <v>4308.55</v>
      </c>
      <c r="G8198" s="6">
        <v>3710.93</v>
      </c>
      <c r="H8198" s="6">
        <f t="shared" si="257"/>
        <v>-597.62000000000035</v>
      </c>
      <c r="I8198" s="4" t="s">
        <v>38924</v>
      </c>
      <c r="J8198" s="2">
        <v>45024</v>
      </c>
      <c r="K8198" s="1" t="s">
        <v>52337</v>
      </c>
      <c r="L8198" s="1" t="s">
        <v>246</v>
      </c>
      <c r="M8198" s="1" t="s">
        <v>12409</v>
      </c>
    </row>
    <row r="8199" spans="1:13" ht="14.25" hidden="1" customHeight="1" x14ac:dyDescent="0.25">
      <c r="A8199" s="4" t="s">
        <v>52338</v>
      </c>
      <c r="B8199" s="4" t="s">
        <v>8002</v>
      </c>
      <c r="C8199" s="4" t="s">
        <v>38875</v>
      </c>
      <c r="D8199" s="8">
        <v>1</v>
      </c>
      <c r="E8199" s="6">
        <f>_xlfn.XLOOKUP(C8199,Products!$A:$A,Products!$E:$E,0,0)</f>
        <v>1417.48</v>
      </c>
      <c r="F8199" s="6">
        <f t="shared" si="256"/>
        <v>1417.48</v>
      </c>
      <c r="G8199" s="6">
        <v>2339.2800000000002</v>
      </c>
      <c r="H8199" s="6">
        <f t="shared" si="257"/>
        <v>921.80000000000018</v>
      </c>
      <c r="I8199" s="4" t="s">
        <v>38924</v>
      </c>
      <c r="J8199" s="2">
        <v>45267</v>
      </c>
      <c r="K8199" s="1" t="s">
        <v>52339</v>
      </c>
      <c r="L8199" s="1" t="s">
        <v>730</v>
      </c>
      <c r="M8199" s="1" t="s">
        <v>1311</v>
      </c>
    </row>
    <row r="8200" spans="1:13" ht="14.25" hidden="1" customHeight="1" x14ac:dyDescent="0.25">
      <c r="A8200" s="4" t="s">
        <v>52340</v>
      </c>
      <c r="B8200" s="4" t="s">
        <v>4240</v>
      </c>
      <c r="C8200" s="4" t="s">
        <v>38042</v>
      </c>
      <c r="D8200" s="8">
        <v>1</v>
      </c>
      <c r="E8200" s="6">
        <f>_xlfn.XLOOKUP(C8200,Products!$A:$A,Products!$E:$E,0,0)</f>
        <v>163.78</v>
      </c>
      <c r="F8200" s="6">
        <f t="shared" si="256"/>
        <v>163.78</v>
      </c>
      <c r="G8200" s="6">
        <v>3050.3</v>
      </c>
      <c r="H8200" s="6">
        <f t="shared" si="257"/>
        <v>2886.52</v>
      </c>
      <c r="I8200" s="4" t="s">
        <v>38930</v>
      </c>
      <c r="J8200" s="2">
        <v>45475</v>
      </c>
      <c r="K8200" s="1" t="s">
        <v>52341</v>
      </c>
      <c r="L8200" s="1" t="s">
        <v>280</v>
      </c>
      <c r="M8200" s="1" t="s">
        <v>1593</v>
      </c>
    </row>
    <row r="8201" spans="1:13" ht="14.25" hidden="1" customHeight="1" x14ac:dyDescent="0.25">
      <c r="A8201" s="4" t="s">
        <v>52342</v>
      </c>
      <c r="B8201" s="4" t="s">
        <v>34225</v>
      </c>
      <c r="C8201" s="4" t="s">
        <v>37529</v>
      </c>
      <c r="D8201" s="8">
        <v>4</v>
      </c>
      <c r="E8201" s="6">
        <f>_xlfn.XLOOKUP(C8201,Products!$A:$A,Products!$E:$E,0,0)</f>
        <v>466.95</v>
      </c>
      <c r="F8201" s="6">
        <f t="shared" si="256"/>
        <v>1867.8</v>
      </c>
      <c r="G8201" s="6">
        <v>133.59</v>
      </c>
      <c r="H8201" s="6">
        <f t="shared" si="257"/>
        <v>-1734.21</v>
      </c>
      <c r="I8201" s="4" t="s">
        <v>38919</v>
      </c>
      <c r="J8201" s="2">
        <v>45559</v>
      </c>
      <c r="K8201" s="1" t="s">
        <v>34801</v>
      </c>
      <c r="L8201" s="1" t="s">
        <v>1392</v>
      </c>
      <c r="M8201" s="1" t="s">
        <v>2032</v>
      </c>
    </row>
    <row r="8202" spans="1:13" ht="14.25" hidden="1" customHeight="1" x14ac:dyDescent="0.25">
      <c r="A8202" s="4" t="s">
        <v>52343</v>
      </c>
      <c r="B8202" s="4" t="s">
        <v>6067</v>
      </c>
      <c r="C8202" s="4" t="s">
        <v>35051</v>
      </c>
      <c r="D8202" s="8">
        <v>1</v>
      </c>
      <c r="E8202" s="6">
        <f>_xlfn.XLOOKUP(C8202,Products!$A:$A,Products!$E:$E,0,0)</f>
        <v>1462.55</v>
      </c>
      <c r="F8202" s="6">
        <f t="shared" si="256"/>
        <v>1462.55</v>
      </c>
      <c r="G8202" s="6">
        <v>1874.11</v>
      </c>
      <c r="H8202" s="6">
        <f t="shared" si="257"/>
        <v>411.55999999999995</v>
      </c>
      <c r="I8202" s="4" t="s">
        <v>38919</v>
      </c>
      <c r="J8202" s="2">
        <v>44381</v>
      </c>
      <c r="K8202" s="1" t="s">
        <v>43428</v>
      </c>
      <c r="L8202" s="1" t="s">
        <v>1408</v>
      </c>
      <c r="M8202" s="1" t="s">
        <v>870</v>
      </c>
    </row>
    <row r="8203" spans="1:13" ht="14.25" hidden="1" customHeight="1" x14ac:dyDescent="0.25">
      <c r="A8203" s="4" t="s">
        <v>52344</v>
      </c>
      <c r="B8203" s="4" t="s">
        <v>26839</v>
      </c>
      <c r="C8203" s="4" t="s">
        <v>36064</v>
      </c>
      <c r="D8203" s="8">
        <v>1</v>
      </c>
      <c r="E8203" s="6">
        <f>_xlfn.XLOOKUP(C8203,Products!$A:$A,Products!$E:$E,0,0)</f>
        <v>1784.39</v>
      </c>
      <c r="F8203" s="6">
        <f t="shared" si="256"/>
        <v>1784.39</v>
      </c>
      <c r="G8203" s="6">
        <v>2432.42</v>
      </c>
      <c r="H8203" s="6">
        <f t="shared" si="257"/>
        <v>648.03</v>
      </c>
      <c r="I8203" s="4" t="s">
        <v>38938</v>
      </c>
      <c r="J8203" s="2">
        <v>44522</v>
      </c>
      <c r="K8203" s="1" t="s">
        <v>4992</v>
      </c>
      <c r="L8203" s="1" t="s">
        <v>956</v>
      </c>
      <c r="M8203" s="1" t="s">
        <v>427</v>
      </c>
    </row>
    <row r="8204" spans="1:13" ht="14.25" hidden="1" customHeight="1" x14ac:dyDescent="0.25">
      <c r="A8204" s="4" t="s">
        <v>52345</v>
      </c>
      <c r="B8204" s="4" t="s">
        <v>20898</v>
      </c>
      <c r="C8204" s="4" t="s">
        <v>36312</v>
      </c>
      <c r="D8204" s="8">
        <v>4</v>
      </c>
      <c r="E8204" s="6">
        <f>_xlfn.XLOOKUP(C8204,Products!$A:$A,Products!$E:$E,0,0)</f>
        <v>1022.73</v>
      </c>
      <c r="F8204" s="6">
        <f t="shared" si="256"/>
        <v>4090.92</v>
      </c>
      <c r="G8204" s="6">
        <v>1089.08</v>
      </c>
      <c r="H8204" s="6">
        <f t="shared" si="257"/>
        <v>-3001.84</v>
      </c>
      <c r="I8204" s="4" t="s">
        <v>38917</v>
      </c>
      <c r="J8204" s="2">
        <v>44228</v>
      </c>
      <c r="K8204" s="1" t="s">
        <v>3137</v>
      </c>
      <c r="L8204" s="1" t="s">
        <v>1440</v>
      </c>
      <c r="M8204" s="1" t="s">
        <v>2010</v>
      </c>
    </row>
    <row r="8205" spans="1:13" ht="14.25" hidden="1" customHeight="1" x14ac:dyDescent="0.25">
      <c r="A8205" s="4" t="s">
        <v>52346</v>
      </c>
      <c r="B8205" s="4" t="s">
        <v>32519</v>
      </c>
      <c r="C8205" s="4" t="s">
        <v>35462</v>
      </c>
      <c r="D8205" s="8">
        <v>2</v>
      </c>
      <c r="E8205" s="6">
        <f>_xlfn.XLOOKUP(C8205,Products!$A:$A,Products!$E:$E,0,0)</f>
        <v>1318.16</v>
      </c>
      <c r="F8205" s="6">
        <f t="shared" si="256"/>
        <v>2636.32</v>
      </c>
      <c r="G8205" s="6">
        <v>2459.27</v>
      </c>
      <c r="H8205" s="6">
        <f t="shared" si="257"/>
        <v>-177.05000000000018</v>
      </c>
      <c r="I8205" s="4" t="s">
        <v>38938</v>
      </c>
      <c r="J8205" s="2">
        <v>44965</v>
      </c>
      <c r="K8205" s="1" t="s">
        <v>49384</v>
      </c>
      <c r="L8205" s="1" t="s">
        <v>1644</v>
      </c>
      <c r="M8205" s="1" t="s">
        <v>1660</v>
      </c>
    </row>
    <row r="8206" spans="1:13" ht="14.25" hidden="1" customHeight="1" x14ac:dyDescent="0.25">
      <c r="A8206" s="4" t="s">
        <v>52347</v>
      </c>
      <c r="B8206" s="4" t="s">
        <v>20444</v>
      </c>
      <c r="C8206" s="4" t="s">
        <v>35746</v>
      </c>
      <c r="D8206" s="8">
        <v>4</v>
      </c>
      <c r="E8206" s="6">
        <f>_xlfn.XLOOKUP(C8206,Products!$A:$A,Products!$E:$E,0,0)</f>
        <v>1596.93</v>
      </c>
      <c r="F8206" s="6">
        <f t="shared" si="256"/>
        <v>6387.72</v>
      </c>
      <c r="G8206" s="6">
        <v>4506.97</v>
      </c>
      <c r="H8206" s="6">
        <f t="shared" si="257"/>
        <v>-1880.75</v>
      </c>
      <c r="I8206" s="4" t="s">
        <v>38938</v>
      </c>
      <c r="J8206" s="2">
        <v>45367</v>
      </c>
      <c r="K8206" s="1" t="s">
        <v>52348</v>
      </c>
      <c r="L8206" s="1" t="s">
        <v>246</v>
      </c>
      <c r="M8206" s="1" t="s">
        <v>2866</v>
      </c>
    </row>
    <row r="8207" spans="1:13" ht="14.25" hidden="1" customHeight="1" x14ac:dyDescent="0.25">
      <c r="A8207" s="4" t="s">
        <v>52349</v>
      </c>
      <c r="B8207" s="4" t="s">
        <v>8743</v>
      </c>
      <c r="C8207" s="4" t="s">
        <v>35746</v>
      </c>
      <c r="D8207" s="8">
        <v>3</v>
      </c>
      <c r="E8207" s="6">
        <f>_xlfn.XLOOKUP(C8207,Products!$A:$A,Products!$E:$E,0,0)</f>
        <v>1596.93</v>
      </c>
      <c r="F8207" s="6">
        <f t="shared" si="256"/>
        <v>4790.79</v>
      </c>
      <c r="G8207" s="6">
        <v>790.47</v>
      </c>
      <c r="H8207" s="6">
        <f t="shared" si="257"/>
        <v>-4000.3199999999997</v>
      </c>
      <c r="I8207" s="4" t="s">
        <v>38930</v>
      </c>
      <c r="J8207" s="2">
        <v>44970</v>
      </c>
      <c r="K8207" s="1" t="s">
        <v>33652</v>
      </c>
      <c r="L8207" s="1" t="s">
        <v>176</v>
      </c>
      <c r="M8207" s="1" t="s">
        <v>386</v>
      </c>
    </row>
    <row r="8208" spans="1:13" ht="14.25" hidden="1" customHeight="1" x14ac:dyDescent="0.25">
      <c r="A8208" s="4" t="s">
        <v>47555</v>
      </c>
      <c r="B8208" s="4" t="s">
        <v>32139</v>
      </c>
      <c r="C8208" s="4" t="s">
        <v>38485</v>
      </c>
      <c r="D8208" s="8">
        <v>1</v>
      </c>
      <c r="E8208" s="6">
        <f>_xlfn.XLOOKUP(C8208,Products!$A:$A,Products!$E:$E,0,0)</f>
        <v>999.68</v>
      </c>
      <c r="F8208" s="6">
        <f t="shared" si="256"/>
        <v>999.68</v>
      </c>
      <c r="G8208" s="6">
        <v>1751.95</v>
      </c>
      <c r="H8208" s="6">
        <f t="shared" si="257"/>
        <v>752.2700000000001</v>
      </c>
      <c r="I8208" s="4" t="s">
        <v>38938</v>
      </c>
      <c r="J8208" s="2">
        <v>44069</v>
      </c>
      <c r="K8208" s="1" t="s">
        <v>41538</v>
      </c>
      <c r="L8208" s="1" t="s">
        <v>194</v>
      </c>
      <c r="M8208" s="1" t="s">
        <v>177</v>
      </c>
    </row>
    <row r="8209" spans="1:13" ht="14.25" hidden="1" customHeight="1" x14ac:dyDescent="0.25">
      <c r="A8209" s="4" t="s">
        <v>52352</v>
      </c>
      <c r="B8209" s="4" t="s">
        <v>16201</v>
      </c>
      <c r="C8209" s="4" t="s">
        <v>37998</v>
      </c>
      <c r="D8209" s="8">
        <v>4</v>
      </c>
      <c r="E8209" s="6">
        <f>_xlfn.XLOOKUP(C8209,Products!$A:$A,Products!$E:$E,0,0)</f>
        <v>1299.19</v>
      </c>
      <c r="F8209" s="6">
        <f t="shared" si="256"/>
        <v>5196.76</v>
      </c>
      <c r="G8209" s="6">
        <v>4260.1899999999996</v>
      </c>
      <c r="H8209" s="6">
        <f t="shared" si="257"/>
        <v>-936.57000000000062</v>
      </c>
      <c r="I8209" s="4" t="s">
        <v>38924</v>
      </c>
      <c r="J8209" s="2">
        <v>45540</v>
      </c>
      <c r="K8209" s="1" t="s">
        <v>39567</v>
      </c>
      <c r="L8209" s="1" t="s">
        <v>77</v>
      </c>
      <c r="M8209" s="1" t="s">
        <v>338</v>
      </c>
    </row>
    <row r="8210" spans="1:13" ht="14.25" hidden="1" customHeight="1" x14ac:dyDescent="0.25">
      <c r="A8210" s="4" t="s">
        <v>52353</v>
      </c>
      <c r="B8210" s="4" t="s">
        <v>22290</v>
      </c>
      <c r="C8210" s="4" t="s">
        <v>34589</v>
      </c>
      <c r="D8210" s="8">
        <v>2</v>
      </c>
      <c r="E8210" s="6">
        <f>_xlfn.XLOOKUP(C8210,Products!$A:$A,Products!$E:$E,0,0)</f>
        <v>1586.52</v>
      </c>
      <c r="F8210" s="6">
        <f t="shared" si="256"/>
        <v>3173.04</v>
      </c>
      <c r="G8210" s="6">
        <v>3170.02</v>
      </c>
      <c r="H8210" s="6">
        <f t="shared" si="257"/>
        <v>-3.0199999999999818</v>
      </c>
      <c r="I8210" s="4" t="s">
        <v>38930</v>
      </c>
      <c r="J8210" s="2">
        <v>45448</v>
      </c>
      <c r="K8210" s="1" t="s">
        <v>52354</v>
      </c>
      <c r="L8210" s="1" t="s">
        <v>531</v>
      </c>
      <c r="M8210" s="1" t="s">
        <v>177</v>
      </c>
    </row>
    <row r="8211" spans="1:13" ht="14.25" hidden="1" customHeight="1" x14ac:dyDescent="0.25">
      <c r="A8211" s="4" t="s">
        <v>52355</v>
      </c>
      <c r="B8211" s="4" t="s">
        <v>8895</v>
      </c>
      <c r="C8211" s="4" t="s">
        <v>35173</v>
      </c>
      <c r="D8211" s="8">
        <v>5</v>
      </c>
      <c r="E8211" s="6">
        <f>_xlfn.XLOOKUP(C8211,Products!$A:$A,Products!$E:$E,0,0)</f>
        <v>1952.47</v>
      </c>
      <c r="F8211" s="6">
        <f t="shared" si="256"/>
        <v>9762.35</v>
      </c>
      <c r="G8211" s="6">
        <v>4195.71</v>
      </c>
      <c r="H8211" s="6">
        <f t="shared" si="257"/>
        <v>-5566.64</v>
      </c>
      <c r="I8211" s="4" t="s">
        <v>38917</v>
      </c>
      <c r="J8211" s="2">
        <v>44961</v>
      </c>
      <c r="K8211" s="1" t="s">
        <v>52356</v>
      </c>
      <c r="L8211" s="1" t="s">
        <v>426</v>
      </c>
      <c r="M8211" s="1" t="s">
        <v>5013</v>
      </c>
    </row>
    <row r="8212" spans="1:13" ht="14.25" hidden="1" customHeight="1" x14ac:dyDescent="0.25">
      <c r="A8212" s="4" t="s">
        <v>49744</v>
      </c>
      <c r="B8212" s="4" t="s">
        <v>18829</v>
      </c>
      <c r="C8212" s="4" t="s">
        <v>34738</v>
      </c>
      <c r="D8212" s="8">
        <v>3</v>
      </c>
      <c r="E8212" s="6">
        <f>_xlfn.XLOOKUP(C8212,Products!$A:$A,Products!$E:$E,0,0)</f>
        <v>1634.75</v>
      </c>
      <c r="F8212" s="6">
        <f t="shared" si="256"/>
        <v>4904.25</v>
      </c>
      <c r="G8212" s="6">
        <v>742.8</v>
      </c>
      <c r="H8212" s="6">
        <f t="shared" si="257"/>
        <v>-4161.45</v>
      </c>
      <c r="I8212" s="4" t="s">
        <v>38917</v>
      </c>
      <c r="J8212" s="2">
        <v>44069</v>
      </c>
      <c r="K8212" s="1" t="s">
        <v>21758</v>
      </c>
      <c r="L8212" s="1" t="s">
        <v>924</v>
      </c>
      <c r="M8212" s="1" t="s">
        <v>5190</v>
      </c>
    </row>
    <row r="8213" spans="1:13" ht="14.25" hidden="1" customHeight="1" x14ac:dyDescent="0.25">
      <c r="A8213" s="4" t="s">
        <v>52359</v>
      </c>
      <c r="B8213" s="4" t="s">
        <v>34094</v>
      </c>
      <c r="C8213" s="4" t="s">
        <v>37644</v>
      </c>
      <c r="D8213" s="8">
        <v>1</v>
      </c>
      <c r="E8213" s="6">
        <f>_xlfn.XLOOKUP(C8213,Products!$A:$A,Products!$E:$E,0,0)</f>
        <v>888.12</v>
      </c>
      <c r="F8213" s="6">
        <f t="shared" si="256"/>
        <v>888.12</v>
      </c>
      <c r="G8213" s="6">
        <v>4781.3599999999997</v>
      </c>
      <c r="H8213" s="6">
        <f t="shared" si="257"/>
        <v>3893.24</v>
      </c>
      <c r="I8213" s="4" t="s">
        <v>38924</v>
      </c>
      <c r="J8213" s="2">
        <v>44296</v>
      </c>
      <c r="K8213" s="1" t="s">
        <v>52360</v>
      </c>
      <c r="L8213" s="1" t="s">
        <v>578</v>
      </c>
      <c r="M8213" s="1" t="s">
        <v>1473</v>
      </c>
    </row>
    <row r="8214" spans="1:13" ht="14.25" hidden="1" customHeight="1" x14ac:dyDescent="0.25">
      <c r="A8214" s="4" t="s">
        <v>52361</v>
      </c>
      <c r="B8214" s="4" t="s">
        <v>28102</v>
      </c>
      <c r="C8214" s="4" t="s">
        <v>38279</v>
      </c>
      <c r="D8214" s="8">
        <v>2</v>
      </c>
      <c r="E8214" s="6">
        <f>_xlfn.XLOOKUP(C8214,Products!$A:$A,Products!$E:$E,0,0)</f>
        <v>1384.27</v>
      </c>
      <c r="F8214" s="6">
        <f t="shared" si="256"/>
        <v>2768.54</v>
      </c>
      <c r="G8214" s="6">
        <v>3380.24</v>
      </c>
      <c r="H8214" s="6">
        <f t="shared" si="257"/>
        <v>611.69999999999982</v>
      </c>
      <c r="I8214" s="4" t="s">
        <v>38938</v>
      </c>
      <c r="J8214" s="2">
        <v>44349</v>
      </c>
      <c r="K8214" s="1" t="s">
        <v>52362</v>
      </c>
      <c r="L8214" s="1" t="s">
        <v>1408</v>
      </c>
      <c r="M8214" s="1" t="s">
        <v>1863</v>
      </c>
    </row>
    <row r="8215" spans="1:13" ht="14.25" hidden="1" customHeight="1" x14ac:dyDescent="0.25">
      <c r="A8215" s="4" t="s">
        <v>52363</v>
      </c>
      <c r="B8215" s="4" t="s">
        <v>19605</v>
      </c>
      <c r="C8215" s="4" t="s">
        <v>36321</v>
      </c>
      <c r="D8215" s="8">
        <v>2</v>
      </c>
      <c r="E8215" s="6">
        <f>_xlfn.XLOOKUP(C8215,Products!$A:$A,Products!$E:$E,0,0)</f>
        <v>350.12</v>
      </c>
      <c r="F8215" s="6">
        <f t="shared" si="256"/>
        <v>700.24</v>
      </c>
      <c r="G8215" s="6">
        <v>1954.44</v>
      </c>
      <c r="H8215" s="6">
        <f t="shared" si="257"/>
        <v>1254.2</v>
      </c>
      <c r="I8215" s="4" t="s">
        <v>38919</v>
      </c>
      <c r="J8215" s="2">
        <v>45155</v>
      </c>
      <c r="K8215" s="1" t="s">
        <v>52364</v>
      </c>
      <c r="L8215" s="1" t="s">
        <v>167</v>
      </c>
      <c r="M8215" s="1" t="s">
        <v>177</v>
      </c>
    </row>
    <row r="8216" spans="1:13" ht="14.25" hidden="1" customHeight="1" x14ac:dyDescent="0.25">
      <c r="A8216" s="4" t="s">
        <v>49990</v>
      </c>
      <c r="B8216" s="4" t="s">
        <v>28939</v>
      </c>
      <c r="C8216" s="4" t="s">
        <v>36158</v>
      </c>
      <c r="D8216" s="8">
        <v>2</v>
      </c>
      <c r="E8216" s="6">
        <f>_xlfn.XLOOKUP(C8216,Products!$A:$A,Products!$E:$E,0,0)</f>
        <v>145.9</v>
      </c>
      <c r="F8216" s="6">
        <f t="shared" si="256"/>
        <v>291.8</v>
      </c>
      <c r="G8216" s="6">
        <v>3749.92</v>
      </c>
      <c r="H8216" s="6">
        <f t="shared" si="257"/>
        <v>3458.12</v>
      </c>
      <c r="I8216" s="4" t="s">
        <v>38924</v>
      </c>
      <c r="J8216" s="2">
        <v>44069</v>
      </c>
      <c r="K8216" s="1" t="s">
        <v>49991</v>
      </c>
      <c r="L8216" s="1" t="s">
        <v>185</v>
      </c>
      <c r="M8216" s="1" t="s">
        <v>5190</v>
      </c>
    </row>
    <row r="8217" spans="1:13" ht="14.25" hidden="1" customHeight="1" x14ac:dyDescent="0.25">
      <c r="A8217" s="4" t="s">
        <v>52366</v>
      </c>
      <c r="B8217" s="4" t="s">
        <v>6116</v>
      </c>
      <c r="C8217" s="4" t="s">
        <v>37648</v>
      </c>
      <c r="D8217" s="8">
        <v>1</v>
      </c>
      <c r="E8217" s="6">
        <f>_xlfn.XLOOKUP(C8217,Products!$A:$A,Products!$E:$E,0,0)</f>
        <v>1464.11</v>
      </c>
      <c r="F8217" s="6">
        <f t="shared" si="256"/>
        <v>1464.11</v>
      </c>
      <c r="G8217" s="6">
        <v>3186.55</v>
      </c>
      <c r="H8217" s="6">
        <f t="shared" si="257"/>
        <v>1722.4400000000003</v>
      </c>
      <c r="I8217" s="4" t="s">
        <v>38917</v>
      </c>
      <c r="J8217" s="2">
        <v>44873</v>
      </c>
      <c r="K8217" s="1" t="s">
        <v>37431</v>
      </c>
      <c r="L8217" s="1" t="s">
        <v>237</v>
      </c>
      <c r="M8217" s="1" t="s">
        <v>1871</v>
      </c>
    </row>
    <row r="8218" spans="1:13" ht="14.25" hidden="1" customHeight="1" x14ac:dyDescent="0.25">
      <c r="A8218" s="4" t="s">
        <v>53726</v>
      </c>
      <c r="B8218" s="4" t="s">
        <v>16732</v>
      </c>
      <c r="C8218" s="4" t="s">
        <v>36693</v>
      </c>
      <c r="D8218" s="8">
        <v>1</v>
      </c>
      <c r="E8218" s="6">
        <f>_xlfn.XLOOKUP(C8218,Products!$A:$A,Products!$E:$E,0,0)</f>
        <v>1927.6</v>
      </c>
      <c r="F8218" s="6">
        <f t="shared" si="256"/>
        <v>1927.6</v>
      </c>
      <c r="G8218" s="6">
        <v>845.55</v>
      </c>
      <c r="H8218" s="6">
        <f t="shared" si="257"/>
        <v>-1082.05</v>
      </c>
      <c r="I8218" s="4" t="s">
        <v>38919</v>
      </c>
      <c r="J8218" s="2">
        <v>44069</v>
      </c>
      <c r="K8218" s="1" t="s">
        <v>50296</v>
      </c>
      <c r="L8218" s="1" t="s">
        <v>1189</v>
      </c>
      <c r="M8218" s="1" t="s">
        <v>933</v>
      </c>
    </row>
    <row r="8219" spans="1:13" ht="14.25" hidden="1" customHeight="1" x14ac:dyDescent="0.25">
      <c r="A8219" s="4" t="s">
        <v>52369</v>
      </c>
      <c r="B8219" s="4" t="s">
        <v>26949</v>
      </c>
      <c r="C8219" s="4" t="s">
        <v>34396</v>
      </c>
      <c r="D8219" s="8">
        <v>5</v>
      </c>
      <c r="E8219" s="6">
        <f>_xlfn.XLOOKUP(C8219,Products!$A:$A,Products!$E:$E,0,0)</f>
        <v>1923.41</v>
      </c>
      <c r="F8219" s="6">
        <f t="shared" si="256"/>
        <v>9617.0500000000011</v>
      </c>
      <c r="G8219" s="6">
        <v>1394.73</v>
      </c>
      <c r="H8219" s="6">
        <f t="shared" si="257"/>
        <v>-8222.3200000000015</v>
      </c>
      <c r="I8219" s="4" t="s">
        <v>38930</v>
      </c>
      <c r="J8219" s="2">
        <v>44747</v>
      </c>
      <c r="K8219" s="1" t="s">
        <v>52370</v>
      </c>
      <c r="L8219" s="1" t="s">
        <v>86</v>
      </c>
      <c r="M8219" s="1" t="s">
        <v>467</v>
      </c>
    </row>
    <row r="8220" spans="1:13" ht="14.25" hidden="1" customHeight="1" x14ac:dyDescent="0.25">
      <c r="A8220" s="4" t="s">
        <v>52371</v>
      </c>
      <c r="B8220" s="4" t="s">
        <v>23218</v>
      </c>
      <c r="C8220" s="4" t="s">
        <v>37100</v>
      </c>
      <c r="D8220" s="8">
        <v>3</v>
      </c>
      <c r="E8220" s="6">
        <f>_xlfn.XLOOKUP(C8220,Products!$A:$A,Products!$E:$E,0,0)</f>
        <v>1935.46</v>
      </c>
      <c r="F8220" s="6">
        <f t="shared" si="256"/>
        <v>5806.38</v>
      </c>
      <c r="G8220" s="6">
        <v>3191.99</v>
      </c>
      <c r="H8220" s="6">
        <f t="shared" si="257"/>
        <v>-2614.3900000000003</v>
      </c>
      <c r="I8220" s="4" t="s">
        <v>38924</v>
      </c>
      <c r="J8220" s="2">
        <v>44482</v>
      </c>
      <c r="K8220" s="1" t="s">
        <v>49175</v>
      </c>
      <c r="L8220" s="1" t="s">
        <v>1440</v>
      </c>
      <c r="M8220" s="1" t="s">
        <v>5125</v>
      </c>
    </row>
    <row r="8221" spans="1:13" ht="14.25" hidden="1" customHeight="1" x14ac:dyDescent="0.25">
      <c r="A8221" s="4" t="s">
        <v>52372</v>
      </c>
      <c r="B8221" s="4" t="s">
        <v>23855</v>
      </c>
      <c r="C8221" s="4" t="s">
        <v>34569</v>
      </c>
      <c r="D8221" s="8">
        <v>2</v>
      </c>
      <c r="E8221" s="6">
        <f>_xlfn.XLOOKUP(C8221,Products!$A:$A,Products!$E:$E,0,0)</f>
        <v>899.1</v>
      </c>
      <c r="F8221" s="6">
        <f t="shared" si="256"/>
        <v>1798.2</v>
      </c>
      <c r="G8221" s="6">
        <v>3790.3</v>
      </c>
      <c r="H8221" s="6">
        <f t="shared" si="257"/>
        <v>1992.1000000000001</v>
      </c>
      <c r="I8221" s="4" t="s">
        <v>38938</v>
      </c>
      <c r="J8221" s="2">
        <v>44652</v>
      </c>
      <c r="K8221" s="1" t="s">
        <v>52373</v>
      </c>
      <c r="L8221" s="1" t="s">
        <v>578</v>
      </c>
      <c r="M8221" s="1" t="s">
        <v>4657</v>
      </c>
    </row>
    <row r="8222" spans="1:13" ht="14.25" hidden="1" customHeight="1" x14ac:dyDescent="0.25">
      <c r="A8222" s="4" t="s">
        <v>52374</v>
      </c>
      <c r="B8222" s="4" t="s">
        <v>17833</v>
      </c>
      <c r="C8222" s="4" t="s">
        <v>36504</v>
      </c>
      <c r="D8222" s="8">
        <v>4</v>
      </c>
      <c r="E8222" s="6">
        <f>_xlfn.XLOOKUP(C8222,Products!$A:$A,Products!$E:$E,0,0)</f>
        <v>1866.8</v>
      </c>
      <c r="F8222" s="6">
        <f t="shared" si="256"/>
        <v>7467.2</v>
      </c>
      <c r="G8222" s="6">
        <v>1400.31</v>
      </c>
      <c r="H8222" s="6">
        <f t="shared" si="257"/>
        <v>-6066.8899999999994</v>
      </c>
      <c r="I8222" s="4" t="s">
        <v>38917</v>
      </c>
      <c r="J8222" s="2">
        <v>45642</v>
      </c>
      <c r="K8222" s="1" t="s">
        <v>28930</v>
      </c>
      <c r="L8222" s="1" t="s">
        <v>587</v>
      </c>
      <c r="M8222" s="1" t="s">
        <v>933</v>
      </c>
    </row>
    <row r="8223" spans="1:13" ht="14.25" hidden="1" customHeight="1" x14ac:dyDescent="0.25">
      <c r="A8223" s="4" t="s">
        <v>56660</v>
      </c>
      <c r="B8223" s="4" t="s">
        <v>24204</v>
      </c>
      <c r="C8223" s="4" t="s">
        <v>35760</v>
      </c>
      <c r="D8223" s="8">
        <v>5</v>
      </c>
      <c r="E8223" s="6">
        <f>_xlfn.XLOOKUP(C8223,Products!$A:$A,Products!$E:$E,0,0)</f>
        <v>1492.7</v>
      </c>
      <c r="F8223" s="6">
        <f t="shared" si="256"/>
        <v>7463.5</v>
      </c>
      <c r="G8223" s="6">
        <v>2493.71</v>
      </c>
      <c r="H8223" s="6">
        <f t="shared" si="257"/>
        <v>-4969.79</v>
      </c>
      <c r="I8223" s="4" t="s">
        <v>38930</v>
      </c>
      <c r="J8223" s="2">
        <v>44069</v>
      </c>
      <c r="K8223" s="1" t="s">
        <v>56661</v>
      </c>
      <c r="L8223" s="1" t="s">
        <v>1416</v>
      </c>
      <c r="M8223" s="1" t="s">
        <v>35</v>
      </c>
    </row>
    <row r="8224" spans="1:13" ht="14.25" customHeight="1" x14ac:dyDescent="0.25">
      <c r="A8224" s="4" t="s">
        <v>47480</v>
      </c>
      <c r="B8224" s="4" t="s">
        <v>27036</v>
      </c>
      <c r="C8224" s="4" t="s">
        <v>35619</v>
      </c>
      <c r="D8224" s="8">
        <v>2</v>
      </c>
      <c r="E8224" s="17">
        <f>_xlfn.XLOOKUP(C8224,Products!$A:$A,Products!$E:$E,0,0)</f>
        <v>1091.77</v>
      </c>
      <c r="F8224" s="6">
        <f t="shared" si="256"/>
        <v>2183.54</v>
      </c>
      <c r="G8224" s="6">
        <v>2194.62</v>
      </c>
      <c r="H8224" s="6">
        <f t="shared" si="257"/>
        <v>11.079999999999927</v>
      </c>
      <c r="I8224" s="4" t="s">
        <v>38938</v>
      </c>
      <c r="J8224" s="2">
        <v>45697</v>
      </c>
      <c r="K8224" s="1" t="s">
        <v>47481</v>
      </c>
      <c r="L8224" s="1" t="s">
        <v>104</v>
      </c>
      <c r="M8224" s="1" t="s">
        <v>2112</v>
      </c>
    </row>
    <row r="8225" spans="1:13" ht="14.25" hidden="1" customHeight="1" x14ac:dyDescent="0.25">
      <c r="A8225" s="4" t="s">
        <v>52378</v>
      </c>
      <c r="B8225" s="4" t="s">
        <v>25188</v>
      </c>
      <c r="C8225" s="4" t="s">
        <v>37073</v>
      </c>
      <c r="D8225" s="8">
        <v>2</v>
      </c>
      <c r="E8225" s="6">
        <f>_xlfn.XLOOKUP(C8225,Products!$A:$A,Products!$E:$E,0,0)</f>
        <v>1149.8499999999999</v>
      </c>
      <c r="F8225" s="6">
        <f t="shared" si="256"/>
        <v>2299.6999999999998</v>
      </c>
      <c r="G8225" s="6">
        <v>2440.64</v>
      </c>
      <c r="H8225" s="6">
        <f t="shared" si="257"/>
        <v>140.94000000000005</v>
      </c>
      <c r="I8225" s="4" t="s">
        <v>38930</v>
      </c>
      <c r="J8225" s="2">
        <v>44622</v>
      </c>
      <c r="K8225" s="1" t="s">
        <v>52379</v>
      </c>
      <c r="L8225" s="1" t="s">
        <v>194</v>
      </c>
      <c r="M8225" s="1" t="s">
        <v>2296</v>
      </c>
    </row>
    <row r="8226" spans="1:13" ht="14.25" hidden="1" customHeight="1" x14ac:dyDescent="0.25">
      <c r="A8226" s="4" t="s">
        <v>52380</v>
      </c>
      <c r="B8226" s="4" t="s">
        <v>7711</v>
      </c>
      <c r="C8226" s="4" t="s">
        <v>37480</v>
      </c>
      <c r="D8226" s="8">
        <v>4</v>
      </c>
      <c r="E8226" s="6">
        <f>_xlfn.XLOOKUP(C8226,Products!$A:$A,Products!$E:$E,0,0)</f>
        <v>1036.46</v>
      </c>
      <c r="F8226" s="6">
        <f t="shared" si="256"/>
        <v>4145.84</v>
      </c>
      <c r="G8226" s="6">
        <v>3356.23</v>
      </c>
      <c r="H8226" s="6">
        <f t="shared" si="257"/>
        <v>-789.61000000000013</v>
      </c>
      <c r="I8226" s="4" t="s">
        <v>38938</v>
      </c>
      <c r="J8226" s="2">
        <v>45275</v>
      </c>
      <c r="K8226" s="1" t="s">
        <v>5695</v>
      </c>
      <c r="L8226" s="1" t="s">
        <v>34</v>
      </c>
      <c r="M8226" s="1" t="s">
        <v>3826</v>
      </c>
    </row>
    <row r="8227" spans="1:13" ht="14.25" hidden="1" customHeight="1" x14ac:dyDescent="0.25">
      <c r="A8227" s="4" t="s">
        <v>52381</v>
      </c>
      <c r="B8227" s="4" t="s">
        <v>1981</v>
      </c>
      <c r="C8227" s="4" t="s">
        <v>38052</v>
      </c>
      <c r="D8227" s="8">
        <v>1</v>
      </c>
      <c r="E8227" s="6">
        <f>_xlfn.XLOOKUP(C8227,Products!$A:$A,Products!$E:$E,0,0)</f>
        <v>1670.53</v>
      </c>
      <c r="F8227" s="6">
        <f t="shared" si="256"/>
        <v>1670.53</v>
      </c>
      <c r="G8227" s="6">
        <v>4113.25</v>
      </c>
      <c r="H8227" s="6">
        <f t="shared" si="257"/>
        <v>2442.7200000000003</v>
      </c>
      <c r="I8227" s="4" t="s">
        <v>38930</v>
      </c>
      <c r="J8227" s="2">
        <v>45413</v>
      </c>
      <c r="K8227" s="1" t="s">
        <v>47864</v>
      </c>
      <c r="L8227" s="1" t="s">
        <v>1644</v>
      </c>
      <c r="M8227" s="1" t="s">
        <v>5013</v>
      </c>
    </row>
    <row r="8228" spans="1:13" ht="14.25" hidden="1" customHeight="1" x14ac:dyDescent="0.25">
      <c r="A8228" s="4" t="s">
        <v>52382</v>
      </c>
      <c r="B8228" s="4" t="s">
        <v>12165</v>
      </c>
      <c r="C8228" s="4" t="s">
        <v>36163</v>
      </c>
      <c r="D8228" s="8">
        <v>3</v>
      </c>
      <c r="E8228" s="6">
        <f>_xlfn.XLOOKUP(C8228,Products!$A:$A,Products!$E:$E,0,0)</f>
        <v>813.48</v>
      </c>
      <c r="F8228" s="6">
        <f t="shared" si="256"/>
        <v>2440.44</v>
      </c>
      <c r="G8228" s="6">
        <v>4720.55</v>
      </c>
      <c r="H8228" s="6">
        <f t="shared" si="257"/>
        <v>2280.11</v>
      </c>
      <c r="I8228" s="4" t="s">
        <v>38924</v>
      </c>
      <c r="J8228" s="2">
        <v>44572</v>
      </c>
      <c r="K8228" s="1" t="s">
        <v>52383</v>
      </c>
      <c r="L8228" s="1" t="s">
        <v>25</v>
      </c>
      <c r="M8228" s="1" t="s">
        <v>78</v>
      </c>
    </row>
    <row r="8229" spans="1:13" ht="14.25" hidden="1" customHeight="1" x14ac:dyDescent="0.25">
      <c r="A8229" s="4" t="s">
        <v>52384</v>
      </c>
      <c r="B8229" s="4" t="s">
        <v>9800</v>
      </c>
      <c r="C8229" s="4" t="s">
        <v>36989</v>
      </c>
      <c r="D8229" s="8">
        <v>4</v>
      </c>
      <c r="E8229" s="6">
        <f>_xlfn.XLOOKUP(C8229,Products!$A:$A,Products!$E:$E,0,0)</f>
        <v>1190.68</v>
      </c>
      <c r="F8229" s="6">
        <f t="shared" si="256"/>
        <v>4762.72</v>
      </c>
      <c r="G8229" s="6">
        <v>1139.8699999999999</v>
      </c>
      <c r="H8229" s="6">
        <f t="shared" si="257"/>
        <v>-3622.8500000000004</v>
      </c>
      <c r="I8229" s="4" t="s">
        <v>38924</v>
      </c>
      <c r="J8229" s="2">
        <v>45552</v>
      </c>
      <c r="K8229" s="1" t="s">
        <v>52385</v>
      </c>
      <c r="L8229" s="1" t="s">
        <v>185</v>
      </c>
      <c r="M8229" s="1" t="s">
        <v>4943</v>
      </c>
    </row>
    <row r="8230" spans="1:13" ht="14.25" hidden="1" customHeight="1" x14ac:dyDescent="0.25">
      <c r="A8230" s="4" t="s">
        <v>52386</v>
      </c>
      <c r="B8230" s="4" t="s">
        <v>8986</v>
      </c>
      <c r="C8230" s="4" t="s">
        <v>38884</v>
      </c>
      <c r="D8230" s="8">
        <v>3</v>
      </c>
      <c r="E8230" s="6">
        <f>_xlfn.XLOOKUP(C8230,Products!$A:$A,Products!$E:$E,0,0)</f>
        <v>1554.63</v>
      </c>
      <c r="F8230" s="6">
        <f t="shared" si="256"/>
        <v>4663.8900000000003</v>
      </c>
      <c r="G8230" s="6">
        <v>4955.76</v>
      </c>
      <c r="H8230" s="6">
        <f t="shared" si="257"/>
        <v>291.86999999999989</v>
      </c>
      <c r="I8230" s="4" t="s">
        <v>38924</v>
      </c>
      <c r="J8230" s="2">
        <v>45035</v>
      </c>
      <c r="K8230" s="1" t="s">
        <v>52387</v>
      </c>
      <c r="L8230" s="1" t="s">
        <v>167</v>
      </c>
      <c r="M8230" s="1" t="s">
        <v>831</v>
      </c>
    </row>
    <row r="8231" spans="1:13" ht="14.25" hidden="1" customHeight="1" x14ac:dyDescent="0.25">
      <c r="A8231" s="4" t="s">
        <v>52388</v>
      </c>
      <c r="B8231" s="4" t="s">
        <v>19567</v>
      </c>
      <c r="C8231" s="4" t="s">
        <v>38708</v>
      </c>
      <c r="D8231" s="8">
        <v>5</v>
      </c>
      <c r="E8231" s="6">
        <f>_xlfn.XLOOKUP(C8231,Products!$A:$A,Products!$E:$E,0,0)</f>
        <v>1459.62</v>
      </c>
      <c r="F8231" s="6">
        <f t="shared" si="256"/>
        <v>7298.0999999999995</v>
      </c>
      <c r="G8231" s="6">
        <v>3732.52</v>
      </c>
      <c r="H8231" s="6">
        <f t="shared" si="257"/>
        <v>-3565.5799999999995</v>
      </c>
      <c r="I8231" s="4" t="s">
        <v>38919</v>
      </c>
      <c r="J8231" s="2">
        <v>45302</v>
      </c>
      <c r="K8231" s="1" t="s">
        <v>52389</v>
      </c>
      <c r="L8231" s="1" t="s">
        <v>587</v>
      </c>
      <c r="M8231" s="1" t="s">
        <v>61</v>
      </c>
    </row>
    <row r="8232" spans="1:13" ht="14.25" hidden="1" customHeight="1" x14ac:dyDescent="0.25">
      <c r="A8232" s="4" t="s">
        <v>52390</v>
      </c>
      <c r="B8232" s="4" t="s">
        <v>30337</v>
      </c>
      <c r="C8232" s="4" t="s">
        <v>38455</v>
      </c>
      <c r="D8232" s="8">
        <v>4</v>
      </c>
      <c r="E8232" s="6">
        <f>_xlfn.XLOOKUP(C8232,Products!$A:$A,Products!$E:$E,0,0)</f>
        <v>377.27</v>
      </c>
      <c r="F8232" s="6">
        <f t="shared" si="256"/>
        <v>1509.08</v>
      </c>
      <c r="G8232" s="6">
        <v>4317.8900000000003</v>
      </c>
      <c r="H8232" s="6">
        <f t="shared" si="257"/>
        <v>2808.8100000000004</v>
      </c>
      <c r="I8232" s="4" t="s">
        <v>38924</v>
      </c>
      <c r="J8232" s="2">
        <v>45577</v>
      </c>
      <c r="K8232" s="1" t="s">
        <v>5814</v>
      </c>
      <c r="L8232" s="1" t="s">
        <v>337</v>
      </c>
      <c r="M8232" s="1" t="s">
        <v>831</v>
      </c>
    </row>
    <row r="8233" spans="1:13" ht="14.25" hidden="1" customHeight="1" x14ac:dyDescent="0.25">
      <c r="A8233" s="4" t="s">
        <v>52391</v>
      </c>
      <c r="B8233" s="4" t="s">
        <v>21117</v>
      </c>
      <c r="C8233" s="4" t="s">
        <v>37391</v>
      </c>
      <c r="D8233" s="8">
        <v>5</v>
      </c>
      <c r="E8233" s="6">
        <f>_xlfn.XLOOKUP(C8233,Products!$A:$A,Products!$E:$E,0,0)</f>
        <v>680.07</v>
      </c>
      <c r="F8233" s="6">
        <f t="shared" si="256"/>
        <v>3400.3500000000004</v>
      </c>
      <c r="G8233" s="6">
        <v>1116.33</v>
      </c>
      <c r="H8233" s="6">
        <f t="shared" si="257"/>
        <v>-2284.0200000000004</v>
      </c>
      <c r="I8233" s="4" t="s">
        <v>38919</v>
      </c>
      <c r="J8233" s="2">
        <v>45546</v>
      </c>
      <c r="K8233" s="1" t="s">
        <v>52392</v>
      </c>
      <c r="L8233" s="1" t="s">
        <v>228</v>
      </c>
      <c r="M8233" s="1" t="s">
        <v>1489</v>
      </c>
    </row>
    <row r="8234" spans="1:13" ht="14.25" hidden="1" customHeight="1" x14ac:dyDescent="0.25">
      <c r="A8234" s="4" t="s">
        <v>52393</v>
      </c>
      <c r="B8234" s="4" t="s">
        <v>25303</v>
      </c>
      <c r="C8234" s="4" t="s">
        <v>34412</v>
      </c>
      <c r="D8234" s="8">
        <v>2</v>
      </c>
      <c r="E8234" s="6">
        <f>_xlfn.XLOOKUP(C8234,Products!$A:$A,Products!$E:$E,0,0)</f>
        <v>1516.59</v>
      </c>
      <c r="F8234" s="6">
        <f t="shared" si="256"/>
        <v>3033.18</v>
      </c>
      <c r="G8234" s="6">
        <v>3586.83</v>
      </c>
      <c r="H8234" s="6">
        <f t="shared" si="257"/>
        <v>553.65000000000009</v>
      </c>
      <c r="I8234" s="4" t="s">
        <v>38938</v>
      </c>
      <c r="J8234" s="2">
        <v>44431</v>
      </c>
      <c r="K8234" s="1" t="s">
        <v>43113</v>
      </c>
      <c r="L8234" s="1" t="s">
        <v>86</v>
      </c>
      <c r="M8234" s="1" t="s">
        <v>1393</v>
      </c>
    </row>
    <row r="8235" spans="1:13" ht="14.25" hidden="1" customHeight="1" x14ac:dyDescent="0.25">
      <c r="A8235" s="4" t="s">
        <v>52394</v>
      </c>
      <c r="B8235" s="4" t="s">
        <v>9072</v>
      </c>
      <c r="C8235" s="4" t="s">
        <v>38490</v>
      </c>
      <c r="D8235" s="8">
        <v>4</v>
      </c>
      <c r="E8235" s="6">
        <f>_xlfn.XLOOKUP(C8235,Products!$A:$A,Products!$E:$E,0,0)</f>
        <v>947.51</v>
      </c>
      <c r="F8235" s="6">
        <f t="shared" si="256"/>
        <v>3790.04</v>
      </c>
      <c r="G8235" s="6">
        <v>2459.4699999999998</v>
      </c>
      <c r="H8235" s="6">
        <f t="shared" si="257"/>
        <v>-1330.5700000000002</v>
      </c>
      <c r="I8235" s="4" t="s">
        <v>38924</v>
      </c>
      <c r="J8235" s="2">
        <v>45019</v>
      </c>
      <c r="K8235" s="1" t="s">
        <v>52395</v>
      </c>
      <c r="L8235" s="1" t="s">
        <v>131</v>
      </c>
      <c r="M8235" s="1" t="s">
        <v>2866</v>
      </c>
    </row>
    <row r="8236" spans="1:13" ht="14.25" hidden="1" customHeight="1" x14ac:dyDescent="0.25">
      <c r="A8236" s="4" t="s">
        <v>52396</v>
      </c>
      <c r="B8236" s="4" t="s">
        <v>29957</v>
      </c>
      <c r="C8236" s="4" t="s">
        <v>36187</v>
      </c>
      <c r="D8236" s="8">
        <v>5</v>
      </c>
      <c r="E8236" s="6">
        <f>_xlfn.XLOOKUP(C8236,Products!$A:$A,Products!$E:$E,0,0)</f>
        <v>781.5</v>
      </c>
      <c r="F8236" s="6">
        <f t="shared" si="256"/>
        <v>3907.5</v>
      </c>
      <c r="G8236" s="6">
        <v>506.48</v>
      </c>
      <c r="H8236" s="6">
        <f t="shared" si="257"/>
        <v>-3401.02</v>
      </c>
      <c r="I8236" s="4" t="s">
        <v>38938</v>
      </c>
      <c r="J8236" s="2">
        <v>45076</v>
      </c>
      <c r="K8236" s="1" t="s">
        <v>52397</v>
      </c>
      <c r="L8236" s="1" t="s">
        <v>492</v>
      </c>
      <c r="M8236" s="1" t="s">
        <v>17</v>
      </c>
    </row>
    <row r="8237" spans="1:13" ht="14.25" hidden="1" customHeight="1" x14ac:dyDescent="0.25">
      <c r="A8237" s="4" t="s">
        <v>58581</v>
      </c>
      <c r="B8237" s="4" t="s">
        <v>10117</v>
      </c>
      <c r="C8237" s="4" t="s">
        <v>38006</v>
      </c>
      <c r="D8237" s="8">
        <v>5</v>
      </c>
      <c r="E8237" s="6">
        <f>_xlfn.XLOOKUP(C8237,Products!$A:$A,Products!$E:$E,0,0)</f>
        <v>854.69</v>
      </c>
      <c r="F8237" s="6">
        <f t="shared" si="256"/>
        <v>4273.4500000000007</v>
      </c>
      <c r="G8237" s="6">
        <v>4373.49</v>
      </c>
      <c r="H8237" s="6">
        <f t="shared" si="257"/>
        <v>100.03999999999905</v>
      </c>
      <c r="I8237" s="4" t="s">
        <v>38919</v>
      </c>
      <c r="J8237" s="2">
        <v>44069</v>
      </c>
      <c r="K8237" s="1" t="s">
        <v>55207</v>
      </c>
      <c r="L8237" s="1" t="s">
        <v>682</v>
      </c>
      <c r="M8237" s="1" t="s">
        <v>1593</v>
      </c>
    </row>
    <row r="8238" spans="1:13" ht="14.25" hidden="1" customHeight="1" x14ac:dyDescent="0.25">
      <c r="A8238" s="4" t="s">
        <v>52399</v>
      </c>
      <c r="B8238" s="4" t="s">
        <v>28993</v>
      </c>
      <c r="C8238" s="4" t="s">
        <v>37321</v>
      </c>
      <c r="D8238" s="8">
        <v>2</v>
      </c>
      <c r="E8238" s="6">
        <f>_xlfn.XLOOKUP(C8238,Products!$A:$A,Products!$E:$E,0,0)</f>
        <v>1102.1400000000001</v>
      </c>
      <c r="F8238" s="6">
        <f t="shared" si="256"/>
        <v>2204.2800000000002</v>
      </c>
      <c r="G8238" s="6">
        <v>2151.64</v>
      </c>
      <c r="H8238" s="6">
        <f t="shared" si="257"/>
        <v>-52.640000000000327</v>
      </c>
      <c r="I8238" s="4" t="s">
        <v>38919</v>
      </c>
      <c r="J8238" s="2">
        <v>44433</v>
      </c>
      <c r="K8238" s="1" t="s">
        <v>29135</v>
      </c>
      <c r="L8238" s="1" t="s">
        <v>194</v>
      </c>
      <c r="M8238" s="1" t="s">
        <v>186</v>
      </c>
    </row>
    <row r="8239" spans="1:13" ht="14.25" hidden="1" customHeight="1" x14ac:dyDescent="0.25">
      <c r="A8239" s="4" t="s">
        <v>52400</v>
      </c>
      <c r="B8239" s="4" t="s">
        <v>18336</v>
      </c>
      <c r="C8239" s="4" t="s">
        <v>36901</v>
      </c>
      <c r="D8239" s="8">
        <v>3</v>
      </c>
      <c r="E8239" s="6">
        <f>_xlfn.XLOOKUP(C8239,Products!$A:$A,Products!$E:$E,0,0)</f>
        <v>1535.8</v>
      </c>
      <c r="F8239" s="6">
        <f t="shared" si="256"/>
        <v>4607.3999999999996</v>
      </c>
      <c r="G8239" s="6">
        <v>810.88</v>
      </c>
      <c r="H8239" s="6">
        <f t="shared" si="257"/>
        <v>-3796.5199999999995</v>
      </c>
      <c r="I8239" s="4" t="s">
        <v>38919</v>
      </c>
      <c r="J8239" s="2">
        <v>44493</v>
      </c>
      <c r="K8239" s="1" t="s">
        <v>52401</v>
      </c>
      <c r="L8239" s="1" t="s">
        <v>1440</v>
      </c>
      <c r="M8239" s="1" t="s">
        <v>96</v>
      </c>
    </row>
    <row r="8240" spans="1:13" ht="14.25" hidden="1" customHeight="1" x14ac:dyDescent="0.25">
      <c r="A8240" s="4" t="s">
        <v>58621</v>
      </c>
      <c r="B8240" s="4" t="s">
        <v>15001</v>
      </c>
      <c r="C8240" s="4" t="s">
        <v>35125</v>
      </c>
      <c r="D8240" s="8">
        <v>2</v>
      </c>
      <c r="E8240" s="6">
        <f>_xlfn.XLOOKUP(C8240,Products!$A:$A,Products!$E:$E,0,0)</f>
        <v>1692.36</v>
      </c>
      <c r="F8240" s="6">
        <f t="shared" si="256"/>
        <v>3384.72</v>
      </c>
      <c r="G8240" s="6">
        <v>4510.34</v>
      </c>
      <c r="H8240" s="6">
        <f t="shared" si="257"/>
        <v>1125.6200000000003</v>
      </c>
      <c r="I8240" s="4" t="s">
        <v>38938</v>
      </c>
      <c r="J8240" s="2">
        <v>44069</v>
      </c>
      <c r="K8240" s="1" t="s">
        <v>50450</v>
      </c>
      <c r="L8240" s="1" t="s">
        <v>492</v>
      </c>
      <c r="M8240" s="1" t="s">
        <v>2634</v>
      </c>
    </row>
    <row r="8241" spans="1:13" ht="14.25" hidden="1" customHeight="1" x14ac:dyDescent="0.25">
      <c r="A8241" s="4" t="s">
        <v>52403</v>
      </c>
      <c r="B8241" s="4" t="s">
        <v>6157</v>
      </c>
      <c r="C8241" s="4" t="s">
        <v>38713</v>
      </c>
      <c r="D8241" s="8">
        <v>4</v>
      </c>
      <c r="E8241" s="6">
        <f>_xlfn.XLOOKUP(C8241,Products!$A:$A,Products!$E:$E,0,0)</f>
        <v>738.31</v>
      </c>
      <c r="F8241" s="6">
        <f t="shared" si="256"/>
        <v>2953.24</v>
      </c>
      <c r="G8241" s="6">
        <v>2465.38</v>
      </c>
      <c r="H8241" s="6">
        <f t="shared" si="257"/>
        <v>-487.85999999999967</v>
      </c>
      <c r="I8241" s="4" t="s">
        <v>38924</v>
      </c>
      <c r="J8241" s="2">
        <v>45211</v>
      </c>
      <c r="K8241" s="1" t="s">
        <v>21626</v>
      </c>
      <c r="L8241" s="1" t="s">
        <v>104</v>
      </c>
      <c r="M8241" s="1" t="s">
        <v>338</v>
      </c>
    </row>
    <row r="8242" spans="1:13" ht="14.25" hidden="1" customHeight="1" x14ac:dyDescent="0.25">
      <c r="A8242" s="4" t="s">
        <v>52404</v>
      </c>
      <c r="B8242" s="4" t="s">
        <v>8320</v>
      </c>
      <c r="C8242" s="4" t="s">
        <v>35026</v>
      </c>
      <c r="D8242" s="8">
        <v>3</v>
      </c>
      <c r="E8242" s="6">
        <f>_xlfn.XLOOKUP(C8242,Products!$A:$A,Products!$E:$E,0,0)</f>
        <v>617.74</v>
      </c>
      <c r="F8242" s="6">
        <f t="shared" si="256"/>
        <v>1853.22</v>
      </c>
      <c r="G8242" s="6">
        <v>1814.85</v>
      </c>
      <c r="H8242" s="6">
        <f t="shared" si="257"/>
        <v>-38.370000000000118</v>
      </c>
      <c r="I8242" s="4" t="s">
        <v>38930</v>
      </c>
      <c r="J8242" s="2">
        <v>45545</v>
      </c>
      <c r="K8242" s="1" t="s">
        <v>52405</v>
      </c>
      <c r="L8242" s="1" t="s">
        <v>254</v>
      </c>
      <c r="M8242" s="1" t="s">
        <v>1780</v>
      </c>
    </row>
    <row r="8243" spans="1:13" ht="14.25" hidden="1" customHeight="1" x14ac:dyDescent="0.25">
      <c r="A8243" s="4" t="s">
        <v>52406</v>
      </c>
      <c r="B8243" s="4" t="s">
        <v>6857</v>
      </c>
      <c r="C8243" s="4" t="s">
        <v>36920</v>
      </c>
      <c r="D8243" s="8">
        <v>5</v>
      </c>
      <c r="E8243" s="6">
        <f>_xlfn.XLOOKUP(C8243,Products!$A:$A,Products!$E:$E,0,0)</f>
        <v>1213.75</v>
      </c>
      <c r="F8243" s="6">
        <f t="shared" si="256"/>
        <v>6068.75</v>
      </c>
      <c r="G8243" s="6">
        <v>3026.59</v>
      </c>
      <c r="H8243" s="6">
        <f t="shared" si="257"/>
        <v>-3042.16</v>
      </c>
      <c r="I8243" s="4" t="s">
        <v>38917</v>
      </c>
      <c r="J8243" s="2">
        <v>44205</v>
      </c>
      <c r="K8243" s="1" t="s">
        <v>18086</v>
      </c>
      <c r="L8243" s="1" t="s">
        <v>176</v>
      </c>
      <c r="M8243" s="1" t="s">
        <v>2449</v>
      </c>
    </row>
    <row r="8244" spans="1:13" ht="14.25" hidden="1" customHeight="1" x14ac:dyDescent="0.25">
      <c r="A8244" s="4" t="s">
        <v>42907</v>
      </c>
      <c r="B8244" s="4" t="s">
        <v>3653</v>
      </c>
      <c r="C8244" s="4" t="s">
        <v>36367</v>
      </c>
      <c r="D8244" s="8">
        <v>1</v>
      </c>
      <c r="E8244" s="6">
        <f>_xlfn.XLOOKUP(C8244,Products!$A:$A,Products!$E:$E,0,0)</f>
        <v>1340.56</v>
      </c>
      <c r="F8244" s="6">
        <f t="shared" si="256"/>
        <v>1340.56</v>
      </c>
      <c r="G8244" s="6">
        <v>483.34</v>
      </c>
      <c r="H8244" s="6">
        <f t="shared" si="257"/>
        <v>-857.22</v>
      </c>
      <c r="I8244" s="4" t="s">
        <v>38938</v>
      </c>
      <c r="J8244" s="2">
        <v>44070</v>
      </c>
      <c r="K8244" s="1" t="s">
        <v>19176</v>
      </c>
      <c r="L8244" s="1" t="s">
        <v>167</v>
      </c>
      <c r="M8244" s="1" t="s">
        <v>731</v>
      </c>
    </row>
    <row r="8245" spans="1:13" ht="14.25" hidden="1" customHeight="1" x14ac:dyDescent="0.25">
      <c r="A8245" s="4" t="s">
        <v>52409</v>
      </c>
      <c r="B8245" s="4" t="s">
        <v>26546</v>
      </c>
      <c r="C8245" s="4" t="s">
        <v>38245</v>
      </c>
      <c r="D8245" s="8">
        <v>2</v>
      </c>
      <c r="E8245" s="6">
        <f>_xlfn.XLOOKUP(C8245,Products!$A:$A,Products!$E:$E,0,0)</f>
        <v>535.67999999999995</v>
      </c>
      <c r="F8245" s="6">
        <f t="shared" si="256"/>
        <v>1071.3599999999999</v>
      </c>
      <c r="G8245" s="6">
        <v>4010.67</v>
      </c>
      <c r="H8245" s="6">
        <f t="shared" si="257"/>
        <v>2939.3100000000004</v>
      </c>
      <c r="I8245" s="4" t="s">
        <v>38924</v>
      </c>
      <c r="J8245" s="2">
        <v>45103</v>
      </c>
      <c r="K8245" s="1" t="s">
        <v>52410</v>
      </c>
      <c r="L8245" s="1" t="s">
        <v>167</v>
      </c>
      <c r="M8245" s="1" t="s">
        <v>1504</v>
      </c>
    </row>
    <row r="8246" spans="1:13" ht="14.25" hidden="1" customHeight="1" x14ac:dyDescent="0.25">
      <c r="A8246" s="4" t="s">
        <v>52411</v>
      </c>
      <c r="B8246" s="4" t="s">
        <v>29910</v>
      </c>
      <c r="C8246" s="4" t="s">
        <v>34361</v>
      </c>
      <c r="D8246" s="8">
        <v>4</v>
      </c>
      <c r="E8246" s="6">
        <f>_xlfn.XLOOKUP(C8246,Products!$A:$A,Products!$E:$E,0,0)</f>
        <v>1677.65</v>
      </c>
      <c r="F8246" s="6">
        <f t="shared" si="256"/>
        <v>6710.6</v>
      </c>
      <c r="G8246" s="6">
        <v>1951.08</v>
      </c>
      <c r="H8246" s="6">
        <f t="shared" si="257"/>
        <v>-4759.5200000000004</v>
      </c>
      <c r="I8246" s="4" t="s">
        <v>38917</v>
      </c>
      <c r="J8246" s="2">
        <v>44292</v>
      </c>
      <c r="K8246" s="1" t="s">
        <v>52412</v>
      </c>
      <c r="L8246" s="1" t="s">
        <v>77</v>
      </c>
      <c r="M8246" s="1" t="s">
        <v>1660</v>
      </c>
    </row>
    <row r="8247" spans="1:13" ht="14.25" hidden="1" customHeight="1" x14ac:dyDescent="0.25">
      <c r="A8247" s="4" t="s">
        <v>47682</v>
      </c>
      <c r="B8247" s="4" t="s">
        <v>12478</v>
      </c>
      <c r="C8247" s="4" t="s">
        <v>35807</v>
      </c>
      <c r="D8247" s="8">
        <v>4</v>
      </c>
      <c r="E8247" s="6">
        <f>_xlfn.XLOOKUP(C8247,Products!$A:$A,Products!$E:$E,0,0)</f>
        <v>1021.83</v>
      </c>
      <c r="F8247" s="6">
        <f t="shared" si="256"/>
        <v>4087.32</v>
      </c>
      <c r="G8247" s="6">
        <v>3982.57</v>
      </c>
      <c r="H8247" s="6">
        <f t="shared" si="257"/>
        <v>-104.75</v>
      </c>
      <c r="I8247" s="4" t="s">
        <v>38919</v>
      </c>
      <c r="J8247" s="2">
        <v>44070</v>
      </c>
      <c r="K8247" s="1" t="s">
        <v>47683</v>
      </c>
      <c r="L8247" s="1" t="s">
        <v>34</v>
      </c>
      <c r="M8247" s="1" t="s">
        <v>893</v>
      </c>
    </row>
    <row r="8248" spans="1:13" ht="14.25" hidden="1" customHeight="1" x14ac:dyDescent="0.25">
      <c r="A8248" s="4" t="s">
        <v>52415</v>
      </c>
      <c r="B8248" s="4" t="s">
        <v>21191</v>
      </c>
      <c r="C8248" s="4" t="s">
        <v>38423</v>
      </c>
      <c r="D8248" s="8">
        <v>1</v>
      </c>
      <c r="E8248" s="6">
        <f>_xlfn.XLOOKUP(C8248,Products!$A:$A,Products!$E:$E,0,0)</f>
        <v>1657.33</v>
      </c>
      <c r="F8248" s="6">
        <f t="shared" si="256"/>
        <v>1657.33</v>
      </c>
      <c r="G8248" s="6">
        <v>1048.68</v>
      </c>
      <c r="H8248" s="6">
        <f t="shared" si="257"/>
        <v>-608.64999999999986</v>
      </c>
      <c r="I8248" s="4" t="s">
        <v>38924</v>
      </c>
      <c r="J8248" s="2">
        <v>44523</v>
      </c>
      <c r="K8248" s="1" t="s">
        <v>52416</v>
      </c>
      <c r="L8248" s="1" t="s">
        <v>956</v>
      </c>
      <c r="M8248" s="1" t="s">
        <v>2383</v>
      </c>
    </row>
    <row r="8249" spans="1:13" ht="14.25" hidden="1" customHeight="1" x14ac:dyDescent="0.25">
      <c r="A8249" s="4" t="s">
        <v>48093</v>
      </c>
      <c r="B8249" s="4" t="s">
        <v>26056</v>
      </c>
      <c r="C8249" s="4" t="s">
        <v>38087</v>
      </c>
      <c r="D8249" s="8">
        <v>1</v>
      </c>
      <c r="E8249" s="6">
        <f>_xlfn.XLOOKUP(C8249,Products!$A:$A,Products!$E:$E,0,0)</f>
        <v>1789.92</v>
      </c>
      <c r="F8249" s="6">
        <f t="shared" si="256"/>
        <v>1789.92</v>
      </c>
      <c r="G8249" s="6">
        <v>171.64</v>
      </c>
      <c r="H8249" s="6">
        <f t="shared" si="257"/>
        <v>-1618.2800000000002</v>
      </c>
      <c r="I8249" s="4" t="s">
        <v>38930</v>
      </c>
      <c r="J8249" s="2">
        <v>44070</v>
      </c>
      <c r="K8249" s="1" t="s">
        <v>48094</v>
      </c>
      <c r="L8249" s="1" t="s">
        <v>492</v>
      </c>
      <c r="M8249" s="1" t="s">
        <v>1070</v>
      </c>
    </row>
    <row r="8250" spans="1:13" ht="14.25" hidden="1" customHeight="1" x14ac:dyDescent="0.25">
      <c r="A8250" s="4" t="s">
        <v>52419</v>
      </c>
      <c r="B8250" s="4" t="s">
        <v>17511</v>
      </c>
      <c r="C8250" s="4" t="s">
        <v>36600</v>
      </c>
      <c r="D8250" s="8">
        <v>2</v>
      </c>
      <c r="E8250" s="6">
        <f>_xlfn.XLOOKUP(C8250,Products!$A:$A,Products!$E:$E,0,0)</f>
        <v>224.47</v>
      </c>
      <c r="F8250" s="6">
        <f t="shared" si="256"/>
        <v>448.94</v>
      </c>
      <c r="G8250" s="6">
        <v>2967.62</v>
      </c>
      <c r="H8250" s="6">
        <f t="shared" si="257"/>
        <v>2518.6799999999998</v>
      </c>
      <c r="I8250" s="4" t="s">
        <v>38930</v>
      </c>
      <c r="J8250" s="2">
        <v>44443</v>
      </c>
      <c r="K8250" s="1" t="s">
        <v>52420</v>
      </c>
      <c r="L8250" s="1" t="s">
        <v>60</v>
      </c>
      <c r="M8250" s="1" t="s">
        <v>1995</v>
      </c>
    </row>
    <row r="8251" spans="1:13" ht="14.25" hidden="1" customHeight="1" x14ac:dyDescent="0.25">
      <c r="A8251" s="4" t="s">
        <v>52421</v>
      </c>
      <c r="B8251" s="4" t="s">
        <v>29723</v>
      </c>
      <c r="C8251" s="4" t="s">
        <v>36177</v>
      </c>
      <c r="D8251" s="8">
        <v>4</v>
      </c>
      <c r="E8251" s="6">
        <f>_xlfn.XLOOKUP(C8251,Products!$A:$A,Products!$E:$E,0,0)</f>
        <v>824.04</v>
      </c>
      <c r="F8251" s="6">
        <f t="shared" si="256"/>
        <v>3296.16</v>
      </c>
      <c r="G8251" s="6">
        <v>4486.8999999999996</v>
      </c>
      <c r="H8251" s="6">
        <f t="shared" si="257"/>
        <v>1190.7399999999998</v>
      </c>
      <c r="I8251" s="4" t="s">
        <v>38930</v>
      </c>
      <c r="J8251" s="2">
        <v>44583</v>
      </c>
      <c r="K8251" s="1" t="s">
        <v>52422</v>
      </c>
      <c r="L8251" s="1" t="s">
        <v>237</v>
      </c>
      <c r="M8251" s="1" t="s">
        <v>2728</v>
      </c>
    </row>
    <row r="8252" spans="1:13" ht="14.25" hidden="1" customHeight="1" x14ac:dyDescent="0.25">
      <c r="A8252" s="4" t="s">
        <v>52423</v>
      </c>
      <c r="B8252" s="4" t="s">
        <v>22424</v>
      </c>
      <c r="C8252" s="4" t="s">
        <v>35121</v>
      </c>
      <c r="D8252" s="8">
        <v>4</v>
      </c>
      <c r="E8252" s="6">
        <f>_xlfn.XLOOKUP(C8252,Products!$A:$A,Products!$E:$E,0,0)</f>
        <v>1193.07</v>
      </c>
      <c r="F8252" s="6">
        <f t="shared" si="256"/>
        <v>4772.28</v>
      </c>
      <c r="G8252" s="6">
        <v>3409.65</v>
      </c>
      <c r="H8252" s="6">
        <f t="shared" si="257"/>
        <v>-1362.6299999999997</v>
      </c>
      <c r="I8252" s="4" t="s">
        <v>38938</v>
      </c>
      <c r="J8252" s="2">
        <v>45602</v>
      </c>
      <c r="K8252" s="1" t="s">
        <v>42732</v>
      </c>
      <c r="L8252" s="1" t="s">
        <v>337</v>
      </c>
      <c r="M8252" s="1" t="s">
        <v>2156</v>
      </c>
    </row>
    <row r="8253" spans="1:13" ht="14.25" hidden="1" customHeight="1" x14ac:dyDescent="0.25">
      <c r="A8253" s="4" t="s">
        <v>52424</v>
      </c>
      <c r="B8253" s="4" t="s">
        <v>30888</v>
      </c>
      <c r="C8253" s="4" t="s">
        <v>35885</v>
      </c>
      <c r="D8253" s="8">
        <v>4</v>
      </c>
      <c r="E8253" s="6">
        <f>_xlfn.XLOOKUP(C8253,Products!$A:$A,Products!$E:$E,0,0)</f>
        <v>1245.48</v>
      </c>
      <c r="F8253" s="6">
        <f t="shared" si="256"/>
        <v>4981.92</v>
      </c>
      <c r="G8253" s="6">
        <v>2971.03</v>
      </c>
      <c r="H8253" s="6">
        <f t="shared" si="257"/>
        <v>-2010.8899999999999</v>
      </c>
      <c r="I8253" s="4" t="s">
        <v>38924</v>
      </c>
      <c r="J8253" s="2">
        <v>45502</v>
      </c>
      <c r="K8253" s="1" t="s">
        <v>52425</v>
      </c>
      <c r="L8253" s="1" t="s">
        <v>167</v>
      </c>
      <c r="M8253" s="1" t="s">
        <v>2010</v>
      </c>
    </row>
    <row r="8254" spans="1:13" ht="14.25" hidden="1" customHeight="1" x14ac:dyDescent="0.25">
      <c r="A8254" s="4" t="s">
        <v>52426</v>
      </c>
      <c r="B8254" s="4" t="s">
        <v>3277</v>
      </c>
      <c r="C8254" s="4" t="s">
        <v>37054</v>
      </c>
      <c r="D8254" s="8">
        <v>5</v>
      </c>
      <c r="E8254" s="6">
        <f>_xlfn.XLOOKUP(C8254,Products!$A:$A,Products!$E:$E,0,0)</f>
        <v>535.51</v>
      </c>
      <c r="F8254" s="6">
        <f t="shared" si="256"/>
        <v>2677.55</v>
      </c>
      <c r="G8254" s="6">
        <v>2071.83</v>
      </c>
      <c r="H8254" s="6">
        <f t="shared" si="257"/>
        <v>-605.72000000000025</v>
      </c>
      <c r="I8254" s="4" t="s">
        <v>38924</v>
      </c>
      <c r="J8254" s="2">
        <v>44491</v>
      </c>
      <c r="K8254" s="1" t="s">
        <v>6701</v>
      </c>
      <c r="L8254" s="1" t="s">
        <v>924</v>
      </c>
      <c r="M8254" s="1" t="s">
        <v>2339</v>
      </c>
    </row>
    <row r="8255" spans="1:13" ht="14.25" hidden="1" customHeight="1" x14ac:dyDescent="0.25">
      <c r="A8255" s="4" t="s">
        <v>52427</v>
      </c>
      <c r="B8255" s="4" t="s">
        <v>16705</v>
      </c>
      <c r="C8255" s="4" t="s">
        <v>37219</v>
      </c>
      <c r="D8255" s="8">
        <v>5</v>
      </c>
      <c r="E8255" s="6">
        <f>_xlfn.XLOOKUP(C8255,Products!$A:$A,Products!$E:$E,0,0)</f>
        <v>918.29</v>
      </c>
      <c r="F8255" s="6">
        <f t="shared" si="256"/>
        <v>4591.45</v>
      </c>
      <c r="G8255" s="6">
        <v>1423.72</v>
      </c>
      <c r="H8255" s="6">
        <f t="shared" si="257"/>
        <v>-3167.7299999999996</v>
      </c>
      <c r="I8255" s="4" t="s">
        <v>38924</v>
      </c>
      <c r="J8255" s="2">
        <v>44506</v>
      </c>
      <c r="K8255" s="1" t="s">
        <v>52428</v>
      </c>
      <c r="L8255" s="1" t="s">
        <v>167</v>
      </c>
      <c r="M8255" s="1" t="s">
        <v>52</v>
      </c>
    </row>
    <row r="8256" spans="1:13" ht="14.25" hidden="1" customHeight="1" x14ac:dyDescent="0.25">
      <c r="A8256" s="4" t="s">
        <v>52429</v>
      </c>
      <c r="B8256" s="4" t="s">
        <v>30693</v>
      </c>
      <c r="C8256" s="4" t="s">
        <v>38656</v>
      </c>
      <c r="D8256" s="8">
        <v>2</v>
      </c>
      <c r="E8256" s="6">
        <f>_xlfn.XLOOKUP(C8256,Products!$A:$A,Products!$E:$E,0,0)</f>
        <v>1995.61</v>
      </c>
      <c r="F8256" s="6">
        <f t="shared" si="256"/>
        <v>3991.22</v>
      </c>
      <c r="G8256" s="6">
        <v>4698.54</v>
      </c>
      <c r="H8256" s="6">
        <f t="shared" si="257"/>
        <v>707.32000000000016</v>
      </c>
      <c r="I8256" s="4" t="s">
        <v>38924</v>
      </c>
      <c r="J8256" s="2">
        <v>44421</v>
      </c>
      <c r="K8256" s="1" t="s">
        <v>52430</v>
      </c>
      <c r="L8256" s="1" t="s">
        <v>610</v>
      </c>
      <c r="M8256" s="1" t="s">
        <v>1288</v>
      </c>
    </row>
    <row r="8257" spans="1:13" ht="14.25" hidden="1" customHeight="1" x14ac:dyDescent="0.25">
      <c r="A8257" s="4" t="s">
        <v>52431</v>
      </c>
      <c r="B8257" s="4" t="s">
        <v>25732</v>
      </c>
      <c r="C8257" s="4" t="s">
        <v>37952</v>
      </c>
      <c r="D8257" s="8">
        <v>5</v>
      </c>
      <c r="E8257" s="6">
        <f>_xlfn.XLOOKUP(C8257,Products!$A:$A,Products!$E:$E,0,0)</f>
        <v>592.5</v>
      </c>
      <c r="F8257" s="6">
        <f t="shared" si="256"/>
        <v>2962.5</v>
      </c>
      <c r="G8257" s="6">
        <v>79.17</v>
      </c>
      <c r="H8257" s="6">
        <f t="shared" si="257"/>
        <v>-2883.33</v>
      </c>
      <c r="I8257" s="4" t="s">
        <v>38917</v>
      </c>
      <c r="J8257" s="2">
        <v>45063</v>
      </c>
      <c r="K8257" s="1" t="s">
        <v>52432</v>
      </c>
      <c r="L8257" s="1" t="s">
        <v>730</v>
      </c>
      <c r="M8257" s="1" t="s">
        <v>769</v>
      </c>
    </row>
    <row r="8258" spans="1:13" ht="14.25" hidden="1" customHeight="1" x14ac:dyDescent="0.25">
      <c r="A8258" s="4" t="s">
        <v>52433</v>
      </c>
      <c r="B8258" s="4" t="s">
        <v>19459</v>
      </c>
      <c r="C8258" s="4" t="s">
        <v>36247</v>
      </c>
      <c r="D8258" s="8">
        <v>2</v>
      </c>
      <c r="E8258" s="6">
        <f>_xlfn.XLOOKUP(C8258,Products!$A:$A,Products!$E:$E,0,0)</f>
        <v>767.38</v>
      </c>
      <c r="F8258" s="6">
        <f t="shared" ref="F8258:F8321" si="258">E8258*D8258</f>
        <v>1534.76</v>
      </c>
      <c r="G8258" s="6">
        <v>3265.24</v>
      </c>
      <c r="H8258" s="6">
        <f t="shared" ref="H8258:H8321" si="259">G8258-F8258</f>
        <v>1730.4799999999998</v>
      </c>
      <c r="I8258" s="4" t="s">
        <v>38938</v>
      </c>
      <c r="J8258" s="2">
        <v>45257</v>
      </c>
      <c r="K8258" s="1" t="s">
        <v>5457</v>
      </c>
      <c r="L8258" s="1" t="s">
        <v>77</v>
      </c>
      <c r="M8258" s="1" t="s">
        <v>2339</v>
      </c>
    </row>
    <row r="8259" spans="1:13" ht="14.25" hidden="1" customHeight="1" x14ac:dyDescent="0.25">
      <c r="A8259" s="4" t="s">
        <v>52434</v>
      </c>
      <c r="B8259" s="4" t="s">
        <v>1573</v>
      </c>
      <c r="C8259" s="4" t="s">
        <v>35149</v>
      </c>
      <c r="D8259" s="8">
        <v>5</v>
      </c>
      <c r="E8259" s="6">
        <f>_xlfn.XLOOKUP(C8259,Products!$A:$A,Products!$E:$E,0,0)</f>
        <v>561.01</v>
      </c>
      <c r="F8259" s="6">
        <f t="shared" si="258"/>
        <v>2805.05</v>
      </c>
      <c r="G8259" s="6">
        <v>3936.49</v>
      </c>
      <c r="H8259" s="6">
        <f t="shared" si="259"/>
        <v>1131.4399999999996</v>
      </c>
      <c r="I8259" s="4" t="s">
        <v>38917</v>
      </c>
      <c r="J8259" s="2">
        <v>45418</v>
      </c>
      <c r="K8259" s="1" t="s">
        <v>52435</v>
      </c>
      <c r="L8259" s="1" t="s">
        <v>280</v>
      </c>
      <c r="M8259" s="1" t="s">
        <v>177</v>
      </c>
    </row>
    <row r="8260" spans="1:13" ht="14.25" hidden="1" customHeight="1" x14ac:dyDescent="0.25">
      <c r="A8260" s="4" t="s">
        <v>52436</v>
      </c>
      <c r="B8260" s="4" t="s">
        <v>34107</v>
      </c>
      <c r="C8260" s="4" t="s">
        <v>38564</v>
      </c>
      <c r="D8260" s="8">
        <v>5</v>
      </c>
      <c r="E8260" s="6">
        <f>_xlfn.XLOOKUP(C8260,Products!$A:$A,Products!$E:$E,0,0)</f>
        <v>1997.57</v>
      </c>
      <c r="F8260" s="6">
        <f t="shared" si="258"/>
        <v>9987.85</v>
      </c>
      <c r="G8260" s="6">
        <v>586.29999999999995</v>
      </c>
      <c r="H8260" s="6">
        <f t="shared" si="259"/>
        <v>-9401.5500000000011</v>
      </c>
      <c r="I8260" s="4" t="s">
        <v>38938</v>
      </c>
      <c r="J8260" s="2">
        <v>44773</v>
      </c>
      <c r="K8260" s="1" t="s">
        <v>52437</v>
      </c>
      <c r="L8260" s="1" t="s">
        <v>167</v>
      </c>
      <c r="M8260" s="1" t="s">
        <v>995</v>
      </c>
    </row>
    <row r="8261" spans="1:13" ht="14.25" hidden="1" customHeight="1" x14ac:dyDescent="0.25">
      <c r="A8261" s="4" t="s">
        <v>50009</v>
      </c>
      <c r="B8261" s="4" t="s">
        <v>9780</v>
      </c>
      <c r="C8261" s="4" t="s">
        <v>38413</v>
      </c>
      <c r="D8261" s="8">
        <v>2</v>
      </c>
      <c r="E8261" s="6">
        <f>_xlfn.XLOOKUP(C8261,Products!$A:$A,Products!$E:$E,0,0)</f>
        <v>1859.97</v>
      </c>
      <c r="F8261" s="6">
        <f t="shared" si="258"/>
        <v>3719.94</v>
      </c>
      <c r="G8261" s="6">
        <v>1116.42</v>
      </c>
      <c r="H8261" s="6">
        <f t="shared" si="259"/>
        <v>-2603.52</v>
      </c>
      <c r="I8261" s="4" t="s">
        <v>38924</v>
      </c>
      <c r="J8261" s="2">
        <v>44070</v>
      </c>
      <c r="K8261" s="1" t="s">
        <v>50010</v>
      </c>
      <c r="L8261" s="1" t="s">
        <v>167</v>
      </c>
      <c r="M8261" s="1" t="s">
        <v>1504</v>
      </c>
    </row>
    <row r="8262" spans="1:13" ht="14.25" hidden="1" customHeight="1" x14ac:dyDescent="0.25">
      <c r="A8262" s="4" t="s">
        <v>52440</v>
      </c>
      <c r="B8262" s="4" t="s">
        <v>7781</v>
      </c>
      <c r="C8262" s="4" t="s">
        <v>35638</v>
      </c>
      <c r="D8262" s="8">
        <v>2</v>
      </c>
      <c r="E8262" s="6">
        <f>_xlfn.XLOOKUP(C8262,Products!$A:$A,Products!$E:$E,0,0)</f>
        <v>1725.31</v>
      </c>
      <c r="F8262" s="6">
        <f t="shared" si="258"/>
        <v>3450.62</v>
      </c>
      <c r="G8262" s="6">
        <v>4656.1899999999996</v>
      </c>
      <c r="H8262" s="6">
        <f t="shared" si="259"/>
        <v>1205.5699999999997</v>
      </c>
      <c r="I8262" s="4" t="s">
        <v>38924</v>
      </c>
      <c r="J8262" s="2">
        <v>45320</v>
      </c>
      <c r="K8262" s="1" t="s">
        <v>52441</v>
      </c>
      <c r="L8262" s="1" t="s">
        <v>34</v>
      </c>
      <c r="M8262" s="1" t="s">
        <v>2141</v>
      </c>
    </row>
    <row r="8263" spans="1:13" ht="14.25" hidden="1" customHeight="1" x14ac:dyDescent="0.25">
      <c r="A8263" s="4" t="s">
        <v>52442</v>
      </c>
      <c r="B8263" s="4" t="s">
        <v>6469</v>
      </c>
      <c r="C8263" s="4" t="s">
        <v>37167</v>
      </c>
      <c r="D8263" s="8">
        <v>5</v>
      </c>
      <c r="E8263" s="6">
        <f>_xlfn.XLOOKUP(C8263,Products!$A:$A,Products!$E:$E,0,0)</f>
        <v>442.03</v>
      </c>
      <c r="F8263" s="6">
        <f t="shared" si="258"/>
        <v>2210.1499999999996</v>
      </c>
      <c r="G8263" s="6">
        <v>2224.0500000000002</v>
      </c>
      <c r="H8263" s="6">
        <f t="shared" si="259"/>
        <v>13.900000000000546</v>
      </c>
      <c r="I8263" s="4" t="s">
        <v>38924</v>
      </c>
      <c r="J8263" s="2">
        <v>45592</v>
      </c>
      <c r="K8263" s="1" t="s">
        <v>29433</v>
      </c>
      <c r="L8263" s="1" t="s">
        <v>25</v>
      </c>
      <c r="M8263" s="1" t="s">
        <v>862</v>
      </c>
    </row>
    <row r="8264" spans="1:13" ht="14.25" hidden="1" customHeight="1" x14ac:dyDescent="0.25">
      <c r="A8264" s="4" t="s">
        <v>52443</v>
      </c>
      <c r="B8264" s="4" t="s">
        <v>21949</v>
      </c>
      <c r="C8264" s="4" t="s">
        <v>35153</v>
      </c>
      <c r="D8264" s="8">
        <v>5</v>
      </c>
      <c r="E8264" s="6">
        <f>_xlfn.XLOOKUP(C8264,Products!$A:$A,Products!$E:$E,0,0)</f>
        <v>1511.44</v>
      </c>
      <c r="F8264" s="6">
        <f t="shared" si="258"/>
        <v>7557.2000000000007</v>
      </c>
      <c r="G8264" s="6">
        <v>916.6</v>
      </c>
      <c r="H8264" s="6">
        <f t="shared" si="259"/>
        <v>-6640.6</v>
      </c>
      <c r="I8264" s="4" t="s">
        <v>38917</v>
      </c>
      <c r="J8264" s="2">
        <v>44203</v>
      </c>
      <c r="K8264" s="1" t="s">
        <v>37067</v>
      </c>
      <c r="L8264" s="1" t="s">
        <v>426</v>
      </c>
      <c r="M8264" s="1" t="s">
        <v>973</v>
      </c>
    </row>
    <row r="8265" spans="1:13" ht="14.25" hidden="1" customHeight="1" x14ac:dyDescent="0.25">
      <c r="A8265" s="4" t="s">
        <v>52444</v>
      </c>
      <c r="B8265" s="4" t="s">
        <v>32531</v>
      </c>
      <c r="C8265" s="4" t="s">
        <v>36139</v>
      </c>
      <c r="D8265" s="8">
        <v>3</v>
      </c>
      <c r="E8265" s="6">
        <f>_xlfn.XLOOKUP(C8265,Products!$A:$A,Products!$E:$E,0,0)</f>
        <v>314.22000000000003</v>
      </c>
      <c r="F8265" s="6">
        <f t="shared" si="258"/>
        <v>942.66000000000008</v>
      </c>
      <c r="G8265" s="6">
        <v>4715.68</v>
      </c>
      <c r="H8265" s="6">
        <f t="shared" si="259"/>
        <v>3773.0200000000004</v>
      </c>
      <c r="I8265" s="4" t="s">
        <v>38938</v>
      </c>
      <c r="J8265" s="2">
        <v>44801</v>
      </c>
      <c r="K8265" s="1" t="s">
        <v>52445</v>
      </c>
      <c r="L8265" s="1" t="s">
        <v>1189</v>
      </c>
      <c r="M8265" s="1" t="s">
        <v>1593</v>
      </c>
    </row>
    <row r="8266" spans="1:13" ht="14.25" hidden="1" customHeight="1" x14ac:dyDescent="0.25">
      <c r="A8266" s="4" t="s">
        <v>60436</v>
      </c>
      <c r="B8266" s="4" t="s">
        <v>13002</v>
      </c>
      <c r="C8266" s="4" t="s">
        <v>35462</v>
      </c>
      <c r="D8266" s="8">
        <v>5</v>
      </c>
      <c r="E8266" s="6">
        <f>_xlfn.XLOOKUP(C8266,Products!$A:$A,Products!$E:$E,0,0)</f>
        <v>1318.16</v>
      </c>
      <c r="F8266" s="6">
        <f t="shared" si="258"/>
        <v>6590.8</v>
      </c>
      <c r="G8266" s="6">
        <v>4822.8500000000004</v>
      </c>
      <c r="H8266" s="6">
        <f t="shared" si="259"/>
        <v>-1767.9499999999998</v>
      </c>
      <c r="I8266" s="4" t="s">
        <v>38924</v>
      </c>
      <c r="J8266" s="2">
        <v>44070</v>
      </c>
      <c r="K8266" s="1" t="s">
        <v>60437</v>
      </c>
      <c r="L8266" s="1" t="s">
        <v>578</v>
      </c>
      <c r="M8266" s="1" t="s">
        <v>2801</v>
      </c>
    </row>
    <row r="8267" spans="1:13" ht="14.25" hidden="1" customHeight="1" x14ac:dyDescent="0.25">
      <c r="A8267" s="4" t="s">
        <v>61805</v>
      </c>
      <c r="B8267" s="4" t="s">
        <v>24027</v>
      </c>
      <c r="C8267" s="4" t="s">
        <v>35125</v>
      </c>
      <c r="D8267" s="8">
        <v>3</v>
      </c>
      <c r="E8267" s="6">
        <f>_xlfn.XLOOKUP(C8267,Products!$A:$A,Products!$E:$E,0,0)</f>
        <v>1692.36</v>
      </c>
      <c r="F8267" s="6">
        <f t="shared" si="258"/>
        <v>5077.08</v>
      </c>
      <c r="G8267" s="6">
        <v>3256.07</v>
      </c>
      <c r="H8267" s="6">
        <f t="shared" si="259"/>
        <v>-1821.0099999999998</v>
      </c>
      <c r="I8267" s="4" t="s">
        <v>38924</v>
      </c>
      <c r="J8267" s="2">
        <v>44070</v>
      </c>
      <c r="K8267" s="1" t="s">
        <v>61806</v>
      </c>
      <c r="L8267" s="1" t="s">
        <v>219</v>
      </c>
      <c r="M8267" s="1" t="s">
        <v>5668</v>
      </c>
    </row>
    <row r="8268" spans="1:13" ht="14.25" hidden="1" customHeight="1" x14ac:dyDescent="0.25">
      <c r="A8268" s="4" t="s">
        <v>52450</v>
      </c>
      <c r="B8268" s="4" t="s">
        <v>25823</v>
      </c>
      <c r="C8268" s="4" t="s">
        <v>38379</v>
      </c>
      <c r="D8268" s="8">
        <v>2</v>
      </c>
      <c r="E8268" s="6">
        <f>_xlfn.XLOOKUP(C8268,Products!$A:$A,Products!$E:$E,0,0)</f>
        <v>939.34</v>
      </c>
      <c r="F8268" s="6">
        <f t="shared" si="258"/>
        <v>1878.68</v>
      </c>
      <c r="G8268" s="6">
        <v>1182.4000000000001</v>
      </c>
      <c r="H8268" s="6">
        <f t="shared" si="259"/>
        <v>-696.28</v>
      </c>
      <c r="I8268" s="4" t="s">
        <v>38938</v>
      </c>
      <c r="J8268" s="2">
        <v>45524</v>
      </c>
      <c r="K8268" s="1" t="s">
        <v>52451</v>
      </c>
      <c r="L8268" s="1" t="s">
        <v>1644</v>
      </c>
      <c r="M8268" s="1" t="s">
        <v>2368</v>
      </c>
    </row>
    <row r="8269" spans="1:13" ht="14.25" hidden="1" customHeight="1" x14ac:dyDescent="0.25">
      <c r="A8269" s="4" t="s">
        <v>52452</v>
      </c>
      <c r="B8269" s="4" t="s">
        <v>26693</v>
      </c>
      <c r="C8269" s="4" t="s">
        <v>37596</v>
      </c>
      <c r="D8269" s="8">
        <v>1</v>
      </c>
      <c r="E8269" s="6">
        <f>_xlfn.XLOOKUP(C8269,Products!$A:$A,Products!$E:$E,0,0)</f>
        <v>502</v>
      </c>
      <c r="F8269" s="6">
        <f t="shared" si="258"/>
        <v>502</v>
      </c>
      <c r="G8269" s="6">
        <v>412.12</v>
      </c>
      <c r="H8269" s="6">
        <f t="shared" si="259"/>
        <v>-89.88</v>
      </c>
      <c r="I8269" s="4" t="s">
        <v>38930</v>
      </c>
      <c r="J8269" s="2">
        <v>44229</v>
      </c>
      <c r="K8269" s="1" t="s">
        <v>52453</v>
      </c>
      <c r="L8269" s="1" t="s">
        <v>51</v>
      </c>
      <c r="M8269" s="1" t="s">
        <v>1764</v>
      </c>
    </row>
    <row r="8270" spans="1:13" ht="14.25" hidden="1" customHeight="1" x14ac:dyDescent="0.25">
      <c r="A8270" s="4" t="s">
        <v>52454</v>
      </c>
      <c r="B8270" s="4" t="s">
        <v>21956</v>
      </c>
      <c r="C8270" s="4" t="s">
        <v>35657</v>
      </c>
      <c r="D8270" s="8">
        <v>1</v>
      </c>
      <c r="E8270" s="6">
        <f>_xlfn.XLOOKUP(C8270,Products!$A:$A,Products!$E:$E,0,0)</f>
        <v>256.27999999999997</v>
      </c>
      <c r="F8270" s="6">
        <f t="shared" si="258"/>
        <v>256.27999999999997</v>
      </c>
      <c r="G8270" s="6">
        <v>4118.03</v>
      </c>
      <c r="H8270" s="6">
        <f t="shared" si="259"/>
        <v>3861.75</v>
      </c>
      <c r="I8270" s="4" t="s">
        <v>38924</v>
      </c>
      <c r="J8270" s="2">
        <v>44948</v>
      </c>
      <c r="K8270" s="1" t="s">
        <v>23745</v>
      </c>
      <c r="L8270" s="1" t="s">
        <v>492</v>
      </c>
      <c r="M8270" s="1" t="s">
        <v>35</v>
      </c>
    </row>
    <row r="8271" spans="1:13" ht="14.25" hidden="1" customHeight="1" x14ac:dyDescent="0.25">
      <c r="A8271" s="4" t="s">
        <v>39229</v>
      </c>
      <c r="B8271" s="4" t="s">
        <v>26002</v>
      </c>
      <c r="C8271" s="4" t="s">
        <v>38480</v>
      </c>
      <c r="D8271" s="8">
        <v>5</v>
      </c>
      <c r="E8271" s="6">
        <f>_xlfn.XLOOKUP(C8271,Products!$A:$A,Products!$E:$E,0,0)</f>
        <v>1955.03</v>
      </c>
      <c r="F8271" s="6">
        <f t="shared" si="258"/>
        <v>9775.15</v>
      </c>
      <c r="G8271" s="6">
        <v>1577.67</v>
      </c>
      <c r="H8271" s="6">
        <f t="shared" si="259"/>
        <v>-8197.48</v>
      </c>
      <c r="I8271" s="4" t="s">
        <v>38917</v>
      </c>
      <c r="J8271" s="2">
        <v>44071</v>
      </c>
      <c r="K8271" s="1" t="s">
        <v>23191</v>
      </c>
      <c r="L8271" s="1" t="s">
        <v>1408</v>
      </c>
      <c r="M8271" s="1" t="s">
        <v>1987</v>
      </c>
    </row>
    <row r="8272" spans="1:13" ht="14.25" hidden="1" customHeight="1" x14ac:dyDescent="0.25">
      <c r="A8272" s="4" t="s">
        <v>52457</v>
      </c>
      <c r="B8272" s="4" t="s">
        <v>33810</v>
      </c>
      <c r="C8272" s="4" t="s">
        <v>36003</v>
      </c>
      <c r="D8272" s="8">
        <v>3</v>
      </c>
      <c r="E8272" s="6">
        <f>_xlfn.XLOOKUP(C8272,Products!$A:$A,Products!$E:$E,0,0)</f>
        <v>1558.67</v>
      </c>
      <c r="F8272" s="6">
        <f t="shared" si="258"/>
        <v>4676.01</v>
      </c>
      <c r="G8272" s="6">
        <v>253.77</v>
      </c>
      <c r="H8272" s="6">
        <f t="shared" si="259"/>
        <v>-4422.24</v>
      </c>
      <c r="I8272" s="4" t="s">
        <v>38917</v>
      </c>
      <c r="J8272" s="2">
        <v>45559</v>
      </c>
      <c r="K8272" s="1" t="s">
        <v>10907</v>
      </c>
      <c r="L8272" s="1" t="s">
        <v>1644</v>
      </c>
      <c r="M8272" s="1" t="s">
        <v>1115</v>
      </c>
    </row>
    <row r="8273" spans="1:13" ht="14.25" hidden="1" customHeight="1" x14ac:dyDescent="0.25">
      <c r="A8273" s="4" t="s">
        <v>52458</v>
      </c>
      <c r="B8273" s="4" t="s">
        <v>24962</v>
      </c>
      <c r="C8273" s="4" t="s">
        <v>34589</v>
      </c>
      <c r="D8273" s="8">
        <v>4</v>
      </c>
      <c r="E8273" s="6">
        <f>_xlfn.XLOOKUP(C8273,Products!$A:$A,Products!$E:$E,0,0)</f>
        <v>1586.52</v>
      </c>
      <c r="F8273" s="6">
        <f t="shared" si="258"/>
        <v>6346.08</v>
      </c>
      <c r="G8273" s="6">
        <v>4810.95</v>
      </c>
      <c r="H8273" s="6">
        <f t="shared" si="259"/>
        <v>-1535.13</v>
      </c>
      <c r="I8273" s="4" t="s">
        <v>38919</v>
      </c>
      <c r="J8273" s="2">
        <v>45117</v>
      </c>
      <c r="K8273" s="1" t="s">
        <v>52459</v>
      </c>
      <c r="L8273" s="1" t="s">
        <v>475</v>
      </c>
      <c r="M8273" s="1" t="s">
        <v>132</v>
      </c>
    </row>
    <row r="8274" spans="1:13" ht="14.25" hidden="1" customHeight="1" x14ac:dyDescent="0.25">
      <c r="A8274" s="4" t="s">
        <v>52460</v>
      </c>
      <c r="B8274" s="4" t="s">
        <v>27710</v>
      </c>
      <c r="C8274" s="4" t="s">
        <v>37181</v>
      </c>
      <c r="D8274" s="8">
        <v>5</v>
      </c>
      <c r="E8274" s="6">
        <f>_xlfn.XLOOKUP(C8274,Products!$A:$A,Products!$E:$E,0,0)</f>
        <v>1906.71</v>
      </c>
      <c r="F8274" s="6">
        <f t="shared" si="258"/>
        <v>9533.5499999999993</v>
      </c>
      <c r="G8274" s="6">
        <v>1671.69</v>
      </c>
      <c r="H8274" s="6">
        <f t="shared" si="259"/>
        <v>-7861.8599999999988</v>
      </c>
      <c r="I8274" s="4" t="s">
        <v>38917</v>
      </c>
      <c r="J8274" s="2">
        <v>45273</v>
      </c>
      <c r="K8274" s="1" t="s">
        <v>45054</v>
      </c>
      <c r="L8274" s="1" t="s">
        <v>539</v>
      </c>
      <c r="M8274" s="1" t="s">
        <v>4943</v>
      </c>
    </row>
    <row r="8275" spans="1:13" ht="14.25" hidden="1" customHeight="1" x14ac:dyDescent="0.25">
      <c r="A8275" s="4" t="s">
        <v>52461</v>
      </c>
      <c r="B8275" s="4" t="s">
        <v>5043</v>
      </c>
      <c r="C8275" s="4" t="s">
        <v>35680</v>
      </c>
      <c r="D8275" s="8">
        <v>3</v>
      </c>
      <c r="E8275" s="6">
        <f>_xlfn.XLOOKUP(C8275,Products!$A:$A,Products!$E:$E,0,0)</f>
        <v>566.73</v>
      </c>
      <c r="F8275" s="6">
        <f t="shared" si="258"/>
        <v>1700.19</v>
      </c>
      <c r="G8275" s="6">
        <v>1570.66</v>
      </c>
      <c r="H8275" s="6">
        <f t="shared" si="259"/>
        <v>-129.52999999999997</v>
      </c>
      <c r="I8275" s="4" t="s">
        <v>38938</v>
      </c>
      <c r="J8275" s="2">
        <v>45307</v>
      </c>
      <c r="K8275" s="1" t="s">
        <v>52462</v>
      </c>
      <c r="L8275" s="1" t="s">
        <v>337</v>
      </c>
      <c r="M8275" s="1" t="s">
        <v>1810</v>
      </c>
    </row>
    <row r="8276" spans="1:13" ht="14.25" hidden="1" customHeight="1" x14ac:dyDescent="0.25">
      <c r="A8276" s="4" t="s">
        <v>52463</v>
      </c>
      <c r="B8276" s="4" t="s">
        <v>27332</v>
      </c>
      <c r="C8276" s="4" t="s">
        <v>37401</v>
      </c>
      <c r="D8276" s="8">
        <v>1</v>
      </c>
      <c r="E8276" s="6">
        <f>_xlfn.XLOOKUP(C8276,Products!$A:$A,Products!$E:$E,0,0)</f>
        <v>1326.17</v>
      </c>
      <c r="F8276" s="6">
        <f t="shared" si="258"/>
        <v>1326.17</v>
      </c>
      <c r="G8276" s="6">
        <v>3297.04</v>
      </c>
      <c r="H8276" s="6">
        <f t="shared" si="259"/>
        <v>1970.87</v>
      </c>
      <c r="I8276" s="4" t="s">
        <v>38930</v>
      </c>
      <c r="J8276" s="2">
        <v>44313</v>
      </c>
      <c r="K8276" s="1" t="s">
        <v>52464</v>
      </c>
      <c r="L8276" s="1" t="s">
        <v>337</v>
      </c>
      <c r="M8276" s="1" t="s">
        <v>195</v>
      </c>
    </row>
    <row r="8277" spans="1:13" ht="14.25" hidden="1" customHeight="1" x14ac:dyDescent="0.25">
      <c r="A8277" s="4" t="s">
        <v>52465</v>
      </c>
      <c r="B8277" s="4" t="s">
        <v>18829</v>
      </c>
      <c r="C8277" s="4" t="s">
        <v>36747</v>
      </c>
      <c r="D8277" s="8">
        <v>2</v>
      </c>
      <c r="E8277" s="6">
        <f>_xlfn.XLOOKUP(C8277,Products!$A:$A,Products!$E:$E,0,0)</f>
        <v>1133.1300000000001</v>
      </c>
      <c r="F8277" s="6">
        <f t="shared" si="258"/>
        <v>2266.2600000000002</v>
      </c>
      <c r="G8277" s="6">
        <v>3647.19</v>
      </c>
      <c r="H8277" s="6">
        <f t="shared" si="259"/>
        <v>1380.9299999999998</v>
      </c>
      <c r="I8277" s="4" t="s">
        <v>38924</v>
      </c>
      <c r="J8277" s="2">
        <v>44899</v>
      </c>
      <c r="K8277" s="1" t="s">
        <v>52466</v>
      </c>
      <c r="L8277" s="1" t="s">
        <v>1069</v>
      </c>
      <c r="M8277" s="1" t="s">
        <v>691</v>
      </c>
    </row>
    <row r="8278" spans="1:13" ht="14.25" hidden="1" customHeight="1" x14ac:dyDescent="0.25">
      <c r="A8278" s="4" t="s">
        <v>52467</v>
      </c>
      <c r="B8278" s="4" t="s">
        <v>33803</v>
      </c>
      <c r="C8278" s="4" t="s">
        <v>36266</v>
      </c>
      <c r="D8278" s="8">
        <v>2</v>
      </c>
      <c r="E8278" s="6">
        <f>_xlfn.XLOOKUP(C8278,Products!$A:$A,Products!$E:$E,0,0)</f>
        <v>1278.58</v>
      </c>
      <c r="F8278" s="6">
        <f t="shared" si="258"/>
        <v>2557.16</v>
      </c>
      <c r="G8278" s="6">
        <v>276.93</v>
      </c>
      <c r="H8278" s="6">
        <f t="shared" si="259"/>
        <v>-2280.23</v>
      </c>
      <c r="I8278" s="4" t="s">
        <v>38917</v>
      </c>
      <c r="J8278" s="2">
        <v>44874</v>
      </c>
      <c r="K8278" s="1" t="s">
        <v>17124</v>
      </c>
      <c r="L8278" s="1" t="s">
        <v>77</v>
      </c>
      <c r="M8278" s="1" t="s">
        <v>3960</v>
      </c>
    </row>
    <row r="8279" spans="1:13" ht="14.25" hidden="1" customHeight="1" x14ac:dyDescent="0.25">
      <c r="A8279" s="4" t="s">
        <v>52468</v>
      </c>
      <c r="B8279" s="4" t="s">
        <v>13697</v>
      </c>
      <c r="C8279" s="4" t="s">
        <v>37575</v>
      </c>
      <c r="D8279" s="8">
        <v>4</v>
      </c>
      <c r="E8279" s="6">
        <f>_xlfn.XLOOKUP(C8279,Products!$A:$A,Products!$E:$E,0,0)</f>
        <v>8.5399999999999991</v>
      </c>
      <c r="F8279" s="6">
        <f t="shared" si="258"/>
        <v>34.159999999999997</v>
      </c>
      <c r="G8279" s="6">
        <v>415.79</v>
      </c>
      <c r="H8279" s="6">
        <f t="shared" si="259"/>
        <v>381.63</v>
      </c>
      <c r="I8279" s="4" t="s">
        <v>38919</v>
      </c>
      <c r="J8279" s="2">
        <v>44867</v>
      </c>
      <c r="K8279" s="1" t="s">
        <v>52469</v>
      </c>
      <c r="L8279" s="1" t="s">
        <v>140</v>
      </c>
      <c r="M8279" s="1" t="s">
        <v>4832</v>
      </c>
    </row>
    <row r="8280" spans="1:13" ht="14.25" hidden="1" customHeight="1" x14ac:dyDescent="0.25">
      <c r="A8280" s="4" t="s">
        <v>52470</v>
      </c>
      <c r="B8280" s="4" t="s">
        <v>2092</v>
      </c>
      <c r="C8280" s="4" t="s">
        <v>36660</v>
      </c>
      <c r="D8280" s="8">
        <v>4</v>
      </c>
      <c r="E8280" s="6">
        <f>_xlfn.XLOOKUP(C8280,Products!$A:$A,Products!$E:$E,0,0)</f>
        <v>1747.87</v>
      </c>
      <c r="F8280" s="6">
        <f t="shared" si="258"/>
        <v>6991.48</v>
      </c>
      <c r="G8280" s="6">
        <v>2389.21</v>
      </c>
      <c r="H8280" s="6">
        <f t="shared" si="259"/>
        <v>-4602.2699999999995</v>
      </c>
      <c r="I8280" s="4" t="s">
        <v>38930</v>
      </c>
      <c r="J8280" s="2">
        <v>44520</v>
      </c>
      <c r="K8280" s="1" t="s">
        <v>52471</v>
      </c>
      <c r="L8280" s="1" t="s">
        <v>539</v>
      </c>
      <c r="M8280" s="1" t="s">
        <v>1061</v>
      </c>
    </row>
    <row r="8281" spans="1:13" ht="14.25" hidden="1" customHeight="1" x14ac:dyDescent="0.25">
      <c r="A8281" s="4" t="s">
        <v>45599</v>
      </c>
      <c r="B8281" s="4" t="s">
        <v>24204</v>
      </c>
      <c r="C8281" s="4" t="s">
        <v>37152</v>
      </c>
      <c r="D8281" s="8">
        <v>1</v>
      </c>
      <c r="E8281" s="6">
        <f>_xlfn.XLOOKUP(C8281,Products!$A:$A,Products!$E:$E,0,0)</f>
        <v>1710.94</v>
      </c>
      <c r="F8281" s="6">
        <f t="shared" si="258"/>
        <v>1710.94</v>
      </c>
      <c r="G8281" s="6">
        <v>2923.48</v>
      </c>
      <c r="H8281" s="6">
        <f t="shared" si="259"/>
        <v>1212.54</v>
      </c>
      <c r="I8281" s="4" t="s">
        <v>38917</v>
      </c>
      <c r="J8281" s="2">
        <v>44071</v>
      </c>
      <c r="K8281" s="1" t="s">
        <v>45600</v>
      </c>
      <c r="L8281" s="1" t="s">
        <v>924</v>
      </c>
      <c r="M8281" s="1" t="s">
        <v>3530</v>
      </c>
    </row>
    <row r="8282" spans="1:13" ht="14.25" customHeight="1" x14ac:dyDescent="0.25">
      <c r="A8282" s="4" t="s">
        <v>52586</v>
      </c>
      <c r="B8282" s="4" t="s">
        <v>25477</v>
      </c>
      <c r="C8282" s="4" t="s">
        <v>34457</v>
      </c>
      <c r="D8282" s="8">
        <v>4</v>
      </c>
      <c r="E8282" s="17">
        <f>_xlfn.XLOOKUP(C8282,Products!$A:$A,Products!$E:$E,0,0)</f>
        <v>377.09</v>
      </c>
      <c r="F8282" s="6">
        <f t="shared" si="258"/>
        <v>1508.36</v>
      </c>
      <c r="G8282" s="6">
        <v>326.08999999999997</v>
      </c>
      <c r="H8282" s="6">
        <f t="shared" si="259"/>
        <v>-1182.27</v>
      </c>
      <c r="I8282" s="4" t="s">
        <v>38917</v>
      </c>
      <c r="J8282" s="2">
        <v>45697</v>
      </c>
      <c r="K8282" s="1" t="s">
        <v>52538</v>
      </c>
      <c r="L8282" s="1" t="s">
        <v>539</v>
      </c>
      <c r="M8282" s="1" t="s">
        <v>784</v>
      </c>
    </row>
    <row r="8283" spans="1:13" ht="14.25" hidden="1" customHeight="1" x14ac:dyDescent="0.25">
      <c r="A8283" s="4" t="s">
        <v>46086</v>
      </c>
      <c r="B8283" s="4" t="s">
        <v>18593</v>
      </c>
      <c r="C8283" s="4" t="s">
        <v>36795</v>
      </c>
      <c r="D8283" s="8">
        <v>5</v>
      </c>
      <c r="E8283" s="6">
        <f>_xlfn.XLOOKUP(C8283,Products!$A:$A,Products!$E:$E,0,0)</f>
        <v>270.55</v>
      </c>
      <c r="F8283" s="6">
        <f t="shared" si="258"/>
        <v>1352.75</v>
      </c>
      <c r="G8283" s="6">
        <v>928.11</v>
      </c>
      <c r="H8283" s="6">
        <f t="shared" si="259"/>
        <v>-424.64</v>
      </c>
      <c r="I8283" s="4" t="s">
        <v>38930</v>
      </c>
      <c r="J8283" s="2">
        <v>44071</v>
      </c>
      <c r="K8283" s="1" t="s">
        <v>46087</v>
      </c>
      <c r="L8283" s="1" t="s">
        <v>956</v>
      </c>
      <c r="M8283" s="1" t="s">
        <v>2801</v>
      </c>
    </row>
    <row r="8284" spans="1:13" ht="14.25" hidden="1" customHeight="1" x14ac:dyDescent="0.25">
      <c r="A8284" s="4" t="s">
        <v>52477</v>
      </c>
      <c r="B8284" s="4" t="s">
        <v>25809</v>
      </c>
      <c r="C8284" s="4" t="s">
        <v>36125</v>
      </c>
      <c r="D8284" s="8">
        <v>5</v>
      </c>
      <c r="E8284" s="6">
        <f>_xlfn.XLOOKUP(C8284,Products!$A:$A,Products!$E:$E,0,0)</f>
        <v>1013.77</v>
      </c>
      <c r="F8284" s="6">
        <f t="shared" si="258"/>
        <v>5068.8500000000004</v>
      </c>
      <c r="G8284" s="6">
        <v>1092.93</v>
      </c>
      <c r="H8284" s="6">
        <f t="shared" si="259"/>
        <v>-3975.92</v>
      </c>
      <c r="I8284" s="4" t="s">
        <v>38917</v>
      </c>
      <c r="J8284" s="2">
        <v>44593</v>
      </c>
      <c r="K8284" s="1" t="s">
        <v>52478</v>
      </c>
      <c r="L8284" s="1" t="s">
        <v>1644</v>
      </c>
      <c r="M8284" s="1" t="s">
        <v>1311</v>
      </c>
    </row>
    <row r="8285" spans="1:13" ht="14.25" hidden="1" customHeight="1" x14ac:dyDescent="0.25">
      <c r="A8285" s="4" t="s">
        <v>52479</v>
      </c>
      <c r="B8285" s="4" t="s">
        <v>28088</v>
      </c>
      <c r="C8285" s="4" t="s">
        <v>37730</v>
      </c>
      <c r="D8285" s="8">
        <v>1</v>
      </c>
      <c r="E8285" s="6">
        <f>_xlfn.XLOOKUP(C8285,Products!$A:$A,Products!$E:$E,0,0)</f>
        <v>973.87</v>
      </c>
      <c r="F8285" s="6">
        <f t="shared" si="258"/>
        <v>973.87</v>
      </c>
      <c r="G8285" s="6">
        <v>1093.33</v>
      </c>
      <c r="H8285" s="6">
        <f t="shared" si="259"/>
        <v>119.45999999999992</v>
      </c>
      <c r="I8285" s="4" t="s">
        <v>38938</v>
      </c>
      <c r="J8285" s="2">
        <v>44642</v>
      </c>
      <c r="K8285" s="1" t="s">
        <v>52480</v>
      </c>
      <c r="L8285" s="1" t="s">
        <v>113</v>
      </c>
      <c r="M8285" s="1" t="s">
        <v>7459</v>
      </c>
    </row>
    <row r="8286" spans="1:13" ht="14.25" hidden="1" customHeight="1" x14ac:dyDescent="0.25">
      <c r="A8286" s="4" t="s">
        <v>52481</v>
      </c>
      <c r="B8286" s="4" t="s">
        <v>30206</v>
      </c>
      <c r="C8286" s="4" t="s">
        <v>37529</v>
      </c>
      <c r="D8286" s="8">
        <v>4</v>
      </c>
      <c r="E8286" s="6">
        <f>_xlfn.XLOOKUP(C8286,Products!$A:$A,Products!$E:$E,0,0)</f>
        <v>466.95</v>
      </c>
      <c r="F8286" s="6">
        <f t="shared" si="258"/>
        <v>1867.8</v>
      </c>
      <c r="G8286" s="6">
        <v>478.57</v>
      </c>
      <c r="H8286" s="6">
        <f t="shared" si="259"/>
        <v>-1389.23</v>
      </c>
      <c r="I8286" s="4" t="s">
        <v>38924</v>
      </c>
      <c r="J8286" s="2">
        <v>45600</v>
      </c>
      <c r="K8286" s="1" t="s">
        <v>25214</v>
      </c>
      <c r="L8286" s="1" t="s">
        <v>587</v>
      </c>
      <c r="M8286" s="1" t="s">
        <v>3530</v>
      </c>
    </row>
    <row r="8287" spans="1:13" ht="14.25" hidden="1" customHeight="1" x14ac:dyDescent="0.25">
      <c r="A8287" s="4" t="s">
        <v>52482</v>
      </c>
      <c r="B8287" s="4" t="s">
        <v>34191</v>
      </c>
      <c r="C8287" s="4" t="s">
        <v>36880</v>
      </c>
      <c r="D8287" s="8">
        <v>5</v>
      </c>
      <c r="E8287" s="6">
        <f>_xlfn.XLOOKUP(C8287,Products!$A:$A,Products!$E:$E,0,0)</f>
        <v>1965.74</v>
      </c>
      <c r="F8287" s="6">
        <f t="shared" si="258"/>
        <v>9828.7000000000007</v>
      </c>
      <c r="G8287" s="6">
        <v>1051.26</v>
      </c>
      <c r="H8287" s="6">
        <f t="shared" si="259"/>
        <v>-8777.44</v>
      </c>
      <c r="I8287" s="4" t="s">
        <v>38930</v>
      </c>
      <c r="J8287" s="2">
        <v>44967</v>
      </c>
      <c r="K8287" s="1" t="s">
        <v>52483</v>
      </c>
      <c r="L8287" s="1" t="s">
        <v>246</v>
      </c>
      <c r="M8287" s="1" t="s">
        <v>177</v>
      </c>
    </row>
    <row r="8288" spans="1:13" ht="14.25" hidden="1" customHeight="1" x14ac:dyDescent="0.25">
      <c r="A8288" s="4" t="s">
        <v>52484</v>
      </c>
      <c r="B8288" s="4" t="s">
        <v>16160</v>
      </c>
      <c r="C8288" s="4" t="s">
        <v>35314</v>
      </c>
      <c r="D8288" s="8">
        <v>1</v>
      </c>
      <c r="E8288" s="6">
        <f>_xlfn.XLOOKUP(C8288,Products!$A:$A,Products!$E:$E,0,0)</f>
        <v>1480.55</v>
      </c>
      <c r="F8288" s="6">
        <f t="shared" si="258"/>
        <v>1480.55</v>
      </c>
      <c r="G8288" s="6">
        <v>1653.99</v>
      </c>
      <c r="H8288" s="6">
        <f t="shared" si="259"/>
        <v>173.44000000000005</v>
      </c>
      <c r="I8288" s="4" t="s">
        <v>38930</v>
      </c>
      <c r="J8288" s="2">
        <v>44457</v>
      </c>
      <c r="K8288" s="1" t="s">
        <v>47241</v>
      </c>
      <c r="L8288" s="1" t="s">
        <v>86</v>
      </c>
      <c r="M8288" s="1" t="s">
        <v>1272</v>
      </c>
    </row>
    <row r="8289" spans="1:13" ht="14.25" hidden="1" customHeight="1" x14ac:dyDescent="0.25">
      <c r="A8289" s="4" t="s">
        <v>52485</v>
      </c>
      <c r="B8289" s="4" t="s">
        <v>17545</v>
      </c>
      <c r="C8289" s="4" t="s">
        <v>36195</v>
      </c>
      <c r="D8289" s="8">
        <v>4</v>
      </c>
      <c r="E8289" s="6">
        <f>_xlfn.XLOOKUP(C8289,Products!$A:$A,Products!$E:$E,0,0)</f>
        <v>1256.75</v>
      </c>
      <c r="F8289" s="6">
        <f t="shared" si="258"/>
        <v>5027</v>
      </c>
      <c r="G8289" s="6">
        <v>2501.36</v>
      </c>
      <c r="H8289" s="6">
        <f t="shared" si="259"/>
        <v>-2525.64</v>
      </c>
      <c r="I8289" s="4" t="s">
        <v>38919</v>
      </c>
      <c r="J8289" s="2">
        <v>45072</v>
      </c>
      <c r="K8289" s="1" t="s">
        <v>52486</v>
      </c>
      <c r="L8289" s="1" t="s">
        <v>1392</v>
      </c>
      <c r="M8289" s="1" t="s">
        <v>839</v>
      </c>
    </row>
    <row r="8290" spans="1:13" ht="14.25" customHeight="1" x14ac:dyDescent="0.25">
      <c r="A8290" s="4" t="s">
        <v>59210</v>
      </c>
      <c r="B8290" s="4" t="s">
        <v>31377</v>
      </c>
      <c r="C8290" s="4" t="s">
        <v>34863</v>
      </c>
      <c r="D8290" s="8">
        <v>5</v>
      </c>
      <c r="E8290" s="17">
        <f>_xlfn.XLOOKUP(C8290,Products!$A:$A,Products!$E:$E,0,0)</f>
        <v>990.65</v>
      </c>
      <c r="F8290" s="6">
        <f t="shared" si="258"/>
        <v>4953.25</v>
      </c>
      <c r="G8290" s="6">
        <v>1086.51</v>
      </c>
      <c r="H8290" s="6">
        <f t="shared" si="259"/>
        <v>-3866.74</v>
      </c>
      <c r="I8290" s="4" t="s">
        <v>38919</v>
      </c>
      <c r="J8290" s="2">
        <v>45697</v>
      </c>
      <c r="K8290" s="1" t="s">
        <v>59211</v>
      </c>
      <c r="L8290" s="1" t="s">
        <v>34</v>
      </c>
      <c r="M8290" s="1" t="s">
        <v>3410</v>
      </c>
    </row>
    <row r="8291" spans="1:13" ht="14.25" hidden="1" customHeight="1" x14ac:dyDescent="0.25">
      <c r="A8291" s="4" t="s">
        <v>52489</v>
      </c>
      <c r="B8291" s="4" t="s">
        <v>21033</v>
      </c>
      <c r="C8291" s="4" t="s">
        <v>38370</v>
      </c>
      <c r="D8291" s="8">
        <v>4</v>
      </c>
      <c r="E8291" s="6">
        <f>_xlfn.XLOOKUP(C8291,Products!$A:$A,Products!$E:$E,0,0)</f>
        <v>1547.73</v>
      </c>
      <c r="F8291" s="6">
        <f t="shared" si="258"/>
        <v>6190.92</v>
      </c>
      <c r="G8291" s="6">
        <v>684.94</v>
      </c>
      <c r="H8291" s="6">
        <f t="shared" si="259"/>
        <v>-5505.98</v>
      </c>
      <c r="I8291" s="4" t="s">
        <v>38917</v>
      </c>
      <c r="J8291" s="2">
        <v>44517</v>
      </c>
      <c r="K8291" s="1" t="s">
        <v>7403</v>
      </c>
      <c r="L8291" s="1" t="s">
        <v>587</v>
      </c>
      <c r="M8291" s="1" t="s">
        <v>1288</v>
      </c>
    </row>
    <row r="8292" spans="1:13" ht="14.25" hidden="1" customHeight="1" x14ac:dyDescent="0.25">
      <c r="A8292" s="4" t="s">
        <v>52490</v>
      </c>
      <c r="B8292" s="4" t="s">
        <v>5263</v>
      </c>
      <c r="C8292" s="4" t="s">
        <v>38495</v>
      </c>
      <c r="D8292" s="8">
        <v>5</v>
      </c>
      <c r="E8292" s="6">
        <f>_xlfn.XLOOKUP(C8292,Products!$A:$A,Products!$E:$E,0,0)</f>
        <v>535.36</v>
      </c>
      <c r="F8292" s="6">
        <f t="shared" si="258"/>
        <v>2676.8</v>
      </c>
      <c r="G8292" s="6">
        <v>4308.9799999999996</v>
      </c>
      <c r="H8292" s="6">
        <f t="shared" si="259"/>
        <v>1632.1799999999994</v>
      </c>
      <c r="I8292" s="4" t="s">
        <v>38917</v>
      </c>
      <c r="J8292" s="2">
        <v>44394</v>
      </c>
      <c r="K8292" s="1" t="s">
        <v>32647</v>
      </c>
      <c r="L8292" s="1" t="s">
        <v>531</v>
      </c>
      <c r="M8292" s="1" t="s">
        <v>540</v>
      </c>
    </row>
    <row r="8293" spans="1:13" ht="14.25" hidden="1" customHeight="1" x14ac:dyDescent="0.25">
      <c r="A8293" s="4" t="s">
        <v>52491</v>
      </c>
      <c r="B8293" s="4" t="s">
        <v>27226</v>
      </c>
      <c r="C8293" s="4" t="s">
        <v>35262</v>
      </c>
      <c r="D8293" s="8">
        <v>3</v>
      </c>
      <c r="E8293" s="6">
        <f>_xlfn.XLOOKUP(C8293,Products!$A:$A,Products!$E:$E,0,0)</f>
        <v>1955.93</v>
      </c>
      <c r="F8293" s="6">
        <f t="shared" si="258"/>
        <v>5867.79</v>
      </c>
      <c r="G8293" s="6">
        <v>2460.2399999999998</v>
      </c>
      <c r="H8293" s="6">
        <f t="shared" si="259"/>
        <v>-3407.55</v>
      </c>
      <c r="I8293" s="4" t="s">
        <v>38917</v>
      </c>
      <c r="J8293" s="2">
        <v>45058</v>
      </c>
      <c r="K8293" s="1" t="s">
        <v>52492</v>
      </c>
      <c r="L8293" s="1" t="s">
        <v>140</v>
      </c>
      <c r="M8293" s="1" t="s">
        <v>2634</v>
      </c>
    </row>
    <row r="8294" spans="1:13" ht="14.25" hidden="1" customHeight="1" x14ac:dyDescent="0.25">
      <c r="A8294" s="4" t="s">
        <v>52493</v>
      </c>
      <c r="B8294" s="4" t="s">
        <v>2319</v>
      </c>
      <c r="C8294" s="4" t="s">
        <v>35490</v>
      </c>
      <c r="D8294" s="8">
        <v>5</v>
      </c>
      <c r="E8294" s="6">
        <f>_xlfn.XLOOKUP(C8294,Products!$A:$A,Products!$E:$E,0,0)</f>
        <v>724.04</v>
      </c>
      <c r="F8294" s="6">
        <f t="shared" si="258"/>
        <v>3620.2</v>
      </c>
      <c r="G8294" s="6">
        <v>3685.68</v>
      </c>
      <c r="H8294" s="6">
        <f t="shared" si="259"/>
        <v>65.480000000000018</v>
      </c>
      <c r="I8294" s="4" t="s">
        <v>38930</v>
      </c>
      <c r="J8294" s="2">
        <v>44243</v>
      </c>
      <c r="K8294" s="1" t="s">
        <v>26336</v>
      </c>
      <c r="L8294" s="1" t="s">
        <v>185</v>
      </c>
      <c r="M8294" s="1" t="s">
        <v>2231</v>
      </c>
    </row>
    <row r="8295" spans="1:13" ht="14.25" hidden="1" customHeight="1" x14ac:dyDescent="0.25">
      <c r="A8295" s="4" t="s">
        <v>52157</v>
      </c>
      <c r="B8295" s="4" t="s">
        <v>26372</v>
      </c>
      <c r="C8295" s="4" t="s">
        <v>37575</v>
      </c>
      <c r="D8295" s="8">
        <v>2</v>
      </c>
      <c r="E8295" s="6">
        <f>_xlfn.XLOOKUP(C8295,Products!$A:$A,Products!$E:$E,0,0)</f>
        <v>8.5399999999999991</v>
      </c>
      <c r="F8295" s="6">
        <f t="shared" si="258"/>
        <v>17.079999999999998</v>
      </c>
      <c r="G8295" s="6">
        <v>2361.44</v>
      </c>
      <c r="H8295" s="6">
        <f t="shared" si="259"/>
        <v>2344.36</v>
      </c>
      <c r="I8295" s="4" t="s">
        <v>38938</v>
      </c>
      <c r="J8295" s="2">
        <v>44071</v>
      </c>
      <c r="K8295" s="1" t="s">
        <v>47332</v>
      </c>
      <c r="L8295" s="1" t="s">
        <v>86</v>
      </c>
      <c r="M8295" s="1" t="s">
        <v>2281</v>
      </c>
    </row>
    <row r="8296" spans="1:13" ht="14.25" hidden="1" customHeight="1" x14ac:dyDescent="0.25">
      <c r="A8296" s="4" t="s">
        <v>52495</v>
      </c>
      <c r="B8296" s="4" t="s">
        <v>3763</v>
      </c>
      <c r="C8296" s="4" t="s">
        <v>37143</v>
      </c>
      <c r="D8296" s="8">
        <v>1</v>
      </c>
      <c r="E8296" s="6">
        <f>_xlfn.XLOOKUP(C8296,Products!$A:$A,Products!$E:$E,0,0)</f>
        <v>1768.72</v>
      </c>
      <c r="F8296" s="6">
        <f t="shared" si="258"/>
        <v>1768.72</v>
      </c>
      <c r="G8296" s="6">
        <v>2190.27</v>
      </c>
      <c r="H8296" s="6">
        <f t="shared" si="259"/>
        <v>421.54999999999995</v>
      </c>
      <c r="I8296" s="4" t="s">
        <v>38917</v>
      </c>
      <c r="J8296" s="2">
        <v>44568</v>
      </c>
      <c r="K8296" s="1" t="s">
        <v>23081</v>
      </c>
      <c r="L8296" s="1" t="s">
        <v>77</v>
      </c>
      <c r="M8296" s="1" t="s">
        <v>2032</v>
      </c>
    </row>
    <row r="8297" spans="1:13" ht="14.25" hidden="1" customHeight="1" x14ac:dyDescent="0.25">
      <c r="A8297" s="4" t="s">
        <v>52496</v>
      </c>
      <c r="B8297" s="4" t="s">
        <v>11798</v>
      </c>
      <c r="C8297" s="4" t="s">
        <v>37622</v>
      </c>
      <c r="D8297" s="8">
        <v>1</v>
      </c>
      <c r="E8297" s="6">
        <f>_xlfn.XLOOKUP(C8297,Products!$A:$A,Products!$E:$E,0,0)</f>
        <v>1279.17</v>
      </c>
      <c r="F8297" s="6">
        <f t="shared" si="258"/>
        <v>1279.17</v>
      </c>
      <c r="G8297" s="6">
        <v>2709.78</v>
      </c>
      <c r="H8297" s="6">
        <f t="shared" si="259"/>
        <v>1430.6100000000001</v>
      </c>
      <c r="I8297" s="4" t="s">
        <v>38924</v>
      </c>
      <c r="J8297" s="2">
        <v>44204</v>
      </c>
      <c r="K8297" s="1" t="s">
        <v>52497</v>
      </c>
      <c r="L8297" s="1" t="s">
        <v>682</v>
      </c>
      <c r="M8297" s="1" t="s">
        <v>297</v>
      </c>
    </row>
    <row r="8298" spans="1:13" ht="14.25" hidden="1" customHeight="1" x14ac:dyDescent="0.25">
      <c r="A8298" s="4" t="s">
        <v>52498</v>
      </c>
      <c r="B8298" s="4" t="s">
        <v>22231</v>
      </c>
      <c r="C8298" s="4" t="s">
        <v>37555</v>
      </c>
      <c r="D8298" s="8">
        <v>2</v>
      </c>
      <c r="E8298" s="6">
        <f>_xlfn.XLOOKUP(C8298,Products!$A:$A,Products!$E:$E,0,0)</f>
        <v>804.18</v>
      </c>
      <c r="F8298" s="6">
        <f t="shared" si="258"/>
        <v>1608.36</v>
      </c>
      <c r="G8298" s="6">
        <v>1175.44</v>
      </c>
      <c r="H8298" s="6">
        <f t="shared" si="259"/>
        <v>-432.91999999999985</v>
      </c>
      <c r="I8298" s="4" t="s">
        <v>38930</v>
      </c>
      <c r="J8298" s="2">
        <v>44424</v>
      </c>
      <c r="K8298" s="1" t="s">
        <v>42836</v>
      </c>
      <c r="L8298" s="1" t="s">
        <v>219</v>
      </c>
      <c r="M8298" s="1" t="s">
        <v>35</v>
      </c>
    </row>
    <row r="8299" spans="1:13" ht="14.25" hidden="1" customHeight="1" x14ac:dyDescent="0.25">
      <c r="A8299" s="4" t="s">
        <v>52499</v>
      </c>
      <c r="B8299" s="4" t="s">
        <v>28774</v>
      </c>
      <c r="C8299" s="4" t="s">
        <v>35490</v>
      </c>
      <c r="D8299" s="8">
        <v>3</v>
      </c>
      <c r="E8299" s="6">
        <f>_xlfn.XLOOKUP(C8299,Products!$A:$A,Products!$E:$E,0,0)</f>
        <v>724.04</v>
      </c>
      <c r="F8299" s="6">
        <f t="shared" si="258"/>
        <v>2172.12</v>
      </c>
      <c r="G8299" s="6">
        <v>3359.22</v>
      </c>
      <c r="H8299" s="6">
        <f t="shared" si="259"/>
        <v>1187.0999999999999</v>
      </c>
      <c r="I8299" s="4" t="s">
        <v>38919</v>
      </c>
      <c r="J8299" s="2">
        <v>45193</v>
      </c>
      <c r="K8299" s="1" t="s">
        <v>52500</v>
      </c>
      <c r="L8299" s="1" t="s">
        <v>956</v>
      </c>
      <c r="M8299" s="1" t="s">
        <v>722</v>
      </c>
    </row>
    <row r="8300" spans="1:13" ht="14.25" hidden="1" customHeight="1" x14ac:dyDescent="0.25">
      <c r="A8300" s="4" t="s">
        <v>52501</v>
      </c>
      <c r="B8300" s="4" t="s">
        <v>27448</v>
      </c>
      <c r="C8300" s="4" t="s">
        <v>35257</v>
      </c>
      <c r="D8300" s="8">
        <v>4</v>
      </c>
      <c r="E8300" s="6">
        <f>_xlfn.XLOOKUP(C8300,Products!$A:$A,Products!$E:$E,0,0)</f>
        <v>1206.1199999999999</v>
      </c>
      <c r="F8300" s="6">
        <f t="shared" si="258"/>
        <v>4824.4799999999996</v>
      </c>
      <c r="G8300" s="6">
        <v>3818.56</v>
      </c>
      <c r="H8300" s="6">
        <f t="shared" si="259"/>
        <v>-1005.9199999999996</v>
      </c>
      <c r="I8300" s="4" t="s">
        <v>38938</v>
      </c>
      <c r="J8300" s="2">
        <v>44636</v>
      </c>
      <c r="K8300" s="1" t="s">
        <v>52502</v>
      </c>
      <c r="L8300" s="1" t="s">
        <v>475</v>
      </c>
      <c r="M8300" s="1" t="s">
        <v>5668</v>
      </c>
    </row>
    <row r="8301" spans="1:13" ht="14.25" hidden="1" customHeight="1" x14ac:dyDescent="0.25">
      <c r="A8301" s="4" t="s">
        <v>52503</v>
      </c>
      <c r="B8301" s="4" t="s">
        <v>12933</v>
      </c>
      <c r="C8301" s="4" t="s">
        <v>35443</v>
      </c>
      <c r="D8301" s="8">
        <v>4</v>
      </c>
      <c r="E8301" s="6">
        <f>_xlfn.XLOOKUP(C8301,Products!$A:$A,Products!$E:$E,0,0)</f>
        <v>1895.14</v>
      </c>
      <c r="F8301" s="6">
        <f t="shared" si="258"/>
        <v>7580.56</v>
      </c>
      <c r="G8301" s="6">
        <v>3630.1</v>
      </c>
      <c r="H8301" s="6">
        <f t="shared" si="259"/>
        <v>-3950.4600000000005</v>
      </c>
      <c r="I8301" s="4" t="s">
        <v>38917</v>
      </c>
      <c r="J8301" s="2">
        <v>44645</v>
      </c>
      <c r="K8301" s="1" t="s">
        <v>40223</v>
      </c>
      <c r="L8301" s="1" t="s">
        <v>60</v>
      </c>
      <c r="M8301" s="1" t="s">
        <v>5239</v>
      </c>
    </row>
    <row r="8302" spans="1:13" ht="14.25" hidden="1" customHeight="1" x14ac:dyDescent="0.25">
      <c r="A8302" s="4" t="s">
        <v>52504</v>
      </c>
      <c r="B8302" s="4" t="s">
        <v>14150</v>
      </c>
      <c r="C8302" s="4" t="s">
        <v>38066</v>
      </c>
      <c r="D8302" s="8">
        <v>2</v>
      </c>
      <c r="E8302" s="6">
        <f>_xlfn.XLOOKUP(C8302,Products!$A:$A,Products!$E:$E,0,0)</f>
        <v>1065.48</v>
      </c>
      <c r="F8302" s="6">
        <f t="shared" si="258"/>
        <v>2130.96</v>
      </c>
      <c r="G8302" s="6">
        <v>2231.0300000000002</v>
      </c>
      <c r="H8302" s="6">
        <f t="shared" si="259"/>
        <v>100.07000000000016</v>
      </c>
      <c r="I8302" s="4" t="s">
        <v>38924</v>
      </c>
      <c r="J8302" s="2">
        <v>45472</v>
      </c>
      <c r="K8302" s="1" t="s">
        <v>52505</v>
      </c>
      <c r="L8302" s="1" t="s">
        <v>1069</v>
      </c>
      <c r="M8302" s="1" t="s">
        <v>1311</v>
      </c>
    </row>
    <row r="8303" spans="1:13" ht="14.25" hidden="1" customHeight="1" x14ac:dyDescent="0.25">
      <c r="A8303" s="4" t="s">
        <v>52506</v>
      </c>
      <c r="B8303" s="4" t="s">
        <v>33485</v>
      </c>
      <c r="C8303" s="4" t="s">
        <v>36887</v>
      </c>
      <c r="D8303" s="8">
        <v>5</v>
      </c>
      <c r="E8303" s="6">
        <f>_xlfn.XLOOKUP(C8303,Products!$A:$A,Products!$E:$E,0,0)</f>
        <v>1299.76</v>
      </c>
      <c r="F8303" s="6">
        <f t="shared" si="258"/>
        <v>6498.8</v>
      </c>
      <c r="G8303" s="6">
        <v>3631.46</v>
      </c>
      <c r="H8303" s="6">
        <f t="shared" si="259"/>
        <v>-2867.34</v>
      </c>
      <c r="I8303" s="4" t="s">
        <v>38917</v>
      </c>
      <c r="J8303" s="2">
        <v>45027</v>
      </c>
      <c r="K8303" s="1" t="s">
        <v>52507</v>
      </c>
      <c r="L8303" s="1" t="s">
        <v>219</v>
      </c>
      <c r="M8303" s="1" t="s">
        <v>1871</v>
      </c>
    </row>
    <row r="8304" spans="1:13" ht="14.25" hidden="1" customHeight="1" x14ac:dyDescent="0.25">
      <c r="A8304" s="4" t="s">
        <v>52508</v>
      </c>
      <c r="B8304" s="4" t="s">
        <v>4617</v>
      </c>
      <c r="C8304" s="4" t="s">
        <v>35125</v>
      </c>
      <c r="D8304" s="8">
        <v>4</v>
      </c>
      <c r="E8304" s="6">
        <f>_xlfn.XLOOKUP(C8304,Products!$A:$A,Products!$E:$E,0,0)</f>
        <v>1692.36</v>
      </c>
      <c r="F8304" s="6">
        <f t="shared" si="258"/>
        <v>6769.44</v>
      </c>
      <c r="G8304" s="6">
        <v>4183.9399999999996</v>
      </c>
      <c r="H8304" s="6">
        <f t="shared" si="259"/>
        <v>-2585.5</v>
      </c>
      <c r="I8304" s="4" t="s">
        <v>38938</v>
      </c>
      <c r="J8304" s="2">
        <v>45568</v>
      </c>
      <c r="K8304" s="1" t="s">
        <v>13526</v>
      </c>
      <c r="L8304" s="1" t="s">
        <v>451</v>
      </c>
      <c r="M8304" s="1" t="s">
        <v>6310</v>
      </c>
    </row>
    <row r="8305" spans="1:13" ht="14.25" hidden="1" customHeight="1" x14ac:dyDescent="0.25">
      <c r="A8305" s="4" t="s">
        <v>52509</v>
      </c>
      <c r="B8305" s="4" t="s">
        <v>6388</v>
      </c>
      <c r="C8305" s="4" t="s">
        <v>38019</v>
      </c>
      <c r="D8305" s="8">
        <v>2</v>
      </c>
      <c r="E8305" s="6">
        <f>_xlfn.XLOOKUP(C8305,Products!$A:$A,Products!$E:$E,0,0)</f>
        <v>1866.03</v>
      </c>
      <c r="F8305" s="6">
        <f t="shared" si="258"/>
        <v>3732.06</v>
      </c>
      <c r="G8305" s="6">
        <v>4330.37</v>
      </c>
      <c r="H8305" s="6">
        <f t="shared" si="259"/>
        <v>598.30999999999995</v>
      </c>
      <c r="I8305" s="4" t="s">
        <v>38919</v>
      </c>
      <c r="J8305" s="2">
        <v>45025</v>
      </c>
      <c r="K8305" s="1" t="s">
        <v>41084</v>
      </c>
      <c r="L8305" s="1" t="s">
        <v>516</v>
      </c>
      <c r="M8305" s="1" t="s">
        <v>1107</v>
      </c>
    </row>
    <row r="8306" spans="1:13" ht="14.25" hidden="1" customHeight="1" x14ac:dyDescent="0.25">
      <c r="A8306" s="4" t="s">
        <v>52510</v>
      </c>
      <c r="B8306" s="4" t="s">
        <v>19023</v>
      </c>
      <c r="C8306" s="4" t="s">
        <v>38635</v>
      </c>
      <c r="D8306" s="8">
        <v>4</v>
      </c>
      <c r="E8306" s="6">
        <f>_xlfn.XLOOKUP(C8306,Products!$A:$A,Products!$E:$E,0,0)</f>
        <v>998.23</v>
      </c>
      <c r="F8306" s="6">
        <f t="shared" si="258"/>
        <v>3992.92</v>
      </c>
      <c r="G8306" s="6">
        <v>1205.52</v>
      </c>
      <c r="H8306" s="6">
        <f t="shared" si="259"/>
        <v>-2787.4</v>
      </c>
      <c r="I8306" s="4" t="s">
        <v>38919</v>
      </c>
      <c r="J8306" s="2">
        <v>45420</v>
      </c>
      <c r="K8306" s="1" t="s">
        <v>45506</v>
      </c>
      <c r="L8306" s="1" t="s">
        <v>95</v>
      </c>
      <c r="M8306" s="1" t="s">
        <v>1473</v>
      </c>
    </row>
    <row r="8307" spans="1:13" ht="14.25" customHeight="1" x14ac:dyDescent="0.25">
      <c r="A8307" s="4" t="s">
        <v>60409</v>
      </c>
      <c r="B8307" s="4" t="s">
        <v>15795</v>
      </c>
      <c r="C8307" s="4" t="s">
        <v>35490</v>
      </c>
      <c r="D8307" s="8">
        <v>3</v>
      </c>
      <c r="E8307" s="17">
        <f>_xlfn.XLOOKUP(C8307,Products!$A:$A,Products!$E:$E,0,0)</f>
        <v>724.04</v>
      </c>
      <c r="F8307" s="6">
        <f t="shared" si="258"/>
        <v>2172.12</v>
      </c>
      <c r="G8307" s="6">
        <v>1612.62</v>
      </c>
      <c r="H8307" s="6">
        <f t="shared" si="259"/>
        <v>-559.5</v>
      </c>
      <c r="I8307" s="4" t="s">
        <v>38930</v>
      </c>
      <c r="J8307" s="2">
        <v>45697</v>
      </c>
      <c r="K8307" s="1" t="s">
        <v>16615</v>
      </c>
      <c r="L8307" s="1" t="s">
        <v>16</v>
      </c>
      <c r="M8307" s="1" t="s">
        <v>1296</v>
      </c>
    </row>
    <row r="8308" spans="1:13" ht="14.25" hidden="1" customHeight="1" x14ac:dyDescent="0.25">
      <c r="A8308" s="4" t="s">
        <v>52513</v>
      </c>
      <c r="B8308" s="4" t="s">
        <v>14584</v>
      </c>
      <c r="C8308" s="4" t="s">
        <v>38818</v>
      </c>
      <c r="D8308" s="8">
        <v>3</v>
      </c>
      <c r="E8308" s="6">
        <f>_xlfn.XLOOKUP(C8308,Products!$A:$A,Products!$E:$E,0,0)</f>
        <v>316</v>
      </c>
      <c r="F8308" s="6">
        <f t="shared" si="258"/>
        <v>948</v>
      </c>
      <c r="G8308" s="6">
        <v>3484.36</v>
      </c>
      <c r="H8308" s="6">
        <f t="shared" si="259"/>
        <v>2536.36</v>
      </c>
      <c r="I8308" s="4" t="s">
        <v>38919</v>
      </c>
      <c r="J8308" s="2">
        <v>45618</v>
      </c>
      <c r="K8308" s="1" t="s">
        <v>52514</v>
      </c>
      <c r="L8308" s="1" t="s">
        <v>924</v>
      </c>
      <c r="M8308" s="1" t="s">
        <v>3183</v>
      </c>
    </row>
    <row r="8309" spans="1:13" ht="14.25" customHeight="1" x14ac:dyDescent="0.25">
      <c r="A8309" s="4" t="s">
        <v>49247</v>
      </c>
      <c r="B8309" s="4" t="s">
        <v>11743</v>
      </c>
      <c r="C8309" s="4" t="s">
        <v>35993</v>
      </c>
      <c r="D8309" s="8">
        <v>2</v>
      </c>
      <c r="E8309" s="17">
        <f>_xlfn.XLOOKUP(C8309,Products!$A:$A,Products!$E:$E,0,0)</f>
        <v>1731.93</v>
      </c>
      <c r="F8309" s="6">
        <f t="shared" si="258"/>
        <v>3463.86</v>
      </c>
      <c r="G8309" s="6">
        <v>2182.48</v>
      </c>
      <c r="H8309" s="6">
        <f t="shared" si="259"/>
        <v>-1281.3800000000001</v>
      </c>
      <c r="I8309" s="4" t="s">
        <v>38917</v>
      </c>
      <c r="J8309" s="2">
        <v>45696</v>
      </c>
      <c r="K8309" s="1" t="s">
        <v>49248</v>
      </c>
      <c r="L8309" s="1" t="s">
        <v>176</v>
      </c>
      <c r="M8309" s="1" t="s">
        <v>1734</v>
      </c>
    </row>
    <row r="8310" spans="1:13" ht="14.25" hidden="1" customHeight="1" x14ac:dyDescent="0.25">
      <c r="A8310" s="4" t="s">
        <v>52517</v>
      </c>
      <c r="B8310" s="4" t="s">
        <v>2745</v>
      </c>
      <c r="C8310" s="4" t="s">
        <v>36116</v>
      </c>
      <c r="D8310" s="8">
        <v>3</v>
      </c>
      <c r="E8310" s="6">
        <f>_xlfn.XLOOKUP(C8310,Products!$A:$A,Products!$E:$E,0,0)</f>
        <v>571.16</v>
      </c>
      <c r="F8310" s="6">
        <f t="shared" si="258"/>
        <v>1713.48</v>
      </c>
      <c r="G8310" s="6">
        <v>4215.1000000000004</v>
      </c>
      <c r="H8310" s="6">
        <f t="shared" si="259"/>
        <v>2501.6200000000003</v>
      </c>
      <c r="I8310" s="4" t="s">
        <v>38930</v>
      </c>
      <c r="J8310" s="2">
        <v>45372</v>
      </c>
      <c r="K8310" s="1" t="s">
        <v>20320</v>
      </c>
      <c r="L8310" s="1" t="s">
        <v>140</v>
      </c>
      <c r="M8310" s="1" t="s">
        <v>4545</v>
      </c>
    </row>
    <row r="8311" spans="1:13" ht="14.25" hidden="1" customHeight="1" x14ac:dyDescent="0.25">
      <c r="A8311" s="4" t="s">
        <v>52518</v>
      </c>
      <c r="B8311" s="4" t="s">
        <v>6794</v>
      </c>
      <c r="C8311" s="4" t="s">
        <v>36139</v>
      </c>
      <c r="D8311" s="8">
        <v>4</v>
      </c>
      <c r="E8311" s="6">
        <f>_xlfn.XLOOKUP(C8311,Products!$A:$A,Products!$E:$E,0,0)</f>
        <v>314.22000000000003</v>
      </c>
      <c r="F8311" s="6">
        <f t="shared" si="258"/>
        <v>1256.8800000000001</v>
      </c>
      <c r="G8311" s="6">
        <v>3930.92</v>
      </c>
      <c r="H8311" s="6">
        <f t="shared" si="259"/>
        <v>2674.04</v>
      </c>
      <c r="I8311" s="4" t="s">
        <v>38919</v>
      </c>
      <c r="J8311" s="2">
        <v>45307</v>
      </c>
      <c r="K8311" s="1" t="s">
        <v>41969</v>
      </c>
      <c r="L8311" s="1" t="s">
        <v>1440</v>
      </c>
      <c r="M8311" s="1" t="s">
        <v>5290</v>
      </c>
    </row>
    <row r="8312" spans="1:13" ht="14.25" customHeight="1" x14ac:dyDescent="0.25">
      <c r="A8312" s="4" t="s">
        <v>53455</v>
      </c>
      <c r="B8312" s="4" t="s">
        <v>6745</v>
      </c>
      <c r="C8312" s="4" t="s">
        <v>34548</v>
      </c>
      <c r="D8312" s="8">
        <v>4</v>
      </c>
      <c r="E8312" s="17">
        <f>_xlfn.XLOOKUP(C8312,Products!$A:$A,Products!$E:$E,0,0)</f>
        <v>970.84</v>
      </c>
      <c r="F8312" s="6">
        <f t="shared" si="258"/>
        <v>3883.36</v>
      </c>
      <c r="G8312" s="6">
        <v>2433.8000000000002</v>
      </c>
      <c r="H8312" s="6">
        <f t="shared" si="259"/>
        <v>-1449.56</v>
      </c>
      <c r="I8312" s="4" t="s">
        <v>38924</v>
      </c>
      <c r="J8312" s="2">
        <v>45696</v>
      </c>
      <c r="K8312" s="1" t="s">
        <v>46029</v>
      </c>
      <c r="L8312" s="1" t="s">
        <v>1069</v>
      </c>
      <c r="M8312" s="1" t="s">
        <v>2398</v>
      </c>
    </row>
    <row r="8313" spans="1:13" ht="14.25" hidden="1" customHeight="1" x14ac:dyDescent="0.25">
      <c r="A8313" s="4" t="s">
        <v>52520</v>
      </c>
      <c r="B8313" s="4" t="s">
        <v>3870</v>
      </c>
      <c r="C8313" s="4" t="s">
        <v>38490</v>
      </c>
      <c r="D8313" s="8">
        <v>3</v>
      </c>
      <c r="E8313" s="6">
        <f>_xlfn.XLOOKUP(C8313,Products!$A:$A,Products!$E:$E,0,0)</f>
        <v>947.51</v>
      </c>
      <c r="F8313" s="6">
        <f t="shared" si="258"/>
        <v>2842.5299999999997</v>
      </c>
      <c r="G8313" s="6">
        <v>2015.83</v>
      </c>
      <c r="H8313" s="6">
        <f t="shared" si="259"/>
        <v>-826.69999999999982</v>
      </c>
      <c r="I8313" s="4" t="s">
        <v>38924</v>
      </c>
      <c r="J8313" s="2">
        <v>44529</v>
      </c>
      <c r="K8313" s="1" t="s">
        <v>52521</v>
      </c>
      <c r="L8313" s="1" t="s">
        <v>1069</v>
      </c>
      <c r="M8313" s="1" t="s">
        <v>707</v>
      </c>
    </row>
    <row r="8314" spans="1:13" ht="14.25" hidden="1" customHeight="1" x14ac:dyDescent="0.25">
      <c r="A8314" s="4" t="s">
        <v>52522</v>
      </c>
      <c r="B8314" s="4" t="s">
        <v>14103</v>
      </c>
      <c r="C8314" s="4" t="s">
        <v>37210</v>
      </c>
      <c r="D8314" s="8">
        <v>5</v>
      </c>
      <c r="E8314" s="6">
        <f>_xlfn.XLOOKUP(C8314,Products!$A:$A,Products!$E:$E,0,0)</f>
        <v>1709.91</v>
      </c>
      <c r="F8314" s="6">
        <f t="shared" si="258"/>
        <v>8549.5500000000011</v>
      </c>
      <c r="G8314" s="6">
        <v>1299.1400000000001</v>
      </c>
      <c r="H8314" s="6">
        <f t="shared" si="259"/>
        <v>-7250.4100000000008</v>
      </c>
      <c r="I8314" s="4" t="s">
        <v>38919</v>
      </c>
      <c r="J8314" s="2">
        <v>45439</v>
      </c>
      <c r="K8314" s="1" t="s">
        <v>52523</v>
      </c>
      <c r="L8314" s="1" t="s">
        <v>228</v>
      </c>
      <c r="M8314" s="1" t="s">
        <v>177</v>
      </c>
    </row>
    <row r="8315" spans="1:13" ht="14.25" hidden="1" customHeight="1" x14ac:dyDescent="0.25">
      <c r="A8315" s="4" t="s">
        <v>52524</v>
      </c>
      <c r="B8315" s="4" t="s">
        <v>16100</v>
      </c>
      <c r="C8315" s="4" t="s">
        <v>38818</v>
      </c>
      <c r="D8315" s="8">
        <v>2</v>
      </c>
      <c r="E8315" s="6">
        <f>_xlfn.XLOOKUP(C8315,Products!$A:$A,Products!$E:$E,0,0)</f>
        <v>316</v>
      </c>
      <c r="F8315" s="6">
        <f t="shared" si="258"/>
        <v>632</v>
      </c>
      <c r="G8315" s="6">
        <v>3023.44</v>
      </c>
      <c r="H8315" s="6">
        <f t="shared" si="259"/>
        <v>2391.44</v>
      </c>
      <c r="I8315" s="4" t="s">
        <v>38919</v>
      </c>
      <c r="J8315" s="2">
        <v>45477</v>
      </c>
      <c r="K8315" s="1" t="s">
        <v>3296</v>
      </c>
      <c r="L8315" s="1" t="s">
        <v>531</v>
      </c>
      <c r="M8315" s="1" t="s">
        <v>731</v>
      </c>
    </row>
    <row r="8316" spans="1:13" ht="14.25" hidden="1" customHeight="1" x14ac:dyDescent="0.25">
      <c r="A8316" s="4" t="s">
        <v>52525</v>
      </c>
      <c r="B8316" s="4" t="s">
        <v>31106</v>
      </c>
      <c r="C8316" s="4" t="s">
        <v>37725</v>
      </c>
      <c r="D8316" s="8">
        <v>5</v>
      </c>
      <c r="E8316" s="6">
        <f>_xlfn.XLOOKUP(C8316,Products!$A:$A,Products!$E:$E,0,0)</f>
        <v>124.92</v>
      </c>
      <c r="F8316" s="6">
        <f t="shared" si="258"/>
        <v>624.6</v>
      </c>
      <c r="G8316" s="6">
        <v>108.17</v>
      </c>
      <c r="H8316" s="6">
        <f t="shared" si="259"/>
        <v>-516.43000000000006</v>
      </c>
      <c r="I8316" s="4" t="s">
        <v>38930</v>
      </c>
      <c r="J8316" s="2">
        <v>45592</v>
      </c>
      <c r="K8316" s="1" t="s">
        <v>52526</v>
      </c>
      <c r="L8316" s="1" t="s">
        <v>539</v>
      </c>
      <c r="M8316" s="1" t="s">
        <v>3275</v>
      </c>
    </row>
    <row r="8317" spans="1:13" ht="14.25" hidden="1" customHeight="1" x14ac:dyDescent="0.25">
      <c r="A8317" s="4" t="s">
        <v>52527</v>
      </c>
      <c r="B8317" s="4" t="s">
        <v>26995</v>
      </c>
      <c r="C8317" s="4" t="s">
        <v>35212</v>
      </c>
      <c r="D8317" s="8">
        <v>4</v>
      </c>
      <c r="E8317" s="6">
        <f>_xlfn.XLOOKUP(C8317,Products!$A:$A,Products!$E:$E,0,0)</f>
        <v>1458.23</v>
      </c>
      <c r="F8317" s="6">
        <f t="shared" si="258"/>
        <v>5832.92</v>
      </c>
      <c r="G8317" s="6">
        <v>4141.9399999999996</v>
      </c>
      <c r="H8317" s="6">
        <f t="shared" si="259"/>
        <v>-1690.9800000000005</v>
      </c>
      <c r="I8317" s="4" t="s">
        <v>38919</v>
      </c>
      <c r="J8317" s="2">
        <v>45003</v>
      </c>
      <c r="K8317" s="1" t="s">
        <v>52528</v>
      </c>
      <c r="L8317" s="1" t="s">
        <v>417</v>
      </c>
      <c r="M8317" s="1" t="s">
        <v>1542</v>
      </c>
    </row>
    <row r="8318" spans="1:13" ht="14.25" hidden="1" customHeight="1" x14ac:dyDescent="0.25">
      <c r="A8318" s="4" t="s">
        <v>52529</v>
      </c>
      <c r="B8318" s="4" t="s">
        <v>16414</v>
      </c>
      <c r="C8318" s="4" t="s">
        <v>36624</v>
      </c>
      <c r="D8318" s="8">
        <v>2</v>
      </c>
      <c r="E8318" s="6">
        <f>_xlfn.XLOOKUP(C8318,Products!$A:$A,Products!$E:$E,0,0)</f>
        <v>1027.76</v>
      </c>
      <c r="F8318" s="6">
        <f t="shared" si="258"/>
        <v>2055.52</v>
      </c>
      <c r="G8318" s="6">
        <v>2393.9699999999998</v>
      </c>
      <c r="H8318" s="6">
        <f t="shared" si="259"/>
        <v>338.44999999999982</v>
      </c>
      <c r="I8318" s="4" t="s">
        <v>38917</v>
      </c>
      <c r="J8318" s="2">
        <v>44817</v>
      </c>
      <c r="K8318" s="1" t="s">
        <v>47144</v>
      </c>
      <c r="L8318" s="1" t="s">
        <v>1440</v>
      </c>
      <c r="M8318" s="1" t="s">
        <v>3153</v>
      </c>
    </row>
    <row r="8319" spans="1:13" ht="14.25" hidden="1" customHeight="1" x14ac:dyDescent="0.25">
      <c r="A8319" s="4" t="s">
        <v>52530</v>
      </c>
      <c r="B8319" s="4" t="s">
        <v>10552</v>
      </c>
      <c r="C8319" s="4" t="s">
        <v>38581</v>
      </c>
      <c r="D8319" s="8">
        <v>1</v>
      </c>
      <c r="E8319" s="6">
        <f>_xlfn.XLOOKUP(C8319,Products!$A:$A,Products!$E:$E,0,0)</f>
        <v>819.38</v>
      </c>
      <c r="F8319" s="6">
        <f t="shared" si="258"/>
        <v>819.38</v>
      </c>
      <c r="G8319" s="6">
        <v>3920.97</v>
      </c>
      <c r="H8319" s="6">
        <f t="shared" si="259"/>
        <v>3101.5899999999997</v>
      </c>
      <c r="I8319" s="4" t="s">
        <v>38917</v>
      </c>
      <c r="J8319" s="2">
        <v>45466</v>
      </c>
      <c r="K8319" s="1" t="s">
        <v>48166</v>
      </c>
      <c r="L8319" s="1" t="s">
        <v>131</v>
      </c>
      <c r="M8319" s="1" t="s">
        <v>386</v>
      </c>
    </row>
    <row r="8320" spans="1:13" ht="14.25" hidden="1" customHeight="1" x14ac:dyDescent="0.25">
      <c r="A8320" s="4" t="s">
        <v>52946</v>
      </c>
      <c r="B8320" s="4" t="s">
        <v>30472</v>
      </c>
      <c r="C8320" s="4" t="s">
        <v>36901</v>
      </c>
      <c r="D8320" s="8">
        <v>3</v>
      </c>
      <c r="E8320" s="6">
        <f>_xlfn.XLOOKUP(C8320,Products!$A:$A,Products!$E:$E,0,0)</f>
        <v>1535.8</v>
      </c>
      <c r="F8320" s="6">
        <f t="shared" si="258"/>
        <v>4607.3999999999996</v>
      </c>
      <c r="G8320" s="6">
        <v>2917.34</v>
      </c>
      <c r="H8320" s="6">
        <f t="shared" si="259"/>
        <v>-1690.0599999999995</v>
      </c>
      <c r="I8320" s="4" t="s">
        <v>38938</v>
      </c>
      <c r="J8320" s="2">
        <v>44071</v>
      </c>
      <c r="K8320" s="1" t="s">
        <v>52947</v>
      </c>
      <c r="L8320" s="1" t="s">
        <v>104</v>
      </c>
      <c r="M8320" s="1" t="s">
        <v>3769</v>
      </c>
    </row>
    <row r="8321" spans="1:13" ht="14.25" hidden="1" customHeight="1" x14ac:dyDescent="0.25">
      <c r="A8321" s="4" t="s">
        <v>52532</v>
      </c>
      <c r="B8321" s="4" t="s">
        <v>27841</v>
      </c>
      <c r="C8321" s="4" t="s">
        <v>38003</v>
      </c>
      <c r="D8321" s="8">
        <v>2</v>
      </c>
      <c r="E8321" s="6">
        <f>_xlfn.XLOOKUP(C8321,Products!$A:$A,Products!$E:$E,0,0)</f>
        <v>172.11</v>
      </c>
      <c r="F8321" s="6">
        <f t="shared" si="258"/>
        <v>344.22</v>
      </c>
      <c r="G8321" s="6">
        <v>1930.29</v>
      </c>
      <c r="H8321" s="6">
        <f t="shared" si="259"/>
        <v>1586.07</v>
      </c>
      <c r="I8321" s="4" t="s">
        <v>38938</v>
      </c>
      <c r="J8321" s="2">
        <v>44820</v>
      </c>
      <c r="K8321" s="1" t="s">
        <v>52533</v>
      </c>
      <c r="L8321" s="1" t="s">
        <v>531</v>
      </c>
      <c r="M8321" s="1" t="s">
        <v>2208</v>
      </c>
    </row>
    <row r="8322" spans="1:13" ht="14.25" hidden="1" customHeight="1" x14ac:dyDescent="0.25">
      <c r="A8322" s="4" t="s">
        <v>52534</v>
      </c>
      <c r="B8322" s="4" t="s">
        <v>15695</v>
      </c>
      <c r="C8322" s="4" t="s">
        <v>38847</v>
      </c>
      <c r="D8322" s="8">
        <v>3</v>
      </c>
      <c r="E8322" s="6">
        <f>_xlfn.XLOOKUP(C8322,Products!$A:$A,Products!$E:$E,0,0)</f>
        <v>659</v>
      </c>
      <c r="F8322" s="6">
        <f t="shared" ref="F8322:F8385" si="260">E8322*D8322</f>
        <v>1977</v>
      </c>
      <c r="G8322" s="6">
        <v>1019.37</v>
      </c>
      <c r="H8322" s="6">
        <f t="shared" ref="H8322:H8385" si="261">G8322-F8322</f>
        <v>-957.63</v>
      </c>
      <c r="I8322" s="4" t="s">
        <v>38930</v>
      </c>
      <c r="J8322" s="2">
        <v>45091</v>
      </c>
      <c r="K8322" s="1" t="s">
        <v>18759</v>
      </c>
      <c r="L8322" s="1" t="s">
        <v>492</v>
      </c>
      <c r="M8322" s="1" t="s">
        <v>1712</v>
      </c>
    </row>
    <row r="8323" spans="1:13" ht="14.25" customHeight="1" x14ac:dyDescent="0.25">
      <c r="A8323" s="4" t="s">
        <v>59480</v>
      </c>
      <c r="B8323" s="4" t="s">
        <v>16931</v>
      </c>
      <c r="C8323" s="4" t="s">
        <v>38526</v>
      </c>
      <c r="D8323" s="8">
        <v>2</v>
      </c>
      <c r="E8323" s="17">
        <f>_xlfn.XLOOKUP(C8323,Products!$A:$A,Products!$E:$E,0,0)</f>
        <v>1705.54</v>
      </c>
      <c r="F8323" s="6">
        <f t="shared" si="260"/>
        <v>3411.08</v>
      </c>
      <c r="G8323" s="6">
        <v>1213.8</v>
      </c>
      <c r="H8323" s="6">
        <f t="shared" si="261"/>
        <v>-2197.2799999999997</v>
      </c>
      <c r="I8323" s="4" t="s">
        <v>38917</v>
      </c>
      <c r="J8323" s="2">
        <v>45696</v>
      </c>
      <c r="K8323" s="1" t="s">
        <v>18827</v>
      </c>
      <c r="L8323" s="1" t="s">
        <v>426</v>
      </c>
      <c r="M8323" s="1" t="s">
        <v>4657</v>
      </c>
    </row>
    <row r="8324" spans="1:13" ht="14.25" hidden="1" customHeight="1" x14ac:dyDescent="0.25">
      <c r="A8324" s="4" t="s">
        <v>52537</v>
      </c>
      <c r="B8324" s="4" t="s">
        <v>34107</v>
      </c>
      <c r="C8324" s="4" t="s">
        <v>38379</v>
      </c>
      <c r="D8324" s="8">
        <v>2</v>
      </c>
      <c r="E8324" s="6">
        <f>_xlfn.XLOOKUP(C8324,Products!$A:$A,Products!$E:$E,0,0)</f>
        <v>939.34</v>
      </c>
      <c r="F8324" s="6">
        <f t="shared" si="260"/>
        <v>1878.68</v>
      </c>
      <c r="G8324" s="6">
        <v>3040.9</v>
      </c>
      <c r="H8324" s="6">
        <f t="shared" si="261"/>
        <v>1162.22</v>
      </c>
      <c r="I8324" s="4" t="s">
        <v>38938</v>
      </c>
      <c r="J8324" s="2">
        <v>45154</v>
      </c>
      <c r="K8324" s="1" t="s">
        <v>52538</v>
      </c>
      <c r="L8324" s="1" t="s">
        <v>149</v>
      </c>
      <c r="M8324" s="1" t="s">
        <v>4454</v>
      </c>
    </row>
    <row r="8325" spans="1:13" ht="14.25" hidden="1" customHeight="1" x14ac:dyDescent="0.25">
      <c r="A8325" s="4" t="s">
        <v>52539</v>
      </c>
      <c r="B8325" s="4" t="s">
        <v>12520</v>
      </c>
      <c r="C8325" s="4" t="s">
        <v>38324</v>
      </c>
      <c r="D8325" s="8">
        <v>3</v>
      </c>
      <c r="E8325" s="6">
        <f>_xlfn.XLOOKUP(C8325,Products!$A:$A,Products!$E:$E,0,0)</f>
        <v>174.56</v>
      </c>
      <c r="F8325" s="6">
        <f t="shared" si="260"/>
        <v>523.68000000000006</v>
      </c>
      <c r="G8325" s="6">
        <v>1948.12</v>
      </c>
      <c r="H8325" s="6">
        <f t="shared" si="261"/>
        <v>1424.4399999999998</v>
      </c>
      <c r="I8325" s="4" t="s">
        <v>38938</v>
      </c>
      <c r="J8325" s="2">
        <v>45534</v>
      </c>
      <c r="K8325" s="1" t="s">
        <v>52540</v>
      </c>
      <c r="L8325" s="1" t="s">
        <v>77</v>
      </c>
      <c r="M8325" s="1" t="s">
        <v>264</v>
      </c>
    </row>
    <row r="8326" spans="1:13" ht="14.25" hidden="1" customHeight="1" x14ac:dyDescent="0.25">
      <c r="A8326" s="4" t="s">
        <v>52541</v>
      </c>
      <c r="B8326" s="4" t="s">
        <v>18733</v>
      </c>
      <c r="C8326" s="4" t="s">
        <v>36939</v>
      </c>
      <c r="D8326" s="8">
        <v>5</v>
      </c>
      <c r="E8326" s="6">
        <f>_xlfn.XLOOKUP(C8326,Products!$A:$A,Products!$E:$E,0,0)</f>
        <v>1630.22</v>
      </c>
      <c r="F8326" s="6">
        <f t="shared" si="260"/>
        <v>8151.1</v>
      </c>
      <c r="G8326" s="6">
        <v>1460.75</v>
      </c>
      <c r="H8326" s="6">
        <f t="shared" si="261"/>
        <v>-6690.35</v>
      </c>
      <c r="I8326" s="4" t="s">
        <v>38917</v>
      </c>
      <c r="J8326" s="2">
        <v>44493</v>
      </c>
      <c r="K8326" s="1" t="s">
        <v>48815</v>
      </c>
      <c r="L8326" s="1" t="s">
        <v>924</v>
      </c>
      <c r="M8326" s="1" t="s">
        <v>3019</v>
      </c>
    </row>
    <row r="8327" spans="1:13" ht="14.25" hidden="1" customHeight="1" x14ac:dyDescent="0.25">
      <c r="A8327" s="4" t="s">
        <v>52542</v>
      </c>
      <c r="B8327" s="4" t="s">
        <v>8558</v>
      </c>
      <c r="C8327" s="4" t="s">
        <v>38842</v>
      </c>
      <c r="D8327" s="8">
        <v>1</v>
      </c>
      <c r="E8327" s="6">
        <f>_xlfn.XLOOKUP(C8327,Products!$A:$A,Products!$E:$E,0,0)</f>
        <v>440.94</v>
      </c>
      <c r="F8327" s="6">
        <f t="shared" si="260"/>
        <v>440.94</v>
      </c>
      <c r="G8327" s="6">
        <v>2148.73</v>
      </c>
      <c r="H8327" s="6">
        <f t="shared" si="261"/>
        <v>1707.79</v>
      </c>
      <c r="I8327" s="4" t="s">
        <v>38930</v>
      </c>
      <c r="J8327" s="2">
        <v>45403</v>
      </c>
      <c r="K8327" s="1" t="s">
        <v>3544</v>
      </c>
      <c r="L8327" s="1" t="s">
        <v>237</v>
      </c>
      <c r="M8327" s="1" t="s">
        <v>1376</v>
      </c>
    </row>
    <row r="8328" spans="1:13" ht="14.25" hidden="1" customHeight="1" x14ac:dyDescent="0.25">
      <c r="A8328" s="4" t="s">
        <v>52543</v>
      </c>
      <c r="B8328" s="4" t="s">
        <v>17275</v>
      </c>
      <c r="C8328" s="4" t="s">
        <v>35069</v>
      </c>
      <c r="D8328" s="8">
        <v>4</v>
      </c>
      <c r="E8328" s="6">
        <f>_xlfn.XLOOKUP(C8328,Products!$A:$A,Products!$E:$E,0,0)</f>
        <v>1326.09</v>
      </c>
      <c r="F8328" s="6">
        <f t="shared" si="260"/>
        <v>5304.36</v>
      </c>
      <c r="G8328" s="6">
        <v>443.77</v>
      </c>
      <c r="H8328" s="6">
        <f t="shared" si="261"/>
        <v>-4860.59</v>
      </c>
      <c r="I8328" s="4" t="s">
        <v>38924</v>
      </c>
      <c r="J8328" s="2">
        <v>45293</v>
      </c>
      <c r="K8328" s="1" t="s">
        <v>52544</v>
      </c>
      <c r="L8328" s="1" t="s">
        <v>1416</v>
      </c>
      <c r="M8328" s="1" t="s">
        <v>4003</v>
      </c>
    </row>
    <row r="8329" spans="1:13" ht="14.25" hidden="1" customHeight="1" x14ac:dyDescent="0.25">
      <c r="A8329" s="4" t="s">
        <v>53260</v>
      </c>
      <c r="B8329" s="4" t="s">
        <v>6143</v>
      </c>
      <c r="C8329" s="4" t="s">
        <v>37396</v>
      </c>
      <c r="D8329" s="8">
        <v>4</v>
      </c>
      <c r="E8329" s="6">
        <f>_xlfn.XLOOKUP(C8329,Products!$A:$A,Products!$E:$E,0,0)</f>
        <v>1416.07</v>
      </c>
      <c r="F8329" s="6">
        <f t="shared" si="260"/>
        <v>5664.28</v>
      </c>
      <c r="G8329" s="6">
        <v>3791.86</v>
      </c>
      <c r="H8329" s="6">
        <f t="shared" si="261"/>
        <v>-1872.4199999999996</v>
      </c>
      <c r="I8329" s="4" t="s">
        <v>38919</v>
      </c>
      <c r="J8329" s="2">
        <v>44071</v>
      </c>
      <c r="K8329" s="1" t="s">
        <v>53261</v>
      </c>
      <c r="L8329" s="1" t="s">
        <v>263</v>
      </c>
      <c r="M8329" s="1" t="s">
        <v>2485</v>
      </c>
    </row>
    <row r="8330" spans="1:13" ht="14.25" hidden="1" customHeight="1" x14ac:dyDescent="0.25">
      <c r="A8330" s="4" t="s">
        <v>52547</v>
      </c>
      <c r="B8330" s="4" t="s">
        <v>16684</v>
      </c>
      <c r="C8330" s="4" t="s">
        <v>38370</v>
      </c>
      <c r="D8330" s="8">
        <v>4</v>
      </c>
      <c r="E8330" s="6">
        <f>_xlfn.XLOOKUP(C8330,Products!$A:$A,Products!$E:$E,0,0)</f>
        <v>1547.73</v>
      </c>
      <c r="F8330" s="6">
        <f t="shared" si="260"/>
        <v>6190.92</v>
      </c>
      <c r="G8330" s="6">
        <v>122.59</v>
      </c>
      <c r="H8330" s="6">
        <f t="shared" si="261"/>
        <v>-6068.33</v>
      </c>
      <c r="I8330" s="4" t="s">
        <v>38917</v>
      </c>
      <c r="J8330" s="2">
        <v>45313</v>
      </c>
      <c r="K8330" s="1" t="s">
        <v>854</v>
      </c>
      <c r="L8330" s="1" t="s">
        <v>516</v>
      </c>
      <c r="M8330" s="1" t="s">
        <v>1971</v>
      </c>
    </row>
    <row r="8331" spans="1:13" ht="14.25" hidden="1" customHeight="1" x14ac:dyDescent="0.25">
      <c r="A8331" s="4" t="s">
        <v>52548</v>
      </c>
      <c r="B8331" s="4" t="s">
        <v>13198</v>
      </c>
      <c r="C8331" s="4" t="s">
        <v>34564</v>
      </c>
      <c r="D8331" s="8">
        <v>1</v>
      </c>
      <c r="E8331" s="6">
        <f>_xlfn.XLOOKUP(C8331,Products!$A:$A,Products!$E:$E,0,0)</f>
        <v>528.46</v>
      </c>
      <c r="F8331" s="6">
        <f t="shared" si="260"/>
        <v>528.46</v>
      </c>
      <c r="G8331" s="6">
        <v>706.75</v>
      </c>
      <c r="H8331" s="6">
        <f t="shared" si="261"/>
        <v>178.28999999999996</v>
      </c>
      <c r="I8331" s="4" t="s">
        <v>38938</v>
      </c>
      <c r="J8331" s="2">
        <v>45537</v>
      </c>
      <c r="K8331" s="1" t="s">
        <v>52549</v>
      </c>
      <c r="L8331" s="1" t="s">
        <v>185</v>
      </c>
      <c r="M8331" s="1" t="s">
        <v>338</v>
      </c>
    </row>
    <row r="8332" spans="1:13" ht="14.25" hidden="1" customHeight="1" x14ac:dyDescent="0.25">
      <c r="A8332" s="4" t="s">
        <v>52550</v>
      </c>
      <c r="B8332" s="4" t="s">
        <v>33088</v>
      </c>
      <c r="C8332" s="4" t="s">
        <v>37450</v>
      </c>
      <c r="D8332" s="8">
        <v>2</v>
      </c>
      <c r="E8332" s="6">
        <f>_xlfn.XLOOKUP(C8332,Products!$A:$A,Products!$E:$E,0,0)</f>
        <v>1018.69</v>
      </c>
      <c r="F8332" s="6">
        <f t="shared" si="260"/>
        <v>2037.38</v>
      </c>
      <c r="G8332" s="6">
        <v>4595.5600000000004</v>
      </c>
      <c r="H8332" s="6">
        <f t="shared" si="261"/>
        <v>2558.1800000000003</v>
      </c>
      <c r="I8332" s="4" t="s">
        <v>38930</v>
      </c>
      <c r="J8332" s="2">
        <v>44640</v>
      </c>
      <c r="K8332" s="1" t="s">
        <v>52551</v>
      </c>
      <c r="L8332" s="1" t="s">
        <v>185</v>
      </c>
      <c r="M8332" s="1" t="s">
        <v>6310</v>
      </c>
    </row>
    <row r="8333" spans="1:13" ht="14.25" hidden="1" customHeight="1" x14ac:dyDescent="0.25">
      <c r="A8333" s="4" t="s">
        <v>52552</v>
      </c>
      <c r="B8333" s="4" t="s">
        <v>29496</v>
      </c>
      <c r="C8333" s="4" t="s">
        <v>38574</v>
      </c>
      <c r="D8333" s="8">
        <v>4</v>
      </c>
      <c r="E8333" s="6">
        <f>_xlfn.XLOOKUP(C8333,Products!$A:$A,Products!$E:$E,0,0)</f>
        <v>213.76</v>
      </c>
      <c r="F8333" s="6">
        <f t="shared" si="260"/>
        <v>855.04</v>
      </c>
      <c r="G8333" s="6">
        <v>2231.3200000000002</v>
      </c>
      <c r="H8333" s="6">
        <f t="shared" si="261"/>
        <v>1376.2800000000002</v>
      </c>
      <c r="I8333" s="4" t="s">
        <v>38930</v>
      </c>
      <c r="J8333" s="2">
        <v>44411</v>
      </c>
      <c r="K8333" s="1" t="s">
        <v>52553</v>
      </c>
      <c r="L8333" s="1" t="s">
        <v>140</v>
      </c>
      <c r="M8333" s="1" t="s">
        <v>2728</v>
      </c>
    </row>
    <row r="8334" spans="1:13" ht="14.25" hidden="1" customHeight="1" x14ac:dyDescent="0.25">
      <c r="A8334" s="4" t="s">
        <v>52554</v>
      </c>
      <c r="B8334" s="4" t="s">
        <v>15591</v>
      </c>
      <c r="C8334" s="4" t="s">
        <v>38512</v>
      </c>
      <c r="D8334" s="8">
        <v>4</v>
      </c>
      <c r="E8334" s="6">
        <f>_xlfn.XLOOKUP(C8334,Products!$A:$A,Products!$E:$E,0,0)</f>
        <v>1355.74</v>
      </c>
      <c r="F8334" s="6">
        <f t="shared" si="260"/>
        <v>5422.96</v>
      </c>
      <c r="G8334" s="6">
        <v>4694.46</v>
      </c>
      <c r="H8334" s="6">
        <f t="shared" si="261"/>
        <v>-728.5</v>
      </c>
      <c r="I8334" s="4" t="s">
        <v>38924</v>
      </c>
      <c r="J8334" s="2">
        <v>45541</v>
      </c>
      <c r="K8334" s="1" t="s">
        <v>52555</v>
      </c>
      <c r="L8334" s="1" t="s">
        <v>86</v>
      </c>
      <c r="M8334" s="1" t="s">
        <v>1674</v>
      </c>
    </row>
    <row r="8335" spans="1:13" ht="14.25" hidden="1" customHeight="1" x14ac:dyDescent="0.25">
      <c r="A8335" s="4" t="s">
        <v>56066</v>
      </c>
      <c r="B8335" s="4" t="s">
        <v>12492</v>
      </c>
      <c r="C8335" s="4" t="s">
        <v>38320</v>
      </c>
      <c r="D8335" s="8">
        <v>4</v>
      </c>
      <c r="E8335" s="6">
        <f>_xlfn.XLOOKUP(C8335,Products!$A:$A,Products!$E:$E,0,0)</f>
        <v>1650.71</v>
      </c>
      <c r="F8335" s="6">
        <f t="shared" si="260"/>
        <v>6602.84</v>
      </c>
      <c r="G8335" s="6">
        <v>2724.93</v>
      </c>
      <c r="H8335" s="6">
        <f t="shared" si="261"/>
        <v>-3877.9100000000003</v>
      </c>
      <c r="I8335" s="4" t="s">
        <v>38917</v>
      </c>
      <c r="J8335" s="2">
        <v>44071</v>
      </c>
      <c r="K8335" s="1" t="s">
        <v>47129</v>
      </c>
      <c r="L8335" s="1" t="s">
        <v>176</v>
      </c>
      <c r="M8335" s="1" t="s">
        <v>329</v>
      </c>
    </row>
    <row r="8336" spans="1:13" ht="14.25" hidden="1" customHeight="1" x14ac:dyDescent="0.25">
      <c r="A8336" s="4" t="s">
        <v>56878</v>
      </c>
      <c r="B8336" s="4" t="s">
        <v>3877</v>
      </c>
      <c r="C8336" s="4" t="s">
        <v>34825</v>
      </c>
      <c r="D8336" s="8">
        <v>5</v>
      </c>
      <c r="E8336" s="6">
        <f>_xlfn.XLOOKUP(C8336,Products!$A:$A,Products!$E:$E,0,0)</f>
        <v>1722.63</v>
      </c>
      <c r="F8336" s="6">
        <f t="shared" si="260"/>
        <v>8613.1500000000015</v>
      </c>
      <c r="G8336" s="6">
        <v>3705.73</v>
      </c>
      <c r="H8336" s="6">
        <f t="shared" si="261"/>
        <v>-4907.4200000000019</v>
      </c>
      <c r="I8336" s="4" t="s">
        <v>38924</v>
      </c>
      <c r="J8336" s="2">
        <v>44071</v>
      </c>
      <c r="K8336" s="1" t="s">
        <v>56879</v>
      </c>
      <c r="L8336" s="1" t="s">
        <v>228</v>
      </c>
      <c r="M8336" s="1" t="s">
        <v>321</v>
      </c>
    </row>
    <row r="8337" spans="1:13" ht="14.25" hidden="1" customHeight="1" x14ac:dyDescent="0.25">
      <c r="A8337" s="4" t="s">
        <v>52559</v>
      </c>
      <c r="B8337" s="4" t="s">
        <v>1595</v>
      </c>
      <c r="C8337" s="4" t="s">
        <v>35971</v>
      </c>
      <c r="D8337" s="8">
        <v>5</v>
      </c>
      <c r="E8337" s="6">
        <f>_xlfn.XLOOKUP(C8337,Products!$A:$A,Products!$E:$E,0,0)</f>
        <v>1777.56</v>
      </c>
      <c r="F8337" s="6">
        <f t="shared" si="260"/>
        <v>8887.7999999999993</v>
      </c>
      <c r="G8337" s="6">
        <v>3812.39</v>
      </c>
      <c r="H8337" s="6">
        <f t="shared" si="261"/>
        <v>-5075.41</v>
      </c>
      <c r="I8337" s="4" t="s">
        <v>38930</v>
      </c>
      <c r="J8337" s="2">
        <v>44637</v>
      </c>
      <c r="K8337" s="1" t="s">
        <v>31735</v>
      </c>
      <c r="L8337" s="1" t="s">
        <v>246</v>
      </c>
      <c r="M8337" s="1" t="s">
        <v>1512</v>
      </c>
    </row>
    <row r="8338" spans="1:13" ht="14.25" hidden="1" customHeight="1" x14ac:dyDescent="0.25">
      <c r="A8338" s="4" t="s">
        <v>52560</v>
      </c>
      <c r="B8338" s="4" t="s">
        <v>17504</v>
      </c>
      <c r="C8338" s="4" t="s">
        <v>37584</v>
      </c>
      <c r="D8338" s="8">
        <v>2</v>
      </c>
      <c r="E8338" s="6">
        <f>_xlfn.XLOOKUP(C8338,Products!$A:$A,Products!$E:$E,0,0)</f>
        <v>1451.03</v>
      </c>
      <c r="F8338" s="6">
        <f t="shared" si="260"/>
        <v>2902.06</v>
      </c>
      <c r="G8338" s="6">
        <v>3206.38</v>
      </c>
      <c r="H8338" s="6">
        <f t="shared" si="261"/>
        <v>304.32000000000016</v>
      </c>
      <c r="I8338" s="4" t="s">
        <v>38924</v>
      </c>
      <c r="J8338" s="2">
        <v>45168</v>
      </c>
      <c r="K8338" s="1" t="s">
        <v>52561</v>
      </c>
      <c r="L8338" s="1" t="s">
        <v>924</v>
      </c>
      <c r="M8338" s="1" t="s">
        <v>611</v>
      </c>
    </row>
    <row r="8339" spans="1:13" ht="14.25" hidden="1" customHeight="1" x14ac:dyDescent="0.25">
      <c r="A8339" s="4" t="s">
        <v>52562</v>
      </c>
      <c r="B8339" s="4" t="s">
        <v>31463</v>
      </c>
      <c r="C8339" s="4" t="s">
        <v>34514</v>
      </c>
      <c r="D8339" s="8">
        <v>2</v>
      </c>
      <c r="E8339" s="6">
        <f>_xlfn.XLOOKUP(C8339,Products!$A:$A,Products!$E:$E,0,0)</f>
        <v>1641.71</v>
      </c>
      <c r="F8339" s="6">
        <f t="shared" si="260"/>
        <v>3283.42</v>
      </c>
      <c r="G8339" s="6">
        <v>2475.2399999999998</v>
      </c>
      <c r="H8339" s="6">
        <f t="shared" si="261"/>
        <v>-808.18000000000029</v>
      </c>
      <c r="I8339" s="4" t="s">
        <v>38938</v>
      </c>
      <c r="J8339" s="2">
        <v>44285</v>
      </c>
      <c r="K8339" s="1" t="s">
        <v>52563</v>
      </c>
      <c r="L8339" s="1" t="s">
        <v>1392</v>
      </c>
      <c r="M8339" s="1" t="s">
        <v>35</v>
      </c>
    </row>
    <row r="8340" spans="1:13" ht="14.25" hidden="1" customHeight="1" x14ac:dyDescent="0.25">
      <c r="A8340" s="4" t="s">
        <v>60249</v>
      </c>
      <c r="B8340" s="4" t="s">
        <v>32921</v>
      </c>
      <c r="C8340" s="4" t="s">
        <v>35130</v>
      </c>
      <c r="D8340" s="8">
        <v>3</v>
      </c>
      <c r="E8340" s="6">
        <f>_xlfn.XLOOKUP(C8340,Products!$A:$A,Products!$E:$E,0,0)</f>
        <v>885.23</v>
      </c>
      <c r="F8340" s="6">
        <f t="shared" si="260"/>
        <v>2655.69</v>
      </c>
      <c r="G8340" s="6">
        <v>1675.82</v>
      </c>
      <c r="H8340" s="6">
        <f t="shared" si="261"/>
        <v>-979.87000000000012</v>
      </c>
      <c r="I8340" s="4" t="s">
        <v>38917</v>
      </c>
      <c r="J8340" s="2">
        <v>44071</v>
      </c>
      <c r="K8340" s="1" t="s">
        <v>41119</v>
      </c>
      <c r="L8340" s="1" t="s">
        <v>77</v>
      </c>
      <c r="M8340" s="1" t="s">
        <v>2398</v>
      </c>
    </row>
    <row r="8341" spans="1:13" ht="14.25" hidden="1" customHeight="1" x14ac:dyDescent="0.25">
      <c r="A8341" s="4" t="s">
        <v>52566</v>
      </c>
      <c r="B8341" s="4" t="s">
        <v>693</v>
      </c>
      <c r="C8341" s="4" t="s">
        <v>36683</v>
      </c>
      <c r="D8341" s="8">
        <v>2</v>
      </c>
      <c r="E8341" s="6">
        <f>_xlfn.XLOOKUP(C8341,Products!$A:$A,Products!$E:$E,0,0)</f>
        <v>114.15</v>
      </c>
      <c r="F8341" s="6">
        <f t="shared" si="260"/>
        <v>228.3</v>
      </c>
      <c r="G8341" s="6">
        <v>2974.87</v>
      </c>
      <c r="H8341" s="6">
        <f t="shared" si="261"/>
        <v>2746.5699999999997</v>
      </c>
      <c r="I8341" s="4" t="s">
        <v>38930</v>
      </c>
      <c r="J8341" s="2">
        <v>45027</v>
      </c>
      <c r="K8341" s="1" t="s">
        <v>34973</v>
      </c>
      <c r="L8341" s="1" t="s">
        <v>682</v>
      </c>
      <c r="M8341" s="1" t="s">
        <v>394</v>
      </c>
    </row>
    <row r="8342" spans="1:13" ht="14.25" hidden="1" customHeight="1" x14ac:dyDescent="0.25">
      <c r="A8342" s="4" t="s">
        <v>61623</v>
      </c>
      <c r="B8342" s="4" t="s">
        <v>11179</v>
      </c>
      <c r="C8342" s="4" t="s">
        <v>35985</v>
      </c>
      <c r="D8342" s="8">
        <v>2</v>
      </c>
      <c r="E8342" s="6">
        <f>_xlfn.XLOOKUP(C8342,Products!$A:$A,Products!$E:$E,0,0)</f>
        <v>368.74</v>
      </c>
      <c r="F8342" s="6">
        <f t="shared" si="260"/>
        <v>737.48</v>
      </c>
      <c r="G8342" s="6">
        <v>535.9</v>
      </c>
      <c r="H8342" s="6">
        <f t="shared" si="261"/>
        <v>-201.58000000000004</v>
      </c>
      <c r="I8342" s="4" t="s">
        <v>38924</v>
      </c>
      <c r="J8342" s="2">
        <v>44071</v>
      </c>
      <c r="K8342" s="1" t="s">
        <v>61624</v>
      </c>
      <c r="L8342" s="1" t="s">
        <v>104</v>
      </c>
      <c r="M8342" s="1" t="s">
        <v>1704</v>
      </c>
    </row>
    <row r="8343" spans="1:13" ht="14.25" hidden="1" customHeight="1" x14ac:dyDescent="0.25">
      <c r="A8343" s="4" t="s">
        <v>41594</v>
      </c>
      <c r="B8343" s="4" t="s">
        <v>10165</v>
      </c>
      <c r="C8343" s="4" t="s">
        <v>34883</v>
      </c>
      <c r="D8343" s="8">
        <v>5</v>
      </c>
      <c r="E8343" s="6">
        <f>_xlfn.XLOOKUP(C8343,Products!$A:$A,Products!$E:$E,0,0)</f>
        <v>163.62</v>
      </c>
      <c r="F8343" s="6">
        <f t="shared" si="260"/>
        <v>818.1</v>
      </c>
      <c r="G8343" s="6">
        <v>467.15</v>
      </c>
      <c r="H8343" s="6">
        <f t="shared" si="261"/>
        <v>-350.95000000000005</v>
      </c>
      <c r="I8343" s="4" t="s">
        <v>38924</v>
      </c>
      <c r="J8343" s="2">
        <v>44072</v>
      </c>
      <c r="K8343" s="1" t="s">
        <v>41595</v>
      </c>
      <c r="L8343" s="1" t="s">
        <v>426</v>
      </c>
      <c r="M8343" s="1" t="s">
        <v>61</v>
      </c>
    </row>
    <row r="8344" spans="1:13" ht="14.25" hidden="1" customHeight="1" x14ac:dyDescent="0.25">
      <c r="A8344" s="4" t="s">
        <v>52570</v>
      </c>
      <c r="B8344" s="4" t="s">
        <v>15489</v>
      </c>
      <c r="C8344" s="4" t="s">
        <v>38889</v>
      </c>
      <c r="D8344" s="8">
        <v>4</v>
      </c>
      <c r="E8344" s="6">
        <f>_xlfn.XLOOKUP(C8344,Products!$A:$A,Products!$E:$E,0,0)</f>
        <v>566.6</v>
      </c>
      <c r="F8344" s="6">
        <f t="shared" si="260"/>
        <v>2266.4</v>
      </c>
      <c r="G8344" s="6">
        <v>3815.75</v>
      </c>
      <c r="H8344" s="6">
        <f t="shared" si="261"/>
        <v>1549.35</v>
      </c>
      <c r="I8344" s="4" t="s">
        <v>38919</v>
      </c>
      <c r="J8344" s="2">
        <v>44365</v>
      </c>
      <c r="K8344" s="1" t="s">
        <v>52571</v>
      </c>
      <c r="L8344" s="1" t="s">
        <v>682</v>
      </c>
      <c r="M8344" s="1" t="s">
        <v>635</v>
      </c>
    </row>
    <row r="8345" spans="1:13" ht="14.25" hidden="1" customHeight="1" x14ac:dyDescent="0.25">
      <c r="A8345" s="4" t="s">
        <v>52572</v>
      </c>
      <c r="B8345" s="4" t="s">
        <v>29857</v>
      </c>
      <c r="C8345" s="4" t="s">
        <v>35093</v>
      </c>
      <c r="D8345" s="8">
        <v>4</v>
      </c>
      <c r="E8345" s="6">
        <f>_xlfn.XLOOKUP(C8345,Products!$A:$A,Products!$E:$E,0,0)</f>
        <v>763.15</v>
      </c>
      <c r="F8345" s="6">
        <f t="shared" si="260"/>
        <v>3052.6</v>
      </c>
      <c r="G8345" s="6">
        <v>3724.83</v>
      </c>
      <c r="H8345" s="6">
        <f t="shared" si="261"/>
        <v>672.23</v>
      </c>
      <c r="I8345" s="4" t="s">
        <v>38917</v>
      </c>
      <c r="J8345" s="2">
        <v>44364</v>
      </c>
      <c r="K8345" s="1" t="s">
        <v>52573</v>
      </c>
      <c r="L8345" s="1" t="s">
        <v>451</v>
      </c>
      <c r="M8345" s="1" t="s">
        <v>264</v>
      </c>
    </row>
    <row r="8346" spans="1:13" ht="14.25" hidden="1" customHeight="1" x14ac:dyDescent="0.25">
      <c r="A8346" s="4" t="s">
        <v>52574</v>
      </c>
      <c r="B8346" s="4" t="s">
        <v>28237</v>
      </c>
      <c r="C8346" s="4" t="s">
        <v>34355</v>
      </c>
      <c r="D8346" s="8">
        <v>3</v>
      </c>
      <c r="E8346" s="6">
        <f>_xlfn.XLOOKUP(C8346,Products!$A:$A,Products!$E:$E,0,0)</f>
        <v>743.55</v>
      </c>
      <c r="F8346" s="6">
        <f t="shared" si="260"/>
        <v>2230.6499999999996</v>
      </c>
      <c r="G8346" s="6">
        <v>126.33</v>
      </c>
      <c r="H8346" s="6">
        <f t="shared" si="261"/>
        <v>-2104.3199999999997</v>
      </c>
      <c r="I8346" s="4" t="s">
        <v>38919</v>
      </c>
      <c r="J8346" s="2">
        <v>44911</v>
      </c>
      <c r="K8346" s="1" t="s">
        <v>52575</v>
      </c>
      <c r="L8346" s="1" t="s">
        <v>531</v>
      </c>
      <c r="M8346" s="1" t="s">
        <v>43</v>
      </c>
    </row>
    <row r="8347" spans="1:13" ht="14.25" hidden="1" customHeight="1" x14ac:dyDescent="0.25">
      <c r="A8347" s="4" t="s">
        <v>52576</v>
      </c>
      <c r="B8347" s="4" t="s">
        <v>3419</v>
      </c>
      <c r="C8347" s="4" t="s">
        <v>38296</v>
      </c>
      <c r="D8347" s="8">
        <v>5</v>
      </c>
      <c r="E8347" s="6">
        <f>_xlfn.XLOOKUP(C8347,Products!$A:$A,Products!$E:$E,0,0)</f>
        <v>1446.07</v>
      </c>
      <c r="F8347" s="6">
        <f t="shared" si="260"/>
        <v>7230.3499999999995</v>
      </c>
      <c r="G8347" s="6">
        <v>487.52</v>
      </c>
      <c r="H8347" s="6">
        <f t="shared" si="261"/>
        <v>-6742.83</v>
      </c>
      <c r="I8347" s="4" t="s">
        <v>38917</v>
      </c>
      <c r="J8347" s="2">
        <v>45055</v>
      </c>
      <c r="K8347" s="1" t="s">
        <v>52577</v>
      </c>
      <c r="L8347" s="1" t="s">
        <v>25</v>
      </c>
      <c r="M8347" s="1" t="s">
        <v>5013</v>
      </c>
    </row>
    <row r="8348" spans="1:13" ht="14.25" hidden="1" customHeight="1" x14ac:dyDescent="0.25">
      <c r="A8348" s="4" t="s">
        <v>52578</v>
      </c>
      <c r="B8348" s="4" t="s">
        <v>6668</v>
      </c>
      <c r="C8348" s="4" t="s">
        <v>34858</v>
      </c>
      <c r="D8348" s="8">
        <v>2</v>
      </c>
      <c r="E8348" s="6">
        <f>_xlfn.XLOOKUP(C8348,Products!$A:$A,Products!$E:$E,0,0)</f>
        <v>1330.2</v>
      </c>
      <c r="F8348" s="6">
        <f t="shared" si="260"/>
        <v>2660.4</v>
      </c>
      <c r="G8348" s="6">
        <v>3134.31</v>
      </c>
      <c r="H8348" s="6">
        <f t="shared" si="261"/>
        <v>473.90999999999985</v>
      </c>
      <c r="I8348" s="4" t="s">
        <v>38938</v>
      </c>
      <c r="J8348" s="2">
        <v>45577</v>
      </c>
      <c r="K8348" s="1" t="s">
        <v>41512</v>
      </c>
      <c r="L8348" s="1" t="s">
        <v>140</v>
      </c>
      <c r="M8348" s="1" t="s">
        <v>1810</v>
      </c>
    </row>
    <row r="8349" spans="1:13" ht="14.25" hidden="1" customHeight="1" x14ac:dyDescent="0.25">
      <c r="A8349" s="4" t="s">
        <v>52579</v>
      </c>
      <c r="B8349" s="4" t="s">
        <v>10490</v>
      </c>
      <c r="C8349" s="4" t="s">
        <v>37713</v>
      </c>
      <c r="D8349" s="8">
        <v>2</v>
      </c>
      <c r="E8349" s="6">
        <f>_xlfn.XLOOKUP(C8349,Products!$A:$A,Products!$E:$E,0,0)</f>
        <v>664.04</v>
      </c>
      <c r="F8349" s="6">
        <f t="shared" si="260"/>
        <v>1328.08</v>
      </c>
      <c r="G8349" s="6">
        <v>6.31</v>
      </c>
      <c r="H8349" s="6">
        <f t="shared" si="261"/>
        <v>-1321.77</v>
      </c>
      <c r="I8349" s="4" t="s">
        <v>38930</v>
      </c>
      <c r="J8349" s="2">
        <v>45366</v>
      </c>
      <c r="K8349" s="1" t="s">
        <v>52580</v>
      </c>
      <c r="L8349" s="1" t="s">
        <v>246</v>
      </c>
      <c r="M8349" s="1" t="s">
        <v>862</v>
      </c>
    </row>
    <row r="8350" spans="1:13" ht="14.25" hidden="1" customHeight="1" x14ac:dyDescent="0.25">
      <c r="A8350" s="4" t="s">
        <v>41976</v>
      </c>
      <c r="B8350" s="4" t="s">
        <v>8881</v>
      </c>
      <c r="C8350" s="4" t="s">
        <v>37797</v>
      </c>
      <c r="D8350" s="8">
        <v>3</v>
      </c>
      <c r="E8350" s="6">
        <f>_xlfn.XLOOKUP(C8350,Products!$A:$A,Products!$E:$E,0,0)</f>
        <v>201.27</v>
      </c>
      <c r="F8350" s="6">
        <f t="shared" si="260"/>
        <v>603.81000000000006</v>
      </c>
      <c r="G8350" s="6">
        <v>2687.05</v>
      </c>
      <c r="H8350" s="6">
        <f t="shared" si="261"/>
        <v>2083.2400000000002</v>
      </c>
      <c r="I8350" s="4" t="s">
        <v>38930</v>
      </c>
      <c r="J8350" s="2">
        <v>44072</v>
      </c>
      <c r="K8350" s="1" t="s">
        <v>41977</v>
      </c>
      <c r="L8350" s="1" t="s">
        <v>587</v>
      </c>
      <c r="M8350" s="1" t="s">
        <v>177</v>
      </c>
    </row>
    <row r="8351" spans="1:13" ht="14.25" hidden="1" customHeight="1" x14ac:dyDescent="0.25">
      <c r="A8351" s="4" t="s">
        <v>52583</v>
      </c>
      <c r="B8351" s="4" t="s">
        <v>24001</v>
      </c>
      <c r="C8351" s="4" t="s">
        <v>36822</v>
      </c>
      <c r="D8351" s="8">
        <v>2</v>
      </c>
      <c r="E8351" s="6">
        <f>_xlfn.XLOOKUP(C8351,Products!$A:$A,Products!$E:$E,0,0)</f>
        <v>1169.67</v>
      </c>
      <c r="F8351" s="6">
        <f t="shared" si="260"/>
        <v>2339.34</v>
      </c>
      <c r="G8351" s="6">
        <v>3680.05</v>
      </c>
      <c r="H8351" s="6">
        <f t="shared" si="261"/>
        <v>1340.71</v>
      </c>
      <c r="I8351" s="4" t="s">
        <v>38919</v>
      </c>
      <c r="J8351" s="2">
        <v>45445</v>
      </c>
      <c r="K8351" s="1" t="s">
        <v>41245</v>
      </c>
      <c r="L8351" s="1" t="s">
        <v>924</v>
      </c>
      <c r="M8351" s="1" t="s">
        <v>321</v>
      </c>
    </row>
    <row r="8352" spans="1:13" ht="14.25" hidden="1" customHeight="1" x14ac:dyDescent="0.25">
      <c r="A8352" s="4" t="s">
        <v>42301</v>
      </c>
      <c r="B8352" s="4" t="s">
        <v>8230</v>
      </c>
      <c r="C8352" s="4" t="s">
        <v>36064</v>
      </c>
      <c r="D8352" s="8">
        <v>3</v>
      </c>
      <c r="E8352" s="6">
        <f>_xlfn.XLOOKUP(C8352,Products!$A:$A,Products!$E:$E,0,0)</f>
        <v>1784.39</v>
      </c>
      <c r="F8352" s="6">
        <f t="shared" si="260"/>
        <v>5353.17</v>
      </c>
      <c r="G8352" s="6">
        <v>4825.76</v>
      </c>
      <c r="H8352" s="6">
        <f t="shared" si="261"/>
        <v>-527.40999999999985</v>
      </c>
      <c r="I8352" s="4" t="s">
        <v>38917</v>
      </c>
      <c r="J8352" s="2">
        <v>44072</v>
      </c>
      <c r="K8352" s="1" t="s">
        <v>42302</v>
      </c>
      <c r="L8352" s="1" t="s">
        <v>237</v>
      </c>
      <c r="M8352" s="1" t="s">
        <v>1243</v>
      </c>
    </row>
    <row r="8353" spans="1:13" ht="14.25" customHeight="1" x14ac:dyDescent="0.25">
      <c r="A8353" s="4" t="s">
        <v>41337</v>
      </c>
      <c r="B8353" s="4" t="s">
        <v>31552</v>
      </c>
      <c r="C8353" s="4" t="s">
        <v>35951</v>
      </c>
      <c r="D8353" s="8">
        <v>5</v>
      </c>
      <c r="E8353" s="17">
        <f>_xlfn.XLOOKUP(C8353,Products!$A:$A,Products!$E:$E,0,0)</f>
        <v>262.88</v>
      </c>
      <c r="F8353" s="6">
        <f t="shared" si="260"/>
        <v>1314.4</v>
      </c>
      <c r="G8353" s="6">
        <v>2320.52</v>
      </c>
      <c r="H8353" s="6">
        <f t="shared" si="261"/>
        <v>1006.1199999999999</v>
      </c>
      <c r="I8353" s="4" t="s">
        <v>38917</v>
      </c>
      <c r="J8353" s="2">
        <v>45695</v>
      </c>
      <c r="K8353" s="1" t="s">
        <v>30630</v>
      </c>
      <c r="L8353" s="1" t="s">
        <v>516</v>
      </c>
      <c r="M8353" s="1" t="s">
        <v>611</v>
      </c>
    </row>
    <row r="8354" spans="1:13" ht="14.25" customHeight="1" x14ac:dyDescent="0.25">
      <c r="A8354" s="4" t="s">
        <v>44238</v>
      </c>
      <c r="B8354" s="4" t="s">
        <v>23862</v>
      </c>
      <c r="C8354" s="4" t="s">
        <v>36012</v>
      </c>
      <c r="D8354" s="8">
        <v>1</v>
      </c>
      <c r="E8354" s="17">
        <f>_xlfn.XLOOKUP(C8354,Products!$A:$A,Products!$E:$E,0,0)</f>
        <v>27.11</v>
      </c>
      <c r="F8354" s="6">
        <f t="shared" si="260"/>
        <v>27.11</v>
      </c>
      <c r="G8354" s="6">
        <v>1436.53</v>
      </c>
      <c r="H8354" s="6">
        <f t="shared" si="261"/>
        <v>1409.42</v>
      </c>
      <c r="I8354" s="4" t="s">
        <v>38938</v>
      </c>
      <c r="J8354" s="2">
        <v>45695</v>
      </c>
      <c r="K8354" s="1" t="s">
        <v>44239</v>
      </c>
      <c r="L8354" s="1" t="s">
        <v>1644</v>
      </c>
      <c r="M8354" s="1" t="s">
        <v>2339</v>
      </c>
    </row>
    <row r="8355" spans="1:13" ht="14.25" hidden="1" customHeight="1" x14ac:dyDescent="0.25">
      <c r="A8355" s="4" t="s">
        <v>52588</v>
      </c>
      <c r="B8355" s="4" t="s">
        <v>22238</v>
      </c>
      <c r="C8355" s="4" t="s">
        <v>37427</v>
      </c>
      <c r="D8355" s="8">
        <v>5</v>
      </c>
      <c r="E8355" s="6">
        <f>_xlfn.XLOOKUP(C8355,Products!$A:$A,Products!$E:$E,0,0)</f>
        <v>88.8</v>
      </c>
      <c r="F8355" s="6">
        <f t="shared" si="260"/>
        <v>444</v>
      </c>
      <c r="G8355" s="6">
        <v>3854.63</v>
      </c>
      <c r="H8355" s="6">
        <f t="shared" si="261"/>
        <v>3410.63</v>
      </c>
      <c r="I8355" s="4" t="s">
        <v>38917</v>
      </c>
      <c r="J8355" s="2">
        <v>44924</v>
      </c>
      <c r="K8355" s="1" t="s">
        <v>37729</v>
      </c>
      <c r="L8355" s="1" t="s">
        <v>25</v>
      </c>
      <c r="M8355" s="1" t="s">
        <v>611</v>
      </c>
    </row>
    <row r="8356" spans="1:13" ht="14.25" hidden="1" customHeight="1" x14ac:dyDescent="0.25">
      <c r="A8356" s="4" t="s">
        <v>52589</v>
      </c>
      <c r="B8356" s="4" t="s">
        <v>10117</v>
      </c>
      <c r="C8356" s="4" t="s">
        <v>34979</v>
      </c>
      <c r="D8356" s="8">
        <v>2</v>
      </c>
      <c r="E8356" s="6">
        <f>_xlfn.XLOOKUP(C8356,Products!$A:$A,Products!$E:$E,0,0)</f>
        <v>558.17999999999995</v>
      </c>
      <c r="F8356" s="6">
        <f t="shared" si="260"/>
        <v>1116.3599999999999</v>
      </c>
      <c r="G8356" s="6">
        <v>1488.18</v>
      </c>
      <c r="H8356" s="6">
        <f t="shared" si="261"/>
        <v>371.82000000000016</v>
      </c>
      <c r="I8356" s="4" t="s">
        <v>38930</v>
      </c>
      <c r="J8356" s="2">
        <v>45264</v>
      </c>
      <c r="K8356" s="1" t="s">
        <v>52590</v>
      </c>
      <c r="L8356" s="1" t="s">
        <v>167</v>
      </c>
      <c r="M8356" s="1" t="s">
        <v>563</v>
      </c>
    </row>
    <row r="8357" spans="1:13" ht="14.25" hidden="1" customHeight="1" x14ac:dyDescent="0.25">
      <c r="A8357" s="4" t="s">
        <v>52591</v>
      </c>
      <c r="B8357" s="4" t="s">
        <v>31099</v>
      </c>
      <c r="C8357" s="4" t="s">
        <v>34829</v>
      </c>
      <c r="D8357" s="8">
        <v>5</v>
      </c>
      <c r="E8357" s="6">
        <f>_xlfn.XLOOKUP(C8357,Products!$A:$A,Products!$E:$E,0,0)</f>
        <v>1765.36</v>
      </c>
      <c r="F8357" s="6">
        <f t="shared" si="260"/>
        <v>8826.7999999999993</v>
      </c>
      <c r="G8357" s="6">
        <v>3310.81</v>
      </c>
      <c r="H8357" s="6">
        <f t="shared" si="261"/>
        <v>-5515.99</v>
      </c>
      <c r="I8357" s="4" t="s">
        <v>38919</v>
      </c>
      <c r="J8357" s="2">
        <v>45273</v>
      </c>
      <c r="K8357" s="1" t="s">
        <v>52592</v>
      </c>
      <c r="L8357" s="1" t="s">
        <v>140</v>
      </c>
      <c r="M8357" s="1" t="s">
        <v>418</v>
      </c>
    </row>
    <row r="8358" spans="1:13" ht="14.25" hidden="1" customHeight="1" x14ac:dyDescent="0.25">
      <c r="A8358" s="4" t="s">
        <v>49680</v>
      </c>
      <c r="B8358" s="4" t="s">
        <v>11899</v>
      </c>
      <c r="C8358" s="4" t="s">
        <v>34834</v>
      </c>
      <c r="D8358" s="8">
        <v>4</v>
      </c>
      <c r="E8358" s="6">
        <f>_xlfn.XLOOKUP(C8358,Products!$A:$A,Products!$E:$E,0,0)</f>
        <v>769.9</v>
      </c>
      <c r="F8358" s="6">
        <f t="shared" si="260"/>
        <v>3079.6</v>
      </c>
      <c r="G8358" s="6">
        <v>3889.95</v>
      </c>
      <c r="H8358" s="6">
        <f t="shared" si="261"/>
        <v>810.34999999999991</v>
      </c>
      <c r="I8358" s="4" t="s">
        <v>38919</v>
      </c>
      <c r="J8358" s="2">
        <v>44072</v>
      </c>
      <c r="K8358" s="1" t="s">
        <v>49681</v>
      </c>
      <c r="L8358" s="1" t="s">
        <v>16</v>
      </c>
      <c r="M8358" s="1" t="s">
        <v>1213</v>
      </c>
    </row>
    <row r="8359" spans="1:13" ht="14.25" hidden="1" customHeight="1" x14ac:dyDescent="0.25">
      <c r="A8359" s="4" t="s">
        <v>52594</v>
      </c>
      <c r="B8359" s="4" t="s">
        <v>18182</v>
      </c>
      <c r="C8359" s="4" t="s">
        <v>35773</v>
      </c>
      <c r="D8359" s="8">
        <v>4</v>
      </c>
      <c r="E8359" s="6">
        <f>_xlfn.XLOOKUP(C8359,Products!$A:$A,Products!$E:$E,0,0)</f>
        <v>1484.42</v>
      </c>
      <c r="F8359" s="6">
        <f t="shared" si="260"/>
        <v>5937.68</v>
      </c>
      <c r="G8359" s="6">
        <v>4975.2</v>
      </c>
      <c r="H8359" s="6">
        <f t="shared" si="261"/>
        <v>-962.48000000000047</v>
      </c>
      <c r="I8359" s="4" t="s">
        <v>38930</v>
      </c>
      <c r="J8359" s="2">
        <v>45213</v>
      </c>
      <c r="K8359" s="1" t="s">
        <v>15271</v>
      </c>
      <c r="L8359" s="1" t="s">
        <v>475</v>
      </c>
      <c r="M8359" s="1" t="s">
        <v>26</v>
      </c>
    </row>
    <row r="8360" spans="1:13" ht="14.25" hidden="1" customHeight="1" x14ac:dyDescent="0.25">
      <c r="A8360" s="4" t="s">
        <v>52595</v>
      </c>
      <c r="B8360" s="4" t="s">
        <v>1880</v>
      </c>
      <c r="C8360" s="4" t="s">
        <v>38834</v>
      </c>
      <c r="D8360" s="8">
        <v>2</v>
      </c>
      <c r="E8360" s="6">
        <f>_xlfn.XLOOKUP(C8360,Products!$A:$A,Products!$E:$E,0,0)</f>
        <v>1173.71</v>
      </c>
      <c r="F8360" s="6">
        <f t="shared" si="260"/>
        <v>2347.42</v>
      </c>
      <c r="G8360" s="6">
        <v>37.9</v>
      </c>
      <c r="H8360" s="6">
        <f t="shared" si="261"/>
        <v>-2309.52</v>
      </c>
      <c r="I8360" s="4" t="s">
        <v>38938</v>
      </c>
      <c r="J8360" s="2">
        <v>44825</v>
      </c>
      <c r="K8360" s="1" t="s">
        <v>52596</v>
      </c>
      <c r="L8360" s="1" t="s">
        <v>1440</v>
      </c>
      <c r="M8360" s="1" t="s">
        <v>2061</v>
      </c>
    </row>
    <row r="8361" spans="1:13" ht="14.25" hidden="1" customHeight="1" x14ac:dyDescent="0.25">
      <c r="A8361" s="4" t="s">
        <v>52597</v>
      </c>
      <c r="B8361" s="4" t="s">
        <v>17126</v>
      </c>
      <c r="C8361" s="4" t="s">
        <v>37797</v>
      </c>
      <c r="D8361" s="8">
        <v>3</v>
      </c>
      <c r="E8361" s="6">
        <f>_xlfn.XLOOKUP(C8361,Products!$A:$A,Products!$E:$E,0,0)</f>
        <v>201.27</v>
      </c>
      <c r="F8361" s="6">
        <f t="shared" si="260"/>
        <v>603.81000000000006</v>
      </c>
      <c r="G8361" s="6">
        <v>984.76</v>
      </c>
      <c r="H8361" s="6">
        <f t="shared" si="261"/>
        <v>380.94999999999993</v>
      </c>
      <c r="I8361" s="4" t="s">
        <v>38930</v>
      </c>
      <c r="J8361" s="2">
        <v>44450</v>
      </c>
      <c r="K8361" s="1" t="s">
        <v>52598</v>
      </c>
      <c r="L8361" s="1" t="s">
        <v>104</v>
      </c>
      <c r="M8361" s="1" t="s">
        <v>746</v>
      </c>
    </row>
    <row r="8362" spans="1:13" ht="14.25" hidden="1" customHeight="1" x14ac:dyDescent="0.25">
      <c r="A8362" s="4" t="s">
        <v>52599</v>
      </c>
      <c r="B8362" s="4" t="s">
        <v>8097</v>
      </c>
      <c r="C8362" s="4" t="s">
        <v>36219</v>
      </c>
      <c r="D8362" s="8">
        <v>5</v>
      </c>
      <c r="E8362" s="6">
        <f>_xlfn.XLOOKUP(C8362,Products!$A:$A,Products!$E:$E,0,0)</f>
        <v>1028.26</v>
      </c>
      <c r="F8362" s="6">
        <f t="shared" si="260"/>
        <v>5141.3</v>
      </c>
      <c r="G8362" s="6">
        <v>2529.75</v>
      </c>
      <c r="H8362" s="6">
        <f t="shared" si="261"/>
        <v>-2611.5500000000002</v>
      </c>
      <c r="I8362" s="4" t="s">
        <v>38930</v>
      </c>
      <c r="J8362" s="2">
        <v>45445</v>
      </c>
      <c r="K8362" s="1" t="s">
        <v>25534</v>
      </c>
      <c r="L8362" s="1" t="s">
        <v>492</v>
      </c>
      <c r="M8362" s="1" t="s">
        <v>3153</v>
      </c>
    </row>
    <row r="8363" spans="1:13" ht="14.25" customHeight="1" x14ac:dyDescent="0.25">
      <c r="A8363" s="4" t="s">
        <v>45415</v>
      </c>
      <c r="B8363" s="4" t="s">
        <v>6558</v>
      </c>
      <c r="C8363" s="4" t="s">
        <v>35876</v>
      </c>
      <c r="D8363" s="8">
        <v>2</v>
      </c>
      <c r="E8363" s="17">
        <f>_xlfn.XLOOKUP(C8363,Products!$A:$A,Products!$E:$E,0,0)</f>
        <v>1286.98</v>
      </c>
      <c r="F8363" s="6">
        <f t="shared" si="260"/>
        <v>2573.96</v>
      </c>
      <c r="G8363" s="6">
        <v>306.33</v>
      </c>
      <c r="H8363" s="6">
        <f t="shared" si="261"/>
        <v>-2267.63</v>
      </c>
      <c r="I8363" s="4" t="s">
        <v>38930</v>
      </c>
      <c r="J8363" s="2">
        <v>45695</v>
      </c>
      <c r="K8363" s="1" t="s">
        <v>45416</v>
      </c>
      <c r="L8363" s="1" t="s">
        <v>492</v>
      </c>
      <c r="M8363" s="1" t="s">
        <v>2736</v>
      </c>
    </row>
    <row r="8364" spans="1:13" ht="14.25" hidden="1" customHeight="1" x14ac:dyDescent="0.25">
      <c r="A8364" s="4" t="s">
        <v>49688</v>
      </c>
      <c r="B8364" s="4" t="s">
        <v>7601</v>
      </c>
      <c r="C8364" s="4" t="s">
        <v>36083</v>
      </c>
      <c r="D8364" s="8">
        <v>4</v>
      </c>
      <c r="E8364" s="6">
        <f>_xlfn.XLOOKUP(C8364,Products!$A:$A,Products!$E:$E,0,0)</f>
        <v>1110.29</v>
      </c>
      <c r="F8364" s="6">
        <f t="shared" si="260"/>
        <v>4441.16</v>
      </c>
      <c r="G8364" s="6">
        <v>3884.47</v>
      </c>
      <c r="H8364" s="6">
        <f t="shared" si="261"/>
        <v>-556.69000000000005</v>
      </c>
      <c r="I8364" s="4" t="s">
        <v>38930</v>
      </c>
      <c r="J8364" s="2">
        <v>44072</v>
      </c>
      <c r="K8364" s="1" t="s">
        <v>19169</v>
      </c>
      <c r="L8364" s="1" t="s">
        <v>104</v>
      </c>
      <c r="M8364" s="1" t="s">
        <v>3501</v>
      </c>
    </row>
    <row r="8365" spans="1:13" ht="14.25" hidden="1" customHeight="1" x14ac:dyDescent="0.25">
      <c r="A8365" s="4" t="s">
        <v>52604</v>
      </c>
      <c r="B8365" s="4" t="s">
        <v>17545</v>
      </c>
      <c r="C8365" s="4" t="s">
        <v>35652</v>
      </c>
      <c r="D8365" s="8">
        <v>3</v>
      </c>
      <c r="E8365" s="6">
        <f>_xlfn.XLOOKUP(C8365,Products!$A:$A,Products!$E:$E,0,0)</f>
        <v>560.6</v>
      </c>
      <c r="F8365" s="6">
        <f t="shared" si="260"/>
        <v>1681.8000000000002</v>
      </c>
      <c r="G8365" s="6">
        <v>1410.47</v>
      </c>
      <c r="H8365" s="6">
        <f t="shared" si="261"/>
        <v>-271.33000000000015</v>
      </c>
      <c r="I8365" s="4" t="s">
        <v>38919</v>
      </c>
      <c r="J8365" s="2">
        <v>44355</v>
      </c>
      <c r="K8365" s="1" t="s">
        <v>42707</v>
      </c>
      <c r="L8365" s="1" t="s">
        <v>578</v>
      </c>
      <c r="M8365" s="1" t="s">
        <v>1979</v>
      </c>
    </row>
    <row r="8366" spans="1:13" ht="14.25" hidden="1" customHeight="1" x14ac:dyDescent="0.25">
      <c r="A8366" s="4" t="s">
        <v>52605</v>
      </c>
      <c r="B8366" s="4" t="s">
        <v>20282</v>
      </c>
      <c r="C8366" s="4" t="s">
        <v>37196</v>
      </c>
      <c r="D8366" s="8">
        <v>2</v>
      </c>
      <c r="E8366" s="6">
        <f>_xlfn.XLOOKUP(C8366,Products!$A:$A,Products!$E:$E,0,0)</f>
        <v>1966.27</v>
      </c>
      <c r="F8366" s="6">
        <f t="shared" si="260"/>
        <v>3932.54</v>
      </c>
      <c r="G8366" s="6">
        <v>1673.85</v>
      </c>
      <c r="H8366" s="6">
        <f t="shared" si="261"/>
        <v>-2258.69</v>
      </c>
      <c r="I8366" s="4" t="s">
        <v>38917</v>
      </c>
      <c r="J8366" s="2">
        <v>44416</v>
      </c>
      <c r="K8366" s="1" t="s">
        <v>52606</v>
      </c>
      <c r="L8366" s="1" t="s">
        <v>516</v>
      </c>
      <c r="M8366" s="1" t="s">
        <v>17</v>
      </c>
    </row>
    <row r="8367" spans="1:13" ht="14.25" hidden="1" customHeight="1" x14ac:dyDescent="0.25">
      <c r="A8367" s="4" t="s">
        <v>52607</v>
      </c>
      <c r="B8367" s="4" t="s">
        <v>10628</v>
      </c>
      <c r="C8367" s="4" t="s">
        <v>37171</v>
      </c>
      <c r="D8367" s="8">
        <v>5</v>
      </c>
      <c r="E8367" s="6">
        <f>_xlfn.XLOOKUP(C8367,Products!$A:$A,Products!$E:$E,0,0)</f>
        <v>170.61</v>
      </c>
      <c r="F8367" s="6">
        <f t="shared" si="260"/>
        <v>853.05000000000007</v>
      </c>
      <c r="G8367" s="6">
        <v>1520.79</v>
      </c>
      <c r="H8367" s="6">
        <f t="shared" si="261"/>
        <v>667.7399999999999</v>
      </c>
      <c r="I8367" s="4" t="s">
        <v>38924</v>
      </c>
      <c r="J8367" s="2">
        <v>44919</v>
      </c>
      <c r="K8367" s="1" t="s">
        <v>52608</v>
      </c>
      <c r="L8367" s="1" t="s">
        <v>34</v>
      </c>
      <c r="M8367" s="1" t="s">
        <v>769</v>
      </c>
    </row>
    <row r="8368" spans="1:13" ht="14.25" hidden="1" customHeight="1" x14ac:dyDescent="0.25">
      <c r="A8368" s="4" t="s">
        <v>52609</v>
      </c>
      <c r="B8368" s="4" t="s">
        <v>32749</v>
      </c>
      <c r="C8368" s="4" t="s">
        <v>38865</v>
      </c>
      <c r="D8368" s="8">
        <v>5</v>
      </c>
      <c r="E8368" s="6">
        <f>_xlfn.XLOOKUP(C8368,Products!$A:$A,Products!$E:$E,0,0)</f>
        <v>108.15</v>
      </c>
      <c r="F8368" s="6">
        <f t="shared" si="260"/>
        <v>540.75</v>
      </c>
      <c r="G8368" s="6">
        <v>72.56</v>
      </c>
      <c r="H8368" s="6">
        <f t="shared" si="261"/>
        <v>-468.19</v>
      </c>
      <c r="I8368" s="4" t="s">
        <v>38938</v>
      </c>
      <c r="J8368" s="2">
        <v>45047</v>
      </c>
      <c r="K8368" s="1" t="s">
        <v>52610</v>
      </c>
      <c r="L8368" s="1" t="s">
        <v>426</v>
      </c>
      <c r="M8368" s="1" t="s">
        <v>5097</v>
      </c>
    </row>
    <row r="8369" spans="1:13" ht="14.25" hidden="1" customHeight="1" x14ac:dyDescent="0.25">
      <c r="A8369" s="4" t="s">
        <v>52611</v>
      </c>
      <c r="B8369" s="4" t="s">
        <v>32033</v>
      </c>
      <c r="C8369" s="4" t="s">
        <v>36839</v>
      </c>
      <c r="D8369" s="8">
        <v>4</v>
      </c>
      <c r="E8369" s="6">
        <f>_xlfn.XLOOKUP(C8369,Products!$A:$A,Products!$E:$E,0,0)</f>
        <v>1024.8399999999999</v>
      </c>
      <c r="F8369" s="6">
        <f t="shared" si="260"/>
        <v>4099.3599999999997</v>
      </c>
      <c r="G8369" s="6">
        <v>1468.25</v>
      </c>
      <c r="H8369" s="6">
        <f t="shared" si="261"/>
        <v>-2631.1099999999997</v>
      </c>
      <c r="I8369" s="4" t="s">
        <v>38924</v>
      </c>
      <c r="J8369" s="2">
        <v>44480</v>
      </c>
      <c r="K8369" s="1" t="s">
        <v>52612</v>
      </c>
      <c r="L8369" s="1" t="s">
        <v>51</v>
      </c>
      <c r="M8369" s="1" t="s">
        <v>2406</v>
      </c>
    </row>
    <row r="8370" spans="1:13" ht="14.25" hidden="1" customHeight="1" x14ac:dyDescent="0.25">
      <c r="A8370" s="4" t="s">
        <v>52613</v>
      </c>
      <c r="B8370" s="4" t="s">
        <v>33023</v>
      </c>
      <c r="C8370" s="4" t="s">
        <v>37671</v>
      </c>
      <c r="D8370" s="8">
        <v>3</v>
      </c>
      <c r="E8370" s="6">
        <f>_xlfn.XLOOKUP(C8370,Products!$A:$A,Products!$E:$E,0,0)</f>
        <v>544.85</v>
      </c>
      <c r="F8370" s="6">
        <f t="shared" si="260"/>
        <v>1634.5500000000002</v>
      </c>
      <c r="G8370" s="6">
        <v>595.76</v>
      </c>
      <c r="H8370" s="6">
        <f t="shared" si="261"/>
        <v>-1038.7900000000002</v>
      </c>
      <c r="I8370" s="4" t="s">
        <v>38930</v>
      </c>
      <c r="J8370" s="2">
        <v>44568</v>
      </c>
      <c r="K8370" s="1" t="s">
        <v>23450</v>
      </c>
      <c r="L8370" s="1" t="s">
        <v>194</v>
      </c>
      <c r="M8370" s="1" t="s">
        <v>321</v>
      </c>
    </row>
    <row r="8371" spans="1:13" ht="14.25" customHeight="1" x14ac:dyDescent="0.25">
      <c r="A8371" s="4" t="s">
        <v>46019</v>
      </c>
      <c r="B8371" s="4" t="s">
        <v>27637</v>
      </c>
      <c r="C8371" s="4" t="s">
        <v>38723</v>
      </c>
      <c r="D8371" s="8">
        <v>2</v>
      </c>
      <c r="E8371" s="17">
        <f>_xlfn.XLOOKUP(C8371,Products!$A:$A,Products!$E:$E,0,0)</f>
        <v>749.92</v>
      </c>
      <c r="F8371" s="6">
        <f t="shared" si="260"/>
        <v>1499.84</v>
      </c>
      <c r="G8371" s="6">
        <v>4303.83</v>
      </c>
      <c r="H8371" s="6">
        <f t="shared" si="261"/>
        <v>2803.99</v>
      </c>
      <c r="I8371" s="4" t="s">
        <v>38930</v>
      </c>
      <c r="J8371" s="2">
        <v>45695</v>
      </c>
      <c r="K8371" s="1" t="s">
        <v>5555</v>
      </c>
      <c r="L8371" s="1" t="s">
        <v>113</v>
      </c>
      <c r="M8371" s="1" t="s">
        <v>6310</v>
      </c>
    </row>
    <row r="8372" spans="1:13" ht="14.25" customHeight="1" x14ac:dyDescent="0.25">
      <c r="A8372" s="4" t="s">
        <v>49437</v>
      </c>
      <c r="B8372" s="4" t="s">
        <v>13986</v>
      </c>
      <c r="C8372" s="4" t="s">
        <v>37770</v>
      </c>
      <c r="D8372" s="8">
        <v>5</v>
      </c>
      <c r="E8372" s="17">
        <f>_xlfn.XLOOKUP(C8372,Products!$A:$A,Products!$E:$E,0,0)</f>
        <v>72.900000000000006</v>
      </c>
      <c r="F8372" s="6">
        <f t="shared" si="260"/>
        <v>364.5</v>
      </c>
      <c r="G8372" s="6">
        <v>3607.73</v>
      </c>
      <c r="H8372" s="6">
        <f t="shared" si="261"/>
        <v>3243.23</v>
      </c>
      <c r="I8372" s="4" t="s">
        <v>38930</v>
      </c>
      <c r="J8372" s="2">
        <v>45695</v>
      </c>
      <c r="K8372" s="1" t="s">
        <v>43069</v>
      </c>
      <c r="L8372" s="1" t="s">
        <v>1408</v>
      </c>
      <c r="M8372" s="1" t="s">
        <v>2779</v>
      </c>
    </row>
    <row r="8373" spans="1:13" ht="14.25" hidden="1" customHeight="1" x14ac:dyDescent="0.25">
      <c r="A8373" s="4" t="s">
        <v>52618</v>
      </c>
      <c r="B8373" s="4" t="s">
        <v>14707</v>
      </c>
      <c r="C8373" s="4" t="s">
        <v>37133</v>
      </c>
      <c r="D8373" s="8">
        <v>1</v>
      </c>
      <c r="E8373" s="6">
        <f>_xlfn.XLOOKUP(C8373,Products!$A:$A,Products!$E:$E,0,0)</f>
        <v>1412.07</v>
      </c>
      <c r="F8373" s="6">
        <f t="shared" si="260"/>
        <v>1412.07</v>
      </c>
      <c r="G8373" s="6">
        <v>3646.23</v>
      </c>
      <c r="H8373" s="6">
        <f t="shared" si="261"/>
        <v>2234.16</v>
      </c>
      <c r="I8373" s="4" t="s">
        <v>38930</v>
      </c>
      <c r="J8373" s="2">
        <v>45242</v>
      </c>
      <c r="K8373" s="1" t="s">
        <v>507</v>
      </c>
      <c r="L8373" s="1" t="s">
        <v>682</v>
      </c>
      <c r="M8373" s="1" t="s">
        <v>435</v>
      </c>
    </row>
    <row r="8374" spans="1:13" ht="14.25" hidden="1" customHeight="1" x14ac:dyDescent="0.25">
      <c r="A8374" s="4" t="s">
        <v>52619</v>
      </c>
      <c r="B8374" s="4" t="s">
        <v>10964</v>
      </c>
      <c r="C8374" s="4" t="s">
        <v>34432</v>
      </c>
      <c r="D8374" s="8">
        <v>1</v>
      </c>
      <c r="E8374" s="6">
        <f>_xlfn.XLOOKUP(C8374,Products!$A:$A,Products!$E:$E,0,0)</f>
        <v>345.44</v>
      </c>
      <c r="F8374" s="6">
        <f t="shared" si="260"/>
        <v>345.44</v>
      </c>
      <c r="G8374" s="6">
        <v>2464.62</v>
      </c>
      <c r="H8374" s="6">
        <f t="shared" si="261"/>
        <v>2119.1799999999998</v>
      </c>
      <c r="I8374" s="4" t="s">
        <v>38919</v>
      </c>
      <c r="J8374" s="2">
        <v>44949</v>
      </c>
      <c r="K8374" s="1" t="s">
        <v>312</v>
      </c>
      <c r="L8374" s="1" t="s">
        <v>1440</v>
      </c>
      <c r="M8374" s="1" t="s">
        <v>5239</v>
      </c>
    </row>
    <row r="8375" spans="1:13" ht="14.25" hidden="1" customHeight="1" x14ac:dyDescent="0.25">
      <c r="A8375" s="4" t="s">
        <v>52620</v>
      </c>
      <c r="B8375" s="4" t="s">
        <v>533</v>
      </c>
      <c r="C8375" s="4" t="s">
        <v>37584</v>
      </c>
      <c r="D8375" s="8">
        <v>4</v>
      </c>
      <c r="E8375" s="6">
        <f>_xlfn.XLOOKUP(C8375,Products!$A:$A,Products!$E:$E,0,0)</f>
        <v>1451.03</v>
      </c>
      <c r="F8375" s="6">
        <f t="shared" si="260"/>
        <v>5804.12</v>
      </c>
      <c r="G8375" s="6">
        <v>1570.26</v>
      </c>
      <c r="H8375" s="6">
        <f t="shared" si="261"/>
        <v>-4233.8599999999997</v>
      </c>
      <c r="I8375" s="4" t="s">
        <v>38917</v>
      </c>
      <c r="J8375" s="2">
        <v>44521</v>
      </c>
      <c r="K8375" s="1" t="s">
        <v>52621</v>
      </c>
      <c r="L8375" s="1" t="s">
        <v>1416</v>
      </c>
      <c r="M8375" s="1" t="s">
        <v>1795</v>
      </c>
    </row>
    <row r="8376" spans="1:13" ht="14.25" hidden="1" customHeight="1" x14ac:dyDescent="0.25">
      <c r="A8376" s="4" t="s">
        <v>52622</v>
      </c>
      <c r="B8376" s="4" t="s">
        <v>3730</v>
      </c>
      <c r="C8376" s="4" t="s">
        <v>36168</v>
      </c>
      <c r="D8376" s="8">
        <v>1</v>
      </c>
      <c r="E8376" s="6">
        <f>_xlfn.XLOOKUP(C8376,Products!$A:$A,Products!$E:$E,0,0)</f>
        <v>1555.78</v>
      </c>
      <c r="F8376" s="6">
        <f t="shared" si="260"/>
        <v>1555.78</v>
      </c>
      <c r="G8376" s="6">
        <v>70.7</v>
      </c>
      <c r="H8376" s="6">
        <f t="shared" si="261"/>
        <v>-1485.08</v>
      </c>
      <c r="I8376" s="4" t="s">
        <v>38930</v>
      </c>
      <c r="J8376" s="2">
        <v>45601</v>
      </c>
      <c r="K8376" s="1" t="s">
        <v>40299</v>
      </c>
      <c r="L8376" s="1" t="s">
        <v>194</v>
      </c>
      <c r="M8376" s="1" t="s">
        <v>195</v>
      </c>
    </row>
    <row r="8377" spans="1:13" ht="14.25" hidden="1" customHeight="1" x14ac:dyDescent="0.25">
      <c r="A8377" s="4" t="s">
        <v>52623</v>
      </c>
      <c r="B8377" s="4" t="s">
        <v>15531</v>
      </c>
      <c r="C8377" s="4" t="s">
        <v>35928</v>
      </c>
      <c r="D8377" s="8">
        <v>1</v>
      </c>
      <c r="E8377" s="6">
        <f>_xlfn.XLOOKUP(C8377,Products!$A:$A,Products!$E:$E,0,0)</f>
        <v>1555.14</v>
      </c>
      <c r="F8377" s="6">
        <f t="shared" si="260"/>
        <v>1555.14</v>
      </c>
      <c r="G8377" s="6">
        <v>3698</v>
      </c>
      <c r="H8377" s="6">
        <f t="shared" si="261"/>
        <v>2142.8599999999997</v>
      </c>
      <c r="I8377" s="4" t="s">
        <v>38924</v>
      </c>
      <c r="J8377" s="2">
        <v>44320</v>
      </c>
      <c r="K8377" s="1" t="s">
        <v>3303</v>
      </c>
      <c r="L8377" s="1" t="s">
        <v>539</v>
      </c>
      <c r="M8377" s="1" t="s">
        <v>1712</v>
      </c>
    </row>
    <row r="8378" spans="1:13" ht="14.25" hidden="1" customHeight="1" x14ac:dyDescent="0.25">
      <c r="A8378" s="4" t="s">
        <v>52624</v>
      </c>
      <c r="B8378" s="4" t="s">
        <v>1989</v>
      </c>
      <c r="C8378" s="4" t="s">
        <v>35089</v>
      </c>
      <c r="D8378" s="8">
        <v>4</v>
      </c>
      <c r="E8378" s="6">
        <f>_xlfn.XLOOKUP(C8378,Products!$A:$A,Products!$E:$E,0,0)</f>
        <v>175.26</v>
      </c>
      <c r="F8378" s="6">
        <f t="shared" si="260"/>
        <v>701.04</v>
      </c>
      <c r="G8378" s="6">
        <v>2946.07</v>
      </c>
      <c r="H8378" s="6">
        <f t="shared" si="261"/>
        <v>2245.0300000000002</v>
      </c>
      <c r="I8378" s="4" t="s">
        <v>38924</v>
      </c>
      <c r="J8378" s="2">
        <v>44503</v>
      </c>
      <c r="K8378" s="1" t="s">
        <v>52625</v>
      </c>
      <c r="L8378" s="1" t="s">
        <v>1440</v>
      </c>
      <c r="M8378" s="1" t="s">
        <v>1848</v>
      </c>
    </row>
    <row r="8379" spans="1:13" ht="14.25" hidden="1" customHeight="1" x14ac:dyDescent="0.25">
      <c r="A8379" s="4" t="s">
        <v>50724</v>
      </c>
      <c r="B8379" s="4" t="s">
        <v>16924</v>
      </c>
      <c r="C8379" s="4" t="s">
        <v>38066</v>
      </c>
      <c r="D8379" s="8">
        <v>4</v>
      </c>
      <c r="E8379" s="6">
        <f>_xlfn.XLOOKUP(C8379,Products!$A:$A,Products!$E:$E,0,0)</f>
        <v>1065.48</v>
      </c>
      <c r="F8379" s="6">
        <f t="shared" si="260"/>
        <v>4261.92</v>
      </c>
      <c r="G8379" s="6">
        <v>544.9</v>
      </c>
      <c r="H8379" s="6">
        <f t="shared" si="261"/>
        <v>-3717.02</v>
      </c>
      <c r="I8379" s="4" t="s">
        <v>38924</v>
      </c>
      <c r="J8379" s="2">
        <v>44072</v>
      </c>
      <c r="K8379" s="1" t="s">
        <v>1607</v>
      </c>
      <c r="L8379" s="1" t="s">
        <v>167</v>
      </c>
      <c r="M8379" s="1" t="s">
        <v>893</v>
      </c>
    </row>
    <row r="8380" spans="1:13" ht="14.25" hidden="1" customHeight="1" x14ac:dyDescent="0.25">
      <c r="A8380" s="4" t="s">
        <v>52628</v>
      </c>
      <c r="B8380" s="4" t="s">
        <v>10964</v>
      </c>
      <c r="C8380" s="4" t="s">
        <v>36564</v>
      </c>
      <c r="D8380" s="8">
        <v>5</v>
      </c>
      <c r="E8380" s="6">
        <f>_xlfn.XLOOKUP(C8380,Products!$A:$A,Products!$E:$E,0,0)</f>
        <v>1369.65</v>
      </c>
      <c r="F8380" s="6">
        <f t="shared" si="260"/>
        <v>6848.25</v>
      </c>
      <c r="G8380" s="6">
        <v>405.38</v>
      </c>
      <c r="H8380" s="6">
        <f t="shared" si="261"/>
        <v>-6442.87</v>
      </c>
      <c r="I8380" s="4" t="s">
        <v>38924</v>
      </c>
      <c r="J8380" s="2">
        <v>44876</v>
      </c>
      <c r="K8380" s="1" t="s">
        <v>10350</v>
      </c>
      <c r="L8380" s="1" t="s">
        <v>86</v>
      </c>
      <c r="M8380" s="1" t="s">
        <v>255</v>
      </c>
    </row>
    <row r="8381" spans="1:13" ht="14.25" hidden="1" customHeight="1" x14ac:dyDescent="0.25">
      <c r="A8381" s="4" t="s">
        <v>52629</v>
      </c>
      <c r="B8381" s="4" t="s">
        <v>29415</v>
      </c>
      <c r="C8381" s="4" t="s">
        <v>35060</v>
      </c>
      <c r="D8381" s="8">
        <v>5</v>
      </c>
      <c r="E8381" s="6">
        <f>_xlfn.XLOOKUP(C8381,Products!$A:$A,Products!$E:$E,0,0)</f>
        <v>1481.86</v>
      </c>
      <c r="F8381" s="6">
        <f t="shared" si="260"/>
        <v>7409.2999999999993</v>
      </c>
      <c r="G8381" s="6">
        <v>4303.3</v>
      </c>
      <c r="H8381" s="6">
        <f t="shared" si="261"/>
        <v>-3105.9999999999991</v>
      </c>
      <c r="I8381" s="4" t="s">
        <v>38924</v>
      </c>
      <c r="J8381" s="2">
        <v>44917</v>
      </c>
      <c r="K8381" s="1" t="s">
        <v>52630</v>
      </c>
      <c r="L8381" s="1" t="s">
        <v>1416</v>
      </c>
      <c r="M8381" s="1" t="s">
        <v>1213</v>
      </c>
    </row>
    <row r="8382" spans="1:13" ht="14.25" hidden="1" customHeight="1" x14ac:dyDescent="0.25">
      <c r="A8382" s="4" t="s">
        <v>52631</v>
      </c>
      <c r="B8382" s="4" t="s">
        <v>30733</v>
      </c>
      <c r="C8382" s="4" t="s">
        <v>34553</v>
      </c>
      <c r="D8382" s="8">
        <v>3</v>
      </c>
      <c r="E8382" s="6">
        <f>_xlfn.XLOOKUP(C8382,Products!$A:$A,Products!$E:$E,0,0)</f>
        <v>555.71</v>
      </c>
      <c r="F8382" s="6">
        <f t="shared" si="260"/>
        <v>1667.13</v>
      </c>
      <c r="G8382" s="6">
        <v>1091.78</v>
      </c>
      <c r="H8382" s="6">
        <f t="shared" si="261"/>
        <v>-575.35000000000014</v>
      </c>
      <c r="I8382" s="4" t="s">
        <v>38938</v>
      </c>
      <c r="J8382" s="2">
        <v>44874</v>
      </c>
      <c r="K8382" s="1" t="s">
        <v>47499</v>
      </c>
      <c r="L8382" s="1" t="s">
        <v>194</v>
      </c>
      <c r="M8382" s="1" t="s">
        <v>52</v>
      </c>
    </row>
    <row r="8383" spans="1:13" ht="14.25" customHeight="1" x14ac:dyDescent="0.25">
      <c r="A8383" s="4" t="s">
        <v>52519</v>
      </c>
      <c r="B8383" s="4" t="s">
        <v>13366</v>
      </c>
      <c r="C8383" s="4" t="s">
        <v>34401</v>
      </c>
      <c r="D8383" s="8">
        <v>4</v>
      </c>
      <c r="E8383" s="17">
        <f>_xlfn.XLOOKUP(C8383,Products!$A:$A,Products!$E:$E,0,0)</f>
        <v>1984.03</v>
      </c>
      <c r="F8383" s="6">
        <f t="shared" si="260"/>
        <v>7936.12</v>
      </c>
      <c r="G8383" s="6">
        <v>4208.6000000000004</v>
      </c>
      <c r="H8383" s="6">
        <f t="shared" si="261"/>
        <v>-3727.5199999999995</v>
      </c>
      <c r="I8383" s="4" t="s">
        <v>38930</v>
      </c>
      <c r="J8383" s="2">
        <v>45695</v>
      </c>
      <c r="K8383" s="1" t="s">
        <v>18274</v>
      </c>
      <c r="L8383" s="1" t="s">
        <v>417</v>
      </c>
      <c r="M8383" s="1" t="s">
        <v>1243</v>
      </c>
    </row>
    <row r="8384" spans="1:13" ht="14.25" hidden="1" customHeight="1" x14ac:dyDescent="0.25">
      <c r="A8384" s="4" t="s">
        <v>52634</v>
      </c>
      <c r="B8384" s="4" t="s">
        <v>33169</v>
      </c>
      <c r="C8384" s="4" t="s">
        <v>35476</v>
      </c>
      <c r="D8384" s="8">
        <v>5</v>
      </c>
      <c r="E8384" s="6">
        <f>_xlfn.XLOOKUP(C8384,Products!$A:$A,Products!$E:$E,0,0)</f>
        <v>730.25</v>
      </c>
      <c r="F8384" s="6">
        <f t="shared" si="260"/>
        <v>3651.25</v>
      </c>
      <c r="G8384" s="6">
        <v>2635.89</v>
      </c>
      <c r="H8384" s="6">
        <f t="shared" si="261"/>
        <v>-1015.3600000000001</v>
      </c>
      <c r="I8384" s="4" t="s">
        <v>38917</v>
      </c>
      <c r="J8384" s="2">
        <v>45065</v>
      </c>
      <c r="K8384" s="1" t="s">
        <v>18731</v>
      </c>
      <c r="L8384" s="1" t="s">
        <v>475</v>
      </c>
      <c r="M8384" s="1" t="s">
        <v>2591</v>
      </c>
    </row>
    <row r="8385" spans="1:13" ht="14.25" hidden="1" customHeight="1" x14ac:dyDescent="0.25">
      <c r="A8385" s="4" t="s">
        <v>52635</v>
      </c>
      <c r="B8385" s="4" t="s">
        <v>28515</v>
      </c>
      <c r="C8385" s="4" t="s">
        <v>36812</v>
      </c>
      <c r="D8385" s="8">
        <v>3</v>
      </c>
      <c r="E8385" s="6">
        <f>_xlfn.XLOOKUP(C8385,Products!$A:$A,Products!$E:$E,0,0)</f>
        <v>1172.1099999999999</v>
      </c>
      <c r="F8385" s="6">
        <f t="shared" si="260"/>
        <v>3516.33</v>
      </c>
      <c r="G8385" s="6">
        <v>270.69</v>
      </c>
      <c r="H8385" s="6">
        <f t="shared" si="261"/>
        <v>-3245.64</v>
      </c>
      <c r="I8385" s="4" t="s">
        <v>38938</v>
      </c>
      <c r="J8385" s="2">
        <v>45023</v>
      </c>
      <c r="K8385" s="1" t="s">
        <v>1659</v>
      </c>
      <c r="L8385" s="1" t="s">
        <v>228</v>
      </c>
      <c r="M8385" s="1" t="s">
        <v>255</v>
      </c>
    </row>
    <row r="8386" spans="1:13" ht="14.25" hidden="1" customHeight="1" x14ac:dyDescent="0.25">
      <c r="A8386" s="4" t="s">
        <v>52636</v>
      </c>
      <c r="B8386" s="4" t="s">
        <v>17689</v>
      </c>
      <c r="C8386" s="4" t="s">
        <v>37470</v>
      </c>
      <c r="D8386" s="8">
        <v>1</v>
      </c>
      <c r="E8386" s="6">
        <f>_xlfn.XLOOKUP(C8386,Products!$A:$A,Products!$E:$E,0,0)</f>
        <v>1012.16</v>
      </c>
      <c r="F8386" s="6">
        <f t="shared" ref="F8386:F8449" si="262">E8386*D8386</f>
        <v>1012.16</v>
      </c>
      <c r="G8386" s="6">
        <v>3595.8</v>
      </c>
      <c r="H8386" s="6">
        <f t="shared" ref="H8386:H8449" si="263">G8386-F8386</f>
        <v>2583.6400000000003</v>
      </c>
      <c r="I8386" s="4" t="s">
        <v>38930</v>
      </c>
      <c r="J8386" s="2">
        <v>44860</v>
      </c>
      <c r="K8386" s="1" t="s">
        <v>52637</v>
      </c>
      <c r="L8386" s="1" t="s">
        <v>516</v>
      </c>
      <c r="M8386" s="1" t="s">
        <v>484</v>
      </c>
    </row>
    <row r="8387" spans="1:13" ht="14.25" hidden="1" customHeight="1" x14ac:dyDescent="0.25">
      <c r="A8387" s="4" t="s">
        <v>52638</v>
      </c>
      <c r="B8387" s="4" t="s">
        <v>25028</v>
      </c>
      <c r="C8387" s="4" t="s">
        <v>38894</v>
      </c>
      <c r="D8387" s="8">
        <v>2</v>
      </c>
      <c r="E8387" s="6">
        <f>_xlfn.XLOOKUP(C8387,Products!$A:$A,Products!$E:$E,0,0)</f>
        <v>716.81</v>
      </c>
      <c r="F8387" s="6">
        <f t="shared" si="262"/>
        <v>1433.62</v>
      </c>
      <c r="G8387" s="6">
        <v>3731.32</v>
      </c>
      <c r="H8387" s="6">
        <f t="shared" si="263"/>
        <v>2297.7000000000003</v>
      </c>
      <c r="I8387" s="4" t="s">
        <v>38919</v>
      </c>
      <c r="J8387" s="2">
        <v>45540</v>
      </c>
      <c r="K8387" s="1" t="s">
        <v>32865</v>
      </c>
      <c r="L8387" s="1" t="s">
        <v>246</v>
      </c>
      <c r="M8387" s="1" t="s">
        <v>683</v>
      </c>
    </row>
    <row r="8388" spans="1:13" ht="14.25" hidden="1" customHeight="1" x14ac:dyDescent="0.25">
      <c r="A8388" s="4" t="s">
        <v>52639</v>
      </c>
      <c r="B8388" s="4" t="s">
        <v>18369</v>
      </c>
      <c r="C8388" s="4" t="s">
        <v>34649</v>
      </c>
      <c r="D8388" s="8">
        <v>1</v>
      </c>
      <c r="E8388" s="6">
        <f>_xlfn.XLOOKUP(C8388,Products!$A:$A,Products!$E:$E,0,0)</f>
        <v>1119.96</v>
      </c>
      <c r="F8388" s="6">
        <f t="shared" si="262"/>
        <v>1119.96</v>
      </c>
      <c r="G8388" s="6">
        <v>2337.08</v>
      </c>
      <c r="H8388" s="6">
        <f t="shared" si="263"/>
        <v>1217.1199999999999</v>
      </c>
      <c r="I8388" s="4" t="s">
        <v>38919</v>
      </c>
      <c r="J8388" s="2">
        <v>44650</v>
      </c>
      <c r="K8388" s="1" t="s">
        <v>52640</v>
      </c>
      <c r="L8388" s="1" t="s">
        <v>69</v>
      </c>
      <c r="M8388" s="1" t="s">
        <v>1070</v>
      </c>
    </row>
    <row r="8389" spans="1:13" ht="14.25" hidden="1" customHeight="1" x14ac:dyDescent="0.25">
      <c r="A8389" s="4" t="s">
        <v>52641</v>
      </c>
      <c r="B8389" s="4" t="s">
        <v>32328</v>
      </c>
      <c r="C8389" s="4" t="s">
        <v>38822</v>
      </c>
      <c r="D8389" s="8">
        <v>2</v>
      </c>
      <c r="E8389" s="6">
        <f>_xlfn.XLOOKUP(C8389,Products!$A:$A,Products!$E:$E,0,0)</f>
        <v>1116.3800000000001</v>
      </c>
      <c r="F8389" s="6">
        <f t="shared" si="262"/>
        <v>2232.7600000000002</v>
      </c>
      <c r="G8389" s="6">
        <v>2256.91</v>
      </c>
      <c r="H8389" s="6">
        <f t="shared" si="263"/>
        <v>24.149999999999636</v>
      </c>
      <c r="I8389" s="4" t="s">
        <v>38917</v>
      </c>
      <c r="J8389" s="2">
        <v>45291</v>
      </c>
      <c r="K8389" s="1" t="s">
        <v>2664</v>
      </c>
      <c r="L8389" s="1" t="s">
        <v>426</v>
      </c>
      <c r="M8389" s="1" t="s">
        <v>264</v>
      </c>
    </row>
    <row r="8390" spans="1:13" ht="14.25" hidden="1" customHeight="1" x14ac:dyDescent="0.25">
      <c r="A8390" s="4" t="s">
        <v>52642</v>
      </c>
      <c r="B8390" s="4" t="s">
        <v>19547</v>
      </c>
      <c r="C8390" s="4" t="s">
        <v>35699</v>
      </c>
      <c r="D8390" s="8">
        <v>3</v>
      </c>
      <c r="E8390" s="6">
        <f>_xlfn.XLOOKUP(C8390,Products!$A:$A,Products!$E:$E,0,0)</f>
        <v>1427.84</v>
      </c>
      <c r="F8390" s="6">
        <f t="shared" si="262"/>
        <v>4283.5199999999995</v>
      </c>
      <c r="G8390" s="6">
        <v>662.79</v>
      </c>
      <c r="H8390" s="6">
        <f t="shared" si="263"/>
        <v>-3620.7299999999996</v>
      </c>
      <c r="I8390" s="4" t="s">
        <v>38919</v>
      </c>
      <c r="J8390" s="2">
        <v>44455</v>
      </c>
      <c r="K8390" s="1" t="s">
        <v>52643</v>
      </c>
      <c r="L8390" s="1" t="s">
        <v>730</v>
      </c>
      <c r="M8390" s="1" t="s">
        <v>1038</v>
      </c>
    </row>
    <row r="8391" spans="1:13" ht="14.25" hidden="1" customHeight="1" x14ac:dyDescent="0.25">
      <c r="A8391" s="4" t="s">
        <v>52644</v>
      </c>
      <c r="B8391" s="4" t="s">
        <v>5263</v>
      </c>
      <c r="C8391" s="4" t="s">
        <v>34710</v>
      </c>
      <c r="D8391" s="8">
        <v>5</v>
      </c>
      <c r="E8391" s="6">
        <f>_xlfn.XLOOKUP(C8391,Products!$A:$A,Products!$E:$E,0,0)</f>
        <v>1909.1</v>
      </c>
      <c r="F8391" s="6">
        <f t="shared" si="262"/>
        <v>9545.5</v>
      </c>
      <c r="G8391" s="6">
        <v>1057.92</v>
      </c>
      <c r="H8391" s="6">
        <f t="shared" si="263"/>
        <v>-8487.58</v>
      </c>
      <c r="I8391" s="4" t="s">
        <v>38924</v>
      </c>
      <c r="J8391" s="2">
        <v>44692</v>
      </c>
      <c r="K8391" s="1" t="s">
        <v>52645</v>
      </c>
      <c r="L8391" s="1" t="s">
        <v>1440</v>
      </c>
      <c r="M8391" s="1" t="s">
        <v>5013</v>
      </c>
    </row>
    <row r="8392" spans="1:13" ht="14.25" hidden="1" customHeight="1" x14ac:dyDescent="0.25">
      <c r="A8392" s="4" t="s">
        <v>52646</v>
      </c>
      <c r="B8392" s="4" t="s">
        <v>28881</v>
      </c>
      <c r="C8392" s="4" t="s">
        <v>35012</v>
      </c>
      <c r="D8392" s="8">
        <v>2</v>
      </c>
      <c r="E8392" s="6">
        <f>_xlfn.XLOOKUP(C8392,Products!$A:$A,Products!$E:$E,0,0)</f>
        <v>1239.3399999999999</v>
      </c>
      <c r="F8392" s="6">
        <f t="shared" si="262"/>
        <v>2478.6799999999998</v>
      </c>
      <c r="G8392" s="6">
        <v>3692.6</v>
      </c>
      <c r="H8392" s="6">
        <f t="shared" si="263"/>
        <v>1213.92</v>
      </c>
      <c r="I8392" s="4" t="s">
        <v>38930</v>
      </c>
      <c r="J8392" s="2">
        <v>45217</v>
      </c>
      <c r="K8392" s="1" t="s">
        <v>52643</v>
      </c>
      <c r="L8392" s="1" t="s">
        <v>1189</v>
      </c>
      <c r="M8392" s="1" t="s">
        <v>1107</v>
      </c>
    </row>
    <row r="8393" spans="1:13" ht="14.25" hidden="1" customHeight="1" x14ac:dyDescent="0.25">
      <c r="A8393" s="4" t="s">
        <v>52647</v>
      </c>
      <c r="B8393" s="4" t="s">
        <v>22412</v>
      </c>
      <c r="C8393" s="4" t="s">
        <v>34598</v>
      </c>
      <c r="D8393" s="8">
        <v>4</v>
      </c>
      <c r="E8393" s="6">
        <f>_xlfn.XLOOKUP(C8393,Products!$A:$A,Products!$E:$E,0,0)</f>
        <v>483.09</v>
      </c>
      <c r="F8393" s="6">
        <f t="shared" si="262"/>
        <v>1932.36</v>
      </c>
      <c r="G8393" s="6">
        <v>3487.58</v>
      </c>
      <c r="H8393" s="6">
        <f t="shared" si="263"/>
        <v>1555.22</v>
      </c>
      <c r="I8393" s="4" t="s">
        <v>38917</v>
      </c>
      <c r="J8393" s="2">
        <v>45387</v>
      </c>
      <c r="K8393" s="1" t="s">
        <v>11627</v>
      </c>
      <c r="L8393" s="1" t="s">
        <v>60</v>
      </c>
      <c r="M8393" s="1" t="s">
        <v>3183</v>
      </c>
    </row>
    <row r="8394" spans="1:13" ht="14.25" hidden="1" customHeight="1" x14ac:dyDescent="0.25">
      <c r="A8394" s="4" t="s">
        <v>52648</v>
      </c>
      <c r="B8394" s="4" t="s">
        <v>19397</v>
      </c>
      <c r="C8394" s="4" t="s">
        <v>35628</v>
      </c>
      <c r="D8394" s="8">
        <v>2</v>
      </c>
      <c r="E8394" s="6">
        <f>_xlfn.XLOOKUP(C8394,Products!$A:$A,Products!$E:$E,0,0)</f>
        <v>7.94</v>
      </c>
      <c r="F8394" s="6">
        <f t="shared" si="262"/>
        <v>15.88</v>
      </c>
      <c r="G8394" s="6">
        <v>4769.71</v>
      </c>
      <c r="H8394" s="6">
        <f t="shared" si="263"/>
        <v>4753.83</v>
      </c>
      <c r="I8394" s="4" t="s">
        <v>38919</v>
      </c>
      <c r="J8394" s="2">
        <v>45323</v>
      </c>
      <c r="K8394" s="1" t="s">
        <v>52649</v>
      </c>
      <c r="L8394" s="1" t="s">
        <v>516</v>
      </c>
      <c r="M8394" s="1" t="s">
        <v>370</v>
      </c>
    </row>
    <row r="8395" spans="1:13" ht="14.25" hidden="1" customHeight="1" x14ac:dyDescent="0.25">
      <c r="A8395" s="4" t="s">
        <v>52650</v>
      </c>
      <c r="B8395" s="4" t="s">
        <v>21559</v>
      </c>
      <c r="C8395" s="4" t="s">
        <v>38661</v>
      </c>
      <c r="D8395" s="8">
        <v>4</v>
      </c>
      <c r="E8395" s="6">
        <f>_xlfn.XLOOKUP(C8395,Products!$A:$A,Products!$E:$E,0,0)</f>
        <v>1693.65</v>
      </c>
      <c r="F8395" s="6">
        <f t="shared" si="262"/>
        <v>6774.6</v>
      </c>
      <c r="G8395" s="6">
        <v>4492.58</v>
      </c>
      <c r="H8395" s="6">
        <f t="shared" si="263"/>
        <v>-2282.0200000000004</v>
      </c>
      <c r="I8395" s="4" t="s">
        <v>38919</v>
      </c>
      <c r="J8395" s="2">
        <v>45067</v>
      </c>
      <c r="K8395" s="1" t="s">
        <v>52651</v>
      </c>
      <c r="L8395" s="1" t="s">
        <v>475</v>
      </c>
      <c r="M8395" s="1" t="s">
        <v>186</v>
      </c>
    </row>
    <row r="8396" spans="1:13" ht="14.25" hidden="1" customHeight="1" x14ac:dyDescent="0.25">
      <c r="A8396" s="4" t="s">
        <v>52652</v>
      </c>
      <c r="B8396" s="4" t="s">
        <v>6551</v>
      </c>
      <c r="C8396" s="4" t="s">
        <v>36035</v>
      </c>
      <c r="D8396" s="8">
        <v>1</v>
      </c>
      <c r="E8396" s="6">
        <f>_xlfn.XLOOKUP(C8396,Products!$A:$A,Products!$E:$E,0,0)</f>
        <v>297.26</v>
      </c>
      <c r="F8396" s="6">
        <f t="shared" si="262"/>
        <v>297.26</v>
      </c>
      <c r="G8396" s="6">
        <v>1225.4000000000001</v>
      </c>
      <c r="H8396" s="6">
        <f t="shared" si="263"/>
        <v>928.1400000000001</v>
      </c>
      <c r="I8396" s="4" t="s">
        <v>38924</v>
      </c>
      <c r="J8396" s="2">
        <v>45272</v>
      </c>
      <c r="K8396" s="1" t="s">
        <v>52653</v>
      </c>
      <c r="L8396" s="1" t="s">
        <v>475</v>
      </c>
      <c r="M8396" s="1" t="s">
        <v>132</v>
      </c>
    </row>
    <row r="8397" spans="1:13" ht="14.25" hidden="1" customHeight="1" x14ac:dyDescent="0.25">
      <c r="A8397" s="4" t="s">
        <v>52654</v>
      </c>
      <c r="B8397" s="4" t="s">
        <v>14577</v>
      </c>
      <c r="C8397" s="4" t="s">
        <v>35895</v>
      </c>
      <c r="D8397" s="8">
        <v>2</v>
      </c>
      <c r="E8397" s="6">
        <f>_xlfn.XLOOKUP(C8397,Products!$A:$A,Products!$E:$E,0,0)</f>
        <v>67.239999999999995</v>
      </c>
      <c r="F8397" s="6">
        <f t="shared" si="262"/>
        <v>134.47999999999999</v>
      </c>
      <c r="G8397" s="6">
        <v>1615.32</v>
      </c>
      <c r="H8397" s="6">
        <f t="shared" si="263"/>
        <v>1480.84</v>
      </c>
      <c r="I8397" s="4" t="s">
        <v>38938</v>
      </c>
      <c r="J8397" s="2">
        <v>45127</v>
      </c>
      <c r="K8397" s="1" t="s">
        <v>52655</v>
      </c>
      <c r="L8397" s="1" t="s">
        <v>51</v>
      </c>
      <c r="M8397" s="1" t="s">
        <v>1848</v>
      </c>
    </row>
    <row r="8398" spans="1:13" ht="14.25" hidden="1" customHeight="1" x14ac:dyDescent="0.25">
      <c r="A8398" s="4" t="s">
        <v>52656</v>
      </c>
      <c r="B8398" s="4" t="s">
        <v>1419</v>
      </c>
      <c r="C8398" s="4" t="s">
        <v>36308</v>
      </c>
      <c r="D8398" s="8">
        <v>5</v>
      </c>
      <c r="E8398" s="6">
        <f>_xlfn.XLOOKUP(C8398,Products!$A:$A,Products!$E:$E,0,0)</f>
        <v>596.28</v>
      </c>
      <c r="F8398" s="6">
        <f t="shared" si="262"/>
        <v>2981.3999999999996</v>
      </c>
      <c r="G8398" s="6">
        <v>982.73</v>
      </c>
      <c r="H8398" s="6">
        <f t="shared" si="263"/>
        <v>-1998.6699999999996</v>
      </c>
      <c r="I8398" s="4" t="s">
        <v>38930</v>
      </c>
      <c r="J8398" s="2">
        <v>45044</v>
      </c>
      <c r="K8398" s="1" t="s">
        <v>38928</v>
      </c>
      <c r="L8398" s="1" t="s">
        <v>1408</v>
      </c>
      <c r="M8398" s="1" t="s">
        <v>2485</v>
      </c>
    </row>
    <row r="8399" spans="1:13" ht="14.25" hidden="1" customHeight="1" x14ac:dyDescent="0.25">
      <c r="A8399" s="4" t="s">
        <v>52657</v>
      </c>
      <c r="B8399" s="4" t="s">
        <v>11027</v>
      </c>
      <c r="C8399" s="4" t="s">
        <v>36289</v>
      </c>
      <c r="D8399" s="8">
        <v>5</v>
      </c>
      <c r="E8399" s="6">
        <f>_xlfn.XLOOKUP(C8399,Products!$A:$A,Products!$E:$E,0,0)</f>
        <v>1873.07</v>
      </c>
      <c r="F8399" s="6">
        <f t="shared" si="262"/>
        <v>9365.35</v>
      </c>
      <c r="G8399" s="6">
        <v>4979.99</v>
      </c>
      <c r="H8399" s="6">
        <f t="shared" si="263"/>
        <v>-4385.3600000000006</v>
      </c>
      <c r="I8399" s="4" t="s">
        <v>38938</v>
      </c>
      <c r="J8399" s="2">
        <v>44510</v>
      </c>
      <c r="K8399" s="1" t="s">
        <v>48269</v>
      </c>
      <c r="L8399" s="1" t="s">
        <v>69</v>
      </c>
      <c r="M8399" s="1" t="s">
        <v>346</v>
      </c>
    </row>
    <row r="8400" spans="1:13" ht="14.25" hidden="1" customHeight="1" x14ac:dyDescent="0.25">
      <c r="A8400" s="4" t="s">
        <v>52658</v>
      </c>
      <c r="B8400" s="4" t="s">
        <v>18680</v>
      </c>
      <c r="C8400" s="4" t="s">
        <v>35690</v>
      </c>
      <c r="D8400" s="8">
        <v>2</v>
      </c>
      <c r="E8400" s="6">
        <f>_xlfn.XLOOKUP(C8400,Products!$A:$A,Products!$E:$E,0,0)</f>
        <v>1466.49</v>
      </c>
      <c r="F8400" s="6">
        <f t="shared" si="262"/>
        <v>2932.98</v>
      </c>
      <c r="G8400" s="6">
        <v>4842.13</v>
      </c>
      <c r="H8400" s="6">
        <f t="shared" si="263"/>
        <v>1909.15</v>
      </c>
      <c r="I8400" s="4" t="s">
        <v>38917</v>
      </c>
      <c r="J8400" s="2">
        <v>44716</v>
      </c>
      <c r="K8400" s="1" t="s">
        <v>52659</v>
      </c>
      <c r="L8400" s="1" t="s">
        <v>95</v>
      </c>
      <c r="M8400" s="1" t="s">
        <v>1987</v>
      </c>
    </row>
    <row r="8401" spans="1:13" ht="14.25" hidden="1" customHeight="1" x14ac:dyDescent="0.25">
      <c r="A8401" s="4" t="s">
        <v>52660</v>
      </c>
      <c r="B8401" s="4" t="s">
        <v>15681</v>
      </c>
      <c r="C8401" s="4" t="s">
        <v>35623</v>
      </c>
      <c r="D8401" s="8">
        <v>2</v>
      </c>
      <c r="E8401" s="6">
        <f>_xlfn.XLOOKUP(C8401,Products!$A:$A,Products!$E:$E,0,0)</f>
        <v>1358.3</v>
      </c>
      <c r="F8401" s="6">
        <f t="shared" si="262"/>
        <v>2716.6</v>
      </c>
      <c r="G8401" s="6">
        <v>1418.83</v>
      </c>
      <c r="H8401" s="6">
        <f t="shared" si="263"/>
        <v>-1297.77</v>
      </c>
      <c r="I8401" s="4" t="s">
        <v>38924</v>
      </c>
      <c r="J8401" s="2">
        <v>44745</v>
      </c>
      <c r="K8401" s="1" t="s">
        <v>52661</v>
      </c>
      <c r="L8401" s="1" t="s">
        <v>25</v>
      </c>
      <c r="M8401" s="1" t="s">
        <v>627</v>
      </c>
    </row>
    <row r="8402" spans="1:13" ht="14.25" hidden="1" customHeight="1" x14ac:dyDescent="0.25">
      <c r="A8402" s="4" t="s">
        <v>52662</v>
      </c>
      <c r="B8402" s="4" t="s">
        <v>15177</v>
      </c>
      <c r="C8402" s="4" t="s">
        <v>38274</v>
      </c>
      <c r="D8402" s="8">
        <v>4</v>
      </c>
      <c r="E8402" s="6">
        <f>_xlfn.XLOOKUP(C8402,Products!$A:$A,Products!$E:$E,0,0)</f>
        <v>938.9</v>
      </c>
      <c r="F8402" s="6">
        <f t="shared" si="262"/>
        <v>3755.6</v>
      </c>
      <c r="G8402" s="6">
        <v>2099.65</v>
      </c>
      <c r="H8402" s="6">
        <f t="shared" si="263"/>
        <v>-1655.9499999999998</v>
      </c>
      <c r="I8402" s="4" t="s">
        <v>38917</v>
      </c>
      <c r="J8402" s="2">
        <v>45342</v>
      </c>
      <c r="K8402" s="1" t="s">
        <v>52663</v>
      </c>
      <c r="L8402" s="1" t="s">
        <v>531</v>
      </c>
      <c r="M8402" s="1" t="s">
        <v>4706</v>
      </c>
    </row>
    <row r="8403" spans="1:13" ht="14.25" hidden="1" customHeight="1" x14ac:dyDescent="0.25">
      <c r="A8403" s="4" t="s">
        <v>52664</v>
      </c>
      <c r="B8403" s="4" t="s">
        <v>1624</v>
      </c>
      <c r="C8403" s="4" t="s">
        <v>37744</v>
      </c>
      <c r="D8403" s="8">
        <v>3</v>
      </c>
      <c r="E8403" s="6">
        <f>_xlfn.XLOOKUP(C8403,Products!$A:$A,Products!$E:$E,0,0)</f>
        <v>1968.58</v>
      </c>
      <c r="F8403" s="6">
        <f t="shared" si="262"/>
        <v>5905.74</v>
      </c>
      <c r="G8403" s="6">
        <v>2933.79</v>
      </c>
      <c r="H8403" s="6">
        <f t="shared" si="263"/>
        <v>-2971.95</v>
      </c>
      <c r="I8403" s="4" t="s">
        <v>38938</v>
      </c>
      <c r="J8403" s="2">
        <v>45427</v>
      </c>
      <c r="K8403" s="1" t="s">
        <v>52665</v>
      </c>
      <c r="L8403" s="1" t="s">
        <v>131</v>
      </c>
      <c r="M8403" s="1" t="s">
        <v>4553</v>
      </c>
    </row>
    <row r="8404" spans="1:13" ht="14.25" hidden="1" customHeight="1" x14ac:dyDescent="0.25">
      <c r="A8404" s="4" t="s">
        <v>52666</v>
      </c>
      <c r="B8404" s="4" t="s">
        <v>23006</v>
      </c>
      <c r="C8404" s="4" t="s">
        <v>36030</v>
      </c>
      <c r="D8404" s="8">
        <v>2</v>
      </c>
      <c r="E8404" s="6">
        <f>_xlfn.XLOOKUP(C8404,Products!$A:$A,Products!$E:$E,0,0)</f>
        <v>1667.78</v>
      </c>
      <c r="F8404" s="6">
        <f t="shared" si="262"/>
        <v>3335.56</v>
      </c>
      <c r="G8404" s="6">
        <v>1973.95</v>
      </c>
      <c r="H8404" s="6">
        <f t="shared" si="263"/>
        <v>-1361.61</v>
      </c>
      <c r="I8404" s="4" t="s">
        <v>38919</v>
      </c>
      <c r="J8404" s="2">
        <v>44463</v>
      </c>
      <c r="K8404" s="1" t="s">
        <v>52667</v>
      </c>
      <c r="L8404" s="1" t="s">
        <v>578</v>
      </c>
      <c r="M8404" s="1" t="s">
        <v>4454</v>
      </c>
    </row>
    <row r="8405" spans="1:13" ht="14.25" hidden="1" customHeight="1" x14ac:dyDescent="0.25">
      <c r="A8405" s="4" t="s">
        <v>52668</v>
      </c>
      <c r="B8405" s="4" t="s">
        <v>1774</v>
      </c>
      <c r="C8405" s="4" t="s">
        <v>36577</v>
      </c>
      <c r="D8405" s="8">
        <v>2</v>
      </c>
      <c r="E8405" s="6">
        <f>_xlfn.XLOOKUP(C8405,Products!$A:$A,Products!$E:$E,0,0)</f>
        <v>1737.57</v>
      </c>
      <c r="F8405" s="6">
        <f t="shared" si="262"/>
        <v>3475.14</v>
      </c>
      <c r="G8405" s="6">
        <v>3054.92</v>
      </c>
      <c r="H8405" s="6">
        <f t="shared" si="263"/>
        <v>-420.2199999999998</v>
      </c>
      <c r="I8405" s="4" t="s">
        <v>38919</v>
      </c>
      <c r="J8405" s="2">
        <v>45445</v>
      </c>
      <c r="K8405" s="1" t="s">
        <v>50492</v>
      </c>
      <c r="L8405" s="1" t="s">
        <v>254</v>
      </c>
      <c r="M8405" s="1" t="s">
        <v>2164</v>
      </c>
    </row>
    <row r="8406" spans="1:13" ht="14.25" hidden="1" customHeight="1" x14ac:dyDescent="0.25">
      <c r="A8406" s="4" t="s">
        <v>53512</v>
      </c>
      <c r="B8406" s="4" t="s">
        <v>26988</v>
      </c>
      <c r="C8406" s="4" t="s">
        <v>34495</v>
      </c>
      <c r="D8406" s="8">
        <v>3</v>
      </c>
      <c r="E8406" s="6">
        <f>_xlfn.XLOOKUP(C8406,Products!$A:$A,Products!$E:$E,0,0)</f>
        <v>437.48</v>
      </c>
      <c r="F8406" s="6">
        <f t="shared" si="262"/>
        <v>1312.44</v>
      </c>
      <c r="G8406" s="6">
        <v>373.07</v>
      </c>
      <c r="H8406" s="6">
        <f t="shared" si="263"/>
        <v>-939.37000000000012</v>
      </c>
      <c r="I8406" s="4" t="s">
        <v>38924</v>
      </c>
      <c r="J8406" s="2">
        <v>44072</v>
      </c>
      <c r="K8406" s="1" t="s">
        <v>53513</v>
      </c>
      <c r="L8406" s="1" t="s">
        <v>1069</v>
      </c>
      <c r="M8406" s="1" t="s">
        <v>16</v>
      </c>
    </row>
    <row r="8407" spans="1:13" ht="14.25" hidden="1" customHeight="1" x14ac:dyDescent="0.25">
      <c r="A8407" s="4" t="s">
        <v>58405</v>
      </c>
      <c r="B8407" s="4" t="s">
        <v>20342</v>
      </c>
      <c r="C8407" s="4" t="s">
        <v>35652</v>
      </c>
      <c r="D8407" s="8">
        <v>1</v>
      </c>
      <c r="E8407" s="6">
        <f>_xlfn.XLOOKUP(C8407,Products!$A:$A,Products!$E:$E,0,0)</f>
        <v>560.6</v>
      </c>
      <c r="F8407" s="6">
        <f t="shared" si="262"/>
        <v>560.6</v>
      </c>
      <c r="G8407" s="6">
        <v>4348.9799999999996</v>
      </c>
      <c r="H8407" s="6">
        <f t="shared" si="263"/>
        <v>3788.3799999999997</v>
      </c>
      <c r="I8407" s="4" t="s">
        <v>38938</v>
      </c>
      <c r="J8407" s="2">
        <v>44072</v>
      </c>
      <c r="K8407" s="1" t="s">
        <v>53974</v>
      </c>
      <c r="L8407" s="1" t="s">
        <v>539</v>
      </c>
      <c r="M8407" s="1" t="s">
        <v>5190</v>
      </c>
    </row>
    <row r="8408" spans="1:13" ht="14.25" hidden="1" customHeight="1" x14ac:dyDescent="0.25">
      <c r="A8408" s="4" t="s">
        <v>52671</v>
      </c>
      <c r="B8408" s="4" t="s">
        <v>12356</v>
      </c>
      <c r="C8408" s="4" t="s">
        <v>35008</v>
      </c>
      <c r="D8408" s="8">
        <v>4</v>
      </c>
      <c r="E8408" s="6">
        <f>_xlfn.XLOOKUP(C8408,Products!$A:$A,Products!$E:$E,0,0)</f>
        <v>706.08</v>
      </c>
      <c r="F8408" s="6">
        <f t="shared" si="262"/>
        <v>2824.32</v>
      </c>
      <c r="G8408" s="6">
        <v>1049.55</v>
      </c>
      <c r="H8408" s="6">
        <f t="shared" si="263"/>
        <v>-1774.7700000000002</v>
      </c>
      <c r="I8408" s="4" t="s">
        <v>38930</v>
      </c>
      <c r="J8408" s="2">
        <v>44860</v>
      </c>
      <c r="K8408" s="1" t="s">
        <v>52672</v>
      </c>
      <c r="L8408" s="1" t="s">
        <v>77</v>
      </c>
      <c r="M8408" s="1" t="s">
        <v>141</v>
      </c>
    </row>
    <row r="8409" spans="1:13" ht="14.25" hidden="1" customHeight="1" x14ac:dyDescent="0.25">
      <c r="A8409" s="4" t="s">
        <v>52673</v>
      </c>
      <c r="B8409" s="4" t="s">
        <v>10731</v>
      </c>
      <c r="C8409" s="4" t="s">
        <v>34510</v>
      </c>
      <c r="D8409" s="8">
        <v>1</v>
      </c>
      <c r="E8409" s="6">
        <f>_xlfn.XLOOKUP(C8409,Products!$A:$A,Products!$E:$E,0,0)</f>
        <v>1860.47</v>
      </c>
      <c r="F8409" s="6">
        <f t="shared" si="262"/>
        <v>1860.47</v>
      </c>
      <c r="G8409" s="6">
        <v>1528.74</v>
      </c>
      <c r="H8409" s="6">
        <f t="shared" si="263"/>
        <v>-331.73</v>
      </c>
      <c r="I8409" s="4" t="s">
        <v>38924</v>
      </c>
      <c r="J8409" s="2">
        <v>45007</v>
      </c>
      <c r="K8409" s="1" t="s">
        <v>52674</v>
      </c>
      <c r="L8409" s="1" t="s">
        <v>104</v>
      </c>
      <c r="M8409" s="1" t="s">
        <v>26</v>
      </c>
    </row>
    <row r="8410" spans="1:13" ht="14.25" hidden="1" customHeight="1" x14ac:dyDescent="0.25">
      <c r="A8410" s="4" t="s">
        <v>52675</v>
      </c>
      <c r="B8410" s="4" t="s">
        <v>20348</v>
      </c>
      <c r="C8410" s="4" t="s">
        <v>34262</v>
      </c>
      <c r="D8410" s="8">
        <v>2</v>
      </c>
      <c r="E8410" s="6">
        <f>_xlfn.XLOOKUP(C8410,Products!$A:$A,Products!$E:$E,0,0)</f>
        <v>1558.38</v>
      </c>
      <c r="F8410" s="6">
        <f t="shared" si="262"/>
        <v>3116.76</v>
      </c>
      <c r="G8410" s="6">
        <v>233.02</v>
      </c>
      <c r="H8410" s="6">
        <f t="shared" si="263"/>
        <v>-2883.7400000000002</v>
      </c>
      <c r="I8410" s="4" t="s">
        <v>38938</v>
      </c>
      <c r="J8410" s="2">
        <v>44351</v>
      </c>
      <c r="K8410" s="1" t="s">
        <v>2800</v>
      </c>
      <c r="L8410" s="1" t="s">
        <v>185</v>
      </c>
      <c r="M8410" s="1" t="s">
        <v>1272</v>
      </c>
    </row>
    <row r="8411" spans="1:13" ht="14.25" hidden="1" customHeight="1" x14ac:dyDescent="0.25">
      <c r="A8411" s="4" t="s">
        <v>52676</v>
      </c>
      <c r="B8411" s="4" t="s">
        <v>31357</v>
      </c>
      <c r="C8411" s="4" t="s">
        <v>36952</v>
      </c>
      <c r="D8411" s="8">
        <v>1</v>
      </c>
      <c r="E8411" s="6">
        <f>_xlfn.XLOOKUP(C8411,Products!$A:$A,Products!$E:$E,0,0)</f>
        <v>1711.54</v>
      </c>
      <c r="F8411" s="6">
        <f t="shared" si="262"/>
        <v>1711.54</v>
      </c>
      <c r="G8411" s="6">
        <v>3319.44</v>
      </c>
      <c r="H8411" s="6">
        <f t="shared" si="263"/>
        <v>1607.9</v>
      </c>
      <c r="I8411" s="4" t="s">
        <v>38919</v>
      </c>
      <c r="J8411" s="2">
        <v>44405</v>
      </c>
      <c r="K8411" s="1" t="s">
        <v>52677</v>
      </c>
      <c r="L8411" s="1" t="s">
        <v>587</v>
      </c>
      <c r="M8411" s="1" t="s">
        <v>1987</v>
      </c>
    </row>
    <row r="8412" spans="1:13" ht="14.25" hidden="1" customHeight="1" x14ac:dyDescent="0.25">
      <c r="A8412" s="4" t="s">
        <v>52678</v>
      </c>
      <c r="B8412" s="4" t="s">
        <v>33208</v>
      </c>
      <c r="C8412" s="4" t="s">
        <v>34372</v>
      </c>
      <c r="D8412" s="8">
        <v>3</v>
      </c>
      <c r="E8412" s="6">
        <f>_xlfn.XLOOKUP(C8412,Products!$A:$A,Products!$E:$E,0,0)</f>
        <v>1768.62</v>
      </c>
      <c r="F8412" s="6">
        <f t="shared" si="262"/>
        <v>5305.86</v>
      </c>
      <c r="G8412" s="6">
        <v>1405.92</v>
      </c>
      <c r="H8412" s="6">
        <f t="shared" si="263"/>
        <v>-3899.9399999999996</v>
      </c>
      <c r="I8412" s="4" t="s">
        <v>38919</v>
      </c>
      <c r="J8412" s="2">
        <v>44893</v>
      </c>
      <c r="K8412" s="1" t="s">
        <v>16792</v>
      </c>
      <c r="L8412" s="1" t="s">
        <v>924</v>
      </c>
      <c r="M8412" s="1" t="s">
        <v>2650</v>
      </c>
    </row>
    <row r="8413" spans="1:13" ht="14.25" hidden="1" customHeight="1" x14ac:dyDescent="0.25">
      <c r="A8413" s="4" t="s">
        <v>52679</v>
      </c>
      <c r="B8413" s="4" t="s">
        <v>26580</v>
      </c>
      <c r="C8413" s="4" t="s">
        <v>38284</v>
      </c>
      <c r="D8413" s="8">
        <v>4</v>
      </c>
      <c r="E8413" s="6">
        <f>_xlfn.XLOOKUP(C8413,Products!$A:$A,Products!$E:$E,0,0)</f>
        <v>950.3</v>
      </c>
      <c r="F8413" s="6">
        <f t="shared" si="262"/>
        <v>3801.2</v>
      </c>
      <c r="G8413" s="6">
        <v>3251.66</v>
      </c>
      <c r="H8413" s="6">
        <f t="shared" si="263"/>
        <v>-549.54</v>
      </c>
      <c r="I8413" s="4" t="s">
        <v>38930</v>
      </c>
      <c r="J8413" s="2">
        <v>44362</v>
      </c>
      <c r="K8413" s="1" t="s">
        <v>7403</v>
      </c>
      <c r="L8413" s="1" t="s">
        <v>516</v>
      </c>
      <c r="M8413" s="1" t="s">
        <v>7459</v>
      </c>
    </row>
    <row r="8414" spans="1:13" ht="14.25" hidden="1" customHeight="1" x14ac:dyDescent="0.25">
      <c r="A8414" s="4" t="s">
        <v>52680</v>
      </c>
      <c r="B8414" s="4" t="s">
        <v>17039</v>
      </c>
      <c r="C8414" s="4" t="s">
        <v>36083</v>
      </c>
      <c r="D8414" s="8">
        <v>5</v>
      </c>
      <c r="E8414" s="6">
        <f>_xlfn.XLOOKUP(C8414,Products!$A:$A,Products!$E:$E,0,0)</f>
        <v>1110.29</v>
      </c>
      <c r="F8414" s="6">
        <f t="shared" si="262"/>
        <v>5551.45</v>
      </c>
      <c r="G8414" s="6">
        <v>3250.28</v>
      </c>
      <c r="H8414" s="6">
        <f t="shared" si="263"/>
        <v>-2301.1699999999996</v>
      </c>
      <c r="I8414" s="4" t="s">
        <v>38919</v>
      </c>
      <c r="J8414" s="2">
        <v>44861</v>
      </c>
      <c r="K8414" s="1" t="s">
        <v>52681</v>
      </c>
      <c r="L8414" s="1" t="s">
        <v>149</v>
      </c>
      <c r="M8414" s="1" t="s">
        <v>3183</v>
      </c>
    </row>
    <row r="8415" spans="1:13" ht="14.25" hidden="1" customHeight="1" x14ac:dyDescent="0.25">
      <c r="A8415" s="4" t="s">
        <v>52682</v>
      </c>
      <c r="B8415" s="4" t="s">
        <v>30206</v>
      </c>
      <c r="C8415" s="4" t="s">
        <v>34349</v>
      </c>
      <c r="D8415" s="8">
        <v>1</v>
      </c>
      <c r="E8415" s="6">
        <f>_xlfn.XLOOKUP(C8415,Products!$A:$A,Products!$E:$E,0,0)</f>
        <v>1450.43</v>
      </c>
      <c r="F8415" s="6">
        <f t="shared" si="262"/>
        <v>1450.43</v>
      </c>
      <c r="G8415" s="6">
        <v>1411.86</v>
      </c>
      <c r="H8415" s="6">
        <f t="shared" si="263"/>
        <v>-38.570000000000164</v>
      </c>
      <c r="I8415" s="4" t="s">
        <v>38930</v>
      </c>
      <c r="J8415" s="2">
        <v>44588</v>
      </c>
      <c r="K8415" s="1" t="s">
        <v>52683</v>
      </c>
      <c r="L8415" s="1" t="s">
        <v>956</v>
      </c>
      <c r="M8415" s="1" t="s">
        <v>1457</v>
      </c>
    </row>
    <row r="8416" spans="1:13" ht="14.25" hidden="1" customHeight="1" x14ac:dyDescent="0.25">
      <c r="A8416" s="4" t="s">
        <v>52684</v>
      </c>
      <c r="B8416" s="4" t="s">
        <v>22727</v>
      </c>
      <c r="C8416" s="4" t="s">
        <v>38837</v>
      </c>
      <c r="D8416" s="8">
        <v>4</v>
      </c>
      <c r="E8416" s="6">
        <f>_xlfn.XLOOKUP(C8416,Products!$A:$A,Products!$E:$E,0,0)</f>
        <v>1803.31</v>
      </c>
      <c r="F8416" s="6">
        <f t="shared" si="262"/>
        <v>7213.24</v>
      </c>
      <c r="G8416" s="6">
        <v>3472.57</v>
      </c>
      <c r="H8416" s="6">
        <f t="shared" si="263"/>
        <v>-3740.6699999999996</v>
      </c>
      <c r="I8416" s="4" t="s">
        <v>38938</v>
      </c>
      <c r="J8416" s="2">
        <v>44351</v>
      </c>
      <c r="K8416" s="1" t="s">
        <v>39774</v>
      </c>
      <c r="L8416" s="1" t="s">
        <v>95</v>
      </c>
      <c r="M8416" s="1" t="s">
        <v>1949</v>
      </c>
    </row>
    <row r="8417" spans="1:13" ht="14.25" hidden="1" customHeight="1" x14ac:dyDescent="0.25">
      <c r="A8417" s="4" t="s">
        <v>52685</v>
      </c>
      <c r="B8417" s="4" t="s">
        <v>27897</v>
      </c>
      <c r="C8417" s="4" t="s">
        <v>37465</v>
      </c>
      <c r="D8417" s="8">
        <v>4</v>
      </c>
      <c r="E8417" s="6">
        <f>_xlfn.XLOOKUP(C8417,Products!$A:$A,Products!$E:$E,0,0)</f>
        <v>1118.21</v>
      </c>
      <c r="F8417" s="6">
        <f t="shared" si="262"/>
        <v>4472.84</v>
      </c>
      <c r="G8417" s="6">
        <v>4889.8500000000004</v>
      </c>
      <c r="H8417" s="6">
        <f t="shared" si="263"/>
        <v>417.01000000000022</v>
      </c>
      <c r="I8417" s="4" t="s">
        <v>38924</v>
      </c>
      <c r="J8417" s="2">
        <v>44984</v>
      </c>
      <c r="K8417" s="1" t="s">
        <v>20320</v>
      </c>
      <c r="L8417" s="1" t="s">
        <v>158</v>
      </c>
      <c r="M8417" s="1" t="s">
        <v>908</v>
      </c>
    </row>
    <row r="8418" spans="1:13" ht="14.25" hidden="1" customHeight="1" x14ac:dyDescent="0.25">
      <c r="A8418" s="4" t="s">
        <v>52686</v>
      </c>
      <c r="B8418" s="4" t="s">
        <v>4192</v>
      </c>
      <c r="C8418" s="4" t="s">
        <v>36766</v>
      </c>
      <c r="D8418" s="8">
        <v>3</v>
      </c>
      <c r="E8418" s="6">
        <f>_xlfn.XLOOKUP(C8418,Products!$A:$A,Products!$E:$E,0,0)</f>
        <v>1593.99</v>
      </c>
      <c r="F8418" s="6">
        <f t="shared" si="262"/>
        <v>4781.97</v>
      </c>
      <c r="G8418" s="6">
        <v>4933.41</v>
      </c>
      <c r="H8418" s="6">
        <f t="shared" si="263"/>
        <v>151.4399999999996</v>
      </c>
      <c r="I8418" s="4" t="s">
        <v>38938</v>
      </c>
      <c r="J8418" s="2">
        <v>44912</v>
      </c>
      <c r="K8418" s="1" t="s">
        <v>52687</v>
      </c>
      <c r="L8418" s="1" t="s">
        <v>219</v>
      </c>
      <c r="M8418" s="1" t="s">
        <v>114</v>
      </c>
    </row>
    <row r="8419" spans="1:13" ht="14.25" hidden="1" customHeight="1" x14ac:dyDescent="0.25">
      <c r="A8419" s="4" t="s">
        <v>52688</v>
      </c>
      <c r="B8419" s="4" t="s">
        <v>9508</v>
      </c>
      <c r="C8419" s="4" t="s">
        <v>34490</v>
      </c>
      <c r="D8419" s="8">
        <v>4</v>
      </c>
      <c r="E8419" s="6">
        <f>_xlfn.XLOOKUP(C8419,Products!$A:$A,Products!$E:$E,0,0)</f>
        <v>550.42999999999995</v>
      </c>
      <c r="F8419" s="6">
        <f t="shared" si="262"/>
        <v>2201.7199999999998</v>
      </c>
      <c r="G8419" s="6">
        <v>521.11</v>
      </c>
      <c r="H8419" s="6">
        <f t="shared" si="263"/>
        <v>-1680.6099999999997</v>
      </c>
      <c r="I8419" s="4" t="s">
        <v>38919</v>
      </c>
      <c r="J8419" s="2">
        <v>44529</v>
      </c>
      <c r="K8419" s="1" t="s">
        <v>52689</v>
      </c>
      <c r="L8419" s="1" t="s">
        <v>531</v>
      </c>
      <c r="M8419" s="1" t="s">
        <v>1347</v>
      </c>
    </row>
    <row r="8420" spans="1:13" ht="14.25" hidden="1" customHeight="1" x14ac:dyDescent="0.25">
      <c r="A8420" s="4" t="s">
        <v>58482</v>
      </c>
      <c r="B8420" s="4" t="s">
        <v>22438</v>
      </c>
      <c r="C8420" s="4" t="s">
        <v>38475</v>
      </c>
      <c r="D8420" s="8">
        <v>4</v>
      </c>
      <c r="E8420" s="6">
        <f>_xlfn.XLOOKUP(C8420,Products!$A:$A,Products!$E:$E,0,0)</f>
        <v>1703.32</v>
      </c>
      <c r="F8420" s="6">
        <f t="shared" si="262"/>
        <v>6813.28</v>
      </c>
      <c r="G8420" s="6">
        <v>337.41</v>
      </c>
      <c r="H8420" s="6">
        <f t="shared" si="263"/>
        <v>-6475.87</v>
      </c>
      <c r="I8420" s="4" t="s">
        <v>38938</v>
      </c>
      <c r="J8420" s="2">
        <v>44072</v>
      </c>
      <c r="K8420" s="1" t="s">
        <v>54621</v>
      </c>
      <c r="L8420" s="1" t="s">
        <v>158</v>
      </c>
      <c r="M8420" s="1" t="s">
        <v>1863</v>
      </c>
    </row>
    <row r="8421" spans="1:13" ht="14.25" hidden="1" customHeight="1" x14ac:dyDescent="0.25">
      <c r="A8421" s="4" t="s">
        <v>52692</v>
      </c>
      <c r="B8421" s="4" t="s">
        <v>518</v>
      </c>
      <c r="C8421" s="4" t="s">
        <v>35998</v>
      </c>
      <c r="D8421" s="8">
        <v>4</v>
      </c>
      <c r="E8421" s="6">
        <f>_xlfn.XLOOKUP(C8421,Products!$A:$A,Products!$E:$E,0,0)</f>
        <v>1807.97</v>
      </c>
      <c r="F8421" s="6">
        <f t="shared" si="262"/>
        <v>7231.88</v>
      </c>
      <c r="G8421" s="6">
        <v>239.62</v>
      </c>
      <c r="H8421" s="6">
        <f t="shared" si="263"/>
        <v>-6992.26</v>
      </c>
      <c r="I8421" s="4" t="s">
        <v>38924</v>
      </c>
      <c r="J8421" s="2">
        <v>44851</v>
      </c>
      <c r="K8421" s="1" t="s">
        <v>52693</v>
      </c>
      <c r="L8421" s="1" t="s">
        <v>280</v>
      </c>
      <c r="M8421" s="1" t="s">
        <v>3530</v>
      </c>
    </row>
    <row r="8422" spans="1:13" ht="14.25" hidden="1" customHeight="1" x14ac:dyDescent="0.25">
      <c r="A8422" s="4" t="s">
        <v>52694</v>
      </c>
      <c r="B8422" s="4" t="s">
        <v>23726</v>
      </c>
      <c r="C8422" s="4" t="s">
        <v>36861</v>
      </c>
      <c r="D8422" s="8">
        <v>2</v>
      </c>
      <c r="E8422" s="6">
        <f>_xlfn.XLOOKUP(C8422,Products!$A:$A,Products!$E:$E,0,0)</f>
        <v>751.13</v>
      </c>
      <c r="F8422" s="6">
        <f t="shared" si="262"/>
        <v>1502.26</v>
      </c>
      <c r="G8422" s="6">
        <v>611.76</v>
      </c>
      <c r="H8422" s="6">
        <f t="shared" si="263"/>
        <v>-890.5</v>
      </c>
      <c r="I8422" s="4" t="s">
        <v>38938</v>
      </c>
      <c r="J8422" s="2">
        <v>44696</v>
      </c>
      <c r="K8422" s="1" t="s">
        <v>8528</v>
      </c>
      <c r="L8422" s="1" t="s">
        <v>122</v>
      </c>
      <c r="M8422" s="1" t="s">
        <v>2931</v>
      </c>
    </row>
    <row r="8423" spans="1:13" ht="14.25" hidden="1" customHeight="1" x14ac:dyDescent="0.25">
      <c r="A8423" s="4" t="s">
        <v>52695</v>
      </c>
      <c r="B8423" s="4" t="s">
        <v>29789</v>
      </c>
      <c r="C8423" s="4" t="s">
        <v>37281</v>
      </c>
      <c r="D8423" s="8">
        <v>2</v>
      </c>
      <c r="E8423" s="6">
        <f>_xlfn.XLOOKUP(C8423,Products!$A:$A,Products!$E:$E,0,0)</f>
        <v>421.69</v>
      </c>
      <c r="F8423" s="6">
        <f t="shared" si="262"/>
        <v>843.38</v>
      </c>
      <c r="G8423" s="6">
        <v>3915.53</v>
      </c>
      <c r="H8423" s="6">
        <f t="shared" si="263"/>
        <v>3072.15</v>
      </c>
      <c r="I8423" s="4" t="s">
        <v>38930</v>
      </c>
      <c r="J8423" s="2">
        <v>44967</v>
      </c>
      <c r="K8423" s="1" t="s">
        <v>12053</v>
      </c>
      <c r="L8423" s="1" t="s">
        <v>131</v>
      </c>
      <c r="M8423" s="1" t="s">
        <v>973</v>
      </c>
    </row>
    <row r="8424" spans="1:13" ht="14.25" customHeight="1" x14ac:dyDescent="0.25">
      <c r="A8424" s="4" t="s">
        <v>39453</v>
      </c>
      <c r="B8424" s="4" t="s">
        <v>31137</v>
      </c>
      <c r="C8424" s="4" t="s">
        <v>37210</v>
      </c>
      <c r="D8424" s="8">
        <v>4</v>
      </c>
      <c r="E8424" s="17">
        <f>_xlfn.XLOOKUP(C8424,Products!$A:$A,Products!$E:$E,0,0)</f>
        <v>1709.91</v>
      </c>
      <c r="F8424" s="6">
        <f t="shared" si="262"/>
        <v>6839.64</v>
      </c>
      <c r="G8424" s="6">
        <v>2160.0500000000002</v>
      </c>
      <c r="H8424" s="6">
        <f t="shared" si="263"/>
        <v>-4679.59</v>
      </c>
      <c r="I8424" s="4" t="s">
        <v>38919</v>
      </c>
      <c r="J8424" s="2">
        <v>45694</v>
      </c>
      <c r="K8424" s="1" t="s">
        <v>39454</v>
      </c>
      <c r="L8424" s="1" t="s">
        <v>1392</v>
      </c>
      <c r="M8424" s="1" t="s">
        <v>1871</v>
      </c>
    </row>
    <row r="8425" spans="1:13" ht="14.25" customHeight="1" x14ac:dyDescent="0.25">
      <c r="A8425" s="4" t="s">
        <v>41246</v>
      </c>
      <c r="B8425" s="4" t="s">
        <v>29716</v>
      </c>
      <c r="C8425" s="4" t="s">
        <v>38842</v>
      </c>
      <c r="D8425" s="8">
        <v>5</v>
      </c>
      <c r="E8425" s="17">
        <f>_xlfn.XLOOKUP(C8425,Products!$A:$A,Products!$E:$E,0,0)</f>
        <v>440.94</v>
      </c>
      <c r="F8425" s="6">
        <f t="shared" si="262"/>
        <v>2204.6999999999998</v>
      </c>
      <c r="G8425" s="6">
        <v>889.23</v>
      </c>
      <c r="H8425" s="6">
        <f t="shared" si="263"/>
        <v>-1315.4699999999998</v>
      </c>
      <c r="I8425" s="4" t="s">
        <v>38938</v>
      </c>
      <c r="J8425" s="2">
        <v>45694</v>
      </c>
      <c r="K8425" s="1" t="s">
        <v>41247</v>
      </c>
      <c r="L8425" s="1" t="s">
        <v>531</v>
      </c>
      <c r="M8425" s="1" t="s">
        <v>229</v>
      </c>
    </row>
    <row r="8426" spans="1:13" ht="14.25" hidden="1" customHeight="1" x14ac:dyDescent="0.25">
      <c r="A8426" s="4" t="s">
        <v>52699</v>
      </c>
      <c r="B8426" s="4" t="s">
        <v>26325</v>
      </c>
      <c r="C8426" s="4" t="s">
        <v>35021</v>
      </c>
      <c r="D8426" s="8">
        <v>3</v>
      </c>
      <c r="E8426" s="6">
        <f>_xlfn.XLOOKUP(C8426,Products!$A:$A,Products!$E:$E,0,0)</f>
        <v>1026.93</v>
      </c>
      <c r="F8426" s="6">
        <f t="shared" si="262"/>
        <v>3080.79</v>
      </c>
      <c r="G8426" s="6">
        <v>4590.05</v>
      </c>
      <c r="H8426" s="6">
        <f t="shared" si="263"/>
        <v>1509.2600000000002</v>
      </c>
      <c r="I8426" s="4" t="s">
        <v>38924</v>
      </c>
      <c r="J8426" s="2">
        <v>44457</v>
      </c>
      <c r="K8426" s="1" t="s">
        <v>49384</v>
      </c>
      <c r="L8426" s="1" t="s">
        <v>1069</v>
      </c>
      <c r="M8426" s="1" t="s">
        <v>141</v>
      </c>
    </row>
    <row r="8427" spans="1:13" ht="14.25" hidden="1" customHeight="1" x14ac:dyDescent="0.25">
      <c r="A8427" s="4" t="s">
        <v>52700</v>
      </c>
      <c r="B8427" s="4" t="s">
        <v>25654</v>
      </c>
      <c r="C8427" s="4" t="s">
        <v>36698</v>
      </c>
      <c r="D8427" s="8">
        <v>5</v>
      </c>
      <c r="E8427" s="6">
        <f>_xlfn.XLOOKUP(C8427,Products!$A:$A,Products!$E:$E,0,0)</f>
        <v>428.03</v>
      </c>
      <c r="F8427" s="6">
        <f t="shared" si="262"/>
        <v>2140.1499999999996</v>
      </c>
      <c r="G8427" s="6">
        <v>527</v>
      </c>
      <c r="H8427" s="6">
        <f t="shared" si="263"/>
        <v>-1613.1499999999996</v>
      </c>
      <c r="I8427" s="4" t="s">
        <v>38919</v>
      </c>
      <c r="J8427" s="2">
        <v>45289</v>
      </c>
      <c r="K8427" s="1" t="s">
        <v>51075</v>
      </c>
      <c r="L8427" s="1" t="s">
        <v>25</v>
      </c>
      <c r="M8427" s="1" t="s">
        <v>238</v>
      </c>
    </row>
    <row r="8428" spans="1:13" ht="14.25" hidden="1" customHeight="1" x14ac:dyDescent="0.25">
      <c r="A8428" s="4" t="s">
        <v>52701</v>
      </c>
      <c r="B8428" s="4" t="s">
        <v>14143</v>
      </c>
      <c r="C8428" s="4" t="s">
        <v>35899</v>
      </c>
      <c r="D8428" s="8">
        <v>3</v>
      </c>
      <c r="E8428" s="6">
        <f>_xlfn.XLOOKUP(C8428,Products!$A:$A,Products!$E:$E,0,0)</f>
        <v>214.68</v>
      </c>
      <c r="F8428" s="6">
        <f t="shared" si="262"/>
        <v>644.04</v>
      </c>
      <c r="G8428" s="6">
        <v>1692.29</v>
      </c>
      <c r="H8428" s="6">
        <f t="shared" si="263"/>
        <v>1048.25</v>
      </c>
      <c r="I8428" s="4" t="s">
        <v>38924</v>
      </c>
      <c r="J8428" s="2">
        <v>45432</v>
      </c>
      <c r="K8428" s="1" t="s">
        <v>39550</v>
      </c>
      <c r="L8428" s="1" t="s">
        <v>1069</v>
      </c>
      <c r="M8428" s="1" t="s">
        <v>2296</v>
      </c>
    </row>
    <row r="8429" spans="1:13" ht="14.25" hidden="1" customHeight="1" x14ac:dyDescent="0.25">
      <c r="A8429" s="4" t="s">
        <v>52702</v>
      </c>
      <c r="B8429" s="4" t="s">
        <v>33017</v>
      </c>
      <c r="C8429" s="4" t="s">
        <v>35163</v>
      </c>
      <c r="D8429" s="8">
        <v>4</v>
      </c>
      <c r="E8429" s="6">
        <f>_xlfn.XLOOKUP(C8429,Products!$A:$A,Products!$E:$E,0,0)</f>
        <v>607.86</v>
      </c>
      <c r="F8429" s="6">
        <f t="shared" si="262"/>
        <v>2431.44</v>
      </c>
      <c r="G8429" s="6">
        <v>2449.4</v>
      </c>
      <c r="H8429" s="6">
        <f t="shared" si="263"/>
        <v>17.960000000000036</v>
      </c>
      <c r="I8429" s="4" t="s">
        <v>38917</v>
      </c>
      <c r="J8429" s="2">
        <v>45586</v>
      </c>
      <c r="K8429" s="1" t="s">
        <v>52703</v>
      </c>
      <c r="L8429" s="1" t="s">
        <v>531</v>
      </c>
      <c r="M8429" s="1" t="s">
        <v>579</v>
      </c>
    </row>
    <row r="8430" spans="1:13" ht="14.25" hidden="1" customHeight="1" x14ac:dyDescent="0.25">
      <c r="A8430" s="4" t="s">
        <v>52704</v>
      </c>
      <c r="B8430" s="4" t="s">
        <v>24861</v>
      </c>
      <c r="C8430" s="4" t="s">
        <v>35314</v>
      </c>
      <c r="D8430" s="8">
        <v>4</v>
      </c>
      <c r="E8430" s="6">
        <f>_xlfn.XLOOKUP(C8430,Products!$A:$A,Products!$E:$E,0,0)</f>
        <v>1480.55</v>
      </c>
      <c r="F8430" s="6">
        <f t="shared" si="262"/>
        <v>5922.2</v>
      </c>
      <c r="G8430" s="6">
        <v>2351.23</v>
      </c>
      <c r="H8430" s="6">
        <f t="shared" si="263"/>
        <v>-3570.97</v>
      </c>
      <c r="I8430" s="4" t="s">
        <v>38924</v>
      </c>
      <c r="J8430" s="2">
        <v>44199</v>
      </c>
      <c r="K8430" s="1" t="s">
        <v>52705</v>
      </c>
      <c r="L8430" s="1" t="s">
        <v>194</v>
      </c>
      <c r="M8430" s="1" t="s">
        <v>2339</v>
      </c>
    </row>
    <row r="8431" spans="1:13" ht="14.25" hidden="1" customHeight="1" x14ac:dyDescent="0.25">
      <c r="A8431" s="4" t="s">
        <v>52706</v>
      </c>
      <c r="B8431" s="4" t="s">
        <v>31210</v>
      </c>
      <c r="C8431" s="4" t="s">
        <v>34723</v>
      </c>
      <c r="D8431" s="8">
        <v>2</v>
      </c>
      <c r="E8431" s="6">
        <f>_xlfn.XLOOKUP(C8431,Products!$A:$A,Products!$E:$E,0,0)</f>
        <v>11.17</v>
      </c>
      <c r="F8431" s="6">
        <f t="shared" si="262"/>
        <v>22.34</v>
      </c>
      <c r="G8431" s="6">
        <v>4661.6899999999996</v>
      </c>
      <c r="H8431" s="6">
        <f t="shared" si="263"/>
        <v>4639.3499999999995</v>
      </c>
      <c r="I8431" s="4" t="s">
        <v>38938</v>
      </c>
      <c r="J8431" s="2">
        <v>44867</v>
      </c>
      <c r="K8431" s="1" t="s">
        <v>25289</v>
      </c>
      <c r="L8431" s="1" t="s">
        <v>730</v>
      </c>
      <c r="M8431" s="1" t="s">
        <v>159</v>
      </c>
    </row>
    <row r="8432" spans="1:13" ht="14.25" hidden="1" customHeight="1" x14ac:dyDescent="0.25">
      <c r="A8432" s="4" t="s">
        <v>52707</v>
      </c>
      <c r="B8432" s="4" t="s">
        <v>12240</v>
      </c>
      <c r="C8432" s="4" t="s">
        <v>35855</v>
      </c>
      <c r="D8432" s="8">
        <v>1</v>
      </c>
      <c r="E8432" s="6">
        <f>_xlfn.XLOOKUP(C8432,Products!$A:$A,Products!$E:$E,0,0)</f>
        <v>1817.17</v>
      </c>
      <c r="F8432" s="6">
        <f t="shared" si="262"/>
        <v>1817.17</v>
      </c>
      <c r="G8432" s="6">
        <v>1398.28</v>
      </c>
      <c r="H8432" s="6">
        <f t="shared" si="263"/>
        <v>-418.8900000000001</v>
      </c>
      <c r="I8432" s="4" t="s">
        <v>38924</v>
      </c>
      <c r="J8432" s="2">
        <v>44460</v>
      </c>
      <c r="K8432" s="1" t="s">
        <v>52708</v>
      </c>
      <c r="L8432" s="1" t="s">
        <v>1069</v>
      </c>
      <c r="M8432" s="1" t="s">
        <v>2591</v>
      </c>
    </row>
    <row r="8433" spans="1:13" ht="14.25" customHeight="1" x14ac:dyDescent="0.25">
      <c r="A8433" s="4" t="s">
        <v>44453</v>
      </c>
      <c r="B8433" s="4" t="s">
        <v>14239</v>
      </c>
      <c r="C8433" s="4" t="s">
        <v>37588</v>
      </c>
      <c r="D8433" s="8">
        <v>2</v>
      </c>
      <c r="E8433" s="17">
        <f>_xlfn.XLOOKUP(C8433,Products!$A:$A,Products!$E:$E,0,0)</f>
        <v>125.33</v>
      </c>
      <c r="F8433" s="6">
        <f t="shared" si="262"/>
        <v>250.66</v>
      </c>
      <c r="G8433" s="6">
        <v>3276.06</v>
      </c>
      <c r="H8433" s="6">
        <f t="shared" si="263"/>
        <v>3025.4</v>
      </c>
      <c r="I8433" s="4" t="s">
        <v>38938</v>
      </c>
      <c r="J8433" s="2">
        <v>45694</v>
      </c>
      <c r="K8433" s="1" t="s">
        <v>44454</v>
      </c>
      <c r="L8433" s="1" t="s">
        <v>610</v>
      </c>
      <c r="M8433" s="1" t="s">
        <v>1272</v>
      </c>
    </row>
    <row r="8434" spans="1:13" ht="14.25" hidden="1" customHeight="1" x14ac:dyDescent="0.25">
      <c r="A8434" s="4" t="s">
        <v>52710</v>
      </c>
      <c r="B8434" s="4" t="s">
        <v>5120</v>
      </c>
      <c r="C8434" s="4" t="s">
        <v>37124</v>
      </c>
      <c r="D8434" s="8">
        <v>3</v>
      </c>
      <c r="E8434" s="6">
        <f>_xlfn.XLOOKUP(C8434,Products!$A:$A,Products!$E:$E,0,0)</f>
        <v>859.95</v>
      </c>
      <c r="F8434" s="6">
        <f t="shared" si="262"/>
        <v>2579.8500000000004</v>
      </c>
      <c r="G8434" s="6">
        <v>1537.78</v>
      </c>
      <c r="H8434" s="6">
        <f t="shared" si="263"/>
        <v>-1042.0700000000004</v>
      </c>
      <c r="I8434" s="4" t="s">
        <v>38930</v>
      </c>
      <c r="J8434" s="2">
        <v>45190</v>
      </c>
      <c r="K8434" s="1" t="s">
        <v>11599</v>
      </c>
      <c r="L8434" s="1" t="s">
        <v>1408</v>
      </c>
      <c r="M8434" s="1" t="s">
        <v>3630</v>
      </c>
    </row>
    <row r="8435" spans="1:13" ht="14.25" hidden="1" customHeight="1" x14ac:dyDescent="0.25">
      <c r="A8435" s="4" t="s">
        <v>52711</v>
      </c>
      <c r="B8435" s="4" t="s">
        <v>10840</v>
      </c>
      <c r="C8435" s="4" t="s">
        <v>37205</v>
      </c>
      <c r="D8435" s="8">
        <v>5</v>
      </c>
      <c r="E8435" s="6">
        <f>_xlfn.XLOOKUP(C8435,Products!$A:$A,Products!$E:$E,0,0)</f>
        <v>1655.85</v>
      </c>
      <c r="F8435" s="6">
        <f t="shared" si="262"/>
        <v>8279.25</v>
      </c>
      <c r="G8435" s="6">
        <v>2573.9699999999998</v>
      </c>
      <c r="H8435" s="6">
        <f t="shared" si="263"/>
        <v>-5705.2800000000007</v>
      </c>
      <c r="I8435" s="4" t="s">
        <v>38917</v>
      </c>
      <c r="J8435" s="2">
        <v>45582</v>
      </c>
      <c r="K8435" s="1" t="s">
        <v>9416</v>
      </c>
      <c r="L8435" s="1" t="s">
        <v>86</v>
      </c>
      <c r="M8435" s="1" t="s">
        <v>1833</v>
      </c>
    </row>
    <row r="8436" spans="1:13" ht="14.25" hidden="1" customHeight="1" x14ac:dyDescent="0.25">
      <c r="A8436" s="4" t="s">
        <v>42041</v>
      </c>
      <c r="B8436" s="4" t="s">
        <v>27169</v>
      </c>
      <c r="C8436" s="4" t="s">
        <v>36168</v>
      </c>
      <c r="D8436" s="8">
        <v>3</v>
      </c>
      <c r="E8436" s="6">
        <f>_xlfn.XLOOKUP(C8436,Products!$A:$A,Products!$E:$E,0,0)</f>
        <v>1555.78</v>
      </c>
      <c r="F8436" s="6">
        <f t="shared" si="262"/>
        <v>4667.34</v>
      </c>
      <c r="G8436" s="6">
        <v>1788.5</v>
      </c>
      <c r="H8436" s="6">
        <f t="shared" si="263"/>
        <v>-2878.84</v>
      </c>
      <c r="I8436" s="4" t="s">
        <v>38930</v>
      </c>
      <c r="J8436" s="2">
        <v>44073</v>
      </c>
      <c r="K8436" s="1" t="s">
        <v>42042</v>
      </c>
      <c r="L8436" s="1" t="s">
        <v>167</v>
      </c>
      <c r="M8436" s="1" t="s">
        <v>2779</v>
      </c>
    </row>
    <row r="8437" spans="1:13" ht="14.25" hidden="1" customHeight="1" x14ac:dyDescent="0.25">
      <c r="A8437" s="4" t="s">
        <v>52714</v>
      </c>
      <c r="B8437" s="4" t="s">
        <v>3248</v>
      </c>
      <c r="C8437" s="4" t="s">
        <v>35221</v>
      </c>
      <c r="D8437" s="8">
        <v>1</v>
      </c>
      <c r="E8437" s="6">
        <f>_xlfn.XLOOKUP(C8437,Products!$A:$A,Products!$E:$E,0,0)</f>
        <v>513.64</v>
      </c>
      <c r="F8437" s="6">
        <f t="shared" si="262"/>
        <v>513.64</v>
      </c>
      <c r="G8437" s="6">
        <v>2489.88</v>
      </c>
      <c r="H8437" s="6">
        <f t="shared" si="263"/>
        <v>1976.2400000000002</v>
      </c>
      <c r="I8437" s="4" t="s">
        <v>38917</v>
      </c>
      <c r="J8437" s="2">
        <v>44330</v>
      </c>
      <c r="K8437" s="1" t="s">
        <v>52715</v>
      </c>
      <c r="L8437" s="1" t="s">
        <v>34</v>
      </c>
      <c r="M8437" s="1" t="s">
        <v>1749</v>
      </c>
    </row>
    <row r="8438" spans="1:13" ht="14.25" hidden="1" customHeight="1" x14ac:dyDescent="0.25">
      <c r="A8438" s="4" t="s">
        <v>52716</v>
      </c>
      <c r="B8438" s="4" t="s">
        <v>29315</v>
      </c>
      <c r="C8438" s="4" t="s">
        <v>37505</v>
      </c>
      <c r="D8438" s="8">
        <v>1</v>
      </c>
      <c r="E8438" s="6">
        <f>_xlfn.XLOOKUP(C8438,Products!$A:$A,Products!$E:$E,0,0)</f>
        <v>1262.56</v>
      </c>
      <c r="F8438" s="6">
        <f t="shared" si="262"/>
        <v>1262.56</v>
      </c>
      <c r="G8438" s="6">
        <v>797.41</v>
      </c>
      <c r="H8438" s="6">
        <f t="shared" si="263"/>
        <v>-465.15</v>
      </c>
      <c r="I8438" s="4" t="s">
        <v>38938</v>
      </c>
      <c r="J8438" s="2">
        <v>45622</v>
      </c>
      <c r="K8438" s="1" t="s">
        <v>52717</v>
      </c>
      <c r="L8438" s="1" t="s">
        <v>104</v>
      </c>
      <c r="M8438" s="1" t="s">
        <v>1085</v>
      </c>
    </row>
    <row r="8439" spans="1:13" ht="14.25" hidden="1" customHeight="1" x14ac:dyDescent="0.25">
      <c r="A8439" s="4" t="s">
        <v>52718</v>
      </c>
      <c r="B8439" s="4" t="s">
        <v>14021</v>
      </c>
      <c r="C8439" s="4" t="s">
        <v>34920</v>
      </c>
      <c r="D8439" s="8">
        <v>2</v>
      </c>
      <c r="E8439" s="6">
        <f>_xlfn.XLOOKUP(C8439,Products!$A:$A,Products!$E:$E,0,0)</f>
        <v>1414.71</v>
      </c>
      <c r="F8439" s="6">
        <f t="shared" si="262"/>
        <v>2829.42</v>
      </c>
      <c r="G8439" s="6">
        <v>3127.41</v>
      </c>
      <c r="H8439" s="6">
        <f t="shared" si="263"/>
        <v>297.98999999999978</v>
      </c>
      <c r="I8439" s="4" t="s">
        <v>38938</v>
      </c>
      <c r="J8439" s="2">
        <v>44868</v>
      </c>
      <c r="K8439" s="1" t="s">
        <v>52719</v>
      </c>
      <c r="L8439" s="1" t="s">
        <v>16</v>
      </c>
      <c r="M8439" s="1" t="s">
        <v>203</v>
      </c>
    </row>
    <row r="8440" spans="1:13" ht="14.25" hidden="1" customHeight="1" x14ac:dyDescent="0.25">
      <c r="A8440" s="4" t="s">
        <v>52720</v>
      </c>
      <c r="B8440" s="4" t="s">
        <v>16815</v>
      </c>
      <c r="C8440" s="4" t="s">
        <v>34979</v>
      </c>
      <c r="D8440" s="8">
        <v>2</v>
      </c>
      <c r="E8440" s="6">
        <f>_xlfn.XLOOKUP(C8440,Products!$A:$A,Products!$E:$E,0,0)</f>
        <v>558.17999999999995</v>
      </c>
      <c r="F8440" s="6">
        <f t="shared" si="262"/>
        <v>1116.3599999999999</v>
      </c>
      <c r="G8440" s="6">
        <v>2090.1999999999998</v>
      </c>
      <c r="H8440" s="6">
        <f t="shared" si="263"/>
        <v>973.83999999999992</v>
      </c>
      <c r="I8440" s="4" t="s">
        <v>38917</v>
      </c>
      <c r="J8440" s="2">
        <v>44408</v>
      </c>
      <c r="K8440" s="1" t="s">
        <v>30988</v>
      </c>
      <c r="L8440" s="1" t="s">
        <v>131</v>
      </c>
      <c r="M8440" s="1" t="s">
        <v>1712</v>
      </c>
    </row>
    <row r="8441" spans="1:13" ht="14.25" hidden="1" customHeight="1" x14ac:dyDescent="0.25">
      <c r="A8441" s="4" t="s">
        <v>50029</v>
      </c>
      <c r="B8441" s="4" t="s">
        <v>19111</v>
      </c>
      <c r="C8441" s="4" t="s">
        <v>34329</v>
      </c>
      <c r="D8441" s="8">
        <v>4</v>
      </c>
      <c r="E8441" s="6">
        <f>_xlfn.XLOOKUP(C8441,Products!$A:$A,Products!$E:$E,0,0)</f>
        <v>562.94000000000005</v>
      </c>
      <c r="F8441" s="6">
        <f t="shared" si="262"/>
        <v>2251.7600000000002</v>
      </c>
      <c r="G8441" s="6">
        <v>2608.1</v>
      </c>
      <c r="H8441" s="6">
        <f t="shared" si="263"/>
        <v>356.33999999999969</v>
      </c>
      <c r="I8441" s="4" t="s">
        <v>38938</v>
      </c>
      <c r="J8441" s="2">
        <v>44073</v>
      </c>
      <c r="K8441" s="1" t="s">
        <v>19076</v>
      </c>
      <c r="L8441" s="1" t="s">
        <v>254</v>
      </c>
      <c r="M8441" s="1" t="s">
        <v>1833</v>
      </c>
    </row>
    <row r="8442" spans="1:13" ht="14.25" hidden="1" customHeight="1" x14ac:dyDescent="0.25">
      <c r="A8442" s="4" t="s">
        <v>55849</v>
      </c>
      <c r="B8442" s="4" t="s">
        <v>18363</v>
      </c>
      <c r="C8442" s="4" t="s">
        <v>37091</v>
      </c>
      <c r="D8442" s="8">
        <v>3</v>
      </c>
      <c r="E8442" s="6">
        <f>_xlfn.XLOOKUP(C8442,Products!$A:$A,Products!$E:$E,0,0)</f>
        <v>1428.24</v>
      </c>
      <c r="F8442" s="6">
        <f t="shared" si="262"/>
        <v>4284.72</v>
      </c>
      <c r="G8442" s="6">
        <v>364.47</v>
      </c>
      <c r="H8442" s="6">
        <f t="shared" si="263"/>
        <v>-3920.25</v>
      </c>
      <c r="I8442" s="4" t="s">
        <v>38924</v>
      </c>
      <c r="J8442" s="2">
        <v>44073</v>
      </c>
      <c r="K8442" s="1" t="s">
        <v>11128</v>
      </c>
      <c r="L8442" s="1" t="s">
        <v>104</v>
      </c>
      <c r="M8442" s="1" t="s">
        <v>2406</v>
      </c>
    </row>
    <row r="8443" spans="1:13" ht="14.25" hidden="1" customHeight="1" x14ac:dyDescent="0.25">
      <c r="A8443" s="4" t="s">
        <v>58349</v>
      </c>
      <c r="B8443" s="4" t="s">
        <v>26225</v>
      </c>
      <c r="C8443" s="4" t="s">
        <v>37143</v>
      </c>
      <c r="D8443" s="8">
        <v>3</v>
      </c>
      <c r="E8443" s="6">
        <f>_xlfn.XLOOKUP(C8443,Products!$A:$A,Products!$E:$E,0,0)</f>
        <v>1768.72</v>
      </c>
      <c r="F8443" s="6">
        <f t="shared" si="262"/>
        <v>5306.16</v>
      </c>
      <c r="G8443" s="6">
        <v>3004.97</v>
      </c>
      <c r="H8443" s="6">
        <f t="shared" si="263"/>
        <v>-2301.19</v>
      </c>
      <c r="I8443" s="4" t="s">
        <v>38917</v>
      </c>
      <c r="J8443" s="2">
        <v>44073</v>
      </c>
      <c r="K8443" s="1" t="s">
        <v>36984</v>
      </c>
      <c r="L8443" s="1" t="s">
        <v>77</v>
      </c>
      <c r="M8443" s="1" t="s">
        <v>1053</v>
      </c>
    </row>
    <row r="8444" spans="1:13" ht="14.25" hidden="1" customHeight="1" x14ac:dyDescent="0.25">
      <c r="A8444" s="4" t="s">
        <v>52726</v>
      </c>
      <c r="B8444" s="4" t="s">
        <v>502</v>
      </c>
      <c r="C8444" s="4" t="s">
        <v>36930</v>
      </c>
      <c r="D8444" s="8">
        <v>2</v>
      </c>
      <c r="E8444" s="6">
        <f>_xlfn.XLOOKUP(C8444,Products!$A:$A,Products!$E:$E,0,0)</f>
        <v>169.92</v>
      </c>
      <c r="F8444" s="6">
        <f t="shared" si="262"/>
        <v>339.84</v>
      </c>
      <c r="G8444" s="6">
        <v>711.07</v>
      </c>
      <c r="H8444" s="6">
        <f t="shared" si="263"/>
        <v>371.23000000000008</v>
      </c>
      <c r="I8444" s="4" t="s">
        <v>38924</v>
      </c>
      <c r="J8444" s="2">
        <v>44244</v>
      </c>
      <c r="K8444" s="1" t="s">
        <v>41745</v>
      </c>
      <c r="L8444" s="1" t="s">
        <v>86</v>
      </c>
      <c r="M8444" s="1" t="s">
        <v>427</v>
      </c>
    </row>
    <row r="8445" spans="1:13" ht="14.25" hidden="1" customHeight="1" x14ac:dyDescent="0.25">
      <c r="A8445" s="4" t="s">
        <v>52727</v>
      </c>
      <c r="B8445" s="4" t="s">
        <v>25383</v>
      </c>
      <c r="C8445" s="4" t="s">
        <v>35534</v>
      </c>
      <c r="D8445" s="8">
        <v>2</v>
      </c>
      <c r="E8445" s="6">
        <f>_xlfn.XLOOKUP(C8445,Products!$A:$A,Products!$E:$E,0,0)</f>
        <v>1330.52</v>
      </c>
      <c r="F8445" s="6">
        <f t="shared" si="262"/>
        <v>2661.04</v>
      </c>
      <c r="G8445" s="6">
        <v>3108.87</v>
      </c>
      <c r="H8445" s="6">
        <f t="shared" si="263"/>
        <v>447.82999999999993</v>
      </c>
      <c r="I8445" s="4" t="s">
        <v>38930</v>
      </c>
      <c r="J8445" s="2">
        <v>45290</v>
      </c>
      <c r="K8445" s="1" t="s">
        <v>22122</v>
      </c>
      <c r="L8445" s="1" t="s">
        <v>417</v>
      </c>
      <c r="M8445" s="1" t="s">
        <v>2141</v>
      </c>
    </row>
    <row r="8446" spans="1:13" ht="14.25" hidden="1" customHeight="1" x14ac:dyDescent="0.25">
      <c r="A8446" s="4" t="s">
        <v>52728</v>
      </c>
      <c r="B8446" s="4" t="s">
        <v>6192</v>
      </c>
      <c r="C8446" s="4" t="s">
        <v>37133</v>
      </c>
      <c r="D8446" s="8">
        <v>3</v>
      </c>
      <c r="E8446" s="6">
        <f>_xlfn.XLOOKUP(C8446,Products!$A:$A,Products!$E:$E,0,0)</f>
        <v>1412.07</v>
      </c>
      <c r="F8446" s="6">
        <f t="shared" si="262"/>
        <v>4236.21</v>
      </c>
      <c r="G8446" s="6">
        <v>1944.33</v>
      </c>
      <c r="H8446" s="6">
        <f t="shared" si="263"/>
        <v>-2291.88</v>
      </c>
      <c r="I8446" s="4" t="s">
        <v>38919</v>
      </c>
      <c r="J8446" s="2">
        <v>44641</v>
      </c>
      <c r="K8446" s="1" t="s">
        <v>11254</v>
      </c>
      <c r="L8446" s="1" t="s">
        <v>95</v>
      </c>
      <c r="M8446" s="1" t="s">
        <v>1334</v>
      </c>
    </row>
    <row r="8447" spans="1:13" ht="14.25" hidden="1" customHeight="1" x14ac:dyDescent="0.25">
      <c r="A8447" s="4" t="s">
        <v>52729</v>
      </c>
      <c r="B8447" s="4" t="s">
        <v>6247</v>
      </c>
      <c r="C8447" s="4" t="s">
        <v>36403</v>
      </c>
      <c r="D8447" s="8">
        <v>3</v>
      </c>
      <c r="E8447" s="6">
        <f>_xlfn.XLOOKUP(C8447,Products!$A:$A,Products!$E:$E,0,0)</f>
        <v>1854.22</v>
      </c>
      <c r="F8447" s="6">
        <f t="shared" si="262"/>
        <v>5562.66</v>
      </c>
      <c r="G8447" s="6">
        <v>985.53</v>
      </c>
      <c r="H8447" s="6">
        <f t="shared" si="263"/>
        <v>-4577.13</v>
      </c>
      <c r="I8447" s="4" t="s">
        <v>38917</v>
      </c>
      <c r="J8447" s="2">
        <v>44325</v>
      </c>
      <c r="K8447" s="1" t="s">
        <v>40654</v>
      </c>
      <c r="L8447" s="1" t="s">
        <v>185</v>
      </c>
      <c r="M8447" s="1" t="s">
        <v>346</v>
      </c>
    </row>
    <row r="8448" spans="1:13" ht="14.25" hidden="1" customHeight="1" x14ac:dyDescent="0.25">
      <c r="A8448" s="4" t="s">
        <v>52730</v>
      </c>
      <c r="B8448" s="4" t="s">
        <v>3595</v>
      </c>
      <c r="C8448" s="4" t="s">
        <v>35300</v>
      </c>
      <c r="D8448" s="8">
        <v>2</v>
      </c>
      <c r="E8448" s="6">
        <f>_xlfn.XLOOKUP(C8448,Products!$A:$A,Products!$E:$E,0,0)</f>
        <v>1670.71</v>
      </c>
      <c r="F8448" s="6">
        <f t="shared" si="262"/>
        <v>3341.42</v>
      </c>
      <c r="G8448" s="6">
        <v>1154.54</v>
      </c>
      <c r="H8448" s="6">
        <f t="shared" si="263"/>
        <v>-2186.88</v>
      </c>
      <c r="I8448" s="4" t="s">
        <v>38924</v>
      </c>
      <c r="J8448" s="2">
        <v>45485</v>
      </c>
      <c r="K8448" s="1" t="s">
        <v>48355</v>
      </c>
      <c r="L8448" s="1" t="s">
        <v>228</v>
      </c>
      <c r="M8448" s="1" t="s">
        <v>4003</v>
      </c>
    </row>
    <row r="8449" spans="1:13" ht="14.25" hidden="1" customHeight="1" x14ac:dyDescent="0.25">
      <c r="A8449" s="4" t="s">
        <v>58589</v>
      </c>
      <c r="B8449" s="4" t="s">
        <v>33824</v>
      </c>
      <c r="C8449" s="4" t="s">
        <v>37441</v>
      </c>
      <c r="D8449" s="8">
        <v>1</v>
      </c>
      <c r="E8449" s="6">
        <f>_xlfn.XLOOKUP(C8449,Products!$A:$A,Products!$E:$E,0,0)</f>
        <v>967.42</v>
      </c>
      <c r="F8449" s="6">
        <f t="shared" si="262"/>
        <v>967.42</v>
      </c>
      <c r="G8449" s="6">
        <v>4575.28</v>
      </c>
      <c r="H8449" s="6">
        <f t="shared" si="263"/>
        <v>3607.8599999999997</v>
      </c>
      <c r="I8449" s="4" t="s">
        <v>38938</v>
      </c>
      <c r="J8449" s="2">
        <v>44073</v>
      </c>
      <c r="K8449" s="1" t="s">
        <v>58590</v>
      </c>
      <c r="L8449" s="1" t="s">
        <v>1189</v>
      </c>
      <c r="M8449" s="1" t="s">
        <v>925</v>
      </c>
    </row>
    <row r="8450" spans="1:13" ht="14.25" hidden="1" customHeight="1" x14ac:dyDescent="0.25">
      <c r="A8450" s="4" t="s">
        <v>60359</v>
      </c>
      <c r="B8450" s="4" t="s">
        <v>14136</v>
      </c>
      <c r="C8450" s="4" t="s">
        <v>36242</v>
      </c>
      <c r="D8450" s="8">
        <v>2</v>
      </c>
      <c r="E8450" s="6">
        <f>_xlfn.XLOOKUP(C8450,Products!$A:$A,Products!$E:$E,0,0)</f>
        <v>1550.52</v>
      </c>
      <c r="F8450" s="6">
        <f t="shared" ref="F8450:F8513" si="264">E8450*D8450</f>
        <v>3101.04</v>
      </c>
      <c r="G8450" s="6">
        <v>4058.88</v>
      </c>
      <c r="H8450" s="6">
        <f t="shared" ref="H8450:H8513" si="265">G8450-F8450</f>
        <v>957.84000000000015</v>
      </c>
      <c r="I8450" s="4" t="s">
        <v>38919</v>
      </c>
      <c r="J8450" s="2">
        <v>44073</v>
      </c>
      <c r="K8450" s="1" t="s">
        <v>60360</v>
      </c>
      <c r="L8450" s="1" t="s">
        <v>1440</v>
      </c>
      <c r="M8450" s="1" t="s">
        <v>916</v>
      </c>
    </row>
    <row r="8451" spans="1:13" ht="14.25" hidden="1" customHeight="1" x14ac:dyDescent="0.25">
      <c r="A8451" s="4" t="s">
        <v>52735</v>
      </c>
      <c r="B8451" s="4" t="s">
        <v>8551</v>
      </c>
      <c r="C8451" s="4" t="s">
        <v>36304</v>
      </c>
      <c r="D8451" s="8">
        <v>1</v>
      </c>
      <c r="E8451" s="6">
        <f>_xlfn.XLOOKUP(C8451,Products!$A:$A,Products!$E:$E,0,0)</f>
        <v>1567.83</v>
      </c>
      <c r="F8451" s="6">
        <f t="shared" si="264"/>
        <v>1567.83</v>
      </c>
      <c r="G8451" s="6">
        <v>1810.4</v>
      </c>
      <c r="H8451" s="6">
        <f t="shared" si="265"/>
        <v>242.57000000000016</v>
      </c>
      <c r="I8451" s="4" t="s">
        <v>38917</v>
      </c>
      <c r="J8451" s="2">
        <v>44778</v>
      </c>
      <c r="K8451" s="1" t="s">
        <v>5082</v>
      </c>
      <c r="L8451" s="1" t="s">
        <v>492</v>
      </c>
      <c r="M8451" s="1" t="s">
        <v>5290</v>
      </c>
    </row>
    <row r="8452" spans="1:13" ht="14.25" hidden="1" customHeight="1" x14ac:dyDescent="0.25">
      <c r="A8452" s="4" t="s">
        <v>60595</v>
      </c>
      <c r="B8452" s="4" t="s">
        <v>12165</v>
      </c>
      <c r="C8452" s="4" t="s">
        <v>36632</v>
      </c>
      <c r="D8452" s="8">
        <v>2</v>
      </c>
      <c r="E8452" s="6">
        <f>_xlfn.XLOOKUP(C8452,Products!$A:$A,Products!$E:$E,0,0)</f>
        <v>1141.55</v>
      </c>
      <c r="F8452" s="6">
        <f t="shared" si="264"/>
        <v>2283.1</v>
      </c>
      <c r="G8452" s="6">
        <v>919.67</v>
      </c>
      <c r="H8452" s="6">
        <f t="shared" si="265"/>
        <v>-1363.4299999999998</v>
      </c>
      <c r="I8452" s="4" t="s">
        <v>38917</v>
      </c>
      <c r="J8452" s="2">
        <v>44073</v>
      </c>
      <c r="K8452" s="1" t="s">
        <v>26117</v>
      </c>
      <c r="L8452" s="1" t="s">
        <v>122</v>
      </c>
      <c r="M8452" s="1" t="s">
        <v>595</v>
      </c>
    </row>
    <row r="8453" spans="1:13" ht="14.25" hidden="1" customHeight="1" x14ac:dyDescent="0.25">
      <c r="A8453" s="4" t="s">
        <v>52737</v>
      </c>
      <c r="B8453" s="4" t="s">
        <v>22224</v>
      </c>
      <c r="C8453" s="4" t="s">
        <v>34589</v>
      </c>
      <c r="D8453" s="8">
        <v>1</v>
      </c>
      <c r="E8453" s="6">
        <f>_xlfn.XLOOKUP(C8453,Products!$A:$A,Products!$E:$E,0,0)</f>
        <v>1586.52</v>
      </c>
      <c r="F8453" s="6">
        <f t="shared" si="264"/>
        <v>1586.52</v>
      </c>
      <c r="G8453" s="6">
        <v>3628.9</v>
      </c>
      <c r="H8453" s="6">
        <f t="shared" si="265"/>
        <v>2042.38</v>
      </c>
      <c r="I8453" s="4" t="s">
        <v>38924</v>
      </c>
      <c r="J8453" s="2">
        <v>45283</v>
      </c>
      <c r="K8453" s="1" t="s">
        <v>8645</v>
      </c>
      <c r="L8453" s="1" t="s">
        <v>237</v>
      </c>
      <c r="M8453" s="1" t="s">
        <v>893</v>
      </c>
    </row>
    <row r="8454" spans="1:13" ht="14.25" hidden="1" customHeight="1" x14ac:dyDescent="0.25">
      <c r="A8454" s="4" t="s">
        <v>52738</v>
      </c>
      <c r="B8454" s="4" t="s">
        <v>19605</v>
      </c>
      <c r="C8454" s="4" t="s">
        <v>36281</v>
      </c>
      <c r="D8454" s="8">
        <v>5</v>
      </c>
      <c r="E8454" s="6">
        <f>_xlfn.XLOOKUP(C8454,Products!$A:$A,Products!$E:$E,0,0)</f>
        <v>790.88</v>
      </c>
      <c r="F8454" s="6">
        <f t="shared" si="264"/>
        <v>3954.4</v>
      </c>
      <c r="G8454" s="6">
        <v>935.2</v>
      </c>
      <c r="H8454" s="6">
        <f t="shared" si="265"/>
        <v>-3019.2</v>
      </c>
      <c r="I8454" s="4" t="s">
        <v>38930</v>
      </c>
      <c r="J8454" s="2">
        <v>45240</v>
      </c>
      <c r="K8454" s="1" t="s">
        <v>52739</v>
      </c>
      <c r="L8454" s="1" t="s">
        <v>578</v>
      </c>
      <c r="M8454" s="1" t="s">
        <v>1749</v>
      </c>
    </row>
    <row r="8455" spans="1:13" ht="14.25" hidden="1" customHeight="1" x14ac:dyDescent="0.25">
      <c r="A8455" s="4" t="s">
        <v>52740</v>
      </c>
      <c r="B8455" s="4" t="s">
        <v>25491</v>
      </c>
      <c r="C8455" s="4" t="s">
        <v>37942</v>
      </c>
      <c r="D8455" s="8">
        <v>1</v>
      </c>
      <c r="E8455" s="6">
        <f>_xlfn.XLOOKUP(C8455,Products!$A:$A,Products!$E:$E,0,0)</f>
        <v>800.25</v>
      </c>
      <c r="F8455" s="6">
        <f t="shared" si="264"/>
        <v>800.25</v>
      </c>
      <c r="G8455" s="6">
        <v>1490.96</v>
      </c>
      <c r="H8455" s="6">
        <f t="shared" si="265"/>
        <v>690.71</v>
      </c>
      <c r="I8455" s="4" t="s">
        <v>38919</v>
      </c>
      <c r="J8455" s="2">
        <v>45591</v>
      </c>
      <c r="K8455" s="1" t="s">
        <v>34105</v>
      </c>
      <c r="L8455" s="1" t="s">
        <v>113</v>
      </c>
      <c r="M8455" s="1" t="s">
        <v>370</v>
      </c>
    </row>
    <row r="8456" spans="1:13" ht="14.25" hidden="1" customHeight="1" x14ac:dyDescent="0.25">
      <c r="A8456" s="4" t="s">
        <v>40927</v>
      </c>
      <c r="B8456" s="4" t="s">
        <v>3125</v>
      </c>
      <c r="C8456" s="4" t="s">
        <v>38751</v>
      </c>
      <c r="D8456" s="8">
        <v>1</v>
      </c>
      <c r="E8456" s="6">
        <f>_xlfn.XLOOKUP(C8456,Products!$A:$A,Products!$E:$E,0,0)</f>
        <v>465.73</v>
      </c>
      <c r="F8456" s="6">
        <f t="shared" si="264"/>
        <v>465.73</v>
      </c>
      <c r="G8456" s="6">
        <v>4124.1400000000003</v>
      </c>
      <c r="H8456" s="6">
        <f t="shared" si="265"/>
        <v>3658.4100000000003</v>
      </c>
      <c r="I8456" s="4" t="s">
        <v>38930</v>
      </c>
      <c r="J8456" s="2">
        <v>44074</v>
      </c>
      <c r="K8456" s="1" t="s">
        <v>40928</v>
      </c>
      <c r="L8456" s="1" t="s">
        <v>16</v>
      </c>
      <c r="M8456" s="1" t="s">
        <v>3769</v>
      </c>
    </row>
    <row r="8457" spans="1:13" ht="14.25" hidden="1" customHeight="1" x14ac:dyDescent="0.25">
      <c r="A8457" s="4" t="s">
        <v>52742</v>
      </c>
      <c r="B8457" s="4" t="s">
        <v>31572</v>
      </c>
      <c r="C8457" s="4" t="s">
        <v>34644</v>
      </c>
      <c r="D8457" s="8">
        <v>2</v>
      </c>
      <c r="E8457" s="6">
        <f>_xlfn.XLOOKUP(C8457,Products!$A:$A,Products!$E:$E,0,0)</f>
        <v>1117.04</v>
      </c>
      <c r="F8457" s="6">
        <f t="shared" si="264"/>
        <v>2234.08</v>
      </c>
      <c r="G8457" s="6">
        <v>2292.8200000000002</v>
      </c>
      <c r="H8457" s="6">
        <f t="shared" si="265"/>
        <v>58.740000000000236</v>
      </c>
      <c r="I8457" s="4" t="s">
        <v>38930</v>
      </c>
      <c r="J8457" s="2">
        <v>44768</v>
      </c>
      <c r="K8457" s="1" t="s">
        <v>11434</v>
      </c>
      <c r="L8457" s="1" t="s">
        <v>194</v>
      </c>
      <c r="M8457" s="1" t="s">
        <v>3501</v>
      </c>
    </row>
    <row r="8458" spans="1:13" ht="14.25" hidden="1" customHeight="1" x14ac:dyDescent="0.25">
      <c r="A8458" s="4" t="s">
        <v>42276</v>
      </c>
      <c r="B8458" s="4" t="s">
        <v>25484</v>
      </c>
      <c r="C8458" s="4" t="s">
        <v>35899</v>
      </c>
      <c r="D8458" s="8">
        <v>3</v>
      </c>
      <c r="E8458" s="6">
        <f>_xlfn.XLOOKUP(C8458,Products!$A:$A,Products!$E:$E,0,0)</f>
        <v>214.68</v>
      </c>
      <c r="F8458" s="6">
        <f t="shared" si="264"/>
        <v>644.04</v>
      </c>
      <c r="G8458" s="6">
        <v>4167.03</v>
      </c>
      <c r="H8458" s="6">
        <f t="shared" si="265"/>
        <v>3522.99</v>
      </c>
      <c r="I8458" s="4" t="s">
        <v>38919</v>
      </c>
      <c r="J8458" s="2">
        <v>44074</v>
      </c>
      <c r="K8458" s="1" t="s">
        <v>23347</v>
      </c>
      <c r="L8458" s="1" t="s">
        <v>185</v>
      </c>
      <c r="M8458" s="1" t="s">
        <v>1712</v>
      </c>
    </row>
    <row r="8459" spans="1:13" ht="14.25" hidden="1" customHeight="1" x14ac:dyDescent="0.25">
      <c r="A8459" s="4" t="s">
        <v>52745</v>
      </c>
      <c r="B8459" s="4" t="s">
        <v>13508</v>
      </c>
      <c r="C8459" s="4" t="s">
        <v>34423</v>
      </c>
      <c r="D8459" s="8">
        <v>3</v>
      </c>
      <c r="E8459" s="6">
        <f>_xlfn.XLOOKUP(C8459,Products!$A:$A,Products!$E:$E,0,0)</f>
        <v>1103.8699999999999</v>
      </c>
      <c r="F8459" s="6">
        <f t="shared" si="264"/>
        <v>3311.6099999999997</v>
      </c>
      <c r="G8459" s="6">
        <v>2358.94</v>
      </c>
      <c r="H8459" s="6">
        <f t="shared" si="265"/>
        <v>-952.66999999999962</v>
      </c>
      <c r="I8459" s="4" t="s">
        <v>38919</v>
      </c>
      <c r="J8459" s="2">
        <v>44606</v>
      </c>
      <c r="K8459" s="1" t="s">
        <v>27986</v>
      </c>
      <c r="L8459" s="1" t="s">
        <v>185</v>
      </c>
      <c r="M8459" s="1" t="s">
        <v>5147</v>
      </c>
    </row>
    <row r="8460" spans="1:13" ht="14.25" hidden="1" customHeight="1" x14ac:dyDescent="0.25">
      <c r="A8460" s="4" t="s">
        <v>52746</v>
      </c>
      <c r="B8460" s="4" t="s">
        <v>11394</v>
      </c>
      <c r="C8460" s="4" t="s">
        <v>36539</v>
      </c>
      <c r="D8460" s="8">
        <v>1</v>
      </c>
      <c r="E8460" s="6">
        <f>_xlfn.XLOOKUP(C8460,Products!$A:$A,Products!$E:$E,0,0)</f>
        <v>391.48</v>
      </c>
      <c r="F8460" s="6">
        <f t="shared" si="264"/>
        <v>391.48</v>
      </c>
      <c r="G8460" s="6">
        <v>4433.88</v>
      </c>
      <c r="H8460" s="6">
        <f t="shared" si="265"/>
        <v>4042.4</v>
      </c>
      <c r="I8460" s="4" t="s">
        <v>38917</v>
      </c>
      <c r="J8460" s="2">
        <v>44623</v>
      </c>
      <c r="K8460" s="1" t="s">
        <v>49507</v>
      </c>
      <c r="L8460" s="1" t="s">
        <v>610</v>
      </c>
      <c r="M8460" s="1" t="s">
        <v>995</v>
      </c>
    </row>
    <row r="8461" spans="1:13" ht="14.25" hidden="1" customHeight="1" x14ac:dyDescent="0.25">
      <c r="A8461" s="4" t="s">
        <v>52747</v>
      </c>
      <c r="B8461" s="4" t="s">
        <v>17073</v>
      </c>
      <c r="C8461" s="4" t="s">
        <v>37263</v>
      </c>
      <c r="D8461" s="8">
        <v>2</v>
      </c>
      <c r="E8461" s="6">
        <f>_xlfn.XLOOKUP(C8461,Products!$A:$A,Products!$E:$E,0,0)</f>
        <v>99.81</v>
      </c>
      <c r="F8461" s="6">
        <f t="shared" si="264"/>
        <v>199.62</v>
      </c>
      <c r="G8461" s="6">
        <v>1786.96</v>
      </c>
      <c r="H8461" s="6">
        <f t="shared" si="265"/>
        <v>1587.3400000000001</v>
      </c>
      <c r="I8461" s="4" t="s">
        <v>38919</v>
      </c>
      <c r="J8461" s="2">
        <v>45280</v>
      </c>
      <c r="K8461" s="1" t="s">
        <v>52748</v>
      </c>
      <c r="L8461" s="1" t="s">
        <v>131</v>
      </c>
      <c r="M8461" s="1" t="s">
        <v>329</v>
      </c>
    </row>
    <row r="8462" spans="1:13" ht="14.25" hidden="1" customHeight="1" x14ac:dyDescent="0.25">
      <c r="A8462" s="4" t="s">
        <v>52749</v>
      </c>
      <c r="B8462" s="4" t="s">
        <v>4407</v>
      </c>
      <c r="C8462" s="4" t="s">
        <v>35787</v>
      </c>
      <c r="D8462" s="8">
        <v>2</v>
      </c>
      <c r="E8462" s="6">
        <f>_xlfn.XLOOKUP(C8462,Products!$A:$A,Products!$E:$E,0,0)</f>
        <v>226.07</v>
      </c>
      <c r="F8462" s="6">
        <f t="shared" si="264"/>
        <v>452.14</v>
      </c>
      <c r="G8462" s="6">
        <v>2173.25</v>
      </c>
      <c r="H8462" s="6">
        <f t="shared" si="265"/>
        <v>1721.1100000000001</v>
      </c>
      <c r="I8462" s="4" t="s">
        <v>38930</v>
      </c>
      <c r="J8462" s="2">
        <v>44673</v>
      </c>
      <c r="K8462" s="1" t="s">
        <v>52750</v>
      </c>
      <c r="L8462" s="1" t="s">
        <v>228</v>
      </c>
      <c r="M8462" s="1" t="s">
        <v>1473</v>
      </c>
    </row>
    <row r="8463" spans="1:13" ht="14.25" hidden="1" customHeight="1" x14ac:dyDescent="0.25">
      <c r="A8463" s="4" t="s">
        <v>52751</v>
      </c>
      <c r="B8463" s="4" t="s">
        <v>25450</v>
      </c>
      <c r="C8463" s="4" t="s">
        <v>37524</v>
      </c>
      <c r="D8463" s="8">
        <v>2</v>
      </c>
      <c r="E8463" s="6">
        <f>_xlfn.XLOOKUP(C8463,Products!$A:$A,Products!$E:$E,0,0)</f>
        <v>1786.28</v>
      </c>
      <c r="F8463" s="6">
        <f t="shared" si="264"/>
        <v>3572.56</v>
      </c>
      <c r="G8463" s="6">
        <v>4942.37</v>
      </c>
      <c r="H8463" s="6">
        <f t="shared" si="265"/>
        <v>1369.81</v>
      </c>
      <c r="I8463" s="4" t="s">
        <v>38930</v>
      </c>
      <c r="J8463" s="2">
        <v>44617</v>
      </c>
      <c r="K8463" s="1" t="s">
        <v>52752</v>
      </c>
      <c r="L8463" s="1" t="s">
        <v>86</v>
      </c>
      <c r="M8463" s="1" t="s">
        <v>933</v>
      </c>
    </row>
    <row r="8464" spans="1:13" ht="14.25" hidden="1" customHeight="1" x14ac:dyDescent="0.25">
      <c r="A8464" s="4" t="s">
        <v>52753</v>
      </c>
      <c r="B8464" s="4" t="s">
        <v>9145</v>
      </c>
      <c r="C8464" s="4" t="s">
        <v>37744</v>
      </c>
      <c r="D8464" s="8">
        <v>2</v>
      </c>
      <c r="E8464" s="6">
        <f>_xlfn.XLOOKUP(C8464,Products!$A:$A,Products!$E:$E,0,0)</f>
        <v>1968.58</v>
      </c>
      <c r="F8464" s="6">
        <f t="shared" si="264"/>
        <v>3937.16</v>
      </c>
      <c r="G8464" s="6">
        <v>4554.38</v>
      </c>
      <c r="H8464" s="6">
        <f t="shared" si="265"/>
        <v>617.22000000000025</v>
      </c>
      <c r="I8464" s="4" t="s">
        <v>38917</v>
      </c>
      <c r="J8464" s="2">
        <v>45313</v>
      </c>
      <c r="K8464" s="1" t="s">
        <v>3204</v>
      </c>
      <c r="L8464" s="1" t="s">
        <v>219</v>
      </c>
      <c r="M8464" s="1" t="s">
        <v>3826</v>
      </c>
    </row>
    <row r="8465" spans="1:13" ht="14.25" hidden="1" customHeight="1" x14ac:dyDescent="0.25">
      <c r="A8465" s="4" t="s">
        <v>52754</v>
      </c>
      <c r="B8465" s="4" t="s">
        <v>629</v>
      </c>
      <c r="C8465" s="4" t="s">
        <v>35942</v>
      </c>
      <c r="D8465" s="8">
        <v>3</v>
      </c>
      <c r="E8465" s="6">
        <f>_xlfn.XLOOKUP(C8465,Products!$A:$A,Products!$E:$E,0,0)</f>
        <v>1433.99</v>
      </c>
      <c r="F8465" s="6">
        <f t="shared" si="264"/>
        <v>4301.97</v>
      </c>
      <c r="G8465" s="6">
        <v>1507.09</v>
      </c>
      <c r="H8465" s="6">
        <f t="shared" si="265"/>
        <v>-2794.88</v>
      </c>
      <c r="I8465" s="4" t="s">
        <v>38924</v>
      </c>
      <c r="J8465" s="2">
        <v>44534</v>
      </c>
      <c r="K8465" s="1" t="s">
        <v>52755</v>
      </c>
      <c r="L8465" s="1" t="s">
        <v>228</v>
      </c>
      <c r="M8465" s="1" t="s">
        <v>1593</v>
      </c>
    </row>
    <row r="8466" spans="1:13" ht="14.25" hidden="1" customHeight="1" x14ac:dyDescent="0.25">
      <c r="A8466" s="4" t="s">
        <v>52756</v>
      </c>
      <c r="B8466" s="4" t="s">
        <v>20180</v>
      </c>
      <c r="C8466" s="4" t="s">
        <v>38822</v>
      </c>
      <c r="D8466" s="8">
        <v>3</v>
      </c>
      <c r="E8466" s="6">
        <f>_xlfn.XLOOKUP(C8466,Products!$A:$A,Products!$E:$E,0,0)</f>
        <v>1116.3800000000001</v>
      </c>
      <c r="F8466" s="6">
        <f t="shared" si="264"/>
        <v>3349.1400000000003</v>
      </c>
      <c r="G8466" s="6">
        <v>4983.24</v>
      </c>
      <c r="H8466" s="6">
        <f t="shared" si="265"/>
        <v>1634.0999999999995</v>
      </c>
      <c r="I8466" s="4" t="s">
        <v>38924</v>
      </c>
      <c r="J8466" s="2">
        <v>45323</v>
      </c>
      <c r="K8466" s="1" t="s">
        <v>52757</v>
      </c>
      <c r="L8466" s="1" t="s">
        <v>246</v>
      </c>
      <c r="M8466" s="1" t="s">
        <v>925</v>
      </c>
    </row>
    <row r="8467" spans="1:13" ht="14.25" hidden="1" customHeight="1" x14ac:dyDescent="0.25">
      <c r="A8467" s="4" t="s">
        <v>49018</v>
      </c>
      <c r="B8467" s="4" t="s">
        <v>29281</v>
      </c>
      <c r="C8467" s="4" t="s">
        <v>37797</v>
      </c>
      <c r="D8467" s="8">
        <v>1</v>
      </c>
      <c r="E8467" s="6">
        <f>_xlfn.XLOOKUP(C8467,Products!$A:$A,Products!$E:$E,0,0)</f>
        <v>201.27</v>
      </c>
      <c r="F8467" s="6">
        <f t="shared" si="264"/>
        <v>201.27</v>
      </c>
      <c r="G8467" s="6">
        <v>1351.31</v>
      </c>
      <c r="H8467" s="6">
        <f t="shared" si="265"/>
        <v>1150.04</v>
      </c>
      <c r="I8467" s="4" t="s">
        <v>38919</v>
      </c>
      <c r="J8467" s="2">
        <v>44074</v>
      </c>
      <c r="K8467" s="1" t="s">
        <v>12469</v>
      </c>
      <c r="L8467" s="1" t="s">
        <v>34</v>
      </c>
      <c r="M8467" s="1" t="s">
        <v>1848</v>
      </c>
    </row>
    <row r="8468" spans="1:13" ht="14.25" hidden="1" customHeight="1" x14ac:dyDescent="0.25">
      <c r="A8468" s="4" t="s">
        <v>52759</v>
      </c>
      <c r="B8468" s="4" t="s">
        <v>14707</v>
      </c>
      <c r="C8468" s="4" t="s">
        <v>37242</v>
      </c>
      <c r="D8468" s="8">
        <v>4</v>
      </c>
      <c r="E8468" s="6">
        <f>_xlfn.XLOOKUP(C8468,Products!$A:$A,Products!$E:$E,0,0)</f>
        <v>1082.18</v>
      </c>
      <c r="F8468" s="6">
        <f t="shared" si="264"/>
        <v>4328.72</v>
      </c>
      <c r="G8468" s="6">
        <v>2241.59</v>
      </c>
      <c r="H8468" s="6">
        <f t="shared" si="265"/>
        <v>-2087.13</v>
      </c>
      <c r="I8468" s="4" t="s">
        <v>38938</v>
      </c>
      <c r="J8468" s="2">
        <v>44875</v>
      </c>
      <c r="K8468" s="1" t="s">
        <v>32878</v>
      </c>
      <c r="L8468" s="1" t="s">
        <v>122</v>
      </c>
      <c r="M8468" s="1" t="s">
        <v>150</v>
      </c>
    </row>
    <row r="8469" spans="1:13" ht="14.25" hidden="1" customHeight="1" x14ac:dyDescent="0.25">
      <c r="A8469" s="4" t="s">
        <v>52760</v>
      </c>
      <c r="B8469" s="4" t="s">
        <v>21654</v>
      </c>
      <c r="C8469" s="4" t="s">
        <v>37387</v>
      </c>
      <c r="D8469" s="8">
        <v>5</v>
      </c>
      <c r="E8469" s="6">
        <f>_xlfn.XLOOKUP(C8469,Products!$A:$A,Products!$E:$E,0,0)</f>
        <v>1876.18</v>
      </c>
      <c r="F8469" s="6">
        <f t="shared" si="264"/>
        <v>9380.9</v>
      </c>
      <c r="G8469" s="6">
        <v>1557.63</v>
      </c>
      <c r="H8469" s="6">
        <f t="shared" si="265"/>
        <v>-7823.2699999999995</v>
      </c>
      <c r="I8469" s="4" t="s">
        <v>38930</v>
      </c>
      <c r="J8469" s="2">
        <v>44722</v>
      </c>
      <c r="K8469" s="1" t="s">
        <v>41904</v>
      </c>
      <c r="L8469" s="1" t="s">
        <v>1440</v>
      </c>
      <c r="M8469" s="1" t="s">
        <v>476</v>
      </c>
    </row>
    <row r="8470" spans="1:13" ht="14.25" hidden="1" customHeight="1" x14ac:dyDescent="0.25">
      <c r="A8470" s="4" t="s">
        <v>50344</v>
      </c>
      <c r="B8470" s="4" t="s">
        <v>17107</v>
      </c>
      <c r="C8470" s="4" t="s">
        <v>37068</v>
      </c>
      <c r="D8470" s="8">
        <v>5</v>
      </c>
      <c r="E8470" s="6">
        <f>_xlfn.XLOOKUP(C8470,Products!$A:$A,Products!$E:$E,0,0)</f>
        <v>904.39</v>
      </c>
      <c r="F8470" s="6">
        <f t="shared" si="264"/>
        <v>4521.95</v>
      </c>
      <c r="G8470" s="6">
        <v>2211.9699999999998</v>
      </c>
      <c r="H8470" s="6">
        <f t="shared" si="265"/>
        <v>-2309.98</v>
      </c>
      <c r="I8470" s="4" t="s">
        <v>38930</v>
      </c>
      <c r="J8470" s="2">
        <v>44074</v>
      </c>
      <c r="K8470" s="1" t="s">
        <v>3033</v>
      </c>
      <c r="L8470" s="1" t="s">
        <v>69</v>
      </c>
      <c r="M8470" s="1" t="s">
        <v>1115</v>
      </c>
    </row>
    <row r="8471" spans="1:13" ht="14.25" hidden="1" customHeight="1" x14ac:dyDescent="0.25">
      <c r="A8471" s="4" t="s">
        <v>52762</v>
      </c>
      <c r="B8471" s="4" t="s">
        <v>25102</v>
      </c>
      <c r="C8471" s="4" t="s">
        <v>38260</v>
      </c>
      <c r="D8471" s="8">
        <v>2</v>
      </c>
      <c r="E8471" s="6">
        <f>_xlfn.XLOOKUP(C8471,Products!$A:$A,Products!$E:$E,0,0)</f>
        <v>1815.07</v>
      </c>
      <c r="F8471" s="6">
        <f t="shared" si="264"/>
        <v>3630.14</v>
      </c>
      <c r="G8471" s="6">
        <v>1506.05</v>
      </c>
      <c r="H8471" s="6">
        <f t="shared" si="265"/>
        <v>-2124.09</v>
      </c>
      <c r="I8471" s="4" t="s">
        <v>38919</v>
      </c>
      <c r="J8471" s="2">
        <v>45323</v>
      </c>
      <c r="K8471" s="1" t="s">
        <v>52763</v>
      </c>
      <c r="L8471" s="1" t="s">
        <v>1392</v>
      </c>
      <c r="M8471" s="1" t="s">
        <v>4003</v>
      </c>
    </row>
    <row r="8472" spans="1:13" ht="14.25" hidden="1" customHeight="1" x14ac:dyDescent="0.25">
      <c r="A8472" s="4" t="s">
        <v>52764</v>
      </c>
      <c r="B8472" s="4" t="s">
        <v>30747</v>
      </c>
      <c r="C8472" s="4" t="s">
        <v>35985</v>
      </c>
      <c r="D8472" s="8">
        <v>4</v>
      </c>
      <c r="E8472" s="6">
        <f>_xlfn.XLOOKUP(C8472,Products!$A:$A,Products!$E:$E,0,0)</f>
        <v>368.74</v>
      </c>
      <c r="F8472" s="6">
        <f t="shared" si="264"/>
        <v>1474.96</v>
      </c>
      <c r="G8472" s="6">
        <v>4191.97</v>
      </c>
      <c r="H8472" s="6">
        <f t="shared" si="265"/>
        <v>2717.01</v>
      </c>
      <c r="I8472" s="4" t="s">
        <v>38930</v>
      </c>
      <c r="J8472" s="2">
        <v>45632</v>
      </c>
      <c r="K8472" s="1" t="s">
        <v>33315</v>
      </c>
      <c r="L8472" s="1" t="s">
        <v>475</v>
      </c>
      <c r="M8472" s="1" t="s">
        <v>4357</v>
      </c>
    </row>
    <row r="8473" spans="1:13" ht="14.25" hidden="1" customHeight="1" x14ac:dyDescent="0.25">
      <c r="A8473" s="4" t="s">
        <v>52765</v>
      </c>
      <c r="B8473" s="4" t="s">
        <v>15741</v>
      </c>
      <c r="C8473" s="4" t="s">
        <v>35538</v>
      </c>
      <c r="D8473" s="8">
        <v>5</v>
      </c>
      <c r="E8473" s="6">
        <f>_xlfn.XLOOKUP(C8473,Products!$A:$A,Products!$E:$E,0,0)</f>
        <v>1245.2</v>
      </c>
      <c r="F8473" s="6">
        <f t="shared" si="264"/>
        <v>6226</v>
      </c>
      <c r="G8473" s="6">
        <v>3996.7</v>
      </c>
      <c r="H8473" s="6">
        <f t="shared" si="265"/>
        <v>-2229.3000000000002</v>
      </c>
      <c r="I8473" s="4" t="s">
        <v>38938</v>
      </c>
      <c r="J8473" s="2">
        <v>45118</v>
      </c>
      <c r="K8473" s="1" t="s">
        <v>52766</v>
      </c>
      <c r="L8473" s="1" t="s">
        <v>475</v>
      </c>
      <c r="M8473" s="1" t="s">
        <v>5842</v>
      </c>
    </row>
    <row r="8474" spans="1:13" ht="14.25" hidden="1" customHeight="1" x14ac:dyDescent="0.25">
      <c r="A8474" s="4" t="s">
        <v>52767</v>
      </c>
      <c r="B8474" s="4" t="s">
        <v>21997</v>
      </c>
      <c r="C8474" s="4" t="s">
        <v>38644</v>
      </c>
      <c r="D8474" s="8">
        <v>2</v>
      </c>
      <c r="E8474" s="6">
        <f>_xlfn.XLOOKUP(C8474,Products!$A:$A,Products!$E:$E,0,0)</f>
        <v>1292.21</v>
      </c>
      <c r="F8474" s="6">
        <f t="shared" si="264"/>
        <v>2584.42</v>
      </c>
      <c r="G8474" s="6">
        <v>1835.8</v>
      </c>
      <c r="H8474" s="6">
        <f t="shared" si="265"/>
        <v>-748.62000000000012</v>
      </c>
      <c r="I8474" s="4" t="s">
        <v>38919</v>
      </c>
      <c r="J8474" s="2">
        <v>44509</v>
      </c>
      <c r="K8474" s="1" t="s">
        <v>52768</v>
      </c>
      <c r="L8474" s="1" t="s">
        <v>228</v>
      </c>
      <c r="M8474" s="1" t="s">
        <v>1228</v>
      </c>
    </row>
    <row r="8475" spans="1:13" ht="14.25" hidden="1" customHeight="1" x14ac:dyDescent="0.25">
      <c r="A8475" s="4" t="s">
        <v>52769</v>
      </c>
      <c r="B8475" s="4" t="s">
        <v>22330</v>
      </c>
      <c r="C8475" s="4" t="s">
        <v>37276</v>
      </c>
      <c r="D8475" s="8">
        <v>4</v>
      </c>
      <c r="E8475" s="6">
        <f>_xlfn.XLOOKUP(C8475,Products!$A:$A,Products!$E:$E,0,0)</f>
        <v>346.39</v>
      </c>
      <c r="F8475" s="6">
        <f t="shared" si="264"/>
        <v>1385.56</v>
      </c>
      <c r="G8475" s="6">
        <v>3746.01</v>
      </c>
      <c r="H8475" s="6">
        <f t="shared" si="265"/>
        <v>2360.4500000000003</v>
      </c>
      <c r="I8475" s="4" t="s">
        <v>38917</v>
      </c>
      <c r="J8475" s="2">
        <v>45409</v>
      </c>
      <c r="K8475" s="1" t="s">
        <v>6937</v>
      </c>
      <c r="L8475" s="1" t="s">
        <v>69</v>
      </c>
      <c r="M8475" s="1" t="s">
        <v>2736</v>
      </c>
    </row>
    <row r="8476" spans="1:13" ht="14.25" hidden="1" customHeight="1" x14ac:dyDescent="0.25">
      <c r="A8476" s="4" t="s">
        <v>54179</v>
      </c>
      <c r="B8476" s="4" t="s">
        <v>24597</v>
      </c>
      <c r="C8476" s="4" t="s">
        <v>35938</v>
      </c>
      <c r="D8476" s="8">
        <v>5</v>
      </c>
      <c r="E8476" s="6">
        <f>_xlfn.XLOOKUP(C8476,Products!$A:$A,Products!$E:$E,0,0)</f>
        <v>85.2</v>
      </c>
      <c r="F8476" s="6">
        <f t="shared" si="264"/>
        <v>426</v>
      </c>
      <c r="G8476" s="6">
        <v>4389.41</v>
      </c>
      <c r="H8476" s="6">
        <f t="shared" si="265"/>
        <v>3963.41</v>
      </c>
      <c r="I8476" s="4" t="s">
        <v>38924</v>
      </c>
      <c r="J8476" s="2">
        <v>44074</v>
      </c>
      <c r="K8476" s="1" t="s">
        <v>38145</v>
      </c>
      <c r="L8476" s="1" t="s">
        <v>956</v>
      </c>
      <c r="M8476" s="1" t="s">
        <v>3153</v>
      </c>
    </row>
    <row r="8477" spans="1:13" ht="14.25" hidden="1" customHeight="1" x14ac:dyDescent="0.25">
      <c r="A8477" s="4" t="s">
        <v>52772</v>
      </c>
      <c r="B8477" s="4" t="s">
        <v>8495</v>
      </c>
      <c r="C8477" s="4" t="s">
        <v>34710</v>
      </c>
      <c r="D8477" s="8">
        <v>5</v>
      </c>
      <c r="E8477" s="6">
        <f>_xlfn.XLOOKUP(C8477,Products!$A:$A,Products!$E:$E,0,0)</f>
        <v>1909.1</v>
      </c>
      <c r="F8477" s="6">
        <f t="shared" si="264"/>
        <v>9545.5</v>
      </c>
      <c r="G8477" s="6">
        <v>4184.29</v>
      </c>
      <c r="H8477" s="6">
        <f t="shared" si="265"/>
        <v>-5361.21</v>
      </c>
      <c r="I8477" s="4" t="s">
        <v>38917</v>
      </c>
      <c r="J8477" s="2">
        <v>45429</v>
      </c>
      <c r="K8477" s="1" t="s">
        <v>52773</v>
      </c>
      <c r="L8477" s="1" t="s">
        <v>587</v>
      </c>
      <c r="M8477" s="1" t="s">
        <v>3630</v>
      </c>
    </row>
    <row r="8478" spans="1:13" ht="14.25" hidden="1" customHeight="1" x14ac:dyDescent="0.25">
      <c r="A8478" s="4" t="s">
        <v>56049</v>
      </c>
      <c r="B8478" s="4" t="s">
        <v>13105</v>
      </c>
      <c r="C8478" s="4" t="s">
        <v>37766</v>
      </c>
      <c r="D8478" s="8">
        <v>2</v>
      </c>
      <c r="E8478" s="6">
        <f>_xlfn.XLOOKUP(C8478,Products!$A:$A,Products!$E:$E,0,0)</f>
        <v>1061.57</v>
      </c>
      <c r="F8478" s="6">
        <f t="shared" si="264"/>
        <v>2123.14</v>
      </c>
      <c r="G8478" s="6">
        <v>2352.37</v>
      </c>
      <c r="H8478" s="6">
        <f t="shared" si="265"/>
        <v>229.23000000000002</v>
      </c>
      <c r="I8478" s="4" t="s">
        <v>38924</v>
      </c>
      <c r="J8478" s="2">
        <v>44074</v>
      </c>
      <c r="K8478" s="1" t="s">
        <v>56050</v>
      </c>
      <c r="L8478" s="1" t="s">
        <v>149</v>
      </c>
      <c r="M8478" s="1" t="s">
        <v>5668</v>
      </c>
    </row>
    <row r="8479" spans="1:13" ht="14.25" hidden="1" customHeight="1" x14ac:dyDescent="0.25">
      <c r="A8479" s="4" t="s">
        <v>52775</v>
      </c>
      <c r="B8479" s="4" t="s">
        <v>6164</v>
      </c>
      <c r="C8479" s="4" t="s">
        <v>38574</v>
      </c>
      <c r="D8479" s="8">
        <v>2</v>
      </c>
      <c r="E8479" s="6">
        <f>_xlfn.XLOOKUP(C8479,Products!$A:$A,Products!$E:$E,0,0)</f>
        <v>213.76</v>
      </c>
      <c r="F8479" s="6">
        <f t="shared" si="264"/>
        <v>427.52</v>
      </c>
      <c r="G8479" s="6">
        <v>2400.89</v>
      </c>
      <c r="H8479" s="6">
        <f t="shared" si="265"/>
        <v>1973.37</v>
      </c>
      <c r="I8479" s="4" t="s">
        <v>38938</v>
      </c>
      <c r="J8479" s="2">
        <v>44640</v>
      </c>
      <c r="K8479" s="1" t="s">
        <v>52776</v>
      </c>
      <c r="L8479" s="1" t="s">
        <v>682</v>
      </c>
      <c r="M8479" s="1" t="s">
        <v>995</v>
      </c>
    </row>
    <row r="8480" spans="1:13" ht="14.25" hidden="1" customHeight="1" x14ac:dyDescent="0.25">
      <c r="A8480" s="4" t="s">
        <v>52777</v>
      </c>
      <c r="B8480" s="4" t="s">
        <v>11912</v>
      </c>
      <c r="C8480" s="4" t="s">
        <v>36554</v>
      </c>
      <c r="D8480" s="8">
        <v>5</v>
      </c>
      <c r="E8480" s="6">
        <f>_xlfn.XLOOKUP(C8480,Products!$A:$A,Products!$E:$E,0,0)</f>
        <v>269.01</v>
      </c>
      <c r="F8480" s="6">
        <f t="shared" si="264"/>
        <v>1345.05</v>
      </c>
      <c r="G8480" s="6">
        <v>564.67999999999995</v>
      </c>
      <c r="H8480" s="6">
        <f t="shared" si="265"/>
        <v>-780.37</v>
      </c>
      <c r="I8480" s="4" t="s">
        <v>38919</v>
      </c>
      <c r="J8480" s="2">
        <v>44558</v>
      </c>
      <c r="K8480" s="1" t="s">
        <v>52778</v>
      </c>
      <c r="L8480" s="1" t="s">
        <v>578</v>
      </c>
      <c r="M8480" s="1" t="s">
        <v>443</v>
      </c>
    </row>
    <row r="8481" spans="1:13" ht="14.25" hidden="1" customHeight="1" x14ac:dyDescent="0.25">
      <c r="A8481" s="4" t="s">
        <v>52779</v>
      </c>
      <c r="B8481" s="4" t="s">
        <v>3912</v>
      </c>
      <c r="C8481" s="4" t="s">
        <v>37238</v>
      </c>
      <c r="D8481" s="8">
        <v>2</v>
      </c>
      <c r="E8481" s="6">
        <f>_xlfn.XLOOKUP(C8481,Products!$A:$A,Products!$E:$E,0,0)</f>
        <v>1453.77</v>
      </c>
      <c r="F8481" s="6">
        <f t="shared" si="264"/>
        <v>2907.54</v>
      </c>
      <c r="G8481" s="6">
        <v>4517.0200000000004</v>
      </c>
      <c r="H8481" s="6">
        <f t="shared" si="265"/>
        <v>1609.4800000000005</v>
      </c>
      <c r="I8481" s="4" t="s">
        <v>38924</v>
      </c>
      <c r="J8481" s="2">
        <v>44797</v>
      </c>
      <c r="K8481" s="1" t="s">
        <v>14375</v>
      </c>
      <c r="L8481" s="1" t="s">
        <v>956</v>
      </c>
      <c r="M8481" s="1" t="s">
        <v>800</v>
      </c>
    </row>
    <row r="8482" spans="1:13" ht="14.25" hidden="1" customHeight="1" x14ac:dyDescent="0.25">
      <c r="A8482" s="4" t="s">
        <v>52780</v>
      </c>
      <c r="B8482" s="4" t="s">
        <v>8016</v>
      </c>
      <c r="C8482" s="4" t="s">
        <v>37779</v>
      </c>
      <c r="D8482" s="8">
        <v>5</v>
      </c>
      <c r="E8482" s="6">
        <f>_xlfn.XLOOKUP(C8482,Products!$A:$A,Products!$E:$E,0,0)</f>
        <v>98.1</v>
      </c>
      <c r="F8482" s="6">
        <f t="shared" si="264"/>
        <v>490.5</v>
      </c>
      <c r="G8482" s="6">
        <v>2082.67</v>
      </c>
      <c r="H8482" s="6">
        <f t="shared" si="265"/>
        <v>1592.17</v>
      </c>
      <c r="I8482" s="4" t="s">
        <v>38924</v>
      </c>
      <c r="J8482" s="2">
        <v>45171</v>
      </c>
      <c r="K8482" s="1" t="s">
        <v>36167</v>
      </c>
      <c r="L8482" s="1" t="s">
        <v>113</v>
      </c>
      <c r="M8482" s="1" t="s">
        <v>5013</v>
      </c>
    </row>
    <row r="8483" spans="1:13" ht="14.25" hidden="1" customHeight="1" x14ac:dyDescent="0.25">
      <c r="A8483" s="4" t="s">
        <v>52781</v>
      </c>
      <c r="B8483" s="4" t="s">
        <v>16201</v>
      </c>
      <c r="C8483" s="4" t="s">
        <v>36007</v>
      </c>
      <c r="D8483" s="8">
        <v>5</v>
      </c>
      <c r="E8483" s="6">
        <f>_xlfn.XLOOKUP(C8483,Products!$A:$A,Products!$E:$E,0,0)</f>
        <v>1586.31</v>
      </c>
      <c r="F8483" s="6">
        <f t="shared" si="264"/>
        <v>7931.5499999999993</v>
      </c>
      <c r="G8483" s="6">
        <v>2395.29</v>
      </c>
      <c r="H8483" s="6">
        <f t="shared" si="265"/>
        <v>-5536.2599999999993</v>
      </c>
      <c r="I8483" s="4" t="s">
        <v>38919</v>
      </c>
      <c r="J8483" s="2">
        <v>45036</v>
      </c>
      <c r="K8483" s="1" t="s">
        <v>24</v>
      </c>
      <c r="L8483" s="1" t="s">
        <v>122</v>
      </c>
      <c r="M8483" s="1" t="s">
        <v>816</v>
      </c>
    </row>
    <row r="8484" spans="1:13" ht="14.25" hidden="1" customHeight="1" x14ac:dyDescent="0.25">
      <c r="A8484" s="4" t="s">
        <v>52782</v>
      </c>
      <c r="B8484" s="4" t="s">
        <v>2969</v>
      </c>
      <c r="C8484" s="4" t="s">
        <v>36238</v>
      </c>
      <c r="D8484" s="8">
        <v>5</v>
      </c>
      <c r="E8484" s="6">
        <f>_xlfn.XLOOKUP(C8484,Products!$A:$A,Products!$E:$E,0,0)</f>
        <v>1284.71</v>
      </c>
      <c r="F8484" s="6">
        <f t="shared" si="264"/>
        <v>6423.55</v>
      </c>
      <c r="G8484" s="6">
        <v>4491.78</v>
      </c>
      <c r="H8484" s="6">
        <f t="shared" si="265"/>
        <v>-1931.7700000000004</v>
      </c>
      <c r="I8484" s="4" t="s">
        <v>38924</v>
      </c>
      <c r="J8484" s="2">
        <v>45632</v>
      </c>
      <c r="K8484" s="1" t="s">
        <v>41135</v>
      </c>
      <c r="L8484" s="1" t="s">
        <v>682</v>
      </c>
      <c r="M8484" s="1" t="s">
        <v>1742</v>
      </c>
    </row>
    <row r="8485" spans="1:13" ht="14.25" hidden="1" customHeight="1" x14ac:dyDescent="0.25">
      <c r="A8485" s="4" t="s">
        <v>56272</v>
      </c>
      <c r="B8485" s="4" t="s">
        <v>6268</v>
      </c>
      <c r="C8485" s="4" t="s">
        <v>34490</v>
      </c>
      <c r="D8485" s="8">
        <v>4</v>
      </c>
      <c r="E8485" s="6">
        <f>_xlfn.XLOOKUP(C8485,Products!$A:$A,Products!$E:$E,0,0)</f>
        <v>550.42999999999995</v>
      </c>
      <c r="F8485" s="6">
        <f t="shared" si="264"/>
        <v>2201.7199999999998</v>
      </c>
      <c r="G8485" s="6">
        <v>1101.55</v>
      </c>
      <c r="H8485" s="6">
        <f t="shared" si="265"/>
        <v>-1100.1699999999998</v>
      </c>
      <c r="I8485" s="4" t="s">
        <v>38919</v>
      </c>
      <c r="J8485" s="2">
        <v>44074</v>
      </c>
      <c r="K8485" s="1" t="s">
        <v>16547</v>
      </c>
      <c r="L8485" s="1" t="s">
        <v>16</v>
      </c>
      <c r="M8485" s="1" t="s">
        <v>847</v>
      </c>
    </row>
    <row r="8486" spans="1:13" ht="14.25" hidden="1" customHeight="1" x14ac:dyDescent="0.25">
      <c r="A8486" s="4" t="s">
        <v>52784</v>
      </c>
      <c r="B8486" s="4" t="s">
        <v>13287</v>
      </c>
      <c r="C8486" s="4" t="s">
        <v>38441</v>
      </c>
      <c r="D8486" s="8">
        <v>2</v>
      </c>
      <c r="E8486" s="6">
        <f>_xlfn.XLOOKUP(C8486,Products!$A:$A,Products!$E:$E,0,0)</f>
        <v>1097.3900000000001</v>
      </c>
      <c r="F8486" s="6">
        <f t="shared" si="264"/>
        <v>2194.7800000000002</v>
      </c>
      <c r="G8486" s="6">
        <v>35.5</v>
      </c>
      <c r="H8486" s="6">
        <f t="shared" si="265"/>
        <v>-2159.2800000000002</v>
      </c>
      <c r="I8486" s="4" t="s">
        <v>38917</v>
      </c>
      <c r="J8486" s="2">
        <v>45275</v>
      </c>
      <c r="K8486" s="1" t="s">
        <v>52785</v>
      </c>
      <c r="L8486" s="1" t="s">
        <v>1440</v>
      </c>
      <c r="M8486" s="1" t="s">
        <v>3153</v>
      </c>
    </row>
    <row r="8487" spans="1:13" ht="14.25" hidden="1" customHeight="1" x14ac:dyDescent="0.25">
      <c r="A8487" s="4" t="s">
        <v>52786</v>
      </c>
      <c r="B8487" s="4" t="s">
        <v>10683</v>
      </c>
      <c r="C8487" s="4" t="s">
        <v>34589</v>
      </c>
      <c r="D8487" s="8">
        <v>3</v>
      </c>
      <c r="E8487" s="6">
        <f>_xlfn.XLOOKUP(C8487,Products!$A:$A,Products!$E:$E,0,0)</f>
        <v>1586.52</v>
      </c>
      <c r="F8487" s="6">
        <f t="shared" si="264"/>
        <v>4759.5599999999995</v>
      </c>
      <c r="G8487" s="6">
        <v>791.44</v>
      </c>
      <c r="H8487" s="6">
        <f t="shared" si="265"/>
        <v>-3968.1199999999994</v>
      </c>
      <c r="I8487" s="4" t="s">
        <v>38917</v>
      </c>
      <c r="J8487" s="2">
        <v>44815</v>
      </c>
      <c r="K8487" s="1" t="s">
        <v>35913</v>
      </c>
      <c r="L8487" s="1" t="s">
        <v>539</v>
      </c>
      <c r="M8487" s="1" t="s">
        <v>132</v>
      </c>
    </row>
    <row r="8488" spans="1:13" ht="14.25" hidden="1" customHeight="1" x14ac:dyDescent="0.25">
      <c r="A8488" s="4" t="s">
        <v>57926</v>
      </c>
      <c r="B8488" s="4" t="s">
        <v>19078</v>
      </c>
      <c r="C8488" s="4" t="s">
        <v>36485</v>
      </c>
      <c r="D8488" s="8">
        <v>2</v>
      </c>
      <c r="E8488" s="6">
        <f>_xlfn.XLOOKUP(C8488,Products!$A:$A,Products!$E:$E,0,0)</f>
        <v>1221.06</v>
      </c>
      <c r="F8488" s="6">
        <f t="shared" si="264"/>
        <v>2442.12</v>
      </c>
      <c r="G8488" s="6">
        <v>664.88</v>
      </c>
      <c r="H8488" s="6">
        <f t="shared" si="265"/>
        <v>-1777.2399999999998</v>
      </c>
      <c r="I8488" s="4" t="s">
        <v>38924</v>
      </c>
      <c r="J8488" s="2">
        <v>44074</v>
      </c>
      <c r="K8488" s="1" t="s">
        <v>40971</v>
      </c>
      <c r="L8488" s="1" t="s">
        <v>475</v>
      </c>
      <c r="M8488" s="1" t="s">
        <v>1243</v>
      </c>
    </row>
    <row r="8489" spans="1:13" ht="14.25" hidden="1" customHeight="1" x14ac:dyDescent="0.25">
      <c r="A8489" s="4" t="s">
        <v>52789</v>
      </c>
      <c r="B8489" s="4" t="s">
        <v>19672</v>
      </c>
      <c r="C8489" s="4" t="s">
        <v>38375</v>
      </c>
      <c r="D8489" s="8">
        <v>4</v>
      </c>
      <c r="E8489" s="6">
        <f>_xlfn.XLOOKUP(C8489,Products!$A:$A,Products!$E:$E,0,0)</f>
        <v>1494.4</v>
      </c>
      <c r="F8489" s="6">
        <f t="shared" si="264"/>
        <v>5977.6</v>
      </c>
      <c r="G8489" s="6">
        <v>4697.2700000000004</v>
      </c>
      <c r="H8489" s="6">
        <f t="shared" si="265"/>
        <v>-1280.33</v>
      </c>
      <c r="I8489" s="4" t="s">
        <v>38919</v>
      </c>
      <c r="J8489" s="2">
        <v>45193</v>
      </c>
      <c r="K8489" s="1" t="s">
        <v>44775</v>
      </c>
      <c r="L8489" s="1" t="s">
        <v>1069</v>
      </c>
      <c r="M8489" s="1" t="s">
        <v>2010</v>
      </c>
    </row>
    <row r="8490" spans="1:13" ht="14.25" hidden="1" customHeight="1" x14ac:dyDescent="0.25">
      <c r="A8490" s="4" t="s">
        <v>52790</v>
      </c>
      <c r="B8490" s="4" t="s">
        <v>14178</v>
      </c>
      <c r="C8490" s="4" t="s">
        <v>35845</v>
      </c>
      <c r="D8490" s="8">
        <v>4</v>
      </c>
      <c r="E8490" s="6">
        <f>_xlfn.XLOOKUP(C8490,Products!$A:$A,Products!$E:$E,0,0)</f>
        <v>1022.25</v>
      </c>
      <c r="F8490" s="6">
        <f t="shared" si="264"/>
        <v>4089</v>
      </c>
      <c r="G8490" s="6">
        <v>2722.63</v>
      </c>
      <c r="H8490" s="6">
        <f t="shared" si="265"/>
        <v>-1366.37</v>
      </c>
      <c r="I8490" s="4" t="s">
        <v>38924</v>
      </c>
      <c r="J8490" s="2">
        <v>45064</v>
      </c>
      <c r="K8490" s="1" t="s">
        <v>47632</v>
      </c>
      <c r="L8490" s="1" t="s">
        <v>176</v>
      </c>
      <c r="M8490" s="1" t="s">
        <v>2296</v>
      </c>
    </row>
    <row r="8491" spans="1:13" ht="14.25" hidden="1" customHeight="1" x14ac:dyDescent="0.25">
      <c r="A8491" s="4" t="s">
        <v>58184</v>
      </c>
      <c r="B8491" s="4" t="s">
        <v>24848</v>
      </c>
      <c r="C8491" s="4" t="s">
        <v>35354</v>
      </c>
      <c r="D8491" s="8">
        <v>3</v>
      </c>
      <c r="E8491" s="6">
        <f>_xlfn.XLOOKUP(C8491,Products!$A:$A,Products!$E:$E,0,0)</f>
        <v>73.86</v>
      </c>
      <c r="F8491" s="6">
        <f t="shared" si="264"/>
        <v>221.57999999999998</v>
      </c>
      <c r="G8491" s="6">
        <v>319.89</v>
      </c>
      <c r="H8491" s="6">
        <f t="shared" si="265"/>
        <v>98.31</v>
      </c>
      <c r="I8491" s="4" t="s">
        <v>38930</v>
      </c>
      <c r="J8491" s="2">
        <v>44074</v>
      </c>
      <c r="K8491" s="1" t="s">
        <v>58185</v>
      </c>
      <c r="L8491" s="1" t="s">
        <v>578</v>
      </c>
      <c r="M8491" s="1" t="s">
        <v>2809</v>
      </c>
    </row>
    <row r="8492" spans="1:13" ht="14.25" hidden="1" customHeight="1" x14ac:dyDescent="0.25">
      <c r="A8492" s="4" t="s">
        <v>52793</v>
      </c>
      <c r="B8492" s="4" t="s">
        <v>13636</v>
      </c>
      <c r="C8492" s="4" t="s">
        <v>38789</v>
      </c>
      <c r="D8492" s="8">
        <v>1</v>
      </c>
      <c r="E8492" s="6">
        <f>_xlfn.XLOOKUP(C8492,Products!$A:$A,Products!$E:$E,0,0)</f>
        <v>501.25</v>
      </c>
      <c r="F8492" s="6">
        <f t="shared" si="264"/>
        <v>501.25</v>
      </c>
      <c r="G8492" s="6">
        <v>744.51</v>
      </c>
      <c r="H8492" s="6">
        <f t="shared" si="265"/>
        <v>243.26</v>
      </c>
      <c r="I8492" s="4" t="s">
        <v>38924</v>
      </c>
      <c r="J8492" s="2">
        <v>45579</v>
      </c>
      <c r="K8492" s="1" t="s">
        <v>52794</v>
      </c>
      <c r="L8492" s="1" t="s">
        <v>1189</v>
      </c>
      <c r="M8492" s="1" t="s">
        <v>1070</v>
      </c>
    </row>
    <row r="8493" spans="1:13" ht="14.25" hidden="1" customHeight="1" x14ac:dyDescent="0.25">
      <c r="A8493" s="4" t="s">
        <v>52795</v>
      </c>
      <c r="B8493" s="4" t="s">
        <v>13111</v>
      </c>
      <c r="C8493" s="4" t="s">
        <v>36549</v>
      </c>
      <c r="D8493" s="8">
        <v>1</v>
      </c>
      <c r="E8493" s="6">
        <f>_xlfn.XLOOKUP(C8493,Products!$A:$A,Products!$E:$E,0,0)</f>
        <v>1045.58</v>
      </c>
      <c r="F8493" s="6">
        <f t="shared" si="264"/>
        <v>1045.58</v>
      </c>
      <c r="G8493" s="6">
        <v>4734.63</v>
      </c>
      <c r="H8493" s="6">
        <f t="shared" si="265"/>
        <v>3689.05</v>
      </c>
      <c r="I8493" s="4" t="s">
        <v>38919</v>
      </c>
      <c r="J8493" s="2">
        <v>44449</v>
      </c>
      <c r="K8493" s="1" t="s">
        <v>47575</v>
      </c>
      <c r="L8493" s="1" t="s">
        <v>237</v>
      </c>
      <c r="M8493" s="1" t="s">
        <v>1696</v>
      </c>
    </row>
    <row r="8494" spans="1:13" ht="14.25" hidden="1" customHeight="1" x14ac:dyDescent="0.25">
      <c r="A8494" s="4" t="s">
        <v>52796</v>
      </c>
      <c r="B8494" s="4" t="s">
        <v>31777</v>
      </c>
      <c r="C8494" s="4" t="s">
        <v>35177</v>
      </c>
      <c r="D8494" s="8">
        <v>1</v>
      </c>
      <c r="E8494" s="6">
        <f>_xlfn.XLOOKUP(C8494,Products!$A:$A,Products!$E:$E,0,0)</f>
        <v>1874.98</v>
      </c>
      <c r="F8494" s="6">
        <f t="shared" si="264"/>
        <v>1874.98</v>
      </c>
      <c r="G8494" s="6">
        <v>1487.75</v>
      </c>
      <c r="H8494" s="6">
        <f t="shared" si="265"/>
        <v>-387.23</v>
      </c>
      <c r="I8494" s="4" t="s">
        <v>38938</v>
      </c>
      <c r="J8494" s="2">
        <v>44215</v>
      </c>
      <c r="K8494" s="1" t="s">
        <v>52797</v>
      </c>
      <c r="L8494" s="1" t="s">
        <v>1189</v>
      </c>
      <c r="M8494" s="1" t="s">
        <v>2010</v>
      </c>
    </row>
    <row r="8495" spans="1:13" ht="14.25" hidden="1" customHeight="1" x14ac:dyDescent="0.25">
      <c r="A8495" s="4" t="s">
        <v>60307</v>
      </c>
      <c r="B8495" s="4" t="s">
        <v>17593</v>
      </c>
      <c r="C8495" s="4" t="s">
        <v>36382</v>
      </c>
      <c r="D8495" s="8">
        <v>2</v>
      </c>
      <c r="E8495" s="6">
        <f>_xlfn.XLOOKUP(C8495,Products!$A:$A,Products!$E:$E,0,0)</f>
        <v>1313.99</v>
      </c>
      <c r="F8495" s="6">
        <f t="shared" si="264"/>
        <v>2627.98</v>
      </c>
      <c r="G8495" s="6">
        <v>1296</v>
      </c>
      <c r="H8495" s="6">
        <f t="shared" si="265"/>
        <v>-1331.98</v>
      </c>
      <c r="I8495" s="4" t="s">
        <v>38924</v>
      </c>
      <c r="J8495" s="2">
        <v>44074</v>
      </c>
      <c r="K8495" s="1" t="s">
        <v>60308</v>
      </c>
      <c r="L8495" s="1" t="s">
        <v>219</v>
      </c>
      <c r="M8495" s="1" t="s">
        <v>3769</v>
      </c>
    </row>
    <row r="8496" spans="1:13" ht="14.25" hidden="1" customHeight="1" x14ac:dyDescent="0.25">
      <c r="A8496" s="4" t="s">
        <v>52800</v>
      </c>
      <c r="B8496" s="4" t="s">
        <v>30087</v>
      </c>
      <c r="C8496" s="4" t="s">
        <v>37923</v>
      </c>
      <c r="D8496" s="8">
        <v>2</v>
      </c>
      <c r="E8496" s="6">
        <f>_xlfn.XLOOKUP(C8496,Products!$A:$A,Products!$E:$E,0,0)</f>
        <v>371.14</v>
      </c>
      <c r="F8496" s="6">
        <f t="shared" si="264"/>
        <v>742.28</v>
      </c>
      <c r="G8496" s="6">
        <v>2471.08</v>
      </c>
      <c r="H8496" s="6">
        <f t="shared" si="265"/>
        <v>1728.8</v>
      </c>
      <c r="I8496" s="4" t="s">
        <v>38938</v>
      </c>
      <c r="J8496" s="2">
        <v>45061</v>
      </c>
      <c r="K8496" s="1" t="s">
        <v>52801</v>
      </c>
      <c r="L8496" s="1" t="s">
        <v>86</v>
      </c>
      <c r="M8496" s="1" t="s">
        <v>1871</v>
      </c>
    </row>
    <row r="8497" spans="1:13" ht="14.25" hidden="1" customHeight="1" x14ac:dyDescent="0.25">
      <c r="A8497" s="4" t="s">
        <v>52802</v>
      </c>
      <c r="B8497" s="4" t="s">
        <v>20946</v>
      </c>
      <c r="C8497" s="4" t="s">
        <v>37608</v>
      </c>
      <c r="D8497" s="8">
        <v>1</v>
      </c>
      <c r="E8497" s="6">
        <f>_xlfn.XLOOKUP(C8497,Products!$A:$A,Products!$E:$E,0,0)</f>
        <v>1630.09</v>
      </c>
      <c r="F8497" s="6">
        <f t="shared" si="264"/>
        <v>1630.09</v>
      </c>
      <c r="G8497" s="6">
        <v>677.74</v>
      </c>
      <c r="H8497" s="6">
        <f t="shared" si="265"/>
        <v>-952.34999999999991</v>
      </c>
      <c r="I8497" s="4" t="s">
        <v>38924</v>
      </c>
      <c r="J8497" s="2">
        <v>44240</v>
      </c>
      <c r="K8497" s="1" t="s">
        <v>52803</v>
      </c>
      <c r="L8497" s="1" t="s">
        <v>1416</v>
      </c>
      <c r="M8497" s="1" t="s">
        <v>1489</v>
      </c>
    </row>
    <row r="8498" spans="1:13" ht="14.25" hidden="1" customHeight="1" x14ac:dyDescent="0.25">
      <c r="A8498" s="4" t="s">
        <v>52804</v>
      </c>
      <c r="B8498" s="4" t="s">
        <v>3170</v>
      </c>
      <c r="C8498" s="4" t="s">
        <v>38465</v>
      </c>
      <c r="D8498" s="8">
        <v>5</v>
      </c>
      <c r="E8498" s="6">
        <f>_xlfn.XLOOKUP(C8498,Products!$A:$A,Products!$E:$E,0,0)</f>
        <v>1713.16</v>
      </c>
      <c r="F8498" s="6">
        <f t="shared" si="264"/>
        <v>8565.8000000000011</v>
      </c>
      <c r="G8498" s="6">
        <v>4138</v>
      </c>
      <c r="H8498" s="6">
        <f t="shared" si="265"/>
        <v>-4427.8000000000011</v>
      </c>
      <c r="I8498" s="4" t="s">
        <v>38917</v>
      </c>
      <c r="J8498" s="2">
        <v>44641</v>
      </c>
      <c r="K8498" s="1" t="s">
        <v>52805</v>
      </c>
      <c r="L8498" s="1" t="s">
        <v>158</v>
      </c>
      <c r="M8498" s="1" t="s">
        <v>3530</v>
      </c>
    </row>
    <row r="8499" spans="1:13" ht="14.25" hidden="1" customHeight="1" x14ac:dyDescent="0.25">
      <c r="A8499" s="4" t="s">
        <v>52806</v>
      </c>
      <c r="B8499" s="4" t="s">
        <v>14336</v>
      </c>
      <c r="C8499" s="4" t="s">
        <v>37957</v>
      </c>
      <c r="D8499" s="8">
        <v>1</v>
      </c>
      <c r="E8499" s="6">
        <f>_xlfn.XLOOKUP(C8499,Products!$A:$A,Products!$E:$E,0,0)</f>
        <v>813.56</v>
      </c>
      <c r="F8499" s="6">
        <f t="shared" si="264"/>
        <v>813.56</v>
      </c>
      <c r="G8499" s="6">
        <v>1012.84</v>
      </c>
      <c r="H8499" s="6">
        <f t="shared" si="265"/>
        <v>199.28000000000009</v>
      </c>
      <c r="I8499" s="4" t="s">
        <v>38917</v>
      </c>
      <c r="J8499" s="2">
        <v>45368</v>
      </c>
      <c r="K8499" s="1" t="s">
        <v>52807</v>
      </c>
      <c r="L8499" s="1" t="s">
        <v>924</v>
      </c>
      <c r="M8499" s="1" t="s">
        <v>289</v>
      </c>
    </row>
    <row r="8500" spans="1:13" ht="14.25" hidden="1" customHeight="1" x14ac:dyDescent="0.25">
      <c r="A8500" s="4" t="s">
        <v>52808</v>
      </c>
      <c r="B8500" s="4" t="s">
        <v>24908</v>
      </c>
      <c r="C8500" s="4" t="s">
        <v>38078</v>
      </c>
      <c r="D8500" s="8">
        <v>3</v>
      </c>
      <c r="E8500" s="6">
        <f>_xlfn.XLOOKUP(C8500,Products!$A:$A,Products!$E:$E,0,0)</f>
        <v>294.14999999999998</v>
      </c>
      <c r="F8500" s="6">
        <f t="shared" si="264"/>
        <v>882.44999999999993</v>
      </c>
      <c r="G8500" s="6">
        <v>758.5</v>
      </c>
      <c r="H8500" s="6">
        <f t="shared" si="265"/>
        <v>-123.94999999999993</v>
      </c>
      <c r="I8500" s="4" t="s">
        <v>38930</v>
      </c>
      <c r="J8500" s="2">
        <v>44200</v>
      </c>
      <c r="K8500" s="1" t="s">
        <v>52809</v>
      </c>
      <c r="L8500" s="1" t="s">
        <v>246</v>
      </c>
      <c r="M8500" s="1" t="s">
        <v>563</v>
      </c>
    </row>
    <row r="8501" spans="1:13" ht="14.25" hidden="1" customHeight="1" x14ac:dyDescent="0.25">
      <c r="A8501" s="4" t="s">
        <v>52810</v>
      </c>
      <c r="B8501" s="4" t="s">
        <v>20669</v>
      </c>
      <c r="C8501" s="4" t="s">
        <v>36605</v>
      </c>
      <c r="D8501" s="8">
        <v>3</v>
      </c>
      <c r="E8501" s="6">
        <f>_xlfn.XLOOKUP(C8501,Products!$A:$A,Products!$E:$E,0,0)</f>
        <v>1485.13</v>
      </c>
      <c r="F8501" s="6">
        <f t="shared" si="264"/>
        <v>4455.3900000000003</v>
      </c>
      <c r="G8501" s="6">
        <v>4900.99</v>
      </c>
      <c r="H8501" s="6">
        <f t="shared" si="265"/>
        <v>445.59999999999945</v>
      </c>
      <c r="I8501" s="4" t="s">
        <v>38930</v>
      </c>
      <c r="J8501" s="2">
        <v>45570</v>
      </c>
      <c r="K8501" s="1" t="s">
        <v>52811</v>
      </c>
      <c r="L8501" s="1" t="s">
        <v>578</v>
      </c>
      <c r="M8501" s="1" t="s">
        <v>17</v>
      </c>
    </row>
    <row r="8502" spans="1:13" ht="14.25" hidden="1" customHeight="1" x14ac:dyDescent="0.25">
      <c r="A8502" s="4" t="s">
        <v>52812</v>
      </c>
      <c r="B8502" s="4" t="s">
        <v>10559</v>
      </c>
      <c r="C8502" s="4" t="s">
        <v>38311</v>
      </c>
      <c r="D8502" s="8">
        <v>2</v>
      </c>
      <c r="E8502" s="6">
        <f>_xlfn.XLOOKUP(C8502,Products!$A:$A,Products!$E:$E,0,0)</f>
        <v>408.75</v>
      </c>
      <c r="F8502" s="6">
        <f t="shared" si="264"/>
        <v>817.5</v>
      </c>
      <c r="G8502" s="6">
        <v>4335.12</v>
      </c>
      <c r="H8502" s="6">
        <f t="shared" si="265"/>
        <v>3517.62</v>
      </c>
      <c r="I8502" s="4" t="s">
        <v>38930</v>
      </c>
      <c r="J8502" s="2">
        <v>44465</v>
      </c>
      <c r="K8502" s="1" t="s">
        <v>52813</v>
      </c>
      <c r="L8502" s="1" t="s">
        <v>246</v>
      </c>
      <c r="M8502" s="1" t="s">
        <v>1417</v>
      </c>
    </row>
    <row r="8503" spans="1:13" ht="14.25" hidden="1" customHeight="1" x14ac:dyDescent="0.25">
      <c r="A8503" s="4" t="s">
        <v>52814</v>
      </c>
      <c r="B8503" s="4" t="s">
        <v>13959</v>
      </c>
      <c r="C8503" s="4" t="s">
        <v>36785</v>
      </c>
      <c r="D8503" s="8">
        <v>4</v>
      </c>
      <c r="E8503" s="6">
        <f>_xlfn.XLOOKUP(C8503,Products!$A:$A,Products!$E:$E,0,0)</f>
        <v>44.23</v>
      </c>
      <c r="F8503" s="6">
        <f t="shared" si="264"/>
        <v>176.92</v>
      </c>
      <c r="G8503" s="6">
        <v>3114.52</v>
      </c>
      <c r="H8503" s="6">
        <f t="shared" si="265"/>
        <v>2937.6</v>
      </c>
      <c r="I8503" s="4" t="s">
        <v>38919</v>
      </c>
      <c r="J8503" s="2">
        <v>45445</v>
      </c>
      <c r="K8503" s="1" t="s">
        <v>15133</v>
      </c>
      <c r="L8503" s="1" t="s">
        <v>337</v>
      </c>
      <c r="M8503" s="1" t="s">
        <v>264</v>
      </c>
    </row>
    <row r="8504" spans="1:13" ht="14.25" hidden="1" customHeight="1" x14ac:dyDescent="0.25">
      <c r="A8504" s="4" t="s">
        <v>52815</v>
      </c>
      <c r="B8504" s="4" t="s">
        <v>14110</v>
      </c>
      <c r="C8504" s="4" t="s">
        <v>37904</v>
      </c>
      <c r="D8504" s="8">
        <v>5</v>
      </c>
      <c r="E8504" s="6">
        <f>_xlfn.XLOOKUP(C8504,Products!$A:$A,Products!$E:$E,0,0)</f>
        <v>255.26</v>
      </c>
      <c r="F8504" s="6">
        <f t="shared" si="264"/>
        <v>1276.3</v>
      </c>
      <c r="G8504" s="6">
        <v>2395.4699999999998</v>
      </c>
      <c r="H8504" s="6">
        <f t="shared" si="265"/>
        <v>1119.1699999999998</v>
      </c>
      <c r="I8504" s="4" t="s">
        <v>38919</v>
      </c>
      <c r="J8504" s="2">
        <v>45094</v>
      </c>
      <c r="K8504" s="1" t="s">
        <v>45541</v>
      </c>
      <c r="L8504" s="1" t="s">
        <v>539</v>
      </c>
      <c r="M8504" s="1" t="s">
        <v>1645</v>
      </c>
    </row>
    <row r="8505" spans="1:13" ht="14.25" hidden="1" customHeight="1" x14ac:dyDescent="0.25">
      <c r="A8505" s="4" t="s">
        <v>52816</v>
      </c>
      <c r="B8505" s="4" t="s">
        <v>19961</v>
      </c>
      <c r="C8505" s="4" t="s">
        <v>37196</v>
      </c>
      <c r="D8505" s="8">
        <v>3</v>
      </c>
      <c r="E8505" s="6">
        <f>_xlfn.XLOOKUP(C8505,Products!$A:$A,Products!$E:$E,0,0)</f>
        <v>1966.27</v>
      </c>
      <c r="F8505" s="6">
        <f t="shared" si="264"/>
        <v>5898.8099999999995</v>
      </c>
      <c r="G8505" s="6">
        <v>439.21</v>
      </c>
      <c r="H8505" s="6">
        <f t="shared" si="265"/>
        <v>-5459.5999999999995</v>
      </c>
      <c r="I8505" s="4" t="s">
        <v>38938</v>
      </c>
      <c r="J8505" s="2">
        <v>45165</v>
      </c>
      <c r="K8505" s="1" t="s">
        <v>5940</v>
      </c>
      <c r="L8505" s="1" t="s">
        <v>263</v>
      </c>
      <c r="M8505" s="1" t="s">
        <v>2634</v>
      </c>
    </row>
    <row r="8506" spans="1:13" ht="14.25" hidden="1" customHeight="1" x14ac:dyDescent="0.25">
      <c r="A8506" s="4" t="s">
        <v>40765</v>
      </c>
      <c r="B8506" s="4" t="s">
        <v>13780</v>
      </c>
      <c r="C8506" s="4" t="s">
        <v>36707</v>
      </c>
      <c r="D8506" s="8">
        <v>2</v>
      </c>
      <c r="E8506" s="6">
        <f>_xlfn.XLOOKUP(C8506,Products!$A:$A,Products!$E:$E,0,0)</f>
        <v>495.7</v>
      </c>
      <c r="F8506" s="6">
        <f t="shared" si="264"/>
        <v>991.4</v>
      </c>
      <c r="G8506" s="6">
        <v>4508.18</v>
      </c>
      <c r="H8506" s="6">
        <f t="shared" si="265"/>
        <v>3516.78</v>
      </c>
      <c r="I8506" s="4" t="s">
        <v>38924</v>
      </c>
      <c r="J8506" s="2">
        <v>44075</v>
      </c>
      <c r="K8506" s="1" t="s">
        <v>40766</v>
      </c>
      <c r="L8506" s="1" t="s">
        <v>254</v>
      </c>
      <c r="M8506" s="1" t="s">
        <v>659</v>
      </c>
    </row>
    <row r="8507" spans="1:13" ht="14.25" hidden="1" customHeight="1" x14ac:dyDescent="0.25">
      <c r="A8507" s="4" t="s">
        <v>41242</v>
      </c>
      <c r="B8507" s="4" t="s">
        <v>12580</v>
      </c>
      <c r="C8507" s="4" t="s">
        <v>37560</v>
      </c>
      <c r="D8507" s="8">
        <v>1</v>
      </c>
      <c r="E8507" s="6">
        <f>_xlfn.XLOOKUP(C8507,Products!$A:$A,Products!$E:$E,0,0)</f>
        <v>147.78</v>
      </c>
      <c r="F8507" s="6">
        <f t="shared" si="264"/>
        <v>147.78</v>
      </c>
      <c r="G8507" s="6">
        <v>2957.27</v>
      </c>
      <c r="H8507" s="6">
        <f t="shared" si="265"/>
        <v>2809.49</v>
      </c>
      <c r="I8507" s="4" t="s">
        <v>38938</v>
      </c>
      <c r="J8507" s="2">
        <v>44075</v>
      </c>
      <c r="K8507" s="1" t="s">
        <v>41243</v>
      </c>
      <c r="L8507" s="1" t="s">
        <v>246</v>
      </c>
      <c r="M8507" s="1" t="s">
        <v>1288</v>
      </c>
    </row>
    <row r="8508" spans="1:13" ht="14.25" hidden="1" customHeight="1" x14ac:dyDescent="0.25">
      <c r="A8508" s="4" t="s">
        <v>52821</v>
      </c>
      <c r="B8508" s="4" t="s">
        <v>34212</v>
      </c>
      <c r="C8508" s="4" t="s">
        <v>38713</v>
      </c>
      <c r="D8508" s="8">
        <v>1</v>
      </c>
      <c r="E8508" s="6">
        <f>_xlfn.XLOOKUP(C8508,Products!$A:$A,Products!$E:$E,0,0)</f>
        <v>738.31</v>
      </c>
      <c r="F8508" s="6">
        <f t="shared" si="264"/>
        <v>738.31</v>
      </c>
      <c r="G8508" s="6">
        <v>1347.53</v>
      </c>
      <c r="H8508" s="6">
        <f t="shared" si="265"/>
        <v>609.22</v>
      </c>
      <c r="I8508" s="4" t="s">
        <v>38919</v>
      </c>
      <c r="J8508" s="2">
        <v>45577</v>
      </c>
      <c r="K8508" s="1" t="s">
        <v>52822</v>
      </c>
      <c r="L8508" s="1" t="s">
        <v>158</v>
      </c>
      <c r="M8508" s="1" t="s">
        <v>699</v>
      </c>
    </row>
    <row r="8509" spans="1:13" ht="14.25" hidden="1" customHeight="1" x14ac:dyDescent="0.25">
      <c r="A8509" s="4" t="s">
        <v>52823</v>
      </c>
      <c r="B8509" s="4" t="s">
        <v>10780</v>
      </c>
      <c r="C8509" s="4" t="s">
        <v>34274</v>
      </c>
      <c r="D8509" s="8">
        <v>5</v>
      </c>
      <c r="E8509" s="6">
        <f>_xlfn.XLOOKUP(C8509,Products!$A:$A,Products!$E:$E,0,0)</f>
        <v>1748.93</v>
      </c>
      <c r="F8509" s="6">
        <f t="shared" si="264"/>
        <v>8744.65</v>
      </c>
      <c r="G8509" s="6">
        <v>419.77</v>
      </c>
      <c r="H8509" s="6">
        <f t="shared" si="265"/>
        <v>-8324.8799999999992</v>
      </c>
      <c r="I8509" s="4" t="s">
        <v>38930</v>
      </c>
      <c r="J8509" s="2">
        <v>44344</v>
      </c>
      <c r="K8509" s="1" t="s">
        <v>13130</v>
      </c>
      <c r="L8509" s="1" t="s">
        <v>69</v>
      </c>
      <c r="M8509" s="1" t="s">
        <v>211</v>
      </c>
    </row>
    <row r="8510" spans="1:13" ht="14.25" customHeight="1" x14ac:dyDescent="0.25">
      <c r="A8510" s="4" t="s">
        <v>46748</v>
      </c>
      <c r="B8510" s="4" t="s">
        <v>12891</v>
      </c>
      <c r="C8510" s="4" t="s">
        <v>34462</v>
      </c>
      <c r="D8510" s="8">
        <v>3</v>
      </c>
      <c r="E8510" s="17">
        <f>_xlfn.XLOOKUP(C8510,Products!$A:$A,Products!$E:$E,0,0)</f>
        <v>1566</v>
      </c>
      <c r="F8510" s="6">
        <f t="shared" si="264"/>
        <v>4698</v>
      </c>
      <c r="G8510" s="6">
        <v>2937.1</v>
      </c>
      <c r="H8510" s="6">
        <f t="shared" si="265"/>
        <v>-1760.9</v>
      </c>
      <c r="I8510" s="4" t="s">
        <v>38924</v>
      </c>
      <c r="J8510" s="2">
        <v>45694</v>
      </c>
      <c r="K8510" s="1" t="s">
        <v>46749</v>
      </c>
      <c r="L8510" s="1" t="s">
        <v>1069</v>
      </c>
      <c r="M8510" s="1" t="s">
        <v>3410</v>
      </c>
    </row>
    <row r="8511" spans="1:13" ht="14.25" hidden="1" customHeight="1" x14ac:dyDescent="0.25">
      <c r="A8511" s="4" t="s">
        <v>52826</v>
      </c>
      <c r="B8511" s="4" t="s">
        <v>28939</v>
      </c>
      <c r="C8511" s="4" t="s">
        <v>35036</v>
      </c>
      <c r="D8511" s="8">
        <v>5</v>
      </c>
      <c r="E8511" s="6">
        <f>_xlfn.XLOOKUP(C8511,Products!$A:$A,Products!$E:$E,0,0)</f>
        <v>685.31</v>
      </c>
      <c r="F8511" s="6">
        <f t="shared" si="264"/>
        <v>3426.5499999999997</v>
      </c>
      <c r="G8511" s="6">
        <v>2179.58</v>
      </c>
      <c r="H8511" s="6">
        <f t="shared" si="265"/>
        <v>-1246.9699999999998</v>
      </c>
      <c r="I8511" s="4" t="s">
        <v>38930</v>
      </c>
      <c r="J8511" s="2">
        <v>44373</v>
      </c>
      <c r="K8511" s="1" t="s">
        <v>48026</v>
      </c>
      <c r="L8511" s="1" t="s">
        <v>149</v>
      </c>
      <c r="M8511" s="1" t="s">
        <v>878</v>
      </c>
    </row>
    <row r="8512" spans="1:13" ht="14.25" hidden="1" customHeight="1" x14ac:dyDescent="0.25">
      <c r="A8512" s="4" t="s">
        <v>52827</v>
      </c>
      <c r="B8512" s="4" t="s">
        <v>21654</v>
      </c>
      <c r="C8512" s="4" t="s">
        <v>37653</v>
      </c>
      <c r="D8512" s="8">
        <v>3</v>
      </c>
      <c r="E8512" s="6">
        <f>_xlfn.XLOOKUP(C8512,Products!$A:$A,Products!$E:$E,0,0)</f>
        <v>1276.6099999999999</v>
      </c>
      <c r="F8512" s="6">
        <f t="shared" si="264"/>
        <v>3829.83</v>
      </c>
      <c r="G8512" s="6">
        <v>4875.75</v>
      </c>
      <c r="H8512" s="6">
        <f t="shared" si="265"/>
        <v>1045.92</v>
      </c>
      <c r="I8512" s="4" t="s">
        <v>38930</v>
      </c>
      <c r="J8512" s="2">
        <v>45382</v>
      </c>
      <c r="K8512" s="1" t="s">
        <v>52828</v>
      </c>
      <c r="L8512" s="1" t="s">
        <v>578</v>
      </c>
      <c r="M8512" s="1" t="s">
        <v>2485</v>
      </c>
    </row>
    <row r="8513" spans="1:13" ht="14.25" hidden="1" customHeight="1" x14ac:dyDescent="0.25">
      <c r="A8513" s="4" t="s">
        <v>52829</v>
      </c>
      <c r="B8513" s="4" t="s">
        <v>26245</v>
      </c>
      <c r="C8513" s="4" t="s">
        <v>36093</v>
      </c>
      <c r="D8513" s="8">
        <v>4</v>
      </c>
      <c r="E8513" s="6">
        <f>_xlfn.XLOOKUP(C8513,Products!$A:$A,Products!$E:$E,0,0)</f>
        <v>1757.75</v>
      </c>
      <c r="F8513" s="6">
        <f t="shared" si="264"/>
        <v>7031</v>
      </c>
      <c r="G8513" s="6">
        <v>693.25</v>
      </c>
      <c r="H8513" s="6">
        <f t="shared" si="265"/>
        <v>-6337.75</v>
      </c>
      <c r="I8513" s="4" t="s">
        <v>38924</v>
      </c>
      <c r="J8513" s="2">
        <v>45335</v>
      </c>
      <c r="K8513" s="1" t="s">
        <v>52830</v>
      </c>
      <c r="L8513" s="1" t="s">
        <v>140</v>
      </c>
      <c r="M8513" s="1" t="s">
        <v>1198</v>
      </c>
    </row>
    <row r="8514" spans="1:13" ht="14.25" hidden="1" customHeight="1" x14ac:dyDescent="0.25">
      <c r="A8514" s="4" t="s">
        <v>52831</v>
      </c>
      <c r="B8514" s="4" t="s">
        <v>18767</v>
      </c>
      <c r="C8514" s="4" t="s">
        <v>37593</v>
      </c>
      <c r="D8514" s="8">
        <v>5</v>
      </c>
      <c r="E8514" s="6">
        <f>_xlfn.XLOOKUP(C8514,Products!$A:$A,Products!$E:$E,0,0)</f>
        <v>943.1</v>
      </c>
      <c r="F8514" s="6">
        <f t="shared" ref="F8514:F8577" si="266">E8514*D8514</f>
        <v>4715.5</v>
      </c>
      <c r="G8514" s="6">
        <v>4052.61</v>
      </c>
      <c r="H8514" s="6">
        <f t="shared" ref="H8514:H8577" si="267">G8514-F8514</f>
        <v>-662.88999999999987</v>
      </c>
      <c r="I8514" s="4" t="s">
        <v>38917</v>
      </c>
      <c r="J8514" s="2">
        <v>45430</v>
      </c>
      <c r="K8514" s="1" t="s">
        <v>52832</v>
      </c>
      <c r="L8514" s="1" t="s">
        <v>1440</v>
      </c>
      <c r="M8514" s="1" t="s">
        <v>255</v>
      </c>
    </row>
    <row r="8515" spans="1:13" ht="14.25" hidden="1" customHeight="1" x14ac:dyDescent="0.25">
      <c r="A8515" s="4" t="s">
        <v>45231</v>
      </c>
      <c r="B8515" s="4" t="s">
        <v>20512</v>
      </c>
      <c r="C8515" s="4" t="s">
        <v>36970</v>
      </c>
      <c r="D8515" s="8">
        <v>4</v>
      </c>
      <c r="E8515" s="6">
        <f>_xlfn.XLOOKUP(C8515,Products!$A:$A,Products!$E:$E,0,0)</f>
        <v>1217.82</v>
      </c>
      <c r="F8515" s="6">
        <f t="shared" si="266"/>
        <v>4871.28</v>
      </c>
      <c r="G8515" s="6">
        <v>4032.8</v>
      </c>
      <c r="H8515" s="6">
        <f t="shared" si="267"/>
        <v>-838.47999999999956</v>
      </c>
      <c r="I8515" s="4" t="s">
        <v>38919</v>
      </c>
      <c r="J8515" s="2">
        <v>44075</v>
      </c>
      <c r="K8515" s="1" t="s">
        <v>42118</v>
      </c>
      <c r="L8515" s="1" t="s">
        <v>176</v>
      </c>
      <c r="M8515" s="1" t="s">
        <v>995</v>
      </c>
    </row>
    <row r="8516" spans="1:13" ht="14.25" hidden="1" customHeight="1" x14ac:dyDescent="0.25">
      <c r="A8516" s="4" t="s">
        <v>48930</v>
      </c>
      <c r="B8516" s="4" t="s">
        <v>22509</v>
      </c>
      <c r="C8516" s="4" t="s">
        <v>35956</v>
      </c>
      <c r="D8516" s="8">
        <v>3</v>
      </c>
      <c r="E8516" s="6">
        <f>_xlfn.XLOOKUP(C8516,Products!$A:$A,Products!$E:$E,0,0)</f>
        <v>1130.23</v>
      </c>
      <c r="F8516" s="6">
        <f t="shared" si="266"/>
        <v>3390.69</v>
      </c>
      <c r="G8516" s="6">
        <v>125.1</v>
      </c>
      <c r="H8516" s="6">
        <f t="shared" si="267"/>
        <v>-3265.59</v>
      </c>
      <c r="I8516" s="4" t="s">
        <v>38924</v>
      </c>
      <c r="J8516" s="2">
        <v>44075</v>
      </c>
      <c r="K8516" s="1" t="s">
        <v>48931</v>
      </c>
      <c r="L8516" s="1" t="s">
        <v>228</v>
      </c>
      <c r="M8516" s="1" t="s">
        <v>1489</v>
      </c>
    </row>
    <row r="8517" spans="1:13" ht="14.25" hidden="1" customHeight="1" x14ac:dyDescent="0.25">
      <c r="A8517" s="4" t="s">
        <v>52837</v>
      </c>
      <c r="B8517" s="4" t="s">
        <v>34034</v>
      </c>
      <c r="C8517" s="4" t="s">
        <v>37989</v>
      </c>
      <c r="D8517" s="8">
        <v>4</v>
      </c>
      <c r="E8517" s="6">
        <f>_xlfn.XLOOKUP(C8517,Products!$A:$A,Products!$E:$E,0,0)</f>
        <v>1105.2</v>
      </c>
      <c r="F8517" s="6">
        <f t="shared" si="266"/>
        <v>4420.8</v>
      </c>
      <c r="G8517" s="6">
        <v>2766.13</v>
      </c>
      <c r="H8517" s="6">
        <f t="shared" si="267"/>
        <v>-1654.67</v>
      </c>
      <c r="I8517" s="4" t="s">
        <v>38919</v>
      </c>
      <c r="J8517" s="2">
        <v>45499</v>
      </c>
      <c r="K8517" s="1" t="s">
        <v>52838</v>
      </c>
      <c r="L8517" s="1" t="s">
        <v>1644</v>
      </c>
      <c r="M8517" s="1" t="s">
        <v>1564</v>
      </c>
    </row>
    <row r="8518" spans="1:13" ht="14.25" hidden="1" customHeight="1" x14ac:dyDescent="0.25">
      <c r="A8518" s="4" t="s">
        <v>52839</v>
      </c>
      <c r="B8518" s="4" t="s">
        <v>13801</v>
      </c>
      <c r="C8518" s="4" t="s">
        <v>38455</v>
      </c>
      <c r="D8518" s="8">
        <v>3</v>
      </c>
      <c r="E8518" s="6">
        <f>_xlfn.XLOOKUP(C8518,Products!$A:$A,Products!$E:$E,0,0)</f>
        <v>377.27</v>
      </c>
      <c r="F8518" s="6">
        <f t="shared" si="266"/>
        <v>1131.81</v>
      </c>
      <c r="G8518" s="6">
        <v>118.81</v>
      </c>
      <c r="H8518" s="6">
        <f t="shared" si="267"/>
        <v>-1013</v>
      </c>
      <c r="I8518" s="4" t="s">
        <v>38938</v>
      </c>
      <c r="J8518" s="2">
        <v>44979</v>
      </c>
      <c r="K8518" s="1" t="s">
        <v>15800</v>
      </c>
      <c r="L8518" s="1" t="s">
        <v>578</v>
      </c>
      <c r="M8518" s="1" t="s">
        <v>6295</v>
      </c>
    </row>
    <row r="8519" spans="1:13" ht="14.25" hidden="1" customHeight="1" x14ac:dyDescent="0.25">
      <c r="A8519" s="4" t="s">
        <v>52840</v>
      </c>
      <c r="B8519" s="4" t="s">
        <v>11415</v>
      </c>
      <c r="C8519" s="4" t="s">
        <v>36642</v>
      </c>
      <c r="D8519" s="8">
        <v>4</v>
      </c>
      <c r="E8519" s="6">
        <f>_xlfn.XLOOKUP(C8519,Products!$A:$A,Products!$E:$E,0,0)</f>
        <v>1264.58</v>
      </c>
      <c r="F8519" s="6">
        <f t="shared" si="266"/>
        <v>5058.32</v>
      </c>
      <c r="G8519" s="6">
        <v>1131.75</v>
      </c>
      <c r="H8519" s="6">
        <f t="shared" si="267"/>
        <v>-3926.5699999999997</v>
      </c>
      <c r="I8519" s="4" t="s">
        <v>38924</v>
      </c>
      <c r="J8519" s="2">
        <v>44935</v>
      </c>
      <c r="K8519" s="1" t="s">
        <v>52841</v>
      </c>
      <c r="L8519" s="1" t="s">
        <v>25</v>
      </c>
      <c r="M8519" s="1" t="s">
        <v>540</v>
      </c>
    </row>
    <row r="8520" spans="1:13" ht="14.25" hidden="1" customHeight="1" x14ac:dyDescent="0.25">
      <c r="A8520" s="4" t="s">
        <v>51088</v>
      </c>
      <c r="B8520" s="4" t="s">
        <v>17847</v>
      </c>
      <c r="C8520" s="4" t="s">
        <v>36158</v>
      </c>
      <c r="D8520" s="8">
        <v>5</v>
      </c>
      <c r="E8520" s="6">
        <f>_xlfn.XLOOKUP(C8520,Products!$A:$A,Products!$E:$E,0,0)</f>
        <v>145.9</v>
      </c>
      <c r="F8520" s="6">
        <f t="shared" si="266"/>
        <v>729.5</v>
      </c>
      <c r="G8520" s="6">
        <v>3659.3</v>
      </c>
      <c r="H8520" s="6">
        <f t="shared" si="267"/>
        <v>2929.8</v>
      </c>
      <c r="I8520" s="4" t="s">
        <v>38917</v>
      </c>
      <c r="J8520" s="2">
        <v>44075</v>
      </c>
      <c r="K8520" s="1" t="s">
        <v>51089</v>
      </c>
      <c r="L8520" s="1" t="s">
        <v>280</v>
      </c>
      <c r="M8520" s="1" t="s">
        <v>2398</v>
      </c>
    </row>
    <row r="8521" spans="1:13" ht="14.25" hidden="1" customHeight="1" x14ac:dyDescent="0.25">
      <c r="A8521" s="4" t="s">
        <v>52843</v>
      </c>
      <c r="B8521" s="4" t="s">
        <v>17449</v>
      </c>
      <c r="C8521" s="4" t="s">
        <v>36233</v>
      </c>
      <c r="D8521" s="8">
        <v>4</v>
      </c>
      <c r="E8521" s="6">
        <f>_xlfn.XLOOKUP(C8521,Products!$A:$A,Products!$E:$E,0,0)</f>
        <v>1009.35</v>
      </c>
      <c r="F8521" s="6">
        <f t="shared" si="266"/>
        <v>4037.4</v>
      </c>
      <c r="G8521" s="6">
        <v>341.42</v>
      </c>
      <c r="H8521" s="6">
        <f t="shared" si="267"/>
        <v>-3695.98</v>
      </c>
      <c r="I8521" s="4" t="s">
        <v>38938</v>
      </c>
      <c r="J8521" s="2">
        <v>44638</v>
      </c>
      <c r="K8521" s="1" t="s">
        <v>17071</v>
      </c>
      <c r="L8521" s="1" t="s">
        <v>956</v>
      </c>
      <c r="M8521" s="1" t="s">
        <v>105</v>
      </c>
    </row>
    <row r="8522" spans="1:13" ht="14.25" hidden="1" customHeight="1" x14ac:dyDescent="0.25">
      <c r="A8522" s="4" t="s">
        <v>52844</v>
      </c>
      <c r="B8522" s="4" t="s">
        <v>12513</v>
      </c>
      <c r="C8522" s="4" t="s">
        <v>35795</v>
      </c>
      <c r="D8522" s="8">
        <v>5</v>
      </c>
      <c r="E8522" s="6">
        <f>_xlfn.XLOOKUP(C8522,Products!$A:$A,Products!$E:$E,0,0)</f>
        <v>1657.16</v>
      </c>
      <c r="F8522" s="6">
        <f t="shared" si="266"/>
        <v>8285.8000000000011</v>
      </c>
      <c r="G8522" s="6">
        <v>1685.63</v>
      </c>
      <c r="H8522" s="6">
        <f t="shared" si="267"/>
        <v>-6600.170000000001</v>
      </c>
      <c r="I8522" s="4" t="s">
        <v>38917</v>
      </c>
      <c r="J8522" s="2">
        <v>44233</v>
      </c>
      <c r="K8522" s="1" t="s">
        <v>52845</v>
      </c>
      <c r="L8522" s="1" t="s">
        <v>176</v>
      </c>
      <c r="M8522" s="1" t="s">
        <v>3501</v>
      </c>
    </row>
    <row r="8523" spans="1:13" ht="14.25" hidden="1" customHeight="1" x14ac:dyDescent="0.25">
      <c r="A8523" s="4" t="s">
        <v>52846</v>
      </c>
      <c r="B8523" s="4" t="s">
        <v>24414</v>
      </c>
      <c r="C8523" s="4" t="s">
        <v>35628</v>
      </c>
      <c r="D8523" s="8">
        <v>1</v>
      </c>
      <c r="E8523" s="6">
        <f>_xlfn.XLOOKUP(C8523,Products!$A:$A,Products!$E:$E,0,0)</f>
        <v>7.94</v>
      </c>
      <c r="F8523" s="6">
        <f t="shared" si="266"/>
        <v>7.94</v>
      </c>
      <c r="G8523" s="6">
        <v>1869.7</v>
      </c>
      <c r="H8523" s="6">
        <f t="shared" si="267"/>
        <v>1861.76</v>
      </c>
      <c r="I8523" s="4" t="s">
        <v>38917</v>
      </c>
      <c r="J8523" s="2">
        <v>44523</v>
      </c>
      <c r="K8523" s="1" t="s">
        <v>52847</v>
      </c>
      <c r="L8523" s="1" t="s">
        <v>492</v>
      </c>
      <c r="M8523" s="1" t="s">
        <v>746</v>
      </c>
    </row>
    <row r="8524" spans="1:13" ht="14.25" customHeight="1" x14ac:dyDescent="0.25">
      <c r="A8524" s="4" t="s">
        <v>42036</v>
      </c>
      <c r="B8524" s="4" t="s">
        <v>33485</v>
      </c>
      <c r="C8524" s="4" t="s">
        <v>35695</v>
      </c>
      <c r="D8524" s="8">
        <v>3</v>
      </c>
      <c r="E8524" s="17">
        <f>_xlfn.XLOOKUP(C8524,Products!$A:$A,Products!$E:$E,0,0)</f>
        <v>527.91999999999996</v>
      </c>
      <c r="F8524" s="6">
        <f t="shared" si="266"/>
        <v>1583.7599999999998</v>
      </c>
      <c r="G8524" s="6">
        <v>2321.29</v>
      </c>
      <c r="H8524" s="6">
        <f t="shared" si="267"/>
        <v>737.5300000000002</v>
      </c>
      <c r="I8524" s="4" t="s">
        <v>38924</v>
      </c>
      <c r="J8524" s="2">
        <v>45693</v>
      </c>
      <c r="K8524" s="1" t="s">
        <v>42037</v>
      </c>
      <c r="L8524" s="1" t="s">
        <v>122</v>
      </c>
      <c r="M8524" s="1" t="s">
        <v>1863</v>
      </c>
    </row>
    <row r="8525" spans="1:13" ht="14.25" hidden="1" customHeight="1" x14ac:dyDescent="0.25">
      <c r="A8525" s="4" t="s">
        <v>52850</v>
      </c>
      <c r="B8525" s="4" t="s">
        <v>31629</v>
      </c>
      <c r="C8525" s="4" t="s">
        <v>36807</v>
      </c>
      <c r="D8525" s="8">
        <v>2</v>
      </c>
      <c r="E8525" s="6">
        <f>_xlfn.XLOOKUP(C8525,Products!$A:$A,Products!$E:$E,0,0)</f>
        <v>1619.03</v>
      </c>
      <c r="F8525" s="6">
        <f t="shared" si="266"/>
        <v>3238.06</v>
      </c>
      <c r="G8525" s="6">
        <v>2405.0700000000002</v>
      </c>
      <c r="H8525" s="6">
        <f t="shared" si="267"/>
        <v>-832.98999999999978</v>
      </c>
      <c r="I8525" s="4" t="s">
        <v>38919</v>
      </c>
      <c r="J8525" s="2">
        <v>44307</v>
      </c>
      <c r="K8525" s="1" t="s">
        <v>42253</v>
      </c>
      <c r="L8525" s="1" t="s">
        <v>337</v>
      </c>
      <c r="M8525" s="1" t="s">
        <v>1712</v>
      </c>
    </row>
    <row r="8526" spans="1:13" ht="14.25" hidden="1" customHeight="1" x14ac:dyDescent="0.25">
      <c r="A8526" s="4" t="s">
        <v>52851</v>
      </c>
      <c r="B8526" s="4" t="s">
        <v>6641</v>
      </c>
      <c r="C8526" s="4" t="s">
        <v>36717</v>
      </c>
      <c r="D8526" s="8">
        <v>4</v>
      </c>
      <c r="E8526" s="6">
        <f>_xlfn.XLOOKUP(C8526,Products!$A:$A,Products!$E:$E,0,0)</f>
        <v>1604.28</v>
      </c>
      <c r="F8526" s="6">
        <f t="shared" si="266"/>
        <v>6417.12</v>
      </c>
      <c r="G8526" s="6">
        <v>1801.5</v>
      </c>
      <c r="H8526" s="6">
        <f t="shared" si="267"/>
        <v>-4615.62</v>
      </c>
      <c r="I8526" s="4" t="s">
        <v>38938</v>
      </c>
      <c r="J8526" s="2">
        <v>45392</v>
      </c>
      <c r="K8526" s="1" t="s">
        <v>48482</v>
      </c>
      <c r="L8526" s="1" t="s">
        <v>228</v>
      </c>
      <c r="M8526" s="1" t="s">
        <v>908</v>
      </c>
    </row>
    <row r="8527" spans="1:13" ht="14.25" hidden="1" customHeight="1" x14ac:dyDescent="0.25">
      <c r="A8527" s="4" t="s">
        <v>52852</v>
      </c>
      <c r="B8527" s="4" t="s">
        <v>18621</v>
      </c>
      <c r="C8527" s="4" t="s">
        <v>35863</v>
      </c>
      <c r="D8527" s="8">
        <v>3</v>
      </c>
      <c r="E8527" s="6">
        <f>_xlfn.XLOOKUP(C8527,Products!$A:$A,Products!$E:$E,0,0)</f>
        <v>587.4</v>
      </c>
      <c r="F8527" s="6">
        <f t="shared" si="266"/>
        <v>1762.1999999999998</v>
      </c>
      <c r="G8527" s="6">
        <v>1699.8</v>
      </c>
      <c r="H8527" s="6">
        <f t="shared" si="267"/>
        <v>-62.399999999999864</v>
      </c>
      <c r="I8527" s="4" t="s">
        <v>38919</v>
      </c>
      <c r="J8527" s="2">
        <v>45105</v>
      </c>
      <c r="K8527" s="1" t="s">
        <v>52853</v>
      </c>
      <c r="L8527" s="1" t="s">
        <v>1408</v>
      </c>
      <c r="M8527" s="1" t="s">
        <v>957</v>
      </c>
    </row>
    <row r="8528" spans="1:13" ht="14.25" hidden="1" customHeight="1" x14ac:dyDescent="0.25">
      <c r="A8528" s="4" t="s">
        <v>52854</v>
      </c>
      <c r="B8528" s="4" t="s">
        <v>12792</v>
      </c>
      <c r="C8528" s="4" t="s">
        <v>35203</v>
      </c>
      <c r="D8528" s="8">
        <v>3</v>
      </c>
      <c r="E8528" s="6">
        <f>_xlfn.XLOOKUP(C8528,Products!$A:$A,Products!$E:$E,0,0)</f>
        <v>314.5</v>
      </c>
      <c r="F8528" s="6">
        <f t="shared" si="266"/>
        <v>943.5</v>
      </c>
      <c r="G8528" s="6">
        <v>3367.75</v>
      </c>
      <c r="H8528" s="6">
        <f t="shared" si="267"/>
        <v>2424.25</v>
      </c>
      <c r="I8528" s="4" t="s">
        <v>38919</v>
      </c>
      <c r="J8528" s="2">
        <v>45291</v>
      </c>
      <c r="K8528" s="1" t="s">
        <v>6841</v>
      </c>
      <c r="L8528" s="1" t="s">
        <v>516</v>
      </c>
      <c r="M8528" s="1" t="s">
        <v>4943</v>
      </c>
    </row>
    <row r="8529" spans="1:13" ht="14.25" customHeight="1" x14ac:dyDescent="0.25">
      <c r="A8529" s="4" t="s">
        <v>42186</v>
      </c>
      <c r="B8529" s="4" t="s">
        <v>5670</v>
      </c>
      <c r="C8529" s="4" t="s">
        <v>35989</v>
      </c>
      <c r="D8529" s="8">
        <v>4</v>
      </c>
      <c r="E8529" s="17">
        <f>_xlfn.XLOOKUP(C8529,Products!$A:$A,Products!$E:$E,0,0)</f>
        <v>223.88</v>
      </c>
      <c r="F8529" s="6">
        <f t="shared" si="266"/>
        <v>895.52</v>
      </c>
      <c r="G8529" s="6">
        <v>4114.38</v>
      </c>
      <c r="H8529" s="6">
        <f t="shared" si="267"/>
        <v>3218.86</v>
      </c>
      <c r="I8529" s="4" t="s">
        <v>38930</v>
      </c>
      <c r="J8529" s="2">
        <v>45693</v>
      </c>
      <c r="K8529" s="1" t="s">
        <v>42187</v>
      </c>
      <c r="L8529" s="1" t="s">
        <v>77</v>
      </c>
      <c r="M8529" s="1" t="s">
        <v>6295</v>
      </c>
    </row>
    <row r="8530" spans="1:13" ht="14.25" hidden="1" customHeight="1" x14ac:dyDescent="0.25">
      <c r="A8530" s="4" t="s">
        <v>52857</v>
      </c>
      <c r="B8530" s="4" t="s">
        <v>28054</v>
      </c>
      <c r="C8530" s="4" t="s">
        <v>36727</v>
      </c>
      <c r="D8530" s="8">
        <v>3</v>
      </c>
      <c r="E8530" s="6">
        <f>_xlfn.XLOOKUP(C8530,Products!$A:$A,Products!$E:$E,0,0)</f>
        <v>1001.33</v>
      </c>
      <c r="F8530" s="6">
        <f t="shared" si="266"/>
        <v>3003.9900000000002</v>
      </c>
      <c r="G8530" s="6">
        <v>4070.29</v>
      </c>
      <c r="H8530" s="6">
        <f t="shared" si="267"/>
        <v>1066.2999999999997</v>
      </c>
      <c r="I8530" s="4" t="s">
        <v>38938</v>
      </c>
      <c r="J8530" s="2">
        <v>45599</v>
      </c>
      <c r="K8530" s="1" t="s">
        <v>52858</v>
      </c>
      <c r="L8530" s="1" t="s">
        <v>956</v>
      </c>
      <c r="M8530" s="1" t="s">
        <v>769</v>
      </c>
    </row>
    <row r="8531" spans="1:13" ht="14.25" hidden="1" customHeight="1" x14ac:dyDescent="0.25">
      <c r="A8531" s="4" t="s">
        <v>52859</v>
      </c>
      <c r="B8531" s="4" t="s">
        <v>23922</v>
      </c>
      <c r="C8531" s="4" t="s">
        <v>34457</v>
      </c>
      <c r="D8531" s="8">
        <v>1</v>
      </c>
      <c r="E8531" s="6">
        <f>_xlfn.XLOOKUP(C8531,Products!$A:$A,Products!$E:$E,0,0)</f>
        <v>377.09</v>
      </c>
      <c r="F8531" s="6">
        <f t="shared" si="266"/>
        <v>377.09</v>
      </c>
      <c r="G8531" s="6">
        <v>3146.41</v>
      </c>
      <c r="H8531" s="6">
        <f t="shared" si="267"/>
        <v>2769.3199999999997</v>
      </c>
      <c r="I8531" s="4" t="s">
        <v>38917</v>
      </c>
      <c r="J8531" s="2">
        <v>44512</v>
      </c>
      <c r="K8531" s="1" t="s">
        <v>52860</v>
      </c>
      <c r="L8531" s="1" t="s">
        <v>254</v>
      </c>
      <c r="M8531" s="1" t="s">
        <v>1213</v>
      </c>
    </row>
    <row r="8532" spans="1:13" ht="14.25" hidden="1" customHeight="1" x14ac:dyDescent="0.25">
      <c r="A8532" s="4" t="s">
        <v>54564</v>
      </c>
      <c r="B8532" s="4" t="s">
        <v>1290</v>
      </c>
      <c r="C8532" s="4" t="s">
        <v>35885</v>
      </c>
      <c r="D8532" s="8">
        <v>1</v>
      </c>
      <c r="E8532" s="6">
        <f>_xlfn.XLOOKUP(C8532,Products!$A:$A,Products!$E:$E,0,0)</f>
        <v>1245.48</v>
      </c>
      <c r="F8532" s="6">
        <f t="shared" si="266"/>
        <v>1245.48</v>
      </c>
      <c r="G8532" s="6">
        <v>1012.47</v>
      </c>
      <c r="H8532" s="6">
        <f t="shared" si="267"/>
        <v>-233.01</v>
      </c>
      <c r="I8532" s="4" t="s">
        <v>38938</v>
      </c>
      <c r="J8532" s="2">
        <v>44075</v>
      </c>
      <c r="K8532" s="1" t="s">
        <v>54565</v>
      </c>
      <c r="L8532" s="1" t="s">
        <v>77</v>
      </c>
      <c r="M8532" s="1" t="s">
        <v>159</v>
      </c>
    </row>
    <row r="8533" spans="1:13" ht="14.25" hidden="1" customHeight="1" x14ac:dyDescent="0.25">
      <c r="A8533" s="4" t="s">
        <v>52862</v>
      </c>
      <c r="B8533" s="4" t="s">
        <v>18376</v>
      </c>
      <c r="C8533" s="4" t="s">
        <v>35252</v>
      </c>
      <c r="D8533" s="8">
        <v>3</v>
      </c>
      <c r="E8533" s="6">
        <f>_xlfn.XLOOKUP(C8533,Products!$A:$A,Products!$E:$E,0,0)</f>
        <v>541.74</v>
      </c>
      <c r="F8533" s="6">
        <f t="shared" si="266"/>
        <v>1625.22</v>
      </c>
      <c r="G8533" s="6">
        <v>2709.6</v>
      </c>
      <c r="H8533" s="6">
        <f t="shared" si="267"/>
        <v>1084.3799999999999</v>
      </c>
      <c r="I8533" s="4" t="s">
        <v>38938</v>
      </c>
      <c r="J8533" s="2">
        <v>44996</v>
      </c>
      <c r="K8533" s="1" t="s">
        <v>27570</v>
      </c>
      <c r="L8533" s="1" t="s">
        <v>51</v>
      </c>
      <c r="M8533" s="1" t="s">
        <v>1190</v>
      </c>
    </row>
    <row r="8534" spans="1:13" ht="14.25" hidden="1" customHeight="1" x14ac:dyDescent="0.25">
      <c r="A8534" s="4" t="s">
        <v>57760</v>
      </c>
      <c r="B8534" s="4" t="s">
        <v>22621</v>
      </c>
      <c r="C8534" s="4" t="s">
        <v>34622</v>
      </c>
      <c r="D8534" s="8">
        <v>4</v>
      </c>
      <c r="E8534" s="6">
        <f>_xlfn.XLOOKUP(C8534,Products!$A:$A,Products!$E:$E,0,0)</f>
        <v>1107.43</v>
      </c>
      <c r="F8534" s="6">
        <f t="shared" si="266"/>
        <v>4429.72</v>
      </c>
      <c r="G8534" s="6">
        <v>313.02999999999997</v>
      </c>
      <c r="H8534" s="6">
        <f t="shared" si="267"/>
        <v>-4116.6900000000005</v>
      </c>
      <c r="I8534" s="4" t="s">
        <v>38924</v>
      </c>
      <c r="J8534" s="2">
        <v>44075</v>
      </c>
      <c r="K8534" s="1" t="s">
        <v>34405</v>
      </c>
      <c r="L8534" s="1" t="s">
        <v>16</v>
      </c>
      <c r="M8534" s="1" t="s">
        <v>443</v>
      </c>
    </row>
    <row r="8535" spans="1:13" ht="14.25" customHeight="1" x14ac:dyDescent="0.25">
      <c r="A8535" s="4" t="s">
        <v>47244</v>
      </c>
      <c r="B8535" s="4" t="s">
        <v>33877</v>
      </c>
      <c r="C8535" s="4" t="s">
        <v>35795</v>
      </c>
      <c r="D8535" s="8">
        <v>4</v>
      </c>
      <c r="E8535" s="17">
        <f>_xlfn.XLOOKUP(C8535,Products!$A:$A,Products!$E:$E,0,0)</f>
        <v>1657.16</v>
      </c>
      <c r="F8535" s="6">
        <f t="shared" si="266"/>
        <v>6628.64</v>
      </c>
      <c r="G8535" s="6">
        <v>2245.29</v>
      </c>
      <c r="H8535" s="6">
        <f t="shared" si="267"/>
        <v>-4383.3500000000004</v>
      </c>
      <c r="I8535" s="4" t="s">
        <v>38938</v>
      </c>
      <c r="J8535" s="2">
        <v>45693</v>
      </c>
      <c r="K8535" s="1" t="s">
        <v>47245</v>
      </c>
      <c r="L8535" s="1" t="s">
        <v>69</v>
      </c>
      <c r="M8535" s="1" t="s">
        <v>1151</v>
      </c>
    </row>
    <row r="8536" spans="1:13" ht="14.25" hidden="1" customHeight="1" x14ac:dyDescent="0.25">
      <c r="A8536" s="4" t="s">
        <v>52866</v>
      </c>
      <c r="B8536" s="4" t="s">
        <v>20045</v>
      </c>
      <c r="C8536" s="4" t="s">
        <v>35551</v>
      </c>
      <c r="D8536" s="8">
        <v>2</v>
      </c>
      <c r="E8536" s="6">
        <f>_xlfn.XLOOKUP(C8536,Products!$A:$A,Products!$E:$E,0,0)</f>
        <v>1977.39</v>
      </c>
      <c r="F8536" s="6">
        <f t="shared" si="266"/>
        <v>3954.78</v>
      </c>
      <c r="G8536" s="6">
        <v>3960.15</v>
      </c>
      <c r="H8536" s="6">
        <f t="shared" si="267"/>
        <v>5.3699999999998909</v>
      </c>
      <c r="I8536" s="4" t="s">
        <v>38938</v>
      </c>
      <c r="J8536" s="2">
        <v>45426</v>
      </c>
      <c r="K8536" s="1" t="s">
        <v>42121</v>
      </c>
      <c r="L8536" s="1" t="s">
        <v>417</v>
      </c>
      <c r="M8536" s="1" t="s">
        <v>893</v>
      </c>
    </row>
    <row r="8537" spans="1:13" ht="14.25" hidden="1" customHeight="1" x14ac:dyDescent="0.25">
      <c r="A8537" s="4" t="s">
        <v>52867</v>
      </c>
      <c r="B8537" s="4" t="s">
        <v>4700</v>
      </c>
      <c r="C8537" s="4" t="s">
        <v>35314</v>
      </c>
      <c r="D8537" s="8">
        <v>3</v>
      </c>
      <c r="E8537" s="6">
        <f>_xlfn.XLOOKUP(C8537,Products!$A:$A,Products!$E:$E,0,0)</f>
        <v>1480.55</v>
      </c>
      <c r="F8537" s="6">
        <f t="shared" si="266"/>
        <v>4441.6499999999996</v>
      </c>
      <c r="G8537" s="6">
        <v>1062.68</v>
      </c>
      <c r="H8537" s="6">
        <f t="shared" si="267"/>
        <v>-3378.9699999999993</v>
      </c>
      <c r="I8537" s="4" t="s">
        <v>38919</v>
      </c>
      <c r="J8537" s="2">
        <v>44320</v>
      </c>
      <c r="K8537" s="1" t="s">
        <v>52868</v>
      </c>
      <c r="L8537" s="1" t="s">
        <v>475</v>
      </c>
      <c r="M8537" s="1" t="s">
        <v>427</v>
      </c>
    </row>
    <row r="8538" spans="1:13" ht="14.25" hidden="1" customHeight="1" x14ac:dyDescent="0.25">
      <c r="A8538" s="4" t="s">
        <v>52869</v>
      </c>
      <c r="B8538" s="4" t="s">
        <v>15701</v>
      </c>
      <c r="C8538" s="4" t="s">
        <v>35026</v>
      </c>
      <c r="D8538" s="8">
        <v>3</v>
      </c>
      <c r="E8538" s="6">
        <f>_xlfn.XLOOKUP(C8538,Products!$A:$A,Products!$E:$E,0,0)</f>
        <v>617.74</v>
      </c>
      <c r="F8538" s="6">
        <f t="shared" si="266"/>
        <v>1853.22</v>
      </c>
      <c r="G8538" s="6">
        <v>2800.36</v>
      </c>
      <c r="H8538" s="6">
        <f t="shared" si="267"/>
        <v>947.1400000000001</v>
      </c>
      <c r="I8538" s="4" t="s">
        <v>38938</v>
      </c>
      <c r="J8538" s="2">
        <v>45297</v>
      </c>
      <c r="K8538" s="1" t="s">
        <v>44951</v>
      </c>
      <c r="L8538" s="1" t="s">
        <v>149</v>
      </c>
      <c r="M8538" s="1" t="s">
        <v>177</v>
      </c>
    </row>
    <row r="8539" spans="1:13" ht="14.25" hidden="1" customHeight="1" x14ac:dyDescent="0.25">
      <c r="A8539" s="4" t="s">
        <v>60603</v>
      </c>
      <c r="B8539" s="4" t="s">
        <v>32552</v>
      </c>
      <c r="C8539" s="4" t="s">
        <v>37147</v>
      </c>
      <c r="D8539" s="8">
        <v>2</v>
      </c>
      <c r="E8539" s="6">
        <f>_xlfn.XLOOKUP(C8539,Products!$A:$A,Products!$E:$E,0,0)</f>
        <v>1513.27</v>
      </c>
      <c r="F8539" s="6">
        <f t="shared" si="266"/>
        <v>3026.54</v>
      </c>
      <c r="G8539" s="6">
        <v>1604.24</v>
      </c>
      <c r="H8539" s="6">
        <f t="shared" si="267"/>
        <v>-1422.3</v>
      </c>
      <c r="I8539" s="4" t="s">
        <v>38924</v>
      </c>
      <c r="J8539" s="2">
        <v>44075</v>
      </c>
      <c r="K8539" s="1" t="s">
        <v>60604</v>
      </c>
      <c r="L8539" s="1" t="s">
        <v>426</v>
      </c>
      <c r="M8539" s="1" t="s">
        <v>1384</v>
      </c>
    </row>
    <row r="8540" spans="1:13" ht="14.25" hidden="1" customHeight="1" x14ac:dyDescent="0.25">
      <c r="A8540" s="4" t="s">
        <v>45966</v>
      </c>
      <c r="B8540" s="4" t="s">
        <v>2055</v>
      </c>
      <c r="C8540" s="4" t="s">
        <v>37656</v>
      </c>
      <c r="D8540" s="8">
        <v>3</v>
      </c>
      <c r="E8540" s="6">
        <f>_xlfn.XLOOKUP(C8540,Products!$A:$A,Products!$E:$E,0,0)</f>
        <v>1460.62</v>
      </c>
      <c r="F8540" s="6">
        <f t="shared" si="266"/>
        <v>4381.8599999999997</v>
      </c>
      <c r="G8540" s="6">
        <v>2192.0300000000002</v>
      </c>
      <c r="H8540" s="6">
        <f t="shared" si="267"/>
        <v>-2189.8299999999995</v>
      </c>
      <c r="I8540" s="4" t="s">
        <v>38938</v>
      </c>
      <c r="J8540" s="2">
        <v>44076</v>
      </c>
      <c r="K8540" s="1" t="s">
        <v>45967</v>
      </c>
      <c r="L8540" s="1" t="s">
        <v>219</v>
      </c>
      <c r="M8540" s="1" t="s">
        <v>78</v>
      </c>
    </row>
    <row r="8541" spans="1:13" ht="14.25" hidden="1" customHeight="1" x14ac:dyDescent="0.25">
      <c r="A8541" s="4" t="s">
        <v>52874</v>
      </c>
      <c r="B8541" s="4" t="s">
        <v>27279</v>
      </c>
      <c r="C8541" s="4" t="s">
        <v>37391</v>
      </c>
      <c r="D8541" s="8">
        <v>4</v>
      </c>
      <c r="E8541" s="6">
        <f>_xlfn.XLOOKUP(C8541,Products!$A:$A,Products!$E:$E,0,0)</f>
        <v>680.07</v>
      </c>
      <c r="F8541" s="6">
        <f t="shared" si="266"/>
        <v>2720.28</v>
      </c>
      <c r="G8541" s="6">
        <v>481.95</v>
      </c>
      <c r="H8541" s="6">
        <f t="shared" si="267"/>
        <v>-2238.3300000000004</v>
      </c>
      <c r="I8541" s="4" t="s">
        <v>38924</v>
      </c>
      <c r="J8541" s="2">
        <v>44219</v>
      </c>
      <c r="K8541" s="1" t="s">
        <v>52875</v>
      </c>
      <c r="L8541" s="1" t="s">
        <v>263</v>
      </c>
      <c r="M8541" s="1" t="s">
        <v>3530</v>
      </c>
    </row>
    <row r="8542" spans="1:13" ht="14.25" hidden="1" customHeight="1" x14ac:dyDescent="0.25">
      <c r="A8542" s="4" t="s">
        <v>52876</v>
      </c>
      <c r="B8542" s="4" t="s">
        <v>3312</v>
      </c>
      <c r="C8542" s="4" t="s">
        <v>38329</v>
      </c>
      <c r="D8542" s="8">
        <v>2</v>
      </c>
      <c r="E8542" s="6">
        <f>_xlfn.XLOOKUP(C8542,Products!$A:$A,Products!$E:$E,0,0)</f>
        <v>350.67</v>
      </c>
      <c r="F8542" s="6">
        <f t="shared" si="266"/>
        <v>701.34</v>
      </c>
      <c r="G8542" s="6">
        <v>4992.22</v>
      </c>
      <c r="H8542" s="6">
        <f t="shared" si="267"/>
        <v>4290.88</v>
      </c>
      <c r="I8542" s="4" t="s">
        <v>38917</v>
      </c>
      <c r="J8542" s="2">
        <v>44416</v>
      </c>
      <c r="K8542" s="1" t="s">
        <v>45626</v>
      </c>
      <c r="L8542" s="1" t="s">
        <v>69</v>
      </c>
      <c r="M8542" s="1" t="s">
        <v>1280</v>
      </c>
    </row>
    <row r="8543" spans="1:13" ht="14.25" hidden="1" customHeight="1" x14ac:dyDescent="0.25">
      <c r="A8543" s="4" t="s">
        <v>52877</v>
      </c>
      <c r="B8543" s="4" t="s">
        <v>15878</v>
      </c>
      <c r="C8543" s="4" t="s">
        <v>36712</v>
      </c>
      <c r="D8543" s="8">
        <v>3</v>
      </c>
      <c r="E8543" s="6">
        <f>_xlfn.XLOOKUP(C8543,Products!$A:$A,Products!$E:$E,0,0)</f>
        <v>758.57</v>
      </c>
      <c r="F8543" s="6">
        <f t="shared" si="266"/>
        <v>2275.71</v>
      </c>
      <c r="G8543" s="6">
        <v>2351.14</v>
      </c>
      <c r="H8543" s="6">
        <f t="shared" si="267"/>
        <v>75.429999999999836</v>
      </c>
      <c r="I8543" s="4" t="s">
        <v>38917</v>
      </c>
      <c r="J8543" s="2">
        <v>45541</v>
      </c>
      <c r="K8543" s="1" t="s">
        <v>52309</v>
      </c>
      <c r="L8543" s="1" t="s">
        <v>176</v>
      </c>
      <c r="M8543" s="1" t="s">
        <v>792</v>
      </c>
    </row>
    <row r="8544" spans="1:13" ht="14.25" hidden="1" customHeight="1" x14ac:dyDescent="0.25">
      <c r="A8544" s="4" t="s">
        <v>48901</v>
      </c>
      <c r="B8544" s="4" t="s">
        <v>18706</v>
      </c>
      <c r="C8544" s="4" t="s">
        <v>36500</v>
      </c>
      <c r="D8544" s="8">
        <v>3</v>
      </c>
      <c r="E8544" s="6">
        <f>_xlfn.XLOOKUP(C8544,Products!$A:$A,Products!$E:$E,0,0)</f>
        <v>303.83999999999997</v>
      </c>
      <c r="F8544" s="6">
        <f t="shared" si="266"/>
        <v>911.52</v>
      </c>
      <c r="G8544" s="6">
        <v>1811.8</v>
      </c>
      <c r="H8544" s="6">
        <f t="shared" si="267"/>
        <v>900.28</v>
      </c>
      <c r="I8544" s="4" t="s">
        <v>38919</v>
      </c>
      <c r="J8544" s="2">
        <v>44076</v>
      </c>
      <c r="K8544" s="1" t="s">
        <v>48902</v>
      </c>
      <c r="L8544" s="1" t="s">
        <v>228</v>
      </c>
      <c r="M8544" s="1" t="s">
        <v>2406</v>
      </c>
    </row>
    <row r="8545" spans="1:13" ht="14.25" hidden="1" customHeight="1" x14ac:dyDescent="0.25">
      <c r="A8545" s="4" t="s">
        <v>52880</v>
      </c>
      <c r="B8545" s="4" t="s">
        <v>19377</v>
      </c>
      <c r="C8545" s="4" t="s">
        <v>35188</v>
      </c>
      <c r="D8545" s="8">
        <v>5</v>
      </c>
      <c r="E8545" s="6">
        <f>_xlfn.XLOOKUP(C8545,Products!$A:$A,Products!$E:$E,0,0)</f>
        <v>92.51</v>
      </c>
      <c r="F8545" s="6">
        <f t="shared" si="266"/>
        <v>462.55</v>
      </c>
      <c r="G8545" s="6">
        <v>7.42</v>
      </c>
      <c r="H8545" s="6">
        <f t="shared" si="267"/>
        <v>-455.13</v>
      </c>
      <c r="I8545" s="4" t="s">
        <v>38924</v>
      </c>
      <c r="J8545" s="2">
        <v>44612</v>
      </c>
      <c r="K8545" s="1" t="s">
        <v>52881</v>
      </c>
      <c r="L8545" s="1" t="s">
        <v>104</v>
      </c>
      <c r="M8545" s="1" t="s">
        <v>2874</v>
      </c>
    </row>
    <row r="8546" spans="1:13" ht="14.25" hidden="1" customHeight="1" x14ac:dyDescent="0.25">
      <c r="A8546" s="4" t="s">
        <v>52882</v>
      </c>
      <c r="B8546" s="4" t="s">
        <v>21103</v>
      </c>
      <c r="C8546" s="4" t="s">
        <v>36568</v>
      </c>
      <c r="D8546" s="8">
        <v>2</v>
      </c>
      <c r="E8546" s="6">
        <f>_xlfn.XLOOKUP(C8546,Products!$A:$A,Products!$E:$E,0,0)</f>
        <v>297.02999999999997</v>
      </c>
      <c r="F8546" s="6">
        <f t="shared" si="266"/>
        <v>594.05999999999995</v>
      </c>
      <c r="G8546" s="6">
        <v>1274.8399999999999</v>
      </c>
      <c r="H8546" s="6">
        <f t="shared" si="267"/>
        <v>680.78</v>
      </c>
      <c r="I8546" s="4" t="s">
        <v>38930</v>
      </c>
      <c r="J8546" s="2">
        <v>44716</v>
      </c>
      <c r="K8546" s="1" t="s">
        <v>45402</v>
      </c>
      <c r="L8546" s="1" t="s">
        <v>95</v>
      </c>
      <c r="M8546" s="1" t="s">
        <v>2801</v>
      </c>
    </row>
    <row r="8547" spans="1:13" ht="14.25" hidden="1" customHeight="1" x14ac:dyDescent="0.25">
      <c r="A8547" s="4" t="s">
        <v>52883</v>
      </c>
      <c r="B8547" s="4" t="s">
        <v>6046</v>
      </c>
      <c r="C8547" s="4" t="s">
        <v>36251</v>
      </c>
      <c r="D8547" s="8">
        <v>4</v>
      </c>
      <c r="E8547" s="6">
        <f>_xlfn.XLOOKUP(C8547,Products!$A:$A,Products!$E:$E,0,0)</f>
        <v>1397.55</v>
      </c>
      <c r="F8547" s="6">
        <f t="shared" si="266"/>
        <v>5590.2</v>
      </c>
      <c r="G8547" s="6">
        <v>949.78</v>
      </c>
      <c r="H8547" s="6">
        <f t="shared" si="267"/>
        <v>-4640.42</v>
      </c>
      <c r="I8547" s="4" t="s">
        <v>38938</v>
      </c>
      <c r="J8547" s="2">
        <v>44912</v>
      </c>
      <c r="K8547" s="1" t="s">
        <v>49074</v>
      </c>
      <c r="L8547" s="1" t="s">
        <v>531</v>
      </c>
      <c r="M8547" s="1" t="s">
        <v>1489</v>
      </c>
    </row>
    <row r="8548" spans="1:13" ht="14.25" customHeight="1" x14ac:dyDescent="0.25">
      <c r="A8548" s="4" t="s">
        <v>59622</v>
      </c>
      <c r="B8548" s="4" t="s">
        <v>15198</v>
      </c>
      <c r="C8548" s="4" t="s">
        <v>37931</v>
      </c>
      <c r="D8548" s="8">
        <v>1</v>
      </c>
      <c r="E8548" s="17">
        <f>_xlfn.XLOOKUP(C8548,Products!$A:$A,Products!$E:$E,0,0)</f>
        <v>541.48</v>
      </c>
      <c r="F8548" s="6">
        <f t="shared" si="266"/>
        <v>541.48</v>
      </c>
      <c r="G8548" s="6">
        <v>3738.11</v>
      </c>
      <c r="H8548" s="6">
        <f t="shared" si="267"/>
        <v>3196.63</v>
      </c>
      <c r="I8548" s="4" t="s">
        <v>38938</v>
      </c>
      <c r="J8548" s="2">
        <v>45693</v>
      </c>
      <c r="K8548" s="1" t="s">
        <v>59623</v>
      </c>
      <c r="L8548" s="1" t="s">
        <v>104</v>
      </c>
      <c r="M8548" s="1" t="s">
        <v>1795</v>
      </c>
    </row>
    <row r="8549" spans="1:13" ht="14.25" hidden="1" customHeight="1" x14ac:dyDescent="0.25">
      <c r="A8549" s="4" t="s">
        <v>49268</v>
      </c>
      <c r="B8549" s="4" t="s">
        <v>7127</v>
      </c>
      <c r="C8549" s="4" t="s">
        <v>37091</v>
      </c>
      <c r="D8549" s="8">
        <v>1</v>
      </c>
      <c r="E8549" s="6">
        <f>_xlfn.XLOOKUP(C8549,Products!$A:$A,Products!$E:$E,0,0)</f>
        <v>1428.24</v>
      </c>
      <c r="F8549" s="6">
        <f t="shared" si="266"/>
        <v>1428.24</v>
      </c>
      <c r="G8549" s="6">
        <v>271.64</v>
      </c>
      <c r="H8549" s="6">
        <f t="shared" si="267"/>
        <v>-1156.5999999999999</v>
      </c>
      <c r="I8549" s="4" t="s">
        <v>38919</v>
      </c>
      <c r="J8549" s="2">
        <v>44076</v>
      </c>
      <c r="K8549" s="1" t="s">
        <v>103</v>
      </c>
      <c r="L8549" s="1" t="s">
        <v>587</v>
      </c>
      <c r="M8549" s="1" t="s">
        <v>2982</v>
      </c>
    </row>
    <row r="8550" spans="1:13" ht="14.25" hidden="1" customHeight="1" x14ac:dyDescent="0.25">
      <c r="A8550" s="4" t="s">
        <v>50661</v>
      </c>
      <c r="B8550" s="4" t="s">
        <v>30132</v>
      </c>
      <c r="C8550" s="4" t="s">
        <v>35382</v>
      </c>
      <c r="D8550" s="8">
        <v>2</v>
      </c>
      <c r="E8550" s="6">
        <f>_xlfn.XLOOKUP(C8550,Products!$A:$A,Products!$E:$E,0,0)</f>
        <v>464.62</v>
      </c>
      <c r="F8550" s="6">
        <f t="shared" si="266"/>
        <v>929.24</v>
      </c>
      <c r="G8550" s="6">
        <v>3831.6</v>
      </c>
      <c r="H8550" s="6">
        <f t="shared" si="267"/>
        <v>2902.3599999999997</v>
      </c>
      <c r="I8550" s="4" t="s">
        <v>38919</v>
      </c>
      <c r="J8550" s="2">
        <v>44076</v>
      </c>
      <c r="K8550" s="1" t="s">
        <v>50662</v>
      </c>
      <c r="L8550" s="1" t="s">
        <v>219</v>
      </c>
      <c r="M8550" s="1" t="s">
        <v>1742</v>
      </c>
    </row>
    <row r="8551" spans="1:13" ht="14.25" hidden="1" customHeight="1" x14ac:dyDescent="0.25">
      <c r="A8551" s="4" t="s">
        <v>52889</v>
      </c>
      <c r="B8551" s="4" t="s">
        <v>29809</v>
      </c>
      <c r="C8551" s="4" t="s">
        <v>38681</v>
      </c>
      <c r="D8551" s="8">
        <v>1</v>
      </c>
      <c r="E8551" s="6">
        <f>_xlfn.XLOOKUP(C8551,Products!$A:$A,Products!$E:$E,0,0)</f>
        <v>1463.2</v>
      </c>
      <c r="F8551" s="6">
        <f t="shared" si="266"/>
        <v>1463.2</v>
      </c>
      <c r="G8551" s="6">
        <v>1835.91</v>
      </c>
      <c r="H8551" s="6">
        <f t="shared" si="267"/>
        <v>372.71000000000004</v>
      </c>
      <c r="I8551" s="4" t="s">
        <v>38917</v>
      </c>
      <c r="J8551" s="2">
        <v>44467</v>
      </c>
      <c r="K8551" s="1" t="s">
        <v>42599</v>
      </c>
      <c r="L8551" s="1" t="s">
        <v>730</v>
      </c>
      <c r="M8551" s="1" t="s">
        <v>281</v>
      </c>
    </row>
    <row r="8552" spans="1:13" ht="14.25" hidden="1" customHeight="1" x14ac:dyDescent="0.25">
      <c r="A8552" s="4" t="s">
        <v>52890</v>
      </c>
      <c r="B8552" s="4" t="s">
        <v>14776</v>
      </c>
      <c r="C8552" s="4" t="s">
        <v>38175</v>
      </c>
      <c r="D8552" s="8">
        <v>2</v>
      </c>
      <c r="E8552" s="6">
        <f>_xlfn.XLOOKUP(C8552,Products!$A:$A,Products!$E:$E,0,0)</f>
        <v>907.55</v>
      </c>
      <c r="F8552" s="6">
        <f t="shared" si="266"/>
        <v>1815.1</v>
      </c>
      <c r="G8552" s="6">
        <v>4371.07</v>
      </c>
      <c r="H8552" s="6">
        <f t="shared" si="267"/>
        <v>2555.9699999999998</v>
      </c>
      <c r="I8552" s="4" t="s">
        <v>38930</v>
      </c>
      <c r="J8552" s="2">
        <v>45656</v>
      </c>
      <c r="K8552" s="1" t="s">
        <v>52891</v>
      </c>
      <c r="L8552" s="1" t="s">
        <v>77</v>
      </c>
      <c r="M8552" s="1" t="s">
        <v>1734</v>
      </c>
    </row>
    <row r="8553" spans="1:13" ht="14.25" hidden="1" customHeight="1" x14ac:dyDescent="0.25">
      <c r="A8553" s="4" t="s">
        <v>56625</v>
      </c>
      <c r="B8553" s="4" t="s">
        <v>33661</v>
      </c>
      <c r="C8553" s="4" t="s">
        <v>35867</v>
      </c>
      <c r="D8553" s="8">
        <v>1</v>
      </c>
      <c r="E8553" s="6">
        <f>_xlfn.XLOOKUP(C8553,Products!$A:$A,Products!$E:$E,0,0)</f>
        <v>1312.04</v>
      </c>
      <c r="F8553" s="6">
        <f t="shared" si="266"/>
        <v>1312.04</v>
      </c>
      <c r="G8553" s="6">
        <v>4206.1400000000003</v>
      </c>
      <c r="H8553" s="6">
        <f t="shared" si="267"/>
        <v>2894.1000000000004</v>
      </c>
      <c r="I8553" s="4" t="s">
        <v>38924</v>
      </c>
      <c r="J8553" s="2">
        <v>44076</v>
      </c>
      <c r="K8553" s="1" t="s">
        <v>56626</v>
      </c>
      <c r="L8553" s="1" t="s">
        <v>86</v>
      </c>
      <c r="M8553" s="1" t="s">
        <v>627</v>
      </c>
    </row>
    <row r="8554" spans="1:13" ht="14.25" hidden="1" customHeight="1" x14ac:dyDescent="0.25">
      <c r="A8554" s="4" t="s">
        <v>59951</v>
      </c>
      <c r="B8554" s="4" t="s">
        <v>33824</v>
      </c>
      <c r="C8554" s="4" t="s">
        <v>37423</v>
      </c>
      <c r="D8554" s="8">
        <v>3</v>
      </c>
      <c r="E8554" s="6">
        <f>_xlfn.XLOOKUP(C8554,Products!$A:$A,Products!$E:$E,0,0)</f>
        <v>1962.17</v>
      </c>
      <c r="F8554" s="6">
        <f t="shared" si="266"/>
        <v>5886.51</v>
      </c>
      <c r="G8554" s="6">
        <v>4126.5600000000004</v>
      </c>
      <c r="H8554" s="6">
        <f t="shared" si="267"/>
        <v>-1759.9499999999998</v>
      </c>
      <c r="I8554" s="4" t="s">
        <v>38924</v>
      </c>
      <c r="J8554" s="2">
        <v>44076</v>
      </c>
      <c r="K8554" s="1" t="s">
        <v>3882</v>
      </c>
      <c r="L8554" s="1" t="s">
        <v>337</v>
      </c>
      <c r="M8554" s="1" t="s">
        <v>1645</v>
      </c>
    </row>
    <row r="8555" spans="1:13" ht="14.25" hidden="1" customHeight="1" x14ac:dyDescent="0.25">
      <c r="A8555" s="4" t="s">
        <v>52895</v>
      </c>
      <c r="B8555" s="4" t="s">
        <v>21686</v>
      </c>
      <c r="C8555" s="4" t="s">
        <v>37980</v>
      </c>
      <c r="D8555" s="8">
        <v>1</v>
      </c>
      <c r="E8555" s="6">
        <f>_xlfn.XLOOKUP(C8555,Products!$A:$A,Products!$E:$E,0,0)</f>
        <v>449.79</v>
      </c>
      <c r="F8555" s="6">
        <f t="shared" si="266"/>
        <v>449.79</v>
      </c>
      <c r="G8555" s="6">
        <v>373.97</v>
      </c>
      <c r="H8555" s="6">
        <f t="shared" si="267"/>
        <v>-75.819999999999993</v>
      </c>
      <c r="I8555" s="4" t="s">
        <v>38930</v>
      </c>
      <c r="J8555" s="2">
        <v>44443</v>
      </c>
      <c r="K8555" s="1" t="s">
        <v>46522</v>
      </c>
      <c r="L8555" s="1" t="s">
        <v>122</v>
      </c>
      <c r="M8555" s="1" t="s">
        <v>816</v>
      </c>
    </row>
    <row r="8556" spans="1:13" ht="14.25" hidden="1" customHeight="1" x14ac:dyDescent="0.25">
      <c r="A8556" s="4" t="s">
        <v>52896</v>
      </c>
      <c r="B8556" s="4" t="s">
        <v>4483</v>
      </c>
      <c r="C8556" s="4" t="s">
        <v>37317</v>
      </c>
      <c r="D8556" s="8">
        <v>4</v>
      </c>
      <c r="E8556" s="6">
        <f>_xlfn.XLOOKUP(C8556,Products!$A:$A,Products!$E:$E,0,0)</f>
        <v>983.3</v>
      </c>
      <c r="F8556" s="6">
        <f t="shared" si="266"/>
        <v>3933.2</v>
      </c>
      <c r="G8556" s="6">
        <v>1868.56</v>
      </c>
      <c r="H8556" s="6">
        <f t="shared" si="267"/>
        <v>-2064.64</v>
      </c>
      <c r="I8556" s="4" t="s">
        <v>38938</v>
      </c>
      <c r="J8556" s="2">
        <v>44632</v>
      </c>
      <c r="K8556" s="1" t="s">
        <v>35101</v>
      </c>
      <c r="L8556" s="1" t="s">
        <v>122</v>
      </c>
      <c r="M8556" s="1" t="s">
        <v>2112</v>
      </c>
    </row>
    <row r="8557" spans="1:13" ht="14.25" hidden="1" customHeight="1" x14ac:dyDescent="0.25">
      <c r="A8557" s="4" t="s">
        <v>52897</v>
      </c>
      <c r="B8557" s="4" t="s">
        <v>4596</v>
      </c>
      <c r="C8557" s="4" t="s">
        <v>36849</v>
      </c>
      <c r="D8557" s="8">
        <v>4</v>
      </c>
      <c r="E8557" s="6">
        <f>_xlfn.XLOOKUP(C8557,Products!$A:$A,Products!$E:$E,0,0)</f>
        <v>1271.67</v>
      </c>
      <c r="F8557" s="6">
        <f t="shared" si="266"/>
        <v>5086.68</v>
      </c>
      <c r="G8557" s="6">
        <v>3798.94</v>
      </c>
      <c r="H8557" s="6">
        <f t="shared" si="267"/>
        <v>-1287.7400000000002</v>
      </c>
      <c r="I8557" s="4" t="s">
        <v>38919</v>
      </c>
      <c r="J8557" s="2">
        <v>44830</v>
      </c>
      <c r="K8557" s="1" t="s">
        <v>52898</v>
      </c>
      <c r="L8557" s="1" t="s">
        <v>1408</v>
      </c>
      <c r="M8557" s="1" t="s">
        <v>264</v>
      </c>
    </row>
    <row r="8558" spans="1:13" ht="14.25" hidden="1" customHeight="1" x14ac:dyDescent="0.25">
      <c r="A8558" s="4" t="s">
        <v>39830</v>
      </c>
      <c r="B8558" s="4" t="s">
        <v>19933</v>
      </c>
      <c r="C8558" s="4" t="s">
        <v>35252</v>
      </c>
      <c r="D8558" s="8">
        <v>1</v>
      </c>
      <c r="E8558" s="6">
        <f>_xlfn.XLOOKUP(C8558,Products!$A:$A,Products!$E:$E,0,0)</f>
        <v>541.74</v>
      </c>
      <c r="F8558" s="6">
        <f t="shared" si="266"/>
        <v>541.74</v>
      </c>
      <c r="G8558" s="6">
        <v>369.33</v>
      </c>
      <c r="H8558" s="6">
        <f t="shared" si="267"/>
        <v>-172.41000000000003</v>
      </c>
      <c r="I8558" s="4" t="s">
        <v>38924</v>
      </c>
      <c r="J8558" s="2">
        <v>44077</v>
      </c>
      <c r="K8558" s="1" t="s">
        <v>39831</v>
      </c>
      <c r="L8558" s="1" t="s">
        <v>167</v>
      </c>
      <c r="M8558" s="1" t="s">
        <v>2231</v>
      </c>
    </row>
    <row r="8559" spans="1:13" ht="14.25" hidden="1" customHeight="1" x14ac:dyDescent="0.25">
      <c r="A8559" s="4" t="s">
        <v>52901</v>
      </c>
      <c r="B8559" s="4" t="s">
        <v>20533</v>
      </c>
      <c r="C8559" s="4" t="s">
        <v>35993</v>
      </c>
      <c r="D8559" s="8">
        <v>2</v>
      </c>
      <c r="E8559" s="6">
        <f>_xlfn.XLOOKUP(C8559,Products!$A:$A,Products!$E:$E,0,0)</f>
        <v>1731.93</v>
      </c>
      <c r="F8559" s="6">
        <f t="shared" si="266"/>
        <v>3463.86</v>
      </c>
      <c r="G8559" s="6">
        <v>2658.73</v>
      </c>
      <c r="H8559" s="6">
        <f t="shared" si="267"/>
        <v>-805.13000000000011</v>
      </c>
      <c r="I8559" s="4" t="s">
        <v>38938</v>
      </c>
      <c r="J8559" s="2">
        <v>45033</v>
      </c>
      <c r="K8559" s="1" t="s">
        <v>52902</v>
      </c>
      <c r="L8559" s="1" t="s">
        <v>167</v>
      </c>
      <c r="M8559" s="1" t="s">
        <v>2112</v>
      </c>
    </row>
    <row r="8560" spans="1:13" ht="14.25" hidden="1" customHeight="1" x14ac:dyDescent="0.25">
      <c r="A8560" s="4" t="s">
        <v>52903</v>
      </c>
      <c r="B8560" s="4" t="s">
        <v>28728</v>
      </c>
      <c r="C8560" s="4" t="s">
        <v>34520</v>
      </c>
      <c r="D8560" s="8">
        <v>1</v>
      </c>
      <c r="E8560" s="6">
        <f>_xlfn.XLOOKUP(C8560,Products!$A:$A,Products!$E:$E,0,0)</f>
        <v>1002.49</v>
      </c>
      <c r="F8560" s="6">
        <f t="shared" si="266"/>
        <v>1002.49</v>
      </c>
      <c r="G8560" s="6">
        <v>2805.92</v>
      </c>
      <c r="H8560" s="6">
        <f t="shared" si="267"/>
        <v>1803.43</v>
      </c>
      <c r="I8560" s="4" t="s">
        <v>38919</v>
      </c>
      <c r="J8560" s="2">
        <v>44279</v>
      </c>
      <c r="K8560" s="1" t="s">
        <v>4266</v>
      </c>
      <c r="L8560" s="1" t="s">
        <v>149</v>
      </c>
      <c r="M8560" s="1" t="s">
        <v>3769</v>
      </c>
    </row>
    <row r="8561" spans="1:13" ht="14.25" hidden="1" customHeight="1" x14ac:dyDescent="0.25">
      <c r="A8561" s="4" t="s">
        <v>42051</v>
      </c>
      <c r="B8561" s="4" t="s">
        <v>27376</v>
      </c>
      <c r="C8561" s="4" t="s">
        <v>35036</v>
      </c>
      <c r="D8561" s="8">
        <v>5</v>
      </c>
      <c r="E8561" s="6">
        <f>_xlfn.XLOOKUP(C8561,Products!$A:$A,Products!$E:$E,0,0)</f>
        <v>685.31</v>
      </c>
      <c r="F8561" s="6">
        <f t="shared" si="266"/>
        <v>3426.5499999999997</v>
      </c>
      <c r="G8561" s="6">
        <v>3073.93</v>
      </c>
      <c r="H8561" s="6">
        <f t="shared" si="267"/>
        <v>-352.61999999999989</v>
      </c>
      <c r="I8561" s="4" t="s">
        <v>38938</v>
      </c>
      <c r="J8561" s="2">
        <v>44077</v>
      </c>
      <c r="K8561" s="1" t="s">
        <v>42052</v>
      </c>
      <c r="L8561" s="1" t="s">
        <v>25</v>
      </c>
      <c r="M8561" s="1" t="s">
        <v>1810</v>
      </c>
    </row>
    <row r="8562" spans="1:13" ht="14.25" hidden="1" customHeight="1" x14ac:dyDescent="0.25">
      <c r="A8562" s="4" t="s">
        <v>52905</v>
      </c>
      <c r="B8562" s="4" t="s">
        <v>31030</v>
      </c>
      <c r="C8562" s="4" t="s">
        <v>34505</v>
      </c>
      <c r="D8562" s="8">
        <v>2</v>
      </c>
      <c r="E8562" s="6">
        <f>_xlfn.XLOOKUP(C8562,Products!$A:$A,Products!$E:$E,0,0)</f>
        <v>789.47</v>
      </c>
      <c r="F8562" s="6">
        <f t="shared" si="266"/>
        <v>1578.94</v>
      </c>
      <c r="G8562" s="6">
        <v>2341.35</v>
      </c>
      <c r="H8562" s="6">
        <f t="shared" si="267"/>
        <v>762.40999999999985</v>
      </c>
      <c r="I8562" s="4" t="s">
        <v>38919</v>
      </c>
      <c r="J8562" s="2">
        <v>45430</v>
      </c>
      <c r="K8562" s="1" t="s">
        <v>47625</v>
      </c>
      <c r="L8562" s="1" t="s">
        <v>16</v>
      </c>
      <c r="M8562" s="1" t="s">
        <v>1971</v>
      </c>
    </row>
    <row r="8563" spans="1:13" ht="14.25" hidden="1" customHeight="1" x14ac:dyDescent="0.25">
      <c r="A8563" s="4" t="s">
        <v>52906</v>
      </c>
      <c r="B8563" s="4" t="s">
        <v>15755</v>
      </c>
      <c r="C8563" s="4" t="s">
        <v>35089</v>
      </c>
      <c r="D8563" s="8">
        <v>4</v>
      </c>
      <c r="E8563" s="6">
        <f>_xlfn.XLOOKUP(C8563,Products!$A:$A,Products!$E:$E,0,0)</f>
        <v>175.26</v>
      </c>
      <c r="F8563" s="6">
        <f t="shared" si="266"/>
        <v>701.04</v>
      </c>
      <c r="G8563" s="6">
        <v>3501.5</v>
      </c>
      <c r="H8563" s="6">
        <f t="shared" si="267"/>
        <v>2800.46</v>
      </c>
      <c r="I8563" s="4" t="s">
        <v>38924</v>
      </c>
      <c r="J8563" s="2">
        <v>44213</v>
      </c>
      <c r="K8563" s="1" t="s">
        <v>52907</v>
      </c>
      <c r="L8563" s="1" t="s">
        <v>219</v>
      </c>
      <c r="M8563" s="1" t="s">
        <v>7959</v>
      </c>
    </row>
    <row r="8564" spans="1:13" ht="14.25" hidden="1" customHeight="1" x14ac:dyDescent="0.25">
      <c r="A8564" s="4" t="s">
        <v>52908</v>
      </c>
      <c r="B8564" s="4" t="s">
        <v>20437</v>
      </c>
      <c r="C8564" s="4" t="s">
        <v>38141</v>
      </c>
      <c r="D8564" s="8">
        <v>1</v>
      </c>
      <c r="E8564" s="6">
        <f>_xlfn.XLOOKUP(C8564,Products!$A:$A,Products!$E:$E,0,0)</f>
        <v>1686.96</v>
      </c>
      <c r="F8564" s="6">
        <f t="shared" si="266"/>
        <v>1686.96</v>
      </c>
      <c r="G8564" s="6">
        <v>225.78</v>
      </c>
      <c r="H8564" s="6">
        <f t="shared" si="267"/>
        <v>-1461.18</v>
      </c>
      <c r="I8564" s="4" t="s">
        <v>38919</v>
      </c>
      <c r="J8564" s="2">
        <v>44512</v>
      </c>
      <c r="K8564" s="1" t="s">
        <v>52909</v>
      </c>
      <c r="L8564" s="1" t="s">
        <v>149</v>
      </c>
      <c r="M8564" s="1" t="s">
        <v>96</v>
      </c>
    </row>
    <row r="8565" spans="1:13" ht="14.25" hidden="1" customHeight="1" x14ac:dyDescent="0.25">
      <c r="A8565" s="4" t="s">
        <v>52910</v>
      </c>
      <c r="B8565" s="4" t="s">
        <v>27855</v>
      </c>
      <c r="C8565" s="4" t="s">
        <v>37167</v>
      </c>
      <c r="D8565" s="8">
        <v>5</v>
      </c>
      <c r="E8565" s="6">
        <f>_xlfn.XLOOKUP(C8565,Products!$A:$A,Products!$E:$E,0,0)</f>
        <v>442.03</v>
      </c>
      <c r="F8565" s="6">
        <f t="shared" si="266"/>
        <v>2210.1499999999996</v>
      </c>
      <c r="G8565" s="6">
        <v>3649.04</v>
      </c>
      <c r="H8565" s="6">
        <f t="shared" si="267"/>
        <v>1438.8900000000003</v>
      </c>
      <c r="I8565" s="4" t="s">
        <v>38917</v>
      </c>
      <c r="J8565" s="2">
        <v>45069</v>
      </c>
      <c r="K8565" s="1" t="s">
        <v>52911</v>
      </c>
      <c r="L8565" s="1" t="s">
        <v>682</v>
      </c>
      <c r="M8565" s="1" t="s">
        <v>2449</v>
      </c>
    </row>
    <row r="8566" spans="1:13" ht="14.25" hidden="1" customHeight="1" x14ac:dyDescent="0.25">
      <c r="A8566" s="4" t="s">
        <v>52912</v>
      </c>
      <c r="B8566" s="4" t="s">
        <v>26372</v>
      </c>
      <c r="C8566" s="4" t="s">
        <v>37263</v>
      </c>
      <c r="D8566" s="8">
        <v>3</v>
      </c>
      <c r="E8566" s="6">
        <f>_xlfn.XLOOKUP(C8566,Products!$A:$A,Products!$E:$E,0,0)</f>
        <v>99.81</v>
      </c>
      <c r="F8566" s="6">
        <f t="shared" si="266"/>
        <v>299.43</v>
      </c>
      <c r="G8566" s="6">
        <v>2128.0700000000002</v>
      </c>
      <c r="H8566" s="6">
        <f t="shared" si="267"/>
        <v>1828.64</v>
      </c>
      <c r="I8566" s="4" t="s">
        <v>38938</v>
      </c>
      <c r="J8566" s="2">
        <v>45631</v>
      </c>
      <c r="K8566" s="1" t="s">
        <v>29663</v>
      </c>
      <c r="L8566" s="1" t="s">
        <v>417</v>
      </c>
      <c r="M8566" s="1" t="s">
        <v>1979</v>
      </c>
    </row>
    <row r="8567" spans="1:13" ht="14.25" hidden="1" customHeight="1" x14ac:dyDescent="0.25">
      <c r="A8567" s="4" t="s">
        <v>52913</v>
      </c>
      <c r="B8567" s="4" t="s">
        <v>18342</v>
      </c>
      <c r="C8567" s="4" t="s">
        <v>37255</v>
      </c>
      <c r="D8567" s="8">
        <v>2</v>
      </c>
      <c r="E8567" s="6">
        <f>_xlfn.XLOOKUP(C8567,Products!$A:$A,Products!$E:$E,0,0)</f>
        <v>1535.43</v>
      </c>
      <c r="F8567" s="6">
        <f t="shared" si="266"/>
        <v>3070.86</v>
      </c>
      <c r="G8567" s="6">
        <v>2013.59</v>
      </c>
      <c r="H8567" s="6">
        <f t="shared" si="267"/>
        <v>-1057.2700000000002</v>
      </c>
      <c r="I8567" s="4" t="s">
        <v>38938</v>
      </c>
      <c r="J8567" s="2">
        <v>45060</v>
      </c>
      <c r="K8567" s="1" t="s">
        <v>52914</v>
      </c>
      <c r="L8567" s="1" t="s">
        <v>1440</v>
      </c>
      <c r="M8567" s="1" t="s">
        <v>2485</v>
      </c>
    </row>
    <row r="8568" spans="1:13" ht="14.25" hidden="1" customHeight="1" x14ac:dyDescent="0.25">
      <c r="A8568" s="4" t="s">
        <v>52915</v>
      </c>
      <c r="B8568" s="4" t="s">
        <v>1624</v>
      </c>
      <c r="C8568" s="4" t="s">
        <v>34535</v>
      </c>
      <c r="D8568" s="8">
        <v>5</v>
      </c>
      <c r="E8568" s="6">
        <f>_xlfn.XLOOKUP(C8568,Products!$A:$A,Products!$E:$E,0,0)</f>
        <v>1687.84</v>
      </c>
      <c r="F8568" s="6">
        <f t="shared" si="266"/>
        <v>8439.1999999999989</v>
      </c>
      <c r="G8568" s="6">
        <v>4767.55</v>
      </c>
      <c r="H8568" s="6">
        <f t="shared" si="267"/>
        <v>-3671.6499999999987</v>
      </c>
      <c r="I8568" s="4" t="s">
        <v>38938</v>
      </c>
      <c r="J8568" s="2">
        <v>45516</v>
      </c>
      <c r="K8568" s="1" t="s">
        <v>52916</v>
      </c>
      <c r="L8568" s="1" t="s">
        <v>34</v>
      </c>
      <c r="M8568" s="1" t="s">
        <v>2208</v>
      </c>
    </row>
    <row r="8569" spans="1:13" ht="14.25" hidden="1" customHeight="1" x14ac:dyDescent="0.25">
      <c r="A8569" s="4" t="s">
        <v>52917</v>
      </c>
      <c r="B8569" s="4" t="s">
        <v>9696</v>
      </c>
      <c r="C8569" s="4" t="s">
        <v>38512</v>
      </c>
      <c r="D8569" s="8">
        <v>2</v>
      </c>
      <c r="E8569" s="6">
        <f>_xlfn.XLOOKUP(C8569,Products!$A:$A,Products!$E:$E,0,0)</f>
        <v>1355.74</v>
      </c>
      <c r="F8569" s="6">
        <f t="shared" si="266"/>
        <v>2711.48</v>
      </c>
      <c r="G8569" s="6">
        <v>174.26</v>
      </c>
      <c r="H8569" s="6">
        <f t="shared" si="267"/>
        <v>-2537.2200000000003</v>
      </c>
      <c r="I8569" s="4" t="s">
        <v>38919</v>
      </c>
      <c r="J8569" s="2">
        <v>44558</v>
      </c>
      <c r="K8569" s="1" t="s">
        <v>52918</v>
      </c>
      <c r="L8569" s="1" t="s">
        <v>682</v>
      </c>
      <c r="M8569" s="1" t="s">
        <v>61</v>
      </c>
    </row>
    <row r="8570" spans="1:13" ht="14.25" customHeight="1" x14ac:dyDescent="0.25">
      <c r="A8570" s="4" t="s">
        <v>60521</v>
      </c>
      <c r="B8570" s="4" t="s">
        <v>25850</v>
      </c>
      <c r="C8570" s="4" t="s">
        <v>37081</v>
      </c>
      <c r="D8570" s="8">
        <v>1</v>
      </c>
      <c r="E8570" s="17">
        <f>_xlfn.XLOOKUP(C8570,Products!$A:$A,Products!$E:$E,0,0)</f>
        <v>112.23</v>
      </c>
      <c r="F8570" s="6">
        <f t="shared" si="266"/>
        <v>112.23</v>
      </c>
      <c r="G8570" s="6">
        <v>1732.9</v>
      </c>
      <c r="H8570" s="6">
        <f t="shared" si="267"/>
        <v>1620.67</v>
      </c>
      <c r="I8570" s="4" t="s">
        <v>38917</v>
      </c>
      <c r="J8570" s="2">
        <v>45693</v>
      </c>
      <c r="K8570" s="1" t="s">
        <v>60522</v>
      </c>
      <c r="L8570" s="1" t="s">
        <v>263</v>
      </c>
      <c r="M8570" s="1" t="s">
        <v>1115</v>
      </c>
    </row>
    <row r="8571" spans="1:13" ht="14.25" hidden="1" customHeight="1" x14ac:dyDescent="0.25">
      <c r="A8571" s="4" t="s">
        <v>52920</v>
      </c>
      <c r="B8571" s="4" t="s">
        <v>25699</v>
      </c>
      <c r="C8571" s="4" t="s">
        <v>36432</v>
      </c>
      <c r="D8571" s="8">
        <v>4</v>
      </c>
      <c r="E8571" s="6">
        <f>_xlfn.XLOOKUP(C8571,Products!$A:$A,Products!$E:$E,0,0)</f>
        <v>191.35</v>
      </c>
      <c r="F8571" s="6">
        <f t="shared" si="266"/>
        <v>765.4</v>
      </c>
      <c r="G8571" s="6">
        <v>3037.02</v>
      </c>
      <c r="H8571" s="6">
        <f t="shared" si="267"/>
        <v>2271.62</v>
      </c>
      <c r="I8571" s="4" t="s">
        <v>38930</v>
      </c>
      <c r="J8571" s="2">
        <v>44936</v>
      </c>
      <c r="K8571" s="1" t="s">
        <v>27082</v>
      </c>
      <c r="L8571" s="1" t="s">
        <v>610</v>
      </c>
      <c r="M8571" s="1" t="s">
        <v>4545</v>
      </c>
    </row>
    <row r="8572" spans="1:13" ht="14.25" hidden="1" customHeight="1" x14ac:dyDescent="0.25">
      <c r="A8572" s="4" t="s">
        <v>46530</v>
      </c>
      <c r="B8572" s="4" t="s">
        <v>17613</v>
      </c>
      <c r="C8572" s="4" t="s">
        <v>38818</v>
      </c>
      <c r="D8572" s="8">
        <v>5</v>
      </c>
      <c r="E8572" s="6">
        <f>_xlfn.XLOOKUP(C8572,Products!$A:$A,Products!$E:$E,0,0)</f>
        <v>316</v>
      </c>
      <c r="F8572" s="6">
        <f t="shared" si="266"/>
        <v>1580</v>
      </c>
      <c r="G8572" s="6">
        <v>2981.79</v>
      </c>
      <c r="H8572" s="6">
        <f t="shared" si="267"/>
        <v>1401.79</v>
      </c>
      <c r="I8572" s="4" t="s">
        <v>38919</v>
      </c>
      <c r="J8572" s="2">
        <v>44077</v>
      </c>
      <c r="K8572" s="1" t="s">
        <v>46531</v>
      </c>
      <c r="L8572" s="1" t="s">
        <v>587</v>
      </c>
      <c r="M8572" s="1" t="s">
        <v>800</v>
      </c>
    </row>
    <row r="8573" spans="1:13" ht="14.25" hidden="1" customHeight="1" x14ac:dyDescent="0.25">
      <c r="A8573" s="4" t="s">
        <v>52922</v>
      </c>
      <c r="B8573" s="4" t="s">
        <v>30673</v>
      </c>
      <c r="C8573" s="4" t="s">
        <v>35989</v>
      </c>
      <c r="D8573" s="8">
        <v>1</v>
      </c>
      <c r="E8573" s="6">
        <f>_xlfn.XLOOKUP(C8573,Products!$A:$A,Products!$E:$E,0,0)</f>
        <v>223.88</v>
      </c>
      <c r="F8573" s="6">
        <f t="shared" si="266"/>
        <v>223.88</v>
      </c>
      <c r="G8573" s="6">
        <v>1293.1600000000001</v>
      </c>
      <c r="H8573" s="6">
        <f t="shared" si="267"/>
        <v>1069.2800000000002</v>
      </c>
      <c r="I8573" s="4" t="s">
        <v>38919</v>
      </c>
      <c r="J8573" s="2">
        <v>45198</v>
      </c>
      <c r="K8573" s="1" t="s">
        <v>35494</v>
      </c>
      <c r="L8573" s="1" t="s">
        <v>246</v>
      </c>
      <c r="M8573" s="1" t="s">
        <v>4706</v>
      </c>
    </row>
    <row r="8574" spans="1:13" ht="14.25" hidden="1" customHeight="1" x14ac:dyDescent="0.25">
      <c r="A8574" s="4" t="s">
        <v>52923</v>
      </c>
      <c r="B8574" s="4" t="s">
        <v>33803</v>
      </c>
      <c r="C8574" s="4" t="s">
        <v>38648</v>
      </c>
      <c r="D8574" s="8">
        <v>4</v>
      </c>
      <c r="E8574" s="6">
        <f>_xlfn.XLOOKUP(C8574,Products!$A:$A,Products!$E:$E,0,0)</f>
        <v>960.75</v>
      </c>
      <c r="F8574" s="6">
        <f t="shared" si="266"/>
        <v>3843</v>
      </c>
      <c r="G8574" s="6">
        <v>951.91</v>
      </c>
      <c r="H8574" s="6">
        <f t="shared" si="267"/>
        <v>-2891.09</v>
      </c>
      <c r="I8574" s="4" t="s">
        <v>38930</v>
      </c>
      <c r="J8574" s="2">
        <v>44874</v>
      </c>
      <c r="K8574" s="1" t="s">
        <v>52924</v>
      </c>
      <c r="L8574" s="1" t="s">
        <v>531</v>
      </c>
      <c r="M8574" s="1" t="s">
        <v>141</v>
      </c>
    </row>
    <row r="8575" spans="1:13" ht="14.25" hidden="1" customHeight="1" x14ac:dyDescent="0.25">
      <c r="A8575" s="4" t="s">
        <v>53125</v>
      </c>
      <c r="B8575" s="4" t="s">
        <v>1252</v>
      </c>
      <c r="C8575" s="4" t="s">
        <v>35428</v>
      </c>
      <c r="D8575" s="8">
        <v>2</v>
      </c>
      <c r="E8575" s="6">
        <f>_xlfn.XLOOKUP(C8575,Products!$A:$A,Products!$E:$E,0,0)</f>
        <v>1257.6099999999999</v>
      </c>
      <c r="F8575" s="6">
        <f t="shared" si="266"/>
        <v>2515.2199999999998</v>
      </c>
      <c r="G8575" s="6">
        <v>1269.0999999999999</v>
      </c>
      <c r="H8575" s="6">
        <f t="shared" si="267"/>
        <v>-1246.1199999999999</v>
      </c>
      <c r="I8575" s="4" t="s">
        <v>38930</v>
      </c>
      <c r="J8575" s="2">
        <v>44077</v>
      </c>
      <c r="K8575" s="1" t="s">
        <v>53126</v>
      </c>
      <c r="L8575" s="1" t="s">
        <v>475</v>
      </c>
      <c r="M8575" s="1" t="s">
        <v>3501</v>
      </c>
    </row>
    <row r="8576" spans="1:13" ht="14.25" hidden="1" customHeight="1" x14ac:dyDescent="0.25">
      <c r="A8576" s="4" t="s">
        <v>52927</v>
      </c>
      <c r="B8576" s="4" t="s">
        <v>3792</v>
      </c>
      <c r="C8576" s="4" t="s">
        <v>34954</v>
      </c>
      <c r="D8576" s="8">
        <v>5</v>
      </c>
      <c r="E8576" s="6">
        <f>_xlfn.XLOOKUP(C8576,Products!$A:$A,Products!$E:$E,0,0)</f>
        <v>154.12</v>
      </c>
      <c r="F8576" s="6">
        <f t="shared" si="266"/>
        <v>770.6</v>
      </c>
      <c r="G8576" s="6">
        <v>1403.8</v>
      </c>
      <c r="H8576" s="6">
        <f t="shared" si="267"/>
        <v>633.19999999999993</v>
      </c>
      <c r="I8576" s="4" t="s">
        <v>38924</v>
      </c>
      <c r="J8576" s="2">
        <v>44417</v>
      </c>
      <c r="K8576" s="1" t="s">
        <v>52928</v>
      </c>
      <c r="L8576" s="1" t="s">
        <v>185</v>
      </c>
      <c r="M8576" s="1" t="s">
        <v>933</v>
      </c>
    </row>
    <row r="8577" spans="1:13" ht="14.25" hidden="1" customHeight="1" x14ac:dyDescent="0.25">
      <c r="A8577" s="4" t="s">
        <v>52929</v>
      </c>
      <c r="B8577" s="4" t="s">
        <v>4672</v>
      </c>
      <c r="C8577" s="4" t="s">
        <v>38612</v>
      </c>
      <c r="D8577" s="8">
        <v>4</v>
      </c>
      <c r="E8577" s="6">
        <f>_xlfn.XLOOKUP(C8577,Products!$A:$A,Products!$E:$E,0,0)</f>
        <v>308.29000000000002</v>
      </c>
      <c r="F8577" s="6">
        <f t="shared" si="266"/>
        <v>1233.1600000000001</v>
      </c>
      <c r="G8577" s="6">
        <v>2932.8</v>
      </c>
      <c r="H8577" s="6">
        <f t="shared" si="267"/>
        <v>1699.64</v>
      </c>
      <c r="I8577" s="4" t="s">
        <v>38917</v>
      </c>
      <c r="J8577" s="2">
        <v>44252</v>
      </c>
      <c r="K8577" s="1" t="s">
        <v>52930</v>
      </c>
      <c r="L8577" s="1" t="s">
        <v>263</v>
      </c>
      <c r="M8577" s="1" t="s">
        <v>4545</v>
      </c>
    </row>
    <row r="8578" spans="1:13" ht="14.25" hidden="1" customHeight="1" x14ac:dyDescent="0.25">
      <c r="A8578" s="4" t="s">
        <v>52931</v>
      </c>
      <c r="B8578" s="4" t="s">
        <v>6773</v>
      </c>
      <c r="C8578" s="4" t="s">
        <v>36853</v>
      </c>
      <c r="D8578" s="8">
        <v>1</v>
      </c>
      <c r="E8578" s="6">
        <f>_xlfn.XLOOKUP(C8578,Products!$A:$A,Products!$E:$E,0,0)</f>
        <v>1659.9</v>
      </c>
      <c r="F8578" s="6">
        <f t="shared" ref="F8578:F8641" si="268">E8578*D8578</f>
        <v>1659.9</v>
      </c>
      <c r="G8578" s="6">
        <v>68.22</v>
      </c>
      <c r="H8578" s="6">
        <f t="shared" ref="H8578:H8641" si="269">G8578-F8578</f>
        <v>-1591.68</v>
      </c>
      <c r="I8578" s="4" t="s">
        <v>38919</v>
      </c>
      <c r="J8578" s="2">
        <v>45000</v>
      </c>
      <c r="K8578" s="1" t="s">
        <v>49685</v>
      </c>
      <c r="L8578" s="1" t="s">
        <v>60</v>
      </c>
      <c r="M8578" s="1" t="s">
        <v>1167</v>
      </c>
    </row>
    <row r="8579" spans="1:13" ht="14.25" hidden="1" customHeight="1" x14ac:dyDescent="0.25">
      <c r="A8579" s="4" t="s">
        <v>52932</v>
      </c>
      <c r="B8579" s="4" t="s">
        <v>4470</v>
      </c>
      <c r="C8579" s="4" t="s">
        <v>34530</v>
      </c>
      <c r="D8579" s="8">
        <v>3</v>
      </c>
      <c r="E8579" s="6">
        <f>_xlfn.XLOOKUP(C8579,Products!$A:$A,Products!$E:$E,0,0)</f>
        <v>1603.2</v>
      </c>
      <c r="F8579" s="6">
        <f t="shared" si="268"/>
        <v>4809.6000000000004</v>
      </c>
      <c r="G8579" s="6">
        <v>2185.3200000000002</v>
      </c>
      <c r="H8579" s="6">
        <f t="shared" si="269"/>
        <v>-2624.28</v>
      </c>
      <c r="I8579" s="4" t="s">
        <v>38938</v>
      </c>
      <c r="J8579" s="2">
        <v>44345</v>
      </c>
      <c r="K8579" s="1" t="s">
        <v>41982</v>
      </c>
      <c r="L8579" s="1" t="s">
        <v>1440</v>
      </c>
      <c r="M8579" s="1" t="s">
        <v>186</v>
      </c>
    </row>
    <row r="8580" spans="1:13" ht="14.25" hidden="1" customHeight="1" x14ac:dyDescent="0.25">
      <c r="A8580" s="4" t="s">
        <v>52933</v>
      </c>
      <c r="B8580" s="4" t="s">
        <v>30213</v>
      </c>
      <c r="C8580" s="4" t="s">
        <v>37358</v>
      </c>
      <c r="D8580" s="8">
        <v>3</v>
      </c>
      <c r="E8580" s="6">
        <f>_xlfn.XLOOKUP(C8580,Products!$A:$A,Products!$E:$E,0,0)</f>
        <v>700.32</v>
      </c>
      <c r="F8580" s="6">
        <f t="shared" si="268"/>
        <v>2100.96</v>
      </c>
      <c r="G8580" s="6">
        <v>4210.33</v>
      </c>
      <c r="H8580" s="6">
        <f t="shared" si="269"/>
        <v>2109.37</v>
      </c>
      <c r="I8580" s="4" t="s">
        <v>38924</v>
      </c>
      <c r="J8580" s="2">
        <v>45479</v>
      </c>
      <c r="K8580" s="1" t="s">
        <v>52934</v>
      </c>
      <c r="L8580" s="1" t="s">
        <v>167</v>
      </c>
      <c r="M8580" s="1" t="s">
        <v>3501</v>
      </c>
    </row>
    <row r="8581" spans="1:13" ht="14.25" hidden="1" customHeight="1" x14ac:dyDescent="0.25">
      <c r="A8581" s="4" t="s">
        <v>52935</v>
      </c>
      <c r="B8581" s="4" t="s">
        <v>6143</v>
      </c>
      <c r="C8581" s="4" t="s">
        <v>36495</v>
      </c>
      <c r="D8581" s="8">
        <v>2</v>
      </c>
      <c r="E8581" s="6">
        <f>_xlfn.XLOOKUP(C8581,Products!$A:$A,Products!$E:$E,0,0)</f>
        <v>525.36</v>
      </c>
      <c r="F8581" s="6">
        <f t="shared" si="268"/>
        <v>1050.72</v>
      </c>
      <c r="G8581" s="6">
        <v>3399.7</v>
      </c>
      <c r="H8581" s="6">
        <f t="shared" si="269"/>
        <v>2348.9799999999996</v>
      </c>
      <c r="I8581" s="4" t="s">
        <v>38938</v>
      </c>
      <c r="J8581" s="2">
        <v>45461</v>
      </c>
      <c r="K8581" s="1" t="s">
        <v>52936</v>
      </c>
      <c r="L8581" s="1" t="s">
        <v>95</v>
      </c>
      <c r="M8581" s="1" t="s">
        <v>1481</v>
      </c>
    </row>
    <row r="8582" spans="1:13" ht="14.25" hidden="1" customHeight="1" x14ac:dyDescent="0.25">
      <c r="A8582" s="4" t="s">
        <v>52937</v>
      </c>
      <c r="B8582" s="4" t="s">
        <v>32125</v>
      </c>
      <c r="C8582" s="4" t="s">
        <v>37851</v>
      </c>
      <c r="D8582" s="8">
        <v>5</v>
      </c>
      <c r="E8582" s="6">
        <f>_xlfn.XLOOKUP(C8582,Products!$A:$A,Products!$E:$E,0,0)</f>
        <v>1522.26</v>
      </c>
      <c r="F8582" s="6">
        <f t="shared" si="268"/>
        <v>7611.3</v>
      </c>
      <c r="G8582" s="6">
        <v>4870.95</v>
      </c>
      <c r="H8582" s="6">
        <f t="shared" si="269"/>
        <v>-2740.3500000000004</v>
      </c>
      <c r="I8582" s="4" t="s">
        <v>38924</v>
      </c>
      <c r="J8582" s="2">
        <v>45223</v>
      </c>
      <c r="K8582" s="1" t="s">
        <v>52938</v>
      </c>
      <c r="L8582" s="1" t="s">
        <v>337</v>
      </c>
      <c r="M8582" s="1" t="s">
        <v>3501</v>
      </c>
    </row>
    <row r="8583" spans="1:13" ht="14.25" hidden="1" customHeight="1" x14ac:dyDescent="0.25">
      <c r="A8583" s="4" t="s">
        <v>52939</v>
      </c>
      <c r="B8583" s="4" t="s">
        <v>19144</v>
      </c>
      <c r="C8583" s="4" t="s">
        <v>34988</v>
      </c>
      <c r="D8583" s="8">
        <v>4</v>
      </c>
      <c r="E8583" s="6">
        <f>_xlfn.XLOOKUP(C8583,Products!$A:$A,Products!$E:$E,0,0)</f>
        <v>449.66</v>
      </c>
      <c r="F8583" s="6">
        <f t="shared" si="268"/>
        <v>1798.64</v>
      </c>
      <c r="G8583" s="6">
        <v>4757.12</v>
      </c>
      <c r="H8583" s="6">
        <f t="shared" si="269"/>
        <v>2958.4799999999996</v>
      </c>
      <c r="I8583" s="4" t="s">
        <v>38924</v>
      </c>
      <c r="J8583" s="2">
        <v>45472</v>
      </c>
      <c r="K8583" s="1" t="s">
        <v>52940</v>
      </c>
      <c r="L8583" s="1" t="s">
        <v>1440</v>
      </c>
      <c r="M8583" s="1" t="s">
        <v>2634</v>
      </c>
    </row>
    <row r="8584" spans="1:13" ht="14.25" hidden="1" customHeight="1" x14ac:dyDescent="0.25">
      <c r="A8584" s="4" t="s">
        <v>52941</v>
      </c>
      <c r="B8584" s="4" t="s">
        <v>1873</v>
      </c>
      <c r="C8584" s="4" t="s">
        <v>36688</v>
      </c>
      <c r="D8584" s="8">
        <v>4</v>
      </c>
      <c r="E8584" s="6">
        <f>_xlfn.XLOOKUP(C8584,Products!$A:$A,Products!$E:$E,0,0)</f>
        <v>1946.81</v>
      </c>
      <c r="F8584" s="6">
        <f t="shared" si="268"/>
        <v>7787.24</v>
      </c>
      <c r="G8584" s="6">
        <v>1885.9</v>
      </c>
      <c r="H8584" s="6">
        <f t="shared" si="269"/>
        <v>-5901.34</v>
      </c>
      <c r="I8584" s="4" t="s">
        <v>38938</v>
      </c>
      <c r="J8584" s="2">
        <v>44583</v>
      </c>
      <c r="K8584" s="1" t="s">
        <v>52942</v>
      </c>
      <c r="L8584" s="1" t="s">
        <v>263</v>
      </c>
      <c r="M8584" s="1" t="s">
        <v>105</v>
      </c>
    </row>
    <row r="8585" spans="1:13" ht="14.25" customHeight="1" x14ac:dyDescent="0.25">
      <c r="A8585" s="4" t="s">
        <v>39266</v>
      </c>
      <c r="B8585" s="4" t="s">
        <v>30747</v>
      </c>
      <c r="C8585" s="4" t="s">
        <v>35845</v>
      </c>
      <c r="D8585" s="8">
        <v>4</v>
      </c>
      <c r="E8585" s="17">
        <f>_xlfn.XLOOKUP(C8585,Products!$A:$A,Products!$E:$E,0,0)</f>
        <v>1022.25</v>
      </c>
      <c r="F8585" s="6">
        <f t="shared" si="268"/>
        <v>4089</v>
      </c>
      <c r="G8585" s="6">
        <v>2302.61</v>
      </c>
      <c r="H8585" s="6">
        <f t="shared" si="269"/>
        <v>-1786.3899999999999</v>
      </c>
      <c r="I8585" s="4" t="s">
        <v>38930</v>
      </c>
      <c r="J8585" s="2">
        <v>45692</v>
      </c>
      <c r="K8585" s="1" t="s">
        <v>18752</v>
      </c>
      <c r="L8585" s="1" t="s">
        <v>185</v>
      </c>
      <c r="M8585" s="1" t="s">
        <v>1417</v>
      </c>
    </row>
    <row r="8586" spans="1:13" ht="14.25" hidden="1" customHeight="1" x14ac:dyDescent="0.25">
      <c r="A8586" s="4" t="s">
        <v>52945</v>
      </c>
      <c r="B8586" s="4" t="s">
        <v>10022</v>
      </c>
      <c r="C8586" s="4" t="s">
        <v>36078</v>
      </c>
      <c r="D8586" s="8">
        <v>2</v>
      </c>
      <c r="E8586" s="6">
        <f>_xlfn.XLOOKUP(C8586,Products!$A:$A,Products!$E:$E,0,0)</f>
        <v>1329.53</v>
      </c>
      <c r="F8586" s="6">
        <f t="shared" si="268"/>
        <v>2659.06</v>
      </c>
      <c r="G8586" s="6">
        <v>538.02</v>
      </c>
      <c r="H8586" s="6">
        <f t="shared" si="269"/>
        <v>-2121.04</v>
      </c>
      <c r="I8586" s="4" t="s">
        <v>38919</v>
      </c>
      <c r="J8586" s="2">
        <v>44391</v>
      </c>
      <c r="K8586" s="1" t="s">
        <v>41921</v>
      </c>
      <c r="L8586" s="1" t="s">
        <v>140</v>
      </c>
      <c r="M8586" s="1" t="s">
        <v>305</v>
      </c>
    </row>
    <row r="8587" spans="1:13" ht="14.25" hidden="1" customHeight="1" x14ac:dyDescent="0.25">
      <c r="A8587" s="4" t="s">
        <v>54251</v>
      </c>
      <c r="B8587" s="4" t="s">
        <v>17833</v>
      </c>
      <c r="C8587" s="4" t="s">
        <v>36678</v>
      </c>
      <c r="D8587" s="8">
        <v>2</v>
      </c>
      <c r="E8587" s="6">
        <f>_xlfn.XLOOKUP(C8587,Products!$A:$A,Products!$E:$E,0,0)</f>
        <v>229.41</v>
      </c>
      <c r="F8587" s="6">
        <f t="shared" si="268"/>
        <v>458.82</v>
      </c>
      <c r="G8587" s="6">
        <v>2544.73</v>
      </c>
      <c r="H8587" s="6">
        <f t="shared" si="269"/>
        <v>2085.91</v>
      </c>
      <c r="I8587" s="4" t="s">
        <v>38917</v>
      </c>
      <c r="J8587" s="2">
        <v>44077</v>
      </c>
      <c r="K8587" s="1" t="s">
        <v>54252</v>
      </c>
      <c r="L8587" s="1" t="s">
        <v>86</v>
      </c>
      <c r="M8587" s="1" t="s">
        <v>839</v>
      </c>
    </row>
    <row r="8588" spans="1:13" ht="14.25" hidden="1" customHeight="1" x14ac:dyDescent="0.25">
      <c r="A8588" s="4" t="s">
        <v>52948</v>
      </c>
      <c r="B8588" s="4" t="s">
        <v>19191</v>
      </c>
      <c r="C8588" s="4" t="s">
        <v>36357</v>
      </c>
      <c r="D8588" s="8">
        <v>4</v>
      </c>
      <c r="E8588" s="6">
        <f>_xlfn.XLOOKUP(C8588,Products!$A:$A,Products!$E:$E,0,0)</f>
        <v>1753.38</v>
      </c>
      <c r="F8588" s="6">
        <f t="shared" si="268"/>
        <v>7013.52</v>
      </c>
      <c r="G8588" s="6">
        <v>127.71</v>
      </c>
      <c r="H8588" s="6">
        <f t="shared" si="269"/>
        <v>-6885.81</v>
      </c>
      <c r="I8588" s="4" t="s">
        <v>38917</v>
      </c>
      <c r="J8588" s="2">
        <v>44986</v>
      </c>
      <c r="K8588" s="1" t="s">
        <v>52949</v>
      </c>
      <c r="L8588" s="1" t="s">
        <v>228</v>
      </c>
      <c r="M8588" s="1" t="s">
        <v>1660</v>
      </c>
    </row>
    <row r="8589" spans="1:13" ht="14.25" hidden="1" customHeight="1" x14ac:dyDescent="0.25">
      <c r="A8589" s="4" t="s">
        <v>52950</v>
      </c>
      <c r="B8589" s="4" t="s">
        <v>31429</v>
      </c>
      <c r="C8589" s="4" t="s">
        <v>36408</v>
      </c>
      <c r="D8589" s="8">
        <v>1</v>
      </c>
      <c r="E8589" s="6">
        <f>_xlfn.XLOOKUP(C8589,Products!$A:$A,Products!$E:$E,0,0)</f>
        <v>667.5</v>
      </c>
      <c r="F8589" s="6">
        <f t="shared" si="268"/>
        <v>667.5</v>
      </c>
      <c r="G8589" s="6">
        <v>2720.94</v>
      </c>
      <c r="H8589" s="6">
        <f t="shared" si="269"/>
        <v>2053.44</v>
      </c>
      <c r="I8589" s="4" t="s">
        <v>38924</v>
      </c>
      <c r="J8589" s="2">
        <v>45236</v>
      </c>
      <c r="K8589" s="1" t="s">
        <v>52951</v>
      </c>
      <c r="L8589" s="1" t="s">
        <v>1416</v>
      </c>
      <c r="M8589" s="1" t="s">
        <v>1288</v>
      </c>
    </row>
    <row r="8590" spans="1:13" ht="14.25" hidden="1" customHeight="1" x14ac:dyDescent="0.25">
      <c r="A8590" s="4" t="s">
        <v>52952</v>
      </c>
      <c r="B8590" s="4" t="s">
        <v>32968</v>
      </c>
      <c r="C8590" s="4" t="s">
        <v>35727</v>
      </c>
      <c r="D8590" s="8">
        <v>1</v>
      </c>
      <c r="E8590" s="6">
        <f>_xlfn.XLOOKUP(C8590,Products!$A:$A,Products!$E:$E,0,0)</f>
        <v>888.29</v>
      </c>
      <c r="F8590" s="6">
        <f t="shared" si="268"/>
        <v>888.29</v>
      </c>
      <c r="G8590" s="6">
        <v>1616.28</v>
      </c>
      <c r="H8590" s="6">
        <f t="shared" si="269"/>
        <v>727.99</v>
      </c>
      <c r="I8590" s="4" t="s">
        <v>38924</v>
      </c>
      <c r="J8590" s="2">
        <v>45503</v>
      </c>
      <c r="K8590" s="1" t="s">
        <v>39628</v>
      </c>
      <c r="L8590" s="1" t="s">
        <v>237</v>
      </c>
      <c r="M8590" s="1" t="s">
        <v>5668</v>
      </c>
    </row>
    <row r="8591" spans="1:13" ht="14.25" hidden="1" customHeight="1" x14ac:dyDescent="0.25">
      <c r="A8591" s="4" t="s">
        <v>52953</v>
      </c>
      <c r="B8591" s="4" t="s">
        <v>13260</v>
      </c>
      <c r="C8591" s="4" t="s">
        <v>34964</v>
      </c>
      <c r="D8591" s="8">
        <v>4</v>
      </c>
      <c r="E8591" s="6">
        <f>_xlfn.XLOOKUP(C8591,Products!$A:$A,Products!$E:$E,0,0)</f>
        <v>1378.24</v>
      </c>
      <c r="F8591" s="6">
        <f t="shared" si="268"/>
        <v>5512.96</v>
      </c>
      <c r="G8591" s="6">
        <v>1799.6</v>
      </c>
      <c r="H8591" s="6">
        <f t="shared" si="269"/>
        <v>-3713.36</v>
      </c>
      <c r="I8591" s="4" t="s">
        <v>38919</v>
      </c>
      <c r="J8591" s="2">
        <v>45579</v>
      </c>
      <c r="K8591" s="1" t="s">
        <v>52954</v>
      </c>
      <c r="L8591" s="1" t="s">
        <v>185</v>
      </c>
      <c r="M8591" s="1" t="s">
        <v>281</v>
      </c>
    </row>
    <row r="8592" spans="1:13" ht="14.25" hidden="1" customHeight="1" x14ac:dyDescent="0.25">
      <c r="A8592" s="4" t="s">
        <v>52955</v>
      </c>
      <c r="B8592" s="4" t="s">
        <v>2745</v>
      </c>
      <c r="C8592" s="4" t="s">
        <v>36776</v>
      </c>
      <c r="D8592" s="8">
        <v>2</v>
      </c>
      <c r="E8592" s="6">
        <f>_xlfn.XLOOKUP(C8592,Products!$A:$A,Products!$E:$E,0,0)</f>
        <v>380.28</v>
      </c>
      <c r="F8592" s="6">
        <f t="shared" si="268"/>
        <v>760.56</v>
      </c>
      <c r="G8592" s="6">
        <v>1077.4000000000001</v>
      </c>
      <c r="H8592" s="6">
        <f t="shared" si="269"/>
        <v>316.84000000000015</v>
      </c>
      <c r="I8592" s="4" t="s">
        <v>38917</v>
      </c>
      <c r="J8592" s="2">
        <v>45536</v>
      </c>
      <c r="K8592" s="1" t="s">
        <v>52956</v>
      </c>
      <c r="L8592" s="1" t="s">
        <v>104</v>
      </c>
      <c r="M8592" s="1" t="s">
        <v>1608</v>
      </c>
    </row>
    <row r="8593" spans="1:13" ht="14.25" hidden="1" customHeight="1" x14ac:dyDescent="0.25">
      <c r="A8593" s="4" t="s">
        <v>52957</v>
      </c>
      <c r="B8593" s="4" t="s">
        <v>30119</v>
      </c>
      <c r="C8593" s="4" t="s">
        <v>38708</v>
      </c>
      <c r="D8593" s="8">
        <v>5</v>
      </c>
      <c r="E8593" s="6">
        <f>_xlfn.XLOOKUP(C8593,Products!$A:$A,Products!$E:$E,0,0)</f>
        <v>1459.62</v>
      </c>
      <c r="F8593" s="6">
        <f t="shared" si="268"/>
        <v>7298.0999999999995</v>
      </c>
      <c r="G8593" s="6">
        <v>4746.33</v>
      </c>
      <c r="H8593" s="6">
        <f t="shared" si="269"/>
        <v>-2551.7699999999995</v>
      </c>
      <c r="I8593" s="4" t="s">
        <v>38930</v>
      </c>
      <c r="J8593" s="2">
        <v>44765</v>
      </c>
      <c r="K8593" s="1" t="s">
        <v>52958</v>
      </c>
      <c r="L8593" s="1" t="s">
        <v>516</v>
      </c>
      <c r="M8593" s="1" t="s">
        <v>1987</v>
      </c>
    </row>
    <row r="8594" spans="1:13" ht="14.25" hidden="1" customHeight="1" x14ac:dyDescent="0.25">
      <c r="A8594" s="4" t="s">
        <v>54966</v>
      </c>
      <c r="B8594" s="4" t="s">
        <v>4638</v>
      </c>
      <c r="C8594" s="4" t="s">
        <v>35471</v>
      </c>
      <c r="D8594" s="8">
        <v>3</v>
      </c>
      <c r="E8594" s="6">
        <f>_xlfn.XLOOKUP(C8594,Products!$A:$A,Products!$E:$E,0,0)</f>
        <v>647.49</v>
      </c>
      <c r="F8594" s="6">
        <f t="shared" si="268"/>
        <v>1942.47</v>
      </c>
      <c r="G8594" s="6">
        <v>3185.89</v>
      </c>
      <c r="H8594" s="6">
        <f t="shared" si="269"/>
        <v>1243.4199999999998</v>
      </c>
      <c r="I8594" s="4" t="s">
        <v>38938</v>
      </c>
      <c r="J8594" s="2">
        <v>44077</v>
      </c>
      <c r="K8594" s="1" t="s">
        <v>42285</v>
      </c>
      <c r="L8594" s="1" t="s">
        <v>95</v>
      </c>
      <c r="M8594" s="1" t="s">
        <v>540</v>
      </c>
    </row>
    <row r="8595" spans="1:13" ht="14.25" hidden="1" customHeight="1" x14ac:dyDescent="0.25">
      <c r="A8595" s="4" t="s">
        <v>52960</v>
      </c>
      <c r="B8595" s="4" t="s">
        <v>6060</v>
      </c>
      <c r="C8595" s="4" t="s">
        <v>37721</v>
      </c>
      <c r="D8595" s="8">
        <v>2</v>
      </c>
      <c r="E8595" s="6">
        <f>_xlfn.XLOOKUP(C8595,Products!$A:$A,Products!$E:$E,0,0)</f>
        <v>1322.39</v>
      </c>
      <c r="F8595" s="6">
        <f t="shared" si="268"/>
        <v>2644.78</v>
      </c>
      <c r="G8595" s="6">
        <v>181.72</v>
      </c>
      <c r="H8595" s="6">
        <f t="shared" si="269"/>
        <v>-2463.0600000000004</v>
      </c>
      <c r="I8595" s="4" t="s">
        <v>38917</v>
      </c>
      <c r="J8595" s="2">
        <v>45230</v>
      </c>
      <c r="K8595" s="1" t="s">
        <v>1424</v>
      </c>
      <c r="L8595" s="1" t="s">
        <v>228</v>
      </c>
      <c r="M8595" s="1" t="s">
        <v>1272</v>
      </c>
    </row>
    <row r="8596" spans="1:13" ht="14.25" hidden="1" customHeight="1" x14ac:dyDescent="0.25">
      <c r="A8596" s="4" t="s">
        <v>52961</v>
      </c>
      <c r="B8596" s="4" t="s">
        <v>794</v>
      </c>
      <c r="C8596" s="4" t="s">
        <v>38600</v>
      </c>
      <c r="D8596" s="8">
        <v>3</v>
      </c>
      <c r="E8596" s="6">
        <f>_xlfn.XLOOKUP(C8596,Products!$A:$A,Products!$E:$E,0,0)</f>
        <v>295.85000000000002</v>
      </c>
      <c r="F8596" s="6">
        <f t="shared" si="268"/>
        <v>887.55000000000007</v>
      </c>
      <c r="G8596" s="6">
        <v>3164.53</v>
      </c>
      <c r="H8596" s="6">
        <f t="shared" si="269"/>
        <v>2276.98</v>
      </c>
      <c r="I8596" s="4" t="s">
        <v>38917</v>
      </c>
      <c r="J8596" s="2">
        <v>45587</v>
      </c>
      <c r="K8596" s="1" t="s">
        <v>52962</v>
      </c>
      <c r="L8596" s="1" t="s">
        <v>219</v>
      </c>
      <c r="M8596" s="1" t="s">
        <v>7459</v>
      </c>
    </row>
    <row r="8597" spans="1:13" ht="14.25" hidden="1" customHeight="1" x14ac:dyDescent="0.25">
      <c r="A8597" s="4" t="s">
        <v>57591</v>
      </c>
      <c r="B8597" s="4" t="s">
        <v>25713</v>
      </c>
      <c r="C8597" s="4" t="s">
        <v>35885</v>
      </c>
      <c r="D8597" s="8">
        <v>2</v>
      </c>
      <c r="E8597" s="6">
        <f>_xlfn.XLOOKUP(C8597,Products!$A:$A,Products!$E:$E,0,0)</f>
        <v>1245.48</v>
      </c>
      <c r="F8597" s="6">
        <f t="shared" si="268"/>
        <v>2490.96</v>
      </c>
      <c r="G8597" s="6">
        <v>4754.3500000000004</v>
      </c>
      <c r="H8597" s="6">
        <f t="shared" si="269"/>
        <v>2263.3900000000003</v>
      </c>
      <c r="I8597" s="4" t="s">
        <v>38917</v>
      </c>
      <c r="J8597" s="2">
        <v>44077</v>
      </c>
      <c r="K8597" s="1" t="s">
        <v>34747</v>
      </c>
      <c r="L8597" s="1" t="s">
        <v>730</v>
      </c>
      <c r="M8597" s="1" t="s">
        <v>1593</v>
      </c>
    </row>
    <row r="8598" spans="1:13" ht="14.25" hidden="1" customHeight="1" x14ac:dyDescent="0.25">
      <c r="A8598" s="4" t="s">
        <v>52965</v>
      </c>
      <c r="B8598" s="4" t="s">
        <v>32368</v>
      </c>
      <c r="C8598" s="4" t="s">
        <v>38284</v>
      </c>
      <c r="D8598" s="8">
        <v>4</v>
      </c>
      <c r="E8598" s="6">
        <f>_xlfn.XLOOKUP(C8598,Products!$A:$A,Products!$E:$E,0,0)</f>
        <v>950.3</v>
      </c>
      <c r="F8598" s="6">
        <f t="shared" si="268"/>
        <v>3801.2</v>
      </c>
      <c r="G8598" s="6">
        <v>3226.64</v>
      </c>
      <c r="H8598" s="6">
        <f t="shared" si="269"/>
        <v>-574.55999999999995</v>
      </c>
      <c r="I8598" s="4" t="s">
        <v>38924</v>
      </c>
      <c r="J8598" s="2">
        <v>45033</v>
      </c>
      <c r="K8598" s="1" t="s">
        <v>52966</v>
      </c>
      <c r="L8598" s="1" t="s">
        <v>1416</v>
      </c>
      <c r="M8598" s="1" t="s">
        <v>5842</v>
      </c>
    </row>
    <row r="8599" spans="1:13" ht="14.25" hidden="1" customHeight="1" x14ac:dyDescent="0.25">
      <c r="A8599" s="4" t="s">
        <v>52967</v>
      </c>
      <c r="B8599" s="4" t="s">
        <v>4282</v>
      </c>
      <c r="C8599" s="4" t="s">
        <v>36799</v>
      </c>
      <c r="D8599" s="8">
        <v>2</v>
      </c>
      <c r="E8599" s="6">
        <f>_xlfn.XLOOKUP(C8599,Products!$A:$A,Products!$E:$E,0,0)</f>
        <v>1354.66</v>
      </c>
      <c r="F8599" s="6">
        <f t="shared" si="268"/>
        <v>2709.32</v>
      </c>
      <c r="G8599" s="6">
        <v>2806.16</v>
      </c>
      <c r="H8599" s="6">
        <f t="shared" si="269"/>
        <v>96.839999999999691</v>
      </c>
      <c r="I8599" s="4" t="s">
        <v>38930</v>
      </c>
      <c r="J8599" s="2">
        <v>44522</v>
      </c>
      <c r="K8599" s="1" t="s">
        <v>52968</v>
      </c>
      <c r="L8599" s="1" t="s">
        <v>219</v>
      </c>
      <c r="M8599" s="1" t="s">
        <v>255</v>
      </c>
    </row>
    <row r="8600" spans="1:13" ht="14.25" hidden="1" customHeight="1" x14ac:dyDescent="0.25">
      <c r="A8600" s="4" t="s">
        <v>52969</v>
      </c>
      <c r="B8600" s="4" t="s">
        <v>2536</v>
      </c>
      <c r="C8600" s="4" t="s">
        <v>36822</v>
      </c>
      <c r="D8600" s="8">
        <v>1</v>
      </c>
      <c r="E8600" s="6">
        <f>_xlfn.XLOOKUP(C8600,Products!$A:$A,Products!$E:$E,0,0)</f>
        <v>1169.67</v>
      </c>
      <c r="F8600" s="6">
        <f t="shared" si="268"/>
        <v>1169.67</v>
      </c>
      <c r="G8600" s="6">
        <v>1065.51</v>
      </c>
      <c r="H8600" s="6">
        <f t="shared" si="269"/>
        <v>-104.16000000000008</v>
      </c>
      <c r="I8600" s="4" t="s">
        <v>38919</v>
      </c>
      <c r="J8600" s="2">
        <v>45284</v>
      </c>
      <c r="K8600" s="1" t="s">
        <v>40201</v>
      </c>
      <c r="L8600" s="1" t="s">
        <v>140</v>
      </c>
      <c r="M8600" s="1" t="s">
        <v>1749</v>
      </c>
    </row>
    <row r="8601" spans="1:13" ht="14.25" hidden="1" customHeight="1" x14ac:dyDescent="0.25">
      <c r="A8601" s="4" t="s">
        <v>52970</v>
      </c>
      <c r="B8601" s="4" t="s">
        <v>28549</v>
      </c>
      <c r="C8601" s="4" t="s">
        <v>36377</v>
      </c>
      <c r="D8601" s="8">
        <v>3</v>
      </c>
      <c r="E8601" s="6">
        <f>_xlfn.XLOOKUP(C8601,Products!$A:$A,Products!$E:$E,0,0)</f>
        <v>937.48</v>
      </c>
      <c r="F8601" s="6">
        <f t="shared" si="268"/>
        <v>2812.44</v>
      </c>
      <c r="G8601" s="6">
        <v>584.17999999999995</v>
      </c>
      <c r="H8601" s="6">
        <f t="shared" si="269"/>
        <v>-2228.2600000000002</v>
      </c>
      <c r="I8601" s="4" t="s">
        <v>38938</v>
      </c>
      <c r="J8601" s="2">
        <v>44388</v>
      </c>
      <c r="K8601" s="1" t="s">
        <v>52971</v>
      </c>
      <c r="L8601" s="1" t="s">
        <v>113</v>
      </c>
      <c r="M8601" s="1" t="s">
        <v>508</v>
      </c>
    </row>
    <row r="8602" spans="1:13" ht="14.25" hidden="1" customHeight="1" x14ac:dyDescent="0.25">
      <c r="A8602" s="4" t="s">
        <v>57750</v>
      </c>
      <c r="B8602" s="4" t="s">
        <v>18376</v>
      </c>
      <c r="C8602" s="4" t="s">
        <v>37675</v>
      </c>
      <c r="D8602" s="8">
        <v>2</v>
      </c>
      <c r="E8602" s="6">
        <f>_xlfn.XLOOKUP(C8602,Products!$A:$A,Products!$E:$E,0,0)</f>
        <v>1715.06</v>
      </c>
      <c r="F8602" s="6">
        <f t="shared" si="268"/>
        <v>3430.12</v>
      </c>
      <c r="G8602" s="6">
        <v>426.42</v>
      </c>
      <c r="H8602" s="6">
        <f t="shared" si="269"/>
        <v>-3003.7</v>
      </c>
      <c r="I8602" s="4" t="s">
        <v>38938</v>
      </c>
      <c r="J8602" s="2">
        <v>44077</v>
      </c>
      <c r="K8602" s="1" t="s">
        <v>57751</v>
      </c>
      <c r="L8602" s="1" t="s">
        <v>280</v>
      </c>
      <c r="M8602" s="1" t="s">
        <v>1070</v>
      </c>
    </row>
    <row r="8603" spans="1:13" ht="14.25" hidden="1" customHeight="1" x14ac:dyDescent="0.25">
      <c r="A8603" s="4" t="s">
        <v>52974</v>
      </c>
      <c r="B8603" s="4" t="s">
        <v>27883</v>
      </c>
      <c r="C8603" s="4" t="s">
        <v>34793</v>
      </c>
      <c r="D8603" s="8">
        <v>5</v>
      </c>
      <c r="E8603" s="6">
        <f>_xlfn.XLOOKUP(C8603,Products!$A:$A,Products!$E:$E,0,0)</f>
        <v>1490.2</v>
      </c>
      <c r="F8603" s="6">
        <f t="shared" si="268"/>
        <v>7451</v>
      </c>
      <c r="G8603" s="6">
        <v>3400.89</v>
      </c>
      <c r="H8603" s="6">
        <f t="shared" si="269"/>
        <v>-4050.11</v>
      </c>
      <c r="I8603" s="4" t="s">
        <v>38919</v>
      </c>
      <c r="J8603" s="2">
        <v>44260</v>
      </c>
      <c r="K8603" s="1" t="s">
        <v>48983</v>
      </c>
      <c r="L8603" s="1" t="s">
        <v>730</v>
      </c>
      <c r="M8603" s="1" t="s">
        <v>370</v>
      </c>
    </row>
    <row r="8604" spans="1:13" ht="14.25" hidden="1" customHeight="1" x14ac:dyDescent="0.25">
      <c r="A8604" s="4" t="s">
        <v>52975</v>
      </c>
      <c r="B8604" s="4" t="s">
        <v>33003</v>
      </c>
      <c r="C8604" s="4" t="s">
        <v>35885</v>
      </c>
      <c r="D8604" s="8">
        <v>2</v>
      </c>
      <c r="E8604" s="6">
        <f>_xlfn.XLOOKUP(C8604,Products!$A:$A,Products!$E:$E,0,0)</f>
        <v>1245.48</v>
      </c>
      <c r="F8604" s="6">
        <f t="shared" si="268"/>
        <v>2490.96</v>
      </c>
      <c r="G8604" s="6">
        <v>1084.1400000000001</v>
      </c>
      <c r="H8604" s="6">
        <f t="shared" si="269"/>
        <v>-1406.82</v>
      </c>
      <c r="I8604" s="4" t="s">
        <v>38938</v>
      </c>
      <c r="J8604" s="2">
        <v>44828</v>
      </c>
      <c r="K8604" s="1" t="s">
        <v>52976</v>
      </c>
      <c r="L8604" s="1" t="s">
        <v>956</v>
      </c>
      <c r="M8604" s="1" t="s">
        <v>338</v>
      </c>
    </row>
    <row r="8605" spans="1:13" ht="14.25" customHeight="1" x14ac:dyDescent="0.25">
      <c r="A8605" s="4" t="s">
        <v>46987</v>
      </c>
      <c r="B8605" s="4" t="s">
        <v>11172</v>
      </c>
      <c r="C8605" s="4" t="s">
        <v>34811</v>
      </c>
      <c r="D8605" s="8">
        <v>2</v>
      </c>
      <c r="E8605" s="17">
        <f>_xlfn.XLOOKUP(C8605,Products!$A:$A,Products!$E:$E,0,0)</f>
        <v>776.48</v>
      </c>
      <c r="F8605" s="6">
        <f t="shared" si="268"/>
        <v>1552.96</v>
      </c>
      <c r="G8605" s="6">
        <v>1129.81</v>
      </c>
      <c r="H8605" s="6">
        <f t="shared" si="269"/>
        <v>-423.15000000000009</v>
      </c>
      <c r="I8605" s="4" t="s">
        <v>38917</v>
      </c>
      <c r="J8605" s="2">
        <v>45692</v>
      </c>
      <c r="K8605" s="1" t="s">
        <v>4356</v>
      </c>
      <c r="L8605" s="1" t="s">
        <v>95</v>
      </c>
      <c r="M8605" s="1" t="s">
        <v>3388</v>
      </c>
    </row>
    <row r="8606" spans="1:13" ht="14.25" hidden="1" customHeight="1" x14ac:dyDescent="0.25">
      <c r="A8606" s="4" t="s">
        <v>60714</v>
      </c>
      <c r="B8606" s="4" t="s">
        <v>10407</v>
      </c>
      <c r="C8606" s="4" t="s">
        <v>34640</v>
      </c>
      <c r="D8606" s="8">
        <v>3</v>
      </c>
      <c r="E8606" s="6">
        <f>_xlfn.XLOOKUP(C8606,Products!$A:$A,Products!$E:$E,0,0)</f>
        <v>618.14</v>
      </c>
      <c r="F8606" s="6">
        <f t="shared" si="268"/>
        <v>1854.42</v>
      </c>
      <c r="G8606" s="6">
        <v>4233.26</v>
      </c>
      <c r="H8606" s="6">
        <f t="shared" si="269"/>
        <v>2378.84</v>
      </c>
      <c r="I8606" s="4" t="s">
        <v>38917</v>
      </c>
      <c r="J8606" s="2">
        <v>44077</v>
      </c>
      <c r="K8606" s="1" t="s">
        <v>60715</v>
      </c>
      <c r="L8606" s="1" t="s">
        <v>1440</v>
      </c>
      <c r="M8606" s="1" t="s">
        <v>1288</v>
      </c>
    </row>
    <row r="8607" spans="1:13" ht="14.25" hidden="1" customHeight="1" x14ac:dyDescent="0.25">
      <c r="A8607" s="4" t="s">
        <v>52980</v>
      </c>
      <c r="B8607" s="4" t="s">
        <v>31517</v>
      </c>
      <c r="C8607" s="4" t="s">
        <v>38122</v>
      </c>
      <c r="D8607" s="8">
        <v>1</v>
      </c>
      <c r="E8607" s="6">
        <f>_xlfn.XLOOKUP(C8607,Products!$A:$A,Products!$E:$E,0,0)</f>
        <v>1558.1</v>
      </c>
      <c r="F8607" s="6">
        <f t="shared" si="268"/>
        <v>1558.1</v>
      </c>
      <c r="G8607" s="6">
        <v>3901.88</v>
      </c>
      <c r="H8607" s="6">
        <f t="shared" si="269"/>
        <v>2343.7800000000002</v>
      </c>
      <c r="I8607" s="4" t="s">
        <v>38930</v>
      </c>
      <c r="J8607" s="2">
        <v>45561</v>
      </c>
      <c r="K8607" s="1" t="s">
        <v>45506</v>
      </c>
      <c r="L8607" s="1" t="s">
        <v>86</v>
      </c>
      <c r="M8607" s="1" t="s">
        <v>3501</v>
      </c>
    </row>
    <row r="8608" spans="1:13" ht="14.25" hidden="1" customHeight="1" x14ac:dyDescent="0.25">
      <c r="A8608" s="4" t="s">
        <v>39681</v>
      </c>
      <c r="B8608" s="4" t="s">
        <v>8278</v>
      </c>
      <c r="C8608" s="4" t="s">
        <v>37143</v>
      </c>
      <c r="D8608" s="8">
        <v>1</v>
      </c>
      <c r="E8608" s="6">
        <f>_xlfn.XLOOKUP(C8608,Products!$A:$A,Products!$E:$E,0,0)</f>
        <v>1768.72</v>
      </c>
      <c r="F8608" s="6">
        <f t="shared" si="268"/>
        <v>1768.72</v>
      </c>
      <c r="G8608" s="6">
        <v>4513.03</v>
      </c>
      <c r="H8608" s="6">
        <f t="shared" si="269"/>
        <v>2744.3099999999995</v>
      </c>
      <c r="I8608" s="4" t="s">
        <v>38924</v>
      </c>
      <c r="J8608" s="2">
        <v>44078</v>
      </c>
      <c r="K8608" s="1" t="s">
        <v>39682</v>
      </c>
      <c r="L8608" s="1" t="s">
        <v>194</v>
      </c>
      <c r="M8608" s="1" t="s">
        <v>1190</v>
      </c>
    </row>
    <row r="8609" spans="1:13" ht="14.25" hidden="1" customHeight="1" x14ac:dyDescent="0.25">
      <c r="A8609" s="4" t="s">
        <v>52983</v>
      </c>
      <c r="B8609" s="4" t="s">
        <v>17073</v>
      </c>
      <c r="C8609" s="4" t="s">
        <v>34262</v>
      </c>
      <c r="D8609" s="8">
        <v>4</v>
      </c>
      <c r="E8609" s="6">
        <f>_xlfn.XLOOKUP(C8609,Products!$A:$A,Products!$E:$E,0,0)</f>
        <v>1558.38</v>
      </c>
      <c r="F8609" s="6">
        <f t="shared" si="268"/>
        <v>6233.52</v>
      </c>
      <c r="G8609" s="6">
        <v>233.72</v>
      </c>
      <c r="H8609" s="6">
        <f t="shared" si="269"/>
        <v>-5999.8</v>
      </c>
      <c r="I8609" s="4" t="s">
        <v>38919</v>
      </c>
      <c r="J8609" s="2">
        <v>45125</v>
      </c>
      <c r="K8609" s="1" t="s">
        <v>52984</v>
      </c>
      <c r="L8609" s="1" t="s">
        <v>1069</v>
      </c>
      <c r="M8609" s="1" t="s">
        <v>1712</v>
      </c>
    </row>
    <row r="8610" spans="1:13" ht="14.25" hidden="1" customHeight="1" x14ac:dyDescent="0.25">
      <c r="A8610" s="4" t="s">
        <v>52985</v>
      </c>
      <c r="B8610" s="4" t="s">
        <v>19241</v>
      </c>
      <c r="C8610" s="4" t="s">
        <v>37012</v>
      </c>
      <c r="D8610" s="8">
        <v>1</v>
      </c>
      <c r="E8610" s="6">
        <f>_xlfn.XLOOKUP(C8610,Products!$A:$A,Products!$E:$E,0,0)</f>
        <v>1110.9100000000001</v>
      </c>
      <c r="F8610" s="6">
        <f t="shared" si="268"/>
        <v>1110.9100000000001</v>
      </c>
      <c r="G8610" s="6">
        <v>2781.58</v>
      </c>
      <c r="H8610" s="6">
        <f t="shared" si="269"/>
        <v>1670.6699999999998</v>
      </c>
      <c r="I8610" s="4" t="s">
        <v>38924</v>
      </c>
      <c r="J8610" s="2">
        <v>44265</v>
      </c>
      <c r="K8610" s="1" t="s">
        <v>6010</v>
      </c>
      <c r="L8610" s="1" t="s">
        <v>194</v>
      </c>
      <c r="M8610" s="1" t="s">
        <v>2398</v>
      </c>
    </row>
    <row r="8611" spans="1:13" ht="14.25" hidden="1" customHeight="1" x14ac:dyDescent="0.25">
      <c r="A8611" s="4" t="s">
        <v>52986</v>
      </c>
      <c r="B8611" s="4" t="s">
        <v>23158</v>
      </c>
      <c r="C8611" s="4" t="s">
        <v>38006</v>
      </c>
      <c r="D8611" s="8">
        <v>1</v>
      </c>
      <c r="E8611" s="6">
        <f>_xlfn.XLOOKUP(C8611,Products!$A:$A,Products!$E:$E,0,0)</f>
        <v>854.69</v>
      </c>
      <c r="F8611" s="6">
        <f t="shared" si="268"/>
        <v>854.69</v>
      </c>
      <c r="G8611" s="6">
        <v>2365.7800000000002</v>
      </c>
      <c r="H8611" s="6">
        <f t="shared" si="269"/>
        <v>1511.0900000000001</v>
      </c>
      <c r="I8611" s="4" t="s">
        <v>38930</v>
      </c>
      <c r="J8611" s="2">
        <v>44844</v>
      </c>
      <c r="K8611" s="1" t="s">
        <v>52987</v>
      </c>
      <c r="L8611" s="1" t="s">
        <v>237</v>
      </c>
      <c r="M8611" s="1" t="s">
        <v>5254</v>
      </c>
    </row>
    <row r="8612" spans="1:13" ht="14.25" hidden="1" customHeight="1" x14ac:dyDescent="0.25">
      <c r="A8612" s="4" t="s">
        <v>52988</v>
      </c>
      <c r="B8612" s="4" t="s">
        <v>14069</v>
      </c>
      <c r="C8612" s="4" t="s">
        <v>34700</v>
      </c>
      <c r="D8612" s="8">
        <v>4</v>
      </c>
      <c r="E8612" s="6">
        <f>_xlfn.XLOOKUP(C8612,Products!$A:$A,Products!$E:$E,0,0)</f>
        <v>1358.99</v>
      </c>
      <c r="F8612" s="6">
        <f t="shared" si="268"/>
        <v>5435.96</v>
      </c>
      <c r="G8612" s="6">
        <v>3015.86</v>
      </c>
      <c r="H8612" s="6">
        <f t="shared" si="269"/>
        <v>-2420.1</v>
      </c>
      <c r="I8612" s="4" t="s">
        <v>38919</v>
      </c>
      <c r="J8612" s="2">
        <v>45064</v>
      </c>
      <c r="K8612" s="1" t="s">
        <v>36181</v>
      </c>
      <c r="L8612" s="1" t="s">
        <v>610</v>
      </c>
      <c r="M8612" s="1" t="s">
        <v>619</v>
      </c>
    </row>
    <row r="8613" spans="1:13" ht="14.25" hidden="1" customHeight="1" x14ac:dyDescent="0.25">
      <c r="A8613" s="4" t="s">
        <v>52989</v>
      </c>
      <c r="B8613" s="4" t="s">
        <v>15830</v>
      </c>
      <c r="C8613" s="4" t="s">
        <v>37290</v>
      </c>
      <c r="D8613" s="8">
        <v>4</v>
      </c>
      <c r="E8613" s="6">
        <f>_xlfn.XLOOKUP(C8613,Products!$A:$A,Products!$E:$E,0,0)</f>
        <v>1028.6500000000001</v>
      </c>
      <c r="F8613" s="6">
        <f t="shared" si="268"/>
        <v>4114.6000000000004</v>
      </c>
      <c r="G8613" s="6">
        <v>1371.82</v>
      </c>
      <c r="H8613" s="6">
        <f t="shared" si="269"/>
        <v>-2742.7800000000007</v>
      </c>
      <c r="I8613" s="4" t="s">
        <v>38930</v>
      </c>
      <c r="J8613" s="2">
        <v>45578</v>
      </c>
      <c r="K8613" s="1" t="s">
        <v>52990</v>
      </c>
      <c r="L8613" s="1" t="s">
        <v>587</v>
      </c>
      <c r="M8613" s="1" t="s">
        <v>1449</v>
      </c>
    </row>
    <row r="8614" spans="1:13" ht="14.25" hidden="1" customHeight="1" x14ac:dyDescent="0.25">
      <c r="A8614" s="4" t="s">
        <v>52991</v>
      </c>
      <c r="B8614" s="4" t="s">
        <v>26532</v>
      </c>
      <c r="C8614" s="4" t="s">
        <v>35423</v>
      </c>
      <c r="D8614" s="8">
        <v>4</v>
      </c>
      <c r="E8614" s="6">
        <f>_xlfn.XLOOKUP(C8614,Products!$A:$A,Products!$E:$E,0,0)</f>
        <v>615.42999999999995</v>
      </c>
      <c r="F8614" s="6">
        <f t="shared" si="268"/>
        <v>2461.7199999999998</v>
      </c>
      <c r="G8614" s="6">
        <v>433.99</v>
      </c>
      <c r="H8614" s="6">
        <f t="shared" si="269"/>
        <v>-2027.7299999999998</v>
      </c>
      <c r="I8614" s="4" t="s">
        <v>38919</v>
      </c>
      <c r="J8614" s="2">
        <v>44430</v>
      </c>
      <c r="K8614" s="1" t="s">
        <v>11177</v>
      </c>
      <c r="L8614" s="1" t="s">
        <v>69</v>
      </c>
      <c r="M8614" s="1" t="s">
        <v>1465</v>
      </c>
    </row>
    <row r="8615" spans="1:13" ht="14.25" hidden="1" customHeight="1" x14ac:dyDescent="0.25">
      <c r="A8615" s="4" t="s">
        <v>52992</v>
      </c>
      <c r="B8615" s="4" t="s">
        <v>13787</v>
      </c>
      <c r="C8615" s="4" t="s">
        <v>36549</v>
      </c>
      <c r="D8615" s="8">
        <v>2</v>
      </c>
      <c r="E8615" s="6">
        <f>_xlfn.XLOOKUP(C8615,Products!$A:$A,Products!$E:$E,0,0)</f>
        <v>1045.58</v>
      </c>
      <c r="F8615" s="6">
        <f t="shared" si="268"/>
        <v>2091.16</v>
      </c>
      <c r="G8615" s="6">
        <v>4656.46</v>
      </c>
      <c r="H8615" s="6">
        <f t="shared" si="269"/>
        <v>2565.3000000000002</v>
      </c>
      <c r="I8615" s="4" t="s">
        <v>38930</v>
      </c>
      <c r="J8615" s="2">
        <v>44822</v>
      </c>
      <c r="K8615" s="1" t="s">
        <v>52993</v>
      </c>
      <c r="L8615" s="1" t="s">
        <v>492</v>
      </c>
      <c r="M8615" s="1" t="s">
        <v>1833</v>
      </c>
    </row>
    <row r="8616" spans="1:13" ht="14.25" hidden="1" customHeight="1" x14ac:dyDescent="0.25">
      <c r="A8616" s="4" t="s">
        <v>40044</v>
      </c>
      <c r="B8616" s="4" t="s">
        <v>19289</v>
      </c>
      <c r="C8616" s="4" t="s">
        <v>37846</v>
      </c>
      <c r="D8616" s="8">
        <v>1</v>
      </c>
      <c r="E8616" s="6">
        <f>_xlfn.XLOOKUP(C8616,Products!$A:$A,Products!$E:$E,0,0)</f>
        <v>399.04</v>
      </c>
      <c r="F8616" s="6">
        <f t="shared" si="268"/>
        <v>399.04</v>
      </c>
      <c r="G8616" s="6">
        <v>4452.99</v>
      </c>
      <c r="H8616" s="6">
        <f t="shared" si="269"/>
        <v>4053.95</v>
      </c>
      <c r="I8616" s="4" t="s">
        <v>38930</v>
      </c>
      <c r="J8616" s="2">
        <v>44078</v>
      </c>
      <c r="K8616" s="1" t="s">
        <v>32747</v>
      </c>
      <c r="L8616" s="1" t="s">
        <v>25</v>
      </c>
      <c r="M8616" s="1" t="s">
        <v>965</v>
      </c>
    </row>
    <row r="8617" spans="1:13" ht="14.25" hidden="1" customHeight="1" x14ac:dyDescent="0.25">
      <c r="A8617" s="4" t="s">
        <v>40129</v>
      </c>
      <c r="B8617" s="4" t="s">
        <v>30206</v>
      </c>
      <c r="C8617" s="4" t="s">
        <v>37372</v>
      </c>
      <c r="D8617" s="8">
        <v>1</v>
      </c>
      <c r="E8617" s="6">
        <f>_xlfn.XLOOKUP(C8617,Products!$A:$A,Products!$E:$E,0,0)</f>
        <v>1581.45</v>
      </c>
      <c r="F8617" s="6">
        <f t="shared" si="268"/>
        <v>1581.45</v>
      </c>
      <c r="G8617" s="6">
        <v>2942.36</v>
      </c>
      <c r="H8617" s="6">
        <f t="shared" si="269"/>
        <v>1360.91</v>
      </c>
      <c r="I8617" s="4" t="s">
        <v>38919</v>
      </c>
      <c r="J8617" s="2">
        <v>44078</v>
      </c>
      <c r="K8617" s="1" t="s">
        <v>16854</v>
      </c>
      <c r="L8617" s="1" t="s">
        <v>475</v>
      </c>
      <c r="M8617" s="1" t="s">
        <v>394</v>
      </c>
    </row>
    <row r="8618" spans="1:13" ht="14.25" hidden="1" customHeight="1" x14ac:dyDescent="0.25">
      <c r="A8618" s="4" t="s">
        <v>52996</v>
      </c>
      <c r="B8618" s="4" t="s">
        <v>30997</v>
      </c>
      <c r="C8618" s="4" t="s">
        <v>38329</v>
      </c>
      <c r="D8618" s="8">
        <v>5</v>
      </c>
      <c r="E8618" s="6">
        <f>_xlfn.XLOOKUP(C8618,Products!$A:$A,Products!$E:$E,0,0)</f>
        <v>350.67</v>
      </c>
      <c r="F8618" s="6">
        <f t="shared" si="268"/>
        <v>1753.3500000000001</v>
      </c>
      <c r="G8618" s="6">
        <v>1446.99</v>
      </c>
      <c r="H8618" s="6">
        <f t="shared" si="269"/>
        <v>-306.36000000000013</v>
      </c>
      <c r="I8618" s="4" t="s">
        <v>38938</v>
      </c>
      <c r="J8618" s="2">
        <v>45008</v>
      </c>
      <c r="K8618" s="1" t="s">
        <v>12469</v>
      </c>
      <c r="L8618" s="1" t="s">
        <v>539</v>
      </c>
      <c r="M8618" s="1" t="s">
        <v>627</v>
      </c>
    </row>
    <row r="8619" spans="1:13" ht="14.25" hidden="1" customHeight="1" x14ac:dyDescent="0.25">
      <c r="A8619" s="4" t="s">
        <v>40256</v>
      </c>
      <c r="B8619" s="4" t="s">
        <v>24901</v>
      </c>
      <c r="C8619" s="4" t="s">
        <v>35951</v>
      </c>
      <c r="D8619" s="8">
        <v>2</v>
      </c>
      <c r="E8619" s="6">
        <f>_xlfn.XLOOKUP(C8619,Products!$A:$A,Products!$E:$E,0,0)</f>
        <v>262.88</v>
      </c>
      <c r="F8619" s="6">
        <f t="shared" si="268"/>
        <v>525.76</v>
      </c>
      <c r="G8619" s="6">
        <v>4587.5200000000004</v>
      </c>
      <c r="H8619" s="6">
        <f t="shared" si="269"/>
        <v>4061.76</v>
      </c>
      <c r="I8619" s="4" t="s">
        <v>38919</v>
      </c>
      <c r="J8619" s="2">
        <v>44078</v>
      </c>
      <c r="K8619" s="1" t="s">
        <v>40257</v>
      </c>
      <c r="L8619" s="1" t="s">
        <v>1416</v>
      </c>
      <c r="M8619" s="1" t="s">
        <v>792</v>
      </c>
    </row>
    <row r="8620" spans="1:13" ht="14.25" hidden="1" customHeight="1" x14ac:dyDescent="0.25">
      <c r="A8620" s="4" t="s">
        <v>52998</v>
      </c>
      <c r="B8620" s="4" t="s">
        <v>3749</v>
      </c>
      <c r="C8620" s="4" t="s">
        <v>36853</v>
      </c>
      <c r="D8620" s="8">
        <v>1</v>
      </c>
      <c r="E8620" s="6">
        <f>_xlfn.XLOOKUP(C8620,Products!$A:$A,Products!$E:$E,0,0)</f>
        <v>1659.9</v>
      </c>
      <c r="F8620" s="6">
        <f t="shared" si="268"/>
        <v>1659.9</v>
      </c>
      <c r="G8620" s="6">
        <v>1759.19</v>
      </c>
      <c r="H8620" s="6">
        <f t="shared" si="269"/>
        <v>99.289999999999964</v>
      </c>
      <c r="I8620" s="4" t="s">
        <v>38917</v>
      </c>
      <c r="J8620" s="2">
        <v>44384</v>
      </c>
      <c r="K8620" s="1" t="s">
        <v>45449</v>
      </c>
      <c r="L8620" s="1" t="s">
        <v>1392</v>
      </c>
      <c r="M8620" s="1" t="s">
        <v>1288</v>
      </c>
    </row>
    <row r="8621" spans="1:13" ht="14.25" hidden="1" customHeight="1" x14ac:dyDescent="0.25">
      <c r="A8621" s="4" t="s">
        <v>52999</v>
      </c>
      <c r="B8621" s="4" t="s">
        <v>2333</v>
      </c>
      <c r="C8621" s="4" t="s">
        <v>35438</v>
      </c>
      <c r="D8621" s="8">
        <v>3</v>
      </c>
      <c r="E8621" s="6">
        <f>_xlfn.XLOOKUP(C8621,Products!$A:$A,Products!$E:$E,0,0)</f>
        <v>1019.96</v>
      </c>
      <c r="F8621" s="6">
        <f t="shared" si="268"/>
        <v>3059.88</v>
      </c>
      <c r="G8621" s="6">
        <v>1988.06</v>
      </c>
      <c r="H8621" s="6">
        <f t="shared" si="269"/>
        <v>-1071.8200000000002</v>
      </c>
      <c r="I8621" s="4" t="s">
        <v>38917</v>
      </c>
      <c r="J8621" s="2">
        <v>44246</v>
      </c>
      <c r="K8621" s="1" t="s">
        <v>14610</v>
      </c>
      <c r="L8621" s="1" t="s">
        <v>1416</v>
      </c>
      <c r="M8621" s="1" t="s">
        <v>870</v>
      </c>
    </row>
    <row r="8622" spans="1:13" ht="14.25" hidden="1" customHeight="1" x14ac:dyDescent="0.25">
      <c r="A8622" s="4" t="s">
        <v>53000</v>
      </c>
      <c r="B8622" s="4" t="s">
        <v>32212</v>
      </c>
      <c r="C8622" s="4" t="s">
        <v>36656</v>
      </c>
      <c r="D8622" s="8">
        <v>5</v>
      </c>
      <c r="E8622" s="6">
        <f>_xlfn.XLOOKUP(C8622,Products!$A:$A,Products!$E:$E,0,0)</f>
        <v>1847.54</v>
      </c>
      <c r="F8622" s="6">
        <f t="shared" si="268"/>
        <v>9237.7000000000007</v>
      </c>
      <c r="G8622" s="6">
        <v>345.96</v>
      </c>
      <c r="H8622" s="6">
        <f t="shared" si="269"/>
        <v>-8891.7400000000016</v>
      </c>
      <c r="I8622" s="4" t="s">
        <v>38938</v>
      </c>
      <c r="J8622" s="2">
        <v>45312</v>
      </c>
      <c r="K8622" s="1" t="s">
        <v>27867</v>
      </c>
      <c r="L8622" s="1" t="s">
        <v>149</v>
      </c>
      <c r="M8622" s="1" t="s">
        <v>1712</v>
      </c>
    </row>
    <row r="8623" spans="1:13" ht="14.25" hidden="1" customHeight="1" x14ac:dyDescent="0.25">
      <c r="A8623" s="4" t="s">
        <v>53001</v>
      </c>
      <c r="B8623" s="4" t="s">
        <v>12220</v>
      </c>
      <c r="C8623" s="4" t="s">
        <v>37205</v>
      </c>
      <c r="D8623" s="8">
        <v>2</v>
      </c>
      <c r="E8623" s="6">
        <f>_xlfn.XLOOKUP(C8623,Products!$A:$A,Products!$E:$E,0,0)</f>
        <v>1655.85</v>
      </c>
      <c r="F8623" s="6">
        <f t="shared" si="268"/>
        <v>3311.7</v>
      </c>
      <c r="G8623" s="6">
        <v>3547.11</v>
      </c>
      <c r="H8623" s="6">
        <f t="shared" si="269"/>
        <v>235.41000000000031</v>
      </c>
      <c r="I8623" s="4" t="s">
        <v>38930</v>
      </c>
      <c r="J8623" s="2">
        <v>45524</v>
      </c>
      <c r="K8623" s="1" t="s">
        <v>41723</v>
      </c>
      <c r="L8623" s="1" t="s">
        <v>25</v>
      </c>
      <c r="M8623" s="1" t="s">
        <v>831</v>
      </c>
    </row>
    <row r="8624" spans="1:13" ht="14.25" hidden="1" customHeight="1" x14ac:dyDescent="0.25">
      <c r="A8624" s="4" t="s">
        <v>53002</v>
      </c>
      <c r="B8624" s="4" t="s">
        <v>2392</v>
      </c>
      <c r="C8624" s="4" t="s">
        <v>34457</v>
      </c>
      <c r="D8624" s="8">
        <v>4</v>
      </c>
      <c r="E8624" s="6">
        <f>_xlfn.XLOOKUP(C8624,Products!$A:$A,Products!$E:$E,0,0)</f>
        <v>377.09</v>
      </c>
      <c r="F8624" s="6">
        <f t="shared" si="268"/>
        <v>1508.36</v>
      </c>
      <c r="G8624" s="6">
        <v>1441.62</v>
      </c>
      <c r="H8624" s="6">
        <f t="shared" si="269"/>
        <v>-66.740000000000009</v>
      </c>
      <c r="I8624" s="4" t="s">
        <v>38938</v>
      </c>
      <c r="J8624" s="2">
        <v>45008</v>
      </c>
      <c r="K8624" s="1" t="s">
        <v>18000</v>
      </c>
      <c r="L8624" s="1" t="s">
        <v>1189</v>
      </c>
      <c r="M8624" s="1" t="s">
        <v>2208</v>
      </c>
    </row>
    <row r="8625" spans="1:13" ht="14.25" hidden="1" customHeight="1" x14ac:dyDescent="0.25">
      <c r="A8625" s="4" t="s">
        <v>53003</v>
      </c>
      <c r="B8625" s="4" t="s">
        <v>23794</v>
      </c>
      <c r="C8625" s="4" t="s">
        <v>34490</v>
      </c>
      <c r="D8625" s="8">
        <v>1</v>
      </c>
      <c r="E8625" s="6">
        <f>_xlfn.XLOOKUP(C8625,Products!$A:$A,Products!$E:$E,0,0)</f>
        <v>550.42999999999995</v>
      </c>
      <c r="F8625" s="6">
        <f t="shared" si="268"/>
        <v>550.42999999999995</v>
      </c>
      <c r="G8625" s="6">
        <v>4181.7299999999996</v>
      </c>
      <c r="H8625" s="6">
        <f t="shared" si="269"/>
        <v>3631.2999999999997</v>
      </c>
      <c r="I8625" s="4" t="s">
        <v>38919</v>
      </c>
      <c r="J8625" s="2">
        <v>45571</v>
      </c>
      <c r="K8625" s="1" t="s">
        <v>53004</v>
      </c>
      <c r="L8625" s="1" t="s">
        <v>34</v>
      </c>
      <c r="M8625" s="1" t="s">
        <v>1280</v>
      </c>
    </row>
    <row r="8626" spans="1:13" ht="14.25" hidden="1" customHeight="1" x14ac:dyDescent="0.25">
      <c r="A8626" s="4" t="s">
        <v>44756</v>
      </c>
      <c r="B8626" s="4" t="s">
        <v>1624</v>
      </c>
      <c r="C8626" s="4" t="s">
        <v>35198</v>
      </c>
      <c r="D8626" s="8">
        <v>1</v>
      </c>
      <c r="E8626" s="6">
        <f>_xlfn.XLOOKUP(C8626,Products!$A:$A,Products!$E:$E,0,0)</f>
        <v>1730.44</v>
      </c>
      <c r="F8626" s="6">
        <f t="shared" si="268"/>
        <v>1730.44</v>
      </c>
      <c r="G8626" s="6">
        <v>450.18</v>
      </c>
      <c r="H8626" s="6">
        <f t="shared" si="269"/>
        <v>-1280.26</v>
      </c>
      <c r="I8626" s="4" t="s">
        <v>38917</v>
      </c>
      <c r="J8626" s="2">
        <v>44078</v>
      </c>
      <c r="K8626" s="1" t="s">
        <v>44757</v>
      </c>
      <c r="L8626" s="1" t="s">
        <v>228</v>
      </c>
      <c r="M8626" s="1" t="s">
        <v>1979</v>
      </c>
    </row>
    <row r="8627" spans="1:13" ht="14.25" hidden="1" customHeight="1" x14ac:dyDescent="0.25">
      <c r="A8627" s="4" t="s">
        <v>53007</v>
      </c>
      <c r="B8627" s="4" t="s">
        <v>13327</v>
      </c>
      <c r="C8627" s="4" t="s">
        <v>35008</v>
      </c>
      <c r="D8627" s="8">
        <v>2</v>
      </c>
      <c r="E8627" s="6">
        <f>_xlfn.XLOOKUP(C8627,Products!$A:$A,Products!$E:$E,0,0)</f>
        <v>706.08</v>
      </c>
      <c r="F8627" s="6">
        <f t="shared" si="268"/>
        <v>1412.16</v>
      </c>
      <c r="G8627" s="6">
        <v>2685.89</v>
      </c>
      <c r="H8627" s="6">
        <f t="shared" si="269"/>
        <v>1273.7299999999998</v>
      </c>
      <c r="I8627" s="4" t="s">
        <v>38938</v>
      </c>
      <c r="J8627" s="2">
        <v>44454</v>
      </c>
      <c r="K8627" s="1" t="s">
        <v>51702</v>
      </c>
      <c r="L8627" s="1" t="s">
        <v>237</v>
      </c>
      <c r="M8627" s="1" t="s">
        <v>484</v>
      </c>
    </row>
    <row r="8628" spans="1:13" ht="14.25" hidden="1" customHeight="1" x14ac:dyDescent="0.25">
      <c r="A8628" s="4" t="s">
        <v>53008</v>
      </c>
      <c r="B8628" s="4" t="s">
        <v>31371</v>
      </c>
      <c r="C8628" s="4" t="s">
        <v>36642</v>
      </c>
      <c r="D8628" s="8">
        <v>5</v>
      </c>
      <c r="E8628" s="6">
        <f>_xlfn.XLOOKUP(C8628,Products!$A:$A,Products!$E:$E,0,0)</f>
        <v>1264.58</v>
      </c>
      <c r="F8628" s="6">
        <f t="shared" si="268"/>
        <v>6322.9</v>
      </c>
      <c r="G8628" s="6">
        <v>3399.11</v>
      </c>
      <c r="H8628" s="6">
        <f t="shared" si="269"/>
        <v>-2923.7899999999995</v>
      </c>
      <c r="I8628" s="4" t="s">
        <v>38938</v>
      </c>
      <c r="J8628" s="2">
        <v>44550</v>
      </c>
      <c r="K8628" s="1" t="s">
        <v>53009</v>
      </c>
      <c r="L8628" s="1" t="s">
        <v>426</v>
      </c>
      <c r="M8628" s="1" t="s">
        <v>186</v>
      </c>
    </row>
    <row r="8629" spans="1:13" ht="14.25" hidden="1" customHeight="1" x14ac:dyDescent="0.25">
      <c r="A8629" s="4" t="s">
        <v>53010</v>
      </c>
      <c r="B8629" s="4" t="s">
        <v>21382</v>
      </c>
      <c r="C8629" s="4" t="s">
        <v>38865</v>
      </c>
      <c r="D8629" s="8">
        <v>1</v>
      </c>
      <c r="E8629" s="6">
        <f>_xlfn.XLOOKUP(C8629,Products!$A:$A,Products!$E:$E,0,0)</f>
        <v>108.15</v>
      </c>
      <c r="F8629" s="6">
        <f t="shared" si="268"/>
        <v>108.15</v>
      </c>
      <c r="G8629" s="6">
        <v>4128.33</v>
      </c>
      <c r="H8629" s="6">
        <f t="shared" si="269"/>
        <v>4020.18</v>
      </c>
      <c r="I8629" s="4" t="s">
        <v>38938</v>
      </c>
      <c r="J8629" s="2">
        <v>45321</v>
      </c>
      <c r="K8629" s="1" t="s">
        <v>53011</v>
      </c>
      <c r="L8629" s="1" t="s">
        <v>587</v>
      </c>
      <c r="M8629" s="1" t="s">
        <v>769</v>
      </c>
    </row>
    <row r="8630" spans="1:13" ht="14.25" hidden="1" customHeight="1" x14ac:dyDescent="0.25">
      <c r="A8630" s="4" t="s">
        <v>45133</v>
      </c>
      <c r="B8630" s="4" t="s">
        <v>30700</v>
      </c>
      <c r="C8630" s="4" t="s">
        <v>36880</v>
      </c>
      <c r="D8630" s="8">
        <v>4</v>
      </c>
      <c r="E8630" s="6">
        <f>_xlfn.XLOOKUP(C8630,Products!$A:$A,Products!$E:$E,0,0)</f>
        <v>1965.74</v>
      </c>
      <c r="F8630" s="6">
        <f t="shared" si="268"/>
        <v>7862.96</v>
      </c>
      <c r="G8630" s="6">
        <v>328.96</v>
      </c>
      <c r="H8630" s="6">
        <f t="shared" si="269"/>
        <v>-7534</v>
      </c>
      <c r="I8630" s="4" t="s">
        <v>38924</v>
      </c>
      <c r="J8630" s="2">
        <v>44078</v>
      </c>
      <c r="K8630" s="1" t="s">
        <v>45134</v>
      </c>
      <c r="L8630" s="1" t="s">
        <v>122</v>
      </c>
      <c r="M8630" s="1" t="s">
        <v>1987</v>
      </c>
    </row>
    <row r="8631" spans="1:13" ht="14.25" hidden="1" customHeight="1" x14ac:dyDescent="0.25">
      <c r="A8631" s="4" t="s">
        <v>53013</v>
      </c>
      <c r="B8631" s="4" t="s">
        <v>24353</v>
      </c>
      <c r="C8631" s="4" t="s">
        <v>37740</v>
      </c>
      <c r="D8631" s="8">
        <v>2</v>
      </c>
      <c r="E8631" s="6">
        <f>_xlfn.XLOOKUP(C8631,Products!$A:$A,Products!$E:$E,0,0)</f>
        <v>1336.58</v>
      </c>
      <c r="F8631" s="6">
        <f t="shared" si="268"/>
        <v>2673.16</v>
      </c>
      <c r="G8631" s="6">
        <v>2590.1799999999998</v>
      </c>
      <c r="H8631" s="6">
        <f t="shared" si="269"/>
        <v>-82.980000000000018</v>
      </c>
      <c r="I8631" s="4" t="s">
        <v>38938</v>
      </c>
      <c r="J8631" s="2">
        <v>44271</v>
      </c>
      <c r="K8631" s="1" t="s">
        <v>53014</v>
      </c>
      <c r="L8631" s="1" t="s">
        <v>475</v>
      </c>
      <c r="M8631" s="1" t="s">
        <v>627</v>
      </c>
    </row>
    <row r="8632" spans="1:13" ht="14.25" hidden="1" customHeight="1" x14ac:dyDescent="0.25">
      <c r="A8632" s="4" t="s">
        <v>53015</v>
      </c>
      <c r="B8632" s="4" t="s">
        <v>3199</v>
      </c>
      <c r="C8632" s="4" t="s">
        <v>38485</v>
      </c>
      <c r="D8632" s="8">
        <v>1</v>
      </c>
      <c r="E8632" s="6">
        <f>_xlfn.XLOOKUP(C8632,Products!$A:$A,Products!$E:$E,0,0)</f>
        <v>999.68</v>
      </c>
      <c r="F8632" s="6">
        <f t="shared" si="268"/>
        <v>999.68</v>
      </c>
      <c r="G8632" s="6">
        <v>2662.36</v>
      </c>
      <c r="H8632" s="6">
        <f t="shared" si="269"/>
        <v>1662.6800000000003</v>
      </c>
      <c r="I8632" s="4" t="s">
        <v>38930</v>
      </c>
      <c r="J8632" s="2">
        <v>45100</v>
      </c>
      <c r="K8632" s="1" t="s">
        <v>53016</v>
      </c>
      <c r="L8632" s="1" t="s">
        <v>167</v>
      </c>
      <c r="M8632" s="1" t="s">
        <v>2513</v>
      </c>
    </row>
    <row r="8633" spans="1:13" ht="14.25" hidden="1" customHeight="1" x14ac:dyDescent="0.25">
      <c r="A8633" s="4" t="s">
        <v>53017</v>
      </c>
      <c r="B8633" s="4" t="s">
        <v>9086</v>
      </c>
      <c r="C8633" s="4" t="s">
        <v>36347</v>
      </c>
      <c r="D8633" s="8">
        <v>3</v>
      </c>
      <c r="E8633" s="6">
        <f>_xlfn.XLOOKUP(C8633,Products!$A:$A,Products!$E:$E,0,0)</f>
        <v>398.09</v>
      </c>
      <c r="F8633" s="6">
        <f t="shared" si="268"/>
        <v>1194.27</v>
      </c>
      <c r="G8633" s="6">
        <v>3816.73</v>
      </c>
      <c r="H8633" s="6">
        <f t="shared" si="269"/>
        <v>2622.46</v>
      </c>
      <c r="I8633" s="4" t="s">
        <v>38919</v>
      </c>
      <c r="J8633" s="2">
        <v>45155</v>
      </c>
      <c r="K8633" s="1" t="s">
        <v>45441</v>
      </c>
      <c r="L8633" s="1" t="s">
        <v>95</v>
      </c>
      <c r="M8633" s="1" t="s">
        <v>329</v>
      </c>
    </row>
    <row r="8634" spans="1:13" ht="14.25" hidden="1" customHeight="1" x14ac:dyDescent="0.25">
      <c r="A8634" s="4" t="s">
        <v>53018</v>
      </c>
      <c r="B8634" s="4" t="s">
        <v>9058</v>
      </c>
      <c r="C8634" s="4" t="s">
        <v>38231</v>
      </c>
      <c r="D8634" s="8">
        <v>4</v>
      </c>
      <c r="E8634" s="6">
        <f>_xlfn.XLOOKUP(C8634,Products!$A:$A,Products!$E:$E,0,0)</f>
        <v>342.32</v>
      </c>
      <c r="F8634" s="6">
        <f t="shared" si="268"/>
        <v>1369.28</v>
      </c>
      <c r="G8634" s="6">
        <v>2643.03</v>
      </c>
      <c r="H8634" s="6">
        <f t="shared" si="269"/>
        <v>1273.7500000000002</v>
      </c>
      <c r="I8634" s="4" t="s">
        <v>38938</v>
      </c>
      <c r="J8634" s="2">
        <v>44211</v>
      </c>
      <c r="K8634" s="1" t="s">
        <v>53019</v>
      </c>
      <c r="L8634" s="1" t="s">
        <v>16</v>
      </c>
      <c r="M8634" s="1" t="s">
        <v>7459</v>
      </c>
    </row>
    <row r="8635" spans="1:13" ht="14.25" hidden="1" customHeight="1" x14ac:dyDescent="0.25">
      <c r="A8635" s="4" t="s">
        <v>53020</v>
      </c>
      <c r="B8635" s="4" t="s">
        <v>8640</v>
      </c>
      <c r="C8635" s="4" t="s">
        <v>35363</v>
      </c>
      <c r="D8635" s="8">
        <v>5</v>
      </c>
      <c r="E8635" s="6">
        <f>_xlfn.XLOOKUP(C8635,Products!$A:$A,Products!$E:$E,0,0)</f>
        <v>194.58</v>
      </c>
      <c r="F8635" s="6">
        <f t="shared" si="268"/>
        <v>972.90000000000009</v>
      </c>
      <c r="G8635" s="6">
        <v>2746.92</v>
      </c>
      <c r="H8635" s="6">
        <f t="shared" si="269"/>
        <v>1774.02</v>
      </c>
      <c r="I8635" s="4" t="s">
        <v>38917</v>
      </c>
      <c r="J8635" s="2">
        <v>45209</v>
      </c>
      <c r="K8635" s="1" t="s">
        <v>466</v>
      </c>
      <c r="L8635" s="1" t="s">
        <v>492</v>
      </c>
      <c r="M8635" s="1" t="s">
        <v>2866</v>
      </c>
    </row>
    <row r="8636" spans="1:13" ht="14.25" hidden="1" customHeight="1" x14ac:dyDescent="0.25">
      <c r="A8636" s="4" t="s">
        <v>53021</v>
      </c>
      <c r="B8636" s="4" t="s">
        <v>25536</v>
      </c>
      <c r="C8636" s="4" t="s">
        <v>38019</v>
      </c>
      <c r="D8636" s="8">
        <v>1</v>
      </c>
      <c r="E8636" s="6">
        <f>_xlfn.XLOOKUP(C8636,Products!$A:$A,Products!$E:$E,0,0)</f>
        <v>1866.03</v>
      </c>
      <c r="F8636" s="6">
        <f t="shared" si="268"/>
        <v>1866.03</v>
      </c>
      <c r="G8636" s="6">
        <v>1020.84</v>
      </c>
      <c r="H8636" s="6">
        <f t="shared" si="269"/>
        <v>-845.18999999999994</v>
      </c>
      <c r="I8636" s="4" t="s">
        <v>38917</v>
      </c>
      <c r="J8636" s="2">
        <v>44303</v>
      </c>
      <c r="K8636" s="1" t="s">
        <v>53022</v>
      </c>
      <c r="L8636" s="1" t="s">
        <v>228</v>
      </c>
      <c r="M8636" s="1" t="s">
        <v>1674</v>
      </c>
    </row>
    <row r="8637" spans="1:13" ht="14.25" hidden="1" customHeight="1" x14ac:dyDescent="0.25">
      <c r="A8637" s="4" t="s">
        <v>53023</v>
      </c>
      <c r="B8637" s="4" t="s">
        <v>15681</v>
      </c>
      <c r="C8637" s="4" t="s">
        <v>36500</v>
      </c>
      <c r="D8637" s="8">
        <v>3</v>
      </c>
      <c r="E8637" s="6">
        <f>_xlfn.XLOOKUP(C8637,Products!$A:$A,Products!$E:$E,0,0)</f>
        <v>303.83999999999997</v>
      </c>
      <c r="F8637" s="6">
        <f t="shared" si="268"/>
        <v>911.52</v>
      </c>
      <c r="G8637" s="6">
        <v>304.16000000000003</v>
      </c>
      <c r="H8637" s="6">
        <f t="shared" si="269"/>
        <v>-607.3599999999999</v>
      </c>
      <c r="I8637" s="4" t="s">
        <v>38919</v>
      </c>
      <c r="J8637" s="2">
        <v>45016</v>
      </c>
      <c r="K8637" s="1" t="s">
        <v>53024</v>
      </c>
      <c r="L8637" s="1" t="s">
        <v>578</v>
      </c>
      <c r="M8637" s="1" t="s">
        <v>965</v>
      </c>
    </row>
    <row r="8638" spans="1:13" ht="14.25" hidden="1" customHeight="1" x14ac:dyDescent="0.25">
      <c r="A8638" s="4" t="s">
        <v>53025</v>
      </c>
      <c r="B8638" s="4" t="s">
        <v>9065</v>
      </c>
      <c r="C8638" s="4" t="s">
        <v>37329</v>
      </c>
      <c r="D8638" s="8">
        <v>2</v>
      </c>
      <c r="E8638" s="6">
        <f>_xlfn.XLOOKUP(C8638,Products!$A:$A,Products!$E:$E,0,0)</f>
        <v>298.38</v>
      </c>
      <c r="F8638" s="6">
        <f t="shared" si="268"/>
        <v>596.76</v>
      </c>
      <c r="G8638" s="6">
        <v>2254.9299999999998</v>
      </c>
      <c r="H8638" s="6">
        <f t="shared" si="269"/>
        <v>1658.1699999999998</v>
      </c>
      <c r="I8638" s="4" t="s">
        <v>38930</v>
      </c>
      <c r="J8638" s="2">
        <v>44581</v>
      </c>
      <c r="K8638" s="1" t="s">
        <v>53026</v>
      </c>
      <c r="L8638" s="1" t="s">
        <v>263</v>
      </c>
      <c r="M8638" s="1" t="s">
        <v>354</v>
      </c>
    </row>
    <row r="8639" spans="1:13" ht="14.25" hidden="1" customHeight="1" x14ac:dyDescent="0.25">
      <c r="A8639" s="4" t="s">
        <v>53027</v>
      </c>
      <c r="B8639" s="4" t="s">
        <v>5305</v>
      </c>
      <c r="C8639" s="4" t="s">
        <v>37133</v>
      </c>
      <c r="D8639" s="8">
        <v>5</v>
      </c>
      <c r="E8639" s="6">
        <f>_xlfn.XLOOKUP(C8639,Products!$A:$A,Products!$E:$E,0,0)</f>
        <v>1412.07</v>
      </c>
      <c r="F8639" s="6">
        <f t="shared" si="268"/>
        <v>7060.3499999999995</v>
      </c>
      <c r="G8639" s="6">
        <v>869.45</v>
      </c>
      <c r="H8639" s="6">
        <f t="shared" si="269"/>
        <v>-6190.9</v>
      </c>
      <c r="I8639" s="4" t="s">
        <v>38930</v>
      </c>
      <c r="J8639" s="2">
        <v>45074</v>
      </c>
      <c r="K8639" s="1" t="s">
        <v>53028</v>
      </c>
      <c r="L8639" s="1" t="s">
        <v>539</v>
      </c>
      <c r="M8639" s="1" t="s">
        <v>1243</v>
      </c>
    </row>
    <row r="8640" spans="1:13" ht="14.25" hidden="1" customHeight="1" x14ac:dyDescent="0.25">
      <c r="A8640" s="4" t="s">
        <v>53029</v>
      </c>
      <c r="B8640" s="4" t="s">
        <v>26759</v>
      </c>
      <c r="C8640" s="4" t="s">
        <v>38703</v>
      </c>
      <c r="D8640" s="8">
        <v>3</v>
      </c>
      <c r="E8640" s="6">
        <f>_xlfn.XLOOKUP(C8640,Products!$A:$A,Products!$E:$E,0,0)</f>
        <v>664.26</v>
      </c>
      <c r="F8640" s="6">
        <f t="shared" si="268"/>
        <v>1992.78</v>
      </c>
      <c r="G8640" s="6">
        <v>375.67</v>
      </c>
      <c r="H8640" s="6">
        <f t="shared" si="269"/>
        <v>-1617.11</v>
      </c>
      <c r="I8640" s="4" t="s">
        <v>38924</v>
      </c>
      <c r="J8640" s="2">
        <v>45030</v>
      </c>
      <c r="K8640" s="1" t="s">
        <v>53030</v>
      </c>
      <c r="L8640" s="1" t="s">
        <v>280</v>
      </c>
      <c r="M8640" s="1" t="s">
        <v>1780</v>
      </c>
    </row>
    <row r="8641" spans="1:13" ht="14.25" hidden="1" customHeight="1" x14ac:dyDescent="0.25">
      <c r="A8641" s="4" t="s">
        <v>53031</v>
      </c>
      <c r="B8641" s="4" t="s">
        <v>31137</v>
      </c>
      <c r="C8641" s="4" t="s">
        <v>35358</v>
      </c>
      <c r="D8641" s="8">
        <v>2</v>
      </c>
      <c r="E8641" s="6">
        <f>_xlfn.XLOOKUP(C8641,Products!$A:$A,Products!$E:$E,0,0)</f>
        <v>417.16</v>
      </c>
      <c r="F8641" s="6">
        <f t="shared" si="268"/>
        <v>834.32</v>
      </c>
      <c r="G8641" s="6">
        <v>630</v>
      </c>
      <c r="H8641" s="6">
        <f t="shared" si="269"/>
        <v>-204.32000000000005</v>
      </c>
      <c r="I8641" s="4" t="s">
        <v>38917</v>
      </c>
      <c r="J8641" s="2">
        <v>44210</v>
      </c>
      <c r="K8641" s="1" t="s">
        <v>45407</v>
      </c>
      <c r="L8641" s="1" t="s">
        <v>131</v>
      </c>
      <c r="M8641" s="1" t="s">
        <v>5290</v>
      </c>
    </row>
    <row r="8642" spans="1:13" ht="14.25" hidden="1" customHeight="1" x14ac:dyDescent="0.25">
      <c r="A8642" s="4" t="s">
        <v>53032</v>
      </c>
      <c r="B8642" s="4" t="s">
        <v>10676</v>
      </c>
      <c r="C8642" s="4" t="s">
        <v>35933</v>
      </c>
      <c r="D8642" s="8">
        <v>3</v>
      </c>
      <c r="E8642" s="6">
        <f>_xlfn.XLOOKUP(C8642,Products!$A:$A,Products!$E:$E,0,0)</f>
        <v>276.14</v>
      </c>
      <c r="F8642" s="6">
        <f t="shared" ref="F8642:F8705" si="270">E8642*D8642</f>
        <v>828.42</v>
      </c>
      <c r="G8642" s="6">
        <v>1226.73</v>
      </c>
      <c r="H8642" s="6">
        <f t="shared" ref="H8642:H8705" si="271">G8642-F8642</f>
        <v>398.31000000000006</v>
      </c>
      <c r="I8642" s="4" t="s">
        <v>38938</v>
      </c>
      <c r="J8642" s="2">
        <v>44846</v>
      </c>
      <c r="K8642" s="1" t="s">
        <v>53033</v>
      </c>
      <c r="L8642" s="1" t="s">
        <v>176</v>
      </c>
      <c r="M8642" s="1" t="s">
        <v>738</v>
      </c>
    </row>
    <row r="8643" spans="1:13" ht="14.25" hidden="1" customHeight="1" x14ac:dyDescent="0.25">
      <c r="A8643" s="4" t="s">
        <v>55278</v>
      </c>
      <c r="B8643" s="4" t="s">
        <v>3326</v>
      </c>
      <c r="C8643" s="4" t="s">
        <v>34806</v>
      </c>
      <c r="D8643" s="8">
        <v>4</v>
      </c>
      <c r="E8643" s="6">
        <f>_xlfn.XLOOKUP(C8643,Products!$A:$A,Products!$E:$E,0,0)</f>
        <v>1526.34</v>
      </c>
      <c r="F8643" s="6">
        <f t="shared" si="270"/>
        <v>6105.36</v>
      </c>
      <c r="G8643" s="6">
        <v>3136.35</v>
      </c>
      <c r="H8643" s="6">
        <f t="shared" si="271"/>
        <v>-2969.0099999999998</v>
      </c>
      <c r="I8643" s="4" t="s">
        <v>38919</v>
      </c>
      <c r="J8643" s="2">
        <v>44078</v>
      </c>
      <c r="K8643" s="1" t="s">
        <v>45942</v>
      </c>
      <c r="L8643" s="1" t="s">
        <v>956</v>
      </c>
      <c r="M8643" s="1" t="s">
        <v>5147</v>
      </c>
    </row>
    <row r="8644" spans="1:13" ht="14.25" hidden="1" customHeight="1" x14ac:dyDescent="0.25">
      <c r="A8644" s="4" t="s">
        <v>53035</v>
      </c>
      <c r="B8644" s="4" t="s">
        <v>25041</v>
      </c>
      <c r="C8644" s="4" t="s">
        <v>36911</v>
      </c>
      <c r="D8644" s="8">
        <v>4</v>
      </c>
      <c r="E8644" s="6">
        <f>_xlfn.XLOOKUP(C8644,Products!$A:$A,Products!$E:$E,0,0)</f>
        <v>546.82000000000005</v>
      </c>
      <c r="F8644" s="6">
        <f t="shared" si="270"/>
        <v>2187.2800000000002</v>
      </c>
      <c r="G8644" s="6">
        <v>1002.31</v>
      </c>
      <c r="H8644" s="6">
        <f t="shared" si="271"/>
        <v>-1184.9700000000003</v>
      </c>
      <c r="I8644" s="4" t="s">
        <v>38917</v>
      </c>
      <c r="J8644" s="2">
        <v>44859</v>
      </c>
      <c r="K8644" s="1" t="s">
        <v>49482</v>
      </c>
      <c r="L8644" s="1" t="s">
        <v>492</v>
      </c>
      <c r="M8644" s="1" t="s">
        <v>627</v>
      </c>
    </row>
    <row r="8645" spans="1:13" ht="14.25" hidden="1" customHeight="1" x14ac:dyDescent="0.25">
      <c r="A8645" s="4" t="s">
        <v>53036</v>
      </c>
      <c r="B8645" s="4" t="s">
        <v>4441</v>
      </c>
      <c r="C8645" s="4" t="s">
        <v>37927</v>
      </c>
      <c r="D8645" s="8">
        <v>3</v>
      </c>
      <c r="E8645" s="6">
        <f>_xlfn.XLOOKUP(C8645,Products!$A:$A,Products!$E:$E,0,0)</f>
        <v>1137.05</v>
      </c>
      <c r="F8645" s="6">
        <f t="shared" si="270"/>
        <v>3411.1499999999996</v>
      </c>
      <c r="G8645" s="6">
        <v>3368.2</v>
      </c>
      <c r="H8645" s="6">
        <f t="shared" si="271"/>
        <v>-42.949999999999818</v>
      </c>
      <c r="I8645" s="4" t="s">
        <v>38924</v>
      </c>
      <c r="J8645" s="2">
        <v>44616</v>
      </c>
      <c r="K8645" s="1" t="s">
        <v>42903</v>
      </c>
      <c r="L8645" s="1" t="s">
        <v>104</v>
      </c>
      <c r="M8645" s="1" t="s">
        <v>579</v>
      </c>
    </row>
    <row r="8646" spans="1:13" ht="14.25" customHeight="1" x14ac:dyDescent="0.25">
      <c r="A8646" s="4" t="s">
        <v>48969</v>
      </c>
      <c r="B8646" s="4" t="s">
        <v>27155</v>
      </c>
      <c r="C8646" s="4" t="s">
        <v>37837</v>
      </c>
      <c r="D8646" s="8">
        <v>3</v>
      </c>
      <c r="E8646" s="17">
        <f>_xlfn.XLOOKUP(C8646,Products!$A:$A,Products!$E:$E,0,0)</f>
        <v>630.41999999999996</v>
      </c>
      <c r="F8646" s="6">
        <f t="shared" si="270"/>
        <v>1891.2599999999998</v>
      </c>
      <c r="G8646" s="6">
        <v>1321.41</v>
      </c>
      <c r="H8646" s="6">
        <f t="shared" si="271"/>
        <v>-569.84999999999968</v>
      </c>
      <c r="I8646" s="4" t="s">
        <v>38919</v>
      </c>
      <c r="J8646" s="2">
        <v>45692</v>
      </c>
      <c r="K8646" s="1" t="s">
        <v>48970</v>
      </c>
      <c r="L8646" s="1" t="s">
        <v>426</v>
      </c>
      <c r="M8646" s="1" t="s">
        <v>2650</v>
      </c>
    </row>
    <row r="8647" spans="1:13" ht="14.25" hidden="1" customHeight="1" x14ac:dyDescent="0.25">
      <c r="A8647" s="4" t="s">
        <v>53039</v>
      </c>
      <c r="B8647" s="4" t="s">
        <v>20310</v>
      </c>
      <c r="C8647" s="4" t="s">
        <v>35662</v>
      </c>
      <c r="D8647" s="8">
        <v>2</v>
      </c>
      <c r="E8647" s="6">
        <f>_xlfn.XLOOKUP(C8647,Products!$A:$A,Products!$E:$E,0,0)</f>
        <v>245.67</v>
      </c>
      <c r="F8647" s="6">
        <f t="shared" si="270"/>
        <v>491.34</v>
      </c>
      <c r="G8647" s="6">
        <v>2457.3000000000002</v>
      </c>
      <c r="H8647" s="6">
        <f t="shared" si="271"/>
        <v>1965.9600000000003</v>
      </c>
      <c r="I8647" s="4" t="s">
        <v>38938</v>
      </c>
      <c r="J8647" s="2">
        <v>44853</v>
      </c>
      <c r="K8647" s="1" t="s">
        <v>53040</v>
      </c>
      <c r="L8647" s="1" t="s">
        <v>34</v>
      </c>
      <c r="M8647" s="1" t="s">
        <v>105</v>
      </c>
    </row>
    <row r="8648" spans="1:13" ht="14.25" hidden="1" customHeight="1" x14ac:dyDescent="0.25">
      <c r="A8648" s="4" t="s">
        <v>53041</v>
      </c>
      <c r="B8648" s="4" t="s">
        <v>1690</v>
      </c>
      <c r="C8648" s="4" t="s">
        <v>38555</v>
      </c>
      <c r="D8648" s="8">
        <v>5</v>
      </c>
      <c r="E8648" s="6">
        <f>_xlfn.XLOOKUP(C8648,Products!$A:$A,Products!$E:$E,0,0)</f>
        <v>1360.52</v>
      </c>
      <c r="F8648" s="6">
        <f t="shared" si="270"/>
        <v>6802.6</v>
      </c>
      <c r="G8648" s="6">
        <v>4944.46</v>
      </c>
      <c r="H8648" s="6">
        <f t="shared" si="271"/>
        <v>-1858.1400000000003</v>
      </c>
      <c r="I8648" s="4" t="s">
        <v>38924</v>
      </c>
      <c r="J8648" s="2">
        <v>44709</v>
      </c>
      <c r="K8648" s="1" t="s">
        <v>53042</v>
      </c>
      <c r="L8648" s="1" t="s">
        <v>176</v>
      </c>
      <c r="M8648" s="1" t="s">
        <v>5013</v>
      </c>
    </row>
    <row r="8649" spans="1:13" ht="14.25" hidden="1" customHeight="1" x14ac:dyDescent="0.25">
      <c r="A8649" s="4" t="s">
        <v>53043</v>
      </c>
      <c r="B8649" s="4" t="s">
        <v>4813</v>
      </c>
      <c r="C8649" s="4" t="s">
        <v>35495</v>
      </c>
      <c r="D8649" s="8">
        <v>2</v>
      </c>
      <c r="E8649" s="6">
        <f>_xlfn.XLOOKUP(C8649,Products!$A:$A,Products!$E:$E,0,0)</f>
        <v>397.6</v>
      </c>
      <c r="F8649" s="6">
        <f t="shared" si="270"/>
        <v>795.2</v>
      </c>
      <c r="G8649" s="6">
        <v>1512.16</v>
      </c>
      <c r="H8649" s="6">
        <f t="shared" si="271"/>
        <v>716.96</v>
      </c>
      <c r="I8649" s="4" t="s">
        <v>38938</v>
      </c>
      <c r="J8649" s="2">
        <v>44251</v>
      </c>
      <c r="K8649" s="1" t="s">
        <v>53044</v>
      </c>
      <c r="L8649" s="1" t="s">
        <v>95</v>
      </c>
      <c r="M8649" s="1" t="s">
        <v>1660</v>
      </c>
    </row>
    <row r="8650" spans="1:13" ht="14.25" hidden="1" customHeight="1" x14ac:dyDescent="0.25">
      <c r="A8650" s="4" t="s">
        <v>53045</v>
      </c>
      <c r="B8650" s="4" t="s">
        <v>31263</v>
      </c>
      <c r="C8650" s="4" t="s">
        <v>37533</v>
      </c>
      <c r="D8650" s="8">
        <v>3</v>
      </c>
      <c r="E8650" s="6">
        <f>_xlfn.XLOOKUP(C8650,Products!$A:$A,Products!$E:$E,0,0)</f>
        <v>48.7</v>
      </c>
      <c r="F8650" s="6">
        <f t="shared" si="270"/>
        <v>146.10000000000002</v>
      </c>
      <c r="G8650" s="6">
        <v>4253.33</v>
      </c>
      <c r="H8650" s="6">
        <f t="shared" si="271"/>
        <v>4107.2299999999996</v>
      </c>
      <c r="I8650" s="4" t="s">
        <v>38930</v>
      </c>
      <c r="J8650" s="2">
        <v>44538</v>
      </c>
      <c r="K8650" s="1" t="s">
        <v>24609</v>
      </c>
      <c r="L8650" s="1" t="s">
        <v>104</v>
      </c>
      <c r="M8650" s="1" t="s">
        <v>229</v>
      </c>
    </row>
    <row r="8651" spans="1:13" ht="14.25" hidden="1" customHeight="1" x14ac:dyDescent="0.25">
      <c r="A8651" s="4" t="s">
        <v>55947</v>
      </c>
      <c r="B8651" s="4" t="s">
        <v>21991</v>
      </c>
      <c r="C8651" s="4" t="s">
        <v>38033</v>
      </c>
      <c r="D8651" s="8">
        <v>1</v>
      </c>
      <c r="E8651" s="6">
        <f>_xlfn.XLOOKUP(C8651,Products!$A:$A,Products!$E:$E,0,0)</f>
        <v>263.41000000000003</v>
      </c>
      <c r="F8651" s="6">
        <f t="shared" si="270"/>
        <v>263.41000000000003</v>
      </c>
      <c r="G8651" s="6">
        <v>4932.28</v>
      </c>
      <c r="H8651" s="6">
        <f t="shared" si="271"/>
        <v>4668.87</v>
      </c>
      <c r="I8651" s="4" t="s">
        <v>38919</v>
      </c>
      <c r="J8651" s="2">
        <v>44078</v>
      </c>
      <c r="K8651" s="1" t="s">
        <v>12340</v>
      </c>
      <c r="L8651" s="1" t="s">
        <v>158</v>
      </c>
      <c r="M8651" s="1" t="s">
        <v>61</v>
      </c>
    </row>
    <row r="8652" spans="1:13" ht="14.25" hidden="1" customHeight="1" x14ac:dyDescent="0.25">
      <c r="A8652" s="4" t="s">
        <v>53048</v>
      </c>
      <c r="B8652" s="4" t="s">
        <v>9904</v>
      </c>
      <c r="C8652" s="4" t="s">
        <v>35538</v>
      </c>
      <c r="D8652" s="8">
        <v>3</v>
      </c>
      <c r="E8652" s="6">
        <f>_xlfn.XLOOKUP(C8652,Products!$A:$A,Products!$E:$E,0,0)</f>
        <v>1245.2</v>
      </c>
      <c r="F8652" s="6">
        <f t="shared" si="270"/>
        <v>3735.6000000000004</v>
      </c>
      <c r="G8652" s="6">
        <v>2229.62</v>
      </c>
      <c r="H8652" s="6">
        <f t="shared" si="271"/>
        <v>-1505.9800000000005</v>
      </c>
      <c r="I8652" s="4" t="s">
        <v>38924</v>
      </c>
      <c r="J8652" s="2">
        <v>45105</v>
      </c>
      <c r="K8652" s="1" t="s">
        <v>34509</v>
      </c>
      <c r="L8652" s="1" t="s">
        <v>51</v>
      </c>
      <c r="M8652" s="1" t="s">
        <v>4657</v>
      </c>
    </row>
    <row r="8653" spans="1:13" ht="14.25" hidden="1" customHeight="1" x14ac:dyDescent="0.25">
      <c r="A8653" s="4" t="s">
        <v>53049</v>
      </c>
      <c r="B8653" s="4" t="s">
        <v>20221</v>
      </c>
      <c r="C8653" s="4" t="s">
        <v>35443</v>
      </c>
      <c r="D8653" s="8">
        <v>2</v>
      </c>
      <c r="E8653" s="6">
        <f>_xlfn.XLOOKUP(C8653,Products!$A:$A,Products!$E:$E,0,0)</f>
        <v>1895.14</v>
      </c>
      <c r="F8653" s="6">
        <f t="shared" si="270"/>
        <v>3790.28</v>
      </c>
      <c r="G8653" s="6">
        <v>1455.9</v>
      </c>
      <c r="H8653" s="6">
        <f t="shared" si="271"/>
        <v>-2334.38</v>
      </c>
      <c r="I8653" s="4" t="s">
        <v>38924</v>
      </c>
      <c r="J8653" s="2">
        <v>44382</v>
      </c>
      <c r="K8653" s="1" t="s">
        <v>39424</v>
      </c>
      <c r="L8653" s="1" t="s">
        <v>194</v>
      </c>
      <c r="M8653" s="1" t="s">
        <v>3161</v>
      </c>
    </row>
    <row r="8654" spans="1:13" ht="14.25" hidden="1" customHeight="1" x14ac:dyDescent="0.25">
      <c r="A8654" s="4" t="s">
        <v>53050</v>
      </c>
      <c r="B8654" s="4" t="s">
        <v>18121</v>
      </c>
      <c r="C8654" s="4" t="s">
        <v>36509</v>
      </c>
      <c r="D8654" s="8">
        <v>5</v>
      </c>
      <c r="E8654" s="6">
        <f>_xlfn.XLOOKUP(C8654,Products!$A:$A,Products!$E:$E,0,0)</f>
        <v>1705.54</v>
      </c>
      <c r="F8654" s="6">
        <f t="shared" si="270"/>
        <v>8527.7000000000007</v>
      </c>
      <c r="G8654" s="6">
        <v>2582.11</v>
      </c>
      <c r="H8654" s="6">
        <f t="shared" si="271"/>
        <v>-5945.59</v>
      </c>
      <c r="I8654" s="4" t="s">
        <v>38930</v>
      </c>
      <c r="J8654" s="2">
        <v>44887</v>
      </c>
      <c r="K8654" s="1" t="s">
        <v>5863</v>
      </c>
      <c r="L8654" s="1" t="s">
        <v>176</v>
      </c>
      <c r="M8654" s="1" t="s">
        <v>2982</v>
      </c>
    </row>
    <row r="8655" spans="1:13" ht="14.25" hidden="1" customHeight="1" x14ac:dyDescent="0.25">
      <c r="A8655" s="4" t="s">
        <v>56831</v>
      </c>
      <c r="B8655" s="4" t="s">
        <v>33594</v>
      </c>
      <c r="C8655" s="4" t="s">
        <v>37923</v>
      </c>
      <c r="D8655" s="8">
        <v>1</v>
      </c>
      <c r="E8655" s="6">
        <f>_xlfn.XLOOKUP(C8655,Products!$A:$A,Products!$E:$E,0,0)</f>
        <v>371.14</v>
      </c>
      <c r="F8655" s="6">
        <f t="shared" si="270"/>
        <v>371.14</v>
      </c>
      <c r="G8655" s="6">
        <v>1576.44</v>
      </c>
      <c r="H8655" s="6">
        <f t="shared" si="271"/>
        <v>1205.3000000000002</v>
      </c>
      <c r="I8655" s="4" t="s">
        <v>38938</v>
      </c>
      <c r="J8655" s="2">
        <v>44078</v>
      </c>
      <c r="K8655" s="1" t="s">
        <v>3917</v>
      </c>
      <c r="L8655" s="1" t="s">
        <v>95</v>
      </c>
      <c r="M8655" s="1" t="s">
        <v>394</v>
      </c>
    </row>
    <row r="8656" spans="1:13" ht="14.25" hidden="1" customHeight="1" x14ac:dyDescent="0.25">
      <c r="A8656" s="4" t="s">
        <v>53053</v>
      </c>
      <c r="B8656" s="4" t="s">
        <v>8965</v>
      </c>
      <c r="C8656" s="4" t="s">
        <v>35904</v>
      </c>
      <c r="D8656" s="8">
        <v>3</v>
      </c>
      <c r="E8656" s="6">
        <f>_xlfn.XLOOKUP(C8656,Products!$A:$A,Products!$E:$E,0,0)</f>
        <v>1086.07</v>
      </c>
      <c r="F8656" s="6">
        <f t="shared" si="270"/>
        <v>3258.21</v>
      </c>
      <c r="G8656" s="6">
        <v>4201.6400000000003</v>
      </c>
      <c r="H8656" s="6">
        <f t="shared" si="271"/>
        <v>943.43000000000029</v>
      </c>
      <c r="I8656" s="4" t="s">
        <v>38930</v>
      </c>
      <c r="J8656" s="2">
        <v>44917</v>
      </c>
      <c r="K8656" s="1" t="s">
        <v>1456</v>
      </c>
      <c r="L8656" s="1" t="s">
        <v>1189</v>
      </c>
      <c r="M8656" s="1" t="s">
        <v>1334</v>
      </c>
    </row>
    <row r="8657" spans="1:13" ht="14.25" customHeight="1" x14ac:dyDescent="0.25">
      <c r="A8657" s="4" t="s">
        <v>49489</v>
      </c>
      <c r="B8657" s="4" t="s">
        <v>18633</v>
      </c>
      <c r="C8657" s="4" t="s">
        <v>36544</v>
      </c>
      <c r="D8657" s="8">
        <v>4</v>
      </c>
      <c r="E8657" s="17">
        <f>_xlfn.XLOOKUP(C8657,Products!$A:$A,Products!$E:$E,0,0)</f>
        <v>1252.26</v>
      </c>
      <c r="F8657" s="6">
        <f t="shared" si="270"/>
        <v>5009.04</v>
      </c>
      <c r="G8657" s="6">
        <v>4154.6899999999996</v>
      </c>
      <c r="H8657" s="6">
        <f t="shared" si="271"/>
        <v>-854.35000000000036</v>
      </c>
      <c r="I8657" s="4" t="s">
        <v>38919</v>
      </c>
      <c r="J8657" s="2">
        <v>45692</v>
      </c>
      <c r="K8657" s="1" t="s">
        <v>8062</v>
      </c>
      <c r="L8657" s="1" t="s">
        <v>475</v>
      </c>
      <c r="M8657" s="1" t="s">
        <v>707</v>
      </c>
    </row>
    <row r="8658" spans="1:13" ht="14.25" hidden="1" customHeight="1" x14ac:dyDescent="0.25">
      <c r="A8658" s="4" t="s">
        <v>58134</v>
      </c>
      <c r="B8658" s="4" t="s">
        <v>7405</v>
      </c>
      <c r="C8658" s="4" t="s">
        <v>38503</v>
      </c>
      <c r="D8658" s="8">
        <v>2</v>
      </c>
      <c r="E8658" s="6">
        <f>_xlfn.XLOOKUP(C8658,Products!$A:$A,Products!$E:$E,0,0)</f>
        <v>1598.01</v>
      </c>
      <c r="F8658" s="6">
        <f t="shared" si="270"/>
        <v>3196.02</v>
      </c>
      <c r="G8658" s="6">
        <v>4759.05</v>
      </c>
      <c r="H8658" s="6">
        <f t="shared" si="271"/>
        <v>1563.0300000000002</v>
      </c>
      <c r="I8658" s="4" t="s">
        <v>38917</v>
      </c>
      <c r="J8658" s="2">
        <v>44078</v>
      </c>
      <c r="K8658" s="1" t="s">
        <v>22955</v>
      </c>
      <c r="L8658" s="1" t="s">
        <v>610</v>
      </c>
      <c r="M8658" s="1" t="s">
        <v>5842</v>
      </c>
    </row>
    <row r="8659" spans="1:13" ht="14.25" customHeight="1" x14ac:dyDescent="0.25">
      <c r="A8659" s="4" t="s">
        <v>53056</v>
      </c>
      <c r="B8659" s="4" t="s">
        <v>30719</v>
      </c>
      <c r="C8659" s="4" t="s">
        <v>35500</v>
      </c>
      <c r="D8659" s="8">
        <v>4</v>
      </c>
      <c r="E8659" s="17">
        <f>_xlfn.XLOOKUP(C8659,Products!$A:$A,Products!$E:$E,0,0)</f>
        <v>1241.98</v>
      </c>
      <c r="F8659" s="6">
        <f t="shared" si="270"/>
        <v>4967.92</v>
      </c>
      <c r="G8659" s="6">
        <v>36.54</v>
      </c>
      <c r="H8659" s="6">
        <f t="shared" si="271"/>
        <v>-4931.38</v>
      </c>
      <c r="I8659" s="4" t="s">
        <v>38930</v>
      </c>
      <c r="J8659" s="2">
        <v>45692</v>
      </c>
      <c r="K8659" s="1" t="s">
        <v>41396</v>
      </c>
      <c r="L8659" s="1" t="s">
        <v>516</v>
      </c>
      <c r="M8659" s="1" t="s">
        <v>508</v>
      </c>
    </row>
    <row r="8660" spans="1:13" ht="14.25" hidden="1" customHeight="1" x14ac:dyDescent="0.25">
      <c r="A8660" s="4" t="s">
        <v>53057</v>
      </c>
      <c r="B8660" s="4" t="s">
        <v>12520</v>
      </c>
      <c r="C8660" s="4" t="s">
        <v>37077</v>
      </c>
      <c r="D8660" s="8">
        <v>2</v>
      </c>
      <c r="E8660" s="6">
        <f>_xlfn.XLOOKUP(C8660,Products!$A:$A,Products!$E:$E,0,0)</f>
        <v>1920</v>
      </c>
      <c r="F8660" s="6">
        <f t="shared" si="270"/>
        <v>3840</v>
      </c>
      <c r="G8660" s="6">
        <v>3335.56</v>
      </c>
      <c r="H8660" s="6">
        <f t="shared" si="271"/>
        <v>-504.44000000000005</v>
      </c>
      <c r="I8660" s="4" t="s">
        <v>38924</v>
      </c>
      <c r="J8660" s="2">
        <v>44407</v>
      </c>
      <c r="K8660" s="1" t="s">
        <v>53058</v>
      </c>
      <c r="L8660" s="1" t="s">
        <v>337</v>
      </c>
      <c r="M8660" s="1" t="s">
        <v>177</v>
      </c>
    </row>
    <row r="8661" spans="1:13" ht="14.25" hidden="1" customHeight="1" x14ac:dyDescent="0.25">
      <c r="A8661" s="4" t="s">
        <v>53059</v>
      </c>
      <c r="B8661" s="4" t="s">
        <v>2984</v>
      </c>
      <c r="C8661" s="4" t="s">
        <v>35623</v>
      </c>
      <c r="D8661" s="8">
        <v>4</v>
      </c>
      <c r="E8661" s="6">
        <f>_xlfn.XLOOKUP(C8661,Products!$A:$A,Products!$E:$E,0,0)</f>
        <v>1358.3</v>
      </c>
      <c r="F8661" s="6">
        <f t="shared" si="270"/>
        <v>5433.2</v>
      </c>
      <c r="G8661" s="6">
        <v>3329.03</v>
      </c>
      <c r="H8661" s="6">
        <f t="shared" si="271"/>
        <v>-2104.1699999999996</v>
      </c>
      <c r="I8661" s="4" t="s">
        <v>38938</v>
      </c>
      <c r="J8661" s="2">
        <v>44973</v>
      </c>
      <c r="K8661" s="1" t="s">
        <v>53060</v>
      </c>
      <c r="L8661" s="1" t="s">
        <v>417</v>
      </c>
      <c r="M8661" s="1" t="s">
        <v>1070</v>
      </c>
    </row>
    <row r="8662" spans="1:13" ht="14.25" hidden="1" customHeight="1" x14ac:dyDescent="0.25">
      <c r="A8662" s="4" t="s">
        <v>53061</v>
      </c>
      <c r="B8662" s="4" t="s">
        <v>28643</v>
      </c>
      <c r="C8662" s="4" t="s">
        <v>37980</v>
      </c>
      <c r="D8662" s="8">
        <v>4</v>
      </c>
      <c r="E8662" s="6">
        <f>_xlfn.XLOOKUP(C8662,Products!$A:$A,Products!$E:$E,0,0)</f>
        <v>449.79</v>
      </c>
      <c r="F8662" s="6">
        <f t="shared" si="270"/>
        <v>1799.16</v>
      </c>
      <c r="G8662" s="6">
        <v>2871.02</v>
      </c>
      <c r="H8662" s="6">
        <f t="shared" si="271"/>
        <v>1071.8599999999999</v>
      </c>
      <c r="I8662" s="4" t="s">
        <v>38938</v>
      </c>
      <c r="J8662" s="2">
        <v>44615</v>
      </c>
      <c r="K8662" s="1" t="s">
        <v>53062</v>
      </c>
      <c r="L8662" s="1" t="s">
        <v>149</v>
      </c>
      <c r="M8662" s="1" t="s">
        <v>707</v>
      </c>
    </row>
    <row r="8663" spans="1:13" ht="14.25" hidden="1" customHeight="1" x14ac:dyDescent="0.25">
      <c r="A8663" s="4" t="s">
        <v>53063</v>
      </c>
      <c r="B8663" s="4" t="s">
        <v>14370</v>
      </c>
      <c r="C8663" s="4" t="s">
        <v>37605</v>
      </c>
      <c r="D8663" s="8">
        <v>3</v>
      </c>
      <c r="E8663" s="6">
        <f>_xlfn.XLOOKUP(C8663,Products!$A:$A,Products!$E:$E,0,0)</f>
        <v>587.80999999999995</v>
      </c>
      <c r="F8663" s="6">
        <f t="shared" si="270"/>
        <v>1763.4299999999998</v>
      </c>
      <c r="G8663" s="6">
        <v>4414.5200000000004</v>
      </c>
      <c r="H8663" s="6">
        <f t="shared" si="271"/>
        <v>2651.0900000000006</v>
      </c>
      <c r="I8663" s="4" t="s">
        <v>38919</v>
      </c>
      <c r="J8663" s="2">
        <v>44713</v>
      </c>
      <c r="K8663" s="1" t="s">
        <v>53064</v>
      </c>
      <c r="L8663" s="1" t="s">
        <v>167</v>
      </c>
      <c r="M8663" s="1" t="s">
        <v>933</v>
      </c>
    </row>
    <row r="8664" spans="1:13" ht="14.25" hidden="1" customHeight="1" x14ac:dyDescent="0.25">
      <c r="A8664" s="4" t="s">
        <v>60224</v>
      </c>
      <c r="B8664" s="4" t="s">
        <v>21322</v>
      </c>
      <c r="C8664" s="4" t="s">
        <v>37792</v>
      </c>
      <c r="D8664" s="8">
        <v>5</v>
      </c>
      <c r="E8664" s="6">
        <f>_xlfn.XLOOKUP(C8664,Products!$A:$A,Products!$E:$E,0,0)</f>
        <v>442.36</v>
      </c>
      <c r="F8664" s="6">
        <f t="shared" si="270"/>
        <v>2211.8000000000002</v>
      </c>
      <c r="G8664" s="6">
        <v>566.27</v>
      </c>
      <c r="H8664" s="6">
        <f t="shared" si="271"/>
        <v>-1645.5300000000002</v>
      </c>
      <c r="I8664" s="4" t="s">
        <v>38917</v>
      </c>
      <c r="J8664" s="2">
        <v>44078</v>
      </c>
      <c r="K8664" s="1" t="s">
        <v>1503</v>
      </c>
      <c r="L8664" s="1" t="s">
        <v>77</v>
      </c>
      <c r="M8664" s="1" t="s">
        <v>831</v>
      </c>
    </row>
    <row r="8665" spans="1:13" ht="14.25" hidden="1" customHeight="1" x14ac:dyDescent="0.25">
      <c r="A8665" s="4" t="s">
        <v>53066</v>
      </c>
      <c r="B8665" s="4" t="s">
        <v>11324</v>
      </c>
      <c r="C8665" s="4" t="s">
        <v>38798</v>
      </c>
      <c r="D8665" s="8">
        <v>3</v>
      </c>
      <c r="E8665" s="6">
        <f>_xlfn.XLOOKUP(C8665,Products!$A:$A,Products!$E:$E,0,0)</f>
        <v>463.99</v>
      </c>
      <c r="F8665" s="6">
        <f t="shared" si="270"/>
        <v>1391.97</v>
      </c>
      <c r="G8665" s="6">
        <v>2530.25</v>
      </c>
      <c r="H8665" s="6">
        <f t="shared" si="271"/>
        <v>1138.28</v>
      </c>
      <c r="I8665" s="4" t="s">
        <v>38930</v>
      </c>
      <c r="J8665" s="2">
        <v>45122</v>
      </c>
      <c r="K8665" s="1" t="s">
        <v>17910</v>
      </c>
      <c r="L8665" s="1" t="s">
        <v>16</v>
      </c>
      <c r="M8665" s="1" t="s">
        <v>707</v>
      </c>
    </row>
    <row r="8666" spans="1:13" ht="14.25" hidden="1" customHeight="1" x14ac:dyDescent="0.25">
      <c r="A8666" s="4" t="s">
        <v>53067</v>
      </c>
      <c r="B8666" s="4" t="s">
        <v>12471</v>
      </c>
      <c r="C8666" s="4" t="s">
        <v>37133</v>
      </c>
      <c r="D8666" s="8">
        <v>3</v>
      </c>
      <c r="E8666" s="6">
        <f>_xlfn.XLOOKUP(C8666,Products!$A:$A,Products!$E:$E,0,0)</f>
        <v>1412.07</v>
      </c>
      <c r="F8666" s="6">
        <f t="shared" si="270"/>
        <v>4236.21</v>
      </c>
      <c r="G8666" s="6">
        <v>1788.78</v>
      </c>
      <c r="H8666" s="6">
        <f t="shared" si="271"/>
        <v>-2447.4300000000003</v>
      </c>
      <c r="I8666" s="4" t="s">
        <v>38930</v>
      </c>
      <c r="J8666" s="2">
        <v>44577</v>
      </c>
      <c r="K8666" s="1" t="s">
        <v>53068</v>
      </c>
      <c r="L8666" s="1" t="s">
        <v>337</v>
      </c>
      <c r="M8666" s="1" t="s">
        <v>5147</v>
      </c>
    </row>
    <row r="8667" spans="1:13" ht="14.25" hidden="1" customHeight="1" x14ac:dyDescent="0.25">
      <c r="A8667" s="4" t="s">
        <v>53069</v>
      </c>
      <c r="B8667" s="4" t="s">
        <v>16455</v>
      </c>
      <c r="C8667" s="4" t="s">
        <v>34959</v>
      </c>
      <c r="D8667" s="8">
        <v>1</v>
      </c>
      <c r="E8667" s="6">
        <f>_xlfn.XLOOKUP(C8667,Products!$A:$A,Products!$E:$E,0,0)</f>
        <v>1115.74</v>
      </c>
      <c r="F8667" s="6">
        <f t="shared" si="270"/>
        <v>1115.74</v>
      </c>
      <c r="G8667" s="6">
        <v>4617.21</v>
      </c>
      <c r="H8667" s="6">
        <f t="shared" si="271"/>
        <v>3501.4700000000003</v>
      </c>
      <c r="I8667" s="4" t="s">
        <v>38919</v>
      </c>
      <c r="J8667" s="2">
        <v>44444</v>
      </c>
      <c r="K8667" s="1" t="s">
        <v>41664</v>
      </c>
      <c r="L8667" s="1" t="s">
        <v>237</v>
      </c>
      <c r="M8667" s="1" t="s">
        <v>5668</v>
      </c>
    </row>
    <row r="8668" spans="1:13" ht="14.25" hidden="1" customHeight="1" x14ac:dyDescent="0.25">
      <c r="A8668" s="4" t="s">
        <v>53070</v>
      </c>
      <c r="B8668" s="4" t="s">
        <v>24510</v>
      </c>
      <c r="C8668" s="4" t="s">
        <v>34930</v>
      </c>
      <c r="D8668" s="8">
        <v>1</v>
      </c>
      <c r="E8668" s="6">
        <f>_xlfn.XLOOKUP(C8668,Products!$A:$A,Products!$E:$E,0,0)</f>
        <v>1650.24</v>
      </c>
      <c r="F8668" s="6">
        <f t="shared" si="270"/>
        <v>1650.24</v>
      </c>
      <c r="G8668" s="6">
        <v>670.46</v>
      </c>
      <c r="H8668" s="6">
        <f t="shared" si="271"/>
        <v>-979.78</v>
      </c>
      <c r="I8668" s="4" t="s">
        <v>38938</v>
      </c>
      <c r="J8668" s="2">
        <v>44876</v>
      </c>
      <c r="K8668" s="1" t="s">
        <v>53071</v>
      </c>
      <c r="L8668" s="1" t="s">
        <v>34</v>
      </c>
      <c r="M8668" s="1" t="s">
        <v>1772</v>
      </c>
    </row>
    <row r="8669" spans="1:13" ht="14.25" hidden="1" customHeight="1" x14ac:dyDescent="0.25">
      <c r="A8669" s="4" t="s">
        <v>44850</v>
      </c>
      <c r="B8669" s="4" t="s">
        <v>30733</v>
      </c>
      <c r="C8669" s="4" t="s">
        <v>38865</v>
      </c>
      <c r="D8669" s="8">
        <v>3</v>
      </c>
      <c r="E8669" s="6">
        <f>_xlfn.XLOOKUP(C8669,Products!$A:$A,Products!$E:$E,0,0)</f>
        <v>108.15</v>
      </c>
      <c r="F8669" s="6">
        <f t="shared" si="270"/>
        <v>324.45000000000005</v>
      </c>
      <c r="G8669" s="6">
        <v>1438.13</v>
      </c>
      <c r="H8669" s="6">
        <f t="shared" si="271"/>
        <v>1113.68</v>
      </c>
      <c r="I8669" s="4" t="s">
        <v>38919</v>
      </c>
      <c r="J8669" s="2">
        <v>44079</v>
      </c>
      <c r="K8669" s="1" t="s">
        <v>2186</v>
      </c>
      <c r="L8669" s="1" t="s">
        <v>682</v>
      </c>
      <c r="M8669" s="1" t="s">
        <v>52</v>
      </c>
    </row>
    <row r="8670" spans="1:13" ht="14.25" hidden="1" customHeight="1" x14ac:dyDescent="0.25">
      <c r="A8670" s="4" t="s">
        <v>53074</v>
      </c>
      <c r="B8670" s="4" t="s">
        <v>10117</v>
      </c>
      <c r="C8670" s="4" t="s">
        <v>36737</v>
      </c>
      <c r="D8670" s="8">
        <v>2</v>
      </c>
      <c r="E8670" s="6">
        <f>_xlfn.XLOOKUP(C8670,Products!$A:$A,Products!$E:$E,0,0)</f>
        <v>334.19</v>
      </c>
      <c r="F8670" s="6">
        <f t="shared" si="270"/>
        <v>668.38</v>
      </c>
      <c r="G8670" s="6">
        <v>482.06</v>
      </c>
      <c r="H8670" s="6">
        <f t="shared" si="271"/>
        <v>-186.32</v>
      </c>
      <c r="I8670" s="4" t="s">
        <v>38938</v>
      </c>
      <c r="J8670" s="2">
        <v>44574</v>
      </c>
      <c r="K8670" s="1" t="s">
        <v>53075</v>
      </c>
      <c r="L8670" s="1" t="s">
        <v>280</v>
      </c>
      <c r="M8670" s="1" t="s">
        <v>1660</v>
      </c>
    </row>
    <row r="8671" spans="1:13" ht="14.25" hidden="1" customHeight="1" x14ac:dyDescent="0.25">
      <c r="A8671" s="4" t="s">
        <v>53076</v>
      </c>
      <c r="B8671" s="4" t="s">
        <v>23239</v>
      </c>
      <c r="C8671" s="4" t="s">
        <v>37003</v>
      </c>
      <c r="D8671" s="8">
        <v>1</v>
      </c>
      <c r="E8671" s="6">
        <f>_xlfn.XLOOKUP(C8671,Products!$A:$A,Products!$E:$E,0,0)</f>
        <v>1102.44</v>
      </c>
      <c r="F8671" s="6">
        <f t="shared" si="270"/>
        <v>1102.44</v>
      </c>
      <c r="G8671" s="6">
        <v>3283.07</v>
      </c>
      <c r="H8671" s="6">
        <f t="shared" si="271"/>
        <v>2180.63</v>
      </c>
      <c r="I8671" s="4" t="s">
        <v>38919</v>
      </c>
      <c r="J8671" s="2">
        <v>45376</v>
      </c>
      <c r="K8671" s="1" t="s">
        <v>51593</v>
      </c>
      <c r="L8671" s="1" t="s">
        <v>176</v>
      </c>
      <c r="M8671" s="1" t="s">
        <v>2076</v>
      </c>
    </row>
    <row r="8672" spans="1:13" ht="14.25" hidden="1" customHeight="1" x14ac:dyDescent="0.25">
      <c r="A8672" s="4" t="s">
        <v>53077</v>
      </c>
      <c r="B8672" s="4" t="s">
        <v>14516</v>
      </c>
      <c r="C8672" s="4" t="s">
        <v>34969</v>
      </c>
      <c r="D8672" s="8">
        <v>5</v>
      </c>
      <c r="E8672" s="6">
        <f>_xlfn.XLOOKUP(C8672,Products!$A:$A,Products!$E:$E,0,0)</f>
        <v>335.84</v>
      </c>
      <c r="F8672" s="6">
        <f t="shared" si="270"/>
        <v>1679.1999999999998</v>
      </c>
      <c r="G8672" s="6">
        <v>2071.8000000000002</v>
      </c>
      <c r="H8672" s="6">
        <f t="shared" si="271"/>
        <v>392.60000000000036</v>
      </c>
      <c r="I8672" s="4" t="s">
        <v>38924</v>
      </c>
      <c r="J8672" s="2">
        <v>45504</v>
      </c>
      <c r="K8672" s="1" t="s">
        <v>53078</v>
      </c>
      <c r="L8672" s="1" t="s">
        <v>1189</v>
      </c>
      <c r="M8672" s="1" t="s">
        <v>1593</v>
      </c>
    </row>
    <row r="8673" spans="1:13" ht="14.25" hidden="1" customHeight="1" x14ac:dyDescent="0.25">
      <c r="A8673" s="4" t="s">
        <v>53079</v>
      </c>
      <c r="B8673" s="4" t="s">
        <v>8369</v>
      </c>
      <c r="C8673" s="4" t="s">
        <v>37935</v>
      </c>
      <c r="D8673" s="8">
        <v>3</v>
      </c>
      <c r="E8673" s="6">
        <f>_xlfn.XLOOKUP(C8673,Products!$A:$A,Products!$E:$E,0,0)</f>
        <v>1034.5899999999999</v>
      </c>
      <c r="F8673" s="6">
        <f t="shared" si="270"/>
        <v>3103.7699999999995</v>
      </c>
      <c r="G8673" s="6">
        <v>2574.41</v>
      </c>
      <c r="H8673" s="6">
        <f t="shared" si="271"/>
        <v>-529.35999999999967</v>
      </c>
      <c r="I8673" s="4" t="s">
        <v>38917</v>
      </c>
      <c r="J8673" s="2">
        <v>44197</v>
      </c>
      <c r="K8673" s="1" t="s">
        <v>393</v>
      </c>
      <c r="L8673" s="1" t="s">
        <v>1189</v>
      </c>
      <c r="M8673" s="1" t="s">
        <v>281</v>
      </c>
    </row>
    <row r="8674" spans="1:13" ht="14.25" hidden="1" customHeight="1" x14ac:dyDescent="0.25">
      <c r="A8674" s="4" t="s">
        <v>53080</v>
      </c>
      <c r="B8674" s="4" t="s">
        <v>14612</v>
      </c>
      <c r="C8674" s="4" t="s">
        <v>36906</v>
      </c>
      <c r="D8674" s="8">
        <v>3</v>
      </c>
      <c r="E8674" s="6">
        <f>_xlfn.XLOOKUP(C8674,Products!$A:$A,Products!$E:$E,0,0)</f>
        <v>289.92</v>
      </c>
      <c r="F8674" s="6">
        <f t="shared" si="270"/>
        <v>869.76</v>
      </c>
      <c r="G8674" s="6">
        <v>2502.0500000000002</v>
      </c>
      <c r="H8674" s="6">
        <f t="shared" si="271"/>
        <v>1632.2900000000002</v>
      </c>
      <c r="I8674" s="4" t="s">
        <v>38917</v>
      </c>
      <c r="J8674" s="2">
        <v>45000</v>
      </c>
      <c r="K8674" s="1" t="s">
        <v>47672</v>
      </c>
      <c r="L8674" s="1" t="s">
        <v>682</v>
      </c>
      <c r="M8674" s="1" t="s">
        <v>2485</v>
      </c>
    </row>
    <row r="8675" spans="1:13" ht="14.25" hidden="1" customHeight="1" x14ac:dyDescent="0.25">
      <c r="A8675" s="4" t="s">
        <v>53081</v>
      </c>
      <c r="B8675" s="4" t="s">
        <v>732</v>
      </c>
      <c r="C8675" s="4" t="s">
        <v>37484</v>
      </c>
      <c r="D8675" s="8">
        <v>1</v>
      </c>
      <c r="E8675" s="6">
        <f>_xlfn.XLOOKUP(C8675,Products!$A:$A,Products!$E:$E,0,0)</f>
        <v>1119.42</v>
      </c>
      <c r="F8675" s="6">
        <f t="shared" si="270"/>
        <v>1119.42</v>
      </c>
      <c r="G8675" s="6">
        <v>1948.76</v>
      </c>
      <c r="H8675" s="6">
        <f t="shared" si="271"/>
        <v>829.33999999999992</v>
      </c>
      <c r="I8675" s="4" t="s">
        <v>38938</v>
      </c>
      <c r="J8675" s="2">
        <v>45277</v>
      </c>
      <c r="K8675" s="1" t="s">
        <v>53082</v>
      </c>
      <c r="L8675" s="1" t="s">
        <v>194</v>
      </c>
      <c r="M8675" s="1" t="s">
        <v>1280</v>
      </c>
    </row>
    <row r="8676" spans="1:13" ht="14.25" hidden="1" customHeight="1" x14ac:dyDescent="0.25">
      <c r="A8676" s="4" t="s">
        <v>53083</v>
      </c>
      <c r="B8676" s="4" t="s">
        <v>2166</v>
      </c>
      <c r="C8676" s="4" t="s">
        <v>38569</v>
      </c>
      <c r="D8676" s="8">
        <v>2</v>
      </c>
      <c r="E8676" s="6">
        <f>_xlfn.XLOOKUP(C8676,Products!$A:$A,Products!$E:$E,0,0)</f>
        <v>1618.66</v>
      </c>
      <c r="F8676" s="6">
        <f t="shared" si="270"/>
        <v>3237.32</v>
      </c>
      <c r="G8676" s="6">
        <v>3515.12</v>
      </c>
      <c r="H8676" s="6">
        <f t="shared" si="271"/>
        <v>277.79999999999973</v>
      </c>
      <c r="I8676" s="4" t="s">
        <v>38919</v>
      </c>
      <c r="J8676" s="2">
        <v>44446</v>
      </c>
      <c r="K8676" s="1" t="s">
        <v>24574</v>
      </c>
      <c r="L8676" s="1" t="s">
        <v>246</v>
      </c>
      <c r="M8676" s="1" t="s">
        <v>132</v>
      </c>
    </row>
    <row r="8677" spans="1:13" ht="14.25" hidden="1" customHeight="1" x14ac:dyDescent="0.25">
      <c r="A8677" s="4" t="s">
        <v>45602</v>
      </c>
      <c r="B8677" s="4" t="s">
        <v>25153</v>
      </c>
      <c r="C8677" s="4" t="s">
        <v>38171</v>
      </c>
      <c r="D8677" s="8">
        <v>1</v>
      </c>
      <c r="E8677" s="6">
        <f>_xlfn.XLOOKUP(C8677,Products!$A:$A,Products!$E:$E,0,0)</f>
        <v>1423.87</v>
      </c>
      <c r="F8677" s="6">
        <f t="shared" si="270"/>
        <v>1423.87</v>
      </c>
      <c r="G8677" s="6">
        <v>2516.4899999999998</v>
      </c>
      <c r="H8677" s="6">
        <f t="shared" si="271"/>
        <v>1092.6199999999999</v>
      </c>
      <c r="I8677" s="4" t="s">
        <v>38917</v>
      </c>
      <c r="J8677" s="2">
        <v>44079</v>
      </c>
      <c r="K8677" s="1" t="s">
        <v>45603</v>
      </c>
      <c r="L8677" s="1" t="s">
        <v>69</v>
      </c>
      <c r="M8677" s="1" t="s">
        <v>839</v>
      </c>
    </row>
    <row r="8678" spans="1:13" ht="14.25" hidden="1" customHeight="1" x14ac:dyDescent="0.25">
      <c r="A8678" s="4" t="s">
        <v>53085</v>
      </c>
      <c r="B8678" s="4" t="s">
        <v>27325</v>
      </c>
      <c r="C8678" s="4" t="s">
        <v>37801</v>
      </c>
      <c r="D8678" s="8">
        <v>2</v>
      </c>
      <c r="E8678" s="6">
        <f>_xlfn.XLOOKUP(C8678,Products!$A:$A,Products!$E:$E,0,0)</f>
        <v>1797.66</v>
      </c>
      <c r="F8678" s="6">
        <f t="shared" si="270"/>
        <v>3595.32</v>
      </c>
      <c r="G8678" s="6">
        <v>2375.0300000000002</v>
      </c>
      <c r="H8678" s="6">
        <f t="shared" si="271"/>
        <v>-1220.29</v>
      </c>
      <c r="I8678" s="4" t="s">
        <v>38919</v>
      </c>
      <c r="J8678" s="2">
        <v>45351</v>
      </c>
      <c r="K8678" s="1" t="s">
        <v>53086</v>
      </c>
      <c r="L8678" s="1" t="s">
        <v>587</v>
      </c>
      <c r="M8678" s="1" t="s">
        <v>2779</v>
      </c>
    </row>
    <row r="8679" spans="1:13" ht="14.25" hidden="1" customHeight="1" x14ac:dyDescent="0.25">
      <c r="A8679" s="4" t="s">
        <v>53087</v>
      </c>
      <c r="B8679" s="4" t="s">
        <v>16066</v>
      </c>
      <c r="C8679" s="4" t="s">
        <v>38342</v>
      </c>
      <c r="D8679" s="8">
        <v>1</v>
      </c>
      <c r="E8679" s="6">
        <f>_xlfn.XLOOKUP(C8679,Products!$A:$A,Products!$E:$E,0,0)</f>
        <v>1754.45</v>
      </c>
      <c r="F8679" s="6">
        <f t="shared" si="270"/>
        <v>1754.45</v>
      </c>
      <c r="G8679" s="6">
        <v>1190.54</v>
      </c>
      <c r="H8679" s="6">
        <f t="shared" si="271"/>
        <v>-563.91000000000008</v>
      </c>
      <c r="I8679" s="4" t="s">
        <v>38938</v>
      </c>
      <c r="J8679" s="2">
        <v>44664</v>
      </c>
      <c r="K8679" s="1" t="s">
        <v>53088</v>
      </c>
      <c r="L8679" s="1" t="s">
        <v>140</v>
      </c>
      <c r="M8679" s="1" t="s">
        <v>635</v>
      </c>
    </row>
    <row r="8680" spans="1:13" ht="14.25" hidden="1" customHeight="1" x14ac:dyDescent="0.25">
      <c r="A8680" s="4" t="s">
        <v>53089</v>
      </c>
      <c r="B8680" s="4" t="s">
        <v>9918</v>
      </c>
      <c r="C8680" s="4" t="s">
        <v>34423</v>
      </c>
      <c r="D8680" s="8">
        <v>3</v>
      </c>
      <c r="E8680" s="6">
        <f>_xlfn.XLOOKUP(C8680,Products!$A:$A,Products!$E:$E,0,0)</f>
        <v>1103.8699999999999</v>
      </c>
      <c r="F8680" s="6">
        <f t="shared" si="270"/>
        <v>3311.6099999999997</v>
      </c>
      <c r="G8680" s="6">
        <v>368.11</v>
      </c>
      <c r="H8680" s="6">
        <f t="shared" si="271"/>
        <v>-2943.4999999999995</v>
      </c>
      <c r="I8680" s="4" t="s">
        <v>38919</v>
      </c>
      <c r="J8680" s="2">
        <v>44850</v>
      </c>
      <c r="K8680" s="1" t="s">
        <v>53090</v>
      </c>
      <c r="L8680" s="1" t="s">
        <v>131</v>
      </c>
      <c r="M8680" s="1" t="s">
        <v>1772</v>
      </c>
    </row>
    <row r="8681" spans="1:13" ht="14.25" hidden="1" customHeight="1" x14ac:dyDescent="0.25">
      <c r="A8681" s="4" t="s">
        <v>53091</v>
      </c>
      <c r="B8681" s="4" t="s">
        <v>20669</v>
      </c>
      <c r="C8681" s="4" t="s">
        <v>38775</v>
      </c>
      <c r="D8681" s="8">
        <v>3</v>
      </c>
      <c r="E8681" s="6">
        <f>_xlfn.XLOOKUP(C8681,Products!$A:$A,Products!$E:$E,0,0)</f>
        <v>1008.01</v>
      </c>
      <c r="F8681" s="6">
        <f t="shared" si="270"/>
        <v>3024.0299999999997</v>
      </c>
      <c r="G8681" s="6">
        <v>4919</v>
      </c>
      <c r="H8681" s="6">
        <f t="shared" si="271"/>
        <v>1894.9700000000003</v>
      </c>
      <c r="I8681" s="4" t="s">
        <v>38919</v>
      </c>
      <c r="J8681" s="2">
        <v>44458</v>
      </c>
      <c r="K8681" s="1" t="s">
        <v>40685</v>
      </c>
      <c r="L8681" s="1" t="s">
        <v>51</v>
      </c>
      <c r="M8681" s="1" t="s">
        <v>1504</v>
      </c>
    </row>
    <row r="8682" spans="1:13" ht="14.25" hidden="1" customHeight="1" x14ac:dyDescent="0.25">
      <c r="A8682" s="4" t="s">
        <v>45713</v>
      </c>
      <c r="B8682" s="4" t="s">
        <v>11366</v>
      </c>
      <c r="C8682" s="4" t="s">
        <v>35727</v>
      </c>
      <c r="D8682" s="8">
        <v>2</v>
      </c>
      <c r="E8682" s="6">
        <f>_xlfn.XLOOKUP(C8682,Products!$A:$A,Products!$E:$E,0,0)</f>
        <v>888.29</v>
      </c>
      <c r="F8682" s="6">
        <f t="shared" si="270"/>
        <v>1776.58</v>
      </c>
      <c r="G8682" s="6">
        <v>4988.51</v>
      </c>
      <c r="H8682" s="6">
        <f t="shared" si="271"/>
        <v>3211.9300000000003</v>
      </c>
      <c r="I8682" s="4" t="s">
        <v>38938</v>
      </c>
      <c r="J8682" s="2">
        <v>44079</v>
      </c>
      <c r="K8682" s="1" t="s">
        <v>45643</v>
      </c>
      <c r="L8682" s="1" t="s">
        <v>1392</v>
      </c>
      <c r="M8682" s="1" t="s">
        <v>635</v>
      </c>
    </row>
    <row r="8683" spans="1:13" ht="14.25" hidden="1" customHeight="1" x14ac:dyDescent="0.25">
      <c r="A8683" s="4" t="s">
        <v>53093</v>
      </c>
      <c r="B8683" s="4" t="s">
        <v>16201</v>
      </c>
      <c r="C8683" s="4" t="s">
        <v>35130</v>
      </c>
      <c r="D8683" s="8">
        <v>3</v>
      </c>
      <c r="E8683" s="6">
        <f>_xlfn.XLOOKUP(C8683,Products!$A:$A,Products!$E:$E,0,0)</f>
        <v>885.23</v>
      </c>
      <c r="F8683" s="6">
        <f t="shared" si="270"/>
        <v>2655.69</v>
      </c>
      <c r="G8683" s="6">
        <v>4094.79</v>
      </c>
      <c r="H8683" s="6">
        <f t="shared" si="271"/>
        <v>1439.1</v>
      </c>
      <c r="I8683" s="4" t="s">
        <v>38930</v>
      </c>
      <c r="J8683" s="2">
        <v>44262</v>
      </c>
      <c r="K8683" s="1" t="s">
        <v>21786</v>
      </c>
      <c r="L8683" s="1" t="s">
        <v>1644</v>
      </c>
      <c r="M8683" s="1" t="s">
        <v>5125</v>
      </c>
    </row>
    <row r="8684" spans="1:13" ht="14.25" hidden="1" customHeight="1" x14ac:dyDescent="0.25">
      <c r="A8684" s="4" t="s">
        <v>53094</v>
      </c>
      <c r="B8684" s="4" t="s">
        <v>15109</v>
      </c>
      <c r="C8684" s="4" t="s">
        <v>38798</v>
      </c>
      <c r="D8684" s="8">
        <v>2</v>
      </c>
      <c r="E8684" s="6">
        <f>_xlfn.XLOOKUP(C8684,Products!$A:$A,Products!$E:$E,0,0)</f>
        <v>463.99</v>
      </c>
      <c r="F8684" s="6">
        <f t="shared" si="270"/>
        <v>927.98</v>
      </c>
      <c r="G8684" s="6">
        <v>2179.7199999999998</v>
      </c>
      <c r="H8684" s="6">
        <f t="shared" si="271"/>
        <v>1251.7399999999998</v>
      </c>
      <c r="I8684" s="4" t="s">
        <v>38917</v>
      </c>
      <c r="J8684" s="2">
        <v>44285</v>
      </c>
      <c r="K8684" s="1" t="s">
        <v>53095</v>
      </c>
      <c r="L8684" s="1" t="s">
        <v>1644</v>
      </c>
      <c r="M8684" s="1" t="s">
        <v>548</v>
      </c>
    </row>
    <row r="8685" spans="1:13" ht="14.25" hidden="1" customHeight="1" x14ac:dyDescent="0.25">
      <c r="A8685" s="4" t="s">
        <v>50223</v>
      </c>
      <c r="B8685" s="4" t="s">
        <v>15788</v>
      </c>
      <c r="C8685" s="4" t="s">
        <v>37717</v>
      </c>
      <c r="D8685" s="8">
        <v>3</v>
      </c>
      <c r="E8685" s="6">
        <f>_xlfn.XLOOKUP(C8685,Products!$A:$A,Products!$E:$E,0,0)</f>
        <v>1386.24</v>
      </c>
      <c r="F8685" s="6">
        <f t="shared" si="270"/>
        <v>4158.72</v>
      </c>
      <c r="G8685" s="6">
        <v>1870.89</v>
      </c>
      <c r="H8685" s="6">
        <f t="shared" si="271"/>
        <v>-2287.83</v>
      </c>
      <c r="I8685" s="4" t="s">
        <v>38919</v>
      </c>
      <c r="J8685" s="2">
        <v>44079</v>
      </c>
      <c r="K8685" s="1" t="s">
        <v>50224</v>
      </c>
      <c r="L8685" s="1" t="s">
        <v>246</v>
      </c>
      <c r="M8685" s="1" t="s">
        <v>177</v>
      </c>
    </row>
    <row r="8686" spans="1:13" ht="14.25" hidden="1" customHeight="1" x14ac:dyDescent="0.25">
      <c r="A8686" s="4" t="s">
        <v>53097</v>
      </c>
      <c r="B8686" s="4" t="s">
        <v>13815</v>
      </c>
      <c r="C8686" s="4" t="s">
        <v>38665</v>
      </c>
      <c r="D8686" s="8">
        <v>3</v>
      </c>
      <c r="E8686" s="6">
        <f>_xlfn.XLOOKUP(C8686,Products!$A:$A,Products!$E:$E,0,0)</f>
        <v>1946.85</v>
      </c>
      <c r="F8686" s="6">
        <f t="shared" si="270"/>
        <v>5840.5499999999993</v>
      </c>
      <c r="G8686" s="6">
        <v>3448.76</v>
      </c>
      <c r="H8686" s="6">
        <f t="shared" si="271"/>
        <v>-2391.7899999999991</v>
      </c>
      <c r="I8686" s="4" t="s">
        <v>38938</v>
      </c>
      <c r="J8686" s="2">
        <v>44338</v>
      </c>
      <c r="K8686" s="1" t="s">
        <v>50096</v>
      </c>
      <c r="L8686" s="1" t="s">
        <v>237</v>
      </c>
      <c r="M8686" s="1" t="s">
        <v>4454</v>
      </c>
    </row>
    <row r="8687" spans="1:13" ht="14.25" hidden="1" customHeight="1" x14ac:dyDescent="0.25">
      <c r="A8687" s="4" t="s">
        <v>53098</v>
      </c>
      <c r="B8687" s="4" t="s">
        <v>30902</v>
      </c>
      <c r="C8687" s="4" t="s">
        <v>35614</v>
      </c>
      <c r="D8687" s="8">
        <v>1</v>
      </c>
      <c r="E8687" s="6">
        <f>_xlfn.XLOOKUP(C8687,Products!$A:$A,Products!$E:$E,0,0)</f>
        <v>773.9</v>
      </c>
      <c r="F8687" s="6">
        <f t="shared" si="270"/>
        <v>773.9</v>
      </c>
      <c r="G8687" s="6">
        <v>3389.17</v>
      </c>
      <c r="H8687" s="6">
        <f t="shared" si="271"/>
        <v>2615.27</v>
      </c>
      <c r="I8687" s="4" t="s">
        <v>38924</v>
      </c>
      <c r="J8687" s="2">
        <v>45213</v>
      </c>
      <c r="K8687" s="1" t="s">
        <v>53099</v>
      </c>
      <c r="L8687" s="1" t="s">
        <v>516</v>
      </c>
      <c r="M8687" s="1" t="s">
        <v>203</v>
      </c>
    </row>
    <row r="8688" spans="1:13" ht="14.25" hidden="1" customHeight="1" x14ac:dyDescent="0.25">
      <c r="A8688" s="4" t="s">
        <v>53100</v>
      </c>
      <c r="B8688" s="4" t="s">
        <v>11680</v>
      </c>
      <c r="C8688" s="4" t="s">
        <v>37775</v>
      </c>
      <c r="D8688" s="8">
        <v>1</v>
      </c>
      <c r="E8688" s="6">
        <f>_xlfn.XLOOKUP(C8688,Products!$A:$A,Products!$E:$E,0,0)</f>
        <v>649.41999999999996</v>
      </c>
      <c r="F8688" s="6">
        <f t="shared" si="270"/>
        <v>649.41999999999996</v>
      </c>
      <c r="G8688" s="6">
        <v>4855.43</v>
      </c>
      <c r="H8688" s="6">
        <f t="shared" si="271"/>
        <v>4206.01</v>
      </c>
      <c r="I8688" s="4" t="s">
        <v>38938</v>
      </c>
      <c r="J8688" s="2">
        <v>45338</v>
      </c>
      <c r="K8688" s="1" t="s">
        <v>53101</v>
      </c>
      <c r="L8688" s="1" t="s">
        <v>140</v>
      </c>
      <c r="M8688" s="1" t="s">
        <v>1334</v>
      </c>
    </row>
    <row r="8689" spans="1:13" ht="14.25" hidden="1" customHeight="1" x14ac:dyDescent="0.25">
      <c r="A8689" s="4" t="s">
        <v>53102</v>
      </c>
      <c r="B8689" s="4" t="s">
        <v>12898</v>
      </c>
      <c r="C8689" s="4" t="s">
        <v>37584</v>
      </c>
      <c r="D8689" s="8">
        <v>4</v>
      </c>
      <c r="E8689" s="6">
        <f>_xlfn.XLOOKUP(C8689,Products!$A:$A,Products!$E:$E,0,0)</f>
        <v>1451.03</v>
      </c>
      <c r="F8689" s="6">
        <f t="shared" si="270"/>
        <v>5804.12</v>
      </c>
      <c r="G8689" s="6">
        <v>2643.55</v>
      </c>
      <c r="H8689" s="6">
        <f t="shared" si="271"/>
        <v>-3160.5699999999997</v>
      </c>
      <c r="I8689" s="4" t="s">
        <v>38938</v>
      </c>
      <c r="J8689" s="2">
        <v>45648</v>
      </c>
      <c r="K8689" s="1" t="s">
        <v>53103</v>
      </c>
      <c r="L8689" s="1" t="s">
        <v>280</v>
      </c>
      <c r="M8689" s="1" t="s">
        <v>1432</v>
      </c>
    </row>
    <row r="8690" spans="1:13" ht="14.25" hidden="1" customHeight="1" x14ac:dyDescent="0.25">
      <c r="A8690" s="4" t="s">
        <v>53104</v>
      </c>
      <c r="B8690" s="4" t="s">
        <v>12349</v>
      </c>
      <c r="C8690" s="4" t="s">
        <v>37143</v>
      </c>
      <c r="D8690" s="8">
        <v>4</v>
      </c>
      <c r="E8690" s="6">
        <f>_xlfn.XLOOKUP(C8690,Products!$A:$A,Products!$E:$E,0,0)</f>
        <v>1768.72</v>
      </c>
      <c r="F8690" s="6">
        <f t="shared" si="270"/>
        <v>7074.88</v>
      </c>
      <c r="G8690" s="6">
        <v>4021.12</v>
      </c>
      <c r="H8690" s="6">
        <f t="shared" si="271"/>
        <v>-3053.76</v>
      </c>
      <c r="I8690" s="4" t="s">
        <v>38924</v>
      </c>
      <c r="J8690" s="2">
        <v>44420</v>
      </c>
      <c r="K8690" s="1" t="s">
        <v>53105</v>
      </c>
      <c r="L8690" s="1" t="s">
        <v>158</v>
      </c>
      <c r="M8690" s="1" t="s">
        <v>195</v>
      </c>
    </row>
    <row r="8691" spans="1:13" ht="14.25" hidden="1" customHeight="1" x14ac:dyDescent="0.25">
      <c r="A8691" s="4" t="s">
        <v>53106</v>
      </c>
      <c r="B8691" s="4" t="s">
        <v>22734</v>
      </c>
      <c r="C8691" s="4" t="s">
        <v>38146</v>
      </c>
      <c r="D8691" s="8">
        <v>5</v>
      </c>
      <c r="E8691" s="6">
        <f>_xlfn.XLOOKUP(C8691,Products!$A:$A,Products!$E:$E,0,0)</f>
        <v>554.21</v>
      </c>
      <c r="F8691" s="6">
        <f t="shared" si="270"/>
        <v>2771.05</v>
      </c>
      <c r="G8691" s="6">
        <v>2706.7</v>
      </c>
      <c r="H8691" s="6">
        <f t="shared" si="271"/>
        <v>-64.350000000000364</v>
      </c>
      <c r="I8691" s="4" t="s">
        <v>38938</v>
      </c>
      <c r="J8691" s="2">
        <v>44821</v>
      </c>
      <c r="K8691" s="1" t="s">
        <v>30806</v>
      </c>
      <c r="L8691" s="1" t="s">
        <v>86</v>
      </c>
      <c r="M8691" s="1" t="s">
        <v>5125</v>
      </c>
    </row>
    <row r="8692" spans="1:13" ht="14.25" hidden="1" customHeight="1" x14ac:dyDescent="0.25">
      <c r="A8692" s="4" t="s">
        <v>53107</v>
      </c>
      <c r="B8692" s="4" t="s">
        <v>26901</v>
      </c>
      <c r="C8692" s="4" t="s">
        <v>35551</v>
      </c>
      <c r="D8692" s="8">
        <v>3</v>
      </c>
      <c r="E8692" s="6">
        <f>_xlfn.XLOOKUP(C8692,Products!$A:$A,Products!$E:$E,0,0)</f>
        <v>1977.39</v>
      </c>
      <c r="F8692" s="6">
        <f t="shared" si="270"/>
        <v>5932.17</v>
      </c>
      <c r="G8692" s="6">
        <v>1443.5</v>
      </c>
      <c r="H8692" s="6">
        <f t="shared" si="271"/>
        <v>-4488.67</v>
      </c>
      <c r="I8692" s="4" t="s">
        <v>38930</v>
      </c>
      <c r="J8692" s="2">
        <v>44784</v>
      </c>
      <c r="K8692" s="1" t="s">
        <v>30369</v>
      </c>
      <c r="L8692" s="1" t="s">
        <v>86</v>
      </c>
      <c r="M8692" s="1" t="s">
        <v>1749</v>
      </c>
    </row>
    <row r="8693" spans="1:13" ht="14.25" hidden="1" customHeight="1" x14ac:dyDescent="0.25">
      <c r="A8693" s="4" t="s">
        <v>53108</v>
      </c>
      <c r="B8693" s="4" t="s">
        <v>2536</v>
      </c>
      <c r="C8693" s="4" t="s">
        <v>34525</v>
      </c>
      <c r="D8693" s="8">
        <v>2</v>
      </c>
      <c r="E8693" s="6">
        <f>_xlfn.XLOOKUP(C8693,Products!$A:$A,Products!$E:$E,0,0)</f>
        <v>1451.77</v>
      </c>
      <c r="F8693" s="6">
        <f t="shared" si="270"/>
        <v>2903.54</v>
      </c>
      <c r="G8693" s="6">
        <v>3248.69</v>
      </c>
      <c r="H8693" s="6">
        <f t="shared" si="271"/>
        <v>345.15000000000009</v>
      </c>
      <c r="I8693" s="4" t="s">
        <v>38919</v>
      </c>
      <c r="J8693" s="2">
        <v>45173</v>
      </c>
      <c r="K8693" s="1" t="s">
        <v>53109</v>
      </c>
      <c r="L8693" s="1" t="s">
        <v>1392</v>
      </c>
      <c r="M8693" s="1" t="s">
        <v>114</v>
      </c>
    </row>
    <row r="8694" spans="1:13" ht="14.25" hidden="1" customHeight="1" x14ac:dyDescent="0.25">
      <c r="A8694" s="4" t="s">
        <v>53110</v>
      </c>
      <c r="B8694" s="4" t="s">
        <v>25270</v>
      </c>
      <c r="C8694" s="4" t="s">
        <v>36271</v>
      </c>
      <c r="D8694" s="8">
        <v>2</v>
      </c>
      <c r="E8694" s="6">
        <f>_xlfn.XLOOKUP(C8694,Products!$A:$A,Products!$E:$E,0,0)</f>
        <v>1015.09</v>
      </c>
      <c r="F8694" s="6">
        <f t="shared" si="270"/>
        <v>2030.18</v>
      </c>
      <c r="G8694" s="6">
        <v>3656.85</v>
      </c>
      <c r="H8694" s="6">
        <f t="shared" si="271"/>
        <v>1626.6699999999998</v>
      </c>
      <c r="I8694" s="4" t="s">
        <v>38917</v>
      </c>
      <c r="J8694" s="2">
        <v>44209</v>
      </c>
      <c r="K8694" s="1" t="s">
        <v>53111</v>
      </c>
      <c r="L8694" s="1" t="s">
        <v>610</v>
      </c>
      <c r="M8694" s="1" t="s">
        <v>427</v>
      </c>
    </row>
    <row r="8695" spans="1:13" ht="14.25" customHeight="1" x14ac:dyDescent="0.25">
      <c r="A8695" s="4" t="s">
        <v>55198</v>
      </c>
      <c r="B8695" s="4" t="s">
        <v>5536</v>
      </c>
      <c r="C8695" s="4" t="s">
        <v>34834</v>
      </c>
      <c r="D8695" s="8">
        <v>2</v>
      </c>
      <c r="E8695" s="17">
        <f>_xlfn.XLOOKUP(C8695,Products!$A:$A,Products!$E:$E,0,0)</f>
        <v>769.9</v>
      </c>
      <c r="F8695" s="6">
        <f t="shared" si="270"/>
        <v>1539.8</v>
      </c>
      <c r="G8695" s="6">
        <v>2164.25</v>
      </c>
      <c r="H8695" s="6">
        <f t="shared" si="271"/>
        <v>624.45000000000005</v>
      </c>
      <c r="I8695" s="4" t="s">
        <v>38938</v>
      </c>
      <c r="J8695" s="2">
        <v>45692</v>
      </c>
      <c r="K8695" s="1" t="s">
        <v>26144</v>
      </c>
      <c r="L8695" s="1" t="s">
        <v>956</v>
      </c>
      <c r="M8695" s="1" t="s">
        <v>1061</v>
      </c>
    </row>
    <row r="8696" spans="1:13" ht="14.25" hidden="1" customHeight="1" x14ac:dyDescent="0.25">
      <c r="A8696" s="4" t="s">
        <v>53114</v>
      </c>
      <c r="B8696" s="4" t="s">
        <v>9515</v>
      </c>
      <c r="C8696" s="4" t="s">
        <v>37815</v>
      </c>
      <c r="D8696" s="8">
        <v>1</v>
      </c>
      <c r="E8696" s="6">
        <f>_xlfn.XLOOKUP(C8696,Products!$A:$A,Products!$E:$E,0,0)</f>
        <v>60.44</v>
      </c>
      <c r="F8696" s="6">
        <f t="shared" si="270"/>
        <v>60.44</v>
      </c>
      <c r="G8696" s="6">
        <v>1669.94</v>
      </c>
      <c r="H8696" s="6">
        <f t="shared" si="271"/>
        <v>1609.5</v>
      </c>
      <c r="I8696" s="4" t="s">
        <v>38919</v>
      </c>
      <c r="J8696" s="2">
        <v>44642</v>
      </c>
      <c r="K8696" s="1" t="s">
        <v>1892</v>
      </c>
      <c r="L8696" s="1" t="s">
        <v>956</v>
      </c>
      <c r="M8696" s="1" t="s">
        <v>3145</v>
      </c>
    </row>
    <row r="8697" spans="1:13" ht="14.25" hidden="1" customHeight="1" x14ac:dyDescent="0.25">
      <c r="A8697" s="4" t="s">
        <v>53115</v>
      </c>
      <c r="B8697" s="4" t="s">
        <v>29168</v>
      </c>
      <c r="C8697" s="4" t="s">
        <v>34423</v>
      </c>
      <c r="D8697" s="8">
        <v>2</v>
      </c>
      <c r="E8697" s="6">
        <f>_xlfn.XLOOKUP(C8697,Products!$A:$A,Products!$E:$E,0,0)</f>
        <v>1103.8699999999999</v>
      </c>
      <c r="F8697" s="6">
        <f t="shared" si="270"/>
        <v>2207.7399999999998</v>
      </c>
      <c r="G8697" s="6">
        <v>1335.98</v>
      </c>
      <c r="H8697" s="6">
        <f t="shared" si="271"/>
        <v>-871.75999999999976</v>
      </c>
      <c r="I8697" s="4" t="s">
        <v>38919</v>
      </c>
      <c r="J8697" s="2">
        <v>45396</v>
      </c>
      <c r="K8697" s="1" t="s">
        <v>53116</v>
      </c>
      <c r="L8697" s="1" t="s">
        <v>194</v>
      </c>
      <c r="M8697" s="1" t="s">
        <v>3622</v>
      </c>
    </row>
    <row r="8698" spans="1:13" ht="14.25" hidden="1" customHeight="1" x14ac:dyDescent="0.25">
      <c r="A8698" s="4" t="s">
        <v>53117</v>
      </c>
      <c r="B8698" s="4" t="s">
        <v>1183</v>
      </c>
      <c r="C8698" s="4" t="s">
        <v>36173</v>
      </c>
      <c r="D8698" s="8">
        <v>1</v>
      </c>
      <c r="E8698" s="6">
        <f>_xlfn.XLOOKUP(C8698,Products!$A:$A,Products!$E:$E,0,0)</f>
        <v>1463.95</v>
      </c>
      <c r="F8698" s="6">
        <f t="shared" si="270"/>
        <v>1463.95</v>
      </c>
      <c r="G8698" s="6">
        <v>4851.3599999999997</v>
      </c>
      <c r="H8698" s="6">
        <f t="shared" si="271"/>
        <v>3387.41</v>
      </c>
      <c r="I8698" s="4" t="s">
        <v>38924</v>
      </c>
      <c r="J8698" s="2">
        <v>45217</v>
      </c>
      <c r="K8698" s="1" t="s">
        <v>53118</v>
      </c>
      <c r="L8698" s="1" t="s">
        <v>516</v>
      </c>
      <c r="M8698" s="1" t="s">
        <v>346</v>
      </c>
    </row>
    <row r="8699" spans="1:13" ht="14.25" hidden="1" customHeight="1" x14ac:dyDescent="0.25">
      <c r="A8699" s="4" t="s">
        <v>53119</v>
      </c>
      <c r="B8699" s="4" t="s">
        <v>33366</v>
      </c>
      <c r="C8699" s="4" t="s">
        <v>36441</v>
      </c>
      <c r="D8699" s="8">
        <v>1</v>
      </c>
      <c r="E8699" s="6">
        <f>_xlfn.XLOOKUP(C8699,Products!$A:$A,Products!$E:$E,0,0)</f>
        <v>350.78</v>
      </c>
      <c r="F8699" s="6">
        <f t="shared" si="270"/>
        <v>350.78</v>
      </c>
      <c r="G8699" s="6">
        <v>2996.6</v>
      </c>
      <c r="H8699" s="6">
        <f t="shared" si="271"/>
        <v>2645.8199999999997</v>
      </c>
      <c r="I8699" s="4" t="s">
        <v>38919</v>
      </c>
      <c r="J8699" s="2">
        <v>45005</v>
      </c>
      <c r="K8699" s="1" t="s">
        <v>8007</v>
      </c>
      <c r="L8699" s="1" t="s">
        <v>113</v>
      </c>
      <c r="M8699" s="1" t="s">
        <v>933</v>
      </c>
    </row>
    <row r="8700" spans="1:13" ht="14.25" hidden="1" customHeight="1" x14ac:dyDescent="0.25">
      <c r="A8700" s="4" t="s">
        <v>53120</v>
      </c>
      <c r="B8700" s="4" t="s">
        <v>32585</v>
      </c>
      <c r="C8700" s="4" t="s">
        <v>38287</v>
      </c>
      <c r="D8700" s="8">
        <v>1</v>
      </c>
      <c r="E8700" s="6">
        <f>_xlfn.XLOOKUP(C8700,Products!$A:$A,Products!$E:$E,0,0)</f>
        <v>595.91999999999996</v>
      </c>
      <c r="F8700" s="6">
        <f t="shared" si="270"/>
        <v>595.91999999999996</v>
      </c>
      <c r="G8700" s="6">
        <v>620.28</v>
      </c>
      <c r="H8700" s="6">
        <f t="shared" si="271"/>
        <v>24.360000000000014</v>
      </c>
      <c r="I8700" s="4" t="s">
        <v>38917</v>
      </c>
      <c r="J8700" s="2">
        <v>44270</v>
      </c>
      <c r="K8700" s="1" t="s">
        <v>53121</v>
      </c>
      <c r="L8700" s="1" t="s">
        <v>158</v>
      </c>
      <c r="M8700" s="1" t="s">
        <v>467</v>
      </c>
    </row>
    <row r="8701" spans="1:13" ht="14.25" hidden="1" customHeight="1" x14ac:dyDescent="0.25">
      <c r="A8701" s="4" t="s">
        <v>53122</v>
      </c>
      <c r="B8701" s="4" t="s">
        <v>19792</v>
      </c>
      <c r="C8701" s="4" t="s">
        <v>37985</v>
      </c>
      <c r="D8701" s="8">
        <v>4</v>
      </c>
      <c r="E8701" s="6">
        <f>_xlfn.XLOOKUP(C8701,Products!$A:$A,Products!$E:$E,0,0)</f>
        <v>1238.76</v>
      </c>
      <c r="F8701" s="6">
        <f t="shared" si="270"/>
        <v>4955.04</v>
      </c>
      <c r="G8701" s="6">
        <v>4728.45</v>
      </c>
      <c r="H8701" s="6">
        <f t="shared" si="271"/>
        <v>-226.59000000000015</v>
      </c>
      <c r="I8701" s="4" t="s">
        <v>38938</v>
      </c>
      <c r="J8701" s="2">
        <v>44777</v>
      </c>
      <c r="K8701" s="1" t="s">
        <v>9334</v>
      </c>
      <c r="L8701" s="1" t="s">
        <v>77</v>
      </c>
      <c r="M8701" s="1" t="s">
        <v>5097</v>
      </c>
    </row>
    <row r="8702" spans="1:13" ht="14.25" hidden="1" customHeight="1" x14ac:dyDescent="0.25">
      <c r="A8702" s="4" t="s">
        <v>53123</v>
      </c>
      <c r="B8702" s="4" t="s">
        <v>23172</v>
      </c>
      <c r="C8702" s="4" t="s">
        <v>36803</v>
      </c>
      <c r="D8702" s="8">
        <v>3</v>
      </c>
      <c r="E8702" s="6">
        <f>_xlfn.XLOOKUP(C8702,Products!$A:$A,Products!$E:$E,0,0)</f>
        <v>265.93</v>
      </c>
      <c r="F8702" s="6">
        <f t="shared" si="270"/>
        <v>797.79</v>
      </c>
      <c r="G8702" s="6">
        <v>2129.12</v>
      </c>
      <c r="H8702" s="6">
        <f t="shared" si="271"/>
        <v>1331.33</v>
      </c>
      <c r="I8702" s="4" t="s">
        <v>38924</v>
      </c>
      <c r="J8702" s="2">
        <v>44643</v>
      </c>
      <c r="K8702" s="1" t="s">
        <v>53124</v>
      </c>
      <c r="L8702" s="1" t="s">
        <v>16</v>
      </c>
      <c r="M8702" s="1" t="s">
        <v>4553</v>
      </c>
    </row>
    <row r="8703" spans="1:13" ht="14.25" hidden="1" customHeight="1" x14ac:dyDescent="0.25">
      <c r="A8703" s="4" t="s">
        <v>54566</v>
      </c>
      <c r="B8703" s="4" t="s">
        <v>2715</v>
      </c>
      <c r="C8703" s="4" t="s">
        <v>34495</v>
      </c>
      <c r="D8703" s="8">
        <v>1</v>
      </c>
      <c r="E8703" s="6">
        <f>_xlfn.XLOOKUP(C8703,Products!$A:$A,Products!$E:$E,0,0)</f>
        <v>437.48</v>
      </c>
      <c r="F8703" s="6">
        <f t="shared" si="270"/>
        <v>437.48</v>
      </c>
      <c r="G8703" s="6">
        <v>3775.05</v>
      </c>
      <c r="H8703" s="6">
        <f t="shared" si="271"/>
        <v>3337.57</v>
      </c>
      <c r="I8703" s="4" t="s">
        <v>38917</v>
      </c>
      <c r="J8703" s="2">
        <v>44079</v>
      </c>
      <c r="K8703" s="1" t="s">
        <v>54567</v>
      </c>
      <c r="L8703" s="1" t="s">
        <v>1440</v>
      </c>
      <c r="M8703" s="1" t="s">
        <v>1772</v>
      </c>
    </row>
    <row r="8704" spans="1:13" ht="14.25" hidden="1" customHeight="1" x14ac:dyDescent="0.25">
      <c r="A8704" s="4" t="s">
        <v>53127</v>
      </c>
      <c r="B8704" s="4" t="s">
        <v>19519</v>
      </c>
      <c r="C8704" s="4" t="s">
        <v>36514</v>
      </c>
      <c r="D8704" s="8">
        <v>2</v>
      </c>
      <c r="E8704" s="6">
        <f>_xlfn.XLOOKUP(C8704,Products!$A:$A,Products!$E:$E,0,0)</f>
        <v>875.3</v>
      </c>
      <c r="F8704" s="6">
        <f t="shared" si="270"/>
        <v>1750.6</v>
      </c>
      <c r="G8704" s="6">
        <v>3909.66</v>
      </c>
      <c r="H8704" s="6">
        <f t="shared" si="271"/>
        <v>2159.06</v>
      </c>
      <c r="I8704" s="4" t="s">
        <v>38930</v>
      </c>
      <c r="J8704" s="2">
        <v>44286</v>
      </c>
      <c r="K8704" s="1" t="s">
        <v>53128</v>
      </c>
      <c r="L8704" s="1" t="s">
        <v>587</v>
      </c>
      <c r="M8704" s="1" t="s">
        <v>329</v>
      </c>
    </row>
    <row r="8705" spans="1:13" ht="14.25" hidden="1" customHeight="1" x14ac:dyDescent="0.25">
      <c r="A8705" s="4" t="s">
        <v>53129</v>
      </c>
      <c r="B8705" s="4" t="s">
        <v>8084</v>
      </c>
      <c r="C8705" s="4" t="s">
        <v>38156</v>
      </c>
      <c r="D8705" s="8">
        <v>2</v>
      </c>
      <c r="E8705" s="6">
        <f>_xlfn.XLOOKUP(C8705,Products!$A:$A,Products!$E:$E,0,0)</f>
        <v>1732.28</v>
      </c>
      <c r="F8705" s="6">
        <f t="shared" si="270"/>
        <v>3464.56</v>
      </c>
      <c r="G8705" s="6">
        <v>4687.18</v>
      </c>
      <c r="H8705" s="6">
        <f t="shared" si="271"/>
        <v>1222.6200000000003</v>
      </c>
      <c r="I8705" s="4" t="s">
        <v>38919</v>
      </c>
      <c r="J8705" s="2">
        <v>44383</v>
      </c>
      <c r="K8705" s="1" t="s">
        <v>53130</v>
      </c>
      <c r="L8705" s="1" t="s">
        <v>280</v>
      </c>
      <c r="M8705" s="1" t="s">
        <v>12409</v>
      </c>
    </row>
    <row r="8706" spans="1:13" ht="14.25" hidden="1" customHeight="1" x14ac:dyDescent="0.25">
      <c r="A8706" s="4" t="s">
        <v>53131</v>
      </c>
      <c r="B8706" s="4" t="s">
        <v>17738</v>
      </c>
      <c r="C8706" s="4" t="s">
        <v>38401</v>
      </c>
      <c r="D8706" s="8">
        <v>1</v>
      </c>
      <c r="E8706" s="6">
        <f>_xlfn.XLOOKUP(C8706,Products!$A:$A,Products!$E:$E,0,0)</f>
        <v>1525.72</v>
      </c>
      <c r="F8706" s="6">
        <f t="shared" ref="F8706:F8769" si="272">E8706*D8706</f>
        <v>1525.72</v>
      </c>
      <c r="G8706" s="6">
        <v>772.51</v>
      </c>
      <c r="H8706" s="6">
        <f t="shared" ref="H8706:H8769" si="273">G8706-F8706</f>
        <v>-753.21</v>
      </c>
      <c r="I8706" s="4" t="s">
        <v>38924</v>
      </c>
      <c r="J8706" s="2">
        <v>44492</v>
      </c>
      <c r="K8706" s="1" t="s">
        <v>53132</v>
      </c>
      <c r="L8706" s="1" t="s">
        <v>587</v>
      </c>
      <c r="M8706" s="1" t="s">
        <v>281</v>
      </c>
    </row>
    <row r="8707" spans="1:13" ht="14.25" hidden="1" customHeight="1" x14ac:dyDescent="0.25">
      <c r="A8707" s="4" t="s">
        <v>56877</v>
      </c>
      <c r="B8707" s="4" t="s">
        <v>15448</v>
      </c>
      <c r="C8707" s="4" t="s">
        <v>38648</v>
      </c>
      <c r="D8707" s="8">
        <v>5</v>
      </c>
      <c r="E8707" s="6">
        <f>_xlfn.XLOOKUP(C8707,Products!$A:$A,Products!$E:$E,0,0)</f>
        <v>960.75</v>
      </c>
      <c r="F8707" s="6">
        <f t="shared" si="272"/>
        <v>4803.75</v>
      </c>
      <c r="G8707" s="6">
        <v>608.05999999999995</v>
      </c>
      <c r="H8707" s="6">
        <f t="shared" si="273"/>
        <v>-4195.6900000000005</v>
      </c>
      <c r="I8707" s="4" t="s">
        <v>38924</v>
      </c>
      <c r="J8707" s="2">
        <v>44079</v>
      </c>
      <c r="K8707" s="1" t="s">
        <v>44177</v>
      </c>
      <c r="L8707" s="1" t="s">
        <v>924</v>
      </c>
      <c r="M8707" s="1" t="s">
        <v>667</v>
      </c>
    </row>
    <row r="8708" spans="1:13" ht="14.25" hidden="1" customHeight="1" x14ac:dyDescent="0.25">
      <c r="A8708" s="4" t="s">
        <v>53134</v>
      </c>
      <c r="B8708" s="4" t="s">
        <v>676</v>
      </c>
      <c r="C8708" s="4" t="s">
        <v>35382</v>
      </c>
      <c r="D8708" s="8">
        <v>2</v>
      </c>
      <c r="E8708" s="6">
        <f>_xlfn.XLOOKUP(C8708,Products!$A:$A,Products!$E:$E,0,0)</f>
        <v>464.62</v>
      </c>
      <c r="F8708" s="6">
        <f t="shared" si="272"/>
        <v>929.24</v>
      </c>
      <c r="G8708" s="6">
        <v>3319.23</v>
      </c>
      <c r="H8708" s="6">
        <f t="shared" si="273"/>
        <v>2389.9899999999998</v>
      </c>
      <c r="I8708" s="4" t="s">
        <v>38917</v>
      </c>
      <c r="J8708" s="2">
        <v>45368</v>
      </c>
      <c r="K8708" s="1" t="s">
        <v>49263</v>
      </c>
      <c r="L8708" s="1" t="s">
        <v>60</v>
      </c>
      <c r="M8708" s="1" t="s">
        <v>6295</v>
      </c>
    </row>
    <row r="8709" spans="1:13" ht="14.25" hidden="1" customHeight="1" x14ac:dyDescent="0.25">
      <c r="A8709" s="4" t="s">
        <v>53135</v>
      </c>
      <c r="B8709" s="4" t="s">
        <v>31572</v>
      </c>
      <c r="C8709" s="4" t="s">
        <v>37255</v>
      </c>
      <c r="D8709" s="8">
        <v>2</v>
      </c>
      <c r="E8709" s="6">
        <f>_xlfn.XLOOKUP(C8709,Products!$A:$A,Products!$E:$E,0,0)</f>
        <v>1535.43</v>
      </c>
      <c r="F8709" s="6">
        <f t="shared" si="272"/>
        <v>3070.86</v>
      </c>
      <c r="G8709" s="6">
        <v>2668.87</v>
      </c>
      <c r="H8709" s="6">
        <f t="shared" si="273"/>
        <v>-401.99000000000024</v>
      </c>
      <c r="I8709" s="4" t="s">
        <v>38919</v>
      </c>
      <c r="J8709" s="2">
        <v>44234</v>
      </c>
      <c r="K8709" s="1" t="s">
        <v>17563</v>
      </c>
      <c r="L8709" s="1" t="s">
        <v>254</v>
      </c>
      <c r="M8709" s="1" t="s">
        <v>1334</v>
      </c>
    </row>
    <row r="8710" spans="1:13" ht="14.25" hidden="1" customHeight="1" x14ac:dyDescent="0.25">
      <c r="A8710" s="4" t="s">
        <v>59447</v>
      </c>
      <c r="B8710" s="4" t="s">
        <v>9773</v>
      </c>
      <c r="C8710" s="4" t="s">
        <v>37423</v>
      </c>
      <c r="D8710" s="8">
        <v>1</v>
      </c>
      <c r="E8710" s="6">
        <f>_xlfn.XLOOKUP(C8710,Products!$A:$A,Products!$E:$E,0,0)</f>
        <v>1962.17</v>
      </c>
      <c r="F8710" s="6">
        <f t="shared" si="272"/>
        <v>1962.17</v>
      </c>
      <c r="G8710" s="6">
        <v>4628.99</v>
      </c>
      <c r="H8710" s="6">
        <f t="shared" si="273"/>
        <v>2666.8199999999997</v>
      </c>
      <c r="I8710" s="4" t="s">
        <v>38919</v>
      </c>
      <c r="J8710" s="2">
        <v>44079</v>
      </c>
      <c r="K8710" s="1" t="s">
        <v>59448</v>
      </c>
      <c r="L8710" s="1" t="s">
        <v>95</v>
      </c>
      <c r="M8710" s="1" t="s">
        <v>2779</v>
      </c>
    </row>
    <row r="8711" spans="1:13" ht="14.25" hidden="1" customHeight="1" x14ac:dyDescent="0.25">
      <c r="A8711" s="4" t="s">
        <v>61443</v>
      </c>
      <c r="B8711" s="4" t="s">
        <v>33412</v>
      </c>
      <c r="C8711" s="4" t="s">
        <v>34979</v>
      </c>
      <c r="D8711" s="8">
        <v>3</v>
      </c>
      <c r="E8711" s="6">
        <f>_xlfn.XLOOKUP(C8711,Products!$A:$A,Products!$E:$E,0,0)</f>
        <v>558.17999999999995</v>
      </c>
      <c r="F8711" s="6">
        <f t="shared" si="272"/>
        <v>1674.54</v>
      </c>
      <c r="G8711" s="6">
        <v>4961.55</v>
      </c>
      <c r="H8711" s="6">
        <f t="shared" si="273"/>
        <v>3287.01</v>
      </c>
      <c r="I8711" s="4" t="s">
        <v>38919</v>
      </c>
      <c r="J8711" s="2">
        <v>44079</v>
      </c>
      <c r="K8711" s="1" t="s">
        <v>61444</v>
      </c>
      <c r="L8711" s="1" t="s">
        <v>730</v>
      </c>
      <c r="M8711" s="1" t="s">
        <v>229</v>
      </c>
    </row>
    <row r="8712" spans="1:13" ht="14.25" hidden="1" customHeight="1" x14ac:dyDescent="0.25">
      <c r="A8712" s="4" t="s">
        <v>53138</v>
      </c>
      <c r="B8712" s="4" t="s">
        <v>25134</v>
      </c>
      <c r="C8712" s="4" t="s">
        <v>37205</v>
      </c>
      <c r="D8712" s="8">
        <v>3</v>
      </c>
      <c r="E8712" s="6">
        <f>_xlfn.XLOOKUP(C8712,Products!$A:$A,Products!$E:$E,0,0)</f>
        <v>1655.85</v>
      </c>
      <c r="F8712" s="6">
        <f t="shared" si="272"/>
        <v>4967.5499999999993</v>
      </c>
      <c r="G8712" s="6">
        <v>2527.4499999999998</v>
      </c>
      <c r="H8712" s="6">
        <f t="shared" si="273"/>
        <v>-2440.0999999999995</v>
      </c>
      <c r="I8712" s="4" t="s">
        <v>38917</v>
      </c>
      <c r="J8712" s="2">
        <v>44490</v>
      </c>
      <c r="K8712" s="1" t="s">
        <v>53139</v>
      </c>
      <c r="L8712" s="1" t="s">
        <v>77</v>
      </c>
      <c r="M8712" s="1" t="s">
        <v>177</v>
      </c>
    </row>
    <row r="8713" spans="1:13" ht="14.25" hidden="1" customHeight="1" x14ac:dyDescent="0.25">
      <c r="A8713" s="4" t="s">
        <v>53140</v>
      </c>
      <c r="B8713" s="4" t="s">
        <v>6497</v>
      </c>
      <c r="C8713" s="4" t="s">
        <v>36139</v>
      </c>
      <c r="D8713" s="8">
        <v>2</v>
      </c>
      <c r="E8713" s="6">
        <f>_xlfn.XLOOKUP(C8713,Products!$A:$A,Products!$E:$E,0,0)</f>
        <v>314.22000000000003</v>
      </c>
      <c r="F8713" s="6">
        <f t="shared" si="272"/>
        <v>628.44000000000005</v>
      </c>
      <c r="G8713" s="6">
        <v>3990.12</v>
      </c>
      <c r="H8713" s="6">
        <f t="shared" si="273"/>
        <v>3361.68</v>
      </c>
      <c r="I8713" s="4" t="s">
        <v>38917</v>
      </c>
      <c r="J8713" s="2">
        <v>45578</v>
      </c>
      <c r="K8713" s="1" t="s">
        <v>40915</v>
      </c>
      <c r="L8713" s="1" t="s">
        <v>254</v>
      </c>
      <c r="M8713" s="1" t="s">
        <v>17</v>
      </c>
    </row>
    <row r="8714" spans="1:13" ht="14.25" hidden="1" customHeight="1" x14ac:dyDescent="0.25">
      <c r="A8714" s="4" t="s">
        <v>53141</v>
      </c>
      <c r="B8714" s="4" t="s">
        <v>1176</v>
      </c>
      <c r="C8714" s="4" t="s">
        <v>37694</v>
      </c>
      <c r="D8714" s="8">
        <v>3</v>
      </c>
      <c r="E8714" s="6">
        <f>_xlfn.XLOOKUP(C8714,Products!$A:$A,Products!$E:$E,0,0)</f>
        <v>166.78</v>
      </c>
      <c r="F8714" s="6">
        <f t="shared" si="272"/>
        <v>500.34000000000003</v>
      </c>
      <c r="G8714" s="6">
        <v>2657.41</v>
      </c>
      <c r="H8714" s="6">
        <f t="shared" si="273"/>
        <v>2157.0699999999997</v>
      </c>
      <c r="I8714" s="4" t="s">
        <v>38938</v>
      </c>
      <c r="J8714" s="2">
        <v>45018</v>
      </c>
      <c r="K8714" s="1" t="s">
        <v>53142</v>
      </c>
      <c r="L8714" s="1" t="s">
        <v>246</v>
      </c>
      <c r="M8714" s="1" t="s">
        <v>2047</v>
      </c>
    </row>
    <row r="8715" spans="1:13" ht="14.25" hidden="1" customHeight="1" x14ac:dyDescent="0.25">
      <c r="A8715" s="4" t="s">
        <v>53143</v>
      </c>
      <c r="B8715" s="4" t="s">
        <v>2348</v>
      </c>
      <c r="C8715" s="4" t="s">
        <v>36957</v>
      </c>
      <c r="D8715" s="8">
        <v>3</v>
      </c>
      <c r="E8715" s="6">
        <f>_xlfn.XLOOKUP(C8715,Products!$A:$A,Products!$E:$E,0,0)</f>
        <v>232.37</v>
      </c>
      <c r="F8715" s="6">
        <f t="shared" si="272"/>
        <v>697.11</v>
      </c>
      <c r="G8715" s="6">
        <v>1637.58</v>
      </c>
      <c r="H8715" s="6">
        <f t="shared" si="273"/>
        <v>940.46999999999991</v>
      </c>
      <c r="I8715" s="4" t="s">
        <v>38938</v>
      </c>
      <c r="J8715" s="2">
        <v>45181</v>
      </c>
      <c r="K8715" s="1" t="s">
        <v>39073</v>
      </c>
      <c r="L8715" s="1" t="s">
        <v>1644</v>
      </c>
      <c r="M8715" s="1" t="s">
        <v>2156</v>
      </c>
    </row>
    <row r="8716" spans="1:13" ht="14.25" hidden="1" customHeight="1" x14ac:dyDescent="0.25">
      <c r="A8716" s="4" t="s">
        <v>41554</v>
      </c>
      <c r="B8716" s="4" t="s">
        <v>4213</v>
      </c>
      <c r="C8716" s="4" t="s">
        <v>36116</v>
      </c>
      <c r="D8716" s="8">
        <v>5</v>
      </c>
      <c r="E8716" s="6">
        <f>_xlfn.XLOOKUP(C8716,Products!$A:$A,Products!$E:$E,0,0)</f>
        <v>571.16</v>
      </c>
      <c r="F8716" s="6">
        <f t="shared" si="272"/>
        <v>2855.7999999999997</v>
      </c>
      <c r="G8716" s="6">
        <v>455.56</v>
      </c>
      <c r="H8716" s="6">
        <f t="shared" si="273"/>
        <v>-2400.2399999999998</v>
      </c>
      <c r="I8716" s="4" t="s">
        <v>38938</v>
      </c>
      <c r="J8716" s="2">
        <v>44080</v>
      </c>
      <c r="K8716" s="1" t="s">
        <v>41555</v>
      </c>
      <c r="L8716" s="1" t="s">
        <v>158</v>
      </c>
      <c r="M8716" s="1" t="s">
        <v>643</v>
      </c>
    </row>
    <row r="8717" spans="1:13" ht="14.25" hidden="1" customHeight="1" x14ac:dyDescent="0.25">
      <c r="A8717" s="4" t="s">
        <v>42260</v>
      </c>
      <c r="B8717" s="4" t="s">
        <v>11228</v>
      </c>
      <c r="C8717" s="4" t="s">
        <v>34886</v>
      </c>
      <c r="D8717" s="8">
        <v>3</v>
      </c>
      <c r="E8717" s="6">
        <f>_xlfn.XLOOKUP(C8717,Products!$A:$A,Products!$E:$E,0,0)</f>
        <v>1806.83</v>
      </c>
      <c r="F8717" s="6">
        <f t="shared" si="272"/>
        <v>5420.49</v>
      </c>
      <c r="G8717" s="6">
        <v>2218.2399999999998</v>
      </c>
      <c r="H8717" s="6">
        <f t="shared" si="273"/>
        <v>-3202.25</v>
      </c>
      <c r="I8717" s="4" t="s">
        <v>38938</v>
      </c>
      <c r="J8717" s="2">
        <v>44080</v>
      </c>
      <c r="K8717" s="1" t="s">
        <v>42261</v>
      </c>
      <c r="L8717" s="1" t="s">
        <v>417</v>
      </c>
      <c r="M8717" s="1" t="s">
        <v>394</v>
      </c>
    </row>
    <row r="8718" spans="1:13" ht="14.25" hidden="1" customHeight="1" x14ac:dyDescent="0.25">
      <c r="A8718" s="4" t="s">
        <v>53147</v>
      </c>
      <c r="B8718" s="4" t="s">
        <v>19465</v>
      </c>
      <c r="C8718" s="4" t="s">
        <v>36285</v>
      </c>
      <c r="D8718" s="8">
        <v>5</v>
      </c>
      <c r="E8718" s="6">
        <f>_xlfn.XLOOKUP(C8718,Products!$A:$A,Products!$E:$E,0,0)</f>
        <v>1776.63</v>
      </c>
      <c r="F8718" s="6">
        <f t="shared" si="272"/>
        <v>8883.1500000000015</v>
      </c>
      <c r="G8718" s="6">
        <v>3542.39</v>
      </c>
      <c r="H8718" s="6">
        <f t="shared" si="273"/>
        <v>-5340.760000000002</v>
      </c>
      <c r="I8718" s="4" t="s">
        <v>38930</v>
      </c>
      <c r="J8718" s="2">
        <v>44451</v>
      </c>
      <c r="K8718" s="1" t="s">
        <v>53148</v>
      </c>
      <c r="L8718" s="1" t="s">
        <v>149</v>
      </c>
      <c r="M8718" s="1" t="s">
        <v>1795</v>
      </c>
    </row>
    <row r="8719" spans="1:13" ht="14.25" hidden="1" customHeight="1" x14ac:dyDescent="0.25">
      <c r="A8719" s="4" t="s">
        <v>53149</v>
      </c>
      <c r="B8719" s="4" t="s">
        <v>27962</v>
      </c>
      <c r="C8719" s="4" t="s">
        <v>38728</v>
      </c>
      <c r="D8719" s="8">
        <v>1</v>
      </c>
      <c r="E8719" s="6">
        <f>_xlfn.XLOOKUP(C8719,Products!$A:$A,Products!$E:$E,0,0)</f>
        <v>1231.0899999999999</v>
      </c>
      <c r="F8719" s="6">
        <f t="shared" si="272"/>
        <v>1231.0899999999999</v>
      </c>
      <c r="G8719" s="6">
        <v>434.61</v>
      </c>
      <c r="H8719" s="6">
        <f t="shared" si="273"/>
        <v>-796.4799999999999</v>
      </c>
      <c r="I8719" s="4" t="s">
        <v>38938</v>
      </c>
      <c r="J8719" s="2">
        <v>44486</v>
      </c>
      <c r="K8719" s="1" t="s">
        <v>53150</v>
      </c>
      <c r="L8719" s="1" t="s">
        <v>176</v>
      </c>
      <c r="M8719" s="1" t="s">
        <v>61</v>
      </c>
    </row>
    <row r="8720" spans="1:13" ht="14.25" hidden="1" customHeight="1" x14ac:dyDescent="0.25">
      <c r="A8720" s="4" t="s">
        <v>53151</v>
      </c>
      <c r="B8720" s="4" t="s">
        <v>31377</v>
      </c>
      <c r="C8720" s="4" t="s">
        <v>38550</v>
      </c>
      <c r="D8720" s="8">
        <v>4</v>
      </c>
      <c r="E8720" s="6">
        <f>_xlfn.XLOOKUP(C8720,Products!$A:$A,Products!$E:$E,0,0)</f>
        <v>838.49</v>
      </c>
      <c r="F8720" s="6">
        <f t="shared" si="272"/>
        <v>3353.96</v>
      </c>
      <c r="G8720" s="6">
        <v>282.94</v>
      </c>
      <c r="H8720" s="6">
        <f t="shared" si="273"/>
        <v>-3071.02</v>
      </c>
      <c r="I8720" s="4" t="s">
        <v>38919</v>
      </c>
      <c r="J8720" s="2">
        <v>45031</v>
      </c>
      <c r="K8720" s="1" t="s">
        <v>53152</v>
      </c>
      <c r="L8720" s="1" t="s">
        <v>104</v>
      </c>
      <c r="M8720" s="1" t="s">
        <v>1987</v>
      </c>
    </row>
    <row r="8721" spans="1:13" ht="14.25" hidden="1" customHeight="1" x14ac:dyDescent="0.25">
      <c r="A8721" s="4" t="s">
        <v>53153</v>
      </c>
      <c r="B8721" s="4" t="s">
        <v>33961</v>
      </c>
      <c r="C8721" s="4" t="s">
        <v>38870</v>
      </c>
      <c r="D8721" s="8">
        <v>1</v>
      </c>
      <c r="E8721" s="6">
        <f>_xlfn.XLOOKUP(C8721,Products!$A:$A,Products!$E:$E,0,0)</f>
        <v>1155.71</v>
      </c>
      <c r="F8721" s="6">
        <f t="shared" si="272"/>
        <v>1155.71</v>
      </c>
      <c r="G8721" s="6">
        <v>606.01</v>
      </c>
      <c r="H8721" s="6">
        <f t="shared" si="273"/>
        <v>-549.70000000000005</v>
      </c>
      <c r="I8721" s="4" t="s">
        <v>38930</v>
      </c>
      <c r="J8721" s="2">
        <v>45453</v>
      </c>
      <c r="K8721" s="1" t="s">
        <v>14012</v>
      </c>
      <c r="L8721" s="1" t="s">
        <v>25</v>
      </c>
      <c r="M8721" s="1" t="s">
        <v>2997</v>
      </c>
    </row>
    <row r="8722" spans="1:13" ht="14.25" hidden="1" customHeight="1" x14ac:dyDescent="0.25">
      <c r="A8722" s="4" t="s">
        <v>53154</v>
      </c>
      <c r="B8722" s="4" t="s">
        <v>30185</v>
      </c>
      <c r="C8722" s="4" t="s">
        <v>38737</v>
      </c>
      <c r="D8722" s="8">
        <v>4</v>
      </c>
      <c r="E8722" s="6">
        <f>_xlfn.XLOOKUP(C8722,Products!$A:$A,Products!$E:$E,0,0)</f>
        <v>525.66999999999996</v>
      </c>
      <c r="F8722" s="6">
        <f t="shared" si="272"/>
        <v>2102.6799999999998</v>
      </c>
      <c r="G8722" s="6">
        <v>4156.8500000000004</v>
      </c>
      <c r="H8722" s="6">
        <f t="shared" si="273"/>
        <v>2054.1700000000005</v>
      </c>
      <c r="I8722" s="4" t="s">
        <v>38938</v>
      </c>
      <c r="J8722" s="2">
        <v>44788</v>
      </c>
      <c r="K8722" s="1" t="s">
        <v>53155</v>
      </c>
      <c r="L8722" s="1" t="s">
        <v>185</v>
      </c>
      <c r="M8722" s="1" t="s">
        <v>6295</v>
      </c>
    </row>
    <row r="8723" spans="1:13" ht="14.25" hidden="1" customHeight="1" x14ac:dyDescent="0.25">
      <c r="A8723" s="4" t="s">
        <v>53156</v>
      </c>
      <c r="B8723" s="4" t="s">
        <v>23496</v>
      </c>
      <c r="C8723" s="4" t="s">
        <v>36490</v>
      </c>
      <c r="D8723" s="8">
        <v>5</v>
      </c>
      <c r="E8723" s="6">
        <f>_xlfn.XLOOKUP(C8723,Products!$A:$A,Products!$E:$E,0,0)</f>
        <v>35.54</v>
      </c>
      <c r="F8723" s="6">
        <f t="shared" si="272"/>
        <v>177.7</v>
      </c>
      <c r="G8723" s="6">
        <v>572.42999999999995</v>
      </c>
      <c r="H8723" s="6">
        <f t="shared" si="273"/>
        <v>394.72999999999996</v>
      </c>
      <c r="I8723" s="4" t="s">
        <v>38919</v>
      </c>
      <c r="J8723" s="2">
        <v>44480</v>
      </c>
      <c r="K8723" s="1" t="s">
        <v>53157</v>
      </c>
      <c r="L8723" s="1" t="s">
        <v>51</v>
      </c>
      <c r="M8723" s="1" t="s">
        <v>141</v>
      </c>
    </row>
    <row r="8724" spans="1:13" ht="14.25" hidden="1" customHeight="1" x14ac:dyDescent="0.25">
      <c r="A8724" s="4" t="s">
        <v>53158</v>
      </c>
      <c r="B8724" s="4" t="s">
        <v>30419</v>
      </c>
      <c r="C8724" s="4" t="s">
        <v>38884</v>
      </c>
      <c r="D8724" s="8">
        <v>2</v>
      </c>
      <c r="E8724" s="6">
        <f>_xlfn.XLOOKUP(C8724,Products!$A:$A,Products!$E:$E,0,0)</f>
        <v>1554.63</v>
      </c>
      <c r="F8724" s="6">
        <f t="shared" si="272"/>
        <v>3109.26</v>
      </c>
      <c r="G8724" s="6">
        <v>3535.07</v>
      </c>
      <c r="H8724" s="6">
        <f t="shared" si="273"/>
        <v>425.80999999999995</v>
      </c>
      <c r="I8724" s="4" t="s">
        <v>38930</v>
      </c>
      <c r="J8724" s="2">
        <v>45129</v>
      </c>
      <c r="K8724" s="1" t="s">
        <v>830</v>
      </c>
      <c r="L8724" s="1" t="s">
        <v>140</v>
      </c>
      <c r="M8724" s="1" t="s">
        <v>769</v>
      </c>
    </row>
    <row r="8725" spans="1:13" ht="14.25" hidden="1" customHeight="1" x14ac:dyDescent="0.25">
      <c r="A8725" s="4" t="s">
        <v>53159</v>
      </c>
      <c r="B8725" s="4" t="s">
        <v>27226</v>
      </c>
      <c r="C8725" s="4" t="s">
        <v>34753</v>
      </c>
      <c r="D8725" s="8">
        <v>2</v>
      </c>
      <c r="E8725" s="6">
        <f>_xlfn.XLOOKUP(C8725,Products!$A:$A,Products!$E:$E,0,0)</f>
        <v>443.44</v>
      </c>
      <c r="F8725" s="6">
        <f t="shared" si="272"/>
        <v>886.88</v>
      </c>
      <c r="G8725" s="6">
        <v>827.5</v>
      </c>
      <c r="H8725" s="6">
        <f t="shared" si="273"/>
        <v>-59.379999999999995</v>
      </c>
      <c r="I8725" s="4" t="s">
        <v>38919</v>
      </c>
      <c r="J8725" s="2">
        <v>44716</v>
      </c>
      <c r="K8725" s="1" t="s">
        <v>23163</v>
      </c>
      <c r="L8725" s="1" t="s">
        <v>610</v>
      </c>
      <c r="M8725" s="1" t="s">
        <v>4553</v>
      </c>
    </row>
    <row r="8726" spans="1:13" ht="14.25" hidden="1" customHeight="1" x14ac:dyDescent="0.25">
      <c r="A8726" s="4" t="s">
        <v>53160</v>
      </c>
      <c r="B8726" s="4" t="s">
        <v>28054</v>
      </c>
      <c r="C8726" s="4" t="s">
        <v>35125</v>
      </c>
      <c r="D8726" s="8">
        <v>2</v>
      </c>
      <c r="E8726" s="6">
        <f>_xlfn.XLOOKUP(C8726,Products!$A:$A,Products!$E:$E,0,0)</f>
        <v>1692.36</v>
      </c>
      <c r="F8726" s="6">
        <f t="shared" si="272"/>
        <v>3384.72</v>
      </c>
      <c r="G8726" s="6">
        <v>4742.97</v>
      </c>
      <c r="H8726" s="6">
        <f t="shared" si="273"/>
        <v>1358.2500000000005</v>
      </c>
      <c r="I8726" s="4" t="s">
        <v>38938</v>
      </c>
      <c r="J8726" s="2">
        <v>45247</v>
      </c>
      <c r="K8726" s="1" t="s">
        <v>23494</v>
      </c>
      <c r="L8726" s="1" t="s">
        <v>451</v>
      </c>
      <c r="M8726" s="1" t="s">
        <v>105</v>
      </c>
    </row>
    <row r="8727" spans="1:13" ht="14.25" hidden="1" customHeight="1" x14ac:dyDescent="0.25">
      <c r="A8727" s="4" t="s">
        <v>53161</v>
      </c>
      <c r="B8727" s="4" t="s">
        <v>30680</v>
      </c>
      <c r="C8727" s="4" t="s">
        <v>34988</v>
      </c>
      <c r="D8727" s="8">
        <v>5</v>
      </c>
      <c r="E8727" s="6">
        <f>_xlfn.XLOOKUP(C8727,Products!$A:$A,Products!$E:$E,0,0)</f>
        <v>449.66</v>
      </c>
      <c r="F8727" s="6">
        <f t="shared" si="272"/>
        <v>2248.3000000000002</v>
      </c>
      <c r="G8727" s="6">
        <v>3162.68</v>
      </c>
      <c r="H8727" s="6">
        <f t="shared" si="273"/>
        <v>914.37999999999965</v>
      </c>
      <c r="I8727" s="4" t="s">
        <v>38938</v>
      </c>
      <c r="J8727" s="2">
        <v>44556</v>
      </c>
      <c r="K8727" s="1" t="s">
        <v>53162</v>
      </c>
      <c r="L8727" s="1" t="s">
        <v>1440</v>
      </c>
      <c r="M8727" s="1" t="s">
        <v>105</v>
      </c>
    </row>
    <row r="8728" spans="1:13" ht="14.25" hidden="1" customHeight="1" x14ac:dyDescent="0.25">
      <c r="A8728" s="4" t="s">
        <v>53163</v>
      </c>
      <c r="B8728" s="4" t="s">
        <v>7113</v>
      </c>
      <c r="C8728" s="4" t="s">
        <v>35221</v>
      </c>
      <c r="D8728" s="8">
        <v>2</v>
      </c>
      <c r="E8728" s="6">
        <f>_xlfn.XLOOKUP(C8728,Products!$A:$A,Products!$E:$E,0,0)</f>
        <v>513.64</v>
      </c>
      <c r="F8728" s="6">
        <f t="shared" si="272"/>
        <v>1027.28</v>
      </c>
      <c r="G8728" s="6">
        <v>745.9</v>
      </c>
      <c r="H8728" s="6">
        <f t="shared" si="273"/>
        <v>-281.38</v>
      </c>
      <c r="I8728" s="4" t="s">
        <v>38919</v>
      </c>
      <c r="J8728" s="2">
        <v>44609</v>
      </c>
      <c r="K8728" s="1" t="s">
        <v>53164</v>
      </c>
      <c r="L8728" s="1" t="s">
        <v>956</v>
      </c>
      <c r="M8728" s="1" t="s">
        <v>1280</v>
      </c>
    </row>
    <row r="8729" spans="1:13" ht="14.25" hidden="1" customHeight="1" x14ac:dyDescent="0.25">
      <c r="A8729" s="4" t="s">
        <v>44561</v>
      </c>
      <c r="B8729" s="4" t="s">
        <v>2883</v>
      </c>
      <c r="C8729" s="4" t="s">
        <v>38408</v>
      </c>
      <c r="D8729" s="8">
        <v>2</v>
      </c>
      <c r="E8729" s="6">
        <f>_xlfn.XLOOKUP(C8729,Products!$A:$A,Products!$E:$E,0,0)</f>
        <v>1178.79</v>
      </c>
      <c r="F8729" s="6">
        <f t="shared" si="272"/>
        <v>2357.58</v>
      </c>
      <c r="G8729" s="6">
        <v>3371.36</v>
      </c>
      <c r="H8729" s="6">
        <f t="shared" si="273"/>
        <v>1013.7800000000002</v>
      </c>
      <c r="I8729" s="4" t="s">
        <v>38919</v>
      </c>
      <c r="J8729" s="2">
        <v>44080</v>
      </c>
      <c r="K8729" s="1" t="s">
        <v>44562</v>
      </c>
      <c r="L8729" s="1" t="s">
        <v>60</v>
      </c>
      <c r="M8729" s="1" t="s">
        <v>17</v>
      </c>
    </row>
    <row r="8730" spans="1:13" ht="14.25" hidden="1" customHeight="1" x14ac:dyDescent="0.25">
      <c r="A8730" s="4" t="s">
        <v>53166</v>
      </c>
      <c r="B8730" s="4" t="s">
        <v>24611</v>
      </c>
      <c r="C8730" s="4" t="s">
        <v>35377</v>
      </c>
      <c r="D8730" s="8">
        <v>5</v>
      </c>
      <c r="E8730" s="6">
        <f>_xlfn.XLOOKUP(C8730,Products!$A:$A,Products!$E:$E,0,0)</f>
        <v>831.43</v>
      </c>
      <c r="F8730" s="6">
        <f t="shared" si="272"/>
        <v>4157.1499999999996</v>
      </c>
      <c r="G8730" s="6">
        <v>412.97</v>
      </c>
      <c r="H8730" s="6">
        <f t="shared" si="273"/>
        <v>-3744.1799999999994</v>
      </c>
      <c r="I8730" s="4" t="s">
        <v>38924</v>
      </c>
      <c r="J8730" s="2">
        <v>45466</v>
      </c>
      <c r="K8730" s="1" t="s">
        <v>53167</v>
      </c>
      <c r="L8730" s="1" t="s">
        <v>426</v>
      </c>
      <c r="M8730" s="1" t="s">
        <v>132</v>
      </c>
    </row>
    <row r="8731" spans="1:13" ht="14.25" hidden="1" customHeight="1" x14ac:dyDescent="0.25">
      <c r="A8731" s="4" t="s">
        <v>53168</v>
      </c>
      <c r="B8731" s="4" t="s">
        <v>16174</v>
      </c>
      <c r="C8731" s="4" t="s">
        <v>37035</v>
      </c>
      <c r="D8731" s="8">
        <v>2</v>
      </c>
      <c r="E8731" s="6">
        <f>_xlfn.XLOOKUP(C8731,Products!$A:$A,Products!$E:$E,0,0)</f>
        <v>1414.18</v>
      </c>
      <c r="F8731" s="6">
        <f t="shared" si="272"/>
        <v>2828.36</v>
      </c>
      <c r="G8731" s="6">
        <v>1769.13</v>
      </c>
      <c r="H8731" s="6">
        <f t="shared" si="273"/>
        <v>-1059.23</v>
      </c>
      <c r="I8731" s="4" t="s">
        <v>38924</v>
      </c>
      <c r="J8731" s="2">
        <v>44465</v>
      </c>
      <c r="K8731" s="1" t="s">
        <v>39583</v>
      </c>
      <c r="L8731" s="1" t="s">
        <v>1416</v>
      </c>
      <c r="M8731" s="1" t="s">
        <v>2809</v>
      </c>
    </row>
    <row r="8732" spans="1:13" ht="14.25" hidden="1" customHeight="1" x14ac:dyDescent="0.25">
      <c r="A8732" s="4" t="s">
        <v>53169</v>
      </c>
      <c r="B8732" s="4" t="s">
        <v>3098</v>
      </c>
      <c r="C8732" s="4" t="s">
        <v>34954</v>
      </c>
      <c r="D8732" s="8">
        <v>3</v>
      </c>
      <c r="E8732" s="6">
        <f>_xlfn.XLOOKUP(C8732,Products!$A:$A,Products!$E:$E,0,0)</f>
        <v>154.12</v>
      </c>
      <c r="F8732" s="6">
        <f t="shared" si="272"/>
        <v>462.36</v>
      </c>
      <c r="G8732" s="6">
        <v>2445.0300000000002</v>
      </c>
      <c r="H8732" s="6">
        <f t="shared" si="273"/>
        <v>1982.67</v>
      </c>
      <c r="I8732" s="4" t="s">
        <v>38930</v>
      </c>
      <c r="J8732" s="2">
        <v>44842</v>
      </c>
      <c r="K8732" s="1" t="s">
        <v>33200</v>
      </c>
      <c r="L8732" s="1" t="s">
        <v>194</v>
      </c>
      <c r="M8732" s="1" t="s">
        <v>2368</v>
      </c>
    </row>
    <row r="8733" spans="1:13" ht="14.25" hidden="1" customHeight="1" x14ac:dyDescent="0.25">
      <c r="A8733" s="4" t="s">
        <v>53170</v>
      </c>
      <c r="B8733" s="4" t="s">
        <v>7446</v>
      </c>
      <c r="C8733" s="4" t="s">
        <v>38630</v>
      </c>
      <c r="D8733" s="8">
        <v>2</v>
      </c>
      <c r="E8733" s="6">
        <f>_xlfn.XLOOKUP(C8733,Products!$A:$A,Products!$E:$E,0,0)</f>
        <v>597.04</v>
      </c>
      <c r="F8733" s="6">
        <f t="shared" si="272"/>
        <v>1194.08</v>
      </c>
      <c r="G8733" s="6">
        <v>2651.58</v>
      </c>
      <c r="H8733" s="6">
        <f t="shared" si="273"/>
        <v>1457.5</v>
      </c>
      <c r="I8733" s="4" t="s">
        <v>38930</v>
      </c>
      <c r="J8733" s="2">
        <v>44616</v>
      </c>
      <c r="K8733" s="1" t="s">
        <v>53171</v>
      </c>
      <c r="L8733" s="1" t="s">
        <v>185</v>
      </c>
      <c r="M8733" s="1" t="s">
        <v>186</v>
      </c>
    </row>
    <row r="8734" spans="1:13" ht="14.25" hidden="1" customHeight="1" x14ac:dyDescent="0.25">
      <c r="A8734" s="4" t="s">
        <v>53172</v>
      </c>
      <c r="B8734" s="4" t="s">
        <v>17518</v>
      </c>
      <c r="C8734" s="4" t="s">
        <v>35046</v>
      </c>
      <c r="D8734" s="8">
        <v>3</v>
      </c>
      <c r="E8734" s="6">
        <f>_xlfn.XLOOKUP(C8734,Products!$A:$A,Products!$E:$E,0,0)</f>
        <v>285.55</v>
      </c>
      <c r="F8734" s="6">
        <f t="shared" si="272"/>
        <v>856.65000000000009</v>
      </c>
      <c r="G8734" s="6">
        <v>4997.99</v>
      </c>
      <c r="H8734" s="6">
        <f t="shared" si="273"/>
        <v>4141.34</v>
      </c>
      <c r="I8734" s="4" t="s">
        <v>38938</v>
      </c>
      <c r="J8734" s="2">
        <v>44587</v>
      </c>
      <c r="K8734" s="1" t="s">
        <v>36604</v>
      </c>
      <c r="L8734" s="1" t="s">
        <v>263</v>
      </c>
      <c r="M8734" s="1" t="s">
        <v>255</v>
      </c>
    </row>
    <row r="8735" spans="1:13" ht="14.25" hidden="1" customHeight="1" x14ac:dyDescent="0.25">
      <c r="A8735" s="4" t="s">
        <v>53173</v>
      </c>
      <c r="B8735" s="4" t="s">
        <v>30497</v>
      </c>
      <c r="C8735" s="4" t="s">
        <v>34447</v>
      </c>
      <c r="D8735" s="8">
        <v>5</v>
      </c>
      <c r="E8735" s="6">
        <f>_xlfn.XLOOKUP(C8735,Products!$A:$A,Products!$E:$E,0,0)</f>
        <v>374.43</v>
      </c>
      <c r="F8735" s="6">
        <f t="shared" si="272"/>
        <v>1872.15</v>
      </c>
      <c r="G8735" s="6">
        <v>4723.75</v>
      </c>
      <c r="H8735" s="6">
        <f t="shared" si="273"/>
        <v>2851.6</v>
      </c>
      <c r="I8735" s="4" t="s">
        <v>38930</v>
      </c>
      <c r="J8735" s="2">
        <v>45392</v>
      </c>
      <c r="K8735" s="1" t="s">
        <v>52683</v>
      </c>
      <c r="L8735" s="1" t="s">
        <v>131</v>
      </c>
      <c r="M8735" s="1" t="s">
        <v>1504</v>
      </c>
    </row>
    <row r="8736" spans="1:13" ht="14.25" hidden="1" customHeight="1" x14ac:dyDescent="0.25">
      <c r="A8736" s="4" t="s">
        <v>53174</v>
      </c>
      <c r="B8736" s="4" t="s">
        <v>11269</v>
      </c>
      <c r="C8736" s="4" t="s">
        <v>35295</v>
      </c>
      <c r="D8736" s="8">
        <v>1</v>
      </c>
      <c r="E8736" s="6">
        <f>_xlfn.XLOOKUP(C8736,Products!$A:$A,Products!$E:$E,0,0)</f>
        <v>815.21</v>
      </c>
      <c r="F8736" s="6">
        <f t="shared" si="272"/>
        <v>815.21</v>
      </c>
      <c r="G8736" s="6">
        <v>1770.48</v>
      </c>
      <c r="H8736" s="6">
        <f t="shared" si="273"/>
        <v>955.27</v>
      </c>
      <c r="I8736" s="4" t="s">
        <v>38938</v>
      </c>
      <c r="J8736" s="2">
        <v>44702</v>
      </c>
      <c r="K8736" s="1" t="s">
        <v>53175</v>
      </c>
      <c r="L8736" s="1" t="s">
        <v>219</v>
      </c>
      <c r="M8736" s="1" t="s">
        <v>1280</v>
      </c>
    </row>
    <row r="8737" spans="1:13" ht="14.25" hidden="1" customHeight="1" x14ac:dyDescent="0.25">
      <c r="A8737" s="4" t="s">
        <v>53176</v>
      </c>
      <c r="B8737" s="4" t="s">
        <v>28747</v>
      </c>
      <c r="C8737" s="4" t="s">
        <v>37339</v>
      </c>
      <c r="D8737" s="8">
        <v>4</v>
      </c>
      <c r="E8737" s="6">
        <f>_xlfn.XLOOKUP(C8737,Products!$A:$A,Products!$E:$E,0,0)</f>
        <v>659.71</v>
      </c>
      <c r="F8737" s="6">
        <f t="shared" si="272"/>
        <v>2638.84</v>
      </c>
      <c r="G8737" s="6">
        <v>2686.39</v>
      </c>
      <c r="H8737" s="6">
        <f t="shared" si="273"/>
        <v>47.549999999999727</v>
      </c>
      <c r="I8737" s="4" t="s">
        <v>38930</v>
      </c>
      <c r="J8737" s="2">
        <v>44978</v>
      </c>
      <c r="K8737" s="1" t="s">
        <v>53177</v>
      </c>
      <c r="L8737" s="1" t="s">
        <v>122</v>
      </c>
      <c r="M8737" s="1" t="s">
        <v>3183</v>
      </c>
    </row>
    <row r="8738" spans="1:13" ht="14.25" hidden="1" customHeight="1" x14ac:dyDescent="0.25">
      <c r="A8738" s="4" t="s">
        <v>45577</v>
      </c>
      <c r="B8738" s="4" t="s">
        <v>29189</v>
      </c>
      <c r="C8738" s="4" t="s">
        <v>37631</v>
      </c>
      <c r="D8738" s="8">
        <v>2</v>
      </c>
      <c r="E8738" s="6">
        <f>_xlfn.XLOOKUP(C8738,Products!$A:$A,Products!$E:$E,0,0)</f>
        <v>316.92</v>
      </c>
      <c r="F8738" s="6">
        <f t="shared" si="272"/>
        <v>633.84</v>
      </c>
      <c r="G8738" s="6">
        <v>1316.51</v>
      </c>
      <c r="H8738" s="6">
        <f t="shared" si="273"/>
        <v>682.67</v>
      </c>
      <c r="I8738" s="4" t="s">
        <v>38919</v>
      </c>
      <c r="J8738" s="2">
        <v>44080</v>
      </c>
      <c r="K8738" s="1" t="s">
        <v>45578</v>
      </c>
      <c r="L8738" s="1" t="s">
        <v>122</v>
      </c>
      <c r="M8738" s="1" t="s">
        <v>1481</v>
      </c>
    </row>
    <row r="8739" spans="1:13" ht="14.25" hidden="1" customHeight="1" x14ac:dyDescent="0.25">
      <c r="A8739" s="4" t="s">
        <v>53179</v>
      </c>
      <c r="B8739" s="4" t="s">
        <v>24733</v>
      </c>
      <c r="C8739" s="4" t="s">
        <v>36529</v>
      </c>
      <c r="D8739" s="8">
        <v>5</v>
      </c>
      <c r="E8739" s="6">
        <f>_xlfn.XLOOKUP(C8739,Products!$A:$A,Products!$E:$E,0,0)</f>
        <v>1300.5</v>
      </c>
      <c r="F8739" s="6">
        <f t="shared" si="272"/>
        <v>6502.5</v>
      </c>
      <c r="G8739" s="6">
        <v>920.92</v>
      </c>
      <c r="H8739" s="6">
        <f t="shared" si="273"/>
        <v>-5581.58</v>
      </c>
      <c r="I8739" s="4" t="s">
        <v>38938</v>
      </c>
      <c r="J8739" s="2">
        <v>45522</v>
      </c>
      <c r="K8739" s="1" t="s">
        <v>3303</v>
      </c>
      <c r="L8739" s="1" t="s">
        <v>51</v>
      </c>
      <c r="M8739" s="1" t="s">
        <v>1272</v>
      </c>
    </row>
    <row r="8740" spans="1:13" ht="14.25" hidden="1" customHeight="1" x14ac:dyDescent="0.25">
      <c r="A8740" s="4" t="s">
        <v>46412</v>
      </c>
      <c r="B8740" s="4" t="s">
        <v>27252</v>
      </c>
      <c r="C8740" s="4" t="s">
        <v>36012</v>
      </c>
      <c r="D8740" s="8">
        <v>3</v>
      </c>
      <c r="E8740" s="6">
        <f>_xlfn.XLOOKUP(C8740,Products!$A:$A,Products!$E:$E,0,0)</f>
        <v>27.11</v>
      </c>
      <c r="F8740" s="6">
        <f t="shared" si="272"/>
        <v>81.33</v>
      </c>
      <c r="G8740" s="6">
        <v>2395.62</v>
      </c>
      <c r="H8740" s="6">
        <f t="shared" si="273"/>
        <v>2314.29</v>
      </c>
      <c r="I8740" s="4" t="s">
        <v>38930</v>
      </c>
      <c r="J8740" s="2">
        <v>44080</v>
      </c>
      <c r="K8740" s="1" t="s">
        <v>44004</v>
      </c>
      <c r="L8740" s="1" t="s">
        <v>34</v>
      </c>
      <c r="M8740" s="1" t="s">
        <v>272</v>
      </c>
    </row>
    <row r="8741" spans="1:13" ht="14.25" hidden="1" customHeight="1" x14ac:dyDescent="0.25">
      <c r="A8741" s="4" t="s">
        <v>53181</v>
      </c>
      <c r="B8741" s="4" t="s">
        <v>19017</v>
      </c>
      <c r="C8741" s="4" t="s">
        <v>38899</v>
      </c>
      <c r="D8741" s="8">
        <v>1</v>
      </c>
      <c r="E8741" s="6">
        <f>_xlfn.XLOOKUP(C8741,Products!$A:$A,Products!$E:$E,0,0)</f>
        <v>749.6</v>
      </c>
      <c r="F8741" s="6">
        <f t="shared" si="272"/>
        <v>749.6</v>
      </c>
      <c r="G8741" s="6">
        <v>2673.71</v>
      </c>
      <c r="H8741" s="6">
        <f t="shared" si="273"/>
        <v>1924.1100000000001</v>
      </c>
      <c r="I8741" s="4" t="s">
        <v>38930</v>
      </c>
      <c r="J8741" s="2">
        <v>45125</v>
      </c>
      <c r="K8741" s="1" t="s">
        <v>48928</v>
      </c>
      <c r="L8741" s="1" t="s">
        <v>492</v>
      </c>
      <c r="M8741" s="1" t="s">
        <v>1971</v>
      </c>
    </row>
    <row r="8742" spans="1:13" ht="14.25" hidden="1" customHeight="1" x14ac:dyDescent="0.25">
      <c r="A8742" s="4" t="s">
        <v>53182</v>
      </c>
      <c r="B8742" s="4" t="s">
        <v>11221</v>
      </c>
      <c r="C8742" s="4" t="s">
        <v>36078</v>
      </c>
      <c r="D8742" s="8">
        <v>2</v>
      </c>
      <c r="E8742" s="6">
        <f>_xlfn.XLOOKUP(C8742,Products!$A:$A,Products!$E:$E,0,0)</f>
        <v>1329.53</v>
      </c>
      <c r="F8742" s="6">
        <f t="shared" si="272"/>
        <v>2659.06</v>
      </c>
      <c r="G8742" s="6">
        <v>3975.95</v>
      </c>
      <c r="H8742" s="6">
        <f t="shared" si="273"/>
        <v>1316.8899999999999</v>
      </c>
      <c r="I8742" s="4" t="s">
        <v>38924</v>
      </c>
      <c r="J8742" s="2">
        <v>45079</v>
      </c>
      <c r="K8742" s="1" t="s">
        <v>53183</v>
      </c>
      <c r="L8742" s="1" t="s">
        <v>86</v>
      </c>
      <c r="M8742" s="1" t="s">
        <v>563</v>
      </c>
    </row>
    <row r="8743" spans="1:13" ht="14.25" hidden="1" customHeight="1" x14ac:dyDescent="0.25">
      <c r="A8743" s="4" t="s">
        <v>46719</v>
      </c>
      <c r="B8743" s="4" t="s">
        <v>9793</v>
      </c>
      <c r="C8743" s="4" t="s">
        <v>34806</v>
      </c>
      <c r="D8743" s="8">
        <v>3</v>
      </c>
      <c r="E8743" s="6">
        <f>_xlfn.XLOOKUP(C8743,Products!$A:$A,Products!$E:$E,0,0)</f>
        <v>1526.34</v>
      </c>
      <c r="F8743" s="6">
        <f t="shared" si="272"/>
        <v>4579.0199999999995</v>
      </c>
      <c r="G8743" s="6">
        <v>772.06</v>
      </c>
      <c r="H8743" s="6">
        <f t="shared" si="273"/>
        <v>-3806.9599999999996</v>
      </c>
      <c r="I8743" s="4" t="s">
        <v>38924</v>
      </c>
      <c r="J8743" s="2">
        <v>44080</v>
      </c>
      <c r="K8743" s="1" t="s">
        <v>46720</v>
      </c>
      <c r="L8743" s="1" t="s">
        <v>531</v>
      </c>
      <c r="M8743" s="1" t="s">
        <v>321</v>
      </c>
    </row>
    <row r="8744" spans="1:13" ht="14.25" hidden="1" customHeight="1" x14ac:dyDescent="0.25">
      <c r="A8744" s="4" t="s">
        <v>53186</v>
      </c>
      <c r="B8744" s="4" t="s">
        <v>26720</v>
      </c>
      <c r="C8744" s="4" t="s">
        <v>37748</v>
      </c>
      <c r="D8744" s="8">
        <v>3</v>
      </c>
      <c r="E8744" s="6">
        <f>_xlfn.XLOOKUP(C8744,Products!$A:$A,Products!$E:$E,0,0)</f>
        <v>1581.05</v>
      </c>
      <c r="F8744" s="6">
        <f t="shared" si="272"/>
        <v>4743.1499999999996</v>
      </c>
      <c r="G8744" s="6">
        <v>3279.39</v>
      </c>
      <c r="H8744" s="6">
        <f t="shared" si="273"/>
        <v>-1463.7599999999998</v>
      </c>
      <c r="I8744" s="4" t="s">
        <v>38919</v>
      </c>
      <c r="J8744" s="2">
        <v>44230</v>
      </c>
      <c r="K8744" s="1" t="s">
        <v>53187</v>
      </c>
      <c r="L8744" s="1" t="s">
        <v>131</v>
      </c>
      <c r="M8744" s="1" t="s">
        <v>338</v>
      </c>
    </row>
    <row r="8745" spans="1:13" ht="14.25" hidden="1" customHeight="1" x14ac:dyDescent="0.25">
      <c r="A8745" s="4" t="s">
        <v>53188</v>
      </c>
      <c r="B8745" s="4" t="s">
        <v>22748</v>
      </c>
      <c r="C8745" s="4" t="s">
        <v>37363</v>
      </c>
      <c r="D8745" s="8">
        <v>5</v>
      </c>
      <c r="E8745" s="6">
        <f>_xlfn.XLOOKUP(C8745,Products!$A:$A,Products!$E:$E,0,0)</f>
        <v>316.5</v>
      </c>
      <c r="F8745" s="6">
        <f t="shared" si="272"/>
        <v>1582.5</v>
      </c>
      <c r="G8745" s="6">
        <v>4378.26</v>
      </c>
      <c r="H8745" s="6">
        <f t="shared" si="273"/>
        <v>2795.76</v>
      </c>
      <c r="I8745" s="4" t="s">
        <v>38938</v>
      </c>
      <c r="J8745" s="2">
        <v>44953</v>
      </c>
      <c r="K8745" s="1" t="s">
        <v>53189</v>
      </c>
      <c r="L8745" s="1" t="s">
        <v>475</v>
      </c>
      <c r="M8745" s="1" t="s">
        <v>321</v>
      </c>
    </row>
    <row r="8746" spans="1:13" ht="14.25" hidden="1" customHeight="1" x14ac:dyDescent="0.25">
      <c r="A8746" s="4" t="s">
        <v>53190</v>
      </c>
      <c r="B8746" s="4" t="s">
        <v>12506</v>
      </c>
      <c r="C8746" s="4" t="s">
        <v>36030</v>
      </c>
      <c r="D8746" s="8">
        <v>3</v>
      </c>
      <c r="E8746" s="6">
        <f>_xlfn.XLOOKUP(C8746,Products!$A:$A,Products!$E:$E,0,0)</f>
        <v>1667.78</v>
      </c>
      <c r="F8746" s="6">
        <f t="shared" si="272"/>
        <v>5003.34</v>
      </c>
      <c r="G8746" s="6">
        <v>2144.09</v>
      </c>
      <c r="H8746" s="6">
        <f t="shared" si="273"/>
        <v>-2859.25</v>
      </c>
      <c r="I8746" s="4" t="s">
        <v>38938</v>
      </c>
      <c r="J8746" s="2">
        <v>44753</v>
      </c>
      <c r="K8746" s="1" t="s">
        <v>53191</v>
      </c>
      <c r="L8746" s="1" t="s">
        <v>69</v>
      </c>
      <c r="M8746" s="1" t="s">
        <v>769</v>
      </c>
    </row>
    <row r="8747" spans="1:13" ht="14.25" hidden="1" customHeight="1" x14ac:dyDescent="0.25">
      <c r="A8747" s="4" t="s">
        <v>53192</v>
      </c>
      <c r="B8747" s="4" t="s">
        <v>3098</v>
      </c>
      <c r="C8747" s="4" t="s">
        <v>38095</v>
      </c>
      <c r="D8747" s="8">
        <v>1</v>
      </c>
      <c r="E8747" s="6">
        <f>_xlfn.XLOOKUP(C8747,Products!$A:$A,Products!$E:$E,0,0)</f>
        <v>561.74</v>
      </c>
      <c r="F8747" s="6">
        <f t="shared" si="272"/>
        <v>561.74</v>
      </c>
      <c r="G8747" s="6">
        <v>3793.66</v>
      </c>
      <c r="H8747" s="6">
        <f t="shared" si="273"/>
        <v>3231.92</v>
      </c>
      <c r="I8747" s="4" t="s">
        <v>38938</v>
      </c>
      <c r="J8747" s="2">
        <v>45218</v>
      </c>
      <c r="K8747" s="1" t="s">
        <v>53193</v>
      </c>
      <c r="L8747" s="1" t="s">
        <v>1189</v>
      </c>
      <c r="M8747" s="1" t="s">
        <v>1987</v>
      </c>
    </row>
    <row r="8748" spans="1:13" ht="14.25" hidden="1" customHeight="1" x14ac:dyDescent="0.25">
      <c r="A8748" s="4" t="s">
        <v>50228</v>
      </c>
      <c r="B8748" s="4" t="s">
        <v>13535</v>
      </c>
      <c r="C8748" s="4" t="s">
        <v>36961</v>
      </c>
      <c r="D8748" s="8">
        <v>5</v>
      </c>
      <c r="E8748" s="6">
        <f>_xlfn.XLOOKUP(C8748,Products!$A:$A,Products!$E:$E,0,0)</f>
        <v>1186.26</v>
      </c>
      <c r="F8748" s="6">
        <f t="shared" si="272"/>
        <v>5931.3</v>
      </c>
      <c r="G8748" s="6">
        <v>4266.0600000000004</v>
      </c>
      <c r="H8748" s="6">
        <f t="shared" si="273"/>
        <v>-1665.2399999999998</v>
      </c>
      <c r="I8748" s="4" t="s">
        <v>38919</v>
      </c>
      <c r="J8748" s="2">
        <v>44080</v>
      </c>
      <c r="K8748" s="1" t="s">
        <v>37090</v>
      </c>
      <c r="L8748" s="1" t="s">
        <v>263</v>
      </c>
      <c r="M8748" s="1" t="s">
        <v>1949</v>
      </c>
    </row>
    <row r="8749" spans="1:13" ht="14.25" hidden="1" customHeight="1" x14ac:dyDescent="0.25">
      <c r="A8749" s="4" t="s">
        <v>53195</v>
      </c>
      <c r="B8749" s="4" t="s">
        <v>9641</v>
      </c>
      <c r="C8749" s="4" t="s">
        <v>36577</v>
      </c>
      <c r="D8749" s="8">
        <v>4</v>
      </c>
      <c r="E8749" s="6">
        <f>_xlfn.XLOOKUP(C8749,Products!$A:$A,Products!$E:$E,0,0)</f>
        <v>1737.57</v>
      </c>
      <c r="F8749" s="6">
        <f t="shared" si="272"/>
        <v>6950.28</v>
      </c>
      <c r="G8749" s="6">
        <v>383.69</v>
      </c>
      <c r="H8749" s="6">
        <f t="shared" si="273"/>
        <v>-6566.59</v>
      </c>
      <c r="I8749" s="4" t="s">
        <v>38917</v>
      </c>
      <c r="J8749" s="2">
        <v>44549</v>
      </c>
      <c r="K8749" s="1" t="s">
        <v>53196</v>
      </c>
      <c r="L8749" s="1" t="s">
        <v>451</v>
      </c>
      <c r="M8749" s="1" t="s">
        <v>211</v>
      </c>
    </row>
    <row r="8750" spans="1:13" ht="14.25" hidden="1" customHeight="1" x14ac:dyDescent="0.25">
      <c r="A8750" s="4" t="s">
        <v>53197</v>
      </c>
      <c r="B8750" s="4" t="s">
        <v>30517</v>
      </c>
      <c r="C8750" s="4" t="s">
        <v>34548</v>
      </c>
      <c r="D8750" s="8">
        <v>3</v>
      </c>
      <c r="E8750" s="6">
        <f>_xlfn.XLOOKUP(C8750,Products!$A:$A,Products!$E:$E,0,0)</f>
        <v>970.84</v>
      </c>
      <c r="F8750" s="6">
        <f t="shared" si="272"/>
        <v>2912.52</v>
      </c>
      <c r="G8750" s="6">
        <v>3958.55</v>
      </c>
      <c r="H8750" s="6">
        <f t="shared" si="273"/>
        <v>1046.0300000000002</v>
      </c>
      <c r="I8750" s="4" t="s">
        <v>38930</v>
      </c>
      <c r="J8750" s="2">
        <v>44769</v>
      </c>
      <c r="K8750" s="1" t="s">
        <v>53198</v>
      </c>
      <c r="L8750" s="1" t="s">
        <v>185</v>
      </c>
      <c r="M8750" s="1" t="s">
        <v>3410</v>
      </c>
    </row>
    <row r="8751" spans="1:13" ht="14.25" hidden="1" customHeight="1" x14ac:dyDescent="0.25">
      <c r="A8751" s="4" t="s">
        <v>53199</v>
      </c>
      <c r="B8751" s="4" t="s">
        <v>25643</v>
      </c>
      <c r="C8751" s="4" t="s">
        <v>34930</v>
      </c>
      <c r="D8751" s="8">
        <v>2</v>
      </c>
      <c r="E8751" s="6">
        <f>_xlfn.XLOOKUP(C8751,Products!$A:$A,Products!$E:$E,0,0)</f>
        <v>1650.24</v>
      </c>
      <c r="F8751" s="6">
        <f t="shared" si="272"/>
        <v>3300.48</v>
      </c>
      <c r="G8751" s="6">
        <v>1102.8900000000001</v>
      </c>
      <c r="H8751" s="6">
        <f t="shared" si="273"/>
        <v>-2197.59</v>
      </c>
      <c r="I8751" s="4" t="s">
        <v>38924</v>
      </c>
      <c r="J8751" s="2">
        <v>44364</v>
      </c>
      <c r="K8751" s="1" t="s">
        <v>53200</v>
      </c>
      <c r="L8751" s="1" t="s">
        <v>104</v>
      </c>
      <c r="M8751" s="1" t="s">
        <v>297</v>
      </c>
    </row>
    <row r="8752" spans="1:13" ht="14.25" hidden="1" customHeight="1" x14ac:dyDescent="0.25">
      <c r="A8752" s="4" t="s">
        <v>53201</v>
      </c>
      <c r="B8752" s="4" t="s">
        <v>7662</v>
      </c>
      <c r="C8752" s="4" t="s">
        <v>38521</v>
      </c>
      <c r="D8752" s="8">
        <v>5</v>
      </c>
      <c r="E8752" s="6">
        <f>_xlfn.XLOOKUP(C8752,Products!$A:$A,Products!$E:$E,0,0)</f>
        <v>1825.72</v>
      </c>
      <c r="F8752" s="6">
        <f t="shared" si="272"/>
        <v>9128.6</v>
      </c>
      <c r="G8752" s="6">
        <v>2357.7199999999998</v>
      </c>
      <c r="H8752" s="6">
        <f t="shared" si="273"/>
        <v>-6770.880000000001</v>
      </c>
      <c r="I8752" s="4" t="s">
        <v>38919</v>
      </c>
      <c r="J8752" s="2">
        <v>45517</v>
      </c>
      <c r="K8752" s="1" t="s">
        <v>40596</v>
      </c>
      <c r="L8752" s="1" t="s">
        <v>956</v>
      </c>
      <c r="M8752" s="1" t="s">
        <v>1564</v>
      </c>
    </row>
    <row r="8753" spans="1:13" ht="14.25" hidden="1" customHeight="1" x14ac:dyDescent="0.25">
      <c r="A8753" s="4" t="s">
        <v>53202</v>
      </c>
      <c r="B8753" s="4" t="s">
        <v>26345</v>
      </c>
      <c r="C8753" s="4" t="s">
        <v>36321</v>
      </c>
      <c r="D8753" s="8">
        <v>5</v>
      </c>
      <c r="E8753" s="6">
        <f>_xlfn.XLOOKUP(C8753,Products!$A:$A,Products!$E:$E,0,0)</f>
        <v>350.12</v>
      </c>
      <c r="F8753" s="6">
        <f t="shared" si="272"/>
        <v>1750.6</v>
      </c>
      <c r="G8753" s="6">
        <v>1568.49</v>
      </c>
      <c r="H8753" s="6">
        <f t="shared" si="273"/>
        <v>-182.1099999999999</v>
      </c>
      <c r="I8753" s="4" t="s">
        <v>38924</v>
      </c>
      <c r="J8753" s="2">
        <v>45270</v>
      </c>
      <c r="K8753" s="1" t="s">
        <v>49320</v>
      </c>
      <c r="L8753" s="1" t="s">
        <v>176</v>
      </c>
      <c r="M8753" s="1" t="s">
        <v>338</v>
      </c>
    </row>
    <row r="8754" spans="1:13" ht="14.25" hidden="1" customHeight="1" x14ac:dyDescent="0.25">
      <c r="A8754" s="4" t="s">
        <v>53203</v>
      </c>
      <c r="B8754" s="4" t="s">
        <v>20282</v>
      </c>
      <c r="C8754" s="4" t="s">
        <v>38291</v>
      </c>
      <c r="D8754" s="8">
        <v>1</v>
      </c>
      <c r="E8754" s="6">
        <f>_xlfn.XLOOKUP(C8754,Products!$A:$A,Products!$E:$E,0,0)</f>
        <v>824.77</v>
      </c>
      <c r="F8754" s="6">
        <f t="shared" si="272"/>
        <v>824.77</v>
      </c>
      <c r="G8754" s="6">
        <v>1071.1099999999999</v>
      </c>
      <c r="H8754" s="6">
        <f t="shared" si="273"/>
        <v>246.33999999999992</v>
      </c>
      <c r="I8754" s="4" t="s">
        <v>38917</v>
      </c>
      <c r="J8754" s="2">
        <v>44832</v>
      </c>
      <c r="K8754" s="1" t="s">
        <v>53204</v>
      </c>
      <c r="L8754" s="1" t="s">
        <v>77</v>
      </c>
      <c r="M8754" s="1" t="s">
        <v>5290</v>
      </c>
    </row>
    <row r="8755" spans="1:13" ht="14.25" hidden="1" customHeight="1" x14ac:dyDescent="0.25">
      <c r="A8755" s="4" t="s">
        <v>53205</v>
      </c>
      <c r="B8755" s="4" t="s">
        <v>25764</v>
      </c>
      <c r="C8755" s="4" t="s">
        <v>36335</v>
      </c>
      <c r="D8755" s="8">
        <v>1</v>
      </c>
      <c r="E8755" s="6">
        <f>_xlfn.XLOOKUP(C8755,Products!$A:$A,Products!$E:$E,0,0)</f>
        <v>534.95000000000005</v>
      </c>
      <c r="F8755" s="6">
        <f t="shared" si="272"/>
        <v>534.95000000000005</v>
      </c>
      <c r="G8755" s="6">
        <v>3860.84</v>
      </c>
      <c r="H8755" s="6">
        <f t="shared" si="273"/>
        <v>3325.8900000000003</v>
      </c>
      <c r="I8755" s="4" t="s">
        <v>38919</v>
      </c>
      <c r="J8755" s="2">
        <v>45578</v>
      </c>
      <c r="K8755" s="1" t="s">
        <v>18000</v>
      </c>
      <c r="L8755" s="1" t="s">
        <v>194</v>
      </c>
      <c r="M8755" s="1" t="s">
        <v>1863</v>
      </c>
    </row>
    <row r="8756" spans="1:13" ht="14.25" hidden="1" customHeight="1" x14ac:dyDescent="0.25">
      <c r="A8756" s="4" t="s">
        <v>53206</v>
      </c>
      <c r="B8756" s="4" t="s">
        <v>12580</v>
      </c>
      <c r="C8756" s="4" t="s">
        <v>34467</v>
      </c>
      <c r="D8756" s="8">
        <v>4</v>
      </c>
      <c r="E8756" s="6">
        <f>_xlfn.XLOOKUP(C8756,Products!$A:$A,Products!$E:$E,0,0)</f>
        <v>605.6</v>
      </c>
      <c r="F8756" s="6">
        <f t="shared" si="272"/>
        <v>2422.4</v>
      </c>
      <c r="G8756" s="6">
        <v>1596.14</v>
      </c>
      <c r="H8756" s="6">
        <f t="shared" si="273"/>
        <v>-826.26</v>
      </c>
      <c r="I8756" s="4" t="s">
        <v>38919</v>
      </c>
      <c r="J8756" s="2">
        <v>44714</v>
      </c>
      <c r="K8756" s="1" t="s">
        <v>53207</v>
      </c>
      <c r="L8756" s="1" t="s">
        <v>77</v>
      </c>
      <c r="M8756" s="1" t="s">
        <v>4545</v>
      </c>
    </row>
    <row r="8757" spans="1:13" ht="14.25" hidden="1" customHeight="1" x14ac:dyDescent="0.25">
      <c r="A8757" s="4" t="s">
        <v>53208</v>
      </c>
      <c r="B8757" s="4" t="s">
        <v>6367</v>
      </c>
      <c r="C8757" s="4" t="s">
        <v>36559</v>
      </c>
      <c r="D8757" s="8">
        <v>2</v>
      </c>
      <c r="E8757" s="6">
        <f>_xlfn.XLOOKUP(C8757,Products!$A:$A,Products!$E:$E,0,0)</f>
        <v>1078.3800000000001</v>
      </c>
      <c r="F8757" s="6">
        <f t="shared" si="272"/>
        <v>2156.7600000000002</v>
      </c>
      <c r="G8757" s="6">
        <v>1002.41</v>
      </c>
      <c r="H8757" s="6">
        <f t="shared" si="273"/>
        <v>-1154.3500000000004</v>
      </c>
      <c r="I8757" s="4" t="s">
        <v>38917</v>
      </c>
      <c r="J8757" s="2">
        <v>44479</v>
      </c>
      <c r="K8757" s="1" t="s">
        <v>35866</v>
      </c>
      <c r="L8757" s="1" t="s">
        <v>149</v>
      </c>
      <c r="M8757" s="1" t="s">
        <v>1441</v>
      </c>
    </row>
    <row r="8758" spans="1:13" ht="14.25" hidden="1" customHeight="1" x14ac:dyDescent="0.25">
      <c r="A8758" s="4" t="s">
        <v>53209</v>
      </c>
      <c r="B8758" s="4" t="s">
        <v>31317</v>
      </c>
      <c r="C8758" s="4" t="s">
        <v>38485</v>
      </c>
      <c r="D8758" s="8">
        <v>4</v>
      </c>
      <c r="E8758" s="6">
        <f>_xlfn.XLOOKUP(C8758,Products!$A:$A,Products!$E:$E,0,0)</f>
        <v>999.68</v>
      </c>
      <c r="F8758" s="6">
        <f t="shared" si="272"/>
        <v>3998.72</v>
      </c>
      <c r="G8758" s="6">
        <v>1942.28</v>
      </c>
      <c r="H8758" s="6">
        <f t="shared" si="273"/>
        <v>-2056.4399999999996</v>
      </c>
      <c r="I8758" s="4" t="s">
        <v>38919</v>
      </c>
      <c r="J8758" s="2">
        <v>44361</v>
      </c>
      <c r="K8758" s="1" t="s">
        <v>50000</v>
      </c>
      <c r="L8758" s="1" t="s">
        <v>1440</v>
      </c>
      <c r="M8758" s="1" t="s">
        <v>540</v>
      </c>
    </row>
    <row r="8759" spans="1:13" ht="14.25" hidden="1" customHeight="1" x14ac:dyDescent="0.25">
      <c r="A8759" s="4" t="s">
        <v>50738</v>
      </c>
      <c r="B8759" s="4" t="s">
        <v>24733</v>
      </c>
      <c r="C8759" s="4" t="s">
        <v>36989</v>
      </c>
      <c r="D8759" s="8">
        <v>1</v>
      </c>
      <c r="E8759" s="6">
        <f>_xlfn.XLOOKUP(C8759,Products!$A:$A,Products!$E:$E,0,0)</f>
        <v>1190.68</v>
      </c>
      <c r="F8759" s="6">
        <f t="shared" si="272"/>
        <v>1190.68</v>
      </c>
      <c r="G8759" s="6">
        <v>1370.06</v>
      </c>
      <c r="H8759" s="6">
        <f t="shared" si="273"/>
        <v>179.37999999999988</v>
      </c>
      <c r="I8759" s="4" t="s">
        <v>38924</v>
      </c>
      <c r="J8759" s="2">
        <v>44080</v>
      </c>
      <c r="K8759" s="1" t="s">
        <v>50739</v>
      </c>
      <c r="L8759" s="1" t="s">
        <v>176</v>
      </c>
      <c r="M8759" s="1" t="s">
        <v>2982</v>
      </c>
    </row>
    <row r="8760" spans="1:13" ht="14.25" hidden="1" customHeight="1" x14ac:dyDescent="0.25">
      <c r="A8760" s="4" t="s">
        <v>53212</v>
      </c>
      <c r="B8760" s="4" t="s">
        <v>6401</v>
      </c>
      <c r="C8760" s="4" t="s">
        <v>36998</v>
      </c>
      <c r="D8760" s="8">
        <v>1</v>
      </c>
      <c r="E8760" s="6">
        <f>_xlfn.XLOOKUP(C8760,Products!$A:$A,Products!$E:$E,0,0)</f>
        <v>1860.39</v>
      </c>
      <c r="F8760" s="6">
        <f t="shared" si="272"/>
        <v>1860.39</v>
      </c>
      <c r="G8760" s="6">
        <v>1629.85</v>
      </c>
      <c r="H8760" s="6">
        <f t="shared" si="273"/>
        <v>-230.54000000000019</v>
      </c>
      <c r="I8760" s="4" t="s">
        <v>38919</v>
      </c>
      <c r="J8760" s="2">
        <v>45264</v>
      </c>
      <c r="K8760" s="1" t="s">
        <v>5751</v>
      </c>
      <c r="L8760" s="1" t="s">
        <v>492</v>
      </c>
      <c r="M8760" s="1" t="s">
        <v>916</v>
      </c>
    </row>
    <row r="8761" spans="1:13" ht="14.25" hidden="1" customHeight="1" x14ac:dyDescent="0.25">
      <c r="A8761" s="4" t="s">
        <v>53213</v>
      </c>
      <c r="B8761" s="4" t="s">
        <v>11566</v>
      </c>
      <c r="C8761" s="4" t="s">
        <v>34447</v>
      </c>
      <c r="D8761" s="8">
        <v>4</v>
      </c>
      <c r="E8761" s="6">
        <f>_xlfn.XLOOKUP(C8761,Products!$A:$A,Products!$E:$E,0,0)</f>
        <v>374.43</v>
      </c>
      <c r="F8761" s="6">
        <f t="shared" si="272"/>
        <v>1497.72</v>
      </c>
      <c r="G8761" s="6">
        <v>1583.41</v>
      </c>
      <c r="H8761" s="6">
        <f t="shared" si="273"/>
        <v>85.690000000000055</v>
      </c>
      <c r="I8761" s="4" t="s">
        <v>38938</v>
      </c>
      <c r="J8761" s="2">
        <v>45568</v>
      </c>
      <c r="K8761" s="1" t="s">
        <v>53214</v>
      </c>
      <c r="L8761" s="1" t="s">
        <v>426</v>
      </c>
      <c r="M8761" s="1" t="s">
        <v>2591</v>
      </c>
    </row>
    <row r="8762" spans="1:13" ht="14.25" hidden="1" customHeight="1" x14ac:dyDescent="0.25">
      <c r="A8762" s="4" t="s">
        <v>51590</v>
      </c>
      <c r="B8762" s="4" t="s">
        <v>10050</v>
      </c>
      <c r="C8762" s="4" t="s">
        <v>37560</v>
      </c>
      <c r="D8762" s="8">
        <v>2</v>
      </c>
      <c r="E8762" s="6">
        <f>_xlfn.XLOOKUP(C8762,Products!$A:$A,Products!$E:$E,0,0)</f>
        <v>147.78</v>
      </c>
      <c r="F8762" s="6">
        <f t="shared" si="272"/>
        <v>295.56</v>
      </c>
      <c r="G8762" s="6">
        <v>1544.41</v>
      </c>
      <c r="H8762" s="6">
        <f t="shared" si="273"/>
        <v>1248.8500000000001</v>
      </c>
      <c r="I8762" s="4" t="s">
        <v>38938</v>
      </c>
      <c r="J8762" s="2">
        <v>44080</v>
      </c>
      <c r="K8762" s="1" t="s">
        <v>51591</v>
      </c>
      <c r="L8762" s="1" t="s">
        <v>140</v>
      </c>
      <c r="M8762" s="1" t="s">
        <v>1504</v>
      </c>
    </row>
    <row r="8763" spans="1:13" ht="14.25" hidden="1" customHeight="1" x14ac:dyDescent="0.25">
      <c r="A8763" s="4" t="s">
        <v>53216</v>
      </c>
      <c r="B8763" s="4" t="s">
        <v>12988</v>
      </c>
      <c r="C8763" s="4" t="s">
        <v>35116</v>
      </c>
      <c r="D8763" s="8">
        <v>2</v>
      </c>
      <c r="E8763" s="6">
        <f>_xlfn.XLOOKUP(C8763,Products!$A:$A,Products!$E:$E,0,0)</f>
        <v>230.39</v>
      </c>
      <c r="F8763" s="6">
        <f t="shared" si="272"/>
        <v>460.78</v>
      </c>
      <c r="G8763" s="6">
        <v>1165.53</v>
      </c>
      <c r="H8763" s="6">
        <f t="shared" si="273"/>
        <v>704.75</v>
      </c>
      <c r="I8763" s="4" t="s">
        <v>38938</v>
      </c>
      <c r="J8763" s="2">
        <v>44880</v>
      </c>
      <c r="K8763" s="1" t="s">
        <v>1407</v>
      </c>
      <c r="L8763" s="1" t="s">
        <v>149</v>
      </c>
      <c r="M8763" s="1" t="s">
        <v>965</v>
      </c>
    </row>
    <row r="8764" spans="1:13" ht="14.25" hidden="1" customHeight="1" x14ac:dyDescent="0.25">
      <c r="A8764" s="4" t="s">
        <v>53217</v>
      </c>
      <c r="B8764" s="4" t="s">
        <v>14418</v>
      </c>
      <c r="C8764" s="4" t="s">
        <v>37242</v>
      </c>
      <c r="D8764" s="8">
        <v>2</v>
      </c>
      <c r="E8764" s="6">
        <f>_xlfn.XLOOKUP(C8764,Products!$A:$A,Products!$E:$E,0,0)</f>
        <v>1082.18</v>
      </c>
      <c r="F8764" s="6">
        <f t="shared" si="272"/>
        <v>2164.36</v>
      </c>
      <c r="G8764" s="6">
        <v>2530.85</v>
      </c>
      <c r="H8764" s="6">
        <f t="shared" si="273"/>
        <v>366.48999999999978</v>
      </c>
      <c r="I8764" s="4" t="s">
        <v>38919</v>
      </c>
      <c r="J8764" s="2">
        <v>44819</v>
      </c>
      <c r="K8764" s="1" t="s">
        <v>53218</v>
      </c>
      <c r="L8764" s="1" t="s">
        <v>492</v>
      </c>
      <c r="M8764" s="1" t="s">
        <v>1734</v>
      </c>
    </row>
    <row r="8765" spans="1:13" ht="14.25" hidden="1" customHeight="1" x14ac:dyDescent="0.25">
      <c r="A8765" s="4" t="s">
        <v>53219</v>
      </c>
      <c r="B8765" s="4" t="s">
        <v>31411</v>
      </c>
      <c r="C8765" s="4" t="s">
        <v>36803</v>
      </c>
      <c r="D8765" s="8">
        <v>2</v>
      </c>
      <c r="E8765" s="6">
        <f>_xlfn.XLOOKUP(C8765,Products!$A:$A,Products!$E:$E,0,0)</f>
        <v>265.93</v>
      </c>
      <c r="F8765" s="6">
        <f t="shared" si="272"/>
        <v>531.86</v>
      </c>
      <c r="G8765" s="6">
        <v>3988.19</v>
      </c>
      <c r="H8765" s="6">
        <f t="shared" si="273"/>
        <v>3456.33</v>
      </c>
      <c r="I8765" s="4" t="s">
        <v>38930</v>
      </c>
      <c r="J8765" s="2">
        <v>44874</v>
      </c>
      <c r="K8765" s="1" t="s">
        <v>53220</v>
      </c>
      <c r="L8765" s="1" t="s">
        <v>140</v>
      </c>
      <c r="M8765" s="1" t="s">
        <v>177</v>
      </c>
    </row>
    <row r="8766" spans="1:13" ht="14.25" hidden="1" customHeight="1" x14ac:dyDescent="0.25">
      <c r="A8766" s="4" t="s">
        <v>53221</v>
      </c>
      <c r="B8766" s="4" t="s">
        <v>21614</v>
      </c>
      <c r="C8766" s="4" t="s">
        <v>34467</v>
      </c>
      <c r="D8766" s="8">
        <v>2</v>
      </c>
      <c r="E8766" s="6">
        <f>_xlfn.XLOOKUP(C8766,Products!$A:$A,Products!$E:$E,0,0)</f>
        <v>605.6</v>
      </c>
      <c r="F8766" s="6">
        <f t="shared" si="272"/>
        <v>1211.2</v>
      </c>
      <c r="G8766" s="6">
        <v>1212.05</v>
      </c>
      <c r="H8766" s="6">
        <f t="shared" si="273"/>
        <v>0.84999999999990905</v>
      </c>
      <c r="I8766" s="4" t="s">
        <v>38917</v>
      </c>
      <c r="J8766" s="2">
        <v>44531</v>
      </c>
      <c r="K8766" s="1" t="s">
        <v>53222</v>
      </c>
      <c r="L8766" s="1" t="s">
        <v>104</v>
      </c>
      <c r="M8766" s="1" t="s">
        <v>195</v>
      </c>
    </row>
    <row r="8767" spans="1:13" ht="14.25" customHeight="1" x14ac:dyDescent="0.25">
      <c r="A8767" s="4" t="s">
        <v>58275</v>
      </c>
      <c r="B8767" s="4" t="s">
        <v>20979</v>
      </c>
      <c r="C8767" s="4" t="s">
        <v>36660</v>
      </c>
      <c r="D8767" s="8">
        <v>5</v>
      </c>
      <c r="E8767" s="17">
        <f>_xlfn.XLOOKUP(C8767,Products!$A:$A,Products!$E:$E,0,0)</f>
        <v>1747.87</v>
      </c>
      <c r="F8767" s="6">
        <f t="shared" si="272"/>
        <v>8739.3499999999985</v>
      </c>
      <c r="G8767" s="6">
        <v>2590.1</v>
      </c>
      <c r="H8767" s="6">
        <f t="shared" si="273"/>
        <v>-6149.2499999999982</v>
      </c>
      <c r="I8767" s="4" t="s">
        <v>38919</v>
      </c>
      <c r="J8767" s="2">
        <v>45692</v>
      </c>
      <c r="K8767" s="1" t="s">
        <v>58076</v>
      </c>
      <c r="L8767" s="1" t="s">
        <v>237</v>
      </c>
      <c r="M8767" s="1" t="s">
        <v>150</v>
      </c>
    </row>
    <row r="8768" spans="1:13" ht="14.25" hidden="1" customHeight="1" x14ac:dyDescent="0.25">
      <c r="A8768" s="4" t="s">
        <v>53225</v>
      </c>
      <c r="B8768" s="4" t="s">
        <v>25456</v>
      </c>
      <c r="C8768" s="4" t="s">
        <v>36948</v>
      </c>
      <c r="D8768" s="8">
        <v>1</v>
      </c>
      <c r="E8768" s="6">
        <f>_xlfn.XLOOKUP(C8768,Products!$A:$A,Products!$E:$E,0,0)</f>
        <v>1969.02</v>
      </c>
      <c r="F8768" s="6">
        <f t="shared" si="272"/>
        <v>1969.02</v>
      </c>
      <c r="G8768" s="6">
        <v>4341.2700000000004</v>
      </c>
      <c r="H8768" s="6">
        <f t="shared" si="273"/>
        <v>2372.2500000000005</v>
      </c>
      <c r="I8768" s="4" t="s">
        <v>38930</v>
      </c>
      <c r="J8768" s="2">
        <v>45530</v>
      </c>
      <c r="K8768" s="1" t="s">
        <v>53226</v>
      </c>
      <c r="L8768" s="1" t="s">
        <v>1069</v>
      </c>
      <c r="M8768" s="1" t="s">
        <v>484</v>
      </c>
    </row>
    <row r="8769" spans="1:13" ht="14.25" hidden="1" customHeight="1" x14ac:dyDescent="0.25">
      <c r="A8769" s="4" t="s">
        <v>53227</v>
      </c>
      <c r="B8769" s="4" t="s">
        <v>31968</v>
      </c>
      <c r="C8769" s="4" t="s">
        <v>38512</v>
      </c>
      <c r="D8769" s="8">
        <v>4</v>
      </c>
      <c r="E8769" s="6">
        <f>_xlfn.XLOOKUP(C8769,Products!$A:$A,Products!$E:$E,0,0)</f>
        <v>1355.74</v>
      </c>
      <c r="F8769" s="6">
        <f t="shared" si="272"/>
        <v>5422.96</v>
      </c>
      <c r="G8769" s="6">
        <v>240.99</v>
      </c>
      <c r="H8769" s="6">
        <f t="shared" si="273"/>
        <v>-5181.97</v>
      </c>
      <c r="I8769" s="4" t="s">
        <v>38930</v>
      </c>
      <c r="J8769" s="2">
        <v>44861</v>
      </c>
      <c r="K8769" s="1" t="s">
        <v>53228</v>
      </c>
      <c r="L8769" s="1" t="s">
        <v>113</v>
      </c>
      <c r="M8769" s="1" t="s">
        <v>4943</v>
      </c>
    </row>
    <row r="8770" spans="1:13" ht="14.25" hidden="1" customHeight="1" x14ac:dyDescent="0.25">
      <c r="A8770" s="4" t="s">
        <v>52861</v>
      </c>
      <c r="B8770" s="4" t="s">
        <v>11853</v>
      </c>
      <c r="C8770" s="4" t="s">
        <v>35841</v>
      </c>
      <c r="D8770" s="8">
        <v>1</v>
      </c>
      <c r="E8770" s="6">
        <f>_xlfn.XLOOKUP(C8770,Products!$A:$A,Products!$E:$E,0,0)</f>
        <v>1910.75</v>
      </c>
      <c r="F8770" s="6">
        <f t="shared" ref="F8770:F8833" si="274">E8770*D8770</f>
        <v>1910.75</v>
      </c>
      <c r="G8770" s="6">
        <v>3469.7</v>
      </c>
      <c r="H8770" s="6">
        <f t="shared" ref="H8770:H8833" si="275">G8770-F8770</f>
        <v>1558.9499999999998</v>
      </c>
      <c r="I8770" s="4" t="s">
        <v>38919</v>
      </c>
      <c r="J8770" s="2">
        <v>44080</v>
      </c>
      <c r="K8770" s="1" t="s">
        <v>43547</v>
      </c>
      <c r="L8770" s="1" t="s">
        <v>539</v>
      </c>
      <c r="M8770" s="1" t="s">
        <v>2779</v>
      </c>
    </row>
    <row r="8771" spans="1:13" ht="14.25" hidden="1" customHeight="1" x14ac:dyDescent="0.25">
      <c r="A8771" s="4" t="s">
        <v>53231</v>
      </c>
      <c r="B8771" s="4" t="s">
        <v>27565</v>
      </c>
      <c r="C8771" s="4" t="s">
        <v>35060</v>
      </c>
      <c r="D8771" s="8">
        <v>5</v>
      </c>
      <c r="E8771" s="6">
        <f>_xlfn.XLOOKUP(C8771,Products!$A:$A,Products!$E:$E,0,0)</f>
        <v>1481.86</v>
      </c>
      <c r="F8771" s="6">
        <f t="shared" si="274"/>
        <v>7409.2999999999993</v>
      </c>
      <c r="G8771" s="6">
        <v>1473.56</v>
      </c>
      <c r="H8771" s="6">
        <f t="shared" si="275"/>
        <v>-5935.74</v>
      </c>
      <c r="I8771" s="4" t="s">
        <v>38924</v>
      </c>
      <c r="J8771" s="2">
        <v>45541</v>
      </c>
      <c r="K8771" s="1" t="s">
        <v>47531</v>
      </c>
      <c r="L8771" s="1" t="s">
        <v>516</v>
      </c>
      <c r="M8771" s="1" t="s">
        <v>5097</v>
      </c>
    </row>
    <row r="8772" spans="1:13" ht="14.25" hidden="1" customHeight="1" x14ac:dyDescent="0.25">
      <c r="A8772" s="4" t="s">
        <v>53232</v>
      </c>
      <c r="B8772" s="4" t="s">
        <v>16303</v>
      </c>
      <c r="C8772" s="4" t="s">
        <v>38829</v>
      </c>
      <c r="D8772" s="8">
        <v>5</v>
      </c>
      <c r="E8772" s="6">
        <f>_xlfn.XLOOKUP(C8772,Products!$A:$A,Products!$E:$E,0,0)</f>
        <v>989.33</v>
      </c>
      <c r="F8772" s="6">
        <f t="shared" si="274"/>
        <v>4946.6500000000005</v>
      </c>
      <c r="G8772" s="6">
        <v>4380.78</v>
      </c>
      <c r="H8772" s="6">
        <f t="shared" si="275"/>
        <v>-565.8700000000008</v>
      </c>
      <c r="I8772" s="4" t="s">
        <v>38917</v>
      </c>
      <c r="J8772" s="2">
        <v>45279</v>
      </c>
      <c r="K8772" s="1" t="s">
        <v>53233</v>
      </c>
      <c r="L8772" s="1" t="s">
        <v>86</v>
      </c>
      <c r="M8772" s="1" t="s">
        <v>540</v>
      </c>
    </row>
    <row r="8773" spans="1:13" ht="14.25" hidden="1" customHeight="1" x14ac:dyDescent="0.25">
      <c r="A8773" s="4" t="s">
        <v>53234</v>
      </c>
      <c r="B8773" s="4" t="s">
        <v>22971</v>
      </c>
      <c r="C8773" s="4" t="s">
        <v>37792</v>
      </c>
      <c r="D8773" s="8">
        <v>3</v>
      </c>
      <c r="E8773" s="6">
        <f>_xlfn.XLOOKUP(C8773,Products!$A:$A,Products!$E:$E,0,0)</f>
        <v>442.36</v>
      </c>
      <c r="F8773" s="6">
        <f t="shared" si="274"/>
        <v>1327.08</v>
      </c>
      <c r="G8773" s="6">
        <v>3535.66</v>
      </c>
      <c r="H8773" s="6">
        <f t="shared" si="275"/>
        <v>2208.58</v>
      </c>
      <c r="I8773" s="4" t="s">
        <v>38919</v>
      </c>
      <c r="J8773" s="2">
        <v>44347</v>
      </c>
      <c r="K8773" s="1" t="s">
        <v>23177</v>
      </c>
      <c r="L8773" s="1" t="s">
        <v>1189</v>
      </c>
      <c r="M8773" s="1" t="s">
        <v>3153</v>
      </c>
    </row>
    <row r="8774" spans="1:13" ht="14.25" hidden="1" customHeight="1" x14ac:dyDescent="0.25">
      <c r="A8774" s="4" t="s">
        <v>53235</v>
      </c>
      <c r="B8774" s="4" t="s">
        <v>8146</v>
      </c>
      <c r="C8774" s="4" t="s">
        <v>38436</v>
      </c>
      <c r="D8774" s="8">
        <v>1</v>
      </c>
      <c r="E8774" s="6">
        <f>_xlfn.XLOOKUP(C8774,Products!$A:$A,Products!$E:$E,0,0)</f>
        <v>795.01</v>
      </c>
      <c r="F8774" s="6">
        <f t="shared" si="274"/>
        <v>795.01</v>
      </c>
      <c r="G8774" s="6">
        <v>2731.58</v>
      </c>
      <c r="H8774" s="6">
        <f t="shared" si="275"/>
        <v>1936.57</v>
      </c>
      <c r="I8774" s="4" t="s">
        <v>38924</v>
      </c>
      <c r="J8774" s="2">
        <v>44418</v>
      </c>
      <c r="K8774" s="1" t="s">
        <v>53236</v>
      </c>
      <c r="L8774" s="1" t="s">
        <v>25</v>
      </c>
      <c r="M8774" s="1" t="s">
        <v>508</v>
      </c>
    </row>
    <row r="8775" spans="1:13" ht="14.25" customHeight="1" x14ac:dyDescent="0.25">
      <c r="A8775" s="4" t="s">
        <v>58956</v>
      </c>
      <c r="B8775" s="4" t="s">
        <v>25816</v>
      </c>
      <c r="C8775" s="4" t="s">
        <v>34478</v>
      </c>
      <c r="D8775" s="8">
        <v>4</v>
      </c>
      <c r="E8775" s="17">
        <f>_xlfn.XLOOKUP(C8775,Products!$A:$A,Products!$E:$E,0,0)</f>
        <v>23.67</v>
      </c>
      <c r="F8775" s="6">
        <f t="shared" si="274"/>
        <v>94.68</v>
      </c>
      <c r="G8775" s="6">
        <v>3634.17</v>
      </c>
      <c r="H8775" s="6">
        <f t="shared" si="275"/>
        <v>3539.4900000000002</v>
      </c>
      <c r="I8775" s="4" t="s">
        <v>38930</v>
      </c>
      <c r="J8775" s="2">
        <v>45692</v>
      </c>
      <c r="K8775" s="1" t="s">
        <v>26803</v>
      </c>
      <c r="L8775" s="1" t="s">
        <v>95</v>
      </c>
      <c r="M8775" s="1" t="s">
        <v>1995</v>
      </c>
    </row>
    <row r="8776" spans="1:13" ht="14.25" hidden="1" customHeight="1" x14ac:dyDescent="0.25">
      <c r="A8776" s="4" t="s">
        <v>53239</v>
      </c>
      <c r="B8776" s="4" t="s">
        <v>9634</v>
      </c>
      <c r="C8776" s="4" t="s">
        <v>34662</v>
      </c>
      <c r="D8776" s="8">
        <v>4</v>
      </c>
      <c r="E8776" s="6">
        <f>_xlfn.XLOOKUP(C8776,Products!$A:$A,Products!$E:$E,0,0)</f>
        <v>701.96</v>
      </c>
      <c r="F8776" s="6">
        <f t="shared" si="274"/>
        <v>2807.84</v>
      </c>
      <c r="G8776" s="6">
        <v>1629.05</v>
      </c>
      <c r="H8776" s="6">
        <f t="shared" si="275"/>
        <v>-1178.7900000000002</v>
      </c>
      <c r="I8776" s="4" t="s">
        <v>38919</v>
      </c>
      <c r="J8776" s="2">
        <v>45222</v>
      </c>
      <c r="K8776" s="1" t="s">
        <v>27027</v>
      </c>
      <c r="L8776" s="1" t="s">
        <v>51</v>
      </c>
      <c r="M8776" s="1" t="s">
        <v>933</v>
      </c>
    </row>
    <row r="8777" spans="1:13" ht="14.25" hidden="1" customHeight="1" x14ac:dyDescent="0.25">
      <c r="A8777" s="4" t="s">
        <v>53240</v>
      </c>
      <c r="B8777" s="4" t="s">
        <v>8002</v>
      </c>
      <c r="C8777" s="4" t="s">
        <v>36205</v>
      </c>
      <c r="D8777" s="8">
        <v>2</v>
      </c>
      <c r="E8777" s="6">
        <f>_xlfn.XLOOKUP(C8777,Products!$A:$A,Products!$E:$E,0,0)</f>
        <v>863.52</v>
      </c>
      <c r="F8777" s="6">
        <f t="shared" si="274"/>
        <v>1727.04</v>
      </c>
      <c r="G8777" s="6">
        <v>4462.45</v>
      </c>
      <c r="H8777" s="6">
        <f t="shared" si="275"/>
        <v>2735.41</v>
      </c>
      <c r="I8777" s="4" t="s">
        <v>38938</v>
      </c>
      <c r="J8777" s="2">
        <v>44402</v>
      </c>
      <c r="K8777" s="1" t="s">
        <v>53241</v>
      </c>
      <c r="L8777" s="1" t="s">
        <v>167</v>
      </c>
      <c r="M8777" s="1" t="s">
        <v>1441</v>
      </c>
    </row>
    <row r="8778" spans="1:13" ht="14.25" hidden="1" customHeight="1" x14ac:dyDescent="0.25">
      <c r="A8778" s="4" t="s">
        <v>53242</v>
      </c>
      <c r="B8778" s="4" t="s">
        <v>18740</v>
      </c>
      <c r="C8778" s="4" t="s">
        <v>34387</v>
      </c>
      <c r="D8778" s="8">
        <v>2</v>
      </c>
      <c r="E8778" s="6">
        <f>_xlfn.XLOOKUP(C8778,Products!$A:$A,Products!$E:$E,0,0)</f>
        <v>1361.45</v>
      </c>
      <c r="F8778" s="6">
        <f t="shared" si="274"/>
        <v>2722.9</v>
      </c>
      <c r="G8778" s="6">
        <v>3532.26</v>
      </c>
      <c r="H8778" s="6">
        <f t="shared" si="275"/>
        <v>809.36000000000013</v>
      </c>
      <c r="I8778" s="4" t="s">
        <v>38924</v>
      </c>
      <c r="J8778" s="2">
        <v>45638</v>
      </c>
      <c r="K8778" s="1" t="s">
        <v>53243</v>
      </c>
      <c r="L8778" s="1" t="s">
        <v>51</v>
      </c>
      <c r="M8778" s="1" t="s">
        <v>595</v>
      </c>
    </row>
    <row r="8779" spans="1:13" ht="14.25" hidden="1" customHeight="1" x14ac:dyDescent="0.25">
      <c r="A8779" s="4" t="s">
        <v>53244</v>
      </c>
      <c r="B8779" s="4" t="s">
        <v>15552</v>
      </c>
      <c r="C8779" s="4" t="s">
        <v>38860</v>
      </c>
      <c r="D8779" s="8">
        <v>4</v>
      </c>
      <c r="E8779" s="6">
        <f>_xlfn.XLOOKUP(C8779,Products!$A:$A,Products!$E:$E,0,0)</f>
        <v>1973.74</v>
      </c>
      <c r="F8779" s="6">
        <f t="shared" si="274"/>
        <v>7894.96</v>
      </c>
      <c r="G8779" s="6">
        <v>1915.7</v>
      </c>
      <c r="H8779" s="6">
        <f t="shared" si="275"/>
        <v>-5979.26</v>
      </c>
      <c r="I8779" s="4" t="s">
        <v>38917</v>
      </c>
      <c r="J8779" s="2">
        <v>45224</v>
      </c>
      <c r="K8779" s="1" t="s">
        <v>53245</v>
      </c>
      <c r="L8779" s="1" t="s">
        <v>1644</v>
      </c>
      <c r="M8779" s="1" t="s">
        <v>35</v>
      </c>
    </row>
    <row r="8780" spans="1:13" ht="14.25" hidden="1" customHeight="1" x14ac:dyDescent="0.25">
      <c r="A8780" s="4" t="s">
        <v>53246</v>
      </c>
      <c r="B8780" s="4" t="s">
        <v>17300</v>
      </c>
      <c r="C8780" s="4" t="s">
        <v>38365</v>
      </c>
      <c r="D8780" s="8">
        <v>1</v>
      </c>
      <c r="E8780" s="6">
        <f>_xlfn.XLOOKUP(C8780,Products!$A:$A,Products!$E:$E,0,0)</f>
        <v>1841.77</v>
      </c>
      <c r="F8780" s="6">
        <f t="shared" si="274"/>
        <v>1841.77</v>
      </c>
      <c r="G8780" s="6">
        <v>3848.39</v>
      </c>
      <c r="H8780" s="6">
        <f t="shared" si="275"/>
        <v>2006.62</v>
      </c>
      <c r="I8780" s="4" t="s">
        <v>38917</v>
      </c>
      <c r="J8780" s="2">
        <v>44905</v>
      </c>
      <c r="K8780" s="1" t="s">
        <v>37729</v>
      </c>
      <c r="L8780" s="1" t="s">
        <v>539</v>
      </c>
      <c r="M8780" s="1" t="s">
        <v>2047</v>
      </c>
    </row>
    <row r="8781" spans="1:13" ht="14.25" hidden="1" customHeight="1" x14ac:dyDescent="0.25">
      <c r="A8781" s="4" t="s">
        <v>53247</v>
      </c>
      <c r="B8781" s="4" t="s">
        <v>21396</v>
      </c>
      <c r="C8781" s="4" t="s">
        <v>35768</v>
      </c>
      <c r="D8781" s="8">
        <v>3</v>
      </c>
      <c r="E8781" s="6">
        <f>_xlfn.XLOOKUP(C8781,Products!$A:$A,Products!$E:$E,0,0)</f>
        <v>1981.07</v>
      </c>
      <c r="F8781" s="6">
        <f t="shared" si="274"/>
        <v>5943.21</v>
      </c>
      <c r="G8781" s="6">
        <v>4990.93</v>
      </c>
      <c r="H8781" s="6">
        <f t="shared" si="275"/>
        <v>-952.27999999999975</v>
      </c>
      <c r="I8781" s="4" t="s">
        <v>38938</v>
      </c>
      <c r="J8781" s="2">
        <v>44277</v>
      </c>
      <c r="K8781" s="1" t="s">
        <v>53248</v>
      </c>
      <c r="L8781" s="1" t="s">
        <v>539</v>
      </c>
      <c r="M8781" s="1" t="s">
        <v>220</v>
      </c>
    </row>
    <row r="8782" spans="1:13" ht="14.25" hidden="1" customHeight="1" x14ac:dyDescent="0.25">
      <c r="A8782" s="4" t="s">
        <v>53249</v>
      </c>
      <c r="B8782" s="4" t="s">
        <v>14253</v>
      </c>
      <c r="C8782" s="4" t="s">
        <v>38047</v>
      </c>
      <c r="D8782" s="8">
        <v>3</v>
      </c>
      <c r="E8782" s="6">
        <f>_xlfn.XLOOKUP(C8782,Products!$A:$A,Products!$E:$E,0,0)</f>
        <v>1652.44</v>
      </c>
      <c r="F8782" s="6">
        <f t="shared" si="274"/>
        <v>4957.32</v>
      </c>
      <c r="G8782" s="6">
        <v>212.53</v>
      </c>
      <c r="H8782" s="6">
        <f t="shared" si="275"/>
        <v>-4744.79</v>
      </c>
      <c r="I8782" s="4" t="s">
        <v>38938</v>
      </c>
      <c r="J8782" s="2">
        <v>44468</v>
      </c>
      <c r="K8782" s="1" t="s">
        <v>53250</v>
      </c>
      <c r="L8782" s="1" t="s">
        <v>1189</v>
      </c>
      <c r="M8782" s="1" t="s">
        <v>1742</v>
      </c>
    </row>
    <row r="8783" spans="1:13" ht="14.25" hidden="1" customHeight="1" x14ac:dyDescent="0.25">
      <c r="A8783" s="4" t="s">
        <v>53563</v>
      </c>
      <c r="B8783" s="4" t="s">
        <v>20187</v>
      </c>
      <c r="C8783" s="4" t="s">
        <v>37505</v>
      </c>
      <c r="D8783" s="8">
        <v>1</v>
      </c>
      <c r="E8783" s="6">
        <f>_xlfn.XLOOKUP(C8783,Products!$A:$A,Products!$E:$E,0,0)</f>
        <v>1262.56</v>
      </c>
      <c r="F8783" s="6">
        <f t="shared" si="274"/>
        <v>1262.56</v>
      </c>
      <c r="G8783" s="6">
        <v>3278.78</v>
      </c>
      <c r="H8783" s="6">
        <f t="shared" si="275"/>
        <v>2016.2200000000003</v>
      </c>
      <c r="I8783" s="4" t="s">
        <v>38930</v>
      </c>
      <c r="J8783" s="2">
        <v>44080</v>
      </c>
      <c r="K8783" s="1" t="s">
        <v>53564</v>
      </c>
      <c r="L8783" s="1" t="s">
        <v>167</v>
      </c>
      <c r="M8783" s="1" t="s">
        <v>5290</v>
      </c>
    </row>
    <row r="8784" spans="1:13" ht="14.25" hidden="1" customHeight="1" x14ac:dyDescent="0.25">
      <c r="A8784" s="4" t="s">
        <v>53253</v>
      </c>
      <c r="B8784" s="4" t="s">
        <v>11401</v>
      </c>
      <c r="C8784" s="4" t="s">
        <v>37086</v>
      </c>
      <c r="D8784" s="8">
        <v>2</v>
      </c>
      <c r="E8784" s="6">
        <f>_xlfn.XLOOKUP(C8784,Products!$A:$A,Products!$E:$E,0,0)</f>
        <v>538.28</v>
      </c>
      <c r="F8784" s="6">
        <f t="shared" si="274"/>
        <v>1076.56</v>
      </c>
      <c r="G8784" s="6">
        <v>2913.46</v>
      </c>
      <c r="H8784" s="6">
        <f t="shared" si="275"/>
        <v>1836.9</v>
      </c>
      <c r="I8784" s="4" t="s">
        <v>38930</v>
      </c>
      <c r="J8784" s="2">
        <v>44822</v>
      </c>
      <c r="K8784" s="1" t="s">
        <v>30710</v>
      </c>
      <c r="L8784" s="1" t="s">
        <v>237</v>
      </c>
      <c r="M8784" s="1" t="s">
        <v>159</v>
      </c>
    </row>
    <row r="8785" spans="1:13" ht="14.25" hidden="1" customHeight="1" x14ac:dyDescent="0.25">
      <c r="A8785" s="4" t="s">
        <v>53254</v>
      </c>
      <c r="B8785" s="4" t="s">
        <v>8037</v>
      </c>
      <c r="C8785" s="4" t="s">
        <v>34457</v>
      </c>
      <c r="D8785" s="8">
        <v>4</v>
      </c>
      <c r="E8785" s="6">
        <f>_xlfn.XLOOKUP(C8785,Products!$A:$A,Products!$E:$E,0,0)</f>
        <v>377.09</v>
      </c>
      <c r="F8785" s="6">
        <f t="shared" si="274"/>
        <v>1508.36</v>
      </c>
      <c r="G8785" s="6">
        <v>687.43</v>
      </c>
      <c r="H8785" s="6">
        <f t="shared" si="275"/>
        <v>-820.93</v>
      </c>
      <c r="I8785" s="4" t="s">
        <v>38930</v>
      </c>
      <c r="J8785" s="2">
        <v>45179</v>
      </c>
      <c r="K8785" s="1" t="s">
        <v>53255</v>
      </c>
      <c r="L8785" s="1" t="s">
        <v>122</v>
      </c>
      <c r="M8785" s="1" t="s">
        <v>394</v>
      </c>
    </row>
    <row r="8786" spans="1:13" ht="14.25" hidden="1" customHeight="1" x14ac:dyDescent="0.25">
      <c r="A8786" s="4" t="s">
        <v>53256</v>
      </c>
      <c r="B8786" s="4" t="s">
        <v>21607</v>
      </c>
      <c r="C8786" s="4" t="s">
        <v>34883</v>
      </c>
      <c r="D8786" s="8">
        <v>4</v>
      </c>
      <c r="E8786" s="6">
        <f>_xlfn.XLOOKUP(C8786,Products!$A:$A,Products!$E:$E,0,0)</f>
        <v>163.62</v>
      </c>
      <c r="F8786" s="6">
        <f t="shared" si="274"/>
        <v>654.48</v>
      </c>
      <c r="G8786" s="6">
        <v>2180.0700000000002</v>
      </c>
      <c r="H8786" s="6">
        <f t="shared" si="275"/>
        <v>1525.5900000000001</v>
      </c>
      <c r="I8786" s="4" t="s">
        <v>38938</v>
      </c>
      <c r="J8786" s="2">
        <v>45293</v>
      </c>
      <c r="K8786" s="1" t="s">
        <v>11469</v>
      </c>
      <c r="L8786" s="1" t="s">
        <v>280</v>
      </c>
      <c r="M8786" s="1" t="s">
        <v>1190</v>
      </c>
    </row>
    <row r="8787" spans="1:13" ht="14.25" customHeight="1" x14ac:dyDescent="0.25">
      <c r="A8787" s="4" t="s">
        <v>61269</v>
      </c>
      <c r="B8787" s="4" t="s">
        <v>4470</v>
      </c>
      <c r="C8787" s="4" t="s">
        <v>38245</v>
      </c>
      <c r="D8787" s="8">
        <v>1</v>
      </c>
      <c r="E8787" s="17">
        <f>_xlfn.XLOOKUP(C8787,Products!$A:$A,Products!$E:$E,0,0)</f>
        <v>535.67999999999995</v>
      </c>
      <c r="F8787" s="6">
        <f t="shared" si="274"/>
        <v>535.67999999999995</v>
      </c>
      <c r="G8787" s="6">
        <v>3477.88</v>
      </c>
      <c r="H8787" s="6">
        <f t="shared" si="275"/>
        <v>2942.2000000000003</v>
      </c>
      <c r="I8787" s="4" t="s">
        <v>38938</v>
      </c>
      <c r="J8787" s="2">
        <v>45692</v>
      </c>
      <c r="K8787" s="1" t="s">
        <v>48796</v>
      </c>
      <c r="L8787" s="1" t="s">
        <v>254</v>
      </c>
      <c r="M8787" s="1" t="s">
        <v>839</v>
      </c>
    </row>
    <row r="8788" spans="1:13" ht="14.25" hidden="1" customHeight="1" x14ac:dyDescent="0.25">
      <c r="A8788" s="4" t="s">
        <v>53259</v>
      </c>
      <c r="B8788" s="4" t="s">
        <v>31777</v>
      </c>
      <c r="C8788" s="4" t="s">
        <v>36985</v>
      </c>
      <c r="D8788" s="8">
        <v>1</v>
      </c>
      <c r="E8788" s="6">
        <f>_xlfn.XLOOKUP(C8788,Products!$A:$A,Products!$E:$E,0,0)</f>
        <v>611.51</v>
      </c>
      <c r="F8788" s="6">
        <f t="shared" si="274"/>
        <v>611.51</v>
      </c>
      <c r="G8788" s="6">
        <v>2619.75</v>
      </c>
      <c r="H8788" s="6">
        <f t="shared" si="275"/>
        <v>2008.24</v>
      </c>
      <c r="I8788" s="4" t="s">
        <v>38919</v>
      </c>
      <c r="J8788" s="2">
        <v>44356</v>
      </c>
      <c r="K8788" s="1" t="s">
        <v>19162</v>
      </c>
      <c r="L8788" s="1" t="s">
        <v>194</v>
      </c>
      <c r="M8788" s="1" t="s">
        <v>346</v>
      </c>
    </row>
    <row r="8789" spans="1:13" ht="14.25" hidden="1" customHeight="1" x14ac:dyDescent="0.25">
      <c r="A8789" s="4" t="s">
        <v>55184</v>
      </c>
      <c r="B8789" s="4" t="s">
        <v>23278</v>
      </c>
      <c r="C8789" s="4" t="s">
        <v>35428</v>
      </c>
      <c r="D8789" s="8">
        <v>1</v>
      </c>
      <c r="E8789" s="6">
        <f>_xlfn.XLOOKUP(C8789,Products!$A:$A,Products!$E:$E,0,0)</f>
        <v>1257.6099999999999</v>
      </c>
      <c r="F8789" s="6">
        <f t="shared" si="274"/>
        <v>1257.6099999999999</v>
      </c>
      <c r="G8789" s="6">
        <v>723.13</v>
      </c>
      <c r="H8789" s="6">
        <f t="shared" si="275"/>
        <v>-534.4799999999999</v>
      </c>
      <c r="I8789" s="4" t="s">
        <v>38917</v>
      </c>
      <c r="J8789" s="2">
        <v>44080</v>
      </c>
      <c r="K8789" s="1" t="s">
        <v>55185</v>
      </c>
      <c r="L8789" s="1" t="s">
        <v>1408</v>
      </c>
      <c r="M8789" s="1" t="s">
        <v>973</v>
      </c>
    </row>
    <row r="8790" spans="1:13" ht="14.25" customHeight="1" x14ac:dyDescent="0.25">
      <c r="A8790" s="4" t="s">
        <v>40278</v>
      </c>
      <c r="B8790" s="4" t="s">
        <v>13044</v>
      </c>
      <c r="C8790" s="4" t="s">
        <v>36347</v>
      </c>
      <c r="D8790" s="8">
        <v>5</v>
      </c>
      <c r="E8790" s="17">
        <f>_xlfn.XLOOKUP(C8790,Products!$A:$A,Products!$E:$E,0,0)</f>
        <v>398.09</v>
      </c>
      <c r="F8790" s="6">
        <f t="shared" si="274"/>
        <v>1990.4499999999998</v>
      </c>
      <c r="G8790" s="6">
        <v>1948.38</v>
      </c>
      <c r="H8790" s="6">
        <f t="shared" si="275"/>
        <v>-42.069999999999709</v>
      </c>
      <c r="I8790" s="4" t="s">
        <v>38917</v>
      </c>
      <c r="J8790" s="2">
        <v>45691</v>
      </c>
      <c r="K8790" s="1" t="s">
        <v>40279</v>
      </c>
      <c r="L8790" s="1" t="s">
        <v>185</v>
      </c>
      <c r="M8790" s="1" t="s">
        <v>1288</v>
      </c>
    </row>
    <row r="8791" spans="1:13" ht="14.25" hidden="1" customHeight="1" x14ac:dyDescent="0.25">
      <c r="A8791" s="4" t="s">
        <v>53263</v>
      </c>
      <c r="B8791" s="4" t="s">
        <v>27266</v>
      </c>
      <c r="C8791" s="4" t="s">
        <v>37100</v>
      </c>
      <c r="D8791" s="8">
        <v>2</v>
      </c>
      <c r="E8791" s="6">
        <f>_xlfn.XLOOKUP(C8791,Products!$A:$A,Products!$E:$E,0,0)</f>
        <v>1935.46</v>
      </c>
      <c r="F8791" s="6">
        <f t="shared" si="274"/>
        <v>3870.92</v>
      </c>
      <c r="G8791" s="6">
        <v>2455.09</v>
      </c>
      <c r="H8791" s="6">
        <f t="shared" si="275"/>
        <v>-1415.83</v>
      </c>
      <c r="I8791" s="4" t="s">
        <v>38924</v>
      </c>
      <c r="J8791" s="2">
        <v>45131</v>
      </c>
      <c r="K8791" s="1" t="s">
        <v>51914</v>
      </c>
      <c r="L8791" s="1" t="s">
        <v>246</v>
      </c>
      <c r="M8791" s="1" t="s">
        <v>839</v>
      </c>
    </row>
    <row r="8792" spans="1:13" ht="14.25" hidden="1" customHeight="1" x14ac:dyDescent="0.25">
      <c r="A8792" s="4" t="s">
        <v>58973</v>
      </c>
      <c r="B8792" s="4" t="s">
        <v>2557</v>
      </c>
      <c r="C8792" s="4" t="s">
        <v>37519</v>
      </c>
      <c r="D8792" s="8">
        <v>4</v>
      </c>
      <c r="E8792" s="6">
        <f>_xlfn.XLOOKUP(C8792,Products!$A:$A,Products!$E:$E,0,0)</f>
        <v>446.45</v>
      </c>
      <c r="F8792" s="6">
        <f t="shared" si="274"/>
        <v>1785.8</v>
      </c>
      <c r="G8792" s="6">
        <v>2723.66</v>
      </c>
      <c r="H8792" s="6">
        <f t="shared" si="275"/>
        <v>937.8599999999999</v>
      </c>
      <c r="I8792" s="4" t="s">
        <v>38938</v>
      </c>
      <c r="J8792" s="2">
        <v>44080</v>
      </c>
      <c r="K8792" s="1" t="s">
        <v>45313</v>
      </c>
      <c r="L8792" s="1" t="s">
        <v>176</v>
      </c>
      <c r="M8792" s="1" t="s">
        <v>2591</v>
      </c>
    </row>
    <row r="8793" spans="1:13" ht="14.25" hidden="1" customHeight="1" x14ac:dyDescent="0.25">
      <c r="A8793" s="4" t="s">
        <v>53266</v>
      </c>
      <c r="B8793" s="4" t="s">
        <v>31975</v>
      </c>
      <c r="C8793" s="4" t="s">
        <v>35074</v>
      </c>
      <c r="D8793" s="8">
        <v>1</v>
      </c>
      <c r="E8793" s="6">
        <f>_xlfn.XLOOKUP(C8793,Products!$A:$A,Products!$E:$E,0,0)</f>
        <v>1126.51</v>
      </c>
      <c r="F8793" s="6">
        <f t="shared" si="274"/>
        <v>1126.51</v>
      </c>
      <c r="G8793" s="6">
        <v>2008.33</v>
      </c>
      <c r="H8793" s="6">
        <f t="shared" si="275"/>
        <v>881.81999999999994</v>
      </c>
      <c r="I8793" s="4" t="s">
        <v>38924</v>
      </c>
      <c r="J8793" s="2">
        <v>45537</v>
      </c>
      <c r="K8793" s="1" t="s">
        <v>53267</v>
      </c>
      <c r="L8793" s="1" t="s">
        <v>167</v>
      </c>
      <c r="M8793" s="1" t="s">
        <v>4281</v>
      </c>
    </row>
    <row r="8794" spans="1:13" ht="14.25" hidden="1" customHeight="1" x14ac:dyDescent="0.25">
      <c r="A8794" s="4" t="s">
        <v>53268</v>
      </c>
      <c r="B8794" s="4" t="s">
        <v>22371</v>
      </c>
      <c r="C8794" s="4" t="s">
        <v>38794</v>
      </c>
      <c r="D8794" s="8">
        <v>1</v>
      </c>
      <c r="E8794" s="6">
        <f>_xlfn.XLOOKUP(C8794,Products!$A:$A,Products!$E:$E,0,0)</f>
        <v>654.83000000000004</v>
      </c>
      <c r="F8794" s="6">
        <f t="shared" si="274"/>
        <v>654.83000000000004</v>
      </c>
      <c r="G8794" s="6">
        <v>185.33</v>
      </c>
      <c r="H8794" s="6">
        <f t="shared" si="275"/>
        <v>-469.5</v>
      </c>
      <c r="I8794" s="4" t="s">
        <v>38938</v>
      </c>
      <c r="J8794" s="2">
        <v>45006</v>
      </c>
      <c r="K8794" s="1" t="s">
        <v>37343</v>
      </c>
      <c r="L8794" s="1" t="s">
        <v>539</v>
      </c>
      <c r="M8794" s="1" t="s">
        <v>5125</v>
      </c>
    </row>
    <row r="8795" spans="1:13" ht="14.25" hidden="1" customHeight="1" x14ac:dyDescent="0.25">
      <c r="A8795" s="4" t="s">
        <v>53269</v>
      </c>
      <c r="B8795" s="4" t="s">
        <v>11484</v>
      </c>
      <c r="C8795" s="4" t="s">
        <v>37935</v>
      </c>
      <c r="D8795" s="8">
        <v>5</v>
      </c>
      <c r="E8795" s="6">
        <f>_xlfn.XLOOKUP(C8795,Products!$A:$A,Products!$E:$E,0,0)</f>
        <v>1034.5899999999999</v>
      </c>
      <c r="F8795" s="6">
        <f t="shared" si="274"/>
        <v>5172.95</v>
      </c>
      <c r="G8795" s="6">
        <v>4177.37</v>
      </c>
      <c r="H8795" s="6">
        <f t="shared" si="275"/>
        <v>-995.57999999999993</v>
      </c>
      <c r="I8795" s="4" t="s">
        <v>38938</v>
      </c>
      <c r="J8795" s="2">
        <v>45141</v>
      </c>
      <c r="K8795" s="1" t="s">
        <v>1840</v>
      </c>
      <c r="L8795" s="1" t="s">
        <v>104</v>
      </c>
      <c r="M8795" s="1" t="s">
        <v>2112</v>
      </c>
    </row>
    <row r="8796" spans="1:13" ht="14.25" hidden="1" customHeight="1" x14ac:dyDescent="0.25">
      <c r="A8796" s="4" t="s">
        <v>53270</v>
      </c>
      <c r="B8796" s="4" t="s">
        <v>11443</v>
      </c>
      <c r="C8796" s="4" t="s">
        <v>36299</v>
      </c>
      <c r="D8796" s="8">
        <v>4</v>
      </c>
      <c r="E8796" s="6">
        <f>_xlfn.XLOOKUP(C8796,Products!$A:$A,Products!$E:$E,0,0)</f>
        <v>690.01</v>
      </c>
      <c r="F8796" s="6">
        <f t="shared" si="274"/>
        <v>2760.04</v>
      </c>
      <c r="G8796" s="6">
        <v>4217.29</v>
      </c>
      <c r="H8796" s="6">
        <f t="shared" si="275"/>
        <v>1457.25</v>
      </c>
      <c r="I8796" s="4" t="s">
        <v>38919</v>
      </c>
      <c r="J8796" s="2">
        <v>44558</v>
      </c>
      <c r="K8796" s="1" t="s">
        <v>53271</v>
      </c>
      <c r="L8796" s="1" t="s">
        <v>956</v>
      </c>
      <c r="M8796" s="1" t="s">
        <v>16</v>
      </c>
    </row>
    <row r="8797" spans="1:13" ht="14.25" hidden="1" customHeight="1" x14ac:dyDescent="0.25">
      <c r="A8797" s="4" t="s">
        <v>53272</v>
      </c>
      <c r="B8797" s="4" t="s">
        <v>248</v>
      </c>
      <c r="C8797" s="4" t="s">
        <v>38306</v>
      </c>
      <c r="D8797" s="8">
        <v>5</v>
      </c>
      <c r="E8797" s="6">
        <f>_xlfn.XLOOKUP(C8797,Products!$A:$A,Products!$E:$E,0,0)</f>
        <v>1941.39</v>
      </c>
      <c r="F8797" s="6">
        <f t="shared" si="274"/>
        <v>9706.9500000000007</v>
      </c>
      <c r="G8797" s="6">
        <v>3358.85</v>
      </c>
      <c r="H8797" s="6">
        <f t="shared" si="275"/>
        <v>-6348.1</v>
      </c>
      <c r="I8797" s="4" t="s">
        <v>38930</v>
      </c>
      <c r="J8797" s="2">
        <v>44265</v>
      </c>
      <c r="K8797" s="1" t="s">
        <v>11274</v>
      </c>
      <c r="L8797" s="1" t="s">
        <v>1069</v>
      </c>
      <c r="M8797" s="1" t="s">
        <v>12409</v>
      </c>
    </row>
    <row r="8798" spans="1:13" ht="14.25" hidden="1" customHeight="1" x14ac:dyDescent="0.25">
      <c r="A8798" s="4" t="s">
        <v>53273</v>
      </c>
      <c r="B8798" s="4" t="s">
        <v>10635</v>
      </c>
      <c r="C8798" s="4" t="s">
        <v>35904</v>
      </c>
      <c r="D8798" s="8">
        <v>4</v>
      </c>
      <c r="E8798" s="6">
        <f>_xlfn.XLOOKUP(C8798,Products!$A:$A,Products!$E:$E,0,0)</f>
        <v>1086.07</v>
      </c>
      <c r="F8798" s="6">
        <f t="shared" si="274"/>
        <v>4344.28</v>
      </c>
      <c r="G8798" s="6">
        <v>4462.96</v>
      </c>
      <c r="H8798" s="6">
        <f t="shared" si="275"/>
        <v>118.68000000000029</v>
      </c>
      <c r="I8798" s="4" t="s">
        <v>38917</v>
      </c>
      <c r="J8798" s="2">
        <v>45133</v>
      </c>
      <c r="K8798" s="1" t="s">
        <v>53274</v>
      </c>
      <c r="L8798" s="1" t="s">
        <v>185</v>
      </c>
      <c r="M8798" s="1" t="s">
        <v>870</v>
      </c>
    </row>
    <row r="8799" spans="1:13" ht="14.25" hidden="1" customHeight="1" x14ac:dyDescent="0.25">
      <c r="A8799" s="4" t="s">
        <v>53275</v>
      </c>
      <c r="B8799" s="4" t="s">
        <v>16562</v>
      </c>
      <c r="C8799" s="4" t="s">
        <v>34530</v>
      </c>
      <c r="D8799" s="8">
        <v>3</v>
      </c>
      <c r="E8799" s="6">
        <f>_xlfn.XLOOKUP(C8799,Products!$A:$A,Products!$E:$E,0,0)</f>
        <v>1603.2</v>
      </c>
      <c r="F8799" s="6">
        <f t="shared" si="274"/>
        <v>4809.6000000000004</v>
      </c>
      <c r="G8799" s="6">
        <v>4428.16</v>
      </c>
      <c r="H8799" s="6">
        <f t="shared" si="275"/>
        <v>-381.44000000000051</v>
      </c>
      <c r="I8799" s="4" t="s">
        <v>38919</v>
      </c>
      <c r="J8799" s="2">
        <v>45022</v>
      </c>
      <c r="K8799" s="1" t="s">
        <v>53276</v>
      </c>
      <c r="L8799" s="1" t="s">
        <v>194</v>
      </c>
      <c r="M8799" s="1" t="s">
        <v>105</v>
      </c>
    </row>
    <row r="8800" spans="1:13" ht="14.25" hidden="1" customHeight="1" x14ac:dyDescent="0.25">
      <c r="A8800" s="4" t="s">
        <v>53277</v>
      </c>
      <c r="B8800" s="4" t="s">
        <v>5543</v>
      </c>
      <c r="C8800" s="4" t="s">
        <v>34447</v>
      </c>
      <c r="D8800" s="8">
        <v>3</v>
      </c>
      <c r="E8800" s="6">
        <f>_xlfn.XLOOKUP(C8800,Products!$A:$A,Products!$E:$E,0,0)</f>
        <v>374.43</v>
      </c>
      <c r="F8800" s="6">
        <f t="shared" si="274"/>
        <v>1123.29</v>
      </c>
      <c r="G8800" s="6">
        <v>4694.97</v>
      </c>
      <c r="H8800" s="6">
        <f t="shared" si="275"/>
        <v>3571.6800000000003</v>
      </c>
      <c r="I8800" s="4" t="s">
        <v>38924</v>
      </c>
      <c r="J8800" s="2">
        <v>44890</v>
      </c>
      <c r="K8800" s="1" t="s">
        <v>15230</v>
      </c>
      <c r="L8800" s="1" t="s">
        <v>185</v>
      </c>
      <c r="M8800" s="1" t="s">
        <v>1564</v>
      </c>
    </row>
    <row r="8801" spans="1:13" ht="14.25" hidden="1" customHeight="1" x14ac:dyDescent="0.25">
      <c r="A8801" s="4" t="s">
        <v>53278</v>
      </c>
      <c r="B8801" s="4" t="s">
        <v>18009</v>
      </c>
      <c r="C8801" s="4" t="s">
        <v>35396</v>
      </c>
      <c r="D8801" s="8">
        <v>4</v>
      </c>
      <c r="E8801" s="6">
        <f>_xlfn.XLOOKUP(C8801,Products!$A:$A,Products!$E:$E,0,0)</f>
        <v>1201.6199999999999</v>
      </c>
      <c r="F8801" s="6">
        <f t="shared" si="274"/>
        <v>4806.4799999999996</v>
      </c>
      <c r="G8801" s="6">
        <v>226.67</v>
      </c>
      <c r="H8801" s="6">
        <f t="shared" si="275"/>
        <v>-4579.8099999999995</v>
      </c>
      <c r="I8801" s="4" t="s">
        <v>38930</v>
      </c>
      <c r="J8801" s="2">
        <v>45214</v>
      </c>
      <c r="K8801" s="1" t="s">
        <v>36421</v>
      </c>
      <c r="L8801" s="1" t="s">
        <v>1069</v>
      </c>
      <c r="M8801" s="1" t="s">
        <v>792</v>
      </c>
    </row>
    <row r="8802" spans="1:13" ht="14.25" hidden="1" customHeight="1" x14ac:dyDescent="0.25">
      <c r="A8802" s="4" t="s">
        <v>53279</v>
      </c>
      <c r="B8802" s="4" t="s">
        <v>31531</v>
      </c>
      <c r="C8802" s="4" t="s">
        <v>38865</v>
      </c>
      <c r="D8802" s="8">
        <v>2</v>
      </c>
      <c r="E8802" s="6">
        <f>_xlfn.XLOOKUP(C8802,Products!$A:$A,Products!$E:$E,0,0)</f>
        <v>108.15</v>
      </c>
      <c r="F8802" s="6">
        <f t="shared" si="274"/>
        <v>216.3</v>
      </c>
      <c r="G8802" s="6">
        <v>948.01</v>
      </c>
      <c r="H8802" s="6">
        <f t="shared" si="275"/>
        <v>731.71</v>
      </c>
      <c r="I8802" s="4" t="s">
        <v>38917</v>
      </c>
      <c r="J8802" s="2">
        <v>45230</v>
      </c>
      <c r="K8802" s="1" t="s">
        <v>53280</v>
      </c>
      <c r="L8802" s="1" t="s">
        <v>539</v>
      </c>
      <c r="M8802" s="1" t="s">
        <v>5125</v>
      </c>
    </row>
    <row r="8803" spans="1:13" ht="14.25" hidden="1" customHeight="1" x14ac:dyDescent="0.25">
      <c r="A8803" s="4" t="s">
        <v>53281</v>
      </c>
      <c r="B8803" s="4" t="s">
        <v>14928</v>
      </c>
      <c r="C8803" s="4" t="s">
        <v>37281</v>
      </c>
      <c r="D8803" s="8">
        <v>3</v>
      </c>
      <c r="E8803" s="6">
        <f>_xlfn.XLOOKUP(C8803,Products!$A:$A,Products!$E:$E,0,0)</f>
        <v>421.69</v>
      </c>
      <c r="F8803" s="6">
        <f t="shared" si="274"/>
        <v>1265.07</v>
      </c>
      <c r="G8803" s="6">
        <v>293.39</v>
      </c>
      <c r="H8803" s="6">
        <f t="shared" si="275"/>
        <v>-971.68</v>
      </c>
      <c r="I8803" s="4" t="s">
        <v>38930</v>
      </c>
      <c r="J8803" s="2">
        <v>44627</v>
      </c>
      <c r="K8803" s="1" t="s">
        <v>53282</v>
      </c>
      <c r="L8803" s="1" t="s">
        <v>578</v>
      </c>
      <c r="M8803" s="1" t="s">
        <v>1772</v>
      </c>
    </row>
    <row r="8804" spans="1:13" ht="14.25" hidden="1" customHeight="1" x14ac:dyDescent="0.25">
      <c r="A8804" s="4" t="s">
        <v>53283</v>
      </c>
      <c r="B8804" s="4" t="s">
        <v>15571</v>
      </c>
      <c r="C8804" s="4" t="s">
        <v>36989</v>
      </c>
      <c r="D8804" s="8">
        <v>4</v>
      </c>
      <c r="E8804" s="6">
        <f>_xlfn.XLOOKUP(C8804,Products!$A:$A,Products!$E:$E,0,0)</f>
        <v>1190.68</v>
      </c>
      <c r="F8804" s="6">
        <f t="shared" si="274"/>
        <v>4762.72</v>
      </c>
      <c r="G8804" s="6">
        <v>3203.26</v>
      </c>
      <c r="H8804" s="6">
        <f t="shared" si="275"/>
        <v>-1559.46</v>
      </c>
      <c r="I8804" s="4" t="s">
        <v>38930</v>
      </c>
      <c r="J8804" s="2">
        <v>44346</v>
      </c>
      <c r="K8804" s="1" t="s">
        <v>53284</v>
      </c>
      <c r="L8804" s="1" t="s">
        <v>254</v>
      </c>
      <c r="M8804" s="1" t="s">
        <v>627</v>
      </c>
    </row>
    <row r="8805" spans="1:13" ht="14.25" hidden="1" customHeight="1" x14ac:dyDescent="0.25">
      <c r="A8805" s="4" t="s">
        <v>53285</v>
      </c>
      <c r="B8805" s="4" t="s">
        <v>33081</v>
      </c>
      <c r="C8805" s="4" t="s">
        <v>38311</v>
      </c>
      <c r="D8805" s="8">
        <v>3</v>
      </c>
      <c r="E8805" s="6">
        <f>_xlfn.XLOOKUP(C8805,Products!$A:$A,Products!$E:$E,0,0)</f>
        <v>408.75</v>
      </c>
      <c r="F8805" s="6">
        <f t="shared" si="274"/>
        <v>1226.25</v>
      </c>
      <c r="G8805" s="6">
        <v>2988.8</v>
      </c>
      <c r="H8805" s="6">
        <f t="shared" si="275"/>
        <v>1762.5500000000002</v>
      </c>
      <c r="I8805" s="4" t="s">
        <v>38924</v>
      </c>
      <c r="J8805" s="2">
        <v>44850</v>
      </c>
      <c r="K8805" s="1" t="s">
        <v>51441</v>
      </c>
      <c r="L8805" s="1" t="s">
        <v>337</v>
      </c>
      <c r="M8805" s="1" t="s">
        <v>1593</v>
      </c>
    </row>
    <row r="8806" spans="1:13" ht="14.25" hidden="1" customHeight="1" x14ac:dyDescent="0.25">
      <c r="A8806" s="4" t="s">
        <v>53286</v>
      </c>
      <c r="B8806" s="4" t="s">
        <v>24543</v>
      </c>
      <c r="C8806" s="4" t="s">
        <v>34598</v>
      </c>
      <c r="D8806" s="8">
        <v>2</v>
      </c>
      <c r="E8806" s="6">
        <f>_xlfn.XLOOKUP(C8806,Products!$A:$A,Products!$E:$E,0,0)</f>
        <v>483.09</v>
      </c>
      <c r="F8806" s="6">
        <f t="shared" si="274"/>
        <v>966.18</v>
      </c>
      <c r="G8806" s="6">
        <v>2256.52</v>
      </c>
      <c r="H8806" s="6">
        <f t="shared" si="275"/>
        <v>1290.3400000000001</v>
      </c>
      <c r="I8806" s="4" t="s">
        <v>38919</v>
      </c>
      <c r="J8806" s="2">
        <v>45007</v>
      </c>
      <c r="K8806" s="1" t="s">
        <v>2555</v>
      </c>
      <c r="L8806" s="1" t="s">
        <v>51</v>
      </c>
      <c r="M8806" s="1" t="s">
        <v>2728</v>
      </c>
    </row>
    <row r="8807" spans="1:13" ht="14.25" hidden="1" customHeight="1" x14ac:dyDescent="0.25">
      <c r="A8807" s="4" t="s">
        <v>53287</v>
      </c>
      <c r="B8807" s="4" t="s">
        <v>25949</v>
      </c>
      <c r="C8807" s="4" t="s">
        <v>36026</v>
      </c>
      <c r="D8807" s="8">
        <v>2</v>
      </c>
      <c r="E8807" s="6">
        <f>_xlfn.XLOOKUP(C8807,Products!$A:$A,Products!$E:$E,0,0)</f>
        <v>1959.45</v>
      </c>
      <c r="F8807" s="6">
        <f t="shared" si="274"/>
        <v>3918.9</v>
      </c>
      <c r="G8807" s="6">
        <v>4823.6899999999996</v>
      </c>
      <c r="H8807" s="6">
        <f t="shared" si="275"/>
        <v>904.78999999999951</v>
      </c>
      <c r="I8807" s="4" t="s">
        <v>38930</v>
      </c>
      <c r="J8807" s="2">
        <v>45442</v>
      </c>
      <c r="K8807" s="1" t="s">
        <v>53288</v>
      </c>
      <c r="L8807" s="1" t="s">
        <v>1392</v>
      </c>
      <c r="M8807" s="1" t="s">
        <v>61</v>
      </c>
    </row>
    <row r="8808" spans="1:13" ht="14.25" hidden="1" customHeight="1" x14ac:dyDescent="0.25">
      <c r="A8808" s="4" t="s">
        <v>53289</v>
      </c>
      <c r="B8808" s="4" t="s">
        <v>33010</v>
      </c>
      <c r="C8808" s="4" t="s">
        <v>36111</v>
      </c>
      <c r="D8808" s="8">
        <v>1</v>
      </c>
      <c r="E8808" s="6">
        <f>_xlfn.XLOOKUP(C8808,Products!$A:$A,Products!$E:$E,0,0)</f>
        <v>1901.94</v>
      </c>
      <c r="F8808" s="6">
        <f t="shared" si="274"/>
        <v>1901.94</v>
      </c>
      <c r="G8808" s="6">
        <v>3132.15</v>
      </c>
      <c r="H8808" s="6">
        <f t="shared" si="275"/>
        <v>1230.21</v>
      </c>
      <c r="I8808" s="4" t="s">
        <v>38917</v>
      </c>
      <c r="J8808" s="2">
        <v>45188</v>
      </c>
      <c r="K8808" s="1" t="s">
        <v>53290</v>
      </c>
      <c r="L8808" s="1" t="s">
        <v>475</v>
      </c>
      <c r="M8808" s="1" t="s">
        <v>3145</v>
      </c>
    </row>
    <row r="8809" spans="1:13" ht="14.25" hidden="1" customHeight="1" x14ac:dyDescent="0.25">
      <c r="A8809" s="4" t="s">
        <v>62189</v>
      </c>
      <c r="B8809" s="4" t="s">
        <v>23225</v>
      </c>
      <c r="C8809" s="4" t="s">
        <v>38656</v>
      </c>
      <c r="D8809" s="8">
        <v>3</v>
      </c>
      <c r="E8809" s="6">
        <f>_xlfn.XLOOKUP(C8809,Products!$A:$A,Products!$E:$E,0,0)</f>
        <v>1995.61</v>
      </c>
      <c r="F8809" s="6">
        <f t="shared" si="274"/>
        <v>5986.83</v>
      </c>
      <c r="G8809" s="6">
        <v>2437.67</v>
      </c>
      <c r="H8809" s="6">
        <f t="shared" si="275"/>
        <v>-3549.16</v>
      </c>
      <c r="I8809" s="4" t="s">
        <v>38917</v>
      </c>
      <c r="J8809" s="2">
        <v>44080</v>
      </c>
      <c r="K8809" s="1" t="s">
        <v>48020</v>
      </c>
      <c r="L8809" s="1" t="s">
        <v>228</v>
      </c>
      <c r="M8809" s="1" t="s">
        <v>4657</v>
      </c>
    </row>
    <row r="8810" spans="1:13" ht="14.25" hidden="1" customHeight="1" x14ac:dyDescent="0.25">
      <c r="A8810" s="4" t="s">
        <v>53293</v>
      </c>
      <c r="B8810" s="4" t="s">
        <v>30094</v>
      </c>
      <c r="C8810" s="4" t="s">
        <v>38485</v>
      </c>
      <c r="D8810" s="8">
        <v>5</v>
      </c>
      <c r="E8810" s="6">
        <f>_xlfn.XLOOKUP(C8810,Products!$A:$A,Products!$E:$E,0,0)</f>
        <v>999.68</v>
      </c>
      <c r="F8810" s="6">
        <f t="shared" si="274"/>
        <v>4998.3999999999996</v>
      </c>
      <c r="G8810" s="6">
        <v>309.77</v>
      </c>
      <c r="H8810" s="6">
        <f t="shared" si="275"/>
        <v>-4688.6299999999992</v>
      </c>
      <c r="I8810" s="4" t="s">
        <v>38924</v>
      </c>
      <c r="J8810" s="2">
        <v>44698</v>
      </c>
      <c r="K8810" s="1" t="s">
        <v>26323</v>
      </c>
      <c r="L8810" s="1" t="s">
        <v>516</v>
      </c>
      <c r="M8810" s="1" t="s">
        <v>211</v>
      </c>
    </row>
    <row r="8811" spans="1:13" ht="14.25" hidden="1" customHeight="1" x14ac:dyDescent="0.25">
      <c r="A8811" s="4" t="s">
        <v>53294</v>
      </c>
      <c r="B8811" s="4" t="s">
        <v>17861</v>
      </c>
      <c r="C8811" s="4" t="s">
        <v>35242</v>
      </c>
      <c r="D8811" s="8">
        <v>3</v>
      </c>
      <c r="E8811" s="6">
        <f>_xlfn.XLOOKUP(C8811,Products!$A:$A,Products!$E:$E,0,0)</f>
        <v>267.02</v>
      </c>
      <c r="F8811" s="6">
        <f t="shared" si="274"/>
        <v>801.06</v>
      </c>
      <c r="G8811" s="6">
        <v>874.89</v>
      </c>
      <c r="H8811" s="6">
        <f t="shared" si="275"/>
        <v>73.830000000000041</v>
      </c>
      <c r="I8811" s="4" t="s">
        <v>38938</v>
      </c>
      <c r="J8811" s="2">
        <v>45535</v>
      </c>
      <c r="K8811" s="1" t="s">
        <v>53295</v>
      </c>
      <c r="L8811" s="1" t="s">
        <v>131</v>
      </c>
      <c r="M8811" s="1" t="s">
        <v>957</v>
      </c>
    </row>
    <row r="8812" spans="1:13" ht="14.25" hidden="1" customHeight="1" x14ac:dyDescent="0.25">
      <c r="A8812" s="4" t="s">
        <v>53296</v>
      </c>
      <c r="B8812" s="4" t="s">
        <v>25629</v>
      </c>
      <c r="C8812" s="4" t="s">
        <v>38379</v>
      </c>
      <c r="D8812" s="8">
        <v>2</v>
      </c>
      <c r="E8812" s="6">
        <f>_xlfn.XLOOKUP(C8812,Products!$A:$A,Products!$E:$E,0,0)</f>
        <v>939.34</v>
      </c>
      <c r="F8812" s="6">
        <f t="shared" si="274"/>
        <v>1878.68</v>
      </c>
      <c r="G8812" s="6">
        <v>1670.36</v>
      </c>
      <c r="H8812" s="6">
        <f t="shared" si="275"/>
        <v>-208.32000000000016</v>
      </c>
      <c r="I8812" s="4" t="s">
        <v>38917</v>
      </c>
      <c r="J8812" s="2">
        <v>44944</v>
      </c>
      <c r="K8812" s="1" t="s">
        <v>7737</v>
      </c>
      <c r="L8812" s="1" t="s">
        <v>337</v>
      </c>
      <c r="M8812" s="1" t="s">
        <v>1159</v>
      </c>
    </row>
    <row r="8813" spans="1:13" ht="14.25" hidden="1" customHeight="1" x14ac:dyDescent="0.25">
      <c r="A8813" s="4" t="s">
        <v>53297</v>
      </c>
      <c r="B8813" s="4" t="s">
        <v>6367</v>
      </c>
      <c r="C8813" s="4" t="s">
        <v>35778</v>
      </c>
      <c r="D8813" s="8">
        <v>3</v>
      </c>
      <c r="E8813" s="6">
        <f>_xlfn.XLOOKUP(C8813,Products!$A:$A,Products!$E:$E,0,0)</f>
        <v>746.1</v>
      </c>
      <c r="F8813" s="6">
        <f t="shared" si="274"/>
        <v>2238.3000000000002</v>
      </c>
      <c r="G8813" s="6">
        <v>758.28</v>
      </c>
      <c r="H8813" s="6">
        <f t="shared" si="275"/>
        <v>-1480.0200000000002</v>
      </c>
      <c r="I8813" s="4" t="s">
        <v>38930</v>
      </c>
      <c r="J8813" s="2">
        <v>45410</v>
      </c>
      <c r="K8813" s="1" t="s">
        <v>32987</v>
      </c>
      <c r="L8813" s="1" t="s">
        <v>237</v>
      </c>
      <c r="M8813" s="1" t="s">
        <v>2383</v>
      </c>
    </row>
    <row r="8814" spans="1:13" ht="14.25" hidden="1" customHeight="1" x14ac:dyDescent="0.25">
      <c r="A8814" s="4" t="s">
        <v>53298</v>
      </c>
      <c r="B8814" s="4" t="s">
        <v>22848</v>
      </c>
      <c r="C8814" s="4" t="s">
        <v>35275</v>
      </c>
      <c r="D8814" s="8">
        <v>3</v>
      </c>
      <c r="E8814" s="6">
        <f>_xlfn.XLOOKUP(C8814,Products!$A:$A,Products!$E:$E,0,0)</f>
        <v>332.71</v>
      </c>
      <c r="F8814" s="6">
        <f t="shared" si="274"/>
        <v>998.12999999999988</v>
      </c>
      <c r="G8814" s="6">
        <v>1433.57</v>
      </c>
      <c r="H8814" s="6">
        <f t="shared" si="275"/>
        <v>435.44000000000005</v>
      </c>
      <c r="I8814" s="4" t="s">
        <v>38938</v>
      </c>
      <c r="J8814" s="2">
        <v>44474</v>
      </c>
      <c r="K8814" s="1" t="s">
        <v>53299</v>
      </c>
      <c r="L8814" s="1" t="s">
        <v>924</v>
      </c>
      <c r="M8814" s="1" t="s">
        <v>1504</v>
      </c>
    </row>
    <row r="8815" spans="1:13" ht="14.25" hidden="1" customHeight="1" x14ac:dyDescent="0.25">
      <c r="A8815" s="4" t="s">
        <v>53300</v>
      </c>
      <c r="B8815" s="4" t="s">
        <v>28067</v>
      </c>
      <c r="C8815" s="4" t="s">
        <v>35633</v>
      </c>
      <c r="D8815" s="8">
        <v>1</v>
      </c>
      <c r="E8815" s="6">
        <f>_xlfn.XLOOKUP(C8815,Products!$A:$A,Products!$E:$E,0,0)</f>
        <v>639.89</v>
      </c>
      <c r="F8815" s="6">
        <f t="shared" si="274"/>
        <v>639.89</v>
      </c>
      <c r="G8815" s="6">
        <v>825.23</v>
      </c>
      <c r="H8815" s="6">
        <f t="shared" si="275"/>
        <v>185.34000000000003</v>
      </c>
      <c r="I8815" s="4" t="s">
        <v>38917</v>
      </c>
      <c r="J8815" s="2">
        <v>44788</v>
      </c>
      <c r="K8815" s="1" t="s">
        <v>53301</v>
      </c>
      <c r="L8815" s="1" t="s">
        <v>25</v>
      </c>
      <c r="M8815" s="1" t="s">
        <v>4003</v>
      </c>
    </row>
    <row r="8816" spans="1:13" ht="14.25" hidden="1" customHeight="1" x14ac:dyDescent="0.25">
      <c r="A8816" s="4" t="s">
        <v>53302</v>
      </c>
      <c r="B8816" s="4" t="s">
        <v>21212</v>
      </c>
      <c r="C8816" s="4" t="s">
        <v>38695</v>
      </c>
      <c r="D8816" s="8">
        <v>5</v>
      </c>
      <c r="E8816" s="6">
        <f>_xlfn.XLOOKUP(C8816,Products!$A:$A,Products!$E:$E,0,0)</f>
        <v>1926.78</v>
      </c>
      <c r="F8816" s="6">
        <f t="shared" si="274"/>
        <v>9633.9</v>
      </c>
      <c r="G8816" s="6">
        <v>2709.84</v>
      </c>
      <c r="H8816" s="6">
        <f t="shared" si="275"/>
        <v>-6924.0599999999995</v>
      </c>
      <c r="I8816" s="4" t="s">
        <v>38917</v>
      </c>
      <c r="J8816" s="2">
        <v>44766</v>
      </c>
      <c r="K8816" s="1" t="s">
        <v>53303</v>
      </c>
      <c r="L8816" s="1" t="s">
        <v>578</v>
      </c>
      <c r="M8816" s="1" t="s">
        <v>563</v>
      </c>
    </row>
    <row r="8817" spans="1:13" ht="14.25" hidden="1" customHeight="1" x14ac:dyDescent="0.25">
      <c r="A8817" s="4" t="s">
        <v>53304</v>
      </c>
      <c r="B8817" s="4" t="s">
        <v>22050</v>
      </c>
      <c r="C8817" s="4" t="s">
        <v>36451</v>
      </c>
      <c r="D8817" s="8">
        <v>4</v>
      </c>
      <c r="E8817" s="6">
        <f>_xlfn.XLOOKUP(C8817,Products!$A:$A,Products!$E:$E,0,0)</f>
        <v>1988</v>
      </c>
      <c r="F8817" s="6">
        <f t="shared" si="274"/>
        <v>7952</v>
      </c>
      <c r="G8817" s="6">
        <v>4661.1499999999996</v>
      </c>
      <c r="H8817" s="6">
        <f t="shared" si="275"/>
        <v>-3290.8500000000004</v>
      </c>
      <c r="I8817" s="4" t="s">
        <v>38938</v>
      </c>
      <c r="J8817" s="2">
        <v>45016</v>
      </c>
      <c r="K8817" s="1" t="s">
        <v>53305</v>
      </c>
      <c r="L8817" s="1" t="s">
        <v>77</v>
      </c>
      <c r="M8817" s="1" t="s">
        <v>3622</v>
      </c>
    </row>
    <row r="8818" spans="1:13" ht="14.25" hidden="1" customHeight="1" x14ac:dyDescent="0.25">
      <c r="A8818" s="4" t="s">
        <v>53306</v>
      </c>
      <c r="B8818" s="4" t="s">
        <v>32166</v>
      </c>
      <c r="C8818" s="4" t="s">
        <v>34763</v>
      </c>
      <c r="D8818" s="8">
        <v>3</v>
      </c>
      <c r="E8818" s="6">
        <f>_xlfn.XLOOKUP(C8818,Products!$A:$A,Products!$E:$E,0,0)</f>
        <v>1297.54</v>
      </c>
      <c r="F8818" s="6">
        <f t="shared" si="274"/>
        <v>3892.62</v>
      </c>
      <c r="G8818" s="6">
        <v>2495.3000000000002</v>
      </c>
      <c r="H8818" s="6">
        <f t="shared" si="275"/>
        <v>-1397.3199999999997</v>
      </c>
      <c r="I8818" s="4" t="s">
        <v>38919</v>
      </c>
      <c r="J8818" s="2">
        <v>44671</v>
      </c>
      <c r="K8818" s="1" t="s">
        <v>40532</v>
      </c>
      <c r="L8818" s="1" t="s">
        <v>185</v>
      </c>
      <c r="M8818" s="1" t="s">
        <v>338</v>
      </c>
    </row>
    <row r="8819" spans="1:13" ht="14.25" hidden="1" customHeight="1" x14ac:dyDescent="0.25">
      <c r="A8819" s="4" t="s">
        <v>40177</v>
      </c>
      <c r="B8819" s="4" t="s">
        <v>9946</v>
      </c>
      <c r="C8819" s="4" t="s">
        <v>35519</v>
      </c>
      <c r="D8819" s="8">
        <v>1</v>
      </c>
      <c r="E8819" s="6">
        <f>_xlfn.XLOOKUP(C8819,Products!$A:$A,Products!$E:$E,0,0)</f>
        <v>1068.08</v>
      </c>
      <c r="F8819" s="6">
        <f t="shared" si="274"/>
        <v>1068.08</v>
      </c>
      <c r="G8819" s="6">
        <v>1248.45</v>
      </c>
      <c r="H8819" s="6">
        <f t="shared" si="275"/>
        <v>180.37000000000012</v>
      </c>
      <c r="I8819" s="4" t="s">
        <v>38938</v>
      </c>
      <c r="J8819" s="2">
        <v>44081</v>
      </c>
      <c r="K8819" s="1" t="s">
        <v>40178</v>
      </c>
      <c r="L8819" s="1" t="s">
        <v>86</v>
      </c>
      <c r="M8819" s="1" t="s">
        <v>965</v>
      </c>
    </row>
    <row r="8820" spans="1:13" ht="14.25" hidden="1" customHeight="1" x14ac:dyDescent="0.25">
      <c r="A8820" s="4" t="s">
        <v>53308</v>
      </c>
      <c r="B8820" s="4" t="s">
        <v>28781</v>
      </c>
      <c r="C8820" s="4" t="s">
        <v>37461</v>
      </c>
      <c r="D8820" s="8">
        <v>3</v>
      </c>
      <c r="E8820" s="6">
        <f>_xlfn.XLOOKUP(C8820,Products!$A:$A,Products!$E:$E,0,0)</f>
        <v>1160.28</v>
      </c>
      <c r="F8820" s="6">
        <f t="shared" si="274"/>
        <v>3480.84</v>
      </c>
      <c r="G8820" s="6">
        <v>3570.97</v>
      </c>
      <c r="H8820" s="6">
        <f t="shared" si="275"/>
        <v>90.129999999999654</v>
      </c>
      <c r="I8820" s="4" t="s">
        <v>38924</v>
      </c>
      <c r="J8820" s="2">
        <v>44542</v>
      </c>
      <c r="K8820" s="1" t="s">
        <v>53309</v>
      </c>
      <c r="L8820" s="1" t="s">
        <v>426</v>
      </c>
      <c r="M8820" s="1" t="s">
        <v>321</v>
      </c>
    </row>
    <row r="8821" spans="1:13" ht="14.25" customHeight="1" x14ac:dyDescent="0.25">
      <c r="A8821" s="4" t="s">
        <v>41151</v>
      </c>
      <c r="B8821" s="4" t="s">
        <v>25719</v>
      </c>
      <c r="C8821" s="4" t="s">
        <v>38526</v>
      </c>
      <c r="D8821" s="8">
        <v>2</v>
      </c>
      <c r="E8821" s="17">
        <f>_xlfn.XLOOKUP(C8821,Products!$A:$A,Products!$E:$E,0,0)</f>
        <v>1705.54</v>
      </c>
      <c r="F8821" s="6">
        <f t="shared" si="274"/>
        <v>3411.08</v>
      </c>
      <c r="G8821" s="6">
        <v>3607.01</v>
      </c>
      <c r="H8821" s="6">
        <f t="shared" si="275"/>
        <v>195.93000000000029</v>
      </c>
      <c r="I8821" s="4" t="s">
        <v>38930</v>
      </c>
      <c r="J8821" s="2">
        <v>45691</v>
      </c>
      <c r="K8821" s="1" t="s">
        <v>41152</v>
      </c>
      <c r="L8821" s="1" t="s">
        <v>337</v>
      </c>
      <c r="M8821" s="1" t="s">
        <v>1564</v>
      </c>
    </row>
    <row r="8822" spans="1:13" ht="14.25" hidden="1" customHeight="1" x14ac:dyDescent="0.25">
      <c r="A8822" s="4" t="s">
        <v>53311</v>
      </c>
      <c r="B8822" s="4" t="s">
        <v>24184</v>
      </c>
      <c r="C8822" s="4" t="s">
        <v>35285</v>
      </c>
      <c r="D8822" s="8">
        <v>1</v>
      </c>
      <c r="E8822" s="6">
        <f>_xlfn.XLOOKUP(C8822,Products!$A:$A,Products!$E:$E,0,0)</f>
        <v>744.38</v>
      </c>
      <c r="F8822" s="6">
        <f t="shared" si="274"/>
        <v>744.38</v>
      </c>
      <c r="G8822" s="6">
        <v>575.12</v>
      </c>
      <c r="H8822" s="6">
        <f t="shared" si="275"/>
        <v>-169.26</v>
      </c>
      <c r="I8822" s="4" t="s">
        <v>38938</v>
      </c>
      <c r="J8822" s="2">
        <v>45396</v>
      </c>
      <c r="K8822" s="1" t="s">
        <v>53312</v>
      </c>
      <c r="L8822" s="1" t="s">
        <v>246</v>
      </c>
      <c r="M8822" s="1" t="s">
        <v>78</v>
      </c>
    </row>
    <row r="8823" spans="1:13" ht="14.25" hidden="1" customHeight="1" x14ac:dyDescent="0.25">
      <c r="A8823" s="4" t="s">
        <v>53313</v>
      </c>
      <c r="B8823" s="4" t="s">
        <v>17572</v>
      </c>
      <c r="C8823" s="4" t="s">
        <v>35803</v>
      </c>
      <c r="D8823" s="8">
        <v>4</v>
      </c>
      <c r="E8823" s="6">
        <f>_xlfn.XLOOKUP(C8823,Products!$A:$A,Products!$E:$E,0,0)</f>
        <v>262.68</v>
      </c>
      <c r="F8823" s="6">
        <f t="shared" si="274"/>
        <v>1050.72</v>
      </c>
      <c r="G8823" s="6">
        <v>2406.56</v>
      </c>
      <c r="H8823" s="6">
        <f t="shared" si="275"/>
        <v>1355.84</v>
      </c>
      <c r="I8823" s="4" t="s">
        <v>38919</v>
      </c>
      <c r="J8823" s="2">
        <v>45614</v>
      </c>
      <c r="K8823" s="1" t="s">
        <v>53314</v>
      </c>
      <c r="L8823" s="1" t="s">
        <v>51</v>
      </c>
      <c r="M8823" s="1" t="s">
        <v>1504</v>
      </c>
    </row>
    <row r="8824" spans="1:13" ht="14.25" customHeight="1" x14ac:dyDescent="0.25">
      <c r="A8824" s="4" t="s">
        <v>43855</v>
      </c>
      <c r="B8824" s="4" t="s">
        <v>27677</v>
      </c>
      <c r="C8824" s="4" t="s">
        <v>36294</v>
      </c>
      <c r="D8824" s="8">
        <v>5</v>
      </c>
      <c r="E8824" s="17">
        <f>_xlfn.XLOOKUP(C8824,Products!$A:$A,Products!$E:$E,0,0)</f>
        <v>855.1</v>
      </c>
      <c r="F8824" s="6">
        <f t="shared" si="274"/>
        <v>4275.5</v>
      </c>
      <c r="G8824" s="6">
        <v>4110.33</v>
      </c>
      <c r="H8824" s="6">
        <f t="shared" si="275"/>
        <v>-165.17000000000007</v>
      </c>
      <c r="I8824" s="4" t="s">
        <v>38930</v>
      </c>
      <c r="J8824" s="2">
        <v>45691</v>
      </c>
      <c r="K8824" s="1" t="s">
        <v>43856</v>
      </c>
      <c r="L8824" s="1" t="s">
        <v>219</v>
      </c>
      <c r="M8824" s="1" t="s">
        <v>2736</v>
      </c>
    </row>
    <row r="8825" spans="1:13" ht="14.25" hidden="1" customHeight="1" x14ac:dyDescent="0.25">
      <c r="A8825" s="4" t="s">
        <v>53316</v>
      </c>
      <c r="B8825" s="4" t="s">
        <v>14439</v>
      </c>
      <c r="C8825" s="4" t="s">
        <v>34806</v>
      </c>
      <c r="D8825" s="8">
        <v>5</v>
      </c>
      <c r="E8825" s="6">
        <f>_xlfn.XLOOKUP(C8825,Products!$A:$A,Products!$E:$E,0,0)</f>
        <v>1526.34</v>
      </c>
      <c r="F8825" s="6">
        <f t="shared" si="274"/>
        <v>7631.7</v>
      </c>
      <c r="G8825" s="6">
        <v>549.79</v>
      </c>
      <c r="H8825" s="6">
        <f t="shared" si="275"/>
        <v>-7081.91</v>
      </c>
      <c r="I8825" s="4" t="s">
        <v>38919</v>
      </c>
      <c r="J8825" s="2">
        <v>44984</v>
      </c>
      <c r="K8825" s="1" t="s">
        <v>53317</v>
      </c>
      <c r="L8825" s="1" t="s">
        <v>587</v>
      </c>
      <c r="M8825" s="1" t="s">
        <v>933</v>
      </c>
    </row>
    <row r="8826" spans="1:13" ht="14.25" hidden="1" customHeight="1" x14ac:dyDescent="0.25">
      <c r="A8826" s="4" t="s">
        <v>53318</v>
      </c>
      <c r="B8826" s="4" t="s">
        <v>1282</v>
      </c>
      <c r="C8826" s="4" t="s">
        <v>35221</v>
      </c>
      <c r="D8826" s="8">
        <v>1</v>
      </c>
      <c r="E8826" s="6">
        <f>_xlfn.XLOOKUP(C8826,Products!$A:$A,Products!$E:$E,0,0)</f>
        <v>513.64</v>
      </c>
      <c r="F8826" s="6">
        <f t="shared" si="274"/>
        <v>513.64</v>
      </c>
      <c r="G8826" s="6">
        <v>4402.3500000000004</v>
      </c>
      <c r="H8826" s="6">
        <f t="shared" si="275"/>
        <v>3888.7100000000005</v>
      </c>
      <c r="I8826" s="4" t="s">
        <v>38938</v>
      </c>
      <c r="J8826" s="2">
        <v>45033</v>
      </c>
      <c r="K8826" s="1" t="s">
        <v>22008</v>
      </c>
      <c r="L8826" s="1" t="s">
        <v>158</v>
      </c>
      <c r="M8826" s="1" t="s">
        <v>5842</v>
      </c>
    </row>
    <row r="8827" spans="1:13" ht="14.25" hidden="1" customHeight="1" x14ac:dyDescent="0.25">
      <c r="A8827" s="4" t="s">
        <v>53319</v>
      </c>
      <c r="B8827" s="4" t="s">
        <v>33345</v>
      </c>
      <c r="C8827" s="4" t="s">
        <v>37119</v>
      </c>
      <c r="D8827" s="8">
        <v>1</v>
      </c>
      <c r="E8827" s="6">
        <f>_xlfn.XLOOKUP(C8827,Products!$A:$A,Products!$E:$E,0,0)</f>
        <v>1607.63</v>
      </c>
      <c r="F8827" s="6">
        <f t="shared" si="274"/>
        <v>1607.63</v>
      </c>
      <c r="G8827" s="6">
        <v>1462.38</v>
      </c>
      <c r="H8827" s="6">
        <f t="shared" si="275"/>
        <v>-145.25</v>
      </c>
      <c r="I8827" s="4" t="s">
        <v>38919</v>
      </c>
      <c r="J8827" s="2">
        <v>45248</v>
      </c>
      <c r="K8827" s="1" t="s">
        <v>53320</v>
      </c>
      <c r="L8827" s="1" t="s">
        <v>337</v>
      </c>
      <c r="M8827" s="1" t="s">
        <v>354</v>
      </c>
    </row>
    <row r="8828" spans="1:13" ht="14.25" hidden="1" customHeight="1" x14ac:dyDescent="0.25">
      <c r="A8828" s="4" t="s">
        <v>53321</v>
      </c>
      <c r="B8828" s="4" t="s">
        <v>28589</v>
      </c>
      <c r="C8828" s="4" t="s">
        <v>35985</v>
      </c>
      <c r="D8828" s="8">
        <v>4</v>
      </c>
      <c r="E8828" s="6">
        <f>_xlfn.XLOOKUP(C8828,Products!$A:$A,Products!$E:$E,0,0)</f>
        <v>368.74</v>
      </c>
      <c r="F8828" s="6">
        <f t="shared" si="274"/>
        <v>1474.96</v>
      </c>
      <c r="G8828" s="6">
        <v>1218.94</v>
      </c>
      <c r="H8828" s="6">
        <f t="shared" si="275"/>
        <v>-256.02</v>
      </c>
      <c r="I8828" s="4" t="s">
        <v>38924</v>
      </c>
      <c r="J8828" s="2">
        <v>44637</v>
      </c>
      <c r="K8828" s="1" t="s">
        <v>53322</v>
      </c>
      <c r="L8828" s="1" t="s">
        <v>185</v>
      </c>
      <c r="M8828" s="1" t="s">
        <v>5668</v>
      </c>
    </row>
    <row r="8829" spans="1:13" ht="14.25" hidden="1" customHeight="1" x14ac:dyDescent="0.25">
      <c r="A8829" s="4" t="s">
        <v>53323</v>
      </c>
      <c r="B8829" s="4" t="s">
        <v>28416</v>
      </c>
      <c r="C8829" s="4" t="s">
        <v>38405</v>
      </c>
      <c r="D8829" s="8">
        <v>1</v>
      </c>
      <c r="E8829" s="6">
        <f>_xlfn.XLOOKUP(C8829,Products!$A:$A,Products!$E:$E,0,0)</f>
        <v>1525.52</v>
      </c>
      <c r="F8829" s="6">
        <f t="shared" si="274"/>
        <v>1525.52</v>
      </c>
      <c r="G8829" s="6">
        <v>1716.01</v>
      </c>
      <c r="H8829" s="6">
        <f t="shared" si="275"/>
        <v>190.49</v>
      </c>
      <c r="I8829" s="4" t="s">
        <v>38924</v>
      </c>
      <c r="J8829" s="2">
        <v>44559</v>
      </c>
      <c r="K8829" s="1" t="s">
        <v>53324</v>
      </c>
      <c r="L8829" s="1" t="s">
        <v>263</v>
      </c>
      <c r="M8829" s="1" t="s">
        <v>159</v>
      </c>
    </row>
    <row r="8830" spans="1:13" ht="14.25" hidden="1" customHeight="1" x14ac:dyDescent="0.25">
      <c r="A8830" s="4" t="s">
        <v>53325</v>
      </c>
      <c r="B8830" s="4" t="s">
        <v>33668</v>
      </c>
      <c r="C8830" s="4" t="s">
        <v>37644</v>
      </c>
      <c r="D8830" s="8">
        <v>5</v>
      </c>
      <c r="E8830" s="6">
        <f>_xlfn.XLOOKUP(C8830,Products!$A:$A,Products!$E:$E,0,0)</f>
        <v>888.12</v>
      </c>
      <c r="F8830" s="6">
        <f t="shared" si="274"/>
        <v>4440.6000000000004</v>
      </c>
      <c r="G8830" s="6">
        <v>301.70999999999998</v>
      </c>
      <c r="H8830" s="6">
        <f t="shared" si="275"/>
        <v>-4138.8900000000003</v>
      </c>
      <c r="I8830" s="4" t="s">
        <v>38930</v>
      </c>
      <c r="J8830" s="2">
        <v>45528</v>
      </c>
      <c r="K8830" s="1" t="s">
        <v>53326</v>
      </c>
      <c r="L8830" s="1" t="s">
        <v>1189</v>
      </c>
      <c r="M8830" s="1" t="s">
        <v>1053</v>
      </c>
    </row>
    <row r="8831" spans="1:13" ht="14.25" hidden="1" customHeight="1" x14ac:dyDescent="0.25">
      <c r="A8831" s="4" t="s">
        <v>53327</v>
      </c>
      <c r="B8831" s="4" t="s">
        <v>3361</v>
      </c>
      <c r="C8831" s="4" t="s">
        <v>37200</v>
      </c>
      <c r="D8831" s="8">
        <v>2</v>
      </c>
      <c r="E8831" s="6">
        <f>_xlfn.XLOOKUP(C8831,Products!$A:$A,Products!$E:$E,0,0)</f>
        <v>201.07</v>
      </c>
      <c r="F8831" s="6">
        <f t="shared" si="274"/>
        <v>402.14</v>
      </c>
      <c r="G8831" s="6">
        <v>2564.34</v>
      </c>
      <c r="H8831" s="6">
        <f t="shared" si="275"/>
        <v>2162.2000000000003</v>
      </c>
      <c r="I8831" s="4" t="s">
        <v>38924</v>
      </c>
      <c r="J8831" s="2">
        <v>44658</v>
      </c>
      <c r="K8831" s="1" t="s">
        <v>53328</v>
      </c>
      <c r="L8831" s="1" t="s">
        <v>730</v>
      </c>
      <c r="M8831" s="1" t="s">
        <v>1376</v>
      </c>
    </row>
    <row r="8832" spans="1:13" ht="14.25" hidden="1" customHeight="1" x14ac:dyDescent="0.25">
      <c r="A8832" s="4" t="s">
        <v>53329</v>
      </c>
      <c r="B8832" s="4" t="s">
        <v>30964</v>
      </c>
      <c r="C8832" s="4" t="s">
        <v>34993</v>
      </c>
      <c r="D8832" s="8">
        <v>1</v>
      </c>
      <c r="E8832" s="6">
        <f>_xlfn.XLOOKUP(C8832,Products!$A:$A,Products!$E:$E,0,0)</f>
        <v>1869.16</v>
      </c>
      <c r="F8832" s="6">
        <f t="shared" si="274"/>
        <v>1869.16</v>
      </c>
      <c r="G8832" s="6">
        <v>2301.9299999999998</v>
      </c>
      <c r="H8832" s="6">
        <f t="shared" si="275"/>
        <v>432.76999999999975</v>
      </c>
      <c r="I8832" s="4" t="s">
        <v>38930</v>
      </c>
      <c r="J8832" s="2">
        <v>45078</v>
      </c>
      <c r="K8832" s="1" t="s">
        <v>53330</v>
      </c>
      <c r="L8832" s="1" t="s">
        <v>194</v>
      </c>
      <c r="M8832" s="1" t="s">
        <v>2231</v>
      </c>
    </row>
    <row r="8833" spans="1:13" ht="14.25" hidden="1" customHeight="1" x14ac:dyDescent="0.25">
      <c r="A8833" s="4" t="s">
        <v>40888</v>
      </c>
      <c r="B8833" s="4" t="s">
        <v>15076</v>
      </c>
      <c r="C8833" s="4" t="s">
        <v>37596</v>
      </c>
      <c r="D8833" s="8">
        <v>2</v>
      </c>
      <c r="E8833" s="6">
        <f>_xlfn.XLOOKUP(C8833,Products!$A:$A,Products!$E:$E,0,0)</f>
        <v>502</v>
      </c>
      <c r="F8833" s="6">
        <f t="shared" si="274"/>
        <v>1004</v>
      </c>
      <c r="G8833" s="6">
        <v>4097.29</v>
      </c>
      <c r="H8833" s="6">
        <f t="shared" si="275"/>
        <v>3093.29</v>
      </c>
      <c r="I8833" s="4" t="s">
        <v>38917</v>
      </c>
      <c r="J8833" s="2">
        <v>44081</v>
      </c>
      <c r="K8833" s="1" t="s">
        <v>40889</v>
      </c>
      <c r="L8833" s="1" t="s">
        <v>185</v>
      </c>
      <c r="M8833" s="1" t="s">
        <v>1061</v>
      </c>
    </row>
    <row r="8834" spans="1:13" ht="14.25" hidden="1" customHeight="1" x14ac:dyDescent="0.25">
      <c r="A8834" s="4" t="s">
        <v>53332</v>
      </c>
      <c r="B8834" s="4" t="s">
        <v>18680</v>
      </c>
      <c r="C8834" s="4" t="s">
        <v>36656</v>
      </c>
      <c r="D8834" s="8">
        <v>4</v>
      </c>
      <c r="E8834" s="6">
        <f>_xlfn.XLOOKUP(C8834,Products!$A:$A,Products!$E:$E,0,0)</f>
        <v>1847.54</v>
      </c>
      <c r="F8834" s="6">
        <f t="shared" ref="F8834:F8897" si="276">E8834*D8834</f>
        <v>7390.16</v>
      </c>
      <c r="G8834" s="6">
        <v>922.45</v>
      </c>
      <c r="H8834" s="6">
        <f t="shared" ref="H8834:H8897" si="277">G8834-F8834</f>
        <v>-6467.71</v>
      </c>
      <c r="I8834" s="4" t="s">
        <v>38938</v>
      </c>
      <c r="J8834" s="2">
        <v>45097</v>
      </c>
      <c r="K8834" s="1" t="s">
        <v>18274</v>
      </c>
      <c r="L8834" s="1" t="s">
        <v>578</v>
      </c>
      <c r="M8834" s="1" t="s">
        <v>1987</v>
      </c>
    </row>
    <row r="8835" spans="1:13" ht="14.25" hidden="1" customHeight="1" x14ac:dyDescent="0.25">
      <c r="A8835" s="4" t="s">
        <v>53333</v>
      </c>
      <c r="B8835" s="4" t="s">
        <v>18290</v>
      </c>
      <c r="C8835" s="4" t="s">
        <v>37851</v>
      </c>
      <c r="D8835" s="8">
        <v>1</v>
      </c>
      <c r="E8835" s="6">
        <f>_xlfn.XLOOKUP(C8835,Products!$A:$A,Products!$E:$E,0,0)</f>
        <v>1522.26</v>
      </c>
      <c r="F8835" s="6">
        <f t="shared" si="276"/>
        <v>1522.26</v>
      </c>
      <c r="G8835" s="6">
        <v>121.95</v>
      </c>
      <c r="H8835" s="6">
        <f t="shared" si="277"/>
        <v>-1400.31</v>
      </c>
      <c r="I8835" s="4" t="s">
        <v>38924</v>
      </c>
      <c r="J8835" s="2">
        <v>45598</v>
      </c>
      <c r="K8835" s="1" t="s">
        <v>53334</v>
      </c>
      <c r="L8835" s="1" t="s">
        <v>60</v>
      </c>
      <c r="M8835" s="1" t="s">
        <v>1995</v>
      </c>
    </row>
    <row r="8836" spans="1:13" ht="14.25" customHeight="1" x14ac:dyDescent="0.25">
      <c r="A8836" s="4" t="s">
        <v>49258</v>
      </c>
      <c r="B8836" s="4" t="s">
        <v>4672</v>
      </c>
      <c r="C8836" s="4" t="s">
        <v>37895</v>
      </c>
      <c r="D8836" s="8">
        <v>4</v>
      </c>
      <c r="E8836" s="17">
        <f>_xlfn.XLOOKUP(C8836,Products!$A:$A,Products!$E:$E,0,0)</f>
        <v>1067.23</v>
      </c>
      <c r="F8836" s="6">
        <f t="shared" si="276"/>
        <v>4268.92</v>
      </c>
      <c r="G8836" s="6">
        <v>3409.83</v>
      </c>
      <c r="H8836" s="6">
        <f t="shared" si="277"/>
        <v>-859.09000000000015</v>
      </c>
      <c r="I8836" s="4" t="s">
        <v>38930</v>
      </c>
      <c r="J8836" s="2">
        <v>45691</v>
      </c>
      <c r="K8836" s="1" t="s">
        <v>9757</v>
      </c>
      <c r="L8836" s="1" t="s">
        <v>1440</v>
      </c>
      <c r="M8836" s="1" t="s">
        <v>2179</v>
      </c>
    </row>
    <row r="8837" spans="1:13" ht="14.25" hidden="1" customHeight="1" x14ac:dyDescent="0.25">
      <c r="A8837" s="4" t="s">
        <v>53337</v>
      </c>
      <c r="B8837" s="4" t="s">
        <v>21621</v>
      </c>
      <c r="C8837" s="4" t="s">
        <v>35542</v>
      </c>
      <c r="D8837" s="8">
        <v>5</v>
      </c>
      <c r="E8837" s="6">
        <f>_xlfn.XLOOKUP(C8837,Products!$A:$A,Products!$E:$E,0,0)</f>
        <v>86.44</v>
      </c>
      <c r="F8837" s="6">
        <f t="shared" si="276"/>
        <v>432.2</v>
      </c>
      <c r="G8837" s="6">
        <v>2310.21</v>
      </c>
      <c r="H8837" s="6">
        <f t="shared" si="277"/>
        <v>1878.01</v>
      </c>
      <c r="I8837" s="4" t="s">
        <v>38924</v>
      </c>
      <c r="J8837" s="2">
        <v>44361</v>
      </c>
      <c r="K8837" s="1" t="s">
        <v>53338</v>
      </c>
      <c r="L8837" s="1" t="s">
        <v>1408</v>
      </c>
      <c r="M8837" s="1" t="s">
        <v>3622</v>
      </c>
    </row>
    <row r="8838" spans="1:13" ht="14.25" hidden="1" customHeight="1" x14ac:dyDescent="0.25">
      <c r="A8838" s="4" t="s">
        <v>53339</v>
      </c>
      <c r="B8838" s="4" t="s">
        <v>16870</v>
      </c>
      <c r="C8838" s="4" t="s">
        <v>36129</v>
      </c>
      <c r="D8838" s="8">
        <v>1</v>
      </c>
      <c r="E8838" s="6">
        <f>_xlfn.XLOOKUP(C8838,Products!$A:$A,Products!$E:$E,0,0)</f>
        <v>1183.94</v>
      </c>
      <c r="F8838" s="6">
        <f t="shared" si="276"/>
        <v>1183.94</v>
      </c>
      <c r="G8838" s="6">
        <v>4813.8999999999996</v>
      </c>
      <c r="H8838" s="6">
        <f t="shared" si="277"/>
        <v>3629.9599999999996</v>
      </c>
      <c r="I8838" s="4" t="s">
        <v>38924</v>
      </c>
      <c r="J8838" s="2">
        <v>44673</v>
      </c>
      <c r="K8838" s="1" t="s">
        <v>14548</v>
      </c>
      <c r="L8838" s="1" t="s">
        <v>113</v>
      </c>
      <c r="M8838" s="1" t="s">
        <v>2231</v>
      </c>
    </row>
    <row r="8839" spans="1:13" ht="14.25" hidden="1" customHeight="1" x14ac:dyDescent="0.25">
      <c r="A8839" s="4" t="s">
        <v>53340</v>
      </c>
      <c r="B8839" s="4" t="s">
        <v>3646</v>
      </c>
      <c r="C8839" s="4" t="s">
        <v>36920</v>
      </c>
      <c r="D8839" s="8">
        <v>5</v>
      </c>
      <c r="E8839" s="6">
        <f>_xlfn.XLOOKUP(C8839,Products!$A:$A,Products!$E:$E,0,0)</f>
        <v>1213.75</v>
      </c>
      <c r="F8839" s="6">
        <f t="shared" si="276"/>
        <v>6068.75</v>
      </c>
      <c r="G8839" s="6">
        <v>4983.55</v>
      </c>
      <c r="H8839" s="6">
        <f t="shared" si="277"/>
        <v>-1085.1999999999998</v>
      </c>
      <c r="I8839" s="4" t="s">
        <v>38924</v>
      </c>
      <c r="J8839" s="2">
        <v>44789</v>
      </c>
      <c r="K8839" s="1" t="s">
        <v>13223</v>
      </c>
      <c r="L8839" s="1" t="s">
        <v>426</v>
      </c>
      <c r="M8839" s="1" t="s">
        <v>707</v>
      </c>
    </row>
    <row r="8840" spans="1:13" ht="14.25" hidden="1" customHeight="1" x14ac:dyDescent="0.25">
      <c r="A8840" s="4" t="s">
        <v>45512</v>
      </c>
      <c r="B8840" s="4" t="s">
        <v>19779</v>
      </c>
      <c r="C8840" s="4" t="s">
        <v>38052</v>
      </c>
      <c r="D8840" s="8">
        <v>3</v>
      </c>
      <c r="E8840" s="6">
        <f>_xlfn.XLOOKUP(C8840,Products!$A:$A,Products!$E:$E,0,0)</f>
        <v>1670.53</v>
      </c>
      <c r="F8840" s="6">
        <f t="shared" si="276"/>
        <v>5011.59</v>
      </c>
      <c r="G8840" s="6">
        <v>254.35</v>
      </c>
      <c r="H8840" s="6">
        <f t="shared" si="277"/>
        <v>-4757.24</v>
      </c>
      <c r="I8840" s="4" t="s">
        <v>38924</v>
      </c>
      <c r="J8840" s="2">
        <v>44081</v>
      </c>
      <c r="K8840" s="1" t="s">
        <v>5688</v>
      </c>
      <c r="L8840" s="1" t="s">
        <v>95</v>
      </c>
      <c r="M8840" s="1" t="s">
        <v>467</v>
      </c>
    </row>
    <row r="8841" spans="1:13" ht="14.25" hidden="1" customHeight="1" x14ac:dyDescent="0.25">
      <c r="A8841" s="4" t="s">
        <v>53343</v>
      </c>
      <c r="B8841" s="4" t="s">
        <v>12506</v>
      </c>
      <c r="C8841" s="4" t="s">
        <v>36317</v>
      </c>
      <c r="D8841" s="8">
        <v>2</v>
      </c>
      <c r="E8841" s="6">
        <f>_xlfn.XLOOKUP(C8841,Products!$A:$A,Products!$E:$E,0,0)</f>
        <v>590.11</v>
      </c>
      <c r="F8841" s="6">
        <f t="shared" si="276"/>
        <v>1180.22</v>
      </c>
      <c r="G8841" s="6">
        <v>2436.7399999999998</v>
      </c>
      <c r="H8841" s="6">
        <f t="shared" si="277"/>
        <v>1256.5199999999998</v>
      </c>
      <c r="I8841" s="4" t="s">
        <v>38917</v>
      </c>
      <c r="J8841" s="2">
        <v>45039</v>
      </c>
      <c r="K8841" s="1" t="s">
        <v>40059</v>
      </c>
      <c r="L8841" s="1" t="s">
        <v>113</v>
      </c>
      <c r="M8841" s="1" t="s">
        <v>177</v>
      </c>
    </row>
    <row r="8842" spans="1:13" ht="14.25" hidden="1" customHeight="1" x14ac:dyDescent="0.25">
      <c r="A8842" s="4" t="s">
        <v>53344</v>
      </c>
      <c r="B8842" s="4" t="s">
        <v>20248</v>
      </c>
      <c r="C8842" s="4" t="s">
        <v>35017</v>
      </c>
      <c r="D8842" s="8">
        <v>5</v>
      </c>
      <c r="E8842" s="6">
        <f>_xlfn.XLOOKUP(C8842,Products!$A:$A,Products!$E:$E,0,0)</f>
        <v>169.27</v>
      </c>
      <c r="F8842" s="6">
        <f t="shared" si="276"/>
        <v>846.35</v>
      </c>
      <c r="G8842" s="6">
        <v>3272.59</v>
      </c>
      <c r="H8842" s="6">
        <f t="shared" si="277"/>
        <v>2426.2400000000002</v>
      </c>
      <c r="I8842" s="4" t="s">
        <v>38930</v>
      </c>
      <c r="J8842" s="2">
        <v>44982</v>
      </c>
      <c r="K8842" s="1" t="s">
        <v>53345</v>
      </c>
      <c r="L8842" s="1" t="s">
        <v>228</v>
      </c>
      <c r="M8842" s="1" t="s">
        <v>995</v>
      </c>
    </row>
    <row r="8843" spans="1:13" ht="14.25" hidden="1" customHeight="1" x14ac:dyDescent="0.25">
      <c r="A8843" s="4" t="s">
        <v>53346</v>
      </c>
      <c r="B8843" s="4" t="s">
        <v>21848</v>
      </c>
      <c r="C8843" s="4" t="s">
        <v>34268</v>
      </c>
      <c r="D8843" s="8">
        <v>4</v>
      </c>
      <c r="E8843" s="6">
        <f>_xlfn.XLOOKUP(C8843,Products!$A:$A,Products!$E:$E,0,0)</f>
        <v>1024.55</v>
      </c>
      <c r="F8843" s="6">
        <f t="shared" si="276"/>
        <v>4098.2</v>
      </c>
      <c r="G8843" s="6">
        <v>2930.18</v>
      </c>
      <c r="H8843" s="6">
        <f t="shared" si="277"/>
        <v>-1168.02</v>
      </c>
      <c r="I8843" s="4" t="s">
        <v>38938</v>
      </c>
      <c r="J8843" s="2">
        <v>44777</v>
      </c>
      <c r="K8843" s="1" t="s">
        <v>53347</v>
      </c>
      <c r="L8843" s="1" t="s">
        <v>113</v>
      </c>
      <c r="M8843" s="1" t="s">
        <v>816</v>
      </c>
    </row>
    <row r="8844" spans="1:13" ht="14.25" hidden="1" customHeight="1" x14ac:dyDescent="0.25">
      <c r="A8844" s="4" t="s">
        <v>53348</v>
      </c>
      <c r="B8844" s="4" t="s">
        <v>9599</v>
      </c>
      <c r="C8844" s="4" t="s">
        <v>35031</v>
      </c>
      <c r="D8844" s="8">
        <v>1</v>
      </c>
      <c r="E8844" s="6">
        <f>_xlfn.XLOOKUP(C8844,Products!$A:$A,Products!$E:$E,0,0)</f>
        <v>1194.72</v>
      </c>
      <c r="F8844" s="6">
        <f t="shared" si="276"/>
        <v>1194.72</v>
      </c>
      <c r="G8844" s="6">
        <v>4428.2</v>
      </c>
      <c r="H8844" s="6">
        <f t="shared" si="277"/>
        <v>3233.4799999999996</v>
      </c>
      <c r="I8844" s="4" t="s">
        <v>38919</v>
      </c>
      <c r="J8844" s="2">
        <v>45038</v>
      </c>
      <c r="K8844" s="1" t="s">
        <v>40359</v>
      </c>
      <c r="L8844" s="1" t="s">
        <v>730</v>
      </c>
      <c r="M8844" s="1" t="s">
        <v>1228</v>
      </c>
    </row>
    <row r="8845" spans="1:13" ht="14.25" hidden="1" customHeight="1" x14ac:dyDescent="0.25">
      <c r="A8845" s="4" t="s">
        <v>53349</v>
      </c>
      <c r="B8845" s="4" t="s">
        <v>24271</v>
      </c>
      <c r="C8845" s="4" t="s">
        <v>36372</v>
      </c>
      <c r="D8845" s="8">
        <v>3</v>
      </c>
      <c r="E8845" s="6">
        <f>_xlfn.XLOOKUP(C8845,Products!$A:$A,Products!$E:$E,0,0)</f>
        <v>1539.62</v>
      </c>
      <c r="F8845" s="6">
        <f t="shared" si="276"/>
        <v>4618.8599999999997</v>
      </c>
      <c r="G8845" s="6">
        <v>2449.98</v>
      </c>
      <c r="H8845" s="6">
        <f t="shared" si="277"/>
        <v>-2168.8799999999997</v>
      </c>
      <c r="I8845" s="4" t="s">
        <v>38924</v>
      </c>
      <c r="J8845" s="2">
        <v>44439</v>
      </c>
      <c r="K8845" s="1" t="s">
        <v>53350</v>
      </c>
      <c r="L8845" s="1" t="s">
        <v>337</v>
      </c>
      <c r="M8845" s="1" t="s">
        <v>329</v>
      </c>
    </row>
    <row r="8846" spans="1:13" ht="14.25" hidden="1" customHeight="1" x14ac:dyDescent="0.25">
      <c r="A8846" s="4" t="s">
        <v>53351</v>
      </c>
      <c r="B8846" s="4" t="s">
        <v>16215</v>
      </c>
      <c r="C8846" s="4" t="s">
        <v>36785</v>
      </c>
      <c r="D8846" s="8">
        <v>2</v>
      </c>
      <c r="E8846" s="6">
        <f>_xlfn.XLOOKUP(C8846,Products!$A:$A,Products!$E:$E,0,0)</f>
        <v>44.23</v>
      </c>
      <c r="F8846" s="6">
        <f t="shared" si="276"/>
        <v>88.46</v>
      </c>
      <c r="G8846" s="6">
        <v>4545.75</v>
      </c>
      <c r="H8846" s="6">
        <f t="shared" si="277"/>
        <v>4457.29</v>
      </c>
      <c r="I8846" s="4" t="s">
        <v>38917</v>
      </c>
      <c r="J8846" s="2">
        <v>44719</v>
      </c>
      <c r="K8846" s="1" t="s">
        <v>53352</v>
      </c>
      <c r="L8846" s="1" t="s">
        <v>263</v>
      </c>
      <c r="M8846" s="1" t="s">
        <v>4281</v>
      </c>
    </row>
    <row r="8847" spans="1:13" ht="14.25" hidden="1" customHeight="1" x14ac:dyDescent="0.25">
      <c r="A8847" s="4" t="s">
        <v>53353</v>
      </c>
      <c r="B8847" s="4" t="s">
        <v>2976</v>
      </c>
      <c r="C8847" s="4" t="s">
        <v>36707</v>
      </c>
      <c r="D8847" s="8">
        <v>1</v>
      </c>
      <c r="E8847" s="6">
        <f>_xlfn.XLOOKUP(C8847,Products!$A:$A,Products!$E:$E,0,0)</f>
        <v>495.7</v>
      </c>
      <c r="F8847" s="6">
        <f t="shared" si="276"/>
        <v>495.7</v>
      </c>
      <c r="G8847" s="6">
        <v>3311.66</v>
      </c>
      <c r="H8847" s="6">
        <f t="shared" si="277"/>
        <v>2815.96</v>
      </c>
      <c r="I8847" s="4" t="s">
        <v>38919</v>
      </c>
      <c r="J8847" s="2">
        <v>44499</v>
      </c>
      <c r="K8847" s="1" t="s">
        <v>53354</v>
      </c>
      <c r="L8847" s="1" t="s">
        <v>682</v>
      </c>
      <c r="M8847" s="1" t="s">
        <v>643</v>
      </c>
    </row>
    <row r="8848" spans="1:13" ht="14.25" hidden="1" customHeight="1" x14ac:dyDescent="0.25">
      <c r="A8848" s="4" t="s">
        <v>53355</v>
      </c>
      <c r="B8848" s="4" t="s">
        <v>29999</v>
      </c>
      <c r="C8848" s="4" t="s">
        <v>38465</v>
      </c>
      <c r="D8848" s="8">
        <v>1</v>
      </c>
      <c r="E8848" s="6">
        <f>_xlfn.XLOOKUP(C8848,Products!$A:$A,Products!$E:$E,0,0)</f>
        <v>1713.16</v>
      </c>
      <c r="F8848" s="6">
        <f t="shared" si="276"/>
        <v>1713.16</v>
      </c>
      <c r="G8848" s="6">
        <v>3907.59</v>
      </c>
      <c r="H8848" s="6">
        <f t="shared" si="277"/>
        <v>2194.4300000000003</v>
      </c>
      <c r="I8848" s="4" t="s">
        <v>38917</v>
      </c>
      <c r="J8848" s="2">
        <v>45578</v>
      </c>
      <c r="K8848" s="1" t="s">
        <v>25214</v>
      </c>
      <c r="L8848" s="1" t="s">
        <v>228</v>
      </c>
      <c r="M8848" s="1" t="s">
        <v>1527</v>
      </c>
    </row>
    <row r="8849" spans="1:13" ht="14.25" hidden="1" customHeight="1" x14ac:dyDescent="0.25">
      <c r="A8849" s="4" t="s">
        <v>58368</v>
      </c>
      <c r="B8849" s="4" t="s">
        <v>30930</v>
      </c>
      <c r="C8849" s="4" t="s">
        <v>37247</v>
      </c>
      <c r="D8849" s="8">
        <v>2</v>
      </c>
      <c r="E8849" s="6">
        <f>_xlfn.XLOOKUP(C8849,Products!$A:$A,Products!$E:$E,0,0)</f>
        <v>910.6</v>
      </c>
      <c r="F8849" s="6">
        <f t="shared" si="276"/>
        <v>1821.2</v>
      </c>
      <c r="G8849" s="6">
        <v>2184.6</v>
      </c>
      <c r="H8849" s="6">
        <f t="shared" si="277"/>
        <v>363.39999999999986</v>
      </c>
      <c r="I8849" s="4" t="s">
        <v>38917</v>
      </c>
      <c r="J8849" s="2">
        <v>44081</v>
      </c>
      <c r="K8849" s="1" t="s">
        <v>58369</v>
      </c>
      <c r="L8849" s="1" t="s">
        <v>237</v>
      </c>
      <c r="M8849" s="1" t="s">
        <v>346</v>
      </c>
    </row>
    <row r="8850" spans="1:13" ht="14.25" hidden="1" customHeight="1" x14ac:dyDescent="0.25">
      <c r="A8850" s="4" t="s">
        <v>53357</v>
      </c>
      <c r="B8850" s="4" t="s">
        <v>32006</v>
      </c>
      <c r="C8850" s="4" t="s">
        <v>38661</v>
      </c>
      <c r="D8850" s="8">
        <v>1</v>
      </c>
      <c r="E8850" s="6">
        <f>_xlfn.XLOOKUP(C8850,Products!$A:$A,Products!$E:$E,0,0)</f>
        <v>1693.65</v>
      </c>
      <c r="F8850" s="6">
        <f t="shared" si="276"/>
        <v>1693.65</v>
      </c>
      <c r="G8850" s="6">
        <v>656.3</v>
      </c>
      <c r="H8850" s="6">
        <f t="shared" si="277"/>
        <v>-1037.3500000000001</v>
      </c>
      <c r="I8850" s="4" t="s">
        <v>38930</v>
      </c>
      <c r="J8850" s="2">
        <v>44394</v>
      </c>
      <c r="K8850" s="1" t="s">
        <v>53358</v>
      </c>
      <c r="L8850" s="1" t="s">
        <v>194</v>
      </c>
      <c r="M8850" s="1" t="s">
        <v>619</v>
      </c>
    </row>
    <row r="8851" spans="1:13" ht="14.25" hidden="1" customHeight="1" x14ac:dyDescent="0.25">
      <c r="A8851" s="4" t="s">
        <v>53359</v>
      </c>
      <c r="B8851" s="4" t="s">
        <v>19431</v>
      </c>
      <c r="C8851" s="4" t="s">
        <v>38834</v>
      </c>
      <c r="D8851" s="8">
        <v>1</v>
      </c>
      <c r="E8851" s="6">
        <f>_xlfn.XLOOKUP(C8851,Products!$A:$A,Products!$E:$E,0,0)</f>
        <v>1173.71</v>
      </c>
      <c r="F8851" s="6">
        <f t="shared" si="276"/>
        <v>1173.71</v>
      </c>
      <c r="G8851" s="6">
        <v>4620.8999999999996</v>
      </c>
      <c r="H8851" s="6">
        <f t="shared" si="277"/>
        <v>3447.1899999999996</v>
      </c>
      <c r="I8851" s="4" t="s">
        <v>38924</v>
      </c>
      <c r="J8851" s="2">
        <v>45560</v>
      </c>
      <c r="K8851" s="1" t="s">
        <v>53360</v>
      </c>
      <c r="L8851" s="1" t="s">
        <v>69</v>
      </c>
      <c r="M8851" s="1" t="s">
        <v>3622</v>
      </c>
    </row>
    <row r="8852" spans="1:13" ht="14.25" customHeight="1" x14ac:dyDescent="0.25">
      <c r="A8852" s="4" t="s">
        <v>51799</v>
      </c>
      <c r="B8852" s="4" t="s">
        <v>21026</v>
      </c>
      <c r="C8852" s="4" t="s">
        <v>36683</v>
      </c>
      <c r="D8852" s="8">
        <v>3</v>
      </c>
      <c r="E8852" s="17">
        <f>_xlfn.XLOOKUP(C8852,Products!$A:$A,Products!$E:$E,0,0)</f>
        <v>114.15</v>
      </c>
      <c r="F8852" s="6">
        <f t="shared" si="276"/>
        <v>342.45000000000005</v>
      </c>
      <c r="G8852" s="6">
        <v>3671.2</v>
      </c>
      <c r="H8852" s="6">
        <f t="shared" si="277"/>
        <v>3328.75</v>
      </c>
      <c r="I8852" s="4" t="s">
        <v>38919</v>
      </c>
      <c r="J8852" s="2">
        <v>45691</v>
      </c>
      <c r="K8852" s="1" t="s">
        <v>51800</v>
      </c>
      <c r="L8852" s="1" t="s">
        <v>1189</v>
      </c>
      <c r="M8852" s="1" t="s">
        <v>5254</v>
      </c>
    </row>
    <row r="8853" spans="1:13" ht="14.25" hidden="1" customHeight="1" x14ac:dyDescent="0.25">
      <c r="A8853" s="4" t="s">
        <v>53363</v>
      </c>
      <c r="B8853" s="4" t="s">
        <v>5452</v>
      </c>
      <c r="C8853" s="4" t="s">
        <v>35324</v>
      </c>
      <c r="D8853" s="8">
        <v>5</v>
      </c>
      <c r="E8853" s="6">
        <f>_xlfn.XLOOKUP(C8853,Products!$A:$A,Products!$E:$E,0,0)</f>
        <v>1204.53</v>
      </c>
      <c r="F8853" s="6">
        <f t="shared" si="276"/>
        <v>6022.65</v>
      </c>
      <c r="G8853" s="6">
        <v>1578.72</v>
      </c>
      <c r="H8853" s="6">
        <f t="shared" si="277"/>
        <v>-4443.9299999999994</v>
      </c>
      <c r="I8853" s="4" t="s">
        <v>38938</v>
      </c>
      <c r="J8853" s="2">
        <v>44695</v>
      </c>
      <c r="K8853" s="1" t="s">
        <v>53364</v>
      </c>
      <c r="L8853" s="1" t="s">
        <v>86</v>
      </c>
      <c r="M8853" s="1" t="s">
        <v>2736</v>
      </c>
    </row>
    <row r="8854" spans="1:13" ht="14.25" hidden="1" customHeight="1" x14ac:dyDescent="0.25">
      <c r="A8854" s="4" t="s">
        <v>53365</v>
      </c>
      <c r="B8854" s="4" t="s">
        <v>17174</v>
      </c>
      <c r="C8854" s="4" t="s">
        <v>36417</v>
      </c>
      <c r="D8854" s="8">
        <v>3</v>
      </c>
      <c r="E8854" s="6">
        <f>_xlfn.XLOOKUP(C8854,Products!$A:$A,Products!$E:$E,0,0)</f>
        <v>342.12</v>
      </c>
      <c r="F8854" s="6">
        <f t="shared" si="276"/>
        <v>1026.3600000000001</v>
      </c>
      <c r="G8854" s="6">
        <v>2919.82</v>
      </c>
      <c r="H8854" s="6">
        <f t="shared" si="277"/>
        <v>1893.46</v>
      </c>
      <c r="I8854" s="4" t="s">
        <v>38919</v>
      </c>
      <c r="J8854" s="2">
        <v>44890</v>
      </c>
      <c r="K8854" s="1" t="s">
        <v>53366</v>
      </c>
      <c r="L8854" s="1" t="s">
        <v>113</v>
      </c>
      <c r="M8854" s="1" t="s">
        <v>1296</v>
      </c>
    </row>
    <row r="8855" spans="1:13" ht="14.25" hidden="1" customHeight="1" x14ac:dyDescent="0.25">
      <c r="A8855" s="4" t="s">
        <v>61169</v>
      </c>
      <c r="B8855" s="4" t="s">
        <v>21802</v>
      </c>
      <c r="C8855" s="4" t="s">
        <v>36875</v>
      </c>
      <c r="D8855" s="8">
        <v>4</v>
      </c>
      <c r="E8855" s="6">
        <f>_xlfn.XLOOKUP(C8855,Products!$A:$A,Products!$E:$E,0,0)</f>
        <v>1652.47</v>
      </c>
      <c r="F8855" s="6">
        <f t="shared" si="276"/>
        <v>6609.88</v>
      </c>
      <c r="G8855" s="6">
        <v>4124.1499999999996</v>
      </c>
      <c r="H8855" s="6">
        <f t="shared" si="277"/>
        <v>-2485.7300000000005</v>
      </c>
      <c r="I8855" s="4" t="s">
        <v>38917</v>
      </c>
      <c r="J8855" s="2">
        <v>44081</v>
      </c>
      <c r="K8855" s="1" t="s">
        <v>61170</v>
      </c>
      <c r="L8855" s="1" t="s">
        <v>417</v>
      </c>
      <c r="M8855" s="1" t="s">
        <v>313</v>
      </c>
    </row>
    <row r="8856" spans="1:13" ht="14.25" customHeight="1" x14ac:dyDescent="0.25">
      <c r="A8856" s="4" t="s">
        <v>51836</v>
      </c>
      <c r="B8856" s="4" t="s">
        <v>5515</v>
      </c>
      <c r="C8856" s="4" t="s">
        <v>38401</v>
      </c>
      <c r="D8856" s="8">
        <v>5</v>
      </c>
      <c r="E8856" s="17">
        <f>_xlfn.XLOOKUP(C8856,Products!$A:$A,Products!$E:$E,0,0)</f>
        <v>1525.72</v>
      </c>
      <c r="F8856" s="6">
        <f t="shared" si="276"/>
        <v>7628.6</v>
      </c>
      <c r="G8856" s="6">
        <v>4475.47</v>
      </c>
      <c r="H8856" s="6">
        <f t="shared" si="277"/>
        <v>-3153.13</v>
      </c>
      <c r="I8856" s="4" t="s">
        <v>38938</v>
      </c>
      <c r="J8856" s="2">
        <v>45691</v>
      </c>
      <c r="K8856" s="1" t="s">
        <v>7181</v>
      </c>
      <c r="L8856" s="1" t="s">
        <v>34</v>
      </c>
      <c r="M8856" s="1" t="s">
        <v>707</v>
      </c>
    </row>
    <row r="8857" spans="1:13" ht="14.25" hidden="1" customHeight="1" x14ac:dyDescent="0.25">
      <c r="A8857" s="4" t="s">
        <v>53371</v>
      </c>
      <c r="B8857" s="4" t="s">
        <v>25771</v>
      </c>
      <c r="C8857" s="4" t="s">
        <v>35971</v>
      </c>
      <c r="D8857" s="8">
        <v>2</v>
      </c>
      <c r="E8857" s="6">
        <f>_xlfn.XLOOKUP(C8857,Products!$A:$A,Products!$E:$E,0,0)</f>
        <v>1777.56</v>
      </c>
      <c r="F8857" s="6">
        <f t="shared" si="276"/>
        <v>3555.12</v>
      </c>
      <c r="G8857" s="6">
        <v>3135.06</v>
      </c>
      <c r="H8857" s="6">
        <f t="shared" si="277"/>
        <v>-420.05999999999995</v>
      </c>
      <c r="I8857" s="4" t="s">
        <v>38938</v>
      </c>
      <c r="J8857" s="2">
        <v>44548</v>
      </c>
      <c r="K8857" s="1" t="s">
        <v>53372</v>
      </c>
      <c r="L8857" s="1" t="s">
        <v>69</v>
      </c>
      <c r="M8857" s="1" t="s">
        <v>754</v>
      </c>
    </row>
    <row r="8858" spans="1:13" ht="14.25" hidden="1" customHeight="1" x14ac:dyDescent="0.25">
      <c r="A8858" s="4" t="s">
        <v>53373</v>
      </c>
      <c r="B8858" s="4" t="s">
        <v>8167</v>
      </c>
      <c r="C8858" s="4" t="s">
        <v>36605</v>
      </c>
      <c r="D8858" s="8">
        <v>5</v>
      </c>
      <c r="E8858" s="6">
        <f>_xlfn.XLOOKUP(C8858,Products!$A:$A,Products!$E:$E,0,0)</f>
        <v>1485.13</v>
      </c>
      <c r="F8858" s="6">
        <f t="shared" si="276"/>
        <v>7425.6500000000005</v>
      </c>
      <c r="G8858" s="6">
        <v>4243.54</v>
      </c>
      <c r="H8858" s="6">
        <f t="shared" si="277"/>
        <v>-3182.1100000000006</v>
      </c>
      <c r="I8858" s="4" t="s">
        <v>38924</v>
      </c>
      <c r="J8858" s="2">
        <v>44506</v>
      </c>
      <c r="K8858" s="1" t="s">
        <v>39785</v>
      </c>
      <c r="L8858" s="1" t="s">
        <v>924</v>
      </c>
      <c r="M8858" s="1" t="s">
        <v>595</v>
      </c>
    </row>
    <row r="8859" spans="1:13" ht="14.25" hidden="1" customHeight="1" x14ac:dyDescent="0.25">
      <c r="A8859" s="4" t="s">
        <v>53374</v>
      </c>
      <c r="B8859" s="4" t="s">
        <v>9329</v>
      </c>
      <c r="C8859" s="4" t="s">
        <v>38033</v>
      </c>
      <c r="D8859" s="8">
        <v>3</v>
      </c>
      <c r="E8859" s="6">
        <f>_xlfn.XLOOKUP(C8859,Products!$A:$A,Products!$E:$E,0,0)</f>
        <v>263.41000000000003</v>
      </c>
      <c r="F8859" s="6">
        <f t="shared" si="276"/>
        <v>790.23</v>
      </c>
      <c r="G8859" s="6">
        <v>3628.52</v>
      </c>
      <c r="H8859" s="6">
        <f t="shared" si="277"/>
        <v>2838.29</v>
      </c>
      <c r="I8859" s="4" t="s">
        <v>38930</v>
      </c>
      <c r="J8859" s="2">
        <v>45357</v>
      </c>
      <c r="K8859" s="1" t="s">
        <v>53375</v>
      </c>
      <c r="L8859" s="1" t="s">
        <v>51</v>
      </c>
      <c r="M8859" s="1" t="s">
        <v>579</v>
      </c>
    </row>
    <row r="8860" spans="1:13" ht="14.25" hidden="1" customHeight="1" x14ac:dyDescent="0.25">
      <c r="A8860" s="4" t="s">
        <v>40686</v>
      </c>
      <c r="B8860" s="4" t="s">
        <v>11892</v>
      </c>
      <c r="C8860" s="4" t="s">
        <v>35895</v>
      </c>
      <c r="D8860" s="8">
        <v>4</v>
      </c>
      <c r="E8860" s="6">
        <f>_xlfn.XLOOKUP(C8860,Products!$A:$A,Products!$E:$E,0,0)</f>
        <v>67.239999999999995</v>
      </c>
      <c r="F8860" s="6">
        <f t="shared" si="276"/>
        <v>268.95999999999998</v>
      </c>
      <c r="G8860" s="6">
        <v>698.26</v>
      </c>
      <c r="H8860" s="6">
        <f t="shared" si="277"/>
        <v>429.3</v>
      </c>
      <c r="I8860" s="4" t="s">
        <v>38924</v>
      </c>
      <c r="J8860" s="2">
        <v>44082</v>
      </c>
      <c r="K8860" s="1" t="s">
        <v>21474</v>
      </c>
      <c r="L8860" s="1" t="s">
        <v>16</v>
      </c>
      <c r="M8860" s="1" t="s">
        <v>957</v>
      </c>
    </row>
    <row r="8861" spans="1:13" ht="14.25" customHeight="1" x14ac:dyDescent="0.25">
      <c r="A8861" s="4" t="s">
        <v>53223</v>
      </c>
      <c r="B8861" s="4" t="s">
        <v>3681</v>
      </c>
      <c r="C8861" s="4" t="s">
        <v>36500</v>
      </c>
      <c r="D8861" s="8">
        <v>2</v>
      </c>
      <c r="E8861" s="17">
        <f>_xlfn.XLOOKUP(C8861,Products!$A:$A,Products!$E:$E,0,0)</f>
        <v>303.83999999999997</v>
      </c>
      <c r="F8861" s="6">
        <f t="shared" si="276"/>
        <v>607.67999999999995</v>
      </c>
      <c r="G8861" s="6">
        <v>1680.62</v>
      </c>
      <c r="H8861" s="6">
        <f t="shared" si="277"/>
        <v>1072.94</v>
      </c>
      <c r="I8861" s="4" t="s">
        <v>38919</v>
      </c>
      <c r="J8861" s="2">
        <v>45691</v>
      </c>
      <c r="K8861" s="1" t="s">
        <v>53224</v>
      </c>
      <c r="L8861" s="1" t="s">
        <v>237</v>
      </c>
      <c r="M8861" s="1" t="s">
        <v>816</v>
      </c>
    </row>
    <row r="8862" spans="1:13" ht="14.25" hidden="1" customHeight="1" x14ac:dyDescent="0.25">
      <c r="A8862" s="4" t="s">
        <v>53378</v>
      </c>
      <c r="B8862" s="4" t="s">
        <v>21573</v>
      </c>
      <c r="C8862" s="4" t="s">
        <v>38766</v>
      </c>
      <c r="D8862" s="8">
        <v>1</v>
      </c>
      <c r="E8862" s="6">
        <f>_xlfn.XLOOKUP(C8862,Products!$A:$A,Products!$E:$E,0,0)</f>
        <v>124.22</v>
      </c>
      <c r="F8862" s="6">
        <f t="shared" si="276"/>
        <v>124.22</v>
      </c>
      <c r="G8862" s="6">
        <v>548.02</v>
      </c>
      <c r="H8862" s="6">
        <f t="shared" si="277"/>
        <v>423.79999999999995</v>
      </c>
      <c r="I8862" s="4" t="s">
        <v>38938</v>
      </c>
      <c r="J8862" s="2">
        <v>44685</v>
      </c>
      <c r="K8862" s="1" t="s">
        <v>53379</v>
      </c>
      <c r="L8862" s="1" t="s">
        <v>69</v>
      </c>
      <c r="M8862" s="1" t="s">
        <v>418</v>
      </c>
    </row>
    <row r="8863" spans="1:13" ht="14.25" hidden="1" customHeight="1" x14ac:dyDescent="0.25">
      <c r="A8863" s="4" t="s">
        <v>53380</v>
      </c>
      <c r="B8863" s="4" t="s">
        <v>2210</v>
      </c>
      <c r="C8863" s="4" t="s">
        <v>35581</v>
      </c>
      <c r="D8863" s="8">
        <v>4</v>
      </c>
      <c r="E8863" s="6">
        <f>_xlfn.XLOOKUP(C8863,Products!$A:$A,Products!$E:$E,0,0)</f>
        <v>1674.18</v>
      </c>
      <c r="F8863" s="6">
        <f t="shared" si="276"/>
        <v>6696.72</v>
      </c>
      <c r="G8863" s="6">
        <v>4933.62</v>
      </c>
      <c r="H8863" s="6">
        <f t="shared" si="277"/>
        <v>-1763.1000000000004</v>
      </c>
      <c r="I8863" s="4" t="s">
        <v>38917</v>
      </c>
      <c r="J8863" s="2">
        <v>44814</v>
      </c>
      <c r="K8863" s="1" t="s">
        <v>53381</v>
      </c>
      <c r="L8863" s="1" t="s">
        <v>34</v>
      </c>
      <c r="M8863" s="1" t="s">
        <v>1417</v>
      </c>
    </row>
    <row r="8864" spans="1:13" ht="14.25" hidden="1" customHeight="1" x14ac:dyDescent="0.25">
      <c r="A8864" s="4" t="s">
        <v>53382</v>
      </c>
      <c r="B8864" s="4" t="s">
        <v>18586</v>
      </c>
      <c r="C8864" s="4" t="s">
        <v>34367</v>
      </c>
      <c r="D8864" s="8">
        <v>3</v>
      </c>
      <c r="E8864" s="6">
        <f>_xlfn.XLOOKUP(C8864,Products!$A:$A,Products!$E:$E,0,0)</f>
        <v>299.26</v>
      </c>
      <c r="F8864" s="6">
        <f t="shared" si="276"/>
        <v>897.78</v>
      </c>
      <c r="G8864" s="6">
        <v>4598.28</v>
      </c>
      <c r="H8864" s="6">
        <f t="shared" si="277"/>
        <v>3700.5</v>
      </c>
      <c r="I8864" s="4" t="s">
        <v>38938</v>
      </c>
      <c r="J8864" s="2">
        <v>45169</v>
      </c>
      <c r="K8864" s="1" t="s">
        <v>53383</v>
      </c>
      <c r="L8864" s="1" t="s">
        <v>131</v>
      </c>
      <c r="M8864" s="1" t="s">
        <v>862</v>
      </c>
    </row>
    <row r="8865" spans="1:13" ht="14.25" hidden="1" customHeight="1" x14ac:dyDescent="0.25">
      <c r="A8865" s="4" t="s">
        <v>53384</v>
      </c>
      <c r="B8865" s="4" t="s">
        <v>23821</v>
      </c>
      <c r="C8865" s="4" t="s">
        <v>36233</v>
      </c>
      <c r="D8865" s="8">
        <v>5</v>
      </c>
      <c r="E8865" s="6">
        <f>_xlfn.XLOOKUP(C8865,Products!$A:$A,Products!$E:$E,0,0)</f>
        <v>1009.35</v>
      </c>
      <c r="F8865" s="6">
        <f t="shared" si="276"/>
        <v>5046.75</v>
      </c>
      <c r="G8865" s="6">
        <v>1552.55</v>
      </c>
      <c r="H8865" s="6">
        <f t="shared" si="277"/>
        <v>-3494.2</v>
      </c>
      <c r="I8865" s="4" t="s">
        <v>38930</v>
      </c>
      <c r="J8865" s="2">
        <v>45045</v>
      </c>
      <c r="K8865" s="1" t="s">
        <v>53385</v>
      </c>
      <c r="L8865" s="1" t="s">
        <v>176</v>
      </c>
      <c r="M8865" s="1" t="s">
        <v>800</v>
      </c>
    </row>
    <row r="8866" spans="1:13" ht="14.25" hidden="1" customHeight="1" x14ac:dyDescent="0.25">
      <c r="A8866" s="4" t="s">
        <v>53386</v>
      </c>
      <c r="B8866" s="4" t="s">
        <v>2868</v>
      </c>
      <c r="C8866" s="4" t="s">
        <v>37191</v>
      </c>
      <c r="D8866" s="8">
        <v>1</v>
      </c>
      <c r="E8866" s="6">
        <f>_xlfn.XLOOKUP(C8866,Products!$A:$A,Products!$E:$E,0,0)</f>
        <v>1810.46</v>
      </c>
      <c r="F8866" s="6">
        <f t="shared" si="276"/>
        <v>1810.46</v>
      </c>
      <c r="G8866" s="6">
        <v>4973.68</v>
      </c>
      <c r="H8866" s="6">
        <f t="shared" si="277"/>
        <v>3163.2200000000003</v>
      </c>
      <c r="I8866" s="4" t="s">
        <v>38930</v>
      </c>
      <c r="J8866" s="2">
        <v>45061</v>
      </c>
      <c r="K8866" s="1" t="s">
        <v>53387</v>
      </c>
      <c r="L8866" s="1" t="s">
        <v>417</v>
      </c>
      <c r="M8866" s="1" t="s">
        <v>186</v>
      </c>
    </row>
    <row r="8867" spans="1:13" ht="14.25" hidden="1" customHeight="1" x14ac:dyDescent="0.25">
      <c r="A8867" s="4" t="s">
        <v>52602</v>
      </c>
      <c r="B8867" s="4" t="s">
        <v>4240</v>
      </c>
      <c r="C8867" s="4" t="s">
        <v>35524</v>
      </c>
      <c r="D8867" s="8">
        <v>1</v>
      </c>
      <c r="E8867" s="6">
        <f>_xlfn.XLOOKUP(C8867,Products!$A:$A,Products!$E:$E,0,0)</f>
        <v>1542.34</v>
      </c>
      <c r="F8867" s="6">
        <f t="shared" si="276"/>
        <v>1542.34</v>
      </c>
      <c r="G8867" s="6">
        <v>785.49</v>
      </c>
      <c r="H8867" s="6">
        <f t="shared" si="277"/>
        <v>-756.84999999999991</v>
      </c>
      <c r="I8867" s="4" t="s">
        <v>38919</v>
      </c>
      <c r="J8867" s="2">
        <v>44082</v>
      </c>
      <c r="K8867" s="1" t="s">
        <v>52603</v>
      </c>
      <c r="L8867" s="1" t="s">
        <v>158</v>
      </c>
      <c r="M8867" s="1" t="s">
        <v>435</v>
      </c>
    </row>
    <row r="8868" spans="1:13" ht="14.25" hidden="1" customHeight="1" x14ac:dyDescent="0.25">
      <c r="A8868" s="4" t="s">
        <v>53390</v>
      </c>
      <c r="B8868" s="4" t="s">
        <v>8237</v>
      </c>
      <c r="C8868" s="4" t="s">
        <v>37913</v>
      </c>
      <c r="D8868" s="8">
        <v>5</v>
      </c>
      <c r="E8868" s="6">
        <f>_xlfn.XLOOKUP(C8868,Products!$A:$A,Products!$E:$E,0,0)</f>
        <v>770.86</v>
      </c>
      <c r="F8868" s="6">
        <f t="shared" si="276"/>
        <v>3854.3</v>
      </c>
      <c r="G8868" s="6">
        <v>4791.38</v>
      </c>
      <c r="H8868" s="6">
        <f t="shared" si="277"/>
        <v>937.07999999999993</v>
      </c>
      <c r="I8868" s="4" t="s">
        <v>38919</v>
      </c>
      <c r="J8868" s="2">
        <v>45535</v>
      </c>
      <c r="K8868" s="1" t="s">
        <v>53391</v>
      </c>
      <c r="L8868" s="1" t="s">
        <v>531</v>
      </c>
      <c r="M8868" s="1" t="s">
        <v>847</v>
      </c>
    </row>
    <row r="8869" spans="1:13" ht="14.25" hidden="1" customHeight="1" x14ac:dyDescent="0.25">
      <c r="A8869" s="4" t="s">
        <v>53392</v>
      </c>
      <c r="B8869" s="4" t="s">
        <v>21881</v>
      </c>
      <c r="C8869" s="4" t="s">
        <v>35727</v>
      </c>
      <c r="D8869" s="8">
        <v>5</v>
      </c>
      <c r="E8869" s="6">
        <f>_xlfn.XLOOKUP(C8869,Products!$A:$A,Products!$E:$E,0,0)</f>
        <v>888.29</v>
      </c>
      <c r="F8869" s="6">
        <f t="shared" si="276"/>
        <v>4441.45</v>
      </c>
      <c r="G8869" s="6">
        <v>3194.98</v>
      </c>
      <c r="H8869" s="6">
        <f t="shared" si="277"/>
        <v>-1246.4699999999998</v>
      </c>
      <c r="I8869" s="4" t="s">
        <v>38938</v>
      </c>
      <c r="J8869" s="2">
        <v>45589</v>
      </c>
      <c r="K8869" s="1" t="s">
        <v>53393</v>
      </c>
      <c r="L8869" s="1" t="s">
        <v>176</v>
      </c>
      <c r="M8869" s="1" t="s">
        <v>2809</v>
      </c>
    </row>
    <row r="8870" spans="1:13" ht="14.25" hidden="1" customHeight="1" x14ac:dyDescent="0.25">
      <c r="A8870" s="4" t="s">
        <v>53394</v>
      </c>
      <c r="B8870" s="4" t="s">
        <v>25376</v>
      </c>
      <c r="C8870" s="4" t="s">
        <v>38265</v>
      </c>
      <c r="D8870" s="8">
        <v>5</v>
      </c>
      <c r="E8870" s="6">
        <f>_xlfn.XLOOKUP(C8870,Products!$A:$A,Products!$E:$E,0,0)</f>
        <v>257.08</v>
      </c>
      <c r="F8870" s="6">
        <f t="shared" si="276"/>
        <v>1285.3999999999999</v>
      </c>
      <c r="G8870" s="6">
        <v>1960.56</v>
      </c>
      <c r="H8870" s="6">
        <f t="shared" si="277"/>
        <v>675.16000000000008</v>
      </c>
      <c r="I8870" s="4" t="s">
        <v>38938</v>
      </c>
      <c r="J8870" s="2">
        <v>45295</v>
      </c>
      <c r="K8870" s="1" t="s">
        <v>39946</v>
      </c>
      <c r="L8870" s="1" t="s">
        <v>194</v>
      </c>
      <c r="M8870" s="1" t="s">
        <v>203</v>
      </c>
    </row>
    <row r="8871" spans="1:13" ht="14.25" hidden="1" customHeight="1" x14ac:dyDescent="0.25">
      <c r="A8871" s="4" t="s">
        <v>53395</v>
      </c>
      <c r="B8871" s="4" t="s">
        <v>4820</v>
      </c>
      <c r="C8871" s="4" t="s">
        <v>36669</v>
      </c>
      <c r="D8871" s="8">
        <v>4</v>
      </c>
      <c r="E8871" s="6">
        <f>_xlfn.XLOOKUP(C8871,Products!$A:$A,Products!$E:$E,0,0)</f>
        <v>38.799999999999997</v>
      </c>
      <c r="F8871" s="6">
        <f t="shared" si="276"/>
        <v>155.19999999999999</v>
      </c>
      <c r="G8871" s="6">
        <v>811.56</v>
      </c>
      <c r="H8871" s="6">
        <f t="shared" si="277"/>
        <v>656.3599999999999</v>
      </c>
      <c r="I8871" s="4" t="s">
        <v>38919</v>
      </c>
      <c r="J8871" s="2">
        <v>45040</v>
      </c>
      <c r="K8871" s="1" t="s">
        <v>53396</v>
      </c>
      <c r="L8871" s="1" t="s">
        <v>34</v>
      </c>
      <c r="M8871" s="1" t="s">
        <v>3161</v>
      </c>
    </row>
    <row r="8872" spans="1:13" ht="14.25" hidden="1" customHeight="1" x14ac:dyDescent="0.25">
      <c r="A8872" s="4" t="s">
        <v>53397</v>
      </c>
      <c r="B8872" s="4" t="s">
        <v>23649</v>
      </c>
      <c r="C8872" s="4" t="s">
        <v>34863</v>
      </c>
      <c r="D8872" s="8">
        <v>3</v>
      </c>
      <c r="E8872" s="6">
        <f>_xlfn.XLOOKUP(C8872,Products!$A:$A,Products!$E:$E,0,0)</f>
        <v>990.65</v>
      </c>
      <c r="F8872" s="6">
        <f t="shared" si="276"/>
        <v>2971.95</v>
      </c>
      <c r="G8872" s="6">
        <v>3780.58</v>
      </c>
      <c r="H8872" s="6">
        <f t="shared" si="277"/>
        <v>808.63000000000011</v>
      </c>
      <c r="I8872" s="4" t="s">
        <v>38930</v>
      </c>
      <c r="J8872" s="2">
        <v>44240</v>
      </c>
      <c r="K8872" s="1" t="s">
        <v>21387</v>
      </c>
      <c r="L8872" s="1" t="s">
        <v>492</v>
      </c>
      <c r="M8872" s="1" t="s">
        <v>2809</v>
      </c>
    </row>
    <row r="8873" spans="1:13" ht="14.25" hidden="1" customHeight="1" x14ac:dyDescent="0.25">
      <c r="A8873" s="4" t="s">
        <v>53398</v>
      </c>
      <c r="B8873" s="4" t="s">
        <v>33202</v>
      </c>
      <c r="C8873" s="4" t="s">
        <v>34816</v>
      </c>
      <c r="D8873" s="8">
        <v>2</v>
      </c>
      <c r="E8873" s="6">
        <f>_xlfn.XLOOKUP(C8873,Products!$A:$A,Products!$E:$E,0,0)</f>
        <v>578.38</v>
      </c>
      <c r="F8873" s="6">
        <f t="shared" si="276"/>
        <v>1156.76</v>
      </c>
      <c r="G8873" s="6">
        <v>3258.92</v>
      </c>
      <c r="H8873" s="6">
        <f t="shared" si="277"/>
        <v>2102.16</v>
      </c>
      <c r="I8873" s="4" t="s">
        <v>38924</v>
      </c>
      <c r="J8873" s="2">
        <v>45350</v>
      </c>
      <c r="K8873" s="1" t="s">
        <v>53399</v>
      </c>
      <c r="L8873" s="1" t="s">
        <v>113</v>
      </c>
      <c r="M8873" s="1" t="s">
        <v>792</v>
      </c>
    </row>
    <row r="8874" spans="1:13" ht="14.25" hidden="1" customHeight="1" x14ac:dyDescent="0.25">
      <c r="A8874" s="4" t="s">
        <v>53400</v>
      </c>
      <c r="B8874" s="4" t="s">
        <v>26084</v>
      </c>
      <c r="C8874" s="4" t="s">
        <v>34974</v>
      </c>
      <c r="D8874" s="8">
        <v>1</v>
      </c>
      <c r="E8874" s="6">
        <f>_xlfn.XLOOKUP(C8874,Products!$A:$A,Products!$E:$E,0,0)</f>
        <v>644.05999999999995</v>
      </c>
      <c r="F8874" s="6">
        <f t="shared" si="276"/>
        <v>644.05999999999995</v>
      </c>
      <c r="G8874" s="6">
        <v>2350.44</v>
      </c>
      <c r="H8874" s="6">
        <f t="shared" si="277"/>
        <v>1706.38</v>
      </c>
      <c r="I8874" s="4" t="s">
        <v>38938</v>
      </c>
      <c r="J8874" s="2">
        <v>45285</v>
      </c>
      <c r="K8874" s="1" t="s">
        <v>53401</v>
      </c>
      <c r="L8874" s="1" t="s">
        <v>1644</v>
      </c>
      <c r="M8874" s="1" t="s">
        <v>1053</v>
      </c>
    </row>
    <row r="8875" spans="1:13" ht="14.25" hidden="1" customHeight="1" x14ac:dyDescent="0.25">
      <c r="A8875" s="4" t="s">
        <v>53402</v>
      </c>
      <c r="B8875" s="4" t="s">
        <v>25942</v>
      </c>
      <c r="C8875" s="4" t="s">
        <v>35481</v>
      </c>
      <c r="D8875" s="8">
        <v>3</v>
      </c>
      <c r="E8875" s="6">
        <f>_xlfn.XLOOKUP(C8875,Products!$A:$A,Products!$E:$E,0,0)</f>
        <v>1525.33</v>
      </c>
      <c r="F8875" s="6">
        <f t="shared" si="276"/>
        <v>4575.99</v>
      </c>
      <c r="G8875" s="6">
        <v>1563.2</v>
      </c>
      <c r="H8875" s="6">
        <f t="shared" si="277"/>
        <v>-3012.79</v>
      </c>
      <c r="I8875" s="4" t="s">
        <v>38924</v>
      </c>
      <c r="J8875" s="2">
        <v>45368</v>
      </c>
      <c r="K8875" s="1" t="s">
        <v>53403</v>
      </c>
      <c r="L8875" s="1" t="s">
        <v>167</v>
      </c>
      <c r="M8875" s="1" t="s">
        <v>548</v>
      </c>
    </row>
    <row r="8876" spans="1:13" ht="14.25" hidden="1" customHeight="1" x14ac:dyDescent="0.25">
      <c r="A8876" s="4" t="s">
        <v>53404</v>
      </c>
      <c r="B8876" s="4" t="s">
        <v>31051</v>
      </c>
      <c r="C8876" s="4" t="s">
        <v>35914</v>
      </c>
      <c r="D8876" s="8">
        <v>4</v>
      </c>
      <c r="E8876" s="6">
        <f>_xlfn.XLOOKUP(C8876,Products!$A:$A,Products!$E:$E,0,0)</f>
        <v>331.31</v>
      </c>
      <c r="F8876" s="6">
        <f t="shared" si="276"/>
        <v>1325.24</v>
      </c>
      <c r="G8876" s="6">
        <v>2794.61</v>
      </c>
      <c r="H8876" s="6">
        <f t="shared" si="277"/>
        <v>1469.3700000000001</v>
      </c>
      <c r="I8876" s="4" t="s">
        <v>38930</v>
      </c>
      <c r="J8876" s="2">
        <v>45418</v>
      </c>
      <c r="K8876" s="1" t="s">
        <v>53405</v>
      </c>
      <c r="L8876" s="1" t="s">
        <v>417</v>
      </c>
      <c r="M8876" s="1" t="s">
        <v>5097</v>
      </c>
    </row>
    <row r="8877" spans="1:13" ht="14.25" hidden="1" customHeight="1" x14ac:dyDescent="0.25">
      <c r="A8877" s="4" t="s">
        <v>55846</v>
      </c>
      <c r="B8877" s="4" t="s">
        <v>10717</v>
      </c>
      <c r="C8877" s="4" t="s">
        <v>35149</v>
      </c>
      <c r="D8877" s="8">
        <v>3</v>
      </c>
      <c r="E8877" s="6">
        <f>_xlfn.XLOOKUP(C8877,Products!$A:$A,Products!$E:$E,0,0)</f>
        <v>561.01</v>
      </c>
      <c r="F8877" s="6">
        <f t="shared" si="276"/>
        <v>1683.03</v>
      </c>
      <c r="G8877" s="6">
        <v>983.37</v>
      </c>
      <c r="H8877" s="6">
        <f t="shared" si="277"/>
        <v>-699.66</v>
      </c>
      <c r="I8877" s="4" t="s">
        <v>38919</v>
      </c>
      <c r="J8877" s="2">
        <v>44082</v>
      </c>
      <c r="K8877" s="1" t="s">
        <v>55847</v>
      </c>
      <c r="L8877" s="1" t="s">
        <v>475</v>
      </c>
      <c r="M8877" s="1" t="s">
        <v>2946</v>
      </c>
    </row>
    <row r="8878" spans="1:13" ht="14.25" hidden="1" customHeight="1" x14ac:dyDescent="0.25">
      <c r="A8878" s="4" t="s">
        <v>53408</v>
      </c>
      <c r="B8878" s="4" t="s">
        <v>33457</v>
      </c>
      <c r="C8878" s="4" t="s">
        <v>36519</v>
      </c>
      <c r="D8878" s="8">
        <v>2</v>
      </c>
      <c r="E8878" s="6">
        <f>_xlfn.XLOOKUP(C8878,Products!$A:$A,Products!$E:$E,0,0)</f>
        <v>1358.65</v>
      </c>
      <c r="F8878" s="6">
        <f t="shared" si="276"/>
        <v>2717.3</v>
      </c>
      <c r="G8878" s="6">
        <v>785.33</v>
      </c>
      <c r="H8878" s="6">
        <f t="shared" si="277"/>
        <v>-1931.9700000000003</v>
      </c>
      <c r="I8878" s="4" t="s">
        <v>38924</v>
      </c>
      <c r="J8878" s="2">
        <v>45045</v>
      </c>
      <c r="K8878" s="1" t="s">
        <v>53409</v>
      </c>
      <c r="L8878" s="1" t="s">
        <v>924</v>
      </c>
      <c r="M8878" s="1" t="s">
        <v>1833</v>
      </c>
    </row>
    <row r="8879" spans="1:13" ht="14.25" hidden="1" customHeight="1" x14ac:dyDescent="0.25">
      <c r="A8879" s="4" t="s">
        <v>53410</v>
      </c>
      <c r="B8879" s="4" t="s">
        <v>28054</v>
      </c>
      <c r="C8879" s="4" t="s">
        <v>35391</v>
      </c>
      <c r="D8879" s="8">
        <v>2</v>
      </c>
      <c r="E8879" s="6">
        <f>_xlfn.XLOOKUP(C8879,Products!$A:$A,Products!$E:$E,0,0)</f>
        <v>743.55</v>
      </c>
      <c r="F8879" s="6">
        <f t="shared" si="276"/>
        <v>1487.1</v>
      </c>
      <c r="G8879" s="6">
        <v>3308.19</v>
      </c>
      <c r="H8879" s="6">
        <f t="shared" si="277"/>
        <v>1821.0900000000001</v>
      </c>
      <c r="I8879" s="4" t="s">
        <v>38917</v>
      </c>
      <c r="J8879" s="2">
        <v>44741</v>
      </c>
      <c r="K8879" s="1" t="s">
        <v>53411</v>
      </c>
      <c r="L8879" s="1" t="s">
        <v>167</v>
      </c>
      <c r="M8879" s="1" t="s">
        <v>7959</v>
      </c>
    </row>
    <row r="8880" spans="1:13" ht="14.25" hidden="1" customHeight="1" x14ac:dyDescent="0.25">
      <c r="A8880" s="4" t="s">
        <v>53412</v>
      </c>
      <c r="B8880" s="4" t="s">
        <v>22204</v>
      </c>
      <c r="C8880" s="4" t="s">
        <v>35914</v>
      </c>
      <c r="D8880" s="8">
        <v>5</v>
      </c>
      <c r="E8880" s="6">
        <f>_xlfn.XLOOKUP(C8880,Products!$A:$A,Products!$E:$E,0,0)</f>
        <v>331.31</v>
      </c>
      <c r="F8880" s="6">
        <f t="shared" si="276"/>
        <v>1656.55</v>
      </c>
      <c r="G8880" s="6">
        <v>2111.17</v>
      </c>
      <c r="H8880" s="6">
        <f t="shared" si="277"/>
        <v>454.62000000000012</v>
      </c>
      <c r="I8880" s="4" t="s">
        <v>38924</v>
      </c>
      <c r="J8880" s="2">
        <v>44705</v>
      </c>
      <c r="K8880" s="1" t="s">
        <v>53413</v>
      </c>
      <c r="L8880" s="1" t="s">
        <v>158</v>
      </c>
      <c r="M8880" s="1" t="s">
        <v>1441</v>
      </c>
    </row>
    <row r="8881" spans="1:13" ht="14.25" hidden="1" customHeight="1" x14ac:dyDescent="0.25">
      <c r="A8881" s="4" t="s">
        <v>53414</v>
      </c>
      <c r="B8881" s="4" t="s">
        <v>25790</v>
      </c>
      <c r="C8881" s="4" t="s">
        <v>37040</v>
      </c>
      <c r="D8881" s="8">
        <v>3</v>
      </c>
      <c r="E8881" s="6">
        <f>_xlfn.XLOOKUP(C8881,Products!$A:$A,Products!$E:$E,0,0)</f>
        <v>371.93</v>
      </c>
      <c r="F8881" s="6">
        <f t="shared" si="276"/>
        <v>1115.79</v>
      </c>
      <c r="G8881" s="6">
        <v>4540.5600000000004</v>
      </c>
      <c r="H8881" s="6">
        <f t="shared" si="277"/>
        <v>3424.7700000000004</v>
      </c>
      <c r="I8881" s="4" t="s">
        <v>38930</v>
      </c>
      <c r="J8881" s="2">
        <v>44904</v>
      </c>
      <c r="K8881" s="1" t="s">
        <v>53415</v>
      </c>
      <c r="L8881" s="1" t="s">
        <v>122</v>
      </c>
      <c r="M8881" s="1" t="s">
        <v>792</v>
      </c>
    </row>
    <row r="8882" spans="1:13" ht="14.25" hidden="1" customHeight="1" x14ac:dyDescent="0.25">
      <c r="A8882" s="4" t="s">
        <v>53416</v>
      </c>
      <c r="B8882" s="4" t="s">
        <v>12757</v>
      </c>
      <c r="C8882" s="4" t="s">
        <v>35871</v>
      </c>
      <c r="D8882" s="8">
        <v>2</v>
      </c>
      <c r="E8882" s="6">
        <f>_xlfn.XLOOKUP(C8882,Products!$A:$A,Products!$E:$E,0,0)</f>
        <v>5.5</v>
      </c>
      <c r="F8882" s="6">
        <f t="shared" si="276"/>
        <v>11</v>
      </c>
      <c r="G8882" s="6">
        <v>440.03</v>
      </c>
      <c r="H8882" s="6">
        <f t="shared" si="277"/>
        <v>429.03</v>
      </c>
      <c r="I8882" s="4" t="s">
        <v>38917</v>
      </c>
      <c r="J8882" s="2">
        <v>44619</v>
      </c>
      <c r="K8882" s="1" t="s">
        <v>53417</v>
      </c>
      <c r="L8882" s="1" t="s">
        <v>25</v>
      </c>
      <c r="M8882" s="1" t="s">
        <v>1384</v>
      </c>
    </row>
    <row r="8883" spans="1:13" ht="14.25" hidden="1" customHeight="1" x14ac:dyDescent="0.25">
      <c r="A8883" s="4" t="s">
        <v>53418</v>
      </c>
      <c r="B8883" s="4" t="s">
        <v>7232</v>
      </c>
      <c r="C8883" s="4" t="s">
        <v>36651</v>
      </c>
      <c r="D8883" s="8">
        <v>1</v>
      </c>
      <c r="E8883" s="6">
        <f>_xlfn.XLOOKUP(C8883,Products!$A:$A,Products!$E:$E,0,0)</f>
        <v>180.2</v>
      </c>
      <c r="F8883" s="6">
        <f t="shared" si="276"/>
        <v>180.2</v>
      </c>
      <c r="G8883" s="6">
        <v>2183.4899999999998</v>
      </c>
      <c r="H8883" s="6">
        <f t="shared" si="277"/>
        <v>2003.2899999999997</v>
      </c>
      <c r="I8883" s="4" t="s">
        <v>38924</v>
      </c>
      <c r="J8883" s="2">
        <v>44951</v>
      </c>
      <c r="K8883" s="1" t="s">
        <v>21108</v>
      </c>
      <c r="L8883" s="1" t="s">
        <v>60</v>
      </c>
      <c r="M8883" s="1" t="s">
        <v>370</v>
      </c>
    </row>
    <row r="8884" spans="1:13" ht="14.25" hidden="1" customHeight="1" x14ac:dyDescent="0.25">
      <c r="A8884" s="4" t="s">
        <v>53419</v>
      </c>
      <c r="B8884" s="4" t="s">
        <v>17484</v>
      </c>
      <c r="C8884" s="4" t="s">
        <v>38087</v>
      </c>
      <c r="D8884" s="8">
        <v>2</v>
      </c>
      <c r="E8884" s="6">
        <f>_xlfn.XLOOKUP(C8884,Products!$A:$A,Products!$E:$E,0,0)</f>
        <v>1789.92</v>
      </c>
      <c r="F8884" s="6">
        <f t="shared" si="276"/>
        <v>3579.84</v>
      </c>
      <c r="G8884" s="6">
        <v>3454.21</v>
      </c>
      <c r="H8884" s="6">
        <f t="shared" si="277"/>
        <v>-125.63000000000011</v>
      </c>
      <c r="I8884" s="4" t="s">
        <v>38938</v>
      </c>
      <c r="J8884" s="2">
        <v>44630</v>
      </c>
      <c r="K8884" s="1" t="s">
        <v>53420</v>
      </c>
      <c r="L8884" s="1" t="s">
        <v>516</v>
      </c>
      <c r="M8884" s="1" t="s">
        <v>313</v>
      </c>
    </row>
    <row r="8885" spans="1:13" ht="14.25" hidden="1" customHeight="1" x14ac:dyDescent="0.25">
      <c r="A8885" s="4" t="s">
        <v>53421</v>
      </c>
      <c r="B8885" s="4" t="s">
        <v>30883</v>
      </c>
      <c r="C8885" s="4" t="s">
        <v>35031</v>
      </c>
      <c r="D8885" s="8">
        <v>2</v>
      </c>
      <c r="E8885" s="6">
        <f>_xlfn.XLOOKUP(C8885,Products!$A:$A,Products!$E:$E,0,0)</f>
        <v>1194.72</v>
      </c>
      <c r="F8885" s="6">
        <f t="shared" si="276"/>
        <v>2389.44</v>
      </c>
      <c r="G8885" s="6">
        <v>4919.3100000000004</v>
      </c>
      <c r="H8885" s="6">
        <f t="shared" si="277"/>
        <v>2529.8700000000003</v>
      </c>
      <c r="I8885" s="4" t="s">
        <v>38919</v>
      </c>
      <c r="J8885" s="2">
        <v>44534</v>
      </c>
      <c r="K8885" s="1" t="s">
        <v>18000</v>
      </c>
      <c r="L8885" s="1" t="s">
        <v>51</v>
      </c>
      <c r="M8885" s="1" t="s">
        <v>386</v>
      </c>
    </row>
    <row r="8886" spans="1:13" ht="14.25" hidden="1" customHeight="1" x14ac:dyDescent="0.25">
      <c r="A8886" s="4" t="s">
        <v>53422</v>
      </c>
      <c r="B8886" s="4" t="s">
        <v>5571</v>
      </c>
      <c r="C8886" s="4" t="s">
        <v>35783</v>
      </c>
      <c r="D8886" s="8">
        <v>5</v>
      </c>
      <c r="E8886" s="6">
        <f>_xlfn.XLOOKUP(C8886,Products!$A:$A,Products!$E:$E,0,0)</f>
        <v>1444.41</v>
      </c>
      <c r="F8886" s="6">
        <f t="shared" si="276"/>
        <v>7222.05</v>
      </c>
      <c r="G8886" s="6">
        <v>1424.32</v>
      </c>
      <c r="H8886" s="6">
        <f t="shared" si="277"/>
        <v>-5797.7300000000005</v>
      </c>
      <c r="I8886" s="4" t="s">
        <v>38924</v>
      </c>
      <c r="J8886" s="2">
        <v>45455</v>
      </c>
      <c r="K8886" s="1" t="s">
        <v>52203</v>
      </c>
      <c r="L8886" s="1" t="s">
        <v>730</v>
      </c>
      <c r="M8886" s="1" t="s">
        <v>2406</v>
      </c>
    </row>
    <row r="8887" spans="1:13" ht="14.25" hidden="1" customHeight="1" x14ac:dyDescent="0.25">
      <c r="A8887" s="4" t="s">
        <v>53423</v>
      </c>
      <c r="B8887" s="4" t="s">
        <v>9164</v>
      </c>
      <c r="C8887" s="4" t="s">
        <v>37899</v>
      </c>
      <c r="D8887" s="8">
        <v>1</v>
      </c>
      <c r="E8887" s="6">
        <f>_xlfn.XLOOKUP(C8887,Products!$A:$A,Products!$E:$E,0,0)</f>
        <v>1216.29</v>
      </c>
      <c r="F8887" s="6">
        <f t="shared" si="276"/>
        <v>1216.29</v>
      </c>
      <c r="G8887" s="6">
        <v>4274.16</v>
      </c>
      <c r="H8887" s="6">
        <f t="shared" si="277"/>
        <v>3057.87</v>
      </c>
      <c r="I8887" s="4" t="s">
        <v>38917</v>
      </c>
      <c r="J8887" s="2">
        <v>44373</v>
      </c>
      <c r="K8887" s="1" t="s">
        <v>53424</v>
      </c>
      <c r="L8887" s="1" t="s">
        <v>1416</v>
      </c>
      <c r="M8887" s="1" t="s">
        <v>1995</v>
      </c>
    </row>
    <row r="8888" spans="1:13" ht="14.25" hidden="1" customHeight="1" x14ac:dyDescent="0.25">
      <c r="A8888" s="4" t="s">
        <v>53425</v>
      </c>
      <c r="B8888" s="4" t="s">
        <v>15273</v>
      </c>
      <c r="C8888" s="4" t="s">
        <v>38852</v>
      </c>
      <c r="D8888" s="8">
        <v>1</v>
      </c>
      <c r="E8888" s="6">
        <f>_xlfn.XLOOKUP(C8888,Products!$A:$A,Products!$E:$E,0,0)</f>
        <v>1839.94</v>
      </c>
      <c r="F8888" s="6">
        <f t="shared" si="276"/>
        <v>1839.94</v>
      </c>
      <c r="G8888" s="6">
        <v>3976.43</v>
      </c>
      <c r="H8888" s="6">
        <f t="shared" si="277"/>
        <v>2136.4899999999998</v>
      </c>
      <c r="I8888" s="4" t="s">
        <v>38938</v>
      </c>
      <c r="J8888" s="2">
        <v>45351</v>
      </c>
      <c r="K8888" s="1" t="s">
        <v>53426</v>
      </c>
      <c r="L8888" s="1" t="s">
        <v>417</v>
      </c>
      <c r="M8888" s="1" t="s">
        <v>305</v>
      </c>
    </row>
    <row r="8889" spans="1:13" ht="14.25" hidden="1" customHeight="1" x14ac:dyDescent="0.25">
      <c r="A8889" s="4" t="s">
        <v>53427</v>
      </c>
      <c r="B8889" s="4" t="s">
        <v>27630</v>
      </c>
      <c r="C8889" s="4" t="s">
        <v>38728</v>
      </c>
      <c r="D8889" s="8">
        <v>4</v>
      </c>
      <c r="E8889" s="6">
        <f>_xlfn.XLOOKUP(C8889,Products!$A:$A,Products!$E:$E,0,0)</f>
        <v>1231.0899999999999</v>
      </c>
      <c r="F8889" s="6">
        <f t="shared" si="276"/>
        <v>4924.3599999999997</v>
      </c>
      <c r="G8889" s="6">
        <v>166.49</v>
      </c>
      <c r="H8889" s="6">
        <f t="shared" si="277"/>
        <v>-4757.87</v>
      </c>
      <c r="I8889" s="4" t="s">
        <v>38930</v>
      </c>
      <c r="J8889" s="2">
        <v>44676</v>
      </c>
      <c r="K8889" s="1" t="s">
        <v>53428</v>
      </c>
      <c r="L8889" s="1" t="s">
        <v>337</v>
      </c>
      <c r="M8889" s="1" t="s">
        <v>2383</v>
      </c>
    </row>
    <row r="8890" spans="1:13" ht="14.25" hidden="1" customHeight="1" x14ac:dyDescent="0.25">
      <c r="A8890" s="4" t="s">
        <v>53429</v>
      </c>
      <c r="B8890" s="4" t="s">
        <v>33175</v>
      </c>
      <c r="C8890" s="4" t="s">
        <v>38104</v>
      </c>
      <c r="D8890" s="8">
        <v>4</v>
      </c>
      <c r="E8890" s="6">
        <f>_xlfn.XLOOKUP(C8890,Products!$A:$A,Products!$E:$E,0,0)</f>
        <v>1955.2</v>
      </c>
      <c r="F8890" s="6">
        <f t="shared" si="276"/>
        <v>7820.8</v>
      </c>
      <c r="G8890" s="6">
        <v>4621.12</v>
      </c>
      <c r="H8890" s="6">
        <f t="shared" si="277"/>
        <v>-3199.6800000000003</v>
      </c>
      <c r="I8890" s="4" t="s">
        <v>38924</v>
      </c>
      <c r="J8890" s="2">
        <v>45046</v>
      </c>
      <c r="K8890" s="1" t="s">
        <v>53430</v>
      </c>
      <c r="L8890" s="1" t="s">
        <v>86</v>
      </c>
      <c r="M8890" s="1" t="s">
        <v>1326</v>
      </c>
    </row>
    <row r="8891" spans="1:13" ht="14.25" hidden="1" customHeight="1" x14ac:dyDescent="0.25">
      <c r="A8891" s="4" t="s">
        <v>53431</v>
      </c>
      <c r="B8891" s="4" t="s">
        <v>21267</v>
      </c>
      <c r="C8891" s="4" t="s">
        <v>35675</v>
      </c>
      <c r="D8891" s="8">
        <v>5</v>
      </c>
      <c r="E8891" s="6">
        <f>_xlfn.XLOOKUP(C8891,Products!$A:$A,Products!$E:$E,0,0)</f>
        <v>1764.42</v>
      </c>
      <c r="F8891" s="6">
        <f t="shared" si="276"/>
        <v>8822.1</v>
      </c>
      <c r="G8891" s="6">
        <v>1723.31</v>
      </c>
      <c r="H8891" s="6">
        <f t="shared" si="277"/>
        <v>-7098.7900000000009</v>
      </c>
      <c r="I8891" s="4" t="s">
        <v>38938</v>
      </c>
      <c r="J8891" s="2">
        <v>45409</v>
      </c>
      <c r="K8891" s="1" t="s">
        <v>4741</v>
      </c>
      <c r="L8891" s="1" t="s">
        <v>1440</v>
      </c>
      <c r="M8891" s="1" t="s">
        <v>1151</v>
      </c>
    </row>
    <row r="8892" spans="1:13" ht="14.25" hidden="1" customHeight="1" x14ac:dyDescent="0.25">
      <c r="A8892" s="4" t="s">
        <v>53432</v>
      </c>
      <c r="B8892" s="4" t="s">
        <v>24177</v>
      </c>
      <c r="C8892" s="4" t="s">
        <v>37895</v>
      </c>
      <c r="D8892" s="8">
        <v>5</v>
      </c>
      <c r="E8892" s="6">
        <f>_xlfn.XLOOKUP(C8892,Products!$A:$A,Products!$E:$E,0,0)</f>
        <v>1067.23</v>
      </c>
      <c r="F8892" s="6">
        <f t="shared" si="276"/>
        <v>5336.15</v>
      </c>
      <c r="G8892" s="6">
        <v>4193.59</v>
      </c>
      <c r="H8892" s="6">
        <f t="shared" si="277"/>
        <v>-1142.5599999999995</v>
      </c>
      <c r="I8892" s="4" t="s">
        <v>38938</v>
      </c>
      <c r="J8892" s="2">
        <v>44222</v>
      </c>
      <c r="K8892" s="1" t="s">
        <v>23422</v>
      </c>
      <c r="L8892" s="1" t="s">
        <v>1189</v>
      </c>
      <c r="M8892" s="1" t="s">
        <v>177</v>
      </c>
    </row>
    <row r="8893" spans="1:13" ht="14.25" hidden="1" customHeight="1" x14ac:dyDescent="0.25">
      <c r="A8893" s="4" t="s">
        <v>53433</v>
      </c>
      <c r="B8893" s="4" t="s">
        <v>2550</v>
      </c>
      <c r="C8893" s="4" t="s">
        <v>37181</v>
      </c>
      <c r="D8893" s="8">
        <v>3</v>
      </c>
      <c r="E8893" s="6">
        <f>_xlfn.XLOOKUP(C8893,Products!$A:$A,Products!$E:$E,0,0)</f>
        <v>1906.71</v>
      </c>
      <c r="F8893" s="6">
        <f t="shared" si="276"/>
        <v>5720.13</v>
      </c>
      <c r="G8893" s="6">
        <v>1127.19</v>
      </c>
      <c r="H8893" s="6">
        <f t="shared" si="277"/>
        <v>-4592.9400000000005</v>
      </c>
      <c r="I8893" s="4" t="s">
        <v>38919</v>
      </c>
      <c r="J8893" s="2">
        <v>45290</v>
      </c>
      <c r="K8893" s="1" t="s">
        <v>53434</v>
      </c>
      <c r="L8893" s="1" t="s">
        <v>1189</v>
      </c>
      <c r="M8893" s="1" t="s">
        <v>1564</v>
      </c>
    </row>
    <row r="8894" spans="1:13" ht="14.25" hidden="1" customHeight="1" x14ac:dyDescent="0.25">
      <c r="A8894" s="4" t="s">
        <v>53435</v>
      </c>
      <c r="B8894" s="4" t="s">
        <v>18572</v>
      </c>
      <c r="C8894" s="4" t="s">
        <v>38798</v>
      </c>
      <c r="D8894" s="8">
        <v>4</v>
      </c>
      <c r="E8894" s="6">
        <f>_xlfn.XLOOKUP(C8894,Products!$A:$A,Products!$E:$E,0,0)</f>
        <v>463.99</v>
      </c>
      <c r="F8894" s="6">
        <f t="shared" si="276"/>
        <v>1855.96</v>
      </c>
      <c r="G8894" s="6">
        <v>4798.0600000000004</v>
      </c>
      <c r="H8894" s="6">
        <f t="shared" si="277"/>
        <v>2942.1000000000004</v>
      </c>
      <c r="I8894" s="4" t="s">
        <v>38924</v>
      </c>
      <c r="J8894" s="2">
        <v>44631</v>
      </c>
      <c r="K8894" s="1" t="s">
        <v>53436</v>
      </c>
      <c r="L8894" s="1" t="s">
        <v>263</v>
      </c>
      <c r="M8894" s="1" t="s">
        <v>61</v>
      </c>
    </row>
    <row r="8895" spans="1:13" ht="14.25" hidden="1" customHeight="1" x14ac:dyDescent="0.25">
      <c r="A8895" s="4" t="s">
        <v>53437</v>
      </c>
      <c r="B8895" s="4" t="s">
        <v>1183</v>
      </c>
      <c r="C8895" s="4" t="s">
        <v>35217</v>
      </c>
      <c r="D8895" s="8">
        <v>3</v>
      </c>
      <c r="E8895" s="6">
        <f>_xlfn.XLOOKUP(C8895,Products!$A:$A,Products!$E:$E,0,0)</f>
        <v>292.43</v>
      </c>
      <c r="F8895" s="6">
        <f t="shared" si="276"/>
        <v>877.29</v>
      </c>
      <c r="G8895" s="6">
        <v>1885.41</v>
      </c>
      <c r="H8895" s="6">
        <f t="shared" si="277"/>
        <v>1008.1200000000001</v>
      </c>
      <c r="I8895" s="4" t="s">
        <v>38919</v>
      </c>
      <c r="J8895" s="2">
        <v>44600</v>
      </c>
      <c r="K8895" s="1" t="s">
        <v>14753</v>
      </c>
      <c r="L8895" s="1" t="s">
        <v>516</v>
      </c>
      <c r="M8895" s="1" t="s">
        <v>2164</v>
      </c>
    </row>
    <row r="8896" spans="1:13" ht="14.25" hidden="1" customHeight="1" x14ac:dyDescent="0.25">
      <c r="A8896" s="4" t="s">
        <v>53438</v>
      </c>
      <c r="B8896" s="4" t="s">
        <v>9093</v>
      </c>
      <c r="C8896" s="4" t="s">
        <v>38073</v>
      </c>
      <c r="D8896" s="8">
        <v>5</v>
      </c>
      <c r="E8896" s="6">
        <f>_xlfn.XLOOKUP(C8896,Products!$A:$A,Products!$E:$E,0,0)</f>
        <v>1919.44</v>
      </c>
      <c r="F8896" s="6">
        <f t="shared" si="276"/>
        <v>9597.2000000000007</v>
      </c>
      <c r="G8896" s="6">
        <v>2203.52</v>
      </c>
      <c r="H8896" s="6">
        <f t="shared" si="277"/>
        <v>-7393.68</v>
      </c>
      <c r="I8896" s="4" t="s">
        <v>38919</v>
      </c>
      <c r="J8896" s="2">
        <v>45622</v>
      </c>
      <c r="K8896" s="1" t="s">
        <v>53439</v>
      </c>
      <c r="L8896" s="1" t="s">
        <v>185</v>
      </c>
      <c r="M8896" s="1" t="s">
        <v>1347</v>
      </c>
    </row>
    <row r="8897" spans="1:13" ht="14.25" hidden="1" customHeight="1" x14ac:dyDescent="0.25">
      <c r="A8897" s="4" t="s">
        <v>53440</v>
      </c>
      <c r="B8897" s="4" t="s">
        <v>2904</v>
      </c>
      <c r="C8897" s="4" t="s">
        <v>36480</v>
      </c>
      <c r="D8897" s="8">
        <v>2</v>
      </c>
      <c r="E8897" s="6">
        <f>_xlfn.XLOOKUP(C8897,Products!$A:$A,Products!$E:$E,0,0)</f>
        <v>1495.01</v>
      </c>
      <c r="F8897" s="6">
        <f t="shared" si="276"/>
        <v>2990.02</v>
      </c>
      <c r="G8897" s="6">
        <v>4985.1000000000004</v>
      </c>
      <c r="H8897" s="6">
        <f t="shared" si="277"/>
        <v>1995.0800000000004</v>
      </c>
      <c r="I8897" s="4" t="s">
        <v>38917</v>
      </c>
      <c r="J8897" s="2">
        <v>45262</v>
      </c>
      <c r="K8897" s="1" t="s">
        <v>8804</v>
      </c>
      <c r="L8897" s="1" t="s">
        <v>140</v>
      </c>
      <c r="M8897" s="1" t="s">
        <v>2047</v>
      </c>
    </row>
    <row r="8898" spans="1:13" ht="14.25" hidden="1" customHeight="1" x14ac:dyDescent="0.25">
      <c r="A8898" s="4" t="s">
        <v>53441</v>
      </c>
      <c r="B8898" s="4" t="s">
        <v>22541</v>
      </c>
      <c r="C8898" s="4" t="s">
        <v>36154</v>
      </c>
      <c r="D8898" s="8">
        <v>4</v>
      </c>
      <c r="E8898" s="6">
        <f>_xlfn.XLOOKUP(C8898,Products!$A:$A,Products!$E:$E,0,0)</f>
        <v>1162.23</v>
      </c>
      <c r="F8898" s="6">
        <f t="shared" ref="F8898:F8961" si="278">E8898*D8898</f>
        <v>4648.92</v>
      </c>
      <c r="G8898" s="6">
        <v>1248.99</v>
      </c>
      <c r="H8898" s="6">
        <f t="shared" ref="H8898:H8961" si="279">G8898-F8898</f>
        <v>-3399.9300000000003</v>
      </c>
      <c r="I8898" s="4" t="s">
        <v>38919</v>
      </c>
      <c r="J8898" s="2">
        <v>45459</v>
      </c>
      <c r="K8898" s="1" t="s">
        <v>53442</v>
      </c>
      <c r="L8898" s="1" t="s">
        <v>956</v>
      </c>
      <c r="M8898" s="1" t="s">
        <v>5190</v>
      </c>
    </row>
    <row r="8899" spans="1:13" ht="14.25" hidden="1" customHeight="1" x14ac:dyDescent="0.25">
      <c r="A8899" s="4" t="s">
        <v>53443</v>
      </c>
      <c r="B8899" s="4" t="s">
        <v>19234</v>
      </c>
      <c r="C8899" s="4" t="s">
        <v>37382</v>
      </c>
      <c r="D8899" s="8">
        <v>4</v>
      </c>
      <c r="E8899" s="6">
        <f>_xlfn.XLOOKUP(C8899,Products!$A:$A,Products!$E:$E,0,0)</f>
        <v>1683.06</v>
      </c>
      <c r="F8899" s="6">
        <f t="shared" si="278"/>
        <v>6732.24</v>
      </c>
      <c r="G8899" s="6">
        <v>2987.65</v>
      </c>
      <c r="H8899" s="6">
        <f t="shared" si="279"/>
        <v>-3744.5899999999997</v>
      </c>
      <c r="I8899" s="4" t="s">
        <v>38930</v>
      </c>
      <c r="J8899" s="2">
        <v>44617</v>
      </c>
      <c r="K8899" s="1" t="s">
        <v>53444</v>
      </c>
      <c r="L8899" s="1" t="s">
        <v>1392</v>
      </c>
      <c r="M8899" s="1" t="s">
        <v>35</v>
      </c>
    </row>
    <row r="8900" spans="1:13" ht="14.25" hidden="1" customHeight="1" x14ac:dyDescent="0.25">
      <c r="A8900" s="4" t="s">
        <v>53445</v>
      </c>
      <c r="B8900" s="4" t="s">
        <v>3884</v>
      </c>
      <c r="C8900" s="4" t="s">
        <v>38521</v>
      </c>
      <c r="D8900" s="8">
        <v>4</v>
      </c>
      <c r="E8900" s="6">
        <f>_xlfn.XLOOKUP(C8900,Products!$A:$A,Products!$E:$E,0,0)</f>
        <v>1825.72</v>
      </c>
      <c r="F8900" s="6">
        <f t="shared" si="278"/>
        <v>7302.88</v>
      </c>
      <c r="G8900" s="6">
        <v>549.29</v>
      </c>
      <c r="H8900" s="6">
        <f t="shared" si="279"/>
        <v>-6753.59</v>
      </c>
      <c r="I8900" s="4" t="s">
        <v>38938</v>
      </c>
      <c r="J8900" s="2">
        <v>45499</v>
      </c>
      <c r="K8900" s="1" t="s">
        <v>53446</v>
      </c>
      <c r="L8900" s="1" t="s">
        <v>1644</v>
      </c>
      <c r="M8900" s="1" t="s">
        <v>52</v>
      </c>
    </row>
    <row r="8901" spans="1:13" ht="14.25" hidden="1" customHeight="1" x14ac:dyDescent="0.25">
      <c r="A8901" s="4" t="s">
        <v>53447</v>
      </c>
      <c r="B8901" s="4" t="s">
        <v>18074</v>
      </c>
      <c r="C8901" s="4" t="s">
        <v>35203</v>
      </c>
      <c r="D8901" s="8">
        <v>3</v>
      </c>
      <c r="E8901" s="6">
        <f>_xlfn.XLOOKUP(C8901,Products!$A:$A,Products!$E:$E,0,0)</f>
        <v>314.5</v>
      </c>
      <c r="F8901" s="6">
        <f t="shared" si="278"/>
        <v>943.5</v>
      </c>
      <c r="G8901" s="6">
        <v>4403.2</v>
      </c>
      <c r="H8901" s="6">
        <f t="shared" si="279"/>
        <v>3459.7</v>
      </c>
      <c r="I8901" s="4" t="s">
        <v>38919</v>
      </c>
      <c r="J8901" s="2">
        <v>44650</v>
      </c>
      <c r="K8901" s="1" t="s">
        <v>35041</v>
      </c>
      <c r="L8901" s="1" t="s">
        <v>60</v>
      </c>
      <c r="M8901" s="1" t="s">
        <v>816</v>
      </c>
    </row>
    <row r="8902" spans="1:13" ht="14.25" hidden="1" customHeight="1" x14ac:dyDescent="0.25">
      <c r="A8902" s="4" t="s">
        <v>53448</v>
      </c>
      <c r="B8902" s="4" t="s">
        <v>25636</v>
      </c>
      <c r="C8902" s="4" t="s">
        <v>38690</v>
      </c>
      <c r="D8902" s="8">
        <v>4</v>
      </c>
      <c r="E8902" s="6">
        <f>_xlfn.XLOOKUP(C8902,Products!$A:$A,Products!$E:$E,0,0)</f>
        <v>51.4</v>
      </c>
      <c r="F8902" s="6">
        <f t="shared" si="278"/>
        <v>205.6</v>
      </c>
      <c r="G8902" s="6">
        <v>2041.72</v>
      </c>
      <c r="H8902" s="6">
        <f t="shared" si="279"/>
        <v>1836.1200000000001</v>
      </c>
      <c r="I8902" s="4" t="s">
        <v>38917</v>
      </c>
      <c r="J8902" s="2">
        <v>45609</v>
      </c>
      <c r="K8902" s="1" t="s">
        <v>53449</v>
      </c>
      <c r="L8902" s="1" t="s">
        <v>610</v>
      </c>
      <c r="M8902" s="1" t="s">
        <v>1311</v>
      </c>
    </row>
    <row r="8903" spans="1:13" ht="14.25" hidden="1" customHeight="1" x14ac:dyDescent="0.25">
      <c r="A8903" s="4" t="s">
        <v>53450</v>
      </c>
      <c r="B8903" s="4" t="s">
        <v>8237</v>
      </c>
      <c r="C8903" s="4" t="s">
        <v>34603</v>
      </c>
      <c r="D8903" s="8">
        <v>2</v>
      </c>
      <c r="E8903" s="6">
        <f>_xlfn.XLOOKUP(C8903,Products!$A:$A,Products!$E:$E,0,0)</f>
        <v>1648.44</v>
      </c>
      <c r="F8903" s="6">
        <f t="shared" si="278"/>
        <v>3296.88</v>
      </c>
      <c r="G8903" s="6">
        <v>3189.16</v>
      </c>
      <c r="H8903" s="6">
        <f t="shared" si="279"/>
        <v>-107.72000000000025</v>
      </c>
      <c r="I8903" s="4" t="s">
        <v>38924</v>
      </c>
      <c r="J8903" s="2">
        <v>45198</v>
      </c>
      <c r="K8903" s="1" t="s">
        <v>4128</v>
      </c>
      <c r="L8903" s="1" t="s">
        <v>194</v>
      </c>
      <c r="M8903" s="1" t="s">
        <v>1326</v>
      </c>
    </row>
    <row r="8904" spans="1:13" ht="14.25" hidden="1" customHeight="1" x14ac:dyDescent="0.25">
      <c r="A8904" s="4" t="s">
        <v>56300</v>
      </c>
      <c r="B8904" s="4" t="s">
        <v>27221</v>
      </c>
      <c r="C8904" s="4" t="s">
        <v>36822</v>
      </c>
      <c r="D8904" s="8">
        <v>2</v>
      </c>
      <c r="E8904" s="6">
        <f>_xlfn.XLOOKUP(C8904,Products!$A:$A,Products!$E:$E,0,0)</f>
        <v>1169.67</v>
      </c>
      <c r="F8904" s="6">
        <f t="shared" si="278"/>
        <v>2339.34</v>
      </c>
      <c r="G8904" s="6">
        <v>4744.41</v>
      </c>
      <c r="H8904" s="6">
        <f t="shared" si="279"/>
        <v>2405.0699999999997</v>
      </c>
      <c r="I8904" s="4" t="s">
        <v>38924</v>
      </c>
      <c r="J8904" s="2">
        <v>44082</v>
      </c>
      <c r="K8904" s="1" t="s">
        <v>56301</v>
      </c>
      <c r="L8904" s="1" t="s">
        <v>1408</v>
      </c>
      <c r="M8904" s="1" t="s">
        <v>792</v>
      </c>
    </row>
    <row r="8905" spans="1:13" ht="14.25" hidden="1" customHeight="1" x14ac:dyDescent="0.25">
      <c r="A8905" s="4" t="s">
        <v>56780</v>
      </c>
      <c r="B8905" s="4" t="s">
        <v>18898</v>
      </c>
      <c r="C8905" s="4" t="s">
        <v>36766</v>
      </c>
      <c r="D8905" s="8">
        <v>5</v>
      </c>
      <c r="E8905" s="6">
        <f>_xlfn.XLOOKUP(C8905,Products!$A:$A,Products!$E:$E,0,0)</f>
        <v>1593.99</v>
      </c>
      <c r="F8905" s="6">
        <f t="shared" si="278"/>
        <v>7969.95</v>
      </c>
      <c r="G8905" s="6">
        <v>2665.4</v>
      </c>
      <c r="H8905" s="6">
        <f t="shared" si="279"/>
        <v>-5304.5499999999993</v>
      </c>
      <c r="I8905" s="4" t="s">
        <v>38917</v>
      </c>
      <c r="J8905" s="2">
        <v>44082</v>
      </c>
      <c r="K8905" s="1" t="s">
        <v>56781</v>
      </c>
      <c r="L8905" s="1" t="s">
        <v>228</v>
      </c>
      <c r="M8905" s="1" t="s">
        <v>2634</v>
      </c>
    </row>
    <row r="8906" spans="1:13" ht="14.25" hidden="1" customHeight="1" x14ac:dyDescent="0.25">
      <c r="A8906" s="4" t="s">
        <v>53454</v>
      </c>
      <c r="B8906" s="4" t="s">
        <v>14529</v>
      </c>
      <c r="C8906" s="4" t="s">
        <v>34653</v>
      </c>
      <c r="D8906" s="8">
        <v>5</v>
      </c>
      <c r="E8906" s="6">
        <f>_xlfn.XLOOKUP(C8906,Products!$A:$A,Products!$E:$E,0,0)</f>
        <v>1495.5</v>
      </c>
      <c r="F8906" s="6">
        <f t="shared" si="278"/>
        <v>7477.5</v>
      </c>
      <c r="G8906" s="6">
        <v>4461.21</v>
      </c>
      <c r="H8906" s="6">
        <f t="shared" si="279"/>
        <v>-3016.29</v>
      </c>
      <c r="I8906" s="4" t="s">
        <v>38930</v>
      </c>
      <c r="J8906" s="2">
        <v>44301</v>
      </c>
      <c r="K8906" s="1" t="s">
        <v>51226</v>
      </c>
      <c r="L8906" s="1" t="s">
        <v>730</v>
      </c>
      <c r="M8906" s="1" t="s">
        <v>707</v>
      </c>
    </row>
    <row r="8907" spans="1:13" ht="14.25" customHeight="1" x14ac:dyDescent="0.25">
      <c r="A8907" s="4" t="s">
        <v>55051</v>
      </c>
      <c r="B8907" s="4" t="s">
        <v>5718</v>
      </c>
      <c r="C8907" s="4" t="s">
        <v>36261</v>
      </c>
      <c r="D8907" s="8">
        <v>2</v>
      </c>
      <c r="E8907" s="17">
        <f>_xlfn.XLOOKUP(C8907,Products!$A:$A,Products!$E:$E,0,0)</f>
        <v>744.09</v>
      </c>
      <c r="F8907" s="6">
        <f t="shared" si="278"/>
        <v>1488.18</v>
      </c>
      <c r="G8907" s="6">
        <v>40.6</v>
      </c>
      <c r="H8907" s="6">
        <f t="shared" si="279"/>
        <v>-1447.5800000000002</v>
      </c>
      <c r="I8907" s="4" t="s">
        <v>38924</v>
      </c>
      <c r="J8907" s="2">
        <v>45691</v>
      </c>
      <c r="K8907" s="1" t="s">
        <v>26054</v>
      </c>
      <c r="L8907" s="1" t="s">
        <v>1416</v>
      </c>
      <c r="M8907" s="1" t="s">
        <v>159</v>
      </c>
    </row>
    <row r="8908" spans="1:13" ht="14.25" customHeight="1" x14ac:dyDescent="0.25">
      <c r="A8908" s="4" t="s">
        <v>60432</v>
      </c>
      <c r="B8908" s="4" t="s">
        <v>959</v>
      </c>
      <c r="C8908" s="4" t="s">
        <v>37748</v>
      </c>
      <c r="D8908" s="8">
        <v>1</v>
      </c>
      <c r="E8908" s="17">
        <f>_xlfn.XLOOKUP(C8908,Products!$A:$A,Products!$E:$E,0,0)</f>
        <v>1581.05</v>
      </c>
      <c r="F8908" s="6">
        <f t="shared" si="278"/>
        <v>1581.05</v>
      </c>
      <c r="G8908" s="6">
        <v>2839.67</v>
      </c>
      <c r="H8908" s="6">
        <f t="shared" si="279"/>
        <v>1258.6200000000001</v>
      </c>
      <c r="I8908" s="4" t="s">
        <v>38917</v>
      </c>
      <c r="J8908" s="2">
        <v>45691</v>
      </c>
      <c r="K8908" s="1" t="s">
        <v>14589</v>
      </c>
      <c r="L8908" s="1" t="s">
        <v>246</v>
      </c>
      <c r="M8908" s="1" t="s">
        <v>2076</v>
      </c>
    </row>
    <row r="8909" spans="1:13" ht="14.25" hidden="1" customHeight="1" x14ac:dyDescent="0.25">
      <c r="A8909" s="4" t="s">
        <v>53458</v>
      </c>
      <c r="B8909" s="4" t="s">
        <v>20024</v>
      </c>
      <c r="C8909" s="4" t="s">
        <v>36064</v>
      </c>
      <c r="D8909" s="8">
        <v>1</v>
      </c>
      <c r="E8909" s="6">
        <f>_xlfn.XLOOKUP(C8909,Products!$A:$A,Products!$E:$E,0,0)</f>
        <v>1784.39</v>
      </c>
      <c r="F8909" s="6">
        <f t="shared" si="278"/>
        <v>1784.39</v>
      </c>
      <c r="G8909" s="6">
        <v>4087.34</v>
      </c>
      <c r="H8909" s="6">
        <f t="shared" si="279"/>
        <v>2302.9499999999998</v>
      </c>
      <c r="I8909" s="4" t="s">
        <v>38930</v>
      </c>
      <c r="J8909" s="2">
        <v>44242</v>
      </c>
      <c r="K8909" s="1" t="s">
        <v>53459</v>
      </c>
      <c r="L8909" s="1" t="s">
        <v>228</v>
      </c>
      <c r="M8909" s="1" t="s">
        <v>4706</v>
      </c>
    </row>
    <row r="8910" spans="1:13" ht="14.25" hidden="1" customHeight="1" x14ac:dyDescent="0.25">
      <c r="A8910" s="4" t="s">
        <v>53460</v>
      </c>
      <c r="B8910" s="4" t="s">
        <v>12471</v>
      </c>
      <c r="C8910" s="4" t="s">
        <v>37344</v>
      </c>
      <c r="D8910" s="8">
        <v>1</v>
      </c>
      <c r="E8910" s="6">
        <f>_xlfn.XLOOKUP(C8910,Products!$A:$A,Products!$E:$E,0,0)</f>
        <v>15.73</v>
      </c>
      <c r="F8910" s="6">
        <f t="shared" si="278"/>
        <v>15.73</v>
      </c>
      <c r="G8910" s="6">
        <v>1760.21</v>
      </c>
      <c r="H8910" s="6">
        <f t="shared" si="279"/>
        <v>1744.48</v>
      </c>
      <c r="I8910" s="4" t="s">
        <v>38938</v>
      </c>
      <c r="J8910" s="2">
        <v>44868</v>
      </c>
      <c r="K8910" s="1" t="s">
        <v>53461</v>
      </c>
      <c r="L8910" s="1" t="s">
        <v>492</v>
      </c>
      <c r="M8910" s="1" t="s">
        <v>1848</v>
      </c>
    </row>
    <row r="8911" spans="1:13" ht="14.25" hidden="1" customHeight="1" x14ac:dyDescent="0.25">
      <c r="A8911" s="4" t="s">
        <v>53462</v>
      </c>
      <c r="B8911" s="4" t="s">
        <v>21520</v>
      </c>
      <c r="C8911" s="4" t="s">
        <v>35971</v>
      </c>
      <c r="D8911" s="8">
        <v>3</v>
      </c>
      <c r="E8911" s="6">
        <f>_xlfn.XLOOKUP(C8911,Products!$A:$A,Products!$E:$E,0,0)</f>
        <v>1777.56</v>
      </c>
      <c r="F8911" s="6">
        <f t="shared" si="278"/>
        <v>5332.68</v>
      </c>
      <c r="G8911" s="6">
        <v>821.26</v>
      </c>
      <c r="H8911" s="6">
        <f t="shared" si="279"/>
        <v>-4511.42</v>
      </c>
      <c r="I8911" s="4" t="s">
        <v>38938</v>
      </c>
      <c r="J8911" s="2">
        <v>44916</v>
      </c>
      <c r="K8911" s="1" t="s">
        <v>47551</v>
      </c>
      <c r="L8911" s="1" t="s">
        <v>337</v>
      </c>
      <c r="M8911" s="1" t="s">
        <v>1198</v>
      </c>
    </row>
    <row r="8912" spans="1:13" ht="14.25" hidden="1" customHeight="1" x14ac:dyDescent="0.25">
      <c r="A8912" s="4" t="s">
        <v>53463</v>
      </c>
      <c r="B8912" s="4" t="s">
        <v>8874</v>
      </c>
      <c r="C8912" s="4" t="s">
        <v>36357</v>
      </c>
      <c r="D8912" s="8">
        <v>4</v>
      </c>
      <c r="E8912" s="6">
        <f>_xlfn.XLOOKUP(C8912,Products!$A:$A,Products!$E:$E,0,0)</f>
        <v>1753.38</v>
      </c>
      <c r="F8912" s="6">
        <f t="shared" si="278"/>
        <v>7013.52</v>
      </c>
      <c r="G8912" s="6">
        <v>2147.69</v>
      </c>
      <c r="H8912" s="6">
        <f t="shared" si="279"/>
        <v>-4865.83</v>
      </c>
      <c r="I8912" s="4" t="s">
        <v>38917</v>
      </c>
      <c r="J8912" s="2">
        <v>44680</v>
      </c>
      <c r="K8912" s="1" t="s">
        <v>15342</v>
      </c>
      <c r="L8912" s="1" t="s">
        <v>516</v>
      </c>
      <c r="M8912" s="1" t="s">
        <v>87</v>
      </c>
    </row>
    <row r="8913" spans="1:13" ht="14.25" hidden="1" customHeight="1" x14ac:dyDescent="0.25">
      <c r="A8913" s="4" t="s">
        <v>53464</v>
      </c>
      <c r="B8913" s="4" t="s">
        <v>24537</v>
      </c>
      <c r="C8913" s="4" t="s">
        <v>34501</v>
      </c>
      <c r="D8913" s="8">
        <v>4</v>
      </c>
      <c r="E8913" s="6">
        <f>_xlfn.XLOOKUP(C8913,Products!$A:$A,Products!$E:$E,0,0)</f>
        <v>581.21</v>
      </c>
      <c r="F8913" s="6">
        <f t="shared" si="278"/>
        <v>2324.84</v>
      </c>
      <c r="G8913" s="6">
        <v>4590.92</v>
      </c>
      <c r="H8913" s="6">
        <f t="shared" si="279"/>
        <v>2266.08</v>
      </c>
      <c r="I8913" s="4" t="s">
        <v>38924</v>
      </c>
      <c r="J8913" s="2">
        <v>44664</v>
      </c>
      <c r="K8913" s="1" t="s">
        <v>53465</v>
      </c>
      <c r="L8913" s="1" t="s">
        <v>167</v>
      </c>
      <c r="M8913" s="1" t="s">
        <v>3153</v>
      </c>
    </row>
    <row r="8914" spans="1:13" ht="14.25" hidden="1" customHeight="1" x14ac:dyDescent="0.25">
      <c r="A8914" s="4" t="s">
        <v>53466</v>
      </c>
      <c r="B8914" s="4" t="s">
        <v>11825</v>
      </c>
      <c r="C8914" s="4" t="s">
        <v>35787</v>
      </c>
      <c r="D8914" s="8">
        <v>1</v>
      </c>
      <c r="E8914" s="6">
        <f>_xlfn.XLOOKUP(C8914,Products!$A:$A,Products!$E:$E,0,0)</f>
        <v>226.07</v>
      </c>
      <c r="F8914" s="6">
        <f t="shared" si="278"/>
        <v>226.07</v>
      </c>
      <c r="G8914" s="6">
        <v>3325.19</v>
      </c>
      <c r="H8914" s="6">
        <f t="shared" si="279"/>
        <v>3099.12</v>
      </c>
      <c r="I8914" s="4" t="s">
        <v>38938</v>
      </c>
      <c r="J8914" s="2">
        <v>45554</v>
      </c>
      <c r="K8914" s="1" t="s">
        <v>53467</v>
      </c>
      <c r="L8914" s="1" t="s">
        <v>149</v>
      </c>
      <c r="M8914" s="1" t="s">
        <v>611</v>
      </c>
    </row>
    <row r="8915" spans="1:13" ht="14.25" hidden="1" customHeight="1" x14ac:dyDescent="0.25">
      <c r="A8915" s="4" t="s">
        <v>53468</v>
      </c>
      <c r="B8915" s="4" t="s">
        <v>33279</v>
      </c>
      <c r="C8915" s="4" t="s">
        <v>38909</v>
      </c>
      <c r="D8915" s="8">
        <v>4</v>
      </c>
      <c r="E8915" s="6">
        <f>_xlfn.XLOOKUP(C8915,Products!$A:$A,Products!$E:$E,0,0)</f>
        <v>1214.6400000000001</v>
      </c>
      <c r="F8915" s="6">
        <f t="shared" si="278"/>
        <v>4858.5600000000004</v>
      </c>
      <c r="G8915" s="6">
        <v>2897.9</v>
      </c>
      <c r="H8915" s="6">
        <f t="shared" si="279"/>
        <v>-1960.6600000000003</v>
      </c>
      <c r="I8915" s="4" t="s">
        <v>38917</v>
      </c>
      <c r="J8915" s="2">
        <v>45383</v>
      </c>
      <c r="K8915" s="1" t="s">
        <v>30017</v>
      </c>
      <c r="L8915" s="1" t="s">
        <v>95</v>
      </c>
      <c r="M8915" s="1" t="s">
        <v>691</v>
      </c>
    </row>
    <row r="8916" spans="1:13" ht="14.25" customHeight="1" x14ac:dyDescent="0.25">
      <c r="A8916" s="4" t="s">
        <v>61009</v>
      </c>
      <c r="B8916" s="4" t="s">
        <v>21693</v>
      </c>
      <c r="C8916" s="4" t="s">
        <v>38333</v>
      </c>
      <c r="D8916" s="8">
        <v>5</v>
      </c>
      <c r="E8916" s="17">
        <f>_xlfn.XLOOKUP(C8916,Products!$A:$A,Products!$E:$E,0,0)</f>
        <v>933.45</v>
      </c>
      <c r="F8916" s="6">
        <f t="shared" si="278"/>
        <v>4667.25</v>
      </c>
      <c r="G8916" s="6">
        <v>3271.51</v>
      </c>
      <c r="H8916" s="6">
        <f t="shared" si="279"/>
        <v>-1395.7399999999998</v>
      </c>
      <c r="I8916" s="4" t="s">
        <v>38919</v>
      </c>
      <c r="J8916" s="2">
        <v>45691</v>
      </c>
      <c r="K8916" s="1" t="s">
        <v>43814</v>
      </c>
      <c r="L8916" s="1" t="s">
        <v>60</v>
      </c>
      <c r="M8916" s="1" t="s">
        <v>707</v>
      </c>
    </row>
    <row r="8917" spans="1:13" ht="14.25" hidden="1" customHeight="1" x14ac:dyDescent="0.25">
      <c r="A8917" s="4" t="s">
        <v>53470</v>
      </c>
      <c r="B8917" s="4" t="s">
        <v>14342</v>
      </c>
      <c r="C8917" s="4" t="s">
        <v>37091</v>
      </c>
      <c r="D8917" s="8">
        <v>2</v>
      </c>
      <c r="E8917" s="6">
        <f>_xlfn.XLOOKUP(C8917,Products!$A:$A,Products!$E:$E,0,0)</f>
        <v>1428.24</v>
      </c>
      <c r="F8917" s="6">
        <f t="shared" si="278"/>
        <v>2856.48</v>
      </c>
      <c r="G8917" s="6">
        <v>4640.1499999999996</v>
      </c>
      <c r="H8917" s="6">
        <f t="shared" si="279"/>
        <v>1783.6699999999996</v>
      </c>
      <c r="I8917" s="4" t="s">
        <v>38924</v>
      </c>
      <c r="J8917" s="2">
        <v>44640</v>
      </c>
      <c r="K8917" s="1" t="s">
        <v>53471</v>
      </c>
      <c r="L8917" s="1" t="s">
        <v>492</v>
      </c>
      <c r="M8917" s="1" t="s">
        <v>1833</v>
      </c>
    </row>
    <row r="8918" spans="1:13" ht="14.25" hidden="1" customHeight="1" x14ac:dyDescent="0.25">
      <c r="A8918" s="4" t="s">
        <v>53472</v>
      </c>
      <c r="B8918" s="4" t="s">
        <v>31371</v>
      </c>
      <c r="C8918" s="4" t="s">
        <v>34690</v>
      </c>
      <c r="D8918" s="8">
        <v>4</v>
      </c>
      <c r="E8918" s="6">
        <f>_xlfn.XLOOKUP(C8918,Products!$A:$A,Products!$E:$E,0,0)</f>
        <v>1264.58</v>
      </c>
      <c r="F8918" s="6">
        <f t="shared" si="278"/>
        <v>5058.32</v>
      </c>
      <c r="G8918" s="6">
        <v>679.84</v>
      </c>
      <c r="H8918" s="6">
        <f t="shared" si="279"/>
        <v>-4378.4799999999996</v>
      </c>
      <c r="I8918" s="4" t="s">
        <v>38930</v>
      </c>
      <c r="J8918" s="2">
        <v>45317</v>
      </c>
      <c r="K8918" s="1" t="s">
        <v>53473</v>
      </c>
      <c r="L8918" s="1" t="s">
        <v>337</v>
      </c>
      <c r="M8918" s="1" t="s">
        <v>1810</v>
      </c>
    </row>
    <row r="8919" spans="1:13" ht="14.25" hidden="1" customHeight="1" x14ac:dyDescent="0.25">
      <c r="A8919" s="4" t="s">
        <v>53474</v>
      </c>
      <c r="B8919" s="4" t="s">
        <v>18646</v>
      </c>
      <c r="C8919" s="4" t="s">
        <v>36660</v>
      </c>
      <c r="D8919" s="8">
        <v>2</v>
      </c>
      <c r="E8919" s="6">
        <f>_xlfn.XLOOKUP(C8919,Products!$A:$A,Products!$E:$E,0,0)</f>
        <v>1747.87</v>
      </c>
      <c r="F8919" s="6">
        <f t="shared" si="278"/>
        <v>3495.74</v>
      </c>
      <c r="G8919" s="6">
        <v>2252.65</v>
      </c>
      <c r="H8919" s="6">
        <f t="shared" si="279"/>
        <v>-1243.0899999999997</v>
      </c>
      <c r="I8919" s="4" t="s">
        <v>38919</v>
      </c>
      <c r="J8919" s="2">
        <v>44226</v>
      </c>
      <c r="K8919" s="1" t="s">
        <v>53475</v>
      </c>
      <c r="L8919" s="1" t="s">
        <v>451</v>
      </c>
      <c r="M8919" s="1" t="s">
        <v>87</v>
      </c>
    </row>
    <row r="8920" spans="1:13" ht="14.25" hidden="1" customHeight="1" x14ac:dyDescent="0.25">
      <c r="A8920" s="4" t="s">
        <v>53476</v>
      </c>
      <c r="B8920" s="4" t="s">
        <v>24414</v>
      </c>
      <c r="C8920" s="4" t="s">
        <v>36191</v>
      </c>
      <c r="D8920" s="8">
        <v>2</v>
      </c>
      <c r="E8920" s="6">
        <f>_xlfn.XLOOKUP(C8920,Products!$A:$A,Products!$E:$E,0,0)</f>
        <v>788.99</v>
      </c>
      <c r="F8920" s="6">
        <f t="shared" si="278"/>
        <v>1577.98</v>
      </c>
      <c r="G8920" s="6">
        <v>2838.14</v>
      </c>
      <c r="H8920" s="6">
        <f t="shared" si="279"/>
        <v>1260.1599999999999</v>
      </c>
      <c r="I8920" s="4" t="s">
        <v>38930</v>
      </c>
      <c r="J8920" s="2">
        <v>44770</v>
      </c>
      <c r="K8920" s="1" t="s">
        <v>53477</v>
      </c>
      <c r="L8920" s="1" t="s">
        <v>86</v>
      </c>
      <c r="M8920" s="1" t="s">
        <v>203</v>
      </c>
    </row>
    <row r="8921" spans="1:13" ht="14.25" hidden="1" customHeight="1" x14ac:dyDescent="0.25">
      <c r="A8921" s="4" t="s">
        <v>53478</v>
      </c>
      <c r="B8921" s="4" t="s">
        <v>33730</v>
      </c>
      <c r="C8921" s="4" t="s">
        <v>35951</v>
      </c>
      <c r="D8921" s="8">
        <v>2</v>
      </c>
      <c r="E8921" s="6">
        <f>_xlfn.XLOOKUP(C8921,Products!$A:$A,Products!$E:$E,0,0)</f>
        <v>262.88</v>
      </c>
      <c r="F8921" s="6">
        <f t="shared" si="278"/>
        <v>525.76</v>
      </c>
      <c r="G8921" s="6">
        <v>1695.48</v>
      </c>
      <c r="H8921" s="6">
        <f t="shared" si="279"/>
        <v>1169.72</v>
      </c>
      <c r="I8921" s="4" t="s">
        <v>38930</v>
      </c>
      <c r="J8921" s="2">
        <v>45187</v>
      </c>
      <c r="K8921" s="1" t="s">
        <v>53479</v>
      </c>
      <c r="L8921" s="1" t="s">
        <v>228</v>
      </c>
      <c r="M8921" s="1" t="s">
        <v>2591</v>
      </c>
    </row>
    <row r="8922" spans="1:13" ht="14.25" hidden="1" customHeight="1" x14ac:dyDescent="0.25">
      <c r="A8922" s="4" t="s">
        <v>59976</v>
      </c>
      <c r="B8922" s="4" t="s">
        <v>17442</v>
      </c>
      <c r="C8922" s="4" t="s">
        <v>37109</v>
      </c>
      <c r="D8922" s="8">
        <v>4</v>
      </c>
      <c r="E8922" s="6">
        <f>_xlfn.XLOOKUP(C8922,Products!$A:$A,Products!$E:$E,0,0)</f>
        <v>1346.79</v>
      </c>
      <c r="F8922" s="6">
        <f t="shared" si="278"/>
        <v>5387.16</v>
      </c>
      <c r="G8922" s="6">
        <v>4624.05</v>
      </c>
      <c r="H8922" s="6">
        <f t="shared" si="279"/>
        <v>-763.10999999999967</v>
      </c>
      <c r="I8922" s="4" t="s">
        <v>38917</v>
      </c>
      <c r="J8922" s="2">
        <v>44082</v>
      </c>
      <c r="K8922" s="1" t="s">
        <v>33008</v>
      </c>
      <c r="L8922" s="1" t="s">
        <v>1189</v>
      </c>
      <c r="M8922" s="1" t="s">
        <v>933</v>
      </c>
    </row>
    <row r="8923" spans="1:13" ht="14.25" hidden="1" customHeight="1" x14ac:dyDescent="0.25">
      <c r="A8923" s="4" t="s">
        <v>53481</v>
      </c>
      <c r="B8923" s="4" t="s">
        <v>20682</v>
      </c>
      <c r="C8923" s="4" t="s">
        <v>37450</v>
      </c>
      <c r="D8923" s="8">
        <v>5</v>
      </c>
      <c r="E8923" s="6">
        <f>_xlfn.XLOOKUP(C8923,Products!$A:$A,Products!$E:$E,0,0)</f>
        <v>1018.69</v>
      </c>
      <c r="F8923" s="6">
        <f t="shared" si="278"/>
        <v>5093.4500000000007</v>
      </c>
      <c r="G8923" s="6">
        <v>1594.96</v>
      </c>
      <c r="H8923" s="6">
        <f t="shared" si="279"/>
        <v>-3498.4900000000007</v>
      </c>
      <c r="I8923" s="4" t="s">
        <v>38917</v>
      </c>
      <c r="J8923" s="2">
        <v>44378</v>
      </c>
      <c r="K8923" s="1" t="s">
        <v>12680</v>
      </c>
      <c r="L8923" s="1" t="s">
        <v>539</v>
      </c>
      <c r="M8923" s="1" t="s">
        <v>3153</v>
      </c>
    </row>
    <row r="8924" spans="1:13" ht="14.25" hidden="1" customHeight="1" x14ac:dyDescent="0.25">
      <c r="A8924" s="4" t="s">
        <v>53482</v>
      </c>
      <c r="B8924" s="4" t="s">
        <v>12288</v>
      </c>
      <c r="C8924" s="4" t="s">
        <v>37391</v>
      </c>
      <c r="D8924" s="8">
        <v>2</v>
      </c>
      <c r="E8924" s="6">
        <f>_xlfn.XLOOKUP(C8924,Products!$A:$A,Products!$E:$E,0,0)</f>
        <v>680.07</v>
      </c>
      <c r="F8924" s="6">
        <f t="shared" si="278"/>
        <v>1360.14</v>
      </c>
      <c r="G8924" s="6">
        <v>4012</v>
      </c>
      <c r="H8924" s="6">
        <f t="shared" si="279"/>
        <v>2651.8599999999997</v>
      </c>
      <c r="I8924" s="4" t="s">
        <v>38919</v>
      </c>
      <c r="J8924" s="2">
        <v>45316</v>
      </c>
      <c r="K8924" s="1" t="s">
        <v>8624</v>
      </c>
      <c r="L8924" s="1" t="s">
        <v>122</v>
      </c>
      <c r="M8924" s="1" t="s">
        <v>754</v>
      </c>
    </row>
    <row r="8925" spans="1:13" ht="14.25" hidden="1" customHeight="1" x14ac:dyDescent="0.25">
      <c r="A8925" s="4" t="s">
        <v>53483</v>
      </c>
      <c r="B8925" s="4" t="s">
        <v>21520</v>
      </c>
      <c r="C8925" s="4" t="s">
        <v>37268</v>
      </c>
      <c r="D8925" s="8">
        <v>4</v>
      </c>
      <c r="E8925" s="6">
        <f>_xlfn.XLOOKUP(C8925,Products!$A:$A,Products!$E:$E,0,0)</f>
        <v>1253.8499999999999</v>
      </c>
      <c r="F8925" s="6">
        <f t="shared" si="278"/>
        <v>5015.3999999999996</v>
      </c>
      <c r="G8925" s="6">
        <v>1998.49</v>
      </c>
      <c r="H8925" s="6">
        <f t="shared" si="279"/>
        <v>-3016.91</v>
      </c>
      <c r="I8925" s="4" t="s">
        <v>38924</v>
      </c>
      <c r="J8925" s="2">
        <v>44567</v>
      </c>
      <c r="K8925" s="1" t="s">
        <v>53484</v>
      </c>
      <c r="L8925" s="1" t="s">
        <v>956</v>
      </c>
      <c r="M8925" s="1" t="s">
        <v>754</v>
      </c>
    </row>
    <row r="8926" spans="1:13" ht="14.25" hidden="1" customHeight="1" x14ac:dyDescent="0.25">
      <c r="A8926" s="4" t="s">
        <v>53485</v>
      </c>
      <c r="B8926" s="4" t="s">
        <v>9058</v>
      </c>
      <c r="C8926" s="4" t="s">
        <v>35746</v>
      </c>
      <c r="D8926" s="8">
        <v>2</v>
      </c>
      <c r="E8926" s="6">
        <f>_xlfn.XLOOKUP(C8926,Products!$A:$A,Products!$E:$E,0,0)</f>
        <v>1596.93</v>
      </c>
      <c r="F8926" s="6">
        <f t="shared" si="278"/>
        <v>3193.86</v>
      </c>
      <c r="G8926" s="6">
        <v>50.32</v>
      </c>
      <c r="H8926" s="6">
        <f t="shared" si="279"/>
        <v>-3143.54</v>
      </c>
      <c r="I8926" s="4" t="s">
        <v>38917</v>
      </c>
      <c r="J8926" s="2">
        <v>44634</v>
      </c>
      <c r="K8926" s="1" t="s">
        <v>40898</v>
      </c>
      <c r="L8926" s="1" t="s">
        <v>475</v>
      </c>
      <c r="M8926" s="1" t="s">
        <v>1465</v>
      </c>
    </row>
    <row r="8927" spans="1:13" ht="14.25" hidden="1" customHeight="1" x14ac:dyDescent="0.25">
      <c r="A8927" s="4" t="s">
        <v>53486</v>
      </c>
      <c r="B8927" s="4" t="s">
        <v>19745</v>
      </c>
      <c r="C8927" s="4" t="s">
        <v>34611</v>
      </c>
      <c r="D8927" s="8">
        <v>1</v>
      </c>
      <c r="E8927" s="6">
        <f>_xlfn.XLOOKUP(C8927,Products!$A:$A,Products!$E:$E,0,0)</f>
        <v>1819.92</v>
      </c>
      <c r="F8927" s="6">
        <f t="shared" si="278"/>
        <v>1819.92</v>
      </c>
      <c r="G8927" s="6">
        <v>4913.3100000000004</v>
      </c>
      <c r="H8927" s="6">
        <f t="shared" si="279"/>
        <v>3093.3900000000003</v>
      </c>
      <c r="I8927" s="4" t="s">
        <v>38919</v>
      </c>
      <c r="J8927" s="2">
        <v>45558</v>
      </c>
      <c r="K8927" s="1" t="s">
        <v>3579</v>
      </c>
      <c r="L8927" s="1" t="s">
        <v>131</v>
      </c>
      <c r="M8927" s="1" t="s">
        <v>5097</v>
      </c>
    </row>
    <row r="8928" spans="1:13" ht="14.25" hidden="1" customHeight="1" x14ac:dyDescent="0.25">
      <c r="A8928" s="4" t="s">
        <v>53487</v>
      </c>
      <c r="B8928" s="4" t="s">
        <v>23483</v>
      </c>
      <c r="C8928" s="4" t="s">
        <v>36446</v>
      </c>
      <c r="D8928" s="8">
        <v>1</v>
      </c>
      <c r="E8928" s="6">
        <f>_xlfn.XLOOKUP(C8928,Products!$A:$A,Products!$E:$E,0,0)</f>
        <v>451.46</v>
      </c>
      <c r="F8928" s="6">
        <f t="shared" si="278"/>
        <v>451.46</v>
      </c>
      <c r="G8928" s="6">
        <v>975.52</v>
      </c>
      <c r="H8928" s="6">
        <f t="shared" si="279"/>
        <v>524.05999999999995</v>
      </c>
      <c r="I8928" s="4" t="s">
        <v>38924</v>
      </c>
      <c r="J8928" s="2">
        <v>45390</v>
      </c>
      <c r="K8928" s="1" t="s">
        <v>7146</v>
      </c>
      <c r="L8928" s="1" t="s">
        <v>587</v>
      </c>
      <c r="M8928" s="1" t="s">
        <v>87</v>
      </c>
    </row>
    <row r="8929" spans="1:13" ht="14.25" hidden="1" customHeight="1" x14ac:dyDescent="0.25">
      <c r="A8929" s="4" t="s">
        <v>61551</v>
      </c>
      <c r="B8929" s="4" t="s">
        <v>25048</v>
      </c>
      <c r="C8929" s="4" t="s">
        <v>34310</v>
      </c>
      <c r="D8929" s="8">
        <v>4</v>
      </c>
      <c r="E8929" s="6">
        <f>_xlfn.XLOOKUP(C8929,Products!$A:$A,Products!$E:$E,0,0)</f>
        <v>134.68</v>
      </c>
      <c r="F8929" s="6">
        <f t="shared" si="278"/>
        <v>538.72</v>
      </c>
      <c r="G8929" s="6">
        <v>4150.47</v>
      </c>
      <c r="H8929" s="6">
        <f t="shared" si="279"/>
        <v>3611.75</v>
      </c>
      <c r="I8929" s="4" t="s">
        <v>38919</v>
      </c>
      <c r="J8929" s="2">
        <v>44082</v>
      </c>
      <c r="K8929" s="1" t="s">
        <v>14141</v>
      </c>
      <c r="L8929" s="1" t="s">
        <v>176</v>
      </c>
      <c r="M8929" s="1" t="s">
        <v>394</v>
      </c>
    </row>
    <row r="8930" spans="1:13" ht="14.25" hidden="1" customHeight="1" x14ac:dyDescent="0.25">
      <c r="A8930" s="4" t="s">
        <v>53489</v>
      </c>
      <c r="B8930" s="4" t="s">
        <v>21089</v>
      </c>
      <c r="C8930" s="4" t="s">
        <v>36399</v>
      </c>
      <c r="D8930" s="8">
        <v>5</v>
      </c>
      <c r="E8930" s="6">
        <f>_xlfn.XLOOKUP(C8930,Products!$A:$A,Products!$E:$E,0,0)</f>
        <v>903.64</v>
      </c>
      <c r="F8930" s="6">
        <f t="shared" si="278"/>
        <v>4518.2</v>
      </c>
      <c r="G8930" s="6">
        <v>2447.8000000000002</v>
      </c>
      <c r="H8930" s="6">
        <f t="shared" si="279"/>
        <v>-2070.3999999999996</v>
      </c>
      <c r="I8930" s="4" t="s">
        <v>38938</v>
      </c>
      <c r="J8930" s="2">
        <v>45030</v>
      </c>
      <c r="K8930" s="1" t="s">
        <v>53490</v>
      </c>
      <c r="L8930" s="1" t="s">
        <v>219</v>
      </c>
      <c r="M8930" s="1" t="s">
        <v>96</v>
      </c>
    </row>
    <row r="8931" spans="1:13" ht="14.25" hidden="1" customHeight="1" x14ac:dyDescent="0.25">
      <c r="A8931" s="4" t="s">
        <v>53491</v>
      </c>
      <c r="B8931" s="4" t="s">
        <v>16194</v>
      </c>
      <c r="C8931" s="4" t="s">
        <v>36064</v>
      </c>
      <c r="D8931" s="8">
        <v>4</v>
      </c>
      <c r="E8931" s="6">
        <f>_xlfn.XLOOKUP(C8931,Products!$A:$A,Products!$E:$E,0,0)</f>
        <v>1784.39</v>
      </c>
      <c r="F8931" s="6">
        <f t="shared" si="278"/>
        <v>7137.56</v>
      </c>
      <c r="G8931" s="6">
        <v>3100.59</v>
      </c>
      <c r="H8931" s="6">
        <f t="shared" si="279"/>
        <v>-4036.9700000000003</v>
      </c>
      <c r="I8931" s="4" t="s">
        <v>38917</v>
      </c>
      <c r="J8931" s="2">
        <v>44561</v>
      </c>
      <c r="K8931" s="1" t="s">
        <v>53492</v>
      </c>
      <c r="L8931" s="1" t="s">
        <v>131</v>
      </c>
      <c r="M8931" s="1" t="s">
        <v>378</v>
      </c>
    </row>
    <row r="8932" spans="1:13" ht="14.25" hidden="1" customHeight="1" x14ac:dyDescent="0.25">
      <c r="A8932" s="4" t="s">
        <v>53493</v>
      </c>
      <c r="B8932" s="4" t="s">
        <v>29401</v>
      </c>
      <c r="C8932" s="4" t="s">
        <v>36871</v>
      </c>
      <c r="D8932" s="8">
        <v>5</v>
      </c>
      <c r="E8932" s="6">
        <f>_xlfn.XLOOKUP(C8932,Products!$A:$A,Products!$E:$E,0,0)</f>
        <v>1184.58</v>
      </c>
      <c r="F8932" s="6">
        <f t="shared" si="278"/>
        <v>5922.9</v>
      </c>
      <c r="G8932" s="6">
        <v>843.94</v>
      </c>
      <c r="H8932" s="6">
        <f t="shared" si="279"/>
        <v>-5078.9599999999991</v>
      </c>
      <c r="I8932" s="4" t="s">
        <v>38930</v>
      </c>
      <c r="J8932" s="2">
        <v>45604</v>
      </c>
      <c r="K8932" s="1" t="s">
        <v>29630</v>
      </c>
      <c r="L8932" s="1" t="s">
        <v>1440</v>
      </c>
      <c r="M8932" s="1" t="s">
        <v>2485</v>
      </c>
    </row>
    <row r="8933" spans="1:13" ht="14.25" hidden="1" customHeight="1" x14ac:dyDescent="0.25">
      <c r="A8933" s="4" t="s">
        <v>53494</v>
      </c>
      <c r="B8933" s="4" t="s">
        <v>6304</v>
      </c>
      <c r="C8933" s="4" t="s">
        <v>34954</v>
      </c>
      <c r="D8933" s="8">
        <v>2</v>
      </c>
      <c r="E8933" s="6">
        <f>_xlfn.XLOOKUP(C8933,Products!$A:$A,Products!$E:$E,0,0)</f>
        <v>154.12</v>
      </c>
      <c r="F8933" s="6">
        <f t="shared" si="278"/>
        <v>308.24</v>
      </c>
      <c r="G8933" s="6">
        <v>3422.07</v>
      </c>
      <c r="H8933" s="6">
        <f t="shared" si="279"/>
        <v>3113.83</v>
      </c>
      <c r="I8933" s="4" t="s">
        <v>38919</v>
      </c>
      <c r="J8933" s="2">
        <v>45473</v>
      </c>
      <c r="K8933" s="1" t="s">
        <v>31288</v>
      </c>
      <c r="L8933" s="1" t="s">
        <v>122</v>
      </c>
      <c r="M8933" s="1" t="s">
        <v>2728</v>
      </c>
    </row>
    <row r="8934" spans="1:13" ht="14.25" hidden="1" customHeight="1" x14ac:dyDescent="0.25">
      <c r="A8934" s="4" t="s">
        <v>53495</v>
      </c>
      <c r="B8934" s="4" t="s">
        <v>32961</v>
      </c>
      <c r="C8934" s="4" t="s">
        <v>35406</v>
      </c>
      <c r="D8934" s="8">
        <v>1</v>
      </c>
      <c r="E8934" s="6">
        <f>_xlfn.XLOOKUP(C8934,Products!$A:$A,Products!$E:$E,0,0)</f>
        <v>962.02</v>
      </c>
      <c r="F8934" s="6">
        <f t="shared" si="278"/>
        <v>962.02</v>
      </c>
      <c r="G8934" s="6">
        <v>1838.32</v>
      </c>
      <c r="H8934" s="6">
        <f t="shared" si="279"/>
        <v>876.3</v>
      </c>
      <c r="I8934" s="4" t="s">
        <v>38930</v>
      </c>
      <c r="J8934" s="2">
        <v>44620</v>
      </c>
      <c r="K8934" s="1" t="s">
        <v>53496</v>
      </c>
      <c r="L8934" s="1" t="s">
        <v>51</v>
      </c>
      <c r="M8934" s="1" t="s">
        <v>346</v>
      </c>
    </row>
    <row r="8935" spans="1:13" ht="14.25" hidden="1" customHeight="1" x14ac:dyDescent="0.25">
      <c r="A8935" s="4" t="s">
        <v>53497</v>
      </c>
      <c r="B8935" s="4" t="s">
        <v>3368</v>
      </c>
      <c r="C8935" s="4" t="s">
        <v>34768</v>
      </c>
      <c r="D8935" s="8">
        <v>5</v>
      </c>
      <c r="E8935" s="6">
        <f>_xlfn.XLOOKUP(C8935,Products!$A:$A,Products!$E:$E,0,0)</f>
        <v>791.56</v>
      </c>
      <c r="F8935" s="6">
        <f t="shared" si="278"/>
        <v>3957.7999999999997</v>
      </c>
      <c r="G8935" s="6">
        <v>1372.01</v>
      </c>
      <c r="H8935" s="6">
        <f t="shared" si="279"/>
        <v>-2585.79</v>
      </c>
      <c r="I8935" s="4" t="s">
        <v>38938</v>
      </c>
      <c r="J8935" s="2">
        <v>45614</v>
      </c>
      <c r="K8935" s="1" t="s">
        <v>11768</v>
      </c>
      <c r="L8935" s="1" t="s">
        <v>516</v>
      </c>
      <c r="M8935" s="1" t="s">
        <v>2047</v>
      </c>
    </row>
    <row r="8936" spans="1:13" ht="14.25" hidden="1" customHeight="1" x14ac:dyDescent="0.25">
      <c r="A8936" s="4" t="s">
        <v>53498</v>
      </c>
      <c r="B8936" s="4" t="s">
        <v>6510</v>
      </c>
      <c r="C8936" s="4" t="s">
        <v>36339</v>
      </c>
      <c r="D8936" s="8">
        <v>2</v>
      </c>
      <c r="E8936" s="6">
        <f>_xlfn.XLOOKUP(C8936,Products!$A:$A,Products!$E:$E,0,0)</f>
        <v>229.28</v>
      </c>
      <c r="F8936" s="6">
        <f t="shared" si="278"/>
        <v>458.56</v>
      </c>
      <c r="G8936" s="6">
        <v>1320.15</v>
      </c>
      <c r="H8936" s="6">
        <f t="shared" si="279"/>
        <v>861.59000000000015</v>
      </c>
      <c r="I8936" s="4" t="s">
        <v>38938</v>
      </c>
      <c r="J8936" s="2">
        <v>44798</v>
      </c>
      <c r="K8936" s="1" t="s">
        <v>53499</v>
      </c>
      <c r="L8936" s="1" t="s">
        <v>60</v>
      </c>
      <c r="M8936" s="1" t="s">
        <v>3161</v>
      </c>
    </row>
    <row r="8937" spans="1:13" ht="14.25" hidden="1" customHeight="1" x14ac:dyDescent="0.25">
      <c r="A8937" s="4" t="s">
        <v>40165</v>
      </c>
      <c r="B8937" s="4" t="s">
        <v>8743</v>
      </c>
      <c r="C8937" s="4" t="s">
        <v>36656</v>
      </c>
      <c r="D8937" s="8">
        <v>2</v>
      </c>
      <c r="E8937" s="6">
        <f>_xlfn.XLOOKUP(C8937,Products!$A:$A,Products!$E:$E,0,0)</f>
        <v>1847.54</v>
      </c>
      <c r="F8937" s="6">
        <f t="shared" si="278"/>
        <v>3695.08</v>
      </c>
      <c r="G8937" s="6">
        <v>726.84</v>
      </c>
      <c r="H8937" s="6">
        <f t="shared" si="279"/>
        <v>-2968.24</v>
      </c>
      <c r="I8937" s="4" t="s">
        <v>38919</v>
      </c>
      <c r="J8937" s="2">
        <v>44083</v>
      </c>
      <c r="K8937" s="1" t="s">
        <v>40166</v>
      </c>
      <c r="L8937" s="1" t="s">
        <v>1416</v>
      </c>
      <c r="M8937" s="1" t="s">
        <v>16</v>
      </c>
    </row>
    <row r="8938" spans="1:13" ht="14.25" hidden="1" customHeight="1" x14ac:dyDescent="0.25">
      <c r="A8938" s="4" t="s">
        <v>53501</v>
      </c>
      <c r="B8938" s="4" t="s">
        <v>27077</v>
      </c>
      <c r="C8938" s="4" t="s">
        <v>38780</v>
      </c>
      <c r="D8938" s="8">
        <v>1</v>
      </c>
      <c r="E8938" s="6">
        <f>_xlfn.XLOOKUP(C8938,Products!$A:$A,Products!$E:$E,0,0)</f>
        <v>1985.98</v>
      </c>
      <c r="F8938" s="6">
        <f t="shared" si="278"/>
        <v>1985.98</v>
      </c>
      <c r="G8938" s="6">
        <v>677.59</v>
      </c>
      <c r="H8938" s="6">
        <f t="shared" si="279"/>
        <v>-1308.3899999999999</v>
      </c>
      <c r="I8938" s="4" t="s">
        <v>38917</v>
      </c>
      <c r="J8938" s="2">
        <v>45482</v>
      </c>
      <c r="K8938" s="1" t="s">
        <v>52553</v>
      </c>
      <c r="L8938" s="1" t="s">
        <v>185</v>
      </c>
      <c r="M8938" s="1" t="s">
        <v>1527</v>
      </c>
    </row>
    <row r="8939" spans="1:13" ht="14.25" hidden="1" customHeight="1" x14ac:dyDescent="0.25">
      <c r="A8939" s="4" t="s">
        <v>53502</v>
      </c>
      <c r="B8939" s="4" t="s">
        <v>3070</v>
      </c>
      <c r="C8939" s="4" t="s">
        <v>36857</v>
      </c>
      <c r="D8939" s="8">
        <v>1</v>
      </c>
      <c r="E8939" s="6">
        <f>_xlfn.XLOOKUP(C8939,Products!$A:$A,Products!$E:$E,0,0)</f>
        <v>185.85</v>
      </c>
      <c r="F8939" s="6">
        <f t="shared" si="278"/>
        <v>185.85</v>
      </c>
      <c r="G8939" s="6">
        <v>4144.8500000000004</v>
      </c>
      <c r="H8939" s="6">
        <f t="shared" si="279"/>
        <v>3959.0000000000005</v>
      </c>
      <c r="I8939" s="4" t="s">
        <v>38938</v>
      </c>
      <c r="J8939" s="2">
        <v>45247</v>
      </c>
      <c r="K8939" s="1" t="s">
        <v>24</v>
      </c>
      <c r="L8939" s="1" t="s">
        <v>237</v>
      </c>
      <c r="M8939" s="1" t="s">
        <v>4281</v>
      </c>
    </row>
    <row r="8940" spans="1:13" ht="14.25" hidden="1" customHeight="1" x14ac:dyDescent="0.25">
      <c r="A8940" s="4" t="s">
        <v>53503</v>
      </c>
      <c r="B8940" s="4" t="s">
        <v>26771</v>
      </c>
      <c r="C8940" s="4" t="s">
        <v>38756</v>
      </c>
      <c r="D8940" s="8">
        <v>3</v>
      </c>
      <c r="E8940" s="6">
        <f>_xlfn.XLOOKUP(C8940,Products!$A:$A,Products!$E:$E,0,0)</f>
        <v>279.36</v>
      </c>
      <c r="F8940" s="6">
        <f t="shared" si="278"/>
        <v>838.08</v>
      </c>
      <c r="G8940" s="6">
        <v>3508.54</v>
      </c>
      <c r="H8940" s="6">
        <f t="shared" si="279"/>
        <v>2670.46</v>
      </c>
      <c r="I8940" s="4" t="s">
        <v>38917</v>
      </c>
      <c r="J8940" s="2">
        <v>44216</v>
      </c>
      <c r="K8940" s="1" t="s">
        <v>53504</v>
      </c>
      <c r="L8940" s="1" t="s">
        <v>25</v>
      </c>
      <c r="M8940" s="1" t="s">
        <v>5013</v>
      </c>
    </row>
    <row r="8941" spans="1:13" ht="14.25" hidden="1" customHeight="1" x14ac:dyDescent="0.25">
      <c r="A8941" s="4" t="s">
        <v>53505</v>
      </c>
      <c r="B8941" s="4" t="s">
        <v>29950</v>
      </c>
      <c r="C8941" s="4" t="s">
        <v>36304</v>
      </c>
      <c r="D8941" s="8">
        <v>3</v>
      </c>
      <c r="E8941" s="6">
        <f>_xlfn.XLOOKUP(C8941,Products!$A:$A,Products!$E:$E,0,0)</f>
        <v>1567.83</v>
      </c>
      <c r="F8941" s="6">
        <f t="shared" si="278"/>
        <v>4703.49</v>
      </c>
      <c r="G8941" s="6">
        <v>545.88</v>
      </c>
      <c r="H8941" s="6">
        <f t="shared" si="279"/>
        <v>-4157.6099999999997</v>
      </c>
      <c r="I8941" s="4" t="s">
        <v>38924</v>
      </c>
      <c r="J8941" s="2">
        <v>44761</v>
      </c>
      <c r="K8941" s="1" t="s">
        <v>31174</v>
      </c>
      <c r="L8941" s="1" t="s">
        <v>1644</v>
      </c>
      <c r="M8941" s="1" t="s">
        <v>957</v>
      </c>
    </row>
    <row r="8942" spans="1:13" ht="14.25" hidden="1" customHeight="1" x14ac:dyDescent="0.25">
      <c r="A8942" s="4" t="s">
        <v>53506</v>
      </c>
      <c r="B8942" s="4" t="s">
        <v>7446</v>
      </c>
      <c r="C8942" s="4" t="s">
        <v>35591</v>
      </c>
      <c r="D8942" s="8">
        <v>3</v>
      </c>
      <c r="E8942" s="6">
        <f>_xlfn.XLOOKUP(C8942,Products!$A:$A,Products!$E:$E,0,0)</f>
        <v>394.35</v>
      </c>
      <c r="F8942" s="6">
        <f t="shared" si="278"/>
        <v>1183.0500000000002</v>
      </c>
      <c r="G8942" s="6">
        <v>1310.48</v>
      </c>
      <c r="H8942" s="6">
        <f t="shared" si="279"/>
        <v>127.42999999999984</v>
      </c>
      <c r="I8942" s="4" t="s">
        <v>38917</v>
      </c>
      <c r="J8942" s="2">
        <v>45328</v>
      </c>
      <c r="K8942" s="1" t="s">
        <v>53507</v>
      </c>
      <c r="L8942" s="1" t="s">
        <v>16</v>
      </c>
      <c r="M8942" s="1" t="s">
        <v>2061</v>
      </c>
    </row>
    <row r="8943" spans="1:13" ht="14.25" hidden="1" customHeight="1" x14ac:dyDescent="0.25">
      <c r="A8943" s="4" t="s">
        <v>53508</v>
      </c>
      <c r="B8943" s="4" t="s">
        <v>6275</v>
      </c>
      <c r="C8943" s="4" t="s">
        <v>36495</v>
      </c>
      <c r="D8943" s="8">
        <v>1</v>
      </c>
      <c r="E8943" s="6">
        <f>_xlfn.XLOOKUP(C8943,Products!$A:$A,Products!$E:$E,0,0)</f>
        <v>525.36</v>
      </c>
      <c r="F8943" s="6">
        <f t="shared" si="278"/>
        <v>525.36</v>
      </c>
      <c r="G8943" s="6">
        <v>3353.08</v>
      </c>
      <c r="H8943" s="6">
        <f t="shared" si="279"/>
        <v>2827.72</v>
      </c>
      <c r="I8943" s="4" t="s">
        <v>38919</v>
      </c>
      <c r="J8943" s="2">
        <v>45360</v>
      </c>
      <c r="K8943" s="1" t="s">
        <v>53509</v>
      </c>
      <c r="L8943" s="1" t="s">
        <v>531</v>
      </c>
      <c r="M8943" s="1" t="s">
        <v>3960</v>
      </c>
    </row>
    <row r="8944" spans="1:13" ht="14.25" hidden="1" customHeight="1" x14ac:dyDescent="0.25">
      <c r="A8944" s="4" t="s">
        <v>53510</v>
      </c>
      <c r="B8944" s="4" t="s">
        <v>6395</v>
      </c>
      <c r="C8944" s="4" t="s">
        <v>38700</v>
      </c>
      <c r="D8944" s="8">
        <v>1</v>
      </c>
      <c r="E8944" s="6">
        <f>_xlfn.XLOOKUP(C8944,Products!$A:$A,Products!$E:$E,0,0)</f>
        <v>1853.16</v>
      </c>
      <c r="F8944" s="6">
        <f t="shared" si="278"/>
        <v>1853.16</v>
      </c>
      <c r="G8944" s="6">
        <v>499.55</v>
      </c>
      <c r="H8944" s="6">
        <f t="shared" si="279"/>
        <v>-1353.6100000000001</v>
      </c>
      <c r="I8944" s="4" t="s">
        <v>38924</v>
      </c>
      <c r="J8944" s="2">
        <v>44200</v>
      </c>
      <c r="K8944" s="1" t="s">
        <v>53511</v>
      </c>
      <c r="L8944" s="1" t="s">
        <v>16</v>
      </c>
      <c r="M8944" s="1" t="s">
        <v>1660</v>
      </c>
    </row>
    <row r="8945" spans="1:13" ht="14.25" hidden="1" customHeight="1" x14ac:dyDescent="0.25">
      <c r="A8945" s="4" t="s">
        <v>40736</v>
      </c>
      <c r="B8945" s="4" t="s">
        <v>14550</v>
      </c>
      <c r="C8945" s="4" t="s">
        <v>35140</v>
      </c>
      <c r="D8945" s="8">
        <v>1</v>
      </c>
      <c r="E8945" s="6">
        <f>_xlfn.XLOOKUP(C8945,Products!$A:$A,Products!$E:$E,0,0)</f>
        <v>239.38</v>
      </c>
      <c r="F8945" s="6">
        <f t="shared" si="278"/>
        <v>239.38</v>
      </c>
      <c r="G8945" s="6">
        <v>1070.71</v>
      </c>
      <c r="H8945" s="6">
        <f t="shared" si="279"/>
        <v>831.33</v>
      </c>
      <c r="I8945" s="4" t="s">
        <v>38938</v>
      </c>
      <c r="J8945" s="2">
        <v>44083</v>
      </c>
      <c r="K8945" s="1" t="s">
        <v>27440</v>
      </c>
      <c r="L8945" s="1" t="s">
        <v>263</v>
      </c>
      <c r="M8945" s="1" t="s">
        <v>2281</v>
      </c>
    </row>
    <row r="8946" spans="1:13" ht="14.25" hidden="1" customHeight="1" x14ac:dyDescent="0.25">
      <c r="A8946" s="4" t="s">
        <v>53514</v>
      </c>
      <c r="B8946" s="4" t="s">
        <v>23869</v>
      </c>
      <c r="C8946" s="4" t="s">
        <v>38175</v>
      </c>
      <c r="D8946" s="8">
        <v>3</v>
      </c>
      <c r="E8946" s="6">
        <f>_xlfn.XLOOKUP(C8946,Products!$A:$A,Products!$E:$E,0,0)</f>
        <v>907.55</v>
      </c>
      <c r="F8946" s="6">
        <f t="shared" si="278"/>
        <v>2722.6499999999996</v>
      </c>
      <c r="G8946" s="6">
        <v>3459.13</v>
      </c>
      <c r="H8946" s="6">
        <f t="shared" si="279"/>
        <v>736.48000000000047</v>
      </c>
      <c r="I8946" s="4" t="s">
        <v>38938</v>
      </c>
      <c r="J8946" s="2">
        <v>45042</v>
      </c>
      <c r="K8946" s="1" t="s">
        <v>53515</v>
      </c>
      <c r="L8946" s="1" t="s">
        <v>51</v>
      </c>
      <c r="M8946" s="1" t="s">
        <v>2231</v>
      </c>
    </row>
    <row r="8947" spans="1:13" ht="14.25" hidden="1" customHeight="1" x14ac:dyDescent="0.25">
      <c r="A8947" s="4" t="s">
        <v>53516</v>
      </c>
      <c r="B8947" s="4" t="s">
        <v>15748</v>
      </c>
      <c r="C8947" s="4" t="s">
        <v>35149</v>
      </c>
      <c r="D8947" s="8">
        <v>2</v>
      </c>
      <c r="E8947" s="6">
        <f>_xlfn.XLOOKUP(C8947,Products!$A:$A,Products!$E:$E,0,0)</f>
        <v>561.01</v>
      </c>
      <c r="F8947" s="6">
        <f t="shared" si="278"/>
        <v>1122.02</v>
      </c>
      <c r="G8947" s="6">
        <v>3759.29</v>
      </c>
      <c r="H8947" s="6">
        <f t="shared" si="279"/>
        <v>2637.27</v>
      </c>
      <c r="I8947" s="4" t="s">
        <v>38924</v>
      </c>
      <c r="J8947" s="2">
        <v>44515</v>
      </c>
      <c r="K8947" s="1" t="s">
        <v>53517</v>
      </c>
      <c r="L8947" s="1" t="s">
        <v>956</v>
      </c>
      <c r="M8947" s="1" t="s">
        <v>1053</v>
      </c>
    </row>
    <row r="8948" spans="1:13" ht="14.25" hidden="1" customHeight="1" x14ac:dyDescent="0.25">
      <c r="A8948" s="4" t="s">
        <v>53518</v>
      </c>
      <c r="B8948" s="4" t="s">
        <v>13904</v>
      </c>
      <c r="C8948" s="4" t="s">
        <v>36343</v>
      </c>
      <c r="D8948" s="8">
        <v>5</v>
      </c>
      <c r="E8948" s="6">
        <f>_xlfn.XLOOKUP(C8948,Products!$A:$A,Products!$E:$E,0,0)</f>
        <v>1973.84</v>
      </c>
      <c r="F8948" s="6">
        <f t="shared" si="278"/>
        <v>9869.1999999999989</v>
      </c>
      <c r="G8948" s="6">
        <v>189.59</v>
      </c>
      <c r="H8948" s="6">
        <f t="shared" si="279"/>
        <v>-9679.6099999999988</v>
      </c>
      <c r="I8948" s="4" t="s">
        <v>38930</v>
      </c>
      <c r="J8948" s="2">
        <v>44379</v>
      </c>
      <c r="K8948" s="1" t="s">
        <v>7799</v>
      </c>
      <c r="L8948" s="1" t="s">
        <v>176</v>
      </c>
      <c r="M8948" s="1" t="s">
        <v>493</v>
      </c>
    </row>
    <row r="8949" spans="1:13" ht="14.25" hidden="1" customHeight="1" x14ac:dyDescent="0.25">
      <c r="A8949" s="4" t="s">
        <v>53519</v>
      </c>
      <c r="B8949" s="4" t="s">
        <v>33042</v>
      </c>
      <c r="C8949" s="4" t="s">
        <v>34401</v>
      </c>
      <c r="D8949" s="8">
        <v>3</v>
      </c>
      <c r="E8949" s="6">
        <f>_xlfn.XLOOKUP(C8949,Products!$A:$A,Products!$E:$E,0,0)</f>
        <v>1984.03</v>
      </c>
      <c r="F8949" s="6">
        <f t="shared" si="278"/>
        <v>5952.09</v>
      </c>
      <c r="G8949" s="6">
        <v>4744.32</v>
      </c>
      <c r="H8949" s="6">
        <f t="shared" si="279"/>
        <v>-1207.7700000000004</v>
      </c>
      <c r="I8949" s="4" t="s">
        <v>38917</v>
      </c>
      <c r="J8949" s="2">
        <v>45372</v>
      </c>
      <c r="K8949" s="1" t="s">
        <v>18612</v>
      </c>
      <c r="L8949" s="1" t="s">
        <v>149</v>
      </c>
      <c r="M8949" s="1" t="s">
        <v>893</v>
      </c>
    </row>
    <row r="8950" spans="1:13" ht="14.25" hidden="1" customHeight="1" x14ac:dyDescent="0.25">
      <c r="A8950" s="4" t="s">
        <v>53520</v>
      </c>
      <c r="B8950" s="4" t="s">
        <v>33297</v>
      </c>
      <c r="C8950" s="4" t="s">
        <v>34685</v>
      </c>
      <c r="D8950" s="8">
        <v>2</v>
      </c>
      <c r="E8950" s="6">
        <f>_xlfn.XLOOKUP(C8950,Products!$A:$A,Products!$E:$E,0,0)</f>
        <v>1760.66</v>
      </c>
      <c r="F8950" s="6">
        <f t="shared" si="278"/>
        <v>3521.32</v>
      </c>
      <c r="G8950" s="6">
        <v>2185.67</v>
      </c>
      <c r="H8950" s="6">
        <f t="shared" si="279"/>
        <v>-1335.65</v>
      </c>
      <c r="I8950" s="4" t="s">
        <v>38917</v>
      </c>
      <c r="J8950" s="2">
        <v>45588</v>
      </c>
      <c r="K8950" s="1" t="s">
        <v>53521</v>
      </c>
      <c r="L8950" s="1" t="s">
        <v>475</v>
      </c>
      <c r="M8950" s="1" t="s">
        <v>1696</v>
      </c>
    </row>
    <row r="8951" spans="1:13" ht="14.25" hidden="1" customHeight="1" x14ac:dyDescent="0.25">
      <c r="A8951" s="4" t="s">
        <v>53522</v>
      </c>
      <c r="B8951" s="4" t="s">
        <v>24611</v>
      </c>
      <c r="C8951" s="4" t="s">
        <v>38003</v>
      </c>
      <c r="D8951" s="8">
        <v>1</v>
      </c>
      <c r="E8951" s="6">
        <f>_xlfn.XLOOKUP(C8951,Products!$A:$A,Products!$E:$E,0,0)</f>
        <v>172.11</v>
      </c>
      <c r="F8951" s="6">
        <f t="shared" si="278"/>
        <v>172.11</v>
      </c>
      <c r="G8951" s="6">
        <v>3586.04</v>
      </c>
      <c r="H8951" s="6">
        <f t="shared" si="279"/>
        <v>3413.93</v>
      </c>
      <c r="I8951" s="4" t="s">
        <v>38938</v>
      </c>
      <c r="J8951" s="2">
        <v>44614</v>
      </c>
      <c r="K8951" s="1" t="s">
        <v>53523</v>
      </c>
      <c r="L8951" s="1" t="s">
        <v>77</v>
      </c>
      <c r="M8951" s="1" t="s">
        <v>1504</v>
      </c>
    </row>
    <row r="8952" spans="1:13" ht="14.25" hidden="1" customHeight="1" x14ac:dyDescent="0.25">
      <c r="A8952" s="4" t="s">
        <v>53524</v>
      </c>
      <c r="B8952" s="4" t="s">
        <v>2085</v>
      </c>
      <c r="C8952" s="4" t="s">
        <v>36357</v>
      </c>
      <c r="D8952" s="8">
        <v>5</v>
      </c>
      <c r="E8952" s="6">
        <f>_xlfn.XLOOKUP(C8952,Products!$A:$A,Products!$E:$E,0,0)</f>
        <v>1753.38</v>
      </c>
      <c r="F8952" s="6">
        <f t="shared" si="278"/>
        <v>8766.9000000000015</v>
      </c>
      <c r="G8952" s="6">
        <v>1289.53</v>
      </c>
      <c r="H8952" s="6">
        <f t="shared" si="279"/>
        <v>-7477.3700000000017</v>
      </c>
      <c r="I8952" s="4" t="s">
        <v>38930</v>
      </c>
      <c r="J8952" s="2">
        <v>44706</v>
      </c>
      <c r="K8952" s="1" t="s">
        <v>53525</v>
      </c>
      <c r="L8952" s="1" t="s">
        <v>539</v>
      </c>
      <c r="M8952" s="1" t="s">
        <v>168</v>
      </c>
    </row>
    <row r="8953" spans="1:13" ht="14.25" hidden="1" customHeight="1" x14ac:dyDescent="0.25">
      <c r="A8953" s="4" t="s">
        <v>53526</v>
      </c>
      <c r="B8953" s="4" t="s">
        <v>22528</v>
      </c>
      <c r="C8953" s="4" t="s">
        <v>36916</v>
      </c>
      <c r="D8953" s="8">
        <v>2</v>
      </c>
      <c r="E8953" s="6">
        <f>_xlfn.XLOOKUP(C8953,Products!$A:$A,Products!$E:$E,0,0)</f>
        <v>1990.07</v>
      </c>
      <c r="F8953" s="6">
        <f t="shared" si="278"/>
        <v>3980.14</v>
      </c>
      <c r="G8953" s="6">
        <v>4944.2700000000004</v>
      </c>
      <c r="H8953" s="6">
        <f t="shared" si="279"/>
        <v>964.13000000000056</v>
      </c>
      <c r="I8953" s="4" t="s">
        <v>38938</v>
      </c>
      <c r="J8953" s="2">
        <v>44539</v>
      </c>
      <c r="K8953" s="1" t="s">
        <v>53527</v>
      </c>
      <c r="L8953" s="1" t="s">
        <v>158</v>
      </c>
      <c r="M8953" s="1" t="s">
        <v>619</v>
      </c>
    </row>
    <row r="8954" spans="1:13" ht="14.25" hidden="1" customHeight="1" x14ac:dyDescent="0.25">
      <c r="A8954" s="4" t="s">
        <v>53528</v>
      </c>
      <c r="B8954" s="4" t="s">
        <v>26498</v>
      </c>
      <c r="C8954" s="4" t="s">
        <v>34490</v>
      </c>
      <c r="D8954" s="8">
        <v>3</v>
      </c>
      <c r="E8954" s="6">
        <f>_xlfn.XLOOKUP(C8954,Products!$A:$A,Products!$E:$E,0,0)</f>
        <v>550.42999999999995</v>
      </c>
      <c r="F8954" s="6">
        <f t="shared" si="278"/>
        <v>1651.29</v>
      </c>
      <c r="G8954" s="6">
        <v>4500.71</v>
      </c>
      <c r="H8954" s="6">
        <f t="shared" si="279"/>
        <v>2849.42</v>
      </c>
      <c r="I8954" s="4" t="s">
        <v>38938</v>
      </c>
      <c r="J8954" s="2">
        <v>45071</v>
      </c>
      <c r="K8954" s="1" t="s">
        <v>53529</v>
      </c>
      <c r="L8954" s="1" t="s">
        <v>1189</v>
      </c>
      <c r="M8954" s="1" t="s">
        <v>659</v>
      </c>
    </row>
    <row r="8955" spans="1:13" ht="14.25" hidden="1" customHeight="1" x14ac:dyDescent="0.25">
      <c r="A8955" s="4" t="s">
        <v>53530</v>
      </c>
      <c r="B8955" s="4" t="s">
        <v>20382</v>
      </c>
      <c r="C8955" s="4" t="s">
        <v>38837</v>
      </c>
      <c r="D8955" s="8">
        <v>5</v>
      </c>
      <c r="E8955" s="6">
        <f>_xlfn.XLOOKUP(C8955,Products!$A:$A,Products!$E:$E,0,0)</f>
        <v>1803.31</v>
      </c>
      <c r="F8955" s="6">
        <f t="shared" si="278"/>
        <v>9016.5499999999993</v>
      </c>
      <c r="G8955" s="6">
        <v>2443.19</v>
      </c>
      <c r="H8955" s="6">
        <f t="shared" si="279"/>
        <v>-6573.3599999999988</v>
      </c>
      <c r="I8955" s="4" t="s">
        <v>38919</v>
      </c>
      <c r="J8955" s="2">
        <v>44632</v>
      </c>
      <c r="K8955" s="1" t="s">
        <v>53531</v>
      </c>
      <c r="L8955" s="1" t="s">
        <v>1440</v>
      </c>
      <c r="M8955" s="1" t="s">
        <v>2010</v>
      </c>
    </row>
    <row r="8956" spans="1:13" ht="14.25" hidden="1" customHeight="1" x14ac:dyDescent="0.25">
      <c r="A8956" s="4" t="s">
        <v>42835</v>
      </c>
      <c r="B8956" s="4" t="s">
        <v>6661</v>
      </c>
      <c r="C8956" s="4" t="s">
        <v>36088</v>
      </c>
      <c r="D8956" s="8">
        <v>1</v>
      </c>
      <c r="E8956" s="6">
        <f>_xlfn.XLOOKUP(C8956,Products!$A:$A,Products!$E:$E,0,0)</f>
        <v>1288.43</v>
      </c>
      <c r="F8956" s="6">
        <f t="shared" si="278"/>
        <v>1288.43</v>
      </c>
      <c r="G8956" s="6">
        <v>2869.66</v>
      </c>
      <c r="H8956" s="6">
        <f t="shared" si="279"/>
        <v>1581.2299999999998</v>
      </c>
      <c r="I8956" s="4" t="s">
        <v>38924</v>
      </c>
      <c r="J8956" s="2">
        <v>44083</v>
      </c>
      <c r="K8956" s="1" t="s">
        <v>42836</v>
      </c>
      <c r="L8956" s="1" t="s">
        <v>104</v>
      </c>
      <c r="M8956" s="1" t="s">
        <v>2061</v>
      </c>
    </row>
    <row r="8957" spans="1:13" ht="14.25" hidden="1" customHeight="1" x14ac:dyDescent="0.25">
      <c r="A8957" s="4" t="s">
        <v>53534</v>
      </c>
      <c r="B8957" s="4" t="s">
        <v>15232</v>
      </c>
      <c r="C8957" s="4" t="s">
        <v>36572</v>
      </c>
      <c r="D8957" s="8">
        <v>3</v>
      </c>
      <c r="E8957" s="6">
        <f>_xlfn.XLOOKUP(C8957,Products!$A:$A,Products!$E:$E,0,0)</f>
        <v>1977.62</v>
      </c>
      <c r="F8957" s="6">
        <f t="shared" si="278"/>
        <v>5932.86</v>
      </c>
      <c r="G8957" s="6">
        <v>164.75</v>
      </c>
      <c r="H8957" s="6">
        <f t="shared" si="279"/>
        <v>-5768.11</v>
      </c>
      <c r="I8957" s="4" t="s">
        <v>38938</v>
      </c>
      <c r="J8957" s="2">
        <v>45530</v>
      </c>
      <c r="K8957" s="1" t="s">
        <v>53535</v>
      </c>
      <c r="L8957" s="1" t="s">
        <v>113</v>
      </c>
      <c r="M8957" s="1" t="s">
        <v>1742</v>
      </c>
    </row>
    <row r="8958" spans="1:13" ht="14.25" hidden="1" customHeight="1" x14ac:dyDescent="0.25">
      <c r="A8958" s="4" t="s">
        <v>42899</v>
      </c>
      <c r="B8958" s="4" t="s">
        <v>28437</v>
      </c>
      <c r="C8958" s="4" t="s">
        <v>34666</v>
      </c>
      <c r="D8958" s="8">
        <v>3</v>
      </c>
      <c r="E8958" s="6">
        <f>_xlfn.XLOOKUP(C8958,Products!$A:$A,Products!$E:$E,0,0)</f>
        <v>777.3</v>
      </c>
      <c r="F8958" s="6">
        <f t="shared" si="278"/>
        <v>2331.8999999999996</v>
      </c>
      <c r="G8958" s="6">
        <v>4921.1000000000004</v>
      </c>
      <c r="H8958" s="6">
        <f t="shared" si="279"/>
        <v>2589.2000000000007</v>
      </c>
      <c r="I8958" s="4" t="s">
        <v>38924</v>
      </c>
      <c r="J8958" s="2">
        <v>44083</v>
      </c>
      <c r="K8958" s="1" t="s">
        <v>42900</v>
      </c>
      <c r="L8958" s="1" t="s">
        <v>1392</v>
      </c>
      <c r="M8958" s="1" t="s">
        <v>203</v>
      </c>
    </row>
    <row r="8959" spans="1:13" ht="14.25" hidden="1" customHeight="1" x14ac:dyDescent="0.25">
      <c r="A8959" s="4" t="s">
        <v>50696</v>
      </c>
      <c r="B8959" s="4" t="s">
        <v>1521</v>
      </c>
      <c r="C8959" s="4" t="s">
        <v>37233</v>
      </c>
      <c r="D8959" s="8">
        <v>3</v>
      </c>
      <c r="E8959" s="6">
        <f>_xlfn.XLOOKUP(C8959,Products!$A:$A,Products!$E:$E,0,0)</f>
        <v>1640.88</v>
      </c>
      <c r="F8959" s="6">
        <f t="shared" si="278"/>
        <v>4922.6400000000003</v>
      </c>
      <c r="G8959" s="6">
        <v>3389.24</v>
      </c>
      <c r="H8959" s="6">
        <f t="shared" si="279"/>
        <v>-1533.4000000000005</v>
      </c>
      <c r="I8959" s="4" t="s">
        <v>38938</v>
      </c>
      <c r="J8959" s="2">
        <v>44083</v>
      </c>
      <c r="K8959" s="1" t="s">
        <v>41528</v>
      </c>
      <c r="L8959" s="1" t="s">
        <v>140</v>
      </c>
      <c r="M8959" s="1" t="s">
        <v>12409</v>
      </c>
    </row>
    <row r="8960" spans="1:13" ht="14.25" hidden="1" customHeight="1" x14ac:dyDescent="0.25">
      <c r="A8960" s="4" t="s">
        <v>53540</v>
      </c>
      <c r="B8960" s="4" t="s">
        <v>1356</v>
      </c>
      <c r="C8960" s="4" t="s">
        <v>35242</v>
      </c>
      <c r="D8960" s="8">
        <v>5</v>
      </c>
      <c r="E8960" s="6">
        <f>_xlfn.XLOOKUP(C8960,Products!$A:$A,Products!$E:$E,0,0)</f>
        <v>267.02</v>
      </c>
      <c r="F8960" s="6">
        <f t="shared" si="278"/>
        <v>1335.1</v>
      </c>
      <c r="G8960" s="6">
        <v>4456.3900000000003</v>
      </c>
      <c r="H8960" s="6">
        <f t="shared" si="279"/>
        <v>3121.2900000000004</v>
      </c>
      <c r="I8960" s="4" t="s">
        <v>38919</v>
      </c>
      <c r="J8960" s="2">
        <v>44717</v>
      </c>
      <c r="K8960" s="1" t="s">
        <v>53541</v>
      </c>
      <c r="L8960" s="1" t="s">
        <v>1392</v>
      </c>
      <c r="M8960" s="1" t="s">
        <v>123</v>
      </c>
    </row>
    <row r="8961" spans="1:13" ht="14.25" hidden="1" customHeight="1" x14ac:dyDescent="0.25">
      <c r="A8961" s="4" t="s">
        <v>53542</v>
      </c>
      <c r="B8961" s="4" t="s">
        <v>27176</v>
      </c>
      <c r="C8961" s="4" t="s">
        <v>36266</v>
      </c>
      <c r="D8961" s="8">
        <v>4</v>
      </c>
      <c r="E8961" s="6">
        <f>_xlfn.XLOOKUP(C8961,Products!$A:$A,Products!$E:$E,0,0)</f>
        <v>1278.58</v>
      </c>
      <c r="F8961" s="6">
        <f t="shared" si="278"/>
        <v>5114.32</v>
      </c>
      <c r="G8961" s="6">
        <v>2092.33</v>
      </c>
      <c r="H8961" s="6">
        <f t="shared" si="279"/>
        <v>-3021.99</v>
      </c>
      <c r="I8961" s="4" t="s">
        <v>38924</v>
      </c>
      <c r="J8961" s="2">
        <v>44499</v>
      </c>
      <c r="K8961" s="1" t="s">
        <v>17509</v>
      </c>
      <c r="L8961" s="1" t="s">
        <v>194</v>
      </c>
      <c r="M8961" s="1" t="s">
        <v>2485</v>
      </c>
    </row>
    <row r="8962" spans="1:13" ht="14.25" hidden="1" customHeight="1" x14ac:dyDescent="0.25">
      <c r="A8962" s="4" t="s">
        <v>53543</v>
      </c>
      <c r="B8962" s="4" t="s">
        <v>4282</v>
      </c>
      <c r="C8962" s="4" t="s">
        <v>37081</v>
      </c>
      <c r="D8962" s="8">
        <v>2</v>
      </c>
      <c r="E8962" s="6">
        <f>_xlfn.XLOOKUP(C8962,Products!$A:$A,Products!$E:$E,0,0)</f>
        <v>112.23</v>
      </c>
      <c r="F8962" s="6">
        <f t="shared" ref="F8962:F9025" si="280">E8962*D8962</f>
        <v>224.46</v>
      </c>
      <c r="G8962" s="6">
        <v>917.12</v>
      </c>
      <c r="H8962" s="6">
        <f t="shared" ref="H8962:H9025" si="281">G8962-F8962</f>
        <v>692.66</v>
      </c>
      <c r="I8962" s="4" t="s">
        <v>38917</v>
      </c>
      <c r="J8962" s="2">
        <v>44699</v>
      </c>
      <c r="K8962" s="1" t="s">
        <v>53544</v>
      </c>
      <c r="L8962" s="1" t="s">
        <v>475</v>
      </c>
      <c r="M8962" s="1" t="s">
        <v>5239</v>
      </c>
    </row>
    <row r="8963" spans="1:13" ht="14.25" hidden="1" customHeight="1" x14ac:dyDescent="0.25">
      <c r="A8963" s="4" t="s">
        <v>53545</v>
      </c>
      <c r="B8963" s="4" t="s">
        <v>10213</v>
      </c>
      <c r="C8963" s="4" t="s">
        <v>37363</v>
      </c>
      <c r="D8963" s="8">
        <v>3</v>
      </c>
      <c r="E8963" s="6">
        <f>_xlfn.XLOOKUP(C8963,Products!$A:$A,Products!$E:$E,0,0)</f>
        <v>316.5</v>
      </c>
      <c r="F8963" s="6">
        <f t="shared" si="280"/>
        <v>949.5</v>
      </c>
      <c r="G8963" s="6">
        <v>4634.71</v>
      </c>
      <c r="H8963" s="6">
        <f t="shared" si="281"/>
        <v>3685.21</v>
      </c>
      <c r="I8963" s="4" t="s">
        <v>38919</v>
      </c>
      <c r="J8963" s="2">
        <v>45489</v>
      </c>
      <c r="K8963" s="1" t="s">
        <v>53546</v>
      </c>
      <c r="L8963" s="1" t="s">
        <v>228</v>
      </c>
      <c r="M8963" s="1" t="s">
        <v>1979</v>
      </c>
    </row>
    <row r="8964" spans="1:13" ht="14.25" hidden="1" customHeight="1" x14ac:dyDescent="0.25">
      <c r="A8964" s="4" t="s">
        <v>53547</v>
      </c>
      <c r="B8964" s="4" t="s">
        <v>25284</v>
      </c>
      <c r="C8964" s="4" t="s">
        <v>38569</v>
      </c>
      <c r="D8964" s="8">
        <v>1</v>
      </c>
      <c r="E8964" s="6">
        <f>_xlfn.XLOOKUP(C8964,Products!$A:$A,Products!$E:$E,0,0)</f>
        <v>1618.66</v>
      </c>
      <c r="F8964" s="6">
        <f t="shared" si="280"/>
        <v>1618.66</v>
      </c>
      <c r="G8964" s="6">
        <v>1370.51</v>
      </c>
      <c r="H8964" s="6">
        <f t="shared" si="281"/>
        <v>-248.15000000000009</v>
      </c>
      <c r="I8964" s="4" t="s">
        <v>38938</v>
      </c>
      <c r="J8964" s="2">
        <v>44344</v>
      </c>
      <c r="K8964" s="1" t="s">
        <v>53548</v>
      </c>
      <c r="L8964" s="1" t="s">
        <v>16</v>
      </c>
      <c r="M8964" s="1" t="s">
        <v>114</v>
      </c>
    </row>
    <row r="8965" spans="1:13" ht="14.25" hidden="1" customHeight="1" x14ac:dyDescent="0.25">
      <c r="A8965" s="4" t="s">
        <v>53549</v>
      </c>
      <c r="B8965" s="4" t="s">
        <v>9793</v>
      </c>
      <c r="C8965" s="4" t="s">
        <v>35675</v>
      </c>
      <c r="D8965" s="8">
        <v>4</v>
      </c>
      <c r="E8965" s="6">
        <f>_xlfn.XLOOKUP(C8965,Products!$A:$A,Products!$E:$E,0,0)</f>
        <v>1764.42</v>
      </c>
      <c r="F8965" s="6">
        <f t="shared" si="280"/>
        <v>7057.68</v>
      </c>
      <c r="G8965" s="6">
        <v>4334.57</v>
      </c>
      <c r="H8965" s="6">
        <f t="shared" si="281"/>
        <v>-2723.1100000000006</v>
      </c>
      <c r="I8965" s="4" t="s">
        <v>38930</v>
      </c>
      <c r="J8965" s="2">
        <v>44958</v>
      </c>
      <c r="K8965" s="1" t="s">
        <v>41245</v>
      </c>
      <c r="L8965" s="1" t="s">
        <v>149</v>
      </c>
      <c r="M8965" s="1" t="s">
        <v>792</v>
      </c>
    </row>
    <row r="8966" spans="1:13" ht="14.25" hidden="1" customHeight="1" x14ac:dyDescent="0.25">
      <c r="A8966" s="4" t="s">
        <v>52842</v>
      </c>
      <c r="B8966" s="4" t="s">
        <v>17428</v>
      </c>
      <c r="C8966" s="4" t="s">
        <v>37555</v>
      </c>
      <c r="D8966" s="8">
        <v>1</v>
      </c>
      <c r="E8966" s="6">
        <f>_xlfn.XLOOKUP(C8966,Products!$A:$A,Products!$E:$E,0,0)</f>
        <v>804.18</v>
      </c>
      <c r="F8966" s="6">
        <f t="shared" si="280"/>
        <v>804.18</v>
      </c>
      <c r="G8966" s="6">
        <v>4586.47</v>
      </c>
      <c r="H8966" s="6">
        <f t="shared" si="281"/>
        <v>3782.2900000000004</v>
      </c>
      <c r="I8966" s="4" t="s">
        <v>38919</v>
      </c>
      <c r="J8966" s="2">
        <v>44083</v>
      </c>
      <c r="K8966" s="1" t="s">
        <v>39734</v>
      </c>
      <c r="L8966" s="1" t="s">
        <v>60</v>
      </c>
      <c r="M8966" s="1" t="s">
        <v>1473</v>
      </c>
    </row>
    <row r="8967" spans="1:13" ht="14.25" customHeight="1" x14ac:dyDescent="0.25">
      <c r="A8967" s="4" t="s">
        <v>62165</v>
      </c>
      <c r="B8967" s="4" t="s">
        <v>8195</v>
      </c>
      <c r="C8967" s="4" t="s">
        <v>37635</v>
      </c>
      <c r="D8967" s="8">
        <v>2</v>
      </c>
      <c r="E8967" s="17">
        <f>_xlfn.XLOOKUP(C8967,Products!$A:$A,Products!$E:$E,0,0)</f>
        <v>163.22</v>
      </c>
      <c r="F8967" s="6">
        <f t="shared" si="280"/>
        <v>326.44</v>
      </c>
      <c r="G8967" s="6">
        <v>3685.56</v>
      </c>
      <c r="H8967" s="6">
        <f t="shared" si="281"/>
        <v>3359.12</v>
      </c>
      <c r="I8967" s="4" t="s">
        <v>38924</v>
      </c>
      <c r="J8967" s="2">
        <v>45691</v>
      </c>
      <c r="K8967" s="1" t="s">
        <v>62166</v>
      </c>
      <c r="L8967" s="1" t="s">
        <v>1189</v>
      </c>
      <c r="M8967" s="1" t="s">
        <v>1311</v>
      </c>
    </row>
    <row r="8968" spans="1:13" ht="14.25" hidden="1" customHeight="1" x14ac:dyDescent="0.25">
      <c r="A8968" s="4" t="s">
        <v>53553</v>
      </c>
      <c r="B8968" s="4" t="s">
        <v>30726</v>
      </c>
      <c r="C8968" s="4" t="s">
        <v>36125</v>
      </c>
      <c r="D8968" s="8">
        <v>5</v>
      </c>
      <c r="E8968" s="6">
        <f>_xlfn.XLOOKUP(C8968,Products!$A:$A,Products!$E:$E,0,0)</f>
        <v>1013.77</v>
      </c>
      <c r="F8968" s="6">
        <f t="shared" si="280"/>
        <v>5068.8500000000004</v>
      </c>
      <c r="G8968" s="6">
        <v>2477.9499999999998</v>
      </c>
      <c r="H8968" s="6">
        <f t="shared" si="281"/>
        <v>-2590.9000000000005</v>
      </c>
      <c r="I8968" s="4" t="s">
        <v>38924</v>
      </c>
      <c r="J8968" s="2">
        <v>44525</v>
      </c>
      <c r="K8968" s="1" t="s">
        <v>799</v>
      </c>
      <c r="L8968" s="1" t="s">
        <v>228</v>
      </c>
      <c r="M8968" s="1" t="s">
        <v>746</v>
      </c>
    </row>
    <row r="8969" spans="1:13" ht="14.25" hidden="1" customHeight="1" x14ac:dyDescent="0.25">
      <c r="A8969" s="4" t="s">
        <v>54105</v>
      </c>
      <c r="B8969" s="4" t="s">
        <v>29936</v>
      </c>
      <c r="C8969" s="4" t="s">
        <v>34593</v>
      </c>
      <c r="D8969" s="8">
        <v>2</v>
      </c>
      <c r="E8969" s="6">
        <f>_xlfn.XLOOKUP(C8969,Products!$A:$A,Products!$E:$E,0,0)</f>
        <v>530.53</v>
      </c>
      <c r="F8969" s="6">
        <f t="shared" si="280"/>
        <v>1061.06</v>
      </c>
      <c r="G8969" s="6">
        <v>3897.67</v>
      </c>
      <c r="H8969" s="6">
        <f t="shared" si="281"/>
        <v>2836.61</v>
      </c>
      <c r="I8969" s="4" t="s">
        <v>38919</v>
      </c>
      <c r="J8969" s="2">
        <v>44083</v>
      </c>
      <c r="K8969" s="1" t="s">
        <v>6481</v>
      </c>
      <c r="L8969" s="1" t="s">
        <v>587</v>
      </c>
      <c r="M8969" s="1" t="s">
        <v>2112</v>
      </c>
    </row>
    <row r="8970" spans="1:13" ht="14.25" hidden="1" customHeight="1" x14ac:dyDescent="0.25">
      <c r="A8970" s="4" t="s">
        <v>53555</v>
      </c>
      <c r="B8970" s="4" t="s">
        <v>6401</v>
      </c>
      <c r="C8970" s="4" t="s">
        <v>36975</v>
      </c>
      <c r="D8970" s="8">
        <v>3</v>
      </c>
      <c r="E8970" s="6">
        <f>_xlfn.XLOOKUP(C8970,Products!$A:$A,Products!$E:$E,0,0)</f>
        <v>701.85</v>
      </c>
      <c r="F8970" s="6">
        <f t="shared" si="280"/>
        <v>2105.5500000000002</v>
      </c>
      <c r="G8970" s="6">
        <v>3192.57</v>
      </c>
      <c r="H8970" s="6">
        <f t="shared" si="281"/>
        <v>1087.02</v>
      </c>
      <c r="I8970" s="4" t="s">
        <v>38919</v>
      </c>
      <c r="J8970" s="2">
        <v>44682</v>
      </c>
      <c r="K8970" s="1" t="s">
        <v>42222</v>
      </c>
      <c r="L8970" s="1" t="s">
        <v>578</v>
      </c>
      <c r="M8970" s="1" t="s">
        <v>1995</v>
      </c>
    </row>
    <row r="8971" spans="1:13" ht="14.25" customHeight="1" x14ac:dyDescent="0.25">
      <c r="A8971" s="4" t="s">
        <v>40712</v>
      </c>
      <c r="B8971" s="4" t="s">
        <v>30445</v>
      </c>
      <c r="C8971" s="4" t="s">
        <v>38780</v>
      </c>
      <c r="D8971" s="8">
        <v>2</v>
      </c>
      <c r="E8971" s="17">
        <f>_xlfn.XLOOKUP(C8971,Products!$A:$A,Products!$E:$E,0,0)</f>
        <v>1985.98</v>
      </c>
      <c r="F8971" s="6">
        <f t="shared" si="280"/>
        <v>3971.96</v>
      </c>
      <c r="G8971" s="6">
        <v>573.34</v>
      </c>
      <c r="H8971" s="6">
        <f t="shared" si="281"/>
        <v>-3398.62</v>
      </c>
      <c r="I8971" s="4" t="s">
        <v>38917</v>
      </c>
      <c r="J8971" s="2">
        <v>45690</v>
      </c>
      <c r="K8971" s="1" t="s">
        <v>40713</v>
      </c>
      <c r="L8971" s="1" t="s">
        <v>417</v>
      </c>
      <c r="M8971" s="1" t="s">
        <v>691</v>
      </c>
    </row>
    <row r="8972" spans="1:13" ht="14.25" hidden="1" customHeight="1" x14ac:dyDescent="0.25">
      <c r="A8972" s="4" t="s">
        <v>53557</v>
      </c>
      <c r="B8972" s="4" t="s">
        <v>8070</v>
      </c>
      <c r="C8972" s="4" t="s">
        <v>36026</v>
      </c>
      <c r="D8972" s="8">
        <v>4</v>
      </c>
      <c r="E8972" s="6">
        <f>_xlfn.XLOOKUP(C8972,Products!$A:$A,Products!$E:$E,0,0)</f>
        <v>1959.45</v>
      </c>
      <c r="F8972" s="6">
        <f t="shared" si="280"/>
        <v>7837.8</v>
      </c>
      <c r="G8972" s="6">
        <v>3616.12</v>
      </c>
      <c r="H8972" s="6">
        <f t="shared" si="281"/>
        <v>-4221.68</v>
      </c>
      <c r="I8972" s="4" t="s">
        <v>38938</v>
      </c>
      <c r="J8972" s="2">
        <v>44744</v>
      </c>
      <c r="K8972" s="1" t="s">
        <v>48370</v>
      </c>
      <c r="L8972" s="1" t="s">
        <v>60</v>
      </c>
      <c r="M8972" s="1" t="s">
        <v>1167</v>
      </c>
    </row>
    <row r="8973" spans="1:13" ht="14.25" hidden="1" customHeight="1" x14ac:dyDescent="0.25">
      <c r="A8973" s="4" t="s">
        <v>53558</v>
      </c>
      <c r="B8973" s="4" t="s">
        <v>10178</v>
      </c>
      <c r="C8973" s="4" t="s">
        <v>35675</v>
      </c>
      <c r="D8973" s="8">
        <v>5</v>
      </c>
      <c r="E8973" s="6">
        <f>_xlfn.XLOOKUP(C8973,Products!$A:$A,Products!$E:$E,0,0)</f>
        <v>1764.42</v>
      </c>
      <c r="F8973" s="6">
        <f t="shared" si="280"/>
        <v>8822.1</v>
      </c>
      <c r="G8973" s="6">
        <v>941.79</v>
      </c>
      <c r="H8973" s="6">
        <f t="shared" si="281"/>
        <v>-7880.31</v>
      </c>
      <c r="I8973" s="4" t="s">
        <v>38917</v>
      </c>
      <c r="J8973" s="2">
        <v>45261</v>
      </c>
      <c r="K8973" s="1" t="s">
        <v>45368</v>
      </c>
      <c r="L8973" s="1" t="s">
        <v>149</v>
      </c>
      <c r="M8973" s="1" t="s">
        <v>476</v>
      </c>
    </row>
    <row r="8974" spans="1:13" ht="14.25" hidden="1" customHeight="1" x14ac:dyDescent="0.25">
      <c r="A8974" s="4" t="s">
        <v>53559</v>
      </c>
      <c r="B8974" s="4" t="s">
        <v>28973</v>
      </c>
      <c r="C8974" s="4" t="s">
        <v>37866</v>
      </c>
      <c r="D8974" s="8">
        <v>2</v>
      </c>
      <c r="E8974" s="6">
        <f>_xlfn.XLOOKUP(C8974,Products!$A:$A,Products!$E:$E,0,0)</f>
        <v>339.6</v>
      </c>
      <c r="F8974" s="6">
        <f t="shared" si="280"/>
        <v>679.2</v>
      </c>
      <c r="G8974" s="6">
        <v>619.79999999999995</v>
      </c>
      <c r="H8974" s="6">
        <f t="shared" si="281"/>
        <v>-59.400000000000091</v>
      </c>
      <c r="I8974" s="4" t="s">
        <v>38930</v>
      </c>
      <c r="J8974" s="2">
        <v>44442</v>
      </c>
      <c r="K8974" s="1" t="s">
        <v>53560</v>
      </c>
      <c r="L8974" s="1" t="s">
        <v>254</v>
      </c>
      <c r="M8974" s="1" t="s">
        <v>635</v>
      </c>
    </row>
    <row r="8975" spans="1:13" ht="14.25" hidden="1" customHeight="1" x14ac:dyDescent="0.25">
      <c r="A8975" s="4" t="s">
        <v>60266</v>
      </c>
      <c r="B8975" s="4" t="s">
        <v>18700</v>
      </c>
      <c r="C8975" s="4" t="s">
        <v>34457</v>
      </c>
      <c r="D8975" s="8">
        <v>3</v>
      </c>
      <c r="E8975" s="6">
        <f>_xlfn.XLOOKUP(C8975,Products!$A:$A,Products!$E:$E,0,0)</f>
        <v>377.09</v>
      </c>
      <c r="F8975" s="6">
        <f t="shared" si="280"/>
        <v>1131.27</v>
      </c>
      <c r="G8975" s="6">
        <v>2275.9499999999998</v>
      </c>
      <c r="H8975" s="6">
        <f t="shared" si="281"/>
        <v>1144.6799999999998</v>
      </c>
      <c r="I8975" s="4" t="s">
        <v>38930</v>
      </c>
      <c r="J8975" s="2">
        <v>44083</v>
      </c>
      <c r="K8975" s="1" t="s">
        <v>60267</v>
      </c>
      <c r="L8975" s="1" t="s">
        <v>60</v>
      </c>
      <c r="M8975" s="1" t="s">
        <v>3145</v>
      </c>
    </row>
    <row r="8976" spans="1:13" ht="14.25" hidden="1" customHeight="1" x14ac:dyDescent="0.25">
      <c r="A8976" s="4" t="s">
        <v>42841</v>
      </c>
      <c r="B8976" s="4" t="s">
        <v>31010</v>
      </c>
      <c r="C8976" s="4" t="s">
        <v>34316</v>
      </c>
      <c r="D8976" s="8">
        <v>3</v>
      </c>
      <c r="E8976" s="6">
        <f>_xlfn.XLOOKUP(C8976,Products!$A:$A,Products!$E:$E,0,0)</f>
        <v>1541.35</v>
      </c>
      <c r="F8976" s="6">
        <f t="shared" si="280"/>
        <v>4624.0499999999993</v>
      </c>
      <c r="G8976" s="6">
        <v>3026.21</v>
      </c>
      <c r="H8976" s="6">
        <f t="shared" si="281"/>
        <v>-1597.8399999999992</v>
      </c>
      <c r="I8976" s="4" t="s">
        <v>38930</v>
      </c>
      <c r="J8976" s="2">
        <v>44084</v>
      </c>
      <c r="K8976" s="1" t="s">
        <v>42842</v>
      </c>
      <c r="L8976" s="1" t="s">
        <v>158</v>
      </c>
      <c r="M8976" s="1" t="s">
        <v>2513</v>
      </c>
    </row>
    <row r="8977" spans="1:13" ht="14.25" hidden="1" customHeight="1" x14ac:dyDescent="0.25">
      <c r="A8977" s="4" t="s">
        <v>43560</v>
      </c>
      <c r="B8977" s="4" t="s">
        <v>22903</v>
      </c>
      <c r="C8977" s="4" t="s">
        <v>38708</v>
      </c>
      <c r="D8977" s="8">
        <v>2</v>
      </c>
      <c r="E8977" s="6">
        <f>_xlfn.XLOOKUP(C8977,Products!$A:$A,Products!$E:$E,0,0)</f>
        <v>1459.62</v>
      </c>
      <c r="F8977" s="6">
        <f t="shared" si="280"/>
        <v>2919.24</v>
      </c>
      <c r="G8977" s="6">
        <v>2655.92</v>
      </c>
      <c r="H8977" s="6">
        <f t="shared" si="281"/>
        <v>-263.31999999999971</v>
      </c>
      <c r="I8977" s="4" t="s">
        <v>38919</v>
      </c>
      <c r="J8977" s="2">
        <v>44084</v>
      </c>
      <c r="K8977" s="1" t="s">
        <v>43561</v>
      </c>
      <c r="L8977" s="1" t="s">
        <v>104</v>
      </c>
      <c r="M8977" s="1" t="s">
        <v>1326</v>
      </c>
    </row>
    <row r="8978" spans="1:13" ht="14.25" hidden="1" customHeight="1" x14ac:dyDescent="0.25">
      <c r="A8978" s="4" t="s">
        <v>47157</v>
      </c>
      <c r="B8978" s="4" t="s">
        <v>7044</v>
      </c>
      <c r="C8978" s="4" t="s">
        <v>37560</v>
      </c>
      <c r="D8978" s="8">
        <v>2</v>
      </c>
      <c r="E8978" s="6">
        <f>_xlfn.XLOOKUP(C8978,Products!$A:$A,Products!$E:$E,0,0)</f>
        <v>147.78</v>
      </c>
      <c r="F8978" s="6">
        <f t="shared" si="280"/>
        <v>295.56</v>
      </c>
      <c r="G8978" s="6">
        <v>3574.71</v>
      </c>
      <c r="H8978" s="6">
        <f t="shared" si="281"/>
        <v>3279.15</v>
      </c>
      <c r="I8978" s="4" t="s">
        <v>38919</v>
      </c>
      <c r="J8978" s="2">
        <v>44084</v>
      </c>
      <c r="K8978" s="1" t="s">
        <v>47158</v>
      </c>
      <c r="L8978" s="1" t="s">
        <v>578</v>
      </c>
      <c r="M8978" s="1" t="s">
        <v>2398</v>
      </c>
    </row>
    <row r="8979" spans="1:13" ht="14.25" hidden="1" customHeight="1" x14ac:dyDescent="0.25">
      <c r="A8979" s="4" t="s">
        <v>53568</v>
      </c>
      <c r="B8979" s="4" t="s">
        <v>29098</v>
      </c>
      <c r="C8979" s="4" t="s">
        <v>35904</v>
      </c>
      <c r="D8979" s="8">
        <v>5</v>
      </c>
      <c r="E8979" s="6">
        <f>_xlfn.XLOOKUP(C8979,Products!$A:$A,Products!$E:$E,0,0)</f>
        <v>1086.07</v>
      </c>
      <c r="F8979" s="6">
        <f t="shared" si="280"/>
        <v>5430.3499999999995</v>
      </c>
      <c r="G8979" s="6">
        <v>3743.66</v>
      </c>
      <c r="H8979" s="6">
        <f t="shared" si="281"/>
        <v>-1686.6899999999996</v>
      </c>
      <c r="I8979" s="4" t="s">
        <v>38917</v>
      </c>
      <c r="J8979" s="2">
        <v>44727</v>
      </c>
      <c r="K8979" s="1" t="s">
        <v>18099</v>
      </c>
      <c r="L8979" s="1" t="s">
        <v>417</v>
      </c>
      <c r="M8979" s="1" t="s">
        <v>1288</v>
      </c>
    </row>
    <row r="8980" spans="1:13" ht="14.25" hidden="1" customHeight="1" x14ac:dyDescent="0.25">
      <c r="A8980" s="4" t="s">
        <v>53569</v>
      </c>
      <c r="B8980" s="4" t="s">
        <v>32592</v>
      </c>
      <c r="C8980" s="4" t="s">
        <v>37653</v>
      </c>
      <c r="D8980" s="8">
        <v>4</v>
      </c>
      <c r="E8980" s="6">
        <f>_xlfn.XLOOKUP(C8980,Products!$A:$A,Products!$E:$E,0,0)</f>
        <v>1276.6099999999999</v>
      </c>
      <c r="F8980" s="6">
        <f t="shared" si="280"/>
        <v>5106.4399999999996</v>
      </c>
      <c r="G8980" s="6">
        <v>4905.37</v>
      </c>
      <c r="H8980" s="6">
        <f t="shared" si="281"/>
        <v>-201.06999999999971</v>
      </c>
      <c r="I8980" s="4" t="s">
        <v>38924</v>
      </c>
      <c r="J8980" s="2">
        <v>45514</v>
      </c>
      <c r="K8980" s="1" t="s">
        <v>53570</v>
      </c>
      <c r="L8980" s="1" t="s">
        <v>140</v>
      </c>
      <c r="M8980" s="1" t="s">
        <v>329</v>
      </c>
    </row>
    <row r="8981" spans="1:13" ht="14.25" hidden="1" customHeight="1" x14ac:dyDescent="0.25">
      <c r="A8981" s="4" t="s">
        <v>53571</v>
      </c>
      <c r="B8981" s="4" t="s">
        <v>1721</v>
      </c>
      <c r="C8981" s="4" t="s">
        <v>38815</v>
      </c>
      <c r="D8981" s="8">
        <v>2</v>
      </c>
      <c r="E8981" s="6">
        <f>_xlfn.XLOOKUP(C8981,Products!$A:$A,Products!$E:$E,0,0)</f>
        <v>1803.26</v>
      </c>
      <c r="F8981" s="6">
        <f t="shared" si="280"/>
        <v>3606.52</v>
      </c>
      <c r="G8981" s="6">
        <v>526.72</v>
      </c>
      <c r="H8981" s="6">
        <f t="shared" si="281"/>
        <v>-3079.8</v>
      </c>
      <c r="I8981" s="4" t="s">
        <v>38917</v>
      </c>
      <c r="J8981" s="2">
        <v>44604</v>
      </c>
      <c r="K8981" s="1" t="s">
        <v>53572</v>
      </c>
      <c r="L8981" s="1" t="s">
        <v>34</v>
      </c>
      <c r="M8981" s="1" t="s">
        <v>1608</v>
      </c>
    </row>
    <row r="8982" spans="1:13" ht="14.25" hidden="1" customHeight="1" x14ac:dyDescent="0.25">
      <c r="A8982" s="4" t="s">
        <v>53573</v>
      </c>
      <c r="B8982" s="4" t="s">
        <v>1491</v>
      </c>
      <c r="C8982" s="4" t="s">
        <v>35610</v>
      </c>
      <c r="D8982" s="8">
        <v>4</v>
      </c>
      <c r="E8982" s="6">
        <f>_xlfn.XLOOKUP(C8982,Products!$A:$A,Products!$E:$E,0,0)</f>
        <v>105.66</v>
      </c>
      <c r="F8982" s="6">
        <f t="shared" si="280"/>
        <v>422.64</v>
      </c>
      <c r="G8982" s="6">
        <v>2125.9699999999998</v>
      </c>
      <c r="H8982" s="6">
        <f t="shared" si="281"/>
        <v>1703.33</v>
      </c>
      <c r="I8982" s="4" t="s">
        <v>38930</v>
      </c>
      <c r="J8982" s="2">
        <v>44471</v>
      </c>
      <c r="K8982" s="1" t="s">
        <v>46031</v>
      </c>
      <c r="L8982" s="1" t="s">
        <v>531</v>
      </c>
      <c r="M8982" s="1" t="s">
        <v>281</v>
      </c>
    </row>
    <row r="8983" spans="1:13" ht="14.25" hidden="1" customHeight="1" x14ac:dyDescent="0.25">
      <c r="A8983" s="4" t="s">
        <v>53574</v>
      </c>
      <c r="B8983" s="4" t="s">
        <v>21142</v>
      </c>
      <c r="C8983" s="4" t="s">
        <v>38011</v>
      </c>
      <c r="D8983" s="8">
        <v>3</v>
      </c>
      <c r="E8983" s="6">
        <f>_xlfn.XLOOKUP(C8983,Products!$A:$A,Products!$E:$E,0,0)</f>
        <v>1942.11</v>
      </c>
      <c r="F8983" s="6">
        <f t="shared" si="280"/>
        <v>5826.33</v>
      </c>
      <c r="G8983" s="6">
        <v>4166.33</v>
      </c>
      <c r="H8983" s="6">
        <f t="shared" si="281"/>
        <v>-1660</v>
      </c>
      <c r="I8983" s="4" t="s">
        <v>38919</v>
      </c>
      <c r="J8983" s="2">
        <v>45223</v>
      </c>
      <c r="K8983" s="1" t="s">
        <v>3011</v>
      </c>
      <c r="L8983" s="1" t="s">
        <v>237</v>
      </c>
      <c r="M8983" s="1" t="s">
        <v>2642</v>
      </c>
    </row>
    <row r="8984" spans="1:13" ht="14.25" hidden="1" customHeight="1" x14ac:dyDescent="0.25">
      <c r="A8984" s="4" t="s">
        <v>53575</v>
      </c>
      <c r="B8984" s="4" t="s">
        <v>22490</v>
      </c>
      <c r="C8984" s="4" t="s">
        <v>34690</v>
      </c>
      <c r="D8984" s="8">
        <v>1</v>
      </c>
      <c r="E8984" s="6">
        <f>_xlfn.XLOOKUP(C8984,Products!$A:$A,Products!$E:$E,0,0)</f>
        <v>1264.58</v>
      </c>
      <c r="F8984" s="6">
        <f t="shared" si="280"/>
        <v>1264.58</v>
      </c>
      <c r="G8984" s="6">
        <v>3302.32</v>
      </c>
      <c r="H8984" s="6">
        <f t="shared" si="281"/>
        <v>2037.7400000000002</v>
      </c>
      <c r="I8984" s="4" t="s">
        <v>38924</v>
      </c>
      <c r="J8984" s="2">
        <v>45312</v>
      </c>
      <c r="K8984" s="1" t="s">
        <v>53576</v>
      </c>
      <c r="L8984" s="1" t="s">
        <v>956</v>
      </c>
      <c r="M8984" s="1" t="s">
        <v>435</v>
      </c>
    </row>
    <row r="8985" spans="1:13" ht="14.25" hidden="1" customHeight="1" x14ac:dyDescent="0.25">
      <c r="A8985" s="4" t="s">
        <v>53577</v>
      </c>
      <c r="B8985" s="4" t="s">
        <v>26511</v>
      </c>
      <c r="C8985" s="4" t="s">
        <v>35855</v>
      </c>
      <c r="D8985" s="8">
        <v>5</v>
      </c>
      <c r="E8985" s="6">
        <f>_xlfn.XLOOKUP(C8985,Products!$A:$A,Products!$E:$E,0,0)</f>
        <v>1817.17</v>
      </c>
      <c r="F8985" s="6">
        <f t="shared" si="280"/>
        <v>9085.85</v>
      </c>
      <c r="G8985" s="6">
        <v>3011.83</v>
      </c>
      <c r="H8985" s="6">
        <f t="shared" si="281"/>
        <v>-6074.02</v>
      </c>
      <c r="I8985" s="4" t="s">
        <v>38917</v>
      </c>
      <c r="J8985" s="2">
        <v>44872</v>
      </c>
      <c r="K8985" s="1" t="s">
        <v>53578</v>
      </c>
      <c r="L8985" s="1" t="s">
        <v>237</v>
      </c>
      <c r="M8985" s="1" t="s">
        <v>1833</v>
      </c>
    </row>
    <row r="8986" spans="1:13" ht="14.25" hidden="1" customHeight="1" x14ac:dyDescent="0.25">
      <c r="A8986" s="4" t="s">
        <v>53579</v>
      </c>
      <c r="B8986" s="4" t="s">
        <v>17388</v>
      </c>
      <c r="C8986" s="4" t="s">
        <v>35466</v>
      </c>
      <c r="D8986" s="8">
        <v>3</v>
      </c>
      <c r="E8986" s="6">
        <f>_xlfn.XLOOKUP(C8986,Products!$A:$A,Products!$E:$E,0,0)</f>
        <v>1709.21</v>
      </c>
      <c r="F8986" s="6">
        <f t="shared" si="280"/>
        <v>5127.63</v>
      </c>
      <c r="G8986" s="6">
        <v>2805.18</v>
      </c>
      <c r="H8986" s="6">
        <f t="shared" si="281"/>
        <v>-2322.4500000000003</v>
      </c>
      <c r="I8986" s="4" t="s">
        <v>38917</v>
      </c>
      <c r="J8986" s="2">
        <v>45320</v>
      </c>
      <c r="K8986" s="1" t="s">
        <v>28879</v>
      </c>
      <c r="L8986" s="1" t="s">
        <v>1069</v>
      </c>
      <c r="M8986" s="1" t="s">
        <v>2809</v>
      </c>
    </row>
    <row r="8987" spans="1:13" ht="14.25" hidden="1" customHeight="1" x14ac:dyDescent="0.25">
      <c r="A8987" s="4" t="s">
        <v>53580</v>
      </c>
      <c r="B8987" s="4" t="s">
        <v>4192</v>
      </c>
      <c r="C8987" s="4" t="s">
        <v>34495</v>
      </c>
      <c r="D8987" s="8">
        <v>1</v>
      </c>
      <c r="E8987" s="6">
        <f>_xlfn.XLOOKUP(C8987,Products!$A:$A,Products!$E:$E,0,0)</f>
        <v>437.48</v>
      </c>
      <c r="F8987" s="6">
        <f t="shared" si="280"/>
        <v>437.48</v>
      </c>
      <c r="G8987" s="6">
        <v>4632.67</v>
      </c>
      <c r="H8987" s="6">
        <f t="shared" si="281"/>
        <v>4195.1900000000005</v>
      </c>
      <c r="I8987" s="4" t="s">
        <v>38919</v>
      </c>
      <c r="J8987" s="2">
        <v>44853</v>
      </c>
      <c r="K8987" s="1" t="s">
        <v>53581</v>
      </c>
      <c r="L8987" s="1" t="s">
        <v>417</v>
      </c>
      <c r="M8987" s="1" t="s">
        <v>281</v>
      </c>
    </row>
    <row r="8988" spans="1:13" ht="14.25" hidden="1" customHeight="1" x14ac:dyDescent="0.25">
      <c r="A8988" s="4" t="s">
        <v>53582</v>
      </c>
      <c r="B8988" s="4" t="s">
        <v>29260</v>
      </c>
      <c r="C8988" s="4" t="s">
        <v>35795</v>
      </c>
      <c r="D8988" s="8">
        <v>5</v>
      </c>
      <c r="E8988" s="6">
        <f>_xlfn.XLOOKUP(C8988,Products!$A:$A,Products!$E:$E,0,0)</f>
        <v>1657.16</v>
      </c>
      <c r="F8988" s="6">
        <f t="shared" si="280"/>
        <v>8285.8000000000011</v>
      </c>
      <c r="G8988" s="6">
        <v>2189.65</v>
      </c>
      <c r="H8988" s="6">
        <f t="shared" si="281"/>
        <v>-6096.1500000000015</v>
      </c>
      <c r="I8988" s="4" t="s">
        <v>38917</v>
      </c>
      <c r="J8988" s="2">
        <v>45262</v>
      </c>
      <c r="K8988" s="1" t="s">
        <v>42420</v>
      </c>
      <c r="L8988" s="1" t="s">
        <v>246</v>
      </c>
      <c r="M8988" s="1" t="s">
        <v>1734</v>
      </c>
    </row>
    <row r="8989" spans="1:13" ht="14.25" hidden="1" customHeight="1" x14ac:dyDescent="0.25">
      <c r="A8989" s="4" t="s">
        <v>53583</v>
      </c>
      <c r="B8989" s="4" t="s">
        <v>8425</v>
      </c>
      <c r="C8989" s="4" t="s">
        <v>35208</v>
      </c>
      <c r="D8989" s="8">
        <v>4</v>
      </c>
      <c r="E8989" s="6">
        <f>_xlfn.XLOOKUP(C8989,Products!$A:$A,Products!$E:$E,0,0)</f>
        <v>1638.88</v>
      </c>
      <c r="F8989" s="6">
        <f t="shared" si="280"/>
        <v>6555.52</v>
      </c>
      <c r="G8989" s="6">
        <v>514.29</v>
      </c>
      <c r="H8989" s="6">
        <f t="shared" si="281"/>
        <v>-6041.2300000000005</v>
      </c>
      <c r="I8989" s="4" t="s">
        <v>38917</v>
      </c>
      <c r="J8989" s="2">
        <v>44429</v>
      </c>
      <c r="K8989" s="1" t="s">
        <v>53584</v>
      </c>
      <c r="L8989" s="1" t="s">
        <v>77</v>
      </c>
      <c r="M8989" s="1" t="s">
        <v>2485</v>
      </c>
    </row>
    <row r="8990" spans="1:13" ht="14.25" hidden="1" customHeight="1" x14ac:dyDescent="0.25">
      <c r="A8990" s="4" t="s">
        <v>53585</v>
      </c>
      <c r="B8990" s="4" t="s">
        <v>31636</v>
      </c>
      <c r="C8990" s="4" t="s">
        <v>37432</v>
      </c>
      <c r="D8990" s="8">
        <v>3</v>
      </c>
      <c r="E8990" s="6">
        <f>_xlfn.XLOOKUP(C8990,Products!$A:$A,Products!$E:$E,0,0)</f>
        <v>970.73</v>
      </c>
      <c r="F8990" s="6">
        <f t="shared" si="280"/>
        <v>2912.19</v>
      </c>
      <c r="G8990" s="6">
        <v>1705.14</v>
      </c>
      <c r="H8990" s="6">
        <f t="shared" si="281"/>
        <v>-1207.05</v>
      </c>
      <c r="I8990" s="4" t="s">
        <v>38919</v>
      </c>
      <c r="J8990" s="2">
        <v>45245</v>
      </c>
      <c r="K8990" s="1" t="s">
        <v>53586</v>
      </c>
      <c r="L8990" s="1" t="s">
        <v>34</v>
      </c>
      <c r="M8990" s="1" t="s">
        <v>2728</v>
      </c>
    </row>
    <row r="8991" spans="1:13" ht="14.25" hidden="1" customHeight="1" x14ac:dyDescent="0.25">
      <c r="A8991" s="4" t="s">
        <v>53587</v>
      </c>
      <c r="B8991" s="4" t="s">
        <v>17187</v>
      </c>
      <c r="C8991" s="4" t="s">
        <v>36826</v>
      </c>
      <c r="D8991" s="8">
        <v>2</v>
      </c>
      <c r="E8991" s="6">
        <f>_xlfn.XLOOKUP(C8991,Products!$A:$A,Products!$E:$E,0,0)</f>
        <v>117.64</v>
      </c>
      <c r="F8991" s="6">
        <f t="shared" si="280"/>
        <v>235.28</v>
      </c>
      <c r="G8991" s="6">
        <v>205.25</v>
      </c>
      <c r="H8991" s="6">
        <f t="shared" si="281"/>
        <v>-30.03</v>
      </c>
      <c r="I8991" s="4" t="s">
        <v>38938</v>
      </c>
      <c r="J8991" s="2">
        <v>45159</v>
      </c>
      <c r="K8991" s="1" t="s">
        <v>53588</v>
      </c>
      <c r="L8991" s="1" t="s">
        <v>140</v>
      </c>
      <c r="M8991" s="1" t="s">
        <v>1987</v>
      </c>
    </row>
    <row r="8992" spans="1:13" ht="14.25" hidden="1" customHeight="1" x14ac:dyDescent="0.25">
      <c r="A8992" s="4" t="s">
        <v>53589</v>
      </c>
      <c r="B8992" s="4" t="s">
        <v>12041</v>
      </c>
      <c r="C8992" s="4" t="s">
        <v>36352</v>
      </c>
      <c r="D8992" s="8">
        <v>4</v>
      </c>
      <c r="E8992" s="6">
        <f>_xlfn.XLOOKUP(C8992,Products!$A:$A,Products!$E:$E,0,0)</f>
        <v>402.62</v>
      </c>
      <c r="F8992" s="6">
        <f t="shared" si="280"/>
        <v>1610.48</v>
      </c>
      <c r="G8992" s="6">
        <v>109.29</v>
      </c>
      <c r="H8992" s="6">
        <f t="shared" si="281"/>
        <v>-1501.19</v>
      </c>
      <c r="I8992" s="4" t="s">
        <v>38938</v>
      </c>
      <c r="J8992" s="2">
        <v>45112</v>
      </c>
      <c r="K8992" s="1" t="s">
        <v>18227</v>
      </c>
      <c r="L8992" s="1" t="s">
        <v>149</v>
      </c>
      <c r="M8992" s="1" t="s">
        <v>452</v>
      </c>
    </row>
    <row r="8993" spans="1:13" ht="14.25" hidden="1" customHeight="1" x14ac:dyDescent="0.25">
      <c r="A8993" s="4" t="s">
        <v>53590</v>
      </c>
      <c r="B8993" s="4" t="s">
        <v>2479</v>
      </c>
      <c r="C8993" s="4" t="s">
        <v>35452</v>
      </c>
      <c r="D8993" s="8">
        <v>2</v>
      </c>
      <c r="E8993" s="6">
        <f>_xlfn.XLOOKUP(C8993,Products!$A:$A,Products!$E:$E,0,0)</f>
        <v>1925.65</v>
      </c>
      <c r="F8993" s="6">
        <f t="shared" si="280"/>
        <v>3851.3</v>
      </c>
      <c r="G8993" s="6">
        <v>3097.2</v>
      </c>
      <c r="H8993" s="6">
        <f t="shared" si="281"/>
        <v>-754.10000000000036</v>
      </c>
      <c r="I8993" s="4" t="s">
        <v>38919</v>
      </c>
      <c r="J8993" s="2">
        <v>44717</v>
      </c>
      <c r="K8993" s="1" t="s">
        <v>53591</v>
      </c>
      <c r="L8993" s="1" t="s">
        <v>77</v>
      </c>
      <c r="M8993" s="1" t="s">
        <v>177</v>
      </c>
    </row>
    <row r="8994" spans="1:13" ht="14.25" hidden="1" customHeight="1" x14ac:dyDescent="0.25">
      <c r="A8994" s="4" t="s">
        <v>53592</v>
      </c>
      <c r="B8994" s="4" t="s">
        <v>18740</v>
      </c>
      <c r="C8994" s="4" t="s">
        <v>38818</v>
      </c>
      <c r="D8994" s="8">
        <v>4</v>
      </c>
      <c r="E8994" s="6">
        <f>_xlfn.XLOOKUP(C8994,Products!$A:$A,Products!$E:$E,0,0)</f>
        <v>316</v>
      </c>
      <c r="F8994" s="6">
        <f t="shared" si="280"/>
        <v>1264</v>
      </c>
      <c r="G8994" s="6">
        <v>2662.64</v>
      </c>
      <c r="H8994" s="6">
        <f t="shared" si="281"/>
        <v>1398.6399999999999</v>
      </c>
      <c r="I8994" s="4" t="s">
        <v>38917</v>
      </c>
      <c r="J8994" s="2">
        <v>45495</v>
      </c>
      <c r="K8994" s="1" t="s">
        <v>26455</v>
      </c>
      <c r="L8994" s="1" t="s">
        <v>1408</v>
      </c>
      <c r="M8994" s="1" t="s">
        <v>800</v>
      </c>
    </row>
    <row r="8995" spans="1:13" ht="14.25" hidden="1" customHeight="1" x14ac:dyDescent="0.25">
      <c r="A8995" s="4" t="s">
        <v>53593</v>
      </c>
      <c r="B8995" s="4" t="s">
        <v>2370</v>
      </c>
      <c r="C8995" s="4" t="s">
        <v>36595</v>
      </c>
      <c r="D8995" s="8">
        <v>1</v>
      </c>
      <c r="E8995" s="6">
        <f>_xlfn.XLOOKUP(C8995,Products!$A:$A,Products!$E:$E,0,0)</f>
        <v>303.49</v>
      </c>
      <c r="F8995" s="6">
        <f t="shared" si="280"/>
        <v>303.49</v>
      </c>
      <c r="G8995" s="6">
        <v>1574.65</v>
      </c>
      <c r="H8995" s="6">
        <f t="shared" si="281"/>
        <v>1271.1600000000001</v>
      </c>
      <c r="I8995" s="4" t="s">
        <v>38919</v>
      </c>
      <c r="J8995" s="2">
        <v>45613</v>
      </c>
      <c r="K8995" s="1" t="s">
        <v>49550</v>
      </c>
      <c r="L8995" s="1" t="s">
        <v>1069</v>
      </c>
      <c r="M8995" s="1" t="s">
        <v>847</v>
      </c>
    </row>
    <row r="8996" spans="1:13" ht="14.25" customHeight="1" x14ac:dyDescent="0.25">
      <c r="A8996" s="4" t="s">
        <v>41797</v>
      </c>
      <c r="B8996" s="4" t="s">
        <v>13711</v>
      </c>
      <c r="C8996" s="4" t="s">
        <v>34685</v>
      </c>
      <c r="D8996" s="8">
        <v>5</v>
      </c>
      <c r="E8996" s="17">
        <f>_xlfn.XLOOKUP(C8996,Products!$A:$A,Products!$E:$E,0,0)</f>
        <v>1760.66</v>
      </c>
      <c r="F8996" s="6">
        <f t="shared" si="280"/>
        <v>8803.3000000000011</v>
      </c>
      <c r="G8996" s="6">
        <v>2697.52</v>
      </c>
      <c r="H8996" s="6">
        <f t="shared" si="281"/>
        <v>-6105.7800000000007</v>
      </c>
      <c r="I8996" s="4" t="s">
        <v>38919</v>
      </c>
      <c r="J8996" s="2">
        <v>45690</v>
      </c>
      <c r="K8996" s="1" t="s">
        <v>15433</v>
      </c>
      <c r="L8996" s="1" t="s">
        <v>228</v>
      </c>
      <c r="M8996" s="1" t="s">
        <v>1504</v>
      </c>
    </row>
    <row r="8997" spans="1:13" ht="14.25" hidden="1" customHeight="1" x14ac:dyDescent="0.25">
      <c r="A8997" s="4" t="s">
        <v>53596</v>
      </c>
      <c r="B8997" s="4" t="s">
        <v>15640</v>
      </c>
      <c r="C8997" s="4" t="s">
        <v>35084</v>
      </c>
      <c r="D8997" s="8">
        <v>1</v>
      </c>
      <c r="E8997" s="6">
        <f>_xlfn.XLOOKUP(C8997,Products!$A:$A,Products!$E:$E,0,0)</f>
        <v>755.07</v>
      </c>
      <c r="F8997" s="6">
        <f t="shared" si="280"/>
        <v>755.07</v>
      </c>
      <c r="G8997" s="6">
        <v>2646.44</v>
      </c>
      <c r="H8997" s="6">
        <f t="shared" si="281"/>
        <v>1891.37</v>
      </c>
      <c r="I8997" s="4" t="s">
        <v>38938</v>
      </c>
      <c r="J8997" s="2">
        <v>45299</v>
      </c>
      <c r="K8997" s="1" t="s">
        <v>53597</v>
      </c>
      <c r="L8997" s="1" t="s">
        <v>185</v>
      </c>
      <c r="M8997" s="1" t="s">
        <v>3145</v>
      </c>
    </row>
    <row r="8998" spans="1:13" ht="14.25" hidden="1" customHeight="1" x14ac:dyDescent="0.25">
      <c r="A8998" s="4" t="s">
        <v>53598</v>
      </c>
      <c r="B8998" s="4" t="s">
        <v>30406</v>
      </c>
      <c r="C8998" s="4" t="s">
        <v>36088</v>
      </c>
      <c r="D8998" s="8">
        <v>2</v>
      </c>
      <c r="E8998" s="6">
        <f>_xlfn.XLOOKUP(C8998,Products!$A:$A,Products!$E:$E,0,0)</f>
        <v>1288.43</v>
      </c>
      <c r="F8998" s="6">
        <f t="shared" si="280"/>
        <v>2576.86</v>
      </c>
      <c r="G8998" s="6">
        <v>3044.9</v>
      </c>
      <c r="H8998" s="6">
        <f t="shared" si="281"/>
        <v>468.03999999999996</v>
      </c>
      <c r="I8998" s="4" t="s">
        <v>38938</v>
      </c>
      <c r="J8998" s="2">
        <v>44424</v>
      </c>
      <c r="K8998" s="1" t="s">
        <v>35187</v>
      </c>
      <c r="L8998" s="1" t="s">
        <v>1069</v>
      </c>
      <c r="M8998" s="1" t="s">
        <v>4706</v>
      </c>
    </row>
    <row r="8999" spans="1:13" ht="14.25" customHeight="1" x14ac:dyDescent="0.25">
      <c r="A8999" s="4" t="s">
        <v>43230</v>
      </c>
      <c r="B8999" s="4" t="s">
        <v>26491</v>
      </c>
      <c r="C8999" s="4" t="s">
        <v>34959</v>
      </c>
      <c r="D8999" s="8">
        <v>2</v>
      </c>
      <c r="E8999" s="17">
        <f>_xlfn.XLOOKUP(C8999,Products!$A:$A,Products!$E:$E,0,0)</f>
        <v>1115.74</v>
      </c>
      <c r="F8999" s="6">
        <f t="shared" si="280"/>
        <v>2231.48</v>
      </c>
      <c r="G8999" s="6">
        <v>1337.13</v>
      </c>
      <c r="H8999" s="6">
        <f t="shared" si="281"/>
        <v>-894.34999999999991</v>
      </c>
      <c r="I8999" s="4" t="s">
        <v>38917</v>
      </c>
      <c r="J8999" s="2">
        <v>45690</v>
      </c>
      <c r="K8999" s="1" t="s">
        <v>43231</v>
      </c>
      <c r="L8999" s="1" t="s">
        <v>337</v>
      </c>
      <c r="M8999" s="1" t="s">
        <v>5013</v>
      </c>
    </row>
    <row r="9000" spans="1:13" ht="14.25" hidden="1" customHeight="1" x14ac:dyDescent="0.25">
      <c r="A9000" s="4" t="s">
        <v>53601</v>
      </c>
      <c r="B9000" s="4" t="s">
        <v>31818</v>
      </c>
      <c r="C9000" s="4" t="s">
        <v>37837</v>
      </c>
      <c r="D9000" s="8">
        <v>1</v>
      </c>
      <c r="E9000" s="6">
        <f>_xlfn.XLOOKUP(C9000,Products!$A:$A,Products!$E:$E,0,0)</f>
        <v>630.41999999999996</v>
      </c>
      <c r="F9000" s="6">
        <f t="shared" si="280"/>
        <v>630.41999999999996</v>
      </c>
      <c r="G9000" s="6">
        <v>324.98</v>
      </c>
      <c r="H9000" s="6">
        <f t="shared" si="281"/>
        <v>-305.43999999999994</v>
      </c>
      <c r="I9000" s="4" t="s">
        <v>38924</v>
      </c>
      <c r="J9000" s="2">
        <v>44798</v>
      </c>
      <c r="K9000" s="1" t="s">
        <v>33086</v>
      </c>
      <c r="L9000" s="1" t="s">
        <v>25</v>
      </c>
      <c r="M9000" s="1" t="s">
        <v>2047</v>
      </c>
    </row>
    <row r="9001" spans="1:13" ht="14.25" hidden="1" customHeight="1" x14ac:dyDescent="0.25">
      <c r="A9001" s="4" t="s">
        <v>53602</v>
      </c>
      <c r="B9001" s="4" t="s">
        <v>4012</v>
      </c>
      <c r="C9001" s="4" t="s">
        <v>37138</v>
      </c>
      <c r="D9001" s="8">
        <v>3</v>
      </c>
      <c r="E9001" s="6">
        <f>_xlfn.XLOOKUP(C9001,Products!$A:$A,Products!$E:$E,0,0)</f>
        <v>951.92</v>
      </c>
      <c r="F9001" s="6">
        <f t="shared" si="280"/>
        <v>2855.7599999999998</v>
      </c>
      <c r="G9001" s="6">
        <v>533.72</v>
      </c>
      <c r="H9001" s="6">
        <f t="shared" si="281"/>
        <v>-2322.04</v>
      </c>
      <c r="I9001" s="4" t="s">
        <v>38938</v>
      </c>
      <c r="J9001" s="2">
        <v>45616</v>
      </c>
      <c r="K9001" s="1" t="s">
        <v>53603</v>
      </c>
      <c r="L9001" s="1" t="s">
        <v>176</v>
      </c>
      <c r="M9001" s="1" t="s">
        <v>378</v>
      </c>
    </row>
    <row r="9002" spans="1:13" ht="14.25" hidden="1" customHeight="1" x14ac:dyDescent="0.25">
      <c r="A9002" s="4" t="s">
        <v>53604</v>
      </c>
      <c r="B9002" s="4" t="s">
        <v>26653</v>
      </c>
      <c r="C9002" s="4" t="s">
        <v>37368</v>
      </c>
      <c r="D9002" s="8">
        <v>3</v>
      </c>
      <c r="E9002" s="6">
        <f>_xlfn.XLOOKUP(C9002,Products!$A:$A,Products!$E:$E,0,0)</f>
        <v>1806.9</v>
      </c>
      <c r="F9002" s="6">
        <f t="shared" si="280"/>
        <v>5420.7000000000007</v>
      </c>
      <c r="G9002" s="6">
        <v>4355.75</v>
      </c>
      <c r="H9002" s="6">
        <f t="shared" si="281"/>
        <v>-1064.9500000000007</v>
      </c>
      <c r="I9002" s="4" t="s">
        <v>38930</v>
      </c>
      <c r="J9002" s="2">
        <v>44656</v>
      </c>
      <c r="K9002" s="1" t="s">
        <v>2148</v>
      </c>
      <c r="L9002" s="1" t="s">
        <v>254</v>
      </c>
      <c r="M9002" s="1" t="s">
        <v>1863</v>
      </c>
    </row>
    <row r="9003" spans="1:13" ht="14.25" hidden="1" customHeight="1" x14ac:dyDescent="0.25">
      <c r="A9003" s="4" t="s">
        <v>53605</v>
      </c>
      <c r="B9003" s="4" t="s">
        <v>11088</v>
      </c>
      <c r="C9003" s="4" t="s">
        <v>38296</v>
      </c>
      <c r="D9003" s="8">
        <v>5</v>
      </c>
      <c r="E9003" s="6">
        <f>_xlfn.XLOOKUP(C9003,Products!$A:$A,Products!$E:$E,0,0)</f>
        <v>1446.07</v>
      </c>
      <c r="F9003" s="6">
        <f t="shared" si="280"/>
        <v>7230.3499999999995</v>
      </c>
      <c r="G9003" s="6">
        <v>2948.27</v>
      </c>
      <c r="H9003" s="6">
        <f t="shared" si="281"/>
        <v>-4282.08</v>
      </c>
      <c r="I9003" s="4" t="s">
        <v>38919</v>
      </c>
      <c r="J9003" s="2">
        <v>44389</v>
      </c>
      <c r="K9003" s="1" t="s">
        <v>49621</v>
      </c>
      <c r="L9003" s="1" t="s">
        <v>60</v>
      </c>
      <c r="M9003" s="1" t="s">
        <v>1810</v>
      </c>
    </row>
    <row r="9004" spans="1:13" ht="14.25" hidden="1" customHeight="1" x14ac:dyDescent="0.25">
      <c r="A9004" s="4" t="s">
        <v>53606</v>
      </c>
      <c r="B9004" s="4" t="s">
        <v>2803</v>
      </c>
      <c r="C9004" s="4" t="s">
        <v>35064</v>
      </c>
      <c r="D9004" s="8">
        <v>1</v>
      </c>
      <c r="E9004" s="6">
        <f>_xlfn.XLOOKUP(C9004,Products!$A:$A,Products!$E:$E,0,0)</f>
        <v>1478.92</v>
      </c>
      <c r="F9004" s="6">
        <f t="shared" si="280"/>
        <v>1478.92</v>
      </c>
      <c r="G9004" s="6">
        <v>4554.22</v>
      </c>
      <c r="H9004" s="6">
        <f t="shared" si="281"/>
        <v>3075.3</v>
      </c>
      <c r="I9004" s="4" t="s">
        <v>38917</v>
      </c>
      <c r="J9004" s="2">
        <v>45499</v>
      </c>
      <c r="K9004" s="1" t="s">
        <v>45782</v>
      </c>
      <c r="L9004" s="1" t="s">
        <v>531</v>
      </c>
      <c r="M9004" s="1" t="s">
        <v>1995</v>
      </c>
    </row>
    <row r="9005" spans="1:13" ht="14.25" hidden="1" customHeight="1" x14ac:dyDescent="0.25">
      <c r="A9005" s="4" t="s">
        <v>47756</v>
      </c>
      <c r="B9005" s="4" t="s">
        <v>8023</v>
      </c>
      <c r="C9005" s="4" t="s">
        <v>38700</v>
      </c>
      <c r="D9005" s="8">
        <v>4</v>
      </c>
      <c r="E9005" s="6">
        <f>_xlfn.XLOOKUP(C9005,Products!$A:$A,Products!$E:$E,0,0)</f>
        <v>1853.16</v>
      </c>
      <c r="F9005" s="6">
        <f t="shared" si="280"/>
        <v>7412.64</v>
      </c>
      <c r="G9005" s="6">
        <v>601.1</v>
      </c>
      <c r="H9005" s="6">
        <f t="shared" si="281"/>
        <v>-6811.54</v>
      </c>
      <c r="I9005" s="4" t="s">
        <v>38917</v>
      </c>
      <c r="J9005" s="2">
        <v>44084</v>
      </c>
      <c r="K9005" s="1" t="s">
        <v>22792</v>
      </c>
      <c r="L9005" s="1" t="s">
        <v>280</v>
      </c>
      <c r="M9005" s="1" t="s">
        <v>123</v>
      </c>
    </row>
    <row r="9006" spans="1:13" ht="14.25" hidden="1" customHeight="1" x14ac:dyDescent="0.25">
      <c r="A9006" s="4" t="s">
        <v>53609</v>
      </c>
      <c r="B9006" s="4" t="s">
        <v>31470</v>
      </c>
      <c r="C9006" s="4" t="s">
        <v>38184</v>
      </c>
      <c r="D9006" s="8">
        <v>2</v>
      </c>
      <c r="E9006" s="6">
        <f>_xlfn.XLOOKUP(C9006,Products!$A:$A,Products!$E:$E,0,0)</f>
        <v>1842.34</v>
      </c>
      <c r="F9006" s="6">
        <f t="shared" si="280"/>
        <v>3684.68</v>
      </c>
      <c r="G9006" s="6">
        <v>4877.5</v>
      </c>
      <c r="H9006" s="6">
        <f t="shared" si="281"/>
        <v>1192.8200000000002</v>
      </c>
      <c r="I9006" s="4" t="s">
        <v>38924</v>
      </c>
      <c r="J9006" s="2">
        <v>45474</v>
      </c>
      <c r="K9006" s="1" t="s">
        <v>43626</v>
      </c>
      <c r="L9006" s="1" t="s">
        <v>104</v>
      </c>
      <c r="M9006" s="1" t="s">
        <v>1979</v>
      </c>
    </row>
    <row r="9007" spans="1:13" ht="14.25" hidden="1" customHeight="1" x14ac:dyDescent="0.25">
      <c r="A9007" s="4" t="s">
        <v>53610</v>
      </c>
      <c r="B9007" s="4" t="s">
        <v>22385</v>
      </c>
      <c r="C9007" s="4" t="s">
        <v>38865</v>
      </c>
      <c r="D9007" s="8">
        <v>2</v>
      </c>
      <c r="E9007" s="6">
        <f>_xlfn.XLOOKUP(C9007,Products!$A:$A,Products!$E:$E,0,0)</f>
        <v>108.15</v>
      </c>
      <c r="F9007" s="6">
        <f t="shared" si="280"/>
        <v>216.3</v>
      </c>
      <c r="G9007" s="6">
        <v>3809.45</v>
      </c>
      <c r="H9007" s="6">
        <f t="shared" si="281"/>
        <v>3593.1499999999996</v>
      </c>
      <c r="I9007" s="4" t="s">
        <v>38919</v>
      </c>
      <c r="J9007" s="2">
        <v>45450</v>
      </c>
      <c r="K9007" s="1" t="s">
        <v>36407</v>
      </c>
      <c r="L9007" s="1" t="s">
        <v>492</v>
      </c>
      <c r="M9007" s="1" t="s">
        <v>707</v>
      </c>
    </row>
    <row r="9008" spans="1:13" ht="14.25" hidden="1" customHeight="1" x14ac:dyDescent="0.25">
      <c r="A9008" s="4" t="s">
        <v>50874</v>
      </c>
      <c r="B9008" s="4" t="s">
        <v>17880</v>
      </c>
      <c r="C9008" s="4" t="s">
        <v>34367</v>
      </c>
      <c r="D9008" s="8">
        <v>1</v>
      </c>
      <c r="E9008" s="6">
        <f>_xlfn.XLOOKUP(C9008,Products!$A:$A,Products!$E:$E,0,0)</f>
        <v>299.26</v>
      </c>
      <c r="F9008" s="6">
        <f t="shared" si="280"/>
        <v>299.26</v>
      </c>
      <c r="G9008" s="6">
        <v>1752.67</v>
      </c>
      <c r="H9008" s="6">
        <f t="shared" si="281"/>
        <v>1453.41</v>
      </c>
      <c r="I9008" s="4" t="s">
        <v>38930</v>
      </c>
      <c r="J9008" s="2">
        <v>44084</v>
      </c>
      <c r="K9008" s="1" t="s">
        <v>35575</v>
      </c>
      <c r="L9008" s="1" t="s">
        <v>113</v>
      </c>
      <c r="M9008" s="1" t="s">
        <v>4545</v>
      </c>
    </row>
    <row r="9009" spans="1:13" ht="14.25" hidden="1" customHeight="1" x14ac:dyDescent="0.25">
      <c r="A9009" s="4" t="s">
        <v>53613</v>
      </c>
      <c r="B9009" s="4" t="s">
        <v>27319</v>
      </c>
      <c r="C9009" s="4" t="s">
        <v>34593</v>
      </c>
      <c r="D9009" s="8">
        <v>4</v>
      </c>
      <c r="E9009" s="6">
        <f>_xlfn.XLOOKUP(C9009,Products!$A:$A,Products!$E:$E,0,0)</f>
        <v>530.53</v>
      </c>
      <c r="F9009" s="6">
        <f t="shared" si="280"/>
        <v>2122.12</v>
      </c>
      <c r="G9009" s="6">
        <v>2251.6799999999998</v>
      </c>
      <c r="H9009" s="6">
        <f t="shared" si="281"/>
        <v>129.55999999999995</v>
      </c>
      <c r="I9009" s="4" t="s">
        <v>38917</v>
      </c>
      <c r="J9009" s="2">
        <v>44322</v>
      </c>
      <c r="K9009" s="1" t="s">
        <v>53614</v>
      </c>
      <c r="L9009" s="1" t="s">
        <v>587</v>
      </c>
      <c r="M9009" s="1" t="s">
        <v>17</v>
      </c>
    </row>
    <row r="9010" spans="1:13" ht="14.25" hidden="1" customHeight="1" x14ac:dyDescent="0.25">
      <c r="A9010" s="4" t="s">
        <v>53615</v>
      </c>
      <c r="B9010" s="4" t="s">
        <v>30740</v>
      </c>
      <c r="C9010" s="4" t="s">
        <v>37494</v>
      </c>
      <c r="D9010" s="8">
        <v>5</v>
      </c>
      <c r="E9010" s="6">
        <f>_xlfn.XLOOKUP(C9010,Products!$A:$A,Products!$E:$E,0,0)</f>
        <v>1834.24</v>
      </c>
      <c r="F9010" s="6">
        <f t="shared" si="280"/>
        <v>9171.2000000000007</v>
      </c>
      <c r="G9010" s="6">
        <v>3047.33</v>
      </c>
      <c r="H9010" s="6">
        <f t="shared" si="281"/>
        <v>-6123.8700000000008</v>
      </c>
      <c r="I9010" s="4" t="s">
        <v>38930</v>
      </c>
      <c r="J9010" s="2">
        <v>44766</v>
      </c>
      <c r="K9010" s="1" t="s">
        <v>53616</v>
      </c>
      <c r="L9010" s="1" t="s">
        <v>149</v>
      </c>
      <c r="M9010" s="1" t="s">
        <v>16</v>
      </c>
    </row>
    <row r="9011" spans="1:13" ht="14.25" hidden="1" customHeight="1" x14ac:dyDescent="0.25">
      <c r="A9011" s="4" t="s">
        <v>53617</v>
      </c>
      <c r="B9011" s="4" t="s">
        <v>26265</v>
      </c>
      <c r="C9011" s="4" t="s">
        <v>35755</v>
      </c>
      <c r="D9011" s="8">
        <v>5</v>
      </c>
      <c r="E9011" s="6">
        <f>_xlfn.XLOOKUP(C9011,Products!$A:$A,Products!$E:$E,0,0)</f>
        <v>1452.8</v>
      </c>
      <c r="F9011" s="6">
        <f t="shared" si="280"/>
        <v>7264</v>
      </c>
      <c r="G9011" s="6">
        <v>4570.9399999999996</v>
      </c>
      <c r="H9011" s="6">
        <f t="shared" si="281"/>
        <v>-2693.0600000000004</v>
      </c>
      <c r="I9011" s="4" t="s">
        <v>38919</v>
      </c>
      <c r="J9011" s="2">
        <v>45220</v>
      </c>
      <c r="K9011" s="1" t="s">
        <v>53618</v>
      </c>
      <c r="L9011" s="1" t="s">
        <v>60</v>
      </c>
      <c r="M9011" s="1" t="s">
        <v>667</v>
      </c>
    </row>
    <row r="9012" spans="1:13" ht="14.25" hidden="1" customHeight="1" x14ac:dyDescent="0.25">
      <c r="A9012" s="4" t="s">
        <v>53619</v>
      </c>
      <c r="B9012" s="4" t="s">
        <v>32440</v>
      </c>
      <c r="C9012" s="4" t="s">
        <v>36377</v>
      </c>
      <c r="D9012" s="8">
        <v>3</v>
      </c>
      <c r="E9012" s="6">
        <f>_xlfn.XLOOKUP(C9012,Products!$A:$A,Products!$E:$E,0,0)</f>
        <v>937.48</v>
      </c>
      <c r="F9012" s="6">
        <f t="shared" si="280"/>
        <v>2812.44</v>
      </c>
      <c r="G9012" s="6">
        <v>1843.49</v>
      </c>
      <c r="H9012" s="6">
        <f t="shared" si="281"/>
        <v>-968.95</v>
      </c>
      <c r="I9012" s="4" t="s">
        <v>38924</v>
      </c>
      <c r="J9012" s="2">
        <v>45065</v>
      </c>
      <c r="K9012" s="1" t="s">
        <v>39531</v>
      </c>
      <c r="L9012" s="1" t="s">
        <v>682</v>
      </c>
      <c r="M9012" s="1" t="s">
        <v>2866</v>
      </c>
    </row>
    <row r="9013" spans="1:13" ht="14.25" hidden="1" customHeight="1" x14ac:dyDescent="0.25">
      <c r="A9013" s="4" t="s">
        <v>53620</v>
      </c>
      <c r="B9013" s="4" t="s">
        <v>27780</v>
      </c>
      <c r="C9013" s="4" t="s">
        <v>38333</v>
      </c>
      <c r="D9013" s="8">
        <v>5</v>
      </c>
      <c r="E9013" s="6">
        <f>_xlfn.XLOOKUP(C9013,Products!$A:$A,Products!$E:$E,0,0)</f>
        <v>933.45</v>
      </c>
      <c r="F9013" s="6">
        <f t="shared" si="280"/>
        <v>4667.25</v>
      </c>
      <c r="G9013" s="6">
        <v>1861.69</v>
      </c>
      <c r="H9013" s="6">
        <f t="shared" si="281"/>
        <v>-2805.56</v>
      </c>
      <c r="I9013" s="4" t="s">
        <v>38930</v>
      </c>
      <c r="J9013" s="2">
        <v>44368</v>
      </c>
      <c r="K9013" s="1" t="s">
        <v>36450</v>
      </c>
      <c r="L9013" s="1" t="s">
        <v>516</v>
      </c>
      <c r="M9013" s="1" t="s">
        <v>1734</v>
      </c>
    </row>
    <row r="9014" spans="1:13" ht="14.25" hidden="1" customHeight="1" x14ac:dyDescent="0.25">
      <c r="A9014" s="4" t="s">
        <v>53621</v>
      </c>
      <c r="B9014" s="4" t="s">
        <v>3284</v>
      </c>
      <c r="C9014" s="4" t="s">
        <v>37215</v>
      </c>
      <c r="D9014" s="8">
        <v>3</v>
      </c>
      <c r="E9014" s="6">
        <f>_xlfn.XLOOKUP(C9014,Products!$A:$A,Products!$E:$E,0,0)</f>
        <v>1540.28</v>
      </c>
      <c r="F9014" s="6">
        <f t="shared" si="280"/>
        <v>4620.84</v>
      </c>
      <c r="G9014" s="6">
        <v>1966.55</v>
      </c>
      <c r="H9014" s="6">
        <f t="shared" si="281"/>
        <v>-2654.29</v>
      </c>
      <c r="I9014" s="4" t="s">
        <v>38930</v>
      </c>
      <c r="J9014" s="2">
        <v>44265</v>
      </c>
      <c r="K9014" s="1" t="s">
        <v>53622</v>
      </c>
      <c r="L9014" s="1" t="s">
        <v>578</v>
      </c>
      <c r="M9014" s="1" t="s">
        <v>769</v>
      </c>
    </row>
    <row r="9015" spans="1:13" ht="14.25" hidden="1" customHeight="1" x14ac:dyDescent="0.25">
      <c r="A9015" s="4" t="s">
        <v>50945</v>
      </c>
      <c r="B9015" s="4" t="s">
        <v>27300</v>
      </c>
      <c r="C9015" s="4" t="s">
        <v>36752</v>
      </c>
      <c r="D9015" s="8">
        <v>3</v>
      </c>
      <c r="E9015" s="6">
        <f>_xlfn.XLOOKUP(C9015,Products!$A:$A,Products!$E:$E,0,0)</f>
        <v>1609.81</v>
      </c>
      <c r="F9015" s="6">
        <f t="shared" si="280"/>
        <v>4829.43</v>
      </c>
      <c r="G9015" s="6">
        <v>4892.22</v>
      </c>
      <c r="H9015" s="6">
        <f t="shared" si="281"/>
        <v>62.789999999999964</v>
      </c>
      <c r="I9015" s="4" t="s">
        <v>38924</v>
      </c>
      <c r="J9015" s="2">
        <v>44084</v>
      </c>
      <c r="K9015" s="1" t="s">
        <v>50946</v>
      </c>
      <c r="L9015" s="1" t="s">
        <v>578</v>
      </c>
      <c r="M9015" s="1" t="s">
        <v>1070</v>
      </c>
    </row>
    <row r="9016" spans="1:13" ht="14.25" hidden="1" customHeight="1" x14ac:dyDescent="0.25">
      <c r="A9016" s="4" t="s">
        <v>53625</v>
      </c>
      <c r="B9016" s="4" t="s">
        <v>5809</v>
      </c>
      <c r="C9016" s="4" t="s">
        <v>36817</v>
      </c>
      <c r="D9016" s="8">
        <v>4</v>
      </c>
      <c r="E9016" s="6">
        <f>_xlfn.XLOOKUP(C9016,Products!$A:$A,Products!$E:$E,0,0)</f>
        <v>1864.01</v>
      </c>
      <c r="F9016" s="6">
        <f t="shared" si="280"/>
        <v>7456.04</v>
      </c>
      <c r="G9016" s="6">
        <v>2217.2399999999998</v>
      </c>
      <c r="H9016" s="6">
        <f t="shared" si="281"/>
        <v>-5238.8</v>
      </c>
      <c r="I9016" s="4" t="s">
        <v>38938</v>
      </c>
      <c r="J9016" s="2">
        <v>44727</v>
      </c>
      <c r="K9016" s="1" t="s">
        <v>53626</v>
      </c>
      <c r="L9016" s="1" t="s">
        <v>682</v>
      </c>
      <c r="M9016" s="1" t="s">
        <v>4281</v>
      </c>
    </row>
    <row r="9017" spans="1:13" ht="14.25" hidden="1" customHeight="1" x14ac:dyDescent="0.25">
      <c r="A9017" s="4" t="s">
        <v>53627</v>
      </c>
      <c r="B9017" s="4" t="s">
        <v>18114</v>
      </c>
      <c r="C9017" s="4" t="s">
        <v>35956</v>
      </c>
      <c r="D9017" s="8">
        <v>4</v>
      </c>
      <c r="E9017" s="6">
        <f>_xlfn.XLOOKUP(C9017,Products!$A:$A,Products!$E:$E,0,0)</f>
        <v>1130.23</v>
      </c>
      <c r="F9017" s="6">
        <f t="shared" si="280"/>
        <v>4520.92</v>
      </c>
      <c r="G9017" s="6">
        <v>2465.98</v>
      </c>
      <c r="H9017" s="6">
        <f t="shared" si="281"/>
        <v>-2054.94</v>
      </c>
      <c r="I9017" s="4" t="s">
        <v>38930</v>
      </c>
      <c r="J9017" s="2">
        <v>44566</v>
      </c>
      <c r="K9017" s="1" t="s">
        <v>10729</v>
      </c>
      <c r="L9017" s="1" t="s">
        <v>113</v>
      </c>
      <c r="M9017" s="1" t="s">
        <v>2231</v>
      </c>
    </row>
    <row r="9018" spans="1:13" ht="14.25" hidden="1" customHeight="1" x14ac:dyDescent="0.25">
      <c r="A9018" s="4" t="s">
        <v>53628</v>
      </c>
      <c r="B9018" s="4" t="s">
        <v>26784</v>
      </c>
      <c r="C9018" s="4" t="s">
        <v>34653</v>
      </c>
      <c r="D9018" s="8">
        <v>1</v>
      </c>
      <c r="E9018" s="6">
        <f>_xlfn.XLOOKUP(C9018,Products!$A:$A,Products!$E:$E,0,0)</f>
        <v>1495.5</v>
      </c>
      <c r="F9018" s="6">
        <f t="shared" si="280"/>
        <v>1495.5</v>
      </c>
      <c r="G9018" s="6">
        <v>2998.25</v>
      </c>
      <c r="H9018" s="6">
        <f t="shared" si="281"/>
        <v>1502.75</v>
      </c>
      <c r="I9018" s="4" t="s">
        <v>38924</v>
      </c>
      <c r="J9018" s="2">
        <v>44489</v>
      </c>
      <c r="K9018" s="1" t="s">
        <v>53629</v>
      </c>
      <c r="L9018" s="1" t="s">
        <v>113</v>
      </c>
      <c r="M9018" s="1" t="s">
        <v>2449</v>
      </c>
    </row>
    <row r="9019" spans="1:13" ht="14.25" hidden="1" customHeight="1" x14ac:dyDescent="0.25">
      <c r="A9019" s="4" t="s">
        <v>53630</v>
      </c>
      <c r="B9019" s="4" t="s">
        <v>14625</v>
      </c>
      <c r="C9019" s="4" t="s">
        <v>34964</v>
      </c>
      <c r="D9019" s="8">
        <v>2</v>
      </c>
      <c r="E9019" s="6">
        <f>_xlfn.XLOOKUP(C9019,Products!$A:$A,Products!$E:$E,0,0)</f>
        <v>1378.24</v>
      </c>
      <c r="F9019" s="6">
        <f t="shared" si="280"/>
        <v>2756.48</v>
      </c>
      <c r="G9019" s="6">
        <v>2753.68</v>
      </c>
      <c r="H9019" s="6">
        <f t="shared" si="281"/>
        <v>-2.8000000000001819</v>
      </c>
      <c r="I9019" s="4" t="s">
        <v>38930</v>
      </c>
      <c r="J9019" s="2">
        <v>44572</v>
      </c>
      <c r="K9019" s="1" t="s">
        <v>948</v>
      </c>
      <c r="L9019" s="1" t="s">
        <v>113</v>
      </c>
      <c r="M9019" s="1" t="s">
        <v>2801</v>
      </c>
    </row>
    <row r="9020" spans="1:13" ht="14.25" hidden="1" customHeight="1" x14ac:dyDescent="0.25">
      <c r="A9020" s="4" t="s">
        <v>53631</v>
      </c>
      <c r="B9020" s="4" t="s">
        <v>7850</v>
      </c>
      <c r="C9020" s="4" t="s">
        <v>38291</v>
      </c>
      <c r="D9020" s="8">
        <v>1</v>
      </c>
      <c r="E9020" s="6">
        <f>_xlfn.XLOOKUP(C9020,Products!$A:$A,Products!$E:$E,0,0)</f>
        <v>824.77</v>
      </c>
      <c r="F9020" s="6">
        <f t="shared" si="280"/>
        <v>824.77</v>
      </c>
      <c r="G9020" s="6">
        <v>819.15</v>
      </c>
      <c r="H9020" s="6">
        <f t="shared" si="281"/>
        <v>-5.6200000000000045</v>
      </c>
      <c r="I9020" s="4" t="s">
        <v>38919</v>
      </c>
      <c r="J9020" s="2">
        <v>45049</v>
      </c>
      <c r="K9020" s="1" t="s">
        <v>53632</v>
      </c>
      <c r="L9020" s="1" t="s">
        <v>1069</v>
      </c>
      <c r="M9020" s="1" t="s">
        <v>839</v>
      </c>
    </row>
    <row r="9021" spans="1:13" ht="14.25" hidden="1" customHeight="1" x14ac:dyDescent="0.25">
      <c r="A9021" s="4" t="s">
        <v>51651</v>
      </c>
      <c r="B9021" s="4" t="s">
        <v>32841</v>
      </c>
      <c r="C9021" s="4" t="s">
        <v>35373</v>
      </c>
      <c r="D9021" s="8">
        <v>4</v>
      </c>
      <c r="E9021" s="6">
        <f>_xlfn.XLOOKUP(C9021,Products!$A:$A,Products!$E:$E,0,0)</f>
        <v>282.76</v>
      </c>
      <c r="F9021" s="6">
        <f t="shared" si="280"/>
        <v>1131.04</v>
      </c>
      <c r="G9021" s="6">
        <v>706.23</v>
      </c>
      <c r="H9021" s="6">
        <f t="shared" si="281"/>
        <v>-424.80999999999995</v>
      </c>
      <c r="I9021" s="4" t="s">
        <v>38917</v>
      </c>
      <c r="J9021" s="2">
        <v>44084</v>
      </c>
      <c r="K9021" s="1" t="s">
        <v>45927</v>
      </c>
      <c r="L9021" s="1" t="s">
        <v>682</v>
      </c>
      <c r="M9021" s="1" t="s">
        <v>5125</v>
      </c>
    </row>
    <row r="9022" spans="1:13" ht="14.25" hidden="1" customHeight="1" x14ac:dyDescent="0.25">
      <c r="A9022" s="4" t="s">
        <v>53634</v>
      </c>
      <c r="B9022" s="4" t="s">
        <v>15273</v>
      </c>
      <c r="C9022" s="4" t="s">
        <v>37970</v>
      </c>
      <c r="D9022" s="8">
        <v>4</v>
      </c>
      <c r="E9022" s="6">
        <f>_xlfn.XLOOKUP(C9022,Products!$A:$A,Products!$E:$E,0,0)</f>
        <v>512.36</v>
      </c>
      <c r="F9022" s="6">
        <f t="shared" si="280"/>
        <v>2049.44</v>
      </c>
      <c r="G9022" s="6">
        <v>229.01</v>
      </c>
      <c r="H9022" s="6">
        <f t="shared" si="281"/>
        <v>-1820.43</v>
      </c>
      <c r="I9022" s="4" t="s">
        <v>38930</v>
      </c>
      <c r="J9022" s="2">
        <v>44541</v>
      </c>
      <c r="K9022" s="1" t="s">
        <v>31104</v>
      </c>
      <c r="L9022" s="1" t="s">
        <v>104</v>
      </c>
      <c r="M9022" s="1" t="s">
        <v>1115</v>
      </c>
    </row>
    <row r="9023" spans="1:13" ht="14.25" hidden="1" customHeight="1" x14ac:dyDescent="0.25">
      <c r="A9023" s="4" t="s">
        <v>56331</v>
      </c>
      <c r="B9023" s="4" t="s">
        <v>23537</v>
      </c>
      <c r="C9023" s="4" t="s">
        <v>36111</v>
      </c>
      <c r="D9023" s="8">
        <v>5</v>
      </c>
      <c r="E9023" s="6">
        <f>_xlfn.XLOOKUP(C9023,Products!$A:$A,Products!$E:$E,0,0)</f>
        <v>1901.94</v>
      </c>
      <c r="F9023" s="6">
        <f t="shared" si="280"/>
        <v>9509.7000000000007</v>
      </c>
      <c r="G9023" s="6">
        <v>3075.35</v>
      </c>
      <c r="H9023" s="6">
        <f t="shared" si="281"/>
        <v>-6434.35</v>
      </c>
      <c r="I9023" s="4" t="s">
        <v>38924</v>
      </c>
      <c r="J9023" s="2">
        <v>44084</v>
      </c>
      <c r="K9023" s="1" t="s">
        <v>56332</v>
      </c>
      <c r="L9023" s="1" t="s">
        <v>131</v>
      </c>
      <c r="M9023" s="1" t="s">
        <v>2010</v>
      </c>
    </row>
    <row r="9024" spans="1:13" ht="14.25" hidden="1" customHeight="1" x14ac:dyDescent="0.25">
      <c r="A9024" s="4" t="s">
        <v>53636</v>
      </c>
      <c r="B9024" s="4" t="s">
        <v>8708</v>
      </c>
      <c r="C9024" s="4" t="s">
        <v>35377</v>
      </c>
      <c r="D9024" s="8">
        <v>1</v>
      </c>
      <c r="E9024" s="6">
        <f>_xlfn.XLOOKUP(C9024,Products!$A:$A,Products!$E:$E,0,0)</f>
        <v>831.43</v>
      </c>
      <c r="F9024" s="6">
        <f t="shared" si="280"/>
        <v>831.43</v>
      </c>
      <c r="G9024" s="6">
        <v>4111.1400000000003</v>
      </c>
      <c r="H9024" s="6">
        <f t="shared" si="281"/>
        <v>3279.7100000000005</v>
      </c>
      <c r="I9024" s="4" t="s">
        <v>38930</v>
      </c>
      <c r="J9024" s="2">
        <v>44636</v>
      </c>
      <c r="K9024" s="1" t="s">
        <v>53637</v>
      </c>
      <c r="L9024" s="1" t="s">
        <v>86</v>
      </c>
      <c r="M9024" s="1" t="s">
        <v>402</v>
      </c>
    </row>
    <row r="9025" spans="1:13" ht="14.25" hidden="1" customHeight="1" x14ac:dyDescent="0.25">
      <c r="A9025" s="4" t="s">
        <v>53638</v>
      </c>
      <c r="B9025" s="4" t="s">
        <v>4617</v>
      </c>
      <c r="C9025" s="4" t="s">
        <v>37109</v>
      </c>
      <c r="D9025" s="8">
        <v>1</v>
      </c>
      <c r="E9025" s="6">
        <f>_xlfn.XLOOKUP(C9025,Products!$A:$A,Products!$E:$E,0,0)</f>
        <v>1346.79</v>
      </c>
      <c r="F9025" s="6">
        <f t="shared" si="280"/>
        <v>1346.79</v>
      </c>
      <c r="G9025" s="6">
        <v>3781.35</v>
      </c>
      <c r="H9025" s="6">
        <f t="shared" si="281"/>
        <v>2434.56</v>
      </c>
      <c r="I9025" s="4" t="s">
        <v>38930</v>
      </c>
      <c r="J9025" s="2">
        <v>45516</v>
      </c>
      <c r="K9025" s="1" t="s">
        <v>13438</v>
      </c>
      <c r="L9025" s="1" t="s">
        <v>69</v>
      </c>
      <c r="M9025" s="1" t="s">
        <v>1489</v>
      </c>
    </row>
    <row r="9026" spans="1:13" ht="14.25" hidden="1" customHeight="1" x14ac:dyDescent="0.25">
      <c r="A9026" s="4" t="s">
        <v>53639</v>
      </c>
      <c r="B9026" s="4" t="s">
        <v>20410</v>
      </c>
      <c r="C9026" s="4" t="s">
        <v>34339</v>
      </c>
      <c r="D9026" s="8">
        <v>5</v>
      </c>
      <c r="E9026" s="6">
        <f>_xlfn.XLOOKUP(C9026,Products!$A:$A,Products!$E:$E,0,0)</f>
        <v>1640.74</v>
      </c>
      <c r="F9026" s="6">
        <f t="shared" ref="F9026:F9089" si="282">E9026*D9026</f>
        <v>8203.7000000000007</v>
      </c>
      <c r="G9026" s="6">
        <v>1730.23</v>
      </c>
      <c r="H9026" s="6">
        <f t="shared" ref="H9026:H9089" si="283">G9026-F9026</f>
        <v>-6473.4700000000012</v>
      </c>
      <c r="I9026" s="4" t="s">
        <v>38924</v>
      </c>
      <c r="J9026" s="2">
        <v>45162</v>
      </c>
      <c r="K9026" s="1" t="s">
        <v>53640</v>
      </c>
      <c r="L9026" s="1" t="s">
        <v>475</v>
      </c>
      <c r="M9026" s="1" t="s">
        <v>792</v>
      </c>
    </row>
    <row r="9027" spans="1:13" ht="14.25" hidden="1" customHeight="1" x14ac:dyDescent="0.25">
      <c r="A9027" s="4" t="s">
        <v>57174</v>
      </c>
      <c r="B9027" s="4" t="s">
        <v>19363</v>
      </c>
      <c r="C9027" s="4" t="s">
        <v>35466</v>
      </c>
      <c r="D9027" s="8">
        <v>4</v>
      </c>
      <c r="E9027" s="6">
        <f>_xlfn.XLOOKUP(C9027,Products!$A:$A,Products!$E:$E,0,0)</f>
        <v>1709.21</v>
      </c>
      <c r="F9027" s="6">
        <f t="shared" si="282"/>
        <v>6836.84</v>
      </c>
      <c r="G9027" s="6">
        <v>2530.16</v>
      </c>
      <c r="H9027" s="6">
        <f t="shared" si="283"/>
        <v>-4306.68</v>
      </c>
      <c r="I9027" s="4" t="s">
        <v>38938</v>
      </c>
      <c r="J9027" s="2">
        <v>44084</v>
      </c>
      <c r="K9027" s="1" t="s">
        <v>57175</v>
      </c>
      <c r="L9027" s="1" t="s">
        <v>131</v>
      </c>
      <c r="M9027" s="1" t="s">
        <v>2809</v>
      </c>
    </row>
    <row r="9028" spans="1:13" ht="14.25" hidden="1" customHeight="1" x14ac:dyDescent="0.25">
      <c r="A9028" s="4" t="s">
        <v>53643</v>
      </c>
      <c r="B9028" s="4" t="s">
        <v>23909</v>
      </c>
      <c r="C9028" s="4" t="s">
        <v>36817</v>
      </c>
      <c r="D9028" s="8">
        <v>1</v>
      </c>
      <c r="E9028" s="6">
        <f>_xlfn.XLOOKUP(C9028,Products!$A:$A,Products!$E:$E,0,0)</f>
        <v>1864.01</v>
      </c>
      <c r="F9028" s="6">
        <f t="shared" si="282"/>
        <v>1864.01</v>
      </c>
      <c r="G9028" s="6">
        <v>4457.3</v>
      </c>
      <c r="H9028" s="6">
        <f t="shared" si="283"/>
        <v>2593.29</v>
      </c>
      <c r="I9028" s="4" t="s">
        <v>38919</v>
      </c>
      <c r="J9028" s="2">
        <v>45271</v>
      </c>
      <c r="K9028" s="1" t="s">
        <v>53644</v>
      </c>
      <c r="L9028" s="1" t="s">
        <v>451</v>
      </c>
      <c r="M9028" s="1" t="s">
        <v>862</v>
      </c>
    </row>
    <row r="9029" spans="1:13" ht="14.25" hidden="1" customHeight="1" x14ac:dyDescent="0.25">
      <c r="A9029" s="4" t="s">
        <v>53645</v>
      </c>
      <c r="B9029" s="4" t="s">
        <v>23801</v>
      </c>
      <c r="C9029" s="4" t="s">
        <v>38320</v>
      </c>
      <c r="D9029" s="8">
        <v>1</v>
      </c>
      <c r="E9029" s="6">
        <f>_xlfn.XLOOKUP(C9029,Products!$A:$A,Products!$E:$E,0,0)</f>
        <v>1650.71</v>
      </c>
      <c r="F9029" s="6">
        <f t="shared" si="282"/>
        <v>1650.71</v>
      </c>
      <c r="G9029" s="6">
        <v>1408.58</v>
      </c>
      <c r="H9029" s="6">
        <f t="shared" si="283"/>
        <v>-242.13000000000011</v>
      </c>
      <c r="I9029" s="4" t="s">
        <v>38930</v>
      </c>
      <c r="J9029" s="2">
        <v>44823</v>
      </c>
      <c r="K9029" s="1" t="s">
        <v>50794</v>
      </c>
      <c r="L9029" s="1" t="s">
        <v>1416</v>
      </c>
      <c r="M9029" s="1" t="s">
        <v>2946</v>
      </c>
    </row>
    <row r="9030" spans="1:13" ht="14.25" hidden="1" customHeight="1" x14ac:dyDescent="0.25">
      <c r="A9030" s="4" t="s">
        <v>53646</v>
      </c>
      <c r="B9030" s="4" t="s">
        <v>30239</v>
      </c>
      <c r="C9030" s="4" t="s">
        <v>37304</v>
      </c>
      <c r="D9030" s="8">
        <v>5</v>
      </c>
      <c r="E9030" s="6">
        <f>_xlfn.XLOOKUP(C9030,Products!$A:$A,Products!$E:$E,0,0)</f>
        <v>845.39</v>
      </c>
      <c r="F9030" s="6">
        <f t="shared" si="282"/>
        <v>4226.95</v>
      </c>
      <c r="G9030" s="6">
        <v>2791.57</v>
      </c>
      <c r="H9030" s="6">
        <f t="shared" si="283"/>
        <v>-1435.3799999999997</v>
      </c>
      <c r="I9030" s="4" t="s">
        <v>38930</v>
      </c>
      <c r="J9030" s="2">
        <v>44866</v>
      </c>
      <c r="K9030" s="1" t="s">
        <v>47876</v>
      </c>
      <c r="L9030" s="1" t="s">
        <v>417</v>
      </c>
      <c r="M9030" s="1" t="s">
        <v>12409</v>
      </c>
    </row>
    <row r="9031" spans="1:13" ht="14.25" hidden="1" customHeight="1" x14ac:dyDescent="0.25">
      <c r="A9031" s="4" t="s">
        <v>59401</v>
      </c>
      <c r="B9031" s="4" t="s">
        <v>6469</v>
      </c>
      <c r="C9031" s="4" t="s">
        <v>35519</v>
      </c>
      <c r="D9031" s="8">
        <v>4</v>
      </c>
      <c r="E9031" s="6">
        <f>_xlfn.XLOOKUP(C9031,Products!$A:$A,Products!$E:$E,0,0)</f>
        <v>1068.08</v>
      </c>
      <c r="F9031" s="6">
        <f t="shared" si="282"/>
        <v>4272.32</v>
      </c>
      <c r="G9031" s="6">
        <v>4562.96</v>
      </c>
      <c r="H9031" s="6">
        <f t="shared" si="283"/>
        <v>290.64000000000033</v>
      </c>
      <c r="I9031" s="4" t="s">
        <v>38917</v>
      </c>
      <c r="J9031" s="2">
        <v>44084</v>
      </c>
      <c r="K9031" s="1" t="s">
        <v>22349</v>
      </c>
      <c r="L9031" s="1" t="s">
        <v>219</v>
      </c>
      <c r="M9031" s="1" t="s">
        <v>96</v>
      </c>
    </row>
    <row r="9032" spans="1:13" ht="14.25" hidden="1" customHeight="1" x14ac:dyDescent="0.25">
      <c r="A9032" s="4" t="s">
        <v>53648</v>
      </c>
      <c r="B9032" s="4" t="s">
        <v>31879</v>
      </c>
      <c r="C9032" s="4" t="s">
        <v>37109</v>
      </c>
      <c r="D9032" s="8">
        <v>4</v>
      </c>
      <c r="E9032" s="6">
        <f>_xlfn.XLOOKUP(C9032,Products!$A:$A,Products!$E:$E,0,0)</f>
        <v>1346.79</v>
      </c>
      <c r="F9032" s="6">
        <f t="shared" si="282"/>
        <v>5387.16</v>
      </c>
      <c r="G9032" s="6">
        <v>1289.1400000000001</v>
      </c>
      <c r="H9032" s="6">
        <f t="shared" si="283"/>
        <v>-4098.0199999999995</v>
      </c>
      <c r="I9032" s="4" t="s">
        <v>38924</v>
      </c>
      <c r="J9032" s="2">
        <v>45367</v>
      </c>
      <c r="K9032" s="1" t="s">
        <v>53649</v>
      </c>
      <c r="L9032" s="1" t="s">
        <v>158</v>
      </c>
      <c r="M9032" s="1" t="s">
        <v>3630</v>
      </c>
    </row>
    <row r="9033" spans="1:13" ht="14.25" hidden="1" customHeight="1" x14ac:dyDescent="0.25">
      <c r="A9033" s="4" t="s">
        <v>53650</v>
      </c>
      <c r="B9033" s="4" t="s">
        <v>10676</v>
      </c>
      <c r="C9033" s="4" t="s">
        <v>38316</v>
      </c>
      <c r="D9033" s="8">
        <v>4</v>
      </c>
      <c r="E9033" s="6">
        <f>_xlfn.XLOOKUP(C9033,Products!$A:$A,Products!$E:$E,0,0)</f>
        <v>716.7</v>
      </c>
      <c r="F9033" s="6">
        <f t="shared" si="282"/>
        <v>2866.8</v>
      </c>
      <c r="G9033" s="6">
        <v>3590.48</v>
      </c>
      <c r="H9033" s="6">
        <f t="shared" si="283"/>
        <v>723.67999999999984</v>
      </c>
      <c r="I9033" s="4" t="s">
        <v>38938</v>
      </c>
      <c r="J9033" s="2">
        <v>45479</v>
      </c>
      <c r="K9033" s="1" t="s">
        <v>53651</v>
      </c>
      <c r="L9033" s="1" t="s">
        <v>1416</v>
      </c>
      <c r="M9033" s="1" t="s">
        <v>508</v>
      </c>
    </row>
    <row r="9034" spans="1:13" ht="14.25" hidden="1" customHeight="1" x14ac:dyDescent="0.25">
      <c r="A9034" s="4" t="s">
        <v>60866</v>
      </c>
      <c r="B9034" s="4" t="s">
        <v>32940</v>
      </c>
      <c r="C9034" s="4" t="s">
        <v>34758</v>
      </c>
      <c r="D9034" s="8">
        <v>2</v>
      </c>
      <c r="E9034" s="6">
        <f>_xlfn.XLOOKUP(C9034,Products!$A:$A,Products!$E:$E,0,0)</f>
        <v>1536.42</v>
      </c>
      <c r="F9034" s="6">
        <f t="shared" si="282"/>
        <v>3072.84</v>
      </c>
      <c r="G9034" s="6">
        <v>4088.67</v>
      </c>
      <c r="H9034" s="6">
        <f t="shared" si="283"/>
        <v>1015.8299999999999</v>
      </c>
      <c r="I9034" s="4" t="s">
        <v>38919</v>
      </c>
      <c r="J9034" s="2">
        <v>44084</v>
      </c>
      <c r="K9034" s="1" t="s">
        <v>60867</v>
      </c>
      <c r="L9034" s="1" t="s">
        <v>95</v>
      </c>
      <c r="M9034" s="1" t="s">
        <v>1151</v>
      </c>
    </row>
    <row r="9035" spans="1:13" ht="14.25" hidden="1" customHeight="1" x14ac:dyDescent="0.25">
      <c r="A9035" s="4" t="s">
        <v>53654</v>
      </c>
      <c r="B9035" s="4" t="s">
        <v>12315</v>
      </c>
      <c r="C9035" s="4" t="s">
        <v>38569</v>
      </c>
      <c r="D9035" s="8">
        <v>5</v>
      </c>
      <c r="E9035" s="6">
        <f>_xlfn.XLOOKUP(C9035,Products!$A:$A,Products!$E:$E,0,0)</f>
        <v>1618.66</v>
      </c>
      <c r="F9035" s="6">
        <f t="shared" si="282"/>
        <v>8093.3</v>
      </c>
      <c r="G9035" s="6">
        <v>4464.29</v>
      </c>
      <c r="H9035" s="6">
        <f t="shared" si="283"/>
        <v>-3629.01</v>
      </c>
      <c r="I9035" s="4" t="s">
        <v>38924</v>
      </c>
      <c r="J9035" s="2">
        <v>45537</v>
      </c>
      <c r="K9035" s="1" t="s">
        <v>9479</v>
      </c>
      <c r="L9035" s="1" t="s">
        <v>228</v>
      </c>
      <c r="M9035" s="1" t="s">
        <v>995</v>
      </c>
    </row>
    <row r="9036" spans="1:13" ht="14.25" hidden="1" customHeight="1" x14ac:dyDescent="0.25">
      <c r="A9036" s="4" t="s">
        <v>53655</v>
      </c>
      <c r="B9036" s="4" t="s">
        <v>3192</v>
      </c>
      <c r="C9036" s="4" t="s">
        <v>38062</v>
      </c>
      <c r="D9036" s="8">
        <v>4</v>
      </c>
      <c r="E9036" s="6">
        <f>_xlfn.XLOOKUP(C9036,Products!$A:$A,Products!$E:$E,0,0)</f>
        <v>245.03</v>
      </c>
      <c r="F9036" s="6">
        <f t="shared" si="282"/>
        <v>980.12</v>
      </c>
      <c r="G9036" s="6">
        <v>2690.2</v>
      </c>
      <c r="H9036" s="6">
        <f t="shared" si="283"/>
        <v>1710.08</v>
      </c>
      <c r="I9036" s="4" t="s">
        <v>38930</v>
      </c>
      <c r="J9036" s="2">
        <v>44623</v>
      </c>
      <c r="K9036" s="1" t="s">
        <v>53656</v>
      </c>
      <c r="L9036" s="1" t="s">
        <v>77</v>
      </c>
      <c r="M9036" s="1" t="s">
        <v>177</v>
      </c>
    </row>
    <row r="9037" spans="1:13" ht="14.25" hidden="1" customHeight="1" x14ac:dyDescent="0.25">
      <c r="A9037" s="4" t="s">
        <v>53657</v>
      </c>
      <c r="B9037" s="4" t="s">
        <v>27300</v>
      </c>
      <c r="C9037" s="4" t="s">
        <v>35524</v>
      </c>
      <c r="D9037" s="8">
        <v>4</v>
      </c>
      <c r="E9037" s="6">
        <f>_xlfn.XLOOKUP(C9037,Products!$A:$A,Products!$E:$E,0,0)</f>
        <v>1542.34</v>
      </c>
      <c r="F9037" s="6">
        <f t="shared" si="282"/>
        <v>6169.36</v>
      </c>
      <c r="G9037" s="6">
        <v>1001.41</v>
      </c>
      <c r="H9037" s="6">
        <f t="shared" si="283"/>
        <v>-5167.95</v>
      </c>
      <c r="I9037" s="4" t="s">
        <v>38938</v>
      </c>
      <c r="J9037" s="2">
        <v>45449</v>
      </c>
      <c r="K9037" s="1" t="s">
        <v>53658</v>
      </c>
      <c r="L9037" s="1" t="s">
        <v>122</v>
      </c>
      <c r="M9037" s="1" t="s">
        <v>1243</v>
      </c>
    </row>
    <row r="9038" spans="1:13" ht="14.25" hidden="1" customHeight="1" x14ac:dyDescent="0.25">
      <c r="A9038" s="4" t="s">
        <v>53659</v>
      </c>
      <c r="B9038" s="4" t="s">
        <v>14398</v>
      </c>
      <c r="C9038" s="4" t="s">
        <v>37475</v>
      </c>
      <c r="D9038" s="8">
        <v>1</v>
      </c>
      <c r="E9038" s="6">
        <f>_xlfn.XLOOKUP(C9038,Products!$A:$A,Products!$E:$E,0,0)</f>
        <v>21.49</v>
      </c>
      <c r="F9038" s="6">
        <f t="shared" si="282"/>
        <v>21.49</v>
      </c>
      <c r="G9038" s="6">
        <v>40.04</v>
      </c>
      <c r="H9038" s="6">
        <f t="shared" si="283"/>
        <v>18.55</v>
      </c>
      <c r="I9038" s="4" t="s">
        <v>38930</v>
      </c>
      <c r="J9038" s="2">
        <v>44600</v>
      </c>
      <c r="K9038" s="1" t="s">
        <v>30092</v>
      </c>
      <c r="L9038" s="1" t="s">
        <v>246</v>
      </c>
      <c r="M9038" s="1" t="s">
        <v>1243</v>
      </c>
    </row>
    <row r="9039" spans="1:13" ht="14.25" hidden="1" customHeight="1" x14ac:dyDescent="0.25">
      <c r="A9039" s="4" t="s">
        <v>53660</v>
      </c>
      <c r="B9039" s="4" t="s">
        <v>13856</v>
      </c>
      <c r="C9039" s="4" t="s">
        <v>35396</v>
      </c>
      <c r="D9039" s="8">
        <v>1</v>
      </c>
      <c r="E9039" s="6">
        <f>_xlfn.XLOOKUP(C9039,Products!$A:$A,Products!$E:$E,0,0)</f>
        <v>1201.6199999999999</v>
      </c>
      <c r="F9039" s="6">
        <f t="shared" si="282"/>
        <v>1201.6199999999999</v>
      </c>
      <c r="G9039" s="6">
        <v>904.86</v>
      </c>
      <c r="H9039" s="6">
        <f t="shared" si="283"/>
        <v>-296.75999999999988</v>
      </c>
      <c r="I9039" s="4" t="s">
        <v>38924</v>
      </c>
      <c r="J9039" s="2">
        <v>44596</v>
      </c>
      <c r="K9039" s="1" t="s">
        <v>53661</v>
      </c>
      <c r="L9039" s="1" t="s">
        <v>16</v>
      </c>
      <c r="M9039" s="1" t="s">
        <v>16</v>
      </c>
    </row>
    <row r="9040" spans="1:13" ht="14.25" hidden="1" customHeight="1" x14ac:dyDescent="0.25">
      <c r="A9040" s="4" t="s">
        <v>53662</v>
      </c>
      <c r="B9040" s="4" t="s">
        <v>25411</v>
      </c>
      <c r="C9040" s="4" t="s">
        <v>37401</v>
      </c>
      <c r="D9040" s="8">
        <v>5</v>
      </c>
      <c r="E9040" s="6">
        <f>_xlfn.XLOOKUP(C9040,Products!$A:$A,Products!$E:$E,0,0)</f>
        <v>1326.17</v>
      </c>
      <c r="F9040" s="6">
        <f t="shared" si="282"/>
        <v>6630.85</v>
      </c>
      <c r="G9040" s="6">
        <v>4756.42</v>
      </c>
      <c r="H9040" s="6">
        <f t="shared" si="283"/>
        <v>-1874.4300000000003</v>
      </c>
      <c r="I9040" s="4" t="s">
        <v>38919</v>
      </c>
      <c r="J9040" s="2">
        <v>45289</v>
      </c>
      <c r="K9040" s="1" t="s">
        <v>53663</v>
      </c>
      <c r="L9040" s="1" t="s">
        <v>426</v>
      </c>
      <c r="M9040" s="1" t="s">
        <v>707</v>
      </c>
    </row>
    <row r="9041" spans="1:13" ht="14.25" hidden="1" customHeight="1" x14ac:dyDescent="0.25">
      <c r="A9041" s="4" t="s">
        <v>53664</v>
      </c>
      <c r="B9041" s="4" t="s">
        <v>2026</v>
      </c>
      <c r="C9041" s="4" t="s">
        <v>36826</v>
      </c>
      <c r="D9041" s="8">
        <v>4</v>
      </c>
      <c r="E9041" s="6">
        <f>_xlfn.XLOOKUP(C9041,Products!$A:$A,Products!$E:$E,0,0)</f>
        <v>117.64</v>
      </c>
      <c r="F9041" s="6">
        <f t="shared" si="282"/>
        <v>470.56</v>
      </c>
      <c r="G9041" s="6">
        <v>1714.15</v>
      </c>
      <c r="H9041" s="6">
        <f t="shared" si="283"/>
        <v>1243.5900000000001</v>
      </c>
      <c r="I9041" s="4" t="s">
        <v>38919</v>
      </c>
      <c r="J9041" s="2">
        <v>44743</v>
      </c>
      <c r="K9041" s="1" t="s">
        <v>53665</v>
      </c>
      <c r="L9041" s="1" t="s">
        <v>149</v>
      </c>
      <c r="M9041" s="1" t="s">
        <v>484</v>
      </c>
    </row>
    <row r="9042" spans="1:13" ht="14.25" hidden="1" customHeight="1" x14ac:dyDescent="0.25">
      <c r="A9042" s="4" t="s">
        <v>53666</v>
      </c>
      <c r="B9042" s="4" t="s">
        <v>27358</v>
      </c>
      <c r="C9042" s="4" t="s">
        <v>35217</v>
      </c>
      <c r="D9042" s="8">
        <v>1</v>
      </c>
      <c r="E9042" s="6">
        <f>_xlfn.XLOOKUP(C9042,Products!$A:$A,Products!$E:$E,0,0)</f>
        <v>292.43</v>
      </c>
      <c r="F9042" s="6">
        <f t="shared" si="282"/>
        <v>292.43</v>
      </c>
      <c r="G9042" s="6">
        <v>60.83</v>
      </c>
      <c r="H9042" s="6">
        <f t="shared" si="283"/>
        <v>-231.60000000000002</v>
      </c>
      <c r="I9042" s="4" t="s">
        <v>38917</v>
      </c>
      <c r="J9042" s="2">
        <v>45569</v>
      </c>
      <c r="K9042" s="1" t="s">
        <v>53667</v>
      </c>
      <c r="L9042" s="1" t="s">
        <v>417</v>
      </c>
      <c r="M9042" s="1" t="s">
        <v>346</v>
      </c>
    </row>
    <row r="9043" spans="1:13" ht="14.25" hidden="1" customHeight="1" x14ac:dyDescent="0.25">
      <c r="A9043" s="4" t="s">
        <v>53668</v>
      </c>
      <c r="B9043" s="4" t="s">
        <v>12233</v>
      </c>
      <c r="C9043" s="4" t="s">
        <v>36628</v>
      </c>
      <c r="D9043" s="8">
        <v>3</v>
      </c>
      <c r="E9043" s="6">
        <f>_xlfn.XLOOKUP(C9043,Products!$A:$A,Products!$E:$E,0,0)</f>
        <v>740.28</v>
      </c>
      <c r="F9043" s="6">
        <f t="shared" si="282"/>
        <v>2220.84</v>
      </c>
      <c r="G9043" s="6">
        <v>3214.55</v>
      </c>
      <c r="H9043" s="6">
        <f t="shared" si="283"/>
        <v>993.71</v>
      </c>
      <c r="I9043" s="4" t="s">
        <v>38930</v>
      </c>
      <c r="J9043" s="2">
        <v>44808</v>
      </c>
      <c r="K9043" s="1" t="s">
        <v>53669</v>
      </c>
      <c r="L9043" s="1" t="s">
        <v>176</v>
      </c>
      <c r="M9043" s="1" t="s">
        <v>1347</v>
      </c>
    </row>
    <row r="9044" spans="1:13" ht="14.25" hidden="1" customHeight="1" x14ac:dyDescent="0.25">
      <c r="A9044" s="4" t="s">
        <v>53670</v>
      </c>
      <c r="B9044" s="4" t="s">
        <v>16236</v>
      </c>
      <c r="C9044" s="4" t="s">
        <v>35500</v>
      </c>
      <c r="D9044" s="8">
        <v>1</v>
      </c>
      <c r="E9044" s="6">
        <f>_xlfn.XLOOKUP(C9044,Products!$A:$A,Products!$E:$E,0,0)</f>
        <v>1241.98</v>
      </c>
      <c r="F9044" s="6">
        <f t="shared" si="282"/>
        <v>1241.98</v>
      </c>
      <c r="G9044" s="6">
        <v>3850.45</v>
      </c>
      <c r="H9044" s="6">
        <f t="shared" si="283"/>
        <v>2608.4699999999998</v>
      </c>
      <c r="I9044" s="4" t="s">
        <v>38938</v>
      </c>
      <c r="J9044" s="2">
        <v>45416</v>
      </c>
      <c r="K9044" s="1" t="s">
        <v>16213</v>
      </c>
      <c r="L9044" s="1" t="s">
        <v>956</v>
      </c>
      <c r="M9044" s="1" t="s">
        <v>691</v>
      </c>
    </row>
    <row r="9045" spans="1:13" ht="14.25" hidden="1" customHeight="1" x14ac:dyDescent="0.25">
      <c r="A9045" s="4" t="s">
        <v>53671</v>
      </c>
      <c r="B9045" s="4" t="s">
        <v>31463</v>
      </c>
      <c r="C9045" s="4" t="s">
        <v>34472</v>
      </c>
      <c r="D9045" s="8">
        <v>1</v>
      </c>
      <c r="E9045" s="6">
        <f>_xlfn.XLOOKUP(C9045,Products!$A:$A,Products!$E:$E,0,0)</f>
        <v>1096.8699999999999</v>
      </c>
      <c r="F9045" s="6">
        <f t="shared" si="282"/>
        <v>1096.8699999999999</v>
      </c>
      <c r="G9045" s="6">
        <v>3361.92</v>
      </c>
      <c r="H9045" s="6">
        <f t="shared" si="283"/>
        <v>2265.0500000000002</v>
      </c>
      <c r="I9045" s="4" t="s">
        <v>38938</v>
      </c>
      <c r="J9045" s="2">
        <v>45537</v>
      </c>
      <c r="K9045" s="1" t="s">
        <v>53672</v>
      </c>
      <c r="L9045" s="1" t="s">
        <v>417</v>
      </c>
      <c r="M9045" s="1" t="s">
        <v>2809</v>
      </c>
    </row>
    <row r="9046" spans="1:13" ht="14.25" hidden="1" customHeight="1" x14ac:dyDescent="0.25">
      <c r="A9046" s="4" t="s">
        <v>53673</v>
      </c>
      <c r="B9046" s="4" t="s">
        <v>18524</v>
      </c>
      <c r="C9046" s="4" t="s">
        <v>37689</v>
      </c>
      <c r="D9046" s="8">
        <v>3</v>
      </c>
      <c r="E9046" s="6">
        <f>_xlfn.XLOOKUP(C9046,Products!$A:$A,Products!$E:$E,0,0)</f>
        <v>1152.3499999999999</v>
      </c>
      <c r="F9046" s="6">
        <f t="shared" si="282"/>
        <v>3457.0499999999997</v>
      </c>
      <c r="G9046" s="6">
        <v>796.29</v>
      </c>
      <c r="H9046" s="6">
        <f t="shared" si="283"/>
        <v>-2660.7599999999998</v>
      </c>
      <c r="I9046" s="4" t="s">
        <v>38938</v>
      </c>
      <c r="J9046" s="2">
        <v>44367</v>
      </c>
      <c r="K9046" s="1" t="s">
        <v>53674</v>
      </c>
      <c r="L9046" s="1" t="s">
        <v>60</v>
      </c>
      <c r="M9046" s="1" t="s">
        <v>1296</v>
      </c>
    </row>
    <row r="9047" spans="1:13" ht="14.25" hidden="1" customHeight="1" x14ac:dyDescent="0.25">
      <c r="A9047" s="4" t="s">
        <v>53675</v>
      </c>
      <c r="B9047" s="4" t="s">
        <v>23747</v>
      </c>
      <c r="C9047" s="4" t="s">
        <v>35042</v>
      </c>
      <c r="D9047" s="8">
        <v>3</v>
      </c>
      <c r="E9047" s="6">
        <f>_xlfn.XLOOKUP(C9047,Products!$A:$A,Products!$E:$E,0,0)</f>
        <v>28.54</v>
      </c>
      <c r="F9047" s="6">
        <f t="shared" si="282"/>
        <v>85.62</v>
      </c>
      <c r="G9047" s="6">
        <v>3919.1</v>
      </c>
      <c r="H9047" s="6">
        <f t="shared" si="283"/>
        <v>3833.48</v>
      </c>
      <c r="I9047" s="4" t="s">
        <v>38919</v>
      </c>
      <c r="J9047" s="2">
        <v>44509</v>
      </c>
      <c r="K9047" s="1" t="s">
        <v>53676</v>
      </c>
      <c r="L9047" s="1" t="s">
        <v>1440</v>
      </c>
      <c r="M9047" s="1" t="s">
        <v>1542</v>
      </c>
    </row>
    <row r="9048" spans="1:13" ht="14.25" hidden="1" customHeight="1" x14ac:dyDescent="0.25">
      <c r="A9048" s="4" t="s">
        <v>53677</v>
      </c>
      <c r="B9048" s="4" t="s">
        <v>27272</v>
      </c>
      <c r="C9048" s="4" t="s">
        <v>36040</v>
      </c>
      <c r="D9048" s="8">
        <v>4</v>
      </c>
      <c r="E9048" s="6">
        <f>_xlfn.XLOOKUP(C9048,Products!$A:$A,Products!$E:$E,0,0)</f>
        <v>1842.08</v>
      </c>
      <c r="F9048" s="6">
        <f t="shared" si="282"/>
        <v>7368.32</v>
      </c>
      <c r="G9048" s="6">
        <v>172.93</v>
      </c>
      <c r="H9048" s="6">
        <f t="shared" si="283"/>
        <v>-7195.3899999999994</v>
      </c>
      <c r="I9048" s="4" t="s">
        <v>38924</v>
      </c>
      <c r="J9048" s="2">
        <v>45240</v>
      </c>
      <c r="K9048" s="1" t="s">
        <v>53678</v>
      </c>
      <c r="L9048" s="1" t="s">
        <v>492</v>
      </c>
      <c r="M9048" s="1" t="s">
        <v>754</v>
      </c>
    </row>
    <row r="9049" spans="1:13" ht="14.25" hidden="1" customHeight="1" x14ac:dyDescent="0.25">
      <c r="A9049" s="4" t="s">
        <v>53679</v>
      </c>
      <c r="B9049" s="4" t="s">
        <v>18991</v>
      </c>
      <c r="C9049" s="4" t="s">
        <v>37575</v>
      </c>
      <c r="D9049" s="8">
        <v>5</v>
      </c>
      <c r="E9049" s="6">
        <f>_xlfn.XLOOKUP(C9049,Products!$A:$A,Products!$E:$E,0,0)</f>
        <v>8.5399999999999991</v>
      </c>
      <c r="F9049" s="6">
        <f t="shared" si="282"/>
        <v>42.699999999999996</v>
      </c>
      <c r="G9049" s="6">
        <v>4346.8</v>
      </c>
      <c r="H9049" s="6">
        <f t="shared" si="283"/>
        <v>4304.1000000000004</v>
      </c>
      <c r="I9049" s="4" t="s">
        <v>38938</v>
      </c>
      <c r="J9049" s="2">
        <v>45116</v>
      </c>
      <c r="K9049" s="1" t="s">
        <v>53680</v>
      </c>
      <c r="L9049" s="1" t="s">
        <v>149</v>
      </c>
      <c r="M9049" s="1" t="s">
        <v>1749</v>
      </c>
    </row>
    <row r="9050" spans="1:13" ht="14.25" hidden="1" customHeight="1" x14ac:dyDescent="0.25">
      <c r="A9050" s="4" t="s">
        <v>53681</v>
      </c>
      <c r="B9050" s="4" t="s">
        <v>30159</v>
      </c>
      <c r="C9050" s="4" t="s">
        <v>35863</v>
      </c>
      <c r="D9050" s="8">
        <v>1</v>
      </c>
      <c r="E9050" s="6">
        <f>_xlfn.XLOOKUP(C9050,Products!$A:$A,Products!$E:$E,0,0)</f>
        <v>587.4</v>
      </c>
      <c r="F9050" s="6">
        <f t="shared" si="282"/>
        <v>587.4</v>
      </c>
      <c r="G9050" s="6">
        <v>1968.92</v>
      </c>
      <c r="H9050" s="6">
        <f t="shared" si="283"/>
        <v>1381.52</v>
      </c>
      <c r="I9050" s="4" t="s">
        <v>38924</v>
      </c>
      <c r="J9050" s="2">
        <v>45343</v>
      </c>
      <c r="K9050" s="1" t="s">
        <v>53682</v>
      </c>
      <c r="L9050" s="1" t="s">
        <v>34</v>
      </c>
      <c r="M9050" s="1" t="s">
        <v>3501</v>
      </c>
    </row>
    <row r="9051" spans="1:13" ht="14.25" hidden="1" customHeight="1" x14ac:dyDescent="0.25">
      <c r="A9051" s="4" t="s">
        <v>53683</v>
      </c>
      <c r="B9051" s="4" t="s">
        <v>17648</v>
      </c>
      <c r="C9051" s="4" t="s">
        <v>35116</v>
      </c>
      <c r="D9051" s="8">
        <v>3</v>
      </c>
      <c r="E9051" s="6">
        <f>_xlfn.XLOOKUP(C9051,Products!$A:$A,Products!$E:$E,0,0)</f>
        <v>230.39</v>
      </c>
      <c r="F9051" s="6">
        <f t="shared" si="282"/>
        <v>691.17</v>
      </c>
      <c r="G9051" s="6">
        <v>1053.1199999999999</v>
      </c>
      <c r="H9051" s="6">
        <f t="shared" si="283"/>
        <v>361.94999999999993</v>
      </c>
      <c r="I9051" s="4" t="s">
        <v>38938</v>
      </c>
      <c r="J9051" s="2">
        <v>44631</v>
      </c>
      <c r="K9051" s="1" t="s">
        <v>43071</v>
      </c>
      <c r="L9051" s="1" t="s">
        <v>25</v>
      </c>
      <c r="M9051" s="1" t="s">
        <v>800</v>
      </c>
    </row>
    <row r="9052" spans="1:13" ht="14.25" hidden="1" customHeight="1" x14ac:dyDescent="0.25">
      <c r="A9052" s="4" t="s">
        <v>53684</v>
      </c>
      <c r="B9052" s="4" t="s">
        <v>31858</v>
      </c>
      <c r="C9052" s="4" t="s">
        <v>38184</v>
      </c>
      <c r="D9052" s="8">
        <v>4</v>
      </c>
      <c r="E9052" s="6">
        <f>_xlfn.XLOOKUP(C9052,Products!$A:$A,Products!$E:$E,0,0)</f>
        <v>1842.34</v>
      </c>
      <c r="F9052" s="6">
        <f t="shared" si="282"/>
        <v>7369.36</v>
      </c>
      <c r="G9052" s="6">
        <v>4135.17</v>
      </c>
      <c r="H9052" s="6">
        <f t="shared" si="283"/>
        <v>-3234.1899999999996</v>
      </c>
      <c r="I9052" s="4" t="s">
        <v>38924</v>
      </c>
      <c r="J9052" s="2">
        <v>45277</v>
      </c>
      <c r="K9052" s="1" t="s">
        <v>23347</v>
      </c>
      <c r="L9052" s="1" t="s">
        <v>167</v>
      </c>
      <c r="M9052" s="1" t="s">
        <v>452</v>
      </c>
    </row>
    <row r="9053" spans="1:13" ht="14.25" hidden="1" customHeight="1" x14ac:dyDescent="0.25">
      <c r="A9053" s="4" t="s">
        <v>53685</v>
      </c>
      <c r="B9053" s="4" t="s">
        <v>33352</v>
      </c>
      <c r="C9053" s="4" t="s">
        <v>37908</v>
      </c>
      <c r="D9053" s="8">
        <v>3</v>
      </c>
      <c r="E9053" s="6">
        <f>_xlfn.XLOOKUP(C9053,Products!$A:$A,Products!$E:$E,0,0)</f>
        <v>1101.67</v>
      </c>
      <c r="F9053" s="6">
        <f t="shared" si="282"/>
        <v>3305.01</v>
      </c>
      <c r="G9053" s="6">
        <v>4200.62</v>
      </c>
      <c r="H9053" s="6">
        <f t="shared" si="283"/>
        <v>895.60999999999967</v>
      </c>
      <c r="I9053" s="4" t="s">
        <v>38919</v>
      </c>
      <c r="J9053" s="2">
        <v>45039</v>
      </c>
      <c r="K9053" s="1" t="s">
        <v>53686</v>
      </c>
      <c r="L9053" s="1" t="s">
        <v>587</v>
      </c>
      <c r="M9053" s="1" t="s">
        <v>255</v>
      </c>
    </row>
    <row r="9054" spans="1:13" ht="14.25" hidden="1" customHeight="1" x14ac:dyDescent="0.25">
      <c r="A9054" s="4" t="s">
        <v>53687</v>
      </c>
      <c r="B9054" s="4" t="s">
        <v>266</v>
      </c>
      <c r="C9054" s="4" t="s">
        <v>38033</v>
      </c>
      <c r="D9054" s="8">
        <v>2</v>
      </c>
      <c r="E9054" s="6">
        <f>_xlfn.XLOOKUP(C9054,Products!$A:$A,Products!$E:$E,0,0)</f>
        <v>263.41000000000003</v>
      </c>
      <c r="F9054" s="6">
        <f t="shared" si="282"/>
        <v>526.82000000000005</v>
      </c>
      <c r="G9054" s="6">
        <v>498.87</v>
      </c>
      <c r="H9054" s="6">
        <f t="shared" si="283"/>
        <v>-27.950000000000045</v>
      </c>
      <c r="I9054" s="4" t="s">
        <v>38938</v>
      </c>
      <c r="J9054" s="2">
        <v>45084</v>
      </c>
      <c r="K9054" s="1" t="s">
        <v>53688</v>
      </c>
      <c r="L9054" s="1" t="s">
        <v>475</v>
      </c>
      <c r="M9054" s="1" t="s">
        <v>2368</v>
      </c>
    </row>
    <row r="9055" spans="1:13" ht="14.25" hidden="1" customHeight="1" x14ac:dyDescent="0.25">
      <c r="A9055" s="4" t="s">
        <v>53689</v>
      </c>
      <c r="B9055" s="4" t="s">
        <v>3488</v>
      </c>
      <c r="C9055" s="4" t="s">
        <v>36849</v>
      </c>
      <c r="D9055" s="8">
        <v>4</v>
      </c>
      <c r="E9055" s="6">
        <f>_xlfn.XLOOKUP(C9055,Products!$A:$A,Products!$E:$E,0,0)</f>
        <v>1271.67</v>
      </c>
      <c r="F9055" s="6">
        <f t="shared" si="282"/>
        <v>5086.68</v>
      </c>
      <c r="G9055" s="6">
        <v>3365.68</v>
      </c>
      <c r="H9055" s="6">
        <f t="shared" si="283"/>
        <v>-1721.0000000000005</v>
      </c>
      <c r="I9055" s="4" t="s">
        <v>38930</v>
      </c>
      <c r="J9055" s="2">
        <v>44545</v>
      </c>
      <c r="K9055" s="1" t="s">
        <v>53690</v>
      </c>
      <c r="L9055" s="1" t="s">
        <v>924</v>
      </c>
      <c r="M9055" s="1" t="s">
        <v>1326</v>
      </c>
    </row>
    <row r="9056" spans="1:13" ht="14.25" hidden="1" customHeight="1" x14ac:dyDescent="0.25">
      <c r="A9056" s="4" t="s">
        <v>53691</v>
      </c>
      <c r="B9056" s="4" t="s">
        <v>33202</v>
      </c>
      <c r="C9056" s="4" t="s">
        <v>38316</v>
      </c>
      <c r="D9056" s="8">
        <v>4</v>
      </c>
      <c r="E9056" s="6">
        <f>_xlfn.XLOOKUP(C9056,Products!$A:$A,Products!$E:$E,0,0)</f>
        <v>716.7</v>
      </c>
      <c r="F9056" s="6">
        <f t="shared" si="282"/>
        <v>2866.8</v>
      </c>
      <c r="G9056" s="6">
        <v>4020.61</v>
      </c>
      <c r="H9056" s="6">
        <f t="shared" si="283"/>
        <v>1153.81</v>
      </c>
      <c r="I9056" s="4" t="s">
        <v>38919</v>
      </c>
      <c r="J9056" s="2">
        <v>44985</v>
      </c>
      <c r="K9056" s="1" t="s">
        <v>53692</v>
      </c>
      <c r="L9056" s="1" t="s">
        <v>539</v>
      </c>
      <c r="M9056" s="1" t="s">
        <v>3388</v>
      </c>
    </row>
    <row r="9057" spans="1:13" ht="14.25" hidden="1" customHeight="1" x14ac:dyDescent="0.25">
      <c r="A9057" s="4" t="s">
        <v>53693</v>
      </c>
      <c r="B9057" s="4" t="s">
        <v>27009</v>
      </c>
      <c r="C9057" s="4" t="s">
        <v>35596</v>
      </c>
      <c r="D9057" s="8">
        <v>1</v>
      </c>
      <c r="E9057" s="6">
        <f>_xlfn.XLOOKUP(C9057,Products!$A:$A,Products!$E:$E,0,0)</f>
        <v>1047.1199999999999</v>
      </c>
      <c r="F9057" s="6">
        <f t="shared" si="282"/>
        <v>1047.1199999999999</v>
      </c>
      <c r="G9057" s="6">
        <v>4635.92</v>
      </c>
      <c r="H9057" s="6">
        <f t="shared" si="283"/>
        <v>3588.8</v>
      </c>
      <c r="I9057" s="4" t="s">
        <v>38930</v>
      </c>
      <c r="J9057" s="2">
        <v>44572</v>
      </c>
      <c r="K9057" s="1" t="s">
        <v>46177</v>
      </c>
      <c r="L9057" s="1" t="s">
        <v>228</v>
      </c>
      <c r="M9057" s="1" t="s">
        <v>1772</v>
      </c>
    </row>
    <row r="9058" spans="1:13" ht="14.25" hidden="1" customHeight="1" x14ac:dyDescent="0.25">
      <c r="A9058" s="4" t="s">
        <v>53694</v>
      </c>
      <c r="B9058" s="4" t="s">
        <v>14823</v>
      </c>
      <c r="C9058" s="4" t="s">
        <v>37648</v>
      </c>
      <c r="D9058" s="8">
        <v>3</v>
      </c>
      <c r="E9058" s="6">
        <f>_xlfn.XLOOKUP(C9058,Products!$A:$A,Products!$E:$E,0,0)</f>
        <v>1464.11</v>
      </c>
      <c r="F9058" s="6">
        <f t="shared" si="282"/>
        <v>4392.33</v>
      </c>
      <c r="G9058" s="6">
        <v>78.569999999999993</v>
      </c>
      <c r="H9058" s="6">
        <f t="shared" si="283"/>
        <v>-4313.76</v>
      </c>
      <c r="I9058" s="4" t="s">
        <v>38930</v>
      </c>
      <c r="J9058" s="2">
        <v>44322</v>
      </c>
      <c r="K9058" s="1" t="s">
        <v>30657</v>
      </c>
      <c r="L9058" s="1" t="s">
        <v>1408</v>
      </c>
      <c r="M9058" s="1" t="s">
        <v>1334</v>
      </c>
    </row>
    <row r="9059" spans="1:13" ht="14.25" hidden="1" customHeight="1" x14ac:dyDescent="0.25">
      <c r="A9059" s="4" t="s">
        <v>53695</v>
      </c>
      <c r="B9059" s="4" t="s">
        <v>33182</v>
      </c>
      <c r="C9059" s="4" t="s">
        <v>34423</v>
      </c>
      <c r="D9059" s="8">
        <v>2</v>
      </c>
      <c r="E9059" s="6">
        <f>_xlfn.XLOOKUP(C9059,Products!$A:$A,Products!$E:$E,0,0)</f>
        <v>1103.8699999999999</v>
      </c>
      <c r="F9059" s="6">
        <f t="shared" si="282"/>
        <v>2207.7399999999998</v>
      </c>
      <c r="G9059" s="6">
        <v>3961.54</v>
      </c>
      <c r="H9059" s="6">
        <f t="shared" si="283"/>
        <v>1753.8000000000002</v>
      </c>
      <c r="I9059" s="4" t="s">
        <v>38917</v>
      </c>
      <c r="J9059" s="2">
        <v>44286</v>
      </c>
      <c r="K9059" s="1" t="s">
        <v>1622</v>
      </c>
      <c r="L9059" s="1" t="s">
        <v>587</v>
      </c>
      <c r="M9059" s="1" t="s">
        <v>1441</v>
      </c>
    </row>
    <row r="9060" spans="1:13" ht="14.25" hidden="1" customHeight="1" x14ac:dyDescent="0.25">
      <c r="A9060" s="4" t="s">
        <v>53696</v>
      </c>
      <c r="B9060" s="4" t="s">
        <v>33182</v>
      </c>
      <c r="C9060" s="4" t="s">
        <v>37461</v>
      </c>
      <c r="D9060" s="8">
        <v>5</v>
      </c>
      <c r="E9060" s="6">
        <f>_xlfn.XLOOKUP(C9060,Products!$A:$A,Products!$E:$E,0,0)</f>
        <v>1160.28</v>
      </c>
      <c r="F9060" s="6">
        <f t="shared" si="282"/>
        <v>5801.4</v>
      </c>
      <c r="G9060" s="6">
        <v>4252</v>
      </c>
      <c r="H9060" s="6">
        <f t="shared" si="283"/>
        <v>-1549.3999999999996</v>
      </c>
      <c r="I9060" s="4" t="s">
        <v>38938</v>
      </c>
      <c r="J9060" s="2">
        <v>44986</v>
      </c>
      <c r="K9060" s="1" t="s">
        <v>53697</v>
      </c>
      <c r="L9060" s="1" t="s">
        <v>34</v>
      </c>
      <c r="M9060" s="1" t="s">
        <v>1481</v>
      </c>
    </row>
    <row r="9061" spans="1:13" ht="14.25" hidden="1" customHeight="1" x14ac:dyDescent="0.25">
      <c r="A9061" s="4" t="s">
        <v>53698</v>
      </c>
      <c r="B9061" s="4" t="s">
        <v>12744</v>
      </c>
      <c r="C9061" s="4" t="s">
        <v>38465</v>
      </c>
      <c r="D9061" s="8">
        <v>2</v>
      </c>
      <c r="E9061" s="6">
        <f>_xlfn.XLOOKUP(C9061,Products!$A:$A,Products!$E:$E,0,0)</f>
        <v>1713.16</v>
      </c>
      <c r="F9061" s="6">
        <f t="shared" si="282"/>
        <v>3426.32</v>
      </c>
      <c r="G9061" s="6">
        <v>1533.07</v>
      </c>
      <c r="H9061" s="6">
        <f t="shared" si="283"/>
        <v>-1893.2500000000002</v>
      </c>
      <c r="I9061" s="4" t="s">
        <v>38917</v>
      </c>
      <c r="J9061" s="2">
        <v>44880</v>
      </c>
      <c r="K9061" s="1" t="s">
        <v>53699</v>
      </c>
      <c r="L9061" s="1" t="s">
        <v>228</v>
      </c>
      <c r="M9061" s="1" t="s">
        <v>1848</v>
      </c>
    </row>
    <row r="9062" spans="1:13" ht="14.25" hidden="1" customHeight="1" x14ac:dyDescent="0.25">
      <c r="A9062" s="4" t="s">
        <v>41091</v>
      </c>
      <c r="B9062" s="4" t="s">
        <v>27182</v>
      </c>
      <c r="C9062" s="4" t="s">
        <v>35773</v>
      </c>
      <c r="D9062" s="8">
        <v>3</v>
      </c>
      <c r="E9062" s="6">
        <f>_xlfn.XLOOKUP(C9062,Products!$A:$A,Products!$E:$E,0,0)</f>
        <v>1484.42</v>
      </c>
      <c r="F9062" s="6">
        <f t="shared" si="282"/>
        <v>4453.26</v>
      </c>
      <c r="G9062" s="6">
        <v>3525.58</v>
      </c>
      <c r="H9062" s="6">
        <f t="shared" si="283"/>
        <v>-927.68000000000029</v>
      </c>
      <c r="I9062" s="4" t="s">
        <v>38924</v>
      </c>
      <c r="J9062" s="2">
        <v>44085</v>
      </c>
      <c r="K9062" s="1" t="s">
        <v>13487</v>
      </c>
      <c r="L9062" s="1" t="s">
        <v>1408</v>
      </c>
      <c r="M9062" s="1" t="s">
        <v>862</v>
      </c>
    </row>
    <row r="9063" spans="1:13" ht="14.25" hidden="1" customHeight="1" x14ac:dyDescent="0.25">
      <c r="A9063" s="4" t="s">
        <v>53701</v>
      </c>
      <c r="B9063" s="4" t="s">
        <v>19738</v>
      </c>
      <c r="C9063" s="4" t="s">
        <v>38156</v>
      </c>
      <c r="D9063" s="8">
        <v>4</v>
      </c>
      <c r="E9063" s="6">
        <f>_xlfn.XLOOKUP(C9063,Products!$A:$A,Products!$E:$E,0,0)</f>
        <v>1732.28</v>
      </c>
      <c r="F9063" s="6">
        <f t="shared" si="282"/>
        <v>6929.12</v>
      </c>
      <c r="G9063" s="6">
        <v>612.19000000000005</v>
      </c>
      <c r="H9063" s="6">
        <f t="shared" si="283"/>
        <v>-6316.93</v>
      </c>
      <c r="I9063" s="4" t="s">
        <v>38930</v>
      </c>
      <c r="J9063" s="2">
        <v>44968</v>
      </c>
      <c r="K9063" s="1" t="s">
        <v>53702</v>
      </c>
      <c r="L9063" s="1" t="s">
        <v>167</v>
      </c>
      <c r="M9063" s="1" t="s">
        <v>43</v>
      </c>
    </row>
    <row r="9064" spans="1:13" ht="14.25" hidden="1" customHeight="1" x14ac:dyDescent="0.25">
      <c r="A9064" s="4" t="s">
        <v>53703</v>
      </c>
      <c r="B9064" s="4" t="s">
        <v>25356</v>
      </c>
      <c r="C9064" s="4" t="s">
        <v>38852</v>
      </c>
      <c r="D9064" s="8">
        <v>3</v>
      </c>
      <c r="E9064" s="6">
        <f>_xlfn.XLOOKUP(C9064,Products!$A:$A,Products!$E:$E,0,0)</f>
        <v>1839.94</v>
      </c>
      <c r="F9064" s="6">
        <f t="shared" si="282"/>
        <v>5519.82</v>
      </c>
      <c r="G9064" s="6">
        <v>4414.5600000000004</v>
      </c>
      <c r="H9064" s="6">
        <f t="shared" si="283"/>
        <v>-1105.2599999999993</v>
      </c>
      <c r="I9064" s="4" t="s">
        <v>38930</v>
      </c>
      <c r="J9064" s="2">
        <v>44535</v>
      </c>
      <c r="K9064" s="1" t="s">
        <v>53704</v>
      </c>
      <c r="L9064" s="1" t="s">
        <v>149</v>
      </c>
      <c r="M9064" s="1" t="s">
        <v>443</v>
      </c>
    </row>
    <row r="9065" spans="1:13" ht="14.25" hidden="1" customHeight="1" x14ac:dyDescent="0.25">
      <c r="A9065" s="4" t="s">
        <v>53705</v>
      </c>
      <c r="B9065" s="4" t="s">
        <v>31771</v>
      </c>
      <c r="C9065" s="4" t="s">
        <v>38806</v>
      </c>
      <c r="D9065" s="8">
        <v>2</v>
      </c>
      <c r="E9065" s="6">
        <f>_xlfn.XLOOKUP(C9065,Products!$A:$A,Products!$E:$E,0,0)</f>
        <v>363.34</v>
      </c>
      <c r="F9065" s="6">
        <f t="shared" si="282"/>
        <v>726.68</v>
      </c>
      <c r="G9065" s="6">
        <v>1490.4</v>
      </c>
      <c r="H9065" s="6">
        <f t="shared" si="283"/>
        <v>763.72000000000014</v>
      </c>
      <c r="I9065" s="4" t="s">
        <v>38938</v>
      </c>
      <c r="J9065" s="2">
        <v>45201</v>
      </c>
      <c r="K9065" s="1" t="s">
        <v>53706</v>
      </c>
      <c r="L9065" s="1" t="s">
        <v>16</v>
      </c>
      <c r="M9065" s="1" t="s">
        <v>150</v>
      </c>
    </row>
    <row r="9066" spans="1:13" ht="14.25" hidden="1" customHeight="1" x14ac:dyDescent="0.25">
      <c r="A9066" s="4" t="s">
        <v>53707</v>
      </c>
      <c r="B9066" s="4" t="s">
        <v>9158</v>
      </c>
      <c r="C9066" s="4" t="s">
        <v>35354</v>
      </c>
      <c r="D9066" s="8">
        <v>4</v>
      </c>
      <c r="E9066" s="6">
        <f>_xlfn.XLOOKUP(C9066,Products!$A:$A,Products!$E:$E,0,0)</f>
        <v>73.86</v>
      </c>
      <c r="F9066" s="6">
        <f t="shared" si="282"/>
        <v>295.44</v>
      </c>
      <c r="G9066" s="6">
        <v>88.18</v>
      </c>
      <c r="H9066" s="6">
        <f t="shared" si="283"/>
        <v>-207.26</v>
      </c>
      <c r="I9066" s="4" t="s">
        <v>38924</v>
      </c>
      <c r="J9066" s="2">
        <v>45613</v>
      </c>
      <c r="K9066" s="1" t="s">
        <v>50296</v>
      </c>
      <c r="L9066" s="1" t="s">
        <v>86</v>
      </c>
      <c r="M9066" s="1" t="s">
        <v>1376</v>
      </c>
    </row>
    <row r="9067" spans="1:13" ht="14.25" hidden="1" customHeight="1" x14ac:dyDescent="0.25">
      <c r="A9067" s="4" t="s">
        <v>53708</v>
      </c>
      <c r="B9067" s="4" t="s">
        <v>27773</v>
      </c>
      <c r="C9067" s="4" t="s">
        <v>37313</v>
      </c>
      <c r="D9067" s="8">
        <v>5</v>
      </c>
      <c r="E9067" s="6">
        <f>_xlfn.XLOOKUP(C9067,Products!$A:$A,Products!$E:$E,0,0)</f>
        <v>1237.3</v>
      </c>
      <c r="F9067" s="6">
        <f t="shared" si="282"/>
        <v>6186.5</v>
      </c>
      <c r="G9067" s="6">
        <v>978.2</v>
      </c>
      <c r="H9067" s="6">
        <f t="shared" si="283"/>
        <v>-5208.3</v>
      </c>
      <c r="I9067" s="4" t="s">
        <v>38919</v>
      </c>
      <c r="J9067" s="2">
        <v>45113</v>
      </c>
      <c r="K9067" s="1" t="s">
        <v>53709</v>
      </c>
      <c r="L9067" s="1" t="s">
        <v>167</v>
      </c>
      <c r="M9067" s="1" t="s">
        <v>418</v>
      </c>
    </row>
    <row r="9068" spans="1:13" ht="14.25" hidden="1" customHeight="1" x14ac:dyDescent="0.25">
      <c r="A9068" s="4" t="s">
        <v>53710</v>
      </c>
      <c r="B9068" s="4" t="s">
        <v>3546</v>
      </c>
      <c r="C9068" s="4" t="s">
        <v>36017</v>
      </c>
      <c r="D9068" s="8">
        <v>2</v>
      </c>
      <c r="E9068" s="6">
        <f>_xlfn.XLOOKUP(C9068,Products!$A:$A,Products!$E:$E,0,0)</f>
        <v>1033.6099999999999</v>
      </c>
      <c r="F9068" s="6">
        <f t="shared" si="282"/>
        <v>2067.2199999999998</v>
      </c>
      <c r="G9068" s="6">
        <v>4826.17</v>
      </c>
      <c r="H9068" s="6">
        <f t="shared" si="283"/>
        <v>2758.9500000000003</v>
      </c>
      <c r="I9068" s="4" t="s">
        <v>38917</v>
      </c>
      <c r="J9068" s="2">
        <v>44209</v>
      </c>
      <c r="K9068" s="1" t="s">
        <v>37865</v>
      </c>
      <c r="L9068" s="1" t="s">
        <v>69</v>
      </c>
      <c r="M9068" s="1" t="s">
        <v>211</v>
      </c>
    </row>
    <row r="9069" spans="1:13" ht="14.25" hidden="1" customHeight="1" x14ac:dyDescent="0.25">
      <c r="A9069" s="4" t="s">
        <v>53711</v>
      </c>
      <c r="B9069" s="4" t="s">
        <v>28536</v>
      </c>
      <c r="C9069" s="4" t="s">
        <v>35334</v>
      </c>
      <c r="D9069" s="8">
        <v>2</v>
      </c>
      <c r="E9069" s="6">
        <f>_xlfn.XLOOKUP(C9069,Products!$A:$A,Products!$E:$E,0,0)</f>
        <v>1454.16</v>
      </c>
      <c r="F9069" s="6">
        <f t="shared" si="282"/>
        <v>2908.32</v>
      </c>
      <c r="G9069" s="6">
        <v>4255.17</v>
      </c>
      <c r="H9069" s="6">
        <f t="shared" si="283"/>
        <v>1346.85</v>
      </c>
      <c r="I9069" s="4" t="s">
        <v>38930</v>
      </c>
      <c r="J9069" s="2">
        <v>45558</v>
      </c>
      <c r="K9069" s="1" t="s">
        <v>53712</v>
      </c>
      <c r="L9069" s="1" t="s">
        <v>531</v>
      </c>
      <c r="M9069" s="1" t="s">
        <v>35</v>
      </c>
    </row>
    <row r="9070" spans="1:13" ht="14.25" hidden="1" customHeight="1" x14ac:dyDescent="0.25">
      <c r="A9070" s="4" t="s">
        <v>53713</v>
      </c>
      <c r="B9070" s="4" t="s">
        <v>21315</v>
      </c>
      <c r="C9070" s="4" t="s">
        <v>38766</v>
      </c>
      <c r="D9070" s="8">
        <v>4</v>
      </c>
      <c r="E9070" s="6">
        <f>_xlfn.XLOOKUP(C9070,Products!$A:$A,Products!$E:$E,0,0)</f>
        <v>124.22</v>
      </c>
      <c r="F9070" s="6">
        <f t="shared" si="282"/>
        <v>496.88</v>
      </c>
      <c r="G9070" s="6">
        <v>188.63</v>
      </c>
      <c r="H9070" s="6">
        <f t="shared" si="283"/>
        <v>-308.25</v>
      </c>
      <c r="I9070" s="4" t="s">
        <v>38924</v>
      </c>
      <c r="J9070" s="2">
        <v>44350</v>
      </c>
      <c r="K9070" s="1" t="s">
        <v>53714</v>
      </c>
      <c r="L9070" s="1" t="s">
        <v>956</v>
      </c>
      <c r="M9070" s="1" t="s">
        <v>1085</v>
      </c>
    </row>
    <row r="9071" spans="1:13" ht="14.25" hidden="1" customHeight="1" x14ac:dyDescent="0.25">
      <c r="A9071" s="4" t="s">
        <v>53715</v>
      </c>
      <c r="B9071" s="4" t="s">
        <v>21000</v>
      </c>
      <c r="C9071" s="4" t="s">
        <v>34969</v>
      </c>
      <c r="D9071" s="8">
        <v>4</v>
      </c>
      <c r="E9071" s="6">
        <f>_xlfn.XLOOKUP(C9071,Products!$A:$A,Products!$E:$E,0,0)</f>
        <v>335.84</v>
      </c>
      <c r="F9071" s="6">
        <f t="shared" si="282"/>
        <v>1343.36</v>
      </c>
      <c r="G9071" s="6">
        <v>1352.29</v>
      </c>
      <c r="H9071" s="6">
        <f t="shared" si="283"/>
        <v>8.9300000000000637</v>
      </c>
      <c r="I9071" s="4" t="s">
        <v>38924</v>
      </c>
      <c r="J9071" s="2">
        <v>45176</v>
      </c>
      <c r="K9071" s="1" t="s">
        <v>53716</v>
      </c>
      <c r="L9071" s="1" t="s">
        <v>587</v>
      </c>
      <c r="M9071" s="1" t="s">
        <v>452</v>
      </c>
    </row>
    <row r="9072" spans="1:13" ht="14.25" hidden="1" customHeight="1" x14ac:dyDescent="0.25">
      <c r="A9072" s="4" t="s">
        <v>53717</v>
      </c>
      <c r="B9072" s="4" t="s">
        <v>11137</v>
      </c>
      <c r="C9072" s="4" t="s">
        <v>35571</v>
      </c>
      <c r="D9072" s="8">
        <v>3</v>
      </c>
      <c r="E9072" s="6">
        <f>_xlfn.XLOOKUP(C9072,Products!$A:$A,Products!$E:$E,0,0)</f>
        <v>1163.01</v>
      </c>
      <c r="F9072" s="6">
        <f t="shared" si="282"/>
        <v>3489.0299999999997</v>
      </c>
      <c r="G9072" s="6">
        <v>4479.04</v>
      </c>
      <c r="H9072" s="6">
        <f t="shared" si="283"/>
        <v>990.01000000000022</v>
      </c>
      <c r="I9072" s="4" t="s">
        <v>38924</v>
      </c>
      <c r="J9072" s="2">
        <v>44315</v>
      </c>
      <c r="K9072" s="1" t="s">
        <v>53718</v>
      </c>
      <c r="L9072" s="1" t="s">
        <v>1416</v>
      </c>
      <c r="M9072" s="1" t="s">
        <v>3275</v>
      </c>
    </row>
    <row r="9073" spans="1:13" ht="14.25" hidden="1" customHeight="1" x14ac:dyDescent="0.25">
      <c r="A9073" s="4" t="s">
        <v>41830</v>
      </c>
      <c r="B9073" s="4" t="s">
        <v>26791</v>
      </c>
      <c r="C9073" s="4" t="s">
        <v>35466</v>
      </c>
      <c r="D9073" s="8">
        <v>2</v>
      </c>
      <c r="E9073" s="6">
        <f>_xlfn.XLOOKUP(C9073,Products!$A:$A,Products!$E:$E,0,0)</f>
        <v>1709.21</v>
      </c>
      <c r="F9073" s="6">
        <f t="shared" si="282"/>
        <v>3418.42</v>
      </c>
      <c r="G9073" s="6">
        <v>1920.85</v>
      </c>
      <c r="H9073" s="6">
        <f t="shared" si="283"/>
        <v>-1497.5700000000002</v>
      </c>
      <c r="I9073" s="4" t="s">
        <v>38917</v>
      </c>
      <c r="J9073" s="2">
        <v>44085</v>
      </c>
      <c r="K9073" s="1" t="s">
        <v>41831</v>
      </c>
      <c r="L9073" s="1" t="s">
        <v>337</v>
      </c>
      <c r="M9073" s="1" t="s">
        <v>313</v>
      </c>
    </row>
    <row r="9074" spans="1:13" ht="14.25" hidden="1" customHeight="1" x14ac:dyDescent="0.25">
      <c r="A9074" s="4" t="s">
        <v>53720</v>
      </c>
      <c r="B9074" s="4" t="s">
        <v>21680</v>
      </c>
      <c r="C9074" s="4" t="s">
        <v>35662</v>
      </c>
      <c r="D9074" s="8">
        <v>1</v>
      </c>
      <c r="E9074" s="6">
        <f>_xlfn.XLOOKUP(C9074,Products!$A:$A,Products!$E:$E,0,0)</f>
        <v>245.67</v>
      </c>
      <c r="F9074" s="6">
        <f t="shared" si="282"/>
        <v>245.67</v>
      </c>
      <c r="G9074" s="6">
        <v>2501.44</v>
      </c>
      <c r="H9074" s="6">
        <f t="shared" si="283"/>
        <v>2255.77</v>
      </c>
      <c r="I9074" s="4" t="s">
        <v>38919</v>
      </c>
      <c r="J9074" s="2">
        <v>44543</v>
      </c>
      <c r="K9074" s="1" t="s">
        <v>45441</v>
      </c>
      <c r="L9074" s="1" t="s">
        <v>1644</v>
      </c>
      <c r="M9074" s="1" t="s">
        <v>2946</v>
      </c>
    </row>
    <row r="9075" spans="1:13" ht="14.25" customHeight="1" x14ac:dyDescent="0.25">
      <c r="A9075" s="4" t="s">
        <v>44508</v>
      </c>
      <c r="B9075" s="4" t="s">
        <v>4555</v>
      </c>
      <c r="C9075" s="4" t="s">
        <v>36756</v>
      </c>
      <c r="D9075" s="8">
        <v>2</v>
      </c>
      <c r="E9075" s="17">
        <f>_xlfn.XLOOKUP(C9075,Products!$A:$A,Products!$E:$E,0,0)</f>
        <v>1254.6600000000001</v>
      </c>
      <c r="F9075" s="6">
        <f t="shared" si="282"/>
        <v>2509.3200000000002</v>
      </c>
      <c r="G9075" s="6">
        <v>1278.4100000000001</v>
      </c>
      <c r="H9075" s="6">
        <f t="shared" si="283"/>
        <v>-1230.9100000000001</v>
      </c>
      <c r="I9075" s="4" t="s">
        <v>38917</v>
      </c>
      <c r="J9075" s="2">
        <v>45690</v>
      </c>
      <c r="K9075" s="1" t="s">
        <v>44069</v>
      </c>
      <c r="L9075" s="1" t="s">
        <v>1416</v>
      </c>
      <c r="M9075" s="1" t="s">
        <v>2591</v>
      </c>
    </row>
    <row r="9076" spans="1:13" ht="14.25" hidden="1" customHeight="1" x14ac:dyDescent="0.25">
      <c r="A9076" s="4" t="s">
        <v>53722</v>
      </c>
      <c r="B9076" s="4" t="s">
        <v>19880</v>
      </c>
      <c r="C9076" s="4" t="s">
        <v>36394</v>
      </c>
      <c r="D9076" s="8">
        <v>1</v>
      </c>
      <c r="E9076" s="6">
        <f>_xlfn.XLOOKUP(C9076,Products!$A:$A,Products!$E:$E,0,0)</f>
        <v>384.53</v>
      </c>
      <c r="F9076" s="6">
        <f t="shared" si="282"/>
        <v>384.53</v>
      </c>
      <c r="G9076" s="6">
        <v>4411.3599999999997</v>
      </c>
      <c r="H9076" s="6">
        <f t="shared" si="283"/>
        <v>4026.83</v>
      </c>
      <c r="I9076" s="4" t="s">
        <v>38930</v>
      </c>
      <c r="J9076" s="2">
        <v>45204</v>
      </c>
      <c r="K9076" s="1" t="s">
        <v>53723</v>
      </c>
      <c r="L9076" s="1" t="s">
        <v>956</v>
      </c>
      <c r="M9076" s="1" t="s">
        <v>2339</v>
      </c>
    </row>
    <row r="9077" spans="1:13" ht="14.25" hidden="1" customHeight="1" x14ac:dyDescent="0.25">
      <c r="A9077" s="4" t="s">
        <v>53724</v>
      </c>
      <c r="B9077" s="4" t="s">
        <v>3495</v>
      </c>
      <c r="C9077" s="4" t="s">
        <v>36256</v>
      </c>
      <c r="D9077" s="8">
        <v>3</v>
      </c>
      <c r="E9077" s="6">
        <f>_xlfn.XLOOKUP(C9077,Products!$A:$A,Products!$E:$E,0,0)</f>
        <v>303.14</v>
      </c>
      <c r="F9077" s="6">
        <f t="shared" si="282"/>
        <v>909.42</v>
      </c>
      <c r="G9077" s="6">
        <v>2808.09</v>
      </c>
      <c r="H9077" s="6">
        <f t="shared" si="283"/>
        <v>1898.67</v>
      </c>
      <c r="I9077" s="4" t="s">
        <v>38930</v>
      </c>
      <c r="J9077" s="2">
        <v>44978</v>
      </c>
      <c r="K9077" s="1" t="s">
        <v>53725</v>
      </c>
      <c r="L9077" s="1" t="s">
        <v>539</v>
      </c>
      <c r="M9077" s="1" t="s">
        <v>754</v>
      </c>
    </row>
    <row r="9078" spans="1:13" ht="14.25" hidden="1" customHeight="1" x14ac:dyDescent="0.25">
      <c r="A9078" s="4" t="s">
        <v>52886</v>
      </c>
      <c r="B9078" s="4" t="s">
        <v>6192</v>
      </c>
      <c r="C9078" s="4" t="s">
        <v>36853</v>
      </c>
      <c r="D9078" s="8">
        <v>4</v>
      </c>
      <c r="E9078" s="6">
        <f>_xlfn.XLOOKUP(C9078,Products!$A:$A,Products!$E:$E,0,0)</f>
        <v>1659.9</v>
      </c>
      <c r="F9078" s="6">
        <f t="shared" si="282"/>
        <v>6639.6</v>
      </c>
      <c r="G9078" s="6">
        <v>4289.97</v>
      </c>
      <c r="H9078" s="6">
        <f t="shared" si="283"/>
        <v>-2349.63</v>
      </c>
      <c r="I9078" s="4" t="s">
        <v>38919</v>
      </c>
      <c r="J9078" s="2">
        <v>44085</v>
      </c>
      <c r="K9078" s="1" t="s">
        <v>45353</v>
      </c>
      <c r="L9078" s="1" t="s">
        <v>475</v>
      </c>
      <c r="M9078" s="1" t="s">
        <v>4454</v>
      </c>
    </row>
    <row r="9079" spans="1:13" ht="14.25" hidden="1" customHeight="1" x14ac:dyDescent="0.25">
      <c r="A9079" s="4" t="s">
        <v>53727</v>
      </c>
      <c r="B9079" s="4" t="s">
        <v>13280</v>
      </c>
      <c r="C9079" s="4" t="s">
        <v>36849</v>
      </c>
      <c r="D9079" s="8">
        <v>4</v>
      </c>
      <c r="E9079" s="6">
        <f>_xlfn.XLOOKUP(C9079,Products!$A:$A,Products!$E:$E,0,0)</f>
        <v>1271.67</v>
      </c>
      <c r="F9079" s="6">
        <f t="shared" si="282"/>
        <v>5086.68</v>
      </c>
      <c r="G9079" s="6">
        <v>809.49</v>
      </c>
      <c r="H9079" s="6">
        <f t="shared" si="283"/>
        <v>-4277.1900000000005</v>
      </c>
      <c r="I9079" s="4" t="s">
        <v>38919</v>
      </c>
      <c r="J9079" s="2">
        <v>45034</v>
      </c>
      <c r="K9079" s="1" t="s">
        <v>53728</v>
      </c>
      <c r="L9079" s="1" t="s">
        <v>51</v>
      </c>
      <c r="M9079" s="1" t="s">
        <v>493</v>
      </c>
    </row>
    <row r="9080" spans="1:13" ht="14.25" hidden="1" customHeight="1" x14ac:dyDescent="0.25">
      <c r="A9080" s="4" t="s">
        <v>53729</v>
      </c>
      <c r="B9080" s="4" t="s">
        <v>17113</v>
      </c>
      <c r="C9080" s="4" t="s">
        <v>38677</v>
      </c>
      <c r="D9080" s="8">
        <v>4</v>
      </c>
      <c r="E9080" s="6">
        <f>_xlfn.XLOOKUP(C9080,Products!$A:$A,Products!$E:$E,0,0)</f>
        <v>925.26</v>
      </c>
      <c r="F9080" s="6">
        <f t="shared" si="282"/>
        <v>3701.04</v>
      </c>
      <c r="G9080" s="6">
        <v>1704.1</v>
      </c>
      <c r="H9080" s="6">
        <f t="shared" si="283"/>
        <v>-1996.94</v>
      </c>
      <c r="I9080" s="4" t="s">
        <v>38919</v>
      </c>
      <c r="J9080" s="2">
        <v>45444</v>
      </c>
      <c r="K9080" s="1" t="s">
        <v>48985</v>
      </c>
      <c r="L9080" s="1" t="s">
        <v>194</v>
      </c>
      <c r="M9080" s="1" t="s">
        <v>1384</v>
      </c>
    </row>
    <row r="9081" spans="1:13" ht="14.25" hidden="1" customHeight="1" x14ac:dyDescent="0.25">
      <c r="A9081" s="4" t="s">
        <v>53730</v>
      </c>
      <c r="B9081" s="4" t="s">
        <v>15584</v>
      </c>
      <c r="C9081" s="4" t="s">
        <v>37833</v>
      </c>
      <c r="D9081" s="8">
        <v>2</v>
      </c>
      <c r="E9081" s="6">
        <f>_xlfn.XLOOKUP(C9081,Products!$A:$A,Products!$E:$E,0,0)</f>
        <v>119.1</v>
      </c>
      <c r="F9081" s="6">
        <f t="shared" si="282"/>
        <v>238.2</v>
      </c>
      <c r="G9081" s="6">
        <v>1037.8399999999999</v>
      </c>
      <c r="H9081" s="6">
        <f t="shared" si="283"/>
        <v>799.63999999999987</v>
      </c>
      <c r="I9081" s="4" t="s">
        <v>38924</v>
      </c>
      <c r="J9081" s="2">
        <v>45346</v>
      </c>
      <c r="K9081" s="1" t="s">
        <v>53731</v>
      </c>
      <c r="L9081" s="1" t="s">
        <v>1440</v>
      </c>
      <c r="M9081" s="1" t="s">
        <v>5254</v>
      </c>
    </row>
    <row r="9082" spans="1:13" ht="14.25" hidden="1" customHeight="1" x14ac:dyDescent="0.25">
      <c r="A9082" s="4" t="s">
        <v>53732</v>
      </c>
      <c r="B9082" s="4" t="s">
        <v>30364</v>
      </c>
      <c r="C9082" s="4" t="s">
        <v>38211</v>
      </c>
      <c r="D9082" s="8">
        <v>3</v>
      </c>
      <c r="E9082" s="6">
        <f>_xlfn.XLOOKUP(C9082,Products!$A:$A,Products!$E:$E,0,0)</f>
        <v>1929.98</v>
      </c>
      <c r="F9082" s="6">
        <f t="shared" si="282"/>
        <v>5789.9400000000005</v>
      </c>
      <c r="G9082" s="6">
        <v>2471.2399999999998</v>
      </c>
      <c r="H9082" s="6">
        <f t="shared" si="283"/>
        <v>-3318.7000000000007</v>
      </c>
      <c r="I9082" s="4" t="s">
        <v>38924</v>
      </c>
      <c r="J9082" s="2">
        <v>44605</v>
      </c>
      <c r="K9082" s="1" t="s">
        <v>53733</v>
      </c>
      <c r="L9082" s="1" t="s">
        <v>263</v>
      </c>
      <c r="M9082" s="1" t="s">
        <v>1712</v>
      </c>
    </row>
    <row r="9083" spans="1:13" ht="14.25" hidden="1" customHeight="1" x14ac:dyDescent="0.25">
      <c r="A9083" s="4" t="s">
        <v>53734</v>
      </c>
      <c r="B9083" s="4" t="s">
        <v>16711</v>
      </c>
      <c r="C9083" s="4" t="s">
        <v>38301</v>
      </c>
      <c r="D9083" s="8">
        <v>4</v>
      </c>
      <c r="E9083" s="6">
        <f>_xlfn.XLOOKUP(C9083,Products!$A:$A,Products!$E:$E,0,0)</f>
        <v>1424.3</v>
      </c>
      <c r="F9083" s="6">
        <f t="shared" si="282"/>
        <v>5697.2</v>
      </c>
      <c r="G9083" s="6">
        <v>4983.12</v>
      </c>
      <c r="H9083" s="6">
        <f t="shared" si="283"/>
        <v>-714.07999999999993</v>
      </c>
      <c r="I9083" s="4" t="s">
        <v>38917</v>
      </c>
      <c r="J9083" s="2">
        <v>44604</v>
      </c>
      <c r="K9083" s="1" t="s">
        <v>53735</v>
      </c>
      <c r="L9083" s="1" t="s">
        <v>131</v>
      </c>
      <c r="M9083" s="1" t="s">
        <v>579</v>
      </c>
    </row>
    <row r="9084" spans="1:13" ht="14.25" hidden="1" customHeight="1" x14ac:dyDescent="0.25">
      <c r="A9084" s="4" t="s">
        <v>53736</v>
      </c>
      <c r="B9084" s="4" t="s">
        <v>22780</v>
      </c>
      <c r="C9084" s="4" t="s">
        <v>35481</v>
      </c>
      <c r="D9084" s="8">
        <v>2</v>
      </c>
      <c r="E9084" s="6">
        <f>_xlfn.XLOOKUP(C9084,Products!$A:$A,Products!$E:$E,0,0)</f>
        <v>1525.33</v>
      </c>
      <c r="F9084" s="6">
        <f t="shared" si="282"/>
        <v>3050.66</v>
      </c>
      <c r="G9084" s="6">
        <v>604.35</v>
      </c>
      <c r="H9084" s="6">
        <f t="shared" si="283"/>
        <v>-2446.31</v>
      </c>
      <c r="I9084" s="4" t="s">
        <v>38919</v>
      </c>
      <c r="J9084" s="2">
        <v>44434</v>
      </c>
      <c r="K9084" s="1" t="s">
        <v>53737</v>
      </c>
      <c r="L9084" s="1" t="s">
        <v>131</v>
      </c>
      <c r="M9084" s="1" t="s">
        <v>1593</v>
      </c>
    </row>
    <row r="9085" spans="1:13" ht="14.25" hidden="1" customHeight="1" x14ac:dyDescent="0.25">
      <c r="A9085" s="4" t="s">
        <v>54981</v>
      </c>
      <c r="B9085" s="4" t="s">
        <v>22392</v>
      </c>
      <c r="C9085" s="4" t="s">
        <v>37828</v>
      </c>
      <c r="D9085" s="8">
        <v>3</v>
      </c>
      <c r="E9085" s="6">
        <f>_xlfn.XLOOKUP(C9085,Products!$A:$A,Products!$E:$E,0,0)</f>
        <v>1373.55</v>
      </c>
      <c r="F9085" s="6">
        <f t="shared" si="282"/>
        <v>4120.6499999999996</v>
      </c>
      <c r="G9085" s="6">
        <v>3587.84</v>
      </c>
      <c r="H9085" s="6">
        <f t="shared" si="283"/>
        <v>-532.80999999999949</v>
      </c>
      <c r="I9085" s="4" t="s">
        <v>38917</v>
      </c>
      <c r="J9085" s="2">
        <v>44085</v>
      </c>
      <c r="K9085" s="1" t="s">
        <v>46994</v>
      </c>
      <c r="L9085" s="1" t="s">
        <v>131</v>
      </c>
      <c r="M9085" s="1" t="s">
        <v>467</v>
      </c>
    </row>
    <row r="9086" spans="1:13" ht="14.25" hidden="1" customHeight="1" x14ac:dyDescent="0.25">
      <c r="A9086" s="4" t="s">
        <v>53740</v>
      </c>
      <c r="B9086" s="4" t="s">
        <v>6600</v>
      </c>
      <c r="C9086" s="4" t="s">
        <v>35831</v>
      </c>
      <c r="D9086" s="8">
        <v>1</v>
      </c>
      <c r="E9086" s="6">
        <f>_xlfn.XLOOKUP(C9086,Products!$A:$A,Products!$E:$E,0,0)</f>
        <v>107.23</v>
      </c>
      <c r="F9086" s="6">
        <f t="shared" si="282"/>
        <v>107.23</v>
      </c>
      <c r="G9086" s="6">
        <v>4848.97</v>
      </c>
      <c r="H9086" s="6">
        <f t="shared" si="283"/>
        <v>4741.7400000000007</v>
      </c>
      <c r="I9086" s="4" t="s">
        <v>38924</v>
      </c>
      <c r="J9086" s="2">
        <v>45145</v>
      </c>
      <c r="K9086" s="1" t="s">
        <v>47019</v>
      </c>
      <c r="L9086" s="1" t="s">
        <v>924</v>
      </c>
      <c r="M9086" s="1" t="s">
        <v>2010</v>
      </c>
    </row>
    <row r="9087" spans="1:13" ht="14.25" hidden="1" customHeight="1" x14ac:dyDescent="0.25">
      <c r="A9087" s="4" t="s">
        <v>53741</v>
      </c>
      <c r="B9087" s="4" t="s">
        <v>6414</v>
      </c>
      <c r="C9087" s="4" t="s">
        <v>34728</v>
      </c>
      <c r="D9087" s="8">
        <v>1</v>
      </c>
      <c r="E9087" s="6">
        <f>_xlfn.XLOOKUP(C9087,Products!$A:$A,Products!$E:$E,0,0)</f>
        <v>1602.22</v>
      </c>
      <c r="F9087" s="6">
        <f t="shared" si="282"/>
        <v>1602.22</v>
      </c>
      <c r="G9087" s="6">
        <v>2926.96</v>
      </c>
      <c r="H9087" s="6">
        <f t="shared" si="283"/>
        <v>1324.74</v>
      </c>
      <c r="I9087" s="4" t="s">
        <v>38924</v>
      </c>
      <c r="J9087" s="2">
        <v>45128</v>
      </c>
      <c r="K9087" s="1" t="s">
        <v>53742</v>
      </c>
      <c r="L9087" s="1" t="s">
        <v>16</v>
      </c>
      <c r="M9087" s="1" t="s">
        <v>1393</v>
      </c>
    </row>
    <row r="9088" spans="1:13" ht="14.25" hidden="1" customHeight="1" x14ac:dyDescent="0.25">
      <c r="A9088" s="4" t="s">
        <v>53743</v>
      </c>
      <c r="B9088" s="4" t="s">
        <v>25230</v>
      </c>
      <c r="C9088" s="4" t="s">
        <v>36168</v>
      </c>
      <c r="D9088" s="8">
        <v>5</v>
      </c>
      <c r="E9088" s="6">
        <f>_xlfn.XLOOKUP(C9088,Products!$A:$A,Products!$E:$E,0,0)</f>
        <v>1555.78</v>
      </c>
      <c r="F9088" s="6">
        <f t="shared" si="282"/>
        <v>7778.9</v>
      </c>
      <c r="G9088" s="6">
        <v>4481.37</v>
      </c>
      <c r="H9088" s="6">
        <f t="shared" si="283"/>
        <v>-3297.5299999999997</v>
      </c>
      <c r="I9088" s="4" t="s">
        <v>38917</v>
      </c>
      <c r="J9088" s="2">
        <v>44987</v>
      </c>
      <c r="K9088" s="1" t="s">
        <v>5940</v>
      </c>
      <c r="L9088" s="1" t="s">
        <v>104</v>
      </c>
      <c r="M9088" s="1" t="s">
        <v>16</v>
      </c>
    </row>
    <row r="9089" spans="1:13" ht="14.25" hidden="1" customHeight="1" x14ac:dyDescent="0.25">
      <c r="A9089" s="4" t="s">
        <v>53744</v>
      </c>
      <c r="B9089" s="4" t="s">
        <v>26105</v>
      </c>
      <c r="C9089" s="4" t="s">
        <v>36195</v>
      </c>
      <c r="D9089" s="8">
        <v>1</v>
      </c>
      <c r="E9089" s="6">
        <f>_xlfn.XLOOKUP(C9089,Products!$A:$A,Products!$E:$E,0,0)</f>
        <v>1256.75</v>
      </c>
      <c r="F9089" s="6">
        <f t="shared" si="282"/>
        <v>1256.75</v>
      </c>
      <c r="G9089" s="6">
        <v>2514.4499999999998</v>
      </c>
      <c r="H9089" s="6">
        <f t="shared" si="283"/>
        <v>1257.6999999999998</v>
      </c>
      <c r="I9089" s="4" t="s">
        <v>38917</v>
      </c>
      <c r="J9089" s="2">
        <v>44985</v>
      </c>
      <c r="K9089" s="1" t="s">
        <v>18488</v>
      </c>
      <c r="L9089" s="1" t="s">
        <v>140</v>
      </c>
      <c r="M9089" s="1" t="s">
        <v>1810</v>
      </c>
    </row>
    <row r="9090" spans="1:13" ht="14.25" hidden="1" customHeight="1" x14ac:dyDescent="0.25">
      <c r="A9090" s="4" t="s">
        <v>53745</v>
      </c>
      <c r="B9090" s="4" t="s">
        <v>5375</v>
      </c>
      <c r="C9090" s="4" t="s">
        <v>34457</v>
      </c>
      <c r="D9090" s="8">
        <v>1</v>
      </c>
      <c r="E9090" s="6">
        <f>_xlfn.XLOOKUP(C9090,Products!$A:$A,Products!$E:$E,0,0)</f>
        <v>377.09</v>
      </c>
      <c r="F9090" s="6">
        <f t="shared" ref="F9090:F9153" si="284">E9090*D9090</f>
        <v>377.09</v>
      </c>
      <c r="G9090" s="6">
        <v>2606</v>
      </c>
      <c r="H9090" s="6">
        <f t="shared" ref="H9090:H9153" si="285">G9090-F9090</f>
        <v>2228.91</v>
      </c>
      <c r="I9090" s="4" t="s">
        <v>38938</v>
      </c>
      <c r="J9090" s="2">
        <v>45148</v>
      </c>
      <c r="K9090" s="1" t="s">
        <v>53746</v>
      </c>
      <c r="L9090" s="1" t="s">
        <v>131</v>
      </c>
      <c r="M9090" s="1" t="s">
        <v>3388</v>
      </c>
    </row>
    <row r="9091" spans="1:13" ht="14.25" hidden="1" customHeight="1" x14ac:dyDescent="0.25">
      <c r="A9091" s="4" t="s">
        <v>53747</v>
      </c>
      <c r="B9091" s="4" t="s">
        <v>23158</v>
      </c>
      <c r="C9091" s="4" t="s">
        <v>36688</v>
      </c>
      <c r="D9091" s="8">
        <v>5</v>
      </c>
      <c r="E9091" s="6">
        <f>_xlfn.XLOOKUP(C9091,Products!$A:$A,Products!$E:$E,0,0)</f>
        <v>1946.81</v>
      </c>
      <c r="F9091" s="6">
        <f t="shared" si="284"/>
        <v>9734.0499999999993</v>
      </c>
      <c r="G9091" s="6">
        <v>3643.35</v>
      </c>
      <c r="H9091" s="6">
        <f t="shared" si="285"/>
        <v>-6090.6999999999989</v>
      </c>
      <c r="I9091" s="4" t="s">
        <v>38930</v>
      </c>
      <c r="J9091" s="2">
        <v>44790</v>
      </c>
      <c r="K9091" s="1" t="s">
        <v>900</v>
      </c>
      <c r="L9091" s="1" t="s">
        <v>956</v>
      </c>
      <c r="M9091" s="1" t="s">
        <v>386</v>
      </c>
    </row>
    <row r="9092" spans="1:13" ht="14.25" hidden="1" customHeight="1" x14ac:dyDescent="0.25">
      <c r="A9092" s="4" t="s">
        <v>56351</v>
      </c>
      <c r="B9092" s="4" t="s">
        <v>14816</v>
      </c>
      <c r="C9092" s="4" t="s">
        <v>36911</v>
      </c>
      <c r="D9092" s="8">
        <v>4</v>
      </c>
      <c r="E9092" s="6">
        <f>_xlfn.XLOOKUP(C9092,Products!$A:$A,Products!$E:$E,0,0)</f>
        <v>546.82000000000005</v>
      </c>
      <c r="F9092" s="6">
        <f t="shared" si="284"/>
        <v>2187.2800000000002</v>
      </c>
      <c r="G9092" s="6">
        <v>4674.79</v>
      </c>
      <c r="H9092" s="6">
        <f t="shared" si="285"/>
        <v>2487.5099999999998</v>
      </c>
      <c r="I9092" s="4" t="s">
        <v>38919</v>
      </c>
      <c r="J9092" s="2">
        <v>44085</v>
      </c>
      <c r="K9092" s="1" t="s">
        <v>47891</v>
      </c>
      <c r="L9092" s="1" t="s">
        <v>1069</v>
      </c>
      <c r="M9092" s="1" t="s">
        <v>418</v>
      </c>
    </row>
    <row r="9093" spans="1:13" ht="14.25" hidden="1" customHeight="1" x14ac:dyDescent="0.25">
      <c r="A9093" s="4" t="s">
        <v>56579</v>
      </c>
      <c r="B9093" s="4" t="s">
        <v>1544</v>
      </c>
      <c r="C9093" s="4" t="s">
        <v>38360</v>
      </c>
      <c r="D9093" s="8">
        <v>4</v>
      </c>
      <c r="E9093" s="6">
        <f>_xlfn.XLOOKUP(C9093,Products!$A:$A,Products!$E:$E,0,0)</f>
        <v>206.58</v>
      </c>
      <c r="F9093" s="6">
        <f t="shared" si="284"/>
        <v>826.32</v>
      </c>
      <c r="G9093" s="6">
        <v>3337.27</v>
      </c>
      <c r="H9093" s="6">
        <f t="shared" si="285"/>
        <v>2510.9499999999998</v>
      </c>
      <c r="I9093" s="4" t="s">
        <v>38924</v>
      </c>
      <c r="J9093" s="2">
        <v>44085</v>
      </c>
      <c r="K9093" s="1" t="s">
        <v>32353</v>
      </c>
      <c r="L9093" s="1" t="s">
        <v>426</v>
      </c>
      <c r="M9093" s="1" t="s">
        <v>35</v>
      </c>
    </row>
    <row r="9094" spans="1:13" ht="14.25" hidden="1" customHeight="1" x14ac:dyDescent="0.25">
      <c r="A9094" s="4" t="s">
        <v>58562</v>
      </c>
      <c r="B9094" s="4" t="s">
        <v>19745</v>
      </c>
      <c r="C9094" s="4" t="s">
        <v>36187</v>
      </c>
      <c r="D9094" s="8">
        <v>3</v>
      </c>
      <c r="E9094" s="6">
        <f>_xlfn.XLOOKUP(C9094,Products!$A:$A,Products!$E:$E,0,0)</f>
        <v>781.5</v>
      </c>
      <c r="F9094" s="6">
        <f t="shared" si="284"/>
        <v>2344.5</v>
      </c>
      <c r="G9094" s="6">
        <v>4292.32</v>
      </c>
      <c r="H9094" s="6">
        <f t="shared" si="285"/>
        <v>1947.8199999999997</v>
      </c>
      <c r="I9094" s="4" t="s">
        <v>38924</v>
      </c>
      <c r="J9094" s="2">
        <v>44085</v>
      </c>
      <c r="K9094" s="1" t="s">
        <v>58563</v>
      </c>
      <c r="L9094" s="1" t="s">
        <v>69</v>
      </c>
      <c r="M9094" s="1" t="s">
        <v>203</v>
      </c>
    </row>
    <row r="9095" spans="1:13" ht="14.25" hidden="1" customHeight="1" x14ac:dyDescent="0.25">
      <c r="A9095" s="4" t="s">
        <v>53753</v>
      </c>
      <c r="B9095" s="4" t="s">
        <v>10717</v>
      </c>
      <c r="C9095" s="4" t="s">
        <v>36343</v>
      </c>
      <c r="D9095" s="8">
        <v>3</v>
      </c>
      <c r="E9095" s="6">
        <f>_xlfn.XLOOKUP(C9095,Products!$A:$A,Products!$E:$E,0,0)</f>
        <v>1973.84</v>
      </c>
      <c r="F9095" s="6">
        <f t="shared" si="284"/>
        <v>5921.5199999999995</v>
      </c>
      <c r="G9095" s="6">
        <v>3247.09</v>
      </c>
      <c r="H9095" s="6">
        <f t="shared" si="285"/>
        <v>-2674.4299999999994</v>
      </c>
      <c r="I9095" s="4" t="s">
        <v>38938</v>
      </c>
      <c r="J9095" s="2">
        <v>44553</v>
      </c>
      <c r="K9095" s="1" t="s">
        <v>42738</v>
      </c>
      <c r="L9095" s="1" t="s">
        <v>149</v>
      </c>
      <c r="M9095" s="1" t="s">
        <v>305</v>
      </c>
    </row>
    <row r="9096" spans="1:13" ht="14.25" hidden="1" customHeight="1" x14ac:dyDescent="0.25">
      <c r="A9096" s="4" t="s">
        <v>53754</v>
      </c>
      <c r="B9096" s="4" t="s">
        <v>16174</v>
      </c>
      <c r="C9096" s="4" t="s">
        <v>36177</v>
      </c>
      <c r="D9096" s="8">
        <v>5</v>
      </c>
      <c r="E9096" s="6">
        <f>_xlfn.XLOOKUP(C9096,Products!$A:$A,Products!$E:$E,0,0)</f>
        <v>824.04</v>
      </c>
      <c r="F9096" s="6">
        <f t="shared" si="284"/>
        <v>4120.2</v>
      </c>
      <c r="G9096" s="6">
        <v>4593.53</v>
      </c>
      <c r="H9096" s="6">
        <f t="shared" si="285"/>
        <v>473.32999999999993</v>
      </c>
      <c r="I9096" s="4" t="s">
        <v>38917</v>
      </c>
      <c r="J9096" s="2">
        <v>45311</v>
      </c>
      <c r="K9096" s="1" t="s">
        <v>7098</v>
      </c>
      <c r="L9096" s="1" t="s">
        <v>176</v>
      </c>
      <c r="M9096" s="1" t="s">
        <v>4943</v>
      </c>
    </row>
    <row r="9097" spans="1:13" ht="14.25" hidden="1" customHeight="1" x14ac:dyDescent="0.25">
      <c r="A9097" s="4" t="s">
        <v>58991</v>
      </c>
      <c r="B9097" s="4" t="s">
        <v>21191</v>
      </c>
      <c r="C9097" s="4" t="s">
        <v>36544</v>
      </c>
      <c r="D9097" s="8">
        <v>4</v>
      </c>
      <c r="E9097" s="6">
        <f>_xlfn.XLOOKUP(C9097,Products!$A:$A,Products!$E:$E,0,0)</f>
        <v>1252.26</v>
      </c>
      <c r="F9097" s="6">
        <f t="shared" si="284"/>
        <v>5009.04</v>
      </c>
      <c r="G9097" s="6">
        <v>2706.44</v>
      </c>
      <c r="H9097" s="6">
        <f t="shared" si="285"/>
        <v>-2302.6</v>
      </c>
      <c r="I9097" s="4" t="s">
        <v>38919</v>
      </c>
      <c r="J9097" s="2">
        <v>44085</v>
      </c>
      <c r="K9097" s="1" t="s">
        <v>40654</v>
      </c>
      <c r="L9097" s="1" t="s">
        <v>113</v>
      </c>
      <c r="M9097" s="1" t="s">
        <v>1593</v>
      </c>
    </row>
    <row r="9098" spans="1:13" ht="14.25" hidden="1" customHeight="1" x14ac:dyDescent="0.25">
      <c r="A9098" s="4" t="s">
        <v>53756</v>
      </c>
      <c r="B9098" s="4" t="s">
        <v>9125</v>
      </c>
      <c r="C9098" s="4" t="s">
        <v>38652</v>
      </c>
      <c r="D9098" s="8">
        <v>4</v>
      </c>
      <c r="E9098" s="6">
        <f>_xlfn.XLOOKUP(C9098,Products!$A:$A,Products!$E:$E,0,0)</f>
        <v>1126.1099999999999</v>
      </c>
      <c r="F9098" s="6">
        <f t="shared" si="284"/>
        <v>4504.4399999999996</v>
      </c>
      <c r="G9098" s="6">
        <v>4813.58</v>
      </c>
      <c r="H9098" s="6">
        <f t="shared" si="285"/>
        <v>309.14000000000033</v>
      </c>
      <c r="I9098" s="4" t="s">
        <v>38917</v>
      </c>
      <c r="J9098" s="2">
        <v>45265</v>
      </c>
      <c r="K9098" s="1" t="s">
        <v>53757</v>
      </c>
      <c r="L9098" s="1" t="s">
        <v>219</v>
      </c>
      <c r="M9098" s="1" t="s">
        <v>731</v>
      </c>
    </row>
    <row r="9099" spans="1:13" ht="14.25" hidden="1" customHeight="1" x14ac:dyDescent="0.25">
      <c r="A9099" s="4" t="s">
        <v>53758</v>
      </c>
      <c r="B9099" s="4" t="s">
        <v>32184</v>
      </c>
      <c r="C9099" s="4" t="s">
        <v>36470</v>
      </c>
      <c r="D9099" s="8">
        <v>4</v>
      </c>
      <c r="E9099" s="6">
        <f>_xlfn.XLOOKUP(C9099,Products!$A:$A,Products!$E:$E,0,0)</f>
        <v>1263.6600000000001</v>
      </c>
      <c r="F9099" s="6">
        <f t="shared" si="284"/>
        <v>5054.6400000000003</v>
      </c>
      <c r="G9099" s="6">
        <v>4792.78</v>
      </c>
      <c r="H9099" s="6">
        <f t="shared" si="285"/>
        <v>-261.86000000000058</v>
      </c>
      <c r="I9099" s="4" t="s">
        <v>38938</v>
      </c>
      <c r="J9099" s="2">
        <v>45252</v>
      </c>
      <c r="K9099" s="1" t="s">
        <v>48663</v>
      </c>
      <c r="L9099" s="1" t="s">
        <v>682</v>
      </c>
      <c r="M9099" s="1" t="s">
        <v>4003</v>
      </c>
    </row>
    <row r="9100" spans="1:13" ht="14.25" hidden="1" customHeight="1" x14ac:dyDescent="0.25">
      <c r="A9100" s="4" t="s">
        <v>53759</v>
      </c>
      <c r="B9100" s="4" t="s">
        <v>28339</v>
      </c>
      <c r="C9100" s="4" t="s">
        <v>35212</v>
      </c>
      <c r="D9100" s="8">
        <v>3</v>
      </c>
      <c r="E9100" s="6">
        <f>_xlfn.XLOOKUP(C9100,Products!$A:$A,Products!$E:$E,0,0)</f>
        <v>1458.23</v>
      </c>
      <c r="F9100" s="6">
        <f t="shared" si="284"/>
        <v>4374.6900000000005</v>
      </c>
      <c r="G9100" s="6">
        <v>4312.1000000000004</v>
      </c>
      <c r="H9100" s="6">
        <f t="shared" si="285"/>
        <v>-62.590000000000146</v>
      </c>
      <c r="I9100" s="4" t="s">
        <v>38938</v>
      </c>
      <c r="J9100" s="2">
        <v>45357</v>
      </c>
      <c r="K9100" s="1" t="s">
        <v>53760</v>
      </c>
      <c r="L9100" s="1" t="s">
        <v>1392</v>
      </c>
      <c r="M9100" s="1" t="s">
        <v>1449</v>
      </c>
    </row>
    <row r="9101" spans="1:13" ht="14.25" hidden="1" customHeight="1" x14ac:dyDescent="0.25">
      <c r="A9101" s="4" t="s">
        <v>53761</v>
      </c>
      <c r="B9101" s="4" t="s">
        <v>5585</v>
      </c>
      <c r="C9101" s="4" t="s">
        <v>38073</v>
      </c>
      <c r="D9101" s="8">
        <v>5</v>
      </c>
      <c r="E9101" s="6">
        <f>_xlfn.XLOOKUP(C9101,Products!$A:$A,Products!$E:$E,0,0)</f>
        <v>1919.44</v>
      </c>
      <c r="F9101" s="6">
        <f t="shared" si="284"/>
        <v>9597.2000000000007</v>
      </c>
      <c r="G9101" s="6">
        <v>3916.29</v>
      </c>
      <c r="H9101" s="6">
        <f t="shared" si="285"/>
        <v>-5680.9100000000008</v>
      </c>
      <c r="I9101" s="4" t="s">
        <v>38930</v>
      </c>
      <c r="J9101" s="2">
        <v>45072</v>
      </c>
      <c r="K9101" s="1" t="s">
        <v>53762</v>
      </c>
      <c r="L9101" s="1" t="s">
        <v>516</v>
      </c>
      <c r="M9101" s="1" t="s">
        <v>1704</v>
      </c>
    </row>
    <row r="9102" spans="1:13" ht="14.25" hidden="1" customHeight="1" x14ac:dyDescent="0.25">
      <c r="A9102" s="4" t="s">
        <v>53763</v>
      </c>
      <c r="B9102" s="4" t="s">
        <v>12315</v>
      </c>
      <c r="C9102" s="4" t="s">
        <v>36519</v>
      </c>
      <c r="D9102" s="8">
        <v>2</v>
      </c>
      <c r="E9102" s="6">
        <f>_xlfn.XLOOKUP(C9102,Products!$A:$A,Products!$E:$E,0,0)</f>
        <v>1358.65</v>
      </c>
      <c r="F9102" s="6">
        <f t="shared" si="284"/>
        <v>2717.3</v>
      </c>
      <c r="G9102" s="6">
        <v>4828.9799999999996</v>
      </c>
      <c r="H9102" s="6">
        <f t="shared" si="285"/>
        <v>2111.6799999999994</v>
      </c>
      <c r="I9102" s="4" t="s">
        <v>38919</v>
      </c>
      <c r="J9102" s="2">
        <v>45487</v>
      </c>
      <c r="K9102" s="1" t="s">
        <v>53764</v>
      </c>
      <c r="L9102" s="1" t="s">
        <v>924</v>
      </c>
      <c r="M9102" s="1" t="s">
        <v>2513</v>
      </c>
    </row>
    <row r="9103" spans="1:13" ht="14.25" hidden="1" customHeight="1" x14ac:dyDescent="0.25">
      <c r="A9103" s="4" t="s">
        <v>53765</v>
      </c>
      <c r="B9103" s="4" t="s">
        <v>10683</v>
      </c>
      <c r="C9103" s="4" t="s">
        <v>36752</v>
      </c>
      <c r="D9103" s="8">
        <v>5</v>
      </c>
      <c r="E9103" s="6">
        <f>_xlfn.XLOOKUP(C9103,Products!$A:$A,Products!$E:$E,0,0)</f>
        <v>1609.81</v>
      </c>
      <c r="F9103" s="6">
        <f t="shared" si="284"/>
        <v>8049.0499999999993</v>
      </c>
      <c r="G9103" s="6">
        <v>3021.22</v>
      </c>
      <c r="H9103" s="6">
        <f t="shared" si="285"/>
        <v>-5027.83</v>
      </c>
      <c r="I9103" s="4" t="s">
        <v>38919</v>
      </c>
      <c r="J9103" s="2">
        <v>45338</v>
      </c>
      <c r="K9103" s="1" t="s">
        <v>16820</v>
      </c>
      <c r="L9103" s="1" t="s">
        <v>194</v>
      </c>
      <c r="M9103" s="1" t="s">
        <v>3410</v>
      </c>
    </row>
    <row r="9104" spans="1:13" ht="14.25" hidden="1" customHeight="1" x14ac:dyDescent="0.25">
      <c r="A9104" s="4" t="s">
        <v>53766</v>
      </c>
      <c r="B9104" s="4" t="s">
        <v>2773</v>
      </c>
      <c r="C9104" s="4" t="s">
        <v>36853</v>
      </c>
      <c r="D9104" s="8">
        <v>4</v>
      </c>
      <c r="E9104" s="6">
        <f>_xlfn.XLOOKUP(C9104,Products!$A:$A,Products!$E:$E,0,0)</f>
        <v>1659.9</v>
      </c>
      <c r="F9104" s="6">
        <f t="shared" si="284"/>
        <v>6639.6</v>
      </c>
      <c r="G9104" s="6">
        <v>1593.13</v>
      </c>
      <c r="H9104" s="6">
        <f t="shared" si="285"/>
        <v>-5046.47</v>
      </c>
      <c r="I9104" s="4" t="s">
        <v>38917</v>
      </c>
      <c r="J9104" s="2">
        <v>45322</v>
      </c>
      <c r="K9104" s="1" t="s">
        <v>20373</v>
      </c>
      <c r="L9104" s="1" t="s">
        <v>924</v>
      </c>
      <c r="M9104" s="1" t="s">
        <v>476</v>
      </c>
    </row>
    <row r="9105" spans="1:13" ht="14.25" hidden="1" customHeight="1" x14ac:dyDescent="0.25">
      <c r="A9105" s="4" t="s">
        <v>53767</v>
      </c>
      <c r="B9105" s="4" t="s">
        <v>7608</v>
      </c>
      <c r="C9105" s="4" t="s">
        <v>38635</v>
      </c>
      <c r="D9105" s="8">
        <v>4</v>
      </c>
      <c r="E9105" s="6">
        <f>_xlfn.XLOOKUP(C9105,Products!$A:$A,Products!$E:$E,0,0)</f>
        <v>998.23</v>
      </c>
      <c r="F9105" s="6">
        <f t="shared" si="284"/>
        <v>3992.92</v>
      </c>
      <c r="G9105" s="6">
        <v>2106.21</v>
      </c>
      <c r="H9105" s="6">
        <f t="shared" si="285"/>
        <v>-1886.71</v>
      </c>
      <c r="I9105" s="4" t="s">
        <v>38930</v>
      </c>
      <c r="J9105" s="2">
        <v>45585</v>
      </c>
      <c r="K9105" s="1" t="s">
        <v>53768</v>
      </c>
      <c r="L9105" s="1" t="s">
        <v>682</v>
      </c>
      <c r="M9105" s="1" t="s">
        <v>195</v>
      </c>
    </row>
    <row r="9106" spans="1:13" ht="14.25" hidden="1" customHeight="1" x14ac:dyDescent="0.25">
      <c r="A9106" s="4" t="s">
        <v>53769</v>
      </c>
      <c r="B9106" s="4" t="s">
        <v>27876</v>
      </c>
      <c r="C9106" s="4" t="s">
        <v>38413</v>
      </c>
      <c r="D9106" s="8">
        <v>4</v>
      </c>
      <c r="E9106" s="6">
        <f>_xlfn.XLOOKUP(C9106,Products!$A:$A,Products!$E:$E,0,0)</f>
        <v>1859.97</v>
      </c>
      <c r="F9106" s="6">
        <f t="shared" si="284"/>
        <v>7439.88</v>
      </c>
      <c r="G9106" s="6">
        <v>3955.11</v>
      </c>
      <c r="H9106" s="6">
        <f t="shared" si="285"/>
        <v>-3484.77</v>
      </c>
      <c r="I9106" s="4" t="s">
        <v>38938</v>
      </c>
      <c r="J9106" s="2">
        <v>45360</v>
      </c>
      <c r="K9106" s="1" t="s">
        <v>45806</v>
      </c>
      <c r="L9106" s="1" t="s">
        <v>158</v>
      </c>
      <c r="M9106" s="1" t="s">
        <v>1393</v>
      </c>
    </row>
    <row r="9107" spans="1:13" ht="14.25" hidden="1" customHeight="1" x14ac:dyDescent="0.25">
      <c r="A9107" s="4" t="s">
        <v>53770</v>
      </c>
      <c r="B9107" s="4" t="s">
        <v>8661</v>
      </c>
      <c r="C9107" s="4" t="s">
        <v>36256</v>
      </c>
      <c r="D9107" s="8">
        <v>1</v>
      </c>
      <c r="E9107" s="6">
        <f>_xlfn.XLOOKUP(C9107,Products!$A:$A,Products!$E:$E,0,0)</f>
        <v>303.14</v>
      </c>
      <c r="F9107" s="6">
        <f t="shared" si="284"/>
        <v>303.14</v>
      </c>
      <c r="G9107" s="6">
        <v>2683.6</v>
      </c>
      <c r="H9107" s="6">
        <f t="shared" si="285"/>
        <v>2380.46</v>
      </c>
      <c r="I9107" s="4" t="s">
        <v>38917</v>
      </c>
      <c r="J9107" s="2">
        <v>44606</v>
      </c>
      <c r="K9107" s="1" t="s">
        <v>434</v>
      </c>
      <c r="L9107" s="1" t="s">
        <v>730</v>
      </c>
      <c r="M9107" s="1" t="s">
        <v>1949</v>
      </c>
    </row>
    <row r="9108" spans="1:13" ht="14.25" hidden="1" customHeight="1" x14ac:dyDescent="0.25">
      <c r="A9108" s="4" t="s">
        <v>53771</v>
      </c>
      <c r="B9108" s="4" t="s">
        <v>20396</v>
      </c>
      <c r="C9108" s="4" t="s">
        <v>37703</v>
      </c>
      <c r="D9108" s="8">
        <v>3</v>
      </c>
      <c r="E9108" s="6">
        <f>_xlfn.XLOOKUP(C9108,Products!$A:$A,Products!$E:$E,0,0)</f>
        <v>508.79</v>
      </c>
      <c r="F9108" s="6">
        <f t="shared" si="284"/>
        <v>1526.3700000000001</v>
      </c>
      <c r="G9108" s="6">
        <v>2606.87</v>
      </c>
      <c r="H9108" s="6">
        <f t="shared" si="285"/>
        <v>1080.4999999999998</v>
      </c>
      <c r="I9108" s="4" t="s">
        <v>38930</v>
      </c>
      <c r="J9108" s="2">
        <v>45208</v>
      </c>
      <c r="K9108" s="1" t="s">
        <v>53772</v>
      </c>
      <c r="L9108" s="1" t="s">
        <v>1392</v>
      </c>
      <c r="M9108" s="1" t="s">
        <v>3630</v>
      </c>
    </row>
    <row r="9109" spans="1:13" ht="14.25" hidden="1" customHeight="1" x14ac:dyDescent="0.25">
      <c r="A9109" s="4" t="s">
        <v>53773</v>
      </c>
      <c r="B9109" s="4" t="s">
        <v>27148</v>
      </c>
      <c r="C9109" s="4" t="s">
        <v>37648</v>
      </c>
      <c r="D9109" s="8">
        <v>5</v>
      </c>
      <c r="E9109" s="6">
        <f>_xlfn.XLOOKUP(C9109,Products!$A:$A,Products!$E:$E,0,0)</f>
        <v>1464.11</v>
      </c>
      <c r="F9109" s="6">
        <f t="shared" si="284"/>
        <v>7320.5499999999993</v>
      </c>
      <c r="G9109" s="6">
        <v>4456.46</v>
      </c>
      <c r="H9109" s="6">
        <f t="shared" si="285"/>
        <v>-2864.0899999999992</v>
      </c>
      <c r="I9109" s="4" t="s">
        <v>38930</v>
      </c>
      <c r="J9109" s="2">
        <v>44200</v>
      </c>
      <c r="K9109" s="1" t="s">
        <v>53774</v>
      </c>
      <c r="L9109" s="1" t="s">
        <v>578</v>
      </c>
      <c r="M9109" s="1" t="s">
        <v>3960</v>
      </c>
    </row>
    <row r="9110" spans="1:13" ht="14.25" hidden="1" customHeight="1" x14ac:dyDescent="0.25">
      <c r="A9110" s="4" t="s">
        <v>53775</v>
      </c>
      <c r="B9110" s="4" t="s">
        <v>19234</v>
      </c>
      <c r="C9110" s="4" t="s">
        <v>36901</v>
      </c>
      <c r="D9110" s="8">
        <v>4</v>
      </c>
      <c r="E9110" s="6">
        <f>_xlfn.XLOOKUP(C9110,Products!$A:$A,Products!$E:$E,0,0)</f>
        <v>1535.8</v>
      </c>
      <c r="F9110" s="6">
        <f t="shared" si="284"/>
        <v>6143.2</v>
      </c>
      <c r="G9110" s="6">
        <v>4021.87</v>
      </c>
      <c r="H9110" s="6">
        <f t="shared" si="285"/>
        <v>-2121.33</v>
      </c>
      <c r="I9110" s="4" t="s">
        <v>38930</v>
      </c>
      <c r="J9110" s="2">
        <v>44274</v>
      </c>
      <c r="K9110" s="1" t="s">
        <v>19538</v>
      </c>
      <c r="L9110" s="1" t="s">
        <v>77</v>
      </c>
      <c r="M9110" s="1" t="s">
        <v>195</v>
      </c>
    </row>
    <row r="9111" spans="1:13" ht="14.25" hidden="1" customHeight="1" x14ac:dyDescent="0.25">
      <c r="A9111" s="4" t="s">
        <v>39587</v>
      </c>
      <c r="B9111" s="4" t="s">
        <v>29455</v>
      </c>
      <c r="C9111" s="4" t="s">
        <v>34993</v>
      </c>
      <c r="D9111" s="8">
        <v>1</v>
      </c>
      <c r="E9111" s="6">
        <f>_xlfn.XLOOKUP(C9111,Products!$A:$A,Products!$E:$E,0,0)</f>
        <v>1869.16</v>
      </c>
      <c r="F9111" s="6">
        <f t="shared" si="284"/>
        <v>1869.16</v>
      </c>
      <c r="G9111" s="6">
        <v>3468.53</v>
      </c>
      <c r="H9111" s="6">
        <f t="shared" si="285"/>
        <v>1599.3700000000001</v>
      </c>
      <c r="I9111" s="4" t="s">
        <v>38919</v>
      </c>
      <c r="J9111" s="2">
        <v>44086</v>
      </c>
      <c r="K9111" s="1" t="s">
        <v>37034</v>
      </c>
      <c r="L9111" s="1" t="s">
        <v>587</v>
      </c>
      <c r="M9111" s="1" t="s">
        <v>3183</v>
      </c>
    </row>
    <row r="9112" spans="1:13" ht="14.25" hidden="1" customHeight="1" x14ac:dyDescent="0.25">
      <c r="A9112" s="4" t="s">
        <v>53777</v>
      </c>
      <c r="B9112" s="4" t="s">
        <v>10601</v>
      </c>
      <c r="C9112" s="4" t="s">
        <v>38574</v>
      </c>
      <c r="D9112" s="8">
        <v>5</v>
      </c>
      <c r="E9112" s="6">
        <f>_xlfn.XLOOKUP(C9112,Products!$A:$A,Products!$E:$E,0,0)</f>
        <v>213.76</v>
      </c>
      <c r="F9112" s="6">
        <f t="shared" si="284"/>
        <v>1068.8</v>
      </c>
      <c r="G9112" s="6">
        <v>67.89</v>
      </c>
      <c r="H9112" s="6">
        <f t="shared" si="285"/>
        <v>-1000.91</v>
      </c>
      <c r="I9112" s="4" t="s">
        <v>38924</v>
      </c>
      <c r="J9112" s="2">
        <v>44975</v>
      </c>
      <c r="K9112" s="1" t="s">
        <v>53778</v>
      </c>
      <c r="L9112" s="1" t="s">
        <v>228</v>
      </c>
      <c r="M9112" s="1" t="s">
        <v>452</v>
      </c>
    </row>
    <row r="9113" spans="1:13" ht="14.25" hidden="1" customHeight="1" x14ac:dyDescent="0.25">
      <c r="A9113" s="4" t="s">
        <v>53779</v>
      </c>
      <c r="B9113" s="4" t="s">
        <v>23205</v>
      </c>
      <c r="C9113" s="4" t="s">
        <v>36144</v>
      </c>
      <c r="D9113" s="8">
        <v>4</v>
      </c>
      <c r="E9113" s="6">
        <f>_xlfn.XLOOKUP(C9113,Products!$A:$A,Products!$E:$E,0,0)</f>
        <v>1400.33</v>
      </c>
      <c r="F9113" s="6">
        <f t="shared" si="284"/>
        <v>5601.32</v>
      </c>
      <c r="G9113" s="6">
        <v>1268.7</v>
      </c>
      <c r="H9113" s="6">
        <f t="shared" si="285"/>
        <v>-4332.62</v>
      </c>
      <c r="I9113" s="4" t="s">
        <v>38919</v>
      </c>
      <c r="J9113" s="2">
        <v>45401</v>
      </c>
      <c r="K9113" s="1" t="s">
        <v>53780</v>
      </c>
      <c r="L9113" s="1" t="s">
        <v>77</v>
      </c>
      <c r="M9113" s="1" t="s">
        <v>52</v>
      </c>
    </row>
    <row r="9114" spans="1:13" ht="14.25" hidden="1" customHeight="1" x14ac:dyDescent="0.25">
      <c r="A9114" s="4" t="s">
        <v>49854</v>
      </c>
      <c r="B9114" s="4" t="s">
        <v>32788</v>
      </c>
      <c r="C9114" s="4" t="s">
        <v>36586</v>
      </c>
      <c r="D9114" s="8">
        <v>2</v>
      </c>
      <c r="E9114" s="6">
        <f>_xlfn.XLOOKUP(C9114,Products!$A:$A,Products!$E:$E,0,0)</f>
        <v>1394.43</v>
      </c>
      <c r="F9114" s="6">
        <f t="shared" si="284"/>
        <v>2788.86</v>
      </c>
      <c r="G9114" s="6">
        <v>1385.88</v>
      </c>
      <c r="H9114" s="6">
        <f t="shared" si="285"/>
        <v>-1402.98</v>
      </c>
      <c r="I9114" s="4" t="s">
        <v>38930</v>
      </c>
      <c r="J9114" s="2">
        <v>44086</v>
      </c>
      <c r="K9114" s="1" t="s">
        <v>49855</v>
      </c>
      <c r="L9114" s="1" t="s">
        <v>25</v>
      </c>
      <c r="M9114" s="1" t="s">
        <v>2141</v>
      </c>
    </row>
    <row r="9115" spans="1:13" ht="14.25" hidden="1" customHeight="1" x14ac:dyDescent="0.25">
      <c r="A9115" s="4" t="s">
        <v>53783</v>
      </c>
      <c r="B9115" s="4" t="s">
        <v>17933</v>
      </c>
      <c r="C9115" s="4" t="s">
        <v>34793</v>
      </c>
      <c r="D9115" s="8">
        <v>5</v>
      </c>
      <c r="E9115" s="6">
        <f>_xlfn.XLOOKUP(C9115,Products!$A:$A,Products!$E:$E,0,0)</f>
        <v>1490.2</v>
      </c>
      <c r="F9115" s="6">
        <f t="shared" si="284"/>
        <v>7451</v>
      </c>
      <c r="G9115" s="6">
        <v>1119.46</v>
      </c>
      <c r="H9115" s="6">
        <f t="shared" si="285"/>
        <v>-6331.54</v>
      </c>
      <c r="I9115" s="4" t="s">
        <v>38938</v>
      </c>
      <c r="J9115" s="2">
        <v>45628</v>
      </c>
      <c r="K9115" s="1" t="s">
        <v>44283</v>
      </c>
      <c r="L9115" s="1" t="s">
        <v>16</v>
      </c>
      <c r="M9115" s="1" t="s">
        <v>659</v>
      </c>
    </row>
    <row r="9116" spans="1:13" ht="14.25" hidden="1" customHeight="1" x14ac:dyDescent="0.25">
      <c r="A9116" s="4" t="s">
        <v>52593</v>
      </c>
      <c r="B9116" s="4" t="s">
        <v>9185</v>
      </c>
      <c r="C9116" s="4" t="s">
        <v>35760</v>
      </c>
      <c r="D9116" s="8">
        <v>3</v>
      </c>
      <c r="E9116" s="6">
        <f>_xlfn.XLOOKUP(C9116,Products!$A:$A,Products!$E:$E,0,0)</f>
        <v>1492.7</v>
      </c>
      <c r="F9116" s="6">
        <f t="shared" si="284"/>
        <v>4478.1000000000004</v>
      </c>
      <c r="G9116" s="6">
        <v>3913.07</v>
      </c>
      <c r="H9116" s="6">
        <f t="shared" si="285"/>
        <v>-565.0300000000002</v>
      </c>
      <c r="I9116" s="4" t="s">
        <v>38930</v>
      </c>
      <c r="J9116" s="2">
        <v>44086</v>
      </c>
      <c r="K9116" s="1" t="s">
        <v>44746</v>
      </c>
      <c r="L9116" s="1" t="s">
        <v>246</v>
      </c>
      <c r="M9116" s="1" t="s">
        <v>1772</v>
      </c>
    </row>
    <row r="9117" spans="1:13" ht="14.25" hidden="1" customHeight="1" x14ac:dyDescent="0.25">
      <c r="A9117" s="4" t="s">
        <v>53785</v>
      </c>
      <c r="B9117" s="4" t="s">
        <v>16978</v>
      </c>
      <c r="C9117" s="4" t="s">
        <v>38626</v>
      </c>
      <c r="D9117" s="8">
        <v>3</v>
      </c>
      <c r="E9117" s="6">
        <f>_xlfn.XLOOKUP(C9117,Products!$A:$A,Products!$E:$E,0,0)</f>
        <v>449.38</v>
      </c>
      <c r="F9117" s="6">
        <f t="shared" si="284"/>
        <v>1348.1399999999999</v>
      </c>
      <c r="G9117" s="6">
        <v>1160.3</v>
      </c>
      <c r="H9117" s="6">
        <f t="shared" si="285"/>
        <v>-187.83999999999992</v>
      </c>
      <c r="I9117" s="4" t="s">
        <v>38924</v>
      </c>
      <c r="J9117" s="2">
        <v>45163</v>
      </c>
      <c r="K9117" s="1" t="s">
        <v>4149</v>
      </c>
      <c r="L9117" s="1" t="s">
        <v>475</v>
      </c>
      <c r="M9117" s="1" t="s">
        <v>3630</v>
      </c>
    </row>
    <row r="9118" spans="1:13" ht="14.25" hidden="1" customHeight="1" x14ac:dyDescent="0.25">
      <c r="A9118" s="4" t="s">
        <v>55161</v>
      </c>
      <c r="B9118" s="4" t="s">
        <v>32341</v>
      </c>
      <c r="C9118" s="4" t="s">
        <v>36944</v>
      </c>
      <c r="D9118" s="8">
        <v>3</v>
      </c>
      <c r="E9118" s="6">
        <f>_xlfn.XLOOKUP(C9118,Products!$A:$A,Products!$E:$E,0,0)</f>
        <v>383.02</v>
      </c>
      <c r="F9118" s="6">
        <f t="shared" si="284"/>
        <v>1149.06</v>
      </c>
      <c r="G9118" s="6">
        <v>1183.01</v>
      </c>
      <c r="H9118" s="6">
        <f t="shared" si="285"/>
        <v>33.950000000000045</v>
      </c>
      <c r="I9118" s="4" t="s">
        <v>38917</v>
      </c>
      <c r="J9118" s="2">
        <v>44086</v>
      </c>
      <c r="K9118" s="1" t="s">
        <v>55162</v>
      </c>
      <c r="L9118" s="1" t="s">
        <v>1440</v>
      </c>
      <c r="M9118" s="1" t="s">
        <v>1107</v>
      </c>
    </row>
    <row r="9119" spans="1:13" ht="14.25" hidden="1" customHeight="1" x14ac:dyDescent="0.25">
      <c r="A9119" s="4" t="s">
        <v>53788</v>
      </c>
      <c r="B9119" s="4" t="s">
        <v>12940</v>
      </c>
      <c r="C9119" s="4" t="s">
        <v>37703</v>
      </c>
      <c r="D9119" s="8">
        <v>3</v>
      </c>
      <c r="E9119" s="6">
        <f>_xlfn.XLOOKUP(C9119,Products!$A:$A,Products!$E:$E,0,0)</f>
        <v>508.79</v>
      </c>
      <c r="F9119" s="6">
        <f t="shared" si="284"/>
        <v>1526.3700000000001</v>
      </c>
      <c r="G9119" s="6">
        <v>1498.25</v>
      </c>
      <c r="H9119" s="6">
        <f t="shared" si="285"/>
        <v>-28.120000000000118</v>
      </c>
      <c r="I9119" s="4" t="s">
        <v>38930</v>
      </c>
      <c r="J9119" s="2">
        <v>44275</v>
      </c>
      <c r="K9119" s="1" t="s">
        <v>22281</v>
      </c>
      <c r="L9119" s="1" t="s">
        <v>131</v>
      </c>
      <c r="M9119" s="1" t="s">
        <v>2368</v>
      </c>
    </row>
    <row r="9120" spans="1:13" ht="14.25" hidden="1" customHeight="1" x14ac:dyDescent="0.25">
      <c r="A9120" s="4" t="s">
        <v>53789</v>
      </c>
      <c r="B9120" s="4" t="s">
        <v>7037</v>
      </c>
      <c r="C9120" s="4" t="s">
        <v>36480</v>
      </c>
      <c r="D9120" s="8">
        <v>5</v>
      </c>
      <c r="E9120" s="6">
        <f>_xlfn.XLOOKUP(C9120,Products!$A:$A,Products!$E:$E,0,0)</f>
        <v>1495.01</v>
      </c>
      <c r="F9120" s="6">
        <f t="shared" si="284"/>
        <v>7475.05</v>
      </c>
      <c r="G9120" s="6">
        <v>2699.64</v>
      </c>
      <c r="H9120" s="6">
        <f t="shared" si="285"/>
        <v>-4775.41</v>
      </c>
      <c r="I9120" s="4" t="s">
        <v>38924</v>
      </c>
      <c r="J9120" s="2">
        <v>44494</v>
      </c>
      <c r="K9120" s="1" t="s">
        <v>39567</v>
      </c>
      <c r="L9120" s="1" t="s">
        <v>122</v>
      </c>
      <c r="M9120" s="1" t="s">
        <v>61</v>
      </c>
    </row>
    <row r="9121" spans="1:13" ht="14.25" hidden="1" customHeight="1" x14ac:dyDescent="0.25">
      <c r="A9121" s="4" t="s">
        <v>57894</v>
      </c>
      <c r="B9121" s="4" t="s">
        <v>15286</v>
      </c>
      <c r="C9121" s="4" t="s">
        <v>36465</v>
      </c>
      <c r="D9121" s="8">
        <v>2</v>
      </c>
      <c r="E9121" s="6">
        <f>_xlfn.XLOOKUP(C9121,Products!$A:$A,Products!$E:$E,0,0)</f>
        <v>1059.6199999999999</v>
      </c>
      <c r="F9121" s="6">
        <f t="shared" si="284"/>
        <v>2119.2399999999998</v>
      </c>
      <c r="G9121" s="6">
        <v>29.31</v>
      </c>
      <c r="H9121" s="6">
        <f t="shared" si="285"/>
        <v>-2089.9299999999998</v>
      </c>
      <c r="I9121" s="4" t="s">
        <v>38917</v>
      </c>
      <c r="J9121" s="2">
        <v>44086</v>
      </c>
      <c r="K9121" s="1" t="s">
        <v>57895</v>
      </c>
      <c r="L9121" s="1" t="s">
        <v>426</v>
      </c>
      <c r="M9121" s="1" t="s">
        <v>4003</v>
      </c>
    </row>
    <row r="9122" spans="1:13" ht="14.25" hidden="1" customHeight="1" x14ac:dyDescent="0.25">
      <c r="A9122" s="4" t="s">
        <v>59506</v>
      </c>
      <c r="B9122" s="4" t="s">
        <v>19275</v>
      </c>
      <c r="C9122" s="4" t="s">
        <v>38569</v>
      </c>
      <c r="D9122" s="8">
        <v>4</v>
      </c>
      <c r="E9122" s="6">
        <f>_xlfn.XLOOKUP(C9122,Products!$A:$A,Products!$E:$E,0,0)</f>
        <v>1618.66</v>
      </c>
      <c r="F9122" s="6">
        <f t="shared" si="284"/>
        <v>6474.64</v>
      </c>
      <c r="G9122" s="6">
        <v>4252.49</v>
      </c>
      <c r="H9122" s="6">
        <f t="shared" si="285"/>
        <v>-2222.1500000000005</v>
      </c>
      <c r="I9122" s="4" t="s">
        <v>38938</v>
      </c>
      <c r="J9122" s="2">
        <v>44086</v>
      </c>
      <c r="K9122" s="1" t="s">
        <v>22752</v>
      </c>
      <c r="L9122" s="1" t="s">
        <v>587</v>
      </c>
      <c r="M9122" s="1" t="s">
        <v>435</v>
      </c>
    </row>
    <row r="9123" spans="1:13" ht="14.25" hidden="1" customHeight="1" x14ac:dyDescent="0.25">
      <c r="A9123" s="4" t="s">
        <v>39537</v>
      </c>
      <c r="B9123" s="4" t="s">
        <v>23218</v>
      </c>
      <c r="C9123" s="4" t="s">
        <v>35116</v>
      </c>
      <c r="D9123" s="8">
        <v>5</v>
      </c>
      <c r="E9123" s="6">
        <f>_xlfn.XLOOKUP(C9123,Products!$A:$A,Products!$E:$E,0,0)</f>
        <v>230.39</v>
      </c>
      <c r="F9123" s="6">
        <f t="shared" si="284"/>
        <v>1151.9499999999998</v>
      </c>
      <c r="G9123" s="6">
        <v>1797.67</v>
      </c>
      <c r="H9123" s="6">
        <f t="shared" si="285"/>
        <v>645.72000000000025</v>
      </c>
      <c r="I9123" s="4" t="s">
        <v>38930</v>
      </c>
      <c r="J9123" s="2">
        <v>44087</v>
      </c>
      <c r="K9123" s="1" t="s">
        <v>39538</v>
      </c>
      <c r="L9123" s="1" t="s">
        <v>149</v>
      </c>
      <c r="M9123" s="1" t="s">
        <v>1347</v>
      </c>
    </row>
    <row r="9124" spans="1:13" ht="14.25" hidden="1" customHeight="1" x14ac:dyDescent="0.25">
      <c r="A9124" s="4" t="s">
        <v>53795</v>
      </c>
      <c r="B9124" s="4" t="s">
        <v>32001</v>
      </c>
      <c r="C9124" s="4" t="s">
        <v>35217</v>
      </c>
      <c r="D9124" s="8">
        <v>3</v>
      </c>
      <c r="E9124" s="6">
        <f>_xlfn.XLOOKUP(C9124,Products!$A:$A,Products!$E:$E,0,0)</f>
        <v>292.43</v>
      </c>
      <c r="F9124" s="6">
        <f t="shared" si="284"/>
        <v>877.29</v>
      </c>
      <c r="G9124" s="6">
        <v>4460.57</v>
      </c>
      <c r="H9124" s="6">
        <f t="shared" si="285"/>
        <v>3583.2799999999997</v>
      </c>
      <c r="I9124" s="4" t="s">
        <v>38919</v>
      </c>
      <c r="J9124" s="2">
        <v>44847</v>
      </c>
      <c r="K9124" s="1" t="s">
        <v>53796</v>
      </c>
      <c r="L9124" s="1" t="s">
        <v>237</v>
      </c>
      <c r="M9124" s="1" t="s">
        <v>6295</v>
      </c>
    </row>
    <row r="9125" spans="1:13" ht="14.25" hidden="1" customHeight="1" x14ac:dyDescent="0.25">
      <c r="A9125" s="4" t="s">
        <v>45544</v>
      </c>
      <c r="B9125" s="4" t="s">
        <v>3192</v>
      </c>
      <c r="C9125" s="4" t="s">
        <v>38216</v>
      </c>
      <c r="D9125" s="8">
        <v>4</v>
      </c>
      <c r="E9125" s="6">
        <f>_xlfn.XLOOKUP(C9125,Products!$A:$A,Products!$E:$E,0,0)</f>
        <v>287.01</v>
      </c>
      <c r="F9125" s="6">
        <f t="shared" si="284"/>
        <v>1148.04</v>
      </c>
      <c r="G9125" s="6">
        <v>918.14</v>
      </c>
      <c r="H9125" s="6">
        <f t="shared" si="285"/>
        <v>-229.89999999999998</v>
      </c>
      <c r="I9125" s="4" t="s">
        <v>38938</v>
      </c>
      <c r="J9125" s="2">
        <v>44087</v>
      </c>
      <c r="K9125" s="1" t="s">
        <v>40319</v>
      </c>
      <c r="L9125" s="1" t="s">
        <v>531</v>
      </c>
      <c r="M9125" s="1" t="s">
        <v>1213</v>
      </c>
    </row>
    <row r="9126" spans="1:13" ht="14.25" customHeight="1" x14ac:dyDescent="0.25">
      <c r="A9126" s="4" t="s">
        <v>44732</v>
      </c>
      <c r="B9126" s="4" t="s">
        <v>30172</v>
      </c>
      <c r="C9126" s="4" t="s">
        <v>36470</v>
      </c>
      <c r="D9126" s="8">
        <v>3</v>
      </c>
      <c r="E9126" s="17">
        <f>_xlfn.XLOOKUP(C9126,Products!$A:$A,Products!$E:$E,0,0)</f>
        <v>1263.6600000000001</v>
      </c>
      <c r="F9126" s="6">
        <f t="shared" si="284"/>
        <v>3790.9800000000005</v>
      </c>
      <c r="G9126" s="6">
        <v>3406.76</v>
      </c>
      <c r="H9126" s="6">
        <f t="shared" si="285"/>
        <v>-384.22000000000025</v>
      </c>
      <c r="I9126" s="4" t="s">
        <v>38930</v>
      </c>
      <c r="J9126" s="2">
        <v>45690</v>
      </c>
      <c r="K9126" s="1" t="s">
        <v>44733</v>
      </c>
      <c r="L9126" s="1" t="s">
        <v>122</v>
      </c>
      <c r="M9126" s="1" t="s">
        <v>4281</v>
      </c>
    </row>
    <row r="9127" spans="1:13" ht="14.25" hidden="1" customHeight="1" x14ac:dyDescent="0.25">
      <c r="A9127" s="4" t="s">
        <v>53799</v>
      </c>
      <c r="B9127" s="4" t="s">
        <v>6572</v>
      </c>
      <c r="C9127" s="4" t="s">
        <v>37200</v>
      </c>
      <c r="D9127" s="8">
        <v>2</v>
      </c>
      <c r="E9127" s="6">
        <f>_xlfn.XLOOKUP(C9127,Products!$A:$A,Products!$E:$E,0,0)</f>
        <v>201.07</v>
      </c>
      <c r="F9127" s="6">
        <f t="shared" si="284"/>
        <v>402.14</v>
      </c>
      <c r="G9127" s="6">
        <v>4376.0600000000004</v>
      </c>
      <c r="H9127" s="6">
        <f t="shared" si="285"/>
        <v>3973.9200000000005</v>
      </c>
      <c r="I9127" s="4" t="s">
        <v>38917</v>
      </c>
      <c r="J9127" s="2">
        <v>45377</v>
      </c>
      <c r="K9127" s="1" t="s">
        <v>19715</v>
      </c>
      <c r="L9127" s="1" t="s">
        <v>587</v>
      </c>
      <c r="M9127" s="1" t="s">
        <v>738</v>
      </c>
    </row>
    <row r="9128" spans="1:13" ht="14.25" hidden="1" customHeight="1" x14ac:dyDescent="0.25">
      <c r="A9128" s="4" t="s">
        <v>53800</v>
      </c>
      <c r="B9128" s="4" t="s">
        <v>5760</v>
      </c>
      <c r="C9128" s="4" t="s">
        <v>37415</v>
      </c>
      <c r="D9128" s="8">
        <v>1</v>
      </c>
      <c r="E9128" s="6">
        <f>_xlfn.XLOOKUP(C9128,Products!$A:$A,Products!$E:$E,0,0)</f>
        <v>1395.61</v>
      </c>
      <c r="F9128" s="6">
        <f t="shared" si="284"/>
        <v>1395.61</v>
      </c>
      <c r="G9128" s="6">
        <v>4565.03</v>
      </c>
      <c r="H9128" s="6">
        <f t="shared" si="285"/>
        <v>3169.42</v>
      </c>
      <c r="I9128" s="4" t="s">
        <v>38924</v>
      </c>
      <c r="J9128" s="2">
        <v>45274</v>
      </c>
      <c r="K9128" s="1" t="s">
        <v>42736</v>
      </c>
      <c r="L9128" s="1" t="s">
        <v>1069</v>
      </c>
      <c r="M9128" s="1" t="s">
        <v>925</v>
      </c>
    </row>
    <row r="9129" spans="1:13" ht="14.25" hidden="1" customHeight="1" x14ac:dyDescent="0.25">
      <c r="A9129" s="4" t="s">
        <v>53801</v>
      </c>
      <c r="B9129" s="4" t="s">
        <v>27598</v>
      </c>
      <c r="C9129" s="4" t="s">
        <v>34983</v>
      </c>
      <c r="D9129" s="8">
        <v>4</v>
      </c>
      <c r="E9129" s="6">
        <f>_xlfn.XLOOKUP(C9129,Products!$A:$A,Products!$E:$E,0,0)</f>
        <v>1276.07</v>
      </c>
      <c r="F9129" s="6">
        <f t="shared" si="284"/>
        <v>5104.28</v>
      </c>
      <c r="G9129" s="6">
        <v>3440.09</v>
      </c>
      <c r="H9129" s="6">
        <f t="shared" si="285"/>
        <v>-1664.1899999999996</v>
      </c>
      <c r="I9129" s="4" t="s">
        <v>38930</v>
      </c>
      <c r="J9129" s="2">
        <v>44863</v>
      </c>
      <c r="K9129" s="1" t="s">
        <v>46318</v>
      </c>
      <c r="L9129" s="1" t="s">
        <v>924</v>
      </c>
      <c r="M9129" s="1" t="s">
        <v>1863</v>
      </c>
    </row>
    <row r="9130" spans="1:13" ht="14.25" hidden="1" customHeight="1" x14ac:dyDescent="0.25">
      <c r="A9130" s="4" t="s">
        <v>45803</v>
      </c>
      <c r="B9130" s="4" t="s">
        <v>32219</v>
      </c>
      <c r="C9130" s="4" t="s">
        <v>36182</v>
      </c>
      <c r="D9130" s="8">
        <v>4</v>
      </c>
      <c r="E9130" s="6">
        <f>_xlfn.XLOOKUP(C9130,Products!$A:$A,Products!$E:$E,0,0)</f>
        <v>1334.85</v>
      </c>
      <c r="F9130" s="6">
        <f t="shared" si="284"/>
        <v>5339.4</v>
      </c>
      <c r="G9130" s="6">
        <v>3467.63</v>
      </c>
      <c r="H9130" s="6">
        <f t="shared" si="285"/>
        <v>-1871.7699999999995</v>
      </c>
      <c r="I9130" s="4" t="s">
        <v>38930</v>
      </c>
      <c r="J9130" s="2">
        <v>44087</v>
      </c>
      <c r="K9130" s="1" t="s">
        <v>45804</v>
      </c>
      <c r="L9130" s="1" t="s">
        <v>69</v>
      </c>
      <c r="M9130" s="1" t="s">
        <v>17</v>
      </c>
    </row>
    <row r="9131" spans="1:13" ht="14.25" hidden="1" customHeight="1" x14ac:dyDescent="0.25">
      <c r="A9131" s="4" t="s">
        <v>53804</v>
      </c>
      <c r="B9131" s="4" t="s">
        <v>21816</v>
      </c>
      <c r="C9131" s="4" t="s">
        <v>37962</v>
      </c>
      <c r="D9131" s="8">
        <v>4</v>
      </c>
      <c r="E9131" s="6">
        <f>_xlfn.XLOOKUP(C9131,Products!$A:$A,Products!$E:$E,0,0)</f>
        <v>1310.6600000000001</v>
      </c>
      <c r="F9131" s="6">
        <f t="shared" si="284"/>
        <v>5242.6400000000003</v>
      </c>
      <c r="G9131" s="6">
        <v>2740.05</v>
      </c>
      <c r="H9131" s="6">
        <f t="shared" si="285"/>
        <v>-2502.59</v>
      </c>
      <c r="I9131" s="4" t="s">
        <v>38924</v>
      </c>
      <c r="J9131" s="2">
        <v>44473</v>
      </c>
      <c r="K9131" s="1" t="s">
        <v>53805</v>
      </c>
      <c r="L9131" s="1" t="s">
        <v>578</v>
      </c>
      <c r="M9131" s="1" t="s">
        <v>1038</v>
      </c>
    </row>
    <row r="9132" spans="1:13" ht="14.25" hidden="1" customHeight="1" x14ac:dyDescent="0.25">
      <c r="A9132" s="4" t="s">
        <v>48756</v>
      </c>
      <c r="B9132" s="4" t="s">
        <v>16380</v>
      </c>
      <c r="C9132" s="4" t="s">
        <v>35021</v>
      </c>
      <c r="D9132" s="8">
        <v>2</v>
      </c>
      <c r="E9132" s="6">
        <f>_xlfn.XLOOKUP(C9132,Products!$A:$A,Products!$E:$E,0,0)</f>
        <v>1026.93</v>
      </c>
      <c r="F9132" s="6">
        <f t="shared" si="284"/>
        <v>2053.86</v>
      </c>
      <c r="G9132" s="6">
        <v>1388.45</v>
      </c>
      <c r="H9132" s="6">
        <f t="shared" si="285"/>
        <v>-665.41000000000008</v>
      </c>
      <c r="I9132" s="4" t="s">
        <v>38930</v>
      </c>
      <c r="J9132" s="2">
        <v>44087</v>
      </c>
      <c r="K9132" s="1" t="s">
        <v>48757</v>
      </c>
      <c r="L9132" s="1" t="s">
        <v>219</v>
      </c>
      <c r="M9132" s="1" t="s">
        <v>78</v>
      </c>
    </row>
    <row r="9133" spans="1:13" ht="14.25" hidden="1" customHeight="1" x14ac:dyDescent="0.25">
      <c r="A9133" s="4" t="s">
        <v>53807</v>
      </c>
      <c r="B9133" s="4" t="s">
        <v>20648</v>
      </c>
      <c r="C9133" s="4" t="s">
        <v>38024</v>
      </c>
      <c r="D9133" s="8">
        <v>3</v>
      </c>
      <c r="E9133" s="6">
        <f>_xlfn.XLOOKUP(C9133,Products!$A:$A,Products!$E:$E,0,0)</f>
        <v>288.52999999999997</v>
      </c>
      <c r="F9133" s="6">
        <f t="shared" si="284"/>
        <v>865.58999999999992</v>
      </c>
      <c r="G9133" s="6">
        <v>3163.38</v>
      </c>
      <c r="H9133" s="6">
        <f t="shared" si="285"/>
        <v>2297.79</v>
      </c>
      <c r="I9133" s="4" t="s">
        <v>38924</v>
      </c>
      <c r="J9133" s="2">
        <v>45008</v>
      </c>
      <c r="K9133" s="1" t="s">
        <v>53808</v>
      </c>
      <c r="L9133" s="1" t="s">
        <v>924</v>
      </c>
      <c r="M9133" s="1" t="s">
        <v>5190</v>
      </c>
    </row>
    <row r="9134" spans="1:13" ht="14.25" hidden="1" customHeight="1" x14ac:dyDescent="0.25">
      <c r="A9134" s="4" t="s">
        <v>53809</v>
      </c>
      <c r="B9134" s="4" t="s">
        <v>5795</v>
      </c>
      <c r="C9134" s="4" t="s">
        <v>35177</v>
      </c>
      <c r="D9134" s="8">
        <v>2</v>
      </c>
      <c r="E9134" s="6">
        <f>_xlfn.XLOOKUP(C9134,Products!$A:$A,Products!$E:$E,0,0)</f>
        <v>1874.98</v>
      </c>
      <c r="F9134" s="6">
        <f t="shared" si="284"/>
        <v>3749.96</v>
      </c>
      <c r="G9134" s="6">
        <v>1577.18</v>
      </c>
      <c r="H9134" s="6">
        <f t="shared" si="285"/>
        <v>-2172.7799999999997</v>
      </c>
      <c r="I9134" s="4" t="s">
        <v>38919</v>
      </c>
      <c r="J9134" s="2">
        <v>44861</v>
      </c>
      <c r="K9134" s="1" t="s">
        <v>53810</v>
      </c>
      <c r="L9134" s="1" t="s">
        <v>149</v>
      </c>
      <c r="M9134" s="1" t="s">
        <v>1107</v>
      </c>
    </row>
    <row r="9135" spans="1:13" ht="14.25" hidden="1" customHeight="1" x14ac:dyDescent="0.25">
      <c r="A9135" s="4" t="s">
        <v>53811</v>
      </c>
      <c r="B9135" s="4" t="s">
        <v>17187</v>
      </c>
      <c r="C9135" s="4" t="s">
        <v>38770</v>
      </c>
      <c r="D9135" s="8">
        <v>3</v>
      </c>
      <c r="E9135" s="6">
        <f>_xlfn.XLOOKUP(C9135,Products!$A:$A,Products!$E:$E,0,0)</f>
        <v>878.25</v>
      </c>
      <c r="F9135" s="6">
        <f t="shared" si="284"/>
        <v>2634.75</v>
      </c>
      <c r="G9135" s="6">
        <v>4744.8900000000003</v>
      </c>
      <c r="H9135" s="6">
        <f t="shared" si="285"/>
        <v>2110.1400000000003</v>
      </c>
      <c r="I9135" s="4" t="s">
        <v>38924</v>
      </c>
      <c r="J9135" s="2">
        <v>45236</v>
      </c>
      <c r="K9135" s="1" t="s">
        <v>53812</v>
      </c>
      <c r="L9135" s="1" t="s">
        <v>516</v>
      </c>
      <c r="M9135" s="1" t="s">
        <v>908</v>
      </c>
    </row>
    <row r="9136" spans="1:13" ht="14.25" hidden="1" customHeight="1" x14ac:dyDescent="0.25">
      <c r="A9136" s="4" t="s">
        <v>53813</v>
      </c>
      <c r="B9136" s="4" t="s">
        <v>19947</v>
      </c>
      <c r="C9136" s="4" t="s">
        <v>37713</v>
      </c>
      <c r="D9136" s="8">
        <v>4</v>
      </c>
      <c r="E9136" s="6">
        <f>_xlfn.XLOOKUP(C9136,Products!$A:$A,Products!$E:$E,0,0)</f>
        <v>664.04</v>
      </c>
      <c r="F9136" s="6">
        <f t="shared" si="284"/>
        <v>2656.16</v>
      </c>
      <c r="G9136" s="6">
        <v>1489.2</v>
      </c>
      <c r="H9136" s="6">
        <f t="shared" si="285"/>
        <v>-1166.9599999999998</v>
      </c>
      <c r="I9136" s="4" t="s">
        <v>38930</v>
      </c>
      <c r="J9136" s="2">
        <v>44736</v>
      </c>
      <c r="K9136" s="1" t="s">
        <v>53814</v>
      </c>
      <c r="L9136" s="1" t="s">
        <v>69</v>
      </c>
      <c r="M9136" s="1" t="s">
        <v>297</v>
      </c>
    </row>
    <row r="9137" spans="1:13" ht="14.25" hidden="1" customHeight="1" x14ac:dyDescent="0.25">
      <c r="A9137" s="4" t="s">
        <v>53815</v>
      </c>
      <c r="B9137" s="4" t="s">
        <v>3709</v>
      </c>
      <c r="C9137" s="4" t="s">
        <v>36266</v>
      </c>
      <c r="D9137" s="8">
        <v>2</v>
      </c>
      <c r="E9137" s="6">
        <f>_xlfn.XLOOKUP(C9137,Products!$A:$A,Products!$E:$E,0,0)</f>
        <v>1278.58</v>
      </c>
      <c r="F9137" s="6">
        <f t="shared" si="284"/>
        <v>2557.16</v>
      </c>
      <c r="G9137" s="6">
        <v>294.63</v>
      </c>
      <c r="H9137" s="6">
        <f t="shared" si="285"/>
        <v>-2262.5299999999997</v>
      </c>
      <c r="I9137" s="4" t="s">
        <v>38919</v>
      </c>
      <c r="J9137" s="2">
        <v>45184</v>
      </c>
      <c r="K9137" s="1" t="s">
        <v>53816</v>
      </c>
      <c r="L9137" s="1" t="s">
        <v>228</v>
      </c>
      <c r="M9137" s="1" t="s">
        <v>1085</v>
      </c>
    </row>
    <row r="9138" spans="1:13" ht="14.25" hidden="1" customHeight="1" x14ac:dyDescent="0.25">
      <c r="A9138" s="4" t="s">
        <v>53817</v>
      </c>
      <c r="B9138" s="4" t="s">
        <v>30801</v>
      </c>
      <c r="C9138" s="4" t="s">
        <v>36637</v>
      </c>
      <c r="D9138" s="8">
        <v>2</v>
      </c>
      <c r="E9138" s="6">
        <f>_xlfn.XLOOKUP(C9138,Products!$A:$A,Products!$E:$E,0,0)</f>
        <v>811.79</v>
      </c>
      <c r="F9138" s="6">
        <f t="shared" si="284"/>
        <v>1623.58</v>
      </c>
      <c r="G9138" s="6">
        <v>4048.05</v>
      </c>
      <c r="H9138" s="6">
        <f t="shared" si="285"/>
        <v>2424.4700000000003</v>
      </c>
      <c r="I9138" s="4" t="s">
        <v>38938</v>
      </c>
      <c r="J9138" s="2">
        <v>45475</v>
      </c>
      <c r="K9138" s="1" t="s">
        <v>3359</v>
      </c>
      <c r="L9138" s="1" t="s">
        <v>167</v>
      </c>
      <c r="M9138" s="1" t="s">
        <v>908</v>
      </c>
    </row>
    <row r="9139" spans="1:13" ht="14.25" hidden="1" customHeight="1" x14ac:dyDescent="0.25">
      <c r="A9139" s="4" t="s">
        <v>50102</v>
      </c>
      <c r="B9139" s="4" t="s">
        <v>9315</v>
      </c>
      <c r="C9139" s="4" t="s">
        <v>34793</v>
      </c>
      <c r="D9139" s="8">
        <v>4</v>
      </c>
      <c r="E9139" s="6">
        <f>_xlfn.XLOOKUP(C9139,Products!$A:$A,Products!$E:$E,0,0)</f>
        <v>1490.2</v>
      </c>
      <c r="F9139" s="6">
        <f t="shared" si="284"/>
        <v>5960.8</v>
      </c>
      <c r="G9139" s="6">
        <v>1496.5</v>
      </c>
      <c r="H9139" s="6">
        <f t="shared" si="285"/>
        <v>-4464.3</v>
      </c>
      <c r="I9139" s="4" t="s">
        <v>38930</v>
      </c>
      <c r="J9139" s="2">
        <v>44087</v>
      </c>
      <c r="K9139" s="1" t="s">
        <v>42046</v>
      </c>
      <c r="L9139" s="1" t="s">
        <v>1189</v>
      </c>
      <c r="M9139" s="1" t="s">
        <v>1742</v>
      </c>
    </row>
    <row r="9140" spans="1:13" ht="14.25" hidden="1" customHeight="1" x14ac:dyDescent="0.25">
      <c r="A9140" s="4" t="s">
        <v>53820</v>
      </c>
      <c r="B9140" s="4" t="s">
        <v>15238</v>
      </c>
      <c r="C9140" s="4" t="s">
        <v>36564</v>
      </c>
      <c r="D9140" s="8">
        <v>5</v>
      </c>
      <c r="E9140" s="6">
        <f>_xlfn.XLOOKUP(C9140,Products!$A:$A,Products!$E:$E,0,0)</f>
        <v>1369.65</v>
      </c>
      <c r="F9140" s="6">
        <f t="shared" si="284"/>
        <v>6848.25</v>
      </c>
      <c r="G9140" s="6">
        <v>3739.91</v>
      </c>
      <c r="H9140" s="6">
        <f t="shared" si="285"/>
        <v>-3108.34</v>
      </c>
      <c r="I9140" s="4" t="s">
        <v>38938</v>
      </c>
      <c r="J9140" s="2">
        <v>45514</v>
      </c>
      <c r="K9140" s="1" t="s">
        <v>53821</v>
      </c>
      <c r="L9140" s="1" t="s">
        <v>1069</v>
      </c>
      <c r="M9140" s="1" t="s">
        <v>1280</v>
      </c>
    </row>
    <row r="9141" spans="1:13" ht="14.25" hidden="1" customHeight="1" x14ac:dyDescent="0.25">
      <c r="A9141" s="4" t="s">
        <v>53822</v>
      </c>
      <c r="B9141" s="4" t="s">
        <v>4722</v>
      </c>
      <c r="C9141" s="4" t="s">
        <v>38640</v>
      </c>
      <c r="D9141" s="8">
        <v>5</v>
      </c>
      <c r="E9141" s="6">
        <f>_xlfn.XLOOKUP(C9141,Products!$A:$A,Products!$E:$E,0,0)</f>
        <v>1736.85</v>
      </c>
      <c r="F9141" s="6">
        <f t="shared" si="284"/>
        <v>8684.25</v>
      </c>
      <c r="G9141" s="6">
        <v>2223.9499999999998</v>
      </c>
      <c r="H9141" s="6">
        <f t="shared" si="285"/>
        <v>-6460.3</v>
      </c>
      <c r="I9141" s="4" t="s">
        <v>38924</v>
      </c>
      <c r="J9141" s="2">
        <v>45436</v>
      </c>
      <c r="K9141" s="1" t="s">
        <v>53823</v>
      </c>
      <c r="L9141" s="1" t="s">
        <v>185</v>
      </c>
      <c r="M9141" s="1" t="s">
        <v>484</v>
      </c>
    </row>
    <row r="9142" spans="1:13" ht="14.25" hidden="1" customHeight="1" x14ac:dyDescent="0.25">
      <c r="A9142" s="4" t="s">
        <v>53824</v>
      </c>
      <c r="B9142" s="4" t="s">
        <v>8271</v>
      </c>
      <c r="C9142" s="4" t="s">
        <v>35121</v>
      </c>
      <c r="D9142" s="8">
        <v>1</v>
      </c>
      <c r="E9142" s="6">
        <f>_xlfn.XLOOKUP(C9142,Products!$A:$A,Products!$E:$E,0,0)</f>
        <v>1193.07</v>
      </c>
      <c r="F9142" s="6">
        <f t="shared" si="284"/>
        <v>1193.07</v>
      </c>
      <c r="G9142" s="6">
        <v>3575.4</v>
      </c>
      <c r="H9142" s="6">
        <f t="shared" si="285"/>
        <v>2382.33</v>
      </c>
      <c r="I9142" s="4" t="s">
        <v>38924</v>
      </c>
      <c r="J9142" s="2">
        <v>44509</v>
      </c>
      <c r="K9142" s="1" t="s">
        <v>6841</v>
      </c>
      <c r="L9142" s="1" t="s">
        <v>1392</v>
      </c>
      <c r="M9142" s="1" t="s">
        <v>168</v>
      </c>
    </row>
    <row r="9143" spans="1:13" ht="14.25" hidden="1" customHeight="1" x14ac:dyDescent="0.25">
      <c r="A9143" s="4" t="s">
        <v>53825</v>
      </c>
      <c r="B9143" s="4" t="s">
        <v>16663</v>
      </c>
      <c r="C9143" s="4" t="s">
        <v>35064</v>
      </c>
      <c r="D9143" s="8">
        <v>1</v>
      </c>
      <c r="E9143" s="6">
        <f>_xlfn.XLOOKUP(C9143,Products!$A:$A,Products!$E:$E,0,0)</f>
        <v>1478.92</v>
      </c>
      <c r="F9143" s="6">
        <f t="shared" si="284"/>
        <v>1478.92</v>
      </c>
      <c r="G9143" s="6">
        <v>3520.95</v>
      </c>
      <c r="H9143" s="6">
        <f t="shared" si="285"/>
        <v>2042.0299999999997</v>
      </c>
      <c r="I9143" s="4" t="s">
        <v>38924</v>
      </c>
      <c r="J9143" s="2">
        <v>45005</v>
      </c>
      <c r="K9143" s="1" t="s">
        <v>53826</v>
      </c>
      <c r="L9143" s="1" t="s">
        <v>587</v>
      </c>
      <c r="M9143" s="1" t="s">
        <v>651</v>
      </c>
    </row>
    <row r="9144" spans="1:13" ht="14.25" hidden="1" customHeight="1" x14ac:dyDescent="0.25">
      <c r="A9144" s="4" t="s">
        <v>53827</v>
      </c>
      <c r="B9144" s="4" t="s">
        <v>30822</v>
      </c>
      <c r="C9144" s="4" t="s">
        <v>36595</v>
      </c>
      <c r="D9144" s="8">
        <v>2</v>
      </c>
      <c r="E9144" s="6">
        <f>_xlfn.XLOOKUP(C9144,Products!$A:$A,Products!$E:$E,0,0)</f>
        <v>303.49</v>
      </c>
      <c r="F9144" s="6">
        <f t="shared" si="284"/>
        <v>606.98</v>
      </c>
      <c r="G9144" s="6">
        <v>2897.27</v>
      </c>
      <c r="H9144" s="6">
        <f t="shared" si="285"/>
        <v>2290.29</v>
      </c>
      <c r="I9144" s="4" t="s">
        <v>38924</v>
      </c>
      <c r="J9144" s="2">
        <v>45002</v>
      </c>
      <c r="K9144" s="1" t="s">
        <v>53828</v>
      </c>
      <c r="L9144" s="1" t="s">
        <v>246</v>
      </c>
      <c r="M9144" s="1" t="s">
        <v>61</v>
      </c>
    </row>
    <row r="9145" spans="1:13" ht="14.25" hidden="1" customHeight="1" x14ac:dyDescent="0.25">
      <c r="A9145" s="4" t="s">
        <v>53829</v>
      </c>
      <c r="B9145" s="4" t="s">
        <v>24434</v>
      </c>
      <c r="C9145" s="4" t="s">
        <v>37529</v>
      </c>
      <c r="D9145" s="8">
        <v>4</v>
      </c>
      <c r="E9145" s="6">
        <f>_xlfn.XLOOKUP(C9145,Products!$A:$A,Products!$E:$E,0,0)</f>
        <v>466.95</v>
      </c>
      <c r="F9145" s="6">
        <f t="shared" si="284"/>
        <v>1867.8</v>
      </c>
      <c r="G9145" s="6">
        <v>3122.05</v>
      </c>
      <c r="H9145" s="6">
        <f t="shared" si="285"/>
        <v>1254.2500000000002</v>
      </c>
      <c r="I9145" s="4" t="s">
        <v>38917</v>
      </c>
      <c r="J9145" s="2">
        <v>45655</v>
      </c>
      <c r="K9145" s="1" t="s">
        <v>11985</v>
      </c>
      <c r="L9145" s="1" t="s">
        <v>475</v>
      </c>
      <c r="M9145" s="1" t="s">
        <v>5097</v>
      </c>
    </row>
    <row r="9146" spans="1:13" ht="14.25" hidden="1" customHeight="1" x14ac:dyDescent="0.25">
      <c r="A9146" s="4" t="s">
        <v>53830</v>
      </c>
      <c r="B9146" s="4" t="s">
        <v>24569</v>
      </c>
      <c r="C9146" s="4" t="s">
        <v>36219</v>
      </c>
      <c r="D9146" s="8">
        <v>3</v>
      </c>
      <c r="E9146" s="6">
        <f>_xlfn.XLOOKUP(C9146,Products!$A:$A,Products!$E:$E,0,0)</f>
        <v>1028.26</v>
      </c>
      <c r="F9146" s="6">
        <f t="shared" si="284"/>
        <v>3084.7799999999997</v>
      </c>
      <c r="G9146" s="6">
        <v>450.91</v>
      </c>
      <c r="H9146" s="6">
        <f t="shared" si="285"/>
        <v>-2633.87</v>
      </c>
      <c r="I9146" s="4" t="s">
        <v>38919</v>
      </c>
      <c r="J9146" s="2">
        <v>44805</v>
      </c>
      <c r="K9146" s="1" t="s">
        <v>33680</v>
      </c>
      <c r="L9146" s="1" t="s">
        <v>176</v>
      </c>
      <c r="M9146" s="1" t="s">
        <v>784</v>
      </c>
    </row>
    <row r="9147" spans="1:13" ht="14.25" hidden="1" customHeight="1" x14ac:dyDescent="0.25">
      <c r="A9147" s="4" t="s">
        <v>53831</v>
      </c>
      <c r="B9147" s="4" t="s">
        <v>31510</v>
      </c>
      <c r="C9147" s="4" t="s">
        <v>38408</v>
      </c>
      <c r="D9147" s="8">
        <v>1</v>
      </c>
      <c r="E9147" s="6">
        <f>_xlfn.XLOOKUP(C9147,Products!$A:$A,Products!$E:$E,0,0)</f>
        <v>1178.79</v>
      </c>
      <c r="F9147" s="6">
        <f t="shared" si="284"/>
        <v>1178.79</v>
      </c>
      <c r="G9147" s="6">
        <v>3111.91</v>
      </c>
      <c r="H9147" s="6">
        <f t="shared" si="285"/>
        <v>1933.12</v>
      </c>
      <c r="I9147" s="4" t="s">
        <v>38938</v>
      </c>
      <c r="J9147" s="2">
        <v>45033</v>
      </c>
      <c r="K9147" s="1" t="s">
        <v>19545</v>
      </c>
      <c r="L9147" s="1" t="s">
        <v>131</v>
      </c>
      <c r="M9147" s="1" t="s">
        <v>965</v>
      </c>
    </row>
    <row r="9148" spans="1:13" ht="14.25" hidden="1" customHeight="1" x14ac:dyDescent="0.25">
      <c r="A9148" s="4" t="s">
        <v>53832</v>
      </c>
      <c r="B9148" s="4" t="s">
        <v>3298</v>
      </c>
      <c r="C9148" s="4" t="s">
        <v>36678</v>
      </c>
      <c r="D9148" s="8">
        <v>1</v>
      </c>
      <c r="E9148" s="6">
        <f>_xlfn.XLOOKUP(C9148,Products!$A:$A,Products!$E:$E,0,0)</f>
        <v>229.41</v>
      </c>
      <c r="F9148" s="6">
        <f t="shared" si="284"/>
        <v>229.41</v>
      </c>
      <c r="G9148" s="6">
        <v>2906.31</v>
      </c>
      <c r="H9148" s="6">
        <f t="shared" si="285"/>
        <v>2676.9</v>
      </c>
      <c r="I9148" s="4" t="s">
        <v>38919</v>
      </c>
      <c r="J9148" s="2">
        <v>44243</v>
      </c>
      <c r="K9148" s="1" t="s">
        <v>53833</v>
      </c>
      <c r="L9148" s="1" t="s">
        <v>60</v>
      </c>
      <c r="M9148" s="1" t="s">
        <v>1432</v>
      </c>
    </row>
    <row r="9149" spans="1:13" ht="14.25" hidden="1" customHeight="1" x14ac:dyDescent="0.25">
      <c r="A9149" s="4" t="s">
        <v>53834</v>
      </c>
      <c r="B9149" s="4" t="s">
        <v>3602</v>
      </c>
      <c r="C9149" s="4" t="s">
        <v>34998</v>
      </c>
      <c r="D9149" s="8">
        <v>5</v>
      </c>
      <c r="E9149" s="6">
        <f>_xlfn.XLOOKUP(C9149,Products!$A:$A,Products!$E:$E,0,0)</f>
        <v>739.46</v>
      </c>
      <c r="F9149" s="6">
        <f t="shared" si="284"/>
        <v>3697.3</v>
      </c>
      <c r="G9149" s="6">
        <v>3996.89</v>
      </c>
      <c r="H9149" s="6">
        <f t="shared" si="285"/>
        <v>299.58999999999969</v>
      </c>
      <c r="I9149" s="4" t="s">
        <v>38917</v>
      </c>
      <c r="J9149" s="2">
        <v>44517</v>
      </c>
      <c r="K9149" s="1" t="s">
        <v>53835</v>
      </c>
      <c r="L9149" s="1" t="s">
        <v>280</v>
      </c>
      <c r="M9149" s="1" t="s">
        <v>346</v>
      </c>
    </row>
    <row r="9150" spans="1:13" ht="14.25" hidden="1" customHeight="1" x14ac:dyDescent="0.25">
      <c r="A9150" s="4" t="s">
        <v>53836</v>
      </c>
      <c r="B9150" s="4" t="s">
        <v>6517</v>
      </c>
      <c r="C9150" s="4" t="s">
        <v>35363</v>
      </c>
      <c r="D9150" s="8">
        <v>1</v>
      </c>
      <c r="E9150" s="6">
        <f>_xlfn.XLOOKUP(C9150,Products!$A:$A,Products!$E:$E,0,0)</f>
        <v>194.58</v>
      </c>
      <c r="F9150" s="6">
        <f t="shared" si="284"/>
        <v>194.58</v>
      </c>
      <c r="G9150" s="6">
        <v>2343.5700000000002</v>
      </c>
      <c r="H9150" s="6">
        <f t="shared" si="285"/>
        <v>2148.9900000000002</v>
      </c>
      <c r="I9150" s="4" t="s">
        <v>38919</v>
      </c>
      <c r="J9150" s="2">
        <v>44546</v>
      </c>
      <c r="K9150" s="1" t="s">
        <v>40543</v>
      </c>
      <c r="L9150" s="1" t="s">
        <v>610</v>
      </c>
      <c r="M9150" s="1" t="s">
        <v>1311</v>
      </c>
    </row>
    <row r="9151" spans="1:13" ht="14.25" hidden="1" customHeight="1" x14ac:dyDescent="0.25">
      <c r="A9151" s="4" t="s">
        <v>53837</v>
      </c>
      <c r="B9151" s="4" t="s">
        <v>19411</v>
      </c>
      <c r="C9151" s="4" t="s">
        <v>35056</v>
      </c>
      <c r="D9151" s="8">
        <v>5</v>
      </c>
      <c r="E9151" s="6">
        <f>_xlfn.XLOOKUP(C9151,Products!$A:$A,Products!$E:$E,0,0)</f>
        <v>661.89</v>
      </c>
      <c r="F9151" s="6">
        <f t="shared" si="284"/>
        <v>3309.45</v>
      </c>
      <c r="G9151" s="6">
        <v>1907.26</v>
      </c>
      <c r="H9151" s="6">
        <f t="shared" si="285"/>
        <v>-1402.1899999999998</v>
      </c>
      <c r="I9151" s="4" t="s">
        <v>38917</v>
      </c>
      <c r="J9151" s="2">
        <v>44496</v>
      </c>
      <c r="K9151" s="1" t="s">
        <v>53838</v>
      </c>
      <c r="L9151" s="1" t="s">
        <v>95</v>
      </c>
      <c r="M9151" s="1" t="s">
        <v>893</v>
      </c>
    </row>
    <row r="9152" spans="1:13" ht="14.25" hidden="1" customHeight="1" x14ac:dyDescent="0.25">
      <c r="A9152" s="4" t="s">
        <v>53839</v>
      </c>
      <c r="B9152" s="4" t="s">
        <v>22720</v>
      </c>
      <c r="C9152" s="4" t="s">
        <v>35319</v>
      </c>
      <c r="D9152" s="8">
        <v>5</v>
      </c>
      <c r="E9152" s="6">
        <f>_xlfn.XLOOKUP(C9152,Products!$A:$A,Products!$E:$E,0,0)</f>
        <v>283.66000000000003</v>
      </c>
      <c r="F9152" s="6">
        <f t="shared" si="284"/>
        <v>1418.3000000000002</v>
      </c>
      <c r="G9152" s="6">
        <v>1948.93</v>
      </c>
      <c r="H9152" s="6">
        <f t="shared" si="285"/>
        <v>530.62999999999988</v>
      </c>
      <c r="I9152" s="4" t="s">
        <v>38930</v>
      </c>
      <c r="J9152" s="2">
        <v>44603</v>
      </c>
      <c r="K9152" s="1" t="s">
        <v>5436</v>
      </c>
      <c r="L9152" s="1" t="s">
        <v>16</v>
      </c>
      <c r="M9152" s="1" t="s">
        <v>238</v>
      </c>
    </row>
    <row r="9153" spans="1:13" ht="14.25" hidden="1" customHeight="1" x14ac:dyDescent="0.25">
      <c r="A9153" s="4" t="s">
        <v>53840</v>
      </c>
      <c r="B9153" s="4" t="s">
        <v>13683</v>
      </c>
      <c r="C9153" s="4" t="s">
        <v>38324</v>
      </c>
      <c r="D9153" s="8">
        <v>1</v>
      </c>
      <c r="E9153" s="6">
        <f>_xlfn.XLOOKUP(C9153,Products!$A:$A,Products!$E:$E,0,0)</f>
        <v>174.56</v>
      </c>
      <c r="F9153" s="6">
        <f t="shared" si="284"/>
        <v>174.56</v>
      </c>
      <c r="G9153" s="6">
        <v>1599.33</v>
      </c>
      <c r="H9153" s="6">
        <f t="shared" si="285"/>
        <v>1424.77</v>
      </c>
      <c r="I9153" s="4" t="s">
        <v>38938</v>
      </c>
      <c r="J9153" s="2">
        <v>44566</v>
      </c>
      <c r="K9153" s="1" t="s">
        <v>28208</v>
      </c>
      <c r="L9153" s="1" t="s">
        <v>1189</v>
      </c>
      <c r="M9153" s="1" t="s">
        <v>362</v>
      </c>
    </row>
    <row r="9154" spans="1:13" ht="14.25" hidden="1" customHeight="1" x14ac:dyDescent="0.25">
      <c r="A9154" s="4" t="s">
        <v>53841</v>
      </c>
      <c r="B9154" s="4" t="s">
        <v>6864</v>
      </c>
      <c r="C9154" s="4" t="s">
        <v>35093</v>
      </c>
      <c r="D9154" s="8">
        <v>3</v>
      </c>
      <c r="E9154" s="6">
        <f>_xlfn.XLOOKUP(C9154,Products!$A:$A,Products!$E:$E,0,0)</f>
        <v>763.15</v>
      </c>
      <c r="F9154" s="6">
        <f t="shared" ref="F9154:F9217" si="286">E9154*D9154</f>
        <v>2289.4499999999998</v>
      </c>
      <c r="G9154" s="6">
        <v>4250.76</v>
      </c>
      <c r="H9154" s="6">
        <f t="shared" ref="H9154:H9217" si="287">G9154-F9154</f>
        <v>1961.3100000000004</v>
      </c>
      <c r="I9154" s="4" t="s">
        <v>38917</v>
      </c>
      <c r="J9154" s="2">
        <v>45189</v>
      </c>
      <c r="K9154" s="1" t="s">
        <v>53842</v>
      </c>
      <c r="L9154" s="1" t="s">
        <v>475</v>
      </c>
      <c r="M9154" s="1" t="s">
        <v>394</v>
      </c>
    </row>
    <row r="9155" spans="1:13" ht="14.25" hidden="1" customHeight="1" x14ac:dyDescent="0.25">
      <c r="A9155" s="4" t="s">
        <v>53843</v>
      </c>
      <c r="B9155" s="4" t="s">
        <v>15414</v>
      </c>
      <c r="C9155" s="4" t="s">
        <v>38320</v>
      </c>
      <c r="D9155" s="8">
        <v>3</v>
      </c>
      <c r="E9155" s="6">
        <f>_xlfn.XLOOKUP(C9155,Products!$A:$A,Products!$E:$E,0,0)</f>
        <v>1650.71</v>
      </c>
      <c r="F9155" s="6">
        <f t="shared" si="286"/>
        <v>4952.13</v>
      </c>
      <c r="G9155" s="6">
        <v>1194.32</v>
      </c>
      <c r="H9155" s="6">
        <f t="shared" si="287"/>
        <v>-3757.8100000000004</v>
      </c>
      <c r="I9155" s="4" t="s">
        <v>38938</v>
      </c>
      <c r="J9155" s="2">
        <v>44939</v>
      </c>
      <c r="K9155" s="1" t="s">
        <v>31536</v>
      </c>
      <c r="L9155" s="1" t="s">
        <v>1392</v>
      </c>
      <c r="M9155" s="1" t="s">
        <v>3275</v>
      </c>
    </row>
    <row r="9156" spans="1:13" ht="14.25" hidden="1" customHeight="1" x14ac:dyDescent="0.25">
      <c r="A9156" s="4" t="s">
        <v>53844</v>
      </c>
      <c r="B9156" s="4" t="s">
        <v>12315</v>
      </c>
      <c r="C9156" s="4" t="s">
        <v>37035</v>
      </c>
      <c r="D9156" s="8">
        <v>5</v>
      </c>
      <c r="E9156" s="6">
        <f>_xlfn.XLOOKUP(C9156,Products!$A:$A,Products!$E:$E,0,0)</f>
        <v>1414.18</v>
      </c>
      <c r="F9156" s="6">
        <f t="shared" si="286"/>
        <v>7070.9000000000005</v>
      </c>
      <c r="G9156" s="6">
        <v>1795.64</v>
      </c>
      <c r="H9156" s="6">
        <f t="shared" si="287"/>
        <v>-5275.26</v>
      </c>
      <c r="I9156" s="4" t="s">
        <v>38938</v>
      </c>
      <c r="J9156" s="2">
        <v>44967</v>
      </c>
      <c r="K9156" s="1" t="s">
        <v>6639</v>
      </c>
      <c r="L9156" s="1" t="s">
        <v>1392</v>
      </c>
      <c r="M9156" s="1" t="s">
        <v>150</v>
      </c>
    </row>
    <row r="9157" spans="1:13" ht="14.25" hidden="1" customHeight="1" x14ac:dyDescent="0.25">
      <c r="A9157" s="4" t="s">
        <v>53845</v>
      </c>
      <c r="B9157" s="4" t="s">
        <v>26139</v>
      </c>
      <c r="C9157" s="4" t="s">
        <v>38324</v>
      </c>
      <c r="D9157" s="8">
        <v>5</v>
      </c>
      <c r="E9157" s="6">
        <f>_xlfn.XLOOKUP(C9157,Products!$A:$A,Products!$E:$E,0,0)</f>
        <v>174.56</v>
      </c>
      <c r="F9157" s="6">
        <f t="shared" si="286"/>
        <v>872.8</v>
      </c>
      <c r="G9157" s="6">
        <v>1015.13</v>
      </c>
      <c r="H9157" s="6">
        <f t="shared" si="287"/>
        <v>142.33000000000004</v>
      </c>
      <c r="I9157" s="4" t="s">
        <v>38917</v>
      </c>
      <c r="J9157" s="2">
        <v>45374</v>
      </c>
      <c r="K9157" s="1" t="s">
        <v>7403</v>
      </c>
      <c r="L9157" s="1" t="s">
        <v>34</v>
      </c>
      <c r="M9157" s="1" t="s">
        <v>870</v>
      </c>
    </row>
    <row r="9158" spans="1:13" ht="14.25" hidden="1" customHeight="1" x14ac:dyDescent="0.25">
      <c r="A9158" s="4" t="s">
        <v>53846</v>
      </c>
      <c r="B9158" s="4" t="s">
        <v>26139</v>
      </c>
      <c r="C9158" s="4" t="s">
        <v>37329</v>
      </c>
      <c r="D9158" s="8">
        <v>3</v>
      </c>
      <c r="E9158" s="6">
        <f>_xlfn.XLOOKUP(C9158,Products!$A:$A,Products!$E:$E,0,0)</f>
        <v>298.38</v>
      </c>
      <c r="F9158" s="6">
        <f t="shared" si="286"/>
        <v>895.14</v>
      </c>
      <c r="G9158" s="6">
        <v>1277.8599999999999</v>
      </c>
      <c r="H9158" s="6">
        <f t="shared" si="287"/>
        <v>382.71999999999991</v>
      </c>
      <c r="I9158" s="4" t="s">
        <v>38924</v>
      </c>
      <c r="J9158" s="2">
        <v>44318</v>
      </c>
      <c r="K9158" s="1" t="s">
        <v>53847</v>
      </c>
      <c r="L9158" s="1" t="s">
        <v>1644</v>
      </c>
      <c r="M9158" s="1" t="s">
        <v>3630</v>
      </c>
    </row>
    <row r="9159" spans="1:13" ht="14.25" hidden="1" customHeight="1" x14ac:dyDescent="0.25">
      <c r="A9159" s="4" t="s">
        <v>53848</v>
      </c>
      <c r="B9159" s="4" t="s">
        <v>1215</v>
      </c>
      <c r="C9159" s="4" t="s">
        <v>38490</v>
      </c>
      <c r="D9159" s="8">
        <v>5</v>
      </c>
      <c r="E9159" s="6">
        <f>_xlfn.XLOOKUP(C9159,Products!$A:$A,Products!$E:$E,0,0)</f>
        <v>947.51</v>
      </c>
      <c r="F9159" s="6">
        <f t="shared" si="286"/>
        <v>4737.55</v>
      </c>
      <c r="G9159" s="6">
        <v>3648.58</v>
      </c>
      <c r="H9159" s="6">
        <f t="shared" si="287"/>
        <v>-1088.9700000000003</v>
      </c>
      <c r="I9159" s="4" t="s">
        <v>38924</v>
      </c>
      <c r="J9159" s="2">
        <v>44667</v>
      </c>
      <c r="K9159" s="1" t="s">
        <v>53849</v>
      </c>
      <c r="L9159" s="1" t="s">
        <v>254</v>
      </c>
      <c r="M9159" s="1" t="s">
        <v>870</v>
      </c>
    </row>
    <row r="9160" spans="1:13" ht="14.25" hidden="1" customHeight="1" x14ac:dyDescent="0.25">
      <c r="A9160" s="4" t="s">
        <v>53850</v>
      </c>
      <c r="B9160" s="4" t="s">
        <v>6150</v>
      </c>
      <c r="C9160" s="4" t="s">
        <v>34280</v>
      </c>
      <c r="D9160" s="8">
        <v>4</v>
      </c>
      <c r="E9160" s="6">
        <f>_xlfn.XLOOKUP(C9160,Products!$A:$A,Products!$E:$E,0,0)</f>
        <v>1951.67</v>
      </c>
      <c r="F9160" s="6">
        <f t="shared" si="286"/>
        <v>7806.68</v>
      </c>
      <c r="G9160" s="6">
        <v>2340.2800000000002</v>
      </c>
      <c r="H9160" s="6">
        <f t="shared" si="287"/>
        <v>-5466.4</v>
      </c>
      <c r="I9160" s="4" t="s">
        <v>38917</v>
      </c>
      <c r="J9160" s="2">
        <v>45045</v>
      </c>
      <c r="K9160" s="1" t="s">
        <v>53851</v>
      </c>
      <c r="L9160" s="1" t="s">
        <v>1440</v>
      </c>
      <c r="M9160" s="1" t="s">
        <v>3183</v>
      </c>
    </row>
    <row r="9161" spans="1:13" ht="14.25" hidden="1" customHeight="1" x14ac:dyDescent="0.25">
      <c r="A9161" s="4" t="s">
        <v>53852</v>
      </c>
      <c r="B9161" s="4" t="s">
        <v>17627</v>
      </c>
      <c r="C9161" s="4" t="s">
        <v>36504</v>
      </c>
      <c r="D9161" s="8">
        <v>2</v>
      </c>
      <c r="E9161" s="6">
        <f>_xlfn.XLOOKUP(C9161,Products!$A:$A,Products!$E:$E,0,0)</f>
        <v>1866.8</v>
      </c>
      <c r="F9161" s="6">
        <f t="shared" si="286"/>
        <v>3733.6</v>
      </c>
      <c r="G9161" s="6">
        <v>3498.4</v>
      </c>
      <c r="H9161" s="6">
        <f t="shared" si="287"/>
        <v>-235.19999999999982</v>
      </c>
      <c r="I9161" s="4" t="s">
        <v>38917</v>
      </c>
      <c r="J9161" s="2">
        <v>44289</v>
      </c>
      <c r="K9161" s="1" t="s">
        <v>14912</v>
      </c>
      <c r="L9161" s="1" t="s">
        <v>149</v>
      </c>
      <c r="M9161" s="1" t="s">
        <v>831</v>
      </c>
    </row>
    <row r="9162" spans="1:13" ht="14.25" hidden="1" customHeight="1" x14ac:dyDescent="0.25">
      <c r="A9162" s="4" t="s">
        <v>53853</v>
      </c>
      <c r="B9162" s="4" t="s">
        <v>12553</v>
      </c>
      <c r="C9162" s="4" t="s">
        <v>35909</v>
      </c>
      <c r="D9162" s="8">
        <v>3</v>
      </c>
      <c r="E9162" s="6">
        <f>_xlfn.XLOOKUP(C9162,Products!$A:$A,Products!$E:$E,0,0)</f>
        <v>653.71</v>
      </c>
      <c r="F9162" s="6">
        <f t="shared" si="286"/>
        <v>1961.13</v>
      </c>
      <c r="G9162" s="6">
        <v>2121.17</v>
      </c>
      <c r="H9162" s="6">
        <f t="shared" si="287"/>
        <v>160.03999999999996</v>
      </c>
      <c r="I9162" s="4" t="s">
        <v>38919</v>
      </c>
      <c r="J9162" s="2">
        <v>45494</v>
      </c>
      <c r="K9162" s="1" t="s">
        <v>51844</v>
      </c>
      <c r="L9162" s="1" t="s">
        <v>228</v>
      </c>
      <c r="M9162" s="1" t="s">
        <v>2997</v>
      </c>
    </row>
    <row r="9163" spans="1:13" ht="14.25" hidden="1" customHeight="1" x14ac:dyDescent="0.25">
      <c r="A9163" s="4" t="s">
        <v>53854</v>
      </c>
      <c r="B9163" s="4" t="s">
        <v>28915</v>
      </c>
      <c r="C9163" s="4" t="s">
        <v>37510</v>
      </c>
      <c r="D9163" s="8">
        <v>3</v>
      </c>
      <c r="E9163" s="6">
        <f>_xlfn.XLOOKUP(C9163,Products!$A:$A,Products!$E:$E,0,0)</f>
        <v>205.03</v>
      </c>
      <c r="F9163" s="6">
        <f t="shared" si="286"/>
        <v>615.09</v>
      </c>
      <c r="G9163" s="6">
        <v>807.16</v>
      </c>
      <c r="H9163" s="6">
        <f t="shared" si="287"/>
        <v>192.06999999999994</v>
      </c>
      <c r="I9163" s="4" t="s">
        <v>38917</v>
      </c>
      <c r="J9163" s="2">
        <v>44984</v>
      </c>
      <c r="K9163" s="1" t="s">
        <v>32130</v>
      </c>
      <c r="L9163" s="1" t="s">
        <v>263</v>
      </c>
      <c r="M9163" s="1" t="s">
        <v>1810</v>
      </c>
    </row>
    <row r="9164" spans="1:13" ht="14.25" hidden="1" customHeight="1" x14ac:dyDescent="0.25">
      <c r="A9164" s="4" t="s">
        <v>50351</v>
      </c>
      <c r="B9164" s="4" t="s">
        <v>9240</v>
      </c>
      <c r="C9164" s="4" t="s">
        <v>36698</v>
      </c>
      <c r="D9164" s="8">
        <v>3</v>
      </c>
      <c r="E9164" s="6">
        <f>_xlfn.XLOOKUP(C9164,Products!$A:$A,Products!$E:$E,0,0)</f>
        <v>428.03</v>
      </c>
      <c r="F9164" s="6">
        <f t="shared" si="286"/>
        <v>1284.0899999999999</v>
      </c>
      <c r="G9164" s="6">
        <v>1919.63</v>
      </c>
      <c r="H9164" s="6">
        <f t="shared" si="287"/>
        <v>635.54000000000019</v>
      </c>
      <c r="I9164" s="4" t="s">
        <v>38917</v>
      </c>
      <c r="J9164" s="2">
        <v>44087</v>
      </c>
      <c r="K9164" s="1" t="s">
        <v>50352</v>
      </c>
      <c r="L9164" s="1" t="s">
        <v>578</v>
      </c>
      <c r="M9164" s="1" t="s">
        <v>321</v>
      </c>
    </row>
    <row r="9165" spans="1:13" ht="14.25" hidden="1" customHeight="1" x14ac:dyDescent="0.25">
      <c r="A9165" s="4" t="s">
        <v>53857</v>
      </c>
      <c r="B9165" s="4" t="s">
        <v>9294</v>
      </c>
      <c r="C9165" s="4" t="s">
        <v>36362</v>
      </c>
      <c r="D9165" s="8">
        <v>5</v>
      </c>
      <c r="E9165" s="6">
        <f>_xlfn.XLOOKUP(C9165,Products!$A:$A,Products!$E:$E,0,0)</f>
        <v>359.65</v>
      </c>
      <c r="F9165" s="6">
        <f t="shared" si="286"/>
        <v>1798.25</v>
      </c>
      <c r="G9165" s="6">
        <v>83.44</v>
      </c>
      <c r="H9165" s="6">
        <f t="shared" si="287"/>
        <v>-1714.81</v>
      </c>
      <c r="I9165" s="4" t="s">
        <v>38924</v>
      </c>
      <c r="J9165" s="2">
        <v>44375</v>
      </c>
      <c r="K9165" s="1" t="s">
        <v>53858</v>
      </c>
      <c r="L9165" s="1" t="s">
        <v>682</v>
      </c>
      <c r="M9165" s="1" t="s">
        <v>5190</v>
      </c>
    </row>
    <row r="9166" spans="1:13" ht="14.25" hidden="1" customHeight="1" x14ac:dyDescent="0.25">
      <c r="A9166" s="4" t="s">
        <v>53859</v>
      </c>
      <c r="B9166" s="4" t="s">
        <v>975</v>
      </c>
      <c r="C9166" s="4" t="s">
        <v>36830</v>
      </c>
      <c r="D9166" s="8">
        <v>4</v>
      </c>
      <c r="E9166" s="6">
        <f>_xlfn.XLOOKUP(C9166,Products!$A:$A,Products!$E:$E,0,0)</f>
        <v>863.17</v>
      </c>
      <c r="F9166" s="6">
        <f t="shared" si="286"/>
        <v>3452.68</v>
      </c>
      <c r="G9166" s="6">
        <v>4389.37</v>
      </c>
      <c r="H9166" s="6">
        <f t="shared" si="287"/>
        <v>936.69</v>
      </c>
      <c r="I9166" s="4" t="s">
        <v>38930</v>
      </c>
      <c r="J9166" s="2">
        <v>44455</v>
      </c>
      <c r="K9166" s="1" t="s">
        <v>1257</v>
      </c>
      <c r="L9166" s="1" t="s">
        <v>77</v>
      </c>
      <c r="M9166" s="1" t="s">
        <v>1272</v>
      </c>
    </row>
    <row r="9167" spans="1:13" ht="14.25" hidden="1" customHeight="1" x14ac:dyDescent="0.25">
      <c r="A9167" s="4" t="s">
        <v>53860</v>
      </c>
      <c r="B9167" s="4" t="s">
        <v>17388</v>
      </c>
      <c r="C9167" s="4" t="s">
        <v>34844</v>
      </c>
      <c r="D9167" s="8">
        <v>2</v>
      </c>
      <c r="E9167" s="6">
        <f>_xlfn.XLOOKUP(C9167,Products!$A:$A,Products!$E:$E,0,0)</f>
        <v>671.23</v>
      </c>
      <c r="F9167" s="6">
        <f t="shared" si="286"/>
        <v>1342.46</v>
      </c>
      <c r="G9167" s="6">
        <v>3609.06</v>
      </c>
      <c r="H9167" s="6">
        <f t="shared" si="287"/>
        <v>2266.6</v>
      </c>
      <c r="I9167" s="4" t="s">
        <v>38919</v>
      </c>
      <c r="J9167" s="2">
        <v>45207</v>
      </c>
      <c r="K9167" s="1" t="s">
        <v>53861</v>
      </c>
      <c r="L9167" s="1" t="s">
        <v>95</v>
      </c>
      <c r="M9167" s="1" t="s">
        <v>3161</v>
      </c>
    </row>
    <row r="9168" spans="1:13" ht="14.25" hidden="1" customHeight="1" x14ac:dyDescent="0.25">
      <c r="A9168" s="4" t="s">
        <v>56283</v>
      </c>
      <c r="B9168" s="4" t="s">
        <v>4483</v>
      </c>
      <c r="C9168" s="4" t="s">
        <v>35074</v>
      </c>
      <c r="D9168" s="8">
        <v>5</v>
      </c>
      <c r="E9168" s="6">
        <f>_xlfn.XLOOKUP(C9168,Products!$A:$A,Products!$E:$E,0,0)</f>
        <v>1126.51</v>
      </c>
      <c r="F9168" s="6">
        <f t="shared" si="286"/>
        <v>5632.55</v>
      </c>
      <c r="G9168" s="6">
        <v>3171.4</v>
      </c>
      <c r="H9168" s="6">
        <f t="shared" si="287"/>
        <v>-2461.15</v>
      </c>
      <c r="I9168" s="4" t="s">
        <v>38919</v>
      </c>
      <c r="J9168" s="2">
        <v>44087</v>
      </c>
      <c r="K9168" s="1" t="s">
        <v>56284</v>
      </c>
      <c r="L9168" s="1" t="s">
        <v>1416</v>
      </c>
      <c r="M9168" s="1" t="s">
        <v>150</v>
      </c>
    </row>
    <row r="9169" spans="1:13" ht="14.25" hidden="1" customHeight="1" x14ac:dyDescent="0.25">
      <c r="A9169" s="4" t="s">
        <v>53863</v>
      </c>
      <c r="B9169" s="4" t="s">
        <v>22936</v>
      </c>
      <c r="C9169" s="4" t="s">
        <v>38151</v>
      </c>
      <c r="D9169" s="8">
        <v>3</v>
      </c>
      <c r="E9169" s="6">
        <f>_xlfn.XLOOKUP(C9169,Products!$A:$A,Products!$E:$E,0,0)</f>
        <v>1647.77</v>
      </c>
      <c r="F9169" s="6">
        <f t="shared" si="286"/>
        <v>4943.3099999999995</v>
      </c>
      <c r="G9169" s="6">
        <v>4522</v>
      </c>
      <c r="H9169" s="6">
        <f t="shared" si="287"/>
        <v>-421.30999999999949</v>
      </c>
      <c r="I9169" s="4" t="s">
        <v>38930</v>
      </c>
      <c r="J9169" s="2">
        <v>45473</v>
      </c>
      <c r="K9169" s="1" t="s">
        <v>11184</v>
      </c>
      <c r="L9169" s="1" t="s">
        <v>16</v>
      </c>
      <c r="M9169" s="1" t="s">
        <v>831</v>
      </c>
    </row>
    <row r="9170" spans="1:13" ht="14.25" hidden="1" customHeight="1" x14ac:dyDescent="0.25">
      <c r="A9170" s="4" t="s">
        <v>53864</v>
      </c>
      <c r="B9170" s="4" t="s">
        <v>11819</v>
      </c>
      <c r="C9170" s="4" t="s">
        <v>36985</v>
      </c>
      <c r="D9170" s="8">
        <v>4</v>
      </c>
      <c r="E9170" s="6">
        <f>_xlfn.XLOOKUP(C9170,Products!$A:$A,Products!$E:$E,0,0)</f>
        <v>611.51</v>
      </c>
      <c r="F9170" s="6">
        <f t="shared" si="286"/>
        <v>2446.04</v>
      </c>
      <c r="G9170" s="6">
        <v>2724.85</v>
      </c>
      <c r="H9170" s="6">
        <f t="shared" si="287"/>
        <v>278.80999999999995</v>
      </c>
      <c r="I9170" s="4" t="s">
        <v>38919</v>
      </c>
      <c r="J9170" s="2">
        <v>44937</v>
      </c>
      <c r="K9170" s="1" t="s">
        <v>13438</v>
      </c>
      <c r="L9170" s="1" t="s">
        <v>1408</v>
      </c>
      <c r="M9170" s="1" t="s">
        <v>595</v>
      </c>
    </row>
    <row r="9171" spans="1:13" ht="14.25" hidden="1" customHeight="1" x14ac:dyDescent="0.25">
      <c r="A9171" s="4" t="s">
        <v>57364</v>
      </c>
      <c r="B9171" s="4" t="s">
        <v>20228</v>
      </c>
      <c r="C9171" s="4" t="s">
        <v>38837</v>
      </c>
      <c r="D9171" s="8">
        <v>4</v>
      </c>
      <c r="E9171" s="6">
        <f>_xlfn.XLOOKUP(C9171,Products!$A:$A,Products!$E:$E,0,0)</f>
        <v>1803.31</v>
      </c>
      <c r="F9171" s="6">
        <f t="shared" si="286"/>
        <v>7213.24</v>
      </c>
      <c r="G9171" s="6">
        <v>4992.3100000000004</v>
      </c>
      <c r="H9171" s="6">
        <f t="shared" si="287"/>
        <v>-2220.9299999999994</v>
      </c>
      <c r="I9171" s="4" t="s">
        <v>38930</v>
      </c>
      <c r="J9171" s="2">
        <v>44087</v>
      </c>
      <c r="K9171" s="1" t="s">
        <v>57365</v>
      </c>
      <c r="L9171" s="1" t="s">
        <v>176</v>
      </c>
      <c r="M9171" s="1" t="s">
        <v>699</v>
      </c>
    </row>
    <row r="9172" spans="1:13" ht="14.25" hidden="1" customHeight="1" x14ac:dyDescent="0.25">
      <c r="A9172" s="4" t="s">
        <v>53867</v>
      </c>
      <c r="B9172" s="4" t="s">
        <v>30166</v>
      </c>
      <c r="C9172" s="4" t="s">
        <v>34627</v>
      </c>
      <c r="D9172" s="8">
        <v>1</v>
      </c>
      <c r="E9172" s="6">
        <f>_xlfn.XLOOKUP(C9172,Products!$A:$A,Products!$E:$E,0,0)</f>
        <v>305.11</v>
      </c>
      <c r="F9172" s="6">
        <f t="shared" si="286"/>
        <v>305.11</v>
      </c>
      <c r="G9172" s="6">
        <v>2488.91</v>
      </c>
      <c r="H9172" s="6">
        <f t="shared" si="287"/>
        <v>2183.7999999999997</v>
      </c>
      <c r="I9172" s="4" t="s">
        <v>38917</v>
      </c>
      <c r="J9172" s="2">
        <v>44263</v>
      </c>
      <c r="K9172" s="1" t="s">
        <v>53868</v>
      </c>
      <c r="L9172" s="1" t="s">
        <v>1440</v>
      </c>
      <c r="M9172" s="1" t="s">
        <v>4943</v>
      </c>
    </row>
    <row r="9173" spans="1:13" ht="14.25" hidden="1" customHeight="1" x14ac:dyDescent="0.25">
      <c r="A9173" s="4" t="s">
        <v>57505</v>
      </c>
      <c r="B9173" s="4" t="s">
        <v>12131</v>
      </c>
      <c r="C9173" s="4" t="s">
        <v>34675</v>
      </c>
      <c r="D9173" s="8">
        <v>2</v>
      </c>
      <c r="E9173" s="6">
        <f>_xlfn.XLOOKUP(C9173,Products!$A:$A,Products!$E:$E,0,0)</f>
        <v>1104.83</v>
      </c>
      <c r="F9173" s="6">
        <f t="shared" si="286"/>
        <v>2209.66</v>
      </c>
      <c r="G9173" s="6">
        <v>1765.03</v>
      </c>
      <c r="H9173" s="6">
        <f t="shared" si="287"/>
        <v>-444.62999999999988</v>
      </c>
      <c r="I9173" s="4" t="s">
        <v>38917</v>
      </c>
      <c r="J9173" s="2">
        <v>44087</v>
      </c>
      <c r="K9173" s="1" t="s">
        <v>57506</v>
      </c>
      <c r="L9173" s="1" t="s">
        <v>1069</v>
      </c>
      <c r="M9173" s="1" t="s">
        <v>792</v>
      </c>
    </row>
    <row r="9174" spans="1:13" ht="14.25" hidden="1" customHeight="1" x14ac:dyDescent="0.25">
      <c r="A9174" s="4" t="s">
        <v>53870</v>
      </c>
      <c r="B9174" s="4" t="s">
        <v>7580</v>
      </c>
      <c r="C9174" s="4" t="s">
        <v>35989</v>
      </c>
      <c r="D9174" s="8">
        <v>5</v>
      </c>
      <c r="E9174" s="6">
        <f>_xlfn.XLOOKUP(C9174,Products!$A:$A,Products!$E:$E,0,0)</f>
        <v>223.88</v>
      </c>
      <c r="F9174" s="6">
        <f t="shared" si="286"/>
        <v>1119.4000000000001</v>
      </c>
      <c r="G9174" s="6">
        <v>2074.67</v>
      </c>
      <c r="H9174" s="6">
        <f t="shared" si="287"/>
        <v>955.27</v>
      </c>
      <c r="I9174" s="4" t="s">
        <v>38938</v>
      </c>
      <c r="J9174" s="2">
        <v>44923</v>
      </c>
      <c r="K9174" s="1" t="s">
        <v>53871</v>
      </c>
      <c r="L9174" s="1" t="s">
        <v>254</v>
      </c>
      <c r="M9174" s="1" t="s">
        <v>5147</v>
      </c>
    </row>
    <row r="9175" spans="1:13" ht="14.25" hidden="1" customHeight="1" x14ac:dyDescent="0.25">
      <c r="A9175" s="4" t="s">
        <v>53872</v>
      </c>
      <c r="B9175" s="4" t="s">
        <v>5473</v>
      </c>
      <c r="C9175" s="4" t="s">
        <v>35841</v>
      </c>
      <c r="D9175" s="8">
        <v>2</v>
      </c>
      <c r="E9175" s="6">
        <f>_xlfn.XLOOKUP(C9175,Products!$A:$A,Products!$E:$E,0,0)</f>
        <v>1910.75</v>
      </c>
      <c r="F9175" s="6">
        <f t="shared" si="286"/>
        <v>3821.5</v>
      </c>
      <c r="G9175" s="6">
        <v>933.23</v>
      </c>
      <c r="H9175" s="6">
        <f t="shared" si="287"/>
        <v>-2888.27</v>
      </c>
      <c r="I9175" s="4" t="s">
        <v>38930</v>
      </c>
      <c r="J9175" s="2">
        <v>45256</v>
      </c>
      <c r="K9175" s="1" t="s">
        <v>53873</v>
      </c>
      <c r="L9175" s="1" t="s">
        <v>104</v>
      </c>
      <c r="M9175" s="1" t="s">
        <v>1810</v>
      </c>
    </row>
    <row r="9176" spans="1:13" ht="14.25" hidden="1" customHeight="1" x14ac:dyDescent="0.25">
      <c r="A9176" s="4" t="s">
        <v>58297</v>
      </c>
      <c r="B9176" s="4" t="s">
        <v>32708</v>
      </c>
      <c r="C9176" s="4" t="s">
        <v>37593</v>
      </c>
      <c r="D9176" s="8">
        <v>4</v>
      </c>
      <c r="E9176" s="6">
        <f>_xlfn.XLOOKUP(C9176,Products!$A:$A,Products!$E:$E,0,0)</f>
        <v>943.1</v>
      </c>
      <c r="F9176" s="6">
        <f t="shared" si="286"/>
        <v>3772.4</v>
      </c>
      <c r="G9176" s="6">
        <v>3580.97</v>
      </c>
      <c r="H9176" s="6">
        <f t="shared" si="287"/>
        <v>-191.43000000000029</v>
      </c>
      <c r="I9176" s="4" t="s">
        <v>38919</v>
      </c>
      <c r="J9176" s="2">
        <v>44087</v>
      </c>
      <c r="K9176" s="1" t="s">
        <v>58298</v>
      </c>
      <c r="L9176" s="1" t="s">
        <v>122</v>
      </c>
      <c r="M9176" s="1" t="s">
        <v>925</v>
      </c>
    </row>
    <row r="9177" spans="1:13" ht="14.25" hidden="1" customHeight="1" x14ac:dyDescent="0.25">
      <c r="A9177" s="4" t="s">
        <v>53876</v>
      </c>
      <c r="B9177" s="4" t="s">
        <v>3248</v>
      </c>
      <c r="C9177" s="4" t="s">
        <v>36554</v>
      </c>
      <c r="D9177" s="8">
        <v>4</v>
      </c>
      <c r="E9177" s="6">
        <f>_xlfn.XLOOKUP(C9177,Products!$A:$A,Products!$E:$E,0,0)</f>
        <v>269.01</v>
      </c>
      <c r="F9177" s="6">
        <f t="shared" si="286"/>
        <v>1076.04</v>
      </c>
      <c r="G9177" s="6">
        <v>1287.05</v>
      </c>
      <c r="H9177" s="6">
        <f t="shared" si="287"/>
        <v>211.01</v>
      </c>
      <c r="I9177" s="4" t="s">
        <v>38938</v>
      </c>
      <c r="J9177" s="2">
        <v>44603</v>
      </c>
      <c r="K9177" s="1" t="s">
        <v>38976</v>
      </c>
      <c r="L9177" s="1" t="s">
        <v>219</v>
      </c>
      <c r="M9177" s="1" t="s">
        <v>1280</v>
      </c>
    </row>
    <row r="9178" spans="1:13" ht="14.25" hidden="1" customHeight="1" x14ac:dyDescent="0.25">
      <c r="A9178" s="4" t="s">
        <v>53877</v>
      </c>
      <c r="B9178" s="4" t="s">
        <v>7281</v>
      </c>
      <c r="C9178" s="4" t="s">
        <v>36427</v>
      </c>
      <c r="D9178" s="8">
        <v>2</v>
      </c>
      <c r="E9178" s="6">
        <f>_xlfn.XLOOKUP(C9178,Products!$A:$A,Products!$E:$E,0,0)</f>
        <v>1818.17</v>
      </c>
      <c r="F9178" s="6">
        <f t="shared" si="286"/>
        <v>3636.34</v>
      </c>
      <c r="G9178" s="6">
        <v>4570.16</v>
      </c>
      <c r="H9178" s="6">
        <f t="shared" si="287"/>
        <v>933.81999999999971</v>
      </c>
      <c r="I9178" s="4" t="s">
        <v>38919</v>
      </c>
      <c r="J9178" s="2">
        <v>45387</v>
      </c>
      <c r="K9178" s="1" t="s">
        <v>401</v>
      </c>
      <c r="L9178" s="1" t="s">
        <v>122</v>
      </c>
      <c r="M9178" s="1" t="s">
        <v>1376</v>
      </c>
    </row>
    <row r="9179" spans="1:13" ht="14.25" hidden="1" customHeight="1" x14ac:dyDescent="0.25">
      <c r="A9179" s="4" t="s">
        <v>53878</v>
      </c>
      <c r="B9179" s="4" t="s">
        <v>27903</v>
      </c>
      <c r="C9179" s="4" t="s">
        <v>35647</v>
      </c>
      <c r="D9179" s="8">
        <v>5</v>
      </c>
      <c r="E9179" s="6">
        <f>_xlfn.XLOOKUP(C9179,Products!$A:$A,Products!$E:$E,0,0)</f>
        <v>287.10000000000002</v>
      </c>
      <c r="F9179" s="6">
        <f t="shared" si="286"/>
        <v>1435.5</v>
      </c>
      <c r="G9179" s="6">
        <v>4806.4399999999996</v>
      </c>
      <c r="H9179" s="6">
        <f t="shared" si="287"/>
        <v>3370.9399999999996</v>
      </c>
      <c r="I9179" s="4" t="s">
        <v>38924</v>
      </c>
      <c r="J9179" s="2">
        <v>45006</v>
      </c>
      <c r="K9179" s="1" t="s">
        <v>53879</v>
      </c>
      <c r="L9179" s="1" t="s">
        <v>254</v>
      </c>
      <c r="M9179" s="1" t="s">
        <v>493</v>
      </c>
    </row>
    <row r="9180" spans="1:13" ht="14.25" hidden="1" customHeight="1" x14ac:dyDescent="0.25">
      <c r="A9180" s="4" t="s">
        <v>53880</v>
      </c>
      <c r="B9180" s="4" t="s">
        <v>33750</v>
      </c>
      <c r="C9180" s="4" t="s">
        <v>38423</v>
      </c>
      <c r="D9180" s="8">
        <v>1</v>
      </c>
      <c r="E9180" s="6">
        <f>_xlfn.XLOOKUP(C9180,Products!$A:$A,Products!$E:$E,0,0)</f>
        <v>1657.33</v>
      </c>
      <c r="F9180" s="6">
        <f t="shared" si="286"/>
        <v>1657.33</v>
      </c>
      <c r="G9180" s="6">
        <v>200.62</v>
      </c>
      <c r="H9180" s="6">
        <f t="shared" si="287"/>
        <v>-1456.71</v>
      </c>
      <c r="I9180" s="4" t="s">
        <v>38919</v>
      </c>
      <c r="J9180" s="2">
        <v>44528</v>
      </c>
      <c r="K9180" s="1" t="s">
        <v>53881</v>
      </c>
      <c r="L9180" s="1" t="s">
        <v>16</v>
      </c>
      <c r="M9180" s="1" t="s">
        <v>2866</v>
      </c>
    </row>
    <row r="9181" spans="1:13" ht="14.25" hidden="1" customHeight="1" x14ac:dyDescent="0.25">
      <c r="A9181" s="4" t="s">
        <v>53882</v>
      </c>
      <c r="B9181" s="4" t="s">
        <v>32921</v>
      </c>
      <c r="C9181" s="4" t="s">
        <v>35566</v>
      </c>
      <c r="D9181" s="8">
        <v>1</v>
      </c>
      <c r="E9181" s="6">
        <f>_xlfn.XLOOKUP(C9181,Products!$A:$A,Products!$E:$E,0,0)</f>
        <v>1839.17</v>
      </c>
      <c r="F9181" s="6">
        <f t="shared" si="286"/>
        <v>1839.17</v>
      </c>
      <c r="G9181" s="6">
        <v>1676.28</v>
      </c>
      <c r="H9181" s="6">
        <f t="shared" si="287"/>
        <v>-162.8900000000001</v>
      </c>
      <c r="I9181" s="4" t="s">
        <v>38917</v>
      </c>
      <c r="J9181" s="2">
        <v>44238</v>
      </c>
      <c r="K9181" s="1" t="s">
        <v>53883</v>
      </c>
      <c r="L9181" s="1" t="s">
        <v>1189</v>
      </c>
      <c r="M9181" s="1" t="s">
        <v>1432</v>
      </c>
    </row>
    <row r="9182" spans="1:13" ht="14.25" hidden="1" customHeight="1" x14ac:dyDescent="0.25">
      <c r="A9182" s="4" t="s">
        <v>53884</v>
      </c>
      <c r="B9182" s="4" t="s">
        <v>9849</v>
      </c>
      <c r="C9182" s="4" t="s">
        <v>36408</v>
      </c>
      <c r="D9182" s="8">
        <v>1</v>
      </c>
      <c r="E9182" s="6">
        <f>_xlfn.XLOOKUP(C9182,Products!$A:$A,Products!$E:$E,0,0)</f>
        <v>667.5</v>
      </c>
      <c r="F9182" s="6">
        <f t="shared" si="286"/>
        <v>667.5</v>
      </c>
      <c r="G9182" s="6">
        <v>201.88</v>
      </c>
      <c r="H9182" s="6">
        <f t="shared" si="287"/>
        <v>-465.62</v>
      </c>
      <c r="I9182" s="4" t="s">
        <v>38917</v>
      </c>
      <c r="J9182" s="2">
        <v>45257</v>
      </c>
      <c r="K9182" s="1" t="s">
        <v>53885</v>
      </c>
      <c r="L9182" s="1" t="s">
        <v>25</v>
      </c>
      <c r="M9182" s="1" t="s">
        <v>707</v>
      </c>
    </row>
    <row r="9183" spans="1:13" ht="14.25" hidden="1" customHeight="1" x14ac:dyDescent="0.25">
      <c r="A9183" s="4" t="s">
        <v>53886</v>
      </c>
      <c r="B9183" s="4" t="s">
        <v>3404</v>
      </c>
      <c r="C9183" s="4" t="s">
        <v>36139</v>
      </c>
      <c r="D9183" s="8">
        <v>2</v>
      </c>
      <c r="E9183" s="6">
        <f>_xlfn.XLOOKUP(C9183,Products!$A:$A,Products!$E:$E,0,0)</f>
        <v>314.22000000000003</v>
      </c>
      <c r="F9183" s="6">
        <f t="shared" si="286"/>
        <v>628.44000000000005</v>
      </c>
      <c r="G9183" s="6">
        <v>3730.01</v>
      </c>
      <c r="H9183" s="6">
        <f t="shared" si="287"/>
        <v>3101.57</v>
      </c>
      <c r="I9183" s="4" t="s">
        <v>38917</v>
      </c>
      <c r="J9183" s="2">
        <v>44978</v>
      </c>
      <c r="K9183" s="1" t="s">
        <v>53887</v>
      </c>
      <c r="L9183" s="1" t="s">
        <v>185</v>
      </c>
      <c r="M9183" s="1" t="s">
        <v>847</v>
      </c>
    </row>
    <row r="9184" spans="1:13" ht="14.25" hidden="1" customHeight="1" x14ac:dyDescent="0.25">
      <c r="A9184" s="4" t="s">
        <v>53888</v>
      </c>
      <c r="B9184" s="4" t="s">
        <v>25996</v>
      </c>
      <c r="C9184" s="4" t="s">
        <v>37617</v>
      </c>
      <c r="D9184" s="8">
        <v>4</v>
      </c>
      <c r="E9184" s="6">
        <f>_xlfn.XLOOKUP(C9184,Products!$A:$A,Products!$E:$E,0,0)</f>
        <v>1216.01</v>
      </c>
      <c r="F9184" s="6">
        <f t="shared" si="286"/>
        <v>4864.04</v>
      </c>
      <c r="G9184" s="6">
        <v>3351.63</v>
      </c>
      <c r="H9184" s="6">
        <f t="shared" si="287"/>
        <v>-1512.4099999999999</v>
      </c>
      <c r="I9184" s="4" t="s">
        <v>38917</v>
      </c>
      <c r="J9184" s="2">
        <v>44413</v>
      </c>
      <c r="K9184" s="1" t="s">
        <v>7403</v>
      </c>
      <c r="L9184" s="1" t="s">
        <v>34</v>
      </c>
      <c r="M9184" s="1" t="s">
        <v>2982</v>
      </c>
    </row>
    <row r="9185" spans="1:13" ht="14.25" hidden="1" customHeight="1" x14ac:dyDescent="0.25">
      <c r="A9185" s="4" t="s">
        <v>53889</v>
      </c>
      <c r="B9185" s="4" t="s">
        <v>27070</v>
      </c>
      <c r="C9185" s="4" t="s">
        <v>37186</v>
      </c>
      <c r="D9185" s="8">
        <v>4</v>
      </c>
      <c r="E9185" s="6">
        <f>_xlfn.XLOOKUP(C9185,Products!$A:$A,Products!$E:$E,0,0)</f>
        <v>989.29</v>
      </c>
      <c r="F9185" s="6">
        <f t="shared" si="286"/>
        <v>3957.16</v>
      </c>
      <c r="G9185" s="6">
        <v>3626.08</v>
      </c>
      <c r="H9185" s="6">
        <f t="shared" si="287"/>
        <v>-331.07999999999993</v>
      </c>
      <c r="I9185" s="4" t="s">
        <v>38938</v>
      </c>
      <c r="J9185" s="2">
        <v>45178</v>
      </c>
      <c r="K9185" s="1" t="s">
        <v>53890</v>
      </c>
      <c r="L9185" s="1" t="s">
        <v>122</v>
      </c>
      <c r="M9185" s="1" t="s">
        <v>354</v>
      </c>
    </row>
    <row r="9186" spans="1:13" ht="14.25" hidden="1" customHeight="1" x14ac:dyDescent="0.25">
      <c r="A9186" s="4" t="s">
        <v>53891</v>
      </c>
      <c r="B9186" s="4" t="s">
        <v>2443</v>
      </c>
      <c r="C9186" s="4" t="s">
        <v>36276</v>
      </c>
      <c r="D9186" s="8">
        <v>3</v>
      </c>
      <c r="E9186" s="6">
        <f>_xlfn.XLOOKUP(C9186,Products!$A:$A,Products!$E:$E,0,0)</f>
        <v>640.79</v>
      </c>
      <c r="F9186" s="6">
        <f t="shared" si="286"/>
        <v>1922.37</v>
      </c>
      <c r="G9186" s="6">
        <v>2116.87</v>
      </c>
      <c r="H9186" s="6">
        <f t="shared" si="287"/>
        <v>194.5</v>
      </c>
      <c r="I9186" s="4" t="s">
        <v>38924</v>
      </c>
      <c r="J9186" s="2">
        <v>45152</v>
      </c>
      <c r="K9186" s="1" t="s">
        <v>53892</v>
      </c>
      <c r="L9186" s="1" t="s">
        <v>539</v>
      </c>
      <c r="M9186" s="1" t="s">
        <v>427</v>
      </c>
    </row>
    <row r="9187" spans="1:13" ht="14.25" hidden="1" customHeight="1" x14ac:dyDescent="0.25">
      <c r="A9187" s="4" t="s">
        <v>53893</v>
      </c>
      <c r="B9187" s="4" t="s">
        <v>20059</v>
      </c>
      <c r="C9187" s="4" t="s">
        <v>34768</v>
      </c>
      <c r="D9187" s="8">
        <v>4</v>
      </c>
      <c r="E9187" s="6">
        <f>_xlfn.XLOOKUP(C9187,Products!$A:$A,Products!$E:$E,0,0)</f>
        <v>791.56</v>
      </c>
      <c r="F9187" s="6">
        <f t="shared" si="286"/>
        <v>3166.24</v>
      </c>
      <c r="G9187" s="6">
        <v>3677.17</v>
      </c>
      <c r="H9187" s="6">
        <f t="shared" si="287"/>
        <v>510.93000000000029</v>
      </c>
      <c r="I9187" s="4" t="s">
        <v>38917</v>
      </c>
      <c r="J9187" s="2">
        <v>44247</v>
      </c>
      <c r="K9187" s="1" t="s">
        <v>22888</v>
      </c>
      <c r="L9187" s="1" t="s">
        <v>578</v>
      </c>
      <c r="M9187" s="1" t="s">
        <v>831</v>
      </c>
    </row>
    <row r="9188" spans="1:13" ht="14.25" hidden="1" customHeight="1" x14ac:dyDescent="0.25">
      <c r="A9188" s="4" t="s">
        <v>53894</v>
      </c>
      <c r="B9188" s="4" t="s">
        <v>27618</v>
      </c>
      <c r="C9188" s="4" t="s">
        <v>37823</v>
      </c>
      <c r="D9188" s="8">
        <v>3</v>
      </c>
      <c r="E9188" s="6">
        <f>_xlfn.XLOOKUP(C9188,Products!$A:$A,Products!$E:$E,0,0)</f>
        <v>214.76</v>
      </c>
      <c r="F9188" s="6">
        <f t="shared" si="286"/>
        <v>644.28</v>
      </c>
      <c r="G9188" s="6">
        <v>3429.85</v>
      </c>
      <c r="H9188" s="6">
        <f t="shared" si="287"/>
        <v>2785.5699999999997</v>
      </c>
      <c r="I9188" s="4" t="s">
        <v>38919</v>
      </c>
      <c r="J9188" s="2">
        <v>45455</v>
      </c>
      <c r="K9188" s="1" t="s">
        <v>53895</v>
      </c>
      <c r="L9188" s="1" t="s">
        <v>237</v>
      </c>
      <c r="M9188" s="1" t="s">
        <v>1457</v>
      </c>
    </row>
    <row r="9189" spans="1:13" ht="14.25" hidden="1" customHeight="1" x14ac:dyDescent="0.25">
      <c r="A9189" s="4" t="s">
        <v>53896</v>
      </c>
      <c r="B9189" s="4" t="s">
        <v>27043</v>
      </c>
      <c r="C9189" s="4" t="s">
        <v>37276</v>
      </c>
      <c r="D9189" s="8">
        <v>4</v>
      </c>
      <c r="E9189" s="6">
        <f>_xlfn.XLOOKUP(C9189,Products!$A:$A,Products!$E:$E,0,0)</f>
        <v>346.39</v>
      </c>
      <c r="F9189" s="6">
        <f t="shared" si="286"/>
        <v>1385.56</v>
      </c>
      <c r="G9189" s="6">
        <v>4526.51</v>
      </c>
      <c r="H9189" s="6">
        <f t="shared" si="287"/>
        <v>3140.9500000000003</v>
      </c>
      <c r="I9189" s="4" t="s">
        <v>38938</v>
      </c>
      <c r="J9189" s="2">
        <v>45455</v>
      </c>
      <c r="K9189" s="1" t="s">
        <v>53897</v>
      </c>
      <c r="L9189" s="1" t="s">
        <v>69</v>
      </c>
      <c r="M9189" s="1" t="s">
        <v>2208</v>
      </c>
    </row>
    <row r="9190" spans="1:13" ht="14.25" hidden="1" customHeight="1" x14ac:dyDescent="0.25">
      <c r="A9190" s="4" t="s">
        <v>53898</v>
      </c>
      <c r="B9190" s="4" t="s">
        <v>8702</v>
      </c>
      <c r="C9190" s="4" t="s">
        <v>34452</v>
      </c>
      <c r="D9190" s="8">
        <v>5</v>
      </c>
      <c r="E9190" s="6">
        <f>_xlfn.XLOOKUP(C9190,Products!$A:$A,Products!$E:$E,0,0)</f>
        <v>991.75</v>
      </c>
      <c r="F9190" s="6">
        <f t="shared" si="286"/>
        <v>4958.75</v>
      </c>
      <c r="G9190" s="6">
        <v>3556.96</v>
      </c>
      <c r="H9190" s="6">
        <f t="shared" si="287"/>
        <v>-1401.79</v>
      </c>
      <c r="I9190" s="4" t="s">
        <v>38924</v>
      </c>
      <c r="J9190" s="2">
        <v>45405</v>
      </c>
      <c r="K9190" s="1" t="s">
        <v>7855</v>
      </c>
      <c r="L9190" s="1" t="s">
        <v>246</v>
      </c>
      <c r="M9190" s="1" t="s">
        <v>1190</v>
      </c>
    </row>
    <row r="9191" spans="1:13" ht="14.25" hidden="1" customHeight="1" x14ac:dyDescent="0.25">
      <c r="A9191" s="4" t="s">
        <v>58551</v>
      </c>
      <c r="B9191" s="4" t="s">
        <v>25543</v>
      </c>
      <c r="C9191" s="4" t="s">
        <v>35036</v>
      </c>
      <c r="D9191" s="8">
        <v>3</v>
      </c>
      <c r="E9191" s="6">
        <f>_xlfn.XLOOKUP(C9191,Products!$A:$A,Products!$E:$E,0,0)</f>
        <v>685.31</v>
      </c>
      <c r="F9191" s="6">
        <f t="shared" si="286"/>
        <v>2055.9299999999998</v>
      </c>
      <c r="G9191" s="6">
        <v>3775.5</v>
      </c>
      <c r="H9191" s="6">
        <f t="shared" si="287"/>
        <v>1719.5700000000002</v>
      </c>
      <c r="I9191" s="4" t="s">
        <v>38938</v>
      </c>
      <c r="J9191" s="2">
        <v>44087</v>
      </c>
      <c r="K9191" s="1" t="s">
        <v>13285</v>
      </c>
      <c r="L9191" s="1" t="s">
        <v>539</v>
      </c>
      <c r="M9191" s="1" t="s">
        <v>1674</v>
      </c>
    </row>
    <row r="9192" spans="1:13" ht="14.25" hidden="1" customHeight="1" x14ac:dyDescent="0.25">
      <c r="A9192" s="4" t="s">
        <v>53900</v>
      </c>
      <c r="B9192" s="4" t="s">
        <v>21328</v>
      </c>
      <c r="C9192" s="4" t="s">
        <v>36289</v>
      </c>
      <c r="D9192" s="8">
        <v>1</v>
      </c>
      <c r="E9192" s="6">
        <f>_xlfn.XLOOKUP(C9192,Products!$A:$A,Products!$E:$E,0,0)</f>
        <v>1873.07</v>
      </c>
      <c r="F9192" s="6">
        <f t="shared" si="286"/>
        <v>1873.07</v>
      </c>
      <c r="G9192" s="6">
        <v>1729.54</v>
      </c>
      <c r="H9192" s="6">
        <f t="shared" si="287"/>
        <v>-143.52999999999997</v>
      </c>
      <c r="I9192" s="4" t="s">
        <v>38919</v>
      </c>
      <c r="J9192" s="2">
        <v>45180</v>
      </c>
      <c r="K9192" s="1" t="s">
        <v>53901</v>
      </c>
      <c r="L9192" s="1" t="s">
        <v>475</v>
      </c>
      <c r="M9192" s="1" t="s">
        <v>3530</v>
      </c>
    </row>
    <row r="9193" spans="1:13" ht="14.25" hidden="1" customHeight="1" x14ac:dyDescent="0.25">
      <c r="A9193" s="4" t="s">
        <v>53902</v>
      </c>
      <c r="B9193" s="4" t="s">
        <v>11172</v>
      </c>
      <c r="C9193" s="4" t="s">
        <v>37205</v>
      </c>
      <c r="D9193" s="8">
        <v>2</v>
      </c>
      <c r="E9193" s="6">
        <f>_xlfn.XLOOKUP(C9193,Products!$A:$A,Products!$E:$E,0,0)</f>
        <v>1655.85</v>
      </c>
      <c r="F9193" s="6">
        <f t="shared" si="286"/>
        <v>3311.7</v>
      </c>
      <c r="G9193" s="6">
        <v>495.35</v>
      </c>
      <c r="H9193" s="6">
        <f t="shared" si="287"/>
        <v>-2816.35</v>
      </c>
      <c r="I9193" s="4" t="s">
        <v>38938</v>
      </c>
      <c r="J9193" s="2">
        <v>44941</v>
      </c>
      <c r="K9193" s="1" t="s">
        <v>53903</v>
      </c>
      <c r="L9193" s="1" t="s">
        <v>95</v>
      </c>
      <c r="M9193" s="1" t="s">
        <v>281</v>
      </c>
    </row>
    <row r="9194" spans="1:13" ht="14.25" hidden="1" customHeight="1" x14ac:dyDescent="0.25">
      <c r="A9194" s="4" t="s">
        <v>53904</v>
      </c>
      <c r="B9194" s="4" t="s">
        <v>12730</v>
      </c>
      <c r="C9194" s="4" t="s">
        <v>35125</v>
      </c>
      <c r="D9194" s="8">
        <v>2</v>
      </c>
      <c r="E9194" s="6">
        <f>_xlfn.XLOOKUP(C9194,Products!$A:$A,Products!$E:$E,0,0)</f>
        <v>1692.36</v>
      </c>
      <c r="F9194" s="6">
        <f t="shared" si="286"/>
        <v>3384.72</v>
      </c>
      <c r="G9194" s="6">
        <v>2181.1799999999998</v>
      </c>
      <c r="H9194" s="6">
        <f t="shared" si="287"/>
        <v>-1203.54</v>
      </c>
      <c r="I9194" s="4" t="s">
        <v>38930</v>
      </c>
      <c r="J9194" s="2">
        <v>45481</v>
      </c>
      <c r="K9194" s="1" t="s">
        <v>5422</v>
      </c>
      <c r="L9194" s="1" t="s">
        <v>280</v>
      </c>
      <c r="M9194" s="1" t="s">
        <v>540</v>
      </c>
    </row>
    <row r="9195" spans="1:13" ht="14.25" hidden="1" customHeight="1" x14ac:dyDescent="0.25">
      <c r="A9195" s="4" t="s">
        <v>60429</v>
      </c>
      <c r="B9195" s="4" t="s">
        <v>28747</v>
      </c>
      <c r="C9195" s="4" t="s">
        <v>38837</v>
      </c>
      <c r="D9195" s="8">
        <v>1</v>
      </c>
      <c r="E9195" s="6">
        <f>_xlfn.XLOOKUP(C9195,Products!$A:$A,Products!$E:$E,0,0)</f>
        <v>1803.31</v>
      </c>
      <c r="F9195" s="6">
        <f t="shared" si="286"/>
        <v>1803.31</v>
      </c>
      <c r="G9195" s="6">
        <v>1368.94</v>
      </c>
      <c r="H9195" s="6">
        <f t="shared" si="287"/>
        <v>-434.36999999999989</v>
      </c>
      <c r="I9195" s="4" t="s">
        <v>38924</v>
      </c>
      <c r="J9195" s="2">
        <v>44087</v>
      </c>
      <c r="K9195" s="1" t="s">
        <v>60430</v>
      </c>
      <c r="L9195" s="1" t="s">
        <v>113</v>
      </c>
      <c r="M9195" s="1" t="s">
        <v>402</v>
      </c>
    </row>
    <row r="9196" spans="1:13" ht="14.25" hidden="1" customHeight="1" x14ac:dyDescent="0.25">
      <c r="A9196" s="4" t="s">
        <v>53907</v>
      </c>
      <c r="B9196" s="4" t="s">
        <v>18957</v>
      </c>
      <c r="C9196" s="4" t="s">
        <v>34644</v>
      </c>
      <c r="D9196" s="8">
        <v>5</v>
      </c>
      <c r="E9196" s="6">
        <f>_xlfn.XLOOKUP(C9196,Products!$A:$A,Products!$E:$E,0,0)</f>
        <v>1117.04</v>
      </c>
      <c r="F9196" s="6">
        <f t="shared" si="286"/>
        <v>5585.2</v>
      </c>
      <c r="G9196" s="6">
        <v>2526.21</v>
      </c>
      <c r="H9196" s="6">
        <f t="shared" si="287"/>
        <v>-3058.99</v>
      </c>
      <c r="I9196" s="4" t="s">
        <v>38924</v>
      </c>
      <c r="J9196" s="2">
        <v>44408</v>
      </c>
      <c r="K9196" s="1" t="s">
        <v>53908</v>
      </c>
      <c r="L9196" s="1" t="s">
        <v>185</v>
      </c>
      <c r="M9196" s="1" t="s">
        <v>370</v>
      </c>
    </row>
    <row r="9197" spans="1:13" ht="14.25" hidden="1" customHeight="1" x14ac:dyDescent="0.25">
      <c r="A9197" s="4" t="s">
        <v>53909</v>
      </c>
      <c r="B9197" s="4" t="s">
        <v>23842</v>
      </c>
      <c r="C9197" s="4" t="s">
        <v>34387</v>
      </c>
      <c r="D9197" s="8">
        <v>4</v>
      </c>
      <c r="E9197" s="6">
        <f>_xlfn.XLOOKUP(C9197,Products!$A:$A,Products!$E:$E,0,0)</f>
        <v>1361.45</v>
      </c>
      <c r="F9197" s="6">
        <f t="shared" si="286"/>
        <v>5445.8</v>
      </c>
      <c r="G9197" s="6">
        <v>2507.61</v>
      </c>
      <c r="H9197" s="6">
        <f t="shared" si="287"/>
        <v>-2938.19</v>
      </c>
      <c r="I9197" s="4" t="s">
        <v>38917</v>
      </c>
      <c r="J9197" s="2">
        <v>45485</v>
      </c>
      <c r="K9197" s="1" t="s">
        <v>28100</v>
      </c>
      <c r="L9197" s="1" t="s">
        <v>158</v>
      </c>
      <c r="M9197" s="1" t="s">
        <v>699</v>
      </c>
    </row>
    <row r="9198" spans="1:13" ht="14.25" hidden="1" customHeight="1" x14ac:dyDescent="0.25">
      <c r="A9198" s="4" t="s">
        <v>53910</v>
      </c>
      <c r="B9198" s="4" t="s">
        <v>20816</v>
      </c>
      <c r="C9198" s="4" t="s">
        <v>37219</v>
      </c>
      <c r="D9198" s="8">
        <v>4</v>
      </c>
      <c r="E9198" s="6">
        <f>_xlfn.XLOOKUP(C9198,Products!$A:$A,Products!$E:$E,0,0)</f>
        <v>918.29</v>
      </c>
      <c r="F9198" s="6">
        <f t="shared" si="286"/>
        <v>3673.16</v>
      </c>
      <c r="G9198" s="6">
        <v>4804.1400000000003</v>
      </c>
      <c r="H9198" s="6">
        <f t="shared" si="287"/>
        <v>1130.9800000000005</v>
      </c>
      <c r="I9198" s="4" t="s">
        <v>38924</v>
      </c>
      <c r="J9198" s="2">
        <v>44441</v>
      </c>
      <c r="K9198" s="1" t="s">
        <v>53911</v>
      </c>
      <c r="L9198" s="1" t="s">
        <v>516</v>
      </c>
      <c r="M9198" s="1" t="s">
        <v>3960</v>
      </c>
    </row>
    <row r="9199" spans="1:13" ht="14.25" hidden="1" customHeight="1" x14ac:dyDescent="0.25">
      <c r="A9199" s="4" t="s">
        <v>53912</v>
      </c>
      <c r="B9199" s="4" t="s">
        <v>25570</v>
      </c>
      <c r="C9199" s="4" t="s">
        <v>37382</v>
      </c>
      <c r="D9199" s="8">
        <v>3</v>
      </c>
      <c r="E9199" s="6">
        <f>_xlfn.XLOOKUP(C9199,Products!$A:$A,Products!$E:$E,0,0)</f>
        <v>1683.06</v>
      </c>
      <c r="F9199" s="6">
        <f t="shared" si="286"/>
        <v>5049.18</v>
      </c>
      <c r="G9199" s="6">
        <v>3232.05</v>
      </c>
      <c r="H9199" s="6">
        <f t="shared" si="287"/>
        <v>-1817.13</v>
      </c>
      <c r="I9199" s="4" t="s">
        <v>38924</v>
      </c>
      <c r="J9199" s="2">
        <v>44643</v>
      </c>
      <c r="K9199" s="1" t="s">
        <v>53913</v>
      </c>
      <c r="L9199" s="1" t="s">
        <v>16</v>
      </c>
      <c r="M9199" s="1" t="s">
        <v>281</v>
      </c>
    </row>
    <row r="9200" spans="1:13" ht="14.25" hidden="1" customHeight="1" x14ac:dyDescent="0.25">
      <c r="A9200" s="4" t="s">
        <v>53914</v>
      </c>
      <c r="B9200" s="4" t="s">
        <v>11380</v>
      </c>
      <c r="C9200" s="4" t="s">
        <v>36871</v>
      </c>
      <c r="D9200" s="8">
        <v>2</v>
      </c>
      <c r="E9200" s="6">
        <f>_xlfn.XLOOKUP(C9200,Products!$A:$A,Products!$E:$E,0,0)</f>
        <v>1184.58</v>
      </c>
      <c r="F9200" s="6">
        <f t="shared" si="286"/>
        <v>2369.16</v>
      </c>
      <c r="G9200" s="6">
        <v>612.20000000000005</v>
      </c>
      <c r="H9200" s="6">
        <f t="shared" si="287"/>
        <v>-1756.9599999999998</v>
      </c>
      <c r="I9200" s="4" t="s">
        <v>38930</v>
      </c>
      <c r="J9200" s="2">
        <v>44588</v>
      </c>
      <c r="K9200" s="1" t="s">
        <v>20674</v>
      </c>
      <c r="L9200" s="1" t="s">
        <v>185</v>
      </c>
      <c r="M9200" s="1" t="s">
        <v>878</v>
      </c>
    </row>
    <row r="9201" spans="1:13" ht="14.25" hidden="1" customHeight="1" x14ac:dyDescent="0.25">
      <c r="A9201" s="4" t="s">
        <v>53915</v>
      </c>
      <c r="B9201" s="4" t="s">
        <v>8972</v>
      </c>
      <c r="C9201" s="4" t="s">
        <v>35447</v>
      </c>
      <c r="D9201" s="8">
        <v>1</v>
      </c>
      <c r="E9201" s="6">
        <f>_xlfn.XLOOKUP(C9201,Products!$A:$A,Products!$E:$E,0,0)</f>
        <v>917.59</v>
      </c>
      <c r="F9201" s="6">
        <f t="shared" si="286"/>
        <v>917.59</v>
      </c>
      <c r="G9201" s="6">
        <v>2579.56</v>
      </c>
      <c r="H9201" s="6">
        <f t="shared" si="287"/>
        <v>1661.9699999999998</v>
      </c>
      <c r="I9201" s="4" t="s">
        <v>38930</v>
      </c>
      <c r="J9201" s="2">
        <v>44315</v>
      </c>
      <c r="K9201" s="1" t="s">
        <v>53916</v>
      </c>
      <c r="L9201" s="1" t="s">
        <v>610</v>
      </c>
      <c r="M9201" s="1" t="s">
        <v>4545</v>
      </c>
    </row>
    <row r="9202" spans="1:13" ht="14.25" hidden="1" customHeight="1" x14ac:dyDescent="0.25">
      <c r="A9202" s="4" t="s">
        <v>61471</v>
      </c>
      <c r="B9202" s="4" t="s">
        <v>31056</v>
      </c>
      <c r="C9202" s="4" t="s">
        <v>35836</v>
      </c>
      <c r="D9202" s="8">
        <v>2</v>
      </c>
      <c r="E9202" s="6">
        <f>_xlfn.XLOOKUP(C9202,Products!$A:$A,Products!$E:$E,0,0)</f>
        <v>180.97</v>
      </c>
      <c r="F9202" s="6">
        <f t="shared" si="286"/>
        <v>361.94</v>
      </c>
      <c r="G9202" s="6">
        <v>1996.13</v>
      </c>
      <c r="H9202" s="6">
        <f t="shared" si="287"/>
        <v>1634.19</v>
      </c>
      <c r="I9202" s="4" t="s">
        <v>38917</v>
      </c>
      <c r="J9202" s="2">
        <v>44087</v>
      </c>
      <c r="K9202" s="1" t="s">
        <v>22514</v>
      </c>
      <c r="L9202" s="1" t="s">
        <v>167</v>
      </c>
      <c r="M9202" s="1" t="s">
        <v>754</v>
      </c>
    </row>
    <row r="9203" spans="1:13" ht="14.25" hidden="1" customHeight="1" x14ac:dyDescent="0.25">
      <c r="A9203" s="4" t="s">
        <v>53918</v>
      </c>
      <c r="B9203" s="4" t="s">
        <v>17525</v>
      </c>
      <c r="C9203" s="4" t="s">
        <v>38746</v>
      </c>
      <c r="D9203" s="8">
        <v>4</v>
      </c>
      <c r="E9203" s="6">
        <f>_xlfn.XLOOKUP(C9203,Products!$A:$A,Products!$E:$E,0,0)</f>
        <v>1872.61</v>
      </c>
      <c r="F9203" s="6">
        <f t="shared" si="286"/>
        <v>7490.44</v>
      </c>
      <c r="G9203" s="6">
        <v>2440.7800000000002</v>
      </c>
      <c r="H9203" s="6">
        <f t="shared" si="287"/>
        <v>-5049.66</v>
      </c>
      <c r="I9203" s="4" t="s">
        <v>38917</v>
      </c>
      <c r="J9203" s="2">
        <v>44263</v>
      </c>
      <c r="K9203" s="1" t="s">
        <v>53919</v>
      </c>
      <c r="L9203" s="1" t="s">
        <v>176</v>
      </c>
      <c r="M9203" s="1" t="s">
        <v>338</v>
      </c>
    </row>
    <row r="9204" spans="1:13" ht="14.25" hidden="1" customHeight="1" x14ac:dyDescent="0.25">
      <c r="A9204" s="4" t="s">
        <v>53920</v>
      </c>
      <c r="B9204" s="4" t="s">
        <v>22204</v>
      </c>
      <c r="C9204" s="4" t="s">
        <v>34569</v>
      </c>
      <c r="D9204" s="8">
        <v>4</v>
      </c>
      <c r="E9204" s="6">
        <f>_xlfn.XLOOKUP(C9204,Products!$A:$A,Products!$E:$E,0,0)</f>
        <v>899.1</v>
      </c>
      <c r="F9204" s="6">
        <f t="shared" si="286"/>
        <v>3596.4</v>
      </c>
      <c r="G9204" s="6">
        <v>4037.42</v>
      </c>
      <c r="H9204" s="6">
        <f t="shared" si="287"/>
        <v>441.02</v>
      </c>
      <c r="I9204" s="4" t="s">
        <v>38930</v>
      </c>
      <c r="J9204" s="2">
        <v>45353</v>
      </c>
      <c r="K9204" s="1" t="s">
        <v>53921</v>
      </c>
      <c r="L9204" s="1" t="s">
        <v>492</v>
      </c>
      <c r="M9204" s="1" t="s">
        <v>297</v>
      </c>
    </row>
    <row r="9205" spans="1:13" ht="14.25" hidden="1" customHeight="1" x14ac:dyDescent="0.25">
      <c r="A9205" s="4" t="s">
        <v>53922</v>
      </c>
      <c r="B9205" s="4" t="s">
        <v>1857</v>
      </c>
      <c r="C9205" s="4" t="s">
        <v>37152</v>
      </c>
      <c r="D9205" s="8">
        <v>1</v>
      </c>
      <c r="E9205" s="6">
        <f>_xlfn.XLOOKUP(C9205,Products!$A:$A,Products!$E:$E,0,0)</f>
        <v>1710.94</v>
      </c>
      <c r="F9205" s="6">
        <f t="shared" si="286"/>
        <v>1710.94</v>
      </c>
      <c r="G9205" s="6">
        <v>3803.34</v>
      </c>
      <c r="H9205" s="6">
        <f t="shared" si="287"/>
        <v>2092.4</v>
      </c>
      <c r="I9205" s="4" t="s">
        <v>38917</v>
      </c>
      <c r="J9205" s="2">
        <v>44475</v>
      </c>
      <c r="K9205" s="1" t="s">
        <v>38494</v>
      </c>
      <c r="L9205" s="1" t="s">
        <v>682</v>
      </c>
      <c r="M9205" s="1" t="s">
        <v>2281</v>
      </c>
    </row>
    <row r="9206" spans="1:13" ht="14.25" customHeight="1" x14ac:dyDescent="0.25">
      <c r="A9206" s="4" t="s">
        <v>45725</v>
      </c>
      <c r="B9206" s="4" t="s">
        <v>22992</v>
      </c>
      <c r="C9206" s="4" t="s">
        <v>38401</v>
      </c>
      <c r="D9206" s="8">
        <v>2</v>
      </c>
      <c r="E9206" s="17">
        <f>_xlfn.XLOOKUP(C9206,Products!$A:$A,Products!$E:$E,0,0)</f>
        <v>1525.72</v>
      </c>
      <c r="F9206" s="6">
        <f t="shared" si="286"/>
        <v>3051.44</v>
      </c>
      <c r="G9206" s="6">
        <v>386.84</v>
      </c>
      <c r="H9206" s="6">
        <f t="shared" si="287"/>
        <v>-2664.6</v>
      </c>
      <c r="I9206" s="4" t="s">
        <v>38917</v>
      </c>
      <c r="J9206" s="2">
        <v>45690</v>
      </c>
      <c r="K9206" s="1" t="s">
        <v>45726</v>
      </c>
      <c r="L9206" s="1" t="s">
        <v>1392</v>
      </c>
      <c r="M9206" s="1" t="s">
        <v>1995</v>
      </c>
    </row>
    <row r="9207" spans="1:13" ht="14.25" hidden="1" customHeight="1" x14ac:dyDescent="0.25">
      <c r="A9207" s="4" t="s">
        <v>53924</v>
      </c>
      <c r="B9207" s="4" t="s">
        <v>8825</v>
      </c>
      <c r="C9207" s="4" t="s">
        <v>34974</v>
      </c>
      <c r="D9207" s="8">
        <v>5</v>
      </c>
      <c r="E9207" s="6">
        <f>_xlfn.XLOOKUP(C9207,Products!$A:$A,Products!$E:$E,0,0)</f>
        <v>644.05999999999995</v>
      </c>
      <c r="F9207" s="6">
        <f t="shared" si="286"/>
        <v>3220.2999999999997</v>
      </c>
      <c r="G9207" s="6">
        <v>4306.76</v>
      </c>
      <c r="H9207" s="6">
        <f t="shared" si="287"/>
        <v>1086.4600000000005</v>
      </c>
      <c r="I9207" s="4" t="s">
        <v>38917</v>
      </c>
      <c r="J9207" s="2">
        <v>45262</v>
      </c>
      <c r="K9207" s="1" t="s">
        <v>53925</v>
      </c>
      <c r="L9207" s="1" t="s">
        <v>451</v>
      </c>
      <c r="M9207" s="1" t="s">
        <v>1326</v>
      </c>
    </row>
    <row r="9208" spans="1:13" ht="14.25" hidden="1" customHeight="1" x14ac:dyDescent="0.25">
      <c r="A9208" s="4" t="s">
        <v>53926</v>
      </c>
      <c r="B9208" s="4" t="s">
        <v>28915</v>
      </c>
      <c r="C9208" s="4" t="s">
        <v>35685</v>
      </c>
      <c r="D9208" s="8">
        <v>2</v>
      </c>
      <c r="E9208" s="6">
        <f>_xlfn.XLOOKUP(C9208,Products!$A:$A,Products!$E:$E,0,0)</f>
        <v>773.53</v>
      </c>
      <c r="F9208" s="6">
        <f t="shared" si="286"/>
        <v>1547.06</v>
      </c>
      <c r="G9208" s="6">
        <v>2102.1999999999998</v>
      </c>
      <c r="H9208" s="6">
        <f t="shared" si="287"/>
        <v>555.13999999999987</v>
      </c>
      <c r="I9208" s="4" t="s">
        <v>38930</v>
      </c>
      <c r="J9208" s="2">
        <v>44509</v>
      </c>
      <c r="K9208" s="1" t="s">
        <v>53927</v>
      </c>
      <c r="L9208" s="1" t="s">
        <v>516</v>
      </c>
      <c r="M9208" s="1" t="s">
        <v>1441</v>
      </c>
    </row>
    <row r="9209" spans="1:13" ht="14.25" hidden="1" customHeight="1" x14ac:dyDescent="0.25">
      <c r="A9209" s="4" t="s">
        <v>53928</v>
      </c>
      <c r="B9209" s="4" t="s">
        <v>30132</v>
      </c>
      <c r="C9209" s="4" t="s">
        <v>38370</v>
      </c>
      <c r="D9209" s="8">
        <v>3</v>
      </c>
      <c r="E9209" s="6">
        <f>_xlfn.XLOOKUP(C9209,Products!$A:$A,Products!$E:$E,0,0)</f>
        <v>1547.73</v>
      </c>
      <c r="F9209" s="6">
        <f t="shared" si="286"/>
        <v>4643.1900000000005</v>
      </c>
      <c r="G9209" s="6">
        <v>771.37</v>
      </c>
      <c r="H9209" s="6">
        <f t="shared" si="287"/>
        <v>-3871.8200000000006</v>
      </c>
      <c r="I9209" s="4" t="s">
        <v>38919</v>
      </c>
      <c r="J9209" s="2">
        <v>44837</v>
      </c>
      <c r="K9209" s="1" t="s">
        <v>43395</v>
      </c>
      <c r="L9209" s="1" t="s">
        <v>451</v>
      </c>
      <c r="M9209" s="1" t="s">
        <v>5290</v>
      </c>
    </row>
    <row r="9210" spans="1:13" ht="14.25" hidden="1" customHeight="1" x14ac:dyDescent="0.25">
      <c r="A9210" s="4" t="s">
        <v>53929</v>
      </c>
      <c r="B9210" s="4" t="s">
        <v>15022</v>
      </c>
      <c r="C9210" s="4" t="s">
        <v>38737</v>
      </c>
      <c r="D9210" s="8">
        <v>3</v>
      </c>
      <c r="E9210" s="6">
        <f>_xlfn.XLOOKUP(C9210,Products!$A:$A,Products!$E:$E,0,0)</f>
        <v>525.66999999999996</v>
      </c>
      <c r="F9210" s="6">
        <f t="shared" si="286"/>
        <v>1577.0099999999998</v>
      </c>
      <c r="G9210" s="6">
        <v>3036.37</v>
      </c>
      <c r="H9210" s="6">
        <f t="shared" si="287"/>
        <v>1459.3600000000001</v>
      </c>
      <c r="I9210" s="4" t="s">
        <v>38917</v>
      </c>
      <c r="J9210" s="2">
        <v>44929</v>
      </c>
      <c r="K9210" s="1" t="s">
        <v>53930</v>
      </c>
      <c r="L9210" s="1" t="s">
        <v>337</v>
      </c>
      <c r="M9210" s="1" t="s">
        <v>1334</v>
      </c>
    </row>
    <row r="9211" spans="1:13" ht="14.25" hidden="1" customHeight="1" x14ac:dyDescent="0.25">
      <c r="A9211" s="4" t="s">
        <v>53931</v>
      </c>
      <c r="B9211" s="4" t="s">
        <v>19547</v>
      </c>
      <c r="C9211" s="4" t="s">
        <v>36003</v>
      </c>
      <c r="D9211" s="8">
        <v>4</v>
      </c>
      <c r="E9211" s="6">
        <f>_xlfn.XLOOKUP(C9211,Products!$A:$A,Products!$E:$E,0,0)</f>
        <v>1558.67</v>
      </c>
      <c r="F9211" s="6">
        <f t="shared" si="286"/>
        <v>6234.68</v>
      </c>
      <c r="G9211" s="6">
        <v>2605.83</v>
      </c>
      <c r="H9211" s="6">
        <f t="shared" si="287"/>
        <v>-3628.8500000000004</v>
      </c>
      <c r="I9211" s="4" t="s">
        <v>38938</v>
      </c>
      <c r="J9211" s="2">
        <v>45240</v>
      </c>
      <c r="K9211" s="1" t="s">
        <v>53932</v>
      </c>
      <c r="L9211" s="1" t="s">
        <v>280</v>
      </c>
      <c r="M9211" s="1" t="s">
        <v>96</v>
      </c>
    </row>
    <row r="9212" spans="1:13" ht="14.25" hidden="1" customHeight="1" x14ac:dyDescent="0.25">
      <c r="A9212" s="4" t="s">
        <v>53933</v>
      </c>
      <c r="B9212" s="4" t="s">
        <v>10787</v>
      </c>
      <c r="C9212" s="4" t="s">
        <v>34501</v>
      </c>
      <c r="D9212" s="8">
        <v>3</v>
      </c>
      <c r="E9212" s="6">
        <f>_xlfn.XLOOKUP(C9212,Products!$A:$A,Products!$E:$E,0,0)</f>
        <v>581.21</v>
      </c>
      <c r="F9212" s="6">
        <f t="shared" si="286"/>
        <v>1743.63</v>
      </c>
      <c r="G9212" s="6">
        <v>2160.9499999999998</v>
      </c>
      <c r="H9212" s="6">
        <f t="shared" si="287"/>
        <v>417.31999999999971</v>
      </c>
      <c r="I9212" s="4" t="s">
        <v>38924</v>
      </c>
      <c r="J9212" s="2">
        <v>45329</v>
      </c>
      <c r="K9212" s="1" t="s">
        <v>2837</v>
      </c>
      <c r="L9212" s="1" t="s">
        <v>1644</v>
      </c>
      <c r="M9212" s="1" t="s">
        <v>1311</v>
      </c>
    </row>
    <row r="9213" spans="1:13" ht="14.25" hidden="1" customHeight="1" x14ac:dyDescent="0.25">
      <c r="A9213" s="4" t="s">
        <v>53934</v>
      </c>
      <c r="B9213" s="4" t="s">
        <v>33142</v>
      </c>
      <c r="C9213" s="4" t="s">
        <v>38661</v>
      </c>
      <c r="D9213" s="8">
        <v>4</v>
      </c>
      <c r="E9213" s="6">
        <f>_xlfn.XLOOKUP(C9213,Products!$A:$A,Products!$E:$E,0,0)</f>
        <v>1693.65</v>
      </c>
      <c r="F9213" s="6">
        <f t="shared" si="286"/>
        <v>6774.6</v>
      </c>
      <c r="G9213" s="6">
        <v>3564.7</v>
      </c>
      <c r="H9213" s="6">
        <f t="shared" si="287"/>
        <v>-3209.9000000000005</v>
      </c>
      <c r="I9213" s="4" t="s">
        <v>38917</v>
      </c>
      <c r="J9213" s="2">
        <v>45024</v>
      </c>
      <c r="K9213" s="1" t="s">
        <v>53935</v>
      </c>
      <c r="L9213" s="1" t="s">
        <v>194</v>
      </c>
      <c r="M9213" s="1" t="s">
        <v>220</v>
      </c>
    </row>
    <row r="9214" spans="1:13" ht="14.25" hidden="1" customHeight="1" x14ac:dyDescent="0.25">
      <c r="A9214" s="4" t="s">
        <v>53936</v>
      </c>
      <c r="B9214" s="4" t="s">
        <v>22190</v>
      </c>
      <c r="C9214" s="4" t="s">
        <v>34268</v>
      </c>
      <c r="D9214" s="8">
        <v>3</v>
      </c>
      <c r="E9214" s="6">
        <f>_xlfn.XLOOKUP(C9214,Products!$A:$A,Products!$E:$E,0,0)</f>
        <v>1024.55</v>
      </c>
      <c r="F9214" s="6">
        <f t="shared" si="286"/>
        <v>3073.6499999999996</v>
      </c>
      <c r="G9214" s="6">
        <v>842.17</v>
      </c>
      <c r="H9214" s="6">
        <f t="shared" si="287"/>
        <v>-2231.4799999999996</v>
      </c>
      <c r="I9214" s="4" t="s">
        <v>38919</v>
      </c>
      <c r="J9214" s="2">
        <v>44486</v>
      </c>
      <c r="K9214" s="1" t="s">
        <v>4804</v>
      </c>
      <c r="L9214" s="1" t="s">
        <v>69</v>
      </c>
      <c r="M9214" s="1" t="s">
        <v>1441</v>
      </c>
    </row>
    <row r="9215" spans="1:13" ht="14.25" hidden="1" customHeight="1" x14ac:dyDescent="0.25">
      <c r="A9215" s="4" t="s">
        <v>53937</v>
      </c>
      <c r="B9215" s="4" t="s">
        <v>32689</v>
      </c>
      <c r="C9215" s="4" t="s">
        <v>35773</v>
      </c>
      <c r="D9215" s="8">
        <v>2</v>
      </c>
      <c r="E9215" s="6">
        <f>_xlfn.XLOOKUP(C9215,Products!$A:$A,Products!$E:$E,0,0)</f>
        <v>1484.42</v>
      </c>
      <c r="F9215" s="6">
        <f t="shared" si="286"/>
        <v>2968.84</v>
      </c>
      <c r="G9215" s="6">
        <v>2028.76</v>
      </c>
      <c r="H9215" s="6">
        <f t="shared" si="287"/>
        <v>-940.08000000000015</v>
      </c>
      <c r="I9215" s="4" t="s">
        <v>38924</v>
      </c>
      <c r="J9215" s="2">
        <v>44281</v>
      </c>
      <c r="K9215" s="1" t="s">
        <v>40656</v>
      </c>
      <c r="L9215" s="1" t="s">
        <v>237</v>
      </c>
      <c r="M9215" s="1" t="s">
        <v>3410</v>
      </c>
    </row>
    <row r="9216" spans="1:13" ht="14.25" hidden="1" customHeight="1" x14ac:dyDescent="0.25">
      <c r="A9216" s="4" t="s">
        <v>53938</v>
      </c>
      <c r="B9216" s="4" t="s">
        <v>13379</v>
      </c>
      <c r="C9216" s="4" t="s">
        <v>37272</v>
      </c>
      <c r="D9216" s="8">
        <v>2</v>
      </c>
      <c r="E9216" s="6">
        <f>_xlfn.XLOOKUP(C9216,Products!$A:$A,Products!$E:$E,0,0)</f>
        <v>162.1</v>
      </c>
      <c r="F9216" s="6">
        <f t="shared" si="286"/>
        <v>324.2</v>
      </c>
      <c r="G9216" s="6">
        <v>111.85</v>
      </c>
      <c r="H9216" s="6">
        <f t="shared" si="287"/>
        <v>-212.35</v>
      </c>
      <c r="I9216" s="4" t="s">
        <v>38930</v>
      </c>
      <c r="J9216" s="2">
        <v>44401</v>
      </c>
      <c r="K9216" s="1" t="s">
        <v>47353</v>
      </c>
      <c r="L9216" s="1" t="s">
        <v>122</v>
      </c>
      <c r="M9216" s="1" t="s">
        <v>1696</v>
      </c>
    </row>
    <row r="9217" spans="1:13" ht="14.25" hidden="1" customHeight="1" x14ac:dyDescent="0.25">
      <c r="A9217" s="4" t="s">
        <v>53939</v>
      </c>
      <c r="B9217" s="4" t="s">
        <v>13125</v>
      </c>
      <c r="C9217" s="4" t="s">
        <v>36219</v>
      </c>
      <c r="D9217" s="8">
        <v>2</v>
      </c>
      <c r="E9217" s="6">
        <f>_xlfn.XLOOKUP(C9217,Products!$A:$A,Products!$E:$E,0,0)</f>
        <v>1028.26</v>
      </c>
      <c r="F9217" s="6">
        <f t="shared" si="286"/>
        <v>2056.52</v>
      </c>
      <c r="G9217" s="6">
        <v>1373.5</v>
      </c>
      <c r="H9217" s="6">
        <f t="shared" si="287"/>
        <v>-683.02</v>
      </c>
      <c r="I9217" s="4" t="s">
        <v>38919</v>
      </c>
      <c r="J9217" s="2">
        <v>44322</v>
      </c>
      <c r="K9217" s="1" t="s">
        <v>13937</v>
      </c>
      <c r="L9217" s="1" t="s">
        <v>924</v>
      </c>
      <c r="M9217" s="1" t="s">
        <v>1712</v>
      </c>
    </row>
    <row r="9218" spans="1:13" ht="14.25" hidden="1" customHeight="1" x14ac:dyDescent="0.25">
      <c r="A9218" s="4" t="s">
        <v>53940</v>
      </c>
      <c r="B9218" s="4" t="s">
        <v>28251</v>
      </c>
      <c r="C9218" s="4" t="s">
        <v>36844</v>
      </c>
      <c r="D9218" s="8">
        <v>1</v>
      </c>
      <c r="E9218" s="6">
        <f>_xlfn.XLOOKUP(C9218,Products!$A:$A,Products!$E:$E,0,0)</f>
        <v>397.96</v>
      </c>
      <c r="F9218" s="6">
        <f t="shared" ref="F9218:F9281" si="288">E9218*D9218</f>
        <v>397.96</v>
      </c>
      <c r="G9218" s="6">
        <v>2603.7399999999998</v>
      </c>
      <c r="H9218" s="6">
        <f t="shared" ref="H9218:H9281" si="289">G9218-F9218</f>
        <v>2205.7799999999997</v>
      </c>
      <c r="I9218" s="4" t="s">
        <v>38919</v>
      </c>
      <c r="J9218" s="2">
        <v>45562</v>
      </c>
      <c r="K9218" s="1" t="s">
        <v>53941</v>
      </c>
      <c r="L9218" s="1" t="s">
        <v>122</v>
      </c>
      <c r="M9218" s="1" t="s">
        <v>177</v>
      </c>
    </row>
    <row r="9219" spans="1:13" ht="14.25" hidden="1" customHeight="1" x14ac:dyDescent="0.25">
      <c r="A9219" s="4" t="s">
        <v>53942</v>
      </c>
      <c r="B9219" s="4" t="s">
        <v>15128</v>
      </c>
      <c r="C9219" s="4" t="s">
        <v>36624</v>
      </c>
      <c r="D9219" s="8">
        <v>5</v>
      </c>
      <c r="E9219" s="6">
        <f>_xlfn.XLOOKUP(C9219,Products!$A:$A,Products!$E:$E,0,0)</f>
        <v>1027.76</v>
      </c>
      <c r="F9219" s="6">
        <f t="shared" si="288"/>
        <v>5138.8</v>
      </c>
      <c r="G9219" s="6">
        <v>2669.66</v>
      </c>
      <c r="H9219" s="6">
        <f t="shared" si="289"/>
        <v>-2469.1400000000003</v>
      </c>
      <c r="I9219" s="4" t="s">
        <v>38930</v>
      </c>
      <c r="J9219" s="2">
        <v>45655</v>
      </c>
      <c r="K9219" s="1" t="s">
        <v>53943</v>
      </c>
      <c r="L9219" s="1" t="s">
        <v>167</v>
      </c>
      <c r="M9219" s="1" t="s">
        <v>1489</v>
      </c>
    </row>
    <row r="9220" spans="1:13" ht="14.25" hidden="1" customHeight="1" x14ac:dyDescent="0.25">
      <c r="A9220" s="4" t="s">
        <v>53944</v>
      </c>
      <c r="B9220" s="4" t="s">
        <v>28143</v>
      </c>
      <c r="C9220" s="4" t="s">
        <v>38375</v>
      </c>
      <c r="D9220" s="8">
        <v>1</v>
      </c>
      <c r="E9220" s="6">
        <f>_xlfn.XLOOKUP(C9220,Products!$A:$A,Products!$E:$E,0,0)</f>
        <v>1494.4</v>
      </c>
      <c r="F9220" s="6">
        <f t="shared" si="288"/>
        <v>1494.4</v>
      </c>
      <c r="G9220" s="6">
        <v>2788.63</v>
      </c>
      <c r="H9220" s="6">
        <f t="shared" si="289"/>
        <v>1294.23</v>
      </c>
      <c r="I9220" s="4" t="s">
        <v>38919</v>
      </c>
      <c r="J9220" s="2">
        <v>44851</v>
      </c>
      <c r="K9220" s="1" t="s">
        <v>53945</v>
      </c>
      <c r="L9220" s="1" t="s">
        <v>131</v>
      </c>
      <c r="M9220" s="1" t="s">
        <v>264</v>
      </c>
    </row>
    <row r="9221" spans="1:13" ht="14.25" hidden="1" customHeight="1" x14ac:dyDescent="0.25">
      <c r="A9221" s="4" t="s">
        <v>53946</v>
      </c>
      <c r="B9221" s="4" t="s">
        <v>10525</v>
      </c>
      <c r="C9221" s="4" t="s">
        <v>38485</v>
      </c>
      <c r="D9221" s="8">
        <v>2</v>
      </c>
      <c r="E9221" s="6">
        <f>_xlfn.XLOOKUP(C9221,Products!$A:$A,Products!$E:$E,0,0)</f>
        <v>999.68</v>
      </c>
      <c r="F9221" s="6">
        <f t="shared" si="288"/>
        <v>1999.36</v>
      </c>
      <c r="G9221" s="6">
        <v>2756.41</v>
      </c>
      <c r="H9221" s="6">
        <f t="shared" si="289"/>
        <v>757.05</v>
      </c>
      <c r="I9221" s="4" t="s">
        <v>38917</v>
      </c>
      <c r="J9221" s="2">
        <v>44262</v>
      </c>
      <c r="K9221" s="1" t="s">
        <v>53947</v>
      </c>
      <c r="L9221" s="1" t="s">
        <v>1392</v>
      </c>
      <c r="M9221" s="1" t="s">
        <v>3769</v>
      </c>
    </row>
    <row r="9222" spans="1:13" ht="14.25" hidden="1" customHeight="1" x14ac:dyDescent="0.25">
      <c r="A9222" s="4" t="s">
        <v>41707</v>
      </c>
      <c r="B9222" s="4" t="s">
        <v>22689</v>
      </c>
      <c r="C9222" s="4" t="s">
        <v>36975</v>
      </c>
      <c r="D9222" s="8">
        <v>3</v>
      </c>
      <c r="E9222" s="6">
        <f>_xlfn.XLOOKUP(C9222,Products!$A:$A,Products!$E:$E,0,0)</f>
        <v>701.85</v>
      </c>
      <c r="F9222" s="6">
        <f t="shared" si="288"/>
        <v>2105.5500000000002</v>
      </c>
      <c r="G9222" s="6">
        <v>2236.0100000000002</v>
      </c>
      <c r="H9222" s="6">
        <f t="shared" si="289"/>
        <v>130.46000000000004</v>
      </c>
      <c r="I9222" s="4" t="s">
        <v>38917</v>
      </c>
      <c r="J9222" s="2">
        <v>44088</v>
      </c>
      <c r="K9222" s="1" t="s">
        <v>41708</v>
      </c>
      <c r="L9222" s="1" t="s">
        <v>1644</v>
      </c>
      <c r="M9222" s="1" t="s">
        <v>1167</v>
      </c>
    </row>
    <row r="9223" spans="1:13" ht="14.25" hidden="1" customHeight="1" x14ac:dyDescent="0.25">
      <c r="A9223" s="4" t="s">
        <v>53949</v>
      </c>
      <c r="B9223" s="4" t="s">
        <v>32908</v>
      </c>
      <c r="C9223" s="4" t="s">
        <v>37792</v>
      </c>
      <c r="D9223" s="8">
        <v>4</v>
      </c>
      <c r="E9223" s="6">
        <f>_xlfn.XLOOKUP(C9223,Products!$A:$A,Products!$E:$E,0,0)</f>
        <v>442.36</v>
      </c>
      <c r="F9223" s="6">
        <f t="shared" si="288"/>
        <v>1769.44</v>
      </c>
      <c r="G9223" s="6">
        <v>732.58</v>
      </c>
      <c r="H9223" s="6">
        <f t="shared" si="289"/>
        <v>-1036.8600000000001</v>
      </c>
      <c r="I9223" s="4" t="s">
        <v>38924</v>
      </c>
      <c r="J9223" s="2">
        <v>44438</v>
      </c>
      <c r="K9223" s="1" t="s">
        <v>53950</v>
      </c>
      <c r="L9223" s="1" t="s">
        <v>263</v>
      </c>
      <c r="M9223" s="1" t="s">
        <v>611</v>
      </c>
    </row>
    <row r="9224" spans="1:13" ht="14.25" hidden="1" customHeight="1" x14ac:dyDescent="0.25">
      <c r="A9224" s="4" t="s">
        <v>53951</v>
      </c>
      <c r="B9224" s="4" t="s">
        <v>27084</v>
      </c>
      <c r="C9224" s="4" t="s">
        <v>34525</v>
      </c>
      <c r="D9224" s="8">
        <v>1</v>
      </c>
      <c r="E9224" s="6">
        <f>_xlfn.XLOOKUP(C9224,Products!$A:$A,Products!$E:$E,0,0)</f>
        <v>1451.77</v>
      </c>
      <c r="F9224" s="6">
        <f t="shared" si="288"/>
        <v>1451.77</v>
      </c>
      <c r="G9224" s="6">
        <v>3687.76</v>
      </c>
      <c r="H9224" s="6">
        <f t="shared" si="289"/>
        <v>2235.9900000000002</v>
      </c>
      <c r="I9224" s="4" t="s">
        <v>38917</v>
      </c>
      <c r="J9224" s="2">
        <v>44465</v>
      </c>
      <c r="K9224" s="1" t="s">
        <v>17910</v>
      </c>
      <c r="L9224" s="1" t="s">
        <v>69</v>
      </c>
      <c r="M9224" s="1" t="s">
        <v>78</v>
      </c>
    </row>
    <row r="9225" spans="1:13" ht="14.25" hidden="1" customHeight="1" x14ac:dyDescent="0.25">
      <c r="A9225" s="4" t="s">
        <v>53952</v>
      </c>
      <c r="B9225" s="4" t="s">
        <v>3084</v>
      </c>
      <c r="C9225" s="4" t="s">
        <v>36799</v>
      </c>
      <c r="D9225" s="8">
        <v>2</v>
      </c>
      <c r="E9225" s="6">
        <f>_xlfn.XLOOKUP(C9225,Products!$A:$A,Products!$E:$E,0,0)</f>
        <v>1354.66</v>
      </c>
      <c r="F9225" s="6">
        <f t="shared" si="288"/>
        <v>2709.32</v>
      </c>
      <c r="G9225" s="6">
        <v>897.43</v>
      </c>
      <c r="H9225" s="6">
        <f t="shared" si="289"/>
        <v>-1811.8900000000003</v>
      </c>
      <c r="I9225" s="4" t="s">
        <v>38938</v>
      </c>
      <c r="J9225" s="2">
        <v>44201</v>
      </c>
      <c r="K9225" s="1" t="s">
        <v>698</v>
      </c>
      <c r="L9225" s="1" t="s">
        <v>475</v>
      </c>
      <c r="M9225" s="1" t="s">
        <v>43</v>
      </c>
    </row>
    <row r="9226" spans="1:13" ht="14.25" hidden="1" customHeight="1" x14ac:dyDescent="0.25">
      <c r="A9226" s="4" t="s">
        <v>53953</v>
      </c>
      <c r="B9226" s="4" t="s">
        <v>26791</v>
      </c>
      <c r="C9226" s="4" t="s">
        <v>37040</v>
      </c>
      <c r="D9226" s="8">
        <v>2</v>
      </c>
      <c r="E9226" s="6">
        <f>_xlfn.XLOOKUP(C9226,Products!$A:$A,Products!$E:$E,0,0)</f>
        <v>371.93</v>
      </c>
      <c r="F9226" s="6">
        <f t="shared" si="288"/>
        <v>743.86</v>
      </c>
      <c r="G9226" s="6">
        <v>977.4</v>
      </c>
      <c r="H9226" s="6">
        <f t="shared" si="289"/>
        <v>233.53999999999996</v>
      </c>
      <c r="I9226" s="4" t="s">
        <v>38919</v>
      </c>
      <c r="J9226" s="2">
        <v>44273</v>
      </c>
      <c r="K9226" s="1" t="s">
        <v>38220</v>
      </c>
      <c r="L9226" s="1" t="s">
        <v>578</v>
      </c>
      <c r="M9226" s="1" t="s">
        <v>211</v>
      </c>
    </row>
    <row r="9227" spans="1:13" ht="14.25" hidden="1" customHeight="1" x14ac:dyDescent="0.25">
      <c r="A9227" s="4" t="s">
        <v>46466</v>
      </c>
      <c r="B9227" s="4" t="s">
        <v>23598</v>
      </c>
      <c r="C9227" s="4" t="s">
        <v>34412</v>
      </c>
      <c r="D9227" s="8">
        <v>4</v>
      </c>
      <c r="E9227" s="6">
        <f>_xlfn.XLOOKUP(C9227,Products!$A:$A,Products!$E:$E,0,0)</f>
        <v>1516.59</v>
      </c>
      <c r="F9227" s="6">
        <f t="shared" si="288"/>
        <v>6066.36</v>
      </c>
      <c r="G9227" s="6">
        <v>2465.1999999999998</v>
      </c>
      <c r="H9227" s="6">
        <f t="shared" si="289"/>
        <v>-3601.16</v>
      </c>
      <c r="I9227" s="4" t="s">
        <v>38938</v>
      </c>
      <c r="J9227" s="2">
        <v>44088</v>
      </c>
      <c r="K9227" s="1" t="s">
        <v>46467</v>
      </c>
      <c r="L9227" s="1" t="s">
        <v>185</v>
      </c>
      <c r="M9227" s="1" t="s">
        <v>659</v>
      </c>
    </row>
    <row r="9228" spans="1:13" ht="14.25" hidden="1" customHeight="1" x14ac:dyDescent="0.25">
      <c r="A9228" s="4" t="s">
        <v>53956</v>
      </c>
      <c r="B9228" s="4" t="s">
        <v>25963</v>
      </c>
      <c r="C9228" s="4" t="s">
        <v>36377</v>
      </c>
      <c r="D9228" s="8">
        <v>2</v>
      </c>
      <c r="E9228" s="6">
        <f>_xlfn.XLOOKUP(C9228,Products!$A:$A,Products!$E:$E,0,0)</f>
        <v>937.48</v>
      </c>
      <c r="F9228" s="6">
        <f t="shared" si="288"/>
        <v>1874.96</v>
      </c>
      <c r="G9228" s="6">
        <v>1295.8699999999999</v>
      </c>
      <c r="H9228" s="6">
        <f t="shared" si="289"/>
        <v>-579.09000000000015</v>
      </c>
      <c r="I9228" s="4" t="s">
        <v>38938</v>
      </c>
      <c r="J9228" s="2">
        <v>44276</v>
      </c>
      <c r="K9228" s="1" t="s">
        <v>53957</v>
      </c>
      <c r="L9228" s="1" t="s">
        <v>60</v>
      </c>
      <c r="M9228" s="1" t="s">
        <v>1660</v>
      </c>
    </row>
    <row r="9229" spans="1:13" ht="14.25" hidden="1" customHeight="1" x14ac:dyDescent="0.25">
      <c r="A9229" s="4" t="s">
        <v>53958</v>
      </c>
      <c r="B9229" s="4" t="s">
        <v>724</v>
      </c>
      <c r="C9229" s="4" t="s">
        <v>37580</v>
      </c>
      <c r="D9229" s="8">
        <v>4</v>
      </c>
      <c r="E9229" s="6">
        <f>_xlfn.XLOOKUP(C9229,Products!$A:$A,Products!$E:$E,0,0)</f>
        <v>268.95</v>
      </c>
      <c r="F9229" s="6">
        <f t="shared" si="288"/>
        <v>1075.8</v>
      </c>
      <c r="G9229" s="6">
        <v>1331.75</v>
      </c>
      <c r="H9229" s="6">
        <f t="shared" si="289"/>
        <v>255.95000000000005</v>
      </c>
      <c r="I9229" s="4" t="s">
        <v>38938</v>
      </c>
      <c r="J9229" s="2">
        <v>44938</v>
      </c>
      <c r="K9229" s="1" t="s">
        <v>53959</v>
      </c>
      <c r="L9229" s="1" t="s">
        <v>451</v>
      </c>
      <c r="M9229" s="1" t="s">
        <v>862</v>
      </c>
    </row>
    <row r="9230" spans="1:13" ht="14.25" hidden="1" customHeight="1" x14ac:dyDescent="0.25">
      <c r="A9230" s="4" t="s">
        <v>49167</v>
      </c>
      <c r="B9230" s="4" t="s">
        <v>24691</v>
      </c>
      <c r="C9230" s="4" t="s">
        <v>35102</v>
      </c>
      <c r="D9230" s="8">
        <v>3</v>
      </c>
      <c r="E9230" s="6">
        <f>_xlfn.XLOOKUP(C9230,Products!$A:$A,Products!$E:$E,0,0)</f>
        <v>15.96</v>
      </c>
      <c r="F9230" s="6">
        <f t="shared" si="288"/>
        <v>47.88</v>
      </c>
      <c r="G9230" s="6">
        <v>4451.42</v>
      </c>
      <c r="H9230" s="6">
        <f t="shared" si="289"/>
        <v>4403.54</v>
      </c>
      <c r="I9230" s="4" t="s">
        <v>38919</v>
      </c>
      <c r="J9230" s="2">
        <v>44088</v>
      </c>
      <c r="K9230" s="1" t="s">
        <v>49168</v>
      </c>
      <c r="L9230" s="1" t="s">
        <v>69</v>
      </c>
      <c r="M9230" s="1" t="s">
        <v>2368</v>
      </c>
    </row>
    <row r="9231" spans="1:13" ht="14.25" hidden="1" customHeight="1" x14ac:dyDescent="0.25">
      <c r="A9231" s="4" t="s">
        <v>53961</v>
      </c>
      <c r="B9231" s="4" t="s">
        <v>27422</v>
      </c>
      <c r="C9231" s="4" t="s">
        <v>36182</v>
      </c>
      <c r="D9231" s="8">
        <v>4</v>
      </c>
      <c r="E9231" s="6">
        <f>_xlfn.XLOOKUP(C9231,Products!$A:$A,Products!$E:$E,0,0)</f>
        <v>1334.85</v>
      </c>
      <c r="F9231" s="6">
        <f t="shared" si="288"/>
        <v>5339.4</v>
      </c>
      <c r="G9231" s="6">
        <v>1767.04</v>
      </c>
      <c r="H9231" s="6">
        <f t="shared" si="289"/>
        <v>-3572.3599999999997</v>
      </c>
      <c r="I9231" s="4" t="s">
        <v>38938</v>
      </c>
      <c r="J9231" s="2">
        <v>45249</v>
      </c>
      <c r="K9231" s="1" t="s">
        <v>53962</v>
      </c>
      <c r="L9231" s="1" t="s">
        <v>1189</v>
      </c>
      <c r="M9231" s="1" t="s">
        <v>1432</v>
      </c>
    </row>
    <row r="9232" spans="1:13" ht="14.25" hidden="1" customHeight="1" x14ac:dyDescent="0.25">
      <c r="A9232" s="4" t="s">
        <v>53963</v>
      </c>
      <c r="B9232" s="4" t="s">
        <v>13953</v>
      </c>
      <c r="C9232" s="4" t="s">
        <v>38112</v>
      </c>
      <c r="D9232" s="8">
        <v>4</v>
      </c>
      <c r="E9232" s="6">
        <f>_xlfn.XLOOKUP(C9232,Products!$A:$A,Products!$E:$E,0,0)</f>
        <v>70.23</v>
      </c>
      <c r="F9232" s="6">
        <f t="shared" si="288"/>
        <v>280.92</v>
      </c>
      <c r="G9232" s="6">
        <v>428.23</v>
      </c>
      <c r="H9232" s="6">
        <f t="shared" si="289"/>
        <v>147.31</v>
      </c>
      <c r="I9232" s="4" t="s">
        <v>38917</v>
      </c>
      <c r="J9232" s="2">
        <v>45275</v>
      </c>
      <c r="K9232" s="1" t="s">
        <v>53964</v>
      </c>
      <c r="L9232" s="1" t="s">
        <v>167</v>
      </c>
      <c r="M9232" s="1" t="s">
        <v>2216</v>
      </c>
    </row>
    <row r="9233" spans="1:13" ht="14.25" hidden="1" customHeight="1" x14ac:dyDescent="0.25">
      <c r="A9233" s="4" t="s">
        <v>53965</v>
      </c>
      <c r="B9233" s="4" t="s">
        <v>11939</v>
      </c>
      <c r="C9233" s="4" t="s">
        <v>38521</v>
      </c>
      <c r="D9233" s="8">
        <v>1</v>
      </c>
      <c r="E9233" s="6">
        <f>_xlfn.XLOOKUP(C9233,Products!$A:$A,Products!$E:$E,0,0)</f>
        <v>1825.72</v>
      </c>
      <c r="F9233" s="6">
        <f t="shared" si="288"/>
        <v>1825.72</v>
      </c>
      <c r="G9233" s="6">
        <v>3556.2</v>
      </c>
      <c r="H9233" s="6">
        <f t="shared" si="289"/>
        <v>1730.4799999999998</v>
      </c>
      <c r="I9233" s="4" t="s">
        <v>38917</v>
      </c>
      <c r="J9233" s="2">
        <v>44414</v>
      </c>
      <c r="K9233" s="1" t="s">
        <v>39758</v>
      </c>
      <c r="L9233" s="1" t="s">
        <v>682</v>
      </c>
      <c r="M9233" s="1" t="s">
        <v>731</v>
      </c>
    </row>
    <row r="9234" spans="1:13" ht="14.25" hidden="1" customHeight="1" x14ac:dyDescent="0.25">
      <c r="A9234" s="4" t="s">
        <v>53966</v>
      </c>
      <c r="B9234" s="4" t="s">
        <v>10950</v>
      </c>
      <c r="C9234" s="4" t="s">
        <v>37918</v>
      </c>
      <c r="D9234" s="8">
        <v>1</v>
      </c>
      <c r="E9234" s="6">
        <f>_xlfn.XLOOKUP(C9234,Products!$A:$A,Products!$E:$E,0,0)</f>
        <v>1651.65</v>
      </c>
      <c r="F9234" s="6">
        <f t="shared" si="288"/>
        <v>1651.65</v>
      </c>
      <c r="G9234" s="6">
        <v>157.26</v>
      </c>
      <c r="H9234" s="6">
        <f t="shared" si="289"/>
        <v>-1494.39</v>
      </c>
      <c r="I9234" s="4" t="s">
        <v>38917</v>
      </c>
      <c r="J9234" s="2">
        <v>45015</v>
      </c>
      <c r="K9234" s="1" t="s">
        <v>53967</v>
      </c>
      <c r="L9234" s="1" t="s">
        <v>610</v>
      </c>
      <c r="M9234" s="1" t="s">
        <v>1085</v>
      </c>
    </row>
    <row r="9235" spans="1:13" ht="14.25" hidden="1" customHeight="1" x14ac:dyDescent="0.25">
      <c r="A9235" s="4" t="s">
        <v>53968</v>
      </c>
      <c r="B9235" s="4" t="s">
        <v>30100</v>
      </c>
      <c r="C9235" s="4" t="s">
        <v>34886</v>
      </c>
      <c r="D9235" s="8">
        <v>3</v>
      </c>
      <c r="E9235" s="6">
        <f>_xlfn.XLOOKUP(C9235,Products!$A:$A,Products!$E:$E,0,0)</f>
        <v>1806.83</v>
      </c>
      <c r="F9235" s="6">
        <f t="shared" si="288"/>
        <v>5420.49</v>
      </c>
      <c r="G9235" s="6">
        <v>4419.01</v>
      </c>
      <c r="H9235" s="6">
        <f t="shared" si="289"/>
        <v>-1001.4799999999996</v>
      </c>
      <c r="I9235" s="4" t="s">
        <v>38930</v>
      </c>
      <c r="J9235" s="2">
        <v>44898</v>
      </c>
      <c r="K9235" s="1" t="s">
        <v>53969</v>
      </c>
      <c r="L9235" s="1" t="s">
        <v>167</v>
      </c>
      <c r="M9235" s="1" t="s">
        <v>87</v>
      </c>
    </row>
    <row r="9236" spans="1:13" ht="14.25" hidden="1" customHeight="1" x14ac:dyDescent="0.25">
      <c r="A9236" s="4" t="s">
        <v>53970</v>
      </c>
      <c r="B9236" s="4" t="s">
        <v>5056</v>
      </c>
      <c r="C9236" s="4" t="s">
        <v>35069</v>
      </c>
      <c r="D9236" s="8">
        <v>1</v>
      </c>
      <c r="E9236" s="6">
        <f>_xlfn.XLOOKUP(C9236,Products!$A:$A,Products!$E:$E,0,0)</f>
        <v>1326.09</v>
      </c>
      <c r="F9236" s="6">
        <f t="shared" si="288"/>
        <v>1326.09</v>
      </c>
      <c r="G9236" s="6">
        <v>4758.62</v>
      </c>
      <c r="H9236" s="6">
        <f t="shared" si="289"/>
        <v>3432.5299999999997</v>
      </c>
      <c r="I9236" s="4" t="s">
        <v>38938</v>
      </c>
      <c r="J9236" s="2">
        <v>44622</v>
      </c>
      <c r="K9236" s="1" t="s">
        <v>53971</v>
      </c>
      <c r="L9236" s="1" t="s">
        <v>131</v>
      </c>
      <c r="M9236" s="1" t="s">
        <v>1833</v>
      </c>
    </row>
    <row r="9237" spans="1:13" ht="14.25" hidden="1" customHeight="1" x14ac:dyDescent="0.25">
      <c r="A9237" s="4" t="s">
        <v>53972</v>
      </c>
      <c r="B9237" s="4" t="s">
        <v>21436</v>
      </c>
      <c r="C9237" s="4" t="s">
        <v>35079</v>
      </c>
      <c r="D9237" s="8">
        <v>3</v>
      </c>
      <c r="E9237" s="6">
        <f>_xlfn.XLOOKUP(C9237,Products!$A:$A,Products!$E:$E,0,0)</f>
        <v>879.99</v>
      </c>
      <c r="F9237" s="6">
        <f t="shared" si="288"/>
        <v>2639.9700000000003</v>
      </c>
      <c r="G9237" s="6">
        <v>3308.11</v>
      </c>
      <c r="H9237" s="6">
        <f t="shared" si="289"/>
        <v>668.13999999999987</v>
      </c>
      <c r="I9237" s="4" t="s">
        <v>38938</v>
      </c>
      <c r="J9237" s="2">
        <v>44776</v>
      </c>
      <c r="K9237" s="1" t="s">
        <v>45663</v>
      </c>
      <c r="L9237" s="1" t="s">
        <v>1416</v>
      </c>
      <c r="M9237" s="1" t="s">
        <v>2997</v>
      </c>
    </row>
    <row r="9238" spans="1:13" ht="14.25" customHeight="1" x14ac:dyDescent="0.25">
      <c r="A9238" s="4" t="s">
        <v>52175</v>
      </c>
      <c r="B9238" s="4" t="s">
        <v>29254</v>
      </c>
      <c r="C9238" s="4" t="s">
        <v>38216</v>
      </c>
      <c r="D9238" s="8">
        <v>5</v>
      </c>
      <c r="E9238" s="17">
        <f>_xlfn.XLOOKUP(C9238,Products!$A:$A,Products!$E:$E,0,0)</f>
        <v>287.01</v>
      </c>
      <c r="F9238" s="6">
        <f t="shared" si="288"/>
        <v>1435.05</v>
      </c>
      <c r="G9238" s="6">
        <v>3878.54</v>
      </c>
      <c r="H9238" s="6">
        <f t="shared" si="289"/>
        <v>2443.4899999999998</v>
      </c>
      <c r="I9238" s="4" t="s">
        <v>38930</v>
      </c>
      <c r="J9238" s="2">
        <v>45690</v>
      </c>
      <c r="K9238" s="1" t="s">
        <v>52176</v>
      </c>
      <c r="L9238" s="1" t="s">
        <v>140</v>
      </c>
      <c r="M9238" s="1" t="s">
        <v>619</v>
      </c>
    </row>
    <row r="9239" spans="1:13" ht="14.25" hidden="1" customHeight="1" x14ac:dyDescent="0.25">
      <c r="A9239" s="4" t="s">
        <v>53975</v>
      </c>
      <c r="B9239" s="4" t="s">
        <v>26970</v>
      </c>
      <c r="C9239" s="4" t="s">
        <v>38418</v>
      </c>
      <c r="D9239" s="8">
        <v>4</v>
      </c>
      <c r="E9239" s="6">
        <f>_xlfn.XLOOKUP(C9239,Products!$A:$A,Products!$E:$E,0,0)</f>
        <v>561.45000000000005</v>
      </c>
      <c r="F9239" s="6">
        <f t="shared" si="288"/>
        <v>2245.8000000000002</v>
      </c>
      <c r="G9239" s="6">
        <v>4091.7</v>
      </c>
      <c r="H9239" s="6">
        <f t="shared" si="289"/>
        <v>1845.8999999999996</v>
      </c>
      <c r="I9239" s="4" t="s">
        <v>38917</v>
      </c>
      <c r="J9239" s="2">
        <v>45491</v>
      </c>
      <c r="K9239" s="1" t="s">
        <v>4156</v>
      </c>
      <c r="L9239" s="1" t="s">
        <v>149</v>
      </c>
      <c r="M9239" s="1" t="s">
        <v>5125</v>
      </c>
    </row>
    <row r="9240" spans="1:13" ht="14.25" hidden="1" customHeight="1" x14ac:dyDescent="0.25">
      <c r="A9240" s="4" t="s">
        <v>53976</v>
      </c>
      <c r="B9240" s="4" t="s">
        <v>20389</v>
      </c>
      <c r="C9240" s="4" t="s">
        <v>37353</v>
      </c>
      <c r="D9240" s="8">
        <v>1</v>
      </c>
      <c r="E9240" s="6">
        <f>_xlfn.XLOOKUP(C9240,Products!$A:$A,Products!$E:$E,0,0)</f>
        <v>676.54</v>
      </c>
      <c r="F9240" s="6">
        <f t="shared" si="288"/>
        <v>676.54</v>
      </c>
      <c r="G9240" s="6">
        <v>4915.57</v>
      </c>
      <c r="H9240" s="6">
        <f t="shared" si="289"/>
        <v>4239.03</v>
      </c>
      <c r="I9240" s="4" t="s">
        <v>38917</v>
      </c>
      <c r="J9240" s="2">
        <v>44815</v>
      </c>
      <c r="K9240" s="1" t="s">
        <v>53977</v>
      </c>
      <c r="L9240" s="1" t="s">
        <v>956</v>
      </c>
      <c r="M9240" s="1" t="s">
        <v>2728</v>
      </c>
    </row>
    <row r="9241" spans="1:13" ht="14.25" customHeight="1" x14ac:dyDescent="0.25">
      <c r="A9241" s="4" t="s">
        <v>53469</v>
      </c>
      <c r="B9241" s="4" t="s">
        <v>22137</v>
      </c>
      <c r="C9241" s="4" t="s">
        <v>37081</v>
      </c>
      <c r="D9241" s="8">
        <v>4</v>
      </c>
      <c r="E9241" s="17">
        <f>_xlfn.XLOOKUP(C9241,Products!$A:$A,Products!$E:$E,0,0)</f>
        <v>112.23</v>
      </c>
      <c r="F9241" s="6">
        <f t="shared" si="288"/>
        <v>448.92</v>
      </c>
      <c r="G9241" s="6">
        <v>1261.92</v>
      </c>
      <c r="H9241" s="6">
        <f t="shared" si="289"/>
        <v>813</v>
      </c>
      <c r="I9241" s="4" t="s">
        <v>38938</v>
      </c>
      <c r="J9241" s="2">
        <v>45690</v>
      </c>
      <c r="K9241" s="1" t="s">
        <v>40735</v>
      </c>
      <c r="L9241" s="1" t="s">
        <v>578</v>
      </c>
      <c r="M9241" s="1" t="s">
        <v>1749</v>
      </c>
    </row>
    <row r="9242" spans="1:13" ht="14.25" hidden="1" customHeight="1" x14ac:dyDescent="0.25">
      <c r="A9242" s="4" t="s">
        <v>50699</v>
      </c>
      <c r="B9242" s="4" t="s">
        <v>12620</v>
      </c>
      <c r="C9242" s="4" t="s">
        <v>38241</v>
      </c>
      <c r="D9242" s="8">
        <v>1</v>
      </c>
      <c r="E9242" s="6">
        <f>_xlfn.XLOOKUP(C9242,Products!$A:$A,Products!$E:$E,0,0)</f>
        <v>1212.68</v>
      </c>
      <c r="F9242" s="6">
        <f t="shared" si="288"/>
        <v>1212.68</v>
      </c>
      <c r="G9242" s="6">
        <v>2454.04</v>
      </c>
      <c r="H9242" s="6">
        <f t="shared" si="289"/>
        <v>1241.3599999999999</v>
      </c>
      <c r="I9242" s="4" t="s">
        <v>38930</v>
      </c>
      <c r="J9242" s="2">
        <v>44088</v>
      </c>
      <c r="K9242" s="1" t="s">
        <v>50700</v>
      </c>
      <c r="L9242" s="1" t="s">
        <v>610</v>
      </c>
      <c r="M9242" s="1" t="s">
        <v>3153</v>
      </c>
    </row>
    <row r="9243" spans="1:13" ht="14.25" hidden="1" customHeight="1" x14ac:dyDescent="0.25">
      <c r="A9243" s="4" t="s">
        <v>53981</v>
      </c>
      <c r="B9243" s="4" t="s">
        <v>31545</v>
      </c>
      <c r="C9243" s="4" t="s">
        <v>37811</v>
      </c>
      <c r="D9243" s="8">
        <v>2</v>
      </c>
      <c r="E9243" s="6">
        <f>_xlfn.XLOOKUP(C9243,Products!$A:$A,Products!$E:$E,0,0)</f>
        <v>861.71</v>
      </c>
      <c r="F9243" s="6">
        <f t="shared" si="288"/>
        <v>1723.42</v>
      </c>
      <c r="G9243" s="6">
        <v>2252.13</v>
      </c>
      <c r="H9243" s="6">
        <f t="shared" si="289"/>
        <v>528.71</v>
      </c>
      <c r="I9243" s="4" t="s">
        <v>38924</v>
      </c>
      <c r="J9243" s="2">
        <v>45149</v>
      </c>
      <c r="K9243" s="1" t="s">
        <v>14479</v>
      </c>
      <c r="L9243" s="1" t="s">
        <v>16</v>
      </c>
      <c r="M9243" s="1" t="s">
        <v>2650</v>
      </c>
    </row>
    <row r="9244" spans="1:13" ht="14.25" hidden="1" customHeight="1" x14ac:dyDescent="0.25">
      <c r="A9244" s="4" t="s">
        <v>53982</v>
      </c>
      <c r="B9244" s="4" t="s">
        <v>13267</v>
      </c>
      <c r="C9244" s="4" t="s">
        <v>35140</v>
      </c>
      <c r="D9244" s="8">
        <v>5</v>
      </c>
      <c r="E9244" s="6">
        <f>_xlfn.XLOOKUP(C9244,Products!$A:$A,Products!$E:$E,0,0)</f>
        <v>239.38</v>
      </c>
      <c r="F9244" s="6">
        <f t="shared" si="288"/>
        <v>1196.9000000000001</v>
      </c>
      <c r="G9244" s="6">
        <v>814.54</v>
      </c>
      <c r="H9244" s="6">
        <f t="shared" si="289"/>
        <v>-382.36000000000013</v>
      </c>
      <c r="I9244" s="4" t="s">
        <v>38938</v>
      </c>
      <c r="J9244" s="2">
        <v>44215</v>
      </c>
      <c r="K9244" s="1" t="s">
        <v>20442</v>
      </c>
      <c r="L9244" s="1" t="s">
        <v>77</v>
      </c>
      <c r="M9244" s="1" t="s">
        <v>467</v>
      </c>
    </row>
    <row r="9245" spans="1:13" ht="14.25" hidden="1" customHeight="1" x14ac:dyDescent="0.25">
      <c r="A9245" s="4" t="s">
        <v>53983</v>
      </c>
      <c r="B9245" s="4" t="s">
        <v>28966</v>
      </c>
      <c r="C9245" s="4" t="s">
        <v>36228</v>
      </c>
      <c r="D9245" s="8">
        <v>2</v>
      </c>
      <c r="E9245" s="6">
        <f>_xlfn.XLOOKUP(C9245,Products!$A:$A,Products!$E:$E,0,0)</f>
        <v>1930.28</v>
      </c>
      <c r="F9245" s="6">
        <f t="shared" si="288"/>
        <v>3860.56</v>
      </c>
      <c r="G9245" s="6">
        <v>2793.4</v>
      </c>
      <c r="H9245" s="6">
        <f t="shared" si="289"/>
        <v>-1067.1599999999999</v>
      </c>
      <c r="I9245" s="4" t="s">
        <v>38917</v>
      </c>
      <c r="J9245" s="2">
        <v>45324</v>
      </c>
      <c r="K9245" s="1" t="s">
        <v>40956</v>
      </c>
      <c r="L9245" s="1" t="s">
        <v>492</v>
      </c>
      <c r="M9245" s="1" t="s">
        <v>4003</v>
      </c>
    </row>
    <row r="9246" spans="1:13" ht="14.25" hidden="1" customHeight="1" x14ac:dyDescent="0.25">
      <c r="A9246" s="4" t="s">
        <v>53984</v>
      </c>
      <c r="B9246" s="4" t="s">
        <v>29671</v>
      </c>
      <c r="C9246" s="4" t="s">
        <v>34723</v>
      </c>
      <c r="D9246" s="8">
        <v>2</v>
      </c>
      <c r="E9246" s="6">
        <f>_xlfn.XLOOKUP(C9246,Products!$A:$A,Products!$E:$E,0,0)</f>
        <v>11.17</v>
      </c>
      <c r="F9246" s="6">
        <f t="shared" si="288"/>
        <v>22.34</v>
      </c>
      <c r="G9246" s="6">
        <v>392.23</v>
      </c>
      <c r="H9246" s="6">
        <f t="shared" si="289"/>
        <v>369.89000000000004</v>
      </c>
      <c r="I9246" s="4" t="s">
        <v>38917</v>
      </c>
      <c r="J9246" s="2">
        <v>45531</v>
      </c>
      <c r="K9246" s="1" t="s">
        <v>37058</v>
      </c>
      <c r="L9246" s="1" t="s">
        <v>167</v>
      </c>
      <c r="M9246" s="1" t="s">
        <v>4454</v>
      </c>
    </row>
    <row r="9247" spans="1:13" ht="14.25" hidden="1" customHeight="1" x14ac:dyDescent="0.25">
      <c r="A9247" s="4" t="s">
        <v>51995</v>
      </c>
      <c r="B9247" s="4" t="s">
        <v>4483</v>
      </c>
      <c r="C9247" s="4" t="s">
        <v>35382</v>
      </c>
      <c r="D9247" s="8">
        <v>4</v>
      </c>
      <c r="E9247" s="6">
        <f>_xlfn.XLOOKUP(C9247,Products!$A:$A,Products!$E:$E,0,0)</f>
        <v>464.62</v>
      </c>
      <c r="F9247" s="6">
        <f t="shared" si="288"/>
        <v>1858.48</v>
      </c>
      <c r="G9247" s="6">
        <v>1067.79</v>
      </c>
      <c r="H9247" s="6">
        <f t="shared" si="289"/>
        <v>-790.69</v>
      </c>
      <c r="I9247" s="4" t="s">
        <v>38938</v>
      </c>
      <c r="J9247" s="2">
        <v>44088</v>
      </c>
      <c r="K9247" s="1" t="s">
        <v>49433</v>
      </c>
      <c r="L9247" s="1" t="s">
        <v>730</v>
      </c>
      <c r="M9247" s="1" t="s">
        <v>3630</v>
      </c>
    </row>
    <row r="9248" spans="1:13" ht="14.25" hidden="1" customHeight="1" x14ac:dyDescent="0.25">
      <c r="A9248" s="4" t="s">
        <v>53987</v>
      </c>
      <c r="B9248" s="4" t="s">
        <v>19717</v>
      </c>
      <c r="C9248" s="4" t="s">
        <v>36386</v>
      </c>
      <c r="D9248" s="8">
        <v>1</v>
      </c>
      <c r="E9248" s="6">
        <f>_xlfn.XLOOKUP(C9248,Products!$A:$A,Products!$E:$E,0,0)</f>
        <v>1600.07</v>
      </c>
      <c r="F9248" s="6">
        <f t="shared" si="288"/>
        <v>1600.07</v>
      </c>
      <c r="G9248" s="6">
        <v>2919.39</v>
      </c>
      <c r="H9248" s="6">
        <f t="shared" si="289"/>
        <v>1319.32</v>
      </c>
      <c r="I9248" s="4" t="s">
        <v>38919</v>
      </c>
      <c r="J9248" s="2">
        <v>44703</v>
      </c>
      <c r="K9248" s="1" t="s">
        <v>53988</v>
      </c>
      <c r="L9248" s="1" t="s">
        <v>417</v>
      </c>
      <c r="M9248" s="1" t="s">
        <v>1465</v>
      </c>
    </row>
    <row r="9249" spans="1:13" ht="14.25" hidden="1" customHeight="1" x14ac:dyDescent="0.25">
      <c r="A9249" s="4" t="s">
        <v>53989</v>
      </c>
      <c r="B9249" s="4" t="s">
        <v>19866</v>
      </c>
      <c r="C9249" s="4" t="s">
        <v>37027</v>
      </c>
      <c r="D9249" s="8">
        <v>5</v>
      </c>
      <c r="E9249" s="6">
        <f>_xlfn.XLOOKUP(C9249,Products!$A:$A,Products!$E:$E,0,0)</f>
        <v>475.68</v>
      </c>
      <c r="F9249" s="6">
        <f t="shared" si="288"/>
        <v>2378.4</v>
      </c>
      <c r="G9249" s="6">
        <v>1621.47</v>
      </c>
      <c r="H9249" s="6">
        <f t="shared" si="289"/>
        <v>-756.93000000000006</v>
      </c>
      <c r="I9249" s="4" t="s">
        <v>38917</v>
      </c>
      <c r="J9249" s="2">
        <v>44533</v>
      </c>
      <c r="K9249" s="1" t="s">
        <v>53990</v>
      </c>
      <c r="L9249" s="1" t="s">
        <v>1416</v>
      </c>
      <c r="M9249" s="1" t="s">
        <v>12409</v>
      </c>
    </row>
    <row r="9250" spans="1:13" ht="14.25" hidden="1" customHeight="1" x14ac:dyDescent="0.25">
      <c r="A9250" s="4" t="s">
        <v>53991</v>
      </c>
      <c r="B9250" s="4" t="s">
        <v>31497</v>
      </c>
      <c r="C9250" s="4" t="s">
        <v>35975</v>
      </c>
      <c r="D9250" s="8">
        <v>4</v>
      </c>
      <c r="E9250" s="6">
        <f>_xlfn.XLOOKUP(C9250,Products!$A:$A,Products!$E:$E,0,0)</f>
        <v>1858.6</v>
      </c>
      <c r="F9250" s="6">
        <f t="shared" si="288"/>
        <v>7434.4</v>
      </c>
      <c r="G9250" s="6">
        <v>4207.21</v>
      </c>
      <c r="H9250" s="6">
        <f t="shared" si="289"/>
        <v>-3227.1899999999996</v>
      </c>
      <c r="I9250" s="4" t="s">
        <v>38938</v>
      </c>
      <c r="J9250" s="2">
        <v>44671</v>
      </c>
      <c r="K9250" s="1" t="s">
        <v>5863</v>
      </c>
      <c r="L9250" s="1" t="s">
        <v>280</v>
      </c>
      <c r="M9250" s="1" t="s">
        <v>1764</v>
      </c>
    </row>
    <row r="9251" spans="1:13" ht="14.25" hidden="1" customHeight="1" x14ac:dyDescent="0.25">
      <c r="A9251" s="4" t="s">
        <v>53992</v>
      </c>
      <c r="B9251" s="4" t="s">
        <v>34069</v>
      </c>
      <c r="C9251" s="4" t="s">
        <v>35319</v>
      </c>
      <c r="D9251" s="8">
        <v>5</v>
      </c>
      <c r="E9251" s="6">
        <f>_xlfn.XLOOKUP(C9251,Products!$A:$A,Products!$E:$E,0,0)</f>
        <v>283.66000000000003</v>
      </c>
      <c r="F9251" s="6">
        <f t="shared" si="288"/>
        <v>1418.3000000000002</v>
      </c>
      <c r="G9251" s="6">
        <v>149.55000000000001</v>
      </c>
      <c r="H9251" s="6">
        <f t="shared" si="289"/>
        <v>-1268.7500000000002</v>
      </c>
      <c r="I9251" s="4" t="s">
        <v>38917</v>
      </c>
      <c r="J9251" s="2">
        <v>44376</v>
      </c>
      <c r="K9251" s="1" t="s">
        <v>11247</v>
      </c>
      <c r="L9251" s="1" t="s">
        <v>149</v>
      </c>
      <c r="M9251" s="1" t="s">
        <v>831</v>
      </c>
    </row>
    <row r="9252" spans="1:13" ht="14.25" hidden="1" customHeight="1" x14ac:dyDescent="0.25">
      <c r="A9252" s="4" t="s">
        <v>53993</v>
      </c>
      <c r="B9252" s="4" t="s">
        <v>6829</v>
      </c>
      <c r="C9252" s="4" t="s">
        <v>37918</v>
      </c>
      <c r="D9252" s="8">
        <v>4</v>
      </c>
      <c r="E9252" s="6">
        <f>_xlfn.XLOOKUP(C9252,Products!$A:$A,Products!$E:$E,0,0)</f>
        <v>1651.65</v>
      </c>
      <c r="F9252" s="6">
        <f t="shared" si="288"/>
        <v>6606.6</v>
      </c>
      <c r="G9252" s="6">
        <v>1295.71</v>
      </c>
      <c r="H9252" s="6">
        <f t="shared" si="289"/>
        <v>-5310.89</v>
      </c>
      <c r="I9252" s="4" t="s">
        <v>38919</v>
      </c>
      <c r="J9252" s="2">
        <v>44897</v>
      </c>
      <c r="K9252" s="1" t="s">
        <v>53994</v>
      </c>
      <c r="L9252" s="1" t="s">
        <v>158</v>
      </c>
      <c r="M9252" s="1" t="s">
        <v>707</v>
      </c>
    </row>
    <row r="9253" spans="1:13" ht="14.25" hidden="1" customHeight="1" x14ac:dyDescent="0.25">
      <c r="A9253" s="4" t="s">
        <v>53995</v>
      </c>
      <c r="B9253" s="4" t="s">
        <v>11939</v>
      </c>
      <c r="C9253" s="4" t="s">
        <v>35722</v>
      </c>
      <c r="D9253" s="8">
        <v>4</v>
      </c>
      <c r="E9253" s="6">
        <f>_xlfn.XLOOKUP(C9253,Products!$A:$A,Products!$E:$E,0,0)</f>
        <v>730.1</v>
      </c>
      <c r="F9253" s="6">
        <f t="shared" si="288"/>
        <v>2920.4</v>
      </c>
      <c r="G9253" s="6">
        <v>3823.13</v>
      </c>
      <c r="H9253" s="6">
        <f t="shared" si="289"/>
        <v>902.73</v>
      </c>
      <c r="I9253" s="4" t="s">
        <v>38938</v>
      </c>
      <c r="J9253" s="2">
        <v>45235</v>
      </c>
      <c r="K9253" s="1" t="s">
        <v>53996</v>
      </c>
      <c r="L9253" s="1" t="s">
        <v>77</v>
      </c>
      <c r="M9253" s="1" t="s">
        <v>1481</v>
      </c>
    </row>
    <row r="9254" spans="1:13" ht="14.25" hidden="1" customHeight="1" x14ac:dyDescent="0.25">
      <c r="A9254" s="4" t="s">
        <v>53997</v>
      </c>
      <c r="B9254" s="4" t="s">
        <v>18774</v>
      </c>
      <c r="C9254" s="4" t="s">
        <v>35354</v>
      </c>
      <c r="D9254" s="8">
        <v>3</v>
      </c>
      <c r="E9254" s="6">
        <f>_xlfn.XLOOKUP(C9254,Products!$A:$A,Products!$E:$E,0,0)</f>
        <v>73.86</v>
      </c>
      <c r="F9254" s="6">
        <f t="shared" si="288"/>
        <v>221.57999999999998</v>
      </c>
      <c r="G9254" s="6">
        <v>4817.42</v>
      </c>
      <c r="H9254" s="6">
        <f t="shared" si="289"/>
        <v>4595.84</v>
      </c>
      <c r="I9254" s="4" t="s">
        <v>38917</v>
      </c>
      <c r="J9254" s="2">
        <v>44950</v>
      </c>
      <c r="K9254" s="1" t="s">
        <v>53998</v>
      </c>
      <c r="L9254" s="1" t="s">
        <v>1440</v>
      </c>
      <c r="M9254" s="1" t="s">
        <v>2874</v>
      </c>
    </row>
    <row r="9255" spans="1:13" ht="14.25" hidden="1" customHeight="1" x14ac:dyDescent="0.25">
      <c r="A9255" s="4" t="s">
        <v>53999</v>
      </c>
      <c r="B9255" s="4" t="s">
        <v>17200</v>
      </c>
      <c r="C9255" s="4" t="s">
        <v>35153</v>
      </c>
      <c r="D9255" s="8">
        <v>2</v>
      </c>
      <c r="E9255" s="6">
        <f>_xlfn.XLOOKUP(C9255,Products!$A:$A,Products!$E:$E,0,0)</f>
        <v>1511.44</v>
      </c>
      <c r="F9255" s="6">
        <f t="shared" si="288"/>
        <v>3022.88</v>
      </c>
      <c r="G9255" s="6">
        <v>2317.77</v>
      </c>
      <c r="H9255" s="6">
        <f t="shared" si="289"/>
        <v>-705.11000000000013</v>
      </c>
      <c r="I9255" s="4" t="s">
        <v>38924</v>
      </c>
      <c r="J9255" s="2">
        <v>44273</v>
      </c>
      <c r="K9255" s="1" t="s">
        <v>54000</v>
      </c>
      <c r="L9255" s="1" t="s">
        <v>237</v>
      </c>
      <c r="M9255" s="1" t="s">
        <v>2032</v>
      </c>
    </row>
    <row r="9256" spans="1:13" ht="14.25" hidden="1" customHeight="1" x14ac:dyDescent="0.25">
      <c r="A9256" s="4" t="s">
        <v>54001</v>
      </c>
      <c r="B9256" s="4" t="s">
        <v>22641</v>
      </c>
      <c r="C9256" s="4" t="s">
        <v>37272</v>
      </c>
      <c r="D9256" s="8">
        <v>3</v>
      </c>
      <c r="E9256" s="6">
        <f>_xlfn.XLOOKUP(C9256,Products!$A:$A,Products!$E:$E,0,0)</f>
        <v>162.1</v>
      </c>
      <c r="F9256" s="6">
        <f t="shared" si="288"/>
        <v>486.29999999999995</v>
      </c>
      <c r="G9256" s="6">
        <v>1091.53</v>
      </c>
      <c r="H9256" s="6">
        <f t="shared" si="289"/>
        <v>605.23</v>
      </c>
      <c r="I9256" s="4" t="s">
        <v>38938</v>
      </c>
      <c r="J9256" s="2">
        <v>44907</v>
      </c>
      <c r="K9256" s="1" t="s">
        <v>9660</v>
      </c>
      <c r="L9256" s="1" t="s">
        <v>51</v>
      </c>
      <c r="M9256" s="1" t="s">
        <v>1053</v>
      </c>
    </row>
    <row r="9257" spans="1:13" ht="14.25" hidden="1" customHeight="1" x14ac:dyDescent="0.25">
      <c r="A9257" s="4" t="s">
        <v>54002</v>
      </c>
      <c r="B9257" s="4" t="s">
        <v>22936</v>
      </c>
      <c r="C9257" s="4" t="s">
        <v>35918</v>
      </c>
      <c r="D9257" s="8">
        <v>3</v>
      </c>
      <c r="E9257" s="6">
        <f>_xlfn.XLOOKUP(C9257,Products!$A:$A,Products!$E:$E,0,0)</f>
        <v>174.66</v>
      </c>
      <c r="F9257" s="6">
        <f t="shared" si="288"/>
        <v>523.98</v>
      </c>
      <c r="G9257" s="6">
        <v>1501.37</v>
      </c>
      <c r="H9257" s="6">
        <f t="shared" si="289"/>
        <v>977.38999999999987</v>
      </c>
      <c r="I9257" s="4" t="s">
        <v>38924</v>
      </c>
      <c r="J9257" s="2">
        <v>45293</v>
      </c>
      <c r="K9257" s="1" t="s">
        <v>54003</v>
      </c>
      <c r="L9257" s="1" t="s">
        <v>176</v>
      </c>
      <c r="M9257" s="1" t="s">
        <v>5190</v>
      </c>
    </row>
    <row r="9258" spans="1:13" ht="14.25" hidden="1" customHeight="1" x14ac:dyDescent="0.25">
      <c r="A9258" s="4" t="s">
        <v>54004</v>
      </c>
      <c r="B9258" s="4" t="s">
        <v>19645</v>
      </c>
      <c r="C9258" s="4" t="s">
        <v>34574</v>
      </c>
      <c r="D9258" s="8">
        <v>5</v>
      </c>
      <c r="E9258" s="6">
        <f>_xlfn.XLOOKUP(C9258,Products!$A:$A,Products!$E:$E,0,0)</f>
        <v>1367.66</v>
      </c>
      <c r="F9258" s="6">
        <f t="shared" si="288"/>
        <v>6838.3</v>
      </c>
      <c r="G9258" s="6">
        <v>2901.32</v>
      </c>
      <c r="H9258" s="6">
        <f t="shared" si="289"/>
        <v>-3936.98</v>
      </c>
      <c r="I9258" s="4" t="s">
        <v>38938</v>
      </c>
      <c r="J9258" s="2">
        <v>45135</v>
      </c>
      <c r="K9258" s="1" t="s">
        <v>54005</v>
      </c>
      <c r="L9258" s="1" t="s">
        <v>1392</v>
      </c>
      <c r="M9258" s="1" t="s">
        <v>78</v>
      </c>
    </row>
    <row r="9259" spans="1:13" ht="14.25" hidden="1" customHeight="1" x14ac:dyDescent="0.25">
      <c r="A9259" s="4" t="s">
        <v>54006</v>
      </c>
      <c r="B9259" s="4" t="s">
        <v>8696</v>
      </c>
      <c r="C9259" s="4" t="s">
        <v>37708</v>
      </c>
      <c r="D9259" s="8">
        <v>1</v>
      </c>
      <c r="E9259" s="6">
        <f>_xlfn.XLOOKUP(C9259,Products!$A:$A,Products!$E:$E,0,0)</f>
        <v>345.35</v>
      </c>
      <c r="F9259" s="6">
        <f t="shared" si="288"/>
        <v>345.35</v>
      </c>
      <c r="G9259" s="6">
        <v>4427.8100000000004</v>
      </c>
      <c r="H9259" s="6">
        <f t="shared" si="289"/>
        <v>4082.4600000000005</v>
      </c>
      <c r="I9259" s="4" t="s">
        <v>38924</v>
      </c>
      <c r="J9259" s="2">
        <v>45369</v>
      </c>
      <c r="K9259" s="1" t="s">
        <v>41370</v>
      </c>
      <c r="L9259" s="1" t="s">
        <v>34</v>
      </c>
      <c r="M9259" s="1" t="s">
        <v>493</v>
      </c>
    </row>
    <row r="9260" spans="1:13" ht="14.25" hidden="1" customHeight="1" x14ac:dyDescent="0.25">
      <c r="A9260" s="4" t="s">
        <v>54007</v>
      </c>
      <c r="B9260" s="4" t="s">
        <v>8209</v>
      </c>
      <c r="C9260" s="4" t="s">
        <v>36158</v>
      </c>
      <c r="D9260" s="8">
        <v>3</v>
      </c>
      <c r="E9260" s="6">
        <f>_xlfn.XLOOKUP(C9260,Products!$A:$A,Products!$E:$E,0,0)</f>
        <v>145.9</v>
      </c>
      <c r="F9260" s="6">
        <f t="shared" si="288"/>
        <v>437.70000000000005</v>
      </c>
      <c r="G9260" s="6">
        <v>2704.87</v>
      </c>
      <c r="H9260" s="6">
        <f t="shared" si="289"/>
        <v>2267.17</v>
      </c>
      <c r="I9260" s="4" t="s">
        <v>38930</v>
      </c>
      <c r="J9260" s="2">
        <v>44277</v>
      </c>
      <c r="K9260" s="1" t="s">
        <v>54008</v>
      </c>
      <c r="L9260" s="1" t="s">
        <v>1189</v>
      </c>
      <c r="M9260" s="1" t="s">
        <v>1070</v>
      </c>
    </row>
    <row r="9261" spans="1:13" ht="14.25" hidden="1" customHeight="1" x14ac:dyDescent="0.25">
      <c r="A9261" s="4" t="s">
        <v>54009</v>
      </c>
      <c r="B9261" s="4" t="s">
        <v>29281</v>
      </c>
      <c r="C9261" s="4" t="s">
        <v>37437</v>
      </c>
      <c r="D9261" s="8">
        <v>4</v>
      </c>
      <c r="E9261" s="6">
        <f>_xlfn.XLOOKUP(C9261,Products!$A:$A,Products!$E:$E,0,0)</f>
        <v>1566.99</v>
      </c>
      <c r="F9261" s="6">
        <f t="shared" si="288"/>
        <v>6267.96</v>
      </c>
      <c r="G9261" s="6">
        <v>2096.34</v>
      </c>
      <c r="H9261" s="6">
        <f t="shared" si="289"/>
        <v>-4171.62</v>
      </c>
      <c r="I9261" s="4" t="s">
        <v>38924</v>
      </c>
      <c r="J9261" s="2">
        <v>45482</v>
      </c>
      <c r="K9261" s="1" t="s">
        <v>54010</v>
      </c>
      <c r="L9261" s="1" t="s">
        <v>246</v>
      </c>
      <c r="M9261" s="1" t="s">
        <v>3153</v>
      </c>
    </row>
    <row r="9262" spans="1:13" ht="14.25" hidden="1" customHeight="1" x14ac:dyDescent="0.25">
      <c r="A9262" s="4" t="s">
        <v>54011</v>
      </c>
      <c r="B9262" s="4" t="s">
        <v>31906</v>
      </c>
      <c r="C9262" s="4" t="s">
        <v>35538</v>
      </c>
      <c r="D9262" s="8">
        <v>3</v>
      </c>
      <c r="E9262" s="6">
        <f>_xlfn.XLOOKUP(C9262,Products!$A:$A,Products!$E:$E,0,0)</f>
        <v>1245.2</v>
      </c>
      <c r="F9262" s="6">
        <f t="shared" si="288"/>
        <v>3735.6000000000004</v>
      </c>
      <c r="G9262" s="6">
        <v>2648.36</v>
      </c>
      <c r="H9262" s="6">
        <f t="shared" si="289"/>
        <v>-1087.2400000000002</v>
      </c>
      <c r="I9262" s="4" t="s">
        <v>38930</v>
      </c>
      <c r="J9262" s="2">
        <v>45289</v>
      </c>
      <c r="K9262" s="1" t="s">
        <v>54012</v>
      </c>
      <c r="L9262" s="1" t="s">
        <v>228</v>
      </c>
      <c r="M9262" s="1" t="s">
        <v>141</v>
      </c>
    </row>
    <row r="9263" spans="1:13" ht="14.25" hidden="1" customHeight="1" x14ac:dyDescent="0.25">
      <c r="A9263" s="4" t="s">
        <v>54013</v>
      </c>
      <c r="B9263" s="4" t="s">
        <v>26036</v>
      </c>
      <c r="C9263" s="4" t="s">
        <v>36173</v>
      </c>
      <c r="D9263" s="8">
        <v>1</v>
      </c>
      <c r="E9263" s="6">
        <f>_xlfn.XLOOKUP(C9263,Products!$A:$A,Products!$E:$E,0,0)</f>
        <v>1463.95</v>
      </c>
      <c r="F9263" s="6">
        <f t="shared" si="288"/>
        <v>1463.95</v>
      </c>
      <c r="G9263" s="6">
        <v>3876.2</v>
      </c>
      <c r="H9263" s="6">
        <f t="shared" si="289"/>
        <v>2412.25</v>
      </c>
      <c r="I9263" s="4" t="s">
        <v>38930</v>
      </c>
      <c r="J9263" s="2">
        <v>44203</v>
      </c>
      <c r="K9263" s="1" t="s">
        <v>8374</v>
      </c>
      <c r="L9263" s="1" t="s">
        <v>69</v>
      </c>
      <c r="M9263" s="1" t="s">
        <v>2736</v>
      </c>
    </row>
    <row r="9264" spans="1:13" ht="14.25" hidden="1" customHeight="1" x14ac:dyDescent="0.25">
      <c r="A9264" s="4" t="s">
        <v>54014</v>
      </c>
      <c r="B9264" s="4" t="s">
        <v>19540</v>
      </c>
      <c r="C9264" s="4" t="s">
        <v>34381</v>
      </c>
      <c r="D9264" s="8">
        <v>4</v>
      </c>
      <c r="E9264" s="6">
        <f>_xlfn.XLOOKUP(C9264,Products!$A:$A,Products!$E:$E,0,0)</f>
        <v>873.39</v>
      </c>
      <c r="F9264" s="6">
        <f t="shared" si="288"/>
        <v>3493.56</v>
      </c>
      <c r="G9264" s="6">
        <v>2680.28</v>
      </c>
      <c r="H9264" s="6">
        <f t="shared" si="289"/>
        <v>-813.27999999999975</v>
      </c>
      <c r="I9264" s="4" t="s">
        <v>38919</v>
      </c>
      <c r="J9264" s="2">
        <v>45601</v>
      </c>
      <c r="K9264" s="1" t="s">
        <v>54015</v>
      </c>
      <c r="L9264" s="1" t="s">
        <v>924</v>
      </c>
      <c r="M9264" s="1" t="s">
        <v>1213</v>
      </c>
    </row>
    <row r="9265" spans="1:13" ht="14.25" hidden="1" customHeight="1" x14ac:dyDescent="0.25">
      <c r="A9265" s="4" t="s">
        <v>53750</v>
      </c>
      <c r="B9265" s="4" t="s">
        <v>13697</v>
      </c>
      <c r="C9265" s="4" t="s">
        <v>35193</v>
      </c>
      <c r="D9265" s="8">
        <v>5</v>
      </c>
      <c r="E9265" s="6">
        <f>_xlfn.XLOOKUP(C9265,Products!$A:$A,Products!$E:$E,0,0)</f>
        <v>1329.37</v>
      </c>
      <c r="F9265" s="6">
        <f t="shared" si="288"/>
        <v>6646.8499999999995</v>
      </c>
      <c r="G9265" s="6">
        <v>643.84</v>
      </c>
      <c r="H9265" s="6">
        <f t="shared" si="289"/>
        <v>-6003.0099999999993</v>
      </c>
      <c r="I9265" s="4" t="s">
        <v>38924</v>
      </c>
      <c r="J9265" s="2">
        <v>44088</v>
      </c>
      <c r="K9265" s="1" t="s">
        <v>53751</v>
      </c>
      <c r="L9265" s="1" t="s">
        <v>131</v>
      </c>
      <c r="M9265" s="1" t="s">
        <v>321</v>
      </c>
    </row>
    <row r="9266" spans="1:13" ht="14.25" hidden="1" customHeight="1" x14ac:dyDescent="0.25">
      <c r="A9266" s="4" t="s">
        <v>60225</v>
      </c>
      <c r="B9266" s="4" t="s">
        <v>33903</v>
      </c>
      <c r="C9266" s="4" t="s">
        <v>35290</v>
      </c>
      <c r="D9266" s="8">
        <v>2</v>
      </c>
      <c r="E9266" s="6">
        <f>_xlfn.XLOOKUP(C9266,Products!$A:$A,Products!$E:$E,0,0)</f>
        <v>159.43</v>
      </c>
      <c r="F9266" s="6">
        <f t="shared" si="288"/>
        <v>318.86</v>
      </c>
      <c r="G9266" s="6">
        <v>2074.31</v>
      </c>
      <c r="H9266" s="6">
        <f t="shared" si="289"/>
        <v>1755.4499999999998</v>
      </c>
      <c r="I9266" s="4" t="s">
        <v>38924</v>
      </c>
      <c r="J9266" s="2">
        <v>44088</v>
      </c>
      <c r="K9266" s="1" t="s">
        <v>51985</v>
      </c>
      <c r="L9266" s="1" t="s">
        <v>1189</v>
      </c>
      <c r="M9266" s="1" t="s">
        <v>2874</v>
      </c>
    </row>
    <row r="9267" spans="1:13" ht="14.25" hidden="1" customHeight="1" x14ac:dyDescent="0.25">
      <c r="A9267" s="4" t="s">
        <v>54019</v>
      </c>
      <c r="B9267" s="4" t="s">
        <v>22978</v>
      </c>
      <c r="C9267" s="4" t="s">
        <v>34719</v>
      </c>
      <c r="D9267" s="8">
        <v>3</v>
      </c>
      <c r="E9267" s="6">
        <f>_xlfn.XLOOKUP(C9267,Products!$A:$A,Products!$E:$E,0,0)</f>
        <v>1872.79</v>
      </c>
      <c r="F9267" s="6">
        <f t="shared" si="288"/>
        <v>5618.37</v>
      </c>
      <c r="G9267" s="6">
        <v>3668.91</v>
      </c>
      <c r="H9267" s="6">
        <f t="shared" si="289"/>
        <v>-1949.46</v>
      </c>
      <c r="I9267" s="4" t="s">
        <v>38917</v>
      </c>
      <c r="J9267" s="2">
        <v>44638</v>
      </c>
      <c r="K9267" s="1" t="s">
        <v>2800</v>
      </c>
      <c r="L9267" s="1" t="s">
        <v>51</v>
      </c>
      <c r="M9267" s="1" t="s">
        <v>2368</v>
      </c>
    </row>
    <row r="9268" spans="1:13" ht="14.25" hidden="1" customHeight="1" x14ac:dyDescent="0.25">
      <c r="A9268" s="4" t="s">
        <v>54020</v>
      </c>
      <c r="B9268" s="4" t="s">
        <v>31559</v>
      </c>
      <c r="C9268" s="4" t="s">
        <v>38427</v>
      </c>
      <c r="D9268" s="8">
        <v>4</v>
      </c>
      <c r="E9268" s="6">
        <f>_xlfn.XLOOKUP(C9268,Products!$A:$A,Products!$E:$E,0,0)</f>
        <v>179.03</v>
      </c>
      <c r="F9268" s="6">
        <f t="shared" si="288"/>
        <v>716.12</v>
      </c>
      <c r="G9268" s="6">
        <v>3970.74</v>
      </c>
      <c r="H9268" s="6">
        <f t="shared" si="289"/>
        <v>3254.62</v>
      </c>
      <c r="I9268" s="4" t="s">
        <v>38930</v>
      </c>
      <c r="J9268" s="2">
        <v>44758</v>
      </c>
      <c r="K9268" s="1" t="s">
        <v>54021</v>
      </c>
      <c r="L9268" s="1" t="s">
        <v>95</v>
      </c>
      <c r="M9268" s="1" t="s">
        <v>1825</v>
      </c>
    </row>
    <row r="9269" spans="1:13" ht="14.25" hidden="1" customHeight="1" x14ac:dyDescent="0.25">
      <c r="A9269" s="4" t="s">
        <v>54022</v>
      </c>
      <c r="B9269" s="4" t="s">
        <v>31256</v>
      </c>
      <c r="C9269" s="4" t="s">
        <v>36064</v>
      </c>
      <c r="D9269" s="8">
        <v>1</v>
      </c>
      <c r="E9269" s="6">
        <f>_xlfn.XLOOKUP(C9269,Products!$A:$A,Products!$E:$E,0,0)</f>
        <v>1784.39</v>
      </c>
      <c r="F9269" s="6">
        <f t="shared" si="288"/>
        <v>1784.39</v>
      </c>
      <c r="G9269" s="6">
        <v>38.85</v>
      </c>
      <c r="H9269" s="6">
        <f t="shared" si="289"/>
        <v>-1745.5400000000002</v>
      </c>
      <c r="I9269" s="4" t="s">
        <v>38938</v>
      </c>
      <c r="J9269" s="2">
        <v>45017</v>
      </c>
      <c r="K9269" s="1" t="s">
        <v>54023</v>
      </c>
      <c r="L9269" s="1" t="s">
        <v>280</v>
      </c>
      <c r="M9269" s="1" t="s">
        <v>1213</v>
      </c>
    </row>
    <row r="9270" spans="1:13" ht="14.25" hidden="1" customHeight="1" x14ac:dyDescent="0.25">
      <c r="A9270" s="4" t="s">
        <v>54024</v>
      </c>
      <c r="B9270" s="4" t="s">
        <v>24082</v>
      </c>
      <c r="C9270" s="4" t="s">
        <v>38107</v>
      </c>
      <c r="D9270" s="8">
        <v>3</v>
      </c>
      <c r="E9270" s="6">
        <f>_xlfn.XLOOKUP(C9270,Products!$A:$A,Products!$E:$E,0,0)</f>
        <v>422.69</v>
      </c>
      <c r="F9270" s="6">
        <f t="shared" si="288"/>
        <v>1268.07</v>
      </c>
      <c r="G9270" s="6">
        <v>2157.67</v>
      </c>
      <c r="H9270" s="6">
        <f t="shared" si="289"/>
        <v>889.60000000000014</v>
      </c>
      <c r="I9270" s="4" t="s">
        <v>38919</v>
      </c>
      <c r="J9270" s="2">
        <v>44711</v>
      </c>
      <c r="K9270" s="1" t="s">
        <v>50136</v>
      </c>
      <c r="L9270" s="1" t="s">
        <v>539</v>
      </c>
      <c r="M9270" s="1" t="s">
        <v>1987</v>
      </c>
    </row>
    <row r="9271" spans="1:13" ht="14.25" hidden="1" customHeight="1" x14ac:dyDescent="0.25">
      <c r="A9271" s="4" t="s">
        <v>54025</v>
      </c>
      <c r="B9271" s="4" t="s">
        <v>3792</v>
      </c>
      <c r="C9271" s="4" t="s">
        <v>35989</v>
      </c>
      <c r="D9271" s="8">
        <v>2</v>
      </c>
      <c r="E9271" s="6">
        <f>_xlfn.XLOOKUP(C9271,Products!$A:$A,Products!$E:$E,0,0)</f>
        <v>223.88</v>
      </c>
      <c r="F9271" s="6">
        <f t="shared" si="288"/>
        <v>447.76</v>
      </c>
      <c r="G9271" s="6">
        <v>1617.27</v>
      </c>
      <c r="H9271" s="6">
        <f t="shared" si="289"/>
        <v>1169.51</v>
      </c>
      <c r="I9271" s="4" t="s">
        <v>38919</v>
      </c>
      <c r="J9271" s="2">
        <v>44277</v>
      </c>
      <c r="K9271" s="1" t="s">
        <v>54026</v>
      </c>
      <c r="L9271" s="1" t="s">
        <v>34</v>
      </c>
      <c r="M9271" s="1" t="s">
        <v>1326</v>
      </c>
    </row>
    <row r="9272" spans="1:13" ht="14.25" hidden="1" customHeight="1" x14ac:dyDescent="0.25">
      <c r="A9272" s="4" t="s">
        <v>54027</v>
      </c>
      <c r="B9272" s="4" t="s">
        <v>4088</v>
      </c>
      <c r="C9272" s="4" t="s">
        <v>34849</v>
      </c>
      <c r="D9272" s="8">
        <v>4</v>
      </c>
      <c r="E9272" s="6">
        <f>_xlfn.XLOOKUP(C9272,Products!$A:$A,Products!$E:$E,0,0)</f>
        <v>1397.55</v>
      </c>
      <c r="F9272" s="6">
        <f t="shared" si="288"/>
        <v>5590.2</v>
      </c>
      <c r="G9272" s="6">
        <v>3047.24</v>
      </c>
      <c r="H9272" s="6">
        <f t="shared" si="289"/>
        <v>-2542.96</v>
      </c>
      <c r="I9272" s="4" t="s">
        <v>38938</v>
      </c>
      <c r="J9272" s="2">
        <v>45647</v>
      </c>
      <c r="K9272" s="1" t="s">
        <v>54028</v>
      </c>
      <c r="L9272" s="1" t="s">
        <v>185</v>
      </c>
      <c r="M9272" s="1" t="s">
        <v>2112</v>
      </c>
    </row>
    <row r="9273" spans="1:13" ht="14.25" hidden="1" customHeight="1" x14ac:dyDescent="0.25">
      <c r="A9273" s="4" t="s">
        <v>54029</v>
      </c>
      <c r="B9273" s="4" t="s">
        <v>2940</v>
      </c>
      <c r="C9273" s="4" t="s">
        <v>36200</v>
      </c>
      <c r="D9273" s="8">
        <v>3</v>
      </c>
      <c r="E9273" s="6">
        <f>_xlfn.XLOOKUP(C9273,Products!$A:$A,Products!$E:$E,0,0)</f>
        <v>372.52</v>
      </c>
      <c r="F9273" s="6">
        <f t="shared" si="288"/>
        <v>1117.56</v>
      </c>
      <c r="G9273" s="6">
        <v>566.03</v>
      </c>
      <c r="H9273" s="6">
        <f t="shared" si="289"/>
        <v>-551.53</v>
      </c>
      <c r="I9273" s="4" t="s">
        <v>38917</v>
      </c>
      <c r="J9273" s="2">
        <v>45421</v>
      </c>
      <c r="K9273" s="1" t="s">
        <v>29761</v>
      </c>
      <c r="L9273" s="1" t="s">
        <v>610</v>
      </c>
      <c r="M9273" s="1" t="s">
        <v>177</v>
      </c>
    </row>
    <row r="9274" spans="1:13" ht="14.25" hidden="1" customHeight="1" x14ac:dyDescent="0.25">
      <c r="A9274" s="4" t="s">
        <v>54030</v>
      </c>
      <c r="B9274" s="4" t="s">
        <v>9599</v>
      </c>
      <c r="C9274" s="4" t="s">
        <v>36382</v>
      </c>
      <c r="D9274" s="8">
        <v>5</v>
      </c>
      <c r="E9274" s="6">
        <f>_xlfn.XLOOKUP(C9274,Products!$A:$A,Products!$E:$E,0,0)</f>
        <v>1313.99</v>
      </c>
      <c r="F9274" s="6">
        <f t="shared" si="288"/>
        <v>6569.95</v>
      </c>
      <c r="G9274" s="6">
        <v>3958.89</v>
      </c>
      <c r="H9274" s="6">
        <f t="shared" si="289"/>
        <v>-2611.06</v>
      </c>
      <c r="I9274" s="4" t="s">
        <v>38924</v>
      </c>
      <c r="J9274" s="2">
        <v>45394</v>
      </c>
      <c r="K9274" s="1" t="s">
        <v>54031</v>
      </c>
      <c r="L9274" s="1" t="s">
        <v>228</v>
      </c>
      <c r="M9274" s="1" t="s">
        <v>2216</v>
      </c>
    </row>
    <row r="9275" spans="1:13" ht="14.25" hidden="1" customHeight="1" x14ac:dyDescent="0.25">
      <c r="A9275" s="4" t="s">
        <v>54032</v>
      </c>
      <c r="B9275" s="4" t="s">
        <v>19404</v>
      </c>
      <c r="C9275" s="4" t="s">
        <v>34287</v>
      </c>
      <c r="D9275" s="8">
        <v>2</v>
      </c>
      <c r="E9275" s="6">
        <f>_xlfn.XLOOKUP(C9275,Products!$A:$A,Products!$E:$E,0,0)</f>
        <v>441.29</v>
      </c>
      <c r="F9275" s="6">
        <f t="shared" si="288"/>
        <v>882.58</v>
      </c>
      <c r="G9275" s="6">
        <v>4326.87</v>
      </c>
      <c r="H9275" s="6">
        <f t="shared" si="289"/>
        <v>3444.29</v>
      </c>
      <c r="I9275" s="4" t="s">
        <v>38930</v>
      </c>
      <c r="J9275" s="2">
        <v>44438</v>
      </c>
      <c r="K9275" s="1" t="s">
        <v>39596</v>
      </c>
      <c r="L9275" s="1" t="s">
        <v>1189</v>
      </c>
      <c r="M9275" s="1" t="s">
        <v>2061</v>
      </c>
    </row>
    <row r="9276" spans="1:13" ht="14.25" hidden="1" customHeight="1" x14ac:dyDescent="0.25">
      <c r="A9276" s="4" t="s">
        <v>54033</v>
      </c>
      <c r="B9276" s="4" t="s">
        <v>22641</v>
      </c>
      <c r="C9276" s="4" t="s">
        <v>36568</v>
      </c>
      <c r="D9276" s="8">
        <v>2</v>
      </c>
      <c r="E9276" s="6">
        <f>_xlfn.XLOOKUP(C9276,Products!$A:$A,Products!$E:$E,0,0)</f>
        <v>297.02999999999997</v>
      </c>
      <c r="F9276" s="6">
        <f t="shared" si="288"/>
        <v>594.05999999999995</v>
      </c>
      <c r="G9276" s="6">
        <v>3325.54</v>
      </c>
      <c r="H9276" s="6">
        <f t="shared" si="289"/>
        <v>2731.48</v>
      </c>
      <c r="I9276" s="4" t="s">
        <v>38924</v>
      </c>
      <c r="J9276" s="2">
        <v>45014</v>
      </c>
      <c r="K9276" s="1" t="s">
        <v>54034</v>
      </c>
      <c r="L9276" s="1" t="s">
        <v>158</v>
      </c>
      <c r="M9276" s="1" t="s">
        <v>1384</v>
      </c>
    </row>
    <row r="9277" spans="1:13" ht="14.25" hidden="1" customHeight="1" x14ac:dyDescent="0.25">
      <c r="A9277" s="4" t="s">
        <v>54035</v>
      </c>
      <c r="B9277" s="4" t="s">
        <v>33310</v>
      </c>
      <c r="C9277" s="4" t="s">
        <v>35149</v>
      </c>
      <c r="D9277" s="8">
        <v>2</v>
      </c>
      <c r="E9277" s="6">
        <f>_xlfn.XLOOKUP(C9277,Products!$A:$A,Products!$E:$E,0,0)</f>
        <v>561.01</v>
      </c>
      <c r="F9277" s="6">
        <f t="shared" si="288"/>
        <v>1122.02</v>
      </c>
      <c r="G9277" s="6">
        <v>4430.4799999999996</v>
      </c>
      <c r="H9277" s="6">
        <f t="shared" si="289"/>
        <v>3308.4599999999996</v>
      </c>
      <c r="I9277" s="4" t="s">
        <v>38938</v>
      </c>
      <c r="J9277" s="2">
        <v>44479</v>
      </c>
      <c r="K9277" s="1" t="s">
        <v>54036</v>
      </c>
      <c r="L9277" s="1" t="s">
        <v>69</v>
      </c>
      <c r="M9277" s="1" t="s">
        <v>264</v>
      </c>
    </row>
    <row r="9278" spans="1:13" ht="14.25" hidden="1" customHeight="1" x14ac:dyDescent="0.25">
      <c r="A9278" s="4" t="s">
        <v>54037</v>
      </c>
      <c r="B9278" s="4" t="s">
        <v>29644</v>
      </c>
      <c r="C9278" s="4" t="s">
        <v>36875</v>
      </c>
      <c r="D9278" s="8">
        <v>3</v>
      </c>
      <c r="E9278" s="6">
        <f>_xlfn.XLOOKUP(C9278,Products!$A:$A,Products!$E:$E,0,0)</f>
        <v>1652.47</v>
      </c>
      <c r="F9278" s="6">
        <f t="shared" si="288"/>
        <v>4957.41</v>
      </c>
      <c r="G9278" s="6">
        <v>3506.22</v>
      </c>
      <c r="H9278" s="6">
        <f t="shared" si="289"/>
        <v>-1451.19</v>
      </c>
      <c r="I9278" s="4" t="s">
        <v>38938</v>
      </c>
      <c r="J9278" s="2">
        <v>45150</v>
      </c>
      <c r="K9278" s="1" t="s">
        <v>54038</v>
      </c>
      <c r="L9278" s="1" t="s">
        <v>95</v>
      </c>
      <c r="M9278" s="1" t="s">
        <v>5239</v>
      </c>
    </row>
    <row r="9279" spans="1:13" ht="14.25" hidden="1" customHeight="1" x14ac:dyDescent="0.25">
      <c r="A9279" s="4" t="s">
        <v>54039</v>
      </c>
      <c r="B9279" s="4" t="s">
        <v>9780</v>
      </c>
      <c r="C9279" s="4" t="s">
        <v>38622</v>
      </c>
      <c r="D9279" s="8">
        <v>3</v>
      </c>
      <c r="E9279" s="6">
        <f>_xlfn.XLOOKUP(C9279,Products!$A:$A,Products!$E:$E,0,0)</f>
        <v>839.53</v>
      </c>
      <c r="F9279" s="6">
        <f t="shared" si="288"/>
        <v>2518.59</v>
      </c>
      <c r="G9279" s="6">
        <v>4739.67</v>
      </c>
      <c r="H9279" s="6">
        <f t="shared" si="289"/>
        <v>2221.08</v>
      </c>
      <c r="I9279" s="4" t="s">
        <v>38938</v>
      </c>
      <c r="J9279" s="2">
        <v>44397</v>
      </c>
      <c r="K9279" s="1" t="s">
        <v>54040</v>
      </c>
      <c r="L9279" s="1" t="s">
        <v>1408</v>
      </c>
      <c r="M9279" s="1" t="s">
        <v>643</v>
      </c>
    </row>
    <row r="9280" spans="1:13" ht="14.25" hidden="1" customHeight="1" x14ac:dyDescent="0.25">
      <c r="A9280" s="4" t="s">
        <v>54041</v>
      </c>
      <c r="B9280" s="4" t="s">
        <v>33029</v>
      </c>
      <c r="C9280" s="4" t="s">
        <v>37012</v>
      </c>
      <c r="D9280" s="8">
        <v>3</v>
      </c>
      <c r="E9280" s="6">
        <f>_xlfn.XLOOKUP(C9280,Products!$A:$A,Products!$E:$E,0,0)</f>
        <v>1110.9100000000001</v>
      </c>
      <c r="F9280" s="6">
        <f t="shared" si="288"/>
        <v>3332.7300000000005</v>
      </c>
      <c r="G9280" s="6">
        <v>4954.6400000000003</v>
      </c>
      <c r="H9280" s="6">
        <f t="shared" si="289"/>
        <v>1621.9099999999999</v>
      </c>
      <c r="I9280" s="4" t="s">
        <v>38924</v>
      </c>
      <c r="J9280" s="2">
        <v>44947</v>
      </c>
      <c r="K9280" s="1" t="s">
        <v>8645</v>
      </c>
      <c r="L9280" s="1" t="s">
        <v>1644</v>
      </c>
      <c r="M9280" s="1" t="s">
        <v>1987</v>
      </c>
    </row>
    <row r="9281" spans="1:13" ht="14.25" hidden="1" customHeight="1" x14ac:dyDescent="0.25">
      <c r="A9281" s="4" t="s">
        <v>62055</v>
      </c>
      <c r="B9281" s="4" t="s">
        <v>3433</v>
      </c>
      <c r="C9281" s="4" t="s">
        <v>37998</v>
      </c>
      <c r="D9281" s="8">
        <v>2</v>
      </c>
      <c r="E9281" s="6">
        <f>_xlfn.XLOOKUP(C9281,Products!$A:$A,Products!$E:$E,0,0)</f>
        <v>1299.19</v>
      </c>
      <c r="F9281" s="6">
        <f t="shared" si="288"/>
        <v>2598.38</v>
      </c>
      <c r="G9281" s="6">
        <v>3365.31</v>
      </c>
      <c r="H9281" s="6">
        <f t="shared" si="289"/>
        <v>766.92999999999984</v>
      </c>
      <c r="I9281" s="4" t="s">
        <v>38924</v>
      </c>
      <c r="J9281" s="2">
        <v>44088</v>
      </c>
      <c r="K9281" s="1" t="s">
        <v>15087</v>
      </c>
      <c r="L9281" s="1" t="s">
        <v>956</v>
      </c>
      <c r="M9281" s="1" t="s">
        <v>264</v>
      </c>
    </row>
    <row r="9282" spans="1:13" ht="14.25" hidden="1" customHeight="1" x14ac:dyDescent="0.25">
      <c r="A9282" s="4" t="s">
        <v>62293</v>
      </c>
      <c r="B9282" s="4" t="s">
        <v>18918</v>
      </c>
      <c r="C9282" s="4" t="s">
        <v>36205</v>
      </c>
      <c r="D9282" s="8">
        <v>4</v>
      </c>
      <c r="E9282" s="6">
        <f>_xlfn.XLOOKUP(C9282,Products!$A:$A,Products!$E:$E,0,0)</f>
        <v>863.52</v>
      </c>
      <c r="F9282" s="6">
        <f t="shared" ref="F9282:F9345" si="290">E9282*D9282</f>
        <v>3454.08</v>
      </c>
      <c r="G9282" s="6">
        <v>892.07</v>
      </c>
      <c r="H9282" s="6">
        <f t="shared" ref="H9282:H9345" si="291">G9282-F9282</f>
        <v>-2562.0099999999998</v>
      </c>
      <c r="I9282" s="4" t="s">
        <v>38919</v>
      </c>
      <c r="J9282" s="2">
        <v>44088</v>
      </c>
      <c r="K9282" s="1" t="s">
        <v>10865</v>
      </c>
      <c r="L9282" s="1" t="s">
        <v>337</v>
      </c>
      <c r="M9282" s="1" t="s">
        <v>1376</v>
      </c>
    </row>
    <row r="9283" spans="1:13" ht="14.25" hidden="1" customHeight="1" x14ac:dyDescent="0.25">
      <c r="A9283" s="4" t="s">
        <v>54044</v>
      </c>
      <c r="B9283" s="4" t="s">
        <v>32118</v>
      </c>
      <c r="C9283" s="4" t="s">
        <v>38441</v>
      </c>
      <c r="D9283" s="8">
        <v>1</v>
      </c>
      <c r="E9283" s="6">
        <f>_xlfn.XLOOKUP(C9283,Products!$A:$A,Products!$E:$E,0,0)</f>
        <v>1097.3900000000001</v>
      </c>
      <c r="F9283" s="6">
        <f t="shared" si="290"/>
        <v>1097.3900000000001</v>
      </c>
      <c r="G9283" s="6">
        <v>3324.36</v>
      </c>
      <c r="H9283" s="6">
        <f t="shared" si="291"/>
        <v>2226.9700000000003</v>
      </c>
      <c r="I9283" s="4" t="s">
        <v>38924</v>
      </c>
      <c r="J9283" s="2">
        <v>45146</v>
      </c>
      <c r="K9283" s="1" t="s">
        <v>41202</v>
      </c>
      <c r="L9283" s="1" t="s">
        <v>426</v>
      </c>
      <c r="M9283" s="1" t="s">
        <v>4003</v>
      </c>
    </row>
    <row r="9284" spans="1:13" ht="14.25" hidden="1" customHeight="1" x14ac:dyDescent="0.25">
      <c r="A9284" s="4" t="s">
        <v>54045</v>
      </c>
      <c r="B9284" s="4" t="s">
        <v>34119</v>
      </c>
      <c r="C9284" s="4" t="s">
        <v>37382</v>
      </c>
      <c r="D9284" s="8">
        <v>1</v>
      </c>
      <c r="E9284" s="6">
        <f>_xlfn.XLOOKUP(C9284,Products!$A:$A,Products!$E:$E,0,0)</f>
        <v>1683.06</v>
      </c>
      <c r="F9284" s="6">
        <f t="shared" si="290"/>
        <v>1683.06</v>
      </c>
      <c r="G9284" s="6">
        <v>1077.22</v>
      </c>
      <c r="H9284" s="6">
        <f t="shared" si="291"/>
        <v>-605.83999999999992</v>
      </c>
      <c r="I9284" s="4" t="s">
        <v>38930</v>
      </c>
      <c r="J9284" s="2">
        <v>45403</v>
      </c>
      <c r="K9284" s="1" t="s">
        <v>54046</v>
      </c>
      <c r="L9284" s="1" t="s">
        <v>149</v>
      </c>
      <c r="M9284" s="1" t="s">
        <v>635</v>
      </c>
    </row>
    <row r="9285" spans="1:13" ht="14.25" customHeight="1" x14ac:dyDescent="0.25">
      <c r="A9285" s="4" t="s">
        <v>55924</v>
      </c>
      <c r="B9285" s="4" t="s">
        <v>26272</v>
      </c>
      <c r="C9285" s="4" t="s">
        <v>38073</v>
      </c>
      <c r="D9285" s="8">
        <v>1</v>
      </c>
      <c r="E9285" s="17">
        <f>_xlfn.XLOOKUP(C9285,Products!$A:$A,Products!$E:$E,0,0)</f>
        <v>1919.44</v>
      </c>
      <c r="F9285" s="6">
        <f t="shared" si="290"/>
        <v>1919.44</v>
      </c>
      <c r="G9285" s="6">
        <v>89.82</v>
      </c>
      <c r="H9285" s="6">
        <f t="shared" si="291"/>
        <v>-1829.6200000000001</v>
      </c>
      <c r="I9285" s="4" t="s">
        <v>38930</v>
      </c>
      <c r="J9285" s="2">
        <v>45690</v>
      </c>
      <c r="K9285" s="1" t="s">
        <v>50941</v>
      </c>
      <c r="L9285" s="1" t="s">
        <v>122</v>
      </c>
      <c r="M9285" s="1" t="s">
        <v>2449</v>
      </c>
    </row>
    <row r="9286" spans="1:13" ht="14.25" hidden="1" customHeight="1" x14ac:dyDescent="0.25">
      <c r="A9286" s="4" t="s">
        <v>54049</v>
      </c>
      <c r="B9286" s="4" t="s">
        <v>5382</v>
      </c>
      <c r="C9286" s="4" t="s">
        <v>35855</v>
      </c>
      <c r="D9286" s="8">
        <v>5</v>
      </c>
      <c r="E9286" s="6">
        <f>_xlfn.XLOOKUP(C9286,Products!$A:$A,Products!$E:$E,0,0)</f>
        <v>1817.17</v>
      </c>
      <c r="F9286" s="6">
        <f t="shared" si="290"/>
        <v>9085.85</v>
      </c>
      <c r="G9286" s="6">
        <v>2467.35</v>
      </c>
      <c r="H9286" s="6">
        <f t="shared" si="291"/>
        <v>-6618.5</v>
      </c>
      <c r="I9286" s="4" t="s">
        <v>38917</v>
      </c>
      <c r="J9286" s="2">
        <v>45325</v>
      </c>
      <c r="K9286" s="1" t="s">
        <v>24135</v>
      </c>
      <c r="L9286" s="1" t="s">
        <v>158</v>
      </c>
      <c r="M9286" s="1" t="s">
        <v>2231</v>
      </c>
    </row>
    <row r="9287" spans="1:13" ht="14.25" hidden="1" customHeight="1" x14ac:dyDescent="0.25">
      <c r="A9287" s="4" t="s">
        <v>54050</v>
      </c>
      <c r="B9287" s="4" t="s">
        <v>16296</v>
      </c>
      <c r="C9287" s="4" t="s">
        <v>36756</v>
      </c>
      <c r="D9287" s="8">
        <v>3</v>
      </c>
      <c r="E9287" s="6">
        <f>_xlfn.XLOOKUP(C9287,Products!$A:$A,Products!$E:$E,0,0)</f>
        <v>1254.6600000000001</v>
      </c>
      <c r="F9287" s="6">
        <f t="shared" si="290"/>
        <v>3763.9800000000005</v>
      </c>
      <c r="G9287" s="6">
        <v>1713.98</v>
      </c>
      <c r="H9287" s="6">
        <f t="shared" si="291"/>
        <v>-2050.0000000000005</v>
      </c>
      <c r="I9287" s="4" t="s">
        <v>38917</v>
      </c>
      <c r="J9287" s="2">
        <v>44580</v>
      </c>
      <c r="K9287" s="1" t="s">
        <v>41465</v>
      </c>
      <c r="L9287" s="1" t="s">
        <v>492</v>
      </c>
      <c r="M9287" s="1" t="s">
        <v>957</v>
      </c>
    </row>
    <row r="9288" spans="1:13" ht="14.25" hidden="1" customHeight="1" x14ac:dyDescent="0.25">
      <c r="A9288" s="4" t="s">
        <v>54051</v>
      </c>
      <c r="B9288" s="4" t="s">
        <v>24611</v>
      </c>
      <c r="C9288" s="4" t="s">
        <v>38189</v>
      </c>
      <c r="D9288" s="8">
        <v>4</v>
      </c>
      <c r="E9288" s="6">
        <f>_xlfn.XLOOKUP(C9288,Products!$A:$A,Products!$E:$E,0,0)</f>
        <v>254.35</v>
      </c>
      <c r="F9288" s="6">
        <f t="shared" si="290"/>
        <v>1017.4</v>
      </c>
      <c r="G9288" s="6">
        <v>531.29</v>
      </c>
      <c r="H9288" s="6">
        <f t="shared" si="291"/>
        <v>-486.11</v>
      </c>
      <c r="I9288" s="4" t="s">
        <v>38919</v>
      </c>
      <c r="J9288" s="2">
        <v>44499</v>
      </c>
      <c r="K9288" s="1" t="s">
        <v>54052</v>
      </c>
      <c r="L9288" s="1" t="s">
        <v>587</v>
      </c>
      <c r="M9288" s="1" t="s">
        <v>3153</v>
      </c>
    </row>
    <row r="9289" spans="1:13" ht="14.25" hidden="1" customHeight="1" x14ac:dyDescent="0.25">
      <c r="A9289" s="4" t="s">
        <v>54053</v>
      </c>
      <c r="B9289" s="4" t="s">
        <v>29130</v>
      </c>
      <c r="C9289" s="4" t="s">
        <v>35386</v>
      </c>
      <c r="D9289" s="8">
        <v>4</v>
      </c>
      <c r="E9289" s="6">
        <f>_xlfn.XLOOKUP(C9289,Products!$A:$A,Products!$E:$E,0,0)</f>
        <v>1724.61</v>
      </c>
      <c r="F9289" s="6">
        <f t="shared" si="290"/>
        <v>6898.44</v>
      </c>
      <c r="G9289" s="6">
        <v>3578.56</v>
      </c>
      <c r="H9289" s="6">
        <f t="shared" si="291"/>
        <v>-3319.8799999999997</v>
      </c>
      <c r="I9289" s="4" t="s">
        <v>38919</v>
      </c>
      <c r="J9289" s="2">
        <v>45098</v>
      </c>
      <c r="K9289" s="1" t="s">
        <v>54054</v>
      </c>
      <c r="L9289" s="1" t="s">
        <v>475</v>
      </c>
      <c r="M9289" s="1" t="s">
        <v>61</v>
      </c>
    </row>
    <row r="9290" spans="1:13" ht="14.25" hidden="1" customHeight="1" x14ac:dyDescent="0.25">
      <c r="A9290" s="4" t="s">
        <v>54055</v>
      </c>
      <c r="B9290" s="4" t="s">
        <v>32265</v>
      </c>
      <c r="C9290" s="4" t="s">
        <v>34505</v>
      </c>
      <c r="D9290" s="8">
        <v>4</v>
      </c>
      <c r="E9290" s="6">
        <f>_xlfn.XLOOKUP(C9290,Products!$A:$A,Products!$E:$E,0,0)</f>
        <v>789.47</v>
      </c>
      <c r="F9290" s="6">
        <f t="shared" si="290"/>
        <v>3157.88</v>
      </c>
      <c r="G9290" s="6">
        <v>3622.98</v>
      </c>
      <c r="H9290" s="6">
        <f t="shared" si="291"/>
        <v>465.09999999999991</v>
      </c>
      <c r="I9290" s="4" t="s">
        <v>38938</v>
      </c>
      <c r="J9290" s="2">
        <v>45103</v>
      </c>
      <c r="K9290" s="1" t="s">
        <v>54056</v>
      </c>
      <c r="L9290" s="1" t="s">
        <v>280</v>
      </c>
      <c r="M9290" s="1" t="s">
        <v>862</v>
      </c>
    </row>
    <row r="9291" spans="1:13" ht="14.25" hidden="1" customHeight="1" x14ac:dyDescent="0.25">
      <c r="A9291" s="4" t="s">
        <v>39624</v>
      </c>
      <c r="B9291" s="4" t="s">
        <v>16903</v>
      </c>
      <c r="C9291" s="4" t="s">
        <v>37114</v>
      </c>
      <c r="D9291" s="8">
        <v>4</v>
      </c>
      <c r="E9291" s="6">
        <f>_xlfn.XLOOKUP(C9291,Products!$A:$A,Products!$E:$E,0,0)</f>
        <v>1232.01</v>
      </c>
      <c r="F9291" s="6">
        <f t="shared" si="290"/>
        <v>4928.04</v>
      </c>
      <c r="G9291" s="6">
        <v>2041.14</v>
      </c>
      <c r="H9291" s="6">
        <f t="shared" si="291"/>
        <v>-2886.8999999999996</v>
      </c>
      <c r="I9291" s="4" t="s">
        <v>38930</v>
      </c>
      <c r="J9291" s="2">
        <v>44089</v>
      </c>
      <c r="K9291" s="1" t="s">
        <v>17286</v>
      </c>
      <c r="L9291" s="1" t="s">
        <v>263</v>
      </c>
      <c r="M9291" s="1" t="s">
        <v>114</v>
      </c>
    </row>
    <row r="9292" spans="1:13" ht="14.25" hidden="1" customHeight="1" x14ac:dyDescent="0.25">
      <c r="A9292" s="4" t="s">
        <v>54058</v>
      </c>
      <c r="B9292" s="4" t="s">
        <v>34218</v>
      </c>
      <c r="C9292" s="4" t="s">
        <v>36766</v>
      </c>
      <c r="D9292" s="8">
        <v>1</v>
      </c>
      <c r="E9292" s="6">
        <f>_xlfn.XLOOKUP(C9292,Products!$A:$A,Products!$E:$E,0,0)</f>
        <v>1593.99</v>
      </c>
      <c r="F9292" s="6">
        <f t="shared" si="290"/>
        <v>1593.99</v>
      </c>
      <c r="G9292" s="6">
        <v>1885.34</v>
      </c>
      <c r="H9292" s="6">
        <f t="shared" si="291"/>
        <v>291.34999999999991</v>
      </c>
      <c r="I9292" s="4" t="s">
        <v>38917</v>
      </c>
      <c r="J9292" s="2">
        <v>45442</v>
      </c>
      <c r="K9292" s="1" t="s">
        <v>54059</v>
      </c>
      <c r="L9292" s="1" t="s">
        <v>610</v>
      </c>
      <c r="M9292" s="1" t="s">
        <v>925</v>
      </c>
    </row>
    <row r="9293" spans="1:13" ht="14.25" hidden="1" customHeight="1" x14ac:dyDescent="0.25">
      <c r="A9293" s="4" t="s">
        <v>54060</v>
      </c>
      <c r="B9293" s="4" t="s">
        <v>22457</v>
      </c>
      <c r="C9293" s="4" t="s">
        <v>38480</v>
      </c>
      <c r="D9293" s="8">
        <v>3</v>
      </c>
      <c r="E9293" s="6">
        <f>_xlfn.XLOOKUP(C9293,Products!$A:$A,Products!$E:$E,0,0)</f>
        <v>1955.03</v>
      </c>
      <c r="F9293" s="6">
        <f t="shared" si="290"/>
        <v>5865.09</v>
      </c>
      <c r="G9293" s="6">
        <v>2917.98</v>
      </c>
      <c r="H9293" s="6">
        <f t="shared" si="291"/>
        <v>-2947.11</v>
      </c>
      <c r="I9293" s="4" t="s">
        <v>38938</v>
      </c>
      <c r="J9293" s="2">
        <v>44781</v>
      </c>
      <c r="K9293" s="1" t="s">
        <v>49629</v>
      </c>
      <c r="L9293" s="1" t="s">
        <v>246</v>
      </c>
      <c r="M9293" s="1" t="s">
        <v>831</v>
      </c>
    </row>
    <row r="9294" spans="1:13" ht="14.25" hidden="1" customHeight="1" x14ac:dyDescent="0.25">
      <c r="A9294" s="4" t="s">
        <v>54061</v>
      </c>
      <c r="B9294" s="4" t="s">
        <v>11464</v>
      </c>
      <c r="C9294" s="4" t="s">
        <v>35368</v>
      </c>
      <c r="D9294" s="8">
        <v>1</v>
      </c>
      <c r="E9294" s="6">
        <f>_xlfn.XLOOKUP(C9294,Products!$A:$A,Products!$E:$E,0,0)</f>
        <v>119.54</v>
      </c>
      <c r="F9294" s="6">
        <f t="shared" si="290"/>
        <v>119.54</v>
      </c>
      <c r="G9294" s="6">
        <v>1665.69</v>
      </c>
      <c r="H9294" s="6">
        <f t="shared" si="291"/>
        <v>1546.15</v>
      </c>
      <c r="I9294" s="4" t="s">
        <v>38938</v>
      </c>
      <c r="J9294" s="2">
        <v>45230</v>
      </c>
      <c r="K9294" s="1" t="s">
        <v>2193</v>
      </c>
      <c r="L9294" s="1" t="s">
        <v>60</v>
      </c>
      <c r="M9294" s="1" t="s">
        <v>5842</v>
      </c>
    </row>
    <row r="9295" spans="1:13" ht="14.25" customHeight="1" x14ac:dyDescent="0.25">
      <c r="A9295" s="4" t="s">
        <v>56335</v>
      </c>
      <c r="B9295" s="4" t="s">
        <v>30876</v>
      </c>
      <c r="C9295" s="4" t="s">
        <v>37339</v>
      </c>
      <c r="D9295" s="8">
        <v>2</v>
      </c>
      <c r="E9295" s="17">
        <f>_xlfn.XLOOKUP(C9295,Products!$A:$A,Products!$E:$E,0,0)</f>
        <v>659.71</v>
      </c>
      <c r="F9295" s="6">
        <f t="shared" si="290"/>
        <v>1319.42</v>
      </c>
      <c r="G9295" s="6">
        <v>1966.63</v>
      </c>
      <c r="H9295" s="6">
        <f t="shared" si="291"/>
        <v>647.21</v>
      </c>
      <c r="I9295" s="4" t="s">
        <v>38917</v>
      </c>
      <c r="J9295" s="2">
        <v>45690</v>
      </c>
      <c r="K9295" s="1" t="s">
        <v>56336</v>
      </c>
      <c r="L9295" s="1" t="s">
        <v>539</v>
      </c>
      <c r="M9295" s="1" t="s">
        <v>1848</v>
      </c>
    </row>
    <row r="9296" spans="1:13" ht="14.25" hidden="1" customHeight="1" x14ac:dyDescent="0.25">
      <c r="A9296" s="4" t="s">
        <v>54063</v>
      </c>
      <c r="B9296" s="4" t="s">
        <v>26411</v>
      </c>
      <c r="C9296" s="4" t="s">
        <v>36382</v>
      </c>
      <c r="D9296" s="8">
        <v>4</v>
      </c>
      <c r="E9296" s="6">
        <f>_xlfn.XLOOKUP(C9296,Products!$A:$A,Products!$E:$E,0,0)</f>
        <v>1313.99</v>
      </c>
      <c r="F9296" s="6">
        <f t="shared" si="290"/>
        <v>5255.96</v>
      </c>
      <c r="G9296" s="6">
        <v>2315.58</v>
      </c>
      <c r="H9296" s="6">
        <f t="shared" si="291"/>
        <v>-2940.38</v>
      </c>
      <c r="I9296" s="4" t="s">
        <v>38919</v>
      </c>
      <c r="J9296" s="2">
        <v>45286</v>
      </c>
      <c r="K9296" s="1" t="s">
        <v>39916</v>
      </c>
      <c r="L9296" s="1" t="s">
        <v>185</v>
      </c>
      <c r="M9296" s="1" t="s">
        <v>808</v>
      </c>
    </row>
    <row r="9297" spans="1:13" ht="14.25" hidden="1" customHeight="1" x14ac:dyDescent="0.25">
      <c r="A9297" s="4" t="s">
        <v>54064</v>
      </c>
      <c r="B9297" s="4" t="s">
        <v>26187</v>
      </c>
      <c r="C9297" s="4" t="s">
        <v>36308</v>
      </c>
      <c r="D9297" s="8">
        <v>1</v>
      </c>
      <c r="E9297" s="6">
        <f>_xlfn.XLOOKUP(C9297,Products!$A:$A,Products!$E:$E,0,0)</f>
        <v>596.28</v>
      </c>
      <c r="F9297" s="6">
        <f t="shared" si="290"/>
        <v>596.28</v>
      </c>
      <c r="G9297" s="6">
        <v>3200.38</v>
      </c>
      <c r="H9297" s="6">
        <f t="shared" si="291"/>
        <v>2604.1000000000004</v>
      </c>
      <c r="I9297" s="4" t="s">
        <v>38919</v>
      </c>
      <c r="J9297" s="2">
        <v>45553</v>
      </c>
      <c r="K9297" s="1" t="s">
        <v>353</v>
      </c>
      <c r="L9297" s="1" t="s">
        <v>34</v>
      </c>
      <c r="M9297" s="1" t="s">
        <v>540</v>
      </c>
    </row>
    <row r="9298" spans="1:13" ht="14.25" hidden="1" customHeight="1" x14ac:dyDescent="0.25">
      <c r="A9298" s="4" t="s">
        <v>54065</v>
      </c>
      <c r="B9298" s="4" t="s">
        <v>19275</v>
      </c>
      <c r="C9298" s="4" t="s">
        <v>37423</v>
      </c>
      <c r="D9298" s="8">
        <v>5</v>
      </c>
      <c r="E9298" s="6">
        <f>_xlfn.XLOOKUP(C9298,Products!$A:$A,Products!$E:$E,0,0)</f>
        <v>1962.17</v>
      </c>
      <c r="F9298" s="6">
        <f t="shared" si="290"/>
        <v>9810.85</v>
      </c>
      <c r="G9298" s="6">
        <v>1771.21</v>
      </c>
      <c r="H9298" s="6">
        <f t="shared" si="291"/>
        <v>-8039.64</v>
      </c>
      <c r="I9298" s="4" t="s">
        <v>38924</v>
      </c>
      <c r="J9298" s="2">
        <v>45351</v>
      </c>
      <c r="K9298" s="1" t="s">
        <v>41483</v>
      </c>
      <c r="L9298" s="1" t="s">
        <v>122</v>
      </c>
      <c r="M9298" s="1" t="s">
        <v>1527</v>
      </c>
    </row>
    <row r="9299" spans="1:13" ht="14.25" hidden="1" customHeight="1" x14ac:dyDescent="0.25">
      <c r="A9299" s="4" t="s">
        <v>54066</v>
      </c>
      <c r="B9299" s="4" t="s">
        <v>15619</v>
      </c>
      <c r="C9299" s="4" t="s">
        <v>35755</v>
      </c>
      <c r="D9299" s="8">
        <v>5</v>
      </c>
      <c r="E9299" s="6">
        <f>_xlfn.XLOOKUP(C9299,Products!$A:$A,Products!$E:$E,0,0)</f>
        <v>1452.8</v>
      </c>
      <c r="F9299" s="6">
        <f t="shared" si="290"/>
        <v>7264</v>
      </c>
      <c r="G9299" s="6">
        <v>2783.65</v>
      </c>
      <c r="H9299" s="6">
        <f t="shared" si="291"/>
        <v>-4480.3500000000004</v>
      </c>
      <c r="I9299" s="4" t="s">
        <v>38917</v>
      </c>
      <c r="J9299" s="2">
        <v>45019</v>
      </c>
      <c r="K9299" s="1" t="s">
        <v>54067</v>
      </c>
      <c r="L9299" s="1" t="s">
        <v>167</v>
      </c>
      <c r="M9299" s="1" t="s">
        <v>35</v>
      </c>
    </row>
    <row r="9300" spans="1:13" ht="14.25" hidden="1" customHeight="1" x14ac:dyDescent="0.25">
      <c r="A9300" s="4" t="s">
        <v>54068</v>
      </c>
      <c r="B9300" s="4" t="s">
        <v>1087</v>
      </c>
      <c r="C9300" s="4" t="s">
        <v>38480</v>
      </c>
      <c r="D9300" s="8">
        <v>4</v>
      </c>
      <c r="E9300" s="6">
        <f>_xlfn.XLOOKUP(C9300,Products!$A:$A,Products!$E:$E,0,0)</f>
        <v>1955.03</v>
      </c>
      <c r="F9300" s="6">
        <f t="shared" si="290"/>
        <v>7820.12</v>
      </c>
      <c r="G9300" s="6">
        <v>380.59</v>
      </c>
      <c r="H9300" s="6">
        <f t="shared" si="291"/>
        <v>-7439.53</v>
      </c>
      <c r="I9300" s="4" t="s">
        <v>38924</v>
      </c>
      <c r="J9300" s="2">
        <v>45575</v>
      </c>
      <c r="K9300" s="1" t="s">
        <v>33815</v>
      </c>
      <c r="L9300" s="1" t="s">
        <v>1416</v>
      </c>
      <c r="M9300" s="1" t="s">
        <v>150</v>
      </c>
    </row>
    <row r="9301" spans="1:13" ht="14.25" hidden="1" customHeight="1" x14ac:dyDescent="0.25">
      <c r="A9301" s="4" t="s">
        <v>54069</v>
      </c>
      <c r="B9301" s="4" t="s">
        <v>18795</v>
      </c>
      <c r="C9301" s="4" t="s">
        <v>38413</v>
      </c>
      <c r="D9301" s="8">
        <v>4</v>
      </c>
      <c r="E9301" s="6">
        <f>_xlfn.XLOOKUP(C9301,Products!$A:$A,Products!$E:$E,0,0)</f>
        <v>1859.97</v>
      </c>
      <c r="F9301" s="6">
        <f t="shared" si="290"/>
        <v>7439.88</v>
      </c>
      <c r="G9301" s="6">
        <v>3579.71</v>
      </c>
      <c r="H9301" s="6">
        <f t="shared" si="291"/>
        <v>-3860.17</v>
      </c>
      <c r="I9301" s="4" t="s">
        <v>38919</v>
      </c>
      <c r="J9301" s="2">
        <v>44434</v>
      </c>
      <c r="K9301" s="1" t="s">
        <v>17124</v>
      </c>
      <c r="L9301" s="1" t="s">
        <v>16</v>
      </c>
      <c r="M9301" s="1" t="s">
        <v>1489</v>
      </c>
    </row>
    <row r="9302" spans="1:13" ht="14.25" hidden="1" customHeight="1" x14ac:dyDescent="0.25">
      <c r="A9302" s="4" t="s">
        <v>54070</v>
      </c>
      <c r="B9302" s="4" t="s">
        <v>21026</v>
      </c>
      <c r="C9302" s="4" t="s">
        <v>37801</v>
      </c>
      <c r="D9302" s="8">
        <v>5</v>
      </c>
      <c r="E9302" s="6">
        <f>_xlfn.XLOOKUP(C9302,Products!$A:$A,Products!$E:$E,0,0)</f>
        <v>1797.66</v>
      </c>
      <c r="F9302" s="6">
        <f t="shared" si="290"/>
        <v>8988.3000000000011</v>
      </c>
      <c r="G9302" s="6">
        <v>3578.37</v>
      </c>
      <c r="H9302" s="6">
        <f t="shared" si="291"/>
        <v>-5409.9300000000012</v>
      </c>
      <c r="I9302" s="4" t="s">
        <v>38930</v>
      </c>
      <c r="J9302" s="2">
        <v>45497</v>
      </c>
      <c r="K9302" s="1" t="s">
        <v>54071</v>
      </c>
      <c r="L9302" s="1" t="s">
        <v>516</v>
      </c>
      <c r="M9302" s="1" t="s">
        <v>123</v>
      </c>
    </row>
    <row r="9303" spans="1:13" ht="14.25" hidden="1" customHeight="1" x14ac:dyDescent="0.25">
      <c r="A9303" s="4" t="s">
        <v>54072</v>
      </c>
      <c r="B9303" s="4" t="s">
        <v>20464</v>
      </c>
      <c r="C9303" s="4" t="s">
        <v>34728</v>
      </c>
      <c r="D9303" s="8">
        <v>5</v>
      </c>
      <c r="E9303" s="6">
        <f>_xlfn.XLOOKUP(C9303,Products!$A:$A,Products!$E:$E,0,0)</f>
        <v>1602.22</v>
      </c>
      <c r="F9303" s="6">
        <f t="shared" si="290"/>
        <v>8011.1</v>
      </c>
      <c r="G9303" s="6">
        <v>1584.99</v>
      </c>
      <c r="H9303" s="6">
        <f t="shared" si="291"/>
        <v>-6426.1100000000006</v>
      </c>
      <c r="I9303" s="4" t="s">
        <v>38930</v>
      </c>
      <c r="J9303" s="2">
        <v>44451</v>
      </c>
      <c r="K9303" s="1" t="s">
        <v>54073</v>
      </c>
      <c r="L9303" s="1" t="s">
        <v>263</v>
      </c>
      <c r="M9303" s="1" t="s">
        <v>321</v>
      </c>
    </row>
    <row r="9304" spans="1:13" ht="14.25" hidden="1" customHeight="1" x14ac:dyDescent="0.25">
      <c r="A9304" s="4" t="s">
        <v>54074</v>
      </c>
      <c r="B9304" s="4" t="s">
        <v>2529</v>
      </c>
      <c r="C9304" s="4" t="s">
        <v>38301</v>
      </c>
      <c r="D9304" s="8">
        <v>2</v>
      </c>
      <c r="E9304" s="6">
        <f>_xlfn.XLOOKUP(C9304,Products!$A:$A,Products!$E:$E,0,0)</f>
        <v>1424.3</v>
      </c>
      <c r="F9304" s="6">
        <f t="shared" si="290"/>
        <v>2848.6</v>
      </c>
      <c r="G9304" s="6">
        <v>4065.99</v>
      </c>
      <c r="H9304" s="6">
        <f t="shared" si="291"/>
        <v>1217.3899999999999</v>
      </c>
      <c r="I9304" s="4" t="s">
        <v>38938</v>
      </c>
      <c r="J9304" s="2">
        <v>45317</v>
      </c>
      <c r="K9304" s="1" t="s">
        <v>54075</v>
      </c>
      <c r="L9304" s="1" t="s">
        <v>69</v>
      </c>
      <c r="M9304" s="1" t="s">
        <v>1780</v>
      </c>
    </row>
    <row r="9305" spans="1:13" ht="14.25" hidden="1" customHeight="1" x14ac:dyDescent="0.25">
      <c r="A9305" s="4" t="s">
        <v>54076</v>
      </c>
      <c r="B9305" s="4" t="s">
        <v>30645</v>
      </c>
      <c r="C9305" s="4" t="s">
        <v>36285</v>
      </c>
      <c r="D9305" s="8">
        <v>4</v>
      </c>
      <c r="E9305" s="6">
        <f>_xlfn.XLOOKUP(C9305,Products!$A:$A,Products!$E:$E,0,0)</f>
        <v>1776.63</v>
      </c>
      <c r="F9305" s="6">
        <f t="shared" si="290"/>
        <v>7106.52</v>
      </c>
      <c r="G9305" s="6">
        <v>2758.25</v>
      </c>
      <c r="H9305" s="6">
        <f t="shared" si="291"/>
        <v>-4348.2700000000004</v>
      </c>
      <c r="I9305" s="4" t="s">
        <v>38930</v>
      </c>
      <c r="J9305" s="2">
        <v>44366</v>
      </c>
      <c r="K9305" s="1" t="s">
        <v>12469</v>
      </c>
      <c r="L9305" s="1" t="s">
        <v>1189</v>
      </c>
      <c r="M9305" s="1" t="s">
        <v>467</v>
      </c>
    </row>
    <row r="9306" spans="1:13" ht="14.25" hidden="1" customHeight="1" x14ac:dyDescent="0.25">
      <c r="A9306" s="4" t="s">
        <v>54077</v>
      </c>
      <c r="B9306" s="4" t="s">
        <v>11303</v>
      </c>
      <c r="C9306" s="4" t="s">
        <v>36088</v>
      </c>
      <c r="D9306" s="8">
        <v>3</v>
      </c>
      <c r="E9306" s="6">
        <f>_xlfn.XLOOKUP(C9306,Products!$A:$A,Products!$E:$E,0,0)</f>
        <v>1288.43</v>
      </c>
      <c r="F9306" s="6">
        <f t="shared" si="290"/>
        <v>3865.29</v>
      </c>
      <c r="G9306" s="6">
        <v>3473.28</v>
      </c>
      <c r="H9306" s="6">
        <f t="shared" si="291"/>
        <v>-392.00999999999976</v>
      </c>
      <c r="I9306" s="4" t="s">
        <v>38938</v>
      </c>
      <c r="J9306" s="2">
        <v>45411</v>
      </c>
      <c r="K9306" s="1" t="s">
        <v>54078</v>
      </c>
      <c r="L9306" s="1" t="s">
        <v>578</v>
      </c>
      <c r="M9306" s="1" t="s">
        <v>105</v>
      </c>
    </row>
    <row r="9307" spans="1:13" ht="14.25" hidden="1" customHeight="1" x14ac:dyDescent="0.25">
      <c r="A9307" s="4" t="s">
        <v>54079</v>
      </c>
      <c r="B9307" s="4" t="s">
        <v>15109</v>
      </c>
      <c r="C9307" s="4" t="s">
        <v>34339</v>
      </c>
      <c r="D9307" s="8">
        <v>5</v>
      </c>
      <c r="E9307" s="6">
        <f>_xlfn.XLOOKUP(C9307,Products!$A:$A,Products!$E:$E,0,0)</f>
        <v>1640.74</v>
      </c>
      <c r="F9307" s="6">
        <f t="shared" si="290"/>
        <v>8203.7000000000007</v>
      </c>
      <c r="G9307" s="6">
        <v>3394.45</v>
      </c>
      <c r="H9307" s="6">
        <f t="shared" si="291"/>
        <v>-4809.2500000000009</v>
      </c>
      <c r="I9307" s="4" t="s">
        <v>38938</v>
      </c>
      <c r="J9307" s="2">
        <v>44989</v>
      </c>
      <c r="K9307" s="1" t="s">
        <v>54080</v>
      </c>
      <c r="L9307" s="1" t="s">
        <v>924</v>
      </c>
      <c r="M9307" s="1" t="s">
        <v>2216</v>
      </c>
    </row>
    <row r="9308" spans="1:13" ht="14.25" customHeight="1" x14ac:dyDescent="0.25">
      <c r="A9308" s="4" t="s">
        <v>57444</v>
      </c>
      <c r="B9308" s="4" t="s">
        <v>13198</v>
      </c>
      <c r="C9308" s="4" t="s">
        <v>37494</v>
      </c>
      <c r="D9308" s="8">
        <v>3</v>
      </c>
      <c r="E9308" s="17">
        <f>_xlfn.XLOOKUP(C9308,Products!$A:$A,Products!$E:$E,0,0)</f>
        <v>1834.24</v>
      </c>
      <c r="F9308" s="6">
        <f t="shared" si="290"/>
        <v>5502.72</v>
      </c>
      <c r="G9308" s="6">
        <v>1578.04</v>
      </c>
      <c r="H9308" s="6">
        <f t="shared" si="291"/>
        <v>-3924.6800000000003</v>
      </c>
      <c r="I9308" s="4" t="s">
        <v>38938</v>
      </c>
      <c r="J9308" s="2">
        <v>45690</v>
      </c>
      <c r="K9308" s="1" t="s">
        <v>55331</v>
      </c>
      <c r="L9308" s="1" t="s">
        <v>417</v>
      </c>
      <c r="M9308" s="1" t="s">
        <v>2032</v>
      </c>
    </row>
    <row r="9309" spans="1:13" ht="14.25" hidden="1" customHeight="1" x14ac:dyDescent="0.25">
      <c r="A9309" s="4" t="s">
        <v>54083</v>
      </c>
      <c r="B9309" s="4" t="s">
        <v>15865</v>
      </c>
      <c r="C9309" s="4" t="s">
        <v>36564</v>
      </c>
      <c r="D9309" s="8">
        <v>3</v>
      </c>
      <c r="E9309" s="6">
        <f>_xlfn.XLOOKUP(C9309,Products!$A:$A,Products!$E:$E,0,0)</f>
        <v>1369.65</v>
      </c>
      <c r="F9309" s="6">
        <f t="shared" si="290"/>
        <v>4108.9500000000007</v>
      </c>
      <c r="G9309" s="6">
        <v>337.41</v>
      </c>
      <c r="H9309" s="6">
        <f t="shared" si="291"/>
        <v>-3771.5400000000009</v>
      </c>
      <c r="I9309" s="4" t="s">
        <v>38938</v>
      </c>
      <c r="J9309" s="2">
        <v>44599</v>
      </c>
      <c r="K9309" s="1" t="s">
        <v>52590</v>
      </c>
      <c r="L9309" s="1" t="s">
        <v>246</v>
      </c>
      <c r="M9309" s="1" t="s">
        <v>2946</v>
      </c>
    </row>
    <row r="9310" spans="1:13" ht="14.25" hidden="1" customHeight="1" x14ac:dyDescent="0.25">
      <c r="A9310" s="4" t="s">
        <v>54084</v>
      </c>
      <c r="B9310" s="4" t="s">
        <v>213</v>
      </c>
      <c r="C9310" s="4" t="s">
        <v>37713</v>
      </c>
      <c r="D9310" s="8">
        <v>1</v>
      </c>
      <c r="E9310" s="6">
        <f>_xlfn.XLOOKUP(C9310,Products!$A:$A,Products!$E:$E,0,0)</f>
        <v>664.04</v>
      </c>
      <c r="F9310" s="6">
        <f t="shared" si="290"/>
        <v>664.04</v>
      </c>
      <c r="G9310" s="6">
        <v>1305.03</v>
      </c>
      <c r="H9310" s="6">
        <f t="shared" si="291"/>
        <v>640.99</v>
      </c>
      <c r="I9310" s="4" t="s">
        <v>38919</v>
      </c>
      <c r="J9310" s="2">
        <v>44323</v>
      </c>
      <c r="K9310" s="1" t="s">
        <v>54085</v>
      </c>
      <c r="L9310" s="1" t="s">
        <v>254</v>
      </c>
      <c r="M9310" s="1" t="s">
        <v>2406</v>
      </c>
    </row>
    <row r="9311" spans="1:13" ht="14.25" hidden="1" customHeight="1" x14ac:dyDescent="0.25">
      <c r="A9311" s="4" t="s">
        <v>54086</v>
      </c>
      <c r="B9311" s="4" t="s">
        <v>12096</v>
      </c>
      <c r="C9311" s="4" t="s">
        <v>38728</v>
      </c>
      <c r="D9311" s="8">
        <v>4</v>
      </c>
      <c r="E9311" s="6">
        <f>_xlfn.XLOOKUP(C9311,Products!$A:$A,Products!$E:$E,0,0)</f>
        <v>1231.0899999999999</v>
      </c>
      <c r="F9311" s="6">
        <f t="shared" si="290"/>
        <v>4924.3599999999997</v>
      </c>
      <c r="G9311" s="6">
        <v>763.23</v>
      </c>
      <c r="H9311" s="6">
        <f t="shared" si="291"/>
        <v>-4161.1299999999992</v>
      </c>
      <c r="I9311" s="4" t="s">
        <v>38924</v>
      </c>
      <c r="J9311" s="2">
        <v>45008</v>
      </c>
      <c r="K9311" s="1" t="s">
        <v>29807</v>
      </c>
      <c r="L9311" s="1" t="s">
        <v>149</v>
      </c>
      <c r="M9311" s="1" t="s">
        <v>238</v>
      </c>
    </row>
    <row r="9312" spans="1:13" ht="14.25" hidden="1" customHeight="1" x14ac:dyDescent="0.25">
      <c r="A9312" s="4" t="s">
        <v>54087</v>
      </c>
      <c r="B9312" s="4" t="s">
        <v>22528</v>
      </c>
      <c r="C9312" s="4" t="s">
        <v>36163</v>
      </c>
      <c r="D9312" s="8">
        <v>2</v>
      </c>
      <c r="E9312" s="6">
        <f>_xlfn.XLOOKUP(C9312,Products!$A:$A,Products!$E:$E,0,0)</f>
        <v>813.48</v>
      </c>
      <c r="F9312" s="6">
        <f t="shared" si="290"/>
        <v>1626.96</v>
      </c>
      <c r="G9312" s="6">
        <v>588.78</v>
      </c>
      <c r="H9312" s="6">
        <f t="shared" si="291"/>
        <v>-1038.18</v>
      </c>
      <c r="I9312" s="4" t="s">
        <v>38938</v>
      </c>
      <c r="J9312" s="2">
        <v>44739</v>
      </c>
      <c r="K9312" s="1" t="s">
        <v>40140</v>
      </c>
      <c r="L9312" s="1" t="s">
        <v>956</v>
      </c>
      <c r="M9312" s="1" t="s">
        <v>1593</v>
      </c>
    </row>
    <row r="9313" spans="1:13" ht="14.25" hidden="1" customHeight="1" x14ac:dyDescent="0.25">
      <c r="A9313" s="4" t="s">
        <v>54088</v>
      </c>
      <c r="B9313" s="4" t="s">
        <v>7531</v>
      </c>
      <c r="C9313" s="4" t="s">
        <v>36045</v>
      </c>
      <c r="D9313" s="8">
        <v>3</v>
      </c>
      <c r="E9313" s="6">
        <f>_xlfn.XLOOKUP(C9313,Products!$A:$A,Products!$E:$E,0,0)</f>
        <v>82.6</v>
      </c>
      <c r="F9313" s="6">
        <f t="shared" si="290"/>
        <v>247.79999999999998</v>
      </c>
      <c r="G9313" s="6">
        <v>1038.28</v>
      </c>
      <c r="H9313" s="6">
        <f t="shared" si="291"/>
        <v>790.48</v>
      </c>
      <c r="I9313" s="4" t="s">
        <v>38917</v>
      </c>
      <c r="J9313" s="2">
        <v>45012</v>
      </c>
      <c r="K9313" s="1" t="s">
        <v>54089</v>
      </c>
      <c r="L9313" s="1" t="s">
        <v>254</v>
      </c>
      <c r="M9313" s="1" t="s">
        <v>150</v>
      </c>
    </row>
    <row r="9314" spans="1:13" ht="14.25" hidden="1" customHeight="1" x14ac:dyDescent="0.25">
      <c r="A9314" s="4" t="s">
        <v>54090</v>
      </c>
      <c r="B9314" s="4" t="s">
        <v>31143</v>
      </c>
      <c r="C9314" s="4" t="s">
        <v>36173</v>
      </c>
      <c r="D9314" s="8">
        <v>2</v>
      </c>
      <c r="E9314" s="6">
        <f>_xlfn.XLOOKUP(C9314,Products!$A:$A,Products!$E:$E,0,0)</f>
        <v>1463.95</v>
      </c>
      <c r="F9314" s="6">
        <f t="shared" si="290"/>
        <v>2927.9</v>
      </c>
      <c r="G9314" s="6">
        <v>3785.77</v>
      </c>
      <c r="H9314" s="6">
        <f t="shared" si="291"/>
        <v>857.86999999999989</v>
      </c>
      <c r="I9314" s="4" t="s">
        <v>38917</v>
      </c>
      <c r="J9314" s="2">
        <v>45557</v>
      </c>
      <c r="K9314" s="1" t="s">
        <v>54091</v>
      </c>
      <c r="L9314" s="1" t="s">
        <v>140</v>
      </c>
      <c r="M9314" s="1" t="s">
        <v>1272</v>
      </c>
    </row>
    <row r="9315" spans="1:13" ht="14.25" hidden="1" customHeight="1" x14ac:dyDescent="0.25">
      <c r="A9315" s="4" t="s">
        <v>42137</v>
      </c>
      <c r="B9315" s="4" t="s">
        <v>1690</v>
      </c>
      <c r="C9315" s="4" t="s">
        <v>37281</v>
      </c>
      <c r="D9315" s="8">
        <v>2</v>
      </c>
      <c r="E9315" s="6">
        <f>_xlfn.XLOOKUP(C9315,Products!$A:$A,Products!$E:$E,0,0)</f>
        <v>421.69</v>
      </c>
      <c r="F9315" s="6">
        <f t="shared" si="290"/>
        <v>843.38</v>
      </c>
      <c r="G9315" s="6">
        <v>3641.68</v>
      </c>
      <c r="H9315" s="6">
        <f t="shared" si="291"/>
        <v>2798.2999999999997</v>
      </c>
      <c r="I9315" s="4" t="s">
        <v>38930</v>
      </c>
      <c r="J9315" s="2">
        <v>44089</v>
      </c>
      <c r="K9315" s="1" t="s">
        <v>42138</v>
      </c>
      <c r="L9315" s="1" t="s">
        <v>185</v>
      </c>
      <c r="M9315" s="1" t="s">
        <v>4454</v>
      </c>
    </row>
    <row r="9316" spans="1:13" ht="14.25" hidden="1" customHeight="1" x14ac:dyDescent="0.25">
      <c r="A9316" s="4" t="s">
        <v>54094</v>
      </c>
      <c r="B9316" s="4" t="s">
        <v>18621</v>
      </c>
      <c r="C9316" s="4" t="s">
        <v>38427</v>
      </c>
      <c r="D9316" s="8">
        <v>2</v>
      </c>
      <c r="E9316" s="6">
        <f>_xlfn.XLOOKUP(C9316,Products!$A:$A,Products!$E:$E,0,0)</f>
        <v>179.03</v>
      </c>
      <c r="F9316" s="6">
        <f t="shared" si="290"/>
        <v>358.06</v>
      </c>
      <c r="G9316" s="6">
        <v>831.31</v>
      </c>
      <c r="H9316" s="6">
        <f t="shared" si="291"/>
        <v>473.24999999999994</v>
      </c>
      <c r="I9316" s="4" t="s">
        <v>38924</v>
      </c>
      <c r="J9316" s="2">
        <v>45479</v>
      </c>
      <c r="K9316" s="1" t="s">
        <v>20545</v>
      </c>
      <c r="L9316" s="1" t="s">
        <v>176</v>
      </c>
      <c r="M9316" s="1" t="s">
        <v>659</v>
      </c>
    </row>
    <row r="9317" spans="1:13" ht="14.25" hidden="1" customHeight="1" x14ac:dyDescent="0.25">
      <c r="A9317" s="4" t="s">
        <v>54095</v>
      </c>
      <c r="B9317" s="4" t="s">
        <v>18531</v>
      </c>
      <c r="C9317" s="4" t="s">
        <v>35438</v>
      </c>
      <c r="D9317" s="8">
        <v>2</v>
      </c>
      <c r="E9317" s="6">
        <f>_xlfn.XLOOKUP(C9317,Products!$A:$A,Products!$E:$E,0,0)</f>
        <v>1019.96</v>
      </c>
      <c r="F9317" s="6">
        <f t="shared" si="290"/>
        <v>2039.92</v>
      </c>
      <c r="G9317" s="6">
        <v>3902.01</v>
      </c>
      <c r="H9317" s="6">
        <f t="shared" si="291"/>
        <v>1862.0900000000001</v>
      </c>
      <c r="I9317" s="4" t="s">
        <v>38917</v>
      </c>
      <c r="J9317" s="2">
        <v>44932</v>
      </c>
      <c r="K9317" s="1" t="s">
        <v>54096</v>
      </c>
      <c r="L9317" s="1" t="s">
        <v>140</v>
      </c>
      <c r="M9317" s="1" t="s">
        <v>707</v>
      </c>
    </row>
    <row r="9318" spans="1:13" ht="14.25" hidden="1" customHeight="1" x14ac:dyDescent="0.25">
      <c r="A9318" s="4" t="s">
        <v>54097</v>
      </c>
      <c r="B9318" s="4" t="s">
        <v>16243</v>
      </c>
      <c r="C9318" s="4" t="s">
        <v>36871</v>
      </c>
      <c r="D9318" s="8">
        <v>4</v>
      </c>
      <c r="E9318" s="6">
        <f>_xlfn.XLOOKUP(C9318,Products!$A:$A,Products!$E:$E,0,0)</f>
        <v>1184.58</v>
      </c>
      <c r="F9318" s="6">
        <f t="shared" si="290"/>
        <v>4738.32</v>
      </c>
      <c r="G9318" s="6">
        <v>1457.62</v>
      </c>
      <c r="H9318" s="6">
        <f t="shared" si="291"/>
        <v>-3280.7</v>
      </c>
      <c r="I9318" s="4" t="s">
        <v>38917</v>
      </c>
      <c r="J9318" s="2">
        <v>45530</v>
      </c>
      <c r="K9318" s="1" t="s">
        <v>39078</v>
      </c>
      <c r="L9318" s="1" t="s">
        <v>246</v>
      </c>
      <c r="M9318" s="1" t="s">
        <v>255</v>
      </c>
    </row>
    <row r="9319" spans="1:13" ht="14.25" hidden="1" customHeight="1" x14ac:dyDescent="0.25">
      <c r="A9319" s="4" t="s">
        <v>54098</v>
      </c>
      <c r="B9319" s="4" t="s">
        <v>17826</v>
      </c>
      <c r="C9319" s="4" t="s">
        <v>38837</v>
      </c>
      <c r="D9319" s="8">
        <v>4</v>
      </c>
      <c r="E9319" s="6">
        <f>_xlfn.XLOOKUP(C9319,Products!$A:$A,Products!$E:$E,0,0)</f>
        <v>1803.31</v>
      </c>
      <c r="F9319" s="6">
        <f t="shared" si="290"/>
        <v>7213.24</v>
      </c>
      <c r="G9319" s="6">
        <v>4495.63</v>
      </c>
      <c r="H9319" s="6">
        <f t="shared" si="291"/>
        <v>-2717.6099999999997</v>
      </c>
      <c r="I9319" s="4" t="s">
        <v>38924</v>
      </c>
      <c r="J9319" s="2">
        <v>45622</v>
      </c>
      <c r="K9319" s="1" t="s">
        <v>54099</v>
      </c>
      <c r="L9319" s="1" t="s">
        <v>51</v>
      </c>
      <c r="M9319" s="1" t="s">
        <v>354</v>
      </c>
    </row>
    <row r="9320" spans="1:13" ht="14.25" hidden="1" customHeight="1" x14ac:dyDescent="0.25">
      <c r="A9320" s="4" t="s">
        <v>54100</v>
      </c>
      <c r="B9320" s="4" t="s">
        <v>15001</v>
      </c>
      <c r="C9320" s="4" t="s">
        <v>37980</v>
      </c>
      <c r="D9320" s="8">
        <v>1</v>
      </c>
      <c r="E9320" s="6">
        <f>_xlfn.XLOOKUP(C9320,Products!$A:$A,Products!$E:$E,0,0)</f>
        <v>449.79</v>
      </c>
      <c r="F9320" s="6">
        <f t="shared" si="290"/>
        <v>449.79</v>
      </c>
      <c r="G9320" s="6">
        <v>3312.93</v>
      </c>
      <c r="H9320" s="6">
        <f t="shared" si="291"/>
        <v>2863.14</v>
      </c>
      <c r="I9320" s="4" t="s">
        <v>38924</v>
      </c>
      <c r="J9320" s="2">
        <v>45552</v>
      </c>
      <c r="K9320" s="1" t="s">
        <v>54101</v>
      </c>
      <c r="L9320" s="1" t="s">
        <v>25</v>
      </c>
      <c r="M9320" s="1" t="s">
        <v>3410</v>
      </c>
    </row>
    <row r="9321" spans="1:13" ht="14.25" hidden="1" customHeight="1" x14ac:dyDescent="0.25">
      <c r="A9321" s="4" t="s">
        <v>54102</v>
      </c>
      <c r="B9321" s="4" t="s">
        <v>27279</v>
      </c>
      <c r="C9321" s="4" t="s">
        <v>35975</v>
      </c>
      <c r="D9321" s="8">
        <v>5</v>
      </c>
      <c r="E9321" s="6">
        <f>_xlfn.XLOOKUP(C9321,Products!$A:$A,Products!$E:$E,0,0)</f>
        <v>1858.6</v>
      </c>
      <c r="F9321" s="6">
        <f t="shared" si="290"/>
        <v>9293</v>
      </c>
      <c r="G9321" s="6">
        <v>3405.84</v>
      </c>
      <c r="H9321" s="6">
        <f t="shared" si="291"/>
        <v>-5887.16</v>
      </c>
      <c r="I9321" s="4" t="s">
        <v>38930</v>
      </c>
      <c r="J9321" s="2">
        <v>45465</v>
      </c>
      <c r="K9321" s="1" t="s">
        <v>10069</v>
      </c>
      <c r="L9321" s="1" t="s">
        <v>1392</v>
      </c>
      <c r="M9321" s="1" t="s">
        <v>659</v>
      </c>
    </row>
    <row r="9322" spans="1:13" ht="14.25" hidden="1" customHeight="1" x14ac:dyDescent="0.25">
      <c r="A9322" s="4" t="s">
        <v>54103</v>
      </c>
      <c r="B9322" s="4" t="s">
        <v>31804</v>
      </c>
      <c r="C9322" s="4" t="s">
        <v>36490</v>
      </c>
      <c r="D9322" s="8">
        <v>1</v>
      </c>
      <c r="E9322" s="6">
        <f>_xlfn.XLOOKUP(C9322,Products!$A:$A,Products!$E:$E,0,0)</f>
        <v>35.54</v>
      </c>
      <c r="F9322" s="6">
        <f t="shared" si="290"/>
        <v>35.54</v>
      </c>
      <c r="G9322" s="6">
        <v>662.02</v>
      </c>
      <c r="H9322" s="6">
        <f t="shared" si="291"/>
        <v>626.48</v>
      </c>
      <c r="I9322" s="4" t="s">
        <v>38938</v>
      </c>
      <c r="J9322" s="2">
        <v>44833</v>
      </c>
      <c r="K9322" s="1" t="s">
        <v>43598</v>
      </c>
      <c r="L9322" s="1" t="s">
        <v>417</v>
      </c>
      <c r="M9322" s="1" t="s">
        <v>1441</v>
      </c>
    </row>
    <row r="9323" spans="1:13" ht="14.25" hidden="1" customHeight="1" x14ac:dyDescent="0.25">
      <c r="A9323" s="4" t="s">
        <v>42920</v>
      </c>
      <c r="B9323" s="4" t="s">
        <v>4945</v>
      </c>
      <c r="C9323" s="4" t="s">
        <v>35680</v>
      </c>
      <c r="D9323" s="8">
        <v>2</v>
      </c>
      <c r="E9323" s="6">
        <f>_xlfn.XLOOKUP(C9323,Products!$A:$A,Products!$E:$E,0,0)</f>
        <v>566.73</v>
      </c>
      <c r="F9323" s="6">
        <f t="shared" si="290"/>
        <v>1133.46</v>
      </c>
      <c r="G9323" s="6">
        <v>4479.97</v>
      </c>
      <c r="H9323" s="6">
        <f t="shared" si="291"/>
        <v>3346.51</v>
      </c>
      <c r="I9323" s="4" t="s">
        <v>38924</v>
      </c>
      <c r="J9323" s="2">
        <v>44089</v>
      </c>
      <c r="K9323" s="1" t="s">
        <v>42921</v>
      </c>
      <c r="L9323" s="1" t="s">
        <v>60</v>
      </c>
      <c r="M9323" s="1" t="s">
        <v>839</v>
      </c>
    </row>
    <row r="9324" spans="1:13" ht="14.25" hidden="1" customHeight="1" x14ac:dyDescent="0.25">
      <c r="A9324" s="4" t="s">
        <v>43311</v>
      </c>
      <c r="B9324" s="4" t="s">
        <v>9529</v>
      </c>
      <c r="C9324" s="4" t="s">
        <v>35314</v>
      </c>
      <c r="D9324" s="8">
        <v>4</v>
      </c>
      <c r="E9324" s="6">
        <f>_xlfn.XLOOKUP(C9324,Products!$A:$A,Products!$E:$E,0,0)</f>
        <v>1480.55</v>
      </c>
      <c r="F9324" s="6">
        <f t="shared" si="290"/>
        <v>5922.2</v>
      </c>
      <c r="G9324" s="6">
        <v>1700.2</v>
      </c>
      <c r="H9324" s="6">
        <f t="shared" si="291"/>
        <v>-4222</v>
      </c>
      <c r="I9324" s="4" t="s">
        <v>38924</v>
      </c>
      <c r="J9324" s="2">
        <v>44089</v>
      </c>
      <c r="K9324" s="1" t="s">
        <v>43312</v>
      </c>
      <c r="L9324" s="1" t="s">
        <v>610</v>
      </c>
      <c r="M9324" s="1" t="s">
        <v>3153</v>
      </c>
    </row>
    <row r="9325" spans="1:13" ht="14.25" hidden="1" customHeight="1" x14ac:dyDescent="0.25">
      <c r="A9325" s="4" t="s">
        <v>54106</v>
      </c>
      <c r="B9325" s="4" t="s">
        <v>33575</v>
      </c>
      <c r="C9325" s="4" t="s">
        <v>38630</v>
      </c>
      <c r="D9325" s="8">
        <v>5</v>
      </c>
      <c r="E9325" s="6">
        <f>_xlfn.XLOOKUP(C9325,Products!$A:$A,Products!$E:$E,0,0)</f>
        <v>597.04</v>
      </c>
      <c r="F9325" s="6">
        <f t="shared" si="290"/>
        <v>2985.2</v>
      </c>
      <c r="G9325" s="6">
        <v>3783.12</v>
      </c>
      <c r="H9325" s="6">
        <f t="shared" si="291"/>
        <v>797.92000000000007</v>
      </c>
      <c r="I9325" s="4" t="s">
        <v>38930</v>
      </c>
      <c r="J9325" s="2">
        <v>45046</v>
      </c>
      <c r="K9325" s="1" t="s">
        <v>8186</v>
      </c>
      <c r="L9325" s="1" t="s">
        <v>185</v>
      </c>
      <c r="M9325" s="1" t="s">
        <v>1749</v>
      </c>
    </row>
    <row r="9326" spans="1:13" ht="14.25" customHeight="1" x14ac:dyDescent="0.25">
      <c r="A9326" s="4" t="s">
        <v>61041</v>
      </c>
      <c r="B9326" s="4" t="s">
        <v>4060</v>
      </c>
      <c r="C9326" s="4" t="s">
        <v>35056</v>
      </c>
      <c r="D9326" s="8">
        <v>4</v>
      </c>
      <c r="E9326" s="17">
        <f>_xlfn.XLOOKUP(C9326,Products!$A:$A,Products!$E:$E,0,0)</f>
        <v>661.89</v>
      </c>
      <c r="F9326" s="6">
        <f t="shared" si="290"/>
        <v>2647.56</v>
      </c>
      <c r="G9326" s="6">
        <v>4978.87</v>
      </c>
      <c r="H9326" s="6">
        <f t="shared" si="291"/>
        <v>2331.31</v>
      </c>
      <c r="I9326" s="4" t="s">
        <v>38917</v>
      </c>
      <c r="J9326" s="2">
        <v>45690</v>
      </c>
      <c r="K9326" s="1" t="s">
        <v>61042</v>
      </c>
      <c r="L9326" s="1" t="s">
        <v>1392</v>
      </c>
      <c r="M9326" s="1" t="s">
        <v>2449</v>
      </c>
    </row>
    <row r="9327" spans="1:13" ht="14.25" hidden="1" customHeight="1" x14ac:dyDescent="0.25">
      <c r="A9327" s="4" t="s">
        <v>54108</v>
      </c>
      <c r="B9327" s="4" t="s">
        <v>454</v>
      </c>
      <c r="C9327" s="4" t="s">
        <v>34710</v>
      </c>
      <c r="D9327" s="8">
        <v>4</v>
      </c>
      <c r="E9327" s="6">
        <f>_xlfn.XLOOKUP(C9327,Products!$A:$A,Products!$E:$E,0,0)</f>
        <v>1909.1</v>
      </c>
      <c r="F9327" s="6">
        <f t="shared" si="290"/>
        <v>7636.4</v>
      </c>
      <c r="G9327" s="6">
        <v>4962.58</v>
      </c>
      <c r="H9327" s="6">
        <f t="shared" si="291"/>
        <v>-2673.8199999999997</v>
      </c>
      <c r="I9327" s="4" t="s">
        <v>38924</v>
      </c>
      <c r="J9327" s="2">
        <v>44934</v>
      </c>
      <c r="K9327" s="1" t="s">
        <v>23129</v>
      </c>
      <c r="L9327" s="1" t="s">
        <v>1408</v>
      </c>
      <c r="M9327" s="1" t="s">
        <v>707</v>
      </c>
    </row>
    <row r="9328" spans="1:13" ht="14.25" hidden="1" customHeight="1" x14ac:dyDescent="0.25">
      <c r="A9328" s="4" t="s">
        <v>54109</v>
      </c>
      <c r="B9328" s="4" t="s">
        <v>32447</v>
      </c>
      <c r="C9328" s="4" t="s">
        <v>38865</v>
      </c>
      <c r="D9328" s="8">
        <v>5</v>
      </c>
      <c r="E9328" s="6">
        <f>_xlfn.XLOOKUP(C9328,Products!$A:$A,Products!$E:$E,0,0)</f>
        <v>108.15</v>
      </c>
      <c r="F9328" s="6">
        <f t="shared" si="290"/>
        <v>540.75</v>
      </c>
      <c r="G9328" s="6">
        <v>3318.1</v>
      </c>
      <c r="H9328" s="6">
        <f t="shared" si="291"/>
        <v>2777.35</v>
      </c>
      <c r="I9328" s="4" t="s">
        <v>38924</v>
      </c>
      <c r="J9328" s="2">
        <v>44547</v>
      </c>
      <c r="K9328" s="1" t="s">
        <v>54110</v>
      </c>
      <c r="L9328" s="1" t="s">
        <v>140</v>
      </c>
      <c r="M9328" s="1" t="s">
        <v>5239</v>
      </c>
    </row>
    <row r="9329" spans="1:13" ht="14.25" hidden="1" customHeight="1" x14ac:dyDescent="0.25">
      <c r="A9329" s="4" t="s">
        <v>54111</v>
      </c>
      <c r="B9329" s="4" t="s">
        <v>9835</v>
      </c>
      <c r="C9329" s="4" t="s">
        <v>35662</v>
      </c>
      <c r="D9329" s="8">
        <v>5</v>
      </c>
      <c r="E9329" s="6">
        <f>_xlfn.XLOOKUP(C9329,Products!$A:$A,Products!$E:$E,0,0)</f>
        <v>245.67</v>
      </c>
      <c r="F9329" s="6">
        <f t="shared" si="290"/>
        <v>1228.3499999999999</v>
      </c>
      <c r="G9329" s="6">
        <v>2463.27</v>
      </c>
      <c r="H9329" s="6">
        <f t="shared" si="291"/>
        <v>1234.92</v>
      </c>
      <c r="I9329" s="4" t="s">
        <v>38938</v>
      </c>
      <c r="J9329" s="2">
        <v>44248</v>
      </c>
      <c r="K9329" s="1" t="s">
        <v>23724</v>
      </c>
      <c r="L9329" s="1" t="s">
        <v>539</v>
      </c>
      <c r="M9329" s="1" t="s">
        <v>168</v>
      </c>
    </row>
    <row r="9330" spans="1:13" ht="14.25" hidden="1" customHeight="1" x14ac:dyDescent="0.25">
      <c r="A9330" s="4" t="s">
        <v>54112</v>
      </c>
      <c r="B9330" s="4" t="s">
        <v>22943</v>
      </c>
      <c r="C9330" s="4" t="s">
        <v>36007</v>
      </c>
      <c r="D9330" s="8">
        <v>5</v>
      </c>
      <c r="E9330" s="6">
        <f>_xlfn.XLOOKUP(C9330,Products!$A:$A,Products!$E:$E,0,0)</f>
        <v>1586.31</v>
      </c>
      <c r="F9330" s="6">
        <f t="shared" si="290"/>
        <v>7931.5499999999993</v>
      </c>
      <c r="G9330" s="6">
        <v>451.25</v>
      </c>
      <c r="H9330" s="6">
        <f t="shared" si="291"/>
        <v>-7480.2999999999993</v>
      </c>
      <c r="I9330" s="4" t="s">
        <v>38924</v>
      </c>
      <c r="J9330" s="2">
        <v>45149</v>
      </c>
      <c r="K9330" s="1" t="s">
        <v>54113</v>
      </c>
      <c r="L9330" s="1" t="s">
        <v>539</v>
      </c>
      <c r="M9330" s="1" t="s">
        <v>2179</v>
      </c>
    </row>
    <row r="9331" spans="1:13" ht="14.25" hidden="1" customHeight="1" x14ac:dyDescent="0.25">
      <c r="A9331" s="4" t="s">
        <v>54114</v>
      </c>
      <c r="B9331" s="4" t="s">
        <v>29421</v>
      </c>
      <c r="C9331" s="4" t="s">
        <v>35107</v>
      </c>
      <c r="D9331" s="8">
        <v>2</v>
      </c>
      <c r="E9331" s="6">
        <f>_xlfn.XLOOKUP(C9331,Products!$A:$A,Products!$E:$E,0,0)</f>
        <v>1798.9</v>
      </c>
      <c r="F9331" s="6">
        <f t="shared" si="290"/>
        <v>3597.8</v>
      </c>
      <c r="G9331" s="6">
        <v>2592.6999999999998</v>
      </c>
      <c r="H9331" s="6">
        <f t="shared" si="291"/>
        <v>-1005.1000000000004</v>
      </c>
      <c r="I9331" s="4" t="s">
        <v>38917</v>
      </c>
      <c r="J9331" s="2">
        <v>45192</v>
      </c>
      <c r="K9331" s="1" t="s">
        <v>36275</v>
      </c>
      <c r="L9331" s="1" t="s">
        <v>1189</v>
      </c>
      <c r="M9331" s="1" t="s">
        <v>635</v>
      </c>
    </row>
    <row r="9332" spans="1:13" ht="14.25" hidden="1" customHeight="1" x14ac:dyDescent="0.25">
      <c r="A9332" s="4" t="s">
        <v>54115</v>
      </c>
      <c r="B9332" s="4" t="s">
        <v>31872</v>
      </c>
      <c r="C9332" s="4" t="s">
        <v>35093</v>
      </c>
      <c r="D9332" s="8">
        <v>4</v>
      </c>
      <c r="E9332" s="6">
        <f>_xlfn.XLOOKUP(C9332,Products!$A:$A,Products!$E:$E,0,0)</f>
        <v>763.15</v>
      </c>
      <c r="F9332" s="6">
        <f t="shared" si="290"/>
        <v>3052.6</v>
      </c>
      <c r="G9332" s="6">
        <v>115.67</v>
      </c>
      <c r="H9332" s="6">
        <f t="shared" si="291"/>
        <v>-2936.93</v>
      </c>
      <c r="I9332" s="4" t="s">
        <v>38938</v>
      </c>
      <c r="J9332" s="2">
        <v>44443</v>
      </c>
      <c r="K9332" s="1" t="s">
        <v>5450</v>
      </c>
      <c r="L9332" s="1" t="s">
        <v>280</v>
      </c>
      <c r="M9332" s="1" t="s">
        <v>878</v>
      </c>
    </row>
    <row r="9333" spans="1:13" ht="14.25" hidden="1" customHeight="1" x14ac:dyDescent="0.25">
      <c r="A9333" s="4" t="s">
        <v>54116</v>
      </c>
      <c r="B9333" s="4" t="s">
        <v>29796</v>
      </c>
      <c r="C9333" s="4" t="s">
        <v>35783</v>
      </c>
      <c r="D9333" s="8">
        <v>3</v>
      </c>
      <c r="E9333" s="6">
        <f>_xlfn.XLOOKUP(C9333,Products!$A:$A,Products!$E:$E,0,0)</f>
        <v>1444.41</v>
      </c>
      <c r="F9333" s="6">
        <f t="shared" si="290"/>
        <v>4333.2300000000005</v>
      </c>
      <c r="G9333" s="6">
        <v>2545.62</v>
      </c>
      <c r="H9333" s="6">
        <f t="shared" si="291"/>
        <v>-1787.6100000000006</v>
      </c>
      <c r="I9333" s="4" t="s">
        <v>38924</v>
      </c>
      <c r="J9333" s="2">
        <v>44508</v>
      </c>
      <c r="K9333" s="1" t="s">
        <v>54117</v>
      </c>
      <c r="L9333" s="1" t="s">
        <v>1189</v>
      </c>
      <c r="M9333" s="1" t="s">
        <v>643</v>
      </c>
    </row>
    <row r="9334" spans="1:13" ht="14.25" hidden="1" customHeight="1" x14ac:dyDescent="0.25">
      <c r="A9334" s="4" t="s">
        <v>54118</v>
      </c>
      <c r="B9334" s="4" t="s">
        <v>7398</v>
      </c>
      <c r="C9334" s="4" t="s">
        <v>34617</v>
      </c>
      <c r="D9334" s="8">
        <v>2</v>
      </c>
      <c r="E9334" s="6">
        <f>_xlfn.XLOOKUP(C9334,Products!$A:$A,Products!$E:$E,0,0)</f>
        <v>295.75</v>
      </c>
      <c r="F9334" s="6">
        <f t="shared" si="290"/>
        <v>591.5</v>
      </c>
      <c r="G9334" s="6">
        <v>4378.82</v>
      </c>
      <c r="H9334" s="6">
        <f t="shared" si="291"/>
        <v>3787.3199999999997</v>
      </c>
      <c r="I9334" s="4" t="s">
        <v>38930</v>
      </c>
      <c r="J9334" s="2">
        <v>45345</v>
      </c>
      <c r="K9334" s="1" t="s">
        <v>43762</v>
      </c>
      <c r="L9334" s="1" t="s">
        <v>337</v>
      </c>
      <c r="M9334" s="1" t="s">
        <v>370</v>
      </c>
    </row>
    <row r="9335" spans="1:13" ht="14.25" hidden="1" customHeight="1" x14ac:dyDescent="0.25">
      <c r="A9335" s="4" t="s">
        <v>54119</v>
      </c>
      <c r="B9335" s="4" t="s">
        <v>8439</v>
      </c>
      <c r="C9335" s="4" t="s">
        <v>38166</v>
      </c>
      <c r="D9335" s="8">
        <v>1</v>
      </c>
      <c r="E9335" s="6">
        <f>_xlfn.XLOOKUP(C9335,Products!$A:$A,Products!$E:$E,0,0)</f>
        <v>888.44</v>
      </c>
      <c r="F9335" s="6">
        <f t="shared" si="290"/>
        <v>888.44</v>
      </c>
      <c r="G9335" s="6">
        <v>4057.23</v>
      </c>
      <c r="H9335" s="6">
        <f t="shared" si="291"/>
        <v>3168.79</v>
      </c>
      <c r="I9335" s="4" t="s">
        <v>38930</v>
      </c>
      <c r="J9335" s="2">
        <v>45124</v>
      </c>
      <c r="K9335" s="1" t="s">
        <v>54120</v>
      </c>
      <c r="L9335" s="1" t="s">
        <v>475</v>
      </c>
      <c r="M9335" s="1" t="s">
        <v>1085</v>
      </c>
    </row>
    <row r="9336" spans="1:13" ht="14.25" hidden="1" customHeight="1" x14ac:dyDescent="0.25">
      <c r="A9336" s="4" t="s">
        <v>54121</v>
      </c>
      <c r="B9336" s="4" t="s">
        <v>5438</v>
      </c>
      <c r="C9336" s="4" t="s">
        <v>35586</v>
      </c>
      <c r="D9336" s="8">
        <v>2</v>
      </c>
      <c r="E9336" s="6">
        <f>_xlfn.XLOOKUP(C9336,Products!$A:$A,Products!$E:$E,0,0)</f>
        <v>1172.55</v>
      </c>
      <c r="F9336" s="6">
        <f t="shared" si="290"/>
        <v>2345.1</v>
      </c>
      <c r="G9336" s="6">
        <v>2964.39</v>
      </c>
      <c r="H9336" s="6">
        <f t="shared" si="291"/>
        <v>619.29</v>
      </c>
      <c r="I9336" s="4" t="s">
        <v>38919</v>
      </c>
      <c r="J9336" s="2">
        <v>44533</v>
      </c>
      <c r="K9336" s="1" t="s">
        <v>47647</v>
      </c>
      <c r="L9336" s="1" t="s">
        <v>1408</v>
      </c>
      <c r="M9336" s="1" t="s">
        <v>238</v>
      </c>
    </row>
    <row r="9337" spans="1:13" ht="14.25" hidden="1" customHeight="1" x14ac:dyDescent="0.25">
      <c r="A9337" s="4" t="s">
        <v>54122</v>
      </c>
      <c r="B9337" s="4" t="s">
        <v>6012</v>
      </c>
      <c r="C9337" s="4" t="s">
        <v>37846</v>
      </c>
      <c r="D9337" s="8">
        <v>2</v>
      </c>
      <c r="E9337" s="6">
        <f>_xlfn.XLOOKUP(C9337,Products!$A:$A,Products!$E:$E,0,0)</f>
        <v>399.04</v>
      </c>
      <c r="F9337" s="6">
        <f t="shared" si="290"/>
        <v>798.08</v>
      </c>
      <c r="G9337" s="6">
        <v>4212.28</v>
      </c>
      <c r="H9337" s="6">
        <f t="shared" si="291"/>
        <v>3414.2</v>
      </c>
      <c r="I9337" s="4" t="s">
        <v>38930</v>
      </c>
      <c r="J9337" s="2">
        <v>44980</v>
      </c>
      <c r="K9337" s="1" t="s">
        <v>54123</v>
      </c>
      <c r="L9337" s="1" t="s">
        <v>69</v>
      </c>
      <c r="M9337" s="1" t="s">
        <v>1213</v>
      </c>
    </row>
    <row r="9338" spans="1:13" ht="14.25" hidden="1" customHeight="1" x14ac:dyDescent="0.25">
      <c r="A9338" s="4" t="s">
        <v>54124</v>
      </c>
      <c r="B9338" s="4" t="s">
        <v>30385</v>
      </c>
      <c r="C9338" s="4" t="s">
        <v>37475</v>
      </c>
      <c r="D9338" s="8">
        <v>4</v>
      </c>
      <c r="E9338" s="6">
        <f>_xlfn.XLOOKUP(C9338,Products!$A:$A,Products!$E:$E,0,0)</f>
        <v>21.49</v>
      </c>
      <c r="F9338" s="6">
        <f t="shared" si="290"/>
        <v>85.96</v>
      </c>
      <c r="G9338" s="6">
        <v>1235.3699999999999</v>
      </c>
      <c r="H9338" s="6">
        <f t="shared" si="291"/>
        <v>1149.4099999999999</v>
      </c>
      <c r="I9338" s="4" t="s">
        <v>38917</v>
      </c>
      <c r="J9338" s="2">
        <v>45400</v>
      </c>
      <c r="K9338" s="1" t="s">
        <v>54125</v>
      </c>
      <c r="L9338" s="1" t="s">
        <v>51</v>
      </c>
      <c r="M9338" s="1" t="s">
        <v>1512</v>
      </c>
    </row>
    <row r="9339" spans="1:13" ht="14.25" hidden="1" customHeight="1" x14ac:dyDescent="0.25">
      <c r="A9339" s="4" t="s">
        <v>54126</v>
      </c>
      <c r="B9339" s="4" t="s">
        <v>18175</v>
      </c>
      <c r="C9339" s="4" t="s">
        <v>37114</v>
      </c>
      <c r="D9339" s="8">
        <v>2</v>
      </c>
      <c r="E9339" s="6">
        <f>_xlfn.XLOOKUP(C9339,Products!$A:$A,Products!$E:$E,0,0)</f>
        <v>1232.01</v>
      </c>
      <c r="F9339" s="6">
        <f t="shared" si="290"/>
        <v>2464.02</v>
      </c>
      <c r="G9339" s="6">
        <v>3166.44</v>
      </c>
      <c r="H9339" s="6">
        <f t="shared" si="291"/>
        <v>702.42000000000007</v>
      </c>
      <c r="I9339" s="4" t="s">
        <v>38930</v>
      </c>
      <c r="J9339" s="2">
        <v>44774</v>
      </c>
      <c r="K9339" s="1" t="s">
        <v>45804</v>
      </c>
      <c r="L9339" s="1" t="s">
        <v>426</v>
      </c>
      <c r="M9339" s="1" t="s">
        <v>2591</v>
      </c>
    </row>
    <row r="9340" spans="1:13" ht="14.25" hidden="1" customHeight="1" x14ac:dyDescent="0.25">
      <c r="A9340" s="4" t="s">
        <v>54127</v>
      </c>
      <c r="B9340" s="4" t="s">
        <v>31497</v>
      </c>
      <c r="C9340" s="4" t="s">
        <v>34839</v>
      </c>
      <c r="D9340" s="8">
        <v>1</v>
      </c>
      <c r="E9340" s="6">
        <f>_xlfn.XLOOKUP(C9340,Products!$A:$A,Products!$E:$E,0,0)</f>
        <v>1329.77</v>
      </c>
      <c r="F9340" s="6">
        <f t="shared" si="290"/>
        <v>1329.77</v>
      </c>
      <c r="G9340" s="6">
        <v>3973.12</v>
      </c>
      <c r="H9340" s="6">
        <f t="shared" si="291"/>
        <v>2643.35</v>
      </c>
      <c r="I9340" s="4" t="s">
        <v>38938</v>
      </c>
      <c r="J9340" s="2">
        <v>44614</v>
      </c>
      <c r="K9340" s="1" t="s">
        <v>54128</v>
      </c>
      <c r="L9340" s="1" t="s">
        <v>417</v>
      </c>
      <c r="M9340" s="1" t="s">
        <v>203</v>
      </c>
    </row>
    <row r="9341" spans="1:13" ht="14.25" hidden="1" customHeight="1" x14ac:dyDescent="0.25">
      <c r="A9341" s="4" t="s">
        <v>54129</v>
      </c>
      <c r="B9341" s="4" t="s">
        <v>30094</v>
      </c>
      <c r="C9341" s="4" t="s">
        <v>37377</v>
      </c>
      <c r="D9341" s="8">
        <v>4</v>
      </c>
      <c r="E9341" s="6">
        <f>_xlfn.XLOOKUP(C9341,Products!$A:$A,Products!$E:$E,0,0)</f>
        <v>1734.83</v>
      </c>
      <c r="F9341" s="6">
        <f t="shared" si="290"/>
        <v>6939.32</v>
      </c>
      <c r="G9341" s="6">
        <v>1420.27</v>
      </c>
      <c r="H9341" s="6">
        <f t="shared" si="291"/>
        <v>-5519.0499999999993</v>
      </c>
      <c r="I9341" s="4" t="s">
        <v>38919</v>
      </c>
      <c r="J9341" s="2">
        <v>45347</v>
      </c>
      <c r="K9341" s="1" t="s">
        <v>54130</v>
      </c>
      <c r="L9341" s="1" t="s">
        <v>158</v>
      </c>
      <c r="M9341" s="1" t="s">
        <v>394</v>
      </c>
    </row>
    <row r="9342" spans="1:13" ht="14.25" hidden="1" customHeight="1" x14ac:dyDescent="0.25">
      <c r="A9342" s="4" t="s">
        <v>54131</v>
      </c>
      <c r="B9342" s="4" t="s">
        <v>19071</v>
      </c>
      <c r="C9342" s="4" t="s">
        <v>37725</v>
      </c>
      <c r="D9342" s="8">
        <v>1</v>
      </c>
      <c r="E9342" s="6">
        <f>_xlfn.XLOOKUP(C9342,Products!$A:$A,Products!$E:$E,0,0)</f>
        <v>124.92</v>
      </c>
      <c r="F9342" s="6">
        <f t="shared" si="290"/>
        <v>124.92</v>
      </c>
      <c r="G9342" s="6">
        <v>1090.53</v>
      </c>
      <c r="H9342" s="6">
        <f t="shared" si="291"/>
        <v>965.61</v>
      </c>
      <c r="I9342" s="4" t="s">
        <v>38924</v>
      </c>
      <c r="J9342" s="2">
        <v>44626</v>
      </c>
      <c r="K9342" s="1" t="s">
        <v>37431</v>
      </c>
      <c r="L9342" s="1" t="s">
        <v>492</v>
      </c>
      <c r="M9342" s="1" t="s">
        <v>683</v>
      </c>
    </row>
    <row r="9343" spans="1:13" ht="14.25" hidden="1" customHeight="1" x14ac:dyDescent="0.25">
      <c r="A9343" s="4" t="s">
        <v>54132</v>
      </c>
      <c r="B9343" s="4" t="s">
        <v>12703</v>
      </c>
      <c r="C9343" s="4" t="s">
        <v>34548</v>
      </c>
      <c r="D9343" s="8">
        <v>2</v>
      </c>
      <c r="E9343" s="6">
        <f>_xlfn.XLOOKUP(C9343,Products!$A:$A,Products!$E:$E,0,0)</f>
        <v>970.84</v>
      </c>
      <c r="F9343" s="6">
        <f t="shared" si="290"/>
        <v>1941.68</v>
      </c>
      <c r="G9343" s="6">
        <v>3316.84</v>
      </c>
      <c r="H9343" s="6">
        <f t="shared" si="291"/>
        <v>1375.16</v>
      </c>
      <c r="I9343" s="4" t="s">
        <v>38919</v>
      </c>
      <c r="J9343" s="2">
        <v>44555</v>
      </c>
      <c r="K9343" s="1" t="s">
        <v>54133</v>
      </c>
      <c r="L9343" s="1" t="s">
        <v>140</v>
      </c>
      <c r="M9343" s="1" t="s">
        <v>1473</v>
      </c>
    </row>
    <row r="9344" spans="1:13" ht="14.25" hidden="1" customHeight="1" x14ac:dyDescent="0.25">
      <c r="A9344" s="4" t="s">
        <v>45684</v>
      </c>
      <c r="B9344" s="4" t="s">
        <v>33189</v>
      </c>
      <c r="C9344" s="4" t="s">
        <v>34868</v>
      </c>
      <c r="D9344" s="8">
        <v>5</v>
      </c>
      <c r="E9344" s="6">
        <f>_xlfn.XLOOKUP(C9344,Products!$A:$A,Products!$E:$E,0,0)</f>
        <v>1295.94</v>
      </c>
      <c r="F9344" s="6">
        <f t="shared" si="290"/>
        <v>6479.7000000000007</v>
      </c>
      <c r="G9344" s="6">
        <v>472.75</v>
      </c>
      <c r="H9344" s="6">
        <f t="shared" si="291"/>
        <v>-6006.9500000000007</v>
      </c>
      <c r="I9344" s="4" t="s">
        <v>38938</v>
      </c>
      <c r="J9344" s="2">
        <v>44089</v>
      </c>
      <c r="K9344" s="1" t="s">
        <v>45685</v>
      </c>
      <c r="L9344" s="1" t="s">
        <v>122</v>
      </c>
      <c r="M9344" s="1" t="s">
        <v>1871</v>
      </c>
    </row>
    <row r="9345" spans="1:13" ht="14.25" hidden="1" customHeight="1" x14ac:dyDescent="0.25">
      <c r="A9345" s="4" t="s">
        <v>54135</v>
      </c>
      <c r="B9345" s="4" t="s">
        <v>33778</v>
      </c>
      <c r="C9345" s="4" t="s">
        <v>37027</v>
      </c>
      <c r="D9345" s="8">
        <v>2</v>
      </c>
      <c r="E9345" s="6">
        <f>_xlfn.XLOOKUP(C9345,Products!$A:$A,Products!$E:$E,0,0)</f>
        <v>475.68</v>
      </c>
      <c r="F9345" s="6">
        <f t="shared" si="290"/>
        <v>951.36</v>
      </c>
      <c r="G9345" s="6">
        <v>989.39</v>
      </c>
      <c r="H9345" s="6">
        <f t="shared" si="291"/>
        <v>38.029999999999973</v>
      </c>
      <c r="I9345" s="4" t="s">
        <v>38938</v>
      </c>
      <c r="J9345" s="2">
        <v>44389</v>
      </c>
      <c r="K9345" s="1" t="s">
        <v>53276</v>
      </c>
      <c r="L9345" s="1" t="s">
        <v>158</v>
      </c>
      <c r="M9345" s="1" t="s">
        <v>2216</v>
      </c>
    </row>
    <row r="9346" spans="1:13" ht="14.25" hidden="1" customHeight="1" x14ac:dyDescent="0.25">
      <c r="A9346" s="4" t="s">
        <v>54136</v>
      </c>
      <c r="B9346" s="4" t="s">
        <v>9571</v>
      </c>
      <c r="C9346" s="4" t="s">
        <v>38024</v>
      </c>
      <c r="D9346" s="8">
        <v>2</v>
      </c>
      <c r="E9346" s="6">
        <f>_xlfn.XLOOKUP(C9346,Products!$A:$A,Products!$E:$E,0,0)</f>
        <v>288.52999999999997</v>
      </c>
      <c r="F9346" s="6">
        <f t="shared" ref="F9346:F9409" si="292">E9346*D9346</f>
        <v>577.05999999999995</v>
      </c>
      <c r="G9346" s="6">
        <v>4678.28</v>
      </c>
      <c r="H9346" s="6">
        <f t="shared" ref="H9346:H9409" si="293">G9346-F9346</f>
        <v>4101.2199999999993</v>
      </c>
      <c r="I9346" s="4" t="s">
        <v>38930</v>
      </c>
      <c r="J9346" s="2">
        <v>44644</v>
      </c>
      <c r="K9346" s="1" t="s">
        <v>34046</v>
      </c>
      <c r="L9346" s="1" t="s">
        <v>1392</v>
      </c>
      <c r="M9346" s="1" t="s">
        <v>1432</v>
      </c>
    </row>
    <row r="9347" spans="1:13" ht="14.25" hidden="1" customHeight="1" x14ac:dyDescent="0.25">
      <c r="A9347" s="4" t="s">
        <v>54137</v>
      </c>
      <c r="B9347" s="4" t="s">
        <v>33338</v>
      </c>
      <c r="C9347" s="4" t="s">
        <v>34372</v>
      </c>
      <c r="D9347" s="8">
        <v>4</v>
      </c>
      <c r="E9347" s="6">
        <f>_xlfn.XLOOKUP(C9347,Products!$A:$A,Products!$E:$E,0,0)</f>
        <v>1768.62</v>
      </c>
      <c r="F9347" s="6">
        <f t="shared" si="292"/>
        <v>7074.48</v>
      </c>
      <c r="G9347" s="6">
        <v>4792.68</v>
      </c>
      <c r="H9347" s="6">
        <f t="shared" si="293"/>
        <v>-2281.7999999999993</v>
      </c>
      <c r="I9347" s="4" t="s">
        <v>38919</v>
      </c>
      <c r="J9347" s="2">
        <v>44413</v>
      </c>
      <c r="K9347" s="1" t="s">
        <v>54138</v>
      </c>
      <c r="L9347" s="1" t="s">
        <v>25</v>
      </c>
      <c r="M9347" s="1" t="s">
        <v>5125</v>
      </c>
    </row>
    <row r="9348" spans="1:13" ht="14.25" hidden="1" customHeight="1" x14ac:dyDescent="0.25">
      <c r="A9348" s="4" t="s">
        <v>54139</v>
      </c>
      <c r="B9348" s="4" t="s">
        <v>21089</v>
      </c>
      <c r="C9348" s="4" t="s">
        <v>37299</v>
      </c>
      <c r="D9348" s="8">
        <v>3</v>
      </c>
      <c r="E9348" s="6">
        <f>_xlfn.XLOOKUP(C9348,Products!$A:$A,Products!$E:$E,0,0)</f>
        <v>465.05</v>
      </c>
      <c r="F9348" s="6">
        <f t="shared" si="292"/>
        <v>1395.15</v>
      </c>
      <c r="G9348" s="6">
        <v>965.69</v>
      </c>
      <c r="H9348" s="6">
        <f t="shared" si="293"/>
        <v>-429.46000000000004</v>
      </c>
      <c r="I9348" s="4" t="s">
        <v>38917</v>
      </c>
      <c r="J9348" s="2">
        <v>45202</v>
      </c>
      <c r="K9348" s="1" t="s">
        <v>5863</v>
      </c>
      <c r="L9348" s="1" t="s">
        <v>51</v>
      </c>
      <c r="M9348" s="1" t="s">
        <v>738</v>
      </c>
    </row>
    <row r="9349" spans="1:13" ht="14.25" hidden="1" customHeight="1" x14ac:dyDescent="0.25">
      <c r="A9349" s="4" t="s">
        <v>54140</v>
      </c>
      <c r="B9349" s="4" t="s">
        <v>24854</v>
      </c>
      <c r="C9349" s="4" t="s">
        <v>35845</v>
      </c>
      <c r="D9349" s="8">
        <v>4</v>
      </c>
      <c r="E9349" s="6">
        <f>_xlfn.XLOOKUP(C9349,Products!$A:$A,Products!$E:$E,0,0)</f>
        <v>1022.25</v>
      </c>
      <c r="F9349" s="6">
        <f t="shared" si="292"/>
        <v>4089</v>
      </c>
      <c r="G9349" s="6">
        <v>4441.18</v>
      </c>
      <c r="H9349" s="6">
        <f t="shared" si="293"/>
        <v>352.18000000000029</v>
      </c>
      <c r="I9349" s="4" t="s">
        <v>38930</v>
      </c>
      <c r="J9349" s="2">
        <v>44498</v>
      </c>
      <c r="K9349" s="1" t="s">
        <v>43336</v>
      </c>
      <c r="L9349" s="1" t="s">
        <v>77</v>
      </c>
      <c r="M9349" s="1" t="s">
        <v>769</v>
      </c>
    </row>
    <row r="9350" spans="1:13" ht="14.25" hidden="1" customHeight="1" x14ac:dyDescent="0.25">
      <c r="A9350" s="4" t="s">
        <v>54141</v>
      </c>
      <c r="B9350" s="4" t="s">
        <v>30458</v>
      </c>
      <c r="C9350" s="4" t="s">
        <v>38436</v>
      </c>
      <c r="D9350" s="8">
        <v>2</v>
      </c>
      <c r="E9350" s="6">
        <f>_xlfn.XLOOKUP(C9350,Products!$A:$A,Products!$E:$E,0,0)</f>
        <v>795.01</v>
      </c>
      <c r="F9350" s="6">
        <f t="shared" si="292"/>
        <v>1590.02</v>
      </c>
      <c r="G9350" s="6">
        <v>2330.34</v>
      </c>
      <c r="H9350" s="6">
        <f t="shared" si="293"/>
        <v>740.32000000000016</v>
      </c>
      <c r="I9350" s="4" t="s">
        <v>38938</v>
      </c>
      <c r="J9350" s="2">
        <v>44862</v>
      </c>
      <c r="K9350" s="1" t="s">
        <v>54142</v>
      </c>
      <c r="L9350" s="1" t="s">
        <v>16</v>
      </c>
      <c r="M9350" s="1" t="s">
        <v>870</v>
      </c>
    </row>
    <row r="9351" spans="1:13" ht="14.25" hidden="1" customHeight="1" x14ac:dyDescent="0.25">
      <c r="A9351" s="4" t="s">
        <v>54143</v>
      </c>
      <c r="B9351" s="4" t="s">
        <v>22015</v>
      </c>
      <c r="C9351" s="4" t="s">
        <v>35309</v>
      </c>
      <c r="D9351" s="8">
        <v>2</v>
      </c>
      <c r="E9351" s="6">
        <f>_xlfn.XLOOKUP(C9351,Products!$A:$A,Products!$E:$E,0,0)</f>
        <v>1234.31</v>
      </c>
      <c r="F9351" s="6">
        <f t="shared" si="292"/>
        <v>2468.62</v>
      </c>
      <c r="G9351" s="6">
        <v>2678.03</v>
      </c>
      <c r="H9351" s="6">
        <f t="shared" si="293"/>
        <v>209.41000000000031</v>
      </c>
      <c r="I9351" s="4" t="s">
        <v>38938</v>
      </c>
      <c r="J9351" s="2">
        <v>44511</v>
      </c>
      <c r="K9351" s="1" t="s">
        <v>54144</v>
      </c>
      <c r="L9351" s="1" t="s">
        <v>539</v>
      </c>
      <c r="M9351" s="1" t="s">
        <v>159</v>
      </c>
    </row>
    <row r="9352" spans="1:13" ht="14.25" hidden="1" customHeight="1" x14ac:dyDescent="0.25">
      <c r="A9352" s="4" t="s">
        <v>54145</v>
      </c>
      <c r="B9352" s="4" t="s">
        <v>19806</v>
      </c>
      <c r="C9352" s="4" t="s">
        <v>37040</v>
      </c>
      <c r="D9352" s="8">
        <v>2</v>
      </c>
      <c r="E9352" s="6">
        <f>_xlfn.XLOOKUP(C9352,Products!$A:$A,Products!$E:$E,0,0)</f>
        <v>371.93</v>
      </c>
      <c r="F9352" s="6">
        <f t="shared" si="292"/>
        <v>743.86</v>
      </c>
      <c r="G9352" s="6">
        <v>663.98</v>
      </c>
      <c r="H9352" s="6">
        <f t="shared" si="293"/>
        <v>-79.88</v>
      </c>
      <c r="I9352" s="4" t="s">
        <v>38919</v>
      </c>
      <c r="J9352" s="2">
        <v>45562</v>
      </c>
      <c r="K9352" s="1" t="s">
        <v>175</v>
      </c>
      <c r="L9352" s="1" t="s">
        <v>516</v>
      </c>
      <c r="M9352" s="1" t="s">
        <v>579</v>
      </c>
    </row>
    <row r="9353" spans="1:13" ht="14.25" hidden="1" customHeight="1" x14ac:dyDescent="0.25">
      <c r="A9353" s="4" t="s">
        <v>54146</v>
      </c>
      <c r="B9353" s="4" t="s">
        <v>1183</v>
      </c>
      <c r="C9353" s="4" t="s">
        <v>38226</v>
      </c>
      <c r="D9353" s="8">
        <v>3</v>
      </c>
      <c r="E9353" s="6">
        <f>_xlfn.XLOOKUP(C9353,Products!$A:$A,Products!$E:$E,0,0)</f>
        <v>261.38</v>
      </c>
      <c r="F9353" s="6">
        <f t="shared" si="292"/>
        <v>784.14</v>
      </c>
      <c r="G9353" s="6">
        <v>3394.17</v>
      </c>
      <c r="H9353" s="6">
        <f t="shared" si="293"/>
        <v>2610.0300000000002</v>
      </c>
      <c r="I9353" s="4" t="s">
        <v>38938</v>
      </c>
      <c r="J9353" s="2">
        <v>44365</v>
      </c>
      <c r="K9353" s="1" t="s">
        <v>31454</v>
      </c>
      <c r="L9353" s="1" t="s">
        <v>77</v>
      </c>
      <c r="M9353" s="1" t="s">
        <v>3530</v>
      </c>
    </row>
    <row r="9354" spans="1:13" ht="14.25" hidden="1" customHeight="1" x14ac:dyDescent="0.25">
      <c r="A9354" s="4" t="s">
        <v>54147</v>
      </c>
      <c r="B9354" s="4" t="s">
        <v>33689</v>
      </c>
      <c r="C9354" s="4" t="s">
        <v>34372</v>
      </c>
      <c r="D9354" s="8">
        <v>2</v>
      </c>
      <c r="E9354" s="6">
        <f>_xlfn.XLOOKUP(C9354,Products!$A:$A,Products!$E:$E,0,0)</f>
        <v>1768.62</v>
      </c>
      <c r="F9354" s="6">
        <f t="shared" si="292"/>
        <v>3537.24</v>
      </c>
      <c r="G9354" s="6">
        <v>4418.29</v>
      </c>
      <c r="H9354" s="6">
        <f t="shared" si="293"/>
        <v>881.05000000000018</v>
      </c>
      <c r="I9354" s="4" t="s">
        <v>38938</v>
      </c>
      <c r="J9354" s="2">
        <v>45486</v>
      </c>
      <c r="K9354" s="1" t="s">
        <v>31261</v>
      </c>
      <c r="L9354" s="1" t="s">
        <v>417</v>
      </c>
      <c r="M9354" s="1" t="s">
        <v>1061</v>
      </c>
    </row>
    <row r="9355" spans="1:13" ht="14.25" hidden="1" customHeight="1" x14ac:dyDescent="0.25">
      <c r="A9355" s="4" t="s">
        <v>46484</v>
      </c>
      <c r="B9355" s="4" t="s">
        <v>8523</v>
      </c>
      <c r="C9355" s="4" t="s">
        <v>37200</v>
      </c>
      <c r="D9355" s="8">
        <v>3</v>
      </c>
      <c r="E9355" s="6">
        <f>_xlfn.XLOOKUP(C9355,Products!$A:$A,Products!$E:$E,0,0)</f>
        <v>201.07</v>
      </c>
      <c r="F9355" s="6">
        <f t="shared" si="292"/>
        <v>603.21</v>
      </c>
      <c r="G9355" s="6">
        <v>3798.95</v>
      </c>
      <c r="H9355" s="6">
        <f t="shared" si="293"/>
        <v>3195.74</v>
      </c>
      <c r="I9355" s="4" t="s">
        <v>38930</v>
      </c>
      <c r="J9355" s="2">
        <v>44089</v>
      </c>
      <c r="K9355" s="1" t="s">
        <v>46485</v>
      </c>
      <c r="L9355" s="1" t="s">
        <v>113</v>
      </c>
      <c r="M9355" s="1" t="s">
        <v>1489</v>
      </c>
    </row>
    <row r="9356" spans="1:13" ht="14.25" hidden="1" customHeight="1" x14ac:dyDescent="0.25">
      <c r="A9356" s="4" t="s">
        <v>54150</v>
      </c>
      <c r="B9356" s="4" t="s">
        <v>7753</v>
      </c>
      <c r="C9356" s="4" t="s">
        <v>34478</v>
      </c>
      <c r="D9356" s="8">
        <v>5</v>
      </c>
      <c r="E9356" s="6">
        <f>_xlfn.XLOOKUP(C9356,Products!$A:$A,Products!$E:$E,0,0)</f>
        <v>23.67</v>
      </c>
      <c r="F9356" s="6">
        <f t="shared" si="292"/>
        <v>118.35000000000001</v>
      </c>
      <c r="G9356" s="6">
        <v>4916.49</v>
      </c>
      <c r="H9356" s="6">
        <f t="shared" si="293"/>
        <v>4798.1399999999994</v>
      </c>
      <c r="I9356" s="4" t="s">
        <v>38938</v>
      </c>
      <c r="J9356" s="2">
        <v>44889</v>
      </c>
      <c r="K9356" s="1" t="s">
        <v>54151</v>
      </c>
      <c r="L9356" s="1" t="s">
        <v>185</v>
      </c>
      <c r="M9356" s="1" t="s">
        <v>255</v>
      </c>
    </row>
    <row r="9357" spans="1:13" ht="14.25" hidden="1" customHeight="1" x14ac:dyDescent="0.25">
      <c r="A9357" s="4" t="s">
        <v>48295</v>
      </c>
      <c r="B9357" s="4" t="s">
        <v>27339</v>
      </c>
      <c r="C9357" s="4" t="s">
        <v>38723</v>
      </c>
      <c r="D9357" s="8">
        <v>5</v>
      </c>
      <c r="E9357" s="6">
        <f>_xlfn.XLOOKUP(C9357,Products!$A:$A,Products!$E:$E,0,0)</f>
        <v>749.92</v>
      </c>
      <c r="F9357" s="6">
        <f t="shared" si="292"/>
        <v>3749.6</v>
      </c>
      <c r="G9357" s="6">
        <v>3613.32</v>
      </c>
      <c r="H9357" s="6">
        <f t="shared" si="293"/>
        <v>-136.27999999999975</v>
      </c>
      <c r="I9357" s="4" t="s">
        <v>38919</v>
      </c>
      <c r="J9357" s="2">
        <v>44089</v>
      </c>
      <c r="K9357" s="1" t="s">
        <v>48296</v>
      </c>
      <c r="L9357" s="1" t="s">
        <v>140</v>
      </c>
      <c r="M9357" s="1" t="s">
        <v>114</v>
      </c>
    </row>
    <row r="9358" spans="1:13" ht="14.25" hidden="1" customHeight="1" x14ac:dyDescent="0.25">
      <c r="A9358" s="4" t="s">
        <v>54154</v>
      </c>
      <c r="B9358" s="4" t="s">
        <v>22392</v>
      </c>
      <c r="C9358" s="4" t="s">
        <v>38555</v>
      </c>
      <c r="D9358" s="8">
        <v>5</v>
      </c>
      <c r="E9358" s="6">
        <f>_xlfn.XLOOKUP(C9358,Products!$A:$A,Products!$E:$E,0,0)</f>
        <v>1360.52</v>
      </c>
      <c r="F9358" s="6">
        <f t="shared" si="292"/>
        <v>6802.6</v>
      </c>
      <c r="G9358" s="6">
        <v>2579.3200000000002</v>
      </c>
      <c r="H9358" s="6">
        <f t="shared" si="293"/>
        <v>-4223.2800000000007</v>
      </c>
      <c r="I9358" s="4" t="s">
        <v>38917</v>
      </c>
      <c r="J9358" s="2">
        <v>45058</v>
      </c>
      <c r="K9358" s="1" t="s">
        <v>54155</v>
      </c>
      <c r="L9358" s="1" t="s">
        <v>1189</v>
      </c>
      <c r="M9358" s="1" t="s">
        <v>281</v>
      </c>
    </row>
    <row r="9359" spans="1:13" ht="14.25" hidden="1" customHeight="1" x14ac:dyDescent="0.25">
      <c r="A9359" s="4" t="s">
        <v>54156</v>
      </c>
      <c r="B9359" s="4" t="s">
        <v>12363</v>
      </c>
      <c r="C9359" s="4" t="s">
        <v>35581</v>
      </c>
      <c r="D9359" s="8">
        <v>2</v>
      </c>
      <c r="E9359" s="6">
        <f>_xlfn.XLOOKUP(C9359,Products!$A:$A,Products!$E:$E,0,0)</f>
        <v>1674.18</v>
      </c>
      <c r="F9359" s="6">
        <f t="shared" si="292"/>
        <v>3348.36</v>
      </c>
      <c r="G9359" s="6">
        <v>2599.16</v>
      </c>
      <c r="H9359" s="6">
        <f t="shared" si="293"/>
        <v>-749.20000000000027</v>
      </c>
      <c r="I9359" s="4" t="s">
        <v>38917</v>
      </c>
      <c r="J9359" s="2">
        <v>45367</v>
      </c>
      <c r="K9359" s="1" t="s">
        <v>54157</v>
      </c>
      <c r="L9359" s="1" t="s">
        <v>263</v>
      </c>
      <c r="M9359" s="1" t="s">
        <v>17</v>
      </c>
    </row>
    <row r="9360" spans="1:13" ht="14.25" hidden="1" customHeight="1" x14ac:dyDescent="0.25">
      <c r="A9360" s="4" t="s">
        <v>54158</v>
      </c>
      <c r="B9360" s="4" t="s">
        <v>3709</v>
      </c>
      <c r="C9360" s="4" t="s">
        <v>37766</v>
      </c>
      <c r="D9360" s="8">
        <v>5</v>
      </c>
      <c r="E9360" s="6">
        <f>_xlfn.XLOOKUP(C9360,Products!$A:$A,Products!$E:$E,0,0)</f>
        <v>1061.57</v>
      </c>
      <c r="F9360" s="6">
        <f t="shared" si="292"/>
        <v>5307.8499999999995</v>
      </c>
      <c r="G9360" s="6">
        <v>4142.88</v>
      </c>
      <c r="H9360" s="6">
        <f t="shared" si="293"/>
        <v>-1164.9699999999993</v>
      </c>
      <c r="I9360" s="4" t="s">
        <v>38919</v>
      </c>
      <c r="J9360" s="2">
        <v>44656</v>
      </c>
      <c r="K9360" s="1" t="s">
        <v>54159</v>
      </c>
      <c r="L9360" s="1" t="s">
        <v>1069</v>
      </c>
      <c r="M9360" s="1" t="s">
        <v>3622</v>
      </c>
    </row>
    <row r="9361" spans="1:13" ht="14.25" hidden="1" customHeight="1" x14ac:dyDescent="0.25">
      <c r="A9361" s="4" t="s">
        <v>54160</v>
      </c>
      <c r="B9361" s="4" t="s">
        <v>29789</v>
      </c>
      <c r="C9361" s="4" t="s">
        <v>35690</v>
      </c>
      <c r="D9361" s="8">
        <v>5</v>
      </c>
      <c r="E9361" s="6">
        <f>_xlfn.XLOOKUP(C9361,Products!$A:$A,Products!$E:$E,0,0)</f>
        <v>1466.49</v>
      </c>
      <c r="F9361" s="6">
        <f t="shared" si="292"/>
        <v>7332.45</v>
      </c>
      <c r="G9361" s="6">
        <v>2019.55</v>
      </c>
      <c r="H9361" s="6">
        <f t="shared" si="293"/>
        <v>-5312.9</v>
      </c>
      <c r="I9361" s="4" t="s">
        <v>38919</v>
      </c>
      <c r="J9361" s="2">
        <v>44973</v>
      </c>
      <c r="K9361" s="1" t="s">
        <v>54161</v>
      </c>
      <c r="L9361" s="1" t="s">
        <v>140</v>
      </c>
      <c r="M9361" s="1" t="s">
        <v>611</v>
      </c>
    </row>
    <row r="9362" spans="1:13" ht="14.25" hidden="1" customHeight="1" x14ac:dyDescent="0.25">
      <c r="A9362" s="4" t="s">
        <v>54162</v>
      </c>
      <c r="B9362" s="4" t="s">
        <v>388</v>
      </c>
      <c r="C9362" s="4" t="s">
        <v>35542</v>
      </c>
      <c r="D9362" s="8">
        <v>2</v>
      </c>
      <c r="E9362" s="6">
        <f>_xlfn.XLOOKUP(C9362,Products!$A:$A,Products!$E:$E,0,0)</f>
        <v>86.44</v>
      </c>
      <c r="F9362" s="6">
        <f t="shared" si="292"/>
        <v>172.88</v>
      </c>
      <c r="G9362" s="6">
        <v>3700.06</v>
      </c>
      <c r="H9362" s="6">
        <f t="shared" si="293"/>
        <v>3527.18</v>
      </c>
      <c r="I9362" s="4" t="s">
        <v>38924</v>
      </c>
      <c r="J9362" s="2">
        <v>45028</v>
      </c>
      <c r="K9362" s="1" t="s">
        <v>15543</v>
      </c>
      <c r="L9362" s="1" t="s">
        <v>113</v>
      </c>
      <c r="M9362" s="1" t="s">
        <v>2141</v>
      </c>
    </row>
    <row r="9363" spans="1:13" ht="14.25" hidden="1" customHeight="1" x14ac:dyDescent="0.25">
      <c r="A9363" s="4" t="s">
        <v>54163</v>
      </c>
      <c r="B9363" s="4" t="s">
        <v>3084</v>
      </c>
      <c r="C9363" s="4" t="s">
        <v>34788</v>
      </c>
      <c r="D9363" s="8">
        <v>3</v>
      </c>
      <c r="E9363" s="6">
        <f>_xlfn.XLOOKUP(C9363,Products!$A:$A,Products!$E:$E,0,0)</f>
        <v>1703.07</v>
      </c>
      <c r="F9363" s="6">
        <f t="shared" si="292"/>
        <v>5109.21</v>
      </c>
      <c r="G9363" s="6">
        <v>580.88</v>
      </c>
      <c r="H9363" s="6">
        <f t="shared" si="293"/>
        <v>-4528.33</v>
      </c>
      <c r="I9363" s="4" t="s">
        <v>38938</v>
      </c>
      <c r="J9363" s="2">
        <v>44940</v>
      </c>
      <c r="K9363" s="1" t="s">
        <v>54164</v>
      </c>
      <c r="L9363" s="1" t="s">
        <v>237</v>
      </c>
      <c r="M9363" s="1" t="s">
        <v>1159</v>
      </c>
    </row>
    <row r="9364" spans="1:13" ht="14.25" hidden="1" customHeight="1" x14ac:dyDescent="0.25">
      <c r="A9364" s="4" t="s">
        <v>54165</v>
      </c>
      <c r="B9364" s="4" t="s">
        <v>2261</v>
      </c>
      <c r="C9364" s="4" t="s">
        <v>38423</v>
      </c>
      <c r="D9364" s="8">
        <v>5</v>
      </c>
      <c r="E9364" s="6">
        <f>_xlfn.XLOOKUP(C9364,Products!$A:$A,Products!$E:$E,0,0)</f>
        <v>1657.33</v>
      </c>
      <c r="F9364" s="6">
        <f t="shared" si="292"/>
        <v>8286.65</v>
      </c>
      <c r="G9364" s="6">
        <v>1413.99</v>
      </c>
      <c r="H9364" s="6">
        <f t="shared" si="293"/>
        <v>-6872.66</v>
      </c>
      <c r="I9364" s="4" t="s">
        <v>38938</v>
      </c>
      <c r="J9364" s="2">
        <v>44964</v>
      </c>
      <c r="K9364" s="1" t="s">
        <v>54166</v>
      </c>
      <c r="L9364" s="1" t="s">
        <v>1408</v>
      </c>
      <c r="M9364" s="1" t="s">
        <v>1833</v>
      </c>
    </row>
    <row r="9365" spans="1:13" ht="14.25" hidden="1" customHeight="1" x14ac:dyDescent="0.25">
      <c r="A9365" s="4" t="s">
        <v>50599</v>
      </c>
      <c r="B9365" s="4" t="s">
        <v>17220</v>
      </c>
      <c r="C9365" s="4" t="s">
        <v>38446</v>
      </c>
      <c r="D9365" s="8">
        <v>4</v>
      </c>
      <c r="E9365" s="6">
        <f>_xlfn.XLOOKUP(C9365,Products!$A:$A,Products!$E:$E,0,0)</f>
        <v>1253.17</v>
      </c>
      <c r="F9365" s="6">
        <f t="shared" si="292"/>
        <v>5012.68</v>
      </c>
      <c r="G9365" s="6">
        <v>1995.6</v>
      </c>
      <c r="H9365" s="6">
        <f t="shared" si="293"/>
        <v>-3017.0800000000004</v>
      </c>
      <c r="I9365" s="4" t="s">
        <v>38930</v>
      </c>
      <c r="J9365" s="2">
        <v>44089</v>
      </c>
      <c r="K9365" s="1" t="s">
        <v>948</v>
      </c>
      <c r="L9365" s="1" t="s">
        <v>263</v>
      </c>
      <c r="M9365" s="1" t="s">
        <v>2779</v>
      </c>
    </row>
    <row r="9366" spans="1:13" ht="14.25" hidden="1" customHeight="1" x14ac:dyDescent="0.25">
      <c r="A9366" s="4" t="s">
        <v>54168</v>
      </c>
      <c r="B9366" s="4" t="s">
        <v>13773</v>
      </c>
      <c r="C9366" s="4" t="s">
        <v>34829</v>
      </c>
      <c r="D9366" s="8">
        <v>2</v>
      </c>
      <c r="E9366" s="6">
        <f>_xlfn.XLOOKUP(C9366,Products!$A:$A,Products!$E:$E,0,0)</f>
        <v>1765.36</v>
      </c>
      <c r="F9366" s="6">
        <f t="shared" si="292"/>
        <v>3530.72</v>
      </c>
      <c r="G9366" s="6">
        <v>3825.41</v>
      </c>
      <c r="H9366" s="6">
        <f t="shared" si="293"/>
        <v>294.69000000000005</v>
      </c>
      <c r="I9366" s="4" t="s">
        <v>38930</v>
      </c>
      <c r="J9366" s="2">
        <v>45530</v>
      </c>
      <c r="K9366" s="1" t="s">
        <v>13196</v>
      </c>
      <c r="L9366" s="1" t="s">
        <v>237</v>
      </c>
      <c r="M9366" s="1" t="s">
        <v>1704</v>
      </c>
    </row>
    <row r="9367" spans="1:13" ht="14.25" hidden="1" customHeight="1" x14ac:dyDescent="0.25">
      <c r="A9367" s="4" t="s">
        <v>54169</v>
      </c>
      <c r="B9367" s="4" t="s">
        <v>30780</v>
      </c>
      <c r="C9367" s="4" t="s">
        <v>38015</v>
      </c>
      <c r="D9367" s="8">
        <v>5</v>
      </c>
      <c r="E9367" s="6">
        <f>_xlfn.XLOOKUP(C9367,Products!$A:$A,Products!$E:$E,0,0)</f>
        <v>1908.98</v>
      </c>
      <c r="F9367" s="6">
        <f t="shared" si="292"/>
        <v>9544.9</v>
      </c>
      <c r="G9367" s="6">
        <v>4923.3599999999997</v>
      </c>
      <c r="H9367" s="6">
        <f t="shared" si="293"/>
        <v>-4621.54</v>
      </c>
      <c r="I9367" s="4" t="s">
        <v>38924</v>
      </c>
      <c r="J9367" s="2">
        <v>45446</v>
      </c>
      <c r="K9367" s="1" t="s">
        <v>54170</v>
      </c>
      <c r="L9367" s="1" t="s">
        <v>51</v>
      </c>
      <c r="M9367" s="1" t="s">
        <v>2076</v>
      </c>
    </row>
    <row r="9368" spans="1:13" ht="14.25" hidden="1" customHeight="1" x14ac:dyDescent="0.25">
      <c r="A9368" s="4" t="s">
        <v>54171</v>
      </c>
      <c r="B9368" s="4" t="s">
        <v>6551</v>
      </c>
      <c r="C9368" s="4" t="s">
        <v>38686</v>
      </c>
      <c r="D9368" s="8">
        <v>4</v>
      </c>
      <c r="E9368" s="6">
        <f>_xlfn.XLOOKUP(C9368,Products!$A:$A,Products!$E:$E,0,0)</f>
        <v>1476.23</v>
      </c>
      <c r="F9368" s="6">
        <f t="shared" si="292"/>
        <v>5904.92</v>
      </c>
      <c r="G9368" s="6">
        <v>2297.7199999999998</v>
      </c>
      <c r="H9368" s="6">
        <f t="shared" si="293"/>
        <v>-3607.2000000000003</v>
      </c>
      <c r="I9368" s="4" t="s">
        <v>38938</v>
      </c>
      <c r="J9368" s="2">
        <v>45475</v>
      </c>
      <c r="K9368" s="1" t="s">
        <v>54172</v>
      </c>
      <c r="L9368" s="1" t="s">
        <v>122</v>
      </c>
      <c r="M9368" s="1" t="s">
        <v>995</v>
      </c>
    </row>
    <row r="9369" spans="1:13" ht="14.25" hidden="1" customHeight="1" x14ac:dyDescent="0.25">
      <c r="A9369" s="4" t="s">
        <v>51357</v>
      </c>
      <c r="B9369" s="4" t="s">
        <v>7267</v>
      </c>
      <c r="C9369" s="4" t="s">
        <v>37656</v>
      </c>
      <c r="D9369" s="8">
        <v>2</v>
      </c>
      <c r="E9369" s="6">
        <f>_xlfn.XLOOKUP(C9369,Products!$A:$A,Products!$E:$E,0,0)</f>
        <v>1460.62</v>
      </c>
      <c r="F9369" s="6">
        <f t="shared" si="292"/>
        <v>2921.24</v>
      </c>
      <c r="G9369" s="6">
        <v>3594.48</v>
      </c>
      <c r="H9369" s="6">
        <f t="shared" si="293"/>
        <v>673.24000000000024</v>
      </c>
      <c r="I9369" s="4" t="s">
        <v>38917</v>
      </c>
      <c r="J9369" s="2">
        <v>44089</v>
      </c>
      <c r="K9369" s="1" t="s">
        <v>51358</v>
      </c>
      <c r="L9369" s="1" t="s">
        <v>86</v>
      </c>
      <c r="M9369" s="1" t="s">
        <v>2208</v>
      </c>
    </row>
    <row r="9370" spans="1:13" ht="14.25" hidden="1" customHeight="1" x14ac:dyDescent="0.25">
      <c r="A9370" s="4" t="s">
        <v>54175</v>
      </c>
      <c r="B9370" s="4" t="s">
        <v>25636</v>
      </c>
      <c r="C9370" s="4" t="s">
        <v>36321</v>
      </c>
      <c r="D9370" s="8">
        <v>1</v>
      </c>
      <c r="E9370" s="6">
        <f>_xlfn.XLOOKUP(C9370,Products!$A:$A,Products!$E:$E,0,0)</f>
        <v>350.12</v>
      </c>
      <c r="F9370" s="6">
        <f t="shared" si="292"/>
        <v>350.12</v>
      </c>
      <c r="G9370" s="6">
        <v>4337.33</v>
      </c>
      <c r="H9370" s="6">
        <f t="shared" si="293"/>
        <v>3987.21</v>
      </c>
      <c r="I9370" s="4" t="s">
        <v>38919</v>
      </c>
      <c r="J9370" s="2">
        <v>44602</v>
      </c>
      <c r="K9370" s="1" t="s">
        <v>40263</v>
      </c>
      <c r="L9370" s="1" t="s">
        <v>219</v>
      </c>
      <c r="M9370" s="1" t="s">
        <v>7959</v>
      </c>
    </row>
    <row r="9371" spans="1:13" ht="14.25" hidden="1" customHeight="1" x14ac:dyDescent="0.25">
      <c r="A9371" s="4" t="s">
        <v>52117</v>
      </c>
      <c r="B9371" s="4" t="s">
        <v>16100</v>
      </c>
      <c r="C9371" s="4" t="s">
        <v>35285</v>
      </c>
      <c r="D9371" s="8">
        <v>5</v>
      </c>
      <c r="E9371" s="6">
        <f>_xlfn.XLOOKUP(C9371,Products!$A:$A,Products!$E:$E,0,0)</f>
        <v>744.38</v>
      </c>
      <c r="F9371" s="6">
        <f t="shared" si="292"/>
        <v>3721.9</v>
      </c>
      <c r="G9371" s="6">
        <v>1727.56</v>
      </c>
      <c r="H9371" s="6">
        <f t="shared" si="293"/>
        <v>-1994.3400000000001</v>
      </c>
      <c r="I9371" s="4" t="s">
        <v>38919</v>
      </c>
      <c r="J9371" s="2">
        <v>44089</v>
      </c>
      <c r="K9371" s="1" t="s">
        <v>52118</v>
      </c>
      <c r="L9371" s="1" t="s">
        <v>337</v>
      </c>
      <c r="M9371" s="1" t="s">
        <v>3388</v>
      </c>
    </row>
    <row r="9372" spans="1:13" ht="14.25" hidden="1" customHeight="1" x14ac:dyDescent="0.25">
      <c r="A9372" s="4" t="s">
        <v>54177</v>
      </c>
      <c r="B9372" s="4" t="s">
        <v>6558</v>
      </c>
      <c r="C9372" s="4" t="s">
        <v>36994</v>
      </c>
      <c r="D9372" s="8">
        <v>2</v>
      </c>
      <c r="E9372" s="6">
        <f>_xlfn.XLOOKUP(C9372,Products!$A:$A,Products!$E:$E,0,0)</f>
        <v>155.43</v>
      </c>
      <c r="F9372" s="6">
        <f t="shared" si="292"/>
        <v>310.86</v>
      </c>
      <c r="G9372" s="6">
        <v>4431.1400000000003</v>
      </c>
      <c r="H9372" s="6">
        <f t="shared" si="293"/>
        <v>4120.2800000000007</v>
      </c>
      <c r="I9372" s="4" t="s">
        <v>38917</v>
      </c>
      <c r="J9372" s="2">
        <v>44750</v>
      </c>
      <c r="K9372" s="1" t="s">
        <v>19818</v>
      </c>
      <c r="L9372" s="1" t="s">
        <v>77</v>
      </c>
      <c r="M9372" s="1" t="s">
        <v>722</v>
      </c>
    </row>
    <row r="9373" spans="1:13" ht="14.25" hidden="1" customHeight="1" x14ac:dyDescent="0.25">
      <c r="A9373" s="4" t="s">
        <v>54178</v>
      </c>
      <c r="B9373" s="4" t="s">
        <v>10178</v>
      </c>
      <c r="C9373" s="4" t="s">
        <v>35396</v>
      </c>
      <c r="D9373" s="8">
        <v>5</v>
      </c>
      <c r="E9373" s="6">
        <f>_xlfn.XLOOKUP(C9373,Products!$A:$A,Products!$E:$E,0,0)</f>
        <v>1201.6199999999999</v>
      </c>
      <c r="F9373" s="6">
        <f t="shared" si="292"/>
        <v>6008.0999999999995</v>
      </c>
      <c r="G9373" s="6">
        <v>3402.65</v>
      </c>
      <c r="H9373" s="6">
        <f t="shared" si="293"/>
        <v>-2605.4499999999994</v>
      </c>
      <c r="I9373" s="4" t="s">
        <v>38938</v>
      </c>
      <c r="J9373" s="2">
        <v>45295</v>
      </c>
      <c r="K9373" s="1" t="s">
        <v>46136</v>
      </c>
      <c r="L9373" s="1" t="s">
        <v>492</v>
      </c>
      <c r="M9373" s="1" t="s">
        <v>12409</v>
      </c>
    </row>
    <row r="9374" spans="1:13" ht="14.25" hidden="1" customHeight="1" x14ac:dyDescent="0.25">
      <c r="A9374" s="4" t="s">
        <v>55723</v>
      </c>
      <c r="B9374" s="4" t="s">
        <v>27967</v>
      </c>
      <c r="C9374" s="4" t="s">
        <v>35538</v>
      </c>
      <c r="D9374" s="8">
        <v>4</v>
      </c>
      <c r="E9374" s="6">
        <f>_xlfn.XLOOKUP(C9374,Products!$A:$A,Products!$E:$E,0,0)</f>
        <v>1245.2</v>
      </c>
      <c r="F9374" s="6">
        <f t="shared" si="292"/>
        <v>4980.8</v>
      </c>
      <c r="G9374" s="6">
        <v>400.14</v>
      </c>
      <c r="H9374" s="6">
        <f t="shared" si="293"/>
        <v>-4580.66</v>
      </c>
      <c r="I9374" s="4" t="s">
        <v>38917</v>
      </c>
      <c r="J9374" s="2">
        <v>44089</v>
      </c>
      <c r="K9374" s="1" t="s">
        <v>55724</v>
      </c>
      <c r="L9374" s="1" t="s">
        <v>140</v>
      </c>
      <c r="M9374" s="1" t="s">
        <v>769</v>
      </c>
    </row>
    <row r="9375" spans="1:13" ht="14.25" hidden="1" customHeight="1" x14ac:dyDescent="0.25">
      <c r="A9375" s="4" t="s">
        <v>54180</v>
      </c>
      <c r="B9375" s="4" t="s">
        <v>2999</v>
      </c>
      <c r="C9375" s="4" t="s">
        <v>34553</v>
      </c>
      <c r="D9375" s="8">
        <v>1</v>
      </c>
      <c r="E9375" s="6">
        <f>_xlfn.XLOOKUP(C9375,Products!$A:$A,Products!$E:$E,0,0)</f>
        <v>555.71</v>
      </c>
      <c r="F9375" s="6">
        <f t="shared" si="292"/>
        <v>555.71</v>
      </c>
      <c r="G9375" s="6">
        <v>466.84</v>
      </c>
      <c r="H9375" s="6">
        <f t="shared" si="293"/>
        <v>-88.870000000000061</v>
      </c>
      <c r="I9375" s="4" t="s">
        <v>38938</v>
      </c>
      <c r="J9375" s="2">
        <v>44951</v>
      </c>
      <c r="K9375" s="1" t="s">
        <v>40713</v>
      </c>
      <c r="L9375" s="1" t="s">
        <v>516</v>
      </c>
      <c r="M9375" s="1" t="s">
        <v>321</v>
      </c>
    </row>
    <row r="9376" spans="1:13" ht="14.25" hidden="1" customHeight="1" x14ac:dyDescent="0.25">
      <c r="A9376" s="4" t="s">
        <v>54181</v>
      </c>
      <c r="B9376" s="4" t="s">
        <v>629</v>
      </c>
      <c r="C9376" s="4" t="s">
        <v>36948</v>
      </c>
      <c r="D9376" s="8">
        <v>3</v>
      </c>
      <c r="E9376" s="6">
        <f>_xlfn.XLOOKUP(C9376,Products!$A:$A,Products!$E:$E,0,0)</f>
        <v>1969.02</v>
      </c>
      <c r="F9376" s="6">
        <f t="shared" si="292"/>
        <v>5907.0599999999995</v>
      </c>
      <c r="G9376" s="6">
        <v>1774.94</v>
      </c>
      <c r="H9376" s="6">
        <f t="shared" si="293"/>
        <v>-4132.119999999999</v>
      </c>
      <c r="I9376" s="4" t="s">
        <v>38917</v>
      </c>
      <c r="J9376" s="2">
        <v>44502</v>
      </c>
      <c r="K9376" s="1" t="s">
        <v>10626</v>
      </c>
      <c r="L9376" s="1" t="s">
        <v>176</v>
      </c>
      <c r="M9376" s="1" t="s">
        <v>1780</v>
      </c>
    </row>
    <row r="9377" spans="1:13" ht="14.25" hidden="1" customHeight="1" x14ac:dyDescent="0.25">
      <c r="A9377" s="4" t="s">
        <v>54182</v>
      </c>
      <c r="B9377" s="4" t="s">
        <v>5396</v>
      </c>
      <c r="C9377" s="4" t="s">
        <v>37947</v>
      </c>
      <c r="D9377" s="8">
        <v>5</v>
      </c>
      <c r="E9377" s="6">
        <f>_xlfn.XLOOKUP(C9377,Products!$A:$A,Products!$E:$E,0,0)</f>
        <v>1016.86</v>
      </c>
      <c r="F9377" s="6">
        <f t="shared" si="292"/>
        <v>5084.3</v>
      </c>
      <c r="G9377" s="6">
        <v>4405.34</v>
      </c>
      <c r="H9377" s="6">
        <f t="shared" si="293"/>
        <v>-678.96</v>
      </c>
      <c r="I9377" s="4" t="s">
        <v>38930</v>
      </c>
      <c r="J9377" s="2">
        <v>44768</v>
      </c>
      <c r="K9377" s="1" t="s">
        <v>23347</v>
      </c>
      <c r="L9377" s="1" t="s">
        <v>956</v>
      </c>
      <c r="M9377" s="1" t="s">
        <v>1512</v>
      </c>
    </row>
    <row r="9378" spans="1:13" ht="14.25" hidden="1" customHeight="1" x14ac:dyDescent="0.25">
      <c r="A9378" s="4" t="s">
        <v>54183</v>
      </c>
      <c r="B9378" s="4" t="s">
        <v>3305</v>
      </c>
      <c r="C9378" s="4" t="s">
        <v>35339</v>
      </c>
      <c r="D9378" s="8">
        <v>5</v>
      </c>
      <c r="E9378" s="6">
        <f>_xlfn.XLOOKUP(C9378,Products!$A:$A,Products!$E:$E,0,0)</f>
        <v>1867.25</v>
      </c>
      <c r="F9378" s="6">
        <f t="shared" si="292"/>
        <v>9336.25</v>
      </c>
      <c r="G9378" s="6">
        <v>254.01</v>
      </c>
      <c r="H9378" s="6">
        <f t="shared" si="293"/>
        <v>-9082.24</v>
      </c>
      <c r="I9378" s="4" t="s">
        <v>38930</v>
      </c>
      <c r="J9378" s="2">
        <v>44803</v>
      </c>
      <c r="K9378" s="1" t="s">
        <v>54184</v>
      </c>
      <c r="L9378" s="1" t="s">
        <v>16</v>
      </c>
      <c r="M9378" s="1" t="s">
        <v>784</v>
      </c>
    </row>
    <row r="9379" spans="1:13" ht="14.25" hidden="1" customHeight="1" x14ac:dyDescent="0.25">
      <c r="A9379" s="4" t="s">
        <v>54185</v>
      </c>
      <c r="B9379" s="4" t="s">
        <v>12961</v>
      </c>
      <c r="C9379" s="4" t="s">
        <v>37648</v>
      </c>
      <c r="D9379" s="8">
        <v>1</v>
      </c>
      <c r="E9379" s="6">
        <f>_xlfn.XLOOKUP(C9379,Products!$A:$A,Products!$E:$E,0,0)</f>
        <v>1464.11</v>
      </c>
      <c r="F9379" s="6">
        <f t="shared" si="292"/>
        <v>1464.11</v>
      </c>
      <c r="G9379" s="6">
        <v>3384.89</v>
      </c>
      <c r="H9379" s="6">
        <f t="shared" si="293"/>
        <v>1920.78</v>
      </c>
      <c r="I9379" s="4" t="s">
        <v>38924</v>
      </c>
      <c r="J9379" s="2">
        <v>45180</v>
      </c>
      <c r="K9379" s="1" t="s">
        <v>54186</v>
      </c>
      <c r="L9379" s="1" t="s">
        <v>176</v>
      </c>
      <c r="M9379" s="1" t="s">
        <v>2642</v>
      </c>
    </row>
    <row r="9380" spans="1:13" ht="14.25" hidden="1" customHeight="1" x14ac:dyDescent="0.25">
      <c r="A9380" s="4" t="s">
        <v>54187</v>
      </c>
      <c r="B9380" s="4" t="s">
        <v>4483</v>
      </c>
      <c r="C9380" s="4" t="s">
        <v>36549</v>
      </c>
      <c r="D9380" s="8">
        <v>2</v>
      </c>
      <c r="E9380" s="6">
        <f>_xlfn.XLOOKUP(C9380,Products!$A:$A,Products!$E:$E,0,0)</f>
        <v>1045.58</v>
      </c>
      <c r="F9380" s="6">
        <f t="shared" si="292"/>
        <v>2091.16</v>
      </c>
      <c r="G9380" s="6">
        <v>3790.95</v>
      </c>
      <c r="H9380" s="6">
        <f t="shared" si="293"/>
        <v>1699.79</v>
      </c>
      <c r="I9380" s="4" t="s">
        <v>38919</v>
      </c>
      <c r="J9380" s="2">
        <v>44560</v>
      </c>
      <c r="K9380" s="1" t="s">
        <v>393</v>
      </c>
      <c r="L9380" s="1" t="s">
        <v>1416</v>
      </c>
      <c r="M9380" s="1" t="s">
        <v>1167</v>
      </c>
    </row>
    <row r="9381" spans="1:13" ht="14.25" hidden="1" customHeight="1" x14ac:dyDescent="0.25">
      <c r="A9381" s="4" t="s">
        <v>55830</v>
      </c>
      <c r="B9381" s="4" t="s">
        <v>30895</v>
      </c>
      <c r="C9381" s="4" t="s">
        <v>38746</v>
      </c>
      <c r="D9381" s="8">
        <v>2</v>
      </c>
      <c r="E9381" s="6">
        <f>_xlfn.XLOOKUP(C9381,Products!$A:$A,Products!$E:$E,0,0)</f>
        <v>1872.61</v>
      </c>
      <c r="F9381" s="6">
        <f t="shared" si="292"/>
        <v>3745.22</v>
      </c>
      <c r="G9381" s="6">
        <v>3807.49</v>
      </c>
      <c r="H9381" s="6">
        <f t="shared" si="293"/>
        <v>62.269999999999982</v>
      </c>
      <c r="I9381" s="4" t="s">
        <v>38938</v>
      </c>
      <c r="J9381" s="2">
        <v>44089</v>
      </c>
      <c r="K9381" s="1" t="s">
        <v>13847</v>
      </c>
      <c r="L9381" s="1" t="s">
        <v>337</v>
      </c>
      <c r="M9381" s="1" t="s">
        <v>2047</v>
      </c>
    </row>
    <row r="9382" spans="1:13" ht="14.25" hidden="1" customHeight="1" x14ac:dyDescent="0.25">
      <c r="A9382" s="4" t="s">
        <v>54190</v>
      </c>
      <c r="B9382" s="4" t="s">
        <v>29658</v>
      </c>
      <c r="C9382" s="4" t="s">
        <v>37325</v>
      </c>
      <c r="D9382" s="8">
        <v>2</v>
      </c>
      <c r="E9382" s="6">
        <f>_xlfn.XLOOKUP(C9382,Products!$A:$A,Products!$E:$E,0,0)</f>
        <v>424.77</v>
      </c>
      <c r="F9382" s="6">
        <f t="shared" si="292"/>
        <v>849.54</v>
      </c>
      <c r="G9382" s="6">
        <v>4758.0600000000004</v>
      </c>
      <c r="H9382" s="6">
        <f t="shared" si="293"/>
        <v>3908.5200000000004</v>
      </c>
      <c r="I9382" s="4" t="s">
        <v>38938</v>
      </c>
      <c r="J9382" s="2">
        <v>44790</v>
      </c>
      <c r="K9382" s="1" t="s">
        <v>54191</v>
      </c>
      <c r="L9382" s="1" t="s">
        <v>34</v>
      </c>
      <c r="M9382" s="1" t="s">
        <v>2208</v>
      </c>
    </row>
    <row r="9383" spans="1:13" ht="14.25" hidden="1" customHeight="1" x14ac:dyDescent="0.25">
      <c r="A9383" s="4" t="s">
        <v>54192</v>
      </c>
      <c r="B9383" s="4" t="s">
        <v>2911</v>
      </c>
      <c r="C9383" s="4" t="s">
        <v>34423</v>
      </c>
      <c r="D9383" s="8">
        <v>2</v>
      </c>
      <c r="E9383" s="6">
        <f>_xlfn.XLOOKUP(C9383,Products!$A:$A,Products!$E:$E,0,0)</f>
        <v>1103.8699999999999</v>
      </c>
      <c r="F9383" s="6">
        <f t="shared" si="292"/>
        <v>2207.7399999999998</v>
      </c>
      <c r="G9383" s="6">
        <v>4898.25</v>
      </c>
      <c r="H9383" s="6">
        <f t="shared" si="293"/>
        <v>2690.51</v>
      </c>
      <c r="I9383" s="4" t="s">
        <v>38919</v>
      </c>
      <c r="J9383" s="2">
        <v>44392</v>
      </c>
      <c r="K9383" s="1" t="s">
        <v>54193</v>
      </c>
      <c r="L9383" s="1" t="s">
        <v>417</v>
      </c>
      <c r="M9383" s="1" t="s">
        <v>1848</v>
      </c>
    </row>
    <row r="9384" spans="1:13" ht="14.25" hidden="1" customHeight="1" x14ac:dyDescent="0.25">
      <c r="A9384" s="4" t="s">
        <v>54194</v>
      </c>
      <c r="B9384" s="4" t="s">
        <v>25296</v>
      </c>
      <c r="C9384" s="4" t="s">
        <v>34510</v>
      </c>
      <c r="D9384" s="8">
        <v>5</v>
      </c>
      <c r="E9384" s="6">
        <f>_xlfn.XLOOKUP(C9384,Products!$A:$A,Products!$E:$E,0,0)</f>
        <v>1860.47</v>
      </c>
      <c r="F9384" s="6">
        <f t="shared" si="292"/>
        <v>9302.35</v>
      </c>
      <c r="G9384" s="6">
        <v>182.98</v>
      </c>
      <c r="H9384" s="6">
        <f t="shared" si="293"/>
        <v>-9119.3700000000008</v>
      </c>
      <c r="I9384" s="4" t="s">
        <v>38924</v>
      </c>
      <c r="J9384" s="2">
        <v>44200</v>
      </c>
      <c r="K9384" s="1" t="s">
        <v>1318</v>
      </c>
      <c r="L9384" s="1" t="s">
        <v>730</v>
      </c>
      <c r="M9384" s="1" t="s">
        <v>893</v>
      </c>
    </row>
    <row r="9385" spans="1:13" ht="14.25" hidden="1" customHeight="1" x14ac:dyDescent="0.25">
      <c r="A9385" s="4" t="s">
        <v>54195</v>
      </c>
      <c r="B9385" s="4" t="s">
        <v>8390</v>
      </c>
      <c r="C9385" s="4" t="s">
        <v>38024</v>
      </c>
      <c r="D9385" s="8">
        <v>3</v>
      </c>
      <c r="E9385" s="6">
        <f>_xlfn.XLOOKUP(C9385,Products!$A:$A,Products!$E:$E,0,0)</f>
        <v>288.52999999999997</v>
      </c>
      <c r="F9385" s="6">
        <f t="shared" si="292"/>
        <v>865.58999999999992</v>
      </c>
      <c r="G9385" s="6">
        <v>1070.51</v>
      </c>
      <c r="H9385" s="6">
        <f t="shared" si="293"/>
        <v>204.92000000000007</v>
      </c>
      <c r="I9385" s="4" t="s">
        <v>38924</v>
      </c>
      <c r="J9385" s="2">
        <v>44299</v>
      </c>
      <c r="K9385" s="1" t="s">
        <v>7313</v>
      </c>
      <c r="L9385" s="1" t="s">
        <v>1440</v>
      </c>
      <c r="M9385" s="1" t="s">
        <v>2216</v>
      </c>
    </row>
    <row r="9386" spans="1:13" ht="14.25" hidden="1" customHeight="1" x14ac:dyDescent="0.25">
      <c r="A9386" s="4" t="s">
        <v>54196</v>
      </c>
      <c r="B9386" s="4" t="s">
        <v>33359</v>
      </c>
      <c r="C9386" s="4" t="s">
        <v>36168</v>
      </c>
      <c r="D9386" s="8">
        <v>2</v>
      </c>
      <c r="E9386" s="6">
        <f>_xlfn.XLOOKUP(C9386,Products!$A:$A,Products!$E:$E,0,0)</f>
        <v>1555.78</v>
      </c>
      <c r="F9386" s="6">
        <f t="shared" si="292"/>
        <v>3111.56</v>
      </c>
      <c r="G9386" s="6">
        <v>2516.35</v>
      </c>
      <c r="H9386" s="6">
        <f t="shared" si="293"/>
        <v>-595.21</v>
      </c>
      <c r="I9386" s="4" t="s">
        <v>38917</v>
      </c>
      <c r="J9386" s="2">
        <v>44613</v>
      </c>
      <c r="K9386" s="1" t="s">
        <v>41099</v>
      </c>
      <c r="L9386" s="1" t="s">
        <v>167</v>
      </c>
      <c r="M9386" s="1" t="s">
        <v>1190</v>
      </c>
    </row>
    <row r="9387" spans="1:13" ht="14.25" hidden="1" customHeight="1" x14ac:dyDescent="0.25">
      <c r="A9387" s="4" t="s">
        <v>56036</v>
      </c>
      <c r="B9387" s="4" t="s">
        <v>1835</v>
      </c>
      <c r="C9387" s="4" t="s">
        <v>34969</v>
      </c>
      <c r="D9387" s="8">
        <v>3</v>
      </c>
      <c r="E9387" s="6">
        <f>_xlfn.XLOOKUP(C9387,Products!$A:$A,Products!$E:$E,0,0)</f>
        <v>335.84</v>
      </c>
      <c r="F9387" s="6">
        <f t="shared" si="292"/>
        <v>1007.52</v>
      </c>
      <c r="G9387" s="6">
        <v>2470.84</v>
      </c>
      <c r="H9387" s="6">
        <f t="shared" si="293"/>
        <v>1463.3200000000002</v>
      </c>
      <c r="I9387" s="4" t="s">
        <v>38938</v>
      </c>
      <c r="J9387" s="2">
        <v>44089</v>
      </c>
      <c r="K9387" s="1" t="s">
        <v>19624</v>
      </c>
      <c r="L9387" s="1" t="s">
        <v>122</v>
      </c>
      <c r="M9387" s="1" t="s">
        <v>2866</v>
      </c>
    </row>
    <row r="9388" spans="1:13" ht="14.25" hidden="1" customHeight="1" x14ac:dyDescent="0.25">
      <c r="A9388" s="4" t="s">
        <v>54198</v>
      </c>
      <c r="B9388" s="4" t="s">
        <v>17421</v>
      </c>
      <c r="C9388" s="4" t="s">
        <v>36756</v>
      </c>
      <c r="D9388" s="8">
        <v>5</v>
      </c>
      <c r="E9388" s="6">
        <f>_xlfn.XLOOKUP(C9388,Products!$A:$A,Products!$E:$E,0,0)</f>
        <v>1254.6600000000001</v>
      </c>
      <c r="F9388" s="6">
        <f t="shared" si="292"/>
        <v>6273.3</v>
      </c>
      <c r="G9388" s="6">
        <v>430.4</v>
      </c>
      <c r="H9388" s="6">
        <f t="shared" si="293"/>
        <v>-5842.9000000000005</v>
      </c>
      <c r="I9388" s="4" t="s">
        <v>38917</v>
      </c>
      <c r="J9388" s="2">
        <v>44657</v>
      </c>
      <c r="K9388" s="1" t="s">
        <v>54199</v>
      </c>
      <c r="L9388" s="1" t="s">
        <v>280</v>
      </c>
      <c r="M9388" s="1" t="s">
        <v>941</v>
      </c>
    </row>
    <row r="9389" spans="1:13" ht="14.25" hidden="1" customHeight="1" x14ac:dyDescent="0.25">
      <c r="A9389" s="4" t="s">
        <v>54200</v>
      </c>
      <c r="B9389" s="4" t="s">
        <v>16187</v>
      </c>
      <c r="C9389" s="4" t="s">
        <v>36321</v>
      </c>
      <c r="D9389" s="8">
        <v>4</v>
      </c>
      <c r="E9389" s="6">
        <f>_xlfn.XLOOKUP(C9389,Products!$A:$A,Products!$E:$E,0,0)</f>
        <v>350.12</v>
      </c>
      <c r="F9389" s="6">
        <f t="shared" si="292"/>
        <v>1400.48</v>
      </c>
      <c r="G9389" s="6">
        <v>403.94</v>
      </c>
      <c r="H9389" s="6">
        <f t="shared" si="293"/>
        <v>-996.54</v>
      </c>
      <c r="I9389" s="4" t="s">
        <v>38919</v>
      </c>
      <c r="J9389" s="2">
        <v>44714</v>
      </c>
      <c r="K9389" s="1" t="s">
        <v>43542</v>
      </c>
      <c r="L9389" s="1" t="s">
        <v>531</v>
      </c>
      <c r="M9389" s="1" t="s">
        <v>933</v>
      </c>
    </row>
    <row r="9390" spans="1:13" ht="14.25" hidden="1" customHeight="1" x14ac:dyDescent="0.25">
      <c r="A9390" s="4" t="s">
        <v>54201</v>
      </c>
      <c r="B9390" s="4" t="s">
        <v>25591</v>
      </c>
      <c r="C9390" s="4" t="s">
        <v>37584</v>
      </c>
      <c r="D9390" s="8">
        <v>4</v>
      </c>
      <c r="E9390" s="6">
        <f>_xlfn.XLOOKUP(C9390,Products!$A:$A,Products!$E:$E,0,0)</f>
        <v>1451.03</v>
      </c>
      <c r="F9390" s="6">
        <f t="shared" si="292"/>
        <v>5804.12</v>
      </c>
      <c r="G9390" s="6">
        <v>3704.69</v>
      </c>
      <c r="H9390" s="6">
        <f t="shared" si="293"/>
        <v>-2099.4299999999998</v>
      </c>
      <c r="I9390" s="4" t="s">
        <v>38938</v>
      </c>
      <c r="J9390" s="2">
        <v>45441</v>
      </c>
      <c r="K9390" s="1" t="s">
        <v>54202</v>
      </c>
      <c r="L9390" s="1" t="s">
        <v>263</v>
      </c>
      <c r="M9390" s="1" t="s">
        <v>5125</v>
      </c>
    </row>
    <row r="9391" spans="1:13" ht="14.25" hidden="1" customHeight="1" x14ac:dyDescent="0.25">
      <c r="A9391" s="4" t="s">
        <v>54203</v>
      </c>
      <c r="B9391" s="4" t="s">
        <v>14714</v>
      </c>
      <c r="C9391" s="4" t="s">
        <v>36732</v>
      </c>
      <c r="D9391" s="8">
        <v>5</v>
      </c>
      <c r="E9391" s="6">
        <f>_xlfn.XLOOKUP(C9391,Products!$A:$A,Products!$E:$E,0,0)</f>
        <v>1611.27</v>
      </c>
      <c r="F9391" s="6">
        <f t="shared" si="292"/>
        <v>8056.35</v>
      </c>
      <c r="G9391" s="6">
        <v>4380.62</v>
      </c>
      <c r="H9391" s="6">
        <f t="shared" si="293"/>
        <v>-3675.7300000000005</v>
      </c>
      <c r="I9391" s="4" t="s">
        <v>38938</v>
      </c>
      <c r="J9391" s="2">
        <v>44861</v>
      </c>
      <c r="K9391" s="1" t="s">
        <v>54204</v>
      </c>
      <c r="L9391" s="1" t="s">
        <v>149</v>
      </c>
      <c r="M9391" s="1" t="s">
        <v>3161</v>
      </c>
    </row>
    <row r="9392" spans="1:13" ht="14.25" hidden="1" customHeight="1" x14ac:dyDescent="0.25">
      <c r="A9392" s="4" t="s">
        <v>54205</v>
      </c>
      <c r="B9392" s="4" t="s">
        <v>21767</v>
      </c>
      <c r="C9392" s="4" t="s">
        <v>37537</v>
      </c>
      <c r="D9392" s="8">
        <v>5</v>
      </c>
      <c r="E9392" s="6">
        <f>_xlfn.XLOOKUP(C9392,Products!$A:$A,Products!$E:$E,0,0)</f>
        <v>793.72</v>
      </c>
      <c r="F9392" s="6">
        <f t="shared" si="292"/>
        <v>3968.6000000000004</v>
      </c>
      <c r="G9392" s="6">
        <v>1441.33</v>
      </c>
      <c r="H9392" s="6">
        <f t="shared" si="293"/>
        <v>-2527.2700000000004</v>
      </c>
      <c r="I9392" s="4" t="s">
        <v>38919</v>
      </c>
      <c r="J9392" s="2">
        <v>45570</v>
      </c>
      <c r="K9392" s="1" t="s">
        <v>54206</v>
      </c>
      <c r="L9392" s="1" t="s">
        <v>167</v>
      </c>
      <c r="M9392" s="1" t="s">
        <v>769</v>
      </c>
    </row>
    <row r="9393" spans="1:13" ht="14.25" hidden="1" customHeight="1" x14ac:dyDescent="0.25">
      <c r="A9393" s="4" t="s">
        <v>54207</v>
      </c>
      <c r="B9393" s="4" t="s">
        <v>9474</v>
      </c>
      <c r="C9393" s="4" t="s">
        <v>37377</v>
      </c>
      <c r="D9393" s="8">
        <v>5</v>
      </c>
      <c r="E9393" s="6">
        <f>_xlfn.XLOOKUP(C9393,Products!$A:$A,Products!$E:$E,0,0)</f>
        <v>1734.83</v>
      </c>
      <c r="F9393" s="6">
        <f t="shared" si="292"/>
        <v>8674.15</v>
      </c>
      <c r="G9393" s="6">
        <v>3842.29</v>
      </c>
      <c r="H9393" s="6">
        <f t="shared" si="293"/>
        <v>-4831.8599999999997</v>
      </c>
      <c r="I9393" s="4" t="s">
        <v>38930</v>
      </c>
      <c r="J9393" s="2">
        <v>44395</v>
      </c>
      <c r="K9393" s="1" t="s">
        <v>50539</v>
      </c>
      <c r="L9393" s="1" t="s">
        <v>516</v>
      </c>
      <c r="M9393" s="1" t="s">
        <v>281</v>
      </c>
    </row>
    <row r="9394" spans="1:13" ht="14.25" hidden="1" customHeight="1" x14ac:dyDescent="0.25">
      <c r="A9394" s="4" t="s">
        <v>57694</v>
      </c>
      <c r="B9394" s="4" t="s">
        <v>26345</v>
      </c>
      <c r="C9394" s="4" t="s">
        <v>36669</v>
      </c>
      <c r="D9394" s="8">
        <v>1</v>
      </c>
      <c r="E9394" s="6">
        <f>_xlfn.XLOOKUP(C9394,Products!$A:$A,Products!$E:$E,0,0)</f>
        <v>38.799999999999997</v>
      </c>
      <c r="F9394" s="6">
        <f t="shared" si="292"/>
        <v>38.799999999999997</v>
      </c>
      <c r="G9394" s="6">
        <v>3751.69</v>
      </c>
      <c r="H9394" s="6">
        <f t="shared" si="293"/>
        <v>3712.89</v>
      </c>
      <c r="I9394" s="4" t="s">
        <v>38919</v>
      </c>
      <c r="J9394" s="2">
        <v>44089</v>
      </c>
      <c r="K9394" s="1" t="s">
        <v>57695</v>
      </c>
      <c r="L9394" s="1" t="s">
        <v>104</v>
      </c>
      <c r="M9394" s="1" t="s">
        <v>769</v>
      </c>
    </row>
    <row r="9395" spans="1:13" ht="14.25" hidden="1" customHeight="1" x14ac:dyDescent="0.25">
      <c r="A9395" s="4" t="s">
        <v>54210</v>
      </c>
      <c r="B9395" s="4" t="s">
        <v>23062</v>
      </c>
      <c r="C9395" s="4" t="s">
        <v>37100</v>
      </c>
      <c r="D9395" s="8">
        <v>3</v>
      </c>
      <c r="E9395" s="6">
        <f>_xlfn.XLOOKUP(C9395,Products!$A:$A,Products!$E:$E,0,0)</f>
        <v>1935.46</v>
      </c>
      <c r="F9395" s="6">
        <f t="shared" si="292"/>
        <v>5806.38</v>
      </c>
      <c r="G9395" s="6">
        <v>530.46</v>
      </c>
      <c r="H9395" s="6">
        <f t="shared" si="293"/>
        <v>-5275.92</v>
      </c>
      <c r="I9395" s="4" t="s">
        <v>38938</v>
      </c>
      <c r="J9395" s="2">
        <v>45542</v>
      </c>
      <c r="K9395" s="1" t="s">
        <v>51198</v>
      </c>
      <c r="L9395" s="1" t="s">
        <v>682</v>
      </c>
      <c r="M9395" s="1" t="s">
        <v>1243</v>
      </c>
    </row>
    <row r="9396" spans="1:13" ht="14.25" hidden="1" customHeight="1" x14ac:dyDescent="0.25">
      <c r="A9396" s="4" t="s">
        <v>54211</v>
      </c>
      <c r="B9396" s="4" t="s">
        <v>22022</v>
      </c>
      <c r="C9396" s="4" t="s">
        <v>35153</v>
      </c>
      <c r="D9396" s="8">
        <v>5</v>
      </c>
      <c r="E9396" s="6">
        <f>_xlfn.XLOOKUP(C9396,Products!$A:$A,Products!$E:$E,0,0)</f>
        <v>1511.44</v>
      </c>
      <c r="F9396" s="6">
        <f t="shared" si="292"/>
        <v>7557.2000000000007</v>
      </c>
      <c r="G9396" s="6">
        <v>4646.3500000000004</v>
      </c>
      <c r="H9396" s="6">
        <f t="shared" si="293"/>
        <v>-2910.8500000000004</v>
      </c>
      <c r="I9396" s="4" t="s">
        <v>38930</v>
      </c>
      <c r="J9396" s="2">
        <v>44851</v>
      </c>
      <c r="K9396" s="1" t="s">
        <v>28779</v>
      </c>
      <c r="L9396" s="1" t="s">
        <v>149</v>
      </c>
      <c r="M9396" s="1" t="s">
        <v>683</v>
      </c>
    </row>
    <row r="9397" spans="1:13" ht="14.25" hidden="1" customHeight="1" x14ac:dyDescent="0.25">
      <c r="A9397" s="4" t="s">
        <v>54212</v>
      </c>
      <c r="B9397" s="4" t="s">
        <v>16366</v>
      </c>
      <c r="C9397" s="4" t="s">
        <v>35300</v>
      </c>
      <c r="D9397" s="8">
        <v>1</v>
      </c>
      <c r="E9397" s="6">
        <f>_xlfn.XLOOKUP(C9397,Products!$A:$A,Products!$E:$E,0,0)</f>
        <v>1670.71</v>
      </c>
      <c r="F9397" s="6">
        <f t="shared" si="292"/>
        <v>1670.71</v>
      </c>
      <c r="G9397" s="6">
        <v>2853.14</v>
      </c>
      <c r="H9397" s="6">
        <f t="shared" si="293"/>
        <v>1182.4299999999998</v>
      </c>
      <c r="I9397" s="4" t="s">
        <v>38924</v>
      </c>
      <c r="J9397" s="2">
        <v>44479</v>
      </c>
      <c r="K9397" s="1" t="s">
        <v>54213</v>
      </c>
      <c r="L9397" s="1" t="s">
        <v>95</v>
      </c>
      <c r="M9397" s="1" t="s">
        <v>1810</v>
      </c>
    </row>
    <row r="9398" spans="1:13" ht="14.25" customHeight="1" x14ac:dyDescent="0.25">
      <c r="A9398" s="4" t="s">
        <v>47619</v>
      </c>
      <c r="B9398" s="4" t="s">
        <v>32001</v>
      </c>
      <c r="C9398" s="4" t="s">
        <v>34417</v>
      </c>
      <c r="D9398" s="8">
        <v>1</v>
      </c>
      <c r="E9398" s="17">
        <f>_xlfn.XLOOKUP(C9398,Products!$A:$A,Products!$E:$E,0,0)</f>
        <v>1985.8</v>
      </c>
      <c r="F9398" s="6">
        <f t="shared" si="292"/>
        <v>1985.8</v>
      </c>
      <c r="G9398" s="6">
        <v>4637.96</v>
      </c>
      <c r="H9398" s="6">
        <f t="shared" si="293"/>
        <v>2652.16</v>
      </c>
      <c r="I9398" s="4" t="s">
        <v>38919</v>
      </c>
      <c r="J9398" s="2">
        <v>45689</v>
      </c>
      <c r="K9398" s="1" t="s">
        <v>47620</v>
      </c>
      <c r="L9398" s="1" t="s">
        <v>682</v>
      </c>
      <c r="M9398" s="1" t="s">
        <v>435</v>
      </c>
    </row>
    <row r="9399" spans="1:13" ht="14.25" hidden="1" customHeight="1" x14ac:dyDescent="0.25">
      <c r="A9399" s="4" t="s">
        <v>54215</v>
      </c>
      <c r="B9399" s="4" t="s">
        <v>28129</v>
      </c>
      <c r="C9399" s="4" t="s">
        <v>37784</v>
      </c>
      <c r="D9399" s="8">
        <v>2</v>
      </c>
      <c r="E9399" s="6">
        <f>_xlfn.XLOOKUP(C9399,Products!$A:$A,Products!$E:$E,0,0)</f>
        <v>598.12</v>
      </c>
      <c r="F9399" s="6">
        <f t="shared" si="292"/>
        <v>1196.24</v>
      </c>
      <c r="G9399" s="6">
        <v>3035.23</v>
      </c>
      <c r="H9399" s="6">
        <f t="shared" si="293"/>
        <v>1838.99</v>
      </c>
      <c r="I9399" s="4" t="s">
        <v>38930</v>
      </c>
      <c r="J9399" s="2">
        <v>44486</v>
      </c>
      <c r="K9399" s="1" t="s">
        <v>54216</v>
      </c>
      <c r="L9399" s="1" t="s">
        <v>167</v>
      </c>
      <c r="M9399" s="1" t="s">
        <v>1871</v>
      </c>
    </row>
    <row r="9400" spans="1:13" ht="14.25" hidden="1" customHeight="1" x14ac:dyDescent="0.25">
      <c r="A9400" s="4" t="s">
        <v>54217</v>
      </c>
      <c r="B9400" s="4" t="s">
        <v>21963</v>
      </c>
      <c r="C9400" s="4" t="s">
        <v>38198</v>
      </c>
      <c r="D9400" s="8">
        <v>3</v>
      </c>
      <c r="E9400" s="6">
        <f>_xlfn.XLOOKUP(C9400,Products!$A:$A,Products!$E:$E,0,0)</f>
        <v>552.21</v>
      </c>
      <c r="F9400" s="6">
        <f t="shared" si="292"/>
        <v>1656.63</v>
      </c>
      <c r="G9400" s="6">
        <v>3398.17</v>
      </c>
      <c r="H9400" s="6">
        <f t="shared" si="293"/>
        <v>1741.54</v>
      </c>
      <c r="I9400" s="4" t="s">
        <v>38919</v>
      </c>
      <c r="J9400" s="2">
        <v>44487</v>
      </c>
      <c r="K9400" s="1" t="s">
        <v>54218</v>
      </c>
      <c r="L9400" s="1" t="s">
        <v>475</v>
      </c>
      <c r="M9400" s="1" t="s">
        <v>1159</v>
      </c>
    </row>
    <row r="9401" spans="1:13" ht="14.25" hidden="1" customHeight="1" x14ac:dyDescent="0.25">
      <c r="A9401" s="4" t="s">
        <v>54219</v>
      </c>
      <c r="B9401" s="4" t="s">
        <v>14014</v>
      </c>
      <c r="C9401" s="4" t="s">
        <v>38337</v>
      </c>
      <c r="D9401" s="8">
        <v>2</v>
      </c>
      <c r="E9401" s="6">
        <f>_xlfn.XLOOKUP(C9401,Products!$A:$A,Products!$E:$E,0,0)</f>
        <v>170.2</v>
      </c>
      <c r="F9401" s="6">
        <f t="shared" si="292"/>
        <v>340.4</v>
      </c>
      <c r="G9401" s="6">
        <v>2214.13</v>
      </c>
      <c r="H9401" s="6">
        <f t="shared" si="293"/>
        <v>1873.73</v>
      </c>
      <c r="I9401" s="4" t="s">
        <v>38930</v>
      </c>
      <c r="J9401" s="2">
        <v>44612</v>
      </c>
      <c r="K9401" s="1" t="s">
        <v>41029</v>
      </c>
      <c r="L9401" s="1" t="s">
        <v>426</v>
      </c>
      <c r="M9401" s="1" t="s">
        <v>1384</v>
      </c>
    </row>
    <row r="9402" spans="1:13" ht="14.25" hidden="1" customHeight="1" x14ac:dyDescent="0.25">
      <c r="A9402" s="4" t="s">
        <v>59515</v>
      </c>
      <c r="B9402" s="4" t="s">
        <v>18449</v>
      </c>
      <c r="C9402" s="4" t="s">
        <v>35107</v>
      </c>
      <c r="D9402" s="8">
        <v>5</v>
      </c>
      <c r="E9402" s="6">
        <f>_xlfn.XLOOKUP(C9402,Products!$A:$A,Products!$E:$E,0,0)</f>
        <v>1798.9</v>
      </c>
      <c r="F9402" s="6">
        <f t="shared" si="292"/>
        <v>8994.5</v>
      </c>
      <c r="G9402" s="6">
        <v>615.1</v>
      </c>
      <c r="H9402" s="6">
        <f t="shared" si="293"/>
        <v>-8379.4</v>
      </c>
      <c r="I9402" s="4" t="s">
        <v>38930</v>
      </c>
      <c r="J9402" s="2">
        <v>44089</v>
      </c>
      <c r="K9402" s="1" t="s">
        <v>49663</v>
      </c>
      <c r="L9402" s="1" t="s">
        <v>1408</v>
      </c>
      <c r="M9402" s="1" t="s">
        <v>346</v>
      </c>
    </row>
    <row r="9403" spans="1:13" ht="14.25" hidden="1" customHeight="1" x14ac:dyDescent="0.25">
      <c r="A9403" s="4" t="s">
        <v>54222</v>
      </c>
      <c r="B9403" s="4" t="s">
        <v>22177</v>
      </c>
      <c r="C9403" s="4" t="s">
        <v>38024</v>
      </c>
      <c r="D9403" s="8">
        <v>4</v>
      </c>
      <c r="E9403" s="6">
        <f>_xlfn.XLOOKUP(C9403,Products!$A:$A,Products!$E:$E,0,0)</f>
        <v>288.52999999999997</v>
      </c>
      <c r="F9403" s="6">
        <f t="shared" si="292"/>
        <v>1154.1199999999999</v>
      </c>
      <c r="G9403" s="6">
        <v>2871.88</v>
      </c>
      <c r="H9403" s="6">
        <f t="shared" si="293"/>
        <v>1717.7600000000002</v>
      </c>
      <c r="I9403" s="4" t="s">
        <v>38917</v>
      </c>
      <c r="J9403" s="2">
        <v>44994</v>
      </c>
      <c r="K9403" s="1" t="s">
        <v>54223</v>
      </c>
      <c r="L9403" s="1" t="s">
        <v>1644</v>
      </c>
      <c r="M9403" s="1" t="s">
        <v>1213</v>
      </c>
    </row>
    <row r="9404" spans="1:13" ht="14.25" hidden="1" customHeight="1" x14ac:dyDescent="0.25">
      <c r="A9404" s="4" t="s">
        <v>54224</v>
      </c>
      <c r="B9404" s="4" t="s">
        <v>12933</v>
      </c>
      <c r="C9404" s="4" t="s">
        <v>35373</v>
      </c>
      <c r="D9404" s="8">
        <v>3</v>
      </c>
      <c r="E9404" s="6">
        <f>_xlfn.XLOOKUP(C9404,Products!$A:$A,Products!$E:$E,0,0)</f>
        <v>282.76</v>
      </c>
      <c r="F9404" s="6">
        <f t="shared" si="292"/>
        <v>848.28</v>
      </c>
      <c r="G9404" s="6">
        <v>3178.34</v>
      </c>
      <c r="H9404" s="6">
        <f t="shared" si="293"/>
        <v>2330.0600000000004</v>
      </c>
      <c r="I9404" s="4" t="s">
        <v>38930</v>
      </c>
      <c r="J9404" s="2">
        <v>45167</v>
      </c>
      <c r="K9404" s="1" t="s">
        <v>54225</v>
      </c>
      <c r="L9404" s="1" t="s">
        <v>219</v>
      </c>
      <c r="M9404" s="1" t="s">
        <v>1334</v>
      </c>
    </row>
    <row r="9405" spans="1:13" ht="14.25" customHeight="1" x14ac:dyDescent="0.25">
      <c r="A9405" s="4" t="s">
        <v>48430</v>
      </c>
      <c r="B9405" s="4" t="s">
        <v>15218</v>
      </c>
      <c r="C9405" s="4" t="s">
        <v>36920</v>
      </c>
      <c r="D9405" s="8">
        <v>3</v>
      </c>
      <c r="E9405" s="17">
        <f>_xlfn.XLOOKUP(C9405,Products!$A:$A,Products!$E:$E,0,0)</f>
        <v>1213.75</v>
      </c>
      <c r="F9405" s="6">
        <f t="shared" si="292"/>
        <v>3641.25</v>
      </c>
      <c r="G9405" s="6">
        <v>3458.21</v>
      </c>
      <c r="H9405" s="6">
        <f t="shared" si="293"/>
        <v>-183.03999999999996</v>
      </c>
      <c r="I9405" s="4" t="s">
        <v>38919</v>
      </c>
      <c r="J9405" s="2">
        <v>45689</v>
      </c>
      <c r="K9405" s="1" t="s">
        <v>48431</v>
      </c>
      <c r="L9405" s="1" t="s">
        <v>254</v>
      </c>
      <c r="M9405" s="1" t="s">
        <v>1660</v>
      </c>
    </row>
    <row r="9406" spans="1:13" ht="14.25" hidden="1" customHeight="1" x14ac:dyDescent="0.25">
      <c r="A9406" s="4" t="s">
        <v>54228</v>
      </c>
      <c r="B9406" s="4" t="s">
        <v>28808</v>
      </c>
      <c r="C9406" s="4" t="s">
        <v>38337</v>
      </c>
      <c r="D9406" s="8">
        <v>1</v>
      </c>
      <c r="E9406" s="6">
        <f>_xlfn.XLOOKUP(C9406,Products!$A:$A,Products!$E:$E,0,0)</f>
        <v>170.2</v>
      </c>
      <c r="F9406" s="6">
        <f t="shared" si="292"/>
        <v>170.2</v>
      </c>
      <c r="G9406" s="6">
        <v>3231.73</v>
      </c>
      <c r="H9406" s="6">
        <f t="shared" si="293"/>
        <v>3061.53</v>
      </c>
      <c r="I9406" s="4" t="s">
        <v>38938</v>
      </c>
      <c r="J9406" s="2">
        <v>44576</v>
      </c>
      <c r="K9406" s="1" t="s">
        <v>54229</v>
      </c>
      <c r="L9406" s="1" t="s">
        <v>194</v>
      </c>
      <c r="M9406" s="1" t="s">
        <v>61</v>
      </c>
    </row>
    <row r="9407" spans="1:13" ht="14.25" hidden="1" customHeight="1" x14ac:dyDescent="0.25">
      <c r="A9407" s="4" t="s">
        <v>60228</v>
      </c>
      <c r="B9407" s="4" t="s">
        <v>14083</v>
      </c>
      <c r="C9407" s="4" t="s">
        <v>38019</v>
      </c>
      <c r="D9407" s="8">
        <v>4</v>
      </c>
      <c r="E9407" s="6">
        <f>_xlfn.XLOOKUP(C9407,Products!$A:$A,Products!$E:$E,0,0)</f>
        <v>1866.03</v>
      </c>
      <c r="F9407" s="6">
        <f t="shared" si="292"/>
        <v>7464.12</v>
      </c>
      <c r="G9407" s="6">
        <v>4219.25</v>
      </c>
      <c r="H9407" s="6">
        <f t="shared" si="293"/>
        <v>-3244.87</v>
      </c>
      <c r="I9407" s="4" t="s">
        <v>38919</v>
      </c>
      <c r="J9407" s="2">
        <v>44089</v>
      </c>
      <c r="K9407" s="1" t="s">
        <v>60229</v>
      </c>
      <c r="L9407" s="1" t="s">
        <v>578</v>
      </c>
      <c r="M9407" s="1" t="s">
        <v>1473</v>
      </c>
    </row>
    <row r="9408" spans="1:13" ht="14.25" hidden="1" customHeight="1" x14ac:dyDescent="0.25">
      <c r="A9408" s="4" t="s">
        <v>54232</v>
      </c>
      <c r="B9408" s="4" t="s">
        <v>13185</v>
      </c>
      <c r="C9408" s="4" t="s">
        <v>37181</v>
      </c>
      <c r="D9408" s="8">
        <v>4</v>
      </c>
      <c r="E9408" s="6">
        <f>_xlfn.XLOOKUP(C9408,Products!$A:$A,Products!$E:$E,0,0)</f>
        <v>1906.71</v>
      </c>
      <c r="F9408" s="6">
        <f t="shared" si="292"/>
        <v>7626.84</v>
      </c>
      <c r="G9408" s="6">
        <v>3162.3</v>
      </c>
      <c r="H9408" s="6">
        <f t="shared" si="293"/>
        <v>-4464.54</v>
      </c>
      <c r="I9408" s="4" t="s">
        <v>38919</v>
      </c>
      <c r="J9408" s="2">
        <v>44387</v>
      </c>
      <c r="K9408" s="1" t="s">
        <v>30489</v>
      </c>
      <c r="L9408" s="1" t="s">
        <v>176</v>
      </c>
      <c r="M9408" s="1" t="s">
        <v>78</v>
      </c>
    </row>
    <row r="9409" spans="1:13" ht="14.25" hidden="1" customHeight="1" x14ac:dyDescent="0.25">
      <c r="A9409" s="4" t="s">
        <v>54233</v>
      </c>
      <c r="B9409" s="4" t="s">
        <v>14741</v>
      </c>
      <c r="C9409" s="4" t="s">
        <v>34969</v>
      </c>
      <c r="D9409" s="8">
        <v>2</v>
      </c>
      <c r="E9409" s="6">
        <f>_xlfn.XLOOKUP(C9409,Products!$A:$A,Products!$E:$E,0,0)</f>
        <v>335.84</v>
      </c>
      <c r="F9409" s="6">
        <f t="shared" si="292"/>
        <v>671.68</v>
      </c>
      <c r="G9409" s="6">
        <v>520.33000000000004</v>
      </c>
      <c r="H9409" s="6">
        <f t="shared" si="293"/>
        <v>-151.34999999999991</v>
      </c>
      <c r="I9409" s="4" t="s">
        <v>38938</v>
      </c>
      <c r="J9409" s="2">
        <v>45423</v>
      </c>
      <c r="K9409" s="1" t="s">
        <v>11985</v>
      </c>
      <c r="L9409" s="1" t="s">
        <v>246</v>
      </c>
      <c r="M9409" s="1" t="s">
        <v>893</v>
      </c>
    </row>
    <row r="9410" spans="1:13" ht="14.25" hidden="1" customHeight="1" x14ac:dyDescent="0.25">
      <c r="A9410" s="4" t="s">
        <v>54234</v>
      </c>
      <c r="B9410" s="4" t="s">
        <v>19171</v>
      </c>
      <c r="C9410" s="4" t="s">
        <v>34344</v>
      </c>
      <c r="D9410" s="8">
        <v>1</v>
      </c>
      <c r="E9410" s="6">
        <f>_xlfn.XLOOKUP(C9410,Products!$A:$A,Products!$E:$E,0,0)</f>
        <v>709.75</v>
      </c>
      <c r="F9410" s="6">
        <f t="shared" ref="F9410:F9473" si="294">E9410*D9410</f>
        <v>709.75</v>
      </c>
      <c r="G9410" s="6">
        <v>2122.5500000000002</v>
      </c>
      <c r="H9410" s="6">
        <f t="shared" ref="H9410:H9473" si="295">G9410-F9410</f>
        <v>1412.8000000000002</v>
      </c>
      <c r="I9410" s="4" t="s">
        <v>38938</v>
      </c>
      <c r="J9410" s="2">
        <v>44336</v>
      </c>
      <c r="K9410" s="1" t="s">
        <v>54235</v>
      </c>
      <c r="L9410" s="1" t="s">
        <v>51</v>
      </c>
      <c r="M9410" s="1" t="s">
        <v>3501</v>
      </c>
    </row>
    <row r="9411" spans="1:13" ht="14.25" hidden="1" customHeight="1" x14ac:dyDescent="0.25">
      <c r="A9411" s="4" t="s">
        <v>54236</v>
      </c>
      <c r="B9411" s="4" t="s">
        <v>20776</v>
      </c>
      <c r="C9411" s="4" t="s">
        <v>36238</v>
      </c>
      <c r="D9411" s="8">
        <v>2</v>
      </c>
      <c r="E9411" s="6">
        <f>_xlfn.XLOOKUP(C9411,Products!$A:$A,Products!$E:$E,0,0)</f>
        <v>1284.71</v>
      </c>
      <c r="F9411" s="6">
        <f t="shared" si="294"/>
        <v>2569.42</v>
      </c>
      <c r="G9411" s="6">
        <v>3824.11</v>
      </c>
      <c r="H9411" s="6">
        <f t="shared" si="295"/>
        <v>1254.69</v>
      </c>
      <c r="I9411" s="4" t="s">
        <v>38919</v>
      </c>
      <c r="J9411" s="2">
        <v>45650</v>
      </c>
      <c r="K9411" s="1" t="s">
        <v>35555</v>
      </c>
      <c r="L9411" s="1" t="s">
        <v>86</v>
      </c>
      <c r="M9411" s="1" t="s">
        <v>17</v>
      </c>
    </row>
    <row r="9412" spans="1:13" ht="14.25" hidden="1" customHeight="1" x14ac:dyDescent="0.25">
      <c r="A9412" s="4" t="s">
        <v>54237</v>
      </c>
      <c r="B9412" s="4" t="s">
        <v>18015</v>
      </c>
      <c r="C9412" s="4" t="s">
        <v>35252</v>
      </c>
      <c r="D9412" s="8">
        <v>2</v>
      </c>
      <c r="E9412" s="6">
        <f>_xlfn.XLOOKUP(C9412,Products!$A:$A,Products!$E:$E,0,0)</f>
        <v>541.74</v>
      </c>
      <c r="F9412" s="6">
        <f t="shared" si="294"/>
        <v>1083.48</v>
      </c>
      <c r="G9412" s="6">
        <v>2714.62</v>
      </c>
      <c r="H9412" s="6">
        <f t="shared" si="295"/>
        <v>1631.1399999999999</v>
      </c>
      <c r="I9412" s="4" t="s">
        <v>38938</v>
      </c>
      <c r="J9412" s="2">
        <v>45089</v>
      </c>
      <c r="K9412" s="1" t="s">
        <v>7695</v>
      </c>
      <c r="L9412" s="1" t="s">
        <v>280</v>
      </c>
      <c r="M9412" s="1" t="s">
        <v>289</v>
      </c>
    </row>
    <row r="9413" spans="1:13" ht="14.25" hidden="1" customHeight="1" x14ac:dyDescent="0.25">
      <c r="A9413" s="4" t="s">
        <v>54238</v>
      </c>
      <c r="B9413" s="4" t="s">
        <v>17395</v>
      </c>
      <c r="C9413" s="4" t="s">
        <v>36871</v>
      </c>
      <c r="D9413" s="8">
        <v>4</v>
      </c>
      <c r="E9413" s="6">
        <f>_xlfn.XLOOKUP(C9413,Products!$A:$A,Products!$E:$E,0,0)</f>
        <v>1184.58</v>
      </c>
      <c r="F9413" s="6">
        <f t="shared" si="294"/>
        <v>4738.32</v>
      </c>
      <c r="G9413" s="6">
        <v>332.94</v>
      </c>
      <c r="H9413" s="6">
        <f t="shared" si="295"/>
        <v>-4405.38</v>
      </c>
      <c r="I9413" s="4" t="s">
        <v>38924</v>
      </c>
      <c r="J9413" s="2">
        <v>44671</v>
      </c>
      <c r="K9413" s="1" t="s">
        <v>13695</v>
      </c>
      <c r="L9413" s="1" t="s">
        <v>1069</v>
      </c>
      <c r="M9413" s="1" t="s">
        <v>3410</v>
      </c>
    </row>
    <row r="9414" spans="1:13" ht="14.25" hidden="1" customHeight="1" x14ac:dyDescent="0.25">
      <c r="A9414" s="4" t="s">
        <v>54239</v>
      </c>
      <c r="B9414" s="4" t="s">
        <v>26673</v>
      </c>
      <c r="C9414" s="4" t="s">
        <v>34392</v>
      </c>
      <c r="D9414" s="8">
        <v>2</v>
      </c>
      <c r="E9414" s="6">
        <f>_xlfn.XLOOKUP(C9414,Products!$A:$A,Products!$E:$E,0,0)</f>
        <v>1702.87</v>
      </c>
      <c r="F9414" s="6">
        <f t="shared" si="294"/>
        <v>3405.74</v>
      </c>
      <c r="G9414" s="6">
        <v>826.95</v>
      </c>
      <c r="H9414" s="6">
        <f t="shared" si="295"/>
        <v>-2578.79</v>
      </c>
      <c r="I9414" s="4" t="s">
        <v>38919</v>
      </c>
      <c r="J9414" s="2">
        <v>44930</v>
      </c>
      <c r="K9414" s="1" t="s">
        <v>54240</v>
      </c>
      <c r="L9414" s="1" t="s">
        <v>237</v>
      </c>
      <c r="M9414" s="1" t="s">
        <v>211</v>
      </c>
    </row>
    <row r="9415" spans="1:13" ht="14.25" hidden="1" customHeight="1" x14ac:dyDescent="0.25">
      <c r="A9415" s="4" t="s">
        <v>54241</v>
      </c>
      <c r="B9415" s="4" t="s">
        <v>825</v>
      </c>
      <c r="C9415" s="4" t="s">
        <v>36582</v>
      </c>
      <c r="D9415" s="8">
        <v>2</v>
      </c>
      <c r="E9415" s="6">
        <f>_xlfn.XLOOKUP(C9415,Products!$A:$A,Products!$E:$E,0,0)</f>
        <v>19.27</v>
      </c>
      <c r="F9415" s="6">
        <f t="shared" si="294"/>
        <v>38.54</v>
      </c>
      <c r="G9415" s="6">
        <v>4478.8100000000004</v>
      </c>
      <c r="H9415" s="6">
        <f t="shared" si="295"/>
        <v>4440.2700000000004</v>
      </c>
      <c r="I9415" s="4" t="s">
        <v>38924</v>
      </c>
      <c r="J9415" s="2">
        <v>45587</v>
      </c>
      <c r="K9415" s="1" t="s">
        <v>4051</v>
      </c>
      <c r="L9415" s="1" t="s">
        <v>475</v>
      </c>
      <c r="M9415" s="1" t="s">
        <v>2010</v>
      </c>
    </row>
    <row r="9416" spans="1:13" ht="14.25" hidden="1" customHeight="1" x14ac:dyDescent="0.25">
      <c r="A9416" s="4" t="s">
        <v>54242</v>
      </c>
      <c r="B9416" s="4" t="s">
        <v>23624</v>
      </c>
      <c r="C9416" s="4" t="s">
        <v>38136</v>
      </c>
      <c r="D9416" s="8">
        <v>1</v>
      </c>
      <c r="E9416" s="6">
        <f>_xlfn.XLOOKUP(C9416,Products!$A:$A,Products!$E:$E,0,0)</f>
        <v>1475.24</v>
      </c>
      <c r="F9416" s="6">
        <f t="shared" si="294"/>
        <v>1475.24</v>
      </c>
      <c r="G9416" s="6">
        <v>1085.92</v>
      </c>
      <c r="H9416" s="6">
        <f t="shared" si="295"/>
        <v>-389.31999999999994</v>
      </c>
      <c r="I9416" s="4" t="s">
        <v>38930</v>
      </c>
      <c r="J9416" s="2">
        <v>44488</v>
      </c>
      <c r="K9416" s="1" t="s">
        <v>35811</v>
      </c>
      <c r="L9416" s="1" t="s">
        <v>131</v>
      </c>
      <c r="M9416" s="1" t="s">
        <v>2728</v>
      </c>
    </row>
    <row r="9417" spans="1:13" ht="14.25" hidden="1" customHeight="1" x14ac:dyDescent="0.25">
      <c r="A9417" s="4" t="s">
        <v>54243</v>
      </c>
      <c r="B9417" s="4" t="s">
        <v>2233</v>
      </c>
      <c r="C9417" s="4" t="s">
        <v>36182</v>
      </c>
      <c r="D9417" s="8">
        <v>4</v>
      </c>
      <c r="E9417" s="6">
        <f>_xlfn.XLOOKUP(C9417,Products!$A:$A,Products!$E:$E,0,0)</f>
        <v>1334.85</v>
      </c>
      <c r="F9417" s="6">
        <f t="shared" si="294"/>
        <v>5339.4</v>
      </c>
      <c r="G9417" s="6">
        <v>4848.45</v>
      </c>
      <c r="H9417" s="6">
        <f t="shared" si="295"/>
        <v>-490.94999999999982</v>
      </c>
      <c r="I9417" s="4" t="s">
        <v>38930</v>
      </c>
      <c r="J9417" s="2">
        <v>45550</v>
      </c>
      <c r="K9417" s="1" t="s">
        <v>12952</v>
      </c>
      <c r="L9417" s="1" t="s">
        <v>176</v>
      </c>
      <c r="M9417" s="1" t="s">
        <v>2449</v>
      </c>
    </row>
    <row r="9418" spans="1:13" ht="14.25" hidden="1" customHeight="1" x14ac:dyDescent="0.25">
      <c r="A9418" s="4" t="s">
        <v>54244</v>
      </c>
      <c r="B9418" s="4" t="s">
        <v>27903</v>
      </c>
      <c r="C9418" s="4" t="s">
        <v>37096</v>
      </c>
      <c r="D9418" s="8">
        <v>5</v>
      </c>
      <c r="E9418" s="6">
        <f>_xlfn.XLOOKUP(C9418,Products!$A:$A,Products!$E:$E,0,0)</f>
        <v>1388.04</v>
      </c>
      <c r="F9418" s="6">
        <f t="shared" si="294"/>
        <v>6940.2</v>
      </c>
      <c r="G9418" s="6">
        <v>4652.7</v>
      </c>
      <c r="H9418" s="6">
        <f t="shared" si="295"/>
        <v>-2287.5</v>
      </c>
      <c r="I9418" s="4" t="s">
        <v>38924</v>
      </c>
      <c r="J9418" s="2">
        <v>45163</v>
      </c>
      <c r="K9418" s="1" t="s">
        <v>54245</v>
      </c>
      <c r="L9418" s="1" t="s">
        <v>531</v>
      </c>
      <c r="M9418" s="1" t="s">
        <v>2406</v>
      </c>
    </row>
    <row r="9419" spans="1:13" ht="14.25" hidden="1" customHeight="1" x14ac:dyDescent="0.25">
      <c r="A9419" s="4" t="s">
        <v>54246</v>
      </c>
      <c r="B9419" s="4" t="s">
        <v>28230</v>
      </c>
      <c r="C9419" s="4" t="s">
        <v>36256</v>
      </c>
      <c r="D9419" s="8">
        <v>3</v>
      </c>
      <c r="E9419" s="6">
        <f>_xlfn.XLOOKUP(C9419,Products!$A:$A,Products!$E:$E,0,0)</f>
        <v>303.14</v>
      </c>
      <c r="F9419" s="6">
        <f t="shared" si="294"/>
        <v>909.42</v>
      </c>
      <c r="G9419" s="6">
        <v>1887.06</v>
      </c>
      <c r="H9419" s="6">
        <f t="shared" si="295"/>
        <v>977.64</v>
      </c>
      <c r="I9419" s="4" t="s">
        <v>38938</v>
      </c>
      <c r="J9419" s="2">
        <v>44700</v>
      </c>
      <c r="K9419" s="1" t="s">
        <v>50318</v>
      </c>
      <c r="L9419" s="1" t="s">
        <v>1416</v>
      </c>
      <c r="M9419" s="1" t="s">
        <v>6295</v>
      </c>
    </row>
    <row r="9420" spans="1:13" ht="14.25" hidden="1" customHeight="1" x14ac:dyDescent="0.25">
      <c r="A9420" s="4" t="s">
        <v>54247</v>
      </c>
      <c r="B9420" s="4" t="s">
        <v>3347</v>
      </c>
      <c r="C9420" s="4" t="s">
        <v>37281</v>
      </c>
      <c r="D9420" s="8">
        <v>1</v>
      </c>
      <c r="E9420" s="6">
        <f>_xlfn.XLOOKUP(C9420,Products!$A:$A,Products!$E:$E,0,0)</f>
        <v>421.69</v>
      </c>
      <c r="F9420" s="6">
        <f t="shared" si="294"/>
        <v>421.69</v>
      </c>
      <c r="G9420" s="6">
        <v>4483.0600000000004</v>
      </c>
      <c r="H9420" s="6">
        <f t="shared" si="295"/>
        <v>4061.3700000000003</v>
      </c>
      <c r="I9420" s="4" t="s">
        <v>38917</v>
      </c>
      <c r="J9420" s="2">
        <v>44985</v>
      </c>
      <c r="K9420" s="1" t="s">
        <v>54248</v>
      </c>
      <c r="L9420" s="1" t="s">
        <v>956</v>
      </c>
      <c r="M9420" s="1" t="s">
        <v>338</v>
      </c>
    </row>
    <row r="9421" spans="1:13" ht="14.25" hidden="1" customHeight="1" x14ac:dyDescent="0.25">
      <c r="A9421" s="4" t="s">
        <v>54249</v>
      </c>
      <c r="B9421" s="4" t="s">
        <v>20884</v>
      </c>
      <c r="C9421" s="4" t="s">
        <v>38686</v>
      </c>
      <c r="D9421" s="8">
        <v>5</v>
      </c>
      <c r="E9421" s="6">
        <f>_xlfn.XLOOKUP(C9421,Products!$A:$A,Products!$E:$E,0,0)</f>
        <v>1476.23</v>
      </c>
      <c r="F9421" s="6">
        <f t="shared" si="294"/>
        <v>7381.15</v>
      </c>
      <c r="G9421" s="6">
        <v>4435.05</v>
      </c>
      <c r="H9421" s="6">
        <f t="shared" si="295"/>
        <v>-2946.0999999999995</v>
      </c>
      <c r="I9421" s="4" t="s">
        <v>38924</v>
      </c>
      <c r="J9421" s="2">
        <v>44600</v>
      </c>
      <c r="K9421" s="1" t="s">
        <v>54250</v>
      </c>
      <c r="L9421" s="1" t="s">
        <v>25</v>
      </c>
      <c r="M9421" s="1" t="s">
        <v>816</v>
      </c>
    </row>
    <row r="9422" spans="1:13" ht="14.25" hidden="1" customHeight="1" x14ac:dyDescent="0.25">
      <c r="A9422" s="4" t="s">
        <v>46592</v>
      </c>
      <c r="B9422" s="4" t="s">
        <v>10608</v>
      </c>
      <c r="C9422" s="4" t="s">
        <v>35807</v>
      </c>
      <c r="D9422" s="8">
        <v>5</v>
      </c>
      <c r="E9422" s="6">
        <f>_xlfn.XLOOKUP(C9422,Products!$A:$A,Products!$E:$E,0,0)</f>
        <v>1021.83</v>
      </c>
      <c r="F9422" s="6">
        <f t="shared" si="294"/>
        <v>5109.1500000000005</v>
      </c>
      <c r="G9422" s="6">
        <v>2864.94</v>
      </c>
      <c r="H9422" s="6">
        <f t="shared" si="295"/>
        <v>-2244.2100000000005</v>
      </c>
      <c r="I9422" s="4" t="s">
        <v>38917</v>
      </c>
      <c r="J9422" s="2">
        <v>44090</v>
      </c>
      <c r="K9422" s="1" t="s">
        <v>46593</v>
      </c>
      <c r="L9422" s="1" t="s">
        <v>516</v>
      </c>
      <c r="M9422" s="1" t="s">
        <v>1660</v>
      </c>
    </row>
    <row r="9423" spans="1:13" ht="14.25" hidden="1" customHeight="1" x14ac:dyDescent="0.25">
      <c r="A9423" s="4" t="s">
        <v>54253</v>
      </c>
      <c r="B9423" s="4" t="s">
        <v>331</v>
      </c>
      <c r="C9423" s="4" t="s">
        <v>35036</v>
      </c>
      <c r="D9423" s="8">
        <v>4</v>
      </c>
      <c r="E9423" s="6">
        <f>_xlfn.XLOOKUP(C9423,Products!$A:$A,Products!$E:$E,0,0)</f>
        <v>685.31</v>
      </c>
      <c r="F9423" s="6">
        <f t="shared" si="294"/>
        <v>2741.24</v>
      </c>
      <c r="G9423" s="6">
        <v>2157.52</v>
      </c>
      <c r="H9423" s="6">
        <f t="shared" si="295"/>
        <v>-583.7199999999998</v>
      </c>
      <c r="I9423" s="4" t="s">
        <v>38917</v>
      </c>
      <c r="J9423" s="2">
        <v>44290</v>
      </c>
      <c r="K9423" s="1" t="s">
        <v>54254</v>
      </c>
      <c r="L9423" s="1" t="s">
        <v>730</v>
      </c>
      <c r="M9423" s="1" t="s">
        <v>2368</v>
      </c>
    </row>
    <row r="9424" spans="1:13" ht="14.25" hidden="1" customHeight="1" x14ac:dyDescent="0.25">
      <c r="A9424" s="4" t="s">
        <v>54255</v>
      </c>
      <c r="B9424" s="4" t="s">
        <v>25068</v>
      </c>
      <c r="C9424" s="4" t="s">
        <v>37152</v>
      </c>
      <c r="D9424" s="8">
        <v>1</v>
      </c>
      <c r="E9424" s="6">
        <f>_xlfn.XLOOKUP(C9424,Products!$A:$A,Products!$E:$E,0,0)</f>
        <v>1710.94</v>
      </c>
      <c r="F9424" s="6">
        <f t="shared" si="294"/>
        <v>1710.94</v>
      </c>
      <c r="G9424" s="6">
        <v>604.73</v>
      </c>
      <c r="H9424" s="6">
        <f t="shared" si="295"/>
        <v>-1106.21</v>
      </c>
      <c r="I9424" s="4" t="s">
        <v>38930</v>
      </c>
      <c r="J9424" s="2">
        <v>44610</v>
      </c>
      <c r="K9424" s="1" t="s">
        <v>54256</v>
      </c>
      <c r="L9424" s="1" t="s">
        <v>176</v>
      </c>
      <c r="M9424" s="1" t="s">
        <v>1749</v>
      </c>
    </row>
    <row r="9425" spans="1:13" ht="14.25" hidden="1" customHeight="1" x14ac:dyDescent="0.25">
      <c r="A9425" s="4" t="s">
        <v>54257</v>
      </c>
      <c r="B9425" s="4" t="s">
        <v>6717</v>
      </c>
      <c r="C9425" s="4" t="s">
        <v>34423</v>
      </c>
      <c r="D9425" s="8">
        <v>3</v>
      </c>
      <c r="E9425" s="6">
        <f>_xlfn.XLOOKUP(C9425,Products!$A:$A,Products!$E:$E,0,0)</f>
        <v>1103.8699999999999</v>
      </c>
      <c r="F9425" s="6">
        <f t="shared" si="294"/>
        <v>3311.6099999999997</v>
      </c>
      <c r="G9425" s="6">
        <v>2654.66</v>
      </c>
      <c r="H9425" s="6">
        <f t="shared" si="295"/>
        <v>-656.94999999999982</v>
      </c>
      <c r="I9425" s="4" t="s">
        <v>38924</v>
      </c>
      <c r="J9425" s="2">
        <v>45196</v>
      </c>
      <c r="K9425" s="1" t="s">
        <v>45683</v>
      </c>
      <c r="L9425" s="1" t="s">
        <v>1189</v>
      </c>
      <c r="M9425" s="1" t="s">
        <v>1660</v>
      </c>
    </row>
    <row r="9426" spans="1:13" ht="14.25" hidden="1" customHeight="1" x14ac:dyDescent="0.25">
      <c r="A9426" s="4" t="s">
        <v>54258</v>
      </c>
      <c r="B9426" s="4" t="s">
        <v>9876</v>
      </c>
      <c r="C9426" s="4" t="s">
        <v>38480</v>
      </c>
      <c r="D9426" s="8">
        <v>5</v>
      </c>
      <c r="E9426" s="6">
        <f>_xlfn.XLOOKUP(C9426,Products!$A:$A,Products!$E:$E,0,0)</f>
        <v>1955.03</v>
      </c>
      <c r="F9426" s="6">
        <f t="shared" si="294"/>
        <v>9775.15</v>
      </c>
      <c r="G9426" s="6">
        <v>4209.8</v>
      </c>
      <c r="H9426" s="6">
        <f t="shared" si="295"/>
        <v>-5565.3499999999995</v>
      </c>
      <c r="I9426" s="4" t="s">
        <v>38938</v>
      </c>
      <c r="J9426" s="2">
        <v>45375</v>
      </c>
      <c r="K9426" s="1" t="s">
        <v>10447</v>
      </c>
      <c r="L9426" s="1" t="s">
        <v>237</v>
      </c>
      <c r="M9426" s="1" t="s">
        <v>443</v>
      </c>
    </row>
    <row r="9427" spans="1:13" ht="14.25" hidden="1" customHeight="1" x14ac:dyDescent="0.25">
      <c r="A9427" s="4" t="s">
        <v>54259</v>
      </c>
      <c r="B9427" s="4" t="s">
        <v>33208</v>
      </c>
      <c r="C9427" s="4" t="s">
        <v>34553</v>
      </c>
      <c r="D9427" s="8">
        <v>3</v>
      </c>
      <c r="E9427" s="6">
        <f>_xlfn.XLOOKUP(C9427,Products!$A:$A,Products!$E:$E,0,0)</f>
        <v>555.71</v>
      </c>
      <c r="F9427" s="6">
        <f t="shared" si="294"/>
        <v>1667.13</v>
      </c>
      <c r="G9427" s="6">
        <v>428.3</v>
      </c>
      <c r="H9427" s="6">
        <f t="shared" si="295"/>
        <v>-1238.8300000000002</v>
      </c>
      <c r="I9427" s="4" t="s">
        <v>38919</v>
      </c>
      <c r="J9427" s="2">
        <v>45638</v>
      </c>
      <c r="K9427" s="1" t="s">
        <v>40342</v>
      </c>
      <c r="L9427" s="1" t="s">
        <v>587</v>
      </c>
      <c r="M9427" s="1" t="s">
        <v>1674</v>
      </c>
    </row>
    <row r="9428" spans="1:13" ht="14.25" hidden="1" customHeight="1" x14ac:dyDescent="0.25">
      <c r="A9428" s="4" t="s">
        <v>54260</v>
      </c>
      <c r="B9428" s="4" t="s">
        <v>29455</v>
      </c>
      <c r="C9428" s="4" t="s">
        <v>36093</v>
      </c>
      <c r="D9428" s="8">
        <v>5</v>
      </c>
      <c r="E9428" s="6">
        <f>_xlfn.XLOOKUP(C9428,Products!$A:$A,Products!$E:$E,0,0)</f>
        <v>1757.75</v>
      </c>
      <c r="F9428" s="6">
        <f t="shared" si="294"/>
        <v>8788.75</v>
      </c>
      <c r="G9428" s="6">
        <v>3046.86</v>
      </c>
      <c r="H9428" s="6">
        <f t="shared" si="295"/>
        <v>-5741.8899999999994</v>
      </c>
      <c r="I9428" s="4" t="s">
        <v>38917</v>
      </c>
      <c r="J9428" s="2">
        <v>44286</v>
      </c>
      <c r="K9428" s="1" t="s">
        <v>54261</v>
      </c>
      <c r="L9428" s="1" t="s">
        <v>228</v>
      </c>
      <c r="M9428" s="1" t="s">
        <v>1198</v>
      </c>
    </row>
    <row r="9429" spans="1:13" ht="14.25" hidden="1" customHeight="1" x14ac:dyDescent="0.25">
      <c r="A9429" s="4" t="s">
        <v>54262</v>
      </c>
      <c r="B9429" s="4" t="s">
        <v>33338</v>
      </c>
      <c r="C9429" s="4" t="s">
        <v>35591</v>
      </c>
      <c r="D9429" s="8">
        <v>1</v>
      </c>
      <c r="E9429" s="6">
        <f>_xlfn.XLOOKUP(C9429,Products!$A:$A,Products!$E:$E,0,0)</f>
        <v>394.35</v>
      </c>
      <c r="F9429" s="6">
        <f t="shared" si="294"/>
        <v>394.35</v>
      </c>
      <c r="G9429" s="6">
        <v>773.04</v>
      </c>
      <c r="H9429" s="6">
        <f t="shared" si="295"/>
        <v>378.68999999999994</v>
      </c>
      <c r="I9429" s="4" t="s">
        <v>38930</v>
      </c>
      <c r="J9429" s="2">
        <v>44304</v>
      </c>
      <c r="K9429" s="1" t="s">
        <v>54263</v>
      </c>
      <c r="L9429" s="1" t="s">
        <v>185</v>
      </c>
      <c r="M9429" s="1" t="s">
        <v>1334</v>
      </c>
    </row>
    <row r="9430" spans="1:13" ht="14.25" hidden="1" customHeight="1" x14ac:dyDescent="0.25">
      <c r="A9430" s="4" t="s">
        <v>54264</v>
      </c>
      <c r="B9430" s="4" t="s">
        <v>27507</v>
      </c>
      <c r="C9430" s="4" t="s">
        <v>35443</v>
      </c>
      <c r="D9430" s="8">
        <v>2</v>
      </c>
      <c r="E9430" s="6">
        <f>_xlfn.XLOOKUP(C9430,Products!$A:$A,Products!$E:$E,0,0)</f>
        <v>1895.14</v>
      </c>
      <c r="F9430" s="6">
        <f t="shared" si="294"/>
        <v>3790.28</v>
      </c>
      <c r="G9430" s="6">
        <v>544.74</v>
      </c>
      <c r="H9430" s="6">
        <f t="shared" si="295"/>
        <v>-3245.54</v>
      </c>
      <c r="I9430" s="4" t="s">
        <v>38917</v>
      </c>
      <c r="J9430" s="2">
        <v>44327</v>
      </c>
      <c r="K9430" s="1" t="s">
        <v>54265</v>
      </c>
      <c r="L9430" s="1" t="s">
        <v>610</v>
      </c>
      <c r="M9430" s="1" t="s">
        <v>1334</v>
      </c>
    </row>
    <row r="9431" spans="1:13" ht="14.25" hidden="1" customHeight="1" x14ac:dyDescent="0.25">
      <c r="A9431" s="4" t="s">
        <v>54266</v>
      </c>
      <c r="B9431" s="4" t="s">
        <v>31851</v>
      </c>
      <c r="C9431" s="4" t="s">
        <v>37510</v>
      </c>
      <c r="D9431" s="8">
        <v>1</v>
      </c>
      <c r="E9431" s="6">
        <f>_xlfn.XLOOKUP(C9431,Products!$A:$A,Products!$E:$E,0,0)</f>
        <v>205.03</v>
      </c>
      <c r="F9431" s="6">
        <f t="shared" si="294"/>
        <v>205.03</v>
      </c>
      <c r="G9431" s="6">
        <v>4670.55</v>
      </c>
      <c r="H9431" s="6">
        <f t="shared" si="295"/>
        <v>4465.5200000000004</v>
      </c>
      <c r="I9431" s="4" t="s">
        <v>38924</v>
      </c>
      <c r="J9431" s="2">
        <v>45028</v>
      </c>
      <c r="K9431" s="1" t="s">
        <v>47701</v>
      </c>
      <c r="L9431" s="1" t="s">
        <v>492</v>
      </c>
      <c r="M9431" s="1" t="s">
        <v>2208</v>
      </c>
    </row>
    <row r="9432" spans="1:13" ht="14.25" hidden="1" customHeight="1" x14ac:dyDescent="0.25">
      <c r="A9432" s="4" t="s">
        <v>47714</v>
      </c>
      <c r="B9432" s="4" t="s">
        <v>26559</v>
      </c>
      <c r="C9432" s="4" t="s">
        <v>38837</v>
      </c>
      <c r="D9432" s="8">
        <v>2</v>
      </c>
      <c r="E9432" s="6">
        <f>_xlfn.XLOOKUP(C9432,Products!$A:$A,Products!$E:$E,0,0)</f>
        <v>1803.31</v>
      </c>
      <c r="F9432" s="6">
        <f t="shared" si="294"/>
        <v>3606.62</v>
      </c>
      <c r="G9432" s="6">
        <v>2124.77</v>
      </c>
      <c r="H9432" s="6">
        <f t="shared" si="295"/>
        <v>-1481.85</v>
      </c>
      <c r="I9432" s="4" t="s">
        <v>38930</v>
      </c>
      <c r="J9432" s="2">
        <v>44090</v>
      </c>
      <c r="K9432" s="1" t="s">
        <v>46462</v>
      </c>
      <c r="L9432" s="1" t="s">
        <v>113</v>
      </c>
      <c r="M9432" s="1" t="s">
        <v>1288</v>
      </c>
    </row>
    <row r="9433" spans="1:13" ht="14.25" hidden="1" customHeight="1" x14ac:dyDescent="0.25">
      <c r="A9433" s="4" t="s">
        <v>54268</v>
      </c>
      <c r="B9433" s="4" t="s">
        <v>6523</v>
      </c>
      <c r="C9433" s="4" t="s">
        <v>37980</v>
      </c>
      <c r="D9433" s="8">
        <v>1</v>
      </c>
      <c r="E9433" s="6">
        <f>_xlfn.XLOOKUP(C9433,Products!$A:$A,Products!$E:$E,0,0)</f>
        <v>449.79</v>
      </c>
      <c r="F9433" s="6">
        <f t="shared" si="294"/>
        <v>449.79</v>
      </c>
      <c r="G9433" s="6">
        <v>542.44000000000005</v>
      </c>
      <c r="H9433" s="6">
        <f t="shared" si="295"/>
        <v>92.650000000000034</v>
      </c>
      <c r="I9433" s="4" t="s">
        <v>38919</v>
      </c>
      <c r="J9433" s="2">
        <v>44682</v>
      </c>
      <c r="K9433" s="1" t="s">
        <v>39216</v>
      </c>
      <c r="L9433" s="1" t="s">
        <v>539</v>
      </c>
      <c r="M9433" s="1" t="s">
        <v>1449</v>
      </c>
    </row>
    <row r="9434" spans="1:13" ht="14.25" hidden="1" customHeight="1" x14ac:dyDescent="0.25">
      <c r="A9434" s="4" t="s">
        <v>50403</v>
      </c>
      <c r="B9434" s="4" t="s">
        <v>26457</v>
      </c>
      <c r="C9434" s="4" t="s">
        <v>35008</v>
      </c>
      <c r="D9434" s="8">
        <v>2</v>
      </c>
      <c r="E9434" s="6">
        <f>_xlfn.XLOOKUP(C9434,Products!$A:$A,Products!$E:$E,0,0)</f>
        <v>706.08</v>
      </c>
      <c r="F9434" s="6">
        <f t="shared" si="294"/>
        <v>1412.16</v>
      </c>
      <c r="G9434" s="6">
        <v>4237.92</v>
      </c>
      <c r="H9434" s="6">
        <f t="shared" si="295"/>
        <v>2825.76</v>
      </c>
      <c r="I9434" s="4" t="s">
        <v>38919</v>
      </c>
      <c r="J9434" s="2">
        <v>44090</v>
      </c>
      <c r="K9434" s="1" t="s">
        <v>30457</v>
      </c>
      <c r="L9434" s="1" t="s">
        <v>492</v>
      </c>
      <c r="M9434" s="1" t="s">
        <v>1660</v>
      </c>
    </row>
    <row r="9435" spans="1:13" ht="14.25" hidden="1" customHeight="1" x14ac:dyDescent="0.25">
      <c r="A9435" s="4" t="s">
        <v>54270</v>
      </c>
      <c r="B9435" s="4" t="s">
        <v>27717</v>
      </c>
      <c r="C9435" s="4" t="s">
        <v>38202</v>
      </c>
      <c r="D9435" s="8">
        <v>5</v>
      </c>
      <c r="E9435" s="6">
        <f>_xlfn.XLOOKUP(C9435,Products!$A:$A,Products!$E:$E,0,0)</f>
        <v>1856.97</v>
      </c>
      <c r="F9435" s="6">
        <f t="shared" si="294"/>
        <v>9284.85</v>
      </c>
      <c r="G9435" s="6">
        <v>3759.03</v>
      </c>
      <c r="H9435" s="6">
        <f t="shared" si="295"/>
        <v>-5525.82</v>
      </c>
      <c r="I9435" s="4" t="s">
        <v>38930</v>
      </c>
      <c r="J9435" s="2">
        <v>45056</v>
      </c>
      <c r="K9435" s="1" t="s">
        <v>54271</v>
      </c>
      <c r="L9435" s="1" t="s">
        <v>104</v>
      </c>
      <c r="M9435" s="1" t="s">
        <v>3275</v>
      </c>
    </row>
    <row r="9436" spans="1:13" ht="14.25" hidden="1" customHeight="1" x14ac:dyDescent="0.25">
      <c r="A9436" s="4" t="s">
        <v>54272</v>
      </c>
      <c r="B9436" s="4" t="s">
        <v>24198</v>
      </c>
      <c r="C9436" s="4" t="s">
        <v>37470</v>
      </c>
      <c r="D9436" s="8">
        <v>5</v>
      </c>
      <c r="E9436" s="6">
        <f>_xlfn.XLOOKUP(C9436,Products!$A:$A,Products!$E:$E,0,0)</f>
        <v>1012.16</v>
      </c>
      <c r="F9436" s="6">
        <f t="shared" si="294"/>
        <v>5060.8</v>
      </c>
      <c r="G9436" s="6">
        <v>2168.94</v>
      </c>
      <c r="H9436" s="6">
        <f t="shared" si="295"/>
        <v>-2891.86</v>
      </c>
      <c r="I9436" s="4" t="s">
        <v>38919</v>
      </c>
      <c r="J9436" s="2">
        <v>44905</v>
      </c>
      <c r="K9436" s="1" t="s">
        <v>9367</v>
      </c>
      <c r="L9436" s="1" t="s">
        <v>86</v>
      </c>
      <c r="M9436" s="1" t="s">
        <v>2339</v>
      </c>
    </row>
    <row r="9437" spans="1:13" ht="14.25" hidden="1" customHeight="1" x14ac:dyDescent="0.25">
      <c r="A9437" s="4" t="s">
        <v>54273</v>
      </c>
      <c r="B9437" s="4" t="s">
        <v>8481</v>
      </c>
      <c r="C9437" s="4" t="s">
        <v>38517</v>
      </c>
      <c r="D9437" s="8">
        <v>5</v>
      </c>
      <c r="E9437" s="6">
        <f>_xlfn.XLOOKUP(C9437,Products!$A:$A,Products!$E:$E,0,0)</f>
        <v>1767.12</v>
      </c>
      <c r="F9437" s="6">
        <f t="shared" si="294"/>
        <v>8835.5999999999985</v>
      </c>
      <c r="G9437" s="6">
        <v>4496.1400000000003</v>
      </c>
      <c r="H9437" s="6">
        <f t="shared" si="295"/>
        <v>-4339.4599999999982</v>
      </c>
      <c r="I9437" s="4" t="s">
        <v>38919</v>
      </c>
      <c r="J9437" s="2">
        <v>45535</v>
      </c>
      <c r="K9437" s="1" t="s">
        <v>38155</v>
      </c>
      <c r="L9437" s="1" t="s">
        <v>122</v>
      </c>
      <c r="M9437" s="1" t="s">
        <v>1987</v>
      </c>
    </row>
    <row r="9438" spans="1:13" ht="14.25" hidden="1" customHeight="1" x14ac:dyDescent="0.25">
      <c r="A9438" s="4" t="s">
        <v>54274</v>
      </c>
      <c r="B9438" s="4" t="s">
        <v>4937</v>
      </c>
      <c r="C9438" s="4" t="s">
        <v>38794</v>
      </c>
      <c r="D9438" s="8">
        <v>5</v>
      </c>
      <c r="E9438" s="6">
        <f>_xlfn.XLOOKUP(C9438,Products!$A:$A,Products!$E:$E,0,0)</f>
        <v>654.83000000000004</v>
      </c>
      <c r="F9438" s="6">
        <f t="shared" si="294"/>
        <v>3274.15</v>
      </c>
      <c r="G9438" s="6">
        <v>1394.79</v>
      </c>
      <c r="H9438" s="6">
        <f t="shared" si="295"/>
        <v>-1879.3600000000001</v>
      </c>
      <c r="I9438" s="4" t="s">
        <v>38930</v>
      </c>
      <c r="J9438" s="2">
        <v>44541</v>
      </c>
      <c r="K9438" s="1" t="s">
        <v>8409</v>
      </c>
      <c r="L9438" s="1" t="s">
        <v>531</v>
      </c>
      <c r="M9438" s="1" t="s">
        <v>1660</v>
      </c>
    </row>
    <row r="9439" spans="1:13" ht="14.25" hidden="1" customHeight="1" x14ac:dyDescent="0.25">
      <c r="A9439" s="4" t="s">
        <v>54275</v>
      </c>
      <c r="B9439" s="4" t="s">
        <v>19191</v>
      </c>
      <c r="C9439" s="4" t="s">
        <v>35787</v>
      </c>
      <c r="D9439" s="8">
        <v>4</v>
      </c>
      <c r="E9439" s="6">
        <f>_xlfn.XLOOKUP(C9439,Products!$A:$A,Products!$E:$E,0,0)</f>
        <v>226.07</v>
      </c>
      <c r="F9439" s="6">
        <f t="shared" si="294"/>
        <v>904.28</v>
      </c>
      <c r="G9439" s="6">
        <v>3854.12</v>
      </c>
      <c r="H9439" s="6">
        <f t="shared" si="295"/>
        <v>2949.84</v>
      </c>
      <c r="I9439" s="4" t="s">
        <v>38938</v>
      </c>
      <c r="J9439" s="2">
        <v>45185</v>
      </c>
      <c r="K9439" s="1" t="s">
        <v>54276</v>
      </c>
      <c r="L9439" s="1" t="s">
        <v>194</v>
      </c>
      <c r="M9439" s="1" t="s">
        <v>941</v>
      </c>
    </row>
    <row r="9440" spans="1:13" ht="14.25" hidden="1" customHeight="1" x14ac:dyDescent="0.25">
      <c r="A9440" s="4" t="s">
        <v>54277</v>
      </c>
      <c r="B9440" s="4" t="s">
        <v>28318</v>
      </c>
      <c r="C9440" s="4" t="s">
        <v>35031</v>
      </c>
      <c r="D9440" s="8">
        <v>3</v>
      </c>
      <c r="E9440" s="6">
        <f>_xlfn.XLOOKUP(C9440,Products!$A:$A,Products!$E:$E,0,0)</f>
        <v>1194.72</v>
      </c>
      <c r="F9440" s="6">
        <f t="shared" si="294"/>
        <v>3584.16</v>
      </c>
      <c r="G9440" s="6">
        <v>4860.1000000000004</v>
      </c>
      <c r="H9440" s="6">
        <f t="shared" si="295"/>
        <v>1275.9400000000005</v>
      </c>
      <c r="I9440" s="4" t="s">
        <v>38919</v>
      </c>
      <c r="J9440" s="2">
        <v>44351</v>
      </c>
      <c r="K9440" s="1" t="s">
        <v>54278</v>
      </c>
      <c r="L9440" s="1" t="s">
        <v>194</v>
      </c>
      <c r="M9440" s="1" t="s">
        <v>707</v>
      </c>
    </row>
    <row r="9441" spans="1:13" ht="14.25" hidden="1" customHeight="1" x14ac:dyDescent="0.25">
      <c r="A9441" s="4" t="s">
        <v>52238</v>
      </c>
      <c r="B9441" s="4" t="s">
        <v>9411</v>
      </c>
      <c r="C9441" s="4" t="s">
        <v>35079</v>
      </c>
      <c r="D9441" s="8">
        <v>4</v>
      </c>
      <c r="E9441" s="6">
        <f>_xlfn.XLOOKUP(C9441,Products!$A:$A,Products!$E:$E,0,0)</f>
        <v>879.99</v>
      </c>
      <c r="F9441" s="6">
        <f t="shared" si="294"/>
        <v>3519.96</v>
      </c>
      <c r="G9441" s="6">
        <v>1037.99</v>
      </c>
      <c r="H9441" s="6">
        <f t="shared" si="295"/>
        <v>-2481.9700000000003</v>
      </c>
      <c r="I9441" s="4" t="s">
        <v>38930</v>
      </c>
      <c r="J9441" s="2">
        <v>44090</v>
      </c>
      <c r="K9441" s="1" t="s">
        <v>30017</v>
      </c>
      <c r="L9441" s="1" t="s">
        <v>34</v>
      </c>
      <c r="M9441" s="1" t="s">
        <v>186</v>
      </c>
    </row>
    <row r="9442" spans="1:13" ht="14.25" hidden="1" customHeight="1" x14ac:dyDescent="0.25">
      <c r="A9442" s="4" t="s">
        <v>54280</v>
      </c>
      <c r="B9442" s="4" t="s">
        <v>26539</v>
      </c>
      <c r="C9442" s="4" t="s">
        <v>35008</v>
      </c>
      <c r="D9442" s="8">
        <v>5</v>
      </c>
      <c r="E9442" s="6">
        <f>_xlfn.XLOOKUP(C9442,Products!$A:$A,Products!$E:$E,0,0)</f>
        <v>706.08</v>
      </c>
      <c r="F9442" s="6">
        <f t="shared" si="294"/>
        <v>3530.4</v>
      </c>
      <c r="G9442" s="6">
        <v>3480.2</v>
      </c>
      <c r="H9442" s="6">
        <f t="shared" si="295"/>
        <v>-50.200000000000273</v>
      </c>
      <c r="I9442" s="4" t="s">
        <v>38919</v>
      </c>
      <c r="J9442" s="2">
        <v>44839</v>
      </c>
      <c r="K9442" s="1" t="s">
        <v>44847</v>
      </c>
      <c r="L9442" s="1" t="s">
        <v>176</v>
      </c>
      <c r="M9442" s="1" t="s">
        <v>1512</v>
      </c>
    </row>
    <row r="9443" spans="1:13" ht="14.25" hidden="1" customHeight="1" x14ac:dyDescent="0.25">
      <c r="A9443" s="4" t="s">
        <v>54281</v>
      </c>
      <c r="B9443" s="4" t="s">
        <v>13508</v>
      </c>
      <c r="C9443" s="4" t="s">
        <v>35485</v>
      </c>
      <c r="D9443" s="8">
        <v>5</v>
      </c>
      <c r="E9443" s="6">
        <f>_xlfn.XLOOKUP(C9443,Products!$A:$A,Products!$E:$E,0,0)</f>
        <v>1153.24</v>
      </c>
      <c r="F9443" s="6">
        <f t="shared" si="294"/>
        <v>5766.2</v>
      </c>
      <c r="G9443" s="6">
        <v>4043.58</v>
      </c>
      <c r="H9443" s="6">
        <f t="shared" si="295"/>
        <v>-1722.62</v>
      </c>
      <c r="I9443" s="4" t="s">
        <v>38917</v>
      </c>
      <c r="J9443" s="2">
        <v>44951</v>
      </c>
      <c r="K9443" s="1" t="s">
        <v>54282</v>
      </c>
      <c r="L9443" s="1" t="s">
        <v>531</v>
      </c>
      <c r="M9443" s="1" t="s">
        <v>659</v>
      </c>
    </row>
    <row r="9444" spans="1:13" ht="14.25" hidden="1" customHeight="1" x14ac:dyDescent="0.25">
      <c r="A9444" s="4" t="s">
        <v>54283</v>
      </c>
      <c r="B9444" s="4" t="s">
        <v>5029</v>
      </c>
      <c r="C9444" s="4" t="s">
        <v>37133</v>
      </c>
      <c r="D9444" s="8">
        <v>4</v>
      </c>
      <c r="E9444" s="6">
        <f>_xlfn.XLOOKUP(C9444,Products!$A:$A,Products!$E:$E,0,0)</f>
        <v>1412.07</v>
      </c>
      <c r="F9444" s="6">
        <f t="shared" si="294"/>
        <v>5648.28</v>
      </c>
      <c r="G9444" s="6">
        <v>1882.43</v>
      </c>
      <c r="H9444" s="6">
        <f t="shared" si="295"/>
        <v>-3765.8499999999995</v>
      </c>
      <c r="I9444" s="4" t="s">
        <v>38930</v>
      </c>
      <c r="J9444" s="2">
        <v>45411</v>
      </c>
      <c r="K9444" s="1" t="s">
        <v>8423</v>
      </c>
      <c r="L9444" s="1" t="s">
        <v>417</v>
      </c>
      <c r="M9444" s="1" t="s">
        <v>177</v>
      </c>
    </row>
    <row r="9445" spans="1:13" ht="14.25" hidden="1" customHeight="1" x14ac:dyDescent="0.25">
      <c r="A9445" s="4" t="s">
        <v>54284</v>
      </c>
      <c r="B9445" s="4" t="s">
        <v>15899</v>
      </c>
      <c r="C9445" s="4" t="s">
        <v>38095</v>
      </c>
      <c r="D9445" s="8">
        <v>4</v>
      </c>
      <c r="E9445" s="6">
        <f>_xlfn.XLOOKUP(C9445,Products!$A:$A,Products!$E:$E,0,0)</f>
        <v>561.74</v>
      </c>
      <c r="F9445" s="6">
        <f t="shared" si="294"/>
        <v>2246.96</v>
      </c>
      <c r="G9445" s="6">
        <v>3499.6</v>
      </c>
      <c r="H9445" s="6">
        <f t="shared" si="295"/>
        <v>1252.6399999999999</v>
      </c>
      <c r="I9445" s="4" t="s">
        <v>38930</v>
      </c>
      <c r="J9445" s="2">
        <v>44896</v>
      </c>
      <c r="K9445" s="1" t="s">
        <v>54285</v>
      </c>
      <c r="L9445" s="1" t="s">
        <v>254</v>
      </c>
      <c r="M9445" s="1" t="s">
        <v>699</v>
      </c>
    </row>
    <row r="9446" spans="1:13" ht="14.25" hidden="1" customHeight="1" x14ac:dyDescent="0.25">
      <c r="A9446" s="4" t="s">
        <v>58633</v>
      </c>
      <c r="B9446" s="4" t="s">
        <v>1819</v>
      </c>
      <c r="C9446" s="4" t="s">
        <v>36980</v>
      </c>
      <c r="D9446" s="8">
        <v>5</v>
      </c>
      <c r="E9446" s="6">
        <f>_xlfn.XLOOKUP(C9446,Products!$A:$A,Products!$E:$E,0,0)</f>
        <v>724.58</v>
      </c>
      <c r="F9446" s="6">
        <f t="shared" si="294"/>
        <v>3622.9</v>
      </c>
      <c r="G9446" s="6">
        <v>454.71</v>
      </c>
      <c r="H9446" s="6">
        <f t="shared" si="295"/>
        <v>-3168.19</v>
      </c>
      <c r="I9446" s="4" t="s">
        <v>38930</v>
      </c>
      <c r="J9446" s="2">
        <v>44090</v>
      </c>
      <c r="K9446" s="1" t="s">
        <v>58634</v>
      </c>
      <c r="L9446" s="1" t="s">
        <v>516</v>
      </c>
      <c r="M9446" s="1" t="s">
        <v>159</v>
      </c>
    </row>
    <row r="9447" spans="1:13" ht="14.25" hidden="1" customHeight="1" x14ac:dyDescent="0.25">
      <c r="A9447" s="4" t="s">
        <v>54288</v>
      </c>
      <c r="B9447" s="4" t="s">
        <v>2550</v>
      </c>
      <c r="C9447" s="4" t="s">
        <v>35406</v>
      </c>
      <c r="D9447" s="8">
        <v>5</v>
      </c>
      <c r="E9447" s="6">
        <f>_xlfn.XLOOKUP(C9447,Products!$A:$A,Products!$E:$E,0,0)</f>
        <v>962.02</v>
      </c>
      <c r="F9447" s="6">
        <f t="shared" si="294"/>
        <v>4810.1000000000004</v>
      </c>
      <c r="G9447" s="6">
        <v>2613.16</v>
      </c>
      <c r="H9447" s="6">
        <f t="shared" si="295"/>
        <v>-2196.9400000000005</v>
      </c>
      <c r="I9447" s="4" t="s">
        <v>38938</v>
      </c>
      <c r="J9447" s="2">
        <v>44612</v>
      </c>
      <c r="K9447" s="1" t="s">
        <v>39409</v>
      </c>
      <c r="L9447" s="1" t="s">
        <v>113</v>
      </c>
      <c r="M9447" s="1" t="s">
        <v>925</v>
      </c>
    </row>
    <row r="9448" spans="1:13" ht="14.25" hidden="1" customHeight="1" x14ac:dyDescent="0.25">
      <c r="A9448" s="4" t="s">
        <v>54289</v>
      </c>
      <c r="B9448" s="4" t="s">
        <v>13406</v>
      </c>
      <c r="C9448" s="4" t="s">
        <v>37100</v>
      </c>
      <c r="D9448" s="8">
        <v>1</v>
      </c>
      <c r="E9448" s="6">
        <f>_xlfn.XLOOKUP(C9448,Products!$A:$A,Products!$E:$E,0,0)</f>
        <v>1935.46</v>
      </c>
      <c r="F9448" s="6">
        <f t="shared" si="294"/>
        <v>1935.46</v>
      </c>
      <c r="G9448" s="6">
        <v>564.14</v>
      </c>
      <c r="H9448" s="6">
        <f t="shared" si="295"/>
        <v>-1371.3200000000002</v>
      </c>
      <c r="I9448" s="4" t="s">
        <v>38930</v>
      </c>
      <c r="J9448" s="2">
        <v>44219</v>
      </c>
      <c r="K9448" s="1" t="s">
        <v>12088</v>
      </c>
      <c r="L9448" s="1" t="s">
        <v>254</v>
      </c>
      <c r="M9448" s="1" t="s">
        <v>1871</v>
      </c>
    </row>
    <row r="9449" spans="1:13" ht="14.25" hidden="1" customHeight="1" x14ac:dyDescent="0.25">
      <c r="A9449" s="4" t="s">
        <v>54290</v>
      </c>
      <c r="B9449" s="4" t="s">
        <v>14363</v>
      </c>
      <c r="C9449" s="4" t="s">
        <v>34883</v>
      </c>
      <c r="D9449" s="8">
        <v>1</v>
      </c>
      <c r="E9449" s="6">
        <f>_xlfn.XLOOKUP(C9449,Products!$A:$A,Products!$E:$E,0,0)</f>
        <v>163.62</v>
      </c>
      <c r="F9449" s="6">
        <f t="shared" si="294"/>
        <v>163.62</v>
      </c>
      <c r="G9449" s="6">
        <v>3530.32</v>
      </c>
      <c r="H9449" s="6">
        <f t="shared" si="295"/>
        <v>3366.7000000000003</v>
      </c>
      <c r="I9449" s="4" t="s">
        <v>38938</v>
      </c>
      <c r="J9449" s="2">
        <v>44209</v>
      </c>
      <c r="K9449" s="1" t="s">
        <v>6141</v>
      </c>
      <c r="L9449" s="1" t="s">
        <v>516</v>
      </c>
      <c r="M9449" s="1" t="s">
        <v>177</v>
      </c>
    </row>
    <row r="9450" spans="1:13" ht="14.25" hidden="1" customHeight="1" x14ac:dyDescent="0.25">
      <c r="A9450" s="4" t="s">
        <v>54291</v>
      </c>
      <c r="B9450" s="4" t="s">
        <v>6523</v>
      </c>
      <c r="C9450" s="4" t="s">
        <v>36228</v>
      </c>
      <c r="D9450" s="8">
        <v>4</v>
      </c>
      <c r="E9450" s="6">
        <f>_xlfn.XLOOKUP(C9450,Products!$A:$A,Products!$E:$E,0,0)</f>
        <v>1930.28</v>
      </c>
      <c r="F9450" s="6">
        <f t="shared" si="294"/>
        <v>7721.12</v>
      </c>
      <c r="G9450" s="6">
        <v>304.95</v>
      </c>
      <c r="H9450" s="6">
        <f t="shared" si="295"/>
        <v>-7416.17</v>
      </c>
      <c r="I9450" s="4" t="s">
        <v>38930</v>
      </c>
      <c r="J9450" s="2">
        <v>44785</v>
      </c>
      <c r="K9450" s="1" t="s">
        <v>41141</v>
      </c>
      <c r="L9450" s="1" t="s">
        <v>237</v>
      </c>
      <c r="M9450" s="1" t="s">
        <v>338</v>
      </c>
    </row>
    <row r="9451" spans="1:13" ht="14.25" hidden="1" customHeight="1" x14ac:dyDescent="0.25">
      <c r="A9451" s="4" t="s">
        <v>54292</v>
      </c>
      <c r="B9451" s="4" t="s">
        <v>21130</v>
      </c>
      <c r="C9451" s="4" t="s">
        <v>38408</v>
      </c>
      <c r="D9451" s="8">
        <v>2</v>
      </c>
      <c r="E9451" s="6">
        <f>_xlfn.XLOOKUP(C9451,Products!$A:$A,Products!$E:$E,0,0)</f>
        <v>1178.79</v>
      </c>
      <c r="F9451" s="6">
        <f t="shared" si="294"/>
        <v>2357.58</v>
      </c>
      <c r="G9451" s="6">
        <v>1345.88</v>
      </c>
      <c r="H9451" s="6">
        <f t="shared" si="295"/>
        <v>-1011.6999999999998</v>
      </c>
      <c r="I9451" s="4" t="s">
        <v>38938</v>
      </c>
      <c r="J9451" s="2">
        <v>44750</v>
      </c>
      <c r="K9451" s="1" t="s">
        <v>48473</v>
      </c>
      <c r="L9451" s="1" t="s">
        <v>246</v>
      </c>
      <c r="M9451" s="1" t="s">
        <v>925</v>
      </c>
    </row>
    <row r="9452" spans="1:13" ht="14.25" hidden="1" customHeight="1" x14ac:dyDescent="0.25">
      <c r="A9452" s="4" t="s">
        <v>54293</v>
      </c>
      <c r="B9452" s="4" t="s">
        <v>7968</v>
      </c>
      <c r="C9452" s="4" t="s">
        <v>37713</v>
      </c>
      <c r="D9452" s="8">
        <v>1</v>
      </c>
      <c r="E9452" s="6">
        <f>_xlfn.XLOOKUP(C9452,Products!$A:$A,Products!$E:$E,0,0)</f>
        <v>664.04</v>
      </c>
      <c r="F9452" s="6">
        <f t="shared" si="294"/>
        <v>664.04</v>
      </c>
      <c r="G9452" s="6">
        <v>17.77</v>
      </c>
      <c r="H9452" s="6">
        <f t="shared" si="295"/>
        <v>-646.27</v>
      </c>
      <c r="I9452" s="4" t="s">
        <v>38917</v>
      </c>
      <c r="J9452" s="2">
        <v>44631</v>
      </c>
      <c r="K9452" s="1" t="s">
        <v>3303</v>
      </c>
      <c r="L9452" s="1" t="s">
        <v>149</v>
      </c>
      <c r="M9452" s="1" t="s">
        <v>893</v>
      </c>
    </row>
    <row r="9453" spans="1:13" ht="14.25" hidden="1" customHeight="1" x14ac:dyDescent="0.25">
      <c r="A9453" s="4" t="s">
        <v>54294</v>
      </c>
      <c r="B9453" s="4" t="s">
        <v>12254</v>
      </c>
      <c r="C9453" s="4" t="s">
        <v>38480</v>
      </c>
      <c r="D9453" s="8">
        <v>2</v>
      </c>
      <c r="E9453" s="6">
        <f>_xlfn.XLOOKUP(C9453,Products!$A:$A,Products!$E:$E,0,0)</f>
        <v>1955.03</v>
      </c>
      <c r="F9453" s="6">
        <f t="shared" si="294"/>
        <v>3910.06</v>
      </c>
      <c r="G9453" s="6">
        <v>30.75</v>
      </c>
      <c r="H9453" s="6">
        <f t="shared" si="295"/>
        <v>-3879.31</v>
      </c>
      <c r="I9453" s="4" t="s">
        <v>38938</v>
      </c>
      <c r="J9453" s="2">
        <v>45623</v>
      </c>
      <c r="K9453" s="1" t="s">
        <v>54295</v>
      </c>
      <c r="L9453" s="1" t="s">
        <v>1440</v>
      </c>
      <c r="M9453" s="1" t="s">
        <v>908</v>
      </c>
    </row>
    <row r="9454" spans="1:13" ht="14.25" hidden="1" customHeight="1" x14ac:dyDescent="0.25">
      <c r="A9454" s="4" t="s">
        <v>54296</v>
      </c>
      <c r="B9454" s="4" t="s">
        <v>20783</v>
      </c>
      <c r="C9454" s="4" t="s">
        <v>35433</v>
      </c>
      <c r="D9454" s="8">
        <v>4</v>
      </c>
      <c r="E9454" s="6">
        <f>_xlfn.XLOOKUP(C9454,Products!$A:$A,Products!$E:$E,0,0)</f>
        <v>1816.97</v>
      </c>
      <c r="F9454" s="6">
        <f t="shared" si="294"/>
        <v>7267.88</v>
      </c>
      <c r="G9454" s="6">
        <v>392.08</v>
      </c>
      <c r="H9454" s="6">
        <f t="shared" si="295"/>
        <v>-6875.8</v>
      </c>
      <c r="I9454" s="4" t="s">
        <v>38917</v>
      </c>
      <c r="J9454" s="2">
        <v>44284</v>
      </c>
      <c r="K9454" s="1" t="s">
        <v>37951</v>
      </c>
      <c r="L9454" s="1" t="s">
        <v>25</v>
      </c>
      <c r="M9454" s="1" t="s">
        <v>1512</v>
      </c>
    </row>
    <row r="9455" spans="1:13" ht="14.25" hidden="1" customHeight="1" x14ac:dyDescent="0.25">
      <c r="A9455" s="4" t="s">
        <v>54297</v>
      </c>
      <c r="B9455" s="4" t="s">
        <v>9918</v>
      </c>
      <c r="C9455" s="4" t="s">
        <v>38503</v>
      </c>
      <c r="D9455" s="8">
        <v>3</v>
      </c>
      <c r="E9455" s="6">
        <f>_xlfn.XLOOKUP(C9455,Products!$A:$A,Products!$E:$E,0,0)</f>
        <v>1598.01</v>
      </c>
      <c r="F9455" s="6">
        <f t="shared" si="294"/>
        <v>4794.03</v>
      </c>
      <c r="G9455" s="6">
        <v>2209.1999999999998</v>
      </c>
      <c r="H9455" s="6">
        <f t="shared" si="295"/>
        <v>-2584.83</v>
      </c>
      <c r="I9455" s="4" t="s">
        <v>38919</v>
      </c>
      <c r="J9455" s="2">
        <v>45582</v>
      </c>
      <c r="K9455" s="1" t="s">
        <v>54298</v>
      </c>
      <c r="L9455" s="1" t="s">
        <v>237</v>
      </c>
      <c r="M9455" s="1" t="s">
        <v>769</v>
      </c>
    </row>
    <row r="9456" spans="1:13" ht="14.25" hidden="1" customHeight="1" x14ac:dyDescent="0.25">
      <c r="A9456" s="4" t="s">
        <v>54299</v>
      </c>
      <c r="B9456" s="4" t="s">
        <v>18551</v>
      </c>
      <c r="C9456" s="4" t="s">
        <v>37938</v>
      </c>
      <c r="D9456" s="8">
        <v>4</v>
      </c>
      <c r="E9456" s="6">
        <f>_xlfn.XLOOKUP(C9456,Products!$A:$A,Products!$E:$E,0,0)</f>
        <v>1712.95</v>
      </c>
      <c r="F9456" s="6">
        <f t="shared" si="294"/>
        <v>6851.8</v>
      </c>
      <c r="G9456" s="6">
        <v>4385.47</v>
      </c>
      <c r="H9456" s="6">
        <f t="shared" si="295"/>
        <v>-2466.33</v>
      </c>
      <c r="I9456" s="4" t="s">
        <v>38917</v>
      </c>
      <c r="J9456" s="2">
        <v>44718</v>
      </c>
      <c r="K9456" s="1" t="s">
        <v>54300</v>
      </c>
      <c r="L9456" s="1" t="s">
        <v>122</v>
      </c>
      <c r="M9456" s="1" t="s">
        <v>2296</v>
      </c>
    </row>
    <row r="9457" spans="1:13" ht="14.25" hidden="1" customHeight="1" x14ac:dyDescent="0.25">
      <c r="A9457" s="4" t="s">
        <v>62745</v>
      </c>
      <c r="B9457" s="4" t="s">
        <v>28358</v>
      </c>
      <c r="C9457" s="4" t="s">
        <v>35036</v>
      </c>
      <c r="D9457" s="8">
        <v>2</v>
      </c>
      <c r="E9457" s="6">
        <f>_xlfn.XLOOKUP(C9457,Products!$A:$A,Products!$E:$E,0,0)</f>
        <v>685.31</v>
      </c>
      <c r="F9457" s="6">
        <f t="shared" si="294"/>
        <v>1370.62</v>
      </c>
      <c r="G9457" s="6">
        <v>2552.87</v>
      </c>
      <c r="H9457" s="6">
        <f t="shared" si="295"/>
        <v>1182.25</v>
      </c>
      <c r="I9457" s="4" t="s">
        <v>38919</v>
      </c>
      <c r="J9457" s="2">
        <v>44090</v>
      </c>
      <c r="K9457" s="1" t="s">
        <v>8151</v>
      </c>
      <c r="L9457" s="1" t="s">
        <v>113</v>
      </c>
      <c r="M9457" s="1" t="s">
        <v>1432</v>
      </c>
    </row>
    <row r="9458" spans="1:13" ht="14.25" hidden="1" customHeight="1" x14ac:dyDescent="0.25">
      <c r="A9458" s="4" t="s">
        <v>40663</v>
      </c>
      <c r="B9458" s="4" t="s">
        <v>24305</v>
      </c>
      <c r="C9458" s="4" t="s">
        <v>37334</v>
      </c>
      <c r="D9458" s="8">
        <v>4</v>
      </c>
      <c r="E9458" s="6">
        <f>_xlfn.XLOOKUP(C9458,Products!$A:$A,Products!$E:$E,0,0)</f>
        <v>434.7</v>
      </c>
      <c r="F9458" s="6">
        <f t="shared" si="294"/>
        <v>1738.8</v>
      </c>
      <c r="G9458" s="6">
        <v>1417.22</v>
      </c>
      <c r="H9458" s="6">
        <f t="shared" si="295"/>
        <v>-321.57999999999993</v>
      </c>
      <c r="I9458" s="4" t="s">
        <v>38924</v>
      </c>
      <c r="J9458" s="2">
        <v>44091</v>
      </c>
      <c r="K9458" s="1" t="s">
        <v>20130</v>
      </c>
      <c r="L9458" s="1" t="s">
        <v>492</v>
      </c>
      <c r="M9458" s="1" t="s">
        <v>4706</v>
      </c>
    </row>
    <row r="9459" spans="1:13" ht="14.25" hidden="1" customHeight="1" x14ac:dyDescent="0.25">
      <c r="A9459" s="4" t="s">
        <v>54304</v>
      </c>
      <c r="B9459" s="4" t="s">
        <v>8722</v>
      </c>
      <c r="C9459" s="4" t="s">
        <v>38337</v>
      </c>
      <c r="D9459" s="8">
        <v>5</v>
      </c>
      <c r="E9459" s="6">
        <f>_xlfn.XLOOKUP(C9459,Products!$A:$A,Products!$E:$E,0,0)</f>
        <v>170.2</v>
      </c>
      <c r="F9459" s="6">
        <f t="shared" si="294"/>
        <v>851</v>
      </c>
      <c r="G9459" s="6">
        <v>3506.02</v>
      </c>
      <c r="H9459" s="6">
        <f t="shared" si="295"/>
        <v>2655.02</v>
      </c>
      <c r="I9459" s="4" t="s">
        <v>38924</v>
      </c>
      <c r="J9459" s="2">
        <v>45605</v>
      </c>
      <c r="K9459" s="1" t="s">
        <v>41409</v>
      </c>
      <c r="L9459" s="1" t="s">
        <v>280</v>
      </c>
      <c r="M9459" s="1" t="s">
        <v>2946</v>
      </c>
    </row>
    <row r="9460" spans="1:13" ht="14.25" hidden="1" customHeight="1" x14ac:dyDescent="0.25">
      <c r="A9460" s="4" t="s">
        <v>54305</v>
      </c>
      <c r="B9460" s="4" t="s">
        <v>2202</v>
      </c>
      <c r="C9460" s="4" t="s">
        <v>37851</v>
      </c>
      <c r="D9460" s="8">
        <v>5</v>
      </c>
      <c r="E9460" s="6">
        <f>_xlfn.XLOOKUP(C9460,Products!$A:$A,Products!$E:$E,0,0)</f>
        <v>1522.26</v>
      </c>
      <c r="F9460" s="6">
        <f t="shared" si="294"/>
        <v>7611.3</v>
      </c>
      <c r="G9460" s="6">
        <v>4610.91</v>
      </c>
      <c r="H9460" s="6">
        <f t="shared" si="295"/>
        <v>-3000.3900000000003</v>
      </c>
      <c r="I9460" s="4" t="s">
        <v>38919</v>
      </c>
      <c r="J9460" s="2">
        <v>44509</v>
      </c>
      <c r="K9460" s="1" t="s">
        <v>26789</v>
      </c>
      <c r="L9460" s="1" t="s">
        <v>531</v>
      </c>
      <c r="M9460" s="1" t="s">
        <v>4943</v>
      </c>
    </row>
    <row r="9461" spans="1:13" ht="14.25" hidden="1" customHeight="1" x14ac:dyDescent="0.25">
      <c r="A9461" s="4" t="s">
        <v>54306</v>
      </c>
      <c r="B9461" s="4" t="s">
        <v>31163</v>
      </c>
      <c r="C9461" s="4" t="s">
        <v>36712</v>
      </c>
      <c r="D9461" s="8">
        <v>4</v>
      </c>
      <c r="E9461" s="6">
        <f>_xlfn.XLOOKUP(C9461,Products!$A:$A,Products!$E:$E,0,0)</f>
        <v>758.57</v>
      </c>
      <c r="F9461" s="6">
        <f t="shared" si="294"/>
        <v>3034.28</v>
      </c>
      <c r="G9461" s="6">
        <v>937.86</v>
      </c>
      <c r="H9461" s="6">
        <f t="shared" si="295"/>
        <v>-2096.42</v>
      </c>
      <c r="I9461" s="4" t="s">
        <v>38917</v>
      </c>
      <c r="J9461" s="2">
        <v>44514</v>
      </c>
      <c r="K9461" s="1" t="s">
        <v>44565</v>
      </c>
      <c r="L9461" s="1" t="s">
        <v>131</v>
      </c>
      <c r="M9461" s="1" t="s">
        <v>12409</v>
      </c>
    </row>
    <row r="9462" spans="1:13" ht="14.25" customHeight="1" x14ac:dyDescent="0.25">
      <c r="A9462" s="4" t="s">
        <v>49982</v>
      </c>
      <c r="B9462" s="4" t="s">
        <v>33221</v>
      </c>
      <c r="C9462" s="4" t="s">
        <v>38728</v>
      </c>
      <c r="D9462" s="8">
        <v>4</v>
      </c>
      <c r="E9462" s="17">
        <f>_xlfn.XLOOKUP(C9462,Products!$A:$A,Products!$E:$E,0,0)</f>
        <v>1231.0899999999999</v>
      </c>
      <c r="F9462" s="6">
        <f t="shared" si="294"/>
        <v>4924.3599999999997</v>
      </c>
      <c r="G9462" s="6">
        <v>640.53</v>
      </c>
      <c r="H9462" s="6">
        <f t="shared" si="295"/>
        <v>-4283.83</v>
      </c>
      <c r="I9462" s="4" t="s">
        <v>38930</v>
      </c>
      <c r="J9462" s="2">
        <v>45689</v>
      </c>
      <c r="K9462" s="1" t="s">
        <v>20226</v>
      </c>
      <c r="L9462" s="1" t="s">
        <v>956</v>
      </c>
      <c r="M9462" s="1" t="s">
        <v>2449</v>
      </c>
    </row>
    <row r="9463" spans="1:13" ht="14.25" hidden="1" customHeight="1" x14ac:dyDescent="0.25">
      <c r="A9463" s="4" t="s">
        <v>54309</v>
      </c>
      <c r="B9463" s="4" t="s">
        <v>10821</v>
      </c>
      <c r="C9463" s="4" t="s">
        <v>36761</v>
      </c>
      <c r="D9463" s="8">
        <v>4</v>
      </c>
      <c r="E9463" s="6">
        <f>_xlfn.XLOOKUP(C9463,Products!$A:$A,Products!$E:$E,0,0)</f>
        <v>1242.6300000000001</v>
      </c>
      <c r="F9463" s="6">
        <f t="shared" si="294"/>
        <v>4970.5200000000004</v>
      </c>
      <c r="G9463" s="6">
        <v>4181.8</v>
      </c>
      <c r="H9463" s="6">
        <f t="shared" si="295"/>
        <v>-788.72000000000025</v>
      </c>
      <c r="I9463" s="4" t="s">
        <v>38924</v>
      </c>
      <c r="J9463" s="2">
        <v>45146</v>
      </c>
      <c r="K9463" s="1" t="s">
        <v>54310</v>
      </c>
      <c r="L9463" s="1" t="s">
        <v>1440</v>
      </c>
      <c r="M9463" s="1" t="s">
        <v>627</v>
      </c>
    </row>
    <row r="9464" spans="1:13" ht="14.25" hidden="1" customHeight="1" x14ac:dyDescent="0.25">
      <c r="A9464" s="4" t="s">
        <v>54311</v>
      </c>
      <c r="B9464" s="4" t="s">
        <v>28074</v>
      </c>
      <c r="C9464" s="4" t="s">
        <v>36408</v>
      </c>
      <c r="D9464" s="8">
        <v>2</v>
      </c>
      <c r="E9464" s="6">
        <f>_xlfn.XLOOKUP(C9464,Products!$A:$A,Products!$E:$E,0,0)</f>
        <v>667.5</v>
      </c>
      <c r="F9464" s="6">
        <f t="shared" si="294"/>
        <v>1335</v>
      </c>
      <c r="G9464" s="6">
        <v>3212.86</v>
      </c>
      <c r="H9464" s="6">
        <f t="shared" si="295"/>
        <v>1877.8600000000001</v>
      </c>
      <c r="I9464" s="4" t="s">
        <v>38938</v>
      </c>
      <c r="J9464" s="2">
        <v>44236</v>
      </c>
      <c r="K9464" s="1" t="s">
        <v>34747</v>
      </c>
      <c r="L9464" s="1" t="s">
        <v>185</v>
      </c>
      <c r="M9464" s="1" t="s">
        <v>346</v>
      </c>
    </row>
    <row r="9465" spans="1:13" ht="14.25" hidden="1" customHeight="1" x14ac:dyDescent="0.25">
      <c r="A9465" s="4" t="s">
        <v>54312</v>
      </c>
      <c r="B9465" s="4" t="s">
        <v>17892</v>
      </c>
      <c r="C9465" s="4" t="s">
        <v>34355</v>
      </c>
      <c r="D9465" s="8">
        <v>3</v>
      </c>
      <c r="E9465" s="6">
        <f>_xlfn.XLOOKUP(C9465,Products!$A:$A,Products!$E:$E,0,0)</f>
        <v>743.55</v>
      </c>
      <c r="F9465" s="6">
        <f t="shared" si="294"/>
        <v>2230.6499999999996</v>
      </c>
      <c r="G9465" s="6">
        <v>4689.07</v>
      </c>
      <c r="H9465" s="6">
        <f t="shared" si="295"/>
        <v>2458.42</v>
      </c>
      <c r="I9465" s="4" t="s">
        <v>38930</v>
      </c>
      <c r="J9465" s="2">
        <v>44953</v>
      </c>
      <c r="K9465" s="1" t="s">
        <v>48376</v>
      </c>
      <c r="L9465" s="1" t="s">
        <v>77</v>
      </c>
      <c r="M9465" s="1" t="s">
        <v>5239</v>
      </c>
    </row>
    <row r="9466" spans="1:13" ht="14.25" hidden="1" customHeight="1" x14ac:dyDescent="0.25">
      <c r="A9466" s="4" t="s">
        <v>54313</v>
      </c>
      <c r="B9466" s="4" t="s">
        <v>34014</v>
      </c>
      <c r="C9466" s="4" t="s">
        <v>35821</v>
      </c>
      <c r="D9466" s="8">
        <v>4</v>
      </c>
      <c r="E9466" s="6">
        <f>_xlfn.XLOOKUP(C9466,Products!$A:$A,Products!$E:$E,0,0)</f>
        <v>231.02</v>
      </c>
      <c r="F9466" s="6">
        <f t="shared" si="294"/>
        <v>924.08</v>
      </c>
      <c r="G9466" s="6">
        <v>3456.01</v>
      </c>
      <c r="H9466" s="6">
        <f t="shared" si="295"/>
        <v>2531.9300000000003</v>
      </c>
      <c r="I9466" s="4" t="s">
        <v>38930</v>
      </c>
      <c r="J9466" s="2">
        <v>44375</v>
      </c>
      <c r="K9466" s="1" t="s">
        <v>36731</v>
      </c>
      <c r="L9466" s="1" t="s">
        <v>131</v>
      </c>
      <c r="M9466" s="1" t="s">
        <v>1504</v>
      </c>
    </row>
    <row r="9467" spans="1:13" ht="14.25" hidden="1" customHeight="1" x14ac:dyDescent="0.25">
      <c r="A9467" s="4" t="s">
        <v>54314</v>
      </c>
      <c r="B9467" s="4" t="s">
        <v>33398</v>
      </c>
      <c r="C9467" s="4" t="s">
        <v>34920</v>
      </c>
      <c r="D9467" s="8">
        <v>3</v>
      </c>
      <c r="E9467" s="6">
        <f>_xlfn.XLOOKUP(C9467,Products!$A:$A,Products!$E:$E,0,0)</f>
        <v>1414.71</v>
      </c>
      <c r="F9467" s="6">
        <f t="shared" si="294"/>
        <v>4244.13</v>
      </c>
      <c r="G9467" s="6">
        <v>855.56</v>
      </c>
      <c r="H9467" s="6">
        <f t="shared" si="295"/>
        <v>-3388.57</v>
      </c>
      <c r="I9467" s="4" t="s">
        <v>38924</v>
      </c>
      <c r="J9467" s="2">
        <v>45214</v>
      </c>
      <c r="K9467" s="1" t="s">
        <v>54315</v>
      </c>
      <c r="L9467" s="1" t="s">
        <v>417</v>
      </c>
      <c r="M9467" s="1" t="s">
        <v>16</v>
      </c>
    </row>
    <row r="9468" spans="1:13" ht="14.25" hidden="1" customHeight="1" x14ac:dyDescent="0.25">
      <c r="A9468" s="4" t="s">
        <v>54316</v>
      </c>
      <c r="B9468" s="4" t="s">
        <v>13946</v>
      </c>
      <c r="C9468" s="4" t="s">
        <v>36586</v>
      </c>
      <c r="D9468" s="8">
        <v>3</v>
      </c>
      <c r="E9468" s="6">
        <f>_xlfn.XLOOKUP(C9468,Products!$A:$A,Products!$E:$E,0,0)</f>
        <v>1394.43</v>
      </c>
      <c r="F9468" s="6">
        <f t="shared" si="294"/>
        <v>4183.29</v>
      </c>
      <c r="G9468" s="6">
        <v>1075.27</v>
      </c>
      <c r="H9468" s="6">
        <f t="shared" si="295"/>
        <v>-3108.02</v>
      </c>
      <c r="I9468" s="4" t="s">
        <v>38917</v>
      </c>
      <c r="J9468" s="2">
        <v>44788</v>
      </c>
      <c r="K9468" s="1" t="s">
        <v>54317</v>
      </c>
      <c r="L9468" s="1" t="s">
        <v>194</v>
      </c>
      <c r="M9468" s="1" t="s">
        <v>4357</v>
      </c>
    </row>
    <row r="9469" spans="1:13" ht="14.25" hidden="1" customHeight="1" x14ac:dyDescent="0.25">
      <c r="A9469" s="4" t="s">
        <v>42092</v>
      </c>
      <c r="B9469" s="4" t="s">
        <v>927</v>
      </c>
      <c r="C9469" s="4" t="s">
        <v>36460</v>
      </c>
      <c r="D9469" s="8">
        <v>1</v>
      </c>
      <c r="E9469" s="6">
        <f>_xlfn.XLOOKUP(C9469,Products!$A:$A,Products!$E:$E,0,0)</f>
        <v>1479.56</v>
      </c>
      <c r="F9469" s="6">
        <f t="shared" si="294"/>
        <v>1479.56</v>
      </c>
      <c r="G9469" s="6">
        <v>4593.6499999999996</v>
      </c>
      <c r="H9469" s="6">
        <f t="shared" si="295"/>
        <v>3114.0899999999997</v>
      </c>
      <c r="I9469" s="4" t="s">
        <v>38938</v>
      </c>
      <c r="J9469" s="2">
        <v>44091</v>
      </c>
      <c r="K9469" s="1" t="s">
        <v>23149</v>
      </c>
      <c r="L9469" s="1" t="s">
        <v>122</v>
      </c>
      <c r="M9469" s="1" t="s">
        <v>1151</v>
      </c>
    </row>
    <row r="9470" spans="1:13" ht="14.25" hidden="1" customHeight="1" x14ac:dyDescent="0.25">
      <c r="A9470" s="4" t="s">
        <v>54319</v>
      </c>
      <c r="B9470" s="4" t="s">
        <v>4764</v>
      </c>
      <c r="C9470" s="4" t="s">
        <v>36703</v>
      </c>
      <c r="D9470" s="8">
        <v>3</v>
      </c>
      <c r="E9470" s="6">
        <f>_xlfn.XLOOKUP(C9470,Products!$A:$A,Products!$E:$E,0,0)</f>
        <v>47.42</v>
      </c>
      <c r="F9470" s="6">
        <f t="shared" si="294"/>
        <v>142.26</v>
      </c>
      <c r="G9470" s="6">
        <v>2392.75</v>
      </c>
      <c r="H9470" s="6">
        <f t="shared" si="295"/>
        <v>2250.4899999999998</v>
      </c>
      <c r="I9470" s="4" t="s">
        <v>38930</v>
      </c>
      <c r="J9470" s="2">
        <v>44995</v>
      </c>
      <c r="K9470" s="1" t="s">
        <v>11434</v>
      </c>
      <c r="L9470" s="1" t="s">
        <v>194</v>
      </c>
      <c r="M9470" s="1" t="s">
        <v>627</v>
      </c>
    </row>
    <row r="9471" spans="1:13" ht="14.25" hidden="1" customHeight="1" x14ac:dyDescent="0.25">
      <c r="A9471" s="4" t="s">
        <v>54320</v>
      </c>
      <c r="B9471" s="4" t="s">
        <v>33703</v>
      </c>
      <c r="C9471" s="4" t="s">
        <v>35242</v>
      </c>
      <c r="D9471" s="8">
        <v>5</v>
      </c>
      <c r="E9471" s="6">
        <f>_xlfn.XLOOKUP(C9471,Products!$A:$A,Products!$E:$E,0,0)</f>
        <v>267.02</v>
      </c>
      <c r="F9471" s="6">
        <f t="shared" si="294"/>
        <v>1335.1</v>
      </c>
      <c r="G9471" s="6">
        <v>4542.8100000000004</v>
      </c>
      <c r="H9471" s="6">
        <f t="shared" si="295"/>
        <v>3207.7100000000005</v>
      </c>
      <c r="I9471" s="4" t="s">
        <v>38938</v>
      </c>
      <c r="J9471" s="2">
        <v>45599</v>
      </c>
      <c r="K9471" s="1" t="s">
        <v>54321</v>
      </c>
      <c r="L9471" s="1" t="s">
        <v>95</v>
      </c>
      <c r="M9471" s="1" t="s">
        <v>3826</v>
      </c>
    </row>
    <row r="9472" spans="1:13" ht="14.25" hidden="1" customHeight="1" x14ac:dyDescent="0.25">
      <c r="A9472" s="4" t="s">
        <v>54322</v>
      </c>
      <c r="B9472" s="4" t="s">
        <v>3248</v>
      </c>
      <c r="C9472" s="4" t="s">
        <v>36460</v>
      </c>
      <c r="D9472" s="8">
        <v>4</v>
      </c>
      <c r="E9472" s="6">
        <f>_xlfn.XLOOKUP(C9472,Products!$A:$A,Products!$E:$E,0,0)</f>
        <v>1479.56</v>
      </c>
      <c r="F9472" s="6">
        <f t="shared" si="294"/>
        <v>5918.24</v>
      </c>
      <c r="G9472" s="6">
        <v>659.74</v>
      </c>
      <c r="H9472" s="6">
        <f t="shared" si="295"/>
        <v>-5258.5</v>
      </c>
      <c r="I9472" s="4" t="s">
        <v>38917</v>
      </c>
      <c r="J9472" s="2">
        <v>44450</v>
      </c>
      <c r="K9472" s="1" t="s">
        <v>44216</v>
      </c>
      <c r="L9472" s="1" t="s">
        <v>228</v>
      </c>
      <c r="M9472" s="1" t="s">
        <v>769</v>
      </c>
    </row>
    <row r="9473" spans="1:13" ht="14.25" hidden="1" customHeight="1" x14ac:dyDescent="0.25">
      <c r="A9473" s="4" t="s">
        <v>44572</v>
      </c>
      <c r="B9473" s="4" t="s">
        <v>9018</v>
      </c>
      <c r="C9473" s="4" t="s">
        <v>37063</v>
      </c>
      <c r="D9473" s="8">
        <v>4</v>
      </c>
      <c r="E9473" s="6">
        <f>_xlfn.XLOOKUP(C9473,Products!$A:$A,Products!$E:$E,0,0)</f>
        <v>1397.77</v>
      </c>
      <c r="F9473" s="6">
        <f t="shared" si="294"/>
        <v>5591.08</v>
      </c>
      <c r="G9473" s="6">
        <v>3582.8</v>
      </c>
      <c r="H9473" s="6">
        <f t="shared" si="295"/>
        <v>-2008.2799999999997</v>
      </c>
      <c r="I9473" s="4" t="s">
        <v>38917</v>
      </c>
      <c r="J9473" s="2">
        <v>44091</v>
      </c>
      <c r="K9473" s="1" t="s">
        <v>10454</v>
      </c>
      <c r="L9473" s="1" t="s">
        <v>86</v>
      </c>
      <c r="M9473" s="1" t="s">
        <v>3019</v>
      </c>
    </row>
    <row r="9474" spans="1:13" ht="14.25" hidden="1" customHeight="1" x14ac:dyDescent="0.25">
      <c r="A9474" s="4" t="s">
        <v>54325</v>
      </c>
      <c r="B9474" s="4" t="s">
        <v>5809</v>
      </c>
      <c r="C9474" s="4" t="s">
        <v>37290</v>
      </c>
      <c r="D9474" s="8">
        <v>5</v>
      </c>
      <c r="E9474" s="6">
        <f>_xlfn.XLOOKUP(C9474,Products!$A:$A,Products!$E:$E,0,0)</f>
        <v>1028.6500000000001</v>
      </c>
      <c r="F9474" s="6">
        <f t="shared" ref="F9474:F9537" si="296">E9474*D9474</f>
        <v>5143.25</v>
      </c>
      <c r="G9474" s="6">
        <v>330.97</v>
      </c>
      <c r="H9474" s="6">
        <f t="shared" ref="H9474:H9537" si="297">G9474-F9474</f>
        <v>-4812.28</v>
      </c>
      <c r="I9474" s="4" t="s">
        <v>38938</v>
      </c>
      <c r="J9474" s="2">
        <v>44332</v>
      </c>
      <c r="K9474" s="1" t="s">
        <v>54326</v>
      </c>
      <c r="L9474" s="1" t="s">
        <v>924</v>
      </c>
      <c r="M9474" s="1" t="s">
        <v>338</v>
      </c>
    </row>
    <row r="9475" spans="1:13" ht="14.25" hidden="1" customHeight="1" x14ac:dyDescent="0.25">
      <c r="A9475" s="4" t="s">
        <v>54327</v>
      </c>
      <c r="B9475" s="4" t="s">
        <v>5592</v>
      </c>
      <c r="C9475" s="4" t="s">
        <v>35471</v>
      </c>
      <c r="D9475" s="8">
        <v>5</v>
      </c>
      <c r="E9475" s="6">
        <f>_xlfn.XLOOKUP(C9475,Products!$A:$A,Products!$E:$E,0,0)</f>
        <v>647.49</v>
      </c>
      <c r="F9475" s="6">
        <f t="shared" si="296"/>
        <v>3237.45</v>
      </c>
      <c r="G9475" s="6">
        <v>3785.11</v>
      </c>
      <c r="H9475" s="6">
        <f t="shared" si="297"/>
        <v>547.66000000000031</v>
      </c>
      <c r="I9475" s="4" t="s">
        <v>38917</v>
      </c>
      <c r="J9475" s="2">
        <v>45366</v>
      </c>
      <c r="K9475" s="1" t="s">
        <v>29807</v>
      </c>
      <c r="L9475" s="1" t="s">
        <v>246</v>
      </c>
      <c r="M9475" s="1" t="s">
        <v>1457</v>
      </c>
    </row>
    <row r="9476" spans="1:13" ht="14.25" hidden="1" customHeight="1" x14ac:dyDescent="0.25">
      <c r="A9476" s="4" t="s">
        <v>47567</v>
      </c>
      <c r="B9476" s="4" t="s">
        <v>22827</v>
      </c>
      <c r="C9476" s="4" t="s">
        <v>34447</v>
      </c>
      <c r="D9476" s="8">
        <v>4</v>
      </c>
      <c r="E9476" s="6">
        <f>_xlfn.XLOOKUP(C9476,Products!$A:$A,Products!$E:$E,0,0)</f>
        <v>374.43</v>
      </c>
      <c r="F9476" s="6">
        <f t="shared" si="296"/>
        <v>1497.72</v>
      </c>
      <c r="G9476" s="6">
        <v>1386.84</v>
      </c>
      <c r="H9476" s="6">
        <f t="shared" si="297"/>
        <v>-110.88000000000011</v>
      </c>
      <c r="I9476" s="4" t="s">
        <v>38938</v>
      </c>
      <c r="J9476" s="2">
        <v>44091</v>
      </c>
      <c r="K9476" s="1" t="s">
        <v>18092</v>
      </c>
      <c r="L9476" s="1" t="s">
        <v>167</v>
      </c>
      <c r="M9476" s="1" t="s">
        <v>2650</v>
      </c>
    </row>
    <row r="9477" spans="1:13" ht="14.25" hidden="1" customHeight="1" x14ac:dyDescent="0.25">
      <c r="A9477" s="4" t="s">
        <v>54329</v>
      </c>
      <c r="B9477" s="4" t="s">
        <v>28902</v>
      </c>
      <c r="C9477" s="4" t="s">
        <v>35876</v>
      </c>
      <c r="D9477" s="8">
        <v>3</v>
      </c>
      <c r="E9477" s="6">
        <f>_xlfn.XLOOKUP(C9477,Products!$A:$A,Products!$E:$E,0,0)</f>
        <v>1286.98</v>
      </c>
      <c r="F9477" s="6">
        <f t="shared" si="296"/>
        <v>3860.94</v>
      </c>
      <c r="G9477" s="6">
        <v>992.26</v>
      </c>
      <c r="H9477" s="6">
        <f t="shared" si="297"/>
        <v>-2868.6800000000003</v>
      </c>
      <c r="I9477" s="4" t="s">
        <v>38919</v>
      </c>
      <c r="J9477" s="2">
        <v>44822</v>
      </c>
      <c r="K9477" s="1" t="s">
        <v>54330</v>
      </c>
      <c r="L9477" s="1" t="s">
        <v>1416</v>
      </c>
      <c r="M9477" s="1" t="s">
        <v>177</v>
      </c>
    </row>
    <row r="9478" spans="1:13" ht="14.25" hidden="1" customHeight="1" x14ac:dyDescent="0.25">
      <c r="A9478" s="4" t="s">
        <v>54331</v>
      </c>
      <c r="B9478" s="4" t="s">
        <v>15503</v>
      </c>
      <c r="C9478" s="4" t="s">
        <v>35566</v>
      </c>
      <c r="D9478" s="8">
        <v>5</v>
      </c>
      <c r="E9478" s="6">
        <f>_xlfn.XLOOKUP(C9478,Products!$A:$A,Products!$E:$E,0,0)</f>
        <v>1839.17</v>
      </c>
      <c r="F9478" s="6">
        <f t="shared" si="296"/>
        <v>9195.85</v>
      </c>
      <c r="G9478" s="6">
        <v>3331.11</v>
      </c>
      <c r="H9478" s="6">
        <f t="shared" si="297"/>
        <v>-5864.74</v>
      </c>
      <c r="I9478" s="4" t="s">
        <v>38938</v>
      </c>
      <c r="J9478" s="2">
        <v>45085</v>
      </c>
      <c r="K9478" s="1" t="s">
        <v>54332</v>
      </c>
      <c r="L9478" s="1" t="s">
        <v>1416</v>
      </c>
      <c r="M9478" s="1" t="s">
        <v>35</v>
      </c>
    </row>
    <row r="9479" spans="1:13" ht="14.25" hidden="1" customHeight="1" x14ac:dyDescent="0.25">
      <c r="A9479" s="4" t="s">
        <v>54333</v>
      </c>
      <c r="B9479" s="4" t="s">
        <v>3361</v>
      </c>
      <c r="C9479" s="4" t="s">
        <v>38211</v>
      </c>
      <c r="D9479" s="8">
        <v>5</v>
      </c>
      <c r="E9479" s="6">
        <f>_xlfn.XLOOKUP(C9479,Products!$A:$A,Products!$E:$E,0,0)</f>
        <v>1929.98</v>
      </c>
      <c r="F9479" s="6">
        <f t="shared" si="296"/>
        <v>9649.9</v>
      </c>
      <c r="G9479" s="6">
        <v>3405.68</v>
      </c>
      <c r="H9479" s="6">
        <f t="shared" si="297"/>
        <v>-6244.2199999999993</v>
      </c>
      <c r="I9479" s="4" t="s">
        <v>38919</v>
      </c>
      <c r="J9479" s="2">
        <v>44567</v>
      </c>
      <c r="K9479" s="1" t="s">
        <v>54334</v>
      </c>
      <c r="L9479" s="1" t="s">
        <v>149</v>
      </c>
      <c r="M9479" s="1" t="s">
        <v>1334</v>
      </c>
    </row>
    <row r="9480" spans="1:13" ht="14.25" hidden="1" customHeight="1" x14ac:dyDescent="0.25">
      <c r="A9480" s="4" t="s">
        <v>54335</v>
      </c>
      <c r="B9480" s="4" t="s">
        <v>5907</v>
      </c>
      <c r="C9480" s="4" t="s">
        <v>36776</v>
      </c>
      <c r="D9480" s="8">
        <v>4</v>
      </c>
      <c r="E9480" s="6">
        <f>_xlfn.XLOOKUP(C9480,Products!$A:$A,Products!$E:$E,0,0)</f>
        <v>380.28</v>
      </c>
      <c r="F9480" s="6">
        <f t="shared" si="296"/>
        <v>1521.12</v>
      </c>
      <c r="G9480" s="6">
        <v>3791.96</v>
      </c>
      <c r="H9480" s="6">
        <f t="shared" si="297"/>
        <v>2270.84</v>
      </c>
      <c r="I9480" s="4" t="s">
        <v>38930</v>
      </c>
      <c r="J9480" s="2">
        <v>45032</v>
      </c>
      <c r="K9480" s="1" t="s">
        <v>54336</v>
      </c>
      <c r="L9480" s="1" t="s">
        <v>539</v>
      </c>
      <c r="M9480" s="1" t="s">
        <v>1457</v>
      </c>
    </row>
    <row r="9481" spans="1:13" ht="14.25" hidden="1" customHeight="1" x14ac:dyDescent="0.25">
      <c r="A9481" s="4" t="s">
        <v>54337</v>
      </c>
      <c r="B9481" s="4" t="s">
        <v>27974</v>
      </c>
      <c r="C9481" s="4" t="s">
        <v>38879</v>
      </c>
      <c r="D9481" s="8">
        <v>1</v>
      </c>
      <c r="E9481" s="6">
        <f>_xlfn.XLOOKUP(C9481,Products!$A:$A,Products!$E:$E,0,0)</f>
        <v>489.71</v>
      </c>
      <c r="F9481" s="6">
        <f t="shared" si="296"/>
        <v>489.71</v>
      </c>
      <c r="G9481" s="6">
        <v>3750.27</v>
      </c>
      <c r="H9481" s="6">
        <f t="shared" si="297"/>
        <v>3260.56</v>
      </c>
      <c r="I9481" s="4" t="s">
        <v>38917</v>
      </c>
      <c r="J9481" s="2">
        <v>45342</v>
      </c>
      <c r="K9481" s="1" t="s">
        <v>54338</v>
      </c>
      <c r="L9481" s="1" t="s">
        <v>587</v>
      </c>
      <c r="M9481" s="1" t="s">
        <v>2650</v>
      </c>
    </row>
    <row r="9482" spans="1:13" ht="14.25" customHeight="1" x14ac:dyDescent="0.25">
      <c r="A9482" s="4" t="s">
        <v>51640</v>
      </c>
      <c r="B9482" s="4" t="s">
        <v>21075</v>
      </c>
      <c r="C9482" s="4" t="s">
        <v>36233</v>
      </c>
      <c r="D9482" s="8">
        <v>1</v>
      </c>
      <c r="E9482" s="17">
        <f>_xlfn.XLOOKUP(C9482,Products!$A:$A,Products!$E:$E,0,0)</f>
        <v>1009.35</v>
      </c>
      <c r="F9482" s="6">
        <f t="shared" si="296"/>
        <v>1009.35</v>
      </c>
      <c r="G9482" s="6">
        <v>4734.75</v>
      </c>
      <c r="H9482" s="6">
        <f t="shared" si="297"/>
        <v>3725.4</v>
      </c>
      <c r="I9482" s="4" t="s">
        <v>38919</v>
      </c>
      <c r="J9482" s="2">
        <v>45689</v>
      </c>
      <c r="K9482" s="1" t="s">
        <v>2512</v>
      </c>
      <c r="L9482" s="1" t="s">
        <v>158</v>
      </c>
      <c r="M9482" s="1" t="s">
        <v>2874</v>
      </c>
    </row>
    <row r="9483" spans="1:13" ht="14.25" hidden="1" customHeight="1" x14ac:dyDescent="0.25">
      <c r="A9483" s="4" t="s">
        <v>54341</v>
      </c>
      <c r="B9483" s="4" t="s">
        <v>12898</v>
      </c>
      <c r="C9483" s="4" t="s">
        <v>37391</v>
      </c>
      <c r="D9483" s="8">
        <v>5</v>
      </c>
      <c r="E9483" s="6">
        <f>_xlfn.XLOOKUP(C9483,Products!$A:$A,Products!$E:$E,0,0)</f>
        <v>680.07</v>
      </c>
      <c r="F9483" s="6">
        <f t="shared" si="296"/>
        <v>3400.3500000000004</v>
      </c>
      <c r="G9483" s="6">
        <v>3750.86</v>
      </c>
      <c r="H9483" s="6">
        <f t="shared" si="297"/>
        <v>350.50999999999976</v>
      </c>
      <c r="I9483" s="4" t="s">
        <v>38919</v>
      </c>
      <c r="J9483" s="2">
        <v>45458</v>
      </c>
      <c r="K9483" s="1" t="s">
        <v>54342</v>
      </c>
      <c r="L9483" s="1" t="s">
        <v>417</v>
      </c>
      <c r="M9483" s="1" t="s">
        <v>168</v>
      </c>
    </row>
    <row r="9484" spans="1:13" ht="14.25" hidden="1" customHeight="1" x14ac:dyDescent="0.25">
      <c r="A9484" s="4" t="s">
        <v>54343</v>
      </c>
      <c r="B9484" s="4" t="s">
        <v>15022</v>
      </c>
      <c r="C9484" s="4" t="s">
        <v>38112</v>
      </c>
      <c r="D9484" s="8">
        <v>4</v>
      </c>
      <c r="E9484" s="6">
        <f>_xlfn.XLOOKUP(C9484,Products!$A:$A,Products!$E:$E,0,0)</f>
        <v>70.23</v>
      </c>
      <c r="F9484" s="6">
        <f t="shared" si="296"/>
        <v>280.92</v>
      </c>
      <c r="G9484" s="6">
        <v>285.39</v>
      </c>
      <c r="H9484" s="6">
        <f t="shared" si="297"/>
        <v>4.4699999999999704</v>
      </c>
      <c r="I9484" s="4" t="s">
        <v>38919</v>
      </c>
      <c r="J9484" s="2">
        <v>45393</v>
      </c>
      <c r="K9484" s="1" t="s">
        <v>33086</v>
      </c>
      <c r="L9484" s="1" t="s">
        <v>417</v>
      </c>
      <c r="M9484" s="1" t="s">
        <v>297</v>
      </c>
    </row>
    <row r="9485" spans="1:13" ht="14.25" customHeight="1" x14ac:dyDescent="0.25">
      <c r="A9485" s="4" t="s">
        <v>53054</v>
      </c>
      <c r="B9485" s="4" t="s">
        <v>4924</v>
      </c>
      <c r="C9485" s="4" t="s">
        <v>37147</v>
      </c>
      <c r="D9485" s="8">
        <v>3</v>
      </c>
      <c r="E9485" s="17">
        <f>_xlfn.XLOOKUP(C9485,Products!$A:$A,Products!$E:$E,0,0)</f>
        <v>1513.27</v>
      </c>
      <c r="F9485" s="6">
        <f t="shared" si="296"/>
        <v>4539.8099999999995</v>
      </c>
      <c r="G9485" s="6">
        <v>1900.59</v>
      </c>
      <c r="H9485" s="6">
        <f t="shared" si="297"/>
        <v>-2639.2199999999993</v>
      </c>
      <c r="I9485" s="4" t="s">
        <v>38917</v>
      </c>
      <c r="J9485" s="2">
        <v>45689</v>
      </c>
      <c r="K9485" s="1" t="s">
        <v>39424</v>
      </c>
      <c r="L9485" s="1" t="s">
        <v>254</v>
      </c>
      <c r="M9485" s="1" t="s">
        <v>1608</v>
      </c>
    </row>
    <row r="9486" spans="1:13" ht="14.25" hidden="1" customHeight="1" x14ac:dyDescent="0.25">
      <c r="A9486" s="4" t="s">
        <v>54345</v>
      </c>
      <c r="B9486" s="4" t="s">
        <v>22371</v>
      </c>
      <c r="C9486" s="4" t="s">
        <v>36224</v>
      </c>
      <c r="D9486" s="8">
        <v>1</v>
      </c>
      <c r="E9486" s="6">
        <f>_xlfn.XLOOKUP(C9486,Products!$A:$A,Products!$E:$E,0,0)</f>
        <v>275.62</v>
      </c>
      <c r="F9486" s="6">
        <f t="shared" si="296"/>
        <v>275.62</v>
      </c>
      <c r="G9486" s="6">
        <v>507.92</v>
      </c>
      <c r="H9486" s="6">
        <f t="shared" si="297"/>
        <v>232.3</v>
      </c>
      <c r="I9486" s="4" t="s">
        <v>38924</v>
      </c>
      <c r="J9486" s="2">
        <v>45230</v>
      </c>
      <c r="K9486" s="1" t="s">
        <v>4156</v>
      </c>
      <c r="L9486" s="1" t="s">
        <v>610</v>
      </c>
      <c r="M9486" s="1" t="s">
        <v>402</v>
      </c>
    </row>
    <row r="9487" spans="1:13" ht="14.25" hidden="1" customHeight="1" x14ac:dyDescent="0.25">
      <c r="A9487" s="4" t="s">
        <v>54346</v>
      </c>
      <c r="B9487" s="4" t="s">
        <v>28149</v>
      </c>
      <c r="C9487" s="4" t="s">
        <v>38333</v>
      </c>
      <c r="D9487" s="8">
        <v>4</v>
      </c>
      <c r="E9487" s="6">
        <f>_xlfn.XLOOKUP(C9487,Products!$A:$A,Products!$E:$E,0,0)</f>
        <v>933.45</v>
      </c>
      <c r="F9487" s="6">
        <f t="shared" si="296"/>
        <v>3733.8</v>
      </c>
      <c r="G9487" s="6">
        <v>4097.38</v>
      </c>
      <c r="H9487" s="6">
        <f t="shared" si="297"/>
        <v>363.57999999999993</v>
      </c>
      <c r="I9487" s="4" t="s">
        <v>38930</v>
      </c>
      <c r="J9487" s="2">
        <v>44708</v>
      </c>
      <c r="K9487" s="1" t="s">
        <v>54347</v>
      </c>
      <c r="L9487" s="1" t="s">
        <v>122</v>
      </c>
      <c r="M9487" s="1" t="s">
        <v>1825</v>
      </c>
    </row>
    <row r="9488" spans="1:13" ht="14.25" hidden="1" customHeight="1" x14ac:dyDescent="0.25">
      <c r="A9488" s="4" t="s">
        <v>54348</v>
      </c>
      <c r="B9488" s="4" t="s">
        <v>27500</v>
      </c>
      <c r="C9488" s="4" t="s">
        <v>37031</v>
      </c>
      <c r="D9488" s="8">
        <v>3</v>
      </c>
      <c r="E9488" s="6">
        <f>_xlfn.XLOOKUP(C9488,Products!$A:$A,Products!$E:$E,0,0)</f>
        <v>252.14</v>
      </c>
      <c r="F9488" s="6">
        <f t="shared" si="296"/>
        <v>756.42</v>
      </c>
      <c r="G9488" s="6">
        <v>2376.39</v>
      </c>
      <c r="H9488" s="6">
        <f t="shared" si="297"/>
        <v>1619.9699999999998</v>
      </c>
      <c r="I9488" s="4" t="s">
        <v>38917</v>
      </c>
      <c r="J9488" s="2">
        <v>45008</v>
      </c>
      <c r="K9488" s="1" t="s">
        <v>42321</v>
      </c>
      <c r="L9488" s="1" t="s">
        <v>140</v>
      </c>
      <c r="M9488" s="1" t="s">
        <v>5290</v>
      </c>
    </row>
    <row r="9489" spans="1:13" ht="14.25" hidden="1" customHeight="1" x14ac:dyDescent="0.25">
      <c r="A9489" s="4" t="s">
        <v>54349</v>
      </c>
      <c r="B9489" s="4" t="s">
        <v>32265</v>
      </c>
      <c r="C9489" s="4" t="s">
        <v>34733</v>
      </c>
      <c r="D9489" s="8">
        <v>3</v>
      </c>
      <c r="E9489" s="6">
        <f>_xlfn.XLOOKUP(C9489,Products!$A:$A,Products!$E:$E,0,0)</f>
        <v>1362.9</v>
      </c>
      <c r="F9489" s="6">
        <f t="shared" si="296"/>
        <v>4088.7000000000003</v>
      </c>
      <c r="G9489" s="6">
        <v>3783.11</v>
      </c>
      <c r="H9489" s="6">
        <f t="shared" si="297"/>
        <v>-305.59000000000015</v>
      </c>
      <c r="I9489" s="4" t="s">
        <v>38930</v>
      </c>
      <c r="J9489" s="2">
        <v>45393</v>
      </c>
      <c r="K9489" s="1" t="s">
        <v>54350</v>
      </c>
      <c r="L9489" s="1" t="s">
        <v>730</v>
      </c>
      <c r="M9489" s="1" t="s">
        <v>2406</v>
      </c>
    </row>
    <row r="9490" spans="1:13" ht="14.25" hidden="1" customHeight="1" x14ac:dyDescent="0.25">
      <c r="A9490" s="4" t="s">
        <v>54351</v>
      </c>
      <c r="B9490" s="4" t="s">
        <v>20836</v>
      </c>
      <c r="C9490" s="4" t="s">
        <v>35657</v>
      </c>
      <c r="D9490" s="8">
        <v>3</v>
      </c>
      <c r="E9490" s="6">
        <f>_xlfn.XLOOKUP(C9490,Products!$A:$A,Products!$E:$E,0,0)</f>
        <v>256.27999999999997</v>
      </c>
      <c r="F9490" s="6">
        <f t="shared" si="296"/>
        <v>768.83999999999992</v>
      </c>
      <c r="G9490" s="6">
        <v>439.94</v>
      </c>
      <c r="H9490" s="6">
        <f t="shared" si="297"/>
        <v>-328.89999999999992</v>
      </c>
      <c r="I9490" s="4" t="s">
        <v>38930</v>
      </c>
      <c r="J9490" s="2">
        <v>44777</v>
      </c>
      <c r="K9490" s="1" t="s">
        <v>54352</v>
      </c>
      <c r="L9490" s="1" t="s">
        <v>60</v>
      </c>
      <c r="M9490" s="1" t="s">
        <v>1848</v>
      </c>
    </row>
    <row r="9491" spans="1:13" ht="14.25" hidden="1" customHeight="1" x14ac:dyDescent="0.25">
      <c r="A9491" s="4" t="s">
        <v>54353</v>
      </c>
      <c r="B9491" s="4" t="s">
        <v>9606</v>
      </c>
      <c r="C9491" s="4" t="s">
        <v>38011</v>
      </c>
      <c r="D9491" s="8">
        <v>4</v>
      </c>
      <c r="E9491" s="6">
        <f>_xlfn.XLOOKUP(C9491,Products!$A:$A,Products!$E:$E,0,0)</f>
        <v>1942.11</v>
      </c>
      <c r="F9491" s="6">
        <f t="shared" si="296"/>
        <v>7768.44</v>
      </c>
      <c r="G9491" s="6">
        <v>3908.07</v>
      </c>
      <c r="H9491" s="6">
        <f t="shared" si="297"/>
        <v>-3860.3699999999994</v>
      </c>
      <c r="I9491" s="4" t="s">
        <v>38924</v>
      </c>
      <c r="J9491" s="2">
        <v>45285</v>
      </c>
      <c r="K9491" s="1" t="s">
        <v>54354</v>
      </c>
      <c r="L9491" s="1" t="s">
        <v>578</v>
      </c>
      <c r="M9491" s="1" t="s">
        <v>1198</v>
      </c>
    </row>
    <row r="9492" spans="1:13" ht="14.25" hidden="1" customHeight="1" x14ac:dyDescent="0.25">
      <c r="A9492" s="4" t="s">
        <v>54355</v>
      </c>
      <c r="B9492" s="4" t="s">
        <v>22607</v>
      </c>
      <c r="C9492" s="4" t="s">
        <v>34925</v>
      </c>
      <c r="D9492" s="8">
        <v>4</v>
      </c>
      <c r="E9492" s="6">
        <f>_xlfn.XLOOKUP(C9492,Products!$A:$A,Products!$E:$E,0,0)</f>
        <v>1673.2</v>
      </c>
      <c r="F9492" s="6">
        <f t="shared" si="296"/>
        <v>6692.8</v>
      </c>
      <c r="G9492" s="6">
        <v>3992.62</v>
      </c>
      <c r="H9492" s="6">
        <f t="shared" si="297"/>
        <v>-2700.1800000000003</v>
      </c>
      <c r="I9492" s="4" t="s">
        <v>38917</v>
      </c>
      <c r="J9492" s="2">
        <v>44413</v>
      </c>
      <c r="K9492" s="1" t="s">
        <v>54356</v>
      </c>
      <c r="L9492" s="1" t="s">
        <v>578</v>
      </c>
      <c r="M9492" s="1" t="s">
        <v>177</v>
      </c>
    </row>
    <row r="9493" spans="1:13" ht="14.25" hidden="1" customHeight="1" x14ac:dyDescent="0.25">
      <c r="A9493" s="4" t="s">
        <v>54357</v>
      </c>
      <c r="B9493" s="4" t="s">
        <v>30937</v>
      </c>
      <c r="C9493" s="4" t="s">
        <v>35800</v>
      </c>
      <c r="D9493" s="8">
        <v>1</v>
      </c>
      <c r="E9493" s="6">
        <f>_xlfn.XLOOKUP(C9493,Products!$A:$A,Products!$E:$E,0,0)</f>
        <v>1989.88</v>
      </c>
      <c r="F9493" s="6">
        <f t="shared" si="296"/>
        <v>1989.88</v>
      </c>
      <c r="G9493" s="6">
        <v>2590.75</v>
      </c>
      <c r="H9493" s="6">
        <f t="shared" si="297"/>
        <v>600.86999999999989</v>
      </c>
      <c r="I9493" s="4" t="s">
        <v>38924</v>
      </c>
      <c r="J9493" s="2">
        <v>45378</v>
      </c>
      <c r="K9493" s="1" t="s">
        <v>41497</v>
      </c>
      <c r="L9493" s="1" t="s">
        <v>1644</v>
      </c>
      <c r="M9493" s="1" t="s">
        <v>1608</v>
      </c>
    </row>
    <row r="9494" spans="1:13" ht="14.25" hidden="1" customHeight="1" x14ac:dyDescent="0.25">
      <c r="A9494" s="4" t="s">
        <v>47883</v>
      </c>
      <c r="B9494" s="4" t="s">
        <v>15626</v>
      </c>
      <c r="C9494" s="4" t="s">
        <v>36637</v>
      </c>
      <c r="D9494" s="8">
        <v>1</v>
      </c>
      <c r="E9494" s="6">
        <f>_xlfn.XLOOKUP(C9494,Products!$A:$A,Products!$E:$E,0,0)</f>
        <v>811.79</v>
      </c>
      <c r="F9494" s="6">
        <f t="shared" si="296"/>
        <v>811.79</v>
      </c>
      <c r="G9494" s="6">
        <v>616.14</v>
      </c>
      <c r="H9494" s="6">
        <f t="shared" si="297"/>
        <v>-195.64999999999998</v>
      </c>
      <c r="I9494" s="4" t="s">
        <v>38917</v>
      </c>
      <c r="J9494" s="2">
        <v>44091</v>
      </c>
      <c r="K9494" s="1" t="s">
        <v>47884</v>
      </c>
      <c r="L9494" s="1" t="s">
        <v>69</v>
      </c>
      <c r="M9494" s="1" t="s">
        <v>1159</v>
      </c>
    </row>
    <row r="9495" spans="1:13" ht="14.25" customHeight="1" x14ac:dyDescent="0.25">
      <c r="A9495" s="4" t="s">
        <v>55391</v>
      </c>
      <c r="B9495" s="4" t="s">
        <v>4130</v>
      </c>
      <c r="C9495" s="4" t="s">
        <v>38644</v>
      </c>
      <c r="D9495" s="8">
        <v>5</v>
      </c>
      <c r="E9495" s="17">
        <f>_xlfn.XLOOKUP(C9495,Products!$A:$A,Products!$E:$E,0,0)</f>
        <v>1292.21</v>
      </c>
      <c r="F9495" s="6">
        <f t="shared" si="296"/>
        <v>6461.05</v>
      </c>
      <c r="G9495" s="6">
        <v>558.63</v>
      </c>
      <c r="H9495" s="6">
        <f t="shared" si="297"/>
        <v>-5902.42</v>
      </c>
      <c r="I9495" s="4" t="s">
        <v>38917</v>
      </c>
      <c r="J9495" s="2">
        <v>45689</v>
      </c>
      <c r="K9495" s="1" t="s">
        <v>55392</v>
      </c>
      <c r="L9495" s="1" t="s">
        <v>219</v>
      </c>
      <c r="M9495" s="1" t="s">
        <v>1465</v>
      </c>
    </row>
    <row r="9496" spans="1:13" ht="14.25" hidden="1" customHeight="1" x14ac:dyDescent="0.25">
      <c r="A9496" s="4" t="s">
        <v>54361</v>
      </c>
      <c r="B9496" s="4" t="s">
        <v>29964</v>
      </c>
      <c r="C9496" s="4" t="s">
        <v>35867</v>
      </c>
      <c r="D9496" s="8">
        <v>3</v>
      </c>
      <c r="E9496" s="6">
        <f>_xlfn.XLOOKUP(C9496,Products!$A:$A,Products!$E:$E,0,0)</f>
        <v>1312.04</v>
      </c>
      <c r="F9496" s="6">
        <f t="shared" si="296"/>
        <v>3936.12</v>
      </c>
      <c r="G9496" s="6">
        <v>1351.56</v>
      </c>
      <c r="H9496" s="6">
        <f t="shared" si="297"/>
        <v>-2584.56</v>
      </c>
      <c r="I9496" s="4" t="s">
        <v>38917</v>
      </c>
      <c r="J9496" s="2">
        <v>44635</v>
      </c>
      <c r="K9496" s="1" t="s">
        <v>393</v>
      </c>
      <c r="L9496" s="1" t="s">
        <v>1408</v>
      </c>
      <c r="M9496" s="1" t="s">
        <v>2650</v>
      </c>
    </row>
    <row r="9497" spans="1:13" ht="14.25" hidden="1" customHeight="1" x14ac:dyDescent="0.25">
      <c r="A9497" s="4" t="s">
        <v>54362</v>
      </c>
      <c r="B9497" s="4" t="s">
        <v>9199</v>
      </c>
      <c r="C9497" s="4" t="s">
        <v>35773</v>
      </c>
      <c r="D9497" s="8">
        <v>5</v>
      </c>
      <c r="E9497" s="6">
        <f>_xlfn.XLOOKUP(C9497,Products!$A:$A,Products!$E:$E,0,0)</f>
        <v>1484.42</v>
      </c>
      <c r="F9497" s="6">
        <f t="shared" si="296"/>
        <v>7422.1</v>
      </c>
      <c r="G9497" s="6">
        <v>4018.16</v>
      </c>
      <c r="H9497" s="6">
        <f t="shared" si="297"/>
        <v>-3403.9400000000005</v>
      </c>
      <c r="I9497" s="4" t="s">
        <v>38924</v>
      </c>
      <c r="J9497" s="2">
        <v>44323</v>
      </c>
      <c r="K9497" s="1" t="s">
        <v>54363</v>
      </c>
      <c r="L9497" s="1" t="s">
        <v>956</v>
      </c>
      <c r="M9497" s="1" t="s">
        <v>1053</v>
      </c>
    </row>
    <row r="9498" spans="1:13" ht="14.25" hidden="1" customHeight="1" x14ac:dyDescent="0.25">
      <c r="A9498" s="4" t="s">
        <v>54364</v>
      </c>
      <c r="B9498" s="4" t="s">
        <v>22936</v>
      </c>
      <c r="C9498" s="4" t="s">
        <v>34969</v>
      </c>
      <c r="D9498" s="8">
        <v>3</v>
      </c>
      <c r="E9498" s="6">
        <f>_xlfn.XLOOKUP(C9498,Products!$A:$A,Products!$E:$E,0,0)</f>
        <v>335.84</v>
      </c>
      <c r="F9498" s="6">
        <f t="shared" si="296"/>
        <v>1007.52</v>
      </c>
      <c r="G9498" s="6">
        <v>2000.27</v>
      </c>
      <c r="H9498" s="6">
        <f t="shared" si="297"/>
        <v>992.75</v>
      </c>
      <c r="I9498" s="4" t="s">
        <v>38930</v>
      </c>
      <c r="J9498" s="2">
        <v>44667</v>
      </c>
      <c r="K9498" s="1" t="s">
        <v>44444</v>
      </c>
      <c r="L9498" s="1" t="s">
        <v>131</v>
      </c>
      <c r="M9498" s="1" t="s">
        <v>2164</v>
      </c>
    </row>
    <row r="9499" spans="1:13" ht="14.25" hidden="1" customHeight="1" x14ac:dyDescent="0.25">
      <c r="A9499" s="4" t="s">
        <v>54365</v>
      </c>
      <c r="B9499" s="4" t="s">
        <v>28848</v>
      </c>
      <c r="C9499" s="4" t="s">
        <v>35850</v>
      </c>
      <c r="D9499" s="8">
        <v>4</v>
      </c>
      <c r="E9499" s="6">
        <f>_xlfn.XLOOKUP(C9499,Products!$A:$A,Products!$E:$E,0,0)</f>
        <v>1859.12</v>
      </c>
      <c r="F9499" s="6">
        <f t="shared" si="296"/>
        <v>7436.48</v>
      </c>
      <c r="G9499" s="6">
        <v>595.79</v>
      </c>
      <c r="H9499" s="6">
        <f t="shared" si="297"/>
        <v>-6840.69</v>
      </c>
      <c r="I9499" s="4" t="s">
        <v>38924</v>
      </c>
      <c r="J9499" s="2">
        <v>45098</v>
      </c>
      <c r="K9499" s="1" t="s">
        <v>54366</v>
      </c>
      <c r="L9499" s="1" t="s">
        <v>492</v>
      </c>
      <c r="M9499" s="1" t="s">
        <v>2061</v>
      </c>
    </row>
    <row r="9500" spans="1:13" ht="14.25" hidden="1" customHeight="1" x14ac:dyDescent="0.25">
      <c r="A9500" s="4" t="s">
        <v>54367</v>
      </c>
      <c r="B9500" s="4" t="s">
        <v>5156</v>
      </c>
      <c r="C9500" s="4" t="s">
        <v>37427</v>
      </c>
      <c r="D9500" s="8">
        <v>3</v>
      </c>
      <c r="E9500" s="6">
        <f>_xlfn.XLOOKUP(C9500,Products!$A:$A,Products!$E:$E,0,0)</f>
        <v>88.8</v>
      </c>
      <c r="F9500" s="6">
        <f t="shared" si="296"/>
        <v>266.39999999999998</v>
      </c>
      <c r="G9500" s="6">
        <v>1508.34</v>
      </c>
      <c r="H9500" s="6">
        <f t="shared" si="297"/>
        <v>1241.94</v>
      </c>
      <c r="I9500" s="4" t="s">
        <v>38938</v>
      </c>
      <c r="J9500" s="2">
        <v>45548</v>
      </c>
      <c r="K9500" s="1" t="s">
        <v>54368</v>
      </c>
      <c r="L9500" s="1" t="s">
        <v>237</v>
      </c>
      <c r="M9500" s="1" t="s">
        <v>177</v>
      </c>
    </row>
    <row r="9501" spans="1:13" ht="14.25" hidden="1" customHeight="1" x14ac:dyDescent="0.25">
      <c r="A9501" s="4" t="s">
        <v>54369</v>
      </c>
      <c r="B9501" s="4" t="s">
        <v>18208</v>
      </c>
      <c r="C9501" s="4" t="s">
        <v>38033</v>
      </c>
      <c r="D9501" s="8">
        <v>3</v>
      </c>
      <c r="E9501" s="6">
        <f>_xlfn.XLOOKUP(C9501,Products!$A:$A,Products!$E:$E,0,0)</f>
        <v>263.41000000000003</v>
      </c>
      <c r="F9501" s="6">
        <f t="shared" si="296"/>
        <v>790.23</v>
      </c>
      <c r="G9501" s="6">
        <v>601.35</v>
      </c>
      <c r="H9501" s="6">
        <f t="shared" si="297"/>
        <v>-188.88</v>
      </c>
      <c r="I9501" s="4" t="s">
        <v>38917</v>
      </c>
      <c r="J9501" s="2">
        <v>44703</v>
      </c>
      <c r="K9501" s="1" t="s">
        <v>52397</v>
      </c>
      <c r="L9501" s="1" t="s">
        <v>246</v>
      </c>
      <c r="M9501" s="1" t="s">
        <v>2801</v>
      </c>
    </row>
    <row r="9502" spans="1:13" ht="14.25" hidden="1" customHeight="1" x14ac:dyDescent="0.25">
      <c r="A9502" s="4" t="s">
        <v>54370</v>
      </c>
      <c r="B9502" s="4" t="s">
        <v>15170</v>
      </c>
      <c r="C9502" s="4" t="s">
        <v>35831</v>
      </c>
      <c r="D9502" s="8">
        <v>1</v>
      </c>
      <c r="E9502" s="6">
        <f>_xlfn.XLOOKUP(C9502,Products!$A:$A,Products!$E:$E,0,0)</f>
        <v>107.23</v>
      </c>
      <c r="F9502" s="6">
        <f t="shared" si="296"/>
        <v>107.23</v>
      </c>
      <c r="G9502" s="6">
        <v>958.92</v>
      </c>
      <c r="H9502" s="6">
        <f t="shared" si="297"/>
        <v>851.68999999999994</v>
      </c>
      <c r="I9502" s="4" t="s">
        <v>38938</v>
      </c>
      <c r="J9502" s="2">
        <v>44259</v>
      </c>
      <c r="K9502" s="1" t="s">
        <v>54371</v>
      </c>
      <c r="L9502" s="1" t="s">
        <v>531</v>
      </c>
      <c r="M9502" s="1" t="s">
        <v>1608</v>
      </c>
    </row>
    <row r="9503" spans="1:13" ht="14.25" hidden="1" customHeight="1" x14ac:dyDescent="0.25">
      <c r="A9503" s="4" t="s">
        <v>57237</v>
      </c>
      <c r="B9503" s="4" t="s">
        <v>3125</v>
      </c>
      <c r="C9503" s="4" t="s">
        <v>34705</v>
      </c>
      <c r="D9503" s="8">
        <v>3</v>
      </c>
      <c r="E9503" s="6">
        <f>_xlfn.XLOOKUP(C9503,Products!$A:$A,Products!$E:$E,0,0)</f>
        <v>1158.04</v>
      </c>
      <c r="F9503" s="6">
        <f t="shared" si="296"/>
        <v>3474.12</v>
      </c>
      <c r="G9503" s="6">
        <v>3470.9</v>
      </c>
      <c r="H9503" s="6">
        <f t="shared" si="297"/>
        <v>-3.2199999999997999</v>
      </c>
      <c r="I9503" s="4" t="s">
        <v>38930</v>
      </c>
      <c r="J9503" s="2">
        <v>44091</v>
      </c>
      <c r="K9503" s="1" t="s">
        <v>10232</v>
      </c>
      <c r="L9503" s="1" t="s">
        <v>194</v>
      </c>
      <c r="M9503" s="1" t="s">
        <v>1489</v>
      </c>
    </row>
    <row r="9504" spans="1:13" ht="14.25" hidden="1" customHeight="1" x14ac:dyDescent="0.25">
      <c r="A9504" s="4" t="s">
        <v>54373</v>
      </c>
      <c r="B9504" s="4" t="s">
        <v>13732</v>
      </c>
      <c r="C9504" s="4" t="s">
        <v>37524</v>
      </c>
      <c r="D9504" s="8">
        <v>4</v>
      </c>
      <c r="E9504" s="6">
        <f>_xlfn.XLOOKUP(C9504,Products!$A:$A,Products!$E:$E,0,0)</f>
        <v>1786.28</v>
      </c>
      <c r="F9504" s="6">
        <f t="shared" si="296"/>
        <v>7145.12</v>
      </c>
      <c r="G9504" s="6">
        <v>3656.61</v>
      </c>
      <c r="H9504" s="6">
        <f t="shared" si="297"/>
        <v>-3488.5099999999998</v>
      </c>
      <c r="I9504" s="4" t="s">
        <v>38917</v>
      </c>
      <c r="J9504" s="2">
        <v>45206</v>
      </c>
      <c r="K9504" s="1" t="s">
        <v>5154</v>
      </c>
      <c r="L9504" s="1" t="s">
        <v>158</v>
      </c>
      <c r="M9504" s="1" t="s">
        <v>4657</v>
      </c>
    </row>
    <row r="9505" spans="1:13" ht="14.25" hidden="1" customHeight="1" x14ac:dyDescent="0.25">
      <c r="A9505" s="4" t="s">
        <v>54374</v>
      </c>
      <c r="B9505" s="4" t="s">
        <v>30545</v>
      </c>
      <c r="C9505" s="4" t="s">
        <v>37162</v>
      </c>
      <c r="D9505" s="8">
        <v>4</v>
      </c>
      <c r="E9505" s="6">
        <f>_xlfn.XLOOKUP(C9505,Products!$A:$A,Products!$E:$E,0,0)</f>
        <v>641.34</v>
      </c>
      <c r="F9505" s="6">
        <f t="shared" si="296"/>
        <v>2565.36</v>
      </c>
      <c r="G9505" s="6">
        <v>2117.58</v>
      </c>
      <c r="H9505" s="6">
        <f t="shared" si="297"/>
        <v>-447.7800000000002</v>
      </c>
      <c r="I9505" s="4" t="s">
        <v>38938</v>
      </c>
      <c r="J9505" s="2">
        <v>45522</v>
      </c>
      <c r="K9505" s="1" t="s">
        <v>54375</v>
      </c>
      <c r="L9505" s="1" t="s">
        <v>219</v>
      </c>
      <c r="M9505" s="1" t="s">
        <v>3501</v>
      </c>
    </row>
    <row r="9506" spans="1:13" ht="14.25" hidden="1" customHeight="1" x14ac:dyDescent="0.25">
      <c r="A9506" s="4" t="s">
        <v>62200</v>
      </c>
      <c r="B9506" s="4" t="s">
        <v>12090</v>
      </c>
      <c r="C9506" s="4" t="s">
        <v>36475</v>
      </c>
      <c r="D9506" s="8">
        <v>1</v>
      </c>
      <c r="E9506" s="6">
        <f>_xlfn.XLOOKUP(C9506,Products!$A:$A,Products!$E:$E,0,0)</f>
        <v>63.48</v>
      </c>
      <c r="F9506" s="6">
        <f t="shared" si="296"/>
        <v>63.48</v>
      </c>
      <c r="G9506" s="6">
        <v>3723.45</v>
      </c>
      <c r="H9506" s="6">
        <f t="shared" si="297"/>
        <v>3659.97</v>
      </c>
      <c r="I9506" s="4" t="s">
        <v>38924</v>
      </c>
      <c r="J9506" s="2">
        <v>44091</v>
      </c>
      <c r="K9506" s="1" t="s">
        <v>3889</v>
      </c>
      <c r="L9506" s="1" t="s">
        <v>16</v>
      </c>
      <c r="M9506" s="1" t="s">
        <v>394</v>
      </c>
    </row>
    <row r="9507" spans="1:13" ht="14.25" hidden="1" customHeight="1" x14ac:dyDescent="0.25">
      <c r="A9507" s="4" t="s">
        <v>54378</v>
      </c>
      <c r="B9507" s="4" t="s">
        <v>32708</v>
      </c>
      <c r="C9507" s="4" t="s">
        <v>35026</v>
      </c>
      <c r="D9507" s="8">
        <v>1</v>
      </c>
      <c r="E9507" s="6">
        <f>_xlfn.XLOOKUP(C9507,Products!$A:$A,Products!$E:$E,0,0)</f>
        <v>617.74</v>
      </c>
      <c r="F9507" s="6">
        <f t="shared" si="296"/>
        <v>617.74</v>
      </c>
      <c r="G9507" s="6">
        <v>2264.38</v>
      </c>
      <c r="H9507" s="6">
        <f t="shared" si="297"/>
        <v>1646.64</v>
      </c>
      <c r="I9507" s="4" t="s">
        <v>38930</v>
      </c>
      <c r="J9507" s="2">
        <v>45328</v>
      </c>
      <c r="K9507" s="1" t="s">
        <v>51010</v>
      </c>
      <c r="L9507" s="1" t="s">
        <v>1416</v>
      </c>
      <c r="M9507" s="1" t="s">
        <v>965</v>
      </c>
    </row>
    <row r="9508" spans="1:13" ht="14.25" hidden="1" customHeight="1" x14ac:dyDescent="0.25">
      <c r="A9508" s="4" t="s">
        <v>54379</v>
      </c>
      <c r="B9508" s="4" t="s">
        <v>4834</v>
      </c>
      <c r="C9508" s="4" t="s">
        <v>38052</v>
      </c>
      <c r="D9508" s="8">
        <v>5</v>
      </c>
      <c r="E9508" s="6">
        <f>_xlfn.XLOOKUP(C9508,Products!$A:$A,Products!$E:$E,0,0)</f>
        <v>1670.53</v>
      </c>
      <c r="F9508" s="6">
        <f t="shared" si="296"/>
        <v>8352.65</v>
      </c>
      <c r="G9508" s="6">
        <v>4942.84</v>
      </c>
      <c r="H9508" s="6">
        <f t="shared" si="297"/>
        <v>-3409.8099999999995</v>
      </c>
      <c r="I9508" s="4" t="s">
        <v>38938</v>
      </c>
      <c r="J9508" s="2">
        <v>45391</v>
      </c>
      <c r="K9508" s="1" t="s">
        <v>54380</v>
      </c>
      <c r="L9508" s="1" t="s">
        <v>516</v>
      </c>
      <c r="M9508" s="1" t="s">
        <v>4545</v>
      </c>
    </row>
    <row r="9509" spans="1:13" ht="14.25" hidden="1" customHeight="1" x14ac:dyDescent="0.25">
      <c r="A9509" s="4" t="s">
        <v>42813</v>
      </c>
      <c r="B9509" s="4" t="s">
        <v>31163</v>
      </c>
      <c r="C9509" s="4" t="s">
        <v>34323</v>
      </c>
      <c r="D9509" s="8">
        <v>3</v>
      </c>
      <c r="E9509" s="6">
        <f>_xlfn.XLOOKUP(C9509,Products!$A:$A,Products!$E:$E,0,0)</f>
        <v>1277.68</v>
      </c>
      <c r="F9509" s="6">
        <f t="shared" si="296"/>
        <v>3833.04</v>
      </c>
      <c r="G9509" s="6">
        <v>82.86</v>
      </c>
      <c r="H9509" s="6">
        <f t="shared" si="297"/>
        <v>-3750.18</v>
      </c>
      <c r="I9509" s="4" t="s">
        <v>38930</v>
      </c>
      <c r="J9509" s="2">
        <v>44092</v>
      </c>
      <c r="K9509" s="1" t="s">
        <v>42814</v>
      </c>
      <c r="L9509" s="1" t="s">
        <v>531</v>
      </c>
      <c r="M9509" s="1" t="s">
        <v>769</v>
      </c>
    </row>
    <row r="9510" spans="1:13" ht="14.25" customHeight="1" x14ac:dyDescent="0.25">
      <c r="A9510" s="4" t="s">
        <v>55764</v>
      </c>
      <c r="B9510" s="4" t="s">
        <v>15421</v>
      </c>
      <c r="C9510" s="4" t="s">
        <v>34412</v>
      </c>
      <c r="D9510" s="8">
        <v>2</v>
      </c>
      <c r="E9510" s="17">
        <f>_xlfn.XLOOKUP(C9510,Products!$A:$A,Products!$E:$E,0,0)</f>
        <v>1516.59</v>
      </c>
      <c r="F9510" s="6">
        <f t="shared" si="296"/>
        <v>3033.18</v>
      </c>
      <c r="G9510" s="6">
        <v>2983.24</v>
      </c>
      <c r="H9510" s="6">
        <f t="shared" si="297"/>
        <v>-49.940000000000055</v>
      </c>
      <c r="I9510" s="4" t="s">
        <v>38938</v>
      </c>
      <c r="J9510" s="2">
        <v>45689</v>
      </c>
      <c r="K9510" s="1" t="s">
        <v>55765</v>
      </c>
      <c r="L9510" s="1" t="s">
        <v>531</v>
      </c>
      <c r="M9510" s="1" t="s">
        <v>7459</v>
      </c>
    </row>
    <row r="9511" spans="1:13" ht="14.25" hidden="1" customHeight="1" x14ac:dyDescent="0.25">
      <c r="A9511" s="4" t="s">
        <v>54384</v>
      </c>
      <c r="B9511" s="4" t="s">
        <v>34132</v>
      </c>
      <c r="C9511" s="4" t="s">
        <v>38577</v>
      </c>
      <c r="D9511" s="8">
        <v>3</v>
      </c>
      <c r="E9511" s="6">
        <f>_xlfn.XLOOKUP(C9511,Products!$A:$A,Products!$E:$E,0,0)</f>
        <v>1436.53</v>
      </c>
      <c r="F9511" s="6">
        <f t="shared" si="296"/>
        <v>4309.59</v>
      </c>
      <c r="G9511" s="6">
        <v>456.13</v>
      </c>
      <c r="H9511" s="6">
        <f t="shared" si="297"/>
        <v>-3853.46</v>
      </c>
      <c r="I9511" s="4" t="s">
        <v>38917</v>
      </c>
      <c r="J9511" s="2">
        <v>44689</v>
      </c>
      <c r="K9511" s="1" t="s">
        <v>54385</v>
      </c>
      <c r="L9511" s="1" t="s">
        <v>1644</v>
      </c>
      <c r="M9511" s="1" t="s">
        <v>1085</v>
      </c>
    </row>
    <row r="9512" spans="1:13" ht="14.25" hidden="1" customHeight="1" x14ac:dyDescent="0.25">
      <c r="A9512" s="4" t="s">
        <v>54386</v>
      </c>
      <c r="B9512" s="4" t="s">
        <v>28681</v>
      </c>
      <c r="C9512" s="4" t="s">
        <v>36795</v>
      </c>
      <c r="D9512" s="8">
        <v>2</v>
      </c>
      <c r="E9512" s="6">
        <f>_xlfn.XLOOKUP(C9512,Products!$A:$A,Products!$E:$E,0,0)</f>
        <v>270.55</v>
      </c>
      <c r="F9512" s="6">
        <f t="shared" si="296"/>
        <v>541.1</v>
      </c>
      <c r="G9512" s="6">
        <v>1929.42</v>
      </c>
      <c r="H9512" s="6">
        <f t="shared" si="297"/>
        <v>1388.3200000000002</v>
      </c>
      <c r="I9512" s="4" t="s">
        <v>38924</v>
      </c>
      <c r="J9512" s="2">
        <v>44645</v>
      </c>
      <c r="K9512" s="1" t="s">
        <v>54387</v>
      </c>
      <c r="L9512" s="1" t="s">
        <v>77</v>
      </c>
      <c r="M9512" s="1" t="s">
        <v>1863</v>
      </c>
    </row>
    <row r="9513" spans="1:13" ht="14.25" customHeight="1" x14ac:dyDescent="0.25">
      <c r="A9513" s="4" t="s">
        <v>59146</v>
      </c>
      <c r="B9513" s="4" t="s">
        <v>4994</v>
      </c>
      <c r="C9513" s="4" t="s">
        <v>35447</v>
      </c>
      <c r="D9513" s="8">
        <v>4</v>
      </c>
      <c r="E9513" s="17">
        <f>_xlfn.XLOOKUP(C9513,Products!$A:$A,Products!$E:$E,0,0)</f>
        <v>917.59</v>
      </c>
      <c r="F9513" s="6">
        <f t="shared" si="296"/>
        <v>3670.36</v>
      </c>
      <c r="G9513" s="6">
        <v>4673.45</v>
      </c>
      <c r="H9513" s="6">
        <f t="shared" si="297"/>
        <v>1003.0899999999997</v>
      </c>
      <c r="I9513" s="4" t="s">
        <v>38919</v>
      </c>
      <c r="J9513" s="2">
        <v>45689</v>
      </c>
      <c r="K9513" s="1" t="s">
        <v>41926</v>
      </c>
      <c r="L9513" s="1" t="s">
        <v>539</v>
      </c>
      <c r="M9513" s="1" t="s">
        <v>1564</v>
      </c>
    </row>
    <row r="9514" spans="1:13" ht="14.25" hidden="1" customHeight="1" x14ac:dyDescent="0.25">
      <c r="A9514" s="4" t="s">
        <v>54390</v>
      </c>
      <c r="B9514" s="4" t="s">
        <v>2652</v>
      </c>
      <c r="C9514" s="4" t="s">
        <v>38708</v>
      </c>
      <c r="D9514" s="8">
        <v>2</v>
      </c>
      <c r="E9514" s="6">
        <f>_xlfn.XLOOKUP(C9514,Products!$A:$A,Products!$E:$E,0,0)</f>
        <v>1459.62</v>
      </c>
      <c r="F9514" s="6">
        <f t="shared" si="296"/>
        <v>2919.24</v>
      </c>
      <c r="G9514" s="6">
        <v>3494.14</v>
      </c>
      <c r="H9514" s="6">
        <f t="shared" si="297"/>
        <v>574.90000000000009</v>
      </c>
      <c r="I9514" s="4" t="s">
        <v>38938</v>
      </c>
      <c r="J9514" s="2">
        <v>44869</v>
      </c>
      <c r="K9514" s="1" t="s">
        <v>54391</v>
      </c>
      <c r="L9514" s="1" t="s">
        <v>531</v>
      </c>
      <c r="M9514" s="1" t="s">
        <v>2982</v>
      </c>
    </row>
    <row r="9515" spans="1:13" ht="14.25" hidden="1" customHeight="1" x14ac:dyDescent="0.25">
      <c r="A9515" s="4" t="s">
        <v>54392</v>
      </c>
      <c r="B9515" s="4" t="s">
        <v>16107</v>
      </c>
      <c r="C9515" s="4" t="s">
        <v>38104</v>
      </c>
      <c r="D9515" s="8">
        <v>5</v>
      </c>
      <c r="E9515" s="6">
        <f>_xlfn.XLOOKUP(C9515,Products!$A:$A,Products!$E:$E,0,0)</f>
        <v>1955.2</v>
      </c>
      <c r="F9515" s="6">
        <f t="shared" si="296"/>
        <v>9776</v>
      </c>
      <c r="G9515" s="6">
        <v>4118.03</v>
      </c>
      <c r="H9515" s="6">
        <f t="shared" si="297"/>
        <v>-5657.97</v>
      </c>
      <c r="I9515" s="4" t="s">
        <v>38924</v>
      </c>
      <c r="J9515" s="2">
        <v>45157</v>
      </c>
      <c r="K9515" s="1" t="s">
        <v>21461</v>
      </c>
      <c r="L9515" s="1" t="s">
        <v>417</v>
      </c>
      <c r="M9515" s="1" t="s">
        <v>3826</v>
      </c>
    </row>
    <row r="9516" spans="1:13" ht="14.25" customHeight="1" x14ac:dyDescent="0.25">
      <c r="A9516" s="4" t="s">
        <v>45598</v>
      </c>
      <c r="B9516" s="4" t="s">
        <v>16569</v>
      </c>
      <c r="C9516" s="4" t="s">
        <v>36335</v>
      </c>
      <c r="D9516" s="8">
        <v>3</v>
      </c>
      <c r="E9516" s="17">
        <f>_xlfn.XLOOKUP(C9516,Products!$A:$A,Products!$E:$E,0,0)</f>
        <v>534.95000000000005</v>
      </c>
      <c r="F9516" s="6">
        <f t="shared" si="296"/>
        <v>1604.8500000000001</v>
      </c>
      <c r="G9516" s="6">
        <v>2905.96</v>
      </c>
      <c r="H9516" s="6">
        <f t="shared" si="297"/>
        <v>1301.1099999999999</v>
      </c>
      <c r="I9516" s="4" t="s">
        <v>38917</v>
      </c>
      <c r="J9516" s="2">
        <v>45688</v>
      </c>
      <c r="K9516" s="1" t="s">
        <v>5744</v>
      </c>
      <c r="L9516" s="1" t="s">
        <v>77</v>
      </c>
      <c r="M9516" s="1" t="s">
        <v>1564</v>
      </c>
    </row>
    <row r="9517" spans="1:13" ht="14.25" hidden="1" customHeight="1" x14ac:dyDescent="0.25">
      <c r="A9517" s="4" t="s">
        <v>54395</v>
      </c>
      <c r="B9517" s="4" t="s">
        <v>4337</v>
      </c>
      <c r="C9517" s="4" t="s">
        <v>38909</v>
      </c>
      <c r="D9517" s="8">
        <v>2</v>
      </c>
      <c r="E9517" s="6">
        <f>_xlfn.XLOOKUP(C9517,Products!$A:$A,Products!$E:$E,0,0)</f>
        <v>1214.6400000000001</v>
      </c>
      <c r="F9517" s="6">
        <f t="shared" si="296"/>
        <v>2429.2800000000002</v>
      </c>
      <c r="G9517" s="6">
        <v>3957.77</v>
      </c>
      <c r="H9517" s="6">
        <f t="shared" si="297"/>
        <v>1528.4899999999998</v>
      </c>
      <c r="I9517" s="4" t="s">
        <v>38917</v>
      </c>
      <c r="J9517" s="2">
        <v>44602</v>
      </c>
      <c r="K9517" s="1" t="s">
        <v>14733</v>
      </c>
      <c r="L9517" s="1" t="s">
        <v>140</v>
      </c>
      <c r="M9517" s="1" t="s">
        <v>12409</v>
      </c>
    </row>
    <row r="9518" spans="1:13" ht="14.25" hidden="1" customHeight="1" x14ac:dyDescent="0.25">
      <c r="A9518" s="4" t="s">
        <v>46183</v>
      </c>
      <c r="B9518" s="4" t="s">
        <v>21033</v>
      </c>
      <c r="C9518" s="4" t="s">
        <v>35396</v>
      </c>
      <c r="D9518" s="8">
        <v>4</v>
      </c>
      <c r="E9518" s="6">
        <f>_xlfn.XLOOKUP(C9518,Products!$A:$A,Products!$E:$E,0,0)</f>
        <v>1201.6199999999999</v>
      </c>
      <c r="F9518" s="6">
        <f t="shared" si="296"/>
        <v>4806.4799999999996</v>
      </c>
      <c r="G9518" s="6">
        <v>3301.62</v>
      </c>
      <c r="H9518" s="6">
        <f t="shared" si="297"/>
        <v>-1504.8599999999997</v>
      </c>
      <c r="I9518" s="4" t="s">
        <v>38924</v>
      </c>
      <c r="J9518" s="2">
        <v>44092</v>
      </c>
      <c r="K9518" s="1" t="s">
        <v>46184</v>
      </c>
      <c r="L9518" s="1" t="s">
        <v>924</v>
      </c>
      <c r="M9518" s="1" t="s">
        <v>2156</v>
      </c>
    </row>
    <row r="9519" spans="1:13" ht="14.25" hidden="1" customHeight="1" x14ac:dyDescent="0.25">
      <c r="A9519" s="4" t="s">
        <v>54398</v>
      </c>
      <c r="B9519" s="4" t="s">
        <v>30870</v>
      </c>
      <c r="C9519" s="4" t="s">
        <v>35428</v>
      </c>
      <c r="D9519" s="8">
        <v>1</v>
      </c>
      <c r="E9519" s="6">
        <f>_xlfn.XLOOKUP(C9519,Products!$A:$A,Products!$E:$E,0,0)</f>
        <v>1257.6099999999999</v>
      </c>
      <c r="F9519" s="6">
        <f t="shared" si="296"/>
        <v>1257.6099999999999</v>
      </c>
      <c r="G9519" s="6">
        <v>3299.57</v>
      </c>
      <c r="H9519" s="6">
        <f t="shared" si="297"/>
        <v>2041.9600000000003</v>
      </c>
      <c r="I9519" s="4" t="s">
        <v>38938</v>
      </c>
      <c r="J9519" s="2">
        <v>45003</v>
      </c>
      <c r="K9519" s="1" t="s">
        <v>54399</v>
      </c>
      <c r="L9519" s="1" t="s">
        <v>131</v>
      </c>
      <c r="M9519" s="1" t="s">
        <v>540</v>
      </c>
    </row>
    <row r="9520" spans="1:13" ht="14.25" hidden="1" customHeight="1" x14ac:dyDescent="0.25">
      <c r="A9520" s="4" t="s">
        <v>46946</v>
      </c>
      <c r="B9520" s="4" t="s">
        <v>420</v>
      </c>
      <c r="C9520" s="4" t="s">
        <v>36642</v>
      </c>
      <c r="D9520" s="8">
        <v>5</v>
      </c>
      <c r="E9520" s="6">
        <f>_xlfn.XLOOKUP(C9520,Products!$A:$A,Products!$E:$E,0,0)</f>
        <v>1264.58</v>
      </c>
      <c r="F9520" s="6">
        <f t="shared" si="296"/>
        <v>6322.9</v>
      </c>
      <c r="G9520" s="6">
        <v>652.28</v>
      </c>
      <c r="H9520" s="6">
        <f t="shared" si="297"/>
        <v>-5670.62</v>
      </c>
      <c r="I9520" s="4" t="s">
        <v>38919</v>
      </c>
      <c r="J9520" s="2">
        <v>44092</v>
      </c>
      <c r="K9520" s="1" t="s">
        <v>9923</v>
      </c>
      <c r="L9520" s="1" t="s">
        <v>475</v>
      </c>
      <c r="M9520" s="1" t="s">
        <v>3530</v>
      </c>
    </row>
    <row r="9521" spans="1:13" ht="14.25" hidden="1" customHeight="1" x14ac:dyDescent="0.25">
      <c r="A9521" s="4" t="s">
        <v>54401</v>
      </c>
      <c r="B9521" s="4" t="s">
        <v>27339</v>
      </c>
      <c r="C9521" s="4" t="s">
        <v>38333</v>
      </c>
      <c r="D9521" s="8">
        <v>4</v>
      </c>
      <c r="E9521" s="6">
        <f>_xlfn.XLOOKUP(C9521,Products!$A:$A,Products!$E:$E,0,0)</f>
        <v>933.45</v>
      </c>
      <c r="F9521" s="6">
        <f t="shared" si="296"/>
        <v>3733.8</v>
      </c>
      <c r="G9521" s="6">
        <v>3435.9</v>
      </c>
      <c r="H9521" s="6">
        <f t="shared" si="297"/>
        <v>-297.90000000000009</v>
      </c>
      <c r="I9521" s="4" t="s">
        <v>38917</v>
      </c>
      <c r="J9521" s="2">
        <v>45313</v>
      </c>
      <c r="K9521" s="1" t="s">
        <v>41404</v>
      </c>
      <c r="L9521" s="1" t="s">
        <v>531</v>
      </c>
      <c r="M9521" s="1" t="s">
        <v>1053</v>
      </c>
    </row>
    <row r="9522" spans="1:13" ht="14.25" hidden="1" customHeight="1" x14ac:dyDescent="0.25">
      <c r="A9522" s="4" t="s">
        <v>54402</v>
      </c>
      <c r="B9522" s="4" t="s">
        <v>266</v>
      </c>
      <c r="C9522" s="4" t="s">
        <v>37515</v>
      </c>
      <c r="D9522" s="8">
        <v>5</v>
      </c>
      <c r="E9522" s="6">
        <f>_xlfn.XLOOKUP(C9522,Products!$A:$A,Products!$E:$E,0,0)</f>
        <v>1489.8</v>
      </c>
      <c r="F9522" s="6">
        <f t="shared" si="296"/>
        <v>7449</v>
      </c>
      <c r="G9522" s="6">
        <v>1273.4100000000001</v>
      </c>
      <c r="H9522" s="6">
        <f t="shared" si="297"/>
        <v>-6175.59</v>
      </c>
      <c r="I9522" s="4" t="s">
        <v>38924</v>
      </c>
      <c r="J9522" s="2">
        <v>45317</v>
      </c>
      <c r="K9522" s="1" t="s">
        <v>54403</v>
      </c>
      <c r="L9522" s="1" t="s">
        <v>86</v>
      </c>
      <c r="M9522" s="1" t="s">
        <v>1243</v>
      </c>
    </row>
    <row r="9523" spans="1:13" ht="14.25" hidden="1" customHeight="1" x14ac:dyDescent="0.25">
      <c r="A9523" s="4" t="s">
        <v>48689</v>
      </c>
      <c r="B9523" s="4" t="s">
        <v>28925</v>
      </c>
      <c r="C9523" s="4" t="s">
        <v>37721</v>
      </c>
      <c r="D9523" s="8">
        <v>2</v>
      </c>
      <c r="E9523" s="6">
        <f>_xlfn.XLOOKUP(C9523,Products!$A:$A,Products!$E:$E,0,0)</f>
        <v>1322.39</v>
      </c>
      <c r="F9523" s="6">
        <f t="shared" si="296"/>
        <v>2644.78</v>
      </c>
      <c r="G9523" s="6">
        <v>2708.56</v>
      </c>
      <c r="H9523" s="6">
        <f t="shared" si="297"/>
        <v>63.779999999999745</v>
      </c>
      <c r="I9523" s="4" t="s">
        <v>38930</v>
      </c>
      <c r="J9523" s="2">
        <v>44092</v>
      </c>
      <c r="K9523" s="1" t="s">
        <v>48690</v>
      </c>
      <c r="L9523" s="1" t="s">
        <v>69</v>
      </c>
      <c r="M9523" s="1" t="s">
        <v>627</v>
      </c>
    </row>
    <row r="9524" spans="1:13" ht="14.25" hidden="1" customHeight="1" x14ac:dyDescent="0.25">
      <c r="A9524" s="4" t="s">
        <v>54405</v>
      </c>
      <c r="B9524" s="4" t="s">
        <v>6939</v>
      </c>
      <c r="C9524" s="4" t="s">
        <v>38526</v>
      </c>
      <c r="D9524" s="8">
        <v>3</v>
      </c>
      <c r="E9524" s="6">
        <f>_xlfn.XLOOKUP(C9524,Products!$A:$A,Products!$E:$E,0,0)</f>
        <v>1705.54</v>
      </c>
      <c r="F9524" s="6">
        <f t="shared" si="296"/>
        <v>5116.62</v>
      </c>
      <c r="G9524" s="6">
        <v>4936.92</v>
      </c>
      <c r="H9524" s="6">
        <f t="shared" si="297"/>
        <v>-179.69999999999982</v>
      </c>
      <c r="I9524" s="4" t="s">
        <v>38917</v>
      </c>
      <c r="J9524" s="2">
        <v>45217</v>
      </c>
      <c r="K9524" s="1" t="s">
        <v>32865</v>
      </c>
      <c r="L9524" s="1" t="s">
        <v>113</v>
      </c>
      <c r="M9524" s="1" t="s">
        <v>1660</v>
      </c>
    </row>
    <row r="9525" spans="1:13" ht="14.25" hidden="1" customHeight="1" x14ac:dyDescent="0.25">
      <c r="A9525" s="4" t="s">
        <v>54406</v>
      </c>
      <c r="B9525" s="4" t="s">
        <v>21335</v>
      </c>
      <c r="C9525" s="4" t="s">
        <v>36674</v>
      </c>
      <c r="D9525" s="8">
        <v>5</v>
      </c>
      <c r="E9525" s="6">
        <f>_xlfn.XLOOKUP(C9525,Products!$A:$A,Products!$E:$E,0,0)</f>
        <v>338.93</v>
      </c>
      <c r="F9525" s="6">
        <f t="shared" si="296"/>
        <v>1694.65</v>
      </c>
      <c r="G9525" s="6">
        <v>2883.8</v>
      </c>
      <c r="H9525" s="6">
        <f t="shared" si="297"/>
        <v>1189.1500000000001</v>
      </c>
      <c r="I9525" s="4" t="s">
        <v>38917</v>
      </c>
      <c r="J9525" s="2">
        <v>44213</v>
      </c>
      <c r="K9525" s="1" t="s">
        <v>41368</v>
      </c>
      <c r="L9525" s="1" t="s">
        <v>131</v>
      </c>
      <c r="M9525" s="1" t="s">
        <v>2032</v>
      </c>
    </row>
    <row r="9526" spans="1:13" ht="14.25" hidden="1" customHeight="1" x14ac:dyDescent="0.25">
      <c r="A9526" s="4" t="s">
        <v>54407</v>
      </c>
      <c r="B9526" s="4" t="s">
        <v>33942</v>
      </c>
      <c r="C9526" s="4" t="s">
        <v>36215</v>
      </c>
      <c r="D9526" s="8">
        <v>1</v>
      </c>
      <c r="E9526" s="6">
        <f>_xlfn.XLOOKUP(C9526,Products!$A:$A,Products!$E:$E,0,0)</f>
        <v>1473.58</v>
      </c>
      <c r="F9526" s="6">
        <f t="shared" si="296"/>
        <v>1473.58</v>
      </c>
      <c r="G9526" s="6">
        <v>3819.57</v>
      </c>
      <c r="H9526" s="6">
        <f t="shared" si="297"/>
        <v>2345.9900000000002</v>
      </c>
      <c r="I9526" s="4" t="s">
        <v>38924</v>
      </c>
      <c r="J9526" s="2">
        <v>44481</v>
      </c>
      <c r="K9526" s="1" t="s">
        <v>54408</v>
      </c>
      <c r="L9526" s="1" t="s">
        <v>167</v>
      </c>
      <c r="M9526" s="1" t="s">
        <v>1764</v>
      </c>
    </row>
    <row r="9527" spans="1:13" ht="14.25" hidden="1" customHeight="1" x14ac:dyDescent="0.25">
      <c r="A9527" s="4" t="s">
        <v>50421</v>
      </c>
      <c r="B9527" s="4" t="s">
        <v>29375</v>
      </c>
      <c r="C9527" s="4" t="s">
        <v>36224</v>
      </c>
      <c r="D9527" s="8">
        <v>5</v>
      </c>
      <c r="E9527" s="6">
        <f>_xlfn.XLOOKUP(C9527,Products!$A:$A,Products!$E:$E,0,0)</f>
        <v>275.62</v>
      </c>
      <c r="F9527" s="6">
        <f t="shared" si="296"/>
        <v>1378.1</v>
      </c>
      <c r="G9527" s="6">
        <v>2850.13</v>
      </c>
      <c r="H9527" s="6">
        <f t="shared" si="297"/>
        <v>1472.0300000000002</v>
      </c>
      <c r="I9527" s="4" t="s">
        <v>38938</v>
      </c>
      <c r="J9527" s="2">
        <v>44092</v>
      </c>
      <c r="K9527" s="1" t="s">
        <v>50422</v>
      </c>
      <c r="L9527" s="1" t="s">
        <v>60</v>
      </c>
      <c r="M9527" s="1" t="s">
        <v>132</v>
      </c>
    </row>
    <row r="9528" spans="1:13" ht="14.25" hidden="1" customHeight="1" x14ac:dyDescent="0.25">
      <c r="A9528" s="4" t="s">
        <v>54411</v>
      </c>
      <c r="B9528" s="4" t="s">
        <v>32286</v>
      </c>
      <c r="C9528" s="4" t="s">
        <v>37329</v>
      </c>
      <c r="D9528" s="8">
        <v>4</v>
      </c>
      <c r="E9528" s="6">
        <f>_xlfn.XLOOKUP(C9528,Products!$A:$A,Products!$E:$E,0,0)</f>
        <v>298.38</v>
      </c>
      <c r="F9528" s="6">
        <f t="shared" si="296"/>
        <v>1193.52</v>
      </c>
      <c r="G9528" s="6">
        <v>1832.41</v>
      </c>
      <c r="H9528" s="6">
        <f t="shared" si="297"/>
        <v>638.8900000000001</v>
      </c>
      <c r="I9528" s="4" t="s">
        <v>38924</v>
      </c>
      <c r="J9528" s="2">
        <v>45146</v>
      </c>
      <c r="K9528" s="1" t="s">
        <v>54412</v>
      </c>
      <c r="L9528" s="1" t="s">
        <v>475</v>
      </c>
      <c r="M9528" s="1" t="s">
        <v>435</v>
      </c>
    </row>
    <row r="9529" spans="1:13" ht="14.25" hidden="1" customHeight="1" x14ac:dyDescent="0.25">
      <c r="A9529" s="4" t="s">
        <v>54413</v>
      </c>
      <c r="B9529" s="4" t="s">
        <v>26338</v>
      </c>
      <c r="C9529" s="4" t="s">
        <v>38507</v>
      </c>
      <c r="D9529" s="8">
        <v>2</v>
      </c>
      <c r="E9529" s="6">
        <f>_xlfn.XLOOKUP(C9529,Products!$A:$A,Products!$E:$E,0,0)</f>
        <v>553.67999999999995</v>
      </c>
      <c r="F9529" s="6">
        <f t="shared" si="296"/>
        <v>1107.3599999999999</v>
      </c>
      <c r="G9529" s="6">
        <v>1413.23</v>
      </c>
      <c r="H9529" s="6">
        <f t="shared" si="297"/>
        <v>305.87000000000012</v>
      </c>
      <c r="I9529" s="4" t="s">
        <v>38924</v>
      </c>
      <c r="J9529" s="2">
        <v>44952</v>
      </c>
      <c r="K9529" s="1" t="s">
        <v>54414</v>
      </c>
      <c r="L9529" s="1" t="s">
        <v>1440</v>
      </c>
      <c r="M9529" s="1" t="s">
        <v>1696</v>
      </c>
    </row>
    <row r="9530" spans="1:13" ht="14.25" hidden="1" customHeight="1" x14ac:dyDescent="0.25">
      <c r="A9530" s="4" t="s">
        <v>54415</v>
      </c>
      <c r="B9530" s="4" t="s">
        <v>25383</v>
      </c>
      <c r="C9530" s="4" t="s">
        <v>36590</v>
      </c>
      <c r="D9530" s="8">
        <v>4</v>
      </c>
      <c r="E9530" s="6">
        <f>_xlfn.XLOOKUP(C9530,Products!$A:$A,Products!$E:$E,0,0)</f>
        <v>195.42</v>
      </c>
      <c r="F9530" s="6">
        <f t="shared" si="296"/>
        <v>781.68</v>
      </c>
      <c r="G9530" s="6">
        <v>2248.89</v>
      </c>
      <c r="H9530" s="6">
        <f t="shared" si="297"/>
        <v>1467.21</v>
      </c>
      <c r="I9530" s="4" t="s">
        <v>38919</v>
      </c>
      <c r="J9530" s="2">
        <v>44606</v>
      </c>
      <c r="K9530" s="1" t="s">
        <v>54416</v>
      </c>
      <c r="L9530" s="1" t="s">
        <v>475</v>
      </c>
      <c r="M9530" s="1" t="s">
        <v>61</v>
      </c>
    </row>
    <row r="9531" spans="1:13" ht="14.25" hidden="1" customHeight="1" x14ac:dyDescent="0.25">
      <c r="A9531" s="4" t="s">
        <v>54417</v>
      </c>
      <c r="B9531" s="4" t="s">
        <v>597</v>
      </c>
      <c r="C9531" s="4" t="s">
        <v>36083</v>
      </c>
      <c r="D9531" s="8">
        <v>5</v>
      </c>
      <c r="E9531" s="6">
        <f>_xlfn.XLOOKUP(C9531,Products!$A:$A,Products!$E:$E,0,0)</f>
        <v>1110.29</v>
      </c>
      <c r="F9531" s="6">
        <f t="shared" si="296"/>
        <v>5551.45</v>
      </c>
      <c r="G9531" s="6">
        <v>1901.33</v>
      </c>
      <c r="H9531" s="6">
        <f t="shared" si="297"/>
        <v>-3650.12</v>
      </c>
      <c r="I9531" s="4" t="s">
        <v>38919</v>
      </c>
      <c r="J9531" s="2">
        <v>44943</v>
      </c>
      <c r="K9531" s="1" t="s">
        <v>53320</v>
      </c>
      <c r="L9531" s="1" t="s">
        <v>1416</v>
      </c>
      <c r="M9531" s="1" t="s">
        <v>2449</v>
      </c>
    </row>
    <row r="9532" spans="1:13" ht="14.25" hidden="1" customHeight="1" x14ac:dyDescent="0.25">
      <c r="A9532" s="4" t="s">
        <v>54418</v>
      </c>
      <c r="B9532" s="4" t="s">
        <v>25529</v>
      </c>
      <c r="C9532" s="4" t="s">
        <v>36957</v>
      </c>
      <c r="D9532" s="8">
        <v>4</v>
      </c>
      <c r="E9532" s="6">
        <f>_xlfn.XLOOKUP(C9532,Products!$A:$A,Products!$E:$E,0,0)</f>
        <v>232.37</v>
      </c>
      <c r="F9532" s="6">
        <f t="shared" si="296"/>
        <v>929.48</v>
      </c>
      <c r="G9532" s="6">
        <v>1715.19</v>
      </c>
      <c r="H9532" s="6">
        <f t="shared" si="297"/>
        <v>785.71</v>
      </c>
      <c r="I9532" s="4" t="s">
        <v>38938</v>
      </c>
      <c r="J9532" s="2">
        <v>44750</v>
      </c>
      <c r="K9532" s="1" t="s">
        <v>54419</v>
      </c>
      <c r="L9532" s="1" t="s">
        <v>587</v>
      </c>
      <c r="M9532" s="1" t="s">
        <v>1481</v>
      </c>
    </row>
    <row r="9533" spans="1:13" ht="14.25" hidden="1" customHeight="1" x14ac:dyDescent="0.25">
      <c r="A9533" s="4" t="s">
        <v>54420</v>
      </c>
      <c r="B9533" s="4" t="s">
        <v>17133</v>
      </c>
      <c r="C9533" s="4" t="s">
        <v>34969</v>
      </c>
      <c r="D9533" s="8">
        <v>2</v>
      </c>
      <c r="E9533" s="6">
        <f>_xlfn.XLOOKUP(C9533,Products!$A:$A,Products!$E:$E,0,0)</f>
        <v>335.84</v>
      </c>
      <c r="F9533" s="6">
        <f t="shared" si="296"/>
        <v>671.68</v>
      </c>
      <c r="G9533" s="6">
        <v>1281.6600000000001</v>
      </c>
      <c r="H9533" s="6">
        <f t="shared" si="297"/>
        <v>609.98000000000013</v>
      </c>
      <c r="I9533" s="4" t="s">
        <v>38917</v>
      </c>
      <c r="J9533" s="2">
        <v>44960</v>
      </c>
      <c r="K9533" s="1" t="s">
        <v>54421</v>
      </c>
      <c r="L9533" s="1" t="s">
        <v>25</v>
      </c>
      <c r="M9533" s="1" t="s">
        <v>2728</v>
      </c>
    </row>
    <row r="9534" spans="1:13" ht="14.25" hidden="1" customHeight="1" x14ac:dyDescent="0.25">
      <c r="A9534" s="4" t="s">
        <v>54422</v>
      </c>
      <c r="B9534" s="4" t="s">
        <v>15619</v>
      </c>
      <c r="C9534" s="4" t="s">
        <v>35529</v>
      </c>
      <c r="D9534" s="8">
        <v>5</v>
      </c>
      <c r="E9534" s="6">
        <f>_xlfn.XLOOKUP(C9534,Products!$A:$A,Products!$E:$E,0,0)</f>
        <v>1890.09</v>
      </c>
      <c r="F9534" s="6">
        <f t="shared" si="296"/>
        <v>9450.4499999999989</v>
      </c>
      <c r="G9534" s="6">
        <v>4726.66</v>
      </c>
      <c r="H9534" s="6">
        <f t="shared" si="297"/>
        <v>-4723.7899999999991</v>
      </c>
      <c r="I9534" s="4" t="s">
        <v>38930</v>
      </c>
      <c r="J9534" s="2">
        <v>44365</v>
      </c>
      <c r="K9534" s="1" t="s">
        <v>54423</v>
      </c>
      <c r="L9534" s="1" t="s">
        <v>682</v>
      </c>
      <c r="M9534" s="1" t="s">
        <v>370</v>
      </c>
    </row>
    <row r="9535" spans="1:13" ht="14.25" hidden="1" customHeight="1" x14ac:dyDescent="0.25">
      <c r="A9535" s="4" t="s">
        <v>54424</v>
      </c>
      <c r="B9535" s="4" t="s">
        <v>12995</v>
      </c>
      <c r="C9535" s="4" t="s">
        <v>34406</v>
      </c>
      <c r="D9535" s="8">
        <v>4</v>
      </c>
      <c r="E9535" s="6">
        <f>_xlfn.XLOOKUP(C9535,Products!$A:$A,Products!$E:$E,0,0)</f>
        <v>383.37</v>
      </c>
      <c r="F9535" s="6">
        <f t="shared" si="296"/>
        <v>1533.48</v>
      </c>
      <c r="G9535" s="6">
        <v>1147.6199999999999</v>
      </c>
      <c r="H9535" s="6">
        <f t="shared" si="297"/>
        <v>-385.86000000000013</v>
      </c>
      <c r="I9535" s="4" t="s">
        <v>38938</v>
      </c>
      <c r="J9535" s="2">
        <v>45306</v>
      </c>
      <c r="K9535" s="1" t="s">
        <v>54425</v>
      </c>
      <c r="L9535" s="1" t="s">
        <v>122</v>
      </c>
      <c r="M9535" s="1" t="s">
        <v>651</v>
      </c>
    </row>
    <row r="9536" spans="1:13" ht="14.25" hidden="1" customHeight="1" x14ac:dyDescent="0.25">
      <c r="A9536" s="4" t="s">
        <v>56852</v>
      </c>
      <c r="B9536" s="4" t="s">
        <v>32635</v>
      </c>
      <c r="C9536" s="4" t="s">
        <v>34293</v>
      </c>
      <c r="D9536" s="8">
        <v>2</v>
      </c>
      <c r="E9536" s="6">
        <f>_xlfn.XLOOKUP(C9536,Products!$A:$A,Products!$E:$E,0,0)</f>
        <v>1426.33</v>
      </c>
      <c r="F9536" s="6">
        <f t="shared" si="296"/>
        <v>2852.66</v>
      </c>
      <c r="G9536" s="6">
        <v>717.01</v>
      </c>
      <c r="H9536" s="6">
        <f t="shared" si="297"/>
        <v>-2135.6499999999996</v>
      </c>
      <c r="I9536" s="4" t="s">
        <v>38924</v>
      </c>
      <c r="J9536" s="2">
        <v>44092</v>
      </c>
      <c r="K9536" s="1" t="s">
        <v>47215</v>
      </c>
      <c r="L9536" s="1" t="s">
        <v>60</v>
      </c>
      <c r="M9536" s="1" t="s">
        <v>2736</v>
      </c>
    </row>
    <row r="9537" spans="1:13" ht="14.25" hidden="1" customHeight="1" x14ac:dyDescent="0.25">
      <c r="A9537" s="4" t="s">
        <v>54427</v>
      </c>
      <c r="B9537" s="4" t="s">
        <v>26759</v>
      </c>
      <c r="C9537" s="4" t="s">
        <v>35386</v>
      </c>
      <c r="D9537" s="8">
        <v>1</v>
      </c>
      <c r="E9537" s="6">
        <f>_xlfn.XLOOKUP(C9537,Products!$A:$A,Products!$E:$E,0,0)</f>
        <v>1724.61</v>
      </c>
      <c r="F9537" s="6">
        <f t="shared" si="296"/>
        <v>1724.61</v>
      </c>
      <c r="G9537" s="6">
        <v>2894.45</v>
      </c>
      <c r="H9537" s="6">
        <f t="shared" si="297"/>
        <v>1169.8399999999999</v>
      </c>
      <c r="I9537" s="4" t="s">
        <v>38924</v>
      </c>
      <c r="J9537" s="2">
        <v>44961</v>
      </c>
      <c r="K9537" s="1" t="s">
        <v>27805</v>
      </c>
      <c r="L9537" s="1" t="s">
        <v>539</v>
      </c>
      <c r="M9537" s="1" t="s">
        <v>177</v>
      </c>
    </row>
    <row r="9538" spans="1:13" ht="14.25" hidden="1" customHeight="1" x14ac:dyDescent="0.25">
      <c r="A9538" s="4" t="s">
        <v>54428</v>
      </c>
      <c r="B9538" s="4" t="s">
        <v>28596</v>
      </c>
      <c r="C9538" s="4" t="s">
        <v>35561</v>
      </c>
      <c r="D9538" s="8">
        <v>1</v>
      </c>
      <c r="E9538" s="6">
        <f>_xlfn.XLOOKUP(C9538,Products!$A:$A,Products!$E:$E,0,0)</f>
        <v>1453.4</v>
      </c>
      <c r="F9538" s="6">
        <f t="shared" ref="F9538:F9601" si="298">E9538*D9538</f>
        <v>1453.4</v>
      </c>
      <c r="G9538" s="6">
        <v>982</v>
      </c>
      <c r="H9538" s="6">
        <f t="shared" ref="H9538:H9601" si="299">G9538-F9538</f>
        <v>-471.40000000000009</v>
      </c>
      <c r="I9538" s="4" t="s">
        <v>38938</v>
      </c>
      <c r="J9538" s="2">
        <v>45306</v>
      </c>
      <c r="K9538" s="1" t="s">
        <v>54429</v>
      </c>
      <c r="L9538" s="1" t="s">
        <v>475</v>
      </c>
      <c r="M9538" s="1" t="s">
        <v>443</v>
      </c>
    </row>
    <row r="9539" spans="1:13" ht="14.25" hidden="1" customHeight="1" x14ac:dyDescent="0.25">
      <c r="A9539" s="4" t="s">
        <v>54430</v>
      </c>
      <c r="B9539" s="4" t="s">
        <v>8404</v>
      </c>
      <c r="C9539" s="4" t="s">
        <v>34748</v>
      </c>
      <c r="D9539" s="8">
        <v>1</v>
      </c>
      <c r="E9539" s="6">
        <f>_xlfn.XLOOKUP(C9539,Products!$A:$A,Products!$E:$E,0,0)</f>
        <v>846.69</v>
      </c>
      <c r="F9539" s="6">
        <f t="shared" si="298"/>
        <v>846.69</v>
      </c>
      <c r="G9539" s="6">
        <v>3402.64</v>
      </c>
      <c r="H9539" s="6">
        <f t="shared" si="299"/>
        <v>2555.9499999999998</v>
      </c>
      <c r="I9539" s="4" t="s">
        <v>38924</v>
      </c>
      <c r="J9539" s="2">
        <v>44347</v>
      </c>
      <c r="K9539" s="1" t="s">
        <v>54431</v>
      </c>
      <c r="L9539" s="1" t="s">
        <v>539</v>
      </c>
      <c r="M9539" s="1" t="s">
        <v>754</v>
      </c>
    </row>
    <row r="9540" spans="1:13" ht="14.25" hidden="1" customHeight="1" x14ac:dyDescent="0.25">
      <c r="A9540" s="4" t="s">
        <v>54432</v>
      </c>
      <c r="B9540" s="4" t="s">
        <v>5220</v>
      </c>
      <c r="C9540" s="4" t="s">
        <v>35993</v>
      </c>
      <c r="D9540" s="8">
        <v>3</v>
      </c>
      <c r="E9540" s="6">
        <f>_xlfn.XLOOKUP(C9540,Products!$A:$A,Products!$E:$E,0,0)</f>
        <v>1731.93</v>
      </c>
      <c r="F9540" s="6">
        <f t="shared" si="298"/>
        <v>5195.79</v>
      </c>
      <c r="G9540" s="6">
        <v>3800.71</v>
      </c>
      <c r="H9540" s="6">
        <f t="shared" si="299"/>
        <v>-1395.08</v>
      </c>
      <c r="I9540" s="4" t="s">
        <v>38917</v>
      </c>
      <c r="J9540" s="2">
        <v>45347</v>
      </c>
      <c r="K9540" s="1" t="s">
        <v>21474</v>
      </c>
      <c r="L9540" s="1" t="s">
        <v>228</v>
      </c>
      <c r="M9540" s="1" t="s">
        <v>3275</v>
      </c>
    </row>
    <row r="9541" spans="1:13" ht="14.25" hidden="1" customHeight="1" x14ac:dyDescent="0.25">
      <c r="A9541" s="4" t="s">
        <v>54433</v>
      </c>
      <c r="B9541" s="4" t="s">
        <v>26399</v>
      </c>
      <c r="C9541" s="4" t="s">
        <v>36747</v>
      </c>
      <c r="D9541" s="8">
        <v>4</v>
      </c>
      <c r="E9541" s="6">
        <f>_xlfn.XLOOKUP(C9541,Products!$A:$A,Products!$E:$E,0,0)</f>
        <v>1133.1300000000001</v>
      </c>
      <c r="F9541" s="6">
        <f t="shared" si="298"/>
        <v>4532.5200000000004</v>
      </c>
      <c r="G9541" s="6">
        <v>2197.33</v>
      </c>
      <c r="H9541" s="6">
        <f t="shared" si="299"/>
        <v>-2335.1900000000005</v>
      </c>
      <c r="I9541" s="4" t="s">
        <v>38924</v>
      </c>
      <c r="J9541" s="2">
        <v>44539</v>
      </c>
      <c r="K9541" s="1" t="s">
        <v>26844</v>
      </c>
      <c r="L9541" s="1" t="s">
        <v>131</v>
      </c>
      <c r="M9541" s="1" t="s">
        <v>338</v>
      </c>
    </row>
    <row r="9542" spans="1:13" ht="14.25" hidden="1" customHeight="1" x14ac:dyDescent="0.25">
      <c r="A9542" s="4" t="s">
        <v>56927</v>
      </c>
      <c r="B9542" s="4" t="s">
        <v>22064</v>
      </c>
      <c r="C9542" s="4" t="s">
        <v>38517</v>
      </c>
      <c r="D9542" s="8">
        <v>5</v>
      </c>
      <c r="E9542" s="6">
        <f>_xlfn.XLOOKUP(C9542,Products!$A:$A,Products!$E:$E,0,0)</f>
        <v>1767.12</v>
      </c>
      <c r="F9542" s="6">
        <f t="shared" si="298"/>
        <v>8835.5999999999985</v>
      </c>
      <c r="G9542" s="6">
        <v>3209.61</v>
      </c>
      <c r="H9542" s="6">
        <f t="shared" si="299"/>
        <v>-5625.989999999998</v>
      </c>
      <c r="I9542" s="4" t="s">
        <v>38938</v>
      </c>
      <c r="J9542" s="2">
        <v>44092</v>
      </c>
      <c r="K9542" s="1" t="s">
        <v>56928</v>
      </c>
      <c r="L9542" s="1" t="s">
        <v>104</v>
      </c>
      <c r="M9542" s="1" t="s">
        <v>2383</v>
      </c>
    </row>
    <row r="9543" spans="1:13" ht="14.25" hidden="1" customHeight="1" x14ac:dyDescent="0.25">
      <c r="A9543" s="4" t="s">
        <v>54436</v>
      </c>
      <c r="B9543" s="4" t="s">
        <v>31270</v>
      </c>
      <c r="C9543" s="4" t="s">
        <v>35933</v>
      </c>
      <c r="D9543" s="8">
        <v>4</v>
      </c>
      <c r="E9543" s="6">
        <f>_xlfn.XLOOKUP(C9543,Products!$A:$A,Products!$E:$E,0,0)</f>
        <v>276.14</v>
      </c>
      <c r="F9543" s="6">
        <f t="shared" si="298"/>
        <v>1104.56</v>
      </c>
      <c r="G9543" s="6">
        <v>3883.81</v>
      </c>
      <c r="H9543" s="6">
        <f t="shared" si="299"/>
        <v>2779.25</v>
      </c>
      <c r="I9543" s="4" t="s">
        <v>38930</v>
      </c>
      <c r="J9543" s="2">
        <v>44610</v>
      </c>
      <c r="K9543" s="1" t="s">
        <v>54437</v>
      </c>
      <c r="L9543" s="1" t="s">
        <v>246</v>
      </c>
      <c r="M9543" s="1" t="s">
        <v>3145</v>
      </c>
    </row>
    <row r="9544" spans="1:13" ht="14.25" hidden="1" customHeight="1" x14ac:dyDescent="0.25">
      <c r="A9544" s="4" t="s">
        <v>54438</v>
      </c>
      <c r="B9544" s="4" t="s">
        <v>31811</v>
      </c>
      <c r="C9544" s="4" t="s">
        <v>36985</v>
      </c>
      <c r="D9544" s="8">
        <v>3</v>
      </c>
      <c r="E9544" s="6">
        <f>_xlfn.XLOOKUP(C9544,Products!$A:$A,Products!$E:$E,0,0)</f>
        <v>611.51</v>
      </c>
      <c r="F9544" s="6">
        <f t="shared" si="298"/>
        <v>1834.53</v>
      </c>
      <c r="G9544" s="6">
        <v>2390.9299999999998</v>
      </c>
      <c r="H9544" s="6">
        <f t="shared" si="299"/>
        <v>556.39999999999986</v>
      </c>
      <c r="I9544" s="4" t="s">
        <v>38917</v>
      </c>
      <c r="J9544" s="2">
        <v>45484</v>
      </c>
      <c r="K9544" s="1" t="s">
        <v>54439</v>
      </c>
      <c r="L9544" s="1" t="s">
        <v>34</v>
      </c>
      <c r="M9544" s="1" t="s">
        <v>354</v>
      </c>
    </row>
    <row r="9545" spans="1:13" ht="14.25" hidden="1" customHeight="1" x14ac:dyDescent="0.25">
      <c r="A9545" s="4" t="s">
        <v>54440</v>
      </c>
      <c r="B9545" s="4" t="s">
        <v>6864</v>
      </c>
      <c r="C9545" s="4" t="s">
        <v>35295</v>
      </c>
      <c r="D9545" s="8">
        <v>5</v>
      </c>
      <c r="E9545" s="6">
        <f>_xlfn.XLOOKUP(C9545,Products!$A:$A,Products!$E:$E,0,0)</f>
        <v>815.21</v>
      </c>
      <c r="F9545" s="6">
        <f t="shared" si="298"/>
        <v>4076.05</v>
      </c>
      <c r="G9545" s="6">
        <v>897.67</v>
      </c>
      <c r="H9545" s="6">
        <f t="shared" si="299"/>
        <v>-3178.38</v>
      </c>
      <c r="I9545" s="4" t="s">
        <v>38919</v>
      </c>
      <c r="J9545" s="2">
        <v>45158</v>
      </c>
      <c r="K9545" s="1" t="s">
        <v>25744</v>
      </c>
      <c r="L9545" s="1" t="s">
        <v>51</v>
      </c>
      <c r="M9545" s="1" t="s">
        <v>508</v>
      </c>
    </row>
    <row r="9546" spans="1:13" ht="14.25" hidden="1" customHeight="1" x14ac:dyDescent="0.25">
      <c r="A9546" s="4" t="s">
        <v>54441</v>
      </c>
      <c r="B9546" s="4" t="s">
        <v>16317</v>
      </c>
      <c r="C9546" s="4" t="s">
        <v>37096</v>
      </c>
      <c r="D9546" s="8">
        <v>2</v>
      </c>
      <c r="E9546" s="6">
        <f>_xlfn.XLOOKUP(C9546,Products!$A:$A,Products!$E:$E,0,0)</f>
        <v>1388.04</v>
      </c>
      <c r="F9546" s="6">
        <f t="shared" si="298"/>
        <v>2776.08</v>
      </c>
      <c r="G9546" s="6">
        <v>4079.16</v>
      </c>
      <c r="H9546" s="6">
        <f t="shared" si="299"/>
        <v>1303.08</v>
      </c>
      <c r="I9546" s="4" t="s">
        <v>38917</v>
      </c>
      <c r="J9546" s="2">
        <v>44285</v>
      </c>
      <c r="K9546" s="1" t="s">
        <v>54442</v>
      </c>
      <c r="L9546" s="1" t="s">
        <v>176</v>
      </c>
      <c r="M9546" s="1" t="s">
        <v>2383</v>
      </c>
    </row>
    <row r="9547" spans="1:13" ht="14.25" hidden="1" customHeight="1" x14ac:dyDescent="0.25">
      <c r="A9547" s="4" t="s">
        <v>54443</v>
      </c>
      <c r="B9547" s="4" t="s">
        <v>20723</v>
      </c>
      <c r="C9547" s="4" t="s">
        <v>35208</v>
      </c>
      <c r="D9547" s="8">
        <v>3</v>
      </c>
      <c r="E9547" s="6">
        <f>_xlfn.XLOOKUP(C9547,Products!$A:$A,Products!$E:$E,0,0)</f>
        <v>1638.88</v>
      </c>
      <c r="F9547" s="6">
        <f t="shared" si="298"/>
        <v>4916.6400000000003</v>
      </c>
      <c r="G9547" s="6">
        <v>183.25</v>
      </c>
      <c r="H9547" s="6">
        <f t="shared" si="299"/>
        <v>-4733.3900000000003</v>
      </c>
      <c r="I9547" s="4" t="s">
        <v>38930</v>
      </c>
      <c r="J9547" s="2">
        <v>45601</v>
      </c>
      <c r="K9547" s="1" t="s">
        <v>38976</v>
      </c>
      <c r="L9547" s="1" t="s">
        <v>77</v>
      </c>
      <c r="M9547" s="1" t="s">
        <v>5290</v>
      </c>
    </row>
    <row r="9548" spans="1:13" ht="14.25" hidden="1" customHeight="1" x14ac:dyDescent="0.25">
      <c r="A9548" s="4" t="s">
        <v>54444</v>
      </c>
      <c r="B9548" s="4" t="s">
        <v>20877</v>
      </c>
      <c r="C9548" s="4" t="s">
        <v>36163</v>
      </c>
      <c r="D9548" s="8">
        <v>3</v>
      </c>
      <c r="E9548" s="6">
        <f>_xlfn.XLOOKUP(C9548,Products!$A:$A,Products!$E:$E,0,0)</f>
        <v>813.48</v>
      </c>
      <c r="F9548" s="6">
        <f t="shared" si="298"/>
        <v>2440.44</v>
      </c>
      <c r="G9548" s="6">
        <v>240.61</v>
      </c>
      <c r="H9548" s="6">
        <f t="shared" si="299"/>
        <v>-2199.83</v>
      </c>
      <c r="I9548" s="4" t="s">
        <v>38930</v>
      </c>
      <c r="J9548" s="2">
        <v>45122</v>
      </c>
      <c r="K9548" s="1" t="s">
        <v>6432</v>
      </c>
      <c r="L9548" s="1" t="s">
        <v>1392</v>
      </c>
      <c r="M9548" s="1" t="s">
        <v>313</v>
      </c>
    </row>
    <row r="9549" spans="1:13" ht="14.25" customHeight="1" x14ac:dyDescent="0.25">
      <c r="A9549" s="4" t="s">
        <v>48019</v>
      </c>
      <c r="B9549" s="4" t="s">
        <v>29098</v>
      </c>
      <c r="C9549" s="4" t="s">
        <v>38865</v>
      </c>
      <c r="D9549" s="8">
        <v>2</v>
      </c>
      <c r="E9549" s="17">
        <f>_xlfn.XLOOKUP(C9549,Products!$A:$A,Products!$E:$E,0,0)</f>
        <v>108.15</v>
      </c>
      <c r="F9549" s="6">
        <f t="shared" si="298"/>
        <v>216.3</v>
      </c>
      <c r="G9549" s="6">
        <v>1662.52</v>
      </c>
      <c r="H9549" s="6">
        <f t="shared" si="299"/>
        <v>1446.22</v>
      </c>
      <c r="I9549" s="4" t="s">
        <v>38919</v>
      </c>
      <c r="J9549" s="2">
        <v>45688</v>
      </c>
      <c r="K9549" s="1" t="s">
        <v>48020</v>
      </c>
      <c r="L9549" s="1" t="s">
        <v>51</v>
      </c>
      <c r="M9549" s="1" t="s">
        <v>1660</v>
      </c>
    </row>
    <row r="9550" spans="1:13" ht="14.25" hidden="1" customHeight="1" x14ac:dyDescent="0.25">
      <c r="A9550" s="4" t="s">
        <v>54446</v>
      </c>
      <c r="B9550" s="4" t="s">
        <v>20159</v>
      </c>
      <c r="C9550" s="4" t="s">
        <v>34514</v>
      </c>
      <c r="D9550" s="8">
        <v>1</v>
      </c>
      <c r="E9550" s="6">
        <f>_xlfn.XLOOKUP(C9550,Products!$A:$A,Products!$E:$E,0,0)</f>
        <v>1641.71</v>
      </c>
      <c r="F9550" s="6">
        <f t="shared" si="298"/>
        <v>1641.71</v>
      </c>
      <c r="G9550" s="6">
        <v>739.96</v>
      </c>
      <c r="H9550" s="6">
        <f t="shared" si="299"/>
        <v>-901.75</v>
      </c>
      <c r="I9550" s="4" t="s">
        <v>38930</v>
      </c>
      <c r="J9550" s="2">
        <v>45000</v>
      </c>
      <c r="K9550" s="1" t="s">
        <v>54447</v>
      </c>
      <c r="L9550" s="1" t="s">
        <v>246</v>
      </c>
      <c r="M9550" s="1" t="s">
        <v>493</v>
      </c>
    </row>
    <row r="9551" spans="1:13" ht="14.25" hidden="1" customHeight="1" x14ac:dyDescent="0.25">
      <c r="A9551" s="4" t="s">
        <v>54448</v>
      </c>
      <c r="B9551" s="4" t="s">
        <v>23342</v>
      </c>
      <c r="C9551" s="4" t="s">
        <v>35881</v>
      </c>
      <c r="D9551" s="8">
        <v>3</v>
      </c>
      <c r="E9551" s="6">
        <f>_xlfn.XLOOKUP(C9551,Products!$A:$A,Products!$E:$E,0,0)</f>
        <v>630.04999999999995</v>
      </c>
      <c r="F9551" s="6">
        <f t="shared" si="298"/>
        <v>1890.1499999999999</v>
      </c>
      <c r="G9551" s="6">
        <v>2164.12</v>
      </c>
      <c r="H9551" s="6">
        <f t="shared" si="299"/>
        <v>273.97000000000003</v>
      </c>
      <c r="I9551" s="4" t="s">
        <v>38930</v>
      </c>
      <c r="J9551" s="2">
        <v>44397</v>
      </c>
      <c r="K9551" s="1" t="s">
        <v>12149</v>
      </c>
      <c r="L9551" s="1" t="s">
        <v>1069</v>
      </c>
      <c r="M9551" s="1" t="s">
        <v>1608</v>
      </c>
    </row>
    <row r="9552" spans="1:13" ht="14.25" hidden="1" customHeight="1" x14ac:dyDescent="0.25">
      <c r="A9552" s="4" t="s">
        <v>54449</v>
      </c>
      <c r="B9552" s="4" t="s">
        <v>17786</v>
      </c>
      <c r="C9552" s="4" t="s">
        <v>38789</v>
      </c>
      <c r="D9552" s="8">
        <v>2</v>
      </c>
      <c r="E9552" s="6">
        <f>_xlfn.XLOOKUP(C9552,Products!$A:$A,Products!$E:$E,0,0)</f>
        <v>501.25</v>
      </c>
      <c r="F9552" s="6">
        <f t="shared" si="298"/>
        <v>1002.5</v>
      </c>
      <c r="G9552" s="6">
        <v>3882.14</v>
      </c>
      <c r="H9552" s="6">
        <f t="shared" si="299"/>
        <v>2879.64</v>
      </c>
      <c r="I9552" s="4" t="s">
        <v>38924</v>
      </c>
      <c r="J9552" s="2">
        <v>45018</v>
      </c>
      <c r="K9552" s="1" t="s">
        <v>27881</v>
      </c>
      <c r="L9552" s="1" t="s">
        <v>185</v>
      </c>
      <c r="M9552" s="1" t="s">
        <v>12409</v>
      </c>
    </row>
    <row r="9553" spans="1:13" ht="14.25" hidden="1" customHeight="1" x14ac:dyDescent="0.25">
      <c r="A9553" s="4" t="s">
        <v>54450</v>
      </c>
      <c r="B9553" s="4" t="s">
        <v>9390</v>
      </c>
      <c r="C9553" s="4" t="s">
        <v>36059</v>
      </c>
      <c r="D9553" s="8">
        <v>2</v>
      </c>
      <c r="E9553" s="6">
        <f>_xlfn.XLOOKUP(C9553,Products!$A:$A,Products!$E:$E,0,0)</f>
        <v>732.06</v>
      </c>
      <c r="F9553" s="6">
        <f t="shared" si="298"/>
        <v>1464.12</v>
      </c>
      <c r="G9553" s="6">
        <v>2894.5</v>
      </c>
      <c r="H9553" s="6">
        <f t="shared" si="299"/>
        <v>1430.38</v>
      </c>
      <c r="I9553" s="4" t="s">
        <v>38938</v>
      </c>
      <c r="J9553" s="2">
        <v>45284</v>
      </c>
      <c r="K9553" s="1" t="s">
        <v>42824</v>
      </c>
      <c r="L9553" s="1" t="s">
        <v>280</v>
      </c>
      <c r="M9553" s="1" t="s">
        <v>4545</v>
      </c>
    </row>
    <row r="9554" spans="1:13" ht="14.25" hidden="1" customHeight="1" x14ac:dyDescent="0.25">
      <c r="A9554" s="4" t="s">
        <v>58759</v>
      </c>
      <c r="B9554" s="4" t="s">
        <v>22668</v>
      </c>
      <c r="C9554" s="4" t="s">
        <v>38216</v>
      </c>
      <c r="D9554" s="8">
        <v>5</v>
      </c>
      <c r="E9554" s="6">
        <f>_xlfn.XLOOKUP(C9554,Products!$A:$A,Products!$E:$E,0,0)</f>
        <v>287.01</v>
      </c>
      <c r="F9554" s="6">
        <f t="shared" si="298"/>
        <v>1435.05</v>
      </c>
      <c r="G9554" s="6">
        <v>4837.3599999999997</v>
      </c>
      <c r="H9554" s="6">
        <f t="shared" si="299"/>
        <v>3402.3099999999995</v>
      </c>
      <c r="I9554" s="4" t="s">
        <v>38938</v>
      </c>
      <c r="J9554" s="2">
        <v>44092</v>
      </c>
      <c r="K9554" s="1" t="s">
        <v>36316</v>
      </c>
      <c r="L9554" s="1" t="s">
        <v>1189</v>
      </c>
      <c r="M9554" s="1" t="s">
        <v>5668</v>
      </c>
    </row>
    <row r="9555" spans="1:13" ht="14.25" hidden="1" customHeight="1" x14ac:dyDescent="0.25">
      <c r="A9555" s="4" t="s">
        <v>54452</v>
      </c>
      <c r="B9555" s="4" t="s">
        <v>7912</v>
      </c>
      <c r="C9555" s="4" t="s">
        <v>37321</v>
      </c>
      <c r="D9555" s="8">
        <v>4</v>
      </c>
      <c r="E9555" s="6">
        <f>_xlfn.XLOOKUP(C9555,Products!$A:$A,Products!$E:$E,0,0)</f>
        <v>1102.1400000000001</v>
      </c>
      <c r="F9555" s="6">
        <f t="shared" si="298"/>
        <v>4408.5600000000004</v>
      </c>
      <c r="G9555" s="6">
        <v>1329.75</v>
      </c>
      <c r="H9555" s="6">
        <f t="shared" si="299"/>
        <v>-3078.8100000000004</v>
      </c>
      <c r="I9555" s="4" t="s">
        <v>38924</v>
      </c>
      <c r="J9555" s="2">
        <v>45211</v>
      </c>
      <c r="K9555" s="1" t="s">
        <v>54453</v>
      </c>
      <c r="L9555" s="1" t="s">
        <v>140</v>
      </c>
      <c r="M9555" s="1" t="s">
        <v>370</v>
      </c>
    </row>
    <row r="9556" spans="1:13" ht="14.25" hidden="1" customHeight="1" x14ac:dyDescent="0.25">
      <c r="A9556" s="4" t="s">
        <v>54454</v>
      </c>
      <c r="B9556" s="4" t="s">
        <v>16100</v>
      </c>
      <c r="C9556" s="4" t="s">
        <v>35212</v>
      </c>
      <c r="D9556" s="8">
        <v>4</v>
      </c>
      <c r="E9556" s="6">
        <f>_xlfn.XLOOKUP(C9556,Products!$A:$A,Products!$E:$E,0,0)</f>
        <v>1458.23</v>
      </c>
      <c r="F9556" s="6">
        <f t="shared" si="298"/>
        <v>5832.92</v>
      </c>
      <c r="G9556" s="6">
        <v>60</v>
      </c>
      <c r="H9556" s="6">
        <f t="shared" si="299"/>
        <v>-5772.92</v>
      </c>
      <c r="I9556" s="4" t="s">
        <v>38930</v>
      </c>
      <c r="J9556" s="2">
        <v>44638</v>
      </c>
      <c r="K9556" s="1" t="s">
        <v>54455</v>
      </c>
      <c r="L9556" s="1" t="s">
        <v>176</v>
      </c>
      <c r="M9556" s="1" t="s">
        <v>329</v>
      </c>
    </row>
    <row r="9557" spans="1:13" ht="14.25" hidden="1" customHeight="1" x14ac:dyDescent="0.25">
      <c r="A9557" s="4" t="s">
        <v>54456</v>
      </c>
      <c r="B9557" s="4" t="s">
        <v>15475</v>
      </c>
      <c r="C9557" s="4" t="s">
        <v>36403</v>
      </c>
      <c r="D9557" s="8">
        <v>4</v>
      </c>
      <c r="E9557" s="6">
        <f>_xlfn.XLOOKUP(C9557,Products!$A:$A,Products!$E:$E,0,0)</f>
        <v>1854.22</v>
      </c>
      <c r="F9557" s="6">
        <f t="shared" si="298"/>
        <v>7416.88</v>
      </c>
      <c r="G9557" s="6">
        <v>2134.39</v>
      </c>
      <c r="H9557" s="6">
        <f t="shared" si="299"/>
        <v>-5282.49</v>
      </c>
      <c r="I9557" s="4" t="s">
        <v>38924</v>
      </c>
      <c r="J9557" s="2">
        <v>45239</v>
      </c>
      <c r="K9557" s="1" t="s">
        <v>54457</v>
      </c>
      <c r="L9557" s="1" t="s">
        <v>167</v>
      </c>
      <c r="M9557" s="1" t="s">
        <v>1593</v>
      </c>
    </row>
    <row r="9558" spans="1:13" ht="14.25" hidden="1" customHeight="1" x14ac:dyDescent="0.25">
      <c r="A9558" s="4" t="s">
        <v>44002</v>
      </c>
      <c r="B9558" s="4" t="s">
        <v>19873</v>
      </c>
      <c r="C9558" s="4" t="s">
        <v>36163</v>
      </c>
      <c r="D9558" s="8">
        <v>1</v>
      </c>
      <c r="E9558" s="6">
        <f>_xlfn.XLOOKUP(C9558,Products!$A:$A,Products!$E:$E,0,0)</f>
        <v>813.48</v>
      </c>
      <c r="F9558" s="6">
        <f t="shared" si="298"/>
        <v>813.48</v>
      </c>
      <c r="G9558" s="6">
        <v>1851.69</v>
      </c>
      <c r="H9558" s="6">
        <f t="shared" si="299"/>
        <v>1038.21</v>
      </c>
      <c r="I9558" s="4" t="s">
        <v>38917</v>
      </c>
      <c r="J9558" s="2">
        <v>44093</v>
      </c>
      <c r="K9558" s="1" t="s">
        <v>10426</v>
      </c>
      <c r="L9558" s="1" t="s">
        <v>730</v>
      </c>
      <c r="M9558" s="1" t="s">
        <v>1489</v>
      </c>
    </row>
    <row r="9559" spans="1:13" ht="14.25" hidden="1" customHeight="1" x14ac:dyDescent="0.25">
      <c r="A9559" s="4" t="s">
        <v>54459</v>
      </c>
      <c r="B9559" s="4" t="s">
        <v>17484</v>
      </c>
      <c r="C9559" s="4" t="s">
        <v>36752</v>
      </c>
      <c r="D9559" s="8">
        <v>5</v>
      </c>
      <c r="E9559" s="6">
        <f>_xlfn.XLOOKUP(C9559,Products!$A:$A,Products!$E:$E,0,0)</f>
        <v>1609.81</v>
      </c>
      <c r="F9559" s="6">
        <f t="shared" si="298"/>
        <v>8049.0499999999993</v>
      </c>
      <c r="G9559" s="6">
        <v>2953.82</v>
      </c>
      <c r="H9559" s="6">
        <f t="shared" si="299"/>
        <v>-5095.2299999999996</v>
      </c>
      <c r="I9559" s="4" t="s">
        <v>38924</v>
      </c>
      <c r="J9559" s="2">
        <v>44468</v>
      </c>
      <c r="K9559" s="1" t="s">
        <v>41914</v>
      </c>
      <c r="L9559" s="1" t="s">
        <v>60</v>
      </c>
      <c r="M9559" s="1" t="s">
        <v>2208</v>
      </c>
    </row>
    <row r="9560" spans="1:13" ht="14.25" hidden="1" customHeight="1" x14ac:dyDescent="0.25">
      <c r="A9560" s="4" t="s">
        <v>54460</v>
      </c>
      <c r="B9560" s="4" t="s">
        <v>9086</v>
      </c>
      <c r="C9560" s="4" t="s">
        <v>35056</v>
      </c>
      <c r="D9560" s="8">
        <v>1</v>
      </c>
      <c r="E9560" s="6">
        <f>_xlfn.XLOOKUP(C9560,Products!$A:$A,Products!$E:$E,0,0)</f>
        <v>661.89</v>
      </c>
      <c r="F9560" s="6">
        <f t="shared" si="298"/>
        <v>661.89</v>
      </c>
      <c r="G9560" s="6">
        <v>3970.6</v>
      </c>
      <c r="H9560" s="6">
        <f t="shared" si="299"/>
        <v>3308.71</v>
      </c>
      <c r="I9560" s="4" t="s">
        <v>38930</v>
      </c>
      <c r="J9560" s="2">
        <v>44285</v>
      </c>
      <c r="K9560" s="1" t="s">
        <v>25534</v>
      </c>
      <c r="L9560" s="1" t="s">
        <v>956</v>
      </c>
      <c r="M9560" s="1" t="s">
        <v>1593</v>
      </c>
    </row>
    <row r="9561" spans="1:13" ht="14.25" hidden="1" customHeight="1" x14ac:dyDescent="0.25">
      <c r="A9561" s="4" t="s">
        <v>54461</v>
      </c>
      <c r="B9561" s="4" t="s">
        <v>29469</v>
      </c>
      <c r="C9561" s="4" t="s">
        <v>38635</v>
      </c>
      <c r="D9561" s="8">
        <v>4</v>
      </c>
      <c r="E9561" s="6">
        <f>_xlfn.XLOOKUP(C9561,Products!$A:$A,Products!$E:$E,0,0)</f>
        <v>998.23</v>
      </c>
      <c r="F9561" s="6">
        <f t="shared" si="298"/>
        <v>3992.92</v>
      </c>
      <c r="G9561" s="6">
        <v>4425.99</v>
      </c>
      <c r="H9561" s="6">
        <f t="shared" si="299"/>
        <v>433.06999999999971</v>
      </c>
      <c r="I9561" s="4" t="s">
        <v>38919</v>
      </c>
      <c r="J9561" s="2">
        <v>44821</v>
      </c>
      <c r="K9561" s="1" t="s">
        <v>46047</v>
      </c>
      <c r="L9561" s="1" t="s">
        <v>451</v>
      </c>
      <c r="M9561" s="1" t="s">
        <v>4943</v>
      </c>
    </row>
    <row r="9562" spans="1:13" ht="14.25" hidden="1" customHeight="1" x14ac:dyDescent="0.25">
      <c r="A9562" s="4" t="s">
        <v>48369</v>
      </c>
      <c r="B9562" s="4" t="s">
        <v>32307</v>
      </c>
      <c r="C9562" s="4" t="s">
        <v>36187</v>
      </c>
      <c r="D9562" s="8">
        <v>5</v>
      </c>
      <c r="E9562" s="6">
        <f>_xlfn.XLOOKUP(C9562,Products!$A:$A,Products!$E:$E,0,0)</f>
        <v>781.5</v>
      </c>
      <c r="F9562" s="6">
        <f t="shared" si="298"/>
        <v>3907.5</v>
      </c>
      <c r="G9562" s="6">
        <v>4764.99</v>
      </c>
      <c r="H9562" s="6">
        <f t="shared" si="299"/>
        <v>857.48999999999978</v>
      </c>
      <c r="I9562" s="4" t="s">
        <v>38917</v>
      </c>
      <c r="J9562" s="2">
        <v>44093</v>
      </c>
      <c r="K9562" s="1" t="s">
        <v>48370</v>
      </c>
      <c r="L9562" s="1" t="s">
        <v>122</v>
      </c>
      <c r="M9562" s="1" t="s">
        <v>643</v>
      </c>
    </row>
    <row r="9563" spans="1:13" ht="14.25" hidden="1" customHeight="1" x14ac:dyDescent="0.25">
      <c r="A9563" s="4" t="s">
        <v>54464</v>
      </c>
      <c r="B9563" s="4" t="s">
        <v>32616</v>
      </c>
      <c r="C9563" s="4" t="s">
        <v>37040</v>
      </c>
      <c r="D9563" s="8">
        <v>2</v>
      </c>
      <c r="E9563" s="6">
        <f>_xlfn.XLOOKUP(C9563,Products!$A:$A,Products!$E:$E,0,0)</f>
        <v>371.93</v>
      </c>
      <c r="F9563" s="6">
        <f t="shared" si="298"/>
        <v>743.86</v>
      </c>
      <c r="G9563" s="6">
        <v>1829.73</v>
      </c>
      <c r="H9563" s="6">
        <f t="shared" si="299"/>
        <v>1085.8699999999999</v>
      </c>
      <c r="I9563" s="4" t="s">
        <v>38938</v>
      </c>
      <c r="J9563" s="2">
        <v>44800</v>
      </c>
      <c r="K9563" s="1" t="s">
        <v>54465</v>
      </c>
      <c r="L9563" s="1" t="s">
        <v>113</v>
      </c>
      <c r="M9563" s="1" t="s">
        <v>1070</v>
      </c>
    </row>
    <row r="9564" spans="1:13" ht="14.25" hidden="1" customHeight="1" x14ac:dyDescent="0.25">
      <c r="A9564" s="4" t="s">
        <v>54466</v>
      </c>
      <c r="B9564" s="4" t="s">
        <v>21089</v>
      </c>
      <c r="C9564" s="4" t="s">
        <v>34773</v>
      </c>
      <c r="D9564" s="8">
        <v>2</v>
      </c>
      <c r="E9564" s="6">
        <f>_xlfn.XLOOKUP(C9564,Products!$A:$A,Products!$E:$E,0,0)</f>
        <v>429.91</v>
      </c>
      <c r="F9564" s="6">
        <f t="shared" si="298"/>
        <v>859.82</v>
      </c>
      <c r="G9564" s="6">
        <v>4446.8100000000004</v>
      </c>
      <c r="H9564" s="6">
        <f t="shared" si="299"/>
        <v>3586.9900000000002</v>
      </c>
      <c r="I9564" s="4" t="s">
        <v>38919</v>
      </c>
      <c r="J9564" s="2">
        <v>45650</v>
      </c>
      <c r="K9564" s="1" t="s">
        <v>54467</v>
      </c>
      <c r="L9564" s="1" t="s">
        <v>1440</v>
      </c>
      <c r="M9564" s="1" t="s">
        <v>754</v>
      </c>
    </row>
    <row r="9565" spans="1:13" ht="14.25" hidden="1" customHeight="1" x14ac:dyDescent="0.25">
      <c r="A9565" s="4" t="s">
        <v>54468</v>
      </c>
      <c r="B9565" s="4" t="s">
        <v>8509</v>
      </c>
      <c r="C9565" s="4" t="s">
        <v>38569</v>
      </c>
      <c r="D9565" s="8">
        <v>3</v>
      </c>
      <c r="E9565" s="6">
        <f>_xlfn.XLOOKUP(C9565,Products!$A:$A,Products!$E:$E,0,0)</f>
        <v>1618.66</v>
      </c>
      <c r="F9565" s="6">
        <f t="shared" si="298"/>
        <v>4855.9800000000005</v>
      </c>
      <c r="G9565" s="6">
        <v>1534.48</v>
      </c>
      <c r="H9565" s="6">
        <f t="shared" si="299"/>
        <v>-3321.5000000000005</v>
      </c>
      <c r="I9565" s="4" t="s">
        <v>38924</v>
      </c>
      <c r="J9565" s="2">
        <v>44888</v>
      </c>
      <c r="K9565" s="1" t="s">
        <v>39409</v>
      </c>
      <c r="L9565" s="1" t="s">
        <v>924</v>
      </c>
      <c r="M9565" s="1" t="s">
        <v>2513</v>
      </c>
    </row>
    <row r="9566" spans="1:13" ht="14.25" hidden="1" customHeight="1" x14ac:dyDescent="0.25">
      <c r="A9566" s="4" t="s">
        <v>54469</v>
      </c>
      <c r="B9566" s="4" t="s">
        <v>19431</v>
      </c>
      <c r="C9566" s="4" t="s">
        <v>35859</v>
      </c>
      <c r="D9566" s="8">
        <v>2</v>
      </c>
      <c r="E9566" s="6">
        <f>_xlfn.XLOOKUP(C9566,Products!$A:$A,Products!$E:$E,0,0)</f>
        <v>1378.31</v>
      </c>
      <c r="F9566" s="6">
        <f t="shared" si="298"/>
        <v>2756.62</v>
      </c>
      <c r="G9566" s="6">
        <v>4582.99</v>
      </c>
      <c r="H9566" s="6">
        <f t="shared" si="299"/>
        <v>1826.37</v>
      </c>
      <c r="I9566" s="4" t="s">
        <v>38924</v>
      </c>
      <c r="J9566" s="2">
        <v>45338</v>
      </c>
      <c r="K9566" s="1" t="s">
        <v>31454</v>
      </c>
      <c r="L9566" s="1" t="s">
        <v>417</v>
      </c>
      <c r="M9566" s="1" t="s">
        <v>476</v>
      </c>
    </row>
    <row r="9567" spans="1:13" ht="14.25" hidden="1" customHeight="1" x14ac:dyDescent="0.25">
      <c r="A9567" s="4" t="s">
        <v>54470</v>
      </c>
      <c r="B9567" s="4" t="s">
        <v>9696</v>
      </c>
      <c r="C9567" s="4" t="s">
        <v>37022</v>
      </c>
      <c r="D9567" s="8">
        <v>5</v>
      </c>
      <c r="E9567" s="6">
        <f>_xlfn.XLOOKUP(C9567,Products!$A:$A,Products!$E:$E,0,0)</f>
        <v>990.2</v>
      </c>
      <c r="F9567" s="6">
        <f t="shared" si="298"/>
        <v>4951</v>
      </c>
      <c r="G9567" s="6">
        <v>4655.34</v>
      </c>
      <c r="H9567" s="6">
        <f t="shared" si="299"/>
        <v>-295.65999999999985</v>
      </c>
      <c r="I9567" s="4" t="s">
        <v>38919</v>
      </c>
      <c r="J9567" s="2">
        <v>45504</v>
      </c>
      <c r="K9567" s="1" t="s">
        <v>1400</v>
      </c>
      <c r="L9567" s="1" t="s">
        <v>16</v>
      </c>
      <c r="M9567" s="1" t="s">
        <v>1504</v>
      </c>
    </row>
    <row r="9568" spans="1:13" ht="14.25" hidden="1" customHeight="1" x14ac:dyDescent="0.25">
      <c r="A9568" s="4" t="s">
        <v>48598</v>
      </c>
      <c r="B9568" s="4" t="s">
        <v>11283</v>
      </c>
      <c r="C9568" s="4" t="s">
        <v>35561</v>
      </c>
      <c r="D9568" s="8">
        <v>2</v>
      </c>
      <c r="E9568" s="6">
        <f>_xlfn.XLOOKUP(C9568,Products!$A:$A,Products!$E:$E,0,0)</f>
        <v>1453.4</v>
      </c>
      <c r="F9568" s="6">
        <f t="shared" si="298"/>
        <v>2906.8</v>
      </c>
      <c r="G9568" s="6">
        <v>461.17</v>
      </c>
      <c r="H9568" s="6">
        <f t="shared" si="299"/>
        <v>-2445.63</v>
      </c>
      <c r="I9568" s="4" t="s">
        <v>38917</v>
      </c>
      <c r="J9568" s="2">
        <v>44093</v>
      </c>
      <c r="K9568" s="1" t="s">
        <v>48599</v>
      </c>
      <c r="L9568" s="1" t="s">
        <v>140</v>
      </c>
      <c r="M9568" s="1" t="s">
        <v>5125</v>
      </c>
    </row>
    <row r="9569" spans="1:13" ht="14.25" hidden="1" customHeight="1" x14ac:dyDescent="0.25">
      <c r="A9569" s="4" t="s">
        <v>54473</v>
      </c>
      <c r="B9569" s="4" t="s">
        <v>10888</v>
      </c>
      <c r="C9569" s="4" t="s">
        <v>34339</v>
      </c>
      <c r="D9569" s="8">
        <v>4</v>
      </c>
      <c r="E9569" s="6">
        <f>_xlfn.XLOOKUP(C9569,Products!$A:$A,Products!$E:$E,0,0)</f>
        <v>1640.74</v>
      </c>
      <c r="F9569" s="6">
        <f t="shared" si="298"/>
        <v>6562.96</v>
      </c>
      <c r="G9569" s="6">
        <v>2016.16</v>
      </c>
      <c r="H9569" s="6">
        <f t="shared" si="299"/>
        <v>-4546.8</v>
      </c>
      <c r="I9569" s="4" t="s">
        <v>38919</v>
      </c>
      <c r="J9569" s="2">
        <v>45639</v>
      </c>
      <c r="K9569" s="1" t="s">
        <v>3959</v>
      </c>
      <c r="L9569" s="1" t="s">
        <v>1392</v>
      </c>
      <c r="M9569" s="1" t="s">
        <v>1979</v>
      </c>
    </row>
    <row r="9570" spans="1:13" ht="14.25" hidden="1" customHeight="1" x14ac:dyDescent="0.25">
      <c r="A9570" s="4" t="s">
        <v>54474</v>
      </c>
      <c r="B9570" s="4" t="s">
        <v>16462</v>
      </c>
      <c r="C9570" s="4" t="s">
        <v>38365</v>
      </c>
      <c r="D9570" s="8">
        <v>2</v>
      </c>
      <c r="E9570" s="6">
        <f>_xlfn.XLOOKUP(C9570,Products!$A:$A,Products!$E:$E,0,0)</f>
        <v>1841.77</v>
      </c>
      <c r="F9570" s="6">
        <f t="shared" si="298"/>
        <v>3683.54</v>
      </c>
      <c r="G9570" s="6">
        <v>1666.86</v>
      </c>
      <c r="H9570" s="6">
        <f t="shared" si="299"/>
        <v>-2016.68</v>
      </c>
      <c r="I9570" s="4" t="s">
        <v>38917</v>
      </c>
      <c r="J9570" s="2">
        <v>45281</v>
      </c>
      <c r="K9570" s="1" t="s">
        <v>36214</v>
      </c>
      <c r="L9570" s="1" t="s">
        <v>280</v>
      </c>
      <c r="M9570" s="1" t="s">
        <v>264</v>
      </c>
    </row>
    <row r="9571" spans="1:13" ht="14.25" hidden="1" customHeight="1" x14ac:dyDescent="0.25">
      <c r="A9571" s="4" t="s">
        <v>54475</v>
      </c>
      <c r="B9571" s="4" t="s">
        <v>8077</v>
      </c>
      <c r="C9571" s="4" t="s">
        <v>36524</v>
      </c>
      <c r="D9571" s="8">
        <v>2</v>
      </c>
      <c r="E9571" s="6">
        <f>_xlfn.XLOOKUP(C9571,Products!$A:$A,Products!$E:$E,0,0)</f>
        <v>493.13</v>
      </c>
      <c r="F9571" s="6">
        <f t="shared" si="298"/>
        <v>986.26</v>
      </c>
      <c r="G9571" s="6">
        <v>1492.55</v>
      </c>
      <c r="H9571" s="6">
        <f t="shared" si="299"/>
        <v>506.28999999999996</v>
      </c>
      <c r="I9571" s="4" t="s">
        <v>38917</v>
      </c>
      <c r="J9571" s="2">
        <v>44931</v>
      </c>
      <c r="K9571" s="1" t="s">
        <v>54476</v>
      </c>
      <c r="L9571" s="1" t="s">
        <v>16</v>
      </c>
      <c r="M9571" s="1" t="s">
        <v>78</v>
      </c>
    </row>
    <row r="9572" spans="1:13" ht="14.25" hidden="1" customHeight="1" x14ac:dyDescent="0.25">
      <c r="A9572" s="4" t="s">
        <v>54477</v>
      </c>
      <c r="B9572" s="4" t="s">
        <v>3227</v>
      </c>
      <c r="C9572" s="4" t="s">
        <v>37823</v>
      </c>
      <c r="D9572" s="8">
        <v>5</v>
      </c>
      <c r="E9572" s="6">
        <f>_xlfn.XLOOKUP(C9572,Products!$A:$A,Products!$E:$E,0,0)</f>
        <v>214.76</v>
      </c>
      <c r="F9572" s="6">
        <f t="shared" si="298"/>
        <v>1073.8</v>
      </c>
      <c r="G9572" s="6">
        <v>2900.32</v>
      </c>
      <c r="H9572" s="6">
        <f t="shared" si="299"/>
        <v>1826.5200000000002</v>
      </c>
      <c r="I9572" s="4" t="s">
        <v>38924</v>
      </c>
      <c r="J9572" s="2">
        <v>44827</v>
      </c>
      <c r="K9572" s="1" t="s">
        <v>23920</v>
      </c>
      <c r="L9572" s="1" t="s">
        <v>246</v>
      </c>
      <c r="M9572" s="1" t="s">
        <v>1772</v>
      </c>
    </row>
    <row r="9573" spans="1:13" ht="14.25" hidden="1" customHeight="1" x14ac:dyDescent="0.25">
      <c r="A9573" s="4" t="s">
        <v>54478</v>
      </c>
      <c r="B9573" s="4" t="s">
        <v>31804</v>
      </c>
      <c r="C9573" s="4" t="s">
        <v>34768</v>
      </c>
      <c r="D9573" s="8">
        <v>4</v>
      </c>
      <c r="E9573" s="6">
        <f>_xlfn.XLOOKUP(C9573,Products!$A:$A,Products!$E:$E,0,0)</f>
        <v>791.56</v>
      </c>
      <c r="F9573" s="6">
        <f t="shared" si="298"/>
        <v>3166.24</v>
      </c>
      <c r="G9573" s="6">
        <v>4314.0200000000004</v>
      </c>
      <c r="H9573" s="6">
        <f t="shared" si="299"/>
        <v>1147.7800000000007</v>
      </c>
      <c r="I9573" s="4" t="s">
        <v>38938</v>
      </c>
      <c r="J9573" s="2">
        <v>45623</v>
      </c>
      <c r="K9573" s="1" t="s">
        <v>54479</v>
      </c>
      <c r="L9573" s="1" t="s">
        <v>263</v>
      </c>
      <c r="M9573" s="1" t="s">
        <v>1674</v>
      </c>
    </row>
    <row r="9574" spans="1:13" ht="14.25" hidden="1" customHeight="1" x14ac:dyDescent="0.25">
      <c r="A9574" s="4" t="s">
        <v>54480</v>
      </c>
      <c r="B9574" s="4" t="s">
        <v>778</v>
      </c>
      <c r="C9574" s="4" t="s">
        <v>36331</v>
      </c>
      <c r="D9574" s="8">
        <v>5</v>
      </c>
      <c r="E9574" s="6">
        <f>_xlfn.XLOOKUP(C9574,Products!$A:$A,Products!$E:$E,0,0)</f>
        <v>695.45</v>
      </c>
      <c r="F9574" s="6">
        <f t="shared" si="298"/>
        <v>3477.25</v>
      </c>
      <c r="G9574" s="6">
        <v>1831.55</v>
      </c>
      <c r="H9574" s="6">
        <f t="shared" si="299"/>
        <v>-1645.7</v>
      </c>
      <c r="I9574" s="4" t="s">
        <v>38919</v>
      </c>
      <c r="J9574" s="2">
        <v>45375</v>
      </c>
      <c r="K9574" s="1" t="s">
        <v>54481</v>
      </c>
      <c r="L9574" s="1" t="s">
        <v>1644</v>
      </c>
      <c r="M9574" s="1" t="s">
        <v>1449</v>
      </c>
    </row>
    <row r="9575" spans="1:13" ht="14.25" hidden="1" customHeight="1" x14ac:dyDescent="0.25">
      <c r="A9575" s="4" t="s">
        <v>54482</v>
      </c>
      <c r="B9575" s="4" t="s">
        <v>16649</v>
      </c>
      <c r="C9575" s="4" t="s">
        <v>34886</v>
      </c>
      <c r="D9575" s="8">
        <v>2</v>
      </c>
      <c r="E9575" s="6">
        <f>_xlfn.XLOOKUP(C9575,Products!$A:$A,Products!$E:$E,0,0)</f>
        <v>1806.83</v>
      </c>
      <c r="F9575" s="6">
        <f t="shared" si="298"/>
        <v>3613.66</v>
      </c>
      <c r="G9575" s="6">
        <v>305.89</v>
      </c>
      <c r="H9575" s="6">
        <f t="shared" si="299"/>
        <v>-3307.77</v>
      </c>
      <c r="I9575" s="4" t="s">
        <v>38930</v>
      </c>
      <c r="J9575" s="2">
        <v>45554</v>
      </c>
      <c r="K9575" s="1" t="s">
        <v>23210</v>
      </c>
      <c r="L9575" s="1" t="s">
        <v>219</v>
      </c>
      <c r="M9575" s="1" t="s">
        <v>435</v>
      </c>
    </row>
    <row r="9576" spans="1:13" ht="14.25" hidden="1" customHeight="1" x14ac:dyDescent="0.25">
      <c r="A9576" s="4" t="s">
        <v>54483</v>
      </c>
      <c r="B9576" s="4" t="s">
        <v>9018</v>
      </c>
      <c r="C9576" s="4" t="s">
        <v>36475</v>
      </c>
      <c r="D9576" s="8">
        <v>1</v>
      </c>
      <c r="E9576" s="6">
        <f>_xlfn.XLOOKUP(C9576,Products!$A:$A,Products!$E:$E,0,0)</f>
        <v>63.48</v>
      </c>
      <c r="F9576" s="6">
        <f t="shared" si="298"/>
        <v>63.48</v>
      </c>
      <c r="G9576" s="6">
        <v>2724.18</v>
      </c>
      <c r="H9576" s="6">
        <f t="shared" si="299"/>
        <v>2660.7</v>
      </c>
      <c r="I9576" s="4" t="s">
        <v>38938</v>
      </c>
      <c r="J9576" s="2">
        <v>44263</v>
      </c>
      <c r="K9576" s="1" t="s">
        <v>7424</v>
      </c>
      <c r="L9576" s="1" t="s">
        <v>451</v>
      </c>
      <c r="M9576" s="1" t="s">
        <v>2866</v>
      </c>
    </row>
    <row r="9577" spans="1:13" ht="14.25" hidden="1" customHeight="1" x14ac:dyDescent="0.25">
      <c r="A9577" s="4" t="s">
        <v>52819</v>
      </c>
      <c r="B9577" s="4" t="s">
        <v>15115</v>
      </c>
      <c r="C9577" s="4" t="s">
        <v>38879</v>
      </c>
      <c r="D9577" s="8">
        <v>1</v>
      </c>
      <c r="E9577" s="6">
        <f>_xlfn.XLOOKUP(C9577,Products!$A:$A,Products!$E:$E,0,0)</f>
        <v>489.71</v>
      </c>
      <c r="F9577" s="6">
        <f t="shared" si="298"/>
        <v>489.71</v>
      </c>
      <c r="G9577" s="6">
        <v>1632.42</v>
      </c>
      <c r="H9577" s="6">
        <f t="shared" si="299"/>
        <v>1142.71</v>
      </c>
      <c r="I9577" s="4" t="s">
        <v>38917</v>
      </c>
      <c r="J9577" s="2">
        <v>44093</v>
      </c>
      <c r="K9577" s="1" t="s">
        <v>52820</v>
      </c>
      <c r="L9577" s="1" t="s">
        <v>956</v>
      </c>
      <c r="M9577" s="1" t="s">
        <v>43</v>
      </c>
    </row>
    <row r="9578" spans="1:13" ht="14.25" hidden="1" customHeight="1" x14ac:dyDescent="0.25">
      <c r="A9578" s="4" t="s">
        <v>56395</v>
      </c>
      <c r="B9578" s="4" t="s">
        <v>17147</v>
      </c>
      <c r="C9578" s="4" t="s">
        <v>35089</v>
      </c>
      <c r="D9578" s="8">
        <v>1</v>
      </c>
      <c r="E9578" s="6">
        <f>_xlfn.XLOOKUP(C9578,Products!$A:$A,Products!$E:$E,0,0)</f>
        <v>175.26</v>
      </c>
      <c r="F9578" s="6">
        <f t="shared" si="298"/>
        <v>175.26</v>
      </c>
      <c r="G9578" s="6">
        <v>2552.8000000000002</v>
      </c>
      <c r="H9578" s="6">
        <f t="shared" si="299"/>
        <v>2377.54</v>
      </c>
      <c r="I9578" s="4" t="s">
        <v>38938</v>
      </c>
      <c r="J9578" s="2">
        <v>44093</v>
      </c>
      <c r="K9578" s="1" t="s">
        <v>40342</v>
      </c>
      <c r="L9578" s="1" t="s">
        <v>1416</v>
      </c>
      <c r="M9578" s="1" t="s">
        <v>2398</v>
      </c>
    </row>
    <row r="9579" spans="1:13" ht="14.25" hidden="1" customHeight="1" x14ac:dyDescent="0.25">
      <c r="A9579" s="4" t="s">
        <v>56643</v>
      </c>
      <c r="B9579" s="4" t="s">
        <v>3695</v>
      </c>
      <c r="C9579" s="4" t="s">
        <v>36154</v>
      </c>
      <c r="D9579" s="8">
        <v>5</v>
      </c>
      <c r="E9579" s="6">
        <f>_xlfn.XLOOKUP(C9579,Products!$A:$A,Products!$E:$E,0,0)</f>
        <v>1162.23</v>
      </c>
      <c r="F9579" s="6">
        <f t="shared" si="298"/>
        <v>5811.15</v>
      </c>
      <c r="G9579" s="6">
        <v>4178.5600000000004</v>
      </c>
      <c r="H9579" s="6">
        <f t="shared" si="299"/>
        <v>-1632.5899999999992</v>
      </c>
      <c r="I9579" s="4" t="s">
        <v>38924</v>
      </c>
      <c r="J9579" s="2">
        <v>44093</v>
      </c>
      <c r="K9579" s="1" t="s">
        <v>56644</v>
      </c>
      <c r="L9579" s="1" t="s">
        <v>1408</v>
      </c>
      <c r="M9579" s="1" t="s">
        <v>808</v>
      </c>
    </row>
    <row r="9580" spans="1:13" ht="14.25" hidden="1" customHeight="1" x14ac:dyDescent="0.25">
      <c r="A9580" s="4" t="s">
        <v>54489</v>
      </c>
      <c r="B9580" s="4" t="s">
        <v>13489</v>
      </c>
      <c r="C9580" s="4" t="s">
        <v>36078</v>
      </c>
      <c r="D9580" s="8">
        <v>1</v>
      </c>
      <c r="E9580" s="6">
        <f>_xlfn.XLOOKUP(C9580,Products!$A:$A,Products!$E:$E,0,0)</f>
        <v>1329.53</v>
      </c>
      <c r="F9580" s="6">
        <f t="shared" si="298"/>
        <v>1329.53</v>
      </c>
      <c r="G9580" s="6">
        <v>2089.85</v>
      </c>
      <c r="H9580" s="6">
        <f t="shared" si="299"/>
        <v>760.31999999999994</v>
      </c>
      <c r="I9580" s="4" t="s">
        <v>38924</v>
      </c>
      <c r="J9580" s="2">
        <v>44620</v>
      </c>
      <c r="K9580" s="1" t="s">
        <v>54490</v>
      </c>
      <c r="L9580" s="1" t="s">
        <v>86</v>
      </c>
      <c r="M9580" s="1" t="s">
        <v>168</v>
      </c>
    </row>
    <row r="9581" spans="1:13" ht="14.25" hidden="1" customHeight="1" x14ac:dyDescent="0.25">
      <c r="A9581" s="4" t="s">
        <v>54491</v>
      </c>
      <c r="B9581" s="4" t="s">
        <v>10303</v>
      </c>
      <c r="C9581" s="4" t="s">
        <v>35685</v>
      </c>
      <c r="D9581" s="8">
        <v>2</v>
      </c>
      <c r="E9581" s="6">
        <f>_xlfn.XLOOKUP(C9581,Products!$A:$A,Products!$E:$E,0,0)</f>
        <v>773.53</v>
      </c>
      <c r="F9581" s="6">
        <f t="shared" si="298"/>
        <v>1547.06</v>
      </c>
      <c r="G9581" s="6">
        <v>2848.44</v>
      </c>
      <c r="H9581" s="6">
        <f t="shared" si="299"/>
        <v>1301.3800000000001</v>
      </c>
      <c r="I9581" s="4" t="s">
        <v>38930</v>
      </c>
      <c r="J9581" s="2">
        <v>45134</v>
      </c>
      <c r="K9581" s="1" t="s">
        <v>21031</v>
      </c>
      <c r="L9581" s="1" t="s">
        <v>451</v>
      </c>
      <c r="M9581" s="1" t="s">
        <v>370</v>
      </c>
    </row>
    <row r="9582" spans="1:13" ht="14.25" hidden="1" customHeight="1" x14ac:dyDescent="0.25">
      <c r="A9582" s="4" t="s">
        <v>54492</v>
      </c>
      <c r="B9582" s="4" t="s">
        <v>33654</v>
      </c>
      <c r="C9582" s="4" t="s">
        <v>36628</v>
      </c>
      <c r="D9582" s="8">
        <v>2</v>
      </c>
      <c r="E9582" s="6">
        <f>_xlfn.XLOOKUP(C9582,Products!$A:$A,Products!$E:$E,0,0)</f>
        <v>740.28</v>
      </c>
      <c r="F9582" s="6">
        <f t="shared" si="298"/>
        <v>1480.56</v>
      </c>
      <c r="G9582" s="6">
        <v>2424.85</v>
      </c>
      <c r="H9582" s="6">
        <f t="shared" si="299"/>
        <v>944.29</v>
      </c>
      <c r="I9582" s="4" t="s">
        <v>38924</v>
      </c>
      <c r="J9582" s="2">
        <v>44957</v>
      </c>
      <c r="K9582" s="1" t="s">
        <v>54493</v>
      </c>
      <c r="L9582" s="1" t="s">
        <v>167</v>
      </c>
      <c r="M9582" s="1" t="s">
        <v>1593</v>
      </c>
    </row>
    <row r="9583" spans="1:13" ht="14.25" hidden="1" customHeight="1" x14ac:dyDescent="0.25">
      <c r="A9583" s="4" t="s">
        <v>54494</v>
      </c>
      <c r="B9583" s="4" t="s">
        <v>32065</v>
      </c>
      <c r="C9583" s="4" t="s">
        <v>35591</v>
      </c>
      <c r="D9583" s="8">
        <v>5</v>
      </c>
      <c r="E9583" s="6">
        <f>_xlfn.XLOOKUP(C9583,Products!$A:$A,Products!$E:$E,0,0)</f>
        <v>394.35</v>
      </c>
      <c r="F9583" s="6">
        <f t="shared" si="298"/>
        <v>1971.75</v>
      </c>
      <c r="G9583" s="6">
        <v>489.08</v>
      </c>
      <c r="H9583" s="6">
        <f t="shared" si="299"/>
        <v>-1482.67</v>
      </c>
      <c r="I9583" s="4" t="s">
        <v>38938</v>
      </c>
      <c r="J9583" s="2">
        <v>45132</v>
      </c>
      <c r="K9583" s="1" t="s">
        <v>54495</v>
      </c>
      <c r="L9583" s="1" t="s">
        <v>1189</v>
      </c>
      <c r="M9583" s="1" t="s">
        <v>5147</v>
      </c>
    </row>
    <row r="9584" spans="1:13" ht="14.25" hidden="1" customHeight="1" x14ac:dyDescent="0.25">
      <c r="A9584" s="4" t="s">
        <v>54496</v>
      </c>
      <c r="B9584" s="4" t="s">
        <v>5424</v>
      </c>
      <c r="C9584" s="4" t="s">
        <v>34998</v>
      </c>
      <c r="D9584" s="8">
        <v>1</v>
      </c>
      <c r="E9584" s="6">
        <f>_xlfn.XLOOKUP(C9584,Products!$A:$A,Products!$E:$E,0,0)</f>
        <v>739.46</v>
      </c>
      <c r="F9584" s="6">
        <f t="shared" si="298"/>
        <v>739.46</v>
      </c>
      <c r="G9584" s="6">
        <v>822.41</v>
      </c>
      <c r="H9584" s="6">
        <f t="shared" si="299"/>
        <v>82.949999999999932</v>
      </c>
      <c r="I9584" s="4" t="s">
        <v>38924</v>
      </c>
      <c r="J9584" s="2">
        <v>45653</v>
      </c>
      <c r="K9584" s="1" t="s">
        <v>42464</v>
      </c>
      <c r="L9584" s="1" t="s">
        <v>254</v>
      </c>
      <c r="M9584" s="1" t="s">
        <v>1527</v>
      </c>
    </row>
    <row r="9585" spans="1:13" ht="14.25" hidden="1" customHeight="1" x14ac:dyDescent="0.25">
      <c r="A9585" s="4" t="s">
        <v>54497</v>
      </c>
      <c r="B9585" s="4" t="s">
        <v>10957</v>
      </c>
      <c r="C9585" s="4" t="s">
        <v>37031</v>
      </c>
      <c r="D9585" s="8">
        <v>5</v>
      </c>
      <c r="E9585" s="6">
        <f>_xlfn.XLOOKUP(C9585,Products!$A:$A,Products!$E:$E,0,0)</f>
        <v>252.14</v>
      </c>
      <c r="F9585" s="6">
        <f t="shared" si="298"/>
        <v>1260.6999999999998</v>
      </c>
      <c r="G9585" s="6">
        <v>1770.99</v>
      </c>
      <c r="H9585" s="6">
        <f t="shared" si="299"/>
        <v>510.29000000000019</v>
      </c>
      <c r="I9585" s="4" t="s">
        <v>38930</v>
      </c>
      <c r="J9585" s="2">
        <v>45483</v>
      </c>
      <c r="K9585" s="1" t="s">
        <v>49665</v>
      </c>
      <c r="L9585" s="1" t="s">
        <v>176</v>
      </c>
      <c r="M9585" s="1" t="s">
        <v>1457</v>
      </c>
    </row>
    <row r="9586" spans="1:13" ht="14.25" hidden="1" customHeight="1" x14ac:dyDescent="0.25">
      <c r="A9586" s="4" t="s">
        <v>54498</v>
      </c>
      <c r="B9586" s="4" t="s">
        <v>27056</v>
      </c>
      <c r="C9586" s="4" t="s">
        <v>34478</v>
      </c>
      <c r="D9586" s="8">
        <v>3</v>
      </c>
      <c r="E9586" s="6">
        <f>_xlfn.XLOOKUP(C9586,Products!$A:$A,Products!$E:$E,0,0)</f>
        <v>23.67</v>
      </c>
      <c r="F9586" s="6">
        <f t="shared" si="298"/>
        <v>71.010000000000005</v>
      </c>
      <c r="G9586" s="6">
        <v>4107.72</v>
      </c>
      <c r="H9586" s="6">
        <f t="shared" si="299"/>
        <v>4036.71</v>
      </c>
      <c r="I9586" s="4" t="s">
        <v>38919</v>
      </c>
      <c r="J9586" s="2">
        <v>45415</v>
      </c>
      <c r="K9586" s="1" t="s">
        <v>54499</v>
      </c>
      <c r="L9586" s="1" t="s">
        <v>1392</v>
      </c>
      <c r="M9586" s="1" t="s">
        <v>1053</v>
      </c>
    </row>
    <row r="9587" spans="1:13" ht="14.25" customHeight="1" x14ac:dyDescent="0.25">
      <c r="A9587" s="4" t="s">
        <v>56818</v>
      </c>
      <c r="B9587" s="4" t="s">
        <v>15755</v>
      </c>
      <c r="C9587" s="4" t="s">
        <v>38431</v>
      </c>
      <c r="D9587" s="8">
        <v>2</v>
      </c>
      <c r="E9587" s="17">
        <f>_xlfn.XLOOKUP(C9587,Products!$A:$A,Products!$E:$E,0,0)</f>
        <v>1755.76</v>
      </c>
      <c r="F9587" s="6">
        <f t="shared" si="298"/>
        <v>3511.52</v>
      </c>
      <c r="G9587" s="6">
        <v>838.38</v>
      </c>
      <c r="H9587" s="6">
        <f t="shared" si="299"/>
        <v>-2673.14</v>
      </c>
      <c r="I9587" s="4" t="s">
        <v>38938</v>
      </c>
      <c r="J9587" s="2">
        <v>45688</v>
      </c>
      <c r="K9587" s="1" t="s">
        <v>10405</v>
      </c>
      <c r="L9587" s="1" t="s">
        <v>95</v>
      </c>
      <c r="M9587" s="1" t="s">
        <v>1608</v>
      </c>
    </row>
    <row r="9588" spans="1:13" ht="14.25" hidden="1" customHeight="1" x14ac:dyDescent="0.25">
      <c r="A9588" s="4" t="s">
        <v>54501</v>
      </c>
      <c r="B9588" s="4" t="s">
        <v>2385</v>
      </c>
      <c r="C9588" s="4" t="s">
        <v>36582</v>
      </c>
      <c r="D9588" s="8">
        <v>4</v>
      </c>
      <c r="E9588" s="6">
        <f>_xlfn.XLOOKUP(C9588,Products!$A:$A,Products!$E:$E,0,0)</f>
        <v>19.27</v>
      </c>
      <c r="F9588" s="6">
        <f t="shared" si="298"/>
        <v>77.08</v>
      </c>
      <c r="G9588" s="6">
        <v>87.26</v>
      </c>
      <c r="H9588" s="6">
        <f t="shared" si="299"/>
        <v>10.180000000000007</v>
      </c>
      <c r="I9588" s="4" t="s">
        <v>38938</v>
      </c>
      <c r="J9588" s="2">
        <v>44676</v>
      </c>
      <c r="K9588" s="1" t="s">
        <v>54502</v>
      </c>
      <c r="L9588" s="1" t="s">
        <v>1440</v>
      </c>
      <c r="M9588" s="1" t="s">
        <v>289</v>
      </c>
    </row>
    <row r="9589" spans="1:13" ht="14.25" hidden="1" customHeight="1" x14ac:dyDescent="0.25">
      <c r="A9589" s="4" t="s">
        <v>54503</v>
      </c>
      <c r="B9589" s="4" t="s">
        <v>27122</v>
      </c>
      <c r="C9589" s="4" t="s">
        <v>38269</v>
      </c>
      <c r="D9589" s="8">
        <v>4</v>
      </c>
      <c r="E9589" s="6">
        <f>_xlfn.XLOOKUP(C9589,Products!$A:$A,Products!$E:$E,0,0)</f>
        <v>1970.34</v>
      </c>
      <c r="F9589" s="6">
        <f t="shared" si="298"/>
        <v>7881.36</v>
      </c>
      <c r="G9589" s="6">
        <v>554.76</v>
      </c>
      <c r="H9589" s="6">
        <f t="shared" si="299"/>
        <v>-7326.5999999999995</v>
      </c>
      <c r="I9589" s="4" t="s">
        <v>38919</v>
      </c>
      <c r="J9589" s="2">
        <v>45295</v>
      </c>
      <c r="K9589" s="1" t="s">
        <v>54504</v>
      </c>
      <c r="L9589" s="1" t="s">
        <v>587</v>
      </c>
      <c r="M9589" s="1" t="s">
        <v>965</v>
      </c>
    </row>
    <row r="9590" spans="1:13" ht="14.25" hidden="1" customHeight="1" x14ac:dyDescent="0.25">
      <c r="A9590" s="4" t="s">
        <v>54505</v>
      </c>
      <c r="B9590" s="4" t="s">
        <v>27903</v>
      </c>
      <c r="C9590" s="4" t="s">
        <v>38617</v>
      </c>
      <c r="D9590" s="8">
        <v>3</v>
      </c>
      <c r="E9590" s="6">
        <f>_xlfn.XLOOKUP(C9590,Products!$A:$A,Products!$E:$E,0,0)</f>
        <v>1131</v>
      </c>
      <c r="F9590" s="6">
        <f t="shared" si="298"/>
        <v>3393</v>
      </c>
      <c r="G9590" s="6">
        <v>1103.99</v>
      </c>
      <c r="H9590" s="6">
        <f t="shared" si="299"/>
        <v>-2289.0100000000002</v>
      </c>
      <c r="I9590" s="4" t="s">
        <v>38938</v>
      </c>
      <c r="J9590" s="2">
        <v>44377</v>
      </c>
      <c r="K9590" s="1" t="s">
        <v>54506</v>
      </c>
      <c r="L9590" s="1" t="s">
        <v>104</v>
      </c>
      <c r="M9590" s="1" t="s">
        <v>1987</v>
      </c>
    </row>
    <row r="9591" spans="1:13" ht="14.25" hidden="1" customHeight="1" x14ac:dyDescent="0.25">
      <c r="A9591" s="4" t="s">
        <v>54507</v>
      </c>
      <c r="B9591" s="4" t="s">
        <v>7968</v>
      </c>
      <c r="C9591" s="4" t="s">
        <v>36812</v>
      </c>
      <c r="D9591" s="8">
        <v>2</v>
      </c>
      <c r="E9591" s="6">
        <f>_xlfn.XLOOKUP(C9591,Products!$A:$A,Products!$E:$E,0,0)</f>
        <v>1172.1099999999999</v>
      </c>
      <c r="F9591" s="6">
        <f t="shared" si="298"/>
        <v>2344.2199999999998</v>
      </c>
      <c r="G9591" s="6">
        <v>1702.45</v>
      </c>
      <c r="H9591" s="6">
        <f t="shared" si="299"/>
        <v>-641.76999999999975</v>
      </c>
      <c r="I9591" s="4" t="s">
        <v>38919</v>
      </c>
      <c r="J9591" s="2">
        <v>44698</v>
      </c>
      <c r="K9591" s="1" t="s">
        <v>54508</v>
      </c>
      <c r="L9591" s="1" t="s">
        <v>167</v>
      </c>
      <c r="M9591" s="1" t="s">
        <v>313</v>
      </c>
    </row>
    <row r="9592" spans="1:13" ht="14.25" hidden="1" customHeight="1" x14ac:dyDescent="0.25">
      <c r="A9592" s="4" t="s">
        <v>54509</v>
      </c>
      <c r="B9592" s="4" t="s">
        <v>9152</v>
      </c>
      <c r="C9592" s="4" t="s">
        <v>37073</v>
      </c>
      <c r="D9592" s="8">
        <v>2</v>
      </c>
      <c r="E9592" s="6">
        <f>_xlfn.XLOOKUP(C9592,Products!$A:$A,Products!$E:$E,0,0)</f>
        <v>1149.8499999999999</v>
      </c>
      <c r="F9592" s="6">
        <f t="shared" si="298"/>
        <v>2299.6999999999998</v>
      </c>
      <c r="G9592" s="6">
        <v>4578.9399999999996</v>
      </c>
      <c r="H9592" s="6">
        <f t="shared" si="299"/>
        <v>2279.2399999999998</v>
      </c>
      <c r="I9592" s="4" t="s">
        <v>38938</v>
      </c>
      <c r="J9592" s="2">
        <v>45540</v>
      </c>
      <c r="K9592" s="1" t="s">
        <v>54510</v>
      </c>
      <c r="L9592" s="1" t="s">
        <v>131</v>
      </c>
      <c r="M9592" s="1" t="s">
        <v>87</v>
      </c>
    </row>
    <row r="9593" spans="1:13" ht="14.25" hidden="1" customHeight="1" x14ac:dyDescent="0.25">
      <c r="A9593" s="4" t="s">
        <v>54511</v>
      </c>
      <c r="B9593" s="4" t="s">
        <v>15858</v>
      </c>
      <c r="C9593" s="4" t="s">
        <v>36003</v>
      </c>
      <c r="D9593" s="8">
        <v>3</v>
      </c>
      <c r="E9593" s="6">
        <f>_xlfn.XLOOKUP(C9593,Products!$A:$A,Products!$E:$E,0,0)</f>
        <v>1558.67</v>
      </c>
      <c r="F9593" s="6">
        <f t="shared" si="298"/>
        <v>4676.01</v>
      </c>
      <c r="G9593" s="6">
        <v>4169.76</v>
      </c>
      <c r="H9593" s="6">
        <f t="shared" si="299"/>
        <v>-506.25</v>
      </c>
      <c r="I9593" s="4" t="s">
        <v>38938</v>
      </c>
      <c r="J9593" s="2">
        <v>44351</v>
      </c>
      <c r="K9593" s="1" t="s">
        <v>10142</v>
      </c>
      <c r="L9593" s="1" t="s">
        <v>122</v>
      </c>
      <c r="M9593" s="1" t="s">
        <v>255</v>
      </c>
    </row>
    <row r="9594" spans="1:13" ht="14.25" hidden="1" customHeight="1" x14ac:dyDescent="0.25">
      <c r="A9594" s="4" t="s">
        <v>54512</v>
      </c>
      <c r="B9594" s="4" t="s">
        <v>14474</v>
      </c>
      <c r="C9594" s="4" t="s">
        <v>37401</v>
      </c>
      <c r="D9594" s="8">
        <v>1</v>
      </c>
      <c r="E9594" s="6">
        <f>_xlfn.XLOOKUP(C9594,Products!$A:$A,Products!$E:$E,0,0)</f>
        <v>1326.17</v>
      </c>
      <c r="F9594" s="6">
        <f t="shared" si="298"/>
        <v>1326.17</v>
      </c>
      <c r="G9594" s="6">
        <v>2976.02</v>
      </c>
      <c r="H9594" s="6">
        <f t="shared" si="299"/>
        <v>1649.85</v>
      </c>
      <c r="I9594" s="4" t="s">
        <v>38938</v>
      </c>
      <c r="J9594" s="2">
        <v>45409</v>
      </c>
      <c r="K9594" s="1" t="s">
        <v>54513</v>
      </c>
      <c r="L9594" s="1" t="s">
        <v>539</v>
      </c>
      <c r="M9594" s="1" t="s">
        <v>5097</v>
      </c>
    </row>
    <row r="9595" spans="1:13" ht="14.25" hidden="1" customHeight="1" x14ac:dyDescent="0.25">
      <c r="A9595" s="4" t="s">
        <v>54514</v>
      </c>
      <c r="B9595" s="4" t="s">
        <v>6523</v>
      </c>
      <c r="C9595" s="4" t="s">
        <v>36771</v>
      </c>
      <c r="D9595" s="8">
        <v>3</v>
      </c>
      <c r="E9595" s="6">
        <f>_xlfn.XLOOKUP(C9595,Products!$A:$A,Products!$E:$E,0,0)</f>
        <v>1028.81</v>
      </c>
      <c r="F9595" s="6">
        <f t="shared" si="298"/>
        <v>3086.43</v>
      </c>
      <c r="G9595" s="6">
        <v>288.54000000000002</v>
      </c>
      <c r="H9595" s="6">
        <f t="shared" si="299"/>
        <v>-2797.89</v>
      </c>
      <c r="I9595" s="4" t="s">
        <v>38924</v>
      </c>
      <c r="J9595" s="2">
        <v>44764</v>
      </c>
      <c r="K9595" s="1" t="s">
        <v>49544</v>
      </c>
      <c r="L9595" s="1" t="s">
        <v>1644</v>
      </c>
      <c r="M9595" s="1" t="s">
        <v>1167</v>
      </c>
    </row>
    <row r="9596" spans="1:13" ht="14.25" hidden="1" customHeight="1" x14ac:dyDescent="0.25">
      <c r="A9596" s="4" t="s">
        <v>58064</v>
      </c>
      <c r="B9596" s="4" t="s">
        <v>11214</v>
      </c>
      <c r="C9596" s="4" t="s">
        <v>34733</v>
      </c>
      <c r="D9596" s="8">
        <v>1</v>
      </c>
      <c r="E9596" s="6">
        <f>_xlfn.XLOOKUP(C9596,Products!$A:$A,Products!$E:$E,0,0)</f>
        <v>1362.9</v>
      </c>
      <c r="F9596" s="6">
        <f t="shared" si="298"/>
        <v>1362.9</v>
      </c>
      <c r="G9596" s="6">
        <v>2266.1999999999998</v>
      </c>
      <c r="H9596" s="6">
        <f t="shared" si="299"/>
        <v>903.29999999999973</v>
      </c>
      <c r="I9596" s="4" t="s">
        <v>38938</v>
      </c>
      <c r="J9596" s="2">
        <v>44093</v>
      </c>
      <c r="K9596" s="1" t="s">
        <v>49902</v>
      </c>
      <c r="L9596" s="1" t="s">
        <v>185</v>
      </c>
      <c r="M9596" s="1" t="s">
        <v>1987</v>
      </c>
    </row>
    <row r="9597" spans="1:13" ht="14.25" hidden="1" customHeight="1" x14ac:dyDescent="0.25">
      <c r="A9597" s="4" t="s">
        <v>54516</v>
      </c>
      <c r="B9597" s="4" t="s">
        <v>22682</v>
      </c>
      <c r="C9597" s="4" t="s">
        <v>37401</v>
      </c>
      <c r="D9597" s="8">
        <v>1</v>
      </c>
      <c r="E9597" s="6">
        <f>_xlfn.XLOOKUP(C9597,Products!$A:$A,Products!$E:$E,0,0)</f>
        <v>1326.17</v>
      </c>
      <c r="F9597" s="6">
        <f t="shared" si="298"/>
        <v>1326.17</v>
      </c>
      <c r="G9597" s="6">
        <v>4027.81</v>
      </c>
      <c r="H9597" s="6">
        <f t="shared" si="299"/>
        <v>2701.64</v>
      </c>
      <c r="I9597" s="4" t="s">
        <v>38924</v>
      </c>
      <c r="J9597" s="2">
        <v>45459</v>
      </c>
      <c r="K9597" s="1" t="s">
        <v>48450</v>
      </c>
      <c r="L9597" s="1" t="s">
        <v>185</v>
      </c>
      <c r="M9597" s="1" t="s">
        <v>229</v>
      </c>
    </row>
    <row r="9598" spans="1:13" ht="14.25" hidden="1" customHeight="1" x14ac:dyDescent="0.25">
      <c r="A9598" s="4" t="s">
        <v>54517</v>
      </c>
      <c r="B9598" s="4" t="s">
        <v>12852</v>
      </c>
      <c r="C9598" s="4" t="s">
        <v>38834</v>
      </c>
      <c r="D9598" s="8">
        <v>1</v>
      </c>
      <c r="E9598" s="6">
        <f>_xlfn.XLOOKUP(C9598,Products!$A:$A,Products!$E:$E,0,0)</f>
        <v>1173.71</v>
      </c>
      <c r="F9598" s="6">
        <f t="shared" si="298"/>
        <v>1173.71</v>
      </c>
      <c r="G9598" s="6">
        <v>2253.9699999999998</v>
      </c>
      <c r="H9598" s="6">
        <f t="shared" si="299"/>
        <v>1080.2599999999998</v>
      </c>
      <c r="I9598" s="4" t="s">
        <v>38924</v>
      </c>
      <c r="J9598" s="2">
        <v>44434</v>
      </c>
      <c r="K9598" s="1" t="s">
        <v>54518</v>
      </c>
      <c r="L9598" s="1" t="s">
        <v>531</v>
      </c>
      <c r="M9598" s="1" t="s">
        <v>2112</v>
      </c>
    </row>
    <row r="9599" spans="1:13" ht="14.25" hidden="1" customHeight="1" x14ac:dyDescent="0.25">
      <c r="A9599" s="4" t="s">
        <v>54519</v>
      </c>
      <c r="B9599" s="4" t="s">
        <v>10985</v>
      </c>
      <c r="C9599" s="4" t="s">
        <v>37770</v>
      </c>
      <c r="D9599" s="8">
        <v>1</v>
      </c>
      <c r="E9599" s="6">
        <f>_xlfn.XLOOKUP(C9599,Products!$A:$A,Products!$E:$E,0,0)</f>
        <v>72.900000000000006</v>
      </c>
      <c r="F9599" s="6">
        <f t="shared" si="298"/>
        <v>72.900000000000006</v>
      </c>
      <c r="G9599" s="6">
        <v>1913.22</v>
      </c>
      <c r="H9599" s="6">
        <f t="shared" si="299"/>
        <v>1840.32</v>
      </c>
      <c r="I9599" s="4" t="s">
        <v>38938</v>
      </c>
      <c r="J9599" s="2">
        <v>45601</v>
      </c>
      <c r="K9599" s="1" t="s">
        <v>16071</v>
      </c>
      <c r="L9599" s="1" t="s">
        <v>25</v>
      </c>
      <c r="M9599" s="1" t="s">
        <v>2339</v>
      </c>
    </row>
    <row r="9600" spans="1:13" ht="14.25" hidden="1" customHeight="1" x14ac:dyDescent="0.25">
      <c r="A9600" s="4" t="s">
        <v>54520</v>
      </c>
      <c r="B9600" s="4" t="s">
        <v>10710</v>
      </c>
      <c r="C9600" s="4" t="s">
        <v>38175</v>
      </c>
      <c r="D9600" s="8">
        <v>2</v>
      </c>
      <c r="E9600" s="6">
        <f>_xlfn.XLOOKUP(C9600,Products!$A:$A,Products!$E:$E,0,0)</f>
        <v>907.55</v>
      </c>
      <c r="F9600" s="6">
        <f t="shared" si="298"/>
        <v>1815.1</v>
      </c>
      <c r="G9600" s="6">
        <v>725.86</v>
      </c>
      <c r="H9600" s="6">
        <f t="shared" si="299"/>
        <v>-1089.2399999999998</v>
      </c>
      <c r="I9600" s="4" t="s">
        <v>38930</v>
      </c>
      <c r="J9600" s="2">
        <v>44553</v>
      </c>
      <c r="K9600" s="1" t="s">
        <v>47349</v>
      </c>
      <c r="L9600" s="1" t="s">
        <v>131</v>
      </c>
      <c r="M9600" s="1" t="s">
        <v>141</v>
      </c>
    </row>
    <row r="9601" spans="1:13" ht="14.25" hidden="1" customHeight="1" x14ac:dyDescent="0.25">
      <c r="A9601" s="4" t="s">
        <v>54521</v>
      </c>
      <c r="B9601" s="4" t="s">
        <v>26265</v>
      </c>
      <c r="C9601" s="4" t="s">
        <v>35561</v>
      </c>
      <c r="D9601" s="8">
        <v>5</v>
      </c>
      <c r="E9601" s="6">
        <f>_xlfn.XLOOKUP(C9601,Products!$A:$A,Products!$E:$E,0,0)</f>
        <v>1453.4</v>
      </c>
      <c r="F9601" s="6">
        <f t="shared" si="298"/>
        <v>7267</v>
      </c>
      <c r="G9601" s="6">
        <v>4560</v>
      </c>
      <c r="H9601" s="6">
        <f t="shared" si="299"/>
        <v>-2707</v>
      </c>
      <c r="I9601" s="4" t="s">
        <v>38917</v>
      </c>
      <c r="J9601" s="2">
        <v>45323</v>
      </c>
      <c r="K9601" s="1" t="s">
        <v>46308</v>
      </c>
      <c r="L9601" s="1" t="s">
        <v>194</v>
      </c>
      <c r="M9601" s="1" t="s">
        <v>6295</v>
      </c>
    </row>
    <row r="9602" spans="1:13" ht="14.25" customHeight="1" x14ac:dyDescent="0.25">
      <c r="A9602" s="4" t="s">
        <v>58081</v>
      </c>
      <c r="B9602" s="4" t="s">
        <v>23048</v>
      </c>
      <c r="C9602" s="4" t="s">
        <v>36357</v>
      </c>
      <c r="D9602" s="8">
        <v>1</v>
      </c>
      <c r="E9602" s="17">
        <f>_xlfn.XLOOKUP(C9602,Products!$A:$A,Products!$E:$E,0,0)</f>
        <v>1753.38</v>
      </c>
      <c r="F9602" s="6">
        <f t="shared" ref="F9602:F9665" si="300">E9602*D9602</f>
        <v>1753.38</v>
      </c>
      <c r="G9602" s="6">
        <v>1790.02</v>
      </c>
      <c r="H9602" s="6">
        <f t="shared" ref="H9602:H9665" si="301">G9602-F9602</f>
        <v>36.639999999999873</v>
      </c>
      <c r="I9602" s="4" t="s">
        <v>38919</v>
      </c>
      <c r="J9602" s="2">
        <v>45688</v>
      </c>
      <c r="K9602" s="1" t="s">
        <v>58082</v>
      </c>
      <c r="L9602" s="1" t="s">
        <v>69</v>
      </c>
      <c r="M9602" s="1" t="s">
        <v>1151</v>
      </c>
    </row>
    <row r="9603" spans="1:13" ht="14.25" hidden="1" customHeight="1" x14ac:dyDescent="0.25">
      <c r="A9603" s="4" t="s">
        <v>54523</v>
      </c>
      <c r="B9603" s="4" t="s">
        <v>31156</v>
      </c>
      <c r="C9603" s="4" t="s">
        <v>38852</v>
      </c>
      <c r="D9603" s="8">
        <v>1</v>
      </c>
      <c r="E9603" s="6">
        <f>_xlfn.XLOOKUP(C9603,Products!$A:$A,Products!$E:$E,0,0)</f>
        <v>1839.94</v>
      </c>
      <c r="F9603" s="6">
        <f t="shared" si="300"/>
        <v>1839.94</v>
      </c>
      <c r="G9603" s="6">
        <v>4573.87</v>
      </c>
      <c r="H9603" s="6">
        <f t="shared" si="301"/>
        <v>2733.93</v>
      </c>
      <c r="I9603" s="4" t="s">
        <v>38938</v>
      </c>
      <c r="J9603" s="2">
        <v>45481</v>
      </c>
      <c r="K9603" s="1" t="s">
        <v>37951</v>
      </c>
      <c r="L9603" s="1" t="s">
        <v>246</v>
      </c>
      <c r="M9603" s="1" t="s">
        <v>16</v>
      </c>
    </row>
    <row r="9604" spans="1:13" ht="14.25" hidden="1" customHeight="1" x14ac:dyDescent="0.25">
      <c r="A9604" s="4" t="s">
        <v>54524</v>
      </c>
      <c r="B9604" s="4" t="s">
        <v>16289</v>
      </c>
      <c r="C9604" s="4" t="s">
        <v>37899</v>
      </c>
      <c r="D9604" s="8">
        <v>4</v>
      </c>
      <c r="E9604" s="6">
        <f>_xlfn.XLOOKUP(C9604,Products!$A:$A,Products!$E:$E,0,0)</f>
        <v>1216.29</v>
      </c>
      <c r="F9604" s="6">
        <f t="shared" si="300"/>
        <v>4865.16</v>
      </c>
      <c r="G9604" s="6">
        <v>2242.1</v>
      </c>
      <c r="H9604" s="6">
        <f t="shared" si="301"/>
        <v>-2623.06</v>
      </c>
      <c r="I9604" s="4" t="s">
        <v>38919</v>
      </c>
      <c r="J9604" s="2">
        <v>44937</v>
      </c>
      <c r="K9604" s="1" t="s">
        <v>2133</v>
      </c>
      <c r="L9604" s="1" t="s">
        <v>113</v>
      </c>
      <c r="M9604" s="1" t="s">
        <v>916</v>
      </c>
    </row>
    <row r="9605" spans="1:13" ht="14.25" hidden="1" customHeight="1" x14ac:dyDescent="0.25">
      <c r="A9605" s="4" t="s">
        <v>54525</v>
      </c>
      <c r="B9605" s="4" t="s">
        <v>18376</v>
      </c>
      <c r="C9605" s="4" t="s">
        <v>37251</v>
      </c>
      <c r="D9605" s="8">
        <v>5</v>
      </c>
      <c r="E9605" s="6">
        <f>_xlfn.XLOOKUP(C9605,Products!$A:$A,Products!$E:$E,0,0)</f>
        <v>1904.16</v>
      </c>
      <c r="F9605" s="6">
        <f t="shared" si="300"/>
        <v>9520.8000000000011</v>
      </c>
      <c r="G9605" s="6">
        <v>1802.35</v>
      </c>
      <c r="H9605" s="6">
        <f t="shared" si="301"/>
        <v>-7718.4500000000007</v>
      </c>
      <c r="I9605" s="4" t="s">
        <v>38930</v>
      </c>
      <c r="J9605" s="2">
        <v>44519</v>
      </c>
      <c r="K9605" s="1" t="s">
        <v>42393</v>
      </c>
      <c r="L9605" s="1" t="s">
        <v>176</v>
      </c>
      <c r="M9605" s="1" t="s">
        <v>1288</v>
      </c>
    </row>
    <row r="9606" spans="1:13" ht="14.25" hidden="1" customHeight="1" x14ac:dyDescent="0.25">
      <c r="A9606" s="4" t="s">
        <v>54526</v>
      </c>
      <c r="B9606" s="4" t="s">
        <v>12716</v>
      </c>
      <c r="C9606" s="4" t="s">
        <v>38320</v>
      </c>
      <c r="D9606" s="8">
        <v>4</v>
      </c>
      <c r="E9606" s="6">
        <f>_xlfn.XLOOKUP(C9606,Products!$A:$A,Products!$E:$E,0,0)</f>
        <v>1650.71</v>
      </c>
      <c r="F9606" s="6">
        <f t="shared" si="300"/>
        <v>6602.84</v>
      </c>
      <c r="G9606" s="6">
        <v>3580.96</v>
      </c>
      <c r="H9606" s="6">
        <f t="shared" si="301"/>
        <v>-3021.88</v>
      </c>
      <c r="I9606" s="4" t="s">
        <v>38924</v>
      </c>
      <c r="J9606" s="2">
        <v>44817</v>
      </c>
      <c r="K9606" s="1" t="s">
        <v>9150</v>
      </c>
      <c r="L9606" s="1" t="s">
        <v>1392</v>
      </c>
      <c r="M9606" s="1" t="s">
        <v>2406</v>
      </c>
    </row>
    <row r="9607" spans="1:13" ht="14.25" hidden="1" customHeight="1" x14ac:dyDescent="0.25">
      <c r="A9607" s="4" t="s">
        <v>54527</v>
      </c>
      <c r="B9607" s="4" t="s">
        <v>1631</v>
      </c>
      <c r="C9607" s="4" t="s">
        <v>35871</v>
      </c>
      <c r="D9607" s="8">
        <v>5</v>
      </c>
      <c r="E9607" s="6">
        <f>_xlfn.XLOOKUP(C9607,Products!$A:$A,Products!$E:$E,0,0)</f>
        <v>5.5</v>
      </c>
      <c r="F9607" s="6">
        <f t="shared" si="300"/>
        <v>27.5</v>
      </c>
      <c r="G9607" s="6">
        <v>3334.86</v>
      </c>
      <c r="H9607" s="6">
        <f t="shared" si="301"/>
        <v>3307.36</v>
      </c>
      <c r="I9607" s="4" t="s">
        <v>38919</v>
      </c>
      <c r="J9607" s="2">
        <v>44842</v>
      </c>
      <c r="K9607" s="1" t="s">
        <v>13438</v>
      </c>
      <c r="L9607" s="1" t="s">
        <v>610</v>
      </c>
      <c r="M9607" s="1" t="s">
        <v>2216</v>
      </c>
    </row>
    <row r="9608" spans="1:13" ht="14.25" hidden="1" customHeight="1" x14ac:dyDescent="0.25">
      <c r="A9608" s="4" t="s">
        <v>54528</v>
      </c>
      <c r="B9608" s="4" t="s">
        <v>18726</v>
      </c>
      <c r="C9608" s="4" t="s">
        <v>38595</v>
      </c>
      <c r="D9608" s="8">
        <v>1</v>
      </c>
      <c r="E9608" s="6">
        <f>_xlfn.XLOOKUP(C9608,Products!$A:$A,Products!$E:$E,0,0)</f>
        <v>1724.43</v>
      </c>
      <c r="F9608" s="6">
        <f t="shared" si="300"/>
        <v>1724.43</v>
      </c>
      <c r="G9608" s="6">
        <v>4859.7299999999996</v>
      </c>
      <c r="H9608" s="6">
        <f t="shared" si="301"/>
        <v>3135.2999999999993</v>
      </c>
      <c r="I9608" s="4" t="s">
        <v>38938</v>
      </c>
      <c r="J9608" s="2">
        <v>44575</v>
      </c>
      <c r="K9608" s="1" t="s">
        <v>44877</v>
      </c>
      <c r="L9608" s="1" t="s">
        <v>34</v>
      </c>
      <c r="M9608" s="1" t="s">
        <v>4657</v>
      </c>
    </row>
    <row r="9609" spans="1:13" ht="14.25" hidden="1" customHeight="1" x14ac:dyDescent="0.25">
      <c r="A9609" s="4" t="s">
        <v>54529</v>
      </c>
      <c r="B9609" s="4" t="s">
        <v>572</v>
      </c>
      <c r="C9609" s="4" t="s">
        <v>35145</v>
      </c>
      <c r="D9609" s="8">
        <v>3</v>
      </c>
      <c r="E9609" s="6">
        <f>_xlfn.XLOOKUP(C9609,Products!$A:$A,Products!$E:$E,0,0)</f>
        <v>745.49</v>
      </c>
      <c r="F9609" s="6">
        <f t="shared" si="300"/>
        <v>2236.4700000000003</v>
      </c>
      <c r="G9609" s="6">
        <v>3216.61</v>
      </c>
      <c r="H9609" s="6">
        <f t="shared" si="301"/>
        <v>980.13999999999987</v>
      </c>
      <c r="I9609" s="4" t="s">
        <v>38938</v>
      </c>
      <c r="J9609" s="2">
        <v>44244</v>
      </c>
      <c r="K9609" s="1" t="s">
        <v>41231</v>
      </c>
      <c r="L9609" s="1" t="s">
        <v>1408</v>
      </c>
      <c r="M9609" s="1" t="s">
        <v>1527</v>
      </c>
    </row>
    <row r="9610" spans="1:13" ht="14.25" hidden="1" customHeight="1" x14ac:dyDescent="0.25">
      <c r="A9610" s="4" t="s">
        <v>54530</v>
      </c>
      <c r="B9610" s="4" t="s">
        <v>24781</v>
      </c>
      <c r="C9610" s="4" t="s">
        <v>35657</v>
      </c>
      <c r="D9610" s="8">
        <v>4</v>
      </c>
      <c r="E9610" s="6">
        <f>_xlfn.XLOOKUP(C9610,Products!$A:$A,Products!$E:$E,0,0)</f>
        <v>256.27999999999997</v>
      </c>
      <c r="F9610" s="6">
        <f t="shared" si="300"/>
        <v>1025.1199999999999</v>
      </c>
      <c r="G9610" s="6">
        <v>4123</v>
      </c>
      <c r="H9610" s="6">
        <f t="shared" si="301"/>
        <v>3097.88</v>
      </c>
      <c r="I9610" s="4" t="s">
        <v>38938</v>
      </c>
      <c r="J9610" s="2">
        <v>44803</v>
      </c>
      <c r="K9610" s="1" t="s">
        <v>18942</v>
      </c>
      <c r="L9610" s="1" t="s">
        <v>1644</v>
      </c>
      <c r="M9610" s="1" t="s">
        <v>1593</v>
      </c>
    </row>
    <row r="9611" spans="1:13" ht="14.25" hidden="1" customHeight="1" x14ac:dyDescent="0.25">
      <c r="A9611" s="4" t="s">
        <v>54531</v>
      </c>
      <c r="B9611" s="4" t="s">
        <v>33029</v>
      </c>
      <c r="C9611" s="4" t="s">
        <v>37238</v>
      </c>
      <c r="D9611" s="8">
        <v>4</v>
      </c>
      <c r="E9611" s="6">
        <f>_xlfn.XLOOKUP(C9611,Products!$A:$A,Products!$E:$E,0,0)</f>
        <v>1453.77</v>
      </c>
      <c r="F9611" s="6">
        <f t="shared" si="300"/>
        <v>5815.08</v>
      </c>
      <c r="G9611" s="6">
        <v>215.8</v>
      </c>
      <c r="H9611" s="6">
        <f t="shared" si="301"/>
        <v>-5599.28</v>
      </c>
      <c r="I9611" s="4" t="s">
        <v>38919</v>
      </c>
      <c r="J9611" s="2">
        <v>44500</v>
      </c>
      <c r="K9611" s="1" t="s">
        <v>54532</v>
      </c>
      <c r="L9611" s="1" t="s">
        <v>280</v>
      </c>
      <c r="M9611" s="1" t="s">
        <v>651</v>
      </c>
    </row>
    <row r="9612" spans="1:13" ht="14.25" hidden="1" customHeight="1" x14ac:dyDescent="0.25">
      <c r="A9612" s="4" t="s">
        <v>60138</v>
      </c>
      <c r="B9612" s="4" t="s">
        <v>9766</v>
      </c>
      <c r="C9612" s="4" t="s">
        <v>38033</v>
      </c>
      <c r="D9612" s="8">
        <v>1</v>
      </c>
      <c r="E9612" s="6">
        <f>_xlfn.XLOOKUP(C9612,Products!$A:$A,Products!$E:$E,0,0)</f>
        <v>263.41000000000003</v>
      </c>
      <c r="F9612" s="6">
        <f t="shared" si="300"/>
        <v>263.41000000000003</v>
      </c>
      <c r="G9612" s="6">
        <v>527.08000000000004</v>
      </c>
      <c r="H9612" s="6">
        <f t="shared" si="301"/>
        <v>263.67</v>
      </c>
      <c r="I9612" s="4" t="s">
        <v>38919</v>
      </c>
      <c r="J9612" s="2">
        <v>44093</v>
      </c>
      <c r="K9612" s="1" t="s">
        <v>42755</v>
      </c>
      <c r="L9612" s="1" t="s">
        <v>237</v>
      </c>
      <c r="M9612" s="1" t="s">
        <v>1593</v>
      </c>
    </row>
    <row r="9613" spans="1:13" ht="14.25" hidden="1" customHeight="1" x14ac:dyDescent="0.25">
      <c r="A9613" s="4" t="s">
        <v>54535</v>
      </c>
      <c r="B9613" s="4" t="s">
        <v>27540</v>
      </c>
      <c r="C9613" s="4" t="s">
        <v>38131</v>
      </c>
      <c r="D9613" s="8">
        <v>3</v>
      </c>
      <c r="E9613" s="6">
        <f>_xlfn.XLOOKUP(C9613,Products!$A:$A,Products!$E:$E,0,0)</f>
        <v>713.54</v>
      </c>
      <c r="F9613" s="6">
        <f t="shared" si="300"/>
        <v>2140.62</v>
      </c>
      <c r="G9613" s="6">
        <v>591.39</v>
      </c>
      <c r="H9613" s="6">
        <f t="shared" si="301"/>
        <v>-1549.23</v>
      </c>
      <c r="I9613" s="4" t="s">
        <v>38917</v>
      </c>
      <c r="J9613" s="2">
        <v>45468</v>
      </c>
      <c r="K9613" s="1" t="s">
        <v>54536</v>
      </c>
      <c r="L9613" s="1" t="s">
        <v>516</v>
      </c>
      <c r="M9613" s="1" t="s">
        <v>5842</v>
      </c>
    </row>
    <row r="9614" spans="1:13" ht="14.25" hidden="1" customHeight="1" x14ac:dyDescent="0.25">
      <c r="A9614" s="4" t="s">
        <v>54537</v>
      </c>
      <c r="B9614" s="4" t="s">
        <v>21342</v>
      </c>
      <c r="C9614" s="4" t="s">
        <v>36485</v>
      </c>
      <c r="D9614" s="8">
        <v>5</v>
      </c>
      <c r="E9614" s="6">
        <f>_xlfn.XLOOKUP(C9614,Products!$A:$A,Products!$E:$E,0,0)</f>
        <v>1221.06</v>
      </c>
      <c r="F9614" s="6">
        <f t="shared" si="300"/>
        <v>6105.2999999999993</v>
      </c>
      <c r="G9614" s="6">
        <v>2686.91</v>
      </c>
      <c r="H9614" s="6">
        <f t="shared" si="301"/>
        <v>-3418.3899999999994</v>
      </c>
      <c r="I9614" s="4" t="s">
        <v>38938</v>
      </c>
      <c r="J9614" s="2">
        <v>44350</v>
      </c>
      <c r="K9614" s="1" t="s">
        <v>54538</v>
      </c>
      <c r="L9614" s="1" t="s">
        <v>104</v>
      </c>
      <c r="M9614" s="1" t="s">
        <v>5190</v>
      </c>
    </row>
    <row r="9615" spans="1:13" ht="14.25" hidden="1" customHeight="1" x14ac:dyDescent="0.25">
      <c r="A9615" s="4" t="s">
        <v>54539</v>
      </c>
      <c r="B9615" s="4" t="s">
        <v>29816</v>
      </c>
      <c r="C9615" s="4" t="s">
        <v>35064</v>
      </c>
      <c r="D9615" s="8">
        <v>2</v>
      </c>
      <c r="E9615" s="6">
        <f>_xlfn.XLOOKUP(C9615,Products!$A:$A,Products!$E:$E,0,0)</f>
        <v>1478.92</v>
      </c>
      <c r="F9615" s="6">
        <f t="shared" si="300"/>
        <v>2957.84</v>
      </c>
      <c r="G9615" s="6">
        <v>4553.3599999999997</v>
      </c>
      <c r="H9615" s="6">
        <f t="shared" si="301"/>
        <v>1595.5199999999995</v>
      </c>
      <c r="I9615" s="4" t="s">
        <v>38917</v>
      </c>
      <c r="J9615" s="2">
        <v>45027</v>
      </c>
      <c r="K9615" s="1" t="s">
        <v>38310</v>
      </c>
      <c r="L9615" s="1" t="s">
        <v>426</v>
      </c>
      <c r="M9615" s="1" t="s">
        <v>1504</v>
      </c>
    </row>
    <row r="9616" spans="1:13" ht="14.25" hidden="1" customHeight="1" x14ac:dyDescent="0.25">
      <c r="A9616" s="4" t="s">
        <v>39369</v>
      </c>
      <c r="B9616" s="4" t="s">
        <v>19947</v>
      </c>
      <c r="C9616" s="4" t="s">
        <v>35514</v>
      </c>
      <c r="D9616" s="8">
        <v>1</v>
      </c>
      <c r="E9616" s="6">
        <f>_xlfn.XLOOKUP(C9616,Products!$A:$A,Products!$E:$E,0,0)</f>
        <v>1972</v>
      </c>
      <c r="F9616" s="6">
        <f t="shared" si="300"/>
        <v>1972</v>
      </c>
      <c r="G9616" s="6">
        <v>1109.78</v>
      </c>
      <c r="H9616" s="6">
        <f t="shared" si="301"/>
        <v>-862.22</v>
      </c>
      <c r="I9616" s="4" t="s">
        <v>38919</v>
      </c>
      <c r="J9616" s="2">
        <v>44094</v>
      </c>
      <c r="K9616" s="1" t="s">
        <v>39370</v>
      </c>
      <c r="L9616" s="1" t="s">
        <v>1416</v>
      </c>
      <c r="M9616" s="1" t="s">
        <v>321</v>
      </c>
    </row>
    <row r="9617" spans="1:13" ht="14.25" hidden="1" customHeight="1" x14ac:dyDescent="0.25">
      <c r="A9617" s="4" t="s">
        <v>54541</v>
      </c>
      <c r="B9617" s="4" t="s">
        <v>8860</v>
      </c>
      <c r="C9617" s="4" t="s">
        <v>37096</v>
      </c>
      <c r="D9617" s="8">
        <v>3</v>
      </c>
      <c r="E9617" s="6">
        <f>_xlfn.XLOOKUP(C9617,Products!$A:$A,Products!$E:$E,0,0)</f>
        <v>1388.04</v>
      </c>
      <c r="F9617" s="6">
        <f t="shared" si="300"/>
        <v>4164.12</v>
      </c>
      <c r="G9617" s="6">
        <v>2155.4499999999998</v>
      </c>
      <c r="H9617" s="6">
        <f t="shared" si="301"/>
        <v>-2008.67</v>
      </c>
      <c r="I9617" s="4" t="s">
        <v>38938</v>
      </c>
      <c r="J9617" s="2">
        <v>44366</v>
      </c>
      <c r="K9617" s="1" t="s">
        <v>54542</v>
      </c>
      <c r="L9617" s="1" t="s">
        <v>149</v>
      </c>
      <c r="M9617" s="1" t="s">
        <v>2982</v>
      </c>
    </row>
    <row r="9618" spans="1:13" ht="14.25" hidden="1" customHeight="1" x14ac:dyDescent="0.25">
      <c r="A9618" s="4" t="s">
        <v>54543</v>
      </c>
      <c r="B9618" s="4" t="s">
        <v>19900</v>
      </c>
      <c r="C9618" s="4" t="s">
        <v>36129</v>
      </c>
      <c r="D9618" s="8">
        <v>4</v>
      </c>
      <c r="E9618" s="6">
        <f>_xlfn.XLOOKUP(C9618,Products!$A:$A,Products!$E:$E,0,0)</f>
        <v>1183.94</v>
      </c>
      <c r="F9618" s="6">
        <f t="shared" si="300"/>
        <v>4735.76</v>
      </c>
      <c r="G9618" s="6">
        <v>4388.54</v>
      </c>
      <c r="H9618" s="6">
        <f t="shared" si="301"/>
        <v>-347.22000000000025</v>
      </c>
      <c r="I9618" s="4" t="s">
        <v>38924</v>
      </c>
      <c r="J9618" s="2">
        <v>45447</v>
      </c>
      <c r="K9618" s="1" t="s">
        <v>54544</v>
      </c>
      <c r="L9618" s="1" t="s">
        <v>531</v>
      </c>
      <c r="M9618" s="1" t="s">
        <v>1712</v>
      </c>
    </row>
    <row r="9619" spans="1:13" ht="14.25" hidden="1" customHeight="1" x14ac:dyDescent="0.25">
      <c r="A9619" s="4" t="s">
        <v>54545</v>
      </c>
      <c r="B9619" s="4" t="s">
        <v>27585</v>
      </c>
      <c r="C9619" s="4" t="s">
        <v>34710</v>
      </c>
      <c r="D9619" s="8">
        <v>1</v>
      </c>
      <c r="E9619" s="6">
        <f>_xlfn.XLOOKUP(C9619,Products!$A:$A,Products!$E:$E,0,0)</f>
        <v>1909.1</v>
      </c>
      <c r="F9619" s="6">
        <f t="shared" si="300"/>
        <v>1909.1</v>
      </c>
      <c r="G9619" s="6">
        <v>2224.56</v>
      </c>
      <c r="H9619" s="6">
        <f t="shared" si="301"/>
        <v>315.46000000000004</v>
      </c>
      <c r="I9619" s="4" t="s">
        <v>38917</v>
      </c>
      <c r="J9619" s="2">
        <v>45154</v>
      </c>
      <c r="K9619" s="1" t="s">
        <v>54546</v>
      </c>
      <c r="L9619" s="1" t="s">
        <v>219</v>
      </c>
      <c r="M9619" s="1" t="s">
        <v>784</v>
      </c>
    </row>
    <row r="9620" spans="1:13" ht="14.25" hidden="1" customHeight="1" x14ac:dyDescent="0.25">
      <c r="A9620" s="4" t="s">
        <v>54547</v>
      </c>
      <c r="B9620" s="4" t="s">
        <v>9807</v>
      </c>
      <c r="C9620" s="4" t="s">
        <v>37162</v>
      </c>
      <c r="D9620" s="8">
        <v>4</v>
      </c>
      <c r="E9620" s="6">
        <f>_xlfn.XLOOKUP(C9620,Products!$A:$A,Products!$E:$E,0,0)</f>
        <v>641.34</v>
      </c>
      <c r="F9620" s="6">
        <f t="shared" si="300"/>
        <v>2565.36</v>
      </c>
      <c r="G9620" s="6">
        <v>599.48</v>
      </c>
      <c r="H9620" s="6">
        <f t="shared" si="301"/>
        <v>-1965.88</v>
      </c>
      <c r="I9620" s="4" t="s">
        <v>38938</v>
      </c>
      <c r="J9620" s="2">
        <v>44553</v>
      </c>
      <c r="K9620" s="1" t="s">
        <v>54548</v>
      </c>
      <c r="L9620" s="1" t="s">
        <v>254</v>
      </c>
      <c r="M9620" s="1" t="s">
        <v>1749</v>
      </c>
    </row>
    <row r="9621" spans="1:13" ht="14.25" hidden="1" customHeight="1" x14ac:dyDescent="0.25">
      <c r="A9621" s="4" t="s">
        <v>54549</v>
      </c>
      <c r="B9621" s="4" t="s">
        <v>15708</v>
      </c>
      <c r="C9621" s="4" t="s">
        <v>37308</v>
      </c>
      <c r="D9621" s="8">
        <v>5</v>
      </c>
      <c r="E9621" s="6">
        <f>_xlfn.XLOOKUP(C9621,Products!$A:$A,Products!$E:$E,0,0)</f>
        <v>640.23</v>
      </c>
      <c r="F9621" s="6">
        <f t="shared" si="300"/>
        <v>3201.15</v>
      </c>
      <c r="G9621" s="6">
        <v>4297.37</v>
      </c>
      <c r="H9621" s="6">
        <f t="shared" si="301"/>
        <v>1096.2199999999998</v>
      </c>
      <c r="I9621" s="4" t="s">
        <v>38930</v>
      </c>
      <c r="J9621" s="2">
        <v>44478</v>
      </c>
      <c r="K9621" s="1" t="s">
        <v>54550</v>
      </c>
      <c r="L9621" s="1" t="s">
        <v>280</v>
      </c>
      <c r="M9621" s="1" t="s">
        <v>114</v>
      </c>
    </row>
    <row r="9622" spans="1:13" ht="14.25" hidden="1" customHeight="1" x14ac:dyDescent="0.25">
      <c r="A9622" s="4" t="s">
        <v>54551</v>
      </c>
      <c r="B9622" s="4" t="s">
        <v>33398</v>
      </c>
      <c r="C9622" s="4" t="s">
        <v>34768</v>
      </c>
      <c r="D9622" s="8">
        <v>5</v>
      </c>
      <c r="E9622" s="6">
        <f>_xlfn.XLOOKUP(C9622,Products!$A:$A,Products!$E:$E,0,0)</f>
        <v>791.56</v>
      </c>
      <c r="F9622" s="6">
        <f t="shared" si="300"/>
        <v>3957.7999999999997</v>
      </c>
      <c r="G9622" s="6">
        <v>4082.58</v>
      </c>
      <c r="H9622" s="6">
        <f t="shared" si="301"/>
        <v>124.7800000000002</v>
      </c>
      <c r="I9622" s="4" t="s">
        <v>38930</v>
      </c>
      <c r="J9622" s="2">
        <v>44753</v>
      </c>
      <c r="K9622" s="1" t="s">
        <v>41483</v>
      </c>
      <c r="L9622" s="1" t="s">
        <v>194</v>
      </c>
      <c r="M9622" s="1" t="s">
        <v>3501</v>
      </c>
    </row>
    <row r="9623" spans="1:13" ht="14.25" hidden="1" customHeight="1" x14ac:dyDescent="0.25">
      <c r="A9623" s="4" t="s">
        <v>54552</v>
      </c>
      <c r="B9623" s="4" t="s">
        <v>9138</v>
      </c>
      <c r="C9623" s="4" t="s">
        <v>38226</v>
      </c>
      <c r="D9623" s="8">
        <v>1</v>
      </c>
      <c r="E9623" s="6">
        <f>_xlfn.XLOOKUP(C9623,Products!$A:$A,Products!$E:$E,0,0)</f>
        <v>261.38</v>
      </c>
      <c r="F9623" s="6">
        <f t="shared" si="300"/>
        <v>261.38</v>
      </c>
      <c r="G9623" s="6">
        <v>1454.35</v>
      </c>
      <c r="H9623" s="6">
        <f t="shared" si="301"/>
        <v>1192.9699999999998</v>
      </c>
      <c r="I9623" s="4" t="s">
        <v>38924</v>
      </c>
      <c r="J9623" s="2">
        <v>44458</v>
      </c>
      <c r="K9623" s="1" t="s">
        <v>54553</v>
      </c>
      <c r="L9623" s="1" t="s">
        <v>34</v>
      </c>
      <c r="M9623" s="1" t="s">
        <v>1810</v>
      </c>
    </row>
    <row r="9624" spans="1:13" ht="14.25" hidden="1" customHeight="1" x14ac:dyDescent="0.25">
      <c r="A9624" s="4" t="s">
        <v>54554</v>
      </c>
      <c r="B9624" s="4" t="s">
        <v>21191</v>
      </c>
      <c r="C9624" s="4" t="s">
        <v>35135</v>
      </c>
      <c r="D9624" s="8">
        <v>3</v>
      </c>
      <c r="E9624" s="6">
        <f>_xlfn.XLOOKUP(C9624,Products!$A:$A,Products!$E:$E,0,0)</f>
        <v>1212.3399999999999</v>
      </c>
      <c r="F9624" s="6">
        <f t="shared" si="300"/>
        <v>3637.0199999999995</v>
      </c>
      <c r="G9624" s="6">
        <v>2066</v>
      </c>
      <c r="H9624" s="6">
        <f t="shared" si="301"/>
        <v>-1571.0199999999995</v>
      </c>
      <c r="I9624" s="4" t="s">
        <v>38938</v>
      </c>
      <c r="J9624" s="2">
        <v>44604</v>
      </c>
      <c r="K9624" s="1" t="s">
        <v>19176</v>
      </c>
      <c r="L9624" s="1" t="s">
        <v>280</v>
      </c>
      <c r="M9624" s="1" t="s">
        <v>691</v>
      </c>
    </row>
    <row r="9625" spans="1:13" ht="14.25" hidden="1" customHeight="1" x14ac:dyDescent="0.25">
      <c r="A9625" s="4" t="s">
        <v>54555</v>
      </c>
      <c r="B9625" s="4" t="s">
        <v>31771</v>
      </c>
      <c r="C9625" s="4" t="s">
        <v>35221</v>
      </c>
      <c r="D9625" s="8">
        <v>1</v>
      </c>
      <c r="E9625" s="6">
        <f>_xlfn.XLOOKUP(C9625,Products!$A:$A,Products!$E:$E,0,0)</f>
        <v>513.64</v>
      </c>
      <c r="F9625" s="6">
        <f t="shared" si="300"/>
        <v>513.64</v>
      </c>
      <c r="G9625" s="6">
        <v>1937.36</v>
      </c>
      <c r="H9625" s="6">
        <f t="shared" si="301"/>
        <v>1423.7199999999998</v>
      </c>
      <c r="I9625" s="4" t="s">
        <v>38917</v>
      </c>
      <c r="J9625" s="2">
        <v>45524</v>
      </c>
      <c r="K9625" s="1" t="s">
        <v>40656</v>
      </c>
      <c r="L9625" s="1" t="s">
        <v>263</v>
      </c>
      <c r="M9625" s="1" t="s">
        <v>659</v>
      </c>
    </row>
    <row r="9626" spans="1:13" ht="14.25" hidden="1" customHeight="1" x14ac:dyDescent="0.25">
      <c r="A9626" s="4" t="s">
        <v>54556</v>
      </c>
      <c r="B9626" s="4" t="s">
        <v>28444</v>
      </c>
      <c r="C9626" s="4" t="s">
        <v>38104</v>
      </c>
      <c r="D9626" s="8">
        <v>2</v>
      </c>
      <c r="E9626" s="6">
        <f>_xlfn.XLOOKUP(C9626,Products!$A:$A,Products!$E:$E,0,0)</f>
        <v>1955.2</v>
      </c>
      <c r="F9626" s="6">
        <f t="shared" si="300"/>
        <v>3910.4</v>
      </c>
      <c r="G9626" s="6">
        <v>2113.36</v>
      </c>
      <c r="H9626" s="6">
        <f t="shared" si="301"/>
        <v>-1797.04</v>
      </c>
      <c r="I9626" s="4" t="s">
        <v>38917</v>
      </c>
      <c r="J9626" s="2">
        <v>45195</v>
      </c>
      <c r="K9626" s="1" t="s">
        <v>54557</v>
      </c>
      <c r="L9626" s="1" t="s">
        <v>956</v>
      </c>
      <c r="M9626" s="1" t="s">
        <v>5147</v>
      </c>
    </row>
    <row r="9627" spans="1:13" ht="14.25" hidden="1" customHeight="1" x14ac:dyDescent="0.25">
      <c r="A9627" s="4" t="s">
        <v>54558</v>
      </c>
      <c r="B9627" s="4" t="s">
        <v>26573</v>
      </c>
      <c r="C9627" s="4" t="s">
        <v>37942</v>
      </c>
      <c r="D9627" s="8">
        <v>2</v>
      </c>
      <c r="E9627" s="6">
        <f>_xlfn.XLOOKUP(C9627,Products!$A:$A,Products!$E:$E,0,0)</f>
        <v>800.25</v>
      </c>
      <c r="F9627" s="6">
        <f t="shared" si="300"/>
        <v>1600.5</v>
      </c>
      <c r="G9627" s="6">
        <v>4095.96</v>
      </c>
      <c r="H9627" s="6">
        <f t="shared" si="301"/>
        <v>2495.46</v>
      </c>
      <c r="I9627" s="4" t="s">
        <v>38917</v>
      </c>
      <c r="J9627" s="2">
        <v>44239</v>
      </c>
      <c r="K9627" s="1" t="s">
        <v>54559</v>
      </c>
      <c r="L9627" s="1" t="s">
        <v>167</v>
      </c>
      <c r="M9627" s="1" t="s">
        <v>1393</v>
      </c>
    </row>
    <row r="9628" spans="1:13" ht="14.25" hidden="1" customHeight="1" x14ac:dyDescent="0.25">
      <c r="A9628" s="4" t="s">
        <v>43164</v>
      </c>
      <c r="B9628" s="4" t="s">
        <v>9178</v>
      </c>
      <c r="C9628" s="4" t="s">
        <v>37626</v>
      </c>
      <c r="D9628" s="8">
        <v>4</v>
      </c>
      <c r="E9628" s="6">
        <f>_xlfn.XLOOKUP(C9628,Products!$A:$A,Products!$E:$E,0,0)</f>
        <v>230.49</v>
      </c>
      <c r="F9628" s="6">
        <f t="shared" si="300"/>
        <v>921.96</v>
      </c>
      <c r="G9628" s="6">
        <v>1880.41</v>
      </c>
      <c r="H9628" s="6">
        <f t="shared" si="301"/>
        <v>958.45</v>
      </c>
      <c r="I9628" s="4" t="s">
        <v>38930</v>
      </c>
      <c r="J9628" s="2">
        <v>44094</v>
      </c>
      <c r="K9628" s="1" t="s">
        <v>43165</v>
      </c>
      <c r="L9628" s="1" t="s">
        <v>516</v>
      </c>
      <c r="M9628" s="1" t="s">
        <v>595</v>
      </c>
    </row>
    <row r="9629" spans="1:13" ht="14.25" hidden="1" customHeight="1" x14ac:dyDescent="0.25">
      <c r="A9629" s="4" t="s">
        <v>54562</v>
      </c>
      <c r="B9629" s="4" t="s">
        <v>15273</v>
      </c>
      <c r="C9629" s="4" t="s">
        <v>34323</v>
      </c>
      <c r="D9629" s="8">
        <v>5</v>
      </c>
      <c r="E9629" s="6">
        <f>_xlfn.XLOOKUP(C9629,Products!$A:$A,Products!$E:$E,0,0)</f>
        <v>1277.68</v>
      </c>
      <c r="F9629" s="6">
        <f t="shared" si="300"/>
        <v>6388.4000000000005</v>
      </c>
      <c r="G9629" s="6">
        <v>599.58000000000004</v>
      </c>
      <c r="H9629" s="6">
        <f t="shared" si="301"/>
        <v>-5788.8200000000006</v>
      </c>
      <c r="I9629" s="4" t="s">
        <v>38924</v>
      </c>
      <c r="J9629" s="2">
        <v>45348</v>
      </c>
      <c r="K9629" s="1" t="s">
        <v>54563</v>
      </c>
      <c r="L9629" s="1" t="s">
        <v>451</v>
      </c>
      <c r="M9629" s="1" t="s">
        <v>1660</v>
      </c>
    </row>
    <row r="9630" spans="1:13" ht="14.25" hidden="1" customHeight="1" x14ac:dyDescent="0.25">
      <c r="A9630" s="4" t="s">
        <v>45453</v>
      </c>
      <c r="B9630" s="4" t="s">
        <v>12634</v>
      </c>
      <c r="C9630" s="4" t="s">
        <v>38686</v>
      </c>
      <c r="D9630" s="8">
        <v>2</v>
      </c>
      <c r="E9630" s="6">
        <f>_xlfn.XLOOKUP(C9630,Products!$A:$A,Products!$E:$E,0,0)</f>
        <v>1476.23</v>
      </c>
      <c r="F9630" s="6">
        <f t="shared" si="300"/>
        <v>2952.46</v>
      </c>
      <c r="G9630" s="6">
        <v>4575.82</v>
      </c>
      <c r="H9630" s="6">
        <f t="shared" si="301"/>
        <v>1623.3599999999997</v>
      </c>
      <c r="I9630" s="4" t="s">
        <v>38924</v>
      </c>
      <c r="J9630" s="2">
        <v>44094</v>
      </c>
      <c r="K9630" s="1" t="s">
        <v>17563</v>
      </c>
      <c r="L9630" s="1" t="s">
        <v>587</v>
      </c>
      <c r="M9630" s="1" t="s">
        <v>1810</v>
      </c>
    </row>
    <row r="9631" spans="1:13" ht="14.25" hidden="1" customHeight="1" x14ac:dyDescent="0.25">
      <c r="A9631" s="4" t="s">
        <v>61637</v>
      </c>
      <c r="B9631" s="4" t="s">
        <v>2501</v>
      </c>
      <c r="C9631" s="4" t="s">
        <v>36054</v>
      </c>
      <c r="D9631" s="8">
        <v>5</v>
      </c>
      <c r="E9631" s="6">
        <f>_xlfn.XLOOKUP(C9631,Products!$A:$A,Products!$E:$E,0,0)</f>
        <v>1475.02</v>
      </c>
      <c r="F9631" s="6">
        <f t="shared" si="300"/>
        <v>7375.1</v>
      </c>
      <c r="G9631" s="6">
        <v>1731.17</v>
      </c>
      <c r="H9631" s="6">
        <f t="shared" si="301"/>
        <v>-5643.93</v>
      </c>
      <c r="I9631" s="4" t="s">
        <v>38930</v>
      </c>
      <c r="J9631" s="2">
        <v>44094</v>
      </c>
      <c r="K9631" s="1" t="s">
        <v>44490</v>
      </c>
      <c r="L9631" s="1" t="s">
        <v>1644</v>
      </c>
      <c r="M9631" s="1" t="s">
        <v>1457</v>
      </c>
    </row>
    <row r="9632" spans="1:13" ht="14.25" hidden="1" customHeight="1" x14ac:dyDescent="0.25">
      <c r="A9632" s="4" t="s">
        <v>54568</v>
      </c>
      <c r="B9632" s="4" t="s">
        <v>22457</v>
      </c>
      <c r="C9632" s="4" t="s">
        <v>36776</v>
      </c>
      <c r="D9632" s="8">
        <v>3</v>
      </c>
      <c r="E9632" s="6">
        <f>_xlfn.XLOOKUP(C9632,Products!$A:$A,Products!$E:$E,0,0)</f>
        <v>380.28</v>
      </c>
      <c r="F9632" s="6">
        <f t="shared" si="300"/>
        <v>1140.8399999999999</v>
      </c>
      <c r="G9632" s="6">
        <v>4128.43</v>
      </c>
      <c r="H9632" s="6">
        <f t="shared" si="301"/>
        <v>2987.59</v>
      </c>
      <c r="I9632" s="4" t="s">
        <v>38919</v>
      </c>
      <c r="J9632" s="2">
        <v>45363</v>
      </c>
      <c r="K9632" s="1" t="s">
        <v>54569</v>
      </c>
      <c r="L9632" s="1" t="s">
        <v>34</v>
      </c>
      <c r="M9632" s="1" t="s">
        <v>452</v>
      </c>
    </row>
    <row r="9633" spans="1:13" ht="14.25" hidden="1" customHeight="1" x14ac:dyDescent="0.25">
      <c r="A9633" s="4" t="s">
        <v>54570</v>
      </c>
      <c r="B9633" s="4" t="s">
        <v>32205</v>
      </c>
      <c r="C9633" s="4" t="s">
        <v>37985</v>
      </c>
      <c r="D9633" s="8">
        <v>2</v>
      </c>
      <c r="E9633" s="6">
        <f>_xlfn.XLOOKUP(C9633,Products!$A:$A,Products!$E:$E,0,0)</f>
        <v>1238.76</v>
      </c>
      <c r="F9633" s="6">
        <f t="shared" si="300"/>
        <v>2477.52</v>
      </c>
      <c r="G9633" s="6">
        <v>4288.5600000000004</v>
      </c>
      <c r="H9633" s="6">
        <f t="shared" si="301"/>
        <v>1811.0400000000004</v>
      </c>
      <c r="I9633" s="4" t="s">
        <v>38919</v>
      </c>
      <c r="J9633" s="2">
        <v>45003</v>
      </c>
      <c r="K9633" s="1" t="s">
        <v>54571</v>
      </c>
      <c r="L9633" s="1" t="s">
        <v>475</v>
      </c>
      <c r="M9633" s="1" t="s">
        <v>792</v>
      </c>
    </row>
    <row r="9634" spans="1:13" ht="14.25" hidden="1" customHeight="1" x14ac:dyDescent="0.25">
      <c r="A9634" s="4" t="s">
        <v>54572</v>
      </c>
      <c r="B9634" s="4" t="s">
        <v>24150</v>
      </c>
      <c r="C9634" s="4" t="s">
        <v>37510</v>
      </c>
      <c r="D9634" s="8">
        <v>3</v>
      </c>
      <c r="E9634" s="6">
        <f>_xlfn.XLOOKUP(C9634,Products!$A:$A,Products!$E:$E,0,0)</f>
        <v>205.03</v>
      </c>
      <c r="F9634" s="6">
        <f t="shared" si="300"/>
        <v>615.09</v>
      </c>
      <c r="G9634" s="6">
        <v>334.3</v>
      </c>
      <c r="H9634" s="6">
        <f t="shared" si="301"/>
        <v>-280.79000000000002</v>
      </c>
      <c r="I9634" s="4" t="s">
        <v>38924</v>
      </c>
      <c r="J9634" s="2">
        <v>44650</v>
      </c>
      <c r="K9634" s="1" t="s">
        <v>54573</v>
      </c>
      <c r="L9634" s="1" t="s">
        <v>25</v>
      </c>
      <c r="M9634" s="1" t="s">
        <v>2779</v>
      </c>
    </row>
    <row r="9635" spans="1:13" ht="14.25" hidden="1" customHeight="1" x14ac:dyDescent="0.25">
      <c r="A9635" s="4" t="s">
        <v>54574</v>
      </c>
      <c r="B9635" s="4" t="s">
        <v>14797</v>
      </c>
      <c r="C9635" s="4" t="s">
        <v>38652</v>
      </c>
      <c r="D9635" s="8">
        <v>3</v>
      </c>
      <c r="E9635" s="6">
        <f>_xlfn.XLOOKUP(C9635,Products!$A:$A,Products!$E:$E,0,0)</f>
        <v>1126.1099999999999</v>
      </c>
      <c r="F9635" s="6">
        <f t="shared" si="300"/>
        <v>3378.33</v>
      </c>
      <c r="G9635" s="6">
        <v>1484.11</v>
      </c>
      <c r="H9635" s="6">
        <f t="shared" si="301"/>
        <v>-1894.22</v>
      </c>
      <c r="I9635" s="4" t="s">
        <v>38938</v>
      </c>
      <c r="J9635" s="2">
        <v>45201</v>
      </c>
      <c r="K9635" s="1" t="s">
        <v>47362</v>
      </c>
      <c r="L9635" s="1" t="s">
        <v>610</v>
      </c>
      <c r="M9635" s="1" t="s">
        <v>5254</v>
      </c>
    </row>
    <row r="9636" spans="1:13" ht="14.25" hidden="1" customHeight="1" x14ac:dyDescent="0.25">
      <c r="A9636" s="4" t="s">
        <v>54575</v>
      </c>
      <c r="B9636" s="4" t="s">
        <v>24754</v>
      </c>
      <c r="C9636" s="4" t="s">
        <v>38829</v>
      </c>
      <c r="D9636" s="8">
        <v>3</v>
      </c>
      <c r="E9636" s="6">
        <f>_xlfn.XLOOKUP(C9636,Products!$A:$A,Products!$E:$E,0,0)</f>
        <v>989.33</v>
      </c>
      <c r="F9636" s="6">
        <f t="shared" si="300"/>
        <v>2967.9900000000002</v>
      </c>
      <c r="G9636" s="6">
        <v>2591.6999999999998</v>
      </c>
      <c r="H9636" s="6">
        <f t="shared" si="301"/>
        <v>-376.29000000000042</v>
      </c>
      <c r="I9636" s="4" t="s">
        <v>38919</v>
      </c>
      <c r="J9636" s="2">
        <v>44530</v>
      </c>
      <c r="K9636" s="1" t="s">
        <v>54576</v>
      </c>
      <c r="L9636" s="1" t="s">
        <v>16</v>
      </c>
      <c r="M9636" s="1" t="s">
        <v>2216</v>
      </c>
    </row>
    <row r="9637" spans="1:13" ht="14.25" hidden="1" customHeight="1" x14ac:dyDescent="0.25">
      <c r="A9637" s="4" t="s">
        <v>54577</v>
      </c>
      <c r="B9637" s="4" t="s">
        <v>1610</v>
      </c>
      <c r="C9637" s="4" t="s">
        <v>37648</v>
      </c>
      <c r="D9637" s="8">
        <v>1</v>
      </c>
      <c r="E9637" s="6">
        <f>_xlfn.XLOOKUP(C9637,Products!$A:$A,Products!$E:$E,0,0)</f>
        <v>1464.11</v>
      </c>
      <c r="F9637" s="6">
        <f t="shared" si="300"/>
        <v>1464.11</v>
      </c>
      <c r="G9637" s="6">
        <v>3263.69</v>
      </c>
      <c r="H9637" s="6">
        <f t="shared" si="301"/>
        <v>1799.5800000000002</v>
      </c>
      <c r="I9637" s="4" t="s">
        <v>38924</v>
      </c>
      <c r="J9637" s="2">
        <v>44232</v>
      </c>
      <c r="K9637" s="1" t="s">
        <v>40499</v>
      </c>
      <c r="L9637" s="1" t="s">
        <v>539</v>
      </c>
      <c r="M9637" s="1" t="s">
        <v>831</v>
      </c>
    </row>
    <row r="9638" spans="1:13" ht="14.25" hidden="1" customHeight="1" x14ac:dyDescent="0.25">
      <c r="A9638" s="4" t="s">
        <v>54578</v>
      </c>
      <c r="B9638" s="4" t="s">
        <v>6773</v>
      </c>
      <c r="C9638" s="4" t="s">
        <v>35490</v>
      </c>
      <c r="D9638" s="8">
        <v>5</v>
      </c>
      <c r="E9638" s="6">
        <f>_xlfn.XLOOKUP(C9638,Products!$A:$A,Products!$E:$E,0,0)</f>
        <v>724.04</v>
      </c>
      <c r="F9638" s="6">
        <f t="shared" si="300"/>
        <v>3620.2</v>
      </c>
      <c r="G9638" s="6">
        <v>4350.1899999999996</v>
      </c>
      <c r="H9638" s="6">
        <f t="shared" si="301"/>
        <v>729.98999999999978</v>
      </c>
      <c r="I9638" s="4" t="s">
        <v>38919</v>
      </c>
      <c r="J9638" s="2">
        <v>44495</v>
      </c>
      <c r="K9638" s="1" t="s">
        <v>54579</v>
      </c>
      <c r="L9638" s="1" t="s">
        <v>185</v>
      </c>
      <c r="M9638" s="1" t="s">
        <v>5290</v>
      </c>
    </row>
    <row r="9639" spans="1:13" ht="14.25" hidden="1" customHeight="1" x14ac:dyDescent="0.25">
      <c r="A9639" s="4" t="s">
        <v>54580</v>
      </c>
      <c r="B9639" s="4" t="s">
        <v>23239</v>
      </c>
      <c r="C9639" s="4" t="s">
        <v>35363</v>
      </c>
      <c r="D9639" s="8">
        <v>3</v>
      </c>
      <c r="E9639" s="6">
        <f>_xlfn.XLOOKUP(C9639,Products!$A:$A,Products!$E:$E,0,0)</f>
        <v>194.58</v>
      </c>
      <c r="F9639" s="6">
        <f t="shared" si="300"/>
        <v>583.74</v>
      </c>
      <c r="G9639" s="6">
        <v>4618.25</v>
      </c>
      <c r="H9639" s="6">
        <f t="shared" si="301"/>
        <v>4034.51</v>
      </c>
      <c r="I9639" s="4" t="s">
        <v>38930</v>
      </c>
      <c r="J9639" s="2">
        <v>45540</v>
      </c>
      <c r="K9639" s="1" t="s">
        <v>37410</v>
      </c>
      <c r="L9639" s="1" t="s">
        <v>1408</v>
      </c>
      <c r="M9639" s="1" t="s">
        <v>1296</v>
      </c>
    </row>
    <row r="9640" spans="1:13" ht="14.25" hidden="1" customHeight="1" x14ac:dyDescent="0.25">
      <c r="A9640" s="4" t="s">
        <v>54581</v>
      </c>
      <c r="B9640" s="4" t="s">
        <v>16917</v>
      </c>
      <c r="C9640" s="4" t="s">
        <v>35800</v>
      </c>
      <c r="D9640" s="8">
        <v>3</v>
      </c>
      <c r="E9640" s="6">
        <f>_xlfn.XLOOKUP(C9640,Products!$A:$A,Products!$E:$E,0,0)</f>
        <v>1989.88</v>
      </c>
      <c r="F9640" s="6">
        <f t="shared" si="300"/>
        <v>5969.64</v>
      </c>
      <c r="G9640" s="6">
        <v>3064.09</v>
      </c>
      <c r="H9640" s="6">
        <f t="shared" si="301"/>
        <v>-2905.55</v>
      </c>
      <c r="I9640" s="4" t="s">
        <v>38938</v>
      </c>
      <c r="J9640" s="2">
        <v>45456</v>
      </c>
      <c r="K9640" s="1" t="s">
        <v>54582</v>
      </c>
      <c r="L9640" s="1" t="s">
        <v>246</v>
      </c>
      <c r="M9640" s="1" t="s">
        <v>738</v>
      </c>
    </row>
    <row r="9641" spans="1:13" ht="14.25" customHeight="1" x14ac:dyDescent="0.25">
      <c r="A9641" s="4" t="s">
        <v>62415</v>
      </c>
      <c r="B9641" s="4" t="s">
        <v>28695</v>
      </c>
      <c r="C9641" s="4" t="s">
        <v>36271</v>
      </c>
      <c r="D9641" s="8">
        <v>1</v>
      </c>
      <c r="E9641" s="17">
        <f>_xlfn.XLOOKUP(C9641,Products!$A:$A,Products!$E:$E,0,0)</f>
        <v>1015.09</v>
      </c>
      <c r="F9641" s="6">
        <f t="shared" si="300"/>
        <v>1015.09</v>
      </c>
      <c r="G9641" s="6">
        <v>2486.38</v>
      </c>
      <c r="H9641" s="6">
        <f t="shared" si="301"/>
        <v>1471.29</v>
      </c>
      <c r="I9641" s="4" t="s">
        <v>38930</v>
      </c>
      <c r="J9641" s="2">
        <v>45688</v>
      </c>
      <c r="K9641" s="1" t="s">
        <v>62416</v>
      </c>
      <c r="L9641" s="1" t="s">
        <v>158</v>
      </c>
      <c r="M9641" s="1" t="s">
        <v>255</v>
      </c>
    </row>
    <row r="9642" spans="1:13" ht="14.25" hidden="1" customHeight="1" x14ac:dyDescent="0.25">
      <c r="A9642" s="4" t="s">
        <v>54584</v>
      </c>
      <c r="B9642" s="4" t="s">
        <v>8084</v>
      </c>
      <c r="C9642" s="4" t="s">
        <v>35791</v>
      </c>
      <c r="D9642" s="8">
        <v>3</v>
      </c>
      <c r="E9642" s="6">
        <f>_xlfn.XLOOKUP(C9642,Products!$A:$A,Products!$E:$E,0,0)</f>
        <v>109.79</v>
      </c>
      <c r="F9642" s="6">
        <f t="shared" si="300"/>
        <v>329.37</v>
      </c>
      <c r="G9642" s="6">
        <v>63.75</v>
      </c>
      <c r="H9642" s="6">
        <f t="shared" si="301"/>
        <v>-265.62</v>
      </c>
      <c r="I9642" s="4" t="s">
        <v>38938</v>
      </c>
      <c r="J9642" s="2">
        <v>44879</v>
      </c>
      <c r="K9642" s="1" t="s">
        <v>2097</v>
      </c>
      <c r="L9642" s="1" t="s">
        <v>337</v>
      </c>
      <c r="M9642" s="1" t="s">
        <v>17</v>
      </c>
    </row>
    <row r="9643" spans="1:13" ht="14.25" hidden="1" customHeight="1" x14ac:dyDescent="0.25">
      <c r="A9643" s="4" t="s">
        <v>54585</v>
      </c>
      <c r="B9643" s="4" t="s">
        <v>13582</v>
      </c>
      <c r="C9643" s="4" t="s">
        <v>35089</v>
      </c>
      <c r="D9643" s="8">
        <v>3</v>
      </c>
      <c r="E9643" s="6">
        <f>_xlfn.XLOOKUP(C9643,Products!$A:$A,Products!$E:$E,0,0)</f>
        <v>175.26</v>
      </c>
      <c r="F9643" s="6">
        <f t="shared" si="300"/>
        <v>525.78</v>
      </c>
      <c r="G9643" s="6">
        <v>1139.82</v>
      </c>
      <c r="H9643" s="6">
        <f t="shared" si="301"/>
        <v>614.04</v>
      </c>
      <c r="I9643" s="4" t="s">
        <v>38919</v>
      </c>
      <c r="J9643" s="2">
        <v>45598</v>
      </c>
      <c r="K9643" s="1" t="s">
        <v>54586</v>
      </c>
      <c r="L9643" s="1" t="s">
        <v>451</v>
      </c>
      <c r="M9643" s="1" t="s">
        <v>2076</v>
      </c>
    </row>
    <row r="9644" spans="1:13" ht="14.25" hidden="1" customHeight="1" x14ac:dyDescent="0.25">
      <c r="A9644" s="4" t="s">
        <v>54587</v>
      </c>
      <c r="B9644" s="4" t="s">
        <v>25648</v>
      </c>
      <c r="C9644" s="4" t="s">
        <v>35961</v>
      </c>
      <c r="D9644" s="8">
        <v>5</v>
      </c>
      <c r="E9644" s="6">
        <f>_xlfn.XLOOKUP(C9644,Products!$A:$A,Products!$E:$E,0,0)</f>
        <v>1536.04</v>
      </c>
      <c r="F9644" s="6">
        <f t="shared" si="300"/>
        <v>7680.2</v>
      </c>
      <c r="G9644" s="6">
        <v>2613.4899999999998</v>
      </c>
      <c r="H9644" s="6">
        <f t="shared" si="301"/>
        <v>-5066.71</v>
      </c>
      <c r="I9644" s="4" t="s">
        <v>38917</v>
      </c>
      <c r="J9644" s="2">
        <v>45512</v>
      </c>
      <c r="K9644" s="1" t="s">
        <v>4783</v>
      </c>
      <c r="L9644" s="1" t="s">
        <v>140</v>
      </c>
      <c r="M9644" s="1" t="s">
        <v>2801</v>
      </c>
    </row>
    <row r="9645" spans="1:13" ht="14.25" hidden="1" customHeight="1" x14ac:dyDescent="0.25">
      <c r="A9645" s="4" t="s">
        <v>54588</v>
      </c>
      <c r="B9645" s="4" t="s">
        <v>669</v>
      </c>
      <c r="C9645" s="4" t="s">
        <v>36807</v>
      </c>
      <c r="D9645" s="8">
        <v>5</v>
      </c>
      <c r="E9645" s="6">
        <f>_xlfn.XLOOKUP(C9645,Products!$A:$A,Products!$E:$E,0,0)</f>
        <v>1619.03</v>
      </c>
      <c r="F9645" s="6">
        <f t="shared" si="300"/>
        <v>8095.15</v>
      </c>
      <c r="G9645" s="6">
        <v>3746.2</v>
      </c>
      <c r="H9645" s="6">
        <f t="shared" si="301"/>
        <v>-4348.95</v>
      </c>
      <c r="I9645" s="4" t="s">
        <v>38919</v>
      </c>
      <c r="J9645" s="2">
        <v>44683</v>
      </c>
      <c r="K9645" s="1" t="s">
        <v>54589</v>
      </c>
      <c r="L9645" s="1" t="s">
        <v>492</v>
      </c>
      <c r="M9645" s="1" t="s">
        <v>611</v>
      </c>
    </row>
    <row r="9646" spans="1:13" ht="14.25" hidden="1" customHeight="1" x14ac:dyDescent="0.25">
      <c r="A9646" s="4" t="s">
        <v>54590</v>
      </c>
      <c r="B9646" s="4" t="s">
        <v>4813</v>
      </c>
      <c r="C9646" s="4" t="s">
        <v>37931</v>
      </c>
      <c r="D9646" s="8">
        <v>3</v>
      </c>
      <c r="E9646" s="6">
        <f>_xlfn.XLOOKUP(C9646,Products!$A:$A,Products!$E:$E,0,0)</f>
        <v>541.48</v>
      </c>
      <c r="F9646" s="6">
        <f t="shared" si="300"/>
        <v>1624.44</v>
      </c>
      <c r="G9646" s="6">
        <v>4596.99</v>
      </c>
      <c r="H9646" s="6">
        <f t="shared" si="301"/>
        <v>2972.5499999999997</v>
      </c>
      <c r="I9646" s="4" t="s">
        <v>38930</v>
      </c>
      <c r="J9646" s="2">
        <v>44485</v>
      </c>
      <c r="K9646" s="1" t="s">
        <v>54591</v>
      </c>
      <c r="L9646" s="1" t="s">
        <v>167</v>
      </c>
      <c r="M9646" s="1" t="s">
        <v>435</v>
      </c>
    </row>
    <row r="9647" spans="1:13" ht="14.25" customHeight="1" x14ac:dyDescent="0.25">
      <c r="A9647" s="4" t="s">
        <v>43625</v>
      </c>
      <c r="B9647" s="4" t="s">
        <v>8285</v>
      </c>
      <c r="C9647" s="4" t="s">
        <v>35606</v>
      </c>
      <c r="D9647" s="8">
        <v>1</v>
      </c>
      <c r="E9647" s="17">
        <f>_xlfn.XLOOKUP(C9647,Products!$A:$A,Products!$E:$E,0,0)</f>
        <v>1798.55</v>
      </c>
      <c r="F9647" s="6">
        <f t="shared" si="300"/>
        <v>1798.55</v>
      </c>
      <c r="G9647" s="6">
        <v>3556.39</v>
      </c>
      <c r="H9647" s="6">
        <f t="shared" si="301"/>
        <v>1757.84</v>
      </c>
      <c r="I9647" s="4" t="s">
        <v>38917</v>
      </c>
      <c r="J9647" s="2">
        <v>45687</v>
      </c>
      <c r="K9647" s="1" t="s">
        <v>43626</v>
      </c>
      <c r="L9647" s="1" t="s">
        <v>280</v>
      </c>
      <c r="M9647" s="1" t="s">
        <v>6310</v>
      </c>
    </row>
    <row r="9648" spans="1:13" ht="14.25" hidden="1" customHeight="1" x14ac:dyDescent="0.25">
      <c r="A9648" s="4" t="s">
        <v>54594</v>
      </c>
      <c r="B9648" s="4" t="s">
        <v>4247</v>
      </c>
      <c r="C9648" s="4" t="s">
        <v>38033</v>
      </c>
      <c r="D9648" s="8">
        <v>3</v>
      </c>
      <c r="E9648" s="6">
        <f>_xlfn.XLOOKUP(C9648,Products!$A:$A,Products!$E:$E,0,0)</f>
        <v>263.41000000000003</v>
      </c>
      <c r="F9648" s="6">
        <f t="shared" si="300"/>
        <v>790.23</v>
      </c>
      <c r="G9648" s="6">
        <v>3445.02</v>
      </c>
      <c r="H9648" s="6">
        <f t="shared" si="301"/>
        <v>2654.79</v>
      </c>
      <c r="I9648" s="4" t="s">
        <v>38919</v>
      </c>
      <c r="J9648" s="2">
        <v>45402</v>
      </c>
      <c r="K9648" s="1" t="s">
        <v>54595</v>
      </c>
      <c r="L9648" s="1" t="s">
        <v>1440</v>
      </c>
      <c r="M9648" s="1" t="s">
        <v>321</v>
      </c>
    </row>
    <row r="9649" spans="1:13" ht="14.25" hidden="1" customHeight="1" x14ac:dyDescent="0.25">
      <c r="A9649" s="4" t="s">
        <v>54596</v>
      </c>
      <c r="B9649" s="4" t="s">
        <v>19309</v>
      </c>
      <c r="C9649" s="4" t="s">
        <v>36003</v>
      </c>
      <c r="D9649" s="8">
        <v>5</v>
      </c>
      <c r="E9649" s="6">
        <f>_xlfn.XLOOKUP(C9649,Products!$A:$A,Products!$E:$E,0,0)</f>
        <v>1558.67</v>
      </c>
      <c r="F9649" s="6">
        <f t="shared" si="300"/>
        <v>7793.35</v>
      </c>
      <c r="G9649" s="6">
        <v>3837.12</v>
      </c>
      <c r="H9649" s="6">
        <f t="shared" si="301"/>
        <v>-3956.2300000000005</v>
      </c>
      <c r="I9649" s="4" t="s">
        <v>38917</v>
      </c>
      <c r="J9649" s="2">
        <v>45238</v>
      </c>
      <c r="K9649" s="1" t="s">
        <v>54597</v>
      </c>
      <c r="L9649" s="1" t="s">
        <v>531</v>
      </c>
      <c r="M9649" s="1" t="s">
        <v>2216</v>
      </c>
    </row>
    <row r="9650" spans="1:13" ht="14.25" hidden="1" customHeight="1" x14ac:dyDescent="0.25">
      <c r="A9650" s="4" t="s">
        <v>54598</v>
      </c>
      <c r="B9650" s="4" t="s">
        <v>20850</v>
      </c>
      <c r="C9650" s="4" t="s">
        <v>37617</v>
      </c>
      <c r="D9650" s="8">
        <v>5</v>
      </c>
      <c r="E9650" s="6">
        <f>_xlfn.XLOOKUP(C9650,Products!$A:$A,Products!$E:$E,0,0)</f>
        <v>1216.01</v>
      </c>
      <c r="F9650" s="6">
        <f t="shared" si="300"/>
        <v>6080.05</v>
      </c>
      <c r="G9650" s="6">
        <v>1112.46</v>
      </c>
      <c r="H9650" s="6">
        <f t="shared" si="301"/>
        <v>-4967.59</v>
      </c>
      <c r="I9650" s="4" t="s">
        <v>38919</v>
      </c>
      <c r="J9650" s="2">
        <v>45355</v>
      </c>
      <c r="K9650" s="1" t="s">
        <v>54599</v>
      </c>
      <c r="L9650" s="1" t="s">
        <v>113</v>
      </c>
      <c r="M9650" s="1" t="s">
        <v>1825</v>
      </c>
    </row>
    <row r="9651" spans="1:13" ht="14.25" hidden="1" customHeight="1" x14ac:dyDescent="0.25">
      <c r="A9651" s="4" t="s">
        <v>54600</v>
      </c>
      <c r="B9651" s="4" t="s">
        <v>4039</v>
      </c>
      <c r="C9651" s="4" t="s">
        <v>37880</v>
      </c>
      <c r="D9651" s="8">
        <v>4</v>
      </c>
      <c r="E9651" s="6">
        <f>_xlfn.XLOOKUP(C9651,Products!$A:$A,Products!$E:$E,0,0)</f>
        <v>424.74</v>
      </c>
      <c r="F9651" s="6">
        <f t="shared" si="300"/>
        <v>1698.96</v>
      </c>
      <c r="G9651" s="6">
        <v>2906.94</v>
      </c>
      <c r="H9651" s="6">
        <f t="shared" si="301"/>
        <v>1207.98</v>
      </c>
      <c r="I9651" s="4" t="s">
        <v>38919</v>
      </c>
      <c r="J9651" s="2">
        <v>44304</v>
      </c>
      <c r="K9651" s="1" t="s">
        <v>54601</v>
      </c>
      <c r="L9651" s="1" t="s">
        <v>1416</v>
      </c>
      <c r="M9651" s="1" t="s">
        <v>467</v>
      </c>
    </row>
    <row r="9652" spans="1:13" ht="14.25" hidden="1" customHeight="1" x14ac:dyDescent="0.25">
      <c r="A9652" s="4" t="s">
        <v>54602</v>
      </c>
      <c r="B9652" s="4" t="s">
        <v>2766</v>
      </c>
      <c r="C9652" s="4" t="s">
        <v>35285</v>
      </c>
      <c r="D9652" s="8">
        <v>3</v>
      </c>
      <c r="E9652" s="6">
        <f>_xlfn.XLOOKUP(C9652,Products!$A:$A,Products!$E:$E,0,0)</f>
        <v>744.38</v>
      </c>
      <c r="F9652" s="6">
        <f t="shared" si="300"/>
        <v>2233.14</v>
      </c>
      <c r="G9652" s="6">
        <v>2497.56</v>
      </c>
      <c r="H9652" s="6">
        <f t="shared" si="301"/>
        <v>264.42000000000007</v>
      </c>
      <c r="I9652" s="4" t="s">
        <v>38917</v>
      </c>
      <c r="J9652" s="2">
        <v>44824</v>
      </c>
      <c r="K9652" s="1" t="s">
        <v>52159</v>
      </c>
      <c r="L9652" s="1" t="s">
        <v>34</v>
      </c>
      <c r="M9652" s="1" t="s">
        <v>746</v>
      </c>
    </row>
    <row r="9653" spans="1:13" ht="14.25" hidden="1" customHeight="1" x14ac:dyDescent="0.25">
      <c r="A9653" s="4" t="s">
        <v>54603</v>
      </c>
      <c r="B9653" s="4" t="s">
        <v>19866</v>
      </c>
      <c r="C9653" s="4" t="s">
        <v>37304</v>
      </c>
      <c r="D9653" s="8">
        <v>5</v>
      </c>
      <c r="E9653" s="6">
        <f>_xlfn.XLOOKUP(C9653,Products!$A:$A,Products!$E:$E,0,0)</f>
        <v>845.39</v>
      </c>
      <c r="F9653" s="6">
        <f t="shared" si="300"/>
        <v>4226.95</v>
      </c>
      <c r="G9653" s="6">
        <v>3085.21</v>
      </c>
      <c r="H9653" s="6">
        <f t="shared" si="301"/>
        <v>-1141.7399999999998</v>
      </c>
      <c r="I9653" s="4" t="s">
        <v>38930</v>
      </c>
      <c r="J9653" s="2">
        <v>44748</v>
      </c>
      <c r="K9653" s="1" t="s">
        <v>54604</v>
      </c>
      <c r="L9653" s="1" t="s">
        <v>924</v>
      </c>
      <c r="M9653" s="1" t="s">
        <v>1190</v>
      </c>
    </row>
    <row r="9654" spans="1:13" ht="14.25" hidden="1" customHeight="1" x14ac:dyDescent="0.25">
      <c r="A9654" s="4" t="s">
        <v>54605</v>
      </c>
      <c r="B9654" s="4" t="s">
        <v>6586</v>
      </c>
      <c r="C9654" s="4" t="s">
        <v>38834</v>
      </c>
      <c r="D9654" s="8">
        <v>2</v>
      </c>
      <c r="E9654" s="6">
        <f>_xlfn.XLOOKUP(C9654,Products!$A:$A,Products!$E:$E,0,0)</f>
        <v>1173.71</v>
      </c>
      <c r="F9654" s="6">
        <f t="shared" si="300"/>
        <v>2347.42</v>
      </c>
      <c r="G9654" s="6">
        <v>812.54</v>
      </c>
      <c r="H9654" s="6">
        <f t="shared" si="301"/>
        <v>-1534.88</v>
      </c>
      <c r="I9654" s="4" t="s">
        <v>38924</v>
      </c>
      <c r="J9654" s="2">
        <v>44676</v>
      </c>
      <c r="K9654" s="1" t="s">
        <v>54606</v>
      </c>
      <c r="L9654" s="1" t="s">
        <v>451</v>
      </c>
      <c r="M9654" s="1" t="s">
        <v>168</v>
      </c>
    </row>
    <row r="9655" spans="1:13" ht="14.25" hidden="1" customHeight="1" x14ac:dyDescent="0.25">
      <c r="A9655" s="4" t="s">
        <v>61676</v>
      </c>
      <c r="B9655" s="4" t="s">
        <v>29469</v>
      </c>
      <c r="C9655" s="4" t="s">
        <v>34738</v>
      </c>
      <c r="D9655" s="8">
        <v>2</v>
      </c>
      <c r="E9655" s="6">
        <f>_xlfn.XLOOKUP(C9655,Products!$A:$A,Products!$E:$E,0,0)</f>
        <v>1634.75</v>
      </c>
      <c r="F9655" s="6">
        <f t="shared" si="300"/>
        <v>3269.5</v>
      </c>
      <c r="G9655" s="6">
        <v>57.4</v>
      </c>
      <c r="H9655" s="6">
        <f t="shared" si="301"/>
        <v>-3212.1</v>
      </c>
      <c r="I9655" s="4" t="s">
        <v>38938</v>
      </c>
      <c r="J9655" s="2">
        <v>44094</v>
      </c>
      <c r="K9655" s="1" t="s">
        <v>61677</v>
      </c>
      <c r="L9655" s="1" t="s">
        <v>531</v>
      </c>
      <c r="M9655" s="1" t="s">
        <v>2513</v>
      </c>
    </row>
    <row r="9656" spans="1:13" ht="14.25" hidden="1" customHeight="1" x14ac:dyDescent="0.25">
      <c r="A9656" s="4" t="s">
        <v>54609</v>
      </c>
      <c r="B9656" s="4" t="s">
        <v>27546</v>
      </c>
      <c r="C9656" s="4" t="s">
        <v>36944</v>
      </c>
      <c r="D9656" s="8">
        <v>3</v>
      </c>
      <c r="E9656" s="6">
        <f>_xlfn.XLOOKUP(C9656,Products!$A:$A,Products!$E:$E,0,0)</f>
        <v>383.02</v>
      </c>
      <c r="F9656" s="6">
        <f t="shared" si="300"/>
        <v>1149.06</v>
      </c>
      <c r="G9656" s="6">
        <v>1997.68</v>
      </c>
      <c r="H9656" s="6">
        <f t="shared" si="301"/>
        <v>848.62000000000012</v>
      </c>
      <c r="I9656" s="4" t="s">
        <v>38930</v>
      </c>
      <c r="J9656" s="2">
        <v>45201</v>
      </c>
      <c r="K9656" s="1" t="s">
        <v>7451</v>
      </c>
      <c r="L9656" s="1" t="s">
        <v>578</v>
      </c>
      <c r="M9656" s="1" t="s">
        <v>995</v>
      </c>
    </row>
    <row r="9657" spans="1:13" ht="14.25" hidden="1" customHeight="1" x14ac:dyDescent="0.25">
      <c r="A9657" s="4" t="s">
        <v>54610</v>
      </c>
      <c r="B9657" s="4" t="s">
        <v>18809</v>
      </c>
      <c r="C9657" s="4" t="s">
        <v>37762</v>
      </c>
      <c r="D9657" s="8">
        <v>5</v>
      </c>
      <c r="E9657" s="6">
        <f>_xlfn.XLOOKUP(C9657,Products!$A:$A,Products!$E:$E,0,0)</f>
        <v>1135.8800000000001</v>
      </c>
      <c r="F9657" s="6">
        <f t="shared" si="300"/>
        <v>5679.4000000000005</v>
      </c>
      <c r="G9657" s="6">
        <v>2608.17</v>
      </c>
      <c r="H9657" s="6">
        <f t="shared" si="301"/>
        <v>-3071.2300000000005</v>
      </c>
      <c r="I9657" s="4" t="s">
        <v>38919</v>
      </c>
      <c r="J9657" s="2">
        <v>44627</v>
      </c>
      <c r="K9657" s="1" t="s">
        <v>54611</v>
      </c>
      <c r="L9657" s="1" t="s">
        <v>140</v>
      </c>
      <c r="M9657" s="1" t="s">
        <v>2866</v>
      </c>
    </row>
    <row r="9658" spans="1:13" ht="14.25" hidden="1" customHeight="1" x14ac:dyDescent="0.25">
      <c r="A9658" s="4" t="s">
        <v>54612</v>
      </c>
      <c r="B9658" s="4" t="s">
        <v>26587</v>
      </c>
      <c r="C9658" s="4" t="s">
        <v>36191</v>
      </c>
      <c r="D9658" s="8">
        <v>5</v>
      </c>
      <c r="E9658" s="6">
        <f>_xlfn.XLOOKUP(C9658,Products!$A:$A,Products!$E:$E,0,0)</f>
        <v>788.99</v>
      </c>
      <c r="F9658" s="6">
        <f t="shared" si="300"/>
        <v>3944.95</v>
      </c>
      <c r="G9658" s="6">
        <v>1793.51</v>
      </c>
      <c r="H9658" s="6">
        <f t="shared" si="301"/>
        <v>-2151.4399999999996</v>
      </c>
      <c r="I9658" s="4" t="s">
        <v>38938</v>
      </c>
      <c r="J9658" s="2">
        <v>44809</v>
      </c>
      <c r="K9658" s="1" t="s">
        <v>34422</v>
      </c>
      <c r="L9658" s="1" t="s">
        <v>51</v>
      </c>
      <c r="M9658" s="1" t="s">
        <v>123</v>
      </c>
    </row>
    <row r="9659" spans="1:13" ht="14.25" hidden="1" customHeight="1" x14ac:dyDescent="0.25">
      <c r="A9659" s="4" t="s">
        <v>54613</v>
      </c>
      <c r="B9659" s="4" t="s">
        <v>29038</v>
      </c>
      <c r="C9659" s="4" t="s">
        <v>36712</v>
      </c>
      <c r="D9659" s="8">
        <v>2</v>
      </c>
      <c r="E9659" s="6">
        <f>_xlfn.XLOOKUP(C9659,Products!$A:$A,Products!$E:$E,0,0)</f>
        <v>758.57</v>
      </c>
      <c r="F9659" s="6">
        <f t="shared" si="300"/>
        <v>1517.14</v>
      </c>
      <c r="G9659" s="6">
        <v>2978.6</v>
      </c>
      <c r="H9659" s="6">
        <f t="shared" si="301"/>
        <v>1461.4599999999998</v>
      </c>
      <c r="I9659" s="4" t="s">
        <v>38917</v>
      </c>
      <c r="J9659" s="2">
        <v>45118</v>
      </c>
      <c r="K9659" s="1" t="s">
        <v>54614</v>
      </c>
      <c r="L9659" s="1" t="s">
        <v>475</v>
      </c>
      <c r="M9659" s="1" t="s">
        <v>579</v>
      </c>
    </row>
    <row r="9660" spans="1:13" ht="14.25" hidden="1" customHeight="1" x14ac:dyDescent="0.25">
      <c r="A9660" s="4" t="s">
        <v>54615</v>
      </c>
      <c r="B9660" s="4" t="s">
        <v>21507</v>
      </c>
      <c r="C9660" s="4" t="s">
        <v>35212</v>
      </c>
      <c r="D9660" s="8">
        <v>5</v>
      </c>
      <c r="E9660" s="6">
        <f>_xlfn.XLOOKUP(C9660,Products!$A:$A,Products!$E:$E,0,0)</f>
        <v>1458.23</v>
      </c>
      <c r="F9660" s="6">
        <f t="shared" si="300"/>
        <v>7291.15</v>
      </c>
      <c r="G9660" s="6">
        <v>3062.28</v>
      </c>
      <c r="H9660" s="6">
        <f t="shared" si="301"/>
        <v>-4228.869999999999</v>
      </c>
      <c r="I9660" s="4" t="s">
        <v>38917</v>
      </c>
      <c r="J9660" s="2">
        <v>44990</v>
      </c>
      <c r="K9660" s="1" t="s">
        <v>41210</v>
      </c>
      <c r="L9660" s="1" t="s">
        <v>69</v>
      </c>
      <c r="M9660" s="1" t="s">
        <v>1734</v>
      </c>
    </row>
    <row r="9661" spans="1:13" ht="14.25" hidden="1" customHeight="1" x14ac:dyDescent="0.25">
      <c r="A9661" s="4" t="s">
        <v>41527</v>
      </c>
      <c r="B9661" s="4" t="s">
        <v>33661</v>
      </c>
      <c r="C9661" s="4" t="s">
        <v>38306</v>
      </c>
      <c r="D9661" s="8">
        <v>3</v>
      </c>
      <c r="E9661" s="6">
        <f>_xlfn.XLOOKUP(C9661,Products!$A:$A,Products!$E:$E,0,0)</f>
        <v>1941.39</v>
      </c>
      <c r="F9661" s="6">
        <f t="shared" si="300"/>
        <v>5824.17</v>
      </c>
      <c r="G9661" s="6">
        <v>4569.4799999999996</v>
      </c>
      <c r="H9661" s="6">
        <f t="shared" si="301"/>
        <v>-1254.6900000000005</v>
      </c>
      <c r="I9661" s="4" t="s">
        <v>38924</v>
      </c>
      <c r="J9661" s="2">
        <v>44095</v>
      </c>
      <c r="K9661" s="1" t="s">
        <v>41528</v>
      </c>
      <c r="L9661" s="1" t="s">
        <v>158</v>
      </c>
      <c r="M9661" s="1" t="s">
        <v>329</v>
      </c>
    </row>
    <row r="9662" spans="1:13" ht="14.25" hidden="1" customHeight="1" x14ac:dyDescent="0.25">
      <c r="A9662" s="4" t="s">
        <v>54618</v>
      </c>
      <c r="B9662" s="4" t="s">
        <v>8986</v>
      </c>
      <c r="C9662" s="4" t="s">
        <v>34868</v>
      </c>
      <c r="D9662" s="8">
        <v>2</v>
      </c>
      <c r="E9662" s="6">
        <f>_xlfn.XLOOKUP(C9662,Products!$A:$A,Products!$E:$E,0,0)</f>
        <v>1295.94</v>
      </c>
      <c r="F9662" s="6">
        <f t="shared" si="300"/>
        <v>2591.88</v>
      </c>
      <c r="G9662" s="6">
        <v>2212.17</v>
      </c>
      <c r="H9662" s="6">
        <f t="shared" si="301"/>
        <v>-379.71000000000004</v>
      </c>
      <c r="I9662" s="4" t="s">
        <v>38924</v>
      </c>
      <c r="J9662" s="2">
        <v>45036</v>
      </c>
      <c r="K9662" s="1" t="s">
        <v>54619</v>
      </c>
      <c r="L9662" s="1" t="s">
        <v>516</v>
      </c>
      <c r="M9662" s="1" t="s">
        <v>707</v>
      </c>
    </row>
    <row r="9663" spans="1:13" ht="14.25" hidden="1" customHeight="1" x14ac:dyDescent="0.25">
      <c r="A9663" s="4" t="s">
        <v>54620</v>
      </c>
      <c r="B9663" s="4" t="s">
        <v>13745</v>
      </c>
      <c r="C9663" s="4" t="s">
        <v>34607</v>
      </c>
      <c r="D9663" s="8">
        <v>5</v>
      </c>
      <c r="E9663" s="6">
        <f>_xlfn.XLOOKUP(C9663,Products!$A:$A,Products!$E:$E,0,0)</f>
        <v>1989.52</v>
      </c>
      <c r="F9663" s="6">
        <f t="shared" si="300"/>
        <v>9947.6</v>
      </c>
      <c r="G9663" s="6">
        <v>3495.55</v>
      </c>
      <c r="H9663" s="6">
        <f t="shared" si="301"/>
        <v>-6452.05</v>
      </c>
      <c r="I9663" s="4" t="s">
        <v>38924</v>
      </c>
      <c r="J9663" s="2">
        <v>44448</v>
      </c>
      <c r="K9663" s="1" t="s">
        <v>54621</v>
      </c>
      <c r="L9663" s="1" t="s">
        <v>451</v>
      </c>
      <c r="M9663" s="1" t="s">
        <v>3388</v>
      </c>
    </row>
    <row r="9664" spans="1:13" ht="14.25" hidden="1" customHeight="1" x14ac:dyDescent="0.25">
      <c r="A9664" s="4" t="s">
        <v>54622</v>
      </c>
      <c r="B9664" s="4" t="s">
        <v>21240</v>
      </c>
      <c r="C9664" s="4" t="s">
        <v>37255</v>
      </c>
      <c r="D9664" s="8">
        <v>2</v>
      </c>
      <c r="E9664" s="6">
        <f>_xlfn.XLOOKUP(C9664,Products!$A:$A,Products!$E:$E,0,0)</f>
        <v>1535.43</v>
      </c>
      <c r="F9664" s="6">
        <f t="shared" si="300"/>
        <v>3070.86</v>
      </c>
      <c r="G9664" s="6">
        <v>223.6</v>
      </c>
      <c r="H9664" s="6">
        <f t="shared" si="301"/>
        <v>-2847.26</v>
      </c>
      <c r="I9664" s="4" t="s">
        <v>38938</v>
      </c>
      <c r="J9664" s="2">
        <v>44507</v>
      </c>
      <c r="K9664" s="1" t="s">
        <v>54623</v>
      </c>
      <c r="L9664" s="1" t="s">
        <v>1440</v>
      </c>
      <c r="M9664" s="1" t="s">
        <v>1457</v>
      </c>
    </row>
    <row r="9665" spans="1:13" ht="14.25" hidden="1" customHeight="1" x14ac:dyDescent="0.25">
      <c r="A9665" s="4" t="s">
        <v>54624</v>
      </c>
      <c r="B9665" s="4" t="s">
        <v>28251</v>
      </c>
      <c r="C9665" s="4" t="s">
        <v>34559</v>
      </c>
      <c r="D9665" s="8">
        <v>4</v>
      </c>
      <c r="E9665" s="6">
        <f>_xlfn.XLOOKUP(C9665,Products!$A:$A,Products!$E:$E,0,0)</f>
        <v>488.42</v>
      </c>
      <c r="F9665" s="6">
        <f t="shared" si="300"/>
        <v>1953.68</v>
      </c>
      <c r="G9665" s="6">
        <v>3218.73</v>
      </c>
      <c r="H9665" s="6">
        <f t="shared" si="301"/>
        <v>1265.05</v>
      </c>
      <c r="I9665" s="4" t="s">
        <v>38938</v>
      </c>
      <c r="J9665" s="2">
        <v>44698</v>
      </c>
      <c r="K9665" s="1" t="s">
        <v>54625</v>
      </c>
      <c r="L9665" s="1" t="s">
        <v>104</v>
      </c>
      <c r="M9665" s="1" t="s">
        <v>3622</v>
      </c>
    </row>
    <row r="9666" spans="1:13" ht="14.25" hidden="1" customHeight="1" x14ac:dyDescent="0.25">
      <c r="A9666" s="4" t="s">
        <v>54626</v>
      </c>
      <c r="B9666" s="4" t="s">
        <v>25622</v>
      </c>
      <c r="C9666" s="4" t="s">
        <v>37766</v>
      </c>
      <c r="D9666" s="8">
        <v>3</v>
      </c>
      <c r="E9666" s="6">
        <f>_xlfn.XLOOKUP(C9666,Products!$A:$A,Products!$E:$E,0,0)</f>
        <v>1061.57</v>
      </c>
      <c r="F9666" s="6">
        <f t="shared" ref="F9666:F9729" si="302">E9666*D9666</f>
        <v>3184.71</v>
      </c>
      <c r="G9666" s="6">
        <v>1255.72</v>
      </c>
      <c r="H9666" s="6">
        <f t="shared" ref="H9666:H9729" si="303">G9666-F9666</f>
        <v>-1928.99</v>
      </c>
      <c r="I9666" s="4" t="s">
        <v>38919</v>
      </c>
      <c r="J9666" s="2">
        <v>44875</v>
      </c>
      <c r="K9666" s="1" t="s">
        <v>54627</v>
      </c>
      <c r="L9666" s="1" t="s">
        <v>86</v>
      </c>
      <c r="M9666" s="1" t="s">
        <v>1280</v>
      </c>
    </row>
    <row r="9667" spans="1:13" ht="14.25" hidden="1" customHeight="1" x14ac:dyDescent="0.25">
      <c r="A9667" s="4" t="s">
        <v>54628</v>
      </c>
      <c r="B9667" s="4" t="s">
        <v>21580</v>
      </c>
      <c r="C9667" s="4" t="s">
        <v>35266</v>
      </c>
      <c r="D9667" s="8">
        <v>4</v>
      </c>
      <c r="E9667" s="6">
        <f>_xlfn.XLOOKUP(C9667,Products!$A:$A,Products!$E:$E,0,0)</f>
        <v>594.79</v>
      </c>
      <c r="F9667" s="6">
        <f t="shared" si="302"/>
        <v>2379.16</v>
      </c>
      <c r="G9667" s="6">
        <v>395.66</v>
      </c>
      <c r="H9667" s="6">
        <f t="shared" si="303"/>
        <v>-1983.4999999999998</v>
      </c>
      <c r="I9667" s="4" t="s">
        <v>38938</v>
      </c>
      <c r="J9667" s="2">
        <v>45201</v>
      </c>
      <c r="K9667" s="1" t="s">
        <v>2844</v>
      </c>
      <c r="L9667" s="1" t="s">
        <v>475</v>
      </c>
      <c r="M9667" s="1" t="s">
        <v>370</v>
      </c>
    </row>
    <row r="9668" spans="1:13" ht="14.25" hidden="1" customHeight="1" x14ac:dyDescent="0.25">
      <c r="A9668" s="4" t="s">
        <v>41623</v>
      </c>
      <c r="B9668" s="4" t="s">
        <v>2811</v>
      </c>
      <c r="C9668" s="4" t="s">
        <v>34983</v>
      </c>
      <c r="D9668" s="8">
        <v>4</v>
      </c>
      <c r="E9668" s="6">
        <f>_xlfn.XLOOKUP(C9668,Products!$A:$A,Products!$E:$E,0,0)</f>
        <v>1276.07</v>
      </c>
      <c r="F9668" s="6">
        <f t="shared" si="302"/>
        <v>5104.28</v>
      </c>
      <c r="G9668" s="6">
        <v>4050.65</v>
      </c>
      <c r="H9668" s="6">
        <f t="shared" si="303"/>
        <v>-1053.6299999999997</v>
      </c>
      <c r="I9668" s="4" t="s">
        <v>38919</v>
      </c>
      <c r="J9668" s="2">
        <v>44095</v>
      </c>
      <c r="K9668" s="1" t="s">
        <v>41624</v>
      </c>
      <c r="L9668" s="1" t="s">
        <v>417</v>
      </c>
      <c r="M9668" s="1" t="s">
        <v>1432</v>
      </c>
    </row>
    <row r="9669" spans="1:13" ht="14.25" hidden="1" customHeight="1" x14ac:dyDescent="0.25">
      <c r="A9669" s="4" t="s">
        <v>54631</v>
      </c>
      <c r="B9669" s="4" t="s">
        <v>9343</v>
      </c>
      <c r="C9669" s="4" t="s">
        <v>37427</v>
      </c>
      <c r="D9669" s="8">
        <v>3</v>
      </c>
      <c r="E9669" s="6">
        <f>_xlfn.XLOOKUP(C9669,Products!$A:$A,Products!$E:$E,0,0)</f>
        <v>88.8</v>
      </c>
      <c r="F9669" s="6">
        <f t="shared" si="302"/>
        <v>266.39999999999998</v>
      </c>
      <c r="G9669" s="6">
        <v>965.97</v>
      </c>
      <c r="H9669" s="6">
        <f t="shared" si="303"/>
        <v>699.57</v>
      </c>
      <c r="I9669" s="4" t="s">
        <v>38938</v>
      </c>
      <c r="J9669" s="2">
        <v>45418</v>
      </c>
      <c r="K9669" s="1" t="s">
        <v>45963</v>
      </c>
      <c r="L9669" s="1" t="s">
        <v>86</v>
      </c>
      <c r="M9669" s="1" t="s">
        <v>691</v>
      </c>
    </row>
    <row r="9670" spans="1:13" ht="14.25" hidden="1" customHeight="1" x14ac:dyDescent="0.25">
      <c r="A9670" s="4" t="s">
        <v>54632</v>
      </c>
      <c r="B9670" s="4" t="s">
        <v>22405</v>
      </c>
      <c r="C9670" s="4" t="s">
        <v>35989</v>
      </c>
      <c r="D9670" s="8">
        <v>5</v>
      </c>
      <c r="E9670" s="6">
        <f>_xlfn.XLOOKUP(C9670,Products!$A:$A,Products!$E:$E,0,0)</f>
        <v>223.88</v>
      </c>
      <c r="F9670" s="6">
        <f t="shared" si="302"/>
        <v>1119.4000000000001</v>
      </c>
      <c r="G9670" s="6">
        <v>4492.76</v>
      </c>
      <c r="H9670" s="6">
        <f t="shared" si="303"/>
        <v>3373.36</v>
      </c>
      <c r="I9670" s="4" t="s">
        <v>38917</v>
      </c>
      <c r="J9670" s="2">
        <v>44848</v>
      </c>
      <c r="K9670" s="1" t="s">
        <v>54633</v>
      </c>
      <c r="L9670" s="1" t="s">
        <v>185</v>
      </c>
      <c r="M9670" s="1" t="s">
        <v>548</v>
      </c>
    </row>
    <row r="9671" spans="1:13" ht="14.25" hidden="1" customHeight="1" x14ac:dyDescent="0.25">
      <c r="A9671" s="4" t="s">
        <v>54634</v>
      </c>
      <c r="B9671" s="4" t="s">
        <v>3119</v>
      </c>
      <c r="C9671" s="4" t="s">
        <v>38127</v>
      </c>
      <c r="D9671" s="8">
        <v>4</v>
      </c>
      <c r="E9671" s="6">
        <f>_xlfn.XLOOKUP(C9671,Products!$A:$A,Products!$E:$E,0,0)</f>
        <v>118.08</v>
      </c>
      <c r="F9671" s="6">
        <f t="shared" si="302"/>
        <v>472.32</v>
      </c>
      <c r="G9671" s="6">
        <v>4167.21</v>
      </c>
      <c r="H9671" s="6">
        <f t="shared" si="303"/>
        <v>3694.89</v>
      </c>
      <c r="I9671" s="4" t="s">
        <v>38924</v>
      </c>
      <c r="J9671" s="2">
        <v>45355</v>
      </c>
      <c r="K9671" s="1" t="s">
        <v>44314</v>
      </c>
      <c r="L9671" s="1" t="s">
        <v>1392</v>
      </c>
      <c r="M9671" s="1" t="s">
        <v>1213</v>
      </c>
    </row>
    <row r="9672" spans="1:13" ht="14.25" hidden="1" customHeight="1" x14ac:dyDescent="0.25">
      <c r="A9672" s="4" t="s">
        <v>54635</v>
      </c>
      <c r="B9672" s="4" t="s">
        <v>32835</v>
      </c>
      <c r="C9672" s="4" t="s">
        <v>38370</v>
      </c>
      <c r="D9672" s="8">
        <v>3</v>
      </c>
      <c r="E9672" s="6">
        <f>_xlfn.XLOOKUP(C9672,Products!$A:$A,Products!$E:$E,0,0)</f>
        <v>1547.73</v>
      </c>
      <c r="F9672" s="6">
        <f t="shared" si="302"/>
        <v>4643.1900000000005</v>
      </c>
      <c r="G9672" s="6">
        <v>2419.89</v>
      </c>
      <c r="H9672" s="6">
        <f t="shared" si="303"/>
        <v>-2223.3000000000006</v>
      </c>
      <c r="I9672" s="4" t="s">
        <v>38924</v>
      </c>
      <c r="J9672" s="2">
        <v>44534</v>
      </c>
      <c r="K9672" s="1" t="s">
        <v>54636</v>
      </c>
      <c r="L9672" s="1" t="s">
        <v>228</v>
      </c>
      <c r="M9672" s="1" t="s">
        <v>329</v>
      </c>
    </row>
    <row r="9673" spans="1:13" ht="14.25" hidden="1" customHeight="1" x14ac:dyDescent="0.25">
      <c r="A9673" s="4" t="s">
        <v>54637</v>
      </c>
      <c r="B9673" s="4" t="s">
        <v>5149</v>
      </c>
      <c r="C9673" s="4" t="s">
        <v>38333</v>
      </c>
      <c r="D9673" s="8">
        <v>1</v>
      </c>
      <c r="E9673" s="6">
        <f>_xlfn.XLOOKUP(C9673,Products!$A:$A,Products!$E:$E,0,0)</f>
        <v>933.45</v>
      </c>
      <c r="F9673" s="6">
        <f t="shared" si="302"/>
        <v>933.45</v>
      </c>
      <c r="G9673" s="6">
        <v>4886.7700000000004</v>
      </c>
      <c r="H9673" s="6">
        <f t="shared" si="303"/>
        <v>3953.3200000000006</v>
      </c>
      <c r="I9673" s="4" t="s">
        <v>38924</v>
      </c>
      <c r="J9673" s="2">
        <v>44961</v>
      </c>
      <c r="K9673" s="1" t="s">
        <v>54638</v>
      </c>
      <c r="L9673" s="1" t="s">
        <v>34</v>
      </c>
      <c r="M9673" s="1" t="s">
        <v>7959</v>
      </c>
    </row>
    <row r="9674" spans="1:13" ht="14.25" hidden="1" customHeight="1" x14ac:dyDescent="0.25">
      <c r="A9674" s="4" t="s">
        <v>43299</v>
      </c>
      <c r="B9674" s="4" t="s">
        <v>32480</v>
      </c>
      <c r="C9674" s="4" t="s">
        <v>36399</v>
      </c>
      <c r="D9674" s="8">
        <v>4</v>
      </c>
      <c r="E9674" s="6">
        <f>_xlfn.XLOOKUP(C9674,Products!$A:$A,Products!$E:$E,0,0)</f>
        <v>903.64</v>
      </c>
      <c r="F9674" s="6">
        <f t="shared" si="302"/>
        <v>3614.56</v>
      </c>
      <c r="G9674" s="6">
        <v>3421.84</v>
      </c>
      <c r="H9674" s="6">
        <f t="shared" si="303"/>
        <v>-192.7199999999998</v>
      </c>
      <c r="I9674" s="4" t="s">
        <v>38924</v>
      </c>
      <c r="J9674" s="2">
        <v>44095</v>
      </c>
      <c r="K9674" s="1" t="s">
        <v>41772</v>
      </c>
      <c r="L9674" s="1" t="s">
        <v>516</v>
      </c>
      <c r="M9674" s="1" t="s">
        <v>1085</v>
      </c>
    </row>
    <row r="9675" spans="1:13" ht="14.25" hidden="1" customHeight="1" x14ac:dyDescent="0.25">
      <c r="A9675" s="4" t="s">
        <v>43999</v>
      </c>
      <c r="B9675" s="4" t="s">
        <v>7545</v>
      </c>
      <c r="C9675" s="4" t="s">
        <v>37186</v>
      </c>
      <c r="D9675" s="8">
        <v>3</v>
      </c>
      <c r="E9675" s="6">
        <f>_xlfn.XLOOKUP(C9675,Products!$A:$A,Products!$E:$E,0,0)</f>
        <v>989.29</v>
      </c>
      <c r="F9675" s="6">
        <f t="shared" si="302"/>
        <v>2967.87</v>
      </c>
      <c r="G9675" s="6">
        <v>2425.33</v>
      </c>
      <c r="H9675" s="6">
        <f t="shared" si="303"/>
        <v>-542.54</v>
      </c>
      <c r="I9675" s="4" t="s">
        <v>38930</v>
      </c>
      <c r="J9675" s="2">
        <v>44095</v>
      </c>
      <c r="K9675" s="1" t="s">
        <v>44000</v>
      </c>
      <c r="L9675" s="1" t="s">
        <v>578</v>
      </c>
      <c r="M9675" s="1" t="s">
        <v>7959</v>
      </c>
    </row>
    <row r="9676" spans="1:13" ht="14.25" customHeight="1" x14ac:dyDescent="0.25">
      <c r="A9676" s="4" t="s">
        <v>45758</v>
      </c>
      <c r="B9676" s="4" t="s">
        <v>13993</v>
      </c>
      <c r="C9676" s="4" t="s">
        <v>35344</v>
      </c>
      <c r="D9676" s="8">
        <v>2</v>
      </c>
      <c r="E9676" s="17">
        <f>_xlfn.XLOOKUP(C9676,Products!$A:$A,Products!$E:$E,0,0)</f>
        <v>1681.59</v>
      </c>
      <c r="F9676" s="6">
        <f t="shared" si="302"/>
        <v>3363.18</v>
      </c>
      <c r="G9676" s="6">
        <v>1283.81</v>
      </c>
      <c r="H9676" s="6">
        <f t="shared" si="303"/>
        <v>-2079.37</v>
      </c>
      <c r="I9676" s="4" t="s">
        <v>38930</v>
      </c>
      <c r="J9676" s="2">
        <v>45687</v>
      </c>
      <c r="K9676" s="1" t="s">
        <v>17030</v>
      </c>
      <c r="L9676" s="1" t="s">
        <v>1189</v>
      </c>
      <c r="M9676" s="1" t="s">
        <v>1115</v>
      </c>
    </row>
    <row r="9677" spans="1:13" ht="14.25" hidden="1" customHeight="1" x14ac:dyDescent="0.25">
      <c r="A9677" s="4" t="s">
        <v>54642</v>
      </c>
      <c r="B9677" s="4" t="s">
        <v>9634</v>
      </c>
      <c r="C9677" s="4" t="s">
        <v>38091</v>
      </c>
      <c r="D9677" s="8">
        <v>5</v>
      </c>
      <c r="E9677" s="6">
        <f>_xlfn.XLOOKUP(C9677,Products!$A:$A,Products!$E:$E,0,0)</f>
        <v>228.02</v>
      </c>
      <c r="F9677" s="6">
        <f t="shared" si="302"/>
        <v>1140.1000000000001</v>
      </c>
      <c r="G9677" s="6">
        <v>2089.6799999999998</v>
      </c>
      <c r="H9677" s="6">
        <f t="shared" si="303"/>
        <v>949.5799999999997</v>
      </c>
      <c r="I9677" s="4" t="s">
        <v>38919</v>
      </c>
      <c r="J9677" s="2">
        <v>44282</v>
      </c>
      <c r="K9677" s="1" t="s">
        <v>54643</v>
      </c>
      <c r="L9677" s="1" t="s">
        <v>263</v>
      </c>
      <c r="M9677" s="1" t="s">
        <v>1159</v>
      </c>
    </row>
    <row r="9678" spans="1:13" ht="14.25" hidden="1" customHeight="1" x14ac:dyDescent="0.25">
      <c r="A9678" s="4" t="s">
        <v>54644</v>
      </c>
      <c r="B9678" s="4" t="s">
        <v>13508</v>
      </c>
      <c r="C9678" s="4" t="s">
        <v>38221</v>
      </c>
      <c r="D9678" s="8">
        <v>3</v>
      </c>
      <c r="E9678" s="6">
        <f>_xlfn.XLOOKUP(C9678,Products!$A:$A,Products!$E:$E,0,0)</f>
        <v>1066.83</v>
      </c>
      <c r="F9678" s="6">
        <f t="shared" si="302"/>
        <v>3200.49</v>
      </c>
      <c r="G9678" s="6">
        <v>828.64</v>
      </c>
      <c r="H9678" s="6">
        <f t="shared" si="303"/>
        <v>-2371.85</v>
      </c>
      <c r="I9678" s="4" t="s">
        <v>38919</v>
      </c>
      <c r="J9678" s="2">
        <v>44989</v>
      </c>
      <c r="K9678" s="1" t="s">
        <v>17577</v>
      </c>
      <c r="L9678" s="1" t="s">
        <v>578</v>
      </c>
      <c r="M9678" s="1" t="s">
        <v>3275</v>
      </c>
    </row>
    <row r="9679" spans="1:13" ht="14.25" hidden="1" customHeight="1" x14ac:dyDescent="0.25">
      <c r="A9679" s="4" t="s">
        <v>54645</v>
      </c>
      <c r="B9679" s="4" t="s">
        <v>22090</v>
      </c>
      <c r="C9679" s="4" t="s">
        <v>37644</v>
      </c>
      <c r="D9679" s="8">
        <v>1</v>
      </c>
      <c r="E9679" s="6">
        <f>_xlfn.XLOOKUP(C9679,Products!$A:$A,Products!$E:$E,0,0)</f>
        <v>888.12</v>
      </c>
      <c r="F9679" s="6">
        <f t="shared" si="302"/>
        <v>888.12</v>
      </c>
      <c r="G9679" s="6">
        <v>2596.19</v>
      </c>
      <c r="H9679" s="6">
        <f t="shared" si="303"/>
        <v>1708.0700000000002</v>
      </c>
      <c r="I9679" s="4" t="s">
        <v>38917</v>
      </c>
      <c r="J9679" s="2">
        <v>45204</v>
      </c>
      <c r="K9679" s="1" t="s">
        <v>54646</v>
      </c>
      <c r="L9679" s="1" t="s">
        <v>956</v>
      </c>
      <c r="M9679" s="1" t="s">
        <v>4706</v>
      </c>
    </row>
    <row r="9680" spans="1:13" ht="14.25" hidden="1" customHeight="1" x14ac:dyDescent="0.25">
      <c r="A9680" s="4" t="s">
        <v>54647</v>
      </c>
      <c r="B9680" s="4" t="s">
        <v>9308</v>
      </c>
      <c r="C9680" s="4" t="s">
        <v>38899</v>
      </c>
      <c r="D9680" s="8">
        <v>3</v>
      </c>
      <c r="E9680" s="6">
        <f>_xlfn.XLOOKUP(C9680,Products!$A:$A,Products!$E:$E,0,0)</f>
        <v>749.6</v>
      </c>
      <c r="F9680" s="6">
        <f t="shared" si="302"/>
        <v>2248.8000000000002</v>
      </c>
      <c r="G9680" s="6">
        <v>1185.24</v>
      </c>
      <c r="H9680" s="6">
        <f t="shared" si="303"/>
        <v>-1063.5600000000002</v>
      </c>
      <c r="I9680" s="4" t="s">
        <v>38917</v>
      </c>
      <c r="J9680" s="2">
        <v>45574</v>
      </c>
      <c r="K9680" s="1" t="s">
        <v>54648</v>
      </c>
      <c r="L9680" s="1" t="s">
        <v>263</v>
      </c>
      <c r="M9680" s="1" t="s">
        <v>203</v>
      </c>
    </row>
    <row r="9681" spans="1:13" ht="14.25" hidden="1" customHeight="1" x14ac:dyDescent="0.25">
      <c r="A9681" s="4" t="s">
        <v>54649</v>
      </c>
      <c r="B9681" s="4" t="s">
        <v>21302</v>
      </c>
      <c r="C9681" s="4" t="s">
        <v>36026</v>
      </c>
      <c r="D9681" s="8">
        <v>1</v>
      </c>
      <c r="E9681" s="6">
        <f>_xlfn.XLOOKUP(C9681,Products!$A:$A,Products!$E:$E,0,0)</f>
        <v>1959.45</v>
      </c>
      <c r="F9681" s="6">
        <f t="shared" si="302"/>
        <v>1959.45</v>
      </c>
      <c r="G9681" s="6">
        <v>2955.2</v>
      </c>
      <c r="H9681" s="6">
        <f t="shared" si="303"/>
        <v>995.74999999999977</v>
      </c>
      <c r="I9681" s="4" t="s">
        <v>38917</v>
      </c>
      <c r="J9681" s="2">
        <v>45154</v>
      </c>
      <c r="K9681" s="1" t="s">
        <v>5863</v>
      </c>
      <c r="L9681" s="1" t="s">
        <v>610</v>
      </c>
      <c r="M9681" s="1" t="s">
        <v>16</v>
      </c>
    </row>
    <row r="9682" spans="1:13" ht="14.25" customHeight="1" x14ac:dyDescent="0.25">
      <c r="A9682" s="4" t="s">
        <v>49202</v>
      </c>
      <c r="B9682" s="4" t="s">
        <v>18864</v>
      </c>
      <c r="C9682" s="4" t="s">
        <v>38723</v>
      </c>
      <c r="D9682" s="8">
        <v>2</v>
      </c>
      <c r="E9682" s="17">
        <f>_xlfn.XLOOKUP(C9682,Products!$A:$A,Products!$E:$E,0,0)</f>
        <v>749.92</v>
      </c>
      <c r="F9682" s="6">
        <f t="shared" si="302"/>
        <v>1499.84</v>
      </c>
      <c r="G9682" s="6">
        <v>3350.73</v>
      </c>
      <c r="H9682" s="6">
        <f t="shared" si="303"/>
        <v>1850.89</v>
      </c>
      <c r="I9682" s="4" t="s">
        <v>38924</v>
      </c>
      <c r="J9682" s="2">
        <v>45687</v>
      </c>
      <c r="K9682" s="1" t="s">
        <v>22102</v>
      </c>
      <c r="L9682" s="1" t="s">
        <v>113</v>
      </c>
      <c r="M9682" s="1" t="s">
        <v>2650</v>
      </c>
    </row>
    <row r="9683" spans="1:13" ht="14.25" hidden="1" customHeight="1" x14ac:dyDescent="0.25">
      <c r="A9683" s="4" t="s">
        <v>54652</v>
      </c>
      <c r="B9683" s="4" t="s">
        <v>24880</v>
      </c>
      <c r="C9683" s="4" t="s">
        <v>35428</v>
      </c>
      <c r="D9683" s="8">
        <v>4</v>
      </c>
      <c r="E9683" s="6">
        <f>_xlfn.XLOOKUP(C9683,Products!$A:$A,Products!$E:$E,0,0)</f>
        <v>1257.6099999999999</v>
      </c>
      <c r="F9683" s="6">
        <f t="shared" si="302"/>
        <v>5030.4399999999996</v>
      </c>
      <c r="G9683" s="6">
        <v>206.23</v>
      </c>
      <c r="H9683" s="6">
        <f t="shared" si="303"/>
        <v>-4824.21</v>
      </c>
      <c r="I9683" s="4" t="s">
        <v>38917</v>
      </c>
      <c r="J9683" s="2">
        <v>44995</v>
      </c>
      <c r="K9683" s="1" t="s">
        <v>19818</v>
      </c>
      <c r="L9683" s="1" t="s">
        <v>1440</v>
      </c>
      <c r="M9683" s="1" t="s">
        <v>1167</v>
      </c>
    </row>
    <row r="9684" spans="1:13" ht="14.25" hidden="1" customHeight="1" x14ac:dyDescent="0.25">
      <c r="A9684" s="4" t="s">
        <v>54653</v>
      </c>
      <c r="B9684" s="4" t="s">
        <v>29545</v>
      </c>
      <c r="C9684" s="4" t="s">
        <v>36756</v>
      </c>
      <c r="D9684" s="8">
        <v>3</v>
      </c>
      <c r="E9684" s="6">
        <f>_xlfn.XLOOKUP(C9684,Products!$A:$A,Products!$E:$E,0,0)</f>
        <v>1254.6600000000001</v>
      </c>
      <c r="F9684" s="6">
        <f t="shared" si="302"/>
        <v>3763.9800000000005</v>
      </c>
      <c r="G9684" s="6">
        <v>4297.1899999999996</v>
      </c>
      <c r="H9684" s="6">
        <f t="shared" si="303"/>
        <v>533.20999999999913</v>
      </c>
      <c r="I9684" s="4" t="s">
        <v>38938</v>
      </c>
      <c r="J9684" s="2">
        <v>45469</v>
      </c>
      <c r="K9684" s="1" t="s">
        <v>54654</v>
      </c>
      <c r="L9684" s="1" t="s">
        <v>185</v>
      </c>
      <c r="M9684" s="1" t="s">
        <v>78</v>
      </c>
    </row>
    <row r="9685" spans="1:13" ht="14.25" hidden="1" customHeight="1" x14ac:dyDescent="0.25">
      <c r="A9685" s="4" t="s">
        <v>46384</v>
      </c>
      <c r="B9685" s="4" t="s">
        <v>14000</v>
      </c>
      <c r="C9685" s="4" t="s">
        <v>35791</v>
      </c>
      <c r="D9685" s="8">
        <v>3</v>
      </c>
      <c r="E9685" s="6">
        <f>_xlfn.XLOOKUP(C9685,Products!$A:$A,Products!$E:$E,0,0)</f>
        <v>109.79</v>
      </c>
      <c r="F9685" s="6">
        <f t="shared" si="302"/>
        <v>329.37</v>
      </c>
      <c r="G9685" s="6">
        <v>4008.85</v>
      </c>
      <c r="H9685" s="6">
        <f t="shared" si="303"/>
        <v>3679.48</v>
      </c>
      <c r="I9685" s="4" t="s">
        <v>38930</v>
      </c>
      <c r="J9685" s="2">
        <v>44095</v>
      </c>
      <c r="K9685" s="1" t="s">
        <v>46385</v>
      </c>
      <c r="L9685" s="1" t="s">
        <v>167</v>
      </c>
      <c r="M9685" s="1" t="s">
        <v>2047</v>
      </c>
    </row>
    <row r="9686" spans="1:13" ht="14.25" hidden="1" customHeight="1" x14ac:dyDescent="0.25">
      <c r="A9686" s="4" t="s">
        <v>51457</v>
      </c>
      <c r="B9686" s="4" t="s">
        <v>23452</v>
      </c>
      <c r="C9686" s="4" t="s">
        <v>36299</v>
      </c>
      <c r="D9686" s="8">
        <v>5</v>
      </c>
      <c r="E9686" s="6">
        <f>_xlfn.XLOOKUP(C9686,Products!$A:$A,Products!$E:$E,0,0)</f>
        <v>690.01</v>
      </c>
      <c r="F9686" s="6">
        <f t="shared" si="302"/>
        <v>3450.05</v>
      </c>
      <c r="G9686" s="6">
        <v>4846.29</v>
      </c>
      <c r="H9686" s="6">
        <f t="shared" si="303"/>
        <v>1396.2399999999998</v>
      </c>
      <c r="I9686" s="4" t="s">
        <v>38938</v>
      </c>
      <c r="J9686" s="2">
        <v>44095</v>
      </c>
      <c r="K9686" s="1" t="s">
        <v>4530</v>
      </c>
      <c r="L9686" s="1" t="s">
        <v>219</v>
      </c>
      <c r="M9686" s="1" t="s">
        <v>1376</v>
      </c>
    </row>
    <row r="9687" spans="1:13" ht="14.25" hidden="1" customHeight="1" x14ac:dyDescent="0.25">
      <c r="A9687" s="4" t="s">
        <v>54658</v>
      </c>
      <c r="B9687" s="4" t="s">
        <v>2341</v>
      </c>
      <c r="C9687" s="4" t="s">
        <v>38784</v>
      </c>
      <c r="D9687" s="8">
        <v>3</v>
      </c>
      <c r="E9687" s="6">
        <f>_xlfn.XLOOKUP(C9687,Products!$A:$A,Products!$E:$E,0,0)</f>
        <v>1987.58</v>
      </c>
      <c r="F9687" s="6">
        <f t="shared" si="302"/>
        <v>5962.74</v>
      </c>
      <c r="G9687" s="6">
        <v>1803.82</v>
      </c>
      <c r="H9687" s="6">
        <f t="shared" si="303"/>
        <v>-4158.92</v>
      </c>
      <c r="I9687" s="4" t="s">
        <v>38930</v>
      </c>
      <c r="J9687" s="2">
        <v>45643</v>
      </c>
      <c r="K9687" s="1" t="s">
        <v>54659</v>
      </c>
      <c r="L9687" s="1" t="s">
        <v>149</v>
      </c>
      <c r="M9687" s="1" t="s">
        <v>659</v>
      </c>
    </row>
    <row r="9688" spans="1:13" ht="14.25" hidden="1" customHeight="1" x14ac:dyDescent="0.25">
      <c r="A9688" s="4" t="s">
        <v>51570</v>
      </c>
      <c r="B9688" s="4" t="s">
        <v>8599</v>
      </c>
      <c r="C9688" s="4" t="s">
        <v>35890</v>
      </c>
      <c r="D9688" s="8">
        <v>1</v>
      </c>
      <c r="E9688" s="6">
        <f>_xlfn.XLOOKUP(C9688,Products!$A:$A,Products!$E:$E,0,0)</f>
        <v>1900.28</v>
      </c>
      <c r="F9688" s="6">
        <f t="shared" si="302"/>
        <v>1900.28</v>
      </c>
      <c r="G9688" s="6">
        <v>1731.72</v>
      </c>
      <c r="H9688" s="6">
        <f t="shared" si="303"/>
        <v>-168.55999999999995</v>
      </c>
      <c r="I9688" s="4" t="s">
        <v>38938</v>
      </c>
      <c r="J9688" s="2">
        <v>44095</v>
      </c>
      <c r="K9688" s="1" t="s">
        <v>11851</v>
      </c>
      <c r="L9688" s="1" t="s">
        <v>194</v>
      </c>
      <c r="M9688" s="1" t="s">
        <v>2112</v>
      </c>
    </row>
    <row r="9689" spans="1:13" ht="14.25" hidden="1" customHeight="1" x14ac:dyDescent="0.25">
      <c r="A9689" s="4" t="s">
        <v>56285</v>
      </c>
      <c r="B9689" s="4" t="s">
        <v>32585</v>
      </c>
      <c r="C9689" s="4" t="s">
        <v>34949</v>
      </c>
      <c r="D9689" s="8">
        <v>2</v>
      </c>
      <c r="E9689" s="6">
        <f>_xlfn.XLOOKUP(C9689,Products!$A:$A,Products!$E:$E,0,0)</f>
        <v>1251.42</v>
      </c>
      <c r="F9689" s="6">
        <f t="shared" si="302"/>
        <v>2502.84</v>
      </c>
      <c r="G9689" s="6">
        <v>3579.86</v>
      </c>
      <c r="H9689" s="6">
        <f t="shared" si="303"/>
        <v>1077.02</v>
      </c>
      <c r="I9689" s="4" t="s">
        <v>38930</v>
      </c>
      <c r="J9689" s="2">
        <v>44095</v>
      </c>
      <c r="K9689" s="1" t="s">
        <v>11247</v>
      </c>
      <c r="L9689" s="1" t="s">
        <v>516</v>
      </c>
      <c r="M9689" s="1" t="s">
        <v>1228</v>
      </c>
    </row>
    <row r="9690" spans="1:13" ht="14.25" hidden="1" customHeight="1" x14ac:dyDescent="0.25">
      <c r="A9690" s="4" t="s">
        <v>54664</v>
      </c>
      <c r="B9690" s="4" t="s">
        <v>7127</v>
      </c>
      <c r="C9690" s="4" t="s">
        <v>38879</v>
      </c>
      <c r="D9690" s="8">
        <v>4</v>
      </c>
      <c r="E9690" s="6">
        <f>_xlfn.XLOOKUP(C9690,Products!$A:$A,Products!$E:$E,0,0)</f>
        <v>489.71</v>
      </c>
      <c r="F9690" s="6">
        <f t="shared" si="302"/>
        <v>1958.84</v>
      </c>
      <c r="G9690" s="6">
        <v>1676.66</v>
      </c>
      <c r="H9690" s="6">
        <f t="shared" si="303"/>
        <v>-282.17999999999984</v>
      </c>
      <c r="I9690" s="4" t="s">
        <v>38917</v>
      </c>
      <c r="J9690" s="2">
        <v>45289</v>
      </c>
      <c r="K9690" s="1" t="s">
        <v>54665</v>
      </c>
      <c r="L9690" s="1" t="s">
        <v>516</v>
      </c>
      <c r="M9690" s="1" t="s">
        <v>427</v>
      </c>
    </row>
    <row r="9691" spans="1:13" ht="14.25" customHeight="1" x14ac:dyDescent="0.25">
      <c r="A9691" s="4" t="s">
        <v>52474</v>
      </c>
      <c r="B9691" s="4" t="s">
        <v>21767</v>
      </c>
      <c r="C9691" s="4" t="s">
        <v>38465</v>
      </c>
      <c r="D9691" s="8">
        <v>4</v>
      </c>
      <c r="E9691" s="17">
        <f>_xlfn.XLOOKUP(C9691,Products!$A:$A,Products!$E:$E,0,0)</f>
        <v>1713.16</v>
      </c>
      <c r="F9691" s="6">
        <f t="shared" si="302"/>
        <v>6852.64</v>
      </c>
      <c r="G9691" s="6">
        <v>4685.83</v>
      </c>
      <c r="H9691" s="6">
        <f t="shared" si="303"/>
        <v>-2166.8100000000004</v>
      </c>
      <c r="I9691" s="4" t="s">
        <v>38919</v>
      </c>
      <c r="J9691" s="2">
        <v>45687</v>
      </c>
      <c r="K9691" s="1" t="s">
        <v>12876</v>
      </c>
      <c r="L9691" s="1" t="s">
        <v>122</v>
      </c>
      <c r="M9691" s="1" t="s">
        <v>2931</v>
      </c>
    </row>
    <row r="9692" spans="1:13" ht="14.25" hidden="1" customHeight="1" x14ac:dyDescent="0.25">
      <c r="A9692" s="4" t="s">
        <v>54667</v>
      </c>
      <c r="B9692" s="4" t="s">
        <v>7356</v>
      </c>
      <c r="C9692" s="4" t="s">
        <v>35447</v>
      </c>
      <c r="D9692" s="8">
        <v>1</v>
      </c>
      <c r="E9692" s="6">
        <f>_xlfn.XLOOKUP(C9692,Products!$A:$A,Products!$E:$E,0,0)</f>
        <v>917.59</v>
      </c>
      <c r="F9692" s="6">
        <f t="shared" si="302"/>
        <v>917.59</v>
      </c>
      <c r="G9692" s="6">
        <v>4135.99</v>
      </c>
      <c r="H9692" s="6">
        <f t="shared" si="303"/>
        <v>3218.3999999999996</v>
      </c>
      <c r="I9692" s="4" t="s">
        <v>38917</v>
      </c>
      <c r="J9692" s="2">
        <v>44360</v>
      </c>
      <c r="K9692" s="1" t="s">
        <v>49603</v>
      </c>
      <c r="L9692" s="1" t="s">
        <v>924</v>
      </c>
      <c r="M9692" s="1" t="s">
        <v>1107</v>
      </c>
    </row>
    <row r="9693" spans="1:13" ht="14.25" customHeight="1" x14ac:dyDescent="0.25">
      <c r="A9693" s="4" t="s">
        <v>52511</v>
      </c>
      <c r="B9693" s="4" t="s">
        <v>31217</v>
      </c>
      <c r="C9693" s="4" t="s">
        <v>37480</v>
      </c>
      <c r="D9693" s="8">
        <v>4</v>
      </c>
      <c r="E9693" s="17">
        <f>_xlfn.XLOOKUP(C9693,Products!$A:$A,Products!$E:$E,0,0)</f>
        <v>1036.46</v>
      </c>
      <c r="F9693" s="6">
        <f t="shared" si="302"/>
        <v>4145.84</v>
      </c>
      <c r="G9693" s="6">
        <v>1794.84</v>
      </c>
      <c r="H9693" s="6">
        <f t="shared" si="303"/>
        <v>-2351</v>
      </c>
      <c r="I9693" s="4" t="s">
        <v>38938</v>
      </c>
      <c r="J9693" s="2">
        <v>45687</v>
      </c>
      <c r="K9693" s="1" t="s">
        <v>52512</v>
      </c>
      <c r="L9693" s="1" t="s">
        <v>185</v>
      </c>
      <c r="M9693" s="1" t="s">
        <v>2216</v>
      </c>
    </row>
    <row r="9694" spans="1:13" ht="14.25" hidden="1" customHeight="1" x14ac:dyDescent="0.25">
      <c r="A9694" s="4" t="s">
        <v>54669</v>
      </c>
      <c r="B9694" s="4" t="s">
        <v>31344</v>
      </c>
      <c r="C9694" s="4" t="s">
        <v>34700</v>
      </c>
      <c r="D9694" s="8">
        <v>1</v>
      </c>
      <c r="E9694" s="6">
        <f>_xlfn.XLOOKUP(C9694,Products!$A:$A,Products!$E:$E,0,0)</f>
        <v>1358.99</v>
      </c>
      <c r="F9694" s="6">
        <f t="shared" si="302"/>
        <v>1358.99</v>
      </c>
      <c r="G9694" s="6">
        <v>1995.22</v>
      </c>
      <c r="H9694" s="6">
        <f t="shared" si="303"/>
        <v>636.23</v>
      </c>
      <c r="I9694" s="4" t="s">
        <v>38919</v>
      </c>
      <c r="J9694" s="2">
        <v>44757</v>
      </c>
      <c r="K9694" s="1" t="s">
        <v>54670</v>
      </c>
      <c r="L9694" s="1" t="s">
        <v>185</v>
      </c>
      <c r="M9694" s="1" t="s">
        <v>1772</v>
      </c>
    </row>
    <row r="9695" spans="1:13" ht="14.25" hidden="1" customHeight="1" x14ac:dyDescent="0.25">
      <c r="A9695" s="4" t="s">
        <v>54671</v>
      </c>
      <c r="B9695" s="4" t="s">
        <v>31137</v>
      </c>
      <c r="C9695" s="4" t="s">
        <v>38156</v>
      </c>
      <c r="D9695" s="8">
        <v>2</v>
      </c>
      <c r="E9695" s="6">
        <f>_xlfn.XLOOKUP(C9695,Products!$A:$A,Products!$E:$E,0,0)</f>
        <v>1732.28</v>
      </c>
      <c r="F9695" s="6">
        <f t="shared" si="302"/>
        <v>3464.56</v>
      </c>
      <c r="G9695" s="6">
        <v>3646.02</v>
      </c>
      <c r="H9695" s="6">
        <f t="shared" si="303"/>
        <v>181.46000000000004</v>
      </c>
      <c r="I9695" s="4" t="s">
        <v>38917</v>
      </c>
      <c r="J9695" s="2">
        <v>45072</v>
      </c>
      <c r="K9695" s="1" t="s">
        <v>41948</v>
      </c>
      <c r="L9695" s="1" t="s">
        <v>131</v>
      </c>
      <c r="M9695" s="1" t="s">
        <v>2398</v>
      </c>
    </row>
    <row r="9696" spans="1:13" ht="14.25" hidden="1" customHeight="1" x14ac:dyDescent="0.25">
      <c r="A9696" s="4" t="s">
        <v>59408</v>
      </c>
      <c r="B9696" s="4" t="s">
        <v>30726</v>
      </c>
      <c r="C9696" s="4" t="s">
        <v>35699</v>
      </c>
      <c r="D9696" s="8">
        <v>1</v>
      </c>
      <c r="E9696" s="6">
        <f>_xlfn.XLOOKUP(C9696,Products!$A:$A,Products!$E:$E,0,0)</f>
        <v>1427.84</v>
      </c>
      <c r="F9696" s="6">
        <f t="shared" si="302"/>
        <v>1427.84</v>
      </c>
      <c r="G9696" s="6">
        <v>2367.83</v>
      </c>
      <c r="H9696" s="6">
        <f t="shared" si="303"/>
        <v>939.99</v>
      </c>
      <c r="I9696" s="4" t="s">
        <v>38930</v>
      </c>
      <c r="J9696" s="2">
        <v>44095</v>
      </c>
      <c r="K9696" s="1" t="s">
        <v>59409</v>
      </c>
      <c r="L9696" s="1" t="s">
        <v>516</v>
      </c>
      <c r="M9696" s="1" t="s">
        <v>2010</v>
      </c>
    </row>
    <row r="9697" spans="1:13" ht="14.25" customHeight="1" x14ac:dyDescent="0.25">
      <c r="A9697" s="4" t="s">
        <v>52697</v>
      </c>
      <c r="B9697" s="4" t="s">
        <v>21026</v>
      </c>
      <c r="C9697" s="4" t="s">
        <v>35623</v>
      </c>
      <c r="D9697" s="8">
        <v>3</v>
      </c>
      <c r="E9697" s="17">
        <f>_xlfn.XLOOKUP(C9697,Products!$A:$A,Products!$E:$E,0,0)</f>
        <v>1358.3</v>
      </c>
      <c r="F9697" s="6">
        <f t="shared" si="302"/>
        <v>4074.8999999999996</v>
      </c>
      <c r="G9697" s="6">
        <v>1208.06</v>
      </c>
      <c r="H9697" s="6">
        <f t="shared" si="303"/>
        <v>-2866.8399999999997</v>
      </c>
      <c r="I9697" s="4" t="s">
        <v>38930</v>
      </c>
      <c r="J9697" s="2">
        <v>45687</v>
      </c>
      <c r="K9697" s="1" t="s">
        <v>52698</v>
      </c>
      <c r="L9697" s="1" t="s">
        <v>140</v>
      </c>
      <c r="M9697" s="1" t="s">
        <v>4553</v>
      </c>
    </row>
    <row r="9698" spans="1:13" ht="14.25" hidden="1" customHeight="1" x14ac:dyDescent="0.25">
      <c r="A9698" s="4" t="s">
        <v>54675</v>
      </c>
      <c r="B9698" s="4" t="s">
        <v>29696</v>
      </c>
      <c r="C9698" s="4" t="s">
        <v>37584</v>
      </c>
      <c r="D9698" s="8">
        <v>1</v>
      </c>
      <c r="E9698" s="6">
        <f>_xlfn.XLOOKUP(C9698,Products!$A:$A,Products!$E:$E,0,0)</f>
        <v>1451.03</v>
      </c>
      <c r="F9698" s="6">
        <f t="shared" si="302"/>
        <v>1451.03</v>
      </c>
      <c r="G9698" s="6">
        <v>4482.84</v>
      </c>
      <c r="H9698" s="6">
        <f t="shared" si="303"/>
        <v>3031.8100000000004</v>
      </c>
      <c r="I9698" s="4" t="s">
        <v>38924</v>
      </c>
      <c r="J9698" s="2">
        <v>45104</v>
      </c>
      <c r="K9698" s="1" t="s">
        <v>7403</v>
      </c>
      <c r="L9698" s="1" t="s">
        <v>516</v>
      </c>
      <c r="M9698" s="1" t="s">
        <v>707</v>
      </c>
    </row>
    <row r="9699" spans="1:13" ht="14.25" hidden="1" customHeight="1" x14ac:dyDescent="0.25">
      <c r="A9699" s="4" t="s">
        <v>54676</v>
      </c>
      <c r="B9699" s="4" t="s">
        <v>3163</v>
      </c>
      <c r="C9699" s="4" t="s">
        <v>38732</v>
      </c>
      <c r="D9699" s="8">
        <v>3</v>
      </c>
      <c r="E9699" s="6">
        <f>_xlfn.XLOOKUP(C9699,Products!$A:$A,Products!$E:$E,0,0)</f>
        <v>244.53</v>
      </c>
      <c r="F9699" s="6">
        <f t="shared" si="302"/>
        <v>733.59</v>
      </c>
      <c r="G9699" s="6">
        <v>53.19</v>
      </c>
      <c r="H9699" s="6">
        <f t="shared" si="303"/>
        <v>-680.40000000000009</v>
      </c>
      <c r="I9699" s="4" t="s">
        <v>38917</v>
      </c>
      <c r="J9699" s="2">
        <v>44609</v>
      </c>
      <c r="K9699" s="1" t="s">
        <v>54677</v>
      </c>
      <c r="L9699" s="1" t="s">
        <v>167</v>
      </c>
      <c r="M9699" s="1" t="s">
        <v>1645</v>
      </c>
    </row>
    <row r="9700" spans="1:13" ht="14.25" hidden="1" customHeight="1" x14ac:dyDescent="0.25">
      <c r="A9700" s="4" t="s">
        <v>54678</v>
      </c>
      <c r="B9700" s="4" t="s">
        <v>14157</v>
      </c>
      <c r="C9700" s="4" t="s">
        <v>35428</v>
      </c>
      <c r="D9700" s="8">
        <v>1</v>
      </c>
      <c r="E9700" s="6">
        <f>_xlfn.XLOOKUP(C9700,Products!$A:$A,Products!$E:$E,0,0)</f>
        <v>1257.6099999999999</v>
      </c>
      <c r="F9700" s="6">
        <f t="shared" si="302"/>
        <v>1257.6099999999999</v>
      </c>
      <c r="G9700" s="6">
        <v>4073.99</v>
      </c>
      <c r="H9700" s="6">
        <f t="shared" si="303"/>
        <v>2816.38</v>
      </c>
      <c r="I9700" s="4" t="s">
        <v>38917</v>
      </c>
      <c r="J9700" s="2">
        <v>44647</v>
      </c>
      <c r="K9700" s="1" t="s">
        <v>46775</v>
      </c>
      <c r="L9700" s="1" t="s">
        <v>34</v>
      </c>
      <c r="M9700" s="1" t="s">
        <v>4943</v>
      </c>
    </row>
    <row r="9701" spans="1:13" ht="14.25" hidden="1" customHeight="1" x14ac:dyDescent="0.25">
      <c r="A9701" s="4" t="s">
        <v>54679</v>
      </c>
      <c r="B9701" s="4" t="s">
        <v>14370</v>
      </c>
      <c r="C9701" s="4" t="s">
        <v>38117</v>
      </c>
      <c r="D9701" s="8">
        <v>1</v>
      </c>
      <c r="E9701" s="6">
        <f>_xlfn.XLOOKUP(C9701,Products!$A:$A,Products!$E:$E,0,0)</f>
        <v>1892.52</v>
      </c>
      <c r="F9701" s="6">
        <f t="shared" si="302"/>
        <v>1892.52</v>
      </c>
      <c r="G9701" s="6">
        <v>4217.5600000000004</v>
      </c>
      <c r="H9701" s="6">
        <f t="shared" si="303"/>
        <v>2325.0400000000004</v>
      </c>
      <c r="I9701" s="4" t="s">
        <v>38917</v>
      </c>
      <c r="J9701" s="2">
        <v>45357</v>
      </c>
      <c r="K9701" s="1" t="s">
        <v>53457</v>
      </c>
      <c r="L9701" s="1" t="s">
        <v>95</v>
      </c>
      <c r="M9701" s="1" t="s">
        <v>378</v>
      </c>
    </row>
    <row r="9702" spans="1:13" ht="14.25" hidden="1" customHeight="1" x14ac:dyDescent="0.25">
      <c r="A9702" s="4" t="s">
        <v>54680</v>
      </c>
      <c r="B9702" s="4" t="s">
        <v>7932</v>
      </c>
      <c r="C9702" s="4" t="s">
        <v>35956</v>
      </c>
      <c r="D9702" s="8">
        <v>3</v>
      </c>
      <c r="E9702" s="6">
        <f>_xlfn.XLOOKUP(C9702,Products!$A:$A,Products!$E:$E,0,0)</f>
        <v>1130.23</v>
      </c>
      <c r="F9702" s="6">
        <f t="shared" si="302"/>
        <v>3390.69</v>
      </c>
      <c r="G9702" s="6">
        <v>3737.99</v>
      </c>
      <c r="H9702" s="6">
        <f t="shared" si="303"/>
        <v>347.29999999999973</v>
      </c>
      <c r="I9702" s="4" t="s">
        <v>38917</v>
      </c>
      <c r="J9702" s="2">
        <v>44999</v>
      </c>
      <c r="K9702" s="1" t="s">
        <v>54681</v>
      </c>
      <c r="L9702" s="1" t="s">
        <v>1416</v>
      </c>
      <c r="M9702" s="1" t="s">
        <v>159</v>
      </c>
    </row>
    <row r="9703" spans="1:13" ht="14.25" hidden="1" customHeight="1" x14ac:dyDescent="0.25">
      <c r="A9703" s="4" t="s">
        <v>54682</v>
      </c>
      <c r="B9703" s="4" t="s">
        <v>13372</v>
      </c>
      <c r="C9703" s="4" t="s">
        <v>38652</v>
      </c>
      <c r="D9703" s="8">
        <v>2</v>
      </c>
      <c r="E9703" s="6">
        <f>_xlfn.XLOOKUP(C9703,Products!$A:$A,Products!$E:$E,0,0)</f>
        <v>1126.1099999999999</v>
      </c>
      <c r="F9703" s="6">
        <f t="shared" si="302"/>
        <v>2252.2199999999998</v>
      </c>
      <c r="G9703" s="6">
        <v>2751.61</v>
      </c>
      <c r="H9703" s="6">
        <f t="shared" si="303"/>
        <v>499.39000000000033</v>
      </c>
      <c r="I9703" s="4" t="s">
        <v>38924</v>
      </c>
      <c r="J9703" s="2">
        <v>44385</v>
      </c>
      <c r="K9703" s="1" t="s">
        <v>52637</v>
      </c>
      <c r="L9703" s="1" t="s">
        <v>1189</v>
      </c>
      <c r="M9703" s="1" t="s">
        <v>2866</v>
      </c>
    </row>
    <row r="9704" spans="1:13" ht="14.25" hidden="1" customHeight="1" x14ac:dyDescent="0.25">
      <c r="A9704" s="4" t="s">
        <v>54683</v>
      </c>
      <c r="B9704" s="4" t="s">
        <v>5921</v>
      </c>
      <c r="C9704" s="4" t="s">
        <v>35993</v>
      </c>
      <c r="D9704" s="8">
        <v>5</v>
      </c>
      <c r="E9704" s="6">
        <f>_xlfn.XLOOKUP(C9704,Products!$A:$A,Products!$E:$E,0,0)</f>
        <v>1731.93</v>
      </c>
      <c r="F9704" s="6">
        <f t="shared" si="302"/>
        <v>8659.65</v>
      </c>
      <c r="G9704" s="6">
        <v>781.56</v>
      </c>
      <c r="H9704" s="6">
        <f t="shared" si="303"/>
        <v>-7878.09</v>
      </c>
      <c r="I9704" s="4" t="s">
        <v>38919</v>
      </c>
      <c r="J9704" s="2">
        <v>44790</v>
      </c>
      <c r="K9704" s="1" t="s">
        <v>11944</v>
      </c>
      <c r="L9704" s="1" t="s">
        <v>122</v>
      </c>
      <c r="M9704" s="1" t="s">
        <v>651</v>
      </c>
    </row>
    <row r="9705" spans="1:13" ht="14.25" hidden="1" customHeight="1" x14ac:dyDescent="0.25">
      <c r="A9705" s="4" t="s">
        <v>54684</v>
      </c>
      <c r="B9705" s="4" t="s">
        <v>24068</v>
      </c>
      <c r="C9705" s="4" t="s">
        <v>37406</v>
      </c>
      <c r="D9705" s="8">
        <v>3</v>
      </c>
      <c r="E9705" s="6">
        <f>_xlfn.XLOOKUP(C9705,Products!$A:$A,Products!$E:$E,0,0)</f>
        <v>163.54</v>
      </c>
      <c r="F9705" s="6">
        <f t="shared" si="302"/>
        <v>490.62</v>
      </c>
      <c r="G9705" s="6">
        <v>3214.35</v>
      </c>
      <c r="H9705" s="6">
        <f t="shared" si="303"/>
        <v>2723.73</v>
      </c>
      <c r="I9705" s="4" t="s">
        <v>38917</v>
      </c>
      <c r="J9705" s="2">
        <v>44761</v>
      </c>
      <c r="K9705" s="1" t="s">
        <v>15480</v>
      </c>
      <c r="L9705" s="1" t="s">
        <v>140</v>
      </c>
      <c r="M9705" s="1" t="s">
        <v>659</v>
      </c>
    </row>
    <row r="9706" spans="1:13" ht="14.25" hidden="1" customHeight="1" x14ac:dyDescent="0.25">
      <c r="A9706" s="4" t="s">
        <v>60204</v>
      </c>
      <c r="B9706" s="4" t="s">
        <v>33562</v>
      </c>
      <c r="C9706" s="4" t="s">
        <v>38260</v>
      </c>
      <c r="D9706" s="8">
        <v>1</v>
      </c>
      <c r="E9706" s="6">
        <f>_xlfn.XLOOKUP(C9706,Products!$A:$A,Products!$E:$E,0,0)</f>
        <v>1815.07</v>
      </c>
      <c r="F9706" s="6">
        <f t="shared" si="302"/>
        <v>1815.07</v>
      </c>
      <c r="G9706" s="6">
        <v>2230.7800000000002</v>
      </c>
      <c r="H9706" s="6">
        <f t="shared" si="303"/>
        <v>415.71000000000026</v>
      </c>
      <c r="I9706" s="4" t="s">
        <v>38930</v>
      </c>
      <c r="J9706" s="2">
        <v>44095</v>
      </c>
      <c r="K9706" s="1" t="s">
        <v>60205</v>
      </c>
      <c r="L9706" s="1" t="s">
        <v>730</v>
      </c>
      <c r="M9706" s="1" t="s">
        <v>4943</v>
      </c>
    </row>
    <row r="9707" spans="1:13" ht="14.25" hidden="1" customHeight="1" x14ac:dyDescent="0.25">
      <c r="A9707" s="4" t="s">
        <v>54687</v>
      </c>
      <c r="B9707" s="4" t="s">
        <v>32125</v>
      </c>
      <c r="C9707" s="4" t="s">
        <v>37423</v>
      </c>
      <c r="D9707" s="8">
        <v>4</v>
      </c>
      <c r="E9707" s="6">
        <f>_xlfn.XLOOKUP(C9707,Products!$A:$A,Products!$E:$E,0,0)</f>
        <v>1962.17</v>
      </c>
      <c r="F9707" s="6">
        <f t="shared" si="302"/>
        <v>7848.68</v>
      </c>
      <c r="G9707" s="6">
        <v>1513.3</v>
      </c>
      <c r="H9707" s="6">
        <f t="shared" si="303"/>
        <v>-6335.38</v>
      </c>
      <c r="I9707" s="4" t="s">
        <v>38924</v>
      </c>
      <c r="J9707" s="2">
        <v>45174</v>
      </c>
      <c r="K9707" s="1" t="s">
        <v>54688</v>
      </c>
      <c r="L9707" s="1" t="s">
        <v>104</v>
      </c>
      <c r="M9707" s="1" t="s">
        <v>784</v>
      </c>
    </row>
    <row r="9708" spans="1:13" ht="14.25" hidden="1" customHeight="1" x14ac:dyDescent="0.25">
      <c r="A9708" s="4" t="s">
        <v>54689</v>
      </c>
      <c r="B9708" s="4" t="s">
        <v>19234</v>
      </c>
      <c r="C9708" s="4" t="s">
        <v>35746</v>
      </c>
      <c r="D9708" s="8">
        <v>1</v>
      </c>
      <c r="E9708" s="6">
        <f>_xlfn.XLOOKUP(C9708,Products!$A:$A,Products!$E:$E,0,0)</f>
        <v>1596.93</v>
      </c>
      <c r="F9708" s="6">
        <f t="shared" si="302"/>
        <v>1596.93</v>
      </c>
      <c r="G9708" s="6">
        <v>3545.13</v>
      </c>
      <c r="H9708" s="6">
        <f t="shared" si="303"/>
        <v>1948.2</v>
      </c>
      <c r="I9708" s="4" t="s">
        <v>38924</v>
      </c>
      <c r="J9708" s="2">
        <v>45149</v>
      </c>
      <c r="K9708" s="1" t="s">
        <v>54690</v>
      </c>
      <c r="L9708" s="1" t="s">
        <v>1644</v>
      </c>
      <c r="M9708" s="1" t="s">
        <v>4281</v>
      </c>
    </row>
    <row r="9709" spans="1:13" ht="14.25" hidden="1" customHeight="1" x14ac:dyDescent="0.25">
      <c r="A9709" s="4" t="s">
        <v>54691</v>
      </c>
      <c r="B9709" s="4" t="s">
        <v>30073</v>
      </c>
      <c r="C9709" s="4" t="s">
        <v>37806</v>
      </c>
      <c r="D9709" s="8">
        <v>2</v>
      </c>
      <c r="E9709" s="6">
        <f>_xlfn.XLOOKUP(C9709,Products!$A:$A,Products!$E:$E,0,0)</f>
        <v>1254.46</v>
      </c>
      <c r="F9709" s="6">
        <f t="shared" si="302"/>
        <v>2508.92</v>
      </c>
      <c r="G9709" s="6">
        <v>1167.96</v>
      </c>
      <c r="H9709" s="6">
        <f t="shared" si="303"/>
        <v>-1340.96</v>
      </c>
      <c r="I9709" s="4" t="s">
        <v>38938</v>
      </c>
      <c r="J9709" s="2">
        <v>45152</v>
      </c>
      <c r="K9709" s="1" t="s">
        <v>54692</v>
      </c>
      <c r="L9709" s="1" t="s">
        <v>280</v>
      </c>
      <c r="M9709" s="1" t="s">
        <v>635</v>
      </c>
    </row>
    <row r="9710" spans="1:13" ht="14.25" hidden="1" customHeight="1" x14ac:dyDescent="0.25">
      <c r="A9710" s="4" t="s">
        <v>54693</v>
      </c>
      <c r="B9710" s="4" t="s">
        <v>22827</v>
      </c>
      <c r="C9710" s="4" t="s">
        <v>38146</v>
      </c>
      <c r="D9710" s="8">
        <v>5</v>
      </c>
      <c r="E9710" s="6">
        <f>_xlfn.XLOOKUP(C9710,Products!$A:$A,Products!$E:$E,0,0)</f>
        <v>554.21</v>
      </c>
      <c r="F9710" s="6">
        <f t="shared" si="302"/>
        <v>2771.05</v>
      </c>
      <c r="G9710" s="6">
        <v>2522.19</v>
      </c>
      <c r="H9710" s="6">
        <f t="shared" si="303"/>
        <v>-248.86000000000013</v>
      </c>
      <c r="I9710" s="4" t="s">
        <v>38938</v>
      </c>
      <c r="J9710" s="2">
        <v>45427</v>
      </c>
      <c r="K9710" s="1" t="s">
        <v>3579</v>
      </c>
      <c r="L9710" s="1" t="s">
        <v>1392</v>
      </c>
      <c r="M9710" s="1" t="s">
        <v>1417</v>
      </c>
    </row>
    <row r="9711" spans="1:13" ht="14.25" hidden="1" customHeight="1" x14ac:dyDescent="0.25">
      <c r="A9711" s="4" t="s">
        <v>54694</v>
      </c>
      <c r="B9711" s="4" t="s">
        <v>14741</v>
      </c>
      <c r="C9711" s="4" t="s">
        <v>35102</v>
      </c>
      <c r="D9711" s="8">
        <v>3</v>
      </c>
      <c r="E9711" s="6">
        <f>_xlfn.XLOOKUP(C9711,Products!$A:$A,Products!$E:$E,0,0)</f>
        <v>15.96</v>
      </c>
      <c r="F9711" s="6">
        <f t="shared" si="302"/>
        <v>47.88</v>
      </c>
      <c r="G9711" s="6">
        <v>357.93</v>
      </c>
      <c r="H9711" s="6">
        <f t="shared" si="303"/>
        <v>310.05</v>
      </c>
      <c r="I9711" s="4" t="s">
        <v>38919</v>
      </c>
      <c r="J9711" s="2">
        <v>44922</v>
      </c>
      <c r="K9711" s="1" t="s">
        <v>54695</v>
      </c>
      <c r="L9711" s="1" t="s">
        <v>25</v>
      </c>
      <c r="M9711" s="1" t="s">
        <v>1512</v>
      </c>
    </row>
    <row r="9712" spans="1:13" ht="14.25" hidden="1" customHeight="1" x14ac:dyDescent="0.25">
      <c r="A9712" s="4" t="s">
        <v>54696</v>
      </c>
      <c r="B9712" s="4" t="s">
        <v>32265</v>
      </c>
      <c r="C9712" s="4" t="s">
        <v>37259</v>
      </c>
      <c r="D9712" s="8">
        <v>4</v>
      </c>
      <c r="E9712" s="6">
        <f>_xlfn.XLOOKUP(C9712,Products!$A:$A,Products!$E:$E,0,0)</f>
        <v>683.82</v>
      </c>
      <c r="F9712" s="6">
        <f t="shared" si="302"/>
        <v>2735.28</v>
      </c>
      <c r="G9712" s="6">
        <v>450.97</v>
      </c>
      <c r="H9712" s="6">
        <f t="shared" si="303"/>
        <v>-2284.3100000000004</v>
      </c>
      <c r="I9712" s="4" t="s">
        <v>38930</v>
      </c>
      <c r="J9712" s="2">
        <v>45296</v>
      </c>
      <c r="K9712" s="1" t="s">
        <v>54697</v>
      </c>
      <c r="L9712" s="1" t="s">
        <v>131</v>
      </c>
      <c r="M9712" s="1" t="s">
        <v>2513</v>
      </c>
    </row>
    <row r="9713" spans="1:13" ht="14.25" hidden="1" customHeight="1" x14ac:dyDescent="0.25">
      <c r="A9713" s="4" t="s">
        <v>54698</v>
      </c>
      <c r="B9713" s="4" t="s">
        <v>4722</v>
      </c>
      <c r="C9713" s="4" t="s">
        <v>34930</v>
      </c>
      <c r="D9713" s="8">
        <v>4</v>
      </c>
      <c r="E9713" s="6">
        <f>_xlfn.XLOOKUP(C9713,Products!$A:$A,Products!$E:$E,0,0)</f>
        <v>1650.24</v>
      </c>
      <c r="F9713" s="6">
        <f t="shared" si="302"/>
        <v>6600.96</v>
      </c>
      <c r="G9713" s="6">
        <v>2921.8</v>
      </c>
      <c r="H9713" s="6">
        <f t="shared" si="303"/>
        <v>-3679.16</v>
      </c>
      <c r="I9713" s="4" t="s">
        <v>38917</v>
      </c>
      <c r="J9713" s="2">
        <v>44679</v>
      </c>
      <c r="K9713" s="1" t="s">
        <v>32189</v>
      </c>
      <c r="L9713" s="1" t="s">
        <v>492</v>
      </c>
      <c r="M9713" s="1" t="s">
        <v>1742</v>
      </c>
    </row>
    <row r="9714" spans="1:13" ht="14.25" hidden="1" customHeight="1" x14ac:dyDescent="0.25">
      <c r="A9714" s="4" t="s">
        <v>54699</v>
      </c>
      <c r="B9714" s="4" t="s">
        <v>27869</v>
      </c>
      <c r="C9714" s="4" t="s">
        <v>36564</v>
      </c>
      <c r="D9714" s="8">
        <v>3</v>
      </c>
      <c r="E9714" s="6">
        <f>_xlfn.XLOOKUP(C9714,Products!$A:$A,Products!$E:$E,0,0)</f>
        <v>1369.65</v>
      </c>
      <c r="F9714" s="6">
        <f t="shared" si="302"/>
        <v>4108.9500000000007</v>
      </c>
      <c r="G9714" s="6">
        <v>1639.34</v>
      </c>
      <c r="H9714" s="6">
        <f t="shared" si="303"/>
        <v>-2469.6100000000006</v>
      </c>
      <c r="I9714" s="4" t="s">
        <v>38919</v>
      </c>
      <c r="J9714" s="2">
        <v>44590</v>
      </c>
      <c r="K9714" s="1" t="s">
        <v>46876</v>
      </c>
      <c r="L9714" s="1" t="s">
        <v>219</v>
      </c>
      <c r="M9714" s="1" t="s">
        <v>707</v>
      </c>
    </row>
    <row r="9715" spans="1:13" ht="14.25" hidden="1" customHeight="1" x14ac:dyDescent="0.25">
      <c r="A9715" s="4" t="s">
        <v>54700</v>
      </c>
      <c r="B9715" s="4" t="s">
        <v>2333</v>
      </c>
      <c r="C9715" s="4" t="s">
        <v>38879</v>
      </c>
      <c r="D9715" s="8">
        <v>4</v>
      </c>
      <c r="E9715" s="6">
        <f>_xlfn.XLOOKUP(C9715,Products!$A:$A,Products!$E:$E,0,0)</f>
        <v>489.71</v>
      </c>
      <c r="F9715" s="6">
        <f t="shared" si="302"/>
        <v>1958.84</v>
      </c>
      <c r="G9715" s="6">
        <v>4901.83</v>
      </c>
      <c r="H9715" s="6">
        <f t="shared" si="303"/>
        <v>2942.99</v>
      </c>
      <c r="I9715" s="4" t="s">
        <v>38938</v>
      </c>
      <c r="J9715" s="2">
        <v>44884</v>
      </c>
      <c r="K9715" s="1" t="s">
        <v>54701</v>
      </c>
      <c r="L9715" s="1" t="s">
        <v>113</v>
      </c>
      <c r="M9715" s="1" t="s">
        <v>2112</v>
      </c>
    </row>
    <row r="9716" spans="1:13" ht="14.25" hidden="1" customHeight="1" x14ac:dyDescent="0.25">
      <c r="A9716" s="4" t="s">
        <v>54702</v>
      </c>
      <c r="B9716" s="4" t="s">
        <v>18435</v>
      </c>
      <c r="C9716" s="4" t="s">
        <v>38015</v>
      </c>
      <c r="D9716" s="8">
        <v>3</v>
      </c>
      <c r="E9716" s="6">
        <f>_xlfn.XLOOKUP(C9716,Products!$A:$A,Products!$E:$E,0,0)</f>
        <v>1908.98</v>
      </c>
      <c r="F9716" s="6">
        <f t="shared" si="302"/>
        <v>5726.9400000000005</v>
      </c>
      <c r="G9716" s="6">
        <v>612.4</v>
      </c>
      <c r="H9716" s="6">
        <f t="shared" si="303"/>
        <v>-5114.5400000000009</v>
      </c>
      <c r="I9716" s="4" t="s">
        <v>38917</v>
      </c>
      <c r="J9716" s="2">
        <v>45174</v>
      </c>
      <c r="K9716" s="1" t="s">
        <v>2477</v>
      </c>
      <c r="L9716" s="1" t="s">
        <v>516</v>
      </c>
      <c r="M9716" s="1" t="s">
        <v>211</v>
      </c>
    </row>
    <row r="9717" spans="1:13" ht="14.25" hidden="1" customHeight="1" x14ac:dyDescent="0.25">
      <c r="A9717" s="4" t="s">
        <v>54703</v>
      </c>
      <c r="B9717" s="4" t="s">
        <v>30888</v>
      </c>
      <c r="C9717" s="4" t="s">
        <v>38622</v>
      </c>
      <c r="D9717" s="8">
        <v>1</v>
      </c>
      <c r="E9717" s="6">
        <f>_xlfn.XLOOKUP(C9717,Products!$A:$A,Products!$E:$E,0,0)</f>
        <v>839.53</v>
      </c>
      <c r="F9717" s="6">
        <f t="shared" si="302"/>
        <v>839.53</v>
      </c>
      <c r="G9717" s="6">
        <v>4524.8999999999996</v>
      </c>
      <c r="H9717" s="6">
        <f t="shared" si="303"/>
        <v>3685.37</v>
      </c>
      <c r="I9717" s="4" t="s">
        <v>38917</v>
      </c>
      <c r="J9717" s="2">
        <v>44571</v>
      </c>
      <c r="K9717" s="1" t="s">
        <v>54704</v>
      </c>
      <c r="L9717" s="1" t="s">
        <v>122</v>
      </c>
      <c r="M9717" s="1" t="s">
        <v>784</v>
      </c>
    </row>
    <row r="9718" spans="1:13" ht="14.25" hidden="1" customHeight="1" x14ac:dyDescent="0.25">
      <c r="A9718" s="4" t="s">
        <v>54705</v>
      </c>
      <c r="B9718" s="4" t="s">
        <v>1011</v>
      </c>
      <c r="C9718" s="4" t="s">
        <v>37437</v>
      </c>
      <c r="D9718" s="8">
        <v>5</v>
      </c>
      <c r="E9718" s="6">
        <f>_xlfn.XLOOKUP(C9718,Products!$A:$A,Products!$E:$E,0,0)</f>
        <v>1566.99</v>
      </c>
      <c r="F9718" s="6">
        <f t="shared" si="302"/>
        <v>7834.95</v>
      </c>
      <c r="G9718" s="6">
        <v>4350.93</v>
      </c>
      <c r="H9718" s="6">
        <f t="shared" si="303"/>
        <v>-3484.0199999999995</v>
      </c>
      <c r="I9718" s="4" t="s">
        <v>38938</v>
      </c>
      <c r="J9718" s="2">
        <v>44685</v>
      </c>
      <c r="K9718" s="1" t="s">
        <v>41318</v>
      </c>
      <c r="L9718" s="1" t="s">
        <v>587</v>
      </c>
      <c r="M9718" s="1" t="s">
        <v>2485</v>
      </c>
    </row>
    <row r="9719" spans="1:13" ht="14.25" hidden="1" customHeight="1" x14ac:dyDescent="0.25">
      <c r="A9719" s="4" t="s">
        <v>54706</v>
      </c>
      <c r="B9719" s="4" t="s">
        <v>12499</v>
      </c>
      <c r="C9719" s="4" t="s">
        <v>36465</v>
      </c>
      <c r="D9719" s="8">
        <v>2</v>
      </c>
      <c r="E9719" s="6">
        <f>_xlfn.XLOOKUP(C9719,Products!$A:$A,Products!$E:$E,0,0)</f>
        <v>1059.6199999999999</v>
      </c>
      <c r="F9719" s="6">
        <f t="shared" si="302"/>
        <v>2119.2399999999998</v>
      </c>
      <c r="G9719" s="6">
        <v>176.54</v>
      </c>
      <c r="H9719" s="6">
        <f t="shared" si="303"/>
        <v>-1942.6999999999998</v>
      </c>
      <c r="I9719" s="4" t="s">
        <v>38917</v>
      </c>
      <c r="J9719" s="2">
        <v>44619</v>
      </c>
      <c r="K9719" s="1" t="s">
        <v>40183</v>
      </c>
      <c r="L9719" s="1" t="s">
        <v>531</v>
      </c>
      <c r="M9719" s="1" t="s">
        <v>255</v>
      </c>
    </row>
    <row r="9720" spans="1:13" ht="14.25" hidden="1" customHeight="1" x14ac:dyDescent="0.25">
      <c r="A9720" s="4" t="s">
        <v>54707</v>
      </c>
      <c r="B9720" s="4" t="s">
        <v>3433</v>
      </c>
      <c r="C9720" s="4" t="s">
        <v>36853</v>
      </c>
      <c r="D9720" s="8">
        <v>3</v>
      </c>
      <c r="E9720" s="6">
        <f>_xlfn.XLOOKUP(C9720,Products!$A:$A,Products!$E:$E,0,0)</f>
        <v>1659.9</v>
      </c>
      <c r="F9720" s="6">
        <f t="shared" si="302"/>
        <v>4979.7000000000007</v>
      </c>
      <c r="G9720" s="6">
        <v>4165.55</v>
      </c>
      <c r="H9720" s="6">
        <f t="shared" si="303"/>
        <v>-814.15000000000055</v>
      </c>
      <c r="I9720" s="4" t="s">
        <v>38919</v>
      </c>
      <c r="J9720" s="2">
        <v>44200</v>
      </c>
      <c r="K9720" s="1" t="s">
        <v>51288</v>
      </c>
      <c r="L9720" s="1" t="s">
        <v>185</v>
      </c>
      <c r="M9720" s="1" t="s">
        <v>816</v>
      </c>
    </row>
    <row r="9721" spans="1:13" ht="14.25" hidden="1" customHeight="1" x14ac:dyDescent="0.25">
      <c r="A9721" s="4" t="s">
        <v>54708</v>
      </c>
      <c r="B9721" s="4" t="s">
        <v>27300</v>
      </c>
      <c r="C9721" s="4" t="s">
        <v>35149</v>
      </c>
      <c r="D9721" s="8">
        <v>4</v>
      </c>
      <c r="E9721" s="6">
        <f>_xlfn.XLOOKUP(C9721,Products!$A:$A,Products!$E:$E,0,0)</f>
        <v>561.01</v>
      </c>
      <c r="F9721" s="6">
        <f t="shared" si="302"/>
        <v>2244.04</v>
      </c>
      <c r="G9721" s="6">
        <v>290.74</v>
      </c>
      <c r="H9721" s="6">
        <f t="shared" si="303"/>
        <v>-1953.3</v>
      </c>
      <c r="I9721" s="4" t="s">
        <v>38938</v>
      </c>
      <c r="J9721" s="2">
        <v>44771</v>
      </c>
      <c r="K9721" s="1" t="s">
        <v>245</v>
      </c>
      <c r="L9721" s="1" t="s">
        <v>131</v>
      </c>
      <c r="M9721" s="1" t="s">
        <v>1038</v>
      </c>
    </row>
    <row r="9722" spans="1:13" ht="14.25" hidden="1" customHeight="1" x14ac:dyDescent="0.25">
      <c r="A9722" s="4" t="s">
        <v>54709</v>
      </c>
      <c r="B9722" s="4" t="s">
        <v>5662</v>
      </c>
      <c r="C9722" s="4" t="s">
        <v>35242</v>
      </c>
      <c r="D9722" s="8">
        <v>3</v>
      </c>
      <c r="E9722" s="6">
        <f>_xlfn.XLOOKUP(C9722,Products!$A:$A,Products!$E:$E,0,0)</f>
        <v>267.02</v>
      </c>
      <c r="F9722" s="6">
        <f t="shared" si="302"/>
        <v>801.06</v>
      </c>
      <c r="G9722" s="6">
        <v>2529.08</v>
      </c>
      <c r="H9722" s="6">
        <f t="shared" si="303"/>
        <v>1728.02</v>
      </c>
      <c r="I9722" s="4" t="s">
        <v>38930</v>
      </c>
      <c r="J9722" s="2">
        <v>45379</v>
      </c>
      <c r="K9722" s="1" t="s">
        <v>54710</v>
      </c>
      <c r="L9722" s="1" t="s">
        <v>587</v>
      </c>
      <c r="M9722" s="1" t="s">
        <v>1311</v>
      </c>
    </row>
    <row r="9723" spans="1:13" ht="14.25" hidden="1" customHeight="1" x14ac:dyDescent="0.25">
      <c r="A9723" s="4" t="s">
        <v>54711</v>
      </c>
      <c r="B9723" s="4" t="s">
        <v>16718</v>
      </c>
      <c r="C9723" s="4" t="s">
        <v>38842</v>
      </c>
      <c r="D9723" s="8">
        <v>5</v>
      </c>
      <c r="E9723" s="6">
        <f>_xlfn.XLOOKUP(C9723,Products!$A:$A,Products!$E:$E,0,0)</f>
        <v>440.94</v>
      </c>
      <c r="F9723" s="6">
        <f t="shared" si="302"/>
        <v>2204.6999999999998</v>
      </c>
      <c r="G9723" s="6">
        <v>4633.7299999999996</v>
      </c>
      <c r="H9723" s="6">
        <f t="shared" si="303"/>
        <v>2429.0299999999997</v>
      </c>
      <c r="I9723" s="4" t="s">
        <v>38938</v>
      </c>
      <c r="J9723" s="2">
        <v>45490</v>
      </c>
      <c r="K9723" s="1" t="s">
        <v>29307</v>
      </c>
      <c r="L9723" s="1" t="s">
        <v>122</v>
      </c>
      <c r="M9723" s="1" t="s">
        <v>3275</v>
      </c>
    </row>
    <row r="9724" spans="1:13" ht="14.25" hidden="1" customHeight="1" x14ac:dyDescent="0.25">
      <c r="A9724" s="4" t="s">
        <v>54712</v>
      </c>
      <c r="B9724" s="4" t="s">
        <v>23740</v>
      </c>
      <c r="C9724" s="4" t="s">
        <v>38635</v>
      </c>
      <c r="D9724" s="8">
        <v>3</v>
      </c>
      <c r="E9724" s="6">
        <f>_xlfn.XLOOKUP(C9724,Products!$A:$A,Products!$E:$E,0,0)</f>
        <v>998.23</v>
      </c>
      <c r="F9724" s="6">
        <f t="shared" si="302"/>
        <v>2994.69</v>
      </c>
      <c r="G9724" s="6">
        <v>1911.4</v>
      </c>
      <c r="H9724" s="6">
        <f t="shared" si="303"/>
        <v>-1083.29</v>
      </c>
      <c r="I9724" s="4" t="s">
        <v>38938</v>
      </c>
      <c r="J9724" s="2">
        <v>45126</v>
      </c>
      <c r="K9724" s="1" t="s">
        <v>54713</v>
      </c>
      <c r="L9724" s="1" t="s">
        <v>95</v>
      </c>
      <c r="M9724" s="1" t="s">
        <v>707</v>
      </c>
    </row>
    <row r="9725" spans="1:13" ht="14.25" hidden="1" customHeight="1" x14ac:dyDescent="0.25">
      <c r="A9725" s="4" t="s">
        <v>54714</v>
      </c>
      <c r="B9725" s="4" t="s">
        <v>2585</v>
      </c>
      <c r="C9725" s="4" t="s">
        <v>36215</v>
      </c>
      <c r="D9725" s="8">
        <v>1</v>
      </c>
      <c r="E9725" s="6">
        <f>_xlfn.XLOOKUP(C9725,Products!$A:$A,Products!$E:$E,0,0)</f>
        <v>1473.58</v>
      </c>
      <c r="F9725" s="6">
        <f t="shared" si="302"/>
        <v>1473.58</v>
      </c>
      <c r="G9725" s="6">
        <v>3191.66</v>
      </c>
      <c r="H9725" s="6">
        <f t="shared" si="303"/>
        <v>1718.08</v>
      </c>
      <c r="I9725" s="4" t="s">
        <v>38919</v>
      </c>
      <c r="J9725" s="2">
        <v>44940</v>
      </c>
      <c r="K9725" s="1" t="s">
        <v>401</v>
      </c>
      <c r="L9725" s="1" t="s">
        <v>95</v>
      </c>
      <c r="M9725" s="1" t="s">
        <v>1449</v>
      </c>
    </row>
    <row r="9726" spans="1:13" ht="14.25" customHeight="1" x14ac:dyDescent="0.25">
      <c r="A9726" s="4" t="s">
        <v>52848</v>
      </c>
      <c r="B9726" s="4" t="s">
        <v>21117</v>
      </c>
      <c r="C9726" s="4" t="s">
        <v>35377</v>
      </c>
      <c r="D9726" s="8">
        <v>3</v>
      </c>
      <c r="E9726" s="17">
        <f>_xlfn.XLOOKUP(C9726,Products!$A:$A,Products!$E:$E,0,0)</f>
        <v>831.43</v>
      </c>
      <c r="F9726" s="6">
        <f t="shared" si="302"/>
        <v>2494.29</v>
      </c>
      <c r="G9726" s="6">
        <v>842.76</v>
      </c>
      <c r="H9726" s="6">
        <f t="shared" si="303"/>
        <v>-1651.53</v>
      </c>
      <c r="I9726" s="4" t="s">
        <v>38930</v>
      </c>
      <c r="J9726" s="2">
        <v>45687</v>
      </c>
      <c r="K9726" s="1" t="s">
        <v>52849</v>
      </c>
      <c r="L9726" s="1" t="s">
        <v>539</v>
      </c>
      <c r="M9726" s="1" t="s">
        <v>1190</v>
      </c>
    </row>
    <row r="9727" spans="1:13" ht="14.25" hidden="1" customHeight="1" x14ac:dyDescent="0.25">
      <c r="A9727" s="4" t="s">
        <v>54717</v>
      </c>
      <c r="B9727" s="4" t="s">
        <v>2312</v>
      </c>
      <c r="C9727" s="4" t="s">
        <v>34617</v>
      </c>
      <c r="D9727" s="8">
        <v>1</v>
      </c>
      <c r="E9727" s="6">
        <f>_xlfn.XLOOKUP(C9727,Products!$A:$A,Products!$E:$E,0,0)</f>
        <v>295.75</v>
      </c>
      <c r="F9727" s="6">
        <f t="shared" si="302"/>
        <v>295.75</v>
      </c>
      <c r="G9727" s="6">
        <v>3739.63</v>
      </c>
      <c r="H9727" s="6">
        <f t="shared" si="303"/>
        <v>3443.88</v>
      </c>
      <c r="I9727" s="4" t="s">
        <v>38924</v>
      </c>
      <c r="J9727" s="2">
        <v>45600</v>
      </c>
      <c r="K9727" s="1" t="s">
        <v>34466</v>
      </c>
      <c r="L9727" s="1" t="s">
        <v>194</v>
      </c>
      <c r="M9727" s="1" t="s">
        <v>3501</v>
      </c>
    </row>
    <row r="9728" spans="1:13" ht="14.25" hidden="1" customHeight="1" x14ac:dyDescent="0.25">
      <c r="A9728" s="4" t="s">
        <v>54718</v>
      </c>
      <c r="B9728" s="4" t="s">
        <v>19852</v>
      </c>
      <c r="C9728" s="4" t="s">
        <v>38550</v>
      </c>
      <c r="D9728" s="8">
        <v>5</v>
      </c>
      <c r="E9728" s="6">
        <f>_xlfn.XLOOKUP(C9728,Products!$A:$A,Products!$E:$E,0,0)</f>
        <v>838.49</v>
      </c>
      <c r="F9728" s="6">
        <f t="shared" si="302"/>
        <v>4192.45</v>
      </c>
      <c r="G9728" s="6">
        <v>3179.43</v>
      </c>
      <c r="H9728" s="6">
        <f t="shared" si="303"/>
        <v>-1013.02</v>
      </c>
      <c r="I9728" s="4" t="s">
        <v>38930</v>
      </c>
      <c r="J9728" s="2">
        <v>44851</v>
      </c>
      <c r="K9728" s="1" t="s">
        <v>54719</v>
      </c>
      <c r="L9728" s="1" t="s">
        <v>1392</v>
      </c>
      <c r="M9728" s="1" t="s">
        <v>738</v>
      </c>
    </row>
    <row r="9729" spans="1:13" ht="14.25" hidden="1" customHeight="1" x14ac:dyDescent="0.25">
      <c r="A9729" s="4" t="s">
        <v>61005</v>
      </c>
      <c r="B9729" s="4" t="s">
        <v>3884</v>
      </c>
      <c r="C9729" s="4" t="s">
        <v>35778</v>
      </c>
      <c r="D9729" s="8">
        <v>2</v>
      </c>
      <c r="E9729" s="6">
        <f>_xlfn.XLOOKUP(C9729,Products!$A:$A,Products!$E:$E,0,0)</f>
        <v>746.1</v>
      </c>
      <c r="F9729" s="6">
        <f t="shared" si="302"/>
        <v>1492.2</v>
      </c>
      <c r="G9729" s="6">
        <v>151.62</v>
      </c>
      <c r="H9729" s="6">
        <f t="shared" si="303"/>
        <v>-1340.58</v>
      </c>
      <c r="I9729" s="4" t="s">
        <v>38924</v>
      </c>
      <c r="J9729" s="2">
        <v>44095</v>
      </c>
      <c r="K9729" s="1" t="s">
        <v>30806</v>
      </c>
      <c r="L9729" s="1" t="s">
        <v>426</v>
      </c>
      <c r="M9729" s="1" t="s">
        <v>1457</v>
      </c>
    </row>
    <row r="9730" spans="1:13" ht="14.25" customHeight="1" x14ac:dyDescent="0.25">
      <c r="A9730" s="4" t="s">
        <v>58742</v>
      </c>
      <c r="B9730" s="4" t="s">
        <v>4206</v>
      </c>
      <c r="C9730" s="4" t="s">
        <v>38033</v>
      </c>
      <c r="D9730" s="8">
        <v>2</v>
      </c>
      <c r="E9730" s="17">
        <f>_xlfn.XLOOKUP(C9730,Products!$A:$A,Products!$E:$E,0,0)</f>
        <v>263.41000000000003</v>
      </c>
      <c r="F9730" s="6">
        <f t="shared" ref="F9730:F9793" si="304">E9730*D9730</f>
        <v>526.82000000000005</v>
      </c>
      <c r="G9730" s="6">
        <v>1667.73</v>
      </c>
      <c r="H9730" s="6">
        <f t="shared" ref="H9730:H9793" si="305">G9730-F9730</f>
        <v>1140.9099999999999</v>
      </c>
      <c r="I9730" s="4" t="s">
        <v>38930</v>
      </c>
      <c r="J9730" s="2">
        <v>45687</v>
      </c>
      <c r="K9730" s="1" t="s">
        <v>58743</v>
      </c>
      <c r="L9730" s="1" t="s">
        <v>1189</v>
      </c>
      <c r="M9730" s="1" t="s">
        <v>1995</v>
      </c>
    </row>
    <row r="9731" spans="1:13" ht="14.25" hidden="1" customHeight="1" x14ac:dyDescent="0.25">
      <c r="A9731" s="4" t="s">
        <v>54724</v>
      </c>
      <c r="B9731" s="4" t="s">
        <v>9842</v>
      </c>
      <c r="C9731" s="4" t="s">
        <v>38107</v>
      </c>
      <c r="D9731" s="8">
        <v>2</v>
      </c>
      <c r="E9731" s="6">
        <f>_xlfn.XLOOKUP(C9731,Products!$A:$A,Products!$E:$E,0,0)</f>
        <v>422.69</v>
      </c>
      <c r="F9731" s="6">
        <f t="shared" si="304"/>
        <v>845.38</v>
      </c>
      <c r="G9731" s="6">
        <v>4799.1400000000003</v>
      </c>
      <c r="H9731" s="6">
        <f t="shared" si="305"/>
        <v>3953.76</v>
      </c>
      <c r="I9731" s="4" t="s">
        <v>38930</v>
      </c>
      <c r="J9731" s="2">
        <v>44589</v>
      </c>
      <c r="K9731" s="1" t="s">
        <v>54725</v>
      </c>
      <c r="L9731" s="1" t="s">
        <v>34</v>
      </c>
      <c r="M9731" s="1" t="s">
        <v>1107</v>
      </c>
    </row>
    <row r="9732" spans="1:13" ht="14.25" hidden="1" customHeight="1" x14ac:dyDescent="0.25">
      <c r="A9732" s="4" t="s">
        <v>54726</v>
      </c>
      <c r="B9732" s="4" t="s">
        <v>15400</v>
      </c>
      <c r="C9732" s="4" t="s">
        <v>34658</v>
      </c>
      <c r="D9732" s="8">
        <v>2</v>
      </c>
      <c r="E9732" s="6">
        <f>_xlfn.XLOOKUP(C9732,Products!$A:$A,Products!$E:$E,0,0)</f>
        <v>1921.86</v>
      </c>
      <c r="F9732" s="6">
        <f t="shared" si="304"/>
        <v>3843.72</v>
      </c>
      <c r="G9732" s="6">
        <v>504.64</v>
      </c>
      <c r="H9732" s="6">
        <f t="shared" si="305"/>
        <v>-3339.08</v>
      </c>
      <c r="I9732" s="4" t="s">
        <v>38919</v>
      </c>
      <c r="J9732" s="2">
        <v>44466</v>
      </c>
      <c r="K9732" s="1" t="s">
        <v>54727</v>
      </c>
      <c r="L9732" s="1" t="s">
        <v>1644</v>
      </c>
      <c r="M9732" s="1" t="s">
        <v>784</v>
      </c>
    </row>
    <row r="9733" spans="1:13" ht="14.25" hidden="1" customHeight="1" x14ac:dyDescent="0.25">
      <c r="A9733" s="4" t="s">
        <v>54728</v>
      </c>
      <c r="B9733" s="4" t="s">
        <v>17046</v>
      </c>
      <c r="C9733" s="4" t="s">
        <v>35601</v>
      </c>
      <c r="D9733" s="8">
        <v>2</v>
      </c>
      <c r="E9733" s="6">
        <f>_xlfn.XLOOKUP(C9733,Products!$A:$A,Products!$E:$E,0,0)</f>
        <v>733.77</v>
      </c>
      <c r="F9733" s="6">
        <f t="shared" si="304"/>
        <v>1467.54</v>
      </c>
      <c r="G9733" s="6">
        <v>166.48</v>
      </c>
      <c r="H9733" s="6">
        <f t="shared" si="305"/>
        <v>-1301.06</v>
      </c>
      <c r="I9733" s="4" t="s">
        <v>38917</v>
      </c>
      <c r="J9733" s="2">
        <v>44403</v>
      </c>
      <c r="K9733" s="1" t="s">
        <v>54729</v>
      </c>
      <c r="L9733" s="1" t="s">
        <v>25</v>
      </c>
      <c r="M9733" s="1" t="s">
        <v>1457</v>
      </c>
    </row>
    <row r="9734" spans="1:13" ht="14.25" hidden="1" customHeight="1" x14ac:dyDescent="0.25">
      <c r="A9734" s="4" t="s">
        <v>42005</v>
      </c>
      <c r="B9734" s="4" t="s">
        <v>32788</v>
      </c>
      <c r="C9734" s="4" t="s">
        <v>37515</v>
      </c>
      <c r="D9734" s="8">
        <v>3</v>
      </c>
      <c r="E9734" s="6">
        <f>_xlfn.XLOOKUP(C9734,Products!$A:$A,Products!$E:$E,0,0)</f>
        <v>1489.8</v>
      </c>
      <c r="F9734" s="6">
        <f t="shared" si="304"/>
        <v>4469.3999999999996</v>
      </c>
      <c r="G9734" s="6">
        <v>4113.57</v>
      </c>
      <c r="H9734" s="6">
        <f t="shared" si="305"/>
        <v>-355.82999999999993</v>
      </c>
      <c r="I9734" s="4" t="s">
        <v>38919</v>
      </c>
      <c r="J9734" s="2">
        <v>44096</v>
      </c>
      <c r="K9734" s="1" t="s">
        <v>940</v>
      </c>
      <c r="L9734" s="1" t="s">
        <v>451</v>
      </c>
      <c r="M9734" s="1" t="s">
        <v>1712</v>
      </c>
    </row>
    <row r="9735" spans="1:13" ht="14.25" hidden="1" customHeight="1" x14ac:dyDescent="0.25">
      <c r="A9735" s="4" t="s">
        <v>42661</v>
      </c>
      <c r="B9735" s="4" t="s">
        <v>7629</v>
      </c>
      <c r="C9735" s="4" t="s">
        <v>34983</v>
      </c>
      <c r="D9735" s="8">
        <v>3</v>
      </c>
      <c r="E9735" s="6">
        <f>_xlfn.XLOOKUP(C9735,Products!$A:$A,Products!$E:$E,0,0)</f>
        <v>1276.07</v>
      </c>
      <c r="F9735" s="6">
        <f t="shared" si="304"/>
        <v>3828.21</v>
      </c>
      <c r="G9735" s="6">
        <v>1838.05</v>
      </c>
      <c r="H9735" s="6">
        <f t="shared" si="305"/>
        <v>-1990.16</v>
      </c>
      <c r="I9735" s="4" t="s">
        <v>38938</v>
      </c>
      <c r="J9735" s="2">
        <v>44096</v>
      </c>
      <c r="K9735" s="1" t="s">
        <v>42662</v>
      </c>
      <c r="L9735" s="1" t="s">
        <v>140</v>
      </c>
      <c r="M9735" s="1" t="s">
        <v>1311</v>
      </c>
    </row>
    <row r="9736" spans="1:13" ht="14.25" hidden="1" customHeight="1" x14ac:dyDescent="0.25">
      <c r="A9736" s="4" t="s">
        <v>54734</v>
      </c>
      <c r="B9736" s="4" t="s">
        <v>4813</v>
      </c>
      <c r="C9736" s="4" t="s">
        <v>34915</v>
      </c>
      <c r="D9736" s="8">
        <v>5</v>
      </c>
      <c r="E9736" s="6">
        <f>_xlfn.XLOOKUP(C9736,Products!$A:$A,Products!$E:$E,0,0)</f>
        <v>455.35</v>
      </c>
      <c r="F9736" s="6">
        <f t="shared" si="304"/>
        <v>2276.75</v>
      </c>
      <c r="G9736" s="6">
        <v>2900.79</v>
      </c>
      <c r="H9736" s="6">
        <f t="shared" si="305"/>
        <v>624.04</v>
      </c>
      <c r="I9736" s="4" t="s">
        <v>38919</v>
      </c>
      <c r="J9736" s="2">
        <v>45028</v>
      </c>
      <c r="K9736" s="1" t="s">
        <v>47980</v>
      </c>
      <c r="L9736" s="1" t="s">
        <v>25</v>
      </c>
      <c r="M9736" s="1" t="s">
        <v>238</v>
      </c>
    </row>
    <row r="9737" spans="1:13" ht="14.25" hidden="1" customHeight="1" x14ac:dyDescent="0.25">
      <c r="A9737" s="4" t="s">
        <v>54735</v>
      </c>
      <c r="B9737" s="4" t="s">
        <v>14014</v>
      </c>
      <c r="C9737" s="4" t="s">
        <v>34255</v>
      </c>
      <c r="D9737" s="8">
        <v>3</v>
      </c>
      <c r="E9737" s="6">
        <f>_xlfn.XLOOKUP(C9737,Products!$A:$A,Products!$E:$E,0,0)</f>
        <v>25.95</v>
      </c>
      <c r="F9737" s="6">
        <f t="shared" si="304"/>
        <v>77.849999999999994</v>
      </c>
      <c r="G9737" s="6">
        <v>4862.4799999999996</v>
      </c>
      <c r="H9737" s="6">
        <f t="shared" si="305"/>
        <v>4784.6299999999992</v>
      </c>
      <c r="I9737" s="4" t="s">
        <v>38930</v>
      </c>
      <c r="J9737" s="2">
        <v>45552</v>
      </c>
      <c r="K9737" s="1" t="s">
        <v>14251</v>
      </c>
      <c r="L9737" s="1" t="s">
        <v>280</v>
      </c>
      <c r="M9737" s="1" t="s">
        <v>2449</v>
      </c>
    </row>
    <row r="9738" spans="1:13" ht="14.25" hidden="1" customHeight="1" x14ac:dyDescent="0.25">
      <c r="A9738" s="4" t="s">
        <v>54736</v>
      </c>
      <c r="B9738" s="4" t="s">
        <v>32184</v>
      </c>
      <c r="C9738" s="4" t="s">
        <v>35495</v>
      </c>
      <c r="D9738" s="8">
        <v>4</v>
      </c>
      <c r="E9738" s="6">
        <f>_xlfn.XLOOKUP(C9738,Products!$A:$A,Products!$E:$E,0,0)</f>
        <v>397.6</v>
      </c>
      <c r="F9738" s="6">
        <f t="shared" si="304"/>
        <v>1590.4</v>
      </c>
      <c r="G9738" s="6">
        <v>2355.69</v>
      </c>
      <c r="H9738" s="6">
        <f t="shared" si="305"/>
        <v>765.29</v>
      </c>
      <c r="I9738" s="4" t="s">
        <v>38930</v>
      </c>
      <c r="J9738" s="2">
        <v>44309</v>
      </c>
      <c r="K9738" s="1" t="s">
        <v>54737</v>
      </c>
      <c r="L9738" s="1" t="s">
        <v>228</v>
      </c>
      <c r="M9738" s="1" t="s">
        <v>305</v>
      </c>
    </row>
    <row r="9739" spans="1:13" ht="14.25" hidden="1" customHeight="1" x14ac:dyDescent="0.25">
      <c r="A9739" s="4" t="s">
        <v>54738</v>
      </c>
      <c r="B9739" s="4" t="s">
        <v>27272</v>
      </c>
      <c r="C9739" s="4" t="s">
        <v>35107</v>
      </c>
      <c r="D9739" s="8">
        <v>3</v>
      </c>
      <c r="E9739" s="6">
        <f>_xlfn.XLOOKUP(C9739,Products!$A:$A,Products!$E:$E,0,0)</f>
        <v>1798.9</v>
      </c>
      <c r="F9739" s="6">
        <f t="shared" si="304"/>
        <v>5396.7000000000007</v>
      </c>
      <c r="G9739" s="6">
        <v>1980.48</v>
      </c>
      <c r="H9739" s="6">
        <f t="shared" si="305"/>
        <v>-3416.2200000000007</v>
      </c>
      <c r="I9739" s="4" t="s">
        <v>38938</v>
      </c>
      <c r="J9739" s="2">
        <v>44678</v>
      </c>
      <c r="K9739" s="1" t="s">
        <v>51</v>
      </c>
      <c r="L9739" s="1" t="s">
        <v>1069</v>
      </c>
      <c r="M9739" s="1" t="s">
        <v>2779</v>
      </c>
    </row>
    <row r="9740" spans="1:13" ht="14.25" hidden="1" customHeight="1" x14ac:dyDescent="0.25">
      <c r="A9740" s="4" t="s">
        <v>54739</v>
      </c>
      <c r="B9740" s="4" t="s">
        <v>13454</v>
      </c>
      <c r="C9740" s="4" t="s">
        <v>38082</v>
      </c>
      <c r="D9740" s="8">
        <v>1</v>
      </c>
      <c r="E9740" s="6">
        <f>_xlfn.XLOOKUP(C9740,Products!$A:$A,Products!$E:$E,0,0)</f>
        <v>1521.82</v>
      </c>
      <c r="F9740" s="6">
        <f t="shared" si="304"/>
        <v>1521.82</v>
      </c>
      <c r="G9740" s="6">
        <v>890.07</v>
      </c>
      <c r="H9740" s="6">
        <f t="shared" si="305"/>
        <v>-631.74999999999989</v>
      </c>
      <c r="I9740" s="4" t="s">
        <v>38930</v>
      </c>
      <c r="J9740" s="2">
        <v>44998</v>
      </c>
      <c r="K9740" s="1" t="s">
        <v>54740</v>
      </c>
      <c r="L9740" s="1" t="s">
        <v>956</v>
      </c>
      <c r="M9740" s="1" t="s">
        <v>123</v>
      </c>
    </row>
    <row r="9741" spans="1:13" ht="14.25" hidden="1" customHeight="1" x14ac:dyDescent="0.25">
      <c r="A9741" s="4" t="s">
        <v>54741</v>
      </c>
      <c r="B9741" s="4" t="s">
        <v>763</v>
      </c>
      <c r="C9741" s="4" t="s">
        <v>35791</v>
      </c>
      <c r="D9741" s="8">
        <v>2</v>
      </c>
      <c r="E9741" s="6">
        <f>_xlfn.XLOOKUP(C9741,Products!$A:$A,Products!$E:$E,0,0)</f>
        <v>109.79</v>
      </c>
      <c r="F9741" s="6">
        <f t="shared" si="304"/>
        <v>219.58</v>
      </c>
      <c r="G9741" s="6">
        <v>1793.34</v>
      </c>
      <c r="H9741" s="6">
        <f t="shared" si="305"/>
        <v>1573.76</v>
      </c>
      <c r="I9741" s="4" t="s">
        <v>38938</v>
      </c>
      <c r="J9741" s="2">
        <v>45474</v>
      </c>
      <c r="K9741" s="1" t="s">
        <v>54742</v>
      </c>
      <c r="L9741" s="1" t="s">
        <v>1392</v>
      </c>
      <c r="M9741" s="1" t="s">
        <v>168</v>
      </c>
    </row>
    <row r="9742" spans="1:13" ht="14.25" hidden="1" customHeight="1" x14ac:dyDescent="0.25">
      <c r="A9742" s="4" t="s">
        <v>54743</v>
      </c>
      <c r="B9742" s="4" t="s">
        <v>12308</v>
      </c>
      <c r="C9742" s="4" t="s">
        <v>37247</v>
      </c>
      <c r="D9742" s="8">
        <v>2</v>
      </c>
      <c r="E9742" s="6">
        <f>_xlfn.XLOOKUP(C9742,Products!$A:$A,Products!$E:$E,0,0)</f>
        <v>910.6</v>
      </c>
      <c r="F9742" s="6">
        <f t="shared" si="304"/>
        <v>1821.2</v>
      </c>
      <c r="G9742" s="6">
        <v>1857.67</v>
      </c>
      <c r="H9742" s="6">
        <f t="shared" si="305"/>
        <v>36.470000000000027</v>
      </c>
      <c r="I9742" s="4" t="s">
        <v>38924</v>
      </c>
      <c r="J9742" s="2">
        <v>44198</v>
      </c>
      <c r="K9742" s="1" t="s">
        <v>54744</v>
      </c>
      <c r="L9742" s="1" t="s">
        <v>25</v>
      </c>
      <c r="M9742" s="1" t="s">
        <v>5254</v>
      </c>
    </row>
    <row r="9743" spans="1:13" ht="14.25" hidden="1" customHeight="1" x14ac:dyDescent="0.25">
      <c r="A9743" s="4" t="s">
        <v>42952</v>
      </c>
      <c r="B9743" s="4" t="s">
        <v>16670</v>
      </c>
      <c r="C9743" s="4" t="s">
        <v>38545</v>
      </c>
      <c r="D9743" s="8">
        <v>4</v>
      </c>
      <c r="E9743" s="6">
        <f>_xlfn.XLOOKUP(C9743,Products!$A:$A,Products!$E:$E,0,0)</f>
        <v>389.35</v>
      </c>
      <c r="F9743" s="6">
        <f t="shared" si="304"/>
        <v>1557.4</v>
      </c>
      <c r="G9743" s="6">
        <v>4914.45</v>
      </c>
      <c r="H9743" s="6">
        <f t="shared" si="305"/>
        <v>3357.0499999999997</v>
      </c>
      <c r="I9743" s="4" t="s">
        <v>38930</v>
      </c>
      <c r="J9743" s="2">
        <v>44096</v>
      </c>
      <c r="K9743" s="1" t="s">
        <v>42953</v>
      </c>
      <c r="L9743" s="1" t="s">
        <v>77</v>
      </c>
      <c r="M9743" s="1" t="s">
        <v>1871</v>
      </c>
    </row>
    <row r="9744" spans="1:13" ht="14.25" hidden="1" customHeight="1" x14ac:dyDescent="0.25">
      <c r="A9744" s="4" t="s">
        <v>43427</v>
      </c>
      <c r="B9744" s="4" t="s">
        <v>25181</v>
      </c>
      <c r="C9744" s="4" t="s">
        <v>36195</v>
      </c>
      <c r="D9744" s="8">
        <v>4</v>
      </c>
      <c r="E9744" s="6">
        <f>_xlfn.XLOOKUP(C9744,Products!$A:$A,Products!$E:$E,0,0)</f>
        <v>1256.75</v>
      </c>
      <c r="F9744" s="6">
        <f t="shared" si="304"/>
        <v>5027</v>
      </c>
      <c r="G9744" s="6">
        <v>2555.27</v>
      </c>
      <c r="H9744" s="6">
        <f t="shared" si="305"/>
        <v>-2471.73</v>
      </c>
      <c r="I9744" s="4" t="s">
        <v>38919</v>
      </c>
      <c r="J9744" s="2">
        <v>44096</v>
      </c>
      <c r="K9744" s="1" t="s">
        <v>43428</v>
      </c>
      <c r="L9744" s="1" t="s">
        <v>77</v>
      </c>
      <c r="M9744" s="1" t="s">
        <v>7959</v>
      </c>
    </row>
    <row r="9745" spans="1:13" ht="14.25" hidden="1" customHeight="1" x14ac:dyDescent="0.25">
      <c r="A9745" s="4" t="s">
        <v>54748</v>
      </c>
      <c r="B9745" s="4" t="s">
        <v>21075</v>
      </c>
      <c r="C9745" s="4" t="s">
        <v>38351</v>
      </c>
      <c r="D9745" s="8">
        <v>5</v>
      </c>
      <c r="E9745" s="6">
        <f>_xlfn.XLOOKUP(C9745,Products!$A:$A,Products!$E:$E,0,0)</f>
        <v>32.07</v>
      </c>
      <c r="F9745" s="6">
        <f t="shared" si="304"/>
        <v>160.35</v>
      </c>
      <c r="G9745" s="6">
        <v>3301.86</v>
      </c>
      <c r="H9745" s="6">
        <f t="shared" si="305"/>
        <v>3141.51</v>
      </c>
      <c r="I9745" s="4" t="s">
        <v>38930</v>
      </c>
      <c r="J9745" s="2">
        <v>45493</v>
      </c>
      <c r="K9745" s="1" t="s">
        <v>2512</v>
      </c>
      <c r="L9745" s="1" t="s">
        <v>158</v>
      </c>
      <c r="M9745" s="1" t="s">
        <v>2406</v>
      </c>
    </row>
    <row r="9746" spans="1:13" ht="14.25" hidden="1" customHeight="1" x14ac:dyDescent="0.25">
      <c r="A9746" s="4" t="s">
        <v>54749</v>
      </c>
      <c r="B9746" s="4" t="s">
        <v>5829</v>
      </c>
      <c r="C9746" s="4" t="s">
        <v>35373</v>
      </c>
      <c r="D9746" s="8">
        <v>4</v>
      </c>
      <c r="E9746" s="6">
        <f>_xlfn.XLOOKUP(C9746,Products!$A:$A,Products!$E:$E,0,0)</f>
        <v>282.76</v>
      </c>
      <c r="F9746" s="6">
        <f t="shared" si="304"/>
        <v>1131.04</v>
      </c>
      <c r="G9746" s="6">
        <v>2538.17</v>
      </c>
      <c r="H9746" s="6">
        <f t="shared" si="305"/>
        <v>1407.13</v>
      </c>
      <c r="I9746" s="4" t="s">
        <v>38938</v>
      </c>
      <c r="J9746" s="2">
        <v>44288</v>
      </c>
      <c r="K9746" s="1" t="s">
        <v>48102</v>
      </c>
      <c r="L9746" s="1" t="s">
        <v>122</v>
      </c>
      <c r="M9746" s="1" t="s">
        <v>941</v>
      </c>
    </row>
    <row r="9747" spans="1:13" ht="14.25" hidden="1" customHeight="1" x14ac:dyDescent="0.25">
      <c r="A9747" s="4" t="s">
        <v>54750</v>
      </c>
      <c r="B9747" s="4" t="s">
        <v>32406</v>
      </c>
      <c r="C9747" s="4" t="s">
        <v>37775</v>
      </c>
      <c r="D9747" s="8">
        <v>3</v>
      </c>
      <c r="E9747" s="6">
        <f>_xlfn.XLOOKUP(C9747,Products!$A:$A,Products!$E:$E,0,0)</f>
        <v>649.41999999999996</v>
      </c>
      <c r="F9747" s="6">
        <f t="shared" si="304"/>
        <v>1948.2599999999998</v>
      </c>
      <c r="G9747" s="6">
        <v>2913</v>
      </c>
      <c r="H9747" s="6">
        <f t="shared" si="305"/>
        <v>964.74000000000024</v>
      </c>
      <c r="I9747" s="4" t="s">
        <v>38924</v>
      </c>
      <c r="J9747" s="2">
        <v>44244</v>
      </c>
      <c r="K9747" s="1" t="s">
        <v>19049</v>
      </c>
      <c r="L9747" s="1" t="s">
        <v>1392</v>
      </c>
      <c r="M9747" s="1" t="s">
        <v>1833</v>
      </c>
    </row>
    <row r="9748" spans="1:13" ht="14.25" hidden="1" customHeight="1" x14ac:dyDescent="0.25">
      <c r="A9748" s="4" t="s">
        <v>54751</v>
      </c>
      <c r="B9748" s="4" t="s">
        <v>21949</v>
      </c>
      <c r="C9748" s="4" t="s">
        <v>37205</v>
      </c>
      <c r="D9748" s="8">
        <v>4</v>
      </c>
      <c r="E9748" s="6">
        <f>_xlfn.XLOOKUP(C9748,Products!$A:$A,Products!$E:$E,0,0)</f>
        <v>1655.85</v>
      </c>
      <c r="F9748" s="6">
        <f t="shared" si="304"/>
        <v>6623.4</v>
      </c>
      <c r="G9748" s="6">
        <v>3309.44</v>
      </c>
      <c r="H9748" s="6">
        <f t="shared" si="305"/>
        <v>-3313.9599999999996</v>
      </c>
      <c r="I9748" s="4" t="s">
        <v>38930</v>
      </c>
      <c r="J9748" s="2">
        <v>45479</v>
      </c>
      <c r="K9748" s="1" t="s">
        <v>54752</v>
      </c>
      <c r="L9748" s="1" t="s">
        <v>86</v>
      </c>
      <c r="M9748" s="1" t="s">
        <v>3410</v>
      </c>
    </row>
    <row r="9749" spans="1:13" ht="14.25" hidden="1" customHeight="1" x14ac:dyDescent="0.25">
      <c r="A9749" s="4" t="s">
        <v>54753</v>
      </c>
      <c r="B9749" s="4" t="s">
        <v>30080</v>
      </c>
      <c r="C9749" s="4" t="s">
        <v>36470</v>
      </c>
      <c r="D9749" s="8">
        <v>1</v>
      </c>
      <c r="E9749" s="6">
        <f>_xlfn.XLOOKUP(C9749,Products!$A:$A,Products!$E:$E,0,0)</f>
        <v>1263.6600000000001</v>
      </c>
      <c r="F9749" s="6">
        <f t="shared" si="304"/>
        <v>1263.6600000000001</v>
      </c>
      <c r="G9749" s="6">
        <v>2506.5500000000002</v>
      </c>
      <c r="H9749" s="6">
        <f t="shared" si="305"/>
        <v>1242.8900000000001</v>
      </c>
      <c r="I9749" s="4" t="s">
        <v>38930</v>
      </c>
      <c r="J9749" s="2">
        <v>45645</v>
      </c>
      <c r="K9749" s="1" t="s">
        <v>52043</v>
      </c>
      <c r="L9749" s="1" t="s">
        <v>60</v>
      </c>
      <c r="M9749" s="1" t="s">
        <v>2208</v>
      </c>
    </row>
    <row r="9750" spans="1:13" ht="14.25" hidden="1" customHeight="1" x14ac:dyDescent="0.25">
      <c r="A9750" s="4" t="s">
        <v>54754</v>
      </c>
      <c r="B9750" s="4" t="s">
        <v>5063</v>
      </c>
      <c r="C9750" s="4" t="s">
        <v>38370</v>
      </c>
      <c r="D9750" s="8">
        <v>5</v>
      </c>
      <c r="E9750" s="6">
        <f>_xlfn.XLOOKUP(C9750,Products!$A:$A,Products!$E:$E,0,0)</f>
        <v>1547.73</v>
      </c>
      <c r="F9750" s="6">
        <f t="shared" si="304"/>
        <v>7738.65</v>
      </c>
      <c r="G9750" s="6">
        <v>689.47</v>
      </c>
      <c r="H9750" s="6">
        <f t="shared" si="305"/>
        <v>-7049.1799999999994</v>
      </c>
      <c r="I9750" s="4" t="s">
        <v>38924</v>
      </c>
      <c r="J9750" s="2">
        <v>45514</v>
      </c>
      <c r="K9750" s="1" t="s">
        <v>54755</v>
      </c>
      <c r="L9750" s="1" t="s">
        <v>1416</v>
      </c>
      <c r="M9750" s="1" t="s">
        <v>635</v>
      </c>
    </row>
    <row r="9751" spans="1:13" ht="14.25" hidden="1" customHeight="1" x14ac:dyDescent="0.25">
      <c r="A9751" s="4" t="s">
        <v>43985</v>
      </c>
      <c r="B9751" s="4" t="s">
        <v>26922</v>
      </c>
      <c r="C9751" s="4" t="s">
        <v>36238</v>
      </c>
      <c r="D9751" s="8">
        <v>2</v>
      </c>
      <c r="E9751" s="6">
        <f>_xlfn.XLOOKUP(C9751,Products!$A:$A,Products!$E:$E,0,0)</f>
        <v>1284.71</v>
      </c>
      <c r="F9751" s="6">
        <f t="shared" si="304"/>
        <v>2569.42</v>
      </c>
      <c r="G9751" s="6">
        <v>1020.53</v>
      </c>
      <c r="H9751" s="6">
        <f t="shared" si="305"/>
        <v>-1548.89</v>
      </c>
      <c r="I9751" s="4" t="s">
        <v>38938</v>
      </c>
      <c r="J9751" s="2">
        <v>44096</v>
      </c>
      <c r="K9751" s="1" t="s">
        <v>43986</v>
      </c>
      <c r="L9751" s="1" t="s">
        <v>246</v>
      </c>
      <c r="M9751" s="1" t="s">
        <v>1772</v>
      </c>
    </row>
    <row r="9752" spans="1:13" ht="14.25" hidden="1" customHeight="1" x14ac:dyDescent="0.25">
      <c r="A9752" s="4" t="s">
        <v>54757</v>
      </c>
      <c r="B9752" s="4" t="s">
        <v>24366</v>
      </c>
      <c r="C9752" s="4" t="s">
        <v>38894</v>
      </c>
      <c r="D9752" s="8">
        <v>2</v>
      </c>
      <c r="E9752" s="6">
        <f>_xlfn.XLOOKUP(C9752,Products!$A:$A,Products!$E:$E,0,0)</f>
        <v>716.81</v>
      </c>
      <c r="F9752" s="6">
        <f t="shared" si="304"/>
        <v>1433.62</v>
      </c>
      <c r="G9752" s="6">
        <v>2955.74</v>
      </c>
      <c r="H9752" s="6">
        <f t="shared" si="305"/>
        <v>1522.12</v>
      </c>
      <c r="I9752" s="4" t="s">
        <v>38938</v>
      </c>
      <c r="J9752" s="2">
        <v>45079</v>
      </c>
      <c r="K9752" s="1" t="s">
        <v>41926</v>
      </c>
      <c r="L9752" s="1" t="s">
        <v>492</v>
      </c>
      <c r="M9752" s="1" t="s">
        <v>878</v>
      </c>
    </row>
    <row r="9753" spans="1:13" ht="14.25" hidden="1" customHeight="1" x14ac:dyDescent="0.25">
      <c r="A9753" s="4" t="s">
        <v>54758</v>
      </c>
      <c r="B9753" s="4" t="s">
        <v>32788</v>
      </c>
      <c r="C9753" s="4" t="s">
        <v>36352</v>
      </c>
      <c r="D9753" s="8">
        <v>4</v>
      </c>
      <c r="E9753" s="6">
        <f>_xlfn.XLOOKUP(C9753,Products!$A:$A,Products!$E:$E,0,0)</f>
        <v>402.62</v>
      </c>
      <c r="F9753" s="6">
        <f t="shared" si="304"/>
        <v>1610.48</v>
      </c>
      <c r="G9753" s="6">
        <v>4659.91</v>
      </c>
      <c r="H9753" s="6">
        <f t="shared" si="305"/>
        <v>3049.43</v>
      </c>
      <c r="I9753" s="4" t="s">
        <v>38924</v>
      </c>
      <c r="J9753" s="2">
        <v>44473</v>
      </c>
      <c r="K9753" s="1" t="s">
        <v>54759</v>
      </c>
      <c r="L9753" s="1" t="s">
        <v>730</v>
      </c>
      <c r="M9753" s="1" t="s">
        <v>1115</v>
      </c>
    </row>
    <row r="9754" spans="1:13" ht="14.25" customHeight="1" x14ac:dyDescent="0.25">
      <c r="A9754" s="4" t="s">
        <v>61553</v>
      </c>
      <c r="B9754" s="4" t="s">
        <v>26312</v>
      </c>
      <c r="C9754" s="4" t="s">
        <v>37334</v>
      </c>
      <c r="D9754" s="8">
        <v>4</v>
      </c>
      <c r="E9754" s="17">
        <f>_xlfn.XLOOKUP(C9754,Products!$A:$A,Products!$E:$E,0,0)</f>
        <v>434.7</v>
      </c>
      <c r="F9754" s="6">
        <f t="shared" si="304"/>
        <v>1738.8</v>
      </c>
      <c r="G9754" s="6">
        <v>3763.05</v>
      </c>
      <c r="H9754" s="6">
        <f t="shared" si="305"/>
        <v>2024.2500000000002</v>
      </c>
      <c r="I9754" s="4" t="s">
        <v>38919</v>
      </c>
      <c r="J9754" s="2">
        <v>45687</v>
      </c>
      <c r="K9754" s="1" t="s">
        <v>12646</v>
      </c>
      <c r="L9754" s="1" t="s">
        <v>417</v>
      </c>
      <c r="M9754" s="1" t="s">
        <v>186</v>
      </c>
    </row>
    <row r="9755" spans="1:13" ht="14.25" hidden="1" customHeight="1" x14ac:dyDescent="0.25">
      <c r="A9755" s="4" t="s">
        <v>52407</v>
      </c>
      <c r="B9755" s="4" t="s">
        <v>19289</v>
      </c>
      <c r="C9755" s="4" t="s">
        <v>36495</v>
      </c>
      <c r="D9755" s="8">
        <v>2</v>
      </c>
      <c r="E9755" s="6">
        <f>_xlfn.XLOOKUP(C9755,Products!$A:$A,Products!$E:$E,0,0)</f>
        <v>525.36</v>
      </c>
      <c r="F9755" s="6">
        <f t="shared" si="304"/>
        <v>1050.72</v>
      </c>
      <c r="G9755" s="6">
        <v>1016.09</v>
      </c>
      <c r="H9755" s="6">
        <f t="shared" si="305"/>
        <v>-34.629999999999995</v>
      </c>
      <c r="I9755" s="4" t="s">
        <v>38917</v>
      </c>
      <c r="J9755" s="2">
        <v>44096</v>
      </c>
      <c r="K9755" s="1" t="s">
        <v>52408</v>
      </c>
      <c r="L9755" s="1" t="s">
        <v>426</v>
      </c>
      <c r="M9755" s="1" t="s">
        <v>1384</v>
      </c>
    </row>
    <row r="9756" spans="1:13" ht="14.25" hidden="1" customHeight="1" x14ac:dyDescent="0.25">
      <c r="A9756" s="4" t="s">
        <v>54762</v>
      </c>
      <c r="B9756" s="4" t="s">
        <v>25195</v>
      </c>
      <c r="C9756" s="4" t="s">
        <v>38600</v>
      </c>
      <c r="D9756" s="8">
        <v>2</v>
      </c>
      <c r="E9756" s="6">
        <f>_xlfn.XLOOKUP(C9756,Products!$A:$A,Products!$E:$E,0,0)</f>
        <v>295.85000000000002</v>
      </c>
      <c r="F9756" s="6">
        <f t="shared" si="304"/>
        <v>591.70000000000005</v>
      </c>
      <c r="G9756" s="6">
        <v>2027.09</v>
      </c>
      <c r="H9756" s="6">
        <f t="shared" si="305"/>
        <v>1435.3899999999999</v>
      </c>
      <c r="I9756" s="4" t="s">
        <v>38938</v>
      </c>
      <c r="J9756" s="2">
        <v>44343</v>
      </c>
      <c r="K9756" s="1" t="s">
        <v>54763</v>
      </c>
      <c r="L9756" s="1" t="s">
        <v>531</v>
      </c>
      <c r="M9756" s="1" t="s">
        <v>1167</v>
      </c>
    </row>
    <row r="9757" spans="1:13" ht="14.25" hidden="1" customHeight="1" x14ac:dyDescent="0.25">
      <c r="A9757" s="4" t="s">
        <v>53869</v>
      </c>
      <c r="B9757" s="4" t="s">
        <v>19064</v>
      </c>
      <c r="C9757" s="4" t="s">
        <v>37017</v>
      </c>
      <c r="D9757" s="8">
        <v>1</v>
      </c>
      <c r="E9757" s="6">
        <f>_xlfn.XLOOKUP(C9757,Products!$A:$A,Products!$E:$E,0,0)</f>
        <v>1823.24</v>
      </c>
      <c r="F9757" s="6">
        <f t="shared" si="304"/>
        <v>1823.24</v>
      </c>
      <c r="G9757" s="6">
        <v>1831.1</v>
      </c>
      <c r="H9757" s="6">
        <f t="shared" si="305"/>
        <v>7.8599999999999</v>
      </c>
      <c r="I9757" s="4" t="s">
        <v>38930</v>
      </c>
      <c r="J9757" s="2">
        <v>44096</v>
      </c>
      <c r="K9757" s="1" t="s">
        <v>16206</v>
      </c>
      <c r="L9757" s="1" t="s">
        <v>337</v>
      </c>
      <c r="M9757" s="1" t="s">
        <v>177</v>
      </c>
    </row>
    <row r="9758" spans="1:13" ht="14.25" hidden="1" customHeight="1" x14ac:dyDescent="0.25">
      <c r="A9758" s="4" t="s">
        <v>54765</v>
      </c>
      <c r="B9758" s="4" t="s">
        <v>15170</v>
      </c>
      <c r="C9758" s="4" t="s">
        <v>38507</v>
      </c>
      <c r="D9758" s="8">
        <v>4</v>
      </c>
      <c r="E9758" s="6">
        <f>_xlfn.XLOOKUP(C9758,Products!$A:$A,Products!$E:$E,0,0)</f>
        <v>553.67999999999995</v>
      </c>
      <c r="F9758" s="6">
        <f t="shared" si="304"/>
        <v>2214.7199999999998</v>
      </c>
      <c r="G9758" s="6">
        <v>4877.84</v>
      </c>
      <c r="H9758" s="6">
        <f t="shared" si="305"/>
        <v>2663.1200000000003</v>
      </c>
      <c r="I9758" s="4" t="s">
        <v>38917</v>
      </c>
      <c r="J9758" s="2">
        <v>44950</v>
      </c>
      <c r="K9758" s="1" t="s">
        <v>42732</v>
      </c>
      <c r="L9758" s="1" t="s">
        <v>924</v>
      </c>
      <c r="M9758" s="1" t="s">
        <v>6295</v>
      </c>
    </row>
    <row r="9759" spans="1:13" ht="14.25" hidden="1" customHeight="1" x14ac:dyDescent="0.25">
      <c r="A9759" s="4" t="s">
        <v>54766</v>
      </c>
      <c r="B9759" s="4" t="s">
        <v>13718</v>
      </c>
      <c r="C9759" s="4" t="s">
        <v>37450</v>
      </c>
      <c r="D9759" s="8">
        <v>3</v>
      </c>
      <c r="E9759" s="6">
        <f>_xlfn.XLOOKUP(C9759,Products!$A:$A,Products!$E:$E,0,0)</f>
        <v>1018.69</v>
      </c>
      <c r="F9759" s="6">
        <f t="shared" si="304"/>
        <v>3056.07</v>
      </c>
      <c r="G9759" s="6">
        <v>2924.97</v>
      </c>
      <c r="H9759" s="6">
        <f t="shared" si="305"/>
        <v>-131.10000000000036</v>
      </c>
      <c r="I9759" s="4" t="s">
        <v>38938</v>
      </c>
      <c r="J9759" s="2">
        <v>45382</v>
      </c>
      <c r="K9759" s="1" t="s">
        <v>54767</v>
      </c>
      <c r="L9759" s="1" t="s">
        <v>140</v>
      </c>
      <c r="M9759" s="1" t="s">
        <v>908</v>
      </c>
    </row>
    <row r="9760" spans="1:13" ht="14.25" hidden="1" customHeight="1" x14ac:dyDescent="0.25">
      <c r="A9760" s="4" t="s">
        <v>54768</v>
      </c>
      <c r="B9760" s="4" t="s">
        <v>8715</v>
      </c>
      <c r="C9760" s="4" t="s">
        <v>38189</v>
      </c>
      <c r="D9760" s="8">
        <v>4</v>
      </c>
      <c r="E9760" s="6">
        <f>_xlfn.XLOOKUP(C9760,Products!$A:$A,Products!$E:$E,0,0)</f>
        <v>254.35</v>
      </c>
      <c r="F9760" s="6">
        <f t="shared" si="304"/>
        <v>1017.4</v>
      </c>
      <c r="G9760" s="6">
        <v>4857.67</v>
      </c>
      <c r="H9760" s="6">
        <f t="shared" si="305"/>
        <v>3840.27</v>
      </c>
      <c r="I9760" s="4" t="s">
        <v>38938</v>
      </c>
      <c r="J9760" s="2">
        <v>45523</v>
      </c>
      <c r="K9760" s="1" t="s">
        <v>36371</v>
      </c>
      <c r="L9760" s="1" t="s">
        <v>131</v>
      </c>
      <c r="M9760" s="1" t="s">
        <v>1971</v>
      </c>
    </row>
    <row r="9761" spans="1:13" ht="14.25" hidden="1" customHeight="1" x14ac:dyDescent="0.25">
      <c r="A9761" s="4" t="s">
        <v>54769</v>
      </c>
      <c r="B9761" s="4" t="s">
        <v>22848</v>
      </c>
      <c r="C9761" s="4" t="s">
        <v>36771</v>
      </c>
      <c r="D9761" s="8">
        <v>5</v>
      </c>
      <c r="E9761" s="6">
        <f>_xlfn.XLOOKUP(C9761,Products!$A:$A,Products!$E:$E,0,0)</f>
        <v>1028.81</v>
      </c>
      <c r="F9761" s="6">
        <f t="shared" si="304"/>
        <v>5144.0499999999993</v>
      </c>
      <c r="G9761" s="6">
        <v>3415.74</v>
      </c>
      <c r="H9761" s="6">
        <f t="shared" si="305"/>
        <v>-1728.3099999999995</v>
      </c>
      <c r="I9761" s="4" t="s">
        <v>38917</v>
      </c>
      <c r="J9761" s="2">
        <v>44925</v>
      </c>
      <c r="K9761" s="1" t="s">
        <v>54770</v>
      </c>
      <c r="L9761" s="1" t="s">
        <v>337</v>
      </c>
      <c r="M9761" s="1" t="s">
        <v>1070</v>
      </c>
    </row>
    <row r="9762" spans="1:13" ht="14.25" hidden="1" customHeight="1" x14ac:dyDescent="0.25">
      <c r="A9762" s="4" t="s">
        <v>54771</v>
      </c>
      <c r="B9762" s="4" t="s">
        <v>12034</v>
      </c>
      <c r="C9762" s="4" t="s">
        <v>35500</v>
      </c>
      <c r="D9762" s="8">
        <v>4</v>
      </c>
      <c r="E9762" s="6">
        <f>_xlfn.XLOOKUP(C9762,Products!$A:$A,Products!$E:$E,0,0)</f>
        <v>1241.98</v>
      </c>
      <c r="F9762" s="6">
        <f t="shared" si="304"/>
        <v>4967.92</v>
      </c>
      <c r="G9762" s="6">
        <v>3420.59</v>
      </c>
      <c r="H9762" s="6">
        <f t="shared" si="305"/>
        <v>-1547.33</v>
      </c>
      <c r="I9762" s="4" t="s">
        <v>38930</v>
      </c>
      <c r="J9762" s="2">
        <v>44747</v>
      </c>
      <c r="K9762" s="1" t="s">
        <v>54772</v>
      </c>
      <c r="L9762" s="1" t="s">
        <v>167</v>
      </c>
      <c r="M9762" s="1" t="s">
        <v>4706</v>
      </c>
    </row>
    <row r="9763" spans="1:13" ht="14.25" hidden="1" customHeight="1" x14ac:dyDescent="0.25">
      <c r="A9763" s="4" t="s">
        <v>54773</v>
      </c>
      <c r="B9763" s="4" t="s">
        <v>6297</v>
      </c>
      <c r="C9763" s="4" t="s">
        <v>37219</v>
      </c>
      <c r="D9763" s="8">
        <v>2</v>
      </c>
      <c r="E9763" s="6">
        <f>_xlfn.XLOOKUP(C9763,Products!$A:$A,Products!$E:$E,0,0)</f>
        <v>918.29</v>
      </c>
      <c r="F9763" s="6">
        <f t="shared" si="304"/>
        <v>1836.58</v>
      </c>
      <c r="G9763" s="6">
        <v>4972</v>
      </c>
      <c r="H9763" s="6">
        <f t="shared" si="305"/>
        <v>3135.42</v>
      </c>
      <c r="I9763" s="4" t="s">
        <v>38924</v>
      </c>
      <c r="J9763" s="2">
        <v>44396</v>
      </c>
      <c r="K9763" s="1" t="s">
        <v>39628</v>
      </c>
      <c r="L9763" s="1" t="s">
        <v>60</v>
      </c>
      <c r="M9763" s="1" t="s">
        <v>2141</v>
      </c>
    </row>
    <row r="9764" spans="1:13" ht="14.25" hidden="1" customHeight="1" x14ac:dyDescent="0.25">
      <c r="A9764" s="4" t="s">
        <v>54774</v>
      </c>
      <c r="B9764" s="4" t="s">
        <v>16310</v>
      </c>
      <c r="C9764" s="4" t="s">
        <v>34396</v>
      </c>
      <c r="D9764" s="8">
        <v>5</v>
      </c>
      <c r="E9764" s="6">
        <f>_xlfn.XLOOKUP(C9764,Products!$A:$A,Products!$E:$E,0,0)</f>
        <v>1923.41</v>
      </c>
      <c r="F9764" s="6">
        <f t="shared" si="304"/>
        <v>9617.0500000000011</v>
      </c>
      <c r="G9764" s="6">
        <v>4425.42</v>
      </c>
      <c r="H9764" s="6">
        <f t="shared" si="305"/>
        <v>-5191.630000000001</v>
      </c>
      <c r="I9764" s="4" t="s">
        <v>38917</v>
      </c>
      <c r="J9764" s="2">
        <v>44558</v>
      </c>
      <c r="K9764" s="1" t="s">
        <v>40743</v>
      </c>
      <c r="L9764" s="1" t="s">
        <v>516</v>
      </c>
      <c r="M9764" s="1" t="s">
        <v>4706</v>
      </c>
    </row>
    <row r="9765" spans="1:13" ht="14.25" hidden="1" customHeight="1" x14ac:dyDescent="0.25">
      <c r="A9765" s="4" t="s">
        <v>54775</v>
      </c>
      <c r="B9765" s="4" t="s">
        <v>10847</v>
      </c>
      <c r="C9765" s="4" t="s">
        <v>34478</v>
      </c>
      <c r="D9765" s="8">
        <v>4</v>
      </c>
      <c r="E9765" s="6">
        <f>_xlfn.XLOOKUP(C9765,Products!$A:$A,Products!$E:$E,0,0)</f>
        <v>23.67</v>
      </c>
      <c r="F9765" s="6">
        <f t="shared" si="304"/>
        <v>94.68</v>
      </c>
      <c r="G9765" s="6">
        <v>150.04</v>
      </c>
      <c r="H9765" s="6">
        <f t="shared" si="305"/>
        <v>55.359999999999985</v>
      </c>
      <c r="I9765" s="4" t="s">
        <v>38919</v>
      </c>
      <c r="J9765" s="2">
        <v>45143</v>
      </c>
      <c r="K9765" s="1" t="s">
        <v>54776</v>
      </c>
      <c r="L9765" s="1" t="s">
        <v>51</v>
      </c>
      <c r="M9765" s="1" t="s">
        <v>2728</v>
      </c>
    </row>
    <row r="9766" spans="1:13" ht="14.25" hidden="1" customHeight="1" x14ac:dyDescent="0.25">
      <c r="A9766" s="4" t="s">
        <v>54777</v>
      </c>
      <c r="B9766" s="4" t="s">
        <v>15089</v>
      </c>
      <c r="C9766" s="4" t="s">
        <v>38462</v>
      </c>
      <c r="D9766" s="8">
        <v>1</v>
      </c>
      <c r="E9766" s="6">
        <f>_xlfn.XLOOKUP(C9766,Products!$A:$A,Products!$E:$E,0,0)</f>
        <v>1320.54</v>
      </c>
      <c r="F9766" s="6">
        <f t="shared" si="304"/>
        <v>1320.54</v>
      </c>
      <c r="G9766" s="6">
        <v>4289.79</v>
      </c>
      <c r="H9766" s="6">
        <f t="shared" si="305"/>
        <v>2969.25</v>
      </c>
      <c r="I9766" s="4" t="s">
        <v>38924</v>
      </c>
      <c r="J9766" s="2">
        <v>44320</v>
      </c>
      <c r="K9766" s="1" t="s">
        <v>49361</v>
      </c>
      <c r="L9766" s="1" t="s">
        <v>578</v>
      </c>
      <c r="M9766" s="1" t="s">
        <v>3410</v>
      </c>
    </row>
    <row r="9767" spans="1:13" ht="14.25" hidden="1" customHeight="1" x14ac:dyDescent="0.25">
      <c r="A9767" s="4" t="s">
        <v>54778</v>
      </c>
      <c r="B9767" s="4" t="s">
        <v>12764</v>
      </c>
      <c r="C9767" s="4" t="s">
        <v>38837</v>
      </c>
      <c r="D9767" s="8">
        <v>2</v>
      </c>
      <c r="E9767" s="6">
        <f>_xlfn.XLOOKUP(C9767,Products!$A:$A,Products!$E:$E,0,0)</f>
        <v>1803.31</v>
      </c>
      <c r="F9767" s="6">
        <f t="shared" si="304"/>
        <v>3606.62</v>
      </c>
      <c r="G9767" s="6">
        <v>2470.09</v>
      </c>
      <c r="H9767" s="6">
        <f t="shared" si="305"/>
        <v>-1136.5299999999997</v>
      </c>
      <c r="I9767" s="4" t="s">
        <v>38924</v>
      </c>
      <c r="J9767" s="2">
        <v>45614</v>
      </c>
      <c r="K9767" s="1" t="s">
        <v>40517</v>
      </c>
      <c r="L9767" s="1" t="s">
        <v>122</v>
      </c>
      <c r="M9767" s="1" t="s">
        <v>1489</v>
      </c>
    </row>
    <row r="9768" spans="1:13" ht="14.25" hidden="1" customHeight="1" x14ac:dyDescent="0.25">
      <c r="A9768" s="4" t="s">
        <v>54779</v>
      </c>
      <c r="B9768" s="4" t="s">
        <v>30304</v>
      </c>
      <c r="C9768" s="4" t="s">
        <v>38526</v>
      </c>
      <c r="D9768" s="8">
        <v>5</v>
      </c>
      <c r="E9768" s="6">
        <f>_xlfn.XLOOKUP(C9768,Products!$A:$A,Products!$E:$E,0,0)</f>
        <v>1705.54</v>
      </c>
      <c r="F9768" s="6">
        <f t="shared" si="304"/>
        <v>8527.7000000000007</v>
      </c>
      <c r="G9768" s="6">
        <v>4394.83</v>
      </c>
      <c r="H9768" s="6">
        <f t="shared" si="305"/>
        <v>-4132.8700000000008</v>
      </c>
      <c r="I9768" s="4" t="s">
        <v>38930</v>
      </c>
      <c r="J9768" s="2">
        <v>44340</v>
      </c>
      <c r="K9768" s="1" t="s">
        <v>54780</v>
      </c>
      <c r="L9768" s="1" t="s">
        <v>1069</v>
      </c>
      <c r="M9768" s="1" t="s">
        <v>1107</v>
      </c>
    </row>
    <row r="9769" spans="1:13" ht="14.25" hidden="1" customHeight="1" x14ac:dyDescent="0.25">
      <c r="A9769" s="4" t="s">
        <v>54781</v>
      </c>
      <c r="B9769" s="4" t="s">
        <v>8425</v>
      </c>
      <c r="C9769" s="4" t="s">
        <v>34329</v>
      </c>
      <c r="D9769" s="8">
        <v>3</v>
      </c>
      <c r="E9769" s="6">
        <f>_xlfn.XLOOKUP(C9769,Products!$A:$A,Products!$E:$E,0,0)</f>
        <v>562.94000000000005</v>
      </c>
      <c r="F9769" s="6">
        <f t="shared" si="304"/>
        <v>1688.8200000000002</v>
      </c>
      <c r="G9769" s="6">
        <v>2388.5</v>
      </c>
      <c r="H9769" s="6">
        <f t="shared" si="305"/>
        <v>699.67999999999984</v>
      </c>
      <c r="I9769" s="4" t="s">
        <v>38919</v>
      </c>
      <c r="J9769" s="2">
        <v>44934</v>
      </c>
      <c r="K9769" s="1" t="s">
        <v>46136</v>
      </c>
      <c r="L9769" s="1" t="s">
        <v>263</v>
      </c>
      <c r="M9769" s="1" t="s">
        <v>6310</v>
      </c>
    </row>
    <row r="9770" spans="1:13" ht="14.25" hidden="1" customHeight="1" x14ac:dyDescent="0.25">
      <c r="A9770" s="4" t="s">
        <v>54782</v>
      </c>
      <c r="B9770" s="4" t="s">
        <v>8757</v>
      </c>
      <c r="C9770" s="4" t="s">
        <v>36093</v>
      </c>
      <c r="D9770" s="8">
        <v>1</v>
      </c>
      <c r="E9770" s="6">
        <f>_xlfn.XLOOKUP(C9770,Products!$A:$A,Products!$E:$E,0,0)</f>
        <v>1757.75</v>
      </c>
      <c r="F9770" s="6">
        <f t="shared" si="304"/>
        <v>1757.75</v>
      </c>
      <c r="G9770" s="6">
        <v>2753.59</v>
      </c>
      <c r="H9770" s="6">
        <f t="shared" si="305"/>
        <v>995.84000000000015</v>
      </c>
      <c r="I9770" s="4" t="s">
        <v>38930</v>
      </c>
      <c r="J9770" s="2">
        <v>44461</v>
      </c>
      <c r="K9770" s="1" t="s">
        <v>54783</v>
      </c>
      <c r="L9770" s="1" t="s">
        <v>25</v>
      </c>
      <c r="M9770" s="1" t="s">
        <v>2874</v>
      </c>
    </row>
    <row r="9771" spans="1:13" ht="14.25" hidden="1" customHeight="1" x14ac:dyDescent="0.25">
      <c r="A9771" s="4" t="s">
        <v>54784</v>
      </c>
      <c r="B9771" s="4" t="s">
        <v>14879</v>
      </c>
      <c r="C9771" s="4" t="s">
        <v>37500</v>
      </c>
      <c r="D9771" s="8">
        <v>3</v>
      </c>
      <c r="E9771" s="6">
        <f>_xlfn.XLOOKUP(C9771,Products!$A:$A,Products!$E:$E,0,0)</f>
        <v>1096.56</v>
      </c>
      <c r="F9771" s="6">
        <f t="shared" si="304"/>
        <v>3289.68</v>
      </c>
      <c r="G9771" s="6">
        <v>1043.06</v>
      </c>
      <c r="H9771" s="6">
        <f t="shared" si="305"/>
        <v>-2246.62</v>
      </c>
      <c r="I9771" s="4" t="s">
        <v>38930</v>
      </c>
      <c r="J9771" s="2">
        <v>45583</v>
      </c>
      <c r="K9771" s="1" t="s">
        <v>54785</v>
      </c>
      <c r="L9771" s="1" t="s">
        <v>1416</v>
      </c>
      <c r="M9771" s="1" t="s">
        <v>78</v>
      </c>
    </row>
    <row r="9772" spans="1:13" ht="14.25" hidden="1" customHeight="1" x14ac:dyDescent="0.25">
      <c r="A9772" s="4" t="s">
        <v>54786</v>
      </c>
      <c r="B9772" s="4" t="s">
        <v>15911</v>
      </c>
      <c r="C9772" s="4" t="s">
        <v>38495</v>
      </c>
      <c r="D9772" s="8">
        <v>3</v>
      </c>
      <c r="E9772" s="6">
        <f>_xlfn.XLOOKUP(C9772,Products!$A:$A,Products!$E:$E,0,0)</f>
        <v>535.36</v>
      </c>
      <c r="F9772" s="6">
        <f t="shared" si="304"/>
        <v>1606.08</v>
      </c>
      <c r="G9772" s="6">
        <v>4412.01</v>
      </c>
      <c r="H9772" s="6">
        <f t="shared" si="305"/>
        <v>2805.9300000000003</v>
      </c>
      <c r="I9772" s="4" t="s">
        <v>38924</v>
      </c>
      <c r="J9772" s="2">
        <v>45478</v>
      </c>
      <c r="K9772" s="1" t="s">
        <v>54787</v>
      </c>
      <c r="L9772" s="1" t="s">
        <v>516</v>
      </c>
      <c r="M9772" s="1" t="s">
        <v>619</v>
      </c>
    </row>
    <row r="9773" spans="1:13" ht="14.25" hidden="1" customHeight="1" x14ac:dyDescent="0.25">
      <c r="A9773" s="4" t="s">
        <v>58021</v>
      </c>
      <c r="B9773" s="4" t="s">
        <v>24835</v>
      </c>
      <c r="C9773" s="4" t="s">
        <v>37223</v>
      </c>
      <c r="D9773" s="8">
        <v>4</v>
      </c>
      <c r="E9773" s="6">
        <f>_xlfn.XLOOKUP(C9773,Products!$A:$A,Products!$E:$E,0,0)</f>
        <v>1031.32</v>
      </c>
      <c r="F9773" s="6">
        <f t="shared" si="304"/>
        <v>4125.28</v>
      </c>
      <c r="G9773" s="6">
        <v>2580.1</v>
      </c>
      <c r="H9773" s="6">
        <f t="shared" si="305"/>
        <v>-1545.1799999999998</v>
      </c>
      <c r="I9773" s="4" t="s">
        <v>38917</v>
      </c>
      <c r="J9773" s="2">
        <v>44096</v>
      </c>
      <c r="K9773" s="1" t="s">
        <v>58022</v>
      </c>
      <c r="L9773" s="1" t="s">
        <v>219</v>
      </c>
      <c r="M9773" s="1" t="s">
        <v>211</v>
      </c>
    </row>
    <row r="9774" spans="1:13" ht="14.25" hidden="1" customHeight="1" x14ac:dyDescent="0.25">
      <c r="A9774" s="4" t="s">
        <v>54789</v>
      </c>
      <c r="B9774" s="4" t="s">
        <v>32258</v>
      </c>
      <c r="C9774" s="4" t="s">
        <v>37313</v>
      </c>
      <c r="D9774" s="8">
        <v>3</v>
      </c>
      <c r="E9774" s="6">
        <f>_xlfn.XLOOKUP(C9774,Products!$A:$A,Products!$E:$E,0,0)</f>
        <v>1237.3</v>
      </c>
      <c r="F9774" s="6">
        <f t="shared" si="304"/>
        <v>3711.8999999999996</v>
      </c>
      <c r="G9774" s="6">
        <v>901.43</v>
      </c>
      <c r="H9774" s="6">
        <f t="shared" si="305"/>
        <v>-2810.47</v>
      </c>
      <c r="I9774" s="4" t="s">
        <v>38917</v>
      </c>
      <c r="J9774" s="2">
        <v>45534</v>
      </c>
      <c r="K9774" s="1" t="s">
        <v>54790</v>
      </c>
      <c r="L9774" s="1" t="s">
        <v>122</v>
      </c>
      <c r="M9774" s="1" t="s">
        <v>4706</v>
      </c>
    </row>
    <row r="9775" spans="1:13" ht="14.25" hidden="1" customHeight="1" x14ac:dyDescent="0.25">
      <c r="A9775" s="4" t="s">
        <v>54791</v>
      </c>
      <c r="B9775" s="4" t="s">
        <v>19184</v>
      </c>
      <c r="C9775" s="4" t="s">
        <v>38316</v>
      </c>
      <c r="D9775" s="8">
        <v>2</v>
      </c>
      <c r="E9775" s="6">
        <f>_xlfn.XLOOKUP(C9775,Products!$A:$A,Products!$E:$E,0,0)</f>
        <v>716.7</v>
      </c>
      <c r="F9775" s="6">
        <f t="shared" si="304"/>
        <v>1433.4</v>
      </c>
      <c r="G9775" s="6">
        <v>3302.91</v>
      </c>
      <c r="H9775" s="6">
        <f t="shared" si="305"/>
        <v>1869.5099999999998</v>
      </c>
      <c r="I9775" s="4" t="s">
        <v>38917</v>
      </c>
      <c r="J9775" s="2">
        <v>45267</v>
      </c>
      <c r="K9775" s="1" t="s">
        <v>32077</v>
      </c>
      <c r="L9775" s="1" t="s">
        <v>1440</v>
      </c>
      <c r="M9775" s="1" t="s">
        <v>769</v>
      </c>
    </row>
    <row r="9776" spans="1:13" ht="14.25" hidden="1" customHeight="1" x14ac:dyDescent="0.25">
      <c r="A9776" s="4" t="s">
        <v>54792</v>
      </c>
      <c r="B9776" s="4" t="s">
        <v>6289</v>
      </c>
      <c r="C9776" s="4" t="s">
        <v>35221</v>
      </c>
      <c r="D9776" s="8">
        <v>2</v>
      </c>
      <c r="E9776" s="6">
        <f>_xlfn.XLOOKUP(C9776,Products!$A:$A,Products!$E:$E,0,0)</f>
        <v>513.64</v>
      </c>
      <c r="F9776" s="6">
        <f t="shared" si="304"/>
        <v>1027.28</v>
      </c>
      <c r="G9776" s="6">
        <v>4185.53</v>
      </c>
      <c r="H9776" s="6">
        <f t="shared" si="305"/>
        <v>3158.25</v>
      </c>
      <c r="I9776" s="4" t="s">
        <v>38924</v>
      </c>
      <c r="J9776" s="2">
        <v>45202</v>
      </c>
      <c r="K9776" s="1" t="s">
        <v>54793</v>
      </c>
      <c r="L9776" s="1" t="s">
        <v>122</v>
      </c>
      <c r="M9776" s="1" t="s">
        <v>3019</v>
      </c>
    </row>
    <row r="9777" spans="1:13" ht="14.25" hidden="1" customHeight="1" x14ac:dyDescent="0.25">
      <c r="A9777" s="4" t="s">
        <v>54794</v>
      </c>
      <c r="B9777" s="4" t="s">
        <v>21363</v>
      </c>
      <c r="C9777" s="4" t="s">
        <v>34998</v>
      </c>
      <c r="D9777" s="8">
        <v>2</v>
      </c>
      <c r="E9777" s="6">
        <f>_xlfn.XLOOKUP(C9777,Products!$A:$A,Products!$E:$E,0,0)</f>
        <v>739.46</v>
      </c>
      <c r="F9777" s="6">
        <f t="shared" si="304"/>
        <v>1478.92</v>
      </c>
      <c r="G9777" s="6">
        <v>3232.64</v>
      </c>
      <c r="H9777" s="6">
        <f t="shared" si="305"/>
        <v>1753.7199999999998</v>
      </c>
      <c r="I9777" s="4" t="s">
        <v>38917</v>
      </c>
      <c r="J9777" s="2">
        <v>45392</v>
      </c>
      <c r="K9777" s="1" t="s">
        <v>23177</v>
      </c>
      <c r="L9777" s="1" t="s">
        <v>682</v>
      </c>
      <c r="M9777" s="1" t="s">
        <v>2485</v>
      </c>
    </row>
    <row r="9778" spans="1:13" ht="14.25" hidden="1" customHeight="1" x14ac:dyDescent="0.25">
      <c r="A9778" s="4" t="s">
        <v>54795</v>
      </c>
      <c r="B9778" s="4" t="s">
        <v>13897</v>
      </c>
      <c r="C9778" s="4" t="s">
        <v>37775</v>
      </c>
      <c r="D9778" s="8">
        <v>4</v>
      </c>
      <c r="E9778" s="6">
        <f>_xlfn.XLOOKUP(C9778,Products!$A:$A,Products!$E:$E,0,0)</f>
        <v>649.41999999999996</v>
      </c>
      <c r="F9778" s="6">
        <f t="shared" si="304"/>
        <v>2597.6799999999998</v>
      </c>
      <c r="G9778" s="6">
        <v>1000.96</v>
      </c>
      <c r="H9778" s="6">
        <f t="shared" si="305"/>
        <v>-1596.7199999999998</v>
      </c>
      <c r="I9778" s="4" t="s">
        <v>38917</v>
      </c>
      <c r="J9778" s="2">
        <v>44813</v>
      </c>
      <c r="K9778" s="1" t="s">
        <v>54796</v>
      </c>
      <c r="L9778" s="1" t="s">
        <v>1392</v>
      </c>
      <c r="M9778" s="1" t="s">
        <v>2281</v>
      </c>
    </row>
    <row r="9779" spans="1:13" ht="14.25" hidden="1" customHeight="1" x14ac:dyDescent="0.25">
      <c r="A9779" s="4" t="s">
        <v>54797</v>
      </c>
      <c r="B9779" s="4" t="s">
        <v>30747</v>
      </c>
      <c r="C9779" s="4" t="s">
        <v>35177</v>
      </c>
      <c r="D9779" s="8">
        <v>2</v>
      </c>
      <c r="E9779" s="6">
        <f>_xlfn.XLOOKUP(C9779,Products!$A:$A,Products!$E:$E,0,0)</f>
        <v>1874.98</v>
      </c>
      <c r="F9779" s="6">
        <f t="shared" si="304"/>
        <v>3749.96</v>
      </c>
      <c r="G9779" s="6">
        <v>2575.4499999999998</v>
      </c>
      <c r="H9779" s="6">
        <f t="shared" si="305"/>
        <v>-1174.5100000000002</v>
      </c>
      <c r="I9779" s="4" t="s">
        <v>38924</v>
      </c>
      <c r="J9779" s="2">
        <v>44478</v>
      </c>
      <c r="K9779" s="1" t="s">
        <v>54798</v>
      </c>
      <c r="L9779" s="1" t="s">
        <v>263</v>
      </c>
      <c r="M9779" s="1" t="s">
        <v>3530</v>
      </c>
    </row>
    <row r="9780" spans="1:13" ht="14.25" hidden="1" customHeight="1" x14ac:dyDescent="0.25">
      <c r="A9780" s="4" t="s">
        <v>54799</v>
      </c>
      <c r="B9780" s="4" t="s">
        <v>17073</v>
      </c>
      <c r="C9780" s="4" t="s">
        <v>37215</v>
      </c>
      <c r="D9780" s="8">
        <v>5</v>
      </c>
      <c r="E9780" s="6">
        <f>_xlfn.XLOOKUP(C9780,Products!$A:$A,Products!$E:$E,0,0)</f>
        <v>1540.28</v>
      </c>
      <c r="F9780" s="6">
        <f t="shared" si="304"/>
        <v>7701.4</v>
      </c>
      <c r="G9780" s="6">
        <v>1147.68</v>
      </c>
      <c r="H9780" s="6">
        <f t="shared" si="305"/>
        <v>-6553.7199999999993</v>
      </c>
      <c r="I9780" s="4" t="s">
        <v>38930</v>
      </c>
      <c r="J9780" s="2">
        <v>45632</v>
      </c>
      <c r="K9780" s="1" t="s">
        <v>54800</v>
      </c>
      <c r="L9780" s="1" t="s">
        <v>516</v>
      </c>
      <c r="M9780" s="1" t="s">
        <v>443</v>
      </c>
    </row>
    <row r="9781" spans="1:13" ht="14.25" hidden="1" customHeight="1" x14ac:dyDescent="0.25">
      <c r="A9781" s="4" t="s">
        <v>61636</v>
      </c>
      <c r="B9781" s="4" t="s">
        <v>19785</v>
      </c>
      <c r="C9781" s="4" t="s">
        <v>37524</v>
      </c>
      <c r="D9781" s="8">
        <v>4</v>
      </c>
      <c r="E9781" s="6">
        <f>_xlfn.XLOOKUP(C9781,Products!$A:$A,Products!$E:$E,0,0)</f>
        <v>1786.28</v>
      </c>
      <c r="F9781" s="6">
        <f t="shared" si="304"/>
        <v>7145.12</v>
      </c>
      <c r="G9781" s="6">
        <v>3089.56</v>
      </c>
      <c r="H9781" s="6">
        <f t="shared" si="305"/>
        <v>-4055.56</v>
      </c>
      <c r="I9781" s="4" t="s">
        <v>38917</v>
      </c>
      <c r="J9781" s="2">
        <v>44096</v>
      </c>
      <c r="K9781" s="1" t="s">
        <v>33560</v>
      </c>
      <c r="L9781" s="1" t="s">
        <v>1392</v>
      </c>
      <c r="M9781" s="1" t="s">
        <v>2946</v>
      </c>
    </row>
    <row r="9782" spans="1:13" ht="14.25" hidden="1" customHeight="1" x14ac:dyDescent="0.25">
      <c r="A9782" s="4" t="s">
        <v>54803</v>
      </c>
      <c r="B9782" s="4" t="s">
        <v>2636</v>
      </c>
      <c r="C9782" s="4" t="s">
        <v>38681</v>
      </c>
      <c r="D9782" s="8">
        <v>1</v>
      </c>
      <c r="E9782" s="6">
        <f>_xlfn.XLOOKUP(C9782,Products!$A:$A,Products!$E:$E,0,0)</f>
        <v>1463.2</v>
      </c>
      <c r="F9782" s="6">
        <f t="shared" si="304"/>
        <v>1463.2</v>
      </c>
      <c r="G9782" s="6">
        <v>4969.4399999999996</v>
      </c>
      <c r="H9782" s="6">
        <f t="shared" si="305"/>
        <v>3506.24</v>
      </c>
      <c r="I9782" s="4" t="s">
        <v>38924</v>
      </c>
      <c r="J9782" s="2">
        <v>44966</v>
      </c>
      <c r="K9782" s="1" t="s">
        <v>54804</v>
      </c>
      <c r="L9782" s="1" t="s">
        <v>492</v>
      </c>
      <c r="M9782" s="1" t="s">
        <v>394</v>
      </c>
    </row>
    <row r="9783" spans="1:13" ht="14.25" hidden="1" customHeight="1" x14ac:dyDescent="0.25">
      <c r="A9783" s="4" t="s">
        <v>42190</v>
      </c>
      <c r="B9783" s="4" t="s">
        <v>3517</v>
      </c>
      <c r="C9783" s="4" t="s">
        <v>34467</v>
      </c>
      <c r="D9783" s="8">
        <v>4</v>
      </c>
      <c r="E9783" s="6">
        <f>_xlfn.XLOOKUP(C9783,Products!$A:$A,Products!$E:$E,0,0)</f>
        <v>605.6</v>
      </c>
      <c r="F9783" s="6">
        <f t="shared" si="304"/>
        <v>2422.4</v>
      </c>
      <c r="G9783" s="6">
        <v>1251.96</v>
      </c>
      <c r="H9783" s="6">
        <f t="shared" si="305"/>
        <v>-1170.44</v>
      </c>
      <c r="I9783" s="4" t="s">
        <v>38924</v>
      </c>
      <c r="J9783" s="2">
        <v>44097</v>
      </c>
      <c r="K9783" s="1" t="s">
        <v>42191</v>
      </c>
      <c r="L9783" s="1" t="s">
        <v>158</v>
      </c>
      <c r="M9783" s="1" t="s">
        <v>2946</v>
      </c>
    </row>
    <row r="9784" spans="1:13" ht="14.25" hidden="1" customHeight="1" x14ac:dyDescent="0.25">
      <c r="A9784" s="4" t="s">
        <v>54807</v>
      </c>
      <c r="B9784" s="4" t="s">
        <v>17880</v>
      </c>
      <c r="C9784" s="4" t="s">
        <v>36107</v>
      </c>
      <c r="D9784" s="8">
        <v>4</v>
      </c>
      <c r="E9784" s="6">
        <f>_xlfn.XLOOKUP(C9784,Products!$A:$A,Products!$E:$E,0,0)</f>
        <v>988.01</v>
      </c>
      <c r="F9784" s="6">
        <f t="shared" si="304"/>
        <v>3952.04</v>
      </c>
      <c r="G9784" s="6">
        <v>3421.41</v>
      </c>
      <c r="H9784" s="6">
        <f t="shared" si="305"/>
        <v>-530.63000000000011</v>
      </c>
      <c r="I9784" s="4" t="s">
        <v>38917</v>
      </c>
      <c r="J9784" s="2">
        <v>44833</v>
      </c>
      <c r="K9784" s="1" t="s">
        <v>5082</v>
      </c>
      <c r="L9784" s="1" t="s">
        <v>158</v>
      </c>
      <c r="M9784" s="1" t="s">
        <v>1674</v>
      </c>
    </row>
    <row r="9785" spans="1:13" ht="14.25" hidden="1" customHeight="1" x14ac:dyDescent="0.25">
      <c r="A9785" s="4" t="s">
        <v>54808</v>
      </c>
      <c r="B9785" s="4" t="s">
        <v>1929</v>
      </c>
      <c r="C9785" s="4" t="s">
        <v>37073</v>
      </c>
      <c r="D9785" s="8">
        <v>5</v>
      </c>
      <c r="E9785" s="6">
        <f>_xlfn.XLOOKUP(C9785,Products!$A:$A,Products!$E:$E,0,0)</f>
        <v>1149.8499999999999</v>
      </c>
      <c r="F9785" s="6">
        <f t="shared" si="304"/>
        <v>5749.25</v>
      </c>
      <c r="G9785" s="6">
        <v>3047.95</v>
      </c>
      <c r="H9785" s="6">
        <f t="shared" si="305"/>
        <v>-2701.3</v>
      </c>
      <c r="I9785" s="4" t="s">
        <v>38938</v>
      </c>
      <c r="J9785" s="2">
        <v>44941</v>
      </c>
      <c r="K9785" s="1" t="s">
        <v>54809</v>
      </c>
      <c r="L9785" s="1" t="s">
        <v>167</v>
      </c>
      <c r="M9785" s="1" t="s">
        <v>195</v>
      </c>
    </row>
    <row r="9786" spans="1:13" ht="14.25" hidden="1" customHeight="1" x14ac:dyDescent="0.25">
      <c r="A9786" s="4" t="s">
        <v>54810</v>
      </c>
      <c r="B9786" s="4" t="s">
        <v>33730</v>
      </c>
      <c r="C9786" s="4" t="s">
        <v>36970</v>
      </c>
      <c r="D9786" s="8">
        <v>4</v>
      </c>
      <c r="E9786" s="6">
        <f>_xlfn.XLOOKUP(C9786,Products!$A:$A,Products!$E:$E,0,0)</f>
        <v>1217.82</v>
      </c>
      <c r="F9786" s="6">
        <f t="shared" si="304"/>
        <v>4871.28</v>
      </c>
      <c r="G9786" s="6">
        <v>943.13</v>
      </c>
      <c r="H9786" s="6">
        <f t="shared" si="305"/>
        <v>-3928.1499999999996</v>
      </c>
      <c r="I9786" s="4" t="s">
        <v>38917</v>
      </c>
      <c r="J9786" s="2">
        <v>45517</v>
      </c>
      <c r="K9786" s="1" t="s">
        <v>54811</v>
      </c>
      <c r="L9786" s="1" t="s">
        <v>158</v>
      </c>
      <c r="M9786" s="1" t="s">
        <v>297</v>
      </c>
    </row>
    <row r="9787" spans="1:13" ht="14.25" hidden="1" customHeight="1" x14ac:dyDescent="0.25">
      <c r="A9787" s="4" t="s">
        <v>45316</v>
      </c>
      <c r="B9787" s="4" t="s">
        <v>28669</v>
      </c>
      <c r="C9787" s="4" t="s">
        <v>35633</v>
      </c>
      <c r="D9787" s="8">
        <v>2</v>
      </c>
      <c r="E9787" s="6">
        <f>_xlfn.XLOOKUP(C9787,Products!$A:$A,Products!$E:$E,0,0)</f>
        <v>639.89</v>
      </c>
      <c r="F9787" s="6">
        <f t="shared" si="304"/>
        <v>1279.78</v>
      </c>
      <c r="G9787" s="6">
        <v>1759.82</v>
      </c>
      <c r="H9787" s="6">
        <f t="shared" si="305"/>
        <v>480.03999999999996</v>
      </c>
      <c r="I9787" s="4" t="s">
        <v>38924</v>
      </c>
      <c r="J9787" s="2">
        <v>44097</v>
      </c>
      <c r="K9787" s="1" t="s">
        <v>45317</v>
      </c>
      <c r="L9787" s="1" t="s">
        <v>1440</v>
      </c>
      <c r="M9787" s="1" t="s">
        <v>1987</v>
      </c>
    </row>
    <row r="9788" spans="1:13" ht="14.25" hidden="1" customHeight="1" x14ac:dyDescent="0.25">
      <c r="A9788" s="4" t="s">
        <v>45492</v>
      </c>
      <c r="B9788" s="4" t="s">
        <v>7281</v>
      </c>
      <c r="C9788" s="4" t="s">
        <v>35275</v>
      </c>
      <c r="D9788" s="8">
        <v>3</v>
      </c>
      <c r="E9788" s="6">
        <f>_xlfn.XLOOKUP(C9788,Products!$A:$A,Products!$E:$E,0,0)</f>
        <v>332.71</v>
      </c>
      <c r="F9788" s="6">
        <f t="shared" si="304"/>
        <v>998.12999999999988</v>
      </c>
      <c r="G9788" s="6">
        <v>1262.5899999999999</v>
      </c>
      <c r="H9788" s="6">
        <f t="shared" si="305"/>
        <v>264.46000000000004</v>
      </c>
      <c r="I9788" s="4" t="s">
        <v>38924</v>
      </c>
      <c r="J9788" s="2">
        <v>44097</v>
      </c>
      <c r="K9788" s="1" t="s">
        <v>17550</v>
      </c>
      <c r="L9788" s="1" t="s">
        <v>60</v>
      </c>
      <c r="M9788" s="1" t="s">
        <v>105</v>
      </c>
    </row>
    <row r="9789" spans="1:13" ht="14.25" hidden="1" customHeight="1" x14ac:dyDescent="0.25">
      <c r="A9789" s="4" t="s">
        <v>54816</v>
      </c>
      <c r="B9789" s="4" t="s">
        <v>10731</v>
      </c>
      <c r="C9789" s="4" t="s">
        <v>37970</v>
      </c>
      <c r="D9789" s="8">
        <v>1</v>
      </c>
      <c r="E9789" s="6">
        <f>_xlfn.XLOOKUP(C9789,Products!$A:$A,Products!$E:$E,0,0)</f>
        <v>512.36</v>
      </c>
      <c r="F9789" s="6">
        <f t="shared" si="304"/>
        <v>512.36</v>
      </c>
      <c r="G9789" s="6">
        <v>4468.62</v>
      </c>
      <c r="H9789" s="6">
        <f t="shared" si="305"/>
        <v>3956.2599999999998</v>
      </c>
      <c r="I9789" s="4" t="s">
        <v>38919</v>
      </c>
      <c r="J9789" s="2">
        <v>45423</v>
      </c>
      <c r="K9789" s="1" t="s">
        <v>51138</v>
      </c>
      <c r="L9789" s="1" t="s">
        <v>77</v>
      </c>
      <c r="M9789" s="1" t="s">
        <v>839</v>
      </c>
    </row>
    <row r="9790" spans="1:13" ht="14.25" hidden="1" customHeight="1" x14ac:dyDescent="0.25">
      <c r="A9790" s="4" t="s">
        <v>54817</v>
      </c>
      <c r="B9790" s="4" t="s">
        <v>22471</v>
      </c>
      <c r="C9790" s="4" t="s">
        <v>38423</v>
      </c>
      <c r="D9790" s="8">
        <v>2</v>
      </c>
      <c r="E9790" s="6">
        <f>_xlfn.XLOOKUP(C9790,Products!$A:$A,Products!$E:$E,0,0)</f>
        <v>1657.33</v>
      </c>
      <c r="F9790" s="6">
        <f t="shared" si="304"/>
        <v>3314.66</v>
      </c>
      <c r="G9790" s="6">
        <v>1187.08</v>
      </c>
      <c r="H9790" s="6">
        <f t="shared" si="305"/>
        <v>-2127.58</v>
      </c>
      <c r="I9790" s="4" t="s">
        <v>38938</v>
      </c>
      <c r="J9790" s="2">
        <v>44283</v>
      </c>
      <c r="K9790" s="1" t="s">
        <v>54818</v>
      </c>
      <c r="L9790" s="1" t="s">
        <v>263</v>
      </c>
      <c r="M9790" s="1" t="s">
        <v>1465</v>
      </c>
    </row>
    <row r="9791" spans="1:13" ht="14.25" hidden="1" customHeight="1" x14ac:dyDescent="0.25">
      <c r="A9791" s="4" t="s">
        <v>54819</v>
      </c>
      <c r="B9791" s="4" t="s">
        <v>1690</v>
      </c>
      <c r="C9791" s="4" t="s">
        <v>38057</v>
      </c>
      <c r="D9791" s="8">
        <v>2</v>
      </c>
      <c r="E9791" s="6">
        <f>_xlfn.XLOOKUP(C9791,Products!$A:$A,Products!$E:$E,0,0)</f>
        <v>44.18</v>
      </c>
      <c r="F9791" s="6">
        <f t="shared" si="304"/>
        <v>88.36</v>
      </c>
      <c r="G9791" s="6">
        <v>3850.76</v>
      </c>
      <c r="H9791" s="6">
        <f t="shared" si="305"/>
        <v>3762.4</v>
      </c>
      <c r="I9791" s="4" t="s">
        <v>38919</v>
      </c>
      <c r="J9791" s="2">
        <v>44672</v>
      </c>
      <c r="K9791" s="1" t="s">
        <v>19818</v>
      </c>
      <c r="L9791" s="1" t="s">
        <v>77</v>
      </c>
      <c r="M9791" s="1" t="s">
        <v>1481</v>
      </c>
    </row>
    <row r="9792" spans="1:13" ht="14.25" hidden="1" customHeight="1" x14ac:dyDescent="0.25">
      <c r="A9792" s="4" t="s">
        <v>54820</v>
      </c>
      <c r="B9792" s="4" t="s">
        <v>22580</v>
      </c>
      <c r="C9792" s="4" t="s">
        <v>38047</v>
      </c>
      <c r="D9792" s="8">
        <v>1</v>
      </c>
      <c r="E9792" s="6">
        <f>_xlfn.XLOOKUP(C9792,Products!$A:$A,Products!$E:$E,0,0)</f>
        <v>1652.44</v>
      </c>
      <c r="F9792" s="6">
        <f t="shared" si="304"/>
        <v>1652.44</v>
      </c>
      <c r="G9792" s="6">
        <v>3844.11</v>
      </c>
      <c r="H9792" s="6">
        <f t="shared" si="305"/>
        <v>2191.67</v>
      </c>
      <c r="I9792" s="4" t="s">
        <v>38930</v>
      </c>
      <c r="J9792" s="2">
        <v>45198</v>
      </c>
      <c r="K9792" s="1" t="s">
        <v>5961</v>
      </c>
      <c r="L9792" s="1" t="s">
        <v>1189</v>
      </c>
      <c r="M9792" s="1" t="s">
        <v>1979</v>
      </c>
    </row>
    <row r="9793" spans="1:13" ht="14.25" hidden="1" customHeight="1" x14ac:dyDescent="0.25">
      <c r="A9793" s="4" t="s">
        <v>54821</v>
      </c>
      <c r="B9793" s="4" t="s">
        <v>23349</v>
      </c>
      <c r="C9793" s="4" t="s">
        <v>34834</v>
      </c>
      <c r="D9793" s="8">
        <v>4</v>
      </c>
      <c r="E9793" s="6">
        <f>_xlfn.XLOOKUP(C9793,Products!$A:$A,Products!$E:$E,0,0)</f>
        <v>769.9</v>
      </c>
      <c r="F9793" s="6">
        <f t="shared" si="304"/>
        <v>3079.6</v>
      </c>
      <c r="G9793" s="6">
        <v>2995.55</v>
      </c>
      <c r="H9793" s="6">
        <f t="shared" si="305"/>
        <v>-84.049999999999727</v>
      </c>
      <c r="I9793" s="4" t="s">
        <v>38930</v>
      </c>
      <c r="J9793" s="2">
        <v>45118</v>
      </c>
      <c r="K9793" s="1" t="s">
        <v>36474</v>
      </c>
      <c r="L9793" s="1" t="s">
        <v>122</v>
      </c>
      <c r="M9793" s="1" t="s">
        <v>5097</v>
      </c>
    </row>
    <row r="9794" spans="1:13" ht="14.25" hidden="1" customHeight="1" x14ac:dyDescent="0.25">
      <c r="A9794" s="4" t="s">
        <v>54822</v>
      </c>
      <c r="B9794" s="4" t="s">
        <v>21033</v>
      </c>
      <c r="C9794" s="4" t="s">
        <v>37596</v>
      </c>
      <c r="D9794" s="8">
        <v>1</v>
      </c>
      <c r="E9794" s="6">
        <f>_xlfn.XLOOKUP(C9794,Products!$A:$A,Products!$E:$E,0,0)</f>
        <v>502</v>
      </c>
      <c r="F9794" s="6">
        <f t="shared" ref="F9794:F9857" si="306">E9794*D9794</f>
        <v>502</v>
      </c>
      <c r="G9794" s="6">
        <v>4218.9799999999996</v>
      </c>
      <c r="H9794" s="6">
        <f t="shared" ref="H9794:H9857" si="307">G9794-F9794</f>
        <v>3716.9799999999996</v>
      </c>
      <c r="I9794" s="4" t="s">
        <v>38917</v>
      </c>
      <c r="J9794" s="2">
        <v>45117</v>
      </c>
      <c r="K9794" s="1" t="s">
        <v>46759</v>
      </c>
      <c r="L9794" s="1" t="s">
        <v>34</v>
      </c>
      <c r="M9794" s="1" t="s">
        <v>321</v>
      </c>
    </row>
    <row r="9795" spans="1:13" ht="14.25" hidden="1" customHeight="1" x14ac:dyDescent="0.25">
      <c r="A9795" s="4" t="s">
        <v>54823</v>
      </c>
      <c r="B9795" s="4" t="s">
        <v>15524</v>
      </c>
      <c r="C9795" s="4" t="s">
        <v>38226</v>
      </c>
      <c r="D9795" s="8">
        <v>3</v>
      </c>
      <c r="E9795" s="6">
        <f>_xlfn.XLOOKUP(C9795,Products!$A:$A,Products!$E:$E,0,0)</f>
        <v>261.38</v>
      </c>
      <c r="F9795" s="6">
        <f t="shared" si="306"/>
        <v>784.14</v>
      </c>
      <c r="G9795" s="6">
        <v>4330.92</v>
      </c>
      <c r="H9795" s="6">
        <f t="shared" si="307"/>
        <v>3546.78</v>
      </c>
      <c r="I9795" s="4" t="s">
        <v>38930</v>
      </c>
      <c r="J9795" s="2">
        <v>44981</v>
      </c>
      <c r="K9795" s="1" t="s">
        <v>22962</v>
      </c>
      <c r="L9795" s="1" t="s">
        <v>417</v>
      </c>
      <c r="M9795" s="1" t="s">
        <v>1795</v>
      </c>
    </row>
    <row r="9796" spans="1:13" ht="14.25" hidden="1" customHeight="1" x14ac:dyDescent="0.25">
      <c r="A9796" s="4" t="s">
        <v>54824</v>
      </c>
      <c r="B9796" s="4" t="s">
        <v>12540</v>
      </c>
      <c r="C9796" s="4" t="s">
        <v>38801</v>
      </c>
      <c r="D9796" s="8">
        <v>3</v>
      </c>
      <c r="E9796" s="6">
        <f>_xlfn.XLOOKUP(C9796,Products!$A:$A,Products!$E:$E,0,0)</f>
        <v>558.29</v>
      </c>
      <c r="F9796" s="6">
        <f t="shared" si="306"/>
        <v>1674.87</v>
      </c>
      <c r="G9796" s="6">
        <v>253.97</v>
      </c>
      <c r="H9796" s="6">
        <f t="shared" si="307"/>
        <v>-1420.8999999999999</v>
      </c>
      <c r="I9796" s="4" t="s">
        <v>38919</v>
      </c>
      <c r="J9796" s="2">
        <v>44317</v>
      </c>
      <c r="K9796" s="1" t="s">
        <v>54825</v>
      </c>
      <c r="L9796" s="1" t="s">
        <v>16</v>
      </c>
      <c r="M9796" s="1" t="s">
        <v>3501</v>
      </c>
    </row>
    <row r="9797" spans="1:13" ht="14.25" hidden="1" customHeight="1" x14ac:dyDescent="0.25">
      <c r="A9797" s="4" t="s">
        <v>54826</v>
      </c>
      <c r="B9797" s="4" t="s">
        <v>7314</v>
      </c>
      <c r="C9797" s="4" t="s">
        <v>37947</v>
      </c>
      <c r="D9797" s="8">
        <v>2</v>
      </c>
      <c r="E9797" s="6">
        <f>_xlfn.XLOOKUP(C9797,Products!$A:$A,Products!$E:$E,0,0)</f>
        <v>1016.86</v>
      </c>
      <c r="F9797" s="6">
        <f t="shared" si="306"/>
        <v>2033.72</v>
      </c>
      <c r="G9797" s="6">
        <v>2006.62</v>
      </c>
      <c r="H9797" s="6">
        <f t="shared" si="307"/>
        <v>-27.100000000000136</v>
      </c>
      <c r="I9797" s="4" t="s">
        <v>38938</v>
      </c>
      <c r="J9797" s="2">
        <v>44571</v>
      </c>
      <c r="K9797" s="1" t="s">
        <v>40356</v>
      </c>
      <c r="L9797" s="1" t="s">
        <v>475</v>
      </c>
      <c r="M9797" s="1" t="s">
        <v>2931</v>
      </c>
    </row>
    <row r="9798" spans="1:13" ht="14.25" hidden="1" customHeight="1" x14ac:dyDescent="0.25">
      <c r="A9798" s="4" t="s">
        <v>54827</v>
      </c>
      <c r="B9798" s="4" t="s">
        <v>5963</v>
      </c>
      <c r="C9798" s="4" t="s">
        <v>38329</v>
      </c>
      <c r="D9798" s="8">
        <v>5</v>
      </c>
      <c r="E9798" s="6">
        <f>_xlfn.XLOOKUP(C9798,Products!$A:$A,Products!$E:$E,0,0)</f>
        <v>350.67</v>
      </c>
      <c r="F9798" s="6">
        <f t="shared" si="306"/>
        <v>1753.3500000000001</v>
      </c>
      <c r="G9798" s="6">
        <v>1540.28</v>
      </c>
      <c r="H9798" s="6">
        <f t="shared" si="307"/>
        <v>-213.07000000000016</v>
      </c>
      <c r="I9798" s="4" t="s">
        <v>38917</v>
      </c>
      <c r="J9798" s="2">
        <v>44681</v>
      </c>
      <c r="K9798" s="1" t="s">
        <v>54828</v>
      </c>
      <c r="L9798" s="1" t="s">
        <v>77</v>
      </c>
      <c r="M9798" s="1" t="s">
        <v>933</v>
      </c>
    </row>
    <row r="9799" spans="1:13" ht="14.25" hidden="1" customHeight="1" x14ac:dyDescent="0.25">
      <c r="A9799" s="4" t="s">
        <v>54829</v>
      </c>
      <c r="B9799" s="4" t="s">
        <v>12933</v>
      </c>
      <c r="C9799" s="4" t="s">
        <v>37806</v>
      </c>
      <c r="D9799" s="8">
        <v>4</v>
      </c>
      <c r="E9799" s="6">
        <f>_xlfn.XLOOKUP(C9799,Products!$A:$A,Products!$E:$E,0,0)</f>
        <v>1254.46</v>
      </c>
      <c r="F9799" s="6">
        <f t="shared" si="306"/>
        <v>5017.84</v>
      </c>
      <c r="G9799" s="6">
        <v>819.05</v>
      </c>
      <c r="H9799" s="6">
        <f t="shared" si="307"/>
        <v>-4198.79</v>
      </c>
      <c r="I9799" s="4" t="s">
        <v>38919</v>
      </c>
      <c r="J9799" s="2">
        <v>45360</v>
      </c>
      <c r="K9799" s="1" t="s">
        <v>54830</v>
      </c>
      <c r="L9799" s="1" t="s">
        <v>417</v>
      </c>
      <c r="M9799" s="1" t="s">
        <v>4706</v>
      </c>
    </row>
    <row r="9800" spans="1:13" ht="14.25" hidden="1" customHeight="1" x14ac:dyDescent="0.25">
      <c r="A9800" s="4" t="s">
        <v>54831</v>
      </c>
      <c r="B9800" s="4" t="s">
        <v>152</v>
      </c>
      <c r="C9800" s="4" t="s">
        <v>35773</v>
      </c>
      <c r="D9800" s="8">
        <v>3</v>
      </c>
      <c r="E9800" s="6">
        <f>_xlfn.XLOOKUP(C9800,Products!$A:$A,Products!$E:$E,0,0)</f>
        <v>1484.42</v>
      </c>
      <c r="F9800" s="6">
        <f t="shared" si="306"/>
        <v>4453.26</v>
      </c>
      <c r="G9800" s="6">
        <v>3430.72</v>
      </c>
      <c r="H9800" s="6">
        <f t="shared" si="307"/>
        <v>-1022.5400000000004</v>
      </c>
      <c r="I9800" s="4" t="s">
        <v>38919</v>
      </c>
      <c r="J9800" s="2">
        <v>45435</v>
      </c>
      <c r="K9800" s="1" t="s">
        <v>54832</v>
      </c>
      <c r="L9800" s="1" t="s">
        <v>51</v>
      </c>
      <c r="M9800" s="1" t="s">
        <v>1376</v>
      </c>
    </row>
    <row r="9801" spans="1:13" ht="14.25" hidden="1" customHeight="1" x14ac:dyDescent="0.25">
      <c r="A9801" s="4" t="s">
        <v>54833</v>
      </c>
      <c r="B9801" s="4" t="s">
        <v>23303</v>
      </c>
      <c r="C9801" s="4" t="s">
        <v>35845</v>
      </c>
      <c r="D9801" s="8">
        <v>4</v>
      </c>
      <c r="E9801" s="6">
        <f>_xlfn.XLOOKUP(C9801,Products!$A:$A,Products!$E:$E,0,0)</f>
        <v>1022.25</v>
      </c>
      <c r="F9801" s="6">
        <f t="shared" si="306"/>
        <v>4089</v>
      </c>
      <c r="G9801" s="6">
        <v>1048.47</v>
      </c>
      <c r="H9801" s="6">
        <f t="shared" si="307"/>
        <v>-3040.5299999999997</v>
      </c>
      <c r="I9801" s="4" t="s">
        <v>38919</v>
      </c>
      <c r="J9801" s="2">
        <v>44878</v>
      </c>
      <c r="K9801" s="1" t="s">
        <v>40391</v>
      </c>
      <c r="L9801" s="1" t="s">
        <v>531</v>
      </c>
      <c r="M9801" s="1" t="s">
        <v>707</v>
      </c>
    </row>
    <row r="9802" spans="1:13" ht="14.25" hidden="1" customHeight="1" x14ac:dyDescent="0.25">
      <c r="A9802" s="4" t="s">
        <v>50850</v>
      </c>
      <c r="B9802" s="4" t="s">
        <v>22251</v>
      </c>
      <c r="C9802" s="4" t="s">
        <v>35695</v>
      </c>
      <c r="D9802" s="8">
        <v>3</v>
      </c>
      <c r="E9802" s="6">
        <f>_xlfn.XLOOKUP(C9802,Products!$A:$A,Products!$E:$E,0,0)</f>
        <v>527.91999999999996</v>
      </c>
      <c r="F9802" s="6">
        <f t="shared" si="306"/>
        <v>1583.7599999999998</v>
      </c>
      <c r="G9802" s="6">
        <v>4940.7700000000004</v>
      </c>
      <c r="H9802" s="6">
        <f t="shared" si="307"/>
        <v>3357.0100000000007</v>
      </c>
      <c r="I9802" s="4" t="s">
        <v>38930</v>
      </c>
      <c r="J9802" s="2">
        <v>44097</v>
      </c>
      <c r="K9802" s="1" t="s">
        <v>50851</v>
      </c>
      <c r="L9802" s="1" t="s">
        <v>246</v>
      </c>
      <c r="M9802" s="1" t="s">
        <v>443</v>
      </c>
    </row>
    <row r="9803" spans="1:13" ht="14.25" hidden="1" customHeight="1" x14ac:dyDescent="0.25">
      <c r="A9803" s="4" t="s">
        <v>54836</v>
      </c>
      <c r="B9803" s="4" t="s">
        <v>25021</v>
      </c>
      <c r="C9803" s="4" t="s">
        <v>37613</v>
      </c>
      <c r="D9803" s="8">
        <v>3</v>
      </c>
      <c r="E9803" s="6">
        <f>_xlfn.XLOOKUP(C9803,Products!$A:$A,Products!$E:$E,0,0)</f>
        <v>1213.1600000000001</v>
      </c>
      <c r="F9803" s="6">
        <f t="shared" si="306"/>
        <v>3639.4800000000005</v>
      </c>
      <c r="G9803" s="6">
        <v>2590.42</v>
      </c>
      <c r="H9803" s="6">
        <f t="shared" si="307"/>
        <v>-1049.0600000000004</v>
      </c>
      <c r="I9803" s="4" t="s">
        <v>38924</v>
      </c>
      <c r="J9803" s="2">
        <v>45372</v>
      </c>
      <c r="K9803" s="1" t="s">
        <v>52410</v>
      </c>
      <c r="L9803" s="1" t="s">
        <v>1408</v>
      </c>
      <c r="M9803" s="1" t="s">
        <v>595</v>
      </c>
    </row>
    <row r="9804" spans="1:13" ht="14.25" hidden="1" customHeight="1" x14ac:dyDescent="0.25">
      <c r="A9804" s="4" t="s">
        <v>54837</v>
      </c>
      <c r="B9804" s="4" t="s">
        <v>27115</v>
      </c>
      <c r="C9804" s="4" t="s">
        <v>36343</v>
      </c>
      <c r="D9804" s="8">
        <v>3</v>
      </c>
      <c r="E9804" s="6">
        <f>_xlfn.XLOOKUP(C9804,Products!$A:$A,Products!$E:$E,0,0)</f>
        <v>1973.84</v>
      </c>
      <c r="F9804" s="6">
        <f t="shared" si="306"/>
        <v>5921.5199999999995</v>
      </c>
      <c r="G9804" s="6">
        <v>33.85</v>
      </c>
      <c r="H9804" s="6">
        <f t="shared" si="307"/>
        <v>-5887.6699999999992</v>
      </c>
      <c r="I9804" s="4" t="s">
        <v>38938</v>
      </c>
      <c r="J9804" s="2">
        <v>45335</v>
      </c>
      <c r="K9804" s="1" t="s">
        <v>54838</v>
      </c>
      <c r="L9804" s="1" t="s">
        <v>1416</v>
      </c>
      <c r="M9804" s="1" t="s">
        <v>6310</v>
      </c>
    </row>
    <row r="9805" spans="1:13" ht="14.25" hidden="1" customHeight="1" x14ac:dyDescent="0.25">
      <c r="A9805" s="4" t="s">
        <v>54839</v>
      </c>
      <c r="B9805" s="4" t="s">
        <v>16924</v>
      </c>
      <c r="C9805" s="4" t="s">
        <v>35036</v>
      </c>
      <c r="D9805" s="8">
        <v>5</v>
      </c>
      <c r="E9805" s="6">
        <f>_xlfn.XLOOKUP(C9805,Products!$A:$A,Products!$E:$E,0,0)</f>
        <v>685.31</v>
      </c>
      <c r="F9805" s="6">
        <f t="shared" si="306"/>
        <v>3426.5499999999997</v>
      </c>
      <c r="G9805" s="6">
        <v>2924.13</v>
      </c>
      <c r="H9805" s="6">
        <f t="shared" si="307"/>
        <v>-502.41999999999962</v>
      </c>
      <c r="I9805" s="4" t="s">
        <v>38930</v>
      </c>
      <c r="J9805" s="2">
        <v>44479</v>
      </c>
      <c r="K9805" s="1" t="s">
        <v>54840</v>
      </c>
      <c r="L9805" s="1" t="s">
        <v>1644</v>
      </c>
      <c r="M9805" s="1" t="s">
        <v>1326</v>
      </c>
    </row>
    <row r="9806" spans="1:13" ht="14.25" hidden="1" customHeight="1" x14ac:dyDescent="0.25">
      <c r="A9806" s="4" t="s">
        <v>54841</v>
      </c>
      <c r="B9806" s="4" t="s">
        <v>3842</v>
      </c>
      <c r="C9806" s="4" t="s">
        <v>35836</v>
      </c>
      <c r="D9806" s="8">
        <v>5</v>
      </c>
      <c r="E9806" s="6">
        <f>_xlfn.XLOOKUP(C9806,Products!$A:$A,Products!$E:$E,0,0)</f>
        <v>180.97</v>
      </c>
      <c r="F9806" s="6">
        <f t="shared" si="306"/>
        <v>904.85</v>
      </c>
      <c r="G9806" s="6">
        <v>3890.97</v>
      </c>
      <c r="H9806" s="6">
        <f t="shared" si="307"/>
        <v>2986.12</v>
      </c>
      <c r="I9806" s="4" t="s">
        <v>38919</v>
      </c>
      <c r="J9806" s="2">
        <v>44648</v>
      </c>
      <c r="K9806" s="1" t="s">
        <v>49475</v>
      </c>
      <c r="L9806" s="1" t="s">
        <v>228</v>
      </c>
      <c r="M9806" s="1" t="s">
        <v>2164</v>
      </c>
    </row>
    <row r="9807" spans="1:13" ht="14.25" hidden="1" customHeight="1" x14ac:dyDescent="0.25">
      <c r="A9807" s="4" t="s">
        <v>54842</v>
      </c>
      <c r="B9807" s="4" t="s">
        <v>4973</v>
      </c>
      <c r="C9807" s="4" t="s">
        <v>35177</v>
      </c>
      <c r="D9807" s="8">
        <v>5</v>
      </c>
      <c r="E9807" s="6">
        <f>_xlfn.XLOOKUP(C9807,Products!$A:$A,Products!$E:$E,0,0)</f>
        <v>1874.98</v>
      </c>
      <c r="F9807" s="6">
        <f t="shared" si="306"/>
        <v>9374.9</v>
      </c>
      <c r="G9807" s="6">
        <v>2195.11</v>
      </c>
      <c r="H9807" s="6">
        <f t="shared" si="307"/>
        <v>-7179.7899999999991</v>
      </c>
      <c r="I9807" s="4" t="s">
        <v>38930</v>
      </c>
      <c r="J9807" s="2">
        <v>44443</v>
      </c>
      <c r="K9807" s="1" t="s">
        <v>54843</v>
      </c>
      <c r="L9807" s="1" t="s">
        <v>539</v>
      </c>
      <c r="M9807" s="1" t="s">
        <v>683</v>
      </c>
    </row>
    <row r="9808" spans="1:13" ht="14.25" hidden="1" customHeight="1" x14ac:dyDescent="0.25">
      <c r="A9808" s="4" t="s">
        <v>54844</v>
      </c>
      <c r="B9808" s="4" t="s">
        <v>34094</v>
      </c>
      <c r="C9808" s="4" t="s">
        <v>38245</v>
      </c>
      <c r="D9808" s="8">
        <v>2</v>
      </c>
      <c r="E9808" s="6">
        <f>_xlfn.XLOOKUP(C9808,Products!$A:$A,Products!$E:$E,0,0)</f>
        <v>535.67999999999995</v>
      </c>
      <c r="F9808" s="6">
        <f t="shared" si="306"/>
        <v>1071.3599999999999</v>
      </c>
      <c r="G9808" s="6">
        <v>4611.62</v>
      </c>
      <c r="H9808" s="6">
        <f t="shared" si="307"/>
        <v>3540.26</v>
      </c>
      <c r="I9808" s="4" t="s">
        <v>38930</v>
      </c>
      <c r="J9808" s="2">
        <v>44369</v>
      </c>
      <c r="K9808" s="1" t="s">
        <v>54845</v>
      </c>
      <c r="L9808" s="1" t="s">
        <v>1644</v>
      </c>
      <c r="M9808" s="1" t="s">
        <v>1512</v>
      </c>
    </row>
    <row r="9809" spans="1:13" ht="14.25" hidden="1" customHeight="1" x14ac:dyDescent="0.25">
      <c r="A9809" s="4" t="s">
        <v>54846</v>
      </c>
      <c r="B9809" s="4" t="s">
        <v>15232</v>
      </c>
      <c r="C9809" s="4" t="s">
        <v>36839</v>
      </c>
      <c r="D9809" s="8">
        <v>3</v>
      </c>
      <c r="E9809" s="6">
        <f>_xlfn.XLOOKUP(C9809,Products!$A:$A,Products!$E:$E,0,0)</f>
        <v>1024.8399999999999</v>
      </c>
      <c r="F9809" s="6">
        <f t="shared" si="306"/>
        <v>3074.5199999999995</v>
      </c>
      <c r="G9809" s="6">
        <v>240.54</v>
      </c>
      <c r="H9809" s="6">
        <f t="shared" si="307"/>
        <v>-2833.9799999999996</v>
      </c>
      <c r="I9809" s="4" t="s">
        <v>38938</v>
      </c>
      <c r="J9809" s="2">
        <v>44604</v>
      </c>
      <c r="K9809" s="1" t="s">
        <v>54847</v>
      </c>
      <c r="L9809" s="1" t="s">
        <v>34</v>
      </c>
      <c r="M9809" s="1" t="s">
        <v>1457</v>
      </c>
    </row>
    <row r="9810" spans="1:13" ht="14.25" hidden="1" customHeight="1" x14ac:dyDescent="0.25">
      <c r="A9810" s="4" t="s">
        <v>54848</v>
      </c>
      <c r="B9810" s="4" t="s">
        <v>10106</v>
      </c>
      <c r="C9810" s="4" t="s">
        <v>35121</v>
      </c>
      <c r="D9810" s="8">
        <v>3</v>
      </c>
      <c r="E9810" s="6">
        <f>_xlfn.XLOOKUP(C9810,Products!$A:$A,Products!$E:$E,0,0)</f>
        <v>1193.07</v>
      </c>
      <c r="F9810" s="6">
        <f t="shared" si="306"/>
        <v>3579.21</v>
      </c>
      <c r="G9810" s="6">
        <v>177.36</v>
      </c>
      <c r="H9810" s="6">
        <f t="shared" si="307"/>
        <v>-3401.85</v>
      </c>
      <c r="I9810" s="4" t="s">
        <v>38917</v>
      </c>
      <c r="J9810" s="2">
        <v>45056</v>
      </c>
      <c r="K9810" s="1" t="s">
        <v>54849</v>
      </c>
      <c r="L9810" s="1" t="s">
        <v>77</v>
      </c>
      <c r="M9810" s="1" t="s">
        <v>1085</v>
      </c>
    </row>
    <row r="9811" spans="1:13" ht="14.25" hidden="1" customHeight="1" x14ac:dyDescent="0.25">
      <c r="A9811" s="4" t="s">
        <v>54850</v>
      </c>
      <c r="B9811" s="4" t="s">
        <v>9432</v>
      </c>
      <c r="C9811" s="4" t="s">
        <v>37321</v>
      </c>
      <c r="D9811" s="8">
        <v>1</v>
      </c>
      <c r="E9811" s="6">
        <f>_xlfn.XLOOKUP(C9811,Products!$A:$A,Products!$E:$E,0,0)</f>
        <v>1102.1400000000001</v>
      </c>
      <c r="F9811" s="6">
        <f t="shared" si="306"/>
        <v>1102.1400000000001</v>
      </c>
      <c r="G9811" s="6">
        <v>1095.92</v>
      </c>
      <c r="H9811" s="6">
        <f t="shared" si="307"/>
        <v>-6.2200000000000273</v>
      </c>
      <c r="I9811" s="4" t="s">
        <v>38917</v>
      </c>
      <c r="J9811" s="2">
        <v>45049</v>
      </c>
      <c r="K9811" s="1" t="s">
        <v>54851</v>
      </c>
      <c r="L9811" s="1" t="s">
        <v>1189</v>
      </c>
      <c r="M9811" s="1" t="s">
        <v>1512</v>
      </c>
    </row>
    <row r="9812" spans="1:13" ht="14.25" hidden="1" customHeight="1" x14ac:dyDescent="0.25">
      <c r="A9812" s="4" t="s">
        <v>54852</v>
      </c>
      <c r="B9812" s="4" t="s">
        <v>28656</v>
      </c>
      <c r="C9812" s="4" t="s">
        <v>38499</v>
      </c>
      <c r="D9812" s="8">
        <v>2</v>
      </c>
      <c r="E9812" s="6">
        <f>_xlfn.XLOOKUP(C9812,Products!$A:$A,Products!$E:$E,0,0)</f>
        <v>1259.54</v>
      </c>
      <c r="F9812" s="6">
        <f t="shared" si="306"/>
        <v>2519.08</v>
      </c>
      <c r="G9812" s="6">
        <v>1259.79</v>
      </c>
      <c r="H9812" s="6">
        <f t="shared" si="307"/>
        <v>-1259.29</v>
      </c>
      <c r="I9812" s="4" t="s">
        <v>38938</v>
      </c>
      <c r="J9812" s="2">
        <v>44993</v>
      </c>
      <c r="K9812" s="1" t="s">
        <v>54853</v>
      </c>
      <c r="L9812" s="1" t="s">
        <v>219</v>
      </c>
      <c r="M9812" s="1" t="s">
        <v>643</v>
      </c>
    </row>
    <row r="9813" spans="1:13" ht="14.25" hidden="1" customHeight="1" x14ac:dyDescent="0.25">
      <c r="A9813" s="4" t="s">
        <v>54854</v>
      </c>
      <c r="B9813" s="4" t="s">
        <v>20437</v>
      </c>
      <c r="C9813" s="4" t="s">
        <v>38761</v>
      </c>
      <c r="D9813" s="8">
        <v>4</v>
      </c>
      <c r="E9813" s="6">
        <f>_xlfn.XLOOKUP(C9813,Products!$A:$A,Products!$E:$E,0,0)</f>
        <v>1096.6300000000001</v>
      </c>
      <c r="F9813" s="6">
        <f t="shared" si="306"/>
        <v>4386.5200000000004</v>
      </c>
      <c r="G9813" s="6">
        <v>4153.04</v>
      </c>
      <c r="H9813" s="6">
        <f t="shared" si="307"/>
        <v>-233.48000000000047</v>
      </c>
      <c r="I9813" s="4" t="s">
        <v>38938</v>
      </c>
      <c r="J9813" s="2">
        <v>45137</v>
      </c>
      <c r="K9813" s="1" t="s">
        <v>54855</v>
      </c>
      <c r="L9813" s="1" t="s">
        <v>531</v>
      </c>
      <c r="M9813" s="1" t="s">
        <v>933</v>
      </c>
    </row>
    <row r="9814" spans="1:13" ht="14.25" hidden="1" customHeight="1" x14ac:dyDescent="0.25">
      <c r="A9814" s="4" t="s">
        <v>54856</v>
      </c>
      <c r="B9814" s="4" t="s">
        <v>7739</v>
      </c>
      <c r="C9814" s="4" t="s">
        <v>36012</v>
      </c>
      <c r="D9814" s="8">
        <v>3</v>
      </c>
      <c r="E9814" s="6">
        <f>_xlfn.XLOOKUP(C9814,Products!$A:$A,Products!$E:$E,0,0)</f>
        <v>27.11</v>
      </c>
      <c r="F9814" s="6">
        <f t="shared" si="306"/>
        <v>81.33</v>
      </c>
      <c r="G9814" s="6">
        <v>3840.55</v>
      </c>
      <c r="H9814" s="6">
        <f t="shared" si="307"/>
        <v>3759.2200000000003</v>
      </c>
      <c r="I9814" s="4" t="s">
        <v>38919</v>
      </c>
      <c r="J9814" s="2">
        <v>44469</v>
      </c>
      <c r="K9814" s="1" t="s">
        <v>40720</v>
      </c>
      <c r="L9814" s="1" t="s">
        <v>451</v>
      </c>
      <c r="M9814" s="1" t="s">
        <v>1704</v>
      </c>
    </row>
    <row r="9815" spans="1:13" ht="14.25" hidden="1" customHeight="1" x14ac:dyDescent="0.25">
      <c r="A9815" s="4" t="s">
        <v>54857</v>
      </c>
      <c r="B9815" s="4" t="s">
        <v>10178</v>
      </c>
      <c r="C9815" s="4" t="s">
        <v>34773</v>
      </c>
      <c r="D9815" s="8">
        <v>2</v>
      </c>
      <c r="E9815" s="6">
        <f>_xlfn.XLOOKUP(C9815,Products!$A:$A,Products!$E:$E,0,0)</f>
        <v>429.91</v>
      </c>
      <c r="F9815" s="6">
        <f t="shared" si="306"/>
        <v>859.82</v>
      </c>
      <c r="G9815" s="6">
        <v>2353.83</v>
      </c>
      <c r="H9815" s="6">
        <f t="shared" si="307"/>
        <v>1494.0099999999998</v>
      </c>
      <c r="I9815" s="4" t="s">
        <v>38924</v>
      </c>
      <c r="J9815" s="2">
        <v>45528</v>
      </c>
      <c r="K9815" s="1" t="s">
        <v>54858</v>
      </c>
      <c r="L9815" s="1" t="s">
        <v>95</v>
      </c>
      <c r="M9815" s="1" t="s">
        <v>289</v>
      </c>
    </row>
    <row r="9816" spans="1:13" ht="14.25" hidden="1" customHeight="1" x14ac:dyDescent="0.25">
      <c r="A9816" s="4" t="s">
        <v>54859</v>
      </c>
      <c r="B9816" s="4" t="s">
        <v>2355</v>
      </c>
      <c r="C9816" s="4" t="s">
        <v>37317</v>
      </c>
      <c r="D9816" s="8">
        <v>4</v>
      </c>
      <c r="E9816" s="6">
        <f>_xlfn.XLOOKUP(C9816,Products!$A:$A,Products!$E:$E,0,0)</f>
        <v>983.3</v>
      </c>
      <c r="F9816" s="6">
        <f t="shared" si="306"/>
        <v>3933.2</v>
      </c>
      <c r="G9816" s="6">
        <v>1018.45</v>
      </c>
      <c r="H9816" s="6">
        <f t="shared" si="307"/>
        <v>-2914.75</v>
      </c>
      <c r="I9816" s="4" t="s">
        <v>38938</v>
      </c>
      <c r="J9816" s="2">
        <v>44914</v>
      </c>
      <c r="K9816" s="1" t="s">
        <v>24012</v>
      </c>
      <c r="L9816" s="1" t="s">
        <v>246</v>
      </c>
      <c r="M9816" s="1" t="s">
        <v>808</v>
      </c>
    </row>
    <row r="9817" spans="1:13" ht="14.25" hidden="1" customHeight="1" x14ac:dyDescent="0.25">
      <c r="A9817" s="4" t="s">
        <v>52472</v>
      </c>
      <c r="B9817" s="4" t="s">
        <v>1797</v>
      </c>
      <c r="C9817" s="4" t="s">
        <v>35914</v>
      </c>
      <c r="D9817" s="8">
        <v>5</v>
      </c>
      <c r="E9817" s="6">
        <f>_xlfn.XLOOKUP(C9817,Products!$A:$A,Products!$E:$E,0,0)</f>
        <v>331.31</v>
      </c>
      <c r="F9817" s="6">
        <f t="shared" si="306"/>
        <v>1656.55</v>
      </c>
      <c r="G9817" s="6">
        <v>2802.37</v>
      </c>
      <c r="H9817" s="6">
        <f t="shared" si="307"/>
        <v>1145.82</v>
      </c>
      <c r="I9817" s="4" t="s">
        <v>38938</v>
      </c>
      <c r="J9817" s="2">
        <v>44097</v>
      </c>
      <c r="K9817" s="1" t="s">
        <v>52473</v>
      </c>
      <c r="L9817" s="1" t="s">
        <v>1392</v>
      </c>
      <c r="M9817" s="1" t="s">
        <v>96</v>
      </c>
    </row>
    <row r="9818" spans="1:13" ht="14.25" hidden="1" customHeight="1" x14ac:dyDescent="0.25">
      <c r="A9818" s="4" t="s">
        <v>54861</v>
      </c>
      <c r="B9818" s="4" t="s">
        <v>11694</v>
      </c>
      <c r="C9818" s="4" t="s">
        <v>35746</v>
      </c>
      <c r="D9818" s="8">
        <v>5</v>
      </c>
      <c r="E9818" s="6">
        <f>_xlfn.XLOOKUP(C9818,Products!$A:$A,Products!$E:$E,0,0)</f>
        <v>1596.93</v>
      </c>
      <c r="F9818" s="6">
        <f t="shared" si="306"/>
        <v>7984.6500000000005</v>
      </c>
      <c r="G9818" s="6">
        <v>2951.31</v>
      </c>
      <c r="H9818" s="6">
        <f t="shared" si="307"/>
        <v>-5033.34</v>
      </c>
      <c r="I9818" s="4" t="s">
        <v>38938</v>
      </c>
      <c r="J9818" s="2">
        <v>44284</v>
      </c>
      <c r="K9818" s="1" t="s">
        <v>33315</v>
      </c>
      <c r="L9818" s="1" t="s">
        <v>185</v>
      </c>
      <c r="M9818" s="1" t="s">
        <v>579</v>
      </c>
    </row>
    <row r="9819" spans="1:13" ht="14.25" hidden="1" customHeight="1" x14ac:dyDescent="0.25">
      <c r="A9819" s="4" t="s">
        <v>54862</v>
      </c>
      <c r="B9819" s="4" t="s">
        <v>13521</v>
      </c>
      <c r="C9819" s="4" t="s">
        <v>37842</v>
      </c>
      <c r="D9819" s="8">
        <v>4</v>
      </c>
      <c r="E9819" s="6">
        <f>_xlfn.XLOOKUP(C9819,Products!$A:$A,Products!$E:$E,0,0)</f>
        <v>1890.3</v>
      </c>
      <c r="F9819" s="6">
        <f t="shared" si="306"/>
        <v>7561.2</v>
      </c>
      <c r="G9819" s="6">
        <v>2574.69</v>
      </c>
      <c r="H9819" s="6">
        <f t="shared" si="307"/>
        <v>-4986.51</v>
      </c>
      <c r="I9819" s="4" t="s">
        <v>38919</v>
      </c>
      <c r="J9819" s="2">
        <v>45536</v>
      </c>
      <c r="K9819" s="1" t="s">
        <v>28799</v>
      </c>
      <c r="L9819" s="1" t="s">
        <v>149</v>
      </c>
      <c r="M9819" s="1" t="s">
        <v>973</v>
      </c>
    </row>
    <row r="9820" spans="1:13" ht="14.25" hidden="1" customHeight="1" x14ac:dyDescent="0.25">
      <c r="A9820" s="4" t="s">
        <v>54863</v>
      </c>
      <c r="B9820" s="4" t="s">
        <v>581</v>
      </c>
      <c r="C9820" s="4" t="s">
        <v>36121</v>
      </c>
      <c r="D9820" s="8">
        <v>3</v>
      </c>
      <c r="E9820" s="6">
        <f>_xlfn.XLOOKUP(C9820,Products!$A:$A,Products!$E:$E,0,0)</f>
        <v>601.49</v>
      </c>
      <c r="F9820" s="6">
        <f t="shared" si="306"/>
        <v>1804.47</v>
      </c>
      <c r="G9820" s="6">
        <v>2354.2399999999998</v>
      </c>
      <c r="H9820" s="6">
        <f t="shared" si="307"/>
        <v>549.76999999999975</v>
      </c>
      <c r="I9820" s="4" t="s">
        <v>38938</v>
      </c>
      <c r="J9820" s="2">
        <v>44382</v>
      </c>
      <c r="K9820" s="1" t="s">
        <v>353</v>
      </c>
      <c r="L9820" s="1" t="s">
        <v>86</v>
      </c>
      <c r="M9820" s="1" t="s">
        <v>4706</v>
      </c>
    </row>
    <row r="9821" spans="1:13" ht="14.25" hidden="1" customHeight="1" x14ac:dyDescent="0.25">
      <c r="A9821" s="4" t="s">
        <v>54864</v>
      </c>
      <c r="B9821" s="4" t="s">
        <v>411</v>
      </c>
      <c r="C9821" s="4" t="s">
        <v>37744</v>
      </c>
      <c r="D9821" s="8">
        <v>1</v>
      </c>
      <c r="E9821" s="6">
        <f>_xlfn.XLOOKUP(C9821,Products!$A:$A,Products!$E:$E,0,0)</f>
        <v>1968.58</v>
      </c>
      <c r="F9821" s="6">
        <f t="shared" si="306"/>
        <v>1968.58</v>
      </c>
      <c r="G9821" s="6">
        <v>95.56</v>
      </c>
      <c r="H9821" s="6">
        <f t="shared" si="307"/>
        <v>-1873.02</v>
      </c>
      <c r="I9821" s="4" t="s">
        <v>38917</v>
      </c>
      <c r="J9821" s="2">
        <v>45597</v>
      </c>
      <c r="K9821" s="1" t="s">
        <v>1794</v>
      </c>
      <c r="L9821" s="1" t="s">
        <v>219</v>
      </c>
      <c r="M9821" s="1" t="s">
        <v>61</v>
      </c>
    </row>
    <row r="9822" spans="1:13" ht="14.25" hidden="1" customHeight="1" x14ac:dyDescent="0.25">
      <c r="A9822" s="4" t="s">
        <v>52731</v>
      </c>
      <c r="B9822" s="4" t="s">
        <v>9219</v>
      </c>
      <c r="C9822" s="4" t="s">
        <v>36866</v>
      </c>
      <c r="D9822" s="8">
        <v>4</v>
      </c>
      <c r="E9822" s="6">
        <f>_xlfn.XLOOKUP(C9822,Products!$A:$A,Products!$E:$E,0,0)</f>
        <v>386.43</v>
      </c>
      <c r="F9822" s="6">
        <f t="shared" si="306"/>
        <v>1545.72</v>
      </c>
      <c r="G9822" s="6">
        <v>2212</v>
      </c>
      <c r="H9822" s="6">
        <f t="shared" si="307"/>
        <v>666.28</v>
      </c>
      <c r="I9822" s="4" t="s">
        <v>38938</v>
      </c>
      <c r="J9822" s="2">
        <v>44097</v>
      </c>
      <c r="K9822" s="1" t="s">
        <v>52732</v>
      </c>
      <c r="L9822" s="1" t="s">
        <v>77</v>
      </c>
      <c r="M9822" s="1" t="s">
        <v>3630</v>
      </c>
    </row>
    <row r="9823" spans="1:13" ht="14.25" hidden="1" customHeight="1" x14ac:dyDescent="0.25">
      <c r="A9823" s="4" t="s">
        <v>54866</v>
      </c>
      <c r="B9823" s="4" t="s">
        <v>10172</v>
      </c>
      <c r="C9823" s="4" t="s">
        <v>38545</v>
      </c>
      <c r="D9823" s="8">
        <v>3</v>
      </c>
      <c r="E9823" s="6">
        <f>_xlfn.XLOOKUP(C9823,Products!$A:$A,Products!$E:$E,0,0)</f>
        <v>389.35</v>
      </c>
      <c r="F9823" s="6">
        <f t="shared" si="306"/>
        <v>1168.0500000000002</v>
      </c>
      <c r="G9823" s="6">
        <v>3906.45</v>
      </c>
      <c r="H9823" s="6">
        <f t="shared" si="307"/>
        <v>2738.3999999999996</v>
      </c>
      <c r="I9823" s="4" t="s">
        <v>38930</v>
      </c>
      <c r="J9823" s="2">
        <v>45544</v>
      </c>
      <c r="K9823" s="1" t="s">
        <v>15760</v>
      </c>
      <c r="L9823" s="1" t="s">
        <v>149</v>
      </c>
      <c r="M9823" s="1" t="s">
        <v>2809</v>
      </c>
    </row>
    <row r="9824" spans="1:13" ht="14.25" hidden="1" customHeight="1" x14ac:dyDescent="0.25">
      <c r="A9824" s="4" t="s">
        <v>54867</v>
      </c>
      <c r="B9824" s="4" t="s">
        <v>13419</v>
      </c>
      <c r="C9824" s="4" t="s">
        <v>38202</v>
      </c>
      <c r="D9824" s="8">
        <v>2</v>
      </c>
      <c r="E9824" s="6">
        <f>_xlfn.XLOOKUP(C9824,Products!$A:$A,Products!$E:$E,0,0)</f>
        <v>1856.97</v>
      </c>
      <c r="F9824" s="6">
        <f t="shared" si="306"/>
        <v>3713.94</v>
      </c>
      <c r="G9824" s="6">
        <v>1827.13</v>
      </c>
      <c r="H9824" s="6">
        <f t="shared" si="307"/>
        <v>-1886.81</v>
      </c>
      <c r="I9824" s="4" t="s">
        <v>38938</v>
      </c>
      <c r="J9824" s="2">
        <v>44245</v>
      </c>
      <c r="K9824" s="1" t="s">
        <v>54868</v>
      </c>
      <c r="L9824" s="1" t="s">
        <v>539</v>
      </c>
      <c r="M9824" s="1" t="s">
        <v>1288</v>
      </c>
    </row>
    <row r="9825" spans="1:13" ht="14.25" hidden="1" customHeight="1" x14ac:dyDescent="0.25">
      <c r="A9825" s="4" t="s">
        <v>54869</v>
      </c>
      <c r="B9825" s="4" t="s">
        <v>3688</v>
      </c>
      <c r="C9825" s="4" t="s">
        <v>38161</v>
      </c>
      <c r="D9825" s="8">
        <v>4</v>
      </c>
      <c r="E9825" s="6">
        <f>_xlfn.XLOOKUP(C9825,Products!$A:$A,Products!$E:$E,0,0)</f>
        <v>296.49</v>
      </c>
      <c r="F9825" s="6">
        <f t="shared" si="306"/>
        <v>1185.96</v>
      </c>
      <c r="G9825" s="6">
        <v>4444.54</v>
      </c>
      <c r="H9825" s="6">
        <f t="shared" si="307"/>
        <v>3258.58</v>
      </c>
      <c r="I9825" s="4" t="s">
        <v>38938</v>
      </c>
      <c r="J9825" s="2">
        <v>44508</v>
      </c>
      <c r="K9825" s="1" t="s">
        <v>16908</v>
      </c>
      <c r="L9825" s="1" t="s">
        <v>730</v>
      </c>
      <c r="M9825" s="1" t="s">
        <v>132</v>
      </c>
    </row>
    <row r="9826" spans="1:13" ht="14.25" hidden="1" customHeight="1" x14ac:dyDescent="0.25">
      <c r="A9826" s="4" t="s">
        <v>54870</v>
      </c>
      <c r="B9826" s="4" t="s">
        <v>18222</v>
      </c>
      <c r="C9826" s="4" t="s">
        <v>38517</v>
      </c>
      <c r="D9826" s="8">
        <v>2</v>
      </c>
      <c r="E9826" s="6">
        <f>_xlfn.XLOOKUP(C9826,Products!$A:$A,Products!$E:$E,0,0)</f>
        <v>1767.12</v>
      </c>
      <c r="F9826" s="6">
        <f t="shared" si="306"/>
        <v>3534.24</v>
      </c>
      <c r="G9826" s="6">
        <v>3378.63</v>
      </c>
      <c r="H9826" s="6">
        <f t="shared" si="307"/>
        <v>-155.60999999999967</v>
      </c>
      <c r="I9826" s="4" t="s">
        <v>38938</v>
      </c>
      <c r="J9826" s="2">
        <v>45197</v>
      </c>
      <c r="K9826" s="1" t="s">
        <v>54871</v>
      </c>
      <c r="L9826" s="1" t="s">
        <v>578</v>
      </c>
      <c r="M9826" s="1" t="s">
        <v>1848</v>
      </c>
    </row>
    <row r="9827" spans="1:13" ht="14.25" hidden="1" customHeight="1" x14ac:dyDescent="0.25">
      <c r="A9827" s="4" t="s">
        <v>54872</v>
      </c>
      <c r="B9827" s="4" t="s">
        <v>1929</v>
      </c>
      <c r="C9827" s="4" t="s">
        <v>38274</v>
      </c>
      <c r="D9827" s="8">
        <v>2</v>
      </c>
      <c r="E9827" s="6">
        <f>_xlfn.XLOOKUP(C9827,Products!$A:$A,Products!$E:$E,0,0)</f>
        <v>938.9</v>
      </c>
      <c r="F9827" s="6">
        <f t="shared" si="306"/>
        <v>1877.8</v>
      </c>
      <c r="G9827" s="6">
        <v>2805.18</v>
      </c>
      <c r="H9827" s="6">
        <f t="shared" si="307"/>
        <v>927.37999999999988</v>
      </c>
      <c r="I9827" s="4" t="s">
        <v>38938</v>
      </c>
      <c r="J9827" s="2">
        <v>45093</v>
      </c>
      <c r="K9827" s="1" t="s">
        <v>49786</v>
      </c>
      <c r="L9827" s="1" t="s">
        <v>34</v>
      </c>
      <c r="M9827" s="1" t="s">
        <v>1213</v>
      </c>
    </row>
    <row r="9828" spans="1:13" ht="14.25" hidden="1" customHeight="1" x14ac:dyDescent="0.25">
      <c r="A9828" s="4" t="s">
        <v>54873</v>
      </c>
      <c r="B9828" s="4" t="s">
        <v>15531</v>
      </c>
      <c r="C9828" s="4" t="s">
        <v>35881</v>
      </c>
      <c r="D9828" s="8">
        <v>4</v>
      </c>
      <c r="E9828" s="6">
        <f>_xlfn.XLOOKUP(C9828,Products!$A:$A,Products!$E:$E,0,0)</f>
        <v>630.04999999999995</v>
      </c>
      <c r="F9828" s="6">
        <f t="shared" si="306"/>
        <v>2520.1999999999998</v>
      </c>
      <c r="G9828" s="6">
        <v>1518.75</v>
      </c>
      <c r="H9828" s="6">
        <f t="shared" si="307"/>
        <v>-1001.4499999999998</v>
      </c>
      <c r="I9828" s="4" t="s">
        <v>38938</v>
      </c>
      <c r="J9828" s="2">
        <v>44814</v>
      </c>
      <c r="K9828" s="1" t="s">
        <v>33343</v>
      </c>
      <c r="L9828" s="1" t="s">
        <v>451</v>
      </c>
      <c r="M9828" s="1" t="s">
        <v>305</v>
      </c>
    </row>
    <row r="9829" spans="1:13" ht="14.25" hidden="1" customHeight="1" x14ac:dyDescent="0.25">
      <c r="A9829" s="4" t="s">
        <v>54874</v>
      </c>
      <c r="B9829" s="4" t="s">
        <v>24936</v>
      </c>
      <c r="C9829" s="4" t="s">
        <v>35368</v>
      </c>
      <c r="D9829" s="8">
        <v>5</v>
      </c>
      <c r="E9829" s="6">
        <f>_xlfn.XLOOKUP(C9829,Products!$A:$A,Products!$E:$E,0,0)</f>
        <v>119.54</v>
      </c>
      <c r="F9829" s="6">
        <f t="shared" si="306"/>
        <v>597.70000000000005</v>
      </c>
      <c r="G9829" s="6">
        <v>355.03</v>
      </c>
      <c r="H9829" s="6">
        <f t="shared" si="307"/>
        <v>-242.67000000000007</v>
      </c>
      <c r="I9829" s="4" t="s">
        <v>38924</v>
      </c>
      <c r="J9829" s="2">
        <v>44548</v>
      </c>
      <c r="K9829" s="1" t="s">
        <v>54875</v>
      </c>
      <c r="L9829" s="1" t="s">
        <v>1408</v>
      </c>
      <c r="M9829" s="1" t="s">
        <v>1527</v>
      </c>
    </row>
    <row r="9830" spans="1:13" ht="14.25" hidden="1" customHeight="1" x14ac:dyDescent="0.25">
      <c r="A9830" s="4" t="s">
        <v>54876</v>
      </c>
      <c r="B9830" s="4" t="s">
        <v>30531</v>
      </c>
      <c r="C9830" s="4" t="s">
        <v>37391</v>
      </c>
      <c r="D9830" s="8">
        <v>4</v>
      </c>
      <c r="E9830" s="6">
        <f>_xlfn.XLOOKUP(C9830,Products!$A:$A,Products!$E:$E,0,0)</f>
        <v>680.07</v>
      </c>
      <c r="F9830" s="6">
        <f t="shared" si="306"/>
        <v>2720.28</v>
      </c>
      <c r="G9830" s="6">
        <v>200.97</v>
      </c>
      <c r="H9830" s="6">
        <f t="shared" si="307"/>
        <v>-2519.3100000000004</v>
      </c>
      <c r="I9830" s="4" t="s">
        <v>38938</v>
      </c>
      <c r="J9830" s="2">
        <v>45105</v>
      </c>
      <c r="K9830" s="1" t="s">
        <v>18488</v>
      </c>
      <c r="L9830" s="1" t="s">
        <v>1069</v>
      </c>
      <c r="M9830" s="1" t="s">
        <v>1384</v>
      </c>
    </row>
    <row r="9831" spans="1:13" ht="14.25" hidden="1" customHeight="1" x14ac:dyDescent="0.25">
      <c r="A9831" s="4" t="s">
        <v>54877</v>
      </c>
      <c r="B9831" s="4" t="s">
        <v>8237</v>
      </c>
      <c r="C9831" s="4" t="s">
        <v>34241</v>
      </c>
      <c r="D9831" s="8">
        <v>1</v>
      </c>
      <c r="E9831" s="6">
        <f>_xlfn.XLOOKUP(C9831,Products!$A:$A,Products!$E:$E,0,0)</f>
        <v>194.74</v>
      </c>
      <c r="F9831" s="6">
        <f t="shared" si="306"/>
        <v>194.74</v>
      </c>
      <c r="G9831" s="6">
        <v>4447.6499999999996</v>
      </c>
      <c r="H9831" s="6">
        <f t="shared" si="307"/>
        <v>4252.91</v>
      </c>
      <c r="I9831" s="4" t="s">
        <v>38924</v>
      </c>
      <c r="J9831" s="2">
        <v>45086</v>
      </c>
      <c r="K9831" s="1" t="s">
        <v>42187</v>
      </c>
      <c r="L9831" s="1" t="s">
        <v>60</v>
      </c>
      <c r="M9831" s="1" t="s">
        <v>5190</v>
      </c>
    </row>
    <row r="9832" spans="1:13" ht="14.25" hidden="1" customHeight="1" x14ac:dyDescent="0.25">
      <c r="A9832" s="4" t="s">
        <v>54878</v>
      </c>
      <c r="B9832" s="4" t="s">
        <v>26573</v>
      </c>
      <c r="C9832" s="4" t="s">
        <v>34695</v>
      </c>
      <c r="D9832" s="8">
        <v>2</v>
      </c>
      <c r="E9832" s="6">
        <f>_xlfn.XLOOKUP(C9832,Products!$A:$A,Products!$E:$E,0,0)</f>
        <v>1879.06</v>
      </c>
      <c r="F9832" s="6">
        <f t="shared" si="306"/>
        <v>3758.12</v>
      </c>
      <c r="G9832" s="6">
        <v>2935.86</v>
      </c>
      <c r="H9832" s="6">
        <f t="shared" si="307"/>
        <v>-822.25999999999976</v>
      </c>
      <c r="I9832" s="4" t="s">
        <v>38930</v>
      </c>
      <c r="J9832" s="2">
        <v>45166</v>
      </c>
      <c r="K9832" s="1" t="s">
        <v>29814</v>
      </c>
      <c r="L9832" s="1" t="s">
        <v>417</v>
      </c>
      <c r="M9832" s="1" t="s">
        <v>2997</v>
      </c>
    </row>
    <row r="9833" spans="1:13" ht="14.25" hidden="1" customHeight="1" x14ac:dyDescent="0.25">
      <c r="A9833" s="4" t="s">
        <v>54879</v>
      </c>
      <c r="B9833" s="4" t="s">
        <v>27644</v>
      </c>
      <c r="C9833" s="4" t="s">
        <v>37233</v>
      </c>
      <c r="D9833" s="8">
        <v>1</v>
      </c>
      <c r="E9833" s="6">
        <f>_xlfn.XLOOKUP(C9833,Products!$A:$A,Products!$E:$E,0,0)</f>
        <v>1640.88</v>
      </c>
      <c r="F9833" s="6">
        <f t="shared" si="306"/>
        <v>1640.88</v>
      </c>
      <c r="G9833" s="6">
        <v>4540.91</v>
      </c>
      <c r="H9833" s="6">
        <f t="shared" si="307"/>
        <v>2900.0299999999997</v>
      </c>
      <c r="I9833" s="4" t="s">
        <v>38938</v>
      </c>
      <c r="J9833" s="2">
        <v>44660</v>
      </c>
      <c r="K9833" s="1" t="s">
        <v>54880</v>
      </c>
      <c r="L9833" s="1" t="s">
        <v>228</v>
      </c>
      <c r="M9833" s="1" t="s">
        <v>329</v>
      </c>
    </row>
    <row r="9834" spans="1:13" ht="14.25" hidden="1" customHeight="1" x14ac:dyDescent="0.25">
      <c r="A9834" s="4" t="s">
        <v>54881</v>
      </c>
      <c r="B9834" s="4" t="s">
        <v>11436</v>
      </c>
      <c r="C9834" s="4" t="s">
        <v>38630</v>
      </c>
      <c r="D9834" s="8">
        <v>3</v>
      </c>
      <c r="E9834" s="6">
        <f>_xlfn.XLOOKUP(C9834,Products!$A:$A,Products!$E:$E,0,0)</f>
        <v>597.04</v>
      </c>
      <c r="F9834" s="6">
        <f t="shared" si="306"/>
        <v>1791.12</v>
      </c>
      <c r="G9834" s="6">
        <v>518.24</v>
      </c>
      <c r="H9834" s="6">
        <f t="shared" si="307"/>
        <v>-1272.8799999999999</v>
      </c>
      <c r="I9834" s="4" t="s">
        <v>38930</v>
      </c>
      <c r="J9834" s="2">
        <v>45184</v>
      </c>
      <c r="K9834" s="1" t="s">
        <v>5841</v>
      </c>
      <c r="L9834" s="1" t="s">
        <v>149</v>
      </c>
      <c r="M9834" s="1" t="s">
        <v>26</v>
      </c>
    </row>
    <row r="9835" spans="1:13" ht="14.25" customHeight="1" x14ac:dyDescent="0.25">
      <c r="A9835" s="4" t="s">
        <v>39725</v>
      </c>
      <c r="B9835" s="4" t="s">
        <v>997</v>
      </c>
      <c r="C9835" s="4" t="s">
        <v>34334</v>
      </c>
      <c r="D9835" s="8">
        <v>2</v>
      </c>
      <c r="E9835" s="17">
        <f>_xlfn.XLOOKUP(C9835,Products!$A:$A,Products!$E:$E,0,0)</f>
        <v>1302.0899999999999</v>
      </c>
      <c r="F9835" s="6">
        <f t="shared" si="306"/>
        <v>2604.1799999999998</v>
      </c>
      <c r="G9835" s="6">
        <v>3861.8</v>
      </c>
      <c r="H9835" s="6">
        <f t="shared" si="307"/>
        <v>1257.6200000000003</v>
      </c>
      <c r="I9835" s="4" t="s">
        <v>38930</v>
      </c>
      <c r="J9835" s="2">
        <v>45686</v>
      </c>
      <c r="K9835" s="1" t="s">
        <v>5695</v>
      </c>
      <c r="L9835" s="1" t="s">
        <v>86</v>
      </c>
      <c r="M9835" s="1" t="s">
        <v>2634</v>
      </c>
    </row>
    <row r="9836" spans="1:13" ht="14.25" hidden="1" customHeight="1" x14ac:dyDescent="0.25">
      <c r="A9836" s="4" t="s">
        <v>54883</v>
      </c>
      <c r="B9836" s="4" t="s">
        <v>19731</v>
      </c>
      <c r="C9836" s="4" t="s">
        <v>36875</v>
      </c>
      <c r="D9836" s="8">
        <v>2</v>
      </c>
      <c r="E9836" s="6">
        <f>_xlfn.XLOOKUP(C9836,Products!$A:$A,Products!$E:$E,0,0)</f>
        <v>1652.47</v>
      </c>
      <c r="F9836" s="6">
        <f t="shared" si="306"/>
        <v>3304.94</v>
      </c>
      <c r="G9836" s="6">
        <v>2573.56</v>
      </c>
      <c r="H9836" s="6">
        <f t="shared" si="307"/>
        <v>-731.38000000000011</v>
      </c>
      <c r="I9836" s="4" t="s">
        <v>38930</v>
      </c>
      <c r="J9836" s="2">
        <v>45534</v>
      </c>
      <c r="K9836" s="1" t="s">
        <v>54884</v>
      </c>
      <c r="L9836" s="1" t="s">
        <v>158</v>
      </c>
      <c r="M9836" s="1" t="s">
        <v>1527</v>
      </c>
    </row>
    <row r="9837" spans="1:13" ht="14.25" customHeight="1" x14ac:dyDescent="0.25">
      <c r="A9837" s="4" t="s">
        <v>40564</v>
      </c>
      <c r="B9837" s="4" t="s">
        <v>21436</v>
      </c>
      <c r="C9837" s="4" t="s">
        <v>36007</v>
      </c>
      <c r="D9837" s="8">
        <v>5</v>
      </c>
      <c r="E9837" s="17">
        <f>_xlfn.XLOOKUP(C9837,Products!$A:$A,Products!$E:$E,0,0)</f>
        <v>1586.31</v>
      </c>
      <c r="F9837" s="6">
        <f t="shared" si="306"/>
        <v>7931.5499999999993</v>
      </c>
      <c r="G9837" s="6">
        <v>3927.05</v>
      </c>
      <c r="H9837" s="6">
        <f t="shared" si="307"/>
        <v>-4004.4999999999991</v>
      </c>
      <c r="I9837" s="4" t="s">
        <v>38930</v>
      </c>
      <c r="J9837" s="2">
        <v>45686</v>
      </c>
      <c r="K9837" s="1" t="s">
        <v>17550</v>
      </c>
      <c r="L9837" s="1" t="s">
        <v>1392</v>
      </c>
      <c r="M9837" s="1" t="s">
        <v>1863</v>
      </c>
    </row>
    <row r="9838" spans="1:13" ht="14.25" hidden="1" customHeight="1" x14ac:dyDescent="0.25">
      <c r="A9838" s="4" t="s">
        <v>54887</v>
      </c>
      <c r="B9838" s="4" t="s">
        <v>11694</v>
      </c>
      <c r="C9838" s="4" t="s">
        <v>35727</v>
      </c>
      <c r="D9838" s="8">
        <v>1</v>
      </c>
      <c r="E9838" s="6">
        <f>_xlfn.XLOOKUP(C9838,Products!$A:$A,Products!$E:$E,0,0)</f>
        <v>888.29</v>
      </c>
      <c r="F9838" s="6">
        <f t="shared" si="306"/>
        <v>888.29</v>
      </c>
      <c r="G9838" s="6">
        <v>2898.47</v>
      </c>
      <c r="H9838" s="6">
        <f t="shared" si="307"/>
        <v>2010.1799999999998</v>
      </c>
      <c r="I9838" s="4" t="s">
        <v>38919</v>
      </c>
      <c r="J9838" s="2">
        <v>44271</v>
      </c>
      <c r="K9838" s="1" t="s">
        <v>54888</v>
      </c>
      <c r="L9838" s="1" t="s">
        <v>1440</v>
      </c>
      <c r="M9838" s="1" t="s">
        <v>354</v>
      </c>
    </row>
    <row r="9839" spans="1:13" ht="14.25" hidden="1" customHeight="1" x14ac:dyDescent="0.25">
      <c r="A9839" s="4" t="s">
        <v>54889</v>
      </c>
      <c r="B9839" s="4" t="s">
        <v>16303</v>
      </c>
      <c r="C9839" s="4" t="s">
        <v>37510</v>
      </c>
      <c r="D9839" s="8">
        <v>2</v>
      </c>
      <c r="E9839" s="6">
        <f>_xlfn.XLOOKUP(C9839,Products!$A:$A,Products!$E:$E,0,0)</f>
        <v>205.03</v>
      </c>
      <c r="F9839" s="6">
        <f t="shared" si="306"/>
        <v>410.06</v>
      </c>
      <c r="G9839" s="6">
        <v>158.06</v>
      </c>
      <c r="H9839" s="6">
        <f t="shared" si="307"/>
        <v>-252</v>
      </c>
      <c r="I9839" s="4" t="s">
        <v>38930</v>
      </c>
      <c r="J9839" s="2">
        <v>44396</v>
      </c>
      <c r="K9839" s="1" t="s">
        <v>54890</v>
      </c>
      <c r="L9839" s="1" t="s">
        <v>730</v>
      </c>
      <c r="M9839" s="1" t="s">
        <v>2946</v>
      </c>
    </row>
    <row r="9840" spans="1:13" ht="14.25" hidden="1" customHeight="1" x14ac:dyDescent="0.25">
      <c r="A9840" s="4" t="s">
        <v>54891</v>
      </c>
      <c r="B9840" s="4" t="s">
        <v>24061</v>
      </c>
      <c r="C9840" s="4" t="s">
        <v>35524</v>
      </c>
      <c r="D9840" s="8">
        <v>3</v>
      </c>
      <c r="E9840" s="6">
        <f>_xlfn.XLOOKUP(C9840,Products!$A:$A,Products!$E:$E,0,0)</f>
        <v>1542.34</v>
      </c>
      <c r="F9840" s="6">
        <f t="shared" si="306"/>
        <v>4627.0199999999995</v>
      </c>
      <c r="G9840" s="6">
        <v>1345.46</v>
      </c>
      <c r="H9840" s="6">
        <f t="shared" si="307"/>
        <v>-3281.5599999999995</v>
      </c>
      <c r="I9840" s="4" t="s">
        <v>38924</v>
      </c>
      <c r="J9840" s="2">
        <v>44595</v>
      </c>
      <c r="K9840" s="1" t="s">
        <v>43258</v>
      </c>
      <c r="L9840" s="1" t="s">
        <v>1189</v>
      </c>
      <c r="M9840" s="1" t="s">
        <v>3019</v>
      </c>
    </row>
    <row r="9841" spans="1:13" ht="14.25" hidden="1" customHeight="1" x14ac:dyDescent="0.25">
      <c r="A9841" s="4" t="s">
        <v>54892</v>
      </c>
      <c r="B9841" s="4" t="s">
        <v>18134</v>
      </c>
      <c r="C9841" s="4" t="s">
        <v>34396</v>
      </c>
      <c r="D9841" s="8">
        <v>3</v>
      </c>
      <c r="E9841" s="6">
        <f>_xlfn.XLOOKUP(C9841,Products!$A:$A,Products!$E:$E,0,0)</f>
        <v>1923.41</v>
      </c>
      <c r="F9841" s="6">
        <f t="shared" si="306"/>
        <v>5770.2300000000005</v>
      </c>
      <c r="G9841" s="6">
        <v>2997.39</v>
      </c>
      <c r="H9841" s="6">
        <f t="shared" si="307"/>
        <v>-2772.8400000000006</v>
      </c>
      <c r="I9841" s="4" t="s">
        <v>38919</v>
      </c>
      <c r="J9841" s="2">
        <v>44725</v>
      </c>
      <c r="K9841" s="1" t="s">
        <v>54893</v>
      </c>
      <c r="L9841" s="1" t="s">
        <v>956</v>
      </c>
      <c r="M9841" s="1" t="s">
        <v>105</v>
      </c>
    </row>
    <row r="9842" spans="1:13" ht="14.25" hidden="1" customHeight="1" x14ac:dyDescent="0.25">
      <c r="A9842" s="4" t="s">
        <v>54894</v>
      </c>
      <c r="B9842" s="4" t="s">
        <v>8613</v>
      </c>
      <c r="C9842" s="4" t="s">
        <v>38581</v>
      </c>
      <c r="D9842" s="8">
        <v>4</v>
      </c>
      <c r="E9842" s="6">
        <f>_xlfn.XLOOKUP(C9842,Products!$A:$A,Products!$E:$E,0,0)</f>
        <v>819.38</v>
      </c>
      <c r="F9842" s="6">
        <f t="shared" si="306"/>
        <v>3277.52</v>
      </c>
      <c r="G9842" s="6">
        <v>4903.7700000000004</v>
      </c>
      <c r="H9842" s="6">
        <f t="shared" si="307"/>
        <v>1626.2500000000005</v>
      </c>
      <c r="I9842" s="4" t="s">
        <v>38917</v>
      </c>
      <c r="J9842" s="2">
        <v>44868</v>
      </c>
      <c r="K9842" s="1" t="s">
        <v>54895</v>
      </c>
      <c r="L9842" s="1" t="s">
        <v>77</v>
      </c>
      <c r="M9842" s="1" t="s">
        <v>965</v>
      </c>
    </row>
    <row r="9843" spans="1:13" ht="14.25" hidden="1" customHeight="1" x14ac:dyDescent="0.25">
      <c r="A9843" s="4" t="s">
        <v>54896</v>
      </c>
      <c r="B9843" s="4" t="s">
        <v>24550</v>
      </c>
      <c r="C9843" s="4" t="s">
        <v>38695</v>
      </c>
      <c r="D9843" s="8">
        <v>5</v>
      </c>
      <c r="E9843" s="6">
        <f>_xlfn.XLOOKUP(C9843,Products!$A:$A,Products!$E:$E,0,0)</f>
        <v>1926.78</v>
      </c>
      <c r="F9843" s="6">
        <f t="shared" si="306"/>
        <v>9633.9</v>
      </c>
      <c r="G9843" s="6">
        <v>1815.25</v>
      </c>
      <c r="H9843" s="6">
        <f t="shared" si="307"/>
        <v>-7818.65</v>
      </c>
      <c r="I9843" s="4" t="s">
        <v>38917</v>
      </c>
      <c r="J9843" s="2">
        <v>45224</v>
      </c>
      <c r="K9843" s="1" t="s">
        <v>54897</v>
      </c>
      <c r="L9843" s="1" t="s">
        <v>426</v>
      </c>
      <c r="M9843" s="1" t="s">
        <v>2485</v>
      </c>
    </row>
    <row r="9844" spans="1:13" ht="14.25" hidden="1" customHeight="1" x14ac:dyDescent="0.25">
      <c r="A9844" s="4" t="s">
        <v>54898</v>
      </c>
      <c r="B9844" s="4" t="s">
        <v>27182</v>
      </c>
      <c r="C9844" s="4" t="s">
        <v>35760</v>
      </c>
      <c r="D9844" s="8">
        <v>4</v>
      </c>
      <c r="E9844" s="6">
        <f>_xlfn.XLOOKUP(C9844,Products!$A:$A,Products!$E:$E,0,0)</f>
        <v>1492.7</v>
      </c>
      <c r="F9844" s="6">
        <f t="shared" si="306"/>
        <v>5970.8</v>
      </c>
      <c r="G9844" s="6">
        <v>794.82</v>
      </c>
      <c r="H9844" s="6">
        <f t="shared" si="307"/>
        <v>-5175.9800000000005</v>
      </c>
      <c r="I9844" s="4" t="s">
        <v>38919</v>
      </c>
      <c r="J9844" s="2">
        <v>45108</v>
      </c>
      <c r="K9844" s="1" t="s">
        <v>54899</v>
      </c>
      <c r="L9844" s="1" t="s">
        <v>158</v>
      </c>
      <c r="M9844" s="1" t="s">
        <v>305</v>
      </c>
    </row>
    <row r="9845" spans="1:13" ht="14.25" hidden="1" customHeight="1" x14ac:dyDescent="0.25">
      <c r="A9845" s="4" t="s">
        <v>54900</v>
      </c>
      <c r="B9845" s="4" t="s">
        <v>17912</v>
      </c>
      <c r="C9845" s="4" t="s">
        <v>36427</v>
      </c>
      <c r="D9845" s="8">
        <v>3</v>
      </c>
      <c r="E9845" s="6">
        <f>_xlfn.XLOOKUP(C9845,Products!$A:$A,Products!$E:$E,0,0)</f>
        <v>1818.17</v>
      </c>
      <c r="F9845" s="6">
        <f t="shared" si="306"/>
        <v>5454.51</v>
      </c>
      <c r="G9845" s="6">
        <v>3272.3</v>
      </c>
      <c r="H9845" s="6">
        <f t="shared" si="307"/>
        <v>-2182.21</v>
      </c>
      <c r="I9845" s="4" t="s">
        <v>38919</v>
      </c>
      <c r="J9845" s="2">
        <v>44850</v>
      </c>
      <c r="K9845" s="1" t="s">
        <v>8645</v>
      </c>
      <c r="L9845" s="1" t="s">
        <v>337</v>
      </c>
      <c r="M9845" s="1" t="s">
        <v>2931</v>
      </c>
    </row>
    <row r="9846" spans="1:13" ht="14.25" hidden="1" customHeight="1" x14ac:dyDescent="0.25">
      <c r="A9846" s="4" t="s">
        <v>54901</v>
      </c>
      <c r="B9846" s="4" t="s">
        <v>33588</v>
      </c>
      <c r="C9846" s="4" t="s">
        <v>37666</v>
      </c>
      <c r="D9846" s="8">
        <v>5</v>
      </c>
      <c r="E9846" s="6">
        <f>_xlfn.XLOOKUP(C9846,Products!$A:$A,Products!$E:$E,0,0)</f>
        <v>1633.31</v>
      </c>
      <c r="F9846" s="6">
        <f t="shared" si="306"/>
        <v>8166.5499999999993</v>
      </c>
      <c r="G9846" s="6">
        <v>4903.66</v>
      </c>
      <c r="H9846" s="6">
        <f t="shared" si="307"/>
        <v>-3262.8899999999994</v>
      </c>
      <c r="I9846" s="4" t="s">
        <v>38938</v>
      </c>
      <c r="J9846" s="2">
        <v>44548</v>
      </c>
      <c r="K9846" s="1" t="s">
        <v>54902</v>
      </c>
      <c r="L9846" s="1" t="s">
        <v>60</v>
      </c>
      <c r="M9846" s="1" t="s">
        <v>2874</v>
      </c>
    </row>
    <row r="9847" spans="1:13" ht="14.25" hidden="1" customHeight="1" x14ac:dyDescent="0.25">
      <c r="A9847" s="4" t="s">
        <v>41190</v>
      </c>
      <c r="B9847" s="4" t="s">
        <v>24663</v>
      </c>
      <c r="C9847" s="4" t="s">
        <v>38622</v>
      </c>
      <c r="D9847" s="8">
        <v>5</v>
      </c>
      <c r="E9847" s="6">
        <f>_xlfn.XLOOKUP(C9847,Products!$A:$A,Products!$E:$E,0,0)</f>
        <v>839.53</v>
      </c>
      <c r="F9847" s="6">
        <f t="shared" si="306"/>
        <v>4197.6499999999996</v>
      </c>
      <c r="G9847" s="6">
        <v>577.07000000000005</v>
      </c>
      <c r="H9847" s="6">
        <f t="shared" si="307"/>
        <v>-3620.5799999999995</v>
      </c>
      <c r="I9847" s="4" t="s">
        <v>38919</v>
      </c>
      <c r="J9847" s="2">
        <v>44098</v>
      </c>
      <c r="K9847" s="1" t="s">
        <v>41191</v>
      </c>
      <c r="L9847" s="1" t="s">
        <v>131</v>
      </c>
      <c r="M9847" s="1" t="s">
        <v>792</v>
      </c>
    </row>
    <row r="9848" spans="1:13" ht="14.25" hidden="1" customHeight="1" x14ac:dyDescent="0.25">
      <c r="A9848" s="4" t="s">
        <v>54904</v>
      </c>
      <c r="B9848" s="4" t="s">
        <v>29123</v>
      </c>
      <c r="C9848" s="4" t="s">
        <v>37740</v>
      </c>
      <c r="D9848" s="8">
        <v>5</v>
      </c>
      <c r="E9848" s="6">
        <f>_xlfn.XLOOKUP(C9848,Products!$A:$A,Products!$E:$E,0,0)</f>
        <v>1336.58</v>
      </c>
      <c r="F9848" s="6">
        <f t="shared" si="306"/>
        <v>6682.9</v>
      </c>
      <c r="G9848" s="6">
        <v>2635.57</v>
      </c>
      <c r="H9848" s="6">
        <f t="shared" si="307"/>
        <v>-4047.3299999999995</v>
      </c>
      <c r="I9848" s="4" t="s">
        <v>38924</v>
      </c>
      <c r="J9848" s="2">
        <v>45273</v>
      </c>
      <c r="K9848" s="1" t="s">
        <v>41467</v>
      </c>
      <c r="L9848" s="1" t="s">
        <v>86</v>
      </c>
      <c r="M9848" s="1" t="s">
        <v>839</v>
      </c>
    </row>
    <row r="9849" spans="1:13" ht="14.25" hidden="1" customHeight="1" x14ac:dyDescent="0.25">
      <c r="A9849" s="4" t="s">
        <v>54905</v>
      </c>
      <c r="B9849" s="4" t="s">
        <v>14021</v>
      </c>
      <c r="C9849" s="4" t="s">
        <v>36456</v>
      </c>
      <c r="D9849" s="8">
        <v>4</v>
      </c>
      <c r="E9849" s="6">
        <f>_xlfn.XLOOKUP(C9849,Products!$A:$A,Products!$E:$E,0,0)</f>
        <v>1916.83</v>
      </c>
      <c r="F9849" s="6">
        <f t="shared" si="306"/>
        <v>7667.32</v>
      </c>
      <c r="G9849" s="6">
        <v>575.48</v>
      </c>
      <c r="H9849" s="6">
        <f t="shared" si="307"/>
        <v>-7091.84</v>
      </c>
      <c r="I9849" s="4" t="s">
        <v>38930</v>
      </c>
      <c r="J9849" s="2">
        <v>45463</v>
      </c>
      <c r="K9849" s="1" t="s">
        <v>54906</v>
      </c>
      <c r="L9849" s="1" t="s">
        <v>475</v>
      </c>
      <c r="M9849" s="1" t="s">
        <v>1038</v>
      </c>
    </row>
    <row r="9850" spans="1:13" ht="14.25" hidden="1" customHeight="1" x14ac:dyDescent="0.25">
      <c r="A9850" s="4" t="s">
        <v>54907</v>
      </c>
      <c r="B9850" s="4" t="s">
        <v>19342</v>
      </c>
      <c r="C9850" s="4" t="s">
        <v>37671</v>
      </c>
      <c r="D9850" s="8">
        <v>1</v>
      </c>
      <c r="E9850" s="6">
        <f>_xlfn.XLOOKUP(C9850,Products!$A:$A,Products!$E:$E,0,0)</f>
        <v>544.85</v>
      </c>
      <c r="F9850" s="6">
        <f t="shared" si="306"/>
        <v>544.85</v>
      </c>
      <c r="G9850" s="6">
        <v>3432.02</v>
      </c>
      <c r="H9850" s="6">
        <f t="shared" si="307"/>
        <v>2887.17</v>
      </c>
      <c r="I9850" s="4" t="s">
        <v>38938</v>
      </c>
      <c r="J9850" s="2">
        <v>45096</v>
      </c>
      <c r="K9850" s="1" t="s">
        <v>54908</v>
      </c>
      <c r="L9850" s="1" t="s">
        <v>1069</v>
      </c>
      <c r="M9850" s="1" t="s">
        <v>847</v>
      </c>
    </row>
    <row r="9851" spans="1:13" ht="14.25" hidden="1" customHeight="1" x14ac:dyDescent="0.25">
      <c r="A9851" s="4" t="s">
        <v>54909</v>
      </c>
      <c r="B9851" s="4" t="s">
        <v>5438</v>
      </c>
      <c r="C9851" s="4" t="s">
        <v>35998</v>
      </c>
      <c r="D9851" s="8">
        <v>5</v>
      </c>
      <c r="E9851" s="6">
        <f>_xlfn.XLOOKUP(C9851,Products!$A:$A,Products!$E:$E,0,0)</f>
        <v>1807.97</v>
      </c>
      <c r="F9851" s="6">
        <f t="shared" si="306"/>
        <v>9039.85</v>
      </c>
      <c r="G9851" s="6">
        <v>2238.8000000000002</v>
      </c>
      <c r="H9851" s="6">
        <f t="shared" si="307"/>
        <v>-6801.05</v>
      </c>
      <c r="I9851" s="4" t="s">
        <v>38930</v>
      </c>
      <c r="J9851" s="2">
        <v>45402</v>
      </c>
      <c r="K9851" s="1" t="s">
        <v>54910</v>
      </c>
      <c r="L9851" s="1" t="s">
        <v>60</v>
      </c>
      <c r="M9851" s="1" t="s">
        <v>1979</v>
      </c>
    </row>
    <row r="9852" spans="1:13" ht="14.25" hidden="1" customHeight="1" x14ac:dyDescent="0.25">
      <c r="A9852" s="4" t="s">
        <v>41607</v>
      </c>
      <c r="B9852" s="4" t="s">
        <v>31724</v>
      </c>
      <c r="C9852" s="4" t="s">
        <v>36367</v>
      </c>
      <c r="D9852" s="8">
        <v>5</v>
      </c>
      <c r="E9852" s="6">
        <f>_xlfn.XLOOKUP(C9852,Products!$A:$A,Products!$E:$E,0,0)</f>
        <v>1340.56</v>
      </c>
      <c r="F9852" s="6">
        <f t="shared" si="306"/>
        <v>6702.7999999999993</v>
      </c>
      <c r="G9852" s="6">
        <v>2728.38</v>
      </c>
      <c r="H9852" s="6">
        <f t="shared" si="307"/>
        <v>-3974.4199999999992</v>
      </c>
      <c r="I9852" s="4" t="s">
        <v>38930</v>
      </c>
      <c r="J9852" s="2">
        <v>44098</v>
      </c>
      <c r="K9852" s="1" t="s">
        <v>21989</v>
      </c>
      <c r="L9852" s="1" t="s">
        <v>246</v>
      </c>
      <c r="M9852" s="1" t="s">
        <v>2208</v>
      </c>
    </row>
    <row r="9853" spans="1:13" ht="14.25" hidden="1" customHeight="1" x14ac:dyDescent="0.25">
      <c r="A9853" s="4" t="s">
        <v>54913</v>
      </c>
      <c r="B9853" s="4" t="s">
        <v>7405</v>
      </c>
      <c r="C9853" s="4" t="s">
        <v>36017</v>
      </c>
      <c r="D9853" s="8">
        <v>1</v>
      </c>
      <c r="E9853" s="6">
        <f>_xlfn.XLOOKUP(C9853,Products!$A:$A,Products!$E:$E,0,0)</f>
        <v>1033.6099999999999</v>
      </c>
      <c r="F9853" s="6">
        <f t="shared" si="306"/>
        <v>1033.6099999999999</v>
      </c>
      <c r="G9853" s="6">
        <v>1434.68</v>
      </c>
      <c r="H9853" s="6">
        <f t="shared" si="307"/>
        <v>401.07000000000016</v>
      </c>
      <c r="I9853" s="4" t="s">
        <v>38938</v>
      </c>
      <c r="J9853" s="2">
        <v>45368</v>
      </c>
      <c r="K9853" s="1" t="s">
        <v>16071</v>
      </c>
      <c r="L9853" s="1" t="s">
        <v>1440</v>
      </c>
      <c r="M9853" s="1" t="s">
        <v>1347</v>
      </c>
    </row>
    <row r="9854" spans="1:13" ht="14.25" hidden="1" customHeight="1" x14ac:dyDescent="0.25">
      <c r="A9854" s="4" t="s">
        <v>54914</v>
      </c>
      <c r="B9854" s="4" t="s">
        <v>25504</v>
      </c>
      <c r="C9854" s="4" t="s">
        <v>35102</v>
      </c>
      <c r="D9854" s="8">
        <v>5</v>
      </c>
      <c r="E9854" s="6">
        <f>_xlfn.XLOOKUP(C9854,Products!$A:$A,Products!$E:$E,0,0)</f>
        <v>15.96</v>
      </c>
      <c r="F9854" s="6">
        <f t="shared" si="306"/>
        <v>79.800000000000011</v>
      </c>
      <c r="G9854" s="6">
        <v>1140.79</v>
      </c>
      <c r="H9854" s="6">
        <f t="shared" si="307"/>
        <v>1060.99</v>
      </c>
      <c r="I9854" s="4" t="s">
        <v>38917</v>
      </c>
      <c r="J9854" s="2">
        <v>44832</v>
      </c>
      <c r="K9854" s="1" t="s">
        <v>54915</v>
      </c>
      <c r="L9854" s="1" t="s">
        <v>337</v>
      </c>
      <c r="M9854" s="1" t="s">
        <v>476</v>
      </c>
    </row>
    <row r="9855" spans="1:13" ht="14.25" customHeight="1" x14ac:dyDescent="0.25">
      <c r="A9855" s="4" t="s">
        <v>46770</v>
      </c>
      <c r="B9855" s="4" t="s">
        <v>10296</v>
      </c>
      <c r="C9855" s="4" t="s">
        <v>37186</v>
      </c>
      <c r="D9855" s="8">
        <v>2</v>
      </c>
      <c r="E9855" s="17">
        <f>_xlfn.XLOOKUP(C9855,Products!$A:$A,Products!$E:$E,0,0)</f>
        <v>989.29</v>
      </c>
      <c r="F9855" s="6">
        <f t="shared" si="306"/>
        <v>1978.58</v>
      </c>
      <c r="G9855" s="6">
        <v>1130.67</v>
      </c>
      <c r="H9855" s="6">
        <f t="shared" si="307"/>
        <v>-847.90999999999985</v>
      </c>
      <c r="I9855" s="4" t="s">
        <v>38917</v>
      </c>
      <c r="J9855" s="2">
        <v>45686</v>
      </c>
      <c r="K9855" s="1" t="s">
        <v>46771</v>
      </c>
      <c r="L9855" s="1" t="s">
        <v>104</v>
      </c>
      <c r="M9855" s="1" t="s">
        <v>1825</v>
      </c>
    </row>
    <row r="9856" spans="1:13" ht="14.25" hidden="1" customHeight="1" x14ac:dyDescent="0.25">
      <c r="A9856" s="4" t="s">
        <v>54917</v>
      </c>
      <c r="B9856" s="4" t="s">
        <v>14267</v>
      </c>
      <c r="C9856" s="4" t="s">
        <v>35795</v>
      </c>
      <c r="D9856" s="8">
        <v>1</v>
      </c>
      <c r="E9856" s="6">
        <f>_xlfn.XLOOKUP(C9856,Products!$A:$A,Products!$E:$E,0,0)</f>
        <v>1657.16</v>
      </c>
      <c r="F9856" s="6">
        <f t="shared" si="306"/>
        <v>1657.16</v>
      </c>
      <c r="G9856" s="6">
        <v>109.25</v>
      </c>
      <c r="H9856" s="6">
        <f t="shared" si="307"/>
        <v>-1547.91</v>
      </c>
      <c r="I9856" s="4" t="s">
        <v>38919</v>
      </c>
      <c r="J9856" s="2">
        <v>45550</v>
      </c>
      <c r="K9856" s="1" t="s">
        <v>41282</v>
      </c>
      <c r="L9856" s="1" t="s">
        <v>254</v>
      </c>
      <c r="M9856" s="1" t="s">
        <v>2728</v>
      </c>
    </row>
    <row r="9857" spans="1:13" ht="14.25" hidden="1" customHeight="1" x14ac:dyDescent="0.25">
      <c r="A9857" s="4" t="s">
        <v>54918</v>
      </c>
      <c r="B9857" s="4" t="s">
        <v>26411</v>
      </c>
      <c r="C9857" s="4" t="s">
        <v>36271</v>
      </c>
      <c r="D9857" s="8">
        <v>1</v>
      </c>
      <c r="E9857" s="6">
        <f>_xlfn.XLOOKUP(C9857,Products!$A:$A,Products!$E:$E,0,0)</f>
        <v>1015.09</v>
      </c>
      <c r="F9857" s="6">
        <f t="shared" si="306"/>
        <v>1015.09</v>
      </c>
      <c r="G9857" s="6">
        <v>1731</v>
      </c>
      <c r="H9857" s="6">
        <f t="shared" si="307"/>
        <v>715.91</v>
      </c>
      <c r="I9857" s="4" t="s">
        <v>38917</v>
      </c>
      <c r="J9857" s="2">
        <v>44203</v>
      </c>
      <c r="K9857" s="1" t="s">
        <v>48713</v>
      </c>
      <c r="L9857" s="1" t="s">
        <v>51</v>
      </c>
      <c r="M9857" s="1" t="s">
        <v>1198</v>
      </c>
    </row>
    <row r="9858" spans="1:13" ht="14.25" hidden="1" customHeight="1" x14ac:dyDescent="0.25">
      <c r="A9858" s="4" t="s">
        <v>54919</v>
      </c>
      <c r="B9858" s="4" t="s">
        <v>24454</v>
      </c>
      <c r="C9858" s="4" t="s">
        <v>36134</v>
      </c>
      <c r="D9858" s="8">
        <v>1</v>
      </c>
      <c r="E9858" s="6">
        <f>_xlfn.XLOOKUP(C9858,Products!$A:$A,Products!$E:$E,0,0)</f>
        <v>910.68</v>
      </c>
      <c r="F9858" s="6">
        <f t="shared" ref="F9858:F9921" si="308">E9858*D9858</f>
        <v>910.68</v>
      </c>
      <c r="G9858" s="6">
        <v>3754.52</v>
      </c>
      <c r="H9858" s="6">
        <f t="shared" ref="H9858:H9921" si="309">G9858-F9858</f>
        <v>2843.84</v>
      </c>
      <c r="I9858" s="4" t="s">
        <v>38930</v>
      </c>
      <c r="J9858" s="2">
        <v>45396</v>
      </c>
      <c r="K9858" s="1" t="s">
        <v>37431</v>
      </c>
      <c r="L9858" s="1" t="s">
        <v>69</v>
      </c>
      <c r="M9858" s="1" t="s">
        <v>2591</v>
      </c>
    </row>
    <row r="9859" spans="1:13" ht="14.25" hidden="1" customHeight="1" x14ac:dyDescent="0.25">
      <c r="A9859" s="4" t="s">
        <v>54920</v>
      </c>
      <c r="B9859" s="4" t="s">
        <v>23055</v>
      </c>
      <c r="C9859" s="4" t="s">
        <v>35153</v>
      </c>
      <c r="D9859" s="8">
        <v>1</v>
      </c>
      <c r="E9859" s="6">
        <f>_xlfn.XLOOKUP(C9859,Products!$A:$A,Products!$E:$E,0,0)</f>
        <v>1511.44</v>
      </c>
      <c r="F9859" s="6">
        <f t="shared" si="308"/>
        <v>1511.44</v>
      </c>
      <c r="G9859" s="6">
        <v>1504.95</v>
      </c>
      <c r="H9859" s="6">
        <f t="shared" si="309"/>
        <v>-6.4900000000000091</v>
      </c>
      <c r="I9859" s="4" t="s">
        <v>38924</v>
      </c>
      <c r="J9859" s="2">
        <v>45492</v>
      </c>
      <c r="K9859" s="1" t="s">
        <v>30404</v>
      </c>
      <c r="L9859" s="1" t="s">
        <v>1440</v>
      </c>
      <c r="M9859" s="1" t="s">
        <v>2281</v>
      </c>
    </row>
    <row r="9860" spans="1:13" ht="14.25" hidden="1" customHeight="1" x14ac:dyDescent="0.25">
      <c r="A9860" s="4" t="s">
        <v>54921</v>
      </c>
      <c r="B9860" s="4" t="s">
        <v>943</v>
      </c>
      <c r="C9860" s="4" t="s">
        <v>36916</v>
      </c>
      <c r="D9860" s="8">
        <v>3</v>
      </c>
      <c r="E9860" s="6">
        <f>_xlfn.XLOOKUP(C9860,Products!$A:$A,Products!$E:$E,0,0)</f>
        <v>1990.07</v>
      </c>
      <c r="F9860" s="6">
        <f t="shared" si="308"/>
        <v>5970.21</v>
      </c>
      <c r="G9860" s="6">
        <v>1551.22</v>
      </c>
      <c r="H9860" s="6">
        <f t="shared" si="309"/>
        <v>-4418.99</v>
      </c>
      <c r="I9860" s="4" t="s">
        <v>38930</v>
      </c>
      <c r="J9860" s="2">
        <v>44542</v>
      </c>
      <c r="K9860" s="1" t="s">
        <v>54922</v>
      </c>
      <c r="L9860" s="1" t="s">
        <v>254</v>
      </c>
      <c r="M9860" s="1" t="s">
        <v>1795</v>
      </c>
    </row>
    <row r="9861" spans="1:13" ht="14.25" hidden="1" customHeight="1" x14ac:dyDescent="0.25">
      <c r="A9861" s="4" t="s">
        <v>54923</v>
      </c>
      <c r="B9861" s="4" t="s">
        <v>24319</v>
      </c>
      <c r="C9861" s="4" t="s">
        <v>36776</v>
      </c>
      <c r="D9861" s="8">
        <v>3</v>
      </c>
      <c r="E9861" s="6">
        <f>_xlfn.XLOOKUP(C9861,Products!$A:$A,Products!$E:$E,0,0)</f>
        <v>380.28</v>
      </c>
      <c r="F9861" s="6">
        <f t="shared" si="308"/>
        <v>1140.8399999999999</v>
      </c>
      <c r="G9861" s="6">
        <v>2077.8000000000002</v>
      </c>
      <c r="H9861" s="6">
        <f t="shared" si="309"/>
        <v>936.96000000000026</v>
      </c>
      <c r="I9861" s="4" t="s">
        <v>38924</v>
      </c>
      <c r="J9861" s="2">
        <v>45011</v>
      </c>
      <c r="K9861" s="1" t="s">
        <v>54924</v>
      </c>
      <c r="L9861" s="1" t="s">
        <v>1189</v>
      </c>
      <c r="M9861" s="1" t="s">
        <v>1949</v>
      </c>
    </row>
    <row r="9862" spans="1:13" ht="14.25" hidden="1" customHeight="1" x14ac:dyDescent="0.25">
      <c r="A9862" s="4" t="s">
        <v>54925</v>
      </c>
      <c r="B9862" s="4" t="s">
        <v>9717</v>
      </c>
      <c r="C9862" s="4" t="s">
        <v>35803</v>
      </c>
      <c r="D9862" s="8">
        <v>1</v>
      </c>
      <c r="E9862" s="6">
        <f>_xlfn.XLOOKUP(C9862,Products!$A:$A,Products!$E:$E,0,0)</f>
        <v>262.68</v>
      </c>
      <c r="F9862" s="6">
        <f t="shared" si="308"/>
        <v>262.68</v>
      </c>
      <c r="G9862" s="6">
        <v>540.22</v>
      </c>
      <c r="H9862" s="6">
        <f t="shared" si="309"/>
        <v>277.54000000000002</v>
      </c>
      <c r="I9862" s="4" t="s">
        <v>38930</v>
      </c>
      <c r="J9862" s="2">
        <v>44917</v>
      </c>
      <c r="K9862" s="1" t="s">
        <v>54926</v>
      </c>
      <c r="L9862" s="1" t="s">
        <v>86</v>
      </c>
      <c r="M9862" s="1" t="s">
        <v>2634</v>
      </c>
    </row>
    <row r="9863" spans="1:13" ht="14.25" hidden="1" customHeight="1" x14ac:dyDescent="0.25">
      <c r="A9863" s="4" t="s">
        <v>54927</v>
      </c>
      <c r="B9863" s="4" t="s">
        <v>21040</v>
      </c>
      <c r="C9863" s="4" t="s">
        <v>38423</v>
      </c>
      <c r="D9863" s="8">
        <v>4</v>
      </c>
      <c r="E9863" s="6">
        <f>_xlfn.XLOOKUP(C9863,Products!$A:$A,Products!$E:$E,0,0)</f>
        <v>1657.33</v>
      </c>
      <c r="F9863" s="6">
        <f t="shared" si="308"/>
        <v>6629.32</v>
      </c>
      <c r="G9863" s="6">
        <v>4781.16</v>
      </c>
      <c r="H9863" s="6">
        <f t="shared" si="309"/>
        <v>-1848.1599999999999</v>
      </c>
      <c r="I9863" s="4" t="s">
        <v>38930</v>
      </c>
      <c r="J9863" s="2">
        <v>44958</v>
      </c>
      <c r="K9863" s="1" t="s">
        <v>54928</v>
      </c>
      <c r="L9863" s="1" t="s">
        <v>451</v>
      </c>
      <c r="M9863" s="1" t="s">
        <v>941</v>
      </c>
    </row>
    <row r="9864" spans="1:13" ht="14.25" hidden="1" customHeight="1" x14ac:dyDescent="0.25">
      <c r="A9864" s="4" t="s">
        <v>54929</v>
      </c>
      <c r="B9864" s="4" t="s">
        <v>33491</v>
      </c>
      <c r="C9864" s="4" t="s">
        <v>35021</v>
      </c>
      <c r="D9864" s="8">
        <v>1</v>
      </c>
      <c r="E9864" s="6">
        <f>_xlfn.XLOOKUP(C9864,Products!$A:$A,Products!$E:$E,0,0)</f>
        <v>1026.93</v>
      </c>
      <c r="F9864" s="6">
        <f t="shared" si="308"/>
        <v>1026.93</v>
      </c>
      <c r="G9864" s="6">
        <v>4309.96</v>
      </c>
      <c r="H9864" s="6">
        <f t="shared" si="309"/>
        <v>3283.0299999999997</v>
      </c>
      <c r="I9864" s="4" t="s">
        <v>38919</v>
      </c>
      <c r="J9864" s="2">
        <v>44465</v>
      </c>
      <c r="K9864" s="1" t="s">
        <v>2031</v>
      </c>
      <c r="L9864" s="1" t="s">
        <v>451</v>
      </c>
      <c r="M9864" s="1" t="s">
        <v>707</v>
      </c>
    </row>
    <row r="9865" spans="1:13" ht="14.25" customHeight="1" x14ac:dyDescent="0.25">
      <c r="A9865" s="4" t="s">
        <v>48552</v>
      </c>
      <c r="B9865" s="4" t="s">
        <v>33518</v>
      </c>
      <c r="C9865" s="4" t="s">
        <v>37967</v>
      </c>
      <c r="D9865" s="8">
        <v>5</v>
      </c>
      <c r="E9865" s="17">
        <f>_xlfn.XLOOKUP(C9865,Products!$A:$A,Products!$E:$E,0,0)</f>
        <v>1068.29</v>
      </c>
      <c r="F9865" s="6">
        <f t="shared" si="308"/>
        <v>5341.45</v>
      </c>
      <c r="G9865" s="6">
        <v>3294.05</v>
      </c>
      <c r="H9865" s="6">
        <f t="shared" si="309"/>
        <v>-2047.3999999999996</v>
      </c>
      <c r="I9865" s="4" t="s">
        <v>38930</v>
      </c>
      <c r="J9865" s="2">
        <v>45686</v>
      </c>
      <c r="K9865" s="1" t="s">
        <v>17198</v>
      </c>
      <c r="L9865" s="1" t="s">
        <v>237</v>
      </c>
      <c r="M9865" s="1" t="s">
        <v>1061</v>
      </c>
    </row>
    <row r="9866" spans="1:13" ht="14.25" hidden="1" customHeight="1" x14ac:dyDescent="0.25">
      <c r="A9866" s="4" t="s">
        <v>54932</v>
      </c>
      <c r="B9866" s="4" t="s">
        <v>25956</v>
      </c>
      <c r="C9866" s="4" t="s">
        <v>35344</v>
      </c>
      <c r="D9866" s="8">
        <v>1</v>
      </c>
      <c r="E9866" s="6">
        <f>_xlfn.XLOOKUP(C9866,Products!$A:$A,Products!$E:$E,0,0)</f>
        <v>1681.59</v>
      </c>
      <c r="F9866" s="6">
        <f t="shared" si="308"/>
        <v>1681.59</v>
      </c>
      <c r="G9866" s="6">
        <v>2419.42</v>
      </c>
      <c r="H9866" s="6">
        <f t="shared" si="309"/>
        <v>737.83000000000015</v>
      </c>
      <c r="I9866" s="4" t="s">
        <v>38919</v>
      </c>
      <c r="J9866" s="2">
        <v>45608</v>
      </c>
      <c r="K9866" s="1" t="s">
        <v>54933</v>
      </c>
      <c r="L9866" s="1" t="s">
        <v>185</v>
      </c>
      <c r="M9866" s="1" t="s">
        <v>1772</v>
      </c>
    </row>
    <row r="9867" spans="1:13" ht="14.25" hidden="1" customHeight="1" x14ac:dyDescent="0.25">
      <c r="A9867" s="4" t="s">
        <v>54934</v>
      </c>
      <c r="B9867" s="4" t="s">
        <v>27755</v>
      </c>
      <c r="C9867" s="4" t="s">
        <v>37947</v>
      </c>
      <c r="D9867" s="8">
        <v>3</v>
      </c>
      <c r="E9867" s="6">
        <f>_xlfn.XLOOKUP(C9867,Products!$A:$A,Products!$E:$E,0,0)</f>
        <v>1016.86</v>
      </c>
      <c r="F9867" s="6">
        <f t="shared" si="308"/>
        <v>3050.58</v>
      </c>
      <c r="G9867" s="6">
        <v>2527.7199999999998</v>
      </c>
      <c r="H9867" s="6">
        <f t="shared" si="309"/>
        <v>-522.86000000000013</v>
      </c>
      <c r="I9867" s="4" t="s">
        <v>38924</v>
      </c>
      <c r="J9867" s="2">
        <v>44965</v>
      </c>
      <c r="K9867" s="1" t="s">
        <v>19624</v>
      </c>
      <c r="L9867" s="1" t="s">
        <v>104</v>
      </c>
      <c r="M9867" s="1" t="s">
        <v>2997</v>
      </c>
    </row>
    <row r="9868" spans="1:13" ht="14.25" hidden="1" customHeight="1" x14ac:dyDescent="0.25">
      <c r="A9868" s="4" t="s">
        <v>43534</v>
      </c>
      <c r="B9868" s="4" t="s">
        <v>30094</v>
      </c>
      <c r="C9868" s="4" t="s">
        <v>37823</v>
      </c>
      <c r="D9868" s="8">
        <v>4</v>
      </c>
      <c r="E9868" s="6">
        <f>_xlfn.XLOOKUP(C9868,Products!$A:$A,Products!$E:$E,0,0)</f>
        <v>214.76</v>
      </c>
      <c r="F9868" s="6">
        <f t="shared" si="308"/>
        <v>859.04</v>
      </c>
      <c r="G9868" s="6">
        <v>2765.25</v>
      </c>
      <c r="H9868" s="6">
        <f t="shared" si="309"/>
        <v>1906.21</v>
      </c>
      <c r="I9868" s="4" t="s">
        <v>38930</v>
      </c>
      <c r="J9868" s="2">
        <v>44098</v>
      </c>
      <c r="K9868" s="1" t="s">
        <v>43535</v>
      </c>
      <c r="L9868" s="1" t="s">
        <v>682</v>
      </c>
      <c r="M9868" s="1" t="s">
        <v>150</v>
      </c>
    </row>
    <row r="9869" spans="1:13" ht="14.25" hidden="1" customHeight="1" x14ac:dyDescent="0.25">
      <c r="A9869" s="4" t="s">
        <v>54936</v>
      </c>
      <c r="B9869" s="4" t="s">
        <v>16462</v>
      </c>
      <c r="C9869" s="4" t="s">
        <v>35140</v>
      </c>
      <c r="D9869" s="8">
        <v>4</v>
      </c>
      <c r="E9869" s="6">
        <f>_xlfn.XLOOKUP(C9869,Products!$A:$A,Products!$E:$E,0,0)</f>
        <v>239.38</v>
      </c>
      <c r="F9869" s="6">
        <f t="shared" si="308"/>
        <v>957.52</v>
      </c>
      <c r="G9869" s="6">
        <v>2391.86</v>
      </c>
      <c r="H9869" s="6">
        <f t="shared" si="309"/>
        <v>1434.3400000000001</v>
      </c>
      <c r="I9869" s="4" t="s">
        <v>38938</v>
      </c>
      <c r="J9869" s="2">
        <v>45014</v>
      </c>
      <c r="K9869" s="1" t="s">
        <v>54937</v>
      </c>
      <c r="L9869" s="1" t="s">
        <v>167</v>
      </c>
      <c r="M9869" s="1" t="s">
        <v>5125</v>
      </c>
    </row>
    <row r="9870" spans="1:13" ht="14.25" hidden="1" customHeight="1" x14ac:dyDescent="0.25">
      <c r="A9870" s="4" t="s">
        <v>54938</v>
      </c>
      <c r="B9870" s="4" t="s">
        <v>18263</v>
      </c>
      <c r="C9870" s="4" t="s">
        <v>38462</v>
      </c>
      <c r="D9870" s="8">
        <v>2</v>
      </c>
      <c r="E9870" s="6">
        <f>_xlfn.XLOOKUP(C9870,Products!$A:$A,Products!$E:$E,0,0)</f>
        <v>1320.54</v>
      </c>
      <c r="F9870" s="6">
        <f t="shared" si="308"/>
        <v>2641.08</v>
      </c>
      <c r="G9870" s="6">
        <v>4992.32</v>
      </c>
      <c r="H9870" s="6">
        <f t="shared" si="309"/>
        <v>2351.2399999999998</v>
      </c>
      <c r="I9870" s="4" t="s">
        <v>38917</v>
      </c>
      <c r="J9870" s="2">
        <v>45321</v>
      </c>
      <c r="K9870" s="1" t="s">
        <v>54939</v>
      </c>
      <c r="L9870" s="1" t="s">
        <v>1392</v>
      </c>
      <c r="M9870" s="1" t="s">
        <v>3410</v>
      </c>
    </row>
    <row r="9871" spans="1:13" ht="14.25" hidden="1" customHeight="1" x14ac:dyDescent="0.25">
      <c r="A9871" s="4" t="s">
        <v>54940</v>
      </c>
      <c r="B9871" s="4" t="s">
        <v>25484</v>
      </c>
      <c r="C9871" s="4" t="s">
        <v>34710</v>
      </c>
      <c r="D9871" s="8">
        <v>5</v>
      </c>
      <c r="E9871" s="6">
        <f>_xlfn.XLOOKUP(C9871,Products!$A:$A,Products!$E:$E,0,0)</f>
        <v>1909.1</v>
      </c>
      <c r="F9871" s="6">
        <f t="shared" si="308"/>
        <v>9545.5</v>
      </c>
      <c r="G9871" s="6">
        <v>2758.76</v>
      </c>
      <c r="H9871" s="6">
        <f t="shared" si="309"/>
        <v>-6786.74</v>
      </c>
      <c r="I9871" s="4" t="s">
        <v>38919</v>
      </c>
      <c r="J9871" s="2">
        <v>44397</v>
      </c>
      <c r="K9871" s="1" t="s">
        <v>54941</v>
      </c>
      <c r="L9871" s="1" t="s">
        <v>104</v>
      </c>
      <c r="M9871" s="1" t="s">
        <v>1712</v>
      </c>
    </row>
    <row r="9872" spans="1:13" ht="14.25" hidden="1" customHeight="1" x14ac:dyDescent="0.25">
      <c r="A9872" s="4" t="s">
        <v>54942</v>
      </c>
      <c r="B9872" s="4" t="s">
        <v>16194</v>
      </c>
      <c r="C9872" s="4" t="s">
        <v>36247</v>
      </c>
      <c r="D9872" s="8">
        <v>1</v>
      </c>
      <c r="E9872" s="6">
        <f>_xlfn.XLOOKUP(C9872,Products!$A:$A,Products!$E:$E,0,0)</f>
        <v>767.38</v>
      </c>
      <c r="F9872" s="6">
        <f t="shared" si="308"/>
        <v>767.38</v>
      </c>
      <c r="G9872" s="6">
        <v>4117.3900000000003</v>
      </c>
      <c r="H9872" s="6">
        <f t="shared" si="309"/>
        <v>3350.01</v>
      </c>
      <c r="I9872" s="4" t="s">
        <v>38917</v>
      </c>
      <c r="J9872" s="2">
        <v>45654</v>
      </c>
      <c r="K9872" s="1" t="s">
        <v>47233</v>
      </c>
      <c r="L9872" s="1" t="s">
        <v>451</v>
      </c>
      <c r="M9872" s="1" t="s">
        <v>1795</v>
      </c>
    </row>
    <row r="9873" spans="1:13" ht="14.25" hidden="1" customHeight="1" x14ac:dyDescent="0.25">
      <c r="A9873" s="4" t="s">
        <v>54943</v>
      </c>
      <c r="B9873" s="4" t="s">
        <v>15252</v>
      </c>
      <c r="C9873" s="4" t="s">
        <v>36600</v>
      </c>
      <c r="D9873" s="8">
        <v>5</v>
      </c>
      <c r="E9873" s="6">
        <f>_xlfn.XLOOKUP(C9873,Products!$A:$A,Products!$E:$E,0,0)</f>
        <v>224.47</v>
      </c>
      <c r="F9873" s="6">
        <f t="shared" si="308"/>
        <v>1122.3499999999999</v>
      </c>
      <c r="G9873" s="6">
        <v>1634.45</v>
      </c>
      <c r="H9873" s="6">
        <f t="shared" si="309"/>
        <v>512.10000000000014</v>
      </c>
      <c r="I9873" s="4" t="s">
        <v>38924</v>
      </c>
      <c r="J9873" s="2">
        <v>44501</v>
      </c>
      <c r="K9873" s="1" t="s">
        <v>54944</v>
      </c>
      <c r="L9873" s="1" t="s">
        <v>140</v>
      </c>
      <c r="M9873" s="1" t="s">
        <v>2982</v>
      </c>
    </row>
    <row r="9874" spans="1:13" ht="14.25" hidden="1" customHeight="1" x14ac:dyDescent="0.25">
      <c r="A9874" s="4" t="s">
        <v>54945</v>
      </c>
      <c r="B9874" s="4" t="s">
        <v>6981</v>
      </c>
      <c r="C9874" s="4" t="s">
        <v>35226</v>
      </c>
      <c r="D9874" s="8">
        <v>4</v>
      </c>
      <c r="E9874" s="6">
        <f>_xlfn.XLOOKUP(C9874,Products!$A:$A,Products!$E:$E,0,0)</f>
        <v>36.08</v>
      </c>
      <c r="F9874" s="6">
        <f t="shared" si="308"/>
        <v>144.32</v>
      </c>
      <c r="G9874" s="6">
        <v>2851.84</v>
      </c>
      <c r="H9874" s="6">
        <f t="shared" si="309"/>
        <v>2707.52</v>
      </c>
      <c r="I9874" s="4" t="s">
        <v>38924</v>
      </c>
      <c r="J9874" s="2">
        <v>45398</v>
      </c>
      <c r="K9874" s="1" t="s">
        <v>54946</v>
      </c>
      <c r="L9874" s="1" t="s">
        <v>140</v>
      </c>
      <c r="M9874" s="1" t="s">
        <v>1038</v>
      </c>
    </row>
    <row r="9875" spans="1:13" ht="14.25" hidden="1" customHeight="1" x14ac:dyDescent="0.25">
      <c r="A9875" s="4" t="s">
        <v>54947</v>
      </c>
      <c r="B9875" s="4" t="s">
        <v>19975</v>
      </c>
      <c r="C9875" s="4" t="s">
        <v>36849</v>
      </c>
      <c r="D9875" s="8">
        <v>1</v>
      </c>
      <c r="E9875" s="6">
        <f>_xlfn.XLOOKUP(C9875,Products!$A:$A,Products!$E:$E,0,0)</f>
        <v>1271.67</v>
      </c>
      <c r="F9875" s="6">
        <f t="shared" si="308"/>
        <v>1271.67</v>
      </c>
      <c r="G9875" s="6">
        <v>4403.3900000000003</v>
      </c>
      <c r="H9875" s="6">
        <f t="shared" si="309"/>
        <v>3131.7200000000003</v>
      </c>
      <c r="I9875" s="4" t="s">
        <v>38924</v>
      </c>
      <c r="J9875" s="2">
        <v>45526</v>
      </c>
      <c r="K9875" s="1" t="s">
        <v>54948</v>
      </c>
      <c r="L9875" s="1" t="s">
        <v>122</v>
      </c>
      <c r="M9875" s="1" t="s">
        <v>2982</v>
      </c>
    </row>
    <row r="9876" spans="1:13" ht="14.25" hidden="1" customHeight="1" x14ac:dyDescent="0.25">
      <c r="A9876" s="4" t="s">
        <v>54949</v>
      </c>
      <c r="B9876" s="4" t="s">
        <v>12213</v>
      </c>
      <c r="C9876" s="4" t="s">
        <v>38397</v>
      </c>
      <c r="D9876" s="8">
        <v>4</v>
      </c>
      <c r="E9876" s="6">
        <f>_xlfn.XLOOKUP(C9876,Products!$A:$A,Products!$E:$E,0,0)</f>
        <v>251.79</v>
      </c>
      <c r="F9876" s="6">
        <f t="shared" si="308"/>
        <v>1007.16</v>
      </c>
      <c r="G9876" s="6">
        <v>3653</v>
      </c>
      <c r="H9876" s="6">
        <f t="shared" si="309"/>
        <v>2645.84</v>
      </c>
      <c r="I9876" s="4" t="s">
        <v>38919</v>
      </c>
      <c r="J9876" s="2">
        <v>45472</v>
      </c>
      <c r="K9876" s="1" t="s">
        <v>43626</v>
      </c>
      <c r="L9876" s="1" t="s">
        <v>280</v>
      </c>
      <c r="M9876" s="1" t="s">
        <v>220</v>
      </c>
    </row>
    <row r="9877" spans="1:13" ht="14.25" hidden="1" customHeight="1" x14ac:dyDescent="0.25">
      <c r="A9877" s="4" t="s">
        <v>54950</v>
      </c>
      <c r="B9877" s="4" t="s">
        <v>21410</v>
      </c>
      <c r="C9877" s="4" t="s">
        <v>34262</v>
      </c>
      <c r="D9877" s="8">
        <v>1</v>
      </c>
      <c r="E9877" s="6">
        <f>_xlfn.XLOOKUP(C9877,Products!$A:$A,Products!$E:$E,0,0)</f>
        <v>1558.38</v>
      </c>
      <c r="F9877" s="6">
        <f t="shared" si="308"/>
        <v>1558.38</v>
      </c>
      <c r="G9877" s="6">
        <v>639.33000000000004</v>
      </c>
      <c r="H9877" s="6">
        <f t="shared" si="309"/>
        <v>-919.05000000000007</v>
      </c>
      <c r="I9877" s="4" t="s">
        <v>38938</v>
      </c>
      <c r="J9877" s="2">
        <v>45557</v>
      </c>
      <c r="K9877" s="1" t="s">
        <v>35880</v>
      </c>
      <c r="L9877" s="1" t="s">
        <v>475</v>
      </c>
      <c r="M9877" s="1" t="s">
        <v>35</v>
      </c>
    </row>
    <row r="9878" spans="1:13" ht="14.25" hidden="1" customHeight="1" x14ac:dyDescent="0.25">
      <c r="A9878" s="4" t="s">
        <v>54951</v>
      </c>
      <c r="B9878" s="4" t="s">
        <v>22528</v>
      </c>
      <c r="C9878" s="4" t="s">
        <v>35755</v>
      </c>
      <c r="D9878" s="8">
        <v>3</v>
      </c>
      <c r="E9878" s="6">
        <f>_xlfn.XLOOKUP(C9878,Products!$A:$A,Products!$E:$E,0,0)</f>
        <v>1452.8</v>
      </c>
      <c r="F9878" s="6">
        <f t="shared" si="308"/>
        <v>4358.3999999999996</v>
      </c>
      <c r="G9878" s="6">
        <v>277.29000000000002</v>
      </c>
      <c r="H9878" s="6">
        <f t="shared" si="309"/>
        <v>-4081.1099999999997</v>
      </c>
      <c r="I9878" s="4" t="s">
        <v>38919</v>
      </c>
      <c r="J9878" s="2">
        <v>45102</v>
      </c>
      <c r="K9878" s="1" t="s">
        <v>54952</v>
      </c>
      <c r="L9878" s="1" t="s">
        <v>219</v>
      </c>
      <c r="M9878" s="1" t="s">
        <v>168</v>
      </c>
    </row>
    <row r="9879" spans="1:13" ht="14.25" hidden="1" customHeight="1" x14ac:dyDescent="0.25">
      <c r="A9879" s="4" t="s">
        <v>47343</v>
      </c>
      <c r="B9879" s="4" t="s">
        <v>24929</v>
      </c>
      <c r="C9879" s="4" t="s">
        <v>35871</v>
      </c>
      <c r="D9879" s="8">
        <v>3</v>
      </c>
      <c r="E9879" s="6">
        <f>_xlfn.XLOOKUP(C9879,Products!$A:$A,Products!$E:$E,0,0)</f>
        <v>5.5</v>
      </c>
      <c r="F9879" s="6">
        <f t="shared" si="308"/>
        <v>16.5</v>
      </c>
      <c r="G9879" s="6">
        <v>1724.85</v>
      </c>
      <c r="H9879" s="6">
        <f t="shared" si="309"/>
        <v>1708.35</v>
      </c>
      <c r="I9879" s="4" t="s">
        <v>38930</v>
      </c>
      <c r="J9879" s="2">
        <v>44098</v>
      </c>
      <c r="K9879" s="1" t="s">
        <v>43146</v>
      </c>
      <c r="L9879" s="1" t="s">
        <v>1069</v>
      </c>
      <c r="M9879" s="1" t="s">
        <v>916</v>
      </c>
    </row>
    <row r="9880" spans="1:13" ht="14.25" hidden="1" customHeight="1" x14ac:dyDescent="0.25">
      <c r="A9880" s="4" t="s">
        <v>54954</v>
      </c>
      <c r="B9880" s="4" t="s">
        <v>29684</v>
      </c>
      <c r="C9880" s="4" t="s">
        <v>36446</v>
      </c>
      <c r="D9880" s="8">
        <v>5</v>
      </c>
      <c r="E9880" s="6">
        <f>_xlfn.XLOOKUP(C9880,Products!$A:$A,Products!$E:$E,0,0)</f>
        <v>451.46</v>
      </c>
      <c r="F9880" s="6">
        <f t="shared" si="308"/>
        <v>2257.2999999999997</v>
      </c>
      <c r="G9880" s="6">
        <v>499.23</v>
      </c>
      <c r="H9880" s="6">
        <f t="shared" si="309"/>
        <v>-1758.0699999999997</v>
      </c>
      <c r="I9880" s="4" t="s">
        <v>38917</v>
      </c>
      <c r="J9880" s="2">
        <v>45227</v>
      </c>
      <c r="K9880" s="1" t="s">
        <v>54955</v>
      </c>
      <c r="L9880" s="1" t="s">
        <v>185</v>
      </c>
      <c r="M9880" s="1" t="s">
        <v>1085</v>
      </c>
    </row>
    <row r="9881" spans="1:13" ht="14.25" hidden="1" customHeight="1" x14ac:dyDescent="0.25">
      <c r="A9881" s="4" t="s">
        <v>54956</v>
      </c>
      <c r="B9881" s="4" t="s">
        <v>23285</v>
      </c>
      <c r="C9881" s="4" t="s">
        <v>36261</v>
      </c>
      <c r="D9881" s="8">
        <v>3</v>
      </c>
      <c r="E9881" s="6">
        <f>_xlfn.XLOOKUP(C9881,Products!$A:$A,Products!$E:$E,0,0)</f>
        <v>744.09</v>
      </c>
      <c r="F9881" s="6">
        <f t="shared" si="308"/>
        <v>2232.27</v>
      </c>
      <c r="G9881" s="6">
        <v>3966.85</v>
      </c>
      <c r="H9881" s="6">
        <f t="shared" si="309"/>
        <v>1734.58</v>
      </c>
      <c r="I9881" s="4" t="s">
        <v>38930</v>
      </c>
      <c r="J9881" s="2">
        <v>44910</v>
      </c>
      <c r="K9881" s="1" t="s">
        <v>11420</v>
      </c>
      <c r="L9881" s="1" t="s">
        <v>1644</v>
      </c>
      <c r="M9881" s="1" t="s">
        <v>831</v>
      </c>
    </row>
    <row r="9882" spans="1:13" ht="14.25" hidden="1" customHeight="1" x14ac:dyDescent="0.25">
      <c r="A9882" s="4" t="s">
        <v>47698</v>
      </c>
      <c r="B9882" s="4" t="s">
        <v>30828</v>
      </c>
      <c r="C9882" s="4" t="s">
        <v>36413</v>
      </c>
      <c r="D9882" s="8">
        <v>3</v>
      </c>
      <c r="E9882" s="6">
        <f>_xlfn.XLOOKUP(C9882,Products!$A:$A,Products!$E:$E,0,0)</f>
        <v>560.98</v>
      </c>
      <c r="F9882" s="6">
        <f t="shared" si="308"/>
        <v>1682.94</v>
      </c>
      <c r="G9882" s="6">
        <v>2436.7800000000002</v>
      </c>
      <c r="H9882" s="6">
        <f t="shared" si="309"/>
        <v>753.84000000000015</v>
      </c>
      <c r="I9882" s="4" t="s">
        <v>38938</v>
      </c>
      <c r="J9882" s="2">
        <v>44098</v>
      </c>
      <c r="K9882" s="1" t="s">
        <v>26934</v>
      </c>
      <c r="L9882" s="1" t="s">
        <v>122</v>
      </c>
      <c r="M9882" s="1" t="s">
        <v>2010</v>
      </c>
    </row>
    <row r="9883" spans="1:13" ht="14.25" hidden="1" customHeight="1" x14ac:dyDescent="0.25">
      <c r="A9883" s="4" t="s">
        <v>54958</v>
      </c>
      <c r="B9883" s="4" t="s">
        <v>17565</v>
      </c>
      <c r="C9883" s="4" t="s">
        <v>38287</v>
      </c>
      <c r="D9883" s="8">
        <v>2</v>
      </c>
      <c r="E9883" s="6">
        <f>_xlfn.XLOOKUP(C9883,Products!$A:$A,Products!$E:$E,0,0)</f>
        <v>595.91999999999996</v>
      </c>
      <c r="F9883" s="6">
        <f t="shared" si="308"/>
        <v>1191.8399999999999</v>
      </c>
      <c r="G9883" s="6">
        <v>1027.83</v>
      </c>
      <c r="H9883" s="6">
        <f t="shared" si="309"/>
        <v>-164.01</v>
      </c>
      <c r="I9883" s="4" t="s">
        <v>38924</v>
      </c>
      <c r="J9883" s="2">
        <v>44639</v>
      </c>
      <c r="K9883" s="1" t="s">
        <v>54959</v>
      </c>
      <c r="L9883" s="1" t="s">
        <v>1644</v>
      </c>
      <c r="M9883" s="1" t="s">
        <v>635</v>
      </c>
    </row>
    <row r="9884" spans="1:13" ht="14.25" hidden="1" customHeight="1" x14ac:dyDescent="0.25">
      <c r="A9884" s="4" t="s">
        <v>54960</v>
      </c>
      <c r="B9884" s="4" t="s">
        <v>28794</v>
      </c>
      <c r="C9884" s="4" t="s">
        <v>37801</v>
      </c>
      <c r="D9884" s="8">
        <v>2</v>
      </c>
      <c r="E9884" s="6">
        <f>_xlfn.XLOOKUP(C9884,Products!$A:$A,Products!$E:$E,0,0)</f>
        <v>1797.66</v>
      </c>
      <c r="F9884" s="6">
        <f t="shared" si="308"/>
        <v>3595.32</v>
      </c>
      <c r="G9884" s="6">
        <v>1534.52</v>
      </c>
      <c r="H9884" s="6">
        <f t="shared" si="309"/>
        <v>-2060.8000000000002</v>
      </c>
      <c r="I9884" s="4" t="s">
        <v>38938</v>
      </c>
      <c r="J9884" s="2">
        <v>45495</v>
      </c>
      <c r="K9884" s="1" t="s">
        <v>49548</v>
      </c>
      <c r="L9884" s="1" t="s">
        <v>113</v>
      </c>
      <c r="M9884" s="1" t="s">
        <v>105</v>
      </c>
    </row>
    <row r="9885" spans="1:13" ht="14.25" hidden="1" customHeight="1" x14ac:dyDescent="0.25">
      <c r="A9885" s="4" t="s">
        <v>54961</v>
      </c>
      <c r="B9885" s="4" t="s">
        <v>33524</v>
      </c>
      <c r="C9885" s="4" t="s">
        <v>36564</v>
      </c>
      <c r="D9885" s="8">
        <v>1</v>
      </c>
      <c r="E9885" s="6">
        <f>_xlfn.XLOOKUP(C9885,Products!$A:$A,Products!$E:$E,0,0)</f>
        <v>1369.65</v>
      </c>
      <c r="F9885" s="6">
        <f t="shared" si="308"/>
        <v>1369.65</v>
      </c>
      <c r="G9885" s="6">
        <v>4595.8500000000004</v>
      </c>
      <c r="H9885" s="6">
        <f t="shared" si="309"/>
        <v>3226.2000000000003</v>
      </c>
      <c r="I9885" s="4" t="s">
        <v>38917</v>
      </c>
      <c r="J9885" s="2">
        <v>44778</v>
      </c>
      <c r="K9885" s="1" t="s">
        <v>53977</v>
      </c>
      <c r="L9885" s="1" t="s">
        <v>140</v>
      </c>
      <c r="M9885" s="1" t="s">
        <v>2801</v>
      </c>
    </row>
    <row r="9886" spans="1:13" ht="14.25" hidden="1" customHeight="1" x14ac:dyDescent="0.25">
      <c r="A9886" s="4" t="s">
        <v>54962</v>
      </c>
      <c r="B9886" s="4" t="s">
        <v>32341</v>
      </c>
      <c r="C9886" s="4" t="s">
        <v>38082</v>
      </c>
      <c r="D9886" s="8">
        <v>2</v>
      </c>
      <c r="E9886" s="6">
        <f>_xlfn.XLOOKUP(C9886,Products!$A:$A,Products!$E:$E,0,0)</f>
        <v>1521.82</v>
      </c>
      <c r="F9886" s="6">
        <f t="shared" si="308"/>
        <v>3043.64</v>
      </c>
      <c r="G9886" s="6">
        <v>4387.6000000000004</v>
      </c>
      <c r="H9886" s="6">
        <f t="shared" si="309"/>
        <v>1343.9600000000005</v>
      </c>
      <c r="I9886" s="4" t="s">
        <v>38930</v>
      </c>
      <c r="J9886" s="2">
        <v>45093</v>
      </c>
      <c r="K9886" s="1" t="s">
        <v>44069</v>
      </c>
      <c r="L9886" s="1" t="s">
        <v>228</v>
      </c>
      <c r="M9886" s="1" t="s">
        <v>4281</v>
      </c>
    </row>
    <row r="9887" spans="1:13" ht="14.25" hidden="1" customHeight="1" x14ac:dyDescent="0.25">
      <c r="A9887" s="4" t="s">
        <v>54963</v>
      </c>
      <c r="B9887" s="4" t="s">
        <v>14666</v>
      </c>
      <c r="C9887" s="4" t="s">
        <v>36887</v>
      </c>
      <c r="D9887" s="8">
        <v>4</v>
      </c>
      <c r="E9887" s="6">
        <f>_xlfn.XLOOKUP(C9887,Products!$A:$A,Products!$E:$E,0,0)</f>
        <v>1299.76</v>
      </c>
      <c r="F9887" s="6">
        <f t="shared" si="308"/>
        <v>5199.04</v>
      </c>
      <c r="G9887" s="6">
        <v>2048.04</v>
      </c>
      <c r="H9887" s="6">
        <f t="shared" si="309"/>
        <v>-3151</v>
      </c>
      <c r="I9887" s="4" t="s">
        <v>38938</v>
      </c>
      <c r="J9887" s="2">
        <v>44911</v>
      </c>
      <c r="K9887" s="1" t="s">
        <v>54964</v>
      </c>
      <c r="L9887" s="1" t="s">
        <v>34</v>
      </c>
      <c r="M9887" s="1" t="s">
        <v>78</v>
      </c>
    </row>
    <row r="9888" spans="1:13" ht="14.25" hidden="1" customHeight="1" x14ac:dyDescent="0.25">
      <c r="A9888" s="4" t="s">
        <v>54965</v>
      </c>
      <c r="B9888" s="4" t="s">
        <v>372</v>
      </c>
      <c r="C9888" s="4" t="s">
        <v>37396</v>
      </c>
      <c r="D9888" s="8">
        <v>4</v>
      </c>
      <c r="E9888" s="6">
        <f>_xlfn.XLOOKUP(C9888,Products!$A:$A,Products!$E:$E,0,0)</f>
        <v>1416.07</v>
      </c>
      <c r="F9888" s="6">
        <f t="shared" si="308"/>
        <v>5664.28</v>
      </c>
      <c r="G9888" s="6">
        <v>4701.84</v>
      </c>
      <c r="H9888" s="6">
        <f t="shared" si="309"/>
        <v>-962.4399999999996</v>
      </c>
      <c r="I9888" s="4" t="s">
        <v>38919</v>
      </c>
      <c r="J9888" s="2">
        <v>44731</v>
      </c>
      <c r="K9888" s="1" t="s">
        <v>9395</v>
      </c>
      <c r="L9888" s="1" t="s">
        <v>167</v>
      </c>
      <c r="M9888" s="1" t="s">
        <v>1190</v>
      </c>
    </row>
    <row r="9889" spans="1:13" ht="14.25" hidden="1" customHeight="1" x14ac:dyDescent="0.25">
      <c r="A9889" s="4" t="s">
        <v>49678</v>
      </c>
      <c r="B9889" s="4" t="s">
        <v>6116</v>
      </c>
      <c r="C9889" s="4" t="s">
        <v>38091</v>
      </c>
      <c r="D9889" s="8">
        <v>1</v>
      </c>
      <c r="E9889" s="6">
        <f>_xlfn.XLOOKUP(C9889,Products!$A:$A,Products!$E:$E,0,0)</f>
        <v>228.02</v>
      </c>
      <c r="F9889" s="6">
        <f t="shared" si="308"/>
        <v>228.02</v>
      </c>
      <c r="G9889" s="6">
        <v>50.33</v>
      </c>
      <c r="H9889" s="6">
        <f t="shared" si="309"/>
        <v>-177.69</v>
      </c>
      <c r="I9889" s="4" t="s">
        <v>38924</v>
      </c>
      <c r="J9889" s="2">
        <v>44098</v>
      </c>
      <c r="K9889" s="1" t="s">
        <v>49679</v>
      </c>
      <c r="L9889" s="1" t="s">
        <v>337</v>
      </c>
      <c r="M9889" s="1" t="s">
        <v>746</v>
      </c>
    </row>
    <row r="9890" spans="1:13" ht="14.25" hidden="1" customHeight="1" x14ac:dyDescent="0.25">
      <c r="A9890" s="4" t="s">
        <v>50143</v>
      </c>
      <c r="B9890" s="4" t="s">
        <v>21096</v>
      </c>
      <c r="C9890" s="4" t="s">
        <v>38806</v>
      </c>
      <c r="D9890" s="8">
        <v>2</v>
      </c>
      <c r="E9890" s="6">
        <f>_xlfn.XLOOKUP(C9890,Products!$A:$A,Products!$E:$E,0,0)</f>
        <v>363.34</v>
      </c>
      <c r="F9890" s="6">
        <f t="shared" si="308"/>
        <v>726.68</v>
      </c>
      <c r="G9890" s="6">
        <v>1330.87</v>
      </c>
      <c r="H9890" s="6">
        <f t="shared" si="309"/>
        <v>604.18999999999994</v>
      </c>
      <c r="I9890" s="4" t="s">
        <v>38938</v>
      </c>
      <c r="J9890" s="2">
        <v>44098</v>
      </c>
      <c r="K9890" s="1" t="s">
        <v>50144</v>
      </c>
      <c r="L9890" s="1" t="s">
        <v>104</v>
      </c>
      <c r="M9890" s="1" t="s">
        <v>150</v>
      </c>
    </row>
    <row r="9891" spans="1:13" ht="14.25" hidden="1" customHeight="1" x14ac:dyDescent="0.25">
      <c r="A9891" s="4" t="s">
        <v>54969</v>
      </c>
      <c r="B9891" s="4" t="s">
        <v>20912</v>
      </c>
      <c r="C9891" s="4" t="s">
        <v>34543</v>
      </c>
      <c r="D9891" s="8">
        <v>3</v>
      </c>
      <c r="E9891" s="6">
        <f>_xlfn.XLOOKUP(C9891,Products!$A:$A,Products!$E:$E,0,0)</f>
        <v>989.54</v>
      </c>
      <c r="F9891" s="6">
        <f t="shared" si="308"/>
        <v>2968.62</v>
      </c>
      <c r="G9891" s="6">
        <v>2890.93</v>
      </c>
      <c r="H9891" s="6">
        <f t="shared" si="309"/>
        <v>-77.690000000000055</v>
      </c>
      <c r="I9891" s="4" t="s">
        <v>38924</v>
      </c>
      <c r="J9891" s="2">
        <v>44742</v>
      </c>
      <c r="K9891" s="1" t="s">
        <v>40654</v>
      </c>
      <c r="L9891" s="1" t="s">
        <v>956</v>
      </c>
      <c r="M9891" s="1" t="s">
        <v>1512</v>
      </c>
    </row>
    <row r="9892" spans="1:13" ht="14.25" hidden="1" customHeight="1" x14ac:dyDescent="0.25">
      <c r="A9892" s="4" t="s">
        <v>54970</v>
      </c>
      <c r="B9892" s="4" t="s">
        <v>5305</v>
      </c>
      <c r="C9892" s="4" t="s">
        <v>34690</v>
      </c>
      <c r="D9892" s="8">
        <v>1</v>
      </c>
      <c r="E9892" s="6">
        <f>_xlfn.XLOOKUP(C9892,Products!$A:$A,Products!$E:$E,0,0)</f>
        <v>1264.58</v>
      </c>
      <c r="F9892" s="6">
        <f t="shared" si="308"/>
        <v>1264.58</v>
      </c>
      <c r="G9892" s="6">
        <v>38.630000000000003</v>
      </c>
      <c r="H9892" s="6">
        <f t="shared" si="309"/>
        <v>-1225.9499999999998</v>
      </c>
      <c r="I9892" s="4" t="s">
        <v>38919</v>
      </c>
      <c r="J9892" s="2">
        <v>44320</v>
      </c>
      <c r="K9892" s="1" t="s">
        <v>54971</v>
      </c>
      <c r="L9892" s="1" t="s">
        <v>113</v>
      </c>
      <c r="M9892" s="1" t="s">
        <v>1449</v>
      </c>
    </row>
    <row r="9893" spans="1:13" ht="14.25" hidden="1" customHeight="1" x14ac:dyDescent="0.25">
      <c r="A9893" s="4" t="s">
        <v>54972</v>
      </c>
      <c r="B9893" s="4" t="s">
        <v>16889</v>
      </c>
      <c r="C9893" s="4" t="s">
        <v>36707</v>
      </c>
      <c r="D9893" s="8">
        <v>1</v>
      </c>
      <c r="E9893" s="6">
        <f>_xlfn.XLOOKUP(C9893,Products!$A:$A,Products!$E:$E,0,0)</f>
        <v>495.7</v>
      </c>
      <c r="F9893" s="6">
        <f t="shared" si="308"/>
        <v>495.7</v>
      </c>
      <c r="G9893" s="6">
        <v>1666.97</v>
      </c>
      <c r="H9893" s="6">
        <f t="shared" si="309"/>
        <v>1171.27</v>
      </c>
      <c r="I9893" s="4" t="s">
        <v>38930</v>
      </c>
      <c r="J9893" s="2">
        <v>44417</v>
      </c>
      <c r="K9893" s="1" t="s">
        <v>54973</v>
      </c>
      <c r="L9893" s="1" t="s">
        <v>219</v>
      </c>
      <c r="M9893" s="1" t="s">
        <v>159</v>
      </c>
    </row>
    <row r="9894" spans="1:13" ht="14.25" hidden="1" customHeight="1" x14ac:dyDescent="0.25">
      <c r="A9894" s="4" t="s">
        <v>54974</v>
      </c>
      <c r="B9894" s="4" t="s">
        <v>32519</v>
      </c>
      <c r="C9894" s="4" t="s">
        <v>35290</v>
      </c>
      <c r="D9894" s="8">
        <v>5</v>
      </c>
      <c r="E9894" s="6">
        <f>_xlfn.XLOOKUP(C9894,Products!$A:$A,Products!$E:$E,0,0)</f>
        <v>159.43</v>
      </c>
      <c r="F9894" s="6">
        <f t="shared" si="308"/>
        <v>797.15000000000009</v>
      </c>
      <c r="G9894" s="6">
        <v>1787.2</v>
      </c>
      <c r="H9894" s="6">
        <f t="shared" si="309"/>
        <v>990.05</v>
      </c>
      <c r="I9894" s="4" t="s">
        <v>38930</v>
      </c>
      <c r="J9894" s="2">
        <v>45193</v>
      </c>
      <c r="K9894" s="1" t="s">
        <v>54975</v>
      </c>
      <c r="L9894" s="1" t="s">
        <v>451</v>
      </c>
      <c r="M9894" s="1" t="s">
        <v>1795</v>
      </c>
    </row>
    <row r="9895" spans="1:13" ht="14.25" hidden="1" customHeight="1" x14ac:dyDescent="0.25">
      <c r="A9895" s="4" t="s">
        <v>54976</v>
      </c>
      <c r="B9895" s="4" t="s">
        <v>24157</v>
      </c>
      <c r="C9895" s="4" t="s">
        <v>37631</v>
      </c>
      <c r="D9895" s="8">
        <v>5</v>
      </c>
      <c r="E9895" s="6">
        <f>_xlfn.XLOOKUP(C9895,Products!$A:$A,Products!$E:$E,0,0)</f>
        <v>316.92</v>
      </c>
      <c r="F9895" s="6">
        <f t="shared" si="308"/>
        <v>1584.6000000000001</v>
      </c>
      <c r="G9895" s="6">
        <v>2897.47</v>
      </c>
      <c r="H9895" s="6">
        <f t="shared" si="309"/>
        <v>1312.8699999999997</v>
      </c>
      <c r="I9895" s="4" t="s">
        <v>38924</v>
      </c>
      <c r="J9895" s="2">
        <v>44429</v>
      </c>
      <c r="K9895" s="1" t="s">
        <v>51469</v>
      </c>
      <c r="L9895" s="1" t="s">
        <v>1392</v>
      </c>
      <c r="M9895" s="1" t="s">
        <v>707</v>
      </c>
    </row>
    <row r="9896" spans="1:13" ht="14.25" customHeight="1" x14ac:dyDescent="0.25">
      <c r="A9896" s="4" t="s">
        <v>48565</v>
      </c>
      <c r="B9896" s="4" t="s">
        <v>20762</v>
      </c>
      <c r="C9896" s="4" t="s">
        <v>38564</v>
      </c>
      <c r="D9896" s="8">
        <v>1</v>
      </c>
      <c r="E9896" s="17">
        <f>_xlfn.XLOOKUP(C9896,Products!$A:$A,Products!$E:$E,0,0)</f>
        <v>1997.57</v>
      </c>
      <c r="F9896" s="6">
        <f t="shared" si="308"/>
        <v>1997.57</v>
      </c>
      <c r="G9896" s="6">
        <v>2482.67</v>
      </c>
      <c r="H9896" s="6">
        <f t="shared" si="309"/>
        <v>485.10000000000014</v>
      </c>
      <c r="I9896" s="4" t="s">
        <v>38930</v>
      </c>
      <c r="J9896" s="2">
        <v>45686</v>
      </c>
      <c r="K9896" s="1" t="s">
        <v>48566</v>
      </c>
      <c r="L9896" s="1" t="s">
        <v>34</v>
      </c>
      <c r="M9896" s="1" t="s">
        <v>370</v>
      </c>
    </row>
    <row r="9897" spans="1:13" ht="14.25" hidden="1" customHeight="1" x14ac:dyDescent="0.25">
      <c r="A9897" s="4" t="s">
        <v>54979</v>
      </c>
      <c r="B9897" s="4" t="s">
        <v>26029</v>
      </c>
      <c r="C9897" s="4" t="s">
        <v>36826</v>
      </c>
      <c r="D9897" s="8">
        <v>3</v>
      </c>
      <c r="E9897" s="6">
        <f>_xlfn.XLOOKUP(C9897,Products!$A:$A,Products!$E:$E,0,0)</f>
        <v>117.64</v>
      </c>
      <c r="F9897" s="6">
        <f t="shared" si="308"/>
        <v>352.92</v>
      </c>
      <c r="G9897" s="6">
        <v>3808.33</v>
      </c>
      <c r="H9897" s="6">
        <f t="shared" si="309"/>
        <v>3455.41</v>
      </c>
      <c r="I9897" s="4" t="s">
        <v>38919</v>
      </c>
      <c r="J9897" s="2">
        <v>44639</v>
      </c>
      <c r="K9897" s="1" t="s">
        <v>31681</v>
      </c>
      <c r="L9897" s="1" t="s">
        <v>104</v>
      </c>
      <c r="M9897" s="1" t="s">
        <v>3769</v>
      </c>
    </row>
    <row r="9898" spans="1:13" ht="14.25" hidden="1" customHeight="1" x14ac:dyDescent="0.25">
      <c r="A9898" s="4" t="s">
        <v>54980</v>
      </c>
      <c r="B9898" s="4" t="s">
        <v>11345</v>
      </c>
      <c r="C9898" s="4" t="s">
        <v>35647</v>
      </c>
      <c r="D9898" s="8">
        <v>5</v>
      </c>
      <c r="E9898" s="6">
        <f>_xlfn.XLOOKUP(C9898,Products!$A:$A,Products!$E:$E,0,0)</f>
        <v>287.10000000000002</v>
      </c>
      <c r="F9898" s="6">
        <f t="shared" si="308"/>
        <v>1435.5</v>
      </c>
      <c r="G9898" s="6">
        <v>1321.68</v>
      </c>
      <c r="H9898" s="6">
        <f t="shared" si="309"/>
        <v>-113.81999999999994</v>
      </c>
      <c r="I9898" s="4" t="s">
        <v>38938</v>
      </c>
      <c r="J9898" s="2">
        <v>44353</v>
      </c>
      <c r="K9898" s="1" t="s">
        <v>28727</v>
      </c>
      <c r="L9898" s="1" t="s">
        <v>263</v>
      </c>
      <c r="M9898" s="1" t="s">
        <v>123</v>
      </c>
    </row>
    <row r="9899" spans="1:13" ht="14.25" hidden="1" customHeight="1" x14ac:dyDescent="0.25">
      <c r="A9899" s="4" t="s">
        <v>51683</v>
      </c>
      <c r="B9899" s="4" t="s">
        <v>21156</v>
      </c>
      <c r="C9899" s="4" t="s">
        <v>36059</v>
      </c>
      <c r="D9899" s="8">
        <v>1</v>
      </c>
      <c r="E9899" s="6">
        <f>_xlfn.XLOOKUP(C9899,Products!$A:$A,Products!$E:$E,0,0)</f>
        <v>732.06</v>
      </c>
      <c r="F9899" s="6">
        <f t="shared" si="308"/>
        <v>732.06</v>
      </c>
      <c r="G9899" s="6">
        <v>3104.91</v>
      </c>
      <c r="H9899" s="6">
        <f t="shared" si="309"/>
        <v>2372.85</v>
      </c>
      <c r="I9899" s="4" t="s">
        <v>38938</v>
      </c>
      <c r="J9899" s="2">
        <v>44098</v>
      </c>
      <c r="K9899" s="1" t="s">
        <v>47362</v>
      </c>
      <c r="L9899" s="1" t="s">
        <v>25</v>
      </c>
      <c r="M9899" s="1" t="s">
        <v>338</v>
      </c>
    </row>
    <row r="9900" spans="1:13" ht="14.25" hidden="1" customHeight="1" x14ac:dyDescent="0.25">
      <c r="A9900" s="4" t="s">
        <v>54982</v>
      </c>
      <c r="B9900" s="4" t="s">
        <v>30565</v>
      </c>
      <c r="C9900" s="4" t="s">
        <v>35638</v>
      </c>
      <c r="D9900" s="8">
        <v>2</v>
      </c>
      <c r="E9900" s="6">
        <f>_xlfn.XLOOKUP(C9900,Products!$A:$A,Products!$E:$E,0,0)</f>
        <v>1725.31</v>
      </c>
      <c r="F9900" s="6">
        <f t="shared" si="308"/>
        <v>3450.62</v>
      </c>
      <c r="G9900" s="6">
        <v>970.25</v>
      </c>
      <c r="H9900" s="6">
        <f t="shared" si="309"/>
        <v>-2480.37</v>
      </c>
      <c r="I9900" s="4" t="s">
        <v>38919</v>
      </c>
      <c r="J9900" s="2">
        <v>45467</v>
      </c>
      <c r="K9900" s="1" t="s">
        <v>54983</v>
      </c>
      <c r="L9900" s="1" t="s">
        <v>531</v>
      </c>
      <c r="M9900" s="1" t="s">
        <v>5013</v>
      </c>
    </row>
    <row r="9901" spans="1:13" ht="14.25" hidden="1" customHeight="1" x14ac:dyDescent="0.25">
      <c r="A9901" s="4" t="s">
        <v>54984</v>
      </c>
      <c r="B9901" s="4" t="s">
        <v>34014</v>
      </c>
      <c r="C9901" s="4" t="s">
        <v>34559</v>
      </c>
      <c r="D9901" s="8">
        <v>2</v>
      </c>
      <c r="E9901" s="6">
        <f>_xlfn.XLOOKUP(C9901,Products!$A:$A,Products!$E:$E,0,0)</f>
        <v>488.42</v>
      </c>
      <c r="F9901" s="6">
        <f t="shared" si="308"/>
        <v>976.84</v>
      </c>
      <c r="G9901" s="6">
        <v>3348.51</v>
      </c>
      <c r="H9901" s="6">
        <f t="shared" si="309"/>
        <v>2371.67</v>
      </c>
      <c r="I9901" s="4" t="s">
        <v>38917</v>
      </c>
      <c r="J9901" s="2">
        <v>45102</v>
      </c>
      <c r="K9901" s="1" t="s">
        <v>47154</v>
      </c>
      <c r="L9901" s="1" t="s">
        <v>1644</v>
      </c>
      <c r="M9901" s="1" t="s">
        <v>2179</v>
      </c>
    </row>
    <row r="9902" spans="1:13" ht="14.25" hidden="1" customHeight="1" x14ac:dyDescent="0.25">
      <c r="A9902" s="4" t="s">
        <v>54985</v>
      </c>
      <c r="B9902" s="4" t="s">
        <v>17039</v>
      </c>
      <c r="C9902" s="4" t="s">
        <v>35382</v>
      </c>
      <c r="D9902" s="8">
        <v>4</v>
      </c>
      <c r="E9902" s="6">
        <f>_xlfn.XLOOKUP(C9902,Products!$A:$A,Products!$E:$E,0,0)</f>
        <v>464.62</v>
      </c>
      <c r="F9902" s="6">
        <f t="shared" si="308"/>
        <v>1858.48</v>
      </c>
      <c r="G9902" s="6">
        <v>410.65</v>
      </c>
      <c r="H9902" s="6">
        <f t="shared" si="309"/>
        <v>-1447.83</v>
      </c>
      <c r="I9902" s="4" t="s">
        <v>38924</v>
      </c>
      <c r="J9902" s="2">
        <v>45213</v>
      </c>
      <c r="K9902" s="1" t="s">
        <v>54986</v>
      </c>
      <c r="L9902" s="1" t="s">
        <v>1644</v>
      </c>
      <c r="M9902" s="1" t="s">
        <v>493</v>
      </c>
    </row>
    <row r="9903" spans="1:13" ht="14.25" hidden="1" customHeight="1" x14ac:dyDescent="0.25">
      <c r="A9903" s="4" t="s">
        <v>54987</v>
      </c>
      <c r="B9903" s="4" t="s">
        <v>18147</v>
      </c>
      <c r="C9903" s="4" t="s">
        <v>37584</v>
      </c>
      <c r="D9903" s="8">
        <v>3</v>
      </c>
      <c r="E9903" s="6">
        <f>_xlfn.XLOOKUP(C9903,Products!$A:$A,Products!$E:$E,0,0)</f>
        <v>1451.03</v>
      </c>
      <c r="F9903" s="6">
        <f t="shared" si="308"/>
        <v>4353.09</v>
      </c>
      <c r="G9903" s="6">
        <v>689.16</v>
      </c>
      <c r="H9903" s="6">
        <f t="shared" si="309"/>
        <v>-3663.9300000000003</v>
      </c>
      <c r="I9903" s="4" t="s">
        <v>38938</v>
      </c>
      <c r="J9903" s="2">
        <v>45403</v>
      </c>
      <c r="K9903" s="1" t="s">
        <v>54988</v>
      </c>
      <c r="L9903" s="1" t="s">
        <v>219</v>
      </c>
      <c r="M9903" s="1" t="s">
        <v>1243</v>
      </c>
    </row>
    <row r="9904" spans="1:13" ht="14.25" hidden="1" customHeight="1" x14ac:dyDescent="0.25">
      <c r="A9904" s="4" t="s">
        <v>54989</v>
      </c>
      <c r="B9904" s="4" t="s">
        <v>21760</v>
      </c>
      <c r="C9904" s="4" t="s">
        <v>38019</v>
      </c>
      <c r="D9904" s="8">
        <v>1</v>
      </c>
      <c r="E9904" s="6">
        <f>_xlfn.XLOOKUP(C9904,Products!$A:$A,Products!$E:$E,0,0)</f>
        <v>1866.03</v>
      </c>
      <c r="F9904" s="6">
        <f t="shared" si="308"/>
        <v>1866.03</v>
      </c>
      <c r="G9904" s="6">
        <v>1828.91</v>
      </c>
      <c r="H9904" s="6">
        <f t="shared" si="309"/>
        <v>-37.119999999999891</v>
      </c>
      <c r="I9904" s="4" t="s">
        <v>38917</v>
      </c>
      <c r="J9904" s="2">
        <v>45333</v>
      </c>
      <c r="K9904" s="1" t="s">
        <v>54990</v>
      </c>
      <c r="L9904" s="1" t="s">
        <v>77</v>
      </c>
      <c r="M9904" s="1" t="s">
        <v>3275</v>
      </c>
    </row>
    <row r="9905" spans="1:13" ht="14.25" hidden="1" customHeight="1" x14ac:dyDescent="0.25">
      <c r="A9905" s="4" t="s">
        <v>43186</v>
      </c>
      <c r="B9905" s="4" t="s">
        <v>9093</v>
      </c>
      <c r="C9905" s="4" t="s">
        <v>37775</v>
      </c>
      <c r="D9905" s="8">
        <v>1</v>
      </c>
      <c r="E9905" s="6">
        <f>_xlfn.XLOOKUP(C9905,Products!$A:$A,Products!$E:$E,0,0)</f>
        <v>649.41999999999996</v>
      </c>
      <c r="F9905" s="6">
        <f t="shared" si="308"/>
        <v>649.41999999999996</v>
      </c>
      <c r="G9905" s="6">
        <v>4474.8100000000004</v>
      </c>
      <c r="H9905" s="6">
        <f t="shared" si="309"/>
        <v>3825.3900000000003</v>
      </c>
      <c r="I9905" s="4" t="s">
        <v>38938</v>
      </c>
      <c r="J9905" s="2">
        <v>44099</v>
      </c>
      <c r="K9905" s="1" t="s">
        <v>43187</v>
      </c>
      <c r="L9905" s="1" t="s">
        <v>280</v>
      </c>
      <c r="M9905" s="1" t="s">
        <v>1417</v>
      </c>
    </row>
    <row r="9906" spans="1:13" ht="14.25" hidden="1" customHeight="1" x14ac:dyDescent="0.25">
      <c r="A9906" s="4" t="s">
        <v>54993</v>
      </c>
      <c r="B9906" s="4" t="s">
        <v>29104</v>
      </c>
      <c r="C9906" s="4" t="s">
        <v>34543</v>
      </c>
      <c r="D9906" s="8">
        <v>3</v>
      </c>
      <c r="E9906" s="6">
        <f>_xlfn.XLOOKUP(C9906,Products!$A:$A,Products!$E:$E,0,0)</f>
        <v>989.54</v>
      </c>
      <c r="F9906" s="6">
        <f t="shared" si="308"/>
        <v>2968.62</v>
      </c>
      <c r="G9906" s="6">
        <v>4407.25</v>
      </c>
      <c r="H9906" s="6">
        <f t="shared" si="309"/>
        <v>1438.63</v>
      </c>
      <c r="I9906" s="4" t="s">
        <v>38917</v>
      </c>
      <c r="J9906" s="2">
        <v>44325</v>
      </c>
      <c r="K9906" s="1" t="s">
        <v>36513</v>
      </c>
      <c r="L9906" s="1" t="s">
        <v>246</v>
      </c>
      <c r="M9906" s="1" t="s">
        <v>1481</v>
      </c>
    </row>
    <row r="9907" spans="1:13" ht="14.25" hidden="1" customHeight="1" x14ac:dyDescent="0.25">
      <c r="A9907" s="4" t="s">
        <v>54994</v>
      </c>
      <c r="B9907" s="4" t="s">
        <v>33986</v>
      </c>
      <c r="C9907" s="4" t="s">
        <v>34743</v>
      </c>
      <c r="D9907" s="8">
        <v>4</v>
      </c>
      <c r="E9907" s="6">
        <f>_xlfn.XLOOKUP(C9907,Products!$A:$A,Products!$E:$E,0,0)</f>
        <v>191.07</v>
      </c>
      <c r="F9907" s="6">
        <f t="shared" si="308"/>
        <v>764.28</v>
      </c>
      <c r="G9907" s="6">
        <v>3487.01</v>
      </c>
      <c r="H9907" s="6">
        <f t="shared" si="309"/>
        <v>2722.7300000000005</v>
      </c>
      <c r="I9907" s="4" t="s">
        <v>38917</v>
      </c>
      <c r="J9907" s="2">
        <v>45224</v>
      </c>
      <c r="K9907" s="1" t="s">
        <v>54995</v>
      </c>
      <c r="L9907" s="1" t="s">
        <v>578</v>
      </c>
      <c r="M9907" s="1" t="s">
        <v>1527</v>
      </c>
    </row>
    <row r="9908" spans="1:13" ht="14.25" hidden="1" customHeight="1" x14ac:dyDescent="0.25">
      <c r="A9908" s="4" t="s">
        <v>54996</v>
      </c>
      <c r="B9908" s="4" t="s">
        <v>3954</v>
      </c>
      <c r="C9908" s="4" t="s">
        <v>34525</v>
      </c>
      <c r="D9908" s="8">
        <v>1</v>
      </c>
      <c r="E9908" s="6">
        <f>_xlfn.XLOOKUP(C9908,Products!$A:$A,Products!$E:$E,0,0)</f>
        <v>1451.77</v>
      </c>
      <c r="F9908" s="6">
        <f t="shared" si="308"/>
        <v>1451.77</v>
      </c>
      <c r="G9908" s="6">
        <v>2453.91</v>
      </c>
      <c r="H9908" s="6">
        <f t="shared" si="309"/>
        <v>1002.1399999999999</v>
      </c>
      <c r="I9908" s="4" t="s">
        <v>38930</v>
      </c>
      <c r="J9908" s="2">
        <v>44836</v>
      </c>
      <c r="K9908" s="1" t="s">
        <v>54997</v>
      </c>
      <c r="L9908" s="1" t="s">
        <v>95</v>
      </c>
      <c r="M9908" s="1" t="s">
        <v>1151</v>
      </c>
    </row>
    <row r="9909" spans="1:13" ht="14.25" hidden="1" customHeight="1" x14ac:dyDescent="0.25">
      <c r="A9909" s="4" t="s">
        <v>54998</v>
      </c>
      <c r="B9909" s="4" t="s">
        <v>13582</v>
      </c>
      <c r="C9909" s="4" t="s">
        <v>35247</v>
      </c>
      <c r="D9909" s="8">
        <v>5</v>
      </c>
      <c r="E9909" s="6">
        <f>_xlfn.XLOOKUP(C9909,Products!$A:$A,Products!$E:$E,0,0)</f>
        <v>1686.17</v>
      </c>
      <c r="F9909" s="6">
        <f t="shared" si="308"/>
        <v>8430.85</v>
      </c>
      <c r="G9909" s="6">
        <v>1598.39</v>
      </c>
      <c r="H9909" s="6">
        <f t="shared" si="309"/>
        <v>-6832.46</v>
      </c>
      <c r="I9909" s="4" t="s">
        <v>38924</v>
      </c>
      <c r="J9909" s="2">
        <v>45357</v>
      </c>
      <c r="K9909" s="1" t="s">
        <v>15536</v>
      </c>
      <c r="L9909" s="1" t="s">
        <v>587</v>
      </c>
      <c r="M9909" s="1" t="s">
        <v>7959</v>
      </c>
    </row>
    <row r="9910" spans="1:13" ht="14.25" hidden="1" customHeight="1" x14ac:dyDescent="0.25">
      <c r="A9910" s="4" t="s">
        <v>54999</v>
      </c>
      <c r="B9910" s="4" t="s">
        <v>16428</v>
      </c>
      <c r="C9910" s="4" t="s">
        <v>37286</v>
      </c>
      <c r="D9910" s="8">
        <v>5</v>
      </c>
      <c r="E9910" s="6">
        <f>_xlfn.XLOOKUP(C9910,Products!$A:$A,Products!$E:$E,0,0)</f>
        <v>1741.58</v>
      </c>
      <c r="F9910" s="6">
        <f t="shared" si="308"/>
        <v>8707.9</v>
      </c>
      <c r="G9910" s="6">
        <v>154.99</v>
      </c>
      <c r="H9910" s="6">
        <f t="shared" si="309"/>
        <v>-8552.91</v>
      </c>
      <c r="I9910" s="4" t="s">
        <v>38919</v>
      </c>
      <c r="J9910" s="2">
        <v>44416</v>
      </c>
      <c r="K9910" s="1" t="s">
        <v>55000</v>
      </c>
      <c r="L9910" s="1" t="s">
        <v>95</v>
      </c>
      <c r="M9910" s="1" t="s">
        <v>211</v>
      </c>
    </row>
    <row r="9911" spans="1:13" ht="14.25" hidden="1" customHeight="1" x14ac:dyDescent="0.25">
      <c r="A9911" s="4" t="s">
        <v>55001</v>
      </c>
      <c r="B9911" s="4" t="s">
        <v>11525</v>
      </c>
      <c r="C9911" s="4" t="s">
        <v>35717</v>
      </c>
      <c r="D9911" s="8">
        <v>2</v>
      </c>
      <c r="E9911" s="6">
        <f>_xlfn.XLOOKUP(C9911,Products!$A:$A,Products!$E:$E,0,0)</f>
        <v>620.44000000000005</v>
      </c>
      <c r="F9911" s="6">
        <f t="shared" si="308"/>
        <v>1240.8800000000001</v>
      </c>
      <c r="G9911" s="6">
        <v>3558.6</v>
      </c>
      <c r="H9911" s="6">
        <f t="shared" si="309"/>
        <v>2317.7199999999998</v>
      </c>
      <c r="I9911" s="4" t="s">
        <v>38930</v>
      </c>
      <c r="J9911" s="2">
        <v>44717</v>
      </c>
      <c r="K9911" s="1" t="s">
        <v>55002</v>
      </c>
      <c r="L9911" s="1" t="s">
        <v>587</v>
      </c>
      <c r="M9911" s="1" t="s">
        <v>691</v>
      </c>
    </row>
    <row r="9912" spans="1:13" ht="14.25" hidden="1" customHeight="1" x14ac:dyDescent="0.25">
      <c r="A9912" s="4" t="s">
        <v>45380</v>
      </c>
      <c r="B9912" s="4" t="s">
        <v>4359</v>
      </c>
      <c r="C9912" s="4" t="s">
        <v>38526</v>
      </c>
      <c r="D9912" s="8">
        <v>5</v>
      </c>
      <c r="E9912" s="6">
        <f>_xlfn.XLOOKUP(C9912,Products!$A:$A,Products!$E:$E,0,0)</f>
        <v>1705.54</v>
      </c>
      <c r="F9912" s="6">
        <f t="shared" si="308"/>
        <v>8527.7000000000007</v>
      </c>
      <c r="G9912" s="6">
        <v>4466.3500000000004</v>
      </c>
      <c r="H9912" s="6">
        <f t="shared" si="309"/>
        <v>-4061.3500000000004</v>
      </c>
      <c r="I9912" s="4" t="s">
        <v>38924</v>
      </c>
      <c r="J9912" s="2">
        <v>44099</v>
      </c>
      <c r="K9912" s="1" t="s">
        <v>24242</v>
      </c>
      <c r="L9912" s="1" t="s">
        <v>956</v>
      </c>
      <c r="M9912" s="1" t="s">
        <v>754</v>
      </c>
    </row>
    <row r="9913" spans="1:13" ht="14.25" hidden="1" customHeight="1" x14ac:dyDescent="0.25">
      <c r="A9913" s="4" t="s">
        <v>55004</v>
      </c>
      <c r="B9913" s="4" t="s">
        <v>21774</v>
      </c>
      <c r="C9913" s="4" t="s">
        <v>34530</v>
      </c>
      <c r="D9913" s="8">
        <v>2</v>
      </c>
      <c r="E9913" s="6">
        <f>_xlfn.XLOOKUP(C9913,Products!$A:$A,Products!$E:$E,0,0)</f>
        <v>1603.2</v>
      </c>
      <c r="F9913" s="6">
        <f t="shared" si="308"/>
        <v>3206.4</v>
      </c>
      <c r="G9913" s="6">
        <v>1270.4100000000001</v>
      </c>
      <c r="H9913" s="6">
        <f t="shared" si="309"/>
        <v>-1935.99</v>
      </c>
      <c r="I9913" s="4" t="s">
        <v>38930</v>
      </c>
      <c r="J9913" s="2">
        <v>45606</v>
      </c>
      <c r="K9913" s="1" t="s">
        <v>55005</v>
      </c>
      <c r="L9913" s="1" t="s">
        <v>1189</v>
      </c>
      <c r="M9913" s="1" t="s">
        <v>3630</v>
      </c>
    </row>
    <row r="9914" spans="1:13" ht="14.25" hidden="1" customHeight="1" x14ac:dyDescent="0.25">
      <c r="A9914" s="4" t="s">
        <v>55006</v>
      </c>
      <c r="B9914" s="4" t="s">
        <v>26653</v>
      </c>
      <c r="C9914" s="4" t="s">
        <v>35188</v>
      </c>
      <c r="D9914" s="8">
        <v>5</v>
      </c>
      <c r="E9914" s="6">
        <f>_xlfn.XLOOKUP(C9914,Products!$A:$A,Products!$E:$E,0,0)</f>
        <v>92.51</v>
      </c>
      <c r="F9914" s="6">
        <f t="shared" si="308"/>
        <v>462.55</v>
      </c>
      <c r="G9914" s="6">
        <v>1078.94</v>
      </c>
      <c r="H9914" s="6">
        <f t="shared" si="309"/>
        <v>616.3900000000001</v>
      </c>
      <c r="I9914" s="4" t="s">
        <v>38930</v>
      </c>
      <c r="J9914" s="2">
        <v>45589</v>
      </c>
      <c r="K9914" s="1" t="s">
        <v>55007</v>
      </c>
      <c r="L9914" s="1" t="s">
        <v>610</v>
      </c>
      <c r="M9914" s="1" t="s">
        <v>443</v>
      </c>
    </row>
    <row r="9915" spans="1:13" ht="14.25" hidden="1" customHeight="1" x14ac:dyDescent="0.25">
      <c r="A9915" s="4" t="s">
        <v>55008</v>
      </c>
      <c r="B9915" s="4" t="s">
        <v>21026</v>
      </c>
      <c r="C9915" s="4" t="s">
        <v>35149</v>
      </c>
      <c r="D9915" s="8">
        <v>1</v>
      </c>
      <c r="E9915" s="6">
        <f>_xlfn.XLOOKUP(C9915,Products!$A:$A,Products!$E:$E,0,0)</f>
        <v>561.01</v>
      </c>
      <c r="F9915" s="6">
        <f t="shared" si="308"/>
        <v>561.01</v>
      </c>
      <c r="G9915" s="6">
        <v>3570.87</v>
      </c>
      <c r="H9915" s="6">
        <f t="shared" si="309"/>
        <v>3009.8599999999997</v>
      </c>
      <c r="I9915" s="4" t="s">
        <v>38930</v>
      </c>
      <c r="J9915" s="2">
        <v>44598</v>
      </c>
      <c r="K9915" s="1" t="s">
        <v>55009</v>
      </c>
      <c r="L9915" s="1" t="s">
        <v>1440</v>
      </c>
      <c r="M9915" s="1" t="s">
        <v>186</v>
      </c>
    </row>
    <row r="9916" spans="1:13" ht="14.25" hidden="1" customHeight="1" x14ac:dyDescent="0.25">
      <c r="A9916" s="4" t="s">
        <v>55010</v>
      </c>
      <c r="B9916" s="4" t="s">
        <v>18545</v>
      </c>
      <c r="C9916" s="4" t="s">
        <v>38047</v>
      </c>
      <c r="D9916" s="8">
        <v>5</v>
      </c>
      <c r="E9916" s="6">
        <f>_xlfn.XLOOKUP(C9916,Products!$A:$A,Products!$E:$E,0,0)</f>
        <v>1652.44</v>
      </c>
      <c r="F9916" s="6">
        <f t="shared" si="308"/>
        <v>8262.2000000000007</v>
      </c>
      <c r="G9916" s="6">
        <v>86.1</v>
      </c>
      <c r="H9916" s="6">
        <f t="shared" si="309"/>
        <v>-8176.1</v>
      </c>
      <c r="I9916" s="4" t="s">
        <v>38930</v>
      </c>
      <c r="J9916" s="2">
        <v>45378</v>
      </c>
      <c r="K9916" s="1" t="s">
        <v>27785</v>
      </c>
      <c r="L9916" s="1" t="s">
        <v>492</v>
      </c>
      <c r="M9916" s="1" t="s">
        <v>2032</v>
      </c>
    </row>
    <row r="9917" spans="1:13" ht="14.25" hidden="1" customHeight="1" x14ac:dyDescent="0.25">
      <c r="A9917" s="4" t="s">
        <v>55011</v>
      </c>
      <c r="B9917" s="4" t="s">
        <v>1951</v>
      </c>
      <c r="C9917" s="4" t="s">
        <v>38829</v>
      </c>
      <c r="D9917" s="8">
        <v>3</v>
      </c>
      <c r="E9917" s="6">
        <f>_xlfn.XLOOKUP(C9917,Products!$A:$A,Products!$E:$E,0,0)</f>
        <v>989.33</v>
      </c>
      <c r="F9917" s="6">
        <f t="shared" si="308"/>
        <v>2967.9900000000002</v>
      </c>
      <c r="G9917" s="6">
        <v>3259.11</v>
      </c>
      <c r="H9917" s="6">
        <f t="shared" si="309"/>
        <v>291.11999999999989</v>
      </c>
      <c r="I9917" s="4" t="s">
        <v>38924</v>
      </c>
      <c r="J9917" s="2">
        <v>44294</v>
      </c>
      <c r="K9917" s="1" t="s">
        <v>55012</v>
      </c>
      <c r="L9917" s="1" t="s">
        <v>254</v>
      </c>
      <c r="M9917" s="1" t="s">
        <v>4706</v>
      </c>
    </row>
    <row r="9918" spans="1:13" ht="14.25" hidden="1" customHeight="1" x14ac:dyDescent="0.25">
      <c r="A9918" s="4" t="s">
        <v>55013</v>
      </c>
      <c r="B9918" s="4" t="s">
        <v>12117</v>
      </c>
      <c r="C9918" s="4" t="s">
        <v>35867</v>
      </c>
      <c r="D9918" s="8">
        <v>4</v>
      </c>
      <c r="E9918" s="6">
        <f>_xlfn.XLOOKUP(C9918,Products!$A:$A,Products!$E:$E,0,0)</f>
        <v>1312.04</v>
      </c>
      <c r="F9918" s="6">
        <f t="shared" si="308"/>
        <v>5248.16</v>
      </c>
      <c r="G9918" s="6">
        <v>3027.85</v>
      </c>
      <c r="H9918" s="6">
        <f t="shared" si="309"/>
        <v>-2220.31</v>
      </c>
      <c r="I9918" s="4" t="s">
        <v>38930</v>
      </c>
      <c r="J9918" s="2">
        <v>45105</v>
      </c>
      <c r="K9918" s="1" t="s">
        <v>55014</v>
      </c>
      <c r="L9918" s="1" t="s">
        <v>25</v>
      </c>
      <c r="M9918" s="1" t="s">
        <v>289</v>
      </c>
    </row>
    <row r="9919" spans="1:13" ht="14.25" hidden="1" customHeight="1" x14ac:dyDescent="0.25">
      <c r="A9919" s="4" t="s">
        <v>55015</v>
      </c>
      <c r="B9919" s="4" t="s">
        <v>6395</v>
      </c>
      <c r="C9919" s="4" t="s">
        <v>35890</v>
      </c>
      <c r="D9919" s="8">
        <v>1</v>
      </c>
      <c r="E9919" s="6">
        <f>_xlfn.XLOOKUP(C9919,Products!$A:$A,Products!$E:$E,0,0)</f>
        <v>1900.28</v>
      </c>
      <c r="F9919" s="6">
        <f t="shared" si="308"/>
        <v>1900.28</v>
      </c>
      <c r="G9919" s="6">
        <v>4548.32</v>
      </c>
      <c r="H9919" s="6">
        <f t="shared" si="309"/>
        <v>2648.04</v>
      </c>
      <c r="I9919" s="4" t="s">
        <v>38930</v>
      </c>
      <c r="J9919" s="2">
        <v>44766</v>
      </c>
      <c r="K9919" s="1" t="s">
        <v>11198</v>
      </c>
      <c r="L9919" s="1" t="s">
        <v>1392</v>
      </c>
      <c r="M9919" s="1" t="s">
        <v>264</v>
      </c>
    </row>
    <row r="9920" spans="1:13" ht="14.25" hidden="1" customHeight="1" x14ac:dyDescent="0.25">
      <c r="A9920" s="4" t="s">
        <v>55016</v>
      </c>
      <c r="B9920" s="4" t="s">
        <v>63</v>
      </c>
      <c r="C9920" s="4" t="s">
        <v>37162</v>
      </c>
      <c r="D9920" s="8">
        <v>4</v>
      </c>
      <c r="E9920" s="6">
        <f>_xlfn.XLOOKUP(C9920,Products!$A:$A,Products!$E:$E,0,0)</f>
        <v>641.34</v>
      </c>
      <c r="F9920" s="6">
        <f t="shared" si="308"/>
        <v>2565.36</v>
      </c>
      <c r="G9920" s="6">
        <v>2358.2399999999998</v>
      </c>
      <c r="H9920" s="6">
        <f t="shared" si="309"/>
        <v>-207.12000000000035</v>
      </c>
      <c r="I9920" s="4" t="s">
        <v>38919</v>
      </c>
      <c r="J9920" s="2">
        <v>45459</v>
      </c>
      <c r="K9920" s="1" t="s">
        <v>51242</v>
      </c>
      <c r="L9920" s="1" t="s">
        <v>610</v>
      </c>
      <c r="M9920" s="1" t="s">
        <v>78</v>
      </c>
    </row>
    <row r="9921" spans="1:13" ht="14.25" hidden="1" customHeight="1" x14ac:dyDescent="0.25">
      <c r="A9921" s="4" t="s">
        <v>55017</v>
      </c>
      <c r="B9921" s="4" t="s">
        <v>11629</v>
      </c>
      <c r="C9921" s="4" t="s">
        <v>34543</v>
      </c>
      <c r="D9921" s="8">
        <v>2</v>
      </c>
      <c r="E9921" s="6">
        <f>_xlfn.XLOOKUP(C9921,Products!$A:$A,Products!$E:$E,0,0)</f>
        <v>989.54</v>
      </c>
      <c r="F9921" s="6">
        <f t="shared" si="308"/>
        <v>1979.08</v>
      </c>
      <c r="G9921" s="6">
        <v>3373.02</v>
      </c>
      <c r="H9921" s="6">
        <f t="shared" si="309"/>
        <v>1393.94</v>
      </c>
      <c r="I9921" s="4" t="s">
        <v>38930</v>
      </c>
      <c r="J9921" s="2">
        <v>45082</v>
      </c>
      <c r="K9921" s="1" t="s">
        <v>4887</v>
      </c>
      <c r="L9921" s="1" t="s">
        <v>167</v>
      </c>
      <c r="M9921" s="1" t="s">
        <v>3960</v>
      </c>
    </row>
    <row r="9922" spans="1:13" ht="14.25" hidden="1" customHeight="1" x14ac:dyDescent="0.25">
      <c r="A9922" s="4" t="s">
        <v>55018</v>
      </c>
      <c r="B9922" s="4" t="s">
        <v>29816</v>
      </c>
      <c r="C9922" s="4" t="s">
        <v>37851</v>
      </c>
      <c r="D9922" s="8">
        <v>1</v>
      </c>
      <c r="E9922" s="6">
        <f>_xlfn.XLOOKUP(C9922,Products!$A:$A,Products!$E:$E,0,0)</f>
        <v>1522.26</v>
      </c>
      <c r="F9922" s="6">
        <f t="shared" ref="F9922:F9985" si="310">E9922*D9922</f>
        <v>1522.26</v>
      </c>
      <c r="G9922" s="6">
        <v>4643.8599999999997</v>
      </c>
      <c r="H9922" s="6">
        <f t="shared" ref="H9922:H9985" si="311">G9922-F9922</f>
        <v>3121.5999999999995</v>
      </c>
      <c r="I9922" s="4" t="s">
        <v>38924</v>
      </c>
      <c r="J9922" s="2">
        <v>44391</v>
      </c>
      <c r="K9922" s="1" t="s">
        <v>11469</v>
      </c>
      <c r="L9922" s="1" t="s">
        <v>730</v>
      </c>
      <c r="M9922" s="1" t="s">
        <v>1465</v>
      </c>
    </row>
    <row r="9923" spans="1:13" ht="14.25" hidden="1" customHeight="1" x14ac:dyDescent="0.25">
      <c r="A9923" s="4" t="s">
        <v>55019</v>
      </c>
      <c r="B9923" s="4" t="s">
        <v>30666</v>
      </c>
      <c r="C9923" s="4" t="s">
        <v>36238</v>
      </c>
      <c r="D9923" s="8">
        <v>1</v>
      </c>
      <c r="E9923" s="6">
        <f>_xlfn.XLOOKUP(C9923,Products!$A:$A,Products!$E:$E,0,0)</f>
        <v>1284.71</v>
      </c>
      <c r="F9923" s="6">
        <f t="shared" si="310"/>
        <v>1284.71</v>
      </c>
      <c r="G9923" s="6">
        <v>3587.85</v>
      </c>
      <c r="H9923" s="6">
        <f t="shared" si="311"/>
        <v>2303.14</v>
      </c>
      <c r="I9923" s="4" t="s">
        <v>38919</v>
      </c>
      <c r="J9923" s="2">
        <v>44991</v>
      </c>
      <c r="K9923" s="1" t="s">
        <v>44188</v>
      </c>
      <c r="L9923" s="1" t="s">
        <v>95</v>
      </c>
      <c r="M9923" s="1" t="s">
        <v>2368</v>
      </c>
    </row>
    <row r="9924" spans="1:13" ht="14.25" hidden="1" customHeight="1" x14ac:dyDescent="0.25">
      <c r="A9924" s="4" t="s">
        <v>55020</v>
      </c>
      <c r="B9924" s="4" t="s">
        <v>28980</v>
      </c>
      <c r="C9924" s="4" t="s">
        <v>34603</v>
      </c>
      <c r="D9924" s="8">
        <v>2</v>
      </c>
      <c r="E9924" s="6">
        <f>_xlfn.XLOOKUP(C9924,Products!$A:$A,Products!$E:$E,0,0)</f>
        <v>1648.44</v>
      </c>
      <c r="F9924" s="6">
        <f t="shared" si="310"/>
        <v>3296.88</v>
      </c>
      <c r="G9924" s="6">
        <v>69.84</v>
      </c>
      <c r="H9924" s="6">
        <f t="shared" si="311"/>
        <v>-3227.04</v>
      </c>
      <c r="I9924" s="4" t="s">
        <v>38930</v>
      </c>
      <c r="J9924" s="2">
        <v>45080</v>
      </c>
      <c r="K9924" s="1" t="s">
        <v>55021</v>
      </c>
      <c r="L9924" s="1" t="s">
        <v>69</v>
      </c>
      <c r="M9924" s="1" t="s">
        <v>1704</v>
      </c>
    </row>
    <row r="9925" spans="1:13" ht="14.25" hidden="1" customHeight="1" x14ac:dyDescent="0.25">
      <c r="A9925" s="4" t="s">
        <v>55022</v>
      </c>
      <c r="B9925" s="4" t="s">
        <v>10683</v>
      </c>
      <c r="C9925" s="4" t="s">
        <v>38311</v>
      </c>
      <c r="D9925" s="8">
        <v>1</v>
      </c>
      <c r="E9925" s="6">
        <f>_xlfn.XLOOKUP(C9925,Products!$A:$A,Products!$E:$E,0,0)</f>
        <v>408.75</v>
      </c>
      <c r="F9925" s="6">
        <f t="shared" si="310"/>
        <v>408.75</v>
      </c>
      <c r="G9925" s="6">
        <v>3950.72</v>
      </c>
      <c r="H9925" s="6">
        <f t="shared" si="311"/>
        <v>3541.97</v>
      </c>
      <c r="I9925" s="4" t="s">
        <v>38919</v>
      </c>
      <c r="J9925" s="2">
        <v>44280</v>
      </c>
      <c r="K9925" s="1" t="s">
        <v>15020</v>
      </c>
      <c r="L9925" s="1" t="s">
        <v>95</v>
      </c>
      <c r="M9925" s="1" t="s">
        <v>2650</v>
      </c>
    </row>
    <row r="9926" spans="1:13" ht="14.25" hidden="1" customHeight="1" x14ac:dyDescent="0.25">
      <c r="A9926" s="4" t="s">
        <v>55023</v>
      </c>
      <c r="B9926" s="4" t="s">
        <v>20750</v>
      </c>
      <c r="C9926" s="4" t="s">
        <v>36817</v>
      </c>
      <c r="D9926" s="8">
        <v>1</v>
      </c>
      <c r="E9926" s="6">
        <f>_xlfn.XLOOKUP(C9926,Products!$A:$A,Products!$E:$E,0,0)</f>
        <v>1864.01</v>
      </c>
      <c r="F9926" s="6">
        <f t="shared" si="310"/>
        <v>1864.01</v>
      </c>
      <c r="G9926" s="6">
        <v>1309.05</v>
      </c>
      <c r="H9926" s="6">
        <f t="shared" si="311"/>
        <v>-554.96</v>
      </c>
      <c r="I9926" s="4" t="s">
        <v>38930</v>
      </c>
      <c r="J9926" s="2">
        <v>45224</v>
      </c>
      <c r="K9926" s="1" t="s">
        <v>46595</v>
      </c>
      <c r="L9926" s="1" t="s">
        <v>237</v>
      </c>
      <c r="M9926" s="1" t="s">
        <v>683</v>
      </c>
    </row>
    <row r="9927" spans="1:13" ht="14.25" hidden="1" customHeight="1" x14ac:dyDescent="0.25">
      <c r="A9927" s="4" t="s">
        <v>55024</v>
      </c>
      <c r="B9927" s="4" t="s">
        <v>21552</v>
      </c>
      <c r="C9927" s="4" t="s">
        <v>36957</v>
      </c>
      <c r="D9927" s="8">
        <v>1</v>
      </c>
      <c r="E9927" s="6">
        <f>_xlfn.XLOOKUP(C9927,Products!$A:$A,Products!$E:$E,0,0)</f>
        <v>232.37</v>
      </c>
      <c r="F9927" s="6">
        <f t="shared" si="310"/>
        <v>232.37</v>
      </c>
      <c r="G9927" s="6">
        <v>3619.48</v>
      </c>
      <c r="H9927" s="6">
        <f t="shared" si="311"/>
        <v>3387.11</v>
      </c>
      <c r="I9927" s="4" t="s">
        <v>38917</v>
      </c>
      <c r="J9927" s="2">
        <v>44295</v>
      </c>
      <c r="K9927" s="1" t="s">
        <v>14712</v>
      </c>
      <c r="L9927" s="1" t="s">
        <v>113</v>
      </c>
      <c r="M9927" s="1" t="s">
        <v>595</v>
      </c>
    </row>
    <row r="9928" spans="1:13" ht="14.25" hidden="1" customHeight="1" x14ac:dyDescent="0.25">
      <c r="A9928" s="4" t="s">
        <v>55025</v>
      </c>
      <c r="B9928" s="4" t="s">
        <v>11179</v>
      </c>
      <c r="C9928" s="4" t="s">
        <v>37644</v>
      </c>
      <c r="D9928" s="8">
        <v>2</v>
      </c>
      <c r="E9928" s="6">
        <f>_xlfn.XLOOKUP(C9928,Products!$A:$A,Products!$E:$E,0,0)</f>
        <v>888.12</v>
      </c>
      <c r="F9928" s="6">
        <f t="shared" si="310"/>
        <v>1776.24</v>
      </c>
      <c r="G9928" s="6">
        <v>2045.87</v>
      </c>
      <c r="H9928" s="6">
        <f t="shared" si="311"/>
        <v>269.62999999999988</v>
      </c>
      <c r="I9928" s="4" t="s">
        <v>38924</v>
      </c>
      <c r="J9928" s="2">
        <v>45114</v>
      </c>
      <c r="K9928" s="1" t="s">
        <v>55026</v>
      </c>
      <c r="L9928" s="1" t="s">
        <v>131</v>
      </c>
      <c r="M9928" s="1" t="s">
        <v>1795</v>
      </c>
    </row>
    <row r="9929" spans="1:13" ht="14.25" hidden="1" customHeight="1" x14ac:dyDescent="0.25">
      <c r="A9929" s="4" t="s">
        <v>55027</v>
      </c>
      <c r="B9929" s="4" t="s">
        <v>25777</v>
      </c>
      <c r="C9929" s="4" t="s">
        <v>38690</v>
      </c>
      <c r="D9929" s="8">
        <v>2</v>
      </c>
      <c r="E9929" s="6">
        <f>_xlfn.XLOOKUP(C9929,Products!$A:$A,Products!$E:$E,0,0)</f>
        <v>51.4</v>
      </c>
      <c r="F9929" s="6">
        <f t="shared" si="310"/>
        <v>102.8</v>
      </c>
      <c r="G9929" s="6">
        <v>4879.03</v>
      </c>
      <c r="H9929" s="6">
        <f t="shared" si="311"/>
        <v>4776.2299999999996</v>
      </c>
      <c r="I9929" s="4" t="s">
        <v>38924</v>
      </c>
      <c r="J9929" s="2">
        <v>45389</v>
      </c>
      <c r="K9929" s="1" t="s">
        <v>34509</v>
      </c>
      <c r="L9929" s="1" t="s">
        <v>1440</v>
      </c>
      <c r="M9929" s="1" t="s">
        <v>168</v>
      </c>
    </row>
    <row r="9930" spans="1:13" ht="14.25" hidden="1" customHeight="1" x14ac:dyDescent="0.25">
      <c r="A9930" s="4" t="s">
        <v>55028</v>
      </c>
      <c r="B9930" s="4" t="s">
        <v>26739</v>
      </c>
      <c r="C9930" s="4" t="s">
        <v>38852</v>
      </c>
      <c r="D9930" s="8">
        <v>5</v>
      </c>
      <c r="E9930" s="6">
        <f>_xlfn.XLOOKUP(C9930,Products!$A:$A,Products!$E:$E,0,0)</f>
        <v>1839.94</v>
      </c>
      <c r="F9930" s="6">
        <f t="shared" si="310"/>
        <v>9199.7000000000007</v>
      </c>
      <c r="G9930" s="6">
        <v>3635.9</v>
      </c>
      <c r="H9930" s="6">
        <f t="shared" si="311"/>
        <v>-5563.8000000000011</v>
      </c>
      <c r="I9930" s="4" t="s">
        <v>38930</v>
      </c>
      <c r="J9930" s="2">
        <v>44254</v>
      </c>
      <c r="K9930" s="1" t="s">
        <v>53581</v>
      </c>
      <c r="L9930" s="1" t="s">
        <v>149</v>
      </c>
      <c r="M9930" s="1" t="s">
        <v>5125</v>
      </c>
    </row>
    <row r="9931" spans="1:13" ht="14.25" hidden="1" customHeight="1" x14ac:dyDescent="0.25">
      <c r="A9931" s="4" t="s">
        <v>55029</v>
      </c>
      <c r="B9931" s="4" t="s">
        <v>13205</v>
      </c>
      <c r="C9931" s="4" t="s">
        <v>36564</v>
      </c>
      <c r="D9931" s="8">
        <v>5</v>
      </c>
      <c r="E9931" s="6">
        <f>_xlfn.XLOOKUP(C9931,Products!$A:$A,Products!$E:$E,0,0)</f>
        <v>1369.65</v>
      </c>
      <c r="F9931" s="6">
        <f t="shared" si="310"/>
        <v>6848.25</v>
      </c>
      <c r="G9931" s="6">
        <v>4383.38</v>
      </c>
      <c r="H9931" s="6">
        <f t="shared" si="311"/>
        <v>-2464.87</v>
      </c>
      <c r="I9931" s="4" t="s">
        <v>38924</v>
      </c>
      <c r="J9931" s="2">
        <v>45323</v>
      </c>
      <c r="K9931" s="1" t="s">
        <v>11768</v>
      </c>
      <c r="L9931" s="1" t="s">
        <v>451</v>
      </c>
      <c r="M9931" s="1" t="s">
        <v>5290</v>
      </c>
    </row>
    <row r="9932" spans="1:13" ht="14.25" hidden="1" customHeight="1" x14ac:dyDescent="0.25">
      <c r="A9932" s="4" t="s">
        <v>55030</v>
      </c>
      <c r="B9932" s="4" t="s">
        <v>22696</v>
      </c>
      <c r="C9932" s="4" t="s">
        <v>38356</v>
      </c>
      <c r="D9932" s="8">
        <v>4</v>
      </c>
      <c r="E9932" s="6">
        <f>_xlfn.XLOOKUP(C9932,Products!$A:$A,Products!$E:$E,0,0)</f>
        <v>668.29</v>
      </c>
      <c r="F9932" s="6">
        <f t="shared" si="310"/>
        <v>2673.16</v>
      </c>
      <c r="G9932" s="6">
        <v>4385.03</v>
      </c>
      <c r="H9932" s="6">
        <f t="shared" si="311"/>
        <v>1711.87</v>
      </c>
      <c r="I9932" s="4" t="s">
        <v>38919</v>
      </c>
      <c r="J9932" s="2">
        <v>45141</v>
      </c>
      <c r="K9932" s="1" t="s">
        <v>55031</v>
      </c>
      <c r="L9932" s="1" t="s">
        <v>1189</v>
      </c>
      <c r="M9932" s="1" t="s">
        <v>484</v>
      </c>
    </row>
    <row r="9933" spans="1:13" ht="14.25" hidden="1" customHeight="1" x14ac:dyDescent="0.25">
      <c r="A9933" s="4" t="s">
        <v>55032</v>
      </c>
      <c r="B9933" s="4" t="s">
        <v>27422</v>
      </c>
      <c r="C9933" s="4" t="s">
        <v>34954</v>
      </c>
      <c r="D9933" s="8">
        <v>1</v>
      </c>
      <c r="E9933" s="6">
        <f>_xlfn.XLOOKUP(C9933,Products!$A:$A,Products!$E:$E,0,0)</f>
        <v>154.12</v>
      </c>
      <c r="F9933" s="6">
        <f t="shared" si="310"/>
        <v>154.12</v>
      </c>
      <c r="G9933" s="6">
        <v>3326.21</v>
      </c>
      <c r="H9933" s="6">
        <f t="shared" si="311"/>
        <v>3172.09</v>
      </c>
      <c r="I9933" s="4" t="s">
        <v>38930</v>
      </c>
      <c r="J9933" s="2">
        <v>45143</v>
      </c>
      <c r="K9933" s="1" t="s">
        <v>55033</v>
      </c>
      <c r="L9933" s="1" t="s">
        <v>610</v>
      </c>
      <c r="M9933" s="1" t="s">
        <v>378</v>
      </c>
    </row>
    <row r="9934" spans="1:13" ht="14.25" hidden="1" customHeight="1" x14ac:dyDescent="0.25">
      <c r="A9934" s="4" t="s">
        <v>55034</v>
      </c>
      <c r="B9934" s="4" t="s">
        <v>29857</v>
      </c>
      <c r="C9934" s="4" t="s">
        <v>34891</v>
      </c>
      <c r="D9934" s="8">
        <v>2</v>
      </c>
      <c r="E9934" s="6">
        <f>_xlfn.XLOOKUP(C9934,Products!$A:$A,Products!$E:$E,0,0)</f>
        <v>1461.87</v>
      </c>
      <c r="F9934" s="6">
        <f t="shared" si="310"/>
        <v>2923.74</v>
      </c>
      <c r="G9934" s="6">
        <v>4761.9799999999996</v>
      </c>
      <c r="H9934" s="6">
        <f t="shared" si="311"/>
        <v>1838.2399999999998</v>
      </c>
      <c r="I9934" s="4" t="s">
        <v>38919</v>
      </c>
      <c r="J9934" s="2">
        <v>44794</v>
      </c>
      <c r="K9934" s="1" t="s">
        <v>55035</v>
      </c>
      <c r="L9934" s="1" t="s">
        <v>516</v>
      </c>
      <c r="M9934" s="1" t="s">
        <v>141</v>
      </c>
    </row>
    <row r="9935" spans="1:13" ht="14.25" hidden="1" customHeight="1" x14ac:dyDescent="0.25">
      <c r="A9935" s="4" t="s">
        <v>55036</v>
      </c>
      <c r="B9935" s="4" t="s">
        <v>31955</v>
      </c>
      <c r="C9935" s="4" t="s">
        <v>35319</v>
      </c>
      <c r="D9935" s="8">
        <v>3</v>
      </c>
      <c r="E9935" s="6">
        <f>_xlfn.XLOOKUP(C9935,Products!$A:$A,Products!$E:$E,0,0)</f>
        <v>283.66000000000003</v>
      </c>
      <c r="F9935" s="6">
        <f t="shared" si="310"/>
        <v>850.98</v>
      </c>
      <c r="G9935" s="6">
        <v>1940.13</v>
      </c>
      <c r="H9935" s="6">
        <f t="shared" si="311"/>
        <v>1089.1500000000001</v>
      </c>
      <c r="I9935" s="4" t="s">
        <v>38919</v>
      </c>
      <c r="J9935" s="2">
        <v>44669</v>
      </c>
      <c r="K9935" s="1" t="s">
        <v>40033</v>
      </c>
      <c r="L9935" s="1" t="s">
        <v>610</v>
      </c>
      <c r="M9935" s="1" t="s">
        <v>1704</v>
      </c>
    </row>
    <row r="9936" spans="1:13" ht="14.25" hidden="1" customHeight="1" x14ac:dyDescent="0.25">
      <c r="A9936" s="4" t="s">
        <v>55037</v>
      </c>
      <c r="B9936" s="4" t="s">
        <v>29281</v>
      </c>
      <c r="C9936" s="4" t="s">
        <v>37348</v>
      </c>
      <c r="D9936" s="8">
        <v>1</v>
      </c>
      <c r="E9936" s="6">
        <f>_xlfn.XLOOKUP(C9936,Products!$A:$A,Products!$E:$E,0,0)</f>
        <v>146</v>
      </c>
      <c r="F9936" s="6">
        <f t="shared" si="310"/>
        <v>146</v>
      </c>
      <c r="G9936" s="6">
        <v>2009.04</v>
      </c>
      <c r="H9936" s="6">
        <f t="shared" si="311"/>
        <v>1863.04</v>
      </c>
      <c r="I9936" s="4" t="s">
        <v>38930</v>
      </c>
      <c r="J9936" s="2">
        <v>44883</v>
      </c>
      <c r="K9936" s="1" t="s">
        <v>55038</v>
      </c>
      <c r="L9936" s="1" t="s">
        <v>113</v>
      </c>
      <c r="M9936" s="1" t="s">
        <v>255</v>
      </c>
    </row>
    <row r="9937" spans="1:13" ht="14.25" hidden="1" customHeight="1" x14ac:dyDescent="0.25">
      <c r="A9937" s="4" t="s">
        <v>55039</v>
      </c>
      <c r="B9937" s="4" t="s">
        <v>31384</v>
      </c>
      <c r="C9937" s="4" t="s">
        <v>37317</v>
      </c>
      <c r="D9937" s="8">
        <v>3</v>
      </c>
      <c r="E9937" s="6">
        <f>_xlfn.XLOOKUP(C9937,Products!$A:$A,Products!$E:$E,0,0)</f>
        <v>983.3</v>
      </c>
      <c r="F9937" s="6">
        <f t="shared" si="310"/>
        <v>2949.8999999999996</v>
      </c>
      <c r="G9937" s="6">
        <v>1030.55</v>
      </c>
      <c r="H9937" s="6">
        <f t="shared" si="311"/>
        <v>-1919.3499999999997</v>
      </c>
      <c r="I9937" s="4" t="s">
        <v>38938</v>
      </c>
      <c r="J9937" s="2">
        <v>45269</v>
      </c>
      <c r="K9937" s="1" t="s">
        <v>30657</v>
      </c>
      <c r="L9937" s="1" t="s">
        <v>578</v>
      </c>
      <c r="M9937" s="1" t="s">
        <v>1053</v>
      </c>
    </row>
    <row r="9938" spans="1:13" ht="14.25" hidden="1" customHeight="1" x14ac:dyDescent="0.25">
      <c r="A9938" s="4" t="s">
        <v>55040</v>
      </c>
      <c r="B9938" s="4" t="s">
        <v>1328</v>
      </c>
      <c r="C9938" s="4" t="s">
        <v>35993</v>
      </c>
      <c r="D9938" s="8">
        <v>3</v>
      </c>
      <c r="E9938" s="6">
        <f>_xlfn.XLOOKUP(C9938,Products!$A:$A,Products!$E:$E,0,0)</f>
        <v>1731.93</v>
      </c>
      <c r="F9938" s="6">
        <f t="shared" si="310"/>
        <v>5195.79</v>
      </c>
      <c r="G9938" s="6">
        <v>4264.1400000000003</v>
      </c>
      <c r="H9938" s="6">
        <f t="shared" si="311"/>
        <v>-931.64999999999964</v>
      </c>
      <c r="I9938" s="4" t="s">
        <v>38924</v>
      </c>
      <c r="J9938" s="2">
        <v>45027</v>
      </c>
      <c r="K9938" s="1" t="s">
        <v>11803</v>
      </c>
      <c r="L9938" s="1" t="s">
        <v>1644</v>
      </c>
      <c r="M9938" s="1" t="s">
        <v>386</v>
      </c>
    </row>
    <row r="9939" spans="1:13" ht="14.25" hidden="1" customHeight="1" x14ac:dyDescent="0.25">
      <c r="A9939" s="4" t="s">
        <v>55041</v>
      </c>
      <c r="B9939" s="4" t="s">
        <v>5802</v>
      </c>
      <c r="C9939" s="4" t="s">
        <v>37419</v>
      </c>
      <c r="D9939" s="8">
        <v>4</v>
      </c>
      <c r="E9939" s="6">
        <f>_xlfn.XLOOKUP(C9939,Products!$A:$A,Products!$E:$E,0,0)</f>
        <v>1091.1300000000001</v>
      </c>
      <c r="F9939" s="6">
        <f t="shared" si="310"/>
        <v>4364.5200000000004</v>
      </c>
      <c r="G9939" s="6">
        <v>2694.15</v>
      </c>
      <c r="H9939" s="6">
        <f t="shared" si="311"/>
        <v>-1670.3700000000003</v>
      </c>
      <c r="I9939" s="4" t="s">
        <v>38938</v>
      </c>
      <c r="J9939" s="2">
        <v>45388</v>
      </c>
      <c r="K9939" s="1" t="s">
        <v>55042</v>
      </c>
      <c r="L9939" s="1" t="s">
        <v>167</v>
      </c>
      <c r="M9939" s="1" t="s">
        <v>2513</v>
      </c>
    </row>
    <row r="9940" spans="1:13" ht="14.25" hidden="1" customHeight="1" x14ac:dyDescent="0.25">
      <c r="A9940" s="4" t="s">
        <v>55043</v>
      </c>
      <c r="B9940" s="4" t="s">
        <v>32894</v>
      </c>
      <c r="C9940" s="4" t="s">
        <v>35415</v>
      </c>
      <c r="D9940" s="8">
        <v>5</v>
      </c>
      <c r="E9940" s="6">
        <f>_xlfn.XLOOKUP(C9940,Products!$A:$A,Products!$E:$E,0,0)</f>
        <v>1949.21</v>
      </c>
      <c r="F9940" s="6">
        <f t="shared" si="310"/>
        <v>9746.0499999999993</v>
      </c>
      <c r="G9940" s="6">
        <v>3047.05</v>
      </c>
      <c r="H9940" s="6">
        <f t="shared" si="311"/>
        <v>-6698.9999999999991</v>
      </c>
      <c r="I9940" s="4" t="s">
        <v>38919</v>
      </c>
      <c r="J9940" s="2">
        <v>44820</v>
      </c>
      <c r="K9940" s="1" t="s">
        <v>55044</v>
      </c>
      <c r="L9940" s="1" t="s">
        <v>86</v>
      </c>
      <c r="M9940" s="1" t="s">
        <v>87</v>
      </c>
    </row>
    <row r="9941" spans="1:13" ht="14.25" hidden="1" customHeight="1" x14ac:dyDescent="0.25">
      <c r="A9941" s="4" t="s">
        <v>48009</v>
      </c>
      <c r="B9941" s="4" t="s">
        <v>31297</v>
      </c>
      <c r="C9941" s="4" t="s">
        <v>34905</v>
      </c>
      <c r="D9941" s="8">
        <v>3</v>
      </c>
      <c r="E9941" s="6">
        <f>_xlfn.XLOOKUP(C9941,Products!$A:$A,Products!$E:$E,0,0)</f>
        <v>1507.94</v>
      </c>
      <c r="F9941" s="6">
        <f t="shared" si="310"/>
        <v>4523.82</v>
      </c>
      <c r="G9941" s="6">
        <v>3847.87</v>
      </c>
      <c r="H9941" s="6">
        <f t="shared" si="311"/>
        <v>-675.94999999999982</v>
      </c>
      <c r="I9941" s="4" t="s">
        <v>38917</v>
      </c>
      <c r="J9941" s="2">
        <v>44099</v>
      </c>
      <c r="K9941" s="1" t="s">
        <v>33535</v>
      </c>
      <c r="L9941" s="1" t="s">
        <v>228</v>
      </c>
      <c r="M9941" s="1" t="s">
        <v>6310</v>
      </c>
    </row>
    <row r="9942" spans="1:13" ht="14.25" hidden="1" customHeight="1" x14ac:dyDescent="0.25">
      <c r="A9942" s="4" t="s">
        <v>55047</v>
      </c>
      <c r="B9942" s="4" t="s">
        <v>9585</v>
      </c>
      <c r="C9942" s="4" t="s">
        <v>34510</v>
      </c>
      <c r="D9942" s="8">
        <v>2</v>
      </c>
      <c r="E9942" s="6">
        <f>_xlfn.XLOOKUP(C9942,Products!$A:$A,Products!$E:$E,0,0)</f>
        <v>1860.47</v>
      </c>
      <c r="F9942" s="6">
        <f t="shared" si="310"/>
        <v>3720.94</v>
      </c>
      <c r="G9942" s="6">
        <v>2112.83</v>
      </c>
      <c r="H9942" s="6">
        <f t="shared" si="311"/>
        <v>-1608.1100000000001</v>
      </c>
      <c r="I9942" s="4" t="s">
        <v>38924</v>
      </c>
      <c r="J9942" s="2">
        <v>44213</v>
      </c>
      <c r="K9942" s="1" t="s">
        <v>3190</v>
      </c>
      <c r="L9942" s="1" t="s">
        <v>587</v>
      </c>
      <c r="M9942" s="1" t="s">
        <v>4657</v>
      </c>
    </row>
    <row r="9943" spans="1:13" ht="14.25" hidden="1" customHeight="1" x14ac:dyDescent="0.25">
      <c r="A9943" s="4" t="s">
        <v>55048</v>
      </c>
      <c r="B9943" s="4" t="s">
        <v>10099</v>
      </c>
      <c r="C9943" s="4" t="s">
        <v>35368</v>
      </c>
      <c r="D9943" s="8">
        <v>4</v>
      </c>
      <c r="E9943" s="6">
        <f>_xlfn.XLOOKUP(C9943,Products!$A:$A,Products!$E:$E,0,0)</f>
        <v>119.54</v>
      </c>
      <c r="F9943" s="6">
        <f t="shared" si="310"/>
        <v>478.16</v>
      </c>
      <c r="G9943" s="6">
        <v>4444.7700000000004</v>
      </c>
      <c r="H9943" s="6">
        <f t="shared" si="311"/>
        <v>3966.6100000000006</v>
      </c>
      <c r="I9943" s="4" t="s">
        <v>38924</v>
      </c>
      <c r="J9943" s="2">
        <v>44993</v>
      </c>
      <c r="K9943" s="1" t="s">
        <v>55049</v>
      </c>
      <c r="L9943" s="1" t="s">
        <v>1644</v>
      </c>
      <c r="M9943" s="1" t="s">
        <v>1243</v>
      </c>
    </row>
    <row r="9944" spans="1:13" ht="14.25" hidden="1" customHeight="1" x14ac:dyDescent="0.25">
      <c r="A9944" s="4" t="s">
        <v>55050</v>
      </c>
      <c r="B9944" s="4" t="s">
        <v>11846</v>
      </c>
      <c r="C9944" s="4" t="s">
        <v>35354</v>
      </c>
      <c r="D9944" s="8">
        <v>3</v>
      </c>
      <c r="E9944" s="6">
        <f>_xlfn.XLOOKUP(C9944,Products!$A:$A,Products!$E:$E,0,0)</f>
        <v>73.86</v>
      </c>
      <c r="F9944" s="6">
        <f t="shared" si="310"/>
        <v>221.57999999999998</v>
      </c>
      <c r="G9944" s="6">
        <v>4047.15</v>
      </c>
      <c r="H9944" s="6">
        <f t="shared" si="311"/>
        <v>3825.57</v>
      </c>
      <c r="I9944" s="4" t="s">
        <v>38917</v>
      </c>
      <c r="J9944" s="2">
        <v>44711</v>
      </c>
      <c r="K9944" s="1" t="s">
        <v>45967</v>
      </c>
      <c r="L9944" s="1" t="s">
        <v>104</v>
      </c>
      <c r="M9944" s="1" t="s">
        <v>651</v>
      </c>
    </row>
    <row r="9945" spans="1:13" ht="14.25" customHeight="1" x14ac:dyDescent="0.25">
      <c r="A9945" s="4" t="s">
        <v>49570</v>
      </c>
      <c r="B9945" s="4" t="s">
        <v>27293</v>
      </c>
      <c r="C9945" s="4" t="s">
        <v>37119</v>
      </c>
      <c r="D9945" s="8">
        <v>4</v>
      </c>
      <c r="E9945" s="17">
        <f>_xlfn.XLOOKUP(C9945,Products!$A:$A,Products!$E:$E,0,0)</f>
        <v>1607.63</v>
      </c>
      <c r="F9945" s="6">
        <f t="shared" si="310"/>
        <v>6430.52</v>
      </c>
      <c r="G9945" s="6">
        <v>601.02</v>
      </c>
      <c r="H9945" s="6">
        <f t="shared" si="311"/>
        <v>-5829.5</v>
      </c>
      <c r="I9945" s="4" t="s">
        <v>38924</v>
      </c>
      <c r="J9945" s="2">
        <v>45686</v>
      </c>
      <c r="K9945" s="1" t="s">
        <v>48928</v>
      </c>
      <c r="L9945" s="1" t="s">
        <v>167</v>
      </c>
      <c r="M9945" s="1" t="s">
        <v>3622</v>
      </c>
    </row>
    <row r="9946" spans="1:13" ht="14.25" hidden="1" customHeight="1" x14ac:dyDescent="0.25">
      <c r="A9946" s="4" t="s">
        <v>55052</v>
      </c>
      <c r="B9946" s="4" t="s">
        <v>15198</v>
      </c>
      <c r="C9946" s="4" t="s">
        <v>36600</v>
      </c>
      <c r="D9946" s="8">
        <v>1</v>
      </c>
      <c r="E9946" s="6">
        <f>_xlfn.XLOOKUP(C9946,Products!$A:$A,Products!$E:$E,0,0)</f>
        <v>224.47</v>
      </c>
      <c r="F9946" s="6">
        <f t="shared" si="310"/>
        <v>224.47</v>
      </c>
      <c r="G9946" s="6">
        <v>1315.88</v>
      </c>
      <c r="H9946" s="6">
        <f t="shared" si="311"/>
        <v>1091.4100000000001</v>
      </c>
      <c r="I9946" s="4" t="s">
        <v>38924</v>
      </c>
      <c r="J9946" s="2">
        <v>44920</v>
      </c>
      <c r="K9946" s="1" t="s">
        <v>55053</v>
      </c>
      <c r="L9946" s="1" t="s">
        <v>60</v>
      </c>
      <c r="M9946" s="1" t="s">
        <v>159</v>
      </c>
    </row>
    <row r="9947" spans="1:13" ht="14.25" hidden="1" customHeight="1" x14ac:dyDescent="0.25">
      <c r="A9947" s="4" t="s">
        <v>55054</v>
      </c>
      <c r="B9947" s="4" t="s">
        <v>7690</v>
      </c>
      <c r="C9947" s="4" t="s">
        <v>37068</v>
      </c>
      <c r="D9947" s="8">
        <v>2</v>
      </c>
      <c r="E9947" s="6">
        <f>_xlfn.XLOOKUP(C9947,Products!$A:$A,Products!$E:$E,0,0)</f>
        <v>904.39</v>
      </c>
      <c r="F9947" s="6">
        <f t="shared" si="310"/>
        <v>1808.78</v>
      </c>
      <c r="G9947" s="6">
        <v>756.06</v>
      </c>
      <c r="H9947" s="6">
        <f t="shared" si="311"/>
        <v>-1052.72</v>
      </c>
      <c r="I9947" s="4" t="s">
        <v>38917</v>
      </c>
      <c r="J9947" s="2">
        <v>45251</v>
      </c>
      <c r="K9947" s="1" t="s">
        <v>4530</v>
      </c>
      <c r="L9947" s="1" t="s">
        <v>263</v>
      </c>
      <c r="M9947" s="1" t="s">
        <v>3630</v>
      </c>
    </row>
    <row r="9948" spans="1:13" ht="14.25" hidden="1" customHeight="1" x14ac:dyDescent="0.25">
      <c r="A9948" s="4" t="s">
        <v>53647</v>
      </c>
      <c r="B9948" s="4" t="s">
        <v>8613</v>
      </c>
      <c r="C9948" s="4" t="s">
        <v>36352</v>
      </c>
      <c r="D9948" s="8">
        <v>4</v>
      </c>
      <c r="E9948" s="6">
        <f>_xlfn.XLOOKUP(C9948,Products!$A:$A,Products!$E:$E,0,0)</f>
        <v>402.62</v>
      </c>
      <c r="F9948" s="6">
        <f t="shared" si="310"/>
        <v>1610.48</v>
      </c>
      <c r="G9948" s="6">
        <v>2853.5</v>
      </c>
      <c r="H9948" s="6">
        <f t="shared" si="311"/>
        <v>1243.02</v>
      </c>
      <c r="I9948" s="4" t="s">
        <v>38938</v>
      </c>
      <c r="J9948" s="2">
        <v>44099</v>
      </c>
      <c r="K9948" s="1" t="s">
        <v>11951</v>
      </c>
      <c r="L9948" s="1" t="s">
        <v>104</v>
      </c>
      <c r="M9948" s="1" t="s">
        <v>5013</v>
      </c>
    </row>
    <row r="9949" spans="1:13" ht="14.25" hidden="1" customHeight="1" x14ac:dyDescent="0.25">
      <c r="A9949" s="4" t="s">
        <v>55056</v>
      </c>
      <c r="B9949" s="4" t="s">
        <v>5963</v>
      </c>
      <c r="C9949" s="4" t="s">
        <v>35466</v>
      </c>
      <c r="D9949" s="8">
        <v>5</v>
      </c>
      <c r="E9949" s="6">
        <f>_xlfn.XLOOKUP(C9949,Products!$A:$A,Products!$E:$E,0,0)</f>
        <v>1709.21</v>
      </c>
      <c r="F9949" s="6">
        <f t="shared" si="310"/>
        <v>8546.0499999999993</v>
      </c>
      <c r="G9949" s="6">
        <v>4914.45</v>
      </c>
      <c r="H9949" s="6">
        <f t="shared" si="311"/>
        <v>-3631.5999999999995</v>
      </c>
      <c r="I9949" s="4" t="s">
        <v>38930</v>
      </c>
      <c r="J9949" s="2">
        <v>45318</v>
      </c>
      <c r="K9949" s="1" t="s">
        <v>55057</v>
      </c>
      <c r="L9949" s="1" t="s">
        <v>104</v>
      </c>
      <c r="M9949" s="1" t="s">
        <v>418</v>
      </c>
    </row>
    <row r="9950" spans="1:13" ht="14.25" hidden="1" customHeight="1" x14ac:dyDescent="0.25">
      <c r="A9950" s="4" t="s">
        <v>53865</v>
      </c>
      <c r="B9950" s="4" t="s">
        <v>18269</v>
      </c>
      <c r="C9950" s="4" t="s">
        <v>37931</v>
      </c>
      <c r="D9950" s="8">
        <v>4</v>
      </c>
      <c r="E9950" s="6">
        <f>_xlfn.XLOOKUP(C9950,Products!$A:$A,Products!$E:$E,0,0)</f>
        <v>541.48</v>
      </c>
      <c r="F9950" s="6">
        <f t="shared" si="310"/>
        <v>2165.92</v>
      </c>
      <c r="G9950" s="6">
        <v>4393.59</v>
      </c>
      <c r="H9950" s="6">
        <f t="shared" si="311"/>
        <v>2227.67</v>
      </c>
      <c r="I9950" s="4" t="s">
        <v>38919</v>
      </c>
      <c r="J9950" s="2">
        <v>44099</v>
      </c>
      <c r="K9950" s="1" t="s">
        <v>53866</v>
      </c>
      <c r="L9950" s="1" t="s">
        <v>263</v>
      </c>
      <c r="M9950" s="1" t="s">
        <v>1848</v>
      </c>
    </row>
    <row r="9951" spans="1:13" ht="14.25" hidden="1" customHeight="1" x14ac:dyDescent="0.25">
      <c r="A9951" s="4" t="s">
        <v>55059</v>
      </c>
      <c r="B9951" s="4" t="s">
        <v>18918</v>
      </c>
      <c r="C9951" s="4" t="s">
        <v>36737</v>
      </c>
      <c r="D9951" s="8">
        <v>1</v>
      </c>
      <c r="E9951" s="6">
        <f>_xlfn.XLOOKUP(C9951,Products!$A:$A,Products!$E:$E,0,0)</f>
        <v>334.19</v>
      </c>
      <c r="F9951" s="6">
        <f t="shared" si="310"/>
        <v>334.19</v>
      </c>
      <c r="G9951" s="6">
        <v>1351.84</v>
      </c>
      <c r="H9951" s="6">
        <f t="shared" si="311"/>
        <v>1017.6499999999999</v>
      </c>
      <c r="I9951" s="4" t="s">
        <v>38938</v>
      </c>
      <c r="J9951" s="2">
        <v>45360</v>
      </c>
      <c r="K9951" s="1" t="s">
        <v>55060</v>
      </c>
      <c r="L9951" s="1" t="s">
        <v>492</v>
      </c>
      <c r="M9951" s="1" t="s">
        <v>878</v>
      </c>
    </row>
    <row r="9952" spans="1:13" ht="14.25" hidden="1" customHeight="1" x14ac:dyDescent="0.25">
      <c r="A9952" s="4" t="s">
        <v>55061</v>
      </c>
      <c r="B9952" s="4" t="s">
        <v>13980</v>
      </c>
      <c r="C9952" s="4" t="s">
        <v>37500</v>
      </c>
      <c r="D9952" s="8">
        <v>3</v>
      </c>
      <c r="E9952" s="6">
        <f>_xlfn.XLOOKUP(C9952,Products!$A:$A,Products!$E:$E,0,0)</f>
        <v>1096.56</v>
      </c>
      <c r="F9952" s="6">
        <f t="shared" si="310"/>
        <v>3289.68</v>
      </c>
      <c r="G9952" s="6">
        <v>572.62</v>
      </c>
      <c r="H9952" s="6">
        <f t="shared" si="311"/>
        <v>-2717.06</v>
      </c>
      <c r="I9952" s="4" t="s">
        <v>38938</v>
      </c>
      <c r="J9952" s="2">
        <v>45396</v>
      </c>
      <c r="K9952" s="1" t="s">
        <v>55062</v>
      </c>
      <c r="L9952" s="1" t="s">
        <v>531</v>
      </c>
      <c r="M9952" s="1" t="s">
        <v>195</v>
      </c>
    </row>
    <row r="9953" spans="1:13" ht="14.25" hidden="1" customHeight="1" x14ac:dyDescent="0.25">
      <c r="A9953" s="4" t="s">
        <v>55063</v>
      </c>
      <c r="B9953" s="4" t="s">
        <v>15591</v>
      </c>
      <c r="C9953" s="4" t="s">
        <v>37012</v>
      </c>
      <c r="D9953" s="8">
        <v>4</v>
      </c>
      <c r="E9953" s="6">
        <f>_xlfn.XLOOKUP(C9953,Products!$A:$A,Products!$E:$E,0,0)</f>
        <v>1110.9100000000001</v>
      </c>
      <c r="F9953" s="6">
        <f t="shared" si="310"/>
        <v>4443.6400000000003</v>
      </c>
      <c r="G9953" s="6">
        <v>3096.37</v>
      </c>
      <c r="H9953" s="6">
        <f t="shared" si="311"/>
        <v>-1347.2700000000004</v>
      </c>
      <c r="I9953" s="4" t="s">
        <v>38917</v>
      </c>
      <c r="J9953" s="2">
        <v>45534</v>
      </c>
      <c r="K9953" s="1" t="s">
        <v>55064</v>
      </c>
      <c r="L9953" s="1" t="s">
        <v>337</v>
      </c>
      <c r="M9953" s="1" t="s">
        <v>2339</v>
      </c>
    </row>
    <row r="9954" spans="1:13" ht="14.25" hidden="1" customHeight="1" x14ac:dyDescent="0.25">
      <c r="A9954" s="4" t="s">
        <v>54323</v>
      </c>
      <c r="B9954" s="4" t="s">
        <v>486</v>
      </c>
      <c r="C9954" s="4" t="s">
        <v>38894</v>
      </c>
      <c r="D9954" s="8">
        <v>5</v>
      </c>
      <c r="E9954" s="6">
        <f>_xlfn.XLOOKUP(C9954,Products!$A:$A,Products!$E:$E,0,0)</f>
        <v>716.81</v>
      </c>
      <c r="F9954" s="6">
        <f t="shared" si="310"/>
        <v>3584.0499999999997</v>
      </c>
      <c r="G9954" s="6">
        <v>2774.59</v>
      </c>
      <c r="H9954" s="6">
        <f t="shared" si="311"/>
        <v>-809.45999999999958</v>
      </c>
      <c r="I9954" s="4" t="s">
        <v>38930</v>
      </c>
      <c r="J9954" s="2">
        <v>44099</v>
      </c>
      <c r="K9954" s="1" t="s">
        <v>54324</v>
      </c>
      <c r="L9954" s="1" t="s">
        <v>956</v>
      </c>
      <c r="M9954" s="1" t="s">
        <v>452</v>
      </c>
    </row>
    <row r="9955" spans="1:13" ht="14.25" hidden="1" customHeight="1" x14ac:dyDescent="0.25">
      <c r="A9955" s="4" t="s">
        <v>54486</v>
      </c>
      <c r="B9955" s="4" t="s">
        <v>29964</v>
      </c>
      <c r="C9955" s="4" t="s">
        <v>37998</v>
      </c>
      <c r="D9955" s="8">
        <v>1</v>
      </c>
      <c r="E9955" s="6">
        <f>_xlfn.XLOOKUP(C9955,Products!$A:$A,Products!$E:$E,0,0)</f>
        <v>1299.19</v>
      </c>
      <c r="F9955" s="6">
        <f t="shared" si="310"/>
        <v>1299.19</v>
      </c>
      <c r="G9955" s="6">
        <v>2473.94</v>
      </c>
      <c r="H9955" s="6">
        <f t="shared" si="311"/>
        <v>1174.75</v>
      </c>
      <c r="I9955" s="4" t="s">
        <v>38924</v>
      </c>
      <c r="J9955" s="2">
        <v>44099</v>
      </c>
      <c r="K9955" s="1" t="s">
        <v>54487</v>
      </c>
      <c r="L9955" s="1" t="s">
        <v>337</v>
      </c>
      <c r="M9955" s="1" t="s">
        <v>61</v>
      </c>
    </row>
    <row r="9956" spans="1:13" ht="14.25" hidden="1" customHeight="1" x14ac:dyDescent="0.25">
      <c r="A9956" s="4" t="s">
        <v>55067</v>
      </c>
      <c r="B9956" s="4" t="s">
        <v>15063</v>
      </c>
      <c r="C9956" s="4" t="s">
        <v>36154</v>
      </c>
      <c r="D9956" s="8">
        <v>4</v>
      </c>
      <c r="E9956" s="6">
        <f>_xlfn.XLOOKUP(C9956,Products!$A:$A,Products!$E:$E,0,0)</f>
        <v>1162.23</v>
      </c>
      <c r="F9956" s="6">
        <f t="shared" si="310"/>
        <v>4648.92</v>
      </c>
      <c r="G9956" s="6">
        <v>3264.23</v>
      </c>
      <c r="H9956" s="6">
        <f t="shared" si="311"/>
        <v>-1384.69</v>
      </c>
      <c r="I9956" s="4" t="s">
        <v>38930</v>
      </c>
      <c r="J9956" s="2">
        <v>45215</v>
      </c>
      <c r="K9956" s="1" t="s">
        <v>55068</v>
      </c>
      <c r="L9956" s="1" t="s">
        <v>1440</v>
      </c>
      <c r="M9956" s="1" t="s">
        <v>435</v>
      </c>
    </row>
    <row r="9957" spans="1:13" ht="14.25" hidden="1" customHeight="1" x14ac:dyDescent="0.25">
      <c r="A9957" s="4" t="s">
        <v>59092</v>
      </c>
      <c r="B9957" s="4" t="s">
        <v>4511</v>
      </c>
      <c r="C9957" s="4" t="s">
        <v>35500</v>
      </c>
      <c r="D9957" s="8">
        <v>5</v>
      </c>
      <c r="E9957" s="6">
        <f>_xlfn.XLOOKUP(C9957,Products!$A:$A,Products!$E:$E,0,0)</f>
        <v>1241.98</v>
      </c>
      <c r="F9957" s="6">
        <f t="shared" si="310"/>
        <v>6209.9</v>
      </c>
      <c r="G9957" s="6">
        <v>1446.35</v>
      </c>
      <c r="H9957" s="6">
        <f t="shared" si="311"/>
        <v>-4763.5499999999993</v>
      </c>
      <c r="I9957" s="4" t="s">
        <v>38919</v>
      </c>
      <c r="J9957" s="2">
        <v>44099</v>
      </c>
      <c r="K9957" s="1" t="s">
        <v>23920</v>
      </c>
      <c r="L9957" s="1" t="s">
        <v>1189</v>
      </c>
      <c r="M9957" s="1" t="s">
        <v>370</v>
      </c>
    </row>
    <row r="9958" spans="1:13" ht="14.25" hidden="1" customHeight="1" x14ac:dyDescent="0.25">
      <c r="A9958" s="4" t="s">
        <v>55070</v>
      </c>
      <c r="B9958" s="4" t="s">
        <v>16870</v>
      </c>
      <c r="C9958" s="4" t="s">
        <v>37880</v>
      </c>
      <c r="D9958" s="8">
        <v>3</v>
      </c>
      <c r="E9958" s="6">
        <f>_xlfn.XLOOKUP(C9958,Products!$A:$A,Products!$E:$E,0,0)</f>
        <v>424.74</v>
      </c>
      <c r="F9958" s="6">
        <f t="shared" si="310"/>
        <v>1274.22</v>
      </c>
      <c r="G9958" s="6">
        <v>1749.02</v>
      </c>
      <c r="H9958" s="6">
        <f t="shared" si="311"/>
        <v>474.79999999999995</v>
      </c>
      <c r="I9958" s="4" t="s">
        <v>38924</v>
      </c>
      <c r="J9958" s="2">
        <v>45574</v>
      </c>
      <c r="K9958" s="1" t="s">
        <v>55071</v>
      </c>
      <c r="L9958" s="1" t="s">
        <v>113</v>
      </c>
      <c r="M9958" s="1" t="s">
        <v>1704</v>
      </c>
    </row>
    <row r="9959" spans="1:13" ht="14.25" hidden="1" customHeight="1" x14ac:dyDescent="0.25">
      <c r="A9959" s="4" t="s">
        <v>55072</v>
      </c>
      <c r="B9959" s="4" t="s">
        <v>37</v>
      </c>
      <c r="C9959" s="4" t="s">
        <v>34670</v>
      </c>
      <c r="D9959" s="8">
        <v>1</v>
      </c>
      <c r="E9959" s="6">
        <f>_xlfn.XLOOKUP(C9959,Products!$A:$A,Products!$E:$E,0,0)</f>
        <v>739.96</v>
      </c>
      <c r="F9959" s="6">
        <f t="shared" si="310"/>
        <v>739.96</v>
      </c>
      <c r="G9959" s="6">
        <v>1359.58</v>
      </c>
      <c r="H9959" s="6">
        <f t="shared" si="311"/>
        <v>619.61999999999989</v>
      </c>
      <c r="I9959" s="4" t="s">
        <v>38924</v>
      </c>
      <c r="J9959" s="2">
        <v>44664</v>
      </c>
      <c r="K9959" s="1" t="s">
        <v>55073</v>
      </c>
      <c r="L9959" s="1" t="s">
        <v>176</v>
      </c>
      <c r="M9959" s="1" t="s">
        <v>2946</v>
      </c>
    </row>
    <row r="9960" spans="1:13" ht="14.25" hidden="1" customHeight="1" x14ac:dyDescent="0.25">
      <c r="A9960" s="4" t="s">
        <v>60406</v>
      </c>
      <c r="B9960" s="4" t="s">
        <v>13953</v>
      </c>
      <c r="C9960" s="4" t="s">
        <v>37086</v>
      </c>
      <c r="D9960" s="8">
        <v>2</v>
      </c>
      <c r="E9960" s="6">
        <f>_xlfn.XLOOKUP(C9960,Products!$A:$A,Products!$E:$E,0,0)</f>
        <v>538.28</v>
      </c>
      <c r="F9960" s="6">
        <f t="shared" si="310"/>
        <v>1076.56</v>
      </c>
      <c r="G9960" s="6">
        <v>1233.2</v>
      </c>
      <c r="H9960" s="6">
        <f t="shared" si="311"/>
        <v>156.6400000000001</v>
      </c>
      <c r="I9960" s="4" t="s">
        <v>38919</v>
      </c>
      <c r="J9960" s="2">
        <v>44099</v>
      </c>
      <c r="K9960" s="1" t="s">
        <v>52050</v>
      </c>
      <c r="L9960" s="1" t="s">
        <v>246</v>
      </c>
      <c r="M9960" s="1" t="s">
        <v>839</v>
      </c>
    </row>
    <row r="9961" spans="1:13" ht="14.25" hidden="1" customHeight="1" x14ac:dyDescent="0.25">
      <c r="A9961" s="4" t="s">
        <v>55076</v>
      </c>
      <c r="B9961" s="4" t="s">
        <v>7683</v>
      </c>
      <c r="C9961" s="4" t="s">
        <v>36134</v>
      </c>
      <c r="D9961" s="8">
        <v>3</v>
      </c>
      <c r="E9961" s="6">
        <f>_xlfn.XLOOKUP(C9961,Products!$A:$A,Products!$E:$E,0,0)</f>
        <v>910.68</v>
      </c>
      <c r="F9961" s="6">
        <f t="shared" si="310"/>
        <v>2732.04</v>
      </c>
      <c r="G9961" s="6">
        <v>2815.08</v>
      </c>
      <c r="H9961" s="6">
        <f t="shared" si="311"/>
        <v>83.039999999999964</v>
      </c>
      <c r="I9961" s="4" t="s">
        <v>38919</v>
      </c>
      <c r="J9961" s="2">
        <v>45156</v>
      </c>
      <c r="K9961" s="1" t="s">
        <v>55077</v>
      </c>
      <c r="L9961" s="1" t="s">
        <v>1069</v>
      </c>
      <c r="M9961" s="1" t="s">
        <v>211</v>
      </c>
    </row>
    <row r="9962" spans="1:13" ht="14.25" hidden="1" customHeight="1" x14ac:dyDescent="0.25">
      <c r="A9962" s="4" t="s">
        <v>55078</v>
      </c>
      <c r="B9962" s="4" t="s">
        <v>5354</v>
      </c>
      <c r="C9962" s="4" t="s">
        <v>38171</v>
      </c>
      <c r="D9962" s="8">
        <v>1</v>
      </c>
      <c r="E9962" s="6">
        <f>_xlfn.XLOOKUP(C9962,Products!$A:$A,Products!$E:$E,0,0)</f>
        <v>1423.87</v>
      </c>
      <c r="F9962" s="6">
        <f t="shared" si="310"/>
        <v>1423.87</v>
      </c>
      <c r="G9962" s="6">
        <v>166.59</v>
      </c>
      <c r="H9962" s="6">
        <f t="shared" si="311"/>
        <v>-1257.28</v>
      </c>
      <c r="I9962" s="4" t="s">
        <v>38919</v>
      </c>
      <c r="J9962" s="2">
        <v>44685</v>
      </c>
      <c r="K9962" s="1" t="s">
        <v>55079</v>
      </c>
      <c r="L9962" s="1" t="s">
        <v>539</v>
      </c>
      <c r="M9962" s="1" t="s">
        <v>1863</v>
      </c>
    </row>
    <row r="9963" spans="1:13" ht="14.25" hidden="1" customHeight="1" x14ac:dyDescent="0.25">
      <c r="A9963" s="4" t="s">
        <v>55080</v>
      </c>
      <c r="B9963" s="4" t="s">
        <v>4441</v>
      </c>
      <c r="C9963" s="4" t="s">
        <v>37391</v>
      </c>
      <c r="D9963" s="8">
        <v>4</v>
      </c>
      <c r="E9963" s="6">
        <f>_xlfn.XLOOKUP(C9963,Products!$A:$A,Products!$E:$E,0,0)</f>
        <v>680.07</v>
      </c>
      <c r="F9963" s="6">
        <f t="shared" si="310"/>
        <v>2720.28</v>
      </c>
      <c r="G9963" s="6">
        <v>2972.97</v>
      </c>
      <c r="H9963" s="6">
        <f t="shared" si="311"/>
        <v>252.6899999999996</v>
      </c>
      <c r="I9963" s="4" t="s">
        <v>38917</v>
      </c>
      <c r="J9963" s="2">
        <v>45098</v>
      </c>
      <c r="K9963" s="1" t="s">
        <v>17509</v>
      </c>
      <c r="L9963" s="1" t="s">
        <v>69</v>
      </c>
      <c r="M9963" s="1" t="s">
        <v>1107</v>
      </c>
    </row>
    <row r="9964" spans="1:13" ht="14.25" hidden="1" customHeight="1" x14ac:dyDescent="0.25">
      <c r="A9964" s="4" t="s">
        <v>55081</v>
      </c>
      <c r="B9964" s="4" t="s">
        <v>7321</v>
      </c>
      <c r="C9964" s="4" t="s">
        <v>36803</v>
      </c>
      <c r="D9964" s="8">
        <v>4</v>
      </c>
      <c r="E9964" s="6">
        <f>_xlfn.XLOOKUP(C9964,Products!$A:$A,Products!$E:$E,0,0)</f>
        <v>265.93</v>
      </c>
      <c r="F9964" s="6">
        <f t="shared" si="310"/>
        <v>1063.72</v>
      </c>
      <c r="G9964" s="6">
        <v>528.83000000000004</v>
      </c>
      <c r="H9964" s="6">
        <f t="shared" si="311"/>
        <v>-534.89</v>
      </c>
      <c r="I9964" s="4" t="s">
        <v>38930</v>
      </c>
      <c r="J9964" s="2">
        <v>44793</v>
      </c>
      <c r="K9964" s="1" t="s">
        <v>41786</v>
      </c>
      <c r="L9964" s="1" t="s">
        <v>254</v>
      </c>
      <c r="M9964" s="1" t="s">
        <v>17</v>
      </c>
    </row>
    <row r="9965" spans="1:13" ht="14.25" hidden="1" customHeight="1" x14ac:dyDescent="0.25">
      <c r="A9965" s="4" t="s">
        <v>55082</v>
      </c>
      <c r="B9965" s="4" t="s">
        <v>10269</v>
      </c>
      <c r="C9965" s="4" t="s">
        <v>38136</v>
      </c>
      <c r="D9965" s="8">
        <v>4</v>
      </c>
      <c r="E9965" s="6">
        <f>_xlfn.XLOOKUP(C9965,Products!$A:$A,Products!$E:$E,0,0)</f>
        <v>1475.24</v>
      </c>
      <c r="F9965" s="6">
        <f t="shared" si="310"/>
        <v>5900.96</v>
      </c>
      <c r="G9965" s="6">
        <v>608.33000000000004</v>
      </c>
      <c r="H9965" s="6">
        <f t="shared" si="311"/>
        <v>-5292.63</v>
      </c>
      <c r="I9965" s="4" t="s">
        <v>38930</v>
      </c>
      <c r="J9965" s="2">
        <v>44383</v>
      </c>
      <c r="K9965" s="1" t="s">
        <v>8837</v>
      </c>
      <c r="L9965" s="1" t="s">
        <v>254</v>
      </c>
      <c r="M9965" s="1" t="s">
        <v>5290</v>
      </c>
    </row>
    <row r="9966" spans="1:13" ht="14.25" hidden="1" customHeight="1" x14ac:dyDescent="0.25">
      <c r="A9966" s="4" t="s">
        <v>55083</v>
      </c>
      <c r="B9966" s="4" t="s">
        <v>18304</v>
      </c>
      <c r="C9966" s="4" t="s">
        <v>34802</v>
      </c>
      <c r="D9966" s="8">
        <v>5</v>
      </c>
      <c r="E9966" s="6">
        <f>_xlfn.XLOOKUP(C9966,Products!$A:$A,Products!$E:$E,0,0)</f>
        <v>556.75</v>
      </c>
      <c r="F9966" s="6">
        <f t="shared" si="310"/>
        <v>2783.75</v>
      </c>
      <c r="G9966" s="6">
        <v>1240.58</v>
      </c>
      <c r="H9966" s="6">
        <f t="shared" si="311"/>
        <v>-1543.17</v>
      </c>
      <c r="I9966" s="4" t="s">
        <v>38924</v>
      </c>
      <c r="J9966" s="2">
        <v>44622</v>
      </c>
      <c r="K9966" s="1" t="s">
        <v>55084</v>
      </c>
      <c r="L9966" s="1" t="s">
        <v>34</v>
      </c>
      <c r="M9966" s="1" t="s">
        <v>96</v>
      </c>
    </row>
    <row r="9967" spans="1:13" ht="14.25" hidden="1" customHeight="1" x14ac:dyDescent="0.25">
      <c r="A9967" s="4" t="s">
        <v>55085</v>
      </c>
      <c r="B9967" s="4" t="s">
        <v>32940</v>
      </c>
      <c r="C9967" s="4" t="s">
        <v>34811</v>
      </c>
      <c r="D9967" s="8">
        <v>4</v>
      </c>
      <c r="E9967" s="6">
        <f>_xlfn.XLOOKUP(C9967,Products!$A:$A,Products!$E:$E,0,0)</f>
        <v>776.48</v>
      </c>
      <c r="F9967" s="6">
        <f t="shared" si="310"/>
        <v>3105.92</v>
      </c>
      <c r="G9967" s="6">
        <v>2597.37</v>
      </c>
      <c r="H9967" s="6">
        <f t="shared" si="311"/>
        <v>-508.55000000000018</v>
      </c>
      <c r="I9967" s="4" t="s">
        <v>38930</v>
      </c>
      <c r="J9967" s="2">
        <v>44982</v>
      </c>
      <c r="K9967" s="1" t="s">
        <v>55086</v>
      </c>
      <c r="L9967" s="1" t="s">
        <v>578</v>
      </c>
      <c r="M9967" s="1" t="s">
        <v>346</v>
      </c>
    </row>
    <row r="9968" spans="1:13" ht="14.25" hidden="1" customHeight="1" x14ac:dyDescent="0.25">
      <c r="A9968" s="4" t="s">
        <v>55087</v>
      </c>
      <c r="B9968" s="4" t="s">
        <v>21559</v>
      </c>
      <c r="C9968" s="4" t="s">
        <v>37295</v>
      </c>
      <c r="D9968" s="8">
        <v>5</v>
      </c>
      <c r="E9968" s="6">
        <f>_xlfn.XLOOKUP(C9968,Products!$A:$A,Products!$E:$E,0,0)</f>
        <v>1495.65</v>
      </c>
      <c r="F9968" s="6">
        <f t="shared" si="310"/>
        <v>7478.25</v>
      </c>
      <c r="G9968" s="6">
        <v>4990.16</v>
      </c>
      <c r="H9968" s="6">
        <f t="shared" si="311"/>
        <v>-2488.09</v>
      </c>
      <c r="I9968" s="4" t="s">
        <v>38919</v>
      </c>
      <c r="J9968" s="2">
        <v>45356</v>
      </c>
      <c r="K9968" s="1" t="s">
        <v>401</v>
      </c>
      <c r="L9968" s="1" t="s">
        <v>426</v>
      </c>
      <c r="M9968" s="1" t="s">
        <v>305</v>
      </c>
    </row>
    <row r="9969" spans="1:13" ht="14.25" hidden="1" customHeight="1" x14ac:dyDescent="0.25">
      <c r="A9969" s="4" t="s">
        <v>55088</v>
      </c>
      <c r="B9969" s="4" t="s">
        <v>22600</v>
      </c>
      <c r="C9969" s="4" t="s">
        <v>37846</v>
      </c>
      <c r="D9969" s="8">
        <v>1</v>
      </c>
      <c r="E9969" s="6">
        <f>_xlfn.XLOOKUP(C9969,Products!$A:$A,Products!$E:$E,0,0)</f>
        <v>399.04</v>
      </c>
      <c r="F9969" s="6">
        <f t="shared" si="310"/>
        <v>399.04</v>
      </c>
      <c r="G9969" s="6">
        <v>1960.44</v>
      </c>
      <c r="H9969" s="6">
        <f t="shared" si="311"/>
        <v>1561.4</v>
      </c>
      <c r="I9969" s="4" t="s">
        <v>38938</v>
      </c>
      <c r="J9969" s="2">
        <v>45257</v>
      </c>
      <c r="K9969" s="1" t="s">
        <v>55089</v>
      </c>
      <c r="L9969" s="1" t="s">
        <v>492</v>
      </c>
      <c r="M9969" s="1" t="s">
        <v>105</v>
      </c>
    </row>
    <row r="9970" spans="1:13" ht="14.25" hidden="1" customHeight="1" x14ac:dyDescent="0.25">
      <c r="A9970" s="4" t="s">
        <v>55090</v>
      </c>
      <c r="B9970" s="4" t="s">
        <v>25622</v>
      </c>
      <c r="C9970" s="4" t="s">
        <v>36849</v>
      </c>
      <c r="D9970" s="8">
        <v>4</v>
      </c>
      <c r="E9970" s="6">
        <f>_xlfn.XLOOKUP(C9970,Products!$A:$A,Products!$E:$E,0,0)</f>
        <v>1271.67</v>
      </c>
      <c r="F9970" s="6">
        <f t="shared" si="310"/>
        <v>5086.68</v>
      </c>
      <c r="G9970" s="6">
        <v>318.18</v>
      </c>
      <c r="H9970" s="6">
        <f t="shared" si="311"/>
        <v>-4768.5</v>
      </c>
      <c r="I9970" s="4" t="s">
        <v>38917</v>
      </c>
      <c r="J9970" s="2">
        <v>44210</v>
      </c>
      <c r="K9970" s="1" t="s">
        <v>10274</v>
      </c>
      <c r="L9970" s="1" t="s">
        <v>254</v>
      </c>
      <c r="M9970" s="1" t="s">
        <v>1871</v>
      </c>
    </row>
    <row r="9971" spans="1:13" ht="14.25" hidden="1" customHeight="1" x14ac:dyDescent="0.25">
      <c r="A9971" s="4" t="s">
        <v>55091</v>
      </c>
      <c r="B9971" s="4" t="s">
        <v>32258</v>
      </c>
      <c r="C9971" s="4" t="s">
        <v>35168</v>
      </c>
      <c r="D9971" s="8">
        <v>5</v>
      </c>
      <c r="E9971" s="6">
        <f>_xlfn.XLOOKUP(C9971,Products!$A:$A,Products!$E:$E,0,0)</f>
        <v>1011.37</v>
      </c>
      <c r="F9971" s="6">
        <f t="shared" si="310"/>
        <v>5056.8500000000004</v>
      </c>
      <c r="G9971" s="6">
        <v>3241.02</v>
      </c>
      <c r="H9971" s="6">
        <f t="shared" si="311"/>
        <v>-1815.8300000000004</v>
      </c>
      <c r="I9971" s="4" t="s">
        <v>38924</v>
      </c>
      <c r="J9971" s="2">
        <v>44398</v>
      </c>
      <c r="K9971" s="1" t="s">
        <v>55092</v>
      </c>
      <c r="L9971" s="1" t="s">
        <v>149</v>
      </c>
      <c r="M9971" s="1" t="s">
        <v>238</v>
      </c>
    </row>
    <row r="9972" spans="1:13" ht="14.25" hidden="1" customHeight="1" x14ac:dyDescent="0.25">
      <c r="A9972" s="4" t="s">
        <v>55093</v>
      </c>
      <c r="B9972" s="4" t="s">
        <v>20152</v>
      </c>
      <c r="C9972" s="4" t="s">
        <v>37419</v>
      </c>
      <c r="D9972" s="8">
        <v>2</v>
      </c>
      <c r="E9972" s="6">
        <f>_xlfn.XLOOKUP(C9972,Products!$A:$A,Products!$E:$E,0,0)</f>
        <v>1091.1300000000001</v>
      </c>
      <c r="F9972" s="6">
        <f t="shared" si="310"/>
        <v>2182.2600000000002</v>
      </c>
      <c r="G9972" s="6">
        <v>1367.84</v>
      </c>
      <c r="H9972" s="6">
        <f t="shared" si="311"/>
        <v>-814.4200000000003</v>
      </c>
      <c r="I9972" s="4" t="s">
        <v>38919</v>
      </c>
      <c r="J9972" s="2">
        <v>44513</v>
      </c>
      <c r="K9972" s="1" t="s">
        <v>55094</v>
      </c>
      <c r="L9972" s="1" t="s">
        <v>531</v>
      </c>
      <c r="M9972" s="1" t="s">
        <v>893</v>
      </c>
    </row>
    <row r="9973" spans="1:13" ht="14.25" hidden="1" customHeight="1" x14ac:dyDescent="0.25">
      <c r="A9973" s="4" t="s">
        <v>41187</v>
      </c>
      <c r="B9973" s="4" t="s">
        <v>31003</v>
      </c>
      <c r="C9973" s="4" t="s">
        <v>36059</v>
      </c>
      <c r="D9973" s="8">
        <v>2</v>
      </c>
      <c r="E9973" s="6">
        <f>_xlfn.XLOOKUP(C9973,Products!$A:$A,Products!$E:$E,0,0)</f>
        <v>732.06</v>
      </c>
      <c r="F9973" s="6">
        <f t="shared" si="310"/>
        <v>1464.12</v>
      </c>
      <c r="G9973" s="6">
        <v>2013.25</v>
      </c>
      <c r="H9973" s="6">
        <f t="shared" si="311"/>
        <v>549.13000000000011</v>
      </c>
      <c r="I9973" s="4" t="s">
        <v>38930</v>
      </c>
      <c r="J9973" s="2">
        <v>44100</v>
      </c>
      <c r="K9973" s="1" t="s">
        <v>41188</v>
      </c>
      <c r="L9973" s="1" t="s">
        <v>34</v>
      </c>
      <c r="M9973" s="1" t="s">
        <v>667</v>
      </c>
    </row>
    <row r="9974" spans="1:13" ht="14.25" hidden="1" customHeight="1" x14ac:dyDescent="0.25">
      <c r="A9974" s="4" t="s">
        <v>55097</v>
      </c>
      <c r="B9974" s="4" t="s">
        <v>5879</v>
      </c>
      <c r="C9974" s="4" t="s">
        <v>37045</v>
      </c>
      <c r="D9974" s="8">
        <v>3</v>
      </c>
      <c r="E9974" s="6">
        <f>_xlfn.XLOOKUP(C9974,Products!$A:$A,Products!$E:$E,0,0)</f>
        <v>449.38</v>
      </c>
      <c r="F9974" s="6">
        <f t="shared" si="310"/>
        <v>1348.1399999999999</v>
      </c>
      <c r="G9974" s="6">
        <v>120.8</v>
      </c>
      <c r="H9974" s="6">
        <f t="shared" si="311"/>
        <v>-1227.3399999999999</v>
      </c>
      <c r="I9974" s="4" t="s">
        <v>38930</v>
      </c>
      <c r="J9974" s="2">
        <v>45412</v>
      </c>
      <c r="K9974" s="1" t="s">
        <v>55098</v>
      </c>
      <c r="L9974" s="1" t="s">
        <v>219</v>
      </c>
      <c r="M9974" s="1" t="s">
        <v>7959</v>
      </c>
    </row>
    <row r="9975" spans="1:13" ht="14.25" hidden="1" customHeight="1" x14ac:dyDescent="0.25">
      <c r="A9975" s="4" t="s">
        <v>55099</v>
      </c>
      <c r="B9975" s="4" t="s">
        <v>7349</v>
      </c>
      <c r="C9975" s="4" t="s">
        <v>37613</v>
      </c>
      <c r="D9975" s="8">
        <v>4</v>
      </c>
      <c r="E9975" s="6">
        <f>_xlfn.XLOOKUP(C9975,Products!$A:$A,Products!$E:$E,0,0)</f>
        <v>1213.1600000000001</v>
      </c>
      <c r="F9975" s="6">
        <f t="shared" si="310"/>
        <v>4852.6400000000003</v>
      </c>
      <c r="G9975" s="6">
        <v>246.84</v>
      </c>
      <c r="H9975" s="6">
        <f t="shared" si="311"/>
        <v>-4605.8</v>
      </c>
      <c r="I9975" s="4" t="s">
        <v>38917</v>
      </c>
      <c r="J9975" s="2">
        <v>44974</v>
      </c>
      <c r="K9975" s="1" t="s">
        <v>55100</v>
      </c>
      <c r="L9975" s="1" t="s">
        <v>531</v>
      </c>
      <c r="M9975" s="1" t="s">
        <v>2874</v>
      </c>
    </row>
    <row r="9976" spans="1:13" ht="14.25" hidden="1" customHeight="1" x14ac:dyDescent="0.25">
      <c r="A9976" s="4" t="s">
        <v>55101</v>
      </c>
      <c r="B9976" s="4" t="s">
        <v>12301</v>
      </c>
      <c r="C9976" s="4" t="s">
        <v>37740</v>
      </c>
      <c r="D9976" s="8">
        <v>3</v>
      </c>
      <c r="E9976" s="6">
        <f>_xlfn.XLOOKUP(C9976,Products!$A:$A,Products!$E:$E,0,0)</f>
        <v>1336.58</v>
      </c>
      <c r="F9976" s="6">
        <f t="shared" si="310"/>
        <v>4009.74</v>
      </c>
      <c r="G9976" s="6">
        <v>1814.45</v>
      </c>
      <c r="H9976" s="6">
        <f t="shared" si="311"/>
        <v>-2195.29</v>
      </c>
      <c r="I9976" s="4" t="s">
        <v>38917</v>
      </c>
      <c r="J9976" s="2">
        <v>44847</v>
      </c>
      <c r="K9976" s="1" t="s">
        <v>55102</v>
      </c>
      <c r="L9976" s="1" t="s">
        <v>1392</v>
      </c>
      <c r="M9976" s="1" t="s">
        <v>289</v>
      </c>
    </row>
    <row r="9977" spans="1:13" ht="14.25" hidden="1" customHeight="1" x14ac:dyDescent="0.25">
      <c r="A9977" s="4" t="s">
        <v>55103</v>
      </c>
      <c r="B9977" s="4" t="s">
        <v>11151</v>
      </c>
      <c r="C9977" s="4" t="s">
        <v>35217</v>
      </c>
      <c r="D9977" s="8">
        <v>2</v>
      </c>
      <c r="E9977" s="6">
        <f>_xlfn.XLOOKUP(C9977,Products!$A:$A,Products!$E:$E,0,0)</f>
        <v>292.43</v>
      </c>
      <c r="F9977" s="6">
        <f t="shared" si="310"/>
        <v>584.86</v>
      </c>
      <c r="G9977" s="6">
        <v>3365.28</v>
      </c>
      <c r="H9977" s="6">
        <f t="shared" si="311"/>
        <v>2780.42</v>
      </c>
      <c r="I9977" s="4" t="s">
        <v>38919</v>
      </c>
      <c r="J9977" s="2">
        <v>44631</v>
      </c>
      <c r="K9977" s="1" t="s">
        <v>55104</v>
      </c>
      <c r="L9977" s="1" t="s">
        <v>60</v>
      </c>
      <c r="M9977" s="1" t="s">
        <v>925</v>
      </c>
    </row>
    <row r="9978" spans="1:13" ht="14.25" hidden="1" customHeight="1" x14ac:dyDescent="0.25">
      <c r="A9978" s="4" t="s">
        <v>55105</v>
      </c>
      <c r="B9978" s="4" t="s">
        <v>20059</v>
      </c>
      <c r="C9978" s="4" t="s">
        <v>37740</v>
      </c>
      <c r="D9978" s="8">
        <v>5</v>
      </c>
      <c r="E9978" s="6">
        <f>_xlfn.XLOOKUP(C9978,Products!$A:$A,Products!$E:$E,0,0)</f>
        <v>1336.58</v>
      </c>
      <c r="F9978" s="6">
        <f t="shared" si="310"/>
        <v>6682.9</v>
      </c>
      <c r="G9978" s="6">
        <v>887.7</v>
      </c>
      <c r="H9978" s="6">
        <f t="shared" si="311"/>
        <v>-5795.2</v>
      </c>
      <c r="I9978" s="4" t="s">
        <v>38938</v>
      </c>
      <c r="J9978" s="2">
        <v>44229</v>
      </c>
      <c r="K9978" s="1" t="s">
        <v>17071</v>
      </c>
      <c r="L9978" s="1" t="s">
        <v>531</v>
      </c>
      <c r="M9978" s="1" t="s">
        <v>2339</v>
      </c>
    </row>
    <row r="9979" spans="1:13" ht="14.25" hidden="1" customHeight="1" x14ac:dyDescent="0.25">
      <c r="A9979" s="4" t="s">
        <v>55106</v>
      </c>
      <c r="B9979" s="4" t="s">
        <v>13877</v>
      </c>
      <c r="C9979" s="4" t="s">
        <v>35017</v>
      </c>
      <c r="D9979" s="8">
        <v>1</v>
      </c>
      <c r="E9979" s="6">
        <f>_xlfn.XLOOKUP(C9979,Products!$A:$A,Products!$E:$E,0,0)</f>
        <v>169.27</v>
      </c>
      <c r="F9979" s="6">
        <f t="shared" si="310"/>
        <v>169.27</v>
      </c>
      <c r="G9979" s="6">
        <v>1128.6600000000001</v>
      </c>
      <c r="H9979" s="6">
        <f t="shared" si="311"/>
        <v>959.3900000000001</v>
      </c>
      <c r="I9979" s="4" t="s">
        <v>38930</v>
      </c>
      <c r="J9979" s="2">
        <v>44769</v>
      </c>
      <c r="K9979" s="1" t="s">
        <v>55107</v>
      </c>
      <c r="L9979" s="1" t="s">
        <v>1440</v>
      </c>
      <c r="M9979" s="1" t="s">
        <v>1734</v>
      </c>
    </row>
    <row r="9980" spans="1:13" ht="14.25" hidden="1" customHeight="1" x14ac:dyDescent="0.25">
      <c r="A9980" s="4" t="s">
        <v>55108</v>
      </c>
      <c r="B9980" s="4" t="s">
        <v>2745</v>
      </c>
      <c r="C9980" s="4" t="s">
        <v>36930</v>
      </c>
      <c r="D9980" s="8">
        <v>2</v>
      </c>
      <c r="E9980" s="6">
        <f>_xlfn.XLOOKUP(C9980,Products!$A:$A,Products!$E:$E,0,0)</f>
        <v>169.92</v>
      </c>
      <c r="F9980" s="6">
        <f t="shared" si="310"/>
        <v>339.84</v>
      </c>
      <c r="G9980" s="6">
        <v>56.44</v>
      </c>
      <c r="H9980" s="6">
        <f t="shared" si="311"/>
        <v>-283.39999999999998</v>
      </c>
      <c r="I9980" s="4" t="s">
        <v>38938</v>
      </c>
      <c r="J9980" s="2">
        <v>45124</v>
      </c>
      <c r="K9980" s="1" t="s">
        <v>55109</v>
      </c>
      <c r="L9980" s="1" t="s">
        <v>956</v>
      </c>
      <c r="M9980" s="1" t="s">
        <v>4003</v>
      </c>
    </row>
    <row r="9981" spans="1:13" ht="14.25" hidden="1" customHeight="1" x14ac:dyDescent="0.25">
      <c r="A9981" s="4" t="s">
        <v>55110</v>
      </c>
      <c r="B9981" s="4" t="s">
        <v>4303</v>
      </c>
      <c r="C9981" s="4" t="s">
        <v>37833</v>
      </c>
      <c r="D9981" s="8">
        <v>4</v>
      </c>
      <c r="E9981" s="6">
        <f>_xlfn.XLOOKUP(C9981,Products!$A:$A,Products!$E:$E,0,0)</f>
        <v>119.1</v>
      </c>
      <c r="F9981" s="6">
        <f t="shared" si="310"/>
        <v>476.4</v>
      </c>
      <c r="G9981" s="6">
        <v>3857.54</v>
      </c>
      <c r="H9981" s="6">
        <f t="shared" si="311"/>
        <v>3381.14</v>
      </c>
      <c r="I9981" s="4" t="s">
        <v>38924</v>
      </c>
      <c r="J9981" s="2">
        <v>45134</v>
      </c>
      <c r="K9981" s="1" t="s">
        <v>55111</v>
      </c>
      <c r="L9981" s="1" t="s">
        <v>730</v>
      </c>
      <c r="M9981" s="1" t="s">
        <v>2231</v>
      </c>
    </row>
    <row r="9982" spans="1:13" ht="14.25" hidden="1" customHeight="1" x14ac:dyDescent="0.25">
      <c r="A9982" s="4" t="s">
        <v>55112</v>
      </c>
      <c r="B9982" s="4" t="s">
        <v>32696</v>
      </c>
      <c r="C9982" s="4" t="s">
        <v>38458</v>
      </c>
      <c r="D9982" s="8">
        <v>4</v>
      </c>
      <c r="E9982" s="6">
        <f>_xlfn.XLOOKUP(C9982,Products!$A:$A,Products!$E:$E,0,0)</f>
        <v>947.73</v>
      </c>
      <c r="F9982" s="6">
        <f t="shared" si="310"/>
        <v>3790.92</v>
      </c>
      <c r="G9982" s="6">
        <v>3641.83</v>
      </c>
      <c r="H9982" s="6">
        <f t="shared" si="311"/>
        <v>-149.09000000000015</v>
      </c>
      <c r="I9982" s="4" t="s">
        <v>38917</v>
      </c>
      <c r="J9982" s="2">
        <v>44768</v>
      </c>
      <c r="K9982" s="1" t="s">
        <v>50429</v>
      </c>
      <c r="L9982" s="1" t="s">
        <v>60</v>
      </c>
      <c r="M9982" s="1" t="s">
        <v>1810</v>
      </c>
    </row>
    <row r="9983" spans="1:13" ht="14.25" customHeight="1" x14ac:dyDescent="0.25">
      <c r="A9983" s="4" t="s">
        <v>53551</v>
      </c>
      <c r="B9983" s="4" t="s">
        <v>30612</v>
      </c>
      <c r="C9983" s="4" t="s">
        <v>37605</v>
      </c>
      <c r="D9983" s="8">
        <v>1</v>
      </c>
      <c r="E9983" s="17">
        <f>_xlfn.XLOOKUP(C9983,Products!$A:$A,Products!$E:$E,0,0)</f>
        <v>587.80999999999995</v>
      </c>
      <c r="F9983" s="6">
        <f t="shared" si="310"/>
        <v>587.80999999999995</v>
      </c>
      <c r="G9983" s="6">
        <v>3422.78</v>
      </c>
      <c r="H9983" s="6">
        <f t="shared" si="311"/>
        <v>2834.9700000000003</v>
      </c>
      <c r="I9983" s="4" t="s">
        <v>38924</v>
      </c>
      <c r="J9983" s="2">
        <v>45686</v>
      </c>
      <c r="K9983" s="1" t="s">
        <v>53552</v>
      </c>
      <c r="L9983" s="1" t="s">
        <v>95</v>
      </c>
      <c r="M9983" s="1" t="s">
        <v>1228</v>
      </c>
    </row>
    <row r="9984" spans="1:13" ht="14.25" hidden="1" customHeight="1" x14ac:dyDescent="0.25">
      <c r="A9984" s="4" t="s">
        <v>55115</v>
      </c>
      <c r="B9984" s="4" t="s">
        <v>22876</v>
      </c>
      <c r="C9984" s="4" t="s">
        <v>35305</v>
      </c>
      <c r="D9984" s="8">
        <v>2</v>
      </c>
      <c r="E9984" s="6">
        <f>_xlfn.XLOOKUP(C9984,Products!$A:$A,Products!$E:$E,0,0)</f>
        <v>600.09</v>
      </c>
      <c r="F9984" s="6">
        <f t="shared" si="310"/>
        <v>1200.18</v>
      </c>
      <c r="G9984" s="6">
        <v>4061.61</v>
      </c>
      <c r="H9984" s="6">
        <f t="shared" si="311"/>
        <v>2861.4300000000003</v>
      </c>
      <c r="I9984" s="4" t="s">
        <v>38924</v>
      </c>
      <c r="J9984" s="2">
        <v>44675</v>
      </c>
      <c r="K9984" s="1" t="s">
        <v>55116</v>
      </c>
      <c r="L9984" s="1" t="s">
        <v>1408</v>
      </c>
      <c r="M9984" s="1" t="s">
        <v>916</v>
      </c>
    </row>
    <row r="9985" spans="1:13" ht="14.25" hidden="1" customHeight="1" x14ac:dyDescent="0.25">
      <c r="A9985" s="4" t="s">
        <v>41747</v>
      </c>
      <c r="B9985" s="4" t="s">
        <v>7260</v>
      </c>
      <c r="C9985" s="4" t="s">
        <v>37993</v>
      </c>
      <c r="D9985" s="8">
        <v>1</v>
      </c>
      <c r="E9985" s="6">
        <f>_xlfn.XLOOKUP(C9985,Products!$A:$A,Products!$E:$E,0,0)</f>
        <v>1138.07</v>
      </c>
      <c r="F9985" s="6">
        <f t="shared" si="310"/>
        <v>1138.07</v>
      </c>
      <c r="G9985" s="6">
        <v>2392.89</v>
      </c>
      <c r="H9985" s="6">
        <f t="shared" si="311"/>
        <v>1254.82</v>
      </c>
      <c r="I9985" s="4" t="s">
        <v>38917</v>
      </c>
      <c r="J9985" s="2">
        <v>44100</v>
      </c>
      <c r="K9985" s="1" t="s">
        <v>41748</v>
      </c>
      <c r="L9985" s="1" t="s">
        <v>587</v>
      </c>
      <c r="M9985" s="1" t="s">
        <v>1151</v>
      </c>
    </row>
    <row r="9986" spans="1:13" ht="14.25" hidden="1" customHeight="1" x14ac:dyDescent="0.25">
      <c r="A9986" s="4" t="s">
        <v>55119</v>
      </c>
      <c r="B9986" s="4" t="s">
        <v>12444</v>
      </c>
      <c r="C9986" s="4" t="s">
        <v>35871</v>
      </c>
      <c r="D9986" s="8">
        <v>1</v>
      </c>
      <c r="E9986" s="6">
        <f>_xlfn.XLOOKUP(C9986,Products!$A:$A,Products!$E:$E,0,0)</f>
        <v>5.5</v>
      </c>
      <c r="F9986" s="6">
        <f t="shared" ref="F9986:F10049" si="312">E9986*D9986</f>
        <v>5.5</v>
      </c>
      <c r="G9986" s="6">
        <v>1111.2</v>
      </c>
      <c r="H9986" s="6">
        <f t="shared" ref="H9986:H10049" si="313">G9986-F9986</f>
        <v>1105.7</v>
      </c>
      <c r="I9986" s="4" t="s">
        <v>38938</v>
      </c>
      <c r="J9986" s="2">
        <v>45018</v>
      </c>
      <c r="K9986" s="1" t="s">
        <v>22792</v>
      </c>
      <c r="L9986" s="1" t="s">
        <v>113</v>
      </c>
      <c r="M9986" s="1" t="s">
        <v>203</v>
      </c>
    </row>
    <row r="9987" spans="1:13" ht="14.25" hidden="1" customHeight="1" x14ac:dyDescent="0.25">
      <c r="A9987" s="4" t="s">
        <v>55120</v>
      </c>
      <c r="B9987" s="4" t="s">
        <v>32545</v>
      </c>
      <c r="C9987" s="4" t="s">
        <v>35836</v>
      </c>
      <c r="D9987" s="8">
        <v>4</v>
      </c>
      <c r="E9987" s="6">
        <f>_xlfn.XLOOKUP(C9987,Products!$A:$A,Products!$E:$E,0,0)</f>
        <v>180.97</v>
      </c>
      <c r="F9987" s="6">
        <f t="shared" si="312"/>
        <v>723.88</v>
      </c>
      <c r="G9987" s="6">
        <v>889.82</v>
      </c>
      <c r="H9987" s="6">
        <f t="shared" si="313"/>
        <v>165.94000000000005</v>
      </c>
      <c r="I9987" s="4" t="s">
        <v>38938</v>
      </c>
      <c r="J9987" s="2">
        <v>44213</v>
      </c>
      <c r="K9987" s="1" t="s">
        <v>55121</v>
      </c>
      <c r="L9987" s="1" t="s">
        <v>246</v>
      </c>
      <c r="M9987" s="1" t="s">
        <v>699</v>
      </c>
    </row>
    <row r="9988" spans="1:13" ht="14.25" hidden="1" customHeight="1" x14ac:dyDescent="0.25">
      <c r="A9988" s="4" t="s">
        <v>55122</v>
      </c>
      <c r="B9988" s="4" t="s">
        <v>19084</v>
      </c>
      <c r="C9988" s="4" t="s">
        <v>36475</v>
      </c>
      <c r="D9988" s="8">
        <v>5</v>
      </c>
      <c r="E9988" s="6">
        <f>_xlfn.XLOOKUP(C9988,Products!$A:$A,Products!$E:$E,0,0)</f>
        <v>63.48</v>
      </c>
      <c r="F9988" s="6">
        <f t="shared" si="312"/>
        <v>317.39999999999998</v>
      </c>
      <c r="G9988" s="6">
        <v>2356.21</v>
      </c>
      <c r="H9988" s="6">
        <f t="shared" si="313"/>
        <v>2038.81</v>
      </c>
      <c r="I9988" s="4" t="s">
        <v>38924</v>
      </c>
      <c r="J9988" s="2">
        <v>45417</v>
      </c>
      <c r="K9988" s="1" t="s">
        <v>55123</v>
      </c>
      <c r="L9988" s="1" t="s">
        <v>113</v>
      </c>
      <c r="M9988" s="1" t="s">
        <v>1288</v>
      </c>
    </row>
    <row r="9989" spans="1:13" ht="14.25" hidden="1" customHeight="1" x14ac:dyDescent="0.25">
      <c r="A9989" s="4" t="s">
        <v>55124</v>
      </c>
      <c r="B9989" s="4" t="s">
        <v>33202</v>
      </c>
      <c r="C9989" s="4" t="s">
        <v>37411</v>
      </c>
      <c r="D9989" s="8">
        <v>1</v>
      </c>
      <c r="E9989" s="6">
        <f>_xlfn.XLOOKUP(C9989,Products!$A:$A,Products!$E:$E,0,0)</f>
        <v>74.98</v>
      </c>
      <c r="F9989" s="6">
        <f t="shared" si="312"/>
        <v>74.98</v>
      </c>
      <c r="G9989" s="6">
        <v>4647.37</v>
      </c>
      <c r="H9989" s="6">
        <f t="shared" si="313"/>
        <v>4572.3900000000003</v>
      </c>
      <c r="I9989" s="4" t="s">
        <v>38938</v>
      </c>
      <c r="J9989" s="2">
        <v>45193</v>
      </c>
      <c r="K9989" s="1" t="s">
        <v>55125</v>
      </c>
      <c r="L9989" s="1" t="s">
        <v>176</v>
      </c>
      <c r="M9989" s="1" t="s">
        <v>659</v>
      </c>
    </row>
    <row r="9990" spans="1:13" ht="14.25" customHeight="1" x14ac:dyDescent="0.25">
      <c r="A9990" s="4" t="s">
        <v>57295</v>
      </c>
      <c r="B9990" s="4" t="s">
        <v>18283</v>
      </c>
      <c r="C9990" s="4" t="s">
        <v>34798</v>
      </c>
      <c r="D9990" s="8">
        <v>3</v>
      </c>
      <c r="E9990" s="17">
        <f>_xlfn.XLOOKUP(C9990,Products!$A:$A,Products!$E:$E,0,0)</f>
        <v>1606.27</v>
      </c>
      <c r="F9990" s="6">
        <f t="shared" si="312"/>
        <v>4818.8099999999995</v>
      </c>
      <c r="G9990" s="6">
        <v>772.06</v>
      </c>
      <c r="H9990" s="6">
        <f t="shared" si="313"/>
        <v>-4046.7499999999995</v>
      </c>
      <c r="I9990" s="4" t="s">
        <v>38917</v>
      </c>
      <c r="J9990" s="2">
        <v>45686</v>
      </c>
      <c r="K9990" s="1" t="s">
        <v>57296</v>
      </c>
      <c r="L9990" s="1" t="s">
        <v>237</v>
      </c>
      <c r="M9990" s="1" t="s">
        <v>220</v>
      </c>
    </row>
    <row r="9991" spans="1:13" ht="14.25" customHeight="1" x14ac:dyDescent="0.25">
      <c r="A9991" s="4" t="s">
        <v>58438</v>
      </c>
      <c r="B9991" s="4" t="s">
        <v>31456</v>
      </c>
      <c r="C9991" s="4" t="s">
        <v>35107</v>
      </c>
      <c r="D9991" s="8">
        <v>1</v>
      </c>
      <c r="E9991" s="17">
        <f>_xlfn.XLOOKUP(C9991,Products!$A:$A,Products!$E:$E,0,0)</f>
        <v>1798.9</v>
      </c>
      <c r="F9991" s="6">
        <f t="shared" si="312"/>
        <v>1798.9</v>
      </c>
      <c r="G9991" s="6">
        <v>926.19</v>
      </c>
      <c r="H9991" s="6">
        <f t="shared" si="313"/>
        <v>-872.71</v>
      </c>
      <c r="I9991" s="4" t="s">
        <v>38938</v>
      </c>
      <c r="J9991" s="2">
        <v>45686</v>
      </c>
      <c r="K9991" s="1" t="s">
        <v>507</v>
      </c>
      <c r="L9991" s="1" t="s">
        <v>140</v>
      </c>
      <c r="M9991" s="1" t="s">
        <v>957</v>
      </c>
    </row>
    <row r="9992" spans="1:13" ht="14.25" hidden="1" customHeight="1" x14ac:dyDescent="0.25">
      <c r="A9992" s="4" t="s">
        <v>55129</v>
      </c>
      <c r="B9992" s="4" t="s">
        <v>26936</v>
      </c>
      <c r="C9992" s="4" t="s">
        <v>35709</v>
      </c>
      <c r="D9992" s="8">
        <v>4</v>
      </c>
      <c r="E9992" s="6">
        <f>_xlfn.XLOOKUP(C9992,Products!$A:$A,Products!$E:$E,0,0)</f>
        <v>1121.47</v>
      </c>
      <c r="F9992" s="6">
        <f t="shared" si="312"/>
        <v>4485.88</v>
      </c>
      <c r="G9992" s="6">
        <v>2326.61</v>
      </c>
      <c r="H9992" s="6">
        <f t="shared" si="313"/>
        <v>-2159.27</v>
      </c>
      <c r="I9992" s="4" t="s">
        <v>38917</v>
      </c>
      <c r="J9992" s="2">
        <v>44962</v>
      </c>
      <c r="K9992" s="1" t="s">
        <v>36848</v>
      </c>
      <c r="L9992" s="1" t="s">
        <v>237</v>
      </c>
      <c r="M9992" s="1" t="s">
        <v>2449</v>
      </c>
    </row>
    <row r="9993" spans="1:13" ht="14.25" hidden="1" customHeight="1" x14ac:dyDescent="0.25">
      <c r="A9993" s="4" t="s">
        <v>55130</v>
      </c>
      <c r="B9993" s="4" t="s">
        <v>26819</v>
      </c>
      <c r="C9993" s="4" t="s">
        <v>35768</v>
      </c>
      <c r="D9993" s="8">
        <v>1</v>
      </c>
      <c r="E9993" s="6">
        <f>_xlfn.XLOOKUP(C9993,Products!$A:$A,Products!$E:$E,0,0)</f>
        <v>1981.07</v>
      </c>
      <c r="F9993" s="6">
        <f t="shared" si="312"/>
        <v>1981.07</v>
      </c>
      <c r="G9993" s="6">
        <v>2325.41</v>
      </c>
      <c r="H9993" s="6">
        <f t="shared" si="313"/>
        <v>344.33999999999992</v>
      </c>
      <c r="I9993" s="4" t="s">
        <v>38917</v>
      </c>
      <c r="J9993" s="2">
        <v>44334</v>
      </c>
      <c r="K9993" s="1" t="s">
        <v>32391</v>
      </c>
      <c r="L9993" s="1" t="s">
        <v>228</v>
      </c>
      <c r="M9993" s="1" t="s">
        <v>1848</v>
      </c>
    </row>
    <row r="9994" spans="1:13" ht="14.25" hidden="1" customHeight="1" x14ac:dyDescent="0.25">
      <c r="A9994" s="4" t="s">
        <v>55131</v>
      </c>
      <c r="B9994" s="4" t="s">
        <v>28423</v>
      </c>
      <c r="C9994" s="4" t="s">
        <v>35899</v>
      </c>
      <c r="D9994" s="8">
        <v>4</v>
      </c>
      <c r="E9994" s="6">
        <f>_xlfn.XLOOKUP(C9994,Products!$A:$A,Products!$E:$E,0,0)</f>
        <v>214.68</v>
      </c>
      <c r="F9994" s="6">
        <f t="shared" si="312"/>
        <v>858.72</v>
      </c>
      <c r="G9994" s="6">
        <v>321.95</v>
      </c>
      <c r="H9994" s="6">
        <f t="shared" si="313"/>
        <v>-536.77</v>
      </c>
      <c r="I9994" s="4" t="s">
        <v>38919</v>
      </c>
      <c r="J9994" s="2">
        <v>44251</v>
      </c>
      <c r="K9994" s="1" t="s">
        <v>55132</v>
      </c>
      <c r="L9994" s="1" t="s">
        <v>176</v>
      </c>
      <c r="M9994" s="1" t="s">
        <v>746</v>
      </c>
    </row>
    <row r="9995" spans="1:13" ht="14.25" hidden="1" customHeight="1" x14ac:dyDescent="0.25">
      <c r="A9995" s="4" t="s">
        <v>55133</v>
      </c>
      <c r="B9995" s="4" t="s">
        <v>33723</v>
      </c>
      <c r="C9995" s="4" t="s">
        <v>37304</v>
      </c>
      <c r="D9995" s="8">
        <v>1</v>
      </c>
      <c r="E9995" s="6">
        <f>_xlfn.XLOOKUP(C9995,Products!$A:$A,Products!$E:$E,0,0)</f>
        <v>845.39</v>
      </c>
      <c r="F9995" s="6">
        <f t="shared" si="312"/>
        <v>845.39</v>
      </c>
      <c r="G9995" s="6">
        <v>1059.45</v>
      </c>
      <c r="H9995" s="6">
        <f t="shared" si="313"/>
        <v>214.06000000000006</v>
      </c>
      <c r="I9995" s="4" t="s">
        <v>38919</v>
      </c>
      <c r="J9995" s="2">
        <v>44843</v>
      </c>
      <c r="K9995" s="1" t="s">
        <v>28714</v>
      </c>
      <c r="L9995" s="1" t="s">
        <v>1392</v>
      </c>
      <c r="M9995" s="1" t="s">
        <v>1384</v>
      </c>
    </row>
    <row r="9996" spans="1:13" ht="14.25" hidden="1" customHeight="1" x14ac:dyDescent="0.25">
      <c r="A9996" s="4" t="s">
        <v>55134</v>
      </c>
      <c r="B9996" s="4" t="s">
        <v>27332</v>
      </c>
      <c r="C9996" s="4" t="s">
        <v>36299</v>
      </c>
      <c r="D9996" s="8">
        <v>1</v>
      </c>
      <c r="E9996" s="6">
        <f>_xlfn.XLOOKUP(C9996,Products!$A:$A,Products!$E:$E,0,0)</f>
        <v>690.01</v>
      </c>
      <c r="F9996" s="6">
        <f t="shared" si="312"/>
        <v>690.01</v>
      </c>
      <c r="G9996" s="6">
        <v>2263.5</v>
      </c>
      <c r="H9996" s="6">
        <f t="shared" si="313"/>
        <v>1573.49</v>
      </c>
      <c r="I9996" s="4" t="s">
        <v>38924</v>
      </c>
      <c r="J9996" s="2">
        <v>44362</v>
      </c>
      <c r="K9996" s="1" t="s">
        <v>7695</v>
      </c>
      <c r="L9996" s="1" t="s">
        <v>122</v>
      </c>
      <c r="M9996" s="1" t="s">
        <v>2164</v>
      </c>
    </row>
    <row r="9997" spans="1:13" ht="14.25" hidden="1" customHeight="1" x14ac:dyDescent="0.25">
      <c r="A9997" s="4" t="s">
        <v>55135</v>
      </c>
      <c r="B9997" s="4" t="s">
        <v>27827</v>
      </c>
      <c r="C9997" s="4" t="s">
        <v>37073</v>
      </c>
      <c r="D9997" s="8">
        <v>3</v>
      </c>
      <c r="E9997" s="6">
        <f>_xlfn.XLOOKUP(C9997,Products!$A:$A,Products!$E:$E,0,0)</f>
        <v>1149.8499999999999</v>
      </c>
      <c r="F9997" s="6">
        <f t="shared" si="312"/>
        <v>3449.5499999999997</v>
      </c>
      <c r="G9997" s="6">
        <v>1529.79</v>
      </c>
      <c r="H9997" s="6">
        <f t="shared" si="313"/>
        <v>-1919.7599999999998</v>
      </c>
      <c r="I9997" s="4" t="s">
        <v>38930</v>
      </c>
      <c r="J9997" s="2">
        <v>45457</v>
      </c>
      <c r="K9997" s="1" t="s">
        <v>55136</v>
      </c>
      <c r="L9997" s="1" t="s">
        <v>149</v>
      </c>
      <c r="M9997" s="1" t="s">
        <v>1151</v>
      </c>
    </row>
    <row r="9998" spans="1:13" ht="14.25" hidden="1" customHeight="1" x14ac:dyDescent="0.25">
      <c r="A9998" s="4" t="s">
        <v>42094</v>
      </c>
      <c r="B9998" s="4" t="s">
        <v>2443</v>
      </c>
      <c r="C9998" s="4" t="s">
        <v>37890</v>
      </c>
      <c r="D9998" s="8">
        <v>5</v>
      </c>
      <c r="E9998" s="6">
        <f>_xlfn.XLOOKUP(C9998,Products!$A:$A,Products!$E:$E,0,0)</f>
        <v>698.92</v>
      </c>
      <c r="F9998" s="6">
        <f t="shared" si="312"/>
        <v>3494.6</v>
      </c>
      <c r="G9998" s="6">
        <v>4129.72</v>
      </c>
      <c r="H9998" s="6">
        <f t="shared" si="313"/>
        <v>635.12000000000035</v>
      </c>
      <c r="I9998" s="4" t="s">
        <v>38930</v>
      </c>
      <c r="J9998" s="2">
        <v>44100</v>
      </c>
      <c r="K9998" s="1" t="s">
        <v>42095</v>
      </c>
      <c r="L9998" s="1" t="s">
        <v>587</v>
      </c>
      <c r="M9998" s="1" t="s">
        <v>4553</v>
      </c>
    </row>
    <row r="9999" spans="1:13" ht="14.25" hidden="1" customHeight="1" x14ac:dyDescent="0.25">
      <c r="A9999" s="4" t="s">
        <v>43161</v>
      </c>
      <c r="B9999" s="4" t="s">
        <v>17717</v>
      </c>
      <c r="C9999" s="4" t="s">
        <v>35623</v>
      </c>
      <c r="D9999" s="8">
        <v>4</v>
      </c>
      <c r="E9999" s="6">
        <f>_xlfn.XLOOKUP(C9999,Products!$A:$A,Products!$E:$E,0,0)</f>
        <v>1358.3</v>
      </c>
      <c r="F9999" s="6">
        <f t="shared" si="312"/>
        <v>5433.2</v>
      </c>
      <c r="G9999" s="6">
        <v>1572.99</v>
      </c>
      <c r="H9999" s="6">
        <f t="shared" si="313"/>
        <v>-3860.21</v>
      </c>
      <c r="I9999" s="4" t="s">
        <v>38938</v>
      </c>
      <c r="J9999" s="2">
        <v>44100</v>
      </c>
      <c r="K9999" s="1" t="s">
        <v>43162</v>
      </c>
      <c r="L9999" s="1" t="s">
        <v>77</v>
      </c>
      <c r="M9999" s="1" t="s">
        <v>540</v>
      </c>
    </row>
    <row r="10000" spans="1:13" ht="14.25" hidden="1" customHeight="1" x14ac:dyDescent="0.25">
      <c r="A10000" s="4" t="s">
        <v>55140</v>
      </c>
      <c r="B10000" s="4" t="s">
        <v>9863</v>
      </c>
      <c r="C10000" s="4" t="s">
        <v>36861</v>
      </c>
      <c r="D10000" s="8">
        <v>2</v>
      </c>
      <c r="E10000" s="6">
        <f>_xlfn.XLOOKUP(C10000,Products!$A:$A,Products!$E:$E,0,0)</f>
        <v>751.13</v>
      </c>
      <c r="F10000" s="6">
        <f t="shared" si="312"/>
        <v>1502.26</v>
      </c>
      <c r="G10000" s="6">
        <v>4769.08</v>
      </c>
      <c r="H10000" s="6">
        <f t="shared" si="313"/>
        <v>3266.8199999999997</v>
      </c>
      <c r="I10000" s="4" t="s">
        <v>38930</v>
      </c>
      <c r="J10000" s="2">
        <v>44219</v>
      </c>
      <c r="K10000" s="1" t="s">
        <v>55141</v>
      </c>
      <c r="L10000" s="1" t="s">
        <v>60</v>
      </c>
      <c r="M10000" s="1" t="s">
        <v>484</v>
      </c>
    </row>
    <row r="10001" spans="1:13" ht="14.25" hidden="1" customHeight="1" x14ac:dyDescent="0.25">
      <c r="A10001" s="4" t="s">
        <v>44658</v>
      </c>
      <c r="B10001" s="4" t="s">
        <v>18140</v>
      </c>
      <c r="C10001" s="4" t="s">
        <v>36664</v>
      </c>
      <c r="D10001" s="8">
        <v>5</v>
      </c>
      <c r="E10001" s="6">
        <f>_xlfn.XLOOKUP(C10001,Products!$A:$A,Products!$E:$E,0,0)</f>
        <v>1104.6500000000001</v>
      </c>
      <c r="F10001" s="6">
        <f t="shared" si="312"/>
        <v>5523.25</v>
      </c>
      <c r="G10001" s="6">
        <v>964</v>
      </c>
      <c r="H10001" s="6">
        <f t="shared" si="313"/>
        <v>-4559.25</v>
      </c>
      <c r="I10001" s="4" t="s">
        <v>38924</v>
      </c>
      <c r="J10001" s="2">
        <v>44100</v>
      </c>
      <c r="K10001" s="1" t="s">
        <v>44659</v>
      </c>
      <c r="L10001" s="1" t="s">
        <v>1644</v>
      </c>
      <c r="M10001" s="1" t="s">
        <v>6310</v>
      </c>
    </row>
    <row r="10002" spans="1:13" ht="14.25" hidden="1" customHeight="1" x14ac:dyDescent="0.25">
      <c r="A10002" s="4" t="s">
        <v>55144</v>
      </c>
      <c r="B10002" s="4" t="s">
        <v>23807</v>
      </c>
      <c r="C10002" s="4" t="s">
        <v>36083</v>
      </c>
      <c r="D10002" s="8">
        <v>2</v>
      </c>
      <c r="E10002" s="6">
        <f>_xlfn.XLOOKUP(C10002,Products!$A:$A,Products!$E:$E,0,0)</f>
        <v>1110.29</v>
      </c>
      <c r="F10002" s="6">
        <f t="shared" si="312"/>
        <v>2220.58</v>
      </c>
      <c r="G10002" s="6">
        <v>2377.91</v>
      </c>
      <c r="H10002" s="6">
        <f t="shared" si="313"/>
        <v>157.32999999999993</v>
      </c>
      <c r="I10002" s="4" t="s">
        <v>38930</v>
      </c>
      <c r="J10002" s="2">
        <v>45178</v>
      </c>
      <c r="K10002" s="1" t="s">
        <v>9604</v>
      </c>
      <c r="L10002" s="1" t="s">
        <v>280</v>
      </c>
      <c r="M10002" s="1" t="s">
        <v>4454</v>
      </c>
    </row>
    <row r="10003" spans="1:13" ht="14.25" hidden="1" customHeight="1" x14ac:dyDescent="0.25">
      <c r="A10003" s="4" t="s">
        <v>55145</v>
      </c>
      <c r="B10003" s="4" t="s">
        <v>20560</v>
      </c>
      <c r="C10003" s="4" t="s">
        <v>35495</v>
      </c>
      <c r="D10003" s="8">
        <v>2</v>
      </c>
      <c r="E10003" s="6">
        <f>_xlfn.XLOOKUP(C10003,Products!$A:$A,Products!$E:$E,0,0)</f>
        <v>397.6</v>
      </c>
      <c r="F10003" s="6">
        <f t="shared" si="312"/>
        <v>795.2</v>
      </c>
      <c r="G10003" s="6">
        <v>3191.27</v>
      </c>
      <c r="H10003" s="6">
        <f t="shared" si="313"/>
        <v>2396.0699999999997</v>
      </c>
      <c r="I10003" s="4" t="s">
        <v>38924</v>
      </c>
      <c r="J10003" s="2">
        <v>44528</v>
      </c>
      <c r="K10003" s="1" t="s">
        <v>4107</v>
      </c>
      <c r="L10003" s="1" t="s">
        <v>730</v>
      </c>
      <c r="M10003" s="1" t="s">
        <v>643</v>
      </c>
    </row>
    <row r="10004" spans="1:13" ht="14.25" hidden="1" customHeight="1" x14ac:dyDescent="0.25">
      <c r="A10004" s="4" t="s">
        <v>55146</v>
      </c>
      <c r="B10004" s="4" t="s">
        <v>6724</v>
      </c>
      <c r="C10004" s="4" t="s">
        <v>34653</v>
      </c>
      <c r="D10004" s="8">
        <v>1</v>
      </c>
      <c r="E10004" s="6">
        <f>_xlfn.XLOOKUP(C10004,Products!$A:$A,Products!$E:$E,0,0)</f>
        <v>1495.5</v>
      </c>
      <c r="F10004" s="6">
        <f t="shared" si="312"/>
        <v>1495.5</v>
      </c>
      <c r="G10004" s="6">
        <v>1687.8</v>
      </c>
      <c r="H10004" s="6">
        <f t="shared" si="313"/>
        <v>192.29999999999995</v>
      </c>
      <c r="I10004" s="4" t="s">
        <v>38930</v>
      </c>
      <c r="J10004" s="2">
        <v>45477</v>
      </c>
      <c r="K10004" s="1" t="s">
        <v>55147</v>
      </c>
      <c r="L10004" s="1" t="s">
        <v>337</v>
      </c>
      <c r="M10004" s="1" t="s">
        <v>1979</v>
      </c>
    </row>
    <row r="10005" spans="1:13" ht="14.25" hidden="1" customHeight="1" x14ac:dyDescent="0.25">
      <c r="A10005" s="4" t="s">
        <v>55148</v>
      </c>
      <c r="B10005" s="4" t="s">
        <v>14816</v>
      </c>
      <c r="C10005" s="4" t="s">
        <v>34569</v>
      </c>
      <c r="D10005" s="8">
        <v>1</v>
      </c>
      <c r="E10005" s="6">
        <f>_xlfn.XLOOKUP(C10005,Products!$A:$A,Products!$E:$E,0,0)</f>
        <v>899.1</v>
      </c>
      <c r="F10005" s="6">
        <f t="shared" si="312"/>
        <v>899.1</v>
      </c>
      <c r="G10005" s="6">
        <v>505.27</v>
      </c>
      <c r="H10005" s="6">
        <f t="shared" si="313"/>
        <v>-393.83000000000004</v>
      </c>
      <c r="I10005" s="4" t="s">
        <v>38924</v>
      </c>
      <c r="J10005" s="2">
        <v>45612</v>
      </c>
      <c r="K10005" s="1" t="s">
        <v>2555</v>
      </c>
      <c r="L10005" s="1" t="s">
        <v>122</v>
      </c>
      <c r="M10005" s="1" t="s">
        <v>707</v>
      </c>
    </row>
    <row r="10006" spans="1:13" ht="14.25" hidden="1" customHeight="1" x14ac:dyDescent="0.25">
      <c r="A10006" s="4" t="s">
        <v>55149</v>
      </c>
      <c r="B10006" s="4" t="s">
        <v>33430</v>
      </c>
      <c r="C10006" s="4" t="s">
        <v>37675</v>
      </c>
      <c r="D10006" s="8">
        <v>4</v>
      </c>
      <c r="E10006" s="6">
        <f>_xlfn.XLOOKUP(C10006,Products!$A:$A,Products!$E:$E,0,0)</f>
        <v>1715.06</v>
      </c>
      <c r="F10006" s="6">
        <f t="shared" si="312"/>
        <v>6860.24</v>
      </c>
      <c r="G10006" s="6">
        <v>255.49</v>
      </c>
      <c r="H10006" s="6">
        <f t="shared" si="313"/>
        <v>-6604.75</v>
      </c>
      <c r="I10006" s="4" t="s">
        <v>38917</v>
      </c>
      <c r="J10006" s="2">
        <v>45467</v>
      </c>
      <c r="K10006" s="1" t="s">
        <v>55150</v>
      </c>
      <c r="L10006" s="1" t="s">
        <v>610</v>
      </c>
      <c r="M10006" s="1" t="s">
        <v>611</v>
      </c>
    </row>
    <row r="10007" spans="1:13" ht="14.25" hidden="1" customHeight="1" x14ac:dyDescent="0.25">
      <c r="A10007" s="4" t="s">
        <v>55151</v>
      </c>
      <c r="B10007" s="4" t="s">
        <v>9390</v>
      </c>
      <c r="C10007" s="4" t="s">
        <v>35238</v>
      </c>
      <c r="D10007" s="8">
        <v>5</v>
      </c>
      <c r="E10007" s="6">
        <f>_xlfn.XLOOKUP(C10007,Products!$A:$A,Products!$E:$E,0,0)</f>
        <v>478.78</v>
      </c>
      <c r="F10007" s="6">
        <f t="shared" si="312"/>
        <v>2393.8999999999996</v>
      </c>
      <c r="G10007" s="6">
        <v>2755.82</v>
      </c>
      <c r="H10007" s="6">
        <f t="shared" si="313"/>
        <v>361.92000000000053</v>
      </c>
      <c r="I10007" s="4" t="s">
        <v>38919</v>
      </c>
      <c r="J10007" s="2">
        <v>44761</v>
      </c>
      <c r="K10007" s="1" t="s">
        <v>55152</v>
      </c>
      <c r="L10007" s="1" t="s">
        <v>1392</v>
      </c>
      <c r="M10007" s="1" t="s">
        <v>1645</v>
      </c>
    </row>
    <row r="10008" spans="1:13" ht="14.25" customHeight="1" x14ac:dyDescent="0.25">
      <c r="A10008" s="4" t="s">
        <v>59771</v>
      </c>
      <c r="B10008" s="4" t="s">
        <v>29577</v>
      </c>
      <c r="C10008" s="4" t="s">
        <v>37073</v>
      </c>
      <c r="D10008" s="8">
        <v>3</v>
      </c>
      <c r="E10008" s="17">
        <f>_xlfn.XLOOKUP(C10008,Products!$A:$A,Products!$E:$E,0,0)</f>
        <v>1149.8499999999999</v>
      </c>
      <c r="F10008" s="6">
        <f t="shared" si="312"/>
        <v>3449.5499999999997</v>
      </c>
      <c r="G10008" s="6">
        <v>2955.28</v>
      </c>
      <c r="H10008" s="6">
        <f t="shared" si="313"/>
        <v>-494.26999999999953</v>
      </c>
      <c r="I10008" s="4" t="s">
        <v>38924</v>
      </c>
      <c r="J10008" s="2">
        <v>45686</v>
      </c>
      <c r="K10008" s="1" t="s">
        <v>48663</v>
      </c>
      <c r="L10008" s="1" t="s">
        <v>246</v>
      </c>
      <c r="M10008" s="1" t="s">
        <v>7959</v>
      </c>
    </row>
    <row r="10009" spans="1:13" ht="14.25" hidden="1" customHeight="1" x14ac:dyDescent="0.25">
      <c r="A10009" s="4" t="s">
        <v>44778</v>
      </c>
      <c r="B10009" s="4" t="s">
        <v>19724</v>
      </c>
      <c r="C10009" s="4" t="s">
        <v>38875</v>
      </c>
      <c r="D10009" s="8">
        <v>5</v>
      </c>
      <c r="E10009" s="6">
        <f>_xlfn.XLOOKUP(C10009,Products!$A:$A,Products!$E:$E,0,0)</f>
        <v>1417.48</v>
      </c>
      <c r="F10009" s="6">
        <f t="shared" si="312"/>
        <v>7087.4</v>
      </c>
      <c r="G10009" s="6">
        <v>2661.32</v>
      </c>
      <c r="H10009" s="6">
        <f t="shared" si="313"/>
        <v>-4426.08</v>
      </c>
      <c r="I10009" s="4" t="s">
        <v>38917</v>
      </c>
      <c r="J10009" s="2">
        <v>44100</v>
      </c>
      <c r="K10009" s="1" t="s">
        <v>44779</v>
      </c>
      <c r="L10009" s="1" t="s">
        <v>51</v>
      </c>
      <c r="M10009" s="1" t="s">
        <v>1061</v>
      </c>
    </row>
    <row r="10010" spans="1:13" ht="14.25" hidden="1" customHeight="1" x14ac:dyDescent="0.25">
      <c r="A10010" s="4" t="s">
        <v>55157</v>
      </c>
      <c r="B10010" s="4" t="s">
        <v>510</v>
      </c>
      <c r="C10010" s="4" t="s">
        <v>36382</v>
      </c>
      <c r="D10010" s="8">
        <v>4</v>
      </c>
      <c r="E10010" s="6">
        <f>_xlfn.XLOOKUP(C10010,Products!$A:$A,Products!$E:$E,0,0)</f>
        <v>1313.99</v>
      </c>
      <c r="F10010" s="6">
        <f t="shared" si="312"/>
        <v>5255.96</v>
      </c>
      <c r="G10010" s="6">
        <v>3743.83</v>
      </c>
      <c r="H10010" s="6">
        <f t="shared" si="313"/>
        <v>-1512.13</v>
      </c>
      <c r="I10010" s="4" t="s">
        <v>38917</v>
      </c>
      <c r="J10010" s="2">
        <v>45610</v>
      </c>
      <c r="K10010" s="1" t="s">
        <v>55158</v>
      </c>
      <c r="L10010" s="1" t="s">
        <v>246</v>
      </c>
      <c r="M10010" s="1" t="s">
        <v>297</v>
      </c>
    </row>
    <row r="10011" spans="1:13" ht="14.25" hidden="1" customHeight="1" x14ac:dyDescent="0.25">
      <c r="A10011" s="4" t="s">
        <v>55159</v>
      </c>
      <c r="B10011" s="4" t="s">
        <v>3723</v>
      </c>
      <c r="C10011" s="4" t="s">
        <v>36509</v>
      </c>
      <c r="D10011" s="8">
        <v>5</v>
      </c>
      <c r="E10011" s="6">
        <f>_xlfn.XLOOKUP(C10011,Products!$A:$A,Products!$E:$E,0,0)</f>
        <v>1705.54</v>
      </c>
      <c r="F10011" s="6">
        <f t="shared" si="312"/>
        <v>8527.7000000000007</v>
      </c>
      <c r="G10011" s="6">
        <v>1743.25</v>
      </c>
      <c r="H10011" s="6">
        <f t="shared" si="313"/>
        <v>-6784.4500000000007</v>
      </c>
      <c r="I10011" s="4" t="s">
        <v>38919</v>
      </c>
      <c r="J10011" s="2">
        <v>45251</v>
      </c>
      <c r="K10011" s="1" t="s">
        <v>55160</v>
      </c>
      <c r="L10011" s="1" t="s">
        <v>246</v>
      </c>
      <c r="M10011" s="1" t="s">
        <v>1085</v>
      </c>
    </row>
    <row r="10012" spans="1:13" ht="14.25" hidden="1" customHeight="1" x14ac:dyDescent="0.25">
      <c r="A10012" s="4" t="s">
        <v>45141</v>
      </c>
      <c r="B10012" s="4" t="s">
        <v>31119</v>
      </c>
      <c r="C10012" s="4" t="s">
        <v>34631</v>
      </c>
      <c r="D10012" s="8">
        <v>5</v>
      </c>
      <c r="E10012" s="6">
        <f>_xlfn.XLOOKUP(C10012,Products!$A:$A,Products!$E:$E,0,0)</f>
        <v>1358.86</v>
      </c>
      <c r="F10012" s="6">
        <f t="shared" si="312"/>
        <v>6794.2999999999993</v>
      </c>
      <c r="G10012" s="6">
        <v>3722.44</v>
      </c>
      <c r="H10012" s="6">
        <f t="shared" si="313"/>
        <v>-3071.8599999999992</v>
      </c>
      <c r="I10012" s="4" t="s">
        <v>38938</v>
      </c>
      <c r="J10012" s="2">
        <v>44100</v>
      </c>
      <c r="K10012" s="1" t="s">
        <v>43101</v>
      </c>
      <c r="L10012" s="1" t="s">
        <v>69</v>
      </c>
      <c r="M10012" s="1" t="s">
        <v>2179</v>
      </c>
    </row>
    <row r="10013" spans="1:13" ht="14.25" customHeight="1" x14ac:dyDescent="0.25">
      <c r="A10013" s="4" t="s">
        <v>39802</v>
      </c>
      <c r="B10013" s="4" t="s">
        <v>24482</v>
      </c>
      <c r="C10013" s="4" t="s">
        <v>38047</v>
      </c>
      <c r="D10013" s="8">
        <v>1</v>
      </c>
      <c r="E10013" s="17">
        <f>_xlfn.XLOOKUP(C10013,Products!$A:$A,Products!$E:$E,0,0)</f>
        <v>1652.44</v>
      </c>
      <c r="F10013" s="6">
        <f t="shared" si="312"/>
        <v>1652.44</v>
      </c>
      <c r="G10013" s="6">
        <v>3227.33</v>
      </c>
      <c r="H10013" s="6">
        <f t="shared" si="313"/>
        <v>1574.8899999999999</v>
      </c>
      <c r="I10013" s="4" t="s">
        <v>38924</v>
      </c>
      <c r="J10013" s="2">
        <v>45685</v>
      </c>
      <c r="K10013" s="1" t="s">
        <v>39803</v>
      </c>
      <c r="L10013" s="1" t="s">
        <v>149</v>
      </c>
      <c r="M10013" s="1" t="s">
        <v>816</v>
      </c>
    </row>
    <row r="10014" spans="1:13" ht="14.25" hidden="1" customHeight="1" x14ac:dyDescent="0.25">
      <c r="A10014" s="4" t="s">
        <v>55165</v>
      </c>
      <c r="B10014" s="4" t="s">
        <v>33890</v>
      </c>
      <c r="C10014" s="4" t="s">
        <v>38284</v>
      </c>
      <c r="D10014" s="8">
        <v>5</v>
      </c>
      <c r="E10014" s="6">
        <f>_xlfn.XLOOKUP(C10014,Products!$A:$A,Products!$E:$E,0,0)</f>
        <v>950.3</v>
      </c>
      <c r="F10014" s="6">
        <f t="shared" si="312"/>
        <v>4751.5</v>
      </c>
      <c r="G10014" s="6">
        <v>1653.87</v>
      </c>
      <c r="H10014" s="6">
        <f t="shared" si="313"/>
        <v>-3097.63</v>
      </c>
      <c r="I10014" s="4" t="s">
        <v>38917</v>
      </c>
      <c r="J10014" s="2">
        <v>45326</v>
      </c>
      <c r="K10014" s="1" t="s">
        <v>55166</v>
      </c>
      <c r="L10014" s="1" t="s">
        <v>254</v>
      </c>
      <c r="M10014" s="1" t="s">
        <v>362</v>
      </c>
    </row>
    <row r="10015" spans="1:13" ht="14.25" hidden="1" customHeight="1" x14ac:dyDescent="0.25">
      <c r="A10015" s="4" t="s">
        <v>45790</v>
      </c>
      <c r="B10015" s="4" t="s">
        <v>14762</v>
      </c>
      <c r="C10015" s="4" t="s">
        <v>38431</v>
      </c>
      <c r="D10015" s="8">
        <v>4</v>
      </c>
      <c r="E10015" s="6">
        <f>_xlfn.XLOOKUP(C10015,Products!$A:$A,Products!$E:$E,0,0)</f>
        <v>1755.76</v>
      </c>
      <c r="F10015" s="6">
        <f t="shared" si="312"/>
        <v>7023.04</v>
      </c>
      <c r="G10015" s="6">
        <v>828.53</v>
      </c>
      <c r="H10015" s="6">
        <f t="shared" si="313"/>
        <v>-6194.51</v>
      </c>
      <c r="I10015" s="4" t="s">
        <v>38938</v>
      </c>
      <c r="J10015" s="2">
        <v>44100</v>
      </c>
      <c r="K10015" s="1" t="s">
        <v>45791</v>
      </c>
      <c r="L10015" s="1" t="s">
        <v>280</v>
      </c>
      <c r="M10015" s="1" t="s">
        <v>2809</v>
      </c>
    </row>
    <row r="10016" spans="1:13" ht="14.25" hidden="1" customHeight="1" x14ac:dyDescent="0.25">
      <c r="A10016" s="4" t="s">
        <v>55169</v>
      </c>
      <c r="B10016" s="4" t="s">
        <v>1282</v>
      </c>
      <c r="C10016" s="4" t="s">
        <v>38337</v>
      </c>
      <c r="D10016" s="8">
        <v>1</v>
      </c>
      <c r="E10016" s="6">
        <f>_xlfn.XLOOKUP(C10016,Products!$A:$A,Products!$E:$E,0,0)</f>
        <v>170.2</v>
      </c>
      <c r="F10016" s="6">
        <f t="shared" si="312"/>
        <v>170.2</v>
      </c>
      <c r="G10016" s="6">
        <v>1313.23</v>
      </c>
      <c r="H10016" s="6">
        <f t="shared" si="313"/>
        <v>1143.03</v>
      </c>
      <c r="I10016" s="4" t="s">
        <v>38938</v>
      </c>
      <c r="J10016" s="2">
        <v>45502</v>
      </c>
      <c r="K10016" s="1" t="s">
        <v>37026</v>
      </c>
      <c r="L10016" s="1" t="s">
        <v>140</v>
      </c>
      <c r="M10016" s="1" t="s">
        <v>908</v>
      </c>
    </row>
    <row r="10017" spans="1:13" ht="14.25" hidden="1" customHeight="1" x14ac:dyDescent="0.25">
      <c r="A10017" s="4" t="s">
        <v>55170</v>
      </c>
      <c r="B10017" s="4" t="s">
        <v>15674</v>
      </c>
      <c r="C10017" s="4" t="s">
        <v>38635</v>
      </c>
      <c r="D10017" s="8">
        <v>1</v>
      </c>
      <c r="E10017" s="6">
        <f>_xlfn.XLOOKUP(C10017,Products!$A:$A,Products!$E:$E,0,0)</f>
        <v>998.23</v>
      </c>
      <c r="F10017" s="6">
        <f t="shared" si="312"/>
        <v>998.23</v>
      </c>
      <c r="G10017" s="6">
        <v>4277.28</v>
      </c>
      <c r="H10017" s="6">
        <f t="shared" si="313"/>
        <v>3279.0499999999997</v>
      </c>
      <c r="I10017" s="4" t="s">
        <v>38919</v>
      </c>
      <c r="J10017" s="2">
        <v>44429</v>
      </c>
      <c r="K10017" s="1" t="s">
        <v>55171</v>
      </c>
      <c r="L10017" s="1" t="s">
        <v>131</v>
      </c>
      <c r="M10017" s="1" t="s">
        <v>3530</v>
      </c>
    </row>
    <row r="10018" spans="1:13" ht="14.25" hidden="1" customHeight="1" x14ac:dyDescent="0.25">
      <c r="A10018" s="4" t="s">
        <v>55172</v>
      </c>
      <c r="B10018" s="4" t="s">
        <v>5127</v>
      </c>
      <c r="C10018" s="4" t="s">
        <v>37167</v>
      </c>
      <c r="D10018" s="8">
        <v>5</v>
      </c>
      <c r="E10018" s="6">
        <f>_xlfn.XLOOKUP(C10018,Products!$A:$A,Products!$E:$E,0,0)</f>
        <v>442.03</v>
      </c>
      <c r="F10018" s="6">
        <f t="shared" si="312"/>
        <v>2210.1499999999996</v>
      </c>
      <c r="G10018" s="6">
        <v>3605.09</v>
      </c>
      <c r="H10018" s="6">
        <f t="shared" si="313"/>
        <v>1394.9400000000005</v>
      </c>
      <c r="I10018" s="4" t="s">
        <v>38919</v>
      </c>
      <c r="J10018" s="2">
        <v>45192</v>
      </c>
      <c r="K10018" s="1" t="s">
        <v>55173</v>
      </c>
      <c r="L10018" s="1" t="s">
        <v>337</v>
      </c>
      <c r="M10018" s="1" t="s">
        <v>2112</v>
      </c>
    </row>
    <row r="10019" spans="1:13" ht="14.25" hidden="1" customHeight="1" x14ac:dyDescent="0.25">
      <c r="A10019" s="4" t="s">
        <v>55174</v>
      </c>
      <c r="B10019" s="4" t="s">
        <v>28867</v>
      </c>
      <c r="C10019" s="4" t="s">
        <v>36321</v>
      </c>
      <c r="D10019" s="8">
        <v>4</v>
      </c>
      <c r="E10019" s="6">
        <f>_xlfn.XLOOKUP(C10019,Products!$A:$A,Products!$E:$E,0,0)</f>
        <v>350.12</v>
      </c>
      <c r="F10019" s="6">
        <f t="shared" si="312"/>
        <v>1400.48</v>
      </c>
      <c r="G10019" s="6">
        <v>465.29</v>
      </c>
      <c r="H10019" s="6">
        <f t="shared" si="313"/>
        <v>-935.19</v>
      </c>
      <c r="I10019" s="4" t="s">
        <v>38938</v>
      </c>
      <c r="J10019" s="2">
        <v>45327</v>
      </c>
      <c r="K10019" s="1" t="s">
        <v>55175</v>
      </c>
      <c r="L10019" s="1" t="s">
        <v>539</v>
      </c>
      <c r="M10019" s="1" t="s">
        <v>289</v>
      </c>
    </row>
    <row r="10020" spans="1:13" ht="14.25" hidden="1" customHeight="1" x14ac:dyDescent="0.25">
      <c r="A10020" s="4" t="s">
        <v>55176</v>
      </c>
      <c r="B10020" s="4" t="s">
        <v>4151</v>
      </c>
      <c r="C10020" s="4" t="s">
        <v>38337</v>
      </c>
      <c r="D10020" s="8">
        <v>3</v>
      </c>
      <c r="E10020" s="6">
        <f>_xlfn.XLOOKUP(C10020,Products!$A:$A,Products!$E:$E,0,0)</f>
        <v>170.2</v>
      </c>
      <c r="F10020" s="6">
        <f t="shared" si="312"/>
        <v>510.59999999999997</v>
      </c>
      <c r="G10020" s="6">
        <v>1918.43</v>
      </c>
      <c r="H10020" s="6">
        <f t="shared" si="313"/>
        <v>1407.8300000000002</v>
      </c>
      <c r="I10020" s="4" t="s">
        <v>38938</v>
      </c>
      <c r="J10020" s="2">
        <v>45574</v>
      </c>
      <c r="K10020" s="1" t="s">
        <v>55177</v>
      </c>
      <c r="L10020" s="1" t="s">
        <v>475</v>
      </c>
      <c r="M10020" s="1" t="s">
        <v>1742</v>
      </c>
    </row>
    <row r="10021" spans="1:13" ht="14.25" hidden="1" customHeight="1" x14ac:dyDescent="0.25">
      <c r="A10021" s="4" t="s">
        <v>55178</v>
      </c>
      <c r="B10021" s="4" t="s">
        <v>13932</v>
      </c>
      <c r="C10021" s="4" t="s">
        <v>38801</v>
      </c>
      <c r="D10021" s="8">
        <v>4</v>
      </c>
      <c r="E10021" s="6">
        <f>_xlfn.XLOOKUP(C10021,Products!$A:$A,Products!$E:$E,0,0)</f>
        <v>558.29</v>
      </c>
      <c r="F10021" s="6">
        <f t="shared" si="312"/>
        <v>2233.16</v>
      </c>
      <c r="G10021" s="6">
        <v>2429.41</v>
      </c>
      <c r="H10021" s="6">
        <f t="shared" si="313"/>
        <v>196.25</v>
      </c>
      <c r="I10021" s="4" t="s">
        <v>38924</v>
      </c>
      <c r="J10021" s="2">
        <v>44720</v>
      </c>
      <c r="K10021" s="1" t="s">
        <v>16654</v>
      </c>
      <c r="L10021" s="1" t="s">
        <v>140</v>
      </c>
      <c r="M10021" s="1" t="s">
        <v>808</v>
      </c>
    </row>
    <row r="10022" spans="1:13" ht="14.25" hidden="1" customHeight="1" x14ac:dyDescent="0.25">
      <c r="A10022" s="4" t="s">
        <v>55179</v>
      </c>
      <c r="B10022" s="4" t="s">
        <v>23464</v>
      </c>
      <c r="C10022" s="4" t="s">
        <v>37644</v>
      </c>
      <c r="D10022" s="8">
        <v>4</v>
      </c>
      <c r="E10022" s="6">
        <f>_xlfn.XLOOKUP(C10022,Products!$A:$A,Products!$E:$E,0,0)</f>
        <v>888.12</v>
      </c>
      <c r="F10022" s="6">
        <f t="shared" si="312"/>
        <v>3552.48</v>
      </c>
      <c r="G10022" s="6">
        <v>1507.09</v>
      </c>
      <c r="H10022" s="6">
        <f t="shared" si="313"/>
        <v>-2045.39</v>
      </c>
      <c r="I10022" s="4" t="s">
        <v>38919</v>
      </c>
      <c r="J10022" s="2">
        <v>45373</v>
      </c>
      <c r="K10022" s="1" t="s">
        <v>47931</v>
      </c>
      <c r="L10022" s="1" t="s">
        <v>219</v>
      </c>
      <c r="M10022" s="1" t="s">
        <v>2179</v>
      </c>
    </row>
    <row r="10023" spans="1:13" ht="14.25" hidden="1" customHeight="1" x14ac:dyDescent="0.25">
      <c r="A10023" s="4" t="s">
        <v>55180</v>
      </c>
      <c r="B10023" s="4" t="s">
        <v>23131</v>
      </c>
      <c r="C10023" s="4" t="s">
        <v>36308</v>
      </c>
      <c r="D10023" s="8">
        <v>3</v>
      </c>
      <c r="E10023" s="6">
        <f>_xlfn.XLOOKUP(C10023,Products!$A:$A,Products!$E:$E,0,0)</f>
        <v>596.28</v>
      </c>
      <c r="F10023" s="6">
        <f t="shared" si="312"/>
        <v>1788.84</v>
      </c>
      <c r="G10023" s="6">
        <v>4243.33</v>
      </c>
      <c r="H10023" s="6">
        <f t="shared" si="313"/>
        <v>2454.4899999999998</v>
      </c>
      <c r="I10023" s="4" t="s">
        <v>38938</v>
      </c>
      <c r="J10023" s="2">
        <v>44490</v>
      </c>
      <c r="K10023" s="1" t="s">
        <v>55181</v>
      </c>
      <c r="L10023" s="1" t="s">
        <v>167</v>
      </c>
      <c r="M10023" s="1" t="s">
        <v>1334</v>
      </c>
    </row>
    <row r="10024" spans="1:13" ht="14.25" hidden="1" customHeight="1" x14ac:dyDescent="0.25">
      <c r="A10024" s="4" t="s">
        <v>55182</v>
      </c>
      <c r="B10024" s="4" t="s">
        <v>8502</v>
      </c>
      <c r="C10024" s="4" t="s">
        <v>34849</v>
      </c>
      <c r="D10024" s="8">
        <v>2</v>
      </c>
      <c r="E10024" s="6">
        <f>_xlfn.XLOOKUP(C10024,Products!$A:$A,Products!$E:$E,0,0)</f>
        <v>1397.55</v>
      </c>
      <c r="F10024" s="6">
        <f t="shared" si="312"/>
        <v>2795.1</v>
      </c>
      <c r="G10024" s="6">
        <v>1375.73</v>
      </c>
      <c r="H10024" s="6">
        <f t="shared" si="313"/>
        <v>-1419.37</v>
      </c>
      <c r="I10024" s="4" t="s">
        <v>38917</v>
      </c>
      <c r="J10024" s="2">
        <v>44236</v>
      </c>
      <c r="K10024" s="1" t="s">
        <v>25107</v>
      </c>
      <c r="L10024" s="1" t="s">
        <v>140</v>
      </c>
      <c r="M10024" s="1" t="s">
        <v>1243</v>
      </c>
    </row>
    <row r="10025" spans="1:13" ht="14.25" hidden="1" customHeight="1" x14ac:dyDescent="0.25">
      <c r="A10025" s="4" t="s">
        <v>55183</v>
      </c>
      <c r="B10025" s="4" t="s">
        <v>2247</v>
      </c>
      <c r="C10025" s="4" t="s">
        <v>34883</v>
      </c>
      <c r="D10025" s="8">
        <v>5</v>
      </c>
      <c r="E10025" s="6">
        <f>_xlfn.XLOOKUP(C10025,Products!$A:$A,Products!$E:$E,0,0)</f>
        <v>163.62</v>
      </c>
      <c r="F10025" s="6">
        <f t="shared" si="312"/>
        <v>818.1</v>
      </c>
      <c r="G10025" s="6">
        <v>3317.67</v>
      </c>
      <c r="H10025" s="6">
        <f t="shared" si="313"/>
        <v>2499.5700000000002</v>
      </c>
      <c r="I10025" s="4" t="s">
        <v>38924</v>
      </c>
      <c r="J10025" s="2">
        <v>44487</v>
      </c>
      <c r="K10025" s="1" t="s">
        <v>43162</v>
      </c>
      <c r="L10025" s="1" t="s">
        <v>924</v>
      </c>
      <c r="M10025" s="1" t="s">
        <v>255</v>
      </c>
    </row>
    <row r="10026" spans="1:13" ht="14.25" hidden="1" customHeight="1" x14ac:dyDescent="0.25">
      <c r="A10026" s="4" t="s">
        <v>49192</v>
      </c>
      <c r="B10026" s="4" t="s">
        <v>34007</v>
      </c>
      <c r="C10026" s="4" t="s">
        <v>37238</v>
      </c>
      <c r="D10026" s="8">
        <v>3</v>
      </c>
      <c r="E10026" s="6">
        <f>_xlfn.XLOOKUP(C10026,Products!$A:$A,Products!$E:$E,0,0)</f>
        <v>1453.77</v>
      </c>
      <c r="F10026" s="6">
        <f t="shared" si="312"/>
        <v>4361.3099999999995</v>
      </c>
      <c r="G10026" s="6">
        <v>3687.56</v>
      </c>
      <c r="H10026" s="6">
        <f t="shared" si="313"/>
        <v>-673.74999999999955</v>
      </c>
      <c r="I10026" s="4" t="s">
        <v>38924</v>
      </c>
      <c r="J10026" s="2">
        <v>44100</v>
      </c>
      <c r="K10026" s="1" t="s">
        <v>46505</v>
      </c>
      <c r="L10026" s="1" t="s">
        <v>587</v>
      </c>
      <c r="M10026" s="1" t="s">
        <v>659</v>
      </c>
    </row>
    <row r="10027" spans="1:13" ht="14.25" hidden="1" customHeight="1" x14ac:dyDescent="0.25">
      <c r="A10027" s="4" t="s">
        <v>55186</v>
      </c>
      <c r="B10027" s="4" t="s">
        <v>21970</v>
      </c>
      <c r="C10027" s="4" t="s">
        <v>34255</v>
      </c>
      <c r="D10027" s="8">
        <v>4</v>
      </c>
      <c r="E10027" s="6">
        <f>_xlfn.XLOOKUP(C10027,Products!$A:$A,Products!$E:$E,0,0)</f>
        <v>25.95</v>
      </c>
      <c r="F10027" s="6">
        <f t="shared" si="312"/>
        <v>103.8</v>
      </c>
      <c r="G10027" s="6">
        <v>2061.33</v>
      </c>
      <c r="H10027" s="6">
        <f t="shared" si="313"/>
        <v>1957.53</v>
      </c>
      <c r="I10027" s="4" t="s">
        <v>38930</v>
      </c>
      <c r="J10027" s="2">
        <v>44789</v>
      </c>
      <c r="K10027" s="1" t="s">
        <v>55187</v>
      </c>
      <c r="L10027" s="1" t="s">
        <v>417</v>
      </c>
      <c r="M10027" s="1" t="s">
        <v>1449</v>
      </c>
    </row>
    <row r="10028" spans="1:13" ht="14.25" hidden="1" customHeight="1" x14ac:dyDescent="0.25">
      <c r="A10028" s="4" t="s">
        <v>55188</v>
      </c>
      <c r="B10028" s="4" t="s">
        <v>24198</v>
      </c>
      <c r="C10028" s="4" t="s">
        <v>34753</v>
      </c>
      <c r="D10028" s="8">
        <v>3</v>
      </c>
      <c r="E10028" s="6">
        <f>_xlfn.XLOOKUP(C10028,Products!$A:$A,Products!$E:$E,0,0)</f>
        <v>443.44</v>
      </c>
      <c r="F10028" s="6">
        <f t="shared" si="312"/>
        <v>1330.32</v>
      </c>
      <c r="G10028" s="6">
        <v>3856.13</v>
      </c>
      <c r="H10028" s="6">
        <f t="shared" si="313"/>
        <v>2525.8100000000004</v>
      </c>
      <c r="I10028" s="4" t="s">
        <v>38924</v>
      </c>
      <c r="J10028" s="2">
        <v>44982</v>
      </c>
      <c r="K10028" s="1" t="s">
        <v>55189</v>
      </c>
      <c r="L10028" s="1" t="s">
        <v>610</v>
      </c>
      <c r="M10028" s="1" t="s">
        <v>548</v>
      </c>
    </row>
    <row r="10029" spans="1:13" ht="14.25" hidden="1" customHeight="1" x14ac:dyDescent="0.25">
      <c r="A10029" s="4" t="s">
        <v>55190</v>
      </c>
      <c r="B10029" s="4" t="s">
        <v>5256</v>
      </c>
      <c r="C10029" s="4" t="s">
        <v>38127</v>
      </c>
      <c r="D10029" s="8">
        <v>3</v>
      </c>
      <c r="E10029" s="6">
        <f>_xlfn.XLOOKUP(C10029,Products!$A:$A,Products!$E:$E,0,0)</f>
        <v>118.08</v>
      </c>
      <c r="F10029" s="6">
        <f t="shared" si="312"/>
        <v>354.24</v>
      </c>
      <c r="G10029" s="6">
        <v>328.35</v>
      </c>
      <c r="H10029" s="6">
        <f t="shared" si="313"/>
        <v>-25.889999999999986</v>
      </c>
      <c r="I10029" s="4" t="s">
        <v>38919</v>
      </c>
      <c r="J10029" s="2">
        <v>44659</v>
      </c>
      <c r="K10029" s="1" t="s">
        <v>50916</v>
      </c>
      <c r="L10029" s="1" t="s">
        <v>475</v>
      </c>
      <c r="M10029" s="1" t="s">
        <v>2208</v>
      </c>
    </row>
    <row r="10030" spans="1:13" ht="14.25" hidden="1" customHeight="1" x14ac:dyDescent="0.25">
      <c r="A10030" s="4" t="s">
        <v>55191</v>
      </c>
      <c r="B10030" s="4" t="s">
        <v>495</v>
      </c>
      <c r="C10030" s="4" t="s">
        <v>35500</v>
      </c>
      <c r="D10030" s="8">
        <v>2</v>
      </c>
      <c r="E10030" s="6">
        <f>_xlfn.XLOOKUP(C10030,Products!$A:$A,Products!$E:$E,0,0)</f>
        <v>1241.98</v>
      </c>
      <c r="F10030" s="6">
        <f t="shared" si="312"/>
        <v>2483.96</v>
      </c>
      <c r="G10030" s="6">
        <v>506.24</v>
      </c>
      <c r="H10030" s="6">
        <f t="shared" si="313"/>
        <v>-1977.72</v>
      </c>
      <c r="I10030" s="4" t="s">
        <v>38930</v>
      </c>
      <c r="J10030" s="2">
        <v>44613</v>
      </c>
      <c r="K10030" s="1" t="s">
        <v>14589</v>
      </c>
      <c r="L10030" s="1" t="s">
        <v>1189</v>
      </c>
      <c r="M10030" s="1" t="s">
        <v>722</v>
      </c>
    </row>
    <row r="10031" spans="1:13" ht="14.25" hidden="1" customHeight="1" x14ac:dyDescent="0.25">
      <c r="A10031" s="4" t="s">
        <v>55192</v>
      </c>
      <c r="B10031" s="4" t="s">
        <v>9911</v>
      </c>
      <c r="C10031" s="4" t="s">
        <v>35657</v>
      </c>
      <c r="D10031" s="8">
        <v>1</v>
      </c>
      <c r="E10031" s="6">
        <f>_xlfn.XLOOKUP(C10031,Products!$A:$A,Products!$E:$E,0,0)</f>
        <v>256.27999999999997</v>
      </c>
      <c r="F10031" s="6">
        <f t="shared" si="312"/>
        <v>256.27999999999997</v>
      </c>
      <c r="G10031" s="6">
        <v>1051.79</v>
      </c>
      <c r="H10031" s="6">
        <f t="shared" si="313"/>
        <v>795.51</v>
      </c>
      <c r="I10031" s="4" t="s">
        <v>38917</v>
      </c>
      <c r="J10031" s="2">
        <v>44929</v>
      </c>
      <c r="K10031" s="1" t="s">
        <v>55193</v>
      </c>
      <c r="L10031" s="1" t="s">
        <v>113</v>
      </c>
      <c r="M10031" s="1" t="s">
        <v>4545</v>
      </c>
    </row>
    <row r="10032" spans="1:13" ht="14.25" hidden="1" customHeight="1" x14ac:dyDescent="0.25">
      <c r="A10032" s="4" t="s">
        <v>55194</v>
      </c>
      <c r="B10032" s="4" t="s">
        <v>2494</v>
      </c>
      <c r="C10032" s="4" t="s">
        <v>35731</v>
      </c>
      <c r="D10032" s="8">
        <v>1</v>
      </c>
      <c r="E10032" s="6">
        <f>_xlfn.XLOOKUP(C10032,Products!$A:$A,Products!$E:$E,0,0)</f>
        <v>137.91999999999999</v>
      </c>
      <c r="F10032" s="6">
        <f t="shared" si="312"/>
        <v>137.91999999999999</v>
      </c>
      <c r="G10032" s="6">
        <v>1240.05</v>
      </c>
      <c r="H10032" s="6">
        <f t="shared" si="313"/>
        <v>1102.1299999999999</v>
      </c>
      <c r="I10032" s="4" t="s">
        <v>38930</v>
      </c>
      <c r="J10032" s="2">
        <v>45580</v>
      </c>
      <c r="K10032" s="1" t="s">
        <v>55195</v>
      </c>
      <c r="L10032" s="1" t="s">
        <v>1416</v>
      </c>
      <c r="M10032" s="1" t="s">
        <v>643</v>
      </c>
    </row>
    <row r="10033" spans="1:13" ht="14.25" customHeight="1" x14ac:dyDescent="0.25">
      <c r="A10033" s="4" t="s">
        <v>42414</v>
      </c>
      <c r="B10033" s="4" t="s">
        <v>19852</v>
      </c>
      <c r="C10033" s="4" t="s">
        <v>37608</v>
      </c>
      <c r="D10033" s="8">
        <v>2</v>
      </c>
      <c r="E10033" s="17">
        <f>_xlfn.XLOOKUP(C10033,Products!$A:$A,Products!$E:$E,0,0)</f>
        <v>1630.09</v>
      </c>
      <c r="F10033" s="6">
        <f t="shared" si="312"/>
        <v>3260.18</v>
      </c>
      <c r="G10033" s="6">
        <v>4554.1400000000003</v>
      </c>
      <c r="H10033" s="6">
        <f t="shared" si="313"/>
        <v>1293.9600000000005</v>
      </c>
      <c r="I10033" s="4" t="s">
        <v>38917</v>
      </c>
      <c r="J10033" s="2">
        <v>45685</v>
      </c>
      <c r="K10033" s="1" t="s">
        <v>42415</v>
      </c>
      <c r="L10033" s="1" t="s">
        <v>475</v>
      </c>
      <c r="M10033" s="1" t="s">
        <v>1376</v>
      </c>
    </row>
    <row r="10034" spans="1:13" ht="14.25" customHeight="1" x14ac:dyDescent="0.25">
      <c r="A10034" s="4" t="s">
        <v>45751</v>
      </c>
      <c r="B10034" s="4" t="s">
        <v>943</v>
      </c>
      <c r="C10034" s="4" t="s">
        <v>35800</v>
      </c>
      <c r="D10034" s="8">
        <v>5</v>
      </c>
      <c r="E10034" s="17">
        <f>_xlfn.XLOOKUP(C10034,Products!$A:$A,Products!$E:$E,0,0)</f>
        <v>1989.88</v>
      </c>
      <c r="F10034" s="6">
        <f t="shared" si="312"/>
        <v>9949.4000000000015</v>
      </c>
      <c r="G10034" s="6">
        <v>2341.46</v>
      </c>
      <c r="H10034" s="6">
        <f t="shared" si="313"/>
        <v>-7607.9400000000014</v>
      </c>
      <c r="I10034" s="4" t="s">
        <v>38924</v>
      </c>
      <c r="J10034" s="2">
        <v>45685</v>
      </c>
      <c r="K10034" s="1" t="s">
        <v>45752</v>
      </c>
      <c r="L10034" s="1" t="s">
        <v>337</v>
      </c>
      <c r="M10034" s="1" t="s">
        <v>619</v>
      </c>
    </row>
    <row r="10035" spans="1:13" ht="14.25" hidden="1" customHeight="1" x14ac:dyDescent="0.25">
      <c r="A10035" s="4" t="s">
        <v>55199</v>
      </c>
      <c r="B10035" s="4" t="s">
        <v>25557</v>
      </c>
      <c r="C10035" s="4" t="s">
        <v>38446</v>
      </c>
      <c r="D10035" s="8">
        <v>5</v>
      </c>
      <c r="E10035" s="6">
        <f>_xlfn.XLOOKUP(C10035,Products!$A:$A,Products!$E:$E,0,0)</f>
        <v>1253.17</v>
      </c>
      <c r="F10035" s="6">
        <f t="shared" si="312"/>
        <v>6265.85</v>
      </c>
      <c r="G10035" s="6">
        <v>190.13</v>
      </c>
      <c r="H10035" s="6">
        <f t="shared" si="313"/>
        <v>-6075.72</v>
      </c>
      <c r="I10035" s="4" t="s">
        <v>38917</v>
      </c>
      <c r="J10035" s="2">
        <v>44553</v>
      </c>
      <c r="K10035" s="1" t="s">
        <v>14472</v>
      </c>
      <c r="L10035" s="1" t="s">
        <v>587</v>
      </c>
      <c r="M10035" s="1" t="s">
        <v>2156</v>
      </c>
    </row>
    <row r="10036" spans="1:13" ht="14.25" hidden="1" customHeight="1" x14ac:dyDescent="0.25">
      <c r="A10036" s="4" t="s">
        <v>55200</v>
      </c>
      <c r="B10036" s="4" t="s">
        <v>15722</v>
      </c>
      <c r="C10036" s="4" t="s">
        <v>34510</v>
      </c>
      <c r="D10036" s="8">
        <v>4</v>
      </c>
      <c r="E10036" s="6">
        <f>_xlfn.XLOOKUP(C10036,Products!$A:$A,Products!$E:$E,0,0)</f>
        <v>1860.47</v>
      </c>
      <c r="F10036" s="6">
        <f t="shared" si="312"/>
        <v>7441.88</v>
      </c>
      <c r="G10036" s="6">
        <v>447.49</v>
      </c>
      <c r="H10036" s="6">
        <f t="shared" si="313"/>
        <v>-6994.39</v>
      </c>
      <c r="I10036" s="4" t="s">
        <v>38917</v>
      </c>
      <c r="J10036" s="2">
        <v>45268</v>
      </c>
      <c r="K10036" s="1" t="s">
        <v>55201</v>
      </c>
      <c r="L10036" s="1" t="s">
        <v>176</v>
      </c>
      <c r="M10036" s="1" t="s">
        <v>1213</v>
      </c>
    </row>
    <row r="10037" spans="1:13" ht="14.25" hidden="1" customHeight="1" x14ac:dyDescent="0.25">
      <c r="A10037" s="4" t="s">
        <v>55202</v>
      </c>
      <c r="B10037" s="4" t="s">
        <v>20877</v>
      </c>
      <c r="C10037" s="4" t="s">
        <v>35768</v>
      </c>
      <c r="D10037" s="8">
        <v>5</v>
      </c>
      <c r="E10037" s="6">
        <f>_xlfn.XLOOKUP(C10037,Products!$A:$A,Products!$E:$E,0,0)</f>
        <v>1981.07</v>
      </c>
      <c r="F10037" s="6">
        <f t="shared" si="312"/>
        <v>9905.35</v>
      </c>
      <c r="G10037" s="6">
        <v>2304.91</v>
      </c>
      <c r="H10037" s="6">
        <f t="shared" si="313"/>
        <v>-7600.4400000000005</v>
      </c>
      <c r="I10037" s="4" t="s">
        <v>38919</v>
      </c>
      <c r="J10037" s="2">
        <v>44437</v>
      </c>
      <c r="K10037" s="1" t="s">
        <v>55203</v>
      </c>
      <c r="L10037" s="1" t="s">
        <v>516</v>
      </c>
      <c r="M10037" s="1" t="s">
        <v>26</v>
      </c>
    </row>
    <row r="10038" spans="1:13" ht="14.25" hidden="1" customHeight="1" x14ac:dyDescent="0.25">
      <c r="A10038" s="4" t="s">
        <v>55204</v>
      </c>
      <c r="B10038" s="4" t="s">
        <v>6752</v>
      </c>
      <c r="C10038" s="4" t="s">
        <v>38713</v>
      </c>
      <c r="D10038" s="8">
        <v>5</v>
      </c>
      <c r="E10038" s="6">
        <f>_xlfn.XLOOKUP(C10038,Products!$A:$A,Products!$E:$E,0,0)</f>
        <v>738.31</v>
      </c>
      <c r="F10038" s="6">
        <f t="shared" si="312"/>
        <v>3691.5499999999997</v>
      </c>
      <c r="G10038" s="6">
        <v>627.38</v>
      </c>
      <c r="H10038" s="6">
        <f t="shared" si="313"/>
        <v>-3064.1699999999996</v>
      </c>
      <c r="I10038" s="4" t="s">
        <v>38917</v>
      </c>
      <c r="J10038" s="2">
        <v>44479</v>
      </c>
      <c r="K10038" s="1" t="s">
        <v>55205</v>
      </c>
      <c r="L10038" s="1" t="s">
        <v>610</v>
      </c>
      <c r="M10038" s="1" t="s">
        <v>2997</v>
      </c>
    </row>
    <row r="10039" spans="1:13" ht="14.25" hidden="1" customHeight="1" x14ac:dyDescent="0.25">
      <c r="A10039" s="4" t="s">
        <v>55206</v>
      </c>
      <c r="B10039" s="4" t="s">
        <v>28489</v>
      </c>
      <c r="C10039" s="4" t="s">
        <v>36985</v>
      </c>
      <c r="D10039" s="8">
        <v>5</v>
      </c>
      <c r="E10039" s="6">
        <f>_xlfn.XLOOKUP(C10039,Products!$A:$A,Products!$E:$E,0,0)</f>
        <v>611.51</v>
      </c>
      <c r="F10039" s="6">
        <f t="shared" si="312"/>
        <v>3057.55</v>
      </c>
      <c r="G10039" s="6">
        <v>4932.24</v>
      </c>
      <c r="H10039" s="6">
        <f t="shared" si="313"/>
        <v>1874.6899999999996</v>
      </c>
      <c r="I10039" s="4" t="s">
        <v>38917</v>
      </c>
      <c r="J10039" s="2">
        <v>44865</v>
      </c>
      <c r="K10039" s="1" t="s">
        <v>55207</v>
      </c>
      <c r="L10039" s="1" t="s">
        <v>228</v>
      </c>
      <c r="M10039" s="1" t="s">
        <v>2281</v>
      </c>
    </row>
    <row r="10040" spans="1:13" ht="14.25" hidden="1" customHeight="1" x14ac:dyDescent="0.25">
      <c r="A10040" s="4" t="s">
        <v>55208</v>
      </c>
      <c r="B10040" s="4" t="s">
        <v>29917</v>
      </c>
      <c r="C10040" s="4" t="s">
        <v>38462</v>
      </c>
      <c r="D10040" s="8">
        <v>5</v>
      </c>
      <c r="E10040" s="6">
        <f>_xlfn.XLOOKUP(C10040,Products!$A:$A,Products!$E:$E,0,0)</f>
        <v>1320.54</v>
      </c>
      <c r="F10040" s="6">
        <f t="shared" si="312"/>
        <v>6602.7</v>
      </c>
      <c r="G10040" s="6">
        <v>253</v>
      </c>
      <c r="H10040" s="6">
        <f t="shared" si="313"/>
        <v>-6349.7</v>
      </c>
      <c r="I10040" s="4" t="s">
        <v>38938</v>
      </c>
      <c r="J10040" s="2">
        <v>45061</v>
      </c>
      <c r="K10040" s="1" t="s">
        <v>34657</v>
      </c>
      <c r="L10040" s="1" t="s">
        <v>228</v>
      </c>
      <c r="M10040" s="1" t="s">
        <v>2061</v>
      </c>
    </row>
    <row r="10041" spans="1:13" ht="14.25" hidden="1" customHeight="1" x14ac:dyDescent="0.25">
      <c r="A10041" s="4" t="s">
        <v>50153</v>
      </c>
      <c r="B10041" s="4" t="s">
        <v>8916</v>
      </c>
      <c r="C10041" s="4" t="s">
        <v>36417</v>
      </c>
      <c r="D10041" s="8">
        <v>1</v>
      </c>
      <c r="E10041" s="6">
        <f>_xlfn.XLOOKUP(C10041,Products!$A:$A,Products!$E:$E,0,0)</f>
        <v>342.12</v>
      </c>
      <c r="F10041" s="6">
        <f t="shared" si="312"/>
        <v>342.12</v>
      </c>
      <c r="G10041" s="6">
        <v>4451.47</v>
      </c>
      <c r="H10041" s="6">
        <f t="shared" si="313"/>
        <v>4109.3500000000004</v>
      </c>
      <c r="I10041" s="4" t="s">
        <v>38930</v>
      </c>
      <c r="J10041" s="2">
        <v>44100</v>
      </c>
      <c r="K10041" s="1" t="s">
        <v>1986</v>
      </c>
      <c r="L10041" s="1" t="s">
        <v>451</v>
      </c>
      <c r="M10041" s="1" t="s">
        <v>1417</v>
      </c>
    </row>
    <row r="10042" spans="1:13" ht="14.25" hidden="1" customHeight="1" x14ac:dyDescent="0.25">
      <c r="A10042" s="4" t="s">
        <v>55210</v>
      </c>
      <c r="B10042" s="4" t="s">
        <v>14171</v>
      </c>
      <c r="C10042" s="4" t="s">
        <v>36289</v>
      </c>
      <c r="D10042" s="8">
        <v>4</v>
      </c>
      <c r="E10042" s="6">
        <f>_xlfn.XLOOKUP(C10042,Products!$A:$A,Products!$E:$E,0,0)</f>
        <v>1873.07</v>
      </c>
      <c r="F10042" s="6">
        <f t="shared" si="312"/>
        <v>7492.28</v>
      </c>
      <c r="G10042" s="6">
        <v>3559.32</v>
      </c>
      <c r="H10042" s="6">
        <f t="shared" si="313"/>
        <v>-3932.9599999999996</v>
      </c>
      <c r="I10042" s="4" t="s">
        <v>38919</v>
      </c>
      <c r="J10042" s="2">
        <v>44446</v>
      </c>
      <c r="K10042" s="1" t="s">
        <v>55211</v>
      </c>
      <c r="L10042" s="1" t="s">
        <v>1408</v>
      </c>
      <c r="M10042" s="1" t="s">
        <v>1764</v>
      </c>
    </row>
    <row r="10043" spans="1:13" ht="14.25" hidden="1" customHeight="1" x14ac:dyDescent="0.25">
      <c r="A10043" s="4" t="s">
        <v>55212</v>
      </c>
      <c r="B10043" s="4" t="s">
        <v>15218</v>
      </c>
      <c r="C10043" s="4" t="s">
        <v>36839</v>
      </c>
      <c r="D10043" s="8">
        <v>5</v>
      </c>
      <c r="E10043" s="6">
        <f>_xlfn.XLOOKUP(C10043,Products!$A:$A,Products!$E:$E,0,0)</f>
        <v>1024.8399999999999</v>
      </c>
      <c r="F10043" s="6">
        <f t="shared" si="312"/>
        <v>5124.2</v>
      </c>
      <c r="G10043" s="6">
        <v>1078.68</v>
      </c>
      <c r="H10043" s="6">
        <f t="shared" si="313"/>
        <v>-4045.5199999999995</v>
      </c>
      <c r="I10043" s="4" t="s">
        <v>38919</v>
      </c>
      <c r="J10043" s="2">
        <v>45272</v>
      </c>
      <c r="K10043" s="1" t="s">
        <v>55213</v>
      </c>
      <c r="L10043" s="1" t="s">
        <v>95</v>
      </c>
      <c r="M10043" s="1" t="s">
        <v>5147</v>
      </c>
    </row>
    <row r="10044" spans="1:13" ht="14.25" hidden="1" customHeight="1" x14ac:dyDescent="0.25">
      <c r="A10044" s="4" t="s">
        <v>55214</v>
      </c>
      <c r="B10044" s="4" t="s">
        <v>25324</v>
      </c>
      <c r="C10044" s="4" t="s">
        <v>37259</v>
      </c>
      <c r="D10044" s="8">
        <v>2</v>
      </c>
      <c r="E10044" s="6">
        <f>_xlfn.XLOOKUP(C10044,Products!$A:$A,Products!$E:$E,0,0)</f>
        <v>683.82</v>
      </c>
      <c r="F10044" s="6">
        <f t="shared" si="312"/>
        <v>1367.64</v>
      </c>
      <c r="G10044" s="6">
        <v>1240.3599999999999</v>
      </c>
      <c r="H10044" s="6">
        <f t="shared" si="313"/>
        <v>-127.2800000000002</v>
      </c>
      <c r="I10044" s="4" t="s">
        <v>38924</v>
      </c>
      <c r="J10044" s="2">
        <v>44208</v>
      </c>
      <c r="K10044" s="1" t="s">
        <v>55215</v>
      </c>
      <c r="L10044" s="1" t="s">
        <v>167</v>
      </c>
      <c r="M10044" s="1" t="s">
        <v>3183</v>
      </c>
    </row>
    <row r="10045" spans="1:13" ht="14.25" hidden="1" customHeight="1" x14ac:dyDescent="0.25">
      <c r="A10045" s="4" t="s">
        <v>54057</v>
      </c>
      <c r="B10045" s="4" t="s">
        <v>30119</v>
      </c>
      <c r="C10045" s="4" t="s">
        <v>37114</v>
      </c>
      <c r="D10045" s="8">
        <v>4</v>
      </c>
      <c r="E10045" s="6">
        <f>_xlfn.XLOOKUP(C10045,Products!$A:$A,Products!$E:$E,0,0)</f>
        <v>1232.01</v>
      </c>
      <c r="F10045" s="6">
        <f t="shared" si="312"/>
        <v>4928.04</v>
      </c>
      <c r="G10045" s="6">
        <v>3123.36</v>
      </c>
      <c r="H10045" s="6">
        <f t="shared" si="313"/>
        <v>-1804.6799999999998</v>
      </c>
      <c r="I10045" s="4" t="s">
        <v>38930</v>
      </c>
      <c r="J10045" s="2">
        <v>44100</v>
      </c>
      <c r="K10045" s="1" t="s">
        <v>47598</v>
      </c>
      <c r="L10045" s="1" t="s">
        <v>60</v>
      </c>
      <c r="M10045" s="1" t="s">
        <v>2047</v>
      </c>
    </row>
    <row r="10046" spans="1:13" ht="14.25" hidden="1" customHeight="1" x14ac:dyDescent="0.25">
      <c r="A10046" s="4" t="s">
        <v>55217</v>
      </c>
      <c r="B10046" s="4" t="s">
        <v>12846</v>
      </c>
      <c r="C10046" s="4" t="s">
        <v>34367</v>
      </c>
      <c r="D10046" s="8">
        <v>2</v>
      </c>
      <c r="E10046" s="6">
        <f>_xlfn.XLOOKUP(C10046,Products!$A:$A,Products!$E:$E,0,0)</f>
        <v>299.26</v>
      </c>
      <c r="F10046" s="6">
        <f t="shared" si="312"/>
        <v>598.52</v>
      </c>
      <c r="G10046" s="6">
        <v>4381.38</v>
      </c>
      <c r="H10046" s="6">
        <f t="shared" si="313"/>
        <v>3782.86</v>
      </c>
      <c r="I10046" s="4" t="s">
        <v>38930</v>
      </c>
      <c r="J10046" s="2">
        <v>45189</v>
      </c>
      <c r="K10046" s="1" t="s">
        <v>55218</v>
      </c>
      <c r="L10046" s="1" t="s">
        <v>1069</v>
      </c>
      <c r="M10046" s="1" t="s">
        <v>1504</v>
      </c>
    </row>
    <row r="10047" spans="1:13" ht="14.25" hidden="1" customHeight="1" x14ac:dyDescent="0.25">
      <c r="A10047" s="4" t="s">
        <v>55219</v>
      </c>
      <c r="B10047" s="4" t="s">
        <v>4303</v>
      </c>
      <c r="C10047" s="4" t="s">
        <v>36335</v>
      </c>
      <c r="D10047" s="8">
        <v>3</v>
      </c>
      <c r="E10047" s="6">
        <f>_xlfn.XLOOKUP(C10047,Products!$A:$A,Products!$E:$E,0,0)</f>
        <v>534.95000000000005</v>
      </c>
      <c r="F10047" s="6">
        <f t="shared" si="312"/>
        <v>1604.8500000000001</v>
      </c>
      <c r="G10047" s="6">
        <v>2504.33</v>
      </c>
      <c r="H10047" s="6">
        <f t="shared" si="313"/>
        <v>899.47999999999979</v>
      </c>
      <c r="I10047" s="4" t="s">
        <v>38924</v>
      </c>
      <c r="J10047" s="2">
        <v>44472</v>
      </c>
      <c r="K10047" s="1" t="s">
        <v>55220</v>
      </c>
      <c r="L10047" s="1" t="s">
        <v>131</v>
      </c>
      <c r="M10047" s="1" t="s">
        <v>435</v>
      </c>
    </row>
    <row r="10048" spans="1:13" ht="14.25" hidden="1" customHeight="1" x14ac:dyDescent="0.25">
      <c r="A10048" s="4" t="s">
        <v>55221</v>
      </c>
      <c r="B10048" s="4" t="s">
        <v>3567</v>
      </c>
      <c r="C10048" s="4" t="s">
        <v>35358</v>
      </c>
      <c r="D10048" s="8">
        <v>1</v>
      </c>
      <c r="E10048" s="6">
        <f>_xlfn.XLOOKUP(C10048,Products!$A:$A,Products!$E:$E,0,0)</f>
        <v>417.16</v>
      </c>
      <c r="F10048" s="6">
        <f t="shared" si="312"/>
        <v>417.16</v>
      </c>
      <c r="G10048" s="6">
        <v>2469.94</v>
      </c>
      <c r="H10048" s="6">
        <f t="shared" si="313"/>
        <v>2052.7800000000002</v>
      </c>
      <c r="I10048" s="4" t="s">
        <v>38924</v>
      </c>
      <c r="J10048" s="2">
        <v>44965</v>
      </c>
      <c r="K10048" s="1" t="s">
        <v>55222</v>
      </c>
      <c r="L10048" s="1" t="s">
        <v>219</v>
      </c>
      <c r="M10048" s="1" t="s">
        <v>831</v>
      </c>
    </row>
    <row r="10049" spans="1:13" ht="14.25" hidden="1" customHeight="1" x14ac:dyDescent="0.25">
      <c r="A10049" s="4" t="s">
        <v>55223</v>
      </c>
      <c r="B10049" s="4" t="s">
        <v>6332</v>
      </c>
      <c r="C10049" s="4" t="s">
        <v>36485</v>
      </c>
      <c r="D10049" s="8">
        <v>2</v>
      </c>
      <c r="E10049" s="6">
        <f>_xlfn.XLOOKUP(C10049,Products!$A:$A,Products!$E:$E,0,0)</f>
        <v>1221.06</v>
      </c>
      <c r="F10049" s="6">
        <f t="shared" si="312"/>
        <v>2442.12</v>
      </c>
      <c r="G10049" s="6">
        <v>768.57</v>
      </c>
      <c r="H10049" s="6">
        <f t="shared" si="313"/>
        <v>-1673.5499999999997</v>
      </c>
      <c r="I10049" s="4" t="s">
        <v>38930</v>
      </c>
      <c r="J10049" s="2">
        <v>44955</v>
      </c>
      <c r="K10049" s="1" t="s">
        <v>55224</v>
      </c>
      <c r="L10049" s="1" t="s">
        <v>237</v>
      </c>
      <c r="M10049" s="1" t="s">
        <v>933</v>
      </c>
    </row>
    <row r="10050" spans="1:13" ht="14.25" hidden="1" customHeight="1" x14ac:dyDescent="0.25">
      <c r="A10050" s="4" t="s">
        <v>55225</v>
      </c>
      <c r="B10050" s="4" t="s">
        <v>4792</v>
      </c>
      <c r="C10050" s="4" t="s">
        <v>38306</v>
      </c>
      <c r="D10050" s="8">
        <v>5</v>
      </c>
      <c r="E10050" s="6">
        <f>_xlfn.XLOOKUP(C10050,Products!$A:$A,Products!$E:$E,0,0)</f>
        <v>1941.39</v>
      </c>
      <c r="F10050" s="6">
        <f t="shared" ref="F10050:F10113" si="314">E10050*D10050</f>
        <v>9706.9500000000007</v>
      </c>
      <c r="G10050" s="6">
        <v>4496.9399999999996</v>
      </c>
      <c r="H10050" s="6">
        <f t="shared" ref="H10050:H10113" si="315">G10050-F10050</f>
        <v>-5210.0100000000011</v>
      </c>
      <c r="I10050" s="4" t="s">
        <v>38938</v>
      </c>
      <c r="J10050" s="2">
        <v>44557</v>
      </c>
      <c r="K10050" s="1" t="s">
        <v>5695</v>
      </c>
      <c r="L10050" s="1" t="s">
        <v>228</v>
      </c>
      <c r="M10050" s="1" t="s">
        <v>1795</v>
      </c>
    </row>
    <row r="10051" spans="1:13" ht="14.25" hidden="1" customHeight="1" x14ac:dyDescent="0.25">
      <c r="A10051" s="4" t="s">
        <v>55226</v>
      </c>
      <c r="B10051" s="4" t="s">
        <v>1997</v>
      </c>
      <c r="C10051" s="4" t="s">
        <v>36195</v>
      </c>
      <c r="D10051" s="8">
        <v>1</v>
      </c>
      <c r="E10051" s="6">
        <f>_xlfn.XLOOKUP(C10051,Products!$A:$A,Products!$E:$E,0,0)</f>
        <v>1256.75</v>
      </c>
      <c r="F10051" s="6">
        <f t="shared" si="314"/>
        <v>1256.75</v>
      </c>
      <c r="G10051" s="6">
        <v>2614.1799999999998</v>
      </c>
      <c r="H10051" s="6">
        <f t="shared" si="315"/>
        <v>1357.4299999999998</v>
      </c>
      <c r="I10051" s="4" t="s">
        <v>38938</v>
      </c>
      <c r="J10051" s="2">
        <v>44495</v>
      </c>
      <c r="K10051" s="1" t="s">
        <v>3137</v>
      </c>
      <c r="L10051" s="1" t="s">
        <v>113</v>
      </c>
      <c r="M10051" s="1" t="s">
        <v>831</v>
      </c>
    </row>
    <row r="10052" spans="1:13" ht="14.25" hidden="1" customHeight="1" x14ac:dyDescent="0.25">
      <c r="A10052" s="4" t="s">
        <v>55227</v>
      </c>
      <c r="B10052" s="4" t="s">
        <v>23076</v>
      </c>
      <c r="C10052" s="4" t="s">
        <v>36191</v>
      </c>
      <c r="D10052" s="8">
        <v>2</v>
      </c>
      <c r="E10052" s="6">
        <f>_xlfn.XLOOKUP(C10052,Products!$A:$A,Products!$E:$E,0,0)</f>
        <v>788.99</v>
      </c>
      <c r="F10052" s="6">
        <f t="shared" si="314"/>
        <v>1577.98</v>
      </c>
      <c r="G10052" s="6">
        <v>406.87</v>
      </c>
      <c r="H10052" s="6">
        <f t="shared" si="315"/>
        <v>-1171.1100000000001</v>
      </c>
      <c r="I10052" s="4" t="s">
        <v>38917</v>
      </c>
      <c r="J10052" s="2">
        <v>44916</v>
      </c>
      <c r="K10052" s="1" t="s">
        <v>28951</v>
      </c>
      <c r="L10052" s="1" t="s">
        <v>69</v>
      </c>
      <c r="M10052" s="1" t="s">
        <v>7459</v>
      </c>
    </row>
    <row r="10053" spans="1:13" ht="14.25" hidden="1" customHeight="1" x14ac:dyDescent="0.25">
      <c r="A10053" s="4" t="s">
        <v>55228</v>
      </c>
      <c r="B10053" s="4" t="s">
        <v>3192</v>
      </c>
      <c r="C10053" s="4" t="s">
        <v>34617</v>
      </c>
      <c r="D10053" s="8">
        <v>5</v>
      </c>
      <c r="E10053" s="6">
        <f>_xlfn.XLOOKUP(C10053,Products!$A:$A,Products!$E:$E,0,0)</f>
        <v>295.75</v>
      </c>
      <c r="F10053" s="6">
        <f t="shared" si="314"/>
        <v>1478.75</v>
      </c>
      <c r="G10053" s="6">
        <v>3998.48</v>
      </c>
      <c r="H10053" s="6">
        <f t="shared" si="315"/>
        <v>2519.73</v>
      </c>
      <c r="I10053" s="4" t="s">
        <v>38938</v>
      </c>
      <c r="J10053" s="2">
        <v>44583</v>
      </c>
      <c r="K10053" s="1" t="s">
        <v>50629</v>
      </c>
      <c r="L10053" s="1" t="s">
        <v>610</v>
      </c>
      <c r="M10053" s="1" t="s">
        <v>1489</v>
      </c>
    </row>
    <row r="10054" spans="1:13" ht="14.25" hidden="1" customHeight="1" x14ac:dyDescent="0.25">
      <c r="A10054" s="4" t="s">
        <v>55229</v>
      </c>
      <c r="B10054" s="4" t="s">
        <v>213</v>
      </c>
      <c r="C10054" s="4" t="s">
        <v>37766</v>
      </c>
      <c r="D10054" s="8">
        <v>1</v>
      </c>
      <c r="E10054" s="6">
        <f>_xlfn.XLOOKUP(C10054,Products!$A:$A,Products!$E:$E,0,0)</f>
        <v>1061.57</v>
      </c>
      <c r="F10054" s="6">
        <f t="shared" si="314"/>
        <v>1061.57</v>
      </c>
      <c r="G10054" s="6">
        <v>2578.29</v>
      </c>
      <c r="H10054" s="6">
        <f t="shared" si="315"/>
        <v>1516.72</v>
      </c>
      <c r="I10054" s="4" t="s">
        <v>38924</v>
      </c>
      <c r="J10054" s="2">
        <v>45179</v>
      </c>
      <c r="K10054" s="1" t="s">
        <v>2155</v>
      </c>
      <c r="L10054" s="1" t="s">
        <v>95</v>
      </c>
      <c r="M10054" s="1" t="s">
        <v>540</v>
      </c>
    </row>
    <row r="10055" spans="1:13" ht="14.25" hidden="1" customHeight="1" x14ac:dyDescent="0.25">
      <c r="A10055" s="4" t="s">
        <v>55230</v>
      </c>
      <c r="B10055" s="4" t="s">
        <v>13386</v>
      </c>
      <c r="C10055" s="4" t="s">
        <v>35566</v>
      </c>
      <c r="D10055" s="8">
        <v>3</v>
      </c>
      <c r="E10055" s="6">
        <f>_xlfn.XLOOKUP(C10055,Products!$A:$A,Products!$E:$E,0,0)</f>
        <v>1839.17</v>
      </c>
      <c r="F10055" s="6">
        <f t="shared" si="314"/>
        <v>5517.51</v>
      </c>
      <c r="G10055" s="6">
        <v>243.26</v>
      </c>
      <c r="H10055" s="6">
        <f t="shared" si="315"/>
        <v>-5274.25</v>
      </c>
      <c r="I10055" s="4" t="s">
        <v>38938</v>
      </c>
      <c r="J10055" s="2">
        <v>45323</v>
      </c>
      <c r="K10055" s="1" t="s">
        <v>55231</v>
      </c>
      <c r="L10055" s="1" t="s">
        <v>682</v>
      </c>
      <c r="M10055" s="1" t="s">
        <v>354</v>
      </c>
    </row>
    <row r="10056" spans="1:13" ht="14.25" hidden="1" customHeight="1" x14ac:dyDescent="0.25">
      <c r="A10056" s="4" t="s">
        <v>61929</v>
      </c>
      <c r="B10056" s="4" t="s">
        <v>9185</v>
      </c>
      <c r="C10056" s="4" t="s">
        <v>36233</v>
      </c>
      <c r="D10056" s="8">
        <v>3</v>
      </c>
      <c r="E10056" s="6">
        <f>_xlfn.XLOOKUP(C10056,Products!$A:$A,Products!$E:$E,0,0)</f>
        <v>1009.35</v>
      </c>
      <c r="F10056" s="6">
        <f t="shared" si="314"/>
        <v>3028.05</v>
      </c>
      <c r="G10056" s="6">
        <v>3196.7</v>
      </c>
      <c r="H10056" s="6">
        <f t="shared" si="315"/>
        <v>168.64999999999964</v>
      </c>
      <c r="I10056" s="4" t="s">
        <v>38930</v>
      </c>
      <c r="J10056" s="2">
        <v>44100</v>
      </c>
      <c r="K10056" s="1" t="s">
        <v>940</v>
      </c>
      <c r="L10056" s="1" t="s">
        <v>337</v>
      </c>
      <c r="M10056" s="1" t="s">
        <v>769</v>
      </c>
    </row>
    <row r="10057" spans="1:13" ht="14.25" hidden="1" customHeight="1" x14ac:dyDescent="0.25">
      <c r="A10057" s="4" t="s">
        <v>55234</v>
      </c>
      <c r="B10057" s="4" t="s">
        <v>29917</v>
      </c>
      <c r="C10057" s="4" t="s">
        <v>38756</v>
      </c>
      <c r="D10057" s="8">
        <v>3</v>
      </c>
      <c r="E10057" s="6">
        <f>_xlfn.XLOOKUP(C10057,Products!$A:$A,Products!$E:$E,0,0)</f>
        <v>279.36</v>
      </c>
      <c r="F10057" s="6">
        <f t="shared" si="314"/>
        <v>838.08</v>
      </c>
      <c r="G10057" s="6">
        <v>4490.1000000000004</v>
      </c>
      <c r="H10057" s="6">
        <f t="shared" si="315"/>
        <v>3652.0200000000004</v>
      </c>
      <c r="I10057" s="4" t="s">
        <v>38924</v>
      </c>
      <c r="J10057" s="2">
        <v>44231</v>
      </c>
      <c r="K10057" s="1" t="s">
        <v>42232</v>
      </c>
      <c r="L10057" s="1" t="s">
        <v>176</v>
      </c>
      <c r="M10057" s="1" t="s">
        <v>1417</v>
      </c>
    </row>
    <row r="10058" spans="1:13" ht="14.25" hidden="1" customHeight="1" x14ac:dyDescent="0.25">
      <c r="A10058" s="4" t="s">
        <v>55235</v>
      </c>
      <c r="B10058" s="4" t="s">
        <v>19078</v>
      </c>
      <c r="C10058" s="4" t="s">
        <v>38622</v>
      </c>
      <c r="D10058" s="8">
        <v>3</v>
      </c>
      <c r="E10058" s="6">
        <f>_xlfn.XLOOKUP(C10058,Products!$A:$A,Products!$E:$E,0,0)</f>
        <v>839.53</v>
      </c>
      <c r="F10058" s="6">
        <f t="shared" si="314"/>
        <v>2518.59</v>
      </c>
      <c r="G10058" s="6">
        <v>4826.37</v>
      </c>
      <c r="H10058" s="6">
        <f t="shared" si="315"/>
        <v>2307.7799999999997</v>
      </c>
      <c r="I10058" s="4" t="s">
        <v>38930</v>
      </c>
      <c r="J10058" s="2">
        <v>44412</v>
      </c>
      <c r="K10058" s="1" t="s">
        <v>55236</v>
      </c>
      <c r="L10058" s="1" t="s">
        <v>587</v>
      </c>
      <c r="M10058" s="1" t="s">
        <v>1053</v>
      </c>
    </row>
    <row r="10059" spans="1:13" ht="14.25" hidden="1" customHeight="1" x14ac:dyDescent="0.25">
      <c r="A10059" s="4" t="s">
        <v>55237</v>
      </c>
      <c r="B10059" s="4" t="s">
        <v>32815</v>
      </c>
      <c r="C10059" s="4" t="s">
        <v>37622</v>
      </c>
      <c r="D10059" s="8">
        <v>3</v>
      </c>
      <c r="E10059" s="6">
        <f>_xlfn.XLOOKUP(C10059,Products!$A:$A,Products!$E:$E,0,0)</f>
        <v>1279.17</v>
      </c>
      <c r="F10059" s="6">
        <f t="shared" si="314"/>
        <v>3837.51</v>
      </c>
      <c r="G10059" s="6">
        <v>2332.35</v>
      </c>
      <c r="H10059" s="6">
        <f t="shared" si="315"/>
        <v>-1505.1600000000003</v>
      </c>
      <c r="I10059" s="4" t="s">
        <v>38919</v>
      </c>
      <c r="J10059" s="2">
        <v>45101</v>
      </c>
      <c r="K10059" s="1" t="s">
        <v>55238</v>
      </c>
      <c r="L10059" s="1" t="s">
        <v>185</v>
      </c>
      <c r="M10059" s="1" t="s">
        <v>870</v>
      </c>
    </row>
    <row r="10060" spans="1:13" ht="14.25" hidden="1" customHeight="1" x14ac:dyDescent="0.25">
      <c r="A10060" s="4" t="s">
        <v>55239</v>
      </c>
      <c r="B10060" s="4" t="s">
        <v>26778</v>
      </c>
      <c r="C10060" s="4" t="s">
        <v>38383</v>
      </c>
      <c r="D10060" s="8">
        <v>4</v>
      </c>
      <c r="E10060" s="6">
        <f>_xlfn.XLOOKUP(C10060,Products!$A:$A,Products!$E:$E,0,0)</f>
        <v>1828.43</v>
      </c>
      <c r="F10060" s="6">
        <f t="shared" si="314"/>
        <v>7313.72</v>
      </c>
      <c r="G10060" s="6">
        <v>2161.5700000000002</v>
      </c>
      <c r="H10060" s="6">
        <f t="shared" si="315"/>
        <v>-5152.1499999999996</v>
      </c>
      <c r="I10060" s="4" t="s">
        <v>38930</v>
      </c>
      <c r="J10060" s="2">
        <v>45389</v>
      </c>
      <c r="K10060" s="1" t="s">
        <v>1488</v>
      </c>
      <c r="L10060" s="1" t="s">
        <v>1440</v>
      </c>
      <c r="M10060" s="1" t="s">
        <v>3630</v>
      </c>
    </row>
    <row r="10061" spans="1:13" ht="14.25" hidden="1" customHeight="1" x14ac:dyDescent="0.25">
      <c r="A10061" s="4" t="s">
        <v>55240</v>
      </c>
      <c r="B10061" s="4" t="s">
        <v>12981</v>
      </c>
      <c r="C10061" s="4" t="s">
        <v>36839</v>
      </c>
      <c r="D10061" s="8">
        <v>5</v>
      </c>
      <c r="E10061" s="6">
        <f>_xlfn.XLOOKUP(C10061,Products!$A:$A,Products!$E:$E,0,0)</f>
        <v>1024.8399999999999</v>
      </c>
      <c r="F10061" s="6">
        <f t="shared" si="314"/>
        <v>5124.2</v>
      </c>
      <c r="G10061" s="6">
        <v>69.92</v>
      </c>
      <c r="H10061" s="6">
        <f t="shared" si="315"/>
        <v>-5054.28</v>
      </c>
      <c r="I10061" s="4" t="s">
        <v>38919</v>
      </c>
      <c r="J10061" s="2">
        <v>44992</v>
      </c>
      <c r="K10061" s="1" t="s">
        <v>21872</v>
      </c>
      <c r="L10061" s="1" t="s">
        <v>337</v>
      </c>
      <c r="M10061" s="1" t="s">
        <v>281</v>
      </c>
    </row>
    <row r="10062" spans="1:13" ht="14.25" hidden="1" customHeight="1" x14ac:dyDescent="0.25">
      <c r="A10062" s="4" t="s">
        <v>55241</v>
      </c>
      <c r="B10062" s="4" t="s">
        <v>27279</v>
      </c>
      <c r="C10062" s="4" t="s">
        <v>37133</v>
      </c>
      <c r="D10062" s="8">
        <v>1</v>
      </c>
      <c r="E10062" s="6">
        <f>_xlfn.XLOOKUP(C10062,Products!$A:$A,Products!$E:$E,0,0)</f>
        <v>1412.07</v>
      </c>
      <c r="F10062" s="6">
        <f t="shared" si="314"/>
        <v>1412.07</v>
      </c>
      <c r="G10062" s="6">
        <v>4004.39</v>
      </c>
      <c r="H10062" s="6">
        <f t="shared" si="315"/>
        <v>2592.3199999999997</v>
      </c>
      <c r="I10062" s="4" t="s">
        <v>38924</v>
      </c>
      <c r="J10062" s="2">
        <v>44448</v>
      </c>
      <c r="K10062" s="1" t="s">
        <v>55242</v>
      </c>
      <c r="L10062" s="1" t="s">
        <v>578</v>
      </c>
      <c r="M10062" s="1" t="s">
        <v>177</v>
      </c>
    </row>
    <row r="10063" spans="1:13" ht="14.25" hidden="1" customHeight="1" x14ac:dyDescent="0.25">
      <c r="A10063" s="4" t="s">
        <v>55243</v>
      </c>
      <c r="B10063" s="4" t="s">
        <v>2759</v>
      </c>
      <c r="C10063" s="4" t="s">
        <v>34539</v>
      </c>
      <c r="D10063" s="8">
        <v>2</v>
      </c>
      <c r="E10063" s="6">
        <f>_xlfn.XLOOKUP(C10063,Products!$A:$A,Products!$E:$E,0,0)</f>
        <v>1003.02</v>
      </c>
      <c r="F10063" s="6">
        <f t="shared" si="314"/>
        <v>2006.04</v>
      </c>
      <c r="G10063" s="6">
        <v>547.5</v>
      </c>
      <c r="H10063" s="6">
        <f t="shared" si="315"/>
        <v>-1458.54</v>
      </c>
      <c r="I10063" s="4" t="s">
        <v>38917</v>
      </c>
      <c r="J10063" s="2">
        <v>45088</v>
      </c>
      <c r="K10063" s="1" t="s">
        <v>40921</v>
      </c>
      <c r="L10063" s="1" t="s">
        <v>77</v>
      </c>
      <c r="M10063" s="1" t="s">
        <v>1296</v>
      </c>
    </row>
    <row r="10064" spans="1:13" ht="14.25" hidden="1" customHeight="1" x14ac:dyDescent="0.25">
      <c r="A10064" s="4" t="s">
        <v>55244</v>
      </c>
      <c r="B10064" s="4" t="s">
        <v>22144</v>
      </c>
      <c r="C10064" s="4" t="s">
        <v>36163</v>
      </c>
      <c r="D10064" s="8">
        <v>3</v>
      </c>
      <c r="E10064" s="6">
        <f>_xlfn.XLOOKUP(C10064,Products!$A:$A,Products!$E:$E,0,0)</f>
        <v>813.48</v>
      </c>
      <c r="F10064" s="6">
        <f t="shared" si="314"/>
        <v>2440.44</v>
      </c>
      <c r="G10064" s="6">
        <v>3856</v>
      </c>
      <c r="H10064" s="6">
        <f t="shared" si="315"/>
        <v>1415.56</v>
      </c>
      <c r="I10064" s="4" t="s">
        <v>38917</v>
      </c>
      <c r="J10064" s="2">
        <v>45369</v>
      </c>
      <c r="K10064" s="1" t="s">
        <v>21879</v>
      </c>
      <c r="L10064" s="1" t="s">
        <v>1069</v>
      </c>
      <c r="M10064" s="1" t="s">
        <v>2112</v>
      </c>
    </row>
    <row r="10065" spans="1:13" ht="14.25" hidden="1" customHeight="1" x14ac:dyDescent="0.25">
      <c r="A10065" s="4" t="s">
        <v>55245</v>
      </c>
      <c r="B10065" s="4" t="s">
        <v>6850</v>
      </c>
      <c r="C10065" s="4" t="s">
        <v>35807</v>
      </c>
      <c r="D10065" s="8">
        <v>5</v>
      </c>
      <c r="E10065" s="6">
        <f>_xlfn.XLOOKUP(C10065,Products!$A:$A,Products!$E:$E,0,0)</f>
        <v>1021.83</v>
      </c>
      <c r="F10065" s="6">
        <f t="shared" si="314"/>
        <v>5109.1500000000005</v>
      </c>
      <c r="G10065" s="6">
        <v>842.25</v>
      </c>
      <c r="H10065" s="6">
        <f t="shared" si="315"/>
        <v>-4266.9000000000005</v>
      </c>
      <c r="I10065" s="4" t="s">
        <v>38938</v>
      </c>
      <c r="J10065" s="2">
        <v>44950</v>
      </c>
      <c r="K10065" s="1" t="s">
        <v>8179</v>
      </c>
      <c r="L10065" s="1" t="s">
        <v>417</v>
      </c>
      <c r="M10065" s="1" t="s">
        <v>3622</v>
      </c>
    </row>
    <row r="10066" spans="1:13" ht="14.25" hidden="1" customHeight="1" x14ac:dyDescent="0.25">
      <c r="A10066" s="4" t="s">
        <v>55246</v>
      </c>
      <c r="B10066" s="4" t="s">
        <v>10276</v>
      </c>
      <c r="C10066" s="4" t="s">
        <v>37073</v>
      </c>
      <c r="D10066" s="8">
        <v>3</v>
      </c>
      <c r="E10066" s="6">
        <f>_xlfn.XLOOKUP(C10066,Products!$A:$A,Products!$E:$E,0,0)</f>
        <v>1149.8499999999999</v>
      </c>
      <c r="F10066" s="6">
        <f t="shared" si="314"/>
        <v>3449.5499999999997</v>
      </c>
      <c r="G10066" s="6">
        <v>2780.56</v>
      </c>
      <c r="H10066" s="6">
        <f t="shared" si="315"/>
        <v>-668.98999999999978</v>
      </c>
      <c r="I10066" s="4" t="s">
        <v>38930</v>
      </c>
      <c r="J10066" s="2">
        <v>44702</v>
      </c>
      <c r="K10066" s="1" t="s">
        <v>53499</v>
      </c>
      <c r="L10066" s="1" t="s">
        <v>194</v>
      </c>
      <c r="M10066" s="1" t="s">
        <v>1696</v>
      </c>
    </row>
    <row r="10067" spans="1:13" ht="14.25" hidden="1" customHeight="1" x14ac:dyDescent="0.25">
      <c r="A10067" s="4" t="s">
        <v>55247</v>
      </c>
      <c r="B10067" s="4" t="s">
        <v>16027</v>
      </c>
      <c r="C10067" s="4" t="s">
        <v>35391</v>
      </c>
      <c r="D10067" s="8">
        <v>1</v>
      </c>
      <c r="E10067" s="6">
        <f>_xlfn.XLOOKUP(C10067,Products!$A:$A,Products!$E:$E,0,0)</f>
        <v>743.55</v>
      </c>
      <c r="F10067" s="6">
        <f t="shared" si="314"/>
        <v>743.55</v>
      </c>
      <c r="G10067" s="6">
        <v>3905.1</v>
      </c>
      <c r="H10067" s="6">
        <f t="shared" si="315"/>
        <v>3161.55</v>
      </c>
      <c r="I10067" s="4" t="s">
        <v>38919</v>
      </c>
      <c r="J10067" s="2">
        <v>44319</v>
      </c>
      <c r="K10067" s="1" t="s">
        <v>28160</v>
      </c>
      <c r="L10067" s="1" t="s">
        <v>1416</v>
      </c>
      <c r="M10067" s="1" t="s">
        <v>1432</v>
      </c>
    </row>
    <row r="10068" spans="1:13" ht="14.25" hidden="1" customHeight="1" x14ac:dyDescent="0.25">
      <c r="A10068" s="4" t="s">
        <v>62129</v>
      </c>
      <c r="B10068" s="4" t="s">
        <v>21417</v>
      </c>
      <c r="C10068" s="4" t="s">
        <v>38194</v>
      </c>
      <c r="D10068" s="8">
        <v>1</v>
      </c>
      <c r="E10068" s="6">
        <f>_xlfn.XLOOKUP(C10068,Products!$A:$A,Products!$E:$E,0,0)</f>
        <v>1025.6600000000001</v>
      </c>
      <c r="F10068" s="6">
        <f t="shared" si="314"/>
        <v>1025.6600000000001</v>
      </c>
      <c r="G10068" s="6">
        <v>911.63</v>
      </c>
      <c r="H10068" s="6">
        <f t="shared" si="315"/>
        <v>-114.03000000000009</v>
      </c>
      <c r="I10068" s="4" t="s">
        <v>38938</v>
      </c>
      <c r="J10068" s="2">
        <v>44100</v>
      </c>
      <c r="K10068" s="1" t="s">
        <v>62130</v>
      </c>
      <c r="L10068" s="1" t="s">
        <v>34</v>
      </c>
      <c r="M10068" s="1" t="s">
        <v>370</v>
      </c>
    </row>
    <row r="10069" spans="1:13" ht="14.25" hidden="1" customHeight="1" x14ac:dyDescent="0.25">
      <c r="A10069" s="4" t="s">
        <v>55249</v>
      </c>
      <c r="B10069" s="4" t="s">
        <v>20952</v>
      </c>
      <c r="C10069" s="4" t="s">
        <v>38626</v>
      </c>
      <c r="D10069" s="8">
        <v>5</v>
      </c>
      <c r="E10069" s="6">
        <f>_xlfn.XLOOKUP(C10069,Products!$A:$A,Products!$E:$E,0,0)</f>
        <v>449.38</v>
      </c>
      <c r="F10069" s="6">
        <f t="shared" si="314"/>
        <v>2246.9</v>
      </c>
      <c r="G10069" s="6">
        <v>3927.35</v>
      </c>
      <c r="H10069" s="6">
        <f t="shared" si="315"/>
        <v>1680.4499999999998</v>
      </c>
      <c r="I10069" s="4" t="s">
        <v>38924</v>
      </c>
      <c r="J10069" s="2">
        <v>44204</v>
      </c>
      <c r="K10069" s="1" t="s">
        <v>5989</v>
      </c>
      <c r="L10069" s="1" t="s">
        <v>587</v>
      </c>
      <c r="M10069" s="1" t="s">
        <v>651</v>
      </c>
    </row>
    <row r="10070" spans="1:13" ht="14.25" hidden="1" customHeight="1" x14ac:dyDescent="0.25">
      <c r="A10070" s="4" t="s">
        <v>55250</v>
      </c>
      <c r="B10070" s="4" t="s">
        <v>20132</v>
      </c>
      <c r="C10070" s="4" t="s">
        <v>37272</v>
      </c>
      <c r="D10070" s="8">
        <v>5</v>
      </c>
      <c r="E10070" s="6">
        <f>_xlfn.XLOOKUP(C10070,Products!$A:$A,Products!$E:$E,0,0)</f>
        <v>162.1</v>
      </c>
      <c r="F10070" s="6">
        <f t="shared" si="314"/>
        <v>810.5</v>
      </c>
      <c r="G10070" s="6">
        <v>418.98</v>
      </c>
      <c r="H10070" s="6">
        <f t="shared" si="315"/>
        <v>-391.52</v>
      </c>
      <c r="I10070" s="4" t="s">
        <v>38917</v>
      </c>
      <c r="J10070" s="2">
        <v>44565</v>
      </c>
      <c r="K10070" s="1" t="s">
        <v>55251</v>
      </c>
      <c r="L10070" s="1" t="s">
        <v>51</v>
      </c>
      <c r="M10070" s="1" t="s">
        <v>35</v>
      </c>
    </row>
    <row r="10071" spans="1:13" ht="14.25" hidden="1" customHeight="1" x14ac:dyDescent="0.25">
      <c r="A10071" s="4" t="s">
        <v>55252</v>
      </c>
      <c r="B10071" s="4" t="s">
        <v>6912</v>
      </c>
      <c r="C10071" s="4" t="s">
        <v>35377</v>
      </c>
      <c r="D10071" s="8">
        <v>5</v>
      </c>
      <c r="E10071" s="6">
        <f>_xlfn.XLOOKUP(C10071,Products!$A:$A,Products!$E:$E,0,0)</f>
        <v>831.43</v>
      </c>
      <c r="F10071" s="6">
        <f t="shared" si="314"/>
        <v>4157.1499999999996</v>
      </c>
      <c r="G10071" s="6">
        <v>2430.96</v>
      </c>
      <c r="H10071" s="6">
        <f t="shared" si="315"/>
        <v>-1726.1899999999996</v>
      </c>
      <c r="I10071" s="4" t="s">
        <v>38938</v>
      </c>
      <c r="J10071" s="2">
        <v>44727</v>
      </c>
      <c r="K10071" s="1" t="s">
        <v>20896</v>
      </c>
      <c r="L10071" s="1" t="s">
        <v>34</v>
      </c>
      <c r="M10071" s="1" t="s">
        <v>78</v>
      </c>
    </row>
    <row r="10072" spans="1:13" ht="14.25" hidden="1" customHeight="1" x14ac:dyDescent="0.25">
      <c r="A10072" s="4" t="s">
        <v>55253</v>
      </c>
      <c r="B10072" s="4" t="s">
        <v>32552</v>
      </c>
      <c r="C10072" s="4" t="s">
        <v>38265</v>
      </c>
      <c r="D10072" s="8">
        <v>1</v>
      </c>
      <c r="E10072" s="6">
        <f>_xlfn.XLOOKUP(C10072,Products!$A:$A,Products!$E:$E,0,0)</f>
        <v>257.08</v>
      </c>
      <c r="F10072" s="6">
        <f t="shared" si="314"/>
        <v>257.08</v>
      </c>
      <c r="G10072" s="6">
        <v>2113.52</v>
      </c>
      <c r="H10072" s="6">
        <f t="shared" si="315"/>
        <v>1856.44</v>
      </c>
      <c r="I10072" s="4" t="s">
        <v>38917</v>
      </c>
      <c r="J10072" s="2">
        <v>45535</v>
      </c>
      <c r="K10072" s="1" t="s">
        <v>39290</v>
      </c>
      <c r="L10072" s="1" t="s">
        <v>451</v>
      </c>
      <c r="M10072" s="1" t="s">
        <v>35</v>
      </c>
    </row>
    <row r="10073" spans="1:13" ht="14.25" hidden="1" customHeight="1" x14ac:dyDescent="0.25">
      <c r="A10073" s="4" t="s">
        <v>55254</v>
      </c>
      <c r="B10073" s="4" t="s">
        <v>20926</v>
      </c>
      <c r="C10073" s="4" t="s">
        <v>34248</v>
      </c>
      <c r="D10073" s="8">
        <v>3</v>
      </c>
      <c r="E10073" s="6">
        <f>_xlfn.XLOOKUP(C10073,Products!$A:$A,Products!$E:$E,0,0)</f>
        <v>277.86</v>
      </c>
      <c r="F10073" s="6">
        <f t="shared" si="314"/>
        <v>833.58</v>
      </c>
      <c r="G10073" s="6">
        <v>2309.17</v>
      </c>
      <c r="H10073" s="6">
        <f t="shared" si="315"/>
        <v>1475.5900000000001</v>
      </c>
      <c r="I10073" s="4" t="s">
        <v>38924</v>
      </c>
      <c r="J10073" s="2">
        <v>44207</v>
      </c>
      <c r="K10073" s="1" t="s">
        <v>55255</v>
      </c>
      <c r="L10073" s="1" t="s">
        <v>924</v>
      </c>
      <c r="M10073" s="1" t="s">
        <v>1384</v>
      </c>
    </row>
    <row r="10074" spans="1:13" ht="14.25" hidden="1" customHeight="1" x14ac:dyDescent="0.25">
      <c r="A10074" s="4" t="s">
        <v>55256</v>
      </c>
      <c r="B10074" s="4" t="s">
        <v>3940</v>
      </c>
      <c r="C10074" s="4" t="s">
        <v>34584</v>
      </c>
      <c r="D10074" s="8">
        <v>2</v>
      </c>
      <c r="E10074" s="6">
        <f>_xlfn.XLOOKUP(C10074,Products!$A:$A,Products!$E:$E,0,0)</f>
        <v>1840.62</v>
      </c>
      <c r="F10074" s="6">
        <f t="shared" si="314"/>
        <v>3681.24</v>
      </c>
      <c r="G10074" s="6">
        <v>590.88</v>
      </c>
      <c r="H10074" s="6">
        <f t="shared" si="315"/>
        <v>-3090.3599999999997</v>
      </c>
      <c r="I10074" s="4" t="s">
        <v>38924</v>
      </c>
      <c r="J10074" s="2">
        <v>44487</v>
      </c>
      <c r="K10074" s="1" t="s">
        <v>46318</v>
      </c>
      <c r="L10074" s="1" t="s">
        <v>254</v>
      </c>
      <c r="M10074" s="1" t="s">
        <v>5239</v>
      </c>
    </row>
    <row r="10075" spans="1:13" ht="14.25" hidden="1" customHeight="1" x14ac:dyDescent="0.25">
      <c r="A10075" s="4" t="s">
        <v>55257</v>
      </c>
      <c r="B10075" s="4" t="s">
        <v>12891</v>
      </c>
      <c r="C10075" s="4" t="s">
        <v>35309</v>
      </c>
      <c r="D10075" s="8">
        <v>5</v>
      </c>
      <c r="E10075" s="6">
        <f>_xlfn.XLOOKUP(C10075,Products!$A:$A,Products!$E:$E,0,0)</f>
        <v>1234.31</v>
      </c>
      <c r="F10075" s="6">
        <f t="shared" si="314"/>
        <v>6171.5499999999993</v>
      </c>
      <c r="G10075" s="6">
        <v>2228.84</v>
      </c>
      <c r="H10075" s="6">
        <f t="shared" si="315"/>
        <v>-3942.7099999999991</v>
      </c>
      <c r="I10075" s="4" t="s">
        <v>38917</v>
      </c>
      <c r="J10075" s="2">
        <v>45625</v>
      </c>
      <c r="K10075" s="1" t="s">
        <v>42084</v>
      </c>
      <c r="L10075" s="1" t="s">
        <v>237</v>
      </c>
      <c r="M10075" s="1" t="s">
        <v>2728</v>
      </c>
    </row>
    <row r="10076" spans="1:13" ht="14.25" hidden="1" customHeight="1" x14ac:dyDescent="0.25">
      <c r="A10076" s="4" t="s">
        <v>55258</v>
      </c>
      <c r="B10076" s="4" t="s">
        <v>7552</v>
      </c>
      <c r="C10076" s="4" t="s">
        <v>38490</v>
      </c>
      <c r="D10076" s="8">
        <v>5</v>
      </c>
      <c r="E10076" s="6">
        <f>_xlfn.XLOOKUP(C10076,Products!$A:$A,Products!$E:$E,0,0)</f>
        <v>947.51</v>
      </c>
      <c r="F10076" s="6">
        <f t="shared" si="314"/>
        <v>4737.55</v>
      </c>
      <c r="G10076" s="6">
        <v>2966.63</v>
      </c>
      <c r="H10076" s="6">
        <f t="shared" si="315"/>
        <v>-1770.92</v>
      </c>
      <c r="I10076" s="4" t="s">
        <v>38924</v>
      </c>
      <c r="J10076" s="2">
        <v>45236</v>
      </c>
      <c r="K10076" s="1" t="s">
        <v>55259</v>
      </c>
      <c r="L10076" s="1" t="s">
        <v>176</v>
      </c>
      <c r="M10076" s="1" t="s">
        <v>321</v>
      </c>
    </row>
    <row r="10077" spans="1:13" ht="14.25" hidden="1" customHeight="1" x14ac:dyDescent="0.25">
      <c r="A10077" s="4" t="s">
        <v>42982</v>
      </c>
      <c r="B10077" s="4" t="s">
        <v>23636</v>
      </c>
      <c r="C10077" s="4" t="s">
        <v>36377</v>
      </c>
      <c r="D10077" s="8">
        <v>4</v>
      </c>
      <c r="E10077" s="6">
        <f>_xlfn.XLOOKUP(C10077,Products!$A:$A,Products!$E:$E,0,0)</f>
        <v>937.48</v>
      </c>
      <c r="F10077" s="6">
        <f t="shared" si="314"/>
        <v>3749.92</v>
      </c>
      <c r="G10077" s="6">
        <v>138.65</v>
      </c>
      <c r="H10077" s="6">
        <f t="shared" si="315"/>
        <v>-3611.27</v>
      </c>
      <c r="I10077" s="4" t="s">
        <v>38930</v>
      </c>
      <c r="J10077" s="2">
        <v>44101</v>
      </c>
      <c r="K10077" s="1" t="s">
        <v>42983</v>
      </c>
      <c r="L10077" s="1" t="s">
        <v>69</v>
      </c>
      <c r="M10077" s="1" t="s">
        <v>2398</v>
      </c>
    </row>
    <row r="10078" spans="1:13" ht="14.25" customHeight="1" x14ac:dyDescent="0.25">
      <c r="A10078" s="4" t="s">
        <v>49785</v>
      </c>
      <c r="B10078" s="4" t="s">
        <v>33518</v>
      </c>
      <c r="C10078" s="4" t="s">
        <v>38194</v>
      </c>
      <c r="D10078" s="8">
        <v>3</v>
      </c>
      <c r="E10078" s="17">
        <f>_xlfn.XLOOKUP(C10078,Products!$A:$A,Products!$E:$E,0,0)</f>
        <v>1025.6600000000001</v>
      </c>
      <c r="F10078" s="6">
        <f t="shared" si="314"/>
        <v>3076.9800000000005</v>
      </c>
      <c r="G10078" s="6">
        <v>349.44</v>
      </c>
      <c r="H10078" s="6">
        <f t="shared" si="315"/>
        <v>-2727.5400000000004</v>
      </c>
      <c r="I10078" s="4" t="s">
        <v>38930</v>
      </c>
      <c r="J10078" s="2">
        <v>45685</v>
      </c>
      <c r="K10078" s="1" t="s">
        <v>49786</v>
      </c>
      <c r="L10078" s="1" t="s">
        <v>1408</v>
      </c>
      <c r="M10078" s="1" t="s">
        <v>870</v>
      </c>
    </row>
    <row r="10079" spans="1:13" ht="14.25" hidden="1" customHeight="1" x14ac:dyDescent="0.25">
      <c r="A10079" s="4" t="s">
        <v>55264</v>
      </c>
      <c r="B10079" s="4" t="s">
        <v>23928</v>
      </c>
      <c r="C10079" s="4" t="s">
        <v>37555</v>
      </c>
      <c r="D10079" s="8">
        <v>4</v>
      </c>
      <c r="E10079" s="6">
        <f>_xlfn.XLOOKUP(C10079,Products!$A:$A,Products!$E:$E,0,0)</f>
        <v>804.18</v>
      </c>
      <c r="F10079" s="6">
        <f t="shared" si="314"/>
        <v>3216.72</v>
      </c>
      <c r="G10079" s="6">
        <v>4673.9399999999996</v>
      </c>
      <c r="H10079" s="6">
        <f t="shared" si="315"/>
        <v>1457.2199999999998</v>
      </c>
      <c r="I10079" s="4" t="s">
        <v>38924</v>
      </c>
      <c r="J10079" s="2">
        <v>45090</v>
      </c>
      <c r="K10079" s="1" t="s">
        <v>466</v>
      </c>
      <c r="L10079" s="1" t="s">
        <v>516</v>
      </c>
      <c r="M10079" s="1" t="s">
        <v>211</v>
      </c>
    </row>
    <row r="10080" spans="1:13" ht="14.25" hidden="1" customHeight="1" x14ac:dyDescent="0.25">
      <c r="A10080" s="4" t="s">
        <v>55265</v>
      </c>
      <c r="B10080" s="4" t="s">
        <v>24543</v>
      </c>
      <c r="C10080" s="4" t="s">
        <v>38640</v>
      </c>
      <c r="D10080" s="8">
        <v>2</v>
      </c>
      <c r="E10080" s="6">
        <f>_xlfn.XLOOKUP(C10080,Products!$A:$A,Products!$E:$E,0,0)</f>
        <v>1736.85</v>
      </c>
      <c r="F10080" s="6">
        <f t="shared" si="314"/>
        <v>3473.7</v>
      </c>
      <c r="G10080" s="6">
        <v>3908.41</v>
      </c>
      <c r="H10080" s="6">
        <f t="shared" si="315"/>
        <v>434.71000000000004</v>
      </c>
      <c r="I10080" s="4" t="s">
        <v>38938</v>
      </c>
      <c r="J10080" s="2">
        <v>45148</v>
      </c>
      <c r="K10080" s="1" t="s">
        <v>55266</v>
      </c>
      <c r="L10080" s="1" t="s">
        <v>578</v>
      </c>
      <c r="M10080" s="1" t="s">
        <v>1504</v>
      </c>
    </row>
    <row r="10081" spans="1:13" ht="14.25" hidden="1" customHeight="1" x14ac:dyDescent="0.25">
      <c r="A10081" s="4" t="s">
        <v>55267</v>
      </c>
      <c r="B10081" s="4" t="s">
        <v>19057</v>
      </c>
      <c r="C10081" s="4" t="s">
        <v>37533</v>
      </c>
      <c r="D10081" s="8">
        <v>2</v>
      </c>
      <c r="E10081" s="6">
        <f>_xlfn.XLOOKUP(C10081,Products!$A:$A,Products!$E:$E,0,0)</f>
        <v>48.7</v>
      </c>
      <c r="F10081" s="6">
        <f t="shared" si="314"/>
        <v>97.4</v>
      </c>
      <c r="G10081" s="6">
        <v>4156.41</v>
      </c>
      <c r="H10081" s="6">
        <f t="shared" si="315"/>
        <v>4059.0099999999998</v>
      </c>
      <c r="I10081" s="4" t="s">
        <v>38917</v>
      </c>
      <c r="J10081" s="2">
        <v>45599</v>
      </c>
      <c r="K10081" s="1" t="s">
        <v>53385</v>
      </c>
      <c r="L10081" s="1" t="s">
        <v>131</v>
      </c>
      <c r="M10081" s="1" t="s">
        <v>1432</v>
      </c>
    </row>
    <row r="10082" spans="1:13" ht="14.25" hidden="1" customHeight="1" x14ac:dyDescent="0.25">
      <c r="A10082" s="4" t="s">
        <v>55268</v>
      </c>
      <c r="B10082" s="4" t="s">
        <v>2694</v>
      </c>
      <c r="C10082" s="4" t="s">
        <v>34768</v>
      </c>
      <c r="D10082" s="8">
        <v>4</v>
      </c>
      <c r="E10082" s="6">
        <f>_xlfn.XLOOKUP(C10082,Products!$A:$A,Products!$E:$E,0,0)</f>
        <v>791.56</v>
      </c>
      <c r="F10082" s="6">
        <f t="shared" si="314"/>
        <v>3166.24</v>
      </c>
      <c r="G10082" s="6">
        <v>1707.43</v>
      </c>
      <c r="H10082" s="6">
        <f t="shared" si="315"/>
        <v>-1458.8099999999997</v>
      </c>
      <c r="I10082" s="4" t="s">
        <v>38930</v>
      </c>
      <c r="J10082" s="2">
        <v>44798</v>
      </c>
      <c r="K10082" s="1" t="s">
        <v>41326</v>
      </c>
      <c r="L10082" s="1" t="s">
        <v>730</v>
      </c>
      <c r="M10082" s="1" t="s">
        <v>1489</v>
      </c>
    </row>
    <row r="10083" spans="1:13" ht="14.25" hidden="1" customHeight="1" x14ac:dyDescent="0.25">
      <c r="A10083" s="4" t="s">
        <v>55269</v>
      </c>
      <c r="B10083" s="4" t="s">
        <v>33778</v>
      </c>
      <c r="C10083" s="4" t="s">
        <v>34569</v>
      </c>
      <c r="D10083" s="8">
        <v>1</v>
      </c>
      <c r="E10083" s="6">
        <f>_xlfn.XLOOKUP(C10083,Products!$A:$A,Products!$E:$E,0,0)</f>
        <v>899.1</v>
      </c>
      <c r="F10083" s="6">
        <f t="shared" si="314"/>
        <v>899.1</v>
      </c>
      <c r="G10083" s="6">
        <v>976.64</v>
      </c>
      <c r="H10083" s="6">
        <f t="shared" si="315"/>
        <v>77.539999999999964</v>
      </c>
      <c r="I10083" s="4" t="s">
        <v>38924</v>
      </c>
      <c r="J10083" s="2">
        <v>44209</v>
      </c>
      <c r="K10083" s="1" t="s">
        <v>55270</v>
      </c>
      <c r="L10083" s="1" t="s">
        <v>69</v>
      </c>
      <c r="M10083" s="1" t="s">
        <v>1393</v>
      </c>
    </row>
    <row r="10084" spans="1:13" ht="14.25" hidden="1" customHeight="1" x14ac:dyDescent="0.25">
      <c r="A10084" s="4" t="s">
        <v>55271</v>
      </c>
      <c r="B10084" s="4" t="s">
        <v>30452</v>
      </c>
      <c r="C10084" s="4" t="s">
        <v>35890</v>
      </c>
      <c r="D10084" s="8">
        <v>1</v>
      </c>
      <c r="E10084" s="6">
        <f>_xlfn.XLOOKUP(C10084,Products!$A:$A,Products!$E:$E,0,0)</f>
        <v>1900.28</v>
      </c>
      <c r="F10084" s="6">
        <f t="shared" si="314"/>
        <v>1900.28</v>
      </c>
      <c r="G10084" s="6">
        <v>2465.9699999999998</v>
      </c>
      <c r="H10084" s="6">
        <f t="shared" si="315"/>
        <v>565.68999999999983</v>
      </c>
      <c r="I10084" s="4" t="s">
        <v>38919</v>
      </c>
      <c r="J10084" s="2">
        <v>45468</v>
      </c>
      <c r="K10084" s="1" t="s">
        <v>55272</v>
      </c>
      <c r="L10084" s="1" t="s">
        <v>131</v>
      </c>
      <c r="M10084" s="1" t="s">
        <v>2728</v>
      </c>
    </row>
    <row r="10085" spans="1:13" ht="14.25" hidden="1" customHeight="1" x14ac:dyDescent="0.25">
      <c r="A10085" s="4" t="s">
        <v>55273</v>
      </c>
      <c r="B10085" s="4" t="s">
        <v>1683</v>
      </c>
      <c r="C10085" s="4" t="s">
        <v>37708</v>
      </c>
      <c r="D10085" s="8">
        <v>5</v>
      </c>
      <c r="E10085" s="6">
        <f>_xlfn.XLOOKUP(C10085,Products!$A:$A,Products!$E:$E,0,0)</f>
        <v>345.35</v>
      </c>
      <c r="F10085" s="6">
        <f t="shared" si="314"/>
        <v>1726.75</v>
      </c>
      <c r="G10085" s="6">
        <v>4900.6899999999996</v>
      </c>
      <c r="H10085" s="6">
        <f t="shared" si="315"/>
        <v>3173.9399999999996</v>
      </c>
      <c r="I10085" s="4" t="s">
        <v>38930</v>
      </c>
      <c r="J10085" s="2">
        <v>45496</v>
      </c>
      <c r="K10085" s="1" t="s">
        <v>21474</v>
      </c>
      <c r="L10085" s="1" t="s">
        <v>237</v>
      </c>
      <c r="M10085" s="1" t="s">
        <v>957</v>
      </c>
    </row>
    <row r="10086" spans="1:13" ht="14.25" hidden="1" customHeight="1" x14ac:dyDescent="0.25">
      <c r="A10086" s="4" t="s">
        <v>55274</v>
      </c>
      <c r="B10086" s="4" t="s">
        <v>7197</v>
      </c>
      <c r="C10086" s="4" t="s">
        <v>38006</v>
      </c>
      <c r="D10086" s="8">
        <v>3</v>
      </c>
      <c r="E10086" s="6">
        <f>_xlfn.XLOOKUP(C10086,Products!$A:$A,Products!$E:$E,0,0)</f>
        <v>854.69</v>
      </c>
      <c r="F10086" s="6">
        <f t="shared" si="314"/>
        <v>2564.0700000000002</v>
      </c>
      <c r="G10086" s="6">
        <v>2256.92</v>
      </c>
      <c r="H10086" s="6">
        <f t="shared" si="315"/>
        <v>-307.15000000000009</v>
      </c>
      <c r="I10086" s="4" t="s">
        <v>38919</v>
      </c>
      <c r="J10086" s="2">
        <v>44763</v>
      </c>
      <c r="K10086" s="1" t="s">
        <v>55275</v>
      </c>
      <c r="L10086" s="1" t="s">
        <v>578</v>
      </c>
      <c r="M10086" s="1" t="s">
        <v>238</v>
      </c>
    </row>
    <row r="10087" spans="1:13" ht="14.25" hidden="1" customHeight="1" x14ac:dyDescent="0.25">
      <c r="A10087" s="4" t="s">
        <v>55276</v>
      </c>
      <c r="B10087" s="4" t="s">
        <v>27056</v>
      </c>
      <c r="C10087" s="4" t="s">
        <v>36495</v>
      </c>
      <c r="D10087" s="8">
        <v>4</v>
      </c>
      <c r="E10087" s="6">
        <f>_xlfn.XLOOKUP(C10087,Products!$A:$A,Products!$E:$E,0,0)</f>
        <v>525.36</v>
      </c>
      <c r="F10087" s="6">
        <f t="shared" si="314"/>
        <v>2101.44</v>
      </c>
      <c r="G10087" s="6">
        <v>2810.06</v>
      </c>
      <c r="H10087" s="6">
        <f t="shared" si="315"/>
        <v>708.61999999999989</v>
      </c>
      <c r="I10087" s="4" t="s">
        <v>38924</v>
      </c>
      <c r="J10087" s="2">
        <v>44414</v>
      </c>
      <c r="K10087" s="1" t="s">
        <v>55277</v>
      </c>
      <c r="L10087" s="1" t="s">
        <v>185</v>
      </c>
      <c r="M10087" s="1" t="s">
        <v>1151</v>
      </c>
    </row>
    <row r="10088" spans="1:13" ht="14.25" hidden="1" customHeight="1" x14ac:dyDescent="0.25">
      <c r="A10088" s="4" t="s">
        <v>43511</v>
      </c>
      <c r="B10088" s="4" t="s">
        <v>21997</v>
      </c>
      <c r="C10088" s="4" t="s">
        <v>36660</v>
      </c>
      <c r="D10088" s="8">
        <v>2</v>
      </c>
      <c r="E10088" s="6">
        <f>_xlfn.XLOOKUP(C10088,Products!$A:$A,Products!$E:$E,0,0)</f>
        <v>1747.87</v>
      </c>
      <c r="F10088" s="6">
        <f t="shared" si="314"/>
        <v>3495.74</v>
      </c>
      <c r="G10088" s="6">
        <v>4149.8</v>
      </c>
      <c r="H10088" s="6">
        <f t="shared" si="315"/>
        <v>654.0600000000004</v>
      </c>
      <c r="I10088" s="4" t="s">
        <v>38938</v>
      </c>
      <c r="J10088" s="2">
        <v>44101</v>
      </c>
      <c r="K10088" s="1" t="s">
        <v>43512</v>
      </c>
      <c r="L10088" s="1" t="s">
        <v>77</v>
      </c>
      <c r="M10088" s="1" t="s">
        <v>635</v>
      </c>
    </row>
    <row r="10089" spans="1:13" ht="14.25" hidden="1" customHeight="1" x14ac:dyDescent="0.25">
      <c r="A10089" s="4" t="s">
        <v>44391</v>
      </c>
      <c r="B10089" s="4" t="s">
        <v>32934</v>
      </c>
      <c r="C10089" s="4" t="s">
        <v>37104</v>
      </c>
      <c r="D10089" s="8">
        <v>3</v>
      </c>
      <c r="E10089" s="6">
        <f>_xlfn.XLOOKUP(C10089,Products!$A:$A,Products!$E:$E,0,0)</f>
        <v>561.91</v>
      </c>
      <c r="F10089" s="6">
        <f t="shared" si="314"/>
        <v>1685.73</v>
      </c>
      <c r="G10089" s="6">
        <v>3241.68</v>
      </c>
      <c r="H10089" s="6">
        <f t="shared" si="315"/>
        <v>1555.9499999999998</v>
      </c>
      <c r="I10089" s="4" t="s">
        <v>38938</v>
      </c>
      <c r="J10089" s="2">
        <v>44101</v>
      </c>
      <c r="K10089" s="1" t="s">
        <v>23109</v>
      </c>
      <c r="L10089" s="1" t="s">
        <v>254</v>
      </c>
      <c r="M10089" s="1" t="s">
        <v>769</v>
      </c>
    </row>
    <row r="10090" spans="1:13" ht="14.25" hidden="1" customHeight="1" x14ac:dyDescent="0.25">
      <c r="A10090" s="4" t="s">
        <v>55281</v>
      </c>
      <c r="B10090" s="4" t="s">
        <v>23712</v>
      </c>
      <c r="C10090" s="4" t="s">
        <v>37927</v>
      </c>
      <c r="D10090" s="8">
        <v>5</v>
      </c>
      <c r="E10090" s="6">
        <f>_xlfn.XLOOKUP(C10090,Products!$A:$A,Products!$E:$E,0,0)</f>
        <v>1137.05</v>
      </c>
      <c r="F10090" s="6">
        <f t="shared" si="314"/>
        <v>5685.25</v>
      </c>
      <c r="G10090" s="6">
        <v>1409.52</v>
      </c>
      <c r="H10090" s="6">
        <f t="shared" si="315"/>
        <v>-4275.7299999999996</v>
      </c>
      <c r="I10090" s="4" t="s">
        <v>38938</v>
      </c>
      <c r="J10090" s="2">
        <v>44808</v>
      </c>
      <c r="K10090" s="1" t="s">
        <v>54036</v>
      </c>
      <c r="L10090" s="1" t="s">
        <v>337</v>
      </c>
      <c r="M10090" s="1" t="s">
        <v>731</v>
      </c>
    </row>
    <row r="10091" spans="1:13" ht="14.25" hidden="1" customHeight="1" x14ac:dyDescent="0.25">
      <c r="A10091" s="4" t="s">
        <v>55282</v>
      </c>
      <c r="B10091" s="4" t="s">
        <v>31987</v>
      </c>
      <c r="C10091" s="4" t="s">
        <v>38842</v>
      </c>
      <c r="D10091" s="8">
        <v>3</v>
      </c>
      <c r="E10091" s="6">
        <f>_xlfn.XLOOKUP(C10091,Products!$A:$A,Products!$E:$E,0,0)</f>
        <v>440.94</v>
      </c>
      <c r="F10091" s="6">
        <f t="shared" si="314"/>
        <v>1322.82</v>
      </c>
      <c r="G10091" s="6">
        <v>2769.59</v>
      </c>
      <c r="H10091" s="6">
        <f t="shared" si="315"/>
        <v>1446.7700000000002</v>
      </c>
      <c r="I10091" s="4" t="s">
        <v>38938</v>
      </c>
      <c r="J10091" s="2">
        <v>44655</v>
      </c>
      <c r="K10091" s="1" t="s">
        <v>55283</v>
      </c>
      <c r="L10091" s="1" t="s">
        <v>682</v>
      </c>
      <c r="M10091" s="1" t="s">
        <v>467</v>
      </c>
    </row>
    <row r="10092" spans="1:13" ht="14.25" hidden="1" customHeight="1" x14ac:dyDescent="0.25">
      <c r="A10092" s="4" t="s">
        <v>55284</v>
      </c>
      <c r="B10092" s="4" t="s">
        <v>16957</v>
      </c>
      <c r="C10092" s="4" t="s">
        <v>37012</v>
      </c>
      <c r="D10092" s="8">
        <v>1</v>
      </c>
      <c r="E10092" s="6">
        <f>_xlfn.XLOOKUP(C10092,Products!$A:$A,Products!$E:$E,0,0)</f>
        <v>1110.9100000000001</v>
      </c>
      <c r="F10092" s="6">
        <f t="shared" si="314"/>
        <v>1110.9100000000001</v>
      </c>
      <c r="G10092" s="6">
        <v>1761.82</v>
      </c>
      <c r="H10092" s="6">
        <f t="shared" si="315"/>
        <v>650.90999999999985</v>
      </c>
      <c r="I10092" s="4" t="s">
        <v>38930</v>
      </c>
      <c r="J10092" s="2">
        <v>44671</v>
      </c>
      <c r="K10092" s="1" t="s">
        <v>3959</v>
      </c>
      <c r="L10092" s="1" t="s">
        <v>924</v>
      </c>
      <c r="M10092" s="1" t="s">
        <v>4553</v>
      </c>
    </row>
    <row r="10093" spans="1:13" ht="14.25" hidden="1" customHeight="1" x14ac:dyDescent="0.25">
      <c r="A10093" s="4" t="s">
        <v>55285</v>
      </c>
      <c r="B10093" s="4" t="s">
        <v>33601</v>
      </c>
      <c r="C10093" s="4" t="s">
        <v>37758</v>
      </c>
      <c r="D10093" s="8">
        <v>2</v>
      </c>
      <c r="E10093" s="6">
        <f>_xlfn.XLOOKUP(C10093,Products!$A:$A,Products!$E:$E,0,0)</f>
        <v>1157.18</v>
      </c>
      <c r="F10093" s="6">
        <f t="shared" si="314"/>
        <v>2314.36</v>
      </c>
      <c r="G10093" s="6">
        <v>898.13</v>
      </c>
      <c r="H10093" s="6">
        <f t="shared" si="315"/>
        <v>-1416.23</v>
      </c>
      <c r="I10093" s="4" t="s">
        <v>38930</v>
      </c>
      <c r="J10093" s="2">
        <v>45385</v>
      </c>
      <c r="K10093" s="1" t="s">
        <v>55286</v>
      </c>
      <c r="L10093" s="1" t="s">
        <v>492</v>
      </c>
      <c r="M10093" s="1" t="s">
        <v>1190</v>
      </c>
    </row>
    <row r="10094" spans="1:13" ht="14.25" hidden="1" customHeight="1" x14ac:dyDescent="0.25">
      <c r="A10094" s="4" t="s">
        <v>55287</v>
      </c>
      <c r="B10094" s="4" t="s">
        <v>2355</v>
      </c>
      <c r="C10094" s="4" t="s">
        <v>37196</v>
      </c>
      <c r="D10094" s="8">
        <v>3</v>
      </c>
      <c r="E10094" s="6">
        <f>_xlfn.XLOOKUP(C10094,Products!$A:$A,Products!$E:$E,0,0)</f>
        <v>1966.27</v>
      </c>
      <c r="F10094" s="6">
        <f t="shared" si="314"/>
        <v>5898.8099999999995</v>
      </c>
      <c r="G10094" s="6">
        <v>2178.89</v>
      </c>
      <c r="H10094" s="6">
        <f t="shared" si="315"/>
        <v>-3719.9199999999996</v>
      </c>
      <c r="I10094" s="4" t="s">
        <v>38924</v>
      </c>
      <c r="J10094" s="2">
        <v>44235</v>
      </c>
      <c r="K10094" s="1" t="s">
        <v>55288</v>
      </c>
      <c r="L10094" s="1" t="s">
        <v>516</v>
      </c>
      <c r="M10094" s="1" t="s">
        <v>132</v>
      </c>
    </row>
    <row r="10095" spans="1:13" ht="14.25" hidden="1" customHeight="1" x14ac:dyDescent="0.25">
      <c r="A10095" s="4" t="s">
        <v>55289</v>
      </c>
      <c r="B10095" s="4" t="s">
        <v>16167</v>
      </c>
      <c r="C10095" s="4" t="s">
        <v>35751</v>
      </c>
      <c r="D10095" s="8">
        <v>1</v>
      </c>
      <c r="E10095" s="6">
        <f>_xlfn.XLOOKUP(C10095,Products!$A:$A,Products!$E:$E,0,0)</f>
        <v>459.48</v>
      </c>
      <c r="F10095" s="6">
        <f t="shared" si="314"/>
        <v>459.48</v>
      </c>
      <c r="G10095" s="6">
        <v>533.53</v>
      </c>
      <c r="H10095" s="6">
        <f t="shared" si="315"/>
        <v>74.049999999999955</v>
      </c>
      <c r="I10095" s="4" t="s">
        <v>38919</v>
      </c>
      <c r="J10095" s="2">
        <v>45055</v>
      </c>
      <c r="K10095" s="1" t="s">
        <v>55290</v>
      </c>
      <c r="L10095" s="1" t="s">
        <v>194</v>
      </c>
      <c r="M10095" s="1" t="s">
        <v>1465</v>
      </c>
    </row>
    <row r="10096" spans="1:13" ht="14.25" hidden="1" customHeight="1" x14ac:dyDescent="0.25">
      <c r="A10096" s="4" t="s">
        <v>55291</v>
      </c>
      <c r="B10096" s="4" t="s">
        <v>18659</v>
      </c>
      <c r="C10096" s="4" t="s">
        <v>35373</v>
      </c>
      <c r="D10096" s="8">
        <v>4</v>
      </c>
      <c r="E10096" s="6">
        <f>_xlfn.XLOOKUP(C10096,Products!$A:$A,Products!$E:$E,0,0)</f>
        <v>282.76</v>
      </c>
      <c r="F10096" s="6">
        <f t="shared" si="314"/>
        <v>1131.04</v>
      </c>
      <c r="G10096" s="6">
        <v>4906.8</v>
      </c>
      <c r="H10096" s="6">
        <f t="shared" si="315"/>
        <v>3775.76</v>
      </c>
      <c r="I10096" s="4" t="s">
        <v>38924</v>
      </c>
      <c r="J10096" s="2">
        <v>44610</v>
      </c>
      <c r="K10096" s="1" t="s">
        <v>7403</v>
      </c>
      <c r="L10096" s="1" t="s">
        <v>69</v>
      </c>
      <c r="M10096" s="1" t="s">
        <v>168</v>
      </c>
    </row>
    <row r="10097" spans="1:13" ht="14.25" hidden="1" customHeight="1" x14ac:dyDescent="0.25">
      <c r="A10097" s="4" t="s">
        <v>55292</v>
      </c>
      <c r="B10097" s="4" t="s">
        <v>25081</v>
      </c>
      <c r="C10097" s="4" t="s">
        <v>36994</v>
      </c>
      <c r="D10097" s="8">
        <v>5</v>
      </c>
      <c r="E10097" s="6">
        <f>_xlfn.XLOOKUP(C10097,Products!$A:$A,Products!$E:$E,0,0)</f>
        <v>155.43</v>
      </c>
      <c r="F10097" s="6">
        <f t="shared" si="314"/>
        <v>777.15000000000009</v>
      </c>
      <c r="G10097" s="6">
        <v>3338.55</v>
      </c>
      <c r="H10097" s="6">
        <f t="shared" si="315"/>
        <v>2561.4</v>
      </c>
      <c r="I10097" s="4" t="s">
        <v>38919</v>
      </c>
      <c r="J10097" s="2">
        <v>44448</v>
      </c>
      <c r="K10097" s="1" t="s">
        <v>14403</v>
      </c>
      <c r="L10097" s="1" t="s">
        <v>95</v>
      </c>
      <c r="M10097" s="1" t="s">
        <v>2156</v>
      </c>
    </row>
    <row r="10098" spans="1:13" ht="14.25" hidden="1" customHeight="1" x14ac:dyDescent="0.25">
      <c r="A10098" s="4" t="s">
        <v>55293</v>
      </c>
      <c r="B10098" s="4" t="s">
        <v>30775</v>
      </c>
      <c r="C10098" s="4" t="s">
        <v>38495</v>
      </c>
      <c r="D10098" s="8">
        <v>5</v>
      </c>
      <c r="E10098" s="6">
        <f>_xlfn.XLOOKUP(C10098,Products!$A:$A,Products!$E:$E,0,0)</f>
        <v>535.36</v>
      </c>
      <c r="F10098" s="6">
        <f t="shared" si="314"/>
        <v>2676.8</v>
      </c>
      <c r="G10098" s="6">
        <v>1065.75</v>
      </c>
      <c r="H10098" s="6">
        <f t="shared" si="315"/>
        <v>-1611.0500000000002</v>
      </c>
      <c r="I10098" s="4" t="s">
        <v>38919</v>
      </c>
      <c r="J10098" s="2">
        <v>45468</v>
      </c>
      <c r="K10098" s="1" t="s">
        <v>55294</v>
      </c>
      <c r="L10098" s="1" t="s">
        <v>237</v>
      </c>
      <c r="M10098" s="1" t="s">
        <v>105</v>
      </c>
    </row>
    <row r="10099" spans="1:13" ht="14.25" hidden="1" customHeight="1" x14ac:dyDescent="0.25">
      <c r="A10099" s="4" t="s">
        <v>45248</v>
      </c>
      <c r="B10099" s="4" t="s">
        <v>26546</v>
      </c>
      <c r="C10099" s="4" t="s">
        <v>37419</v>
      </c>
      <c r="D10099" s="8">
        <v>2</v>
      </c>
      <c r="E10099" s="6">
        <f>_xlfn.XLOOKUP(C10099,Products!$A:$A,Products!$E:$E,0,0)</f>
        <v>1091.1300000000001</v>
      </c>
      <c r="F10099" s="6">
        <f t="shared" si="314"/>
        <v>2182.2600000000002</v>
      </c>
      <c r="G10099" s="6">
        <v>4512.12</v>
      </c>
      <c r="H10099" s="6">
        <f t="shared" si="315"/>
        <v>2329.8599999999997</v>
      </c>
      <c r="I10099" s="4" t="s">
        <v>38917</v>
      </c>
      <c r="J10099" s="2">
        <v>44101</v>
      </c>
      <c r="K10099" s="1" t="s">
        <v>45249</v>
      </c>
      <c r="L10099" s="1" t="s">
        <v>1069</v>
      </c>
      <c r="M10099" s="1" t="s">
        <v>878</v>
      </c>
    </row>
    <row r="10100" spans="1:13" ht="14.25" hidden="1" customHeight="1" x14ac:dyDescent="0.25">
      <c r="A10100" s="4" t="s">
        <v>55296</v>
      </c>
      <c r="B10100" s="4" t="s">
        <v>15816</v>
      </c>
      <c r="C10100" s="4" t="s">
        <v>37671</v>
      </c>
      <c r="D10100" s="8">
        <v>2</v>
      </c>
      <c r="E10100" s="6">
        <f>_xlfn.XLOOKUP(C10100,Products!$A:$A,Products!$E:$E,0,0)</f>
        <v>544.85</v>
      </c>
      <c r="F10100" s="6">
        <f t="shared" si="314"/>
        <v>1089.7</v>
      </c>
      <c r="G10100" s="6">
        <v>2695.67</v>
      </c>
      <c r="H10100" s="6">
        <f t="shared" si="315"/>
        <v>1605.97</v>
      </c>
      <c r="I10100" s="4" t="s">
        <v>38919</v>
      </c>
      <c r="J10100" s="2">
        <v>44864</v>
      </c>
      <c r="K10100" s="1" t="s">
        <v>2193</v>
      </c>
      <c r="L10100" s="1" t="s">
        <v>417</v>
      </c>
      <c r="M10100" s="1" t="s">
        <v>540</v>
      </c>
    </row>
    <row r="10101" spans="1:13" ht="14.25" hidden="1" customHeight="1" x14ac:dyDescent="0.25">
      <c r="A10101" s="4" t="s">
        <v>55297</v>
      </c>
      <c r="B10101" s="4" t="s">
        <v>27773</v>
      </c>
      <c r="C10101" s="4" t="s">
        <v>36817</v>
      </c>
      <c r="D10101" s="8">
        <v>2</v>
      </c>
      <c r="E10101" s="6">
        <f>_xlfn.XLOOKUP(C10101,Products!$A:$A,Products!$E:$E,0,0)</f>
        <v>1864.01</v>
      </c>
      <c r="F10101" s="6">
        <f t="shared" si="314"/>
        <v>3728.02</v>
      </c>
      <c r="G10101" s="6">
        <v>4227.41</v>
      </c>
      <c r="H10101" s="6">
        <f t="shared" si="315"/>
        <v>499.38999999999987</v>
      </c>
      <c r="I10101" s="4" t="s">
        <v>38924</v>
      </c>
      <c r="J10101" s="2">
        <v>44654</v>
      </c>
      <c r="K10101" s="1" t="s">
        <v>55298</v>
      </c>
      <c r="L10101" s="1" t="s">
        <v>956</v>
      </c>
      <c r="M10101" s="1" t="s">
        <v>3769</v>
      </c>
    </row>
    <row r="10102" spans="1:13" ht="14.25" hidden="1" customHeight="1" x14ac:dyDescent="0.25">
      <c r="A10102" s="4" t="s">
        <v>46782</v>
      </c>
      <c r="B10102" s="4" t="s">
        <v>10165</v>
      </c>
      <c r="C10102" s="4" t="s">
        <v>34700</v>
      </c>
      <c r="D10102" s="8">
        <v>1</v>
      </c>
      <c r="E10102" s="6">
        <f>_xlfn.XLOOKUP(C10102,Products!$A:$A,Products!$E:$E,0,0)</f>
        <v>1358.99</v>
      </c>
      <c r="F10102" s="6">
        <f t="shared" si="314"/>
        <v>1358.99</v>
      </c>
      <c r="G10102" s="6">
        <v>2860.42</v>
      </c>
      <c r="H10102" s="6">
        <f t="shared" si="315"/>
        <v>1501.43</v>
      </c>
      <c r="I10102" s="4" t="s">
        <v>38919</v>
      </c>
      <c r="J10102" s="2">
        <v>44101</v>
      </c>
      <c r="K10102" s="1" t="s">
        <v>45198</v>
      </c>
      <c r="L10102" s="1" t="s">
        <v>924</v>
      </c>
      <c r="M10102" s="1" t="s">
        <v>2296</v>
      </c>
    </row>
    <row r="10103" spans="1:13" ht="14.25" hidden="1" customHeight="1" x14ac:dyDescent="0.25">
      <c r="A10103" s="4" t="s">
        <v>55300</v>
      </c>
      <c r="B10103" s="4" t="s">
        <v>14907</v>
      </c>
      <c r="C10103" s="4" t="s">
        <v>37775</v>
      </c>
      <c r="D10103" s="8">
        <v>5</v>
      </c>
      <c r="E10103" s="6">
        <f>_xlfn.XLOOKUP(C10103,Products!$A:$A,Products!$E:$E,0,0)</f>
        <v>649.41999999999996</v>
      </c>
      <c r="F10103" s="6">
        <f t="shared" si="314"/>
        <v>3247.1</v>
      </c>
      <c r="G10103" s="6">
        <v>3900.94</v>
      </c>
      <c r="H10103" s="6">
        <f t="shared" si="315"/>
        <v>653.84000000000015</v>
      </c>
      <c r="I10103" s="4" t="s">
        <v>38924</v>
      </c>
      <c r="J10103" s="2">
        <v>44303</v>
      </c>
      <c r="K10103" s="1" t="s">
        <v>55301</v>
      </c>
      <c r="L10103" s="1" t="s">
        <v>158</v>
      </c>
      <c r="M10103" s="1" t="s">
        <v>452</v>
      </c>
    </row>
    <row r="10104" spans="1:13" ht="14.25" hidden="1" customHeight="1" x14ac:dyDescent="0.25">
      <c r="A10104" s="4" t="s">
        <v>55302</v>
      </c>
      <c r="B10104" s="4" t="s">
        <v>12213</v>
      </c>
      <c r="C10104" s="4" t="s">
        <v>35863</v>
      </c>
      <c r="D10104" s="8">
        <v>2</v>
      </c>
      <c r="E10104" s="6">
        <f>_xlfn.XLOOKUP(C10104,Products!$A:$A,Products!$E:$E,0,0)</f>
        <v>587.4</v>
      </c>
      <c r="F10104" s="6">
        <f t="shared" si="314"/>
        <v>1174.8</v>
      </c>
      <c r="G10104" s="6">
        <v>3430.5</v>
      </c>
      <c r="H10104" s="6">
        <f t="shared" si="315"/>
        <v>2255.6999999999998</v>
      </c>
      <c r="I10104" s="4" t="s">
        <v>38917</v>
      </c>
      <c r="J10104" s="2">
        <v>45042</v>
      </c>
      <c r="K10104" s="1" t="s">
        <v>38140</v>
      </c>
      <c r="L10104" s="1" t="s">
        <v>475</v>
      </c>
      <c r="M10104" s="1" t="s">
        <v>1198</v>
      </c>
    </row>
    <row r="10105" spans="1:13" ht="14.25" hidden="1" customHeight="1" x14ac:dyDescent="0.25">
      <c r="A10105" s="4" t="s">
        <v>55303</v>
      </c>
      <c r="B10105" s="4" t="s">
        <v>20187</v>
      </c>
      <c r="C10105" s="4" t="s">
        <v>38495</v>
      </c>
      <c r="D10105" s="8">
        <v>1</v>
      </c>
      <c r="E10105" s="6">
        <f>_xlfn.XLOOKUP(C10105,Products!$A:$A,Products!$E:$E,0,0)</f>
        <v>535.36</v>
      </c>
      <c r="F10105" s="6">
        <f t="shared" si="314"/>
        <v>535.36</v>
      </c>
      <c r="G10105" s="6">
        <v>764.36</v>
      </c>
      <c r="H10105" s="6">
        <f t="shared" si="315"/>
        <v>229</v>
      </c>
      <c r="I10105" s="4" t="s">
        <v>38917</v>
      </c>
      <c r="J10105" s="2">
        <v>44271</v>
      </c>
      <c r="K10105" s="1" t="s">
        <v>55304</v>
      </c>
      <c r="L10105" s="1" t="s">
        <v>25</v>
      </c>
      <c r="M10105" s="1" t="s">
        <v>707</v>
      </c>
    </row>
    <row r="10106" spans="1:13" ht="14.25" hidden="1" customHeight="1" x14ac:dyDescent="0.25">
      <c r="A10106" s="4" t="s">
        <v>55305</v>
      </c>
      <c r="B10106" s="4" t="s">
        <v>4456</v>
      </c>
      <c r="C10106" s="4" t="s">
        <v>37938</v>
      </c>
      <c r="D10106" s="8">
        <v>1</v>
      </c>
      <c r="E10106" s="6">
        <f>_xlfn.XLOOKUP(C10106,Products!$A:$A,Products!$E:$E,0,0)</f>
        <v>1712.95</v>
      </c>
      <c r="F10106" s="6">
        <f t="shared" si="314"/>
        <v>1712.95</v>
      </c>
      <c r="G10106" s="6">
        <v>299.36</v>
      </c>
      <c r="H10106" s="6">
        <f t="shared" si="315"/>
        <v>-1413.5900000000001</v>
      </c>
      <c r="I10106" s="4" t="s">
        <v>38930</v>
      </c>
      <c r="J10106" s="2">
        <v>45553</v>
      </c>
      <c r="K10106" s="1" t="s">
        <v>55306</v>
      </c>
      <c r="L10106" s="1" t="s">
        <v>77</v>
      </c>
      <c r="M10106" s="1" t="s">
        <v>229</v>
      </c>
    </row>
    <row r="10107" spans="1:13" ht="14.25" hidden="1" customHeight="1" x14ac:dyDescent="0.25">
      <c r="A10107" s="4" t="s">
        <v>55307</v>
      </c>
      <c r="B10107" s="4" t="s">
        <v>10262</v>
      </c>
      <c r="C10107" s="4" t="s">
        <v>37880</v>
      </c>
      <c r="D10107" s="8">
        <v>3</v>
      </c>
      <c r="E10107" s="6">
        <f>_xlfn.XLOOKUP(C10107,Products!$A:$A,Products!$E:$E,0,0)</f>
        <v>424.74</v>
      </c>
      <c r="F10107" s="6">
        <f t="shared" si="314"/>
        <v>1274.22</v>
      </c>
      <c r="G10107" s="6">
        <v>603.91999999999996</v>
      </c>
      <c r="H10107" s="6">
        <f t="shared" si="315"/>
        <v>-670.30000000000007</v>
      </c>
      <c r="I10107" s="4" t="s">
        <v>38917</v>
      </c>
      <c r="J10107" s="2">
        <v>45282</v>
      </c>
      <c r="K10107" s="1" t="s">
        <v>55308</v>
      </c>
      <c r="L10107" s="1" t="s">
        <v>1440</v>
      </c>
      <c r="M10107" s="1" t="s">
        <v>1660</v>
      </c>
    </row>
    <row r="10108" spans="1:13" ht="14.25" hidden="1" customHeight="1" x14ac:dyDescent="0.25">
      <c r="A10108" s="4" t="s">
        <v>55309</v>
      </c>
      <c r="B10108" s="4" t="s">
        <v>902</v>
      </c>
      <c r="C10108" s="4" t="s">
        <v>36158</v>
      </c>
      <c r="D10108" s="8">
        <v>1</v>
      </c>
      <c r="E10108" s="6">
        <f>_xlfn.XLOOKUP(C10108,Products!$A:$A,Products!$E:$E,0,0)</f>
        <v>145.9</v>
      </c>
      <c r="F10108" s="6">
        <f t="shared" si="314"/>
        <v>145.9</v>
      </c>
      <c r="G10108" s="6">
        <v>321.10000000000002</v>
      </c>
      <c r="H10108" s="6">
        <f t="shared" si="315"/>
        <v>175.20000000000002</v>
      </c>
      <c r="I10108" s="4" t="s">
        <v>38924</v>
      </c>
      <c r="J10108" s="2">
        <v>45640</v>
      </c>
      <c r="K10108" s="1" t="s">
        <v>55310</v>
      </c>
      <c r="L10108" s="1" t="s">
        <v>104</v>
      </c>
      <c r="M10108" s="1" t="s">
        <v>2231</v>
      </c>
    </row>
    <row r="10109" spans="1:13" ht="14.25" hidden="1" customHeight="1" x14ac:dyDescent="0.25">
      <c r="A10109" s="4" t="s">
        <v>55311</v>
      </c>
      <c r="B10109" s="4" t="s">
        <v>2925</v>
      </c>
      <c r="C10109" s="4" t="s">
        <v>36980</v>
      </c>
      <c r="D10109" s="8">
        <v>5</v>
      </c>
      <c r="E10109" s="6">
        <f>_xlfn.XLOOKUP(C10109,Products!$A:$A,Products!$E:$E,0,0)</f>
        <v>724.58</v>
      </c>
      <c r="F10109" s="6">
        <f t="shared" si="314"/>
        <v>3622.9</v>
      </c>
      <c r="G10109" s="6">
        <v>4760.99</v>
      </c>
      <c r="H10109" s="6">
        <f t="shared" si="315"/>
        <v>1138.0899999999997</v>
      </c>
      <c r="I10109" s="4" t="s">
        <v>38930</v>
      </c>
      <c r="J10109" s="2">
        <v>44482</v>
      </c>
      <c r="K10109" s="1" t="s">
        <v>55312</v>
      </c>
      <c r="L10109" s="1" t="s">
        <v>451</v>
      </c>
      <c r="M10109" s="1" t="s">
        <v>1376</v>
      </c>
    </row>
    <row r="10110" spans="1:13" ht="14.25" hidden="1" customHeight="1" x14ac:dyDescent="0.25">
      <c r="A10110" s="4" t="s">
        <v>55313</v>
      </c>
      <c r="B10110" s="4" t="s">
        <v>16040</v>
      </c>
      <c r="C10110" s="4" t="s">
        <v>36377</v>
      </c>
      <c r="D10110" s="8">
        <v>2</v>
      </c>
      <c r="E10110" s="6">
        <f>_xlfn.XLOOKUP(C10110,Products!$A:$A,Products!$E:$E,0,0)</f>
        <v>937.48</v>
      </c>
      <c r="F10110" s="6">
        <f t="shared" si="314"/>
        <v>1874.96</v>
      </c>
      <c r="G10110" s="6">
        <v>449.76</v>
      </c>
      <c r="H10110" s="6">
        <f t="shared" si="315"/>
        <v>-1425.2</v>
      </c>
      <c r="I10110" s="4" t="s">
        <v>38938</v>
      </c>
      <c r="J10110" s="2">
        <v>44757</v>
      </c>
      <c r="K10110" s="1" t="s">
        <v>55314</v>
      </c>
      <c r="L10110" s="1" t="s">
        <v>1069</v>
      </c>
      <c r="M10110" s="1" t="s">
        <v>1473</v>
      </c>
    </row>
    <row r="10111" spans="1:13" ht="14.25" hidden="1" customHeight="1" x14ac:dyDescent="0.25">
      <c r="A10111" s="4" t="s">
        <v>55315</v>
      </c>
      <c r="B10111" s="4" t="s">
        <v>19672</v>
      </c>
      <c r="C10111" s="4" t="s">
        <v>37895</v>
      </c>
      <c r="D10111" s="8">
        <v>2</v>
      </c>
      <c r="E10111" s="6">
        <f>_xlfn.XLOOKUP(C10111,Products!$A:$A,Products!$E:$E,0,0)</f>
        <v>1067.23</v>
      </c>
      <c r="F10111" s="6">
        <f t="shared" si="314"/>
        <v>2134.46</v>
      </c>
      <c r="G10111" s="6">
        <v>1516.65</v>
      </c>
      <c r="H10111" s="6">
        <f t="shared" si="315"/>
        <v>-617.80999999999995</v>
      </c>
      <c r="I10111" s="4" t="s">
        <v>38930</v>
      </c>
      <c r="J10111" s="2">
        <v>44752</v>
      </c>
      <c r="K10111" s="1" t="s">
        <v>39543</v>
      </c>
      <c r="L10111" s="1" t="s">
        <v>1416</v>
      </c>
      <c r="M10111" s="1" t="s">
        <v>2076</v>
      </c>
    </row>
    <row r="10112" spans="1:13" ht="14.25" hidden="1" customHeight="1" x14ac:dyDescent="0.25">
      <c r="A10112" s="4" t="s">
        <v>55316</v>
      </c>
      <c r="B10112" s="4" t="s">
        <v>7349</v>
      </c>
      <c r="C10112" s="4" t="s">
        <v>36559</v>
      </c>
      <c r="D10112" s="8">
        <v>3</v>
      </c>
      <c r="E10112" s="6">
        <f>_xlfn.XLOOKUP(C10112,Products!$A:$A,Products!$E:$E,0,0)</f>
        <v>1078.3800000000001</v>
      </c>
      <c r="F10112" s="6">
        <f t="shared" si="314"/>
        <v>3235.1400000000003</v>
      </c>
      <c r="G10112" s="6">
        <v>929.66</v>
      </c>
      <c r="H10112" s="6">
        <f t="shared" si="315"/>
        <v>-2305.4800000000005</v>
      </c>
      <c r="I10112" s="4" t="s">
        <v>38919</v>
      </c>
      <c r="J10112" s="2">
        <v>44346</v>
      </c>
      <c r="K10112" s="1" t="s">
        <v>55317</v>
      </c>
      <c r="L10112" s="1" t="s">
        <v>194</v>
      </c>
      <c r="M10112" s="1" t="s">
        <v>132</v>
      </c>
    </row>
    <row r="10113" spans="1:13" ht="14.25" hidden="1" customHeight="1" x14ac:dyDescent="0.25">
      <c r="A10113" s="4" t="s">
        <v>49052</v>
      </c>
      <c r="B10113" s="4" t="s">
        <v>14783</v>
      </c>
      <c r="C10113" s="4" t="s">
        <v>36182</v>
      </c>
      <c r="D10113" s="8">
        <v>1</v>
      </c>
      <c r="E10113" s="6">
        <f>_xlfn.XLOOKUP(C10113,Products!$A:$A,Products!$E:$E,0,0)</f>
        <v>1334.85</v>
      </c>
      <c r="F10113" s="6">
        <f t="shared" si="314"/>
        <v>1334.85</v>
      </c>
      <c r="G10113" s="6">
        <v>4495.16</v>
      </c>
      <c r="H10113" s="6">
        <f t="shared" si="315"/>
        <v>3160.31</v>
      </c>
      <c r="I10113" s="4" t="s">
        <v>38919</v>
      </c>
      <c r="J10113" s="2">
        <v>44101</v>
      </c>
      <c r="K10113" s="1" t="s">
        <v>24228</v>
      </c>
      <c r="L10113" s="1" t="s">
        <v>730</v>
      </c>
      <c r="M10113" s="1" t="s">
        <v>2112</v>
      </c>
    </row>
    <row r="10114" spans="1:13" ht="14.25" hidden="1" customHeight="1" x14ac:dyDescent="0.25">
      <c r="A10114" s="4" t="s">
        <v>55320</v>
      </c>
      <c r="B10114" s="4" t="s">
        <v>28688</v>
      </c>
      <c r="C10114" s="4" t="s">
        <v>37411</v>
      </c>
      <c r="D10114" s="8">
        <v>1</v>
      </c>
      <c r="E10114" s="6">
        <f>_xlfn.XLOOKUP(C10114,Products!$A:$A,Products!$E:$E,0,0)</f>
        <v>74.98</v>
      </c>
      <c r="F10114" s="6">
        <f t="shared" ref="F10114:F10177" si="316">E10114*D10114</f>
        <v>74.98</v>
      </c>
      <c r="G10114" s="6">
        <v>4830.49</v>
      </c>
      <c r="H10114" s="6">
        <f t="shared" ref="H10114:H10177" si="317">G10114-F10114</f>
        <v>4755.51</v>
      </c>
      <c r="I10114" s="4" t="s">
        <v>38919</v>
      </c>
      <c r="J10114" s="2">
        <v>44724</v>
      </c>
      <c r="K10114" s="1" t="s">
        <v>55321</v>
      </c>
      <c r="L10114" s="1" t="s">
        <v>219</v>
      </c>
      <c r="M10114" s="1" t="s">
        <v>354</v>
      </c>
    </row>
    <row r="10115" spans="1:13" ht="14.25" hidden="1" customHeight="1" x14ac:dyDescent="0.25">
      <c r="A10115" s="4" t="s">
        <v>55322</v>
      </c>
      <c r="B10115" s="4" t="s">
        <v>10317</v>
      </c>
      <c r="C10115" s="4" t="s">
        <v>36911</v>
      </c>
      <c r="D10115" s="8">
        <v>4</v>
      </c>
      <c r="E10115" s="6">
        <f>_xlfn.XLOOKUP(C10115,Products!$A:$A,Products!$E:$E,0,0)</f>
        <v>546.82000000000005</v>
      </c>
      <c r="F10115" s="6">
        <f t="shared" si="316"/>
        <v>2187.2800000000002</v>
      </c>
      <c r="G10115" s="6">
        <v>2101.14</v>
      </c>
      <c r="H10115" s="6">
        <f t="shared" si="317"/>
        <v>-86.140000000000327</v>
      </c>
      <c r="I10115" s="4" t="s">
        <v>38919</v>
      </c>
      <c r="J10115" s="2">
        <v>45126</v>
      </c>
      <c r="K10115" s="1" t="s">
        <v>55323</v>
      </c>
      <c r="L10115" s="1" t="s">
        <v>1408</v>
      </c>
      <c r="M10115" s="1" t="s">
        <v>5013</v>
      </c>
    </row>
    <row r="10116" spans="1:13" ht="14.25" hidden="1" customHeight="1" x14ac:dyDescent="0.25">
      <c r="A10116" s="4" t="s">
        <v>55324</v>
      </c>
      <c r="B10116" s="4" t="s">
        <v>30794</v>
      </c>
      <c r="C10116" s="4" t="s">
        <v>37419</v>
      </c>
      <c r="D10116" s="8">
        <v>3</v>
      </c>
      <c r="E10116" s="6">
        <f>_xlfn.XLOOKUP(C10116,Products!$A:$A,Products!$E:$E,0,0)</f>
        <v>1091.1300000000001</v>
      </c>
      <c r="F10116" s="6">
        <f t="shared" si="316"/>
        <v>3273.3900000000003</v>
      </c>
      <c r="G10116" s="6">
        <v>3095.09</v>
      </c>
      <c r="H10116" s="6">
        <f t="shared" si="317"/>
        <v>-178.30000000000018</v>
      </c>
      <c r="I10116" s="4" t="s">
        <v>38919</v>
      </c>
      <c r="J10116" s="2">
        <v>44693</v>
      </c>
      <c r="K10116" s="1" t="s">
        <v>48473</v>
      </c>
      <c r="L10116" s="1" t="s">
        <v>417</v>
      </c>
      <c r="M10116" s="1" t="s">
        <v>3501</v>
      </c>
    </row>
    <row r="10117" spans="1:13" ht="14.25" hidden="1" customHeight="1" x14ac:dyDescent="0.25">
      <c r="A10117" s="4" t="s">
        <v>55325</v>
      </c>
      <c r="B10117" s="4" t="s">
        <v>17744</v>
      </c>
      <c r="C10117" s="4" t="s">
        <v>35652</v>
      </c>
      <c r="D10117" s="8">
        <v>3</v>
      </c>
      <c r="E10117" s="6">
        <f>_xlfn.XLOOKUP(C10117,Products!$A:$A,Products!$E:$E,0,0)</f>
        <v>560.6</v>
      </c>
      <c r="F10117" s="6">
        <f t="shared" si="316"/>
        <v>1681.8000000000002</v>
      </c>
      <c r="G10117" s="6">
        <v>2454.48</v>
      </c>
      <c r="H10117" s="6">
        <f t="shared" si="317"/>
        <v>772.67999999999984</v>
      </c>
      <c r="I10117" s="4" t="s">
        <v>38917</v>
      </c>
      <c r="J10117" s="2">
        <v>44726</v>
      </c>
      <c r="K10117" s="1" t="s">
        <v>55326</v>
      </c>
      <c r="L10117" s="1" t="s">
        <v>451</v>
      </c>
      <c r="M10117" s="1" t="s">
        <v>746</v>
      </c>
    </row>
    <row r="10118" spans="1:13" ht="14.25" hidden="1" customHeight="1" x14ac:dyDescent="0.25">
      <c r="A10118" s="4" t="s">
        <v>55327</v>
      </c>
      <c r="B10118" s="4" t="s">
        <v>12846</v>
      </c>
      <c r="C10118" s="4" t="s">
        <v>36441</v>
      </c>
      <c r="D10118" s="8">
        <v>2</v>
      </c>
      <c r="E10118" s="6">
        <f>_xlfn.XLOOKUP(C10118,Products!$A:$A,Products!$E:$E,0,0)</f>
        <v>350.78</v>
      </c>
      <c r="F10118" s="6">
        <f t="shared" si="316"/>
        <v>701.56</v>
      </c>
      <c r="G10118" s="6">
        <v>584.67999999999995</v>
      </c>
      <c r="H10118" s="6">
        <f t="shared" si="317"/>
        <v>-116.88</v>
      </c>
      <c r="I10118" s="4" t="s">
        <v>38938</v>
      </c>
      <c r="J10118" s="2">
        <v>45312</v>
      </c>
      <c r="K10118" s="1" t="s">
        <v>55328</v>
      </c>
      <c r="L10118" s="1" t="s">
        <v>86</v>
      </c>
      <c r="M10118" s="1" t="s">
        <v>2032</v>
      </c>
    </row>
    <row r="10119" spans="1:13" ht="14.25" customHeight="1" x14ac:dyDescent="0.25">
      <c r="A10119" s="4" t="s">
        <v>50841</v>
      </c>
      <c r="B10119" s="4" t="s">
        <v>28033</v>
      </c>
      <c r="C10119" s="4" t="s">
        <v>38608</v>
      </c>
      <c r="D10119" s="8">
        <v>3</v>
      </c>
      <c r="E10119" s="17">
        <f>_xlfn.XLOOKUP(C10119,Products!$A:$A,Products!$E:$E,0,0)</f>
        <v>364.61</v>
      </c>
      <c r="F10119" s="6">
        <f t="shared" si="316"/>
        <v>1093.83</v>
      </c>
      <c r="G10119" s="6">
        <v>1657.69</v>
      </c>
      <c r="H10119" s="6">
        <f t="shared" si="317"/>
        <v>563.86000000000013</v>
      </c>
      <c r="I10119" s="4" t="s">
        <v>38930</v>
      </c>
      <c r="J10119" s="2">
        <v>45685</v>
      </c>
      <c r="K10119" s="1" t="s">
        <v>50842</v>
      </c>
      <c r="L10119" s="1" t="s">
        <v>77</v>
      </c>
      <c r="M10119" s="1" t="s">
        <v>3826</v>
      </c>
    </row>
    <row r="10120" spans="1:13" ht="14.25" hidden="1" customHeight="1" x14ac:dyDescent="0.25">
      <c r="A10120" s="4" t="s">
        <v>55330</v>
      </c>
      <c r="B10120" s="4" t="s">
        <v>18884</v>
      </c>
      <c r="C10120" s="4" t="s">
        <v>38470</v>
      </c>
      <c r="D10120" s="8">
        <v>3</v>
      </c>
      <c r="E10120" s="6">
        <f>_xlfn.XLOOKUP(C10120,Products!$A:$A,Products!$E:$E,0,0)</f>
        <v>1456.82</v>
      </c>
      <c r="F10120" s="6">
        <f t="shared" si="316"/>
        <v>4370.46</v>
      </c>
      <c r="G10120" s="6">
        <v>236.46</v>
      </c>
      <c r="H10120" s="6">
        <f t="shared" si="317"/>
        <v>-4134</v>
      </c>
      <c r="I10120" s="4" t="s">
        <v>38917</v>
      </c>
      <c r="J10120" s="2">
        <v>45014</v>
      </c>
      <c r="K10120" s="1" t="s">
        <v>55331</v>
      </c>
      <c r="L10120" s="1" t="s">
        <v>337</v>
      </c>
      <c r="M10120" s="1" t="s">
        <v>1167</v>
      </c>
    </row>
    <row r="10121" spans="1:13" ht="14.25" hidden="1" customHeight="1" x14ac:dyDescent="0.25">
      <c r="A10121" s="4" t="s">
        <v>55332</v>
      </c>
      <c r="B10121" s="4" t="s">
        <v>24623</v>
      </c>
      <c r="C10121" s="4" t="s">
        <v>35881</v>
      </c>
      <c r="D10121" s="8">
        <v>1</v>
      </c>
      <c r="E10121" s="6">
        <f>_xlfn.XLOOKUP(C10121,Products!$A:$A,Products!$E:$E,0,0)</f>
        <v>630.04999999999995</v>
      </c>
      <c r="F10121" s="6">
        <f t="shared" si="316"/>
        <v>630.04999999999995</v>
      </c>
      <c r="G10121" s="6">
        <v>3831.12</v>
      </c>
      <c r="H10121" s="6">
        <f t="shared" si="317"/>
        <v>3201.0699999999997</v>
      </c>
      <c r="I10121" s="4" t="s">
        <v>38938</v>
      </c>
      <c r="J10121" s="2">
        <v>44445</v>
      </c>
      <c r="K10121" s="1" t="s">
        <v>55333</v>
      </c>
      <c r="L10121" s="1" t="s">
        <v>167</v>
      </c>
      <c r="M10121" s="1" t="s">
        <v>738</v>
      </c>
    </row>
    <row r="10122" spans="1:13" ht="14.25" hidden="1" customHeight="1" x14ac:dyDescent="0.25">
      <c r="A10122" s="4" t="s">
        <v>55334</v>
      </c>
      <c r="B10122" s="4" t="s">
        <v>28589</v>
      </c>
      <c r="C10122" s="4" t="s">
        <v>36785</v>
      </c>
      <c r="D10122" s="8">
        <v>4</v>
      </c>
      <c r="E10122" s="6">
        <f>_xlfn.XLOOKUP(C10122,Products!$A:$A,Products!$E:$E,0,0)</f>
        <v>44.23</v>
      </c>
      <c r="F10122" s="6">
        <f t="shared" si="316"/>
        <v>176.92</v>
      </c>
      <c r="G10122" s="6">
        <v>4358.57</v>
      </c>
      <c r="H10122" s="6">
        <f t="shared" si="317"/>
        <v>4181.6499999999996</v>
      </c>
      <c r="I10122" s="4" t="s">
        <v>38919</v>
      </c>
      <c r="J10122" s="2">
        <v>45041</v>
      </c>
      <c r="K10122" s="1" t="s">
        <v>55335</v>
      </c>
      <c r="L10122" s="1" t="s">
        <v>113</v>
      </c>
      <c r="M10122" s="1" t="s">
        <v>7959</v>
      </c>
    </row>
    <row r="10123" spans="1:13" ht="14.25" hidden="1" customHeight="1" x14ac:dyDescent="0.25">
      <c r="A10123" s="4" t="s">
        <v>55336</v>
      </c>
      <c r="B10123" s="4" t="s">
        <v>21096</v>
      </c>
      <c r="C10123" s="4" t="s">
        <v>36168</v>
      </c>
      <c r="D10123" s="8">
        <v>5</v>
      </c>
      <c r="E10123" s="6">
        <f>_xlfn.XLOOKUP(C10123,Products!$A:$A,Products!$E:$E,0,0)</f>
        <v>1555.78</v>
      </c>
      <c r="F10123" s="6">
        <f t="shared" si="316"/>
        <v>7778.9</v>
      </c>
      <c r="G10123" s="6">
        <v>15.22</v>
      </c>
      <c r="H10123" s="6">
        <f t="shared" si="317"/>
        <v>-7763.6799999999994</v>
      </c>
      <c r="I10123" s="4" t="s">
        <v>38938</v>
      </c>
      <c r="J10123" s="2">
        <v>44744</v>
      </c>
      <c r="K10123" s="1" t="s">
        <v>55337</v>
      </c>
      <c r="L10123" s="1" t="s">
        <v>194</v>
      </c>
      <c r="M10123" s="1" t="s">
        <v>1190</v>
      </c>
    </row>
    <row r="10124" spans="1:13" ht="14.25" hidden="1" customHeight="1" x14ac:dyDescent="0.25">
      <c r="A10124" s="4" t="s">
        <v>55338</v>
      </c>
      <c r="B10124" s="4" t="s">
        <v>30863</v>
      </c>
      <c r="C10124" s="4" t="s">
        <v>37770</v>
      </c>
      <c r="D10124" s="8">
        <v>4</v>
      </c>
      <c r="E10124" s="6">
        <f>_xlfn.XLOOKUP(C10124,Products!$A:$A,Products!$E:$E,0,0)</f>
        <v>72.900000000000006</v>
      </c>
      <c r="F10124" s="6">
        <f t="shared" si="316"/>
        <v>291.60000000000002</v>
      </c>
      <c r="G10124" s="6">
        <v>3028.31</v>
      </c>
      <c r="H10124" s="6">
        <f t="shared" si="317"/>
        <v>2736.71</v>
      </c>
      <c r="I10124" s="4" t="s">
        <v>38919</v>
      </c>
      <c r="J10124" s="2">
        <v>45466</v>
      </c>
      <c r="K10124" s="1" t="s">
        <v>20524</v>
      </c>
      <c r="L10124" s="1" t="s">
        <v>51</v>
      </c>
      <c r="M10124" s="1" t="s">
        <v>3960</v>
      </c>
    </row>
    <row r="10125" spans="1:13" ht="14.25" hidden="1" customHeight="1" x14ac:dyDescent="0.25">
      <c r="A10125" s="4" t="s">
        <v>55339</v>
      </c>
      <c r="B10125" s="4" t="s">
        <v>22124</v>
      </c>
      <c r="C10125" s="4" t="s">
        <v>34983</v>
      </c>
      <c r="D10125" s="8">
        <v>1</v>
      </c>
      <c r="E10125" s="6">
        <f>_xlfn.XLOOKUP(C10125,Products!$A:$A,Products!$E:$E,0,0)</f>
        <v>1276.07</v>
      </c>
      <c r="F10125" s="6">
        <f t="shared" si="316"/>
        <v>1276.07</v>
      </c>
      <c r="G10125" s="6">
        <v>1136.06</v>
      </c>
      <c r="H10125" s="6">
        <f t="shared" si="317"/>
        <v>-140.01</v>
      </c>
      <c r="I10125" s="4" t="s">
        <v>38919</v>
      </c>
      <c r="J10125" s="2">
        <v>44200</v>
      </c>
      <c r="K10125" s="1" t="s">
        <v>48873</v>
      </c>
      <c r="L10125" s="1" t="s">
        <v>417</v>
      </c>
      <c r="M10125" s="1" t="s">
        <v>1795</v>
      </c>
    </row>
    <row r="10126" spans="1:13" ht="14.25" hidden="1" customHeight="1" x14ac:dyDescent="0.25">
      <c r="A10126" s="4" t="s">
        <v>55340</v>
      </c>
      <c r="B10126" s="4" t="s">
        <v>27293</v>
      </c>
      <c r="C10126" s="4" t="s">
        <v>38245</v>
      </c>
      <c r="D10126" s="8">
        <v>2</v>
      </c>
      <c r="E10126" s="6">
        <f>_xlfn.XLOOKUP(C10126,Products!$A:$A,Products!$E:$E,0,0)</f>
        <v>535.67999999999995</v>
      </c>
      <c r="F10126" s="6">
        <f t="shared" si="316"/>
        <v>1071.3599999999999</v>
      </c>
      <c r="G10126" s="6">
        <v>1636.44</v>
      </c>
      <c r="H10126" s="6">
        <f t="shared" si="317"/>
        <v>565.08000000000015</v>
      </c>
      <c r="I10126" s="4" t="s">
        <v>38930</v>
      </c>
      <c r="J10126" s="2">
        <v>44995</v>
      </c>
      <c r="K10126" s="1" t="s">
        <v>41282</v>
      </c>
      <c r="L10126" s="1" t="s">
        <v>1408</v>
      </c>
      <c r="M10126" s="1" t="s">
        <v>1696</v>
      </c>
    </row>
    <row r="10127" spans="1:13" ht="14.25" hidden="1" customHeight="1" x14ac:dyDescent="0.25">
      <c r="A10127" s="4" t="s">
        <v>55341</v>
      </c>
      <c r="B10127" s="4" t="s">
        <v>14823</v>
      </c>
      <c r="C10127" s="4" t="s">
        <v>37861</v>
      </c>
      <c r="D10127" s="8">
        <v>5</v>
      </c>
      <c r="E10127" s="6">
        <f>_xlfn.XLOOKUP(C10127,Products!$A:$A,Products!$E:$E,0,0)</f>
        <v>1366.18</v>
      </c>
      <c r="F10127" s="6">
        <f t="shared" si="316"/>
        <v>6830.9000000000005</v>
      </c>
      <c r="G10127" s="6">
        <v>1231.56</v>
      </c>
      <c r="H10127" s="6">
        <f t="shared" si="317"/>
        <v>-5599.34</v>
      </c>
      <c r="I10127" s="4" t="s">
        <v>38919</v>
      </c>
      <c r="J10127" s="2">
        <v>45109</v>
      </c>
      <c r="K10127" s="1" t="s">
        <v>55342</v>
      </c>
      <c r="L10127" s="1" t="s">
        <v>1408</v>
      </c>
      <c r="M10127" s="1" t="s">
        <v>611</v>
      </c>
    </row>
    <row r="10128" spans="1:13" ht="14.25" hidden="1" customHeight="1" x14ac:dyDescent="0.25">
      <c r="A10128" s="4" t="s">
        <v>50221</v>
      </c>
      <c r="B10128" s="4" t="s">
        <v>6332</v>
      </c>
      <c r="C10128" s="4" t="s">
        <v>37703</v>
      </c>
      <c r="D10128" s="8">
        <v>5</v>
      </c>
      <c r="E10128" s="6">
        <f>_xlfn.XLOOKUP(C10128,Products!$A:$A,Products!$E:$E,0,0)</f>
        <v>508.79</v>
      </c>
      <c r="F10128" s="6">
        <f t="shared" si="316"/>
        <v>2543.9500000000003</v>
      </c>
      <c r="G10128" s="6">
        <v>4927.24</v>
      </c>
      <c r="H10128" s="6">
        <f t="shared" si="317"/>
        <v>2383.2899999999995</v>
      </c>
      <c r="I10128" s="4" t="s">
        <v>38930</v>
      </c>
      <c r="J10128" s="2">
        <v>44101</v>
      </c>
      <c r="K10128" s="1" t="s">
        <v>50222</v>
      </c>
      <c r="L10128" s="1" t="s">
        <v>1416</v>
      </c>
      <c r="M10128" s="1" t="s">
        <v>3145</v>
      </c>
    </row>
    <row r="10129" spans="1:13" ht="14.25" hidden="1" customHeight="1" x14ac:dyDescent="0.25">
      <c r="A10129" s="4" t="s">
        <v>55344</v>
      </c>
      <c r="B10129" s="4" t="s">
        <v>13246</v>
      </c>
      <c r="C10129" s="4" t="s">
        <v>36807</v>
      </c>
      <c r="D10129" s="8">
        <v>1</v>
      </c>
      <c r="E10129" s="6">
        <f>_xlfn.XLOOKUP(C10129,Products!$A:$A,Products!$E:$E,0,0)</f>
        <v>1619.03</v>
      </c>
      <c r="F10129" s="6">
        <f t="shared" si="316"/>
        <v>1619.03</v>
      </c>
      <c r="G10129" s="6">
        <v>1231.31</v>
      </c>
      <c r="H10129" s="6">
        <f t="shared" si="317"/>
        <v>-387.72</v>
      </c>
      <c r="I10129" s="4" t="s">
        <v>38917</v>
      </c>
      <c r="J10129" s="2">
        <v>45136</v>
      </c>
      <c r="K10129" s="1" t="s">
        <v>55345</v>
      </c>
      <c r="L10129" s="1" t="s">
        <v>77</v>
      </c>
      <c r="M10129" s="1" t="s">
        <v>1825</v>
      </c>
    </row>
    <row r="10130" spans="1:13" ht="14.25" hidden="1" customHeight="1" x14ac:dyDescent="0.25">
      <c r="A10130" s="4" t="s">
        <v>55346</v>
      </c>
      <c r="B10130" s="4" t="s">
        <v>1894</v>
      </c>
      <c r="C10130" s="4" t="s">
        <v>36651</v>
      </c>
      <c r="D10130" s="8">
        <v>4</v>
      </c>
      <c r="E10130" s="6">
        <f>_xlfn.XLOOKUP(C10130,Products!$A:$A,Products!$E:$E,0,0)</f>
        <v>180.2</v>
      </c>
      <c r="F10130" s="6">
        <f t="shared" si="316"/>
        <v>720.8</v>
      </c>
      <c r="G10130" s="6">
        <v>4621.8999999999996</v>
      </c>
      <c r="H10130" s="6">
        <f t="shared" si="317"/>
        <v>3901.0999999999995</v>
      </c>
      <c r="I10130" s="4" t="s">
        <v>38938</v>
      </c>
      <c r="J10130" s="2">
        <v>44266</v>
      </c>
      <c r="K10130" s="1" t="s">
        <v>55347</v>
      </c>
      <c r="L10130" s="1" t="s">
        <v>610</v>
      </c>
      <c r="M10130" s="1" t="s">
        <v>1473</v>
      </c>
    </row>
    <row r="10131" spans="1:13" ht="14.25" hidden="1" customHeight="1" x14ac:dyDescent="0.25">
      <c r="A10131" s="4" t="s">
        <v>51693</v>
      </c>
      <c r="B10131" s="4" t="s">
        <v>28464</v>
      </c>
      <c r="C10131" s="4" t="s">
        <v>37396</v>
      </c>
      <c r="D10131" s="8">
        <v>5</v>
      </c>
      <c r="E10131" s="6">
        <f>_xlfn.XLOOKUP(C10131,Products!$A:$A,Products!$E:$E,0,0)</f>
        <v>1416.07</v>
      </c>
      <c r="F10131" s="6">
        <f t="shared" si="316"/>
        <v>7080.3499999999995</v>
      </c>
      <c r="G10131" s="6">
        <v>1540.75</v>
      </c>
      <c r="H10131" s="6">
        <f t="shared" si="317"/>
        <v>-5539.5999999999995</v>
      </c>
      <c r="I10131" s="4" t="s">
        <v>38938</v>
      </c>
      <c r="J10131" s="2">
        <v>44101</v>
      </c>
      <c r="K10131" s="1" t="s">
        <v>51694</v>
      </c>
      <c r="L10131" s="1" t="s">
        <v>730</v>
      </c>
      <c r="M10131" s="1" t="s">
        <v>1979</v>
      </c>
    </row>
    <row r="10132" spans="1:13" ht="14.25" hidden="1" customHeight="1" x14ac:dyDescent="0.25">
      <c r="A10132" s="4" t="s">
        <v>51900</v>
      </c>
      <c r="B10132" s="4" t="s">
        <v>23691</v>
      </c>
      <c r="C10132" s="4" t="s">
        <v>34666</v>
      </c>
      <c r="D10132" s="8">
        <v>3</v>
      </c>
      <c r="E10132" s="6">
        <f>_xlfn.XLOOKUP(C10132,Products!$A:$A,Products!$E:$E,0,0)</f>
        <v>777.3</v>
      </c>
      <c r="F10132" s="6">
        <f t="shared" si="316"/>
        <v>2331.8999999999996</v>
      </c>
      <c r="G10132" s="6">
        <v>2098.0700000000002</v>
      </c>
      <c r="H10132" s="6">
        <f t="shared" si="317"/>
        <v>-233.82999999999947</v>
      </c>
      <c r="I10132" s="4" t="s">
        <v>38924</v>
      </c>
      <c r="J10132" s="2">
        <v>44101</v>
      </c>
      <c r="K10132" s="1" t="s">
        <v>51901</v>
      </c>
      <c r="L10132" s="1" t="s">
        <v>77</v>
      </c>
      <c r="M10132" s="1" t="s">
        <v>1376</v>
      </c>
    </row>
    <row r="10133" spans="1:13" ht="14.25" hidden="1" customHeight="1" x14ac:dyDescent="0.25">
      <c r="A10133" s="4" t="s">
        <v>53096</v>
      </c>
      <c r="B10133" s="4" t="s">
        <v>27155</v>
      </c>
      <c r="C10133" s="4" t="s">
        <v>36595</v>
      </c>
      <c r="D10133" s="8">
        <v>1</v>
      </c>
      <c r="E10133" s="6">
        <f>_xlfn.XLOOKUP(C10133,Products!$A:$A,Products!$E:$E,0,0)</f>
        <v>303.49</v>
      </c>
      <c r="F10133" s="6">
        <f t="shared" si="316"/>
        <v>303.49</v>
      </c>
      <c r="G10133" s="6">
        <v>2869.92</v>
      </c>
      <c r="H10133" s="6">
        <f t="shared" si="317"/>
        <v>2566.4300000000003</v>
      </c>
      <c r="I10133" s="4" t="s">
        <v>38938</v>
      </c>
      <c r="J10133" s="2">
        <v>44101</v>
      </c>
      <c r="K10133" s="1" t="s">
        <v>4537</v>
      </c>
      <c r="L10133" s="1" t="s">
        <v>924</v>
      </c>
      <c r="M10133" s="1" t="s">
        <v>105</v>
      </c>
    </row>
    <row r="10134" spans="1:13" ht="14.25" hidden="1" customHeight="1" x14ac:dyDescent="0.25">
      <c r="A10134" s="4" t="s">
        <v>55352</v>
      </c>
      <c r="B10134" s="4" t="s">
        <v>5829</v>
      </c>
      <c r="C10134" s="4" t="s">
        <v>38033</v>
      </c>
      <c r="D10134" s="8">
        <v>2</v>
      </c>
      <c r="E10134" s="6">
        <f>_xlfn.XLOOKUP(C10134,Products!$A:$A,Products!$E:$E,0,0)</f>
        <v>263.41000000000003</v>
      </c>
      <c r="F10134" s="6">
        <f t="shared" si="316"/>
        <v>526.82000000000005</v>
      </c>
      <c r="G10134" s="6">
        <v>1857.27</v>
      </c>
      <c r="H10134" s="6">
        <f t="shared" si="317"/>
        <v>1330.4499999999998</v>
      </c>
      <c r="I10134" s="4" t="s">
        <v>38924</v>
      </c>
      <c r="J10134" s="2">
        <v>45449</v>
      </c>
      <c r="K10134" s="1" t="s">
        <v>55353</v>
      </c>
      <c r="L10134" s="1" t="s">
        <v>25</v>
      </c>
      <c r="M10134" s="1" t="s">
        <v>1432</v>
      </c>
    </row>
    <row r="10135" spans="1:13" ht="14.25" hidden="1" customHeight="1" x14ac:dyDescent="0.25">
      <c r="A10135" s="4" t="s">
        <v>55354</v>
      </c>
      <c r="B10135" s="4" t="s">
        <v>4736</v>
      </c>
      <c r="C10135" s="4" t="s">
        <v>34367</v>
      </c>
      <c r="D10135" s="8">
        <v>2</v>
      </c>
      <c r="E10135" s="6">
        <f>_xlfn.XLOOKUP(C10135,Products!$A:$A,Products!$E:$E,0,0)</f>
        <v>299.26</v>
      </c>
      <c r="F10135" s="6">
        <f t="shared" si="316"/>
        <v>598.52</v>
      </c>
      <c r="G10135" s="6">
        <v>4367.1400000000003</v>
      </c>
      <c r="H10135" s="6">
        <f t="shared" si="317"/>
        <v>3768.6200000000003</v>
      </c>
      <c r="I10135" s="4" t="s">
        <v>38919</v>
      </c>
      <c r="J10135" s="2">
        <v>45189</v>
      </c>
      <c r="K10135" s="1" t="s">
        <v>15466</v>
      </c>
      <c r="L10135" s="1" t="s">
        <v>426</v>
      </c>
      <c r="M10135" s="1" t="s">
        <v>548</v>
      </c>
    </row>
    <row r="10136" spans="1:13" ht="14.25" hidden="1" customHeight="1" x14ac:dyDescent="0.25">
      <c r="A10136" s="4" t="s">
        <v>55355</v>
      </c>
      <c r="B10136" s="4" t="s">
        <v>26009</v>
      </c>
      <c r="C10136" s="4" t="s">
        <v>37353</v>
      </c>
      <c r="D10136" s="8">
        <v>1</v>
      </c>
      <c r="E10136" s="6">
        <f>_xlfn.XLOOKUP(C10136,Products!$A:$A,Products!$E:$E,0,0)</f>
        <v>676.54</v>
      </c>
      <c r="F10136" s="6">
        <f t="shared" si="316"/>
        <v>676.54</v>
      </c>
      <c r="G10136" s="6">
        <v>1078.49</v>
      </c>
      <c r="H10136" s="6">
        <f t="shared" si="317"/>
        <v>401.95000000000005</v>
      </c>
      <c r="I10136" s="4" t="s">
        <v>38938</v>
      </c>
      <c r="J10136" s="2">
        <v>44243</v>
      </c>
      <c r="K10136" s="1" t="s">
        <v>55356</v>
      </c>
      <c r="L10136" s="1" t="s">
        <v>417</v>
      </c>
      <c r="M10136" s="1" t="s">
        <v>2406</v>
      </c>
    </row>
    <row r="10137" spans="1:13" ht="14.25" hidden="1" customHeight="1" x14ac:dyDescent="0.25">
      <c r="A10137" s="4" t="s">
        <v>55357</v>
      </c>
      <c r="B10137" s="4" t="s">
        <v>17676</v>
      </c>
      <c r="C10137" s="4" t="s">
        <v>36352</v>
      </c>
      <c r="D10137" s="8">
        <v>5</v>
      </c>
      <c r="E10137" s="6">
        <f>_xlfn.XLOOKUP(C10137,Products!$A:$A,Products!$E:$E,0,0)</f>
        <v>402.62</v>
      </c>
      <c r="F10137" s="6">
        <f t="shared" si="316"/>
        <v>2013.1</v>
      </c>
      <c r="G10137" s="6">
        <v>4168.1099999999997</v>
      </c>
      <c r="H10137" s="6">
        <f t="shared" si="317"/>
        <v>2155.0099999999998</v>
      </c>
      <c r="I10137" s="4" t="s">
        <v>38930</v>
      </c>
      <c r="J10137" s="2">
        <v>45417</v>
      </c>
      <c r="K10137" s="1" t="s">
        <v>55358</v>
      </c>
      <c r="L10137" s="1" t="s">
        <v>337</v>
      </c>
      <c r="M10137" s="1" t="s">
        <v>769</v>
      </c>
    </row>
    <row r="10138" spans="1:13" ht="14.25" hidden="1" customHeight="1" x14ac:dyDescent="0.25">
      <c r="A10138" s="4" t="s">
        <v>55359</v>
      </c>
      <c r="B10138" s="4" t="s">
        <v>19023</v>
      </c>
      <c r="C10138" s="4" t="s">
        <v>37871</v>
      </c>
      <c r="D10138" s="8">
        <v>5</v>
      </c>
      <c r="E10138" s="6">
        <f>_xlfn.XLOOKUP(C10138,Products!$A:$A,Products!$E:$E,0,0)</f>
        <v>495.99</v>
      </c>
      <c r="F10138" s="6">
        <f t="shared" si="316"/>
        <v>2479.9499999999998</v>
      </c>
      <c r="G10138" s="6">
        <v>2377.04</v>
      </c>
      <c r="H10138" s="6">
        <f t="shared" si="317"/>
        <v>-102.90999999999985</v>
      </c>
      <c r="I10138" s="4" t="s">
        <v>38938</v>
      </c>
      <c r="J10138" s="2">
        <v>45330</v>
      </c>
      <c r="K10138" s="1" t="s">
        <v>55360</v>
      </c>
      <c r="L10138" s="1" t="s">
        <v>587</v>
      </c>
      <c r="M10138" s="1" t="s">
        <v>6310</v>
      </c>
    </row>
    <row r="10139" spans="1:13" ht="14.25" hidden="1" customHeight="1" x14ac:dyDescent="0.25">
      <c r="A10139" s="4" t="s">
        <v>53905</v>
      </c>
      <c r="B10139" s="4" t="s">
        <v>12492</v>
      </c>
      <c r="C10139" s="4" t="s">
        <v>38397</v>
      </c>
      <c r="D10139" s="8">
        <v>4</v>
      </c>
      <c r="E10139" s="6">
        <f>_xlfn.XLOOKUP(C10139,Products!$A:$A,Products!$E:$E,0,0)</f>
        <v>251.79</v>
      </c>
      <c r="F10139" s="6">
        <f t="shared" si="316"/>
        <v>1007.16</v>
      </c>
      <c r="G10139" s="6">
        <v>3484.43</v>
      </c>
      <c r="H10139" s="6">
        <f t="shared" si="317"/>
        <v>2477.27</v>
      </c>
      <c r="I10139" s="4" t="s">
        <v>38917</v>
      </c>
      <c r="J10139" s="2">
        <v>44101</v>
      </c>
      <c r="K10139" s="1" t="s">
        <v>53906</v>
      </c>
      <c r="L10139" s="1" t="s">
        <v>587</v>
      </c>
      <c r="M10139" s="1" t="s">
        <v>5097</v>
      </c>
    </row>
    <row r="10140" spans="1:13" ht="14.25" hidden="1" customHeight="1" x14ac:dyDescent="0.25">
      <c r="A10140" s="4" t="s">
        <v>55362</v>
      </c>
      <c r="B10140" s="4" t="s">
        <v>6448</v>
      </c>
      <c r="C10140" s="4" t="s">
        <v>36624</v>
      </c>
      <c r="D10140" s="8">
        <v>3</v>
      </c>
      <c r="E10140" s="6">
        <f>_xlfn.XLOOKUP(C10140,Products!$A:$A,Products!$E:$E,0,0)</f>
        <v>1027.76</v>
      </c>
      <c r="F10140" s="6">
        <f t="shared" si="316"/>
        <v>3083.2799999999997</v>
      </c>
      <c r="G10140" s="6">
        <v>21.46</v>
      </c>
      <c r="H10140" s="6">
        <f t="shared" si="317"/>
        <v>-3061.8199999999997</v>
      </c>
      <c r="I10140" s="4" t="s">
        <v>38917</v>
      </c>
      <c r="J10140" s="2">
        <v>44969</v>
      </c>
      <c r="K10140" s="1" t="s">
        <v>47980</v>
      </c>
      <c r="L10140" s="1" t="s">
        <v>417</v>
      </c>
      <c r="M10140" s="1" t="s">
        <v>1481</v>
      </c>
    </row>
    <row r="10141" spans="1:13" ht="14.25" hidden="1" customHeight="1" x14ac:dyDescent="0.25">
      <c r="A10141" s="4" t="s">
        <v>55363</v>
      </c>
      <c r="B10141" s="4" t="s">
        <v>29208</v>
      </c>
      <c r="C10141" s="4" t="s">
        <v>34280</v>
      </c>
      <c r="D10141" s="8">
        <v>4</v>
      </c>
      <c r="E10141" s="6">
        <f>_xlfn.XLOOKUP(C10141,Products!$A:$A,Products!$E:$E,0,0)</f>
        <v>1951.67</v>
      </c>
      <c r="F10141" s="6">
        <f t="shared" si="316"/>
        <v>7806.68</v>
      </c>
      <c r="G10141" s="6">
        <v>2351.61</v>
      </c>
      <c r="H10141" s="6">
        <f t="shared" si="317"/>
        <v>-5455.07</v>
      </c>
      <c r="I10141" s="4" t="s">
        <v>38917</v>
      </c>
      <c r="J10141" s="2">
        <v>44906</v>
      </c>
      <c r="K10141" s="1" t="s">
        <v>55364</v>
      </c>
      <c r="L10141" s="1" t="s">
        <v>254</v>
      </c>
      <c r="M10141" s="1" t="s">
        <v>229</v>
      </c>
    </row>
    <row r="10142" spans="1:13" ht="14.25" hidden="1" customHeight="1" x14ac:dyDescent="0.25">
      <c r="A10142" s="4" t="s">
        <v>55365</v>
      </c>
      <c r="B10142" s="4" t="s">
        <v>19004</v>
      </c>
      <c r="C10142" s="4" t="s">
        <v>37675</v>
      </c>
      <c r="D10142" s="8">
        <v>1</v>
      </c>
      <c r="E10142" s="6">
        <f>_xlfn.XLOOKUP(C10142,Products!$A:$A,Products!$E:$E,0,0)</f>
        <v>1715.06</v>
      </c>
      <c r="F10142" s="6">
        <f t="shared" si="316"/>
        <v>1715.06</v>
      </c>
      <c r="G10142" s="6">
        <v>573.59</v>
      </c>
      <c r="H10142" s="6">
        <f t="shared" si="317"/>
        <v>-1141.4699999999998</v>
      </c>
      <c r="I10142" s="4" t="s">
        <v>38924</v>
      </c>
      <c r="J10142" s="2">
        <v>45521</v>
      </c>
      <c r="K10142" s="1" t="s">
        <v>40457</v>
      </c>
      <c r="L10142" s="1" t="s">
        <v>95</v>
      </c>
      <c r="M10142" s="1" t="s">
        <v>1871</v>
      </c>
    </row>
    <row r="10143" spans="1:13" ht="14.25" hidden="1" customHeight="1" x14ac:dyDescent="0.25">
      <c r="A10143" s="4" t="s">
        <v>55366</v>
      </c>
      <c r="B10143" s="4" t="s">
        <v>3926</v>
      </c>
      <c r="C10143" s="4" t="s">
        <v>35012</v>
      </c>
      <c r="D10143" s="8">
        <v>4</v>
      </c>
      <c r="E10143" s="6">
        <f>_xlfn.XLOOKUP(C10143,Products!$A:$A,Products!$E:$E,0,0)</f>
        <v>1239.3399999999999</v>
      </c>
      <c r="F10143" s="6">
        <f t="shared" si="316"/>
        <v>4957.3599999999997</v>
      </c>
      <c r="G10143" s="6">
        <v>4483.28</v>
      </c>
      <c r="H10143" s="6">
        <f t="shared" si="317"/>
        <v>-474.07999999999993</v>
      </c>
      <c r="I10143" s="4" t="s">
        <v>38938</v>
      </c>
      <c r="J10143" s="2">
        <v>44935</v>
      </c>
      <c r="K10143" s="1" t="s">
        <v>23394</v>
      </c>
      <c r="L10143" s="1" t="s">
        <v>122</v>
      </c>
      <c r="M10143" s="1" t="s">
        <v>2032</v>
      </c>
    </row>
    <row r="10144" spans="1:13" ht="14.25" hidden="1" customHeight="1" x14ac:dyDescent="0.25">
      <c r="A10144" s="4" t="s">
        <v>55367</v>
      </c>
      <c r="B10144" s="4" t="s">
        <v>9655</v>
      </c>
      <c r="C10144" s="4" t="s">
        <v>38316</v>
      </c>
      <c r="D10144" s="8">
        <v>4</v>
      </c>
      <c r="E10144" s="6">
        <f>_xlfn.XLOOKUP(C10144,Products!$A:$A,Products!$E:$E,0,0)</f>
        <v>716.7</v>
      </c>
      <c r="F10144" s="6">
        <f t="shared" si="316"/>
        <v>2866.8</v>
      </c>
      <c r="G10144" s="6">
        <v>158.52000000000001</v>
      </c>
      <c r="H10144" s="6">
        <f t="shared" si="317"/>
        <v>-2708.28</v>
      </c>
      <c r="I10144" s="4" t="s">
        <v>38930</v>
      </c>
      <c r="J10144" s="2">
        <v>44553</v>
      </c>
      <c r="K10144" s="1" t="s">
        <v>6626</v>
      </c>
      <c r="L10144" s="1" t="s">
        <v>1189</v>
      </c>
      <c r="M10144" s="1" t="s">
        <v>1449</v>
      </c>
    </row>
    <row r="10145" spans="1:13" ht="14.25" hidden="1" customHeight="1" x14ac:dyDescent="0.25">
      <c r="A10145" s="4" t="s">
        <v>55368</v>
      </c>
      <c r="B10145" s="4" t="s">
        <v>1498</v>
      </c>
      <c r="C10145" s="4" t="s">
        <v>35026</v>
      </c>
      <c r="D10145" s="8">
        <v>2</v>
      </c>
      <c r="E10145" s="6">
        <f>_xlfn.XLOOKUP(C10145,Products!$A:$A,Products!$E:$E,0,0)</f>
        <v>617.74</v>
      </c>
      <c r="F10145" s="6">
        <f t="shared" si="316"/>
        <v>1235.48</v>
      </c>
      <c r="G10145" s="6">
        <v>2204.34</v>
      </c>
      <c r="H10145" s="6">
        <f t="shared" si="317"/>
        <v>968.86000000000013</v>
      </c>
      <c r="I10145" s="4" t="s">
        <v>38924</v>
      </c>
      <c r="J10145" s="2">
        <v>45479</v>
      </c>
      <c r="K10145" s="1" t="s">
        <v>55369</v>
      </c>
      <c r="L10145" s="1" t="s">
        <v>228</v>
      </c>
      <c r="M10145" s="1" t="s">
        <v>1833</v>
      </c>
    </row>
    <row r="10146" spans="1:13" ht="14.25" hidden="1" customHeight="1" x14ac:dyDescent="0.25">
      <c r="A10146" s="4" t="s">
        <v>55370</v>
      </c>
      <c r="B10146" s="4" t="s">
        <v>21295</v>
      </c>
      <c r="C10146" s="4" t="s">
        <v>35704</v>
      </c>
      <c r="D10146" s="8">
        <v>4</v>
      </c>
      <c r="E10146" s="6">
        <f>_xlfn.XLOOKUP(C10146,Products!$A:$A,Products!$E:$E,0,0)</f>
        <v>1383.41</v>
      </c>
      <c r="F10146" s="6">
        <f t="shared" si="316"/>
        <v>5533.64</v>
      </c>
      <c r="G10146" s="6">
        <v>181.19</v>
      </c>
      <c r="H10146" s="6">
        <f t="shared" si="317"/>
        <v>-5352.4500000000007</v>
      </c>
      <c r="I10146" s="4" t="s">
        <v>38930</v>
      </c>
      <c r="J10146" s="2">
        <v>45301</v>
      </c>
      <c r="K10146" s="1" t="s">
        <v>40263</v>
      </c>
      <c r="L10146" s="1" t="s">
        <v>254</v>
      </c>
      <c r="M10146" s="1" t="s">
        <v>1384</v>
      </c>
    </row>
    <row r="10147" spans="1:13" ht="14.25" hidden="1" customHeight="1" x14ac:dyDescent="0.25">
      <c r="A10147" s="4" t="s">
        <v>55371</v>
      </c>
      <c r="B10147" s="4" t="s">
        <v>15115</v>
      </c>
      <c r="C10147" s="4" t="s">
        <v>35899</v>
      </c>
      <c r="D10147" s="8">
        <v>2</v>
      </c>
      <c r="E10147" s="6">
        <f>_xlfn.XLOOKUP(C10147,Products!$A:$A,Products!$E:$E,0,0)</f>
        <v>214.68</v>
      </c>
      <c r="F10147" s="6">
        <f t="shared" si="316"/>
        <v>429.36</v>
      </c>
      <c r="G10147" s="6">
        <v>3939.57</v>
      </c>
      <c r="H10147" s="6">
        <f t="shared" si="317"/>
        <v>3510.21</v>
      </c>
      <c r="I10147" s="4" t="s">
        <v>38919</v>
      </c>
      <c r="J10147" s="2">
        <v>44912</v>
      </c>
      <c r="K10147" s="1" t="s">
        <v>43169</v>
      </c>
      <c r="L10147" s="1" t="s">
        <v>516</v>
      </c>
      <c r="M10147" s="1" t="s">
        <v>52</v>
      </c>
    </row>
    <row r="10148" spans="1:13" ht="14.25" hidden="1" customHeight="1" x14ac:dyDescent="0.25">
      <c r="A10148" s="4" t="s">
        <v>55372</v>
      </c>
      <c r="B10148" s="4" t="s">
        <v>2385</v>
      </c>
      <c r="C10148" s="4" t="s">
        <v>36952</v>
      </c>
      <c r="D10148" s="8">
        <v>2</v>
      </c>
      <c r="E10148" s="6">
        <f>_xlfn.XLOOKUP(C10148,Products!$A:$A,Products!$E:$E,0,0)</f>
        <v>1711.54</v>
      </c>
      <c r="F10148" s="6">
        <f t="shared" si="316"/>
        <v>3423.08</v>
      </c>
      <c r="G10148" s="6">
        <v>499.53</v>
      </c>
      <c r="H10148" s="6">
        <f t="shared" si="317"/>
        <v>-2923.55</v>
      </c>
      <c r="I10148" s="4" t="s">
        <v>38919</v>
      </c>
      <c r="J10148" s="2">
        <v>44625</v>
      </c>
      <c r="K10148" s="1" t="s">
        <v>10785</v>
      </c>
      <c r="L10148" s="1" t="s">
        <v>1069</v>
      </c>
      <c r="M10148" s="1" t="s">
        <v>808</v>
      </c>
    </row>
    <row r="10149" spans="1:13" ht="14.25" hidden="1" customHeight="1" x14ac:dyDescent="0.25">
      <c r="A10149" s="4" t="s">
        <v>55373</v>
      </c>
      <c r="B10149" s="4" t="s">
        <v>15455</v>
      </c>
      <c r="C10149" s="4" t="s">
        <v>35947</v>
      </c>
      <c r="D10149" s="8">
        <v>4</v>
      </c>
      <c r="E10149" s="6">
        <f>_xlfn.XLOOKUP(C10149,Products!$A:$A,Products!$E:$E,0,0)</f>
        <v>1886.46</v>
      </c>
      <c r="F10149" s="6">
        <f t="shared" si="316"/>
        <v>7545.84</v>
      </c>
      <c r="G10149" s="6">
        <v>1514.21</v>
      </c>
      <c r="H10149" s="6">
        <f t="shared" si="317"/>
        <v>-6031.63</v>
      </c>
      <c r="I10149" s="4" t="s">
        <v>38924</v>
      </c>
      <c r="J10149" s="2">
        <v>44484</v>
      </c>
      <c r="K10149" s="1" t="s">
        <v>54633</v>
      </c>
      <c r="L10149" s="1" t="s">
        <v>158</v>
      </c>
      <c r="M10149" s="1" t="s">
        <v>2047</v>
      </c>
    </row>
    <row r="10150" spans="1:13" ht="14.25" hidden="1" customHeight="1" x14ac:dyDescent="0.25">
      <c r="A10150" s="4" t="s">
        <v>55374</v>
      </c>
      <c r="B10150" s="4" t="s">
        <v>28656</v>
      </c>
      <c r="C10150" s="4" t="s">
        <v>35026</v>
      </c>
      <c r="D10150" s="8">
        <v>3</v>
      </c>
      <c r="E10150" s="6">
        <f>_xlfn.XLOOKUP(C10150,Products!$A:$A,Products!$E:$E,0,0)</f>
        <v>617.74</v>
      </c>
      <c r="F10150" s="6">
        <f t="shared" si="316"/>
        <v>1853.22</v>
      </c>
      <c r="G10150" s="6">
        <v>3023.76</v>
      </c>
      <c r="H10150" s="6">
        <f t="shared" si="317"/>
        <v>1170.5400000000002</v>
      </c>
      <c r="I10150" s="4" t="s">
        <v>38930</v>
      </c>
      <c r="J10150" s="2">
        <v>45084</v>
      </c>
      <c r="K10150" s="1" t="s">
        <v>39331</v>
      </c>
      <c r="L10150" s="1" t="s">
        <v>516</v>
      </c>
      <c r="M10150" s="1" t="s">
        <v>195</v>
      </c>
    </row>
    <row r="10151" spans="1:13" ht="14.25" hidden="1" customHeight="1" x14ac:dyDescent="0.25">
      <c r="A10151" s="4" t="s">
        <v>55375</v>
      </c>
      <c r="B10151" s="4" t="s">
        <v>11532</v>
      </c>
      <c r="C10151" s="4" t="s">
        <v>36475</v>
      </c>
      <c r="D10151" s="8">
        <v>5</v>
      </c>
      <c r="E10151" s="6">
        <f>_xlfn.XLOOKUP(C10151,Products!$A:$A,Products!$E:$E,0,0)</f>
        <v>63.48</v>
      </c>
      <c r="F10151" s="6">
        <f t="shared" si="316"/>
        <v>317.39999999999998</v>
      </c>
      <c r="G10151" s="6">
        <v>663.26</v>
      </c>
      <c r="H10151" s="6">
        <f t="shared" si="317"/>
        <v>345.86</v>
      </c>
      <c r="I10151" s="4" t="s">
        <v>38919</v>
      </c>
      <c r="J10151" s="2">
        <v>45481</v>
      </c>
      <c r="K10151" s="1" t="s">
        <v>47533</v>
      </c>
      <c r="L10151" s="1" t="s">
        <v>122</v>
      </c>
      <c r="M10151" s="1" t="s">
        <v>418</v>
      </c>
    </row>
    <row r="10152" spans="1:13" ht="14.25" customHeight="1" x14ac:dyDescent="0.25">
      <c r="A10152" s="4" t="s">
        <v>54047</v>
      </c>
      <c r="B10152" s="4" t="s">
        <v>25160</v>
      </c>
      <c r="C10152" s="4" t="s">
        <v>36149</v>
      </c>
      <c r="D10152" s="8">
        <v>4</v>
      </c>
      <c r="E10152" s="17">
        <f>_xlfn.XLOOKUP(C10152,Products!$A:$A,Products!$E:$E,0,0)</f>
        <v>1336.08</v>
      </c>
      <c r="F10152" s="6">
        <f t="shared" si="316"/>
        <v>5344.32</v>
      </c>
      <c r="G10152" s="6">
        <v>2738.95</v>
      </c>
      <c r="H10152" s="6">
        <f t="shared" si="317"/>
        <v>-2605.37</v>
      </c>
      <c r="I10152" s="4" t="s">
        <v>38919</v>
      </c>
      <c r="J10152" s="2">
        <v>45685</v>
      </c>
      <c r="K10152" s="1" t="s">
        <v>54048</v>
      </c>
      <c r="L10152" s="1" t="s">
        <v>475</v>
      </c>
      <c r="M10152" s="1" t="s">
        <v>1660</v>
      </c>
    </row>
    <row r="10153" spans="1:13" ht="14.25" customHeight="1" x14ac:dyDescent="0.25">
      <c r="A10153" s="4" t="s">
        <v>61371</v>
      </c>
      <c r="B10153" s="4" t="s">
        <v>14830</v>
      </c>
      <c r="C10153" s="4" t="s">
        <v>37100</v>
      </c>
      <c r="D10153" s="8">
        <v>2</v>
      </c>
      <c r="E10153" s="17">
        <f>_xlfn.XLOOKUP(C10153,Products!$A:$A,Products!$E:$E,0,0)</f>
        <v>1935.46</v>
      </c>
      <c r="F10153" s="6">
        <f t="shared" si="316"/>
        <v>3870.92</v>
      </c>
      <c r="G10153" s="6">
        <v>2197.19</v>
      </c>
      <c r="H10153" s="6">
        <f t="shared" si="317"/>
        <v>-1673.73</v>
      </c>
      <c r="I10153" s="4" t="s">
        <v>38919</v>
      </c>
      <c r="J10153" s="2">
        <v>45685</v>
      </c>
      <c r="K10153" s="1" t="s">
        <v>61372</v>
      </c>
      <c r="L10153" s="1" t="s">
        <v>167</v>
      </c>
      <c r="M10153" s="1" t="s">
        <v>1167</v>
      </c>
    </row>
    <row r="10154" spans="1:13" ht="14.25" hidden="1" customHeight="1" x14ac:dyDescent="0.25">
      <c r="A10154" s="4" t="s">
        <v>55379</v>
      </c>
      <c r="B10154" s="4" t="s">
        <v>26207</v>
      </c>
      <c r="C10154" s="4" t="s">
        <v>34878</v>
      </c>
      <c r="D10154" s="8">
        <v>4</v>
      </c>
      <c r="E10154" s="6">
        <f>_xlfn.XLOOKUP(C10154,Products!$A:$A,Products!$E:$E,0,0)</f>
        <v>1468.6</v>
      </c>
      <c r="F10154" s="6">
        <f t="shared" si="316"/>
        <v>5874.4</v>
      </c>
      <c r="G10154" s="6">
        <v>1279.96</v>
      </c>
      <c r="H10154" s="6">
        <f t="shared" si="317"/>
        <v>-4594.4399999999996</v>
      </c>
      <c r="I10154" s="4" t="s">
        <v>38924</v>
      </c>
      <c r="J10154" s="2">
        <v>44852</v>
      </c>
      <c r="K10154" s="1" t="s">
        <v>55380</v>
      </c>
      <c r="L10154" s="1" t="s">
        <v>956</v>
      </c>
      <c r="M10154" s="1" t="s">
        <v>1326</v>
      </c>
    </row>
    <row r="10155" spans="1:13" ht="14.25" hidden="1" customHeight="1" x14ac:dyDescent="0.25">
      <c r="A10155" s="4" t="s">
        <v>55381</v>
      </c>
      <c r="B10155" s="4" t="s">
        <v>24130</v>
      </c>
      <c r="C10155" s="4" t="s">
        <v>38161</v>
      </c>
      <c r="D10155" s="8">
        <v>1</v>
      </c>
      <c r="E10155" s="6">
        <f>_xlfn.XLOOKUP(C10155,Products!$A:$A,Products!$E:$E,0,0)</f>
        <v>296.49</v>
      </c>
      <c r="F10155" s="6">
        <f t="shared" si="316"/>
        <v>296.49</v>
      </c>
      <c r="G10155" s="6">
        <v>3546.69</v>
      </c>
      <c r="H10155" s="6">
        <f t="shared" si="317"/>
        <v>3250.2</v>
      </c>
      <c r="I10155" s="4" t="s">
        <v>38917</v>
      </c>
      <c r="J10155" s="2">
        <v>44537</v>
      </c>
      <c r="K10155" s="1" t="s">
        <v>55382</v>
      </c>
      <c r="L10155" s="1" t="s">
        <v>140</v>
      </c>
      <c r="M10155" s="1" t="s">
        <v>114</v>
      </c>
    </row>
    <row r="10156" spans="1:13" ht="14.25" hidden="1" customHeight="1" x14ac:dyDescent="0.25">
      <c r="A10156" s="4" t="s">
        <v>55383</v>
      </c>
      <c r="B10156" s="4" t="s">
        <v>30304</v>
      </c>
      <c r="C10156" s="4" t="s">
        <v>35423</v>
      </c>
      <c r="D10156" s="8">
        <v>2</v>
      </c>
      <c r="E10156" s="6">
        <f>_xlfn.XLOOKUP(C10156,Products!$A:$A,Products!$E:$E,0,0)</f>
        <v>615.42999999999995</v>
      </c>
      <c r="F10156" s="6">
        <f t="shared" si="316"/>
        <v>1230.8599999999999</v>
      </c>
      <c r="G10156" s="6">
        <v>77.44</v>
      </c>
      <c r="H10156" s="6">
        <f t="shared" si="317"/>
        <v>-1153.4199999999998</v>
      </c>
      <c r="I10156" s="4" t="s">
        <v>38930</v>
      </c>
      <c r="J10156" s="2">
        <v>44262</v>
      </c>
      <c r="K10156" s="1" t="s">
        <v>55384</v>
      </c>
      <c r="L10156" s="1" t="s">
        <v>516</v>
      </c>
      <c r="M10156" s="1" t="s">
        <v>5097</v>
      </c>
    </row>
    <row r="10157" spans="1:13" ht="14.25" hidden="1" customHeight="1" x14ac:dyDescent="0.25">
      <c r="A10157" s="4" t="s">
        <v>55385</v>
      </c>
      <c r="B10157" s="4" t="s">
        <v>7808</v>
      </c>
      <c r="C10157" s="4" t="s">
        <v>34323</v>
      </c>
      <c r="D10157" s="8">
        <v>5</v>
      </c>
      <c r="E10157" s="6">
        <f>_xlfn.XLOOKUP(C10157,Products!$A:$A,Products!$E:$E,0,0)</f>
        <v>1277.68</v>
      </c>
      <c r="F10157" s="6">
        <f t="shared" si="316"/>
        <v>6388.4000000000005</v>
      </c>
      <c r="G10157" s="6">
        <v>1960.92</v>
      </c>
      <c r="H10157" s="6">
        <f t="shared" si="317"/>
        <v>-4427.4800000000005</v>
      </c>
      <c r="I10157" s="4" t="s">
        <v>38917</v>
      </c>
      <c r="J10157" s="2">
        <v>44630</v>
      </c>
      <c r="K10157" s="1" t="s">
        <v>55386</v>
      </c>
      <c r="L10157" s="1" t="s">
        <v>167</v>
      </c>
      <c r="M10157" s="1" t="s">
        <v>4553</v>
      </c>
    </row>
    <row r="10158" spans="1:13" ht="14.25" hidden="1" customHeight="1" x14ac:dyDescent="0.25">
      <c r="A10158" s="4" t="s">
        <v>55387</v>
      </c>
      <c r="B10158" s="4" t="s">
        <v>19639</v>
      </c>
      <c r="C10158" s="4" t="s">
        <v>37396</v>
      </c>
      <c r="D10158" s="8">
        <v>3</v>
      </c>
      <c r="E10158" s="6">
        <f>_xlfn.XLOOKUP(C10158,Products!$A:$A,Products!$E:$E,0,0)</f>
        <v>1416.07</v>
      </c>
      <c r="F10158" s="6">
        <f t="shared" si="316"/>
        <v>4248.21</v>
      </c>
      <c r="G10158" s="6">
        <v>2371.65</v>
      </c>
      <c r="H10158" s="6">
        <f t="shared" si="317"/>
        <v>-1876.56</v>
      </c>
      <c r="I10158" s="4" t="s">
        <v>38917</v>
      </c>
      <c r="J10158" s="2">
        <v>45304</v>
      </c>
      <c r="K10158" s="1" t="s">
        <v>55388</v>
      </c>
      <c r="L10158" s="1" t="s">
        <v>516</v>
      </c>
      <c r="M10158" s="1" t="s">
        <v>1288</v>
      </c>
    </row>
    <row r="10159" spans="1:13" ht="14.25" hidden="1" customHeight="1" x14ac:dyDescent="0.25">
      <c r="A10159" s="4" t="s">
        <v>55389</v>
      </c>
      <c r="B10159" s="4" t="s">
        <v>17565</v>
      </c>
      <c r="C10159" s="4" t="s">
        <v>35975</v>
      </c>
      <c r="D10159" s="8">
        <v>2</v>
      </c>
      <c r="E10159" s="6">
        <f>_xlfn.XLOOKUP(C10159,Products!$A:$A,Products!$E:$E,0,0)</f>
        <v>1858.6</v>
      </c>
      <c r="F10159" s="6">
        <f t="shared" si="316"/>
        <v>3717.2</v>
      </c>
      <c r="G10159" s="6">
        <v>4641.74</v>
      </c>
      <c r="H10159" s="6">
        <f t="shared" si="317"/>
        <v>924.54</v>
      </c>
      <c r="I10159" s="4" t="s">
        <v>38930</v>
      </c>
      <c r="J10159" s="2">
        <v>44829</v>
      </c>
      <c r="K10159" s="1" t="s">
        <v>55390</v>
      </c>
      <c r="L10159" s="1" t="s">
        <v>451</v>
      </c>
      <c r="M10159" s="1" t="s">
        <v>238</v>
      </c>
    </row>
    <row r="10160" spans="1:13" ht="14.25" customHeight="1" x14ac:dyDescent="0.25">
      <c r="A10160" s="4" t="s">
        <v>40320</v>
      </c>
      <c r="B10160" s="4" t="s">
        <v>2853</v>
      </c>
      <c r="C10160" s="4" t="s">
        <v>34293</v>
      </c>
      <c r="D10160" s="8">
        <v>5</v>
      </c>
      <c r="E10160" s="17">
        <f>_xlfn.XLOOKUP(C10160,Products!$A:$A,Products!$E:$E,0,0)</f>
        <v>1426.33</v>
      </c>
      <c r="F10160" s="6">
        <f t="shared" si="316"/>
        <v>7131.65</v>
      </c>
      <c r="G10160" s="6">
        <v>150.19</v>
      </c>
      <c r="H10160" s="6">
        <f t="shared" si="317"/>
        <v>-6981.46</v>
      </c>
      <c r="I10160" s="4" t="s">
        <v>38924</v>
      </c>
      <c r="J10160" s="2">
        <v>45684</v>
      </c>
      <c r="K10160" s="1" t="s">
        <v>40321</v>
      </c>
      <c r="L10160" s="1" t="s">
        <v>86</v>
      </c>
      <c r="M10160" s="1" t="s">
        <v>3501</v>
      </c>
    </row>
    <row r="10161" spans="1:13" ht="14.25" hidden="1" customHeight="1" x14ac:dyDescent="0.25">
      <c r="A10161" s="4" t="s">
        <v>55393</v>
      </c>
      <c r="B10161" s="4" t="s">
        <v>12967</v>
      </c>
      <c r="C10161" s="4" t="s">
        <v>37223</v>
      </c>
      <c r="D10161" s="8">
        <v>2</v>
      </c>
      <c r="E10161" s="6">
        <f>_xlfn.XLOOKUP(C10161,Products!$A:$A,Products!$E:$E,0,0)</f>
        <v>1031.32</v>
      </c>
      <c r="F10161" s="6">
        <f t="shared" si="316"/>
        <v>2062.64</v>
      </c>
      <c r="G10161" s="6">
        <v>874.16</v>
      </c>
      <c r="H10161" s="6">
        <f t="shared" si="317"/>
        <v>-1188.48</v>
      </c>
      <c r="I10161" s="4" t="s">
        <v>38924</v>
      </c>
      <c r="J10161" s="2">
        <v>44947</v>
      </c>
      <c r="K10161" s="1" t="s">
        <v>43542</v>
      </c>
      <c r="L10161" s="1" t="s">
        <v>956</v>
      </c>
      <c r="M10161" s="1" t="s">
        <v>2728</v>
      </c>
    </row>
    <row r="10162" spans="1:13" ht="14.25" hidden="1" customHeight="1" x14ac:dyDescent="0.25">
      <c r="A10162" s="4" t="s">
        <v>55394</v>
      </c>
      <c r="B10162" s="4" t="s">
        <v>9904</v>
      </c>
      <c r="C10162" s="4" t="s">
        <v>37866</v>
      </c>
      <c r="D10162" s="8">
        <v>2</v>
      </c>
      <c r="E10162" s="6">
        <f>_xlfn.XLOOKUP(C10162,Products!$A:$A,Products!$E:$E,0,0)</f>
        <v>339.6</v>
      </c>
      <c r="F10162" s="6">
        <f t="shared" si="316"/>
        <v>679.2</v>
      </c>
      <c r="G10162" s="6">
        <v>4131.1000000000004</v>
      </c>
      <c r="H10162" s="6">
        <f t="shared" si="317"/>
        <v>3451.9000000000005</v>
      </c>
      <c r="I10162" s="4" t="s">
        <v>38919</v>
      </c>
      <c r="J10162" s="2">
        <v>45222</v>
      </c>
      <c r="K10162" s="1" t="s">
        <v>55395</v>
      </c>
      <c r="L10162" s="1" t="s">
        <v>219</v>
      </c>
      <c r="M10162" s="1" t="s">
        <v>3145</v>
      </c>
    </row>
    <row r="10163" spans="1:13" ht="14.25" hidden="1" customHeight="1" x14ac:dyDescent="0.25">
      <c r="A10163" s="4" t="s">
        <v>55396</v>
      </c>
      <c r="B10163" s="4" t="s">
        <v>4428</v>
      </c>
      <c r="C10163" s="4" t="s">
        <v>36549</v>
      </c>
      <c r="D10163" s="8">
        <v>1</v>
      </c>
      <c r="E10163" s="6">
        <f>_xlfn.XLOOKUP(C10163,Products!$A:$A,Products!$E:$E,0,0)</f>
        <v>1045.58</v>
      </c>
      <c r="F10163" s="6">
        <f t="shared" si="316"/>
        <v>1045.58</v>
      </c>
      <c r="G10163" s="6">
        <v>1355.97</v>
      </c>
      <c r="H10163" s="6">
        <f t="shared" si="317"/>
        <v>310.3900000000001</v>
      </c>
      <c r="I10163" s="4" t="s">
        <v>38938</v>
      </c>
      <c r="J10163" s="2">
        <v>45064</v>
      </c>
      <c r="K10163" s="1" t="s">
        <v>55397</v>
      </c>
      <c r="L10163" s="1" t="s">
        <v>69</v>
      </c>
      <c r="M10163" s="1" t="s">
        <v>2010</v>
      </c>
    </row>
    <row r="10164" spans="1:13" ht="14.25" customHeight="1" x14ac:dyDescent="0.25">
      <c r="A10164" s="4" t="s">
        <v>42160</v>
      </c>
      <c r="B10164" s="4" t="s">
        <v>637</v>
      </c>
      <c r="C10164" s="4" t="s">
        <v>37382</v>
      </c>
      <c r="D10164" s="8">
        <v>4</v>
      </c>
      <c r="E10164" s="17">
        <f>_xlfn.XLOOKUP(C10164,Products!$A:$A,Products!$E:$E,0,0)</f>
        <v>1683.06</v>
      </c>
      <c r="F10164" s="6">
        <f t="shared" si="316"/>
        <v>6732.24</v>
      </c>
      <c r="G10164" s="6">
        <v>192.08</v>
      </c>
      <c r="H10164" s="6">
        <f t="shared" si="317"/>
        <v>-6540.16</v>
      </c>
      <c r="I10164" s="4" t="s">
        <v>38917</v>
      </c>
      <c r="J10164" s="2">
        <v>45684</v>
      </c>
      <c r="K10164" s="1" t="s">
        <v>42161</v>
      </c>
      <c r="L10164" s="1" t="s">
        <v>539</v>
      </c>
      <c r="M10164" s="1" t="s">
        <v>1987</v>
      </c>
    </row>
    <row r="10165" spans="1:13" ht="14.25" hidden="1" customHeight="1" x14ac:dyDescent="0.25">
      <c r="A10165" s="4" t="s">
        <v>55400</v>
      </c>
      <c r="B10165" s="4" t="s">
        <v>24298</v>
      </c>
      <c r="C10165" s="4" t="s">
        <v>34806</v>
      </c>
      <c r="D10165" s="8">
        <v>2</v>
      </c>
      <c r="E10165" s="6">
        <f>_xlfn.XLOOKUP(C10165,Products!$A:$A,Products!$E:$E,0,0)</f>
        <v>1526.34</v>
      </c>
      <c r="F10165" s="6">
        <f t="shared" si="316"/>
        <v>3052.68</v>
      </c>
      <c r="G10165" s="6">
        <v>2180.69</v>
      </c>
      <c r="H10165" s="6">
        <f t="shared" si="317"/>
        <v>-871.98999999999978</v>
      </c>
      <c r="I10165" s="4" t="s">
        <v>38919</v>
      </c>
      <c r="J10165" s="2">
        <v>44864</v>
      </c>
      <c r="K10165" s="1" t="s">
        <v>55401</v>
      </c>
      <c r="L10165" s="1" t="s">
        <v>158</v>
      </c>
      <c r="M10165" s="1" t="s">
        <v>427</v>
      </c>
    </row>
    <row r="10166" spans="1:13" ht="14.25" hidden="1" customHeight="1" x14ac:dyDescent="0.25">
      <c r="A10166" s="4" t="s">
        <v>54328</v>
      </c>
      <c r="B10166" s="4" t="s">
        <v>7739</v>
      </c>
      <c r="C10166" s="4" t="s">
        <v>38503</v>
      </c>
      <c r="D10166" s="8">
        <v>5</v>
      </c>
      <c r="E10166" s="6">
        <f>_xlfn.XLOOKUP(C10166,Products!$A:$A,Products!$E:$E,0,0)</f>
        <v>1598.01</v>
      </c>
      <c r="F10166" s="6">
        <f t="shared" si="316"/>
        <v>7990.05</v>
      </c>
      <c r="G10166" s="6">
        <v>4198.92</v>
      </c>
      <c r="H10166" s="6">
        <f t="shared" si="317"/>
        <v>-3791.13</v>
      </c>
      <c r="I10166" s="4" t="s">
        <v>38930</v>
      </c>
      <c r="J10166" s="2">
        <v>44101</v>
      </c>
      <c r="K10166" s="1" t="s">
        <v>48675</v>
      </c>
      <c r="L10166" s="1" t="s">
        <v>1416</v>
      </c>
      <c r="M10166" s="1" t="s">
        <v>5013</v>
      </c>
    </row>
    <row r="10167" spans="1:13" ht="14.25" hidden="1" customHeight="1" x14ac:dyDescent="0.25">
      <c r="A10167" s="4" t="s">
        <v>55404</v>
      </c>
      <c r="B10167" s="4" t="s">
        <v>27009</v>
      </c>
      <c r="C10167" s="4" t="s">
        <v>36887</v>
      </c>
      <c r="D10167" s="8">
        <v>1</v>
      </c>
      <c r="E10167" s="6">
        <f>_xlfn.XLOOKUP(C10167,Products!$A:$A,Products!$E:$E,0,0)</f>
        <v>1299.76</v>
      </c>
      <c r="F10167" s="6">
        <f t="shared" si="316"/>
        <v>1299.76</v>
      </c>
      <c r="G10167" s="6">
        <v>1236.49</v>
      </c>
      <c r="H10167" s="6">
        <f t="shared" si="317"/>
        <v>-63.269999999999982</v>
      </c>
      <c r="I10167" s="4" t="s">
        <v>38919</v>
      </c>
      <c r="J10167" s="2">
        <v>44660</v>
      </c>
      <c r="K10167" s="1" t="s">
        <v>55405</v>
      </c>
      <c r="L10167" s="1" t="s">
        <v>1189</v>
      </c>
      <c r="M10167" s="1" t="s">
        <v>2179</v>
      </c>
    </row>
    <row r="10168" spans="1:13" ht="14.25" hidden="1" customHeight="1" x14ac:dyDescent="0.25">
      <c r="A10168" s="4" t="s">
        <v>55406</v>
      </c>
      <c r="B10168" s="4" t="s">
        <v>26887</v>
      </c>
      <c r="C10168" s="4" t="s">
        <v>37427</v>
      </c>
      <c r="D10168" s="8">
        <v>1</v>
      </c>
      <c r="E10168" s="6">
        <f>_xlfn.XLOOKUP(C10168,Products!$A:$A,Products!$E:$E,0,0)</f>
        <v>88.8</v>
      </c>
      <c r="F10168" s="6">
        <f t="shared" si="316"/>
        <v>88.8</v>
      </c>
      <c r="G10168" s="6">
        <v>1303.8699999999999</v>
      </c>
      <c r="H10168" s="6">
        <f t="shared" si="317"/>
        <v>1215.07</v>
      </c>
      <c r="I10168" s="4" t="s">
        <v>38919</v>
      </c>
      <c r="J10168" s="2">
        <v>44230</v>
      </c>
      <c r="K10168" s="1" t="s">
        <v>39284</v>
      </c>
      <c r="L10168" s="1" t="s">
        <v>451</v>
      </c>
      <c r="M10168" s="1" t="s">
        <v>329</v>
      </c>
    </row>
    <row r="10169" spans="1:13" ht="14.25" hidden="1" customHeight="1" x14ac:dyDescent="0.25">
      <c r="A10169" s="4" t="s">
        <v>55407</v>
      </c>
      <c r="B10169" s="4" t="s">
        <v>31616</v>
      </c>
      <c r="C10169" s="4" t="s">
        <v>37846</v>
      </c>
      <c r="D10169" s="8">
        <v>5</v>
      </c>
      <c r="E10169" s="6">
        <f>_xlfn.XLOOKUP(C10169,Products!$A:$A,Products!$E:$E,0,0)</f>
        <v>399.04</v>
      </c>
      <c r="F10169" s="6">
        <f t="shared" si="316"/>
        <v>1995.2</v>
      </c>
      <c r="G10169" s="6">
        <v>1677.32</v>
      </c>
      <c r="H10169" s="6">
        <f t="shared" si="317"/>
        <v>-317.88000000000011</v>
      </c>
      <c r="I10169" s="4" t="s">
        <v>38930</v>
      </c>
      <c r="J10169" s="2">
        <v>44617</v>
      </c>
      <c r="K10169" s="1" t="s">
        <v>44733</v>
      </c>
      <c r="L10169" s="1" t="s">
        <v>131</v>
      </c>
      <c r="M10169" s="1" t="s">
        <v>52</v>
      </c>
    </row>
    <row r="10170" spans="1:13" ht="14.25" hidden="1" customHeight="1" x14ac:dyDescent="0.25">
      <c r="A10170" s="4" t="s">
        <v>54400</v>
      </c>
      <c r="B10170" s="4" t="s">
        <v>4102</v>
      </c>
      <c r="C10170" s="4" t="s">
        <v>35247</v>
      </c>
      <c r="D10170" s="8">
        <v>3</v>
      </c>
      <c r="E10170" s="6">
        <f>_xlfn.XLOOKUP(C10170,Products!$A:$A,Products!$E:$E,0,0)</f>
        <v>1686.17</v>
      </c>
      <c r="F10170" s="6">
        <f t="shared" si="316"/>
        <v>5058.51</v>
      </c>
      <c r="G10170" s="6">
        <v>1306.7</v>
      </c>
      <c r="H10170" s="6">
        <f t="shared" si="317"/>
        <v>-3751.8100000000004</v>
      </c>
      <c r="I10170" s="4" t="s">
        <v>38917</v>
      </c>
      <c r="J10170" s="2">
        <v>44101</v>
      </c>
      <c r="K10170" s="1" t="s">
        <v>29265</v>
      </c>
      <c r="L10170" s="1" t="s">
        <v>95</v>
      </c>
      <c r="M10170" s="1" t="s">
        <v>114</v>
      </c>
    </row>
    <row r="10171" spans="1:13" ht="14.25" hidden="1" customHeight="1" x14ac:dyDescent="0.25">
      <c r="A10171" s="4" t="s">
        <v>55410</v>
      </c>
      <c r="B10171" s="4" t="s">
        <v>31531</v>
      </c>
      <c r="C10171" s="4" t="s">
        <v>34834</v>
      </c>
      <c r="D10171" s="8">
        <v>1</v>
      </c>
      <c r="E10171" s="6">
        <f>_xlfn.XLOOKUP(C10171,Products!$A:$A,Products!$E:$E,0,0)</f>
        <v>769.9</v>
      </c>
      <c r="F10171" s="6">
        <f t="shared" si="316"/>
        <v>769.9</v>
      </c>
      <c r="G10171" s="6">
        <v>1110.68</v>
      </c>
      <c r="H10171" s="6">
        <f t="shared" si="317"/>
        <v>340.78000000000009</v>
      </c>
      <c r="I10171" s="4" t="s">
        <v>38930</v>
      </c>
      <c r="J10171" s="2">
        <v>44364</v>
      </c>
      <c r="K10171" s="1" t="s">
        <v>55411</v>
      </c>
      <c r="L10171" s="1" t="s">
        <v>417</v>
      </c>
      <c r="M10171" s="1" t="s">
        <v>563</v>
      </c>
    </row>
    <row r="10172" spans="1:13" ht="14.25" hidden="1" customHeight="1" x14ac:dyDescent="0.25">
      <c r="A10172" s="4" t="s">
        <v>55412</v>
      </c>
      <c r="B10172" s="4" t="s">
        <v>16387</v>
      </c>
      <c r="C10172" s="4" t="s">
        <v>36049</v>
      </c>
      <c r="D10172" s="8">
        <v>3</v>
      </c>
      <c r="E10172" s="6">
        <f>_xlfn.XLOOKUP(C10172,Products!$A:$A,Products!$E:$E,0,0)</f>
        <v>22.21</v>
      </c>
      <c r="F10172" s="6">
        <f t="shared" si="316"/>
        <v>66.63</v>
      </c>
      <c r="G10172" s="6">
        <v>273.08999999999997</v>
      </c>
      <c r="H10172" s="6">
        <f t="shared" si="317"/>
        <v>206.45999999999998</v>
      </c>
      <c r="I10172" s="4" t="s">
        <v>38917</v>
      </c>
      <c r="J10172" s="2">
        <v>44487</v>
      </c>
      <c r="K10172" s="1" t="s">
        <v>10585</v>
      </c>
      <c r="L10172" s="1" t="s">
        <v>140</v>
      </c>
      <c r="M10172" s="1" t="s">
        <v>839</v>
      </c>
    </row>
    <row r="10173" spans="1:13" ht="14.25" hidden="1" customHeight="1" x14ac:dyDescent="0.25">
      <c r="A10173" s="4" t="s">
        <v>55413</v>
      </c>
      <c r="B10173" s="4" t="s">
        <v>11839</v>
      </c>
      <c r="C10173" s="4" t="s">
        <v>37461</v>
      </c>
      <c r="D10173" s="8">
        <v>5</v>
      </c>
      <c r="E10173" s="6">
        <f>_xlfn.XLOOKUP(C10173,Products!$A:$A,Products!$E:$E,0,0)</f>
        <v>1160.28</v>
      </c>
      <c r="F10173" s="6">
        <f t="shared" si="316"/>
        <v>5801.4</v>
      </c>
      <c r="G10173" s="6">
        <v>2346.96</v>
      </c>
      <c r="H10173" s="6">
        <f t="shared" si="317"/>
        <v>-3454.4399999999996</v>
      </c>
      <c r="I10173" s="4" t="s">
        <v>38938</v>
      </c>
      <c r="J10173" s="2">
        <v>45394</v>
      </c>
      <c r="K10173" s="1" t="s">
        <v>55414</v>
      </c>
      <c r="L10173" s="1" t="s">
        <v>228</v>
      </c>
      <c r="M10173" s="1" t="s">
        <v>2076</v>
      </c>
    </row>
    <row r="10174" spans="1:13" ht="14.25" hidden="1" customHeight="1" x14ac:dyDescent="0.25">
      <c r="A10174" s="4" t="s">
        <v>55415</v>
      </c>
      <c r="B10174" s="4" t="s">
        <v>33830</v>
      </c>
      <c r="C10174" s="4" t="s">
        <v>36083</v>
      </c>
      <c r="D10174" s="8">
        <v>1</v>
      </c>
      <c r="E10174" s="6">
        <f>_xlfn.XLOOKUP(C10174,Products!$A:$A,Products!$E:$E,0,0)</f>
        <v>1110.29</v>
      </c>
      <c r="F10174" s="6">
        <f t="shared" si="316"/>
        <v>1110.29</v>
      </c>
      <c r="G10174" s="6">
        <v>973.92</v>
      </c>
      <c r="H10174" s="6">
        <f t="shared" si="317"/>
        <v>-136.37</v>
      </c>
      <c r="I10174" s="4" t="s">
        <v>38919</v>
      </c>
      <c r="J10174" s="2">
        <v>44566</v>
      </c>
      <c r="K10174" s="1" t="s">
        <v>42097</v>
      </c>
      <c r="L10174" s="1" t="s">
        <v>77</v>
      </c>
      <c r="M10174" s="1" t="s">
        <v>1296</v>
      </c>
    </row>
    <row r="10175" spans="1:13" ht="14.25" hidden="1" customHeight="1" x14ac:dyDescent="0.25">
      <c r="A10175" s="4" t="s">
        <v>56736</v>
      </c>
      <c r="B10175" s="4" t="s">
        <v>20803</v>
      </c>
      <c r="C10175" s="4" t="s">
        <v>34915</v>
      </c>
      <c r="D10175" s="8">
        <v>4</v>
      </c>
      <c r="E10175" s="6">
        <f>_xlfn.XLOOKUP(C10175,Products!$A:$A,Products!$E:$E,0,0)</f>
        <v>455.35</v>
      </c>
      <c r="F10175" s="6">
        <f t="shared" si="316"/>
        <v>1821.4</v>
      </c>
      <c r="G10175" s="6">
        <v>4469.8999999999996</v>
      </c>
      <c r="H10175" s="6">
        <f t="shared" si="317"/>
        <v>2648.4999999999995</v>
      </c>
      <c r="I10175" s="4" t="s">
        <v>38917</v>
      </c>
      <c r="J10175" s="2">
        <v>44101</v>
      </c>
      <c r="K10175" s="1" t="s">
        <v>56737</v>
      </c>
      <c r="L10175" s="1" t="s">
        <v>1189</v>
      </c>
      <c r="M10175" s="1" t="s">
        <v>229</v>
      </c>
    </row>
    <row r="10176" spans="1:13" ht="14.25" hidden="1" customHeight="1" x14ac:dyDescent="0.25">
      <c r="A10176" s="4" t="s">
        <v>55417</v>
      </c>
      <c r="B10176" s="4" t="s">
        <v>21019</v>
      </c>
      <c r="C10176" s="4" t="s">
        <v>38595</v>
      </c>
      <c r="D10176" s="8">
        <v>4</v>
      </c>
      <c r="E10176" s="6">
        <f>_xlfn.XLOOKUP(C10176,Products!$A:$A,Products!$E:$E,0,0)</f>
        <v>1724.43</v>
      </c>
      <c r="F10176" s="6">
        <f t="shared" si="316"/>
        <v>6897.72</v>
      </c>
      <c r="G10176" s="6">
        <v>1622.79</v>
      </c>
      <c r="H10176" s="6">
        <f t="shared" si="317"/>
        <v>-5274.93</v>
      </c>
      <c r="I10176" s="4" t="s">
        <v>38917</v>
      </c>
      <c r="J10176" s="2">
        <v>45007</v>
      </c>
      <c r="K10176" s="1" t="s">
        <v>55418</v>
      </c>
      <c r="L10176" s="1" t="s">
        <v>263</v>
      </c>
      <c r="M10176" s="1" t="s">
        <v>3622</v>
      </c>
    </row>
    <row r="10177" spans="1:13" ht="14.25" hidden="1" customHeight="1" x14ac:dyDescent="0.25">
      <c r="A10177" s="4" t="s">
        <v>55419</v>
      </c>
      <c r="B10177" s="4" t="s">
        <v>25001</v>
      </c>
      <c r="C10177" s="4" t="s">
        <v>35295</v>
      </c>
      <c r="D10177" s="8">
        <v>4</v>
      </c>
      <c r="E10177" s="6">
        <f>_xlfn.XLOOKUP(C10177,Products!$A:$A,Products!$E:$E,0,0)</f>
        <v>815.21</v>
      </c>
      <c r="F10177" s="6">
        <f t="shared" si="316"/>
        <v>3260.84</v>
      </c>
      <c r="G10177" s="6">
        <v>1014.09</v>
      </c>
      <c r="H10177" s="6">
        <f t="shared" si="317"/>
        <v>-2246.75</v>
      </c>
      <c r="I10177" s="4" t="s">
        <v>38938</v>
      </c>
      <c r="J10177" s="2">
        <v>45033</v>
      </c>
      <c r="K10177" s="1" t="s">
        <v>55420</v>
      </c>
      <c r="L10177" s="1" t="s">
        <v>1189</v>
      </c>
      <c r="M10177" s="1" t="s">
        <v>2398</v>
      </c>
    </row>
    <row r="10178" spans="1:13" ht="14.25" hidden="1" customHeight="1" x14ac:dyDescent="0.25">
      <c r="A10178" s="4" t="s">
        <v>55421</v>
      </c>
      <c r="B10178" s="4" t="s">
        <v>30822</v>
      </c>
      <c r="C10178" s="4" t="s">
        <v>35203</v>
      </c>
      <c r="D10178" s="8">
        <v>5</v>
      </c>
      <c r="E10178" s="6">
        <f>_xlfn.XLOOKUP(C10178,Products!$A:$A,Products!$E:$E,0,0)</f>
        <v>314.5</v>
      </c>
      <c r="F10178" s="6">
        <f t="shared" ref="F10178:F10241" si="318">E10178*D10178</f>
        <v>1572.5</v>
      </c>
      <c r="G10178" s="6">
        <v>2726.74</v>
      </c>
      <c r="H10178" s="6">
        <f t="shared" ref="H10178:H10241" si="319">G10178-F10178</f>
        <v>1154.2399999999998</v>
      </c>
      <c r="I10178" s="4" t="s">
        <v>38938</v>
      </c>
      <c r="J10178" s="2">
        <v>44729</v>
      </c>
      <c r="K10178" s="1" t="s">
        <v>15054</v>
      </c>
      <c r="L10178" s="1" t="s">
        <v>51</v>
      </c>
      <c r="M10178" s="1" t="s">
        <v>2296</v>
      </c>
    </row>
    <row r="10179" spans="1:13" ht="14.25" hidden="1" customHeight="1" x14ac:dyDescent="0.25">
      <c r="A10179" s="4" t="s">
        <v>55422</v>
      </c>
      <c r="B10179" s="4" t="s">
        <v>14940</v>
      </c>
      <c r="C10179" s="4" t="s">
        <v>35704</v>
      </c>
      <c r="D10179" s="8">
        <v>2</v>
      </c>
      <c r="E10179" s="6">
        <f>_xlfn.XLOOKUP(C10179,Products!$A:$A,Products!$E:$E,0,0)</f>
        <v>1383.41</v>
      </c>
      <c r="F10179" s="6">
        <f t="shared" si="318"/>
        <v>2766.82</v>
      </c>
      <c r="G10179" s="6">
        <v>4989.32</v>
      </c>
      <c r="H10179" s="6">
        <f t="shared" si="319"/>
        <v>2222.4999999999995</v>
      </c>
      <c r="I10179" s="4" t="s">
        <v>38919</v>
      </c>
      <c r="J10179" s="2">
        <v>45117</v>
      </c>
      <c r="K10179" s="1" t="s">
        <v>55423</v>
      </c>
      <c r="L10179" s="1" t="s">
        <v>25</v>
      </c>
      <c r="M10179" s="1" t="s">
        <v>800</v>
      </c>
    </row>
    <row r="10180" spans="1:13" ht="14.25" hidden="1" customHeight="1" x14ac:dyDescent="0.25">
      <c r="A10180" s="4" t="s">
        <v>57171</v>
      </c>
      <c r="B10180" s="4" t="s">
        <v>25160</v>
      </c>
      <c r="C10180" s="4" t="s">
        <v>37675</v>
      </c>
      <c r="D10180" s="8">
        <v>5</v>
      </c>
      <c r="E10180" s="6">
        <f>_xlfn.XLOOKUP(C10180,Products!$A:$A,Products!$E:$E,0,0)</f>
        <v>1715.06</v>
      </c>
      <c r="F10180" s="6">
        <f t="shared" si="318"/>
        <v>8575.2999999999993</v>
      </c>
      <c r="G10180" s="6">
        <v>4973.0200000000004</v>
      </c>
      <c r="H10180" s="6">
        <f t="shared" si="319"/>
        <v>-3602.2799999999988</v>
      </c>
      <c r="I10180" s="4" t="s">
        <v>38919</v>
      </c>
      <c r="J10180" s="2">
        <v>44101</v>
      </c>
      <c r="K10180" s="1" t="s">
        <v>6224</v>
      </c>
      <c r="L10180" s="1" t="s">
        <v>69</v>
      </c>
      <c r="M10180" s="1" t="s">
        <v>2076</v>
      </c>
    </row>
    <row r="10181" spans="1:13" ht="14.25" customHeight="1" x14ac:dyDescent="0.25">
      <c r="A10181" s="4" t="s">
        <v>46611</v>
      </c>
      <c r="B10181" s="4" t="s">
        <v>24258</v>
      </c>
      <c r="C10181" s="4" t="s">
        <v>38595</v>
      </c>
      <c r="D10181" s="8">
        <v>4</v>
      </c>
      <c r="E10181" s="17">
        <f>_xlfn.XLOOKUP(C10181,Products!$A:$A,Products!$E:$E,0,0)</f>
        <v>1724.43</v>
      </c>
      <c r="F10181" s="6">
        <f t="shared" si="318"/>
        <v>6897.72</v>
      </c>
      <c r="G10181" s="6">
        <v>4707.46</v>
      </c>
      <c r="H10181" s="6">
        <f t="shared" si="319"/>
        <v>-2190.2600000000002</v>
      </c>
      <c r="I10181" s="4" t="s">
        <v>38924</v>
      </c>
      <c r="J10181" s="2">
        <v>45684</v>
      </c>
      <c r="K10181" s="1" t="s">
        <v>37166</v>
      </c>
      <c r="L10181" s="1" t="s">
        <v>25</v>
      </c>
      <c r="M10181" s="1" t="s">
        <v>3275</v>
      </c>
    </row>
    <row r="10182" spans="1:13" ht="14.25" hidden="1" customHeight="1" x14ac:dyDescent="0.25">
      <c r="A10182" s="4" t="s">
        <v>55428</v>
      </c>
      <c r="B10182" s="4" t="s">
        <v>19933</v>
      </c>
      <c r="C10182" s="4" t="s">
        <v>34753</v>
      </c>
      <c r="D10182" s="8">
        <v>2</v>
      </c>
      <c r="E10182" s="6">
        <f>_xlfn.XLOOKUP(C10182,Products!$A:$A,Products!$E:$E,0,0)</f>
        <v>443.44</v>
      </c>
      <c r="F10182" s="6">
        <f t="shared" si="318"/>
        <v>886.88</v>
      </c>
      <c r="G10182" s="6">
        <v>2398.39</v>
      </c>
      <c r="H10182" s="6">
        <f t="shared" si="319"/>
        <v>1511.5099999999998</v>
      </c>
      <c r="I10182" s="4" t="s">
        <v>38930</v>
      </c>
      <c r="J10182" s="2">
        <v>44613</v>
      </c>
      <c r="K10182" s="1" t="s">
        <v>55429</v>
      </c>
      <c r="L10182" s="1" t="s">
        <v>492</v>
      </c>
      <c r="M10182" s="1" t="s">
        <v>297</v>
      </c>
    </row>
    <row r="10183" spans="1:13" ht="14.25" hidden="1" customHeight="1" x14ac:dyDescent="0.25">
      <c r="A10183" s="4" t="s">
        <v>55430</v>
      </c>
      <c r="B10183" s="4" t="s">
        <v>179</v>
      </c>
      <c r="C10183" s="4" t="s">
        <v>35102</v>
      </c>
      <c r="D10183" s="8">
        <v>4</v>
      </c>
      <c r="E10183" s="6">
        <f>_xlfn.XLOOKUP(C10183,Products!$A:$A,Products!$E:$E,0,0)</f>
        <v>15.96</v>
      </c>
      <c r="F10183" s="6">
        <f t="shared" si="318"/>
        <v>63.84</v>
      </c>
      <c r="G10183" s="6">
        <v>1802.24</v>
      </c>
      <c r="H10183" s="6">
        <f t="shared" si="319"/>
        <v>1738.4</v>
      </c>
      <c r="I10183" s="4" t="s">
        <v>38930</v>
      </c>
      <c r="J10183" s="2">
        <v>44729</v>
      </c>
      <c r="K10183" s="1" t="s">
        <v>48473</v>
      </c>
      <c r="L10183" s="1" t="s">
        <v>131</v>
      </c>
      <c r="M10183" s="1" t="s">
        <v>220</v>
      </c>
    </row>
    <row r="10184" spans="1:13" ht="14.25" hidden="1" customHeight="1" x14ac:dyDescent="0.25">
      <c r="A10184" s="4" t="s">
        <v>55431</v>
      </c>
      <c r="B10184" s="4" t="s">
        <v>19452</v>
      </c>
      <c r="C10184" s="4" t="s">
        <v>35234</v>
      </c>
      <c r="D10184" s="8">
        <v>1</v>
      </c>
      <c r="E10184" s="6">
        <f>_xlfn.XLOOKUP(C10184,Products!$A:$A,Products!$E:$E,0,0)</f>
        <v>1555.98</v>
      </c>
      <c r="F10184" s="6">
        <f t="shared" si="318"/>
        <v>1555.98</v>
      </c>
      <c r="G10184" s="6">
        <v>202.24</v>
      </c>
      <c r="H10184" s="6">
        <f t="shared" si="319"/>
        <v>-1353.74</v>
      </c>
      <c r="I10184" s="4" t="s">
        <v>38917</v>
      </c>
      <c r="J10184" s="2">
        <v>44458</v>
      </c>
      <c r="K10184" s="1" t="s">
        <v>55432</v>
      </c>
      <c r="L10184" s="1" t="s">
        <v>263</v>
      </c>
      <c r="M10184" s="1" t="s">
        <v>563</v>
      </c>
    </row>
    <row r="10185" spans="1:13" ht="14.25" hidden="1" customHeight="1" x14ac:dyDescent="0.25">
      <c r="A10185" s="4" t="s">
        <v>55433</v>
      </c>
      <c r="B10185" s="4" t="s">
        <v>17100</v>
      </c>
      <c r="C10185" s="4" t="s">
        <v>37730</v>
      </c>
      <c r="D10185" s="8">
        <v>2</v>
      </c>
      <c r="E10185" s="6">
        <f>_xlfn.XLOOKUP(C10185,Products!$A:$A,Products!$E:$E,0,0)</f>
        <v>973.87</v>
      </c>
      <c r="F10185" s="6">
        <f t="shared" si="318"/>
        <v>1947.74</v>
      </c>
      <c r="G10185" s="6">
        <v>1743.26</v>
      </c>
      <c r="H10185" s="6">
        <f t="shared" si="319"/>
        <v>-204.48000000000002</v>
      </c>
      <c r="I10185" s="4" t="s">
        <v>38924</v>
      </c>
      <c r="J10185" s="2">
        <v>44869</v>
      </c>
      <c r="K10185" s="1" t="s">
        <v>48683</v>
      </c>
      <c r="L10185" s="1" t="s">
        <v>34</v>
      </c>
      <c r="M10185" s="1" t="s">
        <v>17</v>
      </c>
    </row>
    <row r="10186" spans="1:13" ht="14.25" hidden="1" customHeight="1" x14ac:dyDescent="0.25">
      <c r="A10186" s="4" t="s">
        <v>55434</v>
      </c>
      <c r="B10186" s="4" t="s">
        <v>28217</v>
      </c>
      <c r="C10186" s="4" t="s">
        <v>37605</v>
      </c>
      <c r="D10186" s="8">
        <v>5</v>
      </c>
      <c r="E10186" s="6">
        <f>_xlfn.XLOOKUP(C10186,Products!$A:$A,Products!$E:$E,0,0)</f>
        <v>587.80999999999995</v>
      </c>
      <c r="F10186" s="6">
        <f t="shared" si="318"/>
        <v>2939.0499999999997</v>
      </c>
      <c r="G10186" s="6">
        <v>2106.89</v>
      </c>
      <c r="H10186" s="6">
        <f t="shared" si="319"/>
        <v>-832.15999999999985</v>
      </c>
      <c r="I10186" s="4" t="s">
        <v>38930</v>
      </c>
      <c r="J10186" s="2">
        <v>45019</v>
      </c>
      <c r="K10186" s="1" t="s">
        <v>55435</v>
      </c>
      <c r="L10186" s="1" t="s">
        <v>185</v>
      </c>
      <c r="M10186" s="1" t="s">
        <v>1795</v>
      </c>
    </row>
    <row r="10187" spans="1:13" ht="14.25" hidden="1" customHeight="1" x14ac:dyDescent="0.25">
      <c r="A10187" s="4" t="s">
        <v>59632</v>
      </c>
      <c r="B10187" s="4" t="s">
        <v>8572</v>
      </c>
      <c r="C10187" s="4" t="s">
        <v>38265</v>
      </c>
      <c r="D10187" s="8">
        <v>4</v>
      </c>
      <c r="E10187" s="6">
        <f>_xlfn.XLOOKUP(C10187,Products!$A:$A,Products!$E:$E,0,0)</f>
        <v>257.08</v>
      </c>
      <c r="F10187" s="6">
        <f t="shared" si="318"/>
        <v>1028.32</v>
      </c>
      <c r="G10187" s="6">
        <v>1039.8</v>
      </c>
      <c r="H10187" s="6">
        <f t="shared" si="319"/>
        <v>11.480000000000018</v>
      </c>
      <c r="I10187" s="4" t="s">
        <v>38919</v>
      </c>
      <c r="J10187" s="2">
        <v>44101</v>
      </c>
      <c r="K10187" s="1" t="s">
        <v>42550</v>
      </c>
      <c r="L10187" s="1" t="s">
        <v>1408</v>
      </c>
      <c r="M10187" s="1" t="s">
        <v>1987</v>
      </c>
    </row>
    <row r="10188" spans="1:13" ht="14.25" hidden="1" customHeight="1" x14ac:dyDescent="0.25">
      <c r="A10188" s="4" t="s">
        <v>55437</v>
      </c>
      <c r="B10188" s="4" t="s">
        <v>27988</v>
      </c>
      <c r="C10188" s="4" t="s">
        <v>36012</v>
      </c>
      <c r="D10188" s="8">
        <v>5</v>
      </c>
      <c r="E10188" s="6">
        <f>_xlfn.XLOOKUP(C10188,Products!$A:$A,Products!$E:$E,0,0)</f>
        <v>27.11</v>
      </c>
      <c r="F10188" s="6">
        <f t="shared" si="318"/>
        <v>135.55000000000001</v>
      </c>
      <c r="G10188" s="6">
        <v>2102.4899999999998</v>
      </c>
      <c r="H10188" s="6">
        <f t="shared" si="319"/>
        <v>1966.9399999999998</v>
      </c>
      <c r="I10188" s="4" t="s">
        <v>38917</v>
      </c>
      <c r="J10188" s="2">
        <v>44431</v>
      </c>
      <c r="K10188" s="1" t="s">
        <v>50068</v>
      </c>
      <c r="L10188" s="1" t="s">
        <v>1392</v>
      </c>
      <c r="M10188" s="1" t="s">
        <v>1971</v>
      </c>
    </row>
    <row r="10189" spans="1:13" ht="14.25" hidden="1" customHeight="1" x14ac:dyDescent="0.25">
      <c r="A10189" s="4" t="s">
        <v>55438</v>
      </c>
      <c r="B10189" s="4" t="s">
        <v>15238</v>
      </c>
      <c r="C10189" s="4" t="s">
        <v>34520</v>
      </c>
      <c r="D10189" s="8">
        <v>4</v>
      </c>
      <c r="E10189" s="6">
        <f>_xlfn.XLOOKUP(C10189,Products!$A:$A,Products!$E:$E,0,0)</f>
        <v>1002.49</v>
      </c>
      <c r="F10189" s="6">
        <f t="shared" si="318"/>
        <v>4009.96</v>
      </c>
      <c r="G10189" s="6">
        <v>2003.61</v>
      </c>
      <c r="H10189" s="6">
        <f t="shared" si="319"/>
        <v>-2006.3500000000001</v>
      </c>
      <c r="I10189" s="4" t="s">
        <v>38924</v>
      </c>
      <c r="J10189" s="2">
        <v>44898</v>
      </c>
      <c r="K10189" s="1" t="s">
        <v>55439</v>
      </c>
      <c r="L10189" s="1" t="s">
        <v>1408</v>
      </c>
      <c r="M10189" s="1" t="s">
        <v>1542</v>
      </c>
    </row>
    <row r="10190" spans="1:13" ht="14.25" hidden="1" customHeight="1" x14ac:dyDescent="0.25">
      <c r="A10190" s="4" t="s">
        <v>55440</v>
      </c>
      <c r="B10190" s="4" t="s">
        <v>15379</v>
      </c>
      <c r="C10190" s="4" t="s">
        <v>37519</v>
      </c>
      <c r="D10190" s="8">
        <v>1</v>
      </c>
      <c r="E10190" s="6">
        <f>_xlfn.XLOOKUP(C10190,Products!$A:$A,Products!$E:$E,0,0)</f>
        <v>446.45</v>
      </c>
      <c r="F10190" s="6">
        <f t="shared" si="318"/>
        <v>446.45</v>
      </c>
      <c r="G10190" s="6">
        <v>4317.37</v>
      </c>
      <c r="H10190" s="6">
        <f t="shared" si="319"/>
        <v>3870.92</v>
      </c>
      <c r="I10190" s="4" t="s">
        <v>38917</v>
      </c>
      <c r="J10190" s="2">
        <v>45622</v>
      </c>
      <c r="K10190" s="1" t="s">
        <v>55441</v>
      </c>
      <c r="L10190" s="1" t="s">
        <v>95</v>
      </c>
      <c r="M10190" s="1" t="s">
        <v>831</v>
      </c>
    </row>
    <row r="10191" spans="1:13" ht="14.25" hidden="1" customHeight="1" x14ac:dyDescent="0.25">
      <c r="A10191" s="4" t="s">
        <v>55442</v>
      </c>
      <c r="B10191" s="4" t="s">
        <v>19248</v>
      </c>
      <c r="C10191" s="4" t="s">
        <v>38250</v>
      </c>
      <c r="D10191" s="8">
        <v>4</v>
      </c>
      <c r="E10191" s="6">
        <f>_xlfn.XLOOKUP(C10191,Products!$A:$A,Products!$E:$E,0,0)</f>
        <v>82.54</v>
      </c>
      <c r="F10191" s="6">
        <f t="shared" si="318"/>
        <v>330.16</v>
      </c>
      <c r="G10191" s="6">
        <v>666.04</v>
      </c>
      <c r="H10191" s="6">
        <f t="shared" si="319"/>
        <v>335.87999999999994</v>
      </c>
      <c r="I10191" s="4" t="s">
        <v>38930</v>
      </c>
      <c r="J10191" s="2">
        <v>45062</v>
      </c>
      <c r="K10191" s="1" t="s">
        <v>55443</v>
      </c>
      <c r="L10191" s="1" t="s">
        <v>610</v>
      </c>
      <c r="M10191" s="1" t="s">
        <v>1979</v>
      </c>
    </row>
    <row r="10192" spans="1:13" ht="14.25" hidden="1" customHeight="1" x14ac:dyDescent="0.25">
      <c r="A10192" s="4" t="s">
        <v>55444</v>
      </c>
      <c r="B10192" s="4" t="s">
        <v>12424</v>
      </c>
      <c r="C10192" s="4" t="s">
        <v>35285</v>
      </c>
      <c r="D10192" s="8">
        <v>1</v>
      </c>
      <c r="E10192" s="6">
        <f>_xlfn.XLOOKUP(C10192,Products!$A:$A,Products!$E:$E,0,0)</f>
        <v>744.38</v>
      </c>
      <c r="F10192" s="6">
        <f t="shared" si="318"/>
        <v>744.38</v>
      </c>
      <c r="G10192" s="6">
        <v>3193.48</v>
      </c>
      <c r="H10192" s="6">
        <f t="shared" si="319"/>
        <v>2449.1</v>
      </c>
      <c r="I10192" s="4" t="s">
        <v>38924</v>
      </c>
      <c r="J10192" s="2">
        <v>44467</v>
      </c>
      <c r="K10192" s="1" t="s">
        <v>29656</v>
      </c>
      <c r="L10192" s="1" t="s">
        <v>254</v>
      </c>
      <c r="M10192" s="1" t="s">
        <v>579</v>
      </c>
    </row>
    <row r="10193" spans="1:13" ht="14.25" hidden="1" customHeight="1" x14ac:dyDescent="0.25">
      <c r="A10193" s="4" t="s">
        <v>55445</v>
      </c>
      <c r="B10193" s="4" t="s">
        <v>4952</v>
      </c>
      <c r="C10193" s="4" t="s">
        <v>35481</v>
      </c>
      <c r="D10193" s="8">
        <v>5</v>
      </c>
      <c r="E10193" s="6">
        <f>_xlfn.XLOOKUP(C10193,Products!$A:$A,Products!$E:$E,0,0)</f>
        <v>1525.33</v>
      </c>
      <c r="F10193" s="6">
        <f t="shared" si="318"/>
        <v>7626.65</v>
      </c>
      <c r="G10193" s="6">
        <v>4243.43</v>
      </c>
      <c r="H10193" s="6">
        <f t="shared" si="319"/>
        <v>-3383.2199999999993</v>
      </c>
      <c r="I10193" s="4" t="s">
        <v>38938</v>
      </c>
      <c r="J10193" s="2">
        <v>44470</v>
      </c>
      <c r="K10193" s="1" t="s">
        <v>6646</v>
      </c>
      <c r="L10193" s="1" t="s">
        <v>158</v>
      </c>
      <c r="M10193" s="1" t="s">
        <v>7459</v>
      </c>
    </row>
    <row r="10194" spans="1:13" ht="14.25" hidden="1" customHeight="1" x14ac:dyDescent="0.25">
      <c r="A10194" s="4" t="s">
        <v>55446</v>
      </c>
      <c r="B10194" s="4" t="s">
        <v>14218</v>
      </c>
      <c r="C10194" s="4" t="s">
        <v>36568</v>
      </c>
      <c r="D10194" s="8">
        <v>3</v>
      </c>
      <c r="E10194" s="6">
        <f>_xlfn.XLOOKUP(C10194,Products!$A:$A,Products!$E:$E,0,0)</f>
        <v>297.02999999999997</v>
      </c>
      <c r="F10194" s="6">
        <f t="shared" si="318"/>
        <v>891.08999999999992</v>
      </c>
      <c r="G10194" s="6">
        <v>2988.37</v>
      </c>
      <c r="H10194" s="6">
        <f t="shared" si="319"/>
        <v>2097.2799999999997</v>
      </c>
      <c r="I10194" s="4" t="s">
        <v>38938</v>
      </c>
      <c r="J10194" s="2">
        <v>45606</v>
      </c>
      <c r="K10194" s="1" t="s">
        <v>12578</v>
      </c>
      <c r="L10194" s="1" t="s">
        <v>492</v>
      </c>
      <c r="M10194" s="1" t="s">
        <v>1053</v>
      </c>
    </row>
    <row r="10195" spans="1:13" ht="14.25" hidden="1" customHeight="1" x14ac:dyDescent="0.25">
      <c r="A10195" s="4" t="s">
        <v>55447</v>
      </c>
      <c r="B10195" s="4" t="s">
        <v>28230</v>
      </c>
      <c r="C10195" s="4" t="s">
        <v>38279</v>
      </c>
      <c r="D10195" s="8">
        <v>4</v>
      </c>
      <c r="E10195" s="6">
        <f>_xlfn.XLOOKUP(C10195,Products!$A:$A,Products!$E:$E,0,0)</f>
        <v>1384.27</v>
      </c>
      <c r="F10195" s="6">
        <f t="shared" si="318"/>
        <v>5537.08</v>
      </c>
      <c r="G10195" s="6">
        <v>4749.88</v>
      </c>
      <c r="H10195" s="6">
        <f t="shared" si="319"/>
        <v>-787.19999999999982</v>
      </c>
      <c r="I10195" s="4" t="s">
        <v>38938</v>
      </c>
      <c r="J10195" s="2">
        <v>45147</v>
      </c>
      <c r="K10195" s="1" t="s">
        <v>55448</v>
      </c>
      <c r="L10195" s="1" t="s">
        <v>587</v>
      </c>
      <c r="M10195" s="1" t="s">
        <v>1115</v>
      </c>
    </row>
    <row r="10196" spans="1:13" ht="14.25" hidden="1" customHeight="1" x14ac:dyDescent="0.25">
      <c r="A10196" s="4" t="s">
        <v>55449</v>
      </c>
      <c r="B10196" s="4" t="s">
        <v>23691</v>
      </c>
      <c r="C10196" s="4" t="s">
        <v>37358</v>
      </c>
      <c r="D10196" s="8">
        <v>4</v>
      </c>
      <c r="E10196" s="6">
        <f>_xlfn.XLOOKUP(C10196,Products!$A:$A,Products!$E:$E,0,0)</f>
        <v>700.32</v>
      </c>
      <c r="F10196" s="6">
        <f t="shared" si="318"/>
        <v>2801.28</v>
      </c>
      <c r="G10196" s="6">
        <v>1992.17</v>
      </c>
      <c r="H10196" s="6">
        <f t="shared" si="319"/>
        <v>-809.11000000000013</v>
      </c>
      <c r="I10196" s="4" t="s">
        <v>38924</v>
      </c>
      <c r="J10196" s="2">
        <v>45573</v>
      </c>
      <c r="K10196" s="1" t="s">
        <v>55450</v>
      </c>
      <c r="L10196" s="1" t="s">
        <v>237</v>
      </c>
      <c r="M10196" s="1" t="s">
        <v>1213</v>
      </c>
    </row>
    <row r="10197" spans="1:13" ht="14.25" hidden="1" customHeight="1" x14ac:dyDescent="0.25">
      <c r="A10197" s="4" t="s">
        <v>55451</v>
      </c>
      <c r="B10197" s="4" t="s">
        <v>27135</v>
      </c>
      <c r="C10197" s="4" t="s">
        <v>36619</v>
      </c>
      <c r="D10197" s="8">
        <v>2</v>
      </c>
      <c r="E10197" s="6">
        <f>_xlfn.XLOOKUP(C10197,Products!$A:$A,Products!$E:$E,0,0)</f>
        <v>1211.69</v>
      </c>
      <c r="F10197" s="6">
        <f t="shared" si="318"/>
        <v>2423.38</v>
      </c>
      <c r="G10197" s="6">
        <v>4807.5200000000004</v>
      </c>
      <c r="H10197" s="6">
        <f t="shared" si="319"/>
        <v>2384.1400000000003</v>
      </c>
      <c r="I10197" s="4" t="s">
        <v>38930</v>
      </c>
      <c r="J10197" s="2">
        <v>44197</v>
      </c>
      <c r="K10197" s="1" t="s">
        <v>51450</v>
      </c>
      <c r="L10197" s="1" t="s">
        <v>16</v>
      </c>
      <c r="M10197" s="1" t="s">
        <v>289</v>
      </c>
    </row>
    <row r="10198" spans="1:13" ht="14.25" hidden="1" customHeight="1" x14ac:dyDescent="0.25">
      <c r="A10198" s="4" t="s">
        <v>55452</v>
      </c>
      <c r="B10198" s="4" t="s">
        <v>29322</v>
      </c>
      <c r="C10198" s="4" t="s">
        <v>36614</v>
      </c>
      <c r="D10198" s="8">
        <v>3</v>
      </c>
      <c r="E10198" s="6">
        <f>_xlfn.XLOOKUP(C10198,Products!$A:$A,Products!$E:$E,0,0)</f>
        <v>967.88</v>
      </c>
      <c r="F10198" s="6">
        <f t="shared" si="318"/>
        <v>2903.64</v>
      </c>
      <c r="G10198" s="6">
        <v>3059.67</v>
      </c>
      <c r="H10198" s="6">
        <f t="shared" si="319"/>
        <v>156.0300000000002</v>
      </c>
      <c r="I10198" s="4" t="s">
        <v>38930</v>
      </c>
      <c r="J10198" s="2">
        <v>44745</v>
      </c>
      <c r="K10198" s="1" t="s">
        <v>55453</v>
      </c>
      <c r="L10198" s="1" t="s">
        <v>280</v>
      </c>
      <c r="M10198" s="1" t="s">
        <v>2642</v>
      </c>
    </row>
    <row r="10199" spans="1:13" ht="14.25" hidden="1" customHeight="1" x14ac:dyDescent="0.25">
      <c r="A10199" s="4" t="s">
        <v>55454</v>
      </c>
      <c r="B10199" s="4" t="s">
        <v>7482</v>
      </c>
      <c r="C10199" s="4" t="s">
        <v>37465</v>
      </c>
      <c r="D10199" s="8">
        <v>4</v>
      </c>
      <c r="E10199" s="6">
        <f>_xlfn.XLOOKUP(C10199,Products!$A:$A,Products!$E:$E,0,0)</f>
        <v>1118.21</v>
      </c>
      <c r="F10199" s="6">
        <f t="shared" si="318"/>
        <v>4472.84</v>
      </c>
      <c r="G10199" s="6">
        <v>2466.39</v>
      </c>
      <c r="H10199" s="6">
        <f t="shared" si="319"/>
        <v>-2006.4500000000003</v>
      </c>
      <c r="I10199" s="4" t="s">
        <v>38938</v>
      </c>
      <c r="J10199" s="2">
        <v>44929</v>
      </c>
      <c r="K10199" s="1" t="s">
        <v>55455</v>
      </c>
      <c r="L10199" s="1" t="s">
        <v>417</v>
      </c>
      <c r="M10199" s="1" t="s">
        <v>2296</v>
      </c>
    </row>
    <row r="10200" spans="1:13" ht="14.25" hidden="1" customHeight="1" x14ac:dyDescent="0.25">
      <c r="A10200" s="4" t="s">
        <v>55456</v>
      </c>
      <c r="B10200" s="4" t="s">
        <v>11622</v>
      </c>
      <c r="C10200" s="4" t="s">
        <v>37555</v>
      </c>
      <c r="D10200" s="8">
        <v>2</v>
      </c>
      <c r="E10200" s="6">
        <f>_xlfn.XLOOKUP(C10200,Products!$A:$A,Products!$E:$E,0,0)</f>
        <v>804.18</v>
      </c>
      <c r="F10200" s="6">
        <f t="shared" si="318"/>
        <v>1608.36</v>
      </c>
      <c r="G10200" s="6">
        <v>1898.2</v>
      </c>
      <c r="H10200" s="6">
        <f t="shared" si="319"/>
        <v>289.84000000000015</v>
      </c>
      <c r="I10200" s="4" t="s">
        <v>38919</v>
      </c>
      <c r="J10200" s="2">
        <v>44477</v>
      </c>
      <c r="K10200" s="1" t="s">
        <v>11571</v>
      </c>
      <c r="L10200" s="1" t="s">
        <v>77</v>
      </c>
      <c r="M10200" s="1" t="s">
        <v>2032</v>
      </c>
    </row>
    <row r="10201" spans="1:13" ht="14.25" hidden="1" customHeight="1" x14ac:dyDescent="0.25">
      <c r="A10201" s="4" t="s">
        <v>55457</v>
      </c>
      <c r="B10201" s="4" t="s">
        <v>24237</v>
      </c>
      <c r="C10201" s="4" t="s">
        <v>38265</v>
      </c>
      <c r="D10201" s="8">
        <v>4</v>
      </c>
      <c r="E10201" s="6">
        <f>_xlfn.XLOOKUP(C10201,Products!$A:$A,Products!$E:$E,0,0)</f>
        <v>257.08</v>
      </c>
      <c r="F10201" s="6">
        <f t="shared" si="318"/>
        <v>1028.32</v>
      </c>
      <c r="G10201" s="6">
        <v>1399.11</v>
      </c>
      <c r="H10201" s="6">
        <f t="shared" si="319"/>
        <v>370.78999999999996</v>
      </c>
      <c r="I10201" s="4" t="s">
        <v>38930</v>
      </c>
      <c r="J10201" s="2">
        <v>44312</v>
      </c>
      <c r="K10201" s="1" t="s">
        <v>12211</v>
      </c>
      <c r="L10201" s="1" t="s">
        <v>237</v>
      </c>
      <c r="M10201" s="1" t="s">
        <v>1213</v>
      </c>
    </row>
    <row r="10202" spans="1:13" ht="14.25" hidden="1" customHeight="1" x14ac:dyDescent="0.25">
      <c r="A10202" s="4" t="s">
        <v>55458</v>
      </c>
      <c r="B10202" s="4" t="s">
        <v>10414</v>
      </c>
      <c r="C10202" s="4" t="s">
        <v>38073</v>
      </c>
      <c r="D10202" s="8">
        <v>3</v>
      </c>
      <c r="E10202" s="6">
        <f>_xlfn.XLOOKUP(C10202,Products!$A:$A,Products!$E:$E,0,0)</f>
        <v>1919.44</v>
      </c>
      <c r="F10202" s="6">
        <f t="shared" si="318"/>
        <v>5758.32</v>
      </c>
      <c r="G10202" s="6">
        <v>1815.22</v>
      </c>
      <c r="H10202" s="6">
        <f t="shared" si="319"/>
        <v>-3943.0999999999995</v>
      </c>
      <c r="I10202" s="4" t="s">
        <v>38917</v>
      </c>
      <c r="J10202" s="2">
        <v>44988</v>
      </c>
      <c r="K10202" s="1" t="s">
        <v>7223</v>
      </c>
      <c r="L10202" s="1" t="s">
        <v>194</v>
      </c>
      <c r="M10202" s="1" t="s">
        <v>3826</v>
      </c>
    </row>
    <row r="10203" spans="1:13" ht="14.25" hidden="1" customHeight="1" x14ac:dyDescent="0.25">
      <c r="A10203" s="4" t="s">
        <v>61236</v>
      </c>
      <c r="B10203" s="4" t="s">
        <v>6039</v>
      </c>
      <c r="C10203" s="4" t="s">
        <v>34820</v>
      </c>
      <c r="D10203" s="8">
        <v>1</v>
      </c>
      <c r="E10203" s="6">
        <f>_xlfn.XLOOKUP(C10203,Products!$A:$A,Products!$E:$E,0,0)</f>
        <v>647.84</v>
      </c>
      <c r="F10203" s="6">
        <f t="shared" si="318"/>
        <v>647.84</v>
      </c>
      <c r="G10203" s="6">
        <v>3063.71</v>
      </c>
      <c r="H10203" s="6">
        <f t="shared" si="319"/>
        <v>2415.87</v>
      </c>
      <c r="I10203" s="4" t="s">
        <v>38917</v>
      </c>
      <c r="J10203" s="2">
        <v>44101</v>
      </c>
      <c r="K10203" s="1" t="s">
        <v>61237</v>
      </c>
      <c r="L10203" s="1" t="s">
        <v>16</v>
      </c>
      <c r="M10203" s="1" t="s">
        <v>722</v>
      </c>
    </row>
    <row r="10204" spans="1:13" ht="14.25" hidden="1" customHeight="1" x14ac:dyDescent="0.25">
      <c r="A10204" s="4" t="s">
        <v>55461</v>
      </c>
      <c r="B10204" s="4" t="s">
        <v>31597</v>
      </c>
      <c r="C10204" s="4" t="s">
        <v>38507</v>
      </c>
      <c r="D10204" s="8">
        <v>1</v>
      </c>
      <c r="E10204" s="6">
        <f>_xlfn.XLOOKUP(C10204,Products!$A:$A,Products!$E:$E,0,0)</f>
        <v>553.67999999999995</v>
      </c>
      <c r="F10204" s="6">
        <f t="shared" si="318"/>
        <v>553.67999999999995</v>
      </c>
      <c r="G10204" s="6">
        <v>3866.49</v>
      </c>
      <c r="H10204" s="6">
        <f t="shared" si="319"/>
        <v>3312.81</v>
      </c>
      <c r="I10204" s="4" t="s">
        <v>38919</v>
      </c>
      <c r="J10204" s="2">
        <v>45589</v>
      </c>
      <c r="K10204" s="1" t="s">
        <v>48985</v>
      </c>
      <c r="L10204" s="1" t="s">
        <v>451</v>
      </c>
      <c r="M10204" s="1" t="s">
        <v>2231</v>
      </c>
    </row>
    <row r="10205" spans="1:13" ht="14.25" hidden="1" customHeight="1" x14ac:dyDescent="0.25">
      <c r="A10205" s="4" t="s">
        <v>55462</v>
      </c>
      <c r="B10205" s="4" t="s">
        <v>15668</v>
      </c>
      <c r="C10205" s="4" t="s">
        <v>37775</v>
      </c>
      <c r="D10205" s="8">
        <v>5</v>
      </c>
      <c r="E10205" s="6">
        <f>_xlfn.XLOOKUP(C10205,Products!$A:$A,Products!$E:$E,0,0)</f>
        <v>649.41999999999996</v>
      </c>
      <c r="F10205" s="6">
        <f t="shared" si="318"/>
        <v>3247.1</v>
      </c>
      <c r="G10205" s="6">
        <v>4030.42</v>
      </c>
      <c r="H10205" s="6">
        <f t="shared" si="319"/>
        <v>783.32000000000016</v>
      </c>
      <c r="I10205" s="4" t="s">
        <v>38924</v>
      </c>
      <c r="J10205" s="2">
        <v>44979</v>
      </c>
      <c r="K10205" s="1" t="s">
        <v>55463</v>
      </c>
      <c r="L10205" s="1" t="s">
        <v>228</v>
      </c>
      <c r="M10205" s="1" t="s">
        <v>329</v>
      </c>
    </row>
    <row r="10206" spans="1:13" ht="14.25" hidden="1" customHeight="1" x14ac:dyDescent="0.25">
      <c r="A10206" s="4" t="s">
        <v>55464</v>
      </c>
      <c r="B10206" s="4" t="s">
        <v>8702</v>
      </c>
      <c r="C10206" s="4" t="s">
        <v>38062</v>
      </c>
      <c r="D10206" s="8">
        <v>1</v>
      </c>
      <c r="E10206" s="6">
        <f>_xlfn.XLOOKUP(C10206,Products!$A:$A,Products!$E:$E,0,0)</f>
        <v>245.03</v>
      </c>
      <c r="F10206" s="6">
        <f t="shared" si="318"/>
        <v>245.03</v>
      </c>
      <c r="G10206" s="6">
        <v>417.87</v>
      </c>
      <c r="H10206" s="6">
        <f t="shared" si="319"/>
        <v>172.84</v>
      </c>
      <c r="I10206" s="4" t="s">
        <v>38917</v>
      </c>
      <c r="J10206" s="2">
        <v>44621</v>
      </c>
      <c r="K10206" s="1" t="s">
        <v>20064</v>
      </c>
      <c r="L10206" s="1" t="s">
        <v>610</v>
      </c>
      <c r="M10206" s="1" t="s">
        <v>5668</v>
      </c>
    </row>
    <row r="10207" spans="1:13" ht="14.25" hidden="1" customHeight="1" x14ac:dyDescent="0.25">
      <c r="A10207" s="4" t="s">
        <v>55465</v>
      </c>
      <c r="B10207" s="4" t="s">
        <v>11805</v>
      </c>
      <c r="C10207" s="4" t="s">
        <v>36544</v>
      </c>
      <c r="D10207" s="8">
        <v>5</v>
      </c>
      <c r="E10207" s="6">
        <f>_xlfn.XLOOKUP(C10207,Products!$A:$A,Products!$E:$E,0,0)</f>
        <v>1252.26</v>
      </c>
      <c r="F10207" s="6">
        <f t="shared" si="318"/>
        <v>6261.3</v>
      </c>
      <c r="G10207" s="6">
        <v>4382.07</v>
      </c>
      <c r="H10207" s="6">
        <f t="shared" si="319"/>
        <v>-1879.2300000000005</v>
      </c>
      <c r="I10207" s="4" t="s">
        <v>38917</v>
      </c>
      <c r="J10207" s="2">
        <v>44791</v>
      </c>
      <c r="K10207" s="1" t="s">
        <v>55466</v>
      </c>
      <c r="L10207" s="1" t="s">
        <v>1644</v>
      </c>
      <c r="M10207" s="1" t="s">
        <v>784</v>
      </c>
    </row>
    <row r="10208" spans="1:13" ht="14.25" hidden="1" customHeight="1" x14ac:dyDescent="0.25">
      <c r="A10208" s="4" t="s">
        <v>55467</v>
      </c>
      <c r="B10208" s="4" t="s">
        <v>26908</v>
      </c>
      <c r="C10208" s="4" t="s">
        <v>38480</v>
      </c>
      <c r="D10208" s="8">
        <v>1</v>
      </c>
      <c r="E10208" s="6">
        <f>_xlfn.XLOOKUP(C10208,Products!$A:$A,Products!$E:$E,0,0)</f>
        <v>1955.03</v>
      </c>
      <c r="F10208" s="6">
        <f t="shared" si="318"/>
        <v>1955.03</v>
      </c>
      <c r="G10208" s="6">
        <v>4694.91</v>
      </c>
      <c r="H10208" s="6">
        <f t="shared" si="319"/>
        <v>2739.88</v>
      </c>
      <c r="I10208" s="4" t="s">
        <v>38924</v>
      </c>
      <c r="J10208" s="2">
        <v>45235</v>
      </c>
      <c r="K10208" s="1" t="s">
        <v>45051</v>
      </c>
      <c r="L10208" s="1" t="s">
        <v>730</v>
      </c>
      <c r="M10208" s="1" t="s">
        <v>238</v>
      </c>
    </row>
    <row r="10209" spans="1:13" ht="14.25" hidden="1" customHeight="1" x14ac:dyDescent="0.25">
      <c r="A10209" s="4" t="s">
        <v>55468</v>
      </c>
      <c r="B10209" s="4" t="s">
        <v>17011</v>
      </c>
      <c r="C10209" s="4" t="s">
        <v>38351</v>
      </c>
      <c r="D10209" s="8">
        <v>3</v>
      </c>
      <c r="E10209" s="6">
        <f>_xlfn.XLOOKUP(C10209,Products!$A:$A,Products!$E:$E,0,0)</f>
        <v>32.07</v>
      </c>
      <c r="F10209" s="6">
        <f t="shared" si="318"/>
        <v>96.210000000000008</v>
      </c>
      <c r="G10209" s="6">
        <v>2950.28</v>
      </c>
      <c r="H10209" s="6">
        <f t="shared" si="319"/>
        <v>2854.07</v>
      </c>
      <c r="I10209" s="4" t="s">
        <v>38917</v>
      </c>
      <c r="J10209" s="2">
        <v>44309</v>
      </c>
      <c r="K10209" s="1" t="s">
        <v>55469</v>
      </c>
      <c r="L10209" s="1" t="s">
        <v>104</v>
      </c>
      <c r="M10209" s="1" t="s">
        <v>61</v>
      </c>
    </row>
    <row r="10210" spans="1:13" ht="14.25" hidden="1" customHeight="1" x14ac:dyDescent="0.25">
      <c r="A10210" s="4" t="s">
        <v>55470</v>
      </c>
      <c r="B10210" s="4" t="s">
        <v>2515</v>
      </c>
      <c r="C10210" s="4" t="s">
        <v>35722</v>
      </c>
      <c r="D10210" s="8">
        <v>3</v>
      </c>
      <c r="E10210" s="6">
        <f>_xlfn.XLOOKUP(C10210,Products!$A:$A,Products!$E:$E,0,0)</f>
        <v>730.1</v>
      </c>
      <c r="F10210" s="6">
        <f t="shared" si="318"/>
        <v>2190.3000000000002</v>
      </c>
      <c r="G10210" s="6">
        <v>4392.22</v>
      </c>
      <c r="H10210" s="6">
        <f t="shared" si="319"/>
        <v>2201.92</v>
      </c>
      <c r="I10210" s="4" t="s">
        <v>38938</v>
      </c>
      <c r="J10210" s="2">
        <v>44642</v>
      </c>
      <c r="K10210" s="1" t="s">
        <v>22062</v>
      </c>
      <c r="L10210" s="1" t="s">
        <v>149</v>
      </c>
      <c r="M10210" s="1" t="s">
        <v>738</v>
      </c>
    </row>
    <row r="10211" spans="1:13" ht="14.25" hidden="1" customHeight="1" x14ac:dyDescent="0.25">
      <c r="A10211" s="4" t="s">
        <v>40925</v>
      </c>
      <c r="B10211" s="4" t="s">
        <v>10985</v>
      </c>
      <c r="C10211" s="4" t="s">
        <v>38531</v>
      </c>
      <c r="D10211" s="8">
        <v>4</v>
      </c>
      <c r="E10211" s="6">
        <f>_xlfn.XLOOKUP(C10211,Products!$A:$A,Products!$E:$E,0,0)</f>
        <v>165.36</v>
      </c>
      <c r="F10211" s="6">
        <f t="shared" si="318"/>
        <v>661.44</v>
      </c>
      <c r="G10211" s="6">
        <v>1464.36</v>
      </c>
      <c r="H10211" s="6">
        <f t="shared" si="319"/>
        <v>802.91999999999985</v>
      </c>
      <c r="I10211" s="4" t="s">
        <v>38938</v>
      </c>
      <c r="J10211" s="2">
        <v>44102</v>
      </c>
      <c r="K10211" s="1" t="s">
        <v>40926</v>
      </c>
      <c r="L10211" s="1" t="s">
        <v>219</v>
      </c>
      <c r="M10211" s="1" t="s">
        <v>177</v>
      </c>
    </row>
    <row r="10212" spans="1:13" ht="14.25" hidden="1" customHeight="1" x14ac:dyDescent="0.25">
      <c r="A10212" s="4" t="s">
        <v>55472</v>
      </c>
      <c r="B10212" s="4" t="s">
        <v>5445</v>
      </c>
      <c r="C10212" s="4" t="s">
        <v>38626</v>
      </c>
      <c r="D10212" s="8">
        <v>3</v>
      </c>
      <c r="E10212" s="6">
        <f>_xlfn.XLOOKUP(C10212,Products!$A:$A,Products!$E:$E,0,0)</f>
        <v>449.38</v>
      </c>
      <c r="F10212" s="6">
        <f t="shared" si="318"/>
        <v>1348.1399999999999</v>
      </c>
      <c r="G10212" s="6">
        <v>3063.54</v>
      </c>
      <c r="H10212" s="6">
        <f t="shared" si="319"/>
        <v>1715.4</v>
      </c>
      <c r="I10212" s="4" t="s">
        <v>38924</v>
      </c>
      <c r="J10212" s="2">
        <v>45282</v>
      </c>
      <c r="K10212" s="1" t="s">
        <v>39999</v>
      </c>
      <c r="L10212" s="1" t="s">
        <v>194</v>
      </c>
      <c r="M10212" s="1" t="s">
        <v>220</v>
      </c>
    </row>
    <row r="10213" spans="1:13" ht="14.25" hidden="1" customHeight="1" x14ac:dyDescent="0.25">
      <c r="A10213" s="4" t="s">
        <v>55473</v>
      </c>
      <c r="B10213" s="4" t="s">
        <v>26860</v>
      </c>
      <c r="C10213" s="4" t="s">
        <v>38107</v>
      </c>
      <c r="D10213" s="8">
        <v>1</v>
      </c>
      <c r="E10213" s="6">
        <f>_xlfn.XLOOKUP(C10213,Products!$A:$A,Products!$E:$E,0,0)</f>
        <v>422.69</v>
      </c>
      <c r="F10213" s="6">
        <f t="shared" si="318"/>
        <v>422.69</v>
      </c>
      <c r="G10213" s="6">
        <v>3591.72</v>
      </c>
      <c r="H10213" s="6">
        <f t="shared" si="319"/>
        <v>3169.0299999999997</v>
      </c>
      <c r="I10213" s="4" t="s">
        <v>38938</v>
      </c>
      <c r="J10213" s="2">
        <v>44602</v>
      </c>
      <c r="K10213" s="1" t="s">
        <v>31735</v>
      </c>
      <c r="L10213" s="1" t="s">
        <v>254</v>
      </c>
      <c r="M10213" s="1" t="s">
        <v>2728</v>
      </c>
    </row>
    <row r="10214" spans="1:13" ht="14.25" hidden="1" customHeight="1" x14ac:dyDescent="0.25">
      <c r="A10214" s="4" t="s">
        <v>55474</v>
      </c>
      <c r="B10214" s="4" t="s">
        <v>4373</v>
      </c>
      <c r="C10214" s="4" t="s">
        <v>36377</v>
      </c>
      <c r="D10214" s="8">
        <v>1</v>
      </c>
      <c r="E10214" s="6">
        <f>_xlfn.XLOOKUP(C10214,Products!$A:$A,Products!$E:$E,0,0)</f>
        <v>937.48</v>
      </c>
      <c r="F10214" s="6">
        <f t="shared" si="318"/>
        <v>937.48</v>
      </c>
      <c r="G10214" s="6">
        <v>2578.52</v>
      </c>
      <c r="H10214" s="6">
        <f t="shared" si="319"/>
        <v>1641.04</v>
      </c>
      <c r="I10214" s="4" t="s">
        <v>38938</v>
      </c>
      <c r="J10214" s="2">
        <v>45093</v>
      </c>
      <c r="K10214" s="1" t="s">
        <v>22746</v>
      </c>
      <c r="L10214" s="1" t="s">
        <v>25</v>
      </c>
      <c r="M10214" s="1" t="s">
        <v>941</v>
      </c>
    </row>
    <row r="10215" spans="1:13" ht="14.25" hidden="1" customHeight="1" x14ac:dyDescent="0.25">
      <c r="A10215" s="4" t="s">
        <v>55475</v>
      </c>
      <c r="B10215" s="4" t="s">
        <v>24901</v>
      </c>
      <c r="C10215" s="4" t="s">
        <v>36564</v>
      </c>
      <c r="D10215" s="8">
        <v>2</v>
      </c>
      <c r="E10215" s="6">
        <f>_xlfn.XLOOKUP(C10215,Products!$A:$A,Products!$E:$E,0,0)</f>
        <v>1369.65</v>
      </c>
      <c r="F10215" s="6">
        <f t="shared" si="318"/>
        <v>2739.3</v>
      </c>
      <c r="G10215" s="6">
        <v>46.84</v>
      </c>
      <c r="H10215" s="6">
        <f t="shared" si="319"/>
        <v>-2692.46</v>
      </c>
      <c r="I10215" s="4" t="s">
        <v>38930</v>
      </c>
      <c r="J10215" s="2">
        <v>44767</v>
      </c>
      <c r="K10215" s="1" t="s">
        <v>55476</v>
      </c>
      <c r="L10215" s="1" t="s">
        <v>531</v>
      </c>
      <c r="M10215" s="1" t="s">
        <v>3153</v>
      </c>
    </row>
    <row r="10216" spans="1:13" ht="14.25" hidden="1" customHeight="1" x14ac:dyDescent="0.25">
      <c r="A10216" s="4" t="s">
        <v>55477</v>
      </c>
      <c r="B10216" s="4" t="s">
        <v>20662</v>
      </c>
      <c r="C10216" s="4" t="s">
        <v>38860</v>
      </c>
      <c r="D10216" s="8">
        <v>1</v>
      </c>
      <c r="E10216" s="6">
        <f>_xlfn.XLOOKUP(C10216,Products!$A:$A,Products!$E:$E,0,0)</f>
        <v>1973.74</v>
      </c>
      <c r="F10216" s="6">
        <f t="shared" si="318"/>
        <v>1973.74</v>
      </c>
      <c r="G10216" s="6">
        <v>980.3</v>
      </c>
      <c r="H10216" s="6">
        <f t="shared" si="319"/>
        <v>-993.44</v>
      </c>
      <c r="I10216" s="4" t="s">
        <v>38917</v>
      </c>
      <c r="J10216" s="2">
        <v>45211</v>
      </c>
      <c r="K10216" s="1" t="s">
        <v>41090</v>
      </c>
      <c r="L10216" s="1" t="s">
        <v>16</v>
      </c>
      <c r="M10216" s="1" t="s">
        <v>313</v>
      </c>
    </row>
    <row r="10217" spans="1:13" ht="14.25" hidden="1" customHeight="1" x14ac:dyDescent="0.25">
      <c r="A10217" s="4" t="s">
        <v>55478</v>
      </c>
      <c r="B10217" s="4" t="s">
        <v>27202</v>
      </c>
      <c r="C10217" s="4" t="s">
        <v>35428</v>
      </c>
      <c r="D10217" s="8">
        <v>1</v>
      </c>
      <c r="E10217" s="6">
        <f>_xlfn.XLOOKUP(C10217,Products!$A:$A,Products!$E:$E,0,0)</f>
        <v>1257.6099999999999</v>
      </c>
      <c r="F10217" s="6">
        <f t="shared" si="318"/>
        <v>1257.6099999999999</v>
      </c>
      <c r="G10217" s="6">
        <v>3770.34</v>
      </c>
      <c r="H10217" s="6">
        <f t="shared" si="319"/>
        <v>2512.7300000000005</v>
      </c>
      <c r="I10217" s="4" t="s">
        <v>38930</v>
      </c>
      <c r="J10217" s="2">
        <v>45524</v>
      </c>
      <c r="K10217" s="1" t="s">
        <v>55479</v>
      </c>
      <c r="L10217" s="1" t="s">
        <v>492</v>
      </c>
      <c r="M10217" s="1" t="s">
        <v>2809</v>
      </c>
    </row>
    <row r="10218" spans="1:13" ht="14.25" hidden="1" customHeight="1" x14ac:dyDescent="0.25">
      <c r="A10218" s="4" t="s">
        <v>43754</v>
      </c>
      <c r="B10218" s="4" t="s">
        <v>31703</v>
      </c>
      <c r="C10218" s="4" t="s">
        <v>38756</v>
      </c>
      <c r="D10218" s="8">
        <v>5</v>
      </c>
      <c r="E10218" s="6">
        <f>_xlfn.XLOOKUP(C10218,Products!$A:$A,Products!$E:$E,0,0)</f>
        <v>279.36</v>
      </c>
      <c r="F10218" s="6">
        <f t="shared" si="318"/>
        <v>1396.8000000000002</v>
      </c>
      <c r="G10218" s="6">
        <v>2587.02</v>
      </c>
      <c r="H10218" s="6">
        <f t="shared" si="319"/>
        <v>1190.2199999999998</v>
      </c>
      <c r="I10218" s="4" t="s">
        <v>38924</v>
      </c>
      <c r="J10218" s="2">
        <v>44102</v>
      </c>
      <c r="K10218" s="1" t="s">
        <v>43755</v>
      </c>
      <c r="L10218" s="1" t="s">
        <v>1069</v>
      </c>
      <c r="M10218" s="1" t="s">
        <v>870</v>
      </c>
    </row>
    <row r="10219" spans="1:13" ht="14.25" hidden="1" customHeight="1" x14ac:dyDescent="0.25">
      <c r="A10219" s="4" t="s">
        <v>55481</v>
      </c>
      <c r="B10219" s="4" t="s">
        <v>9192</v>
      </c>
      <c r="C10219" s="4" t="s">
        <v>36781</v>
      </c>
      <c r="D10219" s="8">
        <v>2</v>
      </c>
      <c r="E10219" s="6">
        <f>_xlfn.XLOOKUP(C10219,Products!$A:$A,Products!$E:$E,0,0)</f>
        <v>7.13</v>
      </c>
      <c r="F10219" s="6">
        <f t="shared" si="318"/>
        <v>14.26</v>
      </c>
      <c r="G10219" s="6">
        <v>4513.8999999999996</v>
      </c>
      <c r="H10219" s="6">
        <f t="shared" si="319"/>
        <v>4499.6399999999994</v>
      </c>
      <c r="I10219" s="4" t="s">
        <v>38919</v>
      </c>
      <c r="J10219" s="2">
        <v>44319</v>
      </c>
      <c r="K10219" s="1" t="s">
        <v>50957</v>
      </c>
      <c r="L10219" s="1" t="s">
        <v>682</v>
      </c>
      <c r="M10219" s="1" t="s">
        <v>238</v>
      </c>
    </row>
    <row r="10220" spans="1:13" ht="14.25" hidden="1" customHeight="1" x14ac:dyDescent="0.25">
      <c r="A10220" s="4" t="s">
        <v>55482</v>
      </c>
      <c r="B10220" s="4" t="s">
        <v>8626</v>
      </c>
      <c r="C10220" s="4" t="s">
        <v>37200</v>
      </c>
      <c r="D10220" s="8">
        <v>4</v>
      </c>
      <c r="E10220" s="6">
        <f>_xlfn.XLOOKUP(C10220,Products!$A:$A,Products!$E:$E,0,0)</f>
        <v>201.07</v>
      </c>
      <c r="F10220" s="6">
        <f t="shared" si="318"/>
        <v>804.28</v>
      </c>
      <c r="G10220" s="6">
        <v>2372.39</v>
      </c>
      <c r="H10220" s="6">
        <f t="shared" si="319"/>
        <v>1568.11</v>
      </c>
      <c r="I10220" s="4" t="s">
        <v>38917</v>
      </c>
      <c r="J10220" s="2">
        <v>45618</v>
      </c>
      <c r="K10220" s="1" t="s">
        <v>32398</v>
      </c>
      <c r="L10220" s="1" t="s">
        <v>122</v>
      </c>
      <c r="M10220" s="1" t="s">
        <v>2216</v>
      </c>
    </row>
    <row r="10221" spans="1:13" ht="14.25" hidden="1" customHeight="1" x14ac:dyDescent="0.25">
      <c r="A10221" s="4" t="s">
        <v>55483</v>
      </c>
      <c r="B10221" s="4" t="s">
        <v>31169</v>
      </c>
      <c r="C10221" s="4" t="s">
        <v>36281</v>
      </c>
      <c r="D10221" s="8">
        <v>4</v>
      </c>
      <c r="E10221" s="6">
        <f>_xlfn.XLOOKUP(C10221,Products!$A:$A,Products!$E:$E,0,0)</f>
        <v>790.88</v>
      </c>
      <c r="F10221" s="6">
        <f t="shared" si="318"/>
        <v>3163.52</v>
      </c>
      <c r="G10221" s="6">
        <v>4940.6000000000004</v>
      </c>
      <c r="H10221" s="6">
        <f t="shared" si="319"/>
        <v>1777.0800000000004</v>
      </c>
      <c r="I10221" s="4" t="s">
        <v>38930</v>
      </c>
      <c r="J10221" s="2">
        <v>45489</v>
      </c>
      <c r="K10221" s="1" t="s">
        <v>14610</v>
      </c>
      <c r="L10221" s="1" t="s">
        <v>417</v>
      </c>
      <c r="M10221" s="1" t="s">
        <v>611</v>
      </c>
    </row>
    <row r="10222" spans="1:13" ht="14.25" hidden="1" customHeight="1" x14ac:dyDescent="0.25">
      <c r="A10222" s="4" t="s">
        <v>44711</v>
      </c>
      <c r="B10222" s="4" t="s">
        <v>22310</v>
      </c>
      <c r="C10222" s="4" t="s">
        <v>35918</v>
      </c>
      <c r="D10222" s="8">
        <v>5</v>
      </c>
      <c r="E10222" s="6">
        <f>_xlfn.XLOOKUP(C10222,Products!$A:$A,Products!$E:$E,0,0)</f>
        <v>174.66</v>
      </c>
      <c r="F10222" s="6">
        <f t="shared" si="318"/>
        <v>873.3</v>
      </c>
      <c r="G10222" s="6">
        <v>868.22</v>
      </c>
      <c r="H10222" s="6">
        <f t="shared" si="319"/>
        <v>-5.0799999999999272</v>
      </c>
      <c r="I10222" s="4" t="s">
        <v>38917</v>
      </c>
      <c r="J10222" s="2">
        <v>44102</v>
      </c>
      <c r="K10222" s="1" t="s">
        <v>44712</v>
      </c>
      <c r="L10222" s="1" t="s">
        <v>185</v>
      </c>
      <c r="M10222" s="1" t="s">
        <v>1288</v>
      </c>
    </row>
    <row r="10223" spans="1:13" ht="14.25" hidden="1" customHeight="1" x14ac:dyDescent="0.25">
      <c r="A10223" s="4" t="s">
        <v>55486</v>
      </c>
      <c r="B10223" s="4" t="s">
        <v>24576</v>
      </c>
      <c r="C10223" s="4" t="s">
        <v>34367</v>
      </c>
      <c r="D10223" s="8">
        <v>1</v>
      </c>
      <c r="E10223" s="6">
        <f>_xlfn.XLOOKUP(C10223,Products!$A:$A,Products!$E:$E,0,0)</f>
        <v>299.26</v>
      </c>
      <c r="F10223" s="6">
        <f t="shared" si="318"/>
        <v>299.26</v>
      </c>
      <c r="G10223" s="6">
        <v>3085.9</v>
      </c>
      <c r="H10223" s="6">
        <f t="shared" si="319"/>
        <v>2786.6400000000003</v>
      </c>
      <c r="I10223" s="4" t="s">
        <v>38917</v>
      </c>
      <c r="J10223" s="2">
        <v>44224</v>
      </c>
      <c r="K10223" s="1" t="s">
        <v>47212</v>
      </c>
      <c r="L10223" s="1" t="s">
        <v>426</v>
      </c>
      <c r="M10223" s="1" t="s">
        <v>2179</v>
      </c>
    </row>
    <row r="10224" spans="1:13" ht="14.25" hidden="1" customHeight="1" x14ac:dyDescent="0.25">
      <c r="A10224" s="4" t="s">
        <v>55487</v>
      </c>
      <c r="B10224" s="4" t="s">
        <v>6558</v>
      </c>
      <c r="C10224" s="4" t="s">
        <v>34293</v>
      </c>
      <c r="D10224" s="8">
        <v>4</v>
      </c>
      <c r="E10224" s="6">
        <f>_xlfn.XLOOKUP(C10224,Products!$A:$A,Products!$E:$E,0,0)</f>
        <v>1426.33</v>
      </c>
      <c r="F10224" s="6">
        <f t="shared" si="318"/>
        <v>5705.32</v>
      </c>
      <c r="G10224" s="6">
        <v>4754.33</v>
      </c>
      <c r="H10224" s="6">
        <f t="shared" si="319"/>
        <v>-950.98999999999978</v>
      </c>
      <c r="I10224" s="4" t="s">
        <v>38917</v>
      </c>
      <c r="J10224" s="2">
        <v>44534</v>
      </c>
      <c r="K10224" s="1" t="s">
        <v>55488</v>
      </c>
      <c r="L10224" s="1" t="s">
        <v>149</v>
      </c>
      <c r="M10224" s="1" t="s">
        <v>1542</v>
      </c>
    </row>
    <row r="10225" spans="1:13" ht="14.25" hidden="1" customHeight="1" x14ac:dyDescent="0.25">
      <c r="A10225" s="4" t="s">
        <v>55489</v>
      </c>
      <c r="B10225" s="4" t="s">
        <v>11511</v>
      </c>
      <c r="C10225" s="4" t="s">
        <v>34510</v>
      </c>
      <c r="D10225" s="8">
        <v>3</v>
      </c>
      <c r="E10225" s="6">
        <f>_xlfn.XLOOKUP(C10225,Products!$A:$A,Products!$E:$E,0,0)</f>
        <v>1860.47</v>
      </c>
      <c r="F10225" s="6">
        <f t="shared" si="318"/>
        <v>5581.41</v>
      </c>
      <c r="G10225" s="6">
        <v>4941.88</v>
      </c>
      <c r="H10225" s="6">
        <f t="shared" si="319"/>
        <v>-639.52999999999975</v>
      </c>
      <c r="I10225" s="4" t="s">
        <v>38930</v>
      </c>
      <c r="J10225" s="2">
        <v>44850</v>
      </c>
      <c r="K10225" s="1" t="s">
        <v>15916</v>
      </c>
      <c r="L10225" s="1" t="s">
        <v>451</v>
      </c>
      <c r="M10225" s="1" t="s">
        <v>563</v>
      </c>
    </row>
    <row r="10226" spans="1:13" ht="14.25" hidden="1" customHeight="1" x14ac:dyDescent="0.25">
      <c r="A10226" s="4" t="s">
        <v>55490</v>
      </c>
      <c r="B10226" s="4" t="s">
        <v>29342</v>
      </c>
      <c r="C10226" s="4" t="s">
        <v>35226</v>
      </c>
      <c r="D10226" s="8">
        <v>1</v>
      </c>
      <c r="E10226" s="6">
        <f>_xlfn.XLOOKUP(C10226,Products!$A:$A,Products!$E:$E,0,0)</f>
        <v>36.08</v>
      </c>
      <c r="F10226" s="6">
        <f t="shared" si="318"/>
        <v>36.08</v>
      </c>
      <c r="G10226" s="6">
        <v>3072.49</v>
      </c>
      <c r="H10226" s="6">
        <f t="shared" si="319"/>
        <v>3036.41</v>
      </c>
      <c r="I10226" s="4" t="s">
        <v>38930</v>
      </c>
      <c r="J10226" s="2">
        <v>45648</v>
      </c>
      <c r="K10226" s="1" t="s">
        <v>55491</v>
      </c>
      <c r="L10226" s="1" t="s">
        <v>451</v>
      </c>
      <c r="M10226" s="1" t="s">
        <v>2406</v>
      </c>
    </row>
    <row r="10227" spans="1:13" ht="14.25" hidden="1" customHeight="1" x14ac:dyDescent="0.25">
      <c r="A10227" s="4" t="s">
        <v>55492</v>
      </c>
      <c r="B10227" s="4" t="s">
        <v>6537</v>
      </c>
      <c r="C10227" s="4" t="s">
        <v>37989</v>
      </c>
      <c r="D10227" s="8">
        <v>5</v>
      </c>
      <c r="E10227" s="6">
        <f>_xlfn.XLOOKUP(C10227,Products!$A:$A,Products!$E:$E,0,0)</f>
        <v>1105.2</v>
      </c>
      <c r="F10227" s="6">
        <f t="shared" si="318"/>
        <v>5526</v>
      </c>
      <c r="G10227" s="6">
        <v>3095.78</v>
      </c>
      <c r="H10227" s="6">
        <f t="shared" si="319"/>
        <v>-2430.2199999999998</v>
      </c>
      <c r="I10227" s="4" t="s">
        <v>38930</v>
      </c>
      <c r="J10227" s="2">
        <v>44363</v>
      </c>
      <c r="K10227" s="1" t="s">
        <v>55493</v>
      </c>
      <c r="L10227" s="1" t="s">
        <v>578</v>
      </c>
      <c r="M10227" s="1" t="s">
        <v>595</v>
      </c>
    </row>
    <row r="10228" spans="1:13" ht="14.25" hidden="1" customHeight="1" x14ac:dyDescent="0.25">
      <c r="A10228" s="4" t="s">
        <v>55494</v>
      </c>
      <c r="B10228" s="4" t="s">
        <v>17703</v>
      </c>
      <c r="C10228" s="4" t="s">
        <v>34886</v>
      </c>
      <c r="D10228" s="8">
        <v>4</v>
      </c>
      <c r="E10228" s="6">
        <f>_xlfn.XLOOKUP(C10228,Products!$A:$A,Products!$E:$E,0,0)</f>
        <v>1806.83</v>
      </c>
      <c r="F10228" s="6">
        <f t="shared" si="318"/>
        <v>7227.32</v>
      </c>
      <c r="G10228" s="6">
        <v>432.79</v>
      </c>
      <c r="H10228" s="6">
        <f t="shared" si="319"/>
        <v>-6794.53</v>
      </c>
      <c r="I10228" s="4" t="s">
        <v>38938</v>
      </c>
      <c r="J10228" s="2">
        <v>44797</v>
      </c>
      <c r="K10228" s="1" t="s">
        <v>40735</v>
      </c>
      <c r="L10228" s="1" t="s">
        <v>69</v>
      </c>
      <c r="M10228" s="1" t="s">
        <v>150</v>
      </c>
    </row>
    <row r="10229" spans="1:13" ht="14.25" hidden="1" customHeight="1" x14ac:dyDescent="0.25">
      <c r="A10229" s="4" t="s">
        <v>55495</v>
      </c>
      <c r="B10229" s="4" t="s">
        <v>10649</v>
      </c>
      <c r="C10229" s="4" t="s">
        <v>34423</v>
      </c>
      <c r="D10229" s="8">
        <v>3</v>
      </c>
      <c r="E10229" s="6">
        <f>_xlfn.XLOOKUP(C10229,Products!$A:$A,Products!$E:$E,0,0)</f>
        <v>1103.8699999999999</v>
      </c>
      <c r="F10229" s="6">
        <f t="shared" si="318"/>
        <v>3311.6099999999997</v>
      </c>
      <c r="G10229" s="6">
        <v>3661.81</v>
      </c>
      <c r="H10229" s="6">
        <f t="shared" si="319"/>
        <v>350.20000000000027</v>
      </c>
      <c r="I10229" s="4" t="s">
        <v>38919</v>
      </c>
      <c r="J10229" s="2">
        <v>45517</v>
      </c>
      <c r="K10229" s="1" t="s">
        <v>16567</v>
      </c>
      <c r="L10229" s="1" t="s">
        <v>417</v>
      </c>
      <c r="M10229" s="1" t="s">
        <v>1742</v>
      </c>
    </row>
    <row r="10230" spans="1:13" ht="14.25" hidden="1" customHeight="1" x14ac:dyDescent="0.25">
      <c r="A10230" s="4" t="s">
        <v>52959</v>
      </c>
      <c r="B10230" s="4" t="s">
        <v>9178</v>
      </c>
      <c r="C10230" s="4" t="s">
        <v>34442</v>
      </c>
      <c r="D10230" s="8">
        <v>4</v>
      </c>
      <c r="E10230" s="6">
        <f>_xlfn.XLOOKUP(C10230,Products!$A:$A,Products!$E:$E,0,0)</f>
        <v>396.88</v>
      </c>
      <c r="F10230" s="6">
        <f t="shared" si="318"/>
        <v>1587.52</v>
      </c>
      <c r="G10230" s="6">
        <v>1332.27</v>
      </c>
      <c r="H10230" s="6">
        <f t="shared" si="319"/>
        <v>-255.25</v>
      </c>
      <c r="I10230" s="4" t="s">
        <v>38919</v>
      </c>
      <c r="J10230" s="2">
        <v>44102</v>
      </c>
      <c r="K10230" s="1" t="s">
        <v>49361</v>
      </c>
      <c r="L10230" s="1" t="s">
        <v>185</v>
      </c>
      <c r="M10230" s="1" t="s">
        <v>643</v>
      </c>
    </row>
    <row r="10231" spans="1:13" ht="14.25" hidden="1" customHeight="1" x14ac:dyDescent="0.25">
      <c r="A10231" s="4" t="s">
        <v>55497</v>
      </c>
      <c r="B10231" s="4" t="s">
        <v>3333</v>
      </c>
      <c r="C10231" s="4" t="s">
        <v>36191</v>
      </c>
      <c r="D10231" s="8">
        <v>4</v>
      </c>
      <c r="E10231" s="6">
        <f>_xlfn.XLOOKUP(C10231,Products!$A:$A,Products!$E:$E,0,0)</f>
        <v>788.99</v>
      </c>
      <c r="F10231" s="6">
        <f t="shared" si="318"/>
        <v>3155.96</v>
      </c>
      <c r="G10231" s="6">
        <v>4321.71</v>
      </c>
      <c r="H10231" s="6">
        <f t="shared" si="319"/>
        <v>1165.75</v>
      </c>
      <c r="I10231" s="4" t="s">
        <v>38917</v>
      </c>
      <c r="J10231" s="2">
        <v>45433</v>
      </c>
      <c r="K10231" s="1" t="s">
        <v>39761</v>
      </c>
      <c r="L10231" s="1" t="s">
        <v>1416</v>
      </c>
      <c r="M10231" s="1" t="s">
        <v>1542</v>
      </c>
    </row>
    <row r="10232" spans="1:13" ht="14.25" hidden="1" customHeight="1" x14ac:dyDescent="0.25">
      <c r="A10232" s="4" t="s">
        <v>55498</v>
      </c>
      <c r="B10232" s="4" t="s">
        <v>7760</v>
      </c>
      <c r="C10232" s="4" t="s">
        <v>38535</v>
      </c>
      <c r="D10232" s="8">
        <v>2</v>
      </c>
      <c r="E10232" s="6">
        <f>_xlfn.XLOOKUP(C10232,Products!$A:$A,Products!$E:$E,0,0)</f>
        <v>639.49</v>
      </c>
      <c r="F10232" s="6">
        <f t="shared" si="318"/>
        <v>1278.98</v>
      </c>
      <c r="G10232" s="6">
        <v>3626.43</v>
      </c>
      <c r="H10232" s="6">
        <f t="shared" si="319"/>
        <v>2347.4499999999998</v>
      </c>
      <c r="I10232" s="4" t="s">
        <v>38917</v>
      </c>
      <c r="J10232" s="2">
        <v>44271</v>
      </c>
      <c r="K10232" s="1" t="s">
        <v>55499</v>
      </c>
      <c r="L10232" s="1" t="s">
        <v>149</v>
      </c>
      <c r="M10232" s="1" t="s">
        <v>2779</v>
      </c>
    </row>
    <row r="10233" spans="1:13" ht="14.25" hidden="1" customHeight="1" x14ac:dyDescent="0.25">
      <c r="A10233" s="4" t="s">
        <v>55500</v>
      </c>
      <c r="B10233" s="4" t="s">
        <v>30747</v>
      </c>
      <c r="C10233" s="4" t="s">
        <v>35396</v>
      </c>
      <c r="D10233" s="8">
        <v>3</v>
      </c>
      <c r="E10233" s="6">
        <f>_xlfn.XLOOKUP(C10233,Products!$A:$A,Products!$E:$E,0,0)</f>
        <v>1201.6199999999999</v>
      </c>
      <c r="F10233" s="6">
        <f t="shared" si="318"/>
        <v>3604.8599999999997</v>
      </c>
      <c r="G10233" s="6">
        <v>252.76</v>
      </c>
      <c r="H10233" s="6">
        <f t="shared" si="319"/>
        <v>-3352.0999999999995</v>
      </c>
      <c r="I10233" s="4" t="s">
        <v>38930</v>
      </c>
      <c r="J10233" s="2">
        <v>44212</v>
      </c>
      <c r="K10233" s="1" t="s">
        <v>34391</v>
      </c>
      <c r="L10233" s="1" t="s">
        <v>492</v>
      </c>
      <c r="M10233" s="1" t="s">
        <v>973</v>
      </c>
    </row>
    <row r="10234" spans="1:13" ht="14.25" hidden="1" customHeight="1" x14ac:dyDescent="0.25">
      <c r="A10234" s="4" t="s">
        <v>55501</v>
      </c>
      <c r="B10234" s="4" t="s">
        <v>27293</v>
      </c>
      <c r="C10234" s="4" t="s">
        <v>34644</v>
      </c>
      <c r="D10234" s="8">
        <v>1</v>
      </c>
      <c r="E10234" s="6">
        <f>_xlfn.XLOOKUP(C10234,Products!$A:$A,Products!$E:$E,0,0)</f>
        <v>1117.04</v>
      </c>
      <c r="F10234" s="6">
        <f t="shared" si="318"/>
        <v>1117.04</v>
      </c>
      <c r="G10234" s="6">
        <v>1068.73</v>
      </c>
      <c r="H10234" s="6">
        <f t="shared" si="319"/>
        <v>-48.309999999999945</v>
      </c>
      <c r="I10234" s="4" t="s">
        <v>38924</v>
      </c>
      <c r="J10234" s="2">
        <v>44801</v>
      </c>
      <c r="K10234" s="1" t="s">
        <v>25795</v>
      </c>
      <c r="L10234" s="1" t="s">
        <v>219</v>
      </c>
      <c r="M10234" s="1" t="s">
        <v>1971</v>
      </c>
    </row>
    <row r="10235" spans="1:13" ht="14.25" hidden="1" customHeight="1" x14ac:dyDescent="0.25">
      <c r="A10235" s="4" t="s">
        <v>55502</v>
      </c>
      <c r="B10235" s="4" t="s">
        <v>14055</v>
      </c>
      <c r="C10235" s="4" t="s">
        <v>38131</v>
      </c>
      <c r="D10235" s="8">
        <v>1</v>
      </c>
      <c r="E10235" s="6">
        <f>_xlfn.XLOOKUP(C10235,Products!$A:$A,Products!$E:$E,0,0)</f>
        <v>713.54</v>
      </c>
      <c r="F10235" s="6">
        <f t="shared" si="318"/>
        <v>713.54</v>
      </c>
      <c r="G10235" s="6">
        <v>2014.78</v>
      </c>
      <c r="H10235" s="6">
        <f t="shared" si="319"/>
        <v>1301.24</v>
      </c>
      <c r="I10235" s="4" t="s">
        <v>38919</v>
      </c>
      <c r="J10235" s="2">
        <v>44273</v>
      </c>
      <c r="K10235" s="1" t="s">
        <v>55503</v>
      </c>
      <c r="L10235" s="1" t="s">
        <v>185</v>
      </c>
      <c r="M10235" s="1" t="s">
        <v>1949</v>
      </c>
    </row>
    <row r="10236" spans="1:13" ht="14.25" hidden="1" customHeight="1" x14ac:dyDescent="0.25">
      <c r="A10236" s="4" t="s">
        <v>55504</v>
      </c>
      <c r="B10236" s="4" t="s">
        <v>16373</v>
      </c>
      <c r="C10236" s="4" t="s">
        <v>38136</v>
      </c>
      <c r="D10236" s="8">
        <v>1</v>
      </c>
      <c r="E10236" s="6">
        <f>_xlfn.XLOOKUP(C10236,Products!$A:$A,Products!$E:$E,0,0)</f>
        <v>1475.24</v>
      </c>
      <c r="F10236" s="6">
        <f t="shared" si="318"/>
        <v>1475.24</v>
      </c>
      <c r="G10236" s="6">
        <v>4054.34</v>
      </c>
      <c r="H10236" s="6">
        <f t="shared" si="319"/>
        <v>2579.1000000000004</v>
      </c>
      <c r="I10236" s="4" t="s">
        <v>38938</v>
      </c>
      <c r="J10236" s="2">
        <v>45539</v>
      </c>
      <c r="K10236" s="1" t="s">
        <v>39205</v>
      </c>
      <c r="L10236" s="1" t="s">
        <v>426</v>
      </c>
      <c r="M10236" s="1" t="s">
        <v>1457</v>
      </c>
    </row>
    <row r="10237" spans="1:13" ht="14.25" hidden="1" customHeight="1" x14ac:dyDescent="0.25">
      <c r="A10237" s="4" t="s">
        <v>56864</v>
      </c>
      <c r="B10237" s="4" t="s">
        <v>17683</v>
      </c>
      <c r="C10237" s="4" t="s">
        <v>37856</v>
      </c>
      <c r="D10237" s="8">
        <v>4</v>
      </c>
      <c r="E10237" s="6">
        <f>_xlfn.XLOOKUP(C10237,Products!$A:$A,Products!$E:$E,0,0)</f>
        <v>1920.64</v>
      </c>
      <c r="F10237" s="6">
        <f t="shared" si="318"/>
        <v>7682.56</v>
      </c>
      <c r="G10237" s="6">
        <v>3080.39</v>
      </c>
      <c r="H10237" s="6">
        <f t="shared" si="319"/>
        <v>-4602.17</v>
      </c>
      <c r="I10237" s="4" t="s">
        <v>38938</v>
      </c>
      <c r="J10237" s="2">
        <v>44102</v>
      </c>
      <c r="K10237" s="1" t="s">
        <v>56865</v>
      </c>
      <c r="L10237" s="1" t="s">
        <v>730</v>
      </c>
      <c r="M10237" s="1" t="s">
        <v>313</v>
      </c>
    </row>
    <row r="10238" spans="1:13" ht="14.25" customHeight="1" x14ac:dyDescent="0.25">
      <c r="A10238" s="4" t="s">
        <v>47607</v>
      </c>
      <c r="B10238" s="4" t="s">
        <v>27637</v>
      </c>
      <c r="C10238" s="4" t="s">
        <v>34559</v>
      </c>
      <c r="D10238" s="8">
        <v>4</v>
      </c>
      <c r="E10238" s="17">
        <f>_xlfn.XLOOKUP(C10238,Products!$A:$A,Products!$E:$E,0,0)</f>
        <v>488.42</v>
      </c>
      <c r="F10238" s="6">
        <f t="shared" si="318"/>
        <v>1953.68</v>
      </c>
      <c r="G10238" s="6">
        <v>2161.17</v>
      </c>
      <c r="H10238" s="6">
        <f t="shared" si="319"/>
        <v>207.49</v>
      </c>
      <c r="I10238" s="4" t="s">
        <v>38938</v>
      </c>
      <c r="J10238" s="2">
        <v>45684</v>
      </c>
      <c r="K10238" s="1" t="s">
        <v>8423</v>
      </c>
      <c r="L10238" s="1" t="s">
        <v>531</v>
      </c>
      <c r="M10238" s="1" t="s">
        <v>203</v>
      </c>
    </row>
    <row r="10239" spans="1:13" ht="14.25" hidden="1" customHeight="1" x14ac:dyDescent="0.25">
      <c r="A10239" s="4" t="s">
        <v>55508</v>
      </c>
      <c r="B10239" s="4" t="s">
        <v>23212</v>
      </c>
      <c r="C10239" s="4" t="s">
        <v>38122</v>
      </c>
      <c r="D10239" s="8">
        <v>1</v>
      </c>
      <c r="E10239" s="6">
        <f>_xlfn.XLOOKUP(C10239,Products!$A:$A,Products!$E:$E,0,0)</f>
        <v>1558.1</v>
      </c>
      <c r="F10239" s="6">
        <f t="shared" si="318"/>
        <v>1558.1</v>
      </c>
      <c r="G10239" s="6">
        <v>2369</v>
      </c>
      <c r="H10239" s="6">
        <f t="shared" si="319"/>
        <v>810.90000000000009</v>
      </c>
      <c r="I10239" s="4" t="s">
        <v>38924</v>
      </c>
      <c r="J10239" s="2">
        <v>44492</v>
      </c>
      <c r="K10239" s="1" t="s">
        <v>55509</v>
      </c>
      <c r="L10239" s="1" t="s">
        <v>516</v>
      </c>
      <c r="M10239" s="1" t="s">
        <v>893</v>
      </c>
    </row>
    <row r="10240" spans="1:13" ht="14.25" hidden="1" customHeight="1" x14ac:dyDescent="0.25">
      <c r="A10240" s="4" t="s">
        <v>55510</v>
      </c>
      <c r="B10240" s="4" t="s">
        <v>10511</v>
      </c>
      <c r="C10240" s="4" t="s">
        <v>37640</v>
      </c>
      <c r="D10240" s="8">
        <v>5</v>
      </c>
      <c r="E10240" s="6">
        <f>_xlfn.XLOOKUP(C10240,Products!$A:$A,Products!$E:$E,0,0)</f>
        <v>1527.06</v>
      </c>
      <c r="F10240" s="6">
        <f t="shared" si="318"/>
        <v>7635.2999999999993</v>
      </c>
      <c r="G10240" s="6">
        <v>3536.59</v>
      </c>
      <c r="H10240" s="6">
        <f t="shared" si="319"/>
        <v>-4098.7099999999991</v>
      </c>
      <c r="I10240" s="4" t="s">
        <v>38930</v>
      </c>
      <c r="J10240" s="2">
        <v>45471</v>
      </c>
      <c r="K10240" s="1" t="s">
        <v>55511</v>
      </c>
      <c r="L10240" s="1" t="s">
        <v>104</v>
      </c>
      <c r="M10240" s="1" t="s">
        <v>1070</v>
      </c>
    </row>
    <row r="10241" spans="1:13" ht="14.25" hidden="1" customHeight="1" x14ac:dyDescent="0.25">
      <c r="A10241" s="4" t="s">
        <v>58366</v>
      </c>
      <c r="B10241" s="4" t="s">
        <v>19295</v>
      </c>
      <c r="C10241" s="4" t="s">
        <v>38342</v>
      </c>
      <c r="D10241" s="8">
        <v>3</v>
      </c>
      <c r="E10241" s="6">
        <f>_xlfn.XLOOKUP(C10241,Products!$A:$A,Products!$E:$E,0,0)</f>
        <v>1754.45</v>
      </c>
      <c r="F10241" s="6">
        <f t="shared" si="318"/>
        <v>5263.35</v>
      </c>
      <c r="G10241" s="6">
        <v>1121.4100000000001</v>
      </c>
      <c r="H10241" s="6">
        <f t="shared" si="319"/>
        <v>-4141.9400000000005</v>
      </c>
      <c r="I10241" s="4" t="s">
        <v>38930</v>
      </c>
      <c r="J10241" s="2">
        <v>44102</v>
      </c>
      <c r="K10241" s="1" t="s">
        <v>56617</v>
      </c>
      <c r="L10241" s="1" t="s">
        <v>185</v>
      </c>
      <c r="M10241" s="1" t="s">
        <v>362</v>
      </c>
    </row>
    <row r="10242" spans="1:13" ht="14.25" customHeight="1" x14ac:dyDescent="0.25">
      <c r="A10242" s="4" t="s">
        <v>50510</v>
      </c>
      <c r="B10242" s="4" t="s">
        <v>24298</v>
      </c>
      <c r="C10242" s="4" t="s">
        <v>36916</v>
      </c>
      <c r="D10242" s="8">
        <v>2</v>
      </c>
      <c r="E10242" s="17">
        <f>_xlfn.XLOOKUP(C10242,Products!$A:$A,Products!$E:$E,0,0)</f>
        <v>1990.07</v>
      </c>
      <c r="F10242" s="6">
        <f t="shared" ref="F10242:F10305" si="320">E10242*D10242</f>
        <v>3980.14</v>
      </c>
      <c r="G10242" s="6">
        <v>4131.3500000000004</v>
      </c>
      <c r="H10242" s="6">
        <f t="shared" ref="H10242:H10305" si="321">G10242-F10242</f>
        <v>151.21000000000049</v>
      </c>
      <c r="I10242" s="4" t="s">
        <v>38938</v>
      </c>
      <c r="J10242" s="2">
        <v>45684</v>
      </c>
      <c r="K10242" s="1" t="s">
        <v>50511</v>
      </c>
      <c r="L10242" s="1" t="s">
        <v>77</v>
      </c>
      <c r="M10242" s="1" t="s">
        <v>2208</v>
      </c>
    </row>
    <row r="10243" spans="1:13" ht="14.25" hidden="1" customHeight="1" x14ac:dyDescent="0.25">
      <c r="A10243" s="4" t="s">
        <v>55515</v>
      </c>
      <c r="B10243" s="4" t="s">
        <v>22190</v>
      </c>
      <c r="C10243" s="4" t="s">
        <v>37555</v>
      </c>
      <c r="D10243" s="8">
        <v>5</v>
      </c>
      <c r="E10243" s="6">
        <f>_xlfn.XLOOKUP(C10243,Products!$A:$A,Products!$E:$E,0,0)</f>
        <v>804.18</v>
      </c>
      <c r="F10243" s="6">
        <f t="shared" si="320"/>
        <v>4020.8999999999996</v>
      </c>
      <c r="G10243" s="6">
        <v>2980.47</v>
      </c>
      <c r="H10243" s="6">
        <f t="shared" si="321"/>
        <v>-1040.4299999999998</v>
      </c>
      <c r="I10243" s="4" t="s">
        <v>38938</v>
      </c>
      <c r="J10243" s="2">
        <v>45294</v>
      </c>
      <c r="K10243" s="1" t="s">
        <v>46526</v>
      </c>
      <c r="L10243" s="1" t="s">
        <v>426</v>
      </c>
      <c r="M10243" s="1" t="s">
        <v>5842</v>
      </c>
    </row>
    <row r="10244" spans="1:13" ht="14.25" customHeight="1" x14ac:dyDescent="0.25">
      <c r="A10244" s="4" t="s">
        <v>52884</v>
      </c>
      <c r="B10244" s="4" t="s">
        <v>11116</v>
      </c>
      <c r="C10244" s="4" t="s">
        <v>36722</v>
      </c>
      <c r="D10244" s="8">
        <v>2</v>
      </c>
      <c r="E10244" s="17">
        <f>_xlfn.XLOOKUP(C10244,Products!$A:$A,Products!$E:$E,0,0)</f>
        <v>250.07</v>
      </c>
      <c r="F10244" s="6">
        <f t="shared" si="320"/>
        <v>500.14</v>
      </c>
      <c r="G10244" s="6">
        <v>1374.45</v>
      </c>
      <c r="H10244" s="6">
        <f t="shared" si="321"/>
        <v>874.31000000000006</v>
      </c>
      <c r="I10244" s="4" t="s">
        <v>38919</v>
      </c>
      <c r="J10244" s="2">
        <v>45684</v>
      </c>
      <c r="K10244" s="1" t="s">
        <v>52885</v>
      </c>
      <c r="L10244" s="1" t="s">
        <v>140</v>
      </c>
      <c r="M10244" s="1" t="s">
        <v>1764</v>
      </c>
    </row>
    <row r="10245" spans="1:13" ht="14.25" hidden="1" customHeight="1" x14ac:dyDescent="0.25">
      <c r="A10245" s="4" t="s">
        <v>55517</v>
      </c>
      <c r="B10245" s="4" t="s">
        <v>32525</v>
      </c>
      <c r="C10245" s="4" t="s">
        <v>38626</v>
      </c>
      <c r="D10245" s="8">
        <v>3</v>
      </c>
      <c r="E10245" s="6">
        <f>_xlfn.XLOOKUP(C10245,Products!$A:$A,Products!$E:$E,0,0)</f>
        <v>449.38</v>
      </c>
      <c r="F10245" s="6">
        <f t="shared" si="320"/>
        <v>1348.1399999999999</v>
      </c>
      <c r="G10245" s="6">
        <v>3371.21</v>
      </c>
      <c r="H10245" s="6">
        <f t="shared" si="321"/>
        <v>2023.0700000000002</v>
      </c>
      <c r="I10245" s="4" t="s">
        <v>38938</v>
      </c>
      <c r="J10245" s="2">
        <v>45605</v>
      </c>
      <c r="K10245" s="1" t="s">
        <v>21585</v>
      </c>
      <c r="L10245" s="1" t="s">
        <v>578</v>
      </c>
      <c r="M10245" s="1" t="s">
        <v>1527</v>
      </c>
    </row>
    <row r="10246" spans="1:13" ht="14.25" hidden="1" customHeight="1" x14ac:dyDescent="0.25">
      <c r="A10246" s="4" t="s">
        <v>55518</v>
      </c>
      <c r="B10246" s="4" t="s">
        <v>19738</v>
      </c>
      <c r="C10246" s="4" t="s">
        <v>34829</v>
      </c>
      <c r="D10246" s="8">
        <v>5</v>
      </c>
      <c r="E10246" s="6">
        <f>_xlfn.XLOOKUP(C10246,Products!$A:$A,Products!$E:$E,0,0)</f>
        <v>1765.36</v>
      </c>
      <c r="F10246" s="6">
        <f t="shared" si="320"/>
        <v>8826.7999999999993</v>
      </c>
      <c r="G10246" s="6">
        <v>1292.08</v>
      </c>
      <c r="H10246" s="6">
        <f t="shared" si="321"/>
        <v>-7534.7199999999993</v>
      </c>
      <c r="I10246" s="4" t="s">
        <v>38919</v>
      </c>
      <c r="J10246" s="2">
        <v>44342</v>
      </c>
      <c r="K10246" s="1" t="s">
        <v>55519</v>
      </c>
      <c r="L10246" s="1" t="s">
        <v>122</v>
      </c>
      <c r="M10246" s="1" t="s">
        <v>2208</v>
      </c>
    </row>
    <row r="10247" spans="1:13" ht="14.25" hidden="1" customHeight="1" x14ac:dyDescent="0.25">
      <c r="A10247" s="4" t="s">
        <v>55520</v>
      </c>
      <c r="B10247" s="4" t="s">
        <v>8902</v>
      </c>
      <c r="C10247" s="4" t="s">
        <v>37570</v>
      </c>
      <c r="D10247" s="8">
        <v>5</v>
      </c>
      <c r="E10247" s="6">
        <f>_xlfn.XLOOKUP(C10247,Products!$A:$A,Products!$E:$E,0,0)</f>
        <v>1165.58</v>
      </c>
      <c r="F10247" s="6">
        <f t="shared" si="320"/>
        <v>5827.9</v>
      </c>
      <c r="G10247" s="6">
        <v>2554.3200000000002</v>
      </c>
      <c r="H10247" s="6">
        <f t="shared" si="321"/>
        <v>-3273.5799999999995</v>
      </c>
      <c r="I10247" s="4" t="s">
        <v>38919</v>
      </c>
      <c r="J10247" s="2">
        <v>45386</v>
      </c>
      <c r="K10247" s="1" t="s">
        <v>41667</v>
      </c>
      <c r="L10247" s="1" t="s">
        <v>280</v>
      </c>
      <c r="M10247" s="1" t="s">
        <v>683</v>
      </c>
    </row>
    <row r="10248" spans="1:13" ht="14.25" hidden="1" customHeight="1" x14ac:dyDescent="0.25">
      <c r="A10248" s="4" t="s">
        <v>55521</v>
      </c>
      <c r="B10248" s="4" t="s">
        <v>7594</v>
      </c>
      <c r="C10248" s="4" t="s">
        <v>34920</v>
      </c>
      <c r="D10248" s="8">
        <v>3</v>
      </c>
      <c r="E10248" s="6">
        <f>_xlfn.XLOOKUP(C10248,Products!$A:$A,Products!$E:$E,0,0)</f>
        <v>1414.71</v>
      </c>
      <c r="F10248" s="6">
        <f t="shared" si="320"/>
        <v>4244.13</v>
      </c>
      <c r="G10248" s="6">
        <v>4872.7700000000004</v>
      </c>
      <c r="H10248" s="6">
        <f t="shared" si="321"/>
        <v>628.64000000000033</v>
      </c>
      <c r="I10248" s="4" t="s">
        <v>38924</v>
      </c>
      <c r="J10248" s="2">
        <v>44915</v>
      </c>
      <c r="K10248" s="1" t="s">
        <v>55522</v>
      </c>
      <c r="L10248" s="1" t="s">
        <v>451</v>
      </c>
      <c r="M10248" s="1" t="s">
        <v>5013</v>
      </c>
    </row>
    <row r="10249" spans="1:13" ht="14.25" hidden="1" customHeight="1" x14ac:dyDescent="0.25">
      <c r="A10249" s="4" t="s">
        <v>55523</v>
      </c>
      <c r="B10249" s="4" t="s">
        <v>16917</v>
      </c>
      <c r="C10249" s="4" t="s">
        <v>38033</v>
      </c>
      <c r="D10249" s="8">
        <v>4</v>
      </c>
      <c r="E10249" s="6">
        <f>_xlfn.XLOOKUP(C10249,Products!$A:$A,Products!$E:$E,0,0)</f>
        <v>263.41000000000003</v>
      </c>
      <c r="F10249" s="6">
        <f t="shared" si="320"/>
        <v>1053.6400000000001</v>
      </c>
      <c r="G10249" s="6">
        <v>580.65</v>
      </c>
      <c r="H10249" s="6">
        <f t="shared" si="321"/>
        <v>-472.99000000000012</v>
      </c>
      <c r="I10249" s="4" t="s">
        <v>38930</v>
      </c>
      <c r="J10249" s="2">
        <v>45159</v>
      </c>
      <c r="K10249" s="1" t="s">
        <v>50629</v>
      </c>
      <c r="L10249" s="1" t="s">
        <v>34</v>
      </c>
      <c r="M10249" s="1" t="s">
        <v>870</v>
      </c>
    </row>
    <row r="10250" spans="1:13" ht="14.25" hidden="1" customHeight="1" x14ac:dyDescent="0.25">
      <c r="A10250" s="4" t="s">
        <v>55524</v>
      </c>
      <c r="B10250" s="4" t="s">
        <v>7503</v>
      </c>
      <c r="C10250" s="4" t="s">
        <v>35021</v>
      </c>
      <c r="D10250" s="8">
        <v>2</v>
      </c>
      <c r="E10250" s="6">
        <f>_xlfn.XLOOKUP(C10250,Products!$A:$A,Products!$E:$E,0,0)</f>
        <v>1026.93</v>
      </c>
      <c r="F10250" s="6">
        <f t="shared" si="320"/>
        <v>2053.86</v>
      </c>
      <c r="G10250" s="6">
        <v>424.63</v>
      </c>
      <c r="H10250" s="6">
        <f t="shared" si="321"/>
        <v>-1629.23</v>
      </c>
      <c r="I10250" s="4" t="s">
        <v>38930</v>
      </c>
      <c r="J10250" s="2">
        <v>44528</v>
      </c>
      <c r="K10250" s="1" t="s">
        <v>16533</v>
      </c>
      <c r="L10250" s="1" t="s">
        <v>730</v>
      </c>
      <c r="M10250" s="1" t="s">
        <v>443</v>
      </c>
    </row>
    <row r="10251" spans="1:13" ht="14.25" hidden="1" customHeight="1" x14ac:dyDescent="0.25">
      <c r="A10251" s="4" t="s">
        <v>55525</v>
      </c>
      <c r="B10251" s="4" t="s">
        <v>33530</v>
      </c>
      <c r="C10251" s="4" t="s">
        <v>38855</v>
      </c>
      <c r="D10251" s="8">
        <v>1</v>
      </c>
      <c r="E10251" s="6">
        <f>_xlfn.XLOOKUP(C10251,Products!$A:$A,Products!$E:$E,0,0)</f>
        <v>1271.6400000000001</v>
      </c>
      <c r="F10251" s="6">
        <f t="shared" si="320"/>
        <v>1271.6400000000001</v>
      </c>
      <c r="G10251" s="6">
        <v>4205.75</v>
      </c>
      <c r="H10251" s="6">
        <f t="shared" si="321"/>
        <v>2934.1099999999997</v>
      </c>
      <c r="I10251" s="4" t="s">
        <v>38919</v>
      </c>
      <c r="J10251" s="2">
        <v>44214</v>
      </c>
      <c r="K10251" s="1" t="s">
        <v>11371</v>
      </c>
      <c r="L10251" s="1" t="s">
        <v>237</v>
      </c>
      <c r="M10251" s="1" t="s">
        <v>1527</v>
      </c>
    </row>
    <row r="10252" spans="1:13" ht="14.25" hidden="1" customHeight="1" x14ac:dyDescent="0.25">
      <c r="A10252" s="4" t="s">
        <v>55526</v>
      </c>
      <c r="B10252" s="4" t="s">
        <v>12865</v>
      </c>
      <c r="C10252" s="4" t="s">
        <v>38441</v>
      </c>
      <c r="D10252" s="8">
        <v>5</v>
      </c>
      <c r="E10252" s="6">
        <f>_xlfn.XLOOKUP(C10252,Products!$A:$A,Products!$E:$E,0,0)</f>
        <v>1097.3900000000001</v>
      </c>
      <c r="F10252" s="6">
        <f t="shared" si="320"/>
        <v>5486.9500000000007</v>
      </c>
      <c r="G10252" s="6">
        <v>9.27</v>
      </c>
      <c r="H10252" s="6">
        <f t="shared" si="321"/>
        <v>-5477.68</v>
      </c>
      <c r="I10252" s="4" t="s">
        <v>38930</v>
      </c>
      <c r="J10252" s="2">
        <v>44850</v>
      </c>
      <c r="K10252" s="1" t="s">
        <v>55527</v>
      </c>
      <c r="L10252" s="1" t="s">
        <v>263</v>
      </c>
      <c r="M10252" s="1" t="s">
        <v>1228</v>
      </c>
    </row>
    <row r="10253" spans="1:13" ht="14.25" hidden="1" customHeight="1" x14ac:dyDescent="0.25">
      <c r="A10253" s="4" t="s">
        <v>55528</v>
      </c>
      <c r="B10253" s="4" t="s">
        <v>8551</v>
      </c>
      <c r="C10253" s="4" t="s">
        <v>38006</v>
      </c>
      <c r="D10253" s="8">
        <v>4</v>
      </c>
      <c r="E10253" s="6">
        <f>_xlfn.XLOOKUP(C10253,Products!$A:$A,Products!$E:$E,0,0)</f>
        <v>854.69</v>
      </c>
      <c r="F10253" s="6">
        <f t="shared" si="320"/>
        <v>3418.76</v>
      </c>
      <c r="G10253" s="6">
        <v>3396.14</v>
      </c>
      <c r="H10253" s="6">
        <f t="shared" si="321"/>
        <v>-22.620000000000346</v>
      </c>
      <c r="I10253" s="4" t="s">
        <v>38924</v>
      </c>
      <c r="J10253" s="2">
        <v>44684</v>
      </c>
      <c r="K10253" s="1" t="s">
        <v>55529</v>
      </c>
      <c r="L10253" s="1" t="s">
        <v>95</v>
      </c>
      <c r="M10253" s="1" t="s">
        <v>816</v>
      </c>
    </row>
    <row r="10254" spans="1:13" ht="14.25" hidden="1" customHeight="1" x14ac:dyDescent="0.25">
      <c r="A10254" s="4" t="s">
        <v>55530</v>
      </c>
      <c r="B10254" s="4" t="s">
        <v>24366</v>
      </c>
      <c r="C10254" s="4" t="s">
        <v>36939</v>
      </c>
      <c r="D10254" s="8">
        <v>5</v>
      </c>
      <c r="E10254" s="6">
        <f>_xlfn.XLOOKUP(C10254,Products!$A:$A,Products!$E:$E,0,0)</f>
        <v>1630.22</v>
      </c>
      <c r="F10254" s="6">
        <f t="shared" si="320"/>
        <v>8151.1</v>
      </c>
      <c r="G10254" s="6">
        <v>549.61</v>
      </c>
      <c r="H10254" s="6">
        <f t="shared" si="321"/>
        <v>-7601.4900000000007</v>
      </c>
      <c r="I10254" s="4" t="s">
        <v>38917</v>
      </c>
      <c r="J10254" s="2">
        <v>44597</v>
      </c>
      <c r="K10254" s="1" t="s">
        <v>55531</v>
      </c>
      <c r="L10254" s="1" t="s">
        <v>16</v>
      </c>
      <c r="M10254" s="1" t="s">
        <v>3622</v>
      </c>
    </row>
    <row r="10255" spans="1:13" ht="14.25" hidden="1" customHeight="1" x14ac:dyDescent="0.25">
      <c r="A10255" s="4" t="s">
        <v>55532</v>
      </c>
      <c r="B10255" s="4" t="s">
        <v>25989</v>
      </c>
      <c r="C10255" s="4" t="s">
        <v>34514</v>
      </c>
      <c r="D10255" s="8">
        <v>5</v>
      </c>
      <c r="E10255" s="6">
        <f>_xlfn.XLOOKUP(C10255,Products!$A:$A,Products!$E:$E,0,0)</f>
        <v>1641.71</v>
      </c>
      <c r="F10255" s="6">
        <f t="shared" si="320"/>
        <v>8208.5499999999993</v>
      </c>
      <c r="G10255" s="6">
        <v>565.16</v>
      </c>
      <c r="H10255" s="6">
        <f t="shared" si="321"/>
        <v>-7643.3899999999994</v>
      </c>
      <c r="I10255" s="4" t="s">
        <v>38938</v>
      </c>
      <c r="J10255" s="2">
        <v>44553</v>
      </c>
      <c r="K10255" s="1" t="s">
        <v>55533</v>
      </c>
      <c r="L10255" s="1" t="s">
        <v>149</v>
      </c>
      <c r="M10255" s="1" t="s">
        <v>386</v>
      </c>
    </row>
    <row r="10256" spans="1:13" ht="14.25" hidden="1" customHeight="1" x14ac:dyDescent="0.25">
      <c r="A10256" s="4" t="s">
        <v>55534</v>
      </c>
      <c r="B10256" s="4" t="s">
        <v>14893</v>
      </c>
      <c r="C10256" s="4" t="s">
        <v>35722</v>
      </c>
      <c r="D10256" s="8">
        <v>4</v>
      </c>
      <c r="E10256" s="6">
        <f>_xlfn.XLOOKUP(C10256,Products!$A:$A,Products!$E:$E,0,0)</f>
        <v>730.1</v>
      </c>
      <c r="F10256" s="6">
        <f t="shared" si="320"/>
        <v>2920.4</v>
      </c>
      <c r="G10256" s="6">
        <v>4736.3</v>
      </c>
      <c r="H10256" s="6">
        <f t="shared" si="321"/>
        <v>1815.9</v>
      </c>
      <c r="I10256" s="4" t="s">
        <v>38930</v>
      </c>
      <c r="J10256" s="2">
        <v>44457</v>
      </c>
      <c r="K10256" s="1" t="s">
        <v>55535</v>
      </c>
      <c r="L10256" s="1" t="s">
        <v>516</v>
      </c>
      <c r="M10256" s="1" t="s">
        <v>1527</v>
      </c>
    </row>
    <row r="10257" spans="1:13" ht="14.25" hidden="1" customHeight="1" x14ac:dyDescent="0.25">
      <c r="A10257" s="4" t="s">
        <v>55536</v>
      </c>
      <c r="B10257" s="4" t="s">
        <v>18918</v>
      </c>
      <c r="C10257" s="4" t="s">
        <v>37675</v>
      </c>
      <c r="D10257" s="8">
        <v>5</v>
      </c>
      <c r="E10257" s="6">
        <f>_xlfn.XLOOKUP(C10257,Products!$A:$A,Products!$E:$E,0,0)</f>
        <v>1715.06</v>
      </c>
      <c r="F10257" s="6">
        <f t="shared" si="320"/>
        <v>8575.2999999999993</v>
      </c>
      <c r="G10257" s="6">
        <v>279.89</v>
      </c>
      <c r="H10257" s="6">
        <f t="shared" si="321"/>
        <v>-8295.41</v>
      </c>
      <c r="I10257" s="4" t="s">
        <v>38919</v>
      </c>
      <c r="J10257" s="2">
        <v>45564</v>
      </c>
      <c r="K10257" s="1" t="s">
        <v>55537</v>
      </c>
      <c r="L10257" s="1" t="s">
        <v>122</v>
      </c>
      <c r="M10257" s="1" t="s">
        <v>2946</v>
      </c>
    </row>
    <row r="10258" spans="1:13" ht="14.25" hidden="1" customHeight="1" x14ac:dyDescent="0.25">
      <c r="A10258" s="4" t="s">
        <v>60697</v>
      </c>
      <c r="B10258" s="4" t="s">
        <v>24623</v>
      </c>
      <c r="C10258" s="4" t="s">
        <v>36035</v>
      </c>
      <c r="D10258" s="8">
        <v>1</v>
      </c>
      <c r="E10258" s="6">
        <f>_xlfn.XLOOKUP(C10258,Products!$A:$A,Products!$E:$E,0,0)</f>
        <v>297.26</v>
      </c>
      <c r="F10258" s="6">
        <f t="shared" si="320"/>
        <v>297.26</v>
      </c>
      <c r="G10258" s="6">
        <v>1148.79</v>
      </c>
      <c r="H10258" s="6">
        <f t="shared" si="321"/>
        <v>851.53</v>
      </c>
      <c r="I10258" s="4" t="s">
        <v>38917</v>
      </c>
      <c r="J10258" s="2">
        <v>44102</v>
      </c>
      <c r="K10258" s="1" t="s">
        <v>10083</v>
      </c>
      <c r="L10258" s="1" t="s">
        <v>956</v>
      </c>
      <c r="M10258" s="1" t="s">
        <v>43</v>
      </c>
    </row>
    <row r="10259" spans="1:13" ht="14.25" hidden="1" customHeight="1" x14ac:dyDescent="0.25">
      <c r="A10259" s="4" t="s">
        <v>62066</v>
      </c>
      <c r="B10259" s="4" t="s">
        <v>26791</v>
      </c>
      <c r="C10259" s="4" t="s">
        <v>35619</v>
      </c>
      <c r="D10259" s="8">
        <v>4</v>
      </c>
      <c r="E10259" s="6">
        <f>_xlfn.XLOOKUP(C10259,Products!$A:$A,Products!$E:$E,0,0)</f>
        <v>1091.77</v>
      </c>
      <c r="F10259" s="6">
        <f t="shared" si="320"/>
        <v>4367.08</v>
      </c>
      <c r="G10259" s="6">
        <v>1920.08</v>
      </c>
      <c r="H10259" s="6">
        <f t="shared" si="321"/>
        <v>-2447</v>
      </c>
      <c r="I10259" s="4" t="s">
        <v>38919</v>
      </c>
      <c r="J10259" s="2">
        <v>44102</v>
      </c>
      <c r="K10259" s="1" t="s">
        <v>43258</v>
      </c>
      <c r="L10259" s="1" t="s">
        <v>730</v>
      </c>
      <c r="M10259" s="1" t="s">
        <v>2728</v>
      </c>
    </row>
    <row r="10260" spans="1:13" ht="14.25" hidden="1" customHeight="1" x14ac:dyDescent="0.25">
      <c r="A10260" s="4" t="s">
        <v>55541</v>
      </c>
      <c r="B10260" s="4" t="s">
        <v>29274</v>
      </c>
      <c r="C10260" s="4" t="s">
        <v>35638</v>
      </c>
      <c r="D10260" s="8">
        <v>2</v>
      </c>
      <c r="E10260" s="6">
        <f>_xlfn.XLOOKUP(C10260,Products!$A:$A,Products!$E:$E,0,0)</f>
        <v>1725.31</v>
      </c>
      <c r="F10260" s="6">
        <f t="shared" si="320"/>
        <v>3450.62</v>
      </c>
      <c r="G10260" s="6">
        <v>3670.58</v>
      </c>
      <c r="H10260" s="6">
        <f t="shared" si="321"/>
        <v>219.96000000000004</v>
      </c>
      <c r="I10260" s="4" t="s">
        <v>38917</v>
      </c>
      <c r="J10260" s="2">
        <v>44271</v>
      </c>
      <c r="K10260" s="1" t="s">
        <v>55542</v>
      </c>
      <c r="L10260" s="1" t="s">
        <v>60</v>
      </c>
      <c r="M10260" s="1" t="s">
        <v>627</v>
      </c>
    </row>
    <row r="10261" spans="1:13" ht="14.25" hidden="1" customHeight="1" x14ac:dyDescent="0.25">
      <c r="A10261" s="4" t="s">
        <v>55543</v>
      </c>
      <c r="B10261" s="4" t="s">
        <v>7884</v>
      </c>
      <c r="C10261" s="4" t="s">
        <v>38296</v>
      </c>
      <c r="D10261" s="8">
        <v>5</v>
      </c>
      <c r="E10261" s="6">
        <f>_xlfn.XLOOKUP(C10261,Products!$A:$A,Products!$E:$E,0,0)</f>
        <v>1446.07</v>
      </c>
      <c r="F10261" s="6">
        <f t="shared" si="320"/>
        <v>7230.3499999999995</v>
      </c>
      <c r="G10261" s="6">
        <v>1210.8499999999999</v>
      </c>
      <c r="H10261" s="6">
        <f t="shared" si="321"/>
        <v>-6019.5</v>
      </c>
      <c r="I10261" s="4" t="s">
        <v>38930</v>
      </c>
      <c r="J10261" s="2">
        <v>44811</v>
      </c>
      <c r="K10261" s="1" t="s">
        <v>23210</v>
      </c>
      <c r="L10261" s="1" t="s">
        <v>516</v>
      </c>
      <c r="M10261" s="1" t="s">
        <v>995</v>
      </c>
    </row>
    <row r="10262" spans="1:13" ht="14.25" hidden="1" customHeight="1" x14ac:dyDescent="0.25">
      <c r="A10262" s="4" t="s">
        <v>55544</v>
      </c>
      <c r="B10262" s="4" t="s">
        <v>24014</v>
      </c>
      <c r="C10262" s="4" t="s">
        <v>38490</v>
      </c>
      <c r="D10262" s="8">
        <v>3</v>
      </c>
      <c r="E10262" s="6">
        <f>_xlfn.XLOOKUP(C10262,Products!$A:$A,Products!$E:$E,0,0)</f>
        <v>947.51</v>
      </c>
      <c r="F10262" s="6">
        <f t="shared" si="320"/>
        <v>2842.5299999999997</v>
      </c>
      <c r="G10262" s="6">
        <v>3480.46</v>
      </c>
      <c r="H10262" s="6">
        <f t="shared" si="321"/>
        <v>637.93000000000029</v>
      </c>
      <c r="I10262" s="4" t="s">
        <v>38924</v>
      </c>
      <c r="J10262" s="2">
        <v>44781</v>
      </c>
      <c r="K10262" s="1" t="s">
        <v>55545</v>
      </c>
      <c r="L10262" s="1" t="s">
        <v>730</v>
      </c>
      <c r="M10262" s="1" t="s">
        <v>1696</v>
      </c>
    </row>
    <row r="10263" spans="1:13" ht="14.25" hidden="1" customHeight="1" x14ac:dyDescent="0.25">
      <c r="A10263" s="4" t="s">
        <v>39497</v>
      </c>
      <c r="B10263" s="4" t="s">
        <v>11116</v>
      </c>
      <c r="C10263" s="4" t="s">
        <v>35755</v>
      </c>
      <c r="D10263" s="8">
        <v>5</v>
      </c>
      <c r="E10263" s="6">
        <f>_xlfn.XLOOKUP(C10263,Products!$A:$A,Products!$E:$E,0,0)</f>
        <v>1452.8</v>
      </c>
      <c r="F10263" s="6">
        <f t="shared" si="320"/>
        <v>7264</v>
      </c>
      <c r="G10263" s="6">
        <v>1139.54</v>
      </c>
      <c r="H10263" s="6">
        <f t="shared" si="321"/>
        <v>-6124.46</v>
      </c>
      <c r="I10263" s="4" t="s">
        <v>38919</v>
      </c>
      <c r="J10263" s="2">
        <v>44103</v>
      </c>
      <c r="K10263" s="1" t="s">
        <v>23210</v>
      </c>
      <c r="L10263" s="1" t="s">
        <v>1069</v>
      </c>
      <c r="M10263" s="1" t="s">
        <v>12409</v>
      </c>
    </row>
    <row r="10264" spans="1:13" ht="14.25" hidden="1" customHeight="1" x14ac:dyDescent="0.25">
      <c r="A10264" s="4" t="s">
        <v>55547</v>
      </c>
      <c r="B10264" s="4" t="s">
        <v>27363</v>
      </c>
      <c r="C10264" s="4" t="s">
        <v>36121</v>
      </c>
      <c r="D10264" s="8">
        <v>5</v>
      </c>
      <c r="E10264" s="6">
        <f>_xlfn.XLOOKUP(C10264,Products!$A:$A,Products!$E:$E,0,0)</f>
        <v>601.49</v>
      </c>
      <c r="F10264" s="6">
        <f t="shared" si="320"/>
        <v>3007.45</v>
      </c>
      <c r="G10264" s="6">
        <v>3970.22</v>
      </c>
      <c r="H10264" s="6">
        <f t="shared" si="321"/>
        <v>962.77</v>
      </c>
      <c r="I10264" s="4" t="s">
        <v>38930</v>
      </c>
      <c r="J10264" s="2">
        <v>45508</v>
      </c>
      <c r="K10264" s="1" t="s">
        <v>37729</v>
      </c>
      <c r="L10264" s="1" t="s">
        <v>51</v>
      </c>
      <c r="M10264" s="1" t="s">
        <v>2156</v>
      </c>
    </row>
    <row r="10265" spans="1:13" ht="14.25" hidden="1" customHeight="1" x14ac:dyDescent="0.25">
      <c r="A10265" s="4" t="s">
        <v>55548</v>
      </c>
      <c r="B10265" s="4" t="s">
        <v>19873</v>
      </c>
      <c r="C10265" s="4" t="s">
        <v>36312</v>
      </c>
      <c r="D10265" s="8">
        <v>2</v>
      </c>
      <c r="E10265" s="6">
        <f>_xlfn.XLOOKUP(C10265,Products!$A:$A,Products!$E:$E,0,0)</f>
        <v>1022.73</v>
      </c>
      <c r="F10265" s="6">
        <f t="shared" si="320"/>
        <v>2045.46</v>
      </c>
      <c r="G10265" s="6">
        <v>779.59</v>
      </c>
      <c r="H10265" s="6">
        <f t="shared" si="321"/>
        <v>-1265.8699999999999</v>
      </c>
      <c r="I10265" s="4" t="s">
        <v>38917</v>
      </c>
      <c r="J10265" s="2">
        <v>44729</v>
      </c>
      <c r="K10265" s="1" t="s">
        <v>7841</v>
      </c>
      <c r="L10265" s="1" t="s">
        <v>254</v>
      </c>
      <c r="M10265" s="1" t="s">
        <v>1564</v>
      </c>
    </row>
    <row r="10266" spans="1:13" ht="14.25" hidden="1" customHeight="1" x14ac:dyDescent="0.25">
      <c r="A10266" s="4" t="s">
        <v>55549</v>
      </c>
      <c r="B10266" s="4" t="s">
        <v>33352</v>
      </c>
      <c r="C10266" s="4" t="s">
        <v>38342</v>
      </c>
      <c r="D10266" s="8">
        <v>2</v>
      </c>
      <c r="E10266" s="6">
        <f>_xlfn.XLOOKUP(C10266,Products!$A:$A,Products!$E:$E,0,0)</f>
        <v>1754.45</v>
      </c>
      <c r="F10266" s="6">
        <f t="shared" si="320"/>
        <v>3508.9</v>
      </c>
      <c r="G10266" s="6">
        <v>452.45</v>
      </c>
      <c r="H10266" s="6">
        <f t="shared" si="321"/>
        <v>-3056.4500000000003</v>
      </c>
      <c r="I10266" s="4" t="s">
        <v>38924</v>
      </c>
      <c r="J10266" s="2">
        <v>44900</v>
      </c>
      <c r="K10266" s="1" t="s">
        <v>44186</v>
      </c>
      <c r="L10266" s="1" t="s">
        <v>131</v>
      </c>
      <c r="M10266" s="1" t="s">
        <v>3630</v>
      </c>
    </row>
    <row r="10267" spans="1:13" ht="14.25" hidden="1" customHeight="1" x14ac:dyDescent="0.25">
      <c r="A10267" s="4" t="s">
        <v>48148</v>
      </c>
      <c r="B10267" s="4" t="s">
        <v>14700</v>
      </c>
      <c r="C10267" s="4" t="s">
        <v>35666</v>
      </c>
      <c r="D10267" s="8">
        <v>2</v>
      </c>
      <c r="E10267" s="6">
        <f>_xlfn.XLOOKUP(C10267,Products!$A:$A,Products!$E:$E,0,0)</f>
        <v>969.84</v>
      </c>
      <c r="F10267" s="6">
        <f t="shared" si="320"/>
        <v>1939.68</v>
      </c>
      <c r="G10267" s="6">
        <v>903.43</v>
      </c>
      <c r="H10267" s="6">
        <f t="shared" si="321"/>
        <v>-1036.25</v>
      </c>
      <c r="I10267" s="4" t="s">
        <v>38919</v>
      </c>
      <c r="J10267" s="2">
        <v>44103</v>
      </c>
      <c r="K10267" s="1" t="s">
        <v>37195</v>
      </c>
      <c r="L10267" s="1" t="s">
        <v>131</v>
      </c>
      <c r="M10267" s="1" t="s">
        <v>329</v>
      </c>
    </row>
    <row r="10268" spans="1:13" ht="14.25" hidden="1" customHeight="1" x14ac:dyDescent="0.25">
      <c r="A10268" s="4" t="s">
        <v>49853</v>
      </c>
      <c r="B10268" s="4" t="s">
        <v>12513</v>
      </c>
      <c r="C10268" s="4" t="s">
        <v>36577</v>
      </c>
      <c r="D10268" s="8">
        <v>5</v>
      </c>
      <c r="E10268" s="6">
        <f>_xlfn.XLOOKUP(C10268,Products!$A:$A,Products!$E:$E,0,0)</f>
        <v>1737.57</v>
      </c>
      <c r="F10268" s="6">
        <f t="shared" si="320"/>
        <v>8687.85</v>
      </c>
      <c r="G10268" s="6">
        <v>1344.75</v>
      </c>
      <c r="H10268" s="6">
        <f t="shared" si="321"/>
        <v>-7343.1</v>
      </c>
      <c r="I10268" s="4" t="s">
        <v>38924</v>
      </c>
      <c r="J10268" s="2">
        <v>44103</v>
      </c>
      <c r="K10268" s="1" t="s">
        <v>49500</v>
      </c>
      <c r="L10268" s="1" t="s">
        <v>531</v>
      </c>
      <c r="M10268" s="1" t="s">
        <v>289</v>
      </c>
    </row>
    <row r="10269" spans="1:13" ht="14.25" customHeight="1" x14ac:dyDescent="0.25">
      <c r="A10269" s="4" t="s">
        <v>53369</v>
      </c>
      <c r="B10269" s="4" t="s">
        <v>20905</v>
      </c>
      <c r="C10269" s="4" t="s">
        <v>34728</v>
      </c>
      <c r="D10269" s="8">
        <v>4</v>
      </c>
      <c r="E10269" s="17">
        <f>_xlfn.XLOOKUP(C10269,Products!$A:$A,Products!$E:$E,0,0)</f>
        <v>1602.22</v>
      </c>
      <c r="F10269" s="6">
        <f t="shared" si="320"/>
        <v>6408.88</v>
      </c>
      <c r="G10269" s="6">
        <v>4783.2299999999996</v>
      </c>
      <c r="H10269" s="6">
        <f t="shared" si="321"/>
        <v>-1625.6500000000005</v>
      </c>
      <c r="I10269" s="4" t="s">
        <v>38917</v>
      </c>
      <c r="J10269" s="2">
        <v>45684</v>
      </c>
      <c r="K10269" s="1" t="s">
        <v>53370</v>
      </c>
      <c r="L10269" s="1" t="s">
        <v>1416</v>
      </c>
      <c r="M10269" s="1" t="s">
        <v>362</v>
      </c>
    </row>
    <row r="10270" spans="1:13" ht="14.25" hidden="1" customHeight="1" x14ac:dyDescent="0.25">
      <c r="A10270" s="4" t="s">
        <v>55554</v>
      </c>
      <c r="B10270" s="4" t="s">
        <v>12661</v>
      </c>
      <c r="C10270" s="4" t="s">
        <v>34484</v>
      </c>
      <c r="D10270" s="8">
        <v>4</v>
      </c>
      <c r="E10270" s="6">
        <f>_xlfn.XLOOKUP(C10270,Products!$A:$A,Products!$E:$E,0,0)</f>
        <v>54.53</v>
      </c>
      <c r="F10270" s="6">
        <f t="shared" si="320"/>
        <v>218.12</v>
      </c>
      <c r="G10270" s="6">
        <v>2127.4899999999998</v>
      </c>
      <c r="H10270" s="6">
        <f t="shared" si="321"/>
        <v>1909.37</v>
      </c>
      <c r="I10270" s="4" t="s">
        <v>38917</v>
      </c>
      <c r="J10270" s="2">
        <v>44530</v>
      </c>
      <c r="K10270" s="1" t="s">
        <v>55555</v>
      </c>
      <c r="L10270" s="1" t="s">
        <v>131</v>
      </c>
      <c r="M10270" s="1" t="s">
        <v>2997</v>
      </c>
    </row>
    <row r="10271" spans="1:13" ht="14.25" hidden="1" customHeight="1" x14ac:dyDescent="0.25">
      <c r="A10271" s="4" t="s">
        <v>55556</v>
      </c>
      <c r="B10271" s="4" t="s">
        <v>4575</v>
      </c>
      <c r="C10271" s="4" t="s">
        <v>37866</v>
      </c>
      <c r="D10271" s="8">
        <v>3</v>
      </c>
      <c r="E10271" s="6">
        <f>_xlfn.XLOOKUP(C10271,Products!$A:$A,Products!$E:$E,0,0)</f>
        <v>339.6</v>
      </c>
      <c r="F10271" s="6">
        <f t="shared" si="320"/>
        <v>1018.8000000000001</v>
      </c>
      <c r="G10271" s="6">
        <v>1137.4100000000001</v>
      </c>
      <c r="H10271" s="6">
        <f t="shared" si="321"/>
        <v>118.61000000000001</v>
      </c>
      <c r="I10271" s="4" t="s">
        <v>38917</v>
      </c>
      <c r="J10271" s="2">
        <v>45464</v>
      </c>
      <c r="K10271" s="1" t="s">
        <v>55557</v>
      </c>
      <c r="L10271" s="1" t="s">
        <v>587</v>
      </c>
      <c r="M10271" s="1" t="s">
        <v>1995</v>
      </c>
    </row>
    <row r="10272" spans="1:13" ht="14.25" hidden="1" customHeight="1" x14ac:dyDescent="0.25">
      <c r="A10272" s="4" t="s">
        <v>55558</v>
      </c>
      <c r="B10272" s="4" t="s">
        <v>5914</v>
      </c>
      <c r="C10272" s="4" t="s">
        <v>38728</v>
      </c>
      <c r="D10272" s="8">
        <v>4</v>
      </c>
      <c r="E10272" s="6">
        <f>_xlfn.XLOOKUP(C10272,Products!$A:$A,Products!$E:$E,0,0)</f>
        <v>1231.0899999999999</v>
      </c>
      <c r="F10272" s="6">
        <f t="shared" si="320"/>
        <v>4924.3599999999997</v>
      </c>
      <c r="G10272" s="6">
        <v>4611.41</v>
      </c>
      <c r="H10272" s="6">
        <f t="shared" si="321"/>
        <v>-312.94999999999982</v>
      </c>
      <c r="I10272" s="4" t="s">
        <v>38930</v>
      </c>
      <c r="J10272" s="2">
        <v>45474</v>
      </c>
      <c r="K10272" s="1" t="s">
        <v>15412</v>
      </c>
      <c r="L10272" s="1" t="s">
        <v>451</v>
      </c>
      <c r="M10272" s="1" t="s">
        <v>667</v>
      </c>
    </row>
    <row r="10273" spans="1:13" ht="14.25" hidden="1" customHeight="1" x14ac:dyDescent="0.25">
      <c r="A10273" s="4" t="s">
        <v>49976</v>
      </c>
      <c r="B10273" s="4" t="s">
        <v>24848</v>
      </c>
      <c r="C10273" s="4" t="s">
        <v>38894</v>
      </c>
      <c r="D10273" s="8">
        <v>1</v>
      </c>
      <c r="E10273" s="6">
        <f>_xlfn.XLOOKUP(C10273,Products!$A:$A,Products!$E:$E,0,0)</f>
        <v>716.81</v>
      </c>
      <c r="F10273" s="6">
        <f t="shared" si="320"/>
        <v>716.81</v>
      </c>
      <c r="G10273" s="6">
        <v>2673.75</v>
      </c>
      <c r="H10273" s="6">
        <f t="shared" si="321"/>
        <v>1956.94</v>
      </c>
      <c r="I10273" s="4" t="s">
        <v>38917</v>
      </c>
      <c r="J10273" s="2">
        <v>44103</v>
      </c>
      <c r="K10273" s="1" t="s">
        <v>8151</v>
      </c>
      <c r="L10273" s="1" t="s">
        <v>730</v>
      </c>
      <c r="M10273" s="1" t="s">
        <v>159</v>
      </c>
    </row>
    <row r="10274" spans="1:13" ht="14.25" hidden="1" customHeight="1" x14ac:dyDescent="0.25">
      <c r="A10274" s="4" t="s">
        <v>55560</v>
      </c>
      <c r="B10274" s="4" t="s">
        <v>1662</v>
      </c>
      <c r="C10274" s="4" t="s">
        <v>36628</v>
      </c>
      <c r="D10274" s="8">
        <v>2</v>
      </c>
      <c r="E10274" s="6">
        <f>_xlfn.XLOOKUP(C10274,Products!$A:$A,Products!$E:$E,0,0)</f>
        <v>740.28</v>
      </c>
      <c r="F10274" s="6">
        <f t="shared" si="320"/>
        <v>1480.56</v>
      </c>
      <c r="G10274" s="6">
        <v>3025.32</v>
      </c>
      <c r="H10274" s="6">
        <f t="shared" si="321"/>
        <v>1544.7600000000002</v>
      </c>
      <c r="I10274" s="4" t="s">
        <v>38917</v>
      </c>
      <c r="J10274" s="2">
        <v>44308</v>
      </c>
      <c r="K10274" s="1" t="s">
        <v>55561</v>
      </c>
      <c r="L10274" s="1" t="s">
        <v>77</v>
      </c>
      <c r="M10274" s="1" t="s">
        <v>1645</v>
      </c>
    </row>
    <row r="10275" spans="1:13" ht="14.25" hidden="1" customHeight="1" x14ac:dyDescent="0.25">
      <c r="A10275" s="4" t="s">
        <v>55562</v>
      </c>
      <c r="B10275" s="4" t="s">
        <v>4806</v>
      </c>
      <c r="C10275" s="4" t="s">
        <v>35111</v>
      </c>
      <c r="D10275" s="8">
        <v>5</v>
      </c>
      <c r="E10275" s="6">
        <f>_xlfn.XLOOKUP(C10275,Products!$A:$A,Products!$E:$E,0,0)</f>
        <v>1046.3800000000001</v>
      </c>
      <c r="F10275" s="6">
        <f t="shared" si="320"/>
        <v>5231.9000000000005</v>
      </c>
      <c r="G10275" s="6">
        <v>2981.39</v>
      </c>
      <c r="H10275" s="6">
        <f t="shared" si="321"/>
        <v>-2250.5100000000007</v>
      </c>
      <c r="I10275" s="4" t="s">
        <v>38917</v>
      </c>
      <c r="J10275" s="2">
        <v>44961</v>
      </c>
      <c r="K10275" s="1" t="s">
        <v>55563</v>
      </c>
      <c r="L10275" s="1" t="s">
        <v>417</v>
      </c>
      <c r="M10275" s="1" t="s">
        <v>808</v>
      </c>
    </row>
    <row r="10276" spans="1:13" ht="14.25" hidden="1" customHeight="1" x14ac:dyDescent="0.25">
      <c r="A10276" s="4" t="s">
        <v>55564</v>
      </c>
      <c r="B10276" s="4" t="s">
        <v>7566</v>
      </c>
      <c r="C10276" s="4" t="s">
        <v>37147</v>
      </c>
      <c r="D10276" s="8">
        <v>3</v>
      </c>
      <c r="E10276" s="6">
        <f>_xlfn.XLOOKUP(C10276,Products!$A:$A,Products!$E:$E,0,0)</f>
        <v>1513.27</v>
      </c>
      <c r="F10276" s="6">
        <f t="shared" si="320"/>
        <v>4539.8099999999995</v>
      </c>
      <c r="G10276" s="6">
        <v>397.98</v>
      </c>
      <c r="H10276" s="6">
        <f t="shared" si="321"/>
        <v>-4141.83</v>
      </c>
      <c r="I10276" s="4" t="s">
        <v>38917</v>
      </c>
      <c r="J10276" s="2">
        <v>45413</v>
      </c>
      <c r="K10276" s="1" t="s">
        <v>55565</v>
      </c>
      <c r="L10276" s="1" t="s">
        <v>1416</v>
      </c>
      <c r="M10276" s="1" t="s">
        <v>16</v>
      </c>
    </row>
    <row r="10277" spans="1:13" ht="14.25" hidden="1" customHeight="1" x14ac:dyDescent="0.25">
      <c r="A10277" s="4" t="s">
        <v>55566</v>
      </c>
      <c r="B10277" s="4" t="s">
        <v>16556</v>
      </c>
      <c r="C10277" s="4" t="s">
        <v>38245</v>
      </c>
      <c r="D10277" s="8">
        <v>2</v>
      </c>
      <c r="E10277" s="6">
        <f>_xlfn.XLOOKUP(C10277,Products!$A:$A,Products!$E:$E,0,0)</f>
        <v>535.67999999999995</v>
      </c>
      <c r="F10277" s="6">
        <f t="shared" si="320"/>
        <v>1071.3599999999999</v>
      </c>
      <c r="G10277" s="6">
        <v>2814.19</v>
      </c>
      <c r="H10277" s="6">
        <f t="shared" si="321"/>
        <v>1742.8300000000002</v>
      </c>
      <c r="I10277" s="4" t="s">
        <v>38930</v>
      </c>
      <c r="J10277" s="2">
        <v>45646</v>
      </c>
      <c r="K10277" s="1" t="s">
        <v>55567</v>
      </c>
      <c r="L10277" s="1" t="s">
        <v>254</v>
      </c>
      <c r="M10277" s="1" t="s">
        <v>973</v>
      </c>
    </row>
    <row r="10278" spans="1:13" ht="14.25" hidden="1" customHeight="1" x14ac:dyDescent="0.25">
      <c r="A10278" s="4" t="s">
        <v>55568</v>
      </c>
      <c r="B10278" s="4" t="s">
        <v>967</v>
      </c>
      <c r="C10278" s="4" t="s">
        <v>37713</v>
      </c>
      <c r="D10278" s="8">
        <v>2</v>
      </c>
      <c r="E10278" s="6">
        <f>_xlfn.XLOOKUP(C10278,Products!$A:$A,Products!$E:$E,0,0)</f>
        <v>664.04</v>
      </c>
      <c r="F10278" s="6">
        <f t="shared" si="320"/>
        <v>1328.08</v>
      </c>
      <c r="G10278" s="6">
        <v>434.7</v>
      </c>
      <c r="H10278" s="6">
        <f t="shared" si="321"/>
        <v>-893.37999999999988</v>
      </c>
      <c r="I10278" s="4" t="s">
        <v>38938</v>
      </c>
      <c r="J10278" s="2">
        <v>44997</v>
      </c>
      <c r="K10278" s="1" t="s">
        <v>20896</v>
      </c>
      <c r="L10278" s="1" t="s">
        <v>451</v>
      </c>
      <c r="M10278" s="1" t="s">
        <v>2866</v>
      </c>
    </row>
    <row r="10279" spans="1:13" ht="14.25" hidden="1" customHeight="1" x14ac:dyDescent="0.25">
      <c r="A10279" s="4" t="s">
        <v>55569</v>
      </c>
      <c r="B10279" s="4" t="s">
        <v>11060</v>
      </c>
      <c r="C10279" s="4" t="s">
        <v>37263</v>
      </c>
      <c r="D10279" s="8">
        <v>1</v>
      </c>
      <c r="E10279" s="6">
        <f>_xlfn.XLOOKUP(C10279,Products!$A:$A,Products!$E:$E,0,0)</f>
        <v>99.81</v>
      </c>
      <c r="F10279" s="6">
        <f t="shared" si="320"/>
        <v>99.81</v>
      </c>
      <c r="G10279" s="6">
        <v>68.459999999999994</v>
      </c>
      <c r="H10279" s="6">
        <f t="shared" si="321"/>
        <v>-31.350000000000009</v>
      </c>
      <c r="I10279" s="4" t="s">
        <v>38924</v>
      </c>
      <c r="J10279" s="2">
        <v>44720</v>
      </c>
      <c r="K10279" s="1" t="s">
        <v>55570</v>
      </c>
      <c r="L10279" s="1" t="s">
        <v>60</v>
      </c>
      <c r="M10279" s="1" t="s">
        <v>808</v>
      </c>
    </row>
    <row r="10280" spans="1:13" ht="14.25" hidden="1" customHeight="1" x14ac:dyDescent="0.25">
      <c r="A10280" s="4" t="s">
        <v>55571</v>
      </c>
      <c r="B10280" s="4" t="s">
        <v>24230</v>
      </c>
      <c r="C10280" s="4" t="s">
        <v>38255</v>
      </c>
      <c r="D10280" s="8">
        <v>1</v>
      </c>
      <c r="E10280" s="6">
        <f>_xlfn.XLOOKUP(C10280,Products!$A:$A,Products!$E:$E,0,0)</f>
        <v>1018.48</v>
      </c>
      <c r="F10280" s="6">
        <f t="shared" si="320"/>
        <v>1018.48</v>
      </c>
      <c r="G10280" s="6">
        <v>989.15</v>
      </c>
      <c r="H10280" s="6">
        <f t="shared" si="321"/>
        <v>-29.330000000000041</v>
      </c>
      <c r="I10280" s="4" t="s">
        <v>38930</v>
      </c>
      <c r="J10280" s="2">
        <v>44804</v>
      </c>
      <c r="K10280" s="1" t="s">
        <v>55572</v>
      </c>
      <c r="L10280" s="1" t="s">
        <v>1392</v>
      </c>
      <c r="M10280" s="1" t="s">
        <v>1347</v>
      </c>
    </row>
    <row r="10281" spans="1:13" ht="14.25" hidden="1" customHeight="1" x14ac:dyDescent="0.25">
      <c r="A10281" s="4" t="s">
        <v>55573</v>
      </c>
      <c r="B10281" s="4" t="s">
        <v>3375</v>
      </c>
      <c r="C10281" s="4" t="s">
        <v>36766</v>
      </c>
      <c r="D10281" s="8">
        <v>3</v>
      </c>
      <c r="E10281" s="6">
        <f>_xlfn.XLOOKUP(C10281,Products!$A:$A,Products!$E:$E,0,0)</f>
        <v>1593.99</v>
      </c>
      <c r="F10281" s="6">
        <f t="shared" si="320"/>
        <v>4781.97</v>
      </c>
      <c r="G10281" s="6">
        <v>44.4</v>
      </c>
      <c r="H10281" s="6">
        <f t="shared" si="321"/>
        <v>-4737.5700000000006</v>
      </c>
      <c r="I10281" s="4" t="s">
        <v>38938</v>
      </c>
      <c r="J10281" s="2">
        <v>44651</v>
      </c>
      <c r="K10281" s="1" t="s">
        <v>55574</v>
      </c>
      <c r="L10281" s="1" t="s">
        <v>113</v>
      </c>
      <c r="M10281" s="1" t="s">
        <v>418</v>
      </c>
    </row>
    <row r="10282" spans="1:13" ht="14.25" hidden="1" customHeight="1" x14ac:dyDescent="0.25">
      <c r="A10282" s="4" t="s">
        <v>55575</v>
      </c>
      <c r="B10282" s="4" t="s">
        <v>11450</v>
      </c>
      <c r="C10282" s="4" t="s">
        <v>38006</v>
      </c>
      <c r="D10282" s="8">
        <v>1</v>
      </c>
      <c r="E10282" s="6">
        <f>_xlfn.XLOOKUP(C10282,Products!$A:$A,Products!$E:$E,0,0)</f>
        <v>854.69</v>
      </c>
      <c r="F10282" s="6">
        <f t="shared" si="320"/>
        <v>854.69</v>
      </c>
      <c r="G10282" s="6">
        <v>2222.84</v>
      </c>
      <c r="H10282" s="6">
        <f t="shared" si="321"/>
        <v>1368.15</v>
      </c>
      <c r="I10282" s="4" t="s">
        <v>38938</v>
      </c>
      <c r="J10282" s="2">
        <v>44921</v>
      </c>
      <c r="K10282" s="1" t="s">
        <v>55576</v>
      </c>
      <c r="L10282" s="1" t="s">
        <v>451</v>
      </c>
      <c r="M10282" s="1" t="s">
        <v>1810</v>
      </c>
    </row>
    <row r="10283" spans="1:13" ht="14.25" hidden="1" customHeight="1" x14ac:dyDescent="0.25">
      <c r="A10283" s="4" t="s">
        <v>55577</v>
      </c>
      <c r="B10283" s="4" t="s">
        <v>23835</v>
      </c>
      <c r="C10283" s="4" t="s">
        <v>37114</v>
      </c>
      <c r="D10283" s="8">
        <v>2</v>
      </c>
      <c r="E10283" s="6">
        <f>_xlfn.XLOOKUP(C10283,Products!$A:$A,Products!$E:$E,0,0)</f>
        <v>1232.01</v>
      </c>
      <c r="F10283" s="6">
        <f t="shared" si="320"/>
        <v>2464.02</v>
      </c>
      <c r="G10283" s="6">
        <v>4391.82</v>
      </c>
      <c r="H10283" s="6">
        <f t="shared" si="321"/>
        <v>1927.7999999999997</v>
      </c>
      <c r="I10283" s="4" t="s">
        <v>38930</v>
      </c>
      <c r="J10283" s="2">
        <v>44432</v>
      </c>
      <c r="K10283" s="1" t="s">
        <v>55578</v>
      </c>
      <c r="L10283" s="1" t="s">
        <v>25</v>
      </c>
      <c r="M10283" s="1" t="s">
        <v>1228</v>
      </c>
    </row>
    <row r="10284" spans="1:13" ht="14.25" hidden="1" customHeight="1" x14ac:dyDescent="0.25">
      <c r="A10284" s="4" t="s">
        <v>55579</v>
      </c>
      <c r="B10284" s="4" t="s">
        <v>557</v>
      </c>
      <c r="C10284" s="4" t="s">
        <v>35985</v>
      </c>
      <c r="D10284" s="8">
        <v>1</v>
      </c>
      <c r="E10284" s="6">
        <f>_xlfn.XLOOKUP(C10284,Products!$A:$A,Products!$E:$E,0,0)</f>
        <v>368.74</v>
      </c>
      <c r="F10284" s="6">
        <f t="shared" si="320"/>
        <v>368.74</v>
      </c>
      <c r="G10284" s="6">
        <v>1129.6400000000001</v>
      </c>
      <c r="H10284" s="6">
        <f t="shared" si="321"/>
        <v>760.90000000000009</v>
      </c>
      <c r="I10284" s="4" t="s">
        <v>38919</v>
      </c>
      <c r="J10284" s="2">
        <v>45137</v>
      </c>
      <c r="K10284" s="1" t="s">
        <v>24100</v>
      </c>
      <c r="L10284" s="1" t="s">
        <v>185</v>
      </c>
      <c r="M10284" s="1" t="s">
        <v>1712</v>
      </c>
    </row>
    <row r="10285" spans="1:13" ht="14.25" hidden="1" customHeight="1" x14ac:dyDescent="0.25">
      <c r="A10285" s="4" t="s">
        <v>55580</v>
      </c>
      <c r="B10285" s="4" t="s">
        <v>30399</v>
      </c>
      <c r="C10285" s="4" t="s">
        <v>35918</v>
      </c>
      <c r="D10285" s="8">
        <v>2</v>
      </c>
      <c r="E10285" s="6">
        <f>_xlfn.XLOOKUP(C10285,Products!$A:$A,Products!$E:$E,0,0)</f>
        <v>174.66</v>
      </c>
      <c r="F10285" s="6">
        <f t="shared" si="320"/>
        <v>349.32</v>
      </c>
      <c r="G10285" s="6">
        <v>3476.09</v>
      </c>
      <c r="H10285" s="6">
        <f t="shared" si="321"/>
        <v>3126.77</v>
      </c>
      <c r="I10285" s="4" t="s">
        <v>38938</v>
      </c>
      <c r="J10285" s="2">
        <v>44447</v>
      </c>
      <c r="K10285" s="1" t="s">
        <v>55581</v>
      </c>
      <c r="L10285" s="1" t="s">
        <v>95</v>
      </c>
      <c r="M10285" s="1" t="s">
        <v>4545</v>
      </c>
    </row>
    <row r="10286" spans="1:13" ht="14.25" hidden="1" customHeight="1" x14ac:dyDescent="0.25">
      <c r="A10286" s="4" t="s">
        <v>51173</v>
      </c>
      <c r="B10286" s="4" t="s">
        <v>13287</v>
      </c>
      <c r="C10286" s="4" t="s">
        <v>35551</v>
      </c>
      <c r="D10286" s="8">
        <v>4</v>
      </c>
      <c r="E10286" s="6">
        <f>_xlfn.XLOOKUP(C10286,Products!$A:$A,Products!$E:$E,0,0)</f>
        <v>1977.39</v>
      </c>
      <c r="F10286" s="6">
        <f t="shared" si="320"/>
        <v>7909.56</v>
      </c>
      <c r="G10286" s="6">
        <v>4609.38</v>
      </c>
      <c r="H10286" s="6">
        <f t="shared" si="321"/>
        <v>-3300.1800000000003</v>
      </c>
      <c r="I10286" s="4" t="s">
        <v>38919</v>
      </c>
      <c r="J10286" s="2">
        <v>44103</v>
      </c>
      <c r="K10286" s="1" t="s">
        <v>51174</v>
      </c>
      <c r="L10286" s="1" t="s">
        <v>531</v>
      </c>
      <c r="M10286" s="1" t="s">
        <v>2736</v>
      </c>
    </row>
    <row r="10287" spans="1:13" ht="14.25" hidden="1" customHeight="1" x14ac:dyDescent="0.25">
      <c r="A10287" s="4" t="s">
        <v>52743</v>
      </c>
      <c r="B10287" s="4" t="s">
        <v>25376</v>
      </c>
      <c r="C10287" s="4" t="s">
        <v>38360</v>
      </c>
      <c r="D10287" s="8">
        <v>3</v>
      </c>
      <c r="E10287" s="6">
        <f>_xlfn.XLOOKUP(C10287,Products!$A:$A,Products!$E:$E,0,0)</f>
        <v>206.58</v>
      </c>
      <c r="F10287" s="6">
        <f t="shared" si="320"/>
        <v>619.74</v>
      </c>
      <c r="G10287" s="6">
        <v>1550.04</v>
      </c>
      <c r="H10287" s="6">
        <f t="shared" si="321"/>
        <v>930.3</v>
      </c>
      <c r="I10287" s="4" t="s">
        <v>38930</v>
      </c>
      <c r="J10287" s="2">
        <v>44103</v>
      </c>
      <c r="K10287" s="1" t="s">
        <v>52744</v>
      </c>
      <c r="L10287" s="1" t="s">
        <v>16</v>
      </c>
      <c r="M10287" s="1" t="s">
        <v>1971</v>
      </c>
    </row>
    <row r="10288" spans="1:13" ht="14.25" hidden="1" customHeight="1" x14ac:dyDescent="0.25">
      <c r="A10288" s="4" t="s">
        <v>55585</v>
      </c>
      <c r="B10288" s="4" t="s">
        <v>29162</v>
      </c>
      <c r="C10288" s="4" t="s">
        <v>35666</v>
      </c>
      <c r="D10288" s="8">
        <v>4</v>
      </c>
      <c r="E10288" s="6">
        <f>_xlfn.XLOOKUP(C10288,Products!$A:$A,Products!$E:$E,0,0)</f>
        <v>969.84</v>
      </c>
      <c r="F10288" s="6">
        <f t="shared" si="320"/>
        <v>3879.36</v>
      </c>
      <c r="G10288" s="6">
        <v>858.15</v>
      </c>
      <c r="H10288" s="6">
        <f t="shared" si="321"/>
        <v>-3021.21</v>
      </c>
      <c r="I10288" s="4" t="s">
        <v>38924</v>
      </c>
      <c r="J10288" s="2">
        <v>45543</v>
      </c>
      <c r="K10288" s="1" t="s">
        <v>28006</v>
      </c>
      <c r="L10288" s="1" t="s">
        <v>16</v>
      </c>
      <c r="M10288" s="1" t="s">
        <v>1167</v>
      </c>
    </row>
    <row r="10289" spans="1:13" ht="14.25" hidden="1" customHeight="1" x14ac:dyDescent="0.25">
      <c r="A10289" s="4" t="s">
        <v>55586</v>
      </c>
      <c r="B10289" s="4" t="s">
        <v>6628</v>
      </c>
      <c r="C10289" s="4" t="s">
        <v>35867</v>
      </c>
      <c r="D10289" s="8">
        <v>4</v>
      </c>
      <c r="E10289" s="6">
        <f>_xlfn.XLOOKUP(C10289,Products!$A:$A,Products!$E:$E,0,0)</f>
        <v>1312.04</v>
      </c>
      <c r="F10289" s="6">
        <f t="shared" si="320"/>
        <v>5248.16</v>
      </c>
      <c r="G10289" s="6">
        <v>538.07000000000005</v>
      </c>
      <c r="H10289" s="6">
        <f t="shared" si="321"/>
        <v>-4710.09</v>
      </c>
      <c r="I10289" s="4" t="s">
        <v>38930</v>
      </c>
      <c r="J10289" s="2">
        <v>45234</v>
      </c>
      <c r="K10289" s="1" t="s">
        <v>1060</v>
      </c>
      <c r="L10289" s="1" t="s">
        <v>516</v>
      </c>
      <c r="M10289" s="1" t="s">
        <v>3153</v>
      </c>
    </row>
    <row r="10290" spans="1:13" ht="14.25" hidden="1" customHeight="1" x14ac:dyDescent="0.25">
      <c r="A10290" s="4" t="s">
        <v>54660</v>
      </c>
      <c r="B10290" s="4" t="s">
        <v>25629</v>
      </c>
      <c r="C10290" s="4" t="s">
        <v>36158</v>
      </c>
      <c r="D10290" s="8">
        <v>3</v>
      </c>
      <c r="E10290" s="6">
        <f>_xlfn.XLOOKUP(C10290,Products!$A:$A,Products!$E:$E,0,0)</f>
        <v>145.9</v>
      </c>
      <c r="F10290" s="6">
        <f t="shared" si="320"/>
        <v>437.70000000000005</v>
      </c>
      <c r="G10290" s="6">
        <v>4772.9799999999996</v>
      </c>
      <c r="H10290" s="6">
        <f t="shared" si="321"/>
        <v>4335.28</v>
      </c>
      <c r="I10290" s="4" t="s">
        <v>38938</v>
      </c>
      <c r="J10290" s="2">
        <v>44103</v>
      </c>
      <c r="K10290" s="1" t="s">
        <v>54661</v>
      </c>
      <c r="L10290" s="1" t="s">
        <v>69</v>
      </c>
      <c r="M10290" s="1" t="s">
        <v>1167</v>
      </c>
    </row>
    <row r="10291" spans="1:13" ht="14.25" hidden="1" customHeight="1" x14ac:dyDescent="0.25">
      <c r="A10291" s="4" t="s">
        <v>55589</v>
      </c>
      <c r="B10291" s="4" t="s">
        <v>25181</v>
      </c>
      <c r="C10291" s="4" t="s">
        <v>35956</v>
      </c>
      <c r="D10291" s="8">
        <v>5</v>
      </c>
      <c r="E10291" s="6">
        <f>_xlfn.XLOOKUP(C10291,Products!$A:$A,Products!$E:$E,0,0)</f>
        <v>1130.23</v>
      </c>
      <c r="F10291" s="6">
        <f t="shared" si="320"/>
        <v>5651.15</v>
      </c>
      <c r="G10291" s="6">
        <v>3463.49</v>
      </c>
      <c r="H10291" s="6">
        <f t="shared" si="321"/>
        <v>-2187.66</v>
      </c>
      <c r="I10291" s="4" t="s">
        <v>38917</v>
      </c>
      <c r="J10291" s="2">
        <v>44753</v>
      </c>
      <c r="K10291" s="1" t="s">
        <v>12389</v>
      </c>
      <c r="L10291" s="1" t="s">
        <v>475</v>
      </c>
      <c r="M10291" s="1" t="s">
        <v>1712</v>
      </c>
    </row>
    <row r="10292" spans="1:13" ht="14.25" hidden="1" customHeight="1" x14ac:dyDescent="0.25">
      <c r="A10292" s="4" t="s">
        <v>55590</v>
      </c>
      <c r="B10292" s="4" t="s">
        <v>20444</v>
      </c>
      <c r="C10292" s="4" t="s">
        <v>36200</v>
      </c>
      <c r="D10292" s="8">
        <v>5</v>
      </c>
      <c r="E10292" s="6">
        <f>_xlfn.XLOOKUP(C10292,Products!$A:$A,Products!$E:$E,0,0)</f>
        <v>372.52</v>
      </c>
      <c r="F10292" s="6">
        <f t="shared" si="320"/>
        <v>1862.6</v>
      </c>
      <c r="G10292" s="6">
        <v>3963.34</v>
      </c>
      <c r="H10292" s="6">
        <f t="shared" si="321"/>
        <v>2100.7400000000002</v>
      </c>
      <c r="I10292" s="4" t="s">
        <v>38930</v>
      </c>
      <c r="J10292" s="2">
        <v>45388</v>
      </c>
      <c r="K10292" s="1" t="s">
        <v>55591</v>
      </c>
      <c r="L10292" s="1" t="s">
        <v>246</v>
      </c>
      <c r="M10292" s="1" t="s">
        <v>3630</v>
      </c>
    </row>
    <row r="10293" spans="1:13" ht="14.25" hidden="1" customHeight="1" x14ac:dyDescent="0.25">
      <c r="A10293" s="4" t="s">
        <v>55592</v>
      </c>
      <c r="B10293" s="4" t="s">
        <v>29538</v>
      </c>
      <c r="C10293" s="4" t="s">
        <v>36835</v>
      </c>
      <c r="D10293" s="8">
        <v>5</v>
      </c>
      <c r="E10293" s="6">
        <f>_xlfn.XLOOKUP(C10293,Products!$A:$A,Products!$E:$E,0,0)</f>
        <v>7.45</v>
      </c>
      <c r="F10293" s="6">
        <f t="shared" si="320"/>
        <v>37.25</v>
      </c>
      <c r="G10293" s="6">
        <v>2436.4299999999998</v>
      </c>
      <c r="H10293" s="6">
        <f t="shared" si="321"/>
        <v>2399.1799999999998</v>
      </c>
      <c r="I10293" s="4" t="s">
        <v>38919</v>
      </c>
      <c r="J10293" s="2">
        <v>45062</v>
      </c>
      <c r="K10293" s="1" t="s">
        <v>6419</v>
      </c>
      <c r="L10293" s="1" t="s">
        <v>237</v>
      </c>
      <c r="M10293" s="1" t="s">
        <v>738</v>
      </c>
    </row>
    <row r="10294" spans="1:13" ht="14.25" hidden="1" customHeight="1" x14ac:dyDescent="0.25">
      <c r="A10294" s="4" t="s">
        <v>55593</v>
      </c>
      <c r="B10294" s="4" t="s">
        <v>15953</v>
      </c>
      <c r="C10294" s="4" t="s">
        <v>38206</v>
      </c>
      <c r="D10294" s="8">
        <v>5</v>
      </c>
      <c r="E10294" s="6">
        <f>_xlfn.XLOOKUP(C10294,Products!$A:$A,Products!$E:$E,0,0)</f>
        <v>21.01</v>
      </c>
      <c r="F10294" s="6">
        <f t="shared" si="320"/>
        <v>105.05000000000001</v>
      </c>
      <c r="G10294" s="6">
        <v>1458</v>
      </c>
      <c r="H10294" s="6">
        <f t="shared" si="321"/>
        <v>1352.95</v>
      </c>
      <c r="I10294" s="4" t="s">
        <v>38930</v>
      </c>
      <c r="J10294" s="2">
        <v>45545</v>
      </c>
      <c r="K10294" s="1" t="s">
        <v>55594</v>
      </c>
      <c r="L10294" s="1" t="s">
        <v>263</v>
      </c>
      <c r="M10294" s="1" t="s">
        <v>1871</v>
      </c>
    </row>
    <row r="10295" spans="1:13" ht="14.25" hidden="1" customHeight="1" x14ac:dyDescent="0.25">
      <c r="A10295" s="4" t="s">
        <v>55595</v>
      </c>
      <c r="B10295" s="4" t="s">
        <v>32788</v>
      </c>
      <c r="C10295" s="4" t="s">
        <v>38066</v>
      </c>
      <c r="D10295" s="8">
        <v>3</v>
      </c>
      <c r="E10295" s="6">
        <f>_xlfn.XLOOKUP(C10295,Products!$A:$A,Products!$E:$E,0,0)</f>
        <v>1065.48</v>
      </c>
      <c r="F10295" s="6">
        <f t="shared" si="320"/>
        <v>3196.44</v>
      </c>
      <c r="G10295" s="6">
        <v>1278.24</v>
      </c>
      <c r="H10295" s="6">
        <f t="shared" si="321"/>
        <v>-1918.2</v>
      </c>
      <c r="I10295" s="4" t="s">
        <v>38930</v>
      </c>
      <c r="J10295" s="2">
        <v>44357</v>
      </c>
      <c r="K10295" s="1" t="s">
        <v>55596</v>
      </c>
      <c r="L10295" s="1" t="s">
        <v>1069</v>
      </c>
      <c r="M10295" s="1" t="s">
        <v>43</v>
      </c>
    </row>
    <row r="10296" spans="1:13" ht="14.25" hidden="1" customHeight="1" x14ac:dyDescent="0.25">
      <c r="A10296" s="4" t="s">
        <v>55597</v>
      </c>
      <c r="B10296" s="4" t="s">
        <v>31579</v>
      </c>
      <c r="C10296" s="4" t="s">
        <v>35377</v>
      </c>
      <c r="D10296" s="8">
        <v>5</v>
      </c>
      <c r="E10296" s="6">
        <f>_xlfn.XLOOKUP(C10296,Products!$A:$A,Products!$E:$E,0,0)</f>
        <v>831.43</v>
      </c>
      <c r="F10296" s="6">
        <f t="shared" si="320"/>
        <v>4157.1499999999996</v>
      </c>
      <c r="G10296" s="6">
        <v>3900.4</v>
      </c>
      <c r="H10296" s="6">
        <f t="shared" si="321"/>
        <v>-256.74999999999955</v>
      </c>
      <c r="I10296" s="4" t="s">
        <v>38917</v>
      </c>
      <c r="J10296" s="2">
        <v>45215</v>
      </c>
      <c r="K10296" s="1" t="s">
        <v>26934</v>
      </c>
      <c r="L10296" s="1" t="s">
        <v>254</v>
      </c>
      <c r="M10296" s="1" t="s">
        <v>1473</v>
      </c>
    </row>
    <row r="10297" spans="1:13" ht="14.25" hidden="1" customHeight="1" x14ac:dyDescent="0.25">
      <c r="A10297" s="4" t="s">
        <v>55598</v>
      </c>
      <c r="B10297" s="4" t="s">
        <v>26894</v>
      </c>
      <c r="C10297" s="4" t="s">
        <v>35713</v>
      </c>
      <c r="D10297" s="8">
        <v>3</v>
      </c>
      <c r="E10297" s="6">
        <f>_xlfn.XLOOKUP(C10297,Products!$A:$A,Products!$E:$E,0,0)</f>
        <v>1654.63</v>
      </c>
      <c r="F10297" s="6">
        <f t="shared" si="320"/>
        <v>4963.8900000000003</v>
      </c>
      <c r="G10297" s="6">
        <v>1536.34</v>
      </c>
      <c r="H10297" s="6">
        <f t="shared" si="321"/>
        <v>-3427.55</v>
      </c>
      <c r="I10297" s="4" t="s">
        <v>38924</v>
      </c>
      <c r="J10297" s="2">
        <v>44734</v>
      </c>
      <c r="K10297" s="1" t="s">
        <v>40417</v>
      </c>
      <c r="L10297" s="1" t="s">
        <v>194</v>
      </c>
      <c r="M10297" s="1" t="s">
        <v>579</v>
      </c>
    </row>
    <row r="10298" spans="1:13" ht="14.25" hidden="1" customHeight="1" x14ac:dyDescent="0.25">
      <c r="A10298" s="4" t="s">
        <v>55599</v>
      </c>
      <c r="B10298" s="4" t="s">
        <v>20375</v>
      </c>
      <c r="C10298" s="4" t="s">
        <v>38202</v>
      </c>
      <c r="D10298" s="8">
        <v>4</v>
      </c>
      <c r="E10298" s="6">
        <f>_xlfn.XLOOKUP(C10298,Products!$A:$A,Products!$E:$E,0,0)</f>
        <v>1856.97</v>
      </c>
      <c r="F10298" s="6">
        <f t="shared" si="320"/>
        <v>7427.88</v>
      </c>
      <c r="G10298" s="6">
        <v>234.17</v>
      </c>
      <c r="H10298" s="6">
        <f t="shared" si="321"/>
        <v>-7193.71</v>
      </c>
      <c r="I10298" s="4" t="s">
        <v>38919</v>
      </c>
      <c r="J10298" s="2">
        <v>45228</v>
      </c>
      <c r="K10298" s="1" t="s">
        <v>54688</v>
      </c>
      <c r="L10298" s="1" t="s">
        <v>25</v>
      </c>
      <c r="M10298" s="1" t="s">
        <v>4357</v>
      </c>
    </row>
    <row r="10299" spans="1:13" ht="14.25" hidden="1" customHeight="1" x14ac:dyDescent="0.25">
      <c r="A10299" s="4" t="s">
        <v>55232</v>
      </c>
      <c r="B10299" s="4" t="s">
        <v>429</v>
      </c>
      <c r="C10299" s="4" t="s">
        <v>35514</v>
      </c>
      <c r="D10299" s="8">
        <v>1</v>
      </c>
      <c r="E10299" s="6">
        <f>_xlfn.XLOOKUP(C10299,Products!$A:$A,Products!$E:$E,0,0)</f>
        <v>1972</v>
      </c>
      <c r="F10299" s="6">
        <f t="shared" si="320"/>
        <v>1972</v>
      </c>
      <c r="G10299" s="6">
        <v>1101.01</v>
      </c>
      <c r="H10299" s="6">
        <f t="shared" si="321"/>
        <v>-870.99</v>
      </c>
      <c r="I10299" s="4" t="s">
        <v>38930</v>
      </c>
      <c r="J10299" s="2">
        <v>44103</v>
      </c>
      <c r="K10299" s="1" t="s">
        <v>55233</v>
      </c>
      <c r="L10299" s="1" t="s">
        <v>25</v>
      </c>
      <c r="M10299" s="1" t="s">
        <v>61</v>
      </c>
    </row>
    <row r="10300" spans="1:13" ht="14.25" hidden="1" customHeight="1" x14ac:dyDescent="0.25">
      <c r="A10300" s="4" t="s">
        <v>55602</v>
      </c>
      <c r="B10300" s="4" t="s">
        <v>9369</v>
      </c>
      <c r="C10300" s="4" t="s">
        <v>35153</v>
      </c>
      <c r="D10300" s="8">
        <v>5</v>
      </c>
      <c r="E10300" s="6">
        <f>_xlfn.XLOOKUP(C10300,Products!$A:$A,Products!$E:$E,0,0)</f>
        <v>1511.44</v>
      </c>
      <c r="F10300" s="6">
        <f t="shared" si="320"/>
        <v>7557.2000000000007</v>
      </c>
      <c r="G10300" s="6">
        <v>2665.77</v>
      </c>
      <c r="H10300" s="6">
        <f t="shared" si="321"/>
        <v>-4891.43</v>
      </c>
      <c r="I10300" s="4" t="s">
        <v>38919</v>
      </c>
      <c r="J10300" s="2">
        <v>45066</v>
      </c>
      <c r="K10300" s="1" t="s">
        <v>55603</v>
      </c>
      <c r="L10300" s="1" t="s">
        <v>51</v>
      </c>
      <c r="M10300" s="1" t="s">
        <v>78</v>
      </c>
    </row>
    <row r="10301" spans="1:13" ht="14.25" hidden="1" customHeight="1" x14ac:dyDescent="0.25">
      <c r="A10301" s="4" t="s">
        <v>55604</v>
      </c>
      <c r="B10301" s="4" t="s">
        <v>29421</v>
      </c>
      <c r="C10301" s="4" t="s">
        <v>37391</v>
      </c>
      <c r="D10301" s="8">
        <v>4</v>
      </c>
      <c r="E10301" s="6">
        <f>_xlfn.XLOOKUP(C10301,Products!$A:$A,Products!$E:$E,0,0)</f>
        <v>680.07</v>
      </c>
      <c r="F10301" s="6">
        <f t="shared" si="320"/>
        <v>2720.28</v>
      </c>
      <c r="G10301" s="6">
        <v>4086.3</v>
      </c>
      <c r="H10301" s="6">
        <f t="shared" si="321"/>
        <v>1366.02</v>
      </c>
      <c r="I10301" s="4" t="s">
        <v>38919</v>
      </c>
      <c r="J10301" s="2">
        <v>45294</v>
      </c>
      <c r="K10301" s="1" t="s">
        <v>37452</v>
      </c>
      <c r="L10301" s="1" t="s">
        <v>730</v>
      </c>
      <c r="M10301" s="1" t="s">
        <v>1347</v>
      </c>
    </row>
    <row r="10302" spans="1:13" ht="14.25" hidden="1" customHeight="1" x14ac:dyDescent="0.25">
      <c r="A10302" s="4" t="s">
        <v>56182</v>
      </c>
      <c r="B10302" s="4" t="s">
        <v>5627</v>
      </c>
      <c r="C10302" s="4" t="s">
        <v>37605</v>
      </c>
      <c r="D10302" s="8">
        <v>4</v>
      </c>
      <c r="E10302" s="6">
        <f>_xlfn.XLOOKUP(C10302,Products!$A:$A,Products!$E:$E,0,0)</f>
        <v>587.80999999999995</v>
      </c>
      <c r="F10302" s="6">
        <f t="shared" si="320"/>
        <v>2351.2399999999998</v>
      </c>
      <c r="G10302" s="6">
        <v>3664.76</v>
      </c>
      <c r="H10302" s="6">
        <f t="shared" si="321"/>
        <v>1313.5200000000004</v>
      </c>
      <c r="I10302" s="4" t="s">
        <v>38930</v>
      </c>
      <c r="J10302" s="2">
        <v>44103</v>
      </c>
      <c r="K10302" s="1" t="s">
        <v>56183</v>
      </c>
      <c r="L10302" s="1" t="s">
        <v>531</v>
      </c>
      <c r="M10302" s="1" t="s">
        <v>1674</v>
      </c>
    </row>
    <row r="10303" spans="1:13" ht="14.25" customHeight="1" x14ac:dyDescent="0.25">
      <c r="A10303" s="4" t="s">
        <v>56552</v>
      </c>
      <c r="B10303" s="4" t="s">
        <v>18256</v>
      </c>
      <c r="C10303" s="4" t="s">
        <v>37470</v>
      </c>
      <c r="D10303" s="8">
        <v>5</v>
      </c>
      <c r="E10303" s="17">
        <f>_xlfn.XLOOKUP(C10303,Products!$A:$A,Products!$E:$E,0,0)</f>
        <v>1012.16</v>
      </c>
      <c r="F10303" s="6">
        <f t="shared" si="320"/>
        <v>5060.8</v>
      </c>
      <c r="G10303" s="6">
        <v>3919.86</v>
      </c>
      <c r="H10303" s="6">
        <f t="shared" si="321"/>
        <v>-1140.94</v>
      </c>
      <c r="I10303" s="4" t="s">
        <v>38917</v>
      </c>
      <c r="J10303" s="2">
        <v>45684</v>
      </c>
      <c r="K10303" s="1" t="s">
        <v>56553</v>
      </c>
      <c r="L10303" s="1" t="s">
        <v>219</v>
      </c>
      <c r="M10303" s="1" t="s">
        <v>862</v>
      </c>
    </row>
    <row r="10304" spans="1:13" ht="14.25" hidden="1" customHeight="1" x14ac:dyDescent="0.25">
      <c r="A10304" s="4" t="s">
        <v>57550</v>
      </c>
      <c r="B10304" s="4" t="s">
        <v>14563</v>
      </c>
      <c r="C10304" s="4" t="s">
        <v>35923</v>
      </c>
      <c r="D10304" s="8">
        <v>5</v>
      </c>
      <c r="E10304" s="6">
        <f>_xlfn.XLOOKUP(C10304,Products!$A:$A,Products!$E:$E,0,0)</f>
        <v>283.7</v>
      </c>
      <c r="F10304" s="6">
        <f t="shared" si="320"/>
        <v>1418.5</v>
      </c>
      <c r="G10304" s="6">
        <v>804.24</v>
      </c>
      <c r="H10304" s="6">
        <f t="shared" si="321"/>
        <v>-614.26</v>
      </c>
      <c r="I10304" s="4" t="s">
        <v>38938</v>
      </c>
      <c r="J10304" s="2">
        <v>44103</v>
      </c>
      <c r="K10304" s="1" t="s">
        <v>41121</v>
      </c>
      <c r="L10304" s="1" t="s">
        <v>492</v>
      </c>
      <c r="M10304" s="1" t="s">
        <v>831</v>
      </c>
    </row>
    <row r="10305" spans="1:13" ht="14.25" hidden="1" customHeight="1" x14ac:dyDescent="0.25">
      <c r="A10305" s="4" t="s">
        <v>55608</v>
      </c>
      <c r="B10305" s="4" t="s">
        <v>12213</v>
      </c>
      <c r="C10305" s="4" t="s">
        <v>38413</v>
      </c>
      <c r="D10305" s="8">
        <v>2</v>
      </c>
      <c r="E10305" s="6">
        <f>_xlfn.XLOOKUP(C10305,Products!$A:$A,Products!$E:$E,0,0)</f>
        <v>1859.97</v>
      </c>
      <c r="F10305" s="6">
        <f t="shared" si="320"/>
        <v>3719.94</v>
      </c>
      <c r="G10305" s="6">
        <v>2028.69</v>
      </c>
      <c r="H10305" s="6">
        <f t="shared" si="321"/>
        <v>-1691.25</v>
      </c>
      <c r="I10305" s="4" t="s">
        <v>38930</v>
      </c>
      <c r="J10305" s="2">
        <v>45044</v>
      </c>
      <c r="K10305" s="1" t="s">
        <v>55609</v>
      </c>
      <c r="L10305" s="1" t="s">
        <v>492</v>
      </c>
      <c r="M10305" s="1" t="s">
        <v>2997</v>
      </c>
    </row>
    <row r="10306" spans="1:13" ht="14.25" hidden="1" customHeight="1" x14ac:dyDescent="0.25">
      <c r="A10306" s="4" t="s">
        <v>55610</v>
      </c>
      <c r="B10306" s="4" t="s">
        <v>6476</v>
      </c>
      <c r="C10306" s="4" t="s">
        <v>36822</v>
      </c>
      <c r="D10306" s="8">
        <v>3</v>
      </c>
      <c r="E10306" s="6">
        <f>_xlfn.XLOOKUP(C10306,Products!$A:$A,Products!$E:$E,0,0)</f>
        <v>1169.67</v>
      </c>
      <c r="F10306" s="6">
        <f t="shared" ref="F10306:F10369" si="322">E10306*D10306</f>
        <v>3509.01</v>
      </c>
      <c r="G10306" s="6">
        <v>4942.22</v>
      </c>
      <c r="H10306" s="6">
        <f t="shared" ref="H10306:H10369" si="323">G10306-F10306</f>
        <v>1433.21</v>
      </c>
      <c r="I10306" s="4" t="s">
        <v>38924</v>
      </c>
      <c r="J10306" s="2">
        <v>44880</v>
      </c>
      <c r="K10306" s="1" t="s">
        <v>39265</v>
      </c>
      <c r="L10306" s="1" t="s">
        <v>730</v>
      </c>
      <c r="M10306" s="1" t="s">
        <v>96</v>
      </c>
    </row>
    <row r="10307" spans="1:13" ht="14.25" hidden="1" customHeight="1" x14ac:dyDescent="0.25">
      <c r="A10307" s="4" t="s">
        <v>55611</v>
      </c>
      <c r="B10307" s="4" t="s">
        <v>33864</v>
      </c>
      <c r="C10307" s="4" t="s">
        <v>37162</v>
      </c>
      <c r="D10307" s="8">
        <v>2</v>
      </c>
      <c r="E10307" s="6">
        <f>_xlfn.XLOOKUP(C10307,Products!$A:$A,Products!$E:$E,0,0)</f>
        <v>641.34</v>
      </c>
      <c r="F10307" s="6">
        <f t="shared" si="322"/>
        <v>1282.68</v>
      </c>
      <c r="G10307" s="6">
        <v>4443.8599999999997</v>
      </c>
      <c r="H10307" s="6">
        <f t="shared" si="323"/>
        <v>3161.1799999999994</v>
      </c>
      <c r="I10307" s="4" t="s">
        <v>38930</v>
      </c>
      <c r="J10307" s="2">
        <v>44728</v>
      </c>
      <c r="K10307" s="1" t="s">
        <v>55612</v>
      </c>
      <c r="L10307" s="1" t="s">
        <v>140</v>
      </c>
      <c r="M10307" s="1" t="s">
        <v>2383</v>
      </c>
    </row>
    <row r="10308" spans="1:13" ht="14.25" hidden="1" customHeight="1" x14ac:dyDescent="0.25">
      <c r="A10308" s="4" t="s">
        <v>55613</v>
      </c>
      <c r="B10308" s="4" t="s">
        <v>13084</v>
      </c>
      <c r="C10308" s="4" t="s">
        <v>35252</v>
      </c>
      <c r="D10308" s="8">
        <v>5</v>
      </c>
      <c r="E10308" s="6">
        <f>_xlfn.XLOOKUP(C10308,Products!$A:$A,Products!$E:$E,0,0)</f>
        <v>541.74</v>
      </c>
      <c r="F10308" s="6">
        <f t="shared" si="322"/>
        <v>2708.7</v>
      </c>
      <c r="G10308" s="6">
        <v>453.07</v>
      </c>
      <c r="H10308" s="6">
        <f t="shared" si="323"/>
        <v>-2255.6299999999997</v>
      </c>
      <c r="I10308" s="4" t="s">
        <v>38919</v>
      </c>
      <c r="J10308" s="2">
        <v>44656</v>
      </c>
      <c r="K10308" s="1" t="s">
        <v>55614</v>
      </c>
      <c r="L10308" s="1" t="s">
        <v>1644</v>
      </c>
      <c r="M10308" s="1" t="s">
        <v>1151</v>
      </c>
    </row>
    <row r="10309" spans="1:13" ht="14.25" hidden="1" customHeight="1" x14ac:dyDescent="0.25">
      <c r="A10309" s="4" t="s">
        <v>55615</v>
      </c>
      <c r="B10309" s="4" t="s">
        <v>28888</v>
      </c>
      <c r="C10309" s="4" t="s">
        <v>35534</v>
      </c>
      <c r="D10309" s="8">
        <v>4</v>
      </c>
      <c r="E10309" s="6">
        <f>_xlfn.XLOOKUP(C10309,Products!$A:$A,Products!$E:$E,0,0)</f>
        <v>1330.52</v>
      </c>
      <c r="F10309" s="6">
        <f t="shared" si="322"/>
        <v>5322.08</v>
      </c>
      <c r="G10309" s="6">
        <v>1922.66</v>
      </c>
      <c r="H10309" s="6">
        <f t="shared" si="323"/>
        <v>-3399.42</v>
      </c>
      <c r="I10309" s="4" t="s">
        <v>38919</v>
      </c>
      <c r="J10309" s="2">
        <v>44751</v>
      </c>
      <c r="K10309" s="1" t="s">
        <v>8332</v>
      </c>
      <c r="L10309" s="1" t="s">
        <v>69</v>
      </c>
      <c r="M10309" s="1" t="s">
        <v>800</v>
      </c>
    </row>
    <row r="10310" spans="1:13" ht="14.25" hidden="1" customHeight="1" x14ac:dyDescent="0.25">
      <c r="A10310" s="4" t="s">
        <v>55616</v>
      </c>
      <c r="B10310" s="4" t="s">
        <v>32427</v>
      </c>
      <c r="C10310" s="4" t="s">
        <v>38462</v>
      </c>
      <c r="D10310" s="8">
        <v>4</v>
      </c>
      <c r="E10310" s="6">
        <f>_xlfn.XLOOKUP(C10310,Products!$A:$A,Products!$E:$E,0,0)</f>
        <v>1320.54</v>
      </c>
      <c r="F10310" s="6">
        <f t="shared" si="322"/>
        <v>5282.16</v>
      </c>
      <c r="G10310" s="6">
        <v>3386.63</v>
      </c>
      <c r="H10310" s="6">
        <f t="shared" si="323"/>
        <v>-1895.5299999999997</v>
      </c>
      <c r="I10310" s="4" t="s">
        <v>38919</v>
      </c>
      <c r="J10310" s="2">
        <v>44741</v>
      </c>
      <c r="K10310" s="1" t="s">
        <v>55617</v>
      </c>
      <c r="L10310" s="1" t="s">
        <v>122</v>
      </c>
      <c r="M10310" s="1" t="s">
        <v>2736</v>
      </c>
    </row>
    <row r="10311" spans="1:13" ht="14.25" hidden="1" customHeight="1" x14ac:dyDescent="0.25">
      <c r="A10311" s="4" t="s">
        <v>55618</v>
      </c>
      <c r="B10311" s="4" t="s">
        <v>22841</v>
      </c>
      <c r="C10311" s="4" t="s">
        <v>36812</v>
      </c>
      <c r="D10311" s="8">
        <v>1</v>
      </c>
      <c r="E10311" s="6">
        <f>_xlfn.XLOOKUP(C10311,Products!$A:$A,Products!$E:$E,0,0)</f>
        <v>1172.1099999999999</v>
      </c>
      <c r="F10311" s="6">
        <f t="shared" si="322"/>
        <v>1172.1099999999999</v>
      </c>
      <c r="G10311" s="6">
        <v>144.49</v>
      </c>
      <c r="H10311" s="6">
        <f t="shared" si="323"/>
        <v>-1027.6199999999999</v>
      </c>
      <c r="I10311" s="4" t="s">
        <v>38924</v>
      </c>
      <c r="J10311" s="2">
        <v>45041</v>
      </c>
      <c r="K10311" s="1" t="s">
        <v>17618</v>
      </c>
      <c r="L10311" s="1" t="s">
        <v>86</v>
      </c>
      <c r="M10311" s="1" t="s">
        <v>1070</v>
      </c>
    </row>
    <row r="10312" spans="1:13" ht="14.25" hidden="1" customHeight="1" x14ac:dyDescent="0.25">
      <c r="A10312" s="4" t="s">
        <v>62352</v>
      </c>
      <c r="B10312" s="4" t="s">
        <v>31377</v>
      </c>
      <c r="C10312" s="4" t="s">
        <v>37396</v>
      </c>
      <c r="D10312" s="8">
        <v>5</v>
      </c>
      <c r="E10312" s="6">
        <f>_xlfn.XLOOKUP(C10312,Products!$A:$A,Products!$E:$E,0,0)</f>
        <v>1416.07</v>
      </c>
      <c r="F10312" s="6">
        <f t="shared" si="322"/>
        <v>7080.3499999999995</v>
      </c>
      <c r="G10312" s="6">
        <v>2765.27</v>
      </c>
      <c r="H10312" s="6">
        <f t="shared" si="323"/>
        <v>-4315.08</v>
      </c>
      <c r="I10312" s="4" t="s">
        <v>38924</v>
      </c>
      <c r="J10312" s="2">
        <v>44103</v>
      </c>
      <c r="K10312" s="1" t="s">
        <v>62353</v>
      </c>
      <c r="L10312" s="1" t="s">
        <v>16</v>
      </c>
      <c r="M10312" s="1" t="s">
        <v>264</v>
      </c>
    </row>
    <row r="10313" spans="1:13" ht="14.25" hidden="1" customHeight="1" x14ac:dyDescent="0.25">
      <c r="A10313" s="4" t="s">
        <v>55621</v>
      </c>
      <c r="B10313" s="4" t="s">
        <v>20737</v>
      </c>
      <c r="C10313" s="4" t="s">
        <v>37344</v>
      </c>
      <c r="D10313" s="8">
        <v>2</v>
      </c>
      <c r="E10313" s="6">
        <f>_xlfn.XLOOKUP(C10313,Products!$A:$A,Products!$E:$E,0,0)</f>
        <v>15.73</v>
      </c>
      <c r="F10313" s="6">
        <f t="shared" si="322"/>
        <v>31.46</v>
      </c>
      <c r="G10313" s="6">
        <v>1189.1400000000001</v>
      </c>
      <c r="H10313" s="6">
        <f t="shared" si="323"/>
        <v>1157.68</v>
      </c>
      <c r="I10313" s="4" t="s">
        <v>38924</v>
      </c>
      <c r="J10313" s="2">
        <v>45180</v>
      </c>
      <c r="K10313" s="1" t="s">
        <v>15786</v>
      </c>
      <c r="L10313" s="1" t="s">
        <v>237</v>
      </c>
      <c r="M10313" s="1" t="s">
        <v>769</v>
      </c>
    </row>
    <row r="10314" spans="1:13" ht="14.25" hidden="1" customHeight="1" x14ac:dyDescent="0.25">
      <c r="A10314" s="4" t="s">
        <v>55622</v>
      </c>
      <c r="B10314" s="4" t="s">
        <v>21205</v>
      </c>
      <c r="C10314" s="4" t="s">
        <v>35391</v>
      </c>
      <c r="D10314" s="8">
        <v>1</v>
      </c>
      <c r="E10314" s="6">
        <f>_xlfn.XLOOKUP(C10314,Products!$A:$A,Products!$E:$E,0,0)</f>
        <v>743.55</v>
      </c>
      <c r="F10314" s="6">
        <f t="shared" si="322"/>
        <v>743.55</v>
      </c>
      <c r="G10314" s="6">
        <v>1818.32</v>
      </c>
      <c r="H10314" s="6">
        <f t="shared" si="323"/>
        <v>1074.77</v>
      </c>
      <c r="I10314" s="4" t="s">
        <v>38924</v>
      </c>
      <c r="J10314" s="2">
        <v>45556</v>
      </c>
      <c r="K10314" s="1" t="s">
        <v>55623</v>
      </c>
      <c r="L10314" s="1" t="s">
        <v>280</v>
      </c>
      <c r="M10314" s="1" t="s">
        <v>1288</v>
      </c>
    </row>
    <row r="10315" spans="1:13" ht="14.25" hidden="1" customHeight="1" x14ac:dyDescent="0.25">
      <c r="A10315" s="4" t="s">
        <v>55624</v>
      </c>
      <c r="B10315" s="4" t="s">
        <v>10874</v>
      </c>
      <c r="C10315" s="4" t="s">
        <v>35247</v>
      </c>
      <c r="D10315" s="8">
        <v>1</v>
      </c>
      <c r="E10315" s="6">
        <f>_xlfn.XLOOKUP(C10315,Products!$A:$A,Products!$E:$E,0,0)</f>
        <v>1686.17</v>
      </c>
      <c r="F10315" s="6">
        <f t="shared" si="322"/>
        <v>1686.17</v>
      </c>
      <c r="G10315" s="6">
        <v>4049.32</v>
      </c>
      <c r="H10315" s="6">
        <f t="shared" si="323"/>
        <v>2363.15</v>
      </c>
      <c r="I10315" s="4" t="s">
        <v>38917</v>
      </c>
      <c r="J10315" s="2">
        <v>45032</v>
      </c>
      <c r="K10315" s="1" t="s">
        <v>55625</v>
      </c>
      <c r="L10315" s="1" t="s">
        <v>219</v>
      </c>
      <c r="M10315" s="1" t="s">
        <v>1481</v>
      </c>
    </row>
    <row r="10316" spans="1:13" ht="14.25" hidden="1" customHeight="1" x14ac:dyDescent="0.25">
      <c r="A10316" s="4" t="s">
        <v>55626</v>
      </c>
      <c r="B10316" s="4" t="s">
        <v>13354</v>
      </c>
      <c r="C10316" s="4" t="s">
        <v>38485</v>
      </c>
      <c r="D10316" s="8">
        <v>2</v>
      </c>
      <c r="E10316" s="6">
        <f>_xlfn.XLOOKUP(C10316,Products!$A:$A,Products!$E:$E,0,0)</f>
        <v>999.68</v>
      </c>
      <c r="F10316" s="6">
        <f t="shared" si="322"/>
        <v>1999.36</v>
      </c>
      <c r="G10316" s="6">
        <v>2031.94</v>
      </c>
      <c r="H10316" s="6">
        <f t="shared" si="323"/>
        <v>32.580000000000155</v>
      </c>
      <c r="I10316" s="4" t="s">
        <v>38938</v>
      </c>
      <c r="J10316" s="2">
        <v>44429</v>
      </c>
      <c r="K10316" s="1" t="s">
        <v>55627</v>
      </c>
      <c r="L10316" s="1" t="s">
        <v>1408</v>
      </c>
      <c r="M10316" s="1" t="s">
        <v>78</v>
      </c>
    </row>
    <row r="10317" spans="1:13" ht="14.25" hidden="1" customHeight="1" x14ac:dyDescent="0.25">
      <c r="A10317" s="4" t="s">
        <v>62689</v>
      </c>
      <c r="B10317" s="4" t="s">
        <v>6773</v>
      </c>
      <c r="C10317" s="4" t="s">
        <v>38231</v>
      </c>
      <c r="D10317" s="8">
        <v>4</v>
      </c>
      <c r="E10317" s="6">
        <f>_xlfn.XLOOKUP(C10317,Products!$A:$A,Products!$E:$E,0,0)</f>
        <v>342.32</v>
      </c>
      <c r="F10317" s="6">
        <f t="shared" si="322"/>
        <v>1369.28</v>
      </c>
      <c r="G10317" s="6">
        <v>1886.8</v>
      </c>
      <c r="H10317" s="6">
        <f t="shared" si="323"/>
        <v>517.52</v>
      </c>
      <c r="I10317" s="4" t="s">
        <v>38924</v>
      </c>
      <c r="J10317" s="2">
        <v>44103</v>
      </c>
      <c r="K10317" s="1" t="s">
        <v>22335</v>
      </c>
      <c r="L10317" s="1" t="s">
        <v>475</v>
      </c>
      <c r="M10317" s="1" t="s">
        <v>1296</v>
      </c>
    </row>
    <row r="10318" spans="1:13" ht="14.25" hidden="1" customHeight="1" x14ac:dyDescent="0.25">
      <c r="A10318" s="4" t="s">
        <v>55630</v>
      </c>
      <c r="B10318" s="4" t="s">
        <v>13198</v>
      </c>
      <c r="C10318" s="4" t="s">
        <v>35226</v>
      </c>
      <c r="D10318" s="8">
        <v>5</v>
      </c>
      <c r="E10318" s="6">
        <f>_xlfn.XLOOKUP(C10318,Products!$A:$A,Products!$E:$E,0,0)</f>
        <v>36.08</v>
      </c>
      <c r="F10318" s="6">
        <f t="shared" si="322"/>
        <v>180.39999999999998</v>
      </c>
      <c r="G10318" s="6">
        <v>2860.14</v>
      </c>
      <c r="H10318" s="6">
        <f t="shared" si="323"/>
        <v>2679.74</v>
      </c>
      <c r="I10318" s="4" t="s">
        <v>38917</v>
      </c>
      <c r="J10318" s="2">
        <v>45309</v>
      </c>
      <c r="K10318" s="1" t="s">
        <v>55631</v>
      </c>
      <c r="L10318" s="1" t="s">
        <v>417</v>
      </c>
      <c r="M10318" s="1" t="s">
        <v>792</v>
      </c>
    </row>
    <row r="10319" spans="1:13" ht="14.25" hidden="1" customHeight="1" x14ac:dyDescent="0.25">
      <c r="A10319" s="4" t="s">
        <v>55632</v>
      </c>
      <c r="B10319" s="4" t="s">
        <v>13939</v>
      </c>
      <c r="C10319" s="4" t="s">
        <v>36224</v>
      </c>
      <c r="D10319" s="8">
        <v>3</v>
      </c>
      <c r="E10319" s="6">
        <f>_xlfn.XLOOKUP(C10319,Products!$A:$A,Products!$E:$E,0,0)</f>
        <v>275.62</v>
      </c>
      <c r="F10319" s="6">
        <f t="shared" si="322"/>
        <v>826.86</v>
      </c>
      <c r="G10319" s="6">
        <v>847.93</v>
      </c>
      <c r="H10319" s="6">
        <f t="shared" si="323"/>
        <v>21.069999999999936</v>
      </c>
      <c r="I10319" s="4" t="s">
        <v>38924</v>
      </c>
      <c r="J10319" s="2">
        <v>45588</v>
      </c>
      <c r="K10319" s="1" t="s">
        <v>55633</v>
      </c>
      <c r="L10319" s="1" t="s">
        <v>185</v>
      </c>
      <c r="M10319" s="1" t="s">
        <v>3410</v>
      </c>
    </row>
    <row r="10320" spans="1:13" ht="14.25" hidden="1" customHeight="1" x14ac:dyDescent="0.25">
      <c r="A10320" s="4" t="s">
        <v>55634</v>
      </c>
      <c r="B10320" s="4" t="s">
        <v>18991</v>
      </c>
      <c r="C10320" s="4" t="s">
        <v>34983</v>
      </c>
      <c r="D10320" s="8">
        <v>4</v>
      </c>
      <c r="E10320" s="6">
        <f>_xlfn.XLOOKUP(C10320,Products!$A:$A,Products!$E:$E,0,0)</f>
        <v>1276.07</v>
      </c>
      <c r="F10320" s="6">
        <f t="shared" si="322"/>
        <v>5104.28</v>
      </c>
      <c r="G10320" s="6">
        <v>4455.21</v>
      </c>
      <c r="H10320" s="6">
        <f t="shared" si="323"/>
        <v>-649.06999999999971</v>
      </c>
      <c r="I10320" s="4" t="s">
        <v>38917</v>
      </c>
      <c r="J10320" s="2">
        <v>44271</v>
      </c>
      <c r="K10320" s="1" t="s">
        <v>29630</v>
      </c>
      <c r="L10320" s="1" t="s">
        <v>492</v>
      </c>
      <c r="M10320" s="1" t="s">
        <v>2591</v>
      </c>
    </row>
    <row r="10321" spans="1:13" ht="14.25" customHeight="1" x14ac:dyDescent="0.25">
      <c r="A10321" s="4" t="s">
        <v>56663</v>
      </c>
      <c r="B10321" s="4" t="s">
        <v>7961</v>
      </c>
      <c r="C10321" s="4" t="s">
        <v>35736</v>
      </c>
      <c r="D10321" s="8">
        <v>1</v>
      </c>
      <c r="E10321" s="17">
        <f>_xlfn.XLOOKUP(C10321,Products!$A:$A,Products!$E:$E,0,0)</f>
        <v>1888.61</v>
      </c>
      <c r="F10321" s="6">
        <f t="shared" si="322"/>
        <v>1888.61</v>
      </c>
      <c r="G10321" s="6">
        <v>1471.61</v>
      </c>
      <c r="H10321" s="6">
        <f t="shared" si="323"/>
        <v>-417</v>
      </c>
      <c r="I10321" s="4" t="s">
        <v>38930</v>
      </c>
      <c r="J10321" s="2">
        <v>45684</v>
      </c>
      <c r="K10321" s="1" t="s">
        <v>5968</v>
      </c>
      <c r="L10321" s="1" t="s">
        <v>16</v>
      </c>
      <c r="M10321" s="1" t="s">
        <v>1228</v>
      </c>
    </row>
    <row r="10322" spans="1:13" ht="14.25" hidden="1" customHeight="1" x14ac:dyDescent="0.25">
      <c r="A10322" s="4" t="s">
        <v>55636</v>
      </c>
      <c r="B10322" s="4" t="s">
        <v>23814</v>
      </c>
      <c r="C10322" s="4" t="s">
        <v>35576</v>
      </c>
      <c r="D10322" s="8">
        <v>2</v>
      </c>
      <c r="E10322" s="6">
        <f>_xlfn.XLOOKUP(C10322,Products!$A:$A,Products!$E:$E,0,0)</f>
        <v>166.8</v>
      </c>
      <c r="F10322" s="6">
        <f t="shared" si="322"/>
        <v>333.6</v>
      </c>
      <c r="G10322" s="6">
        <v>4328.37</v>
      </c>
      <c r="H10322" s="6">
        <f t="shared" si="323"/>
        <v>3994.77</v>
      </c>
      <c r="I10322" s="4" t="s">
        <v>38930</v>
      </c>
      <c r="J10322" s="2">
        <v>44831</v>
      </c>
      <c r="K10322" s="1" t="s">
        <v>31769</v>
      </c>
      <c r="L10322" s="1" t="s">
        <v>682</v>
      </c>
      <c r="M10322" s="1" t="s">
        <v>3826</v>
      </c>
    </row>
    <row r="10323" spans="1:13" ht="14.25" hidden="1" customHeight="1" x14ac:dyDescent="0.25">
      <c r="A10323" s="4" t="s">
        <v>55637</v>
      </c>
      <c r="B10323" s="4" t="s">
        <v>10296</v>
      </c>
      <c r="C10323" s="4" t="s">
        <v>38737</v>
      </c>
      <c r="D10323" s="8">
        <v>5</v>
      </c>
      <c r="E10323" s="6">
        <f>_xlfn.XLOOKUP(C10323,Products!$A:$A,Products!$E:$E,0,0)</f>
        <v>525.66999999999996</v>
      </c>
      <c r="F10323" s="6">
        <f t="shared" si="322"/>
        <v>2628.35</v>
      </c>
      <c r="G10323" s="6">
        <v>4139.63</v>
      </c>
      <c r="H10323" s="6">
        <f t="shared" si="323"/>
        <v>1511.2800000000002</v>
      </c>
      <c r="I10323" s="4" t="s">
        <v>38924</v>
      </c>
      <c r="J10323" s="2">
        <v>45316</v>
      </c>
      <c r="K10323" s="1" t="s">
        <v>7466</v>
      </c>
      <c r="L10323" s="1" t="s">
        <v>1189</v>
      </c>
      <c r="M10323" s="1" t="s">
        <v>1660</v>
      </c>
    </row>
    <row r="10324" spans="1:13" ht="14.25" hidden="1" customHeight="1" x14ac:dyDescent="0.25">
      <c r="A10324" s="4" t="s">
        <v>48629</v>
      </c>
      <c r="B10324" s="4" t="s">
        <v>12186</v>
      </c>
      <c r="C10324" s="4" t="s">
        <v>38370</v>
      </c>
      <c r="D10324" s="8">
        <v>4</v>
      </c>
      <c r="E10324" s="6">
        <f>_xlfn.XLOOKUP(C10324,Products!$A:$A,Products!$E:$E,0,0)</f>
        <v>1547.73</v>
      </c>
      <c r="F10324" s="6">
        <f t="shared" si="322"/>
        <v>6190.92</v>
      </c>
      <c r="G10324" s="6">
        <v>3136.16</v>
      </c>
      <c r="H10324" s="6">
        <f t="shared" si="323"/>
        <v>-3054.76</v>
      </c>
      <c r="I10324" s="4" t="s">
        <v>38924</v>
      </c>
      <c r="J10324" s="2">
        <v>44104</v>
      </c>
      <c r="K10324" s="1" t="s">
        <v>40103</v>
      </c>
      <c r="L10324" s="1" t="s">
        <v>86</v>
      </c>
      <c r="M10324" s="1" t="s">
        <v>595</v>
      </c>
    </row>
    <row r="10325" spans="1:13" ht="14.25" customHeight="1" x14ac:dyDescent="0.25">
      <c r="A10325" s="4" t="s">
        <v>58926</v>
      </c>
      <c r="B10325" s="4" t="s">
        <v>14150</v>
      </c>
      <c r="C10325" s="4" t="s">
        <v>35928</v>
      </c>
      <c r="D10325" s="8">
        <v>4</v>
      </c>
      <c r="E10325" s="17">
        <f>_xlfn.XLOOKUP(C10325,Products!$A:$A,Products!$E:$E,0,0)</f>
        <v>1555.14</v>
      </c>
      <c r="F10325" s="6">
        <f t="shared" si="322"/>
        <v>6220.56</v>
      </c>
      <c r="G10325" s="6">
        <v>2625.91</v>
      </c>
      <c r="H10325" s="6">
        <f t="shared" si="323"/>
        <v>-3594.6500000000005</v>
      </c>
      <c r="I10325" s="4" t="s">
        <v>38917</v>
      </c>
      <c r="J10325" s="2">
        <v>45684</v>
      </c>
      <c r="K10325" s="1" t="s">
        <v>17536</v>
      </c>
      <c r="L10325" s="1" t="s">
        <v>1440</v>
      </c>
      <c r="M10325" s="1" t="s">
        <v>1296</v>
      </c>
    </row>
    <row r="10326" spans="1:13" ht="14.25" hidden="1" customHeight="1" x14ac:dyDescent="0.25">
      <c r="A10326" s="4" t="s">
        <v>55640</v>
      </c>
      <c r="B10326" s="4" t="s">
        <v>19792</v>
      </c>
      <c r="C10326" s="4" t="s">
        <v>38889</v>
      </c>
      <c r="D10326" s="8">
        <v>3</v>
      </c>
      <c r="E10326" s="6">
        <f>_xlfn.XLOOKUP(C10326,Products!$A:$A,Products!$E:$E,0,0)</f>
        <v>566.6</v>
      </c>
      <c r="F10326" s="6">
        <f t="shared" si="322"/>
        <v>1699.8000000000002</v>
      </c>
      <c r="G10326" s="6">
        <v>1108.83</v>
      </c>
      <c r="H10326" s="6">
        <f t="shared" si="323"/>
        <v>-590.97000000000025</v>
      </c>
      <c r="I10326" s="4" t="s">
        <v>38938</v>
      </c>
      <c r="J10326" s="2">
        <v>44494</v>
      </c>
      <c r="K10326" s="1" t="s">
        <v>55641</v>
      </c>
      <c r="L10326" s="1" t="s">
        <v>956</v>
      </c>
      <c r="M10326" s="1" t="s">
        <v>386</v>
      </c>
    </row>
    <row r="10327" spans="1:13" ht="14.25" hidden="1" customHeight="1" x14ac:dyDescent="0.25">
      <c r="A10327" s="4" t="s">
        <v>55642</v>
      </c>
      <c r="B10327" s="4" t="s">
        <v>1245</v>
      </c>
      <c r="C10327" s="4" t="s">
        <v>37035</v>
      </c>
      <c r="D10327" s="8">
        <v>2</v>
      </c>
      <c r="E10327" s="6">
        <f>_xlfn.XLOOKUP(C10327,Products!$A:$A,Products!$E:$E,0,0)</f>
        <v>1414.18</v>
      </c>
      <c r="F10327" s="6">
        <f t="shared" si="322"/>
        <v>2828.36</v>
      </c>
      <c r="G10327" s="6">
        <v>2077.1999999999998</v>
      </c>
      <c r="H10327" s="6">
        <f t="shared" si="323"/>
        <v>-751.16000000000031</v>
      </c>
      <c r="I10327" s="4" t="s">
        <v>38924</v>
      </c>
      <c r="J10327" s="2">
        <v>44839</v>
      </c>
      <c r="K10327" s="1" t="s">
        <v>55643</v>
      </c>
      <c r="L10327" s="1" t="s">
        <v>263</v>
      </c>
      <c r="M10327" s="1" t="s">
        <v>362</v>
      </c>
    </row>
    <row r="10328" spans="1:13" ht="14.25" hidden="1" customHeight="1" x14ac:dyDescent="0.25">
      <c r="A10328" s="4" t="s">
        <v>55644</v>
      </c>
      <c r="B10328" s="4" t="s">
        <v>13542</v>
      </c>
      <c r="C10328" s="4" t="s">
        <v>34525</v>
      </c>
      <c r="D10328" s="8">
        <v>2</v>
      </c>
      <c r="E10328" s="6">
        <f>_xlfn.XLOOKUP(C10328,Products!$A:$A,Products!$E:$E,0,0)</f>
        <v>1451.77</v>
      </c>
      <c r="F10328" s="6">
        <f t="shared" si="322"/>
        <v>2903.54</v>
      </c>
      <c r="G10328" s="6">
        <v>1037.3399999999999</v>
      </c>
      <c r="H10328" s="6">
        <f t="shared" si="323"/>
        <v>-1866.2</v>
      </c>
      <c r="I10328" s="4" t="s">
        <v>38930</v>
      </c>
      <c r="J10328" s="2">
        <v>45032</v>
      </c>
      <c r="K10328" s="1" t="s">
        <v>10688</v>
      </c>
      <c r="L10328" s="1" t="s">
        <v>1440</v>
      </c>
      <c r="M10328" s="1" t="s">
        <v>1742</v>
      </c>
    </row>
    <row r="10329" spans="1:13" ht="14.25" hidden="1" customHeight="1" x14ac:dyDescent="0.25">
      <c r="A10329" s="4" t="s">
        <v>55645</v>
      </c>
      <c r="B10329" s="4" t="s">
        <v>30291</v>
      </c>
      <c r="C10329" s="4" t="s">
        <v>38066</v>
      </c>
      <c r="D10329" s="8">
        <v>4</v>
      </c>
      <c r="E10329" s="6">
        <f>_xlfn.XLOOKUP(C10329,Products!$A:$A,Products!$E:$E,0,0)</f>
        <v>1065.48</v>
      </c>
      <c r="F10329" s="6">
        <f t="shared" si="322"/>
        <v>4261.92</v>
      </c>
      <c r="G10329" s="6">
        <v>4733.4399999999996</v>
      </c>
      <c r="H10329" s="6">
        <f t="shared" si="323"/>
        <v>471.51999999999953</v>
      </c>
      <c r="I10329" s="4" t="s">
        <v>38930</v>
      </c>
      <c r="J10329" s="2">
        <v>45057</v>
      </c>
      <c r="K10329" s="1" t="s">
        <v>13519</v>
      </c>
      <c r="L10329" s="1" t="s">
        <v>176</v>
      </c>
      <c r="M10329" s="1" t="s">
        <v>2061</v>
      </c>
    </row>
    <row r="10330" spans="1:13" ht="14.25" hidden="1" customHeight="1" x14ac:dyDescent="0.25">
      <c r="A10330" s="4" t="s">
        <v>55646</v>
      </c>
      <c r="B10330" s="4" t="s">
        <v>18767</v>
      </c>
      <c r="C10330" s="4" t="s">
        <v>34268</v>
      </c>
      <c r="D10330" s="8">
        <v>1</v>
      </c>
      <c r="E10330" s="6">
        <f>_xlfn.XLOOKUP(C10330,Products!$A:$A,Products!$E:$E,0,0)</f>
        <v>1024.55</v>
      </c>
      <c r="F10330" s="6">
        <f t="shared" si="322"/>
        <v>1024.55</v>
      </c>
      <c r="G10330" s="6">
        <v>3476.08</v>
      </c>
      <c r="H10330" s="6">
        <f t="shared" si="323"/>
        <v>2451.5299999999997</v>
      </c>
      <c r="I10330" s="4" t="s">
        <v>38924</v>
      </c>
      <c r="J10330" s="2">
        <v>45335</v>
      </c>
      <c r="K10330" s="1" t="s">
        <v>4734</v>
      </c>
      <c r="L10330" s="1" t="s">
        <v>1189</v>
      </c>
      <c r="M10330" s="1" t="s">
        <v>1473</v>
      </c>
    </row>
    <row r="10331" spans="1:13" ht="14.25" hidden="1" customHeight="1" x14ac:dyDescent="0.25">
      <c r="A10331" s="4" t="s">
        <v>49271</v>
      </c>
      <c r="B10331" s="4" t="s">
        <v>20635</v>
      </c>
      <c r="C10331" s="4" t="s">
        <v>34793</v>
      </c>
      <c r="D10331" s="8">
        <v>2</v>
      </c>
      <c r="E10331" s="6">
        <f>_xlfn.XLOOKUP(C10331,Products!$A:$A,Products!$E:$E,0,0)</f>
        <v>1490.2</v>
      </c>
      <c r="F10331" s="6">
        <f t="shared" si="322"/>
        <v>2980.4</v>
      </c>
      <c r="G10331" s="6">
        <v>1827.91</v>
      </c>
      <c r="H10331" s="6">
        <f t="shared" si="323"/>
        <v>-1152.49</v>
      </c>
      <c r="I10331" s="4" t="s">
        <v>38919</v>
      </c>
      <c r="J10331" s="2">
        <v>44104</v>
      </c>
      <c r="K10331" s="1" t="s">
        <v>49272</v>
      </c>
      <c r="L10331" s="1" t="s">
        <v>219</v>
      </c>
      <c r="M10331" s="1" t="s">
        <v>579</v>
      </c>
    </row>
    <row r="10332" spans="1:13" ht="14.25" hidden="1" customHeight="1" x14ac:dyDescent="0.25">
      <c r="A10332" s="4" t="s">
        <v>55649</v>
      </c>
      <c r="B10332" s="4" t="s">
        <v>16174</v>
      </c>
      <c r="C10332" s="4" t="s">
        <v>38202</v>
      </c>
      <c r="D10332" s="8">
        <v>2</v>
      </c>
      <c r="E10332" s="6">
        <f>_xlfn.XLOOKUP(C10332,Products!$A:$A,Products!$E:$E,0,0)</f>
        <v>1856.97</v>
      </c>
      <c r="F10332" s="6">
        <f t="shared" si="322"/>
        <v>3713.94</v>
      </c>
      <c r="G10332" s="6">
        <v>851.74</v>
      </c>
      <c r="H10332" s="6">
        <f t="shared" si="323"/>
        <v>-2862.2</v>
      </c>
      <c r="I10332" s="4" t="s">
        <v>38930</v>
      </c>
      <c r="J10332" s="2">
        <v>44609</v>
      </c>
      <c r="K10332" s="1" t="s">
        <v>54225</v>
      </c>
      <c r="L10332" s="1" t="s">
        <v>610</v>
      </c>
      <c r="M10332" s="1" t="s">
        <v>941</v>
      </c>
    </row>
    <row r="10333" spans="1:13" ht="14.25" hidden="1" customHeight="1" x14ac:dyDescent="0.25">
      <c r="A10333" s="4" t="s">
        <v>55650</v>
      </c>
      <c r="B10333" s="4" t="s">
        <v>15517</v>
      </c>
      <c r="C10333" s="4" t="s">
        <v>34758</v>
      </c>
      <c r="D10333" s="8">
        <v>4</v>
      </c>
      <c r="E10333" s="6">
        <f>_xlfn.XLOOKUP(C10333,Products!$A:$A,Products!$E:$E,0,0)</f>
        <v>1536.42</v>
      </c>
      <c r="F10333" s="6">
        <f t="shared" si="322"/>
        <v>6145.68</v>
      </c>
      <c r="G10333" s="6">
        <v>4780.6899999999996</v>
      </c>
      <c r="H10333" s="6">
        <f t="shared" si="323"/>
        <v>-1364.9900000000007</v>
      </c>
      <c r="I10333" s="4" t="s">
        <v>38938</v>
      </c>
      <c r="J10333" s="2">
        <v>44758</v>
      </c>
      <c r="K10333" s="1" t="s">
        <v>15264</v>
      </c>
      <c r="L10333" s="1" t="s">
        <v>516</v>
      </c>
      <c r="M10333" s="1" t="s">
        <v>3019</v>
      </c>
    </row>
    <row r="10334" spans="1:13" ht="14.25" hidden="1" customHeight="1" x14ac:dyDescent="0.25">
      <c r="A10334" s="4" t="s">
        <v>55651</v>
      </c>
      <c r="B10334" s="4" t="s">
        <v>31203</v>
      </c>
      <c r="C10334" s="4" t="s">
        <v>38794</v>
      </c>
      <c r="D10334" s="8">
        <v>5</v>
      </c>
      <c r="E10334" s="6">
        <f>_xlfn.XLOOKUP(C10334,Products!$A:$A,Products!$E:$E,0,0)</f>
        <v>654.83000000000004</v>
      </c>
      <c r="F10334" s="6">
        <f t="shared" si="322"/>
        <v>3274.15</v>
      </c>
      <c r="G10334" s="6">
        <v>329.63</v>
      </c>
      <c r="H10334" s="6">
        <f t="shared" si="323"/>
        <v>-2944.52</v>
      </c>
      <c r="I10334" s="4" t="s">
        <v>38924</v>
      </c>
      <c r="J10334" s="2">
        <v>45329</v>
      </c>
      <c r="K10334" s="1" t="s">
        <v>55652</v>
      </c>
      <c r="L10334" s="1" t="s">
        <v>122</v>
      </c>
      <c r="M10334" s="1" t="s">
        <v>229</v>
      </c>
    </row>
    <row r="10335" spans="1:13" ht="14.25" hidden="1" customHeight="1" x14ac:dyDescent="0.25">
      <c r="A10335" s="4" t="s">
        <v>51068</v>
      </c>
      <c r="B10335" s="4" t="s">
        <v>18202</v>
      </c>
      <c r="C10335" s="4" t="s">
        <v>37596</v>
      </c>
      <c r="D10335" s="8">
        <v>2</v>
      </c>
      <c r="E10335" s="6">
        <f>_xlfn.XLOOKUP(C10335,Products!$A:$A,Products!$E:$E,0,0)</f>
        <v>502</v>
      </c>
      <c r="F10335" s="6">
        <f t="shared" si="322"/>
        <v>1004</v>
      </c>
      <c r="G10335" s="6">
        <v>4950.87</v>
      </c>
      <c r="H10335" s="6">
        <f t="shared" si="323"/>
        <v>3946.87</v>
      </c>
      <c r="I10335" s="4" t="s">
        <v>38930</v>
      </c>
      <c r="J10335" s="2">
        <v>44104</v>
      </c>
      <c r="K10335" s="1" t="s">
        <v>27577</v>
      </c>
      <c r="L10335" s="1" t="s">
        <v>16</v>
      </c>
      <c r="M10335" s="1" t="s">
        <v>2296</v>
      </c>
    </row>
    <row r="10336" spans="1:13" ht="14.25" hidden="1" customHeight="1" x14ac:dyDescent="0.25">
      <c r="A10336" s="4" t="s">
        <v>55655</v>
      </c>
      <c r="B10336" s="4" t="s">
        <v>3056</v>
      </c>
      <c r="C10336" s="4" t="s">
        <v>34406</v>
      </c>
      <c r="D10336" s="8">
        <v>3</v>
      </c>
      <c r="E10336" s="6">
        <f>_xlfn.XLOOKUP(C10336,Products!$A:$A,Products!$E:$E,0,0)</f>
        <v>383.37</v>
      </c>
      <c r="F10336" s="6">
        <f t="shared" si="322"/>
        <v>1150.1100000000001</v>
      </c>
      <c r="G10336" s="6">
        <v>4698.49</v>
      </c>
      <c r="H10336" s="6">
        <f t="shared" si="323"/>
        <v>3548.3799999999997</v>
      </c>
      <c r="I10336" s="4" t="s">
        <v>38924</v>
      </c>
      <c r="J10336" s="2">
        <v>44470</v>
      </c>
      <c r="K10336" s="1" t="s">
        <v>43963</v>
      </c>
      <c r="L10336" s="1" t="s">
        <v>122</v>
      </c>
      <c r="M10336" s="1" t="s">
        <v>5290</v>
      </c>
    </row>
    <row r="10337" spans="1:13" ht="14.25" hidden="1" customHeight="1" x14ac:dyDescent="0.25">
      <c r="A10337" s="4" t="s">
        <v>55656</v>
      </c>
      <c r="B10337" s="4" t="s">
        <v>6339</v>
      </c>
      <c r="C10337" s="4" t="s">
        <v>37054</v>
      </c>
      <c r="D10337" s="8">
        <v>4</v>
      </c>
      <c r="E10337" s="6">
        <f>_xlfn.XLOOKUP(C10337,Products!$A:$A,Products!$E:$E,0,0)</f>
        <v>535.51</v>
      </c>
      <c r="F10337" s="6">
        <f t="shared" si="322"/>
        <v>2142.04</v>
      </c>
      <c r="G10337" s="6">
        <v>2339.5500000000002</v>
      </c>
      <c r="H10337" s="6">
        <f t="shared" si="323"/>
        <v>197.51000000000022</v>
      </c>
      <c r="I10337" s="4" t="s">
        <v>38917</v>
      </c>
      <c r="J10337" s="2">
        <v>44882</v>
      </c>
      <c r="K10337" s="1" t="s">
        <v>55657</v>
      </c>
      <c r="L10337" s="1" t="s">
        <v>131</v>
      </c>
      <c r="M10337" s="1" t="s">
        <v>2809</v>
      </c>
    </row>
    <row r="10338" spans="1:13" ht="14.25" hidden="1" customHeight="1" x14ac:dyDescent="0.25">
      <c r="A10338" s="4" t="s">
        <v>55658</v>
      </c>
      <c r="B10338" s="4" t="s">
        <v>2984</v>
      </c>
      <c r="C10338" s="4" t="s">
        <v>38718</v>
      </c>
      <c r="D10338" s="8">
        <v>1</v>
      </c>
      <c r="E10338" s="6">
        <f>_xlfn.XLOOKUP(C10338,Products!$A:$A,Products!$E:$E,0,0)</f>
        <v>1981.27</v>
      </c>
      <c r="F10338" s="6">
        <f t="shared" si="322"/>
        <v>1981.27</v>
      </c>
      <c r="G10338" s="6">
        <v>43.8</v>
      </c>
      <c r="H10338" s="6">
        <f t="shared" si="323"/>
        <v>-1937.47</v>
      </c>
      <c r="I10338" s="4" t="s">
        <v>38924</v>
      </c>
      <c r="J10338" s="2">
        <v>45415</v>
      </c>
      <c r="K10338" s="1" t="s">
        <v>55659</v>
      </c>
      <c r="L10338" s="1" t="s">
        <v>426</v>
      </c>
      <c r="M10338" s="1" t="s">
        <v>43</v>
      </c>
    </row>
    <row r="10339" spans="1:13" ht="14.25" hidden="1" customHeight="1" x14ac:dyDescent="0.25">
      <c r="A10339" s="4" t="s">
        <v>55707</v>
      </c>
      <c r="B10339" s="4" t="s">
        <v>2290</v>
      </c>
      <c r="C10339" s="4" t="s">
        <v>36083</v>
      </c>
      <c r="D10339" s="8">
        <v>5</v>
      </c>
      <c r="E10339" s="6">
        <f>_xlfn.XLOOKUP(C10339,Products!$A:$A,Products!$E:$E,0,0)</f>
        <v>1110.29</v>
      </c>
      <c r="F10339" s="6">
        <f t="shared" si="322"/>
        <v>5551.45</v>
      </c>
      <c r="G10339" s="6">
        <v>1568.37</v>
      </c>
      <c r="H10339" s="6">
        <f t="shared" si="323"/>
        <v>-3983.08</v>
      </c>
      <c r="I10339" s="4" t="s">
        <v>38938</v>
      </c>
      <c r="J10339" s="2">
        <v>44104</v>
      </c>
      <c r="K10339" s="1" t="s">
        <v>48736</v>
      </c>
      <c r="L10339" s="1" t="s">
        <v>682</v>
      </c>
      <c r="M10339" s="1" t="s">
        <v>2866</v>
      </c>
    </row>
    <row r="10340" spans="1:13" ht="14.25" hidden="1" customHeight="1" x14ac:dyDescent="0.25">
      <c r="A10340" s="4" t="s">
        <v>59949</v>
      </c>
      <c r="B10340" s="4" t="s">
        <v>3185</v>
      </c>
      <c r="C10340" s="4" t="s">
        <v>35485</v>
      </c>
      <c r="D10340" s="8">
        <v>4</v>
      </c>
      <c r="E10340" s="6">
        <f>_xlfn.XLOOKUP(C10340,Products!$A:$A,Products!$E:$E,0,0)</f>
        <v>1153.24</v>
      </c>
      <c r="F10340" s="6">
        <f t="shared" si="322"/>
        <v>4612.96</v>
      </c>
      <c r="G10340" s="6">
        <v>2185.08</v>
      </c>
      <c r="H10340" s="6">
        <f t="shared" si="323"/>
        <v>-2427.88</v>
      </c>
      <c r="I10340" s="4" t="s">
        <v>38919</v>
      </c>
      <c r="J10340" s="2">
        <v>44104</v>
      </c>
      <c r="K10340" s="1" t="s">
        <v>59950</v>
      </c>
      <c r="L10340" s="1" t="s">
        <v>228</v>
      </c>
      <c r="M10340" s="1" t="s">
        <v>1995</v>
      </c>
    </row>
    <row r="10341" spans="1:13" ht="14.25" hidden="1" customHeight="1" x14ac:dyDescent="0.25">
      <c r="A10341" s="4" t="s">
        <v>55662</v>
      </c>
      <c r="B10341" s="4" t="s">
        <v>11959</v>
      </c>
      <c r="C10341" s="4" t="s">
        <v>36568</v>
      </c>
      <c r="D10341" s="8">
        <v>1</v>
      </c>
      <c r="E10341" s="6">
        <f>_xlfn.XLOOKUP(C10341,Products!$A:$A,Products!$E:$E,0,0)</f>
        <v>297.02999999999997</v>
      </c>
      <c r="F10341" s="6">
        <f t="shared" si="322"/>
        <v>297.02999999999997</v>
      </c>
      <c r="G10341" s="6">
        <v>211.35</v>
      </c>
      <c r="H10341" s="6">
        <f t="shared" si="323"/>
        <v>-85.679999999999978</v>
      </c>
      <c r="I10341" s="4" t="s">
        <v>38930</v>
      </c>
      <c r="J10341" s="2">
        <v>44956</v>
      </c>
      <c r="K10341" s="1" t="s">
        <v>55663</v>
      </c>
      <c r="L10341" s="1" t="s">
        <v>1408</v>
      </c>
      <c r="M10341" s="1" t="s">
        <v>493</v>
      </c>
    </row>
    <row r="10342" spans="1:13" ht="14.25" hidden="1" customHeight="1" x14ac:dyDescent="0.25">
      <c r="A10342" s="4" t="s">
        <v>55664</v>
      </c>
      <c r="B10342" s="4" t="s">
        <v>8708</v>
      </c>
      <c r="C10342" s="4" t="s">
        <v>38127</v>
      </c>
      <c r="D10342" s="8">
        <v>2</v>
      </c>
      <c r="E10342" s="6">
        <f>_xlfn.XLOOKUP(C10342,Products!$A:$A,Products!$E:$E,0,0)</f>
        <v>118.08</v>
      </c>
      <c r="F10342" s="6">
        <f t="shared" si="322"/>
        <v>236.16</v>
      </c>
      <c r="G10342" s="6">
        <v>3455.02</v>
      </c>
      <c r="H10342" s="6">
        <f t="shared" si="323"/>
        <v>3218.86</v>
      </c>
      <c r="I10342" s="4" t="s">
        <v>38919</v>
      </c>
      <c r="J10342" s="2">
        <v>44847</v>
      </c>
      <c r="K10342" s="1" t="s">
        <v>39197</v>
      </c>
      <c r="L10342" s="1" t="s">
        <v>158</v>
      </c>
      <c r="M10342" s="1" t="s">
        <v>1645</v>
      </c>
    </row>
    <row r="10343" spans="1:13" ht="14.25" hidden="1" customHeight="1" x14ac:dyDescent="0.25">
      <c r="A10343" s="4" t="s">
        <v>55665</v>
      </c>
      <c r="B10343" s="4" t="s">
        <v>3616</v>
      </c>
      <c r="C10343" s="4" t="s">
        <v>37401</v>
      </c>
      <c r="D10343" s="8">
        <v>2</v>
      </c>
      <c r="E10343" s="6">
        <f>_xlfn.XLOOKUP(C10343,Products!$A:$A,Products!$E:$E,0,0)</f>
        <v>1326.17</v>
      </c>
      <c r="F10343" s="6">
        <f t="shared" si="322"/>
        <v>2652.34</v>
      </c>
      <c r="G10343" s="6">
        <v>3355.85</v>
      </c>
      <c r="H10343" s="6">
        <f t="shared" si="323"/>
        <v>703.50999999999976</v>
      </c>
      <c r="I10343" s="4" t="s">
        <v>38938</v>
      </c>
      <c r="J10343" s="2">
        <v>44554</v>
      </c>
      <c r="K10343" s="1" t="s">
        <v>11385</v>
      </c>
      <c r="L10343" s="1" t="s">
        <v>167</v>
      </c>
      <c r="M10343" s="1" t="s">
        <v>738</v>
      </c>
    </row>
    <row r="10344" spans="1:13" ht="14.25" hidden="1" customHeight="1" x14ac:dyDescent="0.25">
      <c r="A10344" s="4" t="s">
        <v>55666</v>
      </c>
      <c r="B10344" s="4" t="s">
        <v>89</v>
      </c>
      <c r="C10344" s="4" t="s">
        <v>36242</v>
      </c>
      <c r="D10344" s="8">
        <v>5</v>
      </c>
      <c r="E10344" s="6">
        <f>_xlfn.XLOOKUP(C10344,Products!$A:$A,Products!$E:$E,0,0)</f>
        <v>1550.52</v>
      </c>
      <c r="F10344" s="6">
        <f t="shared" si="322"/>
        <v>7752.6</v>
      </c>
      <c r="G10344" s="6">
        <v>3986.3</v>
      </c>
      <c r="H10344" s="6">
        <f t="shared" si="323"/>
        <v>-3766.3</v>
      </c>
      <c r="I10344" s="4" t="s">
        <v>38917</v>
      </c>
      <c r="J10344" s="2">
        <v>44625</v>
      </c>
      <c r="K10344" s="1" t="s">
        <v>55667</v>
      </c>
      <c r="L10344" s="1" t="s">
        <v>237</v>
      </c>
      <c r="M10344" s="1" t="s">
        <v>2076</v>
      </c>
    </row>
    <row r="10345" spans="1:13" ht="14.25" hidden="1" customHeight="1" x14ac:dyDescent="0.25">
      <c r="A10345" s="4" t="s">
        <v>55668</v>
      </c>
      <c r="B10345" s="4" t="s">
        <v>2999</v>
      </c>
      <c r="C10345" s="4" t="s">
        <v>37515</v>
      </c>
      <c r="D10345" s="8">
        <v>3</v>
      </c>
      <c r="E10345" s="6">
        <f>_xlfn.XLOOKUP(C10345,Products!$A:$A,Products!$E:$E,0,0)</f>
        <v>1489.8</v>
      </c>
      <c r="F10345" s="6">
        <f t="shared" si="322"/>
        <v>4469.3999999999996</v>
      </c>
      <c r="G10345" s="6">
        <v>4668.21</v>
      </c>
      <c r="H10345" s="6">
        <f t="shared" si="323"/>
        <v>198.8100000000004</v>
      </c>
      <c r="I10345" s="4" t="s">
        <v>38917</v>
      </c>
      <c r="J10345" s="2">
        <v>45015</v>
      </c>
      <c r="K10345" s="1" t="s">
        <v>46887</v>
      </c>
      <c r="L10345" s="1" t="s">
        <v>167</v>
      </c>
      <c r="M10345" s="1" t="s">
        <v>1198</v>
      </c>
    </row>
    <row r="10346" spans="1:13" ht="14.25" hidden="1" customHeight="1" x14ac:dyDescent="0.25">
      <c r="A10346" s="4" t="s">
        <v>55669</v>
      </c>
      <c r="B10346" s="4" t="s">
        <v>17867</v>
      </c>
      <c r="C10346" s="4" t="s">
        <v>37446</v>
      </c>
      <c r="D10346" s="8">
        <v>3</v>
      </c>
      <c r="E10346" s="6">
        <f>_xlfn.XLOOKUP(C10346,Products!$A:$A,Products!$E:$E,0,0)</f>
        <v>254.38</v>
      </c>
      <c r="F10346" s="6">
        <f t="shared" si="322"/>
        <v>763.14</v>
      </c>
      <c r="G10346" s="6">
        <v>3736.2</v>
      </c>
      <c r="H10346" s="6">
        <f t="shared" si="323"/>
        <v>2973.06</v>
      </c>
      <c r="I10346" s="4" t="s">
        <v>38924</v>
      </c>
      <c r="J10346" s="2">
        <v>44530</v>
      </c>
      <c r="K10346" s="1" t="s">
        <v>49263</v>
      </c>
      <c r="L10346" s="1" t="s">
        <v>587</v>
      </c>
      <c r="M10346" s="1" t="s">
        <v>2231</v>
      </c>
    </row>
    <row r="10347" spans="1:13" ht="14.25" hidden="1" customHeight="1" x14ac:dyDescent="0.25">
      <c r="A10347" s="4" t="s">
        <v>55670</v>
      </c>
      <c r="B10347" s="4" t="s">
        <v>9662</v>
      </c>
      <c r="C10347" s="4" t="s">
        <v>37401</v>
      </c>
      <c r="D10347" s="8">
        <v>3</v>
      </c>
      <c r="E10347" s="6">
        <f>_xlfn.XLOOKUP(C10347,Products!$A:$A,Products!$E:$E,0,0)</f>
        <v>1326.17</v>
      </c>
      <c r="F10347" s="6">
        <f t="shared" si="322"/>
        <v>3978.51</v>
      </c>
      <c r="G10347" s="6">
        <v>3922.23</v>
      </c>
      <c r="H10347" s="6">
        <f t="shared" si="323"/>
        <v>-56.2800000000002</v>
      </c>
      <c r="I10347" s="4" t="s">
        <v>38930</v>
      </c>
      <c r="J10347" s="2">
        <v>45319</v>
      </c>
      <c r="K10347" s="1" t="s">
        <v>55671</v>
      </c>
      <c r="L10347" s="1" t="s">
        <v>730</v>
      </c>
      <c r="M10347" s="1" t="s">
        <v>132</v>
      </c>
    </row>
    <row r="10348" spans="1:13" ht="14.25" hidden="1" customHeight="1" x14ac:dyDescent="0.25">
      <c r="A10348" s="4" t="s">
        <v>55672</v>
      </c>
      <c r="B10348" s="4" t="s">
        <v>6233</v>
      </c>
      <c r="C10348" s="4" t="s">
        <v>34680</v>
      </c>
      <c r="D10348" s="8">
        <v>1</v>
      </c>
      <c r="E10348" s="6">
        <f>_xlfn.XLOOKUP(C10348,Products!$A:$A,Products!$E:$E,0,0)</f>
        <v>870.09</v>
      </c>
      <c r="F10348" s="6">
        <f t="shared" si="322"/>
        <v>870.09</v>
      </c>
      <c r="G10348" s="6">
        <v>1052.3800000000001</v>
      </c>
      <c r="H10348" s="6">
        <f t="shared" si="323"/>
        <v>182.29000000000008</v>
      </c>
      <c r="I10348" s="4" t="s">
        <v>38919</v>
      </c>
      <c r="J10348" s="2">
        <v>45292</v>
      </c>
      <c r="K10348" s="1" t="s">
        <v>55673</v>
      </c>
      <c r="L10348" s="1" t="s">
        <v>254</v>
      </c>
      <c r="M10348" s="1" t="s">
        <v>220</v>
      </c>
    </row>
    <row r="10349" spans="1:13" ht="14.25" hidden="1" customHeight="1" x14ac:dyDescent="0.25">
      <c r="A10349" s="4" t="s">
        <v>55674</v>
      </c>
      <c r="B10349" s="4" t="s">
        <v>32934</v>
      </c>
      <c r="C10349" s="4" t="s">
        <v>37299</v>
      </c>
      <c r="D10349" s="8">
        <v>3</v>
      </c>
      <c r="E10349" s="6">
        <f>_xlfn.XLOOKUP(C10349,Products!$A:$A,Products!$E:$E,0,0)</f>
        <v>465.05</v>
      </c>
      <c r="F10349" s="6">
        <f t="shared" si="322"/>
        <v>1395.15</v>
      </c>
      <c r="G10349" s="6">
        <v>1094.18</v>
      </c>
      <c r="H10349" s="6">
        <f t="shared" si="323"/>
        <v>-300.97000000000003</v>
      </c>
      <c r="I10349" s="4" t="s">
        <v>38930</v>
      </c>
      <c r="J10349" s="2">
        <v>45003</v>
      </c>
      <c r="K10349" s="1" t="s">
        <v>55675</v>
      </c>
      <c r="L10349" s="1" t="s">
        <v>682</v>
      </c>
      <c r="M10349" s="1" t="s">
        <v>579</v>
      </c>
    </row>
    <row r="10350" spans="1:13" ht="14.25" hidden="1" customHeight="1" x14ac:dyDescent="0.25">
      <c r="A10350" s="4" t="s">
        <v>55676</v>
      </c>
      <c r="B10350" s="4" t="s">
        <v>30192</v>
      </c>
      <c r="C10350" s="4" t="s">
        <v>37453</v>
      </c>
      <c r="D10350" s="8">
        <v>5</v>
      </c>
      <c r="E10350" s="6">
        <f>_xlfn.XLOOKUP(C10350,Products!$A:$A,Products!$E:$E,0,0)</f>
        <v>207.05</v>
      </c>
      <c r="F10350" s="6">
        <f t="shared" si="322"/>
        <v>1035.25</v>
      </c>
      <c r="G10350" s="6">
        <v>1817.82</v>
      </c>
      <c r="H10350" s="6">
        <f t="shared" si="323"/>
        <v>782.56999999999994</v>
      </c>
      <c r="I10350" s="4" t="s">
        <v>38919</v>
      </c>
      <c r="J10350" s="2">
        <v>44880</v>
      </c>
      <c r="K10350" s="1" t="s">
        <v>34039</v>
      </c>
      <c r="L10350" s="1" t="s">
        <v>1189</v>
      </c>
      <c r="M10350" s="1" t="s">
        <v>699</v>
      </c>
    </row>
    <row r="10351" spans="1:13" ht="14.25" hidden="1" customHeight="1" x14ac:dyDescent="0.25">
      <c r="A10351" s="4" t="s">
        <v>55677</v>
      </c>
      <c r="B10351" s="4" t="s">
        <v>31987</v>
      </c>
      <c r="C10351" s="4" t="s">
        <v>37880</v>
      </c>
      <c r="D10351" s="8">
        <v>1</v>
      </c>
      <c r="E10351" s="6">
        <f>_xlfn.XLOOKUP(C10351,Products!$A:$A,Products!$E:$E,0,0)</f>
        <v>424.74</v>
      </c>
      <c r="F10351" s="6">
        <f t="shared" si="322"/>
        <v>424.74</v>
      </c>
      <c r="G10351" s="6">
        <v>1813.35</v>
      </c>
      <c r="H10351" s="6">
        <f t="shared" si="323"/>
        <v>1388.61</v>
      </c>
      <c r="I10351" s="4" t="s">
        <v>38917</v>
      </c>
      <c r="J10351" s="2">
        <v>45063</v>
      </c>
      <c r="K10351" s="1" t="s">
        <v>2800</v>
      </c>
      <c r="L10351" s="1" t="s">
        <v>246</v>
      </c>
      <c r="M10351" s="1" t="s">
        <v>3630</v>
      </c>
    </row>
    <row r="10352" spans="1:13" ht="14.25" hidden="1" customHeight="1" x14ac:dyDescent="0.25">
      <c r="A10352" s="4" t="s">
        <v>55678</v>
      </c>
      <c r="B10352" s="4" t="s">
        <v>12654</v>
      </c>
      <c r="C10352" s="4" t="s">
        <v>35783</v>
      </c>
      <c r="D10352" s="8">
        <v>5</v>
      </c>
      <c r="E10352" s="6">
        <f>_xlfn.XLOOKUP(C10352,Products!$A:$A,Products!$E:$E,0,0)</f>
        <v>1444.41</v>
      </c>
      <c r="F10352" s="6">
        <f t="shared" si="322"/>
        <v>7222.05</v>
      </c>
      <c r="G10352" s="6">
        <v>2323.19</v>
      </c>
      <c r="H10352" s="6">
        <f t="shared" si="323"/>
        <v>-4898.8600000000006</v>
      </c>
      <c r="I10352" s="4" t="s">
        <v>38919</v>
      </c>
      <c r="J10352" s="2">
        <v>45289</v>
      </c>
      <c r="K10352" s="1" t="s">
        <v>5146</v>
      </c>
      <c r="L10352" s="1" t="s">
        <v>131</v>
      </c>
      <c r="M10352" s="1" t="s">
        <v>973</v>
      </c>
    </row>
    <row r="10353" spans="1:13" ht="14.25" hidden="1" customHeight="1" x14ac:dyDescent="0.25">
      <c r="A10353" s="4" t="s">
        <v>41389</v>
      </c>
      <c r="B10353" s="4" t="s">
        <v>3742</v>
      </c>
      <c r="C10353" s="4" t="s">
        <v>38198</v>
      </c>
      <c r="D10353" s="8">
        <v>1</v>
      </c>
      <c r="E10353" s="6">
        <f>_xlfn.XLOOKUP(C10353,Products!$A:$A,Products!$E:$E,0,0)</f>
        <v>552.21</v>
      </c>
      <c r="F10353" s="6">
        <f t="shared" si="322"/>
        <v>552.21</v>
      </c>
      <c r="G10353" s="6">
        <v>417.73</v>
      </c>
      <c r="H10353" s="6">
        <f t="shared" si="323"/>
        <v>-134.48000000000002</v>
      </c>
      <c r="I10353" s="4" t="s">
        <v>38919</v>
      </c>
      <c r="J10353" s="2">
        <v>44105</v>
      </c>
      <c r="K10353" s="1" t="s">
        <v>41390</v>
      </c>
      <c r="L10353" s="1" t="s">
        <v>158</v>
      </c>
      <c r="M10353" s="1" t="s">
        <v>418</v>
      </c>
    </row>
    <row r="10354" spans="1:13" ht="14.25" hidden="1" customHeight="1" x14ac:dyDescent="0.25">
      <c r="A10354" s="4" t="s">
        <v>43065</v>
      </c>
      <c r="B10354" s="4" t="s">
        <v>533</v>
      </c>
      <c r="C10354" s="4" t="s">
        <v>36509</v>
      </c>
      <c r="D10354" s="8">
        <v>1</v>
      </c>
      <c r="E10354" s="6">
        <f>_xlfn.XLOOKUP(C10354,Products!$A:$A,Products!$E:$E,0,0)</f>
        <v>1705.54</v>
      </c>
      <c r="F10354" s="6">
        <f t="shared" si="322"/>
        <v>1705.54</v>
      </c>
      <c r="G10354" s="6">
        <v>3174.93</v>
      </c>
      <c r="H10354" s="6">
        <f t="shared" si="323"/>
        <v>1469.3899999999999</v>
      </c>
      <c r="I10354" s="4" t="s">
        <v>38938</v>
      </c>
      <c r="J10354" s="2">
        <v>44105</v>
      </c>
      <c r="K10354" s="1" t="s">
        <v>41355</v>
      </c>
      <c r="L10354" s="1" t="s">
        <v>185</v>
      </c>
      <c r="M10354" s="1" t="s">
        <v>1334</v>
      </c>
    </row>
    <row r="10355" spans="1:13" ht="14.25" hidden="1" customHeight="1" x14ac:dyDescent="0.25">
      <c r="A10355" s="4" t="s">
        <v>55682</v>
      </c>
      <c r="B10355" s="4" t="s">
        <v>2515</v>
      </c>
      <c r="C10355" s="4" t="s">
        <v>38780</v>
      </c>
      <c r="D10355" s="8">
        <v>4</v>
      </c>
      <c r="E10355" s="6">
        <f>_xlfn.XLOOKUP(C10355,Products!$A:$A,Products!$E:$E,0,0)</f>
        <v>1985.98</v>
      </c>
      <c r="F10355" s="6">
        <f t="shared" si="322"/>
        <v>7943.92</v>
      </c>
      <c r="G10355" s="6">
        <v>2901.75</v>
      </c>
      <c r="H10355" s="6">
        <f t="shared" si="323"/>
        <v>-5042.17</v>
      </c>
      <c r="I10355" s="4" t="s">
        <v>38924</v>
      </c>
      <c r="J10355" s="2">
        <v>45029</v>
      </c>
      <c r="K10355" s="1" t="s">
        <v>42474</v>
      </c>
      <c r="L10355" s="1" t="s">
        <v>113</v>
      </c>
      <c r="M10355" s="1" t="s">
        <v>595</v>
      </c>
    </row>
    <row r="10356" spans="1:13" ht="14.25" hidden="1" customHeight="1" x14ac:dyDescent="0.25">
      <c r="A10356" s="4" t="s">
        <v>45440</v>
      </c>
      <c r="B10356" s="4" t="s">
        <v>34145</v>
      </c>
      <c r="C10356" s="4" t="s">
        <v>34854</v>
      </c>
      <c r="D10356" s="8">
        <v>4</v>
      </c>
      <c r="E10356" s="6">
        <f>_xlfn.XLOOKUP(C10356,Products!$A:$A,Products!$E:$E,0,0)</f>
        <v>27.45</v>
      </c>
      <c r="F10356" s="6">
        <f t="shared" si="322"/>
        <v>109.8</v>
      </c>
      <c r="G10356" s="6">
        <v>2414.4899999999998</v>
      </c>
      <c r="H10356" s="6">
        <f t="shared" si="323"/>
        <v>2304.6899999999996</v>
      </c>
      <c r="I10356" s="4" t="s">
        <v>38924</v>
      </c>
      <c r="J10356" s="2">
        <v>44105</v>
      </c>
      <c r="K10356" s="1" t="s">
        <v>45441</v>
      </c>
      <c r="L10356" s="1" t="s">
        <v>1408</v>
      </c>
      <c r="M10356" s="1" t="s">
        <v>643</v>
      </c>
    </row>
    <row r="10357" spans="1:13" ht="14.25" hidden="1" customHeight="1" x14ac:dyDescent="0.25">
      <c r="A10357" s="4" t="s">
        <v>55684</v>
      </c>
      <c r="B10357" s="4" t="s">
        <v>11296</v>
      </c>
      <c r="C10357" s="4" t="s">
        <v>35163</v>
      </c>
      <c r="D10357" s="8">
        <v>2</v>
      </c>
      <c r="E10357" s="6">
        <f>_xlfn.XLOOKUP(C10357,Products!$A:$A,Products!$E:$E,0,0)</f>
        <v>607.86</v>
      </c>
      <c r="F10357" s="6">
        <f t="shared" si="322"/>
        <v>1215.72</v>
      </c>
      <c r="G10357" s="6">
        <v>4914.42</v>
      </c>
      <c r="H10357" s="6">
        <f t="shared" si="323"/>
        <v>3698.7</v>
      </c>
      <c r="I10357" s="4" t="s">
        <v>38917</v>
      </c>
      <c r="J10357" s="2">
        <v>45405</v>
      </c>
      <c r="K10357" s="1" t="s">
        <v>39205</v>
      </c>
      <c r="L10357" s="1" t="s">
        <v>531</v>
      </c>
      <c r="M10357" s="1" t="s">
        <v>2779</v>
      </c>
    </row>
    <row r="10358" spans="1:13" ht="14.25" hidden="1" customHeight="1" x14ac:dyDescent="0.25">
      <c r="A10358" s="4" t="s">
        <v>55685</v>
      </c>
      <c r="B10358" s="4" t="s">
        <v>11102</v>
      </c>
      <c r="C10358" s="4" t="s">
        <v>38401</v>
      </c>
      <c r="D10358" s="8">
        <v>2</v>
      </c>
      <c r="E10358" s="6">
        <f>_xlfn.XLOOKUP(C10358,Products!$A:$A,Products!$E:$E,0,0)</f>
        <v>1525.72</v>
      </c>
      <c r="F10358" s="6">
        <f t="shared" si="322"/>
        <v>3051.44</v>
      </c>
      <c r="G10358" s="6">
        <v>1449.75</v>
      </c>
      <c r="H10358" s="6">
        <f t="shared" si="323"/>
        <v>-1601.69</v>
      </c>
      <c r="I10358" s="4" t="s">
        <v>38930</v>
      </c>
      <c r="J10358" s="2">
        <v>45204</v>
      </c>
      <c r="K10358" s="1" t="s">
        <v>15264</v>
      </c>
      <c r="L10358" s="1" t="s">
        <v>194</v>
      </c>
      <c r="M10358" s="1" t="s">
        <v>862</v>
      </c>
    </row>
    <row r="10359" spans="1:13" ht="14.25" hidden="1" customHeight="1" x14ac:dyDescent="0.25">
      <c r="A10359" s="4" t="s">
        <v>55686</v>
      </c>
      <c r="B10359" s="4" t="s">
        <v>6724</v>
      </c>
      <c r="C10359" s="4" t="s">
        <v>37631</v>
      </c>
      <c r="D10359" s="8">
        <v>1</v>
      </c>
      <c r="E10359" s="6">
        <f>_xlfn.XLOOKUP(C10359,Products!$A:$A,Products!$E:$E,0,0)</f>
        <v>316.92</v>
      </c>
      <c r="F10359" s="6">
        <f t="shared" si="322"/>
        <v>316.92</v>
      </c>
      <c r="G10359" s="6">
        <v>793.09</v>
      </c>
      <c r="H10359" s="6">
        <f t="shared" si="323"/>
        <v>476.17</v>
      </c>
      <c r="I10359" s="4" t="s">
        <v>38924</v>
      </c>
      <c r="J10359" s="2">
        <v>44389</v>
      </c>
      <c r="K10359" s="1" t="s">
        <v>55687</v>
      </c>
      <c r="L10359" s="1" t="s">
        <v>194</v>
      </c>
      <c r="M10359" s="1" t="s">
        <v>1085</v>
      </c>
    </row>
    <row r="10360" spans="1:13" ht="14.25" hidden="1" customHeight="1" x14ac:dyDescent="0.25">
      <c r="A10360" s="4" t="s">
        <v>55688</v>
      </c>
      <c r="B10360" s="4" t="s">
        <v>10690</v>
      </c>
      <c r="C10360" s="4" t="s">
        <v>34886</v>
      </c>
      <c r="D10360" s="8">
        <v>4</v>
      </c>
      <c r="E10360" s="6">
        <f>_xlfn.XLOOKUP(C10360,Products!$A:$A,Products!$E:$E,0,0)</f>
        <v>1806.83</v>
      </c>
      <c r="F10360" s="6">
        <f t="shared" si="322"/>
        <v>7227.32</v>
      </c>
      <c r="G10360" s="6">
        <v>2712.83</v>
      </c>
      <c r="H10360" s="6">
        <f t="shared" si="323"/>
        <v>-4514.49</v>
      </c>
      <c r="I10360" s="4" t="s">
        <v>38930</v>
      </c>
      <c r="J10360" s="2">
        <v>45611</v>
      </c>
      <c r="K10360" s="1" t="s">
        <v>54225</v>
      </c>
      <c r="L10360" s="1" t="s">
        <v>531</v>
      </c>
      <c r="M10360" s="1" t="s">
        <v>2032</v>
      </c>
    </row>
    <row r="10361" spans="1:13" ht="14.25" hidden="1" customHeight="1" x14ac:dyDescent="0.25">
      <c r="A10361" s="4" t="s">
        <v>55689</v>
      </c>
      <c r="B10361" s="4" t="s">
        <v>20979</v>
      </c>
      <c r="C10361" s="4" t="s">
        <v>34574</v>
      </c>
      <c r="D10361" s="8">
        <v>1</v>
      </c>
      <c r="E10361" s="6">
        <f>_xlfn.XLOOKUP(C10361,Products!$A:$A,Products!$E:$E,0,0)</f>
        <v>1367.66</v>
      </c>
      <c r="F10361" s="6">
        <f t="shared" si="322"/>
        <v>1367.66</v>
      </c>
      <c r="G10361" s="6">
        <v>2236.65</v>
      </c>
      <c r="H10361" s="6">
        <f t="shared" si="323"/>
        <v>868.99</v>
      </c>
      <c r="I10361" s="4" t="s">
        <v>38919</v>
      </c>
      <c r="J10361" s="2">
        <v>45157</v>
      </c>
      <c r="K10361" s="1" t="s">
        <v>55690</v>
      </c>
      <c r="L10361" s="1" t="s">
        <v>25</v>
      </c>
      <c r="M10361" s="1" t="s">
        <v>272</v>
      </c>
    </row>
    <row r="10362" spans="1:13" ht="14.25" hidden="1" customHeight="1" x14ac:dyDescent="0.25">
      <c r="A10362" s="4" t="s">
        <v>55691</v>
      </c>
      <c r="B10362" s="4" t="s">
        <v>23807</v>
      </c>
      <c r="C10362" s="4" t="s">
        <v>37489</v>
      </c>
      <c r="D10362" s="8">
        <v>1</v>
      </c>
      <c r="E10362" s="6">
        <f>_xlfn.XLOOKUP(C10362,Products!$A:$A,Products!$E:$E,0,0)</f>
        <v>101.9</v>
      </c>
      <c r="F10362" s="6">
        <f t="shared" si="322"/>
        <v>101.9</v>
      </c>
      <c r="G10362" s="6">
        <v>650.97</v>
      </c>
      <c r="H10362" s="6">
        <f t="shared" si="323"/>
        <v>549.07000000000005</v>
      </c>
      <c r="I10362" s="4" t="s">
        <v>38938</v>
      </c>
      <c r="J10362" s="2">
        <v>45576</v>
      </c>
      <c r="K10362" s="1" t="s">
        <v>44905</v>
      </c>
      <c r="L10362" s="1" t="s">
        <v>194</v>
      </c>
      <c r="M10362" s="1" t="s">
        <v>643</v>
      </c>
    </row>
    <row r="10363" spans="1:13" ht="14.25" hidden="1" customHeight="1" x14ac:dyDescent="0.25">
      <c r="A10363" s="4" t="s">
        <v>55692</v>
      </c>
      <c r="B10363" s="4" t="s">
        <v>22310</v>
      </c>
      <c r="C10363" s="4" t="s">
        <v>36210</v>
      </c>
      <c r="D10363" s="8">
        <v>5</v>
      </c>
      <c r="E10363" s="6">
        <f>_xlfn.XLOOKUP(C10363,Products!$A:$A,Products!$E:$E,0,0)</f>
        <v>1335.05</v>
      </c>
      <c r="F10363" s="6">
        <f t="shared" si="322"/>
        <v>6675.25</v>
      </c>
      <c r="G10363" s="6">
        <v>673.1</v>
      </c>
      <c r="H10363" s="6">
        <f t="shared" si="323"/>
        <v>-6002.15</v>
      </c>
      <c r="I10363" s="4" t="s">
        <v>38919</v>
      </c>
      <c r="J10363" s="2">
        <v>44419</v>
      </c>
      <c r="K10363" s="1" t="s">
        <v>55693</v>
      </c>
      <c r="L10363" s="1" t="s">
        <v>531</v>
      </c>
      <c r="M10363" s="1" t="s">
        <v>738</v>
      </c>
    </row>
    <row r="10364" spans="1:13" ht="14.25" hidden="1" customHeight="1" x14ac:dyDescent="0.25">
      <c r="A10364" s="4" t="s">
        <v>46266</v>
      </c>
      <c r="B10364" s="4" t="s">
        <v>13447</v>
      </c>
      <c r="C10364" s="4" t="s">
        <v>36144</v>
      </c>
      <c r="D10364" s="8">
        <v>1</v>
      </c>
      <c r="E10364" s="6">
        <f>_xlfn.XLOOKUP(C10364,Products!$A:$A,Products!$E:$E,0,0)</f>
        <v>1400.33</v>
      </c>
      <c r="F10364" s="6">
        <f t="shared" si="322"/>
        <v>1400.33</v>
      </c>
      <c r="G10364" s="6">
        <v>3334.86</v>
      </c>
      <c r="H10364" s="6">
        <f t="shared" si="323"/>
        <v>1934.5300000000002</v>
      </c>
      <c r="I10364" s="4" t="s">
        <v>38924</v>
      </c>
      <c r="J10364" s="2">
        <v>44105</v>
      </c>
      <c r="K10364" s="1" t="s">
        <v>46267</v>
      </c>
      <c r="L10364" s="1" t="s">
        <v>228</v>
      </c>
      <c r="M10364" s="1" t="s">
        <v>87</v>
      </c>
    </row>
    <row r="10365" spans="1:13" ht="14.25" hidden="1" customHeight="1" x14ac:dyDescent="0.25">
      <c r="A10365" s="4" t="s">
        <v>55696</v>
      </c>
      <c r="B10365" s="4" t="s">
        <v>15252</v>
      </c>
      <c r="C10365" s="4" t="s">
        <v>37494</v>
      </c>
      <c r="D10365" s="8">
        <v>1</v>
      </c>
      <c r="E10365" s="6">
        <f>_xlfn.XLOOKUP(C10365,Products!$A:$A,Products!$E:$E,0,0)</f>
        <v>1834.24</v>
      </c>
      <c r="F10365" s="6">
        <f t="shared" si="322"/>
        <v>1834.24</v>
      </c>
      <c r="G10365" s="6">
        <v>1310.95</v>
      </c>
      <c r="H10365" s="6">
        <f t="shared" si="323"/>
        <v>-523.29</v>
      </c>
      <c r="I10365" s="4" t="s">
        <v>38924</v>
      </c>
      <c r="J10365" s="2">
        <v>44414</v>
      </c>
      <c r="K10365" s="1" t="s">
        <v>55697</v>
      </c>
      <c r="L10365" s="1" t="s">
        <v>149</v>
      </c>
      <c r="M10365" s="1" t="s">
        <v>925</v>
      </c>
    </row>
    <row r="10366" spans="1:13" ht="14.25" hidden="1" customHeight="1" x14ac:dyDescent="0.25">
      <c r="A10366" s="4" t="s">
        <v>55698</v>
      </c>
      <c r="B10366" s="4" t="s">
        <v>8958</v>
      </c>
      <c r="C10366" s="4" t="s">
        <v>35247</v>
      </c>
      <c r="D10366" s="8">
        <v>1</v>
      </c>
      <c r="E10366" s="6">
        <f>_xlfn.XLOOKUP(C10366,Products!$A:$A,Products!$E:$E,0,0)</f>
        <v>1686.17</v>
      </c>
      <c r="F10366" s="6">
        <f t="shared" si="322"/>
        <v>1686.17</v>
      </c>
      <c r="G10366" s="6">
        <v>4578.1400000000003</v>
      </c>
      <c r="H10366" s="6">
        <f t="shared" si="323"/>
        <v>2891.9700000000003</v>
      </c>
      <c r="I10366" s="4" t="s">
        <v>38917</v>
      </c>
      <c r="J10366" s="2">
        <v>44804</v>
      </c>
      <c r="K10366" s="1" t="s">
        <v>20821</v>
      </c>
      <c r="L10366" s="1" t="s">
        <v>1644</v>
      </c>
      <c r="M10366" s="1" t="s">
        <v>2946</v>
      </c>
    </row>
    <row r="10367" spans="1:13" ht="14.25" hidden="1" customHeight="1" x14ac:dyDescent="0.25">
      <c r="A10367" s="4" t="s">
        <v>55699</v>
      </c>
      <c r="B10367" s="4" t="s">
        <v>2708</v>
      </c>
      <c r="C10367" s="4" t="s">
        <v>37339</v>
      </c>
      <c r="D10367" s="8">
        <v>2</v>
      </c>
      <c r="E10367" s="6">
        <f>_xlfn.XLOOKUP(C10367,Products!$A:$A,Products!$E:$E,0,0)</f>
        <v>659.71</v>
      </c>
      <c r="F10367" s="6">
        <f t="shared" si="322"/>
        <v>1319.42</v>
      </c>
      <c r="G10367" s="6">
        <v>3972.13</v>
      </c>
      <c r="H10367" s="6">
        <f t="shared" si="323"/>
        <v>2652.71</v>
      </c>
      <c r="I10367" s="4" t="s">
        <v>38924</v>
      </c>
      <c r="J10367" s="2">
        <v>45614</v>
      </c>
      <c r="K10367" s="1" t="s">
        <v>18903</v>
      </c>
      <c r="L10367" s="1" t="s">
        <v>69</v>
      </c>
      <c r="M10367" s="1" t="s">
        <v>17</v>
      </c>
    </row>
    <row r="10368" spans="1:13" ht="14.25" hidden="1" customHeight="1" x14ac:dyDescent="0.25">
      <c r="A10368" s="4" t="s">
        <v>55700</v>
      </c>
      <c r="B10368" s="4" t="s">
        <v>21881</v>
      </c>
      <c r="C10368" s="4" t="s">
        <v>35368</v>
      </c>
      <c r="D10368" s="8">
        <v>4</v>
      </c>
      <c r="E10368" s="6">
        <f>_xlfn.XLOOKUP(C10368,Products!$A:$A,Products!$E:$E,0,0)</f>
        <v>119.54</v>
      </c>
      <c r="F10368" s="6">
        <f t="shared" si="322"/>
        <v>478.16</v>
      </c>
      <c r="G10368" s="6">
        <v>2186.71</v>
      </c>
      <c r="H10368" s="6">
        <f t="shared" si="323"/>
        <v>1708.55</v>
      </c>
      <c r="I10368" s="4" t="s">
        <v>38930</v>
      </c>
      <c r="J10368" s="2">
        <v>44582</v>
      </c>
      <c r="K10368" s="1" t="s">
        <v>55701</v>
      </c>
      <c r="L10368" s="1" t="s">
        <v>69</v>
      </c>
      <c r="M10368" s="1" t="s">
        <v>699</v>
      </c>
    </row>
    <row r="10369" spans="1:13" ht="14.25" customHeight="1" x14ac:dyDescent="0.25">
      <c r="A10369" s="4" t="s">
        <v>60009</v>
      </c>
      <c r="B10369" s="4" t="s">
        <v>24333</v>
      </c>
      <c r="C10369" s="4" t="s">
        <v>38033</v>
      </c>
      <c r="D10369" s="8">
        <v>2</v>
      </c>
      <c r="E10369" s="17">
        <f>_xlfn.XLOOKUP(C10369,Products!$A:$A,Products!$E:$E,0,0)</f>
        <v>263.41000000000003</v>
      </c>
      <c r="F10369" s="6">
        <f t="shared" si="322"/>
        <v>526.82000000000005</v>
      </c>
      <c r="G10369" s="6">
        <v>4794.8599999999997</v>
      </c>
      <c r="H10369" s="6">
        <f t="shared" si="323"/>
        <v>4268.04</v>
      </c>
      <c r="I10369" s="4" t="s">
        <v>38924</v>
      </c>
      <c r="J10369" s="2">
        <v>45684</v>
      </c>
      <c r="K10369" s="1" t="s">
        <v>45777</v>
      </c>
      <c r="L10369" s="1" t="s">
        <v>237</v>
      </c>
      <c r="M10369" s="1" t="s">
        <v>2406</v>
      </c>
    </row>
    <row r="10370" spans="1:13" ht="14.25" hidden="1" customHeight="1" x14ac:dyDescent="0.25">
      <c r="A10370" s="4" t="s">
        <v>55704</v>
      </c>
      <c r="B10370" s="4" t="s">
        <v>6703</v>
      </c>
      <c r="C10370" s="4" t="s">
        <v>37035</v>
      </c>
      <c r="D10370" s="8">
        <v>2</v>
      </c>
      <c r="E10370" s="6">
        <f>_xlfn.XLOOKUP(C10370,Products!$A:$A,Products!$E:$E,0,0)</f>
        <v>1414.18</v>
      </c>
      <c r="F10370" s="6">
        <f t="shared" ref="F10370:F10433" si="324">E10370*D10370</f>
        <v>2828.36</v>
      </c>
      <c r="G10370" s="6">
        <v>2861.59</v>
      </c>
      <c r="H10370" s="6">
        <f t="shared" ref="H10370:H10433" si="325">G10370-F10370</f>
        <v>33.230000000000018</v>
      </c>
      <c r="I10370" s="4" t="s">
        <v>38930</v>
      </c>
      <c r="J10370" s="2">
        <v>45319</v>
      </c>
      <c r="K10370" s="1" t="s">
        <v>55705</v>
      </c>
      <c r="L10370" s="1" t="s">
        <v>1189</v>
      </c>
      <c r="M10370" s="1" t="s">
        <v>659</v>
      </c>
    </row>
    <row r="10371" spans="1:13" ht="14.25" hidden="1" customHeight="1" x14ac:dyDescent="0.25">
      <c r="A10371" s="4" t="s">
        <v>55706</v>
      </c>
      <c r="B10371" s="4" t="s">
        <v>15232</v>
      </c>
      <c r="C10371" s="4" t="s">
        <v>37215</v>
      </c>
      <c r="D10371" s="8">
        <v>1</v>
      </c>
      <c r="E10371" s="6">
        <f>_xlfn.XLOOKUP(C10371,Products!$A:$A,Products!$E:$E,0,0)</f>
        <v>1540.28</v>
      </c>
      <c r="F10371" s="6">
        <f t="shared" si="324"/>
        <v>1540.28</v>
      </c>
      <c r="G10371" s="6">
        <v>1705.07</v>
      </c>
      <c r="H10371" s="6">
        <f t="shared" si="325"/>
        <v>164.78999999999996</v>
      </c>
      <c r="I10371" s="4" t="s">
        <v>38938</v>
      </c>
      <c r="J10371" s="2">
        <v>45409</v>
      </c>
      <c r="K10371" s="1" t="s">
        <v>6072</v>
      </c>
      <c r="L10371" s="1" t="s">
        <v>104</v>
      </c>
      <c r="M10371" s="1" t="s">
        <v>2779</v>
      </c>
    </row>
    <row r="10372" spans="1:13" ht="14.25" hidden="1" customHeight="1" x14ac:dyDescent="0.25">
      <c r="A10372" s="4" t="s">
        <v>52446</v>
      </c>
      <c r="B10372" s="4" t="s">
        <v>10144</v>
      </c>
      <c r="C10372" s="4" t="s">
        <v>38665</v>
      </c>
      <c r="D10372" s="8">
        <v>4</v>
      </c>
      <c r="E10372" s="6">
        <f>_xlfn.XLOOKUP(C10372,Products!$A:$A,Products!$E:$E,0,0)</f>
        <v>1946.85</v>
      </c>
      <c r="F10372" s="6">
        <f t="shared" si="324"/>
        <v>7787.4</v>
      </c>
      <c r="G10372" s="6">
        <v>3550.17</v>
      </c>
      <c r="H10372" s="6">
        <f t="shared" si="325"/>
        <v>-4237.2299999999996</v>
      </c>
      <c r="I10372" s="4" t="s">
        <v>38919</v>
      </c>
      <c r="J10372" s="2">
        <v>44105</v>
      </c>
      <c r="K10372" s="1" t="s">
        <v>52447</v>
      </c>
      <c r="L10372" s="1" t="s">
        <v>167</v>
      </c>
      <c r="M10372" s="1" t="s">
        <v>3530</v>
      </c>
    </row>
    <row r="10373" spans="1:13" ht="14.25" hidden="1" customHeight="1" x14ac:dyDescent="0.25">
      <c r="A10373" s="4" t="s">
        <v>55708</v>
      </c>
      <c r="B10373" s="4" t="s">
        <v>9079</v>
      </c>
      <c r="C10373" s="4" t="s">
        <v>37446</v>
      </c>
      <c r="D10373" s="8">
        <v>4</v>
      </c>
      <c r="E10373" s="6">
        <f>_xlfn.XLOOKUP(C10373,Products!$A:$A,Products!$E:$E,0,0)</f>
        <v>254.38</v>
      </c>
      <c r="F10373" s="6">
        <f t="shared" si="324"/>
        <v>1017.52</v>
      </c>
      <c r="G10373" s="6">
        <v>4452.42</v>
      </c>
      <c r="H10373" s="6">
        <f t="shared" si="325"/>
        <v>3434.9</v>
      </c>
      <c r="I10373" s="4" t="s">
        <v>38917</v>
      </c>
      <c r="J10373" s="2">
        <v>45169</v>
      </c>
      <c r="K10373" s="1" t="s">
        <v>55709</v>
      </c>
      <c r="L10373" s="1" t="s">
        <v>60</v>
      </c>
      <c r="M10373" s="1" t="s">
        <v>4545</v>
      </c>
    </row>
    <row r="10374" spans="1:13" ht="14.25" hidden="1" customHeight="1" x14ac:dyDescent="0.25">
      <c r="A10374" s="4" t="s">
        <v>55710</v>
      </c>
      <c r="B10374" s="4" t="s">
        <v>15475</v>
      </c>
      <c r="C10374" s="4" t="s">
        <v>35377</v>
      </c>
      <c r="D10374" s="8">
        <v>1</v>
      </c>
      <c r="E10374" s="6">
        <f>_xlfn.XLOOKUP(C10374,Products!$A:$A,Products!$E:$E,0,0)</f>
        <v>831.43</v>
      </c>
      <c r="F10374" s="6">
        <f t="shared" si="324"/>
        <v>831.43</v>
      </c>
      <c r="G10374" s="6">
        <v>2768.12</v>
      </c>
      <c r="H10374" s="6">
        <f t="shared" si="325"/>
        <v>1936.69</v>
      </c>
      <c r="I10374" s="4" t="s">
        <v>38924</v>
      </c>
      <c r="J10374" s="2">
        <v>45121</v>
      </c>
      <c r="K10374" s="1" t="s">
        <v>2492</v>
      </c>
      <c r="L10374" s="1" t="s">
        <v>1644</v>
      </c>
      <c r="M10374" s="1" t="s">
        <v>3410</v>
      </c>
    </row>
    <row r="10375" spans="1:13" ht="14.25" hidden="1" customHeight="1" x14ac:dyDescent="0.25">
      <c r="A10375" s="4" t="s">
        <v>57333</v>
      </c>
      <c r="B10375" s="4" t="s">
        <v>6095</v>
      </c>
      <c r="C10375" s="4" t="s">
        <v>35358</v>
      </c>
      <c r="D10375" s="8">
        <v>1</v>
      </c>
      <c r="E10375" s="6">
        <f>_xlfn.XLOOKUP(C10375,Products!$A:$A,Products!$E:$E,0,0)</f>
        <v>417.16</v>
      </c>
      <c r="F10375" s="6">
        <f t="shared" si="324"/>
        <v>417.16</v>
      </c>
      <c r="G10375" s="6">
        <v>4720.6400000000003</v>
      </c>
      <c r="H10375" s="6">
        <f t="shared" si="325"/>
        <v>4303.4800000000005</v>
      </c>
      <c r="I10375" s="4" t="s">
        <v>38930</v>
      </c>
      <c r="J10375" s="2">
        <v>44105</v>
      </c>
      <c r="K10375" s="1" t="s">
        <v>57334</v>
      </c>
      <c r="L10375" s="1" t="s">
        <v>219</v>
      </c>
      <c r="M10375" s="1" t="s">
        <v>973</v>
      </c>
    </row>
    <row r="10376" spans="1:13" ht="14.25" hidden="1" customHeight="1" x14ac:dyDescent="0.25">
      <c r="A10376" s="4" t="s">
        <v>59047</v>
      </c>
      <c r="B10376" s="4" t="s">
        <v>17926</v>
      </c>
      <c r="C10376" s="4" t="s">
        <v>38617</v>
      </c>
      <c r="D10376" s="8">
        <v>1</v>
      </c>
      <c r="E10376" s="6">
        <f>_xlfn.XLOOKUP(C10376,Products!$A:$A,Products!$E:$E,0,0)</f>
        <v>1131</v>
      </c>
      <c r="F10376" s="6">
        <f t="shared" si="324"/>
        <v>1131</v>
      </c>
      <c r="G10376" s="6">
        <v>2577.29</v>
      </c>
      <c r="H10376" s="6">
        <f t="shared" si="325"/>
        <v>1446.29</v>
      </c>
      <c r="I10376" s="4" t="s">
        <v>38930</v>
      </c>
      <c r="J10376" s="2">
        <v>44105</v>
      </c>
      <c r="K10376" s="1" t="s">
        <v>42548</v>
      </c>
      <c r="L10376" s="1" t="s">
        <v>158</v>
      </c>
      <c r="M10376" s="1" t="s">
        <v>548</v>
      </c>
    </row>
    <row r="10377" spans="1:13" ht="14.25" hidden="1" customHeight="1" x14ac:dyDescent="0.25">
      <c r="A10377" s="4" t="s">
        <v>55714</v>
      </c>
      <c r="B10377" s="4" t="s">
        <v>29196</v>
      </c>
      <c r="C10377" s="4" t="s">
        <v>34287</v>
      </c>
      <c r="D10377" s="8">
        <v>1</v>
      </c>
      <c r="E10377" s="6">
        <f>_xlfn.XLOOKUP(C10377,Products!$A:$A,Products!$E:$E,0,0)</f>
        <v>441.29</v>
      </c>
      <c r="F10377" s="6">
        <f t="shared" si="324"/>
        <v>441.29</v>
      </c>
      <c r="G10377" s="6">
        <v>748.37</v>
      </c>
      <c r="H10377" s="6">
        <f t="shared" si="325"/>
        <v>307.08</v>
      </c>
      <c r="I10377" s="4" t="s">
        <v>38930</v>
      </c>
      <c r="J10377" s="2">
        <v>44203</v>
      </c>
      <c r="K10377" s="1" t="s">
        <v>54875</v>
      </c>
      <c r="L10377" s="1" t="s">
        <v>1416</v>
      </c>
      <c r="M10377" s="1" t="s">
        <v>305</v>
      </c>
    </row>
    <row r="10378" spans="1:13" ht="14.25" hidden="1" customHeight="1" x14ac:dyDescent="0.25">
      <c r="A10378" s="4" t="s">
        <v>55715</v>
      </c>
      <c r="B10378" s="4" t="s">
        <v>30687</v>
      </c>
      <c r="C10378" s="4" t="s">
        <v>35423</v>
      </c>
      <c r="D10378" s="8">
        <v>2</v>
      </c>
      <c r="E10378" s="6">
        <f>_xlfn.XLOOKUP(C10378,Products!$A:$A,Products!$E:$E,0,0)</f>
        <v>615.42999999999995</v>
      </c>
      <c r="F10378" s="6">
        <f t="shared" si="324"/>
        <v>1230.8599999999999</v>
      </c>
      <c r="G10378" s="6">
        <v>4272.72</v>
      </c>
      <c r="H10378" s="6">
        <f t="shared" si="325"/>
        <v>3041.8600000000006</v>
      </c>
      <c r="I10378" s="4" t="s">
        <v>38924</v>
      </c>
      <c r="J10378" s="2">
        <v>45188</v>
      </c>
      <c r="K10378" s="1" t="s">
        <v>55716</v>
      </c>
      <c r="L10378" s="1" t="s">
        <v>219</v>
      </c>
      <c r="M10378" s="1" t="s">
        <v>394</v>
      </c>
    </row>
    <row r="10379" spans="1:13" ht="14.25" hidden="1" customHeight="1" x14ac:dyDescent="0.25">
      <c r="A10379" s="4" t="s">
        <v>55717</v>
      </c>
      <c r="B10379" s="4" t="s">
        <v>31920</v>
      </c>
      <c r="C10379" s="4" t="s">
        <v>38057</v>
      </c>
      <c r="D10379" s="8">
        <v>3</v>
      </c>
      <c r="E10379" s="6">
        <f>_xlfn.XLOOKUP(C10379,Products!$A:$A,Products!$E:$E,0,0)</f>
        <v>44.18</v>
      </c>
      <c r="F10379" s="6">
        <f t="shared" si="324"/>
        <v>132.54</v>
      </c>
      <c r="G10379" s="6">
        <v>4116.59</v>
      </c>
      <c r="H10379" s="6">
        <f t="shared" si="325"/>
        <v>3984.05</v>
      </c>
      <c r="I10379" s="4" t="s">
        <v>38917</v>
      </c>
      <c r="J10379" s="2">
        <v>44468</v>
      </c>
      <c r="K10379" s="1" t="s">
        <v>55392</v>
      </c>
      <c r="L10379" s="1" t="s">
        <v>86</v>
      </c>
      <c r="M10379" s="1" t="s">
        <v>722</v>
      </c>
    </row>
    <row r="10380" spans="1:13" ht="14.25" hidden="1" customHeight="1" x14ac:dyDescent="0.25">
      <c r="A10380" s="4" t="s">
        <v>55718</v>
      </c>
      <c r="B10380" s="4" t="s">
        <v>14411</v>
      </c>
      <c r="C10380" s="4" t="s">
        <v>38260</v>
      </c>
      <c r="D10380" s="8">
        <v>2</v>
      </c>
      <c r="E10380" s="6">
        <f>_xlfn.XLOOKUP(C10380,Products!$A:$A,Products!$E:$E,0,0)</f>
        <v>1815.07</v>
      </c>
      <c r="F10380" s="6">
        <f t="shared" si="324"/>
        <v>3630.14</v>
      </c>
      <c r="G10380" s="6">
        <v>1474.92</v>
      </c>
      <c r="H10380" s="6">
        <f t="shared" si="325"/>
        <v>-2155.2199999999998</v>
      </c>
      <c r="I10380" s="4" t="s">
        <v>38917</v>
      </c>
      <c r="J10380" s="2">
        <v>45253</v>
      </c>
      <c r="K10380" s="1" t="s">
        <v>49044</v>
      </c>
      <c r="L10380" s="1" t="s">
        <v>69</v>
      </c>
      <c r="M10380" s="1" t="s">
        <v>563</v>
      </c>
    </row>
    <row r="10381" spans="1:13" ht="14.25" hidden="1" customHeight="1" x14ac:dyDescent="0.25">
      <c r="A10381" s="4" t="s">
        <v>55719</v>
      </c>
      <c r="B10381" s="4" t="s">
        <v>16808</v>
      </c>
      <c r="C10381" s="4" t="s">
        <v>37993</v>
      </c>
      <c r="D10381" s="8">
        <v>5</v>
      </c>
      <c r="E10381" s="6">
        <f>_xlfn.XLOOKUP(C10381,Products!$A:$A,Products!$E:$E,0,0)</f>
        <v>1138.07</v>
      </c>
      <c r="F10381" s="6">
        <f t="shared" si="324"/>
        <v>5690.3499999999995</v>
      </c>
      <c r="G10381" s="6">
        <v>1120.8699999999999</v>
      </c>
      <c r="H10381" s="6">
        <f t="shared" si="325"/>
        <v>-4569.4799999999996</v>
      </c>
      <c r="I10381" s="4" t="s">
        <v>38930</v>
      </c>
      <c r="J10381" s="2">
        <v>45562</v>
      </c>
      <c r="K10381" s="1" t="s">
        <v>55720</v>
      </c>
      <c r="L10381" s="1" t="s">
        <v>280</v>
      </c>
      <c r="M10381" s="1" t="s">
        <v>5190</v>
      </c>
    </row>
    <row r="10382" spans="1:13" ht="14.25" hidden="1" customHeight="1" x14ac:dyDescent="0.25">
      <c r="A10382" s="4" t="s">
        <v>55721</v>
      </c>
      <c r="B10382" s="4" t="s">
        <v>7468</v>
      </c>
      <c r="C10382" s="4" t="s">
        <v>37851</v>
      </c>
      <c r="D10382" s="8">
        <v>2</v>
      </c>
      <c r="E10382" s="6">
        <f>_xlfn.XLOOKUP(C10382,Products!$A:$A,Products!$E:$E,0,0)</f>
        <v>1522.26</v>
      </c>
      <c r="F10382" s="6">
        <f t="shared" si="324"/>
        <v>3044.52</v>
      </c>
      <c r="G10382" s="6">
        <v>4626.03</v>
      </c>
      <c r="H10382" s="6">
        <f t="shared" si="325"/>
        <v>1581.5099999999998</v>
      </c>
      <c r="I10382" s="4" t="s">
        <v>38930</v>
      </c>
      <c r="J10382" s="2">
        <v>44629</v>
      </c>
      <c r="K10382" s="1" t="s">
        <v>15412</v>
      </c>
      <c r="L10382" s="1" t="s">
        <v>337</v>
      </c>
      <c r="M10382" s="1" t="s">
        <v>321</v>
      </c>
    </row>
    <row r="10383" spans="1:13" ht="14.25" hidden="1" customHeight="1" x14ac:dyDescent="0.25">
      <c r="A10383" s="4" t="s">
        <v>55722</v>
      </c>
      <c r="B10383" s="4" t="s">
        <v>6326</v>
      </c>
      <c r="C10383" s="4" t="s">
        <v>37842</v>
      </c>
      <c r="D10383" s="8">
        <v>5</v>
      </c>
      <c r="E10383" s="6">
        <f>_xlfn.XLOOKUP(C10383,Products!$A:$A,Products!$E:$E,0,0)</f>
        <v>1890.3</v>
      </c>
      <c r="F10383" s="6">
        <f t="shared" si="324"/>
        <v>9451.5</v>
      </c>
      <c r="G10383" s="6">
        <v>914.3</v>
      </c>
      <c r="H10383" s="6">
        <f t="shared" si="325"/>
        <v>-8537.2000000000007</v>
      </c>
      <c r="I10383" s="4" t="s">
        <v>38938</v>
      </c>
      <c r="J10383" s="2">
        <v>44261</v>
      </c>
      <c r="K10383" s="1" t="s">
        <v>52275</v>
      </c>
      <c r="L10383" s="1" t="s">
        <v>34</v>
      </c>
      <c r="M10383" s="1" t="s">
        <v>272</v>
      </c>
    </row>
    <row r="10384" spans="1:13" ht="14.25" hidden="1" customHeight="1" x14ac:dyDescent="0.25">
      <c r="A10384" s="4" t="s">
        <v>59349</v>
      </c>
      <c r="B10384" s="4" t="s">
        <v>20187</v>
      </c>
      <c r="C10384" s="4" t="s">
        <v>38690</v>
      </c>
      <c r="D10384" s="8">
        <v>4</v>
      </c>
      <c r="E10384" s="6">
        <f>_xlfn.XLOOKUP(C10384,Products!$A:$A,Products!$E:$E,0,0)</f>
        <v>51.4</v>
      </c>
      <c r="F10384" s="6">
        <f t="shared" si="324"/>
        <v>205.6</v>
      </c>
      <c r="G10384" s="6">
        <v>793.85</v>
      </c>
      <c r="H10384" s="6">
        <f t="shared" si="325"/>
        <v>588.25</v>
      </c>
      <c r="I10384" s="4" t="s">
        <v>38919</v>
      </c>
      <c r="J10384" s="2">
        <v>44105</v>
      </c>
      <c r="K10384" s="1" t="s">
        <v>59350</v>
      </c>
      <c r="L10384" s="1" t="s">
        <v>194</v>
      </c>
      <c r="M10384" s="1" t="s">
        <v>1449</v>
      </c>
    </row>
    <row r="10385" spans="1:13" ht="14.25" hidden="1" customHeight="1" x14ac:dyDescent="0.25">
      <c r="A10385" s="4" t="s">
        <v>55725</v>
      </c>
      <c r="B10385" s="4" t="s">
        <v>6773</v>
      </c>
      <c r="C10385" s="4" t="s">
        <v>37717</v>
      </c>
      <c r="D10385" s="8">
        <v>3</v>
      </c>
      <c r="E10385" s="6">
        <f>_xlfn.XLOOKUP(C10385,Products!$A:$A,Products!$E:$E,0,0)</f>
        <v>1386.24</v>
      </c>
      <c r="F10385" s="6">
        <f t="shared" si="324"/>
        <v>4158.72</v>
      </c>
      <c r="G10385" s="6">
        <v>4682.51</v>
      </c>
      <c r="H10385" s="6">
        <f t="shared" si="325"/>
        <v>523.79</v>
      </c>
      <c r="I10385" s="4" t="s">
        <v>38938</v>
      </c>
      <c r="J10385" s="2">
        <v>44301</v>
      </c>
      <c r="K10385" s="1" t="s">
        <v>55726</v>
      </c>
      <c r="L10385" s="1" t="s">
        <v>219</v>
      </c>
      <c r="M10385" s="1" t="s">
        <v>957</v>
      </c>
    </row>
    <row r="10386" spans="1:13" ht="14.25" customHeight="1" x14ac:dyDescent="0.25">
      <c r="A10386" s="4" t="s">
        <v>60443</v>
      </c>
      <c r="B10386" s="4" t="s">
        <v>27313</v>
      </c>
      <c r="C10386" s="4" t="s">
        <v>35396</v>
      </c>
      <c r="D10386" s="8">
        <v>4</v>
      </c>
      <c r="E10386" s="17">
        <f>_xlfn.XLOOKUP(C10386,Products!$A:$A,Products!$E:$E,0,0)</f>
        <v>1201.6199999999999</v>
      </c>
      <c r="F10386" s="6">
        <f t="shared" si="324"/>
        <v>4806.4799999999996</v>
      </c>
      <c r="G10386" s="6">
        <v>205.48</v>
      </c>
      <c r="H10386" s="6">
        <f t="shared" si="325"/>
        <v>-4601</v>
      </c>
      <c r="I10386" s="4" t="s">
        <v>38924</v>
      </c>
      <c r="J10386" s="2">
        <v>45684</v>
      </c>
      <c r="K10386" s="1" t="s">
        <v>60444</v>
      </c>
      <c r="L10386" s="1" t="s">
        <v>280</v>
      </c>
      <c r="M10386" s="1" t="s">
        <v>5097</v>
      </c>
    </row>
    <row r="10387" spans="1:13" ht="14.25" hidden="1" customHeight="1" x14ac:dyDescent="0.25">
      <c r="A10387" s="4" t="s">
        <v>55728</v>
      </c>
      <c r="B10387" s="4" t="s">
        <v>18363</v>
      </c>
      <c r="C10387" s="4" t="s">
        <v>35998</v>
      </c>
      <c r="D10387" s="8">
        <v>5</v>
      </c>
      <c r="E10387" s="6">
        <f>_xlfn.XLOOKUP(C10387,Products!$A:$A,Products!$E:$E,0,0)</f>
        <v>1807.97</v>
      </c>
      <c r="F10387" s="6">
        <f t="shared" si="324"/>
        <v>9039.85</v>
      </c>
      <c r="G10387" s="6">
        <v>810.89</v>
      </c>
      <c r="H10387" s="6">
        <f t="shared" si="325"/>
        <v>-8228.9600000000009</v>
      </c>
      <c r="I10387" s="4" t="s">
        <v>38924</v>
      </c>
      <c r="J10387" s="2">
        <v>44369</v>
      </c>
      <c r="K10387" s="1" t="s">
        <v>1325</v>
      </c>
      <c r="L10387" s="1" t="s">
        <v>956</v>
      </c>
      <c r="M10387" s="1" t="s">
        <v>3630</v>
      </c>
    </row>
    <row r="10388" spans="1:13" ht="14.25" hidden="1" customHeight="1" x14ac:dyDescent="0.25">
      <c r="A10388" s="4" t="s">
        <v>55729</v>
      </c>
      <c r="B10388" s="4" t="s">
        <v>7496</v>
      </c>
      <c r="C10388" s="4" t="s">
        <v>35966</v>
      </c>
      <c r="D10388" s="8">
        <v>3</v>
      </c>
      <c r="E10388" s="6">
        <f>_xlfn.XLOOKUP(C10388,Products!$A:$A,Products!$E:$E,0,0)</f>
        <v>1163.17</v>
      </c>
      <c r="F10388" s="6">
        <f t="shared" si="324"/>
        <v>3489.51</v>
      </c>
      <c r="G10388" s="6">
        <v>1808.05</v>
      </c>
      <c r="H10388" s="6">
        <f t="shared" si="325"/>
        <v>-1681.4600000000003</v>
      </c>
      <c r="I10388" s="4" t="s">
        <v>38930</v>
      </c>
      <c r="J10388" s="2">
        <v>45267</v>
      </c>
      <c r="K10388" s="1" t="s">
        <v>55730</v>
      </c>
      <c r="L10388" s="1" t="s">
        <v>1416</v>
      </c>
      <c r="M10388" s="1" t="s">
        <v>186</v>
      </c>
    </row>
    <row r="10389" spans="1:13" ht="14.25" hidden="1" customHeight="1" x14ac:dyDescent="0.25">
      <c r="A10389" s="4" t="s">
        <v>55731</v>
      </c>
      <c r="B10389" s="4" t="s">
        <v>8909</v>
      </c>
      <c r="C10389" s="4" t="s">
        <v>38815</v>
      </c>
      <c r="D10389" s="8">
        <v>5</v>
      </c>
      <c r="E10389" s="6">
        <f>_xlfn.XLOOKUP(C10389,Products!$A:$A,Products!$E:$E,0,0)</f>
        <v>1803.26</v>
      </c>
      <c r="F10389" s="6">
        <f t="shared" si="324"/>
        <v>9016.2999999999993</v>
      </c>
      <c r="G10389" s="6">
        <v>2085.64</v>
      </c>
      <c r="H10389" s="6">
        <f t="shared" si="325"/>
        <v>-6930.66</v>
      </c>
      <c r="I10389" s="4" t="s">
        <v>38930</v>
      </c>
      <c r="J10389" s="2">
        <v>44709</v>
      </c>
      <c r="K10389" s="1" t="s">
        <v>39751</v>
      </c>
      <c r="L10389" s="1" t="s">
        <v>158</v>
      </c>
      <c r="M10389" s="1" t="s">
        <v>973</v>
      </c>
    </row>
    <row r="10390" spans="1:13" ht="14.25" hidden="1" customHeight="1" x14ac:dyDescent="0.25">
      <c r="A10390" s="4" t="s">
        <v>55732</v>
      </c>
      <c r="B10390" s="4" t="s">
        <v>11498</v>
      </c>
      <c r="C10390" s="4" t="s">
        <v>37596</v>
      </c>
      <c r="D10390" s="8">
        <v>4</v>
      </c>
      <c r="E10390" s="6">
        <f>_xlfn.XLOOKUP(C10390,Products!$A:$A,Products!$E:$E,0,0)</f>
        <v>502</v>
      </c>
      <c r="F10390" s="6">
        <f t="shared" si="324"/>
        <v>2008</v>
      </c>
      <c r="G10390" s="6">
        <v>3840.21</v>
      </c>
      <c r="H10390" s="6">
        <f t="shared" si="325"/>
        <v>1832.21</v>
      </c>
      <c r="I10390" s="4" t="s">
        <v>38938</v>
      </c>
      <c r="J10390" s="2">
        <v>45373</v>
      </c>
      <c r="K10390" s="1" t="s">
        <v>55733</v>
      </c>
      <c r="L10390" s="1" t="s">
        <v>95</v>
      </c>
      <c r="M10390" s="1" t="s">
        <v>150</v>
      </c>
    </row>
    <row r="10391" spans="1:13" ht="14.25" hidden="1" customHeight="1" x14ac:dyDescent="0.25">
      <c r="A10391" s="4" t="s">
        <v>41327</v>
      </c>
      <c r="B10391" s="4" t="s">
        <v>27428</v>
      </c>
      <c r="C10391" s="4" t="s">
        <v>37143</v>
      </c>
      <c r="D10391" s="8">
        <v>3</v>
      </c>
      <c r="E10391" s="6">
        <f>_xlfn.XLOOKUP(C10391,Products!$A:$A,Products!$E:$E,0,0)</f>
        <v>1768.72</v>
      </c>
      <c r="F10391" s="6">
        <f t="shared" si="324"/>
        <v>5306.16</v>
      </c>
      <c r="G10391" s="6">
        <v>4448.1899999999996</v>
      </c>
      <c r="H10391" s="6">
        <f t="shared" si="325"/>
        <v>-857.97000000000025</v>
      </c>
      <c r="I10391" s="4" t="s">
        <v>38917</v>
      </c>
      <c r="J10391" s="2">
        <v>44106</v>
      </c>
      <c r="K10391" s="1" t="s">
        <v>34183</v>
      </c>
      <c r="L10391" s="1" t="s">
        <v>682</v>
      </c>
      <c r="M10391" s="1" t="s">
        <v>831</v>
      </c>
    </row>
    <row r="10392" spans="1:13" ht="14.25" hidden="1" customHeight="1" x14ac:dyDescent="0.25">
      <c r="A10392" s="4" t="s">
        <v>55735</v>
      </c>
      <c r="B10392" s="4" t="s">
        <v>10724</v>
      </c>
      <c r="C10392" s="4" t="s">
        <v>38665</v>
      </c>
      <c r="D10392" s="8">
        <v>2</v>
      </c>
      <c r="E10392" s="6">
        <f>_xlfn.XLOOKUP(C10392,Products!$A:$A,Products!$E:$E,0,0)</f>
        <v>1946.85</v>
      </c>
      <c r="F10392" s="6">
        <f t="shared" si="324"/>
        <v>3893.7</v>
      </c>
      <c r="G10392" s="6">
        <v>415.09</v>
      </c>
      <c r="H10392" s="6">
        <f t="shared" si="325"/>
        <v>-3478.6099999999997</v>
      </c>
      <c r="I10392" s="4" t="s">
        <v>38917</v>
      </c>
      <c r="J10392" s="2">
        <v>44552</v>
      </c>
      <c r="K10392" s="1" t="s">
        <v>2727</v>
      </c>
      <c r="L10392" s="1" t="s">
        <v>956</v>
      </c>
      <c r="M10392" s="1" t="s">
        <v>3826</v>
      </c>
    </row>
    <row r="10393" spans="1:13" ht="14.25" hidden="1" customHeight="1" x14ac:dyDescent="0.25">
      <c r="A10393" s="4" t="s">
        <v>55736</v>
      </c>
      <c r="B10393" s="4" t="s">
        <v>30284</v>
      </c>
      <c r="C10393" s="4" t="s">
        <v>35947</v>
      </c>
      <c r="D10393" s="8">
        <v>4</v>
      </c>
      <c r="E10393" s="6">
        <f>_xlfn.XLOOKUP(C10393,Products!$A:$A,Products!$E:$E,0,0)</f>
        <v>1886.46</v>
      </c>
      <c r="F10393" s="6">
        <f t="shared" si="324"/>
        <v>7545.84</v>
      </c>
      <c r="G10393" s="6">
        <v>1044.5999999999999</v>
      </c>
      <c r="H10393" s="6">
        <f t="shared" si="325"/>
        <v>-6501.24</v>
      </c>
      <c r="I10393" s="4" t="s">
        <v>38917</v>
      </c>
      <c r="J10393" s="2">
        <v>45575</v>
      </c>
      <c r="K10393" s="1" t="s">
        <v>55737</v>
      </c>
      <c r="L10393" s="1" t="s">
        <v>237</v>
      </c>
      <c r="M10393" s="1" t="s">
        <v>3183</v>
      </c>
    </row>
    <row r="10394" spans="1:13" ht="14.25" customHeight="1" x14ac:dyDescent="0.25">
      <c r="A10394" s="4" t="s">
        <v>61121</v>
      </c>
      <c r="B10394" s="4" t="s">
        <v>14185</v>
      </c>
      <c r="C10394" s="4" t="s">
        <v>38015</v>
      </c>
      <c r="D10394" s="8">
        <v>4</v>
      </c>
      <c r="E10394" s="17">
        <f>_xlfn.XLOOKUP(C10394,Products!$A:$A,Products!$E:$E,0,0)</f>
        <v>1908.98</v>
      </c>
      <c r="F10394" s="6">
        <f t="shared" si="324"/>
        <v>7635.92</v>
      </c>
      <c r="G10394" s="6">
        <v>4793.7700000000004</v>
      </c>
      <c r="H10394" s="6">
        <f t="shared" si="325"/>
        <v>-2842.1499999999996</v>
      </c>
      <c r="I10394" s="4" t="s">
        <v>38919</v>
      </c>
      <c r="J10394" s="2">
        <v>45684</v>
      </c>
      <c r="K10394" s="1" t="s">
        <v>61122</v>
      </c>
      <c r="L10394" s="1" t="s">
        <v>924</v>
      </c>
      <c r="M10394" s="1" t="s">
        <v>238</v>
      </c>
    </row>
    <row r="10395" spans="1:13" ht="14.25" hidden="1" customHeight="1" x14ac:dyDescent="0.25">
      <c r="A10395" s="4" t="s">
        <v>55740</v>
      </c>
      <c r="B10395" s="4" t="s">
        <v>5431</v>
      </c>
      <c r="C10395" s="4" t="s">
        <v>34798</v>
      </c>
      <c r="D10395" s="8">
        <v>3</v>
      </c>
      <c r="E10395" s="6">
        <f>_xlfn.XLOOKUP(C10395,Products!$A:$A,Products!$E:$E,0,0)</f>
        <v>1606.27</v>
      </c>
      <c r="F10395" s="6">
        <f t="shared" si="324"/>
        <v>4818.8099999999995</v>
      </c>
      <c r="G10395" s="6">
        <v>3898.02</v>
      </c>
      <c r="H10395" s="6">
        <f t="shared" si="325"/>
        <v>-920.78999999999951</v>
      </c>
      <c r="I10395" s="4" t="s">
        <v>38924</v>
      </c>
      <c r="J10395" s="2">
        <v>44383</v>
      </c>
      <c r="K10395" s="1" t="s">
        <v>55741</v>
      </c>
      <c r="L10395" s="1" t="s">
        <v>531</v>
      </c>
      <c r="M10395" s="1" t="s">
        <v>1979</v>
      </c>
    </row>
    <row r="10396" spans="1:13" ht="14.25" hidden="1" customHeight="1" x14ac:dyDescent="0.25">
      <c r="A10396" s="4" t="s">
        <v>48074</v>
      </c>
      <c r="B10396" s="4" t="s">
        <v>10172</v>
      </c>
      <c r="C10396" s="4" t="s">
        <v>35084</v>
      </c>
      <c r="D10396" s="8">
        <v>2</v>
      </c>
      <c r="E10396" s="6">
        <f>_xlfn.XLOOKUP(C10396,Products!$A:$A,Products!$E:$E,0,0)</f>
        <v>755.07</v>
      </c>
      <c r="F10396" s="6">
        <f t="shared" si="324"/>
        <v>1510.14</v>
      </c>
      <c r="G10396" s="6">
        <v>2934.85</v>
      </c>
      <c r="H10396" s="6">
        <f t="shared" si="325"/>
        <v>1424.7099999999998</v>
      </c>
      <c r="I10396" s="4" t="s">
        <v>38917</v>
      </c>
      <c r="J10396" s="2">
        <v>44106</v>
      </c>
      <c r="K10396" s="1" t="s">
        <v>22955</v>
      </c>
      <c r="L10396" s="1" t="s">
        <v>246</v>
      </c>
      <c r="M10396" s="1" t="s">
        <v>2179</v>
      </c>
    </row>
    <row r="10397" spans="1:13" ht="14.25" hidden="1" customHeight="1" x14ac:dyDescent="0.25">
      <c r="A10397" s="4" t="s">
        <v>55744</v>
      </c>
      <c r="B10397" s="4" t="s">
        <v>10717</v>
      </c>
      <c r="C10397" s="4" t="s">
        <v>38690</v>
      </c>
      <c r="D10397" s="8">
        <v>2</v>
      </c>
      <c r="E10397" s="6">
        <f>_xlfn.XLOOKUP(C10397,Products!$A:$A,Products!$E:$E,0,0)</f>
        <v>51.4</v>
      </c>
      <c r="F10397" s="6">
        <f t="shared" si="324"/>
        <v>102.8</v>
      </c>
      <c r="G10397" s="6">
        <v>1175.79</v>
      </c>
      <c r="H10397" s="6">
        <f t="shared" si="325"/>
        <v>1072.99</v>
      </c>
      <c r="I10397" s="4" t="s">
        <v>38930</v>
      </c>
      <c r="J10397" s="2">
        <v>44827</v>
      </c>
      <c r="K10397" s="1" t="s">
        <v>40702</v>
      </c>
      <c r="L10397" s="1" t="s">
        <v>578</v>
      </c>
      <c r="M10397" s="1" t="s">
        <v>3410</v>
      </c>
    </row>
    <row r="10398" spans="1:13" ht="14.25" hidden="1" customHeight="1" x14ac:dyDescent="0.25">
      <c r="A10398" s="4" t="s">
        <v>61468</v>
      </c>
      <c r="B10398" s="4" t="s">
        <v>19639</v>
      </c>
      <c r="C10398" s="4" t="s">
        <v>37461</v>
      </c>
      <c r="D10398" s="8">
        <v>5</v>
      </c>
      <c r="E10398" s="6">
        <f>_xlfn.XLOOKUP(C10398,Products!$A:$A,Products!$E:$E,0,0)</f>
        <v>1160.28</v>
      </c>
      <c r="F10398" s="6">
        <f t="shared" si="324"/>
        <v>5801.4</v>
      </c>
      <c r="G10398" s="6">
        <v>4929.6099999999997</v>
      </c>
      <c r="H10398" s="6">
        <f t="shared" si="325"/>
        <v>-871.79</v>
      </c>
      <c r="I10398" s="4" t="s">
        <v>38930</v>
      </c>
      <c r="J10398" s="2">
        <v>44106</v>
      </c>
      <c r="K10398" s="1" t="s">
        <v>4831</v>
      </c>
      <c r="L10398" s="1" t="s">
        <v>730</v>
      </c>
      <c r="M10398" s="1" t="s">
        <v>1780</v>
      </c>
    </row>
    <row r="10399" spans="1:13" ht="14.25" hidden="1" customHeight="1" x14ac:dyDescent="0.25">
      <c r="A10399" s="4" t="s">
        <v>55747</v>
      </c>
      <c r="B10399" s="4" t="s">
        <v>27109</v>
      </c>
      <c r="C10399" s="4" t="s">
        <v>35271</v>
      </c>
      <c r="D10399" s="8">
        <v>1</v>
      </c>
      <c r="E10399" s="6">
        <f>_xlfn.XLOOKUP(C10399,Products!$A:$A,Products!$E:$E,0,0)</f>
        <v>645.35</v>
      </c>
      <c r="F10399" s="6">
        <f t="shared" si="324"/>
        <v>645.35</v>
      </c>
      <c r="G10399" s="6">
        <v>2529.84</v>
      </c>
      <c r="H10399" s="6">
        <f t="shared" si="325"/>
        <v>1884.4900000000002</v>
      </c>
      <c r="I10399" s="4" t="s">
        <v>38930</v>
      </c>
      <c r="J10399" s="2">
        <v>45616</v>
      </c>
      <c r="K10399" s="1" t="s">
        <v>362</v>
      </c>
      <c r="L10399" s="1" t="s">
        <v>587</v>
      </c>
      <c r="M10399" s="1" t="s">
        <v>281</v>
      </c>
    </row>
    <row r="10400" spans="1:13" ht="14.25" hidden="1" customHeight="1" x14ac:dyDescent="0.25">
      <c r="A10400" s="4" t="s">
        <v>55748</v>
      </c>
      <c r="B10400" s="4" t="s">
        <v>21429</v>
      </c>
      <c r="C10400" s="4" t="s">
        <v>34548</v>
      </c>
      <c r="D10400" s="8">
        <v>3</v>
      </c>
      <c r="E10400" s="6">
        <f>_xlfn.XLOOKUP(C10400,Products!$A:$A,Products!$E:$E,0,0)</f>
        <v>970.84</v>
      </c>
      <c r="F10400" s="6">
        <f t="shared" si="324"/>
        <v>2912.52</v>
      </c>
      <c r="G10400" s="6">
        <v>4466.0600000000004</v>
      </c>
      <c r="H10400" s="6">
        <f t="shared" si="325"/>
        <v>1553.5400000000004</v>
      </c>
      <c r="I10400" s="4" t="s">
        <v>38930</v>
      </c>
      <c r="J10400" s="2">
        <v>44605</v>
      </c>
      <c r="K10400" s="1" t="s">
        <v>55749</v>
      </c>
      <c r="L10400" s="1" t="s">
        <v>516</v>
      </c>
      <c r="M10400" s="1" t="s">
        <v>297</v>
      </c>
    </row>
    <row r="10401" spans="1:13" ht="14.25" hidden="1" customHeight="1" x14ac:dyDescent="0.25">
      <c r="A10401" s="4" t="s">
        <v>55750</v>
      </c>
      <c r="B10401" s="4" t="s">
        <v>20362</v>
      </c>
      <c r="C10401" s="4" t="s">
        <v>37524</v>
      </c>
      <c r="D10401" s="8">
        <v>2</v>
      </c>
      <c r="E10401" s="6">
        <f>_xlfn.XLOOKUP(C10401,Products!$A:$A,Products!$E:$E,0,0)</f>
        <v>1786.28</v>
      </c>
      <c r="F10401" s="6">
        <f t="shared" si="324"/>
        <v>3572.56</v>
      </c>
      <c r="G10401" s="6">
        <v>3654.76</v>
      </c>
      <c r="H10401" s="6">
        <f t="shared" si="325"/>
        <v>82.200000000000273</v>
      </c>
      <c r="I10401" s="4" t="s">
        <v>38919</v>
      </c>
      <c r="J10401" s="2">
        <v>44203</v>
      </c>
      <c r="K10401" s="1" t="s">
        <v>42854</v>
      </c>
      <c r="L10401" s="1" t="s">
        <v>176</v>
      </c>
      <c r="M10401" s="1" t="s">
        <v>329</v>
      </c>
    </row>
    <row r="10402" spans="1:13" ht="14.25" hidden="1" customHeight="1" x14ac:dyDescent="0.25">
      <c r="A10402" s="4" t="s">
        <v>55751</v>
      </c>
      <c r="B10402" s="4" t="s">
        <v>20498</v>
      </c>
      <c r="C10402" s="4" t="s">
        <v>38078</v>
      </c>
      <c r="D10402" s="8">
        <v>3</v>
      </c>
      <c r="E10402" s="6">
        <f>_xlfn.XLOOKUP(C10402,Products!$A:$A,Products!$E:$E,0,0)</f>
        <v>294.14999999999998</v>
      </c>
      <c r="F10402" s="6">
        <f t="shared" si="324"/>
        <v>882.44999999999993</v>
      </c>
      <c r="G10402" s="6">
        <v>2246.2399999999998</v>
      </c>
      <c r="H10402" s="6">
        <f t="shared" si="325"/>
        <v>1363.79</v>
      </c>
      <c r="I10402" s="4" t="s">
        <v>38938</v>
      </c>
      <c r="J10402" s="2">
        <v>44466</v>
      </c>
      <c r="K10402" s="1" t="s">
        <v>31454</v>
      </c>
      <c r="L10402" s="1" t="s">
        <v>16</v>
      </c>
      <c r="M10402" s="1" t="s">
        <v>297</v>
      </c>
    </row>
    <row r="10403" spans="1:13" ht="14.25" hidden="1" customHeight="1" x14ac:dyDescent="0.25">
      <c r="A10403" s="4" t="s">
        <v>55752</v>
      </c>
      <c r="B10403" s="4" t="s">
        <v>32033</v>
      </c>
      <c r="C10403" s="4" t="s">
        <v>36624</v>
      </c>
      <c r="D10403" s="8">
        <v>2</v>
      </c>
      <c r="E10403" s="6">
        <f>_xlfn.XLOOKUP(C10403,Products!$A:$A,Products!$E:$E,0,0)</f>
        <v>1027.76</v>
      </c>
      <c r="F10403" s="6">
        <f t="shared" si="324"/>
        <v>2055.52</v>
      </c>
      <c r="G10403" s="6">
        <v>603.62</v>
      </c>
      <c r="H10403" s="6">
        <f t="shared" si="325"/>
        <v>-1451.9</v>
      </c>
      <c r="I10403" s="4" t="s">
        <v>38924</v>
      </c>
      <c r="J10403" s="2">
        <v>44494</v>
      </c>
      <c r="K10403" s="1" t="s">
        <v>55753</v>
      </c>
      <c r="L10403" s="1" t="s">
        <v>1440</v>
      </c>
      <c r="M10403" s="1" t="s">
        <v>2179</v>
      </c>
    </row>
    <row r="10404" spans="1:13" ht="14.25" hidden="1" customHeight="1" x14ac:dyDescent="0.25">
      <c r="A10404" s="4" t="s">
        <v>55754</v>
      </c>
      <c r="B10404" s="4" t="s">
        <v>10601</v>
      </c>
      <c r="C10404" s="4" t="s">
        <v>37461</v>
      </c>
      <c r="D10404" s="8">
        <v>4</v>
      </c>
      <c r="E10404" s="6">
        <f>_xlfn.XLOOKUP(C10404,Products!$A:$A,Products!$E:$E,0,0)</f>
        <v>1160.28</v>
      </c>
      <c r="F10404" s="6">
        <f t="shared" si="324"/>
        <v>4641.12</v>
      </c>
      <c r="G10404" s="6">
        <v>3344.21</v>
      </c>
      <c r="H10404" s="6">
        <f t="shared" si="325"/>
        <v>-1296.9099999999999</v>
      </c>
      <c r="I10404" s="4" t="s">
        <v>38924</v>
      </c>
      <c r="J10404" s="2">
        <v>44814</v>
      </c>
      <c r="K10404" s="1" t="s">
        <v>51229</v>
      </c>
      <c r="L10404" s="1" t="s">
        <v>60</v>
      </c>
      <c r="M10404" s="1" t="s">
        <v>4357</v>
      </c>
    </row>
    <row r="10405" spans="1:13" ht="14.25" hidden="1" customHeight="1" x14ac:dyDescent="0.25">
      <c r="A10405" s="4" t="s">
        <v>55755</v>
      </c>
      <c r="B10405" s="4" t="s">
        <v>20512</v>
      </c>
      <c r="C10405" s="4" t="s">
        <v>37861</v>
      </c>
      <c r="D10405" s="8">
        <v>3</v>
      </c>
      <c r="E10405" s="6">
        <f>_xlfn.XLOOKUP(C10405,Products!$A:$A,Products!$E:$E,0,0)</f>
        <v>1366.18</v>
      </c>
      <c r="F10405" s="6">
        <f t="shared" si="324"/>
        <v>4098.54</v>
      </c>
      <c r="G10405" s="6">
        <v>13.72</v>
      </c>
      <c r="H10405" s="6">
        <f t="shared" si="325"/>
        <v>-4084.82</v>
      </c>
      <c r="I10405" s="4" t="s">
        <v>38930</v>
      </c>
      <c r="J10405" s="2">
        <v>44876</v>
      </c>
      <c r="K10405" s="1" t="s">
        <v>55756</v>
      </c>
      <c r="L10405" s="1" t="s">
        <v>140</v>
      </c>
      <c r="M10405" s="1" t="s">
        <v>1749</v>
      </c>
    </row>
    <row r="10406" spans="1:13" ht="14.25" hidden="1" customHeight="1" x14ac:dyDescent="0.25">
      <c r="A10406" s="4" t="s">
        <v>55757</v>
      </c>
      <c r="B10406" s="4" t="s">
        <v>14356</v>
      </c>
      <c r="C10406" s="4" t="s">
        <v>37411</v>
      </c>
      <c r="D10406" s="8">
        <v>5</v>
      </c>
      <c r="E10406" s="6">
        <f>_xlfn.XLOOKUP(C10406,Products!$A:$A,Products!$E:$E,0,0)</f>
        <v>74.98</v>
      </c>
      <c r="F10406" s="6">
        <f t="shared" si="324"/>
        <v>374.90000000000003</v>
      </c>
      <c r="G10406" s="6">
        <v>2538.96</v>
      </c>
      <c r="H10406" s="6">
        <f t="shared" si="325"/>
        <v>2164.06</v>
      </c>
      <c r="I10406" s="4" t="s">
        <v>38924</v>
      </c>
      <c r="J10406" s="2">
        <v>44672</v>
      </c>
      <c r="K10406" s="1" t="s">
        <v>55758</v>
      </c>
      <c r="L10406" s="1" t="s">
        <v>16</v>
      </c>
      <c r="M10406" s="1" t="s">
        <v>378</v>
      </c>
    </row>
    <row r="10407" spans="1:13" ht="14.25" hidden="1" customHeight="1" x14ac:dyDescent="0.25">
      <c r="A10407" s="4" t="s">
        <v>55759</v>
      </c>
      <c r="B10407" s="4" t="s">
        <v>9106</v>
      </c>
      <c r="C10407" s="4" t="s">
        <v>37317</v>
      </c>
      <c r="D10407" s="8">
        <v>2</v>
      </c>
      <c r="E10407" s="6">
        <f>_xlfn.XLOOKUP(C10407,Products!$A:$A,Products!$E:$E,0,0)</f>
        <v>983.3</v>
      </c>
      <c r="F10407" s="6">
        <f t="shared" si="324"/>
        <v>1966.6</v>
      </c>
      <c r="G10407" s="6">
        <v>2468.66</v>
      </c>
      <c r="H10407" s="6">
        <f t="shared" si="325"/>
        <v>502.05999999999995</v>
      </c>
      <c r="I10407" s="4" t="s">
        <v>38930</v>
      </c>
      <c r="J10407" s="2">
        <v>44367</v>
      </c>
      <c r="K10407" s="1" t="s">
        <v>9245</v>
      </c>
      <c r="L10407" s="1" t="s">
        <v>451</v>
      </c>
      <c r="M10407" s="1" t="s">
        <v>4454</v>
      </c>
    </row>
    <row r="10408" spans="1:13" ht="14.25" hidden="1" customHeight="1" x14ac:dyDescent="0.25">
      <c r="A10408" s="4" t="s">
        <v>43456</v>
      </c>
      <c r="B10408" s="4" t="s">
        <v>30153</v>
      </c>
      <c r="C10408" s="4" t="s">
        <v>38465</v>
      </c>
      <c r="D10408" s="8">
        <v>5</v>
      </c>
      <c r="E10408" s="6">
        <f>_xlfn.XLOOKUP(C10408,Products!$A:$A,Products!$E:$E,0,0)</f>
        <v>1713.16</v>
      </c>
      <c r="F10408" s="6">
        <f t="shared" si="324"/>
        <v>8565.8000000000011</v>
      </c>
      <c r="G10408" s="6">
        <v>1461.6</v>
      </c>
      <c r="H10408" s="6">
        <f t="shared" si="325"/>
        <v>-7104.2000000000007</v>
      </c>
      <c r="I10408" s="4" t="s">
        <v>38924</v>
      </c>
      <c r="J10408" s="2">
        <v>44107</v>
      </c>
      <c r="K10408" s="1" t="s">
        <v>43457</v>
      </c>
      <c r="L10408" s="1" t="s">
        <v>516</v>
      </c>
      <c r="M10408" s="1" t="s">
        <v>96</v>
      </c>
    </row>
    <row r="10409" spans="1:13" ht="14.25" hidden="1" customHeight="1" x14ac:dyDescent="0.25">
      <c r="A10409" s="4" t="s">
        <v>55761</v>
      </c>
      <c r="B10409" s="4" t="s">
        <v>9641</v>
      </c>
      <c r="C10409" s="4" t="s">
        <v>37876</v>
      </c>
      <c r="D10409" s="8">
        <v>2</v>
      </c>
      <c r="E10409" s="6">
        <f>_xlfn.XLOOKUP(C10409,Products!$A:$A,Products!$E:$E,0,0)</f>
        <v>743.59</v>
      </c>
      <c r="F10409" s="6">
        <f t="shared" si="324"/>
        <v>1487.18</v>
      </c>
      <c r="G10409" s="6">
        <v>2024.7</v>
      </c>
      <c r="H10409" s="6">
        <f t="shared" si="325"/>
        <v>537.52</v>
      </c>
      <c r="I10409" s="4" t="s">
        <v>38917</v>
      </c>
      <c r="J10409" s="2">
        <v>44205</v>
      </c>
      <c r="K10409" s="1" t="s">
        <v>55762</v>
      </c>
      <c r="L10409" s="1" t="s">
        <v>113</v>
      </c>
      <c r="M10409" s="1" t="s">
        <v>238</v>
      </c>
    </row>
    <row r="10410" spans="1:13" ht="14.25" hidden="1" customHeight="1" x14ac:dyDescent="0.25">
      <c r="A10410" s="4" t="s">
        <v>55763</v>
      </c>
      <c r="B10410" s="4" t="s">
        <v>18189</v>
      </c>
      <c r="C10410" s="4" t="s">
        <v>34525</v>
      </c>
      <c r="D10410" s="8">
        <v>3</v>
      </c>
      <c r="E10410" s="6">
        <f>_xlfn.XLOOKUP(C10410,Products!$A:$A,Products!$E:$E,0,0)</f>
        <v>1451.77</v>
      </c>
      <c r="F10410" s="6">
        <f t="shared" si="324"/>
        <v>4355.3099999999995</v>
      </c>
      <c r="G10410" s="6">
        <v>357.84</v>
      </c>
      <c r="H10410" s="6">
        <f t="shared" si="325"/>
        <v>-3997.4699999999993</v>
      </c>
      <c r="I10410" s="4" t="s">
        <v>38919</v>
      </c>
      <c r="J10410" s="2">
        <v>45463</v>
      </c>
      <c r="K10410" s="1" t="s">
        <v>16426</v>
      </c>
      <c r="L10410" s="1" t="s">
        <v>34</v>
      </c>
      <c r="M10410" s="1" t="s">
        <v>321</v>
      </c>
    </row>
    <row r="10411" spans="1:13" ht="14.25" customHeight="1" x14ac:dyDescent="0.25">
      <c r="A10411" s="4" t="s">
        <v>43540</v>
      </c>
      <c r="B10411" s="4" t="s">
        <v>7370</v>
      </c>
      <c r="C10411" s="4" t="s">
        <v>37494</v>
      </c>
      <c r="D10411" s="8">
        <v>2</v>
      </c>
      <c r="E10411" s="17">
        <f>_xlfn.XLOOKUP(C10411,Products!$A:$A,Products!$E:$E,0,0)</f>
        <v>1834.24</v>
      </c>
      <c r="F10411" s="6">
        <f t="shared" si="324"/>
        <v>3668.48</v>
      </c>
      <c r="G10411" s="6">
        <v>1487.61</v>
      </c>
      <c r="H10411" s="6">
        <f t="shared" si="325"/>
        <v>-2180.87</v>
      </c>
      <c r="I10411" s="4" t="s">
        <v>38917</v>
      </c>
      <c r="J10411" s="2">
        <v>45683</v>
      </c>
      <c r="K10411" s="1" t="s">
        <v>8493</v>
      </c>
      <c r="L10411" s="1" t="s">
        <v>185</v>
      </c>
      <c r="M10411" s="1" t="s">
        <v>941</v>
      </c>
    </row>
    <row r="10412" spans="1:13" ht="14.25" hidden="1" customHeight="1" x14ac:dyDescent="0.25">
      <c r="A10412" s="4" t="s">
        <v>55766</v>
      </c>
      <c r="B10412" s="4" t="s">
        <v>25202</v>
      </c>
      <c r="C10412" s="4" t="s">
        <v>35125</v>
      </c>
      <c r="D10412" s="8">
        <v>5</v>
      </c>
      <c r="E10412" s="6">
        <f>_xlfn.XLOOKUP(C10412,Products!$A:$A,Products!$E:$E,0,0)</f>
        <v>1692.36</v>
      </c>
      <c r="F10412" s="6">
        <f t="shared" si="324"/>
        <v>8461.7999999999993</v>
      </c>
      <c r="G10412" s="6">
        <v>631.45000000000005</v>
      </c>
      <c r="H10412" s="6">
        <f t="shared" si="325"/>
        <v>-7830.3499999999995</v>
      </c>
      <c r="I10412" s="4" t="s">
        <v>38919</v>
      </c>
      <c r="J10412" s="2">
        <v>44691</v>
      </c>
      <c r="K10412" s="1" t="s">
        <v>55767</v>
      </c>
      <c r="L10412" s="1" t="s">
        <v>263</v>
      </c>
      <c r="M10412" s="1" t="s">
        <v>264</v>
      </c>
    </row>
    <row r="10413" spans="1:13" ht="14.25" hidden="1" customHeight="1" x14ac:dyDescent="0.25">
      <c r="A10413" s="4" t="s">
        <v>55768</v>
      </c>
      <c r="B10413" s="4" t="s">
        <v>20389</v>
      </c>
      <c r="C10413" s="4" t="s">
        <v>34930</v>
      </c>
      <c r="D10413" s="8">
        <v>1</v>
      </c>
      <c r="E10413" s="6">
        <f>_xlfn.XLOOKUP(C10413,Products!$A:$A,Products!$E:$E,0,0)</f>
        <v>1650.24</v>
      </c>
      <c r="F10413" s="6">
        <f t="shared" si="324"/>
        <v>1650.24</v>
      </c>
      <c r="G10413" s="6">
        <v>2729.4</v>
      </c>
      <c r="H10413" s="6">
        <f t="shared" si="325"/>
        <v>1079.1600000000001</v>
      </c>
      <c r="I10413" s="4" t="s">
        <v>38938</v>
      </c>
      <c r="J10413" s="2">
        <v>44654</v>
      </c>
      <c r="K10413" s="1" t="s">
        <v>55769</v>
      </c>
      <c r="L10413" s="1" t="s">
        <v>95</v>
      </c>
      <c r="M10413" s="1" t="s">
        <v>722</v>
      </c>
    </row>
    <row r="10414" spans="1:13" ht="14.25" hidden="1" customHeight="1" x14ac:dyDescent="0.25">
      <c r="A10414" s="4" t="s">
        <v>55770</v>
      </c>
      <c r="B10414" s="4" t="s">
        <v>32091</v>
      </c>
      <c r="C10414" s="4" t="s">
        <v>38269</v>
      </c>
      <c r="D10414" s="8">
        <v>5</v>
      </c>
      <c r="E10414" s="6">
        <f>_xlfn.XLOOKUP(C10414,Products!$A:$A,Products!$E:$E,0,0)</f>
        <v>1970.34</v>
      </c>
      <c r="F10414" s="6">
        <f t="shared" si="324"/>
        <v>9851.6999999999989</v>
      </c>
      <c r="G10414" s="6">
        <v>575.20000000000005</v>
      </c>
      <c r="H10414" s="6">
        <f t="shared" si="325"/>
        <v>-9276.4999999999982</v>
      </c>
      <c r="I10414" s="4" t="s">
        <v>38924</v>
      </c>
      <c r="J10414" s="2">
        <v>44983</v>
      </c>
      <c r="K10414" s="1" t="s">
        <v>14375</v>
      </c>
      <c r="L10414" s="1" t="s">
        <v>280</v>
      </c>
      <c r="M10414" s="1" t="s">
        <v>264</v>
      </c>
    </row>
    <row r="10415" spans="1:13" ht="14.25" hidden="1" customHeight="1" x14ac:dyDescent="0.25">
      <c r="A10415" s="4" t="s">
        <v>55771</v>
      </c>
      <c r="B10415" s="4" t="s">
        <v>18524</v>
      </c>
      <c r="C10415" s="4" t="s">
        <v>38107</v>
      </c>
      <c r="D10415" s="8">
        <v>2</v>
      </c>
      <c r="E10415" s="6">
        <f>_xlfn.XLOOKUP(C10415,Products!$A:$A,Products!$E:$E,0,0)</f>
        <v>422.69</v>
      </c>
      <c r="F10415" s="6">
        <f t="shared" si="324"/>
        <v>845.38</v>
      </c>
      <c r="G10415" s="6">
        <v>3706.5</v>
      </c>
      <c r="H10415" s="6">
        <f t="shared" si="325"/>
        <v>2861.12</v>
      </c>
      <c r="I10415" s="4" t="s">
        <v>38917</v>
      </c>
      <c r="J10415" s="2">
        <v>44240</v>
      </c>
      <c r="K10415" s="1" t="s">
        <v>30430</v>
      </c>
      <c r="L10415" s="1" t="s">
        <v>263</v>
      </c>
      <c r="M10415" s="1" t="s">
        <v>443</v>
      </c>
    </row>
    <row r="10416" spans="1:13" ht="14.25" hidden="1" customHeight="1" x14ac:dyDescent="0.25">
      <c r="A10416" s="4" t="s">
        <v>55772</v>
      </c>
      <c r="B10416" s="4" t="s">
        <v>26693</v>
      </c>
      <c r="C10416" s="4" t="s">
        <v>37128</v>
      </c>
      <c r="D10416" s="8">
        <v>1</v>
      </c>
      <c r="E10416" s="6">
        <f>_xlfn.XLOOKUP(C10416,Products!$A:$A,Products!$E:$E,0,0)</f>
        <v>1466.95</v>
      </c>
      <c r="F10416" s="6">
        <f t="shared" si="324"/>
        <v>1466.95</v>
      </c>
      <c r="G10416" s="6">
        <v>4527.54</v>
      </c>
      <c r="H10416" s="6">
        <f t="shared" si="325"/>
        <v>3060.59</v>
      </c>
      <c r="I10416" s="4" t="s">
        <v>38924</v>
      </c>
      <c r="J10416" s="2">
        <v>44840</v>
      </c>
      <c r="K10416" s="1" t="s">
        <v>55773</v>
      </c>
      <c r="L10416" s="1" t="s">
        <v>51</v>
      </c>
      <c r="M10416" s="1" t="s">
        <v>1734</v>
      </c>
    </row>
    <row r="10417" spans="1:13" ht="14.25" hidden="1" customHeight="1" x14ac:dyDescent="0.25">
      <c r="A10417" s="4" t="s">
        <v>45399</v>
      </c>
      <c r="B10417" s="4" t="s">
        <v>11919</v>
      </c>
      <c r="C10417" s="4" t="s">
        <v>36717</v>
      </c>
      <c r="D10417" s="8">
        <v>4</v>
      </c>
      <c r="E10417" s="6">
        <f>_xlfn.XLOOKUP(C10417,Products!$A:$A,Products!$E:$E,0,0)</f>
        <v>1604.28</v>
      </c>
      <c r="F10417" s="6">
        <f t="shared" si="324"/>
        <v>6417.12</v>
      </c>
      <c r="G10417" s="6">
        <v>3873.07</v>
      </c>
      <c r="H10417" s="6">
        <f t="shared" si="325"/>
        <v>-2544.0499999999997</v>
      </c>
      <c r="I10417" s="4" t="s">
        <v>38938</v>
      </c>
      <c r="J10417" s="2">
        <v>44107</v>
      </c>
      <c r="K10417" s="1" t="s">
        <v>45400</v>
      </c>
      <c r="L10417" s="1" t="s">
        <v>682</v>
      </c>
      <c r="M10417" s="1" t="s">
        <v>2406</v>
      </c>
    </row>
    <row r="10418" spans="1:13" ht="14.25" hidden="1" customHeight="1" x14ac:dyDescent="0.25">
      <c r="A10418" s="4" t="s">
        <v>48986</v>
      </c>
      <c r="B10418" s="4" t="s">
        <v>3503</v>
      </c>
      <c r="C10418" s="4" t="s">
        <v>35505</v>
      </c>
      <c r="D10418" s="8">
        <v>5</v>
      </c>
      <c r="E10418" s="6">
        <f>_xlfn.XLOOKUP(C10418,Products!$A:$A,Products!$E:$E,0,0)</f>
        <v>330.4</v>
      </c>
      <c r="F10418" s="6">
        <f t="shared" si="324"/>
        <v>1652</v>
      </c>
      <c r="G10418" s="6">
        <v>824.3</v>
      </c>
      <c r="H10418" s="6">
        <f t="shared" si="325"/>
        <v>-827.7</v>
      </c>
      <c r="I10418" s="4" t="s">
        <v>38924</v>
      </c>
      <c r="J10418" s="2">
        <v>44107</v>
      </c>
      <c r="K10418" s="1" t="s">
        <v>38996</v>
      </c>
      <c r="L10418" s="1" t="s">
        <v>451</v>
      </c>
      <c r="M10418" s="1" t="s">
        <v>878</v>
      </c>
    </row>
    <row r="10419" spans="1:13" ht="14.25" hidden="1" customHeight="1" x14ac:dyDescent="0.25">
      <c r="A10419" s="4" t="s">
        <v>55776</v>
      </c>
      <c r="B10419" s="4" t="s">
        <v>17241</v>
      </c>
      <c r="C10419" s="4" t="s">
        <v>37497</v>
      </c>
      <c r="D10419" s="8">
        <v>4</v>
      </c>
      <c r="E10419" s="6">
        <f>_xlfn.XLOOKUP(C10419,Products!$A:$A,Products!$E:$E,0,0)</f>
        <v>445.28</v>
      </c>
      <c r="F10419" s="6">
        <f t="shared" si="324"/>
        <v>1781.12</v>
      </c>
      <c r="G10419" s="6">
        <v>464.73</v>
      </c>
      <c r="H10419" s="6">
        <f t="shared" si="325"/>
        <v>-1316.3899999999999</v>
      </c>
      <c r="I10419" s="4" t="s">
        <v>38930</v>
      </c>
      <c r="J10419" s="2">
        <v>44564</v>
      </c>
      <c r="K10419" s="1" t="s">
        <v>5436</v>
      </c>
      <c r="L10419" s="1" t="s">
        <v>1392</v>
      </c>
      <c r="M10419" s="1" t="s">
        <v>1489</v>
      </c>
    </row>
    <row r="10420" spans="1:13" ht="14.25" hidden="1" customHeight="1" x14ac:dyDescent="0.25">
      <c r="A10420" s="4" t="s">
        <v>55777</v>
      </c>
      <c r="B10420" s="4" t="s">
        <v>32525</v>
      </c>
      <c r="C10420" s="4" t="s">
        <v>36403</v>
      </c>
      <c r="D10420" s="8">
        <v>2</v>
      </c>
      <c r="E10420" s="6">
        <f>_xlfn.XLOOKUP(C10420,Products!$A:$A,Products!$E:$E,0,0)</f>
        <v>1854.22</v>
      </c>
      <c r="F10420" s="6">
        <f t="shared" si="324"/>
        <v>3708.44</v>
      </c>
      <c r="G10420" s="6">
        <v>4114.43</v>
      </c>
      <c r="H10420" s="6">
        <f t="shared" si="325"/>
        <v>405.99000000000024</v>
      </c>
      <c r="I10420" s="4" t="s">
        <v>38917</v>
      </c>
      <c r="J10420" s="2">
        <v>45336</v>
      </c>
      <c r="K10420" s="1" t="s">
        <v>55778</v>
      </c>
      <c r="L10420" s="1" t="s">
        <v>194</v>
      </c>
      <c r="M10420" s="1" t="s">
        <v>255</v>
      </c>
    </row>
    <row r="10421" spans="1:13" ht="14.25" customHeight="1" x14ac:dyDescent="0.25">
      <c r="A10421" s="4" t="s">
        <v>45529</v>
      </c>
      <c r="B10421" s="4" t="s">
        <v>26726</v>
      </c>
      <c r="C10421" s="4" t="s">
        <v>38136</v>
      </c>
      <c r="D10421" s="8">
        <v>2</v>
      </c>
      <c r="E10421" s="17">
        <f>_xlfn.XLOOKUP(C10421,Products!$A:$A,Products!$E:$E,0,0)</f>
        <v>1475.24</v>
      </c>
      <c r="F10421" s="6">
        <f t="shared" si="324"/>
        <v>2950.48</v>
      </c>
      <c r="G10421" s="6">
        <v>4511.8100000000004</v>
      </c>
      <c r="H10421" s="6">
        <f t="shared" si="325"/>
        <v>1561.3300000000004</v>
      </c>
      <c r="I10421" s="4" t="s">
        <v>38924</v>
      </c>
      <c r="J10421" s="2">
        <v>45683</v>
      </c>
      <c r="K10421" s="1" t="s">
        <v>15061</v>
      </c>
      <c r="L10421" s="1" t="s">
        <v>16</v>
      </c>
      <c r="M10421" s="1" t="s">
        <v>43</v>
      </c>
    </row>
    <row r="10422" spans="1:13" ht="14.25" hidden="1" customHeight="1" x14ac:dyDescent="0.25">
      <c r="A10422" s="4" t="s">
        <v>55781</v>
      </c>
      <c r="B10422" s="4" t="s">
        <v>33359</v>
      </c>
      <c r="C10422" s="4" t="s">
        <v>35457</v>
      </c>
      <c r="D10422" s="8">
        <v>4</v>
      </c>
      <c r="E10422" s="6">
        <f>_xlfn.XLOOKUP(C10422,Products!$A:$A,Products!$E:$E,0,0)</f>
        <v>745.13</v>
      </c>
      <c r="F10422" s="6">
        <f t="shared" si="324"/>
        <v>2980.52</v>
      </c>
      <c r="G10422" s="6">
        <v>4968.6899999999996</v>
      </c>
      <c r="H10422" s="6">
        <f t="shared" si="325"/>
        <v>1988.1699999999996</v>
      </c>
      <c r="I10422" s="4" t="s">
        <v>38917</v>
      </c>
      <c r="J10422" s="2">
        <v>45592</v>
      </c>
      <c r="K10422" s="1" t="s">
        <v>55782</v>
      </c>
      <c r="L10422" s="1" t="s">
        <v>578</v>
      </c>
      <c r="M10422" s="1" t="s">
        <v>2164</v>
      </c>
    </row>
    <row r="10423" spans="1:13" ht="14.25" hidden="1" customHeight="1" x14ac:dyDescent="0.25">
      <c r="A10423" s="4" t="s">
        <v>51223</v>
      </c>
      <c r="B10423" s="4" t="s">
        <v>34087</v>
      </c>
      <c r="C10423" s="4" t="s">
        <v>37377</v>
      </c>
      <c r="D10423" s="8">
        <v>4</v>
      </c>
      <c r="E10423" s="6">
        <f>_xlfn.XLOOKUP(C10423,Products!$A:$A,Products!$E:$E,0,0)</f>
        <v>1734.83</v>
      </c>
      <c r="F10423" s="6">
        <f t="shared" si="324"/>
        <v>6939.32</v>
      </c>
      <c r="G10423" s="6">
        <v>4035.53</v>
      </c>
      <c r="H10423" s="6">
        <f t="shared" si="325"/>
        <v>-2903.7899999999995</v>
      </c>
      <c r="I10423" s="4" t="s">
        <v>38938</v>
      </c>
      <c r="J10423" s="2">
        <v>44107</v>
      </c>
      <c r="K10423" s="1" t="s">
        <v>51224</v>
      </c>
      <c r="L10423" s="1" t="s">
        <v>1440</v>
      </c>
      <c r="M10423" s="1" t="s">
        <v>1608</v>
      </c>
    </row>
    <row r="10424" spans="1:13" ht="14.25" hidden="1" customHeight="1" x14ac:dyDescent="0.25">
      <c r="A10424" s="4" t="s">
        <v>55784</v>
      </c>
      <c r="B10424" s="4" t="s">
        <v>23922</v>
      </c>
      <c r="C10424" s="4" t="s">
        <v>37446</v>
      </c>
      <c r="D10424" s="8">
        <v>1</v>
      </c>
      <c r="E10424" s="6">
        <f>_xlfn.XLOOKUP(C10424,Products!$A:$A,Products!$E:$E,0,0)</f>
        <v>254.38</v>
      </c>
      <c r="F10424" s="6">
        <f t="shared" si="324"/>
        <v>254.38</v>
      </c>
      <c r="G10424" s="6">
        <v>3663.87</v>
      </c>
      <c r="H10424" s="6">
        <f t="shared" si="325"/>
        <v>3409.49</v>
      </c>
      <c r="I10424" s="4" t="s">
        <v>38924</v>
      </c>
      <c r="J10424" s="2">
        <v>45126</v>
      </c>
      <c r="K10424" s="1" t="s">
        <v>41551</v>
      </c>
      <c r="L10424" s="1" t="s">
        <v>956</v>
      </c>
      <c r="M10424" s="1" t="s">
        <v>52</v>
      </c>
    </row>
    <row r="10425" spans="1:13" ht="14.25" hidden="1" customHeight="1" x14ac:dyDescent="0.25">
      <c r="A10425" s="4" t="s">
        <v>55785</v>
      </c>
      <c r="B10425" s="4" t="s">
        <v>6319</v>
      </c>
      <c r="C10425" s="4" t="s">
        <v>37446</v>
      </c>
      <c r="D10425" s="8">
        <v>5</v>
      </c>
      <c r="E10425" s="6">
        <f>_xlfn.XLOOKUP(C10425,Products!$A:$A,Products!$E:$E,0,0)</f>
        <v>254.38</v>
      </c>
      <c r="F10425" s="6">
        <f t="shared" si="324"/>
        <v>1271.9000000000001</v>
      </c>
      <c r="G10425" s="6">
        <v>1740.61</v>
      </c>
      <c r="H10425" s="6">
        <f t="shared" si="325"/>
        <v>468.70999999999981</v>
      </c>
      <c r="I10425" s="4" t="s">
        <v>38938</v>
      </c>
      <c r="J10425" s="2">
        <v>44839</v>
      </c>
      <c r="K10425" s="1" t="s">
        <v>11267</v>
      </c>
      <c r="L10425" s="1" t="s">
        <v>1408</v>
      </c>
      <c r="M10425" s="1" t="s">
        <v>635</v>
      </c>
    </row>
    <row r="10426" spans="1:13" ht="14.25" hidden="1" customHeight="1" x14ac:dyDescent="0.25">
      <c r="A10426" s="4" t="s">
        <v>55786</v>
      </c>
      <c r="B10426" s="4" t="s">
        <v>29388</v>
      </c>
      <c r="C10426" s="4" t="s">
        <v>38082</v>
      </c>
      <c r="D10426" s="8">
        <v>5</v>
      </c>
      <c r="E10426" s="6">
        <f>_xlfn.XLOOKUP(C10426,Products!$A:$A,Products!$E:$E,0,0)</f>
        <v>1521.82</v>
      </c>
      <c r="F10426" s="6">
        <f t="shared" si="324"/>
        <v>7609.0999999999995</v>
      </c>
      <c r="G10426" s="6">
        <v>2276.9</v>
      </c>
      <c r="H10426" s="6">
        <f t="shared" si="325"/>
        <v>-5332.1999999999989</v>
      </c>
      <c r="I10426" s="4" t="s">
        <v>38938</v>
      </c>
      <c r="J10426" s="2">
        <v>44291</v>
      </c>
      <c r="K10426" s="1" t="s">
        <v>55787</v>
      </c>
      <c r="L10426" s="1" t="s">
        <v>25</v>
      </c>
      <c r="M10426" s="1" t="s">
        <v>402</v>
      </c>
    </row>
    <row r="10427" spans="1:13" ht="14.25" hidden="1" customHeight="1" x14ac:dyDescent="0.25">
      <c r="A10427" s="4" t="s">
        <v>52365</v>
      </c>
      <c r="B10427" s="4" t="s">
        <v>33896</v>
      </c>
      <c r="C10427" s="4" t="s">
        <v>38635</v>
      </c>
      <c r="D10427" s="8">
        <v>1</v>
      </c>
      <c r="E10427" s="6">
        <f>_xlfn.XLOOKUP(C10427,Products!$A:$A,Products!$E:$E,0,0)</f>
        <v>998.23</v>
      </c>
      <c r="F10427" s="6">
        <f t="shared" si="324"/>
        <v>998.23</v>
      </c>
      <c r="G10427" s="6">
        <v>3755.29</v>
      </c>
      <c r="H10427" s="6">
        <f t="shared" si="325"/>
        <v>2757.06</v>
      </c>
      <c r="I10427" s="4" t="s">
        <v>38919</v>
      </c>
      <c r="J10427" s="2">
        <v>44107</v>
      </c>
      <c r="K10427" s="1" t="s">
        <v>46039</v>
      </c>
      <c r="L10427" s="1" t="s">
        <v>492</v>
      </c>
      <c r="M10427" s="1" t="s">
        <v>338</v>
      </c>
    </row>
    <row r="10428" spans="1:13" ht="14.25" hidden="1" customHeight="1" x14ac:dyDescent="0.25">
      <c r="A10428" s="4" t="s">
        <v>55790</v>
      </c>
      <c r="B10428" s="4" t="s">
        <v>18774</v>
      </c>
      <c r="C10428" s="4" t="s">
        <v>35863</v>
      </c>
      <c r="D10428" s="8">
        <v>2</v>
      </c>
      <c r="E10428" s="6">
        <f>_xlfn.XLOOKUP(C10428,Products!$A:$A,Products!$E:$E,0,0)</f>
        <v>587.4</v>
      </c>
      <c r="F10428" s="6">
        <f t="shared" si="324"/>
        <v>1174.8</v>
      </c>
      <c r="G10428" s="6">
        <v>426.73</v>
      </c>
      <c r="H10428" s="6">
        <f t="shared" si="325"/>
        <v>-748.06999999999994</v>
      </c>
      <c r="I10428" s="4" t="s">
        <v>38938</v>
      </c>
      <c r="J10428" s="2">
        <v>45508</v>
      </c>
      <c r="K10428" s="1" t="s">
        <v>55791</v>
      </c>
      <c r="L10428" s="1" t="s">
        <v>1644</v>
      </c>
      <c r="M10428" s="1" t="s">
        <v>3769</v>
      </c>
    </row>
    <row r="10429" spans="1:13" ht="14.25" hidden="1" customHeight="1" x14ac:dyDescent="0.25">
      <c r="A10429" s="4" t="s">
        <v>55792</v>
      </c>
      <c r="B10429" s="4" t="s">
        <v>9780</v>
      </c>
      <c r="C10429" s="4" t="s">
        <v>36083</v>
      </c>
      <c r="D10429" s="8">
        <v>2</v>
      </c>
      <c r="E10429" s="6">
        <f>_xlfn.XLOOKUP(C10429,Products!$A:$A,Products!$E:$E,0,0)</f>
        <v>1110.29</v>
      </c>
      <c r="F10429" s="6">
        <f t="shared" si="324"/>
        <v>2220.58</v>
      </c>
      <c r="G10429" s="6">
        <v>2504.08</v>
      </c>
      <c r="H10429" s="6">
        <f t="shared" si="325"/>
        <v>283.5</v>
      </c>
      <c r="I10429" s="4" t="s">
        <v>38917</v>
      </c>
      <c r="J10429" s="2">
        <v>44926</v>
      </c>
      <c r="K10429" s="1" t="s">
        <v>40732</v>
      </c>
      <c r="L10429" s="1" t="s">
        <v>531</v>
      </c>
      <c r="M10429" s="1" t="s">
        <v>893</v>
      </c>
    </row>
    <row r="10430" spans="1:13" ht="14.25" hidden="1" customHeight="1" x14ac:dyDescent="0.25">
      <c r="A10430" s="4" t="s">
        <v>55793</v>
      </c>
      <c r="B10430" s="4" t="s">
        <v>29241</v>
      </c>
      <c r="C10430" s="4" t="s">
        <v>36059</v>
      </c>
      <c r="D10430" s="8">
        <v>3</v>
      </c>
      <c r="E10430" s="6">
        <f>_xlfn.XLOOKUP(C10430,Products!$A:$A,Products!$E:$E,0,0)</f>
        <v>732.06</v>
      </c>
      <c r="F10430" s="6">
        <f t="shared" si="324"/>
        <v>2196.1799999999998</v>
      </c>
      <c r="G10430" s="6">
        <v>4827.0600000000004</v>
      </c>
      <c r="H10430" s="6">
        <f t="shared" si="325"/>
        <v>2630.8800000000006</v>
      </c>
      <c r="I10430" s="4" t="s">
        <v>38924</v>
      </c>
      <c r="J10430" s="2">
        <v>44735</v>
      </c>
      <c r="K10430" s="1" t="s">
        <v>892</v>
      </c>
      <c r="L10430" s="1" t="s">
        <v>924</v>
      </c>
      <c r="M10430" s="1" t="s">
        <v>6295</v>
      </c>
    </row>
    <row r="10431" spans="1:13" ht="14.25" hidden="1" customHeight="1" x14ac:dyDescent="0.25">
      <c r="A10431" s="4" t="s">
        <v>55794</v>
      </c>
      <c r="B10431" s="4" t="s">
        <v>31559</v>
      </c>
      <c r="C10431" s="4" t="s">
        <v>34442</v>
      </c>
      <c r="D10431" s="8">
        <v>5</v>
      </c>
      <c r="E10431" s="6">
        <f>_xlfn.XLOOKUP(C10431,Products!$A:$A,Products!$E:$E,0,0)</f>
        <v>396.88</v>
      </c>
      <c r="F10431" s="6">
        <f t="shared" si="324"/>
        <v>1984.4</v>
      </c>
      <c r="G10431" s="6">
        <v>788.8</v>
      </c>
      <c r="H10431" s="6">
        <f t="shared" si="325"/>
        <v>-1195.6000000000001</v>
      </c>
      <c r="I10431" s="4" t="s">
        <v>38930</v>
      </c>
      <c r="J10431" s="2">
        <v>45626</v>
      </c>
      <c r="K10431" s="1" t="s">
        <v>49979</v>
      </c>
      <c r="L10431" s="1" t="s">
        <v>131</v>
      </c>
      <c r="M10431" s="1" t="s">
        <v>264</v>
      </c>
    </row>
    <row r="10432" spans="1:13" ht="14.25" hidden="1" customHeight="1" x14ac:dyDescent="0.25">
      <c r="A10432" s="4" t="s">
        <v>55795</v>
      </c>
      <c r="B10432" s="4" t="s">
        <v>10518</v>
      </c>
      <c r="C10432" s="4" t="s">
        <v>37904</v>
      </c>
      <c r="D10432" s="8">
        <v>3</v>
      </c>
      <c r="E10432" s="6">
        <f>_xlfn.XLOOKUP(C10432,Products!$A:$A,Products!$E:$E,0,0)</f>
        <v>255.26</v>
      </c>
      <c r="F10432" s="6">
        <f t="shared" si="324"/>
        <v>765.78</v>
      </c>
      <c r="G10432" s="6">
        <v>4465.78</v>
      </c>
      <c r="H10432" s="6">
        <f t="shared" si="325"/>
        <v>3700</v>
      </c>
      <c r="I10432" s="4" t="s">
        <v>38938</v>
      </c>
      <c r="J10432" s="2">
        <v>45314</v>
      </c>
      <c r="K10432" s="1" t="s">
        <v>55796</v>
      </c>
      <c r="L10432" s="1" t="s">
        <v>86</v>
      </c>
      <c r="M10432" s="1" t="s">
        <v>6295</v>
      </c>
    </row>
    <row r="10433" spans="1:13" ht="14.25" hidden="1" customHeight="1" x14ac:dyDescent="0.25">
      <c r="A10433" s="4" t="s">
        <v>55797</v>
      </c>
      <c r="B10433" s="4" t="s">
        <v>29137</v>
      </c>
      <c r="C10433" s="4" t="s">
        <v>35680</v>
      </c>
      <c r="D10433" s="8">
        <v>5</v>
      </c>
      <c r="E10433" s="6">
        <f>_xlfn.XLOOKUP(C10433,Products!$A:$A,Products!$E:$E,0,0)</f>
        <v>566.73</v>
      </c>
      <c r="F10433" s="6">
        <f t="shared" si="324"/>
        <v>2833.65</v>
      </c>
      <c r="G10433" s="6">
        <v>2273.98</v>
      </c>
      <c r="H10433" s="6">
        <f t="shared" si="325"/>
        <v>-559.67000000000007</v>
      </c>
      <c r="I10433" s="4" t="s">
        <v>38924</v>
      </c>
      <c r="J10433" s="2">
        <v>44432</v>
      </c>
      <c r="K10433" s="1" t="s">
        <v>55798</v>
      </c>
      <c r="L10433" s="1" t="s">
        <v>104</v>
      </c>
      <c r="M10433" s="1" t="s">
        <v>563</v>
      </c>
    </row>
    <row r="10434" spans="1:13" ht="14.25" hidden="1" customHeight="1" x14ac:dyDescent="0.25">
      <c r="A10434" s="4" t="s">
        <v>55799</v>
      </c>
      <c r="B10434" s="4" t="s">
        <v>7321</v>
      </c>
      <c r="C10434" s="4" t="s">
        <v>38499</v>
      </c>
      <c r="D10434" s="8">
        <v>2</v>
      </c>
      <c r="E10434" s="6">
        <f>_xlfn.XLOOKUP(C10434,Products!$A:$A,Products!$E:$E,0,0)</f>
        <v>1259.54</v>
      </c>
      <c r="F10434" s="6">
        <f t="shared" ref="F10434:F10497" si="326">E10434*D10434</f>
        <v>2519.08</v>
      </c>
      <c r="G10434" s="6">
        <v>2767.64</v>
      </c>
      <c r="H10434" s="6">
        <f t="shared" ref="H10434:H10497" si="327">G10434-F10434</f>
        <v>248.55999999999995</v>
      </c>
      <c r="I10434" s="4" t="s">
        <v>38930</v>
      </c>
      <c r="J10434" s="2">
        <v>45645</v>
      </c>
      <c r="K10434" s="1" t="s">
        <v>50250</v>
      </c>
      <c r="L10434" s="1" t="s">
        <v>158</v>
      </c>
      <c r="M10434" s="1" t="s">
        <v>2728</v>
      </c>
    </row>
    <row r="10435" spans="1:13" ht="14.25" hidden="1" customHeight="1" x14ac:dyDescent="0.25">
      <c r="A10435" s="4" t="s">
        <v>52798</v>
      </c>
      <c r="B10435" s="4" t="s">
        <v>25463</v>
      </c>
      <c r="C10435" s="4" t="s">
        <v>34798</v>
      </c>
      <c r="D10435" s="8">
        <v>2</v>
      </c>
      <c r="E10435" s="6">
        <f>_xlfn.XLOOKUP(C10435,Products!$A:$A,Products!$E:$E,0,0)</f>
        <v>1606.27</v>
      </c>
      <c r="F10435" s="6">
        <f t="shared" si="326"/>
        <v>3212.54</v>
      </c>
      <c r="G10435" s="6">
        <v>2395.96</v>
      </c>
      <c r="H10435" s="6">
        <f t="shared" si="327"/>
        <v>-816.57999999999993</v>
      </c>
      <c r="I10435" s="4" t="s">
        <v>38919</v>
      </c>
      <c r="J10435" s="2">
        <v>44107</v>
      </c>
      <c r="K10435" s="1" t="s">
        <v>52799</v>
      </c>
      <c r="L10435" s="1" t="s">
        <v>34</v>
      </c>
      <c r="M10435" s="1" t="s">
        <v>3153</v>
      </c>
    </row>
    <row r="10436" spans="1:13" ht="14.25" hidden="1" customHeight="1" x14ac:dyDescent="0.25">
      <c r="A10436" s="4" t="s">
        <v>55802</v>
      </c>
      <c r="B10436" s="4" t="s">
        <v>2522</v>
      </c>
      <c r="C10436" s="4" t="s">
        <v>37770</v>
      </c>
      <c r="D10436" s="8">
        <v>1</v>
      </c>
      <c r="E10436" s="6">
        <f>_xlfn.XLOOKUP(C10436,Products!$A:$A,Products!$E:$E,0,0)</f>
        <v>72.900000000000006</v>
      </c>
      <c r="F10436" s="6">
        <f t="shared" si="326"/>
        <v>72.900000000000006</v>
      </c>
      <c r="G10436" s="6">
        <v>2710.06</v>
      </c>
      <c r="H10436" s="6">
        <f t="shared" si="327"/>
        <v>2637.16</v>
      </c>
      <c r="I10436" s="4" t="s">
        <v>38930</v>
      </c>
      <c r="J10436" s="2">
        <v>44213</v>
      </c>
      <c r="K10436" s="1" t="s">
        <v>55803</v>
      </c>
      <c r="L10436" s="1" t="s">
        <v>185</v>
      </c>
      <c r="M10436" s="1" t="s">
        <v>177</v>
      </c>
    </row>
    <row r="10437" spans="1:13" ht="14.25" hidden="1" customHeight="1" x14ac:dyDescent="0.25">
      <c r="A10437" s="4" t="s">
        <v>55804</v>
      </c>
      <c r="B10437" s="4" t="s">
        <v>9543</v>
      </c>
      <c r="C10437" s="4" t="s">
        <v>38346</v>
      </c>
      <c r="D10437" s="8">
        <v>4</v>
      </c>
      <c r="E10437" s="6">
        <f>_xlfn.XLOOKUP(C10437,Products!$A:$A,Products!$E:$E,0,0)</f>
        <v>1378.23</v>
      </c>
      <c r="F10437" s="6">
        <f t="shared" si="326"/>
        <v>5512.92</v>
      </c>
      <c r="G10437" s="6">
        <v>4518.99</v>
      </c>
      <c r="H10437" s="6">
        <f t="shared" si="327"/>
        <v>-993.93000000000029</v>
      </c>
      <c r="I10437" s="4" t="s">
        <v>38919</v>
      </c>
      <c r="J10437" s="2">
        <v>45391</v>
      </c>
      <c r="K10437" s="1" t="s">
        <v>55805</v>
      </c>
      <c r="L10437" s="1" t="s">
        <v>219</v>
      </c>
      <c r="M10437" s="1" t="s">
        <v>1326</v>
      </c>
    </row>
    <row r="10438" spans="1:13" ht="14.25" hidden="1" customHeight="1" x14ac:dyDescent="0.25">
      <c r="A10438" s="4" t="s">
        <v>55806</v>
      </c>
      <c r="B10438" s="4" t="s">
        <v>24230</v>
      </c>
      <c r="C10438" s="4" t="s">
        <v>38122</v>
      </c>
      <c r="D10438" s="8">
        <v>4</v>
      </c>
      <c r="E10438" s="6">
        <f>_xlfn.XLOOKUP(C10438,Products!$A:$A,Products!$E:$E,0,0)</f>
        <v>1558.1</v>
      </c>
      <c r="F10438" s="6">
        <f t="shared" si="326"/>
        <v>6232.4</v>
      </c>
      <c r="G10438" s="6">
        <v>4316.16</v>
      </c>
      <c r="H10438" s="6">
        <f t="shared" si="327"/>
        <v>-1916.2399999999998</v>
      </c>
      <c r="I10438" s="4" t="s">
        <v>38917</v>
      </c>
      <c r="J10438" s="2">
        <v>44822</v>
      </c>
      <c r="K10438" s="1" t="s">
        <v>45180</v>
      </c>
      <c r="L10438" s="1" t="s">
        <v>492</v>
      </c>
      <c r="M10438" s="1" t="s">
        <v>808</v>
      </c>
    </row>
    <row r="10439" spans="1:13" ht="14.25" hidden="1" customHeight="1" x14ac:dyDescent="0.25">
      <c r="A10439" s="4" t="s">
        <v>55807</v>
      </c>
      <c r="B10439" s="4" t="s">
        <v>7829</v>
      </c>
      <c r="C10439" s="4" t="s">
        <v>38728</v>
      </c>
      <c r="D10439" s="8">
        <v>3</v>
      </c>
      <c r="E10439" s="6">
        <f>_xlfn.XLOOKUP(C10439,Products!$A:$A,Products!$E:$E,0,0)</f>
        <v>1231.0899999999999</v>
      </c>
      <c r="F10439" s="6">
        <f t="shared" si="326"/>
        <v>3693.2699999999995</v>
      </c>
      <c r="G10439" s="6">
        <v>3832.87</v>
      </c>
      <c r="H10439" s="6">
        <f t="shared" si="327"/>
        <v>139.60000000000036</v>
      </c>
      <c r="I10439" s="4" t="s">
        <v>38917</v>
      </c>
      <c r="J10439" s="2">
        <v>44672</v>
      </c>
      <c r="K10439" s="1" t="s">
        <v>55808</v>
      </c>
      <c r="L10439" s="1" t="s">
        <v>104</v>
      </c>
      <c r="M10439" s="1" t="s">
        <v>297</v>
      </c>
    </row>
    <row r="10440" spans="1:13" ht="14.25" hidden="1" customHeight="1" x14ac:dyDescent="0.25">
      <c r="A10440" s="4" t="s">
        <v>55809</v>
      </c>
      <c r="B10440" s="4" t="s">
        <v>15482</v>
      </c>
      <c r="C10440" s="4" t="s">
        <v>36177</v>
      </c>
      <c r="D10440" s="8">
        <v>3</v>
      </c>
      <c r="E10440" s="6">
        <f>_xlfn.XLOOKUP(C10440,Products!$A:$A,Products!$E:$E,0,0)</f>
        <v>824.04</v>
      </c>
      <c r="F10440" s="6">
        <f t="shared" si="326"/>
        <v>2472.12</v>
      </c>
      <c r="G10440" s="6">
        <v>4417.58</v>
      </c>
      <c r="H10440" s="6">
        <f t="shared" si="327"/>
        <v>1945.46</v>
      </c>
      <c r="I10440" s="4" t="s">
        <v>38924</v>
      </c>
      <c r="J10440" s="2">
        <v>45078</v>
      </c>
      <c r="K10440" s="1" t="s">
        <v>55810</v>
      </c>
      <c r="L10440" s="1" t="s">
        <v>219</v>
      </c>
      <c r="M10440" s="1" t="s">
        <v>418</v>
      </c>
    </row>
    <row r="10441" spans="1:13" ht="14.25" hidden="1" customHeight="1" x14ac:dyDescent="0.25">
      <c r="A10441" s="4" t="s">
        <v>55811</v>
      </c>
      <c r="B10441" s="4" t="s">
        <v>18033</v>
      </c>
      <c r="C10441" s="4" t="s">
        <v>37927</v>
      </c>
      <c r="D10441" s="8">
        <v>2</v>
      </c>
      <c r="E10441" s="6">
        <f>_xlfn.XLOOKUP(C10441,Products!$A:$A,Products!$E:$E,0,0)</f>
        <v>1137.05</v>
      </c>
      <c r="F10441" s="6">
        <f t="shared" si="326"/>
        <v>2274.1</v>
      </c>
      <c r="G10441" s="6">
        <v>3420.78</v>
      </c>
      <c r="H10441" s="6">
        <f t="shared" si="327"/>
        <v>1146.6800000000003</v>
      </c>
      <c r="I10441" s="4" t="s">
        <v>38917</v>
      </c>
      <c r="J10441" s="2">
        <v>44632</v>
      </c>
      <c r="K10441" s="1" t="s">
        <v>55812</v>
      </c>
      <c r="L10441" s="1" t="s">
        <v>1189</v>
      </c>
      <c r="M10441" s="1" t="s">
        <v>177</v>
      </c>
    </row>
    <row r="10442" spans="1:13" ht="14.25" hidden="1" customHeight="1" x14ac:dyDescent="0.25">
      <c r="A10442" s="4" t="s">
        <v>55813</v>
      </c>
      <c r="B10442" s="4" t="s">
        <v>30565</v>
      </c>
      <c r="C10442" s="4" t="s">
        <v>35177</v>
      </c>
      <c r="D10442" s="8">
        <v>1</v>
      </c>
      <c r="E10442" s="6">
        <f>_xlfn.XLOOKUP(C10442,Products!$A:$A,Products!$E:$E,0,0)</f>
        <v>1874.98</v>
      </c>
      <c r="F10442" s="6">
        <f t="shared" si="326"/>
        <v>1874.98</v>
      </c>
      <c r="G10442" s="6">
        <v>4285.1099999999997</v>
      </c>
      <c r="H10442" s="6">
        <f t="shared" si="327"/>
        <v>2410.1299999999997</v>
      </c>
      <c r="I10442" s="4" t="s">
        <v>38930</v>
      </c>
      <c r="J10442" s="2">
        <v>44449</v>
      </c>
      <c r="K10442" s="1" t="s">
        <v>55814</v>
      </c>
      <c r="L10442" s="1" t="s">
        <v>730</v>
      </c>
      <c r="M10442" s="1" t="s">
        <v>7959</v>
      </c>
    </row>
    <row r="10443" spans="1:13" ht="14.25" hidden="1" customHeight="1" x14ac:dyDescent="0.25">
      <c r="A10443" s="4" t="s">
        <v>55815</v>
      </c>
      <c r="B10443" s="4" t="s">
        <v>20403</v>
      </c>
      <c r="C10443" s="4" t="s">
        <v>35116</v>
      </c>
      <c r="D10443" s="8">
        <v>5</v>
      </c>
      <c r="E10443" s="6">
        <f>_xlfn.XLOOKUP(C10443,Products!$A:$A,Products!$E:$E,0,0)</f>
        <v>230.39</v>
      </c>
      <c r="F10443" s="6">
        <f t="shared" si="326"/>
        <v>1151.9499999999998</v>
      </c>
      <c r="G10443" s="6">
        <v>3106.3</v>
      </c>
      <c r="H10443" s="6">
        <f t="shared" si="327"/>
        <v>1954.3500000000004</v>
      </c>
      <c r="I10443" s="4" t="s">
        <v>38930</v>
      </c>
      <c r="J10443" s="2">
        <v>44514</v>
      </c>
      <c r="K10443" s="1" t="s">
        <v>55816</v>
      </c>
      <c r="L10443" s="1" t="s">
        <v>246</v>
      </c>
      <c r="M10443" s="1" t="s">
        <v>1971</v>
      </c>
    </row>
    <row r="10444" spans="1:13" ht="14.25" hidden="1" customHeight="1" x14ac:dyDescent="0.25">
      <c r="A10444" s="4" t="s">
        <v>55817</v>
      </c>
      <c r="B10444" s="4" t="s">
        <v>7608</v>
      </c>
      <c r="C10444" s="4" t="s">
        <v>38540</v>
      </c>
      <c r="D10444" s="8">
        <v>3</v>
      </c>
      <c r="E10444" s="6">
        <f>_xlfn.XLOOKUP(C10444,Products!$A:$A,Products!$E:$E,0,0)</f>
        <v>1516.89</v>
      </c>
      <c r="F10444" s="6">
        <f t="shared" si="326"/>
        <v>4550.67</v>
      </c>
      <c r="G10444" s="6">
        <v>2351.36</v>
      </c>
      <c r="H10444" s="6">
        <f t="shared" si="327"/>
        <v>-2199.31</v>
      </c>
      <c r="I10444" s="4" t="s">
        <v>38924</v>
      </c>
      <c r="J10444" s="2">
        <v>44487</v>
      </c>
      <c r="K10444" s="1" t="s">
        <v>4342</v>
      </c>
      <c r="L10444" s="1" t="s">
        <v>185</v>
      </c>
      <c r="M10444" s="1" t="s">
        <v>484</v>
      </c>
    </row>
    <row r="10445" spans="1:13" ht="14.25" hidden="1" customHeight="1" x14ac:dyDescent="0.25">
      <c r="A10445" s="4" t="s">
        <v>55818</v>
      </c>
      <c r="B10445" s="4" t="s">
        <v>8806</v>
      </c>
      <c r="C10445" s="4" t="s">
        <v>38189</v>
      </c>
      <c r="D10445" s="8">
        <v>3</v>
      </c>
      <c r="E10445" s="6">
        <f>_xlfn.XLOOKUP(C10445,Products!$A:$A,Products!$E:$E,0,0)</f>
        <v>254.35</v>
      </c>
      <c r="F10445" s="6">
        <f t="shared" si="326"/>
        <v>763.05</v>
      </c>
      <c r="G10445" s="6">
        <v>2279.08</v>
      </c>
      <c r="H10445" s="6">
        <f t="shared" si="327"/>
        <v>1516.03</v>
      </c>
      <c r="I10445" s="4" t="s">
        <v>38924</v>
      </c>
      <c r="J10445" s="2">
        <v>44949</v>
      </c>
      <c r="K10445" s="1" t="s">
        <v>55819</v>
      </c>
      <c r="L10445" s="1" t="s">
        <v>254</v>
      </c>
      <c r="M10445" s="1" t="s">
        <v>5013</v>
      </c>
    </row>
    <row r="10446" spans="1:13" ht="14.25" hidden="1" customHeight="1" x14ac:dyDescent="0.25">
      <c r="A10446" s="4" t="s">
        <v>55820</v>
      </c>
      <c r="B10446" s="4" t="s">
        <v>16944</v>
      </c>
      <c r="C10446" s="4" t="s">
        <v>34316</v>
      </c>
      <c r="D10446" s="8">
        <v>3</v>
      </c>
      <c r="E10446" s="6">
        <f>_xlfn.XLOOKUP(C10446,Products!$A:$A,Products!$E:$E,0,0)</f>
        <v>1541.35</v>
      </c>
      <c r="F10446" s="6">
        <f t="shared" si="326"/>
        <v>4624.0499999999993</v>
      </c>
      <c r="G10446" s="6">
        <v>2446.44</v>
      </c>
      <c r="H10446" s="6">
        <f t="shared" si="327"/>
        <v>-2177.6099999999992</v>
      </c>
      <c r="I10446" s="4" t="s">
        <v>38938</v>
      </c>
      <c r="J10446" s="2">
        <v>44739</v>
      </c>
      <c r="K10446" s="1" t="s">
        <v>35323</v>
      </c>
      <c r="L10446" s="1" t="s">
        <v>16</v>
      </c>
      <c r="M10446" s="1" t="s">
        <v>238</v>
      </c>
    </row>
    <row r="10447" spans="1:13" ht="14.25" hidden="1" customHeight="1" x14ac:dyDescent="0.25">
      <c r="A10447" s="4" t="s">
        <v>55821</v>
      </c>
      <c r="B10447" s="4" t="s">
        <v>13125</v>
      </c>
      <c r="C10447" s="4" t="s">
        <v>37908</v>
      </c>
      <c r="D10447" s="8">
        <v>3</v>
      </c>
      <c r="E10447" s="6">
        <f>_xlfn.XLOOKUP(C10447,Products!$A:$A,Products!$E:$E,0,0)</f>
        <v>1101.67</v>
      </c>
      <c r="F10447" s="6">
        <f t="shared" si="326"/>
        <v>3305.01</v>
      </c>
      <c r="G10447" s="6">
        <v>545.45000000000005</v>
      </c>
      <c r="H10447" s="6">
        <f t="shared" si="327"/>
        <v>-2759.5600000000004</v>
      </c>
      <c r="I10447" s="4" t="s">
        <v>38917</v>
      </c>
      <c r="J10447" s="2">
        <v>45431</v>
      </c>
      <c r="K10447" s="1" t="s">
        <v>10232</v>
      </c>
      <c r="L10447" s="1" t="s">
        <v>246</v>
      </c>
      <c r="M10447" s="1" t="s">
        <v>1417</v>
      </c>
    </row>
    <row r="10448" spans="1:13" ht="14.25" hidden="1" customHeight="1" x14ac:dyDescent="0.25">
      <c r="A10448" s="4" t="s">
        <v>55822</v>
      </c>
      <c r="B10448" s="4" t="s">
        <v>4882</v>
      </c>
      <c r="C10448" s="4" t="s">
        <v>37529</v>
      </c>
      <c r="D10448" s="8">
        <v>1</v>
      </c>
      <c r="E10448" s="6">
        <f>_xlfn.XLOOKUP(C10448,Products!$A:$A,Products!$E:$E,0,0)</f>
        <v>466.95</v>
      </c>
      <c r="F10448" s="6">
        <f t="shared" si="326"/>
        <v>466.95</v>
      </c>
      <c r="G10448" s="6">
        <v>2819.01</v>
      </c>
      <c r="H10448" s="6">
        <f t="shared" si="327"/>
        <v>2352.0600000000004</v>
      </c>
      <c r="I10448" s="4" t="s">
        <v>38930</v>
      </c>
      <c r="J10448" s="2">
        <v>44904</v>
      </c>
      <c r="K10448" s="1" t="s">
        <v>2778</v>
      </c>
      <c r="L10448" s="1" t="s">
        <v>34</v>
      </c>
      <c r="M10448" s="1" t="s">
        <v>1833</v>
      </c>
    </row>
    <row r="10449" spans="1:13" ht="14.25" hidden="1" customHeight="1" x14ac:dyDescent="0.25">
      <c r="A10449" s="4" t="s">
        <v>55823</v>
      </c>
      <c r="B10449" s="4" t="s">
        <v>24537</v>
      </c>
      <c r="C10449" s="4" t="s">
        <v>35217</v>
      </c>
      <c r="D10449" s="8">
        <v>2</v>
      </c>
      <c r="E10449" s="6">
        <f>_xlfn.XLOOKUP(C10449,Products!$A:$A,Products!$E:$E,0,0)</f>
        <v>292.43</v>
      </c>
      <c r="F10449" s="6">
        <f t="shared" si="326"/>
        <v>584.86</v>
      </c>
      <c r="G10449" s="6">
        <v>4965.51</v>
      </c>
      <c r="H10449" s="6">
        <f t="shared" si="327"/>
        <v>4380.6500000000005</v>
      </c>
      <c r="I10449" s="4" t="s">
        <v>38917</v>
      </c>
      <c r="J10449" s="2">
        <v>45433</v>
      </c>
      <c r="K10449" s="1" t="s">
        <v>55824</v>
      </c>
      <c r="L10449" s="1" t="s">
        <v>77</v>
      </c>
      <c r="M10449" s="1" t="s">
        <v>4832</v>
      </c>
    </row>
    <row r="10450" spans="1:13" ht="14.25" hidden="1" customHeight="1" x14ac:dyDescent="0.25">
      <c r="A10450" s="4" t="s">
        <v>55825</v>
      </c>
      <c r="B10450" s="4" t="s">
        <v>25404</v>
      </c>
      <c r="C10450" s="4" t="s">
        <v>36210</v>
      </c>
      <c r="D10450" s="8">
        <v>4</v>
      </c>
      <c r="E10450" s="6">
        <f>_xlfn.XLOOKUP(C10450,Products!$A:$A,Products!$E:$E,0,0)</f>
        <v>1335.05</v>
      </c>
      <c r="F10450" s="6">
        <f t="shared" si="326"/>
        <v>5340.2</v>
      </c>
      <c r="G10450" s="6">
        <v>3378.18</v>
      </c>
      <c r="H10450" s="6">
        <f t="shared" si="327"/>
        <v>-1962.02</v>
      </c>
      <c r="I10450" s="4" t="s">
        <v>38919</v>
      </c>
      <c r="J10450" s="2">
        <v>44435</v>
      </c>
      <c r="K10450" s="1" t="s">
        <v>55826</v>
      </c>
      <c r="L10450" s="1" t="s">
        <v>149</v>
      </c>
      <c r="M10450" s="1" t="s">
        <v>2642</v>
      </c>
    </row>
    <row r="10451" spans="1:13" ht="14.25" hidden="1" customHeight="1" x14ac:dyDescent="0.25">
      <c r="A10451" s="4" t="s">
        <v>55827</v>
      </c>
      <c r="B10451" s="4" t="s">
        <v>7753</v>
      </c>
      <c r="C10451" s="4" t="s">
        <v>37176</v>
      </c>
      <c r="D10451" s="8">
        <v>1</v>
      </c>
      <c r="E10451" s="6">
        <f>_xlfn.XLOOKUP(C10451,Products!$A:$A,Products!$E:$E,0,0)</f>
        <v>1273.8499999999999</v>
      </c>
      <c r="F10451" s="6">
        <f t="shared" si="326"/>
        <v>1273.8499999999999</v>
      </c>
      <c r="G10451" s="6">
        <v>835.84</v>
      </c>
      <c r="H10451" s="6">
        <f t="shared" si="327"/>
        <v>-438.00999999999988</v>
      </c>
      <c r="I10451" s="4" t="s">
        <v>38917</v>
      </c>
      <c r="J10451" s="2">
        <v>45411</v>
      </c>
      <c r="K10451" s="1" t="s">
        <v>55828</v>
      </c>
      <c r="L10451" s="1" t="s">
        <v>25</v>
      </c>
      <c r="M10451" s="1" t="s">
        <v>2061</v>
      </c>
    </row>
    <row r="10452" spans="1:13" ht="14.25" hidden="1" customHeight="1" x14ac:dyDescent="0.25">
      <c r="A10452" s="4" t="s">
        <v>55829</v>
      </c>
      <c r="B10452" s="4" t="s">
        <v>3248</v>
      </c>
      <c r="C10452" s="4" t="s">
        <v>37171</v>
      </c>
      <c r="D10452" s="8">
        <v>1</v>
      </c>
      <c r="E10452" s="6">
        <f>_xlfn.XLOOKUP(C10452,Products!$A:$A,Products!$E:$E,0,0)</f>
        <v>170.61</v>
      </c>
      <c r="F10452" s="6">
        <f t="shared" si="326"/>
        <v>170.61</v>
      </c>
      <c r="G10452" s="6">
        <v>2370.9299999999998</v>
      </c>
      <c r="H10452" s="6">
        <f t="shared" si="327"/>
        <v>2200.3199999999997</v>
      </c>
      <c r="I10452" s="4" t="s">
        <v>38917</v>
      </c>
      <c r="J10452" s="2">
        <v>45538</v>
      </c>
      <c r="K10452" s="1" t="s">
        <v>52337</v>
      </c>
      <c r="L10452" s="1" t="s">
        <v>25</v>
      </c>
      <c r="M10452" s="1" t="s">
        <v>1696</v>
      </c>
    </row>
    <row r="10453" spans="1:13" ht="14.25" hidden="1" customHeight="1" x14ac:dyDescent="0.25">
      <c r="A10453" s="4" t="s">
        <v>59330</v>
      </c>
      <c r="B10453" s="4" t="s">
        <v>13986</v>
      </c>
      <c r="C10453" s="4" t="s">
        <v>36177</v>
      </c>
      <c r="D10453" s="8">
        <v>4</v>
      </c>
      <c r="E10453" s="6">
        <f>_xlfn.XLOOKUP(C10453,Products!$A:$A,Products!$E:$E,0,0)</f>
        <v>824.04</v>
      </c>
      <c r="F10453" s="6">
        <f t="shared" si="326"/>
        <v>3296.16</v>
      </c>
      <c r="G10453" s="6">
        <v>3638.45</v>
      </c>
      <c r="H10453" s="6">
        <f t="shared" si="327"/>
        <v>342.28999999999996</v>
      </c>
      <c r="I10453" s="4" t="s">
        <v>38924</v>
      </c>
      <c r="J10453" s="2">
        <v>44107</v>
      </c>
      <c r="K10453" s="1" t="s">
        <v>59331</v>
      </c>
      <c r="L10453" s="1" t="s">
        <v>475</v>
      </c>
      <c r="M10453" s="1" t="s">
        <v>5290</v>
      </c>
    </row>
    <row r="10454" spans="1:13" ht="14.25" hidden="1" customHeight="1" x14ac:dyDescent="0.25">
      <c r="A10454" s="4" t="s">
        <v>55831</v>
      </c>
      <c r="B10454" s="4" t="s">
        <v>13315</v>
      </c>
      <c r="C10454" s="4" t="s">
        <v>37124</v>
      </c>
      <c r="D10454" s="8">
        <v>4</v>
      </c>
      <c r="E10454" s="6">
        <f>_xlfn.XLOOKUP(C10454,Products!$A:$A,Products!$E:$E,0,0)</f>
        <v>859.95</v>
      </c>
      <c r="F10454" s="6">
        <f t="shared" si="326"/>
        <v>3439.8</v>
      </c>
      <c r="G10454" s="6">
        <v>947.11</v>
      </c>
      <c r="H10454" s="6">
        <f t="shared" si="327"/>
        <v>-2492.69</v>
      </c>
      <c r="I10454" s="4" t="s">
        <v>38924</v>
      </c>
      <c r="J10454" s="2">
        <v>45393</v>
      </c>
      <c r="K10454" s="1" t="s">
        <v>55832</v>
      </c>
      <c r="L10454" s="1" t="s">
        <v>77</v>
      </c>
      <c r="M10454" s="1" t="s">
        <v>2281</v>
      </c>
    </row>
    <row r="10455" spans="1:13" ht="14.25" hidden="1" customHeight="1" x14ac:dyDescent="0.25">
      <c r="A10455" s="4" t="s">
        <v>55833</v>
      </c>
      <c r="B10455" s="4" t="s">
        <v>31197</v>
      </c>
      <c r="C10455" s="4" t="s">
        <v>35895</v>
      </c>
      <c r="D10455" s="8">
        <v>5</v>
      </c>
      <c r="E10455" s="6">
        <f>_xlfn.XLOOKUP(C10455,Products!$A:$A,Products!$E:$E,0,0)</f>
        <v>67.239999999999995</v>
      </c>
      <c r="F10455" s="6">
        <f t="shared" si="326"/>
        <v>336.2</v>
      </c>
      <c r="G10455" s="6">
        <v>3510.87</v>
      </c>
      <c r="H10455" s="6">
        <f t="shared" si="327"/>
        <v>3174.67</v>
      </c>
      <c r="I10455" s="4" t="s">
        <v>38917</v>
      </c>
      <c r="J10455" s="2">
        <v>45329</v>
      </c>
      <c r="K10455" s="1" t="s">
        <v>55834</v>
      </c>
      <c r="L10455" s="1" t="s">
        <v>451</v>
      </c>
      <c r="M10455" s="1" t="s">
        <v>5097</v>
      </c>
    </row>
    <row r="10456" spans="1:13" ht="14.25" hidden="1" customHeight="1" x14ac:dyDescent="0.25">
      <c r="A10456" s="4" t="s">
        <v>55835</v>
      </c>
      <c r="B10456" s="4" t="s">
        <v>29091</v>
      </c>
      <c r="C10456" s="4" t="s">
        <v>36568</v>
      </c>
      <c r="D10456" s="8">
        <v>3</v>
      </c>
      <c r="E10456" s="6">
        <f>_xlfn.XLOOKUP(C10456,Products!$A:$A,Products!$E:$E,0,0)</f>
        <v>297.02999999999997</v>
      </c>
      <c r="F10456" s="6">
        <f t="shared" si="326"/>
        <v>891.08999999999992</v>
      </c>
      <c r="G10456" s="6">
        <v>4565.79</v>
      </c>
      <c r="H10456" s="6">
        <f t="shared" si="327"/>
        <v>3674.7</v>
      </c>
      <c r="I10456" s="4" t="s">
        <v>38930</v>
      </c>
      <c r="J10456" s="2">
        <v>45224</v>
      </c>
      <c r="K10456" s="1" t="s">
        <v>7424</v>
      </c>
      <c r="L10456" s="1" t="s">
        <v>280</v>
      </c>
      <c r="M10456" s="1" t="s">
        <v>3019</v>
      </c>
    </row>
    <row r="10457" spans="1:13" ht="14.25" hidden="1" customHeight="1" x14ac:dyDescent="0.25">
      <c r="A10457" s="4" t="s">
        <v>55836</v>
      </c>
      <c r="B10457" s="4" t="s">
        <v>29196</v>
      </c>
      <c r="C10457" s="4" t="s">
        <v>37703</v>
      </c>
      <c r="D10457" s="8">
        <v>4</v>
      </c>
      <c r="E10457" s="6">
        <f>_xlfn.XLOOKUP(C10457,Products!$A:$A,Products!$E:$E,0,0)</f>
        <v>508.79</v>
      </c>
      <c r="F10457" s="6">
        <f t="shared" si="326"/>
        <v>2035.16</v>
      </c>
      <c r="G10457" s="6">
        <v>780.14</v>
      </c>
      <c r="H10457" s="6">
        <f t="shared" si="327"/>
        <v>-1255.02</v>
      </c>
      <c r="I10457" s="4" t="s">
        <v>38924</v>
      </c>
      <c r="J10457" s="2">
        <v>44597</v>
      </c>
      <c r="K10457" s="1" t="s">
        <v>55837</v>
      </c>
      <c r="L10457" s="1" t="s">
        <v>113</v>
      </c>
      <c r="M10457" s="1" t="s">
        <v>43</v>
      </c>
    </row>
    <row r="10458" spans="1:13" ht="14.25" hidden="1" customHeight="1" x14ac:dyDescent="0.25">
      <c r="A10458" s="4" t="s">
        <v>55838</v>
      </c>
      <c r="B10458" s="4" t="s">
        <v>17180</v>
      </c>
      <c r="C10458" s="4" t="s">
        <v>35956</v>
      </c>
      <c r="D10458" s="8">
        <v>1</v>
      </c>
      <c r="E10458" s="6">
        <f>_xlfn.XLOOKUP(C10458,Products!$A:$A,Products!$E:$E,0,0)</f>
        <v>1130.23</v>
      </c>
      <c r="F10458" s="6">
        <f t="shared" si="326"/>
        <v>1130.23</v>
      </c>
      <c r="G10458" s="6">
        <v>2954.66</v>
      </c>
      <c r="H10458" s="6">
        <f t="shared" si="327"/>
        <v>1824.4299999999998</v>
      </c>
      <c r="I10458" s="4" t="s">
        <v>38924</v>
      </c>
      <c r="J10458" s="2">
        <v>44520</v>
      </c>
      <c r="K10458" s="1" t="s">
        <v>35866</v>
      </c>
      <c r="L10458" s="1" t="s">
        <v>51</v>
      </c>
      <c r="M10458" s="1" t="s">
        <v>105</v>
      </c>
    </row>
    <row r="10459" spans="1:13" ht="14.25" hidden="1" customHeight="1" x14ac:dyDescent="0.25">
      <c r="A10459" s="4" t="s">
        <v>55839</v>
      </c>
      <c r="B10459" s="4" t="s">
        <v>24366</v>
      </c>
      <c r="C10459" s="4" t="s">
        <v>35471</v>
      </c>
      <c r="D10459" s="8">
        <v>2</v>
      </c>
      <c r="E10459" s="6">
        <f>_xlfn.XLOOKUP(C10459,Products!$A:$A,Products!$E:$E,0,0)</f>
        <v>647.49</v>
      </c>
      <c r="F10459" s="6">
        <f t="shared" si="326"/>
        <v>1294.98</v>
      </c>
      <c r="G10459" s="6">
        <v>4645.8999999999996</v>
      </c>
      <c r="H10459" s="6">
        <f t="shared" si="327"/>
        <v>3350.9199999999996</v>
      </c>
      <c r="I10459" s="4" t="s">
        <v>38917</v>
      </c>
      <c r="J10459" s="2">
        <v>44921</v>
      </c>
      <c r="K10459" s="1" t="s">
        <v>28407</v>
      </c>
      <c r="L10459" s="1" t="s">
        <v>730</v>
      </c>
      <c r="M10459" s="1" t="s">
        <v>2208</v>
      </c>
    </row>
    <row r="10460" spans="1:13" ht="14.25" hidden="1" customHeight="1" x14ac:dyDescent="0.25">
      <c r="A10460" s="4" t="s">
        <v>55840</v>
      </c>
      <c r="B10460" s="4" t="s">
        <v>5305</v>
      </c>
      <c r="C10460" s="4" t="s">
        <v>38260</v>
      </c>
      <c r="D10460" s="8">
        <v>5</v>
      </c>
      <c r="E10460" s="6">
        <f>_xlfn.XLOOKUP(C10460,Products!$A:$A,Products!$E:$E,0,0)</f>
        <v>1815.07</v>
      </c>
      <c r="F10460" s="6">
        <f t="shared" si="326"/>
        <v>9075.35</v>
      </c>
      <c r="G10460" s="6">
        <v>1968.13</v>
      </c>
      <c r="H10460" s="6">
        <f t="shared" si="327"/>
        <v>-7107.22</v>
      </c>
      <c r="I10460" s="4" t="s">
        <v>38924</v>
      </c>
      <c r="J10460" s="2">
        <v>45483</v>
      </c>
      <c r="K10460" s="1" t="s">
        <v>20192</v>
      </c>
      <c r="L10460" s="1" t="s">
        <v>219</v>
      </c>
      <c r="M10460" s="1" t="s">
        <v>2047</v>
      </c>
    </row>
    <row r="10461" spans="1:13" ht="14.25" hidden="1" customHeight="1" x14ac:dyDescent="0.25">
      <c r="A10461" s="4" t="s">
        <v>55841</v>
      </c>
      <c r="B10461" s="4" t="s">
        <v>1336</v>
      </c>
      <c r="C10461" s="4" t="s">
        <v>36771</v>
      </c>
      <c r="D10461" s="8">
        <v>2</v>
      </c>
      <c r="E10461" s="6">
        <f>_xlfn.XLOOKUP(C10461,Products!$A:$A,Products!$E:$E,0,0)</f>
        <v>1028.81</v>
      </c>
      <c r="F10461" s="6">
        <f t="shared" si="326"/>
        <v>2057.62</v>
      </c>
      <c r="G10461" s="6">
        <v>1216.42</v>
      </c>
      <c r="H10461" s="6">
        <f t="shared" si="327"/>
        <v>-841.19999999999982</v>
      </c>
      <c r="I10461" s="4" t="s">
        <v>38924</v>
      </c>
      <c r="J10461" s="2">
        <v>44863</v>
      </c>
      <c r="K10461" s="1" t="s">
        <v>3317</v>
      </c>
      <c r="L10461" s="1" t="s">
        <v>140</v>
      </c>
      <c r="M10461" s="1" t="s">
        <v>16</v>
      </c>
    </row>
    <row r="10462" spans="1:13" ht="14.25" hidden="1" customHeight="1" x14ac:dyDescent="0.25">
      <c r="A10462" s="4" t="s">
        <v>55842</v>
      </c>
      <c r="B10462" s="4" t="s">
        <v>29342</v>
      </c>
      <c r="C10462" s="4" t="s">
        <v>34490</v>
      </c>
      <c r="D10462" s="8">
        <v>1</v>
      </c>
      <c r="E10462" s="6">
        <f>_xlfn.XLOOKUP(C10462,Products!$A:$A,Products!$E:$E,0,0)</f>
        <v>550.42999999999995</v>
      </c>
      <c r="F10462" s="6">
        <f t="shared" si="326"/>
        <v>550.42999999999995</v>
      </c>
      <c r="G10462" s="6">
        <v>3416.43</v>
      </c>
      <c r="H10462" s="6">
        <f t="shared" si="327"/>
        <v>2866</v>
      </c>
      <c r="I10462" s="4" t="s">
        <v>38917</v>
      </c>
      <c r="J10462" s="2">
        <v>44248</v>
      </c>
      <c r="K10462" s="1" t="s">
        <v>42942</v>
      </c>
      <c r="L10462" s="1" t="s">
        <v>219</v>
      </c>
      <c r="M10462" s="1" t="s">
        <v>2156</v>
      </c>
    </row>
    <row r="10463" spans="1:13" ht="14.25" hidden="1" customHeight="1" x14ac:dyDescent="0.25">
      <c r="A10463" s="4" t="s">
        <v>55843</v>
      </c>
      <c r="B10463" s="4" t="s">
        <v>23193</v>
      </c>
      <c r="C10463" s="4" t="s">
        <v>38677</v>
      </c>
      <c r="D10463" s="8">
        <v>4</v>
      </c>
      <c r="E10463" s="6">
        <f>_xlfn.XLOOKUP(C10463,Products!$A:$A,Products!$E:$E,0,0)</f>
        <v>925.26</v>
      </c>
      <c r="F10463" s="6">
        <f t="shared" si="326"/>
        <v>3701.04</v>
      </c>
      <c r="G10463" s="6">
        <v>3991.21</v>
      </c>
      <c r="H10463" s="6">
        <f t="shared" si="327"/>
        <v>290.17000000000007</v>
      </c>
      <c r="I10463" s="4" t="s">
        <v>38917</v>
      </c>
      <c r="J10463" s="2">
        <v>44296</v>
      </c>
      <c r="K10463" s="1" t="s">
        <v>55844</v>
      </c>
      <c r="L10463" s="1" t="s">
        <v>131</v>
      </c>
      <c r="M10463" s="1" t="s">
        <v>925</v>
      </c>
    </row>
    <row r="10464" spans="1:13" ht="14.25" hidden="1" customHeight="1" x14ac:dyDescent="0.25">
      <c r="A10464" s="4" t="s">
        <v>55845</v>
      </c>
      <c r="B10464" s="4" t="s">
        <v>10015</v>
      </c>
      <c r="C10464" s="4" t="s">
        <v>37358</v>
      </c>
      <c r="D10464" s="8">
        <v>2</v>
      </c>
      <c r="E10464" s="6">
        <f>_xlfn.XLOOKUP(C10464,Products!$A:$A,Products!$E:$E,0,0)</f>
        <v>700.32</v>
      </c>
      <c r="F10464" s="6">
        <f t="shared" si="326"/>
        <v>1400.64</v>
      </c>
      <c r="G10464" s="6">
        <v>2680.27</v>
      </c>
      <c r="H10464" s="6">
        <f t="shared" si="327"/>
        <v>1279.6299999999999</v>
      </c>
      <c r="I10464" s="4" t="s">
        <v>38917</v>
      </c>
      <c r="J10464" s="2">
        <v>45296</v>
      </c>
      <c r="K10464" s="1" t="s">
        <v>14458</v>
      </c>
      <c r="L10464" s="1" t="s">
        <v>34</v>
      </c>
      <c r="M10464" s="1" t="s">
        <v>579</v>
      </c>
    </row>
    <row r="10465" spans="1:13" ht="14.25" hidden="1" customHeight="1" x14ac:dyDescent="0.25">
      <c r="A10465" s="4" t="s">
        <v>45592</v>
      </c>
      <c r="B10465" s="4" t="s">
        <v>11532</v>
      </c>
      <c r="C10465" s="4" t="s">
        <v>35713</v>
      </c>
      <c r="D10465" s="8">
        <v>4</v>
      </c>
      <c r="E10465" s="6">
        <f>_xlfn.XLOOKUP(C10465,Products!$A:$A,Products!$E:$E,0,0)</f>
        <v>1654.63</v>
      </c>
      <c r="F10465" s="6">
        <f t="shared" si="326"/>
        <v>6618.52</v>
      </c>
      <c r="G10465" s="6">
        <v>3006.04</v>
      </c>
      <c r="H10465" s="6">
        <f t="shared" si="327"/>
        <v>-3612.4800000000005</v>
      </c>
      <c r="I10465" s="4" t="s">
        <v>38919</v>
      </c>
      <c r="J10465" s="2">
        <v>44108</v>
      </c>
      <c r="K10465" s="1" t="s">
        <v>2685</v>
      </c>
      <c r="L10465" s="1" t="s">
        <v>1440</v>
      </c>
      <c r="M10465" s="1" t="s">
        <v>2866</v>
      </c>
    </row>
    <row r="10466" spans="1:13" ht="14.25" hidden="1" customHeight="1" x14ac:dyDescent="0.25">
      <c r="A10466" s="4" t="s">
        <v>55848</v>
      </c>
      <c r="B10466" s="4" t="s">
        <v>23118</v>
      </c>
      <c r="C10466" s="4" t="s">
        <v>37205</v>
      </c>
      <c r="D10466" s="8">
        <v>2</v>
      </c>
      <c r="E10466" s="6">
        <f>_xlfn.XLOOKUP(C10466,Products!$A:$A,Products!$E:$E,0,0)</f>
        <v>1655.85</v>
      </c>
      <c r="F10466" s="6">
        <f t="shared" si="326"/>
        <v>3311.7</v>
      </c>
      <c r="G10466" s="6">
        <v>3248.1</v>
      </c>
      <c r="H10466" s="6">
        <f t="shared" si="327"/>
        <v>-63.599999999999909</v>
      </c>
      <c r="I10466" s="4" t="s">
        <v>38917</v>
      </c>
      <c r="J10466" s="2">
        <v>44201</v>
      </c>
      <c r="K10466" s="1" t="s">
        <v>16301</v>
      </c>
      <c r="L10466" s="1" t="s">
        <v>95</v>
      </c>
      <c r="M10466" s="1" t="s">
        <v>321</v>
      </c>
    </row>
    <row r="10467" spans="1:13" ht="14.25" hidden="1" customHeight="1" x14ac:dyDescent="0.25">
      <c r="A10467" s="4" t="s">
        <v>47769</v>
      </c>
      <c r="B10467" s="4" t="s">
        <v>33710</v>
      </c>
      <c r="C10467" s="4" t="s">
        <v>36134</v>
      </c>
      <c r="D10467" s="8">
        <v>3</v>
      </c>
      <c r="E10467" s="6">
        <f>_xlfn.XLOOKUP(C10467,Products!$A:$A,Products!$E:$E,0,0)</f>
        <v>910.68</v>
      </c>
      <c r="F10467" s="6">
        <f t="shared" si="326"/>
        <v>2732.04</v>
      </c>
      <c r="G10467" s="6">
        <v>2134.8000000000002</v>
      </c>
      <c r="H10467" s="6">
        <f t="shared" si="327"/>
        <v>-597.23999999999978</v>
      </c>
      <c r="I10467" s="4" t="s">
        <v>38930</v>
      </c>
      <c r="J10467" s="2">
        <v>44108</v>
      </c>
      <c r="K10467" s="1" t="s">
        <v>47770</v>
      </c>
      <c r="L10467" s="1" t="s">
        <v>149</v>
      </c>
      <c r="M10467" s="1" t="s">
        <v>2061</v>
      </c>
    </row>
    <row r="10468" spans="1:13" ht="14.25" hidden="1" customHeight="1" x14ac:dyDescent="0.25">
      <c r="A10468" s="4" t="s">
        <v>52783</v>
      </c>
      <c r="B10468" s="4" t="s">
        <v>6462</v>
      </c>
      <c r="C10468" s="4" t="s">
        <v>38078</v>
      </c>
      <c r="D10468" s="8">
        <v>3</v>
      </c>
      <c r="E10468" s="6">
        <f>_xlfn.XLOOKUP(C10468,Products!$A:$A,Products!$E:$E,0,0)</f>
        <v>294.14999999999998</v>
      </c>
      <c r="F10468" s="6">
        <f t="shared" si="326"/>
        <v>882.44999999999993</v>
      </c>
      <c r="G10468" s="6">
        <v>4609.75</v>
      </c>
      <c r="H10468" s="6">
        <f t="shared" si="327"/>
        <v>3727.3</v>
      </c>
      <c r="I10468" s="4" t="s">
        <v>38919</v>
      </c>
      <c r="J10468" s="2">
        <v>44108</v>
      </c>
      <c r="K10468" s="1" t="s">
        <v>39543</v>
      </c>
      <c r="L10468" s="1" t="s">
        <v>194</v>
      </c>
      <c r="M10468" s="1" t="s">
        <v>3145</v>
      </c>
    </row>
    <row r="10469" spans="1:13" ht="14.25" hidden="1" customHeight="1" x14ac:dyDescent="0.25">
      <c r="A10469" s="4" t="s">
        <v>55852</v>
      </c>
      <c r="B10469" s="4" t="s">
        <v>4799</v>
      </c>
      <c r="C10469" s="4" t="s">
        <v>38794</v>
      </c>
      <c r="D10469" s="8">
        <v>5</v>
      </c>
      <c r="E10469" s="6">
        <f>_xlfn.XLOOKUP(C10469,Products!$A:$A,Products!$E:$E,0,0)</f>
        <v>654.83000000000004</v>
      </c>
      <c r="F10469" s="6">
        <f t="shared" si="326"/>
        <v>3274.15</v>
      </c>
      <c r="G10469" s="6">
        <v>2971.28</v>
      </c>
      <c r="H10469" s="6">
        <f t="shared" si="327"/>
        <v>-302.86999999999989</v>
      </c>
      <c r="I10469" s="4" t="s">
        <v>38919</v>
      </c>
      <c r="J10469" s="2">
        <v>44212</v>
      </c>
      <c r="K10469" s="1" t="s">
        <v>26455</v>
      </c>
      <c r="L10469" s="1" t="s">
        <v>587</v>
      </c>
      <c r="M10469" s="1" t="s">
        <v>177</v>
      </c>
    </row>
    <row r="10470" spans="1:13" ht="14.25" hidden="1" customHeight="1" x14ac:dyDescent="0.25">
      <c r="A10470" s="4" t="s">
        <v>56604</v>
      </c>
      <c r="B10470" s="4" t="s">
        <v>15809</v>
      </c>
      <c r="C10470" s="4" t="s">
        <v>34685</v>
      </c>
      <c r="D10470" s="8">
        <v>4</v>
      </c>
      <c r="E10470" s="6">
        <f>_xlfn.XLOOKUP(C10470,Products!$A:$A,Products!$E:$E,0,0)</f>
        <v>1760.66</v>
      </c>
      <c r="F10470" s="6">
        <f t="shared" si="326"/>
        <v>7042.64</v>
      </c>
      <c r="G10470" s="6">
        <v>3216.56</v>
      </c>
      <c r="H10470" s="6">
        <f t="shared" si="327"/>
        <v>-3826.0800000000004</v>
      </c>
      <c r="I10470" s="4" t="s">
        <v>38917</v>
      </c>
      <c r="J10470" s="2">
        <v>44108</v>
      </c>
      <c r="K10470" s="1" t="s">
        <v>53078</v>
      </c>
      <c r="L10470" s="1" t="s">
        <v>610</v>
      </c>
      <c r="M10470" s="1" t="s">
        <v>1512</v>
      </c>
    </row>
    <row r="10471" spans="1:13" ht="14.25" hidden="1" customHeight="1" x14ac:dyDescent="0.25">
      <c r="A10471" s="4" t="s">
        <v>55855</v>
      </c>
      <c r="B10471" s="4" t="s">
        <v>16201</v>
      </c>
      <c r="C10471" s="4" t="s">
        <v>34783</v>
      </c>
      <c r="D10471" s="8">
        <v>1</v>
      </c>
      <c r="E10471" s="6">
        <f>_xlfn.XLOOKUP(C10471,Products!$A:$A,Products!$E:$E,0,0)</f>
        <v>371.76</v>
      </c>
      <c r="F10471" s="6">
        <f t="shared" si="326"/>
        <v>371.76</v>
      </c>
      <c r="G10471" s="6">
        <v>2733.17</v>
      </c>
      <c r="H10471" s="6">
        <f t="shared" si="327"/>
        <v>2361.41</v>
      </c>
      <c r="I10471" s="4" t="s">
        <v>38930</v>
      </c>
      <c r="J10471" s="2">
        <v>44633</v>
      </c>
      <c r="K10471" s="1" t="s">
        <v>3152</v>
      </c>
      <c r="L10471" s="1" t="s">
        <v>254</v>
      </c>
      <c r="M10471" s="1" t="s">
        <v>378</v>
      </c>
    </row>
    <row r="10472" spans="1:13" ht="14.25" hidden="1" customHeight="1" x14ac:dyDescent="0.25">
      <c r="A10472" s="4" t="s">
        <v>55856</v>
      </c>
      <c r="B10472" s="4" t="s">
        <v>856</v>
      </c>
      <c r="C10472" s="4" t="s">
        <v>37725</v>
      </c>
      <c r="D10472" s="8">
        <v>4</v>
      </c>
      <c r="E10472" s="6">
        <f>_xlfn.XLOOKUP(C10472,Products!$A:$A,Products!$E:$E,0,0)</f>
        <v>124.92</v>
      </c>
      <c r="F10472" s="6">
        <f t="shared" si="326"/>
        <v>499.68</v>
      </c>
      <c r="G10472" s="6">
        <v>4721.7299999999996</v>
      </c>
      <c r="H10472" s="6">
        <f t="shared" si="327"/>
        <v>4222.0499999999993</v>
      </c>
      <c r="I10472" s="4" t="s">
        <v>38938</v>
      </c>
      <c r="J10472" s="2">
        <v>45262</v>
      </c>
      <c r="K10472" s="1" t="s">
        <v>40319</v>
      </c>
      <c r="L10472" s="1" t="s">
        <v>176</v>
      </c>
      <c r="M10472" s="1" t="s">
        <v>4281</v>
      </c>
    </row>
    <row r="10473" spans="1:13" ht="14.25" hidden="1" customHeight="1" x14ac:dyDescent="0.25">
      <c r="A10473" s="4" t="s">
        <v>55857</v>
      </c>
      <c r="B10473" s="4" t="s">
        <v>23610</v>
      </c>
      <c r="C10473" s="4" t="s">
        <v>38033</v>
      </c>
      <c r="D10473" s="8">
        <v>4</v>
      </c>
      <c r="E10473" s="6">
        <f>_xlfn.XLOOKUP(C10473,Products!$A:$A,Products!$E:$E,0,0)</f>
        <v>263.41000000000003</v>
      </c>
      <c r="F10473" s="6">
        <f t="shared" si="326"/>
        <v>1053.6400000000001</v>
      </c>
      <c r="G10473" s="6">
        <v>4821.9799999999996</v>
      </c>
      <c r="H10473" s="6">
        <f t="shared" si="327"/>
        <v>3768.3399999999992</v>
      </c>
      <c r="I10473" s="4" t="s">
        <v>38917</v>
      </c>
      <c r="J10473" s="2">
        <v>45184</v>
      </c>
      <c r="K10473" s="1" t="s">
        <v>43850</v>
      </c>
      <c r="L10473" s="1" t="s">
        <v>516</v>
      </c>
      <c r="M10473" s="1" t="s">
        <v>1107</v>
      </c>
    </row>
    <row r="10474" spans="1:13" ht="14.25" hidden="1" customHeight="1" x14ac:dyDescent="0.25">
      <c r="A10474" s="4" t="s">
        <v>55858</v>
      </c>
      <c r="B10474" s="4" t="s">
        <v>24768</v>
      </c>
      <c r="C10474" s="4" t="s">
        <v>38379</v>
      </c>
      <c r="D10474" s="8">
        <v>3</v>
      </c>
      <c r="E10474" s="6">
        <f>_xlfn.XLOOKUP(C10474,Products!$A:$A,Products!$E:$E,0,0)</f>
        <v>939.34</v>
      </c>
      <c r="F10474" s="6">
        <f t="shared" si="326"/>
        <v>2818.02</v>
      </c>
      <c r="G10474" s="6">
        <v>3653.8</v>
      </c>
      <c r="H10474" s="6">
        <f t="shared" si="327"/>
        <v>835.7800000000002</v>
      </c>
      <c r="I10474" s="4" t="s">
        <v>38924</v>
      </c>
      <c r="J10474" s="2">
        <v>44559</v>
      </c>
      <c r="K10474" s="1" t="s">
        <v>37209</v>
      </c>
      <c r="L10474" s="1" t="s">
        <v>254</v>
      </c>
      <c r="M10474" s="1" t="s">
        <v>659</v>
      </c>
    </row>
    <row r="10475" spans="1:13" ht="14.25" hidden="1" customHeight="1" x14ac:dyDescent="0.25">
      <c r="A10475" s="4" t="s">
        <v>57637</v>
      </c>
      <c r="B10475" s="4" t="s">
        <v>20403</v>
      </c>
      <c r="C10475" s="4" t="s">
        <v>37570</v>
      </c>
      <c r="D10475" s="8">
        <v>3</v>
      </c>
      <c r="E10475" s="6">
        <f>_xlfn.XLOOKUP(C10475,Products!$A:$A,Products!$E:$E,0,0)</f>
        <v>1165.58</v>
      </c>
      <c r="F10475" s="6">
        <f t="shared" si="326"/>
        <v>3496.74</v>
      </c>
      <c r="G10475" s="6">
        <v>2026.48</v>
      </c>
      <c r="H10475" s="6">
        <f t="shared" si="327"/>
        <v>-1470.2599999999998</v>
      </c>
      <c r="I10475" s="4" t="s">
        <v>38938</v>
      </c>
      <c r="J10475" s="2">
        <v>44108</v>
      </c>
      <c r="K10475" s="1" t="s">
        <v>38392</v>
      </c>
      <c r="L10475" s="1" t="s">
        <v>185</v>
      </c>
      <c r="M10475" s="1" t="s">
        <v>4545</v>
      </c>
    </row>
    <row r="10476" spans="1:13" ht="14.25" hidden="1" customHeight="1" x14ac:dyDescent="0.25">
      <c r="A10476" s="4" t="s">
        <v>55860</v>
      </c>
      <c r="B10476" s="4" t="s">
        <v>8030</v>
      </c>
      <c r="C10476" s="4" t="s">
        <v>35183</v>
      </c>
      <c r="D10476" s="8">
        <v>5</v>
      </c>
      <c r="E10476" s="6">
        <f>_xlfn.XLOOKUP(C10476,Products!$A:$A,Products!$E:$E,0,0)</f>
        <v>1928.43</v>
      </c>
      <c r="F10476" s="6">
        <f t="shared" si="326"/>
        <v>9642.15</v>
      </c>
      <c r="G10476" s="6">
        <v>2572.96</v>
      </c>
      <c r="H10476" s="6">
        <f t="shared" si="327"/>
        <v>-7069.19</v>
      </c>
      <c r="I10476" s="4" t="s">
        <v>38924</v>
      </c>
      <c r="J10476" s="2">
        <v>44512</v>
      </c>
      <c r="K10476" s="1" t="s">
        <v>55861</v>
      </c>
      <c r="L10476" s="1" t="s">
        <v>1069</v>
      </c>
      <c r="M10476" s="1" t="s">
        <v>643</v>
      </c>
    </row>
    <row r="10477" spans="1:13" ht="14.25" hidden="1" customHeight="1" x14ac:dyDescent="0.25">
      <c r="A10477" s="4" t="s">
        <v>55862</v>
      </c>
      <c r="B10477" s="4" t="s">
        <v>18700</v>
      </c>
      <c r="C10477" s="4" t="s">
        <v>37325</v>
      </c>
      <c r="D10477" s="8">
        <v>2</v>
      </c>
      <c r="E10477" s="6">
        <f>_xlfn.XLOOKUP(C10477,Products!$A:$A,Products!$E:$E,0,0)</f>
        <v>424.77</v>
      </c>
      <c r="F10477" s="6">
        <f t="shared" si="326"/>
        <v>849.54</v>
      </c>
      <c r="G10477" s="6">
        <v>1892.14</v>
      </c>
      <c r="H10477" s="6">
        <f t="shared" si="327"/>
        <v>1042.6000000000001</v>
      </c>
      <c r="I10477" s="4" t="s">
        <v>38919</v>
      </c>
      <c r="J10477" s="2">
        <v>45021</v>
      </c>
      <c r="K10477" s="1" t="s">
        <v>55863</v>
      </c>
      <c r="L10477" s="1" t="s">
        <v>587</v>
      </c>
      <c r="M10477" s="1" t="s">
        <v>1243</v>
      </c>
    </row>
    <row r="10478" spans="1:13" ht="14.25" hidden="1" customHeight="1" x14ac:dyDescent="0.25">
      <c r="A10478" s="4" t="s">
        <v>55864</v>
      </c>
      <c r="B10478" s="4" t="s">
        <v>2034</v>
      </c>
      <c r="C10478" s="4" t="s">
        <v>34372</v>
      </c>
      <c r="D10478" s="8">
        <v>4</v>
      </c>
      <c r="E10478" s="6">
        <f>_xlfn.XLOOKUP(C10478,Products!$A:$A,Products!$E:$E,0,0)</f>
        <v>1768.62</v>
      </c>
      <c r="F10478" s="6">
        <f t="shared" si="326"/>
        <v>7074.48</v>
      </c>
      <c r="G10478" s="6">
        <v>4543.29</v>
      </c>
      <c r="H10478" s="6">
        <f t="shared" si="327"/>
        <v>-2531.1899999999996</v>
      </c>
      <c r="I10478" s="4" t="s">
        <v>38930</v>
      </c>
      <c r="J10478" s="2">
        <v>45194</v>
      </c>
      <c r="K10478" s="1" t="s">
        <v>28351</v>
      </c>
      <c r="L10478" s="1" t="s">
        <v>77</v>
      </c>
      <c r="M10478" s="1" t="s">
        <v>105</v>
      </c>
    </row>
    <row r="10479" spans="1:13" ht="14.25" hidden="1" customHeight="1" x14ac:dyDescent="0.25">
      <c r="A10479" s="4" t="s">
        <v>55865</v>
      </c>
      <c r="B10479" s="4" t="s">
        <v>20946</v>
      </c>
      <c r="C10479" s="4" t="s">
        <v>34910</v>
      </c>
      <c r="D10479" s="8">
        <v>1</v>
      </c>
      <c r="E10479" s="6">
        <f>_xlfn.XLOOKUP(C10479,Products!$A:$A,Products!$E:$E,0,0)</f>
        <v>923.39</v>
      </c>
      <c r="F10479" s="6">
        <f t="shared" si="326"/>
        <v>923.39</v>
      </c>
      <c r="G10479" s="6">
        <v>1800.98</v>
      </c>
      <c r="H10479" s="6">
        <f t="shared" si="327"/>
        <v>877.59</v>
      </c>
      <c r="I10479" s="4" t="s">
        <v>38924</v>
      </c>
      <c r="J10479" s="2">
        <v>45113</v>
      </c>
      <c r="K10479" s="1" t="s">
        <v>55866</v>
      </c>
      <c r="L10479" s="1" t="s">
        <v>417</v>
      </c>
      <c r="M10479" s="1" t="s">
        <v>1949</v>
      </c>
    </row>
    <row r="10480" spans="1:13" ht="14.25" hidden="1" customHeight="1" x14ac:dyDescent="0.25">
      <c r="A10480" s="4" t="s">
        <v>55867</v>
      </c>
      <c r="B10480" s="4" t="s">
        <v>19144</v>
      </c>
      <c r="C10480" s="4" t="s">
        <v>36799</v>
      </c>
      <c r="D10480" s="8">
        <v>5</v>
      </c>
      <c r="E10480" s="6">
        <f>_xlfn.XLOOKUP(C10480,Products!$A:$A,Products!$E:$E,0,0)</f>
        <v>1354.66</v>
      </c>
      <c r="F10480" s="6">
        <f t="shared" si="326"/>
        <v>6773.3</v>
      </c>
      <c r="G10480" s="6">
        <v>1087.3699999999999</v>
      </c>
      <c r="H10480" s="6">
        <f t="shared" si="327"/>
        <v>-5685.93</v>
      </c>
      <c r="I10480" s="4" t="s">
        <v>38919</v>
      </c>
      <c r="J10480" s="2">
        <v>44664</v>
      </c>
      <c r="K10480" s="1" t="s">
        <v>55868</v>
      </c>
      <c r="L10480" s="1" t="s">
        <v>531</v>
      </c>
      <c r="M10480" s="1" t="s">
        <v>1674</v>
      </c>
    </row>
    <row r="10481" spans="1:13" ht="14.25" hidden="1" customHeight="1" x14ac:dyDescent="0.25">
      <c r="A10481" s="4" t="s">
        <v>55869</v>
      </c>
      <c r="B10481" s="4" t="s">
        <v>21654</v>
      </c>
      <c r="C10481" s="4" t="s">
        <v>38370</v>
      </c>
      <c r="D10481" s="8">
        <v>1</v>
      </c>
      <c r="E10481" s="6">
        <f>_xlfn.XLOOKUP(C10481,Products!$A:$A,Products!$E:$E,0,0)</f>
        <v>1547.73</v>
      </c>
      <c r="F10481" s="6">
        <f t="shared" si="326"/>
        <v>1547.73</v>
      </c>
      <c r="G10481" s="6">
        <v>1638.33</v>
      </c>
      <c r="H10481" s="6">
        <f t="shared" si="327"/>
        <v>90.599999999999909</v>
      </c>
      <c r="I10481" s="4" t="s">
        <v>38919</v>
      </c>
      <c r="J10481" s="2">
        <v>45138</v>
      </c>
      <c r="K10481" s="1" t="s">
        <v>55870</v>
      </c>
      <c r="L10481" s="1" t="s">
        <v>25</v>
      </c>
      <c r="M10481" s="1" t="s">
        <v>2231</v>
      </c>
    </row>
    <row r="10482" spans="1:13" ht="14.25" hidden="1" customHeight="1" x14ac:dyDescent="0.25">
      <c r="A10482" s="4" t="s">
        <v>55871</v>
      </c>
      <c r="B10482" s="4" t="s">
        <v>8958</v>
      </c>
      <c r="C10482" s="4" t="s">
        <v>34525</v>
      </c>
      <c r="D10482" s="8">
        <v>1</v>
      </c>
      <c r="E10482" s="6">
        <f>_xlfn.XLOOKUP(C10482,Products!$A:$A,Products!$E:$E,0,0)</f>
        <v>1451.77</v>
      </c>
      <c r="F10482" s="6">
        <f t="shared" si="326"/>
        <v>1451.77</v>
      </c>
      <c r="G10482" s="6">
        <v>70.91</v>
      </c>
      <c r="H10482" s="6">
        <f t="shared" si="327"/>
        <v>-1380.86</v>
      </c>
      <c r="I10482" s="4" t="s">
        <v>38924</v>
      </c>
      <c r="J10482" s="2">
        <v>45419</v>
      </c>
      <c r="K10482" s="1" t="s">
        <v>55872</v>
      </c>
      <c r="L10482" s="1" t="s">
        <v>228</v>
      </c>
      <c r="M10482" s="1" t="s">
        <v>17</v>
      </c>
    </row>
    <row r="10483" spans="1:13" ht="14.25" hidden="1" customHeight="1" x14ac:dyDescent="0.25">
      <c r="A10483" s="4" t="s">
        <v>55873</v>
      </c>
      <c r="B10483" s="4" t="s">
        <v>32545</v>
      </c>
      <c r="C10483" s="4" t="s">
        <v>35060</v>
      </c>
      <c r="D10483" s="8">
        <v>4</v>
      </c>
      <c r="E10483" s="6">
        <f>_xlfn.XLOOKUP(C10483,Products!$A:$A,Products!$E:$E,0,0)</f>
        <v>1481.86</v>
      </c>
      <c r="F10483" s="6">
        <f t="shared" si="326"/>
        <v>5927.44</v>
      </c>
      <c r="G10483" s="6">
        <v>1309.5999999999999</v>
      </c>
      <c r="H10483" s="6">
        <f t="shared" si="327"/>
        <v>-4617.84</v>
      </c>
      <c r="I10483" s="4" t="s">
        <v>38924</v>
      </c>
      <c r="J10483" s="2">
        <v>45000</v>
      </c>
      <c r="K10483" s="1" t="s">
        <v>4552</v>
      </c>
      <c r="L10483" s="1" t="s">
        <v>69</v>
      </c>
      <c r="M10483" s="1" t="s">
        <v>1987</v>
      </c>
    </row>
    <row r="10484" spans="1:13" ht="14.25" hidden="1" customHeight="1" x14ac:dyDescent="0.25">
      <c r="A10484" s="4" t="s">
        <v>57692</v>
      </c>
      <c r="B10484" s="4" t="s">
        <v>31263</v>
      </c>
      <c r="C10484" s="4" t="s">
        <v>36632</v>
      </c>
      <c r="D10484" s="8">
        <v>5</v>
      </c>
      <c r="E10484" s="6">
        <f>_xlfn.XLOOKUP(C10484,Products!$A:$A,Products!$E:$E,0,0)</f>
        <v>1141.55</v>
      </c>
      <c r="F10484" s="6">
        <f t="shared" si="326"/>
        <v>5707.75</v>
      </c>
      <c r="G10484" s="6">
        <v>4537.8900000000003</v>
      </c>
      <c r="H10484" s="6">
        <f t="shared" si="327"/>
        <v>-1169.8599999999997</v>
      </c>
      <c r="I10484" s="4" t="s">
        <v>38924</v>
      </c>
      <c r="J10484" s="2">
        <v>44108</v>
      </c>
      <c r="K10484" s="1" t="s">
        <v>57693</v>
      </c>
      <c r="L10484" s="1" t="s">
        <v>682</v>
      </c>
      <c r="M10484" s="1" t="s">
        <v>878</v>
      </c>
    </row>
    <row r="10485" spans="1:13" ht="14.25" hidden="1" customHeight="1" x14ac:dyDescent="0.25">
      <c r="A10485" s="4" t="s">
        <v>55876</v>
      </c>
      <c r="B10485" s="4" t="s">
        <v>19275</v>
      </c>
      <c r="C10485" s="4" t="s">
        <v>35391</v>
      </c>
      <c r="D10485" s="8">
        <v>2</v>
      </c>
      <c r="E10485" s="6">
        <f>_xlfn.XLOOKUP(C10485,Products!$A:$A,Products!$E:$E,0,0)</f>
        <v>743.55</v>
      </c>
      <c r="F10485" s="6">
        <f t="shared" si="326"/>
        <v>1487.1</v>
      </c>
      <c r="G10485" s="6">
        <v>903.88</v>
      </c>
      <c r="H10485" s="6">
        <f t="shared" si="327"/>
        <v>-583.21999999999991</v>
      </c>
      <c r="I10485" s="4" t="s">
        <v>38930</v>
      </c>
      <c r="J10485" s="2">
        <v>45437</v>
      </c>
      <c r="K10485" s="1" t="s">
        <v>52964</v>
      </c>
      <c r="L10485" s="1" t="s">
        <v>69</v>
      </c>
      <c r="M10485" s="1" t="s">
        <v>1457</v>
      </c>
    </row>
    <row r="10486" spans="1:13" ht="14.25" customHeight="1" x14ac:dyDescent="0.25">
      <c r="A10486" s="4" t="s">
        <v>60856</v>
      </c>
      <c r="B10486" s="4" t="s">
        <v>25376</v>
      </c>
      <c r="C10486" s="4" t="s">
        <v>38737</v>
      </c>
      <c r="D10486" s="8">
        <v>5</v>
      </c>
      <c r="E10486" s="17">
        <f>_xlfn.XLOOKUP(C10486,Products!$A:$A,Products!$E:$E,0,0)</f>
        <v>525.66999999999996</v>
      </c>
      <c r="F10486" s="6">
        <f t="shared" si="326"/>
        <v>2628.35</v>
      </c>
      <c r="G10486" s="6">
        <v>3290.04</v>
      </c>
      <c r="H10486" s="6">
        <f t="shared" si="327"/>
        <v>661.69</v>
      </c>
      <c r="I10486" s="4" t="s">
        <v>38938</v>
      </c>
      <c r="J10486" s="2">
        <v>45683</v>
      </c>
      <c r="K10486" s="1" t="s">
        <v>60857</v>
      </c>
      <c r="L10486" s="1" t="s">
        <v>1416</v>
      </c>
      <c r="M10486" s="1" t="s">
        <v>2047</v>
      </c>
    </row>
    <row r="10487" spans="1:13" ht="14.25" hidden="1" customHeight="1" x14ac:dyDescent="0.25">
      <c r="A10487" s="4" t="s">
        <v>55879</v>
      </c>
      <c r="B10487" s="4" t="s">
        <v>33023</v>
      </c>
      <c r="C10487" s="4" t="s">
        <v>37555</v>
      </c>
      <c r="D10487" s="8">
        <v>3</v>
      </c>
      <c r="E10487" s="6">
        <f>_xlfn.XLOOKUP(C10487,Products!$A:$A,Products!$E:$E,0,0)</f>
        <v>804.18</v>
      </c>
      <c r="F10487" s="6">
        <f t="shared" si="326"/>
        <v>2412.54</v>
      </c>
      <c r="G10487" s="6">
        <v>1597.88</v>
      </c>
      <c r="H10487" s="6">
        <f t="shared" si="327"/>
        <v>-814.65999999999985</v>
      </c>
      <c r="I10487" s="4" t="s">
        <v>38917</v>
      </c>
      <c r="J10487" s="2">
        <v>44763</v>
      </c>
      <c r="K10487" s="1" t="s">
        <v>55880</v>
      </c>
      <c r="L10487" s="1" t="s">
        <v>104</v>
      </c>
      <c r="M10487" s="1" t="s">
        <v>229</v>
      </c>
    </row>
    <row r="10488" spans="1:13" ht="14.25" hidden="1" customHeight="1" x14ac:dyDescent="0.25">
      <c r="A10488" s="4" t="s">
        <v>55881</v>
      </c>
      <c r="B10488" s="4" t="s">
        <v>13232</v>
      </c>
      <c r="C10488" s="4" t="s">
        <v>36228</v>
      </c>
      <c r="D10488" s="8">
        <v>5</v>
      </c>
      <c r="E10488" s="6">
        <f>_xlfn.XLOOKUP(C10488,Products!$A:$A,Products!$E:$E,0,0)</f>
        <v>1930.28</v>
      </c>
      <c r="F10488" s="6">
        <f t="shared" si="326"/>
        <v>9651.4</v>
      </c>
      <c r="G10488" s="6">
        <v>432.39</v>
      </c>
      <c r="H10488" s="6">
        <f t="shared" si="327"/>
        <v>-9219.01</v>
      </c>
      <c r="I10488" s="4" t="s">
        <v>38917</v>
      </c>
      <c r="J10488" s="2">
        <v>45192</v>
      </c>
      <c r="K10488" s="1" t="s">
        <v>40091</v>
      </c>
      <c r="L10488" s="1" t="s">
        <v>1069</v>
      </c>
      <c r="M10488" s="1" t="s">
        <v>2449</v>
      </c>
    </row>
    <row r="10489" spans="1:13" ht="14.25" hidden="1" customHeight="1" x14ac:dyDescent="0.25">
      <c r="A10489" s="4" t="s">
        <v>58364</v>
      </c>
      <c r="B10489" s="4" t="s">
        <v>19404</v>
      </c>
      <c r="C10489" s="4" t="s">
        <v>35295</v>
      </c>
      <c r="D10489" s="8">
        <v>3</v>
      </c>
      <c r="E10489" s="6">
        <f>_xlfn.XLOOKUP(C10489,Products!$A:$A,Products!$E:$E,0,0)</f>
        <v>815.21</v>
      </c>
      <c r="F10489" s="6">
        <f t="shared" si="326"/>
        <v>2445.63</v>
      </c>
      <c r="G10489" s="6">
        <v>1101.6099999999999</v>
      </c>
      <c r="H10489" s="6">
        <f t="shared" si="327"/>
        <v>-1344.0200000000002</v>
      </c>
      <c r="I10489" s="4" t="s">
        <v>38930</v>
      </c>
      <c r="J10489" s="2">
        <v>44108</v>
      </c>
      <c r="K10489" s="1" t="s">
        <v>58365</v>
      </c>
      <c r="L10489" s="1" t="s">
        <v>1069</v>
      </c>
      <c r="M10489" s="1" t="s">
        <v>2449</v>
      </c>
    </row>
    <row r="10490" spans="1:13" ht="14.25" hidden="1" customHeight="1" x14ac:dyDescent="0.25">
      <c r="A10490" s="4" t="s">
        <v>55884</v>
      </c>
      <c r="B10490" s="4" t="s">
        <v>31197</v>
      </c>
      <c r="C10490" s="4" t="s">
        <v>37644</v>
      </c>
      <c r="D10490" s="8">
        <v>1</v>
      </c>
      <c r="E10490" s="6">
        <f>_xlfn.XLOOKUP(C10490,Products!$A:$A,Products!$E:$E,0,0)</f>
        <v>888.12</v>
      </c>
      <c r="F10490" s="6">
        <f t="shared" si="326"/>
        <v>888.12</v>
      </c>
      <c r="G10490" s="6">
        <v>2987.51</v>
      </c>
      <c r="H10490" s="6">
        <f t="shared" si="327"/>
        <v>2099.3900000000003</v>
      </c>
      <c r="I10490" s="4" t="s">
        <v>38924</v>
      </c>
      <c r="J10490" s="2">
        <v>45431</v>
      </c>
      <c r="K10490" s="1" t="s">
        <v>4259</v>
      </c>
      <c r="L10490" s="1" t="s">
        <v>34</v>
      </c>
      <c r="M10490" s="1" t="s">
        <v>1243</v>
      </c>
    </row>
    <row r="10491" spans="1:13" ht="14.25" hidden="1" customHeight="1" x14ac:dyDescent="0.25">
      <c r="A10491" s="4" t="s">
        <v>55885</v>
      </c>
      <c r="B10491" s="4" t="s">
        <v>14700</v>
      </c>
      <c r="C10491" s="4" t="s">
        <v>34287</v>
      </c>
      <c r="D10491" s="8">
        <v>2</v>
      </c>
      <c r="E10491" s="6">
        <f>_xlfn.XLOOKUP(C10491,Products!$A:$A,Products!$E:$E,0,0)</f>
        <v>441.29</v>
      </c>
      <c r="F10491" s="6">
        <f t="shared" si="326"/>
        <v>882.58</v>
      </c>
      <c r="G10491" s="6">
        <v>4074.19</v>
      </c>
      <c r="H10491" s="6">
        <f t="shared" si="327"/>
        <v>3191.61</v>
      </c>
      <c r="I10491" s="4" t="s">
        <v>38924</v>
      </c>
      <c r="J10491" s="2">
        <v>45239</v>
      </c>
      <c r="K10491" s="1" t="s">
        <v>55886</v>
      </c>
      <c r="L10491" s="1" t="s">
        <v>185</v>
      </c>
      <c r="M10491" s="1" t="s">
        <v>893</v>
      </c>
    </row>
    <row r="10492" spans="1:13" ht="14.25" hidden="1" customHeight="1" x14ac:dyDescent="0.25">
      <c r="A10492" s="4" t="s">
        <v>55887</v>
      </c>
      <c r="B10492" s="4" t="s">
        <v>6877</v>
      </c>
      <c r="C10492" s="4" t="s">
        <v>34662</v>
      </c>
      <c r="D10492" s="8">
        <v>2</v>
      </c>
      <c r="E10492" s="6">
        <f>_xlfn.XLOOKUP(C10492,Products!$A:$A,Products!$E:$E,0,0)</f>
        <v>701.96</v>
      </c>
      <c r="F10492" s="6">
        <f t="shared" si="326"/>
        <v>1403.92</v>
      </c>
      <c r="G10492" s="6">
        <v>1829.26</v>
      </c>
      <c r="H10492" s="6">
        <f t="shared" si="327"/>
        <v>425.33999999999992</v>
      </c>
      <c r="I10492" s="4" t="s">
        <v>38938</v>
      </c>
      <c r="J10492" s="2">
        <v>45387</v>
      </c>
      <c r="K10492" s="1" t="s">
        <v>18855</v>
      </c>
      <c r="L10492" s="1" t="s">
        <v>426</v>
      </c>
      <c r="M10492" s="1" t="s">
        <v>1198</v>
      </c>
    </row>
    <row r="10493" spans="1:13" ht="14.25" hidden="1" customHeight="1" x14ac:dyDescent="0.25">
      <c r="A10493" s="4" t="s">
        <v>55888</v>
      </c>
      <c r="B10493" s="4" t="s">
        <v>32545</v>
      </c>
      <c r="C10493" s="4" t="s">
        <v>37744</v>
      </c>
      <c r="D10493" s="8">
        <v>4</v>
      </c>
      <c r="E10493" s="6">
        <f>_xlfn.XLOOKUP(C10493,Products!$A:$A,Products!$E:$E,0,0)</f>
        <v>1968.58</v>
      </c>
      <c r="F10493" s="6">
        <f t="shared" si="326"/>
        <v>7874.32</v>
      </c>
      <c r="G10493" s="6">
        <v>1220.0899999999999</v>
      </c>
      <c r="H10493" s="6">
        <f t="shared" si="327"/>
        <v>-6654.23</v>
      </c>
      <c r="I10493" s="4" t="s">
        <v>38917</v>
      </c>
      <c r="J10493" s="2">
        <v>45155</v>
      </c>
      <c r="K10493" s="1" t="s">
        <v>13352</v>
      </c>
      <c r="L10493" s="1" t="s">
        <v>587</v>
      </c>
      <c r="M10493" s="1" t="s">
        <v>2931</v>
      </c>
    </row>
    <row r="10494" spans="1:13" ht="14.25" hidden="1" customHeight="1" x14ac:dyDescent="0.25">
      <c r="A10494" s="4" t="s">
        <v>55889</v>
      </c>
      <c r="B10494" s="4" t="s">
        <v>24698</v>
      </c>
      <c r="C10494" s="4" t="s">
        <v>34798</v>
      </c>
      <c r="D10494" s="8">
        <v>4</v>
      </c>
      <c r="E10494" s="6">
        <f>_xlfn.XLOOKUP(C10494,Products!$A:$A,Products!$E:$E,0,0)</f>
        <v>1606.27</v>
      </c>
      <c r="F10494" s="6">
        <f t="shared" si="326"/>
        <v>6425.08</v>
      </c>
      <c r="G10494" s="6">
        <v>4019.31</v>
      </c>
      <c r="H10494" s="6">
        <f t="shared" si="327"/>
        <v>-2405.77</v>
      </c>
      <c r="I10494" s="4" t="s">
        <v>38919</v>
      </c>
      <c r="J10494" s="2">
        <v>45267</v>
      </c>
      <c r="K10494" s="1" t="s">
        <v>55890</v>
      </c>
      <c r="L10494" s="1" t="s">
        <v>417</v>
      </c>
      <c r="M10494" s="1" t="s">
        <v>683</v>
      </c>
    </row>
    <row r="10495" spans="1:13" ht="14.25" hidden="1" customHeight="1" x14ac:dyDescent="0.25">
      <c r="A10495" s="4" t="s">
        <v>55891</v>
      </c>
      <c r="B10495" s="4" t="s">
        <v>9724</v>
      </c>
      <c r="C10495" s="4" t="s">
        <v>36177</v>
      </c>
      <c r="D10495" s="8">
        <v>2</v>
      </c>
      <c r="E10495" s="6">
        <f>_xlfn.XLOOKUP(C10495,Products!$A:$A,Products!$E:$E,0,0)</f>
        <v>824.04</v>
      </c>
      <c r="F10495" s="6">
        <f t="shared" si="326"/>
        <v>1648.08</v>
      </c>
      <c r="G10495" s="6">
        <v>4256.17</v>
      </c>
      <c r="H10495" s="6">
        <f t="shared" si="327"/>
        <v>2608.09</v>
      </c>
      <c r="I10495" s="4" t="s">
        <v>38924</v>
      </c>
      <c r="J10495" s="2">
        <v>45081</v>
      </c>
      <c r="K10495" s="1" t="s">
        <v>55892</v>
      </c>
      <c r="L10495" s="1" t="s">
        <v>167</v>
      </c>
      <c r="M10495" s="1" t="s">
        <v>132</v>
      </c>
    </row>
    <row r="10496" spans="1:13" ht="14.25" hidden="1" customHeight="1" x14ac:dyDescent="0.25">
      <c r="A10496" s="4" t="s">
        <v>55893</v>
      </c>
      <c r="B10496" s="4" t="s">
        <v>6773</v>
      </c>
      <c r="C10496" s="4" t="s">
        <v>38703</v>
      </c>
      <c r="D10496" s="8">
        <v>2</v>
      </c>
      <c r="E10496" s="6">
        <f>_xlfn.XLOOKUP(C10496,Products!$A:$A,Products!$E:$E,0,0)</f>
        <v>664.26</v>
      </c>
      <c r="F10496" s="6">
        <f t="shared" si="326"/>
        <v>1328.52</v>
      </c>
      <c r="G10496" s="6">
        <v>2992.84</v>
      </c>
      <c r="H10496" s="6">
        <f t="shared" si="327"/>
        <v>1664.3200000000002</v>
      </c>
      <c r="I10496" s="4" t="s">
        <v>38919</v>
      </c>
      <c r="J10496" s="2">
        <v>45463</v>
      </c>
      <c r="K10496" s="1" t="s">
        <v>55894</v>
      </c>
      <c r="L10496" s="1" t="s">
        <v>682</v>
      </c>
      <c r="M10496" s="1" t="s">
        <v>1780</v>
      </c>
    </row>
    <row r="10497" spans="1:13" ht="14.25" hidden="1" customHeight="1" x14ac:dyDescent="0.25">
      <c r="A10497" s="4" t="s">
        <v>60891</v>
      </c>
      <c r="B10497" s="4" t="s">
        <v>1004</v>
      </c>
      <c r="C10497" s="4" t="s">
        <v>37096</v>
      </c>
      <c r="D10497" s="8">
        <v>3</v>
      </c>
      <c r="E10497" s="6">
        <f>_xlfn.XLOOKUP(C10497,Products!$A:$A,Products!$E:$E,0,0)</f>
        <v>1388.04</v>
      </c>
      <c r="F10497" s="6">
        <f t="shared" si="326"/>
        <v>4164.12</v>
      </c>
      <c r="G10497" s="6">
        <v>2669.24</v>
      </c>
      <c r="H10497" s="6">
        <f t="shared" si="327"/>
        <v>-1494.88</v>
      </c>
      <c r="I10497" s="4" t="s">
        <v>38919</v>
      </c>
      <c r="J10497" s="2">
        <v>44108</v>
      </c>
      <c r="K10497" s="1" t="s">
        <v>60892</v>
      </c>
      <c r="L10497" s="1" t="s">
        <v>237</v>
      </c>
      <c r="M10497" s="1" t="s">
        <v>1384</v>
      </c>
    </row>
    <row r="10498" spans="1:13" ht="14.25" hidden="1" customHeight="1" x14ac:dyDescent="0.25">
      <c r="A10498" s="4" t="s">
        <v>55897</v>
      </c>
      <c r="B10498" s="4" t="s">
        <v>28808</v>
      </c>
      <c r="C10498" s="4" t="s">
        <v>34954</v>
      </c>
      <c r="D10498" s="8">
        <v>3</v>
      </c>
      <c r="E10498" s="6">
        <f>_xlfn.XLOOKUP(C10498,Products!$A:$A,Products!$E:$E,0,0)</f>
        <v>154.12</v>
      </c>
      <c r="F10498" s="6">
        <f t="shared" ref="F10498:F10561" si="328">E10498*D10498</f>
        <v>462.36</v>
      </c>
      <c r="G10498" s="6">
        <v>4466.6099999999997</v>
      </c>
      <c r="H10498" s="6">
        <f t="shared" ref="H10498:H10561" si="329">G10498-F10498</f>
        <v>4004.2499999999995</v>
      </c>
      <c r="I10498" s="4" t="s">
        <v>38924</v>
      </c>
      <c r="J10498" s="2">
        <v>45073</v>
      </c>
      <c r="K10498" s="1" t="s">
        <v>55898</v>
      </c>
      <c r="L10498" s="1" t="s">
        <v>1392</v>
      </c>
      <c r="M10498" s="1" t="s">
        <v>114</v>
      </c>
    </row>
    <row r="10499" spans="1:13" ht="14.25" hidden="1" customHeight="1" x14ac:dyDescent="0.25">
      <c r="A10499" s="4" t="s">
        <v>55899</v>
      </c>
      <c r="B10499" s="4" t="s">
        <v>19759</v>
      </c>
      <c r="C10499" s="4" t="s">
        <v>36761</v>
      </c>
      <c r="D10499" s="8">
        <v>1</v>
      </c>
      <c r="E10499" s="6">
        <f>_xlfn.XLOOKUP(C10499,Products!$A:$A,Products!$E:$E,0,0)</f>
        <v>1242.6300000000001</v>
      </c>
      <c r="F10499" s="6">
        <f t="shared" si="328"/>
        <v>1242.6300000000001</v>
      </c>
      <c r="G10499" s="6">
        <v>4380.25</v>
      </c>
      <c r="H10499" s="6">
        <f t="shared" si="329"/>
        <v>3137.62</v>
      </c>
      <c r="I10499" s="4" t="s">
        <v>38938</v>
      </c>
      <c r="J10499" s="2">
        <v>45136</v>
      </c>
      <c r="K10499" s="1" t="s">
        <v>37612</v>
      </c>
      <c r="L10499" s="1" t="s">
        <v>924</v>
      </c>
      <c r="M10499" s="1" t="s">
        <v>1987</v>
      </c>
    </row>
    <row r="10500" spans="1:13" ht="14.25" hidden="1" customHeight="1" x14ac:dyDescent="0.25">
      <c r="A10500" s="4" t="s">
        <v>55900</v>
      </c>
      <c r="B10500" s="4" t="s">
        <v>7107</v>
      </c>
      <c r="C10500" s="4" t="s">
        <v>37251</v>
      </c>
      <c r="D10500" s="8">
        <v>3</v>
      </c>
      <c r="E10500" s="6">
        <f>_xlfn.XLOOKUP(C10500,Products!$A:$A,Products!$E:$E,0,0)</f>
        <v>1904.16</v>
      </c>
      <c r="F10500" s="6">
        <f t="shared" si="328"/>
        <v>5712.4800000000005</v>
      </c>
      <c r="G10500" s="6">
        <v>3743.54</v>
      </c>
      <c r="H10500" s="6">
        <f t="shared" si="329"/>
        <v>-1968.9400000000005</v>
      </c>
      <c r="I10500" s="4" t="s">
        <v>38938</v>
      </c>
      <c r="J10500" s="2">
        <v>44494</v>
      </c>
      <c r="K10500" s="1" t="s">
        <v>55901</v>
      </c>
      <c r="L10500" s="1" t="s">
        <v>1644</v>
      </c>
      <c r="M10500" s="1" t="s">
        <v>1696</v>
      </c>
    </row>
    <row r="10501" spans="1:13" ht="14.25" hidden="1" customHeight="1" x14ac:dyDescent="0.25">
      <c r="A10501" s="4" t="s">
        <v>55902</v>
      </c>
      <c r="B10501" s="4" t="s">
        <v>19424</v>
      </c>
      <c r="C10501" s="4" t="s">
        <v>37975</v>
      </c>
      <c r="D10501" s="8">
        <v>1</v>
      </c>
      <c r="E10501" s="6">
        <f>_xlfn.XLOOKUP(C10501,Products!$A:$A,Products!$E:$E,0,0)</f>
        <v>883.14</v>
      </c>
      <c r="F10501" s="6">
        <f t="shared" si="328"/>
        <v>883.14</v>
      </c>
      <c r="G10501" s="6">
        <v>3148.76</v>
      </c>
      <c r="H10501" s="6">
        <f t="shared" si="329"/>
        <v>2265.6200000000003</v>
      </c>
      <c r="I10501" s="4" t="s">
        <v>38924</v>
      </c>
      <c r="J10501" s="2">
        <v>44504</v>
      </c>
      <c r="K10501" s="1" t="s">
        <v>55903</v>
      </c>
      <c r="L10501" s="1" t="s">
        <v>1069</v>
      </c>
      <c r="M10501" s="1" t="s">
        <v>4545</v>
      </c>
    </row>
    <row r="10502" spans="1:13" ht="14.25" hidden="1" customHeight="1" x14ac:dyDescent="0.25">
      <c r="A10502" s="4" t="s">
        <v>55904</v>
      </c>
      <c r="B10502" s="4" t="s">
        <v>21267</v>
      </c>
      <c r="C10502" s="4" t="s">
        <v>35012</v>
      </c>
      <c r="D10502" s="8">
        <v>4</v>
      </c>
      <c r="E10502" s="6">
        <f>_xlfn.XLOOKUP(C10502,Products!$A:$A,Products!$E:$E,0,0)</f>
        <v>1239.3399999999999</v>
      </c>
      <c r="F10502" s="6">
        <f t="shared" si="328"/>
        <v>4957.3599999999997</v>
      </c>
      <c r="G10502" s="6">
        <v>3242.55</v>
      </c>
      <c r="H10502" s="6">
        <f t="shared" si="329"/>
        <v>-1714.8099999999995</v>
      </c>
      <c r="I10502" s="4" t="s">
        <v>38924</v>
      </c>
      <c r="J10502" s="2">
        <v>45364</v>
      </c>
      <c r="K10502" s="1" t="s">
        <v>55905</v>
      </c>
      <c r="L10502" s="1" t="s">
        <v>730</v>
      </c>
      <c r="M10502" s="1" t="s">
        <v>186</v>
      </c>
    </row>
    <row r="10503" spans="1:13" ht="14.25" hidden="1" customHeight="1" x14ac:dyDescent="0.25">
      <c r="A10503" s="4" t="s">
        <v>55906</v>
      </c>
      <c r="B10503" s="4" t="s">
        <v>11040</v>
      </c>
      <c r="C10503" s="4" t="s">
        <v>36408</v>
      </c>
      <c r="D10503" s="8">
        <v>5</v>
      </c>
      <c r="E10503" s="6">
        <f>_xlfn.XLOOKUP(C10503,Products!$A:$A,Products!$E:$E,0,0)</f>
        <v>667.5</v>
      </c>
      <c r="F10503" s="6">
        <f t="shared" si="328"/>
        <v>3337.5</v>
      </c>
      <c r="G10503" s="6">
        <v>990.5</v>
      </c>
      <c r="H10503" s="6">
        <f t="shared" si="329"/>
        <v>-2347</v>
      </c>
      <c r="I10503" s="4" t="s">
        <v>38930</v>
      </c>
      <c r="J10503" s="2">
        <v>44354</v>
      </c>
      <c r="K10503" s="1" t="s">
        <v>46072</v>
      </c>
      <c r="L10503" s="1" t="s">
        <v>578</v>
      </c>
      <c r="M10503" s="1" t="s">
        <v>1489</v>
      </c>
    </row>
    <row r="10504" spans="1:13" ht="14.25" hidden="1" customHeight="1" x14ac:dyDescent="0.25">
      <c r="A10504" s="4" t="s">
        <v>55907</v>
      </c>
      <c r="B10504" s="4" t="s">
        <v>31217</v>
      </c>
      <c r="C10504" s="4" t="s">
        <v>37035</v>
      </c>
      <c r="D10504" s="8">
        <v>3</v>
      </c>
      <c r="E10504" s="6">
        <f>_xlfn.XLOOKUP(C10504,Products!$A:$A,Products!$E:$E,0,0)</f>
        <v>1414.18</v>
      </c>
      <c r="F10504" s="6">
        <f t="shared" si="328"/>
        <v>4242.54</v>
      </c>
      <c r="G10504" s="6">
        <v>1451.06</v>
      </c>
      <c r="H10504" s="6">
        <f t="shared" si="329"/>
        <v>-2791.48</v>
      </c>
      <c r="I10504" s="4" t="s">
        <v>38919</v>
      </c>
      <c r="J10504" s="2">
        <v>44323</v>
      </c>
      <c r="K10504" s="1" t="s">
        <v>55908</v>
      </c>
      <c r="L10504" s="1" t="s">
        <v>34</v>
      </c>
      <c r="M10504" s="1" t="s">
        <v>5290</v>
      </c>
    </row>
    <row r="10505" spans="1:13" ht="14.25" hidden="1" customHeight="1" x14ac:dyDescent="0.25">
      <c r="A10505" s="4" t="s">
        <v>55909</v>
      </c>
      <c r="B10505" s="4" t="s">
        <v>28953</v>
      </c>
      <c r="C10505" s="4" t="s">
        <v>37387</v>
      </c>
      <c r="D10505" s="8">
        <v>3</v>
      </c>
      <c r="E10505" s="6">
        <f>_xlfn.XLOOKUP(C10505,Products!$A:$A,Products!$E:$E,0,0)</f>
        <v>1876.18</v>
      </c>
      <c r="F10505" s="6">
        <f t="shared" si="328"/>
        <v>5628.54</v>
      </c>
      <c r="G10505" s="6">
        <v>934.19</v>
      </c>
      <c r="H10505" s="6">
        <f t="shared" si="329"/>
        <v>-4694.3500000000004</v>
      </c>
      <c r="I10505" s="4" t="s">
        <v>38930</v>
      </c>
      <c r="J10505" s="2">
        <v>44567</v>
      </c>
      <c r="K10505" s="1" t="s">
        <v>55910</v>
      </c>
      <c r="L10505" s="1" t="s">
        <v>337</v>
      </c>
      <c r="M10505" s="1" t="s">
        <v>1213</v>
      </c>
    </row>
    <row r="10506" spans="1:13" ht="14.25" hidden="1" customHeight="1" x14ac:dyDescent="0.25">
      <c r="A10506" s="4" t="s">
        <v>55911</v>
      </c>
      <c r="B10506" s="4" t="s">
        <v>16569</v>
      </c>
      <c r="C10506" s="4" t="s">
        <v>37560</v>
      </c>
      <c r="D10506" s="8">
        <v>4</v>
      </c>
      <c r="E10506" s="6">
        <f>_xlfn.XLOOKUP(C10506,Products!$A:$A,Products!$E:$E,0,0)</f>
        <v>147.78</v>
      </c>
      <c r="F10506" s="6">
        <f t="shared" si="328"/>
        <v>591.12</v>
      </c>
      <c r="G10506" s="6">
        <v>4027.86</v>
      </c>
      <c r="H10506" s="6">
        <f t="shared" si="329"/>
        <v>3436.7400000000002</v>
      </c>
      <c r="I10506" s="4" t="s">
        <v>38930</v>
      </c>
      <c r="J10506" s="2">
        <v>44921</v>
      </c>
      <c r="K10506" s="1" t="s">
        <v>55912</v>
      </c>
      <c r="L10506" s="1" t="s">
        <v>254</v>
      </c>
      <c r="M10506" s="1" t="s">
        <v>1326</v>
      </c>
    </row>
    <row r="10507" spans="1:13" ht="14.25" hidden="1" customHeight="1" x14ac:dyDescent="0.25">
      <c r="A10507" s="4" t="s">
        <v>55913</v>
      </c>
      <c r="B10507" s="4" t="s">
        <v>24496</v>
      </c>
      <c r="C10507" s="4" t="s">
        <v>35452</v>
      </c>
      <c r="D10507" s="8">
        <v>3</v>
      </c>
      <c r="E10507" s="6">
        <f>_xlfn.XLOOKUP(C10507,Products!$A:$A,Products!$E:$E,0,0)</f>
        <v>1925.65</v>
      </c>
      <c r="F10507" s="6">
        <f t="shared" si="328"/>
        <v>5776.9500000000007</v>
      </c>
      <c r="G10507" s="6">
        <v>2979.11</v>
      </c>
      <c r="H10507" s="6">
        <f t="shared" si="329"/>
        <v>-2797.8400000000006</v>
      </c>
      <c r="I10507" s="4" t="s">
        <v>38917</v>
      </c>
      <c r="J10507" s="2">
        <v>45187</v>
      </c>
      <c r="K10507" s="1" t="s">
        <v>18173</v>
      </c>
      <c r="L10507" s="1" t="s">
        <v>1392</v>
      </c>
      <c r="M10507" s="1" t="s">
        <v>1734</v>
      </c>
    </row>
    <row r="10508" spans="1:13" ht="14.25" hidden="1" customHeight="1" x14ac:dyDescent="0.25">
      <c r="A10508" s="4" t="s">
        <v>55914</v>
      </c>
      <c r="B10508" s="4" t="s">
        <v>32184</v>
      </c>
      <c r="C10508" s="4" t="s">
        <v>37671</v>
      </c>
      <c r="D10508" s="8">
        <v>4</v>
      </c>
      <c r="E10508" s="6">
        <f>_xlfn.XLOOKUP(C10508,Products!$A:$A,Products!$E:$E,0,0)</f>
        <v>544.85</v>
      </c>
      <c r="F10508" s="6">
        <f t="shared" si="328"/>
        <v>2179.4</v>
      </c>
      <c r="G10508" s="6">
        <v>1422.43</v>
      </c>
      <c r="H10508" s="6">
        <f t="shared" si="329"/>
        <v>-756.97</v>
      </c>
      <c r="I10508" s="4" t="s">
        <v>38917</v>
      </c>
      <c r="J10508" s="2">
        <v>44287</v>
      </c>
      <c r="K10508" s="1" t="s">
        <v>55915</v>
      </c>
      <c r="L10508" s="1" t="s">
        <v>140</v>
      </c>
      <c r="M10508" s="1" t="s">
        <v>4545</v>
      </c>
    </row>
    <row r="10509" spans="1:13" ht="14.25" hidden="1" customHeight="1" x14ac:dyDescent="0.25">
      <c r="A10509" s="4" t="s">
        <v>61455</v>
      </c>
      <c r="B10509" s="4" t="s">
        <v>23020</v>
      </c>
      <c r="C10509" s="4" t="s">
        <v>34262</v>
      </c>
      <c r="D10509" s="8">
        <v>5</v>
      </c>
      <c r="E10509" s="6">
        <f>_xlfn.XLOOKUP(C10509,Products!$A:$A,Products!$E:$E,0,0)</f>
        <v>1558.38</v>
      </c>
      <c r="F10509" s="6">
        <f t="shared" si="328"/>
        <v>7791.9000000000005</v>
      </c>
      <c r="G10509" s="6">
        <v>1751.82</v>
      </c>
      <c r="H10509" s="6">
        <f t="shared" si="329"/>
        <v>-6040.0800000000008</v>
      </c>
      <c r="I10509" s="4" t="s">
        <v>38938</v>
      </c>
      <c r="J10509" s="2">
        <v>44108</v>
      </c>
      <c r="K10509" s="1" t="s">
        <v>38056</v>
      </c>
      <c r="L10509" s="1" t="s">
        <v>86</v>
      </c>
      <c r="M10509" s="1" t="s">
        <v>5842</v>
      </c>
    </row>
    <row r="10510" spans="1:13" ht="14.25" hidden="1" customHeight="1" x14ac:dyDescent="0.25">
      <c r="A10510" s="4" t="s">
        <v>55917</v>
      </c>
      <c r="B10510" s="4" t="s">
        <v>19933</v>
      </c>
      <c r="C10510" s="4" t="s">
        <v>38834</v>
      </c>
      <c r="D10510" s="8">
        <v>3</v>
      </c>
      <c r="E10510" s="6">
        <f>_xlfn.XLOOKUP(C10510,Products!$A:$A,Products!$E:$E,0,0)</f>
        <v>1173.71</v>
      </c>
      <c r="F10510" s="6">
        <f t="shared" si="328"/>
        <v>3521.13</v>
      </c>
      <c r="G10510" s="6">
        <v>3043</v>
      </c>
      <c r="H10510" s="6">
        <f t="shared" si="329"/>
        <v>-478.13000000000011</v>
      </c>
      <c r="I10510" s="4" t="s">
        <v>38924</v>
      </c>
      <c r="J10510" s="2">
        <v>44488</v>
      </c>
      <c r="K10510" s="1" t="s">
        <v>55918</v>
      </c>
      <c r="L10510" s="1" t="s">
        <v>246</v>
      </c>
      <c r="M10510" s="1" t="s">
        <v>1243</v>
      </c>
    </row>
    <row r="10511" spans="1:13" ht="14.25" hidden="1" customHeight="1" x14ac:dyDescent="0.25">
      <c r="A10511" s="4" t="s">
        <v>41020</v>
      </c>
      <c r="B10511" s="4" t="s">
        <v>32795</v>
      </c>
      <c r="C10511" s="4" t="s">
        <v>37242</v>
      </c>
      <c r="D10511" s="8">
        <v>1</v>
      </c>
      <c r="E10511" s="6">
        <f>_xlfn.XLOOKUP(C10511,Products!$A:$A,Products!$E:$E,0,0)</f>
        <v>1082.18</v>
      </c>
      <c r="F10511" s="6">
        <f t="shared" si="328"/>
        <v>1082.18</v>
      </c>
      <c r="G10511" s="6">
        <v>3001.39</v>
      </c>
      <c r="H10511" s="6">
        <f t="shared" si="329"/>
        <v>1919.2099999999998</v>
      </c>
      <c r="I10511" s="4" t="s">
        <v>38919</v>
      </c>
      <c r="J10511" s="2">
        <v>44109</v>
      </c>
      <c r="K10511" s="1" t="s">
        <v>41021</v>
      </c>
      <c r="L10511" s="1" t="s">
        <v>1189</v>
      </c>
      <c r="M10511" s="1" t="s">
        <v>1228</v>
      </c>
    </row>
    <row r="10512" spans="1:13" ht="14.25" hidden="1" customHeight="1" x14ac:dyDescent="0.25">
      <c r="A10512" s="4" t="s">
        <v>55921</v>
      </c>
      <c r="B10512" s="4" t="s">
        <v>29428</v>
      </c>
      <c r="C10512" s="4" t="s">
        <v>36880</v>
      </c>
      <c r="D10512" s="8">
        <v>4</v>
      </c>
      <c r="E10512" s="6">
        <f>_xlfn.XLOOKUP(C10512,Products!$A:$A,Products!$E:$E,0,0)</f>
        <v>1965.74</v>
      </c>
      <c r="F10512" s="6">
        <f t="shared" si="328"/>
        <v>7862.96</v>
      </c>
      <c r="G10512" s="6">
        <v>1205.48</v>
      </c>
      <c r="H10512" s="6">
        <f t="shared" si="329"/>
        <v>-6657.48</v>
      </c>
      <c r="I10512" s="4" t="s">
        <v>38917</v>
      </c>
      <c r="J10512" s="2">
        <v>44996</v>
      </c>
      <c r="K10512" s="1" t="s">
        <v>55922</v>
      </c>
      <c r="L10512" s="1" t="s">
        <v>219</v>
      </c>
      <c r="M10512" s="1" t="s">
        <v>973</v>
      </c>
    </row>
    <row r="10513" spans="1:13" ht="14.25" hidden="1" customHeight="1" x14ac:dyDescent="0.25">
      <c r="A10513" s="4" t="s">
        <v>55923</v>
      </c>
      <c r="B10513" s="4" t="s">
        <v>16856</v>
      </c>
      <c r="C10513" s="4" t="s">
        <v>34728</v>
      </c>
      <c r="D10513" s="8">
        <v>4</v>
      </c>
      <c r="E10513" s="6">
        <f>_xlfn.XLOOKUP(C10513,Products!$A:$A,Products!$E:$E,0,0)</f>
        <v>1602.22</v>
      </c>
      <c r="F10513" s="6">
        <f t="shared" si="328"/>
        <v>6408.88</v>
      </c>
      <c r="G10513" s="6">
        <v>3689.06</v>
      </c>
      <c r="H10513" s="6">
        <f t="shared" si="329"/>
        <v>-2719.82</v>
      </c>
      <c r="I10513" s="4" t="s">
        <v>38917</v>
      </c>
      <c r="J10513" s="2">
        <v>44708</v>
      </c>
      <c r="K10513" s="1" t="s">
        <v>9157</v>
      </c>
      <c r="L10513" s="1" t="s">
        <v>475</v>
      </c>
      <c r="M10513" s="1" t="s">
        <v>264</v>
      </c>
    </row>
    <row r="10514" spans="1:13" ht="14.25" customHeight="1" x14ac:dyDescent="0.25">
      <c r="A10514" s="4" t="s">
        <v>39823</v>
      </c>
      <c r="B10514" s="4" t="s">
        <v>19773</v>
      </c>
      <c r="C10514" s="4" t="s">
        <v>36200</v>
      </c>
      <c r="D10514" s="8">
        <v>4</v>
      </c>
      <c r="E10514" s="17">
        <f>_xlfn.XLOOKUP(C10514,Products!$A:$A,Products!$E:$E,0,0)</f>
        <v>372.52</v>
      </c>
      <c r="F10514" s="6">
        <f t="shared" si="328"/>
        <v>1490.08</v>
      </c>
      <c r="G10514" s="6">
        <v>2106.5</v>
      </c>
      <c r="H10514" s="6">
        <f t="shared" si="329"/>
        <v>616.42000000000007</v>
      </c>
      <c r="I10514" s="4" t="s">
        <v>38924</v>
      </c>
      <c r="J10514" s="2">
        <v>45682</v>
      </c>
      <c r="K10514" s="1" t="s">
        <v>8374</v>
      </c>
      <c r="L10514" s="1" t="s">
        <v>194</v>
      </c>
      <c r="M10514" s="1" t="s">
        <v>1512</v>
      </c>
    </row>
    <row r="10515" spans="1:13" ht="14.25" hidden="1" customHeight="1" x14ac:dyDescent="0.25">
      <c r="A10515" s="4" t="s">
        <v>55925</v>
      </c>
      <c r="B10515" s="4" t="s">
        <v>12696</v>
      </c>
      <c r="C10515" s="4" t="s">
        <v>38100</v>
      </c>
      <c r="D10515" s="8">
        <v>1</v>
      </c>
      <c r="E10515" s="6">
        <f>_xlfn.XLOOKUP(C10515,Products!$A:$A,Products!$E:$E,0,0)</f>
        <v>1852.85</v>
      </c>
      <c r="F10515" s="6">
        <f t="shared" si="328"/>
        <v>1852.85</v>
      </c>
      <c r="G10515" s="6">
        <v>4901.3900000000003</v>
      </c>
      <c r="H10515" s="6">
        <f t="shared" si="329"/>
        <v>3048.5400000000004</v>
      </c>
      <c r="I10515" s="4" t="s">
        <v>38938</v>
      </c>
      <c r="J10515" s="2">
        <v>44677</v>
      </c>
      <c r="K10515" s="1" t="s">
        <v>55926</v>
      </c>
      <c r="L10515" s="1" t="s">
        <v>25</v>
      </c>
      <c r="M10515" s="1" t="s">
        <v>1449</v>
      </c>
    </row>
    <row r="10516" spans="1:13" ht="14.25" hidden="1" customHeight="1" x14ac:dyDescent="0.25">
      <c r="A10516" s="4" t="s">
        <v>55927</v>
      </c>
      <c r="B10516" s="4" t="s">
        <v>21956</v>
      </c>
      <c r="C10516" s="4" t="s">
        <v>37524</v>
      </c>
      <c r="D10516" s="8">
        <v>4</v>
      </c>
      <c r="E10516" s="6">
        <f>_xlfn.XLOOKUP(C10516,Products!$A:$A,Products!$E:$E,0,0)</f>
        <v>1786.28</v>
      </c>
      <c r="F10516" s="6">
        <f t="shared" si="328"/>
        <v>7145.12</v>
      </c>
      <c r="G10516" s="6">
        <v>3268.6</v>
      </c>
      <c r="H10516" s="6">
        <f t="shared" si="329"/>
        <v>-3876.52</v>
      </c>
      <c r="I10516" s="4" t="s">
        <v>38938</v>
      </c>
      <c r="J10516" s="2">
        <v>44203</v>
      </c>
      <c r="K10516" s="1" t="s">
        <v>41587</v>
      </c>
      <c r="L10516" s="1" t="s">
        <v>237</v>
      </c>
      <c r="M10516" s="1" t="s">
        <v>878</v>
      </c>
    </row>
    <row r="10517" spans="1:13" ht="14.25" hidden="1" customHeight="1" x14ac:dyDescent="0.25">
      <c r="A10517" s="4" t="s">
        <v>44091</v>
      </c>
      <c r="B10517" s="4" t="s">
        <v>33936</v>
      </c>
      <c r="C10517" s="4" t="s">
        <v>35704</v>
      </c>
      <c r="D10517" s="8">
        <v>3</v>
      </c>
      <c r="E10517" s="6">
        <f>_xlfn.XLOOKUP(C10517,Products!$A:$A,Products!$E:$E,0,0)</f>
        <v>1383.41</v>
      </c>
      <c r="F10517" s="6">
        <f t="shared" si="328"/>
        <v>4150.2300000000005</v>
      </c>
      <c r="G10517" s="6">
        <v>447.55</v>
      </c>
      <c r="H10517" s="6">
        <f t="shared" si="329"/>
        <v>-3702.6800000000003</v>
      </c>
      <c r="I10517" s="4" t="s">
        <v>38930</v>
      </c>
      <c r="J10517" s="2">
        <v>44109</v>
      </c>
      <c r="K10517" s="1" t="s">
        <v>44092</v>
      </c>
      <c r="L10517" s="1" t="s">
        <v>578</v>
      </c>
      <c r="M10517" s="1" t="s">
        <v>1564</v>
      </c>
    </row>
    <row r="10518" spans="1:13" ht="14.25" hidden="1" customHeight="1" x14ac:dyDescent="0.25">
      <c r="A10518" s="4" t="s">
        <v>55930</v>
      </c>
      <c r="B10518" s="4" t="s">
        <v>32006</v>
      </c>
      <c r="C10518" s="4" t="s">
        <v>38746</v>
      </c>
      <c r="D10518" s="8">
        <v>2</v>
      </c>
      <c r="E10518" s="6">
        <f>_xlfn.XLOOKUP(C10518,Products!$A:$A,Products!$E:$E,0,0)</f>
        <v>1872.61</v>
      </c>
      <c r="F10518" s="6">
        <f t="shared" si="328"/>
        <v>3745.22</v>
      </c>
      <c r="G10518" s="6">
        <v>3493.82</v>
      </c>
      <c r="H10518" s="6">
        <f t="shared" si="329"/>
        <v>-251.39999999999964</v>
      </c>
      <c r="I10518" s="4" t="s">
        <v>38919</v>
      </c>
      <c r="J10518" s="2">
        <v>44874</v>
      </c>
      <c r="K10518" s="1" t="s">
        <v>55931</v>
      </c>
      <c r="L10518" s="1" t="s">
        <v>122</v>
      </c>
      <c r="M10518" s="1" t="s">
        <v>1674</v>
      </c>
    </row>
    <row r="10519" spans="1:13" ht="14.25" hidden="1" customHeight="1" x14ac:dyDescent="0.25">
      <c r="A10519" s="4" t="s">
        <v>55932</v>
      </c>
      <c r="B10519" s="4" t="s">
        <v>10036</v>
      </c>
      <c r="C10519" s="4" t="s">
        <v>35863</v>
      </c>
      <c r="D10519" s="8">
        <v>3</v>
      </c>
      <c r="E10519" s="6">
        <f>_xlfn.XLOOKUP(C10519,Products!$A:$A,Products!$E:$E,0,0)</f>
        <v>587.4</v>
      </c>
      <c r="F10519" s="6">
        <f t="shared" si="328"/>
        <v>1762.1999999999998</v>
      </c>
      <c r="G10519" s="6">
        <v>627.95000000000005</v>
      </c>
      <c r="H10519" s="6">
        <f t="shared" si="329"/>
        <v>-1134.2499999999998</v>
      </c>
      <c r="I10519" s="4" t="s">
        <v>38924</v>
      </c>
      <c r="J10519" s="2">
        <v>44926</v>
      </c>
      <c r="K10519" s="1" t="s">
        <v>50046</v>
      </c>
      <c r="L10519" s="1" t="s">
        <v>1440</v>
      </c>
      <c r="M10519" s="1" t="s">
        <v>769</v>
      </c>
    </row>
    <row r="10520" spans="1:13" ht="14.25" hidden="1" customHeight="1" x14ac:dyDescent="0.25">
      <c r="A10520" s="4" t="s">
        <v>55933</v>
      </c>
      <c r="B10520" s="4" t="s">
        <v>27883</v>
      </c>
      <c r="C10520" s="4" t="s">
        <v>35989</v>
      </c>
      <c r="D10520" s="8">
        <v>1</v>
      </c>
      <c r="E10520" s="6">
        <f>_xlfn.XLOOKUP(C10520,Products!$A:$A,Products!$E:$E,0,0)</f>
        <v>223.88</v>
      </c>
      <c r="F10520" s="6">
        <f t="shared" si="328"/>
        <v>223.88</v>
      </c>
      <c r="G10520" s="6">
        <v>4453.7</v>
      </c>
      <c r="H10520" s="6">
        <f t="shared" si="329"/>
        <v>4229.82</v>
      </c>
      <c r="I10520" s="4" t="s">
        <v>38924</v>
      </c>
      <c r="J10520" s="2">
        <v>45570</v>
      </c>
      <c r="K10520" s="1" t="s">
        <v>55934</v>
      </c>
      <c r="L10520" s="1" t="s">
        <v>237</v>
      </c>
      <c r="M10520" s="1" t="s">
        <v>1151</v>
      </c>
    </row>
    <row r="10521" spans="1:13" ht="14.25" hidden="1" customHeight="1" x14ac:dyDescent="0.25">
      <c r="A10521" s="4" t="s">
        <v>55935</v>
      </c>
      <c r="B10521" s="4" t="s">
        <v>24421</v>
      </c>
      <c r="C10521" s="4" t="s">
        <v>34423</v>
      </c>
      <c r="D10521" s="8">
        <v>4</v>
      </c>
      <c r="E10521" s="6">
        <f>_xlfn.XLOOKUP(C10521,Products!$A:$A,Products!$E:$E,0,0)</f>
        <v>1103.8699999999999</v>
      </c>
      <c r="F10521" s="6">
        <f t="shared" si="328"/>
        <v>4415.4799999999996</v>
      </c>
      <c r="G10521" s="6">
        <v>3011.65</v>
      </c>
      <c r="H10521" s="6">
        <f t="shared" si="329"/>
        <v>-1403.8299999999995</v>
      </c>
      <c r="I10521" s="4" t="s">
        <v>38917</v>
      </c>
      <c r="J10521" s="2">
        <v>45318</v>
      </c>
      <c r="K10521" s="1" t="s">
        <v>55936</v>
      </c>
      <c r="L10521" s="1" t="s">
        <v>104</v>
      </c>
      <c r="M10521" s="1" t="s">
        <v>2339</v>
      </c>
    </row>
    <row r="10522" spans="1:13" ht="14.25" hidden="1" customHeight="1" x14ac:dyDescent="0.25">
      <c r="A10522" s="4" t="s">
        <v>50663</v>
      </c>
      <c r="B10522" s="4" t="s">
        <v>5007</v>
      </c>
      <c r="C10522" s="4" t="s">
        <v>35923</v>
      </c>
      <c r="D10522" s="8">
        <v>5</v>
      </c>
      <c r="E10522" s="6">
        <f>_xlfn.XLOOKUP(C10522,Products!$A:$A,Products!$E:$E,0,0)</f>
        <v>283.7</v>
      </c>
      <c r="F10522" s="6">
        <f t="shared" si="328"/>
        <v>1418.5</v>
      </c>
      <c r="G10522" s="6">
        <v>2294.7600000000002</v>
      </c>
      <c r="H10522" s="6">
        <f t="shared" si="329"/>
        <v>876.26000000000022</v>
      </c>
      <c r="I10522" s="4" t="s">
        <v>38917</v>
      </c>
      <c r="J10522" s="2">
        <v>44109</v>
      </c>
      <c r="K10522" s="1" t="s">
        <v>50664</v>
      </c>
      <c r="L10522" s="1" t="s">
        <v>1416</v>
      </c>
      <c r="M10522" s="1" t="s">
        <v>4545</v>
      </c>
    </row>
    <row r="10523" spans="1:13" ht="14.25" hidden="1" customHeight="1" x14ac:dyDescent="0.25">
      <c r="A10523" s="4" t="s">
        <v>55939</v>
      </c>
      <c r="B10523" s="4" t="s">
        <v>3912</v>
      </c>
      <c r="C10523" s="4" t="s">
        <v>36952</v>
      </c>
      <c r="D10523" s="8">
        <v>1</v>
      </c>
      <c r="E10523" s="6">
        <f>_xlfn.XLOOKUP(C10523,Products!$A:$A,Products!$E:$E,0,0)</f>
        <v>1711.54</v>
      </c>
      <c r="F10523" s="6">
        <f t="shared" si="328"/>
        <v>1711.54</v>
      </c>
      <c r="G10523" s="6">
        <v>4206.2299999999996</v>
      </c>
      <c r="H10523" s="6">
        <f t="shared" si="329"/>
        <v>2494.6899999999996</v>
      </c>
      <c r="I10523" s="4" t="s">
        <v>38917</v>
      </c>
      <c r="J10523" s="2">
        <v>44433</v>
      </c>
      <c r="K10523" s="1" t="s">
        <v>55940</v>
      </c>
      <c r="L10523" s="1" t="s">
        <v>337</v>
      </c>
      <c r="M10523" s="1" t="s">
        <v>329</v>
      </c>
    </row>
    <row r="10524" spans="1:13" ht="14.25" customHeight="1" x14ac:dyDescent="0.25">
      <c r="A10524" s="4" t="s">
        <v>42648</v>
      </c>
      <c r="B10524" s="4" t="s">
        <v>3112</v>
      </c>
      <c r="C10524" s="4" t="s">
        <v>37268</v>
      </c>
      <c r="D10524" s="8">
        <v>2</v>
      </c>
      <c r="E10524" s="17">
        <f>_xlfn.XLOOKUP(C10524,Products!$A:$A,Products!$E:$E,0,0)</f>
        <v>1253.8499999999999</v>
      </c>
      <c r="F10524" s="6">
        <f t="shared" si="328"/>
        <v>2507.6999999999998</v>
      </c>
      <c r="G10524" s="6">
        <v>3699.54</v>
      </c>
      <c r="H10524" s="6">
        <f t="shared" si="329"/>
        <v>1191.8400000000001</v>
      </c>
      <c r="I10524" s="4" t="s">
        <v>38930</v>
      </c>
      <c r="J10524" s="2">
        <v>45682</v>
      </c>
      <c r="K10524" s="1" t="s">
        <v>13418</v>
      </c>
      <c r="L10524" s="1" t="s">
        <v>475</v>
      </c>
      <c r="M10524" s="1" t="s">
        <v>1608</v>
      </c>
    </row>
    <row r="10525" spans="1:13" ht="14.25" hidden="1" customHeight="1" x14ac:dyDescent="0.25">
      <c r="A10525" s="4" t="s">
        <v>55942</v>
      </c>
      <c r="B10525" s="4" t="s">
        <v>11743</v>
      </c>
      <c r="C10525" s="4" t="s">
        <v>37957</v>
      </c>
      <c r="D10525" s="8">
        <v>4</v>
      </c>
      <c r="E10525" s="6">
        <f>_xlfn.XLOOKUP(C10525,Products!$A:$A,Products!$E:$E,0,0)</f>
        <v>813.56</v>
      </c>
      <c r="F10525" s="6">
        <f t="shared" si="328"/>
        <v>3254.24</v>
      </c>
      <c r="G10525" s="6">
        <v>1095.76</v>
      </c>
      <c r="H10525" s="6">
        <f t="shared" si="329"/>
        <v>-2158.4799999999996</v>
      </c>
      <c r="I10525" s="4" t="s">
        <v>38919</v>
      </c>
      <c r="J10525" s="2">
        <v>44495</v>
      </c>
      <c r="K10525" s="1" t="s">
        <v>55943</v>
      </c>
      <c r="L10525" s="1" t="s">
        <v>25</v>
      </c>
      <c r="M10525" s="1" t="s">
        <v>255</v>
      </c>
    </row>
    <row r="10526" spans="1:13" ht="14.25" hidden="1" customHeight="1" x14ac:dyDescent="0.25">
      <c r="A10526" s="4" t="s">
        <v>55944</v>
      </c>
      <c r="B10526" s="4" t="s">
        <v>6102</v>
      </c>
      <c r="C10526" s="4" t="s">
        <v>36331</v>
      </c>
      <c r="D10526" s="8">
        <v>5</v>
      </c>
      <c r="E10526" s="6">
        <f>_xlfn.XLOOKUP(C10526,Products!$A:$A,Products!$E:$E,0,0)</f>
        <v>695.45</v>
      </c>
      <c r="F10526" s="6">
        <f t="shared" si="328"/>
        <v>3477.25</v>
      </c>
      <c r="G10526" s="6">
        <v>1568.42</v>
      </c>
      <c r="H10526" s="6">
        <f t="shared" si="329"/>
        <v>-1908.83</v>
      </c>
      <c r="I10526" s="4" t="s">
        <v>38919</v>
      </c>
      <c r="J10526" s="2">
        <v>44532</v>
      </c>
      <c r="K10526" s="1" t="s">
        <v>55945</v>
      </c>
      <c r="L10526" s="1" t="s">
        <v>228</v>
      </c>
      <c r="M10526" s="1" t="s">
        <v>722</v>
      </c>
    </row>
    <row r="10527" spans="1:13" ht="14.25" hidden="1" customHeight="1" x14ac:dyDescent="0.25">
      <c r="A10527" s="4" t="s">
        <v>51448</v>
      </c>
      <c r="B10527" s="4" t="s">
        <v>9446</v>
      </c>
      <c r="C10527" s="4" t="s">
        <v>35619</v>
      </c>
      <c r="D10527" s="8">
        <v>5</v>
      </c>
      <c r="E10527" s="6">
        <f>_xlfn.XLOOKUP(C10527,Products!$A:$A,Products!$E:$E,0,0)</f>
        <v>1091.77</v>
      </c>
      <c r="F10527" s="6">
        <f t="shared" si="328"/>
        <v>5458.85</v>
      </c>
      <c r="G10527" s="6">
        <v>3389.54</v>
      </c>
      <c r="H10527" s="6">
        <f t="shared" si="329"/>
        <v>-2069.3100000000004</v>
      </c>
      <c r="I10527" s="4" t="s">
        <v>38930</v>
      </c>
      <c r="J10527" s="2">
        <v>44109</v>
      </c>
      <c r="K10527" s="1" t="s">
        <v>401</v>
      </c>
      <c r="L10527" s="1" t="s">
        <v>122</v>
      </c>
      <c r="M10527" s="1" t="s">
        <v>2866</v>
      </c>
    </row>
    <row r="10528" spans="1:13" ht="14.25" hidden="1" customHeight="1" x14ac:dyDescent="0.25">
      <c r="A10528" s="4" t="s">
        <v>52084</v>
      </c>
      <c r="B10528" s="4" t="s">
        <v>28244</v>
      </c>
      <c r="C10528" s="4" t="s">
        <v>38569</v>
      </c>
      <c r="D10528" s="8">
        <v>4</v>
      </c>
      <c r="E10528" s="6">
        <f>_xlfn.XLOOKUP(C10528,Products!$A:$A,Products!$E:$E,0,0)</f>
        <v>1618.66</v>
      </c>
      <c r="F10528" s="6">
        <f t="shared" si="328"/>
        <v>6474.64</v>
      </c>
      <c r="G10528" s="6">
        <v>3357.12</v>
      </c>
      <c r="H10528" s="6">
        <f t="shared" si="329"/>
        <v>-3117.5200000000004</v>
      </c>
      <c r="I10528" s="4" t="s">
        <v>38938</v>
      </c>
      <c r="J10528" s="2">
        <v>44109</v>
      </c>
      <c r="K10528" s="1" t="s">
        <v>52085</v>
      </c>
      <c r="L10528" s="1" t="s">
        <v>113</v>
      </c>
      <c r="M10528" s="1" t="s">
        <v>2368</v>
      </c>
    </row>
    <row r="10529" spans="1:13" ht="14.25" customHeight="1" x14ac:dyDescent="0.25">
      <c r="A10529" s="4" t="s">
        <v>43888</v>
      </c>
      <c r="B10529" s="4" t="s">
        <v>10124</v>
      </c>
      <c r="C10529" s="4" t="s">
        <v>34442</v>
      </c>
      <c r="D10529" s="8">
        <v>2</v>
      </c>
      <c r="E10529" s="17">
        <f>_xlfn.XLOOKUP(C10529,Products!$A:$A,Products!$E:$E,0,0)</f>
        <v>396.88</v>
      </c>
      <c r="F10529" s="6">
        <f t="shared" si="328"/>
        <v>793.76</v>
      </c>
      <c r="G10529" s="6">
        <v>3320.81</v>
      </c>
      <c r="H10529" s="6">
        <f t="shared" si="329"/>
        <v>2527.0500000000002</v>
      </c>
      <c r="I10529" s="4" t="s">
        <v>38930</v>
      </c>
      <c r="J10529" s="2">
        <v>45682</v>
      </c>
      <c r="K10529" s="1" t="s">
        <v>43889</v>
      </c>
      <c r="L10529" s="1" t="s">
        <v>113</v>
      </c>
      <c r="M10529" s="1" t="s">
        <v>2047</v>
      </c>
    </row>
    <row r="10530" spans="1:13" ht="14.25" hidden="1" customHeight="1" x14ac:dyDescent="0.25">
      <c r="A10530" s="4" t="s">
        <v>55950</v>
      </c>
      <c r="B10530" s="4" t="s">
        <v>18857</v>
      </c>
      <c r="C10530" s="4" t="s">
        <v>35485</v>
      </c>
      <c r="D10530" s="8">
        <v>2</v>
      </c>
      <c r="E10530" s="6">
        <f>_xlfn.XLOOKUP(C10530,Products!$A:$A,Products!$E:$E,0,0)</f>
        <v>1153.24</v>
      </c>
      <c r="F10530" s="6">
        <f t="shared" si="328"/>
        <v>2306.48</v>
      </c>
      <c r="G10530" s="6">
        <v>4468.68</v>
      </c>
      <c r="H10530" s="6">
        <f t="shared" si="329"/>
        <v>2162.2000000000003</v>
      </c>
      <c r="I10530" s="4" t="s">
        <v>38917</v>
      </c>
      <c r="J10530" s="2">
        <v>44236</v>
      </c>
      <c r="K10530" s="1" t="s">
        <v>55951</v>
      </c>
      <c r="L10530" s="1" t="s">
        <v>426</v>
      </c>
      <c r="M10530" s="1" t="s">
        <v>26</v>
      </c>
    </row>
    <row r="10531" spans="1:13" ht="14.25" hidden="1" customHeight="1" x14ac:dyDescent="0.25">
      <c r="A10531" s="4" t="s">
        <v>55065</v>
      </c>
      <c r="B10531" s="4" t="s">
        <v>709</v>
      </c>
      <c r="C10531" s="4" t="s">
        <v>38746</v>
      </c>
      <c r="D10531" s="8">
        <v>5</v>
      </c>
      <c r="E10531" s="6">
        <f>_xlfn.XLOOKUP(C10531,Products!$A:$A,Products!$E:$E,0,0)</f>
        <v>1872.61</v>
      </c>
      <c r="F10531" s="6">
        <f t="shared" si="328"/>
        <v>9363.0499999999993</v>
      </c>
      <c r="G10531" s="6">
        <v>4377.03</v>
      </c>
      <c r="H10531" s="6">
        <f t="shared" si="329"/>
        <v>-4986.0199999999995</v>
      </c>
      <c r="I10531" s="4" t="s">
        <v>38917</v>
      </c>
      <c r="J10531" s="2">
        <v>44109</v>
      </c>
      <c r="K10531" s="1" t="s">
        <v>10557</v>
      </c>
      <c r="L10531" s="1" t="s">
        <v>140</v>
      </c>
      <c r="M10531" s="1" t="s">
        <v>2339</v>
      </c>
    </row>
    <row r="10532" spans="1:13" ht="14.25" hidden="1" customHeight="1" x14ac:dyDescent="0.25">
      <c r="A10532" s="4" t="s">
        <v>55954</v>
      </c>
      <c r="B10532" s="4" t="s">
        <v>23719</v>
      </c>
      <c r="C10532" s="4" t="s">
        <v>34510</v>
      </c>
      <c r="D10532" s="8">
        <v>2</v>
      </c>
      <c r="E10532" s="6">
        <f>_xlfn.XLOOKUP(C10532,Products!$A:$A,Products!$E:$E,0,0)</f>
        <v>1860.47</v>
      </c>
      <c r="F10532" s="6">
        <f t="shared" si="328"/>
        <v>3720.94</v>
      </c>
      <c r="G10532" s="6">
        <v>368.14</v>
      </c>
      <c r="H10532" s="6">
        <f t="shared" si="329"/>
        <v>-3352.8</v>
      </c>
      <c r="I10532" s="4" t="s">
        <v>38919</v>
      </c>
      <c r="J10532" s="2">
        <v>45585</v>
      </c>
      <c r="K10532" s="1" t="s">
        <v>55955</v>
      </c>
      <c r="L10532" s="1" t="s">
        <v>51</v>
      </c>
      <c r="M10532" s="1" t="s">
        <v>1674</v>
      </c>
    </row>
    <row r="10533" spans="1:13" ht="14.25" hidden="1" customHeight="1" x14ac:dyDescent="0.25">
      <c r="A10533" s="4" t="s">
        <v>55956</v>
      </c>
      <c r="B10533" s="4" t="s">
        <v>20871</v>
      </c>
      <c r="C10533" s="4" t="s">
        <v>36835</v>
      </c>
      <c r="D10533" s="8">
        <v>5</v>
      </c>
      <c r="E10533" s="6">
        <f>_xlfn.XLOOKUP(C10533,Products!$A:$A,Products!$E:$E,0,0)</f>
        <v>7.45</v>
      </c>
      <c r="F10533" s="6">
        <f t="shared" si="328"/>
        <v>37.25</v>
      </c>
      <c r="G10533" s="6">
        <v>4404.12</v>
      </c>
      <c r="H10533" s="6">
        <f t="shared" si="329"/>
        <v>4366.87</v>
      </c>
      <c r="I10533" s="4" t="s">
        <v>38938</v>
      </c>
      <c r="J10533" s="2">
        <v>45569</v>
      </c>
      <c r="K10533" s="1" t="s">
        <v>30430</v>
      </c>
      <c r="L10533" s="1" t="s">
        <v>1069</v>
      </c>
      <c r="M10533" s="1" t="s">
        <v>4706</v>
      </c>
    </row>
    <row r="10534" spans="1:13" ht="14.25" hidden="1" customHeight="1" x14ac:dyDescent="0.25">
      <c r="A10534" s="4" t="s">
        <v>55957</v>
      </c>
      <c r="B10534" s="4" t="s">
        <v>179</v>
      </c>
      <c r="C10534" s="4" t="s">
        <v>35859</v>
      </c>
      <c r="D10534" s="8">
        <v>5</v>
      </c>
      <c r="E10534" s="6">
        <f>_xlfn.XLOOKUP(C10534,Products!$A:$A,Products!$E:$E,0,0)</f>
        <v>1378.31</v>
      </c>
      <c r="F10534" s="6">
        <f t="shared" si="328"/>
        <v>6891.5499999999993</v>
      </c>
      <c r="G10534" s="6">
        <v>1620.14</v>
      </c>
      <c r="H10534" s="6">
        <f t="shared" si="329"/>
        <v>-5271.4099999999989</v>
      </c>
      <c r="I10534" s="4" t="s">
        <v>38924</v>
      </c>
      <c r="J10534" s="2">
        <v>45015</v>
      </c>
      <c r="K10534" s="1" t="s">
        <v>55958</v>
      </c>
      <c r="L10534" s="1" t="s">
        <v>610</v>
      </c>
      <c r="M10534" s="1" t="s">
        <v>1159</v>
      </c>
    </row>
    <row r="10535" spans="1:13" ht="14.25" hidden="1" customHeight="1" x14ac:dyDescent="0.25">
      <c r="A10535" s="4" t="s">
        <v>55959</v>
      </c>
      <c r="B10535" s="4" t="s">
        <v>15695</v>
      </c>
      <c r="C10535" s="4" t="s">
        <v>36756</v>
      </c>
      <c r="D10535" s="8">
        <v>3</v>
      </c>
      <c r="E10535" s="6">
        <f>_xlfn.XLOOKUP(C10535,Products!$A:$A,Products!$E:$E,0,0)</f>
        <v>1254.6600000000001</v>
      </c>
      <c r="F10535" s="6">
        <f t="shared" si="328"/>
        <v>3763.9800000000005</v>
      </c>
      <c r="G10535" s="6">
        <v>2059.69</v>
      </c>
      <c r="H10535" s="6">
        <f t="shared" si="329"/>
        <v>-1704.2900000000004</v>
      </c>
      <c r="I10535" s="4" t="s">
        <v>38919</v>
      </c>
      <c r="J10535" s="2">
        <v>44682</v>
      </c>
      <c r="K10535" s="1" t="s">
        <v>55960</v>
      </c>
      <c r="L10535" s="1" t="s">
        <v>176</v>
      </c>
      <c r="M10535" s="1" t="s">
        <v>893</v>
      </c>
    </row>
    <row r="10536" spans="1:13" ht="14.25" hidden="1" customHeight="1" x14ac:dyDescent="0.25">
      <c r="A10536" s="4" t="s">
        <v>55961</v>
      </c>
      <c r="B10536" s="4" t="s">
        <v>28482</v>
      </c>
      <c r="C10536" s="4" t="s">
        <v>37653</v>
      </c>
      <c r="D10536" s="8">
        <v>1</v>
      </c>
      <c r="E10536" s="6">
        <f>_xlfn.XLOOKUP(C10536,Products!$A:$A,Products!$E:$E,0,0)</f>
        <v>1276.6099999999999</v>
      </c>
      <c r="F10536" s="6">
        <f t="shared" si="328"/>
        <v>1276.6099999999999</v>
      </c>
      <c r="G10536" s="6">
        <v>1631.86</v>
      </c>
      <c r="H10536" s="6">
        <f t="shared" si="329"/>
        <v>355.25</v>
      </c>
      <c r="I10536" s="4" t="s">
        <v>38930</v>
      </c>
      <c r="J10536" s="2">
        <v>44223</v>
      </c>
      <c r="K10536" s="1" t="s">
        <v>838</v>
      </c>
      <c r="L10536" s="1" t="s">
        <v>475</v>
      </c>
      <c r="M10536" s="1" t="s">
        <v>1228</v>
      </c>
    </row>
    <row r="10537" spans="1:13" ht="14.25" hidden="1" customHeight="1" x14ac:dyDescent="0.25">
      <c r="A10537" s="4" t="s">
        <v>56370</v>
      </c>
      <c r="B10537" s="4" t="s">
        <v>6254</v>
      </c>
      <c r="C10537" s="4" t="s">
        <v>35576</v>
      </c>
      <c r="D10537" s="8">
        <v>3</v>
      </c>
      <c r="E10537" s="6">
        <f>_xlfn.XLOOKUP(C10537,Products!$A:$A,Products!$E:$E,0,0)</f>
        <v>166.8</v>
      </c>
      <c r="F10537" s="6">
        <f t="shared" si="328"/>
        <v>500.40000000000003</v>
      </c>
      <c r="G10537" s="6">
        <v>1319.23</v>
      </c>
      <c r="H10537" s="6">
        <f t="shared" si="329"/>
        <v>818.82999999999993</v>
      </c>
      <c r="I10537" s="4" t="s">
        <v>38930</v>
      </c>
      <c r="J10537" s="2">
        <v>44109</v>
      </c>
      <c r="K10537" s="1" t="s">
        <v>56371</v>
      </c>
      <c r="L10537" s="1" t="s">
        <v>219</v>
      </c>
      <c r="M10537" s="1" t="s">
        <v>1107</v>
      </c>
    </row>
    <row r="10538" spans="1:13" ht="14.25" hidden="1" customHeight="1" x14ac:dyDescent="0.25">
      <c r="A10538" s="4" t="s">
        <v>55964</v>
      </c>
      <c r="B10538" s="4" t="s">
        <v>3539</v>
      </c>
      <c r="C10538" s="4" t="s">
        <v>37819</v>
      </c>
      <c r="D10538" s="8">
        <v>5</v>
      </c>
      <c r="E10538" s="6">
        <f>_xlfn.XLOOKUP(C10538,Products!$A:$A,Products!$E:$E,0,0)</f>
        <v>693.66</v>
      </c>
      <c r="F10538" s="6">
        <f t="shared" si="328"/>
        <v>3468.2999999999997</v>
      </c>
      <c r="G10538" s="6">
        <v>970.16</v>
      </c>
      <c r="H10538" s="6">
        <f t="shared" si="329"/>
        <v>-2498.14</v>
      </c>
      <c r="I10538" s="4" t="s">
        <v>38938</v>
      </c>
      <c r="J10538" s="2">
        <v>45507</v>
      </c>
      <c r="K10538" s="1" t="s">
        <v>27881</v>
      </c>
      <c r="L10538" s="1" t="s">
        <v>113</v>
      </c>
      <c r="M10538" s="1" t="s">
        <v>2179</v>
      </c>
    </row>
    <row r="10539" spans="1:13" ht="14.25" hidden="1" customHeight="1" x14ac:dyDescent="0.25">
      <c r="A10539" s="4" t="s">
        <v>55965</v>
      </c>
      <c r="B10539" s="4" t="s">
        <v>31297</v>
      </c>
      <c r="C10539" s="4" t="s">
        <v>36021</v>
      </c>
      <c r="D10539" s="8">
        <v>2</v>
      </c>
      <c r="E10539" s="6">
        <f>_xlfn.XLOOKUP(C10539,Products!$A:$A,Products!$E:$E,0,0)</f>
        <v>1901.16</v>
      </c>
      <c r="F10539" s="6">
        <f t="shared" si="328"/>
        <v>3802.32</v>
      </c>
      <c r="G10539" s="6">
        <v>2836.82</v>
      </c>
      <c r="H10539" s="6">
        <f t="shared" si="329"/>
        <v>-965.5</v>
      </c>
      <c r="I10539" s="4" t="s">
        <v>38924</v>
      </c>
      <c r="J10539" s="2">
        <v>44284</v>
      </c>
      <c r="K10539" s="1" t="s">
        <v>55966</v>
      </c>
      <c r="L10539" s="1" t="s">
        <v>280</v>
      </c>
      <c r="M10539" s="1" t="s">
        <v>2208</v>
      </c>
    </row>
    <row r="10540" spans="1:13" ht="14.25" hidden="1" customHeight="1" x14ac:dyDescent="0.25">
      <c r="A10540" s="4" t="s">
        <v>55967</v>
      </c>
      <c r="B10540" s="4" t="s">
        <v>25330</v>
      </c>
      <c r="C10540" s="4" t="s">
        <v>34361</v>
      </c>
      <c r="D10540" s="8">
        <v>3</v>
      </c>
      <c r="E10540" s="6">
        <f>_xlfn.XLOOKUP(C10540,Products!$A:$A,Products!$E:$E,0,0)</f>
        <v>1677.65</v>
      </c>
      <c r="F10540" s="6">
        <f t="shared" si="328"/>
        <v>5032.9500000000007</v>
      </c>
      <c r="G10540" s="6">
        <v>3163.29</v>
      </c>
      <c r="H10540" s="6">
        <f t="shared" si="329"/>
        <v>-1869.6600000000008</v>
      </c>
      <c r="I10540" s="4" t="s">
        <v>38938</v>
      </c>
      <c r="J10540" s="2">
        <v>45490</v>
      </c>
      <c r="K10540" s="1" t="s">
        <v>55968</v>
      </c>
      <c r="L10540" s="1" t="s">
        <v>263</v>
      </c>
      <c r="M10540" s="1" t="s">
        <v>3826</v>
      </c>
    </row>
    <row r="10541" spans="1:13" ht="14.25" hidden="1" customHeight="1" x14ac:dyDescent="0.25">
      <c r="A10541" s="4" t="s">
        <v>55969</v>
      </c>
      <c r="B10541" s="4" t="s">
        <v>9522</v>
      </c>
      <c r="C10541" s="4" t="s">
        <v>37500</v>
      </c>
      <c r="D10541" s="8">
        <v>2</v>
      </c>
      <c r="E10541" s="6">
        <f>_xlfn.XLOOKUP(C10541,Products!$A:$A,Products!$E:$E,0,0)</f>
        <v>1096.56</v>
      </c>
      <c r="F10541" s="6">
        <f t="shared" si="328"/>
        <v>2193.12</v>
      </c>
      <c r="G10541" s="6">
        <v>4751.0600000000004</v>
      </c>
      <c r="H10541" s="6">
        <f t="shared" si="329"/>
        <v>2557.9400000000005</v>
      </c>
      <c r="I10541" s="4" t="s">
        <v>38917</v>
      </c>
      <c r="J10541" s="2">
        <v>45127</v>
      </c>
      <c r="K10541" s="1" t="s">
        <v>55970</v>
      </c>
      <c r="L10541" s="1" t="s">
        <v>531</v>
      </c>
      <c r="M10541" s="1" t="s">
        <v>2061</v>
      </c>
    </row>
    <row r="10542" spans="1:13" ht="14.25" hidden="1" customHeight="1" x14ac:dyDescent="0.25">
      <c r="A10542" s="4" t="s">
        <v>59325</v>
      </c>
      <c r="B10542" s="4" t="s">
        <v>2283</v>
      </c>
      <c r="C10542" s="4" t="s">
        <v>36901</v>
      </c>
      <c r="D10542" s="8">
        <v>5</v>
      </c>
      <c r="E10542" s="6">
        <f>_xlfn.XLOOKUP(C10542,Products!$A:$A,Products!$E:$E,0,0)</f>
        <v>1535.8</v>
      </c>
      <c r="F10542" s="6">
        <f t="shared" si="328"/>
        <v>7679</v>
      </c>
      <c r="G10542" s="6">
        <v>445.48</v>
      </c>
      <c r="H10542" s="6">
        <f t="shared" si="329"/>
        <v>-7233.52</v>
      </c>
      <c r="I10542" s="4" t="s">
        <v>38924</v>
      </c>
      <c r="J10542" s="2">
        <v>44109</v>
      </c>
      <c r="K10542" s="1" t="s">
        <v>44122</v>
      </c>
      <c r="L10542" s="1" t="s">
        <v>86</v>
      </c>
      <c r="M10542" s="1" t="s">
        <v>683</v>
      </c>
    </row>
    <row r="10543" spans="1:13" ht="14.25" hidden="1" customHeight="1" x14ac:dyDescent="0.25">
      <c r="A10543" s="4" t="s">
        <v>55973</v>
      </c>
      <c r="B10543" s="4" t="s">
        <v>16414</v>
      </c>
      <c r="C10543" s="4" t="s">
        <v>34839</v>
      </c>
      <c r="D10543" s="8">
        <v>5</v>
      </c>
      <c r="E10543" s="6">
        <f>_xlfn.XLOOKUP(C10543,Products!$A:$A,Products!$E:$E,0,0)</f>
        <v>1329.77</v>
      </c>
      <c r="F10543" s="6">
        <f t="shared" si="328"/>
        <v>6648.85</v>
      </c>
      <c r="G10543" s="6">
        <v>2432.8000000000002</v>
      </c>
      <c r="H10543" s="6">
        <f t="shared" si="329"/>
        <v>-4216.05</v>
      </c>
      <c r="I10543" s="4" t="s">
        <v>38917</v>
      </c>
      <c r="J10543" s="2">
        <v>44420</v>
      </c>
      <c r="K10543" s="1" t="s">
        <v>52070</v>
      </c>
      <c r="L10543" s="1" t="s">
        <v>95</v>
      </c>
      <c r="M10543" s="1" t="s">
        <v>3153</v>
      </c>
    </row>
    <row r="10544" spans="1:13" ht="14.25" hidden="1" customHeight="1" x14ac:dyDescent="0.25">
      <c r="A10544" s="4" t="s">
        <v>55974</v>
      </c>
      <c r="B10544" s="4" t="s">
        <v>2687</v>
      </c>
      <c r="C10544" s="4" t="s">
        <v>37565</v>
      </c>
      <c r="D10544" s="8">
        <v>3</v>
      </c>
      <c r="E10544" s="6">
        <f>_xlfn.XLOOKUP(C10544,Products!$A:$A,Products!$E:$E,0,0)</f>
        <v>341.36</v>
      </c>
      <c r="F10544" s="6">
        <f t="shared" si="328"/>
        <v>1024.08</v>
      </c>
      <c r="G10544" s="6">
        <v>3090.93</v>
      </c>
      <c r="H10544" s="6">
        <f t="shared" si="329"/>
        <v>2066.85</v>
      </c>
      <c r="I10544" s="4" t="s">
        <v>38938</v>
      </c>
      <c r="J10544" s="2">
        <v>45624</v>
      </c>
      <c r="K10544" s="1" t="s">
        <v>39194</v>
      </c>
      <c r="L10544" s="1" t="s">
        <v>254</v>
      </c>
      <c r="M10544" s="1" t="s">
        <v>2383</v>
      </c>
    </row>
    <row r="10545" spans="1:13" ht="14.25" hidden="1" customHeight="1" x14ac:dyDescent="0.25">
      <c r="A10545" s="4" t="s">
        <v>55975</v>
      </c>
      <c r="B10545" s="4" t="s">
        <v>7225</v>
      </c>
      <c r="C10545" s="4" t="s">
        <v>38470</v>
      </c>
      <c r="D10545" s="8">
        <v>3</v>
      </c>
      <c r="E10545" s="6">
        <f>_xlfn.XLOOKUP(C10545,Products!$A:$A,Products!$E:$E,0,0)</f>
        <v>1456.82</v>
      </c>
      <c r="F10545" s="6">
        <f t="shared" si="328"/>
        <v>4370.46</v>
      </c>
      <c r="G10545" s="6">
        <v>3281.12</v>
      </c>
      <c r="H10545" s="6">
        <f t="shared" si="329"/>
        <v>-1089.3400000000001</v>
      </c>
      <c r="I10545" s="4" t="s">
        <v>38917</v>
      </c>
      <c r="J10545" s="2">
        <v>44204</v>
      </c>
      <c r="K10545" s="1" t="s">
        <v>55976</v>
      </c>
      <c r="L10545" s="1" t="s">
        <v>25</v>
      </c>
      <c r="M10545" s="1" t="s">
        <v>5147</v>
      </c>
    </row>
    <row r="10546" spans="1:13" ht="14.25" hidden="1" customHeight="1" x14ac:dyDescent="0.25">
      <c r="A10546" s="4" t="s">
        <v>55977</v>
      </c>
      <c r="B10546" s="4" t="s">
        <v>802</v>
      </c>
      <c r="C10546" s="4" t="s">
        <v>36432</v>
      </c>
      <c r="D10546" s="8">
        <v>4</v>
      </c>
      <c r="E10546" s="6">
        <f>_xlfn.XLOOKUP(C10546,Products!$A:$A,Products!$E:$E,0,0)</f>
        <v>191.35</v>
      </c>
      <c r="F10546" s="6">
        <f t="shared" si="328"/>
        <v>765.4</v>
      </c>
      <c r="G10546" s="6">
        <v>4875.8500000000004</v>
      </c>
      <c r="H10546" s="6">
        <f t="shared" si="329"/>
        <v>4110.4500000000007</v>
      </c>
      <c r="I10546" s="4" t="s">
        <v>38924</v>
      </c>
      <c r="J10546" s="2">
        <v>44583</v>
      </c>
      <c r="K10546" s="1" t="s">
        <v>55673</v>
      </c>
      <c r="L10546" s="1" t="s">
        <v>730</v>
      </c>
      <c r="M10546" s="1" t="s">
        <v>1848</v>
      </c>
    </row>
    <row r="10547" spans="1:13" ht="14.25" hidden="1" customHeight="1" x14ac:dyDescent="0.25">
      <c r="A10547" s="4" t="s">
        <v>60021</v>
      </c>
      <c r="B10547" s="4" t="s">
        <v>19500</v>
      </c>
      <c r="C10547" s="4" t="s">
        <v>37962</v>
      </c>
      <c r="D10547" s="8">
        <v>2</v>
      </c>
      <c r="E10547" s="6">
        <f>_xlfn.XLOOKUP(C10547,Products!$A:$A,Products!$E:$E,0,0)</f>
        <v>1310.6600000000001</v>
      </c>
      <c r="F10547" s="6">
        <f t="shared" si="328"/>
        <v>2621.3200000000002</v>
      </c>
      <c r="G10547" s="6">
        <v>3021.25</v>
      </c>
      <c r="H10547" s="6">
        <f t="shared" si="329"/>
        <v>399.92999999999984</v>
      </c>
      <c r="I10547" s="4" t="s">
        <v>38917</v>
      </c>
      <c r="J10547" s="2">
        <v>44109</v>
      </c>
      <c r="K10547" s="1" t="s">
        <v>60022</v>
      </c>
      <c r="L10547" s="1" t="s">
        <v>280</v>
      </c>
      <c r="M10547" s="1" t="s">
        <v>150</v>
      </c>
    </row>
    <row r="10548" spans="1:13" ht="14.25" hidden="1" customHeight="1" x14ac:dyDescent="0.25">
      <c r="A10548" s="4" t="s">
        <v>44611</v>
      </c>
      <c r="B10548" s="4" t="s">
        <v>7412</v>
      </c>
      <c r="C10548" s="4" t="s">
        <v>37942</v>
      </c>
      <c r="D10548" s="8">
        <v>1</v>
      </c>
      <c r="E10548" s="6">
        <f>_xlfn.XLOOKUP(C10548,Products!$A:$A,Products!$E:$E,0,0)</f>
        <v>800.25</v>
      </c>
      <c r="F10548" s="6">
        <f t="shared" si="328"/>
        <v>800.25</v>
      </c>
      <c r="G10548" s="6">
        <v>3327.08</v>
      </c>
      <c r="H10548" s="6">
        <f t="shared" si="329"/>
        <v>2526.83</v>
      </c>
      <c r="I10548" s="4" t="s">
        <v>38938</v>
      </c>
      <c r="J10548" s="2">
        <v>44110</v>
      </c>
      <c r="K10548" s="1" t="s">
        <v>44612</v>
      </c>
      <c r="L10548" s="1" t="s">
        <v>25</v>
      </c>
      <c r="M10548" s="1" t="s">
        <v>1347</v>
      </c>
    </row>
    <row r="10549" spans="1:13" ht="14.25" hidden="1" customHeight="1" x14ac:dyDescent="0.25">
      <c r="A10549" s="4" t="s">
        <v>54404</v>
      </c>
      <c r="B10549" s="4" t="s">
        <v>1145</v>
      </c>
      <c r="C10549" s="4" t="s">
        <v>36966</v>
      </c>
      <c r="D10549" s="8">
        <v>4</v>
      </c>
      <c r="E10549" s="6">
        <f>_xlfn.XLOOKUP(C10549,Products!$A:$A,Products!$E:$E,0,0)</f>
        <v>764.62</v>
      </c>
      <c r="F10549" s="6">
        <f t="shared" si="328"/>
        <v>3058.48</v>
      </c>
      <c r="G10549" s="6">
        <v>2328.06</v>
      </c>
      <c r="H10549" s="6">
        <f t="shared" si="329"/>
        <v>-730.42000000000007</v>
      </c>
      <c r="I10549" s="4" t="s">
        <v>38924</v>
      </c>
      <c r="J10549" s="2">
        <v>44110</v>
      </c>
      <c r="K10549" s="1" t="s">
        <v>37195</v>
      </c>
      <c r="L10549" s="1" t="s">
        <v>219</v>
      </c>
      <c r="M10549" s="1" t="s">
        <v>2642</v>
      </c>
    </row>
    <row r="10550" spans="1:13" ht="14.25" hidden="1" customHeight="1" x14ac:dyDescent="0.25">
      <c r="A10550" s="4" t="s">
        <v>55983</v>
      </c>
      <c r="B10550" s="4" t="s">
        <v>15762</v>
      </c>
      <c r="C10550" s="4" t="s">
        <v>37049</v>
      </c>
      <c r="D10550" s="8">
        <v>3</v>
      </c>
      <c r="E10550" s="6">
        <f>_xlfn.XLOOKUP(C10550,Products!$A:$A,Products!$E:$E,0,0)</f>
        <v>1802.78</v>
      </c>
      <c r="F10550" s="6">
        <f t="shared" si="328"/>
        <v>5408.34</v>
      </c>
      <c r="G10550" s="6">
        <v>788.6</v>
      </c>
      <c r="H10550" s="6">
        <f t="shared" si="329"/>
        <v>-4619.74</v>
      </c>
      <c r="I10550" s="4" t="s">
        <v>38938</v>
      </c>
      <c r="J10550" s="2">
        <v>45506</v>
      </c>
      <c r="K10550" s="1" t="s">
        <v>55984</v>
      </c>
      <c r="L10550" s="1" t="s">
        <v>86</v>
      </c>
      <c r="M10550" s="1" t="s">
        <v>3388</v>
      </c>
    </row>
    <row r="10551" spans="1:13" ht="14.25" hidden="1" customHeight="1" x14ac:dyDescent="0.25">
      <c r="A10551" s="4" t="s">
        <v>55985</v>
      </c>
      <c r="B10551" s="4" t="s">
        <v>20038</v>
      </c>
      <c r="C10551" s="4" t="s">
        <v>35107</v>
      </c>
      <c r="D10551" s="8">
        <v>3</v>
      </c>
      <c r="E10551" s="6">
        <f>_xlfn.XLOOKUP(C10551,Products!$A:$A,Products!$E:$E,0,0)</f>
        <v>1798.9</v>
      </c>
      <c r="F10551" s="6">
        <f t="shared" si="328"/>
        <v>5396.7000000000007</v>
      </c>
      <c r="G10551" s="6">
        <v>595.9</v>
      </c>
      <c r="H10551" s="6">
        <f t="shared" si="329"/>
        <v>-4800.8000000000011</v>
      </c>
      <c r="I10551" s="4" t="s">
        <v>38917</v>
      </c>
      <c r="J10551" s="2">
        <v>44974</v>
      </c>
      <c r="K10551" s="1" t="s">
        <v>55986</v>
      </c>
      <c r="L10551" s="1" t="s">
        <v>1069</v>
      </c>
      <c r="M10551" s="1" t="s">
        <v>329</v>
      </c>
    </row>
    <row r="10552" spans="1:13" ht="14.25" hidden="1" customHeight="1" x14ac:dyDescent="0.25">
      <c r="A10552" s="4" t="s">
        <v>55987</v>
      </c>
      <c r="B10552" s="4" t="s">
        <v>15809</v>
      </c>
      <c r="C10552" s="4" t="s">
        <v>38690</v>
      </c>
      <c r="D10552" s="8">
        <v>4</v>
      </c>
      <c r="E10552" s="6">
        <f>_xlfn.XLOOKUP(C10552,Products!$A:$A,Products!$E:$E,0,0)</f>
        <v>51.4</v>
      </c>
      <c r="F10552" s="6">
        <f t="shared" si="328"/>
        <v>205.6</v>
      </c>
      <c r="G10552" s="6">
        <v>3017.57</v>
      </c>
      <c r="H10552" s="6">
        <f t="shared" si="329"/>
        <v>2811.9700000000003</v>
      </c>
      <c r="I10552" s="4" t="s">
        <v>38924</v>
      </c>
      <c r="J10552" s="2">
        <v>45093</v>
      </c>
      <c r="K10552" s="1" t="s">
        <v>24494</v>
      </c>
      <c r="L10552" s="1" t="s">
        <v>34</v>
      </c>
      <c r="M10552" s="1" t="s">
        <v>595</v>
      </c>
    </row>
    <row r="10553" spans="1:13" ht="14.25" hidden="1" customHeight="1" x14ac:dyDescent="0.25">
      <c r="A10553" s="4" t="s">
        <v>55988</v>
      </c>
      <c r="B10553" s="4" t="s">
        <v>2128</v>
      </c>
      <c r="C10553" s="4" t="s">
        <v>34428</v>
      </c>
      <c r="D10553" s="8">
        <v>2</v>
      </c>
      <c r="E10553" s="6">
        <f>_xlfn.XLOOKUP(C10553,Products!$A:$A,Products!$E:$E,0,0)</f>
        <v>893.58</v>
      </c>
      <c r="F10553" s="6">
        <f t="shared" si="328"/>
        <v>1787.16</v>
      </c>
      <c r="G10553" s="6">
        <v>213.24</v>
      </c>
      <c r="H10553" s="6">
        <f t="shared" si="329"/>
        <v>-1573.92</v>
      </c>
      <c r="I10553" s="4" t="s">
        <v>38930</v>
      </c>
      <c r="J10553" s="2">
        <v>45050</v>
      </c>
      <c r="K10553" s="1" t="s">
        <v>55989</v>
      </c>
      <c r="L10553" s="1" t="s">
        <v>531</v>
      </c>
      <c r="M10553" s="1" t="s">
        <v>691</v>
      </c>
    </row>
    <row r="10554" spans="1:13" ht="14.25" hidden="1" customHeight="1" x14ac:dyDescent="0.25">
      <c r="A10554" s="4" t="s">
        <v>55990</v>
      </c>
      <c r="B10554" s="4" t="s">
        <v>20437</v>
      </c>
      <c r="C10554" s="4" t="s">
        <v>37605</v>
      </c>
      <c r="D10554" s="8">
        <v>5</v>
      </c>
      <c r="E10554" s="6">
        <f>_xlfn.XLOOKUP(C10554,Products!$A:$A,Products!$E:$E,0,0)</f>
        <v>587.80999999999995</v>
      </c>
      <c r="F10554" s="6">
        <f t="shared" si="328"/>
        <v>2939.0499999999997</v>
      </c>
      <c r="G10554" s="6">
        <v>4337.4399999999996</v>
      </c>
      <c r="H10554" s="6">
        <f t="shared" si="329"/>
        <v>1398.3899999999999</v>
      </c>
      <c r="I10554" s="4" t="s">
        <v>38938</v>
      </c>
      <c r="J10554" s="2">
        <v>44206</v>
      </c>
      <c r="K10554" s="1" t="s">
        <v>55991</v>
      </c>
      <c r="L10554" s="1" t="s">
        <v>149</v>
      </c>
      <c r="M10554" s="1" t="s">
        <v>150</v>
      </c>
    </row>
    <row r="10555" spans="1:13" ht="14.25" hidden="1" customHeight="1" x14ac:dyDescent="0.25">
      <c r="A10555" s="4" t="s">
        <v>55992</v>
      </c>
      <c r="B10555" s="4" t="s">
        <v>24157</v>
      </c>
      <c r="C10555" s="4" t="s">
        <v>38405</v>
      </c>
      <c r="D10555" s="8">
        <v>2</v>
      </c>
      <c r="E10555" s="6">
        <f>_xlfn.XLOOKUP(C10555,Products!$A:$A,Products!$E:$E,0,0)</f>
        <v>1525.52</v>
      </c>
      <c r="F10555" s="6">
        <f t="shared" si="328"/>
        <v>3051.04</v>
      </c>
      <c r="G10555" s="6">
        <v>3767.52</v>
      </c>
      <c r="H10555" s="6">
        <f t="shared" si="329"/>
        <v>716.48</v>
      </c>
      <c r="I10555" s="4" t="s">
        <v>38938</v>
      </c>
      <c r="J10555" s="2">
        <v>45083</v>
      </c>
      <c r="K10555" s="1" t="s">
        <v>44799</v>
      </c>
      <c r="L10555" s="1" t="s">
        <v>587</v>
      </c>
      <c r="M10555" s="1" t="s">
        <v>816</v>
      </c>
    </row>
    <row r="10556" spans="1:13" ht="14.25" hidden="1" customHeight="1" x14ac:dyDescent="0.25">
      <c r="A10556" s="4" t="s">
        <v>55993</v>
      </c>
      <c r="B10556" s="4" t="s">
        <v>2781</v>
      </c>
      <c r="C10556" s="4" t="s">
        <v>37086</v>
      </c>
      <c r="D10556" s="8">
        <v>3</v>
      </c>
      <c r="E10556" s="6">
        <f>_xlfn.XLOOKUP(C10556,Products!$A:$A,Products!$E:$E,0,0)</f>
        <v>538.28</v>
      </c>
      <c r="F10556" s="6">
        <f t="shared" si="328"/>
        <v>1614.84</v>
      </c>
      <c r="G10556" s="6">
        <v>3060</v>
      </c>
      <c r="H10556" s="6">
        <f t="shared" si="329"/>
        <v>1445.16</v>
      </c>
      <c r="I10556" s="4" t="s">
        <v>38938</v>
      </c>
      <c r="J10556" s="2">
        <v>44793</v>
      </c>
      <c r="K10556" s="1" t="s">
        <v>55994</v>
      </c>
      <c r="L10556" s="1" t="s">
        <v>246</v>
      </c>
      <c r="M10556" s="1" t="s">
        <v>1848</v>
      </c>
    </row>
    <row r="10557" spans="1:13" ht="14.25" hidden="1" customHeight="1" x14ac:dyDescent="0.25">
      <c r="A10557" s="4" t="s">
        <v>54409</v>
      </c>
      <c r="B10557" s="4" t="s">
        <v>6801</v>
      </c>
      <c r="C10557" s="4" t="s">
        <v>35841</v>
      </c>
      <c r="D10557" s="8">
        <v>1</v>
      </c>
      <c r="E10557" s="6">
        <f>_xlfn.XLOOKUP(C10557,Products!$A:$A,Products!$E:$E,0,0)</f>
        <v>1910.75</v>
      </c>
      <c r="F10557" s="6">
        <f t="shared" si="328"/>
        <v>1910.75</v>
      </c>
      <c r="G10557" s="6">
        <v>460.11</v>
      </c>
      <c r="H10557" s="6">
        <f t="shared" si="329"/>
        <v>-1450.6399999999999</v>
      </c>
      <c r="I10557" s="4" t="s">
        <v>38930</v>
      </c>
      <c r="J10557" s="2">
        <v>44110</v>
      </c>
      <c r="K10557" s="1" t="s">
        <v>54410</v>
      </c>
      <c r="L10557" s="1" t="s">
        <v>158</v>
      </c>
      <c r="M10557" s="1" t="s">
        <v>2141</v>
      </c>
    </row>
    <row r="10558" spans="1:13" ht="14.25" hidden="1" customHeight="1" x14ac:dyDescent="0.25">
      <c r="A10558" s="4" t="s">
        <v>55997</v>
      </c>
      <c r="B10558" s="4" t="s">
        <v>3602</v>
      </c>
      <c r="C10558" s="4" t="s">
        <v>38141</v>
      </c>
      <c r="D10558" s="8">
        <v>3</v>
      </c>
      <c r="E10558" s="6">
        <f>_xlfn.XLOOKUP(C10558,Products!$A:$A,Products!$E:$E,0,0)</f>
        <v>1686.96</v>
      </c>
      <c r="F10558" s="6">
        <f t="shared" si="328"/>
        <v>5060.88</v>
      </c>
      <c r="G10558" s="6">
        <v>3924.87</v>
      </c>
      <c r="H10558" s="6">
        <f t="shared" si="329"/>
        <v>-1136.0100000000002</v>
      </c>
      <c r="I10558" s="4" t="s">
        <v>38938</v>
      </c>
      <c r="J10558" s="2">
        <v>45506</v>
      </c>
      <c r="K10558" s="1" t="s">
        <v>15951</v>
      </c>
      <c r="L10558" s="1" t="s">
        <v>1069</v>
      </c>
      <c r="M10558" s="1" t="s">
        <v>1512</v>
      </c>
    </row>
    <row r="10559" spans="1:13" ht="14.25" hidden="1" customHeight="1" x14ac:dyDescent="0.25">
      <c r="A10559" s="4" t="s">
        <v>55058</v>
      </c>
      <c r="B10559" s="4" t="s">
        <v>10387</v>
      </c>
      <c r="C10559" s="4" t="s">
        <v>35111</v>
      </c>
      <c r="D10559" s="8">
        <v>1</v>
      </c>
      <c r="E10559" s="6">
        <f>_xlfn.XLOOKUP(C10559,Products!$A:$A,Products!$E:$E,0,0)</f>
        <v>1046.3800000000001</v>
      </c>
      <c r="F10559" s="6">
        <f t="shared" si="328"/>
        <v>1046.3800000000001</v>
      </c>
      <c r="G10559" s="6">
        <v>4433.8599999999997</v>
      </c>
      <c r="H10559" s="6">
        <f t="shared" si="329"/>
        <v>3387.4799999999996</v>
      </c>
      <c r="I10559" s="4" t="s">
        <v>38930</v>
      </c>
      <c r="J10559" s="2">
        <v>44110</v>
      </c>
      <c r="K10559" s="1" t="s">
        <v>15223</v>
      </c>
      <c r="L10559" s="1" t="s">
        <v>587</v>
      </c>
      <c r="M10559" s="1" t="s">
        <v>1512</v>
      </c>
    </row>
    <row r="10560" spans="1:13" ht="14.25" hidden="1" customHeight="1" x14ac:dyDescent="0.25">
      <c r="A10560" s="4" t="s">
        <v>55999</v>
      </c>
      <c r="B10560" s="4" t="s">
        <v>29496</v>
      </c>
      <c r="C10560" s="4" t="s">
        <v>34490</v>
      </c>
      <c r="D10560" s="8">
        <v>3</v>
      </c>
      <c r="E10560" s="6">
        <f>_xlfn.XLOOKUP(C10560,Products!$A:$A,Products!$E:$E,0,0)</f>
        <v>550.42999999999995</v>
      </c>
      <c r="F10560" s="6">
        <f t="shared" si="328"/>
        <v>1651.29</v>
      </c>
      <c r="G10560" s="6">
        <v>1331.42</v>
      </c>
      <c r="H10560" s="6">
        <f t="shared" si="329"/>
        <v>-319.86999999999989</v>
      </c>
      <c r="I10560" s="4" t="s">
        <v>38938</v>
      </c>
      <c r="J10560" s="2">
        <v>45123</v>
      </c>
      <c r="K10560" s="1" t="s">
        <v>2456</v>
      </c>
      <c r="L10560" s="1" t="s">
        <v>131</v>
      </c>
      <c r="M10560" s="1" t="s">
        <v>1749</v>
      </c>
    </row>
    <row r="10561" spans="1:13" ht="14.25" hidden="1" customHeight="1" x14ac:dyDescent="0.25">
      <c r="A10561" s="4" t="s">
        <v>56000</v>
      </c>
      <c r="B10561" s="4" t="s">
        <v>25081</v>
      </c>
      <c r="C10561" s="4" t="s">
        <v>36514</v>
      </c>
      <c r="D10561" s="8">
        <v>5</v>
      </c>
      <c r="E10561" s="6">
        <f>_xlfn.XLOOKUP(C10561,Products!$A:$A,Products!$E:$E,0,0)</f>
        <v>875.3</v>
      </c>
      <c r="F10561" s="6">
        <f t="shared" si="328"/>
        <v>4376.5</v>
      </c>
      <c r="G10561" s="6">
        <v>4543.13</v>
      </c>
      <c r="H10561" s="6">
        <f t="shared" si="329"/>
        <v>166.63000000000011</v>
      </c>
      <c r="I10561" s="4" t="s">
        <v>38938</v>
      </c>
      <c r="J10561" s="2">
        <v>44441</v>
      </c>
      <c r="K10561" s="1" t="s">
        <v>56001</v>
      </c>
      <c r="L10561" s="1" t="s">
        <v>516</v>
      </c>
      <c r="M10561" s="1" t="s">
        <v>1213</v>
      </c>
    </row>
    <row r="10562" spans="1:13" ht="14.25" hidden="1" customHeight="1" x14ac:dyDescent="0.25">
      <c r="A10562" s="4" t="s">
        <v>56002</v>
      </c>
      <c r="B10562" s="4" t="s">
        <v>12007</v>
      </c>
      <c r="C10562" s="4" t="s">
        <v>35046</v>
      </c>
      <c r="D10562" s="8">
        <v>1</v>
      </c>
      <c r="E10562" s="6">
        <f>_xlfn.XLOOKUP(C10562,Products!$A:$A,Products!$E:$E,0,0)</f>
        <v>285.55</v>
      </c>
      <c r="F10562" s="6">
        <f t="shared" ref="F10562:F10625" si="330">E10562*D10562</f>
        <v>285.55</v>
      </c>
      <c r="G10562" s="6">
        <v>4184.68</v>
      </c>
      <c r="H10562" s="6">
        <f t="shared" ref="H10562:H10625" si="331">G10562-F10562</f>
        <v>3899.13</v>
      </c>
      <c r="I10562" s="4" t="s">
        <v>38938</v>
      </c>
      <c r="J10562" s="2">
        <v>44313</v>
      </c>
      <c r="K10562" s="1" t="s">
        <v>56003</v>
      </c>
      <c r="L10562" s="1" t="s">
        <v>1408</v>
      </c>
      <c r="M10562" s="1" t="s">
        <v>4357</v>
      </c>
    </row>
    <row r="10563" spans="1:13" ht="14.25" customHeight="1" x14ac:dyDescent="0.25">
      <c r="A10563" s="4" t="s">
        <v>46401</v>
      </c>
      <c r="B10563" s="4" t="s">
        <v>1857</v>
      </c>
      <c r="C10563" s="4" t="s">
        <v>38590</v>
      </c>
      <c r="D10563" s="8">
        <v>4</v>
      </c>
      <c r="E10563" s="17">
        <f>_xlfn.XLOOKUP(C10563,Products!$A:$A,Products!$E:$E,0,0)</f>
        <v>211.15</v>
      </c>
      <c r="F10563" s="6">
        <f t="shared" si="330"/>
        <v>844.6</v>
      </c>
      <c r="G10563" s="6">
        <v>4003.01</v>
      </c>
      <c r="H10563" s="6">
        <f t="shared" si="331"/>
        <v>3158.4100000000003</v>
      </c>
      <c r="I10563" s="4" t="s">
        <v>38930</v>
      </c>
      <c r="J10563" s="2">
        <v>45682</v>
      </c>
      <c r="K10563" s="1" t="s">
        <v>46402</v>
      </c>
      <c r="L10563" s="1" t="s">
        <v>1069</v>
      </c>
      <c r="M10563" s="1" t="s">
        <v>870</v>
      </c>
    </row>
    <row r="10564" spans="1:13" ht="14.25" hidden="1" customHeight="1" x14ac:dyDescent="0.25">
      <c r="A10564" s="4" t="s">
        <v>56005</v>
      </c>
      <c r="B10564" s="4" t="s">
        <v>30318</v>
      </c>
      <c r="C10564" s="4" t="s">
        <v>37871</v>
      </c>
      <c r="D10564" s="8">
        <v>2</v>
      </c>
      <c r="E10564" s="6">
        <f>_xlfn.XLOOKUP(C10564,Products!$A:$A,Products!$E:$E,0,0)</f>
        <v>495.99</v>
      </c>
      <c r="F10564" s="6">
        <f t="shared" si="330"/>
        <v>991.98</v>
      </c>
      <c r="G10564" s="6">
        <v>1922.22</v>
      </c>
      <c r="H10564" s="6">
        <f t="shared" si="331"/>
        <v>930.24</v>
      </c>
      <c r="I10564" s="4" t="s">
        <v>38930</v>
      </c>
      <c r="J10564" s="2">
        <v>45104</v>
      </c>
      <c r="K10564" s="1" t="s">
        <v>56006</v>
      </c>
      <c r="L10564" s="1" t="s">
        <v>730</v>
      </c>
      <c r="M10564" s="1" t="s">
        <v>1593</v>
      </c>
    </row>
    <row r="10565" spans="1:13" ht="14.25" hidden="1" customHeight="1" x14ac:dyDescent="0.25">
      <c r="A10565" s="4" t="s">
        <v>56007</v>
      </c>
      <c r="B10565" s="4" t="s">
        <v>19064</v>
      </c>
      <c r="C10565" s="4" t="s">
        <v>36495</v>
      </c>
      <c r="D10565" s="8">
        <v>2</v>
      </c>
      <c r="E10565" s="6">
        <f>_xlfn.XLOOKUP(C10565,Products!$A:$A,Products!$E:$E,0,0)</f>
        <v>525.36</v>
      </c>
      <c r="F10565" s="6">
        <f t="shared" si="330"/>
        <v>1050.72</v>
      </c>
      <c r="G10565" s="6">
        <v>2949.91</v>
      </c>
      <c r="H10565" s="6">
        <f t="shared" si="331"/>
        <v>1899.1899999999998</v>
      </c>
      <c r="I10565" s="4" t="s">
        <v>38917</v>
      </c>
      <c r="J10565" s="2">
        <v>44473</v>
      </c>
      <c r="K10565" s="1" t="s">
        <v>56008</v>
      </c>
      <c r="L10565" s="1" t="s">
        <v>1069</v>
      </c>
      <c r="M10565" s="1" t="s">
        <v>619</v>
      </c>
    </row>
    <row r="10566" spans="1:13" ht="14.25" hidden="1" customHeight="1" x14ac:dyDescent="0.25">
      <c r="A10566" s="4" t="s">
        <v>56009</v>
      </c>
      <c r="B10566" s="4" t="s">
        <v>22614</v>
      </c>
      <c r="C10566" s="4" t="s">
        <v>38608</v>
      </c>
      <c r="D10566" s="8">
        <v>1</v>
      </c>
      <c r="E10566" s="6">
        <f>_xlfn.XLOOKUP(C10566,Products!$A:$A,Products!$E:$E,0,0)</f>
        <v>364.61</v>
      </c>
      <c r="F10566" s="6">
        <f t="shared" si="330"/>
        <v>364.61</v>
      </c>
      <c r="G10566" s="6">
        <v>4041.14</v>
      </c>
      <c r="H10566" s="6">
        <f t="shared" si="331"/>
        <v>3676.5299999999997</v>
      </c>
      <c r="I10566" s="4" t="s">
        <v>38930</v>
      </c>
      <c r="J10566" s="2">
        <v>44820</v>
      </c>
      <c r="K10566" s="1" t="s">
        <v>56010</v>
      </c>
      <c r="L10566" s="1" t="s">
        <v>86</v>
      </c>
      <c r="M10566" s="1" t="s">
        <v>1061</v>
      </c>
    </row>
    <row r="10567" spans="1:13" ht="14.25" hidden="1" customHeight="1" x14ac:dyDescent="0.25">
      <c r="A10567" s="4" t="s">
        <v>56011</v>
      </c>
      <c r="B10567" s="4" t="s">
        <v>18720</v>
      </c>
      <c r="C10567" s="4" t="s">
        <v>38555</v>
      </c>
      <c r="D10567" s="8">
        <v>4</v>
      </c>
      <c r="E10567" s="6">
        <f>_xlfn.XLOOKUP(C10567,Products!$A:$A,Products!$E:$E,0,0)</f>
        <v>1360.52</v>
      </c>
      <c r="F10567" s="6">
        <f t="shared" si="330"/>
        <v>5442.08</v>
      </c>
      <c r="G10567" s="6">
        <v>4529.87</v>
      </c>
      <c r="H10567" s="6">
        <f t="shared" si="331"/>
        <v>-912.21</v>
      </c>
      <c r="I10567" s="4" t="s">
        <v>38919</v>
      </c>
      <c r="J10567" s="2">
        <v>44608</v>
      </c>
      <c r="K10567" s="1" t="s">
        <v>56012</v>
      </c>
      <c r="L10567" s="1" t="s">
        <v>1644</v>
      </c>
      <c r="M10567" s="1" t="s">
        <v>2866</v>
      </c>
    </row>
    <row r="10568" spans="1:13" ht="14.25" hidden="1" customHeight="1" x14ac:dyDescent="0.25">
      <c r="A10568" s="4" t="s">
        <v>55155</v>
      </c>
      <c r="B10568" s="4" t="s">
        <v>6455</v>
      </c>
      <c r="C10568" s="4" t="s">
        <v>37784</v>
      </c>
      <c r="D10568" s="8">
        <v>5</v>
      </c>
      <c r="E10568" s="6">
        <f>_xlfn.XLOOKUP(C10568,Products!$A:$A,Products!$E:$E,0,0)</f>
        <v>598.12</v>
      </c>
      <c r="F10568" s="6">
        <f t="shared" si="330"/>
        <v>2990.6</v>
      </c>
      <c r="G10568" s="6">
        <v>1457.14</v>
      </c>
      <c r="H10568" s="6">
        <f t="shared" si="331"/>
        <v>-1533.4599999999998</v>
      </c>
      <c r="I10568" s="4" t="s">
        <v>38924</v>
      </c>
      <c r="J10568" s="2">
        <v>44110</v>
      </c>
      <c r="K10568" s="1" t="s">
        <v>55156</v>
      </c>
      <c r="L10568" s="1" t="s">
        <v>539</v>
      </c>
      <c r="M10568" s="1" t="s">
        <v>2634</v>
      </c>
    </row>
    <row r="10569" spans="1:13" ht="14.25" hidden="1" customHeight="1" x14ac:dyDescent="0.25">
      <c r="A10569" s="4" t="s">
        <v>56014</v>
      </c>
      <c r="B10569" s="4" t="s">
        <v>3835</v>
      </c>
      <c r="C10569" s="4" t="s">
        <v>38656</v>
      </c>
      <c r="D10569" s="8">
        <v>1</v>
      </c>
      <c r="E10569" s="6">
        <f>_xlfn.XLOOKUP(C10569,Products!$A:$A,Products!$E:$E,0,0)</f>
        <v>1995.61</v>
      </c>
      <c r="F10569" s="6">
        <f t="shared" si="330"/>
        <v>1995.61</v>
      </c>
      <c r="G10569" s="6">
        <v>4218.7</v>
      </c>
      <c r="H10569" s="6">
        <f t="shared" si="331"/>
        <v>2223.09</v>
      </c>
      <c r="I10569" s="4" t="s">
        <v>38919</v>
      </c>
      <c r="J10569" s="2">
        <v>44846</v>
      </c>
      <c r="K10569" s="1" t="s">
        <v>7007</v>
      </c>
      <c r="L10569" s="1" t="s">
        <v>51</v>
      </c>
      <c r="M10569" s="1" t="s">
        <v>61</v>
      </c>
    </row>
    <row r="10570" spans="1:13" ht="14.25" hidden="1" customHeight="1" x14ac:dyDescent="0.25">
      <c r="A10570" s="4" t="s">
        <v>56015</v>
      </c>
      <c r="B10570" s="4" t="s">
        <v>34171</v>
      </c>
      <c r="C10570" s="4" t="s">
        <v>34248</v>
      </c>
      <c r="D10570" s="8">
        <v>3</v>
      </c>
      <c r="E10570" s="6">
        <f>_xlfn.XLOOKUP(C10570,Products!$A:$A,Products!$E:$E,0,0)</f>
        <v>277.86</v>
      </c>
      <c r="F10570" s="6">
        <f t="shared" si="330"/>
        <v>833.58</v>
      </c>
      <c r="G10570" s="6">
        <v>4101.6099999999997</v>
      </c>
      <c r="H10570" s="6">
        <f t="shared" si="331"/>
        <v>3268.0299999999997</v>
      </c>
      <c r="I10570" s="4" t="s">
        <v>38930</v>
      </c>
      <c r="J10570" s="2">
        <v>44691</v>
      </c>
      <c r="K10570" s="1" t="s">
        <v>56016</v>
      </c>
      <c r="L10570" s="1" t="s">
        <v>1408</v>
      </c>
      <c r="M10570" s="1" t="s">
        <v>96</v>
      </c>
    </row>
    <row r="10571" spans="1:13" ht="14.25" hidden="1" customHeight="1" x14ac:dyDescent="0.25">
      <c r="A10571" s="4" t="s">
        <v>56017</v>
      </c>
      <c r="B10571" s="4" t="s">
        <v>3446</v>
      </c>
      <c r="C10571" s="4" t="s">
        <v>38574</v>
      </c>
      <c r="D10571" s="8">
        <v>1</v>
      </c>
      <c r="E10571" s="6">
        <f>_xlfn.XLOOKUP(C10571,Products!$A:$A,Products!$E:$E,0,0)</f>
        <v>213.76</v>
      </c>
      <c r="F10571" s="6">
        <f t="shared" si="330"/>
        <v>213.76</v>
      </c>
      <c r="G10571" s="6">
        <v>4339.3500000000004</v>
      </c>
      <c r="H10571" s="6">
        <f t="shared" si="331"/>
        <v>4125.59</v>
      </c>
      <c r="I10571" s="4" t="s">
        <v>38924</v>
      </c>
      <c r="J10571" s="2">
        <v>44803</v>
      </c>
      <c r="K10571" s="1" t="s">
        <v>56018</v>
      </c>
      <c r="L10571" s="1" t="s">
        <v>246</v>
      </c>
      <c r="M10571" s="1" t="s">
        <v>2801</v>
      </c>
    </row>
    <row r="10572" spans="1:13" ht="14.25" hidden="1" customHeight="1" x14ac:dyDescent="0.25">
      <c r="A10572" s="4" t="s">
        <v>56019</v>
      </c>
      <c r="B10572" s="4" t="s">
        <v>19996</v>
      </c>
      <c r="C10572" s="4" t="s">
        <v>37281</v>
      </c>
      <c r="D10572" s="8">
        <v>1</v>
      </c>
      <c r="E10572" s="6">
        <f>_xlfn.XLOOKUP(C10572,Products!$A:$A,Products!$E:$E,0,0)</f>
        <v>421.69</v>
      </c>
      <c r="F10572" s="6">
        <f t="shared" si="330"/>
        <v>421.69</v>
      </c>
      <c r="G10572" s="6">
        <v>3575.61</v>
      </c>
      <c r="H10572" s="6">
        <f t="shared" si="331"/>
        <v>3153.92</v>
      </c>
      <c r="I10572" s="4" t="s">
        <v>38938</v>
      </c>
      <c r="J10572" s="2">
        <v>44503</v>
      </c>
      <c r="K10572" s="1" t="s">
        <v>56020</v>
      </c>
      <c r="L10572" s="1" t="s">
        <v>475</v>
      </c>
      <c r="M10572" s="1" t="s">
        <v>2296</v>
      </c>
    </row>
    <row r="10573" spans="1:13" ht="14.25" hidden="1" customHeight="1" x14ac:dyDescent="0.25">
      <c r="A10573" s="4" t="s">
        <v>56021</v>
      </c>
      <c r="B10573" s="4" t="s">
        <v>13697</v>
      </c>
      <c r="C10573" s="4" t="s">
        <v>37779</v>
      </c>
      <c r="D10573" s="8">
        <v>2</v>
      </c>
      <c r="E10573" s="6">
        <f>_xlfn.XLOOKUP(C10573,Products!$A:$A,Products!$E:$E,0,0)</f>
        <v>98.1</v>
      </c>
      <c r="F10573" s="6">
        <f t="shared" si="330"/>
        <v>196.2</v>
      </c>
      <c r="G10573" s="6">
        <v>1594</v>
      </c>
      <c r="H10573" s="6">
        <f t="shared" si="331"/>
        <v>1397.8</v>
      </c>
      <c r="I10573" s="4" t="s">
        <v>38938</v>
      </c>
      <c r="J10573" s="2">
        <v>44246</v>
      </c>
      <c r="K10573" s="1" t="s">
        <v>56022</v>
      </c>
      <c r="L10573" s="1" t="s">
        <v>924</v>
      </c>
      <c r="M10573" s="1" t="s">
        <v>476</v>
      </c>
    </row>
    <row r="10574" spans="1:13" ht="14.25" hidden="1" customHeight="1" x14ac:dyDescent="0.25">
      <c r="A10574" s="4" t="s">
        <v>56023</v>
      </c>
      <c r="B10574" s="4" t="s">
        <v>28915</v>
      </c>
      <c r="C10574" s="4" t="s">
        <v>34323</v>
      </c>
      <c r="D10574" s="8">
        <v>5</v>
      </c>
      <c r="E10574" s="6">
        <f>_xlfn.XLOOKUP(C10574,Products!$A:$A,Products!$E:$E,0,0)</f>
        <v>1277.68</v>
      </c>
      <c r="F10574" s="6">
        <f t="shared" si="330"/>
        <v>6388.4000000000005</v>
      </c>
      <c r="G10574" s="6">
        <v>4450.1000000000004</v>
      </c>
      <c r="H10574" s="6">
        <f t="shared" si="331"/>
        <v>-1938.3000000000002</v>
      </c>
      <c r="I10574" s="4" t="s">
        <v>38917</v>
      </c>
      <c r="J10574" s="2">
        <v>44217</v>
      </c>
      <c r="K10574" s="1" t="s">
        <v>56024</v>
      </c>
      <c r="L10574" s="1" t="s">
        <v>77</v>
      </c>
      <c r="M10574" s="1" t="s">
        <v>5239</v>
      </c>
    </row>
    <row r="10575" spans="1:13" ht="14.25" customHeight="1" x14ac:dyDescent="0.25">
      <c r="A10575" s="4" t="s">
        <v>48357</v>
      </c>
      <c r="B10575" s="4" t="s">
        <v>24150</v>
      </c>
      <c r="C10575" s="4" t="s">
        <v>37247</v>
      </c>
      <c r="D10575" s="8">
        <v>3</v>
      </c>
      <c r="E10575" s="17">
        <f>_xlfn.XLOOKUP(C10575,Products!$A:$A,Products!$E:$E,0,0)</f>
        <v>910.6</v>
      </c>
      <c r="F10575" s="6">
        <f t="shared" si="330"/>
        <v>2731.8</v>
      </c>
      <c r="G10575" s="6">
        <v>2729.26</v>
      </c>
      <c r="H10575" s="6">
        <f t="shared" si="331"/>
        <v>-2.5399999999999636</v>
      </c>
      <c r="I10575" s="4" t="s">
        <v>38924</v>
      </c>
      <c r="J10575" s="2">
        <v>45682</v>
      </c>
      <c r="K10575" s="1" t="s">
        <v>48358</v>
      </c>
      <c r="L10575" s="1" t="s">
        <v>104</v>
      </c>
      <c r="M10575" s="1" t="s">
        <v>2997</v>
      </c>
    </row>
    <row r="10576" spans="1:13" ht="14.25" hidden="1" customHeight="1" x14ac:dyDescent="0.25">
      <c r="A10576" s="4" t="s">
        <v>56027</v>
      </c>
      <c r="B10576" s="4" t="s">
        <v>19873</v>
      </c>
      <c r="C10576" s="4" t="s">
        <v>37377</v>
      </c>
      <c r="D10576" s="8">
        <v>5</v>
      </c>
      <c r="E10576" s="6">
        <f>_xlfn.XLOOKUP(C10576,Products!$A:$A,Products!$E:$E,0,0)</f>
        <v>1734.83</v>
      </c>
      <c r="F10576" s="6">
        <f t="shared" si="330"/>
        <v>8674.15</v>
      </c>
      <c r="G10576" s="6">
        <v>3070.98</v>
      </c>
      <c r="H10576" s="6">
        <f t="shared" si="331"/>
        <v>-5603.17</v>
      </c>
      <c r="I10576" s="4" t="s">
        <v>38930</v>
      </c>
      <c r="J10576" s="2">
        <v>44843</v>
      </c>
      <c r="K10576" s="1" t="s">
        <v>56028</v>
      </c>
      <c r="L10576" s="1" t="s">
        <v>34</v>
      </c>
      <c r="M10576" s="1" t="s">
        <v>1734</v>
      </c>
    </row>
    <row r="10577" spans="1:13" ht="14.25" hidden="1" customHeight="1" x14ac:dyDescent="0.25">
      <c r="A10577" s="4" t="s">
        <v>56029</v>
      </c>
      <c r="B10577" s="4" t="s">
        <v>12884</v>
      </c>
      <c r="C10577" s="4" t="s">
        <v>36732</v>
      </c>
      <c r="D10577" s="8">
        <v>3</v>
      </c>
      <c r="E10577" s="6">
        <f>_xlfn.XLOOKUP(C10577,Products!$A:$A,Products!$E:$E,0,0)</f>
        <v>1611.27</v>
      </c>
      <c r="F10577" s="6">
        <f t="shared" si="330"/>
        <v>4833.8099999999995</v>
      </c>
      <c r="G10577" s="6">
        <v>3321.94</v>
      </c>
      <c r="H10577" s="6">
        <f t="shared" si="331"/>
        <v>-1511.8699999999994</v>
      </c>
      <c r="I10577" s="4" t="s">
        <v>38917</v>
      </c>
      <c r="J10577" s="2">
        <v>44673</v>
      </c>
      <c r="K10577" s="1" t="s">
        <v>56030</v>
      </c>
      <c r="L10577" s="1" t="s">
        <v>539</v>
      </c>
      <c r="M10577" s="1" t="s">
        <v>908</v>
      </c>
    </row>
    <row r="10578" spans="1:13" ht="14.25" hidden="1" customHeight="1" x14ac:dyDescent="0.25">
      <c r="A10578" s="4" t="s">
        <v>56031</v>
      </c>
      <c r="B10578" s="4" t="s">
        <v>15510</v>
      </c>
      <c r="C10578" s="4" t="s">
        <v>38117</v>
      </c>
      <c r="D10578" s="8">
        <v>4</v>
      </c>
      <c r="E10578" s="6">
        <f>_xlfn.XLOOKUP(C10578,Products!$A:$A,Products!$E:$E,0,0)</f>
        <v>1892.52</v>
      </c>
      <c r="F10578" s="6">
        <f t="shared" si="330"/>
        <v>7570.08</v>
      </c>
      <c r="G10578" s="6">
        <v>3467.56</v>
      </c>
      <c r="H10578" s="6">
        <f t="shared" si="331"/>
        <v>-4102.5200000000004</v>
      </c>
      <c r="I10578" s="4" t="s">
        <v>38930</v>
      </c>
      <c r="J10578" s="2">
        <v>44722</v>
      </c>
      <c r="K10578" s="1" t="s">
        <v>10371</v>
      </c>
      <c r="L10578" s="1" t="s">
        <v>1644</v>
      </c>
      <c r="M10578" s="1" t="s">
        <v>1296</v>
      </c>
    </row>
    <row r="10579" spans="1:13" ht="14.25" hidden="1" customHeight="1" x14ac:dyDescent="0.25">
      <c r="A10579" s="4" t="s">
        <v>56039</v>
      </c>
      <c r="B10579" s="4" t="s">
        <v>8930</v>
      </c>
      <c r="C10579" s="4" t="s">
        <v>38418</v>
      </c>
      <c r="D10579" s="8">
        <v>1</v>
      </c>
      <c r="E10579" s="6">
        <f>_xlfn.XLOOKUP(C10579,Products!$A:$A,Products!$E:$E,0,0)</f>
        <v>561.45000000000005</v>
      </c>
      <c r="F10579" s="6">
        <f t="shared" si="330"/>
        <v>561.45000000000005</v>
      </c>
      <c r="G10579" s="6">
        <v>3293.25</v>
      </c>
      <c r="H10579" s="6">
        <f t="shared" si="331"/>
        <v>2731.8</v>
      </c>
      <c r="I10579" s="4" t="s">
        <v>38919</v>
      </c>
      <c r="J10579" s="2">
        <v>44110</v>
      </c>
      <c r="K10579" s="1" t="s">
        <v>7799</v>
      </c>
      <c r="L10579" s="1" t="s">
        <v>176</v>
      </c>
      <c r="M10579" s="1" t="s">
        <v>159</v>
      </c>
    </row>
    <row r="10580" spans="1:13" ht="14.25" hidden="1" customHeight="1" x14ac:dyDescent="0.25">
      <c r="A10580" s="4" t="s">
        <v>56034</v>
      </c>
      <c r="B10580" s="4" t="s">
        <v>18977</v>
      </c>
      <c r="C10580" s="4" t="s">
        <v>38441</v>
      </c>
      <c r="D10580" s="8">
        <v>2</v>
      </c>
      <c r="E10580" s="6">
        <f>_xlfn.XLOOKUP(C10580,Products!$A:$A,Products!$E:$E,0,0)</f>
        <v>1097.3900000000001</v>
      </c>
      <c r="F10580" s="6">
        <f t="shared" si="330"/>
        <v>2194.7800000000002</v>
      </c>
      <c r="G10580" s="6">
        <v>761.66</v>
      </c>
      <c r="H10580" s="6">
        <f t="shared" si="331"/>
        <v>-1433.1200000000003</v>
      </c>
      <c r="I10580" s="4" t="s">
        <v>38930</v>
      </c>
      <c r="J10580" s="2">
        <v>44427</v>
      </c>
      <c r="K10580" s="1" t="s">
        <v>56035</v>
      </c>
      <c r="L10580" s="1" t="s">
        <v>237</v>
      </c>
      <c r="M10580" s="1" t="s">
        <v>808</v>
      </c>
    </row>
    <row r="10581" spans="1:13" ht="14.25" hidden="1" customHeight="1" x14ac:dyDescent="0.25">
      <c r="A10581" s="4" t="s">
        <v>56640</v>
      </c>
      <c r="B10581" s="4" t="s">
        <v>29850</v>
      </c>
      <c r="C10581" s="4" t="s">
        <v>35271</v>
      </c>
      <c r="D10581" s="8">
        <v>2</v>
      </c>
      <c r="E10581" s="6">
        <f>_xlfn.XLOOKUP(C10581,Products!$A:$A,Products!$E:$E,0,0)</f>
        <v>645.35</v>
      </c>
      <c r="F10581" s="6">
        <f t="shared" si="330"/>
        <v>1290.7</v>
      </c>
      <c r="G10581" s="6">
        <v>2686.18</v>
      </c>
      <c r="H10581" s="6">
        <f t="shared" si="331"/>
        <v>1395.4799999999998</v>
      </c>
      <c r="I10581" s="4" t="s">
        <v>38917</v>
      </c>
      <c r="J10581" s="2">
        <v>44110</v>
      </c>
      <c r="K10581" s="1" t="s">
        <v>42557</v>
      </c>
      <c r="L10581" s="1" t="s">
        <v>176</v>
      </c>
      <c r="M10581" s="1" t="s">
        <v>2801</v>
      </c>
    </row>
    <row r="10582" spans="1:13" ht="14.25" hidden="1" customHeight="1" x14ac:dyDescent="0.25">
      <c r="A10582" s="4" t="s">
        <v>59422</v>
      </c>
      <c r="B10582" s="4" t="s">
        <v>20031</v>
      </c>
      <c r="C10582" s="4" t="s">
        <v>37975</v>
      </c>
      <c r="D10582" s="8">
        <v>3</v>
      </c>
      <c r="E10582" s="6">
        <f>_xlfn.XLOOKUP(C10582,Products!$A:$A,Products!$E:$E,0,0)</f>
        <v>883.14</v>
      </c>
      <c r="F10582" s="6">
        <f t="shared" si="330"/>
        <v>2649.42</v>
      </c>
      <c r="G10582" s="6">
        <v>3069.08</v>
      </c>
      <c r="H10582" s="6">
        <f t="shared" si="331"/>
        <v>419.65999999999985</v>
      </c>
      <c r="I10582" s="4" t="s">
        <v>38917</v>
      </c>
      <c r="J10582" s="2">
        <v>44110</v>
      </c>
      <c r="K10582" s="1" t="s">
        <v>9472</v>
      </c>
      <c r="L10582" s="1" t="s">
        <v>140</v>
      </c>
      <c r="M10582" s="1" t="s">
        <v>1987</v>
      </c>
    </row>
    <row r="10583" spans="1:13" ht="14.25" hidden="1" customHeight="1" x14ac:dyDescent="0.25">
      <c r="A10583" s="4" t="s">
        <v>39435</v>
      </c>
      <c r="B10583" s="4" t="s">
        <v>26949</v>
      </c>
      <c r="C10583" s="4" t="s">
        <v>37377</v>
      </c>
      <c r="D10583" s="8">
        <v>3</v>
      </c>
      <c r="E10583" s="6">
        <f>_xlfn.XLOOKUP(C10583,Products!$A:$A,Products!$E:$E,0,0)</f>
        <v>1734.83</v>
      </c>
      <c r="F10583" s="6">
        <f t="shared" si="330"/>
        <v>5204.49</v>
      </c>
      <c r="G10583" s="6">
        <v>4609.82</v>
      </c>
      <c r="H10583" s="6">
        <f t="shared" si="331"/>
        <v>-594.67000000000007</v>
      </c>
      <c r="I10583" s="4" t="s">
        <v>38917</v>
      </c>
      <c r="J10583" s="2">
        <v>44111</v>
      </c>
      <c r="K10583" s="1" t="s">
        <v>7195</v>
      </c>
      <c r="L10583" s="1" t="s">
        <v>246</v>
      </c>
      <c r="M10583" s="1" t="s">
        <v>220</v>
      </c>
    </row>
    <row r="10584" spans="1:13" ht="14.25" hidden="1" customHeight="1" x14ac:dyDescent="0.25">
      <c r="A10584" s="4" t="s">
        <v>56040</v>
      </c>
      <c r="B10584" s="4" t="s">
        <v>16822</v>
      </c>
      <c r="C10584" s="4" t="s">
        <v>37975</v>
      </c>
      <c r="D10584" s="8">
        <v>3</v>
      </c>
      <c r="E10584" s="6">
        <f>_xlfn.XLOOKUP(C10584,Products!$A:$A,Products!$E:$E,0,0)</f>
        <v>883.14</v>
      </c>
      <c r="F10584" s="6">
        <f t="shared" si="330"/>
        <v>2649.42</v>
      </c>
      <c r="G10584" s="6">
        <v>2411.54</v>
      </c>
      <c r="H10584" s="6">
        <f t="shared" si="331"/>
        <v>-237.88000000000011</v>
      </c>
      <c r="I10584" s="4" t="s">
        <v>38919</v>
      </c>
      <c r="J10584" s="2">
        <v>44999</v>
      </c>
      <c r="K10584" s="1" t="s">
        <v>18869</v>
      </c>
      <c r="L10584" s="1" t="s">
        <v>86</v>
      </c>
      <c r="M10584" s="1" t="s">
        <v>452</v>
      </c>
    </row>
    <row r="10585" spans="1:13" ht="14.25" hidden="1" customHeight="1" x14ac:dyDescent="0.25">
      <c r="A10585" s="4" t="s">
        <v>56041</v>
      </c>
      <c r="B10585" s="4" t="s">
        <v>1558</v>
      </c>
      <c r="C10585" s="4" t="s">
        <v>36998</v>
      </c>
      <c r="D10585" s="8">
        <v>1</v>
      </c>
      <c r="E10585" s="6">
        <f>_xlfn.XLOOKUP(C10585,Products!$A:$A,Products!$E:$E,0,0)</f>
        <v>1860.39</v>
      </c>
      <c r="F10585" s="6">
        <f t="shared" si="330"/>
        <v>1860.39</v>
      </c>
      <c r="G10585" s="6">
        <v>4821.7</v>
      </c>
      <c r="H10585" s="6">
        <f t="shared" si="331"/>
        <v>2961.3099999999995</v>
      </c>
      <c r="I10585" s="4" t="s">
        <v>38930</v>
      </c>
      <c r="J10585" s="2">
        <v>45091</v>
      </c>
      <c r="K10585" s="1" t="s">
        <v>56042</v>
      </c>
      <c r="L10585" s="1" t="s">
        <v>426</v>
      </c>
      <c r="M10585" s="1" t="s">
        <v>186</v>
      </c>
    </row>
    <row r="10586" spans="1:13" ht="14.25" hidden="1" customHeight="1" x14ac:dyDescent="0.25">
      <c r="A10586" s="4" t="s">
        <v>56043</v>
      </c>
      <c r="B10586" s="4" t="s">
        <v>12021</v>
      </c>
      <c r="C10586" s="4" t="s">
        <v>35680</v>
      </c>
      <c r="D10586" s="8">
        <v>4</v>
      </c>
      <c r="E10586" s="6">
        <f>_xlfn.XLOOKUP(C10586,Products!$A:$A,Products!$E:$E,0,0)</f>
        <v>566.73</v>
      </c>
      <c r="F10586" s="6">
        <f t="shared" si="330"/>
        <v>2266.92</v>
      </c>
      <c r="G10586" s="6">
        <v>2039.77</v>
      </c>
      <c r="H10586" s="6">
        <f t="shared" si="331"/>
        <v>-227.15000000000009</v>
      </c>
      <c r="I10586" s="4" t="s">
        <v>38917</v>
      </c>
      <c r="J10586" s="2">
        <v>44550</v>
      </c>
      <c r="K10586" s="1" t="s">
        <v>10585</v>
      </c>
      <c r="L10586" s="1" t="s">
        <v>113</v>
      </c>
      <c r="M10586" s="1" t="s">
        <v>5147</v>
      </c>
    </row>
    <row r="10587" spans="1:13" ht="14.25" hidden="1" customHeight="1" x14ac:dyDescent="0.25">
      <c r="A10587" s="4" t="s">
        <v>48456</v>
      </c>
      <c r="B10587" s="4" t="s">
        <v>6220</v>
      </c>
      <c r="C10587" s="4" t="s">
        <v>35386</v>
      </c>
      <c r="D10587" s="8">
        <v>2</v>
      </c>
      <c r="E10587" s="6">
        <f>_xlfn.XLOOKUP(C10587,Products!$A:$A,Products!$E:$E,0,0)</f>
        <v>1724.61</v>
      </c>
      <c r="F10587" s="6">
        <f t="shared" si="330"/>
        <v>3449.22</v>
      </c>
      <c r="G10587" s="6">
        <v>3156.81</v>
      </c>
      <c r="H10587" s="6">
        <f t="shared" si="331"/>
        <v>-292.40999999999985</v>
      </c>
      <c r="I10587" s="4" t="s">
        <v>38924</v>
      </c>
      <c r="J10587" s="2">
        <v>44111</v>
      </c>
      <c r="K10587" s="1" t="s">
        <v>41948</v>
      </c>
      <c r="L10587" s="1" t="s">
        <v>682</v>
      </c>
      <c r="M10587" s="1" t="s">
        <v>12409</v>
      </c>
    </row>
    <row r="10588" spans="1:13" ht="14.25" hidden="1" customHeight="1" x14ac:dyDescent="0.25">
      <c r="A10588" s="4" t="s">
        <v>56046</v>
      </c>
      <c r="B10588" s="4" t="s">
        <v>26853</v>
      </c>
      <c r="C10588" s="4" t="s">
        <v>35238</v>
      </c>
      <c r="D10588" s="8">
        <v>5</v>
      </c>
      <c r="E10588" s="6">
        <f>_xlfn.XLOOKUP(C10588,Products!$A:$A,Products!$E:$E,0,0)</f>
        <v>478.78</v>
      </c>
      <c r="F10588" s="6">
        <f t="shared" si="330"/>
        <v>2393.8999999999996</v>
      </c>
      <c r="G10588" s="6">
        <v>267.22000000000003</v>
      </c>
      <c r="H10588" s="6">
        <f t="shared" si="331"/>
        <v>-2126.6799999999994</v>
      </c>
      <c r="I10588" s="4" t="s">
        <v>38924</v>
      </c>
      <c r="J10588" s="2">
        <v>45486</v>
      </c>
      <c r="K10588" s="1" t="s">
        <v>56047</v>
      </c>
      <c r="L10588" s="1" t="s">
        <v>1440</v>
      </c>
      <c r="M10588" s="1" t="s">
        <v>12409</v>
      </c>
    </row>
    <row r="10589" spans="1:13" ht="14.25" hidden="1" customHeight="1" x14ac:dyDescent="0.25">
      <c r="A10589" s="4" t="s">
        <v>56048</v>
      </c>
      <c r="B10589" s="4" t="s">
        <v>701</v>
      </c>
      <c r="C10589" s="4" t="s">
        <v>34447</v>
      </c>
      <c r="D10589" s="8">
        <v>3</v>
      </c>
      <c r="E10589" s="6">
        <f>_xlfn.XLOOKUP(C10589,Products!$A:$A,Products!$E:$E,0,0)</f>
        <v>374.43</v>
      </c>
      <c r="F10589" s="6">
        <f t="shared" si="330"/>
        <v>1123.29</v>
      </c>
      <c r="G10589" s="6">
        <v>2492.71</v>
      </c>
      <c r="H10589" s="6">
        <f t="shared" si="331"/>
        <v>1369.42</v>
      </c>
      <c r="I10589" s="4" t="s">
        <v>38919</v>
      </c>
      <c r="J10589" s="2">
        <v>45122</v>
      </c>
      <c r="K10589" s="1" t="s">
        <v>16799</v>
      </c>
      <c r="L10589" s="1" t="s">
        <v>140</v>
      </c>
      <c r="M10589" s="1" t="s">
        <v>2076</v>
      </c>
    </row>
    <row r="10590" spans="1:13" ht="14.25" hidden="1" customHeight="1" x14ac:dyDescent="0.25">
      <c r="A10590" s="4" t="s">
        <v>53367</v>
      </c>
      <c r="B10590" s="4" t="s">
        <v>33696</v>
      </c>
      <c r="C10590" s="4" t="s">
        <v>38287</v>
      </c>
      <c r="D10590" s="8">
        <v>3</v>
      </c>
      <c r="E10590" s="6">
        <f>_xlfn.XLOOKUP(C10590,Products!$A:$A,Products!$E:$E,0,0)</f>
        <v>595.91999999999996</v>
      </c>
      <c r="F10590" s="6">
        <f t="shared" si="330"/>
        <v>1787.7599999999998</v>
      </c>
      <c r="G10590" s="6">
        <v>3928.63</v>
      </c>
      <c r="H10590" s="6">
        <f t="shared" si="331"/>
        <v>2140.8700000000003</v>
      </c>
      <c r="I10590" s="4" t="s">
        <v>38930</v>
      </c>
      <c r="J10590" s="2">
        <v>44111</v>
      </c>
      <c r="K10590" s="1" t="s">
        <v>53368</v>
      </c>
      <c r="L10590" s="1" t="s">
        <v>924</v>
      </c>
      <c r="M10590" s="1" t="s">
        <v>2156</v>
      </c>
    </row>
    <row r="10591" spans="1:13" ht="14.25" hidden="1" customHeight="1" x14ac:dyDescent="0.25">
      <c r="A10591" s="4" t="s">
        <v>56051</v>
      </c>
      <c r="B10591" s="4" t="s">
        <v>2730</v>
      </c>
      <c r="C10591" s="4" t="s">
        <v>36835</v>
      </c>
      <c r="D10591" s="8">
        <v>4</v>
      </c>
      <c r="E10591" s="6">
        <f>_xlfn.XLOOKUP(C10591,Products!$A:$A,Products!$E:$E,0,0)</f>
        <v>7.45</v>
      </c>
      <c r="F10591" s="6">
        <f t="shared" si="330"/>
        <v>29.8</v>
      </c>
      <c r="G10591" s="6">
        <v>3134.86</v>
      </c>
      <c r="H10591" s="6">
        <f t="shared" si="331"/>
        <v>3105.06</v>
      </c>
      <c r="I10591" s="4" t="s">
        <v>38917</v>
      </c>
      <c r="J10591" s="2">
        <v>45340</v>
      </c>
      <c r="K10591" s="1" t="s">
        <v>45204</v>
      </c>
      <c r="L10591" s="1" t="s">
        <v>516</v>
      </c>
      <c r="M10591" s="1" t="s">
        <v>1272</v>
      </c>
    </row>
    <row r="10592" spans="1:13" ht="14.25" hidden="1" customHeight="1" x14ac:dyDescent="0.25">
      <c r="A10592" s="4" t="s">
        <v>56052</v>
      </c>
      <c r="B10592" s="4" t="s">
        <v>31163</v>
      </c>
      <c r="C10592" s="4" t="s">
        <v>38507</v>
      </c>
      <c r="D10592" s="8">
        <v>2</v>
      </c>
      <c r="E10592" s="6">
        <f>_xlfn.XLOOKUP(C10592,Products!$A:$A,Products!$E:$E,0,0)</f>
        <v>553.67999999999995</v>
      </c>
      <c r="F10592" s="6">
        <f t="shared" si="330"/>
        <v>1107.3599999999999</v>
      </c>
      <c r="G10592" s="6">
        <v>842.06</v>
      </c>
      <c r="H10592" s="6">
        <f t="shared" si="331"/>
        <v>-265.29999999999995</v>
      </c>
      <c r="I10592" s="4" t="s">
        <v>38924</v>
      </c>
      <c r="J10592" s="2">
        <v>45622</v>
      </c>
      <c r="K10592" s="1" t="s">
        <v>56053</v>
      </c>
      <c r="L10592" s="1" t="s">
        <v>1416</v>
      </c>
      <c r="M10592" s="1" t="s">
        <v>2076</v>
      </c>
    </row>
    <row r="10593" spans="1:13" ht="14.25" hidden="1" customHeight="1" x14ac:dyDescent="0.25">
      <c r="A10593" s="4" t="s">
        <v>56054</v>
      </c>
      <c r="B10593" s="4" t="s">
        <v>28251</v>
      </c>
      <c r="C10593" s="4" t="s">
        <v>37040</v>
      </c>
      <c r="D10593" s="8">
        <v>4</v>
      </c>
      <c r="E10593" s="6">
        <f>_xlfn.XLOOKUP(C10593,Products!$A:$A,Products!$E:$E,0,0)</f>
        <v>371.93</v>
      </c>
      <c r="F10593" s="6">
        <f t="shared" si="330"/>
        <v>1487.72</v>
      </c>
      <c r="G10593" s="6">
        <v>4951.54</v>
      </c>
      <c r="H10593" s="6">
        <f t="shared" si="331"/>
        <v>3463.8199999999997</v>
      </c>
      <c r="I10593" s="4" t="s">
        <v>38919</v>
      </c>
      <c r="J10593" s="2">
        <v>45095</v>
      </c>
      <c r="K10593" s="1" t="s">
        <v>48197</v>
      </c>
      <c r="L10593" s="1" t="s">
        <v>280</v>
      </c>
      <c r="M10593" s="1" t="s">
        <v>1432</v>
      </c>
    </row>
    <row r="10594" spans="1:13" ht="14.25" hidden="1" customHeight="1" x14ac:dyDescent="0.25">
      <c r="A10594" s="4" t="s">
        <v>53532</v>
      </c>
      <c r="B10594" s="4" t="s">
        <v>8230</v>
      </c>
      <c r="C10594" s="4" t="s">
        <v>35500</v>
      </c>
      <c r="D10594" s="8">
        <v>4</v>
      </c>
      <c r="E10594" s="6">
        <f>_xlfn.XLOOKUP(C10594,Products!$A:$A,Products!$E:$E,0,0)</f>
        <v>1241.98</v>
      </c>
      <c r="F10594" s="6">
        <f t="shared" si="330"/>
        <v>4967.92</v>
      </c>
      <c r="G10594" s="6">
        <v>2471.0300000000002</v>
      </c>
      <c r="H10594" s="6">
        <f t="shared" si="331"/>
        <v>-2496.89</v>
      </c>
      <c r="I10594" s="4" t="s">
        <v>38938</v>
      </c>
      <c r="J10594" s="2">
        <v>44111</v>
      </c>
      <c r="K10594" s="1" t="s">
        <v>53533</v>
      </c>
      <c r="L10594" s="1" t="s">
        <v>246</v>
      </c>
      <c r="M10594" s="1" t="s">
        <v>699</v>
      </c>
    </row>
    <row r="10595" spans="1:13" ht="14.25" customHeight="1" x14ac:dyDescent="0.25">
      <c r="A10595" s="4" t="s">
        <v>50002</v>
      </c>
      <c r="B10595" s="4" t="s">
        <v>21520</v>
      </c>
      <c r="C10595" s="4" t="s">
        <v>38737</v>
      </c>
      <c r="D10595" s="8">
        <v>4</v>
      </c>
      <c r="E10595" s="17">
        <f>_xlfn.XLOOKUP(C10595,Products!$A:$A,Products!$E:$E,0,0)</f>
        <v>525.66999999999996</v>
      </c>
      <c r="F10595" s="6">
        <f t="shared" si="330"/>
        <v>2102.6799999999998</v>
      </c>
      <c r="G10595" s="6">
        <v>4003.07</v>
      </c>
      <c r="H10595" s="6">
        <f t="shared" si="331"/>
        <v>1900.3900000000003</v>
      </c>
      <c r="I10595" s="4" t="s">
        <v>38924</v>
      </c>
      <c r="J10595" s="2">
        <v>45682</v>
      </c>
      <c r="K10595" s="1" t="s">
        <v>10336</v>
      </c>
      <c r="L10595" s="1" t="s">
        <v>122</v>
      </c>
      <c r="M10595" s="1" t="s">
        <v>1825</v>
      </c>
    </row>
    <row r="10596" spans="1:13" ht="14.25" hidden="1" customHeight="1" x14ac:dyDescent="0.25">
      <c r="A10596" s="4" t="s">
        <v>56057</v>
      </c>
      <c r="B10596" s="4" t="s">
        <v>10826</v>
      </c>
      <c r="C10596" s="4" t="s">
        <v>36382</v>
      </c>
      <c r="D10596" s="8">
        <v>2</v>
      </c>
      <c r="E10596" s="6">
        <f>_xlfn.XLOOKUP(C10596,Products!$A:$A,Products!$E:$E,0,0)</f>
        <v>1313.99</v>
      </c>
      <c r="F10596" s="6">
        <f t="shared" si="330"/>
        <v>2627.98</v>
      </c>
      <c r="G10596" s="6">
        <v>2489.59</v>
      </c>
      <c r="H10596" s="6">
        <f t="shared" si="331"/>
        <v>-138.38999999999987</v>
      </c>
      <c r="I10596" s="4" t="s">
        <v>38917</v>
      </c>
      <c r="J10596" s="2">
        <v>44840</v>
      </c>
      <c r="K10596" s="1" t="s">
        <v>56058</v>
      </c>
      <c r="L10596" s="1" t="s">
        <v>492</v>
      </c>
      <c r="M10596" s="1" t="s">
        <v>1107</v>
      </c>
    </row>
    <row r="10597" spans="1:13" ht="14.25" hidden="1" customHeight="1" x14ac:dyDescent="0.25">
      <c r="A10597" s="4" t="s">
        <v>56059</v>
      </c>
      <c r="B10597" s="4" t="s">
        <v>13495</v>
      </c>
      <c r="C10597" s="4" t="s">
        <v>37035</v>
      </c>
      <c r="D10597" s="8">
        <v>2</v>
      </c>
      <c r="E10597" s="6">
        <f>_xlfn.XLOOKUP(C10597,Products!$A:$A,Products!$E:$E,0,0)</f>
        <v>1414.18</v>
      </c>
      <c r="F10597" s="6">
        <f t="shared" si="330"/>
        <v>2828.36</v>
      </c>
      <c r="G10597" s="6">
        <v>1284.05</v>
      </c>
      <c r="H10597" s="6">
        <f t="shared" si="331"/>
        <v>-1544.3100000000002</v>
      </c>
      <c r="I10597" s="4" t="s">
        <v>38938</v>
      </c>
      <c r="J10597" s="2">
        <v>45384</v>
      </c>
      <c r="K10597" s="1" t="s">
        <v>40091</v>
      </c>
      <c r="L10597" s="1" t="s">
        <v>539</v>
      </c>
      <c r="M10597" s="1" t="s">
        <v>3019</v>
      </c>
    </row>
    <row r="10598" spans="1:13" ht="14.25" hidden="1" customHeight="1" x14ac:dyDescent="0.25">
      <c r="A10598" s="4" t="s">
        <v>56060</v>
      </c>
      <c r="B10598" s="4" t="s">
        <v>17779</v>
      </c>
      <c r="C10598" s="4" t="s">
        <v>36102</v>
      </c>
      <c r="D10598" s="8">
        <v>3</v>
      </c>
      <c r="E10598" s="6">
        <f>_xlfn.XLOOKUP(C10598,Products!$A:$A,Products!$E:$E,0,0)</f>
        <v>1495.71</v>
      </c>
      <c r="F10598" s="6">
        <f t="shared" si="330"/>
        <v>4487.13</v>
      </c>
      <c r="G10598" s="6">
        <v>2767.31</v>
      </c>
      <c r="H10598" s="6">
        <f t="shared" si="331"/>
        <v>-1719.8200000000002</v>
      </c>
      <c r="I10598" s="4" t="s">
        <v>38938</v>
      </c>
      <c r="J10598" s="2">
        <v>44575</v>
      </c>
      <c r="K10598" s="1" t="s">
        <v>56061</v>
      </c>
      <c r="L10598" s="1" t="s">
        <v>246</v>
      </c>
      <c r="M10598" s="1" t="s">
        <v>168</v>
      </c>
    </row>
    <row r="10599" spans="1:13" ht="14.25" hidden="1" customHeight="1" x14ac:dyDescent="0.25">
      <c r="A10599" s="4" t="s">
        <v>56062</v>
      </c>
      <c r="B10599" s="4" t="s">
        <v>29182</v>
      </c>
      <c r="C10599" s="4" t="s">
        <v>35173</v>
      </c>
      <c r="D10599" s="8">
        <v>3</v>
      </c>
      <c r="E10599" s="6">
        <f>_xlfn.XLOOKUP(C10599,Products!$A:$A,Products!$E:$E,0,0)</f>
        <v>1952.47</v>
      </c>
      <c r="F10599" s="6">
        <f t="shared" si="330"/>
        <v>5857.41</v>
      </c>
      <c r="G10599" s="6">
        <v>118.5</v>
      </c>
      <c r="H10599" s="6">
        <f t="shared" si="331"/>
        <v>-5738.91</v>
      </c>
      <c r="I10599" s="4" t="s">
        <v>38930</v>
      </c>
      <c r="J10599" s="2">
        <v>45287</v>
      </c>
      <c r="K10599" s="1" t="s">
        <v>6460</v>
      </c>
      <c r="L10599" s="1" t="s">
        <v>1408</v>
      </c>
      <c r="M10599" s="1" t="s">
        <v>1159</v>
      </c>
    </row>
    <row r="10600" spans="1:13" ht="14.25" hidden="1" customHeight="1" x14ac:dyDescent="0.25">
      <c r="A10600" s="4" t="s">
        <v>56063</v>
      </c>
      <c r="B10600" s="4" t="s">
        <v>33647</v>
      </c>
      <c r="C10600" s="4" t="s">
        <v>38337</v>
      </c>
      <c r="D10600" s="8">
        <v>2</v>
      </c>
      <c r="E10600" s="6">
        <f>_xlfn.XLOOKUP(C10600,Products!$A:$A,Products!$E:$E,0,0)</f>
        <v>170.2</v>
      </c>
      <c r="F10600" s="6">
        <f t="shared" si="330"/>
        <v>340.4</v>
      </c>
      <c r="G10600" s="6">
        <v>1437.46</v>
      </c>
      <c r="H10600" s="6">
        <f t="shared" si="331"/>
        <v>1097.06</v>
      </c>
      <c r="I10600" s="4" t="s">
        <v>38938</v>
      </c>
      <c r="J10600" s="2">
        <v>45207</v>
      </c>
      <c r="K10600" s="1" t="s">
        <v>56064</v>
      </c>
      <c r="L10600" s="1" t="s">
        <v>587</v>
      </c>
      <c r="M10600" s="1" t="s">
        <v>2728</v>
      </c>
    </row>
    <row r="10601" spans="1:13" ht="14.25" hidden="1" customHeight="1" x14ac:dyDescent="0.25">
      <c r="A10601" s="4" t="s">
        <v>56065</v>
      </c>
      <c r="B10601" s="4" t="s">
        <v>29651</v>
      </c>
      <c r="C10601" s="4" t="s">
        <v>35680</v>
      </c>
      <c r="D10601" s="8">
        <v>2</v>
      </c>
      <c r="E10601" s="6">
        <f>_xlfn.XLOOKUP(C10601,Products!$A:$A,Products!$E:$E,0,0)</f>
        <v>566.73</v>
      </c>
      <c r="F10601" s="6">
        <f t="shared" si="330"/>
        <v>1133.46</v>
      </c>
      <c r="G10601" s="6">
        <v>2523.9299999999998</v>
      </c>
      <c r="H10601" s="6">
        <f t="shared" si="331"/>
        <v>1390.4699999999998</v>
      </c>
      <c r="I10601" s="4" t="s">
        <v>38919</v>
      </c>
      <c r="J10601" s="2">
        <v>44426</v>
      </c>
      <c r="K10601" s="1" t="s">
        <v>22514</v>
      </c>
      <c r="L10601" s="1" t="s">
        <v>682</v>
      </c>
      <c r="M10601" s="1" t="s">
        <v>3183</v>
      </c>
    </row>
    <row r="10602" spans="1:13" ht="14.25" hidden="1" customHeight="1" x14ac:dyDescent="0.25">
      <c r="A10602" s="4" t="s">
        <v>57650</v>
      </c>
      <c r="B10602" s="4" t="s">
        <v>19198</v>
      </c>
      <c r="C10602" s="4" t="s">
        <v>36712</v>
      </c>
      <c r="D10602" s="8">
        <v>3</v>
      </c>
      <c r="E10602" s="6">
        <f>_xlfn.XLOOKUP(C10602,Products!$A:$A,Products!$E:$E,0,0)</f>
        <v>758.57</v>
      </c>
      <c r="F10602" s="6">
        <f t="shared" si="330"/>
        <v>2275.71</v>
      </c>
      <c r="G10602" s="6">
        <v>1030.3599999999999</v>
      </c>
      <c r="H10602" s="6">
        <f t="shared" si="331"/>
        <v>-1245.3500000000001</v>
      </c>
      <c r="I10602" s="4" t="s">
        <v>38930</v>
      </c>
      <c r="J10602" s="2">
        <v>44111</v>
      </c>
      <c r="K10602" s="1" t="s">
        <v>5863</v>
      </c>
      <c r="L10602" s="1" t="s">
        <v>682</v>
      </c>
      <c r="M10602" s="1" t="s">
        <v>1564</v>
      </c>
    </row>
    <row r="10603" spans="1:13" ht="14.25" hidden="1" customHeight="1" x14ac:dyDescent="0.25">
      <c r="A10603" s="4" t="s">
        <v>56067</v>
      </c>
      <c r="B10603" s="4" t="s">
        <v>26666</v>
      </c>
      <c r="C10603" s="4" t="s">
        <v>35193</v>
      </c>
      <c r="D10603" s="8">
        <v>2</v>
      </c>
      <c r="E10603" s="6">
        <f>_xlfn.XLOOKUP(C10603,Products!$A:$A,Products!$E:$E,0,0)</f>
        <v>1329.37</v>
      </c>
      <c r="F10603" s="6">
        <f t="shared" si="330"/>
        <v>2658.74</v>
      </c>
      <c r="G10603" s="6">
        <v>3860.54</v>
      </c>
      <c r="H10603" s="6">
        <f t="shared" si="331"/>
        <v>1201.8000000000002</v>
      </c>
      <c r="I10603" s="4" t="s">
        <v>38919</v>
      </c>
      <c r="J10603" s="2">
        <v>45143</v>
      </c>
      <c r="K10603" s="1" t="s">
        <v>56068</v>
      </c>
      <c r="L10603" s="1" t="s">
        <v>417</v>
      </c>
      <c r="M10603" s="1" t="s">
        <v>5097</v>
      </c>
    </row>
    <row r="10604" spans="1:13" ht="14.25" hidden="1" customHeight="1" x14ac:dyDescent="0.25">
      <c r="A10604" s="4" t="s">
        <v>56069</v>
      </c>
      <c r="B10604" s="4" t="s">
        <v>23445</v>
      </c>
      <c r="C10604" s="4" t="s">
        <v>37931</v>
      </c>
      <c r="D10604" s="8">
        <v>2</v>
      </c>
      <c r="E10604" s="6">
        <f>_xlfn.XLOOKUP(C10604,Products!$A:$A,Products!$E:$E,0,0)</f>
        <v>541.48</v>
      </c>
      <c r="F10604" s="6">
        <f t="shared" si="330"/>
        <v>1082.96</v>
      </c>
      <c r="G10604" s="6">
        <v>747.83</v>
      </c>
      <c r="H10604" s="6">
        <f t="shared" si="331"/>
        <v>-335.13</v>
      </c>
      <c r="I10604" s="4" t="s">
        <v>38917</v>
      </c>
      <c r="J10604" s="2">
        <v>45556</v>
      </c>
      <c r="K10604" s="1" t="s">
        <v>39467</v>
      </c>
      <c r="L10604" s="1" t="s">
        <v>185</v>
      </c>
      <c r="M10604" s="1" t="s">
        <v>2931</v>
      </c>
    </row>
    <row r="10605" spans="1:13" ht="14.25" hidden="1" customHeight="1" x14ac:dyDescent="0.25">
      <c r="A10605" s="4" t="s">
        <v>56070</v>
      </c>
      <c r="B10605" s="4" t="s">
        <v>13690</v>
      </c>
      <c r="C10605" s="4" t="s">
        <v>35623</v>
      </c>
      <c r="D10605" s="8">
        <v>1</v>
      </c>
      <c r="E10605" s="6">
        <f>_xlfn.XLOOKUP(C10605,Products!$A:$A,Products!$E:$E,0,0)</f>
        <v>1358.3</v>
      </c>
      <c r="F10605" s="6">
        <f t="shared" si="330"/>
        <v>1358.3</v>
      </c>
      <c r="G10605" s="6">
        <v>1382.49</v>
      </c>
      <c r="H10605" s="6">
        <f t="shared" si="331"/>
        <v>24.190000000000055</v>
      </c>
      <c r="I10605" s="4" t="s">
        <v>38919</v>
      </c>
      <c r="J10605" s="2">
        <v>44427</v>
      </c>
      <c r="K10605" s="1" t="s">
        <v>41601</v>
      </c>
      <c r="L10605" s="1" t="s">
        <v>51</v>
      </c>
      <c r="M10605" s="1" t="s">
        <v>186</v>
      </c>
    </row>
    <row r="10606" spans="1:13" ht="14.25" hidden="1" customHeight="1" x14ac:dyDescent="0.25">
      <c r="A10606" s="4" t="s">
        <v>56071</v>
      </c>
      <c r="B10606" s="4" t="s">
        <v>28305</v>
      </c>
      <c r="C10606" s="4" t="s">
        <v>34816</v>
      </c>
      <c r="D10606" s="8">
        <v>3</v>
      </c>
      <c r="E10606" s="6">
        <f>_xlfn.XLOOKUP(C10606,Products!$A:$A,Products!$E:$E,0,0)</f>
        <v>578.38</v>
      </c>
      <c r="F10606" s="6">
        <f t="shared" si="330"/>
        <v>1735.1399999999999</v>
      </c>
      <c r="G10606" s="6">
        <v>511.13</v>
      </c>
      <c r="H10606" s="6">
        <f t="shared" si="331"/>
        <v>-1224.0099999999998</v>
      </c>
      <c r="I10606" s="4" t="s">
        <v>38917</v>
      </c>
      <c r="J10606" s="2">
        <v>44429</v>
      </c>
      <c r="K10606" s="1" t="s">
        <v>56072</v>
      </c>
      <c r="L10606" s="1" t="s">
        <v>122</v>
      </c>
      <c r="M10606" s="1" t="s">
        <v>784</v>
      </c>
    </row>
    <row r="10607" spans="1:13" ht="14.25" hidden="1" customHeight="1" x14ac:dyDescent="0.25">
      <c r="A10607" s="4" t="s">
        <v>56073</v>
      </c>
      <c r="B10607" s="4" t="s">
        <v>33036</v>
      </c>
      <c r="C10607" s="4" t="s">
        <v>35433</v>
      </c>
      <c r="D10607" s="8">
        <v>4</v>
      </c>
      <c r="E10607" s="6">
        <f>_xlfn.XLOOKUP(C10607,Products!$A:$A,Products!$E:$E,0,0)</f>
        <v>1816.97</v>
      </c>
      <c r="F10607" s="6">
        <f t="shared" si="330"/>
        <v>7267.88</v>
      </c>
      <c r="G10607" s="6">
        <v>172.36</v>
      </c>
      <c r="H10607" s="6">
        <f t="shared" si="331"/>
        <v>-7095.52</v>
      </c>
      <c r="I10607" s="4" t="s">
        <v>38938</v>
      </c>
      <c r="J10607" s="2">
        <v>44689</v>
      </c>
      <c r="K10607" s="1" t="s">
        <v>56074</v>
      </c>
      <c r="L10607" s="1" t="s">
        <v>86</v>
      </c>
      <c r="M10607" s="1" t="s">
        <v>370</v>
      </c>
    </row>
    <row r="10608" spans="1:13" ht="14.25" hidden="1" customHeight="1" x14ac:dyDescent="0.25">
      <c r="A10608" s="4" t="s">
        <v>56075</v>
      </c>
      <c r="B10608" s="4" t="s">
        <v>18802</v>
      </c>
      <c r="C10608" s="4" t="s">
        <v>35561</v>
      </c>
      <c r="D10608" s="8">
        <v>1</v>
      </c>
      <c r="E10608" s="6">
        <f>_xlfn.XLOOKUP(C10608,Products!$A:$A,Products!$E:$E,0,0)</f>
        <v>1453.4</v>
      </c>
      <c r="F10608" s="6">
        <f t="shared" si="330"/>
        <v>1453.4</v>
      </c>
      <c r="G10608" s="6">
        <v>1042.1400000000001</v>
      </c>
      <c r="H10608" s="6">
        <f t="shared" si="331"/>
        <v>-411.26</v>
      </c>
      <c r="I10608" s="4" t="s">
        <v>38924</v>
      </c>
      <c r="J10608" s="2">
        <v>44708</v>
      </c>
      <c r="K10608" s="1" t="s">
        <v>56076</v>
      </c>
      <c r="L10608" s="1" t="s">
        <v>516</v>
      </c>
      <c r="M10608" s="1" t="s">
        <v>1527</v>
      </c>
    </row>
    <row r="10609" spans="1:13" ht="14.25" hidden="1" customHeight="1" x14ac:dyDescent="0.25">
      <c r="A10609" s="4" t="s">
        <v>56077</v>
      </c>
      <c r="B10609" s="4" t="s">
        <v>23726</v>
      </c>
      <c r="C10609" s="4" t="s">
        <v>37263</v>
      </c>
      <c r="D10609" s="8">
        <v>2</v>
      </c>
      <c r="E10609" s="6">
        <f>_xlfn.XLOOKUP(C10609,Products!$A:$A,Products!$E:$E,0,0)</f>
        <v>99.81</v>
      </c>
      <c r="F10609" s="6">
        <f t="shared" si="330"/>
        <v>199.62</v>
      </c>
      <c r="G10609" s="6">
        <v>3464.98</v>
      </c>
      <c r="H10609" s="6">
        <f t="shared" si="331"/>
        <v>3265.36</v>
      </c>
      <c r="I10609" s="4" t="s">
        <v>38919</v>
      </c>
      <c r="J10609" s="2">
        <v>44249</v>
      </c>
      <c r="K10609" s="1" t="s">
        <v>56078</v>
      </c>
      <c r="L10609" s="1" t="s">
        <v>34</v>
      </c>
      <c r="M10609" s="1" t="s">
        <v>808</v>
      </c>
    </row>
    <row r="10610" spans="1:13" ht="14.25" hidden="1" customHeight="1" x14ac:dyDescent="0.25">
      <c r="A10610" s="4" t="s">
        <v>56079</v>
      </c>
      <c r="B10610" s="4" t="s">
        <v>3119</v>
      </c>
      <c r="C10610" s="4" t="s">
        <v>38842</v>
      </c>
      <c r="D10610" s="8">
        <v>5</v>
      </c>
      <c r="E10610" s="6">
        <f>_xlfn.XLOOKUP(C10610,Products!$A:$A,Products!$E:$E,0,0)</f>
        <v>440.94</v>
      </c>
      <c r="F10610" s="6">
        <f t="shared" si="330"/>
        <v>2204.6999999999998</v>
      </c>
      <c r="G10610" s="6">
        <v>1149.47</v>
      </c>
      <c r="H10610" s="6">
        <f t="shared" si="331"/>
        <v>-1055.2299999999998</v>
      </c>
      <c r="I10610" s="4" t="s">
        <v>38924</v>
      </c>
      <c r="J10610" s="2">
        <v>45636</v>
      </c>
      <c r="K10610" s="1" t="s">
        <v>56080</v>
      </c>
      <c r="L10610" s="1" t="s">
        <v>149</v>
      </c>
      <c r="M10610" s="1" t="s">
        <v>1810</v>
      </c>
    </row>
    <row r="10611" spans="1:13" ht="14.25" hidden="1" customHeight="1" x14ac:dyDescent="0.25">
      <c r="A10611" s="4" t="s">
        <v>57840</v>
      </c>
      <c r="B10611" s="4" t="s">
        <v>16767</v>
      </c>
      <c r="C10611" s="4" t="s">
        <v>38320</v>
      </c>
      <c r="D10611" s="8">
        <v>5</v>
      </c>
      <c r="E10611" s="6">
        <f>_xlfn.XLOOKUP(C10611,Products!$A:$A,Products!$E:$E,0,0)</f>
        <v>1650.71</v>
      </c>
      <c r="F10611" s="6">
        <f t="shared" si="330"/>
        <v>8253.5499999999993</v>
      </c>
      <c r="G10611" s="6">
        <v>4108.37</v>
      </c>
      <c r="H10611" s="6">
        <f t="shared" si="331"/>
        <v>-4145.1799999999994</v>
      </c>
      <c r="I10611" s="4" t="s">
        <v>38917</v>
      </c>
      <c r="J10611" s="2">
        <v>44111</v>
      </c>
      <c r="K10611" s="1" t="s">
        <v>57841</v>
      </c>
      <c r="L10611" s="1" t="s">
        <v>516</v>
      </c>
      <c r="M10611" s="1" t="s">
        <v>1393</v>
      </c>
    </row>
    <row r="10612" spans="1:13" ht="14.25" hidden="1" customHeight="1" x14ac:dyDescent="0.25">
      <c r="A10612" s="4" t="s">
        <v>56082</v>
      </c>
      <c r="B10612" s="4" t="s">
        <v>27710</v>
      </c>
      <c r="C10612" s="4" t="s">
        <v>37196</v>
      </c>
      <c r="D10612" s="8">
        <v>3</v>
      </c>
      <c r="E10612" s="6">
        <f>_xlfn.XLOOKUP(C10612,Products!$A:$A,Products!$E:$E,0,0)</f>
        <v>1966.27</v>
      </c>
      <c r="F10612" s="6">
        <f t="shared" si="330"/>
        <v>5898.8099999999995</v>
      </c>
      <c r="G10612" s="6">
        <v>3707.99</v>
      </c>
      <c r="H10612" s="6">
        <f t="shared" si="331"/>
        <v>-2190.8199999999997</v>
      </c>
      <c r="I10612" s="4" t="s">
        <v>38924</v>
      </c>
      <c r="J10612" s="2">
        <v>44947</v>
      </c>
      <c r="K10612" s="1" t="s">
        <v>56083</v>
      </c>
      <c r="L10612" s="1" t="s">
        <v>1408</v>
      </c>
      <c r="M10612" s="1" t="s">
        <v>402</v>
      </c>
    </row>
    <row r="10613" spans="1:13" ht="14.25" hidden="1" customHeight="1" x14ac:dyDescent="0.25">
      <c r="A10613" s="4" t="s">
        <v>56084</v>
      </c>
      <c r="B10613" s="4" t="s">
        <v>10978</v>
      </c>
      <c r="C10613" s="4" t="s">
        <v>37846</v>
      </c>
      <c r="D10613" s="8">
        <v>1</v>
      </c>
      <c r="E10613" s="6">
        <f>_xlfn.XLOOKUP(C10613,Products!$A:$A,Products!$E:$E,0,0)</f>
        <v>399.04</v>
      </c>
      <c r="F10613" s="6">
        <f t="shared" si="330"/>
        <v>399.04</v>
      </c>
      <c r="G10613" s="6">
        <v>2773.82</v>
      </c>
      <c r="H10613" s="6">
        <f t="shared" si="331"/>
        <v>2374.7800000000002</v>
      </c>
      <c r="I10613" s="4" t="s">
        <v>38919</v>
      </c>
      <c r="J10613" s="2">
        <v>44686</v>
      </c>
      <c r="K10613" s="1" t="s">
        <v>56085</v>
      </c>
      <c r="L10613" s="1" t="s">
        <v>1408</v>
      </c>
      <c r="M10613" s="1" t="s">
        <v>1449</v>
      </c>
    </row>
    <row r="10614" spans="1:13" ht="14.25" hidden="1" customHeight="1" x14ac:dyDescent="0.25">
      <c r="A10614" s="4" t="s">
        <v>56086</v>
      </c>
      <c r="B10614" s="4" t="s">
        <v>22593</v>
      </c>
      <c r="C10614" s="4" t="s">
        <v>34983</v>
      </c>
      <c r="D10614" s="8">
        <v>3</v>
      </c>
      <c r="E10614" s="6">
        <f>_xlfn.XLOOKUP(C10614,Products!$A:$A,Products!$E:$E,0,0)</f>
        <v>1276.07</v>
      </c>
      <c r="F10614" s="6">
        <f t="shared" si="330"/>
        <v>3828.21</v>
      </c>
      <c r="G10614" s="6">
        <v>3668.6</v>
      </c>
      <c r="H10614" s="6">
        <f t="shared" si="331"/>
        <v>-159.61000000000013</v>
      </c>
      <c r="I10614" s="4" t="s">
        <v>38917</v>
      </c>
      <c r="J10614" s="2">
        <v>45630</v>
      </c>
      <c r="K10614" s="1" t="s">
        <v>56087</v>
      </c>
      <c r="L10614" s="1" t="s">
        <v>194</v>
      </c>
      <c r="M10614" s="1" t="s">
        <v>659</v>
      </c>
    </row>
    <row r="10615" spans="1:13" ht="14.25" hidden="1" customHeight="1" x14ac:dyDescent="0.25">
      <c r="A10615" s="4" t="s">
        <v>56088</v>
      </c>
      <c r="B10615" s="4" t="s">
        <v>19459</v>
      </c>
      <c r="C10615" s="4" t="s">
        <v>38789</v>
      </c>
      <c r="D10615" s="8">
        <v>1</v>
      </c>
      <c r="E10615" s="6">
        <f>_xlfn.XLOOKUP(C10615,Products!$A:$A,Products!$E:$E,0,0)</f>
        <v>501.25</v>
      </c>
      <c r="F10615" s="6">
        <f t="shared" si="330"/>
        <v>501.25</v>
      </c>
      <c r="G10615" s="6">
        <v>2827.72</v>
      </c>
      <c r="H10615" s="6">
        <f t="shared" si="331"/>
        <v>2326.4699999999998</v>
      </c>
      <c r="I10615" s="4" t="s">
        <v>38919</v>
      </c>
      <c r="J10615" s="2">
        <v>45010</v>
      </c>
      <c r="K10615" s="1" t="s">
        <v>56089</v>
      </c>
      <c r="L10615" s="1" t="s">
        <v>131</v>
      </c>
      <c r="M10615" s="1" t="s">
        <v>1674</v>
      </c>
    </row>
    <row r="10616" spans="1:13" ht="14.25" hidden="1" customHeight="1" x14ac:dyDescent="0.25">
      <c r="A10616" s="4" t="s">
        <v>59667</v>
      </c>
      <c r="B10616" s="4" t="s">
        <v>5494</v>
      </c>
      <c r="C10616" s="4" t="s">
        <v>35807</v>
      </c>
      <c r="D10616" s="8">
        <v>5</v>
      </c>
      <c r="E10616" s="6">
        <f>_xlfn.XLOOKUP(C10616,Products!$A:$A,Products!$E:$E,0,0)</f>
        <v>1021.83</v>
      </c>
      <c r="F10616" s="6">
        <f t="shared" si="330"/>
        <v>5109.1500000000005</v>
      </c>
      <c r="G10616" s="6">
        <v>3242.44</v>
      </c>
      <c r="H10616" s="6">
        <f t="shared" si="331"/>
        <v>-1866.7100000000005</v>
      </c>
      <c r="I10616" s="4" t="s">
        <v>38938</v>
      </c>
      <c r="J10616" s="2">
        <v>44111</v>
      </c>
      <c r="K10616" s="1" t="s">
        <v>27701</v>
      </c>
      <c r="L10616" s="1" t="s">
        <v>158</v>
      </c>
      <c r="M10616" s="1" t="s">
        <v>1564</v>
      </c>
    </row>
    <row r="10617" spans="1:13" ht="14.25" hidden="1" customHeight="1" x14ac:dyDescent="0.25">
      <c r="A10617" s="4" t="s">
        <v>56092</v>
      </c>
      <c r="B10617" s="4" t="s">
        <v>27598</v>
      </c>
      <c r="C10617" s="4" t="s">
        <v>36007</v>
      </c>
      <c r="D10617" s="8">
        <v>1</v>
      </c>
      <c r="E10617" s="6">
        <f>_xlfn.XLOOKUP(C10617,Products!$A:$A,Products!$E:$E,0,0)</f>
        <v>1586.31</v>
      </c>
      <c r="F10617" s="6">
        <f t="shared" si="330"/>
        <v>1586.31</v>
      </c>
      <c r="G10617" s="6">
        <v>4518.12</v>
      </c>
      <c r="H10617" s="6">
        <f t="shared" si="331"/>
        <v>2931.81</v>
      </c>
      <c r="I10617" s="4" t="s">
        <v>38919</v>
      </c>
      <c r="J10617" s="2">
        <v>45254</v>
      </c>
      <c r="K10617" s="1" t="s">
        <v>56093</v>
      </c>
      <c r="L10617" s="1" t="s">
        <v>730</v>
      </c>
      <c r="M10617" s="1" t="s">
        <v>3275</v>
      </c>
    </row>
    <row r="10618" spans="1:13" ht="14.25" hidden="1" customHeight="1" x14ac:dyDescent="0.25">
      <c r="A10618" s="4" t="s">
        <v>56094</v>
      </c>
      <c r="B10618" s="4" t="s">
        <v>25008</v>
      </c>
      <c r="C10618" s="4" t="s">
        <v>35699</v>
      </c>
      <c r="D10618" s="8">
        <v>2</v>
      </c>
      <c r="E10618" s="6">
        <f>_xlfn.XLOOKUP(C10618,Products!$A:$A,Products!$E:$E,0,0)</f>
        <v>1427.84</v>
      </c>
      <c r="F10618" s="6">
        <f t="shared" si="330"/>
        <v>2855.68</v>
      </c>
      <c r="G10618" s="6">
        <v>2214.4499999999998</v>
      </c>
      <c r="H10618" s="6">
        <f t="shared" si="331"/>
        <v>-641.23</v>
      </c>
      <c r="I10618" s="4" t="s">
        <v>38924</v>
      </c>
      <c r="J10618" s="2">
        <v>45401</v>
      </c>
      <c r="K10618" s="1" t="s">
        <v>35299</v>
      </c>
      <c r="L10618" s="1" t="s">
        <v>69</v>
      </c>
      <c r="M10618" s="1" t="s">
        <v>1061</v>
      </c>
    </row>
    <row r="10619" spans="1:13" ht="14.25" hidden="1" customHeight="1" x14ac:dyDescent="0.25">
      <c r="A10619" s="4" t="s">
        <v>56095</v>
      </c>
      <c r="B10619" s="4" t="s">
        <v>14474</v>
      </c>
      <c r="C10619" s="4" t="s">
        <v>37100</v>
      </c>
      <c r="D10619" s="8">
        <v>4</v>
      </c>
      <c r="E10619" s="6">
        <f>_xlfn.XLOOKUP(C10619,Products!$A:$A,Products!$E:$E,0,0)</f>
        <v>1935.46</v>
      </c>
      <c r="F10619" s="6">
        <f t="shared" si="330"/>
        <v>7741.84</v>
      </c>
      <c r="G10619" s="6">
        <v>4959.67</v>
      </c>
      <c r="H10619" s="6">
        <f t="shared" si="331"/>
        <v>-2782.17</v>
      </c>
      <c r="I10619" s="4" t="s">
        <v>38930</v>
      </c>
      <c r="J10619" s="2">
        <v>44931</v>
      </c>
      <c r="K10619" s="1" t="s">
        <v>40921</v>
      </c>
      <c r="L10619" s="1" t="s">
        <v>1069</v>
      </c>
      <c r="M10619" s="1" t="s">
        <v>1512</v>
      </c>
    </row>
    <row r="10620" spans="1:13" ht="14.25" hidden="1" customHeight="1" x14ac:dyDescent="0.25">
      <c r="A10620" s="4" t="s">
        <v>56096</v>
      </c>
      <c r="B10620" s="4" t="s">
        <v>23489</v>
      </c>
      <c r="C10620" s="4" t="s">
        <v>35993</v>
      </c>
      <c r="D10620" s="8">
        <v>1</v>
      </c>
      <c r="E10620" s="6">
        <f>_xlfn.XLOOKUP(C10620,Products!$A:$A,Products!$E:$E,0,0)</f>
        <v>1731.93</v>
      </c>
      <c r="F10620" s="6">
        <f t="shared" si="330"/>
        <v>1731.93</v>
      </c>
      <c r="G10620" s="6">
        <v>3137.77</v>
      </c>
      <c r="H10620" s="6">
        <f t="shared" si="331"/>
        <v>1405.84</v>
      </c>
      <c r="I10620" s="4" t="s">
        <v>38924</v>
      </c>
      <c r="J10620" s="2">
        <v>44754</v>
      </c>
      <c r="K10620" s="1" t="s">
        <v>56097</v>
      </c>
      <c r="L10620" s="1" t="s">
        <v>924</v>
      </c>
      <c r="M10620" s="1" t="s">
        <v>1971</v>
      </c>
    </row>
    <row r="10621" spans="1:13" ht="14.25" hidden="1" customHeight="1" x14ac:dyDescent="0.25">
      <c r="A10621" s="4" t="s">
        <v>56098</v>
      </c>
      <c r="B10621" s="4" t="s">
        <v>3674</v>
      </c>
      <c r="C10621" s="4" t="s">
        <v>37027</v>
      </c>
      <c r="D10621" s="8">
        <v>1</v>
      </c>
      <c r="E10621" s="6">
        <f>_xlfn.XLOOKUP(C10621,Products!$A:$A,Products!$E:$E,0,0)</f>
        <v>475.68</v>
      </c>
      <c r="F10621" s="6">
        <f t="shared" si="330"/>
        <v>475.68</v>
      </c>
      <c r="G10621" s="6">
        <v>3279.35</v>
      </c>
      <c r="H10621" s="6">
        <f t="shared" si="331"/>
        <v>2803.67</v>
      </c>
      <c r="I10621" s="4" t="s">
        <v>38924</v>
      </c>
      <c r="J10621" s="2">
        <v>44768</v>
      </c>
      <c r="K10621" s="1" t="s">
        <v>56099</v>
      </c>
      <c r="L10621" s="1" t="s">
        <v>34</v>
      </c>
      <c r="M10621" s="1" t="s">
        <v>1772</v>
      </c>
    </row>
    <row r="10622" spans="1:13" ht="14.25" hidden="1" customHeight="1" x14ac:dyDescent="0.25">
      <c r="A10622" s="4" t="s">
        <v>56100</v>
      </c>
      <c r="B10622" s="4" t="s">
        <v>4952</v>
      </c>
      <c r="C10622" s="4" t="s">
        <v>36069</v>
      </c>
      <c r="D10622" s="8">
        <v>2</v>
      </c>
      <c r="E10622" s="6">
        <f>_xlfn.XLOOKUP(C10622,Products!$A:$A,Products!$E:$E,0,0)</f>
        <v>1909.33</v>
      </c>
      <c r="F10622" s="6">
        <f t="shared" si="330"/>
        <v>3818.66</v>
      </c>
      <c r="G10622" s="6">
        <v>2269.38</v>
      </c>
      <c r="H10622" s="6">
        <f t="shared" si="331"/>
        <v>-1549.2799999999997</v>
      </c>
      <c r="I10622" s="4" t="s">
        <v>38938</v>
      </c>
      <c r="J10622" s="2">
        <v>45410</v>
      </c>
      <c r="K10622" s="1" t="s">
        <v>56101</v>
      </c>
      <c r="L10622" s="1" t="s">
        <v>104</v>
      </c>
      <c r="M10622" s="1" t="s">
        <v>289</v>
      </c>
    </row>
    <row r="10623" spans="1:13" ht="14.25" hidden="1" customHeight="1" x14ac:dyDescent="0.25">
      <c r="A10623" s="4" t="s">
        <v>56102</v>
      </c>
      <c r="B10623" s="4" t="s">
        <v>5091</v>
      </c>
      <c r="C10623" s="4" t="s">
        <v>38401</v>
      </c>
      <c r="D10623" s="8">
        <v>2</v>
      </c>
      <c r="E10623" s="6">
        <f>_xlfn.XLOOKUP(C10623,Products!$A:$A,Products!$E:$E,0,0)</f>
        <v>1525.72</v>
      </c>
      <c r="F10623" s="6">
        <f t="shared" si="330"/>
        <v>3051.44</v>
      </c>
      <c r="G10623" s="6">
        <v>2161.0300000000002</v>
      </c>
      <c r="H10623" s="6">
        <f t="shared" si="331"/>
        <v>-890.40999999999985</v>
      </c>
      <c r="I10623" s="4" t="s">
        <v>38917</v>
      </c>
      <c r="J10623" s="2">
        <v>45224</v>
      </c>
      <c r="K10623" s="1" t="s">
        <v>4342</v>
      </c>
      <c r="L10623" s="1" t="s">
        <v>1189</v>
      </c>
      <c r="M10623" s="1" t="s">
        <v>5190</v>
      </c>
    </row>
    <row r="10624" spans="1:13" ht="14.25" hidden="1" customHeight="1" x14ac:dyDescent="0.25">
      <c r="A10624" s="4" t="s">
        <v>56103</v>
      </c>
      <c r="B10624" s="4" t="s">
        <v>2099</v>
      </c>
      <c r="C10624" s="4" t="s">
        <v>35135</v>
      </c>
      <c r="D10624" s="8">
        <v>4</v>
      </c>
      <c r="E10624" s="6">
        <f>_xlfn.XLOOKUP(C10624,Products!$A:$A,Products!$E:$E,0,0)</f>
        <v>1212.3399999999999</v>
      </c>
      <c r="F10624" s="6">
        <f t="shared" si="330"/>
        <v>4849.3599999999997</v>
      </c>
      <c r="G10624" s="6">
        <v>2409.92</v>
      </c>
      <c r="H10624" s="6">
        <f t="shared" si="331"/>
        <v>-2439.4399999999996</v>
      </c>
      <c r="I10624" s="4" t="s">
        <v>38930</v>
      </c>
      <c r="J10624" s="2">
        <v>44510</v>
      </c>
      <c r="K10624" s="1" t="s">
        <v>54052</v>
      </c>
      <c r="L10624" s="1" t="s">
        <v>578</v>
      </c>
      <c r="M10624" s="1" t="s">
        <v>17</v>
      </c>
    </row>
    <row r="10625" spans="1:13" ht="14.25" hidden="1" customHeight="1" x14ac:dyDescent="0.25">
      <c r="A10625" s="4" t="s">
        <v>56104</v>
      </c>
      <c r="B10625" s="4" t="s">
        <v>31463</v>
      </c>
      <c r="C10625" s="4" t="s">
        <v>36985</v>
      </c>
      <c r="D10625" s="8">
        <v>2</v>
      </c>
      <c r="E10625" s="6">
        <f>_xlfn.XLOOKUP(C10625,Products!$A:$A,Products!$E:$E,0,0)</f>
        <v>611.51</v>
      </c>
      <c r="F10625" s="6">
        <f t="shared" si="330"/>
        <v>1223.02</v>
      </c>
      <c r="G10625" s="6">
        <v>3506.53</v>
      </c>
      <c r="H10625" s="6">
        <f t="shared" si="331"/>
        <v>2283.5100000000002</v>
      </c>
      <c r="I10625" s="4" t="s">
        <v>38917</v>
      </c>
      <c r="J10625" s="2">
        <v>44313</v>
      </c>
      <c r="K10625" s="1" t="s">
        <v>2996</v>
      </c>
      <c r="L10625" s="1" t="s">
        <v>246</v>
      </c>
      <c r="M10625" s="1" t="s">
        <v>1347</v>
      </c>
    </row>
    <row r="10626" spans="1:13" ht="14.25" hidden="1" customHeight="1" x14ac:dyDescent="0.25">
      <c r="A10626" s="4" t="s">
        <v>62085</v>
      </c>
      <c r="B10626" s="4" t="s">
        <v>24319</v>
      </c>
      <c r="C10626" s="4" t="s">
        <v>35971</v>
      </c>
      <c r="D10626" s="8">
        <v>3</v>
      </c>
      <c r="E10626" s="6">
        <f>_xlfn.XLOOKUP(C10626,Products!$A:$A,Products!$E:$E,0,0)</f>
        <v>1777.56</v>
      </c>
      <c r="F10626" s="6">
        <f t="shared" ref="F10626:F10689" si="332">E10626*D10626</f>
        <v>5332.68</v>
      </c>
      <c r="G10626" s="6">
        <v>3543.41</v>
      </c>
      <c r="H10626" s="6">
        <f t="shared" ref="H10626:H10689" si="333">G10626-F10626</f>
        <v>-1789.2700000000004</v>
      </c>
      <c r="I10626" s="4" t="s">
        <v>38917</v>
      </c>
      <c r="J10626" s="2">
        <v>44111</v>
      </c>
      <c r="K10626" s="1" t="s">
        <v>25214</v>
      </c>
      <c r="L10626" s="1" t="s">
        <v>587</v>
      </c>
      <c r="M10626" s="1" t="s">
        <v>1384</v>
      </c>
    </row>
    <row r="10627" spans="1:13" ht="14.25" hidden="1" customHeight="1" x14ac:dyDescent="0.25">
      <c r="A10627" s="4" t="s">
        <v>56107</v>
      </c>
      <c r="B10627" s="4" t="s">
        <v>11027</v>
      </c>
      <c r="C10627" s="4" t="s">
        <v>37247</v>
      </c>
      <c r="D10627" s="8">
        <v>5</v>
      </c>
      <c r="E10627" s="6">
        <f>_xlfn.XLOOKUP(C10627,Products!$A:$A,Products!$E:$E,0,0)</f>
        <v>910.6</v>
      </c>
      <c r="F10627" s="6">
        <f t="shared" si="332"/>
        <v>4553</v>
      </c>
      <c r="G10627" s="6">
        <v>2293.5500000000002</v>
      </c>
      <c r="H10627" s="6">
        <f t="shared" si="333"/>
        <v>-2259.4499999999998</v>
      </c>
      <c r="I10627" s="4" t="s">
        <v>38917</v>
      </c>
      <c r="J10627" s="2">
        <v>44819</v>
      </c>
      <c r="K10627" s="1" t="s">
        <v>36316</v>
      </c>
      <c r="L10627" s="1" t="s">
        <v>86</v>
      </c>
      <c r="M10627" s="1" t="s">
        <v>289</v>
      </c>
    </row>
    <row r="10628" spans="1:13" ht="14.25" customHeight="1" x14ac:dyDescent="0.25">
      <c r="A10628" s="4" t="s">
        <v>58030</v>
      </c>
      <c r="B10628" s="4" t="s">
        <v>23118</v>
      </c>
      <c r="C10628" s="4" t="s">
        <v>36215</v>
      </c>
      <c r="D10628" s="8">
        <v>5</v>
      </c>
      <c r="E10628" s="17">
        <f>_xlfn.XLOOKUP(C10628,Products!$A:$A,Products!$E:$E,0,0)</f>
        <v>1473.58</v>
      </c>
      <c r="F10628" s="6">
        <f t="shared" si="332"/>
        <v>7367.9</v>
      </c>
      <c r="G10628" s="6">
        <v>3346.39</v>
      </c>
      <c r="H10628" s="6">
        <f t="shared" si="333"/>
        <v>-4021.5099999999998</v>
      </c>
      <c r="I10628" s="4" t="s">
        <v>38930</v>
      </c>
      <c r="J10628" s="2">
        <v>45682</v>
      </c>
      <c r="K10628" s="1" t="s">
        <v>58031</v>
      </c>
      <c r="L10628" s="1" t="s">
        <v>280</v>
      </c>
      <c r="M10628" s="1" t="s">
        <v>3161</v>
      </c>
    </row>
    <row r="10629" spans="1:13" ht="14.25" hidden="1" customHeight="1" x14ac:dyDescent="0.25">
      <c r="A10629" s="4" t="s">
        <v>39155</v>
      </c>
      <c r="B10629" s="4" t="s">
        <v>17833</v>
      </c>
      <c r="C10629" s="4" t="s">
        <v>37753</v>
      </c>
      <c r="D10629" s="8">
        <v>1</v>
      </c>
      <c r="E10629" s="6">
        <f>_xlfn.XLOOKUP(C10629,Products!$A:$A,Products!$E:$E,0,0)</f>
        <v>1707.51</v>
      </c>
      <c r="F10629" s="6">
        <f t="shared" si="332"/>
        <v>1707.51</v>
      </c>
      <c r="G10629" s="6">
        <v>1633.8</v>
      </c>
      <c r="H10629" s="6">
        <f t="shared" si="333"/>
        <v>-73.710000000000036</v>
      </c>
      <c r="I10629" s="4" t="s">
        <v>38930</v>
      </c>
      <c r="J10629" s="2">
        <v>44112</v>
      </c>
      <c r="K10629" s="1" t="s">
        <v>29630</v>
      </c>
      <c r="L10629" s="1" t="s">
        <v>149</v>
      </c>
      <c r="M10629" s="1" t="s">
        <v>1810</v>
      </c>
    </row>
    <row r="10630" spans="1:13" ht="14.25" hidden="1" customHeight="1" x14ac:dyDescent="0.25">
      <c r="A10630" s="4" t="s">
        <v>56112</v>
      </c>
      <c r="B10630" s="4" t="s">
        <v>5113</v>
      </c>
      <c r="C10630" s="4" t="s">
        <v>34719</v>
      </c>
      <c r="D10630" s="8">
        <v>1</v>
      </c>
      <c r="E10630" s="6">
        <f>_xlfn.XLOOKUP(C10630,Products!$A:$A,Products!$E:$E,0,0)</f>
        <v>1872.79</v>
      </c>
      <c r="F10630" s="6">
        <f t="shared" si="332"/>
        <v>1872.79</v>
      </c>
      <c r="G10630" s="6">
        <v>4436.3100000000004</v>
      </c>
      <c r="H10630" s="6">
        <f t="shared" si="333"/>
        <v>2563.5200000000004</v>
      </c>
      <c r="I10630" s="4" t="s">
        <v>38930</v>
      </c>
      <c r="J10630" s="2">
        <v>45531</v>
      </c>
      <c r="K10630" s="1" t="s">
        <v>56113</v>
      </c>
      <c r="L10630" s="1" t="s">
        <v>113</v>
      </c>
      <c r="M10630" s="1" t="s">
        <v>3410</v>
      </c>
    </row>
    <row r="10631" spans="1:13" ht="14.25" hidden="1" customHeight="1" x14ac:dyDescent="0.25">
      <c r="A10631" s="4" t="s">
        <v>56114</v>
      </c>
      <c r="B10631" s="4" t="s">
        <v>23988</v>
      </c>
      <c r="C10631" s="4" t="s">
        <v>36352</v>
      </c>
      <c r="D10631" s="8">
        <v>4</v>
      </c>
      <c r="E10631" s="6">
        <f>_xlfn.XLOOKUP(C10631,Products!$A:$A,Products!$E:$E,0,0)</f>
        <v>402.62</v>
      </c>
      <c r="F10631" s="6">
        <f t="shared" si="332"/>
        <v>1610.48</v>
      </c>
      <c r="G10631" s="6">
        <v>603.88</v>
      </c>
      <c r="H10631" s="6">
        <f t="shared" si="333"/>
        <v>-1006.6</v>
      </c>
      <c r="I10631" s="4" t="s">
        <v>38924</v>
      </c>
      <c r="J10631" s="2">
        <v>44204</v>
      </c>
      <c r="K10631" s="1" t="s">
        <v>56115</v>
      </c>
      <c r="L10631" s="1" t="s">
        <v>34</v>
      </c>
      <c r="M10631" s="1" t="s">
        <v>1288</v>
      </c>
    </row>
    <row r="10632" spans="1:13" ht="14.25" hidden="1" customHeight="1" x14ac:dyDescent="0.25">
      <c r="A10632" s="4" t="s">
        <v>56116</v>
      </c>
      <c r="B10632" s="4" t="s">
        <v>14336</v>
      </c>
      <c r="C10632" s="4" t="s">
        <v>37744</v>
      </c>
      <c r="D10632" s="8">
        <v>1</v>
      </c>
      <c r="E10632" s="6">
        <f>_xlfn.XLOOKUP(C10632,Products!$A:$A,Products!$E:$E,0,0)</f>
        <v>1968.58</v>
      </c>
      <c r="F10632" s="6">
        <f t="shared" si="332"/>
        <v>1968.58</v>
      </c>
      <c r="G10632" s="6">
        <v>4448.5600000000004</v>
      </c>
      <c r="H10632" s="6">
        <f t="shared" si="333"/>
        <v>2479.9800000000005</v>
      </c>
      <c r="I10632" s="4" t="s">
        <v>38917</v>
      </c>
      <c r="J10632" s="2">
        <v>44946</v>
      </c>
      <c r="K10632" s="1" t="s">
        <v>18488</v>
      </c>
      <c r="L10632" s="1" t="s">
        <v>25</v>
      </c>
      <c r="M10632" s="1" t="s">
        <v>808</v>
      </c>
    </row>
    <row r="10633" spans="1:13" ht="14.25" hidden="1" customHeight="1" x14ac:dyDescent="0.25">
      <c r="A10633" s="4" t="s">
        <v>48385</v>
      </c>
      <c r="B10633" s="4" t="s">
        <v>12852</v>
      </c>
      <c r="C10633" s="4" t="s">
        <v>36007</v>
      </c>
      <c r="D10633" s="8">
        <v>1</v>
      </c>
      <c r="E10633" s="6">
        <f>_xlfn.XLOOKUP(C10633,Products!$A:$A,Products!$E:$E,0,0)</f>
        <v>1586.31</v>
      </c>
      <c r="F10633" s="6">
        <f t="shared" si="332"/>
        <v>1586.31</v>
      </c>
      <c r="G10633" s="6">
        <v>4146.5</v>
      </c>
      <c r="H10633" s="6">
        <f t="shared" si="333"/>
        <v>2560.19</v>
      </c>
      <c r="I10633" s="4" t="s">
        <v>38917</v>
      </c>
      <c r="J10633" s="2">
        <v>44112</v>
      </c>
      <c r="K10633" s="1" t="s">
        <v>48386</v>
      </c>
      <c r="L10633" s="1" t="s">
        <v>122</v>
      </c>
      <c r="M10633" s="1" t="s">
        <v>2642</v>
      </c>
    </row>
    <row r="10634" spans="1:13" ht="14.25" hidden="1" customHeight="1" x14ac:dyDescent="0.25">
      <c r="A10634" s="4" t="s">
        <v>56119</v>
      </c>
      <c r="B10634" s="4" t="s">
        <v>29202</v>
      </c>
      <c r="C10634" s="4" t="s">
        <v>34935</v>
      </c>
      <c r="D10634" s="8">
        <v>3</v>
      </c>
      <c r="E10634" s="6">
        <f>_xlfn.XLOOKUP(C10634,Products!$A:$A,Products!$E:$E,0,0)</f>
        <v>1611.6</v>
      </c>
      <c r="F10634" s="6">
        <f t="shared" si="332"/>
        <v>4834.7999999999993</v>
      </c>
      <c r="G10634" s="6">
        <v>4146.0600000000004</v>
      </c>
      <c r="H10634" s="6">
        <f t="shared" si="333"/>
        <v>-688.73999999999887</v>
      </c>
      <c r="I10634" s="4" t="s">
        <v>38938</v>
      </c>
      <c r="J10634" s="2">
        <v>45194</v>
      </c>
      <c r="K10634" s="1" t="s">
        <v>52074</v>
      </c>
      <c r="L10634" s="1" t="s">
        <v>956</v>
      </c>
      <c r="M10634" s="1" t="s">
        <v>3388</v>
      </c>
    </row>
    <row r="10635" spans="1:13" ht="14.25" hidden="1" customHeight="1" x14ac:dyDescent="0.25">
      <c r="A10635" s="4" t="s">
        <v>56120</v>
      </c>
      <c r="B10635" s="4" t="s">
        <v>28074</v>
      </c>
      <c r="C10635" s="4" t="s">
        <v>34910</v>
      </c>
      <c r="D10635" s="8">
        <v>1</v>
      </c>
      <c r="E10635" s="6">
        <f>_xlfn.XLOOKUP(C10635,Products!$A:$A,Products!$E:$E,0,0)</f>
        <v>923.39</v>
      </c>
      <c r="F10635" s="6">
        <f t="shared" si="332"/>
        <v>923.39</v>
      </c>
      <c r="G10635" s="6">
        <v>3363.76</v>
      </c>
      <c r="H10635" s="6">
        <f t="shared" si="333"/>
        <v>2440.3700000000003</v>
      </c>
      <c r="I10635" s="4" t="s">
        <v>38919</v>
      </c>
      <c r="J10635" s="2">
        <v>45609</v>
      </c>
      <c r="K10635" s="1" t="s">
        <v>56121</v>
      </c>
      <c r="L10635" s="1" t="s">
        <v>219</v>
      </c>
      <c r="M10635" s="1" t="s">
        <v>238</v>
      </c>
    </row>
    <row r="10636" spans="1:13" ht="14.25" customHeight="1" x14ac:dyDescent="0.25">
      <c r="A10636" s="4" t="s">
        <v>60781</v>
      </c>
      <c r="B10636" s="4" t="s">
        <v>1419</v>
      </c>
      <c r="C10636" s="4" t="s">
        <v>36614</v>
      </c>
      <c r="D10636" s="8">
        <v>3</v>
      </c>
      <c r="E10636" s="17">
        <f>_xlfn.XLOOKUP(C10636,Products!$A:$A,Products!$E:$E,0,0)</f>
        <v>967.88</v>
      </c>
      <c r="F10636" s="6">
        <f t="shared" si="332"/>
        <v>2903.64</v>
      </c>
      <c r="G10636" s="6">
        <v>2685.07</v>
      </c>
      <c r="H10636" s="6">
        <f t="shared" si="333"/>
        <v>-218.56999999999971</v>
      </c>
      <c r="I10636" s="4" t="s">
        <v>38924</v>
      </c>
      <c r="J10636" s="2">
        <v>45682</v>
      </c>
      <c r="K10636" s="1" t="s">
        <v>60782</v>
      </c>
      <c r="L10636" s="1" t="s">
        <v>149</v>
      </c>
      <c r="M10636" s="1" t="s">
        <v>281</v>
      </c>
    </row>
    <row r="10637" spans="1:13" ht="14.25" hidden="1" customHeight="1" x14ac:dyDescent="0.25">
      <c r="A10637" s="4" t="s">
        <v>54805</v>
      </c>
      <c r="B10637" s="4" t="s">
        <v>10331</v>
      </c>
      <c r="C10637" s="4" t="s">
        <v>38427</v>
      </c>
      <c r="D10637" s="8">
        <v>2</v>
      </c>
      <c r="E10637" s="6">
        <f>_xlfn.XLOOKUP(C10637,Products!$A:$A,Products!$E:$E,0,0)</f>
        <v>179.03</v>
      </c>
      <c r="F10637" s="6">
        <f t="shared" si="332"/>
        <v>358.06</v>
      </c>
      <c r="G10637" s="6">
        <v>944.03</v>
      </c>
      <c r="H10637" s="6">
        <f t="shared" si="333"/>
        <v>585.97</v>
      </c>
      <c r="I10637" s="4" t="s">
        <v>38919</v>
      </c>
      <c r="J10637" s="2">
        <v>44112</v>
      </c>
      <c r="K10637" s="1" t="s">
        <v>54806</v>
      </c>
      <c r="L10637" s="1" t="s">
        <v>280</v>
      </c>
      <c r="M10637" s="1" t="s">
        <v>3388</v>
      </c>
    </row>
    <row r="10638" spans="1:13" ht="14.25" hidden="1" customHeight="1" x14ac:dyDescent="0.25">
      <c r="A10638" s="4" t="s">
        <v>56124</v>
      </c>
      <c r="B10638" s="4" t="s">
        <v>14783</v>
      </c>
      <c r="C10638" s="4" t="s">
        <v>37823</v>
      </c>
      <c r="D10638" s="8">
        <v>1</v>
      </c>
      <c r="E10638" s="6">
        <f>_xlfn.XLOOKUP(C10638,Products!$A:$A,Products!$E:$E,0,0)</f>
        <v>214.76</v>
      </c>
      <c r="F10638" s="6">
        <f t="shared" si="332"/>
        <v>214.76</v>
      </c>
      <c r="G10638" s="6">
        <v>228.7</v>
      </c>
      <c r="H10638" s="6">
        <f t="shared" si="333"/>
        <v>13.939999999999998</v>
      </c>
      <c r="I10638" s="4" t="s">
        <v>38917</v>
      </c>
      <c r="J10638" s="2">
        <v>44376</v>
      </c>
      <c r="K10638" s="1" t="s">
        <v>16792</v>
      </c>
      <c r="L10638" s="1" t="s">
        <v>51</v>
      </c>
      <c r="M10638" s="1" t="s">
        <v>4454</v>
      </c>
    </row>
    <row r="10639" spans="1:13" ht="14.25" hidden="1" customHeight="1" x14ac:dyDescent="0.25">
      <c r="A10639" s="4" t="s">
        <v>56125</v>
      </c>
      <c r="B10639" s="4" t="s">
        <v>22457</v>
      </c>
      <c r="C10639" s="4" t="s">
        <v>35471</v>
      </c>
      <c r="D10639" s="8">
        <v>3</v>
      </c>
      <c r="E10639" s="6">
        <f>_xlfn.XLOOKUP(C10639,Products!$A:$A,Products!$E:$E,0,0)</f>
        <v>647.49</v>
      </c>
      <c r="F10639" s="6">
        <f t="shared" si="332"/>
        <v>1942.47</v>
      </c>
      <c r="G10639" s="6">
        <v>3398.52</v>
      </c>
      <c r="H10639" s="6">
        <f t="shared" si="333"/>
        <v>1456.05</v>
      </c>
      <c r="I10639" s="4" t="s">
        <v>38930</v>
      </c>
      <c r="J10639" s="2">
        <v>44964</v>
      </c>
      <c r="K10639" s="1" t="s">
        <v>29259</v>
      </c>
      <c r="L10639" s="1" t="s">
        <v>475</v>
      </c>
      <c r="M10639" s="1" t="s">
        <v>611</v>
      </c>
    </row>
    <row r="10640" spans="1:13" ht="14.25" hidden="1" customHeight="1" x14ac:dyDescent="0.25">
      <c r="A10640" s="4" t="s">
        <v>56126</v>
      </c>
      <c r="B10640" s="4" t="s">
        <v>1320</v>
      </c>
      <c r="C10640" s="4" t="s">
        <v>35755</v>
      </c>
      <c r="D10640" s="8">
        <v>3</v>
      </c>
      <c r="E10640" s="6">
        <f>_xlfn.XLOOKUP(C10640,Products!$A:$A,Products!$E:$E,0,0)</f>
        <v>1452.8</v>
      </c>
      <c r="F10640" s="6">
        <f t="shared" si="332"/>
        <v>4358.3999999999996</v>
      </c>
      <c r="G10640" s="6">
        <v>1578.1</v>
      </c>
      <c r="H10640" s="6">
        <f t="shared" si="333"/>
        <v>-2780.2999999999997</v>
      </c>
      <c r="I10640" s="4" t="s">
        <v>38938</v>
      </c>
      <c r="J10640" s="2">
        <v>44686</v>
      </c>
      <c r="K10640" s="1" t="s">
        <v>44764</v>
      </c>
      <c r="L10640" s="1" t="s">
        <v>263</v>
      </c>
      <c r="M10640" s="1" t="s">
        <v>16</v>
      </c>
    </row>
    <row r="10641" spans="1:13" ht="14.25" hidden="1" customHeight="1" x14ac:dyDescent="0.25">
      <c r="A10641" s="4" t="s">
        <v>56127</v>
      </c>
      <c r="B10641" s="4" t="s">
        <v>3390</v>
      </c>
      <c r="C10641" s="4" t="s">
        <v>34417</v>
      </c>
      <c r="D10641" s="8">
        <v>3</v>
      </c>
      <c r="E10641" s="6">
        <f>_xlfn.XLOOKUP(C10641,Products!$A:$A,Products!$E:$E,0,0)</f>
        <v>1985.8</v>
      </c>
      <c r="F10641" s="6">
        <f t="shared" si="332"/>
        <v>5957.4</v>
      </c>
      <c r="G10641" s="6">
        <v>1604.13</v>
      </c>
      <c r="H10641" s="6">
        <f t="shared" si="333"/>
        <v>-4353.2699999999995</v>
      </c>
      <c r="I10641" s="4" t="s">
        <v>38924</v>
      </c>
      <c r="J10641" s="2">
        <v>45442</v>
      </c>
      <c r="K10641" s="1" t="s">
        <v>49120</v>
      </c>
      <c r="L10641" s="1" t="s">
        <v>194</v>
      </c>
      <c r="M10641" s="1" t="s">
        <v>362</v>
      </c>
    </row>
    <row r="10642" spans="1:13" ht="14.25" hidden="1" customHeight="1" x14ac:dyDescent="0.25">
      <c r="A10642" s="4" t="s">
        <v>60060</v>
      </c>
      <c r="B10642" s="4" t="s">
        <v>20038</v>
      </c>
      <c r="C10642" s="4" t="s">
        <v>34323</v>
      </c>
      <c r="D10642" s="8">
        <v>1</v>
      </c>
      <c r="E10642" s="6">
        <f>_xlfn.XLOOKUP(C10642,Products!$A:$A,Products!$E:$E,0,0)</f>
        <v>1277.68</v>
      </c>
      <c r="F10642" s="6">
        <f t="shared" si="332"/>
        <v>1277.68</v>
      </c>
      <c r="G10642" s="6">
        <v>331.86</v>
      </c>
      <c r="H10642" s="6">
        <f t="shared" si="333"/>
        <v>-945.82</v>
      </c>
      <c r="I10642" s="4" t="s">
        <v>38930</v>
      </c>
      <c r="J10642" s="2">
        <v>44112</v>
      </c>
      <c r="K10642" s="1" t="s">
        <v>60061</v>
      </c>
      <c r="L10642" s="1" t="s">
        <v>337</v>
      </c>
      <c r="M10642" s="1" t="s">
        <v>114</v>
      </c>
    </row>
    <row r="10643" spans="1:13" ht="14.25" hidden="1" customHeight="1" x14ac:dyDescent="0.25">
      <c r="A10643" s="4" t="s">
        <v>56130</v>
      </c>
      <c r="B10643" s="4" t="s">
        <v>18067</v>
      </c>
      <c r="C10643" s="4" t="s">
        <v>38070</v>
      </c>
      <c r="D10643" s="8">
        <v>4</v>
      </c>
      <c r="E10643" s="6">
        <f>_xlfn.XLOOKUP(C10643,Products!$A:$A,Products!$E:$E,0,0)</f>
        <v>1648.49</v>
      </c>
      <c r="F10643" s="6">
        <f t="shared" si="332"/>
        <v>6593.96</v>
      </c>
      <c r="G10643" s="6">
        <v>155.18</v>
      </c>
      <c r="H10643" s="6">
        <f t="shared" si="333"/>
        <v>-6438.78</v>
      </c>
      <c r="I10643" s="4" t="s">
        <v>38919</v>
      </c>
      <c r="J10643" s="2">
        <v>45071</v>
      </c>
      <c r="K10643" s="1" t="s">
        <v>17563</v>
      </c>
      <c r="L10643" s="1" t="s">
        <v>516</v>
      </c>
      <c r="M10643" s="1" t="s">
        <v>548</v>
      </c>
    </row>
    <row r="10644" spans="1:13" ht="14.25" customHeight="1" x14ac:dyDescent="0.25">
      <c r="A10644" s="4" t="s">
        <v>60854</v>
      </c>
      <c r="B10644" s="4" t="s">
        <v>4987</v>
      </c>
      <c r="C10644" s="4" t="s">
        <v>36717</v>
      </c>
      <c r="D10644" s="8">
        <v>3</v>
      </c>
      <c r="E10644" s="17">
        <f>_xlfn.XLOOKUP(C10644,Products!$A:$A,Products!$E:$E,0,0)</f>
        <v>1604.28</v>
      </c>
      <c r="F10644" s="6">
        <f t="shared" si="332"/>
        <v>4812.84</v>
      </c>
      <c r="G10644" s="6">
        <v>1270.71</v>
      </c>
      <c r="H10644" s="6">
        <f t="shared" si="333"/>
        <v>-3542.13</v>
      </c>
      <c r="I10644" s="4" t="s">
        <v>38917</v>
      </c>
      <c r="J10644" s="2">
        <v>45682</v>
      </c>
      <c r="K10644" s="1" t="s">
        <v>60855</v>
      </c>
      <c r="L10644" s="1" t="s">
        <v>237</v>
      </c>
      <c r="M10644" s="1" t="s">
        <v>1038</v>
      </c>
    </row>
    <row r="10645" spans="1:13" ht="14.25" hidden="1" customHeight="1" x14ac:dyDescent="0.25">
      <c r="A10645" s="4" t="s">
        <v>61987</v>
      </c>
      <c r="B10645" s="4" t="s">
        <v>12871</v>
      </c>
      <c r="C10645" s="4" t="s">
        <v>38015</v>
      </c>
      <c r="D10645" s="8">
        <v>2</v>
      </c>
      <c r="E10645" s="6">
        <f>_xlfn.XLOOKUP(C10645,Products!$A:$A,Products!$E:$E,0,0)</f>
        <v>1908.98</v>
      </c>
      <c r="F10645" s="6">
        <f t="shared" si="332"/>
        <v>3817.96</v>
      </c>
      <c r="G10645" s="6">
        <v>516.87</v>
      </c>
      <c r="H10645" s="6">
        <f t="shared" si="333"/>
        <v>-3301.09</v>
      </c>
      <c r="I10645" s="4" t="s">
        <v>38938</v>
      </c>
      <c r="J10645" s="2">
        <v>44112</v>
      </c>
      <c r="K10645" s="1" t="s">
        <v>3387</v>
      </c>
      <c r="L10645" s="1" t="s">
        <v>1416</v>
      </c>
      <c r="M10645" s="1" t="s">
        <v>2076</v>
      </c>
    </row>
    <row r="10646" spans="1:13" ht="14.25" hidden="1" customHeight="1" x14ac:dyDescent="0.25">
      <c r="A10646" s="4" t="s">
        <v>56134</v>
      </c>
      <c r="B10646" s="4" t="s">
        <v>856</v>
      </c>
      <c r="C10646" s="4" t="s">
        <v>36490</v>
      </c>
      <c r="D10646" s="8">
        <v>2</v>
      </c>
      <c r="E10646" s="6">
        <f>_xlfn.XLOOKUP(C10646,Products!$A:$A,Products!$E:$E,0,0)</f>
        <v>35.54</v>
      </c>
      <c r="F10646" s="6">
        <f t="shared" si="332"/>
        <v>71.08</v>
      </c>
      <c r="G10646" s="6">
        <v>4355.71</v>
      </c>
      <c r="H10646" s="6">
        <f t="shared" si="333"/>
        <v>4284.63</v>
      </c>
      <c r="I10646" s="4" t="s">
        <v>38938</v>
      </c>
      <c r="J10646" s="2">
        <v>45398</v>
      </c>
      <c r="K10646" s="1" t="s">
        <v>56135</v>
      </c>
      <c r="L10646" s="1" t="s">
        <v>1189</v>
      </c>
      <c r="M10646" s="1" t="s">
        <v>1167</v>
      </c>
    </row>
    <row r="10647" spans="1:13" ht="14.25" hidden="1" customHeight="1" x14ac:dyDescent="0.25">
      <c r="A10647" s="4" t="s">
        <v>39726</v>
      </c>
      <c r="B10647" s="4" t="s">
        <v>28529</v>
      </c>
      <c r="C10647" s="4" t="s">
        <v>35855</v>
      </c>
      <c r="D10647" s="8">
        <v>2</v>
      </c>
      <c r="E10647" s="6">
        <f>_xlfn.XLOOKUP(C10647,Products!$A:$A,Products!$E:$E,0,0)</f>
        <v>1817.17</v>
      </c>
      <c r="F10647" s="6">
        <f t="shared" si="332"/>
        <v>3634.34</v>
      </c>
      <c r="G10647" s="6">
        <v>2072.08</v>
      </c>
      <c r="H10647" s="6">
        <f t="shared" si="333"/>
        <v>-1562.2600000000002</v>
      </c>
      <c r="I10647" s="4" t="s">
        <v>38930</v>
      </c>
      <c r="J10647" s="2">
        <v>44113</v>
      </c>
      <c r="K10647" s="1" t="s">
        <v>11149</v>
      </c>
      <c r="L10647" s="1" t="s">
        <v>263</v>
      </c>
      <c r="M10647" s="1" t="s">
        <v>159</v>
      </c>
    </row>
    <row r="10648" spans="1:13" ht="14.25" hidden="1" customHeight="1" x14ac:dyDescent="0.25">
      <c r="A10648" s="4" t="s">
        <v>56137</v>
      </c>
      <c r="B10648" s="4" t="s">
        <v>29058</v>
      </c>
      <c r="C10648" s="4" t="s">
        <v>37441</v>
      </c>
      <c r="D10648" s="8">
        <v>2</v>
      </c>
      <c r="E10648" s="6">
        <f>_xlfn.XLOOKUP(C10648,Products!$A:$A,Products!$E:$E,0,0)</f>
        <v>967.42</v>
      </c>
      <c r="F10648" s="6">
        <f t="shared" si="332"/>
        <v>1934.84</v>
      </c>
      <c r="G10648" s="6">
        <v>2536.81</v>
      </c>
      <c r="H10648" s="6">
        <f t="shared" si="333"/>
        <v>601.97</v>
      </c>
      <c r="I10648" s="4" t="s">
        <v>38924</v>
      </c>
      <c r="J10648" s="2">
        <v>44590</v>
      </c>
      <c r="K10648" s="1" t="s">
        <v>56138</v>
      </c>
      <c r="L10648" s="1" t="s">
        <v>1392</v>
      </c>
      <c r="M10648" s="1" t="s">
        <v>238</v>
      </c>
    </row>
    <row r="10649" spans="1:13" ht="14.25" hidden="1" customHeight="1" x14ac:dyDescent="0.25">
      <c r="A10649" s="4" t="s">
        <v>56139</v>
      </c>
      <c r="B10649" s="4" t="s">
        <v>16296</v>
      </c>
      <c r="C10649" s="4" t="s">
        <v>36021</v>
      </c>
      <c r="D10649" s="8">
        <v>4</v>
      </c>
      <c r="E10649" s="6">
        <f>_xlfn.XLOOKUP(C10649,Products!$A:$A,Products!$E:$E,0,0)</f>
        <v>1901.16</v>
      </c>
      <c r="F10649" s="6">
        <f t="shared" si="332"/>
        <v>7604.64</v>
      </c>
      <c r="G10649" s="6">
        <v>4725.3599999999997</v>
      </c>
      <c r="H10649" s="6">
        <f t="shared" si="333"/>
        <v>-2879.2800000000007</v>
      </c>
      <c r="I10649" s="4" t="s">
        <v>38938</v>
      </c>
      <c r="J10649" s="2">
        <v>44300</v>
      </c>
      <c r="K10649" s="1" t="s">
        <v>12571</v>
      </c>
      <c r="L10649" s="1" t="s">
        <v>531</v>
      </c>
      <c r="M10649" s="1" t="s">
        <v>177</v>
      </c>
    </row>
    <row r="10650" spans="1:13" ht="14.25" hidden="1" customHeight="1" x14ac:dyDescent="0.25">
      <c r="A10650" s="4" t="s">
        <v>40246</v>
      </c>
      <c r="B10650" s="4" t="s">
        <v>8390</v>
      </c>
      <c r="C10650" s="4" t="s">
        <v>38746</v>
      </c>
      <c r="D10650" s="8">
        <v>1</v>
      </c>
      <c r="E10650" s="6">
        <f>_xlfn.XLOOKUP(C10650,Products!$A:$A,Products!$E:$E,0,0)</f>
        <v>1872.61</v>
      </c>
      <c r="F10650" s="6">
        <f t="shared" si="332"/>
        <v>1872.61</v>
      </c>
      <c r="G10650" s="6">
        <v>1095.32</v>
      </c>
      <c r="H10650" s="6">
        <f t="shared" si="333"/>
        <v>-777.29</v>
      </c>
      <c r="I10650" s="4" t="s">
        <v>38919</v>
      </c>
      <c r="J10650" s="2">
        <v>44113</v>
      </c>
      <c r="K10650" s="1" t="s">
        <v>13285</v>
      </c>
      <c r="L10650" s="1" t="s">
        <v>1069</v>
      </c>
      <c r="M10650" s="1" t="s">
        <v>1107</v>
      </c>
    </row>
    <row r="10651" spans="1:13" ht="14.25" hidden="1" customHeight="1" x14ac:dyDescent="0.25">
      <c r="A10651" s="4" t="s">
        <v>40611</v>
      </c>
      <c r="B10651" s="4" t="s">
        <v>11573</v>
      </c>
      <c r="C10651" s="4" t="s">
        <v>37470</v>
      </c>
      <c r="D10651" s="8">
        <v>4</v>
      </c>
      <c r="E10651" s="6">
        <f>_xlfn.XLOOKUP(C10651,Products!$A:$A,Products!$E:$E,0,0)</f>
        <v>1012.16</v>
      </c>
      <c r="F10651" s="6">
        <f t="shared" si="332"/>
        <v>4048.64</v>
      </c>
      <c r="G10651" s="6">
        <v>3414.13</v>
      </c>
      <c r="H10651" s="6">
        <f t="shared" si="333"/>
        <v>-634.50999999999976</v>
      </c>
      <c r="I10651" s="4" t="s">
        <v>38938</v>
      </c>
      <c r="J10651" s="2">
        <v>44113</v>
      </c>
      <c r="K10651" s="1" t="s">
        <v>13506</v>
      </c>
      <c r="L10651" s="1" t="s">
        <v>1440</v>
      </c>
      <c r="M10651" s="1" t="s">
        <v>2779</v>
      </c>
    </row>
    <row r="10652" spans="1:13" ht="14.25" hidden="1" customHeight="1" x14ac:dyDescent="0.25">
      <c r="A10652" s="4" t="s">
        <v>56144</v>
      </c>
      <c r="B10652" s="4" t="s">
        <v>15400</v>
      </c>
      <c r="C10652" s="4" t="s">
        <v>36331</v>
      </c>
      <c r="D10652" s="8">
        <v>1</v>
      </c>
      <c r="E10652" s="6">
        <f>_xlfn.XLOOKUP(C10652,Products!$A:$A,Products!$E:$E,0,0)</f>
        <v>695.45</v>
      </c>
      <c r="F10652" s="6">
        <f t="shared" si="332"/>
        <v>695.45</v>
      </c>
      <c r="G10652" s="6">
        <v>1548.73</v>
      </c>
      <c r="H10652" s="6">
        <f t="shared" si="333"/>
        <v>853.28</v>
      </c>
      <c r="I10652" s="4" t="s">
        <v>38917</v>
      </c>
      <c r="J10652" s="2">
        <v>44214</v>
      </c>
      <c r="K10652" s="1" t="s">
        <v>56145</v>
      </c>
      <c r="L10652" s="1" t="s">
        <v>167</v>
      </c>
      <c r="M10652" s="1" t="s">
        <v>862</v>
      </c>
    </row>
    <row r="10653" spans="1:13" ht="14.25" hidden="1" customHeight="1" x14ac:dyDescent="0.25">
      <c r="A10653" s="4" t="s">
        <v>56146</v>
      </c>
      <c r="B10653" s="4" t="s">
        <v>17572</v>
      </c>
      <c r="C10653" s="4" t="s">
        <v>38569</v>
      </c>
      <c r="D10653" s="8">
        <v>4</v>
      </c>
      <c r="E10653" s="6">
        <f>_xlfn.XLOOKUP(C10653,Products!$A:$A,Products!$E:$E,0,0)</f>
        <v>1618.66</v>
      </c>
      <c r="F10653" s="6">
        <f t="shared" si="332"/>
        <v>6474.64</v>
      </c>
      <c r="G10653" s="6">
        <v>2151.88</v>
      </c>
      <c r="H10653" s="6">
        <f t="shared" si="333"/>
        <v>-4322.76</v>
      </c>
      <c r="I10653" s="4" t="s">
        <v>38930</v>
      </c>
      <c r="J10653" s="2">
        <v>44523</v>
      </c>
      <c r="K10653" s="1" t="s">
        <v>44468</v>
      </c>
      <c r="L10653" s="1" t="s">
        <v>149</v>
      </c>
      <c r="M10653" s="1" t="s">
        <v>1712</v>
      </c>
    </row>
    <row r="10654" spans="1:13" ht="14.25" hidden="1" customHeight="1" x14ac:dyDescent="0.25">
      <c r="A10654" s="4" t="s">
        <v>56147</v>
      </c>
      <c r="B10654" s="4" t="s">
        <v>32440</v>
      </c>
      <c r="C10654" s="4" t="s">
        <v>35438</v>
      </c>
      <c r="D10654" s="8">
        <v>2</v>
      </c>
      <c r="E10654" s="6">
        <f>_xlfn.XLOOKUP(C10654,Products!$A:$A,Products!$E:$E,0,0)</f>
        <v>1019.96</v>
      </c>
      <c r="F10654" s="6">
        <f t="shared" si="332"/>
        <v>2039.92</v>
      </c>
      <c r="G10654" s="6">
        <v>3723.14</v>
      </c>
      <c r="H10654" s="6">
        <f t="shared" si="333"/>
        <v>1683.2199999999998</v>
      </c>
      <c r="I10654" s="4" t="s">
        <v>38917</v>
      </c>
      <c r="J10654" s="2">
        <v>44495</v>
      </c>
      <c r="K10654" s="1" t="s">
        <v>10948</v>
      </c>
      <c r="L10654" s="1" t="s">
        <v>730</v>
      </c>
      <c r="M10654" s="1" t="s">
        <v>159</v>
      </c>
    </row>
    <row r="10655" spans="1:13" ht="14.25" hidden="1" customHeight="1" x14ac:dyDescent="0.25">
      <c r="A10655" s="4" t="s">
        <v>44855</v>
      </c>
      <c r="B10655" s="4" t="s">
        <v>29222</v>
      </c>
      <c r="C10655" s="4" t="s">
        <v>35203</v>
      </c>
      <c r="D10655" s="8">
        <v>3</v>
      </c>
      <c r="E10655" s="6">
        <f>_xlfn.XLOOKUP(C10655,Products!$A:$A,Products!$E:$E,0,0)</f>
        <v>314.5</v>
      </c>
      <c r="F10655" s="6">
        <f t="shared" si="332"/>
        <v>943.5</v>
      </c>
      <c r="G10655" s="6">
        <v>4024.63</v>
      </c>
      <c r="H10655" s="6">
        <f t="shared" si="333"/>
        <v>3081.13</v>
      </c>
      <c r="I10655" s="4" t="s">
        <v>38917</v>
      </c>
      <c r="J10655" s="2">
        <v>44113</v>
      </c>
      <c r="K10655" s="1" t="s">
        <v>44856</v>
      </c>
      <c r="L10655" s="1" t="s">
        <v>158</v>
      </c>
      <c r="M10655" s="1" t="s">
        <v>965</v>
      </c>
    </row>
    <row r="10656" spans="1:13" ht="14.25" hidden="1" customHeight="1" x14ac:dyDescent="0.25">
      <c r="A10656" s="4" t="s">
        <v>56150</v>
      </c>
      <c r="B10656" s="4" t="s">
        <v>32040</v>
      </c>
      <c r="C10656" s="4" t="s">
        <v>37348</v>
      </c>
      <c r="D10656" s="8">
        <v>1</v>
      </c>
      <c r="E10656" s="6">
        <f>_xlfn.XLOOKUP(C10656,Products!$A:$A,Products!$E:$E,0,0)</f>
        <v>146</v>
      </c>
      <c r="F10656" s="6">
        <f t="shared" si="332"/>
        <v>146</v>
      </c>
      <c r="G10656" s="6">
        <v>4752.04</v>
      </c>
      <c r="H10656" s="6">
        <f t="shared" si="333"/>
        <v>4606.04</v>
      </c>
      <c r="I10656" s="4" t="s">
        <v>38924</v>
      </c>
      <c r="J10656" s="2">
        <v>44526</v>
      </c>
      <c r="K10656" s="1" t="s">
        <v>56151</v>
      </c>
      <c r="L10656" s="1" t="s">
        <v>531</v>
      </c>
      <c r="M10656" s="1" t="s">
        <v>2231</v>
      </c>
    </row>
    <row r="10657" spans="1:13" ht="14.25" hidden="1" customHeight="1" x14ac:dyDescent="0.25">
      <c r="A10657" s="4" t="s">
        <v>49041</v>
      </c>
      <c r="B10657" s="4" t="s">
        <v>30080</v>
      </c>
      <c r="C10657" s="4" t="s">
        <v>38801</v>
      </c>
      <c r="D10657" s="8">
        <v>1</v>
      </c>
      <c r="E10657" s="6">
        <f>_xlfn.XLOOKUP(C10657,Products!$A:$A,Products!$E:$E,0,0)</f>
        <v>558.29</v>
      </c>
      <c r="F10657" s="6">
        <f t="shared" si="332"/>
        <v>558.29</v>
      </c>
      <c r="G10657" s="6">
        <v>274.72000000000003</v>
      </c>
      <c r="H10657" s="6">
        <f t="shared" si="333"/>
        <v>-283.56999999999994</v>
      </c>
      <c r="I10657" s="4" t="s">
        <v>38938</v>
      </c>
      <c r="J10657" s="2">
        <v>44113</v>
      </c>
      <c r="K10657" s="1" t="s">
        <v>49042</v>
      </c>
      <c r="L10657" s="1" t="s">
        <v>516</v>
      </c>
      <c r="M10657" s="1" t="s">
        <v>707</v>
      </c>
    </row>
    <row r="10658" spans="1:13" ht="14.25" hidden="1" customHeight="1" x14ac:dyDescent="0.25">
      <c r="A10658" s="4" t="s">
        <v>56153</v>
      </c>
      <c r="B10658" s="4" t="s">
        <v>14865</v>
      </c>
      <c r="C10658" s="4" t="s">
        <v>36480</v>
      </c>
      <c r="D10658" s="8">
        <v>1</v>
      </c>
      <c r="E10658" s="6">
        <f>_xlfn.XLOOKUP(C10658,Products!$A:$A,Products!$E:$E,0,0)</f>
        <v>1495.01</v>
      </c>
      <c r="F10658" s="6">
        <f t="shared" si="332"/>
        <v>1495.01</v>
      </c>
      <c r="G10658" s="6">
        <v>387.22</v>
      </c>
      <c r="H10658" s="6">
        <f t="shared" si="333"/>
        <v>-1107.79</v>
      </c>
      <c r="I10658" s="4" t="s">
        <v>38924</v>
      </c>
      <c r="J10658" s="2">
        <v>44230</v>
      </c>
      <c r="K10658" s="1" t="s">
        <v>43150</v>
      </c>
      <c r="L10658" s="1" t="s">
        <v>95</v>
      </c>
      <c r="M10658" s="1" t="s">
        <v>1190</v>
      </c>
    </row>
    <row r="10659" spans="1:13" ht="14.25" hidden="1" customHeight="1" x14ac:dyDescent="0.25">
      <c r="A10659" s="4" t="s">
        <v>56154</v>
      </c>
      <c r="B10659" s="4" t="s">
        <v>240</v>
      </c>
      <c r="C10659" s="4" t="s">
        <v>35795</v>
      </c>
      <c r="D10659" s="8">
        <v>5</v>
      </c>
      <c r="E10659" s="6">
        <f>_xlfn.XLOOKUP(C10659,Products!$A:$A,Products!$E:$E,0,0)</f>
        <v>1657.16</v>
      </c>
      <c r="F10659" s="6">
        <f t="shared" si="332"/>
        <v>8285.8000000000011</v>
      </c>
      <c r="G10659" s="6">
        <v>3929.59</v>
      </c>
      <c r="H10659" s="6">
        <f t="shared" si="333"/>
        <v>-4356.2100000000009</v>
      </c>
      <c r="I10659" s="4" t="s">
        <v>38917</v>
      </c>
      <c r="J10659" s="2">
        <v>44636</v>
      </c>
      <c r="K10659" s="1" t="s">
        <v>56155</v>
      </c>
      <c r="L10659" s="1" t="s">
        <v>113</v>
      </c>
      <c r="M10659" s="1" t="s">
        <v>427</v>
      </c>
    </row>
    <row r="10660" spans="1:13" ht="14.25" hidden="1" customHeight="1" x14ac:dyDescent="0.25">
      <c r="A10660" s="4" t="s">
        <v>51706</v>
      </c>
      <c r="B10660" s="4" t="s">
        <v>21068</v>
      </c>
      <c r="C10660" s="4" t="s">
        <v>36111</v>
      </c>
      <c r="D10660" s="8">
        <v>3</v>
      </c>
      <c r="E10660" s="6">
        <f>_xlfn.XLOOKUP(C10660,Products!$A:$A,Products!$E:$E,0,0)</f>
        <v>1901.94</v>
      </c>
      <c r="F10660" s="6">
        <f t="shared" si="332"/>
        <v>5705.82</v>
      </c>
      <c r="G10660" s="6">
        <v>1657.07</v>
      </c>
      <c r="H10660" s="6">
        <f t="shared" si="333"/>
        <v>-4048.75</v>
      </c>
      <c r="I10660" s="4" t="s">
        <v>38924</v>
      </c>
      <c r="J10660" s="2">
        <v>44113</v>
      </c>
      <c r="K10660" s="1" t="s">
        <v>51707</v>
      </c>
      <c r="L10660" s="1" t="s">
        <v>475</v>
      </c>
      <c r="M10660" s="1" t="s">
        <v>1504</v>
      </c>
    </row>
    <row r="10661" spans="1:13" ht="14.25" hidden="1" customHeight="1" x14ac:dyDescent="0.25">
      <c r="A10661" s="4" t="s">
        <v>56158</v>
      </c>
      <c r="B10661" s="4" t="s">
        <v>25570</v>
      </c>
      <c r="C10661" s="4" t="s">
        <v>37022</v>
      </c>
      <c r="D10661" s="8">
        <v>3</v>
      </c>
      <c r="E10661" s="6">
        <f>_xlfn.XLOOKUP(C10661,Products!$A:$A,Products!$E:$E,0,0)</f>
        <v>990.2</v>
      </c>
      <c r="F10661" s="6">
        <f t="shared" si="332"/>
        <v>2970.6000000000004</v>
      </c>
      <c r="G10661" s="6">
        <v>3321.11</v>
      </c>
      <c r="H10661" s="6">
        <f t="shared" si="333"/>
        <v>350.50999999999976</v>
      </c>
      <c r="I10661" s="4" t="s">
        <v>38930</v>
      </c>
      <c r="J10661" s="2">
        <v>45657</v>
      </c>
      <c r="K10661" s="1" t="s">
        <v>33560</v>
      </c>
      <c r="L10661" s="1" t="s">
        <v>113</v>
      </c>
      <c r="M10661" s="1" t="s">
        <v>2076</v>
      </c>
    </row>
    <row r="10662" spans="1:13" ht="14.25" hidden="1" customHeight="1" x14ac:dyDescent="0.25">
      <c r="A10662" s="4" t="s">
        <v>56159</v>
      </c>
      <c r="B10662" s="4" t="s">
        <v>26098</v>
      </c>
      <c r="C10662" s="4" t="s">
        <v>35850</v>
      </c>
      <c r="D10662" s="8">
        <v>1</v>
      </c>
      <c r="E10662" s="6">
        <f>_xlfn.XLOOKUP(C10662,Products!$A:$A,Products!$E:$E,0,0)</f>
        <v>1859.12</v>
      </c>
      <c r="F10662" s="6">
        <f t="shared" si="332"/>
        <v>1859.12</v>
      </c>
      <c r="G10662" s="6">
        <v>2177.54</v>
      </c>
      <c r="H10662" s="6">
        <f t="shared" si="333"/>
        <v>318.42000000000007</v>
      </c>
      <c r="I10662" s="4" t="s">
        <v>38917</v>
      </c>
      <c r="J10662" s="2">
        <v>44957</v>
      </c>
      <c r="K10662" s="1" t="s">
        <v>56160</v>
      </c>
      <c r="L10662" s="1" t="s">
        <v>924</v>
      </c>
      <c r="M10662" s="1" t="s">
        <v>738</v>
      </c>
    </row>
    <row r="10663" spans="1:13" ht="14.25" hidden="1" customHeight="1" x14ac:dyDescent="0.25">
      <c r="A10663" s="4" t="s">
        <v>56161</v>
      </c>
      <c r="B10663" s="4" t="s">
        <v>16842</v>
      </c>
      <c r="C10663" s="4" t="s">
        <v>35349</v>
      </c>
      <c r="D10663" s="8">
        <v>2</v>
      </c>
      <c r="E10663" s="6">
        <f>_xlfn.XLOOKUP(C10663,Products!$A:$A,Products!$E:$E,0,0)</f>
        <v>1404.9</v>
      </c>
      <c r="F10663" s="6">
        <f t="shared" si="332"/>
        <v>2809.8</v>
      </c>
      <c r="G10663" s="6">
        <v>2681.12</v>
      </c>
      <c r="H10663" s="6">
        <f t="shared" si="333"/>
        <v>-128.68000000000029</v>
      </c>
      <c r="I10663" s="4" t="s">
        <v>38938</v>
      </c>
      <c r="J10663" s="2">
        <v>45059</v>
      </c>
      <c r="K10663" s="1" t="s">
        <v>56162</v>
      </c>
      <c r="L10663" s="1" t="s">
        <v>104</v>
      </c>
      <c r="M10663" s="1" t="s">
        <v>1645</v>
      </c>
    </row>
    <row r="10664" spans="1:13" ht="14.25" hidden="1" customHeight="1" x14ac:dyDescent="0.25">
      <c r="A10664" s="4" t="s">
        <v>53356</v>
      </c>
      <c r="B10664" s="4" t="s">
        <v>20139</v>
      </c>
      <c r="C10664" s="4" t="s">
        <v>38405</v>
      </c>
      <c r="D10664" s="8">
        <v>5</v>
      </c>
      <c r="E10664" s="6">
        <f>_xlfn.XLOOKUP(C10664,Products!$A:$A,Products!$E:$E,0,0)</f>
        <v>1525.52</v>
      </c>
      <c r="F10664" s="6">
        <f t="shared" si="332"/>
        <v>7627.6</v>
      </c>
      <c r="G10664" s="6">
        <v>1939.65</v>
      </c>
      <c r="H10664" s="6">
        <f t="shared" si="333"/>
        <v>-5687.9500000000007</v>
      </c>
      <c r="I10664" s="4" t="s">
        <v>38919</v>
      </c>
      <c r="J10664" s="2">
        <v>44113</v>
      </c>
      <c r="K10664" s="1" t="s">
        <v>26323</v>
      </c>
      <c r="L10664" s="1" t="s">
        <v>122</v>
      </c>
      <c r="M10664" s="1" t="s">
        <v>957</v>
      </c>
    </row>
    <row r="10665" spans="1:13" ht="14.25" hidden="1" customHeight="1" x14ac:dyDescent="0.25">
      <c r="A10665" s="4" t="s">
        <v>56164</v>
      </c>
      <c r="B10665" s="4" t="s">
        <v>1313</v>
      </c>
      <c r="C10665" s="4" t="s">
        <v>35591</v>
      </c>
      <c r="D10665" s="8">
        <v>3</v>
      </c>
      <c r="E10665" s="6">
        <f>_xlfn.XLOOKUP(C10665,Products!$A:$A,Products!$E:$E,0,0)</f>
        <v>394.35</v>
      </c>
      <c r="F10665" s="6">
        <f t="shared" si="332"/>
        <v>1183.0500000000002</v>
      </c>
      <c r="G10665" s="6">
        <v>1079.8</v>
      </c>
      <c r="H10665" s="6">
        <f t="shared" si="333"/>
        <v>-103.25000000000023</v>
      </c>
      <c r="I10665" s="4" t="s">
        <v>38917</v>
      </c>
      <c r="J10665" s="2">
        <v>44604</v>
      </c>
      <c r="K10665" s="1" t="s">
        <v>56165</v>
      </c>
      <c r="L10665" s="1" t="s">
        <v>60</v>
      </c>
      <c r="M10665" s="1" t="s">
        <v>908</v>
      </c>
    </row>
    <row r="10666" spans="1:13" ht="14.25" hidden="1" customHeight="1" x14ac:dyDescent="0.25">
      <c r="A10666" s="4" t="s">
        <v>56166</v>
      </c>
      <c r="B10666" s="4" t="s">
        <v>11172</v>
      </c>
      <c r="C10666" s="4" t="s">
        <v>37871</v>
      </c>
      <c r="D10666" s="8">
        <v>5</v>
      </c>
      <c r="E10666" s="6">
        <f>_xlfn.XLOOKUP(C10666,Products!$A:$A,Products!$E:$E,0,0)</f>
        <v>495.99</v>
      </c>
      <c r="F10666" s="6">
        <f t="shared" si="332"/>
        <v>2479.9499999999998</v>
      </c>
      <c r="G10666" s="6">
        <v>1267.4000000000001</v>
      </c>
      <c r="H10666" s="6">
        <f t="shared" si="333"/>
        <v>-1212.5499999999997</v>
      </c>
      <c r="I10666" s="4" t="s">
        <v>38917</v>
      </c>
      <c r="J10666" s="2">
        <v>45484</v>
      </c>
      <c r="K10666" s="1" t="s">
        <v>56167</v>
      </c>
      <c r="L10666" s="1" t="s">
        <v>1408</v>
      </c>
      <c r="M10666" s="1" t="s">
        <v>370</v>
      </c>
    </row>
    <row r="10667" spans="1:13" ht="14.25" hidden="1" customHeight="1" x14ac:dyDescent="0.25">
      <c r="A10667" s="4" t="s">
        <v>57192</v>
      </c>
      <c r="B10667" s="4" t="s">
        <v>20723</v>
      </c>
      <c r="C10667" s="4" t="s">
        <v>35188</v>
      </c>
      <c r="D10667" s="8">
        <v>4</v>
      </c>
      <c r="E10667" s="6">
        <f>_xlfn.XLOOKUP(C10667,Products!$A:$A,Products!$E:$E,0,0)</f>
        <v>92.51</v>
      </c>
      <c r="F10667" s="6">
        <f t="shared" si="332"/>
        <v>370.04</v>
      </c>
      <c r="G10667" s="6">
        <v>2203.14</v>
      </c>
      <c r="H10667" s="6">
        <f t="shared" si="333"/>
        <v>1833.1</v>
      </c>
      <c r="I10667" s="4" t="s">
        <v>38930</v>
      </c>
      <c r="J10667" s="2">
        <v>44113</v>
      </c>
      <c r="K10667" s="1" t="s">
        <v>43762</v>
      </c>
      <c r="L10667" s="1" t="s">
        <v>451</v>
      </c>
      <c r="M10667" s="1" t="s">
        <v>1564</v>
      </c>
    </row>
    <row r="10668" spans="1:13" ht="14.25" hidden="1" customHeight="1" x14ac:dyDescent="0.25">
      <c r="A10668" s="4" t="s">
        <v>56169</v>
      </c>
      <c r="B10668" s="4" t="s">
        <v>15741</v>
      </c>
      <c r="C10668" s="4" t="s">
        <v>36125</v>
      </c>
      <c r="D10668" s="8">
        <v>5</v>
      </c>
      <c r="E10668" s="6">
        <f>_xlfn.XLOOKUP(C10668,Products!$A:$A,Products!$E:$E,0,0)</f>
        <v>1013.77</v>
      </c>
      <c r="F10668" s="6">
        <f t="shared" si="332"/>
        <v>5068.8500000000004</v>
      </c>
      <c r="G10668" s="6">
        <v>2435.79</v>
      </c>
      <c r="H10668" s="6">
        <f t="shared" si="333"/>
        <v>-2633.0600000000004</v>
      </c>
      <c r="I10668" s="4" t="s">
        <v>38924</v>
      </c>
      <c r="J10668" s="2">
        <v>45617</v>
      </c>
      <c r="K10668" s="1" t="s">
        <v>56170</v>
      </c>
      <c r="L10668" s="1" t="s">
        <v>51</v>
      </c>
      <c r="M10668" s="1" t="s">
        <v>186</v>
      </c>
    </row>
    <row r="10669" spans="1:13" ht="14.25" hidden="1" customHeight="1" x14ac:dyDescent="0.25">
      <c r="A10669" s="4" t="s">
        <v>56171</v>
      </c>
      <c r="B10669" s="4" t="s">
        <v>14686</v>
      </c>
      <c r="C10669" s="4" t="s">
        <v>36134</v>
      </c>
      <c r="D10669" s="8">
        <v>4</v>
      </c>
      <c r="E10669" s="6">
        <f>_xlfn.XLOOKUP(C10669,Products!$A:$A,Products!$E:$E,0,0)</f>
        <v>910.68</v>
      </c>
      <c r="F10669" s="6">
        <f t="shared" si="332"/>
        <v>3642.72</v>
      </c>
      <c r="G10669" s="6">
        <v>2171.0100000000002</v>
      </c>
      <c r="H10669" s="6">
        <f t="shared" si="333"/>
        <v>-1471.7099999999996</v>
      </c>
      <c r="I10669" s="4" t="s">
        <v>38924</v>
      </c>
      <c r="J10669" s="2">
        <v>44717</v>
      </c>
      <c r="K10669" s="1" t="s">
        <v>45600</v>
      </c>
      <c r="L10669" s="1" t="s">
        <v>51</v>
      </c>
      <c r="M10669" s="1" t="s">
        <v>329</v>
      </c>
    </row>
    <row r="10670" spans="1:13" ht="14.25" hidden="1" customHeight="1" x14ac:dyDescent="0.25">
      <c r="A10670" s="4" t="s">
        <v>56172</v>
      </c>
      <c r="B10670" s="4" t="s">
        <v>7433</v>
      </c>
      <c r="C10670" s="4" t="s">
        <v>36935</v>
      </c>
      <c r="D10670" s="8">
        <v>3</v>
      </c>
      <c r="E10670" s="6">
        <f>_xlfn.XLOOKUP(C10670,Products!$A:$A,Products!$E:$E,0,0)</f>
        <v>691.89</v>
      </c>
      <c r="F10670" s="6">
        <f t="shared" si="332"/>
        <v>2075.67</v>
      </c>
      <c r="G10670" s="6">
        <v>3726.03</v>
      </c>
      <c r="H10670" s="6">
        <f t="shared" si="333"/>
        <v>1650.3600000000001</v>
      </c>
      <c r="I10670" s="4" t="s">
        <v>38930</v>
      </c>
      <c r="J10670" s="2">
        <v>45173</v>
      </c>
      <c r="K10670" s="1" t="s">
        <v>44920</v>
      </c>
      <c r="L10670" s="1" t="s">
        <v>149</v>
      </c>
      <c r="M10670" s="1" t="s">
        <v>2801</v>
      </c>
    </row>
    <row r="10671" spans="1:13" ht="14.25" hidden="1" customHeight="1" x14ac:dyDescent="0.25">
      <c r="A10671" s="4" t="s">
        <v>56173</v>
      </c>
      <c r="B10671" s="4" t="s">
        <v>18002</v>
      </c>
      <c r="C10671" s="4" t="s">
        <v>37114</v>
      </c>
      <c r="D10671" s="8">
        <v>4</v>
      </c>
      <c r="E10671" s="6">
        <f>_xlfn.XLOOKUP(C10671,Products!$A:$A,Products!$E:$E,0,0)</f>
        <v>1232.01</v>
      </c>
      <c r="F10671" s="6">
        <f t="shared" si="332"/>
        <v>4928.04</v>
      </c>
      <c r="G10671" s="6">
        <v>3340.57</v>
      </c>
      <c r="H10671" s="6">
        <f t="shared" si="333"/>
        <v>-1587.4699999999998</v>
      </c>
      <c r="I10671" s="4" t="s">
        <v>38938</v>
      </c>
      <c r="J10671" s="2">
        <v>44691</v>
      </c>
      <c r="K10671" s="1" t="s">
        <v>56174</v>
      </c>
      <c r="L10671" s="1" t="s">
        <v>122</v>
      </c>
      <c r="M10671" s="1" t="s">
        <v>87</v>
      </c>
    </row>
    <row r="10672" spans="1:13" ht="14.25" hidden="1" customHeight="1" x14ac:dyDescent="0.25">
      <c r="A10672" s="4" t="s">
        <v>56175</v>
      </c>
      <c r="B10672" s="4" t="s">
        <v>12967</v>
      </c>
      <c r="C10672" s="4" t="s">
        <v>38073</v>
      </c>
      <c r="D10672" s="8">
        <v>1</v>
      </c>
      <c r="E10672" s="6">
        <f>_xlfn.XLOOKUP(C10672,Products!$A:$A,Products!$E:$E,0,0)</f>
        <v>1919.44</v>
      </c>
      <c r="F10672" s="6">
        <f t="shared" si="332"/>
        <v>1919.44</v>
      </c>
      <c r="G10672" s="6">
        <v>1918.64</v>
      </c>
      <c r="H10672" s="6">
        <f t="shared" si="333"/>
        <v>-0.79999999999995453</v>
      </c>
      <c r="I10672" s="4" t="s">
        <v>38919</v>
      </c>
      <c r="J10672" s="2">
        <v>44977</v>
      </c>
      <c r="K10672" s="1" t="s">
        <v>56176</v>
      </c>
      <c r="L10672" s="1" t="s">
        <v>337</v>
      </c>
      <c r="M10672" s="1" t="s">
        <v>1070</v>
      </c>
    </row>
    <row r="10673" spans="1:13" ht="14.25" hidden="1" customHeight="1" x14ac:dyDescent="0.25">
      <c r="A10673" s="4" t="s">
        <v>56177</v>
      </c>
      <c r="B10673" s="4" t="s">
        <v>3291</v>
      </c>
      <c r="C10673" s="4" t="s">
        <v>36219</v>
      </c>
      <c r="D10673" s="8">
        <v>3</v>
      </c>
      <c r="E10673" s="6">
        <f>_xlfn.XLOOKUP(C10673,Products!$A:$A,Products!$E:$E,0,0)</f>
        <v>1028.26</v>
      </c>
      <c r="F10673" s="6">
        <f t="shared" si="332"/>
        <v>3084.7799999999997</v>
      </c>
      <c r="G10673" s="6">
        <v>942.19</v>
      </c>
      <c r="H10673" s="6">
        <f t="shared" si="333"/>
        <v>-2142.5899999999997</v>
      </c>
      <c r="I10673" s="4" t="s">
        <v>38924</v>
      </c>
      <c r="J10673" s="2">
        <v>44982</v>
      </c>
      <c r="K10673" s="1" t="s">
        <v>11571</v>
      </c>
      <c r="L10673" s="1" t="s">
        <v>237</v>
      </c>
      <c r="M10673" s="1" t="s">
        <v>3145</v>
      </c>
    </row>
    <row r="10674" spans="1:13" ht="14.25" hidden="1" customHeight="1" x14ac:dyDescent="0.25">
      <c r="A10674" s="4" t="s">
        <v>56178</v>
      </c>
      <c r="B10674" s="4" t="s">
        <v>18161</v>
      </c>
      <c r="C10674" s="4" t="s">
        <v>36660</v>
      </c>
      <c r="D10674" s="8">
        <v>3</v>
      </c>
      <c r="E10674" s="6">
        <f>_xlfn.XLOOKUP(C10674,Products!$A:$A,Products!$E:$E,0,0)</f>
        <v>1747.87</v>
      </c>
      <c r="F10674" s="6">
        <f t="shared" si="332"/>
        <v>5243.61</v>
      </c>
      <c r="G10674" s="6">
        <v>1929.94</v>
      </c>
      <c r="H10674" s="6">
        <f t="shared" si="333"/>
        <v>-3313.6699999999996</v>
      </c>
      <c r="I10674" s="4" t="s">
        <v>38938</v>
      </c>
      <c r="J10674" s="2">
        <v>45212</v>
      </c>
      <c r="K10674" s="1" t="s">
        <v>56179</v>
      </c>
      <c r="L10674" s="1" t="s">
        <v>246</v>
      </c>
      <c r="M10674" s="1" t="s">
        <v>1696</v>
      </c>
    </row>
    <row r="10675" spans="1:13" ht="14.25" customHeight="1" x14ac:dyDescent="0.25">
      <c r="A10675" s="4" t="s">
        <v>41771</v>
      </c>
      <c r="B10675" s="4" t="s">
        <v>23656</v>
      </c>
      <c r="C10675" s="4" t="s">
        <v>37465</v>
      </c>
      <c r="D10675" s="8">
        <v>1</v>
      </c>
      <c r="E10675" s="17">
        <f>_xlfn.XLOOKUP(C10675,Products!$A:$A,Products!$E:$E,0,0)</f>
        <v>1118.21</v>
      </c>
      <c r="F10675" s="6">
        <f t="shared" si="332"/>
        <v>1118.21</v>
      </c>
      <c r="G10675" s="6">
        <v>917.7</v>
      </c>
      <c r="H10675" s="6">
        <f t="shared" si="333"/>
        <v>-200.51</v>
      </c>
      <c r="I10675" s="4" t="s">
        <v>38917</v>
      </c>
      <c r="J10675" s="2">
        <v>45681</v>
      </c>
      <c r="K10675" s="1" t="s">
        <v>41772</v>
      </c>
      <c r="L10675" s="1" t="s">
        <v>25</v>
      </c>
      <c r="M10675" s="1" t="s">
        <v>281</v>
      </c>
    </row>
    <row r="10676" spans="1:13" ht="14.25" hidden="1" customHeight="1" x14ac:dyDescent="0.25">
      <c r="A10676" s="4" t="s">
        <v>59906</v>
      </c>
      <c r="B10676" s="4" t="s">
        <v>10787</v>
      </c>
      <c r="C10676" s="4" t="s">
        <v>35904</v>
      </c>
      <c r="D10676" s="8">
        <v>3</v>
      </c>
      <c r="E10676" s="6">
        <f>_xlfn.XLOOKUP(C10676,Products!$A:$A,Products!$E:$E,0,0)</f>
        <v>1086.07</v>
      </c>
      <c r="F10676" s="6">
        <f t="shared" si="332"/>
        <v>3258.21</v>
      </c>
      <c r="G10676" s="6">
        <v>3458.3</v>
      </c>
      <c r="H10676" s="6">
        <f t="shared" si="333"/>
        <v>200.09000000000015</v>
      </c>
      <c r="I10676" s="4" t="s">
        <v>38924</v>
      </c>
      <c r="J10676" s="2">
        <v>44113</v>
      </c>
      <c r="K10676" s="1" t="s">
        <v>59907</v>
      </c>
      <c r="L10676" s="1" t="s">
        <v>587</v>
      </c>
      <c r="M10676" s="1" t="s">
        <v>159</v>
      </c>
    </row>
    <row r="10677" spans="1:13" ht="14.25" hidden="1" customHeight="1" x14ac:dyDescent="0.25">
      <c r="A10677" s="4" t="s">
        <v>56184</v>
      </c>
      <c r="B10677" s="4" t="s">
        <v>11109</v>
      </c>
      <c r="C10677" s="4" t="s">
        <v>37904</v>
      </c>
      <c r="D10677" s="8">
        <v>3</v>
      </c>
      <c r="E10677" s="6">
        <f>_xlfn.XLOOKUP(C10677,Products!$A:$A,Products!$E:$E,0,0)</f>
        <v>255.26</v>
      </c>
      <c r="F10677" s="6">
        <f t="shared" si="332"/>
        <v>765.78</v>
      </c>
      <c r="G10677" s="6">
        <v>830.01</v>
      </c>
      <c r="H10677" s="6">
        <f t="shared" si="333"/>
        <v>64.230000000000018</v>
      </c>
      <c r="I10677" s="4" t="s">
        <v>38930</v>
      </c>
      <c r="J10677" s="2">
        <v>44618</v>
      </c>
      <c r="K10677" s="1" t="s">
        <v>56185</v>
      </c>
      <c r="L10677" s="1" t="s">
        <v>34</v>
      </c>
      <c r="M10677" s="1" t="s">
        <v>1449</v>
      </c>
    </row>
    <row r="10678" spans="1:13" ht="14.25" hidden="1" customHeight="1" x14ac:dyDescent="0.25">
      <c r="A10678" s="4" t="s">
        <v>56186</v>
      </c>
      <c r="B10678" s="4" t="s">
        <v>18614</v>
      </c>
      <c r="C10678" s="4" t="s">
        <v>34631</v>
      </c>
      <c r="D10678" s="8">
        <v>1</v>
      </c>
      <c r="E10678" s="6">
        <f>_xlfn.XLOOKUP(C10678,Products!$A:$A,Products!$E:$E,0,0)</f>
        <v>1358.86</v>
      </c>
      <c r="F10678" s="6">
        <f t="shared" si="332"/>
        <v>1358.86</v>
      </c>
      <c r="G10678" s="6">
        <v>4202.6000000000004</v>
      </c>
      <c r="H10678" s="6">
        <f t="shared" si="333"/>
        <v>2843.7400000000007</v>
      </c>
      <c r="I10678" s="4" t="s">
        <v>38930</v>
      </c>
      <c r="J10678" s="2">
        <v>45651</v>
      </c>
      <c r="K10678" s="1" t="s">
        <v>56187</v>
      </c>
      <c r="L10678" s="1" t="s">
        <v>246</v>
      </c>
      <c r="M10678" s="1" t="s">
        <v>1070</v>
      </c>
    </row>
    <row r="10679" spans="1:13" ht="14.25" hidden="1" customHeight="1" x14ac:dyDescent="0.25">
      <c r="A10679" s="4" t="s">
        <v>56188</v>
      </c>
      <c r="B10679" s="4" t="s">
        <v>21006</v>
      </c>
      <c r="C10679" s="4" t="s">
        <v>38413</v>
      </c>
      <c r="D10679" s="8">
        <v>1</v>
      </c>
      <c r="E10679" s="6">
        <f>_xlfn.XLOOKUP(C10679,Products!$A:$A,Products!$E:$E,0,0)</f>
        <v>1859.97</v>
      </c>
      <c r="F10679" s="6">
        <f t="shared" si="332"/>
        <v>1859.97</v>
      </c>
      <c r="G10679" s="6">
        <v>4050.75</v>
      </c>
      <c r="H10679" s="6">
        <f t="shared" si="333"/>
        <v>2190.7799999999997</v>
      </c>
      <c r="I10679" s="4" t="s">
        <v>38930</v>
      </c>
      <c r="J10679" s="2">
        <v>44233</v>
      </c>
      <c r="K10679" s="1" t="s">
        <v>35494</v>
      </c>
      <c r="L10679" s="1" t="s">
        <v>16</v>
      </c>
      <c r="M10679" s="1" t="s">
        <v>4454</v>
      </c>
    </row>
    <row r="10680" spans="1:13" ht="14.25" hidden="1" customHeight="1" x14ac:dyDescent="0.25">
      <c r="A10680" s="4" t="s">
        <v>56189</v>
      </c>
      <c r="B10680" s="4" t="s">
        <v>6600</v>
      </c>
      <c r="C10680" s="4" t="s">
        <v>35329</v>
      </c>
      <c r="D10680" s="8">
        <v>2</v>
      </c>
      <c r="E10680" s="6">
        <f>_xlfn.XLOOKUP(C10680,Products!$A:$A,Products!$E:$E,0,0)</f>
        <v>1607.7</v>
      </c>
      <c r="F10680" s="6">
        <f t="shared" si="332"/>
        <v>3215.4</v>
      </c>
      <c r="G10680" s="6">
        <v>1131.97</v>
      </c>
      <c r="H10680" s="6">
        <f t="shared" si="333"/>
        <v>-2083.4300000000003</v>
      </c>
      <c r="I10680" s="4" t="s">
        <v>38938</v>
      </c>
      <c r="J10680" s="2">
        <v>45318</v>
      </c>
      <c r="K10680" s="1" t="s">
        <v>56190</v>
      </c>
      <c r="L10680" s="1" t="s">
        <v>95</v>
      </c>
      <c r="M10680" s="1" t="s">
        <v>579</v>
      </c>
    </row>
    <row r="10681" spans="1:13" ht="14.25" hidden="1" customHeight="1" x14ac:dyDescent="0.25">
      <c r="A10681" s="4" t="s">
        <v>56191</v>
      </c>
      <c r="B10681" s="4" t="s">
        <v>10518</v>
      </c>
      <c r="C10681" s="4" t="s">
        <v>36242</v>
      </c>
      <c r="D10681" s="8">
        <v>1</v>
      </c>
      <c r="E10681" s="6">
        <f>_xlfn.XLOOKUP(C10681,Products!$A:$A,Products!$E:$E,0,0)</f>
        <v>1550.52</v>
      </c>
      <c r="F10681" s="6">
        <f t="shared" si="332"/>
        <v>1550.52</v>
      </c>
      <c r="G10681" s="6">
        <v>2233.5</v>
      </c>
      <c r="H10681" s="6">
        <f t="shared" si="333"/>
        <v>682.98</v>
      </c>
      <c r="I10681" s="4" t="s">
        <v>38919</v>
      </c>
      <c r="J10681" s="2">
        <v>45353</v>
      </c>
      <c r="K10681" s="1" t="s">
        <v>56192</v>
      </c>
      <c r="L10681" s="1" t="s">
        <v>426</v>
      </c>
      <c r="M10681" s="1" t="s">
        <v>1053</v>
      </c>
    </row>
    <row r="10682" spans="1:13" ht="14.25" hidden="1" customHeight="1" x14ac:dyDescent="0.25">
      <c r="A10682" s="4" t="s">
        <v>56193</v>
      </c>
      <c r="B10682" s="4" t="s">
        <v>23523</v>
      </c>
      <c r="C10682" s="4" t="s">
        <v>34680</v>
      </c>
      <c r="D10682" s="8">
        <v>1</v>
      </c>
      <c r="E10682" s="6">
        <f>_xlfn.XLOOKUP(C10682,Products!$A:$A,Products!$E:$E,0,0)</f>
        <v>870.09</v>
      </c>
      <c r="F10682" s="6">
        <f t="shared" si="332"/>
        <v>870.09</v>
      </c>
      <c r="G10682" s="6">
        <v>2289.09</v>
      </c>
      <c r="H10682" s="6">
        <f t="shared" si="333"/>
        <v>1419</v>
      </c>
      <c r="I10682" s="4" t="s">
        <v>38917</v>
      </c>
      <c r="J10682" s="2">
        <v>44310</v>
      </c>
      <c r="K10682" s="1" t="s">
        <v>56194</v>
      </c>
      <c r="L10682" s="1" t="s">
        <v>113</v>
      </c>
      <c r="M10682" s="1" t="s">
        <v>5842</v>
      </c>
    </row>
    <row r="10683" spans="1:13" ht="14.25" hidden="1" customHeight="1" x14ac:dyDescent="0.25">
      <c r="A10683" s="4" t="s">
        <v>56195</v>
      </c>
      <c r="B10683" s="4" t="s">
        <v>15885</v>
      </c>
      <c r="C10683" s="4" t="s">
        <v>36485</v>
      </c>
      <c r="D10683" s="8">
        <v>1</v>
      </c>
      <c r="E10683" s="6">
        <f>_xlfn.XLOOKUP(C10683,Products!$A:$A,Products!$E:$E,0,0)</f>
        <v>1221.06</v>
      </c>
      <c r="F10683" s="6">
        <f t="shared" si="332"/>
        <v>1221.06</v>
      </c>
      <c r="G10683" s="6">
        <v>407.24</v>
      </c>
      <c r="H10683" s="6">
        <f t="shared" si="333"/>
        <v>-813.81999999999994</v>
      </c>
      <c r="I10683" s="4" t="s">
        <v>38930</v>
      </c>
      <c r="J10683" s="2">
        <v>45027</v>
      </c>
      <c r="K10683" s="1" t="s">
        <v>40391</v>
      </c>
      <c r="L10683" s="1" t="s">
        <v>956</v>
      </c>
      <c r="M10683" s="1" t="s">
        <v>1296</v>
      </c>
    </row>
    <row r="10684" spans="1:13" ht="14.25" hidden="1" customHeight="1" x14ac:dyDescent="0.25">
      <c r="A10684" s="4" t="s">
        <v>62078</v>
      </c>
      <c r="B10684" s="4" t="s">
        <v>18572</v>
      </c>
      <c r="C10684" s="4" t="s">
        <v>35064</v>
      </c>
      <c r="D10684" s="8">
        <v>2</v>
      </c>
      <c r="E10684" s="6">
        <f>_xlfn.XLOOKUP(C10684,Products!$A:$A,Products!$E:$E,0,0)</f>
        <v>1478.92</v>
      </c>
      <c r="F10684" s="6">
        <f t="shared" si="332"/>
        <v>2957.84</v>
      </c>
      <c r="G10684" s="6">
        <v>1496.07</v>
      </c>
      <c r="H10684" s="6">
        <f t="shared" si="333"/>
        <v>-1461.7700000000002</v>
      </c>
      <c r="I10684" s="4" t="s">
        <v>38924</v>
      </c>
      <c r="J10684" s="2">
        <v>44113</v>
      </c>
      <c r="K10684" s="1" t="s">
        <v>19966</v>
      </c>
      <c r="L10684" s="1" t="s">
        <v>1440</v>
      </c>
      <c r="M10684" s="1" t="s">
        <v>1512</v>
      </c>
    </row>
    <row r="10685" spans="1:13" ht="14.25" hidden="1" customHeight="1" x14ac:dyDescent="0.25">
      <c r="A10685" s="4" t="s">
        <v>56198</v>
      </c>
      <c r="B10685" s="4" t="s">
        <v>1669</v>
      </c>
      <c r="C10685" s="4" t="s">
        <v>36242</v>
      </c>
      <c r="D10685" s="8">
        <v>3</v>
      </c>
      <c r="E10685" s="6">
        <f>_xlfn.XLOOKUP(C10685,Products!$A:$A,Products!$E:$E,0,0)</f>
        <v>1550.52</v>
      </c>
      <c r="F10685" s="6">
        <f t="shared" si="332"/>
        <v>4651.5599999999995</v>
      </c>
      <c r="G10685" s="6">
        <v>1214.1199999999999</v>
      </c>
      <c r="H10685" s="6">
        <f t="shared" si="333"/>
        <v>-3437.4399999999996</v>
      </c>
      <c r="I10685" s="4" t="s">
        <v>38938</v>
      </c>
      <c r="J10685" s="2">
        <v>44592</v>
      </c>
      <c r="K10685" s="1" t="s">
        <v>56199</v>
      </c>
      <c r="L10685" s="1" t="s">
        <v>280</v>
      </c>
      <c r="M10685" s="1" t="s">
        <v>16</v>
      </c>
    </row>
    <row r="10686" spans="1:13" ht="14.25" hidden="1" customHeight="1" x14ac:dyDescent="0.25">
      <c r="A10686" s="4" t="s">
        <v>56200</v>
      </c>
      <c r="B10686" s="4" t="s">
        <v>31524</v>
      </c>
      <c r="C10686" s="4" t="s">
        <v>37938</v>
      </c>
      <c r="D10686" s="8">
        <v>5</v>
      </c>
      <c r="E10686" s="6">
        <f>_xlfn.XLOOKUP(C10686,Products!$A:$A,Products!$E:$E,0,0)</f>
        <v>1712.95</v>
      </c>
      <c r="F10686" s="6">
        <f t="shared" si="332"/>
        <v>8564.75</v>
      </c>
      <c r="G10686" s="6">
        <v>541.47</v>
      </c>
      <c r="H10686" s="6">
        <f t="shared" si="333"/>
        <v>-8023.28</v>
      </c>
      <c r="I10686" s="4" t="s">
        <v>38938</v>
      </c>
      <c r="J10686" s="2">
        <v>45488</v>
      </c>
      <c r="K10686" s="1" t="s">
        <v>56201</v>
      </c>
      <c r="L10686" s="1" t="s">
        <v>185</v>
      </c>
      <c r="M10686" s="1" t="s">
        <v>2728</v>
      </c>
    </row>
    <row r="10687" spans="1:13" ht="14.25" hidden="1" customHeight="1" x14ac:dyDescent="0.25">
      <c r="A10687" s="4" t="s">
        <v>56202</v>
      </c>
      <c r="B10687" s="4" t="s">
        <v>33511</v>
      </c>
      <c r="C10687" s="4" t="s">
        <v>38194</v>
      </c>
      <c r="D10687" s="8">
        <v>5</v>
      </c>
      <c r="E10687" s="6">
        <f>_xlfn.XLOOKUP(C10687,Products!$A:$A,Products!$E:$E,0,0)</f>
        <v>1025.6600000000001</v>
      </c>
      <c r="F10687" s="6">
        <f t="shared" si="332"/>
        <v>5128.3</v>
      </c>
      <c r="G10687" s="6">
        <v>1763.89</v>
      </c>
      <c r="H10687" s="6">
        <f t="shared" si="333"/>
        <v>-3364.41</v>
      </c>
      <c r="I10687" s="4" t="s">
        <v>38924</v>
      </c>
      <c r="J10687" s="2">
        <v>44249</v>
      </c>
      <c r="K10687" s="1" t="s">
        <v>34801</v>
      </c>
      <c r="L10687" s="1" t="s">
        <v>610</v>
      </c>
      <c r="M10687" s="1" t="s">
        <v>114</v>
      </c>
    </row>
    <row r="10688" spans="1:13" ht="14.25" hidden="1" customHeight="1" x14ac:dyDescent="0.25">
      <c r="A10688" s="4" t="s">
        <v>56203</v>
      </c>
      <c r="B10688" s="4" t="s">
        <v>11770</v>
      </c>
      <c r="C10688" s="4" t="s">
        <v>37003</v>
      </c>
      <c r="D10688" s="8">
        <v>2</v>
      </c>
      <c r="E10688" s="6">
        <f>_xlfn.XLOOKUP(C10688,Products!$A:$A,Products!$E:$E,0,0)</f>
        <v>1102.44</v>
      </c>
      <c r="F10688" s="6">
        <f t="shared" si="332"/>
        <v>2204.88</v>
      </c>
      <c r="G10688" s="6">
        <v>2480.64</v>
      </c>
      <c r="H10688" s="6">
        <f t="shared" si="333"/>
        <v>275.75999999999976</v>
      </c>
      <c r="I10688" s="4" t="s">
        <v>38917</v>
      </c>
      <c r="J10688" s="2">
        <v>44959</v>
      </c>
      <c r="K10688" s="1" t="s">
        <v>7181</v>
      </c>
      <c r="L10688" s="1" t="s">
        <v>280</v>
      </c>
      <c r="M10688" s="1" t="s">
        <v>1542</v>
      </c>
    </row>
    <row r="10689" spans="1:13" ht="14.25" hidden="1" customHeight="1" x14ac:dyDescent="0.25">
      <c r="A10689" s="4" t="s">
        <v>44912</v>
      </c>
      <c r="B10689" s="4" t="s">
        <v>10248</v>
      </c>
      <c r="C10689" s="4" t="s">
        <v>37368</v>
      </c>
      <c r="D10689" s="8">
        <v>5</v>
      </c>
      <c r="E10689" s="6">
        <f>_xlfn.XLOOKUP(C10689,Products!$A:$A,Products!$E:$E,0,0)</f>
        <v>1806.9</v>
      </c>
      <c r="F10689" s="6">
        <f t="shared" si="332"/>
        <v>9034.5</v>
      </c>
      <c r="G10689" s="6">
        <v>1517.3</v>
      </c>
      <c r="H10689" s="6">
        <f t="shared" si="333"/>
        <v>-7517.2</v>
      </c>
      <c r="I10689" s="4" t="s">
        <v>38938</v>
      </c>
      <c r="J10689" s="2">
        <v>44114</v>
      </c>
      <c r="K10689" s="1" t="s">
        <v>32660</v>
      </c>
      <c r="L10689" s="1" t="s">
        <v>1440</v>
      </c>
      <c r="M10689" s="1" t="s">
        <v>2982</v>
      </c>
    </row>
    <row r="10690" spans="1:13" ht="14.25" hidden="1" customHeight="1" x14ac:dyDescent="0.25">
      <c r="A10690" s="4" t="s">
        <v>56205</v>
      </c>
      <c r="B10690" s="4" t="s">
        <v>25270</v>
      </c>
      <c r="C10690" s="4" t="s">
        <v>36251</v>
      </c>
      <c r="D10690" s="8">
        <v>4</v>
      </c>
      <c r="E10690" s="6">
        <f>_xlfn.XLOOKUP(C10690,Products!$A:$A,Products!$E:$E,0,0)</f>
        <v>1397.55</v>
      </c>
      <c r="F10690" s="6">
        <f t="shared" ref="F10690:F10753" si="334">E10690*D10690</f>
        <v>5590.2</v>
      </c>
      <c r="G10690" s="6">
        <v>1198.72</v>
      </c>
      <c r="H10690" s="6">
        <f t="shared" ref="H10690:H10753" si="335">G10690-F10690</f>
        <v>-4391.4799999999996</v>
      </c>
      <c r="I10690" s="4" t="s">
        <v>38930</v>
      </c>
      <c r="J10690" s="2">
        <v>45492</v>
      </c>
      <c r="K10690" s="1" t="s">
        <v>56206</v>
      </c>
      <c r="L10690" s="1" t="s">
        <v>924</v>
      </c>
      <c r="M10690" s="1" t="s">
        <v>3183</v>
      </c>
    </row>
    <row r="10691" spans="1:13" ht="14.25" hidden="1" customHeight="1" x14ac:dyDescent="0.25">
      <c r="A10691" s="4" t="s">
        <v>56207</v>
      </c>
      <c r="B10691" s="4" t="s">
        <v>20045</v>
      </c>
      <c r="C10691" s="4" t="s">
        <v>35909</v>
      </c>
      <c r="D10691" s="8">
        <v>1</v>
      </c>
      <c r="E10691" s="6">
        <f>_xlfn.XLOOKUP(C10691,Products!$A:$A,Products!$E:$E,0,0)</f>
        <v>653.71</v>
      </c>
      <c r="F10691" s="6">
        <f t="shared" si="334"/>
        <v>653.71</v>
      </c>
      <c r="G10691" s="6">
        <v>314.22000000000003</v>
      </c>
      <c r="H10691" s="6">
        <f t="shared" si="335"/>
        <v>-339.49</v>
      </c>
      <c r="I10691" s="4" t="s">
        <v>38917</v>
      </c>
      <c r="J10691" s="2">
        <v>45410</v>
      </c>
      <c r="K10691" s="1" t="s">
        <v>4356</v>
      </c>
      <c r="L10691" s="1" t="s">
        <v>610</v>
      </c>
      <c r="M10691" s="1" t="s">
        <v>17</v>
      </c>
    </row>
    <row r="10692" spans="1:13" ht="14.25" hidden="1" customHeight="1" x14ac:dyDescent="0.25">
      <c r="A10692" s="4" t="s">
        <v>46324</v>
      </c>
      <c r="B10692" s="4" t="s">
        <v>14707</v>
      </c>
      <c r="C10692" s="4" t="s">
        <v>36732</v>
      </c>
      <c r="D10692" s="8">
        <v>3</v>
      </c>
      <c r="E10692" s="6">
        <f>_xlfn.XLOOKUP(C10692,Products!$A:$A,Products!$E:$E,0,0)</f>
        <v>1611.27</v>
      </c>
      <c r="F10692" s="6">
        <f t="shared" si="334"/>
        <v>4833.8099999999995</v>
      </c>
      <c r="G10692" s="6">
        <v>2407.9499999999998</v>
      </c>
      <c r="H10692" s="6">
        <f t="shared" si="335"/>
        <v>-2425.8599999999997</v>
      </c>
      <c r="I10692" s="4" t="s">
        <v>38924</v>
      </c>
      <c r="J10692" s="2">
        <v>44114</v>
      </c>
      <c r="K10692" s="1" t="s">
        <v>35866</v>
      </c>
      <c r="L10692" s="1" t="s">
        <v>1408</v>
      </c>
      <c r="M10692" s="1" t="s">
        <v>452</v>
      </c>
    </row>
    <row r="10693" spans="1:13" ht="14.25" hidden="1" customHeight="1" x14ac:dyDescent="0.25">
      <c r="A10693" s="4" t="s">
        <v>56210</v>
      </c>
      <c r="B10693" s="4" t="s">
        <v>30808</v>
      </c>
      <c r="C10693" s="4" t="s">
        <v>34543</v>
      </c>
      <c r="D10693" s="8">
        <v>5</v>
      </c>
      <c r="E10693" s="6">
        <f>_xlfn.XLOOKUP(C10693,Products!$A:$A,Products!$E:$E,0,0)</f>
        <v>989.54</v>
      </c>
      <c r="F10693" s="6">
        <f t="shared" si="334"/>
        <v>4947.7</v>
      </c>
      <c r="G10693" s="6">
        <v>2136.98</v>
      </c>
      <c r="H10693" s="6">
        <f t="shared" si="335"/>
        <v>-2810.72</v>
      </c>
      <c r="I10693" s="4" t="s">
        <v>38930</v>
      </c>
      <c r="J10693" s="2">
        <v>45653</v>
      </c>
      <c r="K10693" s="1" t="s">
        <v>43963</v>
      </c>
      <c r="L10693" s="1" t="s">
        <v>95</v>
      </c>
      <c r="M10693" s="1" t="s">
        <v>4281</v>
      </c>
    </row>
    <row r="10694" spans="1:13" ht="14.25" hidden="1" customHeight="1" x14ac:dyDescent="0.25">
      <c r="A10694" s="4" t="s">
        <v>56211</v>
      </c>
      <c r="B10694" s="4" t="s">
        <v>22647</v>
      </c>
      <c r="C10694" s="4" t="s">
        <v>37308</v>
      </c>
      <c r="D10694" s="8">
        <v>3</v>
      </c>
      <c r="E10694" s="6">
        <f>_xlfn.XLOOKUP(C10694,Products!$A:$A,Products!$E:$E,0,0)</f>
        <v>640.23</v>
      </c>
      <c r="F10694" s="6">
        <f t="shared" si="334"/>
        <v>1920.69</v>
      </c>
      <c r="G10694" s="6">
        <v>4058.6</v>
      </c>
      <c r="H10694" s="6">
        <f t="shared" si="335"/>
        <v>2137.91</v>
      </c>
      <c r="I10694" s="4" t="s">
        <v>38919</v>
      </c>
      <c r="J10694" s="2">
        <v>44420</v>
      </c>
      <c r="K10694" s="1" t="s">
        <v>56212</v>
      </c>
      <c r="L10694" s="1" t="s">
        <v>426</v>
      </c>
      <c r="M10694" s="1" t="s">
        <v>4454</v>
      </c>
    </row>
    <row r="10695" spans="1:13" ht="14.25" hidden="1" customHeight="1" x14ac:dyDescent="0.25">
      <c r="A10695" s="4" t="s">
        <v>56213</v>
      </c>
      <c r="B10695" s="4" t="s">
        <v>30517</v>
      </c>
      <c r="C10695" s="4" t="s">
        <v>38784</v>
      </c>
      <c r="D10695" s="8">
        <v>4</v>
      </c>
      <c r="E10695" s="6">
        <f>_xlfn.XLOOKUP(C10695,Products!$A:$A,Products!$E:$E,0,0)</f>
        <v>1987.58</v>
      </c>
      <c r="F10695" s="6">
        <f t="shared" si="334"/>
        <v>7950.32</v>
      </c>
      <c r="G10695" s="6">
        <v>3548.41</v>
      </c>
      <c r="H10695" s="6">
        <f t="shared" si="335"/>
        <v>-4401.91</v>
      </c>
      <c r="I10695" s="4" t="s">
        <v>38924</v>
      </c>
      <c r="J10695" s="2">
        <v>44643</v>
      </c>
      <c r="K10695" s="1" t="s">
        <v>56214</v>
      </c>
      <c r="L10695" s="1" t="s">
        <v>131</v>
      </c>
      <c r="M10695" s="1" t="s">
        <v>1481</v>
      </c>
    </row>
    <row r="10696" spans="1:13" ht="14.25" hidden="1" customHeight="1" x14ac:dyDescent="0.25">
      <c r="A10696" s="4" t="s">
        <v>56215</v>
      </c>
      <c r="B10696" s="4" t="s">
        <v>3749</v>
      </c>
      <c r="C10696" s="4" t="s">
        <v>35252</v>
      </c>
      <c r="D10696" s="8">
        <v>4</v>
      </c>
      <c r="E10696" s="6">
        <f>_xlfn.XLOOKUP(C10696,Products!$A:$A,Products!$E:$E,0,0)</f>
        <v>541.74</v>
      </c>
      <c r="F10696" s="6">
        <f t="shared" si="334"/>
        <v>2166.96</v>
      </c>
      <c r="G10696" s="6">
        <v>781.26</v>
      </c>
      <c r="H10696" s="6">
        <f t="shared" si="335"/>
        <v>-1385.7</v>
      </c>
      <c r="I10696" s="4" t="s">
        <v>38917</v>
      </c>
      <c r="J10696" s="2">
        <v>44698</v>
      </c>
      <c r="K10696" s="1" t="s">
        <v>4156</v>
      </c>
      <c r="L10696" s="1" t="s">
        <v>122</v>
      </c>
      <c r="M10696" s="1" t="s">
        <v>4832</v>
      </c>
    </row>
    <row r="10697" spans="1:13" ht="14.25" hidden="1" customHeight="1" x14ac:dyDescent="0.25">
      <c r="A10697" s="4" t="s">
        <v>56216</v>
      </c>
      <c r="B10697" s="4" t="s">
        <v>22344</v>
      </c>
      <c r="C10697" s="4" t="s">
        <v>35836</v>
      </c>
      <c r="D10697" s="8">
        <v>5</v>
      </c>
      <c r="E10697" s="6">
        <f>_xlfn.XLOOKUP(C10697,Products!$A:$A,Products!$E:$E,0,0)</f>
        <v>180.97</v>
      </c>
      <c r="F10697" s="6">
        <f t="shared" si="334"/>
        <v>904.85</v>
      </c>
      <c r="G10697" s="6">
        <v>2096.15</v>
      </c>
      <c r="H10697" s="6">
        <f t="shared" si="335"/>
        <v>1191.3000000000002</v>
      </c>
      <c r="I10697" s="4" t="s">
        <v>38930</v>
      </c>
      <c r="J10697" s="2">
        <v>45113</v>
      </c>
      <c r="K10697" s="1" t="s">
        <v>21387</v>
      </c>
      <c r="L10697" s="1" t="s">
        <v>149</v>
      </c>
      <c r="M10697" s="1" t="s">
        <v>5013</v>
      </c>
    </row>
    <row r="10698" spans="1:13" ht="14.25" hidden="1" customHeight="1" x14ac:dyDescent="0.25">
      <c r="A10698" s="4" t="s">
        <v>56217</v>
      </c>
      <c r="B10698" s="4" t="s">
        <v>23076</v>
      </c>
      <c r="C10698" s="4" t="s">
        <v>36352</v>
      </c>
      <c r="D10698" s="8">
        <v>4</v>
      </c>
      <c r="E10698" s="6">
        <f>_xlfn.XLOOKUP(C10698,Products!$A:$A,Products!$E:$E,0,0)</f>
        <v>402.62</v>
      </c>
      <c r="F10698" s="6">
        <f t="shared" si="334"/>
        <v>1610.48</v>
      </c>
      <c r="G10698" s="6">
        <v>1852.32</v>
      </c>
      <c r="H10698" s="6">
        <f t="shared" si="335"/>
        <v>241.83999999999992</v>
      </c>
      <c r="I10698" s="4" t="s">
        <v>38919</v>
      </c>
      <c r="J10698" s="2">
        <v>45588</v>
      </c>
      <c r="K10698" s="1" t="s">
        <v>56218</v>
      </c>
      <c r="L10698" s="1" t="s">
        <v>228</v>
      </c>
      <c r="M10698" s="1" t="s">
        <v>476</v>
      </c>
    </row>
    <row r="10699" spans="1:13" ht="14.25" hidden="1" customHeight="1" x14ac:dyDescent="0.25">
      <c r="A10699" s="4" t="s">
        <v>56219</v>
      </c>
      <c r="B10699" s="4" t="s">
        <v>24102</v>
      </c>
      <c r="C10699" s="4" t="s">
        <v>37923</v>
      </c>
      <c r="D10699" s="8">
        <v>2</v>
      </c>
      <c r="E10699" s="6">
        <f>_xlfn.XLOOKUP(C10699,Products!$A:$A,Products!$E:$E,0,0)</f>
        <v>371.14</v>
      </c>
      <c r="F10699" s="6">
        <f t="shared" si="334"/>
        <v>742.28</v>
      </c>
      <c r="G10699" s="6">
        <v>3758.22</v>
      </c>
      <c r="H10699" s="6">
        <f t="shared" si="335"/>
        <v>3015.9399999999996</v>
      </c>
      <c r="I10699" s="4" t="s">
        <v>38930</v>
      </c>
      <c r="J10699" s="2">
        <v>44691</v>
      </c>
      <c r="K10699" s="1" t="s">
        <v>25214</v>
      </c>
      <c r="L10699" s="1" t="s">
        <v>25</v>
      </c>
      <c r="M10699" s="1" t="s">
        <v>3275</v>
      </c>
    </row>
    <row r="10700" spans="1:13" ht="14.25" hidden="1" customHeight="1" x14ac:dyDescent="0.25">
      <c r="A10700" s="4" t="s">
        <v>56220</v>
      </c>
      <c r="B10700" s="4" t="s">
        <v>15885</v>
      </c>
      <c r="C10700" s="4" t="s">
        <v>38503</v>
      </c>
      <c r="D10700" s="8">
        <v>3</v>
      </c>
      <c r="E10700" s="6">
        <f>_xlfn.XLOOKUP(C10700,Products!$A:$A,Products!$E:$E,0,0)</f>
        <v>1598.01</v>
      </c>
      <c r="F10700" s="6">
        <f t="shared" si="334"/>
        <v>4794.03</v>
      </c>
      <c r="G10700" s="6">
        <v>210.98</v>
      </c>
      <c r="H10700" s="6">
        <f t="shared" si="335"/>
        <v>-4583.05</v>
      </c>
      <c r="I10700" s="4" t="s">
        <v>38924</v>
      </c>
      <c r="J10700" s="2">
        <v>45339</v>
      </c>
      <c r="K10700" s="1" t="s">
        <v>30430</v>
      </c>
      <c r="L10700" s="1" t="s">
        <v>176</v>
      </c>
      <c r="M10700" s="1" t="s">
        <v>635</v>
      </c>
    </row>
    <row r="10701" spans="1:13" ht="14.25" customHeight="1" x14ac:dyDescent="0.25">
      <c r="A10701" s="4" t="s">
        <v>42902</v>
      </c>
      <c r="B10701" s="4" t="s">
        <v>15022</v>
      </c>
      <c r="C10701" s="4" t="s">
        <v>38260</v>
      </c>
      <c r="D10701" s="8">
        <v>3</v>
      </c>
      <c r="E10701" s="17">
        <f>_xlfn.XLOOKUP(C10701,Products!$A:$A,Products!$E:$E,0,0)</f>
        <v>1815.07</v>
      </c>
      <c r="F10701" s="6">
        <f t="shared" si="334"/>
        <v>5445.21</v>
      </c>
      <c r="G10701" s="6">
        <v>3248.2</v>
      </c>
      <c r="H10701" s="6">
        <f t="shared" si="335"/>
        <v>-2197.0100000000002</v>
      </c>
      <c r="I10701" s="4" t="s">
        <v>38938</v>
      </c>
      <c r="J10701" s="2">
        <v>45681</v>
      </c>
      <c r="K10701" s="1" t="s">
        <v>42903</v>
      </c>
      <c r="L10701" s="1" t="s">
        <v>263</v>
      </c>
      <c r="M10701" s="1" t="s">
        <v>211</v>
      </c>
    </row>
    <row r="10702" spans="1:13" ht="14.25" hidden="1" customHeight="1" x14ac:dyDescent="0.25">
      <c r="A10702" s="4" t="s">
        <v>56222</v>
      </c>
      <c r="B10702" s="4" t="s">
        <v>1936</v>
      </c>
      <c r="C10702" s="4" t="s">
        <v>36761</v>
      </c>
      <c r="D10702" s="8">
        <v>1</v>
      </c>
      <c r="E10702" s="6">
        <f>_xlfn.XLOOKUP(C10702,Products!$A:$A,Products!$E:$E,0,0)</f>
        <v>1242.6300000000001</v>
      </c>
      <c r="F10702" s="6">
        <f t="shared" si="334"/>
        <v>1242.6300000000001</v>
      </c>
      <c r="G10702" s="6">
        <v>1720.44</v>
      </c>
      <c r="H10702" s="6">
        <f t="shared" si="335"/>
        <v>477.80999999999995</v>
      </c>
      <c r="I10702" s="4" t="s">
        <v>38930</v>
      </c>
      <c r="J10702" s="2">
        <v>45435</v>
      </c>
      <c r="K10702" s="1" t="s">
        <v>56223</v>
      </c>
      <c r="L10702" s="1" t="s">
        <v>140</v>
      </c>
      <c r="M10702" s="1" t="s">
        <v>1457</v>
      </c>
    </row>
    <row r="10703" spans="1:13" ht="14.25" hidden="1" customHeight="1" x14ac:dyDescent="0.25">
      <c r="A10703" s="4" t="s">
        <v>50479</v>
      </c>
      <c r="B10703" s="4" t="s">
        <v>31545</v>
      </c>
      <c r="C10703" s="4" t="s">
        <v>35826</v>
      </c>
      <c r="D10703" s="8">
        <v>4</v>
      </c>
      <c r="E10703" s="6">
        <f>_xlfn.XLOOKUP(C10703,Products!$A:$A,Products!$E:$E,0,0)</f>
        <v>209.87</v>
      </c>
      <c r="F10703" s="6">
        <f t="shared" si="334"/>
        <v>839.48</v>
      </c>
      <c r="G10703" s="6">
        <v>4755.1499999999996</v>
      </c>
      <c r="H10703" s="6">
        <f t="shared" si="335"/>
        <v>3915.6699999999996</v>
      </c>
      <c r="I10703" s="4" t="s">
        <v>38938</v>
      </c>
      <c r="J10703" s="2">
        <v>44114</v>
      </c>
      <c r="K10703" s="1" t="s">
        <v>50480</v>
      </c>
      <c r="L10703" s="1" t="s">
        <v>104</v>
      </c>
      <c r="M10703" s="1" t="s">
        <v>3630</v>
      </c>
    </row>
    <row r="10704" spans="1:13" ht="14.25" hidden="1" customHeight="1" x14ac:dyDescent="0.25">
      <c r="A10704" s="4" t="s">
        <v>56226</v>
      </c>
      <c r="B10704" s="4" t="s">
        <v>25484</v>
      </c>
      <c r="C10704" s="4" t="s">
        <v>37861</v>
      </c>
      <c r="D10704" s="8">
        <v>4</v>
      </c>
      <c r="E10704" s="6">
        <f>_xlfn.XLOOKUP(C10704,Products!$A:$A,Products!$E:$E,0,0)</f>
        <v>1366.18</v>
      </c>
      <c r="F10704" s="6">
        <f t="shared" si="334"/>
        <v>5464.72</v>
      </c>
      <c r="G10704" s="6">
        <v>1280.44</v>
      </c>
      <c r="H10704" s="6">
        <f t="shared" si="335"/>
        <v>-4184.2800000000007</v>
      </c>
      <c r="I10704" s="4" t="s">
        <v>38938</v>
      </c>
      <c r="J10704" s="2">
        <v>44559</v>
      </c>
      <c r="K10704" s="1" t="s">
        <v>10357</v>
      </c>
      <c r="L10704" s="1" t="s">
        <v>263</v>
      </c>
      <c r="M10704" s="1" t="s">
        <v>1987</v>
      </c>
    </row>
    <row r="10705" spans="1:13" ht="14.25" hidden="1" customHeight="1" x14ac:dyDescent="0.25">
      <c r="A10705" s="4" t="s">
        <v>56227</v>
      </c>
      <c r="B10705" s="4" t="s">
        <v>11324</v>
      </c>
      <c r="C10705" s="4" t="s">
        <v>35731</v>
      </c>
      <c r="D10705" s="8">
        <v>2</v>
      </c>
      <c r="E10705" s="6">
        <f>_xlfn.XLOOKUP(C10705,Products!$A:$A,Products!$E:$E,0,0)</f>
        <v>137.91999999999999</v>
      </c>
      <c r="F10705" s="6">
        <f t="shared" si="334"/>
        <v>275.83999999999997</v>
      </c>
      <c r="G10705" s="6">
        <v>2133.79</v>
      </c>
      <c r="H10705" s="6">
        <f t="shared" si="335"/>
        <v>1857.95</v>
      </c>
      <c r="I10705" s="4" t="s">
        <v>38930</v>
      </c>
      <c r="J10705" s="2">
        <v>44602</v>
      </c>
      <c r="K10705" s="1" t="s">
        <v>56228</v>
      </c>
      <c r="L10705" s="1" t="s">
        <v>122</v>
      </c>
      <c r="M10705" s="1" t="s">
        <v>43</v>
      </c>
    </row>
    <row r="10706" spans="1:13" ht="14.25" hidden="1" customHeight="1" x14ac:dyDescent="0.25">
      <c r="A10706" s="4" t="s">
        <v>56229</v>
      </c>
      <c r="B10706" s="4" t="s">
        <v>29110</v>
      </c>
      <c r="C10706" s="4" t="s">
        <v>37708</v>
      </c>
      <c r="D10706" s="8">
        <v>3</v>
      </c>
      <c r="E10706" s="6">
        <f>_xlfn.XLOOKUP(C10706,Products!$A:$A,Products!$E:$E,0,0)</f>
        <v>345.35</v>
      </c>
      <c r="F10706" s="6">
        <f t="shared" si="334"/>
        <v>1036.0500000000002</v>
      </c>
      <c r="G10706" s="6">
        <v>575.26</v>
      </c>
      <c r="H10706" s="6">
        <f t="shared" si="335"/>
        <v>-460.79000000000019</v>
      </c>
      <c r="I10706" s="4" t="s">
        <v>38917</v>
      </c>
      <c r="J10706" s="2">
        <v>44197</v>
      </c>
      <c r="K10706" s="1" t="s">
        <v>56230</v>
      </c>
      <c r="L10706" s="1" t="s">
        <v>492</v>
      </c>
      <c r="M10706" s="1" t="s">
        <v>1645</v>
      </c>
    </row>
    <row r="10707" spans="1:13" ht="14.25" hidden="1" customHeight="1" x14ac:dyDescent="0.25">
      <c r="A10707" s="4" t="s">
        <v>56231</v>
      </c>
      <c r="B10707" s="4" t="s">
        <v>27428</v>
      </c>
      <c r="C10707" s="4" t="s">
        <v>34930</v>
      </c>
      <c r="D10707" s="8">
        <v>1</v>
      </c>
      <c r="E10707" s="6">
        <f>_xlfn.XLOOKUP(C10707,Products!$A:$A,Products!$E:$E,0,0)</f>
        <v>1650.24</v>
      </c>
      <c r="F10707" s="6">
        <f t="shared" si="334"/>
        <v>1650.24</v>
      </c>
      <c r="G10707" s="6">
        <v>3117.1</v>
      </c>
      <c r="H10707" s="6">
        <f t="shared" si="335"/>
        <v>1466.86</v>
      </c>
      <c r="I10707" s="4" t="s">
        <v>38919</v>
      </c>
      <c r="J10707" s="2">
        <v>44322</v>
      </c>
      <c r="K10707" s="1" t="s">
        <v>56232</v>
      </c>
      <c r="L10707" s="1" t="s">
        <v>77</v>
      </c>
      <c r="M10707" s="1" t="s">
        <v>443</v>
      </c>
    </row>
    <row r="10708" spans="1:13" ht="14.25" customHeight="1" x14ac:dyDescent="0.25">
      <c r="A10708" s="4" t="s">
        <v>53973</v>
      </c>
      <c r="B10708" s="4" t="s">
        <v>34055</v>
      </c>
      <c r="C10708" s="4" t="s">
        <v>36441</v>
      </c>
      <c r="D10708" s="8">
        <v>5</v>
      </c>
      <c r="E10708" s="17">
        <f>_xlfn.XLOOKUP(C10708,Products!$A:$A,Products!$E:$E,0,0)</f>
        <v>350.78</v>
      </c>
      <c r="F10708" s="6">
        <f t="shared" si="334"/>
        <v>1753.8999999999999</v>
      </c>
      <c r="G10708" s="6">
        <v>3947.62</v>
      </c>
      <c r="H10708" s="6">
        <f t="shared" si="335"/>
        <v>2193.7200000000003</v>
      </c>
      <c r="I10708" s="4" t="s">
        <v>38919</v>
      </c>
      <c r="J10708" s="2">
        <v>45681</v>
      </c>
      <c r="K10708" s="1" t="s">
        <v>53974</v>
      </c>
      <c r="L10708" s="1" t="s">
        <v>578</v>
      </c>
      <c r="M10708" s="1" t="s">
        <v>2398</v>
      </c>
    </row>
    <row r="10709" spans="1:13" ht="14.25" hidden="1" customHeight="1" x14ac:dyDescent="0.25">
      <c r="A10709" s="4" t="s">
        <v>56234</v>
      </c>
      <c r="B10709" s="4" t="s">
        <v>2543</v>
      </c>
      <c r="C10709" s="4" t="s">
        <v>38852</v>
      </c>
      <c r="D10709" s="8">
        <v>5</v>
      </c>
      <c r="E10709" s="6">
        <f>_xlfn.XLOOKUP(C10709,Products!$A:$A,Products!$E:$E,0,0)</f>
        <v>1839.94</v>
      </c>
      <c r="F10709" s="6">
        <f t="shared" si="334"/>
        <v>9199.7000000000007</v>
      </c>
      <c r="G10709" s="6">
        <v>2523.6999999999998</v>
      </c>
      <c r="H10709" s="6">
        <f t="shared" si="335"/>
        <v>-6676.0000000000009</v>
      </c>
      <c r="I10709" s="4" t="s">
        <v>38930</v>
      </c>
      <c r="J10709" s="2">
        <v>44299</v>
      </c>
      <c r="K10709" s="1" t="s">
        <v>56235</v>
      </c>
      <c r="L10709" s="1" t="s">
        <v>228</v>
      </c>
      <c r="M10709" s="1" t="s">
        <v>195</v>
      </c>
    </row>
    <row r="10710" spans="1:13" ht="14.25" hidden="1" customHeight="1" x14ac:dyDescent="0.25">
      <c r="A10710" s="4" t="s">
        <v>56236</v>
      </c>
      <c r="B10710" s="4" t="s">
        <v>8764</v>
      </c>
      <c r="C10710" s="4" t="s">
        <v>34653</v>
      </c>
      <c r="D10710" s="8">
        <v>4</v>
      </c>
      <c r="E10710" s="6">
        <f>_xlfn.XLOOKUP(C10710,Products!$A:$A,Products!$E:$E,0,0)</f>
        <v>1495.5</v>
      </c>
      <c r="F10710" s="6">
        <f t="shared" si="334"/>
        <v>5982</v>
      </c>
      <c r="G10710" s="6">
        <v>100.08</v>
      </c>
      <c r="H10710" s="6">
        <f t="shared" si="335"/>
        <v>-5881.92</v>
      </c>
      <c r="I10710" s="4" t="s">
        <v>38930</v>
      </c>
      <c r="J10710" s="2">
        <v>44713</v>
      </c>
      <c r="K10710" s="1" t="s">
        <v>56237</v>
      </c>
      <c r="L10710" s="1" t="s">
        <v>610</v>
      </c>
      <c r="M10710" s="1" t="s">
        <v>4281</v>
      </c>
    </row>
    <row r="10711" spans="1:13" ht="14.25" hidden="1" customHeight="1" x14ac:dyDescent="0.25">
      <c r="A10711" s="4" t="s">
        <v>56238</v>
      </c>
      <c r="B10711" s="4" t="s">
        <v>26956</v>
      </c>
      <c r="C10711" s="4" t="s">
        <v>34954</v>
      </c>
      <c r="D10711" s="8">
        <v>2</v>
      </c>
      <c r="E10711" s="6">
        <f>_xlfn.XLOOKUP(C10711,Products!$A:$A,Products!$E:$E,0,0)</f>
        <v>154.12</v>
      </c>
      <c r="F10711" s="6">
        <f t="shared" si="334"/>
        <v>308.24</v>
      </c>
      <c r="G10711" s="6">
        <v>4735.0600000000004</v>
      </c>
      <c r="H10711" s="6">
        <f t="shared" si="335"/>
        <v>4426.8200000000006</v>
      </c>
      <c r="I10711" s="4" t="s">
        <v>38938</v>
      </c>
      <c r="J10711" s="2">
        <v>45323</v>
      </c>
      <c r="K10711" s="1" t="s">
        <v>56239</v>
      </c>
      <c r="L10711" s="1" t="s">
        <v>337</v>
      </c>
      <c r="M10711" s="1" t="s">
        <v>2047</v>
      </c>
    </row>
    <row r="10712" spans="1:13" ht="14.25" hidden="1" customHeight="1" x14ac:dyDescent="0.25">
      <c r="A10712" s="4" t="s">
        <v>56240</v>
      </c>
      <c r="B10712" s="4" t="s">
        <v>30740</v>
      </c>
      <c r="C10712" s="4" t="s">
        <v>37077</v>
      </c>
      <c r="D10712" s="8">
        <v>2</v>
      </c>
      <c r="E10712" s="6">
        <f>_xlfn.XLOOKUP(C10712,Products!$A:$A,Products!$E:$E,0,0)</f>
        <v>1920</v>
      </c>
      <c r="F10712" s="6">
        <f t="shared" si="334"/>
        <v>3840</v>
      </c>
      <c r="G10712" s="6">
        <v>3747.83</v>
      </c>
      <c r="H10712" s="6">
        <f t="shared" si="335"/>
        <v>-92.170000000000073</v>
      </c>
      <c r="I10712" s="4" t="s">
        <v>38924</v>
      </c>
      <c r="J10712" s="2">
        <v>45493</v>
      </c>
      <c r="K10712" s="1" t="s">
        <v>56241</v>
      </c>
      <c r="L10712" s="1" t="s">
        <v>77</v>
      </c>
      <c r="M10712" s="1" t="s">
        <v>2874</v>
      </c>
    </row>
    <row r="10713" spans="1:13" ht="14.25" hidden="1" customHeight="1" x14ac:dyDescent="0.25">
      <c r="A10713" s="4" t="s">
        <v>56242</v>
      </c>
      <c r="B10713" s="4" t="s">
        <v>24922</v>
      </c>
      <c r="C10713" s="4" t="s">
        <v>37694</v>
      </c>
      <c r="D10713" s="8">
        <v>1</v>
      </c>
      <c r="E10713" s="6">
        <f>_xlfn.XLOOKUP(C10713,Products!$A:$A,Products!$E:$E,0,0)</f>
        <v>166.78</v>
      </c>
      <c r="F10713" s="6">
        <f t="shared" si="334"/>
        <v>166.78</v>
      </c>
      <c r="G10713" s="6">
        <v>1433.14</v>
      </c>
      <c r="H10713" s="6">
        <f t="shared" si="335"/>
        <v>1266.3600000000001</v>
      </c>
      <c r="I10713" s="4" t="s">
        <v>38917</v>
      </c>
      <c r="J10713" s="2">
        <v>44841</v>
      </c>
      <c r="K10713" s="1" t="s">
        <v>56243</v>
      </c>
      <c r="L10713" s="1" t="s">
        <v>280</v>
      </c>
      <c r="M10713" s="1" t="s">
        <v>2368</v>
      </c>
    </row>
    <row r="10714" spans="1:13" ht="14.25" hidden="1" customHeight="1" x14ac:dyDescent="0.25">
      <c r="A10714" s="4" t="s">
        <v>56244</v>
      </c>
      <c r="B10714" s="4" t="s">
        <v>11256</v>
      </c>
      <c r="C10714" s="4" t="s">
        <v>37935</v>
      </c>
      <c r="D10714" s="8">
        <v>2</v>
      </c>
      <c r="E10714" s="6">
        <f>_xlfn.XLOOKUP(C10714,Products!$A:$A,Products!$E:$E,0,0)</f>
        <v>1034.5899999999999</v>
      </c>
      <c r="F10714" s="6">
        <f t="shared" si="334"/>
        <v>2069.1799999999998</v>
      </c>
      <c r="G10714" s="6">
        <v>4405.04</v>
      </c>
      <c r="H10714" s="6">
        <f t="shared" si="335"/>
        <v>2335.86</v>
      </c>
      <c r="I10714" s="4" t="s">
        <v>38919</v>
      </c>
      <c r="J10714" s="2">
        <v>45618</v>
      </c>
      <c r="K10714" s="1" t="s">
        <v>56245</v>
      </c>
      <c r="L10714" s="1" t="s">
        <v>158</v>
      </c>
      <c r="M10714" s="1" t="s">
        <v>1228</v>
      </c>
    </row>
    <row r="10715" spans="1:13" ht="14.25" hidden="1" customHeight="1" x14ac:dyDescent="0.25">
      <c r="A10715" s="4" t="s">
        <v>56246</v>
      </c>
      <c r="B10715" s="4" t="s">
        <v>22163</v>
      </c>
      <c r="C10715" s="4" t="s">
        <v>35252</v>
      </c>
      <c r="D10715" s="8">
        <v>4</v>
      </c>
      <c r="E10715" s="6">
        <f>_xlfn.XLOOKUP(C10715,Products!$A:$A,Products!$E:$E,0,0)</f>
        <v>541.74</v>
      </c>
      <c r="F10715" s="6">
        <f t="shared" si="334"/>
        <v>2166.96</v>
      </c>
      <c r="G10715" s="6">
        <v>3031.22</v>
      </c>
      <c r="H10715" s="6">
        <f t="shared" si="335"/>
        <v>864.25999999999976</v>
      </c>
      <c r="I10715" s="4" t="s">
        <v>38924</v>
      </c>
      <c r="J10715" s="2">
        <v>44659</v>
      </c>
      <c r="K10715" s="1" t="s">
        <v>56247</v>
      </c>
      <c r="L10715" s="1" t="s">
        <v>69</v>
      </c>
      <c r="M10715" s="1" t="s">
        <v>784</v>
      </c>
    </row>
    <row r="10716" spans="1:13" ht="14.25" hidden="1" customHeight="1" x14ac:dyDescent="0.25">
      <c r="A10716" s="4" t="s">
        <v>52224</v>
      </c>
      <c r="B10716" s="4" t="s">
        <v>27435</v>
      </c>
      <c r="C10716" s="4" t="s">
        <v>35514</v>
      </c>
      <c r="D10716" s="8">
        <v>4</v>
      </c>
      <c r="E10716" s="6">
        <f>_xlfn.XLOOKUP(C10716,Products!$A:$A,Products!$E:$E,0,0)</f>
        <v>1972</v>
      </c>
      <c r="F10716" s="6">
        <f t="shared" si="334"/>
        <v>7888</v>
      </c>
      <c r="G10716" s="6">
        <v>2938.78</v>
      </c>
      <c r="H10716" s="6">
        <f t="shared" si="335"/>
        <v>-4949.2199999999993</v>
      </c>
      <c r="I10716" s="4" t="s">
        <v>38930</v>
      </c>
      <c r="J10716" s="2">
        <v>44114</v>
      </c>
      <c r="K10716" s="1" t="s">
        <v>52225</v>
      </c>
      <c r="L10716" s="1" t="s">
        <v>263</v>
      </c>
      <c r="M10716" s="1" t="s">
        <v>2485</v>
      </c>
    </row>
    <row r="10717" spans="1:13" ht="14.25" hidden="1" customHeight="1" x14ac:dyDescent="0.25">
      <c r="A10717" s="4" t="s">
        <v>56249</v>
      </c>
      <c r="B10717" s="4" t="s">
        <v>5718</v>
      </c>
      <c r="C10717" s="4" t="s">
        <v>35695</v>
      </c>
      <c r="D10717" s="8">
        <v>3</v>
      </c>
      <c r="E10717" s="6">
        <f>_xlfn.XLOOKUP(C10717,Products!$A:$A,Products!$E:$E,0,0)</f>
        <v>527.91999999999996</v>
      </c>
      <c r="F10717" s="6">
        <f t="shared" si="334"/>
        <v>1583.7599999999998</v>
      </c>
      <c r="G10717" s="6">
        <v>534.86</v>
      </c>
      <c r="H10717" s="6">
        <f t="shared" si="335"/>
        <v>-1048.8999999999996</v>
      </c>
      <c r="I10717" s="4" t="s">
        <v>38930</v>
      </c>
      <c r="J10717" s="2">
        <v>45087</v>
      </c>
      <c r="K10717" s="1" t="s">
        <v>30657</v>
      </c>
      <c r="L10717" s="1" t="s">
        <v>1392</v>
      </c>
      <c r="M10717" s="1" t="s">
        <v>7459</v>
      </c>
    </row>
    <row r="10718" spans="1:13" ht="14.25" hidden="1" customHeight="1" x14ac:dyDescent="0.25">
      <c r="A10718" s="4" t="s">
        <v>56250</v>
      </c>
      <c r="B10718" s="4" t="s">
        <v>30937</v>
      </c>
      <c r="C10718" s="4" t="s">
        <v>35238</v>
      </c>
      <c r="D10718" s="8">
        <v>2</v>
      </c>
      <c r="E10718" s="6">
        <f>_xlfn.XLOOKUP(C10718,Products!$A:$A,Products!$E:$E,0,0)</f>
        <v>478.78</v>
      </c>
      <c r="F10718" s="6">
        <f t="shared" si="334"/>
        <v>957.56</v>
      </c>
      <c r="G10718" s="6">
        <v>1603.15</v>
      </c>
      <c r="H10718" s="6">
        <f t="shared" si="335"/>
        <v>645.59000000000015</v>
      </c>
      <c r="I10718" s="4" t="s">
        <v>38938</v>
      </c>
      <c r="J10718" s="2">
        <v>45261</v>
      </c>
      <c r="K10718" s="1" t="s">
        <v>13424</v>
      </c>
      <c r="L10718" s="1" t="s">
        <v>158</v>
      </c>
      <c r="M10718" s="1" t="s">
        <v>281</v>
      </c>
    </row>
    <row r="10719" spans="1:13" ht="14.25" hidden="1" customHeight="1" x14ac:dyDescent="0.25">
      <c r="A10719" s="4" t="s">
        <v>56251</v>
      </c>
      <c r="B10719" s="4" t="s">
        <v>16992</v>
      </c>
      <c r="C10719" s="4" t="s">
        <v>34695</v>
      </c>
      <c r="D10719" s="8">
        <v>1</v>
      </c>
      <c r="E10719" s="6">
        <f>_xlfn.XLOOKUP(C10719,Products!$A:$A,Products!$E:$E,0,0)</f>
        <v>1879.06</v>
      </c>
      <c r="F10719" s="6">
        <f t="shared" si="334"/>
        <v>1879.06</v>
      </c>
      <c r="G10719" s="6">
        <v>1264.77</v>
      </c>
      <c r="H10719" s="6">
        <f t="shared" si="335"/>
        <v>-614.29</v>
      </c>
      <c r="I10719" s="4" t="s">
        <v>38917</v>
      </c>
      <c r="J10719" s="2">
        <v>45351</v>
      </c>
      <c r="K10719" s="1" t="s">
        <v>56252</v>
      </c>
      <c r="L10719" s="1" t="s">
        <v>263</v>
      </c>
      <c r="M10719" s="1" t="s">
        <v>1296</v>
      </c>
    </row>
    <row r="10720" spans="1:13" ht="14.25" hidden="1" customHeight="1" x14ac:dyDescent="0.25">
      <c r="A10720" s="4" t="s">
        <v>56253</v>
      </c>
      <c r="B10720" s="4" t="s">
        <v>28754</v>
      </c>
      <c r="C10720" s="4" t="s">
        <v>34670</v>
      </c>
      <c r="D10720" s="8">
        <v>1</v>
      </c>
      <c r="E10720" s="6">
        <f>_xlfn.XLOOKUP(C10720,Products!$A:$A,Products!$E:$E,0,0)</f>
        <v>739.96</v>
      </c>
      <c r="F10720" s="6">
        <f t="shared" si="334"/>
        <v>739.96</v>
      </c>
      <c r="G10720" s="6">
        <v>864.9</v>
      </c>
      <c r="H10720" s="6">
        <f t="shared" si="335"/>
        <v>124.93999999999994</v>
      </c>
      <c r="I10720" s="4" t="s">
        <v>38919</v>
      </c>
      <c r="J10720" s="2">
        <v>44562</v>
      </c>
      <c r="K10720" s="1" t="s">
        <v>52533</v>
      </c>
      <c r="L10720" s="1" t="s">
        <v>956</v>
      </c>
      <c r="M10720" s="1" t="s">
        <v>619</v>
      </c>
    </row>
    <row r="10721" spans="1:13" ht="14.25" hidden="1" customHeight="1" x14ac:dyDescent="0.25">
      <c r="A10721" s="4" t="s">
        <v>56254</v>
      </c>
      <c r="B10721" s="4" t="s">
        <v>4324</v>
      </c>
      <c r="C10721" s="4" t="s">
        <v>37533</v>
      </c>
      <c r="D10721" s="8">
        <v>1</v>
      </c>
      <c r="E10721" s="6">
        <f>_xlfn.XLOOKUP(C10721,Products!$A:$A,Products!$E:$E,0,0)</f>
        <v>48.7</v>
      </c>
      <c r="F10721" s="6">
        <f t="shared" si="334"/>
        <v>48.7</v>
      </c>
      <c r="G10721" s="6">
        <v>2592.4699999999998</v>
      </c>
      <c r="H10721" s="6">
        <f t="shared" si="335"/>
        <v>2543.77</v>
      </c>
      <c r="I10721" s="4" t="s">
        <v>38930</v>
      </c>
      <c r="J10721" s="2">
        <v>44858</v>
      </c>
      <c r="K10721" s="1" t="s">
        <v>40956</v>
      </c>
      <c r="L10721" s="1" t="s">
        <v>263</v>
      </c>
      <c r="M10721" s="1" t="s">
        <v>1527</v>
      </c>
    </row>
    <row r="10722" spans="1:13" ht="14.25" hidden="1" customHeight="1" x14ac:dyDescent="0.25">
      <c r="A10722" s="4" t="s">
        <v>56255</v>
      </c>
      <c r="B10722" s="4" t="s">
        <v>25425</v>
      </c>
      <c r="C10722" s="4" t="s">
        <v>37584</v>
      </c>
      <c r="D10722" s="8">
        <v>5</v>
      </c>
      <c r="E10722" s="6">
        <f>_xlfn.XLOOKUP(C10722,Products!$A:$A,Products!$E:$E,0,0)</f>
        <v>1451.03</v>
      </c>
      <c r="F10722" s="6">
        <f t="shared" si="334"/>
        <v>7255.15</v>
      </c>
      <c r="G10722" s="6">
        <v>4611.57</v>
      </c>
      <c r="H10722" s="6">
        <f t="shared" si="335"/>
        <v>-2643.58</v>
      </c>
      <c r="I10722" s="4" t="s">
        <v>38930</v>
      </c>
      <c r="J10722" s="2">
        <v>45450</v>
      </c>
      <c r="K10722" s="1" t="s">
        <v>23436</v>
      </c>
      <c r="L10722" s="1" t="s">
        <v>1189</v>
      </c>
      <c r="M10722" s="1" t="s">
        <v>1772</v>
      </c>
    </row>
    <row r="10723" spans="1:13" ht="14.25" hidden="1" customHeight="1" x14ac:dyDescent="0.25">
      <c r="A10723" s="4" t="s">
        <v>56256</v>
      </c>
      <c r="B10723" s="4" t="s">
        <v>25942</v>
      </c>
      <c r="C10723" s="4" t="s">
        <v>35401</v>
      </c>
      <c r="D10723" s="8">
        <v>2</v>
      </c>
      <c r="E10723" s="6">
        <f>_xlfn.XLOOKUP(C10723,Products!$A:$A,Products!$E:$E,0,0)</f>
        <v>1531.55</v>
      </c>
      <c r="F10723" s="6">
        <f t="shared" si="334"/>
        <v>3063.1</v>
      </c>
      <c r="G10723" s="6">
        <v>748.19</v>
      </c>
      <c r="H10723" s="6">
        <f t="shared" si="335"/>
        <v>-2314.91</v>
      </c>
      <c r="I10723" s="4" t="s">
        <v>38930</v>
      </c>
      <c r="J10723" s="2">
        <v>44429</v>
      </c>
      <c r="K10723" s="1" t="s">
        <v>31042</v>
      </c>
      <c r="L10723" s="1" t="s">
        <v>1440</v>
      </c>
      <c r="M10723" s="1" t="s">
        <v>2931</v>
      </c>
    </row>
    <row r="10724" spans="1:13" ht="14.25" hidden="1" customHeight="1" x14ac:dyDescent="0.25">
      <c r="A10724" s="4" t="s">
        <v>52787</v>
      </c>
      <c r="B10724" s="4" t="s">
        <v>22561</v>
      </c>
      <c r="C10724" s="4" t="s">
        <v>37017</v>
      </c>
      <c r="D10724" s="8">
        <v>5</v>
      </c>
      <c r="E10724" s="6">
        <f>_xlfn.XLOOKUP(C10724,Products!$A:$A,Products!$E:$E,0,0)</f>
        <v>1823.24</v>
      </c>
      <c r="F10724" s="6">
        <f t="shared" si="334"/>
        <v>9116.2000000000007</v>
      </c>
      <c r="G10724" s="6">
        <v>3421.47</v>
      </c>
      <c r="H10724" s="6">
        <f t="shared" si="335"/>
        <v>-5694.7300000000014</v>
      </c>
      <c r="I10724" s="4" t="s">
        <v>38924</v>
      </c>
      <c r="J10724" s="2">
        <v>44114</v>
      </c>
      <c r="K10724" s="1" t="s">
        <v>52788</v>
      </c>
      <c r="L10724" s="1" t="s">
        <v>1440</v>
      </c>
      <c r="M10724" s="1" t="s">
        <v>338</v>
      </c>
    </row>
    <row r="10725" spans="1:13" ht="14.25" hidden="1" customHeight="1" x14ac:dyDescent="0.25">
      <c r="A10725" s="4" t="s">
        <v>56258</v>
      </c>
      <c r="B10725" s="4" t="s">
        <v>19044</v>
      </c>
      <c r="C10725" s="4" t="s">
        <v>38458</v>
      </c>
      <c r="D10725" s="8">
        <v>3</v>
      </c>
      <c r="E10725" s="6">
        <f>_xlfn.XLOOKUP(C10725,Products!$A:$A,Products!$E:$E,0,0)</f>
        <v>947.73</v>
      </c>
      <c r="F10725" s="6">
        <f t="shared" si="334"/>
        <v>2843.19</v>
      </c>
      <c r="G10725" s="6">
        <v>4098.26</v>
      </c>
      <c r="H10725" s="6">
        <f t="shared" si="335"/>
        <v>1255.0700000000002</v>
      </c>
      <c r="I10725" s="4" t="s">
        <v>38917</v>
      </c>
      <c r="J10725" s="2">
        <v>45154</v>
      </c>
      <c r="K10725" s="1" t="s">
        <v>56259</v>
      </c>
      <c r="L10725" s="1" t="s">
        <v>492</v>
      </c>
      <c r="M10725" s="1" t="s">
        <v>229</v>
      </c>
    </row>
    <row r="10726" spans="1:13" ht="14.25" customHeight="1" x14ac:dyDescent="0.25">
      <c r="A10726" s="4" t="s">
        <v>56025</v>
      </c>
      <c r="B10726" s="4" t="s">
        <v>1018</v>
      </c>
      <c r="C10726" s="4" t="s">
        <v>38171</v>
      </c>
      <c r="D10726" s="8">
        <v>1</v>
      </c>
      <c r="E10726" s="17">
        <f>_xlfn.XLOOKUP(C10726,Products!$A:$A,Products!$E:$E,0,0)</f>
        <v>1423.87</v>
      </c>
      <c r="F10726" s="6">
        <f t="shared" si="334"/>
        <v>1423.87</v>
      </c>
      <c r="G10726" s="6">
        <v>2767.46</v>
      </c>
      <c r="H10726" s="6">
        <f t="shared" si="335"/>
        <v>1343.5900000000001</v>
      </c>
      <c r="I10726" s="4" t="s">
        <v>38917</v>
      </c>
      <c r="J10726" s="2">
        <v>45681</v>
      </c>
      <c r="K10726" s="1" t="s">
        <v>56026</v>
      </c>
      <c r="L10726" s="1" t="s">
        <v>587</v>
      </c>
      <c r="M10726" s="1" t="s">
        <v>6295</v>
      </c>
    </row>
    <row r="10727" spans="1:13" ht="14.25" hidden="1" customHeight="1" x14ac:dyDescent="0.25">
      <c r="A10727" s="4" t="s">
        <v>56262</v>
      </c>
      <c r="B10727" s="4" t="s">
        <v>29723</v>
      </c>
      <c r="C10727" s="4" t="s">
        <v>34988</v>
      </c>
      <c r="D10727" s="8">
        <v>1</v>
      </c>
      <c r="E10727" s="6">
        <f>_xlfn.XLOOKUP(C10727,Products!$A:$A,Products!$E:$E,0,0)</f>
        <v>449.66</v>
      </c>
      <c r="F10727" s="6">
        <f t="shared" si="334"/>
        <v>449.66</v>
      </c>
      <c r="G10727" s="6">
        <v>3617.19</v>
      </c>
      <c r="H10727" s="6">
        <f t="shared" si="335"/>
        <v>3167.53</v>
      </c>
      <c r="I10727" s="4" t="s">
        <v>38917</v>
      </c>
      <c r="J10727" s="2">
        <v>44458</v>
      </c>
      <c r="K10727" s="1" t="s">
        <v>49579</v>
      </c>
      <c r="L10727" s="1" t="s">
        <v>167</v>
      </c>
      <c r="M10727" s="1" t="s">
        <v>5842</v>
      </c>
    </row>
    <row r="10728" spans="1:13" ht="14.25" hidden="1" customHeight="1" x14ac:dyDescent="0.25">
      <c r="A10728" s="4" t="s">
        <v>56263</v>
      </c>
      <c r="B10728" s="4" t="s">
        <v>16718</v>
      </c>
      <c r="C10728" s="4" t="s">
        <v>37962</v>
      </c>
      <c r="D10728" s="8">
        <v>2</v>
      </c>
      <c r="E10728" s="6">
        <f>_xlfn.XLOOKUP(C10728,Products!$A:$A,Products!$E:$E,0,0)</f>
        <v>1310.6600000000001</v>
      </c>
      <c r="F10728" s="6">
        <f t="shared" si="334"/>
        <v>2621.3200000000002</v>
      </c>
      <c r="G10728" s="6">
        <v>761.08</v>
      </c>
      <c r="H10728" s="6">
        <f t="shared" si="335"/>
        <v>-1860.2400000000002</v>
      </c>
      <c r="I10728" s="4" t="s">
        <v>38924</v>
      </c>
      <c r="J10728" s="2">
        <v>45319</v>
      </c>
      <c r="K10728" s="1" t="s">
        <v>37431</v>
      </c>
      <c r="L10728" s="1" t="s">
        <v>254</v>
      </c>
      <c r="M10728" s="1" t="s">
        <v>2866</v>
      </c>
    </row>
    <row r="10729" spans="1:13" ht="14.25" hidden="1" customHeight="1" x14ac:dyDescent="0.25">
      <c r="A10729" s="4" t="s">
        <v>56264</v>
      </c>
      <c r="B10729" s="4" t="s">
        <v>31463</v>
      </c>
      <c r="C10729" s="4" t="s">
        <v>34627</v>
      </c>
      <c r="D10729" s="8">
        <v>3</v>
      </c>
      <c r="E10729" s="6">
        <f>_xlfn.XLOOKUP(C10729,Products!$A:$A,Products!$E:$E,0,0)</f>
        <v>305.11</v>
      </c>
      <c r="F10729" s="6">
        <f t="shared" si="334"/>
        <v>915.33</v>
      </c>
      <c r="G10729" s="6">
        <v>2873.26</v>
      </c>
      <c r="H10729" s="6">
        <f t="shared" si="335"/>
        <v>1957.9300000000003</v>
      </c>
      <c r="I10729" s="4" t="s">
        <v>38917</v>
      </c>
      <c r="J10729" s="2">
        <v>44542</v>
      </c>
      <c r="K10729" s="1" t="s">
        <v>21557</v>
      </c>
      <c r="L10729" s="1" t="s">
        <v>610</v>
      </c>
      <c r="M10729" s="1" t="s">
        <v>1772</v>
      </c>
    </row>
    <row r="10730" spans="1:13" ht="14.25" hidden="1" customHeight="1" x14ac:dyDescent="0.25">
      <c r="A10730" s="4" t="s">
        <v>56265</v>
      </c>
      <c r="B10730" s="4" t="s">
        <v>33029</v>
      </c>
      <c r="C10730" s="4" t="s">
        <v>38052</v>
      </c>
      <c r="D10730" s="8">
        <v>5</v>
      </c>
      <c r="E10730" s="6">
        <f>_xlfn.XLOOKUP(C10730,Products!$A:$A,Products!$E:$E,0,0)</f>
        <v>1670.53</v>
      </c>
      <c r="F10730" s="6">
        <f t="shared" si="334"/>
        <v>8352.65</v>
      </c>
      <c r="G10730" s="6">
        <v>4543.68</v>
      </c>
      <c r="H10730" s="6">
        <f t="shared" si="335"/>
        <v>-3808.9699999999993</v>
      </c>
      <c r="I10730" s="4" t="s">
        <v>38919</v>
      </c>
      <c r="J10730" s="2">
        <v>44487</v>
      </c>
      <c r="K10730" s="1" t="s">
        <v>3137</v>
      </c>
      <c r="L10730" s="1" t="s">
        <v>140</v>
      </c>
      <c r="M10730" s="1" t="s">
        <v>1871</v>
      </c>
    </row>
    <row r="10731" spans="1:13" ht="14.25" hidden="1" customHeight="1" x14ac:dyDescent="0.25">
      <c r="A10731" s="4" t="s">
        <v>56266</v>
      </c>
      <c r="B10731" s="4" t="s">
        <v>7065</v>
      </c>
      <c r="C10731" s="4" t="s">
        <v>38503</v>
      </c>
      <c r="D10731" s="8">
        <v>1</v>
      </c>
      <c r="E10731" s="6">
        <f>_xlfn.XLOOKUP(C10731,Products!$A:$A,Products!$E:$E,0,0)</f>
        <v>1598.01</v>
      </c>
      <c r="F10731" s="6">
        <f t="shared" si="334"/>
        <v>1598.01</v>
      </c>
      <c r="G10731" s="6">
        <v>4654.93</v>
      </c>
      <c r="H10731" s="6">
        <f t="shared" si="335"/>
        <v>3056.92</v>
      </c>
      <c r="I10731" s="4" t="s">
        <v>38919</v>
      </c>
      <c r="J10731" s="2">
        <v>45129</v>
      </c>
      <c r="K10731" s="1" t="s">
        <v>56267</v>
      </c>
      <c r="L10731" s="1" t="s">
        <v>51</v>
      </c>
      <c r="M10731" s="1" t="s">
        <v>563</v>
      </c>
    </row>
    <row r="10732" spans="1:13" ht="14.25" customHeight="1" x14ac:dyDescent="0.25">
      <c r="A10732" s="4" t="s">
        <v>62216</v>
      </c>
      <c r="B10732" s="4" t="s">
        <v>5001</v>
      </c>
      <c r="C10732" s="4" t="s">
        <v>38131</v>
      </c>
      <c r="D10732" s="8">
        <v>1</v>
      </c>
      <c r="E10732" s="17">
        <f>_xlfn.XLOOKUP(C10732,Products!$A:$A,Products!$E:$E,0,0)</f>
        <v>713.54</v>
      </c>
      <c r="F10732" s="6">
        <f t="shared" si="334"/>
        <v>713.54</v>
      </c>
      <c r="G10732" s="6">
        <v>1094.48</v>
      </c>
      <c r="H10732" s="6">
        <f t="shared" si="335"/>
        <v>380.94000000000005</v>
      </c>
      <c r="I10732" s="4" t="s">
        <v>38930</v>
      </c>
      <c r="J10732" s="2">
        <v>45681</v>
      </c>
      <c r="K10732" s="1" t="s">
        <v>50000</v>
      </c>
      <c r="L10732" s="1" t="s">
        <v>516</v>
      </c>
      <c r="M10732" s="1" t="s">
        <v>5190</v>
      </c>
    </row>
    <row r="10733" spans="1:13" ht="14.25" hidden="1" customHeight="1" x14ac:dyDescent="0.25">
      <c r="A10733" s="4" t="s">
        <v>56269</v>
      </c>
      <c r="B10733" s="4" t="s">
        <v>23814</v>
      </c>
      <c r="C10733" s="4" t="s">
        <v>36035</v>
      </c>
      <c r="D10733" s="8">
        <v>5</v>
      </c>
      <c r="E10733" s="6">
        <f>_xlfn.XLOOKUP(C10733,Products!$A:$A,Products!$E:$E,0,0)</f>
        <v>297.26</v>
      </c>
      <c r="F10733" s="6">
        <f t="shared" si="334"/>
        <v>1486.3</v>
      </c>
      <c r="G10733" s="6">
        <v>1286.97</v>
      </c>
      <c r="H10733" s="6">
        <f t="shared" si="335"/>
        <v>-199.32999999999993</v>
      </c>
      <c r="I10733" s="4" t="s">
        <v>38919</v>
      </c>
      <c r="J10733" s="2">
        <v>44479</v>
      </c>
      <c r="K10733" s="1" t="s">
        <v>56270</v>
      </c>
      <c r="L10733" s="1" t="s">
        <v>610</v>
      </c>
      <c r="M10733" s="1" t="s">
        <v>346</v>
      </c>
    </row>
    <row r="10734" spans="1:13" ht="14.25" hidden="1" customHeight="1" x14ac:dyDescent="0.25">
      <c r="A10734" s="4" t="s">
        <v>56271</v>
      </c>
      <c r="B10734" s="4" t="s">
        <v>21587</v>
      </c>
      <c r="C10734" s="4" t="s">
        <v>38665</v>
      </c>
      <c r="D10734" s="8">
        <v>5</v>
      </c>
      <c r="E10734" s="6">
        <f>_xlfn.XLOOKUP(C10734,Products!$A:$A,Products!$E:$E,0,0)</f>
        <v>1946.85</v>
      </c>
      <c r="F10734" s="6">
        <f t="shared" si="334"/>
        <v>9734.25</v>
      </c>
      <c r="G10734" s="6">
        <v>4579.21</v>
      </c>
      <c r="H10734" s="6">
        <f t="shared" si="335"/>
        <v>-5155.04</v>
      </c>
      <c r="I10734" s="4" t="s">
        <v>38930</v>
      </c>
      <c r="J10734" s="2">
        <v>45371</v>
      </c>
      <c r="K10734" s="1" t="s">
        <v>34046</v>
      </c>
      <c r="L10734" s="1" t="s">
        <v>228</v>
      </c>
      <c r="M10734" s="1" t="s">
        <v>443</v>
      </c>
    </row>
    <row r="10735" spans="1:13" ht="14.25" hidden="1" customHeight="1" x14ac:dyDescent="0.25">
      <c r="A10735" s="4" t="s">
        <v>53862</v>
      </c>
      <c r="B10735" s="4" t="s">
        <v>16951</v>
      </c>
      <c r="C10735" s="4" t="s">
        <v>36952</v>
      </c>
      <c r="D10735" s="8">
        <v>1</v>
      </c>
      <c r="E10735" s="6">
        <f>_xlfn.XLOOKUP(C10735,Products!$A:$A,Products!$E:$E,0,0)</f>
        <v>1711.54</v>
      </c>
      <c r="F10735" s="6">
        <f t="shared" si="334"/>
        <v>1711.54</v>
      </c>
      <c r="G10735" s="6">
        <v>1137.94</v>
      </c>
      <c r="H10735" s="6">
        <f t="shared" si="335"/>
        <v>-573.59999999999991</v>
      </c>
      <c r="I10735" s="4" t="s">
        <v>38930</v>
      </c>
      <c r="J10735" s="2">
        <v>44114</v>
      </c>
      <c r="K10735" s="1" t="s">
        <v>7265</v>
      </c>
      <c r="L10735" s="1" t="s">
        <v>34</v>
      </c>
      <c r="M10735" s="1" t="s">
        <v>297</v>
      </c>
    </row>
    <row r="10736" spans="1:13" ht="14.25" hidden="1" customHeight="1" x14ac:dyDescent="0.25">
      <c r="A10736" s="4" t="s">
        <v>56273</v>
      </c>
      <c r="B10736" s="4" t="s">
        <v>27332</v>
      </c>
      <c r="C10736" s="4" t="s">
        <v>34442</v>
      </c>
      <c r="D10736" s="8">
        <v>2</v>
      </c>
      <c r="E10736" s="6">
        <f>_xlfn.XLOOKUP(C10736,Products!$A:$A,Products!$E:$E,0,0)</f>
        <v>396.88</v>
      </c>
      <c r="F10736" s="6">
        <f t="shared" si="334"/>
        <v>793.76</v>
      </c>
      <c r="G10736" s="6">
        <v>500.26</v>
      </c>
      <c r="H10736" s="6">
        <f t="shared" si="335"/>
        <v>-293.5</v>
      </c>
      <c r="I10736" s="4" t="s">
        <v>38924</v>
      </c>
      <c r="J10736" s="2">
        <v>45066</v>
      </c>
      <c r="K10736" s="1" t="s">
        <v>56274</v>
      </c>
      <c r="L10736" s="1" t="s">
        <v>237</v>
      </c>
      <c r="M10736" s="1" t="s">
        <v>878</v>
      </c>
    </row>
    <row r="10737" spans="1:13" ht="14.25" hidden="1" customHeight="1" x14ac:dyDescent="0.25">
      <c r="A10737" s="4" t="s">
        <v>56275</v>
      </c>
      <c r="B10737" s="4" t="s">
        <v>13925</v>
      </c>
      <c r="C10737" s="4" t="s">
        <v>34844</v>
      </c>
      <c r="D10737" s="8">
        <v>5</v>
      </c>
      <c r="E10737" s="6">
        <f>_xlfn.XLOOKUP(C10737,Products!$A:$A,Products!$E:$E,0,0)</f>
        <v>671.23</v>
      </c>
      <c r="F10737" s="6">
        <f t="shared" si="334"/>
        <v>3356.15</v>
      </c>
      <c r="G10737" s="6">
        <v>193.4</v>
      </c>
      <c r="H10737" s="6">
        <f t="shared" si="335"/>
        <v>-3162.75</v>
      </c>
      <c r="I10737" s="4" t="s">
        <v>38924</v>
      </c>
      <c r="J10737" s="2">
        <v>45417</v>
      </c>
      <c r="K10737" s="1" t="s">
        <v>56276</v>
      </c>
      <c r="L10737" s="1" t="s">
        <v>682</v>
      </c>
      <c r="M10737" s="1" t="s">
        <v>893</v>
      </c>
    </row>
    <row r="10738" spans="1:13" ht="14.25" hidden="1" customHeight="1" x14ac:dyDescent="0.25">
      <c r="A10738" s="4" t="s">
        <v>56277</v>
      </c>
      <c r="B10738" s="4" t="s">
        <v>15865</v>
      </c>
      <c r="C10738" s="4" t="s">
        <v>36564</v>
      </c>
      <c r="D10738" s="8">
        <v>3</v>
      </c>
      <c r="E10738" s="6">
        <f>_xlfn.XLOOKUP(C10738,Products!$A:$A,Products!$E:$E,0,0)</f>
        <v>1369.65</v>
      </c>
      <c r="F10738" s="6">
        <f t="shared" si="334"/>
        <v>4108.9500000000007</v>
      </c>
      <c r="G10738" s="6">
        <v>1429.75</v>
      </c>
      <c r="H10738" s="6">
        <f t="shared" si="335"/>
        <v>-2679.2000000000007</v>
      </c>
      <c r="I10738" s="4" t="s">
        <v>38917</v>
      </c>
      <c r="J10738" s="2">
        <v>44775</v>
      </c>
      <c r="K10738" s="1" t="s">
        <v>16234</v>
      </c>
      <c r="L10738" s="1" t="s">
        <v>956</v>
      </c>
      <c r="M10738" s="1" t="s">
        <v>493</v>
      </c>
    </row>
    <row r="10739" spans="1:13" ht="14.25" hidden="1" customHeight="1" x14ac:dyDescent="0.25">
      <c r="A10739" s="4" t="s">
        <v>56278</v>
      </c>
      <c r="B10739" s="4" t="s">
        <v>27827</v>
      </c>
      <c r="C10739" s="4" t="s">
        <v>37317</v>
      </c>
      <c r="D10739" s="8">
        <v>3</v>
      </c>
      <c r="E10739" s="6">
        <f>_xlfn.XLOOKUP(C10739,Products!$A:$A,Products!$E:$E,0,0)</f>
        <v>983.3</v>
      </c>
      <c r="F10739" s="6">
        <f t="shared" si="334"/>
        <v>2949.8999999999996</v>
      </c>
      <c r="G10739" s="6">
        <v>2717.85</v>
      </c>
      <c r="H10739" s="6">
        <f t="shared" si="335"/>
        <v>-232.04999999999973</v>
      </c>
      <c r="I10739" s="4" t="s">
        <v>38917</v>
      </c>
      <c r="J10739" s="2">
        <v>45239</v>
      </c>
      <c r="K10739" s="1" t="s">
        <v>56279</v>
      </c>
      <c r="L10739" s="1" t="s">
        <v>158</v>
      </c>
      <c r="M10739" s="1" t="s">
        <v>1810</v>
      </c>
    </row>
    <row r="10740" spans="1:13" ht="14.25" hidden="1" customHeight="1" x14ac:dyDescent="0.25">
      <c r="A10740" s="4" t="s">
        <v>56280</v>
      </c>
      <c r="B10740" s="4" t="s">
        <v>16753</v>
      </c>
      <c r="C10740" s="4" t="s">
        <v>37998</v>
      </c>
      <c r="D10740" s="8">
        <v>3</v>
      </c>
      <c r="E10740" s="6">
        <f>_xlfn.XLOOKUP(C10740,Products!$A:$A,Products!$E:$E,0,0)</f>
        <v>1299.19</v>
      </c>
      <c r="F10740" s="6">
        <f t="shared" si="334"/>
        <v>3897.57</v>
      </c>
      <c r="G10740" s="6">
        <v>2970.46</v>
      </c>
      <c r="H10740" s="6">
        <f t="shared" si="335"/>
        <v>-927.11000000000013</v>
      </c>
      <c r="I10740" s="4" t="s">
        <v>38917</v>
      </c>
      <c r="J10740" s="2">
        <v>45627</v>
      </c>
      <c r="K10740" s="1" t="s">
        <v>6889</v>
      </c>
      <c r="L10740" s="1" t="s">
        <v>122</v>
      </c>
      <c r="M10740" s="1" t="s">
        <v>264</v>
      </c>
    </row>
    <row r="10741" spans="1:13" ht="14.25" hidden="1" customHeight="1" x14ac:dyDescent="0.25">
      <c r="A10741" s="4" t="s">
        <v>56281</v>
      </c>
      <c r="B10741" s="4" t="s">
        <v>10421</v>
      </c>
      <c r="C10741" s="4" t="s">
        <v>37027</v>
      </c>
      <c r="D10741" s="8">
        <v>1</v>
      </c>
      <c r="E10741" s="6">
        <f>_xlfn.XLOOKUP(C10741,Products!$A:$A,Products!$E:$E,0,0)</f>
        <v>475.68</v>
      </c>
      <c r="F10741" s="6">
        <f t="shared" si="334"/>
        <v>475.68</v>
      </c>
      <c r="G10741" s="6">
        <v>2113.48</v>
      </c>
      <c r="H10741" s="6">
        <f t="shared" si="335"/>
        <v>1637.8</v>
      </c>
      <c r="I10741" s="4" t="s">
        <v>38924</v>
      </c>
      <c r="J10741" s="2">
        <v>45028</v>
      </c>
      <c r="K10741" s="1" t="s">
        <v>41334</v>
      </c>
      <c r="L10741" s="1" t="s">
        <v>578</v>
      </c>
      <c r="M10741" s="1" t="s">
        <v>2736</v>
      </c>
    </row>
    <row r="10742" spans="1:13" ht="14.25" hidden="1" customHeight="1" x14ac:dyDescent="0.25">
      <c r="A10742" s="4" t="s">
        <v>56282</v>
      </c>
      <c r="B10742" s="4" t="s">
        <v>10840</v>
      </c>
      <c r="C10742" s="4" t="s">
        <v>38397</v>
      </c>
      <c r="D10742" s="8">
        <v>3</v>
      </c>
      <c r="E10742" s="6">
        <f>_xlfn.XLOOKUP(C10742,Products!$A:$A,Products!$E:$E,0,0)</f>
        <v>251.79</v>
      </c>
      <c r="F10742" s="6">
        <f t="shared" si="334"/>
        <v>755.37</v>
      </c>
      <c r="G10742" s="6">
        <v>4164.7299999999996</v>
      </c>
      <c r="H10742" s="6">
        <f t="shared" si="335"/>
        <v>3409.3599999999997</v>
      </c>
      <c r="I10742" s="4" t="s">
        <v>38919</v>
      </c>
      <c r="J10742" s="2">
        <v>44291</v>
      </c>
      <c r="K10742" s="1" t="s">
        <v>5905</v>
      </c>
      <c r="L10742" s="1" t="s">
        <v>185</v>
      </c>
      <c r="M10742" s="1" t="s">
        <v>370</v>
      </c>
    </row>
    <row r="10743" spans="1:13" ht="14.25" hidden="1" customHeight="1" x14ac:dyDescent="0.25">
      <c r="A10743" s="4" t="s">
        <v>55216</v>
      </c>
      <c r="B10743" s="4" t="s">
        <v>25956</v>
      </c>
      <c r="C10743" s="4" t="s">
        <v>38695</v>
      </c>
      <c r="D10743" s="8">
        <v>5</v>
      </c>
      <c r="E10743" s="6">
        <f>_xlfn.XLOOKUP(C10743,Products!$A:$A,Products!$E:$E,0,0)</f>
        <v>1926.78</v>
      </c>
      <c r="F10743" s="6">
        <f t="shared" si="334"/>
        <v>9633.9</v>
      </c>
      <c r="G10743" s="6">
        <v>4068.5</v>
      </c>
      <c r="H10743" s="6">
        <f t="shared" si="335"/>
        <v>-5565.4</v>
      </c>
      <c r="I10743" s="4" t="s">
        <v>38919</v>
      </c>
      <c r="J10743" s="2">
        <v>44114</v>
      </c>
      <c r="K10743" s="1" t="s">
        <v>2512</v>
      </c>
      <c r="L10743" s="1" t="s">
        <v>77</v>
      </c>
      <c r="M10743" s="1" t="s">
        <v>3410</v>
      </c>
    </row>
    <row r="10744" spans="1:13" ht="14.25" hidden="1" customHeight="1" x14ac:dyDescent="0.25">
      <c r="A10744" s="4" t="s">
        <v>56600</v>
      </c>
      <c r="B10744" s="4" t="s">
        <v>11034</v>
      </c>
      <c r="C10744" s="4" t="s">
        <v>35576</v>
      </c>
      <c r="D10744" s="8">
        <v>3</v>
      </c>
      <c r="E10744" s="6">
        <f>_xlfn.XLOOKUP(C10744,Products!$A:$A,Products!$E:$E,0,0)</f>
        <v>166.8</v>
      </c>
      <c r="F10744" s="6">
        <f t="shared" si="334"/>
        <v>500.40000000000003</v>
      </c>
      <c r="G10744" s="6">
        <v>4501.72</v>
      </c>
      <c r="H10744" s="6">
        <f t="shared" si="335"/>
        <v>4001.32</v>
      </c>
      <c r="I10744" s="4" t="s">
        <v>38917</v>
      </c>
      <c r="J10744" s="2">
        <v>44114</v>
      </c>
      <c r="K10744" s="1" t="s">
        <v>34699</v>
      </c>
      <c r="L10744" s="1" t="s">
        <v>280</v>
      </c>
      <c r="M10744" s="1" t="s">
        <v>281</v>
      </c>
    </row>
    <row r="10745" spans="1:13" ht="14.25" hidden="1" customHeight="1" x14ac:dyDescent="0.25">
      <c r="A10745" s="4" t="s">
        <v>56286</v>
      </c>
      <c r="B10745" s="4" t="s">
        <v>33784</v>
      </c>
      <c r="C10745" s="4" t="s">
        <v>35855</v>
      </c>
      <c r="D10745" s="8">
        <v>1</v>
      </c>
      <c r="E10745" s="6">
        <f>_xlfn.XLOOKUP(C10745,Products!$A:$A,Products!$E:$E,0,0)</f>
        <v>1817.17</v>
      </c>
      <c r="F10745" s="6">
        <f t="shared" si="334"/>
        <v>1817.17</v>
      </c>
      <c r="G10745" s="6">
        <v>1740.84</v>
      </c>
      <c r="H10745" s="6">
        <f t="shared" si="335"/>
        <v>-76.330000000000155</v>
      </c>
      <c r="I10745" s="4" t="s">
        <v>38930</v>
      </c>
      <c r="J10745" s="2">
        <v>44336</v>
      </c>
      <c r="K10745" s="1" t="s">
        <v>44314</v>
      </c>
      <c r="L10745" s="1" t="s">
        <v>246</v>
      </c>
      <c r="M10745" s="1" t="s">
        <v>1504</v>
      </c>
    </row>
    <row r="10746" spans="1:13" ht="14.25" hidden="1" customHeight="1" x14ac:dyDescent="0.25">
      <c r="A10746" s="4" t="s">
        <v>56287</v>
      </c>
      <c r="B10746" s="4" t="s">
        <v>4289</v>
      </c>
      <c r="C10746" s="4" t="s">
        <v>38211</v>
      </c>
      <c r="D10746" s="8">
        <v>5</v>
      </c>
      <c r="E10746" s="6">
        <f>_xlfn.XLOOKUP(C10746,Products!$A:$A,Products!$E:$E,0,0)</f>
        <v>1929.98</v>
      </c>
      <c r="F10746" s="6">
        <f t="shared" si="334"/>
        <v>9649.9</v>
      </c>
      <c r="G10746" s="6">
        <v>2493.64</v>
      </c>
      <c r="H10746" s="6">
        <f t="shared" si="335"/>
        <v>-7156.26</v>
      </c>
      <c r="I10746" s="4" t="s">
        <v>38930</v>
      </c>
      <c r="J10746" s="2">
        <v>44920</v>
      </c>
      <c r="K10746" s="1" t="s">
        <v>2974</v>
      </c>
      <c r="L10746" s="1" t="s">
        <v>1408</v>
      </c>
      <c r="M10746" s="1" t="s">
        <v>1810</v>
      </c>
    </row>
    <row r="10747" spans="1:13" ht="14.25" hidden="1" customHeight="1" x14ac:dyDescent="0.25">
      <c r="A10747" s="4" t="s">
        <v>41962</v>
      </c>
      <c r="B10747" s="4" t="s">
        <v>26805</v>
      </c>
      <c r="C10747" s="4" t="s">
        <v>36367</v>
      </c>
      <c r="D10747" s="8">
        <v>5</v>
      </c>
      <c r="E10747" s="6">
        <f>_xlfn.XLOOKUP(C10747,Products!$A:$A,Products!$E:$E,0,0)</f>
        <v>1340.56</v>
      </c>
      <c r="F10747" s="6">
        <f t="shared" si="334"/>
        <v>6702.7999999999993</v>
      </c>
      <c r="G10747" s="6">
        <v>3249.94</v>
      </c>
      <c r="H10747" s="6">
        <f t="shared" si="335"/>
        <v>-3452.8599999999992</v>
      </c>
      <c r="I10747" s="4" t="s">
        <v>38917</v>
      </c>
      <c r="J10747" s="2">
        <v>44115</v>
      </c>
      <c r="K10747" s="1" t="s">
        <v>41963</v>
      </c>
      <c r="L10747" s="1" t="s">
        <v>254</v>
      </c>
      <c r="M10747" s="1" t="s">
        <v>313</v>
      </c>
    </row>
    <row r="10748" spans="1:13" ht="14.25" hidden="1" customHeight="1" x14ac:dyDescent="0.25">
      <c r="A10748" s="4" t="s">
        <v>56290</v>
      </c>
      <c r="B10748" s="4" t="s">
        <v>11471</v>
      </c>
      <c r="C10748" s="4" t="s">
        <v>38360</v>
      </c>
      <c r="D10748" s="8">
        <v>3</v>
      </c>
      <c r="E10748" s="6">
        <f>_xlfn.XLOOKUP(C10748,Products!$A:$A,Products!$E:$E,0,0)</f>
        <v>206.58</v>
      </c>
      <c r="F10748" s="6">
        <f t="shared" si="334"/>
        <v>619.74</v>
      </c>
      <c r="G10748" s="6">
        <v>1916.44</v>
      </c>
      <c r="H10748" s="6">
        <f t="shared" si="335"/>
        <v>1296.7</v>
      </c>
      <c r="I10748" s="4" t="s">
        <v>38917</v>
      </c>
      <c r="J10748" s="2">
        <v>45519</v>
      </c>
      <c r="K10748" s="1" t="s">
        <v>56291</v>
      </c>
      <c r="L10748" s="1" t="s">
        <v>610</v>
      </c>
      <c r="M10748" s="1" t="s">
        <v>3019</v>
      </c>
    </row>
    <row r="10749" spans="1:13" ht="14.25" hidden="1" customHeight="1" x14ac:dyDescent="0.25">
      <c r="A10749" s="4" t="s">
        <v>56292</v>
      </c>
      <c r="B10749" s="4" t="s">
        <v>5886</v>
      </c>
      <c r="C10749" s="4" t="s">
        <v>37792</v>
      </c>
      <c r="D10749" s="8">
        <v>4</v>
      </c>
      <c r="E10749" s="6">
        <f>_xlfn.XLOOKUP(C10749,Products!$A:$A,Products!$E:$E,0,0)</f>
        <v>442.36</v>
      </c>
      <c r="F10749" s="6">
        <f t="shared" si="334"/>
        <v>1769.44</v>
      </c>
      <c r="G10749" s="6">
        <v>1577.55</v>
      </c>
      <c r="H10749" s="6">
        <f t="shared" si="335"/>
        <v>-191.8900000000001</v>
      </c>
      <c r="I10749" s="4" t="s">
        <v>38924</v>
      </c>
      <c r="J10749" s="2">
        <v>44619</v>
      </c>
      <c r="K10749" s="1" t="s">
        <v>56293</v>
      </c>
      <c r="L10749" s="1" t="s">
        <v>113</v>
      </c>
      <c r="M10749" s="1" t="s">
        <v>792</v>
      </c>
    </row>
    <row r="10750" spans="1:13" ht="14.25" hidden="1" customHeight="1" x14ac:dyDescent="0.25">
      <c r="A10750" s="4" t="s">
        <v>42198</v>
      </c>
      <c r="B10750" s="4" t="s">
        <v>4102</v>
      </c>
      <c r="C10750" s="4" t="s">
        <v>38686</v>
      </c>
      <c r="D10750" s="8">
        <v>1</v>
      </c>
      <c r="E10750" s="6">
        <f>_xlfn.XLOOKUP(C10750,Products!$A:$A,Products!$E:$E,0,0)</f>
        <v>1476.23</v>
      </c>
      <c r="F10750" s="6">
        <f t="shared" si="334"/>
        <v>1476.23</v>
      </c>
      <c r="G10750" s="6">
        <v>3068.76</v>
      </c>
      <c r="H10750" s="6">
        <f t="shared" si="335"/>
        <v>1592.5300000000002</v>
      </c>
      <c r="I10750" s="4" t="s">
        <v>38919</v>
      </c>
      <c r="J10750" s="2">
        <v>44115</v>
      </c>
      <c r="K10750" s="1" t="s">
        <v>42199</v>
      </c>
      <c r="L10750" s="1" t="s">
        <v>113</v>
      </c>
      <c r="M10750" s="1" t="s">
        <v>870</v>
      </c>
    </row>
    <row r="10751" spans="1:13" ht="14.25" hidden="1" customHeight="1" x14ac:dyDescent="0.25">
      <c r="A10751" s="4" t="s">
        <v>56295</v>
      </c>
      <c r="B10751" s="4" t="s">
        <v>80</v>
      </c>
      <c r="C10751" s="4" t="s">
        <v>36276</v>
      </c>
      <c r="D10751" s="8">
        <v>4</v>
      </c>
      <c r="E10751" s="6">
        <f>_xlfn.XLOOKUP(C10751,Products!$A:$A,Products!$E:$E,0,0)</f>
        <v>640.79</v>
      </c>
      <c r="F10751" s="6">
        <f t="shared" si="334"/>
        <v>2563.16</v>
      </c>
      <c r="G10751" s="6">
        <v>2569.7600000000002</v>
      </c>
      <c r="H10751" s="6">
        <f t="shared" si="335"/>
        <v>6.6000000000003638</v>
      </c>
      <c r="I10751" s="4" t="s">
        <v>38919</v>
      </c>
      <c r="J10751" s="2">
        <v>44427</v>
      </c>
      <c r="K10751" s="1" t="s">
        <v>26250</v>
      </c>
      <c r="L10751" s="1" t="s">
        <v>475</v>
      </c>
      <c r="M10751" s="1" t="s">
        <v>611</v>
      </c>
    </row>
    <row r="10752" spans="1:13" ht="14.25" hidden="1" customHeight="1" x14ac:dyDescent="0.25">
      <c r="A10752" s="4" t="s">
        <v>56296</v>
      </c>
      <c r="B10752" s="4" t="s">
        <v>32079</v>
      </c>
      <c r="C10752" s="4" t="s">
        <v>37411</v>
      </c>
      <c r="D10752" s="8">
        <v>5</v>
      </c>
      <c r="E10752" s="6">
        <f>_xlfn.XLOOKUP(C10752,Products!$A:$A,Products!$E:$E,0,0)</f>
        <v>74.98</v>
      </c>
      <c r="F10752" s="6">
        <f t="shared" si="334"/>
        <v>374.90000000000003</v>
      </c>
      <c r="G10752" s="6">
        <v>2766.32</v>
      </c>
      <c r="H10752" s="6">
        <f t="shared" si="335"/>
        <v>2391.42</v>
      </c>
      <c r="I10752" s="4" t="s">
        <v>38917</v>
      </c>
      <c r="J10752" s="2">
        <v>45201</v>
      </c>
      <c r="K10752" s="1" t="s">
        <v>55031</v>
      </c>
      <c r="L10752" s="1" t="s">
        <v>1189</v>
      </c>
      <c r="M10752" s="1" t="s">
        <v>3388</v>
      </c>
    </row>
    <row r="10753" spans="1:13" ht="14.25" hidden="1" customHeight="1" x14ac:dyDescent="0.25">
      <c r="A10753" s="4" t="s">
        <v>56297</v>
      </c>
      <c r="B10753" s="4" t="s">
        <v>24942</v>
      </c>
      <c r="C10753" s="4" t="s">
        <v>35596</v>
      </c>
      <c r="D10753" s="8">
        <v>4</v>
      </c>
      <c r="E10753" s="6">
        <f>_xlfn.XLOOKUP(C10753,Products!$A:$A,Products!$E:$E,0,0)</f>
        <v>1047.1199999999999</v>
      </c>
      <c r="F10753" s="6">
        <f t="shared" si="334"/>
        <v>4188.4799999999996</v>
      </c>
      <c r="G10753" s="6">
        <v>3929.8</v>
      </c>
      <c r="H10753" s="6">
        <f t="shared" si="335"/>
        <v>-258.67999999999938</v>
      </c>
      <c r="I10753" s="4" t="s">
        <v>38930</v>
      </c>
      <c r="J10753" s="2">
        <v>44453</v>
      </c>
      <c r="K10753" s="1" t="s">
        <v>56298</v>
      </c>
      <c r="L10753" s="1" t="s">
        <v>158</v>
      </c>
      <c r="M10753" s="1" t="s">
        <v>707</v>
      </c>
    </row>
    <row r="10754" spans="1:13" ht="14.25" hidden="1" customHeight="1" x14ac:dyDescent="0.25">
      <c r="A10754" s="4" t="s">
        <v>42981</v>
      </c>
      <c r="B10754" s="4" t="s">
        <v>16944</v>
      </c>
      <c r="C10754" s="4" t="s">
        <v>35012</v>
      </c>
      <c r="D10754" s="8">
        <v>2</v>
      </c>
      <c r="E10754" s="6">
        <f>_xlfn.XLOOKUP(C10754,Products!$A:$A,Products!$E:$E,0,0)</f>
        <v>1239.3399999999999</v>
      </c>
      <c r="F10754" s="6">
        <f t="shared" ref="F10754:F10817" si="336">E10754*D10754</f>
        <v>2478.6799999999998</v>
      </c>
      <c r="G10754" s="6">
        <v>2942.92</v>
      </c>
      <c r="H10754" s="6">
        <f t="shared" ref="H10754:H10817" si="337">G10754-F10754</f>
        <v>464.24000000000024</v>
      </c>
      <c r="I10754" s="4" t="s">
        <v>38930</v>
      </c>
      <c r="J10754" s="2">
        <v>44115</v>
      </c>
      <c r="K10754" s="1" t="s">
        <v>353</v>
      </c>
      <c r="L10754" s="1" t="s">
        <v>131</v>
      </c>
      <c r="M10754" s="1" t="s">
        <v>667</v>
      </c>
    </row>
    <row r="10755" spans="1:13" ht="14.25" hidden="1" customHeight="1" x14ac:dyDescent="0.25">
      <c r="A10755" s="4" t="s">
        <v>47350</v>
      </c>
      <c r="B10755" s="4" t="s">
        <v>25425</v>
      </c>
      <c r="C10755" s="4" t="s">
        <v>34878</v>
      </c>
      <c r="D10755" s="8">
        <v>5</v>
      </c>
      <c r="E10755" s="6">
        <f>_xlfn.XLOOKUP(C10755,Products!$A:$A,Products!$E:$E,0,0)</f>
        <v>1468.6</v>
      </c>
      <c r="F10755" s="6">
        <f t="shared" si="336"/>
        <v>7343</v>
      </c>
      <c r="G10755" s="6">
        <v>2670.99</v>
      </c>
      <c r="H10755" s="6">
        <f t="shared" si="337"/>
        <v>-4672.01</v>
      </c>
      <c r="I10755" s="4" t="s">
        <v>38924</v>
      </c>
      <c r="J10755" s="2">
        <v>44115</v>
      </c>
      <c r="K10755" s="1" t="s">
        <v>24228</v>
      </c>
      <c r="L10755" s="1" t="s">
        <v>417</v>
      </c>
      <c r="M10755" s="1" t="s">
        <v>1542</v>
      </c>
    </row>
    <row r="10756" spans="1:13" ht="14.25" hidden="1" customHeight="1" x14ac:dyDescent="0.25">
      <c r="A10756" s="4" t="s">
        <v>56302</v>
      </c>
      <c r="B10756" s="4" t="s">
        <v>6441</v>
      </c>
      <c r="C10756" s="4" t="s">
        <v>36586</v>
      </c>
      <c r="D10756" s="8">
        <v>3</v>
      </c>
      <c r="E10756" s="6">
        <f>_xlfn.XLOOKUP(C10756,Products!$A:$A,Products!$E:$E,0,0)</f>
        <v>1394.43</v>
      </c>
      <c r="F10756" s="6">
        <f t="shared" si="336"/>
        <v>4183.29</v>
      </c>
      <c r="G10756" s="6">
        <v>35.11</v>
      </c>
      <c r="H10756" s="6">
        <f t="shared" si="337"/>
        <v>-4148.18</v>
      </c>
      <c r="I10756" s="4" t="s">
        <v>38938</v>
      </c>
      <c r="J10756" s="2">
        <v>44727</v>
      </c>
      <c r="K10756" s="1" t="s">
        <v>3945</v>
      </c>
      <c r="L10756" s="1" t="s">
        <v>185</v>
      </c>
      <c r="M10756" s="1" t="s">
        <v>3410</v>
      </c>
    </row>
    <row r="10757" spans="1:13" ht="14.25" hidden="1" customHeight="1" x14ac:dyDescent="0.25">
      <c r="A10757" s="4" t="s">
        <v>56303</v>
      </c>
      <c r="B10757" s="4" t="s">
        <v>2818</v>
      </c>
      <c r="C10757" s="4" t="s">
        <v>38535</v>
      </c>
      <c r="D10757" s="8">
        <v>3</v>
      </c>
      <c r="E10757" s="6">
        <f>_xlfn.XLOOKUP(C10757,Products!$A:$A,Products!$E:$E,0,0)</f>
        <v>639.49</v>
      </c>
      <c r="F10757" s="6">
        <f t="shared" si="336"/>
        <v>1918.47</v>
      </c>
      <c r="G10757" s="6">
        <v>3492.78</v>
      </c>
      <c r="H10757" s="6">
        <f t="shared" si="337"/>
        <v>1574.3100000000002</v>
      </c>
      <c r="I10757" s="4" t="s">
        <v>38919</v>
      </c>
      <c r="J10757" s="2">
        <v>45137</v>
      </c>
      <c r="K10757" s="1" t="s">
        <v>2024</v>
      </c>
      <c r="L10757" s="1" t="s">
        <v>158</v>
      </c>
      <c r="M10757" s="1" t="s">
        <v>1280</v>
      </c>
    </row>
    <row r="10758" spans="1:13" ht="14.25" hidden="1" customHeight="1" x14ac:dyDescent="0.25">
      <c r="A10758" s="4" t="s">
        <v>56304</v>
      </c>
      <c r="B10758" s="4" t="s">
        <v>9045</v>
      </c>
      <c r="C10758" s="4" t="s">
        <v>38037</v>
      </c>
      <c r="D10758" s="8">
        <v>3</v>
      </c>
      <c r="E10758" s="6">
        <f>_xlfn.XLOOKUP(C10758,Products!$A:$A,Products!$E:$E,0,0)</f>
        <v>1033.02</v>
      </c>
      <c r="F10758" s="6">
        <f t="shared" si="336"/>
        <v>3099.06</v>
      </c>
      <c r="G10758" s="6">
        <v>4867.12</v>
      </c>
      <c r="H10758" s="6">
        <f t="shared" si="337"/>
        <v>1768.06</v>
      </c>
      <c r="I10758" s="4" t="s">
        <v>38930</v>
      </c>
      <c r="J10758" s="2">
        <v>44373</v>
      </c>
      <c r="K10758" s="1" t="s">
        <v>56305</v>
      </c>
      <c r="L10758" s="1" t="s">
        <v>426</v>
      </c>
      <c r="M10758" s="1" t="s">
        <v>1465</v>
      </c>
    </row>
    <row r="10759" spans="1:13" ht="14.25" hidden="1" customHeight="1" x14ac:dyDescent="0.25">
      <c r="A10759" s="4" t="s">
        <v>56306</v>
      </c>
      <c r="B10759" s="4" t="s">
        <v>2501</v>
      </c>
      <c r="C10759" s="4" t="s">
        <v>35566</v>
      </c>
      <c r="D10759" s="8">
        <v>2</v>
      </c>
      <c r="E10759" s="6">
        <f>_xlfn.XLOOKUP(C10759,Products!$A:$A,Products!$E:$E,0,0)</f>
        <v>1839.17</v>
      </c>
      <c r="F10759" s="6">
        <f t="shared" si="336"/>
        <v>3678.34</v>
      </c>
      <c r="G10759" s="6">
        <v>2045.39</v>
      </c>
      <c r="H10759" s="6">
        <f t="shared" si="337"/>
        <v>-1632.95</v>
      </c>
      <c r="I10759" s="4" t="s">
        <v>38930</v>
      </c>
      <c r="J10759" s="2">
        <v>45416</v>
      </c>
      <c r="K10759" s="1" t="s">
        <v>56307</v>
      </c>
      <c r="L10759" s="1" t="s">
        <v>682</v>
      </c>
      <c r="M10759" s="1" t="s">
        <v>114</v>
      </c>
    </row>
    <row r="10760" spans="1:13" ht="14.25" hidden="1" customHeight="1" x14ac:dyDescent="0.25">
      <c r="A10760" s="4" t="s">
        <v>56308</v>
      </c>
      <c r="B10760" s="4" t="s">
        <v>9178</v>
      </c>
      <c r="C10760" s="4" t="s">
        <v>35017</v>
      </c>
      <c r="D10760" s="8">
        <v>2</v>
      </c>
      <c r="E10760" s="6">
        <f>_xlfn.XLOOKUP(C10760,Products!$A:$A,Products!$E:$E,0,0)</f>
        <v>169.27</v>
      </c>
      <c r="F10760" s="6">
        <f t="shared" si="336"/>
        <v>338.54</v>
      </c>
      <c r="G10760" s="6">
        <v>1414.77</v>
      </c>
      <c r="H10760" s="6">
        <f t="shared" si="337"/>
        <v>1076.23</v>
      </c>
      <c r="I10760" s="4" t="s">
        <v>38917</v>
      </c>
      <c r="J10760" s="2">
        <v>44614</v>
      </c>
      <c r="K10760" s="1" t="s">
        <v>17931</v>
      </c>
      <c r="L10760" s="1" t="s">
        <v>1644</v>
      </c>
      <c r="M10760" s="1" t="s">
        <v>2398</v>
      </c>
    </row>
    <row r="10761" spans="1:13" ht="14.25" hidden="1" customHeight="1" x14ac:dyDescent="0.25">
      <c r="A10761" s="4" t="s">
        <v>56309</v>
      </c>
      <c r="B10761" s="4" t="s">
        <v>12601</v>
      </c>
      <c r="C10761" s="4" t="s">
        <v>37181</v>
      </c>
      <c r="D10761" s="8">
        <v>5</v>
      </c>
      <c r="E10761" s="6">
        <f>_xlfn.XLOOKUP(C10761,Products!$A:$A,Products!$E:$E,0,0)</f>
        <v>1906.71</v>
      </c>
      <c r="F10761" s="6">
        <f t="shared" si="336"/>
        <v>9533.5499999999993</v>
      </c>
      <c r="G10761" s="6">
        <v>1244.99</v>
      </c>
      <c r="H10761" s="6">
        <f t="shared" si="337"/>
        <v>-8288.56</v>
      </c>
      <c r="I10761" s="4" t="s">
        <v>38919</v>
      </c>
      <c r="J10761" s="2">
        <v>45108</v>
      </c>
      <c r="K10761" s="1" t="s">
        <v>56310</v>
      </c>
      <c r="L10761" s="1" t="s">
        <v>246</v>
      </c>
      <c r="M10761" s="1" t="s">
        <v>87</v>
      </c>
    </row>
    <row r="10762" spans="1:13" ht="14.25" hidden="1" customHeight="1" x14ac:dyDescent="0.25">
      <c r="A10762" s="4" t="s">
        <v>56311</v>
      </c>
      <c r="B10762" s="4" t="s">
        <v>16366</v>
      </c>
      <c r="C10762" s="4" t="s">
        <v>35610</v>
      </c>
      <c r="D10762" s="8">
        <v>2</v>
      </c>
      <c r="E10762" s="6">
        <f>_xlfn.XLOOKUP(C10762,Products!$A:$A,Products!$E:$E,0,0)</f>
        <v>105.66</v>
      </c>
      <c r="F10762" s="6">
        <f t="shared" si="336"/>
        <v>211.32</v>
      </c>
      <c r="G10762" s="6">
        <v>3865.38</v>
      </c>
      <c r="H10762" s="6">
        <f t="shared" si="337"/>
        <v>3654.06</v>
      </c>
      <c r="I10762" s="4" t="s">
        <v>38917</v>
      </c>
      <c r="J10762" s="2">
        <v>45191</v>
      </c>
      <c r="K10762" s="1" t="s">
        <v>56312</v>
      </c>
      <c r="L10762" s="1" t="s">
        <v>1644</v>
      </c>
      <c r="M10762" s="1" t="s">
        <v>862</v>
      </c>
    </row>
    <row r="10763" spans="1:13" ht="14.25" hidden="1" customHeight="1" x14ac:dyDescent="0.25">
      <c r="A10763" s="4" t="s">
        <v>56313</v>
      </c>
      <c r="B10763" s="4" t="s">
        <v>34062</v>
      </c>
      <c r="C10763" s="4" t="s">
        <v>37685</v>
      </c>
      <c r="D10763" s="8">
        <v>5</v>
      </c>
      <c r="E10763" s="6">
        <f>_xlfn.XLOOKUP(C10763,Products!$A:$A,Products!$E:$E,0,0)</f>
        <v>990.28</v>
      </c>
      <c r="F10763" s="6">
        <f t="shared" si="336"/>
        <v>4951.3999999999996</v>
      </c>
      <c r="G10763" s="6">
        <v>2652.26</v>
      </c>
      <c r="H10763" s="6">
        <f t="shared" si="337"/>
        <v>-2299.1399999999994</v>
      </c>
      <c r="I10763" s="4" t="s">
        <v>38917</v>
      </c>
      <c r="J10763" s="2">
        <v>45555</v>
      </c>
      <c r="K10763" s="1" t="s">
        <v>56314</v>
      </c>
      <c r="L10763" s="1" t="s">
        <v>610</v>
      </c>
      <c r="M10763" s="1" t="s">
        <v>159</v>
      </c>
    </row>
    <row r="10764" spans="1:13" ht="14.25" hidden="1" customHeight="1" x14ac:dyDescent="0.25">
      <c r="A10764" s="4" t="s">
        <v>47941</v>
      </c>
      <c r="B10764" s="4" t="s">
        <v>9849</v>
      </c>
      <c r="C10764" s="4" t="s">
        <v>34873</v>
      </c>
      <c r="D10764" s="8">
        <v>2</v>
      </c>
      <c r="E10764" s="6">
        <f>_xlfn.XLOOKUP(C10764,Products!$A:$A,Products!$E:$E,0,0)</f>
        <v>563.01</v>
      </c>
      <c r="F10764" s="6">
        <f t="shared" si="336"/>
        <v>1126.02</v>
      </c>
      <c r="G10764" s="6">
        <v>4873.07</v>
      </c>
      <c r="H10764" s="6">
        <f t="shared" si="337"/>
        <v>3747.0499999999997</v>
      </c>
      <c r="I10764" s="4" t="s">
        <v>38924</v>
      </c>
      <c r="J10764" s="2">
        <v>44115</v>
      </c>
      <c r="K10764" s="1" t="s">
        <v>40126</v>
      </c>
      <c r="L10764" s="1" t="s">
        <v>16</v>
      </c>
      <c r="M10764" s="1" t="s">
        <v>540</v>
      </c>
    </row>
    <row r="10765" spans="1:13" ht="14.25" hidden="1" customHeight="1" x14ac:dyDescent="0.25">
      <c r="A10765" s="4" t="s">
        <v>56316</v>
      </c>
      <c r="B10765" s="4" t="s">
        <v>20776</v>
      </c>
      <c r="C10765" s="4" t="s">
        <v>38057</v>
      </c>
      <c r="D10765" s="8">
        <v>3</v>
      </c>
      <c r="E10765" s="6">
        <f>_xlfn.XLOOKUP(C10765,Products!$A:$A,Products!$E:$E,0,0)</f>
        <v>44.18</v>
      </c>
      <c r="F10765" s="6">
        <f t="shared" si="336"/>
        <v>132.54</v>
      </c>
      <c r="G10765" s="6">
        <v>4278.6099999999997</v>
      </c>
      <c r="H10765" s="6">
        <f t="shared" si="337"/>
        <v>4146.07</v>
      </c>
      <c r="I10765" s="4" t="s">
        <v>38919</v>
      </c>
      <c r="J10765" s="2">
        <v>45301</v>
      </c>
      <c r="K10765" s="1" t="s">
        <v>53496</v>
      </c>
      <c r="L10765" s="1" t="s">
        <v>246</v>
      </c>
      <c r="M10765" s="1" t="s">
        <v>141</v>
      </c>
    </row>
    <row r="10766" spans="1:13" ht="14.25" hidden="1" customHeight="1" x14ac:dyDescent="0.25">
      <c r="A10766" s="4" t="s">
        <v>56317</v>
      </c>
      <c r="B10766" s="4" t="s">
        <v>2564</v>
      </c>
      <c r="C10766" s="4" t="s">
        <v>38024</v>
      </c>
      <c r="D10766" s="8">
        <v>3</v>
      </c>
      <c r="E10766" s="6">
        <f>_xlfn.XLOOKUP(C10766,Products!$A:$A,Products!$E:$E,0,0)</f>
        <v>288.52999999999997</v>
      </c>
      <c r="F10766" s="6">
        <f t="shared" si="336"/>
        <v>865.58999999999992</v>
      </c>
      <c r="G10766" s="6">
        <v>4004.97</v>
      </c>
      <c r="H10766" s="6">
        <f t="shared" si="337"/>
        <v>3139.38</v>
      </c>
      <c r="I10766" s="4" t="s">
        <v>38924</v>
      </c>
      <c r="J10766" s="2">
        <v>45121</v>
      </c>
      <c r="K10766" s="1" t="s">
        <v>48928</v>
      </c>
      <c r="L10766" s="1" t="s">
        <v>539</v>
      </c>
      <c r="M10766" s="1" t="s">
        <v>3275</v>
      </c>
    </row>
    <row r="10767" spans="1:13" ht="14.25" hidden="1" customHeight="1" x14ac:dyDescent="0.25">
      <c r="A10767" s="4" t="s">
        <v>56318</v>
      </c>
      <c r="B10767" s="4" t="s">
        <v>22890</v>
      </c>
      <c r="C10767" s="4" t="s">
        <v>38794</v>
      </c>
      <c r="D10767" s="8">
        <v>5</v>
      </c>
      <c r="E10767" s="6">
        <f>_xlfn.XLOOKUP(C10767,Products!$A:$A,Products!$E:$E,0,0)</f>
        <v>654.83000000000004</v>
      </c>
      <c r="F10767" s="6">
        <f t="shared" si="336"/>
        <v>3274.15</v>
      </c>
      <c r="G10767" s="6">
        <v>1962.71</v>
      </c>
      <c r="H10767" s="6">
        <f t="shared" si="337"/>
        <v>-1311.44</v>
      </c>
      <c r="I10767" s="4" t="s">
        <v>38938</v>
      </c>
      <c r="J10767" s="2">
        <v>45093</v>
      </c>
      <c r="K10767" s="1" t="s">
        <v>56319</v>
      </c>
      <c r="L10767" s="1" t="s">
        <v>95</v>
      </c>
      <c r="M10767" s="1" t="s">
        <v>443</v>
      </c>
    </row>
    <row r="10768" spans="1:13" ht="14.25" hidden="1" customHeight="1" x14ac:dyDescent="0.25">
      <c r="A10768" s="4" t="s">
        <v>56320</v>
      </c>
      <c r="B10768" s="4" t="s">
        <v>5001</v>
      </c>
      <c r="C10768" s="4" t="s">
        <v>36930</v>
      </c>
      <c r="D10768" s="8">
        <v>2</v>
      </c>
      <c r="E10768" s="6">
        <f>_xlfn.XLOOKUP(C10768,Products!$A:$A,Products!$E:$E,0,0)</f>
        <v>169.92</v>
      </c>
      <c r="F10768" s="6">
        <f t="shared" si="336"/>
        <v>339.84</v>
      </c>
      <c r="G10768" s="6">
        <v>2784.93</v>
      </c>
      <c r="H10768" s="6">
        <f t="shared" si="337"/>
        <v>2445.0899999999997</v>
      </c>
      <c r="I10768" s="4" t="s">
        <v>38919</v>
      </c>
      <c r="J10768" s="2">
        <v>44285</v>
      </c>
      <c r="K10768" s="1" t="s">
        <v>56321</v>
      </c>
      <c r="L10768" s="1" t="s">
        <v>492</v>
      </c>
      <c r="M10768" s="1" t="s">
        <v>4003</v>
      </c>
    </row>
    <row r="10769" spans="1:13" ht="14.25" hidden="1" customHeight="1" x14ac:dyDescent="0.25">
      <c r="A10769" s="4" t="s">
        <v>56322</v>
      </c>
      <c r="B10769" s="4" t="s">
        <v>30888</v>
      </c>
      <c r="C10769" s="4" t="s">
        <v>38037</v>
      </c>
      <c r="D10769" s="8">
        <v>4</v>
      </c>
      <c r="E10769" s="6">
        <f>_xlfn.XLOOKUP(C10769,Products!$A:$A,Products!$E:$E,0,0)</f>
        <v>1033.02</v>
      </c>
      <c r="F10769" s="6">
        <f t="shared" si="336"/>
        <v>4132.08</v>
      </c>
      <c r="G10769" s="6">
        <v>2721.03</v>
      </c>
      <c r="H10769" s="6">
        <f t="shared" si="337"/>
        <v>-1411.0499999999997</v>
      </c>
      <c r="I10769" s="4" t="s">
        <v>38919</v>
      </c>
      <c r="J10769" s="2">
        <v>44321</v>
      </c>
      <c r="K10769" s="1" t="s">
        <v>56323</v>
      </c>
      <c r="L10769" s="1" t="s">
        <v>219</v>
      </c>
      <c r="M10769" s="1" t="s">
        <v>659</v>
      </c>
    </row>
    <row r="10770" spans="1:13" ht="14.25" hidden="1" customHeight="1" x14ac:dyDescent="0.25">
      <c r="A10770" s="4" t="s">
        <v>59224</v>
      </c>
      <c r="B10770" s="4" t="s">
        <v>9634</v>
      </c>
      <c r="C10770" s="4" t="s">
        <v>38184</v>
      </c>
      <c r="D10770" s="8">
        <v>4</v>
      </c>
      <c r="E10770" s="6">
        <f>_xlfn.XLOOKUP(C10770,Products!$A:$A,Products!$E:$E,0,0)</f>
        <v>1842.34</v>
      </c>
      <c r="F10770" s="6">
        <f t="shared" si="336"/>
        <v>7369.36</v>
      </c>
      <c r="G10770" s="6">
        <v>305.64</v>
      </c>
      <c r="H10770" s="6">
        <f t="shared" si="337"/>
        <v>-7063.7199999999993</v>
      </c>
      <c r="I10770" s="4" t="s">
        <v>38930</v>
      </c>
      <c r="J10770" s="2">
        <v>44115</v>
      </c>
      <c r="K10770" s="1" t="s">
        <v>59225</v>
      </c>
      <c r="L10770" s="1" t="s">
        <v>51</v>
      </c>
      <c r="M10770" s="1" t="s">
        <v>2398</v>
      </c>
    </row>
    <row r="10771" spans="1:13" ht="14.25" hidden="1" customHeight="1" x14ac:dyDescent="0.25">
      <c r="A10771" s="4" t="s">
        <v>56326</v>
      </c>
      <c r="B10771" s="4" t="s">
        <v>1183</v>
      </c>
      <c r="C10771" s="4" t="s">
        <v>36920</v>
      </c>
      <c r="D10771" s="8">
        <v>4</v>
      </c>
      <c r="E10771" s="6">
        <f>_xlfn.XLOOKUP(C10771,Products!$A:$A,Products!$E:$E,0,0)</f>
        <v>1213.75</v>
      </c>
      <c r="F10771" s="6">
        <f t="shared" si="336"/>
        <v>4855</v>
      </c>
      <c r="G10771" s="6">
        <v>4629.59</v>
      </c>
      <c r="H10771" s="6">
        <f t="shared" si="337"/>
        <v>-225.40999999999985</v>
      </c>
      <c r="I10771" s="4" t="s">
        <v>38924</v>
      </c>
      <c r="J10771" s="2">
        <v>45438</v>
      </c>
      <c r="K10771" s="1" t="s">
        <v>46804</v>
      </c>
      <c r="L10771" s="1" t="s">
        <v>1416</v>
      </c>
      <c r="M10771" s="1" t="s">
        <v>2801</v>
      </c>
    </row>
    <row r="10772" spans="1:13" ht="14.25" hidden="1" customHeight="1" x14ac:dyDescent="0.25">
      <c r="A10772" s="4" t="s">
        <v>56327</v>
      </c>
      <c r="B10772" s="4" t="s">
        <v>13366</v>
      </c>
      <c r="C10772" s="4" t="s">
        <v>38279</v>
      </c>
      <c r="D10772" s="8">
        <v>1</v>
      </c>
      <c r="E10772" s="6">
        <f>_xlfn.XLOOKUP(C10772,Products!$A:$A,Products!$E:$E,0,0)</f>
        <v>1384.27</v>
      </c>
      <c r="F10772" s="6">
        <f t="shared" si="336"/>
        <v>1384.27</v>
      </c>
      <c r="G10772" s="6">
        <v>4948.4399999999996</v>
      </c>
      <c r="H10772" s="6">
        <f t="shared" si="337"/>
        <v>3564.1699999999996</v>
      </c>
      <c r="I10772" s="4" t="s">
        <v>38930</v>
      </c>
      <c r="J10772" s="2">
        <v>44485</v>
      </c>
      <c r="K10772" s="1" t="s">
        <v>56328</v>
      </c>
      <c r="L10772" s="1" t="s">
        <v>254</v>
      </c>
      <c r="M10772" s="1" t="s">
        <v>4553</v>
      </c>
    </row>
    <row r="10773" spans="1:13" ht="14.25" hidden="1" customHeight="1" x14ac:dyDescent="0.25">
      <c r="A10773" s="4" t="s">
        <v>56329</v>
      </c>
      <c r="B10773" s="4" t="s">
        <v>28754</v>
      </c>
      <c r="C10773" s="4" t="s">
        <v>34423</v>
      </c>
      <c r="D10773" s="8">
        <v>3</v>
      </c>
      <c r="E10773" s="6">
        <f>_xlfn.XLOOKUP(C10773,Products!$A:$A,Products!$E:$E,0,0)</f>
        <v>1103.8699999999999</v>
      </c>
      <c r="F10773" s="6">
        <f t="shared" si="336"/>
        <v>3311.6099999999997</v>
      </c>
      <c r="G10773" s="6">
        <v>866.06</v>
      </c>
      <c r="H10773" s="6">
        <f t="shared" si="337"/>
        <v>-2445.5499999999997</v>
      </c>
      <c r="I10773" s="4" t="s">
        <v>38924</v>
      </c>
      <c r="J10773" s="2">
        <v>45222</v>
      </c>
      <c r="K10773" s="1" t="s">
        <v>56330</v>
      </c>
      <c r="L10773" s="1" t="s">
        <v>337</v>
      </c>
      <c r="M10773" s="1" t="s">
        <v>435</v>
      </c>
    </row>
    <row r="10774" spans="1:13" ht="14.25" hidden="1" customHeight="1" x14ac:dyDescent="0.25">
      <c r="A10774" s="4" t="s">
        <v>62115</v>
      </c>
      <c r="B10774" s="4" t="s">
        <v>20362</v>
      </c>
      <c r="C10774" s="4" t="s">
        <v>37541</v>
      </c>
      <c r="D10774" s="8">
        <v>2</v>
      </c>
      <c r="E10774" s="6">
        <f>_xlfn.XLOOKUP(C10774,Products!$A:$A,Products!$E:$E,0,0)</f>
        <v>386.4</v>
      </c>
      <c r="F10774" s="6">
        <f t="shared" si="336"/>
        <v>772.8</v>
      </c>
      <c r="G10774" s="6">
        <v>2205.52</v>
      </c>
      <c r="H10774" s="6">
        <f t="shared" si="337"/>
        <v>1432.72</v>
      </c>
      <c r="I10774" s="4" t="s">
        <v>38924</v>
      </c>
      <c r="J10774" s="2">
        <v>44115</v>
      </c>
      <c r="K10774" s="1" t="s">
        <v>62116</v>
      </c>
      <c r="L10774" s="1" t="s">
        <v>451</v>
      </c>
      <c r="M10774" s="1" t="s">
        <v>141</v>
      </c>
    </row>
    <row r="10775" spans="1:13" ht="14.25" hidden="1" customHeight="1" x14ac:dyDescent="0.25">
      <c r="A10775" s="4" t="s">
        <v>56333</v>
      </c>
      <c r="B10775" s="4" t="s">
        <v>10172</v>
      </c>
      <c r="C10775" s="4" t="s">
        <v>35643</v>
      </c>
      <c r="D10775" s="8">
        <v>5</v>
      </c>
      <c r="E10775" s="6">
        <f>_xlfn.XLOOKUP(C10775,Products!$A:$A,Products!$E:$E,0,0)</f>
        <v>799.89</v>
      </c>
      <c r="F10775" s="6">
        <f t="shared" si="336"/>
        <v>3999.45</v>
      </c>
      <c r="G10775" s="6">
        <v>2206.3000000000002</v>
      </c>
      <c r="H10775" s="6">
        <f t="shared" si="337"/>
        <v>-1793.1499999999996</v>
      </c>
      <c r="I10775" s="4" t="s">
        <v>38917</v>
      </c>
      <c r="J10775" s="2">
        <v>44789</v>
      </c>
      <c r="K10775" s="1" t="s">
        <v>56334</v>
      </c>
      <c r="L10775" s="1" t="s">
        <v>34</v>
      </c>
      <c r="M10775" s="1" t="s">
        <v>683</v>
      </c>
    </row>
    <row r="10776" spans="1:13" ht="14.25" customHeight="1" x14ac:dyDescent="0.25">
      <c r="A10776" s="4" t="s">
        <v>62596</v>
      </c>
      <c r="B10776" s="4" t="s">
        <v>10821</v>
      </c>
      <c r="C10776" s="4" t="s">
        <v>38811</v>
      </c>
      <c r="D10776" s="8">
        <v>1</v>
      </c>
      <c r="E10776" s="17">
        <f>_xlfn.XLOOKUP(C10776,Products!$A:$A,Products!$E:$E,0,0)</f>
        <v>242.99</v>
      </c>
      <c r="F10776" s="6">
        <f t="shared" si="336"/>
        <v>242.99</v>
      </c>
      <c r="G10776" s="6">
        <v>2229.59</v>
      </c>
      <c r="H10776" s="6">
        <f t="shared" si="337"/>
        <v>1986.6000000000001</v>
      </c>
      <c r="I10776" s="4" t="s">
        <v>38930</v>
      </c>
      <c r="J10776" s="2">
        <v>45681</v>
      </c>
      <c r="K10776" s="1" t="s">
        <v>15250</v>
      </c>
      <c r="L10776" s="1" t="s">
        <v>86</v>
      </c>
      <c r="M10776" s="1" t="s">
        <v>4454</v>
      </c>
    </row>
    <row r="10777" spans="1:13" ht="14.25" hidden="1" customHeight="1" x14ac:dyDescent="0.25">
      <c r="A10777" s="4" t="s">
        <v>56337</v>
      </c>
      <c r="B10777" s="4" t="s">
        <v>32662</v>
      </c>
      <c r="C10777" s="4" t="s">
        <v>37923</v>
      </c>
      <c r="D10777" s="8">
        <v>5</v>
      </c>
      <c r="E10777" s="6">
        <f>_xlfn.XLOOKUP(C10777,Products!$A:$A,Products!$E:$E,0,0)</f>
        <v>371.14</v>
      </c>
      <c r="F10777" s="6">
        <f t="shared" si="336"/>
        <v>1855.6999999999998</v>
      </c>
      <c r="G10777" s="6">
        <v>2201.7600000000002</v>
      </c>
      <c r="H10777" s="6">
        <f t="shared" si="337"/>
        <v>346.0600000000004</v>
      </c>
      <c r="I10777" s="4" t="s">
        <v>38938</v>
      </c>
      <c r="J10777" s="2">
        <v>45209</v>
      </c>
      <c r="K10777" s="1" t="s">
        <v>4135</v>
      </c>
      <c r="L10777" s="1" t="s">
        <v>228</v>
      </c>
      <c r="M10777" s="1" t="s">
        <v>203</v>
      </c>
    </row>
    <row r="10778" spans="1:13" ht="14.25" hidden="1" customHeight="1" x14ac:dyDescent="0.25">
      <c r="A10778" s="4" t="s">
        <v>42451</v>
      </c>
      <c r="B10778" s="4" t="s">
        <v>13143</v>
      </c>
      <c r="C10778" s="4" t="s">
        <v>37644</v>
      </c>
      <c r="D10778" s="8">
        <v>3</v>
      </c>
      <c r="E10778" s="6">
        <f>_xlfn.XLOOKUP(C10778,Products!$A:$A,Products!$E:$E,0,0)</f>
        <v>888.12</v>
      </c>
      <c r="F10778" s="6">
        <f t="shared" si="336"/>
        <v>2664.36</v>
      </c>
      <c r="G10778" s="6">
        <v>2568.27</v>
      </c>
      <c r="H10778" s="6">
        <f t="shared" si="337"/>
        <v>-96.090000000000146</v>
      </c>
      <c r="I10778" s="4" t="s">
        <v>38917</v>
      </c>
      <c r="J10778" s="2">
        <v>44116</v>
      </c>
      <c r="K10778" s="1" t="s">
        <v>42452</v>
      </c>
      <c r="L10778" s="1" t="s">
        <v>1189</v>
      </c>
      <c r="M10778" s="1" t="s">
        <v>4357</v>
      </c>
    </row>
    <row r="10779" spans="1:13" ht="14.25" customHeight="1" x14ac:dyDescent="0.25">
      <c r="A10779" s="4" t="s">
        <v>43858</v>
      </c>
      <c r="B10779" s="4" t="s">
        <v>3688</v>
      </c>
      <c r="C10779" s="4" t="s">
        <v>38550</v>
      </c>
      <c r="D10779" s="8">
        <v>4</v>
      </c>
      <c r="E10779" s="17">
        <f>_xlfn.XLOOKUP(C10779,Products!$A:$A,Products!$E:$E,0,0)</f>
        <v>838.49</v>
      </c>
      <c r="F10779" s="6">
        <f t="shared" si="336"/>
        <v>3353.96</v>
      </c>
      <c r="G10779" s="6">
        <v>2827.38</v>
      </c>
      <c r="H10779" s="6">
        <f t="shared" si="337"/>
        <v>-526.57999999999993</v>
      </c>
      <c r="I10779" s="4" t="s">
        <v>38930</v>
      </c>
      <c r="J10779" s="2">
        <v>45680</v>
      </c>
      <c r="K10779" s="1" t="s">
        <v>43859</v>
      </c>
      <c r="L10779" s="1" t="s">
        <v>131</v>
      </c>
      <c r="M10779" s="1" t="s">
        <v>1288</v>
      </c>
    </row>
    <row r="10780" spans="1:13" ht="14.25" customHeight="1" x14ac:dyDescent="0.25">
      <c r="A10780" s="4" t="s">
        <v>45197</v>
      </c>
      <c r="B10780" s="4" t="s">
        <v>9488</v>
      </c>
      <c r="C10780" s="4" t="s">
        <v>38870</v>
      </c>
      <c r="D10780" s="8">
        <v>4</v>
      </c>
      <c r="E10780" s="17">
        <f>_xlfn.XLOOKUP(C10780,Products!$A:$A,Products!$E:$E,0,0)</f>
        <v>1155.71</v>
      </c>
      <c r="F10780" s="6">
        <f t="shared" si="336"/>
        <v>4622.84</v>
      </c>
      <c r="G10780" s="6">
        <v>4226.22</v>
      </c>
      <c r="H10780" s="6">
        <f t="shared" si="337"/>
        <v>-396.61999999999989</v>
      </c>
      <c r="I10780" s="4" t="s">
        <v>38917</v>
      </c>
      <c r="J10780" s="2">
        <v>45680</v>
      </c>
      <c r="K10780" s="1" t="s">
        <v>45198</v>
      </c>
      <c r="L10780" s="1" t="s">
        <v>140</v>
      </c>
      <c r="M10780" s="1" t="s">
        <v>893</v>
      </c>
    </row>
    <row r="10781" spans="1:13" ht="14.25" hidden="1" customHeight="1" x14ac:dyDescent="0.25">
      <c r="A10781" s="4" t="s">
        <v>56344</v>
      </c>
      <c r="B10781" s="4" t="s">
        <v>34198</v>
      </c>
      <c r="C10781" s="4" t="s">
        <v>34501</v>
      </c>
      <c r="D10781" s="8">
        <v>5</v>
      </c>
      <c r="E10781" s="6">
        <f>_xlfn.XLOOKUP(C10781,Products!$A:$A,Products!$E:$E,0,0)</f>
        <v>581.21</v>
      </c>
      <c r="F10781" s="6">
        <f t="shared" si="336"/>
        <v>2906.05</v>
      </c>
      <c r="G10781" s="6">
        <v>3395.04</v>
      </c>
      <c r="H10781" s="6">
        <f t="shared" si="337"/>
        <v>488.98999999999978</v>
      </c>
      <c r="I10781" s="4" t="s">
        <v>38930</v>
      </c>
      <c r="J10781" s="2">
        <v>45533</v>
      </c>
      <c r="K10781" s="1" t="s">
        <v>56345</v>
      </c>
      <c r="L10781" s="1" t="s">
        <v>122</v>
      </c>
      <c r="M10781" s="1" t="s">
        <v>957</v>
      </c>
    </row>
    <row r="10782" spans="1:13" ht="14.25" hidden="1" customHeight="1" x14ac:dyDescent="0.25">
      <c r="A10782" s="4" t="s">
        <v>56346</v>
      </c>
      <c r="B10782" s="4" t="s">
        <v>33903</v>
      </c>
      <c r="C10782" s="4" t="s">
        <v>36177</v>
      </c>
      <c r="D10782" s="8">
        <v>3</v>
      </c>
      <c r="E10782" s="6">
        <f>_xlfn.XLOOKUP(C10782,Products!$A:$A,Products!$E:$E,0,0)</f>
        <v>824.04</v>
      </c>
      <c r="F10782" s="6">
        <f t="shared" si="336"/>
        <v>2472.12</v>
      </c>
      <c r="G10782" s="6">
        <v>762.22</v>
      </c>
      <c r="H10782" s="6">
        <f t="shared" si="337"/>
        <v>-1709.8999999999999</v>
      </c>
      <c r="I10782" s="4" t="s">
        <v>38917</v>
      </c>
      <c r="J10782" s="2">
        <v>45084</v>
      </c>
      <c r="K10782" s="1" t="s">
        <v>42022</v>
      </c>
      <c r="L10782" s="1" t="s">
        <v>1069</v>
      </c>
      <c r="M10782" s="1" t="s">
        <v>619</v>
      </c>
    </row>
    <row r="10783" spans="1:13" ht="14.25" hidden="1" customHeight="1" x14ac:dyDescent="0.25">
      <c r="A10783" s="4" t="s">
        <v>47631</v>
      </c>
      <c r="B10783" s="4" t="s">
        <v>12048</v>
      </c>
      <c r="C10783" s="4" t="s">
        <v>36088</v>
      </c>
      <c r="D10783" s="8">
        <v>1</v>
      </c>
      <c r="E10783" s="6">
        <f>_xlfn.XLOOKUP(C10783,Products!$A:$A,Products!$E:$E,0,0)</f>
        <v>1288.43</v>
      </c>
      <c r="F10783" s="6">
        <f t="shared" si="336"/>
        <v>1288.43</v>
      </c>
      <c r="G10783" s="6">
        <v>4283.07</v>
      </c>
      <c r="H10783" s="6">
        <f t="shared" si="337"/>
        <v>2994.6399999999994</v>
      </c>
      <c r="I10783" s="4" t="s">
        <v>38938</v>
      </c>
      <c r="J10783" s="2">
        <v>44116</v>
      </c>
      <c r="K10783" s="1" t="s">
        <v>47632</v>
      </c>
      <c r="L10783" s="1" t="s">
        <v>113</v>
      </c>
      <c r="M10783" s="1" t="s">
        <v>1061</v>
      </c>
    </row>
    <row r="10784" spans="1:13" ht="14.25" hidden="1" customHeight="1" x14ac:dyDescent="0.25">
      <c r="A10784" s="4" t="s">
        <v>56348</v>
      </c>
      <c r="B10784" s="4" t="s">
        <v>9356</v>
      </c>
      <c r="C10784" s="4" t="s">
        <v>37927</v>
      </c>
      <c r="D10784" s="8">
        <v>2</v>
      </c>
      <c r="E10784" s="6">
        <f>_xlfn.XLOOKUP(C10784,Products!$A:$A,Products!$E:$E,0,0)</f>
        <v>1137.05</v>
      </c>
      <c r="F10784" s="6">
        <f t="shared" si="336"/>
        <v>2274.1</v>
      </c>
      <c r="G10784" s="6">
        <v>2101.33</v>
      </c>
      <c r="H10784" s="6">
        <f t="shared" si="337"/>
        <v>-172.76999999999998</v>
      </c>
      <c r="I10784" s="4" t="s">
        <v>38924</v>
      </c>
      <c r="J10784" s="2">
        <v>45351</v>
      </c>
      <c r="K10784" s="1" t="s">
        <v>41255</v>
      </c>
      <c r="L10784" s="1" t="s">
        <v>475</v>
      </c>
      <c r="M10784" s="1" t="s">
        <v>272</v>
      </c>
    </row>
    <row r="10785" spans="1:13" ht="14.25" hidden="1" customHeight="1" x14ac:dyDescent="0.25">
      <c r="A10785" s="4" t="s">
        <v>56349</v>
      </c>
      <c r="B10785" s="4" t="s">
        <v>30638</v>
      </c>
      <c r="C10785" s="4" t="s">
        <v>35863</v>
      </c>
      <c r="D10785" s="8">
        <v>1</v>
      </c>
      <c r="E10785" s="6">
        <f>_xlfn.XLOOKUP(C10785,Products!$A:$A,Products!$E:$E,0,0)</f>
        <v>587.4</v>
      </c>
      <c r="F10785" s="6">
        <f t="shared" si="336"/>
        <v>587.4</v>
      </c>
      <c r="G10785" s="6">
        <v>266.33</v>
      </c>
      <c r="H10785" s="6">
        <f t="shared" si="337"/>
        <v>-321.07</v>
      </c>
      <c r="I10785" s="4" t="s">
        <v>38930</v>
      </c>
      <c r="J10785" s="2">
        <v>44369</v>
      </c>
      <c r="K10785" s="1" t="s">
        <v>56350</v>
      </c>
      <c r="L10785" s="1" t="s">
        <v>1069</v>
      </c>
      <c r="M10785" s="1" t="s">
        <v>305</v>
      </c>
    </row>
    <row r="10786" spans="1:13" ht="14.25" hidden="1" customHeight="1" x14ac:dyDescent="0.25">
      <c r="A10786" s="4" t="s">
        <v>49344</v>
      </c>
      <c r="B10786" s="4" t="s">
        <v>18871</v>
      </c>
      <c r="C10786" s="4" t="s">
        <v>36116</v>
      </c>
      <c r="D10786" s="8">
        <v>5</v>
      </c>
      <c r="E10786" s="6">
        <f>_xlfn.XLOOKUP(C10786,Products!$A:$A,Products!$E:$E,0,0)</f>
        <v>571.16</v>
      </c>
      <c r="F10786" s="6">
        <f t="shared" si="336"/>
        <v>2855.7999999999997</v>
      </c>
      <c r="G10786" s="6">
        <v>1775.5</v>
      </c>
      <c r="H10786" s="6">
        <f t="shared" si="337"/>
        <v>-1080.2999999999997</v>
      </c>
      <c r="I10786" s="4" t="s">
        <v>38938</v>
      </c>
      <c r="J10786" s="2">
        <v>44116</v>
      </c>
      <c r="K10786" s="1" t="s">
        <v>21154</v>
      </c>
      <c r="L10786" s="1" t="s">
        <v>51</v>
      </c>
      <c r="M10786" s="1" t="s">
        <v>3019</v>
      </c>
    </row>
    <row r="10787" spans="1:13" ht="14.25" hidden="1" customHeight="1" x14ac:dyDescent="0.25">
      <c r="A10787" s="4" t="s">
        <v>56352</v>
      </c>
      <c r="B10787" s="4" t="s">
        <v>2687</v>
      </c>
      <c r="C10787" s="4" t="s">
        <v>34298</v>
      </c>
      <c r="D10787" s="8">
        <v>4</v>
      </c>
      <c r="E10787" s="6">
        <f>_xlfn.XLOOKUP(C10787,Products!$A:$A,Products!$E:$E,0,0)</f>
        <v>1731.24</v>
      </c>
      <c r="F10787" s="6">
        <f t="shared" si="336"/>
        <v>6924.96</v>
      </c>
      <c r="G10787" s="6">
        <v>3087.06</v>
      </c>
      <c r="H10787" s="6">
        <f t="shared" si="337"/>
        <v>-3837.9</v>
      </c>
      <c r="I10787" s="4" t="s">
        <v>38938</v>
      </c>
      <c r="J10787" s="2">
        <v>45444</v>
      </c>
      <c r="K10787" s="1" t="s">
        <v>56353</v>
      </c>
      <c r="L10787" s="1" t="s">
        <v>1069</v>
      </c>
      <c r="M10787" s="1" t="s">
        <v>2339</v>
      </c>
    </row>
    <row r="10788" spans="1:13" ht="14.25" hidden="1" customHeight="1" x14ac:dyDescent="0.25">
      <c r="A10788" s="4" t="s">
        <v>56354</v>
      </c>
      <c r="B10788" s="4" t="s">
        <v>3412</v>
      </c>
      <c r="C10788" s="4" t="s">
        <v>38480</v>
      </c>
      <c r="D10788" s="8">
        <v>1</v>
      </c>
      <c r="E10788" s="6">
        <f>_xlfn.XLOOKUP(C10788,Products!$A:$A,Products!$E:$E,0,0)</f>
        <v>1955.03</v>
      </c>
      <c r="F10788" s="6">
        <f t="shared" si="336"/>
        <v>1955.03</v>
      </c>
      <c r="G10788" s="6">
        <v>2016.92</v>
      </c>
      <c r="H10788" s="6">
        <f t="shared" si="337"/>
        <v>61.8900000000001</v>
      </c>
      <c r="I10788" s="4" t="s">
        <v>38919</v>
      </c>
      <c r="J10788" s="2">
        <v>44493</v>
      </c>
      <c r="K10788" s="1" t="s">
        <v>56355</v>
      </c>
      <c r="L10788" s="1" t="s">
        <v>25</v>
      </c>
      <c r="M10788" s="1" t="s">
        <v>1660</v>
      </c>
    </row>
    <row r="10789" spans="1:13" ht="14.25" hidden="1" customHeight="1" x14ac:dyDescent="0.25">
      <c r="A10789" s="4" t="s">
        <v>56356</v>
      </c>
      <c r="B10789" s="4" t="s">
        <v>26213</v>
      </c>
      <c r="C10789" s="4" t="s">
        <v>37458</v>
      </c>
      <c r="D10789" s="8">
        <v>2</v>
      </c>
      <c r="E10789" s="6">
        <f>_xlfn.XLOOKUP(C10789,Products!$A:$A,Products!$E:$E,0,0)</f>
        <v>1467.41</v>
      </c>
      <c r="F10789" s="6">
        <f t="shared" si="336"/>
        <v>2934.82</v>
      </c>
      <c r="G10789" s="6">
        <v>1040.45</v>
      </c>
      <c r="H10789" s="6">
        <f t="shared" si="337"/>
        <v>-1894.3700000000001</v>
      </c>
      <c r="I10789" s="4" t="s">
        <v>38917</v>
      </c>
      <c r="J10789" s="2">
        <v>44476</v>
      </c>
      <c r="K10789" s="1" t="s">
        <v>56357</v>
      </c>
      <c r="L10789" s="1" t="s">
        <v>194</v>
      </c>
      <c r="M10789" s="1" t="s">
        <v>1311</v>
      </c>
    </row>
    <row r="10790" spans="1:13" ht="14.25" hidden="1" customHeight="1" x14ac:dyDescent="0.25">
      <c r="A10790" s="4" t="s">
        <v>56358</v>
      </c>
      <c r="B10790" s="4" t="s">
        <v>28895</v>
      </c>
      <c r="C10790" s="4" t="s">
        <v>37308</v>
      </c>
      <c r="D10790" s="8">
        <v>1</v>
      </c>
      <c r="E10790" s="6">
        <f>_xlfn.XLOOKUP(C10790,Products!$A:$A,Products!$E:$E,0,0)</f>
        <v>640.23</v>
      </c>
      <c r="F10790" s="6">
        <f t="shared" si="336"/>
        <v>640.23</v>
      </c>
      <c r="G10790" s="6">
        <v>2347.38</v>
      </c>
      <c r="H10790" s="6">
        <f t="shared" si="337"/>
        <v>1707.15</v>
      </c>
      <c r="I10790" s="4" t="s">
        <v>38938</v>
      </c>
      <c r="J10790" s="2">
        <v>44423</v>
      </c>
      <c r="K10790" s="1" t="s">
        <v>45386</v>
      </c>
      <c r="L10790" s="1" t="s">
        <v>77</v>
      </c>
      <c r="M10790" s="1" t="s">
        <v>4706</v>
      </c>
    </row>
    <row r="10791" spans="1:13" ht="14.25" hidden="1" customHeight="1" x14ac:dyDescent="0.25">
      <c r="A10791" s="4" t="s">
        <v>56359</v>
      </c>
      <c r="B10791" s="4" t="s">
        <v>8195</v>
      </c>
      <c r="C10791" s="4" t="s">
        <v>36129</v>
      </c>
      <c r="D10791" s="8">
        <v>3</v>
      </c>
      <c r="E10791" s="6">
        <f>_xlfn.XLOOKUP(C10791,Products!$A:$A,Products!$E:$E,0,0)</f>
        <v>1183.94</v>
      </c>
      <c r="F10791" s="6">
        <f t="shared" si="336"/>
        <v>3551.82</v>
      </c>
      <c r="G10791" s="6">
        <v>489.95</v>
      </c>
      <c r="H10791" s="6">
        <f t="shared" si="337"/>
        <v>-3061.8700000000003</v>
      </c>
      <c r="I10791" s="4" t="s">
        <v>38930</v>
      </c>
      <c r="J10791" s="2">
        <v>44853</v>
      </c>
      <c r="K10791" s="1" t="s">
        <v>20449</v>
      </c>
      <c r="L10791" s="1" t="s">
        <v>113</v>
      </c>
      <c r="M10791" s="1" t="s">
        <v>362</v>
      </c>
    </row>
    <row r="10792" spans="1:13" ht="14.25" hidden="1" customHeight="1" x14ac:dyDescent="0.25">
      <c r="A10792" s="4" t="s">
        <v>56360</v>
      </c>
      <c r="B10792" s="4" t="s">
        <v>23544</v>
      </c>
      <c r="C10792" s="4" t="s">
        <v>38179</v>
      </c>
      <c r="D10792" s="8">
        <v>3</v>
      </c>
      <c r="E10792" s="6">
        <f>_xlfn.XLOOKUP(C10792,Products!$A:$A,Products!$E:$E,0,0)</f>
        <v>1242.3800000000001</v>
      </c>
      <c r="F10792" s="6">
        <f t="shared" si="336"/>
        <v>3727.1400000000003</v>
      </c>
      <c r="G10792" s="6">
        <v>4063.25</v>
      </c>
      <c r="H10792" s="6">
        <f t="shared" si="337"/>
        <v>336.10999999999967</v>
      </c>
      <c r="I10792" s="4" t="s">
        <v>38938</v>
      </c>
      <c r="J10792" s="2">
        <v>45323</v>
      </c>
      <c r="K10792" s="1" t="s">
        <v>56361</v>
      </c>
      <c r="L10792" s="1" t="s">
        <v>263</v>
      </c>
      <c r="M10792" s="1" t="s">
        <v>1810</v>
      </c>
    </row>
    <row r="10793" spans="1:13" ht="14.25" hidden="1" customHeight="1" x14ac:dyDescent="0.25">
      <c r="A10793" s="4" t="s">
        <v>56362</v>
      </c>
      <c r="B10793" s="4" t="s">
        <v>34020</v>
      </c>
      <c r="C10793" s="4" t="s">
        <v>37596</v>
      </c>
      <c r="D10793" s="8">
        <v>3</v>
      </c>
      <c r="E10793" s="6">
        <f>_xlfn.XLOOKUP(C10793,Products!$A:$A,Products!$E:$E,0,0)</f>
        <v>502</v>
      </c>
      <c r="F10793" s="6">
        <f t="shared" si="336"/>
        <v>1506</v>
      </c>
      <c r="G10793" s="6">
        <v>3385.57</v>
      </c>
      <c r="H10793" s="6">
        <f t="shared" si="337"/>
        <v>1879.5700000000002</v>
      </c>
      <c r="I10793" s="4" t="s">
        <v>38924</v>
      </c>
      <c r="J10793" s="2">
        <v>44403</v>
      </c>
      <c r="K10793" s="1" t="s">
        <v>56363</v>
      </c>
      <c r="L10793" s="1" t="s">
        <v>730</v>
      </c>
      <c r="M10793" s="1" t="s">
        <v>105</v>
      </c>
    </row>
    <row r="10794" spans="1:13" ht="14.25" hidden="1" customHeight="1" x14ac:dyDescent="0.25">
      <c r="A10794" s="4" t="s">
        <v>56364</v>
      </c>
      <c r="B10794" s="4" t="s">
        <v>12103</v>
      </c>
      <c r="C10794" s="4" t="s">
        <v>37147</v>
      </c>
      <c r="D10794" s="8">
        <v>3</v>
      </c>
      <c r="E10794" s="6">
        <f>_xlfn.XLOOKUP(C10794,Products!$A:$A,Products!$E:$E,0,0)</f>
        <v>1513.27</v>
      </c>
      <c r="F10794" s="6">
        <f t="shared" si="336"/>
        <v>4539.8099999999995</v>
      </c>
      <c r="G10794" s="6">
        <v>1921.7</v>
      </c>
      <c r="H10794" s="6">
        <f t="shared" si="337"/>
        <v>-2618.1099999999997</v>
      </c>
      <c r="I10794" s="4" t="s">
        <v>38924</v>
      </c>
      <c r="J10794" s="2">
        <v>44736</v>
      </c>
      <c r="K10794" s="1" t="s">
        <v>1060</v>
      </c>
      <c r="L10794" s="1" t="s">
        <v>122</v>
      </c>
      <c r="M10794" s="1" t="s">
        <v>255</v>
      </c>
    </row>
    <row r="10795" spans="1:13" ht="14.25" hidden="1" customHeight="1" x14ac:dyDescent="0.25">
      <c r="A10795" s="4" t="s">
        <v>56365</v>
      </c>
      <c r="B10795" s="4" t="s">
        <v>4539</v>
      </c>
      <c r="C10795" s="4" t="s">
        <v>38418</v>
      </c>
      <c r="D10795" s="8">
        <v>5</v>
      </c>
      <c r="E10795" s="6">
        <f>_xlfn.XLOOKUP(C10795,Products!$A:$A,Products!$E:$E,0,0)</f>
        <v>561.45000000000005</v>
      </c>
      <c r="F10795" s="6">
        <f t="shared" si="336"/>
        <v>2807.25</v>
      </c>
      <c r="G10795" s="6">
        <v>1555.23</v>
      </c>
      <c r="H10795" s="6">
        <f t="shared" si="337"/>
        <v>-1252.02</v>
      </c>
      <c r="I10795" s="4" t="s">
        <v>38919</v>
      </c>
      <c r="J10795" s="2">
        <v>44702</v>
      </c>
      <c r="K10795" s="1" t="s">
        <v>12340</v>
      </c>
      <c r="L10795" s="1" t="s">
        <v>956</v>
      </c>
      <c r="M10795" s="1" t="s">
        <v>43</v>
      </c>
    </row>
    <row r="10796" spans="1:13" ht="14.25" hidden="1" customHeight="1" x14ac:dyDescent="0.25">
      <c r="A10796" s="4" t="s">
        <v>56366</v>
      </c>
      <c r="B10796" s="4" t="s">
        <v>12587</v>
      </c>
      <c r="C10796" s="4" t="s">
        <v>36985</v>
      </c>
      <c r="D10796" s="8">
        <v>3</v>
      </c>
      <c r="E10796" s="6">
        <f>_xlfn.XLOOKUP(C10796,Products!$A:$A,Products!$E:$E,0,0)</f>
        <v>611.51</v>
      </c>
      <c r="F10796" s="6">
        <f t="shared" si="336"/>
        <v>1834.53</v>
      </c>
      <c r="G10796" s="6">
        <v>2731.55</v>
      </c>
      <c r="H10796" s="6">
        <f t="shared" si="337"/>
        <v>897.02000000000021</v>
      </c>
      <c r="I10796" s="4" t="s">
        <v>38917</v>
      </c>
      <c r="J10796" s="2">
        <v>44693</v>
      </c>
      <c r="K10796" s="1" t="s">
        <v>56367</v>
      </c>
      <c r="L10796" s="1" t="s">
        <v>122</v>
      </c>
      <c r="M10796" s="1" t="s">
        <v>508</v>
      </c>
    </row>
    <row r="10797" spans="1:13" ht="14.25" hidden="1" customHeight="1" x14ac:dyDescent="0.25">
      <c r="A10797" s="4" t="s">
        <v>56368</v>
      </c>
      <c r="B10797" s="4" t="s">
        <v>9988</v>
      </c>
      <c r="C10797" s="4" t="s">
        <v>37899</v>
      </c>
      <c r="D10797" s="8">
        <v>1</v>
      </c>
      <c r="E10797" s="6">
        <f>_xlfn.XLOOKUP(C10797,Products!$A:$A,Products!$E:$E,0,0)</f>
        <v>1216.29</v>
      </c>
      <c r="F10797" s="6">
        <f t="shared" si="336"/>
        <v>1216.29</v>
      </c>
      <c r="G10797" s="6">
        <v>577.96</v>
      </c>
      <c r="H10797" s="6">
        <f t="shared" si="337"/>
        <v>-638.32999999999993</v>
      </c>
      <c r="I10797" s="4" t="s">
        <v>38938</v>
      </c>
      <c r="J10797" s="2">
        <v>44993</v>
      </c>
      <c r="K10797" s="1" t="s">
        <v>30017</v>
      </c>
      <c r="L10797" s="1" t="s">
        <v>158</v>
      </c>
      <c r="M10797" s="1" t="s">
        <v>4706</v>
      </c>
    </row>
    <row r="10798" spans="1:13" ht="14.25" hidden="1" customHeight="1" x14ac:dyDescent="0.25">
      <c r="A10798" s="4" t="s">
        <v>56369</v>
      </c>
      <c r="B10798" s="4" t="s">
        <v>14907</v>
      </c>
      <c r="C10798" s="4" t="s">
        <v>38825</v>
      </c>
      <c r="D10798" s="8">
        <v>4</v>
      </c>
      <c r="E10798" s="6">
        <f>_xlfn.XLOOKUP(C10798,Products!$A:$A,Products!$E:$E,0,0)</f>
        <v>1846.01</v>
      </c>
      <c r="F10798" s="6">
        <f t="shared" si="336"/>
        <v>7384.04</v>
      </c>
      <c r="G10798" s="6">
        <v>463.27</v>
      </c>
      <c r="H10798" s="6">
        <f t="shared" si="337"/>
        <v>-6920.77</v>
      </c>
      <c r="I10798" s="4" t="s">
        <v>38919</v>
      </c>
      <c r="J10798" s="2">
        <v>44743</v>
      </c>
      <c r="K10798" s="1" t="s">
        <v>14101</v>
      </c>
      <c r="L10798" s="1" t="s">
        <v>77</v>
      </c>
      <c r="M10798" s="1" t="s">
        <v>1038</v>
      </c>
    </row>
    <row r="10799" spans="1:13" ht="14.25" hidden="1" customHeight="1" x14ac:dyDescent="0.25">
      <c r="A10799" s="4" t="s">
        <v>52204</v>
      </c>
      <c r="B10799" s="4" t="s">
        <v>11373</v>
      </c>
      <c r="C10799" s="4" t="s">
        <v>36776</v>
      </c>
      <c r="D10799" s="8">
        <v>5</v>
      </c>
      <c r="E10799" s="6">
        <f>_xlfn.XLOOKUP(C10799,Products!$A:$A,Products!$E:$E,0,0)</f>
        <v>380.28</v>
      </c>
      <c r="F10799" s="6">
        <f t="shared" si="336"/>
        <v>1901.3999999999999</v>
      </c>
      <c r="G10799" s="6">
        <v>2019.85</v>
      </c>
      <c r="H10799" s="6">
        <f t="shared" si="337"/>
        <v>118.45000000000005</v>
      </c>
      <c r="I10799" s="4" t="s">
        <v>38919</v>
      </c>
      <c r="J10799" s="2">
        <v>44116</v>
      </c>
      <c r="K10799" s="1" t="s">
        <v>9091</v>
      </c>
      <c r="L10799" s="1" t="s">
        <v>34</v>
      </c>
      <c r="M10799" s="1" t="s">
        <v>1704</v>
      </c>
    </row>
    <row r="10800" spans="1:13" ht="14.25" hidden="1" customHeight="1" x14ac:dyDescent="0.25">
      <c r="A10800" s="4" t="s">
        <v>56372</v>
      </c>
      <c r="B10800" s="4" t="s">
        <v>33094</v>
      </c>
      <c r="C10800" s="4" t="s">
        <v>35428</v>
      </c>
      <c r="D10800" s="8">
        <v>3</v>
      </c>
      <c r="E10800" s="6">
        <f>_xlfn.XLOOKUP(C10800,Products!$A:$A,Products!$E:$E,0,0)</f>
        <v>1257.6099999999999</v>
      </c>
      <c r="F10800" s="6">
        <f t="shared" si="336"/>
        <v>3772.83</v>
      </c>
      <c r="G10800" s="6">
        <v>2445.4499999999998</v>
      </c>
      <c r="H10800" s="6">
        <f t="shared" si="337"/>
        <v>-1327.38</v>
      </c>
      <c r="I10800" s="4" t="s">
        <v>38924</v>
      </c>
      <c r="J10800" s="2">
        <v>44350</v>
      </c>
      <c r="K10800" s="1" t="s">
        <v>1695</v>
      </c>
      <c r="L10800" s="1" t="s">
        <v>516</v>
      </c>
      <c r="M10800" s="1" t="s">
        <v>1734</v>
      </c>
    </row>
    <row r="10801" spans="1:13" ht="14.25" hidden="1" customHeight="1" x14ac:dyDescent="0.25">
      <c r="A10801" s="4" t="s">
        <v>56373</v>
      </c>
      <c r="B10801" s="4" t="s">
        <v>5851</v>
      </c>
      <c r="C10801" s="4" t="s">
        <v>38612</v>
      </c>
      <c r="D10801" s="8">
        <v>1</v>
      </c>
      <c r="E10801" s="6">
        <f>_xlfn.XLOOKUP(C10801,Products!$A:$A,Products!$E:$E,0,0)</f>
        <v>308.29000000000002</v>
      </c>
      <c r="F10801" s="6">
        <f t="shared" si="336"/>
        <v>308.29000000000002</v>
      </c>
      <c r="G10801" s="6">
        <v>4809.24</v>
      </c>
      <c r="H10801" s="6">
        <f t="shared" si="337"/>
        <v>4500.95</v>
      </c>
      <c r="I10801" s="4" t="s">
        <v>38917</v>
      </c>
      <c r="J10801" s="2">
        <v>45185</v>
      </c>
      <c r="K10801" s="1" t="s">
        <v>56374</v>
      </c>
      <c r="L10801" s="1" t="s">
        <v>539</v>
      </c>
      <c r="M10801" s="1" t="s">
        <v>2061</v>
      </c>
    </row>
    <row r="10802" spans="1:13" ht="14.25" hidden="1" customHeight="1" x14ac:dyDescent="0.25">
      <c r="A10802" s="4" t="s">
        <v>52723</v>
      </c>
      <c r="B10802" s="4" t="s">
        <v>26976</v>
      </c>
      <c r="C10802" s="4" t="s">
        <v>38401</v>
      </c>
      <c r="D10802" s="8">
        <v>3</v>
      </c>
      <c r="E10802" s="6">
        <f>_xlfn.XLOOKUP(C10802,Products!$A:$A,Products!$E:$E,0,0)</f>
        <v>1525.72</v>
      </c>
      <c r="F10802" s="6">
        <f t="shared" si="336"/>
        <v>4577.16</v>
      </c>
      <c r="G10802" s="6">
        <v>203.1</v>
      </c>
      <c r="H10802" s="6">
        <f t="shared" si="337"/>
        <v>-4374.0599999999995</v>
      </c>
      <c r="I10802" s="4" t="s">
        <v>38938</v>
      </c>
      <c r="J10802" s="2">
        <v>44116</v>
      </c>
      <c r="K10802" s="1" t="s">
        <v>39505</v>
      </c>
      <c r="L10802" s="1" t="s">
        <v>158</v>
      </c>
      <c r="M10802" s="1" t="s">
        <v>61</v>
      </c>
    </row>
    <row r="10803" spans="1:13" ht="14.25" hidden="1" customHeight="1" x14ac:dyDescent="0.25">
      <c r="A10803" s="4" t="s">
        <v>56376</v>
      </c>
      <c r="B10803" s="4" t="s">
        <v>3220</v>
      </c>
      <c r="C10803" s="4" t="s">
        <v>37344</v>
      </c>
      <c r="D10803" s="8">
        <v>3</v>
      </c>
      <c r="E10803" s="6">
        <f>_xlfn.XLOOKUP(C10803,Products!$A:$A,Products!$E:$E,0,0)</f>
        <v>15.73</v>
      </c>
      <c r="F10803" s="6">
        <f t="shared" si="336"/>
        <v>47.19</v>
      </c>
      <c r="G10803" s="6">
        <v>2672.66</v>
      </c>
      <c r="H10803" s="6">
        <f t="shared" si="337"/>
        <v>2625.47</v>
      </c>
      <c r="I10803" s="4" t="s">
        <v>38924</v>
      </c>
      <c r="J10803" s="2">
        <v>44913</v>
      </c>
      <c r="K10803" s="1" t="s">
        <v>19945</v>
      </c>
      <c r="L10803" s="1" t="s">
        <v>246</v>
      </c>
      <c r="M10803" s="1" t="s">
        <v>2650</v>
      </c>
    </row>
    <row r="10804" spans="1:13" ht="14.25" hidden="1" customHeight="1" x14ac:dyDescent="0.25">
      <c r="A10804" s="4" t="s">
        <v>56377</v>
      </c>
      <c r="B10804" s="4" t="s">
        <v>10373</v>
      </c>
      <c r="C10804" s="4" t="s">
        <v>37104</v>
      </c>
      <c r="D10804" s="8">
        <v>5</v>
      </c>
      <c r="E10804" s="6">
        <f>_xlfn.XLOOKUP(C10804,Products!$A:$A,Products!$E:$E,0,0)</f>
        <v>561.91</v>
      </c>
      <c r="F10804" s="6">
        <f t="shared" si="336"/>
        <v>2809.5499999999997</v>
      </c>
      <c r="G10804" s="6">
        <v>4339.38</v>
      </c>
      <c r="H10804" s="6">
        <f t="shared" si="337"/>
        <v>1529.8300000000004</v>
      </c>
      <c r="I10804" s="4" t="s">
        <v>38917</v>
      </c>
      <c r="J10804" s="2">
        <v>45171</v>
      </c>
      <c r="K10804" s="1" t="s">
        <v>56378</v>
      </c>
      <c r="L10804" s="1" t="s">
        <v>417</v>
      </c>
      <c r="M10804" s="1" t="s">
        <v>1749</v>
      </c>
    </row>
    <row r="10805" spans="1:13" ht="14.25" hidden="1" customHeight="1" x14ac:dyDescent="0.25">
      <c r="A10805" s="4" t="s">
        <v>56379</v>
      </c>
      <c r="B10805" s="4" t="s">
        <v>7601</v>
      </c>
      <c r="C10805" s="4" t="s">
        <v>38418</v>
      </c>
      <c r="D10805" s="8">
        <v>1</v>
      </c>
      <c r="E10805" s="6">
        <f>_xlfn.XLOOKUP(C10805,Products!$A:$A,Products!$E:$E,0,0)</f>
        <v>561.45000000000005</v>
      </c>
      <c r="F10805" s="6">
        <f t="shared" si="336"/>
        <v>561.45000000000005</v>
      </c>
      <c r="G10805" s="6">
        <v>3181.71</v>
      </c>
      <c r="H10805" s="6">
        <f t="shared" si="337"/>
        <v>2620.2600000000002</v>
      </c>
      <c r="I10805" s="4" t="s">
        <v>38938</v>
      </c>
      <c r="J10805" s="2">
        <v>45655</v>
      </c>
      <c r="K10805" s="1" t="s">
        <v>56380</v>
      </c>
      <c r="L10805" s="1" t="s">
        <v>185</v>
      </c>
      <c r="M10805" s="1" t="s">
        <v>2398</v>
      </c>
    </row>
    <row r="10806" spans="1:13" ht="14.25" hidden="1" customHeight="1" x14ac:dyDescent="0.25">
      <c r="A10806" s="4" t="s">
        <v>53307</v>
      </c>
      <c r="B10806" s="4" t="s">
        <v>16501</v>
      </c>
      <c r="C10806" s="4" t="s">
        <v>38136</v>
      </c>
      <c r="D10806" s="8">
        <v>2</v>
      </c>
      <c r="E10806" s="6">
        <f>_xlfn.XLOOKUP(C10806,Products!$A:$A,Products!$E:$E,0,0)</f>
        <v>1475.24</v>
      </c>
      <c r="F10806" s="6">
        <f t="shared" si="336"/>
        <v>2950.48</v>
      </c>
      <c r="G10806" s="6">
        <v>2904.63</v>
      </c>
      <c r="H10806" s="6">
        <f t="shared" si="337"/>
        <v>-45.849999999999909</v>
      </c>
      <c r="I10806" s="4" t="s">
        <v>38919</v>
      </c>
      <c r="J10806" s="2">
        <v>44116</v>
      </c>
      <c r="K10806" s="1" t="s">
        <v>45200</v>
      </c>
      <c r="L10806" s="1" t="s">
        <v>194</v>
      </c>
      <c r="M10806" s="1" t="s">
        <v>1772</v>
      </c>
    </row>
    <row r="10807" spans="1:13" ht="14.25" hidden="1" customHeight="1" x14ac:dyDescent="0.25">
      <c r="A10807" s="4" t="s">
        <v>56383</v>
      </c>
      <c r="B10807" s="4" t="s">
        <v>32996</v>
      </c>
      <c r="C10807" s="4" t="s">
        <v>36026</v>
      </c>
      <c r="D10807" s="8">
        <v>3</v>
      </c>
      <c r="E10807" s="6">
        <f>_xlfn.XLOOKUP(C10807,Products!$A:$A,Products!$E:$E,0,0)</f>
        <v>1959.45</v>
      </c>
      <c r="F10807" s="6">
        <f t="shared" si="336"/>
        <v>5878.35</v>
      </c>
      <c r="G10807" s="6">
        <v>1085.82</v>
      </c>
      <c r="H10807" s="6">
        <f t="shared" si="337"/>
        <v>-4792.5300000000007</v>
      </c>
      <c r="I10807" s="4" t="s">
        <v>38924</v>
      </c>
      <c r="J10807" s="2">
        <v>44594</v>
      </c>
      <c r="K10807" s="1" t="s">
        <v>56384</v>
      </c>
      <c r="L10807" s="1" t="s">
        <v>158</v>
      </c>
      <c r="M10807" s="1" t="s">
        <v>3161</v>
      </c>
    </row>
    <row r="10808" spans="1:13" ht="14.25" hidden="1" customHeight="1" x14ac:dyDescent="0.25">
      <c r="A10808" s="4" t="s">
        <v>56385</v>
      </c>
      <c r="B10808" s="4" t="s">
        <v>5836</v>
      </c>
      <c r="C10808" s="4" t="s">
        <v>37176</v>
      </c>
      <c r="D10808" s="8">
        <v>3</v>
      </c>
      <c r="E10808" s="6">
        <f>_xlfn.XLOOKUP(C10808,Products!$A:$A,Products!$E:$E,0,0)</f>
        <v>1273.8499999999999</v>
      </c>
      <c r="F10808" s="6">
        <f t="shared" si="336"/>
        <v>3821.5499999999997</v>
      </c>
      <c r="G10808" s="6">
        <v>4973.78</v>
      </c>
      <c r="H10808" s="6">
        <f t="shared" si="337"/>
        <v>1152.23</v>
      </c>
      <c r="I10808" s="4" t="s">
        <v>38919</v>
      </c>
      <c r="J10808" s="2">
        <v>45412</v>
      </c>
      <c r="K10808" s="1" t="s">
        <v>39066</v>
      </c>
      <c r="L10808" s="1" t="s">
        <v>1644</v>
      </c>
      <c r="M10808" s="1" t="s">
        <v>1527</v>
      </c>
    </row>
    <row r="10809" spans="1:13" ht="14.25" hidden="1" customHeight="1" x14ac:dyDescent="0.25">
      <c r="A10809" s="4" t="s">
        <v>56386</v>
      </c>
      <c r="B10809" s="4" t="s">
        <v>23636</v>
      </c>
      <c r="C10809" s="4" t="s">
        <v>38351</v>
      </c>
      <c r="D10809" s="8">
        <v>3</v>
      </c>
      <c r="E10809" s="6">
        <f>_xlfn.XLOOKUP(C10809,Products!$A:$A,Products!$E:$E,0,0)</f>
        <v>32.07</v>
      </c>
      <c r="F10809" s="6">
        <f t="shared" si="336"/>
        <v>96.210000000000008</v>
      </c>
      <c r="G10809" s="6">
        <v>368.8</v>
      </c>
      <c r="H10809" s="6">
        <f t="shared" si="337"/>
        <v>272.59000000000003</v>
      </c>
      <c r="I10809" s="4" t="s">
        <v>38919</v>
      </c>
      <c r="J10809" s="2">
        <v>45081</v>
      </c>
      <c r="K10809" s="1" t="s">
        <v>56387</v>
      </c>
      <c r="L10809" s="1" t="s">
        <v>149</v>
      </c>
      <c r="M10809" s="1" t="s">
        <v>2164</v>
      </c>
    </row>
    <row r="10810" spans="1:13" ht="14.25" hidden="1" customHeight="1" x14ac:dyDescent="0.25">
      <c r="A10810" s="4" t="s">
        <v>56388</v>
      </c>
      <c r="B10810" s="4" t="s">
        <v>13023</v>
      </c>
      <c r="C10810" s="4" t="s">
        <v>36614</v>
      </c>
      <c r="D10810" s="8">
        <v>2</v>
      </c>
      <c r="E10810" s="6">
        <f>_xlfn.XLOOKUP(C10810,Products!$A:$A,Products!$E:$E,0,0)</f>
        <v>967.88</v>
      </c>
      <c r="F10810" s="6">
        <f t="shared" si="336"/>
        <v>1935.76</v>
      </c>
      <c r="G10810" s="6">
        <v>347.9</v>
      </c>
      <c r="H10810" s="6">
        <f t="shared" si="337"/>
        <v>-1587.8600000000001</v>
      </c>
      <c r="I10810" s="4" t="s">
        <v>38930</v>
      </c>
      <c r="J10810" s="2">
        <v>45108</v>
      </c>
      <c r="K10810" s="1" t="s">
        <v>10962</v>
      </c>
      <c r="L10810" s="1" t="s">
        <v>1189</v>
      </c>
      <c r="M10810" s="1" t="s">
        <v>2383</v>
      </c>
    </row>
    <row r="10811" spans="1:13" ht="14.25" hidden="1" customHeight="1" x14ac:dyDescent="0.25">
      <c r="A10811" s="4" t="s">
        <v>56389</v>
      </c>
      <c r="B10811" s="4" t="s">
        <v>12282</v>
      </c>
      <c r="C10811" s="4" t="s">
        <v>37147</v>
      </c>
      <c r="D10811" s="8">
        <v>2</v>
      </c>
      <c r="E10811" s="6">
        <f>_xlfn.XLOOKUP(C10811,Products!$A:$A,Products!$E:$E,0,0)</f>
        <v>1513.27</v>
      </c>
      <c r="F10811" s="6">
        <f t="shared" si="336"/>
        <v>3026.54</v>
      </c>
      <c r="G10811" s="6">
        <v>3135.83</v>
      </c>
      <c r="H10811" s="6">
        <f t="shared" si="337"/>
        <v>109.28999999999996</v>
      </c>
      <c r="I10811" s="4" t="s">
        <v>38917</v>
      </c>
      <c r="J10811" s="2">
        <v>45621</v>
      </c>
      <c r="K10811" s="1" t="s">
        <v>56390</v>
      </c>
      <c r="L10811" s="1" t="s">
        <v>516</v>
      </c>
      <c r="M10811" s="1" t="s">
        <v>1512</v>
      </c>
    </row>
    <row r="10812" spans="1:13" ht="14.25" hidden="1" customHeight="1" x14ac:dyDescent="0.25">
      <c r="A10812" s="4" t="s">
        <v>56391</v>
      </c>
      <c r="B10812" s="4" t="s">
        <v>15008</v>
      </c>
      <c r="C10812" s="4" t="s">
        <v>35993</v>
      </c>
      <c r="D10812" s="8">
        <v>1</v>
      </c>
      <c r="E10812" s="6">
        <f>_xlfn.XLOOKUP(C10812,Products!$A:$A,Products!$E:$E,0,0)</f>
        <v>1731.93</v>
      </c>
      <c r="F10812" s="6">
        <f t="shared" si="336"/>
        <v>1731.93</v>
      </c>
      <c r="G10812" s="6">
        <v>192.78</v>
      </c>
      <c r="H10812" s="6">
        <f t="shared" si="337"/>
        <v>-1539.15</v>
      </c>
      <c r="I10812" s="4" t="s">
        <v>38917</v>
      </c>
      <c r="J10812" s="2">
        <v>44509</v>
      </c>
      <c r="K10812" s="1" t="s">
        <v>56392</v>
      </c>
      <c r="L10812" s="1" t="s">
        <v>140</v>
      </c>
      <c r="M10812" s="1" t="s">
        <v>16</v>
      </c>
    </row>
    <row r="10813" spans="1:13" ht="14.25" hidden="1" customHeight="1" x14ac:dyDescent="0.25">
      <c r="A10813" s="4" t="s">
        <v>56393</v>
      </c>
      <c r="B10813" s="4" t="s">
        <v>19228</v>
      </c>
      <c r="C10813" s="4" t="s">
        <v>36771</v>
      </c>
      <c r="D10813" s="8">
        <v>2</v>
      </c>
      <c r="E10813" s="6">
        <f>_xlfn.XLOOKUP(C10813,Products!$A:$A,Products!$E:$E,0,0)</f>
        <v>1028.81</v>
      </c>
      <c r="F10813" s="6">
        <f t="shared" si="336"/>
        <v>2057.62</v>
      </c>
      <c r="G10813" s="6">
        <v>1422.35</v>
      </c>
      <c r="H10813" s="6">
        <f t="shared" si="337"/>
        <v>-635.27</v>
      </c>
      <c r="I10813" s="4" t="s">
        <v>38938</v>
      </c>
      <c r="J10813" s="2">
        <v>44502</v>
      </c>
      <c r="K10813" s="1" t="s">
        <v>41336</v>
      </c>
      <c r="L10813" s="1" t="s">
        <v>1408</v>
      </c>
      <c r="M10813" s="1" t="s">
        <v>87</v>
      </c>
    </row>
    <row r="10814" spans="1:13" ht="14.25" hidden="1" customHeight="1" x14ac:dyDescent="0.25">
      <c r="A10814" s="4" t="s">
        <v>56394</v>
      </c>
      <c r="B10814" s="4" t="s">
        <v>12268</v>
      </c>
      <c r="C10814" s="4" t="s">
        <v>37947</v>
      </c>
      <c r="D10814" s="8">
        <v>3</v>
      </c>
      <c r="E10814" s="6">
        <f>_xlfn.XLOOKUP(C10814,Products!$A:$A,Products!$E:$E,0,0)</f>
        <v>1016.86</v>
      </c>
      <c r="F10814" s="6">
        <f t="shared" si="336"/>
        <v>3050.58</v>
      </c>
      <c r="G10814" s="6">
        <v>2586.46</v>
      </c>
      <c r="H10814" s="6">
        <f t="shared" si="337"/>
        <v>-464.11999999999989</v>
      </c>
      <c r="I10814" s="4" t="s">
        <v>38938</v>
      </c>
      <c r="J10814" s="2">
        <v>44408</v>
      </c>
      <c r="K10814" s="1" t="s">
        <v>45382</v>
      </c>
      <c r="L10814" s="1" t="s">
        <v>34</v>
      </c>
      <c r="M10814" s="1" t="s">
        <v>870</v>
      </c>
    </row>
    <row r="10815" spans="1:13" ht="14.25" hidden="1" customHeight="1" x14ac:dyDescent="0.25">
      <c r="A10815" s="4" t="s">
        <v>54720</v>
      </c>
      <c r="B10815" s="4" t="s">
        <v>28987</v>
      </c>
      <c r="C10815" s="4" t="s">
        <v>38686</v>
      </c>
      <c r="D10815" s="8">
        <v>1</v>
      </c>
      <c r="E10815" s="6">
        <f>_xlfn.XLOOKUP(C10815,Products!$A:$A,Products!$E:$E,0,0)</f>
        <v>1476.23</v>
      </c>
      <c r="F10815" s="6">
        <f t="shared" si="336"/>
        <v>1476.23</v>
      </c>
      <c r="G10815" s="6">
        <v>1617.67</v>
      </c>
      <c r="H10815" s="6">
        <f t="shared" si="337"/>
        <v>141.44000000000005</v>
      </c>
      <c r="I10815" s="4" t="s">
        <v>38930</v>
      </c>
      <c r="J10815" s="2">
        <v>44116</v>
      </c>
      <c r="K10815" s="1" t="s">
        <v>54721</v>
      </c>
      <c r="L10815" s="1" t="s">
        <v>451</v>
      </c>
      <c r="M10815" s="1" t="s">
        <v>338</v>
      </c>
    </row>
    <row r="10816" spans="1:13" ht="14.25" hidden="1" customHeight="1" x14ac:dyDescent="0.25">
      <c r="A10816" s="4" t="s">
        <v>56396</v>
      </c>
      <c r="B10816" s="4" t="s">
        <v>10703</v>
      </c>
      <c r="C10816" s="4" t="s">
        <v>37510</v>
      </c>
      <c r="D10816" s="8">
        <v>3</v>
      </c>
      <c r="E10816" s="6">
        <f>_xlfn.XLOOKUP(C10816,Products!$A:$A,Products!$E:$E,0,0)</f>
        <v>205.03</v>
      </c>
      <c r="F10816" s="6">
        <f t="shared" si="336"/>
        <v>615.09</v>
      </c>
      <c r="G10816" s="6">
        <v>356.9</v>
      </c>
      <c r="H10816" s="6">
        <f t="shared" si="337"/>
        <v>-258.19000000000005</v>
      </c>
      <c r="I10816" s="4" t="s">
        <v>38924</v>
      </c>
      <c r="J10816" s="2">
        <v>44581</v>
      </c>
      <c r="K10816" s="1" t="s">
        <v>56397</v>
      </c>
      <c r="L10816" s="1" t="s">
        <v>924</v>
      </c>
      <c r="M10816" s="1" t="s">
        <v>2736</v>
      </c>
    </row>
    <row r="10817" spans="1:13" ht="14.25" hidden="1" customHeight="1" x14ac:dyDescent="0.25">
      <c r="A10817" s="4" t="s">
        <v>56398</v>
      </c>
      <c r="B10817" s="4" t="s">
        <v>6579</v>
      </c>
      <c r="C10817" s="4" t="s">
        <v>38279</v>
      </c>
      <c r="D10817" s="8">
        <v>1</v>
      </c>
      <c r="E10817" s="6">
        <f>_xlfn.XLOOKUP(C10817,Products!$A:$A,Products!$E:$E,0,0)</f>
        <v>1384.27</v>
      </c>
      <c r="F10817" s="6">
        <f t="shared" si="336"/>
        <v>1384.27</v>
      </c>
      <c r="G10817" s="6">
        <v>429.32</v>
      </c>
      <c r="H10817" s="6">
        <f t="shared" si="337"/>
        <v>-954.95</v>
      </c>
      <c r="I10817" s="4" t="s">
        <v>38930</v>
      </c>
      <c r="J10817" s="2">
        <v>44241</v>
      </c>
      <c r="K10817" s="1" t="s">
        <v>56399</v>
      </c>
      <c r="L10817" s="1" t="s">
        <v>69</v>
      </c>
      <c r="M10817" s="1" t="s">
        <v>2010</v>
      </c>
    </row>
    <row r="10818" spans="1:13" ht="14.25" hidden="1" customHeight="1" x14ac:dyDescent="0.25">
      <c r="A10818" s="4" t="s">
        <v>56400</v>
      </c>
      <c r="B10818" s="4" t="s">
        <v>1252</v>
      </c>
      <c r="C10818" s="4" t="s">
        <v>35447</v>
      </c>
      <c r="D10818" s="8">
        <v>1</v>
      </c>
      <c r="E10818" s="6">
        <f>_xlfn.XLOOKUP(C10818,Products!$A:$A,Products!$E:$E,0,0)</f>
        <v>917.59</v>
      </c>
      <c r="F10818" s="6">
        <f t="shared" ref="F10818:F10881" si="338">E10818*D10818</f>
        <v>917.59</v>
      </c>
      <c r="G10818" s="6">
        <v>1446.68</v>
      </c>
      <c r="H10818" s="6">
        <f t="shared" ref="H10818:H10881" si="339">G10818-F10818</f>
        <v>529.09</v>
      </c>
      <c r="I10818" s="4" t="s">
        <v>38917</v>
      </c>
      <c r="J10818" s="2">
        <v>44829</v>
      </c>
      <c r="K10818" s="1" t="s">
        <v>13487</v>
      </c>
      <c r="L10818" s="1" t="s">
        <v>34</v>
      </c>
      <c r="M10818" s="1" t="s">
        <v>563</v>
      </c>
    </row>
    <row r="10819" spans="1:13" ht="14.25" hidden="1" customHeight="1" x14ac:dyDescent="0.25">
      <c r="A10819" s="4" t="s">
        <v>56401</v>
      </c>
      <c r="B10819" s="4" t="s">
        <v>21322</v>
      </c>
      <c r="C10819" s="4" t="s">
        <v>35008</v>
      </c>
      <c r="D10819" s="8">
        <v>1</v>
      </c>
      <c r="E10819" s="6">
        <f>_xlfn.XLOOKUP(C10819,Products!$A:$A,Products!$E:$E,0,0)</f>
        <v>706.08</v>
      </c>
      <c r="F10819" s="6">
        <f t="shared" si="338"/>
        <v>706.08</v>
      </c>
      <c r="G10819" s="6">
        <v>1330.21</v>
      </c>
      <c r="H10819" s="6">
        <f t="shared" si="339"/>
        <v>624.13</v>
      </c>
      <c r="I10819" s="4" t="s">
        <v>38924</v>
      </c>
      <c r="J10819" s="2">
        <v>44278</v>
      </c>
      <c r="K10819" s="1" t="s">
        <v>56402</v>
      </c>
      <c r="L10819" s="1" t="s">
        <v>95</v>
      </c>
      <c r="M10819" s="1" t="s">
        <v>114</v>
      </c>
    </row>
    <row r="10820" spans="1:13" ht="14.25" hidden="1" customHeight="1" x14ac:dyDescent="0.25">
      <c r="A10820" s="4" t="s">
        <v>56403</v>
      </c>
      <c r="B10820" s="4" t="s">
        <v>21054</v>
      </c>
      <c r="C10820" s="4" t="s">
        <v>38206</v>
      </c>
      <c r="D10820" s="8">
        <v>2</v>
      </c>
      <c r="E10820" s="6">
        <f>_xlfn.XLOOKUP(C10820,Products!$A:$A,Products!$E:$E,0,0)</f>
        <v>21.01</v>
      </c>
      <c r="F10820" s="6">
        <f t="shared" si="338"/>
        <v>42.02</v>
      </c>
      <c r="G10820" s="6">
        <v>103.11</v>
      </c>
      <c r="H10820" s="6">
        <f t="shared" si="339"/>
        <v>61.089999999999996</v>
      </c>
      <c r="I10820" s="4" t="s">
        <v>38919</v>
      </c>
      <c r="J10820" s="2">
        <v>45105</v>
      </c>
      <c r="K10820" s="1" t="s">
        <v>56404</v>
      </c>
      <c r="L10820" s="1" t="s">
        <v>263</v>
      </c>
      <c r="M10820" s="1" t="s">
        <v>427</v>
      </c>
    </row>
    <row r="10821" spans="1:13" ht="14.25" customHeight="1" x14ac:dyDescent="0.25">
      <c r="A10821" s="4" t="s">
        <v>46637</v>
      </c>
      <c r="B10821" s="4" t="s">
        <v>8930</v>
      </c>
      <c r="C10821" s="4" t="s">
        <v>34396</v>
      </c>
      <c r="D10821" s="8">
        <v>1</v>
      </c>
      <c r="E10821" s="17">
        <f>_xlfn.XLOOKUP(C10821,Products!$A:$A,Products!$E:$E,0,0)</f>
        <v>1923.41</v>
      </c>
      <c r="F10821" s="6">
        <f t="shared" si="338"/>
        <v>1923.41</v>
      </c>
      <c r="G10821" s="6">
        <v>3440.45</v>
      </c>
      <c r="H10821" s="6">
        <f t="shared" si="339"/>
        <v>1517.0399999999997</v>
      </c>
      <c r="I10821" s="4" t="s">
        <v>38938</v>
      </c>
      <c r="J10821" s="2">
        <v>45680</v>
      </c>
      <c r="K10821" s="1" t="s">
        <v>46638</v>
      </c>
      <c r="L10821" s="1" t="s">
        <v>25</v>
      </c>
      <c r="M10821" s="1" t="s">
        <v>1334</v>
      </c>
    </row>
    <row r="10822" spans="1:13" ht="14.25" hidden="1" customHeight="1" x14ac:dyDescent="0.25">
      <c r="A10822" s="4" t="s">
        <v>56407</v>
      </c>
      <c r="B10822" s="4" t="s">
        <v>33696</v>
      </c>
      <c r="C10822" s="4" t="s">
        <v>36549</v>
      </c>
      <c r="D10822" s="8">
        <v>5</v>
      </c>
      <c r="E10822" s="6">
        <f>_xlfn.XLOOKUP(C10822,Products!$A:$A,Products!$E:$E,0,0)</f>
        <v>1045.58</v>
      </c>
      <c r="F10822" s="6">
        <f t="shared" si="338"/>
        <v>5227.8999999999996</v>
      </c>
      <c r="G10822" s="6">
        <v>3403.01</v>
      </c>
      <c r="H10822" s="6">
        <f t="shared" si="339"/>
        <v>-1824.8899999999994</v>
      </c>
      <c r="I10822" s="4" t="s">
        <v>38919</v>
      </c>
      <c r="J10822" s="2">
        <v>44706</v>
      </c>
      <c r="K10822" s="1" t="s">
        <v>50084</v>
      </c>
      <c r="L10822" s="1" t="s">
        <v>1408</v>
      </c>
      <c r="M10822" s="1" t="s">
        <v>4553</v>
      </c>
    </row>
    <row r="10823" spans="1:13" ht="14.25" hidden="1" customHeight="1" x14ac:dyDescent="0.25">
      <c r="A10823" s="4" t="s">
        <v>56408</v>
      </c>
      <c r="B10823" s="4" t="s">
        <v>6483</v>
      </c>
      <c r="C10823" s="4" t="s">
        <v>34611</v>
      </c>
      <c r="D10823" s="8">
        <v>5</v>
      </c>
      <c r="E10823" s="6">
        <f>_xlfn.XLOOKUP(C10823,Products!$A:$A,Products!$E:$E,0,0)</f>
        <v>1819.92</v>
      </c>
      <c r="F10823" s="6">
        <f t="shared" si="338"/>
        <v>9099.6</v>
      </c>
      <c r="G10823" s="6">
        <v>2896.63</v>
      </c>
      <c r="H10823" s="6">
        <f t="shared" si="339"/>
        <v>-6202.97</v>
      </c>
      <c r="I10823" s="4" t="s">
        <v>38919</v>
      </c>
      <c r="J10823" s="2">
        <v>44837</v>
      </c>
      <c r="K10823" s="1" t="s">
        <v>56409</v>
      </c>
      <c r="L10823" s="1" t="s">
        <v>86</v>
      </c>
      <c r="M10823" s="1" t="s">
        <v>995</v>
      </c>
    </row>
    <row r="10824" spans="1:13" ht="14.25" hidden="1" customHeight="1" x14ac:dyDescent="0.25">
      <c r="A10824" s="4" t="s">
        <v>56410</v>
      </c>
      <c r="B10824" s="4" t="s">
        <v>4324</v>
      </c>
      <c r="C10824" s="4" t="s">
        <v>34723</v>
      </c>
      <c r="D10824" s="8">
        <v>4</v>
      </c>
      <c r="E10824" s="6">
        <f>_xlfn.XLOOKUP(C10824,Products!$A:$A,Products!$E:$E,0,0)</f>
        <v>11.17</v>
      </c>
      <c r="F10824" s="6">
        <f t="shared" si="338"/>
        <v>44.68</v>
      </c>
      <c r="G10824" s="6">
        <v>2419.4299999999998</v>
      </c>
      <c r="H10824" s="6">
        <f t="shared" si="339"/>
        <v>2374.75</v>
      </c>
      <c r="I10824" s="4" t="s">
        <v>38924</v>
      </c>
      <c r="J10824" s="2">
        <v>45176</v>
      </c>
      <c r="K10824" s="1" t="s">
        <v>56411</v>
      </c>
      <c r="L10824" s="1" t="s">
        <v>158</v>
      </c>
      <c r="M10824" s="1" t="s">
        <v>1949</v>
      </c>
    </row>
    <row r="10825" spans="1:13" ht="14.25" hidden="1" customHeight="1" x14ac:dyDescent="0.25">
      <c r="A10825" s="4" t="s">
        <v>56412</v>
      </c>
      <c r="B10825" s="4" t="s">
        <v>29971</v>
      </c>
      <c r="C10825" s="4" t="s">
        <v>38668</v>
      </c>
      <c r="D10825" s="8">
        <v>4</v>
      </c>
      <c r="E10825" s="6">
        <f>_xlfn.XLOOKUP(C10825,Products!$A:$A,Products!$E:$E,0,0)</f>
        <v>853.09</v>
      </c>
      <c r="F10825" s="6">
        <f t="shared" si="338"/>
        <v>3412.36</v>
      </c>
      <c r="G10825" s="6">
        <v>1357.35</v>
      </c>
      <c r="H10825" s="6">
        <f t="shared" si="339"/>
        <v>-2055.0100000000002</v>
      </c>
      <c r="I10825" s="4" t="s">
        <v>38930</v>
      </c>
      <c r="J10825" s="2">
        <v>45433</v>
      </c>
      <c r="K10825" s="1" t="s">
        <v>37805</v>
      </c>
      <c r="L10825" s="1" t="s">
        <v>113</v>
      </c>
      <c r="M10825" s="1" t="s">
        <v>26</v>
      </c>
    </row>
    <row r="10826" spans="1:13" ht="14.25" hidden="1" customHeight="1" x14ac:dyDescent="0.25">
      <c r="A10826" s="4" t="s">
        <v>56117</v>
      </c>
      <c r="B10826" s="4" t="s">
        <v>20255</v>
      </c>
      <c r="C10826" s="4" t="s">
        <v>36642</v>
      </c>
      <c r="D10826" s="8">
        <v>1</v>
      </c>
      <c r="E10826" s="6">
        <f>_xlfn.XLOOKUP(C10826,Products!$A:$A,Products!$E:$E,0,0)</f>
        <v>1264.58</v>
      </c>
      <c r="F10826" s="6">
        <f t="shared" si="338"/>
        <v>1264.58</v>
      </c>
      <c r="G10826" s="6">
        <v>2242.59</v>
      </c>
      <c r="H10826" s="6">
        <f t="shared" si="339"/>
        <v>978.01000000000022</v>
      </c>
      <c r="I10826" s="4" t="s">
        <v>38930</v>
      </c>
      <c r="J10826" s="2">
        <v>44116</v>
      </c>
      <c r="K10826" s="1" t="s">
        <v>56118</v>
      </c>
      <c r="L10826" s="1" t="s">
        <v>228</v>
      </c>
      <c r="M10826" s="1" t="s">
        <v>1272</v>
      </c>
    </row>
    <row r="10827" spans="1:13" ht="14.25" hidden="1" customHeight="1" x14ac:dyDescent="0.25">
      <c r="A10827" s="4" t="s">
        <v>56415</v>
      </c>
      <c r="B10827" s="4" t="s">
        <v>7267</v>
      </c>
      <c r="C10827" s="4" t="s">
        <v>36386</v>
      </c>
      <c r="D10827" s="8">
        <v>2</v>
      </c>
      <c r="E10827" s="6">
        <f>_xlfn.XLOOKUP(C10827,Products!$A:$A,Products!$E:$E,0,0)</f>
        <v>1600.07</v>
      </c>
      <c r="F10827" s="6">
        <f t="shared" si="338"/>
        <v>3200.14</v>
      </c>
      <c r="G10827" s="6">
        <v>2536.21</v>
      </c>
      <c r="H10827" s="6">
        <f t="shared" si="339"/>
        <v>-663.92999999999984</v>
      </c>
      <c r="I10827" s="4" t="s">
        <v>38919</v>
      </c>
      <c r="J10827" s="2">
        <v>45034</v>
      </c>
      <c r="K10827" s="1" t="s">
        <v>56416</v>
      </c>
      <c r="L10827" s="1" t="s">
        <v>610</v>
      </c>
      <c r="M10827" s="1" t="s">
        <v>1764</v>
      </c>
    </row>
    <row r="10828" spans="1:13" ht="14.25" hidden="1" customHeight="1" x14ac:dyDescent="0.25">
      <c r="A10828" s="4" t="s">
        <v>56417</v>
      </c>
      <c r="B10828" s="4" t="s">
        <v>2738</v>
      </c>
      <c r="C10828" s="4" t="s">
        <v>34886</v>
      </c>
      <c r="D10828" s="8">
        <v>3</v>
      </c>
      <c r="E10828" s="6">
        <f>_xlfn.XLOOKUP(C10828,Products!$A:$A,Products!$E:$E,0,0)</f>
        <v>1806.83</v>
      </c>
      <c r="F10828" s="6">
        <f t="shared" si="338"/>
        <v>5420.49</v>
      </c>
      <c r="G10828" s="6">
        <v>672.68</v>
      </c>
      <c r="H10828" s="6">
        <f t="shared" si="339"/>
        <v>-4747.8099999999995</v>
      </c>
      <c r="I10828" s="4" t="s">
        <v>38930</v>
      </c>
      <c r="J10828" s="2">
        <v>44746</v>
      </c>
      <c r="K10828" s="1" t="s">
        <v>56418</v>
      </c>
      <c r="L10828" s="1" t="s">
        <v>516</v>
      </c>
      <c r="M10828" s="1" t="s">
        <v>26</v>
      </c>
    </row>
    <row r="10829" spans="1:13" ht="14.25" hidden="1" customHeight="1" x14ac:dyDescent="0.25">
      <c r="A10829" s="4" t="s">
        <v>56419</v>
      </c>
      <c r="B10829" s="4" t="s">
        <v>13185</v>
      </c>
      <c r="C10829" s="4" t="s">
        <v>37313</v>
      </c>
      <c r="D10829" s="8">
        <v>3</v>
      </c>
      <c r="E10829" s="6">
        <f>_xlfn.XLOOKUP(C10829,Products!$A:$A,Products!$E:$E,0,0)</f>
        <v>1237.3</v>
      </c>
      <c r="F10829" s="6">
        <f t="shared" si="338"/>
        <v>3711.8999999999996</v>
      </c>
      <c r="G10829" s="6">
        <v>84.63</v>
      </c>
      <c r="H10829" s="6">
        <f t="shared" si="339"/>
        <v>-3627.2699999999995</v>
      </c>
      <c r="I10829" s="4" t="s">
        <v>38938</v>
      </c>
      <c r="J10829" s="2">
        <v>44686</v>
      </c>
      <c r="K10829" s="1" t="s">
        <v>46569</v>
      </c>
      <c r="L10829" s="1" t="s">
        <v>531</v>
      </c>
      <c r="M10829" s="1" t="s">
        <v>831</v>
      </c>
    </row>
    <row r="10830" spans="1:13" ht="14.25" hidden="1" customHeight="1" x14ac:dyDescent="0.25">
      <c r="A10830" s="4" t="s">
        <v>57086</v>
      </c>
      <c r="B10830" s="4" t="s">
        <v>16469</v>
      </c>
      <c r="C10830" s="4" t="s">
        <v>36403</v>
      </c>
      <c r="D10830" s="8">
        <v>1</v>
      </c>
      <c r="E10830" s="6">
        <f>_xlfn.XLOOKUP(C10830,Products!$A:$A,Products!$E:$E,0,0)</f>
        <v>1854.22</v>
      </c>
      <c r="F10830" s="6">
        <f t="shared" si="338"/>
        <v>1854.22</v>
      </c>
      <c r="G10830" s="6">
        <v>3382.52</v>
      </c>
      <c r="H10830" s="6">
        <f t="shared" si="339"/>
        <v>1528.3</v>
      </c>
      <c r="I10830" s="4" t="s">
        <v>38930</v>
      </c>
      <c r="J10830" s="2">
        <v>44116</v>
      </c>
      <c r="K10830" s="1" t="s">
        <v>6460</v>
      </c>
      <c r="L10830" s="1" t="s">
        <v>730</v>
      </c>
      <c r="M10830" s="1" t="s">
        <v>321</v>
      </c>
    </row>
    <row r="10831" spans="1:13" ht="14.25" hidden="1" customHeight="1" x14ac:dyDescent="0.25">
      <c r="A10831" s="4" t="s">
        <v>56421</v>
      </c>
      <c r="B10831" s="4" t="s">
        <v>20368</v>
      </c>
      <c r="C10831" s="4" t="s">
        <v>38245</v>
      </c>
      <c r="D10831" s="8">
        <v>5</v>
      </c>
      <c r="E10831" s="6">
        <f>_xlfn.XLOOKUP(C10831,Products!$A:$A,Products!$E:$E,0,0)</f>
        <v>535.67999999999995</v>
      </c>
      <c r="F10831" s="6">
        <f t="shared" si="338"/>
        <v>2678.3999999999996</v>
      </c>
      <c r="G10831" s="6">
        <v>2302.65</v>
      </c>
      <c r="H10831" s="6">
        <f t="shared" si="339"/>
        <v>-375.74999999999955</v>
      </c>
      <c r="I10831" s="4" t="s">
        <v>38919</v>
      </c>
      <c r="J10831" s="2">
        <v>45272</v>
      </c>
      <c r="K10831" s="1" t="s">
        <v>13681</v>
      </c>
      <c r="L10831" s="1" t="s">
        <v>426</v>
      </c>
      <c r="M10831" s="1" t="s">
        <v>707</v>
      </c>
    </row>
    <row r="10832" spans="1:13" ht="14.25" hidden="1" customHeight="1" x14ac:dyDescent="0.25">
      <c r="A10832" s="4" t="s">
        <v>56422</v>
      </c>
      <c r="B10832" s="4" t="s">
        <v>8785</v>
      </c>
      <c r="C10832" s="4" t="s">
        <v>36432</v>
      </c>
      <c r="D10832" s="8">
        <v>4</v>
      </c>
      <c r="E10832" s="6">
        <f>_xlfn.XLOOKUP(C10832,Products!$A:$A,Products!$E:$E,0,0)</f>
        <v>191.35</v>
      </c>
      <c r="F10832" s="6">
        <f t="shared" si="338"/>
        <v>765.4</v>
      </c>
      <c r="G10832" s="6">
        <v>9.3800000000000008</v>
      </c>
      <c r="H10832" s="6">
        <f t="shared" si="339"/>
        <v>-756.02</v>
      </c>
      <c r="I10832" s="4" t="s">
        <v>38919</v>
      </c>
      <c r="J10832" s="2">
        <v>45587</v>
      </c>
      <c r="K10832" s="1" t="s">
        <v>56423</v>
      </c>
      <c r="L10832" s="1" t="s">
        <v>219</v>
      </c>
      <c r="M10832" s="1" t="s">
        <v>238</v>
      </c>
    </row>
    <row r="10833" spans="1:13" ht="14.25" hidden="1" customHeight="1" x14ac:dyDescent="0.25">
      <c r="A10833" s="4" t="s">
        <v>56424</v>
      </c>
      <c r="B10833" s="4" t="s">
        <v>25636</v>
      </c>
      <c r="C10833" s="4" t="s">
        <v>36568</v>
      </c>
      <c r="D10833" s="8">
        <v>5</v>
      </c>
      <c r="E10833" s="6">
        <f>_xlfn.XLOOKUP(C10833,Products!$A:$A,Products!$E:$E,0,0)</f>
        <v>297.02999999999997</v>
      </c>
      <c r="F10833" s="6">
        <f t="shared" si="338"/>
        <v>1485.1499999999999</v>
      </c>
      <c r="G10833" s="6">
        <v>835.12</v>
      </c>
      <c r="H10833" s="6">
        <f t="shared" si="339"/>
        <v>-650.02999999999986</v>
      </c>
      <c r="I10833" s="4" t="s">
        <v>38917</v>
      </c>
      <c r="J10833" s="2">
        <v>44865</v>
      </c>
      <c r="K10833" s="1" t="s">
        <v>7917</v>
      </c>
      <c r="L10833" s="1" t="s">
        <v>417</v>
      </c>
      <c r="M10833" s="1" t="s">
        <v>484</v>
      </c>
    </row>
    <row r="10834" spans="1:13" ht="14.25" hidden="1" customHeight="1" x14ac:dyDescent="0.25">
      <c r="A10834" s="4" t="s">
        <v>56425</v>
      </c>
      <c r="B10834" s="4" t="s">
        <v>1342</v>
      </c>
      <c r="C10834" s="4" t="s">
        <v>34979</v>
      </c>
      <c r="D10834" s="8">
        <v>1</v>
      </c>
      <c r="E10834" s="6">
        <f>_xlfn.XLOOKUP(C10834,Products!$A:$A,Products!$E:$E,0,0)</f>
        <v>558.17999999999995</v>
      </c>
      <c r="F10834" s="6">
        <f t="shared" si="338"/>
        <v>558.17999999999995</v>
      </c>
      <c r="G10834" s="6">
        <v>1455.33</v>
      </c>
      <c r="H10834" s="6">
        <f t="shared" si="339"/>
        <v>897.15</v>
      </c>
      <c r="I10834" s="4" t="s">
        <v>38917</v>
      </c>
      <c r="J10834" s="2">
        <v>45476</v>
      </c>
      <c r="K10834" s="1" t="s">
        <v>56426</v>
      </c>
      <c r="L10834" s="1" t="s">
        <v>492</v>
      </c>
      <c r="M10834" s="1" t="s">
        <v>2398</v>
      </c>
    </row>
    <row r="10835" spans="1:13" ht="14.25" hidden="1" customHeight="1" x14ac:dyDescent="0.25">
      <c r="A10835" s="4" t="s">
        <v>56427</v>
      </c>
      <c r="B10835" s="4" t="s">
        <v>11791</v>
      </c>
      <c r="C10835" s="4" t="s">
        <v>38236</v>
      </c>
      <c r="D10835" s="8">
        <v>1</v>
      </c>
      <c r="E10835" s="6">
        <f>_xlfn.XLOOKUP(C10835,Products!$A:$A,Products!$E:$E,0,0)</f>
        <v>56.92</v>
      </c>
      <c r="F10835" s="6">
        <f t="shared" si="338"/>
        <v>56.92</v>
      </c>
      <c r="G10835" s="6">
        <v>933.08</v>
      </c>
      <c r="H10835" s="6">
        <f t="shared" si="339"/>
        <v>876.16000000000008</v>
      </c>
      <c r="I10835" s="4" t="s">
        <v>38930</v>
      </c>
      <c r="J10835" s="2">
        <v>45114</v>
      </c>
      <c r="K10835" s="1" t="s">
        <v>56428</v>
      </c>
      <c r="L10835" s="1" t="s">
        <v>531</v>
      </c>
      <c r="M10835" s="1" t="s">
        <v>839</v>
      </c>
    </row>
    <row r="10836" spans="1:13" ht="14.25" hidden="1" customHeight="1" x14ac:dyDescent="0.25">
      <c r="A10836" s="4" t="s">
        <v>56429</v>
      </c>
      <c r="B10836" s="4" t="s">
        <v>14577</v>
      </c>
      <c r="C10836" s="4" t="s">
        <v>38742</v>
      </c>
      <c r="D10836" s="8">
        <v>3</v>
      </c>
      <c r="E10836" s="6">
        <f>_xlfn.XLOOKUP(C10836,Products!$A:$A,Products!$E:$E,0,0)</f>
        <v>307.92</v>
      </c>
      <c r="F10836" s="6">
        <f t="shared" si="338"/>
        <v>923.76</v>
      </c>
      <c r="G10836" s="6">
        <v>2155.81</v>
      </c>
      <c r="H10836" s="6">
        <f t="shared" si="339"/>
        <v>1232.05</v>
      </c>
      <c r="I10836" s="4" t="s">
        <v>38924</v>
      </c>
      <c r="J10836" s="2">
        <v>45424</v>
      </c>
      <c r="K10836" s="1" t="s">
        <v>157</v>
      </c>
      <c r="L10836" s="1" t="s">
        <v>610</v>
      </c>
      <c r="M10836" s="1" t="s">
        <v>579</v>
      </c>
    </row>
    <row r="10837" spans="1:13" ht="14.25" hidden="1" customHeight="1" x14ac:dyDescent="0.25">
      <c r="A10837" s="4" t="s">
        <v>56430</v>
      </c>
      <c r="B10837" s="4" t="s">
        <v>14762</v>
      </c>
      <c r="C10837" s="4" t="s">
        <v>34241</v>
      </c>
      <c r="D10837" s="8">
        <v>3</v>
      </c>
      <c r="E10837" s="6">
        <f>_xlfn.XLOOKUP(C10837,Products!$A:$A,Products!$E:$E,0,0)</f>
        <v>194.74</v>
      </c>
      <c r="F10837" s="6">
        <f t="shared" si="338"/>
        <v>584.22</v>
      </c>
      <c r="G10837" s="6">
        <v>205.95</v>
      </c>
      <c r="H10837" s="6">
        <f t="shared" si="339"/>
        <v>-378.27000000000004</v>
      </c>
      <c r="I10837" s="4" t="s">
        <v>38917</v>
      </c>
      <c r="J10837" s="2">
        <v>44258</v>
      </c>
      <c r="K10837" s="1" t="s">
        <v>44165</v>
      </c>
      <c r="L10837" s="1" t="s">
        <v>1644</v>
      </c>
      <c r="M10837" s="1" t="s">
        <v>4706</v>
      </c>
    </row>
    <row r="10838" spans="1:13" ht="14.25" hidden="1" customHeight="1" x14ac:dyDescent="0.25">
      <c r="A10838" s="4" t="s">
        <v>56431</v>
      </c>
      <c r="B10838" s="4" t="s">
        <v>4268</v>
      </c>
      <c r="C10838" s="4" t="s">
        <v>36911</v>
      </c>
      <c r="D10838" s="8">
        <v>1</v>
      </c>
      <c r="E10838" s="6">
        <f>_xlfn.XLOOKUP(C10838,Products!$A:$A,Products!$E:$E,0,0)</f>
        <v>546.82000000000005</v>
      </c>
      <c r="F10838" s="6">
        <f t="shared" si="338"/>
        <v>546.82000000000005</v>
      </c>
      <c r="G10838" s="6">
        <v>2132.1</v>
      </c>
      <c r="H10838" s="6">
        <f t="shared" si="339"/>
        <v>1585.2799999999997</v>
      </c>
      <c r="I10838" s="4" t="s">
        <v>38919</v>
      </c>
      <c r="J10838" s="2">
        <v>44350</v>
      </c>
      <c r="K10838" s="1" t="s">
        <v>9423</v>
      </c>
      <c r="L10838" s="1" t="s">
        <v>682</v>
      </c>
      <c r="M10838" s="1" t="s">
        <v>916</v>
      </c>
    </row>
    <row r="10839" spans="1:13" ht="14.25" hidden="1" customHeight="1" x14ac:dyDescent="0.25">
      <c r="A10839" s="4" t="s">
        <v>56432</v>
      </c>
      <c r="B10839" s="4" t="s">
        <v>30119</v>
      </c>
      <c r="C10839" s="4" t="s">
        <v>37505</v>
      </c>
      <c r="D10839" s="8">
        <v>3</v>
      </c>
      <c r="E10839" s="6">
        <f>_xlfn.XLOOKUP(C10839,Products!$A:$A,Products!$E:$E,0,0)</f>
        <v>1262.56</v>
      </c>
      <c r="F10839" s="6">
        <f t="shared" si="338"/>
        <v>3787.68</v>
      </c>
      <c r="G10839" s="6">
        <v>4422.57</v>
      </c>
      <c r="H10839" s="6">
        <f t="shared" si="339"/>
        <v>634.88999999999987</v>
      </c>
      <c r="I10839" s="4" t="s">
        <v>38930</v>
      </c>
      <c r="J10839" s="2">
        <v>45597</v>
      </c>
      <c r="K10839" s="1" t="s">
        <v>56433</v>
      </c>
      <c r="L10839" s="1" t="s">
        <v>451</v>
      </c>
      <c r="M10839" s="1" t="s">
        <v>2383</v>
      </c>
    </row>
    <row r="10840" spans="1:13" ht="14.25" hidden="1" customHeight="1" x14ac:dyDescent="0.25">
      <c r="A10840" s="4" t="s">
        <v>56434</v>
      </c>
      <c r="B10840" s="4" t="s">
        <v>15768</v>
      </c>
      <c r="C10840" s="4" t="s">
        <v>34520</v>
      </c>
      <c r="D10840" s="8">
        <v>4</v>
      </c>
      <c r="E10840" s="6">
        <f>_xlfn.XLOOKUP(C10840,Products!$A:$A,Products!$E:$E,0,0)</f>
        <v>1002.49</v>
      </c>
      <c r="F10840" s="6">
        <f t="shared" si="338"/>
        <v>4009.96</v>
      </c>
      <c r="G10840" s="6">
        <v>1263.1600000000001</v>
      </c>
      <c r="H10840" s="6">
        <f t="shared" si="339"/>
        <v>-2746.8</v>
      </c>
      <c r="I10840" s="4" t="s">
        <v>38938</v>
      </c>
      <c r="J10840" s="2">
        <v>45421</v>
      </c>
      <c r="K10840" s="1" t="s">
        <v>56435</v>
      </c>
      <c r="L10840" s="1" t="s">
        <v>34</v>
      </c>
      <c r="M10840" s="1" t="s">
        <v>2164</v>
      </c>
    </row>
    <row r="10841" spans="1:13" ht="14.25" hidden="1" customHeight="1" x14ac:dyDescent="0.25">
      <c r="A10841" s="4" t="s">
        <v>56436</v>
      </c>
      <c r="B10841" s="4" t="s">
        <v>17572</v>
      </c>
      <c r="C10841" s="4" t="s">
        <v>36485</v>
      </c>
      <c r="D10841" s="8">
        <v>5</v>
      </c>
      <c r="E10841" s="6">
        <f>_xlfn.XLOOKUP(C10841,Products!$A:$A,Products!$E:$E,0,0)</f>
        <v>1221.06</v>
      </c>
      <c r="F10841" s="6">
        <f t="shared" si="338"/>
        <v>6105.2999999999993</v>
      </c>
      <c r="G10841" s="6">
        <v>3469.89</v>
      </c>
      <c r="H10841" s="6">
        <f t="shared" si="339"/>
        <v>-2635.4099999999994</v>
      </c>
      <c r="I10841" s="4" t="s">
        <v>38917</v>
      </c>
      <c r="J10841" s="2">
        <v>45321</v>
      </c>
      <c r="K10841" s="1" t="s">
        <v>56437</v>
      </c>
      <c r="L10841" s="1" t="s">
        <v>531</v>
      </c>
      <c r="M10841" s="1" t="s">
        <v>1070</v>
      </c>
    </row>
    <row r="10842" spans="1:13" ht="14.25" hidden="1" customHeight="1" x14ac:dyDescent="0.25">
      <c r="A10842" s="4" t="s">
        <v>56438</v>
      </c>
      <c r="B10842" s="4" t="s">
        <v>3510</v>
      </c>
      <c r="C10842" s="4" t="s">
        <v>37391</v>
      </c>
      <c r="D10842" s="8">
        <v>5</v>
      </c>
      <c r="E10842" s="6">
        <f>_xlfn.XLOOKUP(C10842,Products!$A:$A,Products!$E:$E,0,0)</f>
        <v>680.07</v>
      </c>
      <c r="F10842" s="6">
        <f t="shared" si="338"/>
        <v>3400.3500000000004</v>
      </c>
      <c r="G10842" s="6">
        <v>2732.44</v>
      </c>
      <c r="H10842" s="6">
        <f t="shared" si="339"/>
        <v>-667.91000000000031</v>
      </c>
      <c r="I10842" s="4" t="s">
        <v>38919</v>
      </c>
      <c r="J10842" s="2">
        <v>44578</v>
      </c>
      <c r="K10842" s="1" t="s">
        <v>56439</v>
      </c>
      <c r="L10842" s="1" t="s">
        <v>956</v>
      </c>
      <c r="M10842" s="1" t="s">
        <v>2339</v>
      </c>
    </row>
    <row r="10843" spans="1:13" ht="14.25" hidden="1" customHeight="1" x14ac:dyDescent="0.25">
      <c r="A10843" s="4" t="s">
        <v>56440</v>
      </c>
      <c r="B10843" s="4" t="s">
        <v>17255</v>
      </c>
      <c r="C10843" s="4" t="s">
        <v>37124</v>
      </c>
      <c r="D10843" s="8">
        <v>3</v>
      </c>
      <c r="E10843" s="6">
        <f>_xlfn.XLOOKUP(C10843,Products!$A:$A,Products!$E:$E,0,0)</f>
        <v>859.95</v>
      </c>
      <c r="F10843" s="6">
        <f t="shared" si="338"/>
        <v>2579.8500000000004</v>
      </c>
      <c r="G10843" s="6">
        <v>1690.25</v>
      </c>
      <c r="H10843" s="6">
        <f t="shared" si="339"/>
        <v>-889.60000000000036</v>
      </c>
      <c r="I10843" s="4" t="s">
        <v>38917</v>
      </c>
      <c r="J10843" s="2">
        <v>45393</v>
      </c>
      <c r="K10843" s="1" t="s">
        <v>56441</v>
      </c>
      <c r="L10843" s="1" t="s">
        <v>730</v>
      </c>
      <c r="M10843" s="1" t="s">
        <v>2801</v>
      </c>
    </row>
    <row r="10844" spans="1:13" ht="14.25" hidden="1" customHeight="1" x14ac:dyDescent="0.25">
      <c r="A10844" s="4" t="s">
        <v>56442</v>
      </c>
      <c r="B10844" s="4" t="s">
        <v>12226</v>
      </c>
      <c r="C10844" s="4" t="s">
        <v>38127</v>
      </c>
      <c r="D10844" s="8">
        <v>2</v>
      </c>
      <c r="E10844" s="6">
        <f>_xlfn.XLOOKUP(C10844,Products!$A:$A,Products!$E:$E,0,0)</f>
        <v>118.08</v>
      </c>
      <c r="F10844" s="6">
        <f t="shared" si="338"/>
        <v>236.16</v>
      </c>
      <c r="G10844" s="6">
        <v>1829.41</v>
      </c>
      <c r="H10844" s="6">
        <f t="shared" si="339"/>
        <v>1593.25</v>
      </c>
      <c r="I10844" s="4" t="s">
        <v>38938</v>
      </c>
      <c r="J10844" s="2">
        <v>44956</v>
      </c>
      <c r="K10844" s="1" t="s">
        <v>56443</v>
      </c>
      <c r="L10844" s="1" t="s">
        <v>131</v>
      </c>
      <c r="M10844" s="1" t="s">
        <v>346</v>
      </c>
    </row>
    <row r="10845" spans="1:13" ht="14.25" hidden="1" customHeight="1" x14ac:dyDescent="0.25">
      <c r="A10845" s="4" t="s">
        <v>56444</v>
      </c>
      <c r="B10845" s="4" t="s">
        <v>28781</v>
      </c>
      <c r="C10845" s="4" t="s">
        <v>35722</v>
      </c>
      <c r="D10845" s="8">
        <v>5</v>
      </c>
      <c r="E10845" s="6">
        <f>_xlfn.XLOOKUP(C10845,Products!$A:$A,Products!$E:$E,0,0)</f>
        <v>730.1</v>
      </c>
      <c r="F10845" s="6">
        <f t="shared" si="338"/>
        <v>3650.5</v>
      </c>
      <c r="G10845" s="6">
        <v>3659.41</v>
      </c>
      <c r="H10845" s="6">
        <f t="shared" si="339"/>
        <v>8.9099999999998545</v>
      </c>
      <c r="I10845" s="4" t="s">
        <v>38930</v>
      </c>
      <c r="J10845" s="2">
        <v>45487</v>
      </c>
      <c r="K10845" s="1" t="s">
        <v>56445</v>
      </c>
      <c r="L10845" s="1" t="s">
        <v>682</v>
      </c>
      <c r="M10845" s="1" t="s">
        <v>916</v>
      </c>
    </row>
    <row r="10846" spans="1:13" ht="14.25" hidden="1" customHeight="1" x14ac:dyDescent="0.25">
      <c r="A10846" s="4" t="s">
        <v>56446</v>
      </c>
      <c r="B10846" s="4" t="s">
        <v>510</v>
      </c>
      <c r="C10846" s="4" t="s">
        <v>36911</v>
      </c>
      <c r="D10846" s="8">
        <v>2</v>
      </c>
      <c r="E10846" s="6">
        <f>_xlfn.XLOOKUP(C10846,Products!$A:$A,Products!$E:$E,0,0)</f>
        <v>546.82000000000005</v>
      </c>
      <c r="F10846" s="6">
        <f t="shared" si="338"/>
        <v>1093.6400000000001</v>
      </c>
      <c r="G10846" s="6">
        <v>3591.52</v>
      </c>
      <c r="H10846" s="6">
        <f t="shared" si="339"/>
        <v>2497.88</v>
      </c>
      <c r="I10846" s="4" t="s">
        <v>38919</v>
      </c>
      <c r="J10846" s="2">
        <v>45654</v>
      </c>
      <c r="K10846" s="1" t="s">
        <v>56447</v>
      </c>
      <c r="L10846" s="1" t="s">
        <v>60</v>
      </c>
      <c r="M10846" s="1" t="s">
        <v>1995</v>
      </c>
    </row>
    <row r="10847" spans="1:13" ht="14.25" hidden="1" customHeight="1" x14ac:dyDescent="0.25">
      <c r="A10847" s="4" t="s">
        <v>57652</v>
      </c>
      <c r="B10847" s="4" t="s">
        <v>4206</v>
      </c>
      <c r="C10847" s="4" t="s">
        <v>36835</v>
      </c>
      <c r="D10847" s="8">
        <v>1</v>
      </c>
      <c r="E10847" s="6">
        <f>_xlfn.XLOOKUP(C10847,Products!$A:$A,Products!$E:$E,0,0)</f>
        <v>7.45</v>
      </c>
      <c r="F10847" s="6">
        <f t="shared" si="338"/>
        <v>7.45</v>
      </c>
      <c r="G10847" s="6">
        <v>4354.7700000000004</v>
      </c>
      <c r="H10847" s="6">
        <f t="shared" si="339"/>
        <v>4347.3200000000006</v>
      </c>
      <c r="I10847" s="4" t="s">
        <v>38924</v>
      </c>
      <c r="J10847" s="2">
        <v>44116</v>
      </c>
      <c r="K10847" s="1" t="s">
        <v>57653</v>
      </c>
      <c r="L10847" s="1" t="s">
        <v>1440</v>
      </c>
      <c r="M10847" s="1" t="s">
        <v>313</v>
      </c>
    </row>
    <row r="10848" spans="1:13" ht="14.25" hidden="1" customHeight="1" x14ac:dyDescent="0.25">
      <c r="A10848" s="4" t="s">
        <v>56450</v>
      </c>
      <c r="B10848" s="4" t="s">
        <v>20255</v>
      </c>
      <c r="C10848" s="4" t="s">
        <v>35234</v>
      </c>
      <c r="D10848" s="8">
        <v>2</v>
      </c>
      <c r="E10848" s="6">
        <f>_xlfn.XLOOKUP(C10848,Products!$A:$A,Products!$E:$E,0,0)</f>
        <v>1555.98</v>
      </c>
      <c r="F10848" s="6">
        <f t="shared" si="338"/>
        <v>3111.96</v>
      </c>
      <c r="G10848" s="6">
        <v>3808.17</v>
      </c>
      <c r="H10848" s="6">
        <f t="shared" si="339"/>
        <v>696.21</v>
      </c>
      <c r="I10848" s="4" t="s">
        <v>38938</v>
      </c>
      <c r="J10848" s="2">
        <v>44603</v>
      </c>
      <c r="K10848" s="1" t="s">
        <v>56451</v>
      </c>
      <c r="L10848" s="1" t="s">
        <v>25</v>
      </c>
      <c r="M10848" s="1" t="s">
        <v>5097</v>
      </c>
    </row>
    <row r="10849" spans="1:13" ht="14.25" hidden="1" customHeight="1" x14ac:dyDescent="0.25">
      <c r="A10849" s="4" t="s">
        <v>56452</v>
      </c>
      <c r="B10849" s="4" t="s">
        <v>20491</v>
      </c>
      <c r="C10849" s="4" t="s">
        <v>35826</v>
      </c>
      <c r="D10849" s="8">
        <v>5</v>
      </c>
      <c r="E10849" s="6">
        <f>_xlfn.XLOOKUP(C10849,Products!$A:$A,Products!$E:$E,0,0)</f>
        <v>209.87</v>
      </c>
      <c r="F10849" s="6">
        <f t="shared" si="338"/>
        <v>1049.3499999999999</v>
      </c>
      <c r="G10849" s="6">
        <v>1330.35</v>
      </c>
      <c r="H10849" s="6">
        <f t="shared" si="339"/>
        <v>281</v>
      </c>
      <c r="I10849" s="4" t="s">
        <v>38938</v>
      </c>
      <c r="J10849" s="2">
        <v>44448</v>
      </c>
      <c r="K10849" s="1" t="s">
        <v>2193</v>
      </c>
      <c r="L10849" s="1" t="s">
        <v>69</v>
      </c>
      <c r="M10849" s="1" t="s">
        <v>3145</v>
      </c>
    </row>
    <row r="10850" spans="1:13" ht="14.25" hidden="1" customHeight="1" x14ac:dyDescent="0.25">
      <c r="A10850" s="4" t="s">
        <v>57943</v>
      </c>
      <c r="B10850" s="4" t="s">
        <v>16073</v>
      </c>
      <c r="C10850" s="4" t="s">
        <v>37823</v>
      </c>
      <c r="D10850" s="8">
        <v>2</v>
      </c>
      <c r="E10850" s="6">
        <f>_xlfn.XLOOKUP(C10850,Products!$A:$A,Products!$E:$E,0,0)</f>
        <v>214.76</v>
      </c>
      <c r="F10850" s="6">
        <f t="shared" si="338"/>
        <v>429.52</v>
      </c>
      <c r="G10850" s="6">
        <v>367.93</v>
      </c>
      <c r="H10850" s="6">
        <f t="shared" si="339"/>
        <v>-61.589999999999975</v>
      </c>
      <c r="I10850" s="4" t="s">
        <v>38919</v>
      </c>
      <c r="J10850" s="2">
        <v>44116</v>
      </c>
      <c r="K10850" s="1" t="s">
        <v>54737</v>
      </c>
      <c r="L10850" s="1" t="s">
        <v>95</v>
      </c>
      <c r="M10850" s="1" t="s">
        <v>2982</v>
      </c>
    </row>
    <row r="10851" spans="1:13" ht="14.25" hidden="1" customHeight="1" x14ac:dyDescent="0.25">
      <c r="A10851" s="4" t="s">
        <v>56455</v>
      </c>
      <c r="B10851" s="4" t="s">
        <v>2290</v>
      </c>
      <c r="C10851" s="4" t="s">
        <v>35217</v>
      </c>
      <c r="D10851" s="8">
        <v>5</v>
      </c>
      <c r="E10851" s="6">
        <f>_xlfn.XLOOKUP(C10851,Products!$A:$A,Products!$E:$E,0,0)</f>
        <v>292.43</v>
      </c>
      <c r="F10851" s="6">
        <f t="shared" si="338"/>
        <v>1462.15</v>
      </c>
      <c r="G10851" s="6">
        <v>808.17</v>
      </c>
      <c r="H10851" s="6">
        <f t="shared" si="339"/>
        <v>-653.98000000000013</v>
      </c>
      <c r="I10851" s="4" t="s">
        <v>38917</v>
      </c>
      <c r="J10851" s="2">
        <v>44438</v>
      </c>
      <c r="K10851" s="1" t="s">
        <v>56456</v>
      </c>
      <c r="L10851" s="1" t="s">
        <v>113</v>
      </c>
      <c r="M10851" s="1" t="s">
        <v>289</v>
      </c>
    </row>
    <row r="10852" spans="1:13" ht="14.25" hidden="1" customHeight="1" x14ac:dyDescent="0.25">
      <c r="A10852" s="4" t="s">
        <v>56457</v>
      </c>
      <c r="B10852" s="4" t="s">
        <v>19030</v>
      </c>
      <c r="C10852" s="4" t="s">
        <v>36911</v>
      </c>
      <c r="D10852" s="8">
        <v>3</v>
      </c>
      <c r="E10852" s="6">
        <f>_xlfn.XLOOKUP(C10852,Products!$A:$A,Products!$E:$E,0,0)</f>
        <v>546.82000000000005</v>
      </c>
      <c r="F10852" s="6">
        <f t="shared" si="338"/>
        <v>1640.46</v>
      </c>
      <c r="G10852" s="6">
        <v>3042.94</v>
      </c>
      <c r="H10852" s="6">
        <f t="shared" si="339"/>
        <v>1402.48</v>
      </c>
      <c r="I10852" s="4" t="s">
        <v>38917</v>
      </c>
      <c r="J10852" s="2">
        <v>45060</v>
      </c>
      <c r="K10852" s="1" t="s">
        <v>50211</v>
      </c>
      <c r="L10852" s="1" t="s">
        <v>254</v>
      </c>
      <c r="M10852" s="1" t="s">
        <v>1228</v>
      </c>
    </row>
    <row r="10853" spans="1:13" ht="14.25" hidden="1" customHeight="1" x14ac:dyDescent="0.25">
      <c r="A10853" s="4" t="s">
        <v>60184</v>
      </c>
      <c r="B10853" s="4" t="s">
        <v>14995</v>
      </c>
      <c r="C10853" s="4" t="s">
        <v>37975</v>
      </c>
      <c r="D10853" s="8">
        <v>2</v>
      </c>
      <c r="E10853" s="6">
        <f>_xlfn.XLOOKUP(C10853,Products!$A:$A,Products!$E:$E,0,0)</f>
        <v>883.14</v>
      </c>
      <c r="F10853" s="6">
        <f t="shared" si="338"/>
        <v>1766.28</v>
      </c>
      <c r="G10853" s="6">
        <v>118.17</v>
      </c>
      <c r="H10853" s="6">
        <f t="shared" si="339"/>
        <v>-1648.11</v>
      </c>
      <c r="I10853" s="4" t="s">
        <v>38930</v>
      </c>
      <c r="J10853" s="2">
        <v>44116</v>
      </c>
      <c r="K10853" s="1" t="s">
        <v>60185</v>
      </c>
      <c r="L10853" s="1" t="s">
        <v>516</v>
      </c>
      <c r="M10853" s="1" t="s">
        <v>394</v>
      </c>
    </row>
    <row r="10854" spans="1:13" ht="14.25" hidden="1" customHeight="1" x14ac:dyDescent="0.25">
      <c r="A10854" s="4" t="s">
        <v>56460</v>
      </c>
      <c r="B10854" s="4" t="s">
        <v>18242</v>
      </c>
      <c r="C10854" s="4" t="s">
        <v>34334</v>
      </c>
      <c r="D10854" s="8">
        <v>5</v>
      </c>
      <c r="E10854" s="6">
        <f>_xlfn.XLOOKUP(C10854,Products!$A:$A,Products!$E:$E,0,0)</f>
        <v>1302.0899999999999</v>
      </c>
      <c r="F10854" s="6">
        <f t="shared" si="338"/>
        <v>6510.45</v>
      </c>
      <c r="G10854" s="6">
        <v>2844.99</v>
      </c>
      <c r="H10854" s="6">
        <f t="shared" si="339"/>
        <v>-3665.46</v>
      </c>
      <c r="I10854" s="4" t="s">
        <v>38938</v>
      </c>
      <c r="J10854" s="2">
        <v>44496</v>
      </c>
      <c r="K10854" s="1" t="s">
        <v>34124</v>
      </c>
      <c r="L10854" s="1" t="s">
        <v>86</v>
      </c>
      <c r="M10854" s="1" t="s">
        <v>1457</v>
      </c>
    </row>
    <row r="10855" spans="1:13" ht="14.25" hidden="1" customHeight="1" x14ac:dyDescent="0.25">
      <c r="A10855" s="4" t="s">
        <v>56461</v>
      </c>
      <c r="B10855" s="4" t="s">
        <v>31310</v>
      </c>
      <c r="C10855" s="4" t="s">
        <v>36187</v>
      </c>
      <c r="D10855" s="8">
        <v>4</v>
      </c>
      <c r="E10855" s="6">
        <f>_xlfn.XLOOKUP(C10855,Products!$A:$A,Products!$E:$E,0,0)</f>
        <v>781.5</v>
      </c>
      <c r="F10855" s="6">
        <f t="shared" si="338"/>
        <v>3126</v>
      </c>
      <c r="G10855" s="6">
        <v>3258.85</v>
      </c>
      <c r="H10855" s="6">
        <f t="shared" si="339"/>
        <v>132.84999999999991</v>
      </c>
      <c r="I10855" s="4" t="s">
        <v>38917</v>
      </c>
      <c r="J10855" s="2">
        <v>45252</v>
      </c>
      <c r="K10855" s="1" t="s">
        <v>56462</v>
      </c>
      <c r="L10855" s="1" t="s">
        <v>1416</v>
      </c>
      <c r="M10855" s="1" t="s">
        <v>2281</v>
      </c>
    </row>
    <row r="10856" spans="1:13" ht="14.25" hidden="1" customHeight="1" x14ac:dyDescent="0.25">
      <c r="A10856" s="4" t="s">
        <v>56463</v>
      </c>
      <c r="B10856" s="4" t="s">
        <v>21396</v>
      </c>
      <c r="C10856" s="4" t="s">
        <v>36357</v>
      </c>
      <c r="D10856" s="8">
        <v>1</v>
      </c>
      <c r="E10856" s="6">
        <f>_xlfn.XLOOKUP(C10856,Products!$A:$A,Products!$E:$E,0,0)</f>
        <v>1753.38</v>
      </c>
      <c r="F10856" s="6">
        <f t="shared" si="338"/>
        <v>1753.38</v>
      </c>
      <c r="G10856" s="6">
        <v>2233.63</v>
      </c>
      <c r="H10856" s="6">
        <f t="shared" si="339"/>
        <v>480.25</v>
      </c>
      <c r="I10856" s="4" t="s">
        <v>38919</v>
      </c>
      <c r="J10856" s="2">
        <v>44426</v>
      </c>
      <c r="K10856" s="1" t="s">
        <v>56464</v>
      </c>
      <c r="L10856" s="1" t="s">
        <v>1069</v>
      </c>
      <c r="M10856" s="1" t="s">
        <v>238</v>
      </c>
    </row>
    <row r="10857" spans="1:13" ht="14.25" hidden="1" customHeight="1" x14ac:dyDescent="0.25">
      <c r="A10857" s="4" t="s">
        <v>56465</v>
      </c>
      <c r="B10857" s="4" t="s">
        <v>17470</v>
      </c>
      <c r="C10857" s="4" t="s">
        <v>38560</v>
      </c>
      <c r="D10857" s="8">
        <v>2</v>
      </c>
      <c r="E10857" s="6">
        <f>_xlfn.XLOOKUP(C10857,Products!$A:$A,Products!$E:$E,0,0)</f>
        <v>976.45</v>
      </c>
      <c r="F10857" s="6">
        <f t="shared" si="338"/>
        <v>1952.9</v>
      </c>
      <c r="G10857" s="6">
        <v>4217.68</v>
      </c>
      <c r="H10857" s="6">
        <f t="shared" si="339"/>
        <v>2264.7800000000002</v>
      </c>
      <c r="I10857" s="4" t="s">
        <v>38938</v>
      </c>
      <c r="J10857" s="2">
        <v>45385</v>
      </c>
      <c r="K10857" s="1" t="s">
        <v>56466</v>
      </c>
      <c r="L10857" s="1" t="s">
        <v>451</v>
      </c>
      <c r="M10857" s="1" t="s">
        <v>2485</v>
      </c>
    </row>
    <row r="10858" spans="1:13" ht="14.25" hidden="1" customHeight="1" x14ac:dyDescent="0.25">
      <c r="A10858" s="4" t="s">
        <v>56467</v>
      </c>
      <c r="B10858" s="4" t="s">
        <v>15298</v>
      </c>
      <c r="C10858" s="4" t="s">
        <v>36191</v>
      </c>
      <c r="D10858" s="8">
        <v>4</v>
      </c>
      <c r="E10858" s="6">
        <f>_xlfn.XLOOKUP(C10858,Products!$A:$A,Products!$E:$E,0,0)</f>
        <v>788.99</v>
      </c>
      <c r="F10858" s="6">
        <f t="shared" si="338"/>
        <v>3155.96</v>
      </c>
      <c r="G10858" s="6">
        <v>2359.52</v>
      </c>
      <c r="H10858" s="6">
        <f t="shared" si="339"/>
        <v>-796.44</v>
      </c>
      <c r="I10858" s="4" t="s">
        <v>38919</v>
      </c>
      <c r="J10858" s="2">
        <v>44640</v>
      </c>
      <c r="K10858" s="1" t="s">
        <v>56468</v>
      </c>
      <c r="L10858" s="1" t="s">
        <v>956</v>
      </c>
      <c r="M10858" s="1" t="s">
        <v>831</v>
      </c>
    </row>
    <row r="10859" spans="1:13" ht="14.25" hidden="1" customHeight="1" x14ac:dyDescent="0.25">
      <c r="A10859" s="4" t="s">
        <v>56469</v>
      </c>
      <c r="B10859" s="4" t="s">
        <v>18134</v>
      </c>
      <c r="C10859" s="4" t="s">
        <v>34695</v>
      </c>
      <c r="D10859" s="8">
        <v>3</v>
      </c>
      <c r="E10859" s="6">
        <f>_xlfn.XLOOKUP(C10859,Products!$A:$A,Products!$E:$E,0,0)</f>
        <v>1879.06</v>
      </c>
      <c r="F10859" s="6">
        <f t="shared" si="338"/>
        <v>5637.18</v>
      </c>
      <c r="G10859" s="6">
        <v>1358.22</v>
      </c>
      <c r="H10859" s="6">
        <f t="shared" si="339"/>
        <v>-4278.96</v>
      </c>
      <c r="I10859" s="4" t="s">
        <v>38917</v>
      </c>
      <c r="J10859" s="2">
        <v>45411</v>
      </c>
      <c r="K10859" s="1" t="s">
        <v>37431</v>
      </c>
      <c r="L10859" s="1" t="s">
        <v>1408</v>
      </c>
      <c r="M10859" s="1" t="s">
        <v>26</v>
      </c>
    </row>
    <row r="10860" spans="1:13" ht="14.25" customHeight="1" x14ac:dyDescent="0.25">
      <c r="A10860" s="4" t="s">
        <v>47153</v>
      </c>
      <c r="B10860" s="4" t="s">
        <v>19651</v>
      </c>
      <c r="C10860" s="4" t="s">
        <v>37779</v>
      </c>
      <c r="D10860" s="8">
        <v>2</v>
      </c>
      <c r="E10860" s="17">
        <f>_xlfn.XLOOKUP(C10860,Products!$A:$A,Products!$E:$E,0,0)</f>
        <v>98.1</v>
      </c>
      <c r="F10860" s="6">
        <f t="shared" si="338"/>
        <v>196.2</v>
      </c>
      <c r="G10860" s="6">
        <v>3510.66</v>
      </c>
      <c r="H10860" s="6">
        <f t="shared" si="339"/>
        <v>3314.46</v>
      </c>
      <c r="I10860" s="4" t="s">
        <v>38938</v>
      </c>
      <c r="J10860" s="2">
        <v>45680</v>
      </c>
      <c r="K10860" s="1" t="s">
        <v>47154</v>
      </c>
      <c r="L10860" s="1" t="s">
        <v>610</v>
      </c>
      <c r="M10860" s="1" t="s">
        <v>667</v>
      </c>
    </row>
    <row r="10861" spans="1:13" ht="14.25" hidden="1" customHeight="1" x14ac:dyDescent="0.25">
      <c r="A10861" s="4" t="s">
        <v>56471</v>
      </c>
      <c r="B10861" s="4" t="s">
        <v>22780</v>
      </c>
      <c r="C10861" s="4" t="s">
        <v>36948</v>
      </c>
      <c r="D10861" s="8">
        <v>4</v>
      </c>
      <c r="E10861" s="6">
        <f>_xlfn.XLOOKUP(C10861,Products!$A:$A,Products!$E:$E,0,0)</f>
        <v>1969.02</v>
      </c>
      <c r="F10861" s="6">
        <f t="shared" si="338"/>
        <v>7876.08</v>
      </c>
      <c r="G10861" s="6">
        <v>2010.02</v>
      </c>
      <c r="H10861" s="6">
        <f t="shared" si="339"/>
        <v>-5866.0599999999995</v>
      </c>
      <c r="I10861" s="4" t="s">
        <v>38919</v>
      </c>
      <c r="J10861" s="2">
        <v>44914</v>
      </c>
      <c r="K10861" s="1" t="s">
        <v>43969</v>
      </c>
      <c r="L10861" s="1" t="s">
        <v>194</v>
      </c>
      <c r="M10861" s="1" t="s">
        <v>1734</v>
      </c>
    </row>
    <row r="10862" spans="1:13" ht="14.25" hidden="1" customHeight="1" x14ac:dyDescent="0.25">
      <c r="A10862" s="4" t="s">
        <v>60186</v>
      </c>
      <c r="B10862" s="4" t="s">
        <v>11919</v>
      </c>
      <c r="C10862" s="4" t="s">
        <v>35003</v>
      </c>
      <c r="D10862" s="8">
        <v>4</v>
      </c>
      <c r="E10862" s="6">
        <f>_xlfn.XLOOKUP(C10862,Products!$A:$A,Products!$E:$E,0,0)</f>
        <v>1755.83</v>
      </c>
      <c r="F10862" s="6">
        <f t="shared" si="338"/>
        <v>7023.32</v>
      </c>
      <c r="G10862" s="6">
        <v>2320.89</v>
      </c>
      <c r="H10862" s="6">
        <f t="shared" si="339"/>
        <v>-4702.43</v>
      </c>
      <c r="I10862" s="4" t="s">
        <v>38924</v>
      </c>
      <c r="J10862" s="2">
        <v>44116</v>
      </c>
      <c r="K10862" s="1" t="s">
        <v>40447</v>
      </c>
      <c r="L10862" s="1" t="s">
        <v>1189</v>
      </c>
      <c r="M10862" s="1" t="s">
        <v>105</v>
      </c>
    </row>
    <row r="10863" spans="1:13" ht="14.25" hidden="1" customHeight="1" x14ac:dyDescent="0.25">
      <c r="A10863" s="4" t="s">
        <v>56474</v>
      </c>
      <c r="B10863" s="4" t="s">
        <v>22283</v>
      </c>
      <c r="C10863" s="4" t="s">
        <v>34788</v>
      </c>
      <c r="D10863" s="8">
        <v>2</v>
      </c>
      <c r="E10863" s="6">
        <f>_xlfn.XLOOKUP(C10863,Products!$A:$A,Products!$E:$E,0,0)</f>
        <v>1703.07</v>
      </c>
      <c r="F10863" s="6">
        <f t="shared" si="338"/>
        <v>3406.14</v>
      </c>
      <c r="G10863" s="6">
        <v>1869.23</v>
      </c>
      <c r="H10863" s="6">
        <f t="shared" si="339"/>
        <v>-1536.9099999999999</v>
      </c>
      <c r="I10863" s="4" t="s">
        <v>38924</v>
      </c>
      <c r="J10863" s="2">
        <v>44778</v>
      </c>
      <c r="K10863" s="1" t="s">
        <v>7799</v>
      </c>
      <c r="L10863" s="1" t="s">
        <v>194</v>
      </c>
      <c r="M10863" s="1" t="s">
        <v>847</v>
      </c>
    </row>
    <row r="10864" spans="1:13" ht="14.25" hidden="1" customHeight="1" x14ac:dyDescent="0.25">
      <c r="A10864" s="4" t="s">
        <v>56475</v>
      </c>
      <c r="B10864" s="4" t="s">
        <v>20829</v>
      </c>
      <c r="C10864" s="4" t="s">
        <v>38393</v>
      </c>
      <c r="D10864" s="8">
        <v>4</v>
      </c>
      <c r="E10864" s="6">
        <f>_xlfn.XLOOKUP(C10864,Products!$A:$A,Products!$E:$E,0,0)</f>
        <v>142.24</v>
      </c>
      <c r="F10864" s="6">
        <f t="shared" si="338"/>
        <v>568.96</v>
      </c>
      <c r="G10864" s="6">
        <v>2884.45</v>
      </c>
      <c r="H10864" s="6">
        <f t="shared" si="339"/>
        <v>2315.4899999999998</v>
      </c>
      <c r="I10864" s="4" t="s">
        <v>38917</v>
      </c>
      <c r="J10864" s="2">
        <v>45387</v>
      </c>
      <c r="K10864" s="1" t="s">
        <v>44274</v>
      </c>
      <c r="L10864" s="1" t="s">
        <v>492</v>
      </c>
      <c r="M10864" s="1" t="s">
        <v>2997</v>
      </c>
    </row>
    <row r="10865" spans="1:13" ht="14.25" hidden="1" customHeight="1" x14ac:dyDescent="0.25">
      <c r="A10865" s="4" t="s">
        <v>56476</v>
      </c>
      <c r="B10865" s="4" t="s">
        <v>1580</v>
      </c>
      <c r="C10865" s="4" t="s">
        <v>36111</v>
      </c>
      <c r="D10865" s="8">
        <v>5</v>
      </c>
      <c r="E10865" s="6">
        <f>_xlfn.XLOOKUP(C10865,Products!$A:$A,Products!$E:$E,0,0)</f>
        <v>1901.94</v>
      </c>
      <c r="F10865" s="6">
        <f t="shared" si="338"/>
        <v>9509.7000000000007</v>
      </c>
      <c r="G10865" s="6">
        <v>1019.45</v>
      </c>
      <c r="H10865" s="6">
        <f t="shared" si="339"/>
        <v>-8490.25</v>
      </c>
      <c r="I10865" s="4" t="s">
        <v>38917</v>
      </c>
      <c r="J10865" s="2">
        <v>44969</v>
      </c>
      <c r="K10865" s="1" t="s">
        <v>1002</v>
      </c>
      <c r="L10865" s="1" t="s">
        <v>280</v>
      </c>
      <c r="M10865" s="1" t="s">
        <v>627</v>
      </c>
    </row>
    <row r="10866" spans="1:13" ht="14.25" hidden="1" customHeight="1" x14ac:dyDescent="0.25">
      <c r="A10866" s="4" t="s">
        <v>60670</v>
      </c>
      <c r="B10866" s="4" t="s">
        <v>7072</v>
      </c>
      <c r="C10866" s="4" t="s">
        <v>34834</v>
      </c>
      <c r="D10866" s="8">
        <v>2</v>
      </c>
      <c r="E10866" s="6">
        <f>_xlfn.XLOOKUP(C10866,Products!$A:$A,Products!$E:$E,0,0)</f>
        <v>769.9</v>
      </c>
      <c r="F10866" s="6">
        <f t="shared" si="338"/>
        <v>1539.8</v>
      </c>
      <c r="G10866" s="6">
        <v>2581.84</v>
      </c>
      <c r="H10866" s="6">
        <f t="shared" si="339"/>
        <v>1042.0400000000002</v>
      </c>
      <c r="I10866" s="4" t="s">
        <v>38924</v>
      </c>
      <c r="J10866" s="2">
        <v>44116</v>
      </c>
      <c r="K10866" s="1" t="s">
        <v>39788</v>
      </c>
      <c r="L10866" s="1" t="s">
        <v>246</v>
      </c>
      <c r="M10866" s="1" t="s">
        <v>1432</v>
      </c>
    </row>
    <row r="10867" spans="1:13" ht="14.25" hidden="1" customHeight="1" x14ac:dyDescent="0.25">
      <c r="A10867" s="4" t="s">
        <v>56478</v>
      </c>
      <c r="B10867" s="4" t="s">
        <v>9655</v>
      </c>
      <c r="C10867" s="4" t="s">
        <v>34873</v>
      </c>
      <c r="D10867" s="8">
        <v>1</v>
      </c>
      <c r="E10867" s="6">
        <f>_xlfn.XLOOKUP(C10867,Products!$A:$A,Products!$E:$E,0,0)</f>
        <v>563.01</v>
      </c>
      <c r="F10867" s="6">
        <f t="shared" si="338"/>
        <v>563.01</v>
      </c>
      <c r="G10867" s="6">
        <v>4590.37</v>
      </c>
      <c r="H10867" s="6">
        <f t="shared" si="339"/>
        <v>4027.3599999999997</v>
      </c>
      <c r="I10867" s="4" t="s">
        <v>38917</v>
      </c>
      <c r="J10867" s="2">
        <v>44696</v>
      </c>
      <c r="K10867" s="1" t="s">
        <v>56479</v>
      </c>
      <c r="L10867" s="1" t="s">
        <v>51</v>
      </c>
      <c r="M10867" s="1" t="s">
        <v>683</v>
      </c>
    </row>
    <row r="10868" spans="1:13" ht="14.25" hidden="1" customHeight="1" x14ac:dyDescent="0.25">
      <c r="A10868" s="4" t="s">
        <v>56480</v>
      </c>
      <c r="B10868" s="4" t="s">
        <v>12034</v>
      </c>
      <c r="C10868" s="4" t="s">
        <v>35358</v>
      </c>
      <c r="D10868" s="8">
        <v>5</v>
      </c>
      <c r="E10868" s="6">
        <f>_xlfn.XLOOKUP(C10868,Products!$A:$A,Products!$E:$E,0,0)</f>
        <v>417.16</v>
      </c>
      <c r="F10868" s="6">
        <f t="shared" si="338"/>
        <v>2085.8000000000002</v>
      </c>
      <c r="G10868" s="6">
        <v>1446.24</v>
      </c>
      <c r="H10868" s="6">
        <f t="shared" si="339"/>
        <v>-639.56000000000017</v>
      </c>
      <c r="I10868" s="4" t="s">
        <v>38917</v>
      </c>
      <c r="J10868" s="2">
        <v>44877</v>
      </c>
      <c r="K10868" s="1" t="s">
        <v>56481</v>
      </c>
      <c r="L10868" s="1" t="s">
        <v>1408</v>
      </c>
      <c r="M10868" s="1" t="s">
        <v>816</v>
      </c>
    </row>
    <row r="10869" spans="1:13" ht="14.25" hidden="1" customHeight="1" x14ac:dyDescent="0.25">
      <c r="A10869" s="4" t="s">
        <v>56482</v>
      </c>
      <c r="B10869" s="4" t="s">
        <v>5487</v>
      </c>
      <c r="C10869" s="4" t="s">
        <v>35173</v>
      </c>
      <c r="D10869" s="8">
        <v>5</v>
      </c>
      <c r="E10869" s="6">
        <f>_xlfn.XLOOKUP(C10869,Products!$A:$A,Products!$E:$E,0,0)</f>
        <v>1952.47</v>
      </c>
      <c r="F10869" s="6">
        <f t="shared" si="338"/>
        <v>9762.35</v>
      </c>
      <c r="G10869" s="6">
        <v>4916.55</v>
      </c>
      <c r="H10869" s="6">
        <f t="shared" si="339"/>
        <v>-4845.8</v>
      </c>
      <c r="I10869" s="4" t="s">
        <v>38919</v>
      </c>
      <c r="J10869" s="2">
        <v>44291</v>
      </c>
      <c r="K10869" s="1" t="s">
        <v>1045</v>
      </c>
      <c r="L10869" s="1" t="s">
        <v>337</v>
      </c>
      <c r="M10869" s="1" t="s">
        <v>281</v>
      </c>
    </row>
    <row r="10870" spans="1:13" ht="14.25" hidden="1" customHeight="1" x14ac:dyDescent="0.25">
      <c r="A10870" s="4" t="s">
        <v>56483</v>
      </c>
      <c r="B10870" s="4" t="s">
        <v>14425</v>
      </c>
      <c r="C10870" s="4" t="s">
        <v>38423</v>
      </c>
      <c r="D10870" s="8">
        <v>1</v>
      </c>
      <c r="E10870" s="6">
        <f>_xlfn.XLOOKUP(C10870,Products!$A:$A,Products!$E:$E,0,0)</f>
        <v>1657.33</v>
      </c>
      <c r="F10870" s="6">
        <f t="shared" si="338"/>
        <v>1657.33</v>
      </c>
      <c r="G10870" s="6">
        <v>1669.85</v>
      </c>
      <c r="H10870" s="6">
        <f t="shared" si="339"/>
        <v>12.519999999999982</v>
      </c>
      <c r="I10870" s="4" t="s">
        <v>38917</v>
      </c>
      <c r="J10870" s="2">
        <v>44499</v>
      </c>
      <c r="K10870" s="1" t="s">
        <v>56484</v>
      </c>
      <c r="L10870" s="1" t="s">
        <v>1644</v>
      </c>
      <c r="M10870" s="1" t="s">
        <v>177</v>
      </c>
    </row>
    <row r="10871" spans="1:13" ht="14.25" hidden="1" customHeight="1" x14ac:dyDescent="0.25">
      <c r="A10871" s="4" t="s">
        <v>56485</v>
      </c>
      <c r="B10871" s="4" t="s">
        <v>15708</v>
      </c>
      <c r="C10871" s="4" t="s">
        <v>37605</v>
      </c>
      <c r="D10871" s="8">
        <v>1</v>
      </c>
      <c r="E10871" s="6">
        <f>_xlfn.XLOOKUP(C10871,Products!$A:$A,Products!$E:$E,0,0)</f>
        <v>587.80999999999995</v>
      </c>
      <c r="F10871" s="6">
        <f t="shared" si="338"/>
        <v>587.80999999999995</v>
      </c>
      <c r="G10871" s="6">
        <v>4726.6899999999996</v>
      </c>
      <c r="H10871" s="6">
        <f t="shared" si="339"/>
        <v>4138.8799999999992</v>
      </c>
      <c r="I10871" s="4" t="s">
        <v>38919</v>
      </c>
      <c r="J10871" s="2">
        <v>44914</v>
      </c>
      <c r="K10871" s="1" t="s">
        <v>56486</v>
      </c>
      <c r="L10871" s="1" t="s">
        <v>1408</v>
      </c>
      <c r="M10871" s="1" t="s">
        <v>7959</v>
      </c>
    </row>
    <row r="10872" spans="1:13" ht="14.25" hidden="1" customHeight="1" x14ac:dyDescent="0.25">
      <c r="A10872" s="4" t="s">
        <v>56487</v>
      </c>
      <c r="B10872" s="4" t="s">
        <v>6441</v>
      </c>
      <c r="C10872" s="4" t="s">
        <v>38564</v>
      </c>
      <c r="D10872" s="8">
        <v>5</v>
      </c>
      <c r="E10872" s="6">
        <f>_xlfn.XLOOKUP(C10872,Products!$A:$A,Products!$E:$E,0,0)</f>
        <v>1997.57</v>
      </c>
      <c r="F10872" s="6">
        <f t="shared" si="338"/>
        <v>9987.85</v>
      </c>
      <c r="G10872" s="6">
        <v>547.9</v>
      </c>
      <c r="H10872" s="6">
        <f t="shared" si="339"/>
        <v>-9439.9500000000007</v>
      </c>
      <c r="I10872" s="4" t="s">
        <v>38917</v>
      </c>
      <c r="J10872" s="2">
        <v>45014</v>
      </c>
      <c r="K10872" s="1" t="s">
        <v>42679</v>
      </c>
      <c r="L10872" s="1" t="s">
        <v>51</v>
      </c>
      <c r="M10872" s="1" t="s">
        <v>2032</v>
      </c>
    </row>
    <row r="10873" spans="1:13" ht="14.25" hidden="1" customHeight="1" x14ac:dyDescent="0.25">
      <c r="A10873" s="4" t="s">
        <v>61522</v>
      </c>
      <c r="B10873" s="4" t="s">
        <v>20342</v>
      </c>
      <c r="C10873" s="4" t="s">
        <v>38015</v>
      </c>
      <c r="D10873" s="8">
        <v>1</v>
      </c>
      <c r="E10873" s="6">
        <f>_xlfn.XLOOKUP(C10873,Products!$A:$A,Products!$E:$E,0,0)</f>
        <v>1908.98</v>
      </c>
      <c r="F10873" s="6">
        <f t="shared" si="338"/>
        <v>1908.98</v>
      </c>
      <c r="G10873" s="6">
        <v>3353.08</v>
      </c>
      <c r="H10873" s="6">
        <f t="shared" si="339"/>
        <v>1444.1</v>
      </c>
      <c r="I10873" s="4" t="s">
        <v>38924</v>
      </c>
      <c r="J10873" s="2">
        <v>44116</v>
      </c>
      <c r="K10873" s="1" t="s">
        <v>61523</v>
      </c>
      <c r="L10873" s="1" t="s">
        <v>426</v>
      </c>
      <c r="M10873" s="1" t="s">
        <v>1449</v>
      </c>
    </row>
    <row r="10874" spans="1:13" ht="14.25" hidden="1" customHeight="1" x14ac:dyDescent="0.25">
      <c r="A10874" s="4" t="s">
        <v>56490</v>
      </c>
      <c r="B10874" s="4" t="s">
        <v>24684</v>
      </c>
      <c r="C10874" s="4" t="s">
        <v>37012</v>
      </c>
      <c r="D10874" s="8">
        <v>1</v>
      </c>
      <c r="E10874" s="6">
        <f>_xlfn.XLOOKUP(C10874,Products!$A:$A,Products!$E:$E,0,0)</f>
        <v>1110.9100000000001</v>
      </c>
      <c r="F10874" s="6">
        <f t="shared" si="338"/>
        <v>1110.9100000000001</v>
      </c>
      <c r="G10874" s="6">
        <v>124</v>
      </c>
      <c r="H10874" s="6">
        <f t="shared" si="339"/>
        <v>-986.91000000000008</v>
      </c>
      <c r="I10874" s="4" t="s">
        <v>38924</v>
      </c>
      <c r="J10874" s="2">
        <v>44834</v>
      </c>
      <c r="K10874" s="1" t="s">
        <v>56491</v>
      </c>
      <c r="L10874" s="1" t="s">
        <v>337</v>
      </c>
      <c r="M10874" s="1" t="s">
        <v>61</v>
      </c>
    </row>
    <row r="10875" spans="1:13" ht="14.25" hidden="1" customHeight="1" x14ac:dyDescent="0.25">
      <c r="A10875" s="4" t="s">
        <v>56492</v>
      </c>
      <c r="B10875" s="4" t="s">
        <v>8958</v>
      </c>
      <c r="C10875" s="4" t="s">
        <v>37613</v>
      </c>
      <c r="D10875" s="8">
        <v>4</v>
      </c>
      <c r="E10875" s="6">
        <f>_xlfn.XLOOKUP(C10875,Products!$A:$A,Products!$E:$E,0,0)</f>
        <v>1213.1600000000001</v>
      </c>
      <c r="F10875" s="6">
        <f t="shared" si="338"/>
        <v>4852.6400000000003</v>
      </c>
      <c r="G10875" s="6">
        <v>56.27</v>
      </c>
      <c r="H10875" s="6">
        <f t="shared" si="339"/>
        <v>-4796.37</v>
      </c>
      <c r="I10875" s="4" t="s">
        <v>38924</v>
      </c>
      <c r="J10875" s="2">
        <v>45266</v>
      </c>
      <c r="K10875" s="1" t="s">
        <v>94</v>
      </c>
      <c r="L10875" s="1" t="s">
        <v>69</v>
      </c>
      <c r="M10875" s="1" t="s">
        <v>2449</v>
      </c>
    </row>
    <row r="10876" spans="1:13" ht="14.25" hidden="1" customHeight="1" x14ac:dyDescent="0.25">
      <c r="A10876" s="4" t="s">
        <v>61693</v>
      </c>
      <c r="B10876" s="4" t="s">
        <v>21363</v>
      </c>
      <c r="C10876" s="4" t="s">
        <v>35671</v>
      </c>
      <c r="D10876" s="8">
        <v>1</v>
      </c>
      <c r="E10876" s="6">
        <f>_xlfn.XLOOKUP(C10876,Products!$A:$A,Products!$E:$E,0,0)</f>
        <v>460.73</v>
      </c>
      <c r="F10876" s="6">
        <f t="shared" si="338"/>
        <v>460.73</v>
      </c>
      <c r="G10876" s="6">
        <v>3511.35</v>
      </c>
      <c r="H10876" s="6">
        <f t="shared" si="339"/>
        <v>3050.62</v>
      </c>
      <c r="I10876" s="4" t="s">
        <v>38930</v>
      </c>
      <c r="J10876" s="2">
        <v>44116</v>
      </c>
      <c r="K10876" s="1" t="s">
        <v>61694</v>
      </c>
      <c r="L10876" s="1" t="s">
        <v>337</v>
      </c>
      <c r="M10876" s="1" t="s">
        <v>707</v>
      </c>
    </row>
    <row r="10877" spans="1:13" ht="14.25" hidden="1" customHeight="1" x14ac:dyDescent="0.25">
      <c r="A10877" s="4" t="s">
        <v>56494</v>
      </c>
      <c r="B10877" s="4" t="s">
        <v>29025</v>
      </c>
      <c r="C10877" s="4" t="s">
        <v>38141</v>
      </c>
      <c r="D10877" s="8">
        <v>2</v>
      </c>
      <c r="E10877" s="6">
        <f>_xlfn.XLOOKUP(C10877,Products!$A:$A,Products!$E:$E,0,0)</f>
        <v>1686.96</v>
      </c>
      <c r="F10877" s="6">
        <f t="shared" si="338"/>
        <v>3373.92</v>
      </c>
      <c r="G10877" s="6">
        <v>4300.82</v>
      </c>
      <c r="H10877" s="6">
        <f t="shared" si="339"/>
        <v>926.89999999999964</v>
      </c>
      <c r="I10877" s="4" t="s">
        <v>38930</v>
      </c>
      <c r="J10877" s="2">
        <v>44803</v>
      </c>
      <c r="K10877" s="1" t="s">
        <v>42793</v>
      </c>
      <c r="L10877" s="1" t="s">
        <v>1416</v>
      </c>
      <c r="M10877" s="1" t="s">
        <v>2339</v>
      </c>
    </row>
    <row r="10878" spans="1:13" ht="14.25" hidden="1" customHeight="1" x14ac:dyDescent="0.25">
      <c r="A10878" s="4" t="s">
        <v>56495</v>
      </c>
      <c r="B10878" s="4" t="s">
        <v>17113</v>
      </c>
      <c r="C10878" s="4" t="s">
        <v>36195</v>
      </c>
      <c r="D10878" s="8">
        <v>4</v>
      </c>
      <c r="E10878" s="6">
        <f>_xlfn.XLOOKUP(C10878,Products!$A:$A,Products!$E:$E,0,0)</f>
        <v>1256.75</v>
      </c>
      <c r="F10878" s="6">
        <f t="shared" si="338"/>
        <v>5027</v>
      </c>
      <c r="G10878" s="6">
        <v>2498.3000000000002</v>
      </c>
      <c r="H10878" s="6">
        <f t="shared" si="339"/>
        <v>-2528.6999999999998</v>
      </c>
      <c r="I10878" s="4" t="s">
        <v>38938</v>
      </c>
      <c r="J10878" s="2">
        <v>44293</v>
      </c>
      <c r="K10878" s="1" t="s">
        <v>56496</v>
      </c>
      <c r="L10878" s="1" t="s">
        <v>34</v>
      </c>
      <c r="M10878" s="1" t="s">
        <v>2728</v>
      </c>
    </row>
    <row r="10879" spans="1:13" ht="14.25" hidden="1" customHeight="1" x14ac:dyDescent="0.25">
      <c r="A10879" s="4" t="s">
        <v>56497</v>
      </c>
      <c r="B10879" s="4" t="s">
        <v>15788</v>
      </c>
      <c r="C10879" s="4" t="s">
        <v>35271</v>
      </c>
      <c r="D10879" s="8">
        <v>2</v>
      </c>
      <c r="E10879" s="6">
        <f>_xlfn.XLOOKUP(C10879,Products!$A:$A,Products!$E:$E,0,0)</f>
        <v>645.35</v>
      </c>
      <c r="F10879" s="6">
        <f t="shared" si="338"/>
        <v>1290.7</v>
      </c>
      <c r="G10879" s="6">
        <v>4315.68</v>
      </c>
      <c r="H10879" s="6">
        <f t="shared" si="339"/>
        <v>3024.9800000000005</v>
      </c>
      <c r="I10879" s="4" t="s">
        <v>38919</v>
      </c>
      <c r="J10879" s="2">
        <v>44265</v>
      </c>
      <c r="K10879" s="1" t="s">
        <v>35726</v>
      </c>
      <c r="L10879" s="1" t="s">
        <v>246</v>
      </c>
      <c r="M10879" s="1" t="s">
        <v>1734</v>
      </c>
    </row>
    <row r="10880" spans="1:13" ht="14.25" hidden="1" customHeight="1" x14ac:dyDescent="0.25">
      <c r="A10880" s="4" t="s">
        <v>56498</v>
      </c>
      <c r="B10880" s="4" t="s">
        <v>30291</v>
      </c>
      <c r="C10880" s="4" t="s">
        <v>38401</v>
      </c>
      <c r="D10880" s="8">
        <v>4</v>
      </c>
      <c r="E10880" s="6">
        <f>_xlfn.XLOOKUP(C10880,Products!$A:$A,Products!$E:$E,0,0)</f>
        <v>1525.72</v>
      </c>
      <c r="F10880" s="6">
        <f t="shared" si="338"/>
        <v>6102.88</v>
      </c>
      <c r="G10880" s="6">
        <v>1884.6</v>
      </c>
      <c r="H10880" s="6">
        <f t="shared" si="339"/>
        <v>-4218.2800000000007</v>
      </c>
      <c r="I10880" s="4" t="s">
        <v>38917</v>
      </c>
      <c r="J10880" s="2">
        <v>45253</v>
      </c>
      <c r="K10880" s="1" t="s">
        <v>44807</v>
      </c>
      <c r="L10880" s="1" t="s">
        <v>682</v>
      </c>
      <c r="M10880" s="1" t="s">
        <v>659</v>
      </c>
    </row>
    <row r="10881" spans="1:13" ht="14.25" hidden="1" customHeight="1" x14ac:dyDescent="0.25">
      <c r="A10881" s="4" t="s">
        <v>56499</v>
      </c>
      <c r="B10881" s="4" t="s">
        <v>12771</v>
      </c>
      <c r="C10881" s="4" t="s">
        <v>38540</v>
      </c>
      <c r="D10881" s="8">
        <v>5</v>
      </c>
      <c r="E10881" s="6">
        <f>_xlfn.XLOOKUP(C10881,Products!$A:$A,Products!$E:$E,0,0)</f>
        <v>1516.89</v>
      </c>
      <c r="F10881" s="6">
        <f t="shared" si="338"/>
        <v>7584.4500000000007</v>
      </c>
      <c r="G10881" s="6">
        <v>4825.12</v>
      </c>
      <c r="H10881" s="6">
        <f t="shared" si="339"/>
        <v>-2759.3300000000008</v>
      </c>
      <c r="I10881" s="4" t="s">
        <v>38938</v>
      </c>
      <c r="J10881" s="2">
        <v>45084</v>
      </c>
      <c r="K10881" s="1" t="s">
        <v>56500</v>
      </c>
      <c r="L10881" s="1" t="s">
        <v>185</v>
      </c>
      <c r="M10881" s="1" t="s">
        <v>43</v>
      </c>
    </row>
    <row r="10882" spans="1:13" ht="14.25" hidden="1" customHeight="1" x14ac:dyDescent="0.25">
      <c r="A10882" s="4" t="s">
        <v>56501</v>
      </c>
      <c r="B10882" s="4" t="s">
        <v>21170</v>
      </c>
      <c r="C10882" s="4" t="s">
        <v>37321</v>
      </c>
      <c r="D10882" s="8">
        <v>5</v>
      </c>
      <c r="E10882" s="6">
        <f>_xlfn.XLOOKUP(C10882,Products!$A:$A,Products!$E:$E,0,0)</f>
        <v>1102.1400000000001</v>
      </c>
      <c r="F10882" s="6">
        <f t="shared" ref="F10882:F10945" si="340">E10882*D10882</f>
        <v>5510.7000000000007</v>
      </c>
      <c r="G10882" s="6">
        <v>2411.65</v>
      </c>
      <c r="H10882" s="6">
        <f t="shared" ref="H10882:H10945" si="341">G10882-F10882</f>
        <v>-3099.0500000000006</v>
      </c>
      <c r="I10882" s="4" t="s">
        <v>38924</v>
      </c>
      <c r="J10882" s="2">
        <v>44206</v>
      </c>
      <c r="K10882" s="1" t="s">
        <v>56502</v>
      </c>
      <c r="L10882" s="1" t="s">
        <v>122</v>
      </c>
      <c r="M10882" s="1" t="s">
        <v>2809</v>
      </c>
    </row>
    <row r="10883" spans="1:13" ht="14.25" hidden="1" customHeight="1" x14ac:dyDescent="0.25">
      <c r="A10883" s="4" t="s">
        <v>56503</v>
      </c>
      <c r="B10883" s="4" t="s">
        <v>27612</v>
      </c>
      <c r="C10883" s="4" t="s">
        <v>37993</v>
      </c>
      <c r="D10883" s="8">
        <v>2</v>
      </c>
      <c r="E10883" s="6">
        <f>_xlfn.XLOOKUP(C10883,Products!$A:$A,Products!$E:$E,0,0)</f>
        <v>1138.07</v>
      </c>
      <c r="F10883" s="6">
        <f t="shared" si="340"/>
        <v>2276.14</v>
      </c>
      <c r="G10883" s="6">
        <v>278.37</v>
      </c>
      <c r="H10883" s="6">
        <f t="shared" si="341"/>
        <v>-1997.77</v>
      </c>
      <c r="I10883" s="4" t="s">
        <v>38930</v>
      </c>
      <c r="J10883" s="2">
        <v>45022</v>
      </c>
      <c r="K10883" s="1" t="s">
        <v>46939</v>
      </c>
      <c r="L10883" s="1" t="s">
        <v>95</v>
      </c>
      <c r="M10883" s="1" t="s">
        <v>3630</v>
      </c>
    </row>
    <row r="10884" spans="1:13" ht="14.25" hidden="1" customHeight="1" x14ac:dyDescent="0.25">
      <c r="A10884" s="4" t="s">
        <v>56504</v>
      </c>
      <c r="B10884" s="4" t="s">
        <v>19216</v>
      </c>
      <c r="C10884" s="4" t="s">
        <v>35826</v>
      </c>
      <c r="D10884" s="8">
        <v>1</v>
      </c>
      <c r="E10884" s="6">
        <f>_xlfn.XLOOKUP(C10884,Products!$A:$A,Products!$E:$E,0,0)</f>
        <v>209.87</v>
      </c>
      <c r="F10884" s="6">
        <f t="shared" si="340"/>
        <v>209.87</v>
      </c>
      <c r="G10884" s="6">
        <v>698.44</v>
      </c>
      <c r="H10884" s="6">
        <f t="shared" si="341"/>
        <v>488.57000000000005</v>
      </c>
      <c r="I10884" s="4" t="s">
        <v>38938</v>
      </c>
      <c r="J10884" s="2">
        <v>44453</v>
      </c>
      <c r="K10884" s="1" t="s">
        <v>56505</v>
      </c>
      <c r="L10884" s="1" t="s">
        <v>1392</v>
      </c>
      <c r="M10884" s="1" t="s">
        <v>2216</v>
      </c>
    </row>
    <row r="10885" spans="1:13" ht="14.25" hidden="1" customHeight="1" x14ac:dyDescent="0.25">
      <c r="A10885" s="4" t="s">
        <v>56506</v>
      </c>
      <c r="B10885" s="4" t="s">
        <v>12771</v>
      </c>
      <c r="C10885" s="4" t="s">
        <v>36896</v>
      </c>
      <c r="D10885" s="8">
        <v>1</v>
      </c>
      <c r="E10885" s="6">
        <f>_xlfn.XLOOKUP(C10885,Products!$A:$A,Products!$E:$E,0,0)</f>
        <v>1674.42</v>
      </c>
      <c r="F10885" s="6">
        <f t="shared" si="340"/>
        <v>1674.42</v>
      </c>
      <c r="G10885" s="6">
        <v>4788.7</v>
      </c>
      <c r="H10885" s="6">
        <f t="shared" si="341"/>
        <v>3114.2799999999997</v>
      </c>
      <c r="I10885" s="4" t="s">
        <v>38919</v>
      </c>
      <c r="J10885" s="2">
        <v>45300</v>
      </c>
      <c r="K10885" s="1" t="s">
        <v>56507</v>
      </c>
      <c r="L10885" s="1" t="s">
        <v>113</v>
      </c>
      <c r="M10885" s="1" t="s">
        <v>159</v>
      </c>
    </row>
    <row r="10886" spans="1:13" ht="14.25" hidden="1" customHeight="1" x14ac:dyDescent="0.25">
      <c r="A10886" s="4" t="s">
        <v>56508</v>
      </c>
      <c r="B10886" s="4" t="s">
        <v>4039</v>
      </c>
      <c r="C10886" s="4" t="s">
        <v>38834</v>
      </c>
      <c r="D10886" s="8">
        <v>1</v>
      </c>
      <c r="E10886" s="6">
        <f>_xlfn.XLOOKUP(C10886,Products!$A:$A,Products!$E:$E,0,0)</f>
        <v>1173.71</v>
      </c>
      <c r="F10886" s="6">
        <f t="shared" si="340"/>
        <v>1173.71</v>
      </c>
      <c r="G10886" s="6">
        <v>2333.5700000000002</v>
      </c>
      <c r="H10886" s="6">
        <f t="shared" si="341"/>
        <v>1159.8600000000001</v>
      </c>
      <c r="I10886" s="4" t="s">
        <v>38917</v>
      </c>
      <c r="J10886" s="2">
        <v>44816</v>
      </c>
      <c r="K10886" s="1" t="s">
        <v>56509</v>
      </c>
      <c r="L10886" s="1" t="s">
        <v>956</v>
      </c>
      <c r="M10886" s="1" t="s">
        <v>3388</v>
      </c>
    </row>
    <row r="10887" spans="1:13" ht="14.25" hidden="1" customHeight="1" x14ac:dyDescent="0.25">
      <c r="A10887" s="4" t="s">
        <v>56510</v>
      </c>
      <c r="B10887" s="4" t="s">
        <v>17187</v>
      </c>
      <c r="C10887" s="4" t="s">
        <v>38171</v>
      </c>
      <c r="D10887" s="8">
        <v>1</v>
      </c>
      <c r="E10887" s="6">
        <f>_xlfn.XLOOKUP(C10887,Products!$A:$A,Products!$E:$E,0,0)</f>
        <v>1423.87</v>
      </c>
      <c r="F10887" s="6">
        <f t="shared" si="340"/>
        <v>1423.87</v>
      </c>
      <c r="G10887" s="6">
        <v>876.75</v>
      </c>
      <c r="H10887" s="6">
        <f t="shared" si="341"/>
        <v>-547.11999999999989</v>
      </c>
      <c r="I10887" s="4" t="s">
        <v>38924</v>
      </c>
      <c r="J10887" s="2">
        <v>45156</v>
      </c>
      <c r="K10887" s="1" t="s">
        <v>56511</v>
      </c>
      <c r="L10887" s="1" t="s">
        <v>34</v>
      </c>
      <c r="M10887" s="1" t="s">
        <v>627</v>
      </c>
    </row>
    <row r="10888" spans="1:13" ht="14.25" hidden="1" customHeight="1" x14ac:dyDescent="0.25">
      <c r="A10888" s="4" t="s">
        <v>56512</v>
      </c>
      <c r="B10888" s="4" t="s">
        <v>31131</v>
      </c>
      <c r="C10888" s="4" t="s">
        <v>37575</v>
      </c>
      <c r="D10888" s="8">
        <v>5</v>
      </c>
      <c r="E10888" s="6">
        <f>_xlfn.XLOOKUP(C10888,Products!$A:$A,Products!$E:$E,0,0)</f>
        <v>8.5399999999999991</v>
      </c>
      <c r="F10888" s="6">
        <f t="shared" si="340"/>
        <v>42.699999999999996</v>
      </c>
      <c r="G10888" s="6">
        <v>4288.08</v>
      </c>
      <c r="H10888" s="6">
        <f t="shared" si="341"/>
        <v>4245.38</v>
      </c>
      <c r="I10888" s="4" t="s">
        <v>38919</v>
      </c>
      <c r="J10888" s="2">
        <v>44851</v>
      </c>
      <c r="K10888" s="1" t="s">
        <v>24927</v>
      </c>
      <c r="L10888" s="1" t="s">
        <v>60</v>
      </c>
      <c r="M10888" s="1" t="s">
        <v>4454</v>
      </c>
    </row>
    <row r="10889" spans="1:13" ht="14.25" hidden="1" customHeight="1" x14ac:dyDescent="0.25">
      <c r="A10889" s="4" t="s">
        <v>56513</v>
      </c>
      <c r="B10889" s="4" t="s">
        <v>323</v>
      </c>
      <c r="C10889" s="4" t="s">
        <v>37923</v>
      </c>
      <c r="D10889" s="8">
        <v>1</v>
      </c>
      <c r="E10889" s="6">
        <f>_xlfn.XLOOKUP(C10889,Products!$A:$A,Products!$E:$E,0,0)</f>
        <v>371.14</v>
      </c>
      <c r="F10889" s="6">
        <f t="shared" si="340"/>
        <v>371.14</v>
      </c>
      <c r="G10889" s="6">
        <v>1890.57</v>
      </c>
      <c r="H10889" s="6">
        <f t="shared" si="341"/>
        <v>1519.4299999999998</v>
      </c>
      <c r="I10889" s="4" t="s">
        <v>38919</v>
      </c>
      <c r="J10889" s="2">
        <v>45127</v>
      </c>
      <c r="K10889" s="1" t="s">
        <v>25641</v>
      </c>
      <c r="L10889" s="1" t="s">
        <v>25</v>
      </c>
      <c r="M10889" s="1" t="s">
        <v>683</v>
      </c>
    </row>
    <row r="10890" spans="1:13" ht="14.25" hidden="1" customHeight="1" x14ac:dyDescent="0.25">
      <c r="A10890" s="4" t="s">
        <v>56514</v>
      </c>
      <c r="B10890" s="4" t="s">
        <v>29605</v>
      </c>
      <c r="C10890" s="4" t="s">
        <v>36480</v>
      </c>
      <c r="D10890" s="8">
        <v>5</v>
      </c>
      <c r="E10890" s="6">
        <f>_xlfn.XLOOKUP(C10890,Products!$A:$A,Products!$E:$E,0,0)</f>
        <v>1495.01</v>
      </c>
      <c r="F10890" s="6">
        <f t="shared" si="340"/>
        <v>7475.05</v>
      </c>
      <c r="G10890" s="6">
        <v>184.18</v>
      </c>
      <c r="H10890" s="6">
        <f t="shared" si="341"/>
        <v>-7290.87</v>
      </c>
      <c r="I10890" s="4" t="s">
        <v>38938</v>
      </c>
      <c r="J10890" s="2">
        <v>45211</v>
      </c>
      <c r="K10890" s="1" t="s">
        <v>56515</v>
      </c>
      <c r="L10890" s="1" t="s">
        <v>451</v>
      </c>
      <c r="M10890" s="1" t="s">
        <v>2164</v>
      </c>
    </row>
    <row r="10891" spans="1:13" ht="14.25" hidden="1" customHeight="1" x14ac:dyDescent="0.25">
      <c r="A10891" s="4" t="s">
        <v>56516</v>
      </c>
      <c r="B10891" s="4" t="s">
        <v>5886</v>
      </c>
      <c r="C10891" s="4" t="s">
        <v>38855</v>
      </c>
      <c r="D10891" s="8">
        <v>3</v>
      </c>
      <c r="E10891" s="6">
        <f>_xlfn.XLOOKUP(C10891,Products!$A:$A,Products!$E:$E,0,0)</f>
        <v>1271.6400000000001</v>
      </c>
      <c r="F10891" s="6">
        <f t="shared" si="340"/>
        <v>3814.92</v>
      </c>
      <c r="G10891" s="6">
        <v>3102.58</v>
      </c>
      <c r="H10891" s="6">
        <f t="shared" si="341"/>
        <v>-712.34000000000015</v>
      </c>
      <c r="I10891" s="4" t="s">
        <v>38924</v>
      </c>
      <c r="J10891" s="2">
        <v>45032</v>
      </c>
      <c r="K10891" s="1" t="s">
        <v>1809</v>
      </c>
      <c r="L10891" s="1" t="s">
        <v>539</v>
      </c>
      <c r="M10891" s="1" t="s">
        <v>1979</v>
      </c>
    </row>
    <row r="10892" spans="1:13" ht="14.25" hidden="1" customHeight="1" x14ac:dyDescent="0.25">
      <c r="A10892" s="4" t="s">
        <v>40170</v>
      </c>
      <c r="B10892" s="4" t="s">
        <v>24510</v>
      </c>
      <c r="C10892" s="4" t="s">
        <v>36210</v>
      </c>
      <c r="D10892" s="8">
        <v>1</v>
      </c>
      <c r="E10892" s="6">
        <f>_xlfn.XLOOKUP(C10892,Products!$A:$A,Products!$E:$E,0,0)</f>
        <v>1335.05</v>
      </c>
      <c r="F10892" s="6">
        <f t="shared" si="340"/>
        <v>1335.05</v>
      </c>
      <c r="G10892" s="6">
        <v>1813.65</v>
      </c>
      <c r="H10892" s="6">
        <f t="shared" si="341"/>
        <v>478.60000000000014</v>
      </c>
      <c r="I10892" s="4" t="s">
        <v>38938</v>
      </c>
      <c r="J10892" s="2">
        <v>44117</v>
      </c>
      <c r="K10892" s="1" t="s">
        <v>40171</v>
      </c>
      <c r="L10892" s="1" t="s">
        <v>263</v>
      </c>
      <c r="M10892" s="1" t="s">
        <v>2736</v>
      </c>
    </row>
    <row r="10893" spans="1:13" ht="14.25" hidden="1" customHeight="1" x14ac:dyDescent="0.25">
      <c r="A10893" s="4" t="s">
        <v>56518</v>
      </c>
      <c r="B10893" s="4" t="s">
        <v>9397</v>
      </c>
      <c r="C10893" s="4" t="s">
        <v>37045</v>
      </c>
      <c r="D10893" s="8">
        <v>5</v>
      </c>
      <c r="E10893" s="6">
        <f>_xlfn.XLOOKUP(C10893,Products!$A:$A,Products!$E:$E,0,0)</f>
        <v>449.38</v>
      </c>
      <c r="F10893" s="6">
        <f t="shared" si="340"/>
        <v>2246.9</v>
      </c>
      <c r="G10893" s="6">
        <v>4810.82</v>
      </c>
      <c r="H10893" s="6">
        <f t="shared" si="341"/>
        <v>2563.9199999999996</v>
      </c>
      <c r="I10893" s="4" t="s">
        <v>38917</v>
      </c>
      <c r="J10893" s="2">
        <v>45378</v>
      </c>
      <c r="K10893" s="1" t="s">
        <v>56519</v>
      </c>
      <c r="L10893" s="1" t="s">
        <v>426</v>
      </c>
      <c r="M10893" s="1" t="s">
        <v>691</v>
      </c>
    </row>
    <row r="10894" spans="1:13" ht="14.25" hidden="1" customHeight="1" x14ac:dyDescent="0.25">
      <c r="A10894" s="4" t="s">
        <v>56520</v>
      </c>
      <c r="B10894" s="4" t="s">
        <v>22813</v>
      </c>
      <c r="C10894" s="4" t="s">
        <v>35021</v>
      </c>
      <c r="D10894" s="8">
        <v>2</v>
      </c>
      <c r="E10894" s="6">
        <f>_xlfn.XLOOKUP(C10894,Products!$A:$A,Products!$E:$E,0,0)</f>
        <v>1026.93</v>
      </c>
      <c r="F10894" s="6">
        <f t="shared" si="340"/>
        <v>2053.86</v>
      </c>
      <c r="G10894" s="6">
        <v>403.56</v>
      </c>
      <c r="H10894" s="6">
        <f t="shared" si="341"/>
        <v>-1650.3000000000002</v>
      </c>
      <c r="I10894" s="4" t="s">
        <v>38917</v>
      </c>
      <c r="J10894" s="2">
        <v>44536</v>
      </c>
      <c r="K10894" s="1" t="s">
        <v>56521</v>
      </c>
      <c r="L10894" s="1" t="s">
        <v>426</v>
      </c>
      <c r="M10894" s="1" t="s">
        <v>3161</v>
      </c>
    </row>
    <row r="10895" spans="1:13" ht="14.25" hidden="1" customHeight="1" x14ac:dyDescent="0.25">
      <c r="A10895" s="4" t="s">
        <v>56522</v>
      </c>
      <c r="B10895" s="4" t="s">
        <v>7669</v>
      </c>
      <c r="C10895" s="4" t="s">
        <v>38245</v>
      </c>
      <c r="D10895" s="8">
        <v>4</v>
      </c>
      <c r="E10895" s="6">
        <f>_xlfn.XLOOKUP(C10895,Products!$A:$A,Products!$E:$E,0,0)</f>
        <v>535.67999999999995</v>
      </c>
      <c r="F10895" s="6">
        <f t="shared" si="340"/>
        <v>2142.7199999999998</v>
      </c>
      <c r="G10895" s="6">
        <v>2640.78</v>
      </c>
      <c r="H10895" s="6">
        <f t="shared" si="341"/>
        <v>498.0600000000004</v>
      </c>
      <c r="I10895" s="4" t="s">
        <v>38930</v>
      </c>
      <c r="J10895" s="2">
        <v>45019</v>
      </c>
      <c r="K10895" s="1" t="s">
        <v>56523</v>
      </c>
      <c r="L10895" s="1" t="s">
        <v>924</v>
      </c>
      <c r="M10895" s="1" t="s">
        <v>2164</v>
      </c>
    </row>
    <row r="10896" spans="1:13" ht="14.25" hidden="1" customHeight="1" x14ac:dyDescent="0.25">
      <c r="A10896" s="4" t="s">
        <v>56524</v>
      </c>
      <c r="B10896" s="4" t="s">
        <v>13535</v>
      </c>
      <c r="C10896" s="4" t="s">
        <v>34636</v>
      </c>
      <c r="D10896" s="8">
        <v>5</v>
      </c>
      <c r="E10896" s="6">
        <f>_xlfn.XLOOKUP(C10896,Products!$A:$A,Products!$E:$E,0,0)</f>
        <v>1144.69</v>
      </c>
      <c r="F10896" s="6">
        <f t="shared" si="340"/>
        <v>5723.4500000000007</v>
      </c>
      <c r="G10896" s="6">
        <v>1518.34</v>
      </c>
      <c r="H10896" s="6">
        <f t="shared" si="341"/>
        <v>-4205.1100000000006</v>
      </c>
      <c r="I10896" s="4" t="s">
        <v>38938</v>
      </c>
      <c r="J10896" s="2">
        <v>44599</v>
      </c>
      <c r="K10896" s="1" t="s">
        <v>27505</v>
      </c>
      <c r="L10896" s="1" t="s">
        <v>730</v>
      </c>
      <c r="M10896" s="1" t="s">
        <v>1159</v>
      </c>
    </row>
    <row r="10897" spans="1:13" ht="14.25" hidden="1" customHeight="1" x14ac:dyDescent="0.25">
      <c r="A10897" s="4" t="s">
        <v>56525</v>
      </c>
      <c r="B10897" s="4" t="s">
        <v>13334</v>
      </c>
      <c r="C10897" s="4" t="s">
        <v>34974</v>
      </c>
      <c r="D10897" s="8">
        <v>3</v>
      </c>
      <c r="E10897" s="6">
        <f>_xlfn.XLOOKUP(C10897,Products!$A:$A,Products!$E:$E,0,0)</f>
        <v>644.05999999999995</v>
      </c>
      <c r="F10897" s="6">
        <f t="shared" si="340"/>
        <v>1932.1799999999998</v>
      </c>
      <c r="G10897" s="6">
        <v>1755.72</v>
      </c>
      <c r="H10897" s="6">
        <f t="shared" si="341"/>
        <v>-176.45999999999981</v>
      </c>
      <c r="I10897" s="4" t="s">
        <v>38924</v>
      </c>
      <c r="J10897" s="2">
        <v>45118</v>
      </c>
      <c r="K10897" s="1" t="s">
        <v>56526</v>
      </c>
      <c r="L10897" s="1" t="s">
        <v>86</v>
      </c>
      <c r="M10897" s="1" t="s">
        <v>2076</v>
      </c>
    </row>
    <row r="10898" spans="1:13" ht="14.25" hidden="1" customHeight="1" x14ac:dyDescent="0.25">
      <c r="A10898" s="4" t="s">
        <v>56527</v>
      </c>
      <c r="B10898" s="4" t="s">
        <v>12096</v>
      </c>
      <c r="C10898" s="4" t="s">
        <v>37251</v>
      </c>
      <c r="D10898" s="8">
        <v>1</v>
      </c>
      <c r="E10898" s="6">
        <f>_xlfn.XLOOKUP(C10898,Products!$A:$A,Products!$E:$E,0,0)</f>
        <v>1904.16</v>
      </c>
      <c r="F10898" s="6">
        <f t="shared" si="340"/>
        <v>1904.16</v>
      </c>
      <c r="G10898" s="6">
        <v>2414.0500000000002</v>
      </c>
      <c r="H10898" s="6">
        <f t="shared" si="341"/>
        <v>509.8900000000001</v>
      </c>
      <c r="I10898" s="4" t="s">
        <v>38924</v>
      </c>
      <c r="J10898" s="2">
        <v>44601</v>
      </c>
      <c r="K10898" s="1" t="s">
        <v>45834</v>
      </c>
      <c r="L10898" s="1" t="s">
        <v>113</v>
      </c>
      <c r="M10898" s="1" t="s">
        <v>3630</v>
      </c>
    </row>
    <row r="10899" spans="1:13" ht="14.25" hidden="1" customHeight="1" x14ac:dyDescent="0.25">
      <c r="A10899" s="4" t="s">
        <v>56528</v>
      </c>
      <c r="B10899" s="4" t="s">
        <v>8369</v>
      </c>
      <c r="C10899" s="4" t="s">
        <v>35867</v>
      </c>
      <c r="D10899" s="8">
        <v>2</v>
      </c>
      <c r="E10899" s="6">
        <f>_xlfn.XLOOKUP(C10899,Products!$A:$A,Products!$E:$E,0,0)</f>
        <v>1312.04</v>
      </c>
      <c r="F10899" s="6">
        <f t="shared" si="340"/>
        <v>2624.08</v>
      </c>
      <c r="G10899" s="6">
        <v>3880.04</v>
      </c>
      <c r="H10899" s="6">
        <f t="shared" si="341"/>
        <v>1255.96</v>
      </c>
      <c r="I10899" s="4" t="s">
        <v>38930</v>
      </c>
      <c r="J10899" s="2">
        <v>45192</v>
      </c>
      <c r="K10899" s="1" t="s">
        <v>56529</v>
      </c>
      <c r="L10899" s="1" t="s">
        <v>77</v>
      </c>
      <c r="M10899" s="1" t="s">
        <v>2642</v>
      </c>
    </row>
    <row r="10900" spans="1:13" ht="14.25" hidden="1" customHeight="1" x14ac:dyDescent="0.25">
      <c r="A10900" s="4" t="s">
        <v>56530</v>
      </c>
      <c r="B10900" s="4" t="s">
        <v>23212</v>
      </c>
      <c r="C10900" s="4" t="s">
        <v>37238</v>
      </c>
      <c r="D10900" s="8">
        <v>3</v>
      </c>
      <c r="E10900" s="6">
        <f>_xlfn.XLOOKUP(C10900,Products!$A:$A,Products!$E:$E,0,0)</f>
        <v>1453.77</v>
      </c>
      <c r="F10900" s="6">
        <f t="shared" si="340"/>
        <v>4361.3099999999995</v>
      </c>
      <c r="G10900" s="6">
        <v>42.13</v>
      </c>
      <c r="H10900" s="6">
        <f t="shared" si="341"/>
        <v>-4319.1799999999994</v>
      </c>
      <c r="I10900" s="4" t="s">
        <v>38919</v>
      </c>
      <c r="J10900" s="2">
        <v>45547</v>
      </c>
      <c r="K10900" s="1" t="s">
        <v>27027</v>
      </c>
      <c r="L10900" s="1" t="s">
        <v>426</v>
      </c>
      <c r="M10900" s="1" t="s">
        <v>281</v>
      </c>
    </row>
    <row r="10901" spans="1:13" ht="14.25" hidden="1" customHeight="1" x14ac:dyDescent="0.25">
      <c r="A10901" s="4" t="s">
        <v>40817</v>
      </c>
      <c r="B10901" s="4" t="s">
        <v>29545</v>
      </c>
      <c r="C10901" s="4" t="s">
        <v>37622</v>
      </c>
      <c r="D10901" s="8">
        <v>4</v>
      </c>
      <c r="E10901" s="6">
        <f>_xlfn.XLOOKUP(C10901,Products!$A:$A,Products!$E:$E,0,0)</f>
        <v>1279.17</v>
      </c>
      <c r="F10901" s="6">
        <f t="shared" si="340"/>
        <v>5116.68</v>
      </c>
      <c r="G10901" s="6">
        <v>3954.32</v>
      </c>
      <c r="H10901" s="6">
        <f t="shared" si="341"/>
        <v>-1162.3600000000001</v>
      </c>
      <c r="I10901" s="4" t="s">
        <v>38938</v>
      </c>
      <c r="J10901" s="2">
        <v>44117</v>
      </c>
      <c r="K10901" s="1" t="s">
        <v>40818</v>
      </c>
      <c r="L10901" s="1" t="s">
        <v>246</v>
      </c>
      <c r="M10901" s="1" t="s">
        <v>5013</v>
      </c>
    </row>
    <row r="10902" spans="1:13" ht="14.25" hidden="1" customHeight="1" x14ac:dyDescent="0.25">
      <c r="A10902" s="4" t="s">
        <v>56533</v>
      </c>
      <c r="B10902" s="4" t="s">
        <v>33304</v>
      </c>
      <c r="C10902" s="4" t="s">
        <v>38806</v>
      </c>
      <c r="D10902" s="8">
        <v>5</v>
      </c>
      <c r="E10902" s="6">
        <f>_xlfn.XLOOKUP(C10902,Products!$A:$A,Products!$E:$E,0,0)</f>
        <v>363.34</v>
      </c>
      <c r="F10902" s="6">
        <f t="shared" si="340"/>
        <v>1816.6999999999998</v>
      </c>
      <c r="G10902" s="6">
        <v>1481.49</v>
      </c>
      <c r="H10902" s="6">
        <f t="shared" si="341"/>
        <v>-335.20999999999981</v>
      </c>
      <c r="I10902" s="4" t="s">
        <v>38938</v>
      </c>
      <c r="J10902" s="2">
        <v>44440</v>
      </c>
      <c r="K10902" s="1" t="s">
        <v>56534</v>
      </c>
      <c r="L10902" s="1" t="s">
        <v>426</v>
      </c>
      <c r="M10902" s="1" t="s">
        <v>484</v>
      </c>
    </row>
    <row r="10903" spans="1:13" ht="14.25" hidden="1" customHeight="1" x14ac:dyDescent="0.25">
      <c r="A10903" s="4" t="s">
        <v>56535</v>
      </c>
      <c r="B10903" s="4" t="s">
        <v>14076</v>
      </c>
      <c r="C10903" s="4" t="s">
        <v>36331</v>
      </c>
      <c r="D10903" s="8">
        <v>2</v>
      </c>
      <c r="E10903" s="6">
        <f>_xlfn.XLOOKUP(C10903,Products!$A:$A,Products!$E:$E,0,0)</f>
        <v>695.45</v>
      </c>
      <c r="F10903" s="6">
        <f t="shared" si="340"/>
        <v>1390.9</v>
      </c>
      <c r="G10903" s="6">
        <v>4438.6499999999996</v>
      </c>
      <c r="H10903" s="6">
        <f t="shared" si="341"/>
        <v>3047.7499999999995</v>
      </c>
      <c r="I10903" s="4" t="s">
        <v>38938</v>
      </c>
      <c r="J10903" s="2">
        <v>44742</v>
      </c>
      <c r="K10903" s="1" t="s">
        <v>49963</v>
      </c>
      <c r="L10903" s="1" t="s">
        <v>237</v>
      </c>
      <c r="M10903" s="1" t="s">
        <v>220</v>
      </c>
    </row>
    <row r="10904" spans="1:13" ht="14.25" hidden="1" customHeight="1" x14ac:dyDescent="0.25">
      <c r="A10904" s="4" t="s">
        <v>56536</v>
      </c>
      <c r="B10904" s="4" t="s">
        <v>1336</v>
      </c>
      <c r="C10904" s="4" t="s">
        <v>34329</v>
      </c>
      <c r="D10904" s="8">
        <v>4</v>
      </c>
      <c r="E10904" s="6">
        <f>_xlfn.XLOOKUP(C10904,Products!$A:$A,Products!$E:$E,0,0)</f>
        <v>562.94000000000005</v>
      </c>
      <c r="F10904" s="6">
        <f t="shared" si="340"/>
        <v>2251.7600000000002</v>
      </c>
      <c r="G10904" s="6">
        <v>3749.58</v>
      </c>
      <c r="H10904" s="6">
        <f t="shared" si="341"/>
        <v>1497.8199999999997</v>
      </c>
      <c r="I10904" s="4" t="s">
        <v>38924</v>
      </c>
      <c r="J10904" s="2">
        <v>45570</v>
      </c>
      <c r="K10904" s="1" t="s">
        <v>56537</v>
      </c>
      <c r="L10904" s="1" t="s">
        <v>77</v>
      </c>
      <c r="M10904" s="1" t="s">
        <v>418</v>
      </c>
    </row>
    <row r="10905" spans="1:13" ht="14.25" hidden="1" customHeight="1" x14ac:dyDescent="0.25">
      <c r="A10905" s="4" t="s">
        <v>56538</v>
      </c>
      <c r="B10905" s="4" t="s">
        <v>621</v>
      </c>
      <c r="C10905" s="4" t="s">
        <v>38265</v>
      </c>
      <c r="D10905" s="8">
        <v>2</v>
      </c>
      <c r="E10905" s="6">
        <f>_xlfn.XLOOKUP(C10905,Products!$A:$A,Products!$E:$E,0,0)</f>
        <v>257.08</v>
      </c>
      <c r="F10905" s="6">
        <f t="shared" si="340"/>
        <v>514.16</v>
      </c>
      <c r="G10905" s="6">
        <v>2461.5700000000002</v>
      </c>
      <c r="H10905" s="6">
        <f t="shared" si="341"/>
        <v>1947.4100000000003</v>
      </c>
      <c r="I10905" s="4" t="s">
        <v>38919</v>
      </c>
      <c r="J10905" s="2">
        <v>44399</v>
      </c>
      <c r="K10905" s="1" t="s">
        <v>56539</v>
      </c>
      <c r="L10905" s="1" t="s">
        <v>956</v>
      </c>
      <c r="M10905" s="1" t="s">
        <v>203</v>
      </c>
    </row>
    <row r="10906" spans="1:13" ht="14.25" hidden="1" customHeight="1" x14ac:dyDescent="0.25">
      <c r="A10906" s="4" t="s">
        <v>56540</v>
      </c>
      <c r="B10906" s="4" t="s">
        <v>7801</v>
      </c>
      <c r="C10906" s="4" t="s">
        <v>35415</v>
      </c>
      <c r="D10906" s="8">
        <v>3</v>
      </c>
      <c r="E10906" s="6">
        <f>_xlfn.XLOOKUP(C10906,Products!$A:$A,Products!$E:$E,0,0)</f>
        <v>1949.21</v>
      </c>
      <c r="F10906" s="6">
        <f t="shared" si="340"/>
        <v>5847.63</v>
      </c>
      <c r="G10906" s="6">
        <v>1810.16</v>
      </c>
      <c r="H10906" s="6">
        <f t="shared" si="341"/>
        <v>-4037.4700000000003</v>
      </c>
      <c r="I10906" s="4" t="s">
        <v>38938</v>
      </c>
      <c r="J10906" s="2">
        <v>44243</v>
      </c>
      <c r="K10906" s="1" t="s">
        <v>55758</v>
      </c>
      <c r="L10906" s="1" t="s">
        <v>95</v>
      </c>
      <c r="M10906" s="1" t="s">
        <v>2728</v>
      </c>
    </row>
    <row r="10907" spans="1:13" ht="14.25" hidden="1" customHeight="1" x14ac:dyDescent="0.25">
      <c r="A10907" s="4" t="s">
        <v>56541</v>
      </c>
      <c r="B10907" s="4" t="s">
        <v>2687</v>
      </c>
      <c r="C10907" s="4" t="s">
        <v>38260</v>
      </c>
      <c r="D10907" s="8">
        <v>5</v>
      </c>
      <c r="E10907" s="6">
        <f>_xlfn.XLOOKUP(C10907,Products!$A:$A,Products!$E:$E,0,0)</f>
        <v>1815.07</v>
      </c>
      <c r="F10907" s="6">
        <f t="shared" si="340"/>
        <v>9075.35</v>
      </c>
      <c r="G10907" s="6">
        <v>1902.77</v>
      </c>
      <c r="H10907" s="6">
        <f t="shared" si="341"/>
        <v>-7172.58</v>
      </c>
      <c r="I10907" s="4" t="s">
        <v>38930</v>
      </c>
      <c r="J10907" s="2">
        <v>45267</v>
      </c>
      <c r="K10907" s="1" t="s">
        <v>56542</v>
      </c>
      <c r="L10907" s="1" t="s">
        <v>246</v>
      </c>
      <c r="M10907" s="1" t="s">
        <v>123</v>
      </c>
    </row>
    <row r="10908" spans="1:13" ht="14.25" customHeight="1" x14ac:dyDescent="0.25">
      <c r="A10908" s="4" t="s">
        <v>48047</v>
      </c>
      <c r="B10908" s="4" t="s">
        <v>17826</v>
      </c>
      <c r="C10908" s="4" t="s">
        <v>37837</v>
      </c>
      <c r="D10908" s="8">
        <v>1</v>
      </c>
      <c r="E10908" s="17">
        <f>_xlfn.XLOOKUP(C10908,Products!$A:$A,Products!$E:$E,0,0)</f>
        <v>630.41999999999996</v>
      </c>
      <c r="F10908" s="6">
        <f t="shared" si="340"/>
        <v>630.41999999999996</v>
      </c>
      <c r="G10908" s="6">
        <v>1342.21</v>
      </c>
      <c r="H10908" s="6">
        <f t="shared" si="341"/>
        <v>711.79000000000008</v>
      </c>
      <c r="I10908" s="4" t="s">
        <v>38919</v>
      </c>
      <c r="J10908" s="2">
        <v>45680</v>
      </c>
      <c r="K10908" s="1" t="s">
        <v>47272</v>
      </c>
      <c r="L10908" s="1" t="s">
        <v>122</v>
      </c>
      <c r="M10908" s="1" t="s">
        <v>643</v>
      </c>
    </row>
    <row r="10909" spans="1:13" ht="14.25" hidden="1" customHeight="1" x14ac:dyDescent="0.25">
      <c r="A10909" s="4" t="s">
        <v>56545</v>
      </c>
      <c r="B10909" s="4" t="s">
        <v>604</v>
      </c>
      <c r="C10909" s="4" t="s">
        <v>37012</v>
      </c>
      <c r="D10909" s="8">
        <v>5</v>
      </c>
      <c r="E10909" s="6">
        <f>_xlfn.XLOOKUP(C10909,Products!$A:$A,Products!$E:$E,0,0)</f>
        <v>1110.9100000000001</v>
      </c>
      <c r="F10909" s="6">
        <f t="shared" si="340"/>
        <v>5554.55</v>
      </c>
      <c r="G10909" s="6">
        <v>3323.17</v>
      </c>
      <c r="H10909" s="6">
        <f t="shared" si="341"/>
        <v>-2231.38</v>
      </c>
      <c r="I10909" s="4" t="s">
        <v>38919</v>
      </c>
      <c r="J10909" s="2">
        <v>44479</v>
      </c>
      <c r="K10909" s="1" t="s">
        <v>1488</v>
      </c>
      <c r="L10909" s="1" t="s">
        <v>682</v>
      </c>
      <c r="M10909" s="1" t="s">
        <v>635</v>
      </c>
    </row>
    <row r="10910" spans="1:13" ht="14.25" hidden="1" customHeight="1" x14ac:dyDescent="0.25">
      <c r="A10910" s="4" t="s">
        <v>56546</v>
      </c>
      <c r="B10910" s="4" t="s">
        <v>22084</v>
      </c>
      <c r="C10910" s="4" t="s">
        <v>37143</v>
      </c>
      <c r="D10910" s="8">
        <v>3</v>
      </c>
      <c r="E10910" s="6">
        <f>_xlfn.XLOOKUP(C10910,Products!$A:$A,Products!$E:$E,0,0)</f>
        <v>1768.72</v>
      </c>
      <c r="F10910" s="6">
        <f t="shared" si="340"/>
        <v>5306.16</v>
      </c>
      <c r="G10910" s="6">
        <v>3583.95</v>
      </c>
      <c r="H10910" s="6">
        <f t="shared" si="341"/>
        <v>-1722.21</v>
      </c>
      <c r="I10910" s="4" t="s">
        <v>38919</v>
      </c>
      <c r="J10910" s="2">
        <v>44536</v>
      </c>
      <c r="K10910" s="1" t="s">
        <v>44249</v>
      </c>
      <c r="L10910" s="1" t="s">
        <v>34</v>
      </c>
      <c r="M10910" s="1" t="s">
        <v>4454</v>
      </c>
    </row>
    <row r="10911" spans="1:13" ht="14.25" hidden="1" customHeight="1" x14ac:dyDescent="0.25">
      <c r="A10911" s="4" t="s">
        <v>56547</v>
      </c>
      <c r="B10911" s="4" t="s">
        <v>16863</v>
      </c>
      <c r="C10911" s="4" t="s">
        <v>38742</v>
      </c>
      <c r="D10911" s="8">
        <v>3</v>
      </c>
      <c r="E10911" s="6">
        <f>_xlfn.XLOOKUP(C10911,Products!$A:$A,Products!$E:$E,0,0)</f>
        <v>307.92</v>
      </c>
      <c r="F10911" s="6">
        <f t="shared" si="340"/>
        <v>923.76</v>
      </c>
      <c r="G10911" s="6">
        <v>1020.15</v>
      </c>
      <c r="H10911" s="6">
        <f t="shared" si="341"/>
        <v>96.389999999999986</v>
      </c>
      <c r="I10911" s="4" t="s">
        <v>38938</v>
      </c>
      <c r="J10911" s="2">
        <v>44236</v>
      </c>
      <c r="K10911" s="1" t="s">
        <v>39242</v>
      </c>
      <c r="L10911" s="1" t="s">
        <v>246</v>
      </c>
      <c r="M10911" s="1" t="s">
        <v>925</v>
      </c>
    </row>
    <row r="10912" spans="1:13" ht="14.25" hidden="1" customHeight="1" x14ac:dyDescent="0.25">
      <c r="A10912" s="4" t="s">
        <v>56548</v>
      </c>
      <c r="B10912" s="4" t="s">
        <v>25264</v>
      </c>
      <c r="C10912" s="4" t="s">
        <v>36920</v>
      </c>
      <c r="D10912" s="8">
        <v>4</v>
      </c>
      <c r="E10912" s="6">
        <f>_xlfn.XLOOKUP(C10912,Products!$A:$A,Products!$E:$E,0,0)</f>
        <v>1213.75</v>
      </c>
      <c r="F10912" s="6">
        <f t="shared" si="340"/>
        <v>4855</v>
      </c>
      <c r="G10912" s="6">
        <v>4569.76</v>
      </c>
      <c r="H10912" s="6">
        <f t="shared" si="341"/>
        <v>-285.23999999999978</v>
      </c>
      <c r="I10912" s="4" t="s">
        <v>38917</v>
      </c>
      <c r="J10912" s="2">
        <v>45095</v>
      </c>
      <c r="K10912" s="1" t="s">
        <v>45912</v>
      </c>
      <c r="L10912" s="1" t="s">
        <v>417</v>
      </c>
      <c r="M10912" s="1" t="s">
        <v>1712</v>
      </c>
    </row>
    <row r="10913" spans="1:13" ht="14.25" hidden="1" customHeight="1" x14ac:dyDescent="0.25">
      <c r="A10913" s="4" t="s">
        <v>56549</v>
      </c>
      <c r="B10913" s="4" t="s">
        <v>12055</v>
      </c>
      <c r="C10913" s="4" t="s">
        <v>38156</v>
      </c>
      <c r="D10913" s="8">
        <v>3</v>
      </c>
      <c r="E10913" s="6">
        <f>_xlfn.XLOOKUP(C10913,Products!$A:$A,Products!$E:$E,0,0)</f>
        <v>1732.28</v>
      </c>
      <c r="F10913" s="6">
        <f t="shared" si="340"/>
        <v>5196.84</v>
      </c>
      <c r="G10913" s="6">
        <v>3462.11</v>
      </c>
      <c r="H10913" s="6">
        <f t="shared" si="341"/>
        <v>-1734.73</v>
      </c>
      <c r="I10913" s="4" t="s">
        <v>38924</v>
      </c>
      <c r="J10913" s="2">
        <v>45540</v>
      </c>
      <c r="K10913" s="1" t="s">
        <v>56550</v>
      </c>
      <c r="L10913" s="1" t="s">
        <v>280</v>
      </c>
      <c r="M10913" s="1" t="s">
        <v>1151</v>
      </c>
    </row>
    <row r="10914" spans="1:13" ht="14.25" hidden="1" customHeight="1" x14ac:dyDescent="0.25">
      <c r="A10914" s="4" t="s">
        <v>56551</v>
      </c>
      <c r="B10914" s="4" t="s">
        <v>33896</v>
      </c>
      <c r="C10914" s="4" t="s">
        <v>37138</v>
      </c>
      <c r="D10914" s="8">
        <v>2</v>
      </c>
      <c r="E10914" s="6">
        <f>_xlfn.XLOOKUP(C10914,Products!$A:$A,Products!$E:$E,0,0)</f>
        <v>951.92</v>
      </c>
      <c r="F10914" s="6">
        <f t="shared" si="340"/>
        <v>1903.84</v>
      </c>
      <c r="G10914" s="6">
        <v>4831.8100000000004</v>
      </c>
      <c r="H10914" s="6">
        <f t="shared" si="341"/>
        <v>2927.9700000000003</v>
      </c>
      <c r="I10914" s="4" t="s">
        <v>38919</v>
      </c>
      <c r="J10914" s="2">
        <v>45481</v>
      </c>
      <c r="K10914" s="1" t="s">
        <v>7410</v>
      </c>
      <c r="L10914" s="1" t="s">
        <v>1440</v>
      </c>
      <c r="M10914" s="1" t="s">
        <v>1979</v>
      </c>
    </row>
    <row r="10915" spans="1:13" ht="14.25" customHeight="1" x14ac:dyDescent="0.25">
      <c r="A10915" s="4" t="s">
        <v>48742</v>
      </c>
      <c r="B10915" s="4" t="s">
        <v>550</v>
      </c>
      <c r="C10915" s="4" t="s">
        <v>35300</v>
      </c>
      <c r="D10915" s="8">
        <v>4</v>
      </c>
      <c r="E10915" s="17">
        <f>_xlfn.XLOOKUP(C10915,Products!$A:$A,Products!$E:$E,0,0)</f>
        <v>1670.71</v>
      </c>
      <c r="F10915" s="6">
        <f t="shared" si="340"/>
        <v>6682.84</v>
      </c>
      <c r="G10915" s="6">
        <v>3275.75</v>
      </c>
      <c r="H10915" s="6">
        <f t="shared" si="341"/>
        <v>-3407.09</v>
      </c>
      <c r="I10915" s="4" t="s">
        <v>38917</v>
      </c>
      <c r="J10915" s="2">
        <v>45680</v>
      </c>
      <c r="K10915" s="1" t="s">
        <v>48743</v>
      </c>
      <c r="L10915" s="1" t="s">
        <v>131</v>
      </c>
      <c r="M10915" s="1" t="s">
        <v>186</v>
      </c>
    </row>
    <row r="10916" spans="1:13" ht="14.25" hidden="1" customHeight="1" x14ac:dyDescent="0.25">
      <c r="A10916" s="4" t="s">
        <v>56554</v>
      </c>
      <c r="B10916" s="4" t="s">
        <v>29789</v>
      </c>
      <c r="C10916" s="4" t="s">
        <v>36896</v>
      </c>
      <c r="D10916" s="8">
        <v>5</v>
      </c>
      <c r="E10916" s="6">
        <f>_xlfn.XLOOKUP(C10916,Products!$A:$A,Products!$E:$E,0,0)</f>
        <v>1674.42</v>
      </c>
      <c r="F10916" s="6">
        <f t="shared" si="340"/>
        <v>8372.1</v>
      </c>
      <c r="G10916" s="6">
        <v>1667.2</v>
      </c>
      <c r="H10916" s="6">
        <f t="shared" si="341"/>
        <v>-6704.9000000000005</v>
      </c>
      <c r="I10916" s="4" t="s">
        <v>38930</v>
      </c>
      <c r="J10916" s="2">
        <v>44991</v>
      </c>
      <c r="K10916" s="1" t="s">
        <v>56555</v>
      </c>
      <c r="L10916" s="1" t="s">
        <v>1440</v>
      </c>
      <c r="M10916" s="1" t="s">
        <v>683</v>
      </c>
    </row>
    <row r="10917" spans="1:13" ht="14.25" hidden="1" customHeight="1" x14ac:dyDescent="0.25">
      <c r="A10917" s="4" t="s">
        <v>56556</v>
      </c>
      <c r="B10917" s="4" t="s">
        <v>2275</v>
      </c>
      <c r="C10917" s="4" t="s">
        <v>37143</v>
      </c>
      <c r="D10917" s="8">
        <v>3</v>
      </c>
      <c r="E10917" s="6">
        <f>_xlfn.XLOOKUP(C10917,Products!$A:$A,Products!$E:$E,0,0)</f>
        <v>1768.72</v>
      </c>
      <c r="F10917" s="6">
        <f t="shared" si="340"/>
        <v>5306.16</v>
      </c>
      <c r="G10917" s="6">
        <v>2879.5</v>
      </c>
      <c r="H10917" s="6">
        <f t="shared" si="341"/>
        <v>-2426.66</v>
      </c>
      <c r="I10917" s="4" t="s">
        <v>38919</v>
      </c>
      <c r="J10917" s="2">
        <v>45266</v>
      </c>
      <c r="K10917" s="1" t="s">
        <v>56557</v>
      </c>
      <c r="L10917" s="1" t="s">
        <v>167</v>
      </c>
      <c r="M10917" s="1" t="s">
        <v>862</v>
      </c>
    </row>
    <row r="10918" spans="1:13" ht="14.25" hidden="1" customHeight="1" x14ac:dyDescent="0.25">
      <c r="A10918" s="4" t="s">
        <v>56558</v>
      </c>
      <c r="B10918" s="4" t="s">
        <v>1529</v>
      </c>
      <c r="C10918" s="4" t="s">
        <v>38337</v>
      </c>
      <c r="D10918" s="8">
        <v>3</v>
      </c>
      <c r="E10918" s="6">
        <f>_xlfn.XLOOKUP(C10918,Products!$A:$A,Products!$E:$E,0,0)</f>
        <v>170.2</v>
      </c>
      <c r="F10918" s="6">
        <f t="shared" si="340"/>
        <v>510.59999999999997</v>
      </c>
      <c r="G10918" s="6">
        <v>1257.3</v>
      </c>
      <c r="H10918" s="6">
        <f t="shared" si="341"/>
        <v>746.7</v>
      </c>
      <c r="I10918" s="4" t="s">
        <v>38917</v>
      </c>
      <c r="J10918" s="2">
        <v>44317</v>
      </c>
      <c r="K10918" s="1" t="s">
        <v>51283</v>
      </c>
      <c r="L10918" s="1" t="s">
        <v>246</v>
      </c>
      <c r="M10918" s="1" t="s">
        <v>651</v>
      </c>
    </row>
    <row r="10919" spans="1:13" ht="14.25" hidden="1" customHeight="1" x14ac:dyDescent="0.25">
      <c r="A10919" s="4" t="s">
        <v>56559</v>
      </c>
      <c r="B10919" s="4" t="s">
        <v>30625</v>
      </c>
      <c r="C10919" s="4" t="s">
        <v>34396</v>
      </c>
      <c r="D10919" s="8">
        <v>5</v>
      </c>
      <c r="E10919" s="6">
        <f>_xlfn.XLOOKUP(C10919,Products!$A:$A,Products!$E:$E,0,0)</f>
        <v>1923.41</v>
      </c>
      <c r="F10919" s="6">
        <f t="shared" si="340"/>
        <v>9617.0500000000011</v>
      </c>
      <c r="G10919" s="6">
        <v>3097.52</v>
      </c>
      <c r="H10919" s="6">
        <f t="shared" si="341"/>
        <v>-6519.5300000000007</v>
      </c>
      <c r="I10919" s="4" t="s">
        <v>38938</v>
      </c>
      <c r="J10919" s="2">
        <v>44423</v>
      </c>
      <c r="K10919" s="1" t="s">
        <v>56560</v>
      </c>
      <c r="L10919" s="1" t="s">
        <v>122</v>
      </c>
      <c r="M10919" s="1" t="s">
        <v>878</v>
      </c>
    </row>
    <row r="10920" spans="1:13" ht="14.25" hidden="1" customHeight="1" x14ac:dyDescent="0.25">
      <c r="A10920" s="4" t="s">
        <v>56561</v>
      </c>
      <c r="B10920" s="4" t="s">
        <v>5928</v>
      </c>
      <c r="C10920" s="4" t="s">
        <v>36030</v>
      </c>
      <c r="D10920" s="8">
        <v>5</v>
      </c>
      <c r="E10920" s="6">
        <f>_xlfn.XLOOKUP(C10920,Products!$A:$A,Products!$E:$E,0,0)</f>
        <v>1667.78</v>
      </c>
      <c r="F10920" s="6">
        <f t="shared" si="340"/>
        <v>8338.9</v>
      </c>
      <c r="G10920" s="6">
        <v>3618.07</v>
      </c>
      <c r="H10920" s="6">
        <f t="shared" si="341"/>
        <v>-4720.83</v>
      </c>
      <c r="I10920" s="4" t="s">
        <v>38930</v>
      </c>
      <c r="J10920" s="2">
        <v>45235</v>
      </c>
      <c r="K10920" s="1" t="s">
        <v>56562</v>
      </c>
      <c r="L10920" s="1" t="s">
        <v>219</v>
      </c>
      <c r="M10920" s="1" t="s">
        <v>699</v>
      </c>
    </row>
    <row r="10921" spans="1:13" ht="14.25" customHeight="1" x14ac:dyDescent="0.25">
      <c r="A10921" s="4" t="s">
        <v>53721</v>
      </c>
      <c r="B10921" s="4" t="s">
        <v>22424</v>
      </c>
      <c r="C10921" s="4" t="s">
        <v>35826</v>
      </c>
      <c r="D10921" s="8">
        <v>5</v>
      </c>
      <c r="E10921" s="17">
        <f>_xlfn.XLOOKUP(C10921,Products!$A:$A,Products!$E:$E,0,0)</f>
        <v>209.87</v>
      </c>
      <c r="F10921" s="6">
        <f t="shared" si="340"/>
        <v>1049.3499999999999</v>
      </c>
      <c r="G10921" s="6">
        <v>2026</v>
      </c>
      <c r="H10921" s="6">
        <f t="shared" si="341"/>
        <v>976.65000000000009</v>
      </c>
      <c r="I10921" s="4" t="s">
        <v>38917</v>
      </c>
      <c r="J10921" s="2">
        <v>45680</v>
      </c>
      <c r="K10921" s="1" t="s">
        <v>37166</v>
      </c>
      <c r="L10921" s="1" t="s">
        <v>60</v>
      </c>
      <c r="M10921" s="1" t="s">
        <v>2406</v>
      </c>
    </row>
    <row r="10922" spans="1:13" ht="14.25" hidden="1" customHeight="1" x14ac:dyDescent="0.25">
      <c r="A10922" s="4" t="s">
        <v>56565</v>
      </c>
      <c r="B10922" s="4" t="s">
        <v>15238</v>
      </c>
      <c r="C10922" s="4" t="s">
        <v>35084</v>
      </c>
      <c r="D10922" s="8">
        <v>5</v>
      </c>
      <c r="E10922" s="6">
        <f>_xlfn.XLOOKUP(C10922,Products!$A:$A,Products!$E:$E,0,0)</f>
        <v>755.07</v>
      </c>
      <c r="F10922" s="6">
        <f t="shared" si="340"/>
        <v>3775.3500000000004</v>
      </c>
      <c r="G10922" s="6">
        <v>4332.25</v>
      </c>
      <c r="H10922" s="6">
        <f t="shared" si="341"/>
        <v>556.89999999999964</v>
      </c>
      <c r="I10922" s="4" t="s">
        <v>38930</v>
      </c>
      <c r="J10922" s="2">
        <v>45025</v>
      </c>
      <c r="K10922" s="1" t="s">
        <v>14979</v>
      </c>
      <c r="L10922" s="1" t="s">
        <v>104</v>
      </c>
      <c r="M10922" s="1" t="s">
        <v>467</v>
      </c>
    </row>
    <row r="10923" spans="1:13" ht="14.25" hidden="1" customHeight="1" x14ac:dyDescent="0.25">
      <c r="A10923" s="4" t="s">
        <v>56566</v>
      </c>
      <c r="B10923" s="4" t="s">
        <v>17511</v>
      </c>
      <c r="C10923" s="4" t="s">
        <v>34768</v>
      </c>
      <c r="D10923" s="8">
        <v>1</v>
      </c>
      <c r="E10923" s="6">
        <f>_xlfn.XLOOKUP(C10923,Products!$A:$A,Products!$E:$E,0,0)</f>
        <v>791.56</v>
      </c>
      <c r="F10923" s="6">
        <f t="shared" si="340"/>
        <v>791.56</v>
      </c>
      <c r="G10923" s="6">
        <v>1000.2</v>
      </c>
      <c r="H10923" s="6">
        <f t="shared" si="341"/>
        <v>208.6400000000001</v>
      </c>
      <c r="I10923" s="4" t="s">
        <v>38938</v>
      </c>
      <c r="J10923" s="2">
        <v>44550</v>
      </c>
      <c r="K10923" s="1" t="s">
        <v>52653</v>
      </c>
      <c r="L10923" s="1" t="s">
        <v>1416</v>
      </c>
      <c r="M10923" s="1" t="s">
        <v>579</v>
      </c>
    </row>
    <row r="10924" spans="1:13" ht="14.25" hidden="1" customHeight="1" x14ac:dyDescent="0.25">
      <c r="A10924" s="4" t="s">
        <v>56567</v>
      </c>
      <c r="B10924" s="4" t="s">
        <v>4317</v>
      </c>
      <c r="C10924" s="4" t="s">
        <v>35914</v>
      </c>
      <c r="D10924" s="8">
        <v>3</v>
      </c>
      <c r="E10924" s="6">
        <f>_xlfn.XLOOKUP(C10924,Products!$A:$A,Products!$E:$E,0,0)</f>
        <v>331.31</v>
      </c>
      <c r="F10924" s="6">
        <f t="shared" si="340"/>
        <v>993.93000000000006</v>
      </c>
      <c r="G10924" s="6">
        <v>1263.1300000000001</v>
      </c>
      <c r="H10924" s="6">
        <f t="shared" si="341"/>
        <v>269.20000000000005</v>
      </c>
      <c r="I10924" s="4" t="s">
        <v>38917</v>
      </c>
      <c r="J10924" s="2">
        <v>44374</v>
      </c>
      <c r="K10924" s="1" t="s">
        <v>7737</v>
      </c>
      <c r="L10924" s="1" t="s">
        <v>104</v>
      </c>
      <c r="M10924" s="1" t="s">
        <v>4003</v>
      </c>
    </row>
    <row r="10925" spans="1:13" ht="14.25" hidden="1" customHeight="1" x14ac:dyDescent="0.25">
      <c r="A10925" s="4" t="s">
        <v>56568</v>
      </c>
      <c r="B10925" s="4" t="s">
        <v>5452</v>
      </c>
      <c r="C10925" s="4" t="s">
        <v>34925</v>
      </c>
      <c r="D10925" s="8">
        <v>5</v>
      </c>
      <c r="E10925" s="6">
        <f>_xlfn.XLOOKUP(C10925,Products!$A:$A,Products!$E:$E,0,0)</f>
        <v>1673.2</v>
      </c>
      <c r="F10925" s="6">
        <f t="shared" si="340"/>
        <v>8366</v>
      </c>
      <c r="G10925" s="6">
        <v>4638.92</v>
      </c>
      <c r="H10925" s="6">
        <f t="shared" si="341"/>
        <v>-3727.08</v>
      </c>
      <c r="I10925" s="4" t="s">
        <v>38917</v>
      </c>
      <c r="J10925" s="2">
        <v>44670</v>
      </c>
      <c r="K10925" s="1" t="s">
        <v>5891</v>
      </c>
      <c r="L10925" s="1" t="s">
        <v>113</v>
      </c>
      <c r="M10925" s="1" t="s">
        <v>3530</v>
      </c>
    </row>
    <row r="10926" spans="1:13" ht="14.25" hidden="1" customHeight="1" x14ac:dyDescent="0.25">
      <c r="A10926" s="4" t="s">
        <v>41629</v>
      </c>
      <c r="B10926" s="4" t="s">
        <v>10985</v>
      </c>
      <c r="C10926" s="4" t="s">
        <v>37299</v>
      </c>
      <c r="D10926" s="8">
        <v>2</v>
      </c>
      <c r="E10926" s="6">
        <f>_xlfn.XLOOKUP(C10926,Products!$A:$A,Products!$E:$E,0,0)</f>
        <v>465.05</v>
      </c>
      <c r="F10926" s="6">
        <f t="shared" si="340"/>
        <v>930.1</v>
      </c>
      <c r="G10926" s="6">
        <v>4011.16</v>
      </c>
      <c r="H10926" s="6">
        <f t="shared" si="341"/>
        <v>3081.06</v>
      </c>
      <c r="I10926" s="4" t="s">
        <v>38919</v>
      </c>
      <c r="J10926" s="2">
        <v>44117</v>
      </c>
      <c r="K10926" s="1" t="s">
        <v>41630</v>
      </c>
      <c r="L10926" s="1" t="s">
        <v>122</v>
      </c>
      <c r="M10926" s="1" t="s">
        <v>1772</v>
      </c>
    </row>
    <row r="10927" spans="1:13" ht="14.25" hidden="1" customHeight="1" x14ac:dyDescent="0.25">
      <c r="A10927" s="4" t="s">
        <v>56571</v>
      </c>
      <c r="B10927" s="4" t="s">
        <v>2621</v>
      </c>
      <c r="C10927" s="4" t="s">
        <v>37735</v>
      </c>
      <c r="D10927" s="8">
        <v>1</v>
      </c>
      <c r="E10927" s="6">
        <f>_xlfn.XLOOKUP(C10927,Products!$A:$A,Products!$E:$E,0,0)</f>
        <v>424.81</v>
      </c>
      <c r="F10927" s="6">
        <f t="shared" si="340"/>
        <v>424.81</v>
      </c>
      <c r="G10927" s="6">
        <v>1066.3</v>
      </c>
      <c r="H10927" s="6">
        <f t="shared" si="341"/>
        <v>641.49</v>
      </c>
      <c r="I10927" s="4" t="s">
        <v>38938</v>
      </c>
      <c r="J10927" s="2">
        <v>45318</v>
      </c>
      <c r="K10927" s="1" t="s">
        <v>56572</v>
      </c>
      <c r="L10927" s="1" t="s">
        <v>1408</v>
      </c>
      <c r="M10927" s="1" t="s">
        <v>5147</v>
      </c>
    </row>
    <row r="10928" spans="1:13" ht="14.25" hidden="1" customHeight="1" x14ac:dyDescent="0.25">
      <c r="A10928" s="4" t="s">
        <v>56573</v>
      </c>
      <c r="B10928" s="4" t="s">
        <v>26411</v>
      </c>
      <c r="C10928" s="4" t="s">
        <v>38450</v>
      </c>
      <c r="D10928" s="8">
        <v>5</v>
      </c>
      <c r="E10928" s="6">
        <f>_xlfn.XLOOKUP(C10928,Products!$A:$A,Products!$E:$E,0,0)</f>
        <v>1681.11</v>
      </c>
      <c r="F10928" s="6">
        <f t="shared" si="340"/>
        <v>8405.5499999999993</v>
      </c>
      <c r="G10928" s="6">
        <v>2048.11</v>
      </c>
      <c r="H10928" s="6">
        <f t="shared" si="341"/>
        <v>-6357.4399999999987</v>
      </c>
      <c r="I10928" s="4" t="s">
        <v>38924</v>
      </c>
      <c r="J10928" s="2">
        <v>44447</v>
      </c>
      <c r="K10928" s="1" t="s">
        <v>56574</v>
      </c>
      <c r="L10928" s="1" t="s">
        <v>254</v>
      </c>
      <c r="M10928" s="1" t="s">
        <v>211</v>
      </c>
    </row>
    <row r="10929" spans="1:13" ht="14.25" customHeight="1" x14ac:dyDescent="0.25">
      <c r="A10929" s="4" t="s">
        <v>55877</v>
      </c>
      <c r="B10929" s="4" t="s">
        <v>21177</v>
      </c>
      <c r="C10929" s="4" t="s">
        <v>35116</v>
      </c>
      <c r="D10929" s="8">
        <v>5</v>
      </c>
      <c r="E10929" s="17">
        <f>_xlfn.XLOOKUP(C10929,Products!$A:$A,Products!$E:$E,0,0)</f>
        <v>230.39</v>
      </c>
      <c r="F10929" s="6">
        <f t="shared" si="340"/>
        <v>1151.9499999999998</v>
      </c>
      <c r="G10929" s="6">
        <v>4556.09</v>
      </c>
      <c r="H10929" s="6">
        <f t="shared" si="341"/>
        <v>3404.1400000000003</v>
      </c>
      <c r="I10929" s="4" t="s">
        <v>38924</v>
      </c>
      <c r="J10929" s="2">
        <v>45680</v>
      </c>
      <c r="K10929" s="1" t="s">
        <v>55878</v>
      </c>
      <c r="L10929" s="1" t="s">
        <v>34</v>
      </c>
      <c r="M10929" s="1" t="s">
        <v>1734</v>
      </c>
    </row>
    <row r="10930" spans="1:13" ht="14.25" hidden="1" customHeight="1" x14ac:dyDescent="0.25">
      <c r="A10930" s="4" t="s">
        <v>42776</v>
      </c>
      <c r="B10930" s="4" t="s">
        <v>10206</v>
      </c>
      <c r="C10930" s="4" t="s">
        <v>37685</v>
      </c>
      <c r="D10930" s="8">
        <v>2</v>
      </c>
      <c r="E10930" s="6">
        <f>_xlfn.XLOOKUP(C10930,Products!$A:$A,Products!$E:$E,0,0)</f>
        <v>990.28</v>
      </c>
      <c r="F10930" s="6">
        <f t="shared" si="340"/>
        <v>1980.56</v>
      </c>
      <c r="G10930" s="6">
        <v>588.87</v>
      </c>
      <c r="H10930" s="6">
        <f t="shared" si="341"/>
        <v>-1391.69</v>
      </c>
      <c r="I10930" s="4" t="s">
        <v>38917</v>
      </c>
      <c r="J10930" s="2">
        <v>44117</v>
      </c>
      <c r="K10930" s="1" t="s">
        <v>42777</v>
      </c>
      <c r="L10930" s="1" t="s">
        <v>122</v>
      </c>
      <c r="M10930" s="1" t="s">
        <v>1432</v>
      </c>
    </row>
    <row r="10931" spans="1:13" ht="14.25" hidden="1" customHeight="1" x14ac:dyDescent="0.25">
      <c r="A10931" s="4" t="s">
        <v>47316</v>
      </c>
      <c r="B10931" s="4" t="s">
        <v>19500</v>
      </c>
      <c r="C10931" s="4" t="s">
        <v>36276</v>
      </c>
      <c r="D10931" s="8">
        <v>5</v>
      </c>
      <c r="E10931" s="6">
        <f>_xlfn.XLOOKUP(C10931,Products!$A:$A,Products!$E:$E,0,0)</f>
        <v>640.79</v>
      </c>
      <c r="F10931" s="6">
        <f t="shared" si="340"/>
        <v>3203.95</v>
      </c>
      <c r="G10931" s="6">
        <v>4129.8999999999996</v>
      </c>
      <c r="H10931" s="6">
        <f t="shared" si="341"/>
        <v>925.94999999999982</v>
      </c>
      <c r="I10931" s="4" t="s">
        <v>38919</v>
      </c>
      <c r="J10931" s="2">
        <v>44117</v>
      </c>
      <c r="K10931" s="1" t="s">
        <v>47317</v>
      </c>
      <c r="L10931" s="1" t="s">
        <v>730</v>
      </c>
      <c r="M10931" s="1" t="s">
        <v>1085</v>
      </c>
    </row>
    <row r="10932" spans="1:13" ht="14.25" hidden="1" customHeight="1" x14ac:dyDescent="0.25">
      <c r="A10932" s="4" t="s">
        <v>56580</v>
      </c>
      <c r="B10932" s="4" t="s">
        <v>30503</v>
      </c>
      <c r="C10932" s="4" t="s">
        <v>35717</v>
      </c>
      <c r="D10932" s="8">
        <v>3</v>
      </c>
      <c r="E10932" s="6">
        <f>_xlfn.XLOOKUP(C10932,Products!$A:$A,Products!$E:$E,0,0)</f>
        <v>620.44000000000005</v>
      </c>
      <c r="F10932" s="6">
        <f t="shared" si="340"/>
        <v>1861.3200000000002</v>
      </c>
      <c r="G10932" s="6">
        <v>3366.93</v>
      </c>
      <c r="H10932" s="6">
        <f t="shared" si="341"/>
        <v>1505.6099999999997</v>
      </c>
      <c r="I10932" s="4" t="s">
        <v>38919</v>
      </c>
      <c r="J10932" s="2">
        <v>44667</v>
      </c>
      <c r="K10932" s="1" t="s">
        <v>31925</v>
      </c>
      <c r="L10932" s="1" t="s">
        <v>539</v>
      </c>
      <c r="M10932" s="1" t="s">
        <v>995</v>
      </c>
    </row>
    <row r="10933" spans="1:13" ht="14.25" hidden="1" customHeight="1" x14ac:dyDescent="0.25">
      <c r="A10933" s="4" t="s">
        <v>56581</v>
      </c>
      <c r="B10933" s="4" t="s">
        <v>33464</v>
      </c>
      <c r="C10933" s="4" t="s">
        <v>34820</v>
      </c>
      <c r="D10933" s="8">
        <v>3</v>
      </c>
      <c r="E10933" s="6">
        <f>_xlfn.XLOOKUP(C10933,Products!$A:$A,Products!$E:$E,0,0)</f>
        <v>647.84</v>
      </c>
      <c r="F10933" s="6">
        <f t="shared" si="340"/>
        <v>1943.52</v>
      </c>
      <c r="G10933" s="6">
        <v>1909.27</v>
      </c>
      <c r="H10933" s="6">
        <f t="shared" si="341"/>
        <v>-34.25</v>
      </c>
      <c r="I10933" s="4" t="s">
        <v>38924</v>
      </c>
      <c r="J10933" s="2">
        <v>45268</v>
      </c>
      <c r="K10933" s="1" t="s">
        <v>19035</v>
      </c>
      <c r="L10933" s="1" t="s">
        <v>578</v>
      </c>
      <c r="M10933" s="1" t="s">
        <v>941</v>
      </c>
    </row>
    <row r="10934" spans="1:13" ht="14.25" hidden="1" customHeight="1" x14ac:dyDescent="0.25">
      <c r="A10934" s="4" t="s">
        <v>56582</v>
      </c>
      <c r="B10934" s="4" t="s">
        <v>16951</v>
      </c>
      <c r="C10934" s="4" t="s">
        <v>37223</v>
      </c>
      <c r="D10934" s="8">
        <v>4</v>
      </c>
      <c r="E10934" s="6">
        <f>_xlfn.XLOOKUP(C10934,Products!$A:$A,Products!$E:$E,0,0)</f>
        <v>1031.32</v>
      </c>
      <c r="F10934" s="6">
        <f t="shared" si="340"/>
        <v>4125.28</v>
      </c>
      <c r="G10934" s="6">
        <v>1696.25</v>
      </c>
      <c r="H10934" s="6">
        <f t="shared" si="341"/>
        <v>-2429.0299999999997</v>
      </c>
      <c r="I10934" s="4" t="s">
        <v>38938</v>
      </c>
      <c r="J10934" s="2">
        <v>45357</v>
      </c>
      <c r="K10934" s="1" t="s">
        <v>33959</v>
      </c>
      <c r="L10934" s="1" t="s">
        <v>158</v>
      </c>
      <c r="M10934" s="1" t="s">
        <v>238</v>
      </c>
    </row>
    <row r="10935" spans="1:13" ht="14.25" hidden="1" customHeight="1" x14ac:dyDescent="0.25">
      <c r="A10935" s="4" t="s">
        <v>50613</v>
      </c>
      <c r="B10935" s="4" t="s">
        <v>18060</v>
      </c>
      <c r="C10935" s="4" t="s">
        <v>36200</v>
      </c>
      <c r="D10935" s="8">
        <v>3</v>
      </c>
      <c r="E10935" s="6">
        <f>_xlfn.XLOOKUP(C10935,Products!$A:$A,Products!$E:$E,0,0)</f>
        <v>372.52</v>
      </c>
      <c r="F10935" s="6">
        <f t="shared" si="340"/>
        <v>1117.56</v>
      </c>
      <c r="G10935" s="6">
        <v>4846.78</v>
      </c>
      <c r="H10935" s="6">
        <f t="shared" si="341"/>
        <v>3729.22</v>
      </c>
      <c r="I10935" s="4" t="s">
        <v>38917</v>
      </c>
      <c r="J10935" s="2">
        <v>44117</v>
      </c>
      <c r="K10935" s="1" t="s">
        <v>23149</v>
      </c>
      <c r="L10935" s="1" t="s">
        <v>185</v>
      </c>
      <c r="M10935" s="1" t="s">
        <v>229</v>
      </c>
    </row>
    <row r="10936" spans="1:13" ht="14.25" hidden="1" customHeight="1" x14ac:dyDescent="0.25">
      <c r="A10936" s="4" t="s">
        <v>56585</v>
      </c>
      <c r="B10936" s="4" t="s">
        <v>23055</v>
      </c>
      <c r="C10936" s="4" t="s">
        <v>35012</v>
      </c>
      <c r="D10936" s="8">
        <v>4</v>
      </c>
      <c r="E10936" s="6">
        <f>_xlfn.XLOOKUP(C10936,Products!$A:$A,Products!$E:$E,0,0)</f>
        <v>1239.3399999999999</v>
      </c>
      <c r="F10936" s="6">
        <f t="shared" si="340"/>
        <v>4957.3599999999997</v>
      </c>
      <c r="G10936" s="6">
        <v>1937.85</v>
      </c>
      <c r="H10936" s="6">
        <f t="shared" si="341"/>
        <v>-3019.5099999999998</v>
      </c>
      <c r="I10936" s="4" t="s">
        <v>38917</v>
      </c>
      <c r="J10936" s="2">
        <v>45230</v>
      </c>
      <c r="K10936" s="1" t="s">
        <v>56586</v>
      </c>
      <c r="L10936" s="1" t="s">
        <v>69</v>
      </c>
      <c r="M10936" s="1" t="s">
        <v>354</v>
      </c>
    </row>
    <row r="10937" spans="1:13" ht="14.25" hidden="1" customHeight="1" x14ac:dyDescent="0.25">
      <c r="A10937" s="4" t="s">
        <v>56587</v>
      </c>
      <c r="B10937" s="4" t="s">
        <v>24781</v>
      </c>
      <c r="C10937" s="4" t="s">
        <v>38495</v>
      </c>
      <c r="D10937" s="8">
        <v>3</v>
      </c>
      <c r="E10937" s="6">
        <f>_xlfn.XLOOKUP(C10937,Products!$A:$A,Products!$E:$E,0,0)</f>
        <v>535.36</v>
      </c>
      <c r="F10937" s="6">
        <f t="shared" si="340"/>
        <v>1606.08</v>
      </c>
      <c r="G10937" s="6">
        <v>2407.73</v>
      </c>
      <c r="H10937" s="6">
        <f t="shared" si="341"/>
        <v>801.65000000000009</v>
      </c>
      <c r="I10937" s="4" t="s">
        <v>38938</v>
      </c>
      <c r="J10937" s="2">
        <v>44705</v>
      </c>
      <c r="K10937" s="1" t="s">
        <v>49926</v>
      </c>
      <c r="L10937" s="1" t="s">
        <v>1440</v>
      </c>
      <c r="M10937" s="1" t="s">
        <v>1070</v>
      </c>
    </row>
    <row r="10938" spans="1:13" ht="14.25" hidden="1" customHeight="1" x14ac:dyDescent="0.25">
      <c r="A10938" s="4" t="s">
        <v>56588</v>
      </c>
      <c r="B10938" s="4" t="s">
        <v>9185</v>
      </c>
      <c r="C10938" s="4" t="s">
        <v>38019</v>
      </c>
      <c r="D10938" s="8">
        <v>1</v>
      </c>
      <c r="E10938" s="6">
        <f>_xlfn.XLOOKUP(C10938,Products!$A:$A,Products!$E:$E,0,0)</f>
        <v>1866.03</v>
      </c>
      <c r="F10938" s="6">
        <f t="shared" si="340"/>
        <v>1866.03</v>
      </c>
      <c r="G10938" s="6">
        <v>3929.06</v>
      </c>
      <c r="H10938" s="6">
        <f t="shared" si="341"/>
        <v>2063.0299999999997</v>
      </c>
      <c r="I10938" s="4" t="s">
        <v>38917</v>
      </c>
      <c r="J10938" s="2">
        <v>45285</v>
      </c>
      <c r="K10938" s="1" t="s">
        <v>23177</v>
      </c>
      <c r="L10938" s="1" t="s">
        <v>194</v>
      </c>
      <c r="M10938" s="1" t="s">
        <v>1159</v>
      </c>
    </row>
    <row r="10939" spans="1:13" ht="14.25" hidden="1" customHeight="1" x14ac:dyDescent="0.25">
      <c r="A10939" s="4" t="s">
        <v>52981</v>
      </c>
      <c r="B10939" s="4" t="s">
        <v>28217</v>
      </c>
      <c r="C10939" s="4" t="s">
        <v>35217</v>
      </c>
      <c r="D10939" s="8">
        <v>5</v>
      </c>
      <c r="E10939" s="6">
        <f>_xlfn.XLOOKUP(C10939,Products!$A:$A,Products!$E:$E,0,0)</f>
        <v>292.43</v>
      </c>
      <c r="F10939" s="6">
        <f t="shared" si="340"/>
        <v>1462.15</v>
      </c>
      <c r="G10939" s="6">
        <v>582.74</v>
      </c>
      <c r="H10939" s="6">
        <f t="shared" si="341"/>
        <v>-879.41000000000008</v>
      </c>
      <c r="I10939" s="4" t="s">
        <v>38917</v>
      </c>
      <c r="J10939" s="2">
        <v>44117</v>
      </c>
      <c r="K10939" s="1" t="s">
        <v>52982</v>
      </c>
      <c r="L10939" s="1" t="s">
        <v>1644</v>
      </c>
      <c r="M10939" s="1" t="s">
        <v>1527</v>
      </c>
    </row>
    <row r="10940" spans="1:13" ht="14.25" hidden="1" customHeight="1" x14ac:dyDescent="0.25">
      <c r="A10940" s="4" t="s">
        <v>56591</v>
      </c>
      <c r="B10940" s="4" t="s">
        <v>4428</v>
      </c>
      <c r="C10940" s="4" t="s">
        <v>38560</v>
      </c>
      <c r="D10940" s="8">
        <v>5</v>
      </c>
      <c r="E10940" s="6">
        <f>_xlfn.XLOOKUP(C10940,Products!$A:$A,Products!$E:$E,0,0)</f>
        <v>976.45</v>
      </c>
      <c r="F10940" s="6">
        <f t="shared" si="340"/>
        <v>4882.25</v>
      </c>
      <c r="G10940" s="6">
        <v>4228.55</v>
      </c>
      <c r="H10940" s="6">
        <f t="shared" si="341"/>
        <v>-653.69999999999982</v>
      </c>
      <c r="I10940" s="4" t="s">
        <v>38938</v>
      </c>
      <c r="J10940" s="2">
        <v>45588</v>
      </c>
      <c r="K10940" s="1" t="s">
        <v>19531</v>
      </c>
      <c r="L10940" s="1" t="s">
        <v>1189</v>
      </c>
      <c r="M10940" s="1" t="s">
        <v>1190</v>
      </c>
    </row>
    <row r="10941" spans="1:13" ht="14.25" hidden="1" customHeight="1" x14ac:dyDescent="0.25">
      <c r="A10941" s="4" t="s">
        <v>56592</v>
      </c>
      <c r="B10941" s="4" t="s">
        <v>32982</v>
      </c>
      <c r="C10941" s="4" t="s">
        <v>37068</v>
      </c>
      <c r="D10941" s="8">
        <v>4</v>
      </c>
      <c r="E10941" s="6">
        <f>_xlfn.XLOOKUP(C10941,Products!$A:$A,Products!$E:$E,0,0)</f>
        <v>904.39</v>
      </c>
      <c r="F10941" s="6">
        <f t="shared" si="340"/>
        <v>3617.56</v>
      </c>
      <c r="G10941" s="6">
        <v>3026.13</v>
      </c>
      <c r="H10941" s="6">
        <f t="shared" si="341"/>
        <v>-591.42999999999984</v>
      </c>
      <c r="I10941" s="4" t="s">
        <v>38924</v>
      </c>
      <c r="J10941" s="2">
        <v>45382</v>
      </c>
      <c r="K10941" s="1" t="s">
        <v>38188</v>
      </c>
      <c r="L10941" s="1" t="s">
        <v>451</v>
      </c>
      <c r="M10941" s="1" t="s">
        <v>4545</v>
      </c>
    </row>
    <row r="10942" spans="1:13" ht="14.25" hidden="1" customHeight="1" x14ac:dyDescent="0.25">
      <c r="A10942" s="4" t="s">
        <v>56593</v>
      </c>
      <c r="B10942" s="4" t="s">
        <v>33338</v>
      </c>
      <c r="C10942" s="4" t="s">
        <v>34670</v>
      </c>
      <c r="D10942" s="8">
        <v>4</v>
      </c>
      <c r="E10942" s="6">
        <f>_xlfn.XLOOKUP(C10942,Products!$A:$A,Products!$E:$E,0,0)</f>
        <v>739.96</v>
      </c>
      <c r="F10942" s="6">
        <f t="shared" si="340"/>
        <v>2959.84</v>
      </c>
      <c r="G10942" s="6">
        <v>4487.41</v>
      </c>
      <c r="H10942" s="6">
        <f t="shared" si="341"/>
        <v>1527.5699999999997</v>
      </c>
      <c r="I10942" s="4" t="s">
        <v>38919</v>
      </c>
      <c r="J10942" s="2">
        <v>44987</v>
      </c>
      <c r="K10942" s="1" t="s">
        <v>56594</v>
      </c>
      <c r="L10942" s="1" t="s">
        <v>122</v>
      </c>
      <c r="M10942" s="1" t="s">
        <v>362</v>
      </c>
    </row>
    <row r="10943" spans="1:13" ht="14.25" hidden="1" customHeight="1" x14ac:dyDescent="0.25">
      <c r="A10943" s="4" t="s">
        <v>56595</v>
      </c>
      <c r="B10943" s="4" t="s">
        <v>26112</v>
      </c>
      <c r="C10943" s="4" t="s">
        <v>35800</v>
      </c>
      <c r="D10943" s="8">
        <v>3</v>
      </c>
      <c r="E10943" s="6">
        <f>_xlfn.XLOOKUP(C10943,Products!$A:$A,Products!$E:$E,0,0)</f>
        <v>1989.88</v>
      </c>
      <c r="F10943" s="6">
        <f t="shared" si="340"/>
        <v>5969.64</v>
      </c>
      <c r="G10943" s="6">
        <v>4355.0200000000004</v>
      </c>
      <c r="H10943" s="6">
        <f t="shared" si="341"/>
        <v>-1614.62</v>
      </c>
      <c r="I10943" s="4" t="s">
        <v>38938</v>
      </c>
      <c r="J10943" s="2">
        <v>45446</v>
      </c>
      <c r="K10943" s="1" t="s">
        <v>56596</v>
      </c>
      <c r="L10943" s="1" t="s">
        <v>1416</v>
      </c>
      <c r="M10943" s="1" t="s">
        <v>1228</v>
      </c>
    </row>
    <row r="10944" spans="1:13" ht="14.25" hidden="1" customHeight="1" x14ac:dyDescent="0.25">
      <c r="A10944" s="4" t="s">
        <v>56597</v>
      </c>
      <c r="B10944" s="4" t="s">
        <v>28841</v>
      </c>
      <c r="C10944" s="4" t="s">
        <v>35230</v>
      </c>
      <c r="D10944" s="8">
        <v>3</v>
      </c>
      <c r="E10944" s="6">
        <f>_xlfn.XLOOKUP(C10944,Products!$A:$A,Products!$E:$E,0,0)</f>
        <v>1592.4</v>
      </c>
      <c r="F10944" s="6">
        <f t="shared" si="340"/>
        <v>4777.2000000000007</v>
      </c>
      <c r="G10944" s="6">
        <v>717.05</v>
      </c>
      <c r="H10944" s="6">
        <f t="shared" si="341"/>
        <v>-4060.1500000000005</v>
      </c>
      <c r="I10944" s="4" t="s">
        <v>38919</v>
      </c>
      <c r="J10944" s="2">
        <v>44556</v>
      </c>
      <c r="K10944" s="1" t="s">
        <v>56598</v>
      </c>
      <c r="L10944" s="1" t="s">
        <v>34</v>
      </c>
      <c r="M10944" s="1" t="s">
        <v>1527</v>
      </c>
    </row>
    <row r="10945" spans="1:13" ht="14.25" hidden="1" customHeight="1" x14ac:dyDescent="0.25">
      <c r="A10945" s="4" t="s">
        <v>56599</v>
      </c>
      <c r="B10945" s="4" t="s">
        <v>29241</v>
      </c>
      <c r="C10945" s="4" t="s">
        <v>38066</v>
      </c>
      <c r="D10945" s="8">
        <v>3</v>
      </c>
      <c r="E10945" s="6">
        <f>_xlfn.XLOOKUP(C10945,Products!$A:$A,Products!$E:$E,0,0)</f>
        <v>1065.48</v>
      </c>
      <c r="F10945" s="6">
        <f t="shared" si="340"/>
        <v>3196.44</v>
      </c>
      <c r="G10945" s="6">
        <v>1724.1</v>
      </c>
      <c r="H10945" s="6">
        <f t="shared" si="341"/>
        <v>-1472.3400000000001</v>
      </c>
      <c r="I10945" s="4" t="s">
        <v>38938</v>
      </c>
      <c r="J10945" s="2">
        <v>45193</v>
      </c>
      <c r="K10945" s="1" t="s">
        <v>38955</v>
      </c>
      <c r="L10945" s="1" t="s">
        <v>1644</v>
      </c>
      <c r="M10945" s="1" t="s">
        <v>105</v>
      </c>
    </row>
    <row r="10946" spans="1:13" ht="14.25" hidden="1" customHeight="1" x14ac:dyDescent="0.25">
      <c r="A10946" s="4" t="s">
        <v>55882</v>
      </c>
      <c r="B10946" s="4" t="s">
        <v>11812</v>
      </c>
      <c r="C10946" s="4" t="s">
        <v>35610</v>
      </c>
      <c r="D10946" s="8">
        <v>3</v>
      </c>
      <c r="E10946" s="6">
        <f>_xlfn.XLOOKUP(C10946,Products!$A:$A,Products!$E:$E,0,0)</f>
        <v>105.66</v>
      </c>
      <c r="F10946" s="6">
        <f t="shared" ref="F10946:F11009" si="342">E10946*D10946</f>
        <v>316.98</v>
      </c>
      <c r="G10946" s="6">
        <v>1596.27</v>
      </c>
      <c r="H10946" s="6">
        <f t="shared" ref="H10946:H11009" si="343">G10946-F10946</f>
        <v>1279.29</v>
      </c>
      <c r="I10946" s="4" t="s">
        <v>38938</v>
      </c>
      <c r="J10946" s="2">
        <v>44117</v>
      </c>
      <c r="K10946" s="1" t="s">
        <v>55883</v>
      </c>
      <c r="L10946" s="1" t="s">
        <v>1069</v>
      </c>
      <c r="M10946" s="1" t="s">
        <v>435</v>
      </c>
    </row>
    <row r="10947" spans="1:13" ht="14.25" hidden="1" customHeight="1" x14ac:dyDescent="0.25">
      <c r="A10947" s="4" t="s">
        <v>56601</v>
      </c>
      <c r="B10947" s="4" t="s">
        <v>19759</v>
      </c>
      <c r="C10947" s="4" t="s">
        <v>37286</v>
      </c>
      <c r="D10947" s="8">
        <v>2</v>
      </c>
      <c r="E10947" s="6">
        <f>_xlfn.XLOOKUP(C10947,Products!$A:$A,Products!$E:$E,0,0)</f>
        <v>1741.58</v>
      </c>
      <c r="F10947" s="6">
        <f t="shared" si="342"/>
        <v>3483.16</v>
      </c>
      <c r="G10947" s="6">
        <v>1662.71</v>
      </c>
      <c r="H10947" s="6">
        <f t="shared" si="343"/>
        <v>-1820.4499999999998</v>
      </c>
      <c r="I10947" s="4" t="s">
        <v>38924</v>
      </c>
      <c r="J10947" s="2">
        <v>45221</v>
      </c>
      <c r="K10947" s="1" t="s">
        <v>12340</v>
      </c>
      <c r="L10947" s="1" t="s">
        <v>228</v>
      </c>
      <c r="M10947" s="1" t="s">
        <v>1704</v>
      </c>
    </row>
    <row r="10948" spans="1:13" ht="14.25" hidden="1" customHeight="1" x14ac:dyDescent="0.25">
      <c r="A10948" s="4" t="s">
        <v>59467</v>
      </c>
      <c r="B10948" s="4" t="s">
        <v>20946</v>
      </c>
      <c r="C10948" s="4" t="s">
        <v>37993</v>
      </c>
      <c r="D10948" s="8">
        <v>1</v>
      </c>
      <c r="E10948" s="6">
        <f>_xlfn.XLOOKUP(C10948,Products!$A:$A,Products!$E:$E,0,0)</f>
        <v>1138.07</v>
      </c>
      <c r="F10948" s="6">
        <f t="shared" si="342"/>
        <v>1138.07</v>
      </c>
      <c r="G10948" s="6">
        <v>2238.4899999999998</v>
      </c>
      <c r="H10948" s="6">
        <f t="shared" si="343"/>
        <v>1100.4199999999998</v>
      </c>
      <c r="I10948" s="4" t="s">
        <v>38919</v>
      </c>
      <c r="J10948" s="2">
        <v>44117</v>
      </c>
      <c r="K10948" s="1" t="s">
        <v>23004</v>
      </c>
      <c r="L10948" s="1" t="s">
        <v>539</v>
      </c>
      <c r="M10948" s="1" t="s">
        <v>3145</v>
      </c>
    </row>
    <row r="10949" spans="1:13" ht="14.25" hidden="1" customHeight="1" x14ac:dyDescent="0.25">
      <c r="A10949" s="4" t="s">
        <v>61810</v>
      </c>
      <c r="B10949" s="4" t="s">
        <v>28966</v>
      </c>
      <c r="C10949" s="4" t="s">
        <v>35012</v>
      </c>
      <c r="D10949" s="8">
        <v>4</v>
      </c>
      <c r="E10949" s="6">
        <f>_xlfn.XLOOKUP(C10949,Products!$A:$A,Products!$E:$E,0,0)</f>
        <v>1239.3399999999999</v>
      </c>
      <c r="F10949" s="6">
        <f t="shared" si="342"/>
        <v>4957.3599999999997</v>
      </c>
      <c r="G10949" s="6">
        <v>4997.08</v>
      </c>
      <c r="H10949" s="6">
        <f t="shared" si="343"/>
        <v>39.720000000000255</v>
      </c>
      <c r="I10949" s="4" t="s">
        <v>38924</v>
      </c>
      <c r="J10949" s="2">
        <v>44117</v>
      </c>
      <c r="K10949" s="1" t="s">
        <v>61811</v>
      </c>
      <c r="L10949" s="1" t="s">
        <v>185</v>
      </c>
      <c r="M10949" s="1" t="s">
        <v>1593</v>
      </c>
    </row>
    <row r="10950" spans="1:13" ht="14.25" hidden="1" customHeight="1" x14ac:dyDescent="0.25">
      <c r="A10950" s="4" t="s">
        <v>56605</v>
      </c>
      <c r="B10950" s="4" t="s">
        <v>11179</v>
      </c>
      <c r="C10950" s="4" t="s">
        <v>37233</v>
      </c>
      <c r="D10950" s="8">
        <v>1</v>
      </c>
      <c r="E10950" s="6">
        <f>_xlfn.XLOOKUP(C10950,Products!$A:$A,Products!$E:$E,0,0)</f>
        <v>1640.88</v>
      </c>
      <c r="F10950" s="6">
        <f t="shared" si="342"/>
        <v>1640.88</v>
      </c>
      <c r="G10950" s="6">
        <v>1445.81</v>
      </c>
      <c r="H10950" s="6">
        <f t="shared" si="343"/>
        <v>-195.07000000000016</v>
      </c>
      <c r="I10950" s="4" t="s">
        <v>38924</v>
      </c>
      <c r="J10950" s="2">
        <v>44746</v>
      </c>
      <c r="K10950" s="1" t="s">
        <v>56606</v>
      </c>
      <c r="L10950" s="1" t="s">
        <v>1440</v>
      </c>
      <c r="M10950" s="1" t="s">
        <v>1810</v>
      </c>
    </row>
    <row r="10951" spans="1:13" ht="14.25" hidden="1" customHeight="1" x14ac:dyDescent="0.25">
      <c r="A10951" s="4" t="s">
        <v>56607</v>
      </c>
      <c r="B10951" s="4" t="s">
        <v>15865</v>
      </c>
      <c r="C10951" s="4" t="s">
        <v>34700</v>
      </c>
      <c r="D10951" s="8">
        <v>1</v>
      </c>
      <c r="E10951" s="6">
        <f>_xlfn.XLOOKUP(C10951,Products!$A:$A,Products!$E:$E,0,0)</f>
        <v>1358.99</v>
      </c>
      <c r="F10951" s="6">
        <f t="shared" si="342"/>
        <v>1358.99</v>
      </c>
      <c r="G10951" s="6">
        <v>3149.68</v>
      </c>
      <c r="H10951" s="6">
        <f t="shared" si="343"/>
        <v>1790.6899999999998</v>
      </c>
      <c r="I10951" s="4" t="s">
        <v>38930</v>
      </c>
      <c r="J10951" s="2">
        <v>44761</v>
      </c>
      <c r="K10951" s="1" t="s">
        <v>56608</v>
      </c>
      <c r="L10951" s="1" t="s">
        <v>254</v>
      </c>
      <c r="M10951" s="1" t="s">
        <v>870</v>
      </c>
    </row>
    <row r="10952" spans="1:13" ht="14.25" hidden="1" customHeight="1" x14ac:dyDescent="0.25">
      <c r="A10952" s="4" t="s">
        <v>56609</v>
      </c>
      <c r="B10952" s="4" t="s">
        <v>5592</v>
      </c>
      <c r="C10952" s="4" t="s">
        <v>37138</v>
      </c>
      <c r="D10952" s="8">
        <v>4</v>
      </c>
      <c r="E10952" s="6">
        <f>_xlfn.XLOOKUP(C10952,Products!$A:$A,Products!$E:$E,0,0)</f>
        <v>951.92</v>
      </c>
      <c r="F10952" s="6">
        <f t="shared" si="342"/>
        <v>3807.68</v>
      </c>
      <c r="G10952" s="6">
        <v>515.59</v>
      </c>
      <c r="H10952" s="6">
        <f t="shared" si="343"/>
        <v>-3292.0899999999997</v>
      </c>
      <c r="I10952" s="4" t="s">
        <v>38917</v>
      </c>
      <c r="J10952" s="2">
        <v>44730</v>
      </c>
      <c r="K10952" s="1" t="s">
        <v>56610</v>
      </c>
      <c r="L10952" s="1" t="s">
        <v>34</v>
      </c>
      <c r="M10952" s="1" t="s">
        <v>2339</v>
      </c>
    </row>
    <row r="10953" spans="1:13" ht="14.25" hidden="1" customHeight="1" x14ac:dyDescent="0.25">
      <c r="A10953" s="4" t="s">
        <v>56611</v>
      </c>
      <c r="B10953" s="4" t="s">
        <v>26566</v>
      </c>
      <c r="C10953" s="4" t="s">
        <v>38066</v>
      </c>
      <c r="D10953" s="8">
        <v>4</v>
      </c>
      <c r="E10953" s="6">
        <f>_xlfn.XLOOKUP(C10953,Products!$A:$A,Products!$E:$E,0,0)</f>
        <v>1065.48</v>
      </c>
      <c r="F10953" s="6">
        <f t="shared" si="342"/>
        <v>4261.92</v>
      </c>
      <c r="G10953" s="6">
        <v>2224.63</v>
      </c>
      <c r="H10953" s="6">
        <f t="shared" si="343"/>
        <v>-2037.29</v>
      </c>
      <c r="I10953" s="4" t="s">
        <v>38917</v>
      </c>
      <c r="J10953" s="2">
        <v>44360</v>
      </c>
      <c r="K10953" s="1" t="s">
        <v>56612</v>
      </c>
      <c r="L10953" s="1" t="s">
        <v>578</v>
      </c>
      <c r="M10953" s="1" t="s">
        <v>3960</v>
      </c>
    </row>
    <row r="10954" spans="1:13" ht="14.25" hidden="1" customHeight="1" x14ac:dyDescent="0.25">
      <c r="A10954" s="4" t="s">
        <v>56613</v>
      </c>
      <c r="B10954" s="4" t="s">
        <v>24569</v>
      </c>
      <c r="C10954" s="4" t="s">
        <v>36866</v>
      </c>
      <c r="D10954" s="8">
        <v>1</v>
      </c>
      <c r="E10954" s="6">
        <f>_xlfn.XLOOKUP(C10954,Products!$A:$A,Products!$E:$E,0,0)</f>
        <v>386.43</v>
      </c>
      <c r="F10954" s="6">
        <f t="shared" si="342"/>
        <v>386.43</v>
      </c>
      <c r="G10954" s="6">
        <v>1338.55</v>
      </c>
      <c r="H10954" s="6">
        <f t="shared" si="343"/>
        <v>952.11999999999989</v>
      </c>
      <c r="I10954" s="4" t="s">
        <v>38919</v>
      </c>
      <c r="J10954" s="2">
        <v>44648</v>
      </c>
      <c r="K10954" s="1" t="s">
        <v>2974</v>
      </c>
      <c r="L10954" s="1" t="s">
        <v>451</v>
      </c>
      <c r="M10954" s="1" t="s">
        <v>3530</v>
      </c>
    </row>
    <row r="10955" spans="1:13" ht="14.25" hidden="1" customHeight="1" x14ac:dyDescent="0.25">
      <c r="A10955" s="4" t="s">
        <v>56614</v>
      </c>
      <c r="B10955" s="4" t="s">
        <v>19626</v>
      </c>
      <c r="C10955" s="4" t="s">
        <v>38284</v>
      </c>
      <c r="D10955" s="8">
        <v>1</v>
      </c>
      <c r="E10955" s="6">
        <f>_xlfn.XLOOKUP(C10955,Products!$A:$A,Products!$E:$E,0,0)</f>
        <v>950.3</v>
      </c>
      <c r="F10955" s="6">
        <f t="shared" si="342"/>
        <v>950.3</v>
      </c>
      <c r="G10955" s="6">
        <v>4126.3599999999997</v>
      </c>
      <c r="H10955" s="6">
        <f t="shared" si="343"/>
        <v>3176.0599999999995</v>
      </c>
      <c r="I10955" s="4" t="s">
        <v>38917</v>
      </c>
      <c r="J10955" s="2">
        <v>44370</v>
      </c>
      <c r="K10955" s="1" t="s">
        <v>56615</v>
      </c>
      <c r="L10955" s="1" t="s">
        <v>1440</v>
      </c>
      <c r="M10955" s="1" t="s">
        <v>354</v>
      </c>
    </row>
    <row r="10956" spans="1:13" ht="14.25" hidden="1" customHeight="1" x14ac:dyDescent="0.25">
      <c r="A10956" s="4" t="s">
        <v>56616</v>
      </c>
      <c r="B10956" s="4" t="s">
        <v>3828</v>
      </c>
      <c r="C10956" s="4" t="s">
        <v>36441</v>
      </c>
      <c r="D10956" s="8">
        <v>4</v>
      </c>
      <c r="E10956" s="6">
        <f>_xlfn.XLOOKUP(C10956,Products!$A:$A,Products!$E:$E,0,0)</f>
        <v>350.78</v>
      </c>
      <c r="F10956" s="6">
        <f t="shared" si="342"/>
        <v>1403.12</v>
      </c>
      <c r="G10956" s="6">
        <v>1582.43</v>
      </c>
      <c r="H10956" s="6">
        <f t="shared" si="343"/>
        <v>179.31000000000017</v>
      </c>
      <c r="I10956" s="4" t="s">
        <v>38924</v>
      </c>
      <c r="J10956" s="2">
        <v>45140</v>
      </c>
      <c r="K10956" s="1" t="s">
        <v>56617</v>
      </c>
      <c r="L10956" s="1" t="s">
        <v>219</v>
      </c>
      <c r="M10956" s="1" t="s">
        <v>1296</v>
      </c>
    </row>
    <row r="10957" spans="1:13" ht="14.25" hidden="1" customHeight="1" x14ac:dyDescent="0.25">
      <c r="A10957" s="4" t="s">
        <v>56618</v>
      </c>
      <c r="B10957" s="4" t="s">
        <v>14185</v>
      </c>
      <c r="C10957" s="4" t="s">
        <v>36822</v>
      </c>
      <c r="D10957" s="8">
        <v>4</v>
      </c>
      <c r="E10957" s="6">
        <f>_xlfn.XLOOKUP(C10957,Products!$A:$A,Products!$E:$E,0,0)</f>
        <v>1169.67</v>
      </c>
      <c r="F10957" s="6">
        <f t="shared" si="342"/>
        <v>4678.68</v>
      </c>
      <c r="G10957" s="6">
        <v>2219.9499999999998</v>
      </c>
      <c r="H10957" s="6">
        <f t="shared" si="343"/>
        <v>-2458.7300000000005</v>
      </c>
      <c r="I10957" s="4" t="s">
        <v>38919</v>
      </c>
      <c r="J10957" s="2">
        <v>44674</v>
      </c>
      <c r="K10957" s="1" t="s">
        <v>56619</v>
      </c>
      <c r="L10957" s="1" t="s">
        <v>113</v>
      </c>
      <c r="M10957" s="1" t="s">
        <v>1457</v>
      </c>
    </row>
    <row r="10958" spans="1:13" ht="14.25" hidden="1" customHeight="1" x14ac:dyDescent="0.25">
      <c r="A10958" s="4" t="s">
        <v>56620</v>
      </c>
      <c r="B10958" s="4" t="s">
        <v>24400</v>
      </c>
      <c r="C10958" s="4" t="s">
        <v>36485</v>
      </c>
      <c r="D10958" s="8">
        <v>1</v>
      </c>
      <c r="E10958" s="6">
        <f>_xlfn.XLOOKUP(C10958,Products!$A:$A,Products!$E:$E,0,0)</f>
        <v>1221.06</v>
      </c>
      <c r="F10958" s="6">
        <f t="shared" si="342"/>
        <v>1221.06</v>
      </c>
      <c r="G10958" s="6">
        <v>209.12</v>
      </c>
      <c r="H10958" s="6">
        <f t="shared" si="343"/>
        <v>-1011.9399999999999</v>
      </c>
      <c r="I10958" s="4" t="s">
        <v>38938</v>
      </c>
      <c r="J10958" s="2">
        <v>44213</v>
      </c>
      <c r="K10958" s="1" t="s">
        <v>56621</v>
      </c>
      <c r="L10958" s="1" t="s">
        <v>956</v>
      </c>
      <c r="M10958" s="1" t="s">
        <v>1151</v>
      </c>
    </row>
    <row r="10959" spans="1:13" ht="14.25" hidden="1" customHeight="1" x14ac:dyDescent="0.25">
      <c r="A10959" s="4" t="s">
        <v>39446</v>
      </c>
      <c r="B10959" s="4" t="s">
        <v>26200</v>
      </c>
      <c r="C10959" s="4" t="s">
        <v>38661</v>
      </c>
      <c r="D10959" s="8">
        <v>5</v>
      </c>
      <c r="E10959" s="6">
        <f>_xlfn.XLOOKUP(C10959,Products!$A:$A,Products!$E:$E,0,0)</f>
        <v>1693.65</v>
      </c>
      <c r="F10959" s="6">
        <f t="shared" si="342"/>
        <v>8468.25</v>
      </c>
      <c r="G10959" s="6">
        <v>4301.71</v>
      </c>
      <c r="H10959" s="6">
        <f t="shared" si="343"/>
        <v>-4166.54</v>
      </c>
      <c r="I10959" s="4" t="s">
        <v>38924</v>
      </c>
      <c r="J10959" s="2">
        <v>44118</v>
      </c>
      <c r="K10959" s="1" t="s">
        <v>39447</v>
      </c>
      <c r="L10959" s="1" t="s">
        <v>237</v>
      </c>
      <c r="M10959" s="1" t="s">
        <v>1432</v>
      </c>
    </row>
    <row r="10960" spans="1:13" ht="14.25" hidden="1" customHeight="1" x14ac:dyDescent="0.25">
      <c r="A10960" s="4" t="s">
        <v>56624</v>
      </c>
      <c r="B10960" s="4" t="s">
        <v>9731</v>
      </c>
      <c r="C10960" s="4" t="s">
        <v>38569</v>
      </c>
      <c r="D10960" s="8">
        <v>5</v>
      </c>
      <c r="E10960" s="6">
        <f>_xlfn.XLOOKUP(C10960,Products!$A:$A,Products!$E:$E,0,0)</f>
        <v>1618.66</v>
      </c>
      <c r="F10960" s="6">
        <f t="shared" si="342"/>
        <v>8093.3</v>
      </c>
      <c r="G10960" s="6">
        <v>4619.05</v>
      </c>
      <c r="H10960" s="6">
        <f t="shared" si="343"/>
        <v>-3474.25</v>
      </c>
      <c r="I10960" s="4" t="s">
        <v>38919</v>
      </c>
      <c r="J10960" s="2">
        <v>44777</v>
      </c>
      <c r="K10960" s="1" t="s">
        <v>23450</v>
      </c>
      <c r="L10960" s="1" t="s">
        <v>16</v>
      </c>
      <c r="M10960" s="1" t="s">
        <v>1376</v>
      </c>
    </row>
    <row r="10961" spans="1:13" ht="14.25" hidden="1" customHeight="1" x14ac:dyDescent="0.25">
      <c r="A10961" s="4" t="s">
        <v>41695</v>
      </c>
      <c r="B10961" s="4" t="s">
        <v>16508</v>
      </c>
      <c r="C10961" s="4" t="s">
        <v>34896</v>
      </c>
      <c r="D10961" s="8">
        <v>2</v>
      </c>
      <c r="E10961" s="6">
        <f>_xlfn.XLOOKUP(C10961,Products!$A:$A,Products!$E:$E,0,0)</f>
        <v>1165.52</v>
      </c>
      <c r="F10961" s="6">
        <f t="shared" si="342"/>
        <v>2331.04</v>
      </c>
      <c r="G10961" s="6">
        <v>4382.8999999999996</v>
      </c>
      <c r="H10961" s="6">
        <f t="shared" si="343"/>
        <v>2051.8599999999997</v>
      </c>
      <c r="I10961" s="4" t="s">
        <v>38930</v>
      </c>
      <c r="J10961" s="2">
        <v>44118</v>
      </c>
      <c r="K10961" s="1" t="s">
        <v>41696</v>
      </c>
      <c r="L10961" s="1" t="s">
        <v>254</v>
      </c>
      <c r="M10961" s="1" t="s">
        <v>3630</v>
      </c>
    </row>
    <row r="10962" spans="1:13" ht="14.25" hidden="1" customHeight="1" x14ac:dyDescent="0.25">
      <c r="A10962" s="4" t="s">
        <v>56627</v>
      </c>
      <c r="B10962" s="4" t="s">
        <v>4862</v>
      </c>
      <c r="C10962" s="4" t="s">
        <v>36966</v>
      </c>
      <c r="D10962" s="8">
        <v>2</v>
      </c>
      <c r="E10962" s="6">
        <f>_xlfn.XLOOKUP(C10962,Products!$A:$A,Products!$E:$E,0,0)</f>
        <v>764.62</v>
      </c>
      <c r="F10962" s="6">
        <f t="shared" si="342"/>
        <v>1529.24</v>
      </c>
      <c r="G10962" s="6">
        <v>4916.84</v>
      </c>
      <c r="H10962" s="6">
        <f t="shared" si="343"/>
        <v>3387.6000000000004</v>
      </c>
      <c r="I10962" s="4" t="s">
        <v>38938</v>
      </c>
      <c r="J10962" s="2">
        <v>44714</v>
      </c>
      <c r="K10962" s="1" t="s">
        <v>948</v>
      </c>
      <c r="L10962" s="1" t="s">
        <v>246</v>
      </c>
      <c r="M10962" s="1" t="s">
        <v>394</v>
      </c>
    </row>
    <row r="10963" spans="1:13" ht="14.25" hidden="1" customHeight="1" x14ac:dyDescent="0.25">
      <c r="A10963" s="4" t="s">
        <v>56628</v>
      </c>
      <c r="B10963" s="4" t="s">
        <v>33857</v>
      </c>
      <c r="C10963" s="4" t="s">
        <v>34920</v>
      </c>
      <c r="D10963" s="8">
        <v>2</v>
      </c>
      <c r="E10963" s="6">
        <f>_xlfn.XLOOKUP(C10963,Products!$A:$A,Products!$E:$E,0,0)</f>
        <v>1414.71</v>
      </c>
      <c r="F10963" s="6">
        <f t="shared" si="342"/>
        <v>2829.42</v>
      </c>
      <c r="G10963" s="6">
        <v>2591.59</v>
      </c>
      <c r="H10963" s="6">
        <f t="shared" si="343"/>
        <v>-237.82999999999993</v>
      </c>
      <c r="I10963" s="4" t="s">
        <v>38917</v>
      </c>
      <c r="J10963" s="2">
        <v>44741</v>
      </c>
      <c r="K10963" s="1" t="s">
        <v>56629</v>
      </c>
      <c r="L10963" s="1" t="s">
        <v>149</v>
      </c>
      <c r="M10963" s="1" t="s">
        <v>211</v>
      </c>
    </row>
    <row r="10964" spans="1:13" ht="14.25" hidden="1" customHeight="1" x14ac:dyDescent="0.25">
      <c r="A10964" s="4" t="s">
        <v>56630</v>
      </c>
      <c r="B10964" s="4" t="s">
        <v>12513</v>
      </c>
      <c r="C10964" s="4" t="s">
        <v>38728</v>
      </c>
      <c r="D10964" s="8">
        <v>3</v>
      </c>
      <c r="E10964" s="6">
        <f>_xlfn.XLOOKUP(C10964,Products!$A:$A,Products!$E:$E,0,0)</f>
        <v>1231.0899999999999</v>
      </c>
      <c r="F10964" s="6">
        <f t="shared" si="342"/>
        <v>3693.2699999999995</v>
      </c>
      <c r="G10964" s="6">
        <v>694.43</v>
      </c>
      <c r="H10964" s="6">
        <f t="shared" si="343"/>
        <v>-2998.8399999999997</v>
      </c>
      <c r="I10964" s="4" t="s">
        <v>38930</v>
      </c>
      <c r="J10964" s="2">
        <v>44268</v>
      </c>
      <c r="K10964" s="1" t="s">
        <v>56631</v>
      </c>
      <c r="L10964" s="1" t="s">
        <v>1644</v>
      </c>
      <c r="M10964" s="1" t="s">
        <v>229</v>
      </c>
    </row>
    <row r="10965" spans="1:13" ht="14.25" hidden="1" customHeight="1" x14ac:dyDescent="0.25">
      <c r="A10965" s="4" t="s">
        <v>47975</v>
      </c>
      <c r="B10965" s="4" t="s">
        <v>26922</v>
      </c>
      <c r="C10965" s="4" t="s">
        <v>37876</v>
      </c>
      <c r="D10965" s="8">
        <v>2</v>
      </c>
      <c r="E10965" s="6">
        <f>_xlfn.XLOOKUP(C10965,Products!$A:$A,Products!$E:$E,0,0)</f>
        <v>743.59</v>
      </c>
      <c r="F10965" s="6">
        <f t="shared" si="342"/>
        <v>1487.18</v>
      </c>
      <c r="G10965" s="6">
        <v>566.26</v>
      </c>
      <c r="H10965" s="6">
        <f t="shared" si="343"/>
        <v>-920.92000000000007</v>
      </c>
      <c r="I10965" s="4" t="s">
        <v>38917</v>
      </c>
      <c r="J10965" s="2">
        <v>44118</v>
      </c>
      <c r="K10965" s="1" t="s">
        <v>47976</v>
      </c>
      <c r="L10965" s="1" t="s">
        <v>140</v>
      </c>
      <c r="M10965" s="1" t="s">
        <v>7459</v>
      </c>
    </row>
    <row r="10966" spans="1:13" ht="14.25" hidden="1" customHeight="1" x14ac:dyDescent="0.25">
      <c r="A10966" s="4" t="s">
        <v>51887</v>
      </c>
      <c r="B10966" s="4" t="s">
        <v>31941</v>
      </c>
      <c r="C10966" s="4" t="s">
        <v>38066</v>
      </c>
      <c r="D10966" s="8">
        <v>4</v>
      </c>
      <c r="E10966" s="6">
        <f>_xlfn.XLOOKUP(C10966,Products!$A:$A,Products!$E:$E,0,0)</f>
        <v>1065.48</v>
      </c>
      <c r="F10966" s="6">
        <f t="shared" si="342"/>
        <v>4261.92</v>
      </c>
      <c r="G10966" s="6">
        <v>4884.47</v>
      </c>
      <c r="H10966" s="6">
        <f t="shared" si="343"/>
        <v>622.55000000000018</v>
      </c>
      <c r="I10966" s="4" t="s">
        <v>38917</v>
      </c>
      <c r="J10966" s="2">
        <v>44118</v>
      </c>
      <c r="K10966" s="1" t="s">
        <v>51888</v>
      </c>
      <c r="L10966" s="1" t="s">
        <v>1408</v>
      </c>
      <c r="M10966" s="1" t="s">
        <v>195</v>
      </c>
    </row>
    <row r="10967" spans="1:13" ht="14.25" hidden="1" customHeight="1" x14ac:dyDescent="0.25">
      <c r="A10967" s="4" t="s">
        <v>56634</v>
      </c>
      <c r="B10967" s="4" t="s">
        <v>7190</v>
      </c>
      <c r="C10967" s="4" t="s">
        <v>35221</v>
      </c>
      <c r="D10967" s="8">
        <v>4</v>
      </c>
      <c r="E10967" s="6">
        <f>_xlfn.XLOOKUP(C10967,Products!$A:$A,Products!$E:$E,0,0)</f>
        <v>513.64</v>
      </c>
      <c r="F10967" s="6">
        <f t="shared" si="342"/>
        <v>2054.56</v>
      </c>
      <c r="G10967" s="6">
        <v>4642.34</v>
      </c>
      <c r="H10967" s="6">
        <f t="shared" si="343"/>
        <v>2587.7800000000002</v>
      </c>
      <c r="I10967" s="4" t="s">
        <v>38919</v>
      </c>
      <c r="J10967" s="2">
        <v>44554</v>
      </c>
      <c r="K10967" s="1" t="s">
        <v>47292</v>
      </c>
      <c r="L10967" s="1" t="s">
        <v>1416</v>
      </c>
      <c r="M10967" s="1" t="s">
        <v>1704</v>
      </c>
    </row>
    <row r="10968" spans="1:13" ht="14.25" hidden="1" customHeight="1" x14ac:dyDescent="0.25">
      <c r="A10968" s="4" t="s">
        <v>56635</v>
      </c>
      <c r="B10968" s="4" t="s">
        <v>9093</v>
      </c>
      <c r="C10968" s="4" t="s">
        <v>35895</v>
      </c>
      <c r="D10968" s="8">
        <v>3</v>
      </c>
      <c r="E10968" s="6">
        <f>_xlfn.XLOOKUP(C10968,Products!$A:$A,Products!$E:$E,0,0)</f>
        <v>67.239999999999995</v>
      </c>
      <c r="F10968" s="6">
        <f t="shared" si="342"/>
        <v>201.71999999999997</v>
      </c>
      <c r="G10968" s="6">
        <v>2677.44</v>
      </c>
      <c r="H10968" s="6">
        <f t="shared" si="343"/>
        <v>2475.7200000000003</v>
      </c>
      <c r="I10968" s="4" t="s">
        <v>38924</v>
      </c>
      <c r="J10968" s="2">
        <v>44937</v>
      </c>
      <c r="K10968" s="1" t="s">
        <v>52964</v>
      </c>
      <c r="L10968" s="1" t="s">
        <v>531</v>
      </c>
      <c r="M10968" s="1" t="s">
        <v>1432</v>
      </c>
    </row>
    <row r="10969" spans="1:13" ht="14.25" hidden="1" customHeight="1" x14ac:dyDescent="0.25">
      <c r="A10969" s="4" t="s">
        <v>56636</v>
      </c>
      <c r="B10969" s="4" t="s">
        <v>26352</v>
      </c>
      <c r="C10969" s="4" t="s">
        <v>37570</v>
      </c>
      <c r="D10969" s="8">
        <v>5</v>
      </c>
      <c r="E10969" s="6">
        <f>_xlfn.XLOOKUP(C10969,Products!$A:$A,Products!$E:$E,0,0)</f>
        <v>1165.58</v>
      </c>
      <c r="F10969" s="6">
        <f t="shared" si="342"/>
        <v>5827.9</v>
      </c>
      <c r="G10969" s="6">
        <v>3780.57</v>
      </c>
      <c r="H10969" s="6">
        <f t="shared" si="343"/>
        <v>-2047.3299999999995</v>
      </c>
      <c r="I10969" s="4" t="s">
        <v>38924</v>
      </c>
      <c r="J10969" s="2">
        <v>45034</v>
      </c>
      <c r="K10969" s="1" t="s">
        <v>36016</v>
      </c>
      <c r="L10969" s="1" t="s">
        <v>1440</v>
      </c>
      <c r="M10969" s="1" t="s">
        <v>1979</v>
      </c>
    </row>
    <row r="10970" spans="1:13" ht="14.25" customHeight="1" x14ac:dyDescent="0.25">
      <c r="A10970" s="4" t="s">
        <v>58374</v>
      </c>
      <c r="B10970" s="4" t="s">
        <v>23410</v>
      </c>
      <c r="C10970" s="4" t="s">
        <v>37703</v>
      </c>
      <c r="D10970" s="8">
        <v>2</v>
      </c>
      <c r="E10970" s="17">
        <f>_xlfn.XLOOKUP(C10970,Products!$A:$A,Products!$E:$E,0,0)</f>
        <v>508.79</v>
      </c>
      <c r="F10970" s="6">
        <f t="shared" si="342"/>
        <v>1017.58</v>
      </c>
      <c r="G10970" s="6">
        <v>3111.03</v>
      </c>
      <c r="H10970" s="6">
        <f t="shared" si="343"/>
        <v>2093.4500000000003</v>
      </c>
      <c r="I10970" s="4" t="s">
        <v>38919</v>
      </c>
      <c r="J10970" s="2">
        <v>45680</v>
      </c>
      <c r="K10970" s="1" t="s">
        <v>50768</v>
      </c>
      <c r="L10970" s="1" t="s">
        <v>60</v>
      </c>
      <c r="M10970" s="1" t="s">
        <v>619</v>
      </c>
    </row>
    <row r="10971" spans="1:13" ht="14.25" hidden="1" customHeight="1" x14ac:dyDescent="0.25">
      <c r="A10971" s="4" t="s">
        <v>56639</v>
      </c>
      <c r="B10971" s="4" t="s">
        <v>33757</v>
      </c>
      <c r="C10971" s="4" t="s">
        <v>35149</v>
      </c>
      <c r="D10971" s="8">
        <v>1</v>
      </c>
      <c r="E10971" s="6">
        <f>_xlfn.XLOOKUP(C10971,Products!$A:$A,Products!$E:$E,0,0)</f>
        <v>561.01</v>
      </c>
      <c r="F10971" s="6">
        <f t="shared" si="342"/>
        <v>561.01</v>
      </c>
      <c r="G10971" s="6">
        <v>4400.83</v>
      </c>
      <c r="H10971" s="6">
        <f t="shared" si="343"/>
        <v>3839.8199999999997</v>
      </c>
      <c r="I10971" s="4" t="s">
        <v>38917</v>
      </c>
      <c r="J10971" s="2">
        <v>44332</v>
      </c>
      <c r="K10971" s="1" t="s">
        <v>45096</v>
      </c>
      <c r="L10971" s="1" t="s">
        <v>337</v>
      </c>
      <c r="M10971" s="1" t="s">
        <v>1995</v>
      </c>
    </row>
    <row r="10972" spans="1:13" ht="14.25" hidden="1" customHeight="1" x14ac:dyDescent="0.25">
      <c r="A10972" s="4" t="s">
        <v>56128</v>
      </c>
      <c r="B10972" s="4" t="s">
        <v>8271</v>
      </c>
      <c r="C10972" s="4" t="s">
        <v>35145</v>
      </c>
      <c r="D10972" s="8">
        <v>4</v>
      </c>
      <c r="E10972" s="6">
        <f>_xlfn.XLOOKUP(C10972,Products!$A:$A,Products!$E:$E,0,0)</f>
        <v>745.49</v>
      </c>
      <c r="F10972" s="6">
        <f t="shared" si="342"/>
        <v>2981.96</v>
      </c>
      <c r="G10972" s="6">
        <v>4451.9799999999996</v>
      </c>
      <c r="H10972" s="6">
        <f t="shared" si="343"/>
        <v>1470.0199999999995</v>
      </c>
      <c r="I10972" s="4" t="s">
        <v>38924</v>
      </c>
      <c r="J10972" s="2">
        <v>44118</v>
      </c>
      <c r="K10972" s="1" t="s">
        <v>56129</v>
      </c>
      <c r="L10972" s="1" t="s">
        <v>924</v>
      </c>
      <c r="M10972" s="1" t="s">
        <v>1542</v>
      </c>
    </row>
    <row r="10973" spans="1:13" ht="14.25" hidden="1" customHeight="1" x14ac:dyDescent="0.25">
      <c r="A10973" s="4" t="s">
        <v>56641</v>
      </c>
      <c r="B10973" s="4" t="s">
        <v>4722</v>
      </c>
      <c r="C10973" s="4" t="s">
        <v>35121</v>
      </c>
      <c r="D10973" s="8">
        <v>2</v>
      </c>
      <c r="E10973" s="6">
        <f>_xlfn.XLOOKUP(C10973,Products!$A:$A,Products!$E:$E,0,0)</f>
        <v>1193.07</v>
      </c>
      <c r="F10973" s="6">
        <f t="shared" si="342"/>
        <v>2386.14</v>
      </c>
      <c r="G10973" s="6">
        <v>3987.97</v>
      </c>
      <c r="H10973" s="6">
        <f t="shared" si="343"/>
        <v>1601.83</v>
      </c>
      <c r="I10973" s="4" t="s">
        <v>38917</v>
      </c>
      <c r="J10973" s="2">
        <v>44523</v>
      </c>
      <c r="K10973" s="1" t="s">
        <v>56642</v>
      </c>
      <c r="L10973" s="1" t="s">
        <v>228</v>
      </c>
      <c r="M10973" s="1" t="s">
        <v>1107</v>
      </c>
    </row>
    <row r="10974" spans="1:13" ht="14.25" hidden="1" customHeight="1" x14ac:dyDescent="0.25">
      <c r="A10974" s="4" t="s">
        <v>62360</v>
      </c>
      <c r="B10974" s="4" t="s">
        <v>10794</v>
      </c>
      <c r="C10974" s="4" t="s">
        <v>34690</v>
      </c>
      <c r="D10974" s="8">
        <v>4</v>
      </c>
      <c r="E10974" s="6">
        <f>_xlfn.XLOOKUP(C10974,Products!$A:$A,Products!$E:$E,0,0)</f>
        <v>1264.58</v>
      </c>
      <c r="F10974" s="6">
        <f t="shared" si="342"/>
        <v>5058.32</v>
      </c>
      <c r="G10974" s="6">
        <v>3913.34</v>
      </c>
      <c r="H10974" s="6">
        <f t="shared" si="343"/>
        <v>-1144.9799999999996</v>
      </c>
      <c r="I10974" s="4" t="s">
        <v>38919</v>
      </c>
      <c r="J10974" s="2">
        <v>44118</v>
      </c>
      <c r="K10974" s="1" t="s">
        <v>15087</v>
      </c>
      <c r="L10974" s="1" t="s">
        <v>337</v>
      </c>
      <c r="M10974" s="1" t="s">
        <v>1151</v>
      </c>
    </row>
    <row r="10975" spans="1:13" ht="14.25" customHeight="1" x14ac:dyDescent="0.25">
      <c r="A10975" s="4" t="s">
        <v>59358</v>
      </c>
      <c r="B10975" s="4" t="s">
        <v>6304</v>
      </c>
      <c r="C10975" s="4" t="s">
        <v>35633</v>
      </c>
      <c r="D10975" s="8">
        <v>2</v>
      </c>
      <c r="E10975" s="17">
        <f>_xlfn.XLOOKUP(C10975,Products!$A:$A,Products!$E:$E,0,0)</f>
        <v>639.89</v>
      </c>
      <c r="F10975" s="6">
        <f t="shared" si="342"/>
        <v>1279.78</v>
      </c>
      <c r="G10975" s="6">
        <v>2282.7800000000002</v>
      </c>
      <c r="H10975" s="6">
        <f t="shared" si="343"/>
        <v>1003.0000000000002</v>
      </c>
      <c r="I10975" s="4" t="s">
        <v>38930</v>
      </c>
      <c r="J10975" s="2">
        <v>45680</v>
      </c>
      <c r="K10975" s="1" t="s">
        <v>59359</v>
      </c>
      <c r="L10975" s="1" t="s">
        <v>610</v>
      </c>
      <c r="M10975" s="1" t="s">
        <v>4706</v>
      </c>
    </row>
    <row r="10976" spans="1:13" ht="14.25" customHeight="1" x14ac:dyDescent="0.25">
      <c r="A10976" s="4" t="s">
        <v>60475</v>
      </c>
      <c r="B10976" s="4" t="s">
        <v>7912</v>
      </c>
      <c r="C10976" s="4" t="s">
        <v>36456</v>
      </c>
      <c r="D10976" s="8">
        <v>3</v>
      </c>
      <c r="E10976" s="17">
        <f>_xlfn.XLOOKUP(C10976,Products!$A:$A,Products!$E:$E,0,0)</f>
        <v>1916.83</v>
      </c>
      <c r="F10976" s="6">
        <f t="shared" si="342"/>
        <v>5750.49</v>
      </c>
      <c r="G10976" s="6">
        <v>1485.07</v>
      </c>
      <c r="H10976" s="6">
        <f t="shared" si="343"/>
        <v>-4265.42</v>
      </c>
      <c r="I10976" s="4" t="s">
        <v>38938</v>
      </c>
      <c r="J10976" s="2">
        <v>45680</v>
      </c>
      <c r="K10976" s="1" t="s">
        <v>41150</v>
      </c>
      <c r="L10976" s="1" t="s">
        <v>86</v>
      </c>
      <c r="M10976" s="1" t="s">
        <v>255</v>
      </c>
    </row>
    <row r="10977" spans="1:13" ht="14.25" hidden="1" customHeight="1" x14ac:dyDescent="0.25">
      <c r="A10977" s="4" t="s">
        <v>56648</v>
      </c>
      <c r="B10977" s="4" t="s">
        <v>15135</v>
      </c>
      <c r="C10977" s="4" t="s">
        <v>34304</v>
      </c>
      <c r="D10977" s="8">
        <v>5</v>
      </c>
      <c r="E10977" s="6">
        <f>_xlfn.XLOOKUP(C10977,Products!$A:$A,Products!$E:$E,0,0)</f>
        <v>661.81</v>
      </c>
      <c r="F10977" s="6">
        <f t="shared" si="342"/>
        <v>3309.0499999999997</v>
      </c>
      <c r="G10977" s="6">
        <v>73.59</v>
      </c>
      <c r="H10977" s="6">
        <f t="shared" si="343"/>
        <v>-3235.4599999999996</v>
      </c>
      <c r="I10977" s="4" t="s">
        <v>38938</v>
      </c>
      <c r="J10977" s="2">
        <v>44782</v>
      </c>
      <c r="K10977" s="1" t="s">
        <v>40308</v>
      </c>
      <c r="L10977" s="1" t="s">
        <v>254</v>
      </c>
      <c r="M10977" s="1" t="s">
        <v>305</v>
      </c>
    </row>
    <row r="10978" spans="1:13" ht="14.25" hidden="1" customHeight="1" x14ac:dyDescent="0.25">
      <c r="A10978" s="4" t="s">
        <v>56649</v>
      </c>
      <c r="B10978" s="4" t="s">
        <v>15259</v>
      </c>
      <c r="C10978" s="4" t="s">
        <v>35163</v>
      </c>
      <c r="D10978" s="8">
        <v>4</v>
      </c>
      <c r="E10978" s="6">
        <f>_xlfn.XLOOKUP(C10978,Products!$A:$A,Products!$E:$E,0,0)</f>
        <v>607.86</v>
      </c>
      <c r="F10978" s="6">
        <f t="shared" si="342"/>
        <v>2431.44</v>
      </c>
      <c r="G10978" s="6">
        <v>249.4</v>
      </c>
      <c r="H10978" s="6">
        <f t="shared" si="343"/>
        <v>-2182.04</v>
      </c>
      <c r="I10978" s="4" t="s">
        <v>38938</v>
      </c>
      <c r="J10978" s="2">
        <v>45394</v>
      </c>
      <c r="K10978" s="1" t="s">
        <v>1400</v>
      </c>
      <c r="L10978" s="1" t="s">
        <v>185</v>
      </c>
      <c r="M10978" s="1" t="s">
        <v>2216</v>
      </c>
    </row>
    <row r="10979" spans="1:13" ht="14.25" hidden="1" customHeight="1" x14ac:dyDescent="0.25">
      <c r="A10979" s="4" t="s">
        <v>41043</v>
      </c>
      <c r="B10979" s="4" t="s">
        <v>629</v>
      </c>
      <c r="C10979" s="4" t="s">
        <v>37770</v>
      </c>
      <c r="D10979" s="8">
        <v>4</v>
      </c>
      <c r="E10979" s="6">
        <f>_xlfn.XLOOKUP(C10979,Products!$A:$A,Products!$E:$E,0,0)</f>
        <v>72.900000000000006</v>
      </c>
      <c r="F10979" s="6">
        <f t="shared" si="342"/>
        <v>291.60000000000002</v>
      </c>
      <c r="G10979" s="6">
        <v>3765.86</v>
      </c>
      <c r="H10979" s="6">
        <f t="shared" si="343"/>
        <v>3474.26</v>
      </c>
      <c r="I10979" s="4" t="s">
        <v>38930</v>
      </c>
      <c r="J10979" s="2">
        <v>44119</v>
      </c>
      <c r="K10979" s="1" t="s">
        <v>38268</v>
      </c>
      <c r="L10979" s="1" t="s">
        <v>158</v>
      </c>
      <c r="M10979" s="1" t="s">
        <v>3019</v>
      </c>
    </row>
    <row r="10980" spans="1:13" ht="14.25" hidden="1" customHeight="1" x14ac:dyDescent="0.25">
      <c r="A10980" s="4" t="s">
        <v>56651</v>
      </c>
      <c r="B10980" s="4" t="s">
        <v>18189</v>
      </c>
      <c r="C10980" s="4" t="s">
        <v>38333</v>
      </c>
      <c r="D10980" s="8">
        <v>4</v>
      </c>
      <c r="E10980" s="6">
        <f>_xlfn.XLOOKUP(C10980,Products!$A:$A,Products!$E:$E,0,0)</f>
        <v>933.45</v>
      </c>
      <c r="F10980" s="6">
        <f t="shared" si="342"/>
        <v>3733.8</v>
      </c>
      <c r="G10980" s="6">
        <v>3132.72</v>
      </c>
      <c r="H10980" s="6">
        <f t="shared" si="343"/>
        <v>-601.08000000000038</v>
      </c>
      <c r="I10980" s="4" t="s">
        <v>38919</v>
      </c>
      <c r="J10980" s="2">
        <v>44574</v>
      </c>
      <c r="K10980" s="1" t="s">
        <v>56652</v>
      </c>
      <c r="L10980" s="1" t="s">
        <v>730</v>
      </c>
      <c r="M10980" s="1" t="s">
        <v>1764</v>
      </c>
    </row>
    <row r="10981" spans="1:13" ht="14.25" hidden="1" customHeight="1" x14ac:dyDescent="0.25">
      <c r="A10981" s="4" t="s">
        <v>56653</v>
      </c>
      <c r="B10981" s="4" t="s">
        <v>7988</v>
      </c>
      <c r="C10981" s="4" t="s">
        <v>34423</v>
      </c>
      <c r="D10981" s="8">
        <v>4</v>
      </c>
      <c r="E10981" s="6">
        <f>_xlfn.XLOOKUP(C10981,Products!$A:$A,Products!$E:$E,0,0)</f>
        <v>1103.8699999999999</v>
      </c>
      <c r="F10981" s="6">
        <f t="shared" si="342"/>
        <v>4415.4799999999996</v>
      </c>
      <c r="G10981" s="6">
        <v>3348.59</v>
      </c>
      <c r="H10981" s="6">
        <f t="shared" si="343"/>
        <v>-1066.8899999999994</v>
      </c>
      <c r="I10981" s="4" t="s">
        <v>38919</v>
      </c>
      <c r="J10981" s="2">
        <v>45380</v>
      </c>
      <c r="K10981" s="1" t="s">
        <v>56654</v>
      </c>
      <c r="L10981" s="1" t="s">
        <v>492</v>
      </c>
      <c r="M10981" s="1" t="s">
        <v>548</v>
      </c>
    </row>
    <row r="10982" spans="1:13" ht="14.25" hidden="1" customHeight="1" x14ac:dyDescent="0.25">
      <c r="A10982" s="4" t="s">
        <v>56655</v>
      </c>
      <c r="B10982" s="4" t="s">
        <v>17449</v>
      </c>
      <c r="C10982" s="4" t="s">
        <v>35252</v>
      </c>
      <c r="D10982" s="8">
        <v>5</v>
      </c>
      <c r="E10982" s="6">
        <f>_xlfn.XLOOKUP(C10982,Products!$A:$A,Products!$E:$E,0,0)</f>
        <v>541.74</v>
      </c>
      <c r="F10982" s="6">
        <f t="shared" si="342"/>
        <v>2708.7</v>
      </c>
      <c r="G10982" s="6">
        <v>1043.49</v>
      </c>
      <c r="H10982" s="6">
        <f t="shared" si="343"/>
        <v>-1665.2099999999998</v>
      </c>
      <c r="I10982" s="4" t="s">
        <v>38930</v>
      </c>
      <c r="J10982" s="2">
        <v>44844</v>
      </c>
      <c r="K10982" s="1" t="s">
        <v>19361</v>
      </c>
      <c r="L10982" s="1" t="s">
        <v>263</v>
      </c>
      <c r="M10982" s="1" t="s">
        <v>3275</v>
      </c>
    </row>
    <row r="10983" spans="1:13" ht="14.25" hidden="1" customHeight="1" x14ac:dyDescent="0.25">
      <c r="A10983" s="4" t="s">
        <v>56656</v>
      </c>
      <c r="B10983" s="4" t="s">
        <v>29763</v>
      </c>
      <c r="C10983" s="4" t="s">
        <v>34868</v>
      </c>
      <c r="D10983" s="8">
        <v>4</v>
      </c>
      <c r="E10983" s="6">
        <f>_xlfn.XLOOKUP(C10983,Products!$A:$A,Products!$E:$E,0,0)</f>
        <v>1295.94</v>
      </c>
      <c r="F10983" s="6">
        <f t="shared" si="342"/>
        <v>5183.76</v>
      </c>
      <c r="G10983" s="6">
        <v>3677.38</v>
      </c>
      <c r="H10983" s="6">
        <f t="shared" si="343"/>
        <v>-1506.38</v>
      </c>
      <c r="I10983" s="4" t="s">
        <v>38930</v>
      </c>
      <c r="J10983" s="2">
        <v>45401</v>
      </c>
      <c r="K10983" s="1" t="s">
        <v>46256</v>
      </c>
      <c r="L10983" s="1" t="s">
        <v>451</v>
      </c>
      <c r="M10983" s="1" t="s">
        <v>1243</v>
      </c>
    </row>
    <row r="10984" spans="1:13" ht="14.25" hidden="1" customHeight="1" x14ac:dyDescent="0.25">
      <c r="A10984" s="4" t="s">
        <v>47190</v>
      </c>
      <c r="B10984" s="4" t="s">
        <v>24861</v>
      </c>
      <c r="C10984" s="4" t="s">
        <v>36880</v>
      </c>
      <c r="D10984" s="8">
        <v>5</v>
      </c>
      <c r="E10984" s="6">
        <f>_xlfn.XLOOKUP(C10984,Products!$A:$A,Products!$E:$E,0,0)</f>
        <v>1965.74</v>
      </c>
      <c r="F10984" s="6">
        <f t="shared" si="342"/>
        <v>9828.7000000000007</v>
      </c>
      <c r="G10984" s="6">
        <v>1347.16</v>
      </c>
      <c r="H10984" s="6">
        <f t="shared" si="343"/>
        <v>-8481.5400000000009</v>
      </c>
      <c r="I10984" s="4" t="s">
        <v>38917</v>
      </c>
      <c r="J10984" s="2">
        <v>44119</v>
      </c>
      <c r="K10984" s="1" t="s">
        <v>39761</v>
      </c>
      <c r="L10984" s="1" t="s">
        <v>417</v>
      </c>
      <c r="M10984" s="1" t="s">
        <v>1384</v>
      </c>
    </row>
    <row r="10985" spans="1:13" ht="14.25" hidden="1" customHeight="1" x14ac:dyDescent="0.25">
      <c r="A10985" s="4" t="s">
        <v>56659</v>
      </c>
      <c r="B10985" s="4" t="s">
        <v>7815</v>
      </c>
      <c r="C10985" s="4" t="s">
        <v>38495</v>
      </c>
      <c r="D10985" s="8">
        <v>4</v>
      </c>
      <c r="E10985" s="6">
        <f>_xlfn.XLOOKUP(C10985,Products!$A:$A,Products!$E:$E,0,0)</f>
        <v>535.36</v>
      </c>
      <c r="F10985" s="6">
        <f t="shared" si="342"/>
        <v>2141.44</v>
      </c>
      <c r="G10985" s="6">
        <v>2200.0300000000002</v>
      </c>
      <c r="H10985" s="6">
        <f t="shared" si="343"/>
        <v>58.590000000000146</v>
      </c>
      <c r="I10985" s="4" t="s">
        <v>38917</v>
      </c>
      <c r="J10985" s="2">
        <v>44202</v>
      </c>
      <c r="K10985" s="1" t="s">
        <v>53925</v>
      </c>
      <c r="L10985" s="1" t="s">
        <v>51</v>
      </c>
      <c r="M10985" s="1" t="s">
        <v>1115</v>
      </c>
    </row>
    <row r="10986" spans="1:13" ht="14.25" hidden="1" customHeight="1" x14ac:dyDescent="0.25">
      <c r="A10986" s="4" t="s">
        <v>47193</v>
      </c>
      <c r="B10986" s="4" t="s">
        <v>14198</v>
      </c>
      <c r="C10986" s="4" t="s">
        <v>38171</v>
      </c>
      <c r="D10986" s="8">
        <v>3</v>
      </c>
      <c r="E10986" s="6">
        <f>_xlfn.XLOOKUP(C10986,Products!$A:$A,Products!$E:$E,0,0)</f>
        <v>1423.87</v>
      </c>
      <c r="F10986" s="6">
        <f t="shared" si="342"/>
        <v>4271.6099999999997</v>
      </c>
      <c r="G10986" s="6">
        <v>1447.5</v>
      </c>
      <c r="H10986" s="6">
        <f t="shared" si="343"/>
        <v>-2824.1099999999997</v>
      </c>
      <c r="I10986" s="4" t="s">
        <v>38919</v>
      </c>
      <c r="J10986" s="2">
        <v>44119</v>
      </c>
      <c r="K10986" s="1" t="s">
        <v>47194</v>
      </c>
      <c r="L10986" s="1" t="s">
        <v>113</v>
      </c>
      <c r="M10986" s="1" t="s">
        <v>643</v>
      </c>
    </row>
    <row r="10987" spans="1:13" ht="14.25" hidden="1" customHeight="1" x14ac:dyDescent="0.25">
      <c r="A10987" s="4" t="s">
        <v>56662</v>
      </c>
      <c r="B10987" s="4" t="s">
        <v>20228</v>
      </c>
      <c r="C10987" s="4" t="s">
        <v>37880</v>
      </c>
      <c r="D10987" s="8">
        <v>3</v>
      </c>
      <c r="E10987" s="6">
        <f>_xlfn.XLOOKUP(C10987,Products!$A:$A,Products!$E:$E,0,0)</f>
        <v>424.74</v>
      </c>
      <c r="F10987" s="6">
        <f t="shared" si="342"/>
        <v>1274.22</v>
      </c>
      <c r="G10987" s="6">
        <v>2533.44</v>
      </c>
      <c r="H10987" s="6">
        <f t="shared" si="343"/>
        <v>1259.22</v>
      </c>
      <c r="I10987" s="4" t="s">
        <v>38930</v>
      </c>
      <c r="J10987" s="2">
        <v>44210</v>
      </c>
      <c r="K10987" s="1" t="s">
        <v>15876</v>
      </c>
      <c r="L10987" s="1" t="s">
        <v>531</v>
      </c>
      <c r="M10987" s="1" t="s">
        <v>150</v>
      </c>
    </row>
    <row r="10988" spans="1:13" ht="14.25" customHeight="1" x14ac:dyDescent="0.25">
      <c r="A10988" s="4" t="s">
        <v>40196</v>
      </c>
      <c r="B10988" s="4" t="s">
        <v>4234</v>
      </c>
      <c r="C10988" s="4" t="s">
        <v>37885</v>
      </c>
      <c r="D10988" s="8">
        <v>2</v>
      </c>
      <c r="E10988" s="17">
        <f>_xlfn.XLOOKUP(C10988,Products!$A:$A,Products!$E:$E,0,0)</f>
        <v>1535.68</v>
      </c>
      <c r="F10988" s="6">
        <f t="shared" si="342"/>
        <v>3071.36</v>
      </c>
      <c r="G10988" s="6">
        <v>2140.7399999999998</v>
      </c>
      <c r="H10988" s="6">
        <f t="shared" si="343"/>
        <v>-930.62000000000035</v>
      </c>
      <c r="I10988" s="4" t="s">
        <v>38938</v>
      </c>
      <c r="J10988" s="2">
        <v>45679</v>
      </c>
      <c r="K10988" s="1" t="s">
        <v>40197</v>
      </c>
      <c r="L10988" s="1" t="s">
        <v>280</v>
      </c>
      <c r="M10988" s="1" t="s">
        <v>5097</v>
      </c>
    </row>
    <row r="10989" spans="1:13" ht="14.25" hidden="1" customHeight="1" x14ac:dyDescent="0.25">
      <c r="A10989" s="4" t="s">
        <v>56664</v>
      </c>
      <c r="B10989" s="4" t="s">
        <v>11680</v>
      </c>
      <c r="C10989" s="4" t="s">
        <v>37856</v>
      </c>
      <c r="D10989" s="8">
        <v>2</v>
      </c>
      <c r="E10989" s="6">
        <f>_xlfn.XLOOKUP(C10989,Products!$A:$A,Products!$E:$E,0,0)</f>
        <v>1920.64</v>
      </c>
      <c r="F10989" s="6">
        <f t="shared" si="342"/>
        <v>3841.28</v>
      </c>
      <c r="G10989" s="6">
        <v>3175.8</v>
      </c>
      <c r="H10989" s="6">
        <f t="shared" si="343"/>
        <v>-665.48</v>
      </c>
      <c r="I10989" s="4" t="s">
        <v>38924</v>
      </c>
      <c r="J10989" s="2">
        <v>44600</v>
      </c>
      <c r="K10989" s="1" t="s">
        <v>2382</v>
      </c>
      <c r="L10989" s="1" t="s">
        <v>219</v>
      </c>
      <c r="M10989" s="1" t="s">
        <v>1384</v>
      </c>
    </row>
    <row r="10990" spans="1:13" ht="14.25" hidden="1" customHeight="1" x14ac:dyDescent="0.25">
      <c r="A10990" s="4" t="s">
        <v>56665</v>
      </c>
      <c r="B10990" s="4" t="s">
        <v>16114</v>
      </c>
      <c r="C10990" s="4" t="s">
        <v>35046</v>
      </c>
      <c r="D10990" s="8">
        <v>2</v>
      </c>
      <c r="E10990" s="6">
        <f>_xlfn.XLOOKUP(C10990,Products!$A:$A,Products!$E:$E,0,0)</f>
        <v>285.55</v>
      </c>
      <c r="F10990" s="6">
        <f t="shared" si="342"/>
        <v>571.1</v>
      </c>
      <c r="G10990" s="6">
        <v>320.83999999999997</v>
      </c>
      <c r="H10990" s="6">
        <f t="shared" si="343"/>
        <v>-250.26000000000005</v>
      </c>
      <c r="I10990" s="4" t="s">
        <v>38919</v>
      </c>
      <c r="J10990" s="2">
        <v>44292</v>
      </c>
      <c r="K10990" s="1" t="s">
        <v>56666</v>
      </c>
      <c r="L10990" s="1" t="s">
        <v>16</v>
      </c>
      <c r="M10990" s="1" t="s">
        <v>1542</v>
      </c>
    </row>
    <row r="10991" spans="1:13" ht="14.25" hidden="1" customHeight="1" x14ac:dyDescent="0.25">
      <c r="A10991" s="4" t="s">
        <v>56667</v>
      </c>
      <c r="B10991" s="4" t="s">
        <v>12418</v>
      </c>
      <c r="C10991" s="4" t="s">
        <v>35942</v>
      </c>
      <c r="D10991" s="8">
        <v>1</v>
      </c>
      <c r="E10991" s="6">
        <f>_xlfn.XLOOKUP(C10991,Products!$A:$A,Products!$E:$E,0,0)</f>
        <v>1433.99</v>
      </c>
      <c r="F10991" s="6">
        <f t="shared" si="342"/>
        <v>1433.99</v>
      </c>
      <c r="G10991" s="6">
        <v>1046.03</v>
      </c>
      <c r="H10991" s="6">
        <f t="shared" si="343"/>
        <v>-387.96000000000004</v>
      </c>
      <c r="I10991" s="4" t="s">
        <v>38938</v>
      </c>
      <c r="J10991" s="2">
        <v>44453</v>
      </c>
      <c r="K10991" s="1" t="s">
        <v>56668</v>
      </c>
      <c r="L10991" s="1" t="s">
        <v>16</v>
      </c>
      <c r="M10991" s="1" t="s">
        <v>1712</v>
      </c>
    </row>
    <row r="10992" spans="1:13" ht="14.25" hidden="1" customHeight="1" x14ac:dyDescent="0.25">
      <c r="A10992" s="4" t="s">
        <v>56669</v>
      </c>
      <c r="B10992" s="4" t="s">
        <v>3588</v>
      </c>
      <c r="C10992" s="4" t="s">
        <v>37923</v>
      </c>
      <c r="D10992" s="8">
        <v>3</v>
      </c>
      <c r="E10992" s="6">
        <f>_xlfn.XLOOKUP(C10992,Products!$A:$A,Products!$E:$E,0,0)</f>
        <v>371.14</v>
      </c>
      <c r="F10992" s="6">
        <f t="shared" si="342"/>
        <v>1113.42</v>
      </c>
      <c r="G10992" s="6">
        <v>1386.79</v>
      </c>
      <c r="H10992" s="6">
        <f t="shared" si="343"/>
        <v>273.36999999999989</v>
      </c>
      <c r="I10992" s="4" t="s">
        <v>38917</v>
      </c>
      <c r="J10992" s="2">
        <v>45026</v>
      </c>
      <c r="K10992" s="1" t="s">
        <v>54075</v>
      </c>
      <c r="L10992" s="1" t="s">
        <v>730</v>
      </c>
      <c r="M10992" s="1" t="s">
        <v>1159</v>
      </c>
    </row>
    <row r="10993" spans="1:13" ht="14.25" hidden="1" customHeight="1" x14ac:dyDescent="0.25">
      <c r="A10993" s="4" t="s">
        <v>56670</v>
      </c>
      <c r="B10993" s="4" t="s">
        <v>17586</v>
      </c>
      <c r="C10993" s="4" t="s">
        <v>37656</v>
      </c>
      <c r="D10993" s="8">
        <v>4</v>
      </c>
      <c r="E10993" s="6">
        <f>_xlfn.XLOOKUP(C10993,Products!$A:$A,Products!$E:$E,0,0)</f>
        <v>1460.62</v>
      </c>
      <c r="F10993" s="6">
        <f t="shared" si="342"/>
        <v>5842.48</v>
      </c>
      <c r="G10993" s="6">
        <v>4740.43</v>
      </c>
      <c r="H10993" s="6">
        <f t="shared" si="343"/>
        <v>-1102.0499999999993</v>
      </c>
      <c r="I10993" s="4" t="s">
        <v>38930</v>
      </c>
      <c r="J10993" s="2">
        <v>44592</v>
      </c>
      <c r="K10993" s="1" t="s">
        <v>56109</v>
      </c>
      <c r="L10993" s="1" t="s">
        <v>60</v>
      </c>
      <c r="M10993" s="1" t="s">
        <v>816</v>
      </c>
    </row>
    <row r="10994" spans="1:13" ht="14.25" hidden="1" customHeight="1" x14ac:dyDescent="0.25">
      <c r="A10994" s="4" t="s">
        <v>56671</v>
      </c>
      <c r="B10994" s="4" t="s">
        <v>2694</v>
      </c>
      <c r="C10994" s="4" t="s">
        <v>34811</v>
      </c>
      <c r="D10994" s="8">
        <v>1</v>
      </c>
      <c r="E10994" s="6">
        <f>_xlfn.XLOOKUP(C10994,Products!$A:$A,Products!$E:$E,0,0)</f>
        <v>776.48</v>
      </c>
      <c r="F10994" s="6">
        <f t="shared" si="342"/>
        <v>776.48</v>
      </c>
      <c r="G10994" s="6">
        <v>3305.21</v>
      </c>
      <c r="H10994" s="6">
        <f t="shared" si="343"/>
        <v>2528.73</v>
      </c>
      <c r="I10994" s="4" t="s">
        <v>38924</v>
      </c>
      <c r="J10994" s="2">
        <v>44986</v>
      </c>
      <c r="K10994" s="1" t="s">
        <v>56672</v>
      </c>
      <c r="L10994" s="1" t="s">
        <v>60</v>
      </c>
      <c r="M10994" s="1" t="s">
        <v>2449</v>
      </c>
    </row>
    <row r="10995" spans="1:13" ht="14.25" hidden="1" customHeight="1" x14ac:dyDescent="0.25">
      <c r="A10995" s="4" t="s">
        <v>56673</v>
      </c>
      <c r="B10995" s="4" t="s">
        <v>21922</v>
      </c>
      <c r="C10995" s="4" t="s">
        <v>34553</v>
      </c>
      <c r="D10995" s="8">
        <v>1</v>
      </c>
      <c r="E10995" s="6">
        <f>_xlfn.XLOOKUP(C10995,Products!$A:$A,Products!$E:$E,0,0)</f>
        <v>555.71</v>
      </c>
      <c r="F10995" s="6">
        <f t="shared" si="342"/>
        <v>555.71</v>
      </c>
      <c r="G10995" s="6">
        <v>4618.8900000000003</v>
      </c>
      <c r="H10995" s="6">
        <f t="shared" si="343"/>
        <v>4063.1800000000003</v>
      </c>
      <c r="I10995" s="4" t="s">
        <v>38917</v>
      </c>
      <c r="J10995" s="2">
        <v>45309</v>
      </c>
      <c r="K10995" s="1" t="s">
        <v>56674</v>
      </c>
      <c r="L10995" s="1" t="s">
        <v>539</v>
      </c>
      <c r="M10995" s="1" t="s">
        <v>168</v>
      </c>
    </row>
    <row r="10996" spans="1:13" ht="14.25" hidden="1" customHeight="1" x14ac:dyDescent="0.25">
      <c r="A10996" s="4" t="s">
        <v>56675</v>
      </c>
      <c r="B10996" s="4" t="s">
        <v>12730</v>
      </c>
      <c r="C10996" s="4" t="s">
        <v>37806</v>
      </c>
      <c r="D10996" s="8">
        <v>5</v>
      </c>
      <c r="E10996" s="6">
        <f>_xlfn.XLOOKUP(C10996,Products!$A:$A,Products!$E:$E,0,0)</f>
        <v>1254.46</v>
      </c>
      <c r="F10996" s="6">
        <f t="shared" si="342"/>
        <v>6272.3</v>
      </c>
      <c r="G10996" s="6">
        <v>1904.64</v>
      </c>
      <c r="H10996" s="6">
        <f t="shared" si="343"/>
        <v>-4367.66</v>
      </c>
      <c r="I10996" s="4" t="s">
        <v>38917</v>
      </c>
      <c r="J10996" s="2">
        <v>44933</v>
      </c>
      <c r="K10996" s="1" t="s">
        <v>56676</v>
      </c>
      <c r="L10996" s="1" t="s">
        <v>86</v>
      </c>
      <c r="M10996" s="1" t="s">
        <v>1457</v>
      </c>
    </row>
    <row r="10997" spans="1:13" ht="14.25" hidden="1" customHeight="1" x14ac:dyDescent="0.25">
      <c r="A10997" s="4" t="s">
        <v>56677</v>
      </c>
      <c r="B10997" s="4" t="s">
        <v>7552</v>
      </c>
      <c r="C10997" s="4" t="s">
        <v>34811</v>
      </c>
      <c r="D10997" s="8">
        <v>2</v>
      </c>
      <c r="E10997" s="6">
        <f>_xlfn.XLOOKUP(C10997,Products!$A:$A,Products!$E:$E,0,0)</f>
        <v>776.48</v>
      </c>
      <c r="F10997" s="6">
        <f t="shared" si="342"/>
        <v>1552.96</v>
      </c>
      <c r="G10997" s="6">
        <v>2183.63</v>
      </c>
      <c r="H10997" s="6">
        <f t="shared" si="343"/>
        <v>630.67000000000007</v>
      </c>
      <c r="I10997" s="4" t="s">
        <v>38930</v>
      </c>
      <c r="J10997" s="2">
        <v>45360</v>
      </c>
      <c r="K10997" s="1" t="s">
        <v>56678</v>
      </c>
      <c r="L10997" s="1" t="s">
        <v>610</v>
      </c>
      <c r="M10997" s="1" t="s">
        <v>635</v>
      </c>
    </row>
    <row r="10998" spans="1:13" ht="14.25" hidden="1" customHeight="1" x14ac:dyDescent="0.25">
      <c r="A10998" s="4" t="s">
        <v>56679</v>
      </c>
      <c r="B10998" s="4" t="s">
        <v>19859</v>
      </c>
      <c r="C10998" s="4" t="s">
        <v>37510</v>
      </c>
      <c r="D10998" s="8">
        <v>2</v>
      </c>
      <c r="E10998" s="6">
        <f>_xlfn.XLOOKUP(C10998,Products!$A:$A,Products!$E:$E,0,0)</f>
        <v>205.03</v>
      </c>
      <c r="F10998" s="6">
        <f t="shared" si="342"/>
        <v>410.06</v>
      </c>
      <c r="G10998" s="6">
        <v>1967.95</v>
      </c>
      <c r="H10998" s="6">
        <f t="shared" si="343"/>
        <v>1557.89</v>
      </c>
      <c r="I10998" s="4" t="s">
        <v>38917</v>
      </c>
      <c r="J10998" s="2">
        <v>44621</v>
      </c>
      <c r="K10998" s="1" t="s">
        <v>53222</v>
      </c>
      <c r="L10998" s="1" t="s">
        <v>578</v>
      </c>
      <c r="M10998" s="1" t="s">
        <v>3501</v>
      </c>
    </row>
    <row r="10999" spans="1:13" ht="14.25" hidden="1" customHeight="1" x14ac:dyDescent="0.25">
      <c r="A10999" s="4" t="s">
        <v>56680</v>
      </c>
      <c r="B10999" s="4" t="s">
        <v>8544</v>
      </c>
      <c r="C10999" s="4" t="s">
        <v>38408</v>
      </c>
      <c r="D10999" s="8">
        <v>3</v>
      </c>
      <c r="E10999" s="6">
        <f>_xlfn.XLOOKUP(C10999,Products!$A:$A,Products!$E:$E,0,0)</f>
        <v>1178.79</v>
      </c>
      <c r="F10999" s="6">
        <f t="shared" si="342"/>
        <v>3536.37</v>
      </c>
      <c r="G10999" s="6">
        <v>3901</v>
      </c>
      <c r="H10999" s="6">
        <f t="shared" si="343"/>
        <v>364.63000000000011</v>
      </c>
      <c r="I10999" s="4" t="s">
        <v>38938</v>
      </c>
      <c r="J10999" s="2">
        <v>44851</v>
      </c>
      <c r="K10999" s="1" t="s">
        <v>13799</v>
      </c>
      <c r="L10999" s="1" t="s">
        <v>95</v>
      </c>
      <c r="M10999" s="1" t="s">
        <v>1213</v>
      </c>
    </row>
    <row r="11000" spans="1:13" ht="14.25" hidden="1" customHeight="1" x14ac:dyDescent="0.25">
      <c r="A11000" s="4" t="s">
        <v>56681</v>
      </c>
      <c r="B11000" s="4" t="s">
        <v>31696</v>
      </c>
      <c r="C11000" s="4" t="s">
        <v>34700</v>
      </c>
      <c r="D11000" s="8">
        <v>5</v>
      </c>
      <c r="E11000" s="6">
        <f>_xlfn.XLOOKUP(C11000,Products!$A:$A,Products!$E:$E,0,0)</f>
        <v>1358.99</v>
      </c>
      <c r="F11000" s="6">
        <f t="shared" si="342"/>
        <v>6794.95</v>
      </c>
      <c r="G11000" s="6">
        <v>3820.48</v>
      </c>
      <c r="H11000" s="6">
        <f t="shared" si="343"/>
        <v>-2974.47</v>
      </c>
      <c r="I11000" s="4" t="s">
        <v>38930</v>
      </c>
      <c r="J11000" s="2">
        <v>44217</v>
      </c>
      <c r="K11000" s="1" t="s">
        <v>698</v>
      </c>
      <c r="L11000" s="1" t="s">
        <v>167</v>
      </c>
      <c r="M11000" s="1" t="s">
        <v>1288</v>
      </c>
    </row>
    <row r="11001" spans="1:13" ht="14.25" hidden="1" customHeight="1" x14ac:dyDescent="0.25">
      <c r="A11001" s="4" t="s">
        <v>56682</v>
      </c>
      <c r="B11001" s="4" t="s">
        <v>21136</v>
      </c>
      <c r="C11001" s="4" t="s">
        <v>34490</v>
      </c>
      <c r="D11001" s="8">
        <v>3</v>
      </c>
      <c r="E11001" s="6">
        <f>_xlfn.XLOOKUP(C11001,Products!$A:$A,Products!$E:$E,0,0)</f>
        <v>550.42999999999995</v>
      </c>
      <c r="F11001" s="6">
        <f t="shared" si="342"/>
        <v>1651.29</v>
      </c>
      <c r="G11001" s="6">
        <v>4100.8999999999996</v>
      </c>
      <c r="H11001" s="6">
        <f t="shared" si="343"/>
        <v>2449.6099999999997</v>
      </c>
      <c r="I11001" s="4" t="s">
        <v>38917</v>
      </c>
      <c r="J11001" s="2">
        <v>44475</v>
      </c>
      <c r="K11001" s="1" t="s">
        <v>56683</v>
      </c>
      <c r="L11001" s="1" t="s">
        <v>1069</v>
      </c>
      <c r="M11001" s="1" t="s">
        <v>3410</v>
      </c>
    </row>
    <row r="11002" spans="1:13" ht="14.25" hidden="1" customHeight="1" x14ac:dyDescent="0.25">
      <c r="A11002" s="4" t="s">
        <v>56684</v>
      </c>
      <c r="B11002" s="4" t="s">
        <v>21901</v>
      </c>
      <c r="C11002" s="4" t="s">
        <v>38156</v>
      </c>
      <c r="D11002" s="8">
        <v>4</v>
      </c>
      <c r="E11002" s="6">
        <f>_xlfn.XLOOKUP(C11002,Products!$A:$A,Products!$E:$E,0,0)</f>
        <v>1732.28</v>
      </c>
      <c r="F11002" s="6">
        <f t="shared" si="342"/>
        <v>6929.12</v>
      </c>
      <c r="G11002" s="6">
        <v>2892.11</v>
      </c>
      <c r="H11002" s="6">
        <f t="shared" si="343"/>
        <v>-4037.0099999999998</v>
      </c>
      <c r="I11002" s="4" t="s">
        <v>38919</v>
      </c>
      <c r="J11002" s="2">
        <v>44361</v>
      </c>
      <c r="K11002" s="1" t="s">
        <v>56685</v>
      </c>
      <c r="L11002" s="1" t="s">
        <v>246</v>
      </c>
      <c r="M11002" s="1" t="s">
        <v>378</v>
      </c>
    </row>
    <row r="11003" spans="1:13" ht="14.25" hidden="1" customHeight="1" x14ac:dyDescent="0.25">
      <c r="A11003" s="4" t="s">
        <v>50206</v>
      </c>
      <c r="B11003" s="4" t="s">
        <v>30815</v>
      </c>
      <c r="C11003" s="4" t="s">
        <v>37470</v>
      </c>
      <c r="D11003" s="8">
        <v>1</v>
      </c>
      <c r="E11003" s="6">
        <f>_xlfn.XLOOKUP(C11003,Products!$A:$A,Products!$E:$E,0,0)</f>
        <v>1012.16</v>
      </c>
      <c r="F11003" s="6">
        <f t="shared" si="342"/>
        <v>1012.16</v>
      </c>
      <c r="G11003" s="6">
        <v>3477.1</v>
      </c>
      <c r="H11003" s="6">
        <f t="shared" si="343"/>
        <v>2464.94</v>
      </c>
      <c r="I11003" s="4" t="s">
        <v>38917</v>
      </c>
      <c r="J11003" s="2">
        <v>44119</v>
      </c>
      <c r="K11003" s="1" t="s">
        <v>23799</v>
      </c>
      <c r="L11003" s="1" t="s">
        <v>86</v>
      </c>
      <c r="M11003" s="1" t="s">
        <v>168</v>
      </c>
    </row>
    <row r="11004" spans="1:13" ht="14.25" hidden="1" customHeight="1" x14ac:dyDescent="0.25">
      <c r="A11004" s="4" t="s">
        <v>56687</v>
      </c>
      <c r="B11004" s="4" t="s">
        <v>5184</v>
      </c>
      <c r="C11004" s="4" t="s">
        <v>37885</v>
      </c>
      <c r="D11004" s="8">
        <v>4</v>
      </c>
      <c r="E11004" s="6">
        <f>_xlfn.XLOOKUP(C11004,Products!$A:$A,Products!$E:$E,0,0)</f>
        <v>1535.68</v>
      </c>
      <c r="F11004" s="6">
        <f t="shared" si="342"/>
        <v>6142.72</v>
      </c>
      <c r="G11004" s="6">
        <v>1266.22</v>
      </c>
      <c r="H11004" s="6">
        <f t="shared" si="343"/>
        <v>-4876.5</v>
      </c>
      <c r="I11004" s="4" t="s">
        <v>38919</v>
      </c>
      <c r="J11004" s="2">
        <v>44529</v>
      </c>
      <c r="K11004" s="1" t="s">
        <v>11149</v>
      </c>
      <c r="L11004" s="1" t="s">
        <v>610</v>
      </c>
      <c r="M11004" s="1" t="s">
        <v>87</v>
      </c>
    </row>
    <row r="11005" spans="1:13" ht="14.25" hidden="1" customHeight="1" x14ac:dyDescent="0.25">
      <c r="A11005" s="4" t="s">
        <v>50552</v>
      </c>
      <c r="B11005" s="4" t="s">
        <v>12349</v>
      </c>
      <c r="C11005" s="4" t="s">
        <v>34940</v>
      </c>
      <c r="D11005" s="8">
        <v>5</v>
      </c>
      <c r="E11005" s="6">
        <f>_xlfn.XLOOKUP(C11005,Products!$A:$A,Products!$E:$E,0,0)</f>
        <v>1536.93</v>
      </c>
      <c r="F11005" s="6">
        <f t="shared" si="342"/>
        <v>7684.6500000000005</v>
      </c>
      <c r="G11005" s="6">
        <v>4895.1099999999997</v>
      </c>
      <c r="H11005" s="6">
        <f t="shared" si="343"/>
        <v>-2789.5400000000009</v>
      </c>
      <c r="I11005" s="4" t="s">
        <v>38924</v>
      </c>
      <c r="J11005" s="2">
        <v>44119</v>
      </c>
      <c r="K11005" s="1" t="s">
        <v>50553</v>
      </c>
      <c r="L11005" s="1" t="s">
        <v>475</v>
      </c>
      <c r="M11005" s="1" t="s">
        <v>203</v>
      </c>
    </row>
    <row r="11006" spans="1:13" ht="14.25" hidden="1" customHeight="1" x14ac:dyDescent="0.25">
      <c r="A11006" s="4" t="s">
        <v>56689</v>
      </c>
      <c r="B11006" s="4" t="s">
        <v>11422</v>
      </c>
      <c r="C11006" s="4" t="s">
        <v>37962</v>
      </c>
      <c r="D11006" s="8">
        <v>1</v>
      </c>
      <c r="E11006" s="6">
        <f>_xlfn.XLOOKUP(C11006,Products!$A:$A,Products!$E:$E,0,0)</f>
        <v>1310.6600000000001</v>
      </c>
      <c r="F11006" s="6">
        <f t="shared" si="342"/>
        <v>1310.6600000000001</v>
      </c>
      <c r="G11006" s="6">
        <v>4667.6099999999997</v>
      </c>
      <c r="H11006" s="6">
        <f t="shared" si="343"/>
        <v>3356.95</v>
      </c>
      <c r="I11006" s="4" t="s">
        <v>38938</v>
      </c>
      <c r="J11006" s="2">
        <v>45329</v>
      </c>
      <c r="K11006" s="1" t="s">
        <v>56690</v>
      </c>
      <c r="L11006" s="1" t="s">
        <v>1069</v>
      </c>
      <c r="M11006" s="1" t="s">
        <v>1167</v>
      </c>
    </row>
    <row r="11007" spans="1:13" ht="14.25" hidden="1" customHeight="1" x14ac:dyDescent="0.25">
      <c r="A11007" s="4" t="s">
        <v>56691</v>
      </c>
      <c r="B11007" s="4" t="s">
        <v>21026</v>
      </c>
      <c r="C11007" s="4" t="s">
        <v>34262</v>
      </c>
      <c r="D11007" s="8">
        <v>3</v>
      </c>
      <c r="E11007" s="6">
        <f>_xlfn.XLOOKUP(C11007,Products!$A:$A,Products!$E:$E,0,0)</f>
        <v>1558.38</v>
      </c>
      <c r="F11007" s="6">
        <f t="shared" si="342"/>
        <v>4675.1400000000003</v>
      </c>
      <c r="G11007" s="6">
        <v>658.66</v>
      </c>
      <c r="H11007" s="6">
        <f t="shared" si="343"/>
        <v>-4016.4800000000005</v>
      </c>
      <c r="I11007" s="4" t="s">
        <v>38930</v>
      </c>
      <c r="J11007" s="2">
        <v>44582</v>
      </c>
      <c r="K11007" s="1" t="s">
        <v>10785</v>
      </c>
      <c r="L11007" s="1" t="s">
        <v>578</v>
      </c>
      <c r="M11007" s="1" t="s">
        <v>1213</v>
      </c>
    </row>
    <row r="11008" spans="1:13" ht="14.25" hidden="1" customHeight="1" x14ac:dyDescent="0.25">
      <c r="A11008" s="4" t="s">
        <v>56692</v>
      </c>
      <c r="B11008" s="4" t="s">
        <v>9376</v>
      </c>
      <c r="C11008" s="4" t="s">
        <v>38436</v>
      </c>
      <c r="D11008" s="8">
        <v>3</v>
      </c>
      <c r="E11008" s="6">
        <f>_xlfn.XLOOKUP(C11008,Products!$A:$A,Products!$E:$E,0,0)</f>
        <v>795.01</v>
      </c>
      <c r="F11008" s="6">
        <f t="shared" si="342"/>
        <v>2385.0299999999997</v>
      </c>
      <c r="G11008" s="6">
        <v>4072.9</v>
      </c>
      <c r="H11008" s="6">
        <f t="shared" si="343"/>
        <v>1687.8700000000003</v>
      </c>
      <c r="I11008" s="4" t="s">
        <v>38919</v>
      </c>
      <c r="J11008" s="2">
        <v>44596</v>
      </c>
      <c r="K11008" s="1" t="s">
        <v>56693</v>
      </c>
      <c r="L11008" s="1" t="s">
        <v>730</v>
      </c>
      <c r="M11008" s="1" t="s">
        <v>1151</v>
      </c>
    </row>
    <row r="11009" spans="1:13" ht="14.25" hidden="1" customHeight="1" x14ac:dyDescent="0.25">
      <c r="A11009" s="4" t="s">
        <v>56694</v>
      </c>
      <c r="B11009" s="4" t="s">
        <v>16428</v>
      </c>
      <c r="C11009" s="4" t="s">
        <v>36040</v>
      </c>
      <c r="D11009" s="8">
        <v>4</v>
      </c>
      <c r="E11009" s="6">
        <f>_xlfn.XLOOKUP(C11009,Products!$A:$A,Products!$E:$E,0,0)</f>
        <v>1842.08</v>
      </c>
      <c r="F11009" s="6">
        <f t="shared" si="342"/>
        <v>7368.32</v>
      </c>
      <c r="G11009" s="6">
        <v>1026.94</v>
      </c>
      <c r="H11009" s="6">
        <f t="shared" si="343"/>
        <v>-6341.3799999999992</v>
      </c>
      <c r="I11009" s="4" t="s">
        <v>38917</v>
      </c>
      <c r="J11009" s="2">
        <v>44950</v>
      </c>
      <c r="K11009" s="1" t="s">
        <v>2512</v>
      </c>
      <c r="L11009" s="1" t="s">
        <v>263</v>
      </c>
      <c r="M11009" s="1" t="s">
        <v>2591</v>
      </c>
    </row>
    <row r="11010" spans="1:13" ht="14.25" hidden="1" customHeight="1" x14ac:dyDescent="0.25">
      <c r="A11010" s="4" t="s">
        <v>56695</v>
      </c>
      <c r="B11010" s="4" t="s">
        <v>6143</v>
      </c>
      <c r="C11010" s="4" t="s">
        <v>35280</v>
      </c>
      <c r="D11010" s="8">
        <v>3</v>
      </c>
      <c r="E11010" s="6">
        <f>_xlfn.XLOOKUP(C11010,Products!$A:$A,Products!$E:$E,0,0)</f>
        <v>1580.64</v>
      </c>
      <c r="F11010" s="6">
        <f t="shared" ref="F11010:F11073" si="344">E11010*D11010</f>
        <v>4741.92</v>
      </c>
      <c r="G11010" s="6">
        <v>3930.34</v>
      </c>
      <c r="H11010" s="6">
        <f t="shared" ref="H11010:H11073" si="345">G11010-F11010</f>
        <v>-811.57999999999993</v>
      </c>
      <c r="I11010" s="4" t="s">
        <v>38924</v>
      </c>
      <c r="J11010" s="2">
        <v>44730</v>
      </c>
      <c r="K11010" s="1" t="s">
        <v>42112</v>
      </c>
      <c r="L11010" s="1" t="s">
        <v>417</v>
      </c>
      <c r="M11010" s="1" t="s">
        <v>418</v>
      </c>
    </row>
    <row r="11011" spans="1:13" ht="14.25" hidden="1" customHeight="1" x14ac:dyDescent="0.25">
      <c r="A11011" s="4" t="s">
        <v>50671</v>
      </c>
      <c r="B11011" s="4" t="s">
        <v>21436</v>
      </c>
      <c r="C11011" s="4" t="s">
        <v>38301</v>
      </c>
      <c r="D11011" s="8">
        <v>4</v>
      </c>
      <c r="E11011" s="6">
        <f>_xlfn.XLOOKUP(C11011,Products!$A:$A,Products!$E:$E,0,0)</f>
        <v>1424.3</v>
      </c>
      <c r="F11011" s="6">
        <f t="shared" si="344"/>
        <v>5697.2</v>
      </c>
      <c r="G11011" s="6">
        <v>1378.09</v>
      </c>
      <c r="H11011" s="6">
        <f t="shared" si="345"/>
        <v>-4319.1099999999997</v>
      </c>
      <c r="I11011" s="4" t="s">
        <v>38919</v>
      </c>
      <c r="J11011" s="2">
        <v>44119</v>
      </c>
      <c r="K11011" s="1" t="s">
        <v>38440</v>
      </c>
      <c r="L11011" s="1" t="s">
        <v>516</v>
      </c>
      <c r="M11011" s="1" t="s">
        <v>831</v>
      </c>
    </row>
    <row r="11012" spans="1:13" ht="14.25" hidden="1" customHeight="1" x14ac:dyDescent="0.25">
      <c r="A11012" s="4" t="s">
        <v>56698</v>
      </c>
      <c r="B11012" s="4" t="s">
        <v>16303</v>
      </c>
      <c r="C11012" s="4" t="s">
        <v>38577</v>
      </c>
      <c r="D11012" s="8">
        <v>5</v>
      </c>
      <c r="E11012" s="6">
        <f>_xlfn.XLOOKUP(C11012,Products!$A:$A,Products!$E:$E,0,0)</f>
        <v>1436.53</v>
      </c>
      <c r="F11012" s="6">
        <f t="shared" si="344"/>
        <v>7182.65</v>
      </c>
      <c r="G11012" s="6">
        <v>1775.32</v>
      </c>
      <c r="H11012" s="6">
        <f t="shared" si="345"/>
        <v>-5407.33</v>
      </c>
      <c r="I11012" s="4" t="s">
        <v>38919</v>
      </c>
      <c r="J11012" s="2">
        <v>45131</v>
      </c>
      <c r="K11012" s="1" t="s">
        <v>56699</v>
      </c>
      <c r="L11012" s="1" t="s">
        <v>1644</v>
      </c>
      <c r="M11012" s="1" t="s">
        <v>2801</v>
      </c>
    </row>
    <row r="11013" spans="1:13" ht="14.25" hidden="1" customHeight="1" x14ac:dyDescent="0.25">
      <c r="A11013" s="4" t="s">
        <v>56700</v>
      </c>
      <c r="B11013" s="4" t="s">
        <v>16917</v>
      </c>
      <c r="C11013" s="4" t="s">
        <v>36399</v>
      </c>
      <c r="D11013" s="8">
        <v>5</v>
      </c>
      <c r="E11013" s="6">
        <f>_xlfn.XLOOKUP(C11013,Products!$A:$A,Products!$E:$E,0,0)</f>
        <v>903.64</v>
      </c>
      <c r="F11013" s="6">
        <f t="shared" si="344"/>
        <v>4518.2</v>
      </c>
      <c r="G11013" s="6">
        <v>398.31</v>
      </c>
      <c r="H11013" s="6">
        <f t="shared" si="345"/>
        <v>-4119.8899999999994</v>
      </c>
      <c r="I11013" s="4" t="s">
        <v>38930</v>
      </c>
      <c r="J11013" s="2">
        <v>44591</v>
      </c>
      <c r="K11013" s="1" t="s">
        <v>41159</v>
      </c>
      <c r="L11013" s="1" t="s">
        <v>194</v>
      </c>
      <c r="M11013" s="1" t="s">
        <v>5190</v>
      </c>
    </row>
    <row r="11014" spans="1:13" ht="14.25" hidden="1" customHeight="1" x14ac:dyDescent="0.25">
      <c r="A11014" s="4" t="s">
        <v>56701</v>
      </c>
      <c r="B11014" s="4" t="s">
        <v>25693</v>
      </c>
      <c r="C11014" s="4" t="s">
        <v>34510</v>
      </c>
      <c r="D11014" s="8">
        <v>1</v>
      </c>
      <c r="E11014" s="6">
        <f>_xlfn.XLOOKUP(C11014,Products!$A:$A,Products!$E:$E,0,0)</f>
        <v>1860.47</v>
      </c>
      <c r="F11014" s="6">
        <f t="shared" si="344"/>
        <v>1860.47</v>
      </c>
      <c r="G11014" s="6">
        <v>4903.16</v>
      </c>
      <c r="H11014" s="6">
        <f t="shared" si="345"/>
        <v>3042.6899999999996</v>
      </c>
      <c r="I11014" s="4" t="s">
        <v>38938</v>
      </c>
      <c r="J11014" s="2">
        <v>44916</v>
      </c>
      <c r="K11014" s="1" t="s">
        <v>56702</v>
      </c>
      <c r="L11014" s="1" t="s">
        <v>1408</v>
      </c>
      <c r="M11014" s="1" t="s">
        <v>3019</v>
      </c>
    </row>
    <row r="11015" spans="1:13" ht="14.25" hidden="1" customHeight="1" x14ac:dyDescent="0.25">
      <c r="A11015" s="4" t="s">
        <v>56703</v>
      </c>
      <c r="B11015" s="4" t="s">
        <v>32293</v>
      </c>
      <c r="C11015" s="4" t="s">
        <v>38104</v>
      </c>
      <c r="D11015" s="8">
        <v>5</v>
      </c>
      <c r="E11015" s="6">
        <f>_xlfn.XLOOKUP(C11015,Products!$A:$A,Products!$E:$E,0,0)</f>
        <v>1955.2</v>
      </c>
      <c r="F11015" s="6">
        <f t="shared" si="344"/>
        <v>9776</v>
      </c>
      <c r="G11015" s="6">
        <v>714.33</v>
      </c>
      <c r="H11015" s="6">
        <f t="shared" si="345"/>
        <v>-9061.67</v>
      </c>
      <c r="I11015" s="4" t="s">
        <v>38917</v>
      </c>
      <c r="J11015" s="2">
        <v>44507</v>
      </c>
      <c r="K11015" s="1" t="s">
        <v>56704</v>
      </c>
      <c r="L11015" s="1" t="s">
        <v>1069</v>
      </c>
      <c r="M11015" s="1" t="s">
        <v>4003</v>
      </c>
    </row>
    <row r="11016" spans="1:13" ht="14.25" hidden="1" customHeight="1" x14ac:dyDescent="0.25">
      <c r="A11016" s="4" t="s">
        <v>56705</v>
      </c>
      <c r="B11016" s="4" t="s">
        <v>19091</v>
      </c>
      <c r="C11016" s="4" t="s">
        <v>38837</v>
      </c>
      <c r="D11016" s="8">
        <v>1</v>
      </c>
      <c r="E11016" s="6">
        <f>_xlfn.XLOOKUP(C11016,Products!$A:$A,Products!$E:$E,0,0)</f>
        <v>1803.31</v>
      </c>
      <c r="F11016" s="6">
        <f t="shared" si="344"/>
        <v>1803.31</v>
      </c>
      <c r="G11016" s="6">
        <v>1593.55</v>
      </c>
      <c r="H11016" s="6">
        <f t="shared" si="345"/>
        <v>-209.76</v>
      </c>
      <c r="I11016" s="4" t="s">
        <v>38938</v>
      </c>
      <c r="J11016" s="2">
        <v>45060</v>
      </c>
      <c r="K11016" s="1" t="s">
        <v>52315</v>
      </c>
      <c r="L11016" s="1" t="s">
        <v>539</v>
      </c>
      <c r="M11016" s="1" t="s">
        <v>264</v>
      </c>
    </row>
    <row r="11017" spans="1:13" ht="14.25" hidden="1" customHeight="1" x14ac:dyDescent="0.25">
      <c r="A11017" s="4" t="s">
        <v>56706</v>
      </c>
      <c r="B11017" s="4" t="s">
        <v>29335</v>
      </c>
      <c r="C11017" s="4" t="s">
        <v>37446</v>
      </c>
      <c r="D11017" s="8">
        <v>3</v>
      </c>
      <c r="E11017" s="6">
        <f>_xlfn.XLOOKUP(C11017,Products!$A:$A,Products!$E:$E,0,0)</f>
        <v>254.38</v>
      </c>
      <c r="F11017" s="6">
        <f t="shared" si="344"/>
        <v>763.14</v>
      </c>
      <c r="G11017" s="6">
        <v>1248.92</v>
      </c>
      <c r="H11017" s="6">
        <f t="shared" si="345"/>
        <v>485.78000000000009</v>
      </c>
      <c r="I11017" s="4" t="s">
        <v>38917</v>
      </c>
      <c r="J11017" s="2">
        <v>45146</v>
      </c>
      <c r="K11017" s="1" t="s">
        <v>2397</v>
      </c>
      <c r="L11017" s="1" t="s">
        <v>280</v>
      </c>
      <c r="M11017" s="1" t="s">
        <v>731</v>
      </c>
    </row>
    <row r="11018" spans="1:13" ht="14.25" customHeight="1" x14ac:dyDescent="0.25">
      <c r="A11018" s="4" t="s">
        <v>41529</v>
      </c>
      <c r="B11018" s="4" t="s">
        <v>17174</v>
      </c>
      <c r="C11018" s="4" t="s">
        <v>34829</v>
      </c>
      <c r="D11018" s="8">
        <v>2</v>
      </c>
      <c r="E11018" s="17">
        <f>_xlfn.XLOOKUP(C11018,Products!$A:$A,Products!$E:$E,0,0)</f>
        <v>1765.36</v>
      </c>
      <c r="F11018" s="6">
        <f t="shared" si="344"/>
        <v>3530.72</v>
      </c>
      <c r="G11018" s="6">
        <v>2687.56</v>
      </c>
      <c r="H11018" s="6">
        <f t="shared" si="345"/>
        <v>-843.15999999999985</v>
      </c>
      <c r="I11018" s="4" t="s">
        <v>38917</v>
      </c>
      <c r="J11018" s="2">
        <v>45679</v>
      </c>
      <c r="K11018" s="1" t="s">
        <v>41530</v>
      </c>
      <c r="L11018" s="1" t="s">
        <v>578</v>
      </c>
      <c r="M11018" s="1" t="s">
        <v>321</v>
      </c>
    </row>
    <row r="11019" spans="1:13" ht="14.25" hidden="1" customHeight="1" x14ac:dyDescent="0.25">
      <c r="A11019" s="4" t="s">
        <v>56708</v>
      </c>
      <c r="B11019" s="4" t="s">
        <v>30552</v>
      </c>
      <c r="C11019" s="4" t="s">
        <v>36998</v>
      </c>
      <c r="D11019" s="8">
        <v>3</v>
      </c>
      <c r="E11019" s="6">
        <f>_xlfn.XLOOKUP(C11019,Products!$A:$A,Products!$E:$E,0,0)</f>
        <v>1860.39</v>
      </c>
      <c r="F11019" s="6">
        <f t="shared" si="344"/>
        <v>5581.17</v>
      </c>
      <c r="G11019" s="6">
        <v>4593.5600000000004</v>
      </c>
      <c r="H11019" s="6">
        <f t="shared" si="345"/>
        <v>-987.60999999999967</v>
      </c>
      <c r="I11019" s="4" t="s">
        <v>38917</v>
      </c>
      <c r="J11019" s="2">
        <v>44780</v>
      </c>
      <c r="K11019" s="1" t="s">
        <v>3352</v>
      </c>
      <c r="L11019" s="1" t="s">
        <v>219</v>
      </c>
      <c r="M11019" s="1" t="s">
        <v>816</v>
      </c>
    </row>
    <row r="11020" spans="1:13" ht="14.25" hidden="1" customHeight="1" x14ac:dyDescent="0.25">
      <c r="A11020" s="4" t="s">
        <v>56709</v>
      </c>
      <c r="B11020" s="4" t="s">
        <v>18242</v>
      </c>
      <c r="C11020" s="4" t="s">
        <v>36737</v>
      </c>
      <c r="D11020" s="8">
        <v>2</v>
      </c>
      <c r="E11020" s="6">
        <f>_xlfn.XLOOKUP(C11020,Products!$A:$A,Products!$E:$E,0,0)</f>
        <v>334.19</v>
      </c>
      <c r="F11020" s="6">
        <f t="shared" si="344"/>
        <v>668.38</v>
      </c>
      <c r="G11020" s="6">
        <v>2772.83</v>
      </c>
      <c r="H11020" s="6">
        <f t="shared" si="345"/>
        <v>2104.4499999999998</v>
      </c>
      <c r="I11020" s="4" t="s">
        <v>38930</v>
      </c>
      <c r="J11020" s="2">
        <v>44503</v>
      </c>
      <c r="K11020" s="1" t="s">
        <v>56710</v>
      </c>
      <c r="L11020" s="1" t="s">
        <v>492</v>
      </c>
      <c r="M11020" s="1" t="s">
        <v>1376</v>
      </c>
    </row>
    <row r="11021" spans="1:13" ht="14.25" hidden="1" customHeight="1" x14ac:dyDescent="0.25">
      <c r="A11021" s="4" t="s">
        <v>50952</v>
      </c>
      <c r="B11021" s="4" t="s">
        <v>24550</v>
      </c>
      <c r="C11021" s="4" t="s">
        <v>35671</v>
      </c>
      <c r="D11021" s="8">
        <v>4</v>
      </c>
      <c r="E11021" s="6">
        <f>_xlfn.XLOOKUP(C11021,Products!$A:$A,Products!$E:$E,0,0)</f>
        <v>460.73</v>
      </c>
      <c r="F11021" s="6">
        <f t="shared" si="344"/>
        <v>1842.92</v>
      </c>
      <c r="G11021" s="6">
        <v>4124.82</v>
      </c>
      <c r="H11021" s="6">
        <f t="shared" si="345"/>
        <v>2281.8999999999996</v>
      </c>
      <c r="I11021" s="4" t="s">
        <v>38924</v>
      </c>
      <c r="J11021" s="2">
        <v>44119</v>
      </c>
      <c r="K11021" s="1" t="s">
        <v>50953</v>
      </c>
      <c r="L11021" s="1" t="s">
        <v>280</v>
      </c>
      <c r="M11021" s="1" t="s">
        <v>159</v>
      </c>
    </row>
    <row r="11022" spans="1:13" ht="14.25" customHeight="1" x14ac:dyDescent="0.25">
      <c r="A11022" s="4" t="s">
        <v>44575</v>
      </c>
      <c r="B11022" s="4" t="s">
        <v>7573</v>
      </c>
      <c r="C11022" s="4" t="s">
        <v>38742</v>
      </c>
      <c r="D11022" s="8">
        <v>3</v>
      </c>
      <c r="E11022" s="17">
        <f>_xlfn.XLOOKUP(C11022,Products!$A:$A,Products!$E:$E,0,0)</f>
        <v>307.92</v>
      </c>
      <c r="F11022" s="6">
        <f t="shared" si="344"/>
        <v>923.76</v>
      </c>
      <c r="G11022" s="6">
        <v>4656.0200000000004</v>
      </c>
      <c r="H11022" s="6">
        <f t="shared" si="345"/>
        <v>3732.26</v>
      </c>
      <c r="I11022" s="4" t="s">
        <v>38938</v>
      </c>
      <c r="J11022" s="2">
        <v>45679</v>
      </c>
      <c r="K11022" s="1" t="s">
        <v>41029</v>
      </c>
      <c r="L11022" s="1" t="s">
        <v>1189</v>
      </c>
      <c r="M11022" s="1" t="s">
        <v>289</v>
      </c>
    </row>
    <row r="11023" spans="1:13" ht="14.25" hidden="1" customHeight="1" x14ac:dyDescent="0.25">
      <c r="A11023" s="4" t="s">
        <v>56714</v>
      </c>
      <c r="B11023" s="4" t="s">
        <v>9599</v>
      </c>
      <c r="C11023" s="4" t="s">
        <v>37515</v>
      </c>
      <c r="D11023" s="8">
        <v>1</v>
      </c>
      <c r="E11023" s="6">
        <f>_xlfn.XLOOKUP(C11023,Products!$A:$A,Products!$E:$E,0,0)</f>
        <v>1489.8</v>
      </c>
      <c r="F11023" s="6">
        <f t="shared" si="344"/>
        <v>1489.8</v>
      </c>
      <c r="G11023" s="6">
        <v>1284.3</v>
      </c>
      <c r="H11023" s="6">
        <f t="shared" si="345"/>
        <v>-205.5</v>
      </c>
      <c r="I11023" s="4" t="s">
        <v>38924</v>
      </c>
      <c r="J11023" s="2">
        <v>45425</v>
      </c>
      <c r="K11023" s="1" t="s">
        <v>24439</v>
      </c>
      <c r="L11023" s="1" t="s">
        <v>1644</v>
      </c>
      <c r="M11023" s="1" t="s">
        <v>870</v>
      </c>
    </row>
    <row r="11024" spans="1:13" ht="14.25" hidden="1" customHeight="1" x14ac:dyDescent="0.25">
      <c r="A11024" s="4" t="s">
        <v>56715</v>
      </c>
      <c r="B11024" s="4" t="s">
        <v>1298</v>
      </c>
      <c r="C11024" s="4" t="s">
        <v>38703</v>
      </c>
      <c r="D11024" s="8">
        <v>1</v>
      </c>
      <c r="E11024" s="6">
        <f>_xlfn.XLOOKUP(C11024,Products!$A:$A,Products!$E:$E,0,0)</f>
        <v>664.26</v>
      </c>
      <c r="F11024" s="6">
        <f t="shared" si="344"/>
        <v>664.26</v>
      </c>
      <c r="G11024" s="6">
        <v>1239.18</v>
      </c>
      <c r="H11024" s="6">
        <f t="shared" si="345"/>
        <v>574.92000000000007</v>
      </c>
      <c r="I11024" s="4" t="s">
        <v>38917</v>
      </c>
      <c r="J11024" s="2">
        <v>44724</v>
      </c>
      <c r="K11024" s="1" t="s">
        <v>37026</v>
      </c>
      <c r="L11024" s="1" t="s">
        <v>246</v>
      </c>
      <c r="M11024" s="1" t="s">
        <v>132</v>
      </c>
    </row>
    <row r="11025" spans="1:13" ht="14.25" hidden="1" customHeight="1" x14ac:dyDescent="0.25">
      <c r="A11025" s="4" t="s">
        <v>56716</v>
      </c>
      <c r="B11025" s="4" t="s">
        <v>29571</v>
      </c>
      <c r="C11025" s="4" t="s">
        <v>37437</v>
      </c>
      <c r="D11025" s="8">
        <v>5</v>
      </c>
      <c r="E11025" s="6">
        <f>_xlfn.XLOOKUP(C11025,Products!$A:$A,Products!$E:$E,0,0)</f>
        <v>1566.99</v>
      </c>
      <c r="F11025" s="6">
        <f t="shared" si="344"/>
        <v>7834.95</v>
      </c>
      <c r="G11025" s="6">
        <v>1973.3</v>
      </c>
      <c r="H11025" s="6">
        <f t="shared" si="345"/>
        <v>-5861.65</v>
      </c>
      <c r="I11025" s="4" t="s">
        <v>38924</v>
      </c>
      <c r="J11025" s="2">
        <v>45459</v>
      </c>
      <c r="K11025" s="1" t="s">
        <v>47006</v>
      </c>
      <c r="L11025" s="1" t="s">
        <v>263</v>
      </c>
      <c r="M11025" s="1" t="s">
        <v>1213</v>
      </c>
    </row>
    <row r="11026" spans="1:13" ht="14.25" hidden="1" customHeight="1" x14ac:dyDescent="0.25">
      <c r="A11026" s="4" t="s">
        <v>56717</v>
      </c>
      <c r="B11026" s="4" t="s">
        <v>11987</v>
      </c>
      <c r="C11026" s="4" t="s">
        <v>34858</v>
      </c>
      <c r="D11026" s="8">
        <v>2</v>
      </c>
      <c r="E11026" s="6">
        <f>_xlfn.XLOOKUP(C11026,Products!$A:$A,Products!$E:$E,0,0)</f>
        <v>1330.2</v>
      </c>
      <c r="F11026" s="6">
        <f t="shared" si="344"/>
        <v>2660.4</v>
      </c>
      <c r="G11026" s="6">
        <v>2858.38</v>
      </c>
      <c r="H11026" s="6">
        <f t="shared" si="345"/>
        <v>197.98000000000002</v>
      </c>
      <c r="I11026" s="4" t="s">
        <v>38917</v>
      </c>
      <c r="J11026" s="2">
        <v>44865</v>
      </c>
      <c r="K11026" s="1" t="s">
        <v>48946</v>
      </c>
      <c r="L11026" s="1" t="s">
        <v>516</v>
      </c>
      <c r="M11026" s="1" t="s">
        <v>2296</v>
      </c>
    </row>
    <row r="11027" spans="1:13" ht="14.25" hidden="1" customHeight="1" x14ac:dyDescent="0.25">
      <c r="A11027" s="4" t="s">
        <v>56718</v>
      </c>
      <c r="B11027" s="4" t="s">
        <v>29012</v>
      </c>
      <c r="C11027" s="4" t="s">
        <v>37938</v>
      </c>
      <c r="D11027" s="8">
        <v>1</v>
      </c>
      <c r="E11027" s="6">
        <f>_xlfn.XLOOKUP(C11027,Products!$A:$A,Products!$E:$E,0,0)</f>
        <v>1712.95</v>
      </c>
      <c r="F11027" s="6">
        <f t="shared" si="344"/>
        <v>1712.95</v>
      </c>
      <c r="G11027" s="6">
        <v>3981.17</v>
      </c>
      <c r="H11027" s="6">
        <f t="shared" si="345"/>
        <v>2268.2200000000003</v>
      </c>
      <c r="I11027" s="4" t="s">
        <v>38917</v>
      </c>
      <c r="J11027" s="2">
        <v>44905</v>
      </c>
      <c r="K11027" s="1" t="s">
        <v>19176</v>
      </c>
      <c r="L11027" s="1" t="s">
        <v>475</v>
      </c>
      <c r="M11027" s="1" t="s">
        <v>1061</v>
      </c>
    </row>
    <row r="11028" spans="1:13" ht="14.25" hidden="1" customHeight="1" x14ac:dyDescent="0.25">
      <c r="A11028" s="4" t="s">
        <v>56719</v>
      </c>
      <c r="B11028" s="4" t="s">
        <v>32399</v>
      </c>
      <c r="C11028" s="4" t="s">
        <v>36590</v>
      </c>
      <c r="D11028" s="8">
        <v>2</v>
      </c>
      <c r="E11028" s="6">
        <f>_xlfn.XLOOKUP(C11028,Products!$A:$A,Products!$E:$E,0,0)</f>
        <v>195.42</v>
      </c>
      <c r="F11028" s="6">
        <f t="shared" si="344"/>
        <v>390.84</v>
      </c>
      <c r="G11028" s="6">
        <v>1009.8</v>
      </c>
      <c r="H11028" s="6">
        <f t="shared" si="345"/>
        <v>618.96</v>
      </c>
      <c r="I11028" s="4" t="s">
        <v>38917</v>
      </c>
      <c r="J11028" s="2">
        <v>45180</v>
      </c>
      <c r="K11028" s="1" t="s">
        <v>56720</v>
      </c>
      <c r="L11028" s="1" t="s">
        <v>531</v>
      </c>
      <c r="M11028" s="1" t="s">
        <v>893</v>
      </c>
    </row>
    <row r="11029" spans="1:13" ht="14.25" hidden="1" customHeight="1" x14ac:dyDescent="0.25">
      <c r="A11029" s="4" t="s">
        <v>51121</v>
      </c>
      <c r="B11029" s="4" t="s">
        <v>26070</v>
      </c>
      <c r="C11029" s="4" t="s">
        <v>37656</v>
      </c>
      <c r="D11029" s="8">
        <v>5</v>
      </c>
      <c r="E11029" s="6">
        <f>_xlfn.XLOOKUP(C11029,Products!$A:$A,Products!$E:$E,0,0)</f>
        <v>1460.62</v>
      </c>
      <c r="F11029" s="6">
        <f t="shared" si="344"/>
        <v>7303.0999999999995</v>
      </c>
      <c r="G11029" s="6">
        <v>1132.1400000000001</v>
      </c>
      <c r="H11029" s="6">
        <f t="shared" si="345"/>
        <v>-6170.9599999999991</v>
      </c>
      <c r="I11029" s="4" t="s">
        <v>38919</v>
      </c>
      <c r="J11029" s="2">
        <v>44119</v>
      </c>
      <c r="K11029" s="1" t="s">
        <v>51122</v>
      </c>
      <c r="L11029" s="1" t="s">
        <v>1408</v>
      </c>
      <c r="M11029" s="1" t="s">
        <v>2156</v>
      </c>
    </row>
    <row r="11030" spans="1:13" ht="14.25" hidden="1" customHeight="1" x14ac:dyDescent="0.25">
      <c r="A11030" s="4" t="s">
        <v>56722</v>
      </c>
      <c r="B11030" s="4" t="s">
        <v>5879</v>
      </c>
      <c r="C11030" s="4" t="s">
        <v>37713</v>
      </c>
      <c r="D11030" s="8">
        <v>1</v>
      </c>
      <c r="E11030" s="6">
        <f>_xlfn.XLOOKUP(C11030,Products!$A:$A,Products!$E:$E,0,0)</f>
        <v>664.04</v>
      </c>
      <c r="F11030" s="6">
        <f t="shared" si="344"/>
        <v>664.04</v>
      </c>
      <c r="G11030" s="6">
        <v>858.78</v>
      </c>
      <c r="H11030" s="6">
        <f t="shared" si="345"/>
        <v>194.74</v>
      </c>
      <c r="I11030" s="4" t="s">
        <v>38938</v>
      </c>
      <c r="J11030" s="2">
        <v>44898</v>
      </c>
      <c r="K11030" s="1" t="s">
        <v>56723</v>
      </c>
      <c r="L11030" s="1" t="s">
        <v>113</v>
      </c>
      <c r="M11030" s="1" t="s">
        <v>548</v>
      </c>
    </row>
    <row r="11031" spans="1:13" ht="14.25" hidden="1" customHeight="1" x14ac:dyDescent="0.25">
      <c r="A11031" s="4" t="s">
        <v>56724</v>
      </c>
      <c r="B11031" s="4" t="s">
        <v>4178</v>
      </c>
      <c r="C11031" s="4" t="s">
        <v>37181</v>
      </c>
      <c r="D11031" s="8">
        <v>5</v>
      </c>
      <c r="E11031" s="6">
        <f>_xlfn.XLOOKUP(C11031,Products!$A:$A,Products!$E:$E,0,0)</f>
        <v>1906.71</v>
      </c>
      <c r="F11031" s="6">
        <f t="shared" si="344"/>
        <v>9533.5499999999993</v>
      </c>
      <c r="G11031" s="6">
        <v>386.78</v>
      </c>
      <c r="H11031" s="6">
        <f t="shared" si="345"/>
        <v>-9146.7699999999986</v>
      </c>
      <c r="I11031" s="4" t="s">
        <v>38930</v>
      </c>
      <c r="J11031" s="2">
        <v>44510</v>
      </c>
      <c r="K11031" s="1" t="s">
        <v>39488</v>
      </c>
      <c r="L11031" s="1" t="s">
        <v>1189</v>
      </c>
      <c r="M11031" s="1" t="s">
        <v>2179</v>
      </c>
    </row>
    <row r="11032" spans="1:13" ht="14.25" hidden="1" customHeight="1" x14ac:dyDescent="0.25">
      <c r="A11032" s="4" t="s">
        <v>56725</v>
      </c>
      <c r="B11032" s="4" t="s">
        <v>23323</v>
      </c>
      <c r="C11032" s="4" t="s">
        <v>35149</v>
      </c>
      <c r="D11032" s="8">
        <v>1</v>
      </c>
      <c r="E11032" s="6">
        <f>_xlfn.XLOOKUP(C11032,Products!$A:$A,Products!$E:$E,0,0)</f>
        <v>561.01</v>
      </c>
      <c r="F11032" s="6">
        <f t="shared" si="344"/>
        <v>561.01</v>
      </c>
      <c r="G11032" s="6">
        <v>4539.47</v>
      </c>
      <c r="H11032" s="6">
        <f t="shared" si="345"/>
        <v>3978.46</v>
      </c>
      <c r="I11032" s="4" t="s">
        <v>38930</v>
      </c>
      <c r="J11032" s="2">
        <v>44646</v>
      </c>
      <c r="K11032" s="1" t="s">
        <v>23422</v>
      </c>
      <c r="L11032" s="1" t="s">
        <v>149</v>
      </c>
      <c r="M11032" s="1" t="s">
        <v>1564</v>
      </c>
    </row>
    <row r="11033" spans="1:13" ht="14.25" hidden="1" customHeight="1" x14ac:dyDescent="0.25">
      <c r="A11033" s="4" t="s">
        <v>56726</v>
      </c>
      <c r="B11033" s="4" t="s">
        <v>11387</v>
      </c>
      <c r="C11033" s="4" t="s">
        <v>38590</v>
      </c>
      <c r="D11033" s="8">
        <v>5</v>
      </c>
      <c r="E11033" s="6">
        <f>_xlfn.XLOOKUP(C11033,Products!$A:$A,Products!$E:$E,0,0)</f>
        <v>211.15</v>
      </c>
      <c r="F11033" s="6">
        <f t="shared" si="344"/>
        <v>1055.75</v>
      </c>
      <c r="G11033" s="6">
        <v>380.42</v>
      </c>
      <c r="H11033" s="6">
        <f t="shared" si="345"/>
        <v>-675.32999999999993</v>
      </c>
      <c r="I11033" s="4" t="s">
        <v>38938</v>
      </c>
      <c r="J11033" s="2">
        <v>44614</v>
      </c>
      <c r="K11033" s="1" t="s">
        <v>11434</v>
      </c>
      <c r="L11033" s="1" t="s">
        <v>194</v>
      </c>
      <c r="M11033" s="1" t="s">
        <v>1347</v>
      </c>
    </row>
    <row r="11034" spans="1:13" ht="14.25" hidden="1" customHeight="1" x14ac:dyDescent="0.25">
      <c r="A11034" s="4" t="s">
        <v>53144</v>
      </c>
      <c r="B11034" s="4" t="s">
        <v>8467</v>
      </c>
      <c r="C11034" s="4" t="s">
        <v>36656</v>
      </c>
      <c r="D11034" s="8">
        <v>1</v>
      </c>
      <c r="E11034" s="6">
        <f>_xlfn.XLOOKUP(C11034,Products!$A:$A,Products!$E:$E,0,0)</f>
        <v>1847.54</v>
      </c>
      <c r="F11034" s="6">
        <f t="shared" si="344"/>
        <v>1847.54</v>
      </c>
      <c r="G11034" s="6">
        <v>3310.03</v>
      </c>
      <c r="H11034" s="6">
        <f t="shared" si="345"/>
        <v>1462.4900000000002</v>
      </c>
      <c r="I11034" s="4" t="s">
        <v>38930</v>
      </c>
      <c r="J11034" s="2">
        <v>44119</v>
      </c>
      <c r="K11034" s="1" t="s">
        <v>5975</v>
      </c>
      <c r="L11034" s="1" t="s">
        <v>1644</v>
      </c>
      <c r="M11034" s="1" t="s">
        <v>203</v>
      </c>
    </row>
    <row r="11035" spans="1:13" ht="14.25" hidden="1" customHeight="1" x14ac:dyDescent="0.25">
      <c r="A11035" s="4" t="s">
        <v>56729</v>
      </c>
      <c r="B11035" s="4" t="s">
        <v>27931</v>
      </c>
      <c r="C11035" s="4" t="s">
        <v>36901</v>
      </c>
      <c r="D11035" s="8">
        <v>4</v>
      </c>
      <c r="E11035" s="6">
        <f>_xlfn.XLOOKUP(C11035,Products!$A:$A,Products!$E:$E,0,0)</f>
        <v>1535.8</v>
      </c>
      <c r="F11035" s="6">
        <f t="shared" si="344"/>
        <v>6143.2</v>
      </c>
      <c r="G11035" s="6">
        <v>4867.3</v>
      </c>
      <c r="H11035" s="6">
        <f t="shared" si="345"/>
        <v>-1275.8999999999996</v>
      </c>
      <c r="I11035" s="4" t="s">
        <v>38917</v>
      </c>
      <c r="J11035" s="2">
        <v>44447</v>
      </c>
      <c r="K11035" s="1" t="s">
        <v>56730</v>
      </c>
      <c r="L11035" s="1" t="s">
        <v>237</v>
      </c>
      <c r="M11035" s="1" t="s">
        <v>5097</v>
      </c>
    </row>
    <row r="11036" spans="1:13" ht="14.25" hidden="1" customHeight="1" x14ac:dyDescent="0.25">
      <c r="A11036" s="4" t="s">
        <v>56731</v>
      </c>
      <c r="B11036" s="4" t="s">
        <v>1040</v>
      </c>
      <c r="C11036" s="4" t="s">
        <v>36771</v>
      </c>
      <c r="D11036" s="8">
        <v>4</v>
      </c>
      <c r="E11036" s="6">
        <f>_xlfn.XLOOKUP(C11036,Products!$A:$A,Products!$E:$E,0,0)</f>
        <v>1028.81</v>
      </c>
      <c r="F11036" s="6">
        <f t="shared" si="344"/>
        <v>4115.24</v>
      </c>
      <c r="G11036" s="6">
        <v>4328.87</v>
      </c>
      <c r="H11036" s="6">
        <f t="shared" si="345"/>
        <v>213.63000000000011</v>
      </c>
      <c r="I11036" s="4" t="s">
        <v>38924</v>
      </c>
      <c r="J11036" s="2">
        <v>45016</v>
      </c>
      <c r="K11036" s="1" t="s">
        <v>56732</v>
      </c>
      <c r="L11036" s="1" t="s">
        <v>60</v>
      </c>
      <c r="M11036" s="1" t="s">
        <v>2591</v>
      </c>
    </row>
    <row r="11037" spans="1:13" ht="14.25" hidden="1" customHeight="1" x14ac:dyDescent="0.25">
      <c r="A11037" s="4" t="s">
        <v>56733</v>
      </c>
      <c r="B11037" s="4" t="s">
        <v>7030</v>
      </c>
      <c r="C11037" s="4" t="s">
        <v>35319</v>
      </c>
      <c r="D11037" s="8">
        <v>4</v>
      </c>
      <c r="E11037" s="6">
        <f>_xlfn.XLOOKUP(C11037,Products!$A:$A,Products!$E:$E,0,0)</f>
        <v>283.66000000000003</v>
      </c>
      <c r="F11037" s="6">
        <f t="shared" si="344"/>
        <v>1134.6400000000001</v>
      </c>
      <c r="G11037" s="6">
        <v>3267.76</v>
      </c>
      <c r="H11037" s="6">
        <f t="shared" si="345"/>
        <v>2133.12</v>
      </c>
      <c r="I11037" s="4" t="s">
        <v>38938</v>
      </c>
      <c r="J11037" s="2">
        <v>44733</v>
      </c>
      <c r="K11037" s="1" t="s">
        <v>50134</v>
      </c>
      <c r="L11037" s="1" t="s">
        <v>956</v>
      </c>
      <c r="M11037" s="1" t="s">
        <v>1347</v>
      </c>
    </row>
    <row r="11038" spans="1:13" ht="14.25" hidden="1" customHeight="1" x14ac:dyDescent="0.25">
      <c r="A11038" s="4" t="s">
        <v>56734</v>
      </c>
      <c r="B11038" s="4" t="s">
        <v>22675</v>
      </c>
      <c r="C11038" s="4" t="s">
        <v>34949</v>
      </c>
      <c r="D11038" s="8">
        <v>3</v>
      </c>
      <c r="E11038" s="6">
        <f>_xlfn.XLOOKUP(C11038,Products!$A:$A,Products!$E:$E,0,0)</f>
        <v>1251.42</v>
      </c>
      <c r="F11038" s="6">
        <f t="shared" si="344"/>
        <v>3754.26</v>
      </c>
      <c r="G11038" s="6">
        <v>2841.91</v>
      </c>
      <c r="H11038" s="6">
        <f t="shared" si="345"/>
        <v>-912.35000000000036</v>
      </c>
      <c r="I11038" s="4" t="s">
        <v>38917</v>
      </c>
      <c r="J11038" s="2">
        <v>44324</v>
      </c>
      <c r="K11038" s="1" t="s">
        <v>56735</v>
      </c>
      <c r="L11038" s="1" t="s">
        <v>587</v>
      </c>
      <c r="M11038" s="1" t="s">
        <v>2449</v>
      </c>
    </row>
    <row r="11039" spans="1:13" ht="14.25" hidden="1" customHeight="1" x14ac:dyDescent="0.25">
      <c r="A11039" s="4" t="s">
        <v>59376</v>
      </c>
      <c r="B11039" s="4" t="s">
        <v>1721</v>
      </c>
      <c r="C11039" s="4" t="s">
        <v>38612</v>
      </c>
      <c r="D11039" s="8">
        <v>2</v>
      </c>
      <c r="E11039" s="6">
        <f>_xlfn.XLOOKUP(C11039,Products!$A:$A,Products!$E:$E,0,0)</f>
        <v>308.29000000000002</v>
      </c>
      <c r="F11039" s="6">
        <f t="shared" si="344"/>
        <v>616.58000000000004</v>
      </c>
      <c r="G11039" s="6">
        <v>1577.92</v>
      </c>
      <c r="H11039" s="6">
        <f t="shared" si="345"/>
        <v>961.34</v>
      </c>
      <c r="I11039" s="4" t="s">
        <v>38917</v>
      </c>
      <c r="J11039" s="2">
        <v>44119</v>
      </c>
      <c r="K11039" s="1" t="s">
        <v>59377</v>
      </c>
      <c r="L11039" s="1" t="s">
        <v>578</v>
      </c>
      <c r="M11039" s="1" t="s">
        <v>738</v>
      </c>
    </row>
    <row r="11040" spans="1:13" ht="14.25" hidden="1" customHeight="1" x14ac:dyDescent="0.25">
      <c r="A11040" s="4" t="s">
        <v>56738</v>
      </c>
      <c r="B11040" s="4" t="s">
        <v>14509</v>
      </c>
      <c r="C11040" s="4" t="s">
        <v>37415</v>
      </c>
      <c r="D11040" s="8">
        <v>5</v>
      </c>
      <c r="E11040" s="6">
        <f>_xlfn.XLOOKUP(C11040,Products!$A:$A,Products!$E:$E,0,0)</f>
        <v>1395.61</v>
      </c>
      <c r="F11040" s="6">
        <f t="shared" si="344"/>
        <v>6978.0499999999993</v>
      </c>
      <c r="G11040" s="6">
        <v>2141.5500000000002</v>
      </c>
      <c r="H11040" s="6">
        <f t="shared" si="345"/>
        <v>-4836.4999999999991</v>
      </c>
      <c r="I11040" s="4" t="s">
        <v>38919</v>
      </c>
      <c r="J11040" s="2">
        <v>44883</v>
      </c>
      <c r="K11040" s="1" t="s">
        <v>56739</v>
      </c>
      <c r="L11040" s="1" t="s">
        <v>194</v>
      </c>
      <c r="M11040" s="1" t="s">
        <v>4553</v>
      </c>
    </row>
    <row r="11041" spans="1:13" ht="14.25" hidden="1" customHeight="1" x14ac:dyDescent="0.25">
      <c r="A11041" s="4" t="s">
        <v>56740</v>
      </c>
      <c r="B11041" s="4" t="s">
        <v>7148</v>
      </c>
      <c r="C11041" s="4" t="s">
        <v>37068</v>
      </c>
      <c r="D11041" s="8">
        <v>1</v>
      </c>
      <c r="E11041" s="6">
        <f>_xlfn.XLOOKUP(C11041,Products!$A:$A,Products!$E:$E,0,0)</f>
        <v>904.39</v>
      </c>
      <c r="F11041" s="6">
        <f t="shared" si="344"/>
        <v>904.39</v>
      </c>
      <c r="G11041" s="6">
        <v>2117.4499999999998</v>
      </c>
      <c r="H11041" s="6">
        <f t="shared" si="345"/>
        <v>1213.06</v>
      </c>
      <c r="I11041" s="4" t="s">
        <v>38919</v>
      </c>
      <c r="J11041" s="2">
        <v>45070</v>
      </c>
      <c r="K11041" s="1" t="s">
        <v>54830</v>
      </c>
      <c r="L11041" s="1" t="s">
        <v>34</v>
      </c>
      <c r="M11041" s="1" t="s">
        <v>1457</v>
      </c>
    </row>
    <row r="11042" spans="1:13" ht="14.25" hidden="1" customHeight="1" x14ac:dyDescent="0.25">
      <c r="A11042" s="4" t="s">
        <v>56741</v>
      </c>
      <c r="B11042" s="4" t="s">
        <v>29524</v>
      </c>
      <c r="C11042" s="4" t="s">
        <v>38894</v>
      </c>
      <c r="D11042" s="8">
        <v>2</v>
      </c>
      <c r="E11042" s="6">
        <f>_xlfn.XLOOKUP(C11042,Products!$A:$A,Products!$E:$E,0,0)</f>
        <v>716.81</v>
      </c>
      <c r="F11042" s="6">
        <f t="shared" si="344"/>
        <v>1433.62</v>
      </c>
      <c r="G11042" s="6">
        <v>4651.32</v>
      </c>
      <c r="H11042" s="6">
        <f t="shared" si="345"/>
        <v>3217.7</v>
      </c>
      <c r="I11042" s="4" t="s">
        <v>38938</v>
      </c>
      <c r="J11042" s="2">
        <v>44839</v>
      </c>
      <c r="K11042" s="1" t="s">
        <v>5695</v>
      </c>
      <c r="L11042" s="1" t="s">
        <v>417</v>
      </c>
      <c r="M11042" s="1" t="s">
        <v>973</v>
      </c>
    </row>
    <row r="11043" spans="1:13" ht="14.25" hidden="1" customHeight="1" x14ac:dyDescent="0.25">
      <c r="A11043" s="4" t="s">
        <v>56742</v>
      </c>
      <c r="B11043" s="4" t="s">
        <v>13787</v>
      </c>
      <c r="C11043" s="4" t="s">
        <v>38822</v>
      </c>
      <c r="D11043" s="8">
        <v>5</v>
      </c>
      <c r="E11043" s="6">
        <f>_xlfn.XLOOKUP(C11043,Products!$A:$A,Products!$E:$E,0,0)</f>
        <v>1116.3800000000001</v>
      </c>
      <c r="F11043" s="6">
        <f t="shared" si="344"/>
        <v>5581.9000000000005</v>
      </c>
      <c r="G11043" s="6">
        <v>2639.33</v>
      </c>
      <c r="H11043" s="6">
        <f t="shared" si="345"/>
        <v>-2942.5700000000006</v>
      </c>
      <c r="I11043" s="4" t="s">
        <v>38930</v>
      </c>
      <c r="J11043" s="2">
        <v>44903</v>
      </c>
      <c r="K11043" s="1" t="s">
        <v>19382</v>
      </c>
      <c r="L11043" s="1" t="s">
        <v>69</v>
      </c>
      <c r="M11043" s="1" t="s">
        <v>563</v>
      </c>
    </row>
    <row r="11044" spans="1:13" ht="14.25" customHeight="1" x14ac:dyDescent="0.25">
      <c r="A11044" s="4" t="s">
        <v>46450</v>
      </c>
      <c r="B11044" s="4" t="s">
        <v>10943</v>
      </c>
      <c r="C11044" s="4" t="s">
        <v>34578</v>
      </c>
      <c r="D11044" s="8">
        <v>3</v>
      </c>
      <c r="E11044" s="17">
        <f>_xlfn.XLOOKUP(C11044,Products!$A:$A,Products!$E:$E,0,0)</f>
        <v>534.89</v>
      </c>
      <c r="F11044" s="6">
        <f t="shared" si="344"/>
        <v>1604.67</v>
      </c>
      <c r="G11044" s="6">
        <v>4252.37</v>
      </c>
      <c r="H11044" s="6">
        <f t="shared" si="345"/>
        <v>2647.7</v>
      </c>
      <c r="I11044" s="4" t="s">
        <v>38917</v>
      </c>
      <c r="J11044" s="2">
        <v>45679</v>
      </c>
      <c r="K11044" s="1" t="s">
        <v>46451</v>
      </c>
      <c r="L11044" s="1" t="s">
        <v>77</v>
      </c>
      <c r="M11044" s="1" t="s">
        <v>1795</v>
      </c>
    </row>
    <row r="11045" spans="1:13" ht="14.25" hidden="1" customHeight="1" x14ac:dyDescent="0.25">
      <c r="A11045" s="4" t="s">
        <v>56745</v>
      </c>
      <c r="B11045" s="4" t="s">
        <v>15701</v>
      </c>
      <c r="C11045" s="4" t="s">
        <v>35490</v>
      </c>
      <c r="D11045" s="8">
        <v>4</v>
      </c>
      <c r="E11045" s="6">
        <f>_xlfn.XLOOKUP(C11045,Products!$A:$A,Products!$E:$E,0,0)</f>
        <v>724.04</v>
      </c>
      <c r="F11045" s="6">
        <f t="shared" si="344"/>
        <v>2896.16</v>
      </c>
      <c r="G11045" s="6">
        <v>178.15</v>
      </c>
      <c r="H11045" s="6">
        <f t="shared" si="345"/>
        <v>-2718.0099999999998</v>
      </c>
      <c r="I11045" s="4" t="s">
        <v>38938</v>
      </c>
      <c r="J11045" s="2">
        <v>45510</v>
      </c>
      <c r="K11045" s="1" t="s">
        <v>56746</v>
      </c>
      <c r="L11045" s="1" t="s">
        <v>1408</v>
      </c>
      <c r="M11045" s="1" t="s">
        <v>2281</v>
      </c>
    </row>
    <row r="11046" spans="1:13" ht="14.25" hidden="1" customHeight="1" x14ac:dyDescent="0.25">
      <c r="A11046" s="4" t="s">
        <v>56747</v>
      </c>
      <c r="B11046" s="4" t="s">
        <v>7829</v>
      </c>
      <c r="C11046" s="4" t="s">
        <v>37899</v>
      </c>
      <c r="D11046" s="8">
        <v>3</v>
      </c>
      <c r="E11046" s="6">
        <f>_xlfn.XLOOKUP(C11046,Products!$A:$A,Products!$E:$E,0,0)</f>
        <v>1216.29</v>
      </c>
      <c r="F11046" s="6">
        <f t="shared" si="344"/>
        <v>3648.87</v>
      </c>
      <c r="G11046" s="6">
        <v>4877.76</v>
      </c>
      <c r="H11046" s="6">
        <f t="shared" si="345"/>
        <v>1228.8900000000003</v>
      </c>
      <c r="I11046" s="4" t="s">
        <v>38938</v>
      </c>
      <c r="J11046" s="2">
        <v>45623</v>
      </c>
      <c r="K11046" s="1" t="s">
        <v>23074</v>
      </c>
      <c r="L11046" s="1" t="s">
        <v>34</v>
      </c>
      <c r="M11046" s="1" t="s">
        <v>1795</v>
      </c>
    </row>
    <row r="11047" spans="1:13" ht="14.25" hidden="1" customHeight="1" x14ac:dyDescent="0.25">
      <c r="A11047" s="4" t="s">
        <v>56748</v>
      </c>
      <c r="B11047" s="4" t="s">
        <v>12301</v>
      </c>
      <c r="C11047" s="4" t="s">
        <v>36637</v>
      </c>
      <c r="D11047" s="8">
        <v>4</v>
      </c>
      <c r="E11047" s="6">
        <f>_xlfn.XLOOKUP(C11047,Products!$A:$A,Products!$E:$E,0,0)</f>
        <v>811.79</v>
      </c>
      <c r="F11047" s="6">
        <f t="shared" si="344"/>
        <v>3247.16</v>
      </c>
      <c r="G11047" s="6">
        <v>1517.92</v>
      </c>
      <c r="H11047" s="6">
        <f t="shared" si="345"/>
        <v>-1729.2399999999998</v>
      </c>
      <c r="I11047" s="4" t="s">
        <v>38917</v>
      </c>
      <c r="J11047" s="2">
        <v>45344</v>
      </c>
      <c r="K11047" s="1" t="s">
        <v>43472</v>
      </c>
      <c r="L11047" s="1" t="s">
        <v>86</v>
      </c>
      <c r="M11047" s="1" t="s">
        <v>595</v>
      </c>
    </row>
    <row r="11048" spans="1:13" ht="14.25" hidden="1" customHeight="1" x14ac:dyDescent="0.25">
      <c r="A11048" s="4" t="s">
        <v>56749</v>
      </c>
      <c r="B11048" s="4" t="s">
        <v>23740</v>
      </c>
      <c r="C11048" s="4" t="s">
        <v>35713</v>
      </c>
      <c r="D11048" s="8">
        <v>1</v>
      </c>
      <c r="E11048" s="6">
        <f>_xlfn.XLOOKUP(C11048,Products!$A:$A,Products!$E:$E,0,0)</f>
        <v>1654.63</v>
      </c>
      <c r="F11048" s="6">
        <f t="shared" si="344"/>
        <v>1654.63</v>
      </c>
      <c r="G11048" s="6">
        <v>2285.42</v>
      </c>
      <c r="H11048" s="6">
        <f t="shared" si="345"/>
        <v>630.79</v>
      </c>
      <c r="I11048" s="4" t="s">
        <v>38930</v>
      </c>
      <c r="J11048" s="2">
        <v>44616</v>
      </c>
      <c r="K11048" s="1" t="s">
        <v>56750</v>
      </c>
      <c r="L11048" s="1" t="s">
        <v>60</v>
      </c>
      <c r="M11048" s="1" t="s">
        <v>2061</v>
      </c>
    </row>
    <row r="11049" spans="1:13" ht="14.25" hidden="1" customHeight="1" x14ac:dyDescent="0.25">
      <c r="A11049" s="4" t="s">
        <v>56751</v>
      </c>
      <c r="B11049" s="4" t="s">
        <v>12384</v>
      </c>
      <c r="C11049" s="4" t="s">
        <v>36308</v>
      </c>
      <c r="D11049" s="8">
        <v>1</v>
      </c>
      <c r="E11049" s="6">
        <f>_xlfn.XLOOKUP(C11049,Products!$A:$A,Products!$E:$E,0,0)</f>
        <v>596.28</v>
      </c>
      <c r="F11049" s="6">
        <f t="shared" si="344"/>
        <v>596.28</v>
      </c>
      <c r="G11049" s="6">
        <v>3478.5</v>
      </c>
      <c r="H11049" s="6">
        <f t="shared" si="345"/>
        <v>2882.2200000000003</v>
      </c>
      <c r="I11049" s="4" t="s">
        <v>38924</v>
      </c>
      <c r="J11049" s="2">
        <v>44278</v>
      </c>
      <c r="K11049" s="1" t="s">
        <v>30017</v>
      </c>
      <c r="L11049" s="1" t="s">
        <v>263</v>
      </c>
      <c r="M11049" s="1" t="s">
        <v>5239</v>
      </c>
    </row>
    <row r="11050" spans="1:13" ht="14.25" hidden="1" customHeight="1" x14ac:dyDescent="0.25">
      <c r="A11050" s="4" t="s">
        <v>56752</v>
      </c>
      <c r="B11050" s="4" t="s">
        <v>5690</v>
      </c>
      <c r="C11050" s="4" t="s">
        <v>34653</v>
      </c>
      <c r="D11050" s="8">
        <v>2</v>
      </c>
      <c r="E11050" s="6">
        <f>_xlfn.XLOOKUP(C11050,Products!$A:$A,Products!$E:$E,0,0)</f>
        <v>1495.5</v>
      </c>
      <c r="F11050" s="6">
        <f t="shared" si="344"/>
        <v>2991</v>
      </c>
      <c r="G11050" s="6">
        <v>3037.47</v>
      </c>
      <c r="H11050" s="6">
        <f t="shared" si="345"/>
        <v>46.4699999999998</v>
      </c>
      <c r="I11050" s="4" t="s">
        <v>38938</v>
      </c>
      <c r="J11050" s="2">
        <v>45178</v>
      </c>
      <c r="K11050" s="1" t="s">
        <v>56753</v>
      </c>
      <c r="L11050" s="1" t="s">
        <v>246</v>
      </c>
      <c r="M11050" s="1" t="s">
        <v>370</v>
      </c>
    </row>
    <row r="11051" spans="1:13" ht="14.25" hidden="1" customHeight="1" x14ac:dyDescent="0.25">
      <c r="A11051" s="4" t="s">
        <v>56754</v>
      </c>
      <c r="B11051" s="4" t="s">
        <v>26825</v>
      </c>
      <c r="C11051" s="4" t="s">
        <v>35116</v>
      </c>
      <c r="D11051" s="8">
        <v>5</v>
      </c>
      <c r="E11051" s="6">
        <f>_xlfn.XLOOKUP(C11051,Products!$A:$A,Products!$E:$E,0,0)</f>
        <v>230.39</v>
      </c>
      <c r="F11051" s="6">
        <f t="shared" si="344"/>
        <v>1151.9499999999998</v>
      </c>
      <c r="G11051" s="6">
        <v>4372.09</v>
      </c>
      <c r="H11051" s="6">
        <f t="shared" si="345"/>
        <v>3220.1400000000003</v>
      </c>
      <c r="I11051" s="4" t="s">
        <v>38930</v>
      </c>
      <c r="J11051" s="2">
        <v>45616</v>
      </c>
      <c r="K11051" s="1" t="s">
        <v>50718</v>
      </c>
      <c r="L11051" s="1" t="s">
        <v>516</v>
      </c>
      <c r="M11051" s="1" t="s">
        <v>2874</v>
      </c>
    </row>
    <row r="11052" spans="1:13" ht="14.25" hidden="1" customHeight="1" x14ac:dyDescent="0.25">
      <c r="A11052" s="4" t="s">
        <v>56755</v>
      </c>
      <c r="B11052" s="4" t="s">
        <v>23118</v>
      </c>
      <c r="C11052" s="4" t="s">
        <v>35102</v>
      </c>
      <c r="D11052" s="8">
        <v>5</v>
      </c>
      <c r="E11052" s="6">
        <f>_xlfn.XLOOKUP(C11052,Products!$A:$A,Products!$E:$E,0,0)</f>
        <v>15.96</v>
      </c>
      <c r="F11052" s="6">
        <f t="shared" si="344"/>
        <v>79.800000000000011</v>
      </c>
      <c r="G11052" s="6">
        <v>108.56</v>
      </c>
      <c r="H11052" s="6">
        <f t="shared" si="345"/>
        <v>28.759999999999991</v>
      </c>
      <c r="I11052" s="4" t="s">
        <v>38919</v>
      </c>
      <c r="J11052" s="2">
        <v>44939</v>
      </c>
      <c r="K11052" s="1" t="s">
        <v>56756</v>
      </c>
      <c r="L11052" s="1" t="s">
        <v>69</v>
      </c>
      <c r="M11052" s="1" t="s">
        <v>443</v>
      </c>
    </row>
    <row r="11053" spans="1:13" ht="14.25" hidden="1" customHeight="1" x14ac:dyDescent="0.25">
      <c r="A11053" s="4" t="s">
        <v>56757</v>
      </c>
      <c r="B11053" s="4" t="s">
        <v>5305</v>
      </c>
      <c r="C11053" s="4" t="s">
        <v>34381</v>
      </c>
      <c r="D11053" s="8">
        <v>1</v>
      </c>
      <c r="E11053" s="6">
        <f>_xlfn.XLOOKUP(C11053,Products!$A:$A,Products!$E:$E,0,0)</f>
        <v>873.39</v>
      </c>
      <c r="F11053" s="6">
        <f t="shared" si="344"/>
        <v>873.39</v>
      </c>
      <c r="G11053" s="6">
        <v>1964.8</v>
      </c>
      <c r="H11053" s="6">
        <f t="shared" si="345"/>
        <v>1091.4099999999999</v>
      </c>
      <c r="I11053" s="4" t="s">
        <v>38938</v>
      </c>
      <c r="J11053" s="2">
        <v>45151</v>
      </c>
      <c r="K11053" s="1" t="s">
        <v>41948</v>
      </c>
      <c r="L11053" s="1" t="s">
        <v>531</v>
      </c>
      <c r="M11053" s="1" t="s">
        <v>1564</v>
      </c>
    </row>
    <row r="11054" spans="1:13" ht="14.25" hidden="1" customHeight="1" x14ac:dyDescent="0.25">
      <c r="A11054" s="4" t="s">
        <v>56758</v>
      </c>
      <c r="B11054" s="4" t="s">
        <v>31934</v>
      </c>
      <c r="C11054" s="4" t="s">
        <v>36504</v>
      </c>
      <c r="D11054" s="8">
        <v>3</v>
      </c>
      <c r="E11054" s="6">
        <f>_xlfn.XLOOKUP(C11054,Products!$A:$A,Products!$E:$E,0,0)</f>
        <v>1866.8</v>
      </c>
      <c r="F11054" s="6">
        <f t="shared" si="344"/>
        <v>5600.4</v>
      </c>
      <c r="G11054" s="6">
        <v>2566.87</v>
      </c>
      <c r="H11054" s="6">
        <f t="shared" si="345"/>
        <v>-3033.5299999999997</v>
      </c>
      <c r="I11054" s="4" t="s">
        <v>38924</v>
      </c>
      <c r="J11054" s="2">
        <v>45186</v>
      </c>
      <c r="K11054" s="1" t="s">
        <v>56759</v>
      </c>
      <c r="L11054" s="1" t="s">
        <v>194</v>
      </c>
      <c r="M11054" s="1" t="s">
        <v>4832</v>
      </c>
    </row>
    <row r="11055" spans="1:13" ht="14.25" hidden="1" customHeight="1" x14ac:dyDescent="0.25">
      <c r="A11055" s="4" t="s">
        <v>41172</v>
      </c>
      <c r="B11055" s="4" t="s">
        <v>33444</v>
      </c>
      <c r="C11055" s="4" t="s">
        <v>35305</v>
      </c>
      <c r="D11055" s="8">
        <v>4</v>
      </c>
      <c r="E11055" s="6">
        <f>_xlfn.XLOOKUP(C11055,Products!$A:$A,Products!$E:$E,0,0)</f>
        <v>600.09</v>
      </c>
      <c r="F11055" s="6">
        <f t="shared" si="344"/>
        <v>2400.36</v>
      </c>
      <c r="G11055" s="6">
        <v>1422.79</v>
      </c>
      <c r="H11055" s="6">
        <f t="shared" si="345"/>
        <v>-977.57000000000016</v>
      </c>
      <c r="I11055" s="4" t="s">
        <v>38919</v>
      </c>
      <c r="J11055" s="2">
        <v>44120</v>
      </c>
      <c r="K11055" s="1" t="s">
        <v>23394</v>
      </c>
      <c r="L11055" s="1" t="s">
        <v>86</v>
      </c>
      <c r="M11055" s="1" t="s">
        <v>784</v>
      </c>
    </row>
    <row r="11056" spans="1:13" ht="14.25" hidden="1" customHeight="1" x14ac:dyDescent="0.25">
      <c r="A11056" s="4" t="s">
        <v>56762</v>
      </c>
      <c r="B11056" s="4" t="s">
        <v>12627</v>
      </c>
      <c r="C11056" s="4" t="s">
        <v>36460</v>
      </c>
      <c r="D11056" s="8">
        <v>4</v>
      </c>
      <c r="E11056" s="6">
        <f>_xlfn.XLOOKUP(C11056,Products!$A:$A,Products!$E:$E,0,0)</f>
        <v>1479.56</v>
      </c>
      <c r="F11056" s="6">
        <f t="shared" si="344"/>
        <v>5918.24</v>
      </c>
      <c r="G11056" s="6">
        <v>789.49</v>
      </c>
      <c r="H11056" s="6">
        <f t="shared" si="345"/>
        <v>-5128.75</v>
      </c>
      <c r="I11056" s="4" t="s">
        <v>38917</v>
      </c>
      <c r="J11056" s="2">
        <v>45179</v>
      </c>
      <c r="K11056" s="1" t="s">
        <v>11599</v>
      </c>
      <c r="L11056" s="1" t="s">
        <v>176</v>
      </c>
      <c r="M11056" s="1" t="s">
        <v>313</v>
      </c>
    </row>
    <row r="11057" spans="1:13" ht="14.25" hidden="1" customHeight="1" x14ac:dyDescent="0.25">
      <c r="A11057" s="4" t="s">
        <v>56763</v>
      </c>
      <c r="B11057" s="4" t="s">
        <v>724</v>
      </c>
      <c r="C11057" s="4" t="s">
        <v>35271</v>
      </c>
      <c r="D11057" s="8">
        <v>2</v>
      </c>
      <c r="E11057" s="6">
        <f>_xlfn.XLOOKUP(C11057,Products!$A:$A,Products!$E:$E,0,0)</f>
        <v>645.35</v>
      </c>
      <c r="F11057" s="6">
        <f t="shared" si="344"/>
        <v>1290.7</v>
      </c>
      <c r="G11057" s="6">
        <v>874.76</v>
      </c>
      <c r="H11057" s="6">
        <f t="shared" si="345"/>
        <v>-415.94000000000005</v>
      </c>
      <c r="I11057" s="4" t="s">
        <v>38938</v>
      </c>
      <c r="J11057" s="2">
        <v>44934</v>
      </c>
      <c r="K11057" s="1" t="s">
        <v>56764</v>
      </c>
      <c r="L11057" s="1" t="s">
        <v>131</v>
      </c>
      <c r="M11057" s="1" t="s">
        <v>1833</v>
      </c>
    </row>
    <row r="11058" spans="1:13" ht="14.25" hidden="1" customHeight="1" x14ac:dyDescent="0.25">
      <c r="A11058" s="4" t="s">
        <v>56765</v>
      </c>
      <c r="B11058" s="4" t="s">
        <v>6648</v>
      </c>
      <c r="C11058" s="4" t="s">
        <v>34631</v>
      </c>
      <c r="D11058" s="8">
        <v>4</v>
      </c>
      <c r="E11058" s="6">
        <f>_xlfn.XLOOKUP(C11058,Products!$A:$A,Products!$E:$E,0,0)</f>
        <v>1358.86</v>
      </c>
      <c r="F11058" s="6">
        <f t="shared" si="344"/>
        <v>5435.44</v>
      </c>
      <c r="G11058" s="6">
        <v>834.66</v>
      </c>
      <c r="H11058" s="6">
        <f t="shared" si="345"/>
        <v>-4600.78</v>
      </c>
      <c r="I11058" s="4" t="s">
        <v>38919</v>
      </c>
      <c r="J11058" s="2">
        <v>45624</v>
      </c>
      <c r="K11058" s="1" t="s">
        <v>43963</v>
      </c>
      <c r="L11058" s="1" t="s">
        <v>578</v>
      </c>
      <c r="M11058" s="1" t="s">
        <v>1457</v>
      </c>
    </row>
    <row r="11059" spans="1:13" ht="14.25" hidden="1" customHeight="1" x14ac:dyDescent="0.25">
      <c r="A11059" s="4" t="s">
        <v>56766</v>
      </c>
      <c r="B11059" s="4" t="s">
        <v>17491</v>
      </c>
      <c r="C11059" s="4" t="s">
        <v>38681</v>
      </c>
      <c r="D11059" s="8">
        <v>4</v>
      </c>
      <c r="E11059" s="6">
        <f>_xlfn.XLOOKUP(C11059,Products!$A:$A,Products!$E:$E,0,0)</f>
        <v>1463.2</v>
      </c>
      <c r="F11059" s="6">
        <f t="shared" si="344"/>
        <v>5852.8</v>
      </c>
      <c r="G11059" s="6">
        <v>232.39</v>
      </c>
      <c r="H11059" s="6">
        <f t="shared" si="345"/>
        <v>-5620.41</v>
      </c>
      <c r="I11059" s="4" t="s">
        <v>38924</v>
      </c>
      <c r="J11059" s="2">
        <v>44823</v>
      </c>
      <c r="K11059" s="1" t="s">
        <v>56767</v>
      </c>
      <c r="L11059" s="1" t="s">
        <v>194</v>
      </c>
      <c r="M11059" s="1" t="s">
        <v>1311</v>
      </c>
    </row>
    <row r="11060" spans="1:13" ht="14.25" hidden="1" customHeight="1" x14ac:dyDescent="0.25">
      <c r="A11060" s="4" t="s">
        <v>56768</v>
      </c>
      <c r="B11060" s="4" t="s">
        <v>4289</v>
      </c>
      <c r="C11060" s="4" t="s">
        <v>37272</v>
      </c>
      <c r="D11060" s="8">
        <v>3</v>
      </c>
      <c r="E11060" s="6">
        <f>_xlfn.XLOOKUP(C11060,Products!$A:$A,Products!$E:$E,0,0)</f>
        <v>162.1</v>
      </c>
      <c r="F11060" s="6">
        <f t="shared" si="344"/>
        <v>486.29999999999995</v>
      </c>
      <c r="G11060" s="6">
        <v>2649.69</v>
      </c>
      <c r="H11060" s="6">
        <f t="shared" si="345"/>
        <v>2163.3900000000003</v>
      </c>
      <c r="I11060" s="4" t="s">
        <v>38930</v>
      </c>
      <c r="J11060" s="2">
        <v>45046</v>
      </c>
      <c r="K11060" s="1" t="s">
        <v>56769</v>
      </c>
      <c r="L11060" s="1" t="s">
        <v>516</v>
      </c>
      <c r="M11060" s="1" t="s">
        <v>3826</v>
      </c>
    </row>
    <row r="11061" spans="1:13" ht="14.25" hidden="1" customHeight="1" x14ac:dyDescent="0.25">
      <c r="A11061" s="4" t="s">
        <v>56770</v>
      </c>
      <c r="B11061" s="4" t="s">
        <v>5655</v>
      </c>
      <c r="C11061" s="4" t="s">
        <v>36637</v>
      </c>
      <c r="D11061" s="8">
        <v>5</v>
      </c>
      <c r="E11061" s="6">
        <f>_xlfn.XLOOKUP(C11061,Products!$A:$A,Products!$E:$E,0,0)</f>
        <v>811.79</v>
      </c>
      <c r="F11061" s="6">
        <f t="shared" si="344"/>
        <v>4058.95</v>
      </c>
      <c r="G11061" s="6">
        <v>1995.52</v>
      </c>
      <c r="H11061" s="6">
        <f t="shared" si="345"/>
        <v>-2063.4299999999998</v>
      </c>
      <c r="I11061" s="4" t="s">
        <v>38930</v>
      </c>
      <c r="J11061" s="2">
        <v>44832</v>
      </c>
      <c r="K11061" s="1" t="s">
        <v>45690</v>
      </c>
      <c r="L11061" s="1" t="s">
        <v>122</v>
      </c>
      <c r="M11061" s="1" t="s">
        <v>4657</v>
      </c>
    </row>
    <row r="11062" spans="1:13" ht="14.25" hidden="1" customHeight="1" x14ac:dyDescent="0.25">
      <c r="A11062" s="4" t="s">
        <v>41499</v>
      </c>
      <c r="B11062" s="4" t="s">
        <v>22263</v>
      </c>
      <c r="C11062" s="4" t="s">
        <v>37762</v>
      </c>
      <c r="D11062" s="8">
        <v>3</v>
      </c>
      <c r="E11062" s="6">
        <f>_xlfn.XLOOKUP(C11062,Products!$A:$A,Products!$E:$E,0,0)</f>
        <v>1135.8800000000001</v>
      </c>
      <c r="F11062" s="6">
        <f t="shared" si="344"/>
        <v>3407.6400000000003</v>
      </c>
      <c r="G11062" s="6">
        <v>2964.91</v>
      </c>
      <c r="H11062" s="6">
        <f t="shared" si="345"/>
        <v>-442.73000000000047</v>
      </c>
      <c r="I11062" s="4" t="s">
        <v>38919</v>
      </c>
      <c r="J11062" s="2">
        <v>44120</v>
      </c>
      <c r="K11062" s="1" t="s">
        <v>41500</v>
      </c>
      <c r="L11062" s="1" t="s">
        <v>682</v>
      </c>
      <c r="M11062" s="1" t="s">
        <v>1213</v>
      </c>
    </row>
    <row r="11063" spans="1:13" ht="14.25" hidden="1" customHeight="1" x14ac:dyDescent="0.25">
      <c r="A11063" s="4" t="s">
        <v>56773</v>
      </c>
      <c r="B11063" s="4" t="s">
        <v>2846</v>
      </c>
      <c r="C11063" s="4" t="s">
        <v>36586</v>
      </c>
      <c r="D11063" s="8">
        <v>4</v>
      </c>
      <c r="E11063" s="6">
        <f>_xlfn.XLOOKUP(C11063,Products!$A:$A,Products!$E:$E,0,0)</f>
        <v>1394.43</v>
      </c>
      <c r="F11063" s="6">
        <f t="shared" si="344"/>
        <v>5577.72</v>
      </c>
      <c r="G11063" s="6">
        <v>2302.0300000000002</v>
      </c>
      <c r="H11063" s="6">
        <f t="shared" si="345"/>
        <v>-3275.69</v>
      </c>
      <c r="I11063" s="4" t="s">
        <v>38919</v>
      </c>
      <c r="J11063" s="2">
        <v>44395</v>
      </c>
      <c r="K11063" s="1" t="s">
        <v>46535</v>
      </c>
      <c r="L11063" s="1" t="s">
        <v>176</v>
      </c>
      <c r="M11063" s="1" t="s">
        <v>995</v>
      </c>
    </row>
    <row r="11064" spans="1:13" ht="14.25" customHeight="1" x14ac:dyDescent="0.25">
      <c r="A11064" s="4" t="s">
        <v>48991</v>
      </c>
      <c r="B11064" s="4" t="s">
        <v>26784</v>
      </c>
      <c r="C11064" s="4" t="s">
        <v>34811</v>
      </c>
      <c r="D11064" s="8">
        <v>5</v>
      </c>
      <c r="E11064" s="17">
        <f>_xlfn.XLOOKUP(C11064,Products!$A:$A,Products!$E:$E,0,0)</f>
        <v>776.48</v>
      </c>
      <c r="F11064" s="6">
        <f t="shared" si="344"/>
        <v>3882.4</v>
      </c>
      <c r="G11064" s="6">
        <v>3642.97</v>
      </c>
      <c r="H11064" s="6">
        <f t="shared" si="345"/>
        <v>-239.43000000000029</v>
      </c>
      <c r="I11064" s="4" t="s">
        <v>38917</v>
      </c>
      <c r="J11064" s="2">
        <v>45679</v>
      </c>
      <c r="K11064" s="1" t="s">
        <v>43610</v>
      </c>
      <c r="L11064" s="1" t="s">
        <v>176</v>
      </c>
      <c r="M11064" s="1" t="s">
        <v>784</v>
      </c>
    </row>
    <row r="11065" spans="1:13" ht="14.25" hidden="1" customHeight="1" x14ac:dyDescent="0.25">
      <c r="A11065" s="4" t="s">
        <v>56775</v>
      </c>
      <c r="B11065" s="4" t="s">
        <v>33385</v>
      </c>
      <c r="C11065" s="4" t="s">
        <v>37653</v>
      </c>
      <c r="D11065" s="8">
        <v>3</v>
      </c>
      <c r="E11065" s="6">
        <f>_xlfn.XLOOKUP(C11065,Products!$A:$A,Products!$E:$E,0,0)</f>
        <v>1276.6099999999999</v>
      </c>
      <c r="F11065" s="6">
        <f t="shared" si="344"/>
        <v>3829.83</v>
      </c>
      <c r="G11065" s="6">
        <v>271.05</v>
      </c>
      <c r="H11065" s="6">
        <f t="shared" si="345"/>
        <v>-3558.7799999999997</v>
      </c>
      <c r="I11065" s="4" t="s">
        <v>38919</v>
      </c>
      <c r="J11065" s="2">
        <v>45356</v>
      </c>
      <c r="K11065" s="1" t="s">
        <v>5457</v>
      </c>
      <c r="L11065" s="1" t="s">
        <v>95</v>
      </c>
      <c r="M11065" s="1" t="s">
        <v>220</v>
      </c>
    </row>
    <row r="11066" spans="1:13" ht="14.25" hidden="1" customHeight="1" x14ac:dyDescent="0.25">
      <c r="A11066" s="4" t="s">
        <v>56776</v>
      </c>
      <c r="B11066" s="4" t="s">
        <v>28353</v>
      </c>
      <c r="C11066" s="4" t="s">
        <v>36529</v>
      </c>
      <c r="D11066" s="8">
        <v>3</v>
      </c>
      <c r="E11066" s="6">
        <f>_xlfn.XLOOKUP(C11066,Products!$A:$A,Products!$E:$E,0,0)</f>
        <v>1300.5</v>
      </c>
      <c r="F11066" s="6">
        <f t="shared" si="344"/>
        <v>3901.5</v>
      </c>
      <c r="G11066" s="6">
        <v>568.28</v>
      </c>
      <c r="H11066" s="6">
        <f t="shared" si="345"/>
        <v>-3333.2200000000003</v>
      </c>
      <c r="I11066" s="4" t="s">
        <v>38919</v>
      </c>
      <c r="J11066" s="2">
        <v>45604</v>
      </c>
      <c r="K11066" s="1" t="s">
        <v>56777</v>
      </c>
      <c r="L11066" s="1" t="s">
        <v>280</v>
      </c>
      <c r="M11066" s="1" t="s">
        <v>1764</v>
      </c>
    </row>
    <row r="11067" spans="1:13" ht="14.25" hidden="1" customHeight="1" x14ac:dyDescent="0.25">
      <c r="A11067" s="4" t="s">
        <v>56778</v>
      </c>
      <c r="B11067" s="4" t="s">
        <v>32177</v>
      </c>
      <c r="C11067" s="4" t="s">
        <v>36195</v>
      </c>
      <c r="D11067" s="8">
        <v>3</v>
      </c>
      <c r="E11067" s="6">
        <f>_xlfn.XLOOKUP(C11067,Products!$A:$A,Products!$E:$E,0,0)</f>
        <v>1256.75</v>
      </c>
      <c r="F11067" s="6">
        <f t="shared" si="344"/>
        <v>3770.25</v>
      </c>
      <c r="G11067" s="6">
        <v>3079.87</v>
      </c>
      <c r="H11067" s="6">
        <f t="shared" si="345"/>
        <v>-690.38000000000011</v>
      </c>
      <c r="I11067" s="4" t="s">
        <v>38938</v>
      </c>
      <c r="J11067" s="2">
        <v>44261</v>
      </c>
      <c r="K11067" s="1" t="s">
        <v>49143</v>
      </c>
      <c r="L11067" s="1" t="s">
        <v>1440</v>
      </c>
      <c r="M11067" s="1" t="s">
        <v>1949</v>
      </c>
    </row>
    <row r="11068" spans="1:13" ht="14.25" hidden="1" customHeight="1" x14ac:dyDescent="0.25">
      <c r="A11068" s="4" t="s">
        <v>56779</v>
      </c>
      <c r="B11068" s="4" t="s">
        <v>495</v>
      </c>
      <c r="C11068" s="4" t="s">
        <v>35168</v>
      </c>
      <c r="D11068" s="8">
        <v>4</v>
      </c>
      <c r="E11068" s="6">
        <f>_xlfn.XLOOKUP(C11068,Products!$A:$A,Products!$E:$E,0,0)</f>
        <v>1011.37</v>
      </c>
      <c r="F11068" s="6">
        <f t="shared" si="344"/>
        <v>4045.48</v>
      </c>
      <c r="G11068" s="6">
        <v>3977.28</v>
      </c>
      <c r="H11068" s="6">
        <f t="shared" si="345"/>
        <v>-68.199999999999818</v>
      </c>
      <c r="I11068" s="4" t="s">
        <v>38924</v>
      </c>
      <c r="J11068" s="2">
        <v>44569</v>
      </c>
      <c r="K11068" s="1" t="s">
        <v>20219</v>
      </c>
      <c r="L11068" s="1" t="s">
        <v>86</v>
      </c>
      <c r="M11068" s="1" t="s">
        <v>707</v>
      </c>
    </row>
    <row r="11069" spans="1:13" ht="14.25" hidden="1" customHeight="1" x14ac:dyDescent="0.25">
      <c r="A11069" s="4" t="s">
        <v>52333</v>
      </c>
      <c r="B11069" s="4" t="s">
        <v>19037</v>
      </c>
      <c r="C11069" s="4" t="s">
        <v>35514</v>
      </c>
      <c r="D11069" s="8">
        <v>4</v>
      </c>
      <c r="E11069" s="6">
        <f>_xlfn.XLOOKUP(C11069,Products!$A:$A,Products!$E:$E,0,0)</f>
        <v>1972</v>
      </c>
      <c r="F11069" s="6">
        <f t="shared" si="344"/>
        <v>7888</v>
      </c>
      <c r="G11069" s="6">
        <v>1583.99</v>
      </c>
      <c r="H11069" s="6">
        <f t="shared" si="345"/>
        <v>-6304.01</v>
      </c>
      <c r="I11069" s="4" t="s">
        <v>38919</v>
      </c>
      <c r="J11069" s="2">
        <v>44120</v>
      </c>
      <c r="K11069" s="1" t="s">
        <v>4804</v>
      </c>
      <c r="L11069" s="1" t="s">
        <v>730</v>
      </c>
      <c r="M11069" s="1" t="s">
        <v>87</v>
      </c>
    </row>
    <row r="11070" spans="1:13" ht="14.25" hidden="1" customHeight="1" x14ac:dyDescent="0.25">
      <c r="A11070" s="4" t="s">
        <v>56782</v>
      </c>
      <c r="B11070" s="4" t="s">
        <v>23396</v>
      </c>
      <c r="C11070" s="4" t="s">
        <v>35324</v>
      </c>
      <c r="D11070" s="8">
        <v>1</v>
      </c>
      <c r="E11070" s="6">
        <f>_xlfn.XLOOKUP(C11070,Products!$A:$A,Products!$E:$E,0,0)</f>
        <v>1204.53</v>
      </c>
      <c r="F11070" s="6">
        <f t="shared" si="344"/>
        <v>1204.53</v>
      </c>
      <c r="G11070" s="6">
        <v>1564.42</v>
      </c>
      <c r="H11070" s="6">
        <f t="shared" si="345"/>
        <v>359.8900000000001</v>
      </c>
      <c r="I11070" s="4" t="s">
        <v>38938</v>
      </c>
      <c r="J11070" s="2">
        <v>44641</v>
      </c>
      <c r="K11070" s="1" t="s">
        <v>56783</v>
      </c>
      <c r="L11070" s="1" t="s">
        <v>104</v>
      </c>
      <c r="M11070" s="1" t="s">
        <v>281</v>
      </c>
    </row>
    <row r="11071" spans="1:13" ht="14.25" hidden="1" customHeight="1" x14ac:dyDescent="0.25">
      <c r="A11071" s="4" t="s">
        <v>56784</v>
      </c>
      <c r="B11071" s="4" t="s">
        <v>26746</v>
      </c>
      <c r="C11071" s="4" t="s">
        <v>36394</v>
      </c>
      <c r="D11071" s="8">
        <v>3</v>
      </c>
      <c r="E11071" s="6">
        <f>_xlfn.XLOOKUP(C11071,Products!$A:$A,Products!$E:$E,0,0)</f>
        <v>384.53</v>
      </c>
      <c r="F11071" s="6">
        <f t="shared" si="344"/>
        <v>1153.5899999999999</v>
      </c>
      <c r="G11071" s="6">
        <v>3403.08</v>
      </c>
      <c r="H11071" s="6">
        <f t="shared" si="345"/>
        <v>2249.4899999999998</v>
      </c>
      <c r="I11071" s="4" t="s">
        <v>38938</v>
      </c>
      <c r="J11071" s="2">
        <v>45522</v>
      </c>
      <c r="K11071" s="1" t="s">
        <v>56785</v>
      </c>
      <c r="L11071" s="1" t="s">
        <v>69</v>
      </c>
      <c r="M11071" s="1" t="s">
        <v>548</v>
      </c>
    </row>
    <row r="11072" spans="1:13" ht="14.25" hidden="1" customHeight="1" x14ac:dyDescent="0.25">
      <c r="A11072" s="4" t="s">
        <v>56786</v>
      </c>
      <c r="B11072" s="4" t="s">
        <v>33836</v>
      </c>
      <c r="C11072" s="4" t="s">
        <v>37186</v>
      </c>
      <c r="D11072" s="8">
        <v>5</v>
      </c>
      <c r="E11072" s="6">
        <f>_xlfn.XLOOKUP(C11072,Products!$A:$A,Products!$E:$E,0,0)</f>
        <v>989.29</v>
      </c>
      <c r="F11072" s="6">
        <f t="shared" si="344"/>
        <v>4946.45</v>
      </c>
      <c r="G11072" s="6">
        <v>3752.27</v>
      </c>
      <c r="H11072" s="6">
        <f t="shared" si="345"/>
        <v>-1194.1799999999998</v>
      </c>
      <c r="I11072" s="4" t="s">
        <v>38917</v>
      </c>
      <c r="J11072" s="2">
        <v>45635</v>
      </c>
      <c r="K11072" s="1" t="s">
        <v>56787</v>
      </c>
      <c r="L11072" s="1" t="s">
        <v>1440</v>
      </c>
      <c r="M11072" s="1" t="s">
        <v>1971</v>
      </c>
    </row>
    <row r="11073" spans="1:13" ht="14.25" hidden="1" customHeight="1" x14ac:dyDescent="0.25">
      <c r="A11073" s="4" t="s">
        <v>56788</v>
      </c>
      <c r="B11073" s="4" t="s">
        <v>30863</v>
      </c>
      <c r="C11073" s="4" t="s">
        <v>38405</v>
      </c>
      <c r="D11073" s="8">
        <v>3</v>
      </c>
      <c r="E11073" s="6">
        <f>_xlfn.XLOOKUP(C11073,Products!$A:$A,Products!$E:$E,0,0)</f>
        <v>1525.52</v>
      </c>
      <c r="F11073" s="6">
        <f t="shared" si="344"/>
        <v>4576.5599999999995</v>
      </c>
      <c r="G11073" s="6">
        <v>2293.06</v>
      </c>
      <c r="H11073" s="6">
        <f t="shared" si="345"/>
        <v>-2283.4999999999995</v>
      </c>
      <c r="I11073" s="4" t="s">
        <v>38917</v>
      </c>
      <c r="J11073" s="2">
        <v>45008</v>
      </c>
      <c r="K11073" s="1" t="s">
        <v>56789</v>
      </c>
      <c r="L11073" s="1" t="s">
        <v>140</v>
      </c>
      <c r="M11073" s="1" t="s">
        <v>2047</v>
      </c>
    </row>
    <row r="11074" spans="1:13" ht="14.25" hidden="1" customHeight="1" x14ac:dyDescent="0.25">
      <c r="A11074" s="4" t="s">
        <v>56790</v>
      </c>
      <c r="B11074" s="4" t="s">
        <v>19205</v>
      </c>
      <c r="C11074" s="4" t="s">
        <v>36107</v>
      </c>
      <c r="D11074" s="8">
        <v>4</v>
      </c>
      <c r="E11074" s="6">
        <f>_xlfn.XLOOKUP(C11074,Products!$A:$A,Products!$E:$E,0,0)</f>
        <v>988.01</v>
      </c>
      <c r="F11074" s="6">
        <f t="shared" ref="F11074:F11137" si="346">E11074*D11074</f>
        <v>3952.04</v>
      </c>
      <c r="G11074" s="6">
        <v>935.96</v>
      </c>
      <c r="H11074" s="6">
        <f t="shared" ref="H11074:H11137" si="347">G11074-F11074</f>
        <v>-3016.08</v>
      </c>
      <c r="I11074" s="4" t="s">
        <v>38924</v>
      </c>
      <c r="J11074" s="2">
        <v>44507</v>
      </c>
      <c r="K11074" s="1" t="s">
        <v>56791</v>
      </c>
      <c r="L11074" s="1" t="s">
        <v>77</v>
      </c>
      <c r="M11074" s="1" t="s">
        <v>2061</v>
      </c>
    </row>
    <row r="11075" spans="1:13" ht="14.25" hidden="1" customHeight="1" x14ac:dyDescent="0.25">
      <c r="A11075" s="4" t="s">
        <v>56792</v>
      </c>
      <c r="B11075" s="4" t="s">
        <v>28457</v>
      </c>
      <c r="C11075" s="4" t="s">
        <v>36664</v>
      </c>
      <c r="D11075" s="8">
        <v>4</v>
      </c>
      <c r="E11075" s="6">
        <f>_xlfn.XLOOKUP(C11075,Products!$A:$A,Products!$E:$E,0,0)</f>
        <v>1104.6500000000001</v>
      </c>
      <c r="F11075" s="6">
        <f t="shared" si="346"/>
        <v>4418.6000000000004</v>
      </c>
      <c r="G11075" s="6">
        <v>1982.11</v>
      </c>
      <c r="H11075" s="6">
        <f t="shared" si="347"/>
        <v>-2436.4900000000007</v>
      </c>
      <c r="I11075" s="4" t="s">
        <v>38917</v>
      </c>
      <c r="J11075" s="2">
        <v>44819</v>
      </c>
      <c r="K11075" s="1" t="s">
        <v>25744</v>
      </c>
      <c r="L11075" s="1" t="s">
        <v>246</v>
      </c>
      <c r="M11075" s="1" t="s">
        <v>3501</v>
      </c>
    </row>
    <row r="11076" spans="1:13" ht="14.25" hidden="1" customHeight="1" x14ac:dyDescent="0.25">
      <c r="A11076" s="4" t="s">
        <v>56793</v>
      </c>
      <c r="B11076" s="4" t="s">
        <v>23356</v>
      </c>
      <c r="C11076" s="4" t="s">
        <v>36021</v>
      </c>
      <c r="D11076" s="8">
        <v>5</v>
      </c>
      <c r="E11076" s="6">
        <f>_xlfn.XLOOKUP(C11076,Products!$A:$A,Products!$E:$E,0,0)</f>
        <v>1901.16</v>
      </c>
      <c r="F11076" s="6">
        <f t="shared" si="346"/>
        <v>9505.8000000000011</v>
      </c>
      <c r="G11076" s="6">
        <v>2825.2</v>
      </c>
      <c r="H11076" s="6">
        <f t="shared" si="347"/>
        <v>-6680.6000000000013</v>
      </c>
      <c r="I11076" s="4" t="s">
        <v>38919</v>
      </c>
      <c r="J11076" s="2">
        <v>44211</v>
      </c>
      <c r="K11076" s="1" t="s">
        <v>20192</v>
      </c>
      <c r="L11076" s="1" t="s">
        <v>531</v>
      </c>
      <c r="M11076" s="1" t="s">
        <v>1159</v>
      </c>
    </row>
    <row r="11077" spans="1:13" ht="14.25" hidden="1" customHeight="1" x14ac:dyDescent="0.25">
      <c r="A11077" s="4" t="s">
        <v>56794</v>
      </c>
      <c r="B11077" s="4" t="s">
        <v>14974</v>
      </c>
      <c r="C11077" s="4" t="s">
        <v>38661</v>
      </c>
      <c r="D11077" s="8">
        <v>4</v>
      </c>
      <c r="E11077" s="6">
        <f>_xlfn.XLOOKUP(C11077,Products!$A:$A,Products!$E:$E,0,0)</f>
        <v>1693.65</v>
      </c>
      <c r="F11077" s="6">
        <f t="shared" si="346"/>
        <v>6774.6</v>
      </c>
      <c r="G11077" s="6">
        <v>2495.41</v>
      </c>
      <c r="H11077" s="6">
        <f t="shared" si="347"/>
        <v>-4279.1900000000005</v>
      </c>
      <c r="I11077" s="4" t="s">
        <v>38938</v>
      </c>
      <c r="J11077" s="2">
        <v>44603</v>
      </c>
      <c r="K11077" s="1" t="s">
        <v>56795</v>
      </c>
      <c r="L11077" s="1" t="s">
        <v>1069</v>
      </c>
      <c r="M11077" s="1" t="s">
        <v>1660</v>
      </c>
    </row>
    <row r="11078" spans="1:13" ht="14.25" hidden="1" customHeight="1" x14ac:dyDescent="0.25">
      <c r="A11078" s="4" t="s">
        <v>56796</v>
      </c>
      <c r="B11078" s="4" t="s">
        <v>33966</v>
      </c>
      <c r="C11078" s="4" t="s">
        <v>38535</v>
      </c>
      <c r="D11078" s="8">
        <v>2</v>
      </c>
      <c r="E11078" s="6">
        <f>_xlfn.XLOOKUP(C11078,Products!$A:$A,Products!$E:$E,0,0)</f>
        <v>639.49</v>
      </c>
      <c r="F11078" s="6">
        <f t="shared" si="346"/>
        <v>1278.98</v>
      </c>
      <c r="G11078" s="6">
        <v>59.45</v>
      </c>
      <c r="H11078" s="6">
        <f t="shared" si="347"/>
        <v>-1219.53</v>
      </c>
      <c r="I11078" s="4" t="s">
        <v>38938</v>
      </c>
      <c r="J11078" s="2">
        <v>44340</v>
      </c>
      <c r="K11078" s="1" t="s">
        <v>50321</v>
      </c>
      <c r="L11078" s="1" t="s">
        <v>1644</v>
      </c>
      <c r="M11078" s="1" t="s">
        <v>1489</v>
      </c>
    </row>
    <row r="11079" spans="1:13" ht="14.25" hidden="1" customHeight="1" x14ac:dyDescent="0.25">
      <c r="A11079" s="4" t="s">
        <v>56797</v>
      </c>
      <c r="B11079" s="4" t="s">
        <v>3660</v>
      </c>
      <c r="C11079" s="4" t="s">
        <v>36121</v>
      </c>
      <c r="D11079" s="8">
        <v>3</v>
      </c>
      <c r="E11079" s="6">
        <f>_xlfn.XLOOKUP(C11079,Products!$A:$A,Products!$E:$E,0,0)</f>
        <v>601.49</v>
      </c>
      <c r="F11079" s="6">
        <f t="shared" si="346"/>
        <v>1804.47</v>
      </c>
      <c r="G11079" s="6">
        <v>1145.19</v>
      </c>
      <c r="H11079" s="6">
        <f t="shared" si="347"/>
        <v>-659.28</v>
      </c>
      <c r="I11079" s="4" t="s">
        <v>38930</v>
      </c>
      <c r="J11079" s="2">
        <v>44314</v>
      </c>
      <c r="K11079" s="1" t="s">
        <v>56798</v>
      </c>
      <c r="L11079" s="1" t="s">
        <v>426</v>
      </c>
      <c r="M11079" s="1" t="s">
        <v>1085</v>
      </c>
    </row>
    <row r="11080" spans="1:13" ht="14.25" hidden="1" customHeight="1" x14ac:dyDescent="0.25">
      <c r="A11080" s="4" t="s">
        <v>56799</v>
      </c>
      <c r="B11080" s="4" t="s">
        <v>28116</v>
      </c>
      <c r="C11080" s="4" t="s">
        <v>36210</v>
      </c>
      <c r="D11080" s="8">
        <v>5</v>
      </c>
      <c r="E11080" s="6">
        <f>_xlfn.XLOOKUP(C11080,Products!$A:$A,Products!$E:$E,0,0)</f>
        <v>1335.05</v>
      </c>
      <c r="F11080" s="6">
        <f t="shared" si="346"/>
        <v>6675.25</v>
      </c>
      <c r="G11080" s="6">
        <v>2478.83</v>
      </c>
      <c r="H11080" s="6">
        <f t="shared" si="347"/>
        <v>-4196.42</v>
      </c>
      <c r="I11080" s="4" t="s">
        <v>38917</v>
      </c>
      <c r="J11080" s="2">
        <v>45053</v>
      </c>
      <c r="K11080" s="1" t="s">
        <v>38378</v>
      </c>
      <c r="L11080" s="1" t="s">
        <v>158</v>
      </c>
      <c r="M11080" s="1" t="s">
        <v>52</v>
      </c>
    </row>
    <row r="11081" spans="1:13" ht="14.25" hidden="1" customHeight="1" x14ac:dyDescent="0.25">
      <c r="A11081" s="4" t="s">
        <v>56800</v>
      </c>
      <c r="B11081" s="4" t="s">
        <v>22224</v>
      </c>
      <c r="C11081" s="4" t="s">
        <v>35349</v>
      </c>
      <c r="D11081" s="8">
        <v>4</v>
      </c>
      <c r="E11081" s="6">
        <f>_xlfn.XLOOKUP(C11081,Products!$A:$A,Products!$E:$E,0,0)</f>
        <v>1404.9</v>
      </c>
      <c r="F11081" s="6">
        <f t="shared" si="346"/>
        <v>5619.6</v>
      </c>
      <c r="G11081" s="6">
        <v>509.24</v>
      </c>
      <c r="H11081" s="6">
        <f t="shared" si="347"/>
        <v>-5110.3600000000006</v>
      </c>
      <c r="I11081" s="4" t="s">
        <v>38930</v>
      </c>
      <c r="J11081" s="2">
        <v>45621</v>
      </c>
      <c r="K11081" s="1" t="s">
        <v>45189</v>
      </c>
      <c r="L11081" s="1" t="s">
        <v>578</v>
      </c>
      <c r="M11081" s="1" t="s">
        <v>418</v>
      </c>
    </row>
    <row r="11082" spans="1:13" ht="14.25" hidden="1" customHeight="1" x14ac:dyDescent="0.25">
      <c r="A11082" s="4" t="s">
        <v>52887</v>
      </c>
      <c r="B11082" s="4" t="s">
        <v>12865</v>
      </c>
      <c r="C11082" s="4" t="s">
        <v>34878</v>
      </c>
      <c r="D11082" s="8">
        <v>5</v>
      </c>
      <c r="E11082" s="6">
        <f>_xlfn.XLOOKUP(C11082,Products!$A:$A,Products!$E:$E,0,0)</f>
        <v>1468.6</v>
      </c>
      <c r="F11082" s="6">
        <f t="shared" si="346"/>
        <v>7343</v>
      </c>
      <c r="G11082" s="6">
        <v>2940.03</v>
      </c>
      <c r="H11082" s="6">
        <f t="shared" si="347"/>
        <v>-4402.9699999999993</v>
      </c>
      <c r="I11082" s="4" t="s">
        <v>38924</v>
      </c>
      <c r="J11082" s="2">
        <v>44120</v>
      </c>
      <c r="K11082" s="1" t="s">
        <v>52888</v>
      </c>
      <c r="L11082" s="1" t="s">
        <v>246</v>
      </c>
      <c r="M11082" s="1" t="s">
        <v>2179</v>
      </c>
    </row>
    <row r="11083" spans="1:13" ht="14.25" hidden="1" customHeight="1" x14ac:dyDescent="0.25">
      <c r="A11083" s="4" t="s">
        <v>56803</v>
      </c>
      <c r="B11083" s="4" t="s">
        <v>30245</v>
      </c>
      <c r="C11083" s="4" t="s">
        <v>36470</v>
      </c>
      <c r="D11083" s="8">
        <v>4</v>
      </c>
      <c r="E11083" s="6">
        <f>_xlfn.XLOOKUP(C11083,Products!$A:$A,Products!$E:$E,0,0)</f>
        <v>1263.6600000000001</v>
      </c>
      <c r="F11083" s="6">
        <f t="shared" si="346"/>
        <v>5054.6400000000003</v>
      </c>
      <c r="G11083" s="6">
        <v>1201.99</v>
      </c>
      <c r="H11083" s="6">
        <f t="shared" si="347"/>
        <v>-3852.6500000000005</v>
      </c>
      <c r="I11083" s="4" t="s">
        <v>38919</v>
      </c>
      <c r="J11083" s="2">
        <v>45397</v>
      </c>
      <c r="K11083" s="1" t="s">
        <v>26592</v>
      </c>
      <c r="L11083" s="1" t="s">
        <v>682</v>
      </c>
      <c r="M11083" s="1" t="s">
        <v>123</v>
      </c>
    </row>
    <row r="11084" spans="1:13" ht="14.25" hidden="1" customHeight="1" x14ac:dyDescent="0.25">
      <c r="A11084" s="4" t="s">
        <v>56804</v>
      </c>
      <c r="B11084" s="4" t="s">
        <v>17717</v>
      </c>
      <c r="C11084" s="4" t="s">
        <v>36187</v>
      </c>
      <c r="D11084" s="8">
        <v>2</v>
      </c>
      <c r="E11084" s="6">
        <f>_xlfn.XLOOKUP(C11084,Products!$A:$A,Products!$E:$E,0,0)</f>
        <v>781.5</v>
      </c>
      <c r="F11084" s="6">
        <f t="shared" si="346"/>
        <v>1563</v>
      </c>
      <c r="G11084" s="6">
        <v>4966.38</v>
      </c>
      <c r="H11084" s="6">
        <f t="shared" si="347"/>
        <v>3403.38</v>
      </c>
      <c r="I11084" s="4" t="s">
        <v>38938</v>
      </c>
      <c r="J11084" s="2">
        <v>45313</v>
      </c>
      <c r="K11084" s="1" t="s">
        <v>56805</v>
      </c>
      <c r="L11084" s="1" t="s">
        <v>337</v>
      </c>
      <c r="M11084" s="1" t="s">
        <v>346</v>
      </c>
    </row>
    <row r="11085" spans="1:13" ht="14.25" hidden="1" customHeight="1" x14ac:dyDescent="0.25">
      <c r="A11085" s="4" t="s">
        <v>56806</v>
      </c>
      <c r="B11085" s="4" t="s">
        <v>3255</v>
      </c>
      <c r="C11085" s="4" t="s">
        <v>35423</v>
      </c>
      <c r="D11085" s="8">
        <v>1</v>
      </c>
      <c r="E11085" s="6">
        <f>_xlfn.XLOOKUP(C11085,Products!$A:$A,Products!$E:$E,0,0)</f>
        <v>615.42999999999995</v>
      </c>
      <c r="F11085" s="6">
        <f t="shared" si="346"/>
        <v>615.42999999999995</v>
      </c>
      <c r="G11085" s="6">
        <v>1418.65</v>
      </c>
      <c r="H11085" s="6">
        <f t="shared" si="347"/>
        <v>803.22000000000014</v>
      </c>
      <c r="I11085" s="4" t="s">
        <v>38919</v>
      </c>
      <c r="J11085" s="2">
        <v>45351</v>
      </c>
      <c r="K11085" s="1" t="s">
        <v>56807</v>
      </c>
      <c r="L11085" s="1" t="s">
        <v>25</v>
      </c>
      <c r="M11085" s="1" t="s">
        <v>957</v>
      </c>
    </row>
    <row r="11086" spans="1:13" ht="14.25" hidden="1" customHeight="1" x14ac:dyDescent="0.25">
      <c r="A11086" s="4" t="s">
        <v>56808</v>
      </c>
      <c r="B11086" s="4" t="s">
        <v>15591</v>
      </c>
      <c r="C11086" s="4" t="s">
        <v>37787</v>
      </c>
      <c r="D11086" s="8">
        <v>3</v>
      </c>
      <c r="E11086" s="6">
        <f>_xlfn.XLOOKUP(C11086,Products!$A:$A,Products!$E:$E,0,0)</f>
        <v>1808.27</v>
      </c>
      <c r="F11086" s="6">
        <f t="shared" si="346"/>
        <v>5424.8099999999995</v>
      </c>
      <c r="G11086" s="6">
        <v>4286.1899999999996</v>
      </c>
      <c r="H11086" s="6">
        <f t="shared" si="347"/>
        <v>-1138.6199999999999</v>
      </c>
      <c r="I11086" s="4" t="s">
        <v>38919</v>
      </c>
      <c r="J11086" s="2">
        <v>44680</v>
      </c>
      <c r="K11086" s="1" t="s">
        <v>56809</v>
      </c>
      <c r="L11086" s="1" t="s">
        <v>219</v>
      </c>
      <c r="M11086" s="1" t="s">
        <v>3960</v>
      </c>
    </row>
    <row r="11087" spans="1:13" ht="14.25" hidden="1" customHeight="1" x14ac:dyDescent="0.25">
      <c r="A11087" s="4" t="s">
        <v>56810</v>
      </c>
      <c r="B11087" s="4" t="s">
        <v>10860</v>
      </c>
      <c r="C11087" s="4" t="s">
        <v>38365</v>
      </c>
      <c r="D11087" s="8">
        <v>5</v>
      </c>
      <c r="E11087" s="6">
        <f>_xlfn.XLOOKUP(C11087,Products!$A:$A,Products!$E:$E,0,0)</f>
        <v>1841.77</v>
      </c>
      <c r="F11087" s="6">
        <f t="shared" si="346"/>
        <v>9208.85</v>
      </c>
      <c r="G11087" s="6">
        <v>353.08</v>
      </c>
      <c r="H11087" s="6">
        <f t="shared" si="347"/>
        <v>-8855.77</v>
      </c>
      <c r="I11087" s="4" t="s">
        <v>38919</v>
      </c>
      <c r="J11087" s="2">
        <v>44212</v>
      </c>
      <c r="K11087" s="1" t="s">
        <v>56811</v>
      </c>
      <c r="L11087" s="1" t="s">
        <v>337</v>
      </c>
      <c r="M11087" s="1" t="s">
        <v>659</v>
      </c>
    </row>
    <row r="11088" spans="1:13" ht="14.25" hidden="1" customHeight="1" x14ac:dyDescent="0.25">
      <c r="A11088" s="4" t="s">
        <v>56812</v>
      </c>
      <c r="B11088" s="4" t="s">
        <v>5949</v>
      </c>
      <c r="C11088" s="4" t="s">
        <v>38784</v>
      </c>
      <c r="D11088" s="8">
        <v>4</v>
      </c>
      <c r="E11088" s="6">
        <f>_xlfn.XLOOKUP(C11088,Products!$A:$A,Products!$E:$E,0,0)</f>
        <v>1987.58</v>
      </c>
      <c r="F11088" s="6">
        <f t="shared" si="346"/>
        <v>7950.32</v>
      </c>
      <c r="G11088" s="6">
        <v>475.9</v>
      </c>
      <c r="H11088" s="6">
        <f t="shared" si="347"/>
        <v>-7474.42</v>
      </c>
      <c r="I11088" s="4" t="s">
        <v>38919</v>
      </c>
      <c r="J11088" s="2">
        <v>44875</v>
      </c>
      <c r="K11088" s="1" t="s">
        <v>11420</v>
      </c>
      <c r="L11088" s="1" t="s">
        <v>158</v>
      </c>
      <c r="M11088" s="1" t="s">
        <v>1481</v>
      </c>
    </row>
    <row r="11089" spans="1:13" ht="14.25" hidden="1" customHeight="1" x14ac:dyDescent="0.25">
      <c r="A11089" s="4" t="s">
        <v>56813</v>
      </c>
      <c r="B11089" s="4" t="s">
        <v>5550</v>
      </c>
      <c r="C11089" s="4" t="s">
        <v>36451</v>
      </c>
      <c r="D11089" s="8">
        <v>4</v>
      </c>
      <c r="E11089" s="6">
        <f>_xlfn.XLOOKUP(C11089,Products!$A:$A,Products!$E:$E,0,0)</f>
        <v>1988</v>
      </c>
      <c r="F11089" s="6">
        <f t="shared" si="346"/>
        <v>7952</v>
      </c>
      <c r="G11089" s="6">
        <v>3739.71</v>
      </c>
      <c r="H11089" s="6">
        <f t="shared" si="347"/>
        <v>-4212.29</v>
      </c>
      <c r="I11089" s="4" t="s">
        <v>38917</v>
      </c>
      <c r="J11089" s="2">
        <v>44904</v>
      </c>
      <c r="K11089" s="1" t="s">
        <v>39265</v>
      </c>
      <c r="L11089" s="1" t="s">
        <v>113</v>
      </c>
      <c r="M11089" s="1" t="s">
        <v>731</v>
      </c>
    </row>
    <row r="11090" spans="1:13" ht="14.25" hidden="1" customHeight="1" x14ac:dyDescent="0.25">
      <c r="A11090" s="4" t="s">
        <v>56814</v>
      </c>
      <c r="B11090" s="4" t="s">
        <v>23719</v>
      </c>
      <c r="C11090" s="4" t="s">
        <v>35247</v>
      </c>
      <c r="D11090" s="8">
        <v>1</v>
      </c>
      <c r="E11090" s="6">
        <f>_xlfn.XLOOKUP(C11090,Products!$A:$A,Products!$E:$E,0,0)</f>
        <v>1686.17</v>
      </c>
      <c r="F11090" s="6">
        <f t="shared" si="346"/>
        <v>1686.17</v>
      </c>
      <c r="G11090" s="6">
        <v>2653.5</v>
      </c>
      <c r="H11090" s="6">
        <f t="shared" si="347"/>
        <v>967.32999999999993</v>
      </c>
      <c r="I11090" s="4" t="s">
        <v>38924</v>
      </c>
      <c r="J11090" s="2">
        <v>44914</v>
      </c>
      <c r="K11090" s="1" t="s">
        <v>54593</v>
      </c>
      <c r="L11090" s="1" t="s">
        <v>228</v>
      </c>
      <c r="M11090" s="1" t="s">
        <v>2406</v>
      </c>
    </row>
    <row r="11091" spans="1:13" ht="14.25" hidden="1" customHeight="1" x14ac:dyDescent="0.25">
      <c r="A11091" s="4" t="s">
        <v>56815</v>
      </c>
      <c r="B11091" s="4" t="s">
        <v>12206</v>
      </c>
      <c r="C11091" s="4" t="s">
        <v>38003</v>
      </c>
      <c r="D11091" s="8">
        <v>5</v>
      </c>
      <c r="E11091" s="6">
        <f>_xlfn.XLOOKUP(C11091,Products!$A:$A,Products!$E:$E,0,0)</f>
        <v>172.11</v>
      </c>
      <c r="F11091" s="6">
        <f t="shared" si="346"/>
        <v>860.55000000000007</v>
      </c>
      <c r="G11091" s="6">
        <v>3198.47</v>
      </c>
      <c r="H11091" s="6">
        <f t="shared" si="347"/>
        <v>2337.9199999999996</v>
      </c>
      <c r="I11091" s="4" t="s">
        <v>38919</v>
      </c>
      <c r="J11091" s="2">
        <v>44380</v>
      </c>
      <c r="K11091" s="1" t="s">
        <v>14458</v>
      </c>
      <c r="L11091" s="1" t="s">
        <v>34</v>
      </c>
      <c r="M11091" s="1" t="s">
        <v>1473</v>
      </c>
    </row>
    <row r="11092" spans="1:13" ht="14.25" hidden="1" customHeight="1" x14ac:dyDescent="0.25">
      <c r="A11092" s="4" t="s">
        <v>56816</v>
      </c>
      <c r="B11092" s="4" t="s">
        <v>12648</v>
      </c>
      <c r="C11092" s="4" t="s">
        <v>35226</v>
      </c>
      <c r="D11092" s="8">
        <v>1</v>
      </c>
      <c r="E11092" s="6">
        <f>_xlfn.XLOOKUP(C11092,Products!$A:$A,Products!$E:$E,0,0)</f>
        <v>36.08</v>
      </c>
      <c r="F11092" s="6">
        <f t="shared" si="346"/>
        <v>36.08</v>
      </c>
      <c r="G11092" s="6">
        <v>752.54</v>
      </c>
      <c r="H11092" s="6">
        <f t="shared" si="347"/>
        <v>716.45999999999992</v>
      </c>
      <c r="I11092" s="4" t="s">
        <v>38919</v>
      </c>
      <c r="J11092" s="2">
        <v>44755</v>
      </c>
      <c r="K11092" s="1" t="s">
        <v>56817</v>
      </c>
      <c r="L11092" s="1" t="s">
        <v>1069</v>
      </c>
      <c r="M11092" s="1" t="s">
        <v>1704</v>
      </c>
    </row>
    <row r="11093" spans="1:13" ht="14.25" customHeight="1" x14ac:dyDescent="0.25">
      <c r="A11093" s="4" t="s">
        <v>51194</v>
      </c>
      <c r="B11093" s="4" t="s">
        <v>26805</v>
      </c>
      <c r="C11093" s="4" t="s">
        <v>37596</v>
      </c>
      <c r="D11093" s="8">
        <v>5</v>
      </c>
      <c r="E11093" s="17">
        <f>_xlfn.XLOOKUP(C11093,Products!$A:$A,Products!$E:$E,0,0)</f>
        <v>502</v>
      </c>
      <c r="F11093" s="6">
        <f t="shared" si="346"/>
        <v>2510</v>
      </c>
      <c r="G11093" s="6">
        <v>950.11</v>
      </c>
      <c r="H11093" s="6">
        <f t="shared" si="347"/>
        <v>-1559.8899999999999</v>
      </c>
      <c r="I11093" s="4" t="s">
        <v>38938</v>
      </c>
      <c r="J11093" s="2">
        <v>45679</v>
      </c>
      <c r="K11093" s="1" t="s">
        <v>18488</v>
      </c>
      <c r="L11093" s="1" t="s">
        <v>86</v>
      </c>
      <c r="M11093" s="1" t="s">
        <v>16</v>
      </c>
    </row>
    <row r="11094" spans="1:13" ht="14.25" hidden="1" customHeight="1" x14ac:dyDescent="0.25">
      <c r="A11094" s="4" t="s">
        <v>56819</v>
      </c>
      <c r="B11094" s="4" t="s">
        <v>3632</v>
      </c>
      <c r="C11094" s="4" t="s">
        <v>38100</v>
      </c>
      <c r="D11094" s="8">
        <v>2</v>
      </c>
      <c r="E11094" s="6">
        <f>_xlfn.XLOOKUP(C11094,Products!$A:$A,Products!$E:$E,0,0)</f>
        <v>1852.85</v>
      </c>
      <c r="F11094" s="6">
        <f t="shared" si="346"/>
        <v>3705.7</v>
      </c>
      <c r="G11094" s="6">
        <v>3037.76</v>
      </c>
      <c r="H11094" s="6">
        <f t="shared" si="347"/>
        <v>-667.9399999999996</v>
      </c>
      <c r="I11094" s="4" t="s">
        <v>38930</v>
      </c>
      <c r="J11094" s="2">
        <v>45456</v>
      </c>
      <c r="K11094" s="1" t="s">
        <v>52137</v>
      </c>
      <c r="L11094" s="1" t="s">
        <v>158</v>
      </c>
      <c r="M11094" s="1" t="s">
        <v>1871</v>
      </c>
    </row>
    <row r="11095" spans="1:13" ht="14.25" customHeight="1" x14ac:dyDescent="0.25">
      <c r="A11095" s="4" t="s">
        <v>55727</v>
      </c>
      <c r="B11095" s="4" t="s">
        <v>7058</v>
      </c>
      <c r="C11095" s="4" t="s">
        <v>38441</v>
      </c>
      <c r="D11095" s="8">
        <v>4</v>
      </c>
      <c r="E11095" s="17">
        <f>_xlfn.XLOOKUP(C11095,Products!$A:$A,Products!$E:$E,0,0)</f>
        <v>1097.3900000000001</v>
      </c>
      <c r="F11095" s="6">
        <f t="shared" si="346"/>
        <v>4389.5600000000004</v>
      </c>
      <c r="G11095" s="6">
        <v>201.36</v>
      </c>
      <c r="H11095" s="6">
        <f t="shared" si="347"/>
        <v>-4188.2000000000007</v>
      </c>
      <c r="I11095" s="4" t="s">
        <v>38924</v>
      </c>
      <c r="J11095" s="2">
        <v>45679</v>
      </c>
      <c r="K11095" s="1" t="s">
        <v>41233</v>
      </c>
      <c r="L11095" s="1" t="s">
        <v>1189</v>
      </c>
      <c r="M11095" s="1" t="s">
        <v>651</v>
      </c>
    </row>
    <row r="11096" spans="1:13" ht="14.25" hidden="1" customHeight="1" x14ac:dyDescent="0.25">
      <c r="A11096" s="4" t="s">
        <v>56821</v>
      </c>
      <c r="B11096" s="4" t="s">
        <v>24461</v>
      </c>
      <c r="C11096" s="4" t="s">
        <v>35895</v>
      </c>
      <c r="D11096" s="8">
        <v>3</v>
      </c>
      <c r="E11096" s="6">
        <f>_xlfn.XLOOKUP(C11096,Products!$A:$A,Products!$E:$E,0,0)</f>
        <v>67.239999999999995</v>
      </c>
      <c r="F11096" s="6">
        <f t="shared" si="346"/>
        <v>201.71999999999997</v>
      </c>
      <c r="G11096" s="6">
        <v>2102.5300000000002</v>
      </c>
      <c r="H11096" s="6">
        <f t="shared" si="347"/>
        <v>1900.8100000000002</v>
      </c>
      <c r="I11096" s="4" t="s">
        <v>38924</v>
      </c>
      <c r="J11096" s="2">
        <v>44490</v>
      </c>
      <c r="K11096" s="1" t="s">
        <v>56822</v>
      </c>
      <c r="L11096" s="1" t="s">
        <v>682</v>
      </c>
      <c r="M11096" s="1" t="s">
        <v>1772</v>
      </c>
    </row>
    <row r="11097" spans="1:13" ht="14.25" hidden="1" customHeight="1" x14ac:dyDescent="0.25">
      <c r="A11097" s="4" t="s">
        <v>56823</v>
      </c>
      <c r="B11097" s="4" t="s">
        <v>22668</v>
      </c>
      <c r="C11097" s="4" t="s">
        <v>38852</v>
      </c>
      <c r="D11097" s="8">
        <v>2</v>
      </c>
      <c r="E11097" s="6">
        <f>_xlfn.XLOOKUP(C11097,Products!$A:$A,Products!$E:$E,0,0)</f>
        <v>1839.94</v>
      </c>
      <c r="F11097" s="6">
        <f t="shared" si="346"/>
        <v>3679.88</v>
      </c>
      <c r="G11097" s="6">
        <v>720.11</v>
      </c>
      <c r="H11097" s="6">
        <f t="shared" si="347"/>
        <v>-2959.77</v>
      </c>
      <c r="I11097" s="4" t="s">
        <v>38919</v>
      </c>
      <c r="J11097" s="2">
        <v>45475</v>
      </c>
      <c r="K11097" s="1" t="s">
        <v>17057</v>
      </c>
      <c r="L11097" s="1" t="s">
        <v>104</v>
      </c>
      <c r="M11097" s="1" t="s">
        <v>1772</v>
      </c>
    </row>
    <row r="11098" spans="1:13" ht="14.25" hidden="1" customHeight="1" x14ac:dyDescent="0.25">
      <c r="A11098" s="4" t="s">
        <v>56824</v>
      </c>
      <c r="B11098" s="4" t="s">
        <v>14336</v>
      </c>
      <c r="C11098" s="4" t="s">
        <v>35509</v>
      </c>
      <c r="D11098" s="8">
        <v>1</v>
      </c>
      <c r="E11098" s="6">
        <f>_xlfn.XLOOKUP(C11098,Products!$A:$A,Products!$E:$E,0,0)</f>
        <v>1139.99</v>
      </c>
      <c r="F11098" s="6">
        <f t="shared" si="346"/>
        <v>1139.99</v>
      </c>
      <c r="G11098" s="6">
        <v>4092.11</v>
      </c>
      <c r="H11098" s="6">
        <f t="shared" si="347"/>
        <v>2952.12</v>
      </c>
      <c r="I11098" s="4" t="s">
        <v>38938</v>
      </c>
      <c r="J11098" s="2">
        <v>44848</v>
      </c>
      <c r="K11098" s="1" t="s">
        <v>838</v>
      </c>
      <c r="L11098" s="1" t="s">
        <v>578</v>
      </c>
      <c r="M11098" s="1" t="s">
        <v>452</v>
      </c>
    </row>
    <row r="11099" spans="1:13" ht="14.25" hidden="1" customHeight="1" x14ac:dyDescent="0.25">
      <c r="A11099" s="4" t="s">
        <v>56825</v>
      </c>
      <c r="B11099" s="4" t="s">
        <v>12553</v>
      </c>
      <c r="C11099" s="4" t="s">
        <v>38600</v>
      </c>
      <c r="D11099" s="8">
        <v>4</v>
      </c>
      <c r="E11099" s="6">
        <f>_xlfn.XLOOKUP(C11099,Products!$A:$A,Products!$E:$E,0,0)</f>
        <v>295.85000000000002</v>
      </c>
      <c r="F11099" s="6">
        <f t="shared" si="346"/>
        <v>1183.4000000000001</v>
      </c>
      <c r="G11099" s="6">
        <v>1883.22</v>
      </c>
      <c r="H11099" s="6">
        <f t="shared" si="347"/>
        <v>699.81999999999994</v>
      </c>
      <c r="I11099" s="4" t="s">
        <v>38919</v>
      </c>
      <c r="J11099" s="2">
        <v>45299</v>
      </c>
      <c r="K11099" s="1" t="s">
        <v>56826</v>
      </c>
      <c r="L11099" s="1" t="s">
        <v>16</v>
      </c>
      <c r="M11099" s="1" t="s">
        <v>4706</v>
      </c>
    </row>
    <row r="11100" spans="1:13" ht="14.25" hidden="1" customHeight="1" x14ac:dyDescent="0.25">
      <c r="A11100" s="4" t="s">
        <v>56827</v>
      </c>
      <c r="B11100" s="4" t="s">
        <v>5781</v>
      </c>
      <c r="C11100" s="4" t="s">
        <v>36524</v>
      </c>
      <c r="D11100" s="8">
        <v>3</v>
      </c>
      <c r="E11100" s="6">
        <f>_xlfn.XLOOKUP(C11100,Products!$A:$A,Products!$E:$E,0,0)</f>
        <v>493.13</v>
      </c>
      <c r="F11100" s="6">
        <f t="shared" si="346"/>
        <v>1479.3899999999999</v>
      </c>
      <c r="G11100" s="6">
        <v>2400.4299999999998</v>
      </c>
      <c r="H11100" s="6">
        <f t="shared" si="347"/>
        <v>921.04</v>
      </c>
      <c r="I11100" s="4" t="s">
        <v>38917</v>
      </c>
      <c r="J11100" s="2">
        <v>44433</v>
      </c>
      <c r="K11100" s="1" t="s">
        <v>56828</v>
      </c>
      <c r="L11100" s="1" t="s">
        <v>25</v>
      </c>
      <c r="M11100" s="1" t="s">
        <v>1949</v>
      </c>
    </row>
    <row r="11101" spans="1:13" ht="14.25" customHeight="1" x14ac:dyDescent="0.25">
      <c r="A11101" s="4" t="s">
        <v>57633</v>
      </c>
      <c r="B11101" s="4" t="s">
        <v>14816</v>
      </c>
      <c r="C11101" s="4" t="s">
        <v>38175</v>
      </c>
      <c r="D11101" s="8">
        <v>3</v>
      </c>
      <c r="E11101" s="17">
        <f>_xlfn.XLOOKUP(C11101,Products!$A:$A,Products!$E:$E,0,0)</f>
        <v>907.55</v>
      </c>
      <c r="F11101" s="6">
        <f t="shared" si="346"/>
        <v>2722.6499999999996</v>
      </c>
      <c r="G11101" s="6">
        <v>3517.09</v>
      </c>
      <c r="H11101" s="6">
        <f t="shared" si="347"/>
        <v>794.44000000000051</v>
      </c>
      <c r="I11101" s="4" t="s">
        <v>38930</v>
      </c>
      <c r="J11101" s="2">
        <v>45679</v>
      </c>
      <c r="K11101" s="1" t="s">
        <v>57634</v>
      </c>
      <c r="L11101" s="1" t="s">
        <v>1069</v>
      </c>
      <c r="M11101" s="1" t="s">
        <v>2513</v>
      </c>
    </row>
    <row r="11102" spans="1:13" ht="14.25" hidden="1" customHeight="1" x14ac:dyDescent="0.25">
      <c r="A11102" s="4" t="s">
        <v>52921</v>
      </c>
      <c r="B11102" s="4" t="s">
        <v>20066</v>
      </c>
      <c r="C11102" s="4" t="s">
        <v>36289</v>
      </c>
      <c r="D11102" s="8">
        <v>3</v>
      </c>
      <c r="E11102" s="6">
        <f>_xlfn.XLOOKUP(C11102,Products!$A:$A,Products!$E:$E,0,0)</f>
        <v>1873.07</v>
      </c>
      <c r="F11102" s="6">
        <f t="shared" si="346"/>
        <v>5619.21</v>
      </c>
      <c r="G11102" s="6">
        <v>2131.0500000000002</v>
      </c>
      <c r="H11102" s="6">
        <f t="shared" si="347"/>
        <v>-3488.16</v>
      </c>
      <c r="I11102" s="4" t="s">
        <v>38919</v>
      </c>
      <c r="J11102" s="2">
        <v>44120</v>
      </c>
      <c r="K11102" s="1" t="s">
        <v>21961</v>
      </c>
      <c r="L11102" s="1" t="s">
        <v>86</v>
      </c>
      <c r="M11102" s="1" t="s">
        <v>1198</v>
      </c>
    </row>
    <row r="11103" spans="1:13" ht="14.25" hidden="1" customHeight="1" x14ac:dyDescent="0.25">
      <c r="A11103" s="4" t="s">
        <v>56832</v>
      </c>
      <c r="B11103" s="4" t="s">
        <v>12138</v>
      </c>
      <c r="C11103" s="4" t="s">
        <v>37792</v>
      </c>
      <c r="D11103" s="8">
        <v>5</v>
      </c>
      <c r="E11103" s="6">
        <f>_xlfn.XLOOKUP(C11103,Products!$A:$A,Products!$E:$E,0,0)</f>
        <v>442.36</v>
      </c>
      <c r="F11103" s="6">
        <f t="shared" si="346"/>
        <v>2211.8000000000002</v>
      </c>
      <c r="G11103" s="6">
        <v>194.57</v>
      </c>
      <c r="H11103" s="6">
        <f t="shared" si="347"/>
        <v>-2017.2300000000002</v>
      </c>
      <c r="I11103" s="4" t="s">
        <v>38930</v>
      </c>
      <c r="J11103" s="2">
        <v>45036</v>
      </c>
      <c r="K11103" s="1" t="s">
        <v>19182</v>
      </c>
      <c r="L11103" s="1" t="s">
        <v>16</v>
      </c>
      <c r="M11103" s="1" t="s">
        <v>2208</v>
      </c>
    </row>
    <row r="11104" spans="1:13" ht="14.25" hidden="1" customHeight="1" x14ac:dyDescent="0.25">
      <c r="A11104" s="4" t="s">
        <v>56833</v>
      </c>
      <c r="B11104" s="4" t="s">
        <v>12785</v>
      </c>
      <c r="C11104" s="4" t="s">
        <v>35633</v>
      </c>
      <c r="D11104" s="8">
        <v>3</v>
      </c>
      <c r="E11104" s="6">
        <f>_xlfn.XLOOKUP(C11104,Products!$A:$A,Products!$E:$E,0,0)</f>
        <v>639.89</v>
      </c>
      <c r="F11104" s="6">
        <f t="shared" si="346"/>
        <v>1919.67</v>
      </c>
      <c r="G11104" s="6">
        <v>4450.5</v>
      </c>
      <c r="H11104" s="6">
        <f t="shared" si="347"/>
        <v>2530.83</v>
      </c>
      <c r="I11104" s="4" t="s">
        <v>38938</v>
      </c>
      <c r="J11104" s="2">
        <v>45564</v>
      </c>
      <c r="K11104" s="1" t="s">
        <v>1840</v>
      </c>
      <c r="L11104" s="1" t="s">
        <v>194</v>
      </c>
      <c r="M11104" s="1" t="s">
        <v>2339</v>
      </c>
    </row>
    <row r="11105" spans="1:13" ht="14.25" hidden="1" customHeight="1" x14ac:dyDescent="0.25">
      <c r="A11105" s="4" t="s">
        <v>56834</v>
      </c>
      <c r="B11105" s="4" t="s">
        <v>26846</v>
      </c>
      <c r="C11105" s="4" t="s">
        <v>34417</v>
      </c>
      <c r="D11105" s="8">
        <v>5</v>
      </c>
      <c r="E11105" s="6">
        <f>_xlfn.XLOOKUP(C11105,Products!$A:$A,Products!$E:$E,0,0)</f>
        <v>1985.8</v>
      </c>
      <c r="F11105" s="6">
        <f t="shared" si="346"/>
        <v>9929</v>
      </c>
      <c r="G11105" s="6">
        <v>2604.11</v>
      </c>
      <c r="H11105" s="6">
        <f t="shared" si="347"/>
        <v>-7324.8899999999994</v>
      </c>
      <c r="I11105" s="4" t="s">
        <v>38917</v>
      </c>
      <c r="J11105" s="2">
        <v>44667</v>
      </c>
      <c r="K11105" s="1" t="s">
        <v>49848</v>
      </c>
      <c r="L11105" s="1" t="s">
        <v>69</v>
      </c>
      <c r="M11105" s="1" t="s">
        <v>831</v>
      </c>
    </row>
    <row r="11106" spans="1:13" ht="14.25" hidden="1" customHeight="1" x14ac:dyDescent="0.25">
      <c r="A11106" s="4" t="s">
        <v>56835</v>
      </c>
      <c r="B11106" s="4" t="s">
        <v>11310</v>
      </c>
      <c r="C11106" s="4" t="s">
        <v>34598</v>
      </c>
      <c r="D11106" s="8">
        <v>4</v>
      </c>
      <c r="E11106" s="6">
        <f>_xlfn.XLOOKUP(C11106,Products!$A:$A,Products!$E:$E,0,0)</f>
        <v>483.09</v>
      </c>
      <c r="F11106" s="6">
        <f t="shared" si="346"/>
        <v>1932.36</v>
      </c>
      <c r="G11106" s="6">
        <v>4623.08</v>
      </c>
      <c r="H11106" s="6">
        <f t="shared" si="347"/>
        <v>2690.7200000000003</v>
      </c>
      <c r="I11106" s="4" t="s">
        <v>38919</v>
      </c>
      <c r="J11106" s="2">
        <v>45552</v>
      </c>
      <c r="K11106" s="1" t="s">
        <v>56836</v>
      </c>
      <c r="L11106" s="1" t="s">
        <v>131</v>
      </c>
      <c r="M11106" s="1" t="s">
        <v>1107</v>
      </c>
    </row>
    <row r="11107" spans="1:13" ht="14.25" hidden="1" customHeight="1" x14ac:dyDescent="0.25">
      <c r="A11107" s="4" t="s">
        <v>54745</v>
      </c>
      <c r="B11107" s="4" t="s">
        <v>4686</v>
      </c>
      <c r="C11107" s="4" t="s">
        <v>37895</v>
      </c>
      <c r="D11107" s="8">
        <v>4</v>
      </c>
      <c r="E11107" s="6">
        <f>_xlfn.XLOOKUP(C11107,Products!$A:$A,Products!$E:$E,0,0)</f>
        <v>1067.23</v>
      </c>
      <c r="F11107" s="6">
        <f t="shared" si="346"/>
        <v>4268.92</v>
      </c>
      <c r="G11107" s="6">
        <v>1851.93</v>
      </c>
      <c r="H11107" s="6">
        <f t="shared" si="347"/>
        <v>-2416.9899999999998</v>
      </c>
      <c r="I11107" s="4" t="s">
        <v>38938</v>
      </c>
      <c r="J11107" s="2">
        <v>44120</v>
      </c>
      <c r="K11107" s="1" t="s">
        <v>54746</v>
      </c>
      <c r="L11107" s="1" t="s">
        <v>246</v>
      </c>
      <c r="M11107" s="1" t="s">
        <v>114</v>
      </c>
    </row>
    <row r="11108" spans="1:13" ht="14.25" hidden="1" customHeight="1" x14ac:dyDescent="0.25">
      <c r="A11108" s="4" t="s">
        <v>56913</v>
      </c>
      <c r="B11108" s="4" t="s">
        <v>3125</v>
      </c>
      <c r="C11108" s="4" t="s">
        <v>36191</v>
      </c>
      <c r="D11108" s="8">
        <v>5</v>
      </c>
      <c r="E11108" s="6">
        <f>_xlfn.XLOOKUP(C11108,Products!$A:$A,Products!$E:$E,0,0)</f>
        <v>788.99</v>
      </c>
      <c r="F11108" s="6">
        <f t="shared" si="346"/>
        <v>3944.95</v>
      </c>
      <c r="G11108" s="6">
        <v>1184.19</v>
      </c>
      <c r="H11108" s="6">
        <f t="shared" si="347"/>
        <v>-2760.7599999999998</v>
      </c>
      <c r="I11108" s="4" t="s">
        <v>38919</v>
      </c>
      <c r="J11108" s="2">
        <v>44120</v>
      </c>
      <c r="K11108" s="1" t="s">
        <v>56914</v>
      </c>
      <c r="L11108" s="1" t="s">
        <v>475</v>
      </c>
      <c r="M11108" s="1" t="s">
        <v>611</v>
      </c>
    </row>
    <row r="11109" spans="1:13" ht="14.25" hidden="1" customHeight="1" x14ac:dyDescent="0.25">
      <c r="A11109" s="4" t="s">
        <v>56841</v>
      </c>
      <c r="B11109" s="4" t="s">
        <v>27962</v>
      </c>
      <c r="C11109" s="4" t="s">
        <v>34603</v>
      </c>
      <c r="D11109" s="8">
        <v>1</v>
      </c>
      <c r="E11109" s="6">
        <f>_xlfn.XLOOKUP(C11109,Products!$A:$A,Products!$E:$E,0,0)</f>
        <v>1648.44</v>
      </c>
      <c r="F11109" s="6">
        <f t="shared" si="346"/>
        <v>1648.44</v>
      </c>
      <c r="G11109" s="6">
        <v>1946.11</v>
      </c>
      <c r="H11109" s="6">
        <f t="shared" si="347"/>
        <v>297.66999999999985</v>
      </c>
      <c r="I11109" s="4" t="s">
        <v>38919</v>
      </c>
      <c r="J11109" s="2">
        <v>44200</v>
      </c>
      <c r="K11109" s="1" t="s">
        <v>56842</v>
      </c>
      <c r="L11109" s="1" t="s">
        <v>451</v>
      </c>
      <c r="M11109" s="1" t="s">
        <v>1734</v>
      </c>
    </row>
    <row r="11110" spans="1:13" ht="14.25" hidden="1" customHeight="1" x14ac:dyDescent="0.25">
      <c r="A11110" s="4" t="s">
        <v>56843</v>
      </c>
      <c r="B11110" s="4" t="s">
        <v>32374</v>
      </c>
      <c r="C11110" s="4" t="s">
        <v>36021</v>
      </c>
      <c r="D11110" s="8">
        <v>3</v>
      </c>
      <c r="E11110" s="6">
        <f>_xlfn.XLOOKUP(C11110,Products!$A:$A,Products!$E:$E,0,0)</f>
        <v>1901.16</v>
      </c>
      <c r="F11110" s="6">
        <f t="shared" si="346"/>
        <v>5703.4800000000005</v>
      </c>
      <c r="G11110" s="6">
        <v>2880.43</v>
      </c>
      <c r="H11110" s="6">
        <f t="shared" si="347"/>
        <v>-2823.0500000000006</v>
      </c>
      <c r="I11110" s="4" t="s">
        <v>38917</v>
      </c>
      <c r="J11110" s="2">
        <v>44967</v>
      </c>
      <c r="K11110" s="1" t="s">
        <v>56844</v>
      </c>
      <c r="L11110" s="1" t="s">
        <v>51</v>
      </c>
      <c r="M11110" s="1" t="s">
        <v>1038</v>
      </c>
    </row>
    <row r="11111" spans="1:13" ht="14.25" hidden="1" customHeight="1" x14ac:dyDescent="0.25">
      <c r="A11111" s="4" t="s">
        <v>56845</v>
      </c>
      <c r="B11111" s="4" t="s">
        <v>30747</v>
      </c>
      <c r="C11111" s="4" t="s">
        <v>37276</v>
      </c>
      <c r="D11111" s="8">
        <v>5</v>
      </c>
      <c r="E11111" s="6">
        <f>_xlfn.XLOOKUP(C11111,Products!$A:$A,Products!$E:$E,0,0)</f>
        <v>346.39</v>
      </c>
      <c r="F11111" s="6">
        <f t="shared" si="346"/>
        <v>1731.9499999999998</v>
      </c>
      <c r="G11111" s="6">
        <v>4635.96</v>
      </c>
      <c r="H11111" s="6">
        <f t="shared" si="347"/>
        <v>2904.01</v>
      </c>
      <c r="I11111" s="4" t="s">
        <v>38924</v>
      </c>
      <c r="J11111" s="2">
        <v>45066</v>
      </c>
      <c r="K11111" s="1" t="s">
        <v>56846</v>
      </c>
      <c r="L11111" s="1" t="s">
        <v>176</v>
      </c>
      <c r="M11111" s="1" t="s">
        <v>5668</v>
      </c>
    </row>
    <row r="11112" spans="1:13" ht="14.25" hidden="1" customHeight="1" x14ac:dyDescent="0.25">
      <c r="A11112" s="4" t="s">
        <v>56847</v>
      </c>
      <c r="B11112" s="4" t="s">
        <v>16829</v>
      </c>
      <c r="C11112" s="4" t="s">
        <v>37675</v>
      </c>
      <c r="D11112" s="8">
        <v>1</v>
      </c>
      <c r="E11112" s="6">
        <f>_xlfn.XLOOKUP(C11112,Products!$A:$A,Products!$E:$E,0,0)</f>
        <v>1715.06</v>
      </c>
      <c r="F11112" s="6">
        <f t="shared" si="346"/>
        <v>1715.06</v>
      </c>
      <c r="G11112" s="6">
        <v>2825.37</v>
      </c>
      <c r="H11112" s="6">
        <f t="shared" si="347"/>
        <v>1110.31</v>
      </c>
      <c r="I11112" s="4" t="s">
        <v>38930</v>
      </c>
      <c r="J11112" s="2">
        <v>45220</v>
      </c>
      <c r="K11112" s="1" t="s">
        <v>56848</v>
      </c>
      <c r="L11112" s="1" t="s">
        <v>531</v>
      </c>
      <c r="M11112" s="1" t="s">
        <v>659</v>
      </c>
    </row>
    <row r="11113" spans="1:13" ht="14.25" hidden="1" customHeight="1" x14ac:dyDescent="0.25">
      <c r="A11113" s="4" t="s">
        <v>60810</v>
      </c>
      <c r="B11113" s="4" t="s">
        <v>28508</v>
      </c>
      <c r="C11113" s="4" t="s">
        <v>36408</v>
      </c>
      <c r="D11113" s="8">
        <v>4</v>
      </c>
      <c r="E11113" s="6">
        <f>_xlfn.XLOOKUP(C11113,Products!$A:$A,Products!$E:$E,0,0)</f>
        <v>667.5</v>
      </c>
      <c r="F11113" s="6">
        <f t="shared" si="346"/>
        <v>2670</v>
      </c>
      <c r="G11113" s="6">
        <v>2802.18</v>
      </c>
      <c r="H11113" s="6">
        <f t="shared" si="347"/>
        <v>132.17999999999984</v>
      </c>
      <c r="I11113" s="4" t="s">
        <v>38924</v>
      </c>
      <c r="J11113" s="2">
        <v>44120</v>
      </c>
      <c r="K11113" s="1" t="s">
        <v>60811</v>
      </c>
      <c r="L11113" s="1" t="s">
        <v>149</v>
      </c>
      <c r="M11113" s="1" t="s">
        <v>595</v>
      </c>
    </row>
    <row r="11114" spans="1:13" ht="14.25" hidden="1" customHeight="1" x14ac:dyDescent="0.25">
      <c r="A11114" s="4" t="s">
        <v>56850</v>
      </c>
      <c r="B11114" s="4" t="s">
        <v>30013</v>
      </c>
      <c r="C11114" s="4" t="s">
        <v>34758</v>
      </c>
      <c r="D11114" s="8">
        <v>5</v>
      </c>
      <c r="E11114" s="6">
        <f>_xlfn.XLOOKUP(C11114,Products!$A:$A,Products!$E:$E,0,0)</f>
        <v>1536.42</v>
      </c>
      <c r="F11114" s="6">
        <f t="shared" si="346"/>
        <v>7682.1</v>
      </c>
      <c r="G11114" s="6">
        <v>2705.59</v>
      </c>
      <c r="H11114" s="6">
        <f t="shared" si="347"/>
        <v>-4976.51</v>
      </c>
      <c r="I11114" s="4" t="s">
        <v>38938</v>
      </c>
      <c r="J11114" s="2">
        <v>45159</v>
      </c>
      <c r="K11114" s="1" t="s">
        <v>56851</v>
      </c>
      <c r="L11114" s="1" t="s">
        <v>730</v>
      </c>
      <c r="M11114" s="1" t="s">
        <v>2736</v>
      </c>
    </row>
    <row r="11115" spans="1:13" ht="14.25" hidden="1" customHeight="1" x14ac:dyDescent="0.25">
      <c r="A11115" s="4" t="s">
        <v>61752</v>
      </c>
      <c r="B11115" s="4" t="s">
        <v>33366</v>
      </c>
      <c r="C11115" s="4" t="s">
        <v>36125</v>
      </c>
      <c r="D11115" s="8">
        <v>3</v>
      </c>
      <c r="E11115" s="6">
        <f>_xlfn.XLOOKUP(C11115,Products!$A:$A,Products!$E:$E,0,0)</f>
        <v>1013.77</v>
      </c>
      <c r="F11115" s="6">
        <f t="shared" si="346"/>
        <v>3041.31</v>
      </c>
      <c r="G11115" s="6">
        <v>954.19</v>
      </c>
      <c r="H11115" s="6">
        <f t="shared" si="347"/>
        <v>-2087.12</v>
      </c>
      <c r="I11115" s="4" t="s">
        <v>38917</v>
      </c>
      <c r="J11115" s="2">
        <v>44120</v>
      </c>
      <c r="K11115" s="1" t="s">
        <v>44746</v>
      </c>
      <c r="L11115" s="1" t="s">
        <v>280</v>
      </c>
      <c r="M11115" s="1" t="s">
        <v>1326</v>
      </c>
    </row>
    <row r="11116" spans="1:13" ht="14.25" customHeight="1" x14ac:dyDescent="0.25">
      <c r="A11116" s="4" t="s">
        <v>39029</v>
      </c>
      <c r="B11116" s="4" t="s">
        <v>23118</v>
      </c>
      <c r="C11116" s="4" t="s">
        <v>35638</v>
      </c>
      <c r="D11116" s="8">
        <v>2</v>
      </c>
      <c r="E11116" s="17">
        <f>_xlfn.XLOOKUP(C11116,Products!$A:$A,Products!$E:$E,0,0)</f>
        <v>1725.31</v>
      </c>
      <c r="F11116" s="6">
        <f t="shared" si="346"/>
        <v>3450.62</v>
      </c>
      <c r="G11116" s="6">
        <v>1784.78</v>
      </c>
      <c r="H11116" s="6">
        <f t="shared" si="347"/>
        <v>-1665.84</v>
      </c>
      <c r="I11116" s="4" t="s">
        <v>38924</v>
      </c>
      <c r="J11116" s="2">
        <v>45678</v>
      </c>
      <c r="K11116" s="1" t="s">
        <v>39030</v>
      </c>
      <c r="L11116" s="1" t="s">
        <v>426</v>
      </c>
      <c r="M11116" s="1" t="s">
        <v>5842</v>
      </c>
    </row>
    <row r="11117" spans="1:13" ht="14.25" hidden="1" customHeight="1" x14ac:dyDescent="0.25">
      <c r="A11117" s="4" t="s">
        <v>56855</v>
      </c>
      <c r="B11117" s="4" t="s">
        <v>28383</v>
      </c>
      <c r="C11117" s="4" t="s">
        <v>36961</v>
      </c>
      <c r="D11117" s="8">
        <v>2</v>
      </c>
      <c r="E11117" s="6">
        <f>_xlfn.XLOOKUP(C11117,Products!$A:$A,Products!$E:$E,0,0)</f>
        <v>1186.26</v>
      </c>
      <c r="F11117" s="6">
        <f t="shared" si="346"/>
        <v>2372.52</v>
      </c>
      <c r="G11117" s="6">
        <v>1515.68</v>
      </c>
      <c r="H11117" s="6">
        <f t="shared" si="347"/>
        <v>-856.83999999999992</v>
      </c>
      <c r="I11117" s="4" t="s">
        <v>38938</v>
      </c>
      <c r="J11117" s="2">
        <v>45482</v>
      </c>
      <c r="K11117" s="1" t="s">
        <v>56856</v>
      </c>
      <c r="L11117" s="1" t="s">
        <v>167</v>
      </c>
      <c r="M11117" s="1" t="s">
        <v>691</v>
      </c>
    </row>
    <row r="11118" spans="1:13" ht="14.25" customHeight="1" x14ac:dyDescent="0.25">
      <c r="A11118" s="4" t="s">
        <v>42071</v>
      </c>
      <c r="B11118" s="4" t="s">
        <v>21240</v>
      </c>
      <c r="C11118" s="4" t="s">
        <v>35447</v>
      </c>
      <c r="D11118" s="8">
        <v>3</v>
      </c>
      <c r="E11118" s="17">
        <f>_xlfn.XLOOKUP(C11118,Products!$A:$A,Products!$E:$E,0,0)</f>
        <v>917.59</v>
      </c>
      <c r="F11118" s="6">
        <f t="shared" si="346"/>
        <v>2752.77</v>
      </c>
      <c r="G11118" s="6">
        <v>2135.19</v>
      </c>
      <c r="H11118" s="6">
        <f t="shared" si="347"/>
        <v>-617.57999999999993</v>
      </c>
      <c r="I11118" s="4" t="s">
        <v>38938</v>
      </c>
      <c r="J11118" s="2">
        <v>45678</v>
      </c>
      <c r="K11118" s="1" t="s">
        <v>42072</v>
      </c>
      <c r="L11118" s="1" t="s">
        <v>531</v>
      </c>
      <c r="M11118" s="1" t="s">
        <v>1311</v>
      </c>
    </row>
    <row r="11119" spans="1:13" ht="14.25" hidden="1" customHeight="1" x14ac:dyDescent="0.25">
      <c r="A11119" s="4" t="s">
        <v>56859</v>
      </c>
      <c r="B11119" s="4" t="s">
        <v>21191</v>
      </c>
      <c r="C11119" s="4" t="s">
        <v>35909</v>
      </c>
      <c r="D11119" s="8">
        <v>5</v>
      </c>
      <c r="E11119" s="6">
        <f>_xlfn.XLOOKUP(C11119,Products!$A:$A,Products!$E:$E,0,0)</f>
        <v>653.71</v>
      </c>
      <c r="F11119" s="6">
        <f t="shared" si="346"/>
        <v>3268.55</v>
      </c>
      <c r="G11119" s="6">
        <v>972.13</v>
      </c>
      <c r="H11119" s="6">
        <f t="shared" si="347"/>
        <v>-2296.42</v>
      </c>
      <c r="I11119" s="4" t="s">
        <v>38919</v>
      </c>
      <c r="J11119" s="2">
        <v>44419</v>
      </c>
      <c r="K11119" s="1" t="s">
        <v>56860</v>
      </c>
      <c r="L11119" s="1" t="s">
        <v>516</v>
      </c>
      <c r="M11119" s="1" t="s">
        <v>203</v>
      </c>
    </row>
    <row r="11120" spans="1:13" ht="14.25" customHeight="1" x14ac:dyDescent="0.25">
      <c r="A11120" s="4" t="s">
        <v>42252</v>
      </c>
      <c r="B11120" s="4" t="s">
        <v>5585</v>
      </c>
      <c r="C11120" s="4" t="s">
        <v>38737</v>
      </c>
      <c r="D11120" s="8">
        <v>1</v>
      </c>
      <c r="E11120" s="17">
        <f>_xlfn.XLOOKUP(C11120,Products!$A:$A,Products!$E:$E,0,0)</f>
        <v>525.66999999999996</v>
      </c>
      <c r="F11120" s="6">
        <f t="shared" si="346"/>
        <v>525.66999999999996</v>
      </c>
      <c r="G11120" s="6">
        <v>836.77</v>
      </c>
      <c r="H11120" s="6">
        <f t="shared" si="347"/>
        <v>311.10000000000002</v>
      </c>
      <c r="I11120" s="4" t="s">
        <v>38924</v>
      </c>
      <c r="J11120" s="2">
        <v>45678</v>
      </c>
      <c r="K11120" s="1" t="s">
        <v>42253</v>
      </c>
      <c r="L11120" s="1" t="s">
        <v>158</v>
      </c>
      <c r="M11120" s="1" t="s">
        <v>2946</v>
      </c>
    </row>
    <row r="11121" spans="1:13" ht="14.25" hidden="1" customHeight="1" x14ac:dyDescent="0.25">
      <c r="A11121" s="4" t="s">
        <v>56862</v>
      </c>
      <c r="B11121" s="4" t="s">
        <v>27644</v>
      </c>
      <c r="C11121" s="4" t="s">
        <v>37842</v>
      </c>
      <c r="D11121" s="8">
        <v>4</v>
      </c>
      <c r="E11121" s="6">
        <f>_xlfn.XLOOKUP(C11121,Products!$A:$A,Products!$E:$E,0,0)</f>
        <v>1890.3</v>
      </c>
      <c r="F11121" s="6">
        <f t="shared" si="346"/>
        <v>7561.2</v>
      </c>
      <c r="G11121" s="6">
        <v>2950.86</v>
      </c>
      <c r="H11121" s="6">
        <f t="shared" si="347"/>
        <v>-4610.34</v>
      </c>
      <c r="I11121" s="4" t="s">
        <v>38919</v>
      </c>
      <c r="J11121" s="2">
        <v>44451</v>
      </c>
      <c r="K11121" s="1" t="s">
        <v>56863</v>
      </c>
      <c r="L11121" s="1" t="s">
        <v>86</v>
      </c>
      <c r="M11121" s="1" t="s">
        <v>683</v>
      </c>
    </row>
    <row r="11122" spans="1:13" ht="14.25" hidden="1" customHeight="1" x14ac:dyDescent="0.25">
      <c r="A11122" s="4" t="s">
        <v>41532</v>
      </c>
      <c r="B11122" s="4" t="s">
        <v>2745</v>
      </c>
      <c r="C11122" s="4" t="s">
        <v>34705</v>
      </c>
      <c r="D11122" s="8">
        <v>2</v>
      </c>
      <c r="E11122" s="6">
        <f>_xlfn.XLOOKUP(C11122,Products!$A:$A,Products!$E:$E,0,0)</f>
        <v>1158.04</v>
      </c>
      <c r="F11122" s="6">
        <f t="shared" si="346"/>
        <v>2316.08</v>
      </c>
      <c r="G11122" s="6">
        <v>19.14</v>
      </c>
      <c r="H11122" s="6">
        <f t="shared" si="347"/>
        <v>-2296.94</v>
      </c>
      <c r="I11122" s="4" t="s">
        <v>38924</v>
      </c>
      <c r="J11122" s="2">
        <v>44121</v>
      </c>
      <c r="K11122" s="1" t="s">
        <v>41533</v>
      </c>
      <c r="L11122" s="1" t="s">
        <v>587</v>
      </c>
      <c r="M11122" s="1" t="s">
        <v>5147</v>
      </c>
    </row>
    <row r="11123" spans="1:13" ht="14.25" hidden="1" customHeight="1" x14ac:dyDescent="0.25">
      <c r="A11123" s="4" t="s">
        <v>56866</v>
      </c>
      <c r="B11123" s="4" t="s">
        <v>15482</v>
      </c>
      <c r="C11123" s="4" t="s">
        <v>38600</v>
      </c>
      <c r="D11123" s="8">
        <v>3</v>
      </c>
      <c r="E11123" s="6">
        <f>_xlfn.XLOOKUP(C11123,Products!$A:$A,Products!$E:$E,0,0)</f>
        <v>295.85000000000002</v>
      </c>
      <c r="F11123" s="6">
        <f t="shared" si="346"/>
        <v>887.55000000000007</v>
      </c>
      <c r="G11123" s="6">
        <v>3060.79</v>
      </c>
      <c r="H11123" s="6">
        <f t="shared" si="347"/>
        <v>2173.2399999999998</v>
      </c>
      <c r="I11123" s="4" t="s">
        <v>38919</v>
      </c>
      <c r="J11123" s="2">
        <v>44915</v>
      </c>
      <c r="K11123" s="1" t="s">
        <v>56867</v>
      </c>
      <c r="L11123" s="1" t="s">
        <v>475</v>
      </c>
      <c r="M11123" s="1" t="s">
        <v>1848</v>
      </c>
    </row>
    <row r="11124" spans="1:13" ht="14.25" hidden="1" customHeight="1" x14ac:dyDescent="0.25">
      <c r="A11124" s="4" t="s">
        <v>56868</v>
      </c>
      <c r="B11124" s="4" t="s">
        <v>29665</v>
      </c>
      <c r="C11124" s="4" t="s">
        <v>37329</v>
      </c>
      <c r="D11124" s="8">
        <v>4</v>
      </c>
      <c r="E11124" s="6">
        <f>_xlfn.XLOOKUP(C11124,Products!$A:$A,Products!$E:$E,0,0)</f>
        <v>298.38</v>
      </c>
      <c r="F11124" s="6">
        <f t="shared" si="346"/>
        <v>1193.52</v>
      </c>
      <c r="G11124" s="6">
        <v>2858.26</v>
      </c>
      <c r="H11124" s="6">
        <f t="shared" si="347"/>
        <v>1664.7400000000002</v>
      </c>
      <c r="I11124" s="4" t="s">
        <v>38917</v>
      </c>
      <c r="J11124" s="2">
        <v>45306</v>
      </c>
      <c r="K11124" s="1" t="s">
        <v>56869</v>
      </c>
      <c r="L11124" s="1" t="s">
        <v>122</v>
      </c>
      <c r="M11124" s="1" t="s">
        <v>1489</v>
      </c>
    </row>
    <row r="11125" spans="1:13" ht="14.25" hidden="1" customHeight="1" x14ac:dyDescent="0.25">
      <c r="A11125" s="4" t="s">
        <v>45205</v>
      </c>
      <c r="B11125" s="4" t="s">
        <v>26352</v>
      </c>
      <c r="C11125" s="4" t="s">
        <v>37086</v>
      </c>
      <c r="D11125" s="8">
        <v>5</v>
      </c>
      <c r="E11125" s="6">
        <f>_xlfn.XLOOKUP(C11125,Products!$A:$A,Products!$E:$E,0,0)</f>
        <v>538.28</v>
      </c>
      <c r="F11125" s="6">
        <f t="shared" si="346"/>
        <v>2691.3999999999996</v>
      </c>
      <c r="G11125" s="6">
        <v>1381.34</v>
      </c>
      <c r="H11125" s="6">
        <f t="shared" si="347"/>
        <v>-1310.0599999999997</v>
      </c>
      <c r="I11125" s="4" t="s">
        <v>38924</v>
      </c>
      <c r="J11125" s="2">
        <v>44121</v>
      </c>
      <c r="K11125" s="1" t="s">
        <v>1488</v>
      </c>
      <c r="L11125" s="1" t="s">
        <v>246</v>
      </c>
      <c r="M11125" s="1" t="s">
        <v>1696</v>
      </c>
    </row>
    <row r="11126" spans="1:13" ht="14.25" hidden="1" customHeight="1" x14ac:dyDescent="0.25">
      <c r="A11126" s="4" t="s">
        <v>56872</v>
      </c>
      <c r="B11126" s="4" t="s">
        <v>11715</v>
      </c>
      <c r="C11126" s="4" t="s">
        <v>37980</v>
      </c>
      <c r="D11126" s="8">
        <v>1</v>
      </c>
      <c r="E11126" s="6">
        <f>_xlfn.XLOOKUP(C11126,Products!$A:$A,Products!$E:$E,0,0)</f>
        <v>449.79</v>
      </c>
      <c r="F11126" s="6">
        <f t="shared" si="346"/>
        <v>449.79</v>
      </c>
      <c r="G11126" s="6">
        <v>1472.99</v>
      </c>
      <c r="H11126" s="6">
        <f t="shared" si="347"/>
        <v>1023.2</v>
      </c>
      <c r="I11126" s="4" t="s">
        <v>38938</v>
      </c>
      <c r="J11126" s="2">
        <v>44217</v>
      </c>
      <c r="K11126" s="1" t="s">
        <v>56873</v>
      </c>
      <c r="L11126" s="1" t="s">
        <v>34</v>
      </c>
      <c r="M11126" s="1" t="s">
        <v>78</v>
      </c>
    </row>
    <row r="11127" spans="1:13" ht="14.25" hidden="1" customHeight="1" x14ac:dyDescent="0.25">
      <c r="A11127" s="4" t="s">
        <v>56874</v>
      </c>
      <c r="B11127" s="4" t="s">
        <v>7176</v>
      </c>
      <c r="C11127" s="4" t="s">
        <v>36771</v>
      </c>
      <c r="D11127" s="8">
        <v>2</v>
      </c>
      <c r="E11127" s="6">
        <f>_xlfn.XLOOKUP(C11127,Products!$A:$A,Products!$E:$E,0,0)</f>
        <v>1028.81</v>
      </c>
      <c r="F11127" s="6">
        <f t="shared" si="346"/>
        <v>2057.62</v>
      </c>
      <c r="G11127" s="6">
        <v>4926.07</v>
      </c>
      <c r="H11127" s="6">
        <f t="shared" si="347"/>
        <v>2868.45</v>
      </c>
      <c r="I11127" s="4" t="s">
        <v>38917</v>
      </c>
      <c r="J11127" s="2">
        <v>45496</v>
      </c>
      <c r="K11127" s="1" t="s">
        <v>56875</v>
      </c>
      <c r="L11127" s="1" t="s">
        <v>185</v>
      </c>
      <c r="M11127" s="1" t="s">
        <v>2179</v>
      </c>
    </row>
    <row r="11128" spans="1:13" ht="14.25" hidden="1" customHeight="1" x14ac:dyDescent="0.25">
      <c r="A11128" s="4" t="s">
        <v>56876</v>
      </c>
      <c r="B11128" s="4" t="s">
        <v>8195</v>
      </c>
      <c r="C11128" s="4" t="s">
        <v>36121</v>
      </c>
      <c r="D11128" s="8">
        <v>2</v>
      </c>
      <c r="E11128" s="6">
        <f>_xlfn.XLOOKUP(C11128,Products!$A:$A,Products!$E:$E,0,0)</f>
        <v>601.49</v>
      </c>
      <c r="F11128" s="6">
        <f t="shared" si="346"/>
        <v>1202.98</v>
      </c>
      <c r="G11128" s="6">
        <v>121.02</v>
      </c>
      <c r="H11128" s="6">
        <f t="shared" si="347"/>
        <v>-1081.96</v>
      </c>
      <c r="I11128" s="4" t="s">
        <v>38924</v>
      </c>
      <c r="J11128" s="2">
        <v>44542</v>
      </c>
      <c r="K11128" s="1" t="s">
        <v>2252</v>
      </c>
      <c r="L11128" s="1" t="s">
        <v>176</v>
      </c>
      <c r="M11128" s="1" t="s">
        <v>297</v>
      </c>
    </row>
    <row r="11129" spans="1:13" ht="14.25" hidden="1" customHeight="1" x14ac:dyDescent="0.25">
      <c r="A11129" s="4" t="s">
        <v>55003</v>
      </c>
      <c r="B11129" s="4" t="s">
        <v>5564</v>
      </c>
      <c r="C11129" s="4" t="s">
        <v>37238</v>
      </c>
      <c r="D11129" s="8">
        <v>1</v>
      </c>
      <c r="E11129" s="6">
        <f>_xlfn.XLOOKUP(C11129,Products!$A:$A,Products!$E:$E,0,0)</f>
        <v>1453.77</v>
      </c>
      <c r="F11129" s="6">
        <f t="shared" si="346"/>
        <v>1453.77</v>
      </c>
      <c r="G11129" s="6">
        <v>150.65</v>
      </c>
      <c r="H11129" s="6">
        <f t="shared" si="347"/>
        <v>-1303.1199999999999</v>
      </c>
      <c r="I11129" s="4" t="s">
        <v>38924</v>
      </c>
      <c r="J11129" s="2">
        <v>44121</v>
      </c>
      <c r="K11129" s="1" t="s">
        <v>3508</v>
      </c>
      <c r="L11129" s="1" t="s">
        <v>246</v>
      </c>
      <c r="M11129" s="1" t="s">
        <v>1417</v>
      </c>
    </row>
    <row r="11130" spans="1:13" ht="14.25" hidden="1" customHeight="1" x14ac:dyDescent="0.25">
      <c r="A11130" s="4" t="s">
        <v>42293</v>
      </c>
      <c r="B11130" s="4" t="s">
        <v>13111</v>
      </c>
      <c r="C11130" s="4" t="s">
        <v>35495</v>
      </c>
      <c r="D11130" s="8">
        <v>2</v>
      </c>
      <c r="E11130" s="6">
        <f>_xlfn.XLOOKUP(C11130,Products!$A:$A,Products!$E:$E,0,0)</f>
        <v>397.6</v>
      </c>
      <c r="F11130" s="6">
        <f t="shared" si="346"/>
        <v>795.2</v>
      </c>
      <c r="G11130" s="6">
        <v>1242.68</v>
      </c>
      <c r="H11130" s="6">
        <f t="shared" si="347"/>
        <v>447.48</v>
      </c>
      <c r="I11130" s="4" t="s">
        <v>38924</v>
      </c>
      <c r="J11130" s="2">
        <v>44122</v>
      </c>
      <c r="K11130" s="1" t="s">
        <v>41572</v>
      </c>
      <c r="L11130" s="1" t="s">
        <v>1644</v>
      </c>
      <c r="M11130" s="1" t="s">
        <v>467</v>
      </c>
    </row>
    <row r="11131" spans="1:13" ht="14.25" hidden="1" customHeight="1" x14ac:dyDescent="0.25">
      <c r="A11131" s="4" t="s">
        <v>56880</v>
      </c>
      <c r="B11131" s="4" t="s">
        <v>28081</v>
      </c>
      <c r="C11131" s="4" t="s">
        <v>35871</v>
      </c>
      <c r="D11131" s="8">
        <v>5</v>
      </c>
      <c r="E11131" s="6">
        <f>_xlfn.XLOOKUP(C11131,Products!$A:$A,Products!$E:$E,0,0)</f>
        <v>5.5</v>
      </c>
      <c r="F11131" s="6">
        <f t="shared" si="346"/>
        <v>27.5</v>
      </c>
      <c r="G11131" s="6">
        <v>2304.58</v>
      </c>
      <c r="H11131" s="6">
        <f t="shared" si="347"/>
        <v>2277.08</v>
      </c>
      <c r="I11131" s="4" t="s">
        <v>38917</v>
      </c>
      <c r="J11131" s="2">
        <v>44960</v>
      </c>
      <c r="K11131" s="1" t="s">
        <v>11653</v>
      </c>
      <c r="L11131" s="1" t="s">
        <v>86</v>
      </c>
      <c r="M11131" s="1" t="s">
        <v>1326</v>
      </c>
    </row>
    <row r="11132" spans="1:13" ht="14.25" hidden="1" customHeight="1" x14ac:dyDescent="0.25">
      <c r="A11132" s="4" t="s">
        <v>52185</v>
      </c>
      <c r="B11132" s="4" t="s">
        <v>8202</v>
      </c>
      <c r="C11132" s="4" t="s">
        <v>36317</v>
      </c>
      <c r="D11132" s="8">
        <v>5</v>
      </c>
      <c r="E11132" s="6">
        <f>_xlfn.XLOOKUP(C11132,Products!$A:$A,Products!$E:$E,0,0)</f>
        <v>590.11</v>
      </c>
      <c r="F11132" s="6">
        <f t="shared" si="346"/>
        <v>2950.55</v>
      </c>
      <c r="G11132" s="6">
        <v>24.16</v>
      </c>
      <c r="H11132" s="6">
        <f t="shared" si="347"/>
        <v>-2926.3900000000003</v>
      </c>
      <c r="I11132" s="4" t="s">
        <v>38919</v>
      </c>
      <c r="J11132" s="2">
        <v>44122</v>
      </c>
      <c r="K11132" s="1" t="s">
        <v>52186</v>
      </c>
      <c r="L11132" s="1" t="s">
        <v>730</v>
      </c>
      <c r="M11132" s="1" t="s">
        <v>1542</v>
      </c>
    </row>
    <row r="11133" spans="1:13" ht="14.25" hidden="1" customHeight="1" x14ac:dyDescent="0.25">
      <c r="A11133" s="4" t="s">
        <v>56882</v>
      </c>
      <c r="B11133" s="4" t="s">
        <v>6401</v>
      </c>
      <c r="C11133" s="4" t="s">
        <v>38708</v>
      </c>
      <c r="D11133" s="8">
        <v>2</v>
      </c>
      <c r="E11133" s="6">
        <f>_xlfn.XLOOKUP(C11133,Products!$A:$A,Products!$E:$E,0,0)</f>
        <v>1459.62</v>
      </c>
      <c r="F11133" s="6">
        <f t="shared" si="346"/>
        <v>2919.24</v>
      </c>
      <c r="G11133" s="6">
        <v>3762.36</v>
      </c>
      <c r="H11133" s="6">
        <f t="shared" si="347"/>
        <v>843.12000000000035</v>
      </c>
      <c r="I11133" s="4" t="s">
        <v>38938</v>
      </c>
      <c r="J11133" s="2">
        <v>45144</v>
      </c>
      <c r="K11133" s="1" t="s">
        <v>39248</v>
      </c>
      <c r="L11133" s="1" t="s">
        <v>426</v>
      </c>
      <c r="M11133" s="1" t="s">
        <v>402</v>
      </c>
    </row>
    <row r="11134" spans="1:13" ht="14.25" hidden="1" customHeight="1" x14ac:dyDescent="0.25">
      <c r="A11134" s="4" t="s">
        <v>56883</v>
      </c>
      <c r="B11134" s="4" t="s">
        <v>23733</v>
      </c>
      <c r="C11134" s="4" t="s">
        <v>36069</v>
      </c>
      <c r="D11134" s="8">
        <v>2</v>
      </c>
      <c r="E11134" s="6">
        <f>_xlfn.XLOOKUP(C11134,Products!$A:$A,Products!$E:$E,0,0)</f>
        <v>1909.33</v>
      </c>
      <c r="F11134" s="6">
        <f t="shared" si="346"/>
        <v>3818.66</v>
      </c>
      <c r="G11134" s="6">
        <v>1506.09</v>
      </c>
      <c r="H11134" s="6">
        <f t="shared" si="347"/>
        <v>-2312.5699999999997</v>
      </c>
      <c r="I11134" s="4" t="s">
        <v>38938</v>
      </c>
      <c r="J11134" s="2">
        <v>45335</v>
      </c>
      <c r="K11134" s="1" t="s">
        <v>36474</v>
      </c>
      <c r="L11134" s="1" t="s">
        <v>578</v>
      </c>
      <c r="M11134" s="1" t="s">
        <v>1704</v>
      </c>
    </row>
    <row r="11135" spans="1:13" ht="14.25" hidden="1" customHeight="1" x14ac:dyDescent="0.25">
      <c r="A11135" s="4" t="s">
        <v>56884</v>
      </c>
      <c r="B11135" s="4" t="s">
        <v>16781</v>
      </c>
      <c r="C11135" s="4" t="s">
        <v>36064</v>
      </c>
      <c r="D11135" s="8">
        <v>4</v>
      </c>
      <c r="E11135" s="6">
        <f>_xlfn.XLOOKUP(C11135,Products!$A:$A,Products!$E:$E,0,0)</f>
        <v>1784.39</v>
      </c>
      <c r="F11135" s="6">
        <f t="shared" si="346"/>
        <v>7137.56</v>
      </c>
      <c r="G11135" s="6">
        <v>1626.18</v>
      </c>
      <c r="H11135" s="6">
        <f t="shared" si="347"/>
        <v>-5511.38</v>
      </c>
      <c r="I11135" s="4" t="s">
        <v>38917</v>
      </c>
      <c r="J11135" s="2">
        <v>44211</v>
      </c>
      <c r="K11135" s="1" t="s">
        <v>56885</v>
      </c>
      <c r="L11135" s="1" t="s">
        <v>131</v>
      </c>
      <c r="M11135" s="1" t="s">
        <v>1979</v>
      </c>
    </row>
    <row r="11136" spans="1:13" ht="14.25" hidden="1" customHeight="1" x14ac:dyDescent="0.25">
      <c r="A11136" s="4" t="s">
        <v>56886</v>
      </c>
      <c r="B11136" s="4" t="s">
        <v>31559</v>
      </c>
      <c r="C11136" s="4" t="s">
        <v>38073</v>
      </c>
      <c r="D11136" s="8">
        <v>1</v>
      </c>
      <c r="E11136" s="6">
        <f>_xlfn.XLOOKUP(C11136,Products!$A:$A,Products!$E:$E,0,0)</f>
        <v>1919.44</v>
      </c>
      <c r="F11136" s="6">
        <f t="shared" si="346"/>
        <v>1919.44</v>
      </c>
      <c r="G11136" s="6">
        <v>872.82</v>
      </c>
      <c r="H11136" s="6">
        <f t="shared" si="347"/>
        <v>-1046.6199999999999</v>
      </c>
      <c r="I11136" s="4" t="s">
        <v>38917</v>
      </c>
      <c r="J11136" s="2">
        <v>44280</v>
      </c>
      <c r="K11136" s="1" t="s">
        <v>43435</v>
      </c>
      <c r="L11136" s="1" t="s">
        <v>1440</v>
      </c>
      <c r="M11136" s="1" t="s">
        <v>4706</v>
      </c>
    </row>
    <row r="11137" spans="1:13" ht="14.25" customHeight="1" x14ac:dyDescent="0.25">
      <c r="A11137" s="4" t="s">
        <v>42356</v>
      </c>
      <c r="B11137" s="4" t="s">
        <v>10043</v>
      </c>
      <c r="C11137" s="4" t="s">
        <v>38401</v>
      </c>
      <c r="D11137" s="8">
        <v>5</v>
      </c>
      <c r="E11137" s="17">
        <f>_xlfn.XLOOKUP(C11137,Products!$A:$A,Products!$E:$E,0,0)</f>
        <v>1525.72</v>
      </c>
      <c r="F11137" s="6">
        <f t="shared" si="346"/>
        <v>7628.6</v>
      </c>
      <c r="G11137" s="6">
        <v>420.74</v>
      </c>
      <c r="H11137" s="6">
        <f t="shared" si="347"/>
        <v>-7207.8600000000006</v>
      </c>
      <c r="I11137" s="4" t="s">
        <v>38938</v>
      </c>
      <c r="J11137" s="2">
        <v>45678</v>
      </c>
      <c r="K11137" s="1" t="s">
        <v>15107</v>
      </c>
      <c r="L11137" s="1" t="s">
        <v>1644</v>
      </c>
      <c r="M11137" s="1" t="s">
        <v>2216</v>
      </c>
    </row>
    <row r="11138" spans="1:13" ht="14.25" hidden="1" customHeight="1" x14ac:dyDescent="0.25">
      <c r="A11138" s="4" t="s">
        <v>56888</v>
      </c>
      <c r="B11138" s="4" t="s">
        <v>26219</v>
      </c>
      <c r="C11138" s="4" t="s">
        <v>35807</v>
      </c>
      <c r="D11138" s="8">
        <v>4</v>
      </c>
      <c r="E11138" s="6">
        <f>_xlfn.XLOOKUP(C11138,Products!$A:$A,Products!$E:$E,0,0)</f>
        <v>1021.83</v>
      </c>
      <c r="F11138" s="6">
        <f t="shared" ref="F11138:F11201" si="348">E11138*D11138</f>
        <v>4087.32</v>
      </c>
      <c r="G11138" s="6">
        <v>4993.74</v>
      </c>
      <c r="H11138" s="6">
        <f t="shared" ref="H11138:H11201" si="349">G11138-F11138</f>
        <v>906.41999999999962</v>
      </c>
      <c r="I11138" s="4" t="s">
        <v>38930</v>
      </c>
      <c r="J11138" s="2">
        <v>44838</v>
      </c>
      <c r="K11138" s="1" t="s">
        <v>56889</v>
      </c>
      <c r="L11138" s="1" t="s">
        <v>730</v>
      </c>
      <c r="M11138" s="1" t="s">
        <v>1311</v>
      </c>
    </row>
    <row r="11139" spans="1:13" ht="14.25" customHeight="1" x14ac:dyDescent="0.25">
      <c r="A11139" s="4" t="s">
        <v>44385</v>
      </c>
      <c r="B11139" s="4" t="s">
        <v>28189</v>
      </c>
      <c r="C11139" s="4" t="s">
        <v>36035</v>
      </c>
      <c r="D11139" s="8">
        <v>1</v>
      </c>
      <c r="E11139" s="17">
        <f>_xlfn.XLOOKUP(C11139,Products!$A:$A,Products!$E:$E,0,0)</f>
        <v>297.26</v>
      </c>
      <c r="F11139" s="6">
        <f t="shared" si="348"/>
        <v>297.26</v>
      </c>
      <c r="G11139" s="6">
        <v>138.05000000000001</v>
      </c>
      <c r="H11139" s="6">
        <f t="shared" si="349"/>
        <v>-159.20999999999998</v>
      </c>
      <c r="I11139" s="4" t="s">
        <v>38930</v>
      </c>
      <c r="J11139" s="2">
        <v>45678</v>
      </c>
      <c r="K11139" s="1" t="s">
        <v>40722</v>
      </c>
      <c r="L11139" s="1" t="s">
        <v>122</v>
      </c>
      <c r="M11139" s="1" t="s">
        <v>1871</v>
      </c>
    </row>
    <row r="11140" spans="1:13" ht="14.25" hidden="1" customHeight="1" x14ac:dyDescent="0.25">
      <c r="A11140" s="4" t="s">
        <v>56892</v>
      </c>
      <c r="B11140" s="4" t="s">
        <v>16310</v>
      </c>
      <c r="C11140" s="4" t="s">
        <v>34644</v>
      </c>
      <c r="D11140" s="8">
        <v>1</v>
      </c>
      <c r="E11140" s="6">
        <f>_xlfn.XLOOKUP(C11140,Products!$A:$A,Products!$E:$E,0,0)</f>
        <v>1117.04</v>
      </c>
      <c r="F11140" s="6">
        <f t="shared" si="348"/>
        <v>1117.04</v>
      </c>
      <c r="G11140" s="6">
        <v>2355.7399999999998</v>
      </c>
      <c r="H11140" s="6">
        <f t="shared" si="349"/>
        <v>1238.6999999999998</v>
      </c>
      <c r="I11140" s="4" t="s">
        <v>38917</v>
      </c>
      <c r="J11140" s="2">
        <v>44552</v>
      </c>
      <c r="K11140" s="1" t="s">
        <v>56893</v>
      </c>
      <c r="L11140" s="1" t="s">
        <v>194</v>
      </c>
      <c r="M11140" s="1" t="s">
        <v>52</v>
      </c>
    </row>
    <row r="11141" spans="1:13" ht="14.25" hidden="1" customHeight="1" x14ac:dyDescent="0.25">
      <c r="A11141" s="4" t="s">
        <v>56894</v>
      </c>
      <c r="B11141" s="4" t="s">
        <v>24537</v>
      </c>
      <c r="C11141" s="4" t="s">
        <v>37851</v>
      </c>
      <c r="D11141" s="8">
        <v>1</v>
      </c>
      <c r="E11141" s="6">
        <f>_xlfn.XLOOKUP(C11141,Products!$A:$A,Products!$E:$E,0,0)</f>
        <v>1522.26</v>
      </c>
      <c r="F11141" s="6">
        <f t="shared" si="348"/>
        <v>1522.26</v>
      </c>
      <c r="G11141" s="6">
        <v>1640.73</v>
      </c>
      <c r="H11141" s="6">
        <f t="shared" si="349"/>
        <v>118.47000000000003</v>
      </c>
      <c r="I11141" s="4" t="s">
        <v>38930</v>
      </c>
      <c r="J11141" s="2">
        <v>44865</v>
      </c>
      <c r="K11141" s="1" t="s">
        <v>56895</v>
      </c>
      <c r="L11141" s="1" t="s">
        <v>587</v>
      </c>
      <c r="M11141" s="1" t="s">
        <v>2296</v>
      </c>
    </row>
    <row r="11142" spans="1:13" ht="14.25" hidden="1" customHeight="1" x14ac:dyDescent="0.25">
      <c r="A11142" s="4" t="s">
        <v>56896</v>
      </c>
      <c r="B11142" s="4" t="s">
        <v>17456</v>
      </c>
      <c r="C11142" s="4" t="s">
        <v>35428</v>
      </c>
      <c r="D11142" s="8">
        <v>4</v>
      </c>
      <c r="E11142" s="6">
        <f>_xlfn.XLOOKUP(C11142,Products!$A:$A,Products!$E:$E,0,0)</f>
        <v>1257.6099999999999</v>
      </c>
      <c r="F11142" s="6">
        <f t="shared" si="348"/>
        <v>5030.4399999999996</v>
      </c>
      <c r="G11142" s="6">
        <v>1635.87</v>
      </c>
      <c r="H11142" s="6">
        <f t="shared" si="349"/>
        <v>-3394.5699999999997</v>
      </c>
      <c r="I11142" s="4" t="s">
        <v>38924</v>
      </c>
      <c r="J11142" s="2">
        <v>45240</v>
      </c>
      <c r="K11142" s="1" t="s">
        <v>56897</v>
      </c>
      <c r="L11142" s="1" t="s">
        <v>194</v>
      </c>
      <c r="M11142" s="1" t="s">
        <v>5125</v>
      </c>
    </row>
    <row r="11143" spans="1:13" ht="14.25" hidden="1" customHeight="1" x14ac:dyDescent="0.25">
      <c r="A11143" s="4" t="s">
        <v>56898</v>
      </c>
      <c r="B11143" s="4" t="s">
        <v>1222</v>
      </c>
      <c r="C11143" s="4" t="s">
        <v>35845</v>
      </c>
      <c r="D11143" s="8">
        <v>1</v>
      </c>
      <c r="E11143" s="6">
        <f>_xlfn.XLOOKUP(C11143,Products!$A:$A,Products!$E:$E,0,0)</f>
        <v>1022.25</v>
      </c>
      <c r="F11143" s="6">
        <f t="shared" si="348"/>
        <v>1022.25</v>
      </c>
      <c r="G11143" s="6">
        <v>456.68</v>
      </c>
      <c r="H11143" s="6">
        <f t="shared" si="349"/>
        <v>-565.56999999999994</v>
      </c>
      <c r="I11143" s="4" t="s">
        <v>38917</v>
      </c>
      <c r="J11143" s="2">
        <v>44341</v>
      </c>
      <c r="K11143" s="1" t="s">
        <v>4100</v>
      </c>
      <c r="L11143" s="1" t="s">
        <v>587</v>
      </c>
      <c r="M11143" s="1" t="s">
        <v>220</v>
      </c>
    </row>
    <row r="11144" spans="1:13" ht="14.25" hidden="1" customHeight="1" x14ac:dyDescent="0.25">
      <c r="A11144" s="4" t="s">
        <v>56899</v>
      </c>
      <c r="B11144" s="4" t="s">
        <v>3347</v>
      </c>
      <c r="C11144" s="4" t="s">
        <v>37519</v>
      </c>
      <c r="D11144" s="8">
        <v>1</v>
      </c>
      <c r="E11144" s="6">
        <f>_xlfn.XLOOKUP(C11144,Products!$A:$A,Products!$E:$E,0,0)</f>
        <v>446.45</v>
      </c>
      <c r="F11144" s="6">
        <f t="shared" si="348"/>
        <v>446.45</v>
      </c>
      <c r="G11144" s="6">
        <v>1231.97</v>
      </c>
      <c r="H11144" s="6">
        <f t="shared" si="349"/>
        <v>785.52</v>
      </c>
      <c r="I11144" s="4" t="s">
        <v>38938</v>
      </c>
      <c r="J11144" s="2">
        <v>45013</v>
      </c>
      <c r="K11144" s="1" t="s">
        <v>56900</v>
      </c>
      <c r="L11144" s="1" t="s">
        <v>185</v>
      </c>
      <c r="M11144" s="1" t="s">
        <v>1159</v>
      </c>
    </row>
    <row r="11145" spans="1:13" ht="14.25" hidden="1" customHeight="1" x14ac:dyDescent="0.25">
      <c r="A11145" s="4" t="s">
        <v>59332</v>
      </c>
      <c r="B11145" s="4" t="s">
        <v>2225</v>
      </c>
      <c r="C11145" s="4" t="s">
        <v>35490</v>
      </c>
      <c r="D11145" s="8">
        <v>1</v>
      </c>
      <c r="E11145" s="6">
        <f>_xlfn.XLOOKUP(C11145,Products!$A:$A,Products!$E:$E,0,0)</f>
        <v>724.04</v>
      </c>
      <c r="F11145" s="6">
        <f t="shared" si="348"/>
        <v>724.04</v>
      </c>
      <c r="G11145" s="6">
        <v>1783.26</v>
      </c>
      <c r="H11145" s="6">
        <f t="shared" si="349"/>
        <v>1059.22</v>
      </c>
      <c r="I11145" s="4" t="s">
        <v>38919</v>
      </c>
      <c r="J11145" s="2">
        <v>44122</v>
      </c>
      <c r="K11145" s="1" t="s">
        <v>59333</v>
      </c>
      <c r="L11145" s="1" t="s">
        <v>417</v>
      </c>
      <c r="M11145" s="1" t="s">
        <v>141</v>
      </c>
    </row>
    <row r="11146" spans="1:13" ht="14.25" hidden="1" customHeight="1" x14ac:dyDescent="0.25">
      <c r="A11146" s="4" t="s">
        <v>56903</v>
      </c>
      <c r="B11146" s="4" t="s">
        <v>15878</v>
      </c>
      <c r="C11146" s="4" t="s">
        <v>37027</v>
      </c>
      <c r="D11146" s="8">
        <v>4</v>
      </c>
      <c r="E11146" s="6">
        <f>_xlfn.XLOOKUP(C11146,Products!$A:$A,Products!$E:$E,0,0)</f>
        <v>475.68</v>
      </c>
      <c r="F11146" s="6">
        <f t="shared" si="348"/>
        <v>1902.72</v>
      </c>
      <c r="G11146" s="6">
        <v>4183.71</v>
      </c>
      <c r="H11146" s="6">
        <f t="shared" si="349"/>
        <v>2280.9899999999998</v>
      </c>
      <c r="I11146" s="4" t="s">
        <v>38917</v>
      </c>
      <c r="J11146" s="2">
        <v>44773</v>
      </c>
      <c r="K11146" s="1" t="s">
        <v>56904</v>
      </c>
      <c r="L11146" s="1" t="s">
        <v>1189</v>
      </c>
      <c r="M11146" s="1" t="s">
        <v>5190</v>
      </c>
    </row>
    <row r="11147" spans="1:13" ht="14.25" hidden="1" customHeight="1" x14ac:dyDescent="0.25">
      <c r="A11147" s="4" t="s">
        <v>56905</v>
      </c>
      <c r="B11147" s="4" t="s">
        <v>33107</v>
      </c>
      <c r="C11147" s="4" t="s">
        <v>35074</v>
      </c>
      <c r="D11147" s="8">
        <v>3</v>
      </c>
      <c r="E11147" s="6">
        <f>_xlfn.XLOOKUP(C11147,Products!$A:$A,Products!$E:$E,0,0)</f>
        <v>1126.51</v>
      </c>
      <c r="F11147" s="6">
        <f t="shared" si="348"/>
        <v>3379.5299999999997</v>
      </c>
      <c r="G11147" s="6">
        <v>2524.81</v>
      </c>
      <c r="H11147" s="6">
        <f t="shared" si="349"/>
        <v>-854.7199999999998</v>
      </c>
      <c r="I11147" s="4" t="s">
        <v>38917</v>
      </c>
      <c r="J11147" s="2">
        <v>44844</v>
      </c>
      <c r="K11147" s="1" t="s">
        <v>16071</v>
      </c>
      <c r="L11147" s="1" t="s">
        <v>113</v>
      </c>
      <c r="M11147" s="1" t="s">
        <v>2339</v>
      </c>
    </row>
    <row r="11148" spans="1:13" ht="14.25" hidden="1" customHeight="1" x14ac:dyDescent="0.25">
      <c r="A11148" s="4" t="s">
        <v>56906</v>
      </c>
      <c r="B11148" s="4" t="s">
        <v>4764</v>
      </c>
      <c r="C11148" s="4" t="s">
        <v>38441</v>
      </c>
      <c r="D11148" s="8">
        <v>5</v>
      </c>
      <c r="E11148" s="6">
        <f>_xlfn.XLOOKUP(C11148,Products!$A:$A,Products!$E:$E,0,0)</f>
        <v>1097.3900000000001</v>
      </c>
      <c r="F11148" s="6">
        <f t="shared" si="348"/>
        <v>5486.9500000000007</v>
      </c>
      <c r="G11148" s="6">
        <v>3386.75</v>
      </c>
      <c r="H11148" s="6">
        <f t="shared" si="349"/>
        <v>-2100.2000000000007</v>
      </c>
      <c r="I11148" s="4" t="s">
        <v>38919</v>
      </c>
      <c r="J11148" s="2">
        <v>44600</v>
      </c>
      <c r="K11148" s="1" t="s">
        <v>8507</v>
      </c>
      <c r="L11148" s="1" t="s">
        <v>578</v>
      </c>
      <c r="M11148" s="1" t="s">
        <v>1674</v>
      </c>
    </row>
    <row r="11149" spans="1:13" ht="14.25" hidden="1" customHeight="1" x14ac:dyDescent="0.25">
      <c r="A11149" s="4" t="s">
        <v>56907</v>
      </c>
      <c r="B11149" s="4" t="s">
        <v>11635</v>
      </c>
      <c r="C11149" s="4" t="s">
        <v>38455</v>
      </c>
      <c r="D11149" s="8">
        <v>1</v>
      </c>
      <c r="E11149" s="6">
        <f>_xlfn.XLOOKUP(C11149,Products!$A:$A,Products!$E:$E,0,0)</f>
        <v>377.27</v>
      </c>
      <c r="F11149" s="6">
        <f t="shared" si="348"/>
        <v>377.27</v>
      </c>
      <c r="G11149" s="6">
        <v>544.29999999999995</v>
      </c>
      <c r="H11149" s="6">
        <f t="shared" si="349"/>
        <v>167.02999999999997</v>
      </c>
      <c r="I11149" s="4" t="s">
        <v>38938</v>
      </c>
      <c r="J11149" s="2">
        <v>44563</v>
      </c>
      <c r="K11149" s="1" t="s">
        <v>56908</v>
      </c>
      <c r="L11149" s="1" t="s">
        <v>492</v>
      </c>
      <c r="M11149" s="1" t="s">
        <v>264</v>
      </c>
    </row>
    <row r="11150" spans="1:13" ht="14.25" hidden="1" customHeight="1" x14ac:dyDescent="0.25">
      <c r="A11150" s="4" t="s">
        <v>56909</v>
      </c>
      <c r="B11150" s="4" t="s">
        <v>14411</v>
      </c>
      <c r="C11150" s="4" t="s">
        <v>34569</v>
      </c>
      <c r="D11150" s="8">
        <v>2</v>
      </c>
      <c r="E11150" s="6">
        <f>_xlfn.XLOOKUP(C11150,Products!$A:$A,Products!$E:$E,0,0)</f>
        <v>899.1</v>
      </c>
      <c r="F11150" s="6">
        <f t="shared" si="348"/>
        <v>1798.2</v>
      </c>
      <c r="G11150" s="6">
        <v>2891.61</v>
      </c>
      <c r="H11150" s="6">
        <f t="shared" si="349"/>
        <v>1093.4100000000001</v>
      </c>
      <c r="I11150" s="4" t="s">
        <v>38917</v>
      </c>
      <c r="J11150" s="2">
        <v>44765</v>
      </c>
      <c r="K11150" s="1" t="s">
        <v>56910</v>
      </c>
      <c r="L11150" s="1" t="s">
        <v>426</v>
      </c>
      <c r="M11150" s="1" t="s">
        <v>493</v>
      </c>
    </row>
    <row r="11151" spans="1:13" ht="14.25" hidden="1" customHeight="1" x14ac:dyDescent="0.25">
      <c r="A11151" s="4" t="s">
        <v>56911</v>
      </c>
      <c r="B11151" s="4" t="s">
        <v>27559</v>
      </c>
      <c r="C11151" s="4" t="s">
        <v>36500</v>
      </c>
      <c r="D11151" s="8">
        <v>1</v>
      </c>
      <c r="E11151" s="6">
        <f>_xlfn.XLOOKUP(C11151,Products!$A:$A,Products!$E:$E,0,0)</f>
        <v>303.83999999999997</v>
      </c>
      <c r="F11151" s="6">
        <f t="shared" si="348"/>
        <v>303.83999999999997</v>
      </c>
      <c r="G11151" s="6">
        <v>4405.82</v>
      </c>
      <c r="H11151" s="6">
        <f t="shared" si="349"/>
        <v>4101.9799999999996</v>
      </c>
      <c r="I11151" s="4" t="s">
        <v>38930</v>
      </c>
      <c r="J11151" s="2">
        <v>44612</v>
      </c>
      <c r="K11151" s="1" t="s">
        <v>56912</v>
      </c>
      <c r="L11151" s="1" t="s">
        <v>1440</v>
      </c>
      <c r="M11151" s="1" t="s">
        <v>3630</v>
      </c>
    </row>
    <row r="11152" spans="1:13" ht="14.25" hidden="1" customHeight="1" x14ac:dyDescent="0.25">
      <c r="A11152" s="4" t="s">
        <v>61825</v>
      </c>
      <c r="B11152" s="4" t="s">
        <v>2298</v>
      </c>
      <c r="C11152" s="4" t="s">
        <v>37989</v>
      </c>
      <c r="D11152" s="8">
        <v>4</v>
      </c>
      <c r="E11152" s="6">
        <f>_xlfn.XLOOKUP(C11152,Products!$A:$A,Products!$E:$E,0,0)</f>
        <v>1105.2</v>
      </c>
      <c r="F11152" s="6">
        <f t="shared" si="348"/>
        <v>4420.8</v>
      </c>
      <c r="G11152" s="6">
        <v>4968.91</v>
      </c>
      <c r="H11152" s="6">
        <f t="shared" si="349"/>
        <v>548.10999999999967</v>
      </c>
      <c r="I11152" s="4" t="s">
        <v>38938</v>
      </c>
      <c r="J11152" s="2">
        <v>44122</v>
      </c>
      <c r="K11152" s="1" t="s">
        <v>14286</v>
      </c>
      <c r="L11152" s="1" t="s">
        <v>219</v>
      </c>
      <c r="M11152" s="1" t="s">
        <v>1198</v>
      </c>
    </row>
    <row r="11153" spans="1:13" ht="14.25" hidden="1" customHeight="1" x14ac:dyDescent="0.25">
      <c r="A11153" s="4" t="s">
        <v>46543</v>
      </c>
      <c r="B11153" s="4" t="s">
        <v>29274</v>
      </c>
      <c r="C11153" s="4" t="s">
        <v>35391</v>
      </c>
      <c r="D11153" s="8">
        <v>2</v>
      </c>
      <c r="E11153" s="6">
        <f>_xlfn.XLOOKUP(C11153,Products!$A:$A,Products!$E:$E,0,0)</f>
        <v>743.55</v>
      </c>
      <c r="F11153" s="6">
        <f t="shared" si="348"/>
        <v>1487.1</v>
      </c>
      <c r="G11153" s="6">
        <v>4365.0200000000004</v>
      </c>
      <c r="H11153" s="6">
        <f t="shared" si="349"/>
        <v>2877.9200000000005</v>
      </c>
      <c r="I11153" s="4" t="s">
        <v>38919</v>
      </c>
      <c r="J11153" s="2">
        <v>44123</v>
      </c>
      <c r="K11153" s="1" t="s">
        <v>46544</v>
      </c>
      <c r="L11153" s="1" t="s">
        <v>730</v>
      </c>
      <c r="M11153" s="1" t="s">
        <v>2296</v>
      </c>
    </row>
    <row r="11154" spans="1:13" ht="14.25" hidden="1" customHeight="1" x14ac:dyDescent="0.25">
      <c r="A11154" s="4" t="s">
        <v>56917</v>
      </c>
      <c r="B11154" s="4" t="s">
        <v>15455</v>
      </c>
      <c r="C11154" s="4" t="s">
        <v>36628</v>
      </c>
      <c r="D11154" s="8">
        <v>2</v>
      </c>
      <c r="E11154" s="6">
        <f>_xlfn.XLOOKUP(C11154,Products!$A:$A,Products!$E:$E,0,0)</f>
        <v>740.28</v>
      </c>
      <c r="F11154" s="6">
        <f t="shared" si="348"/>
        <v>1480.56</v>
      </c>
      <c r="G11154" s="6">
        <v>3994.65</v>
      </c>
      <c r="H11154" s="6">
        <f t="shared" si="349"/>
        <v>2514.09</v>
      </c>
      <c r="I11154" s="4" t="s">
        <v>38917</v>
      </c>
      <c r="J11154" s="2">
        <v>44490</v>
      </c>
      <c r="K11154" s="1" t="s">
        <v>48863</v>
      </c>
      <c r="L11154" s="1" t="s">
        <v>237</v>
      </c>
      <c r="M11154" s="1" t="s">
        <v>3410</v>
      </c>
    </row>
    <row r="11155" spans="1:13" ht="14.25" hidden="1" customHeight="1" x14ac:dyDescent="0.25">
      <c r="A11155" s="4" t="s">
        <v>56918</v>
      </c>
      <c r="B11155" s="4" t="s">
        <v>26366</v>
      </c>
      <c r="C11155" s="4" t="s">
        <v>37138</v>
      </c>
      <c r="D11155" s="8">
        <v>3</v>
      </c>
      <c r="E11155" s="6">
        <f>_xlfn.XLOOKUP(C11155,Products!$A:$A,Products!$E:$E,0,0)</f>
        <v>951.92</v>
      </c>
      <c r="F11155" s="6">
        <f t="shared" si="348"/>
        <v>2855.7599999999998</v>
      </c>
      <c r="G11155" s="6">
        <v>2763.04</v>
      </c>
      <c r="H11155" s="6">
        <f t="shared" si="349"/>
        <v>-92.7199999999998</v>
      </c>
      <c r="I11155" s="4" t="s">
        <v>38924</v>
      </c>
      <c r="J11155" s="2">
        <v>44546</v>
      </c>
      <c r="K11155" s="1" t="s">
        <v>56919</v>
      </c>
      <c r="L11155" s="1" t="s">
        <v>492</v>
      </c>
      <c r="M11155" s="1" t="s">
        <v>2398</v>
      </c>
    </row>
    <row r="11156" spans="1:13" ht="14.25" hidden="1" customHeight="1" x14ac:dyDescent="0.25">
      <c r="A11156" s="4" t="s">
        <v>56920</v>
      </c>
      <c r="B11156" s="4" t="s">
        <v>9724</v>
      </c>
      <c r="C11156" s="4" t="s">
        <v>36790</v>
      </c>
      <c r="D11156" s="8">
        <v>2</v>
      </c>
      <c r="E11156" s="6">
        <f>_xlfn.XLOOKUP(C11156,Products!$A:$A,Products!$E:$E,0,0)</f>
        <v>921.02</v>
      </c>
      <c r="F11156" s="6">
        <f t="shared" si="348"/>
        <v>1842.04</v>
      </c>
      <c r="G11156" s="6">
        <v>4052.47</v>
      </c>
      <c r="H11156" s="6">
        <f t="shared" si="349"/>
        <v>2210.4299999999998</v>
      </c>
      <c r="I11156" s="4" t="s">
        <v>38938</v>
      </c>
      <c r="J11156" s="2">
        <v>44951</v>
      </c>
      <c r="K11156" s="1" t="s">
        <v>56921</v>
      </c>
      <c r="L11156" s="1" t="s">
        <v>16</v>
      </c>
      <c r="M11156" s="1" t="s">
        <v>2513</v>
      </c>
    </row>
    <row r="11157" spans="1:13" ht="14.25" hidden="1" customHeight="1" x14ac:dyDescent="0.25">
      <c r="A11157" s="4" t="s">
        <v>56922</v>
      </c>
      <c r="B11157" s="4" t="s">
        <v>22516</v>
      </c>
      <c r="C11157" s="4" t="s">
        <v>37600</v>
      </c>
      <c r="D11157" s="8">
        <v>5</v>
      </c>
      <c r="E11157" s="6">
        <f>_xlfn.XLOOKUP(C11157,Products!$A:$A,Products!$E:$E,0,0)</f>
        <v>577.11</v>
      </c>
      <c r="F11157" s="6">
        <f t="shared" si="348"/>
        <v>2885.55</v>
      </c>
      <c r="G11157" s="6">
        <v>1571.42</v>
      </c>
      <c r="H11157" s="6">
        <f t="shared" si="349"/>
        <v>-1314.13</v>
      </c>
      <c r="I11157" s="4" t="s">
        <v>38924</v>
      </c>
      <c r="J11157" s="2">
        <v>44989</v>
      </c>
      <c r="K11157" s="1" t="s">
        <v>7702</v>
      </c>
      <c r="L11157" s="1" t="s">
        <v>51</v>
      </c>
      <c r="M11157" s="1" t="s">
        <v>1288</v>
      </c>
    </row>
    <row r="11158" spans="1:13" ht="14.25" hidden="1" customHeight="1" x14ac:dyDescent="0.25">
      <c r="A11158" s="4" t="s">
        <v>56923</v>
      </c>
      <c r="B11158" s="4" t="s">
        <v>8230</v>
      </c>
      <c r="C11158" s="4" t="s">
        <v>36799</v>
      </c>
      <c r="D11158" s="8">
        <v>1</v>
      </c>
      <c r="E11158" s="6">
        <f>_xlfn.XLOOKUP(C11158,Products!$A:$A,Products!$E:$E,0,0)</f>
        <v>1354.66</v>
      </c>
      <c r="F11158" s="6">
        <f t="shared" si="348"/>
        <v>1354.66</v>
      </c>
      <c r="G11158" s="6">
        <v>4690.67</v>
      </c>
      <c r="H11158" s="6">
        <f t="shared" si="349"/>
        <v>3336.01</v>
      </c>
      <c r="I11158" s="4" t="s">
        <v>38938</v>
      </c>
      <c r="J11158" s="2">
        <v>44777</v>
      </c>
      <c r="K11158" s="1" t="s">
        <v>56924</v>
      </c>
      <c r="L11158" s="1" t="s">
        <v>426</v>
      </c>
      <c r="M11158" s="1" t="s">
        <v>3826</v>
      </c>
    </row>
    <row r="11159" spans="1:13" ht="14.25" hidden="1" customHeight="1" x14ac:dyDescent="0.25">
      <c r="A11159" s="4" t="s">
        <v>56925</v>
      </c>
      <c r="B11159" s="4" t="s">
        <v>6565</v>
      </c>
      <c r="C11159" s="4" t="s">
        <v>37281</v>
      </c>
      <c r="D11159" s="8">
        <v>2</v>
      </c>
      <c r="E11159" s="6">
        <f>_xlfn.XLOOKUP(C11159,Products!$A:$A,Products!$E:$E,0,0)</f>
        <v>421.69</v>
      </c>
      <c r="F11159" s="6">
        <f t="shared" si="348"/>
        <v>843.38</v>
      </c>
      <c r="G11159" s="6">
        <v>731.19</v>
      </c>
      <c r="H11159" s="6">
        <f t="shared" si="349"/>
        <v>-112.18999999999994</v>
      </c>
      <c r="I11159" s="4" t="s">
        <v>38917</v>
      </c>
      <c r="J11159" s="2">
        <v>44267</v>
      </c>
      <c r="K11159" s="1" t="s">
        <v>56926</v>
      </c>
      <c r="L11159" s="1" t="s">
        <v>194</v>
      </c>
      <c r="M11159" s="1" t="s">
        <v>4553</v>
      </c>
    </row>
    <row r="11160" spans="1:13" ht="14.25" hidden="1" customHeight="1" x14ac:dyDescent="0.25">
      <c r="A11160" s="4" t="s">
        <v>47579</v>
      </c>
      <c r="B11160" s="4" t="s">
        <v>20622</v>
      </c>
      <c r="C11160" s="4" t="s">
        <v>36766</v>
      </c>
      <c r="D11160" s="8">
        <v>4</v>
      </c>
      <c r="E11160" s="6">
        <f>_xlfn.XLOOKUP(C11160,Products!$A:$A,Products!$E:$E,0,0)</f>
        <v>1593.99</v>
      </c>
      <c r="F11160" s="6">
        <f t="shared" si="348"/>
        <v>6375.96</v>
      </c>
      <c r="G11160" s="6">
        <v>598.85</v>
      </c>
      <c r="H11160" s="6">
        <f t="shared" si="349"/>
        <v>-5777.11</v>
      </c>
      <c r="I11160" s="4" t="s">
        <v>38917</v>
      </c>
      <c r="J11160" s="2">
        <v>44123</v>
      </c>
      <c r="K11160" s="1" t="s">
        <v>40112</v>
      </c>
      <c r="L11160" s="1" t="s">
        <v>254</v>
      </c>
      <c r="M11160" s="1" t="s">
        <v>643</v>
      </c>
    </row>
    <row r="11161" spans="1:13" ht="14.25" hidden="1" customHeight="1" x14ac:dyDescent="0.25">
      <c r="A11161" s="4" t="s">
        <v>56929</v>
      </c>
      <c r="B11161" s="4" t="s">
        <v>13663</v>
      </c>
      <c r="C11161" s="4" t="s">
        <v>37124</v>
      </c>
      <c r="D11161" s="8">
        <v>1</v>
      </c>
      <c r="E11161" s="6">
        <f>_xlfn.XLOOKUP(C11161,Products!$A:$A,Products!$E:$E,0,0)</f>
        <v>859.95</v>
      </c>
      <c r="F11161" s="6">
        <f t="shared" si="348"/>
        <v>859.95</v>
      </c>
      <c r="G11161" s="6">
        <v>4169.88</v>
      </c>
      <c r="H11161" s="6">
        <f t="shared" si="349"/>
        <v>3309.9300000000003</v>
      </c>
      <c r="I11161" s="4" t="s">
        <v>38919</v>
      </c>
      <c r="J11161" s="2">
        <v>45239</v>
      </c>
      <c r="K11161" s="1" t="s">
        <v>35225</v>
      </c>
      <c r="L11161" s="1" t="s">
        <v>492</v>
      </c>
      <c r="M11161" s="1" t="s">
        <v>5125</v>
      </c>
    </row>
    <row r="11162" spans="1:13" ht="14.25" hidden="1" customHeight="1" x14ac:dyDescent="0.25">
      <c r="A11162" s="4" t="s">
        <v>56930</v>
      </c>
      <c r="B11162" s="4" t="s">
        <v>4137</v>
      </c>
      <c r="C11162" s="4" t="s">
        <v>38465</v>
      </c>
      <c r="D11162" s="8">
        <v>4</v>
      </c>
      <c r="E11162" s="6">
        <f>_xlfn.XLOOKUP(C11162,Products!$A:$A,Products!$E:$E,0,0)</f>
        <v>1713.16</v>
      </c>
      <c r="F11162" s="6">
        <f t="shared" si="348"/>
        <v>6852.64</v>
      </c>
      <c r="G11162" s="6">
        <v>588.09</v>
      </c>
      <c r="H11162" s="6">
        <f t="shared" si="349"/>
        <v>-6264.55</v>
      </c>
      <c r="I11162" s="4" t="s">
        <v>38930</v>
      </c>
      <c r="J11162" s="2">
        <v>45212</v>
      </c>
      <c r="K11162" s="1" t="s">
        <v>56931</v>
      </c>
      <c r="L11162" s="1" t="s">
        <v>228</v>
      </c>
      <c r="M11162" s="1" t="s">
        <v>2650</v>
      </c>
    </row>
    <row r="11163" spans="1:13" ht="14.25" hidden="1" customHeight="1" x14ac:dyDescent="0.25">
      <c r="A11163" s="4" t="s">
        <v>56932</v>
      </c>
      <c r="B11163" s="4" t="s">
        <v>19335</v>
      </c>
      <c r="C11163" s="4" t="s">
        <v>36247</v>
      </c>
      <c r="D11163" s="8">
        <v>5</v>
      </c>
      <c r="E11163" s="6">
        <f>_xlfn.XLOOKUP(C11163,Products!$A:$A,Products!$E:$E,0,0)</f>
        <v>767.38</v>
      </c>
      <c r="F11163" s="6">
        <f t="shared" si="348"/>
        <v>3836.9</v>
      </c>
      <c r="G11163" s="6">
        <v>4406.5200000000004</v>
      </c>
      <c r="H11163" s="6">
        <f t="shared" si="349"/>
        <v>569.62000000000035</v>
      </c>
      <c r="I11163" s="4" t="s">
        <v>38938</v>
      </c>
      <c r="J11163" s="2">
        <v>44308</v>
      </c>
      <c r="K11163" s="1" t="s">
        <v>48964</v>
      </c>
      <c r="L11163" s="1" t="s">
        <v>60</v>
      </c>
      <c r="M11163" s="1" t="s">
        <v>1190</v>
      </c>
    </row>
    <row r="11164" spans="1:13" ht="14.25" hidden="1" customHeight="1" x14ac:dyDescent="0.25">
      <c r="A11164" s="4" t="s">
        <v>56933</v>
      </c>
      <c r="B11164" s="4" t="s">
        <v>26511</v>
      </c>
      <c r="C11164" s="4" t="s">
        <v>36732</v>
      </c>
      <c r="D11164" s="8">
        <v>3</v>
      </c>
      <c r="E11164" s="6">
        <f>_xlfn.XLOOKUP(C11164,Products!$A:$A,Products!$E:$E,0,0)</f>
        <v>1611.27</v>
      </c>
      <c r="F11164" s="6">
        <f t="shared" si="348"/>
        <v>4833.8099999999995</v>
      </c>
      <c r="G11164" s="6">
        <v>194.78</v>
      </c>
      <c r="H11164" s="6">
        <f t="shared" si="349"/>
        <v>-4639.03</v>
      </c>
      <c r="I11164" s="4" t="s">
        <v>38917</v>
      </c>
      <c r="J11164" s="2">
        <v>44985</v>
      </c>
      <c r="K11164" s="1" t="s">
        <v>56934</v>
      </c>
      <c r="L11164" s="1" t="s">
        <v>95</v>
      </c>
      <c r="M11164" s="1" t="s">
        <v>1772</v>
      </c>
    </row>
    <row r="11165" spans="1:13" ht="14.25" hidden="1" customHeight="1" x14ac:dyDescent="0.25">
      <c r="A11165" s="4" t="s">
        <v>54381</v>
      </c>
      <c r="B11165" s="4" t="s">
        <v>33221</v>
      </c>
      <c r="C11165" s="4" t="s">
        <v>37588</v>
      </c>
      <c r="D11165" s="8">
        <v>4</v>
      </c>
      <c r="E11165" s="6">
        <f>_xlfn.XLOOKUP(C11165,Products!$A:$A,Products!$E:$E,0,0)</f>
        <v>125.33</v>
      </c>
      <c r="F11165" s="6">
        <f t="shared" si="348"/>
        <v>501.32</v>
      </c>
      <c r="G11165" s="6">
        <v>695.54</v>
      </c>
      <c r="H11165" s="6">
        <f t="shared" si="349"/>
        <v>194.21999999999997</v>
      </c>
      <c r="I11165" s="4" t="s">
        <v>38919</v>
      </c>
      <c r="J11165" s="2">
        <v>44123</v>
      </c>
      <c r="K11165" s="1" t="s">
        <v>54382</v>
      </c>
      <c r="L11165" s="1" t="s">
        <v>610</v>
      </c>
      <c r="M11165" s="1" t="s">
        <v>2339</v>
      </c>
    </row>
    <row r="11166" spans="1:13" ht="14.25" hidden="1" customHeight="1" x14ac:dyDescent="0.25">
      <c r="A11166" s="4" t="s">
        <v>56936</v>
      </c>
      <c r="B11166" s="4" t="s">
        <v>23916</v>
      </c>
      <c r="C11166" s="4" t="s">
        <v>34925</v>
      </c>
      <c r="D11166" s="8">
        <v>2</v>
      </c>
      <c r="E11166" s="6">
        <f>_xlfn.XLOOKUP(C11166,Products!$A:$A,Products!$E:$E,0,0)</f>
        <v>1673.2</v>
      </c>
      <c r="F11166" s="6">
        <f t="shared" si="348"/>
        <v>3346.4</v>
      </c>
      <c r="G11166" s="6">
        <v>1843.34</v>
      </c>
      <c r="H11166" s="6">
        <f t="shared" si="349"/>
        <v>-1503.0600000000002</v>
      </c>
      <c r="I11166" s="4" t="s">
        <v>38919</v>
      </c>
      <c r="J11166" s="2">
        <v>44562</v>
      </c>
      <c r="K11166" s="1" t="s">
        <v>56937</v>
      </c>
      <c r="L11166" s="1" t="s">
        <v>539</v>
      </c>
      <c r="M11166" s="1" t="s">
        <v>2946</v>
      </c>
    </row>
    <row r="11167" spans="1:13" ht="14.25" hidden="1" customHeight="1" x14ac:dyDescent="0.25">
      <c r="A11167" s="4" t="s">
        <v>56938</v>
      </c>
      <c r="B11167" s="4" t="s">
        <v>5270</v>
      </c>
      <c r="C11167" s="4" t="s">
        <v>38136</v>
      </c>
      <c r="D11167" s="8">
        <v>1</v>
      </c>
      <c r="E11167" s="6">
        <f>_xlfn.XLOOKUP(C11167,Products!$A:$A,Products!$E:$E,0,0)</f>
        <v>1475.24</v>
      </c>
      <c r="F11167" s="6">
        <f t="shared" si="348"/>
        <v>1475.24</v>
      </c>
      <c r="G11167" s="6">
        <v>1445.58</v>
      </c>
      <c r="H11167" s="6">
        <f t="shared" si="349"/>
        <v>-29.660000000000082</v>
      </c>
      <c r="I11167" s="4" t="s">
        <v>38917</v>
      </c>
      <c r="J11167" s="2">
        <v>44555</v>
      </c>
      <c r="K11167" s="1" t="s">
        <v>34466</v>
      </c>
      <c r="L11167" s="1" t="s">
        <v>1069</v>
      </c>
      <c r="M11167" s="1" t="s">
        <v>2931</v>
      </c>
    </row>
    <row r="11168" spans="1:13" ht="14.25" hidden="1" customHeight="1" x14ac:dyDescent="0.25">
      <c r="A11168" s="4" t="s">
        <v>56939</v>
      </c>
      <c r="B11168" s="4" t="s">
        <v>20106</v>
      </c>
      <c r="C11168" s="4" t="s">
        <v>38465</v>
      </c>
      <c r="D11168" s="8">
        <v>5</v>
      </c>
      <c r="E11168" s="6">
        <f>_xlfn.XLOOKUP(C11168,Products!$A:$A,Products!$E:$E,0,0)</f>
        <v>1713.16</v>
      </c>
      <c r="F11168" s="6">
        <f t="shared" si="348"/>
        <v>8565.8000000000011</v>
      </c>
      <c r="G11168" s="6">
        <v>1719.59</v>
      </c>
      <c r="H11168" s="6">
        <f t="shared" si="349"/>
        <v>-6846.2100000000009</v>
      </c>
      <c r="I11168" s="4" t="s">
        <v>38930</v>
      </c>
      <c r="J11168" s="2">
        <v>45568</v>
      </c>
      <c r="K11168" s="1" t="s">
        <v>56940</v>
      </c>
      <c r="L11168" s="1" t="s">
        <v>149</v>
      </c>
      <c r="M11168" s="1" t="s">
        <v>2874</v>
      </c>
    </row>
    <row r="11169" spans="1:13" ht="14.25" hidden="1" customHeight="1" x14ac:dyDescent="0.25">
      <c r="A11169" s="4" t="s">
        <v>56941</v>
      </c>
      <c r="B11169" s="4" t="s">
        <v>26160</v>
      </c>
      <c r="C11169" s="4" t="s">
        <v>36664</v>
      </c>
      <c r="D11169" s="8">
        <v>1</v>
      </c>
      <c r="E11169" s="6">
        <f>_xlfn.XLOOKUP(C11169,Products!$A:$A,Products!$E:$E,0,0)</f>
        <v>1104.6500000000001</v>
      </c>
      <c r="F11169" s="6">
        <f t="shared" si="348"/>
        <v>1104.6500000000001</v>
      </c>
      <c r="G11169" s="6">
        <v>644.41</v>
      </c>
      <c r="H11169" s="6">
        <f t="shared" si="349"/>
        <v>-460.24000000000012</v>
      </c>
      <c r="I11169" s="4" t="s">
        <v>38919</v>
      </c>
      <c r="J11169" s="2">
        <v>44669</v>
      </c>
      <c r="K11169" s="1" t="s">
        <v>18827</v>
      </c>
      <c r="L11169" s="1" t="s">
        <v>1069</v>
      </c>
      <c r="M11169" s="1" t="s">
        <v>1115</v>
      </c>
    </row>
    <row r="11170" spans="1:13" ht="14.25" hidden="1" customHeight="1" x14ac:dyDescent="0.25">
      <c r="A11170" s="4" t="s">
        <v>56942</v>
      </c>
      <c r="B11170" s="4" t="s">
        <v>16576</v>
      </c>
      <c r="C11170" s="4" t="s">
        <v>35867</v>
      </c>
      <c r="D11170" s="8">
        <v>1</v>
      </c>
      <c r="E11170" s="6">
        <f>_xlfn.XLOOKUP(C11170,Products!$A:$A,Products!$E:$E,0,0)</f>
        <v>1312.04</v>
      </c>
      <c r="F11170" s="6">
        <f t="shared" si="348"/>
        <v>1312.04</v>
      </c>
      <c r="G11170" s="6">
        <v>3714.13</v>
      </c>
      <c r="H11170" s="6">
        <f t="shared" si="349"/>
        <v>2402.09</v>
      </c>
      <c r="I11170" s="4" t="s">
        <v>38919</v>
      </c>
      <c r="J11170" s="2">
        <v>44524</v>
      </c>
      <c r="K11170" s="1" t="s">
        <v>38201</v>
      </c>
      <c r="L11170" s="1" t="s">
        <v>426</v>
      </c>
      <c r="M11170" s="1" t="s">
        <v>2736</v>
      </c>
    </row>
    <row r="11171" spans="1:13" ht="14.25" hidden="1" customHeight="1" x14ac:dyDescent="0.25">
      <c r="A11171" s="4" t="s">
        <v>56943</v>
      </c>
      <c r="B11171" s="4" t="s">
        <v>12891</v>
      </c>
      <c r="C11171" s="4" t="s">
        <v>37851</v>
      </c>
      <c r="D11171" s="8">
        <v>4</v>
      </c>
      <c r="E11171" s="6">
        <f>_xlfn.XLOOKUP(C11171,Products!$A:$A,Products!$E:$E,0,0)</f>
        <v>1522.26</v>
      </c>
      <c r="F11171" s="6">
        <f t="shared" si="348"/>
        <v>6089.04</v>
      </c>
      <c r="G11171" s="6">
        <v>88.2</v>
      </c>
      <c r="H11171" s="6">
        <f t="shared" si="349"/>
        <v>-6000.84</v>
      </c>
      <c r="I11171" s="4" t="s">
        <v>38917</v>
      </c>
      <c r="J11171" s="2">
        <v>45570</v>
      </c>
      <c r="K11171" s="1" t="s">
        <v>56944</v>
      </c>
      <c r="L11171" s="1" t="s">
        <v>140</v>
      </c>
      <c r="M11171" s="1" t="s">
        <v>635</v>
      </c>
    </row>
    <row r="11172" spans="1:13" ht="14.25" hidden="1" customHeight="1" x14ac:dyDescent="0.25">
      <c r="A11172" s="4" t="s">
        <v>56945</v>
      </c>
      <c r="B11172" s="4" t="s">
        <v>19982</v>
      </c>
      <c r="C11172" s="4" t="s">
        <v>38644</v>
      </c>
      <c r="D11172" s="8">
        <v>4</v>
      </c>
      <c r="E11172" s="6">
        <f>_xlfn.XLOOKUP(C11172,Products!$A:$A,Products!$E:$E,0,0)</f>
        <v>1292.21</v>
      </c>
      <c r="F11172" s="6">
        <f t="shared" si="348"/>
        <v>5168.84</v>
      </c>
      <c r="G11172" s="6">
        <v>1859.54</v>
      </c>
      <c r="H11172" s="6">
        <f t="shared" si="349"/>
        <v>-3309.3</v>
      </c>
      <c r="I11172" s="4" t="s">
        <v>38924</v>
      </c>
      <c r="J11172" s="2">
        <v>44635</v>
      </c>
      <c r="K11172" s="1" t="s">
        <v>56946</v>
      </c>
      <c r="L11172" s="1" t="s">
        <v>539</v>
      </c>
      <c r="M11172" s="1" t="s">
        <v>1465</v>
      </c>
    </row>
    <row r="11173" spans="1:13" ht="14.25" hidden="1" customHeight="1" x14ac:dyDescent="0.25">
      <c r="A11173" s="4" t="s">
        <v>56947</v>
      </c>
      <c r="B11173" s="4" t="s">
        <v>18740</v>
      </c>
      <c r="C11173" s="4" t="s">
        <v>36966</v>
      </c>
      <c r="D11173" s="8">
        <v>5</v>
      </c>
      <c r="E11173" s="6">
        <f>_xlfn.XLOOKUP(C11173,Products!$A:$A,Products!$E:$E,0,0)</f>
        <v>764.62</v>
      </c>
      <c r="F11173" s="6">
        <f t="shared" si="348"/>
        <v>3823.1</v>
      </c>
      <c r="G11173" s="6">
        <v>4355.4799999999996</v>
      </c>
      <c r="H11173" s="6">
        <f t="shared" si="349"/>
        <v>532.37999999999965</v>
      </c>
      <c r="I11173" s="4" t="s">
        <v>38917</v>
      </c>
      <c r="J11173" s="2">
        <v>45004</v>
      </c>
      <c r="K11173" s="1" t="s">
        <v>56948</v>
      </c>
      <c r="L11173" s="1" t="s">
        <v>682</v>
      </c>
      <c r="M11173" s="1" t="s">
        <v>1465</v>
      </c>
    </row>
    <row r="11174" spans="1:13" ht="14.25" hidden="1" customHeight="1" x14ac:dyDescent="0.25">
      <c r="A11174" s="4" t="s">
        <v>56949</v>
      </c>
      <c r="B11174" s="4" t="s">
        <v>6448</v>
      </c>
      <c r="C11174" s="4" t="s">
        <v>38033</v>
      </c>
      <c r="D11174" s="8">
        <v>2</v>
      </c>
      <c r="E11174" s="6">
        <f>_xlfn.XLOOKUP(C11174,Products!$A:$A,Products!$E:$E,0,0)</f>
        <v>263.41000000000003</v>
      </c>
      <c r="F11174" s="6">
        <f t="shared" si="348"/>
        <v>526.82000000000005</v>
      </c>
      <c r="G11174" s="6">
        <v>2574.63</v>
      </c>
      <c r="H11174" s="6">
        <f t="shared" si="349"/>
        <v>2047.81</v>
      </c>
      <c r="I11174" s="4" t="s">
        <v>38930</v>
      </c>
      <c r="J11174" s="2">
        <v>45441</v>
      </c>
      <c r="K11174" s="1" t="s">
        <v>40317</v>
      </c>
      <c r="L11174" s="1" t="s">
        <v>122</v>
      </c>
      <c r="M11174" s="1" t="s">
        <v>2779</v>
      </c>
    </row>
    <row r="11175" spans="1:13" ht="14.25" hidden="1" customHeight="1" x14ac:dyDescent="0.25">
      <c r="A11175" s="4" t="s">
        <v>60980</v>
      </c>
      <c r="B11175" s="4" t="s">
        <v>4421</v>
      </c>
      <c r="C11175" s="4" t="s">
        <v>38122</v>
      </c>
      <c r="D11175" s="8">
        <v>3</v>
      </c>
      <c r="E11175" s="6">
        <f>_xlfn.XLOOKUP(C11175,Products!$A:$A,Products!$E:$E,0,0)</f>
        <v>1558.1</v>
      </c>
      <c r="F11175" s="6">
        <f t="shared" si="348"/>
        <v>4674.2999999999993</v>
      </c>
      <c r="G11175" s="6">
        <v>2797.65</v>
      </c>
      <c r="H11175" s="6">
        <f t="shared" si="349"/>
        <v>-1876.6499999999992</v>
      </c>
      <c r="I11175" s="4" t="s">
        <v>38924</v>
      </c>
      <c r="J11175" s="2">
        <v>44123</v>
      </c>
      <c r="K11175" s="1" t="s">
        <v>21108</v>
      </c>
      <c r="L11175" s="1" t="s">
        <v>16</v>
      </c>
      <c r="M11175" s="1" t="s">
        <v>1734</v>
      </c>
    </row>
    <row r="11176" spans="1:13" ht="14.25" hidden="1" customHeight="1" x14ac:dyDescent="0.25">
      <c r="A11176" s="4" t="s">
        <v>56951</v>
      </c>
      <c r="B11176" s="4" t="s">
        <v>21740</v>
      </c>
      <c r="C11176" s="4" t="s">
        <v>37515</v>
      </c>
      <c r="D11176" s="8">
        <v>1</v>
      </c>
      <c r="E11176" s="6">
        <f>_xlfn.XLOOKUP(C11176,Products!$A:$A,Products!$E:$E,0,0)</f>
        <v>1489.8</v>
      </c>
      <c r="F11176" s="6">
        <f t="shared" si="348"/>
        <v>1489.8</v>
      </c>
      <c r="G11176" s="6">
        <v>1013.64</v>
      </c>
      <c r="H11176" s="6">
        <f t="shared" si="349"/>
        <v>-476.15999999999997</v>
      </c>
      <c r="I11176" s="4" t="s">
        <v>38924</v>
      </c>
      <c r="J11176" s="2">
        <v>44213</v>
      </c>
      <c r="K11176" s="1" t="s">
        <v>56952</v>
      </c>
      <c r="L11176" s="1" t="s">
        <v>131</v>
      </c>
      <c r="M11176" s="1" t="s">
        <v>1280</v>
      </c>
    </row>
    <row r="11177" spans="1:13" ht="14.25" hidden="1" customHeight="1" x14ac:dyDescent="0.25">
      <c r="A11177" s="4" t="s">
        <v>56953</v>
      </c>
      <c r="B11177" s="4" t="s">
        <v>14872</v>
      </c>
      <c r="C11177" s="4" t="s">
        <v>37313</v>
      </c>
      <c r="D11177" s="8">
        <v>1</v>
      </c>
      <c r="E11177" s="6">
        <f>_xlfn.XLOOKUP(C11177,Products!$A:$A,Products!$E:$E,0,0)</f>
        <v>1237.3</v>
      </c>
      <c r="F11177" s="6">
        <f t="shared" si="348"/>
        <v>1237.3</v>
      </c>
      <c r="G11177" s="6">
        <v>3948.39</v>
      </c>
      <c r="H11177" s="6">
        <f t="shared" si="349"/>
        <v>2711.09</v>
      </c>
      <c r="I11177" s="4" t="s">
        <v>38924</v>
      </c>
      <c r="J11177" s="2">
        <v>44673</v>
      </c>
      <c r="K11177" s="1" t="s">
        <v>56016</v>
      </c>
      <c r="L11177" s="1" t="s">
        <v>167</v>
      </c>
      <c r="M11177" s="1" t="s">
        <v>2141</v>
      </c>
    </row>
    <row r="11178" spans="1:13" ht="14.25" hidden="1" customHeight="1" x14ac:dyDescent="0.25">
      <c r="A11178" s="4" t="s">
        <v>56954</v>
      </c>
      <c r="B11178" s="4" t="s">
        <v>33601</v>
      </c>
      <c r="C11178" s="4" t="s">
        <v>36154</v>
      </c>
      <c r="D11178" s="8">
        <v>2</v>
      </c>
      <c r="E11178" s="6">
        <f>_xlfn.XLOOKUP(C11178,Products!$A:$A,Products!$E:$E,0,0)</f>
        <v>1162.23</v>
      </c>
      <c r="F11178" s="6">
        <f t="shared" si="348"/>
        <v>2324.46</v>
      </c>
      <c r="G11178" s="6">
        <v>3975.16</v>
      </c>
      <c r="H11178" s="6">
        <f t="shared" si="349"/>
        <v>1650.6999999999998</v>
      </c>
      <c r="I11178" s="4" t="s">
        <v>38917</v>
      </c>
      <c r="J11178" s="2">
        <v>45578</v>
      </c>
      <c r="K11178" s="1" t="s">
        <v>17212</v>
      </c>
      <c r="L11178" s="1" t="s">
        <v>417</v>
      </c>
      <c r="M11178" s="1" t="s">
        <v>957</v>
      </c>
    </row>
    <row r="11179" spans="1:13" ht="14.25" hidden="1" customHeight="1" x14ac:dyDescent="0.25">
      <c r="A11179" s="4" t="s">
        <v>56955</v>
      </c>
      <c r="B11179" s="4" t="s">
        <v>13863</v>
      </c>
      <c r="C11179" s="4" t="s">
        <v>37980</v>
      </c>
      <c r="D11179" s="8">
        <v>1</v>
      </c>
      <c r="E11179" s="6">
        <f>_xlfn.XLOOKUP(C11179,Products!$A:$A,Products!$E:$E,0,0)</f>
        <v>449.79</v>
      </c>
      <c r="F11179" s="6">
        <f t="shared" si="348"/>
        <v>449.79</v>
      </c>
      <c r="G11179" s="6">
        <v>2983.43</v>
      </c>
      <c r="H11179" s="6">
        <f t="shared" si="349"/>
        <v>2533.64</v>
      </c>
      <c r="I11179" s="4" t="s">
        <v>38938</v>
      </c>
      <c r="J11179" s="2">
        <v>44557</v>
      </c>
      <c r="K11179" s="1" t="s">
        <v>56956</v>
      </c>
      <c r="L11179" s="1" t="s">
        <v>77</v>
      </c>
      <c r="M11179" s="1" t="s">
        <v>619</v>
      </c>
    </row>
    <row r="11180" spans="1:13" ht="14.25" hidden="1" customHeight="1" x14ac:dyDescent="0.25">
      <c r="A11180" s="4" t="s">
        <v>56957</v>
      </c>
      <c r="B11180" s="4" t="s">
        <v>1094</v>
      </c>
      <c r="C11180" s="4" t="s">
        <v>36177</v>
      </c>
      <c r="D11180" s="8">
        <v>1</v>
      </c>
      <c r="E11180" s="6">
        <f>_xlfn.XLOOKUP(C11180,Products!$A:$A,Products!$E:$E,0,0)</f>
        <v>824.04</v>
      </c>
      <c r="F11180" s="6">
        <f t="shared" si="348"/>
        <v>824.04</v>
      </c>
      <c r="G11180" s="6">
        <v>864.49</v>
      </c>
      <c r="H11180" s="6">
        <f t="shared" si="349"/>
        <v>40.450000000000045</v>
      </c>
      <c r="I11180" s="4" t="s">
        <v>38930</v>
      </c>
      <c r="J11180" s="2">
        <v>45054</v>
      </c>
      <c r="K11180" s="1" t="s">
        <v>56958</v>
      </c>
      <c r="L11180" s="1" t="s">
        <v>60</v>
      </c>
      <c r="M11180" s="1" t="s">
        <v>3275</v>
      </c>
    </row>
    <row r="11181" spans="1:13" ht="14.25" hidden="1" customHeight="1" x14ac:dyDescent="0.25">
      <c r="A11181" s="4" t="s">
        <v>56959</v>
      </c>
      <c r="B11181" s="4" t="s">
        <v>6060</v>
      </c>
      <c r="C11181" s="4" t="s">
        <v>37325</v>
      </c>
      <c r="D11181" s="8">
        <v>1</v>
      </c>
      <c r="E11181" s="6">
        <f>_xlfn.XLOOKUP(C11181,Products!$A:$A,Products!$E:$E,0,0)</f>
        <v>424.77</v>
      </c>
      <c r="F11181" s="6">
        <f t="shared" si="348"/>
        <v>424.77</v>
      </c>
      <c r="G11181" s="6">
        <v>2695.44</v>
      </c>
      <c r="H11181" s="6">
        <f t="shared" si="349"/>
        <v>2270.67</v>
      </c>
      <c r="I11181" s="4" t="s">
        <v>38930</v>
      </c>
      <c r="J11181" s="2">
        <v>45243</v>
      </c>
      <c r="K11181" s="1" t="s">
        <v>11093</v>
      </c>
      <c r="L11181" s="1" t="s">
        <v>77</v>
      </c>
      <c r="M11181" s="1" t="s">
        <v>957</v>
      </c>
    </row>
    <row r="11182" spans="1:13" ht="14.25" hidden="1" customHeight="1" x14ac:dyDescent="0.25">
      <c r="A11182" s="4" t="s">
        <v>56960</v>
      </c>
      <c r="B11182" s="4" t="s">
        <v>21881</v>
      </c>
      <c r="C11182" s="4" t="s">
        <v>34896</v>
      </c>
      <c r="D11182" s="8">
        <v>2</v>
      </c>
      <c r="E11182" s="6">
        <f>_xlfn.XLOOKUP(C11182,Products!$A:$A,Products!$E:$E,0,0)</f>
        <v>1165.52</v>
      </c>
      <c r="F11182" s="6">
        <f t="shared" si="348"/>
        <v>2331.04</v>
      </c>
      <c r="G11182" s="6">
        <v>840.85</v>
      </c>
      <c r="H11182" s="6">
        <f t="shared" si="349"/>
        <v>-1490.19</v>
      </c>
      <c r="I11182" s="4" t="s">
        <v>38919</v>
      </c>
      <c r="J11182" s="2">
        <v>45135</v>
      </c>
      <c r="K11182" s="1" t="s">
        <v>56961</v>
      </c>
      <c r="L11182" s="1" t="s">
        <v>1408</v>
      </c>
      <c r="M11182" s="1" t="s">
        <v>941</v>
      </c>
    </row>
    <row r="11183" spans="1:13" ht="14.25" customHeight="1" x14ac:dyDescent="0.25">
      <c r="A11183" s="4" t="s">
        <v>46201</v>
      </c>
      <c r="B11183" s="4" t="s">
        <v>27742</v>
      </c>
      <c r="C11183" s="4" t="s">
        <v>37317</v>
      </c>
      <c r="D11183" s="8">
        <v>2</v>
      </c>
      <c r="E11183" s="17">
        <f>_xlfn.XLOOKUP(C11183,Products!$A:$A,Products!$E:$E,0,0)</f>
        <v>983.3</v>
      </c>
      <c r="F11183" s="6">
        <f t="shared" si="348"/>
        <v>1966.6</v>
      </c>
      <c r="G11183" s="6">
        <v>2464.7199999999998</v>
      </c>
      <c r="H11183" s="6">
        <f t="shared" si="349"/>
        <v>498.11999999999989</v>
      </c>
      <c r="I11183" s="4" t="s">
        <v>38917</v>
      </c>
      <c r="J11183" s="2">
        <v>45678</v>
      </c>
      <c r="K11183" s="1" t="s">
        <v>27193</v>
      </c>
      <c r="L11183" s="1" t="s">
        <v>158</v>
      </c>
      <c r="M11183" s="1" t="s">
        <v>611</v>
      </c>
    </row>
    <row r="11184" spans="1:13" ht="14.25" hidden="1" customHeight="1" x14ac:dyDescent="0.25">
      <c r="A11184" s="4" t="s">
        <v>56964</v>
      </c>
      <c r="B11184" s="4" t="s">
        <v>21191</v>
      </c>
      <c r="C11184" s="4" t="s">
        <v>35755</v>
      </c>
      <c r="D11184" s="8">
        <v>4</v>
      </c>
      <c r="E11184" s="6">
        <f>_xlfn.XLOOKUP(C11184,Products!$A:$A,Products!$E:$E,0,0)</f>
        <v>1452.8</v>
      </c>
      <c r="F11184" s="6">
        <f t="shared" si="348"/>
        <v>5811.2</v>
      </c>
      <c r="G11184" s="6">
        <v>3563.13</v>
      </c>
      <c r="H11184" s="6">
        <f t="shared" si="349"/>
        <v>-2248.0699999999997</v>
      </c>
      <c r="I11184" s="4" t="s">
        <v>38917</v>
      </c>
      <c r="J11184" s="2">
        <v>44439</v>
      </c>
      <c r="K11184" s="1" t="s">
        <v>43150</v>
      </c>
      <c r="L11184" s="1" t="s">
        <v>1416</v>
      </c>
      <c r="M11184" s="1" t="s">
        <v>957</v>
      </c>
    </row>
    <row r="11185" spans="1:13" ht="14.25" hidden="1" customHeight="1" x14ac:dyDescent="0.25">
      <c r="A11185" s="4" t="s">
        <v>56965</v>
      </c>
      <c r="B11185" s="4" t="s">
        <v>8285</v>
      </c>
      <c r="C11185" s="4" t="s">
        <v>35571</v>
      </c>
      <c r="D11185" s="8">
        <v>5</v>
      </c>
      <c r="E11185" s="6">
        <f>_xlfn.XLOOKUP(C11185,Products!$A:$A,Products!$E:$E,0,0)</f>
        <v>1163.01</v>
      </c>
      <c r="F11185" s="6">
        <f t="shared" si="348"/>
        <v>5815.05</v>
      </c>
      <c r="G11185" s="6">
        <v>1632.92</v>
      </c>
      <c r="H11185" s="6">
        <f t="shared" si="349"/>
        <v>-4182.13</v>
      </c>
      <c r="I11185" s="4" t="s">
        <v>38917</v>
      </c>
      <c r="J11185" s="2">
        <v>44754</v>
      </c>
      <c r="K11185" s="1" t="s">
        <v>56966</v>
      </c>
      <c r="L11185" s="1" t="s">
        <v>475</v>
      </c>
      <c r="M11185" s="1" t="s">
        <v>754</v>
      </c>
    </row>
    <row r="11186" spans="1:13" ht="14.25" hidden="1" customHeight="1" x14ac:dyDescent="0.25">
      <c r="A11186" s="4" t="s">
        <v>47601</v>
      </c>
      <c r="B11186" s="4" t="s">
        <v>24636</v>
      </c>
      <c r="C11186" s="4" t="s">
        <v>37570</v>
      </c>
      <c r="D11186" s="8">
        <v>4</v>
      </c>
      <c r="E11186" s="6">
        <f>_xlfn.XLOOKUP(C11186,Products!$A:$A,Products!$E:$E,0,0)</f>
        <v>1165.58</v>
      </c>
      <c r="F11186" s="6">
        <f t="shared" si="348"/>
        <v>4662.32</v>
      </c>
      <c r="G11186" s="6">
        <v>2193.08</v>
      </c>
      <c r="H11186" s="6">
        <f t="shared" si="349"/>
        <v>-2469.2399999999998</v>
      </c>
      <c r="I11186" s="4" t="s">
        <v>38930</v>
      </c>
      <c r="J11186" s="2">
        <v>44124</v>
      </c>
      <c r="K11186" s="1" t="s">
        <v>22349</v>
      </c>
      <c r="L11186" s="1" t="s">
        <v>1392</v>
      </c>
      <c r="M11186" s="1" t="s">
        <v>5125</v>
      </c>
    </row>
    <row r="11187" spans="1:13" ht="14.25" hidden="1" customHeight="1" x14ac:dyDescent="0.25">
      <c r="A11187" s="4" t="s">
        <v>56969</v>
      </c>
      <c r="B11187" s="4" t="s">
        <v>24394</v>
      </c>
      <c r="C11187" s="4" t="s">
        <v>36187</v>
      </c>
      <c r="D11187" s="8">
        <v>2</v>
      </c>
      <c r="E11187" s="6">
        <f>_xlfn.XLOOKUP(C11187,Products!$A:$A,Products!$E:$E,0,0)</f>
        <v>781.5</v>
      </c>
      <c r="F11187" s="6">
        <f t="shared" si="348"/>
        <v>1563</v>
      </c>
      <c r="G11187" s="6">
        <v>1089.6400000000001</v>
      </c>
      <c r="H11187" s="6">
        <f t="shared" si="349"/>
        <v>-473.3599999999999</v>
      </c>
      <c r="I11187" s="4" t="s">
        <v>38919</v>
      </c>
      <c r="J11187" s="2">
        <v>44807</v>
      </c>
      <c r="K11187" s="1" t="s">
        <v>8645</v>
      </c>
      <c r="L11187" s="1" t="s">
        <v>122</v>
      </c>
      <c r="M11187" s="1" t="s">
        <v>1465</v>
      </c>
    </row>
    <row r="11188" spans="1:13" ht="14.25" hidden="1" customHeight="1" x14ac:dyDescent="0.25">
      <c r="A11188" s="4" t="s">
        <v>56970</v>
      </c>
      <c r="B11188" s="4" t="s">
        <v>24948</v>
      </c>
      <c r="C11188" s="4" t="s">
        <v>38107</v>
      </c>
      <c r="D11188" s="8">
        <v>3</v>
      </c>
      <c r="E11188" s="6">
        <f>_xlfn.XLOOKUP(C11188,Products!$A:$A,Products!$E:$E,0,0)</f>
        <v>422.69</v>
      </c>
      <c r="F11188" s="6">
        <f t="shared" si="348"/>
        <v>1268.07</v>
      </c>
      <c r="G11188" s="6">
        <v>1213.51</v>
      </c>
      <c r="H11188" s="6">
        <f t="shared" si="349"/>
        <v>-54.559999999999945</v>
      </c>
      <c r="I11188" s="4" t="s">
        <v>38938</v>
      </c>
      <c r="J11188" s="2">
        <v>44719</v>
      </c>
      <c r="K11188" s="1" t="s">
        <v>56971</v>
      </c>
      <c r="L11188" s="1" t="s">
        <v>237</v>
      </c>
      <c r="M11188" s="1" t="s">
        <v>177</v>
      </c>
    </row>
    <row r="11189" spans="1:13" ht="14.25" hidden="1" customHeight="1" x14ac:dyDescent="0.25">
      <c r="A11189" s="4" t="s">
        <v>56972</v>
      </c>
      <c r="B11189" s="4" t="s">
        <v>9550</v>
      </c>
      <c r="C11189" s="4" t="s">
        <v>38517</v>
      </c>
      <c r="D11189" s="8">
        <v>4</v>
      </c>
      <c r="E11189" s="6">
        <f>_xlfn.XLOOKUP(C11189,Products!$A:$A,Products!$E:$E,0,0)</f>
        <v>1767.12</v>
      </c>
      <c r="F11189" s="6">
        <f t="shared" si="348"/>
        <v>7068.48</v>
      </c>
      <c r="G11189" s="6">
        <v>966.37</v>
      </c>
      <c r="H11189" s="6">
        <f t="shared" si="349"/>
        <v>-6102.11</v>
      </c>
      <c r="I11189" s="4" t="s">
        <v>38917</v>
      </c>
      <c r="J11189" s="2">
        <v>45290</v>
      </c>
      <c r="K11189" s="1" t="s">
        <v>56973</v>
      </c>
      <c r="L11189" s="1" t="s">
        <v>25</v>
      </c>
      <c r="M11189" s="1" t="s">
        <v>362</v>
      </c>
    </row>
    <row r="11190" spans="1:13" ht="14.25" hidden="1" customHeight="1" x14ac:dyDescent="0.25">
      <c r="A11190" s="4" t="s">
        <v>49302</v>
      </c>
      <c r="B11190" s="4" t="s">
        <v>17545</v>
      </c>
      <c r="C11190" s="4" t="s">
        <v>36651</v>
      </c>
      <c r="D11190" s="8">
        <v>2</v>
      </c>
      <c r="E11190" s="6">
        <f>_xlfn.XLOOKUP(C11190,Products!$A:$A,Products!$E:$E,0,0)</f>
        <v>180.2</v>
      </c>
      <c r="F11190" s="6">
        <f t="shared" si="348"/>
        <v>360.4</v>
      </c>
      <c r="G11190" s="6">
        <v>2754.2</v>
      </c>
      <c r="H11190" s="6">
        <f t="shared" si="349"/>
        <v>2393.7999999999997</v>
      </c>
      <c r="I11190" s="4" t="s">
        <v>38930</v>
      </c>
      <c r="J11190" s="2">
        <v>44124</v>
      </c>
      <c r="K11190" s="1" t="s">
        <v>21203</v>
      </c>
      <c r="L11190" s="1" t="s">
        <v>77</v>
      </c>
      <c r="M11190" s="1" t="s">
        <v>2368</v>
      </c>
    </row>
    <row r="11191" spans="1:13" ht="14.25" hidden="1" customHeight="1" x14ac:dyDescent="0.25">
      <c r="A11191" s="4" t="s">
        <v>56975</v>
      </c>
      <c r="B11191" s="4" t="s">
        <v>13704</v>
      </c>
      <c r="C11191" s="4" t="s">
        <v>34925</v>
      </c>
      <c r="D11191" s="8">
        <v>1</v>
      </c>
      <c r="E11191" s="6">
        <f>_xlfn.XLOOKUP(C11191,Products!$A:$A,Products!$E:$E,0,0)</f>
        <v>1673.2</v>
      </c>
      <c r="F11191" s="6">
        <f t="shared" si="348"/>
        <v>1673.2</v>
      </c>
      <c r="G11191" s="6">
        <v>2064.38</v>
      </c>
      <c r="H11191" s="6">
        <f t="shared" si="349"/>
        <v>391.18000000000006</v>
      </c>
      <c r="I11191" s="4" t="s">
        <v>38919</v>
      </c>
      <c r="J11191" s="2">
        <v>44432</v>
      </c>
      <c r="K11191" s="1" t="s">
        <v>42052</v>
      </c>
      <c r="L11191" s="1" t="s">
        <v>426</v>
      </c>
      <c r="M11191" s="1" t="s">
        <v>643</v>
      </c>
    </row>
    <row r="11192" spans="1:13" ht="14.25" hidden="1" customHeight="1" x14ac:dyDescent="0.25">
      <c r="A11192" s="4" t="s">
        <v>49779</v>
      </c>
      <c r="B11192" s="4" t="s">
        <v>31243</v>
      </c>
      <c r="C11192" s="4" t="s">
        <v>36866</v>
      </c>
      <c r="D11192" s="8">
        <v>3</v>
      </c>
      <c r="E11192" s="6">
        <f>_xlfn.XLOOKUP(C11192,Products!$A:$A,Products!$E:$E,0,0)</f>
        <v>386.43</v>
      </c>
      <c r="F11192" s="6">
        <f t="shared" si="348"/>
        <v>1159.29</v>
      </c>
      <c r="G11192" s="6">
        <v>1522.31</v>
      </c>
      <c r="H11192" s="6">
        <f t="shared" si="349"/>
        <v>363.02</v>
      </c>
      <c r="I11192" s="4" t="s">
        <v>38924</v>
      </c>
      <c r="J11192" s="2">
        <v>44124</v>
      </c>
      <c r="K11192" s="1" t="s">
        <v>49780</v>
      </c>
      <c r="L11192" s="1" t="s">
        <v>682</v>
      </c>
      <c r="M11192" s="1" t="s">
        <v>1848</v>
      </c>
    </row>
    <row r="11193" spans="1:13" ht="14.25" hidden="1" customHeight="1" x14ac:dyDescent="0.25">
      <c r="A11193" s="4" t="s">
        <v>56978</v>
      </c>
      <c r="B11193" s="4" t="s">
        <v>27696</v>
      </c>
      <c r="C11193" s="4" t="s">
        <v>36901</v>
      </c>
      <c r="D11193" s="8">
        <v>4</v>
      </c>
      <c r="E11193" s="6">
        <f>_xlfn.XLOOKUP(C11193,Products!$A:$A,Products!$E:$E,0,0)</f>
        <v>1535.8</v>
      </c>
      <c r="F11193" s="6">
        <f t="shared" si="348"/>
        <v>6143.2</v>
      </c>
      <c r="G11193" s="6">
        <v>1206.98</v>
      </c>
      <c r="H11193" s="6">
        <f t="shared" si="349"/>
        <v>-4936.2199999999993</v>
      </c>
      <c r="I11193" s="4" t="s">
        <v>38924</v>
      </c>
      <c r="J11193" s="2">
        <v>44437</v>
      </c>
      <c r="K11193" s="1" t="s">
        <v>56979</v>
      </c>
      <c r="L11193" s="1" t="s">
        <v>95</v>
      </c>
      <c r="M11193" s="1" t="s">
        <v>17</v>
      </c>
    </row>
    <row r="11194" spans="1:13" ht="14.25" hidden="1" customHeight="1" x14ac:dyDescent="0.25">
      <c r="A11194" s="4" t="s">
        <v>56980</v>
      </c>
      <c r="B11194" s="4" t="s">
        <v>2019</v>
      </c>
      <c r="C11194" s="4" t="s">
        <v>36554</v>
      </c>
      <c r="D11194" s="8">
        <v>2</v>
      </c>
      <c r="E11194" s="6">
        <f>_xlfn.XLOOKUP(C11194,Products!$A:$A,Products!$E:$E,0,0)</f>
        <v>269.01</v>
      </c>
      <c r="F11194" s="6">
        <f t="shared" si="348"/>
        <v>538.02</v>
      </c>
      <c r="G11194" s="6">
        <v>3221.65</v>
      </c>
      <c r="H11194" s="6">
        <f t="shared" si="349"/>
        <v>2683.63</v>
      </c>
      <c r="I11194" s="4" t="s">
        <v>38930</v>
      </c>
      <c r="J11194" s="2">
        <v>44970</v>
      </c>
      <c r="K11194" s="1" t="s">
        <v>56981</v>
      </c>
      <c r="L11194" s="1" t="s">
        <v>263</v>
      </c>
      <c r="M11194" s="1" t="s">
        <v>916</v>
      </c>
    </row>
    <row r="11195" spans="1:13" ht="14.25" hidden="1" customHeight="1" x14ac:dyDescent="0.25">
      <c r="A11195" s="4" t="s">
        <v>56982</v>
      </c>
      <c r="B11195" s="4" t="s">
        <v>4930</v>
      </c>
      <c r="C11195" s="4" t="s">
        <v>36149</v>
      </c>
      <c r="D11195" s="8">
        <v>1</v>
      </c>
      <c r="E11195" s="6">
        <f>_xlfn.XLOOKUP(C11195,Products!$A:$A,Products!$E:$E,0,0)</f>
        <v>1336.08</v>
      </c>
      <c r="F11195" s="6">
        <f t="shared" si="348"/>
        <v>1336.08</v>
      </c>
      <c r="G11195" s="6">
        <v>1343.01</v>
      </c>
      <c r="H11195" s="6">
        <f t="shared" si="349"/>
        <v>6.9300000000000637</v>
      </c>
      <c r="I11195" s="4" t="s">
        <v>38924</v>
      </c>
      <c r="J11195" s="2">
        <v>44994</v>
      </c>
      <c r="K11195" s="1" t="s">
        <v>56983</v>
      </c>
      <c r="L11195" s="1" t="s">
        <v>516</v>
      </c>
      <c r="M11195" s="1" t="s">
        <v>132</v>
      </c>
    </row>
    <row r="11196" spans="1:13" ht="14.25" hidden="1" customHeight="1" x14ac:dyDescent="0.25">
      <c r="A11196" s="4" t="s">
        <v>56984</v>
      </c>
      <c r="B11196" s="4" t="s">
        <v>17758</v>
      </c>
      <c r="C11196" s="4" t="s">
        <v>38370</v>
      </c>
      <c r="D11196" s="8">
        <v>5</v>
      </c>
      <c r="E11196" s="6">
        <f>_xlfn.XLOOKUP(C11196,Products!$A:$A,Products!$E:$E,0,0)</f>
        <v>1547.73</v>
      </c>
      <c r="F11196" s="6">
        <f t="shared" si="348"/>
        <v>7738.65</v>
      </c>
      <c r="G11196" s="6">
        <v>3106.73</v>
      </c>
      <c r="H11196" s="6">
        <f t="shared" si="349"/>
        <v>-4631.92</v>
      </c>
      <c r="I11196" s="4" t="s">
        <v>38919</v>
      </c>
      <c r="J11196" s="2">
        <v>45370</v>
      </c>
      <c r="K11196" s="1" t="s">
        <v>56985</v>
      </c>
      <c r="L11196" s="1" t="s">
        <v>149</v>
      </c>
      <c r="M11196" s="1" t="s">
        <v>738</v>
      </c>
    </row>
    <row r="11197" spans="1:13" ht="14.25" customHeight="1" x14ac:dyDescent="0.25">
      <c r="A11197" s="4" t="s">
        <v>48609</v>
      </c>
      <c r="B11197" s="4" t="s">
        <v>29936</v>
      </c>
      <c r="C11197" s="4" t="s">
        <v>37437</v>
      </c>
      <c r="D11197" s="8">
        <v>5</v>
      </c>
      <c r="E11197" s="17">
        <f>_xlfn.XLOOKUP(C11197,Products!$A:$A,Products!$E:$E,0,0)</f>
        <v>1566.99</v>
      </c>
      <c r="F11197" s="6">
        <f t="shared" si="348"/>
        <v>7834.95</v>
      </c>
      <c r="G11197" s="6">
        <v>31.65</v>
      </c>
      <c r="H11197" s="6">
        <f t="shared" si="349"/>
        <v>-7803.3</v>
      </c>
      <c r="I11197" s="4" t="s">
        <v>38917</v>
      </c>
      <c r="J11197" s="2">
        <v>45678</v>
      </c>
      <c r="K11197" s="1" t="s">
        <v>2295</v>
      </c>
      <c r="L11197" s="1" t="s">
        <v>131</v>
      </c>
      <c r="M11197" s="1" t="s">
        <v>1848</v>
      </c>
    </row>
    <row r="11198" spans="1:13" ht="14.25" customHeight="1" x14ac:dyDescent="0.25">
      <c r="A11198" s="4" t="s">
        <v>50501</v>
      </c>
      <c r="B11198" s="4" t="s">
        <v>32232</v>
      </c>
      <c r="C11198" s="4" t="s">
        <v>37162</v>
      </c>
      <c r="D11198" s="8">
        <v>5</v>
      </c>
      <c r="E11198" s="17">
        <f>_xlfn.XLOOKUP(C11198,Products!$A:$A,Products!$E:$E,0,0)</f>
        <v>641.34</v>
      </c>
      <c r="F11198" s="6">
        <f t="shared" si="348"/>
        <v>3206.7000000000003</v>
      </c>
      <c r="G11198" s="6">
        <v>1973.86</v>
      </c>
      <c r="H11198" s="6">
        <f t="shared" si="349"/>
        <v>-1232.8400000000004</v>
      </c>
      <c r="I11198" s="4" t="s">
        <v>38919</v>
      </c>
      <c r="J11198" s="2">
        <v>45678</v>
      </c>
      <c r="K11198" s="1" t="s">
        <v>50502</v>
      </c>
      <c r="L11198" s="1" t="s">
        <v>1069</v>
      </c>
      <c r="M11198" s="1" t="s">
        <v>1070</v>
      </c>
    </row>
    <row r="11199" spans="1:13" ht="14.25" hidden="1" customHeight="1" x14ac:dyDescent="0.25">
      <c r="A11199" s="4" t="s">
        <v>56989</v>
      </c>
      <c r="B11199" s="4" t="s">
        <v>32205</v>
      </c>
      <c r="C11199" s="4" t="s">
        <v>36795</v>
      </c>
      <c r="D11199" s="8">
        <v>1</v>
      </c>
      <c r="E11199" s="6">
        <f>_xlfn.XLOOKUP(C11199,Products!$A:$A,Products!$E:$E,0,0)</f>
        <v>270.55</v>
      </c>
      <c r="F11199" s="6">
        <f t="shared" si="348"/>
        <v>270.55</v>
      </c>
      <c r="G11199" s="6">
        <v>4325.29</v>
      </c>
      <c r="H11199" s="6">
        <f t="shared" si="349"/>
        <v>4054.74</v>
      </c>
      <c r="I11199" s="4" t="s">
        <v>38917</v>
      </c>
      <c r="J11199" s="2">
        <v>44655</v>
      </c>
      <c r="K11199" s="1" t="s">
        <v>24927</v>
      </c>
      <c r="L11199" s="1" t="s">
        <v>86</v>
      </c>
      <c r="M11199" s="1" t="s">
        <v>3960</v>
      </c>
    </row>
    <row r="11200" spans="1:13" ht="14.25" hidden="1" customHeight="1" x14ac:dyDescent="0.25">
      <c r="A11200" s="4" t="s">
        <v>56990</v>
      </c>
      <c r="B11200" s="4" t="s">
        <v>5949</v>
      </c>
      <c r="C11200" s="4" t="s">
        <v>37622</v>
      </c>
      <c r="D11200" s="8">
        <v>2</v>
      </c>
      <c r="E11200" s="6">
        <f>_xlfn.XLOOKUP(C11200,Products!$A:$A,Products!$E:$E,0,0)</f>
        <v>1279.17</v>
      </c>
      <c r="F11200" s="6">
        <f t="shared" si="348"/>
        <v>2558.34</v>
      </c>
      <c r="G11200" s="6">
        <v>698.25</v>
      </c>
      <c r="H11200" s="6">
        <f t="shared" si="349"/>
        <v>-1860.0900000000001</v>
      </c>
      <c r="I11200" s="4" t="s">
        <v>38930</v>
      </c>
      <c r="J11200" s="2">
        <v>45467</v>
      </c>
      <c r="K11200" s="1" t="s">
        <v>56991</v>
      </c>
      <c r="L11200" s="1" t="s">
        <v>131</v>
      </c>
      <c r="M11200" s="1" t="s">
        <v>2736</v>
      </c>
    </row>
    <row r="11201" spans="1:13" ht="14.25" hidden="1" customHeight="1" x14ac:dyDescent="0.25">
      <c r="A11201" s="4" t="s">
        <v>56992</v>
      </c>
      <c r="B11201" s="4" t="s">
        <v>3139</v>
      </c>
      <c r="C11201" s="4" t="s">
        <v>36600</v>
      </c>
      <c r="D11201" s="8">
        <v>5</v>
      </c>
      <c r="E11201" s="6">
        <f>_xlfn.XLOOKUP(C11201,Products!$A:$A,Products!$E:$E,0,0)</f>
        <v>224.47</v>
      </c>
      <c r="F11201" s="6">
        <f t="shared" si="348"/>
        <v>1122.3499999999999</v>
      </c>
      <c r="G11201" s="6">
        <v>3668.97</v>
      </c>
      <c r="H11201" s="6">
        <f t="shared" si="349"/>
        <v>2546.62</v>
      </c>
      <c r="I11201" s="4" t="s">
        <v>38930</v>
      </c>
      <c r="J11201" s="2">
        <v>45445</v>
      </c>
      <c r="K11201" s="1" t="s">
        <v>44249</v>
      </c>
      <c r="L11201" s="1" t="s">
        <v>237</v>
      </c>
      <c r="M11201" s="1" t="s">
        <v>61</v>
      </c>
    </row>
    <row r="11202" spans="1:13" ht="14.25" hidden="1" customHeight="1" x14ac:dyDescent="0.25">
      <c r="A11202" s="4" t="s">
        <v>52323</v>
      </c>
      <c r="B11202" s="4" t="s">
        <v>24068</v>
      </c>
      <c r="C11202" s="4" t="s">
        <v>34715</v>
      </c>
      <c r="D11202" s="8">
        <v>5</v>
      </c>
      <c r="E11202" s="6">
        <f>_xlfn.XLOOKUP(C11202,Products!$A:$A,Products!$E:$E,0,0)</f>
        <v>1930.6</v>
      </c>
      <c r="F11202" s="6">
        <f t="shared" ref="F11202:F11265" si="350">E11202*D11202</f>
        <v>9653</v>
      </c>
      <c r="G11202" s="6">
        <v>4891.28</v>
      </c>
      <c r="H11202" s="6">
        <f t="shared" ref="H11202:H11265" si="351">G11202-F11202</f>
        <v>-4761.72</v>
      </c>
      <c r="I11202" s="4" t="s">
        <v>38930</v>
      </c>
      <c r="J11202" s="2">
        <v>44124</v>
      </c>
      <c r="K11202" s="1" t="s">
        <v>2238</v>
      </c>
      <c r="L11202" s="1" t="s">
        <v>122</v>
      </c>
      <c r="M11202" s="1" t="s">
        <v>1645</v>
      </c>
    </row>
    <row r="11203" spans="1:13" ht="14.25" hidden="1" customHeight="1" x14ac:dyDescent="0.25">
      <c r="A11203" s="4" t="s">
        <v>56995</v>
      </c>
      <c r="B11203" s="4" t="s">
        <v>21450</v>
      </c>
      <c r="C11203" s="4" t="s">
        <v>35975</v>
      </c>
      <c r="D11203" s="8">
        <v>5</v>
      </c>
      <c r="E11203" s="6">
        <f>_xlfn.XLOOKUP(C11203,Products!$A:$A,Products!$E:$E,0,0)</f>
        <v>1858.6</v>
      </c>
      <c r="F11203" s="6">
        <f t="shared" si="350"/>
        <v>9293</v>
      </c>
      <c r="G11203" s="6">
        <v>3357.18</v>
      </c>
      <c r="H11203" s="6">
        <f t="shared" si="351"/>
        <v>-5935.82</v>
      </c>
      <c r="I11203" s="4" t="s">
        <v>38938</v>
      </c>
      <c r="J11203" s="2">
        <v>45082</v>
      </c>
      <c r="K11203" s="1" t="s">
        <v>56996</v>
      </c>
      <c r="L11203" s="1" t="s">
        <v>16</v>
      </c>
      <c r="M11203" s="1" t="s">
        <v>2010</v>
      </c>
    </row>
    <row r="11204" spans="1:13" ht="14.25" hidden="1" customHeight="1" x14ac:dyDescent="0.25">
      <c r="A11204" s="4" t="s">
        <v>56997</v>
      </c>
      <c r="B11204" s="4" t="s">
        <v>28182</v>
      </c>
      <c r="C11204" s="4" t="s">
        <v>36582</v>
      </c>
      <c r="D11204" s="8">
        <v>1</v>
      </c>
      <c r="E11204" s="6">
        <f>_xlfn.XLOOKUP(C11204,Products!$A:$A,Products!$E:$E,0,0)</f>
        <v>19.27</v>
      </c>
      <c r="F11204" s="6">
        <f t="shared" si="350"/>
        <v>19.27</v>
      </c>
      <c r="G11204" s="6">
        <v>2147.42</v>
      </c>
      <c r="H11204" s="6">
        <f t="shared" si="351"/>
        <v>2128.15</v>
      </c>
      <c r="I11204" s="4" t="s">
        <v>38924</v>
      </c>
      <c r="J11204" s="2">
        <v>44742</v>
      </c>
      <c r="K11204" s="1" t="s">
        <v>56998</v>
      </c>
      <c r="L11204" s="1" t="s">
        <v>60</v>
      </c>
      <c r="M11204" s="1" t="s">
        <v>722</v>
      </c>
    </row>
    <row r="11205" spans="1:13" ht="14.25" hidden="1" customHeight="1" x14ac:dyDescent="0.25">
      <c r="A11205" s="4" t="s">
        <v>56999</v>
      </c>
      <c r="B11205" s="4" t="s">
        <v>17854</v>
      </c>
      <c r="C11205" s="4" t="s">
        <v>34412</v>
      </c>
      <c r="D11205" s="8">
        <v>4</v>
      </c>
      <c r="E11205" s="6">
        <f>_xlfn.XLOOKUP(C11205,Products!$A:$A,Products!$E:$E,0,0)</f>
        <v>1516.59</v>
      </c>
      <c r="F11205" s="6">
        <f t="shared" si="350"/>
        <v>6066.36</v>
      </c>
      <c r="G11205" s="6">
        <v>4959.63</v>
      </c>
      <c r="H11205" s="6">
        <f t="shared" si="351"/>
        <v>-1106.7299999999996</v>
      </c>
      <c r="I11205" s="4" t="s">
        <v>38930</v>
      </c>
      <c r="J11205" s="2">
        <v>45491</v>
      </c>
      <c r="K11205" s="1" t="s">
        <v>2555</v>
      </c>
      <c r="L11205" s="1" t="s">
        <v>113</v>
      </c>
      <c r="M11205" s="1" t="s">
        <v>2513</v>
      </c>
    </row>
    <row r="11206" spans="1:13" ht="14.25" hidden="1" customHeight="1" x14ac:dyDescent="0.25">
      <c r="A11206" s="4" t="s">
        <v>57000</v>
      </c>
      <c r="B11206" s="4" t="s">
        <v>8696</v>
      </c>
      <c r="C11206" s="4" t="s">
        <v>36812</v>
      </c>
      <c r="D11206" s="8">
        <v>1</v>
      </c>
      <c r="E11206" s="6">
        <f>_xlfn.XLOOKUP(C11206,Products!$A:$A,Products!$E:$E,0,0)</f>
        <v>1172.1099999999999</v>
      </c>
      <c r="F11206" s="6">
        <f t="shared" si="350"/>
        <v>1172.1099999999999</v>
      </c>
      <c r="G11206" s="6">
        <v>2277.65</v>
      </c>
      <c r="H11206" s="6">
        <f t="shared" si="351"/>
        <v>1105.5400000000002</v>
      </c>
      <c r="I11206" s="4" t="s">
        <v>38930</v>
      </c>
      <c r="J11206" s="2">
        <v>44272</v>
      </c>
      <c r="K11206" s="1" t="s">
        <v>57001</v>
      </c>
      <c r="L11206" s="1" t="s">
        <v>730</v>
      </c>
      <c r="M11206" s="1" t="s">
        <v>831</v>
      </c>
    </row>
    <row r="11207" spans="1:13" ht="14.25" hidden="1" customHeight="1" x14ac:dyDescent="0.25">
      <c r="A11207" s="4" t="s">
        <v>57002</v>
      </c>
      <c r="B11207" s="4" t="s">
        <v>28616</v>
      </c>
      <c r="C11207" s="4" t="s">
        <v>38526</v>
      </c>
      <c r="D11207" s="8">
        <v>1</v>
      </c>
      <c r="E11207" s="6">
        <f>_xlfn.XLOOKUP(C11207,Products!$A:$A,Products!$E:$E,0,0)</f>
        <v>1705.54</v>
      </c>
      <c r="F11207" s="6">
        <f t="shared" si="350"/>
        <v>1705.54</v>
      </c>
      <c r="G11207" s="6">
        <v>3474.74</v>
      </c>
      <c r="H11207" s="6">
        <f t="shared" si="351"/>
        <v>1769.1999999999998</v>
      </c>
      <c r="I11207" s="4" t="s">
        <v>38917</v>
      </c>
      <c r="J11207" s="2">
        <v>45454</v>
      </c>
      <c r="K11207" s="1" t="s">
        <v>25214</v>
      </c>
      <c r="L11207" s="1" t="s">
        <v>578</v>
      </c>
      <c r="M11207" s="1" t="s">
        <v>2946</v>
      </c>
    </row>
    <row r="11208" spans="1:13" ht="14.25" hidden="1" customHeight="1" x14ac:dyDescent="0.25">
      <c r="A11208" s="4" t="s">
        <v>57003</v>
      </c>
      <c r="B11208" s="4" t="s">
        <v>1506</v>
      </c>
      <c r="C11208" s="4" t="s">
        <v>34858</v>
      </c>
      <c r="D11208" s="8">
        <v>4</v>
      </c>
      <c r="E11208" s="6">
        <f>_xlfn.XLOOKUP(C11208,Products!$A:$A,Products!$E:$E,0,0)</f>
        <v>1330.2</v>
      </c>
      <c r="F11208" s="6">
        <f t="shared" si="350"/>
        <v>5320.8</v>
      </c>
      <c r="G11208" s="6">
        <v>4716</v>
      </c>
      <c r="H11208" s="6">
        <f t="shared" si="351"/>
        <v>-604.80000000000018</v>
      </c>
      <c r="I11208" s="4" t="s">
        <v>38930</v>
      </c>
      <c r="J11208" s="2">
        <v>45322</v>
      </c>
      <c r="K11208" s="1" t="s">
        <v>57004</v>
      </c>
      <c r="L11208" s="1" t="s">
        <v>1440</v>
      </c>
      <c r="M11208" s="1" t="s">
        <v>3388</v>
      </c>
    </row>
    <row r="11209" spans="1:13" ht="14.25" hidden="1" customHeight="1" x14ac:dyDescent="0.25">
      <c r="A11209" s="4" t="s">
        <v>57005</v>
      </c>
      <c r="B11209" s="4" t="s">
        <v>22217</v>
      </c>
      <c r="C11209" s="4" t="s">
        <v>34574</v>
      </c>
      <c r="D11209" s="8">
        <v>3</v>
      </c>
      <c r="E11209" s="6">
        <f>_xlfn.XLOOKUP(C11209,Products!$A:$A,Products!$E:$E,0,0)</f>
        <v>1367.66</v>
      </c>
      <c r="F11209" s="6">
        <f t="shared" si="350"/>
        <v>4102.9800000000005</v>
      </c>
      <c r="G11209" s="6">
        <v>1927.24</v>
      </c>
      <c r="H11209" s="6">
        <f t="shared" si="351"/>
        <v>-2175.7400000000007</v>
      </c>
      <c r="I11209" s="4" t="s">
        <v>38917</v>
      </c>
      <c r="J11209" s="2">
        <v>44680</v>
      </c>
      <c r="K11209" s="1" t="s">
        <v>57006</v>
      </c>
      <c r="L11209" s="1" t="s">
        <v>417</v>
      </c>
      <c r="M11209" s="1" t="s">
        <v>847</v>
      </c>
    </row>
    <row r="11210" spans="1:13" ht="14.25" hidden="1" customHeight="1" x14ac:dyDescent="0.25">
      <c r="A11210" s="4" t="s">
        <v>57007</v>
      </c>
      <c r="B11210" s="4" t="s">
        <v>22593</v>
      </c>
      <c r="C11210" s="4" t="s">
        <v>37068</v>
      </c>
      <c r="D11210" s="8">
        <v>2</v>
      </c>
      <c r="E11210" s="6">
        <f>_xlfn.XLOOKUP(C11210,Products!$A:$A,Products!$E:$E,0,0)</f>
        <v>904.39</v>
      </c>
      <c r="F11210" s="6">
        <f t="shared" si="350"/>
        <v>1808.78</v>
      </c>
      <c r="G11210" s="6">
        <v>2533.87</v>
      </c>
      <c r="H11210" s="6">
        <f t="shared" si="351"/>
        <v>725.08999999999992</v>
      </c>
      <c r="I11210" s="4" t="s">
        <v>38930</v>
      </c>
      <c r="J11210" s="2">
        <v>45323</v>
      </c>
      <c r="K11210" s="1" t="s">
        <v>57008</v>
      </c>
      <c r="L11210" s="1" t="s">
        <v>516</v>
      </c>
      <c r="M11210" s="1" t="s">
        <v>2368</v>
      </c>
    </row>
    <row r="11211" spans="1:13" ht="14.25" hidden="1" customHeight="1" x14ac:dyDescent="0.25">
      <c r="A11211" s="4" t="s">
        <v>57009</v>
      </c>
      <c r="B11211" s="4" t="s">
        <v>31934</v>
      </c>
      <c r="C11211" s="4" t="s">
        <v>34640</v>
      </c>
      <c r="D11211" s="8">
        <v>5</v>
      </c>
      <c r="E11211" s="6">
        <f>_xlfn.XLOOKUP(C11211,Products!$A:$A,Products!$E:$E,0,0)</f>
        <v>618.14</v>
      </c>
      <c r="F11211" s="6">
        <f t="shared" si="350"/>
        <v>3090.7</v>
      </c>
      <c r="G11211" s="6">
        <v>2235.9</v>
      </c>
      <c r="H11211" s="6">
        <f t="shared" si="351"/>
        <v>-854.79999999999973</v>
      </c>
      <c r="I11211" s="4" t="s">
        <v>38938</v>
      </c>
      <c r="J11211" s="2">
        <v>44777</v>
      </c>
      <c r="K11211" s="1" t="s">
        <v>57010</v>
      </c>
      <c r="L11211" s="1" t="s">
        <v>492</v>
      </c>
      <c r="M11211" s="1" t="s">
        <v>2368</v>
      </c>
    </row>
    <row r="11212" spans="1:13" ht="14.25" hidden="1" customHeight="1" x14ac:dyDescent="0.25">
      <c r="A11212" s="4" t="s">
        <v>57011</v>
      </c>
      <c r="B11212" s="4" t="s">
        <v>2092</v>
      </c>
      <c r="C11212" s="4" t="s">
        <v>35285</v>
      </c>
      <c r="D11212" s="8">
        <v>1</v>
      </c>
      <c r="E11212" s="6">
        <f>_xlfn.XLOOKUP(C11212,Products!$A:$A,Products!$E:$E,0,0)</f>
        <v>744.38</v>
      </c>
      <c r="F11212" s="6">
        <f t="shared" si="350"/>
        <v>744.38</v>
      </c>
      <c r="G11212" s="6">
        <v>3936.59</v>
      </c>
      <c r="H11212" s="6">
        <f t="shared" si="351"/>
        <v>3192.21</v>
      </c>
      <c r="I11212" s="4" t="s">
        <v>38917</v>
      </c>
      <c r="J11212" s="2">
        <v>44330</v>
      </c>
      <c r="K11212" s="1" t="s">
        <v>52253</v>
      </c>
      <c r="L11212" s="1" t="s">
        <v>578</v>
      </c>
      <c r="M11212" s="1" t="s">
        <v>548</v>
      </c>
    </row>
    <row r="11213" spans="1:13" ht="14.25" hidden="1" customHeight="1" x14ac:dyDescent="0.25">
      <c r="A11213" s="4" t="s">
        <v>57012</v>
      </c>
      <c r="B11213" s="4" t="s">
        <v>15661</v>
      </c>
      <c r="C11213" s="4" t="s">
        <v>35751</v>
      </c>
      <c r="D11213" s="8">
        <v>4</v>
      </c>
      <c r="E11213" s="6">
        <f>_xlfn.XLOOKUP(C11213,Products!$A:$A,Products!$E:$E,0,0)</f>
        <v>459.48</v>
      </c>
      <c r="F11213" s="6">
        <f t="shared" si="350"/>
        <v>1837.92</v>
      </c>
      <c r="G11213" s="6">
        <v>4291.95</v>
      </c>
      <c r="H11213" s="6">
        <f t="shared" si="351"/>
        <v>2454.0299999999997</v>
      </c>
      <c r="I11213" s="4" t="s">
        <v>38917</v>
      </c>
      <c r="J11213" s="2">
        <v>44700</v>
      </c>
      <c r="K11213" s="1" t="s">
        <v>45506</v>
      </c>
      <c r="L11213" s="1" t="s">
        <v>194</v>
      </c>
      <c r="M11213" s="1" t="s">
        <v>635</v>
      </c>
    </row>
    <row r="11214" spans="1:13" ht="14.25" hidden="1" customHeight="1" x14ac:dyDescent="0.25">
      <c r="A11214" s="4" t="s">
        <v>55484</v>
      </c>
      <c r="B11214" s="4" t="s">
        <v>11262</v>
      </c>
      <c r="C11214" s="4" t="s">
        <v>37740</v>
      </c>
      <c r="D11214" s="8">
        <v>2</v>
      </c>
      <c r="E11214" s="6">
        <f>_xlfn.XLOOKUP(C11214,Products!$A:$A,Products!$E:$E,0,0)</f>
        <v>1336.58</v>
      </c>
      <c r="F11214" s="6">
        <f t="shared" si="350"/>
        <v>2673.16</v>
      </c>
      <c r="G11214" s="6">
        <v>600.67999999999995</v>
      </c>
      <c r="H11214" s="6">
        <f t="shared" si="351"/>
        <v>-2072.48</v>
      </c>
      <c r="I11214" s="4" t="s">
        <v>38930</v>
      </c>
      <c r="J11214" s="2">
        <v>44124</v>
      </c>
      <c r="K11214" s="1" t="s">
        <v>55485</v>
      </c>
      <c r="L11214" s="1" t="s">
        <v>69</v>
      </c>
      <c r="M11214" s="1" t="s">
        <v>17</v>
      </c>
    </row>
    <row r="11215" spans="1:13" ht="14.25" hidden="1" customHeight="1" x14ac:dyDescent="0.25">
      <c r="A11215" s="4" t="s">
        <v>57015</v>
      </c>
      <c r="B11215" s="4" t="s">
        <v>13877</v>
      </c>
      <c r="C11215" s="4" t="s">
        <v>35242</v>
      </c>
      <c r="D11215" s="8">
        <v>5</v>
      </c>
      <c r="E11215" s="6">
        <f>_xlfn.XLOOKUP(C11215,Products!$A:$A,Products!$E:$E,0,0)</f>
        <v>267.02</v>
      </c>
      <c r="F11215" s="6">
        <f t="shared" si="350"/>
        <v>1335.1</v>
      </c>
      <c r="G11215" s="6">
        <v>4673.1499999999996</v>
      </c>
      <c r="H11215" s="6">
        <f t="shared" si="351"/>
        <v>3338.0499999999997</v>
      </c>
      <c r="I11215" s="4" t="s">
        <v>38930</v>
      </c>
      <c r="J11215" s="2">
        <v>44478</v>
      </c>
      <c r="K11215" s="1" t="s">
        <v>57016</v>
      </c>
      <c r="L11215" s="1" t="s">
        <v>426</v>
      </c>
      <c r="M11215" s="1" t="s">
        <v>2281</v>
      </c>
    </row>
    <row r="11216" spans="1:13" ht="14.25" hidden="1" customHeight="1" x14ac:dyDescent="0.25">
      <c r="A11216" s="4" t="s">
        <v>57017</v>
      </c>
      <c r="B11216" s="4" t="s">
        <v>24611</v>
      </c>
      <c r="C11216" s="4" t="s">
        <v>38127</v>
      </c>
      <c r="D11216" s="8">
        <v>5</v>
      </c>
      <c r="E11216" s="6">
        <f>_xlfn.XLOOKUP(C11216,Products!$A:$A,Products!$E:$E,0,0)</f>
        <v>118.08</v>
      </c>
      <c r="F11216" s="6">
        <f t="shared" si="350"/>
        <v>590.4</v>
      </c>
      <c r="G11216" s="6">
        <v>1067.8599999999999</v>
      </c>
      <c r="H11216" s="6">
        <f t="shared" si="351"/>
        <v>477.45999999999992</v>
      </c>
      <c r="I11216" s="4" t="s">
        <v>38917</v>
      </c>
      <c r="J11216" s="2">
        <v>44961</v>
      </c>
      <c r="K11216" s="1" t="s">
        <v>57018</v>
      </c>
      <c r="L11216" s="1" t="s">
        <v>492</v>
      </c>
      <c r="M11216" s="1" t="s">
        <v>933</v>
      </c>
    </row>
    <row r="11217" spans="1:13" ht="14.25" hidden="1" customHeight="1" x14ac:dyDescent="0.25">
      <c r="A11217" s="4" t="s">
        <v>57019</v>
      </c>
      <c r="B11217" s="4" t="s">
        <v>16331</v>
      </c>
      <c r="C11217" s="4" t="s">
        <v>35751</v>
      </c>
      <c r="D11217" s="8">
        <v>1</v>
      </c>
      <c r="E11217" s="6">
        <f>_xlfn.XLOOKUP(C11217,Products!$A:$A,Products!$E:$E,0,0)</f>
        <v>459.48</v>
      </c>
      <c r="F11217" s="6">
        <f t="shared" si="350"/>
        <v>459.48</v>
      </c>
      <c r="G11217" s="6">
        <v>3116.35</v>
      </c>
      <c r="H11217" s="6">
        <f t="shared" si="351"/>
        <v>2656.87</v>
      </c>
      <c r="I11217" s="4" t="s">
        <v>38924</v>
      </c>
      <c r="J11217" s="2">
        <v>45602</v>
      </c>
      <c r="K11217" s="1" t="s">
        <v>57020</v>
      </c>
      <c r="L11217" s="1" t="s">
        <v>167</v>
      </c>
      <c r="M11217" s="1" t="s">
        <v>746</v>
      </c>
    </row>
    <row r="11218" spans="1:13" ht="14.25" hidden="1" customHeight="1" x14ac:dyDescent="0.25">
      <c r="A11218" s="4" t="s">
        <v>57021</v>
      </c>
      <c r="B11218" s="4" t="s">
        <v>12076</v>
      </c>
      <c r="C11218" s="4" t="s">
        <v>34974</v>
      </c>
      <c r="D11218" s="8">
        <v>3</v>
      </c>
      <c r="E11218" s="6">
        <f>_xlfn.XLOOKUP(C11218,Products!$A:$A,Products!$E:$E,0,0)</f>
        <v>644.05999999999995</v>
      </c>
      <c r="F11218" s="6">
        <f t="shared" si="350"/>
        <v>1932.1799999999998</v>
      </c>
      <c r="G11218" s="6">
        <v>2634.23</v>
      </c>
      <c r="H11218" s="6">
        <f t="shared" si="351"/>
        <v>702.05000000000018</v>
      </c>
      <c r="I11218" s="4" t="s">
        <v>38924</v>
      </c>
      <c r="J11218" s="2">
        <v>45419</v>
      </c>
      <c r="K11218" s="1" t="s">
        <v>37774</v>
      </c>
      <c r="L11218" s="1" t="s">
        <v>578</v>
      </c>
      <c r="M11218" s="1" t="s">
        <v>87</v>
      </c>
    </row>
    <row r="11219" spans="1:13" ht="14.25" hidden="1" customHeight="1" x14ac:dyDescent="0.25">
      <c r="A11219" s="4" t="s">
        <v>57022</v>
      </c>
      <c r="B11219" s="4" t="s">
        <v>3778</v>
      </c>
      <c r="C11219" s="4" t="s">
        <v>37091</v>
      </c>
      <c r="D11219" s="8">
        <v>3</v>
      </c>
      <c r="E11219" s="6">
        <f>_xlfn.XLOOKUP(C11219,Products!$A:$A,Products!$E:$E,0,0)</f>
        <v>1428.24</v>
      </c>
      <c r="F11219" s="6">
        <f t="shared" si="350"/>
        <v>4284.72</v>
      </c>
      <c r="G11219" s="6">
        <v>3884.08</v>
      </c>
      <c r="H11219" s="6">
        <f t="shared" si="351"/>
        <v>-400.64000000000033</v>
      </c>
      <c r="I11219" s="4" t="s">
        <v>38930</v>
      </c>
      <c r="J11219" s="2">
        <v>44415</v>
      </c>
      <c r="K11219" s="1" t="s">
        <v>57023</v>
      </c>
      <c r="L11219" s="1" t="s">
        <v>1416</v>
      </c>
      <c r="M11219" s="1" t="s">
        <v>1473</v>
      </c>
    </row>
    <row r="11220" spans="1:13" ht="14.25" hidden="1" customHeight="1" x14ac:dyDescent="0.25">
      <c r="A11220" s="4" t="s">
        <v>57024</v>
      </c>
      <c r="B11220" s="4" t="s">
        <v>14872</v>
      </c>
      <c r="C11220" s="4" t="s">
        <v>36299</v>
      </c>
      <c r="D11220" s="8">
        <v>1</v>
      </c>
      <c r="E11220" s="6">
        <f>_xlfn.XLOOKUP(C11220,Products!$A:$A,Products!$E:$E,0,0)</f>
        <v>690.01</v>
      </c>
      <c r="F11220" s="6">
        <f t="shared" si="350"/>
        <v>690.01</v>
      </c>
      <c r="G11220" s="6">
        <v>4155.16</v>
      </c>
      <c r="H11220" s="6">
        <f t="shared" si="351"/>
        <v>3465.1499999999996</v>
      </c>
      <c r="I11220" s="4" t="s">
        <v>38924</v>
      </c>
      <c r="J11220" s="2">
        <v>45369</v>
      </c>
      <c r="K11220" s="1" t="s">
        <v>56840</v>
      </c>
      <c r="L11220" s="1" t="s">
        <v>578</v>
      </c>
      <c r="M11220" s="1" t="s">
        <v>2982</v>
      </c>
    </row>
    <row r="11221" spans="1:13" ht="14.25" hidden="1" customHeight="1" x14ac:dyDescent="0.25">
      <c r="A11221" s="4" t="s">
        <v>57025</v>
      </c>
      <c r="B11221" s="4" t="s">
        <v>15722</v>
      </c>
      <c r="C11221" s="4" t="s">
        <v>36304</v>
      </c>
      <c r="D11221" s="8">
        <v>1</v>
      </c>
      <c r="E11221" s="6">
        <f>_xlfn.XLOOKUP(C11221,Products!$A:$A,Products!$E:$E,0,0)</f>
        <v>1567.83</v>
      </c>
      <c r="F11221" s="6">
        <f t="shared" si="350"/>
        <v>1567.83</v>
      </c>
      <c r="G11221" s="6">
        <v>2795.23</v>
      </c>
      <c r="H11221" s="6">
        <f t="shared" si="351"/>
        <v>1227.4000000000001</v>
      </c>
      <c r="I11221" s="4" t="s">
        <v>38917</v>
      </c>
      <c r="J11221" s="2">
        <v>45406</v>
      </c>
      <c r="K11221" s="1" t="s">
        <v>57026</v>
      </c>
      <c r="L11221" s="1" t="s">
        <v>610</v>
      </c>
      <c r="M11221" s="1" t="s">
        <v>1393</v>
      </c>
    </row>
    <row r="11222" spans="1:13" ht="14.25" hidden="1" customHeight="1" x14ac:dyDescent="0.25">
      <c r="A11222" s="4" t="s">
        <v>57027</v>
      </c>
      <c r="B11222" s="4" t="s">
        <v>26450</v>
      </c>
      <c r="C11222" s="4" t="s">
        <v>35778</v>
      </c>
      <c r="D11222" s="8">
        <v>3</v>
      </c>
      <c r="E11222" s="6">
        <f>_xlfn.XLOOKUP(C11222,Products!$A:$A,Products!$E:$E,0,0)</f>
        <v>746.1</v>
      </c>
      <c r="F11222" s="6">
        <f t="shared" si="350"/>
        <v>2238.3000000000002</v>
      </c>
      <c r="G11222" s="6">
        <v>4810.6099999999997</v>
      </c>
      <c r="H11222" s="6">
        <f t="shared" si="351"/>
        <v>2572.3099999999995</v>
      </c>
      <c r="I11222" s="4" t="s">
        <v>38930</v>
      </c>
      <c r="J11222" s="2">
        <v>44873</v>
      </c>
      <c r="K11222" s="1" t="s">
        <v>34446</v>
      </c>
      <c r="L11222" s="1" t="s">
        <v>451</v>
      </c>
      <c r="M11222" s="1" t="s">
        <v>1772</v>
      </c>
    </row>
    <row r="11223" spans="1:13" ht="14.25" hidden="1" customHeight="1" x14ac:dyDescent="0.25">
      <c r="A11223" s="4" t="s">
        <v>57028</v>
      </c>
      <c r="B11223" s="4" t="s">
        <v>34119</v>
      </c>
      <c r="C11223" s="4" t="s">
        <v>35305</v>
      </c>
      <c r="D11223" s="8">
        <v>5</v>
      </c>
      <c r="E11223" s="6">
        <f>_xlfn.XLOOKUP(C11223,Products!$A:$A,Products!$E:$E,0,0)</f>
        <v>600.09</v>
      </c>
      <c r="F11223" s="6">
        <f t="shared" si="350"/>
        <v>3000.4500000000003</v>
      </c>
      <c r="G11223" s="6">
        <v>4654.45</v>
      </c>
      <c r="H11223" s="6">
        <f t="shared" si="351"/>
        <v>1653.9999999999995</v>
      </c>
      <c r="I11223" s="4" t="s">
        <v>38930</v>
      </c>
      <c r="J11223" s="2">
        <v>45007</v>
      </c>
      <c r="K11223" s="1" t="s">
        <v>57029</v>
      </c>
      <c r="L11223" s="1" t="s">
        <v>254</v>
      </c>
      <c r="M11223" s="1" t="s">
        <v>1481</v>
      </c>
    </row>
    <row r="11224" spans="1:13" ht="14.25" hidden="1" customHeight="1" x14ac:dyDescent="0.25">
      <c r="A11224" s="4" t="s">
        <v>57030</v>
      </c>
      <c r="B11224" s="4" t="s">
        <v>24387</v>
      </c>
      <c r="C11224" s="4" t="s">
        <v>34733</v>
      </c>
      <c r="D11224" s="8">
        <v>4</v>
      </c>
      <c r="E11224" s="6">
        <f>_xlfn.XLOOKUP(C11224,Products!$A:$A,Products!$E:$E,0,0)</f>
        <v>1362.9</v>
      </c>
      <c r="F11224" s="6">
        <f t="shared" si="350"/>
        <v>5451.6</v>
      </c>
      <c r="G11224" s="6">
        <v>1718.58</v>
      </c>
      <c r="H11224" s="6">
        <f t="shared" si="351"/>
        <v>-3733.0200000000004</v>
      </c>
      <c r="I11224" s="4" t="s">
        <v>38919</v>
      </c>
      <c r="J11224" s="2">
        <v>44941</v>
      </c>
      <c r="K11224" s="1" t="s">
        <v>57031</v>
      </c>
      <c r="L11224" s="1" t="s">
        <v>219</v>
      </c>
      <c r="M11224" s="1" t="s">
        <v>1115</v>
      </c>
    </row>
    <row r="11225" spans="1:13" ht="14.25" hidden="1" customHeight="1" x14ac:dyDescent="0.25">
      <c r="A11225" s="4" t="s">
        <v>57032</v>
      </c>
      <c r="B11225" s="4" t="s">
        <v>28122</v>
      </c>
      <c r="C11225" s="4" t="s">
        <v>35026</v>
      </c>
      <c r="D11225" s="8">
        <v>2</v>
      </c>
      <c r="E11225" s="6">
        <f>_xlfn.XLOOKUP(C11225,Products!$A:$A,Products!$E:$E,0,0)</f>
        <v>617.74</v>
      </c>
      <c r="F11225" s="6">
        <f t="shared" si="350"/>
        <v>1235.48</v>
      </c>
      <c r="G11225" s="6">
        <v>4769.97</v>
      </c>
      <c r="H11225" s="6">
        <f t="shared" si="351"/>
        <v>3534.4900000000002</v>
      </c>
      <c r="I11225" s="4" t="s">
        <v>38924</v>
      </c>
      <c r="J11225" s="2">
        <v>45626</v>
      </c>
      <c r="K11225" s="1" t="s">
        <v>57033</v>
      </c>
      <c r="L11225" s="1" t="s">
        <v>228</v>
      </c>
      <c r="M11225" s="1" t="s">
        <v>563</v>
      </c>
    </row>
    <row r="11226" spans="1:13" ht="14.25" hidden="1" customHeight="1" x14ac:dyDescent="0.25">
      <c r="A11226" s="4" t="s">
        <v>57034</v>
      </c>
      <c r="B11226" s="4" t="s">
        <v>25864</v>
      </c>
      <c r="C11226" s="4" t="s">
        <v>34844</v>
      </c>
      <c r="D11226" s="8">
        <v>3</v>
      </c>
      <c r="E11226" s="6">
        <f>_xlfn.XLOOKUP(C11226,Products!$A:$A,Products!$E:$E,0,0)</f>
        <v>671.23</v>
      </c>
      <c r="F11226" s="6">
        <f t="shared" si="350"/>
        <v>2013.69</v>
      </c>
      <c r="G11226" s="6">
        <v>1042.55</v>
      </c>
      <c r="H11226" s="6">
        <f t="shared" si="351"/>
        <v>-971.1400000000001</v>
      </c>
      <c r="I11226" s="4" t="s">
        <v>38924</v>
      </c>
      <c r="J11226" s="2">
        <v>45268</v>
      </c>
      <c r="K11226" s="1" t="s">
        <v>57035</v>
      </c>
      <c r="L11226" s="1" t="s">
        <v>730</v>
      </c>
      <c r="M11226" s="1" t="s">
        <v>297</v>
      </c>
    </row>
    <row r="11227" spans="1:13" ht="14.25" hidden="1" customHeight="1" x14ac:dyDescent="0.25">
      <c r="A11227" s="4" t="s">
        <v>57036</v>
      </c>
      <c r="B11227" s="4" t="s">
        <v>5648</v>
      </c>
      <c r="C11227" s="4" t="s">
        <v>36707</v>
      </c>
      <c r="D11227" s="8">
        <v>3</v>
      </c>
      <c r="E11227" s="6">
        <f>_xlfn.XLOOKUP(C11227,Products!$A:$A,Products!$E:$E,0,0)</f>
        <v>495.7</v>
      </c>
      <c r="F11227" s="6">
        <f t="shared" si="350"/>
        <v>1487.1</v>
      </c>
      <c r="G11227" s="6">
        <v>2678.51</v>
      </c>
      <c r="H11227" s="6">
        <f t="shared" si="351"/>
        <v>1191.4100000000003</v>
      </c>
      <c r="I11227" s="4" t="s">
        <v>38930</v>
      </c>
      <c r="J11227" s="2">
        <v>44322</v>
      </c>
      <c r="K11227" s="1" t="s">
        <v>57037</v>
      </c>
      <c r="L11227" s="1" t="s">
        <v>104</v>
      </c>
      <c r="M11227" s="1" t="s">
        <v>297</v>
      </c>
    </row>
    <row r="11228" spans="1:13" ht="14.25" hidden="1" customHeight="1" x14ac:dyDescent="0.25">
      <c r="A11228" s="4" t="s">
        <v>57038</v>
      </c>
      <c r="B11228" s="4" t="s">
        <v>18114</v>
      </c>
      <c r="C11228" s="4" t="s">
        <v>37353</v>
      </c>
      <c r="D11228" s="8">
        <v>3</v>
      </c>
      <c r="E11228" s="6">
        <f>_xlfn.XLOOKUP(C11228,Products!$A:$A,Products!$E:$E,0,0)</f>
        <v>676.54</v>
      </c>
      <c r="F11228" s="6">
        <f t="shared" si="350"/>
        <v>2029.62</v>
      </c>
      <c r="G11228" s="6">
        <v>727.44</v>
      </c>
      <c r="H11228" s="6">
        <f t="shared" si="351"/>
        <v>-1302.1799999999998</v>
      </c>
      <c r="I11228" s="4" t="s">
        <v>38930</v>
      </c>
      <c r="J11228" s="2">
        <v>44985</v>
      </c>
      <c r="K11228" s="1" t="s">
        <v>57039</v>
      </c>
      <c r="L11228" s="1" t="s">
        <v>578</v>
      </c>
      <c r="M11228" s="1" t="s">
        <v>808</v>
      </c>
    </row>
    <row r="11229" spans="1:13" ht="14.25" hidden="1" customHeight="1" x14ac:dyDescent="0.25">
      <c r="A11229" s="4" t="s">
        <v>57040</v>
      </c>
      <c r="B11229" s="4" t="s">
        <v>25014</v>
      </c>
      <c r="C11229" s="4" t="s">
        <v>36896</v>
      </c>
      <c r="D11229" s="8">
        <v>5</v>
      </c>
      <c r="E11229" s="6">
        <f>_xlfn.XLOOKUP(C11229,Products!$A:$A,Products!$E:$E,0,0)</f>
        <v>1674.42</v>
      </c>
      <c r="F11229" s="6">
        <f t="shared" si="350"/>
        <v>8372.1</v>
      </c>
      <c r="G11229" s="6">
        <v>3475.39</v>
      </c>
      <c r="H11229" s="6">
        <f t="shared" si="351"/>
        <v>-4896.7100000000009</v>
      </c>
      <c r="I11229" s="4" t="s">
        <v>38930</v>
      </c>
      <c r="J11229" s="2">
        <v>45336</v>
      </c>
      <c r="K11229" s="1" t="s">
        <v>3868</v>
      </c>
      <c r="L11229" s="1" t="s">
        <v>263</v>
      </c>
      <c r="M11229" s="1" t="s">
        <v>1825</v>
      </c>
    </row>
    <row r="11230" spans="1:13" ht="14.25" hidden="1" customHeight="1" x14ac:dyDescent="0.25">
      <c r="A11230" s="4" t="s">
        <v>57041</v>
      </c>
      <c r="B11230" s="4" t="s">
        <v>21970</v>
      </c>
      <c r="C11230" s="4" t="s">
        <v>35845</v>
      </c>
      <c r="D11230" s="8">
        <v>1</v>
      </c>
      <c r="E11230" s="6">
        <f>_xlfn.XLOOKUP(C11230,Products!$A:$A,Products!$E:$E,0,0)</f>
        <v>1022.25</v>
      </c>
      <c r="F11230" s="6">
        <f t="shared" si="350"/>
        <v>1022.25</v>
      </c>
      <c r="G11230" s="6">
        <v>151.41999999999999</v>
      </c>
      <c r="H11230" s="6">
        <f t="shared" si="351"/>
        <v>-870.83</v>
      </c>
      <c r="I11230" s="4" t="s">
        <v>38924</v>
      </c>
      <c r="J11230" s="2">
        <v>45218</v>
      </c>
      <c r="K11230" s="1" t="s">
        <v>57042</v>
      </c>
      <c r="L11230" s="1" t="s">
        <v>417</v>
      </c>
      <c r="M11230" s="1" t="s">
        <v>378</v>
      </c>
    </row>
    <row r="11231" spans="1:13" ht="14.25" hidden="1" customHeight="1" x14ac:dyDescent="0.25">
      <c r="A11231" s="4" t="s">
        <v>57043</v>
      </c>
      <c r="B11231" s="4" t="s">
        <v>2853</v>
      </c>
      <c r="C11231" s="4" t="s">
        <v>34825</v>
      </c>
      <c r="D11231" s="8">
        <v>5</v>
      </c>
      <c r="E11231" s="6">
        <f>_xlfn.XLOOKUP(C11231,Products!$A:$A,Products!$E:$E,0,0)</f>
        <v>1722.63</v>
      </c>
      <c r="F11231" s="6">
        <f t="shared" si="350"/>
        <v>8613.1500000000015</v>
      </c>
      <c r="G11231" s="6">
        <v>4235.05</v>
      </c>
      <c r="H11231" s="6">
        <f t="shared" si="351"/>
        <v>-4378.1000000000013</v>
      </c>
      <c r="I11231" s="4" t="s">
        <v>38938</v>
      </c>
      <c r="J11231" s="2">
        <v>44868</v>
      </c>
      <c r="K11231" s="1" t="s">
        <v>57044</v>
      </c>
      <c r="L11231" s="1" t="s">
        <v>167</v>
      </c>
      <c r="M11231" s="1" t="s">
        <v>141</v>
      </c>
    </row>
    <row r="11232" spans="1:13" ht="14.25" hidden="1" customHeight="1" x14ac:dyDescent="0.25">
      <c r="A11232" s="4" t="s">
        <v>57045</v>
      </c>
      <c r="B11232" s="4" t="s">
        <v>23179</v>
      </c>
      <c r="C11232" s="4" t="s">
        <v>36822</v>
      </c>
      <c r="D11232" s="8">
        <v>4</v>
      </c>
      <c r="E11232" s="6">
        <f>_xlfn.XLOOKUP(C11232,Products!$A:$A,Products!$E:$E,0,0)</f>
        <v>1169.67</v>
      </c>
      <c r="F11232" s="6">
        <f t="shared" si="350"/>
        <v>4678.68</v>
      </c>
      <c r="G11232" s="6">
        <v>4982.16</v>
      </c>
      <c r="H11232" s="6">
        <f t="shared" si="351"/>
        <v>303.47999999999956</v>
      </c>
      <c r="I11232" s="4" t="s">
        <v>38919</v>
      </c>
      <c r="J11232" s="2">
        <v>44703</v>
      </c>
      <c r="K11232" s="1" t="s">
        <v>45643</v>
      </c>
      <c r="L11232" s="1" t="s">
        <v>1644</v>
      </c>
      <c r="M11232" s="1" t="s">
        <v>659</v>
      </c>
    </row>
    <row r="11233" spans="1:13" ht="14.25" hidden="1" customHeight="1" x14ac:dyDescent="0.25">
      <c r="A11233" s="4" t="s">
        <v>59374</v>
      </c>
      <c r="B11233" s="4" t="s">
        <v>20703</v>
      </c>
      <c r="C11233" s="4" t="s">
        <v>36271</v>
      </c>
      <c r="D11233" s="8">
        <v>2</v>
      </c>
      <c r="E11233" s="6">
        <f>_xlfn.XLOOKUP(C11233,Products!$A:$A,Products!$E:$E,0,0)</f>
        <v>1015.09</v>
      </c>
      <c r="F11233" s="6">
        <f t="shared" si="350"/>
        <v>2030.18</v>
      </c>
      <c r="G11233" s="6">
        <v>2843.74</v>
      </c>
      <c r="H11233" s="6">
        <f t="shared" si="351"/>
        <v>813.55999999999972</v>
      </c>
      <c r="I11233" s="4" t="s">
        <v>38930</v>
      </c>
      <c r="J11233" s="2">
        <v>44124</v>
      </c>
      <c r="K11233" s="1" t="s">
        <v>59375</v>
      </c>
      <c r="L11233" s="1" t="s">
        <v>158</v>
      </c>
      <c r="M11233" s="1" t="s">
        <v>862</v>
      </c>
    </row>
    <row r="11234" spans="1:13" ht="14.25" hidden="1" customHeight="1" x14ac:dyDescent="0.25">
      <c r="A11234" s="4" t="s">
        <v>59653</v>
      </c>
      <c r="B11234" s="4" t="s">
        <v>5571</v>
      </c>
      <c r="C11234" s="4" t="s">
        <v>36007</v>
      </c>
      <c r="D11234" s="8">
        <v>3</v>
      </c>
      <c r="E11234" s="6">
        <f>_xlfn.XLOOKUP(C11234,Products!$A:$A,Products!$E:$E,0,0)</f>
        <v>1586.31</v>
      </c>
      <c r="F11234" s="6">
        <f t="shared" si="350"/>
        <v>4758.93</v>
      </c>
      <c r="G11234" s="6">
        <v>2040.49</v>
      </c>
      <c r="H11234" s="6">
        <f t="shared" si="351"/>
        <v>-2718.4400000000005</v>
      </c>
      <c r="I11234" s="4" t="s">
        <v>38938</v>
      </c>
      <c r="J11234" s="2">
        <v>44124</v>
      </c>
      <c r="K11234" s="1" t="s">
        <v>59654</v>
      </c>
      <c r="L11234" s="1" t="s">
        <v>516</v>
      </c>
      <c r="M11234" s="1" t="s">
        <v>1167</v>
      </c>
    </row>
    <row r="11235" spans="1:13" ht="14.25" hidden="1" customHeight="1" x14ac:dyDescent="0.25">
      <c r="A11235" s="4" t="s">
        <v>57049</v>
      </c>
      <c r="B11235" s="4" t="s">
        <v>1169</v>
      </c>
      <c r="C11235" s="4" t="s">
        <v>37815</v>
      </c>
      <c r="D11235" s="8">
        <v>1</v>
      </c>
      <c r="E11235" s="6">
        <f>_xlfn.XLOOKUP(C11235,Products!$A:$A,Products!$E:$E,0,0)</f>
        <v>60.44</v>
      </c>
      <c r="F11235" s="6">
        <f t="shared" si="350"/>
        <v>60.44</v>
      </c>
      <c r="G11235" s="6">
        <v>4100.82</v>
      </c>
      <c r="H11235" s="6">
        <f t="shared" si="351"/>
        <v>4040.3799999999997</v>
      </c>
      <c r="I11235" s="4" t="s">
        <v>38919</v>
      </c>
      <c r="J11235" s="2">
        <v>45163</v>
      </c>
      <c r="K11235" s="1" t="s">
        <v>57050</v>
      </c>
      <c r="L11235" s="1" t="s">
        <v>86</v>
      </c>
      <c r="M11235" s="1" t="s">
        <v>563</v>
      </c>
    </row>
    <row r="11236" spans="1:13" ht="14.25" hidden="1" customHeight="1" x14ac:dyDescent="0.25">
      <c r="A11236" s="4" t="s">
        <v>57051</v>
      </c>
      <c r="B11236" s="4" t="s">
        <v>5459</v>
      </c>
      <c r="C11236" s="4" t="s">
        <v>37432</v>
      </c>
      <c r="D11236" s="8">
        <v>3</v>
      </c>
      <c r="E11236" s="6">
        <f>_xlfn.XLOOKUP(C11236,Products!$A:$A,Products!$E:$E,0,0)</f>
        <v>970.73</v>
      </c>
      <c r="F11236" s="6">
        <f t="shared" si="350"/>
        <v>2912.19</v>
      </c>
      <c r="G11236" s="6">
        <v>1957.13</v>
      </c>
      <c r="H11236" s="6">
        <f t="shared" si="351"/>
        <v>-955.06</v>
      </c>
      <c r="I11236" s="4" t="s">
        <v>38938</v>
      </c>
      <c r="J11236" s="2">
        <v>44415</v>
      </c>
      <c r="K11236" s="1" t="s">
        <v>19169</v>
      </c>
      <c r="L11236" s="1" t="s">
        <v>1392</v>
      </c>
      <c r="M11236" s="1" t="s">
        <v>3630</v>
      </c>
    </row>
    <row r="11237" spans="1:13" ht="14.25" hidden="1" customHeight="1" x14ac:dyDescent="0.25">
      <c r="A11237" s="4" t="s">
        <v>57052</v>
      </c>
      <c r="B11237" s="4" t="s">
        <v>10192</v>
      </c>
      <c r="C11237" s="4" t="s">
        <v>36228</v>
      </c>
      <c r="D11237" s="8">
        <v>5</v>
      </c>
      <c r="E11237" s="6">
        <f>_xlfn.XLOOKUP(C11237,Products!$A:$A,Products!$E:$E,0,0)</f>
        <v>1930.28</v>
      </c>
      <c r="F11237" s="6">
        <f t="shared" si="350"/>
        <v>9651.4</v>
      </c>
      <c r="G11237" s="6">
        <v>292.52</v>
      </c>
      <c r="H11237" s="6">
        <f t="shared" si="351"/>
        <v>-9358.8799999999992</v>
      </c>
      <c r="I11237" s="4" t="s">
        <v>38924</v>
      </c>
      <c r="J11237" s="2">
        <v>44374</v>
      </c>
      <c r="K11237" s="1" t="s">
        <v>31789</v>
      </c>
      <c r="L11237" s="1" t="s">
        <v>492</v>
      </c>
      <c r="M11237" s="1" t="s">
        <v>1053</v>
      </c>
    </row>
    <row r="11238" spans="1:13" ht="14.25" hidden="1" customHeight="1" x14ac:dyDescent="0.25">
      <c r="A11238" s="4" t="s">
        <v>57053</v>
      </c>
      <c r="B11238" s="4" t="s">
        <v>30937</v>
      </c>
      <c r="C11238" s="4" t="s">
        <v>35561</v>
      </c>
      <c r="D11238" s="8">
        <v>5</v>
      </c>
      <c r="E11238" s="6">
        <f>_xlfn.XLOOKUP(C11238,Products!$A:$A,Products!$E:$E,0,0)</f>
        <v>1453.4</v>
      </c>
      <c r="F11238" s="6">
        <f t="shared" si="350"/>
        <v>7267</v>
      </c>
      <c r="G11238" s="6">
        <v>3933.41</v>
      </c>
      <c r="H11238" s="6">
        <f t="shared" si="351"/>
        <v>-3333.59</v>
      </c>
      <c r="I11238" s="4" t="s">
        <v>38924</v>
      </c>
      <c r="J11238" s="2">
        <v>44419</v>
      </c>
      <c r="K11238" s="1" t="s">
        <v>23074</v>
      </c>
      <c r="L11238" s="1" t="s">
        <v>25</v>
      </c>
      <c r="M11238" s="1" t="s">
        <v>738</v>
      </c>
    </row>
    <row r="11239" spans="1:13" ht="14.25" hidden="1" customHeight="1" x14ac:dyDescent="0.25">
      <c r="A11239" s="4" t="s">
        <v>57054</v>
      </c>
      <c r="B11239" s="4" t="s">
        <v>1363</v>
      </c>
      <c r="C11239" s="4" t="s">
        <v>37935</v>
      </c>
      <c r="D11239" s="8">
        <v>3</v>
      </c>
      <c r="E11239" s="6">
        <f>_xlfn.XLOOKUP(C11239,Products!$A:$A,Products!$E:$E,0,0)</f>
        <v>1034.5899999999999</v>
      </c>
      <c r="F11239" s="6">
        <f t="shared" si="350"/>
        <v>3103.7699999999995</v>
      </c>
      <c r="G11239" s="6">
        <v>3444.95</v>
      </c>
      <c r="H11239" s="6">
        <f t="shared" si="351"/>
        <v>341.18000000000029</v>
      </c>
      <c r="I11239" s="4" t="s">
        <v>38930</v>
      </c>
      <c r="J11239" s="2">
        <v>45095</v>
      </c>
      <c r="K11239" s="1" t="s">
        <v>57055</v>
      </c>
      <c r="L11239" s="1" t="s">
        <v>167</v>
      </c>
      <c r="M11239" s="1" t="s">
        <v>378</v>
      </c>
    </row>
    <row r="11240" spans="1:13" ht="14.25" hidden="1" customHeight="1" x14ac:dyDescent="0.25">
      <c r="A11240" s="4" t="s">
        <v>57056</v>
      </c>
      <c r="B11240" s="4" t="s">
        <v>1426</v>
      </c>
      <c r="C11240" s="4" t="s">
        <v>34993</v>
      </c>
      <c r="D11240" s="8">
        <v>5</v>
      </c>
      <c r="E11240" s="6">
        <f>_xlfn.XLOOKUP(C11240,Products!$A:$A,Products!$E:$E,0,0)</f>
        <v>1869.16</v>
      </c>
      <c r="F11240" s="6">
        <f t="shared" si="350"/>
        <v>9345.8000000000011</v>
      </c>
      <c r="G11240" s="6">
        <v>2821.96</v>
      </c>
      <c r="H11240" s="6">
        <f t="shared" si="351"/>
        <v>-6523.8400000000011</v>
      </c>
      <c r="I11240" s="4" t="s">
        <v>38938</v>
      </c>
      <c r="J11240" s="2">
        <v>44281</v>
      </c>
      <c r="K11240" s="1" t="s">
        <v>48471</v>
      </c>
      <c r="L11240" s="1" t="s">
        <v>1416</v>
      </c>
      <c r="M11240" s="1" t="s">
        <v>5013</v>
      </c>
    </row>
    <row r="11241" spans="1:13" ht="14.25" hidden="1" customHeight="1" x14ac:dyDescent="0.25">
      <c r="A11241" s="4" t="s">
        <v>57057</v>
      </c>
      <c r="B11241" s="4" t="s">
        <v>8460</v>
      </c>
      <c r="C11241" s="4" t="s">
        <v>34510</v>
      </c>
      <c r="D11241" s="8">
        <v>1</v>
      </c>
      <c r="E11241" s="6">
        <f>_xlfn.XLOOKUP(C11241,Products!$A:$A,Products!$E:$E,0,0)</f>
        <v>1860.47</v>
      </c>
      <c r="F11241" s="6">
        <f t="shared" si="350"/>
        <v>1860.47</v>
      </c>
      <c r="G11241" s="6">
        <v>67.069999999999993</v>
      </c>
      <c r="H11241" s="6">
        <f t="shared" si="351"/>
        <v>-1793.4</v>
      </c>
      <c r="I11241" s="4" t="s">
        <v>38930</v>
      </c>
      <c r="J11241" s="2">
        <v>44563</v>
      </c>
      <c r="K11241" s="1" t="s">
        <v>14155</v>
      </c>
      <c r="L11241" s="1" t="s">
        <v>122</v>
      </c>
      <c r="M11241" s="1" t="s">
        <v>1213</v>
      </c>
    </row>
    <row r="11242" spans="1:13" ht="14.25" hidden="1" customHeight="1" x14ac:dyDescent="0.25">
      <c r="A11242" s="4" t="s">
        <v>57058</v>
      </c>
      <c r="B11242" s="4" t="s">
        <v>17207</v>
      </c>
      <c r="C11242" s="4" t="s">
        <v>38216</v>
      </c>
      <c r="D11242" s="8">
        <v>1</v>
      </c>
      <c r="E11242" s="6">
        <f>_xlfn.XLOOKUP(C11242,Products!$A:$A,Products!$E:$E,0,0)</f>
        <v>287.01</v>
      </c>
      <c r="F11242" s="6">
        <f t="shared" si="350"/>
        <v>287.01</v>
      </c>
      <c r="G11242" s="6">
        <v>452.42</v>
      </c>
      <c r="H11242" s="6">
        <f t="shared" si="351"/>
        <v>165.41000000000003</v>
      </c>
      <c r="I11242" s="4" t="s">
        <v>38919</v>
      </c>
      <c r="J11242" s="2">
        <v>44983</v>
      </c>
      <c r="K11242" s="1" t="s">
        <v>57059</v>
      </c>
      <c r="L11242" s="1" t="s">
        <v>516</v>
      </c>
      <c r="M11242" s="1" t="s">
        <v>995</v>
      </c>
    </row>
    <row r="11243" spans="1:13" ht="14.25" hidden="1" customHeight="1" x14ac:dyDescent="0.25">
      <c r="A11243" s="4" t="s">
        <v>57060</v>
      </c>
      <c r="B11243" s="4" t="s">
        <v>11436</v>
      </c>
      <c r="C11243" s="4" t="s">
        <v>34310</v>
      </c>
      <c r="D11243" s="8">
        <v>3</v>
      </c>
      <c r="E11243" s="6">
        <f>_xlfn.XLOOKUP(C11243,Products!$A:$A,Products!$E:$E,0,0)</f>
        <v>134.68</v>
      </c>
      <c r="F11243" s="6">
        <f t="shared" si="350"/>
        <v>404.04</v>
      </c>
      <c r="G11243" s="6">
        <v>2803.16</v>
      </c>
      <c r="H11243" s="6">
        <f t="shared" si="351"/>
        <v>2399.12</v>
      </c>
      <c r="I11243" s="4" t="s">
        <v>38917</v>
      </c>
      <c r="J11243" s="2">
        <v>45538</v>
      </c>
      <c r="K11243" s="1" t="s">
        <v>57061</v>
      </c>
      <c r="L11243" s="1" t="s">
        <v>34</v>
      </c>
      <c r="M11243" s="1" t="s">
        <v>2982</v>
      </c>
    </row>
    <row r="11244" spans="1:13" ht="14.25" customHeight="1" x14ac:dyDescent="0.25">
      <c r="A11244" s="4" t="s">
        <v>52094</v>
      </c>
      <c r="B11244" s="4" t="s">
        <v>30073</v>
      </c>
      <c r="C11244" s="4" t="s">
        <v>34387</v>
      </c>
      <c r="D11244" s="8">
        <v>3</v>
      </c>
      <c r="E11244" s="17">
        <f>_xlfn.XLOOKUP(C11244,Products!$A:$A,Products!$E:$E,0,0)</f>
        <v>1361.45</v>
      </c>
      <c r="F11244" s="6">
        <f t="shared" si="350"/>
        <v>4084.3500000000004</v>
      </c>
      <c r="G11244" s="6">
        <v>3429.44</v>
      </c>
      <c r="H11244" s="6">
        <f t="shared" si="351"/>
        <v>-654.91000000000031</v>
      </c>
      <c r="I11244" s="4" t="s">
        <v>38924</v>
      </c>
      <c r="J11244" s="2">
        <v>45678</v>
      </c>
      <c r="K11244" s="1" t="s">
        <v>52095</v>
      </c>
      <c r="L11244" s="1" t="s">
        <v>451</v>
      </c>
      <c r="M11244" s="1" t="s">
        <v>1833</v>
      </c>
    </row>
    <row r="11245" spans="1:13" ht="14.25" hidden="1" customHeight="1" x14ac:dyDescent="0.25">
      <c r="A11245" s="4" t="s">
        <v>57064</v>
      </c>
      <c r="B11245" s="4" t="s">
        <v>31283</v>
      </c>
      <c r="C11245" s="4" t="s">
        <v>37191</v>
      </c>
      <c r="D11245" s="8">
        <v>5</v>
      </c>
      <c r="E11245" s="6">
        <f>_xlfn.XLOOKUP(C11245,Products!$A:$A,Products!$E:$E,0,0)</f>
        <v>1810.46</v>
      </c>
      <c r="F11245" s="6">
        <f t="shared" si="350"/>
        <v>9052.2999999999993</v>
      </c>
      <c r="G11245" s="6">
        <v>63.45</v>
      </c>
      <c r="H11245" s="6">
        <f t="shared" si="351"/>
        <v>-8988.8499999999985</v>
      </c>
      <c r="I11245" s="4" t="s">
        <v>38924</v>
      </c>
      <c r="J11245" s="2">
        <v>44265</v>
      </c>
      <c r="K11245" s="1" t="s">
        <v>57065</v>
      </c>
      <c r="L11245" s="1" t="s">
        <v>167</v>
      </c>
      <c r="M11245" s="1" t="s">
        <v>3183</v>
      </c>
    </row>
    <row r="11246" spans="1:13" ht="14.25" hidden="1" customHeight="1" x14ac:dyDescent="0.25">
      <c r="A11246" s="4" t="s">
        <v>61778</v>
      </c>
      <c r="B11246" s="4" t="s">
        <v>14735</v>
      </c>
      <c r="C11246" s="4" t="s">
        <v>38564</v>
      </c>
      <c r="D11246" s="8">
        <v>4</v>
      </c>
      <c r="E11246" s="6">
        <f>_xlfn.XLOOKUP(C11246,Products!$A:$A,Products!$E:$E,0,0)</f>
        <v>1997.57</v>
      </c>
      <c r="F11246" s="6">
        <f t="shared" si="350"/>
        <v>7990.28</v>
      </c>
      <c r="G11246" s="6">
        <v>2147.8200000000002</v>
      </c>
      <c r="H11246" s="6">
        <f t="shared" si="351"/>
        <v>-5842.4599999999991</v>
      </c>
      <c r="I11246" s="4" t="s">
        <v>38930</v>
      </c>
      <c r="J11246" s="2">
        <v>44124</v>
      </c>
      <c r="K11246" s="1" t="s">
        <v>61779</v>
      </c>
      <c r="L11246" s="1" t="s">
        <v>531</v>
      </c>
      <c r="M11246" s="1" t="s">
        <v>3388</v>
      </c>
    </row>
    <row r="11247" spans="1:13" ht="14.25" hidden="1" customHeight="1" x14ac:dyDescent="0.25">
      <c r="A11247" s="4" t="s">
        <v>57067</v>
      </c>
      <c r="B11247" s="4" t="s">
        <v>2319</v>
      </c>
      <c r="C11247" s="4" t="s">
        <v>34248</v>
      </c>
      <c r="D11247" s="8">
        <v>5</v>
      </c>
      <c r="E11247" s="6">
        <f>_xlfn.XLOOKUP(C11247,Products!$A:$A,Products!$E:$E,0,0)</f>
        <v>277.86</v>
      </c>
      <c r="F11247" s="6">
        <f t="shared" si="350"/>
        <v>1389.3000000000002</v>
      </c>
      <c r="G11247" s="6">
        <v>4310.38</v>
      </c>
      <c r="H11247" s="6">
        <f t="shared" si="351"/>
        <v>2921.08</v>
      </c>
      <c r="I11247" s="4" t="s">
        <v>38924</v>
      </c>
      <c r="J11247" s="2">
        <v>44626</v>
      </c>
      <c r="K11247" s="1" t="s">
        <v>12687</v>
      </c>
      <c r="L11247" s="1" t="s">
        <v>16</v>
      </c>
      <c r="M11247" s="1" t="s">
        <v>722</v>
      </c>
    </row>
    <row r="11248" spans="1:13" ht="14.25" hidden="1" customHeight="1" x14ac:dyDescent="0.25">
      <c r="A11248" s="4" t="s">
        <v>57068</v>
      </c>
      <c r="B11248" s="4" t="s">
        <v>1018</v>
      </c>
      <c r="C11248" s="4" t="s">
        <v>38884</v>
      </c>
      <c r="D11248" s="8">
        <v>5</v>
      </c>
      <c r="E11248" s="6">
        <f>_xlfn.XLOOKUP(C11248,Products!$A:$A,Products!$E:$E,0,0)</f>
        <v>1554.63</v>
      </c>
      <c r="F11248" s="6">
        <f t="shared" si="350"/>
        <v>7773.1500000000005</v>
      </c>
      <c r="G11248" s="6">
        <v>3792.19</v>
      </c>
      <c r="H11248" s="6">
        <f t="shared" si="351"/>
        <v>-3980.9600000000005</v>
      </c>
      <c r="I11248" s="4" t="s">
        <v>38938</v>
      </c>
      <c r="J11248" s="2">
        <v>44587</v>
      </c>
      <c r="K11248" s="1" t="s">
        <v>57069</v>
      </c>
      <c r="L11248" s="1" t="s">
        <v>1189</v>
      </c>
      <c r="M11248" s="1" t="s">
        <v>435</v>
      </c>
    </row>
    <row r="11249" spans="1:13" ht="14.25" hidden="1" customHeight="1" x14ac:dyDescent="0.25">
      <c r="A11249" s="4" t="s">
        <v>57070</v>
      </c>
      <c r="B11249" s="4" t="s">
        <v>28563</v>
      </c>
      <c r="C11249" s="4" t="s">
        <v>37109</v>
      </c>
      <c r="D11249" s="8">
        <v>1</v>
      </c>
      <c r="E11249" s="6">
        <f>_xlfn.XLOOKUP(C11249,Products!$A:$A,Products!$E:$E,0,0)</f>
        <v>1346.79</v>
      </c>
      <c r="F11249" s="6">
        <f t="shared" si="350"/>
        <v>1346.79</v>
      </c>
      <c r="G11249" s="6">
        <v>1687.1</v>
      </c>
      <c r="H11249" s="6">
        <f t="shared" si="351"/>
        <v>340.30999999999995</v>
      </c>
      <c r="I11249" s="4" t="s">
        <v>38924</v>
      </c>
      <c r="J11249" s="2">
        <v>45508</v>
      </c>
      <c r="K11249" s="1" t="s">
        <v>57071</v>
      </c>
      <c r="L11249" s="1" t="s">
        <v>140</v>
      </c>
      <c r="M11249" s="1" t="s">
        <v>96</v>
      </c>
    </row>
    <row r="11250" spans="1:13" ht="14.25" hidden="1" customHeight="1" x14ac:dyDescent="0.25">
      <c r="A11250" s="4" t="s">
        <v>57072</v>
      </c>
      <c r="B11250" s="4" t="s">
        <v>9453</v>
      </c>
      <c r="C11250" s="4" t="s">
        <v>36875</v>
      </c>
      <c r="D11250" s="8">
        <v>2</v>
      </c>
      <c r="E11250" s="6">
        <f>_xlfn.XLOOKUP(C11250,Products!$A:$A,Products!$E:$E,0,0)</f>
        <v>1652.47</v>
      </c>
      <c r="F11250" s="6">
        <f t="shared" si="350"/>
        <v>3304.94</v>
      </c>
      <c r="G11250" s="6">
        <v>3517.36</v>
      </c>
      <c r="H11250" s="6">
        <f t="shared" si="351"/>
        <v>212.42000000000007</v>
      </c>
      <c r="I11250" s="4" t="s">
        <v>38938</v>
      </c>
      <c r="J11250" s="2">
        <v>45565</v>
      </c>
      <c r="K11250" s="1" t="s">
        <v>18529</v>
      </c>
      <c r="L11250" s="1" t="s">
        <v>167</v>
      </c>
      <c r="M11250" s="1" t="s">
        <v>1995</v>
      </c>
    </row>
    <row r="11251" spans="1:13" ht="14.25" hidden="1" customHeight="1" x14ac:dyDescent="0.25">
      <c r="A11251" s="4" t="s">
        <v>57073</v>
      </c>
      <c r="B11251" s="4" t="s">
        <v>20809</v>
      </c>
      <c r="C11251" s="4" t="s">
        <v>36427</v>
      </c>
      <c r="D11251" s="8">
        <v>3</v>
      </c>
      <c r="E11251" s="6">
        <f>_xlfn.XLOOKUP(C11251,Products!$A:$A,Products!$E:$E,0,0)</f>
        <v>1818.17</v>
      </c>
      <c r="F11251" s="6">
        <f t="shared" si="350"/>
        <v>5454.51</v>
      </c>
      <c r="G11251" s="6">
        <v>1273.42</v>
      </c>
      <c r="H11251" s="6">
        <f t="shared" si="351"/>
        <v>-4181.09</v>
      </c>
      <c r="I11251" s="4" t="s">
        <v>38924</v>
      </c>
      <c r="J11251" s="2">
        <v>44879</v>
      </c>
      <c r="K11251" s="1" t="s">
        <v>57074</v>
      </c>
      <c r="L11251" s="1" t="s">
        <v>1644</v>
      </c>
      <c r="M11251" s="1" t="s">
        <v>4545</v>
      </c>
    </row>
    <row r="11252" spans="1:13" ht="14.25" hidden="1" customHeight="1" x14ac:dyDescent="0.25">
      <c r="A11252" s="4" t="s">
        <v>39927</v>
      </c>
      <c r="B11252" s="4" t="s">
        <v>23814</v>
      </c>
      <c r="C11252" s="4" t="s">
        <v>36835</v>
      </c>
      <c r="D11252" s="8">
        <v>2</v>
      </c>
      <c r="E11252" s="6">
        <f>_xlfn.XLOOKUP(C11252,Products!$A:$A,Products!$E:$E,0,0)</f>
        <v>7.45</v>
      </c>
      <c r="F11252" s="6">
        <f t="shared" si="350"/>
        <v>14.9</v>
      </c>
      <c r="G11252" s="6">
        <v>808.55</v>
      </c>
      <c r="H11252" s="6">
        <f t="shared" si="351"/>
        <v>793.65</v>
      </c>
      <c r="I11252" s="4" t="s">
        <v>38919</v>
      </c>
      <c r="J11252" s="2">
        <v>44125</v>
      </c>
      <c r="K11252" s="1" t="s">
        <v>12844</v>
      </c>
      <c r="L11252" s="1" t="s">
        <v>194</v>
      </c>
      <c r="M11252" s="1" t="s">
        <v>643</v>
      </c>
    </row>
    <row r="11253" spans="1:13" ht="14.25" hidden="1" customHeight="1" x14ac:dyDescent="0.25">
      <c r="A11253" s="4" t="s">
        <v>57077</v>
      </c>
      <c r="B11253" s="4" t="s">
        <v>12418</v>
      </c>
      <c r="C11253" s="4" t="s">
        <v>37505</v>
      </c>
      <c r="D11253" s="8">
        <v>2</v>
      </c>
      <c r="E11253" s="6">
        <f>_xlfn.XLOOKUP(C11253,Products!$A:$A,Products!$E:$E,0,0)</f>
        <v>1262.56</v>
      </c>
      <c r="F11253" s="6">
        <f t="shared" si="350"/>
        <v>2525.12</v>
      </c>
      <c r="G11253" s="6">
        <v>3536.9</v>
      </c>
      <c r="H11253" s="6">
        <f t="shared" si="351"/>
        <v>1011.7800000000002</v>
      </c>
      <c r="I11253" s="4" t="s">
        <v>38924</v>
      </c>
      <c r="J11253" s="2">
        <v>45097</v>
      </c>
      <c r="K11253" s="1" t="s">
        <v>57078</v>
      </c>
      <c r="L11253" s="1" t="s">
        <v>86</v>
      </c>
      <c r="M11253" s="1" t="s">
        <v>2061</v>
      </c>
    </row>
    <row r="11254" spans="1:13" ht="14.25" hidden="1" customHeight="1" x14ac:dyDescent="0.25">
      <c r="A11254" s="4" t="s">
        <v>57079</v>
      </c>
      <c r="B11254" s="4" t="s">
        <v>17919</v>
      </c>
      <c r="C11254" s="4" t="s">
        <v>36875</v>
      </c>
      <c r="D11254" s="8">
        <v>4</v>
      </c>
      <c r="E11254" s="6">
        <f>_xlfn.XLOOKUP(C11254,Products!$A:$A,Products!$E:$E,0,0)</f>
        <v>1652.47</v>
      </c>
      <c r="F11254" s="6">
        <f t="shared" si="350"/>
        <v>6609.88</v>
      </c>
      <c r="G11254" s="6">
        <v>1714.12</v>
      </c>
      <c r="H11254" s="6">
        <f t="shared" si="351"/>
        <v>-4895.76</v>
      </c>
      <c r="I11254" s="4" t="s">
        <v>38938</v>
      </c>
      <c r="J11254" s="2">
        <v>44627</v>
      </c>
      <c r="K11254" s="1" t="s">
        <v>57080</v>
      </c>
      <c r="L11254" s="1" t="s">
        <v>1408</v>
      </c>
      <c r="M11254" s="1" t="s">
        <v>1272</v>
      </c>
    </row>
    <row r="11255" spans="1:13" ht="14.25" hidden="1" customHeight="1" x14ac:dyDescent="0.25">
      <c r="A11255" s="4" t="s">
        <v>57081</v>
      </c>
      <c r="B11255" s="4" t="s">
        <v>12757</v>
      </c>
      <c r="C11255" s="4" t="s">
        <v>36116</v>
      </c>
      <c r="D11255" s="8">
        <v>3</v>
      </c>
      <c r="E11255" s="6">
        <f>_xlfn.XLOOKUP(C11255,Products!$A:$A,Products!$E:$E,0,0)</f>
        <v>571.16</v>
      </c>
      <c r="F11255" s="6">
        <f t="shared" si="350"/>
        <v>1713.48</v>
      </c>
      <c r="G11255" s="6">
        <v>848.42</v>
      </c>
      <c r="H11255" s="6">
        <f t="shared" si="351"/>
        <v>-865.06000000000006</v>
      </c>
      <c r="I11255" s="4" t="s">
        <v>38938</v>
      </c>
      <c r="J11255" s="2">
        <v>44559</v>
      </c>
      <c r="K11255" s="1" t="s">
        <v>22825</v>
      </c>
      <c r="L11255" s="1" t="s">
        <v>337</v>
      </c>
      <c r="M11255" s="1" t="s">
        <v>1417</v>
      </c>
    </row>
    <row r="11256" spans="1:13" ht="14.25" hidden="1" customHeight="1" x14ac:dyDescent="0.25">
      <c r="A11256" s="4" t="s">
        <v>57082</v>
      </c>
      <c r="B11256" s="4" t="s">
        <v>22741</v>
      </c>
      <c r="C11256" s="4" t="s">
        <v>38073</v>
      </c>
      <c r="D11256" s="8">
        <v>3</v>
      </c>
      <c r="E11256" s="6">
        <f>_xlfn.XLOOKUP(C11256,Products!$A:$A,Products!$E:$E,0,0)</f>
        <v>1919.44</v>
      </c>
      <c r="F11256" s="6">
        <f t="shared" si="350"/>
        <v>5758.32</v>
      </c>
      <c r="G11256" s="6">
        <v>4948.5</v>
      </c>
      <c r="H11256" s="6">
        <f t="shared" si="351"/>
        <v>-809.81999999999971</v>
      </c>
      <c r="I11256" s="4" t="s">
        <v>38930</v>
      </c>
      <c r="J11256" s="2">
        <v>45476</v>
      </c>
      <c r="K11256" s="1" t="s">
        <v>57083</v>
      </c>
      <c r="L11256" s="1" t="s">
        <v>1440</v>
      </c>
      <c r="M11256" s="1" t="s">
        <v>1228</v>
      </c>
    </row>
    <row r="11257" spans="1:13" ht="14.25" hidden="1" customHeight="1" x14ac:dyDescent="0.25">
      <c r="A11257" s="4" t="s">
        <v>57084</v>
      </c>
      <c r="B11257" s="4" t="s">
        <v>19370</v>
      </c>
      <c r="C11257" s="4" t="s">
        <v>37162</v>
      </c>
      <c r="D11257" s="8">
        <v>3</v>
      </c>
      <c r="E11257" s="6">
        <f>_xlfn.XLOOKUP(C11257,Products!$A:$A,Products!$E:$E,0,0)</f>
        <v>641.34</v>
      </c>
      <c r="F11257" s="6">
        <f t="shared" si="350"/>
        <v>1924.02</v>
      </c>
      <c r="G11257" s="6">
        <v>1648.64</v>
      </c>
      <c r="H11257" s="6">
        <f t="shared" si="351"/>
        <v>-275.37999999999988</v>
      </c>
      <c r="I11257" s="4" t="s">
        <v>38919</v>
      </c>
      <c r="J11257" s="2">
        <v>44739</v>
      </c>
      <c r="K11257" s="1" t="s">
        <v>57085</v>
      </c>
      <c r="L11257" s="1" t="s">
        <v>1440</v>
      </c>
      <c r="M11257" s="1" t="s">
        <v>4545</v>
      </c>
    </row>
    <row r="11258" spans="1:13" ht="14.25" hidden="1" customHeight="1" x14ac:dyDescent="0.25">
      <c r="A11258" s="4" t="s">
        <v>51710</v>
      </c>
      <c r="B11258" s="4" t="s">
        <v>26983</v>
      </c>
      <c r="C11258" s="4" t="s">
        <v>37191</v>
      </c>
      <c r="D11258" s="8">
        <v>1</v>
      </c>
      <c r="E11258" s="6">
        <f>_xlfn.XLOOKUP(C11258,Products!$A:$A,Products!$E:$E,0,0)</f>
        <v>1810.46</v>
      </c>
      <c r="F11258" s="6">
        <f t="shared" si="350"/>
        <v>1810.46</v>
      </c>
      <c r="G11258" s="6">
        <v>807.47</v>
      </c>
      <c r="H11258" s="6">
        <f t="shared" si="351"/>
        <v>-1002.99</v>
      </c>
      <c r="I11258" s="4" t="s">
        <v>38938</v>
      </c>
      <c r="J11258" s="2">
        <v>44125</v>
      </c>
      <c r="K11258" s="1" t="s">
        <v>51711</v>
      </c>
      <c r="L11258" s="1" t="s">
        <v>610</v>
      </c>
      <c r="M11258" s="1" t="s">
        <v>754</v>
      </c>
    </row>
    <row r="11259" spans="1:13" ht="14.25" hidden="1" customHeight="1" x14ac:dyDescent="0.25">
      <c r="A11259" s="4" t="s">
        <v>57087</v>
      </c>
      <c r="B11259" s="4" t="s">
        <v>25362</v>
      </c>
      <c r="C11259" s="4" t="s">
        <v>35051</v>
      </c>
      <c r="D11259" s="8">
        <v>3</v>
      </c>
      <c r="E11259" s="6">
        <f>_xlfn.XLOOKUP(C11259,Products!$A:$A,Products!$E:$E,0,0)</f>
        <v>1462.55</v>
      </c>
      <c r="F11259" s="6">
        <f t="shared" si="350"/>
        <v>4387.6499999999996</v>
      </c>
      <c r="G11259" s="6">
        <v>1786.21</v>
      </c>
      <c r="H11259" s="6">
        <f t="shared" si="351"/>
        <v>-2601.4399999999996</v>
      </c>
      <c r="I11259" s="4" t="s">
        <v>38938</v>
      </c>
      <c r="J11259" s="2">
        <v>44779</v>
      </c>
      <c r="K11259" s="1" t="s">
        <v>57088</v>
      </c>
      <c r="L11259" s="1" t="s">
        <v>1069</v>
      </c>
      <c r="M11259" s="1" t="s">
        <v>386</v>
      </c>
    </row>
    <row r="11260" spans="1:13" ht="14.25" hidden="1" customHeight="1" x14ac:dyDescent="0.25">
      <c r="A11260" s="4" t="s">
        <v>57089</v>
      </c>
      <c r="B11260" s="4" t="s">
        <v>833</v>
      </c>
      <c r="C11260" s="4" t="s">
        <v>36871</v>
      </c>
      <c r="D11260" s="8">
        <v>5</v>
      </c>
      <c r="E11260" s="6">
        <f>_xlfn.XLOOKUP(C11260,Products!$A:$A,Products!$E:$E,0,0)</f>
        <v>1184.58</v>
      </c>
      <c r="F11260" s="6">
        <f t="shared" si="350"/>
        <v>5922.9</v>
      </c>
      <c r="G11260" s="6">
        <v>3297.58</v>
      </c>
      <c r="H11260" s="6">
        <f t="shared" si="351"/>
        <v>-2625.3199999999997</v>
      </c>
      <c r="I11260" s="4" t="s">
        <v>38930</v>
      </c>
      <c r="J11260" s="2">
        <v>44243</v>
      </c>
      <c r="K11260" s="1" t="s">
        <v>57090</v>
      </c>
      <c r="L11260" s="1" t="s">
        <v>254</v>
      </c>
      <c r="M11260" s="1" t="s">
        <v>3183</v>
      </c>
    </row>
    <row r="11261" spans="1:13" ht="14.25" hidden="1" customHeight="1" x14ac:dyDescent="0.25">
      <c r="A11261" s="4" t="s">
        <v>57091</v>
      </c>
      <c r="B11261" s="4" t="s">
        <v>10442</v>
      </c>
      <c r="C11261" s="4" t="s">
        <v>38091</v>
      </c>
      <c r="D11261" s="8">
        <v>1</v>
      </c>
      <c r="E11261" s="6">
        <f>_xlfn.XLOOKUP(C11261,Products!$A:$A,Products!$E:$E,0,0)</f>
        <v>228.02</v>
      </c>
      <c r="F11261" s="6">
        <f t="shared" si="350"/>
        <v>228.02</v>
      </c>
      <c r="G11261" s="6">
        <v>3319.04</v>
      </c>
      <c r="H11261" s="6">
        <f t="shared" si="351"/>
        <v>3091.02</v>
      </c>
      <c r="I11261" s="4" t="s">
        <v>38938</v>
      </c>
      <c r="J11261" s="2">
        <v>45156</v>
      </c>
      <c r="K11261" s="1" t="s">
        <v>7799</v>
      </c>
      <c r="L11261" s="1" t="s">
        <v>426</v>
      </c>
      <c r="M11261" s="1" t="s">
        <v>52</v>
      </c>
    </row>
    <row r="11262" spans="1:13" ht="14.25" hidden="1" customHeight="1" x14ac:dyDescent="0.25">
      <c r="A11262" s="4" t="s">
        <v>57092</v>
      </c>
      <c r="B11262" s="4" t="s">
        <v>31610</v>
      </c>
      <c r="C11262" s="4" t="s">
        <v>34268</v>
      </c>
      <c r="D11262" s="8">
        <v>5</v>
      </c>
      <c r="E11262" s="6">
        <f>_xlfn.XLOOKUP(C11262,Products!$A:$A,Products!$E:$E,0,0)</f>
        <v>1024.55</v>
      </c>
      <c r="F11262" s="6">
        <f t="shared" si="350"/>
        <v>5122.75</v>
      </c>
      <c r="G11262" s="6">
        <v>801.12</v>
      </c>
      <c r="H11262" s="6">
        <f t="shared" si="351"/>
        <v>-4321.63</v>
      </c>
      <c r="I11262" s="4" t="s">
        <v>38924</v>
      </c>
      <c r="J11262" s="2">
        <v>44360</v>
      </c>
      <c r="K11262" s="1" t="s">
        <v>57093</v>
      </c>
      <c r="L11262" s="1" t="s">
        <v>228</v>
      </c>
      <c r="M11262" s="1" t="s">
        <v>3019</v>
      </c>
    </row>
    <row r="11263" spans="1:13" ht="14.25" hidden="1" customHeight="1" x14ac:dyDescent="0.25">
      <c r="A11263" s="4" t="s">
        <v>57094</v>
      </c>
      <c r="B11263" s="4" t="s">
        <v>7314</v>
      </c>
      <c r="C11263" s="4" t="s">
        <v>37215</v>
      </c>
      <c r="D11263" s="8">
        <v>1</v>
      </c>
      <c r="E11263" s="6">
        <f>_xlfn.XLOOKUP(C11263,Products!$A:$A,Products!$E:$E,0,0)</f>
        <v>1540.28</v>
      </c>
      <c r="F11263" s="6">
        <f t="shared" si="350"/>
        <v>1540.28</v>
      </c>
      <c r="G11263" s="6">
        <v>1411.39</v>
      </c>
      <c r="H11263" s="6">
        <f t="shared" si="351"/>
        <v>-128.88999999999987</v>
      </c>
      <c r="I11263" s="4" t="s">
        <v>38917</v>
      </c>
      <c r="J11263" s="2">
        <v>44962</v>
      </c>
      <c r="K11263" s="1" t="s">
        <v>31288</v>
      </c>
      <c r="L11263" s="1" t="s">
        <v>492</v>
      </c>
      <c r="M11263" s="1" t="s">
        <v>1167</v>
      </c>
    </row>
    <row r="11264" spans="1:13" ht="14.25" hidden="1" customHeight="1" x14ac:dyDescent="0.25">
      <c r="A11264" s="4" t="s">
        <v>57095</v>
      </c>
      <c r="B11264" s="4" t="s">
        <v>23104</v>
      </c>
      <c r="C11264" s="4" t="s">
        <v>37138</v>
      </c>
      <c r="D11264" s="8">
        <v>1</v>
      </c>
      <c r="E11264" s="6">
        <f>_xlfn.XLOOKUP(C11264,Products!$A:$A,Products!$E:$E,0,0)</f>
        <v>951.92</v>
      </c>
      <c r="F11264" s="6">
        <f t="shared" si="350"/>
        <v>951.92</v>
      </c>
      <c r="G11264" s="6">
        <v>131.61000000000001</v>
      </c>
      <c r="H11264" s="6">
        <f t="shared" si="351"/>
        <v>-820.31</v>
      </c>
      <c r="I11264" s="4" t="s">
        <v>38938</v>
      </c>
      <c r="J11264" s="2">
        <v>45247</v>
      </c>
      <c r="K11264" s="1" t="s">
        <v>20036</v>
      </c>
      <c r="L11264" s="1" t="s">
        <v>610</v>
      </c>
      <c r="M11264" s="1" t="s">
        <v>2779</v>
      </c>
    </row>
    <row r="11265" spans="1:13" ht="14.25" hidden="1" customHeight="1" x14ac:dyDescent="0.25">
      <c r="A11265" s="4" t="s">
        <v>57096</v>
      </c>
      <c r="B11265" s="4" t="s">
        <v>10752</v>
      </c>
      <c r="C11265" s="4" t="s">
        <v>36059</v>
      </c>
      <c r="D11265" s="8">
        <v>3</v>
      </c>
      <c r="E11265" s="6">
        <f>_xlfn.XLOOKUP(C11265,Products!$A:$A,Products!$E:$E,0,0)</f>
        <v>732.06</v>
      </c>
      <c r="F11265" s="6">
        <f t="shared" si="350"/>
        <v>2196.1799999999998</v>
      </c>
      <c r="G11265" s="6">
        <v>1664.73</v>
      </c>
      <c r="H11265" s="6">
        <f t="shared" si="351"/>
        <v>-531.44999999999982</v>
      </c>
      <c r="I11265" s="4" t="s">
        <v>38930</v>
      </c>
      <c r="J11265" s="2">
        <v>44686</v>
      </c>
      <c r="K11265" s="1" t="s">
        <v>57097</v>
      </c>
      <c r="L11265" s="1" t="s">
        <v>104</v>
      </c>
      <c r="M11265" s="1" t="s">
        <v>1296</v>
      </c>
    </row>
    <row r="11266" spans="1:13" ht="14.25" hidden="1" customHeight="1" x14ac:dyDescent="0.25">
      <c r="A11266" s="4" t="s">
        <v>57098</v>
      </c>
      <c r="B11266" s="4" t="s">
        <v>13549</v>
      </c>
      <c r="C11266" s="4" t="s">
        <v>36456</v>
      </c>
      <c r="D11266" s="8">
        <v>3</v>
      </c>
      <c r="E11266" s="6">
        <f>_xlfn.XLOOKUP(C11266,Products!$A:$A,Products!$E:$E,0,0)</f>
        <v>1916.83</v>
      </c>
      <c r="F11266" s="6">
        <f t="shared" ref="F11266:F11329" si="352">E11266*D11266</f>
        <v>5750.49</v>
      </c>
      <c r="G11266" s="6">
        <v>4957.01</v>
      </c>
      <c r="H11266" s="6">
        <f t="shared" ref="H11266:H11329" si="353">G11266-F11266</f>
        <v>-793.47999999999956</v>
      </c>
      <c r="I11266" s="4" t="s">
        <v>38919</v>
      </c>
      <c r="J11266" s="2">
        <v>44659</v>
      </c>
      <c r="K11266" s="1" t="s">
        <v>57099</v>
      </c>
      <c r="L11266" s="1" t="s">
        <v>1440</v>
      </c>
      <c r="M11266" s="1" t="s">
        <v>1473</v>
      </c>
    </row>
    <row r="11267" spans="1:13" ht="14.25" hidden="1" customHeight="1" x14ac:dyDescent="0.25">
      <c r="A11267" s="4" t="s">
        <v>57100</v>
      </c>
      <c r="B11267" s="4" t="s">
        <v>21848</v>
      </c>
      <c r="C11267" s="4" t="s">
        <v>38723</v>
      </c>
      <c r="D11267" s="8">
        <v>3</v>
      </c>
      <c r="E11267" s="6">
        <f>_xlfn.XLOOKUP(C11267,Products!$A:$A,Products!$E:$E,0,0)</f>
        <v>749.92</v>
      </c>
      <c r="F11267" s="6">
        <f t="shared" si="352"/>
        <v>2249.7599999999998</v>
      </c>
      <c r="G11267" s="6">
        <v>3686.4</v>
      </c>
      <c r="H11267" s="6">
        <f t="shared" si="353"/>
        <v>1436.6400000000003</v>
      </c>
      <c r="I11267" s="4" t="s">
        <v>38919</v>
      </c>
      <c r="J11267" s="2">
        <v>44930</v>
      </c>
      <c r="K11267" s="1" t="s">
        <v>21387</v>
      </c>
      <c r="L11267" s="1" t="s">
        <v>531</v>
      </c>
      <c r="M11267" s="1" t="s">
        <v>386</v>
      </c>
    </row>
    <row r="11268" spans="1:13" ht="14.25" hidden="1" customHeight="1" x14ac:dyDescent="0.25">
      <c r="A11268" s="4" t="s">
        <v>55628</v>
      </c>
      <c r="B11268" s="4" t="s">
        <v>5627</v>
      </c>
      <c r="C11268" s="4" t="s">
        <v>35334</v>
      </c>
      <c r="D11268" s="8">
        <v>5</v>
      </c>
      <c r="E11268" s="6">
        <f>_xlfn.XLOOKUP(C11268,Products!$A:$A,Products!$E:$E,0,0)</f>
        <v>1454.16</v>
      </c>
      <c r="F11268" s="6">
        <f t="shared" si="352"/>
        <v>7270.8</v>
      </c>
      <c r="G11268" s="6">
        <v>4043.38</v>
      </c>
      <c r="H11268" s="6">
        <f t="shared" si="353"/>
        <v>-3227.42</v>
      </c>
      <c r="I11268" s="4" t="s">
        <v>38917</v>
      </c>
      <c r="J11268" s="2">
        <v>44125</v>
      </c>
      <c r="K11268" s="1" t="s">
        <v>55629</v>
      </c>
      <c r="L11268" s="1" t="s">
        <v>254</v>
      </c>
      <c r="M11268" s="1" t="s">
        <v>4657</v>
      </c>
    </row>
    <row r="11269" spans="1:13" ht="14.25" hidden="1" customHeight="1" x14ac:dyDescent="0.25">
      <c r="A11269" s="4" t="s">
        <v>57103</v>
      </c>
      <c r="B11269" s="4" t="s">
        <v>31941</v>
      </c>
      <c r="C11269" s="4" t="s">
        <v>37560</v>
      </c>
      <c r="D11269" s="8">
        <v>1</v>
      </c>
      <c r="E11269" s="6">
        <f>_xlfn.XLOOKUP(C11269,Products!$A:$A,Products!$E:$E,0,0)</f>
        <v>147.78</v>
      </c>
      <c r="F11269" s="6">
        <f t="shared" si="352"/>
        <v>147.78</v>
      </c>
      <c r="G11269" s="6">
        <v>2650.24</v>
      </c>
      <c r="H11269" s="6">
        <f t="shared" si="353"/>
        <v>2502.4599999999996</v>
      </c>
      <c r="I11269" s="4" t="s">
        <v>38930</v>
      </c>
      <c r="J11269" s="2">
        <v>44466</v>
      </c>
      <c r="K11269" s="1" t="s">
        <v>57104</v>
      </c>
      <c r="L11269" s="1" t="s">
        <v>1416</v>
      </c>
      <c r="M11269" s="1" t="s">
        <v>893</v>
      </c>
    </row>
    <row r="11270" spans="1:13" ht="14.25" hidden="1" customHeight="1" x14ac:dyDescent="0.25">
      <c r="A11270" s="4" t="s">
        <v>57105</v>
      </c>
      <c r="B11270" s="4" t="s">
        <v>19091</v>
      </c>
      <c r="C11270" s="4" t="s">
        <v>34829</v>
      </c>
      <c r="D11270" s="8">
        <v>3</v>
      </c>
      <c r="E11270" s="6">
        <f>_xlfn.XLOOKUP(C11270,Products!$A:$A,Products!$E:$E,0,0)</f>
        <v>1765.36</v>
      </c>
      <c r="F11270" s="6">
        <f t="shared" si="352"/>
        <v>5296.08</v>
      </c>
      <c r="G11270" s="6">
        <v>896.98</v>
      </c>
      <c r="H11270" s="6">
        <f t="shared" si="353"/>
        <v>-4399.1000000000004</v>
      </c>
      <c r="I11270" s="4" t="s">
        <v>38930</v>
      </c>
      <c r="J11270" s="2">
        <v>45427</v>
      </c>
      <c r="K11270" s="1" t="s">
        <v>57106</v>
      </c>
      <c r="L11270" s="1" t="s">
        <v>228</v>
      </c>
      <c r="M11270" s="1" t="s">
        <v>635</v>
      </c>
    </row>
    <row r="11271" spans="1:13" ht="14.25" hidden="1" customHeight="1" x14ac:dyDescent="0.25">
      <c r="A11271" s="4" t="s">
        <v>57107</v>
      </c>
      <c r="B11271" s="4" t="s">
        <v>24137</v>
      </c>
      <c r="C11271" s="4" t="s">
        <v>37989</v>
      </c>
      <c r="D11271" s="8">
        <v>5</v>
      </c>
      <c r="E11271" s="6">
        <f>_xlfn.XLOOKUP(C11271,Products!$A:$A,Products!$E:$E,0,0)</f>
        <v>1105.2</v>
      </c>
      <c r="F11271" s="6">
        <f t="shared" si="352"/>
        <v>5526</v>
      </c>
      <c r="G11271" s="6">
        <v>3332.94</v>
      </c>
      <c r="H11271" s="6">
        <f t="shared" si="353"/>
        <v>-2193.06</v>
      </c>
      <c r="I11271" s="4" t="s">
        <v>38930</v>
      </c>
      <c r="J11271" s="2">
        <v>44668</v>
      </c>
      <c r="K11271" s="1" t="s">
        <v>57108</v>
      </c>
      <c r="L11271" s="1" t="s">
        <v>34</v>
      </c>
      <c r="M11271" s="1" t="s">
        <v>1085</v>
      </c>
    </row>
    <row r="11272" spans="1:13" ht="14.25" hidden="1" customHeight="1" x14ac:dyDescent="0.25">
      <c r="A11272" s="4" t="s">
        <v>57109</v>
      </c>
      <c r="B11272" s="4" t="s">
        <v>26160</v>
      </c>
      <c r="C11272" s="4" t="s">
        <v>37792</v>
      </c>
      <c r="D11272" s="8">
        <v>1</v>
      </c>
      <c r="E11272" s="6">
        <f>_xlfn.XLOOKUP(C11272,Products!$A:$A,Products!$E:$E,0,0)</f>
        <v>442.36</v>
      </c>
      <c r="F11272" s="6">
        <f t="shared" si="352"/>
        <v>442.36</v>
      </c>
      <c r="G11272" s="6">
        <v>2491.2199999999998</v>
      </c>
      <c r="H11272" s="6">
        <f t="shared" si="353"/>
        <v>2048.8599999999997</v>
      </c>
      <c r="I11272" s="4" t="s">
        <v>38924</v>
      </c>
      <c r="J11272" s="2">
        <v>45633</v>
      </c>
      <c r="K11272" s="1" t="s">
        <v>57110</v>
      </c>
      <c r="L11272" s="1" t="s">
        <v>451</v>
      </c>
      <c r="M11272" s="1" t="s">
        <v>2296</v>
      </c>
    </row>
    <row r="11273" spans="1:13" ht="14.25" hidden="1" customHeight="1" x14ac:dyDescent="0.25">
      <c r="A11273" s="4" t="s">
        <v>57111</v>
      </c>
      <c r="B11273" s="4" t="s">
        <v>32219</v>
      </c>
      <c r="C11273" s="4" t="s">
        <v>38091</v>
      </c>
      <c r="D11273" s="8">
        <v>2</v>
      </c>
      <c r="E11273" s="6">
        <f>_xlfn.XLOOKUP(C11273,Products!$A:$A,Products!$E:$E,0,0)</f>
        <v>228.02</v>
      </c>
      <c r="F11273" s="6">
        <f t="shared" si="352"/>
        <v>456.04</v>
      </c>
      <c r="G11273" s="6">
        <v>1151.05</v>
      </c>
      <c r="H11273" s="6">
        <f t="shared" si="353"/>
        <v>695.01</v>
      </c>
      <c r="I11273" s="4" t="s">
        <v>38938</v>
      </c>
      <c r="J11273" s="2">
        <v>44553</v>
      </c>
      <c r="K11273" s="1" t="s">
        <v>57112</v>
      </c>
      <c r="L11273" s="1" t="s">
        <v>176</v>
      </c>
      <c r="M11273" s="1" t="s">
        <v>1593</v>
      </c>
    </row>
    <row r="11274" spans="1:13" ht="14.25" hidden="1" customHeight="1" x14ac:dyDescent="0.25">
      <c r="A11274" s="4" t="s">
        <v>56870</v>
      </c>
      <c r="B11274" s="4" t="s">
        <v>19438</v>
      </c>
      <c r="C11274" s="4" t="s">
        <v>36857</v>
      </c>
      <c r="D11274" s="8">
        <v>1</v>
      </c>
      <c r="E11274" s="6">
        <f>_xlfn.XLOOKUP(C11274,Products!$A:$A,Products!$E:$E,0,0)</f>
        <v>185.85</v>
      </c>
      <c r="F11274" s="6">
        <f t="shared" si="352"/>
        <v>185.85</v>
      </c>
      <c r="G11274" s="6">
        <v>2935.83</v>
      </c>
      <c r="H11274" s="6">
        <f t="shared" si="353"/>
        <v>2749.98</v>
      </c>
      <c r="I11274" s="4" t="s">
        <v>38919</v>
      </c>
      <c r="J11274" s="2">
        <v>44125</v>
      </c>
      <c r="K11274" s="1" t="s">
        <v>56871</v>
      </c>
      <c r="L11274" s="1" t="s">
        <v>69</v>
      </c>
      <c r="M11274" s="1" t="s">
        <v>1465</v>
      </c>
    </row>
    <row r="11275" spans="1:13" ht="14.25" hidden="1" customHeight="1" x14ac:dyDescent="0.25">
      <c r="A11275" s="4" t="s">
        <v>57115</v>
      </c>
      <c r="B11275" s="4" t="s">
        <v>3891</v>
      </c>
      <c r="C11275" s="4" t="s">
        <v>34758</v>
      </c>
      <c r="D11275" s="8">
        <v>4</v>
      </c>
      <c r="E11275" s="6">
        <f>_xlfn.XLOOKUP(C11275,Products!$A:$A,Products!$E:$E,0,0)</f>
        <v>1536.42</v>
      </c>
      <c r="F11275" s="6">
        <f t="shared" si="352"/>
        <v>6145.68</v>
      </c>
      <c r="G11275" s="6">
        <v>863.94</v>
      </c>
      <c r="H11275" s="6">
        <f t="shared" si="353"/>
        <v>-5281.74</v>
      </c>
      <c r="I11275" s="4" t="s">
        <v>38917</v>
      </c>
      <c r="J11275" s="2">
        <v>44764</v>
      </c>
      <c r="K11275" s="1" t="s">
        <v>2713</v>
      </c>
      <c r="L11275" s="1" t="s">
        <v>16</v>
      </c>
      <c r="M11275" s="1" t="s">
        <v>3622</v>
      </c>
    </row>
    <row r="11276" spans="1:13" ht="14.25" hidden="1" customHeight="1" x14ac:dyDescent="0.25">
      <c r="A11276" s="4" t="s">
        <v>57116</v>
      </c>
      <c r="B11276" s="4" t="s">
        <v>16040</v>
      </c>
      <c r="C11276" s="4" t="s">
        <v>38436</v>
      </c>
      <c r="D11276" s="8">
        <v>5</v>
      </c>
      <c r="E11276" s="6">
        <f>_xlfn.XLOOKUP(C11276,Products!$A:$A,Products!$E:$E,0,0)</f>
        <v>795.01</v>
      </c>
      <c r="F11276" s="6">
        <f t="shared" si="352"/>
        <v>3975.05</v>
      </c>
      <c r="G11276" s="6">
        <v>1382.4</v>
      </c>
      <c r="H11276" s="6">
        <f t="shared" si="353"/>
        <v>-2592.65</v>
      </c>
      <c r="I11276" s="4" t="s">
        <v>38919</v>
      </c>
      <c r="J11276" s="2">
        <v>45017</v>
      </c>
      <c r="K11276" s="1" t="s">
        <v>57117</v>
      </c>
      <c r="L11276" s="1" t="s">
        <v>25</v>
      </c>
      <c r="M11276" s="1" t="s">
        <v>4545</v>
      </c>
    </row>
    <row r="11277" spans="1:13" ht="14.25" hidden="1" customHeight="1" x14ac:dyDescent="0.25">
      <c r="A11277" s="4" t="s">
        <v>59411</v>
      </c>
      <c r="B11277" s="4" t="s">
        <v>8565</v>
      </c>
      <c r="C11277" s="4" t="s">
        <v>35130</v>
      </c>
      <c r="D11277" s="8">
        <v>2</v>
      </c>
      <c r="E11277" s="6">
        <f>_xlfn.XLOOKUP(C11277,Products!$A:$A,Products!$E:$E,0,0)</f>
        <v>885.23</v>
      </c>
      <c r="F11277" s="6">
        <f t="shared" si="352"/>
        <v>1770.46</v>
      </c>
      <c r="G11277" s="6">
        <v>1672.75</v>
      </c>
      <c r="H11277" s="6">
        <f t="shared" si="353"/>
        <v>-97.710000000000036</v>
      </c>
      <c r="I11277" s="4" t="s">
        <v>38938</v>
      </c>
      <c r="J11277" s="2">
        <v>44125</v>
      </c>
      <c r="K11277" s="1" t="s">
        <v>59412</v>
      </c>
      <c r="L11277" s="1" t="s">
        <v>492</v>
      </c>
      <c r="M11277" s="1" t="s">
        <v>1971</v>
      </c>
    </row>
    <row r="11278" spans="1:13" ht="14.25" hidden="1" customHeight="1" x14ac:dyDescent="0.25">
      <c r="A11278" s="4" t="s">
        <v>57119</v>
      </c>
      <c r="B11278" s="4" t="s">
        <v>28909</v>
      </c>
      <c r="C11278" s="4" t="s">
        <v>35433</v>
      </c>
      <c r="D11278" s="8">
        <v>4</v>
      </c>
      <c r="E11278" s="6">
        <f>_xlfn.XLOOKUP(C11278,Products!$A:$A,Products!$E:$E,0,0)</f>
        <v>1816.97</v>
      </c>
      <c r="F11278" s="6">
        <f t="shared" si="352"/>
        <v>7267.88</v>
      </c>
      <c r="G11278" s="6">
        <v>431.65</v>
      </c>
      <c r="H11278" s="6">
        <f t="shared" si="353"/>
        <v>-6836.2300000000005</v>
      </c>
      <c r="I11278" s="4" t="s">
        <v>38924</v>
      </c>
      <c r="J11278" s="2">
        <v>45086</v>
      </c>
      <c r="K11278" s="1" t="s">
        <v>57120</v>
      </c>
      <c r="L11278" s="1" t="s">
        <v>167</v>
      </c>
      <c r="M11278" s="1" t="s">
        <v>159</v>
      </c>
    </row>
    <row r="11279" spans="1:13" ht="14.25" hidden="1" customHeight="1" x14ac:dyDescent="0.25">
      <c r="A11279" s="4" t="s">
        <v>57121</v>
      </c>
      <c r="B11279" s="4" t="s">
        <v>21177</v>
      </c>
      <c r="C11279" s="4" t="s">
        <v>36064</v>
      </c>
      <c r="D11279" s="8">
        <v>4</v>
      </c>
      <c r="E11279" s="6">
        <f>_xlfn.XLOOKUP(C11279,Products!$A:$A,Products!$E:$E,0,0)</f>
        <v>1784.39</v>
      </c>
      <c r="F11279" s="6">
        <f t="shared" si="352"/>
        <v>7137.56</v>
      </c>
      <c r="G11279" s="6">
        <v>3075.83</v>
      </c>
      <c r="H11279" s="6">
        <f t="shared" si="353"/>
        <v>-4061.7300000000005</v>
      </c>
      <c r="I11279" s="4" t="s">
        <v>38924</v>
      </c>
      <c r="J11279" s="2">
        <v>44683</v>
      </c>
      <c r="K11279" s="1" t="s">
        <v>49291</v>
      </c>
      <c r="L11279" s="1" t="s">
        <v>1189</v>
      </c>
      <c r="M11279" s="1" t="s">
        <v>2650</v>
      </c>
    </row>
    <row r="11280" spans="1:13" ht="14.25" hidden="1" customHeight="1" x14ac:dyDescent="0.25">
      <c r="A11280" s="4" t="s">
        <v>57122</v>
      </c>
      <c r="B11280" s="4" t="s">
        <v>25463</v>
      </c>
      <c r="C11280" s="4" t="s">
        <v>35485</v>
      </c>
      <c r="D11280" s="8">
        <v>4</v>
      </c>
      <c r="E11280" s="6">
        <f>_xlfn.XLOOKUP(C11280,Products!$A:$A,Products!$E:$E,0,0)</f>
        <v>1153.24</v>
      </c>
      <c r="F11280" s="6">
        <f t="shared" si="352"/>
        <v>4612.96</v>
      </c>
      <c r="G11280" s="6">
        <v>3980.25</v>
      </c>
      <c r="H11280" s="6">
        <f t="shared" si="353"/>
        <v>-632.71</v>
      </c>
      <c r="I11280" s="4" t="s">
        <v>38919</v>
      </c>
      <c r="J11280" s="2">
        <v>45581</v>
      </c>
      <c r="K11280" s="1" t="s">
        <v>57123</v>
      </c>
      <c r="L11280" s="1" t="s">
        <v>531</v>
      </c>
      <c r="M11280" s="1" t="s">
        <v>3388</v>
      </c>
    </row>
    <row r="11281" spans="1:13" ht="14.25" hidden="1" customHeight="1" x14ac:dyDescent="0.25">
      <c r="A11281" s="4" t="s">
        <v>57124</v>
      </c>
      <c r="B11281" s="4" t="s">
        <v>15468</v>
      </c>
      <c r="C11281" s="4" t="s">
        <v>38521</v>
      </c>
      <c r="D11281" s="8">
        <v>3</v>
      </c>
      <c r="E11281" s="6">
        <f>_xlfn.XLOOKUP(C11281,Products!$A:$A,Products!$E:$E,0,0)</f>
        <v>1825.72</v>
      </c>
      <c r="F11281" s="6">
        <f t="shared" si="352"/>
        <v>5477.16</v>
      </c>
      <c r="G11281" s="6">
        <v>311.64999999999998</v>
      </c>
      <c r="H11281" s="6">
        <f t="shared" si="353"/>
        <v>-5165.51</v>
      </c>
      <c r="I11281" s="4" t="s">
        <v>38917</v>
      </c>
      <c r="J11281" s="2">
        <v>45244</v>
      </c>
      <c r="K11281" s="1" t="s">
        <v>57125</v>
      </c>
      <c r="L11281" s="1" t="s">
        <v>1392</v>
      </c>
      <c r="M11281" s="1" t="s">
        <v>264</v>
      </c>
    </row>
    <row r="11282" spans="1:13" ht="14.25" hidden="1" customHeight="1" x14ac:dyDescent="0.25">
      <c r="A11282" s="4" t="s">
        <v>39202</v>
      </c>
      <c r="B11282" s="4" t="s">
        <v>3390</v>
      </c>
      <c r="C11282" s="4" t="s">
        <v>38865</v>
      </c>
      <c r="D11282" s="8">
        <v>5</v>
      </c>
      <c r="E11282" s="6">
        <f>_xlfn.XLOOKUP(C11282,Products!$A:$A,Products!$E:$E,0,0)</f>
        <v>108.15</v>
      </c>
      <c r="F11282" s="6">
        <f t="shared" si="352"/>
        <v>540.75</v>
      </c>
      <c r="G11282" s="6">
        <v>1513.21</v>
      </c>
      <c r="H11282" s="6">
        <f t="shared" si="353"/>
        <v>972.46</v>
      </c>
      <c r="I11282" s="4" t="s">
        <v>38924</v>
      </c>
      <c r="J11282" s="2">
        <v>44126</v>
      </c>
      <c r="K11282" s="1" t="s">
        <v>39203</v>
      </c>
      <c r="L11282" s="1" t="s">
        <v>1069</v>
      </c>
      <c r="M11282" s="1" t="s">
        <v>1660</v>
      </c>
    </row>
    <row r="11283" spans="1:13" ht="14.25" hidden="1" customHeight="1" x14ac:dyDescent="0.25">
      <c r="A11283" s="4" t="s">
        <v>57127</v>
      </c>
      <c r="B11283" s="4" t="s">
        <v>17268</v>
      </c>
      <c r="C11283" s="4" t="s">
        <v>35551</v>
      </c>
      <c r="D11283" s="8">
        <v>2</v>
      </c>
      <c r="E11283" s="6">
        <f>_xlfn.XLOOKUP(C11283,Products!$A:$A,Products!$E:$E,0,0)</f>
        <v>1977.39</v>
      </c>
      <c r="F11283" s="6">
        <f t="shared" si="352"/>
        <v>3954.78</v>
      </c>
      <c r="G11283" s="6">
        <v>147.31</v>
      </c>
      <c r="H11283" s="6">
        <f t="shared" si="353"/>
        <v>-3807.4700000000003</v>
      </c>
      <c r="I11283" s="4" t="s">
        <v>38938</v>
      </c>
      <c r="J11283" s="2">
        <v>44618</v>
      </c>
      <c r="K11283" s="1" t="s">
        <v>51914</v>
      </c>
      <c r="L11283" s="1" t="s">
        <v>104</v>
      </c>
      <c r="M11283" s="1" t="s">
        <v>1696</v>
      </c>
    </row>
    <row r="11284" spans="1:13" ht="14.25" hidden="1" customHeight="1" x14ac:dyDescent="0.25">
      <c r="A11284" s="4" t="s">
        <v>57128</v>
      </c>
      <c r="B11284" s="4" t="s">
        <v>19268</v>
      </c>
      <c r="C11284" s="4" t="s">
        <v>36822</v>
      </c>
      <c r="D11284" s="8">
        <v>4</v>
      </c>
      <c r="E11284" s="6">
        <f>_xlfn.XLOOKUP(C11284,Products!$A:$A,Products!$E:$E,0,0)</f>
        <v>1169.67</v>
      </c>
      <c r="F11284" s="6">
        <f t="shared" si="352"/>
        <v>4678.68</v>
      </c>
      <c r="G11284" s="6">
        <v>2351.86</v>
      </c>
      <c r="H11284" s="6">
        <f t="shared" si="353"/>
        <v>-2326.8200000000002</v>
      </c>
      <c r="I11284" s="4" t="s">
        <v>38919</v>
      </c>
      <c r="J11284" s="2">
        <v>44229</v>
      </c>
      <c r="K11284" s="1" t="s">
        <v>10537</v>
      </c>
      <c r="L11284" s="1" t="s">
        <v>237</v>
      </c>
      <c r="M11284" s="1" t="s">
        <v>386</v>
      </c>
    </row>
    <row r="11285" spans="1:13" ht="14.25" hidden="1" customHeight="1" x14ac:dyDescent="0.25">
      <c r="A11285" s="4" t="s">
        <v>57129</v>
      </c>
      <c r="B11285" s="4" t="s">
        <v>9599</v>
      </c>
      <c r="C11285" s="4" t="s">
        <v>35534</v>
      </c>
      <c r="D11285" s="8">
        <v>4</v>
      </c>
      <c r="E11285" s="6">
        <f>_xlfn.XLOOKUP(C11285,Products!$A:$A,Products!$E:$E,0,0)</f>
        <v>1330.52</v>
      </c>
      <c r="F11285" s="6">
        <f t="shared" si="352"/>
        <v>5322.08</v>
      </c>
      <c r="G11285" s="6">
        <v>149.15</v>
      </c>
      <c r="H11285" s="6">
        <f t="shared" si="353"/>
        <v>-5172.93</v>
      </c>
      <c r="I11285" s="4" t="s">
        <v>38930</v>
      </c>
      <c r="J11285" s="2">
        <v>45392</v>
      </c>
      <c r="K11285" s="1" t="s">
        <v>23785</v>
      </c>
      <c r="L11285" s="1" t="s">
        <v>176</v>
      </c>
      <c r="M11285" s="1" t="s">
        <v>220</v>
      </c>
    </row>
    <row r="11286" spans="1:13" ht="14.25" hidden="1" customHeight="1" x14ac:dyDescent="0.25">
      <c r="A11286" s="4" t="s">
        <v>57130</v>
      </c>
      <c r="B11286" s="4" t="s">
        <v>29215</v>
      </c>
      <c r="C11286" s="4" t="s">
        <v>36595</v>
      </c>
      <c r="D11286" s="8">
        <v>2</v>
      </c>
      <c r="E11286" s="6">
        <f>_xlfn.XLOOKUP(C11286,Products!$A:$A,Products!$E:$E,0,0)</f>
        <v>303.49</v>
      </c>
      <c r="F11286" s="6">
        <f t="shared" si="352"/>
        <v>606.98</v>
      </c>
      <c r="G11286" s="6">
        <v>1346.11</v>
      </c>
      <c r="H11286" s="6">
        <f t="shared" si="353"/>
        <v>739.12999999999988</v>
      </c>
      <c r="I11286" s="4" t="s">
        <v>38930</v>
      </c>
      <c r="J11286" s="2">
        <v>44981</v>
      </c>
      <c r="K11286" s="1" t="s">
        <v>57131</v>
      </c>
      <c r="L11286" s="1" t="s">
        <v>539</v>
      </c>
      <c r="M11286" s="1" t="s">
        <v>2216</v>
      </c>
    </row>
    <row r="11287" spans="1:13" ht="14.25" hidden="1" customHeight="1" x14ac:dyDescent="0.25">
      <c r="A11287" s="4" t="s">
        <v>57132</v>
      </c>
      <c r="B11287" s="4" t="s">
        <v>30632</v>
      </c>
      <c r="C11287" s="4" t="s">
        <v>36256</v>
      </c>
      <c r="D11287" s="8">
        <v>2</v>
      </c>
      <c r="E11287" s="6">
        <f>_xlfn.XLOOKUP(C11287,Products!$A:$A,Products!$E:$E,0,0)</f>
        <v>303.14</v>
      </c>
      <c r="F11287" s="6">
        <f t="shared" si="352"/>
        <v>606.28</v>
      </c>
      <c r="G11287" s="6">
        <v>4111.51</v>
      </c>
      <c r="H11287" s="6">
        <f t="shared" si="353"/>
        <v>3505.2300000000005</v>
      </c>
      <c r="I11287" s="4" t="s">
        <v>38924</v>
      </c>
      <c r="J11287" s="2">
        <v>44293</v>
      </c>
      <c r="K11287" s="1" t="s">
        <v>46775</v>
      </c>
      <c r="L11287" s="1" t="s">
        <v>149</v>
      </c>
      <c r="M11287" s="1" t="s">
        <v>2809</v>
      </c>
    </row>
    <row r="11288" spans="1:13" ht="14.25" hidden="1" customHeight="1" x14ac:dyDescent="0.25">
      <c r="A11288" s="4" t="s">
        <v>57133</v>
      </c>
      <c r="B11288" s="4" t="s">
        <v>9315</v>
      </c>
      <c r="C11288" s="4" t="s">
        <v>37128</v>
      </c>
      <c r="D11288" s="8">
        <v>4</v>
      </c>
      <c r="E11288" s="6">
        <f>_xlfn.XLOOKUP(C11288,Products!$A:$A,Products!$E:$E,0,0)</f>
        <v>1466.95</v>
      </c>
      <c r="F11288" s="6">
        <f t="shared" si="352"/>
        <v>5867.8</v>
      </c>
      <c r="G11288" s="6">
        <v>1156.9100000000001</v>
      </c>
      <c r="H11288" s="6">
        <f t="shared" si="353"/>
        <v>-4710.8900000000003</v>
      </c>
      <c r="I11288" s="4" t="s">
        <v>38917</v>
      </c>
      <c r="J11288" s="2">
        <v>45297</v>
      </c>
      <c r="K11288" s="1" t="s">
        <v>22062</v>
      </c>
      <c r="L11288" s="1" t="s">
        <v>77</v>
      </c>
      <c r="M11288" s="1" t="s">
        <v>4357</v>
      </c>
    </row>
    <row r="11289" spans="1:13" ht="14.25" hidden="1" customHeight="1" x14ac:dyDescent="0.25">
      <c r="A11289" s="4" t="s">
        <v>57134</v>
      </c>
      <c r="B11289" s="4" t="s">
        <v>18304</v>
      </c>
      <c r="C11289" s="4" t="s">
        <v>36683</v>
      </c>
      <c r="D11289" s="8">
        <v>3</v>
      </c>
      <c r="E11289" s="6">
        <f>_xlfn.XLOOKUP(C11289,Products!$A:$A,Products!$E:$E,0,0)</f>
        <v>114.15</v>
      </c>
      <c r="F11289" s="6">
        <f t="shared" si="352"/>
        <v>342.45000000000005</v>
      </c>
      <c r="G11289" s="6">
        <v>2102.4</v>
      </c>
      <c r="H11289" s="6">
        <f t="shared" si="353"/>
        <v>1759.95</v>
      </c>
      <c r="I11289" s="4" t="s">
        <v>38919</v>
      </c>
      <c r="J11289" s="2">
        <v>45069</v>
      </c>
      <c r="K11289" s="1" t="s">
        <v>13902</v>
      </c>
      <c r="L11289" s="1" t="s">
        <v>34</v>
      </c>
      <c r="M11289" s="1" t="s">
        <v>651</v>
      </c>
    </row>
    <row r="11290" spans="1:13" ht="14.25" hidden="1" customHeight="1" x14ac:dyDescent="0.25">
      <c r="A11290" s="4" t="s">
        <v>57135</v>
      </c>
      <c r="B11290" s="4" t="s">
        <v>2969</v>
      </c>
      <c r="C11290" s="4" t="s">
        <v>38161</v>
      </c>
      <c r="D11290" s="8">
        <v>3</v>
      </c>
      <c r="E11290" s="6">
        <f>_xlfn.XLOOKUP(C11290,Products!$A:$A,Products!$E:$E,0,0)</f>
        <v>296.49</v>
      </c>
      <c r="F11290" s="6">
        <f t="shared" si="352"/>
        <v>889.47</v>
      </c>
      <c r="G11290" s="6">
        <v>1553.17</v>
      </c>
      <c r="H11290" s="6">
        <f t="shared" si="353"/>
        <v>663.7</v>
      </c>
      <c r="I11290" s="4" t="s">
        <v>38919</v>
      </c>
      <c r="J11290" s="2">
        <v>45228</v>
      </c>
      <c r="K11290" s="1" t="s">
        <v>23011</v>
      </c>
      <c r="L11290" s="1" t="s">
        <v>426</v>
      </c>
      <c r="M11290" s="1" t="s">
        <v>699</v>
      </c>
    </row>
    <row r="11291" spans="1:13" ht="14.25" hidden="1" customHeight="1" x14ac:dyDescent="0.25">
      <c r="A11291" s="4" t="s">
        <v>57136</v>
      </c>
      <c r="B11291" s="4" t="s">
        <v>30687</v>
      </c>
      <c r="C11291" s="4" t="s">
        <v>38746</v>
      </c>
      <c r="D11291" s="8">
        <v>1</v>
      </c>
      <c r="E11291" s="6">
        <f>_xlfn.XLOOKUP(C11291,Products!$A:$A,Products!$E:$E,0,0)</f>
        <v>1872.61</v>
      </c>
      <c r="F11291" s="6">
        <f t="shared" si="352"/>
        <v>1872.61</v>
      </c>
      <c r="G11291" s="6">
        <v>1735.15</v>
      </c>
      <c r="H11291" s="6">
        <f t="shared" si="353"/>
        <v>-137.45999999999981</v>
      </c>
      <c r="I11291" s="4" t="s">
        <v>38917</v>
      </c>
      <c r="J11291" s="2">
        <v>44584</v>
      </c>
      <c r="K11291" s="1" t="s">
        <v>57137</v>
      </c>
      <c r="L11291" s="1" t="s">
        <v>1392</v>
      </c>
      <c r="M11291" s="1" t="s">
        <v>1465</v>
      </c>
    </row>
    <row r="11292" spans="1:13" ht="14.25" hidden="1" customHeight="1" x14ac:dyDescent="0.25">
      <c r="A11292" s="4" t="s">
        <v>57138</v>
      </c>
      <c r="B11292" s="4" t="s">
        <v>12812</v>
      </c>
      <c r="C11292" s="4" t="s">
        <v>38260</v>
      </c>
      <c r="D11292" s="8">
        <v>4</v>
      </c>
      <c r="E11292" s="6">
        <f>_xlfn.XLOOKUP(C11292,Products!$A:$A,Products!$E:$E,0,0)</f>
        <v>1815.07</v>
      </c>
      <c r="F11292" s="6">
        <f t="shared" si="352"/>
        <v>7260.28</v>
      </c>
      <c r="G11292" s="6">
        <v>3957.43</v>
      </c>
      <c r="H11292" s="6">
        <f t="shared" si="353"/>
        <v>-3302.85</v>
      </c>
      <c r="I11292" s="4" t="s">
        <v>38930</v>
      </c>
      <c r="J11292" s="2">
        <v>45082</v>
      </c>
      <c r="K11292" s="1" t="s">
        <v>57139</v>
      </c>
      <c r="L11292" s="1" t="s">
        <v>1408</v>
      </c>
      <c r="M11292" s="1" t="s">
        <v>2982</v>
      </c>
    </row>
    <row r="11293" spans="1:13" ht="14.25" hidden="1" customHeight="1" x14ac:dyDescent="0.25">
      <c r="A11293" s="4" t="s">
        <v>57140</v>
      </c>
      <c r="B11293" s="4" t="s">
        <v>11846</v>
      </c>
      <c r="C11293" s="4" t="s">
        <v>37671</v>
      </c>
      <c r="D11293" s="8">
        <v>4</v>
      </c>
      <c r="E11293" s="6">
        <f>_xlfn.XLOOKUP(C11293,Products!$A:$A,Products!$E:$E,0,0)</f>
        <v>544.85</v>
      </c>
      <c r="F11293" s="6">
        <f t="shared" si="352"/>
        <v>2179.4</v>
      </c>
      <c r="G11293" s="6">
        <v>3501.75</v>
      </c>
      <c r="H11293" s="6">
        <f t="shared" si="353"/>
        <v>1322.35</v>
      </c>
      <c r="I11293" s="4" t="s">
        <v>38919</v>
      </c>
      <c r="J11293" s="2">
        <v>45351</v>
      </c>
      <c r="K11293" s="1" t="s">
        <v>57141</v>
      </c>
      <c r="L11293" s="1" t="s">
        <v>176</v>
      </c>
      <c r="M11293" s="1" t="s">
        <v>1742</v>
      </c>
    </row>
    <row r="11294" spans="1:13" ht="14.25" hidden="1" customHeight="1" x14ac:dyDescent="0.25">
      <c r="A11294" s="4" t="s">
        <v>57142</v>
      </c>
      <c r="B11294" s="4" t="s">
        <v>22593</v>
      </c>
      <c r="C11294" s="4" t="s">
        <v>35203</v>
      </c>
      <c r="D11294" s="8">
        <v>4</v>
      </c>
      <c r="E11294" s="6">
        <f>_xlfn.XLOOKUP(C11294,Products!$A:$A,Products!$E:$E,0,0)</f>
        <v>314.5</v>
      </c>
      <c r="F11294" s="6">
        <f t="shared" si="352"/>
        <v>1258</v>
      </c>
      <c r="G11294" s="6">
        <v>3315.62</v>
      </c>
      <c r="H11294" s="6">
        <f t="shared" si="353"/>
        <v>2057.62</v>
      </c>
      <c r="I11294" s="4" t="s">
        <v>38917</v>
      </c>
      <c r="J11294" s="2">
        <v>44863</v>
      </c>
      <c r="K11294" s="1" t="s">
        <v>57143</v>
      </c>
      <c r="L11294" s="1" t="s">
        <v>531</v>
      </c>
      <c r="M11294" s="1" t="s">
        <v>816</v>
      </c>
    </row>
    <row r="11295" spans="1:13" ht="14.25" hidden="1" customHeight="1" x14ac:dyDescent="0.25">
      <c r="A11295" s="4" t="s">
        <v>57144</v>
      </c>
      <c r="B11295" s="4" t="s">
        <v>26338</v>
      </c>
      <c r="C11295" s="4" t="s">
        <v>37167</v>
      </c>
      <c r="D11295" s="8">
        <v>2</v>
      </c>
      <c r="E11295" s="6">
        <f>_xlfn.XLOOKUP(C11295,Products!$A:$A,Products!$E:$E,0,0)</f>
        <v>442.03</v>
      </c>
      <c r="F11295" s="6">
        <f t="shared" si="352"/>
        <v>884.06</v>
      </c>
      <c r="G11295" s="6">
        <v>1577.42</v>
      </c>
      <c r="H11295" s="6">
        <f t="shared" si="353"/>
        <v>693.36000000000013</v>
      </c>
      <c r="I11295" s="4" t="s">
        <v>38924</v>
      </c>
      <c r="J11295" s="2">
        <v>44321</v>
      </c>
      <c r="K11295" s="1" t="s">
        <v>45917</v>
      </c>
      <c r="L11295" s="1" t="s">
        <v>122</v>
      </c>
      <c r="M11295" s="1" t="s">
        <v>2874</v>
      </c>
    </row>
    <row r="11296" spans="1:13" ht="14.25" hidden="1" customHeight="1" x14ac:dyDescent="0.25">
      <c r="A11296" s="4" t="s">
        <v>44128</v>
      </c>
      <c r="B11296" s="4" t="s">
        <v>28095</v>
      </c>
      <c r="C11296" s="4" t="s">
        <v>34490</v>
      </c>
      <c r="D11296" s="8">
        <v>4</v>
      </c>
      <c r="E11296" s="6">
        <f>_xlfn.XLOOKUP(C11296,Products!$A:$A,Products!$E:$E,0,0)</f>
        <v>550.42999999999995</v>
      </c>
      <c r="F11296" s="6">
        <f t="shared" si="352"/>
        <v>2201.7199999999998</v>
      </c>
      <c r="G11296" s="6">
        <v>3786.54</v>
      </c>
      <c r="H11296" s="6">
        <f t="shared" si="353"/>
        <v>1584.8200000000002</v>
      </c>
      <c r="I11296" s="4" t="s">
        <v>38917</v>
      </c>
      <c r="J11296" s="2">
        <v>44126</v>
      </c>
      <c r="K11296" s="1" t="s">
        <v>44129</v>
      </c>
      <c r="L11296" s="1" t="s">
        <v>167</v>
      </c>
      <c r="M11296" s="1" t="s">
        <v>1465</v>
      </c>
    </row>
    <row r="11297" spans="1:13" ht="14.25" hidden="1" customHeight="1" x14ac:dyDescent="0.25">
      <c r="A11297" s="4" t="s">
        <v>57147</v>
      </c>
      <c r="B11297" s="4" t="s">
        <v>2636</v>
      </c>
      <c r="C11297" s="4" t="s">
        <v>34883</v>
      </c>
      <c r="D11297" s="8">
        <v>3</v>
      </c>
      <c r="E11297" s="6">
        <f>_xlfn.XLOOKUP(C11297,Products!$A:$A,Products!$E:$E,0,0)</f>
        <v>163.62</v>
      </c>
      <c r="F11297" s="6">
        <f t="shared" si="352"/>
        <v>490.86</v>
      </c>
      <c r="G11297" s="6">
        <v>1516.61</v>
      </c>
      <c r="H11297" s="6">
        <f t="shared" si="353"/>
        <v>1025.75</v>
      </c>
      <c r="I11297" s="4" t="s">
        <v>38924</v>
      </c>
      <c r="J11297" s="2">
        <v>45083</v>
      </c>
      <c r="K11297" s="1" t="s">
        <v>57148</v>
      </c>
      <c r="L11297" s="1" t="s">
        <v>1408</v>
      </c>
      <c r="M11297" s="1" t="s">
        <v>2997</v>
      </c>
    </row>
    <row r="11298" spans="1:13" ht="14.25" hidden="1" customHeight="1" x14ac:dyDescent="0.25">
      <c r="A11298" s="4" t="s">
        <v>57149</v>
      </c>
      <c r="B11298" s="4" t="s">
        <v>31886</v>
      </c>
      <c r="C11298" s="4" t="s">
        <v>38351</v>
      </c>
      <c r="D11298" s="8">
        <v>5</v>
      </c>
      <c r="E11298" s="6">
        <f>_xlfn.XLOOKUP(C11298,Products!$A:$A,Products!$E:$E,0,0)</f>
        <v>32.07</v>
      </c>
      <c r="F11298" s="6">
        <f t="shared" si="352"/>
        <v>160.35</v>
      </c>
      <c r="G11298" s="6">
        <v>1955.56</v>
      </c>
      <c r="H11298" s="6">
        <f t="shared" si="353"/>
        <v>1795.21</v>
      </c>
      <c r="I11298" s="4" t="s">
        <v>38930</v>
      </c>
      <c r="J11298" s="2">
        <v>44682</v>
      </c>
      <c r="K11298" s="1" t="s">
        <v>22129</v>
      </c>
      <c r="L11298" s="1" t="s">
        <v>158</v>
      </c>
      <c r="M11298" s="1" t="s">
        <v>3161</v>
      </c>
    </row>
    <row r="11299" spans="1:13" ht="14.25" hidden="1" customHeight="1" x14ac:dyDescent="0.25">
      <c r="A11299" s="4" t="s">
        <v>57150</v>
      </c>
      <c r="B11299" s="4" t="s">
        <v>9112</v>
      </c>
      <c r="C11299" s="4" t="s">
        <v>38737</v>
      </c>
      <c r="D11299" s="8">
        <v>2</v>
      </c>
      <c r="E11299" s="6">
        <f>_xlfn.XLOOKUP(C11299,Products!$A:$A,Products!$E:$E,0,0)</f>
        <v>525.66999999999996</v>
      </c>
      <c r="F11299" s="6">
        <f t="shared" si="352"/>
        <v>1051.3399999999999</v>
      </c>
      <c r="G11299" s="6">
        <v>4544.04</v>
      </c>
      <c r="H11299" s="6">
        <f t="shared" si="353"/>
        <v>3492.7</v>
      </c>
      <c r="I11299" s="4" t="s">
        <v>38930</v>
      </c>
      <c r="J11299" s="2">
        <v>45545</v>
      </c>
      <c r="K11299" s="1" t="s">
        <v>57151</v>
      </c>
      <c r="L11299" s="1" t="s">
        <v>228</v>
      </c>
      <c r="M11299" s="1" t="s">
        <v>831</v>
      </c>
    </row>
    <row r="11300" spans="1:13" ht="14.25" customHeight="1" x14ac:dyDescent="0.25">
      <c r="A11300" s="4" t="s">
        <v>53262</v>
      </c>
      <c r="B11300" s="4" t="s">
        <v>33717</v>
      </c>
      <c r="C11300" s="4" t="s">
        <v>37927</v>
      </c>
      <c r="D11300" s="8">
        <v>1</v>
      </c>
      <c r="E11300" s="17">
        <f>_xlfn.XLOOKUP(C11300,Products!$A:$A,Products!$E:$E,0,0)</f>
        <v>1137.05</v>
      </c>
      <c r="F11300" s="6">
        <f t="shared" si="352"/>
        <v>1137.05</v>
      </c>
      <c r="G11300" s="6">
        <v>1528.7</v>
      </c>
      <c r="H11300" s="6">
        <f t="shared" si="353"/>
        <v>391.65000000000009</v>
      </c>
      <c r="I11300" s="4" t="s">
        <v>38917</v>
      </c>
      <c r="J11300" s="2">
        <v>45678</v>
      </c>
      <c r="K11300" s="1" t="s">
        <v>50443</v>
      </c>
      <c r="L11300" s="1" t="s">
        <v>263</v>
      </c>
      <c r="M11300" s="1" t="s">
        <v>26</v>
      </c>
    </row>
    <row r="11301" spans="1:13" ht="14.25" hidden="1" customHeight="1" x14ac:dyDescent="0.25">
      <c r="A11301" s="4" t="s">
        <v>57154</v>
      </c>
      <c r="B11301" s="4" t="s">
        <v>26345</v>
      </c>
      <c r="C11301" s="4" t="s">
        <v>35695</v>
      </c>
      <c r="D11301" s="8">
        <v>3</v>
      </c>
      <c r="E11301" s="6">
        <f>_xlfn.XLOOKUP(C11301,Products!$A:$A,Products!$E:$E,0,0)</f>
        <v>527.91999999999996</v>
      </c>
      <c r="F11301" s="6">
        <f t="shared" si="352"/>
        <v>1583.7599999999998</v>
      </c>
      <c r="G11301" s="6">
        <v>4476.2</v>
      </c>
      <c r="H11301" s="6">
        <f t="shared" si="353"/>
        <v>2892.44</v>
      </c>
      <c r="I11301" s="4" t="s">
        <v>38919</v>
      </c>
      <c r="J11301" s="2">
        <v>44576</v>
      </c>
      <c r="K11301" s="1" t="s">
        <v>38859</v>
      </c>
      <c r="L11301" s="1" t="s">
        <v>228</v>
      </c>
      <c r="M11301" s="1" t="s">
        <v>707</v>
      </c>
    </row>
    <row r="11302" spans="1:13" ht="14.25" hidden="1" customHeight="1" x14ac:dyDescent="0.25">
      <c r="A11302" s="4" t="s">
        <v>57155</v>
      </c>
      <c r="B11302" s="4" t="s">
        <v>11179</v>
      </c>
      <c r="C11302" s="4" t="s">
        <v>36619</v>
      </c>
      <c r="D11302" s="8">
        <v>2</v>
      </c>
      <c r="E11302" s="6">
        <f>_xlfn.XLOOKUP(C11302,Products!$A:$A,Products!$E:$E,0,0)</f>
        <v>1211.69</v>
      </c>
      <c r="F11302" s="6">
        <f t="shared" si="352"/>
        <v>2423.38</v>
      </c>
      <c r="G11302" s="6">
        <v>3506.99</v>
      </c>
      <c r="H11302" s="6">
        <f t="shared" si="353"/>
        <v>1083.6099999999997</v>
      </c>
      <c r="I11302" s="4" t="s">
        <v>38930</v>
      </c>
      <c r="J11302" s="2">
        <v>44545</v>
      </c>
      <c r="K11302" s="1" t="s">
        <v>23250</v>
      </c>
      <c r="L11302" s="1" t="s">
        <v>417</v>
      </c>
      <c r="M11302" s="1" t="s">
        <v>722</v>
      </c>
    </row>
    <row r="11303" spans="1:13" ht="14.25" hidden="1" customHeight="1" x14ac:dyDescent="0.25">
      <c r="A11303" s="4" t="s">
        <v>48043</v>
      </c>
      <c r="B11303" s="4" t="s">
        <v>30291</v>
      </c>
      <c r="C11303" s="4" t="s">
        <v>38695</v>
      </c>
      <c r="D11303" s="8">
        <v>2</v>
      </c>
      <c r="E11303" s="6">
        <f>_xlfn.XLOOKUP(C11303,Products!$A:$A,Products!$E:$E,0,0)</f>
        <v>1926.78</v>
      </c>
      <c r="F11303" s="6">
        <f t="shared" si="352"/>
        <v>3853.56</v>
      </c>
      <c r="G11303" s="6">
        <v>3454.72</v>
      </c>
      <c r="H11303" s="6">
        <f t="shared" si="353"/>
        <v>-398.84000000000015</v>
      </c>
      <c r="I11303" s="4" t="s">
        <v>38938</v>
      </c>
      <c r="J11303" s="2">
        <v>44126</v>
      </c>
      <c r="K11303" s="1" t="s">
        <v>40011</v>
      </c>
      <c r="L11303" s="1" t="s">
        <v>492</v>
      </c>
      <c r="M11303" s="1" t="s">
        <v>3161</v>
      </c>
    </row>
    <row r="11304" spans="1:13" ht="14.25" hidden="1" customHeight="1" x14ac:dyDescent="0.25">
      <c r="A11304" s="4" t="s">
        <v>57157</v>
      </c>
      <c r="B11304" s="4" t="s">
        <v>19684</v>
      </c>
      <c r="C11304" s="4" t="s">
        <v>38062</v>
      </c>
      <c r="D11304" s="8">
        <v>1</v>
      </c>
      <c r="E11304" s="6">
        <f>_xlfn.XLOOKUP(C11304,Products!$A:$A,Products!$E:$E,0,0)</f>
        <v>245.03</v>
      </c>
      <c r="F11304" s="6">
        <f t="shared" si="352"/>
        <v>245.03</v>
      </c>
      <c r="G11304" s="6">
        <v>1945.1</v>
      </c>
      <c r="H11304" s="6">
        <f t="shared" si="353"/>
        <v>1700.07</v>
      </c>
      <c r="I11304" s="4" t="s">
        <v>38917</v>
      </c>
      <c r="J11304" s="2">
        <v>45496</v>
      </c>
      <c r="K11304" s="1" t="s">
        <v>57158</v>
      </c>
      <c r="L11304" s="1" t="s">
        <v>104</v>
      </c>
      <c r="M11304" s="1" t="s">
        <v>1243</v>
      </c>
    </row>
    <row r="11305" spans="1:13" ht="14.25" hidden="1" customHeight="1" x14ac:dyDescent="0.25">
      <c r="A11305" s="4" t="s">
        <v>57159</v>
      </c>
      <c r="B11305" s="4" t="s">
        <v>30331</v>
      </c>
      <c r="C11305" s="4" t="s">
        <v>37730</v>
      </c>
      <c r="D11305" s="8">
        <v>3</v>
      </c>
      <c r="E11305" s="6">
        <f>_xlfn.XLOOKUP(C11305,Products!$A:$A,Products!$E:$E,0,0)</f>
        <v>973.87</v>
      </c>
      <c r="F11305" s="6">
        <f t="shared" si="352"/>
        <v>2921.61</v>
      </c>
      <c r="G11305" s="6">
        <v>3162.53</v>
      </c>
      <c r="H11305" s="6">
        <f t="shared" si="353"/>
        <v>240.92000000000007</v>
      </c>
      <c r="I11305" s="4" t="s">
        <v>38930</v>
      </c>
      <c r="J11305" s="2">
        <v>44501</v>
      </c>
      <c r="K11305" s="1" t="s">
        <v>52825</v>
      </c>
      <c r="L11305" s="1" t="s">
        <v>516</v>
      </c>
      <c r="M11305" s="1" t="s">
        <v>1564</v>
      </c>
    </row>
    <row r="11306" spans="1:13" ht="14.25" hidden="1" customHeight="1" x14ac:dyDescent="0.25">
      <c r="A11306" s="4" t="s">
        <v>57160</v>
      </c>
      <c r="B11306" s="4" t="s">
        <v>25732</v>
      </c>
      <c r="C11306" s="4" t="s">
        <v>37242</v>
      </c>
      <c r="D11306" s="8">
        <v>1</v>
      </c>
      <c r="E11306" s="6">
        <f>_xlfn.XLOOKUP(C11306,Products!$A:$A,Products!$E:$E,0,0)</f>
        <v>1082.18</v>
      </c>
      <c r="F11306" s="6">
        <f t="shared" si="352"/>
        <v>1082.18</v>
      </c>
      <c r="G11306" s="6">
        <v>4380.08</v>
      </c>
      <c r="H11306" s="6">
        <f t="shared" si="353"/>
        <v>3297.8999999999996</v>
      </c>
      <c r="I11306" s="4" t="s">
        <v>38919</v>
      </c>
      <c r="J11306" s="2">
        <v>44352</v>
      </c>
      <c r="K11306" s="1" t="s">
        <v>51315</v>
      </c>
      <c r="L11306" s="1" t="s">
        <v>539</v>
      </c>
      <c r="M11306" s="1" t="s">
        <v>1979</v>
      </c>
    </row>
    <row r="11307" spans="1:13" ht="14.25" customHeight="1" x14ac:dyDescent="0.25">
      <c r="A11307" s="4" t="s">
        <v>53315</v>
      </c>
      <c r="B11307" s="4" t="s">
        <v>31538</v>
      </c>
      <c r="C11307" s="4" t="s">
        <v>37415</v>
      </c>
      <c r="D11307" s="8">
        <v>5</v>
      </c>
      <c r="E11307" s="17">
        <f>_xlfn.XLOOKUP(C11307,Products!$A:$A,Products!$E:$E,0,0)</f>
        <v>1395.61</v>
      </c>
      <c r="F11307" s="6">
        <f t="shared" si="352"/>
        <v>6978.0499999999993</v>
      </c>
      <c r="G11307" s="6">
        <v>4804.09</v>
      </c>
      <c r="H11307" s="6">
        <f t="shared" si="353"/>
        <v>-2173.9599999999991</v>
      </c>
      <c r="I11307" s="4" t="s">
        <v>38938</v>
      </c>
      <c r="J11307" s="2">
        <v>45678</v>
      </c>
      <c r="K11307" s="1" t="s">
        <v>51827</v>
      </c>
      <c r="L11307" s="1" t="s">
        <v>237</v>
      </c>
      <c r="M11307" s="1" t="s">
        <v>3769</v>
      </c>
    </row>
    <row r="11308" spans="1:13" ht="14.25" hidden="1" customHeight="1" x14ac:dyDescent="0.25">
      <c r="A11308" s="4" t="s">
        <v>57163</v>
      </c>
      <c r="B11308" s="4" t="s">
        <v>26635</v>
      </c>
      <c r="C11308" s="4" t="s">
        <v>37272</v>
      </c>
      <c r="D11308" s="8">
        <v>2</v>
      </c>
      <c r="E11308" s="6">
        <f>_xlfn.XLOOKUP(C11308,Products!$A:$A,Products!$E:$E,0,0)</f>
        <v>162.1</v>
      </c>
      <c r="F11308" s="6">
        <f t="shared" si="352"/>
        <v>324.2</v>
      </c>
      <c r="G11308" s="6">
        <v>1549.87</v>
      </c>
      <c r="H11308" s="6">
        <f t="shared" si="353"/>
        <v>1225.6699999999998</v>
      </c>
      <c r="I11308" s="4" t="s">
        <v>38930</v>
      </c>
      <c r="J11308" s="2">
        <v>44963</v>
      </c>
      <c r="K11308" s="1" t="s">
        <v>46526</v>
      </c>
      <c r="L11308" s="1" t="s">
        <v>95</v>
      </c>
      <c r="M11308" s="1" t="s">
        <v>3019</v>
      </c>
    </row>
    <row r="11309" spans="1:13" ht="14.25" hidden="1" customHeight="1" x14ac:dyDescent="0.25">
      <c r="A11309" s="4" t="s">
        <v>57164</v>
      </c>
      <c r="B11309" s="4" t="s">
        <v>25330</v>
      </c>
      <c r="C11309" s="4" t="s">
        <v>36656</v>
      </c>
      <c r="D11309" s="8">
        <v>2</v>
      </c>
      <c r="E11309" s="6">
        <f>_xlfn.XLOOKUP(C11309,Products!$A:$A,Products!$E:$E,0,0)</f>
        <v>1847.54</v>
      </c>
      <c r="F11309" s="6">
        <f t="shared" si="352"/>
        <v>3695.08</v>
      </c>
      <c r="G11309" s="6">
        <v>3138.59</v>
      </c>
      <c r="H11309" s="6">
        <f t="shared" si="353"/>
        <v>-556.48999999999978</v>
      </c>
      <c r="I11309" s="4" t="s">
        <v>38930</v>
      </c>
      <c r="J11309" s="2">
        <v>44494</v>
      </c>
      <c r="K11309" s="1" t="s">
        <v>57165</v>
      </c>
      <c r="L11309" s="1" t="s">
        <v>237</v>
      </c>
      <c r="M11309" s="1" t="s">
        <v>203</v>
      </c>
    </row>
    <row r="11310" spans="1:13" ht="14.25" hidden="1" customHeight="1" x14ac:dyDescent="0.25">
      <c r="A11310" s="4" t="s">
        <v>57166</v>
      </c>
      <c r="B11310" s="4" t="s">
        <v>8626</v>
      </c>
      <c r="C11310" s="4" t="s">
        <v>35662</v>
      </c>
      <c r="D11310" s="8">
        <v>1</v>
      </c>
      <c r="E11310" s="6">
        <f>_xlfn.XLOOKUP(C11310,Products!$A:$A,Products!$E:$E,0,0)</f>
        <v>245.67</v>
      </c>
      <c r="F11310" s="6">
        <f t="shared" si="352"/>
        <v>245.67</v>
      </c>
      <c r="G11310" s="6">
        <v>1011.03</v>
      </c>
      <c r="H11310" s="6">
        <f t="shared" si="353"/>
        <v>765.36</v>
      </c>
      <c r="I11310" s="4" t="s">
        <v>38938</v>
      </c>
      <c r="J11310" s="2">
        <v>45256</v>
      </c>
      <c r="K11310" s="1" t="s">
        <v>8865</v>
      </c>
      <c r="L11310" s="1" t="s">
        <v>578</v>
      </c>
      <c r="M11310" s="1" t="s">
        <v>1213</v>
      </c>
    </row>
    <row r="11311" spans="1:13" ht="14.25" hidden="1" customHeight="1" x14ac:dyDescent="0.25">
      <c r="A11311" s="4" t="s">
        <v>57167</v>
      </c>
      <c r="B11311" s="4" t="s">
        <v>29044</v>
      </c>
      <c r="C11311" s="4" t="s">
        <v>34969</v>
      </c>
      <c r="D11311" s="8">
        <v>4</v>
      </c>
      <c r="E11311" s="6">
        <f>_xlfn.XLOOKUP(C11311,Products!$A:$A,Products!$E:$E,0,0)</f>
        <v>335.84</v>
      </c>
      <c r="F11311" s="6">
        <f t="shared" si="352"/>
        <v>1343.36</v>
      </c>
      <c r="G11311" s="6">
        <v>1907.62</v>
      </c>
      <c r="H11311" s="6">
        <f t="shared" si="353"/>
        <v>564.26</v>
      </c>
      <c r="I11311" s="4" t="s">
        <v>38930</v>
      </c>
      <c r="J11311" s="2">
        <v>44553</v>
      </c>
      <c r="K11311" s="1" t="s">
        <v>57168</v>
      </c>
      <c r="L11311" s="1" t="s">
        <v>1392</v>
      </c>
      <c r="M11311" s="1" t="s">
        <v>338</v>
      </c>
    </row>
    <row r="11312" spans="1:13" ht="14.25" hidden="1" customHeight="1" x14ac:dyDescent="0.25">
      <c r="A11312" s="4" t="s">
        <v>57169</v>
      </c>
      <c r="B11312" s="4" t="s">
        <v>28402</v>
      </c>
      <c r="C11312" s="4" t="s">
        <v>37640</v>
      </c>
      <c r="D11312" s="8">
        <v>2</v>
      </c>
      <c r="E11312" s="6">
        <f>_xlfn.XLOOKUP(C11312,Products!$A:$A,Products!$E:$E,0,0)</f>
        <v>1527.06</v>
      </c>
      <c r="F11312" s="6">
        <f t="shared" si="352"/>
        <v>3054.12</v>
      </c>
      <c r="G11312" s="6">
        <v>1198.3499999999999</v>
      </c>
      <c r="H11312" s="6">
        <f t="shared" si="353"/>
        <v>-1855.77</v>
      </c>
      <c r="I11312" s="4" t="s">
        <v>38917</v>
      </c>
      <c r="J11312" s="2">
        <v>45484</v>
      </c>
      <c r="K11312" s="1" t="s">
        <v>57170</v>
      </c>
      <c r="L11312" s="1" t="s">
        <v>228</v>
      </c>
      <c r="M11312" s="1" t="s">
        <v>2010</v>
      </c>
    </row>
    <row r="11313" spans="1:13" ht="14.25" hidden="1" customHeight="1" x14ac:dyDescent="0.25">
      <c r="A11313" s="4" t="s">
        <v>48314</v>
      </c>
      <c r="B11313" s="4" t="s">
        <v>4855</v>
      </c>
      <c r="C11313" s="4" t="s">
        <v>35671</v>
      </c>
      <c r="D11313" s="8">
        <v>3</v>
      </c>
      <c r="E11313" s="6">
        <f>_xlfn.XLOOKUP(C11313,Products!$A:$A,Products!$E:$E,0,0)</f>
        <v>460.73</v>
      </c>
      <c r="F11313" s="6">
        <f t="shared" si="352"/>
        <v>1382.19</v>
      </c>
      <c r="G11313" s="6">
        <v>915.1</v>
      </c>
      <c r="H11313" s="6">
        <f t="shared" si="353"/>
        <v>-467.09000000000003</v>
      </c>
      <c r="I11313" s="4" t="s">
        <v>38938</v>
      </c>
      <c r="J11313" s="2">
        <v>44126</v>
      </c>
      <c r="K11313" s="1" t="s">
        <v>1986</v>
      </c>
      <c r="L11313" s="1" t="s">
        <v>730</v>
      </c>
      <c r="M11313" s="1" t="s">
        <v>17</v>
      </c>
    </row>
    <row r="11314" spans="1:13" ht="14.25" hidden="1" customHeight="1" x14ac:dyDescent="0.25">
      <c r="A11314" s="4" t="s">
        <v>57172</v>
      </c>
      <c r="B11314" s="4" t="s">
        <v>8867</v>
      </c>
      <c r="C11314" s="4" t="s">
        <v>34964</v>
      </c>
      <c r="D11314" s="8">
        <v>2</v>
      </c>
      <c r="E11314" s="6">
        <f>_xlfn.XLOOKUP(C11314,Products!$A:$A,Products!$E:$E,0,0)</f>
        <v>1378.24</v>
      </c>
      <c r="F11314" s="6">
        <f t="shared" si="352"/>
        <v>2756.48</v>
      </c>
      <c r="G11314" s="6">
        <v>3988.73</v>
      </c>
      <c r="H11314" s="6">
        <f t="shared" si="353"/>
        <v>1232.25</v>
      </c>
      <c r="I11314" s="4" t="s">
        <v>38924</v>
      </c>
      <c r="J11314" s="2">
        <v>44860</v>
      </c>
      <c r="K11314" s="1" t="s">
        <v>57173</v>
      </c>
      <c r="L11314" s="1" t="s">
        <v>280</v>
      </c>
      <c r="M11314" s="1" t="s">
        <v>467</v>
      </c>
    </row>
    <row r="11315" spans="1:13" ht="14.25" hidden="1" customHeight="1" x14ac:dyDescent="0.25">
      <c r="A11315" s="4" t="s">
        <v>50542</v>
      </c>
      <c r="B11315" s="4" t="s">
        <v>28787</v>
      </c>
      <c r="C11315" s="4" t="s">
        <v>38829</v>
      </c>
      <c r="D11315" s="8">
        <v>5</v>
      </c>
      <c r="E11315" s="6">
        <f>_xlfn.XLOOKUP(C11315,Products!$A:$A,Products!$E:$E,0,0)</f>
        <v>989.33</v>
      </c>
      <c r="F11315" s="6">
        <f t="shared" si="352"/>
        <v>4946.6500000000005</v>
      </c>
      <c r="G11315" s="6">
        <v>4850.83</v>
      </c>
      <c r="H11315" s="6">
        <f t="shared" si="353"/>
        <v>-95.820000000000618</v>
      </c>
      <c r="I11315" s="4" t="s">
        <v>38917</v>
      </c>
      <c r="J11315" s="2">
        <v>44126</v>
      </c>
      <c r="K11315" s="1" t="s">
        <v>50543</v>
      </c>
      <c r="L11315" s="1" t="s">
        <v>1416</v>
      </c>
      <c r="M11315" s="1" t="s">
        <v>659</v>
      </c>
    </row>
    <row r="11316" spans="1:13" ht="14.25" hidden="1" customHeight="1" x14ac:dyDescent="0.25">
      <c r="A11316" s="4" t="s">
        <v>57176</v>
      </c>
      <c r="B11316" s="4" t="s">
        <v>23389</v>
      </c>
      <c r="C11316" s="4" t="s">
        <v>38450</v>
      </c>
      <c r="D11316" s="8">
        <v>3</v>
      </c>
      <c r="E11316" s="6">
        <f>_xlfn.XLOOKUP(C11316,Products!$A:$A,Products!$E:$E,0,0)</f>
        <v>1681.11</v>
      </c>
      <c r="F11316" s="6">
        <f t="shared" si="352"/>
        <v>5043.33</v>
      </c>
      <c r="G11316" s="6">
        <v>264.76</v>
      </c>
      <c r="H11316" s="6">
        <f t="shared" si="353"/>
        <v>-4778.57</v>
      </c>
      <c r="I11316" s="4" t="s">
        <v>38919</v>
      </c>
      <c r="J11316" s="2">
        <v>44896</v>
      </c>
      <c r="K11316" s="1" t="s">
        <v>15543</v>
      </c>
      <c r="L11316" s="1" t="s">
        <v>77</v>
      </c>
      <c r="M11316" s="1" t="s">
        <v>3769</v>
      </c>
    </row>
    <row r="11317" spans="1:13" ht="14.25" hidden="1" customHeight="1" x14ac:dyDescent="0.25">
      <c r="A11317" s="4" t="s">
        <v>57177</v>
      </c>
      <c r="B11317" s="4" t="s">
        <v>32735</v>
      </c>
      <c r="C11317" s="4" t="s">
        <v>36021</v>
      </c>
      <c r="D11317" s="8">
        <v>2</v>
      </c>
      <c r="E11317" s="6">
        <f>_xlfn.XLOOKUP(C11317,Products!$A:$A,Products!$E:$E,0,0)</f>
        <v>1901.16</v>
      </c>
      <c r="F11317" s="6">
        <f t="shared" si="352"/>
        <v>3802.32</v>
      </c>
      <c r="G11317" s="6">
        <v>1048.44</v>
      </c>
      <c r="H11317" s="6">
        <f t="shared" si="353"/>
        <v>-2753.88</v>
      </c>
      <c r="I11317" s="4" t="s">
        <v>38917</v>
      </c>
      <c r="J11317" s="2">
        <v>44525</v>
      </c>
      <c r="K11317" s="1" t="s">
        <v>21665</v>
      </c>
      <c r="L11317" s="1" t="s">
        <v>1416</v>
      </c>
      <c r="M11317" s="1" t="s">
        <v>1243</v>
      </c>
    </row>
    <row r="11318" spans="1:13" ht="14.25" hidden="1" customHeight="1" x14ac:dyDescent="0.25">
      <c r="A11318" s="4" t="s">
        <v>57178</v>
      </c>
      <c r="B11318" s="4" t="s">
        <v>11034</v>
      </c>
      <c r="C11318" s="4" t="s">
        <v>34442</v>
      </c>
      <c r="D11318" s="8">
        <v>5</v>
      </c>
      <c r="E11318" s="6">
        <f>_xlfn.XLOOKUP(C11318,Products!$A:$A,Products!$E:$E,0,0)</f>
        <v>396.88</v>
      </c>
      <c r="F11318" s="6">
        <f t="shared" si="352"/>
        <v>1984.4</v>
      </c>
      <c r="G11318" s="6">
        <v>1369.69</v>
      </c>
      <c r="H11318" s="6">
        <f t="shared" si="353"/>
        <v>-614.71</v>
      </c>
      <c r="I11318" s="4" t="s">
        <v>38938</v>
      </c>
      <c r="J11318" s="2">
        <v>45505</v>
      </c>
      <c r="K11318" s="1" t="s">
        <v>39383</v>
      </c>
      <c r="L11318" s="1" t="s">
        <v>60</v>
      </c>
      <c r="M11318" s="1" t="s">
        <v>1213</v>
      </c>
    </row>
    <row r="11319" spans="1:13" ht="14.25" hidden="1" customHeight="1" x14ac:dyDescent="0.25">
      <c r="A11319" s="4" t="s">
        <v>57179</v>
      </c>
      <c r="B11319" s="4" t="s">
        <v>27182</v>
      </c>
      <c r="C11319" s="4" t="s">
        <v>35084</v>
      </c>
      <c r="D11319" s="8">
        <v>3</v>
      </c>
      <c r="E11319" s="6">
        <f>_xlfn.XLOOKUP(C11319,Products!$A:$A,Products!$E:$E,0,0)</f>
        <v>755.07</v>
      </c>
      <c r="F11319" s="6">
        <f t="shared" si="352"/>
        <v>2265.21</v>
      </c>
      <c r="G11319" s="6">
        <v>4737.76</v>
      </c>
      <c r="H11319" s="6">
        <f t="shared" si="353"/>
        <v>2472.5500000000002</v>
      </c>
      <c r="I11319" s="4" t="s">
        <v>38930</v>
      </c>
      <c r="J11319" s="2">
        <v>45640</v>
      </c>
      <c r="K11319" s="1" t="s">
        <v>46304</v>
      </c>
      <c r="L11319" s="1" t="s">
        <v>16</v>
      </c>
      <c r="M11319" s="1" t="s">
        <v>289</v>
      </c>
    </row>
    <row r="11320" spans="1:13" ht="14.25" hidden="1" customHeight="1" x14ac:dyDescent="0.25">
      <c r="A11320" s="4" t="s">
        <v>57180</v>
      </c>
      <c r="B11320" s="4" t="s">
        <v>17381</v>
      </c>
      <c r="C11320" s="4" t="s">
        <v>37017</v>
      </c>
      <c r="D11320" s="8">
        <v>3</v>
      </c>
      <c r="E11320" s="6">
        <f>_xlfn.XLOOKUP(C11320,Products!$A:$A,Products!$E:$E,0,0)</f>
        <v>1823.24</v>
      </c>
      <c r="F11320" s="6">
        <f t="shared" si="352"/>
        <v>5469.72</v>
      </c>
      <c r="G11320" s="6">
        <v>3835.56</v>
      </c>
      <c r="H11320" s="6">
        <f t="shared" si="353"/>
        <v>-1634.1600000000003</v>
      </c>
      <c r="I11320" s="4" t="s">
        <v>38917</v>
      </c>
      <c r="J11320" s="2">
        <v>44835</v>
      </c>
      <c r="K11320" s="1" t="s">
        <v>57181</v>
      </c>
      <c r="L11320" s="1" t="s">
        <v>539</v>
      </c>
      <c r="M11320" s="1" t="s">
        <v>43</v>
      </c>
    </row>
    <row r="11321" spans="1:13" ht="14.25" hidden="1" customHeight="1" x14ac:dyDescent="0.25">
      <c r="A11321" s="4" t="s">
        <v>54358</v>
      </c>
      <c r="B11321" s="4" t="s">
        <v>33036</v>
      </c>
      <c r="C11321" s="4" t="s">
        <v>38066</v>
      </c>
      <c r="D11321" s="8">
        <v>5</v>
      </c>
      <c r="E11321" s="6">
        <f>_xlfn.XLOOKUP(C11321,Products!$A:$A,Products!$E:$E,0,0)</f>
        <v>1065.48</v>
      </c>
      <c r="F11321" s="6">
        <f t="shared" si="352"/>
        <v>5327.4</v>
      </c>
      <c r="G11321" s="6">
        <v>356.48</v>
      </c>
      <c r="H11321" s="6">
        <f t="shared" si="353"/>
        <v>-4970.92</v>
      </c>
      <c r="I11321" s="4" t="s">
        <v>38919</v>
      </c>
      <c r="J11321" s="2">
        <v>44126</v>
      </c>
      <c r="K11321" s="1" t="s">
        <v>54359</v>
      </c>
      <c r="L11321" s="1" t="s">
        <v>280</v>
      </c>
      <c r="M11321" s="1" t="s">
        <v>2931</v>
      </c>
    </row>
    <row r="11322" spans="1:13" ht="14.25" hidden="1" customHeight="1" x14ac:dyDescent="0.25">
      <c r="A11322" s="4" t="s">
        <v>57184</v>
      </c>
      <c r="B11322" s="4" t="s">
        <v>30371</v>
      </c>
      <c r="C11322" s="4" t="s">
        <v>35221</v>
      </c>
      <c r="D11322" s="8">
        <v>3</v>
      </c>
      <c r="E11322" s="6">
        <f>_xlfn.XLOOKUP(C11322,Products!$A:$A,Products!$E:$E,0,0)</f>
        <v>513.64</v>
      </c>
      <c r="F11322" s="6">
        <f t="shared" si="352"/>
        <v>1540.92</v>
      </c>
      <c r="G11322" s="6">
        <v>2978.41</v>
      </c>
      <c r="H11322" s="6">
        <f t="shared" si="353"/>
        <v>1437.4899999999998</v>
      </c>
      <c r="I11322" s="4" t="s">
        <v>38938</v>
      </c>
      <c r="J11322" s="2">
        <v>44293</v>
      </c>
      <c r="K11322" s="1" t="s">
        <v>43318</v>
      </c>
      <c r="L11322" s="1" t="s">
        <v>149</v>
      </c>
      <c r="M11322" s="1" t="s">
        <v>346</v>
      </c>
    </row>
    <row r="11323" spans="1:13" ht="14.25" hidden="1" customHeight="1" x14ac:dyDescent="0.25">
      <c r="A11323" s="4" t="s">
        <v>57185</v>
      </c>
      <c r="B11323" s="4" t="s">
        <v>21526</v>
      </c>
      <c r="C11323" s="4" t="s">
        <v>37299</v>
      </c>
      <c r="D11323" s="8">
        <v>2</v>
      </c>
      <c r="E11323" s="6">
        <f>_xlfn.XLOOKUP(C11323,Products!$A:$A,Products!$E:$E,0,0)</f>
        <v>465.05</v>
      </c>
      <c r="F11323" s="6">
        <f t="shared" si="352"/>
        <v>930.1</v>
      </c>
      <c r="G11323" s="6">
        <v>2509.21</v>
      </c>
      <c r="H11323" s="6">
        <f t="shared" si="353"/>
        <v>1579.1100000000001</v>
      </c>
      <c r="I11323" s="4" t="s">
        <v>38919</v>
      </c>
      <c r="J11323" s="2">
        <v>44278</v>
      </c>
      <c r="K11323" s="1" t="s">
        <v>40782</v>
      </c>
      <c r="L11323" s="1" t="s">
        <v>131</v>
      </c>
      <c r="M11323" s="1" t="s">
        <v>2339</v>
      </c>
    </row>
    <row r="11324" spans="1:13" ht="14.25" hidden="1" customHeight="1" x14ac:dyDescent="0.25">
      <c r="A11324" s="4" t="s">
        <v>57186</v>
      </c>
      <c r="B11324" s="4" t="s">
        <v>14185</v>
      </c>
      <c r="C11324" s="4" t="s">
        <v>37281</v>
      </c>
      <c r="D11324" s="8">
        <v>1</v>
      </c>
      <c r="E11324" s="6">
        <f>_xlfn.XLOOKUP(C11324,Products!$A:$A,Products!$E:$E,0,0)</f>
        <v>421.69</v>
      </c>
      <c r="F11324" s="6">
        <f t="shared" si="352"/>
        <v>421.69</v>
      </c>
      <c r="G11324" s="6">
        <v>4933.2299999999996</v>
      </c>
      <c r="H11324" s="6">
        <f t="shared" si="353"/>
        <v>4511.54</v>
      </c>
      <c r="I11324" s="4" t="s">
        <v>38924</v>
      </c>
      <c r="J11324" s="2">
        <v>44868</v>
      </c>
      <c r="K11324" s="1" t="s">
        <v>21481</v>
      </c>
      <c r="L11324" s="1" t="s">
        <v>682</v>
      </c>
      <c r="M11324" s="1" t="s">
        <v>4943</v>
      </c>
    </row>
    <row r="11325" spans="1:13" ht="14.25" hidden="1" customHeight="1" x14ac:dyDescent="0.25">
      <c r="A11325" s="4" t="s">
        <v>57187</v>
      </c>
      <c r="B11325" s="4" t="s">
        <v>32578</v>
      </c>
      <c r="C11325" s="4" t="s">
        <v>35373</v>
      </c>
      <c r="D11325" s="8">
        <v>4</v>
      </c>
      <c r="E11325" s="6">
        <f>_xlfn.XLOOKUP(C11325,Products!$A:$A,Products!$E:$E,0,0)</f>
        <v>282.76</v>
      </c>
      <c r="F11325" s="6">
        <f t="shared" si="352"/>
        <v>1131.04</v>
      </c>
      <c r="G11325" s="6">
        <v>4452.9399999999996</v>
      </c>
      <c r="H11325" s="6">
        <f t="shared" si="353"/>
        <v>3321.8999999999996</v>
      </c>
      <c r="I11325" s="4" t="s">
        <v>38930</v>
      </c>
      <c r="J11325" s="2">
        <v>45122</v>
      </c>
      <c r="K11325" s="1" t="s">
        <v>28785</v>
      </c>
      <c r="L11325" s="1" t="s">
        <v>1644</v>
      </c>
      <c r="M11325" s="1" t="s">
        <v>862</v>
      </c>
    </row>
    <row r="11326" spans="1:13" ht="14.25" hidden="1" customHeight="1" x14ac:dyDescent="0.25">
      <c r="A11326" s="4" t="s">
        <v>57188</v>
      </c>
      <c r="B11326" s="4" t="s">
        <v>28364</v>
      </c>
      <c r="C11326" s="4" t="s">
        <v>37415</v>
      </c>
      <c r="D11326" s="8">
        <v>2</v>
      </c>
      <c r="E11326" s="6">
        <f>_xlfn.XLOOKUP(C11326,Products!$A:$A,Products!$E:$E,0,0)</f>
        <v>1395.61</v>
      </c>
      <c r="F11326" s="6">
        <f t="shared" si="352"/>
        <v>2791.22</v>
      </c>
      <c r="G11326" s="6">
        <v>382.63</v>
      </c>
      <c r="H11326" s="6">
        <f t="shared" si="353"/>
        <v>-2408.5899999999997</v>
      </c>
      <c r="I11326" s="4" t="s">
        <v>38938</v>
      </c>
      <c r="J11326" s="2">
        <v>44599</v>
      </c>
      <c r="K11326" s="1" t="s">
        <v>7451</v>
      </c>
      <c r="L11326" s="1" t="s">
        <v>131</v>
      </c>
      <c r="M11326" s="1" t="s">
        <v>722</v>
      </c>
    </row>
    <row r="11327" spans="1:13" ht="14.25" customHeight="1" x14ac:dyDescent="0.25">
      <c r="A11327" s="4" t="s">
        <v>54214</v>
      </c>
      <c r="B11327" s="4" t="s">
        <v>2247</v>
      </c>
      <c r="C11327" s="4" t="s">
        <v>38495</v>
      </c>
      <c r="D11327" s="8">
        <v>2</v>
      </c>
      <c r="E11327" s="17">
        <f>_xlfn.XLOOKUP(C11327,Products!$A:$A,Products!$E:$E,0,0)</f>
        <v>535.36</v>
      </c>
      <c r="F11327" s="6">
        <f t="shared" si="352"/>
        <v>1070.72</v>
      </c>
      <c r="G11327" s="6">
        <v>3963.21</v>
      </c>
      <c r="H11327" s="6">
        <f t="shared" si="353"/>
        <v>2892.49</v>
      </c>
      <c r="I11327" s="4" t="s">
        <v>38917</v>
      </c>
      <c r="J11327" s="2">
        <v>45678</v>
      </c>
      <c r="K11327" s="1" t="s">
        <v>39376</v>
      </c>
      <c r="L11327" s="1" t="s">
        <v>531</v>
      </c>
      <c r="M11327" s="1" t="s">
        <v>1473</v>
      </c>
    </row>
    <row r="11328" spans="1:13" ht="14.25" hidden="1" customHeight="1" x14ac:dyDescent="0.25">
      <c r="A11328" s="4" t="s">
        <v>58319</v>
      </c>
      <c r="B11328" s="4" t="s">
        <v>1624</v>
      </c>
      <c r="C11328" s="4" t="s">
        <v>37186</v>
      </c>
      <c r="D11328" s="8">
        <v>1</v>
      </c>
      <c r="E11328" s="6">
        <f>_xlfn.XLOOKUP(C11328,Products!$A:$A,Products!$E:$E,0,0)</f>
        <v>989.29</v>
      </c>
      <c r="F11328" s="6">
        <f t="shared" si="352"/>
        <v>989.29</v>
      </c>
      <c r="G11328" s="6">
        <v>4804.46</v>
      </c>
      <c r="H11328" s="6">
        <f t="shared" si="353"/>
        <v>3815.17</v>
      </c>
      <c r="I11328" s="4" t="s">
        <v>38917</v>
      </c>
      <c r="J11328" s="2">
        <v>44126</v>
      </c>
      <c r="K11328" s="1" t="s">
        <v>17454</v>
      </c>
      <c r="L11328" s="1" t="s">
        <v>426</v>
      </c>
      <c r="M11328" s="1" t="s">
        <v>493</v>
      </c>
    </row>
    <row r="11329" spans="1:13" ht="14.25" hidden="1" customHeight="1" x14ac:dyDescent="0.25">
      <c r="A11329" s="4" t="s">
        <v>39881</v>
      </c>
      <c r="B11329" s="4" t="s">
        <v>26739</v>
      </c>
      <c r="C11329" s="4" t="s">
        <v>34607</v>
      </c>
      <c r="D11329" s="8">
        <v>4</v>
      </c>
      <c r="E11329" s="6">
        <f>_xlfn.XLOOKUP(C11329,Products!$A:$A,Products!$E:$E,0,0)</f>
        <v>1989.52</v>
      </c>
      <c r="F11329" s="6">
        <f t="shared" si="352"/>
        <v>7958.08</v>
      </c>
      <c r="G11329" s="6">
        <v>2801.06</v>
      </c>
      <c r="H11329" s="6">
        <f t="shared" si="353"/>
        <v>-5157.0200000000004</v>
      </c>
      <c r="I11329" s="4" t="s">
        <v>38917</v>
      </c>
      <c r="J11329" s="2">
        <v>44127</v>
      </c>
      <c r="K11329" s="1" t="s">
        <v>34997</v>
      </c>
      <c r="L11329" s="1" t="s">
        <v>77</v>
      </c>
      <c r="M11329" s="1" t="s">
        <v>1764</v>
      </c>
    </row>
    <row r="11330" spans="1:13" ht="14.25" hidden="1" customHeight="1" x14ac:dyDescent="0.25">
      <c r="A11330" s="4" t="s">
        <v>41350</v>
      </c>
      <c r="B11330" s="4" t="s">
        <v>5340</v>
      </c>
      <c r="C11330" s="4" t="s">
        <v>34998</v>
      </c>
      <c r="D11330" s="8">
        <v>2</v>
      </c>
      <c r="E11330" s="6">
        <f>_xlfn.XLOOKUP(C11330,Products!$A:$A,Products!$E:$E,0,0)</f>
        <v>739.46</v>
      </c>
      <c r="F11330" s="6">
        <f t="shared" ref="F11330:F11393" si="354">E11330*D11330</f>
        <v>1478.92</v>
      </c>
      <c r="G11330" s="6">
        <v>1639.42</v>
      </c>
      <c r="H11330" s="6">
        <f t="shared" ref="H11330:H11393" si="355">G11330-F11330</f>
        <v>160.5</v>
      </c>
      <c r="I11330" s="4" t="s">
        <v>38930</v>
      </c>
      <c r="J11330" s="2">
        <v>44127</v>
      </c>
      <c r="K11330" s="1" t="s">
        <v>41351</v>
      </c>
      <c r="L11330" s="1" t="s">
        <v>77</v>
      </c>
      <c r="M11330" s="1" t="s">
        <v>508</v>
      </c>
    </row>
    <row r="11331" spans="1:13" ht="14.25" hidden="1" customHeight="1" x14ac:dyDescent="0.25">
      <c r="A11331" s="4" t="s">
        <v>57195</v>
      </c>
      <c r="B11331" s="4" t="s">
        <v>12213</v>
      </c>
      <c r="C11331" s="4" t="s">
        <v>37967</v>
      </c>
      <c r="D11331" s="8">
        <v>1</v>
      </c>
      <c r="E11331" s="6">
        <f>_xlfn.XLOOKUP(C11331,Products!$A:$A,Products!$E:$E,0,0)</f>
        <v>1068.29</v>
      </c>
      <c r="F11331" s="6">
        <f t="shared" si="354"/>
        <v>1068.29</v>
      </c>
      <c r="G11331" s="6">
        <v>455.89</v>
      </c>
      <c r="H11331" s="6">
        <f t="shared" si="355"/>
        <v>-612.4</v>
      </c>
      <c r="I11331" s="4" t="s">
        <v>38924</v>
      </c>
      <c r="J11331" s="2">
        <v>44443</v>
      </c>
      <c r="K11331" s="1" t="s">
        <v>57196</v>
      </c>
      <c r="L11331" s="1" t="s">
        <v>475</v>
      </c>
      <c r="M11331" s="1" t="s">
        <v>1441</v>
      </c>
    </row>
    <row r="11332" spans="1:13" ht="14.25" hidden="1" customHeight="1" x14ac:dyDescent="0.25">
      <c r="A11332" s="4" t="s">
        <v>57197</v>
      </c>
      <c r="B11332" s="4" t="s">
        <v>27481</v>
      </c>
      <c r="C11332" s="4" t="s">
        <v>35334</v>
      </c>
      <c r="D11332" s="8">
        <v>5</v>
      </c>
      <c r="E11332" s="6">
        <f>_xlfn.XLOOKUP(C11332,Products!$A:$A,Products!$E:$E,0,0)</f>
        <v>1454.16</v>
      </c>
      <c r="F11332" s="6">
        <f t="shared" si="354"/>
        <v>7270.8</v>
      </c>
      <c r="G11332" s="6">
        <v>4723.37</v>
      </c>
      <c r="H11332" s="6">
        <f t="shared" si="355"/>
        <v>-2547.4300000000003</v>
      </c>
      <c r="I11332" s="4" t="s">
        <v>38930</v>
      </c>
      <c r="J11332" s="2">
        <v>44526</v>
      </c>
      <c r="K11332" s="1" t="s">
        <v>57198</v>
      </c>
      <c r="L11332" s="1" t="s">
        <v>1189</v>
      </c>
      <c r="M11332" s="1" t="s">
        <v>1311</v>
      </c>
    </row>
    <row r="11333" spans="1:13" ht="14.25" hidden="1" customHeight="1" x14ac:dyDescent="0.25">
      <c r="A11333" s="4" t="s">
        <v>57199</v>
      </c>
      <c r="B11333" s="4" t="s">
        <v>10552</v>
      </c>
      <c r="C11333" s="4" t="s">
        <v>37063</v>
      </c>
      <c r="D11333" s="8">
        <v>1</v>
      </c>
      <c r="E11333" s="6">
        <f>_xlfn.XLOOKUP(C11333,Products!$A:$A,Products!$E:$E,0,0)</f>
        <v>1397.77</v>
      </c>
      <c r="F11333" s="6">
        <f t="shared" si="354"/>
        <v>1397.77</v>
      </c>
      <c r="G11333" s="6">
        <v>2952.93</v>
      </c>
      <c r="H11333" s="6">
        <f t="shared" si="355"/>
        <v>1555.1599999999999</v>
      </c>
      <c r="I11333" s="4" t="s">
        <v>38930</v>
      </c>
      <c r="J11333" s="2">
        <v>45501</v>
      </c>
      <c r="K11333" s="1" t="s">
        <v>16248</v>
      </c>
      <c r="L11333" s="1" t="s">
        <v>34</v>
      </c>
      <c r="M11333" s="1" t="s">
        <v>1376</v>
      </c>
    </row>
    <row r="11334" spans="1:13" ht="14.25" hidden="1" customHeight="1" x14ac:dyDescent="0.25">
      <c r="A11334" s="4" t="s">
        <v>57200</v>
      </c>
      <c r="B11334" s="4" t="s">
        <v>28423</v>
      </c>
      <c r="C11334" s="4" t="s">
        <v>35060</v>
      </c>
      <c r="D11334" s="8">
        <v>5</v>
      </c>
      <c r="E11334" s="6">
        <f>_xlfn.XLOOKUP(C11334,Products!$A:$A,Products!$E:$E,0,0)</f>
        <v>1481.86</v>
      </c>
      <c r="F11334" s="6">
        <f t="shared" si="354"/>
        <v>7409.2999999999993</v>
      </c>
      <c r="G11334" s="6">
        <v>2147.1799999999998</v>
      </c>
      <c r="H11334" s="6">
        <f t="shared" si="355"/>
        <v>-5262.119999999999</v>
      </c>
      <c r="I11334" s="4" t="s">
        <v>38938</v>
      </c>
      <c r="J11334" s="2">
        <v>45074</v>
      </c>
      <c r="K11334" s="1" t="s">
        <v>56860</v>
      </c>
      <c r="L11334" s="1" t="s">
        <v>104</v>
      </c>
      <c r="M11334" s="1" t="s">
        <v>1473</v>
      </c>
    </row>
    <row r="11335" spans="1:13" ht="14.25" hidden="1" customHeight="1" x14ac:dyDescent="0.25">
      <c r="A11335" s="4" t="s">
        <v>44277</v>
      </c>
      <c r="B11335" s="4" t="s">
        <v>19397</v>
      </c>
      <c r="C11335" s="4" t="s">
        <v>38260</v>
      </c>
      <c r="D11335" s="8">
        <v>4</v>
      </c>
      <c r="E11335" s="6">
        <f>_xlfn.XLOOKUP(C11335,Products!$A:$A,Products!$E:$E,0,0)</f>
        <v>1815.07</v>
      </c>
      <c r="F11335" s="6">
        <f t="shared" si="354"/>
        <v>7260.28</v>
      </c>
      <c r="G11335" s="6">
        <v>105.83</v>
      </c>
      <c r="H11335" s="6">
        <f t="shared" si="355"/>
        <v>-7154.45</v>
      </c>
      <c r="I11335" s="4" t="s">
        <v>38917</v>
      </c>
      <c r="J11335" s="2">
        <v>44127</v>
      </c>
      <c r="K11335" s="1" t="s">
        <v>44278</v>
      </c>
      <c r="L11335" s="1" t="s">
        <v>1408</v>
      </c>
      <c r="M11335" s="1" t="s">
        <v>2061</v>
      </c>
    </row>
    <row r="11336" spans="1:13" ht="14.25" hidden="1" customHeight="1" x14ac:dyDescent="0.25">
      <c r="A11336" s="4" t="s">
        <v>57203</v>
      </c>
      <c r="B11336" s="4" t="s">
        <v>29658</v>
      </c>
      <c r="C11336" s="4" t="s">
        <v>38156</v>
      </c>
      <c r="D11336" s="8">
        <v>2</v>
      </c>
      <c r="E11336" s="6">
        <f>_xlfn.XLOOKUP(C11336,Products!$A:$A,Products!$E:$E,0,0)</f>
        <v>1732.28</v>
      </c>
      <c r="F11336" s="6">
        <f t="shared" si="354"/>
        <v>3464.56</v>
      </c>
      <c r="G11336" s="6">
        <v>2221.9499999999998</v>
      </c>
      <c r="H11336" s="6">
        <f t="shared" si="355"/>
        <v>-1242.6100000000001</v>
      </c>
      <c r="I11336" s="4" t="s">
        <v>38938</v>
      </c>
      <c r="J11336" s="2">
        <v>44783</v>
      </c>
      <c r="K11336" s="1" t="s">
        <v>31641</v>
      </c>
      <c r="L11336" s="1" t="s">
        <v>280</v>
      </c>
      <c r="M11336" s="1" t="s">
        <v>916</v>
      </c>
    </row>
    <row r="11337" spans="1:13" ht="14.25" hidden="1" customHeight="1" x14ac:dyDescent="0.25">
      <c r="A11337" s="4" t="s">
        <v>57204</v>
      </c>
      <c r="B11337" s="4" t="s">
        <v>12560</v>
      </c>
      <c r="C11337" s="4" t="s">
        <v>37017</v>
      </c>
      <c r="D11337" s="8">
        <v>2</v>
      </c>
      <c r="E11337" s="6">
        <f>_xlfn.XLOOKUP(C11337,Products!$A:$A,Products!$E:$E,0,0)</f>
        <v>1823.24</v>
      </c>
      <c r="F11337" s="6">
        <f t="shared" si="354"/>
        <v>3646.48</v>
      </c>
      <c r="G11337" s="6">
        <v>1383.06</v>
      </c>
      <c r="H11337" s="6">
        <f t="shared" si="355"/>
        <v>-2263.42</v>
      </c>
      <c r="I11337" s="4" t="s">
        <v>38919</v>
      </c>
      <c r="J11337" s="2">
        <v>44251</v>
      </c>
      <c r="K11337" s="1" t="s">
        <v>57205</v>
      </c>
      <c r="L11337" s="1" t="s">
        <v>539</v>
      </c>
      <c r="M11337" s="1" t="s">
        <v>4545</v>
      </c>
    </row>
    <row r="11338" spans="1:13" ht="14.25" hidden="1" customHeight="1" x14ac:dyDescent="0.25">
      <c r="A11338" s="4" t="s">
        <v>57206</v>
      </c>
      <c r="B11338" s="4" t="s">
        <v>31948</v>
      </c>
      <c r="C11338" s="4" t="s">
        <v>34611</v>
      </c>
      <c r="D11338" s="8">
        <v>5</v>
      </c>
      <c r="E11338" s="6">
        <f>_xlfn.XLOOKUP(C11338,Products!$A:$A,Products!$E:$E,0,0)</f>
        <v>1819.92</v>
      </c>
      <c r="F11338" s="6">
        <f t="shared" si="354"/>
        <v>9099.6</v>
      </c>
      <c r="G11338" s="6">
        <v>2087.67</v>
      </c>
      <c r="H11338" s="6">
        <f t="shared" si="355"/>
        <v>-7011.93</v>
      </c>
      <c r="I11338" s="4" t="s">
        <v>38919</v>
      </c>
      <c r="J11338" s="2">
        <v>44454</v>
      </c>
      <c r="K11338" s="1" t="s">
        <v>57207</v>
      </c>
      <c r="L11338" s="1" t="s">
        <v>69</v>
      </c>
      <c r="M11338" s="1" t="s">
        <v>1608</v>
      </c>
    </row>
    <row r="11339" spans="1:13" ht="14.25" hidden="1" customHeight="1" x14ac:dyDescent="0.25">
      <c r="A11339" s="4" t="s">
        <v>57208</v>
      </c>
      <c r="B11339" s="4" t="s">
        <v>13849</v>
      </c>
      <c r="C11339" s="4" t="s">
        <v>35722</v>
      </c>
      <c r="D11339" s="8">
        <v>1</v>
      </c>
      <c r="E11339" s="6">
        <f>_xlfn.XLOOKUP(C11339,Products!$A:$A,Products!$E:$E,0,0)</f>
        <v>730.1</v>
      </c>
      <c r="F11339" s="6">
        <f t="shared" si="354"/>
        <v>730.1</v>
      </c>
      <c r="G11339" s="6">
        <v>4759.25</v>
      </c>
      <c r="H11339" s="6">
        <f t="shared" si="355"/>
        <v>4029.15</v>
      </c>
      <c r="I11339" s="4" t="s">
        <v>38938</v>
      </c>
      <c r="J11339" s="2">
        <v>44284</v>
      </c>
      <c r="K11339" s="1" t="s">
        <v>53385</v>
      </c>
      <c r="L11339" s="1" t="s">
        <v>475</v>
      </c>
      <c r="M11339" s="1" t="s">
        <v>3161</v>
      </c>
    </row>
    <row r="11340" spans="1:13" ht="14.25" hidden="1" customHeight="1" x14ac:dyDescent="0.25">
      <c r="A11340" s="4" t="s">
        <v>57209</v>
      </c>
      <c r="B11340" s="4" t="s">
        <v>4490</v>
      </c>
      <c r="C11340" s="4" t="s">
        <v>37012</v>
      </c>
      <c r="D11340" s="8">
        <v>2</v>
      </c>
      <c r="E11340" s="6">
        <f>_xlfn.XLOOKUP(C11340,Products!$A:$A,Products!$E:$E,0,0)</f>
        <v>1110.9100000000001</v>
      </c>
      <c r="F11340" s="6">
        <f t="shared" si="354"/>
        <v>2221.8200000000002</v>
      </c>
      <c r="G11340" s="6">
        <v>3177.97</v>
      </c>
      <c r="H11340" s="6">
        <f t="shared" si="355"/>
        <v>956.14999999999964</v>
      </c>
      <c r="I11340" s="4" t="s">
        <v>38938</v>
      </c>
      <c r="J11340" s="2">
        <v>45302</v>
      </c>
      <c r="K11340" s="1" t="s">
        <v>57210</v>
      </c>
      <c r="L11340" s="1" t="s">
        <v>51</v>
      </c>
      <c r="M11340" s="1" t="s">
        <v>484</v>
      </c>
    </row>
    <row r="11341" spans="1:13" ht="14.25" hidden="1" customHeight="1" x14ac:dyDescent="0.25">
      <c r="A11341" s="4" t="s">
        <v>57211</v>
      </c>
      <c r="B11341" s="4" t="s">
        <v>12464</v>
      </c>
      <c r="C11341" s="4" t="s">
        <v>36343</v>
      </c>
      <c r="D11341" s="8">
        <v>5</v>
      </c>
      <c r="E11341" s="6">
        <f>_xlfn.XLOOKUP(C11341,Products!$A:$A,Products!$E:$E,0,0)</f>
        <v>1973.84</v>
      </c>
      <c r="F11341" s="6">
        <f t="shared" si="354"/>
        <v>9869.1999999999989</v>
      </c>
      <c r="G11341" s="6">
        <v>3598.44</v>
      </c>
      <c r="H11341" s="6">
        <f t="shared" si="355"/>
        <v>-6270.7599999999984</v>
      </c>
      <c r="I11341" s="4" t="s">
        <v>38919</v>
      </c>
      <c r="J11341" s="2">
        <v>44226</v>
      </c>
      <c r="K11341" s="1" t="s">
        <v>39869</v>
      </c>
      <c r="L11341" s="1" t="s">
        <v>122</v>
      </c>
      <c r="M11341" s="1" t="s">
        <v>2076</v>
      </c>
    </row>
    <row r="11342" spans="1:13" ht="14.25" hidden="1" customHeight="1" x14ac:dyDescent="0.25">
      <c r="A11342" s="4" t="s">
        <v>57212</v>
      </c>
      <c r="B11342" s="4" t="s">
        <v>17511</v>
      </c>
      <c r="C11342" s="4" t="s">
        <v>36514</v>
      </c>
      <c r="D11342" s="8">
        <v>3</v>
      </c>
      <c r="E11342" s="6">
        <f>_xlfn.XLOOKUP(C11342,Products!$A:$A,Products!$E:$E,0,0)</f>
        <v>875.3</v>
      </c>
      <c r="F11342" s="6">
        <f t="shared" si="354"/>
        <v>2625.8999999999996</v>
      </c>
      <c r="G11342" s="6">
        <v>3772.28</v>
      </c>
      <c r="H11342" s="6">
        <f t="shared" si="355"/>
        <v>1146.3800000000006</v>
      </c>
      <c r="I11342" s="4" t="s">
        <v>38919</v>
      </c>
      <c r="J11342" s="2">
        <v>44703</v>
      </c>
      <c r="K11342" s="1" t="s">
        <v>1695</v>
      </c>
      <c r="L11342" s="1" t="s">
        <v>228</v>
      </c>
      <c r="M11342" s="1" t="s">
        <v>1167</v>
      </c>
    </row>
    <row r="11343" spans="1:13" ht="14.25" hidden="1" customHeight="1" x14ac:dyDescent="0.25">
      <c r="A11343" s="4" t="s">
        <v>57213</v>
      </c>
      <c r="B11343" s="4" t="s">
        <v>54</v>
      </c>
      <c r="C11343" s="4" t="s">
        <v>35419</v>
      </c>
      <c r="D11343" s="8">
        <v>1</v>
      </c>
      <c r="E11343" s="6">
        <f>_xlfn.XLOOKUP(C11343,Products!$A:$A,Products!$E:$E,0,0)</f>
        <v>1880.14</v>
      </c>
      <c r="F11343" s="6">
        <f t="shared" si="354"/>
        <v>1880.14</v>
      </c>
      <c r="G11343" s="6">
        <v>1957.3</v>
      </c>
      <c r="H11343" s="6">
        <f t="shared" si="355"/>
        <v>77.159999999999854</v>
      </c>
      <c r="I11343" s="4" t="s">
        <v>38924</v>
      </c>
      <c r="J11343" s="2">
        <v>45471</v>
      </c>
      <c r="K11343" s="1" t="s">
        <v>47061</v>
      </c>
      <c r="L11343" s="1" t="s">
        <v>86</v>
      </c>
      <c r="M11343" s="1" t="s">
        <v>808</v>
      </c>
    </row>
    <row r="11344" spans="1:13" ht="14.25" hidden="1" customHeight="1" x14ac:dyDescent="0.25">
      <c r="A11344" s="4" t="s">
        <v>57214</v>
      </c>
      <c r="B11344" s="4" t="s">
        <v>14185</v>
      </c>
      <c r="C11344" s="4" t="s">
        <v>38622</v>
      </c>
      <c r="D11344" s="8">
        <v>2</v>
      </c>
      <c r="E11344" s="6">
        <f>_xlfn.XLOOKUP(C11344,Products!$A:$A,Products!$E:$E,0,0)</f>
        <v>839.53</v>
      </c>
      <c r="F11344" s="6">
        <f t="shared" si="354"/>
        <v>1679.06</v>
      </c>
      <c r="G11344" s="6">
        <v>3410.44</v>
      </c>
      <c r="H11344" s="6">
        <f t="shared" si="355"/>
        <v>1731.38</v>
      </c>
      <c r="I11344" s="4" t="s">
        <v>38938</v>
      </c>
      <c r="J11344" s="2">
        <v>45425</v>
      </c>
      <c r="K11344" s="1" t="s">
        <v>57215</v>
      </c>
      <c r="L11344" s="1" t="s">
        <v>730</v>
      </c>
      <c r="M11344" s="1" t="s">
        <v>893</v>
      </c>
    </row>
    <row r="11345" spans="1:13" ht="14.25" hidden="1" customHeight="1" x14ac:dyDescent="0.25">
      <c r="A11345" s="4" t="s">
        <v>57216</v>
      </c>
      <c r="B11345" s="4" t="s">
        <v>22654</v>
      </c>
      <c r="C11345" s="4" t="s">
        <v>35319</v>
      </c>
      <c r="D11345" s="8">
        <v>5</v>
      </c>
      <c r="E11345" s="6">
        <f>_xlfn.XLOOKUP(C11345,Products!$A:$A,Products!$E:$E,0,0)</f>
        <v>283.66000000000003</v>
      </c>
      <c r="F11345" s="6">
        <f t="shared" si="354"/>
        <v>1418.3000000000002</v>
      </c>
      <c r="G11345" s="6">
        <v>2610.44</v>
      </c>
      <c r="H11345" s="6">
        <f t="shared" si="355"/>
        <v>1192.1399999999999</v>
      </c>
      <c r="I11345" s="4" t="s">
        <v>38924</v>
      </c>
      <c r="J11345" s="2">
        <v>44762</v>
      </c>
      <c r="K11345" s="1" t="s">
        <v>57217</v>
      </c>
      <c r="L11345" s="1" t="s">
        <v>417</v>
      </c>
      <c r="M11345" s="1" t="s">
        <v>1243</v>
      </c>
    </row>
    <row r="11346" spans="1:13" ht="14.25" hidden="1" customHeight="1" x14ac:dyDescent="0.25">
      <c r="A11346" s="4" t="s">
        <v>57218</v>
      </c>
      <c r="B11346" s="4" t="s">
        <v>2839</v>
      </c>
      <c r="C11346" s="4" t="s">
        <v>38806</v>
      </c>
      <c r="D11346" s="8">
        <v>2</v>
      </c>
      <c r="E11346" s="6">
        <f>_xlfn.XLOOKUP(C11346,Products!$A:$A,Products!$E:$E,0,0)</f>
        <v>363.34</v>
      </c>
      <c r="F11346" s="6">
        <f t="shared" si="354"/>
        <v>726.68</v>
      </c>
      <c r="G11346" s="6">
        <v>2663.23</v>
      </c>
      <c r="H11346" s="6">
        <f t="shared" si="355"/>
        <v>1936.5500000000002</v>
      </c>
      <c r="I11346" s="4" t="s">
        <v>38917</v>
      </c>
      <c r="J11346" s="2">
        <v>45409</v>
      </c>
      <c r="K11346" s="1" t="s">
        <v>53284</v>
      </c>
      <c r="L11346" s="1" t="s">
        <v>682</v>
      </c>
      <c r="M11346" s="1" t="s">
        <v>548</v>
      </c>
    </row>
    <row r="11347" spans="1:13" ht="14.25" hidden="1" customHeight="1" x14ac:dyDescent="0.25">
      <c r="A11347" s="4" t="s">
        <v>57219</v>
      </c>
      <c r="B11347" s="4" t="s">
        <v>26791</v>
      </c>
      <c r="C11347" s="4" t="s">
        <v>34700</v>
      </c>
      <c r="D11347" s="8">
        <v>4</v>
      </c>
      <c r="E11347" s="6">
        <f>_xlfn.XLOOKUP(C11347,Products!$A:$A,Products!$E:$E,0,0)</f>
        <v>1358.99</v>
      </c>
      <c r="F11347" s="6">
        <f t="shared" si="354"/>
        <v>5435.96</v>
      </c>
      <c r="G11347" s="6">
        <v>507.85</v>
      </c>
      <c r="H11347" s="6">
        <f t="shared" si="355"/>
        <v>-4928.1099999999997</v>
      </c>
      <c r="I11347" s="4" t="s">
        <v>38930</v>
      </c>
      <c r="J11347" s="2">
        <v>44486</v>
      </c>
      <c r="K11347" s="1" t="s">
        <v>57220</v>
      </c>
      <c r="L11347" s="1" t="s">
        <v>426</v>
      </c>
      <c r="M11347" s="1" t="s">
        <v>346</v>
      </c>
    </row>
    <row r="11348" spans="1:13" ht="14.25" hidden="1" customHeight="1" x14ac:dyDescent="0.25">
      <c r="A11348" s="4" t="s">
        <v>57221</v>
      </c>
      <c r="B11348" s="4" t="s">
        <v>11629</v>
      </c>
      <c r="C11348" s="4" t="s">
        <v>34472</v>
      </c>
      <c r="D11348" s="8">
        <v>3</v>
      </c>
      <c r="E11348" s="6">
        <f>_xlfn.XLOOKUP(C11348,Products!$A:$A,Products!$E:$E,0,0)</f>
        <v>1096.8699999999999</v>
      </c>
      <c r="F11348" s="6">
        <f t="shared" si="354"/>
        <v>3290.6099999999997</v>
      </c>
      <c r="G11348" s="6">
        <v>1048.8599999999999</v>
      </c>
      <c r="H11348" s="6">
        <f t="shared" si="355"/>
        <v>-2241.75</v>
      </c>
      <c r="I11348" s="4" t="s">
        <v>38930</v>
      </c>
      <c r="J11348" s="2">
        <v>45378</v>
      </c>
      <c r="K11348" s="1" t="s">
        <v>57222</v>
      </c>
      <c r="L11348" s="1" t="s">
        <v>578</v>
      </c>
      <c r="M11348" s="1" t="s">
        <v>16</v>
      </c>
    </row>
    <row r="11349" spans="1:13" ht="14.25" hidden="1" customHeight="1" x14ac:dyDescent="0.25">
      <c r="A11349" s="4" t="s">
        <v>57223</v>
      </c>
      <c r="B11349" s="4" t="s">
        <v>27500</v>
      </c>
      <c r="C11349" s="4" t="s">
        <v>36224</v>
      </c>
      <c r="D11349" s="8">
        <v>2</v>
      </c>
      <c r="E11349" s="6">
        <f>_xlfn.XLOOKUP(C11349,Products!$A:$A,Products!$E:$E,0,0)</f>
        <v>275.62</v>
      </c>
      <c r="F11349" s="6">
        <f t="shared" si="354"/>
        <v>551.24</v>
      </c>
      <c r="G11349" s="6">
        <v>3470.72</v>
      </c>
      <c r="H11349" s="6">
        <f t="shared" si="355"/>
        <v>2919.4799999999996</v>
      </c>
      <c r="I11349" s="4" t="s">
        <v>38917</v>
      </c>
      <c r="J11349" s="2">
        <v>45173</v>
      </c>
      <c r="K11349" s="1" t="s">
        <v>57224</v>
      </c>
      <c r="L11349" s="1" t="s">
        <v>956</v>
      </c>
      <c r="M11349" s="1" t="s">
        <v>305</v>
      </c>
    </row>
    <row r="11350" spans="1:13" ht="14.25" hidden="1" customHeight="1" x14ac:dyDescent="0.25">
      <c r="A11350" s="4" t="s">
        <v>57225</v>
      </c>
      <c r="B11350" s="4" t="s">
        <v>26098</v>
      </c>
      <c r="C11350" s="4" t="s">
        <v>34372</v>
      </c>
      <c r="D11350" s="8">
        <v>3</v>
      </c>
      <c r="E11350" s="6">
        <f>_xlfn.XLOOKUP(C11350,Products!$A:$A,Products!$E:$E,0,0)</f>
        <v>1768.62</v>
      </c>
      <c r="F11350" s="6">
        <f t="shared" si="354"/>
        <v>5305.86</v>
      </c>
      <c r="G11350" s="6">
        <v>1247.43</v>
      </c>
      <c r="H11350" s="6">
        <f t="shared" si="355"/>
        <v>-4058.4299999999994</v>
      </c>
      <c r="I11350" s="4" t="s">
        <v>38930</v>
      </c>
      <c r="J11350" s="2">
        <v>44491</v>
      </c>
      <c r="K11350" s="1" t="s">
        <v>41754</v>
      </c>
      <c r="L11350" s="1" t="s">
        <v>69</v>
      </c>
      <c r="M11350" s="1" t="s">
        <v>362</v>
      </c>
    </row>
    <row r="11351" spans="1:13" ht="14.25" hidden="1" customHeight="1" x14ac:dyDescent="0.25">
      <c r="A11351" s="4" t="s">
        <v>57226</v>
      </c>
      <c r="B11351" s="4" t="s">
        <v>4799</v>
      </c>
      <c r="C11351" s="4" t="s">
        <v>34323</v>
      </c>
      <c r="D11351" s="8">
        <v>1</v>
      </c>
      <c r="E11351" s="6">
        <f>_xlfn.XLOOKUP(C11351,Products!$A:$A,Products!$E:$E,0,0)</f>
        <v>1277.68</v>
      </c>
      <c r="F11351" s="6">
        <f t="shared" si="354"/>
        <v>1277.68</v>
      </c>
      <c r="G11351" s="6">
        <v>3488.96</v>
      </c>
      <c r="H11351" s="6">
        <f t="shared" si="355"/>
        <v>2211.2799999999997</v>
      </c>
      <c r="I11351" s="4" t="s">
        <v>38924</v>
      </c>
      <c r="J11351" s="2">
        <v>44941</v>
      </c>
      <c r="K11351" s="1" t="s">
        <v>42269</v>
      </c>
      <c r="L11351" s="1" t="s">
        <v>122</v>
      </c>
      <c r="M11351" s="1" t="s">
        <v>132</v>
      </c>
    </row>
    <row r="11352" spans="1:13" ht="14.25" hidden="1" customHeight="1" x14ac:dyDescent="0.25">
      <c r="A11352" s="4" t="s">
        <v>57227</v>
      </c>
      <c r="B11352" s="4" t="s">
        <v>19553</v>
      </c>
      <c r="C11352" s="4" t="s">
        <v>38198</v>
      </c>
      <c r="D11352" s="8">
        <v>1</v>
      </c>
      <c r="E11352" s="6">
        <f>_xlfn.XLOOKUP(C11352,Products!$A:$A,Products!$E:$E,0,0)</f>
        <v>552.21</v>
      </c>
      <c r="F11352" s="6">
        <f t="shared" si="354"/>
        <v>552.21</v>
      </c>
      <c r="G11352" s="6">
        <v>500.86</v>
      </c>
      <c r="H11352" s="6">
        <f t="shared" si="355"/>
        <v>-51.350000000000023</v>
      </c>
      <c r="I11352" s="4" t="s">
        <v>38917</v>
      </c>
      <c r="J11352" s="2">
        <v>45577</v>
      </c>
      <c r="K11352" s="1" t="s">
        <v>57228</v>
      </c>
      <c r="L11352" s="1" t="s">
        <v>113</v>
      </c>
      <c r="M11352" s="1" t="s">
        <v>1825</v>
      </c>
    </row>
    <row r="11353" spans="1:13" ht="14.25" hidden="1" customHeight="1" x14ac:dyDescent="0.25">
      <c r="A11353" s="4" t="s">
        <v>57229</v>
      </c>
      <c r="B11353" s="4" t="s">
        <v>2991</v>
      </c>
      <c r="C11353" s="4" t="s">
        <v>37081</v>
      </c>
      <c r="D11353" s="8">
        <v>4</v>
      </c>
      <c r="E11353" s="6">
        <f>_xlfn.XLOOKUP(C11353,Products!$A:$A,Products!$E:$E,0,0)</f>
        <v>112.23</v>
      </c>
      <c r="F11353" s="6">
        <f t="shared" si="354"/>
        <v>448.92</v>
      </c>
      <c r="G11353" s="6">
        <v>4150.67</v>
      </c>
      <c r="H11353" s="6">
        <f t="shared" si="355"/>
        <v>3701.75</v>
      </c>
      <c r="I11353" s="4" t="s">
        <v>38919</v>
      </c>
      <c r="J11353" s="2">
        <v>44209</v>
      </c>
      <c r="K11353" s="1" t="s">
        <v>57230</v>
      </c>
      <c r="L11353" s="1" t="s">
        <v>1392</v>
      </c>
      <c r="M11353" s="1" t="s">
        <v>707</v>
      </c>
    </row>
    <row r="11354" spans="1:13" ht="14.25" hidden="1" customHeight="1" x14ac:dyDescent="0.25">
      <c r="A11354" s="4" t="s">
        <v>57231</v>
      </c>
      <c r="B11354" s="4" t="s">
        <v>22150</v>
      </c>
      <c r="C11354" s="4" t="s">
        <v>38062</v>
      </c>
      <c r="D11354" s="8">
        <v>5</v>
      </c>
      <c r="E11354" s="6">
        <f>_xlfn.XLOOKUP(C11354,Products!$A:$A,Products!$E:$E,0,0)</f>
        <v>245.03</v>
      </c>
      <c r="F11354" s="6">
        <f t="shared" si="354"/>
        <v>1225.1500000000001</v>
      </c>
      <c r="G11354" s="6">
        <v>1899.37</v>
      </c>
      <c r="H11354" s="6">
        <f t="shared" si="355"/>
        <v>674.2199999999998</v>
      </c>
      <c r="I11354" s="4" t="s">
        <v>38938</v>
      </c>
      <c r="J11354" s="2">
        <v>45055</v>
      </c>
      <c r="K11354" s="1" t="s">
        <v>42415</v>
      </c>
      <c r="L11354" s="1" t="s">
        <v>451</v>
      </c>
      <c r="M11354" s="1" t="s">
        <v>394</v>
      </c>
    </row>
    <row r="11355" spans="1:13" ht="14.25" hidden="1" customHeight="1" x14ac:dyDescent="0.25">
      <c r="A11355" s="4" t="s">
        <v>57232</v>
      </c>
      <c r="B11355" s="4" t="s">
        <v>4470</v>
      </c>
      <c r="C11355" s="4" t="s">
        <v>38171</v>
      </c>
      <c r="D11355" s="8">
        <v>1</v>
      </c>
      <c r="E11355" s="6">
        <f>_xlfn.XLOOKUP(C11355,Products!$A:$A,Products!$E:$E,0,0)</f>
        <v>1423.87</v>
      </c>
      <c r="F11355" s="6">
        <f t="shared" si="354"/>
        <v>1423.87</v>
      </c>
      <c r="G11355" s="6">
        <v>1728.17</v>
      </c>
      <c r="H11355" s="6">
        <f t="shared" si="355"/>
        <v>304.30000000000018</v>
      </c>
      <c r="I11355" s="4" t="s">
        <v>38924</v>
      </c>
      <c r="J11355" s="2">
        <v>45008</v>
      </c>
      <c r="K11355" s="1" t="s">
        <v>57233</v>
      </c>
      <c r="L11355" s="1" t="s">
        <v>51</v>
      </c>
      <c r="M11355" s="1" t="s">
        <v>1115</v>
      </c>
    </row>
    <row r="11356" spans="1:13" ht="14.25" hidden="1" customHeight="1" x14ac:dyDescent="0.25">
      <c r="A11356" s="4" t="s">
        <v>57234</v>
      </c>
      <c r="B11356" s="4" t="s">
        <v>14007</v>
      </c>
      <c r="C11356" s="4" t="s">
        <v>36195</v>
      </c>
      <c r="D11356" s="8">
        <v>5</v>
      </c>
      <c r="E11356" s="6">
        <f>_xlfn.XLOOKUP(C11356,Products!$A:$A,Products!$E:$E,0,0)</f>
        <v>1256.75</v>
      </c>
      <c r="F11356" s="6">
        <f t="shared" si="354"/>
        <v>6283.75</v>
      </c>
      <c r="G11356" s="6">
        <v>1321.67</v>
      </c>
      <c r="H11356" s="6">
        <f t="shared" si="355"/>
        <v>-4962.08</v>
      </c>
      <c r="I11356" s="4" t="s">
        <v>38917</v>
      </c>
      <c r="J11356" s="2">
        <v>44248</v>
      </c>
      <c r="K11356" s="1" t="s">
        <v>22281</v>
      </c>
      <c r="L11356" s="1" t="s">
        <v>60</v>
      </c>
      <c r="M11356" s="1" t="s">
        <v>5290</v>
      </c>
    </row>
    <row r="11357" spans="1:13" ht="14.25" hidden="1" customHeight="1" x14ac:dyDescent="0.25">
      <c r="A11357" s="4" t="s">
        <v>57235</v>
      </c>
      <c r="B11357" s="4" t="s">
        <v>29769</v>
      </c>
      <c r="C11357" s="4" t="s">
        <v>35036</v>
      </c>
      <c r="D11357" s="8">
        <v>4</v>
      </c>
      <c r="E11357" s="6">
        <f>_xlfn.XLOOKUP(C11357,Products!$A:$A,Products!$E:$E,0,0)</f>
        <v>685.31</v>
      </c>
      <c r="F11357" s="6">
        <f t="shared" si="354"/>
        <v>2741.24</v>
      </c>
      <c r="G11357" s="6">
        <v>4141.88</v>
      </c>
      <c r="H11357" s="6">
        <f t="shared" si="355"/>
        <v>1400.6400000000003</v>
      </c>
      <c r="I11357" s="4" t="s">
        <v>38919</v>
      </c>
      <c r="J11357" s="2">
        <v>45019</v>
      </c>
      <c r="K11357" s="1" t="s">
        <v>57236</v>
      </c>
      <c r="L11357" s="1" t="s">
        <v>730</v>
      </c>
      <c r="M11357" s="1" t="s">
        <v>1288</v>
      </c>
    </row>
    <row r="11358" spans="1:13" ht="14.25" hidden="1" customHeight="1" x14ac:dyDescent="0.25">
      <c r="A11358" s="4" t="s">
        <v>50585</v>
      </c>
      <c r="B11358" s="4" t="s">
        <v>33498</v>
      </c>
      <c r="C11358" s="4" t="s">
        <v>37152</v>
      </c>
      <c r="D11358" s="8">
        <v>1</v>
      </c>
      <c r="E11358" s="6">
        <f>_xlfn.XLOOKUP(C11358,Products!$A:$A,Products!$E:$E,0,0)</f>
        <v>1710.94</v>
      </c>
      <c r="F11358" s="6">
        <f t="shared" si="354"/>
        <v>1710.94</v>
      </c>
      <c r="G11358" s="6">
        <v>53.44</v>
      </c>
      <c r="H11358" s="6">
        <f t="shared" si="355"/>
        <v>-1657.5</v>
      </c>
      <c r="I11358" s="4" t="s">
        <v>38924</v>
      </c>
      <c r="J11358" s="2">
        <v>44127</v>
      </c>
      <c r="K11358" s="1" t="s">
        <v>40059</v>
      </c>
      <c r="L11358" s="1" t="s">
        <v>682</v>
      </c>
      <c r="M11358" s="1" t="s">
        <v>313</v>
      </c>
    </row>
    <row r="11359" spans="1:13" ht="14.25" hidden="1" customHeight="1" x14ac:dyDescent="0.25">
      <c r="A11359" s="4" t="s">
        <v>57238</v>
      </c>
      <c r="B11359" s="4" t="s">
        <v>21829</v>
      </c>
      <c r="C11359" s="4" t="s">
        <v>36026</v>
      </c>
      <c r="D11359" s="8">
        <v>4</v>
      </c>
      <c r="E11359" s="6">
        <f>_xlfn.XLOOKUP(C11359,Products!$A:$A,Products!$E:$E,0,0)</f>
        <v>1959.45</v>
      </c>
      <c r="F11359" s="6">
        <f t="shared" si="354"/>
        <v>7837.8</v>
      </c>
      <c r="G11359" s="6">
        <v>1058.79</v>
      </c>
      <c r="H11359" s="6">
        <f t="shared" si="355"/>
        <v>-6779.01</v>
      </c>
      <c r="I11359" s="4" t="s">
        <v>38938</v>
      </c>
      <c r="J11359" s="2">
        <v>45001</v>
      </c>
      <c r="K11359" s="1" t="s">
        <v>57239</v>
      </c>
      <c r="L11359" s="1" t="s">
        <v>417</v>
      </c>
      <c r="M11359" s="1" t="s">
        <v>402</v>
      </c>
    </row>
    <row r="11360" spans="1:13" ht="14.25" hidden="1" customHeight="1" x14ac:dyDescent="0.25">
      <c r="A11360" s="4" t="s">
        <v>57240</v>
      </c>
      <c r="B11360" s="4" t="s">
        <v>15565</v>
      </c>
      <c r="C11360" s="4" t="s">
        <v>37081</v>
      </c>
      <c r="D11360" s="8">
        <v>4</v>
      </c>
      <c r="E11360" s="6">
        <f>_xlfn.XLOOKUP(C11360,Products!$A:$A,Products!$E:$E,0,0)</f>
        <v>112.23</v>
      </c>
      <c r="F11360" s="6">
        <f t="shared" si="354"/>
        <v>448.92</v>
      </c>
      <c r="G11360" s="6">
        <v>3932.06</v>
      </c>
      <c r="H11360" s="6">
        <f t="shared" si="355"/>
        <v>3483.14</v>
      </c>
      <c r="I11360" s="4" t="s">
        <v>38938</v>
      </c>
      <c r="J11360" s="2">
        <v>44338</v>
      </c>
      <c r="K11360" s="1" t="s">
        <v>57241</v>
      </c>
      <c r="L11360" s="1" t="s">
        <v>682</v>
      </c>
      <c r="M11360" s="1" t="s">
        <v>4357</v>
      </c>
    </row>
    <row r="11361" spans="1:13" ht="14.25" hidden="1" customHeight="1" x14ac:dyDescent="0.25">
      <c r="A11361" s="4" t="s">
        <v>57242</v>
      </c>
      <c r="B11361" s="4" t="s">
        <v>33485</v>
      </c>
      <c r="C11361" s="4" t="s">
        <v>37419</v>
      </c>
      <c r="D11361" s="8">
        <v>4</v>
      </c>
      <c r="E11361" s="6">
        <f>_xlfn.XLOOKUP(C11361,Products!$A:$A,Products!$E:$E,0,0)</f>
        <v>1091.1300000000001</v>
      </c>
      <c r="F11361" s="6">
        <f t="shared" si="354"/>
        <v>4364.5200000000004</v>
      </c>
      <c r="G11361" s="6">
        <v>60.49</v>
      </c>
      <c r="H11361" s="6">
        <f t="shared" si="355"/>
        <v>-4304.0300000000007</v>
      </c>
      <c r="I11361" s="4" t="s">
        <v>38917</v>
      </c>
      <c r="J11361" s="2">
        <v>44748</v>
      </c>
      <c r="K11361" s="1" t="s">
        <v>18213</v>
      </c>
      <c r="L11361" s="1" t="s">
        <v>610</v>
      </c>
      <c r="M11361" s="1" t="s">
        <v>1085</v>
      </c>
    </row>
    <row r="11362" spans="1:13" ht="14.25" hidden="1" customHeight="1" x14ac:dyDescent="0.25">
      <c r="A11362" s="4" t="s">
        <v>57243</v>
      </c>
      <c r="B11362" s="4" t="s">
        <v>2803</v>
      </c>
      <c r="C11362" s="4" t="s">
        <v>37353</v>
      </c>
      <c r="D11362" s="8">
        <v>4</v>
      </c>
      <c r="E11362" s="6">
        <f>_xlfn.XLOOKUP(C11362,Products!$A:$A,Products!$E:$E,0,0)</f>
        <v>676.54</v>
      </c>
      <c r="F11362" s="6">
        <f t="shared" si="354"/>
        <v>2706.16</v>
      </c>
      <c r="G11362" s="6">
        <v>2875.43</v>
      </c>
      <c r="H11362" s="6">
        <f t="shared" si="355"/>
        <v>169.26999999999998</v>
      </c>
      <c r="I11362" s="4" t="s">
        <v>38930</v>
      </c>
      <c r="J11362" s="2">
        <v>44416</v>
      </c>
      <c r="K11362" s="1" t="s">
        <v>57244</v>
      </c>
      <c r="L11362" s="1" t="s">
        <v>426</v>
      </c>
      <c r="M11362" s="1" t="s">
        <v>1749</v>
      </c>
    </row>
    <row r="11363" spans="1:13" ht="14.25" hidden="1" customHeight="1" x14ac:dyDescent="0.25">
      <c r="A11363" s="4" t="s">
        <v>57245</v>
      </c>
      <c r="B11363" s="4" t="s">
        <v>3177</v>
      </c>
      <c r="C11363" s="4" t="s">
        <v>35596</v>
      </c>
      <c r="D11363" s="8">
        <v>3</v>
      </c>
      <c r="E11363" s="6">
        <f>_xlfn.XLOOKUP(C11363,Products!$A:$A,Products!$E:$E,0,0)</f>
        <v>1047.1199999999999</v>
      </c>
      <c r="F11363" s="6">
        <f t="shared" si="354"/>
        <v>3141.3599999999997</v>
      </c>
      <c r="G11363" s="6">
        <v>3006.56</v>
      </c>
      <c r="H11363" s="6">
        <f t="shared" si="355"/>
        <v>-134.79999999999973</v>
      </c>
      <c r="I11363" s="4" t="s">
        <v>38930</v>
      </c>
      <c r="J11363" s="2">
        <v>44890</v>
      </c>
      <c r="K11363" s="1" t="s">
        <v>57246</v>
      </c>
      <c r="L11363" s="1" t="s">
        <v>956</v>
      </c>
      <c r="M11363" s="1" t="s">
        <v>651</v>
      </c>
    </row>
    <row r="11364" spans="1:13" ht="14.25" hidden="1" customHeight="1" x14ac:dyDescent="0.25">
      <c r="A11364" s="4" t="s">
        <v>57247</v>
      </c>
      <c r="B11364" s="4" t="s">
        <v>10683</v>
      </c>
      <c r="C11364" s="4" t="s">
        <v>37890</v>
      </c>
      <c r="D11364" s="8">
        <v>3</v>
      </c>
      <c r="E11364" s="6">
        <f>_xlfn.XLOOKUP(C11364,Products!$A:$A,Products!$E:$E,0,0)</f>
        <v>698.92</v>
      </c>
      <c r="F11364" s="6">
        <f t="shared" si="354"/>
        <v>2096.7599999999998</v>
      </c>
      <c r="G11364" s="6">
        <v>1551.64</v>
      </c>
      <c r="H11364" s="6">
        <f t="shared" si="355"/>
        <v>-545.11999999999966</v>
      </c>
      <c r="I11364" s="4" t="s">
        <v>38938</v>
      </c>
      <c r="J11364" s="2">
        <v>44265</v>
      </c>
      <c r="K11364" s="1" t="s">
        <v>57248</v>
      </c>
      <c r="L11364" s="1" t="s">
        <v>516</v>
      </c>
      <c r="M11364" s="1" t="s">
        <v>5125</v>
      </c>
    </row>
    <row r="11365" spans="1:13" ht="14.25" hidden="1" customHeight="1" x14ac:dyDescent="0.25">
      <c r="A11365" s="4" t="s">
        <v>57249</v>
      </c>
      <c r="B11365" s="4" t="s">
        <v>28874</v>
      </c>
      <c r="C11365" s="4" t="s">
        <v>36883</v>
      </c>
      <c r="D11365" s="8">
        <v>4</v>
      </c>
      <c r="E11365" s="6">
        <f>_xlfn.XLOOKUP(C11365,Products!$A:$A,Products!$E:$E,0,0)</f>
        <v>184.72</v>
      </c>
      <c r="F11365" s="6">
        <f t="shared" si="354"/>
        <v>738.88</v>
      </c>
      <c r="G11365" s="6">
        <v>2641.35</v>
      </c>
      <c r="H11365" s="6">
        <f t="shared" si="355"/>
        <v>1902.4699999999998</v>
      </c>
      <c r="I11365" s="4" t="s">
        <v>38917</v>
      </c>
      <c r="J11365" s="2">
        <v>45449</v>
      </c>
      <c r="K11365" s="1" t="s">
        <v>49665</v>
      </c>
      <c r="L11365" s="1" t="s">
        <v>122</v>
      </c>
      <c r="M11365" s="1" t="s">
        <v>1457</v>
      </c>
    </row>
    <row r="11366" spans="1:13" ht="14.25" hidden="1" customHeight="1" x14ac:dyDescent="0.25">
      <c r="A11366" s="4" t="s">
        <v>57250</v>
      </c>
      <c r="B11366" s="4" t="s">
        <v>29531</v>
      </c>
      <c r="C11366" s="4" t="s">
        <v>34432</v>
      </c>
      <c r="D11366" s="8">
        <v>2</v>
      </c>
      <c r="E11366" s="6">
        <f>_xlfn.XLOOKUP(C11366,Products!$A:$A,Products!$E:$E,0,0)</f>
        <v>345.44</v>
      </c>
      <c r="F11366" s="6">
        <f t="shared" si="354"/>
        <v>690.88</v>
      </c>
      <c r="G11366" s="6">
        <v>4151.26</v>
      </c>
      <c r="H11366" s="6">
        <f t="shared" si="355"/>
        <v>3460.38</v>
      </c>
      <c r="I11366" s="4" t="s">
        <v>38930</v>
      </c>
      <c r="J11366" s="2">
        <v>44315</v>
      </c>
      <c r="K11366" s="1" t="s">
        <v>57251</v>
      </c>
      <c r="L11366" s="1" t="s">
        <v>25</v>
      </c>
      <c r="M11366" s="1" t="s">
        <v>211</v>
      </c>
    </row>
    <row r="11367" spans="1:13" ht="14.25" hidden="1" customHeight="1" x14ac:dyDescent="0.25">
      <c r="A11367" s="4" t="s">
        <v>57252</v>
      </c>
      <c r="B11367" s="4" t="s">
        <v>80</v>
      </c>
      <c r="C11367" s="4" t="s">
        <v>35831</v>
      </c>
      <c r="D11367" s="8">
        <v>1</v>
      </c>
      <c r="E11367" s="6">
        <f>_xlfn.XLOOKUP(C11367,Products!$A:$A,Products!$E:$E,0,0)</f>
        <v>107.23</v>
      </c>
      <c r="F11367" s="6">
        <f t="shared" si="354"/>
        <v>107.23</v>
      </c>
      <c r="G11367" s="6">
        <v>1080.07</v>
      </c>
      <c r="H11367" s="6">
        <f t="shared" si="355"/>
        <v>972.83999999999992</v>
      </c>
      <c r="I11367" s="4" t="s">
        <v>38938</v>
      </c>
      <c r="J11367" s="2">
        <v>45515</v>
      </c>
      <c r="K11367" s="1" t="s">
        <v>57253</v>
      </c>
      <c r="L11367" s="1" t="s">
        <v>228</v>
      </c>
      <c r="M11367" s="1" t="s">
        <v>2383</v>
      </c>
    </row>
    <row r="11368" spans="1:13" ht="14.25" hidden="1" customHeight="1" x14ac:dyDescent="0.25">
      <c r="A11368" s="4" t="s">
        <v>57254</v>
      </c>
      <c r="B11368" s="4" t="s">
        <v>27834</v>
      </c>
      <c r="C11368" s="4" t="s">
        <v>36781</v>
      </c>
      <c r="D11368" s="8">
        <v>4</v>
      </c>
      <c r="E11368" s="6">
        <f>_xlfn.XLOOKUP(C11368,Products!$A:$A,Products!$E:$E,0,0)</f>
        <v>7.13</v>
      </c>
      <c r="F11368" s="6">
        <f t="shared" si="354"/>
        <v>28.52</v>
      </c>
      <c r="G11368" s="6">
        <v>4206.97</v>
      </c>
      <c r="H11368" s="6">
        <f t="shared" si="355"/>
        <v>4178.45</v>
      </c>
      <c r="I11368" s="4" t="s">
        <v>38938</v>
      </c>
      <c r="J11368" s="2">
        <v>45597</v>
      </c>
      <c r="K11368" s="1" t="s">
        <v>20998</v>
      </c>
      <c r="L11368" s="1" t="s">
        <v>158</v>
      </c>
      <c r="M11368" s="1" t="s">
        <v>2076</v>
      </c>
    </row>
    <row r="11369" spans="1:13" ht="14.25" hidden="1" customHeight="1" x14ac:dyDescent="0.25">
      <c r="A11369" s="4" t="s">
        <v>57255</v>
      </c>
      <c r="B11369" s="4" t="s">
        <v>11511</v>
      </c>
      <c r="C11369" s="4" t="s">
        <v>36377</v>
      </c>
      <c r="D11369" s="8">
        <v>1</v>
      </c>
      <c r="E11369" s="6">
        <f>_xlfn.XLOOKUP(C11369,Products!$A:$A,Products!$E:$E,0,0)</f>
        <v>937.48</v>
      </c>
      <c r="F11369" s="6">
        <f t="shared" si="354"/>
        <v>937.48</v>
      </c>
      <c r="G11369" s="6">
        <v>2065.5</v>
      </c>
      <c r="H11369" s="6">
        <f t="shared" si="355"/>
        <v>1128.02</v>
      </c>
      <c r="I11369" s="4" t="s">
        <v>38924</v>
      </c>
      <c r="J11369" s="2">
        <v>44480</v>
      </c>
      <c r="K11369" s="1" t="s">
        <v>10020</v>
      </c>
      <c r="L11369" s="1" t="s">
        <v>176</v>
      </c>
      <c r="M11369" s="1" t="s">
        <v>1376</v>
      </c>
    </row>
    <row r="11370" spans="1:13" ht="14.25" hidden="1" customHeight="1" x14ac:dyDescent="0.25">
      <c r="A11370" s="4" t="s">
        <v>57256</v>
      </c>
      <c r="B11370" s="4" t="s">
        <v>11137</v>
      </c>
      <c r="C11370" s="4" t="s">
        <v>38057</v>
      </c>
      <c r="D11370" s="8">
        <v>5</v>
      </c>
      <c r="E11370" s="6">
        <f>_xlfn.XLOOKUP(C11370,Products!$A:$A,Products!$E:$E,0,0)</f>
        <v>44.18</v>
      </c>
      <c r="F11370" s="6">
        <f t="shared" si="354"/>
        <v>220.9</v>
      </c>
      <c r="G11370" s="6">
        <v>530.64</v>
      </c>
      <c r="H11370" s="6">
        <f t="shared" si="355"/>
        <v>309.74</v>
      </c>
      <c r="I11370" s="4" t="s">
        <v>38924</v>
      </c>
      <c r="J11370" s="2">
        <v>45013</v>
      </c>
      <c r="K11370" s="1" t="s">
        <v>57257</v>
      </c>
      <c r="L11370" s="1" t="s">
        <v>140</v>
      </c>
      <c r="M11370" s="1" t="s">
        <v>272</v>
      </c>
    </row>
    <row r="11371" spans="1:13" ht="14.25" hidden="1" customHeight="1" x14ac:dyDescent="0.25">
      <c r="A11371" s="4" t="s">
        <v>52245</v>
      </c>
      <c r="B11371" s="4" t="s">
        <v>10036</v>
      </c>
      <c r="C11371" s="4" t="s">
        <v>38284</v>
      </c>
      <c r="D11371" s="8">
        <v>2</v>
      </c>
      <c r="E11371" s="6">
        <f>_xlfn.XLOOKUP(C11371,Products!$A:$A,Products!$E:$E,0,0)</f>
        <v>950.3</v>
      </c>
      <c r="F11371" s="6">
        <f t="shared" si="354"/>
        <v>1900.6</v>
      </c>
      <c r="G11371" s="6">
        <v>2842.82</v>
      </c>
      <c r="H11371" s="6">
        <f t="shared" si="355"/>
        <v>942.22000000000025</v>
      </c>
      <c r="I11371" s="4" t="s">
        <v>38919</v>
      </c>
      <c r="J11371" s="2">
        <v>44127</v>
      </c>
      <c r="K11371" s="1" t="s">
        <v>52246</v>
      </c>
      <c r="L11371" s="1" t="s">
        <v>194</v>
      </c>
      <c r="M11371" s="1" t="s">
        <v>2982</v>
      </c>
    </row>
    <row r="11372" spans="1:13" ht="14.25" hidden="1" customHeight="1" x14ac:dyDescent="0.25">
      <c r="A11372" s="4" t="s">
        <v>57260</v>
      </c>
      <c r="B11372" s="4" t="s">
        <v>13218</v>
      </c>
      <c r="C11372" s="4" t="s">
        <v>37565</v>
      </c>
      <c r="D11372" s="8">
        <v>1</v>
      </c>
      <c r="E11372" s="6">
        <f>_xlfn.XLOOKUP(C11372,Products!$A:$A,Products!$E:$E,0,0)</f>
        <v>341.36</v>
      </c>
      <c r="F11372" s="6">
        <f t="shared" si="354"/>
        <v>341.36</v>
      </c>
      <c r="G11372" s="6">
        <v>1902.78</v>
      </c>
      <c r="H11372" s="6">
        <f t="shared" si="355"/>
        <v>1561.42</v>
      </c>
      <c r="I11372" s="4" t="s">
        <v>38917</v>
      </c>
      <c r="J11372" s="2">
        <v>45352</v>
      </c>
      <c r="K11372" s="1" t="s">
        <v>53078</v>
      </c>
      <c r="L11372" s="1" t="s">
        <v>417</v>
      </c>
      <c r="M11372" s="1" t="s">
        <v>452</v>
      </c>
    </row>
    <row r="11373" spans="1:13" ht="14.25" hidden="1" customHeight="1" x14ac:dyDescent="0.25">
      <c r="A11373" s="4" t="s">
        <v>57261</v>
      </c>
      <c r="B11373" s="4" t="s">
        <v>3255</v>
      </c>
      <c r="C11373" s="4" t="s">
        <v>38586</v>
      </c>
      <c r="D11373" s="8">
        <v>1</v>
      </c>
      <c r="E11373" s="6">
        <f>_xlfn.XLOOKUP(C11373,Products!$A:$A,Products!$E:$E,0,0)</f>
        <v>508.79</v>
      </c>
      <c r="F11373" s="6">
        <f t="shared" si="354"/>
        <v>508.79</v>
      </c>
      <c r="G11373" s="6">
        <v>534.76</v>
      </c>
      <c r="H11373" s="6">
        <f t="shared" si="355"/>
        <v>25.96999999999997</v>
      </c>
      <c r="I11373" s="4" t="s">
        <v>38924</v>
      </c>
      <c r="J11373" s="2">
        <v>45331</v>
      </c>
      <c r="K11373" s="1" t="s">
        <v>5618</v>
      </c>
      <c r="L11373" s="1" t="s">
        <v>1440</v>
      </c>
      <c r="M11373" s="1" t="s">
        <v>1198</v>
      </c>
    </row>
    <row r="11374" spans="1:13" ht="14.25" hidden="1" customHeight="1" x14ac:dyDescent="0.25">
      <c r="A11374" s="4" t="s">
        <v>57262</v>
      </c>
      <c r="B11374" s="4" t="s">
        <v>16194</v>
      </c>
      <c r="C11374" s="4" t="s">
        <v>37104</v>
      </c>
      <c r="D11374" s="8">
        <v>1</v>
      </c>
      <c r="E11374" s="6">
        <f>_xlfn.XLOOKUP(C11374,Products!$A:$A,Products!$E:$E,0,0)</f>
        <v>561.91</v>
      </c>
      <c r="F11374" s="6">
        <f t="shared" si="354"/>
        <v>561.91</v>
      </c>
      <c r="G11374" s="6">
        <v>4491.34</v>
      </c>
      <c r="H11374" s="6">
        <f t="shared" si="355"/>
        <v>3929.4300000000003</v>
      </c>
      <c r="I11374" s="4" t="s">
        <v>38917</v>
      </c>
      <c r="J11374" s="2">
        <v>44307</v>
      </c>
      <c r="K11374" s="1" t="s">
        <v>57263</v>
      </c>
      <c r="L11374" s="1" t="s">
        <v>167</v>
      </c>
      <c r="M11374" s="1" t="s">
        <v>1871</v>
      </c>
    </row>
    <row r="11375" spans="1:13" ht="14.25" hidden="1" customHeight="1" x14ac:dyDescent="0.25">
      <c r="A11375" s="4" t="s">
        <v>52690</v>
      </c>
      <c r="B11375" s="4" t="s">
        <v>4441</v>
      </c>
      <c r="C11375" s="4" t="s">
        <v>35542</v>
      </c>
      <c r="D11375" s="8">
        <v>4</v>
      </c>
      <c r="E11375" s="6">
        <f>_xlfn.XLOOKUP(C11375,Products!$A:$A,Products!$E:$E,0,0)</f>
        <v>86.44</v>
      </c>
      <c r="F11375" s="6">
        <f t="shared" si="354"/>
        <v>345.76</v>
      </c>
      <c r="G11375" s="6">
        <v>2852.76</v>
      </c>
      <c r="H11375" s="6">
        <f t="shared" si="355"/>
        <v>2507</v>
      </c>
      <c r="I11375" s="4" t="s">
        <v>38917</v>
      </c>
      <c r="J11375" s="2">
        <v>44127</v>
      </c>
      <c r="K11375" s="1" t="s">
        <v>52691</v>
      </c>
      <c r="L11375" s="1" t="s">
        <v>426</v>
      </c>
      <c r="M11375" s="1" t="s">
        <v>435</v>
      </c>
    </row>
    <row r="11376" spans="1:13" ht="14.25" hidden="1" customHeight="1" x14ac:dyDescent="0.25">
      <c r="A11376" s="4" t="s">
        <v>57266</v>
      </c>
      <c r="B11376" s="4" t="s">
        <v>16718</v>
      </c>
      <c r="C11376" s="4" t="s">
        <v>37415</v>
      </c>
      <c r="D11376" s="8">
        <v>5</v>
      </c>
      <c r="E11376" s="6">
        <f>_xlfn.XLOOKUP(C11376,Products!$A:$A,Products!$E:$E,0,0)</f>
        <v>1395.61</v>
      </c>
      <c r="F11376" s="6">
        <f t="shared" si="354"/>
        <v>6978.0499999999993</v>
      </c>
      <c r="G11376" s="6">
        <v>1578.01</v>
      </c>
      <c r="H11376" s="6">
        <f t="shared" si="355"/>
        <v>-5400.0399999999991</v>
      </c>
      <c r="I11376" s="4" t="s">
        <v>38930</v>
      </c>
      <c r="J11376" s="2">
        <v>44884</v>
      </c>
      <c r="K11376" s="1" t="s">
        <v>57267</v>
      </c>
      <c r="L11376" s="1" t="s">
        <v>730</v>
      </c>
      <c r="M11376" s="1" t="s">
        <v>2779</v>
      </c>
    </row>
    <row r="11377" spans="1:13" ht="14.25" hidden="1" customHeight="1" x14ac:dyDescent="0.25">
      <c r="A11377" s="4" t="s">
        <v>57268</v>
      </c>
      <c r="B11377" s="4" t="s">
        <v>27827</v>
      </c>
      <c r="C11377" s="4" t="s">
        <v>38855</v>
      </c>
      <c r="D11377" s="8">
        <v>3</v>
      </c>
      <c r="E11377" s="6">
        <f>_xlfn.XLOOKUP(C11377,Products!$A:$A,Products!$E:$E,0,0)</f>
        <v>1271.6400000000001</v>
      </c>
      <c r="F11377" s="6">
        <f t="shared" si="354"/>
        <v>3814.92</v>
      </c>
      <c r="G11377" s="6">
        <v>1012.13</v>
      </c>
      <c r="H11377" s="6">
        <f t="shared" si="355"/>
        <v>-2802.79</v>
      </c>
      <c r="I11377" s="4" t="s">
        <v>38924</v>
      </c>
      <c r="J11377" s="2">
        <v>45121</v>
      </c>
      <c r="K11377" s="1" t="s">
        <v>44165</v>
      </c>
      <c r="L11377" s="1" t="s">
        <v>1408</v>
      </c>
      <c r="M11377" s="1" t="s">
        <v>2591</v>
      </c>
    </row>
    <row r="11378" spans="1:13" ht="14.25" hidden="1" customHeight="1" x14ac:dyDescent="0.25">
      <c r="A11378" s="4" t="s">
        <v>57269</v>
      </c>
      <c r="B11378" s="4" t="s">
        <v>34048</v>
      </c>
      <c r="C11378" s="4" t="s">
        <v>37242</v>
      </c>
      <c r="D11378" s="8">
        <v>5</v>
      </c>
      <c r="E11378" s="6">
        <f>_xlfn.XLOOKUP(C11378,Products!$A:$A,Products!$E:$E,0,0)</f>
        <v>1082.18</v>
      </c>
      <c r="F11378" s="6">
        <f t="shared" si="354"/>
        <v>5410.9000000000005</v>
      </c>
      <c r="G11378" s="6">
        <v>278.29000000000002</v>
      </c>
      <c r="H11378" s="6">
        <f t="shared" si="355"/>
        <v>-5132.6100000000006</v>
      </c>
      <c r="I11378" s="4" t="s">
        <v>38930</v>
      </c>
      <c r="J11378" s="2">
        <v>44839</v>
      </c>
      <c r="K11378" s="1" t="s">
        <v>57270</v>
      </c>
      <c r="L11378" s="1" t="s">
        <v>25</v>
      </c>
      <c r="M11378" s="1" t="s">
        <v>2591</v>
      </c>
    </row>
    <row r="11379" spans="1:13" ht="14.25" hidden="1" customHeight="1" x14ac:dyDescent="0.25">
      <c r="A11379" s="4" t="s">
        <v>57271</v>
      </c>
      <c r="B11379" s="4" t="s">
        <v>17435</v>
      </c>
      <c r="C11379" s="4" t="s">
        <v>35836</v>
      </c>
      <c r="D11379" s="8">
        <v>3</v>
      </c>
      <c r="E11379" s="6">
        <f>_xlfn.XLOOKUP(C11379,Products!$A:$A,Products!$E:$E,0,0)</f>
        <v>180.97</v>
      </c>
      <c r="F11379" s="6">
        <f t="shared" si="354"/>
        <v>542.91</v>
      </c>
      <c r="G11379" s="6">
        <v>335.94</v>
      </c>
      <c r="H11379" s="6">
        <f t="shared" si="355"/>
        <v>-206.96999999999997</v>
      </c>
      <c r="I11379" s="4" t="s">
        <v>38919</v>
      </c>
      <c r="J11379" s="2">
        <v>44878</v>
      </c>
      <c r="K11379" s="1" t="s">
        <v>57272</v>
      </c>
      <c r="L11379" s="1" t="s">
        <v>475</v>
      </c>
      <c r="M11379" s="1" t="s">
        <v>4545</v>
      </c>
    </row>
    <row r="11380" spans="1:13" ht="14.25" hidden="1" customHeight="1" x14ac:dyDescent="0.25">
      <c r="A11380" s="4" t="s">
        <v>53051</v>
      </c>
      <c r="B11380" s="4" t="s">
        <v>5459</v>
      </c>
      <c r="C11380" s="4" t="s">
        <v>35026</v>
      </c>
      <c r="D11380" s="8">
        <v>2</v>
      </c>
      <c r="E11380" s="6">
        <f>_xlfn.XLOOKUP(C11380,Products!$A:$A,Products!$E:$E,0,0)</f>
        <v>617.74</v>
      </c>
      <c r="F11380" s="6">
        <f t="shared" si="354"/>
        <v>1235.48</v>
      </c>
      <c r="G11380" s="6">
        <v>2603.34</v>
      </c>
      <c r="H11380" s="6">
        <f t="shared" si="355"/>
        <v>1367.8600000000001</v>
      </c>
      <c r="I11380" s="4" t="s">
        <v>38924</v>
      </c>
      <c r="J11380" s="2">
        <v>44127</v>
      </c>
      <c r="K11380" s="1" t="s">
        <v>53052</v>
      </c>
      <c r="L11380" s="1" t="s">
        <v>95</v>
      </c>
      <c r="M11380" s="1" t="s">
        <v>1167</v>
      </c>
    </row>
    <row r="11381" spans="1:13" ht="14.25" hidden="1" customHeight="1" x14ac:dyDescent="0.25">
      <c r="A11381" s="4" t="s">
        <v>57275</v>
      </c>
      <c r="B11381" s="4" t="s">
        <v>23955</v>
      </c>
      <c r="C11381" s="4" t="s">
        <v>35447</v>
      </c>
      <c r="D11381" s="8">
        <v>5</v>
      </c>
      <c r="E11381" s="6">
        <f>_xlfn.XLOOKUP(C11381,Products!$A:$A,Products!$E:$E,0,0)</f>
        <v>917.59</v>
      </c>
      <c r="F11381" s="6">
        <f t="shared" si="354"/>
        <v>4587.95</v>
      </c>
      <c r="G11381" s="6">
        <v>4942.07</v>
      </c>
      <c r="H11381" s="6">
        <f t="shared" si="355"/>
        <v>354.11999999999989</v>
      </c>
      <c r="I11381" s="4" t="s">
        <v>38930</v>
      </c>
      <c r="J11381" s="2">
        <v>45529</v>
      </c>
      <c r="K11381" s="1" t="s">
        <v>16486</v>
      </c>
      <c r="L11381" s="1" t="s">
        <v>194</v>
      </c>
      <c r="M11381" s="1" t="s">
        <v>177</v>
      </c>
    </row>
    <row r="11382" spans="1:13" ht="14.25" hidden="1" customHeight="1" x14ac:dyDescent="0.25">
      <c r="A11382" s="4" t="s">
        <v>57276</v>
      </c>
      <c r="B11382" s="4" t="s">
        <v>6614</v>
      </c>
      <c r="C11382" s="4" t="s">
        <v>37035</v>
      </c>
      <c r="D11382" s="8">
        <v>1</v>
      </c>
      <c r="E11382" s="6">
        <f>_xlfn.XLOOKUP(C11382,Products!$A:$A,Products!$E:$E,0,0)</f>
        <v>1414.18</v>
      </c>
      <c r="F11382" s="6">
        <f t="shared" si="354"/>
        <v>1414.18</v>
      </c>
      <c r="G11382" s="6">
        <v>1302.29</v>
      </c>
      <c r="H11382" s="6">
        <f t="shared" si="355"/>
        <v>-111.8900000000001</v>
      </c>
      <c r="I11382" s="4" t="s">
        <v>38938</v>
      </c>
      <c r="J11382" s="2">
        <v>45226</v>
      </c>
      <c r="K11382" s="1" t="s">
        <v>57277</v>
      </c>
      <c r="L11382" s="1" t="s">
        <v>263</v>
      </c>
      <c r="M11382" s="1" t="s">
        <v>2650</v>
      </c>
    </row>
    <row r="11383" spans="1:13" ht="14.25" hidden="1" customHeight="1" x14ac:dyDescent="0.25">
      <c r="A11383" s="4" t="s">
        <v>57278</v>
      </c>
      <c r="B11383" s="4" t="s">
        <v>9065</v>
      </c>
      <c r="C11383" s="4" t="s">
        <v>37918</v>
      </c>
      <c r="D11383" s="8">
        <v>1</v>
      </c>
      <c r="E11383" s="6">
        <f>_xlfn.XLOOKUP(C11383,Products!$A:$A,Products!$E:$E,0,0)</f>
        <v>1651.65</v>
      </c>
      <c r="F11383" s="6">
        <f t="shared" si="354"/>
        <v>1651.65</v>
      </c>
      <c r="G11383" s="6">
        <v>1777.66</v>
      </c>
      <c r="H11383" s="6">
        <f t="shared" si="355"/>
        <v>126.00999999999999</v>
      </c>
      <c r="I11383" s="4" t="s">
        <v>38919</v>
      </c>
      <c r="J11383" s="2">
        <v>44484</v>
      </c>
      <c r="K11383" s="1" t="s">
        <v>57279</v>
      </c>
      <c r="L11383" s="1" t="s">
        <v>34</v>
      </c>
      <c r="M11383" s="1" t="s">
        <v>2047</v>
      </c>
    </row>
    <row r="11384" spans="1:13" ht="14.25" hidden="1" customHeight="1" x14ac:dyDescent="0.25">
      <c r="A11384" s="4" t="s">
        <v>57280</v>
      </c>
      <c r="B11384" s="4" t="s">
        <v>13157</v>
      </c>
      <c r="C11384" s="4" t="s">
        <v>38087</v>
      </c>
      <c r="D11384" s="8">
        <v>3</v>
      </c>
      <c r="E11384" s="6">
        <f>_xlfn.XLOOKUP(C11384,Products!$A:$A,Products!$E:$E,0,0)</f>
        <v>1789.92</v>
      </c>
      <c r="F11384" s="6">
        <f t="shared" si="354"/>
        <v>5369.76</v>
      </c>
      <c r="G11384" s="6">
        <v>1309.27</v>
      </c>
      <c r="H11384" s="6">
        <f t="shared" si="355"/>
        <v>-4060.4900000000002</v>
      </c>
      <c r="I11384" s="4" t="s">
        <v>38938</v>
      </c>
      <c r="J11384" s="2">
        <v>44758</v>
      </c>
      <c r="K11384" s="1" t="s">
        <v>48147</v>
      </c>
      <c r="L11384" s="1" t="s">
        <v>122</v>
      </c>
      <c r="M11384" s="1" t="s">
        <v>707</v>
      </c>
    </row>
    <row r="11385" spans="1:13" ht="14.25" hidden="1" customHeight="1" x14ac:dyDescent="0.25">
      <c r="A11385" s="4" t="s">
        <v>57281</v>
      </c>
      <c r="B11385" s="4" t="s">
        <v>23165</v>
      </c>
      <c r="C11385" s="4" t="s">
        <v>38236</v>
      </c>
      <c r="D11385" s="8">
        <v>2</v>
      </c>
      <c r="E11385" s="6">
        <f>_xlfn.XLOOKUP(C11385,Products!$A:$A,Products!$E:$E,0,0)</f>
        <v>56.92</v>
      </c>
      <c r="F11385" s="6">
        <f t="shared" si="354"/>
        <v>113.84</v>
      </c>
      <c r="G11385" s="6">
        <v>2082.0100000000002</v>
      </c>
      <c r="H11385" s="6">
        <f t="shared" si="355"/>
        <v>1968.1700000000003</v>
      </c>
      <c r="I11385" s="4" t="s">
        <v>38924</v>
      </c>
      <c r="J11385" s="2">
        <v>44354</v>
      </c>
      <c r="K11385" s="1" t="s">
        <v>25402</v>
      </c>
      <c r="L11385" s="1" t="s">
        <v>578</v>
      </c>
      <c r="M11385" s="1" t="s">
        <v>816</v>
      </c>
    </row>
    <row r="11386" spans="1:13" ht="14.25" hidden="1" customHeight="1" x14ac:dyDescent="0.25">
      <c r="A11386" s="4" t="s">
        <v>57282</v>
      </c>
      <c r="B11386" s="4" t="s">
        <v>21198</v>
      </c>
      <c r="C11386" s="4" t="s">
        <v>35252</v>
      </c>
      <c r="D11386" s="8">
        <v>2</v>
      </c>
      <c r="E11386" s="6">
        <f>_xlfn.XLOOKUP(C11386,Products!$A:$A,Products!$E:$E,0,0)</f>
        <v>541.74</v>
      </c>
      <c r="F11386" s="6">
        <f t="shared" si="354"/>
        <v>1083.48</v>
      </c>
      <c r="G11386" s="6">
        <v>4770.3599999999997</v>
      </c>
      <c r="H11386" s="6">
        <f t="shared" si="355"/>
        <v>3686.8799999999997</v>
      </c>
      <c r="I11386" s="4" t="s">
        <v>38924</v>
      </c>
      <c r="J11386" s="2">
        <v>44971</v>
      </c>
      <c r="K11386" s="1" t="s">
        <v>57283</v>
      </c>
      <c r="L11386" s="1" t="s">
        <v>730</v>
      </c>
      <c r="M11386" s="1" t="s">
        <v>2296</v>
      </c>
    </row>
    <row r="11387" spans="1:13" ht="14.25" hidden="1" customHeight="1" x14ac:dyDescent="0.25">
      <c r="A11387" s="4" t="s">
        <v>57284</v>
      </c>
      <c r="B11387" s="4" t="s">
        <v>9571</v>
      </c>
      <c r="C11387" s="4" t="s">
        <v>38146</v>
      </c>
      <c r="D11387" s="8">
        <v>2</v>
      </c>
      <c r="E11387" s="6">
        <f>_xlfn.XLOOKUP(C11387,Products!$A:$A,Products!$E:$E,0,0)</f>
        <v>554.21</v>
      </c>
      <c r="F11387" s="6">
        <f t="shared" si="354"/>
        <v>1108.42</v>
      </c>
      <c r="G11387" s="6">
        <v>655.75</v>
      </c>
      <c r="H11387" s="6">
        <f t="shared" si="355"/>
        <v>-452.67000000000007</v>
      </c>
      <c r="I11387" s="4" t="s">
        <v>38917</v>
      </c>
      <c r="J11387" s="2">
        <v>44995</v>
      </c>
      <c r="K11387" s="1" t="s">
        <v>42033</v>
      </c>
      <c r="L11387" s="1" t="s">
        <v>228</v>
      </c>
      <c r="M11387" s="1" t="s">
        <v>476</v>
      </c>
    </row>
    <row r="11388" spans="1:13" ht="14.25" hidden="1" customHeight="1" x14ac:dyDescent="0.25">
      <c r="A11388" s="4" t="s">
        <v>57285</v>
      </c>
      <c r="B11388" s="4" t="s">
        <v>30378</v>
      </c>
      <c r="C11388" s="4" t="s">
        <v>37334</v>
      </c>
      <c r="D11388" s="8">
        <v>4</v>
      </c>
      <c r="E11388" s="6">
        <f>_xlfn.XLOOKUP(C11388,Products!$A:$A,Products!$E:$E,0,0)</f>
        <v>434.7</v>
      </c>
      <c r="F11388" s="6">
        <f t="shared" si="354"/>
        <v>1738.8</v>
      </c>
      <c r="G11388" s="6">
        <v>2572.91</v>
      </c>
      <c r="H11388" s="6">
        <f t="shared" si="355"/>
        <v>834.1099999999999</v>
      </c>
      <c r="I11388" s="4" t="s">
        <v>38919</v>
      </c>
      <c r="J11388" s="2">
        <v>44347</v>
      </c>
      <c r="K11388" s="1" t="s">
        <v>57286</v>
      </c>
      <c r="L11388" s="1" t="s">
        <v>60</v>
      </c>
      <c r="M11388" s="1" t="s">
        <v>289</v>
      </c>
    </row>
    <row r="11389" spans="1:13" ht="14.25" hidden="1" customHeight="1" x14ac:dyDescent="0.25">
      <c r="A11389" s="4" t="s">
        <v>57287</v>
      </c>
      <c r="B11389" s="4" t="s">
        <v>11545</v>
      </c>
      <c r="C11389" s="4" t="s">
        <v>38189</v>
      </c>
      <c r="D11389" s="8">
        <v>4</v>
      </c>
      <c r="E11389" s="6">
        <f>_xlfn.XLOOKUP(C11389,Products!$A:$A,Products!$E:$E,0,0)</f>
        <v>254.35</v>
      </c>
      <c r="F11389" s="6">
        <f t="shared" si="354"/>
        <v>1017.4</v>
      </c>
      <c r="G11389" s="6">
        <v>3678.54</v>
      </c>
      <c r="H11389" s="6">
        <f t="shared" si="355"/>
        <v>2661.14</v>
      </c>
      <c r="I11389" s="4" t="s">
        <v>38917</v>
      </c>
      <c r="J11389" s="2">
        <v>45107</v>
      </c>
      <c r="K11389" s="1" t="s">
        <v>57288</v>
      </c>
      <c r="L11389" s="1" t="s">
        <v>539</v>
      </c>
      <c r="M11389" s="1" t="s">
        <v>1542</v>
      </c>
    </row>
    <row r="11390" spans="1:13" ht="14.25" hidden="1" customHeight="1" x14ac:dyDescent="0.25">
      <c r="A11390" s="4" t="s">
        <v>57289</v>
      </c>
      <c r="B11390" s="4" t="s">
        <v>11324</v>
      </c>
      <c r="C11390" s="4" t="s">
        <v>36703</v>
      </c>
      <c r="D11390" s="8">
        <v>1</v>
      </c>
      <c r="E11390" s="6">
        <f>_xlfn.XLOOKUP(C11390,Products!$A:$A,Products!$E:$E,0,0)</f>
        <v>47.42</v>
      </c>
      <c r="F11390" s="6">
        <f t="shared" si="354"/>
        <v>47.42</v>
      </c>
      <c r="G11390" s="6">
        <v>3590.8</v>
      </c>
      <c r="H11390" s="6">
        <f t="shared" si="355"/>
        <v>3543.38</v>
      </c>
      <c r="I11390" s="4" t="s">
        <v>38924</v>
      </c>
      <c r="J11390" s="2">
        <v>44799</v>
      </c>
      <c r="K11390" s="1" t="s">
        <v>57290</v>
      </c>
      <c r="L11390" s="1" t="s">
        <v>263</v>
      </c>
      <c r="M11390" s="1" t="s">
        <v>1198</v>
      </c>
    </row>
    <row r="11391" spans="1:13" ht="14.25" hidden="1" customHeight="1" x14ac:dyDescent="0.25">
      <c r="A11391" s="4" t="s">
        <v>57291</v>
      </c>
      <c r="B11391" s="4" t="s">
        <v>13211</v>
      </c>
      <c r="C11391" s="4" t="s">
        <v>37427</v>
      </c>
      <c r="D11391" s="8">
        <v>2</v>
      </c>
      <c r="E11391" s="6">
        <f>_xlfn.XLOOKUP(C11391,Products!$A:$A,Products!$E:$E,0,0)</f>
        <v>88.8</v>
      </c>
      <c r="F11391" s="6">
        <f t="shared" si="354"/>
        <v>177.6</v>
      </c>
      <c r="G11391" s="6">
        <v>709.87</v>
      </c>
      <c r="H11391" s="6">
        <f t="shared" si="355"/>
        <v>532.27</v>
      </c>
      <c r="I11391" s="4" t="s">
        <v>38930</v>
      </c>
      <c r="J11391" s="2">
        <v>44781</v>
      </c>
      <c r="K11391" s="1" t="s">
        <v>9888</v>
      </c>
      <c r="L11391" s="1" t="s">
        <v>682</v>
      </c>
      <c r="M11391" s="1" t="s">
        <v>957</v>
      </c>
    </row>
    <row r="11392" spans="1:13" ht="14.25" hidden="1" customHeight="1" x14ac:dyDescent="0.25">
      <c r="A11392" s="4" t="s">
        <v>57292</v>
      </c>
      <c r="B11392" s="4" t="s">
        <v>18666</v>
      </c>
      <c r="C11392" s="4" t="s">
        <v>36261</v>
      </c>
      <c r="D11392" s="8">
        <v>3</v>
      </c>
      <c r="E11392" s="6">
        <f>_xlfn.XLOOKUP(C11392,Products!$A:$A,Products!$E:$E,0,0)</f>
        <v>744.09</v>
      </c>
      <c r="F11392" s="6">
        <f t="shared" si="354"/>
        <v>2232.27</v>
      </c>
      <c r="G11392" s="6">
        <v>1838.27</v>
      </c>
      <c r="H11392" s="6">
        <f t="shared" si="355"/>
        <v>-394</v>
      </c>
      <c r="I11392" s="4" t="s">
        <v>38919</v>
      </c>
      <c r="J11392" s="2">
        <v>44376</v>
      </c>
      <c r="K11392" s="1" t="s">
        <v>57293</v>
      </c>
      <c r="L11392" s="1" t="s">
        <v>149</v>
      </c>
      <c r="M11392" s="1" t="s">
        <v>159</v>
      </c>
    </row>
    <row r="11393" spans="1:13" ht="14.25" customHeight="1" x14ac:dyDescent="0.25">
      <c r="A11393" s="4" t="s">
        <v>56853</v>
      </c>
      <c r="B11393" s="4" t="s">
        <v>33871</v>
      </c>
      <c r="C11393" s="4" t="s">
        <v>38811</v>
      </c>
      <c r="D11393" s="8">
        <v>1</v>
      </c>
      <c r="E11393" s="17">
        <f>_xlfn.XLOOKUP(C11393,Products!$A:$A,Products!$E:$E,0,0)</f>
        <v>242.99</v>
      </c>
      <c r="F11393" s="6">
        <f t="shared" si="354"/>
        <v>242.99</v>
      </c>
      <c r="G11393" s="6">
        <v>2923.59</v>
      </c>
      <c r="H11393" s="6">
        <f t="shared" si="355"/>
        <v>2680.6000000000004</v>
      </c>
      <c r="I11393" s="4" t="s">
        <v>38924</v>
      </c>
      <c r="J11393" s="2">
        <v>45678</v>
      </c>
      <c r="K11393" s="1" t="s">
        <v>56854</v>
      </c>
      <c r="L11393" s="1" t="s">
        <v>730</v>
      </c>
      <c r="M11393" s="1" t="s">
        <v>878</v>
      </c>
    </row>
    <row r="11394" spans="1:13" ht="14.25" customHeight="1" x14ac:dyDescent="0.25">
      <c r="A11394" s="4" t="s">
        <v>59021</v>
      </c>
      <c r="B11394" s="4" t="s">
        <v>33042</v>
      </c>
      <c r="C11394" s="4" t="s">
        <v>35203</v>
      </c>
      <c r="D11394" s="8">
        <v>3</v>
      </c>
      <c r="E11394" s="17">
        <f>_xlfn.XLOOKUP(C11394,Products!$A:$A,Products!$E:$E,0,0)</f>
        <v>314.5</v>
      </c>
      <c r="F11394" s="6">
        <f t="shared" ref="F11394:F11457" si="356">E11394*D11394</f>
        <v>943.5</v>
      </c>
      <c r="G11394" s="6">
        <v>4195.8500000000004</v>
      </c>
      <c r="H11394" s="6">
        <f t="shared" ref="H11394:H11457" si="357">G11394-F11394</f>
        <v>3252.3500000000004</v>
      </c>
      <c r="I11394" s="4" t="s">
        <v>38930</v>
      </c>
      <c r="J11394" s="2">
        <v>45678</v>
      </c>
      <c r="K11394" s="1" t="s">
        <v>59022</v>
      </c>
      <c r="L11394" s="1" t="s">
        <v>1189</v>
      </c>
      <c r="M11394" s="1" t="s">
        <v>1159</v>
      </c>
    </row>
    <row r="11395" spans="1:13" ht="14.25" hidden="1" customHeight="1" x14ac:dyDescent="0.25">
      <c r="A11395" s="4" t="s">
        <v>57297</v>
      </c>
      <c r="B11395" s="4" t="s">
        <v>25411</v>
      </c>
      <c r="C11395" s="4" t="s">
        <v>36168</v>
      </c>
      <c r="D11395" s="8">
        <v>4</v>
      </c>
      <c r="E11395" s="6">
        <f>_xlfn.XLOOKUP(C11395,Products!$A:$A,Products!$E:$E,0,0)</f>
        <v>1555.78</v>
      </c>
      <c r="F11395" s="6">
        <f t="shared" si="356"/>
        <v>6223.12</v>
      </c>
      <c r="G11395" s="6">
        <v>826.23</v>
      </c>
      <c r="H11395" s="6">
        <f t="shared" si="357"/>
        <v>-5396.8899999999994</v>
      </c>
      <c r="I11395" s="4" t="s">
        <v>38938</v>
      </c>
      <c r="J11395" s="2">
        <v>44307</v>
      </c>
      <c r="K11395" s="1" t="s">
        <v>17071</v>
      </c>
      <c r="L11395" s="1" t="s">
        <v>1392</v>
      </c>
      <c r="M11395" s="1" t="s">
        <v>281</v>
      </c>
    </row>
    <row r="11396" spans="1:13" ht="14.25" hidden="1" customHeight="1" x14ac:dyDescent="0.25">
      <c r="A11396" s="4" t="s">
        <v>57298</v>
      </c>
      <c r="B11396" s="4" t="s">
        <v>14735</v>
      </c>
      <c r="C11396" s="4" t="s">
        <v>34437</v>
      </c>
      <c r="D11396" s="8">
        <v>5</v>
      </c>
      <c r="E11396" s="6">
        <f>_xlfn.XLOOKUP(C11396,Products!$A:$A,Products!$E:$E,0,0)</f>
        <v>153.21</v>
      </c>
      <c r="F11396" s="6">
        <f t="shared" si="356"/>
        <v>766.05000000000007</v>
      </c>
      <c r="G11396" s="6">
        <v>2867.71</v>
      </c>
      <c r="H11396" s="6">
        <f t="shared" si="357"/>
        <v>2101.66</v>
      </c>
      <c r="I11396" s="4" t="s">
        <v>38919</v>
      </c>
      <c r="J11396" s="2">
        <v>45239</v>
      </c>
      <c r="K11396" s="1" t="s">
        <v>27427</v>
      </c>
      <c r="L11396" s="1" t="s">
        <v>158</v>
      </c>
      <c r="M11396" s="1" t="s">
        <v>5097</v>
      </c>
    </row>
    <row r="11397" spans="1:13" ht="14.25" hidden="1" customHeight="1" x14ac:dyDescent="0.25">
      <c r="A11397" s="4" t="s">
        <v>57299</v>
      </c>
      <c r="B11397" s="4" t="s">
        <v>16856</v>
      </c>
      <c r="C11397" s="4" t="s">
        <v>35524</v>
      </c>
      <c r="D11397" s="8">
        <v>5</v>
      </c>
      <c r="E11397" s="6">
        <f>_xlfn.XLOOKUP(C11397,Products!$A:$A,Products!$E:$E,0,0)</f>
        <v>1542.34</v>
      </c>
      <c r="F11397" s="6">
        <f t="shared" si="356"/>
        <v>7711.7</v>
      </c>
      <c r="G11397" s="6">
        <v>4304.54</v>
      </c>
      <c r="H11397" s="6">
        <f t="shared" si="357"/>
        <v>-3407.16</v>
      </c>
      <c r="I11397" s="4" t="s">
        <v>38938</v>
      </c>
      <c r="J11397" s="2">
        <v>45579</v>
      </c>
      <c r="K11397" s="1" t="s">
        <v>57300</v>
      </c>
      <c r="L11397" s="1" t="s">
        <v>149</v>
      </c>
      <c r="M11397" s="1" t="s">
        <v>3769</v>
      </c>
    </row>
    <row r="11398" spans="1:13" ht="14.25" customHeight="1" x14ac:dyDescent="0.25">
      <c r="A11398" s="4" t="s">
        <v>59391</v>
      </c>
      <c r="B11398" s="4" t="s">
        <v>22780</v>
      </c>
      <c r="C11398" s="4" t="s">
        <v>38029</v>
      </c>
      <c r="D11398" s="8">
        <v>1</v>
      </c>
      <c r="E11398" s="17">
        <f>_xlfn.XLOOKUP(C11398,Products!$A:$A,Products!$E:$E,0,0)</f>
        <v>365.33</v>
      </c>
      <c r="F11398" s="6">
        <f t="shared" si="356"/>
        <v>365.33</v>
      </c>
      <c r="G11398" s="6">
        <v>2868.86</v>
      </c>
      <c r="H11398" s="6">
        <f t="shared" si="357"/>
        <v>2503.5300000000002</v>
      </c>
      <c r="I11398" s="4" t="s">
        <v>38924</v>
      </c>
      <c r="J11398" s="2">
        <v>45678</v>
      </c>
      <c r="K11398" s="1" t="s">
        <v>36646</v>
      </c>
      <c r="L11398" s="1" t="s">
        <v>194</v>
      </c>
      <c r="M11398" s="1" t="s">
        <v>96</v>
      </c>
    </row>
    <row r="11399" spans="1:13" ht="14.25" hidden="1" customHeight="1" x14ac:dyDescent="0.25">
      <c r="A11399" s="4" t="s">
        <v>57303</v>
      </c>
      <c r="B11399" s="4" t="s">
        <v>30371</v>
      </c>
      <c r="C11399" s="4" t="s">
        <v>38333</v>
      </c>
      <c r="D11399" s="8">
        <v>1</v>
      </c>
      <c r="E11399" s="6">
        <f>_xlfn.XLOOKUP(C11399,Products!$A:$A,Products!$E:$E,0,0)</f>
        <v>933.45</v>
      </c>
      <c r="F11399" s="6">
        <f t="shared" si="356"/>
        <v>933.45</v>
      </c>
      <c r="G11399" s="6">
        <v>368.75</v>
      </c>
      <c r="H11399" s="6">
        <f t="shared" si="357"/>
        <v>-564.70000000000005</v>
      </c>
      <c r="I11399" s="4" t="s">
        <v>38924</v>
      </c>
      <c r="J11399" s="2">
        <v>45046</v>
      </c>
      <c r="K11399" s="1" t="s">
        <v>42216</v>
      </c>
      <c r="L11399" s="1" t="s">
        <v>228</v>
      </c>
      <c r="M11399" s="1" t="s">
        <v>4281</v>
      </c>
    </row>
    <row r="11400" spans="1:13" ht="14.25" hidden="1" customHeight="1" x14ac:dyDescent="0.25">
      <c r="A11400" s="4" t="s">
        <v>57304</v>
      </c>
      <c r="B11400" s="4" t="s">
        <v>9460</v>
      </c>
      <c r="C11400" s="4" t="s">
        <v>36849</v>
      </c>
      <c r="D11400" s="8">
        <v>3</v>
      </c>
      <c r="E11400" s="6">
        <f>_xlfn.XLOOKUP(C11400,Products!$A:$A,Products!$E:$E,0,0)</f>
        <v>1271.67</v>
      </c>
      <c r="F11400" s="6">
        <f t="shared" si="356"/>
        <v>3815.01</v>
      </c>
      <c r="G11400" s="6">
        <v>822.71</v>
      </c>
      <c r="H11400" s="6">
        <f t="shared" si="357"/>
        <v>-2992.3</v>
      </c>
      <c r="I11400" s="4" t="s">
        <v>38919</v>
      </c>
      <c r="J11400" s="2">
        <v>45270</v>
      </c>
      <c r="K11400" s="1" t="s">
        <v>57305</v>
      </c>
      <c r="L11400" s="1" t="s">
        <v>426</v>
      </c>
      <c r="M11400" s="1" t="s">
        <v>321</v>
      </c>
    </row>
    <row r="11401" spans="1:13" ht="14.25" hidden="1" customHeight="1" x14ac:dyDescent="0.25">
      <c r="A11401" s="4" t="s">
        <v>57306</v>
      </c>
      <c r="B11401" s="4" t="s">
        <v>20112</v>
      </c>
      <c r="C11401" s="4" t="s">
        <v>37308</v>
      </c>
      <c r="D11401" s="8">
        <v>4</v>
      </c>
      <c r="E11401" s="6">
        <f>_xlfn.XLOOKUP(C11401,Products!$A:$A,Products!$E:$E,0,0)</f>
        <v>640.23</v>
      </c>
      <c r="F11401" s="6">
        <f t="shared" si="356"/>
        <v>2560.92</v>
      </c>
      <c r="G11401" s="6">
        <v>4692.01</v>
      </c>
      <c r="H11401" s="6">
        <f t="shared" si="357"/>
        <v>2131.09</v>
      </c>
      <c r="I11401" s="4" t="s">
        <v>38930</v>
      </c>
      <c r="J11401" s="2">
        <v>44850</v>
      </c>
      <c r="K11401" s="1" t="s">
        <v>52928</v>
      </c>
      <c r="L11401" s="1" t="s">
        <v>539</v>
      </c>
      <c r="M11401" s="1" t="s">
        <v>2997</v>
      </c>
    </row>
    <row r="11402" spans="1:13" ht="14.25" hidden="1" customHeight="1" x14ac:dyDescent="0.25">
      <c r="A11402" s="4" t="s">
        <v>57307</v>
      </c>
      <c r="B11402" s="4" t="s">
        <v>25673</v>
      </c>
      <c r="C11402" s="4" t="s">
        <v>36228</v>
      </c>
      <c r="D11402" s="8">
        <v>2</v>
      </c>
      <c r="E11402" s="6">
        <f>_xlfn.XLOOKUP(C11402,Products!$A:$A,Products!$E:$E,0,0)</f>
        <v>1930.28</v>
      </c>
      <c r="F11402" s="6">
        <f t="shared" si="356"/>
        <v>3860.56</v>
      </c>
      <c r="G11402" s="6">
        <v>3128.01</v>
      </c>
      <c r="H11402" s="6">
        <f t="shared" si="357"/>
        <v>-732.54999999999973</v>
      </c>
      <c r="I11402" s="4" t="s">
        <v>38919</v>
      </c>
      <c r="J11402" s="2">
        <v>45279</v>
      </c>
      <c r="K11402" s="1" t="s">
        <v>13799</v>
      </c>
      <c r="L11402" s="1" t="s">
        <v>194</v>
      </c>
      <c r="M11402" s="1" t="s">
        <v>1347</v>
      </c>
    </row>
    <row r="11403" spans="1:13" ht="14.25" hidden="1" customHeight="1" x14ac:dyDescent="0.25">
      <c r="A11403" s="4" t="s">
        <v>57308</v>
      </c>
      <c r="B11403" s="4" t="s">
        <v>15461</v>
      </c>
      <c r="C11403" s="4" t="s">
        <v>37059</v>
      </c>
      <c r="D11403" s="8">
        <v>3</v>
      </c>
      <c r="E11403" s="6">
        <f>_xlfn.XLOOKUP(C11403,Products!$A:$A,Products!$E:$E,0,0)</f>
        <v>1296.94</v>
      </c>
      <c r="F11403" s="6">
        <f t="shared" si="356"/>
        <v>3890.82</v>
      </c>
      <c r="G11403" s="6">
        <v>1858.99</v>
      </c>
      <c r="H11403" s="6">
        <f t="shared" si="357"/>
        <v>-2031.8300000000002</v>
      </c>
      <c r="I11403" s="4" t="s">
        <v>38924</v>
      </c>
      <c r="J11403" s="2">
        <v>44890</v>
      </c>
      <c r="K11403" s="1" t="s">
        <v>41667</v>
      </c>
      <c r="L11403" s="1" t="s">
        <v>237</v>
      </c>
      <c r="M11403" s="1" t="s">
        <v>2728</v>
      </c>
    </row>
    <row r="11404" spans="1:13" ht="14.25" hidden="1" customHeight="1" x14ac:dyDescent="0.25">
      <c r="A11404" s="4" t="s">
        <v>57309</v>
      </c>
      <c r="B11404" s="4" t="s">
        <v>10043</v>
      </c>
      <c r="C11404" s="4" t="s">
        <v>37880</v>
      </c>
      <c r="D11404" s="8">
        <v>3</v>
      </c>
      <c r="E11404" s="6">
        <f>_xlfn.XLOOKUP(C11404,Products!$A:$A,Products!$E:$E,0,0)</f>
        <v>424.74</v>
      </c>
      <c r="F11404" s="6">
        <f t="shared" si="356"/>
        <v>1274.22</v>
      </c>
      <c r="G11404" s="6">
        <v>4694.82</v>
      </c>
      <c r="H11404" s="6">
        <f t="shared" si="357"/>
        <v>3420.5999999999995</v>
      </c>
      <c r="I11404" s="4" t="s">
        <v>38938</v>
      </c>
      <c r="J11404" s="2">
        <v>45647</v>
      </c>
      <c r="K11404" s="1" t="s">
        <v>13621</v>
      </c>
      <c r="L11404" s="1" t="s">
        <v>95</v>
      </c>
      <c r="M11404" s="1" t="s">
        <v>1213</v>
      </c>
    </row>
    <row r="11405" spans="1:13" ht="14.25" hidden="1" customHeight="1" x14ac:dyDescent="0.25">
      <c r="A11405" s="4" t="s">
        <v>57310</v>
      </c>
      <c r="B11405" s="4" t="s">
        <v>12954</v>
      </c>
      <c r="C11405" s="4" t="s">
        <v>34829</v>
      </c>
      <c r="D11405" s="8">
        <v>4</v>
      </c>
      <c r="E11405" s="6">
        <f>_xlfn.XLOOKUP(C11405,Products!$A:$A,Products!$E:$E,0,0)</f>
        <v>1765.36</v>
      </c>
      <c r="F11405" s="6">
        <f t="shared" si="356"/>
        <v>7061.44</v>
      </c>
      <c r="G11405" s="6">
        <v>1608.64</v>
      </c>
      <c r="H11405" s="6">
        <f t="shared" si="357"/>
        <v>-5452.7999999999993</v>
      </c>
      <c r="I11405" s="4" t="s">
        <v>38919</v>
      </c>
      <c r="J11405" s="2">
        <v>45479</v>
      </c>
      <c r="K11405" s="1" t="s">
        <v>42944</v>
      </c>
      <c r="L11405" s="1" t="s">
        <v>587</v>
      </c>
      <c r="M11405" s="1" t="s">
        <v>1280</v>
      </c>
    </row>
    <row r="11406" spans="1:13" ht="14.25" hidden="1" customHeight="1" x14ac:dyDescent="0.25">
      <c r="A11406" s="4" t="s">
        <v>57311</v>
      </c>
      <c r="B11406" s="4" t="s">
        <v>27981</v>
      </c>
      <c r="C11406" s="4" t="s">
        <v>35064</v>
      </c>
      <c r="D11406" s="8">
        <v>1</v>
      </c>
      <c r="E11406" s="6">
        <f>_xlfn.XLOOKUP(C11406,Products!$A:$A,Products!$E:$E,0,0)</f>
        <v>1478.92</v>
      </c>
      <c r="F11406" s="6">
        <f t="shared" si="356"/>
        <v>1478.92</v>
      </c>
      <c r="G11406" s="6">
        <v>2697.16</v>
      </c>
      <c r="H11406" s="6">
        <f t="shared" si="357"/>
        <v>1218.2399999999998</v>
      </c>
      <c r="I11406" s="4" t="s">
        <v>38924</v>
      </c>
      <c r="J11406" s="2">
        <v>44580</v>
      </c>
      <c r="K11406" s="1" t="s">
        <v>52397</v>
      </c>
      <c r="L11406" s="1" t="s">
        <v>280</v>
      </c>
      <c r="M11406" s="1" t="s">
        <v>738</v>
      </c>
    </row>
    <row r="11407" spans="1:13" ht="14.25" hidden="1" customHeight="1" x14ac:dyDescent="0.25">
      <c r="A11407" s="4" t="s">
        <v>57312</v>
      </c>
      <c r="B11407" s="4" t="s">
        <v>25591</v>
      </c>
      <c r="C11407" s="4" t="s">
        <v>37228</v>
      </c>
      <c r="D11407" s="8">
        <v>2</v>
      </c>
      <c r="E11407" s="6">
        <f>_xlfn.XLOOKUP(C11407,Products!$A:$A,Products!$E:$E,0,0)</f>
        <v>1311.86</v>
      </c>
      <c r="F11407" s="6">
        <f t="shared" si="356"/>
        <v>2623.72</v>
      </c>
      <c r="G11407" s="6">
        <v>3723.56</v>
      </c>
      <c r="H11407" s="6">
        <f t="shared" si="357"/>
        <v>1099.8400000000001</v>
      </c>
      <c r="I11407" s="4" t="s">
        <v>38938</v>
      </c>
      <c r="J11407" s="2">
        <v>45572</v>
      </c>
      <c r="K11407" s="1" t="s">
        <v>57313</v>
      </c>
      <c r="L11407" s="1" t="s">
        <v>86</v>
      </c>
      <c r="M11407" s="1" t="s">
        <v>4832</v>
      </c>
    </row>
    <row r="11408" spans="1:13" ht="14.25" hidden="1" customHeight="1" x14ac:dyDescent="0.25">
      <c r="A11408" s="4" t="s">
        <v>57314</v>
      </c>
      <c r="B11408" s="4" t="s">
        <v>10649</v>
      </c>
      <c r="C11408" s="4" t="s">
        <v>34525</v>
      </c>
      <c r="D11408" s="8">
        <v>4</v>
      </c>
      <c r="E11408" s="6">
        <f>_xlfn.XLOOKUP(C11408,Products!$A:$A,Products!$E:$E,0,0)</f>
        <v>1451.77</v>
      </c>
      <c r="F11408" s="6">
        <f t="shared" si="356"/>
        <v>5807.08</v>
      </c>
      <c r="G11408" s="6">
        <v>3877.51</v>
      </c>
      <c r="H11408" s="6">
        <f t="shared" si="357"/>
        <v>-1929.5699999999997</v>
      </c>
      <c r="I11408" s="4" t="s">
        <v>38924</v>
      </c>
      <c r="J11408" s="2">
        <v>45063</v>
      </c>
      <c r="K11408" s="1" t="s">
        <v>57315</v>
      </c>
      <c r="L11408" s="1" t="s">
        <v>263</v>
      </c>
      <c r="M11408" s="1" t="s">
        <v>1734</v>
      </c>
    </row>
    <row r="11409" spans="1:13" ht="14.25" hidden="1" customHeight="1" x14ac:dyDescent="0.25">
      <c r="A11409" s="4" t="s">
        <v>57316</v>
      </c>
      <c r="B11409" s="4" t="s">
        <v>1973</v>
      </c>
      <c r="C11409" s="4" t="s">
        <v>36343</v>
      </c>
      <c r="D11409" s="8">
        <v>4</v>
      </c>
      <c r="E11409" s="6">
        <f>_xlfn.XLOOKUP(C11409,Products!$A:$A,Products!$E:$E,0,0)</f>
        <v>1973.84</v>
      </c>
      <c r="F11409" s="6">
        <f t="shared" si="356"/>
        <v>7895.36</v>
      </c>
      <c r="G11409" s="6">
        <v>1994.88</v>
      </c>
      <c r="H11409" s="6">
        <f t="shared" si="357"/>
        <v>-5900.48</v>
      </c>
      <c r="I11409" s="4" t="s">
        <v>38938</v>
      </c>
      <c r="J11409" s="2">
        <v>45579</v>
      </c>
      <c r="K11409" s="1" t="s">
        <v>23230</v>
      </c>
      <c r="L11409" s="1" t="s">
        <v>104</v>
      </c>
      <c r="M11409" s="1" t="s">
        <v>722</v>
      </c>
    </row>
    <row r="11410" spans="1:13" ht="14.25" hidden="1" customHeight="1" x14ac:dyDescent="0.25">
      <c r="A11410" s="4" t="s">
        <v>57046</v>
      </c>
      <c r="B11410" s="4" t="s">
        <v>27579</v>
      </c>
      <c r="C11410" s="4" t="s">
        <v>35017</v>
      </c>
      <c r="D11410" s="8">
        <v>5</v>
      </c>
      <c r="E11410" s="6">
        <f>_xlfn.XLOOKUP(C11410,Products!$A:$A,Products!$E:$E,0,0)</f>
        <v>169.27</v>
      </c>
      <c r="F11410" s="6">
        <f t="shared" si="356"/>
        <v>846.35</v>
      </c>
      <c r="G11410" s="6">
        <v>77.099999999999994</v>
      </c>
      <c r="H11410" s="6">
        <f t="shared" si="357"/>
        <v>-769.25</v>
      </c>
      <c r="I11410" s="4" t="s">
        <v>38917</v>
      </c>
      <c r="J11410" s="2">
        <v>44127</v>
      </c>
      <c r="K11410" s="1" t="s">
        <v>57047</v>
      </c>
      <c r="L11410" s="1" t="s">
        <v>167</v>
      </c>
      <c r="M11410" s="1" t="s">
        <v>289</v>
      </c>
    </row>
    <row r="11411" spans="1:13" ht="14.25" hidden="1" customHeight="1" x14ac:dyDescent="0.25">
      <c r="A11411" s="4" t="s">
        <v>57318</v>
      </c>
      <c r="B11411" s="4" t="s">
        <v>13575</v>
      </c>
      <c r="C11411" s="4" t="s">
        <v>38737</v>
      </c>
      <c r="D11411" s="8">
        <v>2</v>
      </c>
      <c r="E11411" s="6">
        <f>_xlfn.XLOOKUP(C11411,Products!$A:$A,Products!$E:$E,0,0)</f>
        <v>525.66999999999996</v>
      </c>
      <c r="F11411" s="6">
        <f t="shared" si="356"/>
        <v>1051.3399999999999</v>
      </c>
      <c r="G11411" s="6">
        <v>3029.23</v>
      </c>
      <c r="H11411" s="6">
        <f t="shared" si="357"/>
        <v>1977.89</v>
      </c>
      <c r="I11411" s="4" t="s">
        <v>38919</v>
      </c>
      <c r="J11411" s="2">
        <v>45072</v>
      </c>
      <c r="K11411" s="1" t="s">
        <v>57319</v>
      </c>
      <c r="L11411" s="1" t="s">
        <v>1189</v>
      </c>
      <c r="M11411" s="1" t="s">
        <v>2179</v>
      </c>
    </row>
    <row r="11412" spans="1:13" ht="14.25" hidden="1" customHeight="1" x14ac:dyDescent="0.25">
      <c r="A11412" s="4" t="s">
        <v>57320</v>
      </c>
      <c r="B11412" s="4" t="s">
        <v>32040</v>
      </c>
      <c r="C11412" s="4" t="s">
        <v>37622</v>
      </c>
      <c r="D11412" s="8">
        <v>5</v>
      </c>
      <c r="E11412" s="6">
        <f>_xlfn.XLOOKUP(C11412,Products!$A:$A,Products!$E:$E,0,0)</f>
        <v>1279.17</v>
      </c>
      <c r="F11412" s="6">
        <f t="shared" si="356"/>
        <v>6395.85</v>
      </c>
      <c r="G11412" s="6">
        <v>3455.94</v>
      </c>
      <c r="H11412" s="6">
        <f t="shared" si="357"/>
        <v>-2939.9100000000003</v>
      </c>
      <c r="I11412" s="4" t="s">
        <v>38917</v>
      </c>
      <c r="J11412" s="2">
        <v>44215</v>
      </c>
      <c r="K11412" s="1" t="s">
        <v>57321</v>
      </c>
      <c r="L11412" s="1" t="s">
        <v>158</v>
      </c>
      <c r="M11412" s="1" t="s">
        <v>1296</v>
      </c>
    </row>
    <row r="11413" spans="1:13" ht="14.25" hidden="1" customHeight="1" x14ac:dyDescent="0.25">
      <c r="A11413" s="4" t="s">
        <v>57322</v>
      </c>
      <c r="B11413" s="4" t="s">
        <v>12641</v>
      </c>
      <c r="C11413" s="4" t="s">
        <v>36875</v>
      </c>
      <c r="D11413" s="8">
        <v>1</v>
      </c>
      <c r="E11413" s="6">
        <f>_xlfn.XLOOKUP(C11413,Products!$A:$A,Products!$E:$E,0,0)</f>
        <v>1652.47</v>
      </c>
      <c r="F11413" s="6">
        <f t="shared" si="356"/>
        <v>1652.47</v>
      </c>
      <c r="G11413" s="6">
        <v>1977.35</v>
      </c>
      <c r="H11413" s="6">
        <f t="shared" si="357"/>
        <v>324.87999999999988</v>
      </c>
      <c r="I11413" s="4" t="s">
        <v>38919</v>
      </c>
      <c r="J11413" s="2">
        <v>45256</v>
      </c>
      <c r="K11413" s="1" t="s">
        <v>57323</v>
      </c>
      <c r="L11413" s="1" t="s">
        <v>417</v>
      </c>
      <c r="M11413" s="1" t="s">
        <v>4545</v>
      </c>
    </row>
    <row r="11414" spans="1:13" ht="14.25" hidden="1" customHeight="1" x14ac:dyDescent="0.25">
      <c r="A11414" s="4" t="s">
        <v>57324</v>
      </c>
      <c r="B11414" s="4" t="s">
        <v>16114</v>
      </c>
      <c r="C11414" s="4" t="s">
        <v>35145</v>
      </c>
      <c r="D11414" s="8">
        <v>4</v>
      </c>
      <c r="E11414" s="6">
        <f>_xlfn.XLOOKUP(C11414,Products!$A:$A,Products!$E:$E,0,0)</f>
        <v>745.49</v>
      </c>
      <c r="F11414" s="6">
        <f t="shared" si="356"/>
        <v>2981.96</v>
      </c>
      <c r="G11414" s="6">
        <v>1016.73</v>
      </c>
      <c r="H11414" s="6">
        <f t="shared" si="357"/>
        <v>-1965.23</v>
      </c>
      <c r="I11414" s="4" t="s">
        <v>38938</v>
      </c>
      <c r="J11414" s="2">
        <v>45293</v>
      </c>
      <c r="K11414" s="1" t="s">
        <v>57325</v>
      </c>
      <c r="L11414" s="1" t="s">
        <v>417</v>
      </c>
      <c r="M11414" s="1" t="s">
        <v>1764</v>
      </c>
    </row>
    <row r="11415" spans="1:13" ht="14.25" hidden="1" customHeight="1" x14ac:dyDescent="0.25">
      <c r="A11415" s="4" t="s">
        <v>60092</v>
      </c>
      <c r="B11415" s="4" t="s">
        <v>6053</v>
      </c>
      <c r="C11415" s="4" t="s">
        <v>35452</v>
      </c>
      <c r="D11415" s="8">
        <v>2</v>
      </c>
      <c r="E11415" s="6">
        <f>_xlfn.XLOOKUP(C11415,Products!$A:$A,Products!$E:$E,0,0)</f>
        <v>1925.65</v>
      </c>
      <c r="F11415" s="6">
        <f t="shared" si="356"/>
        <v>3851.3</v>
      </c>
      <c r="G11415" s="6">
        <v>817.72</v>
      </c>
      <c r="H11415" s="6">
        <f t="shared" si="357"/>
        <v>-3033.58</v>
      </c>
      <c r="I11415" s="4" t="s">
        <v>38924</v>
      </c>
      <c r="J11415" s="2">
        <v>44127</v>
      </c>
      <c r="K11415" s="1" t="s">
        <v>60093</v>
      </c>
      <c r="L11415" s="1" t="s">
        <v>1408</v>
      </c>
      <c r="M11415" s="1" t="s">
        <v>769</v>
      </c>
    </row>
    <row r="11416" spans="1:13" ht="14.25" hidden="1" customHeight="1" x14ac:dyDescent="0.25">
      <c r="A11416" s="4" t="s">
        <v>61498</v>
      </c>
      <c r="B11416" s="4" t="s">
        <v>29104</v>
      </c>
      <c r="C11416" s="4" t="s">
        <v>34858</v>
      </c>
      <c r="D11416" s="8">
        <v>3</v>
      </c>
      <c r="E11416" s="6">
        <f>_xlfn.XLOOKUP(C11416,Products!$A:$A,Products!$E:$E,0,0)</f>
        <v>1330.2</v>
      </c>
      <c r="F11416" s="6">
        <f t="shared" si="356"/>
        <v>3990.6000000000004</v>
      </c>
      <c r="G11416" s="6">
        <v>565.36</v>
      </c>
      <c r="H11416" s="6">
        <f t="shared" si="357"/>
        <v>-3425.2400000000002</v>
      </c>
      <c r="I11416" s="4" t="s">
        <v>38938</v>
      </c>
      <c r="J11416" s="2">
        <v>44127</v>
      </c>
      <c r="K11416" s="1" t="s">
        <v>4677</v>
      </c>
      <c r="L11416" s="1" t="s">
        <v>131</v>
      </c>
      <c r="M11416" s="1" t="s">
        <v>1825</v>
      </c>
    </row>
    <row r="11417" spans="1:13" ht="14.25" hidden="1" customHeight="1" x14ac:dyDescent="0.25">
      <c r="A11417" s="4" t="s">
        <v>57328</v>
      </c>
      <c r="B11417" s="4" t="s">
        <v>1063</v>
      </c>
      <c r="C11417" s="4" t="s">
        <v>34820</v>
      </c>
      <c r="D11417" s="8">
        <v>1</v>
      </c>
      <c r="E11417" s="6">
        <f>_xlfn.XLOOKUP(C11417,Products!$A:$A,Products!$E:$E,0,0)</f>
        <v>647.84</v>
      </c>
      <c r="F11417" s="6">
        <f t="shared" si="356"/>
        <v>647.84</v>
      </c>
      <c r="G11417" s="6">
        <v>1742.76</v>
      </c>
      <c r="H11417" s="6">
        <f t="shared" si="357"/>
        <v>1094.92</v>
      </c>
      <c r="I11417" s="4" t="s">
        <v>38938</v>
      </c>
      <c r="J11417" s="2">
        <v>44335</v>
      </c>
      <c r="K11417" s="1" t="s">
        <v>48150</v>
      </c>
      <c r="L11417" s="1" t="s">
        <v>95</v>
      </c>
      <c r="M11417" s="1" t="s">
        <v>1527</v>
      </c>
    </row>
    <row r="11418" spans="1:13" ht="14.25" hidden="1" customHeight="1" x14ac:dyDescent="0.25">
      <c r="A11418" s="4" t="s">
        <v>61919</v>
      </c>
      <c r="B11418" s="4" t="s">
        <v>20505</v>
      </c>
      <c r="C11418" s="4" t="s">
        <v>38320</v>
      </c>
      <c r="D11418" s="8">
        <v>2</v>
      </c>
      <c r="E11418" s="6">
        <f>_xlfn.XLOOKUP(C11418,Products!$A:$A,Products!$E:$E,0,0)</f>
        <v>1650.71</v>
      </c>
      <c r="F11418" s="6">
        <f t="shared" si="356"/>
        <v>3301.42</v>
      </c>
      <c r="G11418" s="6">
        <v>4969.04</v>
      </c>
      <c r="H11418" s="6">
        <f t="shared" si="357"/>
        <v>1667.62</v>
      </c>
      <c r="I11418" s="4" t="s">
        <v>38919</v>
      </c>
      <c r="J11418" s="2">
        <v>44127</v>
      </c>
      <c r="K11418" s="1" t="s">
        <v>17030</v>
      </c>
      <c r="L11418" s="1" t="s">
        <v>194</v>
      </c>
      <c r="M11418" s="1" t="s">
        <v>595</v>
      </c>
    </row>
    <row r="11419" spans="1:13" ht="14.25" hidden="1" customHeight="1" x14ac:dyDescent="0.25">
      <c r="A11419" s="4" t="s">
        <v>39068</v>
      </c>
      <c r="B11419" s="4" t="s">
        <v>3084</v>
      </c>
      <c r="C11419" s="4" t="s">
        <v>36040</v>
      </c>
      <c r="D11419" s="8">
        <v>1</v>
      </c>
      <c r="E11419" s="6">
        <f>_xlfn.XLOOKUP(C11419,Products!$A:$A,Products!$E:$E,0,0)</f>
        <v>1842.08</v>
      </c>
      <c r="F11419" s="6">
        <f t="shared" si="356"/>
        <v>1842.08</v>
      </c>
      <c r="G11419" s="6">
        <v>1324.68</v>
      </c>
      <c r="H11419" s="6">
        <f t="shared" si="357"/>
        <v>-517.39999999999986</v>
      </c>
      <c r="I11419" s="4" t="s">
        <v>38917</v>
      </c>
      <c r="J11419" s="2">
        <v>44128</v>
      </c>
      <c r="K11419" s="1" t="s">
        <v>39069</v>
      </c>
      <c r="L11419" s="1" t="s">
        <v>1416</v>
      </c>
      <c r="M11419" s="1" t="s">
        <v>3019</v>
      </c>
    </row>
    <row r="11420" spans="1:13" ht="14.25" hidden="1" customHeight="1" x14ac:dyDescent="0.25">
      <c r="A11420" s="4" t="s">
        <v>44141</v>
      </c>
      <c r="B11420" s="4" t="s">
        <v>8195</v>
      </c>
      <c r="C11420" s="4" t="s">
        <v>38503</v>
      </c>
      <c r="D11420" s="8">
        <v>3</v>
      </c>
      <c r="E11420" s="6">
        <f>_xlfn.XLOOKUP(C11420,Products!$A:$A,Products!$E:$E,0,0)</f>
        <v>1598.01</v>
      </c>
      <c r="F11420" s="6">
        <f t="shared" si="356"/>
        <v>4794.03</v>
      </c>
      <c r="G11420" s="6">
        <v>317.75</v>
      </c>
      <c r="H11420" s="6">
        <f t="shared" si="357"/>
        <v>-4476.28</v>
      </c>
      <c r="I11420" s="4" t="s">
        <v>38930</v>
      </c>
      <c r="J11420" s="2">
        <v>44128</v>
      </c>
      <c r="K11420" s="1" t="s">
        <v>44142</v>
      </c>
      <c r="L11420" s="1" t="s">
        <v>516</v>
      </c>
      <c r="M11420" s="1" t="s">
        <v>2281</v>
      </c>
    </row>
    <row r="11421" spans="1:13" ht="14.25" hidden="1" customHeight="1" x14ac:dyDescent="0.25">
      <c r="A11421" s="4" t="s">
        <v>57335</v>
      </c>
      <c r="B11421" s="4" t="s">
        <v>32474</v>
      </c>
      <c r="C11421" s="4" t="s">
        <v>35985</v>
      </c>
      <c r="D11421" s="8">
        <v>3</v>
      </c>
      <c r="E11421" s="6">
        <f>_xlfn.XLOOKUP(C11421,Products!$A:$A,Products!$E:$E,0,0)</f>
        <v>368.74</v>
      </c>
      <c r="F11421" s="6">
        <f t="shared" si="356"/>
        <v>1106.22</v>
      </c>
      <c r="G11421" s="6">
        <v>3808.78</v>
      </c>
      <c r="H11421" s="6">
        <f t="shared" si="357"/>
        <v>2702.5600000000004</v>
      </c>
      <c r="I11421" s="4" t="s">
        <v>38938</v>
      </c>
      <c r="J11421" s="2">
        <v>44600</v>
      </c>
      <c r="K11421" s="1" t="s">
        <v>57336</v>
      </c>
      <c r="L11421" s="1" t="s">
        <v>1644</v>
      </c>
      <c r="M11421" s="1" t="s">
        <v>2513</v>
      </c>
    </row>
    <row r="11422" spans="1:13" ht="14.25" hidden="1" customHeight="1" x14ac:dyDescent="0.25">
      <c r="A11422" s="4" t="s">
        <v>57337</v>
      </c>
      <c r="B11422" s="4" t="s">
        <v>16020</v>
      </c>
      <c r="C11422" s="4" t="s">
        <v>38834</v>
      </c>
      <c r="D11422" s="8">
        <v>3</v>
      </c>
      <c r="E11422" s="6">
        <f>_xlfn.XLOOKUP(C11422,Products!$A:$A,Products!$E:$E,0,0)</f>
        <v>1173.71</v>
      </c>
      <c r="F11422" s="6">
        <f t="shared" si="356"/>
        <v>3521.13</v>
      </c>
      <c r="G11422" s="6">
        <v>662.92</v>
      </c>
      <c r="H11422" s="6">
        <f t="shared" si="357"/>
        <v>-2858.21</v>
      </c>
      <c r="I11422" s="4" t="s">
        <v>38917</v>
      </c>
      <c r="J11422" s="2">
        <v>45272</v>
      </c>
      <c r="K11422" s="1" t="s">
        <v>53835</v>
      </c>
      <c r="L11422" s="1" t="s">
        <v>77</v>
      </c>
      <c r="M11422" s="1" t="s">
        <v>1038</v>
      </c>
    </row>
    <row r="11423" spans="1:13" ht="14.25" hidden="1" customHeight="1" x14ac:dyDescent="0.25">
      <c r="A11423" s="4" t="s">
        <v>57338</v>
      </c>
      <c r="B11423" s="4" t="s">
        <v>22231</v>
      </c>
      <c r="C11423" s="4" t="s">
        <v>37276</v>
      </c>
      <c r="D11423" s="8">
        <v>4</v>
      </c>
      <c r="E11423" s="6">
        <f>_xlfn.XLOOKUP(C11423,Products!$A:$A,Products!$E:$E,0,0)</f>
        <v>346.39</v>
      </c>
      <c r="F11423" s="6">
        <f t="shared" si="356"/>
        <v>1385.56</v>
      </c>
      <c r="G11423" s="6">
        <v>1602.28</v>
      </c>
      <c r="H11423" s="6">
        <f t="shared" si="357"/>
        <v>216.72000000000003</v>
      </c>
      <c r="I11423" s="4" t="s">
        <v>38917</v>
      </c>
      <c r="J11423" s="2">
        <v>45534</v>
      </c>
      <c r="K11423" s="1" t="s">
        <v>57339</v>
      </c>
      <c r="L11423" s="1" t="s">
        <v>337</v>
      </c>
      <c r="M11423" s="1" t="s">
        <v>1115</v>
      </c>
    </row>
    <row r="11424" spans="1:13" ht="14.25" hidden="1" customHeight="1" x14ac:dyDescent="0.25">
      <c r="A11424" s="4" t="s">
        <v>44590</v>
      </c>
      <c r="B11424" s="4" t="s">
        <v>32975</v>
      </c>
      <c r="C11424" s="4" t="s">
        <v>34748</v>
      </c>
      <c r="D11424" s="8">
        <v>5</v>
      </c>
      <c r="E11424" s="6">
        <f>_xlfn.XLOOKUP(C11424,Products!$A:$A,Products!$E:$E,0,0)</f>
        <v>846.69</v>
      </c>
      <c r="F11424" s="6">
        <f t="shared" si="356"/>
        <v>4233.4500000000007</v>
      </c>
      <c r="G11424" s="6">
        <v>1801.25</v>
      </c>
      <c r="H11424" s="6">
        <f t="shared" si="357"/>
        <v>-2432.2000000000007</v>
      </c>
      <c r="I11424" s="4" t="s">
        <v>38924</v>
      </c>
      <c r="J11424" s="2">
        <v>44128</v>
      </c>
      <c r="K11424" s="1" t="s">
        <v>38805</v>
      </c>
      <c r="L11424" s="1" t="s">
        <v>246</v>
      </c>
      <c r="M11424" s="1" t="s">
        <v>61</v>
      </c>
    </row>
    <row r="11425" spans="1:13" ht="14.25" hidden="1" customHeight="1" x14ac:dyDescent="0.25">
      <c r="A11425" s="4" t="s">
        <v>57341</v>
      </c>
      <c r="B11425" s="4" t="s">
        <v>26739</v>
      </c>
      <c r="C11425" s="4" t="s">
        <v>37304</v>
      </c>
      <c r="D11425" s="8">
        <v>5</v>
      </c>
      <c r="E11425" s="6">
        <f>_xlfn.XLOOKUP(C11425,Products!$A:$A,Products!$E:$E,0,0)</f>
        <v>845.39</v>
      </c>
      <c r="F11425" s="6">
        <f t="shared" si="356"/>
        <v>4226.95</v>
      </c>
      <c r="G11425" s="6">
        <v>3931.7</v>
      </c>
      <c r="H11425" s="6">
        <f t="shared" si="357"/>
        <v>-295.25</v>
      </c>
      <c r="I11425" s="4" t="s">
        <v>38924</v>
      </c>
      <c r="J11425" s="2">
        <v>44693</v>
      </c>
      <c r="K11425" s="1" t="s">
        <v>57342</v>
      </c>
      <c r="L11425" s="1" t="s">
        <v>1069</v>
      </c>
      <c r="M11425" s="1" t="s">
        <v>3826</v>
      </c>
    </row>
    <row r="11426" spans="1:13" ht="14.25" hidden="1" customHeight="1" x14ac:dyDescent="0.25">
      <c r="A11426" s="4" t="s">
        <v>57343</v>
      </c>
      <c r="B11426" s="4" t="s">
        <v>29510</v>
      </c>
      <c r="C11426" s="4" t="s">
        <v>36200</v>
      </c>
      <c r="D11426" s="8">
        <v>1</v>
      </c>
      <c r="E11426" s="6">
        <f>_xlfn.XLOOKUP(C11426,Products!$A:$A,Products!$E:$E,0,0)</f>
        <v>372.52</v>
      </c>
      <c r="F11426" s="6">
        <f t="shared" si="356"/>
        <v>372.52</v>
      </c>
      <c r="G11426" s="6">
        <v>62.57</v>
      </c>
      <c r="H11426" s="6">
        <f t="shared" si="357"/>
        <v>-309.95</v>
      </c>
      <c r="I11426" s="4" t="s">
        <v>38924</v>
      </c>
      <c r="J11426" s="2">
        <v>45172</v>
      </c>
      <c r="K11426" s="1" t="s">
        <v>7014</v>
      </c>
      <c r="L11426" s="1" t="s">
        <v>539</v>
      </c>
      <c r="M11426" s="1" t="s">
        <v>1512</v>
      </c>
    </row>
    <row r="11427" spans="1:13" ht="14.25" hidden="1" customHeight="1" x14ac:dyDescent="0.25">
      <c r="A11427" s="4" t="s">
        <v>57344</v>
      </c>
      <c r="B11427" s="4" t="s">
        <v>26213</v>
      </c>
      <c r="C11427" s="4" t="s">
        <v>34788</v>
      </c>
      <c r="D11427" s="8">
        <v>4</v>
      </c>
      <c r="E11427" s="6">
        <f>_xlfn.XLOOKUP(C11427,Products!$A:$A,Products!$E:$E,0,0)</f>
        <v>1703.07</v>
      </c>
      <c r="F11427" s="6">
        <f t="shared" si="356"/>
        <v>6812.28</v>
      </c>
      <c r="G11427" s="6">
        <v>3403.86</v>
      </c>
      <c r="H11427" s="6">
        <f t="shared" si="357"/>
        <v>-3408.4199999999996</v>
      </c>
      <c r="I11427" s="4" t="s">
        <v>38930</v>
      </c>
      <c r="J11427" s="2">
        <v>44245</v>
      </c>
      <c r="K11427" s="1" t="s">
        <v>43150</v>
      </c>
      <c r="L11427" s="1" t="s">
        <v>516</v>
      </c>
      <c r="M11427" s="1" t="s">
        <v>211</v>
      </c>
    </row>
    <row r="11428" spans="1:13" ht="14.25" hidden="1" customHeight="1" x14ac:dyDescent="0.25">
      <c r="A11428" s="4" t="s">
        <v>57345</v>
      </c>
      <c r="B11428" s="4" t="s">
        <v>6738</v>
      </c>
      <c r="C11428" s="4" t="s">
        <v>35221</v>
      </c>
      <c r="D11428" s="8">
        <v>5</v>
      </c>
      <c r="E11428" s="6">
        <f>_xlfn.XLOOKUP(C11428,Products!$A:$A,Products!$E:$E,0,0)</f>
        <v>513.64</v>
      </c>
      <c r="F11428" s="6">
        <f t="shared" si="356"/>
        <v>2568.1999999999998</v>
      </c>
      <c r="G11428" s="6">
        <v>440.26</v>
      </c>
      <c r="H11428" s="6">
        <f t="shared" si="357"/>
        <v>-2127.9399999999996</v>
      </c>
      <c r="I11428" s="4" t="s">
        <v>38919</v>
      </c>
      <c r="J11428" s="2">
        <v>44418</v>
      </c>
      <c r="K11428" s="1" t="s">
        <v>40447</v>
      </c>
      <c r="L11428" s="1" t="s">
        <v>475</v>
      </c>
      <c r="M11428" s="1" t="s">
        <v>2010</v>
      </c>
    </row>
    <row r="11429" spans="1:13" ht="14.25" hidden="1" customHeight="1" x14ac:dyDescent="0.25">
      <c r="A11429" s="4" t="s">
        <v>46110</v>
      </c>
      <c r="B11429" s="4" t="s">
        <v>20010</v>
      </c>
      <c r="C11429" s="4" t="s">
        <v>36408</v>
      </c>
      <c r="D11429" s="8">
        <v>4</v>
      </c>
      <c r="E11429" s="6">
        <f>_xlfn.XLOOKUP(C11429,Products!$A:$A,Products!$E:$E,0,0)</f>
        <v>667.5</v>
      </c>
      <c r="F11429" s="6">
        <f t="shared" si="356"/>
        <v>2670</v>
      </c>
      <c r="G11429" s="6">
        <v>4736.1000000000004</v>
      </c>
      <c r="H11429" s="6">
        <f t="shared" si="357"/>
        <v>2066.1000000000004</v>
      </c>
      <c r="I11429" s="4" t="s">
        <v>38924</v>
      </c>
      <c r="J11429" s="2">
        <v>44128</v>
      </c>
      <c r="K11429" s="1" t="s">
        <v>1695</v>
      </c>
      <c r="L11429" s="1" t="s">
        <v>95</v>
      </c>
      <c r="M11429" s="1" t="s">
        <v>2208</v>
      </c>
    </row>
    <row r="11430" spans="1:13" ht="14.25" hidden="1" customHeight="1" x14ac:dyDescent="0.25">
      <c r="A11430" s="4" t="s">
        <v>57348</v>
      </c>
      <c r="B11430" s="4" t="s">
        <v>20003</v>
      </c>
      <c r="C11430" s="4" t="s">
        <v>38236</v>
      </c>
      <c r="D11430" s="8">
        <v>5</v>
      </c>
      <c r="E11430" s="6">
        <f>_xlfn.XLOOKUP(C11430,Products!$A:$A,Products!$E:$E,0,0)</f>
        <v>56.92</v>
      </c>
      <c r="F11430" s="6">
        <f t="shared" si="356"/>
        <v>284.60000000000002</v>
      </c>
      <c r="G11430" s="6">
        <v>2573.6</v>
      </c>
      <c r="H11430" s="6">
        <f t="shared" si="357"/>
        <v>2289</v>
      </c>
      <c r="I11430" s="4" t="s">
        <v>38930</v>
      </c>
      <c r="J11430" s="2">
        <v>44441</v>
      </c>
      <c r="K11430" s="1" t="s">
        <v>57349</v>
      </c>
      <c r="L11430" s="1" t="s">
        <v>219</v>
      </c>
      <c r="M11430" s="1" t="s">
        <v>1334</v>
      </c>
    </row>
    <row r="11431" spans="1:13" ht="14.25" hidden="1" customHeight="1" x14ac:dyDescent="0.25">
      <c r="A11431" s="4" t="s">
        <v>57350</v>
      </c>
      <c r="B11431" s="4" t="s">
        <v>1842</v>
      </c>
      <c r="C11431" s="4" t="s">
        <v>37952</v>
      </c>
      <c r="D11431" s="8">
        <v>3</v>
      </c>
      <c r="E11431" s="6">
        <f>_xlfn.XLOOKUP(C11431,Products!$A:$A,Products!$E:$E,0,0)</f>
        <v>592.5</v>
      </c>
      <c r="F11431" s="6">
        <f t="shared" si="356"/>
        <v>1777.5</v>
      </c>
      <c r="G11431" s="6">
        <v>3130</v>
      </c>
      <c r="H11431" s="6">
        <f t="shared" si="357"/>
        <v>1352.5</v>
      </c>
      <c r="I11431" s="4" t="s">
        <v>38930</v>
      </c>
      <c r="J11431" s="2">
        <v>45601</v>
      </c>
      <c r="K11431" s="1" t="s">
        <v>57351</v>
      </c>
      <c r="L11431" s="1" t="s">
        <v>1189</v>
      </c>
      <c r="M11431" s="1" t="s">
        <v>627</v>
      </c>
    </row>
    <row r="11432" spans="1:13" ht="14.25" hidden="1" customHeight="1" x14ac:dyDescent="0.25">
      <c r="A11432" s="4" t="s">
        <v>57352</v>
      </c>
      <c r="B11432" s="4" t="s">
        <v>14076</v>
      </c>
      <c r="C11432" s="4" t="s">
        <v>35951</v>
      </c>
      <c r="D11432" s="8">
        <v>2</v>
      </c>
      <c r="E11432" s="6">
        <f>_xlfn.XLOOKUP(C11432,Products!$A:$A,Products!$E:$E,0,0)</f>
        <v>262.88</v>
      </c>
      <c r="F11432" s="6">
        <f t="shared" si="356"/>
        <v>525.76</v>
      </c>
      <c r="G11432" s="6">
        <v>2872.5</v>
      </c>
      <c r="H11432" s="6">
        <f t="shared" si="357"/>
        <v>2346.7399999999998</v>
      </c>
      <c r="I11432" s="4" t="s">
        <v>38919</v>
      </c>
      <c r="J11432" s="2">
        <v>45350</v>
      </c>
      <c r="K11432" s="1" t="s">
        <v>40223</v>
      </c>
      <c r="L11432" s="1" t="s">
        <v>451</v>
      </c>
      <c r="M11432" s="1" t="s">
        <v>203</v>
      </c>
    </row>
    <row r="11433" spans="1:13" ht="14.25" hidden="1" customHeight="1" x14ac:dyDescent="0.25">
      <c r="A11433" s="4" t="s">
        <v>57353</v>
      </c>
      <c r="B11433" s="4" t="s">
        <v>29415</v>
      </c>
      <c r="C11433" s="4" t="s">
        <v>36642</v>
      </c>
      <c r="D11433" s="8">
        <v>3</v>
      </c>
      <c r="E11433" s="6">
        <f>_xlfn.XLOOKUP(C11433,Products!$A:$A,Products!$E:$E,0,0)</f>
        <v>1264.58</v>
      </c>
      <c r="F11433" s="6">
        <f t="shared" si="356"/>
        <v>3793.74</v>
      </c>
      <c r="G11433" s="6">
        <v>3700.33</v>
      </c>
      <c r="H11433" s="6">
        <f t="shared" si="357"/>
        <v>-93.409999999999854</v>
      </c>
      <c r="I11433" s="4" t="s">
        <v>38938</v>
      </c>
      <c r="J11433" s="2">
        <v>44942</v>
      </c>
      <c r="K11433" s="1" t="s">
        <v>50042</v>
      </c>
      <c r="L11433" s="1" t="s">
        <v>475</v>
      </c>
      <c r="M11433" s="1" t="s">
        <v>1280</v>
      </c>
    </row>
    <row r="11434" spans="1:13" ht="14.25" hidden="1" customHeight="1" x14ac:dyDescent="0.25">
      <c r="A11434" s="4" t="s">
        <v>46261</v>
      </c>
      <c r="B11434" s="4" t="s">
        <v>2853</v>
      </c>
      <c r="C11434" s="4" t="s">
        <v>35188</v>
      </c>
      <c r="D11434" s="8">
        <v>1</v>
      </c>
      <c r="E11434" s="6">
        <f>_xlfn.XLOOKUP(C11434,Products!$A:$A,Products!$E:$E,0,0)</f>
        <v>92.51</v>
      </c>
      <c r="F11434" s="6">
        <f t="shared" si="356"/>
        <v>92.51</v>
      </c>
      <c r="G11434" s="6">
        <v>1493.47</v>
      </c>
      <c r="H11434" s="6">
        <f t="shared" si="357"/>
        <v>1400.96</v>
      </c>
      <c r="I11434" s="4" t="s">
        <v>38938</v>
      </c>
      <c r="J11434" s="2">
        <v>44128</v>
      </c>
      <c r="K11434" s="1" t="s">
        <v>18099</v>
      </c>
      <c r="L11434" s="1" t="s">
        <v>1440</v>
      </c>
      <c r="M11434" s="1" t="s">
        <v>87</v>
      </c>
    </row>
    <row r="11435" spans="1:13" ht="14.25" hidden="1" customHeight="1" x14ac:dyDescent="0.25">
      <c r="A11435" s="4" t="s">
        <v>51631</v>
      </c>
      <c r="B11435" s="4" t="s">
        <v>7496</v>
      </c>
      <c r="C11435" s="4" t="s">
        <v>35183</v>
      </c>
      <c r="D11435" s="8">
        <v>4</v>
      </c>
      <c r="E11435" s="6">
        <f>_xlfn.XLOOKUP(C11435,Products!$A:$A,Products!$E:$E,0,0)</f>
        <v>1928.43</v>
      </c>
      <c r="F11435" s="6">
        <f t="shared" si="356"/>
        <v>7713.72</v>
      </c>
      <c r="G11435" s="6">
        <v>1255.01</v>
      </c>
      <c r="H11435" s="6">
        <f t="shared" si="357"/>
        <v>-6458.71</v>
      </c>
      <c r="I11435" s="4" t="s">
        <v>38938</v>
      </c>
      <c r="J11435" s="2">
        <v>44128</v>
      </c>
      <c r="K11435" s="1" t="s">
        <v>51632</v>
      </c>
      <c r="L11435" s="1" t="s">
        <v>237</v>
      </c>
      <c r="M11435" s="1" t="s">
        <v>1085</v>
      </c>
    </row>
    <row r="11436" spans="1:13" ht="14.25" hidden="1" customHeight="1" x14ac:dyDescent="0.25">
      <c r="A11436" s="4" t="s">
        <v>57358</v>
      </c>
      <c r="B11436" s="4" t="s">
        <v>12301</v>
      </c>
      <c r="C11436" s="4" t="s">
        <v>35841</v>
      </c>
      <c r="D11436" s="8">
        <v>5</v>
      </c>
      <c r="E11436" s="6">
        <f>_xlfn.XLOOKUP(C11436,Products!$A:$A,Products!$E:$E,0,0)</f>
        <v>1910.75</v>
      </c>
      <c r="F11436" s="6">
        <f t="shared" si="356"/>
        <v>9553.75</v>
      </c>
      <c r="G11436" s="6">
        <v>2782.09</v>
      </c>
      <c r="H11436" s="6">
        <f t="shared" si="357"/>
        <v>-6771.66</v>
      </c>
      <c r="I11436" s="4" t="s">
        <v>38924</v>
      </c>
      <c r="J11436" s="2">
        <v>44500</v>
      </c>
      <c r="K11436" s="1" t="s">
        <v>8062</v>
      </c>
      <c r="L11436" s="1" t="s">
        <v>451</v>
      </c>
      <c r="M11436" s="1" t="s">
        <v>1848</v>
      </c>
    </row>
    <row r="11437" spans="1:13" ht="14.25" hidden="1" customHeight="1" x14ac:dyDescent="0.25">
      <c r="A11437" s="4" t="s">
        <v>52724</v>
      </c>
      <c r="B11437" s="4" t="s">
        <v>12322</v>
      </c>
      <c r="C11437" s="4" t="s">
        <v>35074</v>
      </c>
      <c r="D11437" s="8">
        <v>2</v>
      </c>
      <c r="E11437" s="6">
        <f>_xlfn.XLOOKUP(C11437,Products!$A:$A,Products!$E:$E,0,0)</f>
        <v>1126.51</v>
      </c>
      <c r="F11437" s="6">
        <f t="shared" si="356"/>
        <v>2253.02</v>
      </c>
      <c r="G11437" s="6">
        <v>4938.42</v>
      </c>
      <c r="H11437" s="6">
        <f t="shared" si="357"/>
        <v>2685.4</v>
      </c>
      <c r="I11437" s="4" t="s">
        <v>38919</v>
      </c>
      <c r="J11437" s="2">
        <v>44128</v>
      </c>
      <c r="K11437" s="1" t="s">
        <v>52725</v>
      </c>
      <c r="L11437" s="1" t="s">
        <v>1440</v>
      </c>
      <c r="M11437" s="1" t="s">
        <v>941</v>
      </c>
    </row>
    <row r="11438" spans="1:13" ht="14.25" hidden="1" customHeight="1" x14ac:dyDescent="0.25">
      <c r="A11438" s="4" t="s">
        <v>57361</v>
      </c>
      <c r="B11438" s="4" t="s">
        <v>24061</v>
      </c>
      <c r="C11438" s="4" t="s">
        <v>37086</v>
      </c>
      <c r="D11438" s="8">
        <v>1</v>
      </c>
      <c r="E11438" s="6">
        <f>_xlfn.XLOOKUP(C11438,Products!$A:$A,Products!$E:$E,0,0)</f>
        <v>538.28</v>
      </c>
      <c r="F11438" s="6">
        <f t="shared" si="356"/>
        <v>538.28</v>
      </c>
      <c r="G11438" s="6">
        <v>3460.22</v>
      </c>
      <c r="H11438" s="6">
        <f t="shared" si="357"/>
        <v>2921.9399999999996</v>
      </c>
      <c r="I11438" s="4" t="s">
        <v>38938</v>
      </c>
      <c r="J11438" s="2">
        <v>45016</v>
      </c>
      <c r="K11438" s="1" t="s">
        <v>57362</v>
      </c>
      <c r="L11438" s="1" t="s">
        <v>34</v>
      </c>
      <c r="M11438" s="1" t="s">
        <v>43</v>
      </c>
    </row>
    <row r="11439" spans="1:13" ht="14.25" hidden="1" customHeight="1" x14ac:dyDescent="0.25">
      <c r="A11439" s="4" t="s">
        <v>57363</v>
      </c>
      <c r="B11439" s="4" t="s">
        <v>22378</v>
      </c>
      <c r="C11439" s="4" t="s">
        <v>38555</v>
      </c>
      <c r="D11439" s="8">
        <v>1</v>
      </c>
      <c r="E11439" s="6">
        <f>_xlfn.XLOOKUP(C11439,Products!$A:$A,Products!$E:$E,0,0)</f>
        <v>1360.52</v>
      </c>
      <c r="F11439" s="6">
        <f t="shared" si="356"/>
        <v>1360.52</v>
      </c>
      <c r="G11439" s="6">
        <v>2818.3</v>
      </c>
      <c r="H11439" s="6">
        <f t="shared" si="357"/>
        <v>1457.7800000000002</v>
      </c>
      <c r="I11439" s="4" t="s">
        <v>38938</v>
      </c>
      <c r="J11439" s="2">
        <v>45203</v>
      </c>
      <c r="K11439" s="1" t="s">
        <v>15440</v>
      </c>
      <c r="L11439" s="1" t="s">
        <v>113</v>
      </c>
      <c r="M11439" s="1" t="s">
        <v>255</v>
      </c>
    </row>
    <row r="11440" spans="1:13" ht="14.25" hidden="1" customHeight="1" x14ac:dyDescent="0.25">
      <c r="A11440" s="4" t="s">
        <v>52817</v>
      </c>
      <c r="B11440" s="4" t="s">
        <v>21184</v>
      </c>
      <c r="C11440" s="4" t="s">
        <v>35576</v>
      </c>
      <c r="D11440" s="8">
        <v>1</v>
      </c>
      <c r="E11440" s="6">
        <f>_xlfn.XLOOKUP(C11440,Products!$A:$A,Products!$E:$E,0,0)</f>
        <v>166.8</v>
      </c>
      <c r="F11440" s="6">
        <f t="shared" si="356"/>
        <v>166.8</v>
      </c>
      <c r="G11440" s="6">
        <v>4684.66</v>
      </c>
      <c r="H11440" s="6">
        <f t="shared" si="357"/>
        <v>4517.8599999999997</v>
      </c>
      <c r="I11440" s="4" t="s">
        <v>38924</v>
      </c>
      <c r="J11440" s="2">
        <v>44128</v>
      </c>
      <c r="K11440" s="1" t="s">
        <v>52818</v>
      </c>
      <c r="L11440" s="1" t="s">
        <v>69</v>
      </c>
      <c r="M11440" s="1" t="s">
        <v>132</v>
      </c>
    </row>
    <row r="11441" spans="1:13" ht="14.25" hidden="1" customHeight="1" x14ac:dyDescent="0.25">
      <c r="A11441" s="4" t="s">
        <v>53719</v>
      </c>
      <c r="B11441" s="4" t="s">
        <v>4603</v>
      </c>
      <c r="C11441" s="4" t="s">
        <v>38383</v>
      </c>
      <c r="D11441" s="8">
        <v>1</v>
      </c>
      <c r="E11441" s="6">
        <f>_xlfn.XLOOKUP(C11441,Products!$A:$A,Products!$E:$E,0,0)</f>
        <v>1828.43</v>
      </c>
      <c r="F11441" s="6">
        <f t="shared" si="356"/>
        <v>1828.43</v>
      </c>
      <c r="G11441" s="6">
        <v>312.07</v>
      </c>
      <c r="H11441" s="6">
        <f t="shared" si="357"/>
        <v>-1516.3600000000001</v>
      </c>
      <c r="I11441" s="4" t="s">
        <v>38924</v>
      </c>
      <c r="J11441" s="2">
        <v>44128</v>
      </c>
      <c r="K11441" s="1" t="s">
        <v>698</v>
      </c>
      <c r="L11441" s="1" t="s">
        <v>86</v>
      </c>
      <c r="M11441" s="1" t="s">
        <v>3388</v>
      </c>
    </row>
    <row r="11442" spans="1:13" ht="14.25" hidden="1" customHeight="1" x14ac:dyDescent="0.25">
      <c r="A11442" s="4" t="s">
        <v>55260</v>
      </c>
      <c r="B11442" s="4" t="s">
        <v>9515</v>
      </c>
      <c r="C11442" s="4" t="s">
        <v>38574</v>
      </c>
      <c r="D11442" s="8">
        <v>2</v>
      </c>
      <c r="E11442" s="6">
        <f>_xlfn.XLOOKUP(C11442,Products!$A:$A,Products!$E:$E,0,0)</f>
        <v>213.76</v>
      </c>
      <c r="F11442" s="6">
        <f t="shared" si="356"/>
        <v>427.52</v>
      </c>
      <c r="G11442" s="6">
        <v>3511.15</v>
      </c>
      <c r="H11442" s="6">
        <f t="shared" si="357"/>
        <v>3083.63</v>
      </c>
      <c r="I11442" s="4" t="s">
        <v>38938</v>
      </c>
      <c r="J11442" s="2">
        <v>44128</v>
      </c>
      <c r="K11442" s="1" t="s">
        <v>55261</v>
      </c>
      <c r="L11442" s="1" t="s">
        <v>492</v>
      </c>
      <c r="M11442" s="1" t="s">
        <v>2010</v>
      </c>
    </row>
    <row r="11443" spans="1:13" ht="14.25" hidden="1" customHeight="1" x14ac:dyDescent="0.25">
      <c r="A11443" s="4" t="s">
        <v>57369</v>
      </c>
      <c r="B11443" s="4" t="s">
        <v>34205</v>
      </c>
      <c r="C11443" s="4" t="s">
        <v>36920</v>
      </c>
      <c r="D11443" s="8">
        <v>4</v>
      </c>
      <c r="E11443" s="6">
        <f>_xlfn.XLOOKUP(C11443,Products!$A:$A,Products!$E:$E,0,0)</f>
        <v>1213.75</v>
      </c>
      <c r="F11443" s="6">
        <f t="shared" si="356"/>
        <v>4855</v>
      </c>
      <c r="G11443" s="6">
        <v>650.4</v>
      </c>
      <c r="H11443" s="6">
        <f t="shared" si="357"/>
        <v>-4204.6000000000004</v>
      </c>
      <c r="I11443" s="4" t="s">
        <v>38938</v>
      </c>
      <c r="J11443" s="2">
        <v>45101</v>
      </c>
      <c r="K11443" s="1" t="s">
        <v>57370</v>
      </c>
      <c r="L11443" s="1" t="s">
        <v>1440</v>
      </c>
      <c r="M11443" s="1" t="s">
        <v>1288</v>
      </c>
    </row>
    <row r="11444" spans="1:13" ht="14.25" hidden="1" customHeight="1" x14ac:dyDescent="0.25">
      <c r="A11444" s="4" t="s">
        <v>55551</v>
      </c>
      <c r="B11444" s="4" t="s">
        <v>6332</v>
      </c>
      <c r="C11444" s="4" t="s">
        <v>38047</v>
      </c>
      <c r="D11444" s="8">
        <v>1</v>
      </c>
      <c r="E11444" s="6">
        <f>_xlfn.XLOOKUP(C11444,Products!$A:$A,Products!$E:$E,0,0)</f>
        <v>1652.44</v>
      </c>
      <c r="F11444" s="6">
        <f t="shared" si="356"/>
        <v>1652.44</v>
      </c>
      <c r="G11444" s="6">
        <v>4264.46</v>
      </c>
      <c r="H11444" s="6">
        <f t="shared" si="357"/>
        <v>2612.02</v>
      </c>
      <c r="I11444" s="4" t="s">
        <v>38938</v>
      </c>
      <c r="J11444" s="2">
        <v>44128</v>
      </c>
      <c r="K11444" s="1" t="s">
        <v>8645</v>
      </c>
      <c r="L11444" s="1" t="s">
        <v>113</v>
      </c>
      <c r="M11444" s="1" t="s">
        <v>707</v>
      </c>
    </row>
    <row r="11445" spans="1:13" ht="14.25" hidden="1" customHeight="1" x14ac:dyDescent="0.25">
      <c r="A11445" s="4" t="s">
        <v>57822</v>
      </c>
      <c r="B11445" s="4" t="s">
        <v>5220</v>
      </c>
      <c r="C11445" s="4" t="s">
        <v>37779</v>
      </c>
      <c r="D11445" s="8">
        <v>2</v>
      </c>
      <c r="E11445" s="6">
        <f>_xlfn.XLOOKUP(C11445,Products!$A:$A,Products!$E:$E,0,0)</f>
        <v>98.1</v>
      </c>
      <c r="F11445" s="6">
        <f t="shared" si="356"/>
        <v>196.2</v>
      </c>
      <c r="G11445" s="6">
        <v>3530.02</v>
      </c>
      <c r="H11445" s="6">
        <f t="shared" si="357"/>
        <v>3333.82</v>
      </c>
      <c r="I11445" s="4" t="s">
        <v>38917</v>
      </c>
      <c r="J11445" s="2">
        <v>44128</v>
      </c>
      <c r="K11445" s="1" t="s">
        <v>57823</v>
      </c>
      <c r="L11445" s="1" t="s">
        <v>34</v>
      </c>
      <c r="M11445" s="1" t="s">
        <v>683</v>
      </c>
    </row>
    <row r="11446" spans="1:13" ht="14.25" hidden="1" customHeight="1" x14ac:dyDescent="0.25">
      <c r="A11446" s="4" t="s">
        <v>57374</v>
      </c>
      <c r="B11446" s="4" t="s">
        <v>89</v>
      </c>
      <c r="C11446" s="4" t="s">
        <v>38006</v>
      </c>
      <c r="D11446" s="8">
        <v>3</v>
      </c>
      <c r="E11446" s="6">
        <f>_xlfn.XLOOKUP(C11446,Products!$A:$A,Products!$E:$E,0,0)</f>
        <v>854.69</v>
      </c>
      <c r="F11446" s="6">
        <f t="shared" si="356"/>
        <v>2564.0700000000002</v>
      </c>
      <c r="G11446" s="6">
        <v>2143.8200000000002</v>
      </c>
      <c r="H11446" s="6">
        <f t="shared" si="357"/>
        <v>-420.25</v>
      </c>
      <c r="I11446" s="4" t="s">
        <v>38924</v>
      </c>
      <c r="J11446" s="2">
        <v>45144</v>
      </c>
      <c r="K11446" s="1" t="s">
        <v>57375</v>
      </c>
      <c r="L11446" s="1" t="s">
        <v>219</v>
      </c>
      <c r="M11446" s="1" t="s">
        <v>2047</v>
      </c>
    </row>
    <row r="11447" spans="1:13" ht="14.25" hidden="1" customHeight="1" x14ac:dyDescent="0.25">
      <c r="A11447" s="4" t="s">
        <v>57376</v>
      </c>
      <c r="B11447" s="4" t="s">
        <v>33909</v>
      </c>
      <c r="C11447" s="4" t="s">
        <v>37162</v>
      </c>
      <c r="D11447" s="8">
        <v>1</v>
      </c>
      <c r="E11447" s="6">
        <f>_xlfn.XLOOKUP(C11447,Products!$A:$A,Products!$E:$E,0,0)</f>
        <v>641.34</v>
      </c>
      <c r="F11447" s="6">
        <f t="shared" si="356"/>
        <v>641.34</v>
      </c>
      <c r="G11447" s="6">
        <v>185.01</v>
      </c>
      <c r="H11447" s="6">
        <f t="shared" si="357"/>
        <v>-456.33000000000004</v>
      </c>
      <c r="I11447" s="4" t="s">
        <v>38924</v>
      </c>
      <c r="J11447" s="2">
        <v>44974</v>
      </c>
      <c r="K11447" s="1" t="s">
        <v>28376</v>
      </c>
      <c r="L11447" s="1" t="s">
        <v>140</v>
      </c>
      <c r="M11447" s="1" t="s">
        <v>5842</v>
      </c>
    </row>
    <row r="11448" spans="1:13" ht="14.25" hidden="1" customHeight="1" x14ac:dyDescent="0.25">
      <c r="A11448" s="4" t="s">
        <v>61006</v>
      </c>
      <c r="B11448" s="4" t="s">
        <v>25054</v>
      </c>
      <c r="C11448" s="4" t="s">
        <v>38383</v>
      </c>
      <c r="D11448" s="8">
        <v>1</v>
      </c>
      <c r="E11448" s="6">
        <f>_xlfn.XLOOKUP(C11448,Products!$A:$A,Products!$E:$E,0,0)</f>
        <v>1828.43</v>
      </c>
      <c r="F11448" s="6">
        <f t="shared" si="356"/>
        <v>1828.43</v>
      </c>
      <c r="G11448" s="6">
        <v>3063.67</v>
      </c>
      <c r="H11448" s="6">
        <f t="shared" si="357"/>
        <v>1235.24</v>
      </c>
      <c r="I11448" s="4" t="s">
        <v>38919</v>
      </c>
      <c r="J11448" s="2">
        <v>44128</v>
      </c>
      <c r="K11448" s="1" t="s">
        <v>42599</v>
      </c>
      <c r="L11448" s="1" t="s">
        <v>131</v>
      </c>
      <c r="M11448" s="1" t="s">
        <v>1151</v>
      </c>
    </row>
    <row r="11449" spans="1:13" ht="14.25" hidden="1" customHeight="1" x14ac:dyDescent="0.25">
      <c r="A11449" s="4" t="s">
        <v>57379</v>
      </c>
      <c r="B11449" s="4" t="s">
        <v>24543</v>
      </c>
      <c r="C11449" s="4" t="s">
        <v>37223</v>
      </c>
      <c r="D11449" s="8">
        <v>4</v>
      </c>
      <c r="E11449" s="6">
        <f>_xlfn.XLOOKUP(C11449,Products!$A:$A,Products!$E:$E,0,0)</f>
        <v>1031.32</v>
      </c>
      <c r="F11449" s="6">
        <f t="shared" si="356"/>
        <v>4125.28</v>
      </c>
      <c r="G11449" s="6">
        <v>728.25</v>
      </c>
      <c r="H11449" s="6">
        <f t="shared" si="357"/>
        <v>-3397.0299999999997</v>
      </c>
      <c r="I11449" s="4" t="s">
        <v>38930</v>
      </c>
      <c r="J11449" s="2">
        <v>44462</v>
      </c>
      <c r="K11449" s="1" t="s">
        <v>57380</v>
      </c>
      <c r="L11449" s="1" t="s">
        <v>1416</v>
      </c>
      <c r="M11449" s="1" t="s">
        <v>1527</v>
      </c>
    </row>
    <row r="11450" spans="1:13" ht="14.25" hidden="1" customHeight="1" x14ac:dyDescent="0.25">
      <c r="A11450" s="4" t="s">
        <v>57381</v>
      </c>
      <c r="B11450" s="4" t="s">
        <v>25713</v>
      </c>
      <c r="C11450" s="4" t="s">
        <v>36803</v>
      </c>
      <c r="D11450" s="8">
        <v>2</v>
      </c>
      <c r="E11450" s="6">
        <f>_xlfn.XLOOKUP(C11450,Products!$A:$A,Products!$E:$E,0,0)</f>
        <v>265.93</v>
      </c>
      <c r="F11450" s="6">
        <f t="shared" si="356"/>
        <v>531.86</v>
      </c>
      <c r="G11450" s="6">
        <v>1249.6600000000001</v>
      </c>
      <c r="H11450" s="6">
        <f t="shared" si="357"/>
        <v>717.80000000000007</v>
      </c>
      <c r="I11450" s="4" t="s">
        <v>38924</v>
      </c>
      <c r="J11450" s="2">
        <v>45625</v>
      </c>
      <c r="K11450" s="1" t="s">
        <v>57382</v>
      </c>
      <c r="L11450" s="1" t="s">
        <v>140</v>
      </c>
      <c r="M11450" s="1" t="s">
        <v>548</v>
      </c>
    </row>
    <row r="11451" spans="1:13" ht="14.25" hidden="1" customHeight="1" x14ac:dyDescent="0.25">
      <c r="A11451" s="4" t="s">
        <v>57383</v>
      </c>
      <c r="B11451" s="4" t="s">
        <v>10552</v>
      </c>
      <c r="C11451" s="4" t="s">
        <v>35524</v>
      </c>
      <c r="D11451" s="8">
        <v>3</v>
      </c>
      <c r="E11451" s="6">
        <f>_xlfn.XLOOKUP(C11451,Products!$A:$A,Products!$E:$E,0,0)</f>
        <v>1542.34</v>
      </c>
      <c r="F11451" s="6">
        <f t="shared" si="356"/>
        <v>4627.0199999999995</v>
      </c>
      <c r="G11451" s="6">
        <v>2404.0500000000002</v>
      </c>
      <c r="H11451" s="6">
        <f t="shared" si="357"/>
        <v>-2222.9699999999993</v>
      </c>
      <c r="I11451" s="4" t="s">
        <v>38919</v>
      </c>
      <c r="J11451" s="2">
        <v>45373</v>
      </c>
      <c r="K11451" s="1" t="s">
        <v>14472</v>
      </c>
      <c r="L11451" s="1" t="s">
        <v>1440</v>
      </c>
      <c r="M11451" s="1" t="s">
        <v>2047</v>
      </c>
    </row>
    <row r="11452" spans="1:13" ht="14.25" hidden="1" customHeight="1" x14ac:dyDescent="0.25">
      <c r="A11452" s="4" t="s">
        <v>57384</v>
      </c>
      <c r="B11452" s="4" t="s">
        <v>5949</v>
      </c>
      <c r="C11452" s="4" t="s">
        <v>36465</v>
      </c>
      <c r="D11452" s="8">
        <v>3</v>
      </c>
      <c r="E11452" s="6">
        <f>_xlfn.XLOOKUP(C11452,Products!$A:$A,Products!$E:$E,0,0)</f>
        <v>1059.6199999999999</v>
      </c>
      <c r="F11452" s="6">
        <f t="shared" si="356"/>
        <v>3178.8599999999997</v>
      </c>
      <c r="G11452" s="6">
        <v>1972.08</v>
      </c>
      <c r="H11452" s="6">
        <f t="shared" si="357"/>
        <v>-1206.7799999999997</v>
      </c>
      <c r="I11452" s="4" t="s">
        <v>38917</v>
      </c>
      <c r="J11452" s="2">
        <v>44916</v>
      </c>
      <c r="K11452" s="1" t="s">
        <v>57385</v>
      </c>
      <c r="L11452" s="1" t="s">
        <v>122</v>
      </c>
      <c r="M11452" s="1" t="s">
        <v>394</v>
      </c>
    </row>
    <row r="11453" spans="1:13" ht="14.25" hidden="1" customHeight="1" x14ac:dyDescent="0.25">
      <c r="A11453" s="4" t="s">
        <v>42104</v>
      </c>
      <c r="B11453" s="4" t="s">
        <v>20952</v>
      </c>
      <c r="C11453" s="4" t="s">
        <v>37593</v>
      </c>
      <c r="D11453" s="8">
        <v>4</v>
      </c>
      <c r="E11453" s="6">
        <f>_xlfn.XLOOKUP(C11453,Products!$A:$A,Products!$E:$E,0,0)</f>
        <v>943.1</v>
      </c>
      <c r="F11453" s="6">
        <f t="shared" si="356"/>
        <v>3772.4</v>
      </c>
      <c r="G11453" s="6">
        <v>1335.01</v>
      </c>
      <c r="H11453" s="6">
        <f t="shared" si="357"/>
        <v>-2437.3900000000003</v>
      </c>
      <c r="I11453" s="4" t="s">
        <v>38930</v>
      </c>
      <c r="J11453" s="2">
        <v>44129</v>
      </c>
      <c r="K11453" s="1" t="s">
        <v>42105</v>
      </c>
      <c r="L11453" s="1" t="s">
        <v>219</v>
      </c>
      <c r="M11453" s="1" t="s">
        <v>2801</v>
      </c>
    </row>
    <row r="11454" spans="1:13" ht="14.25" hidden="1" customHeight="1" x14ac:dyDescent="0.25">
      <c r="A11454" s="4" t="s">
        <v>57387</v>
      </c>
      <c r="B11454" s="4" t="s">
        <v>9974</v>
      </c>
      <c r="C11454" s="4" t="s">
        <v>35221</v>
      </c>
      <c r="D11454" s="8">
        <v>5</v>
      </c>
      <c r="E11454" s="6">
        <f>_xlfn.XLOOKUP(C11454,Products!$A:$A,Products!$E:$E,0,0)</f>
        <v>513.64</v>
      </c>
      <c r="F11454" s="6">
        <f t="shared" si="356"/>
        <v>2568.1999999999998</v>
      </c>
      <c r="G11454" s="6">
        <v>3473.77</v>
      </c>
      <c r="H11454" s="6">
        <f t="shared" si="357"/>
        <v>905.57000000000016</v>
      </c>
      <c r="I11454" s="4" t="s">
        <v>38930</v>
      </c>
      <c r="J11454" s="2">
        <v>44258</v>
      </c>
      <c r="K11454" s="1" t="s">
        <v>41047</v>
      </c>
      <c r="L11454" s="1" t="s">
        <v>194</v>
      </c>
      <c r="M11454" s="1" t="s">
        <v>933</v>
      </c>
    </row>
    <row r="11455" spans="1:13" ht="14.25" hidden="1" customHeight="1" x14ac:dyDescent="0.25">
      <c r="A11455" s="4" t="s">
        <v>57388</v>
      </c>
      <c r="B11455" s="4" t="s">
        <v>17926</v>
      </c>
      <c r="C11455" s="4" t="s">
        <v>35933</v>
      </c>
      <c r="D11455" s="8">
        <v>4</v>
      </c>
      <c r="E11455" s="6">
        <f>_xlfn.XLOOKUP(C11455,Products!$A:$A,Products!$E:$E,0,0)</f>
        <v>276.14</v>
      </c>
      <c r="F11455" s="6">
        <f t="shared" si="356"/>
        <v>1104.56</v>
      </c>
      <c r="G11455" s="6">
        <v>899.77</v>
      </c>
      <c r="H11455" s="6">
        <f t="shared" si="357"/>
        <v>-204.78999999999996</v>
      </c>
      <c r="I11455" s="4" t="s">
        <v>38917</v>
      </c>
      <c r="J11455" s="2">
        <v>45104</v>
      </c>
      <c r="K11455" s="1" t="s">
        <v>10371</v>
      </c>
      <c r="L11455" s="1" t="s">
        <v>1644</v>
      </c>
      <c r="M11455" s="1" t="s">
        <v>1995</v>
      </c>
    </row>
    <row r="11456" spans="1:13" ht="14.25" hidden="1" customHeight="1" x14ac:dyDescent="0.25">
      <c r="A11456" s="4" t="s">
        <v>57389</v>
      </c>
      <c r="B11456" s="4" t="s">
        <v>24387</v>
      </c>
      <c r="C11456" s="4" t="s">
        <v>34298</v>
      </c>
      <c r="D11456" s="8">
        <v>3</v>
      </c>
      <c r="E11456" s="6">
        <f>_xlfn.XLOOKUP(C11456,Products!$A:$A,Products!$E:$E,0,0)</f>
        <v>1731.24</v>
      </c>
      <c r="F11456" s="6">
        <f t="shared" si="356"/>
        <v>5193.72</v>
      </c>
      <c r="G11456" s="6">
        <v>4834.93</v>
      </c>
      <c r="H11456" s="6">
        <f t="shared" si="357"/>
        <v>-358.78999999999996</v>
      </c>
      <c r="I11456" s="4" t="s">
        <v>38917</v>
      </c>
      <c r="J11456" s="2">
        <v>45065</v>
      </c>
      <c r="K11456" s="1" t="s">
        <v>39953</v>
      </c>
      <c r="L11456" s="1" t="s">
        <v>1189</v>
      </c>
      <c r="M11456" s="1" t="s">
        <v>1272</v>
      </c>
    </row>
    <row r="11457" spans="1:13" ht="14.25" hidden="1" customHeight="1" x14ac:dyDescent="0.25">
      <c r="A11457" s="4" t="s">
        <v>57390</v>
      </c>
      <c r="B11457" s="4" t="s">
        <v>31051</v>
      </c>
      <c r="C11457" s="4" t="s">
        <v>34788</v>
      </c>
      <c r="D11457" s="8">
        <v>1</v>
      </c>
      <c r="E11457" s="6">
        <f>_xlfn.XLOOKUP(C11457,Products!$A:$A,Products!$E:$E,0,0)</f>
        <v>1703.07</v>
      </c>
      <c r="F11457" s="6">
        <f t="shared" si="356"/>
        <v>1703.07</v>
      </c>
      <c r="G11457" s="6">
        <v>971.97</v>
      </c>
      <c r="H11457" s="6">
        <f t="shared" si="357"/>
        <v>-731.09999999999991</v>
      </c>
      <c r="I11457" s="4" t="s">
        <v>38917</v>
      </c>
      <c r="J11457" s="2">
        <v>45109</v>
      </c>
      <c r="K11457" s="1" t="s">
        <v>15480</v>
      </c>
      <c r="L11457" s="1" t="s">
        <v>51</v>
      </c>
      <c r="M11457" s="1" t="s">
        <v>132</v>
      </c>
    </row>
    <row r="11458" spans="1:13" ht="14.25" hidden="1" customHeight="1" x14ac:dyDescent="0.25">
      <c r="A11458" s="4" t="s">
        <v>57391</v>
      </c>
      <c r="B11458" s="4" t="s">
        <v>19452</v>
      </c>
      <c r="C11458" s="4" t="s">
        <v>36247</v>
      </c>
      <c r="D11458" s="8">
        <v>5</v>
      </c>
      <c r="E11458" s="6">
        <f>_xlfn.XLOOKUP(C11458,Products!$A:$A,Products!$E:$E,0,0)</f>
        <v>767.38</v>
      </c>
      <c r="F11458" s="6">
        <f t="shared" ref="F11458:F11521" si="358">E11458*D11458</f>
        <v>3836.9</v>
      </c>
      <c r="G11458" s="6">
        <v>3168.96</v>
      </c>
      <c r="H11458" s="6">
        <f t="shared" ref="H11458:H11521" si="359">G11458-F11458</f>
        <v>-667.94</v>
      </c>
      <c r="I11458" s="4" t="s">
        <v>38938</v>
      </c>
      <c r="J11458" s="2">
        <v>45548</v>
      </c>
      <c r="K11458" s="1" t="s">
        <v>56185</v>
      </c>
      <c r="L11458" s="1" t="s">
        <v>86</v>
      </c>
      <c r="M11458" s="1" t="s">
        <v>563</v>
      </c>
    </row>
    <row r="11459" spans="1:13" ht="14.25" hidden="1" customHeight="1" x14ac:dyDescent="0.25">
      <c r="A11459" s="4" t="s">
        <v>57392</v>
      </c>
      <c r="B11459" s="4" t="s">
        <v>25337</v>
      </c>
      <c r="C11459" s="4" t="s">
        <v>38718</v>
      </c>
      <c r="D11459" s="8">
        <v>4</v>
      </c>
      <c r="E11459" s="6">
        <f>_xlfn.XLOOKUP(C11459,Products!$A:$A,Products!$E:$E,0,0)</f>
        <v>1981.27</v>
      </c>
      <c r="F11459" s="6">
        <f t="shared" si="358"/>
        <v>7925.08</v>
      </c>
      <c r="G11459" s="6">
        <v>4547.42</v>
      </c>
      <c r="H11459" s="6">
        <f t="shared" si="359"/>
        <v>-3377.66</v>
      </c>
      <c r="I11459" s="4" t="s">
        <v>38930</v>
      </c>
      <c r="J11459" s="2">
        <v>45446</v>
      </c>
      <c r="K11459" s="1" t="s">
        <v>57393</v>
      </c>
      <c r="L11459" s="1" t="s">
        <v>539</v>
      </c>
      <c r="M11459" s="1" t="s">
        <v>1334</v>
      </c>
    </row>
    <row r="11460" spans="1:13" ht="14.25" hidden="1" customHeight="1" x14ac:dyDescent="0.25">
      <c r="A11460" s="4" t="s">
        <v>57394</v>
      </c>
      <c r="B11460" s="4" t="s">
        <v>30245</v>
      </c>
      <c r="C11460" s="4" t="s">
        <v>37100</v>
      </c>
      <c r="D11460" s="8">
        <v>3</v>
      </c>
      <c r="E11460" s="6">
        <f>_xlfn.XLOOKUP(C11460,Products!$A:$A,Products!$E:$E,0,0)</f>
        <v>1935.46</v>
      </c>
      <c r="F11460" s="6">
        <f t="shared" si="358"/>
        <v>5806.38</v>
      </c>
      <c r="G11460" s="6">
        <v>1574.5</v>
      </c>
      <c r="H11460" s="6">
        <f t="shared" si="359"/>
        <v>-4231.88</v>
      </c>
      <c r="I11460" s="4" t="s">
        <v>38924</v>
      </c>
      <c r="J11460" s="2">
        <v>45392</v>
      </c>
      <c r="K11460" s="1" t="s">
        <v>2685</v>
      </c>
      <c r="L11460" s="1" t="s">
        <v>1644</v>
      </c>
      <c r="M11460" s="1" t="s">
        <v>1795</v>
      </c>
    </row>
    <row r="11461" spans="1:13" ht="14.25" hidden="1" customHeight="1" x14ac:dyDescent="0.25">
      <c r="A11461" s="4" t="s">
        <v>57395</v>
      </c>
      <c r="B11461" s="4" t="s">
        <v>30132</v>
      </c>
      <c r="C11461" s="4" t="s">
        <v>35377</v>
      </c>
      <c r="D11461" s="8">
        <v>3</v>
      </c>
      <c r="E11461" s="6">
        <f>_xlfn.XLOOKUP(C11461,Products!$A:$A,Products!$E:$E,0,0)</f>
        <v>831.43</v>
      </c>
      <c r="F11461" s="6">
        <f t="shared" si="358"/>
        <v>2494.29</v>
      </c>
      <c r="G11461" s="6">
        <v>1451.33</v>
      </c>
      <c r="H11461" s="6">
        <f t="shared" si="359"/>
        <v>-1042.96</v>
      </c>
      <c r="I11461" s="4" t="s">
        <v>38919</v>
      </c>
      <c r="J11461" s="2">
        <v>44269</v>
      </c>
      <c r="K11461" s="1" t="s">
        <v>57396</v>
      </c>
      <c r="L11461" s="1" t="s">
        <v>60</v>
      </c>
      <c r="M11461" s="1" t="s">
        <v>1465</v>
      </c>
    </row>
    <row r="11462" spans="1:13" ht="14.25" hidden="1" customHeight="1" x14ac:dyDescent="0.25">
      <c r="A11462" s="4" t="s">
        <v>42159</v>
      </c>
      <c r="B11462" s="4" t="s">
        <v>14481</v>
      </c>
      <c r="C11462" s="4" t="s">
        <v>34401</v>
      </c>
      <c r="D11462" s="8">
        <v>5</v>
      </c>
      <c r="E11462" s="6">
        <f>_xlfn.XLOOKUP(C11462,Products!$A:$A,Products!$E:$E,0,0)</f>
        <v>1984.03</v>
      </c>
      <c r="F11462" s="6">
        <f t="shared" si="358"/>
        <v>9920.15</v>
      </c>
      <c r="G11462" s="6">
        <v>3737.8</v>
      </c>
      <c r="H11462" s="6">
        <f t="shared" si="359"/>
        <v>-6182.3499999999995</v>
      </c>
      <c r="I11462" s="4" t="s">
        <v>38938</v>
      </c>
      <c r="J11462" s="2">
        <v>44129</v>
      </c>
      <c r="K11462" s="1" t="s">
        <v>11647</v>
      </c>
      <c r="L11462" s="1" t="s">
        <v>531</v>
      </c>
      <c r="M11462" s="1" t="s">
        <v>1384</v>
      </c>
    </row>
    <row r="11463" spans="1:13" ht="14.25" hidden="1" customHeight="1" x14ac:dyDescent="0.25">
      <c r="A11463" s="4" t="s">
        <v>57399</v>
      </c>
      <c r="B11463" s="4" t="s">
        <v>12254</v>
      </c>
      <c r="C11463" s="4" t="s">
        <v>37510</v>
      </c>
      <c r="D11463" s="8">
        <v>4</v>
      </c>
      <c r="E11463" s="6">
        <f>_xlfn.XLOOKUP(C11463,Products!$A:$A,Products!$E:$E,0,0)</f>
        <v>205.03</v>
      </c>
      <c r="F11463" s="6">
        <f t="shared" si="358"/>
        <v>820.12</v>
      </c>
      <c r="G11463" s="6">
        <v>2305.4699999999998</v>
      </c>
      <c r="H11463" s="6">
        <f t="shared" si="359"/>
        <v>1485.35</v>
      </c>
      <c r="I11463" s="4" t="s">
        <v>38938</v>
      </c>
      <c r="J11463" s="2">
        <v>45045</v>
      </c>
      <c r="K11463" s="1" t="s">
        <v>16371</v>
      </c>
      <c r="L11463" s="1" t="s">
        <v>451</v>
      </c>
      <c r="M11463" s="1" t="s">
        <v>435</v>
      </c>
    </row>
    <row r="11464" spans="1:13" ht="14.25" hidden="1" customHeight="1" x14ac:dyDescent="0.25">
      <c r="A11464" s="4" t="s">
        <v>57400</v>
      </c>
      <c r="B11464" s="4" t="s">
        <v>17154</v>
      </c>
      <c r="C11464" s="4" t="s">
        <v>38346</v>
      </c>
      <c r="D11464" s="8">
        <v>3</v>
      </c>
      <c r="E11464" s="6">
        <f>_xlfn.XLOOKUP(C11464,Products!$A:$A,Products!$E:$E,0,0)</f>
        <v>1378.23</v>
      </c>
      <c r="F11464" s="6">
        <f t="shared" si="358"/>
        <v>4134.6900000000005</v>
      </c>
      <c r="G11464" s="6">
        <v>1278.1099999999999</v>
      </c>
      <c r="H11464" s="6">
        <f t="shared" si="359"/>
        <v>-2856.5800000000008</v>
      </c>
      <c r="I11464" s="4" t="s">
        <v>38924</v>
      </c>
      <c r="J11464" s="2">
        <v>44721</v>
      </c>
      <c r="K11464" s="1" t="s">
        <v>57401</v>
      </c>
      <c r="L11464" s="1" t="s">
        <v>254</v>
      </c>
      <c r="M11464" s="1" t="s">
        <v>378</v>
      </c>
    </row>
    <row r="11465" spans="1:13" ht="14.25" hidden="1" customHeight="1" x14ac:dyDescent="0.25">
      <c r="A11465" s="4" t="s">
        <v>42236</v>
      </c>
      <c r="B11465" s="4" t="s">
        <v>26532</v>
      </c>
      <c r="C11465" s="4" t="s">
        <v>36817</v>
      </c>
      <c r="D11465" s="8">
        <v>3</v>
      </c>
      <c r="E11465" s="6">
        <f>_xlfn.XLOOKUP(C11465,Products!$A:$A,Products!$E:$E,0,0)</f>
        <v>1864.01</v>
      </c>
      <c r="F11465" s="6">
        <f t="shared" si="358"/>
        <v>5592.03</v>
      </c>
      <c r="G11465" s="6">
        <v>2997.09</v>
      </c>
      <c r="H11465" s="6">
        <f t="shared" si="359"/>
        <v>-2594.9399999999996</v>
      </c>
      <c r="I11465" s="4" t="s">
        <v>38930</v>
      </c>
      <c r="J11465" s="2">
        <v>44129</v>
      </c>
      <c r="K11465" s="1" t="s">
        <v>10336</v>
      </c>
      <c r="L11465" s="1" t="s">
        <v>1408</v>
      </c>
      <c r="M11465" s="1" t="s">
        <v>5239</v>
      </c>
    </row>
    <row r="11466" spans="1:13" ht="14.25" hidden="1" customHeight="1" x14ac:dyDescent="0.25">
      <c r="A11466" s="4" t="s">
        <v>57404</v>
      </c>
      <c r="B11466" s="4" t="s">
        <v>18816</v>
      </c>
      <c r="C11466" s="4" t="s">
        <v>35262</v>
      </c>
      <c r="D11466" s="8">
        <v>2</v>
      </c>
      <c r="E11466" s="6">
        <f>_xlfn.XLOOKUP(C11466,Products!$A:$A,Products!$E:$E,0,0)</f>
        <v>1955.93</v>
      </c>
      <c r="F11466" s="6">
        <f t="shared" si="358"/>
        <v>3911.86</v>
      </c>
      <c r="G11466" s="6">
        <v>3960.61</v>
      </c>
      <c r="H11466" s="6">
        <f t="shared" si="359"/>
        <v>48.75</v>
      </c>
      <c r="I11466" s="4" t="s">
        <v>38917</v>
      </c>
      <c r="J11466" s="2">
        <v>44754</v>
      </c>
      <c r="K11466" s="1" t="s">
        <v>57405</v>
      </c>
      <c r="L11466" s="1" t="s">
        <v>34</v>
      </c>
      <c r="M11466" s="1" t="s">
        <v>548</v>
      </c>
    </row>
    <row r="11467" spans="1:13" ht="14.25" customHeight="1" x14ac:dyDescent="0.25">
      <c r="A11467" s="4" t="s">
        <v>61485</v>
      </c>
      <c r="B11467" s="4" t="s">
        <v>13794</v>
      </c>
      <c r="C11467" s="4" t="s">
        <v>38608</v>
      </c>
      <c r="D11467" s="8">
        <v>3</v>
      </c>
      <c r="E11467" s="17">
        <f>_xlfn.XLOOKUP(C11467,Products!$A:$A,Products!$E:$E,0,0)</f>
        <v>364.61</v>
      </c>
      <c r="F11467" s="6">
        <f t="shared" si="358"/>
        <v>1093.83</v>
      </c>
      <c r="G11467" s="6">
        <v>2181.6</v>
      </c>
      <c r="H11467" s="6">
        <f t="shared" si="359"/>
        <v>1087.77</v>
      </c>
      <c r="I11467" s="4" t="s">
        <v>38917</v>
      </c>
      <c r="J11467" s="2">
        <v>45678</v>
      </c>
      <c r="K11467" s="1" t="s">
        <v>61486</v>
      </c>
      <c r="L11467" s="1" t="s">
        <v>228</v>
      </c>
      <c r="M11467" s="1" t="s">
        <v>5668</v>
      </c>
    </row>
    <row r="11468" spans="1:13" ht="14.25" hidden="1" customHeight="1" x14ac:dyDescent="0.25">
      <c r="A11468" s="4" t="s">
        <v>57408</v>
      </c>
      <c r="B11468" s="4" t="s">
        <v>20180</v>
      </c>
      <c r="C11468" s="4" t="s">
        <v>38104</v>
      </c>
      <c r="D11468" s="8">
        <v>3</v>
      </c>
      <c r="E11468" s="6">
        <f>_xlfn.XLOOKUP(C11468,Products!$A:$A,Products!$E:$E,0,0)</f>
        <v>1955.2</v>
      </c>
      <c r="F11468" s="6">
        <f t="shared" si="358"/>
        <v>5865.6</v>
      </c>
      <c r="G11468" s="6">
        <v>2824.14</v>
      </c>
      <c r="H11468" s="6">
        <f t="shared" si="359"/>
        <v>-3041.4600000000005</v>
      </c>
      <c r="I11468" s="4" t="s">
        <v>38924</v>
      </c>
      <c r="J11468" s="2">
        <v>44583</v>
      </c>
      <c r="K11468" s="1" t="s">
        <v>16172</v>
      </c>
      <c r="L11468" s="1" t="s">
        <v>956</v>
      </c>
      <c r="M11468" s="1" t="s">
        <v>177</v>
      </c>
    </row>
    <row r="11469" spans="1:13" ht="14.25" hidden="1" customHeight="1" x14ac:dyDescent="0.25">
      <c r="A11469" s="4" t="s">
        <v>57409</v>
      </c>
      <c r="B11469" s="4" t="s">
        <v>518</v>
      </c>
      <c r="C11469" s="4" t="s">
        <v>37391</v>
      </c>
      <c r="D11469" s="8">
        <v>2</v>
      </c>
      <c r="E11469" s="6">
        <f>_xlfn.XLOOKUP(C11469,Products!$A:$A,Products!$E:$E,0,0)</f>
        <v>680.07</v>
      </c>
      <c r="F11469" s="6">
        <f t="shared" si="358"/>
        <v>1360.14</v>
      </c>
      <c r="G11469" s="6">
        <v>2245.4299999999998</v>
      </c>
      <c r="H11469" s="6">
        <f t="shared" si="359"/>
        <v>885.28999999999974</v>
      </c>
      <c r="I11469" s="4" t="s">
        <v>38924</v>
      </c>
      <c r="J11469" s="2">
        <v>44780</v>
      </c>
      <c r="K11469" s="1" t="s">
        <v>27394</v>
      </c>
      <c r="L11469" s="1" t="s">
        <v>34</v>
      </c>
      <c r="M11469" s="1" t="s">
        <v>297</v>
      </c>
    </row>
    <row r="11470" spans="1:13" ht="14.25" hidden="1" customHeight="1" x14ac:dyDescent="0.25">
      <c r="A11470" s="4" t="s">
        <v>57410</v>
      </c>
      <c r="B11470" s="4" t="s">
        <v>30849</v>
      </c>
      <c r="C11470" s="4" t="s">
        <v>36357</v>
      </c>
      <c r="D11470" s="8">
        <v>4</v>
      </c>
      <c r="E11470" s="6">
        <f>_xlfn.XLOOKUP(C11470,Products!$A:$A,Products!$E:$E,0,0)</f>
        <v>1753.38</v>
      </c>
      <c r="F11470" s="6">
        <f t="shared" si="358"/>
        <v>7013.52</v>
      </c>
      <c r="G11470" s="6">
        <v>2677.36</v>
      </c>
      <c r="H11470" s="6">
        <f t="shared" si="359"/>
        <v>-4336.16</v>
      </c>
      <c r="I11470" s="4" t="s">
        <v>38938</v>
      </c>
      <c r="J11470" s="2">
        <v>44392</v>
      </c>
      <c r="K11470" s="1" t="s">
        <v>57411</v>
      </c>
      <c r="L11470" s="1" t="s">
        <v>228</v>
      </c>
      <c r="M11470" s="1" t="s">
        <v>2736</v>
      </c>
    </row>
    <row r="11471" spans="1:13" ht="14.25" hidden="1" customHeight="1" x14ac:dyDescent="0.25">
      <c r="A11471" s="4" t="s">
        <v>57412</v>
      </c>
      <c r="B11471" s="4" t="s">
        <v>3056</v>
      </c>
      <c r="C11471" s="4" t="s">
        <v>34768</v>
      </c>
      <c r="D11471" s="8">
        <v>4</v>
      </c>
      <c r="E11471" s="6">
        <f>_xlfn.XLOOKUP(C11471,Products!$A:$A,Products!$E:$E,0,0)</f>
        <v>791.56</v>
      </c>
      <c r="F11471" s="6">
        <f t="shared" si="358"/>
        <v>3166.24</v>
      </c>
      <c r="G11471" s="6">
        <v>4468.95</v>
      </c>
      <c r="H11471" s="6">
        <f t="shared" si="359"/>
        <v>1302.71</v>
      </c>
      <c r="I11471" s="4" t="s">
        <v>38919</v>
      </c>
      <c r="J11471" s="2">
        <v>44706</v>
      </c>
      <c r="K11471" s="1" t="s">
        <v>57413</v>
      </c>
      <c r="L11471" s="1" t="s">
        <v>924</v>
      </c>
      <c r="M11471" s="1" t="s">
        <v>5190</v>
      </c>
    </row>
    <row r="11472" spans="1:13" ht="14.25" hidden="1" customHeight="1" x14ac:dyDescent="0.25">
      <c r="A11472" s="4" t="s">
        <v>57414</v>
      </c>
      <c r="B11472" s="4" t="s">
        <v>28702</v>
      </c>
      <c r="C11472" s="4" t="s">
        <v>35836</v>
      </c>
      <c r="D11472" s="8">
        <v>1</v>
      </c>
      <c r="E11472" s="6">
        <f>_xlfn.XLOOKUP(C11472,Products!$A:$A,Products!$E:$E,0,0)</f>
        <v>180.97</v>
      </c>
      <c r="F11472" s="6">
        <f t="shared" si="358"/>
        <v>180.97</v>
      </c>
      <c r="G11472" s="6">
        <v>3051.91</v>
      </c>
      <c r="H11472" s="6">
        <f t="shared" si="359"/>
        <v>2870.94</v>
      </c>
      <c r="I11472" s="4" t="s">
        <v>38938</v>
      </c>
      <c r="J11472" s="2">
        <v>44585</v>
      </c>
      <c r="K11472" s="1" t="s">
        <v>57415</v>
      </c>
      <c r="L11472" s="1" t="s">
        <v>131</v>
      </c>
      <c r="M11472" s="1" t="s">
        <v>452</v>
      </c>
    </row>
    <row r="11473" spans="1:13" ht="14.25" hidden="1" customHeight="1" x14ac:dyDescent="0.25">
      <c r="A11473" s="4" t="s">
        <v>57416</v>
      </c>
      <c r="B11473" s="4" t="s">
        <v>24347</v>
      </c>
      <c r="C11473" s="4" t="s">
        <v>36998</v>
      </c>
      <c r="D11473" s="8">
        <v>1</v>
      </c>
      <c r="E11473" s="6">
        <f>_xlfn.XLOOKUP(C11473,Products!$A:$A,Products!$E:$E,0,0)</f>
        <v>1860.39</v>
      </c>
      <c r="F11473" s="6">
        <f t="shared" si="358"/>
        <v>1860.39</v>
      </c>
      <c r="G11473" s="6">
        <v>679.79</v>
      </c>
      <c r="H11473" s="6">
        <f t="shared" si="359"/>
        <v>-1180.6000000000001</v>
      </c>
      <c r="I11473" s="4" t="s">
        <v>38930</v>
      </c>
      <c r="J11473" s="2">
        <v>44236</v>
      </c>
      <c r="K11473" s="1" t="s">
        <v>4804</v>
      </c>
      <c r="L11473" s="1" t="s">
        <v>122</v>
      </c>
      <c r="M11473" s="1" t="s">
        <v>87</v>
      </c>
    </row>
    <row r="11474" spans="1:13" ht="14.25" hidden="1" customHeight="1" x14ac:dyDescent="0.25">
      <c r="A11474" s="4" t="s">
        <v>57417</v>
      </c>
      <c r="B11474" s="4" t="s">
        <v>3926</v>
      </c>
      <c r="C11474" s="4" t="s">
        <v>34501</v>
      </c>
      <c r="D11474" s="8">
        <v>5</v>
      </c>
      <c r="E11474" s="6">
        <f>_xlfn.XLOOKUP(C11474,Products!$A:$A,Products!$E:$E,0,0)</f>
        <v>581.21</v>
      </c>
      <c r="F11474" s="6">
        <f t="shared" si="358"/>
        <v>2906.05</v>
      </c>
      <c r="G11474" s="6">
        <v>1297.98</v>
      </c>
      <c r="H11474" s="6">
        <f t="shared" si="359"/>
        <v>-1608.0700000000002</v>
      </c>
      <c r="I11474" s="4" t="s">
        <v>38919</v>
      </c>
      <c r="J11474" s="2">
        <v>45396</v>
      </c>
      <c r="K11474" s="1" t="s">
        <v>32250</v>
      </c>
      <c r="L11474" s="1" t="s">
        <v>1416</v>
      </c>
      <c r="M11474" s="1" t="s">
        <v>2728</v>
      </c>
    </row>
    <row r="11475" spans="1:13" ht="14.25" hidden="1" customHeight="1" x14ac:dyDescent="0.25">
      <c r="A11475" s="4" t="s">
        <v>57418</v>
      </c>
      <c r="B11475" s="4" t="s">
        <v>2451</v>
      </c>
      <c r="C11475" s="4" t="s">
        <v>38798</v>
      </c>
      <c r="D11475" s="8">
        <v>5</v>
      </c>
      <c r="E11475" s="6">
        <f>_xlfn.XLOOKUP(C11475,Products!$A:$A,Products!$E:$E,0,0)</f>
        <v>463.99</v>
      </c>
      <c r="F11475" s="6">
        <f t="shared" si="358"/>
        <v>2319.9499999999998</v>
      </c>
      <c r="G11475" s="6">
        <v>973.23</v>
      </c>
      <c r="H11475" s="6">
        <f t="shared" si="359"/>
        <v>-1346.7199999999998</v>
      </c>
      <c r="I11475" s="4" t="s">
        <v>38924</v>
      </c>
      <c r="J11475" s="2">
        <v>44357</v>
      </c>
      <c r="K11475" s="1" t="s">
        <v>51964</v>
      </c>
      <c r="L11475" s="1" t="s">
        <v>587</v>
      </c>
      <c r="M11475" s="1" t="s">
        <v>3960</v>
      </c>
    </row>
    <row r="11476" spans="1:13" ht="14.25" customHeight="1" x14ac:dyDescent="0.25">
      <c r="A11476" s="4" t="s">
        <v>62487</v>
      </c>
      <c r="B11476" s="4" t="s">
        <v>902</v>
      </c>
      <c r="C11476" s="4" t="s">
        <v>36187</v>
      </c>
      <c r="D11476" s="8">
        <v>5</v>
      </c>
      <c r="E11476" s="17">
        <f>_xlfn.XLOOKUP(C11476,Products!$A:$A,Products!$E:$E,0,0)</f>
        <v>781.5</v>
      </c>
      <c r="F11476" s="6">
        <f t="shared" si="358"/>
        <v>3907.5</v>
      </c>
      <c r="G11476" s="6">
        <v>917.19</v>
      </c>
      <c r="H11476" s="6">
        <f t="shared" si="359"/>
        <v>-2990.31</v>
      </c>
      <c r="I11476" s="4" t="s">
        <v>38930</v>
      </c>
      <c r="J11476" s="2">
        <v>45678</v>
      </c>
      <c r="K11476" s="1" t="s">
        <v>33371</v>
      </c>
      <c r="L11476" s="1" t="s">
        <v>682</v>
      </c>
      <c r="M11476" s="1" t="s">
        <v>3275</v>
      </c>
    </row>
    <row r="11477" spans="1:13" ht="14.25" hidden="1" customHeight="1" x14ac:dyDescent="0.25">
      <c r="A11477" s="4" t="s">
        <v>43176</v>
      </c>
      <c r="B11477" s="4" t="s">
        <v>18884</v>
      </c>
      <c r="C11477" s="4" t="s">
        <v>36732</v>
      </c>
      <c r="D11477" s="8">
        <v>3</v>
      </c>
      <c r="E11477" s="6">
        <f>_xlfn.XLOOKUP(C11477,Products!$A:$A,Products!$E:$E,0,0)</f>
        <v>1611.27</v>
      </c>
      <c r="F11477" s="6">
        <f t="shared" si="358"/>
        <v>4833.8099999999995</v>
      </c>
      <c r="G11477" s="6">
        <v>1491.64</v>
      </c>
      <c r="H11477" s="6">
        <f t="shared" si="359"/>
        <v>-3342.1699999999992</v>
      </c>
      <c r="I11477" s="4" t="s">
        <v>38919</v>
      </c>
      <c r="J11477" s="2">
        <v>44129</v>
      </c>
      <c r="K11477" s="1" t="s">
        <v>43177</v>
      </c>
      <c r="L11477" s="1" t="s">
        <v>194</v>
      </c>
      <c r="M11477" s="1" t="s">
        <v>1228</v>
      </c>
    </row>
    <row r="11478" spans="1:13" ht="14.25" hidden="1" customHeight="1" x14ac:dyDescent="0.25">
      <c r="A11478" s="4" t="s">
        <v>57422</v>
      </c>
      <c r="B11478" s="4" t="s">
        <v>8916</v>
      </c>
      <c r="C11478" s="4" t="s">
        <v>36386</v>
      </c>
      <c r="D11478" s="8">
        <v>2</v>
      </c>
      <c r="E11478" s="6">
        <f>_xlfn.XLOOKUP(C11478,Products!$A:$A,Products!$E:$E,0,0)</f>
        <v>1600.07</v>
      </c>
      <c r="F11478" s="6">
        <f t="shared" si="358"/>
        <v>3200.14</v>
      </c>
      <c r="G11478" s="6">
        <v>1392.35</v>
      </c>
      <c r="H11478" s="6">
        <f t="shared" si="359"/>
        <v>-1807.79</v>
      </c>
      <c r="I11478" s="4" t="s">
        <v>38919</v>
      </c>
      <c r="J11478" s="2">
        <v>44837</v>
      </c>
      <c r="K11478" s="1" t="s">
        <v>51124</v>
      </c>
      <c r="L11478" s="1" t="s">
        <v>86</v>
      </c>
      <c r="M11478" s="1" t="s">
        <v>378</v>
      </c>
    </row>
    <row r="11479" spans="1:13" ht="14.25" hidden="1" customHeight="1" x14ac:dyDescent="0.25">
      <c r="A11479" s="4" t="s">
        <v>57423</v>
      </c>
      <c r="B11479" s="4" t="s">
        <v>23598</v>
      </c>
      <c r="C11479" s="4" t="s">
        <v>36321</v>
      </c>
      <c r="D11479" s="8">
        <v>2</v>
      </c>
      <c r="E11479" s="6">
        <f>_xlfn.XLOOKUP(C11479,Products!$A:$A,Products!$E:$E,0,0)</f>
        <v>350.12</v>
      </c>
      <c r="F11479" s="6">
        <f t="shared" si="358"/>
        <v>700.24</v>
      </c>
      <c r="G11479" s="6">
        <v>683.99</v>
      </c>
      <c r="H11479" s="6">
        <f t="shared" si="359"/>
        <v>-16.25</v>
      </c>
      <c r="I11479" s="4" t="s">
        <v>38938</v>
      </c>
      <c r="J11479" s="2">
        <v>45595</v>
      </c>
      <c r="K11479" s="1" t="s">
        <v>57424</v>
      </c>
      <c r="L11479" s="1" t="s">
        <v>140</v>
      </c>
      <c r="M11479" s="1" t="s">
        <v>1417</v>
      </c>
    </row>
    <row r="11480" spans="1:13" ht="14.25" hidden="1" customHeight="1" x14ac:dyDescent="0.25">
      <c r="A11480" s="4" t="s">
        <v>44615</v>
      </c>
      <c r="B11480" s="4" t="s">
        <v>22131</v>
      </c>
      <c r="C11480" s="4" t="s">
        <v>35419</v>
      </c>
      <c r="D11480" s="8">
        <v>1</v>
      </c>
      <c r="E11480" s="6">
        <f>_xlfn.XLOOKUP(C11480,Products!$A:$A,Products!$E:$E,0,0)</f>
        <v>1880.14</v>
      </c>
      <c r="F11480" s="6">
        <f t="shared" si="358"/>
        <v>1880.14</v>
      </c>
      <c r="G11480" s="6">
        <v>1648.52</v>
      </c>
      <c r="H11480" s="6">
        <f t="shared" si="359"/>
        <v>-231.62000000000012</v>
      </c>
      <c r="I11480" s="4" t="s">
        <v>38938</v>
      </c>
      <c r="J11480" s="2">
        <v>44129</v>
      </c>
      <c r="K11480" s="1" t="s">
        <v>39505</v>
      </c>
      <c r="L11480" s="1" t="s">
        <v>228</v>
      </c>
      <c r="M11480" s="1" t="s">
        <v>1107</v>
      </c>
    </row>
    <row r="11481" spans="1:13" ht="14.25" hidden="1" customHeight="1" x14ac:dyDescent="0.25">
      <c r="A11481" s="4" t="s">
        <v>57427</v>
      </c>
      <c r="B11481" s="4" t="s">
        <v>8586</v>
      </c>
      <c r="C11481" s="4" t="s">
        <v>37382</v>
      </c>
      <c r="D11481" s="8">
        <v>3</v>
      </c>
      <c r="E11481" s="6">
        <f>_xlfn.XLOOKUP(C11481,Products!$A:$A,Products!$E:$E,0,0)</f>
        <v>1683.06</v>
      </c>
      <c r="F11481" s="6">
        <f t="shared" si="358"/>
        <v>5049.18</v>
      </c>
      <c r="G11481" s="6">
        <v>4103.34</v>
      </c>
      <c r="H11481" s="6">
        <f t="shared" si="359"/>
        <v>-945.84000000000015</v>
      </c>
      <c r="I11481" s="4" t="s">
        <v>38924</v>
      </c>
      <c r="J11481" s="2">
        <v>45647</v>
      </c>
      <c r="K11481" s="1" t="s">
        <v>42701</v>
      </c>
      <c r="L11481" s="1" t="s">
        <v>167</v>
      </c>
      <c r="M11481" s="1" t="s">
        <v>2281</v>
      </c>
    </row>
    <row r="11482" spans="1:13" ht="14.25" hidden="1" customHeight="1" x14ac:dyDescent="0.25">
      <c r="A11482" s="4" t="s">
        <v>49399</v>
      </c>
      <c r="B11482" s="4" t="s">
        <v>16964</v>
      </c>
      <c r="C11482" s="4" t="s">
        <v>38393</v>
      </c>
      <c r="D11482" s="8">
        <v>3</v>
      </c>
      <c r="E11482" s="6">
        <f>_xlfn.XLOOKUP(C11482,Products!$A:$A,Products!$E:$E,0,0)</f>
        <v>142.24</v>
      </c>
      <c r="F11482" s="6">
        <f t="shared" si="358"/>
        <v>426.72</v>
      </c>
      <c r="G11482" s="6">
        <v>2444.92</v>
      </c>
      <c r="H11482" s="6">
        <f t="shared" si="359"/>
        <v>2018.2</v>
      </c>
      <c r="I11482" s="4" t="s">
        <v>38924</v>
      </c>
      <c r="J11482" s="2">
        <v>44129</v>
      </c>
      <c r="K11482" s="1" t="s">
        <v>49400</v>
      </c>
      <c r="L11482" s="1" t="s">
        <v>475</v>
      </c>
      <c r="M11482" s="1" t="s">
        <v>965</v>
      </c>
    </row>
    <row r="11483" spans="1:13" ht="14.25" hidden="1" customHeight="1" x14ac:dyDescent="0.25">
      <c r="A11483" s="4" t="s">
        <v>57430</v>
      </c>
      <c r="B11483" s="4" t="s">
        <v>14804</v>
      </c>
      <c r="C11483" s="4" t="s">
        <v>37675</v>
      </c>
      <c r="D11483" s="8">
        <v>5</v>
      </c>
      <c r="E11483" s="6">
        <f>_xlfn.XLOOKUP(C11483,Products!$A:$A,Products!$E:$E,0,0)</f>
        <v>1715.06</v>
      </c>
      <c r="F11483" s="6">
        <f t="shared" si="358"/>
        <v>8575.2999999999993</v>
      </c>
      <c r="G11483" s="6">
        <v>423.51</v>
      </c>
      <c r="H11483" s="6">
        <f t="shared" si="359"/>
        <v>-8151.7899999999991</v>
      </c>
      <c r="I11483" s="4" t="s">
        <v>38938</v>
      </c>
      <c r="J11483" s="2">
        <v>44859</v>
      </c>
      <c r="K11483" s="1" t="s">
        <v>35414</v>
      </c>
      <c r="L11483" s="1" t="s">
        <v>1069</v>
      </c>
      <c r="M11483" s="1" t="s">
        <v>3410</v>
      </c>
    </row>
    <row r="11484" spans="1:13" ht="14.25" hidden="1" customHeight="1" x14ac:dyDescent="0.25">
      <c r="A11484" s="4" t="s">
        <v>57431</v>
      </c>
      <c r="B11484" s="4" t="s">
        <v>22478</v>
      </c>
      <c r="C11484" s="4" t="s">
        <v>37480</v>
      </c>
      <c r="D11484" s="8">
        <v>5</v>
      </c>
      <c r="E11484" s="6">
        <f>_xlfn.XLOOKUP(C11484,Products!$A:$A,Products!$E:$E,0,0)</f>
        <v>1036.46</v>
      </c>
      <c r="F11484" s="6">
        <f t="shared" si="358"/>
        <v>5182.3</v>
      </c>
      <c r="G11484" s="6">
        <v>125.57</v>
      </c>
      <c r="H11484" s="6">
        <f t="shared" si="359"/>
        <v>-5056.7300000000005</v>
      </c>
      <c r="I11484" s="4" t="s">
        <v>38938</v>
      </c>
      <c r="J11484" s="2">
        <v>45509</v>
      </c>
      <c r="K11484" s="1" t="s">
        <v>17152</v>
      </c>
      <c r="L11484" s="1" t="s">
        <v>587</v>
      </c>
      <c r="M11484" s="1" t="s">
        <v>435</v>
      </c>
    </row>
    <row r="11485" spans="1:13" ht="14.25" hidden="1" customHeight="1" x14ac:dyDescent="0.25">
      <c r="A11485" s="4" t="s">
        <v>57432</v>
      </c>
      <c r="B11485" s="4" t="s">
        <v>4826</v>
      </c>
      <c r="C11485" s="4" t="s">
        <v>37815</v>
      </c>
      <c r="D11485" s="8">
        <v>1</v>
      </c>
      <c r="E11485" s="6">
        <f>_xlfn.XLOOKUP(C11485,Products!$A:$A,Products!$E:$E,0,0)</f>
        <v>60.44</v>
      </c>
      <c r="F11485" s="6">
        <f t="shared" si="358"/>
        <v>60.44</v>
      </c>
      <c r="G11485" s="6">
        <v>1172.05</v>
      </c>
      <c r="H11485" s="6">
        <f t="shared" si="359"/>
        <v>1111.6099999999999</v>
      </c>
      <c r="I11485" s="4" t="s">
        <v>38930</v>
      </c>
      <c r="J11485" s="2">
        <v>45468</v>
      </c>
      <c r="K11485" s="1" t="s">
        <v>57433</v>
      </c>
      <c r="L11485" s="1" t="s">
        <v>16</v>
      </c>
      <c r="M11485" s="1" t="s">
        <v>1190</v>
      </c>
    </row>
    <row r="11486" spans="1:13" ht="14.25" hidden="1" customHeight="1" x14ac:dyDescent="0.25">
      <c r="A11486" s="4" t="s">
        <v>57434</v>
      </c>
      <c r="B11486" s="4" t="s">
        <v>18621</v>
      </c>
      <c r="C11486" s="4" t="s">
        <v>37717</v>
      </c>
      <c r="D11486" s="8">
        <v>5</v>
      </c>
      <c r="E11486" s="6">
        <f>_xlfn.XLOOKUP(C11486,Products!$A:$A,Products!$E:$E,0,0)</f>
        <v>1386.24</v>
      </c>
      <c r="F11486" s="6">
        <f t="shared" si="358"/>
        <v>6931.2</v>
      </c>
      <c r="G11486" s="6">
        <v>16</v>
      </c>
      <c r="H11486" s="6">
        <f t="shared" si="359"/>
        <v>-6915.2</v>
      </c>
      <c r="I11486" s="4" t="s">
        <v>38930</v>
      </c>
      <c r="J11486" s="2">
        <v>45583</v>
      </c>
      <c r="K11486" s="1" t="s">
        <v>57435</v>
      </c>
      <c r="L11486" s="1" t="s">
        <v>956</v>
      </c>
      <c r="M11486" s="1" t="s">
        <v>5239</v>
      </c>
    </row>
    <row r="11487" spans="1:13" ht="14.25" hidden="1" customHeight="1" x14ac:dyDescent="0.25">
      <c r="A11487" s="4" t="s">
        <v>57436</v>
      </c>
      <c r="B11487" s="4" t="s">
        <v>32735</v>
      </c>
      <c r="C11487" s="4" t="s">
        <v>36590</v>
      </c>
      <c r="D11487" s="8">
        <v>2</v>
      </c>
      <c r="E11487" s="6">
        <f>_xlfn.XLOOKUP(C11487,Products!$A:$A,Products!$E:$E,0,0)</f>
        <v>195.42</v>
      </c>
      <c r="F11487" s="6">
        <f t="shared" si="358"/>
        <v>390.84</v>
      </c>
      <c r="G11487" s="6">
        <v>1752.81</v>
      </c>
      <c r="H11487" s="6">
        <f t="shared" si="359"/>
        <v>1361.97</v>
      </c>
      <c r="I11487" s="4" t="s">
        <v>38930</v>
      </c>
      <c r="J11487" s="2">
        <v>44889</v>
      </c>
      <c r="K11487" s="1" t="s">
        <v>57437</v>
      </c>
      <c r="L11487" s="1" t="s">
        <v>1408</v>
      </c>
      <c r="M11487" s="1" t="s">
        <v>264</v>
      </c>
    </row>
    <row r="11488" spans="1:13" ht="14.25" hidden="1" customHeight="1" x14ac:dyDescent="0.25">
      <c r="A11488" s="4" t="s">
        <v>57438</v>
      </c>
      <c r="B11488" s="4" t="s">
        <v>22503</v>
      </c>
      <c r="C11488" s="4" t="s">
        <v>34617</v>
      </c>
      <c r="D11488" s="8">
        <v>4</v>
      </c>
      <c r="E11488" s="6">
        <f>_xlfn.XLOOKUP(C11488,Products!$A:$A,Products!$E:$E,0,0)</f>
        <v>295.75</v>
      </c>
      <c r="F11488" s="6">
        <f t="shared" si="358"/>
        <v>1183</v>
      </c>
      <c r="G11488" s="6">
        <v>3836.18</v>
      </c>
      <c r="H11488" s="6">
        <f t="shared" si="359"/>
        <v>2653.18</v>
      </c>
      <c r="I11488" s="4" t="s">
        <v>38938</v>
      </c>
      <c r="J11488" s="2">
        <v>45054</v>
      </c>
      <c r="K11488" s="1" t="s">
        <v>57439</v>
      </c>
      <c r="L11488" s="1" t="s">
        <v>531</v>
      </c>
      <c r="M11488" s="1" t="s">
        <v>1449</v>
      </c>
    </row>
    <row r="11489" spans="1:13" ht="14.25" hidden="1" customHeight="1" x14ac:dyDescent="0.25">
      <c r="A11489" s="4" t="s">
        <v>53137</v>
      </c>
      <c r="B11489" s="4" t="s">
        <v>28109</v>
      </c>
      <c r="C11489" s="4" t="s">
        <v>38042</v>
      </c>
      <c r="D11489" s="8">
        <v>1</v>
      </c>
      <c r="E11489" s="6">
        <f>_xlfn.XLOOKUP(C11489,Products!$A:$A,Products!$E:$E,0,0)</f>
        <v>163.78</v>
      </c>
      <c r="F11489" s="6">
        <f t="shared" si="358"/>
        <v>163.78</v>
      </c>
      <c r="G11489" s="6">
        <v>3390.55</v>
      </c>
      <c r="H11489" s="6">
        <f t="shared" si="359"/>
        <v>3226.77</v>
      </c>
      <c r="I11489" s="4" t="s">
        <v>38930</v>
      </c>
      <c r="J11489" s="2">
        <v>44129</v>
      </c>
      <c r="K11489" s="1" t="s">
        <v>3700</v>
      </c>
      <c r="L11489" s="1" t="s">
        <v>587</v>
      </c>
      <c r="M11489" s="1" t="s">
        <v>5097</v>
      </c>
    </row>
    <row r="11490" spans="1:13" ht="14.25" hidden="1" customHeight="1" x14ac:dyDescent="0.25">
      <c r="A11490" s="4" t="s">
        <v>57442</v>
      </c>
      <c r="B11490" s="4" t="s">
        <v>17268</v>
      </c>
      <c r="C11490" s="4" t="s">
        <v>34940</v>
      </c>
      <c r="D11490" s="8">
        <v>4</v>
      </c>
      <c r="E11490" s="6">
        <f>_xlfn.XLOOKUP(C11490,Products!$A:$A,Products!$E:$E,0,0)</f>
        <v>1536.93</v>
      </c>
      <c r="F11490" s="6">
        <f t="shared" si="358"/>
        <v>6147.72</v>
      </c>
      <c r="G11490" s="6">
        <v>1152.33</v>
      </c>
      <c r="H11490" s="6">
        <f t="shared" si="359"/>
        <v>-4995.3900000000003</v>
      </c>
      <c r="I11490" s="4" t="s">
        <v>38938</v>
      </c>
      <c r="J11490" s="2">
        <v>44574</v>
      </c>
      <c r="K11490" s="1" t="s">
        <v>57443</v>
      </c>
      <c r="L11490" s="1" t="s">
        <v>34</v>
      </c>
      <c r="M11490" s="1" t="s">
        <v>2779</v>
      </c>
    </row>
    <row r="11491" spans="1:13" ht="14.25" customHeight="1" x14ac:dyDescent="0.25">
      <c r="A11491" s="4" t="s">
        <v>52236</v>
      </c>
      <c r="B11491" s="4" t="s">
        <v>2529</v>
      </c>
      <c r="C11491" s="4" t="s">
        <v>37828</v>
      </c>
      <c r="D11491" s="8">
        <v>5</v>
      </c>
      <c r="E11491" s="17">
        <f>_xlfn.XLOOKUP(C11491,Products!$A:$A,Products!$E:$E,0,0)</f>
        <v>1373.55</v>
      </c>
      <c r="F11491" s="6">
        <f t="shared" si="358"/>
        <v>6867.75</v>
      </c>
      <c r="G11491" s="6">
        <v>1384.52</v>
      </c>
      <c r="H11491" s="6">
        <f t="shared" si="359"/>
        <v>-5483.23</v>
      </c>
      <c r="I11491" s="4" t="s">
        <v>38919</v>
      </c>
      <c r="J11491" s="2">
        <v>45677</v>
      </c>
      <c r="K11491" s="1" t="s">
        <v>52237</v>
      </c>
      <c r="L11491" s="1" t="s">
        <v>1644</v>
      </c>
      <c r="M11491" s="1" t="s">
        <v>1053</v>
      </c>
    </row>
    <row r="11492" spans="1:13" ht="14.25" hidden="1" customHeight="1" x14ac:dyDescent="0.25">
      <c r="A11492" s="4" t="s">
        <v>60141</v>
      </c>
      <c r="B11492" s="4" t="s">
        <v>19698</v>
      </c>
      <c r="C11492" s="4" t="s">
        <v>37938</v>
      </c>
      <c r="D11492" s="8">
        <v>1</v>
      </c>
      <c r="E11492" s="6">
        <f>_xlfn.XLOOKUP(C11492,Products!$A:$A,Products!$E:$E,0,0)</f>
        <v>1712.95</v>
      </c>
      <c r="F11492" s="6">
        <f t="shared" si="358"/>
        <v>1712.95</v>
      </c>
      <c r="G11492" s="6">
        <v>3537.7</v>
      </c>
      <c r="H11492" s="6">
        <f t="shared" si="359"/>
        <v>1824.7499999999998</v>
      </c>
      <c r="I11492" s="4" t="s">
        <v>38919</v>
      </c>
      <c r="J11492" s="2">
        <v>44129</v>
      </c>
      <c r="K11492" s="1" t="s">
        <v>16112</v>
      </c>
      <c r="L11492" s="1" t="s">
        <v>280</v>
      </c>
      <c r="M11492" s="1" t="s">
        <v>792</v>
      </c>
    </row>
    <row r="11493" spans="1:13" ht="14.25" hidden="1" customHeight="1" x14ac:dyDescent="0.25">
      <c r="A11493" s="4" t="s">
        <v>57446</v>
      </c>
      <c r="B11493" s="4" t="s">
        <v>7134</v>
      </c>
      <c r="C11493" s="4" t="s">
        <v>35803</v>
      </c>
      <c r="D11493" s="8">
        <v>5</v>
      </c>
      <c r="E11493" s="6">
        <f>_xlfn.XLOOKUP(C11493,Products!$A:$A,Products!$E:$E,0,0)</f>
        <v>262.68</v>
      </c>
      <c r="F11493" s="6">
        <f t="shared" si="358"/>
        <v>1313.4</v>
      </c>
      <c r="G11493" s="6">
        <v>53.58</v>
      </c>
      <c r="H11493" s="6">
        <f t="shared" si="359"/>
        <v>-1259.8200000000002</v>
      </c>
      <c r="I11493" s="4" t="s">
        <v>38930</v>
      </c>
      <c r="J11493" s="2">
        <v>44287</v>
      </c>
      <c r="K11493" s="1" t="s">
        <v>57447</v>
      </c>
      <c r="L11493" s="1" t="s">
        <v>185</v>
      </c>
      <c r="M11493" s="1" t="s">
        <v>78</v>
      </c>
    </row>
    <row r="11494" spans="1:13" ht="14.25" hidden="1" customHeight="1" x14ac:dyDescent="0.25">
      <c r="A11494" s="4" t="s">
        <v>57448</v>
      </c>
      <c r="B11494" s="4" t="s">
        <v>1363</v>
      </c>
      <c r="C11494" s="4" t="s">
        <v>36144</v>
      </c>
      <c r="D11494" s="8">
        <v>2</v>
      </c>
      <c r="E11494" s="6">
        <f>_xlfn.XLOOKUP(C11494,Products!$A:$A,Products!$E:$E,0,0)</f>
        <v>1400.33</v>
      </c>
      <c r="F11494" s="6">
        <f t="shared" si="358"/>
        <v>2800.66</v>
      </c>
      <c r="G11494" s="6">
        <v>3859.73</v>
      </c>
      <c r="H11494" s="6">
        <f t="shared" si="359"/>
        <v>1059.0700000000002</v>
      </c>
      <c r="I11494" s="4" t="s">
        <v>38917</v>
      </c>
      <c r="J11494" s="2">
        <v>44697</v>
      </c>
      <c r="K11494" s="1" t="s">
        <v>19987</v>
      </c>
      <c r="L11494" s="1" t="s">
        <v>77</v>
      </c>
      <c r="M11494" s="1" t="s">
        <v>2010</v>
      </c>
    </row>
    <row r="11495" spans="1:13" ht="14.25" hidden="1" customHeight="1" x14ac:dyDescent="0.25">
      <c r="A11495" s="4" t="s">
        <v>57449</v>
      </c>
      <c r="B11495" s="4" t="s">
        <v>20159</v>
      </c>
      <c r="C11495" s="4" t="s">
        <v>35021</v>
      </c>
      <c r="D11495" s="8">
        <v>4</v>
      </c>
      <c r="E11495" s="6">
        <f>_xlfn.XLOOKUP(C11495,Products!$A:$A,Products!$E:$E,0,0)</f>
        <v>1026.93</v>
      </c>
      <c r="F11495" s="6">
        <f t="shared" si="358"/>
        <v>4107.72</v>
      </c>
      <c r="G11495" s="6">
        <v>681.66</v>
      </c>
      <c r="H11495" s="6">
        <f t="shared" si="359"/>
        <v>-3426.0600000000004</v>
      </c>
      <c r="I11495" s="4" t="s">
        <v>38919</v>
      </c>
      <c r="J11495" s="2">
        <v>44335</v>
      </c>
      <c r="K11495" s="1" t="s">
        <v>46361</v>
      </c>
      <c r="L11495" s="1" t="s">
        <v>25</v>
      </c>
      <c r="M11495" s="1" t="s">
        <v>1228</v>
      </c>
    </row>
    <row r="11496" spans="1:13" ht="14.25" hidden="1" customHeight="1" x14ac:dyDescent="0.25">
      <c r="A11496" s="4" t="s">
        <v>57450</v>
      </c>
      <c r="B11496" s="4" t="s">
        <v>4966</v>
      </c>
      <c r="C11496" s="4" t="s">
        <v>36102</v>
      </c>
      <c r="D11496" s="8">
        <v>1</v>
      </c>
      <c r="E11496" s="6">
        <f>_xlfn.XLOOKUP(C11496,Products!$A:$A,Products!$E:$E,0,0)</f>
        <v>1495.71</v>
      </c>
      <c r="F11496" s="6">
        <f t="shared" si="358"/>
        <v>1495.71</v>
      </c>
      <c r="G11496" s="6">
        <v>3469.61</v>
      </c>
      <c r="H11496" s="6">
        <f t="shared" si="359"/>
        <v>1973.9</v>
      </c>
      <c r="I11496" s="4" t="s">
        <v>38919</v>
      </c>
      <c r="J11496" s="2">
        <v>44444</v>
      </c>
      <c r="K11496" s="1" t="s">
        <v>57451</v>
      </c>
      <c r="L11496" s="1" t="s">
        <v>1408</v>
      </c>
      <c r="M11496" s="1" t="s">
        <v>26</v>
      </c>
    </row>
    <row r="11497" spans="1:13" ht="14.25" hidden="1" customHeight="1" x14ac:dyDescent="0.25">
      <c r="A11497" s="4" t="s">
        <v>57452</v>
      </c>
      <c r="B11497" s="4" t="s">
        <v>188</v>
      </c>
      <c r="C11497" s="4" t="s">
        <v>38441</v>
      </c>
      <c r="D11497" s="8">
        <v>1</v>
      </c>
      <c r="E11497" s="6">
        <f>_xlfn.XLOOKUP(C11497,Products!$A:$A,Products!$E:$E,0,0)</f>
        <v>1097.3900000000001</v>
      </c>
      <c r="F11497" s="6">
        <f t="shared" si="358"/>
        <v>1097.3900000000001</v>
      </c>
      <c r="G11497" s="6">
        <v>3151.42</v>
      </c>
      <c r="H11497" s="6">
        <f t="shared" si="359"/>
        <v>2054.0299999999997</v>
      </c>
      <c r="I11497" s="4" t="s">
        <v>38919</v>
      </c>
      <c r="J11497" s="2">
        <v>45492</v>
      </c>
      <c r="K11497" s="1" t="s">
        <v>10232</v>
      </c>
      <c r="L11497" s="1" t="s">
        <v>1644</v>
      </c>
      <c r="M11497" s="1" t="s">
        <v>52</v>
      </c>
    </row>
    <row r="11498" spans="1:13" ht="14.25" hidden="1" customHeight="1" x14ac:dyDescent="0.25">
      <c r="A11498" s="4" t="s">
        <v>57453</v>
      </c>
      <c r="B11498" s="4" t="s">
        <v>24333</v>
      </c>
      <c r="C11498" s="4" t="s">
        <v>36367</v>
      </c>
      <c r="D11498" s="8">
        <v>3</v>
      </c>
      <c r="E11498" s="6">
        <f>_xlfn.XLOOKUP(C11498,Products!$A:$A,Products!$E:$E,0,0)</f>
        <v>1340.56</v>
      </c>
      <c r="F11498" s="6">
        <f t="shared" si="358"/>
        <v>4021.68</v>
      </c>
      <c r="G11498" s="6">
        <v>2345.27</v>
      </c>
      <c r="H11498" s="6">
        <f t="shared" si="359"/>
        <v>-1676.4099999999999</v>
      </c>
      <c r="I11498" s="4" t="s">
        <v>38919</v>
      </c>
      <c r="J11498" s="2">
        <v>44291</v>
      </c>
      <c r="K11498" s="1" t="s">
        <v>51044</v>
      </c>
      <c r="L11498" s="1" t="s">
        <v>16</v>
      </c>
      <c r="M11498" s="1" t="s">
        <v>378</v>
      </c>
    </row>
    <row r="11499" spans="1:13" ht="14.25" hidden="1" customHeight="1" x14ac:dyDescent="0.25">
      <c r="A11499" s="4" t="s">
        <v>57454</v>
      </c>
      <c r="B11499" s="4" t="s">
        <v>20829</v>
      </c>
      <c r="C11499" s="4" t="s">
        <v>37846</v>
      </c>
      <c r="D11499" s="8">
        <v>4</v>
      </c>
      <c r="E11499" s="6">
        <f>_xlfn.XLOOKUP(C11499,Products!$A:$A,Products!$E:$E,0,0)</f>
        <v>399.04</v>
      </c>
      <c r="F11499" s="6">
        <f t="shared" si="358"/>
        <v>1596.16</v>
      </c>
      <c r="G11499" s="6">
        <v>2334.59</v>
      </c>
      <c r="H11499" s="6">
        <f t="shared" si="359"/>
        <v>738.43000000000006</v>
      </c>
      <c r="I11499" s="4" t="s">
        <v>38930</v>
      </c>
      <c r="J11499" s="2">
        <v>44727</v>
      </c>
      <c r="K11499" s="1" t="s">
        <v>57455</v>
      </c>
      <c r="L11499" s="1" t="s">
        <v>158</v>
      </c>
      <c r="M11499" s="1" t="s">
        <v>933</v>
      </c>
    </row>
    <row r="11500" spans="1:13" ht="14.25" hidden="1" customHeight="1" x14ac:dyDescent="0.25">
      <c r="A11500" s="4" t="s">
        <v>57456</v>
      </c>
      <c r="B11500" s="4" t="s">
        <v>23656</v>
      </c>
      <c r="C11500" s="4" t="s">
        <v>35998</v>
      </c>
      <c r="D11500" s="8">
        <v>5</v>
      </c>
      <c r="E11500" s="6">
        <f>_xlfn.XLOOKUP(C11500,Products!$A:$A,Products!$E:$E,0,0)</f>
        <v>1807.97</v>
      </c>
      <c r="F11500" s="6">
        <f t="shared" si="358"/>
        <v>9039.85</v>
      </c>
      <c r="G11500" s="6">
        <v>4565.3999999999996</v>
      </c>
      <c r="H11500" s="6">
        <f t="shared" si="359"/>
        <v>-4474.4500000000007</v>
      </c>
      <c r="I11500" s="4" t="s">
        <v>38924</v>
      </c>
      <c r="J11500" s="2">
        <v>44646</v>
      </c>
      <c r="K11500" s="1" t="s">
        <v>48135</v>
      </c>
      <c r="L11500" s="1" t="s">
        <v>1440</v>
      </c>
      <c r="M11500" s="1" t="s">
        <v>2931</v>
      </c>
    </row>
    <row r="11501" spans="1:13" ht="14.25" hidden="1" customHeight="1" x14ac:dyDescent="0.25">
      <c r="A11501" s="4" t="s">
        <v>57457</v>
      </c>
      <c r="B11501" s="4" t="s">
        <v>29116</v>
      </c>
      <c r="C11501" s="4" t="s">
        <v>36595</v>
      </c>
      <c r="D11501" s="8">
        <v>2</v>
      </c>
      <c r="E11501" s="6">
        <f>_xlfn.XLOOKUP(C11501,Products!$A:$A,Products!$E:$E,0,0)</f>
        <v>303.49</v>
      </c>
      <c r="F11501" s="6">
        <f t="shared" si="358"/>
        <v>606.98</v>
      </c>
      <c r="G11501" s="6">
        <v>3956.38</v>
      </c>
      <c r="H11501" s="6">
        <f t="shared" si="359"/>
        <v>3349.4</v>
      </c>
      <c r="I11501" s="4" t="s">
        <v>38924</v>
      </c>
      <c r="J11501" s="2">
        <v>45169</v>
      </c>
      <c r="K11501" s="1" t="s">
        <v>57458</v>
      </c>
      <c r="L11501" s="1" t="s">
        <v>60</v>
      </c>
      <c r="M11501" s="1" t="s">
        <v>1347</v>
      </c>
    </row>
    <row r="11502" spans="1:13" ht="14.25" customHeight="1" x14ac:dyDescent="0.25">
      <c r="A11502" s="4" t="s">
        <v>54360</v>
      </c>
      <c r="B11502" s="4" t="s">
        <v>2708</v>
      </c>
      <c r="C11502" s="4" t="s">
        <v>38644</v>
      </c>
      <c r="D11502" s="8">
        <v>4</v>
      </c>
      <c r="E11502" s="17">
        <f>_xlfn.XLOOKUP(C11502,Products!$A:$A,Products!$E:$E,0,0)</f>
        <v>1292.21</v>
      </c>
      <c r="F11502" s="6">
        <f t="shared" si="358"/>
        <v>5168.84</v>
      </c>
      <c r="G11502" s="6">
        <v>2807.07</v>
      </c>
      <c r="H11502" s="6">
        <f t="shared" si="359"/>
        <v>-2361.77</v>
      </c>
      <c r="I11502" s="4" t="s">
        <v>38924</v>
      </c>
      <c r="J11502" s="2">
        <v>45677</v>
      </c>
      <c r="K11502" s="1" t="s">
        <v>18433</v>
      </c>
      <c r="L11502" s="1" t="s">
        <v>158</v>
      </c>
      <c r="M11502" s="1" t="s">
        <v>329</v>
      </c>
    </row>
    <row r="11503" spans="1:13" ht="14.25" hidden="1" customHeight="1" x14ac:dyDescent="0.25">
      <c r="A11503" s="4" t="s">
        <v>62746</v>
      </c>
      <c r="B11503" s="4" t="s">
        <v>33081</v>
      </c>
      <c r="C11503" s="4" t="s">
        <v>35084</v>
      </c>
      <c r="D11503" s="8">
        <v>1</v>
      </c>
      <c r="E11503" s="6">
        <f>_xlfn.XLOOKUP(C11503,Products!$A:$A,Products!$E:$E,0,0)</f>
        <v>755.07</v>
      </c>
      <c r="F11503" s="6">
        <f t="shared" si="358"/>
        <v>755.07</v>
      </c>
      <c r="G11503" s="6">
        <v>1565.78</v>
      </c>
      <c r="H11503" s="6">
        <f t="shared" si="359"/>
        <v>810.70999999999992</v>
      </c>
      <c r="I11503" s="4" t="s">
        <v>38924</v>
      </c>
      <c r="J11503" s="2">
        <v>44129</v>
      </c>
      <c r="K11503" s="1" t="s">
        <v>10412</v>
      </c>
      <c r="L11503" s="1" t="s">
        <v>113</v>
      </c>
      <c r="M11503" s="1" t="s">
        <v>4657</v>
      </c>
    </row>
    <row r="11504" spans="1:13" ht="14.25" hidden="1" customHeight="1" x14ac:dyDescent="0.25">
      <c r="A11504" s="4" t="s">
        <v>57462</v>
      </c>
      <c r="B11504" s="4" t="s">
        <v>24922</v>
      </c>
      <c r="C11504" s="4" t="s">
        <v>38401</v>
      </c>
      <c r="D11504" s="8">
        <v>2</v>
      </c>
      <c r="E11504" s="6">
        <f>_xlfn.XLOOKUP(C11504,Products!$A:$A,Products!$E:$E,0,0)</f>
        <v>1525.72</v>
      </c>
      <c r="F11504" s="6">
        <f t="shared" si="358"/>
        <v>3051.44</v>
      </c>
      <c r="G11504" s="6">
        <v>3722.21</v>
      </c>
      <c r="H11504" s="6">
        <f t="shared" si="359"/>
        <v>670.77</v>
      </c>
      <c r="I11504" s="4" t="s">
        <v>38919</v>
      </c>
      <c r="J11504" s="2">
        <v>44696</v>
      </c>
      <c r="K11504" s="1" t="s">
        <v>3995</v>
      </c>
      <c r="L11504" s="1" t="s">
        <v>492</v>
      </c>
      <c r="M11504" s="1" t="s">
        <v>186</v>
      </c>
    </row>
    <row r="11505" spans="1:13" ht="14.25" hidden="1" customHeight="1" x14ac:dyDescent="0.25">
      <c r="A11505" s="4" t="s">
        <v>57463</v>
      </c>
      <c r="B11505" s="4" t="s">
        <v>14178</v>
      </c>
      <c r="C11505" s="4" t="s">
        <v>34778</v>
      </c>
      <c r="D11505" s="8">
        <v>2</v>
      </c>
      <c r="E11505" s="6">
        <f>_xlfn.XLOOKUP(C11505,Products!$A:$A,Products!$E:$E,0,0)</f>
        <v>220.63</v>
      </c>
      <c r="F11505" s="6">
        <f t="shared" si="358"/>
        <v>441.26</v>
      </c>
      <c r="G11505" s="6">
        <v>715</v>
      </c>
      <c r="H11505" s="6">
        <f t="shared" si="359"/>
        <v>273.74</v>
      </c>
      <c r="I11505" s="4" t="s">
        <v>38938</v>
      </c>
      <c r="J11505" s="2">
        <v>45117</v>
      </c>
      <c r="K11505" s="1" t="s">
        <v>20998</v>
      </c>
      <c r="L11505" s="1" t="s">
        <v>254</v>
      </c>
      <c r="M11505" s="1" t="s">
        <v>418</v>
      </c>
    </row>
    <row r="11506" spans="1:13" ht="14.25" hidden="1" customHeight="1" x14ac:dyDescent="0.25">
      <c r="A11506" s="4" t="s">
        <v>57464</v>
      </c>
      <c r="B11506" s="4" t="s">
        <v>29401</v>
      </c>
      <c r="C11506" s="4" t="s">
        <v>36144</v>
      </c>
      <c r="D11506" s="8">
        <v>4</v>
      </c>
      <c r="E11506" s="6">
        <f>_xlfn.XLOOKUP(C11506,Products!$A:$A,Products!$E:$E,0,0)</f>
        <v>1400.33</v>
      </c>
      <c r="F11506" s="6">
        <f t="shared" si="358"/>
        <v>5601.32</v>
      </c>
      <c r="G11506" s="6">
        <v>2092.9699999999998</v>
      </c>
      <c r="H11506" s="6">
        <f t="shared" si="359"/>
        <v>-3508.35</v>
      </c>
      <c r="I11506" s="4" t="s">
        <v>38924</v>
      </c>
      <c r="J11506" s="2">
        <v>44451</v>
      </c>
      <c r="K11506" s="1" t="s">
        <v>39084</v>
      </c>
      <c r="L11506" s="1" t="s">
        <v>86</v>
      </c>
      <c r="M11506" s="1" t="s">
        <v>378</v>
      </c>
    </row>
    <row r="11507" spans="1:13" ht="14.25" hidden="1" customHeight="1" x14ac:dyDescent="0.25">
      <c r="A11507" s="4" t="s">
        <v>57465</v>
      </c>
      <c r="B11507" s="4" t="s">
        <v>8160</v>
      </c>
      <c r="C11507" s="4" t="s">
        <v>36059</v>
      </c>
      <c r="D11507" s="8">
        <v>4</v>
      </c>
      <c r="E11507" s="6">
        <f>_xlfn.XLOOKUP(C11507,Products!$A:$A,Products!$E:$E,0,0)</f>
        <v>732.06</v>
      </c>
      <c r="F11507" s="6">
        <f t="shared" si="358"/>
        <v>2928.24</v>
      </c>
      <c r="G11507" s="6">
        <v>3426.93</v>
      </c>
      <c r="H11507" s="6">
        <f t="shared" si="359"/>
        <v>498.69000000000005</v>
      </c>
      <c r="I11507" s="4" t="s">
        <v>38917</v>
      </c>
      <c r="J11507" s="2">
        <v>45435</v>
      </c>
      <c r="K11507" s="1" t="s">
        <v>41404</v>
      </c>
      <c r="L11507" s="1" t="s">
        <v>25</v>
      </c>
      <c r="M11507" s="1" t="s">
        <v>2368</v>
      </c>
    </row>
    <row r="11508" spans="1:13" ht="14.25" hidden="1" customHeight="1" x14ac:dyDescent="0.25">
      <c r="A11508" s="4" t="s">
        <v>57466</v>
      </c>
      <c r="B11508" s="4" t="s">
        <v>9814</v>
      </c>
      <c r="C11508" s="4" t="s">
        <v>36500</v>
      </c>
      <c r="D11508" s="8">
        <v>3</v>
      </c>
      <c r="E11508" s="6">
        <f>_xlfn.XLOOKUP(C11508,Products!$A:$A,Products!$E:$E,0,0)</f>
        <v>303.83999999999997</v>
      </c>
      <c r="F11508" s="6">
        <f t="shared" si="358"/>
        <v>911.52</v>
      </c>
      <c r="G11508" s="6">
        <v>932.01</v>
      </c>
      <c r="H11508" s="6">
        <f t="shared" si="359"/>
        <v>20.490000000000009</v>
      </c>
      <c r="I11508" s="4" t="s">
        <v>38938</v>
      </c>
      <c r="J11508" s="2">
        <v>44960</v>
      </c>
      <c r="K11508" s="1" t="s">
        <v>57467</v>
      </c>
      <c r="L11508" s="1" t="s">
        <v>417</v>
      </c>
      <c r="M11508" s="1" t="s">
        <v>973</v>
      </c>
    </row>
    <row r="11509" spans="1:13" ht="14.25" hidden="1" customHeight="1" x14ac:dyDescent="0.25">
      <c r="A11509" s="4" t="s">
        <v>57468</v>
      </c>
      <c r="B11509" s="4" t="s">
        <v>22003</v>
      </c>
      <c r="C11509" s="4" t="s">
        <v>38015</v>
      </c>
      <c r="D11509" s="8">
        <v>5</v>
      </c>
      <c r="E11509" s="6">
        <f>_xlfn.XLOOKUP(C11509,Products!$A:$A,Products!$E:$E,0,0)</f>
        <v>1908.98</v>
      </c>
      <c r="F11509" s="6">
        <f t="shared" si="358"/>
        <v>9544.9</v>
      </c>
      <c r="G11509" s="6">
        <v>4515.92</v>
      </c>
      <c r="H11509" s="6">
        <f t="shared" si="359"/>
        <v>-5028.9799999999996</v>
      </c>
      <c r="I11509" s="4" t="s">
        <v>38938</v>
      </c>
      <c r="J11509" s="2">
        <v>45457</v>
      </c>
      <c r="K11509" s="1" t="s">
        <v>54282</v>
      </c>
      <c r="L11509" s="1" t="s">
        <v>131</v>
      </c>
      <c r="M11509" s="1" t="s">
        <v>1296</v>
      </c>
    </row>
    <row r="11510" spans="1:13" ht="14.25" hidden="1" customHeight="1" x14ac:dyDescent="0.25">
      <c r="A11510" s="4" t="s">
        <v>57469</v>
      </c>
      <c r="B11510" s="4" t="s">
        <v>19064</v>
      </c>
      <c r="C11510" s="4" t="s">
        <v>35647</v>
      </c>
      <c r="D11510" s="8">
        <v>3</v>
      </c>
      <c r="E11510" s="6">
        <f>_xlfn.XLOOKUP(C11510,Products!$A:$A,Products!$E:$E,0,0)</f>
        <v>287.10000000000002</v>
      </c>
      <c r="F11510" s="6">
        <f t="shared" si="358"/>
        <v>861.30000000000007</v>
      </c>
      <c r="G11510" s="6">
        <v>4039.12</v>
      </c>
      <c r="H11510" s="6">
        <f t="shared" si="359"/>
        <v>3177.8199999999997</v>
      </c>
      <c r="I11510" s="4" t="s">
        <v>38919</v>
      </c>
      <c r="J11510" s="2">
        <v>45624</v>
      </c>
      <c r="K11510" s="1" t="s">
        <v>47044</v>
      </c>
      <c r="L11510" s="1" t="s">
        <v>237</v>
      </c>
      <c r="M11510" s="1" t="s">
        <v>5147</v>
      </c>
    </row>
    <row r="11511" spans="1:13" ht="14.25" hidden="1" customHeight="1" x14ac:dyDescent="0.25">
      <c r="A11511" s="4" t="s">
        <v>57470</v>
      </c>
      <c r="B11511" s="4" t="s">
        <v>20336</v>
      </c>
      <c r="C11511" s="4" t="s">
        <v>38078</v>
      </c>
      <c r="D11511" s="8">
        <v>2</v>
      </c>
      <c r="E11511" s="6">
        <f>_xlfn.XLOOKUP(C11511,Products!$A:$A,Products!$E:$E,0,0)</f>
        <v>294.14999999999998</v>
      </c>
      <c r="F11511" s="6">
        <f t="shared" si="358"/>
        <v>588.29999999999995</v>
      </c>
      <c r="G11511" s="6">
        <v>4750.38</v>
      </c>
      <c r="H11511" s="6">
        <f t="shared" si="359"/>
        <v>4162.08</v>
      </c>
      <c r="I11511" s="4" t="s">
        <v>38917</v>
      </c>
      <c r="J11511" s="2">
        <v>44648</v>
      </c>
      <c r="K11511" s="1" t="s">
        <v>54614</v>
      </c>
      <c r="L11511" s="1" t="s">
        <v>228</v>
      </c>
      <c r="M11511" s="1" t="s">
        <v>229</v>
      </c>
    </row>
    <row r="11512" spans="1:13" ht="14.25" hidden="1" customHeight="1" x14ac:dyDescent="0.25">
      <c r="A11512" s="4" t="s">
        <v>57471</v>
      </c>
      <c r="B11512" s="4" t="s">
        <v>31743</v>
      </c>
      <c r="C11512" s="4" t="s">
        <v>36088</v>
      </c>
      <c r="D11512" s="8">
        <v>2</v>
      </c>
      <c r="E11512" s="6">
        <f>_xlfn.XLOOKUP(C11512,Products!$A:$A,Products!$E:$E,0,0)</f>
        <v>1288.43</v>
      </c>
      <c r="F11512" s="6">
        <f t="shared" si="358"/>
        <v>2576.86</v>
      </c>
      <c r="G11512" s="6">
        <v>3463.1</v>
      </c>
      <c r="H11512" s="6">
        <f t="shared" si="359"/>
        <v>886.23999999999978</v>
      </c>
      <c r="I11512" s="4" t="s">
        <v>38919</v>
      </c>
      <c r="J11512" s="2">
        <v>45572</v>
      </c>
      <c r="K11512" s="1" t="s">
        <v>57472</v>
      </c>
      <c r="L11512" s="1" t="s">
        <v>516</v>
      </c>
      <c r="M11512" s="1" t="s">
        <v>1326</v>
      </c>
    </row>
    <row r="11513" spans="1:13" ht="14.25" hidden="1" customHeight="1" x14ac:dyDescent="0.25">
      <c r="A11513" s="4" t="s">
        <v>57473</v>
      </c>
      <c r="B11513" s="4" t="s">
        <v>33373</v>
      </c>
      <c r="C11513" s="4" t="s">
        <v>38087</v>
      </c>
      <c r="D11513" s="8">
        <v>2</v>
      </c>
      <c r="E11513" s="6">
        <f>_xlfn.XLOOKUP(C11513,Products!$A:$A,Products!$E:$E,0,0)</f>
        <v>1789.92</v>
      </c>
      <c r="F11513" s="6">
        <f t="shared" si="358"/>
        <v>3579.84</v>
      </c>
      <c r="G11513" s="6">
        <v>1232.54</v>
      </c>
      <c r="H11513" s="6">
        <f t="shared" si="359"/>
        <v>-2347.3000000000002</v>
      </c>
      <c r="I11513" s="4" t="s">
        <v>38919</v>
      </c>
      <c r="J11513" s="2">
        <v>44606</v>
      </c>
      <c r="K11513" s="1" t="s">
        <v>57474</v>
      </c>
      <c r="L11513" s="1" t="s">
        <v>185</v>
      </c>
      <c r="M11513" s="1" t="s">
        <v>1833</v>
      </c>
    </row>
    <row r="11514" spans="1:13" ht="14.25" hidden="1" customHeight="1" x14ac:dyDescent="0.25">
      <c r="A11514" s="4" t="s">
        <v>57475</v>
      </c>
      <c r="B11514" s="4" t="s">
        <v>34151</v>
      </c>
      <c r="C11514" s="4" t="s">
        <v>38713</v>
      </c>
      <c r="D11514" s="8">
        <v>2</v>
      </c>
      <c r="E11514" s="6">
        <f>_xlfn.XLOOKUP(C11514,Products!$A:$A,Products!$E:$E,0,0)</f>
        <v>738.31</v>
      </c>
      <c r="F11514" s="6">
        <f t="shared" si="358"/>
        <v>1476.62</v>
      </c>
      <c r="G11514" s="6">
        <v>1742.23</v>
      </c>
      <c r="H11514" s="6">
        <f t="shared" si="359"/>
        <v>265.61000000000013</v>
      </c>
      <c r="I11514" s="4" t="s">
        <v>38919</v>
      </c>
      <c r="J11514" s="2">
        <v>44679</v>
      </c>
      <c r="K11514" s="1" t="s">
        <v>57476</v>
      </c>
      <c r="L11514" s="1" t="s">
        <v>539</v>
      </c>
      <c r="M11514" s="1" t="s">
        <v>2047</v>
      </c>
    </row>
    <row r="11515" spans="1:13" ht="14.25" hidden="1" customHeight="1" x14ac:dyDescent="0.25">
      <c r="A11515" s="4" t="s">
        <v>57477</v>
      </c>
      <c r="B11515" s="4" t="s">
        <v>12240</v>
      </c>
      <c r="C11515" s="4" t="s">
        <v>36752</v>
      </c>
      <c r="D11515" s="8">
        <v>4</v>
      </c>
      <c r="E11515" s="6">
        <f>_xlfn.XLOOKUP(C11515,Products!$A:$A,Products!$E:$E,0,0)</f>
        <v>1609.81</v>
      </c>
      <c r="F11515" s="6">
        <f t="shared" si="358"/>
        <v>6439.24</v>
      </c>
      <c r="G11515" s="6">
        <v>4989.51</v>
      </c>
      <c r="H11515" s="6">
        <f t="shared" si="359"/>
        <v>-1449.7299999999996</v>
      </c>
      <c r="I11515" s="4" t="s">
        <v>38930</v>
      </c>
      <c r="J11515" s="2">
        <v>44497</v>
      </c>
      <c r="K11515" s="1" t="s">
        <v>42568</v>
      </c>
      <c r="L11515" s="1" t="s">
        <v>25</v>
      </c>
      <c r="M11515" s="1" t="s">
        <v>1871</v>
      </c>
    </row>
    <row r="11516" spans="1:13" ht="14.25" hidden="1" customHeight="1" x14ac:dyDescent="0.25">
      <c r="A11516" s="4" t="s">
        <v>57478</v>
      </c>
      <c r="B11516" s="4" t="s">
        <v>12226</v>
      </c>
      <c r="C11516" s="4" t="s">
        <v>34372</v>
      </c>
      <c r="D11516" s="8">
        <v>1</v>
      </c>
      <c r="E11516" s="6">
        <f>_xlfn.XLOOKUP(C11516,Products!$A:$A,Products!$E:$E,0,0)</f>
        <v>1768.62</v>
      </c>
      <c r="F11516" s="6">
        <f t="shared" si="358"/>
        <v>1768.62</v>
      </c>
      <c r="G11516" s="6">
        <v>4126.04</v>
      </c>
      <c r="H11516" s="6">
        <f t="shared" si="359"/>
        <v>2357.42</v>
      </c>
      <c r="I11516" s="4" t="s">
        <v>38924</v>
      </c>
      <c r="J11516" s="2">
        <v>44605</v>
      </c>
      <c r="K11516" s="1" t="s">
        <v>39713</v>
      </c>
      <c r="L11516" s="1" t="s">
        <v>131</v>
      </c>
      <c r="M11516" s="1" t="s">
        <v>1660</v>
      </c>
    </row>
    <row r="11517" spans="1:13" ht="14.25" hidden="1" customHeight="1" x14ac:dyDescent="0.25">
      <c r="A11517" s="4" t="s">
        <v>57479</v>
      </c>
      <c r="B11517" s="4" t="s">
        <v>6319</v>
      </c>
      <c r="C11517" s="4" t="s">
        <v>34988</v>
      </c>
      <c r="D11517" s="8">
        <v>4</v>
      </c>
      <c r="E11517" s="6">
        <f>_xlfn.XLOOKUP(C11517,Products!$A:$A,Products!$E:$E,0,0)</f>
        <v>449.66</v>
      </c>
      <c r="F11517" s="6">
        <f t="shared" si="358"/>
        <v>1798.64</v>
      </c>
      <c r="G11517" s="6">
        <v>84.23</v>
      </c>
      <c r="H11517" s="6">
        <f t="shared" si="359"/>
        <v>-1714.41</v>
      </c>
      <c r="I11517" s="4" t="s">
        <v>38919</v>
      </c>
      <c r="J11517" s="2">
        <v>44947</v>
      </c>
      <c r="K11517" s="1" t="s">
        <v>57480</v>
      </c>
      <c r="L11517" s="1" t="s">
        <v>1440</v>
      </c>
      <c r="M11517" s="1" t="s">
        <v>2406</v>
      </c>
    </row>
    <row r="11518" spans="1:13" ht="14.25" hidden="1" customHeight="1" x14ac:dyDescent="0.25">
      <c r="A11518" s="4" t="s">
        <v>39753</v>
      </c>
      <c r="B11518" s="4" t="s">
        <v>3778</v>
      </c>
      <c r="C11518" s="4" t="s">
        <v>34437</v>
      </c>
      <c r="D11518" s="8">
        <v>4</v>
      </c>
      <c r="E11518" s="6">
        <f>_xlfn.XLOOKUP(C11518,Products!$A:$A,Products!$E:$E,0,0)</f>
        <v>153.21</v>
      </c>
      <c r="F11518" s="6">
        <f t="shared" si="358"/>
        <v>612.84</v>
      </c>
      <c r="G11518" s="6">
        <v>1633.88</v>
      </c>
      <c r="H11518" s="6">
        <f t="shared" si="359"/>
        <v>1021.0400000000001</v>
      </c>
      <c r="I11518" s="4" t="s">
        <v>38930</v>
      </c>
      <c r="J11518" s="2">
        <v>44130</v>
      </c>
      <c r="K11518" s="1" t="s">
        <v>39754</v>
      </c>
      <c r="L11518" s="1" t="s">
        <v>140</v>
      </c>
      <c r="M11518" s="1" t="s">
        <v>627</v>
      </c>
    </row>
    <row r="11519" spans="1:13" ht="14.25" hidden="1" customHeight="1" x14ac:dyDescent="0.25">
      <c r="A11519" s="4" t="s">
        <v>57483</v>
      </c>
      <c r="B11519" s="4" t="s">
        <v>14225</v>
      </c>
      <c r="C11519" s="4" t="s">
        <v>37358</v>
      </c>
      <c r="D11519" s="8">
        <v>5</v>
      </c>
      <c r="E11519" s="6">
        <f>_xlfn.XLOOKUP(C11519,Products!$A:$A,Products!$E:$E,0,0)</f>
        <v>700.32</v>
      </c>
      <c r="F11519" s="6">
        <f t="shared" si="358"/>
        <v>3501.6000000000004</v>
      </c>
      <c r="G11519" s="6">
        <v>2905.21</v>
      </c>
      <c r="H11519" s="6">
        <f t="shared" si="359"/>
        <v>-596.39000000000033</v>
      </c>
      <c r="I11519" s="4" t="s">
        <v>38917</v>
      </c>
      <c r="J11519" s="2">
        <v>44526</v>
      </c>
      <c r="K11519" s="1" t="s">
        <v>57484</v>
      </c>
      <c r="L11519" s="1" t="s">
        <v>1392</v>
      </c>
      <c r="M11519" s="1" t="s">
        <v>2866</v>
      </c>
    </row>
    <row r="11520" spans="1:13" ht="14.25" hidden="1" customHeight="1" x14ac:dyDescent="0.25">
      <c r="A11520" s="4" t="s">
        <v>57485</v>
      </c>
      <c r="B11520" s="4" t="s">
        <v>7169</v>
      </c>
      <c r="C11520" s="4" t="s">
        <v>34910</v>
      </c>
      <c r="D11520" s="8">
        <v>4</v>
      </c>
      <c r="E11520" s="6">
        <f>_xlfn.XLOOKUP(C11520,Products!$A:$A,Products!$E:$E,0,0)</f>
        <v>923.39</v>
      </c>
      <c r="F11520" s="6">
        <f t="shared" si="358"/>
        <v>3693.56</v>
      </c>
      <c r="G11520" s="6">
        <v>844.37</v>
      </c>
      <c r="H11520" s="6">
        <f t="shared" si="359"/>
        <v>-2849.19</v>
      </c>
      <c r="I11520" s="4" t="s">
        <v>38919</v>
      </c>
      <c r="J11520" s="2">
        <v>44857</v>
      </c>
      <c r="K11520" s="1" t="s">
        <v>57486</v>
      </c>
      <c r="L11520" s="1" t="s">
        <v>69</v>
      </c>
      <c r="M11520" s="1" t="s">
        <v>2736</v>
      </c>
    </row>
    <row r="11521" spans="1:13" ht="14.25" hidden="1" customHeight="1" x14ac:dyDescent="0.25">
      <c r="A11521" s="4" t="s">
        <v>57487</v>
      </c>
      <c r="B11521" s="4" t="s">
        <v>20303</v>
      </c>
      <c r="C11521" s="4" t="s">
        <v>38231</v>
      </c>
      <c r="D11521" s="8">
        <v>1</v>
      </c>
      <c r="E11521" s="6">
        <f>_xlfn.XLOOKUP(C11521,Products!$A:$A,Products!$E:$E,0,0)</f>
        <v>342.32</v>
      </c>
      <c r="F11521" s="6">
        <f t="shared" si="358"/>
        <v>342.32</v>
      </c>
      <c r="G11521" s="6">
        <v>1981.48</v>
      </c>
      <c r="H11521" s="6">
        <f t="shared" si="359"/>
        <v>1639.16</v>
      </c>
      <c r="I11521" s="4" t="s">
        <v>38917</v>
      </c>
      <c r="J11521" s="2">
        <v>45182</v>
      </c>
      <c r="K11521" s="1" t="s">
        <v>47916</v>
      </c>
      <c r="L11521" s="1" t="s">
        <v>176</v>
      </c>
      <c r="M11521" s="1" t="s">
        <v>5668</v>
      </c>
    </row>
    <row r="11522" spans="1:13" ht="14.25" hidden="1" customHeight="1" x14ac:dyDescent="0.25">
      <c r="A11522" s="4" t="s">
        <v>57488</v>
      </c>
      <c r="B11522" s="4" t="s">
        <v>10428</v>
      </c>
      <c r="C11522" s="4" t="s">
        <v>35623</v>
      </c>
      <c r="D11522" s="8">
        <v>3</v>
      </c>
      <c r="E11522" s="6">
        <f>_xlfn.XLOOKUP(C11522,Products!$A:$A,Products!$E:$E,0,0)</f>
        <v>1358.3</v>
      </c>
      <c r="F11522" s="6">
        <f t="shared" ref="F11522:F11585" si="360">E11522*D11522</f>
        <v>4074.8999999999996</v>
      </c>
      <c r="G11522" s="6">
        <v>2252.56</v>
      </c>
      <c r="H11522" s="6">
        <f t="shared" ref="H11522:H11585" si="361">G11522-F11522</f>
        <v>-1822.3399999999997</v>
      </c>
      <c r="I11522" s="4" t="s">
        <v>38938</v>
      </c>
      <c r="J11522" s="2">
        <v>45190</v>
      </c>
      <c r="K11522" s="1" t="s">
        <v>57489</v>
      </c>
      <c r="L11522" s="1" t="s">
        <v>1392</v>
      </c>
      <c r="M11522" s="1" t="s">
        <v>3410</v>
      </c>
    </row>
    <row r="11523" spans="1:13" ht="14.25" hidden="1" customHeight="1" x14ac:dyDescent="0.25">
      <c r="A11523" s="4" t="s">
        <v>57490</v>
      </c>
      <c r="B11523" s="4" t="s">
        <v>14143</v>
      </c>
      <c r="C11523" s="4" t="s">
        <v>34501</v>
      </c>
      <c r="D11523" s="8">
        <v>1</v>
      </c>
      <c r="E11523" s="6">
        <f>_xlfn.XLOOKUP(C11523,Products!$A:$A,Products!$E:$E,0,0)</f>
        <v>581.21</v>
      </c>
      <c r="F11523" s="6">
        <f t="shared" si="360"/>
        <v>581.21</v>
      </c>
      <c r="G11523" s="6">
        <v>4344.6000000000004</v>
      </c>
      <c r="H11523" s="6">
        <f t="shared" si="361"/>
        <v>3763.3900000000003</v>
      </c>
      <c r="I11523" s="4" t="s">
        <v>38919</v>
      </c>
      <c r="J11523" s="2">
        <v>44320</v>
      </c>
      <c r="K11523" s="1" t="s">
        <v>57491</v>
      </c>
      <c r="L11523" s="1" t="s">
        <v>51</v>
      </c>
      <c r="M11523" s="1" t="s">
        <v>159</v>
      </c>
    </row>
    <row r="11524" spans="1:13" ht="14.25" hidden="1" customHeight="1" x14ac:dyDescent="0.25">
      <c r="A11524" s="4" t="s">
        <v>57492</v>
      </c>
      <c r="B11524" s="4" t="s">
        <v>621</v>
      </c>
      <c r="C11524" s="4" t="s">
        <v>37766</v>
      </c>
      <c r="D11524" s="8">
        <v>5</v>
      </c>
      <c r="E11524" s="6">
        <f>_xlfn.XLOOKUP(C11524,Products!$A:$A,Products!$E:$E,0,0)</f>
        <v>1061.57</v>
      </c>
      <c r="F11524" s="6">
        <f t="shared" si="360"/>
        <v>5307.8499999999995</v>
      </c>
      <c r="G11524" s="6">
        <v>2440.94</v>
      </c>
      <c r="H11524" s="6">
        <f t="shared" si="361"/>
        <v>-2866.9099999999994</v>
      </c>
      <c r="I11524" s="4" t="s">
        <v>38930</v>
      </c>
      <c r="J11524" s="2">
        <v>44872</v>
      </c>
      <c r="K11524" s="1" t="s">
        <v>57493</v>
      </c>
      <c r="L11524" s="1" t="s">
        <v>167</v>
      </c>
      <c r="M11524" s="1" t="s">
        <v>691</v>
      </c>
    </row>
    <row r="11525" spans="1:13" ht="14.25" hidden="1" customHeight="1" x14ac:dyDescent="0.25">
      <c r="A11525" s="4" t="s">
        <v>42823</v>
      </c>
      <c r="B11525" s="4" t="s">
        <v>17395</v>
      </c>
      <c r="C11525" s="4" t="s">
        <v>34925</v>
      </c>
      <c r="D11525" s="8">
        <v>3</v>
      </c>
      <c r="E11525" s="6">
        <f>_xlfn.XLOOKUP(C11525,Products!$A:$A,Products!$E:$E,0,0)</f>
        <v>1673.2</v>
      </c>
      <c r="F11525" s="6">
        <f t="shared" si="360"/>
        <v>5019.6000000000004</v>
      </c>
      <c r="G11525" s="6">
        <v>2213.27</v>
      </c>
      <c r="H11525" s="6">
        <f t="shared" si="361"/>
        <v>-2806.3300000000004</v>
      </c>
      <c r="I11525" s="4" t="s">
        <v>38919</v>
      </c>
      <c r="J11525" s="2">
        <v>44130</v>
      </c>
      <c r="K11525" s="1" t="s">
        <v>42824</v>
      </c>
      <c r="L11525" s="1" t="s">
        <v>176</v>
      </c>
      <c r="M11525" s="1" t="s">
        <v>627</v>
      </c>
    </row>
    <row r="11526" spans="1:13" ht="14.25" hidden="1" customHeight="1" x14ac:dyDescent="0.25">
      <c r="A11526" s="4" t="s">
        <v>57496</v>
      </c>
      <c r="B11526" s="4" t="s">
        <v>19255</v>
      </c>
      <c r="C11526" s="4" t="s">
        <v>37325</v>
      </c>
      <c r="D11526" s="8">
        <v>3</v>
      </c>
      <c r="E11526" s="6">
        <f>_xlfn.XLOOKUP(C11526,Products!$A:$A,Products!$E:$E,0,0)</f>
        <v>424.77</v>
      </c>
      <c r="F11526" s="6">
        <f t="shared" si="360"/>
        <v>1274.31</v>
      </c>
      <c r="G11526" s="6">
        <v>698.85</v>
      </c>
      <c r="H11526" s="6">
        <f t="shared" si="361"/>
        <v>-575.45999999999992</v>
      </c>
      <c r="I11526" s="4" t="s">
        <v>38938</v>
      </c>
      <c r="J11526" s="2">
        <v>45179</v>
      </c>
      <c r="K11526" s="1" t="s">
        <v>9123</v>
      </c>
      <c r="L11526" s="1" t="s">
        <v>578</v>
      </c>
      <c r="M11526" s="1" t="s">
        <v>563</v>
      </c>
    </row>
    <row r="11527" spans="1:13" ht="14.25" hidden="1" customHeight="1" x14ac:dyDescent="0.25">
      <c r="A11527" s="4" t="s">
        <v>57497</v>
      </c>
      <c r="B11527" s="4" t="s">
        <v>5070</v>
      </c>
      <c r="C11527" s="4" t="s">
        <v>34945</v>
      </c>
      <c r="D11527" s="8">
        <v>4</v>
      </c>
      <c r="E11527" s="6">
        <f>_xlfn.XLOOKUP(C11527,Products!$A:$A,Products!$E:$E,0,0)</f>
        <v>621.99</v>
      </c>
      <c r="F11527" s="6">
        <f t="shared" si="360"/>
        <v>2487.96</v>
      </c>
      <c r="G11527" s="6">
        <v>2982.32</v>
      </c>
      <c r="H11527" s="6">
        <f t="shared" si="361"/>
        <v>494.36000000000013</v>
      </c>
      <c r="I11527" s="4" t="s">
        <v>38938</v>
      </c>
      <c r="J11527" s="2">
        <v>45225</v>
      </c>
      <c r="K11527" s="1" t="s">
        <v>57498</v>
      </c>
      <c r="L11527" s="1" t="s">
        <v>924</v>
      </c>
      <c r="M11527" s="1" t="s">
        <v>3769</v>
      </c>
    </row>
    <row r="11528" spans="1:13" ht="14.25" hidden="1" customHeight="1" x14ac:dyDescent="0.25">
      <c r="A11528" s="4" t="s">
        <v>45304</v>
      </c>
      <c r="B11528" s="4" t="s">
        <v>9446</v>
      </c>
      <c r="C11528" s="4" t="s">
        <v>35074</v>
      </c>
      <c r="D11528" s="8">
        <v>5</v>
      </c>
      <c r="E11528" s="6">
        <f>_xlfn.XLOOKUP(C11528,Products!$A:$A,Products!$E:$E,0,0)</f>
        <v>1126.51</v>
      </c>
      <c r="F11528" s="6">
        <f t="shared" si="360"/>
        <v>5632.55</v>
      </c>
      <c r="G11528" s="6">
        <v>1451.42</v>
      </c>
      <c r="H11528" s="6">
        <f t="shared" si="361"/>
        <v>-4181.13</v>
      </c>
      <c r="I11528" s="4" t="s">
        <v>38917</v>
      </c>
      <c r="J11528" s="2">
        <v>44130</v>
      </c>
      <c r="K11528" s="1" t="s">
        <v>45305</v>
      </c>
      <c r="L11528" s="1" t="s">
        <v>1416</v>
      </c>
      <c r="M11528" s="1" t="s">
        <v>2485</v>
      </c>
    </row>
    <row r="11529" spans="1:13" ht="14.25" hidden="1" customHeight="1" x14ac:dyDescent="0.25">
      <c r="A11529" s="4" t="s">
        <v>57501</v>
      </c>
      <c r="B11529" s="4" t="s">
        <v>23316</v>
      </c>
      <c r="C11529" s="4" t="s">
        <v>37775</v>
      </c>
      <c r="D11529" s="8">
        <v>3</v>
      </c>
      <c r="E11529" s="6">
        <f>_xlfn.XLOOKUP(C11529,Products!$A:$A,Products!$E:$E,0,0)</f>
        <v>649.41999999999996</v>
      </c>
      <c r="F11529" s="6">
        <f t="shared" si="360"/>
        <v>1948.2599999999998</v>
      </c>
      <c r="G11529" s="6">
        <v>1839.28</v>
      </c>
      <c r="H11529" s="6">
        <f t="shared" si="361"/>
        <v>-108.97999999999979</v>
      </c>
      <c r="I11529" s="4" t="s">
        <v>38930</v>
      </c>
      <c r="J11529" s="2">
        <v>45317</v>
      </c>
      <c r="K11529" s="1" t="s">
        <v>23375</v>
      </c>
      <c r="L11529" s="1" t="s">
        <v>610</v>
      </c>
      <c r="M11529" s="1" t="s">
        <v>800</v>
      </c>
    </row>
    <row r="11530" spans="1:13" ht="14.25" hidden="1" customHeight="1" x14ac:dyDescent="0.25">
      <c r="A11530" s="4" t="s">
        <v>57502</v>
      </c>
      <c r="B11530" s="4" t="s">
        <v>20214</v>
      </c>
      <c r="C11530" s="4" t="s">
        <v>34768</v>
      </c>
      <c r="D11530" s="8">
        <v>3</v>
      </c>
      <c r="E11530" s="6">
        <f>_xlfn.XLOOKUP(C11530,Products!$A:$A,Products!$E:$E,0,0)</f>
        <v>791.56</v>
      </c>
      <c r="F11530" s="6">
        <f t="shared" si="360"/>
        <v>2374.6799999999998</v>
      </c>
      <c r="G11530" s="6">
        <v>3972.98</v>
      </c>
      <c r="H11530" s="6">
        <f t="shared" si="361"/>
        <v>1598.3000000000002</v>
      </c>
      <c r="I11530" s="4" t="s">
        <v>38930</v>
      </c>
      <c r="J11530" s="2">
        <v>44455</v>
      </c>
      <c r="K11530" s="1" t="s">
        <v>57503</v>
      </c>
      <c r="L11530" s="1" t="s">
        <v>113</v>
      </c>
      <c r="M11530" s="1" t="s">
        <v>35</v>
      </c>
    </row>
    <row r="11531" spans="1:13" ht="14.25" customHeight="1" x14ac:dyDescent="0.25">
      <c r="A11531" s="4" t="s">
        <v>56122</v>
      </c>
      <c r="B11531" s="4" t="s">
        <v>20125</v>
      </c>
      <c r="C11531" s="4" t="s">
        <v>38465</v>
      </c>
      <c r="D11531" s="8">
        <v>3</v>
      </c>
      <c r="E11531" s="17">
        <f>_xlfn.XLOOKUP(C11531,Products!$A:$A,Products!$E:$E,0,0)</f>
        <v>1713.16</v>
      </c>
      <c r="F11531" s="6">
        <f t="shared" si="360"/>
        <v>5139.4800000000005</v>
      </c>
      <c r="G11531" s="6">
        <v>4078.82</v>
      </c>
      <c r="H11531" s="6">
        <f t="shared" si="361"/>
        <v>-1060.6600000000003</v>
      </c>
      <c r="I11531" s="4" t="s">
        <v>38917</v>
      </c>
      <c r="J11531" s="2">
        <v>45677</v>
      </c>
      <c r="K11531" s="1" t="s">
        <v>7181</v>
      </c>
      <c r="L11531" s="1" t="s">
        <v>1408</v>
      </c>
      <c r="M11531" s="1" t="s">
        <v>2216</v>
      </c>
    </row>
    <row r="11532" spans="1:13" ht="14.25" hidden="1" customHeight="1" x14ac:dyDescent="0.25">
      <c r="A11532" s="4" t="s">
        <v>50020</v>
      </c>
      <c r="B11532" s="4" t="s">
        <v>11373</v>
      </c>
      <c r="C11532" s="4" t="s">
        <v>38648</v>
      </c>
      <c r="D11532" s="8">
        <v>3</v>
      </c>
      <c r="E11532" s="6">
        <f>_xlfn.XLOOKUP(C11532,Products!$A:$A,Products!$E:$E,0,0)</f>
        <v>960.75</v>
      </c>
      <c r="F11532" s="6">
        <f t="shared" si="360"/>
        <v>2882.25</v>
      </c>
      <c r="G11532" s="6">
        <v>1505.87</v>
      </c>
      <c r="H11532" s="6">
        <f t="shared" si="361"/>
        <v>-1376.38</v>
      </c>
      <c r="I11532" s="4" t="s">
        <v>38924</v>
      </c>
      <c r="J11532" s="2">
        <v>44130</v>
      </c>
      <c r="K11532" s="1" t="s">
        <v>15543</v>
      </c>
      <c r="L11532" s="1" t="s">
        <v>531</v>
      </c>
      <c r="M11532" s="1" t="s">
        <v>784</v>
      </c>
    </row>
    <row r="11533" spans="1:13" ht="14.25" hidden="1" customHeight="1" x14ac:dyDescent="0.25">
      <c r="A11533" s="4" t="s">
        <v>57507</v>
      </c>
      <c r="B11533" s="4" t="s">
        <v>17018</v>
      </c>
      <c r="C11533" s="4" t="s">
        <v>38608</v>
      </c>
      <c r="D11533" s="8">
        <v>4</v>
      </c>
      <c r="E11533" s="6">
        <f>_xlfn.XLOOKUP(C11533,Products!$A:$A,Products!$E:$E,0,0)</f>
        <v>364.61</v>
      </c>
      <c r="F11533" s="6">
        <f t="shared" si="360"/>
        <v>1458.44</v>
      </c>
      <c r="G11533" s="6">
        <v>597.04999999999995</v>
      </c>
      <c r="H11533" s="6">
        <f t="shared" si="361"/>
        <v>-861.3900000000001</v>
      </c>
      <c r="I11533" s="4" t="s">
        <v>38919</v>
      </c>
      <c r="J11533" s="2">
        <v>44358</v>
      </c>
      <c r="K11533" s="1" t="s">
        <v>57508</v>
      </c>
      <c r="L11533" s="1" t="s">
        <v>237</v>
      </c>
      <c r="M11533" s="1" t="s">
        <v>12409</v>
      </c>
    </row>
    <row r="11534" spans="1:13" ht="14.25" hidden="1" customHeight="1" x14ac:dyDescent="0.25">
      <c r="A11534" s="4" t="s">
        <v>57509</v>
      </c>
      <c r="B11534" s="4" t="s">
        <v>13495</v>
      </c>
      <c r="C11534" s="4" t="s">
        <v>37128</v>
      </c>
      <c r="D11534" s="8">
        <v>1</v>
      </c>
      <c r="E11534" s="6">
        <f>_xlfn.XLOOKUP(C11534,Products!$A:$A,Products!$E:$E,0,0)</f>
        <v>1466.95</v>
      </c>
      <c r="F11534" s="6">
        <f t="shared" si="360"/>
        <v>1466.95</v>
      </c>
      <c r="G11534" s="6">
        <v>2653.39</v>
      </c>
      <c r="H11534" s="6">
        <f t="shared" si="361"/>
        <v>1186.4399999999998</v>
      </c>
      <c r="I11534" s="4" t="s">
        <v>38919</v>
      </c>
      <c r="J11534" s="2">
        <v>45045</v>
      </c>
      <c r="K11534" s="1" t="s">
        <v>57510</v>
      </c>
      <c r="L11534" s="1" t="s">
        <v>185</v>
      </c>
      <c r="M11534" s="1" t="s">
        <v>5125</v>
      </c>
    </row>
    <row r="11535" spans="1:13" ht="14.25" hidden="1" customHeight="1" x14ac:dyDescent="0.25">
      <c r="A11535" s="4" t="s">
        <v>57511</v>
      </c>
      <c r="B11535" s="4" t="s">
        <v>4151</v>
      </c>
      <c r="C11535" s="4" t="s">
        <v>37947</v>
      </c>
      <c r="D11535" s="8">
        <v>4</v>
      </c>
      <c r="E11535" s="6">
        <f>_xlfn.XLOOKUP(C11535,Products!$A:$A,Products!$E:$E,0,0)</f>
        <v>1016.86</v>
      </c>
      <c r="F11535" s="6">
        <f t="shared" si="360"/>
        <v>4067.44</v>
      </c>
      <c r="G11535" s="6">
        <v>3665.11</v>
      </c>
      <c r="H11535" s="6">
        <f t="shared" si="361"/>
        <v>-402.32999999999993</v>
      </c>
      <c r="I11535" s="4" t="s">
        <v>38930</v>
      </c>
      <c r="J11535" s="2">
        <v>44837</v>
      </c>
      <c r="K11535" s="1" t="s">
        <v>14919</v>
      </c>
      <c r="L11535" s="1" t="s">
        <v>1416</v>
      </c>
      <c r="M11535" s="1" t="s">
        <v>746</v>
      </c>
    </row>
    <row r="11536" spans="1:13" ht="14.25" hidden="1" customHeight="1" x14ac:dyDescent="0.25">
      <c r="A11536" s="4" t="s">
        <v>57512</v>
      </c>
      <c r="B11536" s="4" t="s">
        <v>32040</v>
      </c>
      <c r="C11536" s="4" t="s">
        <v>37533</v>
      </c>
      <c r="D11536" s="8">
        <v>3</v>
      </c>
      <c r="E11536" s="6">
        <f>_xlfn.XLOOKUP(C11536,Products!$A:$A,Products!$E:$E,0,0)</f>
        <v>48.7</v>
      </c>
      <c r="F11536" s="6">
        <f t="shared" si="360"/>
        <v>146.10000000000002</v>
      </c>
      <c r="G11536" s="6">
        <v>1250.73</v>
      </c>
      <c r="H11536" s="6">
        <f t="shared" si="361"/>
        <v>1104.6300000000001</v>
      </c>
      <c r="I11536" s="4" t="s">
        <v>38917</v>
      </c>
      <c r="J11536" s="2">
        <v>45645</v>
      </c>
      <c r="K11536" s="1" t="s">
        <v>57513</v>
      </c>
      <c r="L11536" s="1" t="s">
        <v>131</v>
      </c>
      <c r="M11536" s="1" t="s">
        <v>2216</v>
      </c>
    </row>
    <row r="11537" spans="1:13" ht="14.25" hidden="1" customHeight="1" x14ac:dyDescent="0.25">
      <c r="A11537" s="4" t="s">
        <v>57514</v>
      </c>
      <c r="B11537" s="4" t="s">
        <v>15858</v>
      </c>
      <c r="C11537" s="4" t="s">
        <v>35130</v>
      </c>
      <c r="D11537" s="8">
        <v>2</v>
      </c>
      <c r="E11537" s="6">
        <f>_xlfn.XLOOKUP(C11537,Products!$A:$A,Products!$E:$E,0,0)</f>
        <v>885.23</v>
      </c>
      <c r="F11537" s="6">
        <f t="shared" si="360"/>
        <v>1770.46</v>
      </c>
      <c r="G11537" s="6">
        <v>4939.53</v>
      </c>
      <c r="H11537" s="6">
        <f t="shared" si="361"/>
        <v>3169.0699999999997</v>
      </c>
      <c r="I11537" s="4" t="s">
        <v>38924</v>
      </c>
      <c r="J11537" s="2">
        <v>45191</v>
      </c>
      <c r="K11537" s="1" t="s">
        <v>57515</v>
      </c>
      <c r="L11537" s="1" t="s">
        <v>578</v>
      </c>
      <c r="M11537" s="1" t="s">
        <v>548</v>
      </c>
    </row>
    <row r="11538" spans="1:13" ht="14.25" hidden="1" customHeight="1" x14ac:dyDescent="0.25">
      <c r="A11538" s="4" t="s">
        <v>57516</v>
      </c>
      <c r="B11538" s="4" t="s">
        <v>21494</v>
      </c>
      <c r="C11538" s="4" t="s">
        <v>35208</v>
      </c>
      <c r="D11538" s="8">
        <v>2</v>
      </c>
      <c r="E11538" s="6">
        <f>_xlfn.XLOOKUP(C11538,Products!$A:$A,Products!$E:$E,0,0)</f>
        <v>1638.88</v>
      </c>
      <c r="F11538" s="6">
        <f t="shared" si="360"/>
        <v>3277.76</v>
      </c>
      <c r="G11538" s="6">
        <v>2951.31</v>
      </c>
      <c r="H11538" s="6">
        <f t="shared" si="361"/>
        <v>-326.45000000000027</v>
      </c>
      <c r="I11538" s="4" t="s">
        <v>38919</v>
      </c>
      <c r="J11538" s="2">
        <v>44967</v>
      </c>
      <c r="K11538" s="1" t="s">
        <v>57517</v>
      </c>
      <c r="L11538" s="1" t="s">
        <v>956</v>
      </c>
      <c r="M11538" s="1" t="s">
        <v>2642</v>
      </c>
    </row>
    <row r="11539" spans="1:13" ht="14.25" hidden="1" customHeight="1" x14ac:dyDescent="0.25">
      <c r="A11539" s="4" t="s">
        <v>50420</v>
      </c>
      <c r="B11539" s="4" t="s">
        <v>24955</v>
      </c>
      <c r="C11539" s="4" t="s">
        <v>34406</v>
      </c>
      <c r="D11539" s="8">
        <v>2</v>
      </c>
      <c r="E11539" s="6">
        <f>_xlfn.XLOOKUP(C11539,Products!$A:$A,Products!$E:$E,0,0)</f>
        <v>383.37</v>
      </c>
      <c r="F11539" s="6">
        <f t="shared" si="360"/>
        <v>766.74</v>
      </c>
      <c r="G11539" s="6">
        <v>1709.66</v>
      </c>
      <c r="H11539" s="6">
        <f t="shared" si="361"/>
        <v>942.92000000000007</v>
      </c>
      <c r="I11539" s="4" t="s">
        <v>38938</v>
      </c>
      <c r="J11539" s="2">
        <v>44130</v>
      </c>
      <c r="K11539" s="1" t="s">
        <v>14458</v>
      </c>
      <c r="L11539" s="1" t="s">
        <v>149</v>
      </c>
      <c r="M11539" s="1" t="s">
        <v>965</v>
      </c>
    </row>
    <row r="11540" spans="1:13" ht="14.25" hidden="1" customHeight="1" x14ac:dyDescent="0.25">
      <c r="A11540" s="4" t="s">
        <v>57519</v>
      </c>
      <c r="B11540" s="4" t="s">
        <v>25777</v>
      </c>
      <c r="C11540" s="4" t="s">
        <v>36524</v>
      </c>
      <c r="D11540" s="8">
        <v>5</v>
      </c>
      <c r="E11540" s="6">
        <f>_xlfn.XLOOKUP(C11540,Products!$A:$A,Products!$E:$E,0,0)</f>
        <v>493.13</v>
      </c>
      <c r="F11540" s="6">
        <f t="shared" si="360"/>
        <v>2465.65</v>
      </c>
      <c r="G11540" s="6">
        <v>4242.84</v>
      </c>
      <c r="H11540" s="6">
        <f t="shared" si="361"/>
        <v>1777.19</v>
      </c>
      <c r="I11540" s="4" t="s">
        <v>38938</v>
      </c>
      <c r="J11540" s="2">
        <v>44203</v>
      </c>
      <c r="K11540" s="1" t="s">
        <v>57520</v>
      </c>
      <c r="L11540" s="1" t="s">
        <v>531</v>
      </c>
      <c r="M11540" s="1" t="s">
        <v>6295</v>
      </c>
    </row>
    <row r="11541" spans="1:13" ht="14.25" hidden="1" customHeight="1" x14ac:dyDescent="0.25">
      <c r="A11541" s="4" t="s">
        <v>57521</v>
      </c>
      <c r="B11541" s="4" t="s">
        <v>16787</v>
      </c>
      <c r="C11541" s="4" t="s">
        <v>34505</v>
      </c>
      <c r="D11541" s="8">
        <v>3</v>
      </c>
      <c r="E11541" s="6">
        <f>_xlfn.XLOOKUP(C11541,Products!$A:$A,Products!$E:$E,0,0)</f>
        <v>789.47</v>
      </c>
      <c r="F11541" s="6">
        <f t="shared" si="360"/>
        <v>2368.41</v>
      </c>
      <c r="G11541" s="6">
        <v>3169.82</v>
      </c>
      <c r="H11541" s="6">
        <f t="shared" si="361"/>
        <v>801.41000000000031</v>
      </c>
      <c r="I11541" s="4" t="s">
        <v>38924</v>
      </c>
      <c r="J11541" s="2">
        <v>44244</v>
      </c>
      <c r="K11541" s="1" t="s">
        <v>57522</v>
      </c>
      <c r="L11541" s="1" t="s">
        <v>263</v>
      </c>
      <c r="M11541" s="1" t="s">
        <v>1432</v>
      </c>
    </row>
    <row r="11542" spans="1:13" ht="14.25" customHeight="1" x14ac:dyDescent="0.25">
      <c r="A11542" s="4" t="s">
        <v>56743</v>
      </c>
      <c r="B11542" s="4" t="s">
        <v>29025</v>
      </c>
      <c r="C11542" s="4" t="s">
        <v>36835</v>
      </c>
      <c r="D11542" s="8">
        <v>1</v>
      </c>
      <c r="E11542" s="17">
        <f>_xlfn.XLOOKUP(C11542,Products!$A:$A,Products!$E:$E,0,0)</f>
        <v>7.45</v>
      </c>
      <c r="F11542" s="6">
        <f t="shared" si="360"/>
        <v>7.45</v>
      </c>
      <c r="G11542" s="6">
        <v>2440.17</v>
      </c>
      <c r="H11542" s="6">
        <f t="shared" si="361"/>
        <v>2432.7200000000003</v>
      </c>
      <c r="I11542" s="4" t="s">
        <v>38924</v>
      </c>
      <c r="J11542" s="2">
        <v>45677</v>
      </c>
      <c r="K11542" s="1" t="s">
        <v>56744</v>
      </c>
      <c r="L11542" s="1" t="s">
        <v>1069</v>
      </c>
      <c r="M11542" s="1" t="s">
        <v>579</v>
      </c>
    </row>
    <row r="11543" spans="1:13" ht="14.25" hidden="1" customHeight="1" x14ac:dyDescent="0.25">
      <c r="A11543" s="4" t="s">
        <v>57525</v>
      </c>
      <c r="B11543" s="4" t="s">
        <v>4144</v>
      </c>
      <c r="C11543" s="4" t="s">
        <v>38550</v>
      </c>
      <c r="D11543" s="8">
        <v>5</v>
      </c>
      <c r="E11543" s="6">
        <f>_xlfn.XLOOKUP(C11543,Products!$A:$A,Products!$E:$E,0,0)</f>
        <v>838.49</v>
      </c>
      <c r="F11543" s="6">
        <f t="shared" si="360"/>
        <v>4192.45</v>
      </c>
      <c r="G11543" s="6">
        <v>2410.65</v>
      </c>
      <c r="H11543" s="6">
        <f t="shared" si="361"/>
        <v>-1781.7999999999997</v>
      </c>
      <c r="I11543" s="4" t="s">
        <v>38924</v>
      </c>
      <c r="J11543" s="2">
        <v>44852</v>
      </c>
      <c r="K11543" s="1" t="s">
        <v>57526</v>
      </c>
      <c r="L11543" s="1" t="s">
        <v>280</v>
      </c>
      <c r="M11543" s="1" t="s">
        <v>1949</v>
      </c>
    </row>
    <row r="11544" spans="1:13" ht="14.25" hidden="1" customHeight="1" x14ac:dyDescent="0.25">
      <c r="A11544" s="4" t="s">
        <v>57527</v>
      </c>
      <c r="B11544" s="4" t="s">
        <v>23821</v>
      </c>
      <c r="C11544" s="4" t="s">
        <v>36308</v>
      </c>
      <c r="D11544" s="8">
        <v>2</v>
      </c>
      <c r="E11544" s="6">
        <f>_xlfn.XLOOKUP(C11544,Products!$A:$A,Products!$E:$E,0,0)</f>
        <v>596.28</v>
      </c>
      <c r="F11544" s="6">
        <f t="shared" si="360"/>
        <v>1192.56</v>
      </c>
      <c r="G11544" s="6">
        <v>1862.35</v>
      </c>
      <c r="H11544" s="6">
        <f t="shared" si="361"/>
        <v>669.79</v>
      </c>
      <c r="I11544" s="4" t="s">
        <v>38930</v>
      </c>
      <c r="J11544" s="2">
        <v>45465</v>
      </c>
      <c r="K11544" s="1" t="s">
        <v>7410</v>
      </c>
      <c r="L11544" s="1" t="s">
        <v>417</v>
      </c>
      <c r="M11544" s="1" t="s">
        <v>1987</v>
      </c>
    </row>
    <row r="11545" spans="1:13" ht="14.25" hidden="1" customHeight="1" x14ac:dyDescent="0.25">
      <c r="A11545" s="4" t="s">
        <v>57528</v>
      </c>
      <c r="B11545" s="4" t="s">
        <v>16739</v>
      </c>
      <c r="C11545" s="4" t="s">
        <v>38806</v>
      </c>
      <c r="D11545" s="8">
        <v>2</v>
      </c>
      <c r="E11545" s="6">
        <f>_xlfn.XLOOKUP(C11545,Products!$A:$A,Products!$E:$E,0,0)</f>
        <v>363.34</v>
      </c>
      <c r="F11545" s="6">
        <f t="shared" si="360"/>
        <v>726.68</v>
      </c>
      <c r="G11545" s="6">
        <v>4494.2299999999996</v>
      </c>
      <c r="H11545" s="6">
        <f t="shared" si="361"/>
        <v>3767.5499999999997</v>
      </c>
      <c r="I11545" s="4" t="s">
        <v>38924</v>
      </c>
      <c r="J11545" s="2">
        <v>44393</v>
      </c>
      <c r="K11545" s="1" t="s">
        <v>44939</v>
      </c>
      <c r="L11545" s="1" t="s">
        <v>95</v>
      </c>
      <c r="M11545" s="1" t="s">
        <v>595</v>
      </c>
    </row>
    <row r="11546" spans="1:13" ht="14.25" hidden="1" customHeight="1" x14ac:dyDescent="0.25">
      <c r="A11546" s="4" t="s">
        <v>57529</v>
      </c>
      <c r="B11546" s="4" t="s">
        <v>28662</v>
      </c>
      <c r="C11546" s="4" t="s">
        <v>36168</v>
      </c>
      <c r="D11546" s="8">
        <v>1</v>
      </c>
      <c r="E11546" s="6">
        <f>_xlfn.XLOOKUP(C11546,Products!$A:$A,Products!$E:$E,0,0)</f>
        <v>1555.78</v>
      </c>
      <c r="F11546" s="6">
        <f t="shared" si="360"/>
        <v>1555.78</v>
      </c>
      <c r="G11546" s="6">
        <v>2204.37</v>
      </c>
      <c r="H11546" s="6">
        <f t="shared" si="361"/>
        <v>648.58999999999992</v>
      </c>
      <c r="I11546" s="4" t="s">
        <v>38917</v>
      </c>
      <c r="J11546" s="2">
        <v>45377</v>
      </c>
      <c r="K11546" s="1" t="s">
        <v>15713</v>
      </c>
      <c r="L11546" s="1" t="s">
        <v>77</v>
      </c>
      <c r="M11546" s="1" t="s">
        <v>1863</v>
      </c>
    </row>
    <row r="11547" spans="1:13" ht="14.25" hidden="1" customHeight="1" x14ac:dyDescent="0.25">
      <c r="A11547" s="4" t="s">
        <v>57530</v>
      </c>
      <c r="B11547" s="4" t="s">
        <v>17449</v>
      </c>
      <c r="C11547" s="4" t="s">
        <v>37035</v>
      </c>
      <c r="D11547" s="8">
        <v>4</v>
      </c>
      <c r="E11547" s="6">
        <f>_xlfn.XLOOKUP(C11547,Products!$A:$A,Products!$E:$E,0,0)</f>
        <v>1414.18</v>
      </c>
      <c r="F11547" s="6">
        <f t="shared" si="360"/>
        <v>5656.72</v>
      </c>
      <c r="G11547" s="6">
        <v>986.7</v>
      </c>
      <c r="H11547" s="6">
        <f t="shared" si="361"/>
        <v>-4670.0200000000004</v>
      </c>
      <c r="I11547" s="4" t="s">
        <v>38919</v>
      </c>
      <c r="J11547" s="2">
        <v>45209</v>
      </c>
      <c r="K11547" s="1" t="s">
        <v>57531</v>
      </c>
      <c r="L11547" s="1" t="s">
        <v>104</v>
      </c>
      <c r="M11547" s="1" t="s">
        <v>87</v>
      </c>
    </row>
    <row r="11548" spans="1:13" ht="14.25" hidden="1" customHeight="1" x14ac:dyDescent="0.25">
      <c r="A11548" s="4" t="s">
        <v>57532</v>
      </c>
      <c r="B11548" s="4" t="s">
        <v>22478</v>
      </c>
      <c r="C11548" s="4" t="s">
        <v>37510</v>
      </c>
      <c r="D11548" s="8">
        <v>3</v>
      </c>
      <c r="E11548" s="6">
        <f>_xlfn.XLOOKUP(C11548,Products!$A:$A,Products!$E:$E,0,0)</f>
        <v>205.03</v>
      </c>
      <c r="F11548" s="6">
        <f t="shared" si="360"/>
        <v>615.09</v>
      </c>
      <c r="G11548" s="6">
        <v>3861.53</v>
      </c>
      <c r="H11548" s="6">
        <f t="shared" si="361"/>
        <v>3246.44</v>
      </c>
      <c r="I11548" s="4" t="s">
        <v>38924</v>
      </c>
      <c r="J11548" s="2">
        <v>45123</v>
      </c>
      <c r="K11548" s="1" t="s">
        <v>57533</v>
      </c>
      <c r="L11548" s="1" t="s">
        <v>34</v>
      </c>
      <c r="M11548" s="1" t="s">
        <v>43</v>
      </c>
    </row>
    <row r="11549" spans="1:13" ht="14.25" hidden="1" customHeight="1" x14ac:dyDescent="0.25">
      <c r="A11549" s="4" t="s">
        <v>57534</v>
      </c>
      <c r="B11549" s="4" t="s">
        <v>10888</v>
      </c>
      <c r="C11549" s="4" t="s">
        <v>34788</v>
      </c>
      <c r="D11549" s="8">
        <v>4</v>
      </c>
      <c r="E11549" s="6">
        <f>_xlfn.XLOOKUP(C11549,Products!$A:$A,Products!$E:$E,0,0)</f>
        <v>1703.07</v>
      </c>
      <c r="F11549" s="6">
        <f t="shared" si="360"/>
        <v>6812.28</v>
      </c>
      <c r="G11549" s="6">
        <v>2659.63</v>
      </c>
      <c r="H11549" s="6">
        <f t="shared" si="361"/>
        <v>-4152.6499999999996</v>
      </c>
      <c r="I11549" s="4" t="s">
        <v>38924</v>
      </c>
      <c r="J11549" s="2">
        <v>44889</v>
      </c>
      <c r="K11549" s="1" t="s">
        <v>33093</v>
      </c>
      <c r="L11549" s="1" t="s">
        <v>113</v>
      </c>
      <c r="M11549" s="1" t="s">
        <v>4281</v>
      </c>
    </row>
    <row r="11550" spans="1:13" ht="14.25" hidden="1" customHeight="1" x14ac:dyDescent="0.25">
      <c r="A11550" s="4" t="s">
        <v>57535</v>
      </c>
      <c r="B11550" s="4" t="s">
        <v>15510</v>
      </c>
      <c r="C11550" s="4" t="s">
        <v>38408</v>
      </c>
      <c r="D11550" s="8">
        <v>4</v>
      </c>
      <c r="E11550" s="6">
        <f>_xlfn.XLOOKUP(C11550,Products!$A:$A,Products!$E:$E,0,0)</f>
        <v>1178.79</v>
      </c>
      <c r="F11550" s="6">
        <f t="shared" si="360"/>
        <v>4715.16</v>
      </c>
      <c r="G11550" s="6">
        <v>2082.65</v>
      </c>
      <c r="H11550" s="6">
        <f t="shared" si="361"/>
        <v>-2632.5099999999998</v>
      </c>
      <c r="I11550" s="4" t="s">
        <v>38938</v>
      </c>
      <c r="J11550" s="2">
        <v>45084</v>
      </c>
      <c r="K11550" s="1" t="s">
        <v>57536</v>
      </c>
      <c r="L11550" s="1" t="s">
        <v>69</v>
      </c>
      <c r="M11550" s="1" t="s">
        <v>1376</v>
      </c>
    </row>
    <row r="11551" spans="1:13" ht="14.25" hidden="1" customHeight="1" x14ac:dyDescent="0.25">
      <c r="A11551" s="4" t="s">
        <v>57537</v>
      </c>
      <c r="B11551" s="4" t="s">
        <v>12751</v>
      </c>
      <c r="C11551" s="4" t="s">
        <v>37157</v>
      </c>
      <c r="D11551" s="8">
        <v>1</v>
      </c>
      <c r="E11551" s="6">
        <f>_xlfn.XLOOKUP(C11551,Products!$A:$A,Products!$E:$E,0,0)</f>
        <v>521.83000000000004</v>
      </c>
      <c r="F11551" s="6">
        <f t="shared" si="360"/>
        <v>521.83000000000004</v>
      </c>
      <c r="G11551" s="6">
        <v>4485.05</v>
      </c>
      <c r="H11551" s="6">
        <f t="shared" si="361"/>
        <v>3963.2200000000003</v>
      </c>
      <c r="I11551" s="4" t="s">
        <v>38919</v>
      </c>
      <c r="J11551" s="2">
        <v>44241</v>
      </c>
      <c r="K11551" s="1" t="s">
        <v>57538</v>
      </c>
      <c r="L11551" s="1" t="s">
        <v>1416</v>
      </c>
      <c r="M11551" s="1" t="s">
        <v>1334</v>
      </c>
    </row>
    <row r="11552" spans="1:13" ht="14.25" hidden="1" customHeight="1" x14ac:dyDescent="0.25">
      <c r="A11552" s="4" t="s">
        <v>57539</v>
      </c>
      <c r="B11552" s="4" t="s">
        <v>7051</v>
      </c>
      <c r="C11552" s="4" t="s">
        <v>38450</v>
      </c>
      <c r="D11552" s="8">
        <v>2</v>
      </c>
      <c r="E11552" s="6">
        <f>_xlfn.XLOOKUP(C11552,Products!$A:$A,Products!$E:$E,0,0)</f>
        <v>1681.11</v>
      </c>
      <c r="F11552" s="6">
        <f t="shared" si="360"/>
        <v>3362.22</v>
      </c>
      <c r="G11552" s="6">
        <v>3004.14</v>
      </c>
      <c r="H11552" s="6">
        <f t="shared" si="361"/>
        <v>-358.07999999999993</v>
      </c>
      <c r="I11552" s="4" t="s">
        <v>38938</v>
      </c>
      <c r="J11552" s="2">
        <v>45271</v>
      </c>
      <c r="K11552" s="1" t="s">
        <v>57540</v>
      </c>
      <c r="L11552" s="1" t="s">
        <v>1392</v>
      </c>
      <c r="M11552" s="1" t="s">
        <v>4357</v>
      </c>
    </row>
    <row r="11553" spans="1:13" ht="14.25" hidden="1" customHeight="1" x14ac:dyDescent="0.25">
      <c r="A11553" s="4" t="s">
        <v>53899</v>
      </c>
      <c r="B11553" s="4" t="s">
        <v>26552</v>
      </c>
      <c r="C11553" s="4" t="s">
        <v>34778</v>
      </c>
      <c r="D11553" s="8">
        <v>2</v>
      </c>
      <c r="E11553" s="6">
        <f>_xlfn.XLOOKUP(C11553,Products!$A:$A,Products!$E:$E,0,0)</f>
        <v>220.63</v>
      </c>
      <c r="F11553" s="6">
        <f t="shared" si="360"/>
        <v>441.26</v>
      </c>
      <c r="G11553" s="6">
        <v>2600.33</v>
      </c>
      <c r="H11553" s="6">
        <f t="shared" si="361"/>
        <v>2159.0699999999997</v>
      </c>
      <c r="I11553" s="4" t="s">
        <v>38924</v>
      </c>
      <c r="J11553" s="2">
        <v>44130</v>
      </c>
      <c r="K11553" s="1" t="s">
        <v>25841</v>
      </c>
      <c r="L11553" s="1" t="s">
        <v>426</v>
      </c>
      <c r="M11553" s="1" t="s">
        <v>2281</v>
      </c>
    </row>
    <row r="11554" spans="1:13" ht="14.25" hidden="1" customHeight="1" x14ac:dyDescent="0.25">
      <c r="A11554" s="4" t="s">
        <v>57542</v>
      </c>
      <c r="B11554" s="4" t="s">
        <v>11629</v>
      </c>
      <c r="C11554" s="4" t="s">
        <v>34839</v>
      </c>
      <c r="D11554" s="8">
        <v>2</v>
      </c>
      <c r="E11554" s="6">
        <f>_xlfn.XLOOKUP(C11554,Products!$A:$A,Products!$E:$E,0,0)</f>
        <v>1329.77</v>
      </c>
      <c r="F11554" s="6">
        <f t="shared" si="360"/>
        <v>2659.54</v>
      </c>
      <c r="G11554" s="6">
        <v>4007.07</v>
      </c>
      <c r="H11554" s="6">
        <f t="shared" si="361"/>
        <v>1347.5300000000002</v>
      </c>
      <c r="I11554" s="4" t="s">
        <v>38919</v>
      </c>
      <c r="J11554" s="2">
        <v>44532</v>
      </c>
      <c r="K11554" s="1" t="s">
        <v>57543</v>
      </c>
      <c r="L11554" s="1" t="s">
        <v>1408</v>
      </c>
      <c r="M11554" s="1" t="s">
        <v>272</v>
      </c>
    </row>
    <row r="11555" spans="1:13" ht="14.25" hidden="1" customHeight="1" x14ac:dyDescent="0.25">
      <c r="A11555" s="4" t="s">
        <v>57544</v>
      </c>
      <c r="B11555" s="4" t="s">
        <v>18977</v>
      </c>
      <c r="C11555" s="4" t="s">
        <v>36045</v>
      </c>
      <c r="D11555" s="8">
        <v>4</v>
      </c>
      <c r="E11555" s="6">
        <f>_xlfn.XLOOKUP(C11555,Products!$A:$A,Products!$E:$E,0,0)</f>
        <v>82.6</v>
      </c>
      <c r="F11555" s="6">
        <f t="shared" si="360"/>
        <v>330.4</v>
      </c>
      <c r="G11555" s="6">
        <v>3109.36</v>
      </c>
      <c r="H11555" s="6">
        <f t="shared" si="361"/>
        <v>2778.96</v>
      </c>
      <c r="I11555" s="4" t="s">
        <v>38919</v>
      </c>
      <c r="J11555" s="2">
        <v>45436</v>
      </c>
      <c r="K11555" s="1" t="s">
        <v>42297</v>
      </c>
      <c r="L11555" s="1" t="s">
        <v>86</v>
      </c>
      <c r="M11555" s="1" t="s">
        <v>1825</v>
      </c>
    </row>
    <row r="11556" spans="1:13" ht="14.25" hidden="1" customHeight="1" x14ac:dyDescent="0.25">
      <c r="A11556" s="4" t="s">
        <v>57545</v>
      </c>
      <c r="B11556" s="4" t="s">
        <v>24677</v>
      </c>
      <c r="C11556" s="4" t="s">
        <v>36628</v>
      </c>
      <c r="D11556" s="8">
        <v>4</v>
      </c>
      <c r="E11556" s="6">
        <f>_xlfn.XLOOKUP(C11556,Products!$A:$A,Products!$E:$E,0,0)</f>
        <v>740.28</v>
      </c>
      <c r="F11556" s="6">
        <f t="shared" si="360"/>
        <v>2961.12</v>
      </c>
      <c r="G11556" s="6">
        <v>1747.03</v>
      </c>
      <c r="H11556" s="6">
        <f t="shared" si="361"/>
        <v>-1214.0899999999999</v>
      </c>
      <c r="I11556" s="4" t="s">
        <v>38938</v>
      </c>
      <c r="J11556" s="2">
        <v>45572</v>
      </c>
      <c r="K11556" s="1" t="s">
        <v>57546</v>
      </c>
      <c r="L11556" s="1" t="s">
        <v>254</v>
      </c>
      <c r="M11556" s="1" t="s">
        <v>2156</v>
      </c>
    </row>
    <row r="11557" spans="1:13" ht="14.25" hidden="1" customHeight="1" x14ac:dyDescent="0.25">
      <c r="A11557" s="4" t="s">
        <v>57547</v>
      </c>
      <c r="B11557" s="4" t="s">
        <v>950</v>
      </c>
      <c r="C11557" s="4" t="s">
        <v>35102</v>
      </c>
      <c r="D11557" s="8">
        <v>1</v>
      </c>
      <c r="E11557" s="6">
        <f>_xlfn.XLOOKUP(C11557,Products!$A:$A,Products!$E:$E,0,0)</f>
        <v>15.96</v>
      </c>
      <c r="F11557" s="6">
        <f t="shared" si="360"/>
        <v>15.96</v>
      </c>
      <c r="G11557" s="6">
        <v>4800.9399999999996</v>
      </c>
      <c r="H11557" s="6">
        <f t="shared" si="361"/>
        <v>4784.9799999999996</v>
      </c>
      <c r="I11557" s="4" t="s">
        <v>38919</v>
      </c>
      <c r="J11557" s="2">
        <v>44512</v>
      </c>
      <c r="K11557" s="1" t="s">
        <v>57548</v>
      </c>
      <c r="L11557" s="1" t="s">
        <v>730</v>
      </c>
      <c r="M11557" s="1" t="s">
        <v>281</v>
      </c>
    </row>
    <row r="11558" spans="1:13" ht="14.25" hidden="1" customHeight="1" x14ac:dyDescent="0.25">
      <c r="A11558" s="4" t="s">
        <v>60016</v>
      </c>
      <c r="B11558" s="4" t="s">
        <v>26298</v>
      </c>
      <c r="C11558" s="4" t="s">
        <v>37081</v>
      </c>
      <c r="D11558" s="8">
        <v>1</v>
      </c>
      <c r="E11558" s="6">
        <f>_xlfn.XLOOKUP(C11558,Products!$A:$A,Products!$E:$E,0,0)</f>
        <v>112.23</v>
      </c>
      <c r="F11558" s="6">
        <f t="shared" si="360"/>
        <v>112.23</v>
      </c>
      <c r="G11558" s="6">
        <v>3849.04</v>
      </c>
      <c r="H11558" s="6">
        <f t="shared" si="361"/>
        <v>3736.81</v>
      </c>
      <c r="I11558" s="4" t="s">
        <v>38924</v>
      </c>
      <c r="J11558" s="2">
        <v>44130</v>
      </c>
      <c r="K11558" s="1" t="s">
        <v>60017</v>
      </c>
      <c r="L11558" s="1" t="s">
        <v>219</v>
      </c>
      <c r="M11558" s="1" t="s">
        <v>3183</v>
      </c>
    </row>
    <row r="11559" spans="1:13" ht="14.25" hidden="1" customHeight="1" x14ac:dyDescent="0.25">
      <c r="A11559" s="4" t="s">
        <v>60959</v>
      </c>
      <c r="B11559" s="4" t="s">
        <v>10276</v>
      </c>
      <c r="C11559" s="4" t="s">
        <v>34690</v>
      </c>
      <c r="D11559" s="8">
        <v>5</v>
      </c>
      <c r="E11559" s="6">
        <f>_xlfn.XLOOKUP(C11559,Products!$A:$A,Products!$E:$E,0,0)</f>
        <v>1264.58</v>
      </c>
      <c r="F11559" s="6">
        <f t="shared" si="360"/>
        <v>6322.9</v>
      </c>
      <c r="G11559" s="6">
        <v>4997.95</v>
      </c>
      <c r="H11559" s="6">
        <f t="shared" si="361"/>
        <v>-1324.9499999999998</v>
      </c>
      <c r="I11559" s="4" t="s">
        <v>38917</v>
      </c>
      <c r="J11559" s="2">
        <v>44130</v>
      </c>
      <c r="K11559" s="1" t="s">
        <v>60960</v>
      </c>
      <c r="L11559" s="1" t="s">
        <v>682</v>
      </c>
      <c r="M11559" s="1" t="s">
        <v>484</v>
      </c>
    </row>
    <row r="11560" spans="1:13" ht="14.25" hidden="1" customHeight="1" x14ac:dyDescent="0.25">
      <c r="A11560" s="4" t="s">
        <v>57551</v>
      </c>
      <c r="B11560" s="4" t="s">
        <v>4555</v>
      </c>
      <c r="C11560" s="4" t="s">
        <v>35051</v>
      </c>
      <c r="D11560" s="8">
        <v>5</v>
      </c>
      <c r="E11560" s="6">
        <f>_xlfn.XLOOKUP(C11560,Products!$A:$A,Products!$E:$E,0,0)</f>
        <v>1462.55</v>
      </c>
      <c r="F11560" s="6">
        <f t="shared" si="360"/>
        <v>7312.75</v>
      </c>
      <c r="G11560" s="6">
        <v>1085.49</v>
      </c>
      <c r="H11560" s="6">
        <f t="shared" si="361"/>
        <v>-6227.26</v>
      </c>
      <c r="I11560" s="4" t="s">
        <v>38924</v>
      </c>
      <c r="J11560" s="2">
        <v>45215</v>
      </c>
      <c r="K11560" s="1" t="s">
        <v>39294</v>
      </c>
      <c r="L11560" s="1" t="s">
        <v>176</v>
      </c>
      <c r="M11560" s="1" t="s">
        <v>5190</v>
      </c>
    </row>
    <row r="11561" spans="1:13" ht="14.25" hidden="1" customHeight="1" x14ac:dyDescent="0.25">
      <c r="A11561" s="4" t="s">
        <v>57552</v>
      </c>
      <c r="B11561" s="4" t="s">
        <v>4268</v>
      </c>
      <c r="C11561" s="4" t="s">
        <v>38766</v>
      </c>
      <c r="D11561" s="8">
        <v>5</v>
      </c>
      <c r="E11561" s="6">
        <f>_xlfn.XLOOKUP(C11561,Products!$A:$A,Products!$E:$E,0,0)</f>
        <v>124.22</v>
      </c>
      <c r="F11561" s="6">
        <f t="shared" si="360"/>
        <v>621.1</v>
      </c>
      <c r="G11561" s="6">
        <v>2645.34</v>
      </c>
      <c r="H11561" s="6">
        <f t="shared" si="361"/>
        <v>2024.2400000000002</v>
      </c>
      <c r="I11561" s="4" t="s">
        <v>38938</v>
      </c>
      <c r="J11561" s="2">
        <v>45145</v>
      </c>
      <c r="K11561" s="1" t="s">
        <v>57553</v>
      </c>
      <c r="L11561" s="1" t="s">
        <v>176</v>
      </c>
      <c r="M11561" s="1" t="s">
        <v>2032</v>
      </c>
    </row>
    <row r="11562" spans="1:13" ht="14.25" hidden="1" customHeight="1" x14ac:dyDescent="0.25">
      <c r="A11562" s="4" t="s">
        <v>57554</v>
      </c>
      <c r="B11562" s="4" t="s">
        <v>15788</v>
      </c>
      <c r="C11562" s="4" t="s">
        <v>37461</v>
      </c>
      <c r="D11562" s="8">
        <v>1</v>
      </c>
      <c r="E11562" s="6">
        <f>_xlfn.XLOOKUP(C11562,Products!$A:$A,Products!$E:$E,0,0)</f>
        <v>1160.28</v>
      </c>
      <c r="F11562" s="6">
        <f t="shared" si="360"/>
        <v>1160.28</v>
      </c>
      <c r="G11562" s="6">
        <v>4201.84</v>
      </c>
      <c r="H11562" s="6">
        <f t="shared" si="361"/>
        <v>3041.5600000000004</v>
      </c>
      <c r="I11562" s="4" t="s">
        <v>38917</v>
      </c>
      <c r="J11562" s="2">
        <v>45040</v>
      </c>
      <c r="K11562" s="1" t="s">
        <v>57555</v>
      </c>
      <c r="L11562" s="1" t="s">
        <v>417</v>
      </c>
      <c r="M11562" s="1" t="s">
        <v>177</v>
      </c>
    </row>
    <row r="11563" spans="1:13" ht="14.25" hidden="1" customHeight="1" x14ac:dyDescent="0.25">
      <c r="A11563" s="4" t="s">
        <v>57556</v>
      </c>
      <c r="B11563" s="4" t="s">
        <v>24380</v>
      </c>
      <c r="C11563" s="4" t="s">
        <v>37348</v>
      </c>
      <c r="D11563" s="8">
        <v>2</v>
      </c>
      <c r="E11563" s="6">
        <f>_xlfn.XLOOKUP(C11563,Products!$A:$A,Products!$E:$E,0,0)</f>
        <v>146</v>
      </c>
      <c r="F11563" s="6">
        <f t="shared" si="360"/>
        <v>292</v>
      </c>
      <c r="G11563" s="6">
        <v>2211.5300000000002</v>
      </c>
      <c r="H11563" s="6">
        <f t="shared" si="361"/>
        <v>1919.5300000000002</v>
      </c>
      <c r="I11563" s="4" t="s">
        <v>38924</v>
      </c>
      <c r="J11563" s="2">
        <v>45589</v>
      </c>
      <c r="K11563" s="1" t="s">
        <v>57557</v>
      </c>
      <c r="L11563" s="1" t="s">
        <v>122</v>
      </c>
      <c r="M11563" s="1" t="s">
        <v>3275</v>
      </c>
    </row>
    <row r="11564" spans="1:13" ht="14.25" hidden="1" customHeight="1" x14ac:dyDescent="0.25">
      <c r="A11564" s="4" t="s">
        <v>61709</v>
      </c>
      <c r="B11564" s="4" t="s">
        <v>33581</v>
      </c>
      <c r="C11564" s="4" t="s">
        <v>35619</v>
      </c>
      <c r="D11564" s="8">
        <v>4</v>
      </c>
      <c r="E11564" s="6">
        <f>_xlfn.XLOOKUP(C11564,Products!$A:$A,Products!$E:$E,0,0)</f>
        <v>1091.77</v>
      </c>
      <c r="F11564" s="6">
        <f t="shared" si="360"/>
        <v>4367.08</v>
      </c>
      <c r="G11564" s="6">
        <v>4946.05</v>
      </c>
      <c r="H11564" s="6">
        <f t="shared" si="361"/>
        <v>578.97000000000025</v>
      </c>
      <c r="I11564" s="4" t="s">
        <v>38924</v>
      </c>
      <c r="J11564" s="2">
        <v>44130</v>
      </c>
      <c r="K11564" s="1" t="s">
        <v>61710</v>
      </c>
      <c r="L11564" s="1" t="s">
        <v>1392</v>
      </c>
      <c r="M11564" s="1" t="s">
        <v>3275</v>
      </c>
    </row>
    <row r="11565" spans="1:13" ht="14.25" hidden="1" customHeight="1" x14ac:dyDescent="0.25">
      <c r="A11565" s="4" t="s">
        <v>57560</v>
      </c>
      <c r="B11565" s="4" t="s">
        <v>20125</v>
      </c>
      <c r="C11565" s="4" t="s">
        <v>38037</v>
      </c>
      <c r="D11565" s="8">
        <v>1</v>
      </c>
      <c r="E11565" s="6">
        <f>_xlfn.XLOOKUP(C11565,Products!$A:$A,Products!$E:$E,0,0)</f>
        <v>1033.02</v>
      </c>
      <c r="F11565" s="6">
        <f t="shared" si="360"/>
        <v>1033.02</v>
      </c>
      <c r="G11565" s="6">
        <v>3095.75</v>
      </c>
      <c r="H11565" s="6">
        <f t="shared" si="361"/>
        <v>2062.73</v>
      </c>
      <c r="I11565" s="4" t="s">
        <v>38919</v>
      </c>
      <c r="J11565" s="2">
        <v>45572</v>
      </c>
      <c r="K11565" s="1" t="s">
        <v>46274</v>
      </c>
      <c r="L11565" s="1" t="s">
        <v>104</v>
      </c>
      <c r="M11565" s="1" t="s">
        <v>2874</v>
      </c>
    </row>
    <row r="11566" spans="1:13" ht="14.25" hidden="1" customHeight="1" x14ac:dyDescent="0.25">
      <c r="A11566" s="4" t="s">
        <v>57561</v>
      </c>
      <c r="B11566" s="4" t="s">
        <v>32219</v>
      </c>
      <c r="C11566" s="4" t="s">
        <v>38320</v>
      </c>
      <c r="D11566" s="8">
        <v>4</v>
      </c>
      <c r="E11566" s="6">
        <f>_xlfn.XLOOKUP(C11566,Products!$A:$A,Products!$E:$E,0,0)</f>
        <v>1650.71</v>
      </c>
      <c r="F11566" s="6">
        <f t="shared" si="360"/>
        <v>6602.84</v>
      </c>
      <c r="G11566" s="6">
        <v>1288.44</v>
      </c>
      <c r="H11566" s="6">
        <f t="shared" si="361"/>
        <v>-5314.4</v>
      </c>
      <c r="I11566" s="4" t="s">
        <v>38924</v>
      </c>
      <c r="J11566" s="2">
        <v>44411</v>
      </c>
      <c r="K11566" s="1" t="s">
        <v>13196</v>
      </c>
      <c r="L11566" s="1" t="s">
        <v>1440</v>
      </c>
      <c r="M11566" s="1" t="s">
        <v>2383</v>
      </c>
    </row>
    <row r="11567" spans="1:13" ht="14.25" hidden="1" customHeight="1" x14ac:dyDescent="0.25">
      <c r="A11567" s="4" t="s">
        <v>57562</v>
      </c>
      <c r="B11567" s="4" t="s">
        <v>19023</v>
      </c>
      <c r="C11567" s="4" t="s">
        <v>38852</v>
      </c>
      <c r="D11567" s="8">
        <v>5</v>
      </c>
      <c r="E11567" s="6">
        <f>_xlfn.XLOOKUP(C11567,Products!$A:$A,Products!$E:$E,0,0)</f>
        <v>1839.94</v>
      </c>
      <c r="F11567" s="6">
        <f t="shared" si="360"/>
        <v>9199.7000000000007</v>
      </c>
      <c r="G11567" s="6">
        <v>3247.12</v>
      </c>
      <c r="H11567" s="6">
        <f t="shared" si="361"/>
        <v>-5952.5800000000008</v>
      </c>
      <c r="I11567" s="4" t="s">
        <v>38938</v>
      </c>
      <c r="J11567" s="2">
        <v>45158</v>
      </c>
      <c r="K11567" s="1" t="s">
        <v>57563</v>
      </c>
      <c r="L11567" s="1" t="s">
        <v>516</v>
      </c>
      <c r="M11567" s="1" t="s">
        <v>2449</v>
      </c>
    </row>
    <row r="11568" spans="1:13" ht="14.25" hidden="1" customHeight="1" x14ac:dyDescent="0.25">
      <c r="A11568" s="4" t="s">
        <v>57564</v>
      </c>
      <c r="B11568" s="4" t="s">
        <v>16040</v>
      </c>
      <c r="C11568" s="4" t="s">
        <v>34743</v>
      </c>
      <c r="D11568" s="8">
        <v>5</v>
      </c>
      <c r="E11568" s="6">
        <f>_xlfn.XLOOKUP(C11568,Products!$A:$A,Products!$E:$E,0,0)</f>
        <v>191.07</v>
      </c>
      <c r="F11568" s="6">
        <f t="shared" si="360"/>
        <v>955.34999999999991</v>
      </c>
      <c r="G11568" s="6">
        <v>753.7</v>
      </c>
      <c r="H11568" s="6">
        <f t="shared" si="361"/>
        <v>-201.64999999999986</v>
      </c>
      <c r="I11568" s="4" t="s">
        <v>38917</v>
      </c>
      <c r="J11568" s="2">
        <v>44686</v>
      </c>
      <c r="K11568" s="1" t="s">
        <v>57565</v>
      </c>
      <c r="L11568" s="1" t="s">
        <v>176</v>
      </c>
      <c r="M11568" s="1" t="s">
        <v>2642</v>
      </c>
    </row>
    <row r="11569" spans="1:13" ht="14.25" hidden="1" customHeight="1" x14ac:dyDescent="0.25">
      <c r="A11569" s="4" t="s">
        <v>57566</v>
      </c>
      <c r="B11569" s="4" t="s">
        <v>6102</v>
      </c>
      <c r="C11569" s="4" t="s">
        <v>37584</v>
      </c>
      <c r="D11569" s="8">
        <v>5</v>
      </c>
      <c r="E11569" s="6">
        <f>_xlfn.XLOOKUP(C11569,Products!$A:$A,Products!$E:$E,0,0)</f>
        <v>1451.03</v>
      </c>
      <c r="F11569" s="6">
        <f t="shared" si="360"/>
        <v>7255.15</v>
      </c>
      <c r="G11569" s="6">
        <v>236.66</v>
      </c>
      <c r="H11569" s="6">
        <f t="shared" si="361"/>
        <v>-7018.49</v>
      </c>
      <c r="I11569" s="4" t="s">
        <v>38919</v>
      </c>
      <c r="J11569" s="2">
        <v>45308</v>
      </c>
      <c r="K11569" s="1" t="s">
        <v>57567</v>
      </c>
      <c r="L11569" s="1" t="s">
        <v>1069</v>
      </c>
      <c r="M11569" s="1" t="s">
        <v>2156</v>
      </c>
    </row>
    <row r="11570" spans="1:13" ht="14.25" hidden="1" customHeight="1" x14ac:dyDescent="0.25">
      <c r="A11570" s="4" t="s">
        <v>57568</v>
      </c>
      <c r="B11570" s="4" t="s">
        <v>8764</v>
      </c>
      <c r="C11570" s="4" t="s">
        <v>35285</v>
      </c>
      <c r="D11570" s="8">
        <v>5</v>
      </c>
      <c r="E11570" s="6">
        <f>_xlfn.XLOOKUP(C11570,Products!$A:$A,Products!$E:$E,0,0)</f>
        <v>744.38</v>
      </c>
      <c r="F11570" s="6">
        <f t="shared" si="360"/>
        <v>3721.9</v>
      </c>
      <c r="G11570" s="6">
        <v>3808.26</v>
      </c>
      <c r="H11570" s="6">
        <f t="shared" si="361"/>
        <v>86.360000000000127</v>
      </c>
      <c r="I11570" s="4" t="s">
        <v>38938</v>
      </c>
      <c r="J11570" s="2">
        <v>45372</v>
      </c>
      <c r="K11570" s="1" t="s">
        <v>12436</v>
      </c>
      <c r="L11570" s="1" t="s">
        <v>158</v>
      </c>
      <c r="M11570" s="1" t="s">
        <v>2931</v>
      </c>
    </row>
    <row r="11571" spans="1:13" ht="14.25" hidden="1" customHeight="1" x14ac:dyDescent="0.25">
      <c r="A11571" s="4" t="s">
        <v>57569</v>
      </c>
      <c r="B11571" s="4" t="s">
        <v>28284</v>
      </c>
      <c r="C11571" s="4" t="s">
        <v>36377</v>
      </c>
      <c r="D11571" s="8">
        <v>5</v>
      </c>
      <c r="E11571" s="6">
        <f>_xlfn.XLOOKUP(C11571,Products!$A:$A,Products!$E:$E,0,0)</f>
        <v>937.48</v>
      </c>
      <c r="F11571" s="6">
        <f t="shared" si="360"/>
        <v>4687.3999999999996</v>
      </c>
      <c r="G11571" s="6">
        <v>4354.6000000000004</v>
      </c>
      <c r="H11571" s="6">
        <f t="shared" si="361"/>
        <v>-332.79999999999927</v>
      </c>
      <c r="I11571" s="4" t="s">
        <v>38938</v>
      </c>
      <c r="J11571" s="2">
        <v>45032</v>
      </c>
      <c r="K11571" s="1" t="s">
        <v>14251</v>
      </c>
      <c r="L11571" s="1" t="s">
        <v>578</v>
      </c>
      <c r="M11571" s="1" t="s">
        <v>4357</v>
      </c>
    </row>
    <row r="11572" spans="1:13" ht="14.25" hidden="1" customHeight="1" x14ac:dyDescent="0.25">
      <c r="A11572" s="4" t="s">
        <v>57570</v>
      </c>
      <c r="B11572" s="4" t="s">
        <v>1728</v>
      </c>
      <c r="C11572" s="4" t="s">
        <v>35942</v>
      </c>
      <c r="D11572" s="8">
        <v>1</v>
      </c>
      <c r="E11572" s="6">
        <f>_xlfn.XLOOKUP(C11572,Products!$A:$A,Products!$E:$E,0,0)</f>
        <v>1433.99</v>
      </c>
      <c r="F11572" s="6">
        <f t="shared" si="360"/>
        <v>1433.99</v>
      </c>
      <c r="G11572" s="6">
        <v>3489.93</v>
      </c>
      <c r="H11572" s="6">
        <f t="shared" si="361"/>
        <v>2055.9399999999996</v>
      </c>
      <c r="I11572" s="4" t="s">
        <v>38917</v>
      </c>
      <c r="J11572" s="2">
        <v>44394</v>
      </c>
      <c r="K11572" s="1" t="s">
        <v>40685</v>
      </c>
      <c r="L11572" s="1" t="s">
        <v>730</v>
      </c>
      <c r="M11572" s="1" t="s">
        <v>255</v>
      </c>
    </row>
    <row r="11573" spans="1:13" ht="14.25" hidden="1" customHeight="1" x14ac:dyDescent="0.25">
      <c r="A11573" s="4" t="s">
        <v>57571</v>
      </c>
      <c r="B11573" s="4" t="s">
        <v>33817</v>
      </c>
      <c r="C11573" s="4" t="s">
        <v>37550</v>
      </c>
      <c r="D11573" s="8">
        <v>5</v>
      </c>
      <c r="E11573" s="6">
        <f>_xlfn.XLOOKUP(C11573,Products!$A:$A,Products!$E:$E,0,0)</f>
        <v>1128.8900000000001</v>
      </c>
      <c r="F11573" s="6">
        <f t="shared" si="360"/>
        <v>5644.4500000000007</v>
      </c>
      <c r="G11573" s="6">
        <v>3690.12</v>
      </c>
      <c r="H11573" s="6">
        <f t="shared" si="361"/>
        <v>-1954.3300000000008</v>
      </c>
      <c r="I11573" s="4" t="s">
        <v>38919</v>
      </c>
      <c r="J11573" s="2">
        <v>45617</v>
      </c>
      <c r="K11573" s="1" t="s">
        <v>57572</v>
      </c>
      <c r="L11573" s="1" t="s">
        <v>246</v>
      </c>
      <c r="M11573" s="1" t="s">
        <v>123</v>
      </c>
    </row>
    <row r="11574" spans="1:13" ht="14.25" hidden="1" customHeight="1" x14ac:dyDescent="0.25">
      <c r="A11574" s="4" t="s">
        <v>57573</v>
      </c>
      <c r="B11574" s="4" t="s">
        <v>15885</v>
      </c>
      <c r="C11574" s="4" t="s">
        <v>37613</v>
      </c>
      <c r="D11574" s="8">
        <v>5</v>
      </c>
      <c r="E11574" s="6">
        <f>_xlfn.XLOOKUP(C11574,Products!$A:$A,Products!$E:$E,0,0)</f>
        <v>1213.1600000000001</v>
      </c>
      <c r="F11574" s="6">
        <f t="shared" si="360"/>
        <v>6065.8</v>
      </c>
      <c r="G11574" s="6">
        <v>3621.16</v>
      </c>
      <c r="H11574" s="6">
        <f t="shared" si="361"/>
        <v>-2444.6400000000003</v>
      </c>
      <c r="I11574" s="4" t="s">
        <v>38930</v>
      </c>
      <c r="J11574" s="2">
        <v>45622</v>
      </c>
      <c r="K11574" s="1" t="s">
        <v>57574</v>
      </c>
      <c r="L11574" s="1" t="s">
        <v>104</v>
      </c>
      <c r="M11574" s="1" t="s">
        <v>4003</v>
      </c>
    </row>
    <row r="11575" spans="1:13" ht="14.25" hidden="1" customHeight="1" x14ac:dyDescent="0.25">
      <c r="A11575" s="4" t="s">
        <v>57575</v>
      </c>
      <c r="B11575" s="4" t="s">
        <v>11471</v>
      </c>
      <c r="C11575" s="4" t="s">
        <v>38311</v>
      </c>
      <c r="D11575" s="8">
        <v>2</v>
      </c>
      <c r="E11575" s="6">
        <f>_xlfn.XLOOKUP(C11575,Products!$A:$A,Products!$E:$E,0,0)</f>
        <v>408.75</v>
      </c>
      <c r="F11575" s="6">
        <f t="shared" si="360"/>
        <v>817.5</v>
      </c>
      <c r="G11575" s="6">
        <v>3736.82</v>
      </c>
      <c r="H11575" s="6">
        <f t="shared" si="361"/>
        <v>2919.32</v>
      </c>
      <c r="I11575" s="4" t="s">
        <v>38917</v>
      </c>
      <c r="J11575" s="2">
        <v>45515</v>
      </c>
      <c r="K11575" s="1" t="s">
        <v>57576</v>
      </c>
      <c r="L11575" s="1" t="s">
        <v>587</v>
      </c>
      <c r="M11575" s="1" t="s">
        <v>2513</v>
      </c>
    </row>
    <row r="11576" spans="1:13" ht="14.25" hidden="1" customHeight="1" x14ac:dyDescent="0.25">
      <c r="A11576" s="4" t="s">
        <v>57577</v>
      </c>
      <c r="B11576" s="4" t="s">
        <v>550</v>
      </c>
      <c r="C11576" s="4" t="s">
        <v>35056</v>
      </c>
      <c r="D11576" s="8">
        <v>5</v>
      </c>
      <c r="E11576" s="6">
        <f>_xlfn.XLOOKUP(C11576,Products!$A:$A,Products!$E:$E,0,0)</f>
        <v>661.89</v>
      </c>
      <c r="F11576" s="6">
        <f t="shared" si="360"/>
        <v>3309.45</v>
      </c>
      <c r="G11576" s="6">
        <v>679.08</v>
      </c>
      <c r="H11576" s="6">
        <f t="shared" si="361"/>
        <v>-2630.37</v>
      </c>
      <c r="I11576" s="4" t="s">
        <v>38930</v>
      </c>
      <c r="J11576" s="2">
        <v>44805</v>
      </c>
      <c r="K11576" s="1" t="s">
        <v>52818</v>
      </c>
      <c r="L11576" s="1" t="s">
        <v>237</v>
      </c>
      <c r="M11576" s="1" t="s">
        <v>3183</v>
      </c>
    </row>
    <row r="11577" spans="1:13" ht="14.25" hidden="1" customHeight="1" x14ac:dyDescent="0.25">
      <c r="A11577" s="4" t="s">
        <v>57578</v>
      </c>
      <c r="B11577" s="4" t="s">
        <v>19424</v>
      </c>
      <c r="C11577" s="4" t="s">
        <v>37792</v>
      </c>
      <c r="D11577" s="8">
        <v>1</v>
      </c>
      <c r="E11577" s="6">
        <f>_xlfn.XLOOKUP(C11577,Products!$A:$A,Products!$E:$E,0,0)</f>
        <v>442.36</v>
      </c>
      <c r="F11577" s="6">
        <f t="shared" si="360"/>
        <v>442.36</v>
      </c>
      <c r="G11577" s="6">
        <v>4263.75</v>
      </c>
      <c r="H11577" s="6">
        <f t="shared" si="361"/>
        <v>3821.39</v>
      </c>
      <c r="I11577" s="4" t="s">
        <v>38938</v>
      </c>
      <c r="J11577" s="2">
        <v>44334</v>
      </c>
      <c r="K11577" s="1" t="s">
        <v>57579</v>
      </c>
      <c r="L11577" s="1" t="s">
        <v>86</v>
      </c>
      <c r="M11577" s="1" t="s">
        <v>3501</v>
      </c>
    </row>
    <row r="11578" spans="1:13" ht="14.25" hidden="1" customHeight="1" x14ac:dyDescent="0.25">
      <c r="A11578" s="4" t="s">
        <v>57580</v>
      </c>
      <c r="B11578" s="4" t="s">
        <v>18310</v>
      </c>
      <c r="C11578" s="4" t="s">
        <v>35556</v>
      </c>
      <c r="D11578" s="8">
        <v>4</v>
      </c>
      <c r="E11578" s="6">
        <f>_xlfn.XLOOKUP(C11578,Products!$A:$A,Products!$E:$E,0,0)</f>
        <v>506.33</v>
      </c>
      <c r="F11578" s="6">
        <f t="shared" si="360"/>
        <v>2025.32</v>
      </c>
      <c r="G11578" s="6">
        <v>3217.82</v>
      </c>
      <c r="H11578" s="6">
        <f t="shared" si="361"/>
        <v>1192.5000000000002</v>
      </c>
      <c r="I11578" s="4" t="s">
        <v>38938</v>
      </c>
      <c r="J11578" s="2">
        <v>44429</v>
      </c>
      <c r="K11578" s="1" t="s">
        <v>40846</v>
      </c>
      <c r="L11578" s="1" t="s">
        <v>924</v>
      </c>
      <c r="M11578" s="1" t="s">
        <v>1115</v>
      </c>
    </row>
    <row r="11579" spans="1:13" ht="14.25" hidden="1" customHeight="1" x14ac:dyDescent="0.25">
      <c r="A11579" s="4" t="s">
        <v>57581</v>
      </c>
      <c r="B11579" s="4" t="s">
        <v>12342</v>
      </c>
      <c r="C11579" s="4" t="s">
        <v>35290</v>
      </c>
      <c r="D11579" s="8">
        <v>4</v>
      </c>
      <c r="E11579" s="6">
        <f>_xlfn.XLOOKUP(C11579,Products!$A:$A,Products!$E:$E,0,0)</f>
        <v>159.43</v>
      </c>
      <c r="F11579" s="6">
        <f t="shared" si="360"/>
        <v>637.72</v>
      </c>
      <c r="G11579" s="6">
        <v>4988.03</v>
      </c>
      <c r="H11579" s="6">
        <f t="shared" si="361"/>
        <v>4350.3099999999995</v>
      </c>
      <c r="I11579" s="4" t="s">
        <v>38917</v>
      </c>
      <c r="J11579" s="2">
        <v>44366</v>
      </c>
      <c r="K11579" s="1" t="s">
        <v>39974</v>
      </c>
      <c r="L11579" s="1" t="s">
        <v>730</v>
      </c>
      <c r="M11579" s="1" t="s">
        <v>1473</v>
      </c>
    </row>
    <row r="11580" spans="1:13" ht="14.25" hidden="1" customHeight="1" x14ac:dyDescent="0.25">
      <c r="A11580" s="4" t="s">
        <v>57582</v>
      </c>
      <c r="B11580" s="4" t="s">
        <v>15911</v>
      </c>
      <c r="C11580" s="4" t="s">
        <v>37012</v>
      </c>
      <c r="D11580" s="8">
        <v>4</v>
      </c>
      <c r="E11580" s="6">
        <f>_xlfn.XLOOKUP(C11580,Products!$A:$A,Products!$E:$E,0,0)</f>
        <v>1110.9100000000001</v>
      </c>
      <c r="F11580" s="6">
        <f t="shared" si="360"/>
        <v>4443.6400000000003</v>
      </c>
      <c r="G11580" s="6">
        <v>1264.33</v>
      </c>
      <c r="H11580" s="6">
        <f t="shared" si="361"/>
        <v>-3179.3100000000004</v>
      </c>
      <c r="I11580" s="4" t="s">
        <v>38917</v>
      </c>
      <c r="J11580" s="2">
        <v>44207</v>
      </c>
      <c r="K11580" s="1" t="s">
        <v>1643</v>
      </c>
      <c r="L11580" s="1" t="s">
        <v>426</v>
      </c>
      <c r="M11580" s="1" t="s">
        <v>427</v>
      </c>
    </row>
    <row r="11581" spans="1:13" ht="14.25" hidden="1" customHeight="1" x14ac:dyDescent="0.25">
      <c r="A11581" s="4" t="s">
        <v>57583</v>
      </c>
      <c r="B11581" s="4" t="s">
        <v>3763</v>
      </c>
      <c r="C11581" s="4" t="s">
        <v>38512</v>
      </c>
      <c r="D11581" s="8">
        <v>4</v>
      </c>
      <c r="E11581" s="6">
        <f>_xlfn.XLOOKUP(C11581,Products!$A:$A,Products!$E:$E,0,0)</f>
        <v>1355.74</v>
      </c>
      <c r="F11581" s="6">
        <f t="shared" si="360"/>
        <v>5422.96</v>
      </c>
      <c r="G11581" s="6">
        <v>48.86</v>
      </c>
      <c r="H11581" s="6">
        <f t="shared" si="361"/>
        <v>-5374.1</v>
      </c>
      <c r="I11581" s="4" t="s">
        <v>38919</v>
      </c>
      <c r="J11581" s="2">
        <v>45154</v>
      </c>
      <c r="K11581" s="1" t="s">
        <v>57584</v>
      </c>
      <c r="L11581" s="1" t="s">
        <v>263</v>
      </c>
      <c r="M11581" s="1" t="s">
        <v>908</v>
      </c>
    </row>
    <row r="11582" spans="1:13" ht="14.25" hidden="1" customHeight="1" x14ac:dyDescent="0.25">
      <c r="A11582" s="4" t="s">
        <v>57585</v>
      </c>
      <c r="B11582" s="4" t="s">
        <v>1929</v>
      </c>
      <c r="C11582" s="4" t="s">
        <v>35722</v>
      </c>
      <c r="D11582" s="8">
        <v>2</v>
      </c>
      <c r="E11582" s="6">
        <f>_xlfn.XLOOKUP(C11582,Products!$A:$A,Products!$E:$E,0,0)</f>
        <v>730.1</v>
      </c>
      <c r="F11582" s="6">
        <f t="shared" si="360"/>
        <v>1460.2</v>
      </c>
      <c r="G11582" s="6">
        <v>362.47</v>
      </c>
      <c r="H11582" s="6">
        <f t="shared" si="361"/>
        <v>-1097.73</v>
      </c>
      <c r="I11582" s="4" t="s">
        <v>38924</v>
      </c>
      <c r="J11582" s="2">
        <v>44834</v>
      </c>
      <c r="K11582" s="1" t="s">
        <v>13909</v>
      </c>
      <c r="L11582" s="1" t="s">
        <v>228</v>
      </c>
      <c r="M11582" s="1" t="s">
        <v>105</v>
      </c>
    </row>
    <row r="11583" spans="1:13" ht="14.25" hidden="1" customHeight="1" x14ac:dyDescent="0.25">
      <c r="A11583" s="4" t="s">
        <v>57586</v>
      </c>
      <c r="B11583" s="4" t="s">
        <v>33297</v>
      </c>
      <c r="C11583" s="4" t="s">
        <v>35271</v>
      </c>
      <c r="D11583" s="8">
        <v>4</v>
      </c>
      <c r="E11583" s="6">
        <f>_xlfn.XLOOKUP(C11583,Products!$A:$A,Products!$E:$E,0,0)</f>
        <v>645.35</v>
      </c>
      <c r="F11583" s="6">
        <f t="shared" si="360"/>
        <v>2581.4</v>
      </c>
      <c r="G11583" s="6">
        <v>4907.09</v>
      </c>
      <c r="H11583" s="6">
        <f t="shared" si="361"/>
        <v>2325.69</v>
      </c>
      <c r="I11583" s="4" t="s">
        <v>38919</v>
      </c>
      <c r="J11583" s="2">
        <v>44738</v>
      </c>
      <c r="K11583" s="1" t="s">
        <v>57587</v>
      </c>
      <c r="L11583" s="1" t="s">
        <v>122</v>
      </c>
      <c r="M11583" s="1" t="s">
        <v>1542</v>
      </c>
    </row>
    <row r="11584" spans="1:13" ht="14.25" customHeight="1" x14ac:dyDescent="0.25">
      <c r="A11584" s="4" t="s">
        <v>59587</v>
      </c>
      <c r="B11584" s="4" t="s">
        <v>12905</v>
      </c>
      <c r="C11584" s="4" t="s">
        <v>37635</v>
      </c>
      <c r="D11584" s="8">
        <v>4</v>
      </c>
      <c r="E11584" s="17">
        <f>_xlfn.XLOOKUP(C11584,Products!$A:$A,Products!$E:$E,0,0)</f>
        <v>163.22</v>
      </c>
      <c r="F11584" s="6">
        <f t="shared" si="360"/>
        <v>652.88</v>
      </c>
      <c r="G11584" s="6">
        <v>4829.34</v>
      </c>
      <c r="H11584" s="6">
        <f t="shared" si="361"/>
        <v>4176.46</v>
      </c>
      <c r="I11584" s="4" t="s">
        <v>38917</v>
      </c>
      <c r="J11584" s="2">
        <v>45677</v>
      </c>
      <c r="K11584" s="1" t="s">
        <v>20320</v>
      </c>
      <c r="L11584" s="1" t="s">
        <v>531</v>
      </c>
      <c r="M11584" s="1" t="s">
        <v>2634</v>
      </c>
    </row>
    <row r="11585" spans="1:13" ht="14.25" hidden="1" customHeight="1" x14ac:dyDescent="0.25">
      <c r="A11585" s="4" t="s">
        <v>57590</v>
      </c>
      <c r="B11585" s="4" t="s">
        <v>23410</v>
      </c>
      <c r="C11585" s="4" t="s">
        <v>38652</v>
      </c>
      <c r="D11585" s="8">
        <v>4</v>
      </c>
      <c r="E11585" s="6">
        <f>_xlfn.XLOOKUP(C11585,Products!$A:$A,Products!$E:$E,0,0)</f>
        <v>1126.1099999999999</v>
      </c>
      <c r="F11585" s="6">
        <f t="shared" si="360"/>
        <v>4504.4399999999996</v>
      </c>
      <c r="G11585" s="6">
        <v>2026.06</v>
      </c>
      <c r="H11585" s="6">
        <f t="shared" si="361"/>
        <v>-2478.3799999999997</v>
      </c>
      <c r="I11585" s="4" t="s">
        <v>38919</v>
      </c>
      <c r="J11585" s="2">
        <v>44862</v>
      </c>
      <c r="K11585" s="1" t="s">
        <v>56507</v>
      </c>
      <c r="L11585" s="1" t="s">
        <v>492</v>
      </c>
      <c r="M11585" s="1" t="s">
        <v>2141</v>
      </c>
    </row>
    <row r="11586" spans="1:13" ht="14.25" hidden="1" customHeight="1" x14ac:dyDescent="0.25">
      <c r="A11586" s="4" t="s">
        <v>62743</v>
      </c>
      <c r="B11586" s="4" t="s">
        <v>5921</v>
      </c>
      <c r="C11586" s="4" t="s">
        <v>36195</v>
      </c>
      <c r="D11586" s="8">
        <v>5</v>
      </c>
      <c r="E11586" s="6">
        <f>_xlfn.XLOOKUP(C11586,Products!$A:$A,Products!$E:$E,0,0)</f>
        <v>1256.75</v>
      </c>
      <c r="F11586" s="6">
        <f t="shared" ref="F11586:F11649" si="362">E11586*D11586</f>
        <v>6283.75</v>
      </c>
      <c r="G11586" s="6">
        <v>4781.96</v>
      </c>
      <c r="H11586" s="6">
        <f t="shared" ref="H11586:H11649" si="363">G11586-F11586</f>
        <v>-1501.79</v>
      </c>
      <c r="I11586" s="4" t="s">
        <v>38938</v>
      </c>
      <c r="J11586" s="2">
        <v>44130</v>
      </c>
      <c r="K11586" s="1" t="s">
        <v>62744</v>
      </c>
      <c r="L11586" s="1" t="s">
        <v>587</v>
      </c>
      <c r="M11586" s="1" t="s">
        <v>1441</v>
      </c>
    </row>
    <row r="11587" spans="1:13" ht="14.25" hidden="1" customHeight="1" x14ac:dyDescent="0.25">
      <c r="A11587" s="4" t="s">
        <v>57592</v>
      </c>
      <c r="B11587" s="4" t="s">
        <v>16421</v>
      </c>
      <c r="C11587" s="4" t="s">
        <v>36339</v>
      </c>
      <c r="D11587" s="8">
        <v>1</v>
      </c>
      <c r="E11587" s="6">
        <f>_xlfn.XLOOKUP(C11587,Products!$A:$A,Products!$E:$E,0,0)</f>
        <v>229.28</v>
      </c>
      <c r="F11587" s="6">
        <f t="shared" si="362"/>
        <v>229.28</v>
      </c>
      <c r="G11587" s="6">
        <v>1708.29</v>
      </c>
      <c r="H11587" s="6">
        <f t="shared" si="363"/>
        <v>1479.01</v>
      </c>
      <c r="I11587" s="4" t="s">
        <v>38938</v>
      </c>
      <c r="J11587" s="2">
        <v>45492</v>
      </c>
      <c r="K11587" s="1" t="s">
        <v>52050</v>
      </c>
      <c r="L11587" s="1" t="s">
        <v>539</v>
      </c>
      <c r="M11587" s="1" t="s">
        <v>2398</v>
      </c>
    </row>
    <row r="11588" spans="1:13" ht="14.25" hidden="1" customHeight="1" x14ac:dyDescent="0.25">
      <c r="A11588" s="4" t="s">
        <v>57593</v>
      </c>
      <c r="B11588" s="4" t="s">
        <v>29632</v>
      </c>
      <c r="C11588" s="4" t="s">
        <v>38860</v>
      </c>
      <c r="D11588" s="8">
        <v>5</v>
      </c>
      <c r="E11588" s="6">
        <f>_xlfn.XLOOKUP(C11588,Products!$A:$A,Products!$E:$E,0,0)</f>
        <v>1973.74</v>
      </c>
      <c r="F11588" s="6">
        <f t="shared" si="362"/>
        <v>9868.7000000000007</v>
      </c>
      <c r="G11588" s="6">
        <v>3049.58</v>
      </c>
      <c r="H11588" s="6">
        <f t="shared" si="363"/>
        <v>-6819.1200000000008</v>
      </c>
      <c r="I11588" s="4" t="s">
        <v>38930</v>
      </c>
      <c r="J11588" s="2">
        <v>44893</v>
      </c>
      <c r="K11588" s="1" t="s">
        <v>44004</v>
      </c>
      <c r="L11588" s="1" t="s">
        <v>34</v>
      </c>
      <c r="M11588" s="1" t="s">
        <v>2946</v>
      </c>
    </row>
    <row r="11589" spans="1:13" ht="14.25" hidden="1" customHeight="1" x14ac:dyDescent="0.25">
      <c r="A11589" s="4" t="s">
        <v>57594</v>
      </c>
      <c r="B11589" s="4" t="s">
        <v>1055</v>
      </c>
      <c r="C11589" s="4" t="s">
        <v>37377</v>
      </c>
      <c r="D11589" s="8">
        <v>5</v>
      </c>
      <c r="E11589" s="6">
        <f>_xlfn.XLOOKUP(C11589,Products!$A:$A,Products!$E:$E,0,0)</f>
        <v>1734.83</v>
      </c>
      <c r="F11589" s="6">
        <f t="shared" si="362"/>
        <v>8674.15</v>
      </c>
      <c r="G11589" s="6">
        <v>4933.6499999999996</v>
      </c>
      <c r="H11589" s="6">
        <f t="shared" si="363"/>
        <v>-3740.5</v>
      </c>
      <c r="I11589" s="4" t="s">
        <v>38917</v>
      </c>
      <c r="J11589" s="2">
        <v>45534</v>
      </c>
      <c r="K11589" s="1" t="s">
        <v>57595</v>
      </c>
      <c r="L11589" s="1" t="s">
        <v>1644</v>
      </c>
      <c r="M11589" s="1" t="s">
        <v>5668</v>
      </c>
    </row>
    <row r="11590" spans="1:13" ht="14.25" hidden="1" customHeight="1" x14ac:dyDescent="0.25">
      <c r="A11590" s="4" t="s">
        <v>40897</v>
      </c>
      <c r="B11590" s="4" t="s">
        <v>21929</v>
      </c>
      <c r="C11590" s="4" t="s">
        <v>34334</v>
      </c>
      <c r="D11590" s="8">
        <v>3</v>
      </c>
      <c r="E11590" s="6">
        <f>_xlfn.XLOOKUP(C11590,Products!$A:$A,Products!$E:$E,0,0)</f>
        <v>1302.0899999999999</v>
      </c>
      <c r="F11590" s="6">
        <f t="shared" si="362"/>
        <v>3906.2699999999995</v>
      </c>
      <c r="G11590" s="6">
        <v>3122.65</v>
      </c>
      <c r="H11590" s="6">
        <f t="shared" si="363"/>
        <v>-783.61999999999944</v>
      </c>
      <c r="I11590" s="4" t="s">
        <v>38924</v>
      </c>
      <c r="J11590" s="2">
        <v>44131</v>
      </c>
      <c r="K11590" s="1" t="s">
        <v>40898</v>
      </c>
      <c r="L11590" s="1" t="s">
        <v>1392</v>
      </c>
      <c r="M11590" s="1" t="s">
        <v>3960</v>
      </c>
    </row>
    <row r="11591" spans="1:13" ht="14.25" hidden="1" customHeight="1" x14ac:dyDescent="0.25">
      <c r="A11591" s="4" t="s">
        <v>57597</v>
      </c>
      <c r="B11591" s="4" t="s">
        <v>6360</v>
      </c>
      <c r="C11591" s="4" t="s">
        <v>37423</v>
      </c>
      <c r="D11591" s="8">
        <v>1</v>
      </c>
      <c r="E11591" s="6">
        <f>_xlfn.XLOOKUP(C11591,Products!$A:$A,Products!$E:$E,0,0)</f>
        <v>1962.17</v>
      </c>
      <c r="F11591" s="6">
        <f t="shared" si="362"/>
        <v>1962.17</v>
      </c>
      <c r="G11591" s="6">
        <v>114.1</v>
      </c>
      <c r="H11591" s="6">
        <f t="shared" si="363"/>
        <v>-1848.0700000000002</v>
      </c>
      <c r="I11591" s="4" t="s">
        <v>38919</v>
      </c>
      <c r="J11591" s="2">
        <v>45378</v>
      </c>
      <c r="K11591" s="1" t="s">
        <v>7195</v>
      </c>
      <c r="L11591" s="1" t="s">
        <v>337</v>
      </c>
      <c r="M11591" s="1" t="s">
        <v>3410</v>
      </c>
    </row>
    <row r="11592" spans="1:13" ht="14.25" hidden="1" customHeight="1" x14ac:dyDescent="0.25">
      <c r="A11592" s="4" t="s">
        <v>57598</v>
      </c>
      <c r="B11592" s="4" t="s">
        <v>5326</v>
      </c>
      <c r="C11592" s="4" t="s">
        <v>35509</v>
      </c>
      <c r="D11592" s="8">
        <v>4</v>
      </c>
      <c r="E11592" s="6">
        <f>_xlfn.XLOOKUP(C11592,Products!$A:$A,Products!$E:$E,0,0)</f>
        <v>1139.99</v>
      </c>
      <c r="F11592" s="6">
        <f t="shared" si="362"/>
        <v>4559.96</v>
      </c>
      <c r="G11592" s="6">
        <v>2124.61</v>
      </c>
      <c r="H11592" s="6">
        <f t="shared" si="363"/>
        <v>-2435.35</v>
      </c>
      <c r="I11592" s="4" t="s">
        <v>38930</v>
      </c>
      <c r="J11592" s="2">
        <v>45300</v>
      </c>
      <c r="K11592" s="1" t="s">
        <v>57599</v>
      </c>
      <c r="L11592" s="1" t="s">
        <v>149</v>
      </c>
      <c r="M11592" s="1" t="s">
        <v>305</v>
      </c>
    </row>
    <row r="11593" spans="1:13" ht="14.25" hidden="1" customHeight="1" x14ac:dyDescent="0.25">
      <c r="A11593" s="4" t="s">
        <v>45343</v>
      </c>
      <c r="B11593" s="4" t="s">
        <v>4407</v>
      </c>
      <c r="C11593" s="4" t="s">
        <v>37304</v>
      </c>
      <c r="D11593" s="8">
        <v>5</v>
      </c>
      <c r="E11593" s="6">
        <f>_xlfn.XLOOKUP(C11593,Products!$A:$A,Products!$E:$E,0,0)</f>
        <v>845.39</v>
      </c>
      <c r="F11593" s="6">
        <f t="shared" si="362"/>
        <v>4226.95</v>
      </c>
      <c r="G11593" s="6">
        <v>2126.94</v>
      </c>
      <c r="H11593" s="6">
        <f t="shared" si="363"/>
        <v>-2100.0099999999998</v>
      </c>
      <c r="I11593" s="4" t="s">
        <v>38930</v>
      </c>
      <c r="J11593" s="2">
        <v>44131</v>
      </c>
      <c r="K11593" s="1" t="s">
        <v>30151</v>
      </c>
      <c r="L11593" s="1" t="s">
        <v>113</v>
      </c>
      <c r="M11593" s="1" t="s">
        <v>2112</v>
      </c>
    </row>
    <row r="11594" spans="1:13" ht="14.25" hidden="1" customHeight="1" x14ac:dyDescent="0.25">
      <c r="A11594" s="4" t="s">
        <v>57602</v>
      </c>
      <c r="B11594" s="4" t="s">
        <v>18249</v>
      </c>
      <c r="C11594" s="4" t="s">
        <v>34361</v>
      </c>
      <c r="D11594" s="8">
        <v>1</v>
      </c>
      <c r="E11594" s="6">
        <f>_xlfn.XLOOKUP(C11594,Products!$A:$A,Products!$E:$E,0,0)</f>
        <v>1677.65</v>
      </c>
      <c r="F11594" s="6">
        <f t="shared" si="362"/>
        <v>1677.65</v>
      </c>
      <c r="G11594" s="6">
        <v>857.69</v>
      </c>
      <c r="H11594" s="6">
        <f t="shared" si="363"/>
        <v>-819.96</v>
      </c>
      <c r="I11594" s="4" t="s">
        <v>38917</v>
      </c>
      <c r="J11594" s="2">
        <v>45455</v>
      </c>
      <c r="K11594" s="1" t="s">
        <v>57603</v>
      </c>
      <c r="L11594" s="1" t="s">
        <v>516</v>
      </c>
      <c r="M11594" s="1" t="s">
        <v>4943</v>
      </c>
    </row>
    <row r="11595" spans="1:13" ht="14.25" hidden="1" customHeight="1" x14ac:dyDescent="0.25">
      <c r="A11595" s="4" t="s">
        <v>57604</v>
      </c>
      <c r="B11595" s="4" t="s">
        <v>25864</v>
      </c>
      <c r="C11595" s="4" t="s">
        <v>34457</v>
      </c>
      <c r="D11595" s="8">
        <v>2</v>
      </c>
      <c r="E11595" s="6">
        <f>_xlfn.XLOOKUP(C11595,Products!$A:$A,Products!$E:$E,0,0)</f>
        <v>377.09</v>
      </c>
      <c r="F11595" s="6">
        <f t="shared" si="362"/>
        <v>754.18</v>
      </c>
      <c r="G11595" s="6">
        <v>4629.43</v>
      </c>
      <c r="H11595" s="6">
        <f t="shared" si="363"/>
        <v>3875.2500000000005</v>
      </c>
      <c r="I11595" s="4" t="s">
        <v>38917</v>
      </c>
      <c r="J11595" s="2">
        <v>44438</v>
      </c>
      <c r="K11595" s="1" t="s">
        <v>57605</v>
      </c>
      <c r="L11595" s="1" t="s">
        <v>1069</v>
      </c>
      <c r="M11595" s="1" t="s">
        <v>1742</v>
      </c>
    </row>
    <row r="11596" spans="1:13" ht="14.25" hidden="1" customHeight="1" x14ac:dyDescent="0.25">
      <c r="A11596" s="4" t="s">
        <v>57606</v>
      </c>
      <c r="B11596" s="4" t="s">
        <v>21000</v>
      </c>
      <c r="C11596" s="4" t="s">
        <v>36224</v>
      </c>
      <c r="D11596" s="8">
        <v>1</v>
      </c>
      <c r="E11596" s="6">
        <f>_xlfn.XLOOKUP(C11596,Products!$A:$A,Products!$E:$E,0,0)</f>
        <v>275.62</v>
      </c>
      <c r="F11596" s="6">
        <f t="shared" si="362"/>
        <v>275.62</v>
      </c>
      <c r="G11596" s="6">
        <v>2424.14</v>
      </c>
      <c r="H11596" s="6">
        <f t="shared" si="363"/>
        <v>2148.52</v>
      </c>
      <c r="I11596" s="4" t="s">
        <v>38930</v>
      </c>
      <c r="J11596" s="2">
        <v>44315</v>
      </c>
      <c r="K11596" s="1" t="s">
        <v>57607</v>
      </c>
      <c r="L11596" s="1" t="s">
        <v>1440</v>
      </c>
      <c r="M11596" s="1" t="s">
        <v>699</v>
      </c>
    </row>
    <row r="11597" spans="1:13" ht="14.25" hidden="1" customHeight="1" x14ac:dyDescent="0.25">
      <c r="A11597" s="4" t="s">
        <v>49776</v>
      </c>
      <c r="B11597" s="4" t="s">
        <v>30344</v>
      </c>
      <c r="C11597" s="4" t="s">
        <v>34553</v>
      </c>
      <c r="D11597" s="8">
        <v>1</v>
      </c>
      <c r="E11597" s="6">
        <f>_xlfn.XLOOKUP(C11597,Products!$A:$A,Products!$E:$E,0,0)</f>
        <v>555.71</v>
      </c>
      <c r="F11597" s="6">
        <f t="shared" si="362"/>
        <v>555.71</v>
      </c>
      <c r="G11597" s="6">
        <v>297.39</v>
      </c>
      <c r="H11597" s="6">
        <f t="shared" si="363"/>
        <v>-258.32000000000005</v>
      </c>
      <c r="I11597" s="4" t="s">
        <v>38930</v>
      </c>
      <c r="J11597" s="2">
        <v>44131</v>
      </c>
      <c r="K11597" s="1" t="s">
        <v>49777</v>
      </c>
      <c r="L11597" s="1" t="s">
        <v>280</v>
      </c>
      <c r="M11597" s="1" t="s">
        <v>2010</v>
      </c>
    </row>
    <row r="11598" spans="1:13" ht="14.25" hidden="1" customHeight="1" x14ac:dyDescent="0.25">
      <c r="A11598" s="4" t="s">
        <v>57609</v>
      </c>
      <c r="B11598" s="4" t="s">
        <v>12871</v>
      </c>
      <c r="C11598" s="4" t="s">
        <v>37653</v>
      </c>
      <c r="D11598" s="8">
        <v>3</v>
      </c>
      <c r="E11598" s="6">
        <f>_xlfn.XLOOKUP(C11598,Products!$A:$A,Products!$E:$E,0,0)</f>
        <v>1276.6099999999999</v>
      </c>
      <c r="F11598" s="6">
        <f t="shared" si="362"/>
        <v>3829.83</v>
      </c>
      <c r="G11598" s="6">
        <v>25.88</v>
      </c>
      <c r="H11598" s="6">
        <f t="shared" si="363"/>
        <v>-3803.95</v>
      </c>
      <c r="I11598" s="4" t="s">
        <v>38924</v>
      </c>
      <c r="J11598" s="2">
        <v>45515</v>
      </c>
      <c r="K11598" s="1" t="s">
        <v>29529</v>
      </c>
      <c r="L11598" s="1" t="s">
        <v>1440</v>
      </c>
      <c r="M11598" s="1" t="s">
        <v>3630</v>
      </c>
    </row>
    <row r="11599" spans="1:13" ht="14.25" hidden="1" customHeight="1" x14ac:dyDescent="0.25">
      <c r="A11599" s="4" t="s">
        <v>57610</v>
      </c>
      <c r="B11599" s="4" t="s">
        <v>33259</v>
      </c>
      <c r="C11599" s="4" t="s">
        <v>38062</v>
      </c>
      <c r="D11599" s="8">
        <v>3</v>
      </c>
      <c r="E11599" s="6">
        <f>_xlfn.XLOOKUP(C11599,Products!$A:$A,Products!$E:$E,0,0)</f>
        <v>245.03</v>
      </c>
      <c r="F11599" s="6">
        <f t="shared" si="362"/>
        <v>735.09</v>
      </c>
      <c r="G11599" s="6">
        <v>1850.43</v>
      </c>
      <c r="H11599" s="6">
        <f t="shared" si="363"/>
        <v>1115.3400000000001</v>
      </c>
      <c r="I11599" s="4" t="s">
        <v>38930</v>
      </c>
      <c r="J11599" s="2">
        <v>44627</v>
      </c>
      <c r="K11599" s="1" t="s">
        <v>21401</v>
      </c>
      <c r="L11599" s="1" t="s">
        <v>1440</v>
      </c>
      <c r="M11599" s="1" t="s">
        <v>1326</v>
      </c>
    </row>
    <row r="11600" spans="1:13" ht="14.25" hidden="1" customHeight="1" x14ac:dyDescent="0.25">
      <c r="A11600" s="4" t="s">
        <v>57611</v>
      </c>
      <c r="B11600" s="4" t="s">
        <v>18891</v>
      </c>
      <c r="C11600" s="4" t="s">
        <v>38909</v>
      </c>
      <c r="D11600" s="8">
        <v>1</v>
      </c>
      <c r="E11600" s="6">
        <f>_xlfn.XLOOKUP(C11600,Products!$A:$A,Products!$E:$E,0,0)</f>
        <v>1214.6400000000001</v>
      </c>
      <c r="F11600" s="6">
        <f t="shared" si="362"/>
        <v>1214.6400000000001</v>
      </c>
      <c r="G11600" s="6">
        <v>1884.62</v>
      </c>
      <c r="H11600" s="6">
        <f t="shared" si="363"/>
        <v>669.97999999999979</v>
      </c>
      <c r="I11600" s="4" t="s">
        <v>38919</v>
      </c>
      <c r="J11600" s="2">
        <v>45392</v>
      </c>
      <c r="K11600" s="1" t="s">
        <v>24588</v>
      </c>
      <c r="L11600" s="1" t="s">
        <v>69</v>
      </c>
      <c r="M11600" s="1" t="s">
        <v>1971</v>
      </c>
    </row>
    <row r="11601" spans="1:13" ht="14.25" hidden="1" customHeight="1" x14ac:dyDescent="0.25">
      <c r="A11601" s="4" t="s">
        <v>57612</v>
      </c>
      <c r="B11601" s="4" t="s">
        <v>3976</v>
      </c>
      <c r="C11601" s="4" t="s">
        <v>37935</v>
      </c>
      <c r="D11601" s="8">
        <v>3</v>
      </c>
      <c r="E11601" s="6">
        <f>_xlfn.XLOOKUP(C11601,Products!$A:$A,Products!$E:$E,0,0)</f>
        <v>1034.5899999999999</v>
      </c>
      <c r="F11601" s="6">
        <f t="shared" si="362"/>
        <v>3103.7699999999995</v>
      </c>
      <c r="G11601" s="6">
        <v>4262.58</v>
      </c>
      <c r="H11601" s="6">
        <f t="shared" si="363"/>
        <v>1158.8100000000004</v>
      </c>
      <c r="I11601" s="4" t="s">
        <v>38930</v>
      </c>
      <c r="J11601" s="2">
        <v>45134</v>
      </c>
      <c r="K11601" s="1" t="s">
        <v>15951</v>
      </c>
      <c r="L11601" s="1" t="s">
        <v>1189</v>
      </c>
      <c r="M11601" s="1" t="s">
        <v>1198</v>
      </c>
    </row>
    <row r="11602" spans="1:13" ht="14.25" customHeight="1" x14ac:dyDescent="0.25">
      <c r="A11602" s="4" t="s">
        <v>61784</v>
      </c>
      <c r="B11602" s="4" t="s">
        <v>21734</v>
      </c>
      <c r="C11602" s="4" t="s">
        <v>36572</v>
      </c>
      <c r="D11602" s="8">
        <v>3</v>
      </c>
      <c r="E11602" s="17">
        <f>_xlfn.XLOOKUP(C11602,Products!$A:$A,Products!$E:$E,0,0)</f>
        <v>1977.62</v>
      </c>
      <c r="F11602" s="6">
        <f t="shared" si="362"/>
        <v>5932.86</v>
      </c>
      <c r="G11602" s="6">
        <v>3243.87</v>
      </c>
      <c r="H11602" s="6">
        <f t="shared" si="363"/>
        <v>-2688.99</v>
      </c>
      <c r="I11602" s="4" t="s">
        <v>38924</v>
      </c>
      <c r="J11602" s="2">
        <v>45677</v>
      </c>
      <c r="K11602" s="1" t="s">
        <v>61785</v>
      </c>
      <c r="L11602" s="1" t="s">
        <v>417</v>
      </c>
      <c r="M11602" s="1" t="s">
        <v>5842</v>
      </c>
    </row>
    <row r="11603" spans="1:13" ht="14.25" hidden="1" customHeight="1" x14ac:dyDescent="0.25">
      <c r="A11603" s="4" t="s">
        <v>57614</v>
      </c>
      <c r="B11603" s="4" t="s">
        <v>25771</v>
      </c>
      <c r="C11603" s="4" t="s">
        <v>37656</v>
      </c>
      <c r="D11603" s="8">
        <v>3</v>
      </c>
      <c r="E11603" s="6">
        <f>_xlfn.XLOOKUP(C11603,Products!$A:$A,Products!$E:$E,0,0)</f>
        <v>1460.62</v>
      </c>
      <c r="F11603" s="6">
        <f t="shared" si="362"/>
        <v>4381.8599999999997</v>
      </c>
      <c r="G11603" s="6">
        <v>332.5</v>
      </c>
      <c r="H11603" s="6">
        <f t="shared" si="363"/>
        <v>-4049.3599999999997</v>
      </c>
      <c r="I11603" s="4" t="s">
        <v>38919</v>
      </c>
      <c r="J11603" s="2">
        <v>44544</v>
      </c>
      <c r="K11603" s="1" t="s">
        <v>57615</v>
      </c>
      <c r="L11603" s="1" t="s">
        <v>194</v>
      </c>
      <c r="M11603" s="1" t="s">
        <v>839</v>
      </c>
    </row>
    <row r="11604" spans="1:13" ht="14.25" hidden="1" customHeight="1" x14ac:dyDescent="0.25">
      <c r="A11604" s="4" t="s">
        <v>57616</v>
      </c>
      <c r="B11604" s="4" t="s">
        <v>15545</v>
      </c>
      <c r="C11604" s="4" t="s">
        <v>36875</v>
      </c>
      <c r="D11604" s="8">
        <v>5</v>
      </c>
      <c r="E11604" s="6">
        <f>_xlfn.XLOOKUP(C11604,Products!$A:$A,Products!$E:$E,0,0)</f>
        <v>1652.47</v>
      </c>
      <c r="F11604" s="6">
        <f t="shared" si="362"/>
        <v>8262.35</v>
      </c>
      <c r="G11604" s="6">
        <v>1504.46</v>
      </c>
      <c r="H11604" s="6">
        <f t="shared" si="363"/>
        <v>-6757.89</v>
      </c>
      <c r="I11604" s="4" t="s">
        <v>38919</v>
      </c>
      <c r="J11604" s="2">
        <v>44357</v>
      </c>
      <c r="K11604" s="1" t="s">
        <v>57617</v>
      </c>
      <c r="L11604" s="1" t="s">
        <v>149</v>
      </c>
      <c r="M11604" s="1" t="s">
        <v>3275</v>
      </c>
    </row>
    <row r="11605" spans="1:13" ht="14.25" hidden="1" customHeight="1" x14ac:dyDescent="0.25">
      <c r="A11605" s="4" t="s">
        <v>57618</v>
      </c>
      <c r="B11605" s="4" t="s">
        <v>24277</v>
      </c>
      <c r="C11605" s="4" t="s">
        <v>36116</v>
      </c>
      <c r="D11605" s="8">
        <v>5</v>
      </c>
      <c r="E11605" s="6">
        <f>_xlfn.XLOOKUP(C11605,Products!$A:$A,Products!$E:$E,0,0)</f>
        <v>571.16</v>
      </c>
      <c r="F11605" s="6">
        <f t="shared" si="362"/>
        <v>2855.7999999999997</v>
      </c>
      <c r="G11605" s="6">
        <v>3650.59</v>
      </c>
      <c r="H11605" s="6">
        <f t="shared" si="363"/>
        <v>794.79000000000042</v>
      </c>
      <c r="I11605" s="4" t="s">
        <v>38919</v>
      </c>
      <c r="J11605" s="2">
        <v>45571</v>
      </c>
      <c r="K11605" s="1" t="s">
        <v>44586</v>
      </c>
      <c r="L11605" s="1" t="s">
        <v>475</v>
      </c>
      <c r="M11605" s="1" t="s">
        <v>3960</v>
      </c>
    </row>
    <row r="11606" spans="1:13" ht="14.25" hidden="1" customHeight="1" x14ac:dyDescent="0.25">
      <c r="A11606" s="4" t="s">
        <v>57619</v>
      </c>
      <c r="B11606" s="4" t="s">
        <v>1101</v>
      </c>
      <c r="C11606" s="4" t="s">
        <v>34649</v>
      </c>
      <c r="D11606" s="8">
        <v>2</v>
      </c>
      <c r="E11606" s="6">
        <f>_xlfn.XLOOKUP(C11606,Products!$A:$A,Products!$E:$E,0,0)</f>
        <v>1119.96</v>
      </c>
      <c r="F11606" s="6">
        <f t="shared" si="362"/>
        <v>2239.92</v>
      </c>
      <c r="G11606" s="6">
        <v>2094.0300000000002</v>
      </c>
      <c r="H11606" s="6">
        <f t="shared" si="363"/>
        <v>-145.88999999999987</v>
      </c>
      <c r="I11606" s="4" t="s">
        <v>38924</v>
      </c>
      <c r="J11606" s="2">
        <v>45508</v>
      </c>
      <c r="K11606" s="1" t="s">
        <v>57620</v>
      </c>
      <c r="L11606" s="1" t="s">
        <v>578</v>
      </c>
      <c r="M11606" s="1" t="s">
        <v>1512</v>
      </c>
    </row>
    <row r="11607" spans="1:13" ht="14.25" hidden="1" customHeight="1" x14ac:dyDescent="0.25">
      <c r="A11607" s="4" t="s">
        <v>57621</v>
      </c>
      <c r="B11607" s="4" t="s">
        <v>23617</v>
      </c>
      <c r="C11607" s="4" t="s">
        <v>35904</v>
      </c>
      <c r="D11607" s="8">
        <v>2</v>
      </c>
      <c r="E11607" s="6">
        <f>_xlfn.XLOOKUP(C11607,Products!$A:$A,Products!$E:$E,0,0)</f>
        <v>1086.07</v>
      </c>
      <c r="F11607" s="6">
        <f t="shared" si="362"/>
        <v>2172.14</v>
      </c>
      <c r="G11607" s="6">
        <v>1661.92</v>
      </c>
      <c r="H11607" s="6">
        <f t="shared" si="363"/>
        <v>-510.2199999999998</v>
      </c>
      <c r="I11607" s="4" t="s">
        <v>38938</v>
      </c>
      <c r="J11607" s="2">
        <v>44343</v>
      </c>
      <c r="K11607" s="1" t="s">
        <v>57622</v>
      </c>
      <c r="L11607" s="1" t="s">
        <v>16</v>
      </c>
      <c r="M11607" s="1" t="s">
        <v>362</v>
      </c>
    </row>
    <row r="11608" spans="1:13" ht="14.25" hidden="1" customHeight="1" x14ac:dyDescent="0.25">
      <c r="A11608" s="4" t="s">
        <v>57623</v>
      </c>
      <c r="B11608" s="4" t="s">
        <v>26265</v>
      </c>
      <c r="C11608" s="4" t="s">
        <v>38231</v>
      </c>
      <c r="D11608" s="8">
        <v>5</v>
      </c>
      <c r="E11608" s="6">
        <f>_xlfn.XLOOKUP(C11608,Products!$A:$A,Products!$E:$E,0,0)</f>
        <v>342.32</v>
      </c>
      <c r="F11608" s="6">
        <f t="shared" si="362"/>
        <v>1711.6</v>
      </c>
      <c r="G11608" s="6">
        <v>1317.32</v>
      </c>
      <c r="H11608" s="6">
        <f t="shared" si="363"/>
        <v>-394.28</v>
      </c>
      <c r="I11608" s="4" t="s">
        <v>38919</v>
      </c>
      <c r="J11608" s="2">
        <v>44593</v>
      </c>
      <c r="K11608" s="1" t="s">
        <v>28727</v>
      </c>
      <c r="L11608" s="1" t="s">
        <v>924</v>
      </c>
      <c r="M11608" s="1" t="s">
        <v>313</v>
      </c>
    </row>
    <row r="11609" spans="1:13" ht="14.25" hidden="1" customHeight="1" x14ac:dyDescent="0.25">
      <c r="A11609" s="4" t="s">
        <v>57624</v>
      </c>
      <c r="B11609" s="4" t="s">
        <v>28346</v>
      </c>
      <c r="C11609" s="4" t="s">
        <v>36722</v>
      </c>
      <c r="D11609" s="8">
        <v>5</v>
      </c>
      <c r="E11609" s="6">
        <f>_xlfn.XLOOKUP(C11609,Products!$A:$A,Products!$E:$E,0,0)</f>
        <v>250.07</v>
      </c>
      <c r="F11609" s="6">
        <f t="shared" si="362"/>
        <v>1250.3499999999999</v>
      </c>
      <c r="G11609" s="6">
        <v>1062.17</v>
      </c>
      <c r="H11609" s="6">
        <f t="shared" si="363"/>
        <v>-188.17999999999984</v>
      </c>
      <c r="I11609" s="4" t="s">
        <v>38924</v>
      </c>
      <c r="J11609" s="2">
        <v>45025</v>
      </c>
      <c r="K11609" s="1" t="s">
        <v>55886</v>
      </c>
      <c r="L11609" s="1" t="s">
        <v>77</v>
      </c>
      <c r="M11609" s="1" t="s">
        <v>52</v>
      </c>
    </row>
    <row r="11610" spans="1:13" ht="14.25" hidden="1" customHeight="1" x14ac:dyDescent="0.25">
      <c r="A11610" s="4" t="s">
        <v>57625</v>
      </c>
      <c r="B11610" s="4" t="s">
        <v>1676</v>
      </c>
      <c r="C11610" s="4" t="s">
        <v>35495</v>
      </c>
      <c r="D11610" s="8">
        <v>2</v>
      </c>
      <c r="E11610" s="6">
        <f>_xlfn.XLOOKUP(C11610,Products!$A:$A,Products!$E:$E,0,0)</f>
        <v>397.6</v>
      </c>
      <c r="F11610" s="6">
        <f t="shared" si="362"/>
        <v>795.2</v>
      </c>
      <c r="G11610" s="6">
        <v>3762.05</v>
      </c>
      <c r="H11610" s="6">
        <f t="shared" si="363"/>
        <v>2966.8500000000004</v>
      </c>
      <c r="I11610" s="4" t="s">
        <v>38924</v>
      </c>
      <c r="J11610" s="2">
        <v>44845</v>
      </c>
      <c r="K11610" s="1" t="s">
        <v>52949</v>
      </c>
      <c r="L11610" s="1" t="s">
        <v>531</v>
      </c>
      <c r="M11610" s="1" t="s">
        <v>3145</v>
      </c>
    </row>
    <row r="11611" spans="1:13" ht="14.25" hidden="1" customHeight="1" x14ac:dyDescent="0.25">
      <c r="A11611" s="4" t="s">
        <v>51965</v>
      </c>
      <c r="B11611" s="4" t="s">
        <v>12661</v>
      </c>
      <c r="C11611" s="4" t="s">
        <v>36256</v>
      </c>
      <c r="D11611" s="8">
        <v>2</v>
      </c>
      <c r="E11611" s="6">
        <f>_xlfn.XLOOKUP(C11611,Products!$A:$A,Products!$E:$E,0,0)</f>
        <v>303.14</v>
      </c>
      <c r="F11611" s="6">
        <f t="shared" si="362"/>
        <v>606.28</v>
      </c>
      <c r="G11611" s="6">
        <v>666.32</v>
      </c>
      <c r="H11611" s="6">
        <f t="shared" si="363"/>
        <v>60.040000000000077</v>
      </c>
      <c r="I11611" s="4" t="s">
        <v>38917</v>
      </c>
      <c r="J11611" s="2">
        <v>44131</v>
      </c>
      <c r="K11611" s="1" t="s">
        <v>36255</v>
      </c>
      <c r="L11611" s="1" t="s">
        <v>158</v>
      </c>
      <c r="M11611" s="1" t="s">
        <v>186</v>
      </c>
    </row>
    <row r="11612" spans="1:13" ht="14.25" hidden="1" customHeight="1" x14ac:dyDescent="0.25">
      <c r="A11612" s="4" t="s">
        <v>54173</v>
      </c>
      <c r="B11612" s="4" t="s">
        <v>1647</v>
      </c>
      <c r="C11612" s="4" t="s">
        <v>36504</v>
      </c>
      <c r="D11612" s="8">
        <v>4</v>
      </c>
      <c r="E11612" s="6">
        <f>_xlfn.XLOOKUP(C11612,Products!$A:$A,Products!$E:$E,0,0)</f>
        <v>1866.8</v>
      </c>
      <c r="F11612" s="6">
        <f t="shared" si="362"/>
        <v>7467.2</v>
      </c>
      <c r="G11612" s="6">
        <v>860.15</v>
      </c>
      <c r="H11612" s="6">
        <f t="shared" si="363"/>
        <v>-6607.05</v>
      </c>
      <c r="I11612" s="4" t="s">
        <v>38930</v>
      </c>
      <c r="J11612" s="2">
        <v>44131</v>
      </c>
      <c r="K11612" s="1" t="s">
        <v>54174</v>
      </c>
      <c r="L11612" s="1" t="s">
        <v>451</v>
      </c>
      <c r="M11612" s="1" t="s">
        <v>16</v>
      </c>
    </row>
    <row r="11613" spans="1:13" ht="14.25" hidden="1" customHeight="1" x14ac:dyDescent="0.25">
      <c r="A11613" s="4" t="s">
        <v>57630</v>
      </c>
      <c r="B11613" s="4" t="s">
        <v>5606</v>
      </c>
      <c r="C11613" s="4" t="s">
        <v>35928</v>
      </c>
      <c r="D11613" s="8">
        <v>1</v>
      </c>
      <c r="E11613" s="6">
        <f>_xlfn.XLOOKUP(C11613,Products!$A:$A,Products!$E:$E,0,0)</f>
        <v>1555.14</v>
      </c>
      <c r="F11613" s="6">
        <f t="shared" si="362"/>
        <v>1555.14</v>
      </c>
      <c r="G11613" s="6">
        <v>3306.09</v>
      </c>
      <c r="H11613" s="6">
        <f t="shared" si="363"/>
        <v>1750.95</v>
      </c>
      <c r="I11613" s="4" t="s">
        <v>38917</v>
      </c>
      <c r="J11613" s="2">
        <v>45193</v>
      </c>
      <c r="K11613" s="1" t="s">
        <v>57631</v>
      </c>
      <c r="L11613" s="1" t="s">
        <v>337</v>
      </c>
      <c r="M11613" s="1" t="s">
        <v>2010</v>
      </c>
    </row>
    <row r="11614" spans="1:13" ht="14.25" hidden="1" customHeight="1" x14ac:dyDescent="0.25">
      <c r="A11614" s="4" t="s">
        <v>57632</v>
      </c>
      <c r="B11614" s="4" t="s">
        <v>10815</v>
      </c>
      <c r="C11614" s="4" t="s">
        <v>36975</v>
      </c>
      <c r="D11614" s="8">
        <v>3</v>
      </c>
      <c r="E11614" s="6">
        <f>_xlfn.XLOOKUP(C11614,Products!$A:$A,Products!$E:$E,0,0)</f>
        <v>701.85</v>
      </c>
      <c r="F11614" s="6">
        <f t="shared" si="362"/>
        <v>2105.5500000000002</v>
      </c>
      <c r="G11614" s="6">
        <v>4903.99</v>
      </c>
      <c r="H11614" s="6">
        <f t="shared" si="363"/>
        <v>2798.4399999999996</v>
      </c>
      <c r="I11614" s="4" t="s">
        <v>38917</v>
      </c>
      <c r="J11614" s="2">
        <v>44872</v>
      </c>
      <c r="K11614" s="1" t="s">
        <v>9660</v>
      </c>
      <c r="L11614" s="1" t="s">
        <v>95</v>
      </c>
      <c r="M11614" s="1" t="s">
        <v>1489</v>
      </c>
    </row>
    <row r="11615" spans="1:13" ht="14.25" customHeight="1" x14ac:dyDescent="0.25">
      <c r="A11615" s="4" t="s">
        <v>40452</v>
      </c>
      <c r="B11615" s="4" t="s">
        <v>31263</v>
      </c>
      <c r="C11615" s="4" t="s">
        <v>34773</v>
      </c>
      <c r="D11615" s="8">
        <v>3</v>
      </c>
      <c r="E11615" s="17">
        <f>_xlfn.XLOOKUP(C11615,Products!$A:$A,Products!$E:$E,0,0)</f>
        <v>429.91</v>
      </c>
      <c r="F11615" s="6">
        <f t="shared" si="362"/>
        <v>1289.73</v>
      </c>
      <c r="G11615" s="6">
        <v>2455.2199999999998</v>
      </c>
      <c r="H11615" s="6">
        <f t="shared" si="363"/>
        <v>1165.4899999999998</v>
      </c>
      <c r="I11615" s="4" t="s">
        <v>38919</v>
      </c>
      <c r="J11615" s="2">
        <v>45676</v>
      </c>
      <c r="K11615" s="1" t="s">
        <v>40453</v>
      </c>
      <c r="L11615" s="1" t="s">
        <v>149</v>
      </c>
      <c r="M11615" s="1" t="s">
        <v>1296</v>
      </c>
    </row>
    <row r="11616" spans="1:13" ht="14.25" hidden="1" customHeight="1" x14ac:dyDescent="0.25">
      <c r="A11616" s="4" t="s">
        <v>57635</v>
      </c>
      <c r="B11616" s="4" t="s">
        <v>24642</v>
      </c>
      <c r="C11616" s="4" t="s">
        <v>37415</v>
      </c>
      <c r="D11616" s="8">
        <v>5</v>
      </c>
      <c r="E11616" s="6">
        <f>_xlfn.XLOOKUP(C11616,Products!$A:$A,Products!$E:$E,0,0)</f>
        <v>1395.61</v>
      </c>
      <c r="F11616" s="6">
        <f t="shared" si="362"/>
        <v>6978.0499999999993</v>
      </c>
      <c r="G11616" s="6">
        <v>3271.56</v>
      </c>
      <c r="H11616" s="6">
        <f t="shared" si="363"/>
        <v>-3706.4899999999993</v>
      </c>
      <c r="I11616" s="4" t="s">
        <v>38938</v>
      </c>
      <c r="J11616" s="2">
        <v>44531</v>
      </c>
      <c r="K11616" s="1" t="s">
        <v>57636</v>
      </c>
      <c r="L11616" s="1" t="s">
        <v>516</v>
      </c>
      <c r="M11616" s="1" t="s">
        <v>229</v>
      </c>
    </row>
    <row r="11617" spans="1:13" ht="14.25" hidden="1" customHeight="1" x14ac:dyDescent="0.25">
      <c r="A11617" s="4" t="s">
        <v>55679</v>
      </c>
      <c r="B11617" s="4" t="s">
        <v>33338</v>
      </c>
      <c r="C11617" s="4" t="s">
        <v>36519</v>
      </c>
      <c r="D11617" s="8">
        <v>1</v>
      </c>
      <c r="E11617" s="6">
        <f>_xlfn.XLOOKUP(C11617,Products!$A:$A,Products!$E:$E,0,0)</f>
        <v>1358.65</v>
      </c>
      <c r="F11617" s="6">
        <f t="shared" si="362"/>
        <v>1358.65</v>
      </c>
      <c r="G11617" s="6">
        <v>4824.45</v>
      </c>
      <c r="H11617" s="6">
        <f t="shared" si="363"/>
        <v>3465.7999999999997</v>
      </c>
      <c r="I11617" s="4" t="s">
        <v>38919</v>
      </c>
      <c r="J11617" s="2">
        <v>44131</v>
      </c>
      <c r="K11617" s="1" t="s">
        <v>55680</v>
      </c>
      <c r="L11617" s="1" t="s">
        <v>122</v>
      </c>
      <c r="M11617" s="1" t="s">
        <v>784</v>
      </c>
    </row>
    <row r="11618" spans="1:13" ht="14.25" hidden="1" customHeight="1" x14ac:dyDescent="0.25">
      <c r="A11618" s="4" t="s">
        <v>57638</v>
      </c>
      <c r="B11618" s="4" t="s">
        <v>11532</v>
      </c>
      <c r="C11618" s="4" t="s">
        <v>34849</v>
      </c>
      <c r="D11618" s="8">
        <v>1</v>
      </c>
      <c r="E11618" s="6">
        <f>_xlfn.XLOOKUP(C11618,Products!$A:$A,Products!$E:$E,0,0)</f>
        <v>1397.55</v>
      </c>
      <c r="F11618" s="6">
        <f t="shared" si="362"/>
        <v>1397.55</v>
      </c>
      <c r="G11618" s="6">
        <v>741.21</v>
      </c>
      <c r="H11618" s="6">
        <f t="shared" si="363"/>
        <v>-656.33999999999992</v>
      </c>
      <c r="I11618" s="4" t="s">
        <v>38924</v>
      </c>
      <c r="J11618" s="2">
        <v>44549</v>
      </c>
      <c r="K11618" s="1" t="s">
        <v>57639</v>
      </c>
      <c r="L11618" s="1" t="s">
        <v>194</v>
      </c>
      <c r="M11618" s="1" t="s">
        <v>159</v>
      </c>
    </row>
    <row r="11619" spans="1:13" ht="14.25" hidden="1" customHeight="1" x14ac:dyDescent="0.25">
      <c r="A11619" s="4" t="s">
        <v>58537</v>
      </c>
      <c r="B11619" s="4" t="s">
        <v>16215</v>
      </c>
      <c r="C11619" s="4" t="s">
        <v>35208</v>
      </c>
      <c r="D11619" s="8">
        <v>3</v>
      </c>
      <c r="E11619" s="6">
        <f>_xlfn.XLOOKUP(C11619,Products!$A:$A,Products!$E:$E,0,0)</f>
        <v>1638.88</v>
      </c>
      <c r="F11619" s="6">
        <f t="shared" si="362"/>
        <v>4916.6400000000003</v>
      </c>
      <c r="G11619" s="6">
        <v>4509.95</v>
      </c>
      <c r="H11619" s="6">
        <f t="shared" si="363"/>
        <v>-406.69000000000051</v>
      </c>
      <c r="I11619" s="4" t="s">
        <v>38917</v>
      </c>
      <c r="J11619" s="2">
        <v>44131</v>
      </c>
      <c r="K11619" s="1" t="s">
        <v>58538</v>
      </c>
      <c r="L11619" s="1" t="s">
        <v>167</v>
      </c>
      <c r="M11619" s="1" t="s">
        <v>3410</v>
      </c>
    </row>
    <row r="11620" spans="1:13" ht="14.25" hidden="1" customHeight="1" x14ac:dyDescent="0.25">
      <c r="A11620" s="4" t="s">
        <v>57642</v>
      </c>
      <c r="B11620" s="4" t="s">
        <v>27500</v>
      </c>
      <c r="C11620" s="4" t="s">
        <v>38648</v>
      </c>
      <c r="D11620" s="8">
        <v>2</v>
      </c>
      <c r="E11620" s="6">
        <f>_xlfn.XLOOKUP(C11620,Products!$A:$A,Products!$E:$E,0,0)</f>
        <v>960.75</v>
      </c>
      <c r="F11620" s="6">
        <f t="shared" si="362"/>
        <v>1921.5</v>
      </c>
      <c r="G11620" s="6">
        <v>3901.9</v>
      </c>
      <c r="H11620" s="6">
        <f t="shared" si="363"/>
        <v>1980.4</v>
      </c>
      <c r="I11620" s="4" t="s">
        <v>38938</v>
      </c>
      <c r="J11620" s="2">
        <v>45655</v>
      </c>
      <c r="K11620" s="1" t="s">
        <v>50313</v>
      </c>
      <c r="L11620" s="1" t="s">
        <v>426</v>
      </c>
      <c r="M11620" s="1" t="s">
        <v>651</v>
      </c>
    </row>
    <row r="11621" spans="1:13" ht="14.25" hidden="1" customHeight="1" x14ac:dyDescent="0.25">
      <c r="A11621" s="4" t="s">
        <v>57643</v>
      </c>
      <c r="B11621" s="4" t="s">
        <v>9058</v>
      </c>
      <c r="C11621" s="4" t="s">
        <v>38756</v>
      </c>
      <c r="D11621" s="8">
        <v>1</v>
      </c>
      <c r="E11621" s="6">
        <f>_xlfn.XLOOKUP(C11621,Products!$A:$A,Products!$E:$E,0,0)</f>
        <v>279.36</v>
      </c>
      <c r="F11621" s="6">
        <f t="shared" si="362"/>
        <v>279.36</v>
      </c>
      <c r="G11621" s="6">
        <v>4163.72</v>
      </c>
      <c r="H11621" s="6">
        <f t="shared" si="363"/>
        <v>3884.36</v>
      </c>
      <c r="I11621" s="4" t="s">
        <v>38917</v>
      </c>
      <c r="J11621" s="2">
        <v>44819</v>
      </c>
      <c r="K11621" s="1" t="s">
        <v>44069</v>
      </c>
      <c r="L11621" s="1" t="s">
        <v>158</v>
      </c>
      <c r="M11621" s="1" t="s">
        <v>141</v>
      </c>
    </row>
    <row r="11622" spans="1:13" ht="14.25" hidden="1" customHeight="1" x14ac:dyDescent="0.25">
      <c r="A11622" s="4" t="s">
        <v>57644</v>
      </c>
      <c r="B11622" s="4" t="s">
        <v>10227</v>
      </c>
      <c r="C11622" s="4" t="s">
        <v>37255</v>
      </c>
      <c r="D11622" s="8">
        <v>4</v>
      </c>
      <c r="E11622" s="6">
        <f>_xlfn.XLOOKUP(C11622,Products!$A:$A,Products!$E:$E,0,0)</f>
        <v>1535.43</v>
      </c>
      <c r="F11622" s="6">
        <f t="shared" si="362"/>
        <v>6141.72</v>
      </c>
      <c r="G11622" s="6">
        <v>597.26</v>
      </c>
      <c r="H11622" s="6">
        <f t="shared" si="363"/>
        <v>-5544.46</v>
      </c>
      <c r="I11622" s="4" t="s">
        <v>38917</v>
      </c>
      <c r="J11622" s="2">
        <v>45321</v>
      </c>
      <c r="K11622" s="1" t="s">
        <v>48633</v>
      </c>
      <c r="L11622" s="1" t="s">
        <v>149</v>
      </c>
      <c r="M11622" s="1" t="s">
        <v>908</v>
      </c>
    </row>
    <row r="11623" spans="1:13" ht="14.25" hidden="1" customHeight="1" x14ac:dyDescent="0.25">
      <c r="A11623" s="4" t="s">
        <v>57645</v>
      </c>
      <c r="B11623" s="4" t="s">
        <v>32934</v>
      </c>
      <c r="C11623" s="4" t="s">
        <v>38316</v>
      </c>
      <c r="D11623" s="8">
        <v>3</v>
      </c>
      <c r="E11623" s="6">
        <f>_xlfn.XLOOKUP(C11623,Products!$A:$A,Products!$E:$E,0,0)</f>
        <v>716.7</v>
      </c>
      <c r="F11623" s="6">
        <f t="shared" si="362"/>
        <v>2150.1000000000004</v>
      </c>
      <c r="G11623" s="6">
        <v>2628.49</v>
      </c>
      <c r="H11623" s="6">
        <f t="shared" si="363"/>
        <v>478.38999999999942</v>
      </c>
      <c r="I11623" s="4" t="s">
        <v>38924</v>
      </c>
      <c r="J11623" s="2">
        <v>45403</v>
      </c>
      <c r="K11623" s="1" t="s">
        <v>57646</v>
      </c>
      <c r="L11623" s="1" t="s">
        <v>60</v>
      </c>
      <c r="M11623" s="1" t="s">
        <v>1061</v>
      </c>
    </row>
    <row r="11624" spans="1:13" ht="14.25" hidden="1" customHeight="1" x14ac:dyDescent="0.25">
      <c r="A11624" s="4" t="s">
        <v>60923</v>
      </c>
      <c r="B11624" s="4" t="s">
        <v>14769</v>
      </c>
      <c r="C11624" s="4" t="s">
        <v>35623</v>
      </c>
      <c r="D11624" s="8">
        <v>1</v>
      </c>
      <c r="E11624" s="6">
        <f>_xlfn.XLOOKUP(C11624,Products!$A:$A,Products!$E:$E,0,0)</f>
        <v>1358.3</v>
      </c>
      <c r="F11624" s="6">
        <f t="shared" si="362"/>
        <v>1358.3</v>
      </c>
      <c r="G11624" s="6">
        <v>2553.5300000000002</v>
      </c>
      <c r="H11624" s="6">
        <f t="shared" si="363"/>
        <v>1195.2300000000002</v>
      </c>
      <c r="I11624" s="4" t="s">
        <v>38924</v>
      </c>
      <c r="J11624" s="2">
        <v>44131</v>
      </c>
      <c r="K11624" s="1" t="s">
        <v>60924</v>
      </c>
      <c r="L11624" s="1" t="s">
        <v>610</v>
      </c>
      <c r="M11624" s="1" t="s">
        <v>5239</v>
      </c>
    </row>
    <row r="11625" spans="1:13" ht="14.25" hidden="1" customHeight="1" x14ac:dyDescent="0.25">
      <c r="A11625" s="4" t="s">
        <v>57649</v>
      </c>
      <c r="B11625" s="4" t="s">
        <v>20703</v>
      </c>
      <c r="C11625" s="4" t="s">
        <v>37537</v>
      </c>
      <c r="D11625" s="8">
        <v>1</v>
      </c>
      <c r="E11625" s="6">
        <f>_xlfn.XLOOKUP(C11625,Products!$A:$A,Products!$E:$E,0,0)</f>
        <v>793.72</v>
      </c>
      <c r="F11625" s="6">
        <f t="shared" si="362"/>
        <v>793.72</v>
      </c>
      <c r="G11625" s="6">
        <v>1441.85</v>
      </c>
      <c r="H11625" s="6">
        <f t="shared" si="363"/>
        <v>648.12999999999988</v>
      </c>
      <c r="I11625" s="4" t="s">
        <v>38938</v>
      </c>
      <c r="J11625" s="2">
        <v>44946</v>
      </c>
      <c r="K11625" s="1" t="s">
        <v>35041</v>
      </c>
      <c r="L11625" s="1" t="s">
        <v>1440</v>
      </c>
      <c r="M11625" s="1" t="s">
        <v>476</v>
      </c>
    </row>
    <row r="11626" spans="1:13" ht="14.25" hidden="1" customHeight="1" x14ac:dyDescent="0.25">
      <c r="A11626" s="4" t="s">
        <v>61613</v>
      </c>
      <c r="B11626" s="4" t="s">
        <v>14954</v>
      </c>
      <c r="C11626" s="4" t="s">
        <v>34462</v>
      </c>
      <c r="D11626" s="8">
        <v>3</v>
      </c>
      <c r="E11626" s="6">
        <f>_xlfn.XLOOKUP(C11626,Products!$A:$A,Products!$E:$E,0,0)</f>
        <v>1566</v>
      </c>
      <c r="F11626" s="6">
        <f t="shared" si="362"/>
        <v>4698</v>
      </c>
      <c r="G11626" s="6">
        <v>1120.6300000000001</v>
      </c>
      <c r="H11626" s="6">
        <f t="shared" si="363"/>
        <v>-3577.37</v>
      </c>
      <c r="I11626" s="4" t="s">
        <v>38938</v>
      </c>
      <c r="J11626" s="2">
        <v>44131</v>
      </c>
      <c r="K11626" s="1" t="s">
        <v>61614</v>
      </c>
      <c r="L11626" s="1" t="s">
        <v>140</v>
      </c>
      <c r="M11626" s="1" t="s">
        <v>5190</v>
      </c>
    </row>
    <row r="11627" spans="1:13" ht="14.25" hidden="1" customHeight="1" x14ac:dyDescent="0.25">
      <c r="A11627" s="4" t="s">
        <v>57651</v>
      </c>
      <c r="B11627" s="4" t="s">
        <v>8619</v>
      </c>
      <c r="C11627" s="4" t="s">
        <v>38073</v>
      </c>
      <c r="D11627" s="8">
        <v>5</v>
      </c>
      <c r="E11627" s="6">
        <f>_xlfn.XLOOKUP(C11627,Products!$A:$A,Products!$E:$E,0,0)</f>
        <v>1919.44</v>
      </c>
      <c r="F11627" s="6">
        <f t="shared" si="362"/>
        <v>9597.2000000000007</v>
      </c>
      <c r="G11627" s="6">
        <v>4830.97</v>
      </c>
      <c r="H11627" s="6">
        <f t="shared" si="363"/>
        <v>-4766.2300000000005</v>
      </c>
      <c r="I11627" s="4" t="s">
        <v>38924</v>
      </c>
      <c r="J11627" s="2">
        <v>45253</v>
      </c>
      <c r="K11627" s="1" t="s">
        <v>14258</v>
      </c>
      <c r="L11627" s="1" t="s">
        <v>246</v>
      </c>
      <c r="M11627" s="1" t="s">
        <v>707</v>
      </c>
    </row>
    <row r="11628" spans="1:13" ht="14.25" hidden="1" customHeight="1" x14ac:dyDescent="0.25">
      <c r="A11628" s="4" t="s">
        <v>42563</v>
      </c>
      <c r="B11628" s="4" t="s">
        <v>19017</v>
      </c>
      <c r="C11628" s="4" t="s">
        <v>35031</v>
      </c>
      <c r="D11628" s="8">
        <v>5</v>
      </c>
      <c r="E11628" s="6">
        <f>_xlfn.XLOOKUP(C11628,Products!$A:$A,Products!$E:$E,0,0)</f>
        <v>1194.72</v>
      </c>
      <c r="F11628" s="6">
        <f t="shared" si="362"/>
        <v>5973.6</v>
      </c>
      <c r="G11628" s="6">
        <v>4893.87</v>
      </c>
      <c r="H11628" s="6">
        <f t="shared" si="363"/>
        <v>-1079.7300000000005</v>
      </c>
      <c r="I11628" s="4" t="s">
        <v>38919</v>
      </c>
      <c r="J11628" s="2">
        <v>44132</v>
      </c>
      <c r="K11628" s="1" t="s">
        <v>42564</v>
      </c>
      <c r="L11628" s="1" t="s">
        <v>1408</v>
      </c>
      <c r="M11628" s="1" t="s">
        <v>1489</v>
      </c>
    </row>
    <row r="11629" spans="1:13" ht="14.25" hidden="1" customHeight="1" x14ac:dyDescent="0.25">
      <c r="A11629" s="4" t="s">
        <v>57654</v>
      </c>
      <c r="B11629" s="4" t="s">
        <v>18022</v>
      </c>
      <c r="C11629" s="4" t="s">
        <v>37329</v>
      </c>
      <c r="D11629" s="8">
        <v>5</v>
      </c>
      <c r="E11629" s="6">
        <f>_xlfn.XLOOKUP(C11629,Products!$A:$A,Products!$E:$E,0,0)</f>
        <v>298.38</v>
      </c>
      <c r="F11629" s="6">
        <f t="shared" si="362"/>
        <v>1491.9</v>
      </c>
      <c r="G11629" s="6">
        <v>2504.2199999999998</v>
      </c>
      <c r="H11629" s="6">
        <f t="shared" si="363"/>
        <v>1012.3199999999997</v>
      </c>
      <c r="I11629" s="4" t="s">
        <v>38919</v>
      </c>
      <c r="J11629" s="2">
        <v>45254</v>
      </c>
      <c r="K11629" s="1" t="s">
        <v>57655</v>
      </c>
      <c r="L11629" s="1" t="s">
        <v>1069</v>
      </c>
      <c r="M11629" s="1" t="s">
        <v>1280</v>
      </c>
    </row>
    <row r="11630" spans="1:13" ht="14.25" hidden="1" customHeight="1" x14ac:dyDescent="0.25">
      <c r="A11630" s="4" t="s">
        <v>57656</v>
      </c>
      <c r="B11630" s="4" t="s">
        <v>25284</v>
      </c>
      <c r="C11630" s="4" t="s">
        <v>34974</v>
      </c>
      <c r="D11630" s="8">
        <v>3</v>
      </c>
      <c r="E11630" s="6">
        <f>_xlfn.XLOOKUP(C11630,Products!$A:$A,Products!$E:$E,0,0)</f>
        <v>644.05999999999995</v>
      </c>
      <c r="F11630" s="6">
        <f t="shared" si="362"/>
        <v>1932.1799999999998</v>
      </c>
      <c r="G11630" s="6">
        <v>419.79</v>
      </c>
      <c r="H11630" s="6">
        <f t="shared" si="363"/>
        <v>-1512.3899999999999</v>
      </c>
      <c r="I11630" s="4" t="s">
        <v>38924</v>
      </c>
      <c r="J11630" s="2">
        <v>44919</v>
      </c>
      <c r="K11630" s="1" t="s">
        <v>57657</v>
      </c>
      <c r="L11630" s="1" t="s">
        <v>730</v>
      </c>
      <c r="M11630" s="1" t="s">
        <v>784</v>
      </c>
    </row>
    <row r="11631" spans="1:13" ht="14.25" hidden="1" customHeight="1" x14ac:dyDescent="0.25">
      <c r="A11631" s="4" t="s">
        <v>57658</v>
      </c>
      <c r="B11631" s="4" t="s">
        <v>10057</v>
      </c>
      <c r="C11631" s="4" t="s">
        <v>35709</v>
      </c>
      <c r="D11631" s="8">
        <v>4</v>
      </c>
      <c r="E11631" s="6">
        <f>_xlfn.XLOOKUP(C11631,Products!$A:$A,Products!$E:$E,0,0)</f>
        <v>1121.47</v>
      </c>
      <c r="F11631" s="6">
        <f t="shared" si="362"/>
        <v>4485.88</v>
      </c>
      <c r="G11631" s="6">
        <v>3245.48</v>
      </c>
      <c r="H11631" s="6">
        <f t="shared" si="363"/>
        <v>-1240.4000000000001</v>
      </c>
      <c r="I11631" s="4" t="s">
        <v>38930</v>
      </c>
      <c r="J11631" s="2">
        <v>44337</v>
      </c>
      <c r="K11631" s="1" t="s">
        <v>40465</v>
      </c>
      <c r="L11631" s="1" t="s">
        <v>1644</v>
      </c>
      <c r="M11631" s="1" t="s">
        <v>792</v>
      </c>
    </row>
    <row r="11632" spans="1:13" ht="14.25" hidden="1" customHeight="1" x14ac:dyDescent="0.25">
      <c r="A11632" s="4" t="s">
        <v>57659</v>
      </c>
      <c r="B11632" s="4" t="s">
        <v>13495</v>
      </c>
      <c r="C11632" s="4" t="s">
        <v>35275</v>
      </c>
      <c r="D11632" s="8">
        <v>3</v>
      </c>
      <c r="E11632" s="6">
        <f>_xlfn.XLOOKUP(C11632,Products!$A:$A,Products!$E:$E,0,0)</f>
        <v>332.71</v>
      </c>
      <c r="F11632" s="6">
        <f t="shared" si="362"/>
        <v>998.12999999999988</v>
      </c>
      <c r="G11632" s="6">
        <v>4793.47</v>
      </c>
      <c r="H11632" s="6">
        <f t="shared" si="363"/>
        <v>3795.34</v>
      </c>
      <c r="I11632" s="4" t="s">
        <v>38924</v>
      </c>
      <c r="J11632" s="2">
        <v>45517</v>
      </c>
      <c r="K11632" s="1" t="s">
        <v>1794</v>
      </c>
      <c r="L11632" s="1" t="s">
        <v>167</v>
      </c>
      <c r="M11632" s="1" t="s">
        <v>1159</v>
      </c>
    </row>
    <row r="11633" spans="1:13" ht="14.25" hidden="1" customHeight="1" x14ac:dyDescent="0.25">
      <c r="A11633" s="4" t="s">
        <v>57660</v>
      </c>
      <c r="B11633" s="4" t="s">
        <v>5935</v>
      </c>
      <c r="C11633" s="4" t="s">
        <v>38648</v>
      </c>
      <c r="D11633" s="8">
        <v>1</v>
      </c>
      <c r="E11633" s="6">
        <f>_xlfn.XLOOKUP(C11633,Products!$A:$A,Products!$E:$E,0,0)</f>
        <v>960.75</v>
      </c>
      <c r="F11633" s="6">
        <f t="shared" si="362"/>
        <v>960.75</v>
      </c>
      <c r="G11633" s="6">
        <v>2055.4499999999998</v>
      </c>
      <c r="H11633" s="6">
        <f t="shared" si="363"/>
        <v>1094.6999999999998</v>
      </c>
      <c r="I11633" s="4" t="s">
        <v>38938</v>
      </c>
      <c r="J11633" s="2">
        <v>45267</v>
      </c>
      <c r="K11633" s="1" t="s">
        <v>57661</v>
      </c>
      <c r="L11633" s="1" t="s">
        <v>956</v>
      </c>
      <c r="M11633" s="1" t="s">
        <v>1417</v>
      </c>
    </row>
    <row r="11634" spans="1:13" ht="14.25" customHeight="1" x14ac:dyDescent="0.25">
      <c r="A11634" s="4" t="s">
        <v>47788</v>
      </c>
      <c r="B11634" s="4" t="s">
        <v>32940</v>
      </c>
      <c r="C11634" s="4" t="s">
        <v>36386</v>
      </c>
      <c r="D11634" s="8">
        <v>3</v>
      </c>
      <c r="E11634" s="17">
        <f>_xlfn.XLOOKUP(C11634,Products!$A:$A,Products!$E:$E,0,0)</f>
        <v>1600.07</v>
      </c>
      <c r="F11634" s="6">
        <f t="shared" si="362"/>
        <v>4800.21</v>
      </c>
      <c r="G11634" s="6">
        <v>413.3</v>
      </c>
      <c r="H11634" s="6">
        <f t="shared" si="363"/>
        <v>-4386.91</v>
      </c>
      <c r="I11634" s="4" t="s">
        <v>38938</v>
      </c>
      <c r="J11634" s="2">
        <v>45676</v>
      </c>
      <c r="K11634" s="1" t="s">
        <v>47789</v>
      </c>
      <c r="L11634" s="1" t="s">
        <v>104</v>
      </c>
      <c r="M11634" s="1" t="s">
        <v>5097</v>
      </c>
    </row>
    <row r="11635" spans="1:13" ht="14.25" hidden="1" customHeight="1" x14ac:dyDescent="0.25">
      <c r="A11635" s="4" t="s">
        <v>57663</v>
      </c>
      <c r="B11635" s="4" t="s">
        <v>31377</v>
      </c>
      <c r="C11635" s="4" t="s">
        <v>38073</v>
      </c>
      <c r="D11635" s="8">
        <v>3</v>
      </c>
      <c r="E11635" s="6">
        <f>_xlfn.XLOOKUP(C11635,Products!$A:$A,Products!$E:$E,0,0)</f>
        <v>1919.44</v>
      </c>
      <c r="F11635" s="6">
        <f t="shared" si="362"/>
        <v>5758.32</v>
      </c>
      <c r="G11635" s="6">
        <v>4838.68</v>
      </c>
      <c r="H11635" s="6">
        <f t="shared" si="363"/>
        <v>-919.63999999999942</v>
      </c>
      <c r="I11635" s="4" t="s">
        <v>38938</v>
      </c>
      <c r="J11635" s="2">
        <v>44253</v>
      </c>
      <c r="K11635" s="1" t="s">
        <v>19169</v>
      </c>
      <c r="L11635" s="1" t="s">
        <v>104</v>
      </c>
      <c r="M11635" s="1" t="s">
        <v>1764</v>
      </c>
    </row>
    <row r="11636" spans="1:13" ht="14.25" hidden="1" customHeight="1" x14ac:dyDescent="0.25">
      <c r="A11636" s="4" t="s">
        <v>43145</v>
      </c>
      <c r="B11636" s="4" t="s">
        <v>15584</v>
      </c>
      <c r="C11636" s="4" t="s">
        <v>36347</v>
      </c>
      <c r="D11636" s="8">
        <v>2</v>
      </c>
      <c r="E11636" s="6">
        <f>_xlfn.XLOOKUP(C11636,Products!$A:$A,Products!$E:$E,0,0)</f>
        <v>398.09</v>
      </c>
      <c r="F11636" s="6">
        <f t="shared" si="362"/>
        <v>796.18</v>
      </c>
      <c r="G11636" s="6">
        <v>2409.11</v>
      </c>
      <c r="H11636" s="6">
        <f t="shared" si="363"/>
        <v>1612.9300000000003</v>
      </c>
      <c r="I11636" s="4" t="s">
        <v>38919</v>
      </c>
      <c r="J11636" s="2">
        <v>44132</v>
      </c>
      <c r="K11636" s="1" t="s">
        <v>43146</v>
      </c>
      <c r="L11636" s="1" t="s">
        <v>95</v>
      </c>
      <c r="M11636" s="1" t="s">
        <v>1296</v>
      </c>
    </row>
    <row r="11637" spans="1:13" ht="14.25" hidden="1" customHeight="1" x14ac:dyDescent="0.25">
      <c r="A11637" s="4" t="s">
        <v>57666</v>
      </c>
      <c r="B11637" s="4" t="s">
        <v>32616</v>
      </c>
      <c r="C11637" s="4" t="s">
        <v>38324</v>
      </c>
      <c r="D11637" s="8">
        <v>3</v>
      </c>
      <c r="E11637" s="6">
        <f>_xlfn.XLOOKUP(C11637,Products!$A:$A,Products!$E:$E,0,0)</f>
        <v>174.56</v>
      </c>
      <c r="F11637" s="6">
        <f t="shared" si="362"/>
        <v>523.68000000000006</v>
      </c>
      <c r="G11637" s="6">
        <v>2120.92</v>
      </c>
      <c r="H11637" s="6">
        <f t="shared" si="363"/>
        <v>1597.24</v>
      </c>
      <c r="I11637" s="4" t="s">
        <v>38924</v>
      </c>
      <c r="J11637" s="2">
        <v>45067</v>
      </c>
      <c r="K11637" s="1" t="s">
        <v>57667</v>
      </c>
      <c r="L11637" s="1" t="s">
        <v>1189</v>
      </c>
      <c r="M11637" s="1" t="s">
        <v>2997</v>
      </c>
    </row>
    <row r="11638" spans="1:13" ht="14.25" hidden="1" customHeight="1" x14ac:dyDescent="0.25">
      <c r="A11638" s="4" t="s">
        <v>57668</v>
      </c>
      <c r="B11638" s="4" t="s">
        <v>25122</v>
      </c>
      <c r="C11638" s="4" t="s">
        <v>37648</v>
      </c>
      <c r="D11638" s="8">
        <v>4</v>
      </c>
      <c r="E11638" s="6">
        <f>_xlfn.XLOOKUP(C11638,Products!$A:$A,Products!$E:$E,0,0)</f>
        <v>1464.11</v>
      </c>
      <c r="F11638" s="6">
        <f t="shared" si="362"/>
        <v>5856.44</v>
      </c>
      <c r="G11638" s="6">
        <v>2132.79</v>
      </c>
      <c r="H11638" s="6">
        <f t="shared" si="363"/>
        <v>-3723.6499999999996</v>
      </c>
      <c r="I11638" s="4" t="s">
        <v>38930</v>
      </c>
      <c r="J11638" s="2">
        <v>44570</v>
      </c>
      <c r="K11638" s="1" t="s">
        <v>57669</v>
      </c>
      <c r="L11638" s="1" t="s">
        <v>337</v>
      </c>
      <c r="M11638" s="1" t="s">
        <v>3410</v>
      </c>
    </row>
    <row r="11639" spans="1:13" ht="14.25" hidden="1" customHeight="1" x14ac:dyDescent="0.25">
      <c r="A11639" s="4" t="s">
        <v>57670</v>
      </c>
      <c r="B11639" s="4" t="s">
        <v>19282</v>
      </c>
      <c r="C11639" s="4" t="s">
        <v>38441</v>
      </c>
      <c r="D11639" s="8">
        <v>3</v>
      </c>
      <c r="E11639" s="6">
        <f>_xlfn.XLOOKUP(C11639,Products!$A:$A,Products!$E:$E,0,0)</f>
        <v>1097.3900000000001</v>
      </c>
      <c r="F11639" s="6">
        <f t="shared" si="362"/>
        <v>3292.17</v>
      </c>
      <c r="G11639" s="6">
        <v>1050.17</v>
      </c>
      <c r="H11639" s="6">
        <f t="shared" si="363"/>
        <v>-2242</v>
      </c>
      <c r="I11639" s="4" t="s">
        <v>38919</v>
      </c>
      <c r="J11639" s="2">
        <v>45460</v>
      </c>
      <c r="K11639" s="1" t="s">
        <v>57671</v>
      </c>
      <c r="L11639" s="1" t="s">
        <v>122</v>
      </c>
      <c r="M11639" s="1" t="s">
        <v>3145</v>
      </c>
    </row>
    <row r="11640" spans="1:13" ht="14.25" hidden="1" customHeight="1" x14ac:dyDescent="0.25">
      <c r="A11640" s="4" t="s">
        <v>57672</v>
      </c>
      <c r="B11640" s="4" t="s">
        <v>20823</v>
      </c>
      <c r="C11640" s="4" t="s">
        <v>36619</v>
      </c>
      <c r="D11640" s="8">
        <v>5</v>
      </c>
      <c r="E11640" s="6">
        <f>_xlfn.XLOOKUP(C11640,Products!$A:$A,Products!$E:$E,0,0)</f>
        <v>1211.69</v>
      </c>
      <c r="F11640" s="6">
        <f t="shared" si="362"/>
        <v>6058.4500000000007</v>
      </c>
      <c r="G11640" s="6">
        <v>4301.62</v>
      </c>
      <c r="H11640" s="6">
        <f t="shared" si="363"/>
        <v>-1756.8300000000008</v>
      </c>
      <c r="I11640" s="4" t="s">
        <v>38924</v>
      </c>
      <c r="J11640" s="2">
        <v>44753</v>
      </c>
      <c r="K11640" s="1" t="s">
        <v>57673</v>
      </c>
      <c r="L11640" s="1" t="s">
        <v>167</v>
      </c>
      <c r="M11640" s="1" t="s">
        <v>6295</v>
      </c>
    </row>
    <row r="11641" spans="1:13" ht="14.25" hidden="1" customHeight="1" x14ac:dyDescent="0.25">
      <c r="A11641" s="4" t="s">
        <v>57674</v>
      </c>
      <c r="B11641" s="4" t="s">
        <v>20884</v>
      </c>
      <c r="C11641" s="4" t="s">
        <v>35993</v>
      </c>
      <c r="D11641" s="8">
        <v>3</v>
      </c>
      <c r="E11641" s="6">
        <f>_xlfn.XLOOKUP(C11641,Products!$A:$A,Products!$E:$E,0,0)</f>
        <v>1731.93</v>
      </c>
      <c r="F11641" s="6">
        <f t="shared" si="362"/>
        <v>5195.79</v>
      </c>
      <c r="G11641" s="6">
        <v>2835.61</v>
      </c>
      <c r="H11641" s="6">
        <f t="shared" si="363"/>
        <v>-2360.1799999999998</v>
      </c>
      <c r="I11641" s="4" t="s">
        <v>38917</v>
      </c>
      <c r="J11641" s="2">
        <v>45095</v>
      </c>
      <c r="K11641" s="1" t="s">
        <v>57675</v>
      </c>
      <c r="L11641" s="1" t="s">
        <v>95</v>
      </c>
      <c r="M11641" s="1" t="s">
        <v>1645</v>
      </c>
    </row>
    <row r="11642" spans="1:13" ht="14.25" hidden="1" customHeight="1" x14ac:dyDescent="0.25">
      <c r="A11642" s="4" t="s">
        <v>57676</v>
      </c>
      <c r="B11642" s="4" t="s">
        <v>32006</v>
      </c>
      <c r="C11642" s="4" t="s">
        <v>37584</v>
      </c>
      <c r="D11642" s="8">
        <v>4</v>
      </c>
      <c r="E11642" s="6">
        <f>_xlfn.XLOOKUP(C11642,Products!$A:$A,Products!$E:$E,0,0)</f>
        <v>1451.03</v>
      </c>
      <c r="F11642" s="6">
        <f t="shared" si="362"/>
        <v>5804.12</v>
      </c>
      <c r="G11642" s="6">
        <v>1762.92</v>
      </c>
      <c r="H11642" s="6">
        <f t="shared" si="363"/>
        <v>-4041.2</v>
      </c>
      <c r="I11642" s="4" t="s">
        <v>38930</v>
      </c>
      <c r="J11642" s="2">
        <v>45453</v>
      </c>
      <c r="K11642" s="1" t="s">
        <v>19663</v>
      </c>
      <c r="L11642" s="1" t="s">
        <v>16</v>
      </c>
      <c r="M11642" s="1" t="s">
        <v>4454</v>
      </c>
    </row>
    <row r="11643" spans="1:13" ht="14.25" hidden="1" customHeight="1" x14ac:dyDescent="0.25">
      <c r="A11643" s="4" t="s">
        <v>57677</v>
      </c>
      <c r="B11643" s="4" t="s">
        <v>23578</v>
      </c>
      <c r="C11643" s="4" t="s">
        <v>38789</v>
      </c>
      <c r="D11643" s="8">
        <v>3</v>
      </c>
      <c r="E11643" s="6">
        <f>_xlfn.XLOOKUP(C11643,Products!$A:$A,Products!$E:$E,0,0)</f>
        <v>501.25</v>
      </c>
      <c r="F11643" s="6">
        <f t="shared" si="362"/>
        <v>1503.75</v>
      </c>
      <c r="G11643" s="6">
        <v>1115.8900000000001</v>
      </c>
      <c r="H11643" s="6">
        <f t="shared" si="363"/>
        <v>-387.8599999999999</v>
      </c>
      <c r="I11643" s="4" t="s">
        <v>38919</v>
      </c>
      <c r="J11643" s="2">
        <v>45417</v>
      </c>
      <c r="K11643" s="1" t="s">
        <v>10537</v>
      </c>
      <c r="L11643" s="1" t="s">
        <v>263</v>
      </c>
      <c r="M11643" s="1" t="s">
        <v>1272</v>
      </c>
    </row>
    <row r="11644" spans="1:13" ht="14.25" hidden="1" customHeight="1" x14ac:dyDescent="0.25">
      <c r="A11644" s="4" t="s">
        <v>57678</v>
      </c>
      <c r="B11644" s="4" t="s">
        <v>28563</v>
      </c>
      <c r="C11644" s="4" t="s">
        <v>37505</v>
      </c>
      <c r="D11644" s="8">
        <v>1</v>
      </c>
      <c r="E11644" s="6">
        <f>_xlfn.XLOOKUP(C11644,Products!$A:$A,Products!$E:$E,0,0)</f>
        <v>1262.56</v>
      </c>
      <c r="F11644" s="6">
        <f t="shared" si="362"/>
        <v>1262.56</v>
      </c>
      <c r="G11644" s="6">
        <v>2255.67</v>
      </c>
      <c r="H11644" s="6">
        <f t="shared" si="363"/>
        <v>993.11000000000013</v>
      </c>
      <c r="I11644" s="4" t="s">
        <v>38938</v>
      </c>
      <c r="J11644" s="2">
        <v>45070</v>
      </c>
      <c r="K11644" s="1" t="s">
        <v>57679</v>
      </c>
      <c r="L11644" s="1" t="s">
        <v>122</v>
      </c>
      <c r="M11644" s="1" t="s">
        <v>659</v>
      </c>
    </row>
    <row r="11645" spans="1:13" ht="14.25" hidden="1" customHeight="1" x14ac:dyDescent="0.25">
      <c r="A11645" s="4" t="s">
        <v>43565</v>
      </c>
      <c r="B11645" s="4" t="s">
        <v>30094</v>
      </c>
      <c r="C11645" s="4" t="s">
        <v>36475</v>
      </c>
      <c r="D11645" s="8">
        <v>4</v>
      </c>
      <c r="E11645" s="6">
        <f>_xlfn.XLOOKUP(C11645,Products!$A:$A,Products!$E:$E,0,0)</f>
        <v>63.48</v>
      </c>
      <c r="F11645" s="6">
        <f t="shared" si="362"/>
        <v>253.92</v>
      </c>
      <c r="G11645" s="6">
        <v>1882.33</v>
      </c>
      <c r="H11645" s="6">
        <f t="shared" si="363"/>
        <v>1628.4099999999999</v>
      </c>
      <c r="I11645" s="4" t="s">
        <v>38938</v>
      </c>
      <c r="J11645" s="2">
        <v>44132</v>
      </c>
      <c r="K11645" s="1" t="s">
        <v>43566</v>
      </c>
      <c r="L11645" s="1" t="s">
        <v>167</v>
      </c>
      <c r="M11645" s="1" t="s">
        <v>1311</v>
      </c>
    </row>
    <row r="11646" spans="1:13" ht="14.25" hidden="1" customHeight="1" x14ac:dyDescent="0.25">
      <c r="A11646" s="4" t="s">
        <v>57682</v>
      </c>
      <c r="B11646" s="4" t="s">
        <v>7002</v>
      </c>
      <c r="C11646" s="4" t="s">
        <v>34437</v>
      </c>
      <c r="D11646" s="8">
        <v>2</v>
      </c>
      <c r="E11646" s="6">
        <f>_xlfn.XLOOKUP(C11646,Products!$A:$A,Products!$E:$E,0,0)</f>
        <v>153.21</v>
      </c>
      <c r="F11646" s="6">
        <f t="shared" si="362"/>
        <v>306.42</v>
      </c>
      <c r="G11646" s="6">
        <v>1175.25</v>
      </c>
      <c r="H11646" s="6">
        <f t="shared" si="363"/>
        <v>868.82999999999993</v>
      </c>
      <c r="I11646" s="4" t="s">
        <v>38930</v>
      </c>
      <c r="J11646" s="2">
        <v>45175</v>
      </c>
      <c r="K11646" s="1" t="s">
        <v>1391</v>
      </c>
      <c r="L11646" s="1" t="s">
        <v>140</v>
      </c>
      <c r="M11646" s="1" t="s">
        <v>2368</v>
      </c>
    </row>
    <row r="11647" spans="1:13" ht="14.25" hidden="1" customHeight="1" x14ac:dyDescent="0.25">
      <c r="A11647" s="4" t="s">
        <v>57683</v>
      </c>
      <c r="B11647" s="4" t="s">
        <v>11027</v>
      </c>
      <c r="C11647" s="4" t="s">
        <v>34484</v>
      </c>
      <c r="D11647" s="8">
        <v>2</v>
      </c>
      <c r="E11647" s="6">
        <f>_xlfn.XLOOKUP(C11647,Products!$A:$A,Products!$E:$E,0,0)</f>
        <v>54.53</v>
      </c>
      <c r="F11647" s="6">
        <f t="shared" si="362"/>
        <v>109.06</v>
      </c>
      <c r="G11647" s="6">
        <v>891.49</v>
      </c>
      <c r="H11647" s="6">
        <f t="shared" si="363"/>
        <v>782.43000000000006</v>
      </c>
      <c r="I11647" s="4" t="s">
        <v>38919</v>
      </c>
      <c r="J11647" s="2">
        <v>44849</v>
      </c>
      <c r="K11647" s="1" t="s">
        <v>10502</v>
      </c>
      <c r="L11647" s="1" t="s">
        <v>176</v>
      </c>
      <c r="M11647" s="1" t="s">
        <v>1190</v>
      </c>
    </row>
    <row r="11648" spans="1:13" ht="14.25" hidden="1" customHeight="1" x14ac:dyDescent="0.25">
      <c r="A11648" s="4" t="s">
        <v>57684</v>
      </c>
      <c r="B11648" s="4" t="s">
        <v>31163</v>
      </c>
      <c r="C11648" s="4" t="s">
        <v>38375</v>
      </c>
      <c r="D11648" s="8">
        <v>1</v>
      </c>
      <c r="E11648" s="6">
        <f>_xlfn.XLOOKUP(C11648,Products!$A:$A,Products!$E:$E,0,0)</f>
        <v>1494.4</v>
      </c>
      <c r="F11648" s="6">
        <f t="shared" si="362"/>
        <v>1494.4</v>
      </c>
      <c r="G11648" s="6">
        <v>4231.26</v>
      </c>
      <c r="H11648" s="6">
        <f t="shared" si="363"/>
        <v>2736.86</v>
      </c>
      <c r="I11648" s="4" t="s">
        <v>38924</v>
      </c>
      <c r="J11648" s="2">
        <v>44458</v>
      </c>
      <c r="K11648" s="1" t="s">
        <v>57685</v>
      </c>
      <c r="L11648" s="1" t="s">
        <v>531</v>
      </c>
      <c r="M11648" s="1" t="s">
        <v>238</v>
      </c>
    </row>
    <row r="11649" spans="1:13" ht="14.25" hidden="1" customHeight="1" x14ac:dyDescent="0.25">
      <c r="A11649" s="4" t="s">
        <v>57686</v>
      </c>
      <c r="B11649" s="4" t="s">
        <v>31927</v>
      </c>
      <c r="C11649" s="4" t="s">
        <v>36158</v>
      </c>
      <c r="D11649" s="8">
        <v>2</v>
      </c>
      <c r="E11649" s="6">
        <f>_xlfn.XLOOKUP(C11649,Products!$A:$A,Products!$E:$E,0,0)</f>
        <v>145.9</v>
      </c>
      <c r="F11649" s="6">
        <f t="shared" si="362"/>
        <v>291.8</v>
      </c>
      <c r="G11649" s="6">
        <v>578.54</v>
      </c>
      <c r="H11649" s="6">
        <f t="shared" si="363"/>
        <v>286.73999999999995</v>
      </c>
      <c r="I11649" s="4" t="s">
        <v>38930</v>
      </c>
      <c r="J11649" s="2">
        <v>44536</v>
      </c>
      <c r="K11649" s="1" t="s">
        <v>57687</v>
      </c>
      <c r="L11649" s="1" t="s">
        <v>122</v>
      </c>
      <c r="M11649" s="1" t="s">
        <v>2634</v>
      </c>
    </row>
    <row r="11650" spans="1:13" ht="14.25" hidden="1" customHeight="1" x14ac:dyDescent="0.25">
      <c r="A11650" s="4" t="s">
        <v>57688</v>
      </c>
      <c r="B11650" s="4" t="s">
        <v>7690</v>
      </c>
      <c r="C11650" s="4" t="s">
        <v>36271</v>
      </c>
      <c r="D11650" s="8">
        <v>1</v>
      </c>
      <c r="E11650" s="6">
        <f>_xlfn.XLOOKUP(C11650,Products!$A:$A,Products!$E:$E,0,0)</f>
        <v>1015.09</v>
      </c>
      <c r="F11650" s="6">
        <f t="shared" ref="F11650:F11713" si="364">E11650*D11650</f>
        <v>1015.09</v>
      </c>
      <c r="G11650" s="6">
        <v>1620.84</v>
      </c>
      <c r="H11650" s="6">
        <f t="shared" ref="H11650:H11713" si="365">G11650-F11650</f>
        <v>605.74999999999989</v>
      </c>
      <c r="I11650" s="4" t="s">
        <v>38924</v>
      </c>
      <c r="J11650" s="2">
        <v>45417</v>
      </c>
      <c r="K11650" s="1" t="s">
        <v>38412</v>
      </c>
      <c r="L11650" s="1" t="s">
        <v>149</v>
      </c>
      <c r="M11650" s="1" t="s">
        <v>3826</v>
      </c>
    </row>
    <row r="11651" spans="1:13" ht="14.25" hidden="1" customHeight="1" x14ac:dyDescent="0.25">
      <c r="A11651" s="4" t="s">
        <v>57689</v>
      </c>
      <c r="B11651" s="4" t="s">
        <v>29665</v>
      </c>
      <c r="C11651" s="4" t="s">
        <v>35042</v>
      </c>
      <c r="D11651" s="8">
        <v>2</v>
      </c>
      <c r="E11651" s="6">
        <f>_xlfn.XLOOKUP(C11651,Products!$A:$A,Products!$E:$E,0,0)</f>
        <v>28.54</v>
      </c>
      <c r="F11651" s="6">
        <f t="shared" si="364"/>
        <v>57.08</v>
      </c>
      <c r="G11651" s="6">
        <v>4569.5</v>
      </c>
      <c r="H11651" s="6">
        <f t="shared" si="365"/>
        <v>4512.42</v>
      </c>
      <c r="I11651" s="4" t="s">
        <v>38917</v>
      </c>
      <c r="J11651" s="2">
        <v>44968</v>
      </c>
      <c r="K11651" s="1" t="s">
        <v>57690</v>
      </c>
      <c r="L11651" s="1" t="s">
        <v>492</v>
      </c>
      <c r="M11651" s="1" t="s">
        <v>707</v>
      </c>
    </row>
    <row r="11652" spans="1:13" ht="14.25" hidden="1" customHeight="1" x14ac:dyDescent="0.25">
      <c r="A11652" s="4" t="s">
        <v>44729</v>
      </c>
      <c r="B11652" s="4" t="s">
        <v>32097</v>
      </c>
      <c r="C11652" s="4" t="s">
        <v>37938</v>
      </c>
      <c r="D11652" s="8">
        <v>3</v>
      </c>
      <c r="E11652" s="6">
        <f>_xlfn.XLOOKUP(C11652,Products!$A:$A,Products!$E:$E,0,0)</f>
        <v>1712.95</v>
      </c>
      <c r="F11652" s="6">
        <f t="shared" si="364"/>
        <v>5138.8500000000004</v>
      </c>
      <c r="G11652" s="6">
        <v>3468.08</v>
      </c>
      <c r="H11652" s="6">
        <f t="shared" si="365"/>
        <v>-1670.7700000000004</v>
      </c>
      <c r="I11652" s="4" t="s">
        <v>38924</v>
      </c>
      <c r="J11652" s="2">
        <v>44132</v>
      </c>
      <c r="K11652" s="1" t="s">
        <v>44730</v>
      </c>
      <c r="L11652" s="1" t="s">
        <v>417</v>
      </c>
      <c r="M11652" s="1" t="s">
        <v>1465</v>
      </c>
    </row>
    <row r="11653" spans="1:13" ht="14.25" hidden="1" customHeight="1" x14ac:dyDescent="0.25">
      <c r="A11653" s="4" t="s">
        <v>46320</v>
      </c>
      <c r="B11653" s="4" t="s">
        <v>15640</v>
      </c>
      <c r="C11653" s="4" t="s">
        <v>36595</v>
      </c>
      <c r="D11653" s="8">
        <v>1</v>
      </c>
      <c r="E11653" s="6">
        <f>_xlfn.XLOOKUP(C11653,Products!$A:$A,Products!$E:$E,0,0)</f>
        <v>303.49</v>
      </c>
      <c r="F11653" s="6">
        <f t="shared" si="364"/>
        <v>303.49</v>
      </c>
      <c r="G11653" s="6">
        <v>2309.0300000000002</v>
      </c>
      <c r="H11653" s="6">
        <f t="shared" si="365"/>
        <v>2005.5400000000002</v>
      </c>
      <c r="I11653" s="4" t="s">
        <v>38938</v>
      </c>
      <c r="J11653" s="2">
        <v>44132</v>
      </c>
      <c r="K11653" s="1" t="s">
        <v>46321</v>
      </c>
      <c r="L11653" s="1" t="s">
        <v>578</v>
      </c>
      <c r="M11653" s="1" t="s">
        <v>965</v>
      </c>
    </row>
    <row r="11654" spans="1:13" ht="14.25" hidden="1" customHeight="1" x14ac:dyDescent="0.25">
      <c r="A11654" s="4" t="s">
        <v>49867</v>
      </c>
      <c r="B11654" s="4" t="s">
        <v>32722</v>
      </c>
      <c r="C11654" s="4" t="s">
        <v>34462</v>
      </c>
      <c r="D11654" s="8">
        <v>1</v>
      </c>
      <c r="E11654" s="6">
        <f>_xlfn.XLOOKUP(C11654,Products!$A:$A,Products!$E:$E,0,0)</f>
        <v>1566</v>
      </c>
      <c r="F11654" s="6">
        <f t="shared" si="364"/>
        <v>1566</v>
      </c>
      <c r="G11654" s="6">
        <v>4261.63</v>
      </c>
      <c r="H11654" s="6">
        <f t="shared" si="365"/>
        <v>2695.63</v>
      </c>
      <c r="I11654" s="4" t="s">
        <v>38917</v>
      </c>
      <c r="J11654" s="2">
        <v>44132</v>
      </c>
      <c r="K11654" s="1" t="s">
        <v>24242</v>
      </c>
      <c r="L11654" s="1" t="s">
        <v>113</v>
      </c>
      <c r="M11654" s="1" t="s">
        <v>370</v>
      </c>
    </row>
    <row r="11655" spans="1:13" ht="14.25" hidden="1" customHeight="1" x14ac:dyDescent="0.25">
      <c r="A11655" s="4" t="s">
        <v>57696</v>
      </c>
      <c r="B11655" s="4" t="s">
        <v>19198</v>
      </c>
      <c r="C11655" s="4" t="s">
        <v>34690</v>
      </c>
      <c r="D11655" s="8">
        <v>4</v>
      </c>
      <c r="E11655" s="6">
        <f>_xlfn.XLOOKUP(C11655,Products!$A:$A,Products!$E:$E,0,0)</f>
        <v>1264.58</v>
      </c>
      <c r="F11655" s="6">
        <f t="shared" si="364"/>
        <v>5058.32</v>
      </c>
      <c r="G11655" s="6">
        <v>1367.9</v>
      </c>
      <c r="H11655" s="6">
        <f t="shared" si="365"/>
        <v>-3690.4199999999996</v>
      </c>
      <c r="I11655" s="4" t="s">
        <v>38938</v>
      </c>
      <c r="J11655" s="2">
        <v>45086</v>
      </c>
      <c r="K11655" s="1" t="s">
        <v>12844</v>
      </c>
      <c r="L11655" s="1" t="s">
        <v>1408</v>
      </c>
      <c r="M11655" s="1" t="s">
        <v>965</v>
      </c>
    </row>
    <row r="11656" spans="1:13" ht="14.25" hidden="1" customHeight="1" x14ac:dyDescent="0.25">
      <c r="A11656" s="4" t="s">
        <v>40667</v>
      </c>
      <c r="B11656" s="4" t="s">
        <v>18740</v>
      </c>
      <c r="C11656" s="4" t="s">
        <v>38057</v>
      </c>
      <c r="D11656" s="8">
        <v>5</v>
      </c>
      <c r="E11656" s="6">
        <f>_xlfn.XLOOKUP(C11656,Products!$A:$A,Products!$E:$E,0,0)</f>
        <v>44.18</v>
      </c>
      <c r="F11656" s="6">
        <f t="shared" si="364"/>
        <v>220.9</v>
      </c>
      <c r="G11656" s="6">
        <v>3124.5</v>
      </c>
      <c r="H11656" s="6">
        <f t="shared" si="365"/>
        <v>2903.6</v>
      </c>
      <c r="I11656" s="4" t="s">
        <v>38938</v>
      </c>
      <c r="J11656" s="2">
        <v>44133</v>
      </c>
      <c r="K11656" s="1" t="s">
        <v>13487</v>
      </c>
      <c r="L11656" s="1" t="s">
        <v>228</v>
      </c>
      <c r="M11656" s="1" t="s">
        <v>731</v>
      </c>
    </row>
    <row r="11657" spans="1:13" ht="14.25" hidden="1" customHeight="1" x14ac:dyDescent="0.25">
      <c r="A11657" s="4" t="s">
        <v>57698</v>
      </c>
      <c r="B11657" s="4" t="s">
        <v>33233</v>
      </c>
      <c r="C11657" s="4" t="s">
        <v>35031</v>
      </c>
      <c r="D11657" s="8">
        <v>4</v>
      </c>
      <c r="E11657" s="6">
        <f>_xlfn.XLOOKUP(C11657,Products!$A:$A,Products!$E:$E,0,0)</f>
        <v>1194.72</v>
      </c>
      <c r="F11657" s="6">
        <f t="shared" si="364"/>
        <v>4778.88</v>
      </c>
      <c r="G11657" s="6">
        <v>4852.1099999999997</v>
      </c>
      <c r="H11657" s="6">
        <f t="shared" si="365"/>
        <v>73.229999999999563</v>
      </c>
      <c r="I11657" s="4" t="s">
        <v>38919</v>
      </c>
      <c r="J11657" s="2">
        <v>44300</v>
      </c>
      <c r="K11657" s="1" t="s">
        <v>57699</v>
      </c>
      <c r="L11657" s="1" t="s">
        <v>86</v>
      </c>
      <c r="M11657" s="1" t="s">
        <v>1384</v>
      </c>
    </row>
    <row r="11658" spans="1:13" ht="14.25" hidden="1" customHeight="1" x14ac:dyDescent="0.25">
      <c r="A11658" s="4" t="s">
        <v>57700</v>
      </c>
      <c r="B11658" s="4" t="s">
        <v>34218</v>
      </c>
      <c r="C11658" s="4" t="s">
        <v>34798</v>
      </c>
      <c r="D11658" s="8">
        <v>1</v>
      </c>
      <c r="E11658" s="6">
        <f>_xlfn.XLOOKUP(C11658,Products!$A:$A,Products!$E:$E,0,0)</f>
        <v>1606.27</v>
      </c>
      <c r="F11658" s="6">
        <f t="shared" si="364"/>
        <v>1606.27</v>
      </c>
      <c r="G11658" s="6">
        <v>3737.59</v>
      </c>
      <c r="H11658" s="6">
        <f t="shared" si="365"/>
        <v>2131.3200000000002</v>
      </c>
      <c r="I11658" s="4" t="s">
        <v>38930</v>
      </c>
      <c r="J11658" s="2">
        <v>44918</v>
      </c>
      <c r="K11658" s="1" t="s">
        <v>57701</v>
      </c>
      <c r="L11658" s="1" t="s">
        <v>587</v>
      </c>
      <c r="M11658" s="1" t="s">
        <v>1159</v>
      </c>
    </row>
    <row r="11659" spans="1:13" ht="14.25" hidden="1" customHeight="1" x14ac:dyDescent="0.25">
      <c r="A11659" s="4" t="s">
        <v>57702</v>
      </c>
      <c r="B11659" s="4" t="s">
        <v>989</v>
      </c>
      <c r="C11659" s="4" t="s">
        <v>34304</v>
      </c>
      <c r="D11659" s="8">
        <v>4</v>
      </c>
      <c r="E11659" s="6">
        <f>_xlfn.XLOOKUP(C11659,Products!$A:$A,Products!$E:$E,0,0)</f>
        <v>661.81</v>
      </c>
      <c r="F11659" s="6">
        <f t="shared" si="364"/>
        <v>2647.24</v>
      </c>
      <c r="G11659" s="6">
        <v>4524.25</v>
      </c>
      <c r="H11659" s="6">
        <f t="shared" si="365"/>
        <v>1877.0100000000002</v>
      </c>
      <c r="I11659" s="4" t="s">
        <v>38919</v>
      </c>
      <c r="J11659" s="2">
        <v>45179</v>
      </c>
      <c r="K11659" s="1" t="s">
        <v>56764</v>
      </c>
      <c r="L11659" s="1" t="s">
        <v>578</v>
      </c>
      <c r="M11659" s="1" t="s">
        <v>957</v>
      </c>
    </row>
    <row r="11660" spans="1:13" ht="14.25" hidden="1" customHeight="1" x14ac:dyDescent="0.25">
      <c r="A11660" s="4" t="s">
        <v>57703</v>
      </c>
      <c r="B11660" s="4" t="s">
        <v>31197</v>
      </c>
      <c r="C11660" s="4" t="s">
        <v>35084</v>
      </c>
      <c r="D11660" s="8">
        <v>2</v>
      </c>
      <c r="E11660" s="6">
        <f>_xlfn.XLOOKUP(C11660,Products!$A:$A,Products!$E:$E,0,0)</f>
        <v>755.07</v>
      </c>
      <c r="F11660" s="6">
        <f t="shared" si="364"/>
        <v>1510.14</v>
      </c>
      <c r="G11660" s="6">
        <v>2542.42</v>
      </c>
      <c r="H11660" s="6">
        <f t="shared" si="365"/>
        <v>1032.28</v>
      </c>
      <c r="I11660" s="4" t="s">
        <v>38930</v>
      </c>
      <c r="J11660" s="2">
        <v>44906</v>
      </c>
      <c r="K11660" s="1" t="s">
        <v>51546</v>
      </c>
      <c r="L11660" s="1" t="s">
        <v>516</v>
      </c>
      <c r="M11660" s="1" t="s">
        <v>2398</v>
      </c>
    </row>
    <row r="11661" spans="1:13" ht="14.25" hidden="1" customHeight="1" x14ac:dyDescent="0.25">
      <c r="A11661" s="4" t="s">
        <v>42145</v>
      </c>
      <c r="B11661" s="4" t="s">
        <v>29696</v>
      </c>
      <c r="C11661" s="4" t="s">
        <v>35212</v>
      </c>
      <c r="D11661" s="8">
        <v>5</v>
      </c>
      <c r="E11661" s="6">
        <f>_xlfn.XLOOKUP(C11661,Products!$A:$A,Products!$E:$E,0,0)</f>
        <v>1458.23</v>
      </c>
      <c r="F11661" s="6">
        <f t="shared" si="364"/>
        <v>7291.15</v>
      </c>
      <c r="G11661" s="6">
        <v>4362.22</v>
      </c>
      <c r="H11661" s="6">
        <f t="shared" si="365"/>
        <v>-2928.9299999999994</v>
      </c>
      <c r="I11661" s="4" t="s">
        <v>38924</v>
      </c>
      <c r="J11661" s="2">
        <v>44133</v>
      </c>
      <c r="K11661" s="1" t="s">
        <v>40921</v>
      </c>
      <c r="L11661" s="1" t="s">
        <v>516</v>
      </c>
      <c r="M11661" s="1" t="s">
        <v>289</v>
      </c>
    </row>
    <row r="11662" spans="1:13" ht="14.25" hidden="1" customHeight="1" x14ac:dyDescent="0.25">
      <c r="A11662" s="4" t="s">
        <v>57705</v>
      </c>
      <c r="B11662" s="4" t="s">
        <v>22330</v>
      </c>
      <c r="C11662" s="4" t="s">
        <v>34510</v>
      </c>
      <c r="D11662" s="8">
        <v>3</v>
      </c>
      <c r="E11662" s="6">
        <f>_xlfn.XLOOKUP(C11662,Products!$A:$A,Products!$E:$E,0,0)</f>
        <v>1860.47</v>
      </c>
      <c r="F11662" s="6">
        <f t="shared" si="364"/>
        <v>5581.41</v>
      </c>
      <c r="G11662" s="6">
        <v>1983.15</v>
      </c>
      <c r="H11662" s="6">
        <f t="shared" si="365"/>
        <v>-3598.2599999999998</v>
      </c>
      <c r="I11662" s="4" t="s">
        <v>38917</v>
      </c>
      <c r="J11662" s="2">
        <v>44747</v>
      </c>
      <c r="K11662" s="1" t="s">
        <v>2583</v>
      </c>
      <c r="L11662" s="1" t="s">
        <v>167</v>
      </c>
      <c r="M11662" s="1" t="s">
        <v>1473</v>
      </c>
    </row>
    <row r="11663" spans="1:13" ht="14.25" hidden="1" customHeight="1" x14ac:dyDescent="0.25">
      <c r="A11663" s="4" t="s">
        <v>47908</v>
      </c>
      <c r="B11663" s="4" t="s">
        <v>8460</v>
      </c>
      <c r="C11663" s="4" t="s">
        <v>36394</v>
      </c>
      <c r="D11663" s="8">
        <v>3</v>
      </c>
      <c r="E11663" s="6">
        <f>_xlfn.XLOOKUP(C11663,Products!$A:$A,Products!$E:$E,0,0)</f>
        <v>384.53</v>
      </c>
      <c r="F11663" s="6">
        <f t="shared" si="364"/>
        <v>1153.5899999999999</v>
      </c>
      <c r="G11663" s="6">
        <v>1251.6199999999999</v>
      </c>
      <c r="H11663" s="6">
        <f t="shared" si="365"/>
        <v>98.029999999999973</v>
      </c>
      <c r="I11663" s="4" t="s">
        <v>38917</v>
      </c>
      <c r="J11663" s="2">
        <v>44133</v>
      </c>
      <c r="K11663" s="1" t="s">
        <v>45806</v>
      </c>
      <c r="L11663" s="1" t="s">
        <v>1440</v>
      </c>
      <c r="M11663" s="1" t="s">
        <v>1115</v>
      </c>
    </row>
    <row r="11664" spans="1:13" ht="14.25" hidden="1" customHeight="1" x14ac:dyDescent="0.25">
      <c r="A11664" s="4" t="s">
        <v>57708</v>
      </c>
      <c r="B11664" s="4" t="s">
        <v>7559</v>
      </c>
      <c r="C11664" s="4" t="s">
        <v>36637</v>
      </c>
      <c r="D11664" s="8">
        <v>4</v>
      </c>
      <c r="E11664" s="6">
        <f>_xlfn.XLOOKUP(C11664,Products!$A:$A,Products!$E:$E,0,0)</f>
        <v>811.79</v>
      </c>
      <c r="F11664" s="6">
        <f t="shared" si="364"/>
        <v>3247.16</v>
      </c>
      <c r="G11664" s="6">
        <v>3696.71</v>
      </c>
      <c r="H11664" s="6">
        <f t="shared" si="365"/>
        <v>449.55000000000018</v>
      </c>
      <c r="I11664" s="4" t="s">
        <v>38919</v>
      </c>
      <c r="J11664" s="2">
        <v>45044</v>
      </c>
      <c r="K11664" s="1" t="s">
        <v>56500</v>
      </c>
      <c r="L11664" s="1" t="s">
        <v>25</v>
      </c>
      <c r="M11664" s="1" t="s">
        <v>159</v>
      </c>
    </row>
    <row r="11665" spans="1:13" ht="14.25" hidden="1" customHeight="1" x14ac:dyDescent="0.25">
      <c r="A11665" s="4" t="s">
        <v>57709</v>
      </c>
      <c r="B11665" s="4" t="s">
        <v>3155</v>
      </c>
      <c r="C11665" s="4" t="s">
        <v>35755</v>
      </c>
      <c r="D11665" s="8">
        <v>1</v>
      </c>
      <c r="E11665" s="6">
        <f>_xlfn.XLOOKUP(C11665,Products!$A:$A,Products!$E:$E,0,0)</f>
        <v>1452.8</v>
      </c>
      <c r="F11665" s="6">
        <f t="shared" si="364"/>
        <v>1452.8</v>
      </c>
      <c r="G11665" s="6">
        <v>1312.43</v>
      </c>
      <c r="H11665" s="6">
        <f t="shared" si="365"/>
        <v>-140.36999999999989</v>
      </c>
      <c r="I11665" s="4" t="s">
        <v>38930</v>
      </c>
      <c r="J11665" s="2">
        <v>45254</v>
      </c>
      <c r="K11665" s="1" t="s">
        <v>57710</v>
      </c>
      <c r="L11665" s="1" t="s">
        <v>1189</v>
      </c>
      <c r="M11665" s="1" t="s">
        <v>1085</v>
      </c>
    </row>
    <row r="11666" spans="1:13" ht="14.25" hidden="1" customHeight="1" x14ac:dyDescent="0.25">
      <c r="A11666" s="4" t="s">
        <v>57711</v>
      </c>
      <c r="B11666" s="4" t="s">
        <v>9038</v>
      </c>
      <c r="C11666" s="4" t="s">
        <v>35466</v>
      </c>
      <c r="D11666" s="8">
        <v>2</v>
      </c>
      <c r="E11666" s="6">
        <f>_xlfn.XLOOKUP(C11666,Products!$A:$A,Products!$E:$E,0,0)</f>
        <v>1709.21</v>
      </c>
      <c r="F11666" s="6">
        <f t="shared" si="364"/>
        <v>3418.42</v>
      </c>
      <c r="G11666" s="6">
        <v>2452.9</v>
      </c>
      <c r="H11666" s="6">
        <f t="shared" si="365"/>
        <v>-965.52</v>
      </c>
      <c r="I11666" s="4" t="s">
        <v>38930</v>
      </c>
      <c r="J11666" s="2">
        <v>44348</v>
      </c>
      <c r="K11666" s="1" t="s">
        <v>57712</v>
      </c>
      <c r="L11666" s="1" t="s">
        <v>95</v>
      </c>
      <c r="M11666" s="1" t="s">
        <v>2368</v>
      </c>
    </row>
    <row r="11667" spans="1:13" ht="14.25" hidden="1" customHeight="1" x14ac:dyDescent="0.25">
      <c r="A11667" s="4" t="s">
        <v>57713</v>
      </c>
      <c r="B11667" s="4" t="s">
        <v>29985</v>
      </c>
      <c r="C11667" s="4" t="s">
        <v>37644</v>
      </c>
      <c r="D11667" s="8">
        <v>2</v>
      </c>
      <c r="E11667" s="6">
        <f>_xlfn.XLOOKUP(C11667,Products!$A:$A,Products!$E:$E,0,0)</f>
        <v>888.12</v>
      </c>
      <c r="F11667" s="6">
        <f t="shared" si="364"/>
        <v>1776.24</v>
      </c>
      <c r="G11667" s="6">
        <v>4942.25</v>
      </c>
      <c r="H11667" s="6">
        <f t="shared" si="365"/>
        <v>3166.01</v>
      </c>
      <c r="I11667" s="4" t="s">
        <v>38924</v>
      </c>
      <c r="J11667" s="2">
        <v>44424</v>
      </c>
      <c r="K11667" s="1" t="s">
        <v>13438</v>
      </c>
      <c r="L11667" s="1" t="s">
        <v>1440</v>
      </c>
      <c r="M11667" s="1" t="s">
        <v>2368</v>
      </c>
    </row>
    <row r="11668" spans="1:13" ht="14.25" hidden="1" customHeight="1" x14ac:dyDescent="0.25">
      <c r="A11668" s="4" t="s">
        <v>57714</v>
      </c>
      <c r="B11668" s="4" t="s">
        <v>11331</v>
      </c>
      <c r="C11668" s="4" t="s">
        <v>34891</v>
      </c>
      <c r="D11668" s="8">
        <v>5</v>
      </c>
      <c r="E11668" s="6">
        <f>_xlfn.XLOOKUP(C11668,Products!$A:$A,Products!$E:$E,0,0)</f>
        <v>1461.87</v>
      </c>
      <c r="F11668" s="6">
        <f t="shared" si="364"/>
        <v>7309.3499999999995</v>
      </c>
      <c r="G11668" s="6">
        <v>2010.96</v>
      </c>
      <c r="H11668" s="6">
        <f t="shared" si="365"/>
        <v>-5298.3899999999994</v>
      </c>
      <c r="I11668" s="4" t="s">
        <v>38917</v>
      </c>
      <c r="J11668" s="2">
        <v>44206</v>
      </c>
      <c r="K11668" s="1" t="s">
        <v>40223</v>
      </c>
      <c r="L11668" s="1" t="s">
        <v>158</v>
      </c>
      <c r="M11668" s="1" t="s">
        <v>6310</v>
      </c>
    </row>
    <row r="11669" spans="1:13" ht="14.25" hidden="1" customHeight="1" x14ac:dyDescent="0.25">
      <c r="A11669" s="4" t="s">
        <v>57715</v>
      </c>
      <c r="B11669" s="4" t="s">
        <v>19593</v>
      </c>
      <c r="C11669" s="4" t="s">
        <v>38006</v>
      </c>
      <c r="D11669" s="8">
        <v>1</v>
      </c>
      <c r="E11669" s="6">
        <f>_xlfn.XLOOKUP(C11669,Products!$A:$A,Products!$E:$E,0,0)</f>
        <v>854.69</v>
      </c>
      <c r="F11669" s="6">
        <f t="shared" si="364"/>
        <v>854.69</v>
      </c>
      <c r="G11669" s="6">
        <v>1483.28</v>
      </c>
      <c r="H11669" s="6">
        <f t="shared" si="365"/>
        <v>628.58999999999992</v>
      </c>
      <c r="I11669" s="4" t="s">
        <v>38930</v>
      </c>
      <c r="J11669" s="2">
        <v>44977</v>
      </c>
      <c r="K11669" s="1" t="s">
        <v>57716</v>
      </c>
      <c r="L11669" s="1" t="s">
        <v>95</v>
      </c>
      <c r="M11669" s="1" t="s">
        <v>1871</v>
      </c>
    </row>
    <row r="11670" spans="1:13" ht="14.25" hidden="1" customHeight="1" x14ac:dyDescent="0.25">
      <c r="A11670" s="4" t="s">
        <v>57717</v>
      </c>
      <c r="B11670" s="4" t="s">
        <v>7905</v>
      </c>
      <c r="C11670" s="4" t="s">
        <v>38852</v>
      </c>
      <c r="D11670" s="8">
        <v>4</v>
      </c>
      <c r="E11670" s="6">
        <f>_xlfn.XLOOKUP(C11670,Products!$A:$A,Products!$E:$E,0,0)</f>
        <v>1839.94</v>
      </c>
      <c r="F11670" s="6">
        <f t="shared" si="364"/>
        <v>7359.76</v>
      </c>
      <c r="G11670" s="6">
        <v>72.27</v>
      </c>
      <c r="H11670" s="6">
        <f t="shared" si="365"/>
        <v>-7287.49</v>
      </c>
      <c r="I11670" s="4" t="s">
        <v>38917</v>
      </c>
      <c r="J11670" s="2">
        <v>44250</v>
      </c>
      <c r="K11670" s="1" t="s">
        <v>57718</v>
      </c>
      <c r="L11670" s="1" t="s">
        <v>237</v>
      </c>
      <c r="M11670" s="1" t="s">
        <v>132</v>
      </c>
    </row>
    <row r="11671" spans="1:13" ht="14.25" hidden="1" customHeight="1" x14ac:dyDescent="0.25">
      <c r="A11671" s="4" t="s">
        <v>57719</v>
      </c>
      <c r="B11671" s="4" t="s">
        <v>28643</v>
      </c>
      <c r="C11671" s="4" t="s">
        <v>34710</v>
      </c>
      <c r="D11671" s="8">
        <v>1</v>
      </c>
      <c r="E11671" s="6">
        <f>_xlfn.XLOOKUP(C11671,Products!$A:$A,Products!$E:$E,0,0)</f>
        <v>1909.1</v>
      </c>
      <c r="F11671" s="6">
        <f t="shared" si="364"/>
        <v>1909.1</v>
      </c>
      <c r="G11671" s="6">
        <v>2744.91</v>
      </c>
      <c r="H11671" s="6">
        <f t="shared" si="365"/>
        <v>835.81</v>
      </c>
      <c r="I11671" s="4" t="s">
        <v>38930</v>
      </c>
      <c r="J11671" s="2">
        <v>44469</v>
      </c>
      <c r="K11671" s="1" t="s">
        <v>57720</v>
      </c>
      <c r="L11671" s="1" t="s">
        <v>34</v>
      </c>
      <c r="M11671" s="1" t="s">
        <v>2047</v>
      </c>
    </row>
    <row r="11672" spans="1:13" ht="14.25" hidden="1" customHeight="1" x14ac:dyDescent="0.25">
      <c r="A11672" s="4" t="s">
        <v>57721</v>
      </c>
      <c r="B11672" s="4" t="s">
        <v>25529</v>
      </c>
      <c r="C11672" s="4" t="s">
        <v>34543</v>
      </c>
      <c r="D11672" s="8">
        <v>1</v>
      </c>
      <c r="E11672" s="6">
        <f>_xlfn.XLOOKUP(C11672,Products!$A:$A,Products!$E:$E,0,0)</f>
        <v>989.54</v>
      </c>
      <c r="F11672" s="6">
        <f t="shared" si="364"/>
        <v>989.54</v>
      </c>
      <c r="G11672" s="6">
        <v>4940.28</v>
      </c>
      <c r="H11672" s="6">
        <f t="shared" si="365"/>
        <v>3950.74</v>
      </c>
      <c r="I11672" s="4" t="s">
        <v>38917</v>
      </c>
      <c r="J11672" s="2">
        <v>44845</v>
      </c>
      <c r="K11672" s="1" t="s">
        <v>57722</v>
      </c>
      <c r="L11672" s="1" t="s">
        <v>263</v>
      </c>
      <c r="M11672" s="1" t="s">
        <v>2061</v>
      </c>
    </row>
    <row r="11673" spans="1:13" ht="14.25" hidden="1" customHeight="1" x14ac:dyDescent="0.25">
      <c r="A11673" s="4" t="s">
        <v>57723</v>
      </c>
      <c r="B11673" s="4" t="s">
        <v>21489</v>
      </c>
      <c r="C11673" s="4" t="s">
        <v>35933</v>
      </c>
      <c r="D11673" s="8">
        <v>2</v>
      </c>
      <c r="E11673" s="6">
        <f>_xlfn.XLOOKUP(C11673,Products!$A:$A,Products!$E:$E,0,0)</f>
        <v>276.14</v>
      </c>
      <c r="F11673" s="6">
        <f t="shared" si="364"/>
        <v>552.28</v>
      </c>
      <c r="G11673" s="6">
        <v>998.73</v>
      </c>
      <c r="H11673" s="6">
        <f t="shared" si="365"/>
        <v>446.45000000000005</v>
      </c>
      <c r="I11673" s="4" t="s">
        <v>38930</v>
      </c>
      <c r="J11673" s="2">
        <v>45068</v>
      </c>
      <c r="K11673" s="1" t="s">
        <v>46062</v>
      </c>
      <c r="L11673" s="1" t="s">
        <v>417</v>
      </c>
      <c r="M11673" s="1" t="s">
        <v>1542</v>
      </c>
    </row>
    <row r="11674" spans="1:13" ht="14.25" hidden="1" customHeight="1" x14ac:dyDescent="0.25">
      <c r="A11674" s="4" t="s">
        <v>57724</v>
      </c>
      <c r="B11674" s="4" t="s">
        <v>27182</v>
      </c>
      <c r="C11674" s="4" t="s">
        <v>36367</v>
      </c>
      <c r="D11674" s="8">
        <v>5</v>
      </c>
      <c r="E11674" s="6">
        <f>_xlfn.XLOOKUP(C11674,Products!$A:$A,Products!$E:$E,0,0)</f>
        <v>1340.56</v>
      </c>
      <c r="F11674" s="6">
        <f t="shared" si="364"/>
        <v>6702.7999999999993</v>
      </c>
      <c r="G11674" s="6">
        <v>339.31</v>
      </c>
      <c r="H11674" s="6">
        <f t="shared" si="365"/>
        <v>-6363.4899999999989</v>
      </c>
      <c r="I11674" s="4" t="s">
        <v>38938</v>
      </c>
      <c r="J11674" s="2">
        <v>45595</v>
      </c>
      <c r="K11674" s="1" t="s">
        <v>14216</v>
      </c>
      <c r="L11674" s="1" t="s">
        <v>219</v>
      </c>
      <c r="M11674" s="1" t="s">
        <v>3153</v>
      </c>
    </row>
    <row r="11675" spans="1:13" ht="14.25" hidden="1" customHeight="1" x14ac:dyDescent="0.25">
      <c r="A11675" s="4" t="s">
        <v>57725</v>
      </c>
      <c r="B11675" s="4" t="s">
        <v>18829</v>
      </c>
      <c r="C11675" s="4" t="s">
        <v>37233</v>
      </c>
      <c r="D11675" s="8">
        <v>3</v>
      </c>
      <c r="E11675" s="6">
        <f>_xlfn.XLOOKUP(C11675,Products!$A:$A,Products!$E:$E,0,0)</f>
        <v>1640.88</v>
      </c>
      <c r="F11675" s="6">
        <f t="shared" si="364"/>
        <v>4922.6400000000003</v>
      </c>
      <c r="G11675" s="6">
        <v>975.27</v>
      </c>
      <c r="H11675" s="6">
        <f t="shared" si="365"/>
        <v>-3947.3700000000003</v>
      </c>
      <c r="I11675" s="4" t="s">
        <v>38938</v>
      </c>
      <c r="J11675" s="2">
        <v>44457</v>
      </c>
      <c r="K11675" s="1" t="s">
        <v>57726</v>
      </c>
      <c r="L11675" s="1" t="s">
        <v>682</v>
      </c>
      <c r="M11675" s="1" t="s">
        <v>2398</v>
      </c>
    </row>
    <row r="11676" spans="1:13" ht="14.25" hidden="1" customHeight="1" x14ac:dyDescent="0.25">
      <c r="A11676" s="4" t="s">
        <v>49552</v>
      </c>
      <c r="B11676" s="4" t="s">
        <v>17669</v>
      </c>
      <c r="C11676" s="4" t="s">
        <v>35652</v>
      </c>
      <c r="D11676" s="8">
        <v>1</v>
      </c>
      <c r="E11676" s="6">
        <f>_xlfn.XLOOKUP(C11676,Products!$A:$A,Products!$E:$E,0,0)</f>
        <v>560.6</v>
      </c>
      <c r="F11676" s="6">
        <f t="shared" si="364"/>
        <v>560.6</v>
      </c>
      <c r="G11676" s="6">
        <v>3073.3</v>
      </c>
      <c r="H11676" s="6">
        <f t="shared" si="365"/>
        <v>2512.7000000000003</v>
      </c>
      <c r="I11676" s="4" t="s">
        <v>38930</v>
      </c>
      <c r="J11676" s="2">
        <v>44133</v>
      </c>
      <c r="K11676" s="1" t="s">
        <v>41667</v>
      </c>
      <c r="L11676" s="1" t="s">
        <v>1440</v>
      </c>
      <c r="M11676" s="1" t="s">
        <v>738</v>
      </c>
    </row>
    <row r="11677" spans="1:13" ht="14.25" hidden="1" customHeight="1" x14ac:dyDescent="0.25">
      <c r="A11677" s="4" t="s">
        <v>57728</v>
      </c>
      <c r="B11677" s="4" t="s">
        <v>24543</v>
      </c>
      <c r="C11677" s="4" t="s">
        <v>34423</v>
      </c>
      <c r="D11677" s="8">
        <v>5</v>
      </c>
      <c r="E11677" s="6">
        <f>_xlfn.XLOOKUP(C11677,Products!$A:$A,Products!$E:$E,0,0)</f>
        <v>1103.8699999999999</v>
      </c>
      <c r="F11677" s="6">
        <f t="shared" si="364"/>
        <v>5519.3499999999995</v>
      </c>
      <c r="G11677" s="6">
        <v>254.92</v>
      </c>
      <c r="H11677" s="6">
        <f t="shared" si="365"/>
        <v>-5264.4299999999994</v>
      </c>
      <c r="I11677" s="4" t="s">
        <v>38917</v>
      </c>
      <c r="J11677" s="2">
        <v>44369</v>
      </c>
      <c r="K11677" s="1" t="s">
        <v>16357</v>
      </c>
      <c r="L11677" s="1" t="s">
        <v>176</v>
      </c>
      <c r="M11677" s="1" t="s">
        <v>1441</v>
      </c>
    </row>
    <row r="11678" spans="1:13" ht="14.25" hidden="1" customHeight="1" x14ac:dyDescent="0.25">
      <c r="A11678" s="4" t="s">
        <v>57729</v>
      </c>
      <c r="B11678" s="4" t="s">
        <v>26700</v>
      </c>
      <c r="C11678" s="4" t="s">
        <v>38388</v>
      </c>
      <c r="D11678" s="8">
        <v>2</v>
      </c>
      <c r="E11678" s="6">
        <f>_xlfn.XLOOKUP(C11678,Products!$A:$A,Products!$E:$E,0,0)</f>
        <v>307.51</v>
      </c>
      <c r="F11678" s="6">
        <f t="shared" si="364"/>
        <v>615.02</v>
      </c>
      <c r="G11678" s="6">
        <v>4635.91</v>
      </c>
      <c r="H11678" s="6">
        <f t="shared" si="365"/>
        <v>4020.89</v>
      </c>
      <c r="I11678" s="4" t="s">
        <v>38919</v>
      </c>
      <c r="J11678" s="2">
        <v>45408</v>
      </c>
      <c r="K11678" s="1" t="s">
        <v>57730</v>
      </c>
      <c r="L11678" s="1" t="s">
        <v>122</v>
      </c>
      <c r="M11678" s="1" t="s">
        <v>611</v>
      </c>
    </row>
    <row r="11679" spans="1:13" ht="14.25" hidden="1" customHeight="1" x14ac:dyDescent="0.25">
      <c r="A11679" s="4" t="s">
        <v>57731</v>
      </c>
      <c r="B11679" s="4" t="s">
        <v>12587</v>
      </c>
      <c r="C11679" s="4" t="s">
        <v>34854</v>
      </c>
      <c r="D11679" s="8">
        <v>2</v>
      </c>
      <c r="E11679" s="6">
        <f>_xlfn.XLOOKUP(C11679,Products!$A:$A,Products!$E:$E,0,0)</f>
        <v>27.45</v>
      </c>
      <c r="F11679" s="6">
        <f t="shared" si="364"/>
        <v>54.9</v>
      </c>
      <c r="G11679" s="6">
        <v>2274.27</v>
      </c>
      <c r="H11679" s="6">
        <f t="shared" si="365"/>
        <v>2219.37</v>
      </c>
      <c r="I11679" s="4" t="s">
        <v>38924</v>
      </c>
      <c r="J11679" s="2">
        <v>44789</v>
      </c>
      <c r="K11679" s="1" t="s">
        <v>54352</v>
      </c>
      <c r="L11679" s="1" t="s">
        <v>167</v>
      </c>
      <c r="M11679" s="1" t="s">
        <v>1795</v>
      </c>
    </row>
    <row r="11680" spans="1:13" ht="14.25" hidden="1" customHeight="1" x14ac:dyDescent="0.25">
      <c r="A11680" s="4" t="s">
        <v>57732</v>
      </c>
      <c r="B11680" s="4" t="s">
        <v>6060</v>
      </c>
      <c r="C11680" s="4" t="s">
        <v>37993</v>
      </c>
      <c r="D11680" s="8">
        <v>2</v>
      </c>
      <c r="E11680" s="6">
        <f>_xlfn.XLOOKUP(C11680,Products!$A:$A,Products!$E:$E,0,0)</f>
        <v>1138.07</v>
      </c>
      <c r="F11680" s="6">
        <f t="shared" si="364"/>
        <v>2276.14</v>
      </c>
      <c r="G11680" s="6">
        <v>2998.18</v>
      </c>
      <c r="H11680" s="6">
        <f t="shared" si="365"/>
        <v>722.04</v>
      </c>
      <c r="I11680" s="4" t="s">
        <v>38938</v>
      </c>
      <c r="J11680" s="2">
        <v>45212</v>
      </c>
      <c r="K11680" s="1" t="s">
        <v>57733</v>
      </c>
      <c r="L11680" s="1" t="s">
        <v>185</v>
      </c>
      <c r="M11680" s="1" t="s">
        <v>1749</v>
      </c>
    </row>
    <row r="11681" spans="1:13" ht="14.25" hidden="1" customHeight="1" x14ac:dyDescent="0.25">
      <c r="A11681" s="4" t="s">
        <v>57734</v>
      </c>
      <c r="B11681" s="4" t="s">
        <v>21089</v>
      </c>
      <c r="C11681" s="4" t="s">
        <v>36413</v>
      </c>
      <c r="D11681" s="8">
        <v>2</v>
      </c>
      <c r="E11681" s="6">
        <f>_xlfn.XLOOKUP(C11681,Products!$A:$A,Products!$E:$E,0,0)</f>
        <v>560.98</v>
      </c>
      <c r="F11681" s="6">
        <f t="shared" si="364"/>
        <v>1121.96</v>
      </c>
      <c r="G11681" s="6">
        <v>4244.1499999999996</v>
      </c>
      <c r="H11681" s="6">
        <f t="shared" si="365"/>
        <v>3122.1899999999996</v>
      </c>
      <c r="I11681" s="4" t="s">
        <v>38930</v>
      </c>
      <c r="J11681" s="2">
        <v>45461</v>
      </c>
      <c r="K11681" s="1" t="s">
        <v>57735</v>
      </c>
      <c r="L11681" s="1" t="s">
        <v>492</v>
      </c>
      <c r="M11681" s="1" t="s">
        <v>2156</v>
      </c>
    </row>
    <row r="11682" spans="1:13" ht="14.25" hidden="1" customHeight="1" x14ac:dyDescent="0.25">
      <c r="A11682" s="4" t="s">
        <v>57736</v>
      </c>
      <c r="B11682" s="4" t="s">
        <v>30578</v>
      </c>
      <c r="C11682" s="4" t="s">
        <v>34788</v>
      </c>
      <c r="D11682" s="8">
        <v>5</v>
      </c>
      <c r="E11682" s="6">
        <f>_xlfn.XLOOKUP(C11682,Products!$A:$A,Products!$E:$E,0,0)</f>
        <v>1703.07</v>
      </c>
      <c r="F11682" s="6">
        <f t="shared" si="364"/>
        <v>8515.35</v>
      </c>
      <c r="G11682" s="6">
        <v>2487.4</v>
      </c>
      <c r="H11682" s="6">
        <f t="shared" si="365"/>
        <v>-6027.9500000000007</v>
      </c>
      <c r="I11682" s="4" t="s">
        <v>38930</v>
      </c>
      <c r="J11682" s="2">
        <v>45382</v>
      </c>
      <c r="K11682" s="1" t="s">
        <v>57737</v>
      </c>
      <c r="L11682" s="1" t="s">
        <v>578</v>
      </c>
      <c r="M11682" s="1" t="s">
        <v>1704</v>
      </c>
    </row>
    <row r="11683" spans="1:13" ht="14.25" hidden="1" customHeight="1" x14ac:dyDescent="0.25">
      <c r="A11683" s="4" t="s">
        <v>57738</v>
      </c>
      <c r="B11683" s="4" t="s">
        <v>15489</v>
      </c>
      <c r="C11683" s="4" t="s">
        <v>36205</v>
      </c>
      <c r="D11683" s="8">
        <v>3</v>
      </c>
      <c r="E11683" s="6">
        <f>_xlfn.XLOOKUP(C11683,Products!$A:$A,Products!$E:$E,0,0)</f>
        <v>863.52</v>
      </c>
      <c r="F11683" s="6">
        <f t="shared" si="364"/>
        <v>2590.56</v>
      </c>
      <c r="G11683" s="6">
        <v>3200.15</v>
      </c>
      <c r="H11683" s="6">
        <f t="shared" si="365"/>
        <v>609.59000000000015</v>
      </c>
      <c r="I11683" s="4" t="s">
        <v>38924</v>
      </c>
      <c r="J11683" s="2">
        <v>44243</v>
      </c>
      <c r="K11683" s="1" t="s">
        <v>10142</v>
      </c>
      <c r="L11683" s="1" t="s">
        <v>516</v>
      </c>
      <c r="M11683" s="1" t="s">
        <v>1564</v>
      </c>
    </row>
    <row r="11684" spans="1:13" ht="14.25" hidden="1" customHeight="1" x14ac:dyDescent="0.25">
      <c r="A11684" s="4" t="s">
        <v>57739</v>
      </c>
      <c r="B11684" s="4" t="s">
        <v>7405</v>
      </c>
      <c r="C11684" s="4" t="s">
        <v>38436</v>
      </c>
      <c r="D11684" s="8">
        <v>1</v>
      </c>
      <c r="E11684" s="6">
        <f>_xlfn.XLOOKUP(C11684,Products!$A:$A,Products!$E:$E,0,0)</f>
        <v>795.01</v>
      </c>
      <c r="F11684" s="6">
        <f t="shared" si="364"/>
        <v>795.01</v>
      </c>
      <c r="G11684" s="6">
        <v>2364.1999999999998</v>
      </c>
      <c r="H11684" s="6">
        <f t="shared" si="365"/>
        <v>1569.1899999999998</v>
      </c>
      <c r="I11684" s="4" t="s">
        <v>38930</v>
      </c>
      <c r="J11684" s="2">
        <v>44915</v>
      </c>
      <c r="K11684" s="1" t="s">
        <v>57740</v>
      </c>
      <c r="L11684" s="1" t="s">
        <v>131</v>
      </c>
      <c r="M11684" s="1" t="s">
        <v>1712</v>
      </c>
    </row>
    <row r="11685" spans="1:13" ht="14.25" hidden="1" customHeight="1" x14ac:dyDescent="0.25">
      <c r="A11685" s="4" t="s">
        <v>57741</v>
      </c>
      <c r="B11685" s="4" t="s">
        <v>26379</v>
      </c>
      <c r="C11685" s="4" t="s">
        <v>35576</v>
      </c>
      <c r="D11685" s="8">
        <v>4</v>
      </c>
      <c r="E11685" s="6">
        <f>_xlfn.XLOOKUP(C11685,Products!$A:$A,Products!$E:$E,0,0)</f>
        <v>166.8</v>
      </c>
      <c r="F11685" s="6">
        <f t="shared" si="364"/>
        <v>667.2</v>
      </c>
      <c r="G11685" s="6">
        <v>4469.6499999999996</v>
      </c>
      <c r="H11685" s="6">
        <f t="shared" si="365"/>
        <v>3802.45</v>
      </c>
      <c r="I11685" s="4" t="s">
        <v>38924</v>
      </c>
      <c r="J11685" s="2">
        <v>45062</v>
      </c>
      <c r="K11685" s="1" t="s">
        <v>40921</v>
      </c>
      <c r="L11685" s="1" t="s">
        <v>1069</v>
      </c>
      <c r="M11685" s="1" t="s">
        <v>123</v>
      </c>
    </row>
    <row r="11686" spans="1:13" ht="14.25" hidden="1" customHeight="1" x14ac:dyDescent="0.25">
      <c r="A11686" s="4" t="s">
        <v>57742</v>
      </c>
      <c r="B11686" s="4" t="s">
        <v>5977</v>
      </c>
      <c r="C11686" s="4" t="s">
        <v>36064</v>
      </c>
      <c r="D11686" s="8">
        <v>1</v>
      </c>
      <c r="E11686" s="6">
        <f>_xlfn.XLOOKUP(C11686,Products!$A:$A,Products!$E:$E,0,0)</f>
        <v>1784.39</v>
      </c>
      <c r="F11686" s="6">
        <f t="shared" si="364"/>
        <v>1784.39</v>
      </c>
      <c r="G11686" s="6">
        <v>3808.28</v>
      </c>
      <c r="H11686" s="6">
        <f t="shared" si="365"/>
        <v>2023.89</v>
      </c>
      <c r="I11686" s="4" t="s">
        <v>38938</v>
      </c>
      <c r="J11686" s="2">
        <v>45224</v>
      </c>
      <c r="K11686" s="1" t="s">
        <v>31468</v>
      </c>
      <c r="L11686" s="1" t="s">
        <v>51</v>
      </c>
      <c r="M11686" s="1" t="s">
        <v>1527</v>
      </c>
    </row>
    <row r="11687" spans="1:13" ht="14.25" hidden="1" customHeight="1" x14ac:dyDescent="0.25">
      <c r="A11687" s="4" t="s">
        <v>57743</v>
      </c>
      <c r="B11687" s="4" t="s">
        <v>15795</v>
      </c>
      <c r="C11687" s="4" t="s">
        <v>35601</v>
      </c>
      <c r="D11687" s="8">
        <v>1</v>
      </c>
      <c r="E11687" s="6">
        <f>_xlfn.XLOOKUP(C11687,Products!$A:$A,Products!$E:$E,0,0)</f>
        <v>733.77</v>
      </c>
      <c r="F11687" s="6">
        <f t="shared" si="364"/>
        <v>733.77</v>
      </c>
      <c r="G11687" s="6">
        <v>1702.74</v>
      </c>
      <c r="H11687" s="6">
        <f t="shared" si="365"/>
        <v>968.97</v>
      </c>
      <c r="I11687" s="4" t="s">
        <v>38924</v>
      </c>
      <c r="J11687" s="2">
        <v>45342</v>
      </c>
      <c r="K11687" s="1" t="s">
        <v>57744</v>
      </c>
      <c r="L11687" s="1" t="s">
        <v>578</v>
      </c>
      <c r="M11687" s="1" t="s">
        <v>1481</v>
      </c>
    </row>
    <row r="11688" spans="1:13" ht="14.25" hidden="1" customHeight="1" x14ac:dyDescent="0.25">
      <c r="A11688" s="4" t="s">
        <v>57745</v>
      </c>
      <c r="B11688" s="4" t="s">
        <v>26298</v>
      </c>
      <c r="C11688" s="4" t="s">
        <v>35690</v>
      </c>
      <c r="D11688" s="8">
        <v>5</v>
      </c>
      <c r="E11688" s="6">
        <f>_xlfn.XLOOKUP(C11688,Products!$A:$A,Products!$E:$E,0,0)</f>
        <v>1466.49</v>
      </c>
      <c r="F11688" s="6">
        <f t="shared" si="364"/>
        <v>7332.45</v>
      </c>
      <c r="G11688" s="6">
        <v>3632.2</v>
      </c>
      <c r="H11688" s="6">
        <f t="shared" si="365"/>
        <v>-3700.25</v>
      </c>
      <c r="I11688" s="4" t="s">
        <v>38938</v>
      </c>
      <c r="J11688" s="2">
        <v>45475</v>
      </c>
      <c r="K11688" s="1" t="s">
        <v>37536</v>
      </c>
      <c r="L11688" s="1" t="s">
        <v>280</v>
      </c>
      <c r="M11688" s="1" t="s">
        <v>2513</v>
      </c>
    </row>
    <row r="11689" spans="1:13" ht="14.25" hidden="1" customHeight="1" x14ac:dyDescent="0.25">
      <c r="A11689" s="4" t="s">
        <v>57746</v>
      </c>
      <c r="B11689" s="4" t="s">
        <v>21714</v>
      </c>
      <c r="C11689" s="4" t="s">
        <v>34854</v>
      </c>
      <c r="D11689" s="8">
        <v>1</v>
      </c>
      <c r="E11689" s="6">
        <f>_xlfn.XLOOKUP(C11689,Products!$A:$A,Products!$E:$E,0,0)</f>
        <v>27.45</v>
      </c>
      <c r="F11689" s="6">
        <f t="shared" si="364"/>
        <v>27.45</v>
      </c>
      <c r="G11689" s="6">
        <v>196.11</v>
      </c>
      <c r="H11689" s="6">
        <f t="shared" si="365"/>
        <v>168.66000000000003</v>
      </c>
      <c r="I11689" s="4" t="s">
        <v>38919</v>
      </c>
      <c r="J11689" s="2">
        <v>44895</v>
      </c>
      <c r="K11689" s="1" t="s">
        <v>57747</v>
      </c>
      <c r="L11689" s="1" t="s">
        <v>69</v>
      </c>
      <c r="M11689" s="1" t="s">
        <v>1863</v>
      </c>
    </row>
    <row r="11690" spans="1:13" ht="14.25" hidden="1" customHeight="1" x14ac:dyDescent="0.25">
      <c r="A11690" s="4" t="s">
        <v>57748</v>
      </c>
      <c r="B11690" s="4" t="s">
        <v>31337</v>
      </c>
      <c r="C11690" s="4" t="s">
        <v>34733</v>
      </c>
      <c r="D11690" s="8">
        <v>2</v>
      </c>
      <c r="E11690" s="6">
        <f>_xlfn.XLOOKUP(C11690,Products!$A:$A,Products!$E:$E,0,0)</f>
        <v>1362.9</v>
      </c>
      <c r="F11690" s="6">
        <f t="shared" si="364"/>
        <v>2725.8</v>
      </c>
      <c r="G11690" s="6">
        <v>2143.1799999999998</v>
      </c>
      <c r="H11690" s="6">
        <f t="shared" si="365"/>
        <v>-582.62000000000035</v>
      </c>
      <c r="I11690" s="4" t="s">
        <v>38919</v>
      </c>
      <c r="J11690" s="2">
        <v>44587</v>
      </c>
      <c r="K11690" s="1" t="s">
        <v>57749</v>
      </c>
      <c r="L11690" s="1" t="s">
        <v>539</v>
      </c>
      <c r="M11690" s="1" t="s">
        <v>2485</v>
      </c>
    </row>
    <row r="11691" spans="1:13" ht="14.25" hidden="1" customHeight="1" x14ac:dyDescent="0.25">
      <c r="A11691" s="4" t="s">
        <v>49565</v>
      </c>
      <c r="B11691" s="4" t="s">
        <v>14315</v>
      </c>
      <c r="C11691" s="4" t="s">
        <v>34559</v>
      </c>
      <c r="D11691" s="8">
        <v>1</v>
      </c>
      <c r="E11691" s="6">
        <f>_xlfn.XLOOKUP(C11691,Products!$A:$A,Products!$E:$E,0,0)</f>
        <v>488.42</v>
      </c>
      <c r="F11691" s="6">
        <f t="shared" si="364"/>
        <v>488.42</v>
      </c>
      <c r="G11691" s="6">
        <v>4506.32</v>
      </c>
      <c r="H11691" s="6">
        <f t="shared" si="365"/>
        <v>4017.8999999999996</v>
      </c>
      <c r="I11691" s="4" t="s">
        <v>38930</v>
      </c>
      <c r="J11691" s="2">
        <v>44133</v>
      </c>
      <c r="K11691" s="1" t="s">
        <v>3686</v>
      </c>
      <c r="L11691" s="1" t="s">
        <v>25</v>
      </c>
      <c r="M11691" s="1" t="s">
        <v>2208</v>
      </c>
    </row>
    <row r="11692" spans="1:13" ht="14.25" hidden="1" customHeight="1" x14ac:dyDescent="0.25">
      <c r="A11692" s="4" t="s">
        <v>57752</v>
      </c>
      <c r="B11692" s="4" t="s">
        <v>4896</v>
      </c>
      <c r="C11692" s="4" t="s">
        <v>35149</v>
      </c>
      <c r="D11692" s="8">
        <v>2</v>
      </c>
      <c r="E11692" s="6">
        <f>_xlfn.XLOOKUP(C11692,Products!$A:$A,Products!$E:$E,0,0)</f>
        <v>561.01</v>
      </c>
      <c r="F11692" s="6">
        <f t="shared" si="364"/>
        <v>1122.02</v>
      </c>
      <c r="G11692" s="6">
        <v>1995.6</v>
      </c>
      <c r="H11692" s="6">
        <f t="shared" si="365"/>
        <v>873.57999999999993</v>
      </c>
      <c r="I11692" s="4" t="s">
        <v>38930</v>
      </c>
      <c r="J11692" s="2">
        <v>45245</v>
      </c>
      <c r="K11692" s="1" t="s">
        <v>32806</v>
      </c>
      <c r="L11692" s="1" t="s">
        <v>1440</v>
      </c>
      <c r="M11692" s="1" t="s">
        <v>3275</v>
      </c>
    </row>
    <row r="11693" spans="1:13" ht="14.25" hidden="1" customHeight="1" x14ac:dyDescent="0.25">
      <c r="A11693" s="4" t="s">
        <v>57753</v>
      </c>
      <c r="B11693" s="4" t="s">
        <v>33549</v>
      </c>
      <c r="C11693" s="4" t="s">
        <v>38879</v>
      </c>
      <c r="D11693" s="8">
        <v>4</v>
      </c>
      <c r="E11693" s="6">
        <f>_xlfn.XLOOKUP(C11693,Products!$A:$A,Products!$E:$E,0,0)</f>
        <v>489.71</v>
      </c>
      <c r="F11693" s="6">
        <f t="shared" si="364"/>
        <v>1958.84</v>
      </c>
      <c r="G11693" s="6">
        <v>1952.29</v>
      </c>
      <c r="H11693" s="6">
        <f t="shared" si="365"/>
        <v>-6.5499999999999545</v>
      </c>
      <c r="I11693" s="4" t="s">
        <v>38924</v>
      </c>
      <c r="J11693" s="2">
        <v>44908</v>
      </c>
      <c r="K11693" s="1" t="s">
        <v>57754</v>
      </c>
      <c r="L11693" s="1" t="s">
        <v>246</v>
      </c>
      <c r="M11693" s="1" t="s">
        <v>1288</v>
      </c>
    </row>
    <row r="11694" spans="1:13" ht="14.25" hidden="1" customHeight="1" x14ac:dyDescent="0.25">
      <c r="A11694" s="4" t="s">
        <v>57755</v>
      </c>
      <c r="B11694" s="4" t="s">
        <v>33444</v>
      </c>
      <c r="C11694" s="4" t="s">
        <v>37913</v>
      </c>
      <c r="D11694" s="8">
        <v>1</v>
      </c>
      <c r="E11694" s="6">
        <f>_xlfn.XLOOKUP(C11694,Products!$A:$A,Products!$E:$E,0,0)</f>
        <v>770.86</v>
      </c>
      <c r="F11694" s="6">
        <f t="shared" si="364"/>
        <v>770.86</v>
      </c>
      <c r="G11694" s="6">
        <v>2982.15</v>
      </c>
      <c r="H11694" s="6">
        <f t="shared" si="365"/>
        <v>2211.29</v>
      </c>
      <c r="I11694" s="4" t="s">
        <v>38919</v>
      </c>
      <c r="J11694" s="2">
        <v>44989</v>
      </c>
      <c r="K11694" s="1" t="s">
        <v>40459</v>
      </c>
      <c r="L11694" s="1" t="s">
        <v>25</v>
      </c>
      <c r="M11694" s="1" t="s">
        <v>957</v>
      </c>
    </row>
    <row r="11695" spans="1:13" ht="14.25" hidden="1" customHeight="1" x14ac:dyDescent="0.25">
      <c r="A11695" s="4" t="s">
        <v>54834</v>
      </c>
      <c r="B11695" s="4" t="s">
        <v>13822</v>
      </c>
      <c r="C11695" s="4" t="s">
        <v>36116</v>
      </c>
      <c r="D11695" s="8">
        <v>1</v>
      </c>
      <c r="E11695" s="6">
        <f>_xlfn.XLOOKUP(C11695,Products!$A:$A,Products!$E:$E,0,0)</f>
        <v>571.16</v>
      </c>
      <c r="F11695" s="6">
        <f t="shared" si="364"/>
        <v>571.16</v>
      </c>
      <c r="G11695" s="6">
        <v>3687.01</v>
      </c>
      <c r="H11695" s="6">
        <f t="shared" si="365"/>
        <v>3115.8500000000004</v>
      </c>
      <c r="I11695" s="4" t="s">
        <v>38924</v>
      </c>
      <c r="J11695" s="2">
        <v>44133</v>
      </c>
      <c r="K11695" s="1" t="s">
        <v>54835</v>
      </c>
      <c r="L11695" s="1" t="s">
        <v>25</v>
      </c>
      <c r="M11695" s="1" t="s">
        <v>933</v>
      </c>
    </row>
    <row r="11696" spans="1:13" ht="14.25" hidden="1" customHeight="1" x14ac:dyDescent="0.25">
      <c r="A11696" s="4" t="s">
        <v>57758</v>
      </c>
      <c r="B11696" s="4" t="s">
        <v>26366</v>
      </c>
      <c r="C11696" s="4" t="s">
        <v>35904</v>
      </c>
      <c r="D11696" s="8">
        <v>4</v>
      </c>
      <c r="E11696" s="6">
        <f>_xlfn.XLOOKUP(C11696,Products!$A:$A,Products!$E:$E,0,0)</f>
        <v>1086.07</v>
      </c>
      <c r="F11696" s="6">
        <f t="shared" si="364"/>
        <v>4344.28</v>
      </c>
      <c r="G11696" s="6">
        <v>3888.4</v>
      </c>
      <c r="H11696" s="6">
        <f t="shared" si="365"/>
        <v>-455.87999999999965</v>
      </c>
      <c r="I11696" s="4" t="s">
        <v>38938</v>
      </c>
      <c r="J11696" s="2">
        <v>44629</v>
      </c>
      <c r="K11696" s="1" t="s">
        <v>57759</v>
      </c>
      <c r="L11696" s="1" t="s">
        <v>1440</v>
      </c>
      <c r="M11696" s="1" t="s">
        <v>4706</v>
      </c>
    </row>
    <row r="11697" spans="1:13" ht="14.25" hidden="1" customHeight="1" x14ac:dyDescent="0.25">
      <c r="A11697" s="4" t="s">
        <v>57371</v>
      </c>
      <c r="B11697" s="4" t="s">
        <v>14225</v>
      </c>
      <c r="C11697" s="4" t="s">
        <v>35107</v>
      </c>
      <c r="D11697" s="8">
        <v>5</v>
      </c>
      <c r="E11697" s="6">
        <f>_xlfn.XLOOKUP(C11697,Products!$A:$A,Products!$E:$E,0,0)</f>
        <v>1798.9</v>
      </c>
      <c r="F11697" s="6">
        <f t="shared" si="364"/>
        <v>8994.5</v>
      </c>
      <c r="G11697" s="6">
        <v>1042.5999999999999</v>
      </c>
      <c r="H11697" s="6">
        <f t="shared" si="365"/>
        <v>-7951.9</v>
      </c>
      <c r="I11697" s="4" t="s">
        <v>38917</v>
      </c>
      <c r="J11697" s="2">
        <v>44133</v>
      </c>
      <c r="K11697" s="1" t="s">
        <v>57372</v>
      </c>
      <c r="L11697" s="1" t="s">
        <v>475</v>
      </c>
      <c r="M11697" s="1" t="s">
        <v>150</v>
      </c>
    </row>
    <row r="11698" spans="1:13" ht="14.25" hidden="1" customHeight="1" x14ac:dyDescent="0.25">
      <c r="A11698" s="4" t="s">
        <v>57979</v>
      </c>
      <c r="B11698" s="4" t="s">
        <v>33310</v>
      </c>
      <c r="C11698" s="4" t="s">
        <v>35914</v>
      </c>
      <c r="D11698" s="8">
        <v>4</v>
      </c>
      <c r="E11698" s="6">
        <f>_xlfn.XLOOKUP(C11698,Products!$A:$A,Products!$E:$E,0,0)</f>
        <v>331.31</v>
      </c>
      <c r="F11698" s="6">
        <f t="shared" si="364"/>
        <v>1325.24</v>
      </c>
      <c r="G11698" s="6">
        <v>3951.2</v>
      </c>
      <c r="H11698" s="6">
        <f t="shared" si="365"/>
        <v>2625.96</v>
      </c>
      <c r="I11698" s="4" t="s">
        <v>38917</v>
      </c>
      <c r="J11698" s="2">
        <v>44133</v>
      </c>
      <c r="K11698" s="1" t="s">
        <v>51534</v>
      </c>
      <c r="L11698" s="1" t="s">
        <v>610</v>
      </c>
      <c r="M11698" s="1" t="s">
        <v>1712</v>
      </c>
    </row>
    <row r="11699" spans="1:13" ht="14.25" hidden="1" customHeight="1" x14ac:dyDescent="0.25">
      <c r="A11699" s="4" t="s">
        <v>59103</v>
      </c>
      <c r="B11699" s="4" t="s">
        <v>895</v>
      </c>
      <c r="C11699" s="4" t="s">
        <v>34622</v>
      </c>
      <c r="D11699" s="8">
        <v>4</v>
      </c>
      <c r="E11699" s="6">
        <f>_xlfn.XLOOKUP(C11699,Products!$A:$A,Products!$E:$E,0,0)</f>
        <v>1107.43</v>
      </c>
      <c r="F11699" s="6">
        <f t="shared" si="364"/>
        <v>4429.72</v>
      </c>
      <c r="G11699" s="6">
        <v>515.24</v>
      </c>
      <c r="H11699" s="6">
        <f t="shared" si="365"/>
        <v>-3914.4800000000005</v>
      </c>
      <c r="I11699" s="4" t="s">
        <v>38917</v>
      </c>
      <c r="J11699" s="2">
        <v>44133</v>
      </c>
      <c r="K11699" s="1" t="s">
        <v>18882</v>
      </c>
      <c r="L11699" s="1" t="s">
        <v>176</v>
      </c>
      <c r="M11699" s="1" t="s">
        <v>159</v>
      </c>
    </row>
    <row r="11700" spans="1:13" ht="14.25" hidden="1" customHeight="1" x14ac:dyDescent="0.25">
      <c r="A11700" s="4" t="s">
        <v>57764</v>
      </c>
      <c r="B11700" s="4" t="s">
        <v>21349</v>
      </c>
      <c r="C11700" s="4" t="s">
        <v>38011</v>
      </c>
      <c r="D11700" s="8">
        <v>1</v>
      </c>
      <c r="E11700" s="6">
        <f>_xlfn.XLOOKUP(C11700,Products!$A:$A,Products!$E:$E,0,0)</f>
        <v>1942.11</v>
      </c>
      <c r="F11700" s="6">
        <f t="shared" si="364"/>
        <v>1942.11</v>
      </c>
      <c r="G11700" s="6">
        <v>3947.9</v>
      </c>
      <c r="H11700" s="6">
        <f t="shared" si="365"/>
        <v>2005.7900000000002</v>
      </c>
      <c r="I11700" s="4" t="s">
        <v>38917</v>
      </c>
      <c r="J11700" s="2">
        <v>44712</v>
      </c>
      <c r="K11700" s="1" t="s">
        <v>1726</v>
      </c>
      <c r="L11700" s="1" t="s">
        <v>1416</v>
      </c>
      <c r="M11700" s="1" t="s">
        <v>2231</v>
      </c>
    </row>
    <row r="11701" spans="1:13" ht="14.25" hidden="1" customHeight="1" x14ac:dyDescent="0.25">
      <c r="A11701" s="4" t="s">
        <v>60756</v>
      </c>
      <c r="B11701" s="4" t="s">
        <v>15475</v>
      </c>
      <c r="C11701" s="4" t="s">
        <v>38062</v>
      </c>
      <c r="D11701" s="8">
        <v>4</v>
      </c>
      <c r="E11701" s="6">
        <f>_xlfn.XLOOKUP(C11701,Products!$A:$A,Products!$E:$E,0,0)</f>
        <v>245.03</v>
      </c>
      <c r="F11701" s="6">
        <f t="shared" si="364"/>
        <v>980.12</v>
      </c>
      <c r="G11701" s="6">
        <v>2529.5</v>
      </c>
      <c r="H11701" s="6">
        <f t="shared" si="365"/>
        <v>1549.38</v>
      </c>
      <c r="I11701" s="4" t="s">
        <v>38938</v>
      </c>
      <c r="J11701" s="2">
        <v>44133</v>
      </c>
      <c r="K11701" s="1" t="s">
        <v>60757</v>
      </c>
      <c r="L11701" s="1" t="s">
        <v>1644</v>
      </c>
      <c r="M11701" s="1" t="s">
        <v>925</v>
      </c>
    </row>
    <row r="11702" spans="1:13" ht="14.25" hidden="1" customHeight="1" x14ac:dyDescent="0.25">
      <c r="A11702" s="4" t="s">
        <v>57767</v>
      </c>
      <c r="B11702" s="4" t="s">
        <v>1662</v>
      </c>
      <c r="C11702" s="4" t="s">
        <v>38485</v>
      </c>
      <c r="D11702" s="8">
        <v>2</v>
      </c>
      <c r="E11702" s="6">
        <f>_xlfn.XLOOKUP(C11702,Products!$A:$A,Products!$E:$E,0,0)</f>
        <v>999.68</v>
      </c>
      <c r="F11702" s="6">
        <f t="shared" si="364"/>
        <v>1999.36</v>
      </c>
      <c r="G11702" s="6">
        <v>3537.29</v>
      </c>
      <c r="H11702" s="6">
        <f t="shared" si="365"/>
        <v>1537.93</v>
      </c>
      <c r="I11702" s="4" t="s">
        <v>38938</v>
      </c>
      <c r="J11702" s="2">
        <v>45438</v>
      </c>
      <c r="K11702" s="1" t="s">
        <v>24885</v>
      </c>
      <c r="L11702" s="1" t="s">
        <v>219</v>
      </c>
      <c r="M11702" s="1" t="s">
        <v>2728</v>
      </c>
    </row>
    <row r="11703" spans="1:13" ht="14.25" hidden="1" customHeight="1" x14ac:dyDescent="0.25">
      <c r="A11703" s="4" t="s">
        <v>57768</v>
      </c>
      <c r="B11703" s="4" t="s">
        <v>12342</v>
      </c>
      <c r="C11703" s="4" t="s">
        <v>37861</v>
      </c>
      <c r="D11703" s="8">
        <v>3</v>
      </c>
      <c r="E11703" s="6">
        <f>_xlfn.XLOOKUP(C11703,Products!$A:$A,Products!$E:$E,0,0)</f>
        <v>1366.18</v>
      </c>
      <c r="F11703" s="6">
        <f t="shared" si="364"/>
        <v>4098.54</v>
      </c>
      <c r="G11703" s="6">
        <v>2672.83</v>
      </c>
      <c r="H11703" s="6">
        <f t="shared" si="365"/>
        <v>-1425.71</v>
      </c>
      <c r="I11703" s="4" t="s">
        <v>38917</v>
      </c>
      <c r="J11703" s="2">
        <v>44641</v>
      </c>
      <c r="K11703" s="1" t="s">
        <v>57769</v>
      </c>
      <c r="L11703" s="1" t="s">
        <v>60</v>
      </c>
      <c r="M11703" s="1" t="s">
        <v>1810</v>
      </c>
    </row>
    <row r="11704" spans="1:13" ht="14.25" hidden="1" customHeight="1" x14ac:dyDescent="0.25">
      <c r="A11704" s="4" t="s">
        <v>57770</v>
      </c>
      <c r="B11704" s="4" t="s">
        <v>18816</v>
      </c>
      <c r="C11704" s="4" t="s">
        <v>37694</v>
      </c>
      <c r="D11704" s="8">
        <v>2</v>
      </c>
      <c r="E11704" s="6">
        <f>_xlfn.XLOOKUP(C11704,Products!$A:$A,Products!$E:$E,0,0)</f>
        <v>166.78</v>
      </c>
      <c r="F11704" s="6">
        <f t="shared" si="364"/>
        <v>333.56</v>
      </c>
      <c r="G11704" s="6">
        <v>4695.42</v>
      </c>
      <c r="H11704" s="6">
        <f t="shared" si="365"/>
        <v>4361.8599999999997</v>
      </c>
      <c r="I11704" s="4" t="s">
        <v>38919</v>
      </c>
      <c r="J11704" s="2">
        <v>45464</v>
      </c>
      <c r="K11704" s="1" t="s">
        <v>50556</v>
      </c>
      <c r="L11704" s="1" t="s">
        <v>16</v>
      </c>
      <c r="M11704" s="1" t="s">
        <v>5668</v>
      </c>
    </row>
    <row r="11705" spans="1:13" ht="14.25" hidden="1" customHeight="1" x14ac:dyDescent="0.25">
      <c r="A11705" s="4" t="s">
        <v>57771</v>
      </c>
      <c r="B11705" s="4" t="s">
        <v>2085</v>
      </c>
      <c r="C11705" s="4" t="s">
        <v>37952</v>
      </c>
      <c r="D11705" s="8">
        <v>2</v>
      </c>
      <c r="E11705" s="6">
        <f>_xlfn.XLOOKUP(C11705,Products!$A:$A,Products!$E:$E,0,0)</f>
        <v>592.5</v>
      </c>
      <c r="F11705" s="6">
        <f t="shared" si="364"/>
        <v>1185</v>
      </c>
      <c r="G11705" s="6">
        <v>3568.46</v>
      </c>
      <c r="H11705" s="6">
        <f t="shared" si="365"/>
        <v>2383.46</v>
      </c>
      <c r="I11705" s="4" t="s">
        <v>38930</v>
      </c>
      <c r="J11705" s="2">
        <v>44502</v>
      </c>
      <c r="K11705" s="1" t="s">
        <v>42836</v>
      </c>
      <c r="L11705" s="1" t="s">
        <v>254</v>
      </c>
      <c r="M11705" s="1" t="s">
        <v>2179</v>
      </c>
    </row>
    <row r="11706" spans="1:13" ht="14.25" hidden="1" customHeight="1" x14ac:dyDescent="0.25">
      <c r="A11706" s="4" t="s">
        <v>57772</v>
      </c>
      <c r="B11706" s="4" t="s">
        <v>28637</v>
      </c>
      <c r="C11706" s="4" t="s">
        <v>36776</v>
      </c>
      <c r="D11706" s="8">
        <v>1</v>
      </c>
      <c r="E11706" s="6">
        <f>_xlfn.XLOOKUP(C11706,Products!$A:$A,Products!$E:$E,0,0)</f>
        <v>380.28</v>
      </c>
      <c r="F11706" s="6">
        <f t="shared" si="364"/>
        <v>380.28</v>
      </c>
      <c r="G11706" s="6">
        <v>4301.09</v>
      </c>
      <c r="H11706" s="6">
        <f t="shared" si="365"/>
        <v>3920.8100000000004</v>
      </c>
      <c r="I11706" s="4" t="s">
        <v>38938</v>
      </c>
      <c r="J11706" s="2">
        <v>44608</v>
      </c>
      <c r="K11706" s="1" t="s">
        <v>57773</v>
      </c>
      <c r="L11706" s="1" t="s">
        <v>194</v>
      </c>
      <c r="M11706" s="1" t="s">
        <v>563</v>
      </c>
    </row>
    <row r="11707" spans="1:13" ht="14.25" hidden="1" customHeight="1" x14ac:dyDescent="0.25">
      <c r="A11707" s="4" t="s">
        <v>57774</v>
      </c>
      <c r="B11707" s="4" t="s">
        <v>12806</v>
      </c>
      <c r="C11707" s="4" t="s">
        <v>37377</v>
      </c>
      <c r="D11707" s="8">
        <v>5</v>
      </c>
      <c r="E11707" s="6">
        <f>_xlfn.XLOOKUP(C11707,Products!$A:$A,Products!$E:$E,0,0)</f>
        <v>1734.83</v>
      </c>
      <c r="F11707" s="6">
        <f t="shared" si="364"/>
        <v>8674.15</v>
      </c>
      <c r="G11707" s="6">
        <v>2412.71</v>
      </c>
      <c r="H11707" s="6">
        <f t="shared" si="365"/>
        <v>-6261.44</v>
      </c>
      <c r="I11707" s="4" t="s">
        <v>38938</v>
      </c>
      <c r="J11707" s="2">
        <v>45079</v>
      </c>
      <c r="K11707" s="1" t="s">
        <v>57775</v>
      </c>
      <c r="L11707" s="1" t="s">
        <v>426</v>
      </c>
      <c r="M11707" s="1" t="s">
        <v>1780</v>
      </c>
    </row>
    <row r="11708" spans="1:13" ht="14.25" customHeight="1" x14ac:dyDescent="0.25">
      <c r="A11708" s="4" t="s">
        <v>48071</v>
      </c>
      <c r="B11708" s="4" t="s">
        <v>3213</v>
      </c>
      <c r="C11708" s="4" t="s">
        <v>37699</v>
      </c>
      <c r="D11708" s="8">
        <v>5</v>
      </c>
      <c r="E11708" s="17">
        <f>_xlfn.XLOOKUP(C11708,Products!$A:$A,Products!$E:$E,0,0)</f>
        <v>1211.07</v>
      </c>
      <c r="F11708" s="6">
        <f t="shared" si="364"/>
        <v>6055.3499999999995</v>
      </c>
      <c r="G11708" s="6">
        <v>3781.01</v>
      </c>
      <c r="H11708" s="6">
        <f t="shared" si="365"/>
        <v>-2274.3399999999992</v>
      </c>
      <c r="I11708" s="4" t="s">
        <v>38917</v>
      </c>
      <c r="J11708" s="2">
        <v>45676</v>
      </c>
      <c r="K11708" s="1" t="s">
        <v>48072</v>
      </c>
      <c r="L11708" s="1" t="s">
        <v>95</v>
      </c>
      <c r="M11708" s="1" t="s">
        <v>2383</v>
      </c>
    </row>
    <row r="11709" spans="1:13" ht="14.25" hidden="1" customHeight="1" x14ac:dyDescent="0.25">
      <c r="A11709" s="4" t="s">
        <v>57778</v>
      </c>
      <c r="B11709" s="4" t="s">
        <v>29632</v>
      </c>
      <c r="C11709" s="4" t="s">
        <v>34685</v>
      </c>
      <c r="D11709" s="8">
        <v>5</v>
      </c>
      <c r="E11709" s="6">
        <f>_xlfn.XLOOKUP(C11709,Products!$A:$A,Products!$E:$E,0,0)</f>
        <v>1760.66</v>
      </c>
      <c r="F11709" s="6">
        <f t="shared" si="364"/>
        <v>8803.3000000000011</v>
      </c>
      <c r="G11709" s="6">
        <v>1451.06</v>
      </c>
      <c r="H11709" s="6">
        <f t="shared" si="365"/>
        <v>-7352.2400000000016</v>
      </c>
      <c r="I11709" s="4" t="s">
        <v>38919</v>
      </c>
      <c r="J11709" s="2">
        <v>44866</v>
      </c>
      <c r="K11709" s="1" t="s">
        <v>57779</v>
      </c>
      <c r="L11709" s="1" t="s">
        <v>1189</v>
      </c>
      <c r="M11709" s="1" t="s">
        <v>452</v>
      </c>
    </row>
    <row r="11710" spans="1:13" ht="14.25" hidden="1" customHeight="1" x14ac:dyDescent="0.25">
      <c r="A11710" s="4" t="s">
        <v>57780</v>
      </c>
      <c r="B11710" s="4" t="s">
        <v>23273</v>
      </c>
      <c r="C11710" s="4" t="s">
        <v>37377</v>
      </c>
      <c r="D11710" s="8">
        <v>1</v>
      </c>
      <c r="E11710" s="6">
        <f>_xlfn.XLOOKUP(C11710,Products!$A:$A,Products!$E:$E,0,0)</f>
        <v>1734.83</v>
      </c>
      <c r="F11710" s="6">
        <f t="shared" si="364"/>
        <v>1734.83</v>
      </c>
      <c r="G11710" s="6">
        <v>1255.07</v>
      </c>
      <c r="H11710" s="6">
        <f t="shared" si="365"/>
        <v>-479.76</v>
      </c>
      <c r="I11710" s="4" t="s">
        <v>38919</v>
      </c>
      <c r="J11710" s="2">
        <v>44420</v>
      </c>
      <c r="K11710" s="1" t="s">
        <v>57781</v>
      </c>
      <c r="L11710" s="1" t="s">
        <v>578</v>
      </c>
      <c r="M11710" s="1" t="s">
        <v>1810</v>
      </c>
    </row>
    <row r="11711" spans="1:13" ht="14.25" customHeight="1" x14ac:dyDescent="0.25">
      <c r="A11711" s="4" t="s">
        <v>53112</v>
      </c>
      <c r="B11711" s="4" t="s">
        <v>24198</v>
      </c>
      <c r="C11711" s="4" t="s">
        <v>37644</v>
      </c>
      <c r="D11711" s="8">
        <v>2</v>
      </c>
      <c r="E11711" s="17">
        <f>_xlfn.XLOOKUP(C11711,Products!$A:$A,Products!$E:$E,0,0)</f>
        <v>888.12</v>
      </c>
      <c r="F11711" s="6">
        <f t="shared" si="364"/>
        <v>1776.24</v>
      </c>
      <c r="G11711" s="6">
        <v>3095.39</v>
      </c>
      <c r="H11711" s="6">
        <f t="shared" si="365"/>
        <v>1319.1499999999999</v>
      </c>
      <c r="I11711" s="4" t="s">
        <v>38938</v>
      </c>
      <c r="J11711" s="2">
        <v>45676</v>
      </c>
      <c r="K11711" s="1" t="s">
        <v>53113</v>
      </c>
      <c r="L11711" s="1" t="s">
        <v>516</v>
      </c>
      <c r="M11711" s="1" t="s">
        <v>4657</v>
      </c>
    </row>
    <row r="11712" spans="1:13" ht="14.25" customHeight="1" x14ac:dyDescent="0.25">
      <c r="A11712" s="4" t="s">
        <v>56887</v>
      </c>
      <c r="B11712" s="4" t="s">
        <v>34205</v>
      </c>
      <c r="C11712" s="4" t="s">
        <v>35217</v>
      </c>
      <c r="D11712" s="8">
        <v>4</v>
      </c>
      <c r="E11712" s="17">
        <f>_xlfn.XLOOKUP(C11712,Products!$A:$A,Products!$E:$E,0,0)</f>
        <v>292.43</v>
      </c>
      <c r="F11712" s="6">
        <f t="shared" si="364"/>
        <v>1169.72</v>
      </c>
      <c r="G11712" s="6">
        <v>2184.75</v>
      </c>
      <c r="H11712" s="6">
        <f t="shared" si="365"/>
        <v>1015.03</v>
      </c>
      <c r="I11712" s="4" t="s">
        <v>38938</v>
      </c>
      <c r="J11712" s="2">
        <v>45676</v>
      </c>
      <c r="K11712" s="1" t="s">
        <v>5485</v>
      </c>
      <c r="L11712" s="1" t="s">
        <v>167</v>
      </c>
      <c r="M11712" s="1" t="s">
        <v>229</v>
      </c>
    </row>
    <row r="11713" spans="1:13" ht="14.25" hidden="1" customHeight="1" x14ac:dyDescent="0.25">
      <c r="A11713" s="4" t="s">
        <v>57784</v>
      </c>
      <c r="B11713" s="4" t="s">
        <v>26746</v>
      </c>
      <c r="C11713" s="4" t="s">
        <v>34412</v>
      </c>
      <c r="D11713" s="8">
        <v>3</v>
      </c>
      <c r="E11713" s="6">
        <f>_xlfn.XLOOKUP(C11713,Products!$A:$A,Products!$E:$E,0,0)</f>
        <v>1516.59</v>
      </c>
      <c r="F11713" s="6">
        <f t="shared" si="364"/>
        <v>4549.7699999999995</v>
      </c>
      <c r="G11713" s="6">
        <v>2147.39</v>
      </c>
      <c r="H11713" s="6">
        <f t="shared" si="365"/>
        <v>-2402.3799999999997</v>
      </c>
      <c r="I11713" s="4" t="s">
        <v>38917</v>
      </c>
      <c r="J11713" s="2">
        <v>44834</v>
      </c>
      <c r="K11713" s="1" t="s">
        <v>57785</v>
      </c>
      <c r="L11713" s="1" t="s">
        <v>417</v>
      </c>
      <c r="M11713" s="1" t="s">
        <v>1272</v>
      </c>
    </row>
    <row r="11714" spans="1:13" ht="14.25" hidden="1" customHeight="1" x14ac:dyDescent="0.25">
      <c r="A11714" s="4" t="s">
        <v>57786</v>
      </c>
      <c r="B11714" s="4" t="s">
        <v>29703</v>
      </c>
      <c r="C11714" s="4" t="s">
        <v>37437</v>
      </c>
      <c r="D11714" s="8">
        <v>3</v>
      </c>
      <c r="E11714" s="6">
        <f>_xlfn.XLOOKUP(C11714,Products!$A:$A,Products!$E:$E,0,0)</f>
        <v>1566.99</v>
      </c>
      <c r="F11714" s="6">
        <f t="shared" ref="F11714:F11777" si="366">E11714*D11714</f>
        <v>4700.97</v>
      </c>
      <c r="G11714" s="6">
        <v>1229.97</v>
      </c>
      <c r="H11714" s="6">
        <f t="shared" ref="H11714:H11777" si="367">G11714-F11714</f>
        <v>-3471</v>
      </c>
      <c r="I11714" s="4" t="s">
        <v>38919</v>
      </c>
      <c r="J11714" s="2">
        <v>45240</v>
      </c>
      <c r="K11714" s="1" t="s">
        <v>37067</v>
      </c>
      <c r="L11714" s="1" t="s">
        <v>185</v>
      </c>
      <c r="M11714" s="1" t="s">
        <v>2112</v>
      </c>
    </row>
    <row r="11715" spans="1:13" ht="14.25" hidden="1" customHeight="1" x14ac:dyDescent="0.25">
      <c r="A11715" s="4" t="s">
        <v>57787</v>
      </c>
      <c r="B11715" s="4" t="s">
        <v>15668</v>
      </c>
      <c r="C11715" s="4" t="s">
        <v>35188</v>
      </c>
      <c r="D11715" s="8">
        <v>3</v>
      </c>
      <c r="E11715" s="6">
        <f>_xlfn.XLOOKUP(C11715,Products!$A:$A,Products!$E:$E,0,0)</f>
        <v>92.51</v>
      </c>
      <c r="F11715" s="6">
        <f t="shared" si="366"/>
        <v>277.53000000000003</v>
      </c>
      <c r="G11715" s="6">
        <v>604.82000000000005</v>
      </c>
      <c r="H11715" s="6">
        <f t="shared" si="367"/>
        <v>327.29000000000002</v>
      </c>
      <c r="I11715" s="4" t="s">
        <v>38919</v>
      </c>
      <c r="J11715" s="2">
        <v>45543</v>
      </c>
      <c r="K11715" s="1" t="s">
        <v>57788</v>
      </c>
      <c r="L11715" s="1" t="s">
        <v>185</v>
      </c>
      <c r="M11715" s="1" t="s">
        <v>78</v>
      </c>
    </row>
    <row r="11716" spans="1:13" ht="14.25" hidden="1" customHeight="1" x14ac:dyDescent="0.25">
      <c r="A11716" s="4" t="s">
        <v>61656</v>
      </c>
      <c r="B11716" s="4" t="s">
        <v>10338</v>
      </c>
      <c r="C11716" s="4" t="s">
        <v>34788</v>
      </c>
      <c r="D11716" s="8">
        <v>1</v>
      </c>
      <c r="E11716" s="6">
        <f>_xlfn.XLOOKUP(C11716,Products!$A:$A,Products!$E:$E,0,0)</f>
        <v>1703.07</v>
      </c>
      <c r="F11716" s="6">
        <f t="shared" si="366"/>
        <v>1703.07</v>
      </c>
      <c r="G11716" s="6">
        <v>4644.55</v>
      </c>
      <c r="H11716" s="6">
        <f t="shared" si="367"/>
        <v>2941.4800000000005</v>
      </c>
      <c r="I11716" s="4" t="s">
        <v>38924</v>
      </c>
      <c r="J11716" s="2">
        <v>44133</v>
      </c>
      <c r="K11716" s="1" t="s">
        <v>61657</v>
      </c>
      <c r="L11716" s="1" t="s">
        <v>587</v>
      </c>
      <c r="M11716" s="1" t="s">
        <v>2076</v>
      </c>
    </row>
    <row r="11717" spans="1:13" ht="14.25" hidden="1" customHeight="1" x14ac:dyDescent="0.25">
      <c r="A11717" s="4" t="s">
        <v>57791</v>
      </c>
      <c r="B11717" s="4" t="s">
        <v>33010</v>
      </c>
      <c r="C11717" s="4" t="s">
        <v>34974</v>
      </c>
      <c r="D11717" s="8">
        <v>5</v>
      </c>
      <c r="E11717" s="6">
        <f>_xlfn.XLOOKUP(C11717,Products!$A:$A,Products!$E:$E,0,0)</f>
        <v>644.05999999999995</v>
      </c>
      <c r="F11717" s="6">
        <f t="shared" si="366"/>
        <v>3220.2999999999997</v>
      </c>
      <c r="G11717" s="6">
        <v>3477.83</v>
      </c>
      <c r="H11717" s="6">
        <f t="shared" si="367"/>
        <v>257.5300000000002</v>
      </c>
      <c r="I11717" s="4" t="s">
        <v>38919</v>
      </c>
      <c r="J11717" s="2">
        <v>44632</v>
      </c>
      <c r="K11717" s="1" t="s">
        <v>57792</v>
      </c>
      <c r="L11717" s="1" t="s">
        <v>254</v>
      </c>
      <c r="M11717" s="1" t="s">
        <v>2141</v>
      </c>
    </row>
    <row r="11718" spans="1:13" ht="14.25" hidden="1" customHeight="1" x14ac:dyDescent="0.25">
      <c r="A11718" s="4" t="s">
        <v>57793</v>
      </c>
      <c r="B11718" s="4" t="s">
        <v>23636</v>
      </c>
      <c r="C11718" s="4" t="s">
        <v>36610</v>
      </c>
      <c r="D11718" s="8">
        <v>5</v>
      </c>
      <c r="E11718" s="6">
        <f>_xlfn.XLOOKUP(C11718,Products!$A:$A,Products!$E:$E,0,0)</f>
        <v>340.93</v>
      </c>
      <c r="F11718" s="6">
        <f t="shared" si="366"/>
        <v>1704.65</v>
      </c>
      <c r="G11718" s="6">
        <v>4749.72</v>
      </c>
      <c r="H11718" s="6">
        <f t="shared" si="367"/>
        <v>3045.07</v>
      </c>
      <c r="I11718" s="4" t="s">
        <v>38919</v>
      </c>
      <c r="J11718" s="2">
        <v>44772</v>
      </c>
      <c r="K11718" s="1" t="s">
        <v>57794</v>
      </c>
      <c r="L11718" s="1" t="s">
        <v>1069</v>
      </c>
      <c r="M11718" s="1" t="s">
        <v>1660</v>
      </c>
    </row>
    <row r="11719" spans="1:13" ht="14.25" hidden="1" customHeight="1" x14ac:dyDescent="0.25">
      <c r="A11719" s="4" t="s">
        <v>57795</v>
      </c>
      <c r="B11719" s="4" t="s">
        <v>15089</v>
      </c>
      <c r="C11719" s="4" t="s">
        <v>36901</v>
      </c>
      <c r="D11719" s="8">
        <v>1</v>
      </c>
      <c r="E11719" s="6">
        <f>_xlfn.XLOOKUP(C11719,Products!$A:$A,Products!$E:$E,0,0)</f>
        <v>1535.8</v>
      </c>
      <c r="F11719" s="6">
        <f t="shared" si="366"/>
        <v>1535.8</v>
      </c>
      <c r="G11719" s="6">
        <v>1178.81</v>
      </c>
      <c r="H11719" s="6">
        <f t="shared" si="367"/>
        <v>-356.99</v>
      </c>
      <c r="I11719" s="4" t="s">
        <v>38930</v>
      </c>
      <c r="J11719" s="2">
        <v>45083</v>
      </c>
      <c r="K11719" s="1" t="s">
        <v>57796</v>
      </c>
      <c r="L11719" s="1" t="s">
        <v>176</v>
      </c>
      <c r="M11719" s="1" t="s">
        <v>150</v>
      </c>
    </row>
    <row r="11720" spans="1:13" ht="14.25" hidden="1" customHeight="1" x14ac:dyDescent="0.25">
      <c r="A11720" s="4" t="s">
        <v>57797</v>
      </c>
      <c r="B11720" s="4" t="s">
        <v>5170</v>
      </c>
      <c r="C11720" s="4" t="s">
        <v>35368</v>
      </c>
      <c r="D11720" s="8">
        <v>5</v>
      </c>
      <c r="E11720" s="6">
        <f>_xlfn.XLOOKUP(C11720,Products!$A:$A,Products!$E:$E,0,0)</f>
        <v>119.54</v>
      </c>
      <c r="F11720" s="6">
        <f t="shared" si="366"/>
        <v>597.70000000000005</v>
      </c>
      <c r="G11720" s="6">
        <v>865.13</v>
      </c>
      <c r="H11720" s="6">
        <f t="shared" si="367"/>
        <v>267.42999999999995</v>
      </c>
      <c r="I11720" s="4" t="s">
        <v>38938</v>
      </c>
      <c r="J11720" s="2">
        <v>44790</v>
      </c>
      <c r="K11720" s="1" t="s">
        <v>57798</v>
      </c>
      <c r="L11720" s="1" t="s">
        <v>956</v>
      </c>
      <c r="M11720" s="1" t="s">
        <v>1795</v>
      </c>
    </row>
    <row r="11721" spans="1:13" ht="14.25" hidden="1" customHeight="1" x14ac:dyDescent="0.25">
      <c r="A11721" s="4" t="s">
        <v>57799</v>
      </c>
      <c r="B11721" s="4" t="s">
        <v>7281</v>
      </c>
      <c r="C11721" s="4" t="s">
        <v>37465</v>
      </c>
      <c r="D11721" s="8">
        <v>4</v>
      </c>
      <c r="E11721" s="6">
        <f>_xlfn.XLOOKUP(C11721,Products!$A:$A,Products!$E:$E,0,0)</f>
        <v>1118.21</v>
      </c>
      <c r="F11721" s="6">
        <f t="shared" si="366"/>
        <v>4472.84</v>
      </c>
      <c r="G11721" s="6">
        <v>2353.6999999999998</v>
      </c>
      <c r="H11721" s="6">
        <f t="shared" si="367"/>
        <v>-2119.1400000000003</v>
      </c>
      <c r="I11721" s="4" t="s">
        <v>38930</v>
      </c>
      <c r="J11721" s="2">
        <v>44768</v>
      </c>
      <c r="K11721" s="1" t="s">
        <v>45126</v>
      </c>
      <c r="L11721" s="1" t="s">
        <v>25</v>
      </c>
      <c r="M11721" s="1" t="s">
        <v>627</v>
      </c>
    </row>
    <row r="11722" spans="1:13" ht="14.25" hidden="1" customHeight="1" x14ac:dyDescent="0.25">
      <c r="A11722" s="4" t="s">
        <v>57800</v>
      </c>
      <c r="B11722" s="4" t="s">
        <v>13773</v>
      </c>
      <c r="C11722" s="4" t="s">
        <v>34783</v>
      </c>
      <c r="D11722" s="8">
        <v>2</v>
      </c>
      <c r="E11722" s="6">
        <f>_xlfn.XLOOKUP(C11722,Products!$A:$A,Products!$E:$E,0,0)</f>
        <v>371.76</v>
      </c>
      <c r="F11722" s="6">
        <f t="shared" si="366"/>
        <v>743.52</v>
      </c>
      <c r="G11722" s="6">
        <v>1476.51</v>
      </c>
      <c r="H11722" s="6">
        <f t="shared" si="367"/>
        <v>732.99</v>
      </c>
      <c r="I11722" s="4" t="s">
        <v>38917</v>
      </c>
      <c r="J11722" s="2">
        <v>44289</v>
      </c>
      <c r="K11722" s="1" t="s">
        <v>57801</v>
      </c>
      <c r="L11722" s="1" t="s">
        <v>492</v>
      </c>
      <c r="M11722" s="1" t="s">
        <v>2398</v>
      </c>
    </row>
    <row r="11723" spans="1:13" ht="14.25" hidden="1" customHeight="1" x14ac:dyDescent="0.25">
      <c r="A11723" s="4" t="s">
        <v>57802</v>
      </c>
      <c r="B11723" s="4" t="s">
        <v>20919</v>
      </c>
      <c r="C11723" s="4" t="s">
        <v>34868</v>
      </c>
      <c r="D11723" s="8">
        <v>4</v>
      </c>
      <c r="E11723" s="6">
        <f>_xlfn.XLOOKUP(C11723,Products!$A:$A,Products!$E:$E,0,0)</f>
        <v>1295.94</v>
      </c>
      <c r="F11723" s="6">
        <f t="shared" si="366"/>
        <v>5183.76</v>
      </c>
      <c r="G11723" s="6">
        <v>1197.51</v>
      </c>
      <c r="H11723" s="6">
        <f t="shared" si="367"/>
        <v>-3986.25</v>
      </c>
      <c r="I11723" s="4" t="s">
        <v>38924</v>
      </c>
      <c r="J11723" s="2">
        <v>45158</v>
      </c>
      <c r="K11723" s="1" t="s">
        <v>24385</v>
      </c>
      <c r="L11723" s="1" t="s">
        <v>122</v>
      </c>
      <c r="M11723" s="1" t="s">
        <v>3161</v>
      </c>
    </row>
    <row r="11724" spans="1:13" ht="14.25" hidden="1" customHeight="1" x14ac:dyDescent="0.25">
      <c r="A11724" s="4" t="s">
        <v>57803</v>
      </c>
      <c r="B11724" s="4" t="s">
        <v>29910</v>
      </c>
      <c r="C11724" s="4" t="s">
        <v>36158</v>
      </c>
      <c r="D11724" s="8">
        <v>1</v>
      </c>
      <c r="E11724" s="6">
        <f>_xlfn.XLOOKUP(C11724,Products!$A:$A,Products!$E:$E,0,0)</f>
        <v>145.9</v>
      </c>
      <c r="F11724" s="6">
        <f t="shared" si="366"/>
        <v>145.9</v>
      </c>
      <c r="G11724" s="6">
        <v>4037.6</v>
      </c>
      <c r="H11724" s="6">
        <f t="shared" si="367"/>
        <v>3891.7</v>
      </c>
      <c r="I11724" s="4" t="s">
        <v>38917</v>
      </c>
      <c r="J11724" s="2">
        <v>45469</v>
      </c>
      <c r="K11724" s="1" t="s">
        <v>57804</v>
      </c>
      <c r="L11724" s="1" t="s">
        <v>77</v>
      </c>
      <c r="M11724" s="1" t="s">
        <v>6310</v>
      </c>
    </row>
    <row r="11725" spans="1:13" ht="14.25" hidden="1" customHeight="1" x14ac:dyDescent="0.25">
      <c r="A11725" s="4" t="s">
        <v>57805</v>
      </c>
      <c r="B11725" s="4" t="s">
        <v>33135</v>
      </c>
      <c r="C11725" s="4" t="s">
        <v>37045</v>
      </c>
      <c r="D11725" s="8">
        <v>2</v>
      </c>
      <c r="E11725" s="6">
        <f>_xlfn.XLOOKUP(C11725,Products!$A:$A,Products!$E:$E,0,0)</f>
        <v>449.38</v>
      </c>
      <c r="F11725" s="6">
        <f t="shared" si="366"/>
        <v>898.76</v>
      </c>
      <c r="G11725" s="6">
        <v>2267.54</v>
      </c>
      <c r="H11725" s="6">
        <f t="shared" si="367"/>
        <v>1368.78</v>
      </c>
      <c r="I11725" s="4" t="s">
        <v>38924</v>
      </c>
      <c r="J11725" s="2">
        <v>45587</v>
      </c>
      <c r="K11725" s="1" t="s">
        <v>57806</v>
      </c>
      <c r="L11725" s="1" t="s">
        <v>219</v>
      </c>
      <c r="M11725" s="1" t="s">
        <v>476</v>
      </c>
    </row>
    <row r="11726" spans="1:13" ht="14.25" hidden="1" customHeight="1" x14ac:dyDescent="0.25">
      <c r="A11726" s="4" t="s">
        <v>57807</v>
      </c>
      <c r="B11726" s="4" t="s">
        <v>9828</v>
      </c>
      <c r="C11726" s="4" t="s">
        <v>35928</v>
      </c>
      <c r="D11726" s="8">
        <v>4</v>
      </c>
      <c r="E11726" s="6">
        <f>_xlfn.XLOOKUP(C11726,Products!$A:$A,Products!$E:$E,0,0)</f>
        <v>1555.14</v>
      </c>
      <c r="F11726" s="6">
        <f t="shared" si="366"/>
        <v>6220.56</v>
      </c>
      <c r="G11726" s="6">
        <v>219.49</v>
      </c>
      <c r="H11726" s="6">
        <f t="shared" si="367"/>
        <v>-6001.0700000000006</v>
      </c>
      <c r="I11726" s="4" t="s">
        <v>38924</v>
      </c>
      <c r="J11726" s="2">
        <v>44806</v>
      </c>
      <c r="K11726" s="1" t="s">
        <v>57808</v>
      </c>
      <c r="L11726" s="1" t="s">
        <v>77</v>
      </c>
      <c r="M11726" s="1" t="s">
        <v>16</v>
      </c>
    </row>
    <row r="11727" spans="1:13" ht="14.25" hidden="1" customHeight="1" x14ac:dyDescent="0.25">
      <c r="A11727" s="4" t="s">
        <v>57809</v>
      </c>
      <c r="B11727" s="4" t="s">
        <v>27313</v>
      </c>
      <c r="C11727" s="4" t="s">
        <v>34988</v>
      </c>
      <c r="D11727" s="8">
        <v>1</v>
      </c>
      <c r="E11727" s="6">
        <f>_xlfn.XLOOKUP(C11727,Products!$A:$A,Products!$E:$E,0,0)</f>
        <v>449.66</v>
      </c>
      <c r="F11727" s="6">
        <f t="shared" si="366"/>
        <v>449.66</v>
      </c>
      <c r="G11727" s="6">
        <v>1628.16</v>
      </c>
      <c r="H11727" s="6">
        <f t="shared" si="367"/>
        <v>1178.5</v>
      </c>
      <c r="I11727" s="4" t="s">
        <v>38919</v>
      </c>
      <c r="J11727" s="2">
        <v>44999</v>
      </c>
      <c r="K11727" s="1" t="s">
        <v>57810</v>
      </c>
      <c r="L11727" s="1" t="s">
        <v>1392</v>
      </c>
      <c r="M11727" s="1" t="s">
        <v>5668</v>
      </c>
    </row>
    <row r="11728" spans="1:13" ht="14.25" hidden="1" customHeight="1" x14ac:dyDescent="0.25">
      <c r="A11728" s="4" t="s">
        <v>57811</v>
      </c>
      <c r="B11728" s="4" t="s">
        <v>429</v>
      </c>
      <c r="C11728" s="4" t="s">
        <v>35485</v>
      </c>
      <c r="D11728" s="8">
        <v>2</v>
      </c>
      <c r="E11728" s="6">
        <f>_xlfn.XLOOKUP(C11728,Products!$A:$A,Products!$E:$E,0,0)</f>
        <v>1153.24</v>
      </c>
      <c r="F11728" s="6">
        <f t="shared" si="366"/>
        <v>2306.48</v>
      </c>
      <c r="G11728" s="6">
        <v>2490.35</v>
      </c>
      <c r="H11728" s="6">
        <f t="shared" si="367"/>
        <v>183.86999999999989</v>
      </c>
      <c r="I11728" s="4" t="s">
        <v>38917</v>
      </c>
      <c r="J11728" s="2">
        <v>45193</v>
      </c>
      <c r="K11728" s="1" t="s">
        <v>57812</v>
      </c>
      <c r="L11728" s="1" t="s">
        <v>426</v>
      </c>
      <c r="M11728" s="1" t="s">
        <v>769</v>
      </c>
    </row>
    <row r="11729" spans="1:13" ht="14.25" hidden="1" customHeight="1" x14ac:dyDescent="0.25">
      <c r="A11729" s="4" t="s">
        <v>57813</v>
      </c>
      <c r="B11729" s="4" t="s">
        <v>1426</v>
      </c>
      <c r="C11729" s="4" t="s">
        <v>38723</v>
      </c>
      <c r="D11729" s="8">
        <v>4</v>
      </c>
      <c r="E11729" s="6">
        <f>_xlfn.XLOOKUP(C11729,Products!$A:$A,Products!$E:$E,0,0)</f>
        <v>749.92</v>
      </c>
      <c r="F11729" s="6">
        <f t="shared" si="366"/>
        <v>2999.68</v>
      </c>
      <c r="G11729" s="6">
        <v>998.1</v>
      </c>
      <c r="H11729" s="6">
        <f t="shared" si="367"/>
        <v>-2001.58</v>
      </c>
      <c r="I11729" s="4" t="s">
        <v>38938</v>
      </c>
      <c r="J11729" s="2">
        <v>45650</v>
      </c>
      <c r="K11729" s="1" t="s">
        <v>39041</v>
      </c>
      <c r="L11729" s="1" t="s">
        <v>587</v>
      </c>
      <c r="M11729" s="1" t="s">
        <v>4545</v>
      </c>
    </row>
    <row r="11730" spans="1:13" ht="14.25" hidden="1" customHeight="1" x14ac:dyDescent="0.25">
      <c r="A11730" s="4" t="s">
        <v>57814</v>
      </c>
      <c r="B11730" s="4" t="s">
        <v>21660</v>
      </c>
      <c r="C11730" s="4" t="s">
        <v>36040</v>
      </c>
      <c r="D11730" s="8">
        <v>2</v>
      </c>
      <c r="E11730" s="6">
        <f>_xlfn.XLOOKUP(C11730,Products!$A:$A,Products!$E:$E,0,0)</f>
        <v>1842.08</v>
      </c>
      <c r="F11730" s="6">
        <f t="shared" si="366"/>
        <v>3684.16</v>
      </c>
      <c r="G11730" s="6">
        <v>2062.59</v>
      </c>
      <c r="H11730" s="6">
        <f t="shared" si="367"/>
        <v>-1621.5699999999997</v>
      </c>
      <c r="I11730" s="4" t="s">
        <v>38919</v>
      </c>
      <c r="J11730" s="2">
        <v>44370</v>
      </c>
      <c r="K11730" s="1" t="s">
        <v>57815</v>
      </c>
      <c r="L11730" s="1" t="s">
        <v>263</v>
      </c>
      <c r="M11730" s="1" t="s">
        <v>1085</v>
      </c>
    </row>
    <row r="11731" spans="1:13" ht="14.25" hidden="1" customHeight="1" x14ac:dyDescent="0.25">
      <c r="A11731" s="4" t="s">
        <v>57816</v>
      </c>
      <c r="B11731" s="4" t="s">
        <v>33478</v>
      </c>
      <c r="C11731" s="4" t="s">
        <v>37779</v>
      </c>
      <c r="D11731" s="8">
        <v>5</v>
      </c>
      <c r="E11731" s="6">
        <f>_xlfn.XLOOKUP(C11731,Products!$A:$A,Products!$E:$E,0,0)</f>
        <v>98.1</v>
      </c>
      <c r="F11731" s="6">
        <f t="shared" si="366"/>
        <v>490.5</v>
      </c>
      <c r="G11731" s="6">
        <v>3671.26</v>
      </c>
      <c r="H11731" s="6">
        <f t="shared" si="367"/>
        <v>3180.76</v>
      </c>
      <c r="I11731" s="4" t="s">
        <v>38924</v>
      </c>
      <c r="J11731" s="2">
        <v>44305</v>
      </c>
      <c r="K11731" s="1" t="s">
        <v>57817</v>
      </c>
      <c r="L11731" s="1" t="s">
        <v>539</v>
      </c>
      <c r="M11731" s="1" t="s">
        <v>203</v>
      </c>
    </row>
    <row r="11732" spans="1:13" ht="14.25" hidden="1" customHeight="1" x14ac:dyDescent="0.25">
      <c r="A11732" s="4" t="s">
        <v>57818</v>
      </c>
      <c r="B11732" s="4" t="s">
        <v>31442</v>
      </c>
      <c r="C11732" s="4" t="s">
        <v>37661</v>
      </c>
      <c r="D11732" s="8">
        <v>5</v>
      </c>
      <c r="E11732" s="6">
        <f>_xlfn.XLOOKUP(C11732,Products!$A:$A,Products!$E:$E,0,0)</f>
        <v>1011.85</v>
      </c>
      <c r="F11732" s="6">
        <f t="shared" si="366"/>
        <v>5059.25</v>
      </c>
      <c r="G11732" s="6">
        <v>781.93</v>
      </c>
      <c r="H11732" s="6">
        <f t="shared" si="367"/>
        <v>-4277.32</v>
      </c>
      <c r="I11732" s="4" t="s">
        <v>38924</v>
      </c>
      <c r="J11732" s="2">
        <v>44480</v>
      </c>
      <c r="K11732" s="1" t="s">
        <v>57819</v>
      </c>
      <c r="L11732" s="1" t="s">
        <v>167</v>
      </c>
      <c r="M11732" s="1" t="s">
        <v>973</v>
      </c>
    </row>
    <row r="11733" spans="1:13" ht="14.25" hidden="1" customHeight="1" x14ac:dyDescent="0.25">
      <c r="A11733" s="4" t="s">
        <v>57820</v>
      </c>
      <c r="B11733" s="4" t="s">
        <v>8853</v>
      </c>
      <c r="C11733" s="4" t="s">
        <v>37181</v>
      </c>
      <c r="D11733" s="8">
        <v>2</v>
      </c>
      <c r="E11733" s="6">
        <f>_xlfn.XLOOKUP(C11733,Products!$A:$A,Products!$E:$E,0,0)</f>
        <v>1906.71</v>
      </c>
      <c r="F11733" s="6">
        <f t="shared" si="366"/>
        <v>3813.42</v>
      </c>
      <c r="G11733" s="6">
        <v>4888.42</v>
      </c>
      <c r="H11733" s="6">
        <f t="shared" si="367"/>
        <v>1075</v>
      </c>
      <c r="I11733" s="4" t="s">
        <v>38919</v>
      </c>
      <c r="J11733" s="2">
        <v>44574</v>
      </c>
      <c r="K11733" s="1" t="s">
        <v>57821</v>
      </c>
      <c r="L11733" s="1" t="s">
        <v>246</v>
      </c>
      <c r="M11733" s="1" t="s">
        <v>808</v>
      </c>
    </row>
    <row r="11734" spans="1:13" ht="14.25" hidden="1" customHeight="1" x14ac:dyDescent="0.25">
      <c r="A11734" s="4" t="s">
        <v>39997</v>
      </c>
      <c r="B11734" s="4" t="s">
        <v>12566</v>
      </c>
      <c r="C11734" s="4" t="s">
        <v>36586</v>
      </c>
      <c r="D11734" s="8">
        <v>4</v>
      </c>
      <c r="E11734" s="6">
        <f>_xlfn.XLOOKUP(C11734,Products!$A:$A,Products!$E:$E,0,0)</f>
        <v>1394.43</v>
      </c>
      <c r="F11734" s="6">
        <f t="shared" si="366"/>
        <v>5577.72</v>
      </c>
      <c r="G11734" s="6">
        <v>4506.9399999999996</v>
      </c>
      <c r="H11734" s="6">
        <f t="shared" si="367"/>
        <v>-1070.7800000000007</v>
      </c>
      <c r="I11734" s="4" t="s">
        <v>38938</v>
      </c>
      <c r="J11734" s="2">
        <v>44134</v>
      </c>
      <c r="K11734" s="1" t="s">
        <v>17198</v>
      </c>
      <c r="L11734" s="1" t="s">
        <v>219</v>
      </c>
      <c r="M11734" s="1" t="s">
        <v>2866</v>
      </c>
    </row>
    <row r="11735" spans="1:13" ht="14.25" hidden="1" customHeight="1" x14ac:dyDescent="0.25">
      <c r="A11735" s="4" t="s">
        <v>57824</v>
      </c>
      <c r="B11735" s="4" t="s">
        <v>33654</v>
      </c>
      <c r="C11735" s="4" t="s">
        <v>37675</v>
      </c>
      <c r="D11735" s="8">
        <v>3</v>
      </c>
      <c r="E11735" s="6">
        <f>_xlfn.XLOOKUP(C11735,Products!$A:$A,Products!$E:$E,0,0)</f>
        <v>1715.06</v>
      </c>
      <c r="F11735" s="6">
        <f t="shared" si="366"/>
        <v>5145.18</v>
      </c>
      <c r="G11735" s="6">
        <v>2062.09</v>
      </c>
      <c r="H11735" s="6">
        <f t="shared" si="367"/>
        <v>-3083.09</v>
      </c>
      <c r="I11735" s="4" t="s">
        <v>38919</v>
      </c>
      <c r="J11735" s="2">
        <v>45053</v>
      </c>
      <c r="K11735" s="1" t="s">
        <v>6827</v>
      </c>
      <c r="L11735" s="1" t="s">
        <v>194</v>
      </c>
      <c r="M11735" s="1" t="s">
        <v>159</v>
      </c>
    </row>
    <row r="11736" spans="1:13" ht="14.25" hidden="1" customHeight="1" x14ac:dyDescent="0.25">
      <c r="A11736" s="4" t="s">
        <v>57825</v>
      </c>
      <c r="B11736" s="4" t="s">
        <v>9158</v>
      </c>
      <c r="C11736" s="4" t="s">
        <v>35221</v>
      </c>
      <c r="D11736" s="8">
        <v>1</v>
      </c>
      <c r="E11736" s="6">
        <f>_xlfn.XLOOKUP(C11736,Products!$A:$A,Products!$E:$E,0,0)</f>
        <v>513.64</v>
      </c>
      <c r="F11736" s="6">
        <f t="shared" si="366"/>
        <v>513.64</v>
      </c>
      <c r="G11736" s="6">
        <v>3256.56</v>
      </c>
      <c r="H11736" s="6">
        <f t="shared" si="367"/>
        <v>2742.92</v>
      </c>
      <c r="I11736" s="4" t="s">
        <v>38924</v>
      </c>
      <c r="J11736" s="2">
        <v>44886</v>
      </c>
      <c r="K11736" s="1" t="s">
        <v>27257</v>
      </c>
      <c r="L11736" s="1" t="s">
        <v>194</v>
      </c>
      <c r="M11736" s="1" t="s">
        <v>168</v>
      </c>
    </row>
    <row r="11737" spans="1:13" ht="14.25" hidden="1" customHeight="1" x14ac:dyDescent="0.25">
      <c r="A11737" s="4" t="s">
        <v>57826</v>
      </c>
      <c r="B11737" s="4" t="s">
        <v>34055</v>
      </c>
      <c r="C11737" s="4" t="s">
        <v>36989</v>
      </c>
      <c r="D11737" s="8">
        <v>3</v>
      </c>
      <c r="E11737" s="6">
        <f>_xlfn.XLOOKUP(C11737,Products!$A:$A,Products!$E:$E,0,0)</f>
        <v>1190.68</v>
      </c>
      <c r="F11737" s="6">
        <f t="shared" si="366"/>
        <v>3572.04</v>
      </c>
      <c r="G11737" s="6">
        <v>4993.79</v>
      </c>
      <c r="H11737" s="6">
        <f t="shared" si="367"/>
        <v>1421.75</v>
      </c>
      <c r="I11737" s="4" t="s">
        <v>38924</v>
      </c>
      <c r="J11737" s="2">
        <v>44479</v>
      </c>
      <c r="K11737" s="1" t="s">
        <v>57827</v>
      </c>
      <c r="L11737" s="1" t="s">
        <v>516</v>
      </c>
      <c r="M11737" s="1" t="s">
        <v>5190</v>
      </c>
    </row>
    <row r="11738" spans="1:13" ht="14.25" hidden="1" customHeight="1" x14ac:dyDescent="0.25">
      <c r="A11738" s="4" t="s">
        <v>57828</v>
      </c>
      <c r="B11738" s="4" t="s">
        <v>3609</v>
      </c>
      <c r="C11738" s="4" t="s">
        <v>35107</v>
      </c>
      <c r="D11738" s="8">
        <v>5</v>
      </c>
      <c r="E11738" s="6">
        <f>_xlfn.XLOOKUP(C11738,Products!$A:$A,Products!$E:$E,0,0)</f>
        <v>1798.9</v>
      </c>
      <c r="F11738" s="6">
        <f t="shared" si="366"/>
        <v>8994.5</v>
      </c>
      <c r="G11738" s="6">
        <v>1516.03</v>
      </c>
      <c r="H11738" s="6">
        <f t="shared" si="367"/>
        <v>-7478.47</v>
      </c>
      <c r="I11738" s="4" t="s">
        <v>38917</v>
      </c>
      <c r="J11738" s="2">
        <v>44461</v>
      </c>
      <c r="K11738" s="1" t="s">
        <v>57829</v>
      </c>
      <c r="L11738" s="1" t="s">
        <v>113</v>
      </c>
      <c r="M11738" s="1" t="s">
        <v>2809</v>
      </c>
    </row>
    <row r="11739" spans="1:13" ht="14.25" hidden="1" customHeight="1" x14ac:dyDescent="0.25">
      <c r="A11739" s="4" t="s">
        <v>57830</v>
      </c>
      <c r="B11739" s="4" t="s">
        <v>8951</v>
      </c>
      <c r="C11739" s="4" t="s">
        <v>37427</v>
      </c>
      <c r="D11739" s="8">
        <v>2</v>
      </c>
      <c r="E11739" s="6">
        <f>_xlfn.XLOOKUP(C11739,Products!$A:$A,Products!$E:$E,0,0)</f>
        <v>88.8</v>
      </c>
      <c r="F11739" s="6">
        <f t="shared" si="366"/>
        <v>177.6</v>
      </c>
      <c r="G11739" s="6">
        <v>2971.4</v>
      </c>
      <c r="H11739" s="6">
        <f t="shared" si="367"/>
        <v>2793.8</v>
      </c>
      <c r="I11739" s="4" t="s">
        <v>38917</v>
      </c>
      <c r="J11739" s="2">
        <v>45313</v>
      </c>
      <c r="K11739" s="1" t="s">
        <v>32445</v>
      </c>
      <c r="L11739" s="1" t="s">
        <v>956</v>
      </c>
      <c r="M11739" s="1" t="s">
        <v>691</v>
      </c>
    </row>
    <row r="11740" spans="1:13" ht="14.25" hidden="1" customHeight="1" x14ac:dyDescent="0.25">
      <c r="A11740" s="4" t="s">
        <v>57831</v>
      </c>
      <c r="B11740" s="4" t="s">
        <v>16401</v>
      </c>
      <c r="C11740" s="4" t="s">
        <v>35107</v>
      </c>
      <c r="D11740" s="8">
        <v>4</v>
      </c>
      <c r="E11740" s="6">
        <f>_xlfn.XLOOKUP(C11740,Products!$A:$A,Products!$E:$E,0,0)</f>
        <v>1798.9</v>
      </c>
      <c r="F11740" s="6">
        <f t="shared" si="366"/>
        <v>7195.6</v>
      </c>
      <c r="G11740" s="6">
        <v>1590.22</v>
      </c>
      <c r="H11740" s="6">
        <f t="shared" si="367"/>
        <v>-5605.38</v>
      </c>
      <c r="I11740" s="4" t="s">
        <v>38924</v>
      </c>
      <c r="J11740" s="2">
        <v>44623</v>
      </c>
      <c r="K11740" s="1" t="s">
        <v>57832</v>
      </c>
      <c r="L11740" s="1" t="s">
        <v>158</v>
      </c>
      <c r="M11740" s="1" t="s">
        <v>2728</v>
      </c>
    </row>
    <row r="11741" spans="1:13" ht="14.25" hidden="1" customHeight="1" x14ac:dyDescent="0.25">
      <c r="A11741" s="4" t="s">
        <v>57833</v>
      </c>
      <c r="B11741" s="4" t="s">
        <v>18182</v>
      </c>
      <c r="C11741" s="4" t="s">
        <v>34543</v>
      </c>
      <c r="D11741" s="8">
        <v>4</v>
      </c>
      <c r="E11741" s="6">
        <f>_xlfn.XLOOKUP(C11741,Products!$A:$A,Products!$E:$E,0,0)</f>
        <v>989.54</v>
      </c>
      <c r="F11741" s="6">
        <f t="shared" si="366"/>
        <v>3958.16</v>
      </c>
      <c r="G11741" s="6">
        <v>3876.12</v>
      </c>
      <c r="H11741" s="6">
        <f t="shared" si="367"/>
        <v>-82.039999999999964</v>
      </c>
      <c r="I11741" s="4" t="s">
        <v>38930</v>
      </c>
      <c r="J11741" s="2">
        <v>45271</v>
      </c>
      <c r="K11741" s="1" t="s">
        <v>57834</v>
      </c>
      <c r="L11741" s="1" t="s">
        <v>587</v>
      </c>
      <c r="M11741" s="1" t="s">
        <v>1228</v>
      </c>
    </row>
    <row r="11742" spans="1:13" ht="14.25" hidden="1" customHeight="1" x14ac:dyDescent="0.25">
      <c r="A11742" s="4" t="s">
        <v>57835</v>
      </c>
      <c r="B11742" s="4" t="s">
        <v>1958</v>
      </c>
      <c r="C11742" s="4" t="s">
        <v>37073</v>
      </c>
      <c r="D11742" s="8">
        <v>4</v>
      </c>
      <c r="E11742" s="6">
        <f>_xlfn.XLOOKUP(C11742,Products!$A:$A,Products!$E:$E,0,0)</f>
        <v>1149.8499999999999</v>
      </c>
      <c r="F11742" s="6">
        <f t="shared" si="366"/>
        <v>4599.3999999999996</v>
      </c>
      <c r="G11742" s="6">
        <v>385.33</v>
      </c>
      <c r="H11742" s="6">
        <f t="shared" si="367"/>
        <v>-4214.07</v>
      </c>
      <c r="I11742" s="4" t="s">
        <v>38938</v>
      </c>
      <c r="J11742" s="2">
        <v>44892</v>
      </c>
      <c r="K11742" s="1" t="s">
        <v>57836</v>
      </c>
      <c r="L11742" s="1" t="s">
        <v>451</v>
      </c>
      <c r="M11742" s="1" t="s">
        <v>1810</v>
      </c>
    </row>
    <row r="11743" spans="1:13" ht="14.25" hidden="1" customHeight="1" x14ac:dyDescent="0.25">
      <c r="A11743" s="4" t="s">
        <v>57837</v>
      </c>
      <c r="B11743" s="4" t="s">
        <v>24936</v>
      </c>
      <c r="C11743" s="4" t="s">
        <v>34548</v>
      </c>
      <c r="D11743" s="8">
        <v>4</v>
      </c>
      <c r="E11743" s="6">
        <f>_xlfn.XLOOKUP(C11743,Products!$A:$A,Products!$E:$E,0,0)</f>
        <v>970.84</v>
      </c>
      <c r="F11743" s="6">
        <f t="shared" si="366"/>
        <v>3883.36</v>
      </c>
      <c r="G11743" s="6">
        <v>4398.92</v>
      </c>
      <c r="H11743" s="6">
        <f t="shared" si="367"/>
        <v>515.55999999999995</v>
      </c>
      <c r="I11743" s="4" t="s">
        <v>38919</v>
      </c>
      <c r="J11743" s="2">
        <v>45111</v>
      </c>
      <c r="K11743" s="1" t="s">
        <v>2390</v>
      </c>
      <c r="L11743" s="1" t="s">
        <v>25</v>
      </c>
      <c r="M11743" s="1" t="s">
        <v>1608</v>
      </c>
    </row>
    <row r="11744" spans="1:13" ht="14.25" hidden="1" customHeight="1" x14ac:dyDescent="0.25">
      <c r="A11744" s="4" t="s">
        <v>57838</v>
      </c>
      <c r="B11744" s="4" t="s">
        <v>21740</v>
      </c>
      <c r="C11744" s="4" t="s">
        <v>35373</v>
      </c>
      <c r="D11744" s="8">
        <v>4</v>
      </c>
      <c r="E11744" s="6">
        <f>_xlfn.XLOOKUP(C11744,Products!$A:$A,Products!$E:$E,0,0)</f>
        <v>282.76</v>
      </c>
      <c r="F11744" s="6">
        <f t="shared" si="366"/>
        <v>1131.04</v>
      </c>
      <c r="G11744" s="6">
        <v>1830.83</v>
      </c>
      <c r="H11744" s="6">
        <f t="shared" si="367"/>
        <v>699.79</v>
      </c>
      <c r="I11744" s="4" t="s">
        <v>38919</v>
      </c>
      <c r="J11744" s="2">
        <v>45356</v>
      </c>
      <c r="K11744" s="1" t="s">
        <v>40174</v>
      </c>
      <c r="L11744" s="1" t="s">
        <v>167</v>
      </c>
      <c r="M11744" s="1" t="s">
        <v>229</v>
      </c>
    </row>
    <row r="11745" spans="1:13" ht="14.25" hidden="1" customHeight="1" x14ac:dyDescent="0.25">
      <c r="A11745" s="4" t="s">
        <v>57839</v>
      </c>
      <c r="B11745" s="4" t="s">
        <v>10525</v>
      </c>
      <c r="C11745" s="4" t="s">
        <v>35064</v>
      </c>
      <c r="D11745" s="8">
        <v>2</v>
      </c>
      <c r="E11745" s="6">
        <f>_xlfn.XLOOKUP(C11745,Products!$A:$A,Products!$E:$E,0,0)</f>
        <v>1478.92</v>
      </c>
      <c r="F11745" s="6">
        <f t="shared" si="366"/>
        <v>2957.84</v>
      </c>
      <c r="G11745" s="6">
        <v>480.86</v>
      </c>
      <c r="H11745" s="6">
        <f t="shared" si="367"/>
        <v>-2476.98</v>
      </c>
      <c r="I11745" s="4" t="s">
        <v>38924</v>
      </c>
      <c r="J11745" s="2">
        <v>44681</v>
      </c>
      <c r="K11745" s="1" t="s">
        <v>25876</v>
      </c>
      <c r="L11745" s="1" t="s">
        <v>16</v>
      </c>
      <c r="M11745" s="1" t="s">
        <v>1296</v>
      </c>
    </row>
    <row r="11746" spans="1:13" ht="14.25" hidden="1" customHeight="1" x14ac:dyDescent="0.25">
      <c r="A11746" s="4" t="s">
        <v>44252</v>
      </c>
      <c r="B11746" s="4" t="s">
        <v>32434</v>
      </c>
      <c r="C11746" s="4" t="s">
        <v>35980</v>
      </c>
      <c r="D11746" s="8">
        <v>1</v>
      </c>
      <c r="E11746" s="6">
        <f>_xlfn.XLOOKUP(C11746,Products!$A:$A,Products!$E:$E,0,0)</f>
        <v>506.32</v>
      </c>
      <c r="F11746" s="6">
        <f t="shared" si="366"/>
        <v>506.32</v>
      </c>
      <c r="G11746" s="6">
        <v>2321.85</v>
      </c>
      <c r="H11746" s="6">
        <f t="shared" si="367"/>
        <v>1815.53</v>
      </c>
      <c r="I11746" s="4" t="s">
        <v>38919</v>
      </c>
      <c r="J11746" s="2">
        <v>44134</v>
      </c>
      <c r="K11746" s="1" t="s">
        <v>10232</v>
      </c>
      <c r="L11746" s="1" t="s">
        <v>587</v>
      </c>
      <c r="M11746" s="1" t="s">
        <v>1825</v>
      </c>
    </row>
    <row r="11747" spans="1:13" ht="14.25" hidden="1" customHeight="1" x14ac:dyDescent="0.25">
      <c r="A11747" s="4" t="s">
        <v>57842</v>
      </c>
      <c r="B11747" s="4" t="s">
        <v>29936</v>
      </c>
      <c r="C11747" s="4" t="s">
        <v>35623</v>
      </c>
      <c r="D11747" s="8">
        <v>5</v>
      </c>
      <c r="E11747" s="6">
        <f>_xlfn.XLOOKUP(C11747,Products!$A:$A,Products!$E:$E,0,0)</f>
        <v>1358.3</v>
      </c>
      <c r="F11747" s="6">
        <f t="shared" si="366"/>
        <v>6791.5</v>
      </c>
      <c r="G11747" s="6">
        <v>790.38</v>
      </c>
      <c r="H11747" s="6">
        <f t="shared" si="367"/>
        <v>-6001.12</v>
      </c>
      <c r="I11747" s="4" t="s">
        <v>38919</v>
      </c>
      <c r="J11747" s="2">
        <v>45088</v>
      </c>
      <c r="K11747" s="1" t="s">
        <v>57843</v>
      </c>
      <c r="L11747" s="1" t="s">
        <v>924</v>
      </c>
      <c r="M11747" s="1" t="s">
        <v>255</v>
      </c>
    </row>
    <row r="11748" spans="1:13" ht="14.25" customHeight="1" x14ac:dyDescent="0.25">
      <c r="A11748" s="4" t="s">
        <v>58093</v>
      </c>
      <c r="B11748" s="4" t="s">
        <v>3481</v>
      </c>
      <c r="C11748" s="4" t="s">
        <v>34949</v>
      </c>
      <c r="D11748" s="8">
        <v>1</v>
      </c>
      <c r="E11748" s="17">
        <f>_xlfn.XLOOKUP(C11748,Products!$A:$A,Products!$E:$E,0,0)</f>
        <v>1251.42</v>
      </c>
      <c r="F11748" s="6">
        <f t="shared" si="366"/>
        <v>1251.42</v>
      </c>
      <c r="G11748" s="6">
        <v>2395.08</v>
      </c>
      <c r="H11748" s="6">
        <f t="shared" si="367"/>
        <v>1143.6599999999999</v>
      </c>
      <c r="I11748" s="4" t="s">
        <v>38919</v>
      </c>
      <c r="J11748" s="2">
        <v>45676</v>
      </c>
      <c r="K11748" s="1" t="s">
        <v>39308</v>
      </c>
      <c r="L11748" s="1" t="s">
        <v>34</v>
      </c>
      <c r="M11748" s="1" t="s">
        <v>1833</v>
      </c>
    </row>
    <row r="11749" spans="1:13" ht="14.25" hidden="1" customHeight="1" x14ac:dyDescent="0.25">
      <c r="A11749" s="4" t="s">
        <v>57845</v>
      </c>
      <c r="B11749" s="4" t="s">
        <v>15591</v>
      </c>
      <c r="C11749" s="4" t="s">
        <v>37801</v>
      </c>
      <c r="D11749" s="8">
        <v>4</v>
      </c>
      <c r="E11749" s="6">
        <f>_xlfn.XLOOKUP(C11749,Products!$A:$A,Products!$E:$E,0,0)</f>
        <v>1797.66</v>
      </c>
      <c r="F11749" s="6">
        <f t="shared" si="366"/>
        <v>7190.64</v>
      </c>
      <c r="G11749" s="6">
        <v>210.49</v>
      </c>
      <c r="H11749" s="6">
        <f t="shared" si="367"/>
        <v>-6980.1500000000005</v>
      </c>
      <c r="I11749" s="4" t="s">
        <v>38924</v>
      </c>
      <c r="J11749" s="2">
        <v>44871</v>
      </c>
      <c r="K11749" s="1" t="s">
        <v>57846</v>
      </c>
      <c r="L11749" s="1" t="s">
        <v>451</v>
      </c>
      <c r="M11749" s="1" t="s">
        <v>3275</v>
      </c>
    </row>
    <row r="11750" spans="1:13" ht="14.25" customHeight="1" x14ac:dyDescent="0.25">
      <c r="A11750" s="4" t="s">
        <v>48956</v>
      </c>
      <c r="B11750" s="4" t="s">
        <v>25661</v>
      </c>
      <c r="C11750" s="4" t="s">
        <v>36586</v>
      </c>
      <c r="D11750" s="8">
        <v>5</v>
      </c>
      <c r="E11750" s="17">
        <f>_xlfn.XLOOKUP(C11750,Products!$A:$A,Products!$E:$E,0,0)</f>
        <v>1394.43</v>
      </c>
      <c r="F11750" s="6">
        <f t="shared" si="366"/>
        <v>6972.1500000000005</v>
      </c>
      <c r="G11750" s="6">
        <v>2285.75</v>
      </c>
      <c r="H11750" s="6">
        <f t="shared" si="367"/>
        <v>-4686.4000000000005</v>
      </c>
      <c r="I11750" s="4" t="s">
        <v>38917</v>
      </c>
      <c r="J11750" s="2">
        <v>45675</v>
      </c>
      <c r="K11750" s="1" t="s">
        <v>48957</v>
      </c>
      <c r="L11750" s="1" t="s">
        <v>610</v>
      </c>
      <c r="M11750" s="1" t="s">
        <v>1734</v>
      </c>
    </row>
    <row r="11751" spans="1:13" ht="14.25" hidden="1" customHeight="1" x14ac:dyDescent="0.25">
      <c r="A11751" s="4" t="s">
        <v>57849</v>
      </c>
      <c r="B11751" s="4" t="s">
        <v>32286</v>
      </c>
      <c r="C11751" s="4" t="s">
        <v>36460</v>
      </c>
      <c r="D11751" s="8">
        <v>4</v>
      </c>
      <c r="E11751" s="6">
        <f>_xlfn.XLOOKUP(C11751,Products!$A:$A,Products!$E:$E,0,0)</f>
        <v>1479.56</v>
      </c>
      <c r="F11751" s="6">
        <f t="shared" si="366"/>
        <v>5918.24</v>
      </c>
      <c r="G11751" s="6">
        <v>3764.13</v>
      </c>
      <c r="H11751" s="6">
        <f t="shared" si="367"/>
        <v>-2154.1099999999997</v>
      </c>
      <c r="I11751" s="4" t="s">
        <v>38919</v>
      </c>
      <c r="J11751" s="2">
        <v>45596</v>
      </c>
      <c r="K11751" s="1" t="s">
        <v>57069</v>
      </c>
      <c r="L11751" s="1" t="s">
        <v>254</v>
      </c>
      <c r="M11751" s="1" t="s">
        <v>229</v>
      </c>
    </row>
    <row r="11752" spans="1:13" ht="14.25" hidden="1" customHeight="1" x14ac:dyDescent="0.25">
      <c r="A11752" s="4" t="s">
        <v>57850</v>
      </c>
      <c r="B11752" s="4" t="s">
        <v>33208</v>
      </c>
      <c r="C11752" s="4" t="s">
        <v>35079</v>
      </c>
      <c r="D11752" s="8">
        <v>2</v>
      </c>
      <c r="E11752" s="6">
        <f>_xlfn.XLOOKUP(C11752,Products!$A:$A,Products!$E:$E,0,0)</f>
        <v>879.99</v>
      </c>
      <c r="F11752" s="6">
        <f t="shared" si="366"/>
        <v>1759.98</v>
      </c>
      <c r="G11752" s="6">
        <v>4767.68</v>
      </c>
      <c r="H11752" s="6">
        <f t="shared" si="367"/>
        <v>3007.7000000000003</v>
      </c>
      <c r="I11752" s="4" t="s">
        <v>38938</v>
      </c>
      <c r="J11752" s="2">
        <v>45436</v>
      </c>
      <c r="K11752" s="1" t="s">
        <v>45653</v>
      </c>
      <c r="L11752" s="1" t="s">
        <v>475</v>
      </c>
      <c r="M11752" s="1" t="s">
        <v>563</v>
      </c>
    </row>
    <row r="11753" spans="1:13" ht="14.25" hidden="1" customHeight="1" x14ac:dyDescent="0.25">
      <c r="A11753" s="4" t="s">
        <v>57851</v>
      </c>
      <c r="B11753" s="4" t="s">
        <v>30406</v>
      </c>
      <c r="C11753" s="4" t="s">
        <v>37560</v>
      </c>
      <c r="D11753" s="8">
        <v>4</v>
      </c>
      <c r="E11753" s="6">
        <f>_xlfn.XLOOKUP(C11753,Products!$A:$A,Products!$E:$E,0,0)</f>
        <v>147.78</v>
      </c>
      <c r="F11753" s="6">
        <f t="shared" si="366"/>
        <v>591.12</v>
      </c>
      <c r="G11753" s="6">
        <v>3707.44</v>
      </c>
      <c r="H11753" s="6">
        <f t="shared" si="367"/>
        <v>3116.32</v>
      </c>
      <c r="I11753" s="4" t="s">
        <v>38938</v>
      </c>
      <c r="J11753" s="2">
        <v>45648</v>
      </c>
      <c r="K11753" s="1" t="s">
        <v>46605</v>
      </c>
      <c r="L11753" s="1" t="s">
        <v>228</v>
      </c>
      <c r="M11753" s="1" t="s">
        <v>1432</v>
      </c>
    </row>
    <row r="11754" spans="1:13" ht="14.25" hidden="1" customHeight="1" x14ac:dyDescent="0.25">
      <c r="A11754" s="4" t="s">
        <v>57852</v>
      </c>
      <c r="B11754" s="4" t="s">
        <v>6332</v>
      </c>
      <c r="C11754" s="4" t="s">
        <v>37904</v>
      </c>
      <c r="D11754" s="8">
        <v>1</v>
      </c>
      <c r="E11754" s="6">
        <f>_xlfn.XLOOKUP(C11754,Products!$A:$A,Products!$E:$E,0,0)</f>
        <v>255.26</v>
      </c>
      <c r="F11754" s="6">
        <f t="shared" si="366"/>
        <v>255.26</v>
      </c>
      <c r="G11754" s="6">
        <v>3148</v>
      </c>
      <c r="H11754" s="6">
        <f t="shared" si="367"/>
        <v>2892.74</v>
      </c>
      <c r="I11754" s="4" t="s">
        <v>38919</v>
      </c>
      <c r="J11754" s="2">
        <v>45610</v>
      </c>
      <c r="K11754" s="1" t="s">
        <v>41021</v>
      </c>
      <c r="L11754" s="1" t="s">
        <v>280</v>
      </c>
      <c r="M11754" s="1" t="s">
        <v>2076</v>
      </c>
    </row>
    <row r="11755" spans="1:13" ht="14.25" hidden="1" customHeight="1" x14ac:dyDescent="0.25">
      <c r="A11755" s="4" t="s">
        <v>57853</v>
      </c>
      <c r="B11755" s="4" t="s">
        <v>19827</v>
      </c>
      <c r="C11755" s="4" t="s">
        <v>37470</v>
      </c>
      <c r="D11755" s="8">
        <v>3</v>
      </c>
      <c r="E11755" s="6">
        <f>_xlfn.XLOOKUP(C11755,Products!$A:$A,Products!$E:$E,0,0)</f>
        <v>1012.16</v>
      </c>
      <c r="F11755" s="6">
        <f t="shared" si="366"/>
        <v>3036.48</v>
      </c>
      <c r="G11755" s="6">
        <v>3876.18</v>
      </c>
      <c r="H11755" s="6">
        <f t="shared" si="367"/>
        <v>839.69999999999982</v>
      </c>
      <c r="I11755" s="4" t="s">
        <v>38919</v>
      </c>
      <c r="J11755" s="2">
        <v>44505</v>
      </c>
      <c r="K11755" s="1" t="s">
        <v>42939</v>
      </c>
      <c r="L11755" s="1" t="s">
        <v>451</v>
      </c>
      <c r="M11755" s="1" t="s">
        <v>229</v>
      </c>
    </row>
    <row r="11756" spans="1:13" ht="14.25" hidden="1" customHeight="1" x14ac:dyDescent="0.25">
      <c r="A11756" s="4" t="s">
        <v>57854</v>
      </c>
      <c r="B11756" s="4" t="s">
        <v>32947</v>
      </c>
      <c r="C11756" s="4" t="s">
        <v>34802</v>
      </c>
      <c r="D11756" s="8">
        <v>4</v>
      </c>
      <c r="E11756" s="6">
        <f>_xlfn.XLOOKUP(C11756,Products!$A:$A,Products!$E:$E,0,0)</f>
        <v>556.75</v>
      </c>
      <c r="F11756" s="6">
        <f t="shared" si="366"/>
        <v>2227</v>
      </c>
      <c r="G11756" s="6">
        <v>3455.53</v>
      </c>
      <c r="H11756" s="6">
        <f t="shared" si="367"/>
        <v>1228.5300000000002</v>
      </c>
      <c r="I11756" s="4" t="s">
        <v>38930</v>
      </c>
      <c r="J11756" s="2">
        <v>44848</v>
      </c>
      <c r="K11756" s="1" t="s">
        <v>57855</v>
      </c>
      <c r="L11756" s="1" t="s">
        <v>122</v>
      </c>
      <c r="M11756" s="1" t="s">
        <v>6310</v>
      </c>
    </row>
    <row r="11757" spans="1:13" ht="14.25" hidden="1" customHeight="1" x14ac:dyDescent="0.25">
      <c r="A11757" s="4" t="s">
        <v>57856</v>
      </c>
      <c r="B11757" s="4" t="s">
        <v>19526</v>
      </c>
      <c r="C11757" s="4" t="s">
        <v>34925</v>
      </c>
      <c r="D11757" s="8">
        <v>1</v>
      </c>
      <c r="E11757" s="6">
        <f>_xlfn.XLOOKUP(C11757,Products!$A:$A,Products!$E:$E,0,0)</f>
        <v>1673.2</v>
      </c>
      <c r="F11757" s="6">
        <f t="shared" si="366"/>
        <v>1673.2</v>
      </c>
      <c r="G11757" s="6">
        <v>3129.35</v>
      </c>
      <c r="H11757" s="6">
        <f t="shared" si="367"/>
        <v>1456.1499999999999</v>
      </c>
      <c r="I11757" s="4" t="s">
        <v>38938</v>
      </c>
      <c r="J11757" s="2">
        <v>45268</v>
      </c>
      <c r="K11757" s="1" t="s">
        <v>20620</v>
      </c>
      <c r="L11757" s="1" t="s">
        <v>956</v>
      </c>
      <c r="M11757" s="1" t="s">
        <v>1645</v>
      </c>
    </row>
    <row r="11758" spans="1:13" ht="14.25" hidden="1" customHeight="1" x14ac:dyDescent="0.25">
      <c r="A11758" s="4" t="s">
        <v>57857</v>
      </c>
      <c r="B11758" s="4" t="s">
        <v>5893</v>
      </c>
      <c r="C11758" s="4" t="s">
        <v>34773</v>
      </c>
      <c r="D11758" s="8">
        <v>3</v>
      </c>
      <c r="E11758" s="6">
        <f>_xlfn.XLOOKUP(C11758,Products!$A:$A,Products!$E:$E,0,0)</f>
        <v>429.91</v>
      </c>
      <c r="F11758" s="6">
        <f t="shared" si="366"/>
        <v>1289.73</v>
      </c>
      <c r="G11758" s="6">
        <v>4525.1099999999997</v>
      </c>
      <c r="H11758" s="6">
        <f t="shared" si="367"/>
        <v>3235.3799999999997</v>
      </c>
      <c r="I11758" s="4" t="s">
        <v>38919</v>
      </c>
      <c r="J11758" s="2">
        <v>45538</v>
      </c>
      <c r="K11758" s="1" t="s">
        <v>33086</v>
      </c>
      <c r="L11758" s="1" t="s">
        <v>475</v>
      </c>
      <c r="M11758" s="1" t="s">
        <v>1280</v>
      </c>
    </row>
    <row r="11759" spans="1:13" ht="14.25" hidden="1" customHeight="1" x14ac:dyDescent="0.25">
      <c r="A11759" s="4" t="s">
        <v>57858</v>
      </c>
      <c r="B11759" s="4" t="s">
        <v>25890</v>
      </c>
      <c r="C11759" s="4" t="s">
        <v>36781</v>
      </c>
      <c r="D11759" s="8">
        <v>1</v>
      </c>
      <c r="E11759" s="6">
        <f>_xlfn.XLOOKUP(C11759,Products!$A:$A,Products!$E:$E,0,0)</f>
        <v>7.13</v>
      </c>
      <c r="F11759" s="6">
        <f t="shared" si="366"/>
        <v>7.13</v>
      </c>
      <c r="G11759" s="6">
        <v>2335.7399999999998</v>
      </c>
      <c r="H11759" s="6">
        <f t="shared" si="367"/>
        <v>2328.6099999999997</v>
      </c>
      <c r="I11759" s="4" t="s">
        <v>38917</v>
      </c>
      <c r="J11759" s="2">
        <v>44658</v>
      </c>
      <c r="K11759" s="1" t="s">
        <v>57859</v>
      </c>
      <c r="L11759" s="1" t="s">
        <v>246</v>
      </c>
      <c r="M11759" s="1" t="s">
        <v>800</v>
      </c>
    </row>
    <row r="11760" spans="1:13" ht="14.25" hidden="1" customHeight="1" x14ac:dyDescent="0.25">
      <c r="A11760" s="4" t="s">
        <v>57860</v>
      </c>
      <c r="B11760" s="4" t="s">
        <v>27238</v>
      </c>
      <c r="C11760" s="4" t="s">
        <v>38622</v>
      </c>
      <c r="D11760" s="8">
        <v>5</v>
      </c>
      <c r="E11760" s="6">
        <f>_xlfn.XLOOKUP(C11760,Products!$A:$A,Products!$E:$E,0,0)</f>
        <v>839.53</v>
      </c>
      <c r="F11760" s="6">
        <f t="shared" si="366"/>
        <v>4197.6499999999996</v>
      </c>
      <c r="G11760" s="6">
        <v>1524.82</v>
      </c>
      <c r="H11760" s="6">
        <f t="shared" si="367"/>
        <v>-2672.83</v>
      </c>
      <c r="I11760" s="4" t="s">
        <v>38938</v>
      </c>
      <c r="J11760" s="2">
        <v>44457</v>
      </c>
      <c r="K11760" s="1" t="s">
        <v>45860</v>
      </c>
      <c r="L11760" s="1" t="s">
        <v>167</v>
      </c>
      <c r="M11760" s="1" t="s">
        <v>5254</v>
      </c>
    </row>
    <row r="11761" spans="1:13" ht="14.25" hidden="1" customHeight="1" x14ac:dyDescent="0.25">
      <c r="A11761" s="4" t="s">
        <v>57861</v>
      </c>
      <c r="B11761" s="4" t="s">
        <v>15538</v>
      </c>
      <c r="C11761" s="4" t="s">
        <v>36456</v>
      </c>
      <c r="D11761" s="8">
        <v>5</v>
      </c>
      <c r="E11761" s="6">
        <f>_xlfn.XLOOKUP(C11761,Products!$A:$A,Products!$E:$E,0,0)</f>
        <v>1916.83</v>
      </c>
      <c r="F11761" s="6">
        <f t="shared" si="366"/>
        <v>9584.15</v>
      </c>
      <c r="G11761" s="6">
        <v>1235.51</v>
      </c>
      <c r="H11761" s="6">
        <f t="shared" si="367"/>
        <v>-8348.64</v>
      </c>
      <c r="I11761" s="4" t="s">
        <v>38917</v>
      </c>
      <c r="J11761" s="2">
        <v>45054</v>
      </c>
      <c r="K11761" s="1" t="s">
        <v>57862</v>
      </c>
      <c r="L11761" s="1" t="s">
        <v>60</v>
      </c>
      <c r="M11761" s="1" t="s">
        <v>4943</v>
      </c>
    </row>
    <row r="11762" spans="1:13" ht="14.25" customHeight="1" x14ac:dyDescent="0.25">
      <c r="A11762" s="4" t="s">
        <v>51576</v>
      </c>
      <c r="B11762" s="4" t="s">
        <v>34132</v>
      </c>
      <c r="C11762" s="4" t="s">
        <v>37811</v>
      </c>
      <c r="D11762" s="8">
        <v>2</v>
      </c>
      <c r="E11762" s="17">
        <f>_xlfn.XLOOKUP(C11762,Products!$A:$A,Products!$E:$E,0,0)</f>
        <v>861.71</v>
      </c>
      <c r="F11762" s="6">
        <f t="shared" si="366"/>
        <v>1723.42</v>
      </c>
      <c r="G11762" s="6">
        <v>4241.16</v>
      </c>
      <c r="H11762" s="6">
        <f t="shared" si="367"/>
        <v>2517.7399999999998</v>
      </c>
      <c r="I11762" s="4" t="s">
        <v>38924</v>
      </c>
      <c r="J11762" s="2">
        <v>45675</v>
      </c>
      <c r="K11762" s="1" t="s">
        <v>26427</v>
      </c>
      <c r="L11762" s="1" t="s">
        <v>185</v>
      </c>
      <c r="M11762" s="1" t="s">
        <v>52</v>
      </c>
    </row>
    <row r="11763" spans="1:13" ht="14.25" hidden="1" customHeight="1" x14ac:dyDescent="0.25">
      <c r="A11763" s="4" t="s">
        <v>57864</v>
      </c>
      <c r="B11763" s="4" t="s">
        <v>16421</v>
      </c>
      <c r="C11763" s="4" t="s">
        <v>37851</v>
      </c>
      <c r="D11763" s="8">
        <v>2</v>
      </c>
      <c r="E11763" s="6">
        <f>_xlfn.XLOOKUP(C11763,Products!$A:$A,Products!$E:$E,0,0)</f>
        <v>1522.26</v>
      </c>
      <c r="F11763" s="6">
        <f t="shared" si="366"/>
        <v>3044.52</v>
      </c>
      <c r="G11763" s="6">
        <v>2363.54</v>
      </c>
      <c r="H11763" s="6">
        <f t="shared" si="367"/>
        <v>-680.98</v>
      </c>
      <c r="I11763" s="4" t="s">
        <v>38930</v>
      </c>
      <c r="J11763" s="2">
        <v>44498</v>
      </c>
      <c r="K11763" s="1" t="s">
        <v>41467</v>
      </c>
      <c r="L11763" s="1" t="s">
        <v>539</v>
      </c>
      <c r="M11763" s="1" t="s">
        <v>26</v>
      </c>
    </row>
    <row r="11764" spans="1:13" ht="14.25" hidden="1" customHeight="1" x14ac:dyDescent="0.25">
      <c r="A11764" s="4" t="s">
        <v>57865</v>
      </c>
      <c r="B11764" s="4" t="s">
        <v>3220</v>
      </c>
      <c r="C11764" s="4" t="s">
        <v>38870</v>
      </c>
      <c r="D11764" s="8">
        <v>3</v>
      </c>
      <c r="E11764" s="6">
        <f>_xlfn.XLOOKUP(C11764,Products!$A:$A,Products!$E:$E,0,0)</f>
        <v>1155.71</v>
      </c>
      <c r="F11764" s="6">
        <f t="shared" si="366"/>
        <v>3467.13</v>
      </c>
      <c r="G11764" s="6">
        <v>3700.99</v>
      </c>
      <c r="H11764" s="6">
        <f t="shared" si="367"/>
        <v>233.85999999999967</v>
      </c>
      <c r="I11764" s="4" t="s">
        <v>38924</v>
      </c>
      <c r="J11764" s="2">
        <v>45311</v>
      </c>
      <c r="K11764" s="1" t="s">
        <v>56109</v>
      </c>
      <c r="L11764" s="1" t="s">
        <v>140</v>
      </c>
      <c r="M11764" s="1" t="s">
        <v>2485</v>
      </c>
    </row>
    <row r="11765" spans="1:13" ht="14.25" hidden="1" customHeight="1" x14ac:dyDescent="0.25">
      <c r="A11765" s="4" t="s">
        <v>57866</v>
      </c>
      <c r="B11765" s="4" t="s">
        <v>8376</v>
      </c>
      <c r="C11765" s="4" t="s">
        <v>37680</v>
      </c>
      <c r="D11765" s="8">
        <v>1</v>
      </c>
      <c r="E11765" s="6">
        <f>_xlfn.XLOOKUP(C11765,Products!$A:$A,Products!$E:$E,0,0)</f>
        <v>9.15</v>
      </c>
      <c r="F11765" s="6">
        <f t="shared" si="366"/>
        <v>9.15</v>
      </c>
      <c r="G11765" s="6">
        <v>3430.94</v>
      </c>
      <c r="H11765" s="6">
        <f t="shared" si="367"/>
        <v>3421.79</v>
      </c>
      <c r="I11765" s="4" t="s">
        <v>38924</v>
      </c>
      <c r="J11765" s="2">
        <v>45018</v>
      </c>
      <c r="K11765" s="1" t="s">
        <v>46358</v>
      </c>
      <c r="L11765" s="1" t="s">
        <v>1408</v>
      </c>
      <c r="M11765" s="1" t="s">
        <v>1441</v>
      </c>
    </row>
    <row r="11766" spans="1:13" ht="14.25" hidden="1" customHeight="1" x14ac:dyDescent="0.25">
      <c r="A11766" s="4" t="s">
        <v>57867</v>
      </c>
      <c r="B11766" s="4" t="s">
        <v>4813</v>
      </c>
      <c r="C11766" s="4" t="s">
        <v>38175</v>
      </c>
      <c r="D11766" s="8">
        <v>1</v>
      </c>
      <c r="E11766" s="6">
        <f>_xlfn.XLOOKUP(C11766,Products!$A:$A,Products!$E:$E,0,0)</f>
        <v>907.55</v>
      </c>
      <c r="F11766" s="6">
        <f t="shared" si="366"/>
        <v>907.55</v>
      </c>
      <c r="G11766" s="6">
        <v>4958.79</v>
      </c>
      <c r="H11766" s="6">
        <f t="shared" si="367"/>
        <v>4051.24</v>
      </c>
      <c r="I11766" s="4" t="s">
        <v>38930</v>
      </c>
      <c r="J11766" s="2">
        <v>45283</v>
      </c>
      <c r="K11766" s="1" t="s">
        <v>57868</v>
      </c>
      <c r="L11766" s="1" t="s">
        <v>95</v>
      </c>
      <c r="M11766" s="1" t="s">
        <v>1228</v>
      </c>
    </row>
    <row r="11767" spans="1:13" ht="14.25" hidden="1" customHeight="1" x14ac:dyDescent="0.25">
      <c r="A11767" s="4" t="s">
        <v>57869</v>
      </c>
      <c r="B11767" s="4" t="s">
        <v>27800</v>
      </c>
      <c r="C11767" s="4" t="s">
        <v>35836</v>
      </c>
      <c r="D11767" s="8">
        <v>1</v>
      </c>
      <c r="E11767" s="6">
        <f>_xlfn.XLOOKUP(C11767,Products!$A:$A,Products!$E:$E,0,0)</f>
        <v>180.97</v>
      </c>
      <c r="F11767" s="6">
        <f t="shared" si="366"/>
        <v>180.97</v>
      </c>
      <c r="G11767" s="6">
        <v>1985.05</v>
      </c>
      <c r="H11767" s="6">
        <f t="shared" si="367"/>
        <v>1804.08</v>
      </c>
      <c r="I11767" s="4" t="s">
        <v>38917</v>
      </c>
      <c r="J11767" s="2">
        <v>44422</v>
      </c>
      <c r="K11767" s="1" t="s">
        <v>57870</v>
      </c>
      <c r="L11767" s="1" t="s">
        <v>228</v>
      </c>
      <c r="M11767" s="1" t="s">
        <v>2809</v>
      </c>
    </row>
    <row r="11768" spans="1:13" ht="14.25" hidden="1" customHeight="1" x14ac:dyDescent="0.25">
      <c r="A11768" s="4" t="s">
        <v>57871</v>
      </c>
      <c r="B11768" s="4" t="s">
        <v>3828</v>
      </c>
      <c r="C11768" s="4" t="s">
        <v>35695</v>
      </c>
      <c r="D11768" s="8">
        <v>5</v>
      </c>
      <c r="E11768" s="6">
        <f>_xlfn.XLOOKUP(C11768,Products!$A:$A,Products!$E:$E,0,0)</f>
        <v>527.91999999999996</v>
      </c>
      <c r="F11768" s="6">
        <f t="shared" si="366"/>
        <v>2639.6</v>
      </c>
      <c r="G11768" s="6">
        <v>2831.64</v>
      </c>
      <c r="H11768" s="6">
        <f t="shared" si="367"/>
        <v>192.03999999999996</v>
      </c>
      <c r="I11768" s="4" t="s">
        <v>38917</v>
      </c>
      <c r="J11768" s="2">
        <v>44769</v>
      </c>
      <c r="K11768" s="1" t="s">
        <v>22785</v>
      </c>
      <c r="L11768" s="1" t="s">
        <v>1408</v>
      </c>
      <c r="M11768" s="1" t="s">
        <v>3826</v>
      </c>
    </row>
    <row r="11769" spans="1:13" ht="14.25" hidden="1" customHeight="1" x14ac:dyDescent="0.25">
      <c r="A11769" s="4" t="s">
        <v>57872</v>
      </c>
      <c r="B11769" s="4" t="s">
        <v>9946</v>
      </c>
      <c r="C11769" s="4" t="s">
        <v>37382</v>
      </c>
      <c r="D11769" s="8">
        <v>4</v>
      </c>
      <c r="E11769" s="6">
        <f>_xlfn.XLOOKUP(C11769,Products!$A:$A,Products!$E:$E,0,0)</f>
        <v>1683.06</v>
      </c>
      <c r="F11769" s="6">
        <f t="shared" si="366"/>
        <v>6732.24</v>
      </c>
      <c r="G11769" s="6">
        <v>1875.63</v>
      </c>
      <c r="H11769" s="6">
        <f t="shared" si="367"/>
        <v>-4856.6099999999997</v>
      </c>
      <c r="I11769" s="4" t="s">
        <v>38924</v>
      </c>
      <c r="J11769" s="2">
        <v>45410</v>
      </c>
      <c r="K11769" s="1" t="s">
        <v>57873</v>
      </c>
      <c r="L11769" s="1" t="s">
        <v>610</v>
      </c>
      <c r="M11769" s="1" t="s">
        <v>1979</v>
      </c>
    </row>
    <row r="11770" spans="1:13" ht="14.25" customHeight="1" x14ac:dyDescent="0.25">
      <c r="A11770" s="4" t="s">
        <v>53335</v>
      </c>
      <c r="B11770" s="4" t="s">
        <v>3248</v>
      </c>
      <c r="C11770" s="4" t="s">
        <v>38033</v>
      </c>
      <c r="D11770" s="8">
        <v>3</v>
      </c>
      <c r="E11770" s="17">
        <f>_xlfn.XLOOKUP(C11770,Products!$A:$A,Products!$E:$E,0,0)</f>
        <v>263.41000000000003</v>
      </c>
      <c r="F11770" s="6">
        <f t="shared" si="366"/>
        <v>790.23</v>
      </c>
      <c r="G11770" s="6">
        <v>3584.2</v>
      </c>
      <c r="H11770" s="6">
        <f t="shared" si="367"/>
        <v>2793.97</v>
      </c>
      <c r="I11770" s="4" t="s">
        <v>38924</v>
      </c>
      <c r="J11770" s="2">
        <v>45675</v>
      </c>
      <c r="K11770" s="1" t="s">
        <v>53336</v>
      </c>
      <c r="L11770" s="1" t="s">
        <v>34</v>
      </c>
      <c r="M11770" s="1" t="s">
        <v>738</v>
      </c>
    </row>
    <row r="11771" spans="1:13" ht="14.25" hidden="1" customHeight="1" x14ac:dyDescent="0.25">
      <c r="A11771" s="4" t="s">
        <v>57876</v>
      </c>
      <c r="B11771" s="4" t="s">
        <v>23564</v>
      </c>
      <c r="C11771" s="4" t="s">
        <v>36586</v>
      </c>
      <c r="D11771" s="8">
        <v>5</v>
      </c>
      <c r="E11771" s="6">
        <f>_xlfn.XLOOKUP(C11771,Products!$A:$A,Products!$E:$E,0,0)</f>
        <v>1394.43</v>
      </c>
      <c r="F11771" s="6">
        <f t="shared" si="366"/>
        <v>6972.1500000000005</v>
      </c>
      <c r="G11771" s="6">
        <v>4767.28</v>
      </c>
      <c r="H11771" s="6">
        <f t="shared" si="367"/>
        <v>-2204.8700000000008</v>
      </c>
      <c r="I11771" s="4" t="s">
        <v>38924</v>
      </c>
      <c r="J11771" s="2">
        <v>44255</v>
      </c>
      <c r="K11771" s="1" t="s">
        <v>11951</v>
      </c>
      <c r="L11771" s="1" t="s">
        <v>539</v>
      </c>
      <c r="M11771" s="1" t="s">
        <v>1749</v>
      </c>
    </row>
    <row r="11772" spans="1:13" ht="14.25" hidden="1" customHeight="1" x14ac:dyDescent="0.25">
      <c r="A11772" s="4" t="s">
        <v>57877</v>
      </c>
      <c r="B11772" s="4" t="s">
        <v>12785</v>
      </c>
      <c r="C11772" s="4" t="s">
        <v>34248</v>
      </c>
      <c r="D11772" s="8">
        <v>5</v>
      </c>
      <c r="E11772" s="6">
        <f>_xlfn.XLOOKUP(C11772,Products!$A:$A,Products!$E:$E,0,0)</f>
        <v>277.86</v>
      </c>
      <c r="F11772" s="6">
        <f t="shared" si="366"/>
        <v>1389.3000000000002</v>
      </c>
      <c r="G11772" s="6">
        <v>357.92</v>
      </c>
      <c r="H11772" s="6">
        <f t="shared" si="367"/>
        <v>-1031.3800000000001</v>
      </c>
      <c r="I11772" s="4" t="s">
        <v>38917</v>
      </c>
      <c r="J11772" s="2">
        <v>44974</v>
      </c>
      <c r="K11772" s="1" t="s">
        <v>57878</v>
      </c>
      <c r="L11772" s="1" t="s">
        <v>185</v>
      </c>
      <c r="M11772" s="1" t="s">
        <v>731</v>
      </c>
    </row>
    <row r="11773" spans="1:13" ht="14.25" hidden="1" customHeight="1" x14ac:dyDescent="0.25">
      <c r="A11773" s="4" t="s">
        <v>57879</v>
      </c>
      <c r="B11773" s="4" t="s">
        <v>15428</v>
      </c>
      <c r="C11773" s="4" t="s">
        <v>35130</v>
      </c>
      <c r="D11773" s="8">
        <v>2</v>
      </c>
      <c r="E11773" s="6">
        <f>_xlfn.XLOOKUP(C11773,Products!$A:$A,Products!$E:$E,0,0)</f>
        <v>885.23</v>
      </c>
      <c r="F11773" s="6">
        <f t="shared" si="366"/>
        <v>1770.46</v>
      </c>
      <c r="G11773" s="6">
        <v>2950.98</v>
      </c>
      <c r="H11773" s="6">
        <f t="shared" si="367"/>
        <v>1180.52</v>
      </c>
      <c r="I11773" s="4" t="s">
        <v>38924</v>
      </c>
      <c r="J11773" s="2">
        <v>44249</v>
      </c>
      <c r="K11773" s="1" t="s">
        <v>57880</v>
      </c>
      <c r="L11773" s="1" t="s">
        <v>194</v>
      </c>
      <c r="M11773" s="1" t="s">
        <v>195</v>
      </c>
    </row>
    <row r="11774" spans="1:13" ht="14.25" customHeight="1" x14ac:dyDescent="0.25">
      <c r="A11774" s="4" t="s">
        <v>56470</v>
      </c>
      <c r="B11774" s="4" t="s">
        <v>8488</v>
      </c>
      <c r="C11774" s="4" t="s">
        <v>35140</v>
      </c>
      <c r="D11774" s="8">
        <v>1</v>
      </c>
      <c r="E11774" s="17">
        <f>_xlfn.XLOOKUP(C11774,Products!$A:$A,Products!$E:$E,0,0)</f>
        <v>239.38</v>
      </c>
      <c r="F11774" s="6">
        <f t="shared" si="366"/>
        <v>239.38</v>
      </c>
      <c r="G11774" s="6">
        <v>672.93</v>
      </c>
      <c r="H11774" s="6">
        <f t="shared" si="367"/>
        <v>433.54999999999995</v>
      </c>
      <c r="I11774" s="4" t="s">
        <v>38919</v>
      </c>
      <c r="J11774" s="2">
        <v>45675</v>
      </c>
      <c r="K11774" s="1" t="s">
        <v>1197</v>
      </c>
      <c r="L11774" s="1" t="s">
        <v>176</v>
      </c>
      <c r="M11774" s="1" t="s">
        <v>87</v>
      </c>
    </row>
    <row r="11775" spans="1:13" ht="14.25" hidden="1" customHeight="1" x14ac:dyDescent="0.25">
      <c r="A11775" s="4" t="s">
        <v>48129</v>
      </c>
      <c r="B11775" s="4" t="s">
        <v>2969</v>
      </c>
      <c r="C11775" s="4" t="s">
        <v>34432</v>
      </c>
      <c r="D11775" s="8">
        <v>3</v>
      </c>
      <c r="E11775" s="6">
        <f>_xlfn.XLOOKUP(C11775,Products!$A:$A,Products!$E:$E,0,0)</f>
        <v>345.44</v>
      </c>
      <c r="F11775" s="6">
        <f t="shared" si="366"/>
        <v>1036.32</v>
      </c>
      <c r="G11775" s="6">
        <v>2091.46</v>
      </c>
      <c r="H11775" s="6">
        <f t="shared" si="367"/>
        <v>1055.1400000000001</v>
      </c>
      <c r="I11775" s="4" t="s">
        <v>38919</v>
      </c>
      <c r="J11775" s="2">
        <v>44134</v>
      </c>
      <c r="K11775" s="1" t="s">
        <v>48130</v>
      </c>
      <c r="L11775" s="1" t="s">
        <v>516</v>
      </c>
      <c r="M11775" s="1" t="s">
        <v>17</v>
      </c>
    </row>
    <row r="11776" spans="1:13" ht="14.25" hidden="1" customHeight="1" x14ac:dyDescent="0.25">
      <c r="A11776" s="4" t="s">
        <v>57884</v>
      </c>
      <c r="B11776" s="4" t="s">
        <v>9904</v>
      </c>
      <c r="C11776" s="4" t="s">
        <v>38517</v>
      </c>
      <c r="D11776" s="8">
        <v>2</v>
      </c>
      <c r="E11776" s="6">
        <f>_xlfn.XLOOKUP(C11776,Products!$A:$A,Products!$E:$E,0,0)</f>
        <v>1767.12</v>
      </c>
      <c r="F11776" s="6">
        <f t="shared" si="366"/>
        <v>3534.24</v>
      </c>
      <c r="G11776" s="6">
        <v>688.62</v>
      </c>
      <c r="H11776" s="6">
        <f t="shared" si="367"/>
        <v>-2845.62</v>
      </c>
      <c r="I11776" s="4" t="s">
        <v>38924</v>
      </c>
      <c r="J11776" s="2">
        <v>44996</v>
      </c>
      <c r="K11776" s="1" t="s">
        <v>57885</v>
      </c>
      <c r="L11776" s="1" t="s">
        <v>516</v>
      </c>
      <c r="M11776" s="1" t="s">
        <v>2946</v>
      </c>
    </row>
    <row r="11777" spans="1:13" ht="14.25" hidden="1" customHeight="1" x14ac:dyDescent="0.25">
      <c r="A11777" s="4" t="s">
        <v>57886</v>
      </c>
      <c r="B11777" s="4" t="s">
        <v>12926</v>
      </c>
      <c r="C11777" s="4" t="s">
        <v>38761</v>
      </c>
      <c r="D11777" s="8">
        <v>3</v>
      </c>
      <c r="E11777" s="6">
        <f>_xlfn.XLOOKUP(C11777,Products!$A:$A,Products!$E:$E,0,0)</f>
        <v>1096.6300000000001</v>
      </c>
      <c r="F11777" s="6">
        <f t="shared" si="366"/>
        <v>3289.8900000000003</v>
      </c>
      <c r="G11777" s="6">
        <v>2187.11</v>
      </c>
      <c r="H11777" s="6">
        <f t="shared" si="367"/>
        <v>-1102.7800000000002</v>
      </c>
      <c r="I11777" s="4" t="s">
        <v>38919</v>
      </c>
      <c r="J11777" s="2">
        <v>45109</v>
      </c>
      <c r="K11777" s="1" t="s">
        <v>7424</v>
      </c>
      <c r="L11777" s="1" t="s">
        <v>176</v>
      </c>
      <c r="M11777" s="1" t="s">
        <v>1326</v>
      </c>
    </row>
    <row r="11778" spans="1:13" ht="14.25" hidden="1" customHeight="1" x14ac:dyDescent="0.25">
      <c r="A11778" s="4" t="s">
        <v>57887</v>
      </c>
      <c r="B11778" s="4" t="s">
        <v>17545</v>
      </c>
      <c r="C11778" s="4" t="s">
        <v>38226</v>
      </c>
      <c r="D11778" s="8">
        <v>1</v>
      </c>
      <c r="E11778" s="6">
        <f>_xlfn.XLOOKUP(C11778,Products!$A:$A,Products!$E:$E,0,0)</f>
        <v>261.38</v>
      </c>
      <c r="F11778" s="6">
        <f t="shared" ref="F11778:F11841" si="368">E11778*D11778</f>
        <v>261.38</v>
      </c>
      <c r="G11778" s="6">
        <v>4450.12</v>
      </c>
      <c r="H11778" s="6">
        <f t="shared" ref="H11778:H11841" si="369">G11778-F11778</f>
        <v>4188.74</v>
      </c>
      <c r="I11778" s="4" t="s">
        <v>38919</v>
      </c>
      <c r="J11778" s="2">
        <v>45256</v>
      </c>
      <c r="K11778" s="1" t="s">
        <v>57888</v>
      </c>
      <c r="L11778" s="1" t="s">
        <v>219</v>
      </c>
      <c r="M11778" s="1" t="s">
        <v>2061</v>
      </c>
    </row>
    <row r="11779" spans="1:13" ht="14.25" hidden="1" customHeight="1" x14ac:dyDescent="0.25">
      <c r="A11779" s="4" t="s">
        <v>57889</v>
      </c>
      <c r="B11779" s="4" t="s">
        <v>28888</v>
      </c>
      <c r="C11779" s="4" t="s">
        <v>35731</v>
      </c>
      <c r="D11779" s="8">
        <v>5</v>
      </c>
      <c r="E11779" s="6">
        <f>_xlfn.XLOOKUP(C11779,Products!$A:$A,Products!$E:$E,0,0)</f>
        <v>137.91999999999999</v>
      </c>
      <c r="F11779" s="6">
        <f t="shared" si="368"/>
        <v>689.59999999999991</v>
      </c>
      <c r="G11779" s="6">
        <v>3853.81</v>
      </c>
      <c r="H11779" s="6">
        <f t="shared" si="369"/>
        <v>3164.21</v>
      </c>
      <c r="I11779" s="4" t="s">
        <v>38917</v>
      </c>
      <c r="J11779" s="2">
        <v>45129</v>
      </c>
      <c r="K11779" s="1" t="s">
        <v>57890</v>
      </c>
      <c r="L11779" s="1" t="s">
        <v>131</v>
      </c>
      <c r="M11779" s="1" t="s">
        <v>1527</v>
      </c>
    </row>
    <row r="11780" spans="1:13" ht="14.25" hidden="1" customHeight="1" x14ac:dyDescent="0.25">
      <c r="A11780" s="4" t="s">
        <v>57891</v>
      </c>
      <c r="B11780" s="4" t="s">
        <v>24054</v>
      </c>
      <c r="C11780" s="4" t="s">
        <v>35850</v>
      </c>
      <c r="D11780" s="8">
        <v>4</v>
      </c>
      <c r="E11780" s="6">
        <f>_xlfn.XLOOKUP(C11780,Products!$A:$A,Products!$E:$E,0,0)</f>
        <v>1859.12</v>
      </c>
      <c r="F11780" s="6">
        <f t="shared" si="368"/>
        <v>7436.48</v>
      </c>
      <c r="G11780" s="6">
        <v>1056.56</v>
      </c>
      <c r="H11780" s="6">
        <f t="shared" si="369"/>
        <v>-6379.92</v>
      </c>
      <c r="I11780" s="4" t="s">
        <v>38924</v>
      </c>
      <c r="J11780" s="2">
        <v>44496</v>
      </c>
      <c r="K11780" s="1" t="s">
        <v>57892</v>
      </c>
      <c r="L11780" s="1" t="s">
        <v>492</v>
      </c>
      <c r="M11780" s="1" t="s">
        <v>5239</v>
      </c>
    </row>
    <row r="11781" spans="1:13" ht="14.25" hidden="1" customHeight="1" x14ac:dyDescent="0.25">
      <c r="A11781" s="4" t="s">
        <v>57893</v>
      </c>
      <c r="B11781" s="4" t="s">
        <v>11380</v>
      </c>
      <c r="C11781" s="4" t="s">
        <v>35933</v>
      </c>
      <c r="D11781" s="8">
        <v>4</v>
      </c>
      <c r="E11781" s="6">
        <f>_xlfn.XLOOKUP(C11781,Products!$A:$A,Products!$E:$E,0,0)</f>
        <v>276.14</v>
      </c>
      <c r="F11781" s="6">
        <f t="shared" si="368"/>
        <v>1104.56</v>
      </c>
      <c r="G11781" s="6">
        <v>3714.95</v>
      </c>
      <c r="H11781" s="6">
        <f t="shared" si="369"/>
        <v>2610.39</v>
      </c>
      <c r="I11781" s="4" t="s">
        <v>38938</v>
      </c>
      <c r="J11781" s="2">
        <v>44312</v>
      </c>
      <c r="K11781" s="1" t="s">
        <v>48993</v>
      </c>
      <c r="L11781" s="1" t="s">
        <v>25</v>
      </c>
      <c r="M11781" s="1" t="s">
        <v>2866</v>
      </c>
    </row>
    <row r="11782" spans="1:13" ht="14.25" hidden="1" customHeight="1" x14ac:dyDescent="0.25">
      <c r="A11782" s="4" t="s">
        <v>50149</v>
      </c>
      <c r="B11782" s="4" t="s">
        <v>14748</v>
      </c>
      <c r="C11782" s="4" t="s">
        <v>38526</v>
      </c>
      <c r="D11782" s="8">
        <v>2</v>
      </c>
      <c r="E11782" s="6">
        <f>_xlfn.XLOOKUP(C11782,Products!$A:$A,Products!$E:$E,0,0)</f>
        <v>1705.54</v>
      </c>
      <c r="F11782" s="6">
        <f t="shared" si="368"/>
        <v>3411.08</v>
      </c>
      <c r="G11782" s="6">
        <v>4842.6099999999997</v>
      </c>
      <c r="H11782" s="6">
        <f t="shared" si="369"/>
        <v>1431.5299999999997</v>
      </c>
      <c r="I11782" s="4" t="s">
        <v>38917</v>
      </c>
      <c r="J11782" s="2">
        <v>44134</v>
      </c>
      <c r="K11782" s="1" t="s">
        <v>36011</v>
      </c>
      <c r="L11782" s="1" t="s">
        <v>451</v>
      </c>
      <c r="M11782" s="1" t="s">
        <v>132</v>
      </c>
    </row>
    <row r="11783" spans="1:13" ht="14.25" customHeight="1" x14ac:dyDescent="0.25">
      <c r="A11783" s="4" t="s">
        <v>61711</v>
      </c>
      <c r="B11783" s="4" t="s">
        <v>32427</v>
      </c>
      <c r="C11783" s="4" t="s">
        <v>35675</v>
      </c>
      <c r="D11783" s="8">
        <v>4</v>
      </c>
      <c r="E11783" s="17">
        <f>_xlfn.XLOOKUP(C11783,Products!$A:$A,Products!$E:$E,0,0)</f>
        <v>1764.42</v>
      </c>
      <c r="F11783" s="6">
        <f t="shared" si="368"/>
        <v>7057.68</v>
      </c>
      <c r="G11783" s="6">
        <v>1310.25</v>
      </c>
      <c r="H11783" s="6">
        <f t="shared" si="369"/>
        <v>-5747.43</v>
      </c>
      <c r="I11783" s="4" t="s">
        <v>38919</v>
      </c>
      <c r="J11783" s="2">
        <v>45675</v>
      </c>
      <c r="K11783" s="1" t="s">
        <v>61712</v>
      </c>
      <c r="L11783" s="1" t="s">
        <v>113</v>
      </c>
      <c r="M11783" s="1" t="s">
        <v>3145</v>
      </c>
    </row>
    <row r="11784" spans="1:13" ht="14.25" hidden="1" customHeight="1" x14ac:dyDescent="0.25">
      <c r="A11784" s="4" t="s">
        <v>57898</v>
      </c>
      <c r="B11784" s="4" t="s">
        <v>20864</v>
      </c>
      <c r="C11784" s="4" t="s">
        <v>37617</v>
      </c>
      <c r="D11784" s="8">
        <v>4</v>
      </c>
      <c r="E11784" s="6">
        <f>_xlfn.XLOOKUP(C11784,Products!$A:$A,Products!$E:$E,0,0)</f>
        <v>1216.01</v>
      </c>
      <c r="F11784" s="6">
        <f t="shared" si="368"/>
        <v>4864.04</v>
      </c>
      <c r="G11784" s="6">
        <v>4795.79</v>
      </c>
      <c r="H11784" s="6">
        <f t="shared" si="369"/>
        <v>-68.25</v>
      </c>
      <c r="I11784" s="4" t="s">
        <v>38919</v>
      </c>
      <c r="J11784" s="2">
        <v>45604</v>
      </c>
      <c r="K11784" s="1" t="s">
        <v>57899</v>
      </c>
      <c r="L11784" s="1" t="s">
        <v>16</v>
      </c>
      <c r="M11784" s="1" t="s">
        <v>378</v>
      </c>
    </row>
    <row r="11785" spans="1:13" ht="14.25" hidden="1" customHeight="1" x14ac:dyDescent="0.25">
      <c r="A11785" s="4" t="s">
        <v>57900</v>
      </c>
      <c r="B11785" s="4" t="s">
        <v>9550</v>
      </c>
      <c r="C11785" s="4" t="s">
        <v>36326</v>
      </c>
      <c r="D11785" s="8">
        <v>1</v>
      </c>
      <c r="E11785" s="6">
        <f>_xlfn.XLOOKUP(C11785,Products!$A:$A,Products!$E:$E,0,0)</f>
        <v>65.67</v>
      </c>
      <c r="F11785" s="6">
        <f t="shared" si="368"/>
        <v>65.67</v>
      </c>
      <c r="G11785" s="6">
        <v>3050.6</v>
      </c>
      <c r="H11785" s="6">
        <f t="shared" si="369"/>
        <v>2984.93</v>
      </c>
      <c r="I11785" s="4" t="s">
        <v>38924</v>
      </c>
      <c r="J11785" s="2">
        <v>45403</v>
      </c>
      <c r="K11785" s="1" t="s">
        <v>57901</v>
      </c>
      <c r="L11785" s="1" t="s">
        <v>516</v>
      </c>
      <c r="M11785" s="1" t="s">
        <v>862</v>
      </c>
    </row>
    <row r="11786" spans="1:13" ht="14.25" hidden="1" customHeight="1" x14ac:dyDescent="0.25">
      <c r="A11786" s="4" t="s">
        <v>57902</v>
      </c>
      <c r="B11786" s="4" t="s">
        <v>6067</v>
      </c>
      <c r="C11786" s="4" t="s">
        <v>35234</v>
      </c>
      <c r="D11786" s="8">
        <v>5</v>
      </c>
      <c r="E11786" s="6">
        <f>_xlfn.XLOOKUP(C11786,Products!$A:$A,Products!$E:$E,0,0)</f>
        <v>1555.98</v>
      </c>
      <c r="F11786" s="6">
        <f t="shared" si="368"/>
        <v>7779.9</v>
      </c>
      <c r="G11786" s="6">
        <v>1358.27</v>
      </c>
      <c r="H11786" s="6">
        <f t="shared" si="369"/>
        <v>-6421.6299999999992</v>
      </c>
      <c r="I11786" s="4" t="s">
        <v>38919</v>
      </c>
      <c r="J11786" s="2">
        <v>44427</v>
      </c>
      <c r="K11786" s="1" t="s">
        <v>1488</v>
      </c>
      <c r="L11786" s="1" t="s">
        <v>34</v>
      </c>
      <c r="M11786" s="1" t="s">
        <v>5668</v>
      </c>
    </row>
    <row r="11787" spans="1:13" ht="14.25" hidden="1" customHeight="1" x14ac:dyDescent="0.25">
      <c r="A11787" s="4" t="s">
        <v>57903</v>
      </c>
      <c r="B11787" s="4" t="s">
        <v>12200</v>
      </c>
      <c r="C11787" s="4" t="s">
        <v>38446</v>
      </c>
      <c r="D11787" s="8">
        <v>1</v>
      </c>
      <c r="E11787" s="6">
        <f>_xlfn.XLOOKUP(C11787,Products!$A:$A,Products!$E:$E,0,0)</f>
        <v>1253.17</v>
      </c>
      <c r="F11787" s="6">
        <f t="shared" si="368"/>
        <v>1253.17</v>
      </c>
      <c r="G11787" s="6">
        <v>1710.8</v>
      </c>
      <c r="H11787" s="6">
        <f t="shared" si="369"/>
        <v>457.62999999999988</v>
      </c>
      <c r="I11787" s="4" t="s">
        <v>38924</v>
      </c>
      <c r="J11787" s="2">
        <v>45038</v>
      </c>
      <c r="K11787" s="1" t="s">
        <v>22390</v>
      </c>
      <c r="L11787" s="1" t="s">
        <v>475</v>
      </c>
      <c r="M11787" s="1" t="s">
        <v>699</v>
      </c>
    </row>
    <row r="11788" spans="1:13" ht="14.25" hidden="1" customHeight="1" x14ac:dyDescent="0.25">
      <c r="A11788" s="4" t="s">
        <v>57904</v>
      </c>
      <c r="B11788" s="4" t="s">
        <v>31377</v>
      </c>
      <c r="C11788" s="4" t="s">
        <v>37255</v>
      </c>
      <c r="D11788" s="8">
        <v>1</v>
      </c>
      <c r="E11788" s="6">
        <f>_xlfn.XLOOKUP(C11788,Products!$A:$A,Products!$E:$E,0,0)</f>
        <v>1535.43</v>
      </c>
      <c r="F11788" s="6">
        <f t="shared" si="368"/>
        <v>1535.43</v>
      </c>
      <c r="G11788" s="6">
        <v>3608.72</v>
      </c>
      <c r="H11788" s="6">
        <f t="shared" si="369"/>
        <v>2073.29</v>
      </c>
      <c r="I11788" s="4" t="s">
        <v>38917</v>
      </c>
      <c r="J11788" s="2">
        <v>45528</v>
      </c>
      <c r="K11788" s="1" t="s">
        <v>57905</v>
      </c>
      <c r="L11788" s="1" t="s">
        <v>610</v>
      </c>
      <c r="M11788" s="1" t="s">
        <v>435</v>
      </c>
    </row>
    <row r="11789" spans="1:13" ht="14.25" hidden="1" customHeight="1" x14ac:dyDescent="0.25">
      <c r="A11789" s="4" t="s">
        <v>57906</v>
      </c>
      <c r="B11789" s="4" t="s">
        <v>23916</v>
      </c>
      <c r="C11789" s="4" t="s">
        <v>37008</v>
      </c>
      <c r="D11789" s="8">
        <v>2</v>
      </c>
      <c r="E11789" s="6">
        <f>_xlfn.XLOOKUP(C11789,Products!$A:$A,Products!$E:$E,0,0)</f>
        <v>1898.15</v>
      </c>
      <c r="F11789" s="6">
        <f t="shared" si="368"/>
        <v>3796.3</v>
      </c>
      <c r="G11789" s="6">
        <v>745.67</v>
      </c>
      <c r="H11789" s="6">
        <f t="shared" si="369"/>
        <v>-3050.63</v>
      </c>
      <c r="I11789" s="4" t="s">
        <v>38919</v>
      </c>
      <c r="J11789" s="2">
        <v>45584</v>
      </c>
      <c r="K11789" s="1" t="s">
        <v>48292</v>
      </c>
      <c r="L11789" s="1" t="s">
        <v>25</v>
      </c>
      <c r="M11789" s="1" t="s">
        <v>1971</v>
      </c>
    </row>
    <row r="11790" spans="1:13" ht="14.25" hidden="1" customHeight="1" x14ac:dyDescent="0.25">
      <c r="A11790" s="4" t="s">
        <v>57907</v>
      </c>
      <c r="B11790" s="4" t="s">
        <v>27135</v>
      </c>
      <c r="C11790" s="4" t="s">
        <v>38405</v>
      </c>
      <c r="D11790" s="8">
        <v>2</v>
      </c>
      <c r="E11790" s="6">
        <f>_xlfn.XLOOKUP(C11790,Products!$A:$A,Products!$E:$E,0,0)</f>
        <v>1525.52</v>
      </c>
      <c r="F11790" s="6">
        <f t="shared" si="368"/>
        <v>3051.04</v>
      </c>
      <c r="G11790" s="6">
        <v>1397.57</v>
      </c>
      <c r="H11790" s="6">
        <f t="shared" si="369"/>
        <v>-1653.47</v>
      </c>
      <c r="I11790" s="4" t="s">
        <v>38919</v>
      </c>
      <c r="J11790" s="2">
        <v>44272</v>
      </c>
      <c r="K11790" s="1" t="s">
        <v>17365</v>
      </c>
      <c r="L11790" s="1" t="s">
        <v>587</v>
      </c>
      <c r="M11790" s="1" t="s">
        <v>1441</v>
      </c>
    </row>
    <row r="11791" spans="1:13" ht="14.25" hidden="1" customHeight="1" x14ac:dyDescent="0.25">
      <c r="A11791" s="4" t="s">
        <v>57908</v>
      </c>
      <c r="B11791" s="4" t="s">
        <v>17899</v>
      </c>
      <c r="C11791" s="4" t="s">
        <v>34367</v>
      </c>
      <c r="D11791" s="8">
        <v>5</v>
      </c>
      <c r="E11791" s="6">
        <f>_xlfn.XLOOKUP(C11791,Products!$A:$A,Products!$E:$E,0,0)</f>
        <v>299.26</v>
      </c>
      <c r="F11791" s="6">
        <f t="shared" si="368"/>
        <v>1496.3</v>
      </c>
      <c r="G11791" s="6">
        <v>4994.1899999999996</v>
      </c>
      <c r="H11791" s="6">
        <f t="shared" si="369"/>
        <v>3497.8899999999994</v>
      </c>
      <c r="I11791" s="4" t="s">
        <v>38924</v>
      </c>
      <c r="J11791" s="2">
        <v>45267</v>
      </c>
      <c r="K11791" s="1" t="s">
        <v>52748</v>
      </c>
      <c r="L11791" s="1" t="s">
        <v>956</v>
      </c>
      <c r="M11791" s="1" t="s">
        <v>1742</v>
      </c>
    </row>
    <row r="11792" spans="1:13" ht="14.25" hidden="1" customHeight="1" x14ac:dyDescent="0.25">
      <c r="A11792" s="4" t="s">
        <v>57909</v>
      </c>
      <c r="B11792" s="4" t="s">
        <v>5697</v>
      </c>
      <c r="C11792" s="4" t="s">
        <v>37923</v>
      </c>
      <c r="D11792" s="8">
        <v>5</v>
      </c>
      <c r="E11792" s="6">
        <f>_xlfn.XLOOKUP(C11792,Products!$A:$A,Products!$E:$E,0,0)</f>
        <v>371.14</v>
      </c>
      <c r="F11792" s="6">
        <f t="shared" si="368"/>
        <v>1855.6999999999998</v>
      </c>
      <c r="G11792" s="6">
        <v>4080.9</v>
      </c>
      <c r="H11792" s="6">
        <f t="shared" si="369"/>
        <v>2225.2000000000003</v>
      </c>
      <c r="I11792" s="4" t="s">
        <v>38930</v>
      </c>
      <c r="J11792" s="2">
        <v>45418</v>
      </c>
      <c r="K11792" s="1" t="s">
        <v>39197</v>
      </c>
      <c r="L11792" s="1" t="s">
        <v>539</v>
      </c>
      <c r="M11792" s="1" t="s">
        <v>297</v>
      </c>
    </row>
    <row r="11793" spans="1:13" ht="14.25" hidden="1" customHeight="1" x14ac:dyDescent="0.25">
      <c r="A11793" s="4" t="s">
        <v>57910</v>
      </c>
      <c r="B11793" s="4" t="s">
        <v>24955</v>
      </c>
      <c r="C11793" s="4" t="s">
        <v>38837</v>
      </c>
      <c r="D11793" s="8">
        <v>2</v>
      </c>
      <c r="E11793" s="6">
        <f>_xlfn.XLOOKUP(C11793,Products!$A:$A,Products!$E:$E,0,0)</f>
        <v>1803.31</v>
      </c>
      <c r="F11793" s="6">
        <f t="shared" si="368"/>
        <v>3606.62</v>
      </c>
      <c r="G11793" s="6">
        <v>1132.75</v>
      </c>
      <c r="H11793" s="6">
        <f t="shared" si="369"/>
        <v>-2473.87</v>
      </c>
      <c r="I11793" s="4" t="s">
        <v>38930</v>
      </c>
      <c r="J11793" s="2">
        <v>45411</v>
      </c>
      <c r="K11793" s="1" t="s">
        <v>39376</v>
      </c>
      <c r="L11793" s="1" t="s">
        <v>77</v>
      </c>
      <c r="M11793" s="1" t="s">
        <v>346</v>
      </c>
    </row>
    <row r="11794" spans="1:13" ht="14.25" hidden="1" customHeight="1" x14ac:dyDescent="0.25">
      <c r="A11794" s="4" t="s">
        <v>57911</v>
      </c>
      <c r="B11794" s="4" t="s">
        <v>6787</v>
      </c>
      <c r="C11794" s="4" t="s">
        <v>35695</v>
      </c>
      <c r="D11794" s="8">
        <v>5</v>
      </c>
      <c r="E11794" s="6">
        <f>_xlfn.XLOOKUP(C11794,Products!$A:$A,Products!$E:$E,0,0)</f>
        <v>527.91999999999996</v>
      </c>
      <c r="F11794" s="6">
        <f t="shared" si="368"/>
        <v>2639.6</v>
      </c>
      <c r="G11794" s="6">
        <v>1632.79</v>
      </c>
      <c r="H11794" s="6">
        <f t="shared" si="369"/>
        <v>-1006.81</v>
      </c>
      <c r="I11794" s="4" t="s">
        <v>38917</v>
      </c>
      <c r="J11794" s="2">
        <v>45410</v>
      </c>
      <c r="K11794" s="1" t="s">
        <v>16179</v>
      </c>
      <c r="L11794" s="1" t="s">
        <v>95</v>
      </c>
      <c r="M11794" s="1" t="s">
        <v>443</v>
      </c>
    </row>
    <row r="11795" spans="1:13" ht="14.25" hidden="1" customHeight="1" x14ac:dyDescent="0.25">
      <c r="A11795" s="4" t="s">
        <v>57912</v>
      </c>
      <c r="B11795" s="4" t="s">
        <v>14652</v>
      </c>
      <c r="C11795" s="4" t="s">
        <v>37923</v>
      </c>
      <c r="D11795" s="8">
        <v>1</v>
      </c>
      <c r="E11795" s="6">
        <f>_xlfn.XLOOKUP(C11795,Products!$A:$A,Products!$E:$E,0,0)</f>
        <v>371.14</v>
      </c>
      <c r="F11795" s="6">
        <f t="shared" si="368"/>
        <v>371.14</v>
      </c>
      <c r="G11795" s="6">
        <v>4701.46</v>
      </c>
      <c r="H11795" s="6">
        <f t="shared" si="369"/>
        <v>4330.32</v>
      </c>
      <c r="I11795" s="4" t="s">
        <v>38917</v>
      </c>
      <c r="J11795" s="2">
        <v>45391</v>
      </c>
      <c r="K11795" s="1" t="s">
        <v>50399</v>
      </c>
      <c r="L11795" s="1" t="s">
        <v>280</v>
      </c>
      <c r="M11795" s="1" t="s">
        <v>1107</v>
      </c>
    </row>
    <row r="11796" spans="1:13" ht="14.25" hidden="1" customHeight="1" x14ac:dyDescent="0.25">
      <c r="A11796" s="4" t="s">
        <v>57913</v>
      </c>
      <c r="B11796" s="4" t="s">
        <v>17421</v>
      </c>
      <c r="C11796" s="4" t="s">
        <v>35452</v>
      </c>
      <c r="D11796" s="8">
        <v>4</v>
      </c>
      <c r="E11796" s="6">
        <f>_xlfn.XLOOKUP(C11796,Products!$A:$A,Products!$E:$E,0,0)</f>
        <v>1925.65</v>
      </c>
      <c r="F11796" s="6">
        <f t="shared" si="368"/>
        <v>7702.6</v>
      </c>
      <c r="G11796" s="6">
        <v>174.76</v>
      </c>
      <c r="H11796" s="6">
        <f t="shared" si="369"/>
        <v>-7527.84</v>
      </c>
      <c r="I11796" s="4" t="s">
        <v>38924</v>
      </c>
      <c r="J11796" s="2">
        <v>44440</v>
      </c>
      <c r="K11796" s="1" t="s">
        <v>57914</v>
      </c>
      <c r="L11796" s="1" t="s">
        <v>417</v>
      </c>
      <c r="M11796" s="1" t="s">
        <v>1780</v>
      </c>
    </row>
    <row r="11797" spans="1:13" ht="14.25" hidden="1" customHeight="1" x14ac:dyDescent="0.25">
      <c r="A11797" s="4" t="s">
        <v>57915</v>
      </c>
      <c r="B11797" s="4" t="s">
        <v>29051</v>
      </c>
      <c r="C11797" s="4" t="s">
        <v>37721</v>
      </c>
      <c r="D11797" s="8">
        <v>5</v>
      </c>
      <c r="E11797" s="6">
        <f>_xlfn.XLOOKUP(C11797,Products!$A:$A,Products!$E:$E,0,0)</f>
        <v>1322.39</v>
      </c>
      <c r="F11797" s="6">
        <f t="shared" si="368"/>
        <v>6611.9500000000007</v>
      </c>
      <c r="G11797" s="6">
        <v>1637.73</v>
      </c>
      <c r="H11797" s="6">
        <f t="shared" si="369"/>
        <v>-4974.2200000000012</v>
      </c>
      <c r="I11797" s="4" t="s">
        <v>38924</v>
      </c>
      <c r="J11797" s="2">
        <v>44616</v>
      </c>
      <c r="K11797" s="1" t="s">
        <v>20599</v>
      </c>
      <c r="L11797" s="1" t="s">
        <v>1440</v>
      </c>
      <c r="M11797" s="1" t="s">
        <v>548</v>
      </c>
    </row>
    <row r="11798" spans="1:13" ht="14.25" hidden="1" customHeight="1" x14ac:dyDescent="0.25">
      <c r="A11798" s="4" t="s">
        <v>57916</v>
      </c>
      <c r="B11798" s="4" t="s">
        <v>20106</v>
      </c>
      <c r="C11798" s="4" t="s">
        <v>35377</v>
      </c>
      <c r="D11798" s="8">
        <v>5</v>
      </c>
      <c r="E11798" s="6">
        <f>_xlfn.XLOOKUP(C11798,Products!$A:$A,Products!$E:$E,0,0)</f>
        <v>831.43</v>
      </c>
      <c r="F11798" s="6">
        <f t="shared" si="368"/>
        <v>4157.1499999999996</v>
      </c>
      <c r="G11798" s="6">
        <v>348.35</v>
      </c>
      <c r="H11798" s="6">
        <f t="shared" si="369"/>
        <v>-3808.7999999999997</v>
      </c>
      <c r="I11798" s="4" t="s">
        <v>38938</v>
      </c>
      <c r="J11798" s="2">
        <v>44349</v>
      </c>
      <c r="K11798" s="1" t="s">
        <v>52926</v>
      </c>
      <c r="L11798" s="1" t="s">
        <v>956</v>
      </c>
      <c r="M11798" s="1" t="s">
        <v>1995</v>
      </c>
    </row>
    <row r="11799" spans="1:13" ht="14.25" hidden="1" customHeight="1" x14ac:dyDescent="0.25">
      <c r="A11799" s="4" t="s">
        <v>57917</v>
      </c>
      <c r="B11799" s="4" t="s">
        <v>550</v>
      </c>
      <c r="C11799" s="4" t="s">
        <v>34825</v>
      </c>
      <c r="D11799" s="8">
        <v>3</v>
      </c>
      <c r="E11799" s="6">
        <f>_xlfn.XLOOKUP(C11799,Products!$A:$A,Products!$E:$E,0,0)</f>
        <v>1722.63</v>
      </c>
      <c r="F11799" s="6">
        <f t="shared" si="368"/>
        <v>5167.8900000000003</v>
      </c>
      <c r="G11799" s="6">
        <v>3921.11</v>
      </c>
      <c r="H11799" s="6">
        <f t="shared" si="369"/>
        <v>-1246.7800000000002</v>
      </c>
      <c r="I11799" s="4" t="s">
        <v>38917</v>
      </c>
      <c r="J11799" s="2">
        <v>45228</v>
      </c>
      <c r="K11799" s="1" t="s">
        <v>43301</v>
      </c>
      <c r="L11799" s="1" t="s">
        <v>131</v>
      </c>
      <c r="M11799" s="1" t="s">
        <v>2997</v>
      </c>
    </row>
    <row r="11800" spans="1:13" ht="14.25" hidden="1" customHeight="1" x14ac:dyDescent="0.25">
      <c r="A11800" s="4" t="s">
        <v>57918</v>
      </c>
      <c r="B11800" s="4" t="s">
        <v>26331</v>
      </c>
      <c r="C11800" s="4" t="s">
        <v>37500</v>
      </c>
      <c r="D11800" s="8">
        <v>1</v>
      </c>
      <c r="E11800" s="6">
        <f>_xlfn.XLOOKUP(C11800,Products!$A:$A,Products!$E:$E,0,0)</f>
        <v>1096.56</v>
      </c>
      <c r="F11800" s="6">
        <f t="shared" si="368"/>
        <v>1096.56</v>
      </c>
      <c r="G11800" s="6">
        <v>3136.9</v>
      </c>
      <c r="H11800" s="6">
        <f t="shared" si="369"/>
        <v>2040.3400000000001</v>
      </c>
      <c r="I11800" s="4" t="s">
        <v>38930</v>
      </c>
      <c r="J11800" s="2">
        <v>45201</v>
      </c>
      <c r="K11800" s="1" t="s">
        <v>47694</v>
      </c>
      <c r="L11800" s="1" t="s">
        <v>237</v>
      </c>
      <c r="M11800" s="1" t="s">
        <v>264</v>
      </c>
    </row>
    <row r="11801" spans="1:13" ht="14.25" hidden="1" customHeight="1" x14ac:dyDescent="0.25">
      <c r="A11801" s="4" t="s">
        <v>57919</v>
      </c>
      <c r="B11801" s="4" t="s">
        <v>4074</v>
      </c>
      <c r="C11801" s="4" t="s">
        <v>36331</v>
      </c>
      <c r="D11801" s="8">
        <v>5</v>
      </c>
      <c r="E11801" s="6">
        <f>_xlfn.XLOOKUP(C11801,Products!$A:$A,Products!$E:$E,0,0)</f>
        <v>695.45</v>
      </c>
      <c r="F11801" s="6">
        <f t="shared" si="368"/>
        <v>3477.25</v>
      </c>
      <c r="G11801" s="6">
        <v>2620.14</v>
      </c>
      <c r="H11801" s="6">
        <f t="shared" si="369"/>
        <v>-857.11000000000013</v>
      </c>
      <c r="I11801" s="4" t="s">
        <v>38930</v>
      </c>
      <c r="J11801" s="2">
        <v>44709</v>
      </c>
      <c r="K11801" s="1" t="s">
        <v>57920</v>
      </c>
      <c r="L11801" s="1" t="s">
        <v>587</v>
      </c>
      <c r="M11801" s="1" t="s">
        <v>1384</v>
      </c>
    </row>
    <row r="11802" spans="1:13" ht="14.25" hidden="1" customHeight="1" x14ac:dyDescent="0.25">
      <c r="A11802" s="4" t="s">
        <v>57921</v>
      </c>
      <c r="B11802" s="4" t="s">
        <v>14117</v>
      </c>
      <c r="C11802" s="4" t="s">
        <v>36961</v>
      </c>
      <c r="D11802" s="8">
        <v>4</v>
      </c>
      <c r="E11802" s="6">
        <f>_xlfn.XLOOKUP(C11802,Products!$A:$A,Products!$E:$E,0,0)</f>
        <v>1186.26</v>
      </c>
      <c r="F11802" s="6">
        <f t="shared" si="368"/>
        <v>4745.04</v>
      </c>
      <c r="G11802" s="6">
        <v>3894.7</v>
      </c>
      <c r="H11802" s="6">
        <f t="shared" si="369"/>
        <v>-850.34000000000015</v>
      </c>
      <c r="I11802" s="4" t="s">
        <v>38917</v>
      </c>
      <c r="J11802" s="2">
        <v>44489</v>
      </c>
      <c r="K11802" s="1" t="s">
        <v>57922</v>
      </c>
      <c r="L11802" s="1" t="s">
        <v>531</v>
      </c>
      <c r="M11802" s="1" t="s">
        <v>1347</v>
      </c>
    </row>
    <row r="11803" spans="1:13" ht="14.25" hidden="1" customHeight="1" x14ac:dyDescent="0.25">
      <c r="A11803" s="4" t="s">
        <v>57923</v>
      </c>
      <c r="B11803" s="4" t="s">
        <v>31531</v>
      </c>
      <c r="C11803" s="4" t="s">
        <v>34983</v>
      </c>
      <c r="D11803" s="8">
        <v>1</v>
      </c>
      <c r="E11803" s="6">
        <f>_xlfn.XLOOKUP(C11803,Products!$A:$A,Products!$E:$E,0,0)</f>
        <v>1276.07</v>
      </c>
      <c r="F11803" s="6">
        <f t="shared" si="368"/>
        <v>1276.07</v>
      </c>
      <c r="G11803" s="6">
        <v>3041.56</v>
      </c>
      <c r="H11803" s="6">
        <f t="shared" si="369"/>
        <v>1765.49</v>
      </c>
      <c r="I11803" s="4" t="s">
        <v>38938</v>
      </c>
      <c r="J11803" s="2">
        <v>45123</v>
      </c>
      <c r="K11803" s="1" t="s">
        <v>53735</v>
      </c>
      <c r="L11803" s="1" t="s">
        <v>149</v>
      </c>
      <c r="M11803" s="1" t="s">
        <v>5013</v>
      </c>
    </row>
    <row r="11804" spans="1:13" ht="14.25" hidden="1" customHeight="1" x14ac:dyDescent="0.25">
      <c r="A11804" s="4" t="s">
        <v>56721</v>
      </c>
      <c r="B11804" s="4" t="s">
        <v>10022</v>
      </c>
      <c r="C11804" s="4" t="s">
        <v>34900</v>
      </c>
      <c r="D11804" s="8">
        <v>2</v>
      </c>
      <c r="E11804" s="6">
        <f>_xlfn.XLOOKUP(C11804,Products!$A:$A,Products!$E:$E,0,0)</f>
        <v>228.17</v>
      </c>
      <c r="F11804" s="6">
        <f t="shared" si="368"/>
        <v>456.34</v>
      </c>
      <c r="G11804" s="6">
        <v>4089.46</v>
      </c>
      <c r="H11804" s="6">
        <f t="shared" si="369"/>
        <v>3633.12</v>
      </c>
      <c r="I11804" s="4" t="s">
        <v>38930</v>
      </c>
      <c r="J11804" s="2">
        <v>44134</v>
      </c>
      <c r="K11804" s="1" t="s">
        <v>54973</v>
      </c>
      <c r="L11804" s="1" t="s">
        <v>149</v>
      </c>
      <c r="M11804" s="1" t="s">
        <v>4357</v>
      </c>
    </row>
    <row r="11805" spans="1:13" ht="14.25" hidden="1" customHeight="1" x14ac:dyDescent="0.25">
      <c r="A11805" s="4" t="s">
        <v>40187</v>
      </c>
      <c r="B11805" s="4" t="s">
        <v>22405</v>
      </c>
      <c r="C11805" s="4" t="s">
        <v>38531</v>
      </c>
      <c r="D11805" s="8">
        <v>2</v>
      </c>
      <c r="E11805" s="6">
        <f>_xlfn.XLOOKUP(C11805,Products!$A:$A,Products!$E:$E,0,0)</f>
        <v>165.36</v>
      </c>
      <c r="F11805" s="6">
        <f t="shared" si="368"/>
        <v>330.72</v>
      </c>
      <c r="G11805" s="6">
        <v>3797.5</v>
      </c>
      <c r="H11805" s="6">
        <f t="shared" si="369"/>
        <v>3466.7799999999997</v>
      </c>
      <c r="I11805" s="4" t="s">
        <v>38924</v>
      </c>
      <c r="J11805" s="2">
        <v>44135</v>
      </c>
      <c r="K11805" s="1" t="s">
        <v>40188</v>
      </c>
      <c r="L11805" s="1" t="s">
        <v>531</v>
      </c>
      <c r="M11805" s="1" t="s">
        <v>1971</v>
      </c>
    </row>
    <row r="11806" spans="1:13" ht="14.25" hidden="1" customHeight="1" x14ac:dyDescent="0.25">
      <c r="A11806" s="4" t="s">
        <v>57927</v>
      </c>
      <c r="B11806" s="4" t="s">
        <v>22385</v>
      </c>
      <c r="C11806" s="4" t="s">
        <v>36403</v>
      </c>
      <c r="D11806" s="8">
        <v>3</v>
      </c>
      <c r="E11806" s="6">
        <f>_xlfn.XLOOKUP(C11806,Products!$A:$A,Products!$E:$E,0,0)</f>
        <v>1854.22</v>
      </c>
      <c r="F11806" s="6">
        <f t="shared" si="368"/>
        <v>5562.66</v>
      </c>
      <c r="G11806" s="6">
        <v>4797</v>
      </c>
      <c r="H11806" s="6">
        <f t="shared" si="369"/>
        <v>-765.65999999999985</v>
      </c>
      <c r="I11806" s="4" t="s">
        <v>38919</v>
      </c>
      <c r="J11806" s="2">
        <v>45138</v>
      </c>
      <c r="K11806" s="1" t="s">
        <v>57928</v>
      </c>
      <c r="L11806" s="1" t="s">
        <v>1644</v>
      </c>
      <c r="M11806" s="1" t="s">
        <v>1053</v>
      </c>
    </row>
    <row r="11807" spans="1:13" ht="14.25" hidden="1" customHeight="1" x14ac:dyDescent="0.25">
      <c r="A11807" s="4" t="s">
        <v>57929</v>
      </c>
      <c r="B11807" s="4" t="s">
        <v>29369</v>
      </c>
      <c r="C11807" s="4" t="s">
        <v>36799</v>
      </c>
      <c r="D11807" s="8">
        <v>3</v>
      </c>
      <c r="E11807" s="6">
        <f>_xlfn.XLOOKUP(C11807,Products!$A:$A,Products!$E:$E,0,0)</f>
        <v>1354.66</v>
      </c>
      <c r="F11807" s="6">
        <f t="shared" si="368"/>
        <v>4063.9800000000005</v>
      </c>
      <c r="G11807" s="6">
        <v>3185.26</v>
      </c>
      <c r="H11807" s="6">
        <f t="shared" si="369"/>
        <v>-878.72000000000025</v>
      </c>
      <c r="I11807" s="4" t="s">
        <v>38919</v>
      </c>
      <c r="J11807" s="2">
        <v>44299</v>
      </c>
      <c r="K11807" s="1" t="s">
        <v>57930</v>
      </c>
      <c r="L11807" s="1" t="s">
        <v>280</v>
      </c>
      <c r="M11807" s="1" t="s">
        <v>707</v>
      </c>
    </row>
    <row r="11808" spans="1:13" ht="14.25" hidden="1" customHeight="1" x14ac:dyDescent="0.25">
      <c r="A11808" s="4" t="s">
        <v>57931</v>
      </c>
      <c r="B11808" s="4" t="s">
        <v>16181</v>
      </c>
      <c r="C11808" s="4" t="s">
        <v>36059</v>
      </c>
      <c r="D11808" s="8">
        <v>1</v>
      </c>
      <c r="E11808" s="6">
        <f>_xlfn.XLOOKUP(C11808,Products!$A:$A,Products!$E:$E,0,0)</f>
        <v>732.06</v>
      </c>
      <c r="F11808" s="6">
        <f t="shared" si="368"/>
        <v>732.06</v>
      </c>
      <c r="G11808" s="6">
        <v>4642.33</v>
      </c>
      <c r="H11808" s="6">
        <f t="shared" si="369"/>
        <v>3910.27</v>
      </c>
      <c r="I11808" s="4" t="s">
        <v>38938</v>
      </c>
      <c r="J11808" s="2">
        <v>44538</v>
      </c>
      <c r="K11808" s="1" t="s">
        <v>57932</v>
      </c>
      <c r="L11808" s="1" t="s">
        <v>104</v>
      </c>
      <c r="M11808" s="1" t="s">
        <v>1280</v>
      </c>
    </row>
    <row r="11809" spans="1:13" ht="14.25" hidden="1" customHeight="1" x14ac:dyDescent="0.25">
      <c r="A11809" s="4" t="s">
        <v>57933</v>
      </c>
      <c r="B11809" s="4" t="s">
        <v>20601</v>
      </c>
      <c r="C11809" s="4" t="s">
        <v>35079</v>
      </c>
      <c r="D11809" s="8">
        <v>5</v>
      </c>
      <c r="E11809" s="6">
        <f>_xlfn.XLOOKUP(C11809,Products!$A:$A,Products!$E:$E,0,0)</f>
        <v>879.99</v>
      </c>
      <c r="F11809" s="6">
        <f t="shared" si="368"/>
        <v>4399.95</v>
      </c>
      <c r="G11809" s="6">
        <v>1269.54</v>
      </c>
      <c r="H11809" s="6">
        <f t="shared" si="369"/>
        <v>-3130.41</v>
      </c>
      <c r="I11809" s="4" t="s">
        <v>38919</v>
      </c>
      <c r="J11809" s="2">
        <v>45501</v>
      </c>
      <c r="K11809" s="1" t="s">
        <v>36956</v>
      </c>
      <c r="L11809" s="1" t="s">
        <v>1644</v>
      </c>
      <c r="M11809" s="1" t="s">
        <v>211</v>
      </c>
    </row>
    <row r="11810" spans="1:13" ht="14.25" hidden="1" customHeight="1" x14ac:dyDescent="0.25">
      <c r="A11810" s="4" t="s">
        <v>57934</v>
      </c>
      <c r="B11810" s="4" t="s">
        <v>31197</v>
      </c>
      <c r="C11810" s="4" t="s">
        <v>38091</v>
      </c>
      <c r="D11810" s="8">
        <v>5</v>
      </c>
      <c r="E11810" s="6">
        <f>_xlfn.XLOOKUP(C11810,Products!$A:$A,Products!$E:$E,0,0)</f>
        <v>228.02</v>
      </c>
      <c r="F11810" s="6">
        <f t="shared" si="368"/>
        <v>1140.1000000000001</v>
      </c>
      <c r="G11810" s="6">
        <v>2725.23</v>
      </c>
      <c r="H11810" s="6">
        <f t="shared" si="369"/>
        <v>1585.1299999999999</v>
      </c>
      <c r="I11810" s="4" t="s">
        <v>38917</v>
      </c>
      <c r="J11810" s="2">
        <v>44408</v>
      </c>
      <c r="K11810" s="1" t="s">
        <v>57935</v>
      </c>
      <c r="L11810" s="1" t="s">
        <v>539</v>
      </c>
      <c r="M11810" s="1" t="s">
        <v>2216</v>
      </c>
    </row>
    <row r="11811" spans="1:13" ht="14.25" hidden="1" customHeight="1" x14ac:dyDescent="0.25">
      <c r="A11811" s="4" t="s">
        <v>57936</v>
      </c>
      <c r="B11811" s="4" t="s">
        <v>21573</v>
      </c>
      <c r="C11811" s="4" t="s">
        <v>36451</v>
      </c>
      <c r="D11811" s="8">
        <v>1</v>
      </c>
      <c r="E11811" s="6">
        <f>_xlfn.XLOOKUP(C11811,Products!$A:$A,Products!$E:$E,0,0)</f>
        <v>1988</v>
      </c>
      <c r="F11811" s="6">
        <f t="shared" si="368"/>
        <v>1988</v>
      </c>
      <c r="G11811" s="6">
        <v>2575.56</v>
      </c>
      <c r="H11811" s="6">
        <f t="shared" si="369"/>
        <v>587.55999999999995</v>
      </c>
      <c r="I11811" s="4" t="s">
        <v>38930</v>
      </c>
      <c r="J11811" s="2">
        <v>44871</v>
      </c>
      <c r="K11811" s="1" t="s">
        <v>57937</v>
      </c>
      <c r="L11811" s="1" t="s">
        <v>113</v>
      </c>
      <c r="M11811" s="1" t="s">
        <v>476</v>
      </c>
    </row>
    <row r="11812" spans="1:13" ht="14.25" hidden="1" customHeight="1" x14ac:dyDescent="0.25">
      <c r="A11812" s="4" t="s">
        <v>57938</v>
      </c>
      <c r="B11812" s="4" t="s">
        <v>5347</v>
      </c>
      <c r="C11812" s="4" t="s">
        <v>35885</v>
      </c>
      <c r="D11812" s="8">
        <v>4</v>
      </c>
      <c r="E11812" s="6">
        <f>_xlfn.XLOOKUP(C11812,Products!$A:$A,Products!$E:$E,0,0)</f>
        <v>1245.48</v>
      </c>
      <c r="F11812" s="6">
        <f t="shared" si="368"/>
        <v>4981.92</v>
      </c>
      <c r="G11812" s="6">
        <v>2153.37</v>
      </c>
      <c r="H11812" s="6">
        <f t="shared" si="369"/>
        <v>-2828.55</v>
      </c>
      <c r="I11812" s="4" t="s">
        <v>38930</v>
      </c>
      <c r="J11812" s="2">
        <v>45060</v>
      </c>
      <c r="K11812" s="1" t="s">
        <v>57939</v>
      </c>
      <c r="L11812" s="1" t="s">
        <v>451</v>
      </c>
      <c r="M11812" s="1" t="s">
        <v>418</v>
      </c>
    </row>
    <row r="11813" spans="1:13" ht="14.25" hidden="1" customHeight="1" x14ac:dyDescent="0.25">
      <c r="A11813" s="4" t="s">
        <v>57940</v>
      </c>
      <c r="B11813" s="4" t="s">
        <v>24407</v>
      </c>
      <c r="C11813" s="4" t="s">
        <v>35485</v>
      </c>
      <c r="D11813" s="8">
        <v>2</v>
      </c>
      <c r="E11813" s="6">
        <f>_xlfn.XLOOKUP(C11813,Products!$A:$A,Products!$E:$E,0,0)</f>
        <v>1153.24</v>
      </c>
      <c r="F11813" s="6">
        <f t="shared" si="368"/>
        <v>2306.48</v>
      </c>
      <c r="G11813" s="6">
        <v>1144.42</v>
      </c>
      <c r="H11813" s="6">
        <f t="shared" si="369"/>
        <v>-1162.06</v>
      </c>
      <c r="I11813" s="4" t="s">
        <v>38917</v>
      </c>
      <c r="J11813" s="2">
        <v>44788</v>
      </c>
      <c r="K11813" s="1" t="s">
        <v>57941</v>
      </c>
      <c r="L11813" s="1" t="s">
        <v>140</v>
      </c>
      <c r="M11813" s="1" t="s">
        <v>1384</v>
      </c>
    </row>
    <row r="11814" spans="1:13" ht="14.25" customHeight="1" x14ac:dyDescent="0.25">
      <c r="A11814" s="4" t="s">
        <v>43970</v>
      </c>
      <c r="B11814" s="4" t="s">
        <v>14921</v>
      </c>
      <c r="C11814" s="4" t="s">
        <v>38648</v>
      </c>
      <c r="D11814" s="8">
        <v>3</v>
      </c>
      <c r="E11814" s="17">
        <f>_xlfn.XLOOKUP(C11814,Products!$A:$A,Products!$E:$E,0,0)</f>
        <v>960.75</v>
      </c>
      <c r="F11814" s="6">
        <f t="shared" si="368"/>
        <v>2882.25</v>
      </c>
      <c r="G11814" s="6">
        <v>1707.15</v>
      </c>
      <c r="H11814" s="6">
        <f t="shared" si="369"/>
        <v>-1175.0999999999999</v>
      </c>
      <c r="I11814" s="4" t="s">
        <v>38924</v>
      </c>
      <c r="J11814" s="2">
        <v>45674</v>
      </c>
      <c r="K11814" s="1" t="s">
        <v>23450</v>
      </c>
      <c r="L11814" s="1" t="s">
        <v>131</v>
      </c>
      <c r="M11814" s="1" t="s">
        <v>3410</v>
      </c>
    </row>
    <row r="11815" spans="1:13" ht="14.25" hidden="1" customHeight="1" x14ac:dyDescent="0.25">
      <c r="A11815" s="4" t="s">
        <v>41252</v>
      </c>
      <c r="B11815" s="4" t="s">
        <v>19920</v>
      </c>
      <c r="C11815" s="4" t="s">
        <v>38605</v>
      </c>
      <c r="D11815" s="8">
        <v>1</v>
      </c>
      <c r="E11815" s="6">
        <f>_xlfn.XLOOKUP(C11815,Products!$A:$A,Products!$E:$E,0,0)</f>
        <v>1473.38</v>
      </c>
      <c r="F11815" s="6">
        <f t="shared" si="368"/>
        <v>1473.38</v>
      </c>
      <c r="G11815" s="6">
        <v>2553.6799999999998</v>
      </c>
      <c r="H11815" s="6">
        <f t="shared" si="369"/>
        <v>1080.2999999999997</v>
      </c>
      <c r="I11815" s="4" t="s">
        <v>38930</v>
      </c>
      <c r="J11815" s="2">
        <v>44135</v>
      </c>
      <c r="K11815" s="1" t="s">
        <v>6302</v>
      </c>
      <c r="L11815" s="1" t="s">
        <v>492</v>
      </c>
      <c r="M11815" s="1" t="s">
        <v>1473</v>
      </c>
    </row>
    <row r="11816" spans="1:13" ht="14.25" hidden="1" customHeight="1" x14ac:dyDescent="0.25">
      <c r="A11816" s="4" t="s">
        <v>57944</v>
      </c>
      <c r="B11816" s="4" t="s">
        <v>28389</v>
      </c>
      <c r="C11816" s="4" t="s">
        <v>34452</v>
      </c>
      <c r="D11816" s="8">
        <v>1</v>
      </c>
      <c r="E11816" s="6">
        <f>_xlfn.XLOOKUP(C11816,Products!$A:$A,Products!$E:$E,0,0)</f>
        <v>991.75</v>
      </c>
      <c r="F11816" s="6">
        <f t="shared" si="368"/>
        <v>991.75</v>
      </c>
      <c r="G11816" s="6">
        <v>498.25</v>
      </c>
      <c r="H11816" s="6">
        <f t="shared" si="369"/>
        <v>-493.5</v>
      </c>
      <c r="I11816" s="4" t="s">
        <v>38938</v>
      </c>
      <c r="J11816" s="2">
        <v>44231</v>
      </c>
      <c r="K11816" s="1" t="s">
        <v>57945</v>
      </c>
      <c r="L11816" s="1" t="s">
        <v>1069</v>
      </c>
      <c r="M11816" s="1" t="s">
        <v>203</v>
      </c>
    </row>
    <row r="11817" spans="1:13" ht="14.25" hidden="1" customHeight="1" x14ac:dyDescent="0.25">
      <c r="A11817" s="4" t="s">
        <v>46409</v>
      </c>
      <c r="B11817" s="4" t="s">
        <v>19873</v>
      </c>
      <c r="C11817" s="4" t="s">
        <v>37735</v>
      </c>
      <c r="D11817" s="8">
        <v>3</v>
      </c>
      <c r="E11817" s="6">
        <f>_xlfn.XLOOKUP(C11817,Products!$A:$A,Products!$E:$E,0,0)</f>
        <v>424.81</v>
      </c>
      <c r="F11817" s="6">
        <f t="shared" si="368"/>
        <v>1274.43</v>
      </c>
      <c r="G11817" s="6">
        <v>309.01</v>
      </c>
      <c r="H11817" s="6">
        <f t="shared" si="369"/>
        <v>-965.42000000000007</v>
      </c>
      <c r="I11817" s="4" t="s">
        <v>38919</v>
      </c>
      <c r="J11817" s="2">
        <v>44135</v>
      </c>
      <c r="K11817" s="1" t="s">
        <v>46410</v>
      </c>
      <c r="L11817" s="1" t="s">
        <v>730</v>
      </c>
      <c r="M11817" s="1" t="s">
        <v>862</v>
      </c>
    </row>
    <row r="11818" spans="1:13" ht="14.25" hidden="1" customHeight="1" x14ac:dyDescent="0.25">
      <c r="A11818" s="4" t="s">
        <v>46999</v>
      </c>
      <c r="B11818" s="4" t="s">
        <v>28589</v>
      </c>
      <c r="C11818" s="4" t="s">
        <v>36727</v>
      </c>
      <c r="D11818" s="8">
        <v>1</v>
      </c>
      <c r="E11818" s="6">
        <f>_xlfn.XLOOKUP(C11818,Products!$A:$A,Products!$E:$E,0,0)</f>
        <v>1001.33</v>
      </c>
      <c r="F11818" s="6">
        <f t="shared" si="368"/>
        <v>1001.33</v>
      </c>
      <c r="G11818" s="6">
        <v>3849.54</v>
      </c>
      <c r="H11818" s="6">
        <f t="shared" si="369"/>
        <v>2848.21</v>
      </c>
      <c r="I11818" s="4" t="s">
        <v>38924</v>
      </c>
      <c r="J11818" s="2">
        <v>44135</v>
      </c>
      <c r="K11818" s="1" t="s">
        <v>47000</v>
      </c>
      <c r="L11818" s="1" t="s">
        <v>86</v>
      </c>
      <c r="M11818" s="1" t="s">
        <v>925</v>
      </c>
    </row>
    <row r="11819" spans="1:13" ht="14.25" hidden="1" customHeight="1" x14ac:dyDescent="0.25">
      <c r="A11819" s="4" t="s">
        <v>57948</v>
      </c>
      <c r="B11819" s="4" t="s">
        <v>31010</v>
      </c>
      <c r="C11819" s="4" t="s">
        <v>34758</v>
      </c>
      <c r="D11819" s="8">
        <v>4</v>
      </c>
      <c r="E11819" s="6">
        <f>_xlfn.XLOOKUP(C11819,Products!$A:$A,Products!$E:$E,0,0)</f>
        <v>1536.42</v>
      </c>
      <c r="F11819" s="6">
        <f t="shared" si="368"/>
        <v>6145.68</v>
      </c>
      <c r="G11819" s="6">
        <v>3446.18</v>
      </c>
      <c r="H11819" s="6">
        <f t="shared" si="369"/>
        <v>-2699.5000000000005</v>
      </c>
      <c r="I11819" s="4" t="s">
        <v>38930</v>
      </c>
      <c r="J11819" s="2">
        <v>44701</v>
      </c>
      <c r="K11819" s="1" t="s">
        <v>57949</v>
      </c>
      <c r="L11819" s="1" t="s">
        <v>924</v>
      </c>
      <c r="M11819" s="1" t="s">
        <v>1564</v>
      </c>
    </row>
    <row r="11820" spans="1:13" ht="14.25" hidden="1" customHeight="1" x14ac:dyDescent="0.25">
      <c r="A11820" s="4" t="s">
        <v>57950</v>
      </c>
      <c r="B11820" s="4" t="s">
        <v>28754</v>
      </c>
      <c r="C11820" s="4" t="s">
        <v>38211</v>
      </c>
      <c r="D11820" s="8">
        <v>3</v>
      </c>
      <c r="E11820" s="6">
        <f>_xlfn.XLOOKUP(C11820,Products!$A:$A,Products!$E:$E,0,0)</f>
        <v>1929.98</v>
      </c>
      <c r="F11820" s="6">
        <f t="shared" si="368"/>
        <v>5789.9400000000005</v>
      </c>
      <c r="G11820" s="6">
        <v>1201.8499999999999</v>
      </c>
      <c r="H11820" s="6">
        <f t="shared" si="369"/>
        <v>-4588.09</v>
      </c>
      <c r="I11820" s="4" t="s">
        <v>38938</v>
      </c>
      <c r="J11820" s="2">
        <v>44560</v>
      </c>
      <c r="K11820" s="1" t="s">
        <v>51369</v>
      </c>
      <c r="L11820" s="1" t="s">
        <v>516</v>
      </c>
      <c r="M11820" s="1" t="s">
        <v>707</v>
      </c>
    </row>
    <row r="11821" spans="1:13" ht="14.25" hidden="1" customHeight="1" x14ac:dyDescent="0.25">
      <c r="A11821" s="4" t="s">
        <v>57951</v>
      </c>
      <c r="B11821" s="4" t="s">
        <v>12634</v>
      </c>
      <c r="C11821" s="4" t="s">
        <v>35226</v>
      </c>
      <c r="D11821" s="8">
        <v>4</v>
      </c>
      <c r="E11821" s="6">
        <f>_xlfn.XLOOKUP(C11821,Products!$A:$A,Products!$E:$E,0,0)</f>
        <v>36.08</v>
      </c>
      <c r="F11821" s="6">
        <f t="shared" si="368"/>
        <v>144.32</v>
      </c>
      <c r="G11821" s="6">
        <v>153.1</v>
      </c>
      <c r="H11821" s="6">
        <f t="shared" si="369"/>
        <v>8.7800000000000011</v>
      </c>
      <c r="I11821" s="4" t="s">
        <v>38919</v>
      </c>
      <c r="J11821" s="2">
        <v>44361</v>
      </c>
      <c r="K11821" s="1" t="s">
        <v>33934</v>
      </c>
      <c r="L11821" s="1" t="s">
        <v>1408</v>
      </c>
      <c r="M11821" s="1" t="s">
        <v>1593</v>
      </c>
    </row>
    <row r="11822" spans="1:13" ht="14.25" hidden="1" customHeight="1" x14ac:dyDescent="0.25">
      <c r="A11822" s="4" t="s">
        <v>57952</v>
      </c>
      <c r="B11822" s="4" t="s">
        <v>13433</v>
      </c>
      <c r="C11822" s="4" t="s">
        <v>35731</v>
      </c>
      <c r="D11822" s="8">
        <v>2</v>
      </c>
      <c r="E11822" s="6">
        <f>_xlfn.XLOOKUP(C11822,Products!$A:$A,Products!$E:$E,0,0)</f>
        <v>137.91999999999999</v>
      </c>
      <c r="F11822" s="6">
        <f t="shared" si="368"/>
        <v>275.83999999999997</v>
      </c>
      <c r="G11822" s="6">
        <v>3568.31</v>
      </c>
      <c r="H11822" s="6">
        <f t="shared" si="369"/>
        <v>3292.47</v>
      </c>
      <c r="I11822" s="4" t="s">
        <v>38919</v>
      </c>
      <c r="J11822" s="2">
        <v>44228</v>
      </c>
      <c r="K11822" s="1" t="s">
        <v>50509</v>
      </c>
      <c r="L11822" s="1" t="s">
        <v>95</v>
      </c>
      <c r="M11822" s="1" t="s">
        <v>2946</v>
      </c>
    </row>
    <row r="11823" spans="1:13" ht="14.25" hidden="1" customHeight="1" x14ac:dyDescent="0.25">
      <c r="A11823" s="4" t="s">
        <v>57953</v>
      </c>
      <c r="B11823" s="4" t="s">
        <v>2607</v>
      </c>
      <c r="C11823" s="4" t="s">
        <v>38284</v>
      </c>
      <c r="D11823" s="8">
        <v>4</v>
      </c>
      <c r="E11823" s="6">
        <f>_xlfn.XLOOKUP(C11823,Products!$A:$A,Products!$E:$E,0,0)</f>
        <v>950.3</v>
      </c>
      <c r="F11823" s="6">
        <f t="shared" si="368"/>
        <v>3801.2</v>
      </c>
      <c r="G11823" s="6">
        <v>4993.3599999999997</v>
      </c>
      <c r="H11823" s="6">
        <f t="shared" si="369"/>
        <v>1192.1599999999999</v>
      </c>
      <c r="I11823" s="4" t="s">
        <v>38930</v>
      </c>
      <c r="J11823" s="2">
        <v>45516</v>
      </c>
      <c r="K11823" s="1" t="s">
        <v>21474</v>
      </c>
      <c r="L11823" s="1" t="s">
        <v>254</v>
      </c>
      <c r="M11823" s="1" t="s">
        <v>548</v>
      </c>
    </row>
    <row r="11824" spans="1:13" ht="14.25" hidden="1" customHeight="1" x14ac:dyDescent="0.25">
      <c r="A11824" s="4" t="s">
        <v>57954</v>
      </c>
      <c r="B11824" s="4" t="s">
        <v>14502</v>
      </c>
      <c r="C11824" s="4" t="s">
        <v>34863</v>
      </c>
      <c r="D11824" s="8">
        <v>5</v>
      </c>
      <c r="E11824" s="6">
        <f>_xlfn.XLOOKUP(C11824,Products!$A:$A,Products!$E:$E,0,0)</f>
        <v>990.65</v>
      </c>
      <c r="F11824" s="6">
        <f t="shared" si="368"/>
        <v>4953.25</v>
      </c>
      <c r="G11824" s="6">
        <v>1498.37</v>
      </c>
      <c r="H11824" s="6">
        <f t="shared" si="369"/>
        <v>-3454.88</v>
      </c>
      <c r="I11824" s="4" t="s">
        <v>38917</v>
      </c>
      <c r="J11824" s="2">
        <v>45124</v>
      </c>
      <c r="K11824" s="1" t="s">
        <v>44114</v>
      </c>
      <c r="L11824" s="1" t="s">
        <v>587</v>
      </c>
      <c r="M11824" s="1" t="s">
        <v>141</v>
      </c>
    </row>
    <row r="11825" spans="1:13" ht="14.25" hidden="1" customHeight="1" x14ac:dyDescent="0.25">
      <c r="A11825" s="4" t="s">
        <v>57955</v>
      </c>
      <c r="B11825" s="4" t="s">
        <v>16414</v>
      </c>
      <c r="C11825" s="4" t="s">
        <v>38608</v>
      </c>
      <c r="D11825" s="8">
        <v>5</v>
      </c>
      <c r="E11825" s="6">
        <f>_xlfn.XLOOKUP(C11825,Products!$A:$A,Products!$E:$E,0,0)</f>
        <v>364.61</v>
      </c>
      <c r="F11825" s="6">
        <f t="shared" si="368"/>
        <v>1823.0500000000002</v>
      </c>
      <c r="G11825" s="6">
        <v>4433.8500000000004</v>
      </c>
      <c r="H11825" s="6">
        <f t="shared" si="369"/>
        <v>2610.8000000000002</v>
      </c>
      <c r="I11825" s="4" t="s">
        <v>38930</v>
      </c>
      <c r="J11825" s="2">
        <v>44288</v>
      </c>
      <c r="K11825" s="1" t="s">
        <v>57956</v>
      </c>
      <c r="L11825" s="1" t="s">
        <v>219</v>
      </c>
      <c r="M11825" s="1" t="s">
        <v>1696</v>
      </c>
    </row>
    <row r="11826" spans="1:13" ht="14.25" hidden="1" customHeight="1" x14ac:dyDescent="0.25">
      <c r="A11826" s="4" t="s">
        <v>57957</v>
      </c>
      <c r="B11826" s="4" t="s">
        <v>31757</v>
      </c>
      <c r="C11826" s="4" t="s">
        <v>37895</v>
      </c>
      <c r="D11826" s="8">
        <v>5</v>
      </c>
      <c r="E11826" s="6">
        <f>_xlfn.XLOOKUP(C11826,Products!$A:$A,Products!$E:$E,0,0)</f>
        <v>1067.23</v>
      </c>
      <c r="F11826" s="6">
        <f t="shared" si="368"/>
        <v>5336.15</v>
      </c>
      <c r="G11826" s="6">
        <v>758.33</v>
      </c>
      <c r="H11826" s="6">
        <f t="shared" si="369"/>
        <v>-4577.82</v>
      </c>
      <c r="I11826" s="4" t="s">
        <v>38917</v>
      </c>
      <c r="J11826" s="2">
        <v>44749</v>
      </c>
      <c r="K11826" s="1" t="s">
        <v>22915</v>
      </c>
      <c r="L11826" s="1" t="s">
        <v>228</v>
      </c>
      <c r="M11826" s="1" t="s">
        <v>1971</v>
      </c>
    </row>
    <row r="11827" spans="1:13" ht="14.25" hidden="1" customHeight="1" x14ac:dyDescent="0.25">
      <c r="A11827" s="4" t="s">
        <v>57958</v>
      </c>
      <c r="B11827" s="4" t="s">
        <v>30726</v>
      </c>
      <c r="C11827" s="4" t="s">
        <v>37196</v>
      </c>
      <c r="D11827" s="8">
        <v>4</v>
      </c>
      <c r="E11827" s="6">
        <f>_xlfn.XLOOKUP(C11827,Products!$A:$A,Products!$E:$E,0,0)</f>
        <v>1966.27</v>
      </c>
      <c r="F11827" s="6">
        <f t="shared" si="368"/>
        <v>7865.08</v>
      </c>
      <c r="G11827" s="6">
        <v>947.08</v>
      </c>
      <c r="H11827" s="6">
        <f t="shared" si="369"/>
        <v>-6918</v>
      </c>
      <c r="I11827" s="4" t="s">
        <v>38919</v>
      </c>
      <c r="J11827" s="2">
        <v>44253</v>
      </c>
      <c r="K11827" s="1" t="s">
        <v>57959</v>
      </c>
      <c r="L11827" s="1" t="s">
        <v>104</v>
      </c>
      <c r="M11827" s="1" t="s">
        <v>1038</v>
      </c>
    </row>
    <row r="11828" spans="1:13" ht="14.25" hidden="1" customHeight="1" x14ac:dyDescent="0.25">
      <c r="A11828" s="4" t="s">
        <v>57960</v>
      </c>
      <c r="B11828" s="4" t="s">
        <v>4144</v>
      </c>
      <c r="C11828" s="4" t="s">
        <v>35079</v>
      </c>
      <c r="D11828" s="8">
        <v>4</v>
      </c>
      <c r="E11828" s="6">
        <f>_xlfn.XLOOKUP(C11828,Products!$A:$A,Products!$E:$E,0,0)</f>
        <v>879.99</v>
      </c>
      <c r="F11828" s="6">
        <f t="shared" si="368"/>
        <v>3519.96</v>
      </c>
      <c r="G11828" s="6">
        <v>3462.94</v>
      </c>
      <c r="H11828" s="6">
        <f t="shared" si="369"/>
        <v>-57.019999999999982</v>
      </c>
      <c r="I11828" s="4" t="s">
        <v>38938</v>
      </c>
      <c r="J11828" s="2">
        <v>44814</v>
      </c>
      <c r="K11828" s="1" t="s">
        <v>57961</v>
      </c>
      <c r="L11828" s="1" t="s">
        <v>337</v>
      </c>
      <c r="M11828" s="1" t="s">
        <v>17</v>
      </c>
    </row>
    <row r="11829" spans="1:13" ht="14.25" hidden="1" customHeight="1" x14ac:dyDescent="0.25">
      <c r="A11829" s="4" t="s">
        <v>57962</v>
      </c>
      <c r="B11829" s="4" t="s">
        <v>29435</v>
      </c>
      <c r="C11829" s="4" t="s">
        <v>37648</v>
      </c>
      <c r="D11829" s="8">
        <v>5</v>
      </c>
      <c r="E11829" s="6">
        <f>_xlfn.XLOOKUP(C11829,Products!$A:$A,Products!$E:$E,0,0)</f>
        <v>1464.11</v>
      </c>
      <c r="F11829" s="6">
        <f t="shared" si="368"/>
        <v>7320.5499999999993</v>
      </c>
      <c r="G11829" s="6">
        <v>997.72</v>
      </c>
      <c r="H11829" s="6">
        <f t="shared" si="369"/>
        <v>-6322.829999999999</v>
      </c>
      <c r="I11829" s="4" t="s">
        <v>38938</v>
      </c>
      <c r="J11829" s="2">
        <v>45181</v>
      </c>
      <c r="K11829" s="1" t="s">
        <v>57963</v>
      </c>
      <c r="L11829" s="1" t="s">
        <v>69</v>
      </c>
      <c r="M11829" s="1" t="s">
        <v>1334</v>
      </c>
    </row>
    <row r="11830" spans="1:13" ht="14.25" hidden="1" customHeight="1" x14ac:dyDescent="0.25">
      <c r="A11830" s="4" t="s">
        <v>48571</v>
      </c>
      <c r="B11830" s="4" t="s">
        <v>143</v>
      </c>
      <c r="C11830" s="4" t="s">
        <v>37382</v>
      </c>
      <c r="D11830" s="8">
        <v>4</v>
      </c>
      <c r="E11830" s="6">
        <f>_xlfn.XLOOKUP(C11830,Products!$A:$A,Products!$E:$E,0,0)</f>
        <v>1683.06</v>
      </c>
      <c r="F11830" s="6">
        <f t="shared" si="368"/>
        <v>6732.24</v>
      </c>
      <c r="G11830" s="6">
        <v>2358.71</v>
      </c>
      <c r="H11830" s="6">
        <f t="shared" si="369"/>
        <v>-4373.53</v>
      </c>
      <c r="I11830" s="4" t="s">
        <v>38930</v>
      </c>
      <c r="J11830" s="2">
        <v>44135</v>
      </c>
      <c r="K11830" s="1" t="s">
        <v>48572</v>
      </c>
      <c r="L11830" s="1" t="s">
        <v>254</v>
      </c>
      <c r="M11830" s="1" t="s">
        <v>2061</v>
      </c>
    </row>
    <row r="11831" spans="1:13" ht="14.25" hidden="1" customHeight="1" x14ac:dyDescent="0.25">
      <c r="A11831" s="4" t="s">
        <v>57965</v>
      </c>
      <c r="B11831" s="4" t="s">
        <v>29123</v>
      </c>
      <c r="C11831" s="4" t="s">
        <v>34802</v>
      </c>
      <c r="D11831" s="8">
        <v>5</v>
      </c>
      <c r="E11831" s="6">
        <f>_xlfn.XLOOKUP(C11831,Products!$A:$A,Products!$E:$E,0,0)</f>
        <v>556.75</v>
      </c>
      <c r="F11831" s="6">
        <f t="shared" si="368"/>
        <v>2783.75</v>
      </c>
      <c r="G11831" s="6">
        <v>1222.24</v>
      </c>
      <c r="H11831" s="6">
        <f t="shared" si="369"/>
        <v>-1561.51</v>
      </c>
      <c r="I11831" s="4" t="s">
        <v>38919</v>
      </c>
      <c r="J11831" s="2">
        <v>45504</v>
      </c>
      <c r="K11831" s="1" t="s">
        <v>57966</v>
      </c>
      <c r="L11831" s="1" t="s">
        <v>492</v>
      </c>
      <c r="M11831" s="1" t="s">
        <v>321</v>
      </c>
    </row>
    <row r="11832" spans="1:13" ht="14.25" hidden="1" customHeight="1" x14ac:dyDescent="0.25">
      <c r="A11832" s="4" t="s">
        <v>57967</v>
      </c>
      <c r="B11832" s="4" t="s">
        <v>6710</v>
      </c>
      <c r="C11832" s="4" t="s">
        <v>35208</v>
      </c>
      <c r="D11832" s="8">
        <v>1</v>
      </c>
      <c r="E11832" s="6">
        <f>_xlfn.XLOOKUP(C11832,Products!$A:$A,Products!$E:$E,0,0)</f>
        <v>1638.88</v>
      </c>
      <c r="F11832" s="6">
        <f t="shared" si="368"/>
        <v>1638.88</v>
      </c>
      <c r="G11832" s="6">
        <v>161.21</v>
      </c>
      <c r="H11832" s="6">
        <f t="shared" si="369"/>
        <v>-1477.67</v>
      </c>
      <c r="I11832" s="4" t="s">
        <v>38917</v>
      </c>
      <c r="J11832" s="2">
        <v>45033</v>
      </c>
      <c r="K11832" s="1" t="s">
        <v>27512</v>
      </c>
      <c r="L11832" s="1" t="s">
        <v>185</v>
      </c>
      <c r="M11832" s="1" t="s">
        <v>203</v>
      </c>
    </row>
    <row r="11833" spans="1:13" ht="14.25" hidden="1" customHeight="1" x14ac:dyDescent="0.25">
      <c r="A11833" s="4" t="s">
        <v>57968</v>
      </c>
      <c r="B11833" s="4" t="s">
        <v>8369</v>
      </c>
      <c r="C11833" s="4" t="s">
        <v>35349</v>
      </c>
      <c r="D11833" s="8">
        <v>5</v>
      </c>
      <c r="E11833" s="6">
        <f>_xlfn.XLOOKUP(C11833,Products!$A:$A,Products!$E:$E,0,0)</f>
        <v>1404.9</v>
      </c>
      <c r="F11833" s="6">
        <f t="shared" si="368"/>
        <v>7024.5</v>
      </c>
      <c r="G11833" s="6">
        <v>3251.44</v>
      </c>
      <c r="H11833" s="6">
        <f t="shared" si="369"/>
        <v>-3773.06</v>
      </c>
      <c r="I11833" s="4" t="s">
        <v>38930</v>
      </c>
      <c r="J11833" s="2">
        <v>44512</v>
      </c>
      <c r="K11833" s="1" t="s">
        <v>57969</v>
      </c>
      <c r="L11833" s="1" t="s">
        <v>140</v>
      </c>
      <c r="M11833" s="1" t="s">
        <v>2368</v>
      </c>
    </row>
    <row r="11834" spans="1:13" ht="14.25" hidden="1" customHeight="1" x14ac:dyDescent="0.25">
      <c r="A11834" s="4" t="s">
        <v>53797</v>
      </c>
      <c r="B11834" s="4" t="s">
        <v>12485</v>
      </c>
      <c r="C11834" s="4" t="s">
        <v>35177</v>
      </c>
      <c r="D11834" s="8">
        <v>1</v>
      </c>
      <c r="E11834" s="6">
        <f>_xlfn.XLOOKUP(C11834,Products!$A:$A,Products!$E:$E,0,0)</f>
        <v>1874.98</v>
      </c>
      <c r="F11834" s="6">
        <f t="shared" si="368"/>
        <v>1874.98</v>
      </c>
      <c r="G11834" s="6">
        <v>1670.54</v>
      </c>
      <c r="H11834" s="6">
        <f t="shared" si="369"/>
        <v>-204.44000000000005</v>
      </c>
      <c r="I11834" s="4" t="s">
        <v>38924</v>
      </c>
      <c r="J11834" s="2">
        <v>44135</v>
      </c>
      <c r="K11834" s="1" t="s">
        <v>45331</v>
      </c>
      <c r="L11834" s="1" t="s">
        <v>337</v>
      </c>
      <c r="M11834" s="1" t="s">
        <v>443</v>
      </c>
    </row>
    <row r="11835" spans="1:13" ht="14.25" hidden="1" customHeight="1" x14ac:dyDescent="0.25">
      <c r="A11835" s="4" t="s">
        <v>57971</v>
      </c>
      <c r="B11835" s="4" t="s">
        <v>28801</v>
      </c>
      <c r="C11835" s="4" t="s">
        <v>36465</v>
      </c>
      <c r="D11835" s="8">
        <v>3</v>
      </c>
      <c r="E11835" s="6">
        <f>_xlfn.XLOOKUP(C11835,Products!$A:$A,Products!$E:$E,0,0)</f>
        <v>1059.6199999999999</v>
      </c>
      <c r="F11835" s="6">
        <f t="shared" si="368"/>
        <v>3178.8599999999997</v>
      </c>
      <c r="G11835" s="6">
        <v>1376</v>
      </c>
      <c r="H11835" s="6">
        <f t="shared" si="369"/>
        <v>-1802.8599999999997</v>
      </c>
      <c r="I11835" s="4" t="s">
        <v>38924</v>
      </c>
      <c r="J11835" s="2">
        <v>44756</v>
      </c>
      <c r="K11835" s="1" t="s">
        <v>57972</v>
      </c>
      <c r="L11835" s="1" t="s">
        <v>77</v>
      </c>
      <c r="M11835" s="1" t="s">
        <v>707</v>
      </c>
    </row>
    <row r="11836" spans="1:13" ht="14.25" hidden="1" customHeight="1" x14ac:dyDescent="0.25">
      <c r="A11836" s="4" t="s">
        <v>57973</v>
      </c>
      <c r="B11836" s="4" t="s">
        <v>22297</v>
      </c>
      <c r="C11836" s="4" t="s">
        <v>37453</v>
      </c>
      <c r="D11836" s="8">
        <v>5</v>
      </c>
      <c r="E11836" s="6">
        <f>_xlfn.XLOOKUP(C11836,Products!$A:$A,Products!$E:$E,0,0)</f>
        <v>207.05</v>
      </c>
      <c r="F11836" s="6">
        <f t="shared" si="368"/>
        <v>1035.25</v>
      </c>
      <c r="G11836" s="6">
        <v>816.27</v>
      </c>
      <c r="H11836" s="6">
        <f t="shared" si="369"/>
        <v>-218.98000000000002</v>
      </c>
      <c r="I11836" s="4" t="s">
        <v>38930</v>
      </c>
      <c r="J11836" s="2">
        <v>45605</v>
      </c>
      <c r="K11836" s="1" t="s">
        <v>57974</v>
      </c>
      <c r="L11836" s="1" t="s">
        <v>254</v>
      </c>
      <c r="M11836" s="1" t="s">
        <v>908</v>
      </c>
    </row>
    <row r="11837" spans="1:13" ht="14.25" hidden="1" customHeight="1" x14ac:dyDescent="0.25">
      <c r="A11837" s="4" t="s">
        <v>57975</v>
      </c>
      <c r="B11837" s="4" t="s">
        <v>25764</v>
      </c>
      <c r="C11837" s="4" t="s">
        <v>35538</v>
      </c>
      <c r="D11837" s="8">
        <v>1</v>
      </c>
      <c r="E11837" s="6">
        <f>_xlfn.XLOOKUP(C11837,Products!$A:$A,Products!$E:$E,0,0)</f>
        <v>1245.2</v>
      </c>
      <c r="F11837" s="6">
        <f t="shared" si="368"/>
        <v>1245.2</v>
      </c>
      <c r="G11837" s="6">
        <v>589.72</v>
      </c>
      <c r="H11837" s="6">
        <f t="shared" si="369"/>
        <v>-655.48</v>
      </c>
      <c r="I11837" s="4" t="s">
        <v>38938</v>
      </c>
      <c r="J11837" s="2">
        <v>45385</v>
      </c>
      <c r="K11837" s="1" t="s">
        <v>57976</v>
      </c>
      <c r="L11837" s="1" t="s">
        <v>51</v>
      </c>
      <c r="M11837" s="1" t="s">
        <v>1038</v>
      </c>
    </row>
    <row r="11838" spans="1:13" ht="14.25" hidden="1" customHeight="1" x14ac:dyDescent="0.25">
      <c r="A11838" s="4" t="s">
        <v>57977</v>
      </c>
      <c r="B11838" s="4" t="s">
        <v>12737</v>
      </c>
      <c r="C11838" s="4" t="s">
        <v>38131</v>
      </c>
      <c r="D11838" s="8">
        <v>4</v>
      </c>
      <c r="E11838" s="6">
        <f>_xlfn.XLOOKUP(C11838,Products!$A:$A,Products!$E:$E,0,0)</f>
        <v>713.54</v>
      </c>
      <c r="F11838" s="6">
        <f t="shared" si="368"/>
        <v>2854.16</v>
      </c>
      <c r="G11838" s="6">
        <v>4899.37</v>
      </c>
      <c r="H11838" s="6">
        <f t="shared" si="369"/>
        <v>2045.21</v>
      </c>
      <c r="I11838" s="4" t="s">
        <v>38917</v>
      </c>
      <c r="J11838" s="2">
        <v>44475</v>
      </c>
      <c r="K11838" s="1" t="s">
        <v>57978</v>
      </c>
      <c r="L11838" s="1" t="s">
        <v>417</v>
      </c>
      <c r="M11838" s="1" t="s">
        <v>3410</v>
      </c>
    </row>
    <row r="11839" spans="1:13" ht="14.25" hidden="1" customHeight="1" x14ac:dyDescent="0.25">
      <c r="A11839" s="4" t="s">
        <v>54540</v>
      </c>
      <c r="B11839" s="4" t="s">
        <v>18134</v>
      </c>
      <c r="C11839" s="4" t="s">
        <v>36093</v>
      </c>
      <c r="D11839" s="8">
        <v>5</v>
      </c>
      <c r="E11839" s="6">
        <f>_xlfn.XLOOKUP(C11839,Products!$A:$A,Products!$E:$E,0,0)</f>
        <v>1757.75</v>
      </c>
      <c r="F11839" s="6">
        <f t="shared" si="368"/>
        <v>8788.75</v>
      </c>
      <c r="G11839" s="6">
        <v>977.85</v>
      </c>
      <c r="H11839" s="6">
        <f t="shared" si="369"/>
        <v>-7810.9</v>
      </c>
      <c r="I11839" s="4" t="s">
        <v>38930</v>
      </c>
      <c r="J11839" s="2">
        <v>44135</v>
      </c>
      <c r="K11839" s="1" t="s">
        <v>39550</v>
      </c>
      <c r="L11839" s="1" t="s">
        <v>149</v>
      </c>
      <c r="M11839" s="1" t="s">
        <v>3388</v>
      </c>
    </row>
    <row r="11840" spans="1:13" ht="14.25" hidden="1" customHeight="1" x14ac:dyDescent="0.25">
      <c r="A11840" s="4" t="s">
        <v>57980</v>
      </c>
      <c r="B11840" s="4" t="s">
        <v>26153</v>
      </c>
      <c r="C11840" s="4" t="s">
        <v>34423</v>
      </c>
      <c r="D11840" s="8">
        <v>4</v>
      </c>
      <c r="E11840" s="6">
        <f>_xlfn.XLOOKUP(C11840,Products!$A:$A,Products!$E:$E,0,0)</f>
        <v>1103.8699999999999</v>
      </c>
      <c r="F11840" s="6">
        <f t="shared" si="368"/>
        <v>4415.4799999999996</v>
      </c>
      <c r="G11840" s="6">
        <v>2069.5500000000002</v>
      </c>
      <c r="H11840" s="6">
        <f t="shared" si="369"/>
        <v>-2345.9299999999994</v>
      </c>
      <c r="I11840" s="4" t="s">
        <v>38917</v>
      </c>
      <c r="J11840" s="2">
        <v>45261</v>
      </c>
      <c r="K11840" s="1" t="s">
        <v>41880</v>
      </c>
      <c r="L11840" s="1" t="s">
        <v>539</v>
      </c>
      <c r="M11840" s="1" t="s">
        <v>394</v>
      </c>
    </row>
    <row r="11841" spans="1:13" ht="14.25" hidden="1" customHeight="1" x14ac:dyDescent="0.25">
      <c r="A11841" s="4" t="s">
        <v>57981</v>
      </c>
      <c r="B11841" s="4" t="s">
        <v>33634</v>
      </c>
      <c r="C11841" s="4" t="s">
        <v>35069</v>
      </c>
      <c r="D11841" s="8">
        <v>3</v>
      </c>
      <c r="E11841" s="6">
        <f>_xlfn.XLOOKUP(C11841,Products!$A:$A,Products!$E:$E,0,0)</f>
        <v>1326.09</v>
      </c>
      <c r="F11841" s="6">
        <f t="shared" si="368"/>
        <v>3978.2699999999995</v>
      </c>
      <c r="G11841" s="6">
        <v>3692.21</v>
      </c>
      <c r="H11841" s="6">
        <f t="shared" si="369"/>
        <v>-286.05999999999949</v>
      </c>
      <c r="I11841" s="4" t="s">
        <v>38930</v>
      </c>
      <c r="J11841" s="2">
        <v>45059</v>
      </c>
      <c r="K11841" s="1" t="s">
        <v>57982</v>
      </c>
      <c r="L11841" s="1" t="s">
        <v>1408</v>
      </c>
      <c r="M11841" s="1" t="s">
        <v>3960</v>
      </c>
    </row>
    <row r="11842" spans="1:13" ht="14.25" hidden="1" customHeight="1" x14ac:dyDescent="0.25">
      <c r="A11842" s="4" t="s">
        <v>57983</v>
      </c>
      <c r="B11842" s="4" t="s">
        <v>21956</v>
      </c>
      <c r="C11842" s="4" t="s">
        <v>34849</v>
      </c>
      <c r="D11842" s="8">
        <v>2</v>
      </c>
      <c r="E11842" s="6">
        <f>_xlfn.XLOOKUP(C11842,Products!$A:$A,Products!$E:$E,0,0)</f>
        <v>1397.55</v>
      </c>
      <c r="F11842" s="6">
        <f t="shared" ref="F11842:F11905" si="370">E11842*D11842</f>
        <v>2795.1</v>
      </c>
      <c r="G11842" s="6">
        <v>497.77</v>
      </c>
      <c r="H11842" s="6">
        <f t="shared" ref="H11842:H11905" si="371">G11842-F11842</f>
        <v>-2297.33</v>
      </c>
      <c r="I11842" s="4" t="s">
        <v>38917</v>
      </c>
      <c r="J11842" s="2">
        <v>45127</v>
      </c>
      <c r="K11842" s="1" t="s">
        <v>57984</v>
      </c>
      <c r="L11842" s="1" t="s">
        <v>578</v>
      </c>
      <c r="M11842" s="1" t="s">
        <v>3145</v>
      </c>
    </row>
    <row r="11843" spans="1:13" ht="14.25" hidden="1" customHeight="1" x14ac:dyDescent="0.25">
      <c r="A11843" s="4" t="s">
        <v>57985</v>
      </c>
      <c r="B11843" s="4" t="s">
        <v>1751</v>
      </c>
      <c r="C11843" s="4" t="s">
        <v>38560</v>
      </c>
      <c r="D11843" s="8">
        <v>2</v>
      </c>
      <c r="E11843" s="6">
        <f>_xlfn.XLOOKUP(C11843,Products!$A:$A,Products!$E:$E,0,0)</f>
        <v>976.45</v>
      </c>
      <c r="F11843" s="6">
        <f t="shared" si="370"/>
        <v>1952.9</v>
      </c>
      <c r="G11843" s="6">
        <v>3375.26</v>
      </c>
      <c r="H11843" s="6">
        <f t="shared" si="371"/>
        <v>1422.3600000000001</v>
      </c>
      <c r="I11843" s="4" t="s">
        <v>38930</v>
      </c>
      <c r="J11843" s="2">
        <v>45121</v>
      </c>
      <c r="K11843" s="1" t="s">
        <v>57986</v>
      </c>
      <c r="L11843" s="1" t="s">
        <v>730</v>
      </c>
      <c r="M11843" s="1" t="s">
        <v>2728</v>
      </c>
    </row>
    <row r="11844" spans="1:13" ht="14.25" hidden="1" customHeight="1" x14ac:dyDescent="0.25">
      <c r="A11844" s="4" t="s">
        <v>57987</v>
      </c>
      <c r="B11844" s="4" t="s">
        <v>1721</v>
      </c>
      <c r="C11844" s="4" t="s">
        <v>35685</v>
      </c>
      <c r="D11844" s="8">
        <v>4</v>
      </c>
      <c r="E11844" s="6">
        <f>_xlfn.XLOOKUP(C11844,Products!$A:$A,Products!$E:$E,0,0)</f>
        <v>773.53</v>
      </c>
      <c r="F11844" s="6">
        <f t="shared" si="370"/>
        <v>3094.12</v>
      </c>
      <c r="G11844" s="6">
        <v>2362.19</v>
      </c>
      <c r="H11844" s="6">
        <f t="shared" si="371"/>
        <v>-731.92999999999984</v>
      </c>
      <c r="I11844" s="4" t="s">
        <v>38917</v>
      </c>
      <c r="J11844" s="2">
        <v>44690</v>
      </c>
      <c r="K11844" s="1" t="s">
        <v>57988</v>
      </c>
      <c r="L11844" s="1" t="s">
        <v>140</v>
      </c>
      <c r="M11844" s="1" t="s">
        <v>1795</v>
      </c>
    </row>
    <row r="11845" spans="1:13" ht="14.25" hidden="1" customHeight="1" x14ac:dyDescent="0.25">
      <c r="A11845" s="4" t="s">
        <v>57989</v>
      </c>
      <c r="B11845" s="4" t="s">
        <v>29665</v>
      </c>
      <c r="C11845" s="4" t="s">
        <v>36017</v>
      </c>
      <c r="D11845" s="8">
        <v>2</v>
      </c>
      <c r="E11845" s="6">
        <f>_xlfn.XLOOKUP(C11845,Products!$A:$A,Products!$E:$E,0,0)</f>
        <v>1033.6099999999999</v>
      </c>
      <c r="F11845" s="6">
        <f t="shared" si="370"/>
        <v>2067.2199999999998</v>
      </c>
      <c r="G11845" s="6">
        <v>1893.64</v>
      </c>
      <c r="H11845" s="6">
        <f t="shared" si="371"/>
        <v>-173.5799999999997</v>
      </c>
      <c r="I11845" s="4" t="s">
        <v>38919</v>
      </c>
      <c r="J11845" s="2">
        <v>45371</v>
      </c>
      <c r="K11845" s="1" t="s">
        <v>22888</v>
      </c>
      <c r="L11845" s="1" t="s">
        <v>280</v>
      </c>
      <c r="M11845" s="1" t="s">
        <v>418</v>
      </c>
    </row>
    <row r="11846" spans="1:13" ht="14.25" hidden="1" customHeight="1" x14ac:dyDescent="0.25">
      <c r="A11846" s="4" t="s">
        <v>57990</v>
      </c>
      <c r="B11846" s="4" t="s">
        <v>23733</v>
      </c>
      <c r="C11846" s="4" t="s">
        <v>35428</v>
      </c>
      <c r="D11846" s="8">
        <v>2</v>
      </c>
      <c r="E11846" s="6">
        <f>_xlfn.XLOOKUP(C11846,Products!$A:$A,Products!$E:$E,0,0)</f>
        <v>1257.6099999999999</v>
      </c>
      <c r="F11846" s="6">
        <f t="shared" si="370"/>
        <v>2515.2199999999998</v>
      </c>
      <c r="G11846" s="6">
        <v>1639.22</v>
      </c>
      <c r="H11846" s="6">
        <f t="shared" si="371"/>
        <v>-875.99999999999977</v>
      </c>
      <c r="I11846" s="4" t="s">
        <v>38930</v>
      </c>
      <c r="J11846" s="2">
        <v>44914</v>
      </c>
      <c r="K11846" s="1" t="s">
        <v>54317</v>
      </c>
      <c r="L11846" s="1" t="s">
        <v>337</v>
      </c>
      <c r="M11846" s="1" t="s">
        <v>2281</v>
      </c>
    </row>
    <row r="11847" spans="1:13" ht="14.25" hidden="1" customHeight="1" x14ac:dyDescent="0.25">
      <c r="A11847" s="4" t="s">
        <v>55167</v>
      </c>
      <c r="B11847" s="4" t="s">
        <v>2247</v>
      </c>
      <c r="C11847" s="4" t="s">
        <v>36470</v>
      </c>
      <c r="D11847" s="8">
        <v>5</v>
      </c>
      <c r="E11847" s="6">
        <f>_xlfn.XLOOKUP(C11847,Products!$A:$A,Products!$E:$E,0,0)</f>
        <v>1263.6600000000001</v>
      </c>
      <c r="F11847" s="6">
        <f t="shared" si="370"/>
        <v>6318.3</v>
      </c>
      <c r="G11847" s="6">
        <v>755.72</v>
      </c>
      <c r="H11847" s="6">
        <f t="shared" si="371"/>
        <v>-5562.58</v>
      </c>
      <c r="I11847" s="4" t="s">
        <v>38930</v>
      </c>
      <c r="J11847" s="2">
        <v>44135</v>
      </c>
      <c r="K11847" s="1" t="s">
        <v>55168</v>
      </c>
      <c r="L11847" s="1" t="s">
        <v>25</v>
      </c>
      <c r="M11847" s="1" t="s">
        <v>329</v>
      </c>
    </row>
    <row r="11848" spans="1:13" ht="14.25" hidden="1" customHeight="1" x14ac:dyDescent="0.25">
      <c r="A11848" s="4" t="s">
        <v>57993</v>
      </c>
      <c r="B11848" s="4" t="s">
        <v>27494</v>
      </c>
      <c r="C11848" s="4" t="s">
        <v>34715</v>
      </c>
      <c r="D11848" s="8">
        <v>1</v>
      </c>
      <c r="E11848" s="6">
        <f>_xlfn.XLOOKUP(C11848,Products!$A:$A,Products!$E:$E,0,0)</f>
        <v>1930.6</v>
      </c>
      <c r="F11848" s="6">
        <f t="shared" si="370"/>
        <v>1930.6</v>
      </c>
      <c r="G11848" s="6">
        <v>2747.16</v>
      </c>
      <c r="H11848" s="6">
        <f t="shared" si="371"/>
        <v>816.56</v>
      </c>
      <c r="I11848" s="4" t="s">
        <v>38919</v>
      </c>
      <c r="J11848" s="2">
        <v>44573</v>
      </c>
      <c r="K11848" s="1" t="s">
        <v>57994</v>
      </c>
      <c r="L11848" s="1" t="s">
        <v>263</v>
      </c>
      <c r="M11848" s="1" t="s">
        <v>78</v>
      </c>
    </row>
    <row r="11849" spans="1:13" ht="14.25" hidden="1" customHeight="1" x14ac:dyDescent="0.25">
      <c r="A11849" s="4" t="s">
        <v>57995</v>
      </c>
      <c r="B11849" s="4" t="s">
        <v>29538</v>
      </c>
      <c r="C11849" s="4" t="s">
        <v>36059</v>
      </c>
      <c r="D11849" s="8">
        <v>5</v>
      </c>
      <c r="E11849" s="6">
        <f>_xlfn.XLOOKUP(C11849,Products!$A:$A,Products!$E:$E,0,0)</f>
        <v>732.06</v>
      </c>
      <c r="F11849" s="6">
        <f t="shared" si="370"/>
        <v>3660.2999999999997</v>
      </c>
      <c r="G11849" s="6">
        <v>2813.02</v>
      </c>
      <c r="H11849" s="6">
        <f t="shared" si="371"/>
        <v>-847.27999999999975</v>
      </c>
      <c r="I11849" s="4" t="s">
        <v>38917</v>
      </c>
      <c r="J11849" s="2">
        <v>44907</v>
      </c>
      <c r="K11849" s="1" t="s">
        <v>2512</v>
      </c>
      <c r="L11849" s="1" t="s">
        <v>246</v>
      </c>
      <c r="M11849" s="1" t="s">
        <v>1061</v>
      </c>
    </row>
    <row r="11850" spans="1:13" ht="14.25" hidden="1" customHeight="1" x14ac:dyDescent="0.25">
      <c r="A11850" s="4" t="s">
        <v>57346</v>
      </c>
      <c r="B11850" s="4" t="s">
        <v>13918</v>
      </c>
      <c r="C11850" s="4" t="s">
        <v>36233</v>
      </c>
      <c r="D11850" s="8">
        <v>4</v>
      </c>
      <c r="E11850" s="6">
        <f>_xlfn.XLOOKUP(C11850,Products!$A:$A,Products!$E:$E,0,0)</f>
        <v>1009.35</v>
      </c>
      <c r="F11850" s="6">
        <f t="shared" si="370"/>
        <v>4037.4</v>
      </c>
      <c r="G11850" s="6">
        <v>2970.82</v>
      </c>
      <c r="H11850" s="6">
        <f t="shared" si="371"/>
        <v>-1066.58</v>
      </c>
      <c r="I11850" s="4" t="s">
        <v>38917</v>
      </c>
      <c r="J11850" s="2">
        <v>44135</v>
      </c>
      <c r="K11850" s="1" t="s">
        <v>57347</v>
      </c>
      <c r="L11850" s="1" t="s">
        <v>924</v>
      </c>
      <c r="M11850" s="1" t="s">
        <v>995</v>
      </c>
    </row>
    <row r="11851" spans="1:13" ht="14.25" hidden="1" customHeight="1" x14ac:dyDescent="0.25">
      <c r="A11851" s="4" t="s">
        <v>58747</v>
      </c>
      <c r="B11851" s="4" t="s">
        <v>18700</v>
      </c>
      <c r="C11851" s="4" t="s">
        <v>36559</v>
      </c>
      <c r="D11851" s="8">
        <v>1</v>
      </c>
      <c r="E11851" s="6">
        <f>_xlfn.XLOOKUP(C11851,Products!$A:$A,Products!$E:$E,0,0)</f>
        <v>1078.3800000000001</v>
      </c>
      <c r="F11851" s="6">
        <f t="shared" si="370"/>
        <v>1078.3800000000001</v>
      </c>
      <c r="G11851" s="6">
        <v>2826.54</v>
      </c>
      <c r="H11851" s="6">
        <f t="shared" si="371"/>
        <v>1748.1599999999999</v>
      </c>
      <c r="I11851" s="4" t="s">
        <v>38930</v>
      </c>
      <c r="J11851" s="2">
        <v>44135</v>
      </c>
      <c r="K11851" s="1" t="s">
        <v>41948</v>
      </c>
      <c r="L11851" s="1" t="s">
        <v>246</v>
      </c>
      <c r="M11851" s="1" t="s">
        <v>2809</v>
      </c>
    </row>
    <row r="11852" spans="1:13" ht="14.25" hidden="1" customHeight="1" x14ac:dyDescent="0.25">
      <c r="A11852" s="4" t="s">
        <v>57999</v>
      </c>
      <c r="B11852" s="4" t="s">
        <v>32212</v>
      </c>
      <c r="C11852" s="4" t="s">
        <v>35722</v>
      </c>
      <c r="D11852" s="8">
        <v>3</v>
      </c>
      <c r="E11852" s="6">
        <f>_xlfn.XLOOKUP(C11852,Products!$A:$A,Products!$E:$E,0,0)</f>
        <v>730.1</v>
      </c>
      <c r="F11852" s="6">
        <f t="shared" si="370"/>
        <v>2190.3000000000002</v>
      </c>
      <c r="G11852" s="6">
        <v>877.66</v>
      </c>
      <c r="H11852" s="6">
        <f t="shared" si="371"/>
        <v>-1312.6400000000003</v>
      </c>
      <c r="I11852" s="4" t="s">
        <v>38924</v>
      </c>
      <c r="J11852" s="2">
        <v>44715</v>
      </c>
      <c r="K11852" s="1" t="s">
        <v>15363</v>
      </c>
      <c r="L11852" s="1" t="s">
        <v>219</v>
      </c>
      <c r="M11852" s="1" t="s">
        <v>2449</v>
      </c>
    </row>
    <row r="11853" spans="1:13" ht="14.25" hidden="1" customHeight="1" x14ac:dyDescent="0.25">
      <c r="A11853" s="4" t="s">
        <v>58000</v>
      </c>
      <c r="B11853" s="4" t="s">
        <v>32689</v>
      </c>
      <c r="C11853" s="4" t="s">
        <v>37233</v>
      </c>
      <c r="D11853" s="8">
        <v>4</v>
      </c>
      <c r="E11853" s="6">
        <f>_xlfn.XLOOKUP(C11853,Products!$A:$A,Products!$E:$E,0,0)</f>
        <v>1640.88</v>
      </c>
      <c r="F11853" s="6">
        <f t="shared" si="370"/>
        <v>6563.52</v>
      </c>
      <c r="G11853" s="6">
        <v>1047.53</v>
      </c>
      <c r="H11853" s="6">
        <f t="shared" si="371"/>
        <v>-5515.9900000000007</v>
      </c>
      <c r="I11853" s="4" t="s">
        <v>38930</v>
      </c>
      <c r="J11853" s="2">
        <v>44370</v>
      </c>
      <c r="K11853" s="1" t="s">
        <v>15061</v>
      </c>
      <c r="L11853" s="1" t="s">
        <v>104</v>
      </c>
      <c r="M11853" s="1" t="s">
        <v>3153</v>
      </c>
    </row>
    <row r="11854" spans="1:13" ht="14.25" hidden="1" customHeight="1" x14ac:dyDescent="0.25">
      <c r="A11854" s="4" t="s">
        <v>58001</v>
      </c>
      <c r="B11854" s="4" t="s">
        <v>2290</v>
      </c>
      <c r="C11854" s="4" t="s">
        <v>36554</v>
      </c>
      <c r="D11854" s="8">
        <v>2</v>
      </c>
      <c r="E11854" s="6">
        <f>_xlfn.XLOOKUP(C11854,Products!$A:$A,Products!$E:$E,0,0)</f>
        <v>269.01</v>
      </c>
      <c r="F11854" s="6">
        <f t="shared" si="370"/>
        <v>538.02</v>
      </c>
      <c r="G11854" s="6">
        <v>60.17</v>
      </c>
      <c r="H11854" s="6">
        <f t="shared" si="371"/>
        <v>-477.84999999999997</v>
      </c>
      <c r="I11854" s="4" t="s">
        <v>38924</v>
      </c>
      <c r="J11854" s="2">
        <v>44282</v>
      </c>
      <c r="K11854" s="1" t="s">
        <v>58002</v>
      </c>
      <c r="L11854" s="1" t="s">
        <v>237</v>
      </c>
      <c r="M11854" s="1" t="s">
        <v>3960</v>
      </c>
    </row>
    <row r="11855" spans="1:13" ht="14.25" hidden="1" customHeight="1" x14ac:dyDescent="0.25">
      <c r="A11855" s="4" t="s">
        <v>58003</v>
      </c>
      <c r="B11855" s="4" t="s">
        <v>12696</v>
      </c>
      <c r="C11855" s="4" t="s">
        <v>36952</v>
      </c>
      <c r="D11855" s="8">
        <v>3</v>
      </c>
      <c r="E11855" s="6">
        <f>_xlfn.XLOOKUP(C11855,Products!$A:$A,Products!$E:$E,0,0)</f>
        <v>1711.54</v>
      </c>
      <c r="F11855" s="6">
        <f t="shared" si="370"/>
        <v>5134.62</v>
      </c>
      <c r="G11855" s="6">
        <v>2055.15</v>
      </c>
      <c r="H11855" s="6">
        <f t="shared" si="371"/>
        <v>-3079.47</v>
      </c>
      <c r="I11855" s="4" t="s">
        <v>38930</v>
      </c>
      <c r="J11855" s="2">
        <v>44448</v>
      </c>
      <c r="K11855" s="1" t="s">
        <v>58004</v>
      </c>
      <c r="L11855" s="1" t="s">
        <v>1408</v>
      </c>
      <c r="M11855" s="1" t="s">
        <v>2398</v>
      </c>
    </row>
    <row r="11856" spans="1:13" ht="14.25" hidden="1" customHeight="1" x14ac:dyDescent="0.25">
      <c r="A11856" s="4" t="s">
        <v>58005</v>
      </c>
      <c r="B11856" s="4" t="s">
        <v>12117</v>
      </c>
      <c r="C11856" s="4" t="s">
        <v>37344</v>
      </c>
      <c r="D11856" s="8">
        <v>4</v>
      </c>
      <c r="E11856" s="6">
        <f>_xlfn.XLOOKUP(C11856,Products!$A:$A,Products!$E:$E,0,0)</f>
        <v>15.73</v>
      </c>
      <c r="F11856" s="6">
        <f t="shared" si="370"/>
        <v>62.92</v>
      </c>
      <c r="G11856" s="6">
        <v>2052.13</v>
      </c>
      <c r="H11856" s="6">
        <f t="shared" si="371"/>
        <v>1989.21</v>
      </c>
      <c r="I11856" s="4" t="s">
        <v>38930</v>
      </c>
      <c r="J11856" s="2">
        <v>45364</v>
      </c>
      <c r="K11856" s="1" t="s">
        <v>25750</v>
      </c>
      <c r="L11856" s="1" t="s">
        <v>730</v>
      </c>
      <c r="M11856" s="1" t="s">
        <v>2866</v>
      </c>
    </row>
    <row r="11857" spans="1:13" ht="14.25" hidden="1" customHeight="1" x14ac:dyDescent="0.25">
      <c r="A11857" s="4" t="s">
        <v>58006</v>
      </c>
      <c r="B11857" s="4" t="s">
        <v>9550</v>
      </c>
      <c r="C11857" s="4" t="s">
        <v>36377</v>
      </c>
      <c r="D11857" s="8">
        <v>4</v>
      </c>
      <c r="E11857" s="6">
        <f>_xlfn.XLOOKUP(C11857,Products!$A:$A,Products!$E:$E,0,0)</f>
        <v>937.48</v>
      </c>
      <c r="F11857" s="6">
        <f t="shared" si="370"/>
        <v>3749.92</v>
      </c>
      <c r="G11857" s="6">
        <v>4223.0200000000004</v>
      </c>
      <c r="H11857" s="6">
        <f t="shared" si="371"/>
        <v>473.10000000000036</v>
      </c>
      <c r="I11857" s="4" t="s">
        <v>38919</v>
      </c>
      <c r="J11857" s="2">
        <v>44968</v>
      </c>
      <c r="K11857" s="1" t="s">
        <v>58007</v>
      </c>
      <c r="L11857" s="1" t="s">
        <v>1408</v>
      </c>
      <c r="M11857" s="1" t="s">
        <v>5097</v>
      </c>
    </row>
    <row r="11858" spans="1:13" ht="14.25" hidden="1" customHeight="1" x14ac:dyDescent="0.25">
      <c r="A11858" s="4" t="s">
        <v>58008</v>
      </c>
      <c r="B11858" s="4" t="s">
        <v>21727</v>
      </c>
      <c r="C11858" s="4" t="s">
        <v>38062</v>
      </c>
      <c r="D11858" s="8">
        <v>3</v>
      </c>
      <c r="E11858" s="6">
        <f>_xlfn.XLOOKUP(C11858,Products!$A:$A,Products!$E:$E,0,0)</f>
        <v>245.03</v>
      </c>
      <c r="F11858" s="6">
        <f t="shared" si="370"/>
        <v>735.09</v>
      </c>
      <c r="G11858" s="6">
        <v>3229.12</v>
      </c>
      <c r="H11858" s="6">
        <f t="shared" si="371"/>
        <v>2494.0299999999997</v>
      </c>
      <c r="I11858" s="4" t="s">
        <v>38917</v>
      </c>
      <c r="J11858" s="2">
        <v>44989</v>
      </c>
      <c r="K11858" s="1" t="s">
        <v>58009</v>
      </c>
      <c r="L11858" s="1" t="s">
        <v>587</v>
      </c>
      <c r="M11858" s="1" t="s">
        <v>1159</v>
      </c>
    </row>
    <row r="11859" spans="1:13" ht="14.25" hidden="1" customHeight="1" x14ac:dyDescent="0.25">
      <c r="A11859" s="4" t="s">
        <v>58010</v>
      </c>
      <c r="B11859" s="4" t="s">
        <v>11443</v>
      </c>
      <c r="C11859" s="4" t="s">
        <v>37575</v>
      </c>
      <c r="D11859" s="8">
        <v>4</v>
      </c>
      <c r="E11859" s="6">
        <f>_xlfn.XLOOKUP(C11859,Products!$A:$A,Products!$E:$E,0,0)</f>
        <v>8.5399999999999991</v>
      </c>
      <c r="F11859" s="6">
        <f t="shared" si="370"/>
        <v>34.159999999999997</v>
      </c>
      <c r="G11859" s="6">
        <v>4222.57</v>
      </c>
      <c r="H11859" s="6">
        <f t="shared" si="371"/>
        <v>4188.41</v>
      </c>
      <c r="I11859" s="4" t="s">
        <v>38930</v>
      </c>
      <c r="J11859" s="2">
        <v>45302</v>
      </c>
      <c r="K11859" s="1" t="s">
        <v>58011</v>
      </c>
      <c r="L11859" s="1" t="s">
        <v>34</v>
      </c>
      <c r="M11859" s="1" t="s">
        <v>3388</v>
      </c>
    </row>
    <row r="11860" spans="1:13" ht="14.25" hidden="1" customHeight="1" x14ac:dyDescent="0.25">
      <c r="A11860" s="4" t="s">
        <v>62256</v>
      </c>
      <c r="B11860" s="4" t="s">
        <v>31137</v>
      </c>
      <c r="C11860" s="4" t="s">
        <v>36049</v>
      </c>
      <c r="D11860" s="8">
        <v>3</v>
      </c>
      <c r="E11860" s="6">
        <f>_xlfn.XLOOKUP(C11860,Products!$A:$A,Products!$E:$E,0,0)</f>
        <v>22.21</v>
      </c>
      <c r="F11860" s="6">
        <f t="shared" si="370"/>
        <v>66.63</v>
      </c>
      <c r="G11860" s="6">
        <v>1690.08</v>
      </c>
      <c r="H11860" s="6">
        <f t="shared" si="371"/>
        <v>1623.4499999999998</v>
      </c>
      <c r="I11860" s="4" t="s">
        <v>38917</v>
      </c>
      <c r="J11860" s="2">
        <v>44135</v>
      </c>
      <c r="K11860" s="1" t="s">
        <v>24196</v>
      </c>
      <c r="L11860" s="1" t="s">
        <v>25</v>
      </c>
      <c r="M11860" s="1" t="s">
        <v>493</v>
      </c>
    </row>
    <row r="11861" spans="1:13" ht="14.25" hidden="1" customHeight="1" x14ac:dyDescent="0.25">
      <c r="A11861" s="4" t="s">
        <v>58014</v>
      </c>
      <c r="B11861" s="4" t="s">
        <v>10435</v>
      </c>
      <c r="C11861" s="4" t="s">
        <v>36285</v>
      </c>
      <c r="D11861" s="8">
        <v>5</v>
      </c>
      <c r="E11861" s="6">
        <f>_xlfn.XLOOKUP(C11861,Products!$A:$A,Products!$E:$E,0,0)</f>
        <v>1776.63</v>
      </c>
      <c r="F11861" s="6">
        <f t="shared" si="370"/>
        <v>8883.1500000000015</v>
      </c>
      <c r="G11861" s="6">
        <v>3594.16</v>
      </c>
      <c r="H11861" s="6">
        <f t="shared" si="371"/>
        <v>-5288.9900000000016</v>
      </c>
      <c r="I11861" s="4" t="s">
        <v>38919</v>
      </c>
      <c r="J11861" s="2">
        <v>44197</v>
      </c>
      <c r="K11861" s="1" t="s">
        <v>58015</v>
      </c>
      <c r="L11861" s="1" t="s">
        <v>1189</v>
      </c>
      <c r="M11861" s="1" t="s">
        <v>1481</v>
      </c>
    </row>
    <row r="11862" spans="1:13" ht="14.25" hidden="1" customHeight="1" x14ac:dyDescent="0.25">
      <c r="A11862" s="4" t="s">
        <v>58016</v>
      </c>
      <c r="B11862" s="4" t="s">
        <v>19017</v>
      </c>
      <c r="C11862" s="4" t="s">
        <v>38811</v>
      </c>
      <c r="D11862" s="8">
        <v>3</v>
      </c>
      <c r="E11862" s="6">
        <f>_xlfn.XLOOKUP(C11862,Products!$A:$A,Products!$E:$E,0,0)</f>
        <v>242.99</v>
      </c>
      <c r="F11862" s="6">
        <f t="shared" si="370"/>
        <v>728.97</v>
      </c>
      <c r="G11862" s="6">
        <v>3786.55</v>
      </c>
      <c r="H11862" s="6">
        <f t="shared" si="371"/>
        <v>3057.58</v>
      </c>
      <c r="I11862" s="4" t="s">
        <v>38938</v>
      </c>
      <c r="J11862" s="2">
        <v>44692</v>
      </c>
      <c r="K11862" s="1" t="s">
        <v>58017</v>
      </c>
      <c r="L11862" s="1" t="s">
        <v>60</v>
      </c>
      <c r="M11862" s="1" t="s">
        <v>722</v>
      </c>
    </row>
    <row r="11863" spans="1:13" ht="14.25" hidden="1" customHeight="1" x14ac:dyDescent="0.25">
      <c r="A11863" s="4" t="s">
        <v>58018</v>
      </c>
      <c r="B11863" s="4" t="s">
        <v>6178</v>
      </c>
      <c r="C11863" s="4" t="s">
        <v>35652</v>
      </c>
      <c r="D11863" s="8">
        <v>1</v>
      </c>
      <c r="E11863" s="6">
        <f>_xlfn.XLOOKUP(C11863,Products!$A:$A,Products!$E:$E,0,0)</f>
        <v>560.6</v>
      </c>
      <c r="F11863" s="6">
        <f t="shared" si="370"/>
        <v>560.6</v>
      </c>
      <c r="G11863" s="6">
        <v>4516.5</v>
      </c>
      <c r="H11863" s="6">
        <f t="shared" si="371"/>
        <v>3955.9</v>
      </c>
      <c r="I11863" s="4" t="s">
        <v>38917</v>
      </c>
      <c r="J11863" s="2">
        <v>44986</v>
      </c>
      <c r="K11863" s="1" t="s">
        <v>13021</v>
      </c>
      <c r="L11863" s="1" t="s">
        <v>113</v>
      </c>
      <c r="M11863" s="1" t="s">
        <v>2032</v>
      </c>
    </row>
    <row r="11864" spans="1:13" ht="14.25" hidden="1" customHeight="1" x14ac:dyDescent="0.25">
      <c r="A11864" s="4" t="s">
        <v>58019</v>
      </c>
      <c r="B11864" s="4" t="s">
        <v>26491</v>
      </c>
      <c r="C11864" s="4" t="s">
        <v>35242</v>
      </c>
      <c r="D11864" s="8">
        <v>1</v>
      </c>
      <c r="E11864" s="6">
        <f>_xlfn.XLOOKUP(C11864,Products!$A:$A,Products!$E:$E,0,0)</f>
        <v>267.02</v>
      </c>
      <c r="F11864" s="6">
        <f t="shared" si="370"/>
        <v>267.02</v>
      </c>
      <c r="G11864" s="6">
        <v>3911.81</v>
      </c>
      <c r="H11864" s="6">
        <f t="shared" si="371"/>
        <v>3644.79</v>
      </c>
      <c r="I11864" s="4" t="s">
        <v>38919</v>
      </c>
      <c r="J11864" s="2">
        <v>45117</v>
      </c>
      <c r="K11864" s="1" t="s">
        <v>58020</v>
      </c>
      <c r="L11864" s="1" t="s">
        <v>682</v>
      </c>
      <c r="M11864" s="1" t="s">
        <v>1542</v>
      </c>
    </row>
    <row r="11865" spans="1:13" ht="14.25" hidden="1" customHeight="1" x14ac:dyDescent="0.25">
      <c r="A11865" s="4" t="s">
        <v>39967</v>
      </c>
      <c r="B11865" s="4" t="s">
        <v>24583</v>
      </c>
      <c r="C11865" s="4" t="s">
        <v>38798</v>
      </c>
      <c r="D11865" s="8">
        <v>2</v>
      </c>
      <c r="E11865" s="6">
        <f>_xlfn.XLOOKUP(C11865,Products!$A:$A,Products!$E:$E,0,0)</f>
        <v>463.99</v>
      </c>
      <c r="F11865" s="6">
        <f t="shared" si="370"/>
        <v>927.98</v>
      </c>
      <c r="G11865" s="6">
        <v>59.6</v>
      </c>
      <c r="H11865" s="6">
        <f t="shared" si="371"/>
        <v>-868.38</v>
      </c>
      <c r="I11865" s="4" t="s">
        <v>38924</v>
      </c>
      <c r="J11865" s="2">
        <v>44136</v>
      </c>
      <c r="K11865" s="1" t="s">
        <v>39968</v>
      </c>
      <c r="L11865" s="1" t="s">
        <v>86</v>
      </c>
      <c r="M11865" s="1" t="s">
        <v>995</v>
      </c>
    </row>
    <row r="11866" spans="1:13" ht="14.25" hidden="1" customHeight="1" x14ac:dyDescent="0.25">
      <c r="A11866" s="4" t="s">
        <v>58023</v>
      </c>
      <c r="B11866" s="4" t="s">
        <v>24123</v>
      </c>
      <c r="C11866" s="4" t="s">
        <v>34788</v>
      </c>
      <c r="D11866" s="8">
        <v>2</v>
      </c>
      <c r="E11866" s="6">
        <f>_xlfn.XLOOKUP(C11866,Products!$A:$A,Products!$E:$E,0,0)</f>
        <v>1703.07</v>
      </c>
      <c r="F11866" s="6">
        <f t="shared" si="370"/>
        <v>3406.14</v>
      </c>
      <c r="G11866" s="6">
        <v>2368.84</v>
      </c>
      <c r="H11866" s="6">
        <f t="shared" si="371"/>
        <v>-1037.2999999999997</v>
      </c>
      <c r="I11866" s="4" t="s">
        <v>38930</v>
      </c>
      <c r="J11866" s="2">
        <v>45085</v>
      </c>
      <c r="K11866" s="1" t="s">
        <v>58024</v>
      </c>
      <c r="L11866" s="1" t="s">
        <v>86</v>
      </c>
      <c r="M11866" s="1" t="s">
        <v>378</v>
      </c>
    </row>
    <row r="11867" spans="1:13" ht="14.25" hidden="1" customHeight="1" x14ac:dyDescent="0.25">
      <c r="A11867" s="4" t="s">
        <v>58025</v>
      </c>
      <c r="B11867" s="4" t="s">
        <v>33504</v>
      </c>
      <c r="C11867" s="4" t="s">
        <v>35314</v>
      </c>
      <c r="D11867" s="8">
        <v>4</v>
      </c>
      <c r="E11867" s="6">
        <f>_xlfn.XLOOKUP(C11867,Products!$A:$A,Products!$E:$E,0,0)</f>
        <v>1480.55</v>
      </c>
      <c r="F11867" s="6">
        <f t="shared" si="370"/>
        <v>5922.2</v>
      </c>
      <c r="G11867" s="6">
        <v>3970.46</v>
      </c>
      <c r="H11867" s="6">
        <f t="shared" si="371"/>
        <v>-1951.7399999999998</v>
      </c>
      <c r="I11867" s="4" t="s">
        <v>38924</v>
      </c>
      <c r="J11867" s="2">
        <v>44905</v>
      </c>
      <c r="K11867" s="1" t="s">
        <v>58026</v>
      </c>
      <c r="L11867" s="1" t="s">
        <v>337</v>
      </c>
      <c r="M11867" s="1" t="s">
        <v>2728</v>
      </c>
    </row>
    <row r="11868" spans="1:13" ht="14.25" hidden="1" customHeight="1" x14ac:dyDescent="0.25">
      <c r="A11868" s="4" t="s">
        <v>58027</v>
      </c>
      <c r="B11868" s="4" t="s">
        <v>29903</v>
      </c>
      <c r="C11868" s="4" t="s">
        <v>35177</v>
      </c>
      <c r="D11868" s="8">
        <v>1</v>
      </c>
      <c r="E11868" s="6">
        <f>_xlfn.XLOOKUP(C11868,Products!$A:$A,Products!$E:$E,0,0)</f>
        <v>1874.98</v>
      </c>
      <c r="F11868" s="6">
        <f t="shared" si="370"/>
        <v>1874.98</v>
      </c>
      <c r="G11868" s="6">
        <v>1842.04</v>
      </c>
      <c r="H11868" s="6">
        <f t="shared" si="371"/>
        <v>-32.940000000000055</v>
      </c>
      <c r="I11868" s="4" t="s">
        <v>38917</v>
      </c>
      <c r="J11868" s="2">
        <v>44414</v>
      </c>
      <c r="K11868" s="1" t="s">
        <v>58028</v>
      </c>
      <c r="L11868" s="1" t="s">
        <v>16</v>
      </c>
      <c r="M11868" s="1" t="s">
        <v>595</v>
      </c>
    </row>
    <row r="11869" spans="1:13" ht="14.25" hidden="1" customHeight="1" x14ac:dyDescent="0.25">
      <c r="A11869" s="4" t="s">
        <v>58029</v>
      </c>
      <c r="B11869" s="4" t="s">
        <v>12062</v>
      </c>
      <c r="C11869" s="4" t="s">
        <v>38141</v>
      </c>
      <c r="D11869" s="8">
        <v>3</v>
      </c>
      <c r="E11869" s="6">
        <f>_xlfn.XLOOKUP(C11869,Products!$A:$A,Products!$E:$E,0,0)</f>
        <v>1686.96</v>
      </c>
      <c r="F11869" s="6">
        <f t="shared" si="370"/>
        <v>5060.88</v>
      </c>
      <c r="G11869" s="6">
        <v>3223.96</v>
      </c>
      <c r="H11869" s="6">
        <f t="shared" si="371"/>
        <v>-1836.92</v>
      </c>
      <c r="I11869" s="4" t="s">
        <v>38919</v>
      </c>
      <c r="J11869" s="2">
        <v>44908</v>
      </c>
      <c r="K11869" s="1" t="s">
        <v>7403</v>
      </c>
      <c r="L11869" s="1" t="s">
        <v>475</v>
      </c>
      <c r="M11869" s="1" t="s">
        <v>870</v>
      </c>
    </row>
    <row r="11870" spans="1:13" ht="14.25" customHeight="1" x14ac:dyDescent="0.25">
      <c r="A11870" s="4" t="s">
        <v>48208</v>
      </c>
      <c r="B11870" s="4" t="s">
        <v>18356</v>
      </c>
      <c r="C11870" s="4" t="s">
        <v>36299</v>
      </c>
      <c r="D11870" s="8">
        <v>3</v>
      </c>
      <c r="E11870" s="17">
        <f>_xlfn.XLOOKUP(C11870,Products!$A:$A,Products!$E:$E,0,0)</f>
        <v>690.01</v>
      </c>
      <c r="F11870" s="6">
        <f t="shared" si="370"/>
        <v>2070.0299999999997</v>
      </c>
      <c r="G11870" s="6">
        <v>2409.4499999999998</v>
      </c>
      <c r="H11870" s="6">
        <f t="shared" si="371"/>
        <v>339.42000000000007</v>
      </c>
      <c r="I11870" s="4" t="s">
        <v>38919</v>
      </c>
      <c r="J11870" s="2">
        <v>45674</v>
      </c>
      <c r="K11870" s="1" t="s">
        <v>2155</v>
      </c>
      <c r="L11870" s="1" t="s">
        <v>167</v>
      </c>
      <c r="M11870" s="1" t="s">
        <v>2946</v>
      </c>
    </row>
    <row r="11871" spans="1:13" ht="14.25" hidden="1" customHeight="1" x14ac:dyDescent="0.25">
      <c r="A11871" s="4" t="s">
        <v>58032</v>
      </c>
      <c r="B11871" s="4" t="s">
        <v>26825</v>
      </c>
      <c r="C11871" s="4" t="s">
        <v>34622</v>
      </c>
      <c r="D11871" s="8">
        <v>1</v>
      </c>
      <c r="E11871" s="6">
        <f>_xlfn.XLOOKUP(C11871,Products!$A:$A,Products!$E:$E,0,0)</f>
        <v>1107.43</v>
      </c>
      <c r="F11871" s="6">
        <f t="shared" si="370"/>
        <v>1107.43</v>
      </c>
      <c r="G11871" s="6">
        <v>3526.15</v>
      </c>
      <c r="H11871" s="6">
        <f t="shared" si="371"/>
        <v>2418.7200000000003</v>
      </c>
      <c r="I11871" s="4" t="s">
        <v>38919</v>
      </c>
      <c r="J11871" s="2">
        <v>44883</v>
      </c>
      <c r="K11871" s="1" t="s">
        <v>58033</v>
      </c>
      <c r="L11871" s="1" t="s">
        <v>149</v>
      </c>
      <c r="M11871" s="1" t="s">
        <v>2032</v>
      </c>
    </row>
    <row r="11872" spans="1:13" ht="14.25" hidden="1" customHeight="1" x14ac:dyDescent="0.25">
      <c r="A11872" s="4" t="s">
        <v>58034</v>
      </c>
      <c r="B11872" s="4" t="s">
        <v>7141</v>
      </c>
      <c r="C11872" s="4" t="s">
        <v>35675</v>
      </c>
      <c r="D11872" s="8">
        <v>3</v>
      </c>
      <c r="E11872" s="6">
        <f>_xlfn.XLOOKUP(C11872,Products!$A:$A,Products!$E:$E,0,0)</f>
        <v>1764.42</v>
      </c>
      <c r="F11872" s="6">
        <f t="shared" si="370"/>
        <v>5293.26</v>
      </c>
      <c r="G11872" s="6">
        <v>2761.5</v>
      </c>
      <c r="H11872" s="6">
        <f t="shared" si="371"/>
        <v>-2531.7600000000002</v>
      </c>
      <c r="I11872" s="4" t="s">
        <v>38917</v>
      </c>
      <c r="J11872" s="2">
        <v>45546</v>
      </c>
      <c r="K11872" s="1" t="s">
        <v>58035</v>
      </c>
      <c r="L11872" s="1" t="s">
        <v>69</v>
      </c>
      <c r="M11872" s="1" t="s">
        <v>229</v>
      </c>
    </row>
    <row r="11873" spans="1:13" ht="14.25" hidden="1" customHeight="1" x14ac:dyDescent="0.25">
      <c r="A11873" s="4" t="s">
        <v>58036</v>
      </c>
      <c r="B11873" s="4" t="s">
        <v>13842</v>
      </c>
      <c r="C11873" s="4" t="s">
        <v>36049</v>
      </c>
      <c r="D11873" s="8">
        <v>2</v>
      </c>
      <c r="E11873" s="6">
        <f>_xlfn.XLOOKUP(C11873,Products!$A:$A,Products!$E:$E,0,0)</f>
        <v>22.21</v>
      </c>
      <c r="F11873" s="6">
        <f t="shared" si="370"/>
        <v>44.42</v>
      </c>
      <c r="G11873" s="6">
        <v>280.87</v>
      </c>
      <c r="H11873" s="6">
        <f t="shared" si="371"/>
        <v>236.45</v>
      </c>
      <c r="I11873" s="4" t="s">
        <v>38930</v>
      </c>
      <c r="J11873" s="2">
        <v>44695</v>
      </c>
      <c r="K11873" s="1" t="s">
        <v>45739</v>
      </c>
      <c r="L11873" s="1" t="s">
        <v>475</v>
      </c>
      <c r="M11873" s="1" t="s">
        <v>839</v>
      </c>
    </row>
    <row r="11874" spans="1:13" ht="14.25" hidden="1" customHeight="1" x14ac:dyDescent="0.25">
      <c r="A11874" s="4" t="s">
        <v>58037</v>
      </c>
      <c r="B11874" s="4" t="s">
        <v>32399</v>
      </c>
      <c r="C11874" s="4" t="s">
        <v>35909</v>
      </c>
      <c r="D11874" s="8">
        <v>1</v>
      </c>
      <c r="E11874" s="6">
        <f>_xlfn.XLOOKUP(C11874,Products!$A:$A,Products!$E:$E,0,0)</f>
        <v>653.71</v>
      </c>
      <c r="F11874" s="6">
        <f t="shared" si="370"/>
        <v>653.71</v>
      </c>
      <c r="G11874" s="6">
        <v>1118.3399999999999</v>
      </c>
      <c r="H11874" s="6">
        <f t="shared" si="371"/>
        <v>464.62999999999988</v>
      </c>
      <c r="I11874" s="4" t="s">
        <v>38938</v>
      </c>
      <c r="J11874" s="2">
        <v>44665</v>
      </c>
      <c r="K11874" s="1" t="s">
        <v>30508</v>
      </c>
      <c r="L11874" s="1" t="s">
        <v>34</v>
      </c>
      <c r="M11874" s="1" t="s">
        <v>3275</v>
      </c>
    </row>
    <row r="11875" spans="1:13" ht="14.25" hidden="1" customHeight="1" x14ac:dyDescent="0.25">
      <c r="A11875" s="4" t="s">
        <v>58038</v>
      </c>
      <c r="B11875" s="4" t="s">
        <v>1252</v>
      </c>
      <c r="C11875" s="4" t="s">
        <v>34543</v>
      </c>
      <c r="D11875" s="8">
        <v>2</v>
      </c>
      <c r="E11875" s="6">
        <f>_xlfn.XLOOKUP(C11875,Products!$A:$A,Products!$E:$E,0,0)</f>
        <v>989.54</v>
      </c>
      <c r="F11875" s="6">
        <f t="shared" si="370"/>
        <v>1979.08</v>
      </c>
      <c r="G11875" s="6">
        <v>2998.1</v>
      </c>
      <c r="H11875" s="6">
        <f t="shared" si="371"/>
        <v>1019.02</v>
      </c>
      <c r="I11875" s="4" t="s">
        <v>38924</v>
      </c>
      <c r="J11875" s="2">
        <v>44805</v>
      </c>
      <c r="K11875" s="1" t="s">
        <v>31288</v>
      </c>
      <c r="L11875" s="1" t="s">
        <v>1408</v>
      </c>
      <c r="M11875" s="1" t="s">
        <v>1971</v>
      </c>
    </row>
    <row r="11876" spans="1:13" ht="14.25" hidden="1" customHeight="1" x14ac:dyDescent="0.25">
      <c r="A11876" s="4" t="s">
        <v>58039</v>
      </c>
      <c r="B11876" s="4" t="s">
        <v>31119</v>
      </c>
      <c r="C11876" s="4" t="s">
        <v>37167</v>
      </c>
      <c r="D11876" s="8">
        <v>5</v>
      </c>
      <c r="E11876" s="6">
        <f>_xlfn.XLOOKUP(C11876,Products!$A:$A,Products!$E:$E,0,0)</f>
        <v>442.03</v>
      </c>
      <c r="F11876" s="6">
        <f t="shared" si="370"/>
        <v>2210.1499999999996</v>
      </c>
      <c r="G11876" s="6">
        <v>1032.1400000000001</v>
      </c>
      <c r="H11876" s="6">
        <f t="shared" si="371"/>
        <v>-1178.0099999999995</v>
      </c>
      <c r="I11876" s="4" t="s">
        <v>38938</v>
      </c>
      <c r="J11876" s="2">
        <v>44899</v>
      </c>
      <c r="K11876" s="1" t="s">
        <v>58040</v>
      </c>
      <c r="L11876" s="1" t="s">
        <v>86</v>
      </c>
      <c r="M11876" s="1" t="s">
        <v>1995</v>
      </c>
    </row>
    <row r="11877" spans="1:13" ht="14.25" hidden="1" customHeight="1" x14ac:dyDescent="0.25">
      <c r="A11877" s="4" t="s">
        <v>58041</v>
      </c>
      <c r="B11877" s="4" t="s">
        <v>31250</v>
      </c>
      <c r="C11877" s="4" t="s">
        <v>35111</v>
      </c>
      <c r="D11877" s="8">
        <v>1</v>
      </c>
      <c r="E11877" s="6">
        <f>_xlfn.XLOOKUP(C11877,Products!$A:$A,Products!$E:$E,0,0)</f>
        <v>1046.3800000000001</v>
      </c>
      <c r="F11877" s="6">
        <f t="shared" si="370"/>
        <v>1046.3800000000001</v>
      </c>
      <c r="G11877" s="6">
        <v>793.13</v>
      </c>
      <c r="H11877" s="6">
        <f t="shared" si="371"/>
        <v>-253.25000000000011</v>
      </c>
      <c r="I11877" s="4" t="s">
        <v>38930</v>
      </c>
      <c r="J11877" s="2">
        <v>44736</v>
      </c>
      <c r="K11877" s="1" t="s">
        <v>58042</v>
      </c>
      <c r="L11877" s="1" t="s">
        <v>1069</v>
      </c>
      <c r="M11877" s="1" t="s">
        <v>313</v>
      </c>
    </row>
    <row r="11878" spans="1:13" ht="14.25" hidden="1" customHeight="1" x14ac:dyDescent="0.25">
      <c r="A11878" s="4" t="s">
        <v>58043</v>
      </c>
      <c r="B11878" s="4" t="s">
        <v>20567</v>
      </c>
      <c r="C11878" s="4" t="s">
        <v>35795</v>
      </c>
      <c r="D11878" s="8">
        <v>2</v>
      </c>
      <c r="E11878" s="6">
        <f>_xlfn.XLOOKUP(C11878,Products!$A:$A,Products!$E:$E,0,0)</f>
        <v>1657.16</v>
      </c>
      <c r="F11878" s="6">
        <f t="shared" si="370"/>
        <v>3314.32</v>
      </c>
      <c r="G11878" s="6">
        <v>838.07</v>
      </c>
      <c r="H11878" s="6">
        <f t="shared" si="371"/>
        <v>-2476.25</v>
      </c>
      <c r="I11878" s="4" t="s">
        <v>38938</v>
      </c>
      <c r="J11878" s="2">
        <v>45278</v>
      </c>
      <c r="K11878" s="1" t="s">
        <v>58044</v>
      </c>
      <c r="L11878" s="1" t="s">
        <v>254</v>
      </c>
      <c r="M11878" s="1" t="s">
        <v>1457</v>
      </c>
    </row>
    <row r="11879" spans="1:13" ht="14.25" hidden="1" customHeight="1" x14ac:dyDescent="0.25">
      <c r="A11879" s="4" t="s">
        <v>58045</v>
      </c>
      <c r="B11879" s="4" t="s">
        <v>3474</v>
      </c>
      <c r="C11879" s="4" t="s">
        <v>35623</v>
      </c>
      <c r="D11879" s="8">
        <v>2</v>
      </c>
      <c r="E11879" s="6">
        <f>_xlfn.XLOOKUP(C11879,Products!$A:$A,Products!$E:$E,0,0)</f>
        <v>1358.3</v>
      </c>
      <c r="F11879" s="6">
        <f t="shared" si="370"/>
        <v>2716.6</v>
      </c>
      <c r="G11879" s="6">
        <v>286.57</v>
      </c>
      <c r="H11879" s="6">
        <f t="shared" si="371"/>
        <v>-2430.0299999999997</v>
      </c>
      <c r="I11879" s="4" t="s">
        <v>38919</v>
      </c>
      <c r="J11879" s="2">
        <v>44755</v>
      </c>
      <c r="K11879" s="1" t="s">
        <v>58046</v>
      </c>
      <c r="L11879" s="1" t="s">
        <v>51</v>
      </c>
      <c r="M11879" s="1" t="s">
        <v>2398</v>
      </c>
    </row>
    <row r="11880" spans="1:13" ht="14.25" hidden="1" customHeight="1" x14ac:dyDescent="0.25">
      <c r="A11880" s="4" t="s">
        <v>58047</v>
      </c>
      <c r="B11880" s="4" t="s">
        <v>29329</v>
      </c>
      <c r="C11880" s="4" t="s">
        <v>38521</v>
      </c>
      <c r="D11880" s="8">
        <v>3</v>
      </c>
      <c r="E11880" s="6">
        <f>_xlfn.XLOOKUP(C11880,Products!$A:$A,Products!$E:$E,0,0)</f>
        <v>1825.72</v>
      </c>
      <c r="F11880" s="6">
        <f t="shared" si="370"/>
        <v>5477.16</v>
      </c>
      <c r="G11880" s="6">
        <v>127.06</v>
      </c>
      <c r="H11880" s="6">
        <f t="shared" si="371"/>
        <v>-5350.0999999999995</v>
      </c>
      <c r="I11880" s="4" t="s">
        <v>38919</v>
      </c>
      <c r="J11880" s="2">
        <v>44248</v>
      </c>
      <c r="K11880" s="1" t="s">
        <v>58048</v>
      </c>
      <c r="L11880" s="1" t="s">
        <v>185</v>
      </c>
      <c r="M11880" s="1" t="s">
        <v>1848</v>
      </c>
    </row>
    <row r="11881" spans="1:13" ht="14.25" hidden="1" customHeight="1" x14ac:dyDescent="0.25">
      <c r="A11881" s="4" t="s">
        <v>58049</v>
      </c>
      <c r="B11881" s="4" t="s">
        <v>18659</v>
      </c>
      <c r="C11881" s="4" t="s">
        <v>34262</v>
      </c>
      <c r="D11881" s="8">
        <v>1</v>
      </c>
      <c r="E11881" s="6">
        <f>_xlfn.XLOOKUP(C11881,Products!$A:$A,Products!$E:$E,0,0)</f>
        <v>1558.38</v>
      </c>
      <c r="F11881" s="6">
        <f t="shared" si="370"/>
        <v>1558.38</v>
      </c>
      <c r="G11881" s="6">
        <v>4098.8500000000004</v>
      </c>
      <c r="H11881" s="6">
        <f t="shared" si="371"/>
        <v>2540.4700000000003</v>
      </c>
      <c r="I11881" s="4" t="s">
        <v>38917</v>
      </c>
      <c r="J11881" s="2">
        <v>44263</v>
      </c>
      <c r="K11881" s="1" t="s">
        <v>103</v>
      </c>
      <c r="L11881" s="1" t="s">
        <v>254</v>
      </c>
      <c r="M11881" s="1" t="s">
        <v>7459</v>
      </c>
    </row>
    <row r="11882" spans="1:13" ht="14.25" hidden="1" customHeight="1" x14ac:dyDescent="0.25">
      <c r="A11882" s="4" t="s">
        <v>58050</v>
      </c>
      <c r="B11882" s="4" t="s">
        <v>14879</v>
      </c>
      <c r="C11882" s="4" t="s">
        <v>36817</v>
      </c>
      <c r="D11882" s="8">
        <v>4</v>
      </c>
      <c r="E11882" s="6">
        <f>_xlfn.XLOOKUP(C11882,Products!$A:$A,Products!$E:$E,0,0)</f>
        <v>1864.01</v>
      </c>
      <c r="F11882" s="6">
        <f t="shared" si="370"/>
        <v>7456.04</v>
      </c>
      <c r="G11882" s="6">
        <v>4013.25</v>
      </c>
      <c r="H11882" s="6">
        <f t="shared" si="371"/>
        <v>-3442.79</v>
      </c>
      <c r="I11882" s="4" t="s">
        <v>38930</v>
      </c>
      <c r="J11882" s="2">
        <v>44935</v>
      </c>
      <c r="K11882" s="1" t="s">
        <v>900</v>
      </c>
      <c r="L11882" s="1" t="s">
        <v>451</v>
      </c>
      <c r="M11882" s="1" t="s">
        <v>808</v>
      </c>
    </row>
    <row r="11883" spans="1:13" ht="14.25" hidden="1" customHeight="1" x14ac:dyDescent="0.25">
      <c r="A11883" s="4" t="s">
        <v>58051</v>
      </c>
      <c r="B11883" s="4" t="s">
        <v>9018</v>
      </c>
      <c r="C11883" s="4" t="s">
        <v>38708</v>
      </c>
      <c r="D11883" s="8">
        <v>3</v>
      </c>
      <c r="E11883" s="6">
        <f>_xlfn.XLOOKUP(C11883,Products!$A:$A,Products!$E:$E,0,0)</f>
        <v>1459.62</v>
      </c>
      <c r="F11883" s="6">
        <f t="shared" si="370"/>
        <v>4378.8599999999997</v>
      </c>
      <c r="G11883" s="6">
        <v>3921.57</v>
      </c>
      <c r="H11883" s="6">
        <f t="shared" si="371"/>
        <v>-457.28999999999951</v>
      </c>
      <c r="I11883" s="4" t="s">
        <v>38938</v>
      </c>
      <c r="J11883" s="2">
        <v>44381</v>
      </c>
      <c r="K11883" s="1" t="s">
        <v>45441</v>
      </c>
      <c r="L11883" s="1" t="s">
        <v>475</v>
      </c>
      <c r="M11883" s="1" t="s">
        <v>941</v>
      </c>
    </row>
    <row r="11884" spans="1:13" ht="14.25" hidden="1" customHeight="1" x14ac:dyDescent="0.25">
      <c r="A11884" s="4" t="s">
        <v>58052</v>
      </c>
      <c r="B11884" s="4" t="s">
        <v>15905</v>
      </c>
      <c r="C11884" s="4" t="s">
        <v>35406</v>
      </c>
      <c r="D11884" s="8">
        <v>1</v>
      </c>
      <c r="E11884" s="6">
        <f>_xlfn.XLOOKUP(C11884,Products!$A:$A,Products!$E:$E,0,0)</f>
        <v>962.02</v>
      </c>
      <c r="F11884" s="6">
        <f t="shared" si="370"/>
        <v>962.02</v>
      </c>
      <c r="G11884" s="6">
        <v>2148.0100000000002</v>
      </c>
      <c r="H11884" s="6">
        <f t="shared" si="371"/>
        <v>1185.9900000000002</v>
      </c>
      <c r="I11884" s="4" t="s">
        <v>38919</v>
      </c>
      <c r="J11884" s="2">
        <v>45394</v>
      </c>
      <c r="K11884" s="1" t="s">
        <v>1794</v>
      </c>
      <c r="L11884" s="1" t="s">
        <v>25</v>
      </c>
      <c r="M11884" s="1" t="s">
        <v>579</v>
      </c>
    </row>
    <row r="11885" spans="1:13" ht="14.25" hidden="1" customHeight="1" x14ac:dyDescent="0.25">
      <c r="A11885" s="4" t="s">
        <v>58053</v>
      </c>
      <c r="B11885" s="4" t="s">
        <v>2694</v>
      </c>
      <c r="C11885" s="4" t="s">
        <v>35741</v>
      </c>
      <c r="D11885" s="8">
        <v>5</v>
      </c>
      <c r="E11885" s="6">
        <f>_xlfn.XLOOKUP(C11885,Products!$A:$A,Products!$E:$E,0,0)</f>
        <v>608.30999999999995</v>
      </c>
      <c r="F11885" s="6">
        <f t="shared" si="370"/>
        <v>3041.5499999999997</v>
      </c>
      <c r="G11885" s="6">
        <v>369.59</v>
      </c>
      <c r="H11885" s="6">
        <f t="shared" si="371"/>
        <v>-2671.9599999999996</v>
      </c>
      <c r="I11885" s="4" t="s">
        <v>38938</v>
      </c>
      <c r="J11885" s="2">
        <v>45574</v>
      </c>
      <c r="K11885" s="1" t="s">
        <v>58054</v>
      </c>
      <c r="L11885" s="1" t="s">
        <v>95</v>
      </c>
      <c r="M11885" s="1" t="s">
        <v>627</v>
      </c>
    </row>
    <row r="11886" spans="1:13" ht="14.25" hidden="1" customHeight="1" x14ac:dyDescent="0.25">
      <c r="A11886" s="4" t="s">
        <v>58055</v>
      </c>
      <c r="B11886" s="4" t="s">
        <v>7127</v>
      </c>
      <c r="C11886" s="4" t="s">
        <v>38540</v>
      </c>
      <c r="D11886" s="8">
        <v>3</v>
      </c>
      <c r="E11886" s="6">
        <f>_xlfn.XLOOKUP(C11886,Products!$A:$A,Products!$E:$E,0,0)</f>
        <v>1516.89</v>
      </c>
      <c r="F11886" s="6">
        <f t="shared" si="370"/>
        <v>4550.67</v>
      </c>
      <c r="G11886" s="6">
        <v>2319.16</v>
      </c>
      <c r="H11886" s="6">
        <f t="shared" si="371"/>
        <v>-2231.5100000000002</v>
      </c>
      <c r="I11886" s="4" t="s">
        <v>38938</v>
      </c>
      <c r="J11886" s="2">
        <v>44966</v>
      </c>
      <c r="K11886" s="1" t="s">
        <v>58056</v>
      </c>
      <c r="L11886" s="1" t="s">
        <v>122</v>
      </c>
      <c r="M11886" s="1" t="s">
        <v>635</v>
      </c>
    </row>
    <row r="11887" spans="1:13" ht="14.25" hidden="1" customHeight="1" x14ac:dyDescent="0.25">
      <c r="A11887" s="4" t="s">
        <v>58057</v>
      </c>
      <c r="B11887" s="4" t="s">
        <v>8702</v>
      </c>
      <c r="C11887" s="4" t="s">
        <v>35961</v>
      </c>
      <c r="D11887" s="8">
        <v>2</v>
      </c>
      <c r="E11887" s="6">
        <f>_xlfn.XLOOKUP(C11887,Products!$A:$A,Products!$E:$E,0,0)</f>
        <v>1536.04</v>
      </c>
      <c r="F11887" s="6">
        <f t="shared" si="370"/>
        <v>3072.08</v>
      </c>
      <c r="G11887" s="6">
        <v>2048.83</v>
      </c>
      <c r="H11887" s="6">
        <f t="shared" si="371"/>
        <v>-1023.25</v>
      </c>
      <c r="I11887" s="4" t="s">
        <v>38924</v>
      </c>
      <c r="J11887" s="2">
        <v>45229</v>
      </c>
      <c r="K11887" s="1" t="s">
        <v>328</v>
      </c>
      <c r="L11887" s="1" t="s">
        <v>246</v>
      </c>
      <c r="M11887" s="1" t="s">
        <v>1288</v>
      </c>
    </row>
    <row r="11888" spans="1:13" ht="14.25" hidden="1" customHeight="1" x14ac:dyDescent="0.25">
      <c r="A11888" s="4" t="s">
        <v>58058</v>
      </c>
      <c r="B11888" s="4" t="s">
        <v>28489</v>
      </c>
      <c r="C11888" s="4" t="s">
        <v>34644</v>
      </c>
      <c r="D11888" s="8">
        <v>2</v>
      </c>
      <c r="E11888" s="6">
        <f>_xlfn.XLOOKUP(C11888,Products!$A:$A,Products!$E:$E,0,0)</f>
        <v>1117.04</v>
      </c>
      <c r="F11888" s="6">
        <f t="shared" si="370"/>
        <v>2234.08</v>
      </c>
      <c r="G11888" s="6">
        <v>2284.0100000000002</v>
      </c>
      <c r="H11888" s="6">
        <f t="shared" si="371"/>
        <v>49.930000000000291</v>
      </c>
      <c r="I11888" s="4" t="s">
        <v>38938</v>
      </c>
      <c r="J11888" s="2">
        <v>44466</v>
      </c>
      <c r="K11888" s="1" t="s">
        <v>58059</v>
      </c>
      <c r="L11888" s="1" t="s">
        <v>587</v>
      </c>
      <c r="M11888" s="1" t="s">
        <v>4281</v>
      </c>
    </row>
    <row r="11889" spans="1:13" ht="14.25" hidden="1" customHeight="1" x14ac:dyDescent="0.25">
      <c r="A11889" s="4" t="s">
        <v>45081</v>
      </c>
      <c r="B11889" s="4" t="s">
        <v>12275</v>
      </c>
      <c r="C11889" s="4" t="s">
        <v>37801</v>
      </c>
      <c r="D11889" s="8">
        <v>2</v>
      </c>
      <c r="E11889" s="6">
        <f>_xlfn.XLOOKUP(C11889,Products!$A:$A,Products!$E:$E,0,0)</f>
        <v>1797.66</v>
      </c>
      <c r="F11889" s="6">
        <f t="shared" si="370"/>
        <v>3595.32</v>
      </c>
      <c r="G11889" s="6">
        <v>1674.61</v>
      </c>
      <c r="H11889" s="6">
        <f t="shared" si="371"/>
        <v>-1920.7100000000003</v>
      </c>
      <c r="I11889" s="4" t="s">
        <v>38938</v>
      </c>
      <c r="J11889" s="2">
        <v>44136</v>
      </c>
      <c r="K11889" s="1" t="s">
        <v>45082</v>
      </c>
      <c r="L11889" s="1" t="s">
        <v>140</v>
      </c>
      <c r="M11889" s="1" t="s">
        <v>5254</v>
      </c>
    </row>
    <row r="11890" spans="1:13" ht="14.25" hidden="1" customHeight="1" x14ac:dyDescent="0.25">
      <c r="A11890" s="4" t="s">
        <v>51556</v>
      </c>
      <c r="B11890" s="4" t="s">
        <v>18565</v>
      </c>
      <c r="C11890" s="4" t="s">
        <v>34293</v>
      </c>
      <c r="D11890" s="8">
        <v>5</v>
      </c>
      <c r="E11890" s="6">
        <f>_xlfn.XLOOKUP(C11890,Products!$A:$A,Products!$E:$E,0,0)</f>
        <v>1426.33</v>
      </c>
      <c r="F11890" s="6">
        <f t="shared" si="370"/>
        <v>7131.65</v>
      </c>
      <c r="G11890" s="6">
        <v>1956.79</v>
      </c>
      <c r="H11890" s="6">
        <f t="shared" si="371"/>
        <v>-5174.8599999999997</v>
      </c>
      <c r="I11890" s="4" t="s">
        <v>38930</v>
      </c>
      <c r="J11890" s="2">
        <v>44136</v>
      </c>
      <c r="K11890" s="1" t="s">
        <v>48245</v>
      </c>
      <c r="L11890" s="1" t="s">
        <v>1189</v>
      </c>
      <c r="M11890" s="1" t="s">
        <v>1347</v>
      </c>
    </row>
    <row r="11891" spans="1:13" ht="14.25" hidden="1" customHeight="1" x14ac:dyDescent="0.25">
      <c r="A11891" s="4" t="s">
        <v>54042</v>
      </c>
      <c r="B11891" s="4" t="s">
        <v>24880</v>
      </c>
      <c r="C11891" s="4" t="s">
        <v>37446</v>
      </c>
      <c r="D11891" s="8">
        <v>2</v>
      </c>
      <c r="E11891" s="6">
        <f>_xlfn.XLOOKUP(C11891,Products!$A:$A,Products!$E:$E,0,0)</f>
        <v>254.38</v>
      </c>
      <c r="F11891" s="6">
        <f t="shared" si="370"/>
        <v>508.76</v>
      </c>
      <c r="G11891" s="6">
        <v>258.83</v>
      </c>
      <c r="H11891" s="6">
        <f t="shared" si="371"/>
        <v>-249.93</v>
      </c>
      <c r="I11891" s="4" t="s">
        <v>38938</v>
      </c>
      <c r="J11891" s="2">
        <v>44136</v>
      </c>
      <c r="K11891" s="1" t="s">
        <v>48482</v>
      </c>
      <c r="L11891" s="1" t="s">
        <v>1416</v>
      </c>
      <c r="M11891" s="1" t="s">
        <v>5190</v>
      </c>
    </row>
    <row r="11892" spans="1:13" ht="14.25" hidden="1" customHeight="1" x14ac:dyDescent="0.25">
      <c r="A11892" s="4" t="s">
        <v>58065</v>
      </c>
      <c r="B11892" s="4" t="s">
        <v>5241</v>
      </c>
      <c r="C11892" s="4" t="s">
        <v>37411</v>
      </c>
      <c r="D11892" s="8">
        <v>3</v>
      </c>
      <c r="E11892" s="6">
        <f>_xlfn.XLOOKUP(C11892,Products!$A:$A,Products!$E:$E,0,0)</f>
        <v>74.98</v>
      </c>
      <c r="F11892" s="6">
        <f t="shared" si="370"/>
        <v>224.94</v>
      </c>
      <c r="G11892" s="6">
        <v>3353.55</v>
      </c>
      <c r="H11892" s="6">
        <f t="shared" si="371"/>
        <v>3128.61</v>
      </c>
      <c r="I11892" s="4" t="s">
        <v>38930</v>
      </c>
      <c r="J11892" s="2">
        <v>45479</v>
      </c>
      <c r="K11892" s="1" t="s">
        <v>52471</v>
      </c>
      <c r="L11892" s="1" t="s">
        <v>86</v>
      </c>
      <c r="M11892" s="1" t="s">
        <v>1734</v>
      </c>
    </row>
    <row r="11893" spans="1:13" ht="14.25" hidden="1" customHeight="1" x14ac:dyDescent="0.25">
      <c r="A11893" s="4" t="s">
        <v>58066</v>
      </c>
      <c r="B11893" s="4" t="s">
        <v>20979</v>
      </c>
      <c r="C11893" s="4" t="s">
        <v>37268</v>
      </c>
      <c r="D11893" s="8">
        <v>4</v>
      </c>
      <c r="E11893" s="6">
        <f>_xlfn.XLOOKUP(C11893,Products!$A:$A,Products!$E:$E,0,0)</f>
        <v>1253.8499999999999</v>
      </c>
      <c r="F11893" s="6">
        <f t="shared" si="370"/>
        <v>5015.3999999999996</v>
      </c>
      <c r="G11893" s="6">
        <v>1407.28</v>
      </c>
      <c r="H11893" s="6">
        <f t="shared" si="371"/>
        <v>-3608.12</v>
      </c>
      <c r="I11893" s="4" t="s">
        <v>38938</v>
      </c>
      <c r="J11893" s="2">
        <v>44482</v>
      </c>
      <c r="K11893" s="1" t="s">
        <v>31015</v>
      </c>
      <c r="L11893" s="1" t="s">
        <v>263</v>
      </c>
      <c r="M11893" s="1" t="s">
        <v>1863</v>
      </c>
    </row>
    <row r="11894" spans="1:13" ht="14.25" hidden="1" customHeight="1" x14ac:dyDescent="0.25">
      <c r="A11894" s="4" t="s">
        <v>58067</v>
      </c>
      <c r="B11894" s="4" t="s">
        <v>16829</v>
      </c>
      <c r="C11894" s="4" t="s">
        <v>35831</v>
      </c>
      <c r="D11894" s="8">
        <v>3</v>
      </c>
      <c r="E11894" s="6">
        <f>_xlfn.XLOOKUP(C11894,Products!$A:$A,Products!$E:$E,0,0)</f>
        <v>107.23</v>
      </c>
      <c r="F11894" s="6">
        <f t="shared" si="370"/>
        <v>321.69</v>
      </c>
      <c r="G11894" s="6">
        <v>81.41</v>
      </c>
      <c r="H11894" s="6">
        <f t="shared" si="371"/>
        <v>-240.28</v>
      </c>
      <c r="I11894" s="4" t="s">
        <v>38938</v>
      </c>
      <c r="J11894" s="2">
        <v>45596</v>
      </c>
      <c r="K11894" s="1" t="s">
        <v>7744</v>
      </c>
      <c r="L11894" s="1" t="s">
        <v>228</v>
      </c>
      <c r="M11894" s="1" t="s">
        <v>933</v>
      </c>
    </row>
    <row r="11895" spans="1:13" ht="14.25" hidden="1" customHeight="1" x14ac:dyDescent="0.25">
      <c r="A11895" s="4" t="s">
        <v>58068</v>
      </c>
      <c r="B11895" s="4" t="s">
        <v>8792</v>
      </c>
      <c r="C11895" s="4" t="s">
        <v>38324</v>
      </c>
      <c r="D11895" s="8">
        <v>3</v>
      </c>
      <c r="E11895" s="6">
        <f>_xlfn.XLOOKUP(C11895,Products!$A:$A,Products!$E:$E,0,0)</f>
        <v>174.56</v>
      </c>
      <c r="F11895" s="6">
        <f t="shared" si="370"/>
        <v>523.68000000000006</v>
      </c>
      <c r="G11895" s="6">
        <v>160.55000000000001</v>
      </c>
      <c r="H11895" s="6">
        <f t="shared" si="371"/>
        <v>-363.13000000000005</v>
      </c>
      <c r="I11895" s="4" t="s">
        <v>38917</v>
      </c>
      <c r="J11895" s="2">
        <v>44992</v>
      </c>
      <c r="K11895" s="1" t="s">
        <v>51450</v>
      </c>
      <c r="L11895" s="1" t="s">
        <v>1189</v>
      </c>
      <c r="M11895" s="1" t="s">
        <v>2634</v>
      </c>
    </row>
    <row r="11896" spans="1:13" ht="14.25" hidden="1" customHeight="1" x14ac:dyDescent="0.25">
      <c r="A11896" s="4" t="s">
        <v>58069</v>
      </c>
      <c r="B11896" s="4" t="s">
        <v>5277</v>
      </c>
      <c r="C11896" s="4" t="s">
        <v>36883</v>
      </c>
      <c r="D11896" s="8">
        <v>3</v>
      </c>
      <c r="E11896" s="6">
        <f>_xlfn.XLOOKUP(C11896,Products!$A:$A,Products!$E:$E,0,0)</f>
        <v>184.72</v>
      </c>
      <c r="F11896" s="6">
        <f t="shared" si="370"/>
        <v>554.16</v>
      </c>
      <c r="G11896" s="6">
        <v>3119.3</v>
      </c>
      <c r="H11896" s="6">
        <f t="shared" si="371"/>
        <v>2565.1400000000003</v>
      </c>
      <c r="I11896" s="4" t="s">
        <v>38924</v>
      </c>
      <c r="J11896" s="2">
        <v>44632</v>
      </c>
      <c r="K11896" s="1" t="s">
        <v>2598</v>
      </c>
      <c r="L11896" s="1" t="s">
        <v>1392</v>
      </c>
      <c r="M11896" s="1" t="s">
        <v>3769</v>
      </c>
    </row>
    <row r="11897" spans="1:13" ht="14.25" hidden="1" customHeight="1" x14ac:dyDescent="0.25">
      <c r="A11897" s="4" t="s">
        <v>60327</v>
      </c>
      <c r="B11897" s="4" t="s">
        <v>2143</v>
      </c>
      <c r="C11897" s="4" t="s">
        <v>36586</v>
      </c>
      <c r="D11897" s="8">
        <v>3</v>
      </c>
      <c r="E11897" s="6">
        <f>_xlfn.XLOOKUP(C11897,Products!$A:$A,Products!$E:$E,0,0)</f>
        <v>1394.43</v>
      </c>
      <c r="F11897" s="6">
        <f t="shared" si="370"/>
        <v>4183.29</v>
      </c>
      <c r="G11897" s="6">
        <v>2916.98</v>
      </c>
      <c r="H11897" s="6">
        <f t="shared" si="371"/>
        <v>-1266.31</v>
      </c>
      <c r="I11897" s="4" t="s">
        <v>38930</v>
      </c>
      <c r="J11897" s="2">
        <v>44136</v>
      </c>
      <c r="K11897" s="1" t="s">
        <v>39761</v>
      </c>
      <c r="L11897" s="1" t="s">
        <v>86</v>
      </c>
      <c r="M11897" s="1" t="s">
        <v>177</v>
      </c>
    </row>
    <row r="11898" spans="1:13" ht="14.25" hidden="1" customHeight="1" x14ac:dyDescent="0.25">
      <c r="A11898" s="4" t="s">
        <v>61290</v>
      </c>
      <c r="B11898" s="4" t="s">
        <v>31190</v>
      </c>
      <c r="C11898" s="4" t="s">
        <v>37031</v>
      </c>
      <c r="D11898" s="8">
        <v>5</v>
      </c>
      <c r="E11898" s="6">
        <f>_xlfn.XLOOKUP(C11898,Products!$A:$A,Products!$E:$E,0,0)</f>
        <v>252.14</v>
      </c>
      <c r="F11898" s="6">
        <f t="shared" si="370"/>
        <v>1260.6999999999998</v>
      </c>
      <c r="G11898" s="6">
        <v>3610.12</v>
      </c>
      <c r="H11898" s="6">
        <f t="shared" si="371"/>
        <v>2349.42</v>
      </c>
      <c r="I11898" s="4" t="s">
        <v>38917</v>
      </c>
      <c r="J11898" s="2">
        <v>44136</v>
      </c>
      <c r="K11898" s="1" t="s">
        <v>23528</v>
      </c>
      <c r="L11898" s="1" t="s">
        <v>516</v>
      </c>
      <c r="M11898" s="1" t="s">
        <v>2406</v>
      </c>
    </row>
    <row r="11899" spans="1:13" ht="14.25" hidden="1" customHeight="1" x14ac:dyDescent="0.25">
      <c r="A11899" s="4" t="s">
        <v>58073</v>
      </c>
      <c r="B11899" s="4" t="s">
        <v>29051</v>
      </c>
      <c r="C11899" s="4" t="s">
        <v>34501</v>
      </c>
      <c r="D11899" s="8">
        <v>1</v>
      </c>
      <c r="E11899" s="6">
        <f>_xlfn.XLOOKUP(C11899,Products!$A:$A,Products!$E:$E,0,0)</f>
        <v>581.21</v>
      </c>
      <c r="F11899" s="6">
        <f t="shared" si="370"/>
        <v>581.21</v>
      </c>
      <c r="G11899" s="6">
        <v>542.91999999999996</v>
      </c>
      <c r="H11899" s="6">
        <f t="shared" si="371"/>
        <v>-38.290000000000077</v>
      </c>
      <c r="I11899" s="4" t="s">
        <v>38938</v>
      </c>
      <c r="J11899" s="2">
        <v>44898</v>
      </c>
      <c r="K11899" s="1" t="s">
        <v>58074</v>
      </c>
      <c r="L11899" s="1" t="s">
        <v>167</v>
      </c>
      <c r="M11899" s="1" t="s">
        <v>651</v>
      </c>
    </row>
    <row r="11900" spans="1:13" ht="14.25" hidden="1" customHeight="1" x14ac:dyDescent="0.25">
      <c r="A11900" s="4" t="s">
        <v>40286</v>
      </c>
      <c r="B11900" s="4" t="s">
        <v>15768</v>
      </c>
      <c r="C11900" s="4" t="s">
        <v>37740</v>
      </c>
      <c r="D11900" s="8">
        <v>4</v>
      </c>
      <c r="E11900" s="6">
        <f>_xlfn.XLOOKUP(C11900,Products!$A:$A,Products!$E:$E,0,0)</f>
        <v>1336.58</v>
      </c>
      <c r="F11900" s="6">
        <f t="shared" si="370"/>
        <v>5346.32</v>
      </c>
      <c r="G11900" s="6">
        <v>4608.3</v>
      </c>
      <c r="H11900" s="6">
        <f t="shared" si="371"/>
        <v>-738.01999999999953</v>
      </c>
      <c r="I11900" s="4" t="s">
        <v>38930</v>
      </c>
      <c r="J11900" s="2">
        <v>44137</v>
      </c>
      <c r="K11900" s="1" t="s">
        <v>40287</v>
      </c>
      <c r="L11900" s="1" t="s">
        <v>254</v>
      </c>
      <c r="M11900" s="1" t="s">
        <v>579</v>
      </c>
    </row>
    <row r="11901" spans="1:13" ht="14.25" hidden="1" customHeight="1" x14ac:dyDescent="0.25">
      <c r="A11901" s="4" t="s">
        <v>58077</v>
      </c>
      <c r="B11901" s="4" t="s">
        <v>26422</v>
      </c>
      <c r="C11901" s="4" t="s">
        <v>35923</v>
      </c>
      <c r="D11901" s="8">
        <v>5</v>
      </c>
      <c r="E11901" s="6">
        <f>_xlfn.XLOOKUP(C11901,Products!$A:$A,Products!$E:$E,0,0)</f>
        <v>283.7</v>
      </c>
      <c r="F11901" s="6">
        <f t="shared" si="370"/>
        <v>1418.5</v>
      </c>
      <c r="G11901" s="6">
        <v>1000.77</v>
      </c>
      <c r="H11901" s="6">
        <f t="shared" si="371"/>
        <v>-417.73</v>
      </c>
      <c r="I11901" s="4" t="s">
        <v>38924</v>
      </c>
      <c r="J11901" s="2">
        <v>45231</v>
      </c>
      <c r="K11901" s="1" t="s">
        <v>58078</v>
      </c>
      <c r="L11901" s="1" t="s">
        <v>263</v>
      </c>
      <c r="M11901" s="1" t="s">
        <v>2874</v>
      </c>
    </row>
    <row r="11902" spans="1:13" ht="14.25" hidden="1" customHeight="1" x14ac:dyDescent="0.25">
      <c r="A11902" s="4" t="s">
        <v>58079</v>
      </c>
      <c r="B11902" s="4" t="s">
        <v>3185</v>
      </c>
      <c r="C11902" s="4" t="s">
        <v>35116</v>
      </c>
      <c r="D11902" s="8">
        <v>4</v>
      </c>
      <c r="E11902" s="6">
        <f>_xlfn.XLOOKUP(C11902,Products!$A:$A,Products!$E:$E,0,0)</f>
        <v>230.39</v>
      </c>
      <c r="F11902" s="6">
        <f t="shared" si="370"/>
        <v>921.56</v>
      </c>
      <c r="G11902" s="6">
        <v>3695.57</v>
      </c>
      <c r="H11902" s="6">
        <f t="shared" si="371"/>
        <v>2774.01</v>
      </c>
      <c r="I11902" s="4" t="s">
        <v>38938</v>
      </c>
      <c r="J11902" s="2">
        <v>45009</v>
      </c>
      <c r="K11902" s="1" t="s">
        <v>58080</v>
      </c>
      <c r="L11902" s="1" t="s">
        <v>149</v>
      </c>
      <c r="M11902" s="1" t="s">
        <v>1749</v>
      </c>
    </row>
    <row r="11903" spans="1:13" ht="14.25" customHeight="1" x14ac:dyDescent="0.25">
      <c r="A11903" s="4" t="s">
        <v>48395</v>
      </c>
      <c r="B11903" s="4" t="s">
        <v>21532</v>
      </c>
      <c r="C11903" s="4" t="s">
        <v>35643</v>
      </c>
      <c r="D11903" s="8">
        <v>4</v>
      </c>
      <c r="E11903" s="17">
        <f>_xlfn.XLOOKUP(C11903,Products!$A:$A,Products!$E:$E,0,0)</f>
        <v>799.89</v>
      </c>
      <c r="F11903" s="6">
        <f t="shared" si="370"/>
        <v>3199.56</v>
      </c>
      <c r="G11903" s="6">
        <v>2032.5</v>
      </c>
      <c r="H11903" s="6">
        <f t="shared" si="371"/>
        <v>-1167.06</v>
      </c>
      <c r="I11903" s="4" t="s">
        <v>38919</v>
      </c>
      <c r="J11903" s="2">
        <v>45674</v>
      </c>
      <c r="K11903" s="1" t="s">
        <v>48396</v>
      </c>
      <c r="L11903" s="1" t="s">
        <v>1644</v>
      </c>
      <c r="M11903" s="1" t="s">
        <v>699</v>
      </c>
    </row>
    <row r="11904" spans="1:13" ht="14.25" hidden="1" customHeight="1" x14ac:dyDescent="0.25">
      <c r="A11904" s="4" t="s">
        <v>58083</v>
      </c>
      <c r="B11904" s="4" t="s">
        <v>18524</v>
      </c>
      <c r="C11904" s="4" t="s">
        <v>35295</v>
      </c>
      <c r="D11904" s="8">
        <v>5</v>
      </c>
      <c r="E11904" s="6">
        <f>_xlfn.XLOOKUP(C11904,Products!$A:$A,Products!$E:$E,0,0)</f>
        <v>815.21</v>
      </c>
      <c r="F11904" s="6">
        <f t="shared" si="370"/>
        <v>4076.05</v>
      </c>
      <c r="G11904" s="6">
        <v>3118.16</v>
      </c>
      <c r="H11904" s="6">
        <f t="shared" si="371"/>
        <v>-957.89000000000033</v>
      </c>
      <c r="I11904" s="4" t="s">
        <v>38919</v>
      </c>
      <c r="J11904" s="2">
        <v>44642</v>
      </c>
      <c r="K11904" s="1" t="s">
        <v>48717</v>
      </c>
      <c r="L11904" s="1" t="s">
        <v>1440</v>
      </c>
      <c r="M11904" s="1" t="s">
        <v>12409</v>
      </c>
    </row>
    <row r="11905" spans="1:13" ht="14.25" hidden="1" customHeight="1" x14ac:dyDescent="0.25">
      <c r="A11905" s="4" t="s">
        <v>58084</v>
      </c>
      <c r="B11905" s="4" t="s">
        <v>26200</v>
      </c>
      <c r="C11905" s="4" t="s">
        <v>36107</v>
      </c>
      <c r="D11905" s="8">
        <v>1</v>
      </c>
      <c r="E11905" s="6">
        <f>_xlfn.XLOOKUP(C11905,Products!$A:$A,Products!$E:$E,0,0)</f>
        <v>988.01</v>
      </c>
      <c r="F11905" s="6">
        <f t="shared" si="370"/>
        <v>988.01</v>
      </c>
      <c r="G11905" s="6">
        <v>3072.15</v>
      </c>
      <c r="H11905" s="6">
        <f t="shared" si="371"/>
        <v>2084.1400000000003</v>
      </c>
      <c r="I11905" s="4" t="s">
        <v>38919</v>
      </c>
      <c r="J11905" s="2">
        <v>44985</v>
      </c>
      <c r="K11905" s="1" t="s">
        <v>58085</v>
      </c>
      <c r="L11905" s="1" t="s">
        <v>86</v>
      </c>
      <c r="M11905" s="1" t="s">
        <v>1384</v>
      </c>
    </row>
    <row r="11906" spans="1:13" ht="14.25" hidden="1" customHeight="1" x14ac:dyDescent="0.25">
      <c r="A11906" s="4" t="s">
        <v>41671</v>
      </c>
      <c r="B11906" s="4" t="s">
        <v>30358</v>
      </c>
      <c r="C11906" s="4" t="s">
        <v>36475</v>
      </c>
      <c r="D11906" s="8">
        <v>2</v>
      </c>
      <c r="E11906" s="6">
        <f>_xlfn.XLOOKUP(C11906,Products!$A:$A,Products!$E:$E,0,0)</f>
        <v>63.48</v>
      </c>
      <c r="F11906" s="6">
        <f t="shared" ref="F11906:F11969" si="372">E11906*D11906</f>
        <v>126.96</v>
      </c>
      <c r="G11906" s="6">
        <v>3034.41</v>
      </c>
      <c r="H11906" s="6">
        <f t="shared" ref="H11906:H11969" si="373">G11906-F11906</f>
        <v>2907.45</v>
      </c>
      <c r="I11906" s="4" t="s">
        <v>38938</v>
      </c>
      <c r="J11906" s="2">
        <v>44137</v>
      </c>
      <c r="K11906" s="1" t="s">
        <v>41672</v>
      </c>
      <c r="L11906" s="1" t="s">
        <v>25</v>
      </c>
      <c r="M11906" s="1" t="s">
        <v>1061</v>
      </c>
    </row>
    <row r="11907" spans="1:13" ht="14.25" hidden="1" customHeight="1" x14ac:dyDescent="0.25">
      <c r="A11907" s="4" t="s">
        <v>44502</v>
      </c>
      <c r="B11907" s="4" t="s">
        <v>12418</v>
      </c>
      <c r="C11907" s="4" t="s">
        <v>37040</v>
      </c>
      <c r="D11907" s="8">
        <v>2</v>
      </c>
      <c r="E11907" s="6">
        <f>_xlfn.XLOOKUP(C11907,Products!$A:$A,Products!$E:$E,0,0)</f>
        <v>371.93</v>
      </c>
      <c r="F11907" s="6">
        <f t="shared" si="372"/>
        <v>743.86</v>
      </c>
      <c r="G11907" s="6">
        <v>4283.2299999999996</v>
      </c>
      <c r="H11907" s="6">
        <f t="shared" si="373"/>
        <v>3539.3699999999994</v>
      </c>
      <c r="I11907" s="4" t="s">
        <v>38919</v>
      </c>
      <c r="J11907" s="2">
        <v>44137</v>
      </c>
      <c r="K11907" s="1" t="s">
        <v>44503</v>
      </c>
      <c r="L11907" s="1" t="s">
        <v>516</v>
      </c>
      <c r="M11907" s="1" t="s">
        <v>862</v>
      </c>
    </row>
    <row r="11908" spans="1:13" ht="14.25" hidden="1" customHeight="1" x14ac:dyDescent="0.25">
      <c r="A11908" s="4" t="s">
        <v>46735</v>
      </c>
      <c r="B11908" s="4" t="s">
        <v>24623</v>
      </c>
      <c r="C11908" s="4" t="s">
        <v>38015</v>
      </c>
      <c r="D11908" s="8">
        <v>2</v>
      </c>
      <c r="E11908" s="6">
        <f>_xlfn.XLOOKUP(C11908,Products!$A:$A,Products!$E:$E,0,0)</f>
        <v>1908.98</v>
      </c>
      <c r="F11908" s="6">
        <f t="shared" si="372"/>
        <v>3817.96</v>
      </c>
      <c r="G11908" s="6">
        <v>1110.43</v>
      </c>
      <c r="H11908" s="6">
        <f t="shared" si="373"/>
        <v>-2707.5299999999997</v>
      </c>
      <c r="I11908" s="4" t="s">
        <v>38938</v>
      </c>
      <c r="J11908" s="2">
        <v>44137</v>
      </c>
      <c r="K11908" s="1" t="s">
        <v>46736</v>
      </c>
      <c r="L11908" s="1" t="s">
        <v>1416</v>
      </c>
      <c r="M11908" s="1" t="s">
        <v>354</v>
      </c>
    </row>
    <row r="11909" spans="1:13" ht="14.25" hidden="1" customHeight="1" x14ac:dyDescent="0.25">
      <c r="A11909" s="4" t="s">
        <v>58089</v>
      </c>
      <c r="B11909" s="4" t="s">
        <v>15372</v>
      </c>
      <c r="C11909" s="4" t="s">
        <v>36413</v>
      </c>
      <c r="D11909" s="8">
        <v>2</v>
      </c>
      <c r="E11909" s="6">
        <f>_xlfn.XLOOKUP(C11909,Products!$A:$A,Products!$E:$E,0,0)</f>
        <v>560.98</v>
      </c>
      <c r="F11909" s="6">
        <f t="shared" si="372"/>
        <v>1121.96</v>
      </c>
      <c r="G11909" s="6">
        <v>2391.65</v>
      </c>
      <c r="H11909" s="6">
        <f t="shared" si="373"/>
        <v>1269.69</v>
      </c>
      <c r="I11909" s="4" t="s">
        <v>38919</v>
      </c>
      <c r="J11909" s="2">
        <v>44705</v>
      </c>
      <c r="K11909" s="1" t="s">
        <v>14959</v>
      </c>
      <c r="L11909" s="1" t="s">
        <v>219</v>
      </c>
      <c r="M11909" s="1" t="s">
        <v>1417</v>
      </c>
    </row>
    <row r="11910" spans="1:13" ht="14.25" customHeight="1" x14ac:dyDescent="0.25">
      <c r="A11910" s="4" t="s">
        <v>50549</v>
      </c>
      <c r="B11910" s="4" t="s">
        <v>2955</v>
      </c>
      <c r="C11910" s="4" t="s">
        <v>38829</v>
      </c>
      <c r="D11910" s="8">
        <v>3</v>
      </c>
      <c r="E11910" s="17">
        <f>_xlfn.XLOOKUP(C11910,Products!$A:$A,Products!$E:$E,0,0)</f>
        <v>989.33</v>
      </c>
      <c r="F11910" s="6">
        <f t="shared" si="372"/>
        <v>2967.9900000000002</v>
      </c>
      <c r="G11910" s="6">
        <v>1742.73</v>
      </c>
      <c r="H11910" s="6">
        <f t="shared" si="373"/>
        <v>-1225.2600000000002</v>
      </c>
      <c r="I11910" s="4" t="s">
        <v>38924</v>
      </c>
      <c r="J11910" s="2">
        <v>45674</v>
      </c>
      <c r="K11910" s="1" t="s">
        <v>50550</v>
      </c>
      <c r="L11910" s="1" t="s">
        <v>956</v>
      </c>
      <c r="M11910" s="1" t="s">
        <v>3161</v>
      </c>
    </row>
    <row r="11911" spans="1:13" ht="14.25" hidden="1" customHeight="1" x14ac:dyDescent="0.25">
      <c r="A11911" s="4" t="s">
        <v>58091</v>
      </c>
      <c r="B11911" s="4" t="s">
        <v>8832</v>
      </c>
      <c r="C11911" s="4" t="s">
        <v>35140</v>
      </c>
      <c r="D11911" s="8">
        <v>3</v>
      </c>
      <c r="E11911" s="6">
        <f>_xlfn.XLOOKUP(C11911,Products!$A:$A,Products!$E:$E,0,0)</f>
        <v>239.38</v>
      </c>
      <c r="F11911" s="6">
        <f t="shared" si="372"/>
        <v>718.14</v>
      </c>
      <c r="G11911" s="6">
        <v>1266.3800000000001</v>
      </c>
      <c r="H11911" s="6">
        <f t="shared" si="373"/>
        <v>548.24000000000012</v>
      </c>
      <c r="I11911" s="4" t="s">
        <v>38917</v>
      </c>
      <c r="J11911" s="2">
        <v>44476</v>
      </c>
      <c r="K11911" s="1" t="s">
        <v>58092</v>
      </c>
      <c r="L11911" s="1" t="s">
        <v>149</v>
      </c>
      <c r="M11911" s="1" t="s">
        <v>238</v>
      </c>
    </row>
    <row r="11912" spans="1:13" ht="14.25" customHeight="1" x14ac:dyDescent="0.25">
      <c r="A11912" s="4" t="s">
        <v>52587</v>
      </c>
      <c r="B11912" s="4" t="s">
        <v>28378</v>
      </c>
      <c r="C11912" s="4" t="s">
        <v>35438</v>
      </c>
      <c r="D11912" s="8">
        <v>4</v>
      </c>
      <c r="E11912" s="17">
        <f>_xlfn.XLOOKUP(C11912,Products!$A:$A,Products!$E:$E,0,0)</f>
        <v>1019.96</v>
      </c>
      <c r="F11912" s="6">
        <f t="shared" si="372"/>
        <v>4079.84</v>
      </c>
      <c r="G11912" s="6">
        <v>3881.9</v>
      </c>
      <c r="H11912" s="6">
        <f t="shared" si="373"/>
        <v>-197.94000000000005</v>
      </c>
      <c r="I11912" s="4" t="s">
        <v>38930</v>
      </c>
      <c r="J11912" s="2">
        <v>45674</v>
      </c>
      <c r="K11912" s="1" t="s">
        <v>41963</v>
      </c>
      <c r="L11912" s="1" t="s">
        <v>682</v>
      </c>
      <c r="M11912" s="1" t="s">
        <v>17</v>
      </c>
    </row>
    <row r="11913" spans="1:13" ht="14.25" hidden="1" customHeight="1" x14ac:dyDescent="0.25">
      <c r="A11913" s="4" t="s">
        <v>58094</v>
      </c>
      <c r="B11913" s="4" t="s">
        <v>32742</v>
      </c>
      <c r="C11913" s="4" t="s">
        <v>35841</v>
      </c>
      <c r="D11913" s="8">
        <v>3</v>
      </c>
      <c r="E11913" s="6">
        <f>_xlfn.XLOOKUP(C11913,Products!$A:$A,Products!$E:$E,0,0)</f>
        <v>1910.75</v>
      </c>
      <c r="F11913" s="6">
        <f t="shared" si="372"/>
        <v>5732.25</v>
      </c>
      <c r="G11913" s="6">
        <v>3822.93</v>
      </c>
      <c r="H11913" s="6">
        <f t="shared" si="373"/>
        <v>-1909.3200000000002</v>
      </c>
      <c r="I11913" s="4" t="s">
        <v>38917</v>
      </c>
      <c r="J11913" s="2">
        <v>44403</v>
      </c>
      <c r="K11913" s="1" t="s">
        <v>29990</v>
      </c>
      <c r="L11913" s="1" t="s">
        <v>924</v>
      </c>
      <c r="M11913" s="1" t="s">
        <v>1660</v>
      </c>
    </row>
    <row r="11914" spans="1:13" ht="14.25" hidden="1" customHeight="1" x14ac:dyDescent="0.25">
      <c r="A11914" s="4" t="s">
        <v>58095</v>
      </c>
      <c r="B11914" s="4" t="s">
        <v>29723</v>
      </c>
      <c r="C11914" s="4" t="s">
        <v>36985</v>
      </c>
      <c r="D11914" s="8">
        <v>4</v>
      </c>
      <c r="E11914" s="6">
        <f>_xlfn.XLOOKUP(C11914,Products!$A:$A,Products!$E:$E,0,0)</f>
        <v>611.51</v>
      </c>
      <c r="F11914" s="6">
        <f t="shared" si="372"/>
        <v>2446.04</v>
      </c>
      <c r="G11914" s="6">
        <v>4974.79</v>
      </c>
      <c r="H11914" s="6">
        <f t="shared" si="373"/>
        <v>2528.75</v>
      </c>
      <c r="I11914" s="4" t="s">
        <v>38924</v>
      </c>
      <c r="J11914" s="2">
        <v>44604</v>
      </c>
      <c r="K11914" s="1" t="s">
        <v>58096</v>
      </c>
      <c r="L11914" s="1" t="s">
        <v>194</v>
      </c>
      <c r="M11914" s="1" t="s">
        <v>1795</v>
      </c>
    </row>
    <row r="11915" spans="1:13" ht="14.25" hidden="1" customHeight="1" x14ac:dyDescent="0.25">
      <c r="A11915" s="4" t="s">
        <v>58097</v>
      </c>
      <c r="B11915" s="4" t="s">
        <v>7356</v>
      </c>
      <c r="C11915" s="4" t="s">
        <v>35803</v>
      </c>
      <c r="D11915" s="8">
        <v>4</v>
      </c>
      <c r="E11915" s="6">
        <f>_xlfn.XLOOKUP(C11915,Products!$A:$A,Products!$E:$E,0,0)</f>
        <v>262.68</v>
      </c>
      <c r="F11915" s="6">
        <f t="shared" si="372"/>
        <v>1050.72</v>
      </c>
      <c r="G11915" s="6">
        <v>2149.63</v>
      </c>
      <c r="H11915" s="6">
        <f t="shared" si="373"/>
        <v>1098.9100000000001</v>
      </c>
      <c r="I11915" s="4" t="s">
        <v>38930</v>
      </c>
      <c r="J11915" s="2">
        <v>44995</v>
      </c>
      <c r="K11915" s="1" t="s">
        <v>58098</v>
      </c>
      <c r="L11915" s="1" t="s">
        <v>516</v>
      </c>
      <c r="M11915" s="1" t="s">
        <v>5239</v>
      </c>
    </row>
    <row r="11916" spans="1:13" ht="14.25" hidden="1" customHeight="1" x14ac:dyDescent="0.25">
      <c r="A11916" s="4" t="s">
        <v>58099</v>
      </c>
      <c r="B11916" s="4" t="s">
        <v>16957</v>
      </c>
      <c r="C11916" s="4" t="s">
        <v>35324</v>
      </c>
      <c r="D11916" s="8">
        <v>4</v>
      </c>
      <c r="E11916" s="6">
        <f>_xlfn.XLOOKUP(C11916,Products!$A:$A,Products!$E:$E,0,0)</f>
        <v>1204.53</v>
      </c>
      <c r="F11916" s="6">
        <f t="shared" si="372"/>
        <v>4818.12</v>
      </c>
      <c r="G11916" s="6">
        <v>3530.28</v>
      </c>
      <c r="H11916" s="6">
        <f t="shared" si="373"/>
        <v>-1287.8399999999997</v>
      </c>
      <c r="I11916" s="4" t="s">
        <v>38917</v>
      </c>
      <c r="J11916" s="2">
        <v>45248</v>
      </c>
      <c r="K11916" s="1" t="s">
        <v>17475</v>
      </c>
      <c r="L11916" s="1" t="s">
        <v>149</v>
      </c>
      <c r="M11916" s="1" t="s">
        <v>1384</v>
      </c>
    </row>
    <row r="11917" spans="1:13" ht="14.25" hidden="1" customHeight="1" x14ac:dyDescent="0.25">
      <c r="A11917" s="4" t="s">
        <v>58100</v>
      </c>
      <c r="B11917" s="4" t="s">
        <v>29091</v>
      </c>
      <c r="C11917" s="4" t="s">
        <v>37054</v>
      </c>
      <c r="D11917" s="8">
        <v>5</v>
      </c>
      <c r="E11917" s="6">
        <f>_xlfn.XLOOKUP(C11917,Products!$A:$A,Products!$E:$E,0,0)</f>
        <v>535.51</v>
      </c>
      <c r="F11917" s="6">
        <f t="shared" si="372"/>
        <v>2677.55</v>
      </c>
      <c r="G11917" s="6">
        <v>4573.5</v>
      </c>
      <c r="H11917" s="6">
        <f t="shared" si="373"/>
        <v>1895.9499999999998</v>
      </c>
      <c r="I11917" s="4" t="s">
        <v>38938</v>
      </c>
      <c r="J11917" s="2">
        <v>44802</v>
      </c>
      <c r="K11917" s="1" t="s">
        <v>58101</v>
      </c>
      <c r="L11917" s="1" t="s">
        <v>237</v>
      </c>
      <c r="M11917" s="1" t="s">
        <v>186</v>
      </c>
    </row>
    <row r="11918" spans="1:13" ht="14.25" hidden="1" customHeight="1" x14ac:dyDescent="0.25">
      <c r="A11918" s="4" t="s">
        <v>58102</v>
      </c>
      <c r="B11918" s="4" t="s">
        <v>6967</v>
      </c>
      <c r="C11918" s="4" t="s">
        <v>36289</v>
      </c>
      <c r="D11918" s="8">
        <v>1</v>
      </c>
      <c r="E11918" s="6">
        <f>_xlfn.XLOOKUP(C11918,Products!$A:$A,Products!$E:$E,0,0)</f>
        <v>1873.07</v>
      </c>
      <c r="F11918" s="6">
        <f t="shared" si="372"/>
        <v>1873.07</v>
      </c>
      <c r="G11918" s="6">
        <v>190.78</v>
      </c>
      <c r="H11918" s="6">
        <f t="shared" si="373"/>
        <v>-1682.29</v>
      </c>
      <c r="I11918" s="4" t="s">
        <v>38917</v>
      </c>
      <c r="J11918" s="2">
        <v>44990</v>
      </c>
      <c r="K11918" s="1" t="s">
        <v>17365</v>
      </c>
      <c r="L11918" s="1" t="s">
        <v>1416</v>
      </c>
      <c r="M11918" s="1" t="s">
        <v>105</v>
      </c>
    </row>
    <row r="11919" spans="1:13" ht="14.25" hidden="1" customHeight="1" x14ac:dyDescent="0.25">
      <c r="A11919" s="4" t="s">
        <v>47615</v>
      </c>
      <c r="B11919" s="4" t="s">
        <v>22957</v>
      </c>
      <c r="C11919" s="4" t="s">
        <v>34339</v>
      </c>
      <c r="D11919" s="8">
        <v>1</v>
      </c>
      <c r="E11919" s="6">
        <f>_xlfn.XLOOKUP(C11919,Products!$A:$A,Products!$E:$E,0,0)</f>
        <v>1640.74</v>
      </c>
      <c r="F11919" s="6">
        <f t="shared" si="372"/>
        <v>1640.74</v>
      </c>
      <c r="G11919" s="6">
        <v>3679.4</v>
      </c>
      <c r="H11919" s="6">
        <f t="shared" si="373"/>
        <v>2038.66</v>
      </c>
      <c r="I11919" s="4" t="s">
        <v>38930</v>
      </c>
      <c r="J11919" s="2">
        <v>44137</v>
      </c>
      <c r="K11919" s="1" t="s">
        <v>47616</v>
      </c>
      <c r="L11919" s="1" t="s">
        <v>228</v>
      </c>
      <c r="M11919" s="1" t="s">
        <v>816</v>
      </c>
    </row>
    <row r="11920" spans="1:13" ht="14.25" hidden="1" customHeight="1" x14ac:dyDescent="0.25">
      <c r="A11920" s="4" t="s">
        <v>58104</v>
      </c>
      <c r="B11920" s="4" t="s">
        <v>21226</v>
      </c>
      <c r="C11920" s="4" t="s">
        <v>38550</v>
      </c>
      <c r="D11920" s="8">
        <v>3</v>
      </c>
      <c r="E11920" s="6">
        <f>_xlfn.XLOOKUP(C11920,Products!$A:$A,Products!$E:$E,0,0)</f>
        <v>838.49</v>
      </c>
      <c r="F11920" s="6">
        <f t="shared" si="372"/>
        <v>2515.4700000000003</v>
      </c>
      <c r="G11920" s="6">
        <v>294.55</v>
      </c>
      <c r="H11920" s="6">
        <f t="shared" si="373"/>
        <v>-2220.92</v>
      </c>
      <c r="I11920" s="4" t="s">
        <v>38938</v>
      </c>
      <c r="J11920" s="2">
        <v>45039</v>
      </c>
      <c r="K11920" s="1" t="s">
        <v>58105</v>
      </c>
      <c r="L11920" s="1" t="s">
        <v>1069</v>
      </c>
      <c r="M11920" s="1" t="s">
        <v>619</v>
      </c>
    </row>
    <row r="11921" spans="1:13" ht="14.25" hidden="1" customHeight="1" x14ac:dyDescent="0.25">
      <c r="A11921" s="4" t="s">
        <v>50004</v>
      </c>
      <c r="B11921" s="4" t="s">
        <v>31023</v>
      </c>
      <c r="C11921" s="4" t="s">
        <v>34715</v>
      </c>
      <c r="D11921" s="8">
        <v>3</v>
      </c>
      <c r="E11921" s="6">
        <f>_xlfn.XLOOKUP(C11921,Products!$A:$A,Products!$E:$E,0,0)</f>
        <v>1930.6</v>
      </c>
      <c r="F11921" s="6">
        <f t="shared" si="372"/>
        <v>5791.7999999999993</v>
      </c>
      <c r="G11921" s="6">
        <v>3862.27</v>
      </c>
      <c r="H11921" s="6">
        <f t="shared" si="373"/>
        <v>-1929.5299999999993</v>
      </c>
      <c r="I11921" s="4" t="s">
        <v>38919</v>
      </c>
      <c r="J11921" s="2">
        <v>44137</v>
      </c>
      <c r="K11921" s="1" t="s">
        <v>50005</v>
      </c>
      <c r="L11921" s="1" t="s">
        <v>924</v>
      </c>
      <c r="M11921" s="1" t="s">
        <v>402</v>
      </c>
    </row>
    <row r="11922" spans="1:13" ht="14.25" hidden="1" customHeight="1" x14ac:dyDescent="0.25">
      <c r="A11922" s="4" t="s">
        <v>56152</v>
      </c>
      <c r="B11922" s="4" t="s">
        <v>20803</v>
      </c>
      <c r="C11922" s="4" t="s">
        <v>38255</v>
      </c>
      <c r="D11922" s="8">
        <v>5</v>
      </c>
      <c r="E11922" s="6">
        <f>_xlfn.XLOOKUP(C11922,Products!$A:$A,Products!$E:$E,0,0)</f>
        <v>1018.48</v>
      </c>
      <c r="F11922" s="6">
        <f t="shared" si="372"/>
        <v>5092.3999999999996</v>
      </c>
      <c r="G11922" s="6">
        <v>879.31</v>
      </c>
      <c r="H11922" s="6">
        <f t="shared" si="373"/>
        <v>-4213.09</v>
      </c>
      <c r="I11922" s="4" t="s">
        <v>38930</v>
      </c>
      <c r="J11922" s="2">
        <v>44137</v>
      </c>
      <c r="K11922" s="1" t="s">
        <v>10585</v>
      </c>
      <c r="L11922" s="1" t="s">
        <v>956</v>
      </c>
      <c r="M11922" s="1" t="s">
        <v>1871</v>
      </c>
    </row>
    <row r="11923" spans="1:13" ht="14.25" hidden="1" customHeight="1" x14ac:dyDescent="0.25">
      <c r="A11923" s="4" t="s">
        <v>58109</v>
      </c>
      <c r="B11923" s="4" t="s">
        <v>3077</v>
      </c>
      <c r="C11923" s="4" t="s">
        <v>35036</v>
      </c>
      <c r="D11923" s="8">
        <v>4</v>
      </c>
      <c r="E11923" s="6">
        <f>_xlfn.XLOOKUP(C11923,Products!$A:$A,Products!$E:$E,0,0)</f>
        <v>685.31</v>
      </c>
      <c r="F11923" s="6">
        <f t="shared" si="372"/>
        <v>2741.24</v>
      </c>
      <c r="G11923" s="6">
        <v>2373.14</v>
      </c>
      <c r="H11923" s="6">
        <f t="shared" si="373"/>
        <v>-368.09999999999991</v>
      </c>
      <c r="I11923" s="4" t="s">
        <v>38919</v>
      </c>
      <c r="J11923" s="2">
        <v>44414</v>
      </c>
      <c r="K11923" s="1" t="s">
        <v>58110</v>
      </c>
      <c r="L11923" s="1" t="s">
        <v>69</v>
      </c>
      <c r="M11923" s="1" t="s">
        <v>1979</v>
      </c>
    </row>
    <row r="11924" spans="1:13" ht="14.25" hidden="1" customHeight="1" x14ac:dyDescent="0.25">
      <c r="A11924" s="4" t="s">
        <v>58111</v>
      </c>
      <c r="B11924" s="4" t="s">
        <v>20864</v>
      </c>
      <c r="C11924" s="4" t="s">
        <v>37073</v>
      </c>
      <c r="D11924" s="8">
        <v>1</v>
      </c>
      <c r="E11924" s="6">
        <f>_xlfn.XLOOKUP(C11924,Products!$A:$A,Products!$E:$E,0,0)</f>
        <v>1149.8499999999999</v>
      </c>
      <c r="F11924" s="6">
        <f t="shared" si="372"/>
        <v>1149.8499999999999</v>
      </c>
      <c r="G11924" s="6">
        <v>3667.14</v>
      </c>
      <c r="H11924" s="6">
        <f t="shared" si="373"/>
        <v>2517.29</v>
      </c>
      <c r="I11924" s="4" t="s">
        <v>38917</v>
      </c>
      <c r="J11924" s="2">
        <v>44957</v>
      </c>
      <c r="K11924" s="1" t="s">
        <v>44527</v>
      </c>
      <c r="L11924" s="1" t="s">
        <v>1408</v>
      </c>
      <c r="M11924" s="1" t="s">
        <v>3410</v>
      </c>
    </row>
    <row r="11925" spans="1:13" ht="14.25" hidden="1" customHeight="1" x14ac:dyDescent="0.25">
      <c r="A11925" s="4" t="s">
        <v>58112</v>
      </c>
      <c r="B11925" s="4" t="s">
        <v>778</v>
      </c>
      <c r="C11925" s="4" t="s">
        <v>37054</v>
      </c>
      <c r="D11925" s="8">
        <v>1</v>
      </c>
      <c r="E11925" s="6">
        <f>_xlfn.XLOOKUP(C11925,Products!$A:$A,Products!$E:$E,0,0)</f>
        <v>535.51</v>
      </c>
      <c r="F11925" s="6">
        <f t="shared" si="372"/>
        <v>535.51</v>
      </c>
      <c r="G11925" s="6">
        <v>1828.59</v>
      </c>
      <c r="H11925" s="6">
        <f t="shared" si="373"/>
        <v>1293.08</v>
      </c>
      <c r="I11925" s="4" t="s">
        <v>38938</v>
      </c>
      <c r="J11925" s="2">
        <v>44504</v>
      </c>
      <c r="K11925" s="1" t="s">
        <v>31863</v>
      </c>
      <c r="L11925" s="1" t="s">
        <v>194</v>
      </c>
      <c r="M11925" s="1" t="s">
        <v>595</v>
      </c>
    </row>
    <row r="11926" spans="1:13" ht="14.25" hidden="1" customHeight="1" x14ac:dyDescent="0.25">
      <c r="A11926" s="4" t="s">
        <v>58113</v>
      </c>
      <c r="B11926" s="4" t="s">
        <v>2948</v>
      </c>
      <c r="C11926" s="4" t="s">
        <v>36835</v>
      </c>
      <c r="D11926" s="8">
        <v>3</v>
      </c>
      <c r="E11926" s="6">
        <f>_xlfn.XLOOKUP(C11926,Products!$A:$A,Products!$E:$E,0,0)</f>
        <v>7.45</v>
      </c>
      <c r="F11926" s="6">
        <f t="shared" si="372"/>
        <v>22.35</v>
      </c>
      <c r="G11926" s="6">
        <v>1249.07</v>
      </c>
      <c r="H11926" s="6">
        <f t="shared" si="373"/>
        <v>1226.72</v>
      </c>
      <c r="I11926" s="4" t="s">
        <v>38919</v>
      </c>
      <c r="J11926" s="2">
        <v>45051</v>
      </c>
      <c r="K11926" s="1" t="s">
        <v>21961</v>
      </c>
      <c r="L11926" s="1" t="s">
        <v>492</v>
      </c>
      <c r="M11926" s="1" t="s">
        <v>5147</v>
      </c>
    </row>
    <row r="11927" spans="1:13" ht="14.25" hidden="1" customHeight="1" x14ac:dyDescent="0.25">
      <c r="A11927" s="4" t="s">
        <v>58114</v>
      </c>
      <c r="B11927" s="4" t="s">
        <v>29189</v>
      </c>
      <c r="C11927" s="4" t="s">
        <v>38673</v>
      </c>
      <c r="D11927" s="8">
        <v>3</v>
      </c>
      <c r="E11927" s="6">
        <f>_xlfn.XLOOKUP(C11927,Products!$A:$A,Products!$E:$E,0,0)</f>
        <v>1979.42</v>
      </c>
      <c r="F11927" s="6">
        <f t="shared" si="372"/>
        <v>5938.26</v>
      </c>
      <c r="G11927" s="6">
        <v>3645.14</v>
      </c>
      <c r="H11927" s="6">
        <f t="shared" si="373"/>
        <v>-2293.1200000000003</v>
      </c>
      <c r="I11927" s="4" t="s">
        <v>38919</v>
      </c>
      <c r="J11927" s="2">
        <v>44912</v>
      </c>
      <c r="K11927" s="1" t="s">
        <v>58115</v>
      </c>
      <c r="L11927" s="1" t="s">
        <v>451</v>
      </c>
      <c r="M11927" s="1" t="s">
        <v>186</v>
      </c>
    </row>
    <row r="11928" spans="1:13" ht="14.25" hidden="1" customHeight="1" x14ac:dyDescent="0.25">
      <c r="A11928" s="4" t="s">
        <v>58116</v>
      </c>
      <c r="B11928" s="4" t="s">
        <v>19228</v>
      </c>
      <c r="C11928" s="4" t="s">
        <v>35324</v>
      </c>
      <c r="D11928" s="8">
        <v>5</v>
      </c>
      <c r="E11928" s="6">
        <f>_xlfn.XLOOKUP(C11928,Products!$A:$A,Products!$E:$E,0,0)</f>
        <v>1204.53</v>
      </c>
      <c r="F11928" s="6">
        <f t="shared" si="372"/>
        <v>6022.65</v>
      </c>
      <c r="G11928" s="6">
        <v>1255.46</v>
      </c>
      <c r="H11928" s="6">
        <f t="shared" si="373"/>
        <v>-4767.1899999999996</v>
      </c>
      <c r="I11928" s="4" t="s">
        <v>38924</v>
      </c>
      <c r="J11928" s="2">
        <v>44770</v>
      </c>
      <c r="K11928" s="1" t="s">
        <v>58117</v>
      </c>
      <c r="L11928" s="1" t="s">
        <v>95</v>
      </c>
      <c r="M11928" s="1" t="s">
        <v>683</v>
      </c>
    </row>
    <row r="11929" spans="1:13" ht="14.25" hidden="1" customHeight="1" x14ac:dyDescent="0.25">
      <c r="A11929" s="4" t="s">
        <v>41132</v>
      </c>
      <c r="B11929" s="4" t="s">
        <v>28396</v>
      </c>
      <c r="C11929" s="4" t="s">
        <v>35727</v>
      </c>
      <c r="D11929" s="8">
        <v>1</v>
      </c>
      <c r="E11929" s="6">
        <f>_xlfn.XLOOKUP(C11929,Products!$A:$A,Products!$E:$E,0,0)</f>
        <v>888.29</v>
      </c>
      <c r="F11929" s="6">
        <f t="shared" si="372"/>
        <v>888.29</v>
      </c>
      <c r="G11929" s="6">
        <v>2601.96</v>
      </c>
      <c r="H11929" s="6">
        <f t="shared" si="373"/>
        <v>1713.67</v>
      </c>
      <c r="I11929" s="4" t="s">
        <v>38917</v>
      </c>
      <c r="J11929" s="2">
        <v>44138</v>
      </c>
      <c r="K11929" s="1" t="s">
        <v>32018</v>
      </c>
      <c r="L11929" s="1" t="s">
        <v>140</v>
      </c>
      <c r="M11929" s="1" t="s">
        <v>1734</v>
      </c>
    </row>
    <row r="11930" spans="1:13" ht="14.25" hidden="1" customHeight="1" x14ac:dyDescent="0.25">
      <c r="A11930" s="4" t="s">
        <v>58120</v>
      </c>
      <c r="B11930" s="4" t="s">
        <v>24489</v>
      </c>
      <c r="C11930" s="4" t="s">
        <v>38581</v>
      </c>
      <c r="D11930" s="8">
        <v>5</v>
      </c>
      <c r="E11930" s="6">
        <f>_xlfn.XLOOKUP(C11930,Products!$A:$A,Products!$E:$E,0,0)</f>
        <v>819.38</v>
      </c>
      <c r="F11930" s="6">
        <f t="shared" si="372"/>
        <v>4096.8999999999996</v>
      </c>
      <c r="G11930" s="6">
        <v>2902.39</v>
      </c>
      <c r="H11930" s="6">
        <f t="shared" si="373"/>
        <v>-1194.5099999999998</v>
      </c>
      <c r="I11930" s="4" t="s">
        <v>38938</v>
      </c>
      <c r="J11930" s="2">
        <v>45651</v>
      </c>
      <c r="K11930" s="1" t="s">
        <v>40524</v>
      </c>
      <c r="L11930" s="1" t="s">
        <v>254</v>
      </c>
      <c r="M11930" s="1" t="s">
        <v>2339</v>
      </c>
    </row>
    <row r="11931" spans="1:13" ht="14.25" hidden="1" customHeight="1" x14ac:dyDescent="0.25">
      <c r="A11931" s="4" t="s">
        <v>58121</v>
      </c>
      <c r="B11931" s="4" t="s">
        <v>28339</v>
      </c>
      <c r="C11931" s="4" t="s">
        <v>37470</v>
      </c>
      <c r="D11931" s="8">
        <v>2</v>
      </c>
      <c r="E11931" s="6">
        <f>_xlfn.XLOOKUP(C11931,Products!$A:$A,Products!$E:$E,0,0)</f>
        <v>1012.16</v>
      </c>
      <c r="F11931" s="6">
        <f t="shared" si="372"/>
        <v>2024.32</v>
      </c>
      <c r="G11931" s="6">
        <v>3149.9</v>
      </c>
      <c r="H11931" s="6">
        <f t="shared" si="373"/>
        <v>1125.5800000000002</v>
      </c>
      <c r="I11931" s="4" t="s">
        <v>38924</v>
      </c>
      <c r="J11931" s="2">
        <v>45426</v>
      </c>
      <c r="K11931" s="1" t="s">
        <v>58122</v>
      </c>
      <c r="L11931" s="1" t="s">
        <v>280</v>
      </c>
      <c r="M11931" s="1" t="s">
        <v>338</v>
      </c>
    </row>
    <row r="11932" spans="1:13" ht="14.25" hidden="1" customHeight="1" x14ac:dyDescent="0.25">
      <c r="A11932" s="4" t="s">
        <v>58123</v>
      </c>
      <c r="B11932" s="4" t="s">
        <v>21295</v>
      </c>
      <c r="C11932" s="4" t="s">
        <v>38211</v>
      </c>
      <c r="D11932" s="8">
        <v>4</v>
      </c>
      <c r="E11932" s="6">
        <f>_xlfn.XLOOKUP(C11932,Products!$A:$A,Products!$E:$E,0,0)</f>
        <v>1929.98</v>
      </c>
      <c r="F11932" s="6">
        <f t="shared" si="372"/>
        <v>7719.92</v>
      </c>
      <c r="G11932" s="6">
        <v>3755.81</v>
      </c>
      <c r="H11932" s="6">
        <f t="shared" si="373"/>
        <v>-3964.11</v>
      </c>
      <c r="I11932" s="4" t="s">
        <v>38917</v>
      </c>
      <c r="J11932" s="2">
        <v>45436</v>
      </c>
      <c r="K11932" s="1" t="s">
        <v>58124</v>
      </c>
      <c r="L11932" s="1" t="s">
        <v>956</v>
      </c>
      <c r="M11932" s="1" t="s">
        <v>831</v>
      </c>
    </row>
    <row r="11933" spans="1:13" ht="14.25" hidden="1" customHeight="1" x14ac:dyDescent="0.25">
      <c r="A11933" s="4" t="s">
        <v>58125</v>
      </c>
      <c r="B11933" s="4" t="s">
        <v>1025</v>
      </c>
      <c r="C11933" s="4" t="s">
        <v>35914</v>
      </c>
      <c r="D11933" s="8">
        <v>1</v>
      </c>
      <c r="E11933" s="6">
        <f>_xlfn.XLOOKUP(C11933,Products!$A:$A,Products!$E:$E,0,0)</f>
        <v>331.31</v>
      </c>
      <c r="F11933" s="6">
        <f t="shared" si="372"/>
        <v>331.31</v>
      </c>
      <c r="G11933" s="6">
        <v>3360.85</v>
      </c>
      <c r="H11933" s="6">
        <f t="shared" si="373"/>
        <v>3029.54</v>
      </c>
      <c r="I11933" s="4" t="s">
        <v>38930</v>
      </c>
      <c r="J11933" s="2">
        <v>45105</v>
      </c>
      <c r="K11933" s="1" t="s">
        <v>55695</v>
      </c>
      <c r="L11933" s="1" t="s">
        <v>25</v>
      </c>
      <c r="M11933" s="1" t="s">
        <v>3145</v>
      </c>
    </row>
    <row r="11934" spans="1:13" ht="14.25" hidden="1" customHeight="1" x14ac:dyDescent="0.25">
      <c r="A11934" s="4" t="s">
        <v>58126</v>
      </c>
      <c r="B11934" s="4" t="s">
        <v>18236</v>
      </c>
      <c r="C11934" s="4" t="s">
        <v>35871</v>
      </c>
      <c r="D11934" s="8">
        <v>3</v>
      </c>
      <c r="E11934" s="6">
        <f>_xlfn.XLOOKUP(C11934,Products!$A:$A,Products!$E:$E,0,0)</f>
        <v>5.5</v>
      </c>
      <c r="F11934" s="6">
        <f t="shared" si="372"/>
        <v>16.5</v>
      </c>
      <c r="G11934" s="6">
        <v>1359.15</v>
      </c>
      <c r="H11934" s="6">
        <f t="shared" si="373"/>
        <v>1342.65</v>
      </c>
      <c r="I11934" s="4" t="s">
        <v>38924</v>
      </c>
      <c r="J11934" s="2">
        <v>44628</v>
      </c>
      <c r="K11934" s="1" t="s">
        <v>49316</v>
      </c>
      <c r="L11934" s="1" t="s">
        <v>77</v>
      </c>
      <c r="M11934" s="1" t="s">
        <v>667</v>
      </c>
    </row>
    <row r="11935" spans="1:13" ht="14.25" hidden="1" customHeight="1" x14ac:dyDescent="0.25">
      <c r="A11935" s="4" t="s">
        <v>58127</v>
      </c>
      <c r="B11935" s="4" t="s">
        <v>8181</v>
      </c>
      <c r="C11935" s="4" t="s">
        <v>36595</v>
      </c>
      <c r="D11935" s="8">
        <v>5</v>
      </c>
      <c r="E11935" s="6">
        <f>_xlfn.XLOOKUP(C11935,Products!$A:$A,Products!$E:$E,0,0)</f>
        <v>303.49</v>
      </c>
      <c r="F11935" s="6">
        <f t="shared" si="372"/>
        <v>1517.45</v>
      </c>
      <c r="G11935" s="6">
        <v>840.07</v>
      </c>
      <c r="H11935" s="6">
        <f t="shared" si="373"/>
        <v>-677.38</v>
      </c>
      <c r="I11935" s="4" t="s">
        <v>38938</v>
      </c>
      <c r="J11935" s="2">
        <v>45150</v>
      </c>
      <c r="K11935" s="1" t="s">
        <v>58128</v>
      </c>
      <c r="L11935" s="1" t="s">
        <v>228</v>
      </c>
      <c r="M11935" s="1" t="s">
        <v>1504</v>
      </c>
    </row>
    <row r="11936" spans="1:13" ht="14.25" hidden="1" customHeight="1" x14ac:dyDescent="0.25">
      <c r="A11936" s="4" t="s">
        <v>58129</v>
      </c>
      <c r="B11936" s="4" t="s">
        <v>32146</v>
      </c>
      <c r="C11936" s="4" t="s">
        <v>38301</v>
      </c>
      <c r="D11936" s="8">
        <v>5</v>
      </c>
      <c r="E11936" s="6">
        <f>_xlfn.XLOOKUP(C11936,Products!$A:$A,Products!$E:$E,0,0)</f>
        <v>1424.3</v>
      </c>
      <c r="F11936" s="6">
        <f t="shared" si="372"/>
        <v>7121.5</v>
      </c>
      <c r="G11936" s="6">
        <v>3579.35</v>
      </c>
      <c r="H11936" s="6">
        <f t="shared" si="373"/>
        <v>-3542.15</v>
      </c>
      <c r="I11936" s="4" t="s">
        <v>38938</v>
      </c>
      <c r="J11936" s="2">
        <v>44584</v>
      </c>
      <c r="K11936" s="1" t="s">
        <v>58130</v>
      </c>
      <c r="L11936" s="1" t="s">
        <v>86</v>
      </c>
      <c r="M11936" s="1" t="s">
        <v>3161</v>
      </c>
    </row>
    <row r="11937" spans="1:13" ht="14.25" hidden="1" customHeight="1" x14ac:dyDescent="0.25">
      <c r="A11937" s="4" t="s">
        <v>58131</v>
      </c>
      <c r="B11937" s="4" t="s">
        <v>14131</v>
      </c>
      <c r="C11937" s="4" t="s">
        <v>34255</v>
      </c>
      <c r="D11937" s="8">
        <v>4</v>
      </c>
      <c r="E11937" s="6">
        <f>_xlfn.XLOOKUP(C11937,Products!$A:$A,Products!$E:$E,0,0)</f>
        <v>25.95</v>
      </c>
      <c r="F11937" s="6">
        <f t="shared" si="372"/>
        <v>103.8</v>
      </c>
      <c r="G11937" s="6">
        <v>4464.9399999999996</v>
      </c>
      <c r="H11937" s="6">
        <f t="shared" si="373"/>
        <v>4361.1399999999994</v>
      </c>
      <c r="I11937" s="4" t="s">
        <v>38930</v>
      </c>
      <c r="J11937" s="2">
        <v>45451</v>
      </c>
      <c r="K11937" s="1" t="s">
        <v>40713</v>
      </c>
      <c r="L11937" s="1" t="s">
        <v>587</v>
      </c>
      <c r="M11937" s="1" t="s">
        <v>2061</v>
      </c>
    </row>
    <row r="11938" spans="1:13" ht="14.25" hidden="1" customHeight="1" x14ac:dyDescent="0.25">
      <c r="A11938" s="4" t="s">
        <v>58132</v>
      </c>
      <c r="B11938" s="4" t="s">
        <v>19023</v>
      </c>
      <c r="C11938" s="4" t="s">
        <v>37308</v>
      </c>
      <c r="D11938" s="8">
        <v>3</v>
      </c>
      <c r="E11938" s="6">
        <f>_xlfn.XLOOKUP(C11938,Products!$A:$A,Products!$E:$E,0,0)</f>
        <v>640.23</v>
      </c>
      <c r="F11938" s="6">
        <f t="shared" si="372"/>
        <v>1920.69</v>
      </c>
      <c r="G11938" s="6">
        <v>4515.2299999999996</v>
      </c>
      <c r="H11938" s="6">
        <f t="shared" si="373"/>
        <v>2594.5399999999995</v>
      </c>
      <c r="I11938" s="4" t="s">
        <v>38919</v>
      </c>
      <c r="J11938" s="2">
        <v>44624</v>
      </c>
      <c r="K11938" s="1" t="s">
        <v>28879</v>
      </c>
      <c r="L11938" s="1" t="s">
        <v>122</v>
      </c>
      <c r="M11938" s="1" t="s">
        <v>2398</v>
      </c>
    </row>
    <row r="11939" spans="1:13" ht="14.25" hidden="1" customHeight="1" x14ac:dyDescent="0.25">
      <c r="A11939" s="4" t="s">
        <v>58133</v>
      </c>
      <c r="B11939" s="4" t="s">
        <v>14735</v>
      </c>
      <c r="C11939" s="4" t="s">
        <v>36826</v>
      </c>
      <c r="D11939" s="8">
        <v>2</v>
      </c>
      <c r="E11939" s="6">
        <f>_xlfn.XLOOKUP(C11939,Products!$A:$A,Products!$E:$E,0,0)</f>
        <v>117.64</v>
      </c>
      <c r="F11939" s="6">
        <f t="shared" si="372"/>
        <v>235.28</v>
      </c>
      <c r="G11939" s="6">
        <v>2351.4699999999998</v>
      </c>
      <c r="H11939" s="6">
        <f t="shared" si="373"/>
        <v>2116.1899999999996</v>
      </c>
      <c r="I11939" s="4" t="s">
        <v>38917</v>
      </c>
      <c r="J11939" s="2">
        <v>45455</v>
      </c>
      <c r="K11939" s="1" t="s">
        <v>53511</v>
      </c>
      <c r="L11939" s="1" t="s">
        <v>956</v>
      </c>
      <c r="M11939" s="1" t="s">
        <v>168</v>
      </c>
    </row>
    <row r="11940" spans="1:13" ht="14.25" hidden="1" customHeight="1" x14ac:dyDescent="0.25">
      <c r="A11940" s="4" t="s">
        <v>42027</v>
      </c>
      <c r="B11940" s="4" t="s">
        <v>975</v>
      </c>
      <c r="C11940" s="4" t="s">
        <v>36158</v>
      </c>
      <c r="D11940" s="8">
        <v>3</v>
      </c>
      <c r="E11940" s="6">
        <f>_xlfn.XLOOKUP(C11940,Products!$A:$A,Products!$E:$E,0,0)</f>
        <v>145.9</v>
      </c>
      <c r="F11940" s="6">
        <f t="shared" si="372"/>
        <v>437.70000000000005</v>
      </c>
      <c r="G11940" s="6">
        <v>4327.84</v>
      </c>
      <c r="H11940" s="6">
        <f t="shared" si="373"/>
        <v>3890.1400000000003</v>
      </c>
      <c r="I11940" s="4" t="s">
        <v>38917</v>
      </c>
      <c r="J11940" s="2">
        <v>44138</v>
      </c>
      <c r="K11940" s="1" t="s">
        <v>32713</v>
      </c>
      <c r="L11940" s="1" t="s">
        <v>113</v>
      </c>
      <c r="M11940" s="1" t="s">
        <v>1311</v>
      </c>
    </row>
    <row r="11941" spans="1:13" ht="14.25" hidden="1" customHeight="1" x14ac:dyDescent="0.25">
      <c r="A11941" s="4" t="s">
        <v>47888</v>
      </c>
      <c r="B11941" s="4" t="s">
        <v>21513</v>
      </c>
      <c r="C11941" s="4" t="s">
        <v>38470</v>
      </c>
      <c r="D11941" s="8">
        <v>2</v>
      </c>
      <c r="E11941" s="6">
        <f>_xlfn.XLOOKUP(C11941,Products!$A:$A,Products!$E:$E,0,0)</f>
        <v>1456.82</v>
      </c>
      <c r="F11941" s="6">
        <f t="shared" si="372"/>
        <v>2913.64</v>
      </c>
      <c r="G11941" s="6">
        <v>1523.93</v>
      </c>
      <c r="H11941" s="6">
        <f t="shared" si="373"/>
        <v>-1389.7099999999998</v>
      </c>
      <c r="I11941" s="4" t="s">
        <v>38938</v>
      </c>
      <c r="J11941" s="2">
        <v>44138</v>
      </c>
      <c r="K11941" s="1" t="s">
        <v>47889</v>
      </c>
      <c r="L11941" s="1" t="s">
        <v>475</v>
      </c>
      <c r="M11941" s="1" t="s">
        <v>17</v>
      </c>
    </row>
    <row r="11942" spans="1:13" ht="14.25" hidden="1" customHeight="1" x14ac:dyDescent="0.25">
      <c r="A11942" s="4" t="s">
        <v>58137</v>
      </c>
      <c r="B11942" s="4" t="s">
        <v>25673</v>
      </c>
      <c r="C11942" s="4" t="s">
        <v>36427</v>
      </c>
      <c r="D11942" s="8">
        <v>3</v>
      </c>
      <c r="E11942" s="6">
        <f>_xlfn.XLOOKUP(C11942,Products!$A:$A,Products!$E:$E,0,0)</f>
        <v>1818.17</v>
      </c>
      <c r="F11942" s="6">
        <f t="shared" si="372"/>
        <v>5454.51</v>
      </c>
      <c r="G11942" s="6">
        <v>3894.79</v>
      </c>
      <c r="H11942" s="6">
        <f t="shared" si="373"/>
        <v>-1559.7200000000003</v>
      </c>
      <c r="I11942" s="4" t="s">
        <v>38919</v>
      </c>
      <c r="J11942" s="2">
        <v>44556</v>
      </c>
      <c r="K11942" s="1" t="s">
        <v>40476</v>
      </c>
      <c r="L11942" s="1" t="s">
        <v>167</v>
      </c>
      <c r="M11942" s="1" t="s">
        <v>5254</v>
      </c>
    </row>
    <row r="11943" spans="1:13" ht="14.25" hidden="1" customHeight="1" x14ac:dyDescent="0.25">
      <c r="A11943" s="4" t="s">
        <v>58138</v>
      </c>
      <c r="B11943" s="4" t="s">
        <v>12967</v>
      </c>
      <c r="C11943" s="4" t="s">
        <v>38608</v>
      </c>
      <c r="D11943" s="8">
        <v>4</v>
      </c>
      <c r="E11943" s="6">
        <f>_xlfn.XLOOKUP(C11943,Products!$A:$A,Products!$E:$E,0,0)</f>
        <v>364.61</v>
      </c>
      <c r="F11943" s="6">
        <f t="shared" si="372"/>
        <v>1458.44</v>
      </c>
      <c r="G11943" s="6">
        <v>86.92</v>
      </c>
      <c r="H11943" s="6">
        <f t="shared" si="373"/>
        <v>-1371.52</v>
      </c>
      <c r="I11943" s="4" t="s">
        <v>38930</v>
      </c>
      <c r="J11943" s="2">
        <v>44610</v>
      </c>
      <c r="K11943" s="1" t="s">
        <v>58139</v>
      </c>
      <c r="L11943" s="1" t="s">
        <v>51</v>
      </c>
      <c r="M11943" s="1" t="s">
        <v>3960</v>
      </c>
    </row>
    <row r="11944" spans="1:13" ht="14.25" hidden="1" customHeight="1" x14ac:dyDescent="0.25">
      <c r="A11944" s="4" t="s">
        <v>49572</v>
      </c>
      <c r="B11944" s="4" t="s">
        <v>33437</v>
      </c>
      <c r="C11944" s="4" t="s">
        <v>35643</v>
      </c>
      <c r="D11944" s="8">
        <v>3</v>
      </c>
      <c r="E11944" s="6">
        <f>_xlfn.XLOOKUP(C11944,Products!$A:$A,Products!$E:$E,0,0)</f>
        <v>799.89</v>
      </c>
      <c r="F11944" s="6">
        <f t="shared" si="372"/>
        <v>2399.67</v>
      </c>
      <c r="G11944" s="6">
        <v>4025.26</v>
      </c>
      <c r="H11944" s="6">
        <f t="shared" si="373"/>
        <v>1625.5900000000001</v>
      </c>
      <c r="I11944" s="4" t="s">
        <v>38930</v>
      </c>
      <c r="J11944" s="2">
        <v>44138</v>
      </c>
      <c r="K11944" s="1" t="s">
        <v>49573</v>
      </c>
      <c r="L11944" s="1" t="s">
        <v>228</v>
      </c>
      <c r="M11944" s="1" t="s">
        <v>4357</v>
      </c>
    </row>
    <row r="11945" spans="1:13" ht="14.25" hidden="1" customHeight="1" x14ac:dyDescent="0.25">
      <c r="A11945" s="4" t="s">
        <v>58142</v>
      </c>
      <c r="B11945" s="4" t="s">
        <v>8819</v>
      </c>
      <c r="C11945" s="4" t="s">
        <v>35556</v>
      </c>
      <c r="D11945" s="8">
        <v>3</v>
      </c>
      <c r="E11945" s="6">
        <f>_xlfn.XLOOKUP(C11945,Products!$A:$A,Products!$E:$E,0,0)</f>
        <v>506.33</v>
      </c>
      <c r="F11945" s="6">
        <f t="shared" si="372"/>
        <v>1518.99</v>
      </c>
      <c r="G11945" s="6">
        <v>2885.94</v>
      </c>
      <c r="H11945" s="6">
        <f t="shared" si="373"/>
        <v>1366.95</v>
      </c>
      <c r="I11945" s="4" t="s">
        <v>38938</v>
      </c>
      <c r="J11945" s="2">
        <v>45437</v>
      </c>
      <c r="K11945" s="1" t="s">
        <v>58143</v>
      </c>
      <c r="L11945" s="1" t="s">
        <v>263</v>
      </c>
      <c r="M11945" s="1" t="s">
        <v>354</v>
      </c>
    </row>
    <row r="11946" spans="1:13" ht="14.25" hidden="1" customHeight="1" x14ac:dyDescent="0.25">
      <c r="A11946" s="4" t="s">
        <v>58144</v>
      </c>
      <c r="B11946" s="4" t="s">
        <v>3312</v>
      </c>
      <c r="C11946" s="4" t="s">
        <v>36460</v>
      </c>
      <c r="D11946" s="8">
        <v>5</v>
      </c>
      <c r="E11946" s="6">
        <f>_xlfn.XLOOKUP(C11946,Products!$A:$A,Products!$E:$E,0,0)</f>
        <v>1479.56</v>
      </c>
      <c r="F11946" s="6">
        <f t="shared" si="372"/>
        <v>7397.7999999999993</v>
      </c>
      <c r="G11946" s="6">
        <v>205.17</v>
      </c>
      <c r="H11946" s="6">
        <f t="shared" si="373"/>
        <v>-7192.6299999999992</v>
      </c>
      <c r="I11946" s="4" t="s">
        <v>38924</v>
      </c>
      <c r="J11946" s="2">
        <v>45637</v>
      </c>
      <c r="K11946" s="1" t="s">
        <v>9555</v>
      </c>
      <c r="L11946" s="1" t="s">
        <v>263</v>
      </c>
      <c r="M11946" s="1" t="s">
        <v>394</v>
      </c>
    </row>
    <row r="11947" spans="1:13" ht="14.25" hidden="1" customHeight="1" x14ac:dyDescent="0.25">
      <c r="A11947" s="4" t="s">
        <v>58145</v>
      </c>
      <c r="B11947" s="4" t="s">
        <v>29763</v>
      </c>
      <c r="C11947" s="4" t="s">
        <v>36266</v>
      </c>
      <c r="D11947" s="8">
        <v>3</v>
      </c>
      <c r="E11947" s="6">
        <f>_xlfn.XLOOKUP(C11947,Products!$A:$A,Products!$E:$E,0,0)</f>
        <v>1278.58</v>
      </c>
      <c r="F11947" s="6">
        <f t="shared" si="372"/>
        <v>3835.74</v>
      </c>
      <c r="G11947" s="6">
        <v>495.39</v>
      </c>
      <c r="H11947" s="6">
        <f t="shared" si="373"/>
        <v>-3340.35</v>
      </c>
      <c r="I11947" s="4" t="s">
        <v>38930</v>
      </c>
      <c r="J11947" s="2">
        <v>44293</v>
      </c>
      <c r="K11947" s="1" t="s">
        <v>58146</v>
      </c>
      <c r="L11947" s="1" t="s">
        <v>237</v>
      </c>
      <c r="M11947" s="1" t="s">
        <v>3826</v>
      </c>
    </row>
    <row r="11948" spans="1:13" ht="14.25" hidden="1" customHeight="1" x14ac:dyDescent="0.25">
      <c r="A11948" s="4" t="s">
        <v>49594</v>
      </c>
      <c r="B11948" s="4" t="s">
        <v>14673</v>
      </c>
      <c r="C11948" s="4" t="s">
        <v>37143</v>
      </c>
      <c r="D11948" s="8">
        <v>2</v>
      </c>
      <c r="E11948" s="6">
        <f>_xlfn.XLOOKUP(C11948,Products!$A:$A,Products!$E:$E,0,0)</f>
        <v>1768.72</v>
      </c>
      <c r="F11948" s="6">
        <f t="shared" si="372"/>
        <v>3537.44</v>
      </c>
      <c r="G11948" s="6">
        <v>3944.19</v>
      </c>
      <c r="H11948" s="6">
        <f t="shared" si="373"/>
        <v>406.75</v>
      </c>
      <c r="I11948" s="4" t="s">
        <v>38924</v>
      </c>
      <c r="J11948" s="2">
        <v>44138</v>
      </c>
      <c r="K11948" s="1" t="s">
        <v>49595</v>
      </c>
      <c r="L11948" s="1" t="s">
        <v>531</v>
      </c>
      <c r="M11948" s="1" t="s">
        <v>386</v>
      </c>
    </row>
    <row r="11949" spans="1:13" ht="14.25" hidden="1" customHeight="1" x14ac:dyDescent="0.25">
      <c r="A11949" s="4" t="s">
        <v>58149</v>
      </c>
      <c r="B11949" s="4" t="s">
        <v>7545</v>
      </c>
      <c r="C11949" s="4" t="s">
        <v>35859</v>
      </c>
      <c r="D11949" s="8">
        <v>5</v>
      </c>
      <c r="E11949" s="6">
        <f>_xlfn.XLOOKUP(C11949,Products!$A:$A,Products!$E:$E,0,0)</f>
        <v>1378.31</v>
      </c>
      <c r="F11949" s="6">
        <f t="shared" si="372"/>
        <v>6891.5499999999993</v>
      </c>
      <c r="G11949" s="6">
        <v>2163.7199999999998</v>
      </c>
      <c r="H11949" s="6">
        <f t="shared" si="373"/>
        <v>-4727.83</v>
      </c>
      <c r="I11949" s="4" t="s">
        <v>38924</v>
      </c>
      <c r="J11949" s="2">
        <v>45258</v>
      </c>
      <c r="K11949" s="1" t="s">
        <v>55773</v>
      </c>
      <c r="L11949" s="1" t="s">
        <v>280</v>
      </c>
      <c r="M11949" s="1" t="s">
        <v>1272</v>
      </c>
    </row>
    <row r="11950" spans="1:13" ht="14.25" hidden="1" customHeight="1" x14ac:dyDescent="0.25">
      <c r="A11950" s="4" t="s">
        <v>58150</v>
      </c>
      <c r="B11950" s="4" t="s">
        <v>10628</v>
      </c>
      <c r="C11950" s="4" t="s">
        <v>38801</v>
      </c>
      <c r="D11950" s="8">
        <v>3</v>
      </c>
      <c r="E11950" s="6">
        <f>_xlfn.XLOOKUP(C11950,Products!$A:$A,Products!$E:$E,0,0)</f>
        <v>558.29</v>
      </c>
      <c r="F11950" s="6">
        <f t="shared" si="372"/>
        <v>1674.87</v>
      </c>
      <c r="G11950" s="6">
        <v>3360.11</v>
      </c>
      <c r="H11950" s="6">
        <f t="shared" si="373"/>
        <v>1685.2400000000002</v>
      </c>
      <c r="I11950" s="4" t="s">
        <v>38938</v>
      </c>
      <c r="J11950" s="2">
        <v>45126</v>
      </c>
      <c r="K11950" s="1" t="s">
        <v>29807</v>
      </c>
      <c r="L11950" s="1" t="s">
        <v>1644</v>
      </c>
      <c r="M11950" s="1" t="s">
        <v>1795</v>
      </c>
    </row>
    <row r="11951" spans="1:13" ht="14.25" hidden="1" customHeight="1" x14ac:dyDescent="0.25">
      <c r="A11951" s="4" t="s">
        <v>58151</v>
      </c>
      <c r="B11951" s="4" t="s">
        <v>20315</v>
      </c>
      <c r="C11951" s="4" t="s">
        <v>34949</v>
      </c>
      <c r="D11951" s="8">
        <v>4</v>
      </c>
      <c r="E11951" s="6">
        <f>_xlfn.XLOOKUP(C11951,Products!$A:$A,Products!$E:$E,0,0)</f>
        <v>1251.42</v>
      </c>
      <c r="F11951" s="6">
        <f t="shared" si="372"/>
        <v>5005.68</v>
      </c>
      <c r="G11951" s="6">
        <v>88.88</v>
      </c>
      <c r="H11951" s="6">
        <f t="shared" si="373"/>
        <v>-4916.8</v>
      </c>
      <c r="I11951" s="4" t="s">
        <v>38917</v>
      </c>
      <c r="J11951" s="2">
        <v>44397</v>
      </c>
      <c r="K11951" s="1" t="s">
        <v>58152</v>
      </c>
      <c r="L11951" s="1" t="s">
        <v>149</v>
      </c>
      <c r="M11951" s="1" t="s">
        <v>313</v>
      </c>
    </row>
    <row r="11952" spans="1:13" ht="14.25" hidden="1" customHeight="1" x14ac:dyDescent="0.25">
      <c r="A11952" s="4" t="s">
        <v>58153</v>
      </c>
      <c r="B11952" s="4" t="s">
        <v>25344</v>
      </c>
      <c r="C11952" s="4" t="s">
        <v>36812</v>
      </c>
      <c r="D11952" s="8">
        <v>3</v>
      </c>
      <c r="E11952" s="6">
        <f>_xlfn.XLOOKUP(C11952,Products!$A:$A,Products!$E:$E,0,0)</f>
        <v>1172.1099999999999</v>
      </c>
      <c r="F11952" s="6">
        <f t="shared" si="372"/>
        <v>3516.33</v>
      </c>
      <c r="G11952" s="6">
        <v>4064.15</v>
      </c>
      <c r="H11952" s="6">
        <f t="shared" si="373"/>
        <v>547.82000000000016</v>
      </c>
      <c r="I11952" s="4" t="s">
        <v>38924</v>
      </c>
      <c r="J11952" s="2">
        <v>45383</v>
      </c>
      <c r="K11952" s="1" t="s">
        <v>23436</v>
      </c>
      <c r="L11952" s="1" t="s">
        <v>578</v>
      </c>
      <c r="M11952" s="1" t="s">
        <v>370</v>
      </c>
    </row>
    <row r="11953" spans="1:13" ht="14.25" hidden="1" customHeight="1" x14ac:dyDescent="0.25">
      <c r="A11953" s="4" t="s">
        <v>58154</v>
      </c>
      <c r="B11953" s="4" t="s">
        <v>15305</v>
      </c>
      <c r="C11953" s="4" t="s">
        <v>36205</v>
      </c>
      <c r="D11953" s="8">
        <v>3</v>
      </c>
      <c r="E11953" s="6">
        <f>_xlfn.XLOOKUP(C11953,Products!$A:$A,Products!$E:$E,0,0)</f>
        <v>863.52</v>
      </c>
      <c r="F11953" s="6">
        <f t="shared" si="372"/>
        <v>2590.56</v>
      </c>
      <c r="G11953" s="6">
        <v>2609.1799999999998</v>
      </c>
      <c r="H11953" s="6">
        <f t="shared" si="373"/>
        <v>18.619999999999891</v>
      </c>
      <c r="I11953" s="4" t="s">
        <v>38924</v>
      </c>
      <c r="J11953" s="2">
        <v>45207</v>
      </c>
      <c r="K11953" s="1" t="s">
        <v>38041</v>
      </c>
      <c r="L11953" s="1" t="s">
        <v>475</v>
      </c>
      <c r="M11953" s="1" t="s">
        <v>1949</v>
      </c>
    </row>
    <row r="11954" spans="1:13" ht="14.25" hidden="1" customHeight="1" x14ac:dyDescent="0.25">
      <c r="A11954" s="4" t="s">
        <v>53635</v>
      </c>
      <c r="B11954" s="4" t="s">
        <v>11939</v>
      </c>
      <c r="C11954" s="4" t="s">
        <v>36624</v>
      </c>
      <c r="D11954" s="8">
        <v>5</v>
      </c>
      <c r="E11954" s="6">
        <f>_xlfn.XLOOKUP(C11954,Products!$A:$A,Products!$E:$E,0,0)</f>
        <v>1027.76</v>
      </c>
      <c r="F11954" s="6">
        <f t="shared" si="372"/>
        <v>5138.8</v>
      </c>
      <c r="G11954" s="6">
        <v>2287.56</v>
      </c>
      <c r="H11954" s="6">
        <f t="shared" si="373"/>
        <v>-2851.2400000000002</v>
      </c>
      <c r="I11954" s="4" t="s">
        <v>38917</v>
      </c>
      <c r="J11954" s="2">
        <v>44138</v>
      </c>
      <c r="K11954" s="1" t="s">
        <v>49030</v>
      </c>
      <c r="L11954" s="1" t="s">
        <v>1392</v>
      </c>
      <c r="M11954" s="1" t="s">
        <v>313</v>
      </c>
    </row>
    <row r="11955" spans="1:13" ht="14.25" hidden="1" customHeight="1" x14ac:dyDescent="0.25">
      <c r="A11955" s="4" t="s">
        <v>58157</v>
      </c>
      <c r="B11955" s="4" t="s">
        <v>17975</v>
      </c>
      <c r="C11955" s="4" t="s">
        <v>35295</v>
      </c>
      <c r="D11955" s="8">
        <v>3</v>
      </c>
      <c r="E11955" s="6">
        <f>_xlfn.XLOOKUP(C11955,Products!$A:$A,Products!$E:$E,0,0)</f>
        <v>815.21</v>
      </c>
      <c r="F11955" s="6">
        <f t="shared" si="372"/>
        <v>2445.63</v>
      </c>
      <c r="G11955" s="6">
        <v>545.34</v>
      </c>
      <c r="H11955" s="6">
        <f t="shared" si="373"/>
        <v>-1900.29</v>
      </c>
      <c r="I11955" s="4" t="s">
        <v>38938</v>
      </c>
      <c r="J11955" s="2">
        <v>45224</v>
      </c>
      <c r="K11955" s="1" t="s">
        <v>58158</v>
      </c>
      <c r="L11955" s="1" t="s">
        <v>263</v>
      </c>
      <c r="M11955" s="1" t="s">
        <v>1504</v>
      </c>
    </row>
    <row r="11956" spans="1:13" ht="14.25" hidden="1" customHeight="1" x14ac:dyDescent="0.25">
      <c r="A11956" s="4" t="s">
        <v>58159</v>
      </c>
      <c r="B11956" s="4" t="s">
        <v>15980</v>
      </c>
      <c r="C11956" s="4" t="s">
        <v>37555</v>
      </c>
      <c r="D11956" s="8">
        <v>1</v>
      </c>
      <c r="E11956" s="6">
        <f>_xlfn.XLOOKUP(C11956,Products!$A:$A,Products!$E:$E,0,0)</f>
        <v>804.18</v>
      </c>
      <c r="F11956" s="6">
        <f t="shared" si="372"/>
        <v>804.18</v>
      </c>
      <c r="G11956" s="6">
        <v>2473.06</v>
      </c>
      <c r="H11956" s="6">
        <f t="shared" si="373"/>
        <v>1668.88</v>
      </c>
      <c r="I11956" s="4" t="s">
        <v>38938</v>
      </c>
      <c r="J11956" s="2">
        <v>44409</v>
      </c>
      <c r="K11956" s="1" t="s">
        <v>37894</v>
      </c>
      <c r="L11956" s="1" t="s">
        <v>1644</v>
      </c>
      <c r="M11956" s="1" t="s">
        <v>619</v>
      </c>
    </row>
    <row r="11957" spans="1:13" ht="14.25" hidden="1" customHeight="1" x14ac:dyDescent="0.25">
      <c r="A11957" s="4" t="s">
        <v>58160</v>
      </c>
      <c r="B11957" s="4" t="s">
        <v>14612</v>
      </c>
      <c r="C11957" s="4" t="s">
        <v>36906</v>
      </c>
      <c r="D11957" s="8">
        <v>2</v>
      </c>
      <c r="E11957" s="6">
        <f>_xlfn.XLOOKUP(C11957,Products!$A:$A,Products!$E:$E,0,0)</f>
        <v>289.92</v>
      </c>
      <c r="F11957" s="6">
        <f t="shared" si="372"/>
        <v>579.84</v>
      </c>
      <c r="G11957" s="6">
        <v>3165.77</v>
      </c>
      <c r="H11957" s="6">
        <f t="shared" si="373"/>
        <v>2585.9299999999998</v>
      </c>
      <c r="I11957" s="4" t="s">
        <v>38930</v>
      </c>
      <c r="J11957" s="2">
        <v>44201</v>
      </c>
      <c r="K11957" s="1" t="s">
        <v>45657</v>
      </c>
      <c r="L11957" s="1" t="s">
        <v>539</v>
      </c>
      <c r="M11957" s="1" t="s">
        <v>862</v>
      </c>
    </row>
    <row r="11958" spans="1:13" ht="14.25" hidden="1" customHeight="1" x14ac:dyDescent="0.25">
      <c r="A11958" s="4" t="s">
        <v>61545</v>
      </c>
      <c r="B11958" s="4" t="s">
        <v>17538</v>
      </c>
      <c r="C11958" s="4" t="s">
        <v>36030</v>
      </c>
      <c r="D11958" s="8">
        <v>2</v>
      </c>
      <c r="E11958" s="6">
        <f>_xlfn.XLOOKUP(C11958,Products!$A:$A,Products!$E:$E,0,0)</f>
        <v>1667.78</v>
      </c>
      <c r="F11958" s="6">
        <f t="shared" si="372"/>
        <v>3335.56</v>
      </c>
      <c r="G11958" s="6">
        <v>1010.17</v>
      </c>
      <c r="H11958" s="6">
        <f t="shared" si="373"/>
        <v>-2325.39</v>
      </c>
      <c r="I11958" s="4" t="s">
        <v>38930</v>
      </c>
      <c r="J11958" s="2">
        <v>44138</v>
      </c>
      <c r="K11958" s="1" t="s">
        <v>40659</v>
      </c>
      <c r="L11958" s="1" t="s">
        <v>417</v>
      </c>
      <c r="M11958" s="1" t="s">
        <v>738</v>
      </c>
    </row>
    <row r="11959" spans="1:13" ht="14.25" hidden="1" customHeight="1" x14ac:dyDescent="0.25">
      <c r="A11959" s="4" t="s">
        <v>58162</v>
      </c>
      <c r="B11959" s="4" t="s">
        <v>2501</v>
      </c>
      <c r="C11959" s="4" t="s">
        <v>35538</v>
      </c>
      <c r="D11959" s="8">
        <v>4</v>
      </c>
      <c r="E11959" s="6">
        <f>_xlfn.XLOOKUP(C11959,Products!$A:$A,Products!$E:$E,0,0)</f>
        <v>1245.2</v>
      </c>
      <c r="F11959" s="6">
        <f t="shared" si="372"/>
        <v>4980.8</v>
      </c>
      <c r="G11959" s="6">
        <v>4055.38</v>
      </c>
      <c r="H11959" s="6">
        <f t="shared" si="373"/>
        <v>-925.42000000000007</v>
      </c>
      <c r="I11959" s="4" t="s">
        <v>38924</v>
      </c>
      <c r="J11959" s="2">
        <v>44277</v>
      </c>
      <c r="K11959" s="1" t="s">
        <v>58163</v>
      </c>
      <c r="L11959" s="1" t="s">
        <v>924</v>
      </c>
      <c r="M11959" s="1" t="s">
        <v>386</v>
      </c>
    </row>
    <row r="11960" spans="1:13" ht="14.25" hidden="1" customHeight="1" x14ac:dyDescent="0.25">
      <c r="A11960" s="4" t="s">
        <v>58164</v>
      </c>
      <c r="B11960" s="4" t="s">
        <v>24441</v>
      </c>
      <c r="C11960" s="4" t="s">
        <v>35257</v>
      </c>
      <c r="D11960" s="8">
        <v>1</v>
      </c>
      <c r="E11960" s="6">
        <f>_xlfn.XLOOKUP(C11960,Products!$A:$A,Products!$E:$E,0,0)</f>
        <v>1206.1199999999999</v>
      </c>
      <c r="F11960" s="6">
        <f t="shared" si="372"/>
        <v>1206.1199999999999</v>
      </c>
      <c r="G11960" s="6">
        <v>1299.2</v>
      </c>
      <c r="H11960" s="6">
        <f t="shared" si="373"/>
        <v>93.080000000000155</v>
      </c>
      <c r="I11960" s="4" t="s">
        <v>38924</v>
      </c>
      <c r="J11960" s="2">
        <v>45626</v>
      </c>
      <c r="K11960" s="1" t="s">
        <v>58165</v>
      </c>
      <c r="L11960" s="1" t="s">
        <v>149</v>
      </c>
      <c r="M11960" s="1" t="s">
        <v>3161</v>
      </c>
    </row>
    <row r="11961" spans="1:13" ht="14.25" hidden="1" customHeight="1" x14ac:dyDescent="0.25">
      <c r="A11961" s="4" t="s">
        <v>58166</v>
      </c>
      <c r="B11961" s="4" t="s">
        <v>11552</v>
      </c>
      <c r="C11961" s="4" t="s">
        <v>35051</v>
      </c>
      <c r="D11961" s="8">
        <v>3</v>
      </c>
      <c r="E11961" s="6">
        <f>_xlfn.XLOOKUP(C11961,Products!$A:$A,Products!$E:$E,0,0)</f>
        <v>1462.55</v>
      </c>
      <c r="F11961" s="6">
        <f t="shared" si="372"/>
        <v>4387.6499999999996</v>
      </c>
      <c r="G11961" s="6">
        <v>4888.45</v>
      </c>
      <c r="H11961" s="6">
        <f t="shared" si="373"/>
        <v>500.80000000000018</v>
      </c>
      <c r="I11961" s="4" t="s">
        <v>38917</v>
      </c>
      <c r="J11961" s="2">
        <v>44572</v>
      </c>
      <c r="K11961" s="1" t="s">
        <v>45278</v>
      </c>
      <c r="L11961" s="1" t="s">
        <v>263</v>
      </c>
      <c r="M11961" s="1" t="s">
        <v>362</v>
      </c>
    </row>
    <row r="11962" spans="1:13" ht="14.25" hidden="1" customHeight="1" x14ac:dyDescent="0.25">
      <c r="A11962" s="4" t="s">
        <v>58167</v>
      </c>
      <c r="B11962" s="4" t="s">
        <v>15177</v>
      </c>
      <c r="C11962" s="4" t="s">
        <v>38801</v>
      </c>
      <c r="D11962" s="8">
        <v>5</v>
      </c>
      <c r="E11962" s="6">
        <f>_xlfn.XLOOKUP(C11962,Products!$A:$A,Products!$E:$E,0,0)</f>
        <v>558.29</v>
      </c>
      <c r="F11962" s="6">
        <f t="shared" si="372"/>
        <v>2791.45</v>
      </c>
      <c r="G11962" s="6">
        <v>2632.02</v>
      </c>
      <c r="H11962" s="6">
        <f t="shared" si="373"/>
        <v>-159.42999999999984</v>
      </c>
      <c r="I11962" s="4" t="s">
        <v>38917</v>
      </c>
      <c r="J11962" s="2">
        <v>44960</v>
      </c>
      <c r="K11962" s="1" t="s">
        <v>46107</v>
      </c>
      <c r="L11962" s="1" t="s">
        <v>587</v>
      </c>
      <c r="M11962" s="1" t="s">
        <v>1825</v>
      </c>
    </row>
    <row r="11963" spans="1:13" ht="14.25" customHeight="1" x14ac:dyDescent="0.25">
      <c r="A11963" s="4" t="s">
        <v>52696</v>
      </c>
      <c r="B11963" s="4" t="s">
        <v>12240</v>
      </c>
      <c r="C11963" s="4" t="s">
        <v>36012</v>
      </c>
      <c r="D11963" s="8">
        <v>3</v>
      </c>
      <c r="E11963" s="17">
        <f>_xlfn.XLOOKUP(C11963,Products!$A:$A,Products!$E:$E,0,0)</f>
        <v>27.11</v>
      </c>
      <c r="F11963" s="6">
        <f t="shared" si="372"/>
        <v>81.33</v>
      </c>
      <c r="G11963" s="6">
        <v>4331.5600000000004</v>
      </c>
      <c r="H11963" s="6">
        <f t="shared" si="373"/>
        <v>4250.2300000000005</v>
      </c>
      <c r="I11963" s="4" t="s">
        <v>38917</v>
      </c>
      <c r="J11963" s="2">
        <v>45674</v>
      </c>
      <c r="K11963" s="1" t="s">
        <v>42285</v>
      </c>
      <c r="L11963" s="1" t="s">
        <v>167</v>
      </c>
      <c r="M11963" s="1" t="s">
        <v>1061</v>
      </c>
    </row>
    <row r="11964" spans="1:13" ht="14.25" hidden="1" customHeight="1" x14ac:dyDescent="0.25">
      <c r="A11964" s="4" t="s">
        <v>58170</v>
      </c>
      <c r="B11964" s="4" t="s">
        <v>22464</v>
      </c>
      <c r="C11964" s="4" t="s">
        <v>36590</v>
      </c>
      <c r="D11964" s="8">
        <v>2</v>
      </c>
      <c r="E11964" s="6">
        <f>_xlfn.XLOOKUP(C11964,Products!$A:$A,Products!$E:$E,0,0)</f>
        <v>195.42</v>
      </c>
      <c r="F11964" s="6">
        <f t="shared" si="372"/>
        <v>390.84</v>
      </c>
      <c r="G11964" s="6">
        <v>504.81</v>
      </c>
      <c r="H11964" s="6">
        <f t="shared" si="373"/>
        <v>113.97000000000003</v>
      </c>
      <c r="I11964" s="4" t="s">
        <v>38917</v>
      </c>
      <c r="J11964" s="2">
        <v>44285</v>
      </c>
      <c r="K11964" s="1" t="s">
        <v>5359</v>
      </c>
      <c r="L11964" s="1" t="s">
        <v>149</v>
      </c>
      <c r="M11964" s="1" t="s">
        <v>691</v>
      </c>
    </row>
    <row r="11965" spans="1:13" ht="14.25" hidden="1" customHeight="1" x14ac:dyDescent="0.25">
      <c r="A11965" s="4" t="s">
        <v>58171</v>
      </c>
      <c r="B11965" s="4" t="s">
        <v>28915</v>
      </c>
      <c r="C11965" s="4" t="s">
        <v>38127</v>
      </c>
      <c r="D11965" s="8">
        <v>3</v>
      </c>
      <c r="E11965" s="6">
        <f>_xlfn.XLOOKUP(C11965,Products!$A:$A,Products!$E:$E,0,0)</f>
        <v>118.08</v>
      </c>
      <c r="F11965" s="6">
        <f t="shared" si="372"/>
        <v>354.24</v>
      </c>
      <c r="G11965" s="6">
        <v>2665.47</v>
      </c>
      <c r="H11965" s="6">
        <f t="shared" si="373"/>
        <v>2311.2299999999996</v>
      </c>
      <c r="I11965" s="4" t="s">
        <v>38938</v>
      </c>
      <c r="J11965" s="2">
        <v>44353</v>
      </c>
      <c r="K11965" s="1" t="s">
        <v>51124</v>
      </c>
      <c r="L11965" s="1" t="s">
        <v>578</v>
      </c>
      <c r="M11965" s="1" t="s">
        <v>808</v>
      </c>
    </row>
    <row r="11966" spans="1:13" ht="14.25" hidden="1" customHeight="1" x14ac:dyDescent="0.25">
      <c r="A11966" s="4" t="s">
        <v>58172</v>
      </c>
      <c r="B11966" s="4" t="s">
        <v>2543</v>
      </c>
      <c r="C11966" s="4" t="s">
        <v>37358</v>
      </c>
      <c r="D11966" s="8">
        <v>2</v>
      </c>
      <c r="E11966" s="6">
        <f>_xlfn.XLOOKUP(C11966,Products!$A:$A,Products!$E:$E,0,0)</f>
        <v>700.32</v>
      </c>
      <c r="F11966" s="6">
        <f t="shared" si="372"/>
        <v>1400.64</v>
      </c>
      <c r="G11966" s="6">
        <v>2949.59</v>
      </c>
      <c r="H11966" s="6">
        <f t="shared" si="373"/>
        <v>1548.95</v>
      </c>
      <c r="I11966" s="4" t="s">
        <v>38917</v>
      </c>
      <c r="J11966" s="2">
        <v>45628</v>
      </c>
      <c r="K11966" s="1" t="s">
        <v>30861</v>
      </c>
      <c r="L11966" s="1" t="s">
        <v>149</v>
      </c>
      <c r="M11966" s="1" t="s">
        <v>5097</v>
      </c>
    </row>
    <row r="11967" spans="1:13" ht="14.25" hidden="1" customHeight="1" x14ac:dyDescent="0.25">
      <c r="A11967" s="4" t="s">
        <v>58173</v>
      </c>
      <c r="B11967" s="4" t="s">
        <v>9564</v>
      </c>
      <c r="C11967" s="4" t="s">
        <v>38066</v>
      </c>
      <c r="D11967" s="8">
        <v>5</v>
      </c>
      <c r="E11967" s="6">
        <f>_xlfn.XLOOKUP(C11967,Products!$A:$A,Products!$E:$E,0,0)</f>
        <v>1065.48</v>
      </c>
      <c r="F11967" s="6">
        <f t="shared" si="372"/>
        <v>5327.4</v>
      </c>
      <c r="G11967" s="6">
        <v>1049.51</v>
      </c>
      <c r="H11967" s="6">
        <f t="shared" si="373"/>
        <v>-4277.8899999999994</v>
      </c>
      <c r="I11967" s="4" t="s">
        <v>38924</v>
      </c>
      <c r="J11967" s="2">
        <v>44416</v>
      </c>
      <c r="K11967" s="1" t="s">
        <v>5834</v>
      </c>
      <c r="L11967" s="1" t="s">
        <v>131</v>
      </c>
      <c r="M11967" s="1" t="s">
        <v>402</v>
      </c>
    </row>
    <row r="11968" spans="1:13" ht="14.25" customHeight="1" x14ac:dyDescent="0.25">
      <c r="A11968" s="4" t="s">
        <v>57062</v>
      </c>
      <c r="B11968" s="4" t="s">
        <v>4227</v>
      </c>
      <c r="C11968" s="4" t="s">
        <v>34525</v>
      </c>
      <c r="D11968" s="8">
        <v>1</v>
      </c>
      <c r="E11968" s="17">
        <f>_xlfn.XLOOKUP(C11968,Products!$A:$A,Products!$E:$E,0,0)</f>
        <v>1451.77</v>
      </c>
      <c r="F11968" s="6">
        <f t="shared" si="372"/>
        <v>1451.77</v>
      </c>
      <c r="G11968" s="6">
        <v>2634.55</v>
      </c>
      <c r="H11968" s="6">
        <f t="shared" si="373"/>
        <v>1182.7800000000002</v>
      </c>
      <c r="I11968" s="4" t="s">
        <v>38917</v>
      </c>
      <c r="J11968" s="2">
        <v>45674</v>
      </c>
      <c r="K11968" s="1" t="s">
        <v>57063</v>
      </c>
      <c r="L11968" s="1" t="s">
        <v>77</v>
      </c>
      <c r="M11968" s="1" t="s">
        <v>870</v>
      </c>
    </row>
    <row r="11969" spans="1:13" ht="14.25" hidden="1" customHeight="1" x14ac:dyDescent="0.25">
      <c r="A11969" s="4" t="s">
        <v>58176</v>
      </c>
      <c r="B11969" s="4" t="s">
        <v>16718</v>
      </c>
      <c r="C11969" s="4" t="s">
        <v>34715</v>
      </c>
      <c r="D11969" s="8">
        <v>2</v>
      </c>
      <c r="E11969" s="6">
        <f>_xlfn.XLOOKUP(C11969,Products!$A:$A,Products!$E:$E,0,0)</f>
        <v>1930.6</v>
      </c>
      <c r="F11969" s="6">
        <f t="shared" si="372"/>
        <v>3861.2</v>
      </c>
      <c r="G11969" s="6">
        <v>3369.21</v>
      </c>
      <c r="H11969" s="6">
        <f t="shared" si="373"/>
        <v>-491.98999999999978</v>
      </c>
      <c r="I11969" s="4" t="s">
        <v>38924</v>
      </c>
      <c r="J11969" s="2">
        <v>45164</v>
      </c>
      <c r="K11969" s="1" t="s">
        <v>50840</v>
      </c>
      <c r="L11969" s="1" t="s">
        <v>578</v>
      </c>
      <c r="M11969" s="1" t="s">
        <v>2982</v>
      </c>
    </row>
    <row r="11970" spans="1:13" ht="14.25" hidden="1" customHeight="1" x14ac:dyDescent="0.25">
      <c r="A11970" s="4" t="s">
        <v>58177</v>
      </c>
      <c r="B11970" s="4" t="s">
        <v>1631</v>
      </c>
      <c r="C11970" s="4" t="s">
        <v>38644</v>
      </c>
      <c r="D11970" s="8">
        <v>1</v>
      </c>
      <c r="E11970" s="6">
        <f>_xlfn.XLOOKUP(C11970,Products!$A:$A,Products!$E:$E,0,0)</f>
        <v>1292.21</v>
      </c>
      <c r="F11970" s="6">
        <f t="shared" ref="F11970:F12033" si="374">E11970*D11970</f>
        <v>1292.21</v>
      </c>
      <c r="G11970" s="6">
        <v>3015.34</v>
      </c>
      <c r="H11970" s="6">
        <f t="shared" ref="H11970:H12033" si="375">G11970-F11970</f>
        <v>1723.13</v>
      </c>
      <c r="I11970" s="4" t="s">
        <v>38930</v>
      </c>
      <c r="J11970" s="2">
        <v>45128</v>
      </c>
      <c r="K11970" s="1" t="s">
        <v>58178</v>
      </c>
      <c r="L11970" s="1" t="s">
        <v>337</v>
      </c>
      <c r="M11970" s="1" t="s">
        <v>5190</v>
      </c>
    </row>
    <row r="11971" spans="1:13" ht="14.25" hidden="1" customHeight="1" x14ac:dyDescent="0.25">
      <c r="A11971" s="4" t="s">
        <v>58179</v>
      </c>
      <c r="B11971" s="4" t="s">
        <v>27605</v>
      </c>
      <c r="C11971" s="4" t="s">
        <v>34603</v>
      </c>
      <c r="D11971" s="8">
        <v>3</v>
      </c>
      <c r="E11971" s="6">
        <f>_xlfn.XLOOKUP(C11971,Products!$A:$A,Products!$E:$E,0,0)</f>
        <v>1648.44</v>
      </c>
      <c r="F11971" s="6">
        <f t="shared" si="374"/>
        <v>4945.32</v>
      </c>
      <c r="G11971" s="6">
        <v>2347.19</v>
      </c>
      <c r="H11971" s="6">
        <f t="shared" si="375"/>
        <v>-2598.1299999999997</v>
      </c>
      <c r="I11971" s="4" t="s">
        <v>38919</v>
      </c>
      <c r="J11971" s="2">
        <v>44246</v>
      </c>
      <c r="K11971" s="1" t="s">
        <v>58180</v>
      </c>
      <c r="L11971" s="1" t="s">
        <v>95</v>
      </c>
      <c r="M11971" s="1" t="s">
        <v>6295</v>
      </c>
    </row>
    <row r="11972" spans="1:13" ht="14.25" hidden="1" customHeight="1" x14ac:dyDescent="0.25">
      <c r="A11972" s="4" t="s">
        <v>58181</v>
      </c>
      <c r="B11972" s="4" t="s">
        <v>1491</v>
      </c>
      <c r="C11972" s="4" t="s">
        <v>35787</v>
      </c>
      <c r="D11972" s="8">
        <v>4</v>
      </c>
      <c r="E11972" s="6">
        <f>_xlfn.XLOOKUP(C11972,Products!$A:$A,Products!$E:$E,0,0)</f>
        <v>226.07</v>
      </c>
      <c r="F11972" s="6">
        <f t="shared" si="374"/>
        <v>904.28</v>
      </c>
      <c r="G11972" s="6">
        <v>2005.73</v>
      </c>
      <c r="H11972" s="6">
        <f t="shared" si="375"/>
        <v>1101.45</v>
      </c>
      <c r="I11972" s="4" t="s">
        <v>38917</v>
      </c>
      <c r="J11972" s="2">
        <v>44207</v>
      </c>
      <c r="K11972" s="1" t="s">
        <v>25862</v>
      </c>
      <c r="L11972" s="1" t="s">
        <v>185</v>
      </c>
      <c r="M11972" s="1" t="s">
        <v>2982</v>
      </c>
    </row>
    <row r="11973" spans="1:13" ht="14.25" hidden="1" customHeight="1" x14ac:dyDescent="0.25">
      <c r="A11973" s="4" t="s">
        <v>62195</v>
      </c>
      <c r="B11973" s="4" t="s">
        <v>30815</v>
      </c>
      <c r="C11973" s="4" t="s">
        <v>36149</v>
      </c>
      <c r="D11973" s="8">
        <v>3</v>
      </c>
      <c r="E11973" s="6">
        <f>_xlfn.XLOOKUP(C11973,Products!$A:$A,Products!$E:$E,0,0)</f>
        <v>1336.08</v>
      </c>
      <c r="F11973" s="6">
        <f t="shared" si="374"/>
        <v>4008.24</v>
      </c>
      <c r="G11973" s="6">
        <v>4369.5200000000004</v>
      </c>
      <c r="H11973" s="6">
        <f t="shared" si="375"/>
        <v>361.28000000000065</v>
      </c>
      <c r="I11973" s="4" t="s">
        <v>38917</v>
      </c>
      <c r="J11973" s="2">
        <v>44138</v>
      </c>
      <c r="K11973" s="1" t="s">
        <v>60050</v>
      </c>
      <c r="L11973" s="1" t="s">
        <v>610</v>
      </c>
      <c r="M11973" s="1" t="s">
        <v>1527</v>
      </c>
    </row>
    <row r="11974" spans="1:13" ht="14.25" hidden="1" customHeight="1" x14ac:dyDescent="0.25">
      <c r="A11974" s="4" t="s">
        <v>58183</v>
      </c>
      <c r="B11974" s="4" t="s">
        <v>23356</v>
      </c>
      <c r="C11974" s="4" t="s">
        <v>35556</v>
      </c>
      <c r="D11974" s="8">
        <v>1</v>
      </c>
      <c r="E11974" s="6">
        <f>_xlfn.XLOOKUP(C11974,Products!$A:$A,Products!$E:$E,0,0)</f>
        <v>506.33</v>
      </c>
      <c r="F11974" s="6">
        <f t="shared" si="374"/>
        <v>506.33</v>
      </c>
      <c r="G11974" s="6">
        <v>1886.08</v>
      </c>
      <c r="H11974" s="6">
        <f t="shared" si="375"/>
        <v>1379.75</v>
      </c>
      <c r="I11974" s="4" t="s">
        <v>38917</v>
      </c>
      <c r="J11974" s="2">
        <v>45009</v>
      </c>
      <c r="K11974" s="1" t="s">
        <v>10006</v>
      </c>
      <c r="L11974" s="1" t="s">
        <v>122</v>
      </c>
      <c r="M11974" s="1" t="s">
        <v>1825</v>
      </c>
    </row>
    <row r="11975" spans="1:13" ht="14.25" hidden="1" customHeight="1" x14ac:dyDescent="0.25">
      <c r="A11975" s="4" t="s">
        <v>43541</v>
      </c>
      <c r="B11975" s="4" t="s">
        <v>30545</v>
      </c>
      <c r="C11975" s="4" t="s">
        <v>36390</v>
      </c>
      <c r="D11975" s="8">
        <v>3</v>
      </c>
      <c r="E11975" s="6">
        <f>_xlfn.XLOOKUP(C11975,Products!$A:$A,Products!$E:$E,0,0)</f>
        <v>69.459999999999994</v>
      </c>
      <c r="F11975" s="6">
        <f t="shared" si="374"/>
        <v>208.38</v>
      </c>
      <c r="G11975" s="6">
        <v>2831.09</v>
      </c>
      <c r="H11975" s="6">
        <f t="shared" si="375"/>
        <v>2622.71</v>
      </c>
      <c r="I11975" s="4" t="s">
        <v>38919</v>
      </c>
      <c r="J11975" s="2">
        <v>44139</v>
      </c>
      <c r="K11975" s="1" t="s">
        <v>43542</v>
      </c>
      <c r="L11975" s="1" t="s">
        <v>25</v>
      </c>
      <c r="M11975" s="1" t="s">
        <v>132</v>
      </c>
    </row>
    <row r="11976" spans="1:13" ht="14.25" hidden="1" customHeight="1" x14ac:dyDescent="0.25">
      <c r="A11976" s="4" t="s">
        <v>58186</v>
      </c>
      <c r="B11976" s="4" t="s">
        <v>7975</v>
      </c>
      <c r="C11976" s="4" t="s">
        <v>36747</v>
      </c>
      <c r="D11976" s="8">
        <v>2</v>
      </c>
      <c r="E11976" s="6">
        <f>_xlfn.XLOOKUP(C11976,Products!$A:$A,Products!$E:$E,0,0)</f>
        <v>1133.1300000000001</v>
      </c>
      <c r="F11976" s="6">
        <f t="shared" si="374"/>
        <v>2266.2600000000002</v>
      </c>
      <c r="G11976" s="6">
        <v>2635.81</v>
      </c>
      <c r="H11976" s="6">
        <f t="shared" si="375"/>
        <v>369.54999999999973</v>
      </c>
      <c r="I11976" s="4" t="s">
        <v>38938</v>
      </c>
      <c r="J11976" s="2">
        <v>44889</v>
      </c>
      <c r="K11976" s="1" t="s">
        <v>54643</v>
      </c>
      <c r="L11976" s="1" t="s">
        <v>167</v>
      </c>
      <c r="M11976" s="1" t="s">
        <v>2179</v>
      </c>
    </row>
    <row r="11977" spans="1:13" ht="14.25" hidden="1" customHeight="1" x14ac:dyDescent="0.25">
      <c r="A11977" s="4" t="s">
        <v>58187</v>
      </c>
      <c r="B11977" s="4" t="s">
        <v>24359</v>
      </c>
      <c r="C11977" s="4" t="s">
        <v>35344</v>
      </c>
      <c r="D11977" s="8">
        <v>4</v>
      </c>
      <c r="E11977" s="6">
        <f>_xlfn.XLOOKUP(C11977,Products!$A:$A,Products!$E:$E,0,0)</f>
        <v>1681.59</v>
      </c>
      <c r="F11977" s="6">
        <f t="shared" si="374"/>
        <v>6726.36</v>
      </c>
      <c r="G11977" s="6">
        <v>3739.67</v>
      </c>
      <c r="H11977" s="6">
        <f t="shared" si="375"/>
        <v>-2986.6899999999996</v>
      </c>
      <c r="I11977" s="4" t="s">
        <v>38938</v>
      </c>
      <c r="J11977" s="2">
        <v>44960</v>
      </c>
      <c r="K11977" s="1" t="s">
        <v>39242</v>
      </c>
      <c r="L11977" s="1" t="s">
        <v>578</v>
      </c>
      <c r="M11977" s="1" t="s">
        <v>346</v>
      </c>
    </row>
    <row r="11978" spans="1:13" ht="14.25" hidden="1" customHeight="1" x14ac:dyDescent="0.25">
      <c r="A11978" s="4" t="s">
        <v>58188</v>
      </c>
      <c r="B11978" s="4" t="s">
        <v>2614</v>
      </c>
      <c r="C11978" s="4" t="s">
        <v>35433</v>
      </c>
      <c r="D11978" s="8">
        <v>2</v>
      </c>
      <c r="E11978" s="6">
        <f>_xlfn.XLOOKUP(C11978,Products!$A:$A,Products!$E:$E,0,0)</f>
        <v>1816.97</v>
      </c>
      <c r="F11978" s="6">
        <f t="shared" si="374"/>
        <v>3633.94</v>
      </c>
      <c r="G11978" s="6">
        <v>3222.63</v>
      </c>
      <c r="H11978" s="6">
        <f t="shared" si="375"/>
        <v>-411.30999999999995</v>
      </c>
      <c r="I11978" s="4" t="s">
        <v>38938</v>
      </c>
      <c r="J11978" s="2">
        <v>45126</v>
      </c>
      <c r="K11978" s="1" t="s">
        <v>36288</v>
      </c>
      <c r="L11978" s="1" t="s">
        <v>451</v>
      </c>
      <c r="M11978" s="1" t="s">
        <v>2485</v>
      </c>
    </row>
    <row r="11979" spans="1:13" ht="14.25" hidden="1" customHeight="1" x14ac:dyDescent="0.25">
      <c r="A11979" s="4" t="s">
        <v>58189</v>
      </c>
      <c r="B11979" s="4" t="s">
        <v>6462</v>
      </c>
      <c r="C11979" s="4" t="s">
        <v>36074</v>
      </c>
      <c r="D11979" s="8">
        <v>4</v>
      </c>
      <c r="E11979" s="6">
        <f>_xlfn.XLOOKUP(C11979,Products!$A:$A,Products!$E:$E,0,0)</f>
        <v>228.78</v>
      </c>
      <c r="F11979" s="6">
        <f t="shared" si="374"/>
        <v>915.12</v>
      </c>
      <c r="G11979" s="6">
        <v>3543.44</v>
      </c>
      <c r="H11979" s="6">
        <f t="shared" si="375"/>
        <v>2628.32</v>
      </c>
      <c r="I11979" s="4" t="s">
        <v>38919</v>
      </c>
      <c r="J11979" s="2">
        <v>45155</v>
      </c>
      <c r="K11979" s="1" t="s">
        <v>17198</v>
      </c>
      <c r="L11979" s="1" t="s">
        <v>167</v>
      </c>
      <c r="M11979" s="1" t="s">
        <v>893</v>
      </c>
    </row>
    <row r="11980" spans="1:13" ht="14.25" hidden="1" customHeight="1" x14ac:dyDescent="0.25">
      <c r="A11980" s="4" t="s">
        <v>58190</v>
      </c>
      <c r="B11980" s="4" t="s">
        <v>28383</v>
      </c>
      <c r="C11980" s="4" t="s">
        <v>34392</v>
      </c>
      <c r="D11980" s="8">
        <v>4</v>
      </c>
      <c r="E11980" s="6">
        <f>_xlfn.XLOOKUP(C11980,Products!$A:$A,Products!$E:$E,0,0)</f>
        <v>1702.87</v>
      </c>
      <c r="F11980" s="6">
        <f t="shared" si="374"/>
        <v>6811.48</v>
      </c>
      <c r="G11980" s="6">
        <v>333.58</v>
      </c>
      <c r="H11980" s="6">
        <f t="shared" si="375"/>
        <v>-6477.9</v>
      </c>
      <c r="I11980" s="4" t="s">
        <v>38938</v>
      </c>
      <c r="J11980" s="2">
        <v>44467</v>
      </c>
      <c r="K11980" s="1" t="s">
        <v>20998</v>
      </c>
      <c r="L11980" s="1" t="s">
        <v>122</v>
      </c>
      <c r="M11980" s="1" t="s">
        <v>452</v>
      </c>
    </row>
    <row r="11981" spans="1:13" ht="14.25" hidden="1" customHeight="1" x14ac:dyDescent="0.25">
      <c r="A11981" s="4" t="s">
        <v>44266</v>
      </c>
      <c r="B11981" s="4" t="s">
        <v>16121</v>
      </c>
      <c r="C11981" s="4" t="s">
        <v>35247</v>
      </c>
      <c r="D11981" s="8">
        <v>3</v>
      </c>
      <c r="E11981" s="6">
        <f>_xlfn.XLOOKUP(C11981,Products!$A:$A,Products!$E:$E,0,0)</f>
        <v>1686.17</v>
      </c>
      <c r="F11981" s="6">
        <f t="shared" si="374"/>
        <v>5058.51</v>
      </c>
      <c r="G11981" s="6">
        <v>517.9</v>
      </c>
      <c r="H11981" s="6">
        <f t="shared" si="375"/>
        <v>-4540.6100000000006</v>
      </c>
      <c r="I11981" s="4" t="s">
        <v>38917</v>
      </c>
      <c r="J11981" s="2">
        <v>44139</v>
      </c>
      <c r="K11981" s="1" t="s">
        <v>6127</v>
      </c>
      <c r="L11981" s="1" t="s">
        <v>254</v>
      </c>
      <c r="M11981" s="1" t="s">
        <v>2032</v>
      </c>
    </row>
    <row r="11982" spans="1:13" ht="14.25" hidden="1" customHeight="1" x14ac:dyDescent="0.25">
      <c r="A11982" s="4" t="s">
        <v>52438</v>
      </c>
      <c r="B11982" s="4" t="s">
        <v>16711</v>
      </c>
      <c r="C11982" s="4" t="s">
        <v>34802</v>
      </c>
      <c r="D11982" s="8">
        <v>1</v>
      </c>
      <c r="E11982" s="6">
        <f>_xlfn.XLOOKUP(C11982,Products!$A:$A,Products!$E:$E,0,0)</f>
        <v>556.75</v>
      </c>
      <c r="F11982" s="6">
        <f t="shared" si="374"/>
        <v>556.75</v>
      </c>
      <c r="G11982" s="6">
        <v>2995.13</v>
      </c>
      <c r="H11982" s="6">
        <f t="shared" si="375"/>
        <v>2438.38</v>
      </c>
      <c r="I11982" s="4" t="s">
        <v>38930</v>
      </c>
      <c r="J11982" s="2">
        <v>44139</v>
      </c>
      <c r="K11982" s="1" t="s">
        <v>52439</v>
      </c>
      <c r="L11982" s="1" t="s">
        <v>95</v>
      </c>
      <c r="M11982" s="1" t="s">
        <v>1871</v>
      </c>
    </row>
    <row r="11983" spans="1:13" ht="14.25" customHeight="1" x14ac:dyDescent="0.25">
      <c r="A11983" s="4" t="s">
        <v>60712</v>
      </c>
      <c r="B11983" s="4" t="s">
        <v>19282</v>
      </c>
      <c r="C11983" s="4" t="s">
        <v>34442</v>
      </c>
      <c r="D11983" s="8">
        <v>5</v>
      </c>
      <c r="E11983" s="17">
        <f>_xlfn.XLOOKUP(C11983,Products!$A:$A,Products!$E:$E,0,0)</f>
        <v>396.88</v>
      </c>
      <c r="F11983" s="6">
        <f t="shared" si="374"/>
        <v>1984.4</v>
      </c>
      <c r="G11983" s="6">
        <v>2291.62</v>
      </c>
      <c r="H11983" s="6">
        <f t="shared" si="375"/>
        <v>307.2199999999998</v>
      </c>
      <c r="I11983" s="4" t="s">
        <v>38917</v>
      </c>
      <c r="J11983" s="2">
        <v>45674</v>
      </c>
      <c r="K11983" s="1" t="s">
        <v>40325</v>
      </c>
      <c r="L11983" s="1" t="s">
        <v>25</v>
      </c>
      <c r="M11983" s="1" t="s">
        <v>643</v>
      </c>
    </row>
    <row r="11984" spans="1:13" ht="14.25" hidden="1" customHeight="1" x14ac:dyDescent="0.25">
      <c r="A11984" s="4" t="s">
        <v>58195</v>
      </c>
      <c r="B11984" s="4" t="s">
        <v>29503</v>
      </c>
      <c r="C11984" s="4" t="s">
        <v>36595</v>
      </c>
      <c r="D11984" s="8">
        <v>1</v>
      </c>
      <c r="E11984" s="6">
        <f>_xlfn.XLOOKUP(C11984,Products!$A:$A,Products!$E:$E,0,0)</f>
        <v>303.49</v>
      </c>
      <c r="F11984" s="6">
        <f t="shared" si="374"/>
        <v>303.49</v>
      </c>
      <c r="G11984" s="6">
        <v>2060.87</v>
      </c>
      <c r="H11984" s="6">
        <f t="shared" si="375"/>
        <v>1757.3799999999999</v>
      </c>
      <c r="I11984" s="4" t="s">
        <v>38917</v>
      </c>
      <c r="J11984" s="2">
        <v>44903</v>
      </c>
      <c r="K11984" s="1" t="s">
        <v>58196</v>
      </c>
      <c r="L11984" s="1" t="s">
        <v>1189</v>
      </c>
      <c r="M11984" s="1" t="s">
        <v>177</v>
      </c>
    </row>
    <row r="11985" spans="1:13" ht="14.25" hidden="1" customHeight="1" x14ac:dyDescent="0.25">
      <c r="A11985" s="4" t="s">
        <v>58197</v>
      </c>
      <c r="B11985" s="4" t="s">
        <v>6932</v>
      </c>
      <c r="C11985" s="4" t="s">
        <v>37515</v>
      </c>
      <c r="D11985" s="8">
        <v>2</v>
      </c>
      <c r="E11985" s="6">
        <f>_xlfn.XLOOKUP(C11985,Products!$A:$A,Products!$E:$E,0,0)</f>
        <v>1489.8</v>
      </c>
      <c r="F11985" s="6">
        <f t="shared" si="374"/>
        <v>2979.6</v>
      </c>
      <c r="G11985" s="6">
        <v>4214.92</v>
      </c>
      <c r="H11985" s="6">
        <f t="shared" si="375"/>
        <v>1235.3200000000002</v>
      </c>
      <c r="I11985" s="4" t="s">
        <v>38919</v>
      </c>
      <c r="J11985" s="2">
        <v>45265</v>
      </c>
      <c r="K11985" s="1" t="s">
        <v>58198</v>
      </c>
      <c r="L11985" s="1" t="s">
        <v>531</v>
      </c>
      <c r="M11985" s="1" t="s">
        <v>297</v>
      </c>
    </row>
    <row r="11986" spans="1:13" ht="14.25" hidden="1" customHeight="1" x14ac:dyDescent="0.25">
      <c r="A11986" s="4" t="s">
        <v>58199</v>
      </c>
      <c r="B11986" s="4" t="s">
        <v>16725</v>
      </c>
      <c r="C11986" s="4" t="s">
        <v>37427</v>
      </c>
      <c r="D11986" s="8">
        <v>4</v>
      </c>
      <c r="E11986" s="6">
        <f>_xlfn.XLOOKUP(C11986,Products!$A:$A,Products!$E:$E,0,0)</f>
        <v>88.8</v>
      </c>
      <c r="F11986" s="6">
        <f t="shared" si="374"/>
        <v>355.2</v>
      </c>
      <c r="G11986" s="6">
        <v>3729.46</v>
      </c>
      <c r="H11986" s="6">
        <f t="shared" si="375"/>
        <v>3374.26</v>
      </c>
      <c r="I11986" s="4" t="s">
        <v>38919</v>
      </c>
      <c r="J11986" s="2">
        <v>45425</v>
      </c>
      <c r="K11986" s="1" t="s">
        <v>58200</v>
      </c>
      <c r="L11986" s="1" t="s">
        <v>254</v>
      </c>
      <c r="M11986" s="1" t="s">
        <v>4545</v>
      </c>
    </row>
    <row r="11987" spans="1:13" ht="14.25" hidden="1" customHeight="1" x14ac:dyDescent="0.25">
      <c r="A11987" s="4" t="s">
        <v>58201</v>
      </c>
      <c r="B11987" s="4" t="s">
        <v>18094</v>
      </c>
      <c r="C11987" s="4" t="s">
        <v>35643</v>
      </c>
      <c r="D11987" s="8">
        <v>3</v>
      </c>
      <c r="E11987" s="6">
        <f>_xlfn.XLOOKUP(C11987,Products!$A:$A,Products!$E:$E,0,0)</f>
        <v>799.89</v>
      </c>
      <c r="F11987" s="6">
        <f t="shared" si="374"/>
        <v>2399.67</v>
      </c>
      <c r="G11987" s="6">
        <v>1338.49</v>
      </c>
      <c r="H11987" s="6">
        <f t="shared" si="375"/>
        <v>-1061.18</v>
      </c>
      <c r="I11987" s="4" t="s">
        <v>38919</v>
      </c>
      <c r="J11987" s="2">
        <v>45162</v>
      </c>
      <c r="K11987" s="1" t="s">
        <v>58202</v>
      </c>
      <c r="L11987" s="1" t="s">
        <v>167</v>
      </c>
      <c r="M11987" s="1" t="s">
        <v>1457</v>
      </c>
    </row>
    <row r="11988" spans="1:13" ht="14.25" hidden="1" customHeight="1" x14ac:dyDescent="0.25">
      <c r="A11988" s="4" t="s">
        <v>58203</v>
      </c>
      <c r="B11988" s="4" t="s">
        <v>872</v>
      </c>
      <c r="C11988" s="4" t="s">
        <v>35713</v>
      </c>
      <c r="D11988" s="8">
        <v>1</v>
      </c>
      <c r="E11988" s="6">
        <f>_xlfn.XLOOKUP(C11988,Products!$A:$A,Products!$E:$E,0,0)</f>
        <v>1654.63</v>
      </c>
      <c r="F11988" s="6">
        <f t="shared" si="374"/>
        <v>1654.63</v>
      </c>
      <c r="G11988" s="6">
        <v>4672.95</v>
      </c>
      <c r="H11988" s="6">
        <f t="shared" si="375"/>
        <v>3018.3199999999997</v>
      </c>
      <c r="I11988" s="4" t="s">
        <v>38924</v>
      </c>
      <c r="J11988" s="2">
        <v>45194</v>
      </c>
      <c r="K11988" s="1" t="s">
        <v>58204</v>
      </c>
      <c r="L11988" s="1" t="s">
        <v>140</v>
      </c>
      <c r="M11988" s="1" t="s">
        <v>177</v>
      </c>
    </row>
    <row r="11989" spans="1:13" ht="14.25" hidden="1" customHeight="1" x14ac:dyDescent="0.25">
      <c r="A11989" s="4" t="s">
        <v>58205</v>
      </c>
      <c r="B11989" s="4" t="s">
        <v>33843</v>
      </c>
      <c r="C11989" s="4" t="s">
        <v>37505</v>
      </c>
      <c r="D11989" s="8">
        <v>4</v>
      </c>
      <c r="E11989" s="6">
        <f>_xlfn.XLOOKUP(C11989,Products!$A:$A,Products!$E:$E,0,0)</f>
        <v>1262.56</v>
      </c>
      <c r="F11989" s="6">
        <f t="shared" si="374"/>
        <v>5050.24</v>
      </c>
      <c r="G11989" s="6">
        <v>1000.15</v>
      </c>
      <c r="H11989" s="6">
        <f t="shared" si="375"/>
        <v>-4050.0899999999997</v>
      </c>
      <c r="I11989" s="4" t="s">
        <v>38924</v>
      </c>
      <c r="J11989" s="2">
        <v>45515</v>
      </c>
      <c r="K11989" s="1" t="s">
        <v>58206</v>
      </c>
      <c r="L11989" s="1" t="s">
        <v>337</v>
      </c>
      <c r="M11989" s="1" t="s">
        <v>1871</v>
      </c>
    </row>
    <row r="11990" spans="1:13" ht="14.25" hidden="1" customHeight="1" x14ac:dyDescent="0.25">
      <c r="A11990" s="4" t="s">
        <v>58207</v>
      </c>
      <c r="B11990" s="4" t="s">
        <v>27890</v>
      </c>
      <c r="C11990" s="4" t="s">
        <v>35505</v>
      </c>
      <c r="D11990" s="8">
        <v>4</v>
      </c>
      <c r="E11990" s="6">
        <f>_xlfn.XLOOKUP(C11990,Products!$A:$A,Products!$E:$E,0,0)</f>
        <v>330.4</v>
      </c>
      <c r="F11990" s="6">
        <f t="shared" si="374"/>
        <v>1321.6</v>
      </c>
      <c r="G11990" s="6">
        <v>4188.68</v>
      </c>
      <c r="H11990" s="6">
        <f t="shared" si="375"/>
        <v>2867.0800000000004</v>
      </c>
      <c r="I11990" s="4" t="s">
        <v>38938</v>
      </c>
      <c r="J11990" s="2">
        <v>45545</v>
      </c>
      <c r="K11990" s="1" t="s">
        <v>58208</v>
      </c>
      <c r="L11990" s="1" t="s">
        <v>25</v>
      </c>
      <c r="M11990" s="1" t="s">
        <v>2179</v>
      </c>
    </row>
    <row r="11991" spans="1:13" ht="14.25" hidden="1" customHeight="1" x14ac:dyDescent="0.25">
      <c r="A11991" s="4" t="s">
        <v>58209</v>
      </c>
      <c r="B11991" s="4" t="s">
        <v>872</v>
      </c>
      <c r="C11991" s="4" t="s">
        <v>36326</v>
      </c>
      <c r="D11991" s="8">
        <v>3</v>
      </c>
      <c r="E11991" s="6">
        <f>_xlfn.XLOOKUP(C11991,Products!$A:$A,Products!$E:$E,0,0)</f>
        <v>65.67</v>
      </c>
      <c r="F11991" s="6">
        <f t="shared" si="374"/>
        <v>197.01</v>
      </c>
      <c r="G11991" s="6">
        <v>3128.55</v>
      </c>
      <c r="H11991" s="6">
        <f t="shared" si="375"/>
        <v>2931.54</v>
      </c>
      <c r="I11991" s="4" t="s">
        <v>38924</v>
      </c>
      <c r="J11991" s="2">
        <v>44523</v>
      </c>
      <c r="K11991" s="1" t="s">
        <v>21758</v>
      </c>
      <c r="L11991" s="1" t="s">
        <v>539</v>
      </c>
      <c r="M11991" s="1" t="s">
        <v>3410</v>
      </c>
    </row>
    <row r="11992" spans="1:13" ht="14.25" hidden="1" customHeight="1" x14ac:dyDescent="0.25">
      <c r="A11992" s="4" t="s">
        <v>58210</v>
      </c>
      <c r="B11992" s="4" t="s">
        <v>26049</v>
      </c>
      <c r="C11992" s="4" t="s">
        <v>38245</v>
      </c>
      <c r="D11992" s="8">
        <v>3</v>
      </c>
      <c r="E11992" s="6">
        <f>_xlfn.XLOOKUP(C11992,Products!$A:$A,Products!$E:$E,0,0)</f>
        <v>535.67999999999995</v>
      </c>
      <c r="F11992" s="6">
        <f t="shared" si="374"/>
        <v>1607.04</v>
      </c>
      <c r="G11992" s="6">
        <v>2621.46</v>
      </c>
      <c r="H11992" s="6">
        <f t="shared" si="375"/>
        <v>1014.4200000000001</v>
      </c>
      <c r="I11992" s="4" t="s">
        <v>38917</v>
      </c>
      <c r="J11992" s="2">
        <v>45319</v>
      </c>
      <c r="K11992" s="1" t="s">
        <v>58211</v>
      </c>
      <c r="L11992" s="1" t="s">
        <v>149</v>
      </c>
      <c r="M11992" s="1" t="s">
        <v>2368</v>
      </c>
    </row>
    <row r="11993" spans="1:13" ht="14.25" hidden="1" customHeight="1" x14ac:dyDescent="0.25">
      <c r="A11993" s="4" t="s">
        <v>53178</v>
      </c>
      <c r="B11993" s="4" t="s">
        <v>31955</v>
      </c>
      <c r="C11993" s="4" t="s">
        <v>34543</v>
      </c>
      <c r="D11993" s="8">
        <v>1</v>
      </c>
      <c r="E11993" s="6">
        <f>_xlfn.XLOOKUP(C11993,Products!$A:$A,Products!$E:$E,0,0)</f>
        <v>989.54</v>
      </c>
      <c r="F11993" s="6">
        <f t="shared" si="374"/>
        <v>989.54</v>
      </c>
      <c r="G11993" s="6">
        <v>3847.83</v>
      </c>
      <c r="H11993" s="6">
        <f t="shared" si="375"/>
        <v>2858.29</v>
      </c>
      <c r="I11993" s="4" t="s">
        <v>38938</v>
      </c>
      <c r="J11993" s="2">
        <v>44139</v>
      </c>
      <c r="K11993" s="1" t="s">
        <v>37698</v>
      </c>
      <c r="L11993" s="1" t="s">
        <v>237</v>
      </c>
      <c r="M11993" s="1" t="s">
        <v>12409</v>
      </c>
    </row>
    <row r="11994" spans="1:13" ht="14.25" hidden="1" customHeight="1" x14ac:dyDescent="0.25">
      <c r="A11994" s="4" t="s">
        <v>54903</v>
      </c>
      <c r="B11994" s="4" t="s">
        <v>31081</v>
      </c>
      <c r="C11994" s="4" t="s">
        <v>38909</v>
      </c>
      <c r="D11994" s="8">
        <v>5</v>
      </c>
      <c r="E11994" s="6">
        <f>_xlfn.XLOOKUP(C11994,Products!$A:$A,Products!$E:$E,0,0)</f>
        <v>1214.6400000000001</v>
      </c>
      <c r="F11994" s="6">
        <f t="shared" si="374"/>
        <v>6073.2000000000007</v>
      </c>
      <c r="G11994" s="6">
        <v>4995.71</v>
      </c>
      <c r="H11994" s="6">
        <f t="shared" si="375"/>
        <v>-1077.4900000000007</v>
      </c>
      <c r="I11994" s="4" t="s">
        <v>38938</v>
      </c>
      <c r="J11994" s="2">
        <v>44139</v>
      </c>
      <c r="K11994" s="1" t="s">
        <v>39025</v>
      </c>
      <c r="L11994" s="1" t="s">
        <v>69</v>
      </c>
      <c r="M11994" s="1" t="s">
        <v>2339</v>
      </c>
    </row>
    <row r="11995" spans="1:13" ht="14.25" hidden="1" customHeight="1" x14ac:dyDescent="0.25">
      <c r="A11995" s="4" t="s">
        <v>58214</v>
      </c>
      <c r="B11995" s="4" t="s">
        <v>16787</v>
      </c>
      <c r="C11995" s="4" t="s">
        <v>37942</v>
      </c>
      <c r="D11995" s="8">
        <v>2</v>
      </c>
      <c r="E11995" s="6">
        <f>_xlfn.XLOOKUP(C11995,Products!$A:$A,Products!$E:$E,0,0)</f>
        <v>800.25</v>
      </c>
      <c r="F11995" s="6">
        <f t="shared" si="374"/>
        <v>1600.5</v>
      </c>
      <c r="G11995" s="6">
        <v>4751.2299999999996</v>
      </c>
      <c r="H11995" s="6">
        <f t="shared" si="375"/>
        <v>3150.7299999999996</v>
      </c>
      <c r="I11995" s="4" t="s">
        <v>38938</v>
      </c>
      <c r="J11995" s="2">
        <v>45107</v>
      </c>
      <c r="K11995" s="1" t="s">
        <v>58215</v>
      </c>
      <c r="L11995" s="1" t="s">
        <v>1416</v>
      </c>
      <c r="M11995" s="1" t="s">
        <v>1213</v>
      </c>
    </row>
    <row r="11996" spans="1:13" ht="14.25" hidden="1" customHeight="1" x14ac:dyDescent="0.25">
      <c r="A11996" s="4" t="s">
        <v>58216</v>
      </c>
      <c r="B11996" s="4" t="s">
        <v>31023</v>
      </c>
      <c r="C11996" s="4" t="s">
        <v>36485</v>
      </c>
      <c r="D11996" s="8">
        <v>5</v>
      </c>
      <c r="E11996" s="6">
        <f>_xlfn.XLOOKUP(C11996,Products!$A:$A,Products!$E:$E,0,0)</f>
        <v>1221.06</v>
      </c>
      <c r="F11996" s="6">
        <f t="shared" si="374"/>
        <v>6105.2999999999993</v>
      </c>
      <c r="G11996" s="6">
        <v>1526.58</v>
      </c>
      <c r="H11996" s="6">
        <f t="shared" si="375"/>
        <v>-4578.7199999999993</v>
      </c>
      <c r="I11996" s="4" t="s">
        <v>38919</v>
      </c>
      <c r="J11996" s="2">
        <v>45107</v>
      </c>
      <c r="K11996" s="1" t="s">
        <v>58217</v>
      </c>
      <c r="L11996" s="1" t="s">
        <v>1416</v>
      </c>
      <c r="M11996" s="1" t="s">
        <v>5147</v>
      </c>
    </row>
    <row r="11997" spans="1:13" ht="14.25" hidden="1" customHeight="1" x14ac:dyDescent="0.25">
      <c r="A11997" s="4" t="s">
        <v>56493</v>
      </c>
      <c r="B11997" s="4" t="s">
        <v>31610</v>
      </c>
      <c r="C11997" s="4" t="s">
        <v>37541</v>
      </c>
      <c r="D11997" s="8">
        <v>4</v>
      </c>
      <c r="E11997" s="6">
        <f>_xlfn.XLOOKUP(C11997,Products!$A:$A,Products!$E:$E,0,0)</f>
        <v>386.4</v>
      </c>
      <c r="F11997" s="6">
        <f t="shared" si="374"/>
        <v>1545.6</v>
      </c>
      <c r="G11997" s="6">
        <v>3427.86</v>
      </c>
      <c r="H11997" s="6">
        <f t="shared" si="375"/>
        <v>1882.2600000000002</v>
      </c>
      <c r="I11997" s="4" t="s">
        <v>38917</v>
      </c>
      <c r="J11997" s="2">
        <v>44139</v>
      </c>
      <c r="K11997" s="1" t="s">
        <v>45451</v>
      </c>
      <c r="L11997" s="1" t="s">
        <v>34</v>
      </c>
      <c r="M11997" s="1" t="s">
        <v>595</v>
      </c>
    </row>
    <row r="11998" spans="1:13" ht="14.25" hidden="1" customHeight="1" x14ac:dyDescent="0.25">
      <c r="A11998" s="4" t="s">
        <v>58220</v>
      </c>
      <c r="B11998" s="4" t="s">
        <v>17004</v>
      </c>
      <c r="C11998" s="4" t="s">
        <v>36441</v>
      </c>
      <c r="D11998" s="8">
        <v>3</v>
      </c>
      <c r="E11998" s="6">
        <f>_xlfn.XLOOKUP(C11998,Products!$A:$A,Products!$E:$E,0,0)</f>
        <v>350.78</v>
      </c>
      <c r="F11998" s="6">
        <f t="shared" si="374"/>
        <v>1052.3399999999999</v>
      </c>
      <c r="G11998" s="6">
        <v>1876.78</v>
      </c>
      <c r="H11998" s="6">
        <f t="shared" si="375"/>
        <v>824.44</v>
      </c>
      <c r="I11998" s="4" t="s">
        <v>38924</v>
      </c>
      <c r="J11998" s="2">
        <v>45429</v>
      </c>
      <c r="K11998" s="1" t="s">
        <v>58221</v>
      </c>
      <c r="L11998" s="1" t="s">
        <v>956</v>
      </c>
      <c r="M11998" s="1" t="s">
        <v>321</v>
      </c>
    </row>
    <row r="11999" spans="1:13" ht="14.25" hidden="1" customHeight="1" x14ac:dyDescent="0.25">
      <c r="A11999" s="4" t="s">
        <v>58222</v>
      </c>
      <c r="B11999" s="4" t="s">
        <v>32058</v>
      </c>
      <c r="C11999" s="4" t="s">
        <v>35619</v>
      </c>
      <c r="D11999" s="8">
        <v>5</v>
      </c>
      <c r="E11999" s="6">
        <f>_xlfn.XLOOKUP(C11999,Products!$A:$A,Products!$E:$E,0,0)</f>
        <v>1091.77</v>
      </c>
      <c r="F11999" s="6">
        <f t="shared" si="374"/>
        <v>5458.85</v>
      </c>
      <c r="G11999" s="6">
        <v>2028.34</v>
      </c>
      <c r="H11999" s="6">
        <f t="shared" si="375"/>
        <v>-3430.51</v>
      </c>
      <c r="I11999" s="4" t="s">
        <v>38938</v>
      </c>
      <c r="J11999" s="2">
        <v>44811</v>
      </c>
      <c r="K11999" s="1" t="s">
        <v>58223</v>
      </c>
      <c r="L11999" s="1" t="s">
        <v>1416</v>
      </c>
      <c r="M11999" s="1" t="s">
        <v>643</v>
      </c>
    </row>
    <row r="12000" spans="1:13" ht="14.25" hidden="1" customHeight="1" x14ac:dyDescent="0.25">
      <c r="A12000" s="4" t="s">
        <v>58224</v>
      </c>
      <c r="B12000" s="4" t="s">
        <v>16829</v>
      </c>
      <c r="C12000" s="4" t="s">
        <v>37196</v>
      </c>
      <c r="D12000" s="8">
        <v>4</v>
      </c>
      <c r="E12000" s="6">
        <f>_xlfn.XLOOKUP(C12000,Products!$A:$A,Products!$E:$E,0,0)</f>
        <v>1966.27</v>
      </c>
      <c r="F12000" s="6">
        <f t="shared" si="374"/>
        <v>7865.08</v>
      </c>
      <c r="G12000" s="6">
        <v>3946.35</v>
      </c>
      <c r="H12000" s="6">
        <f t="shared" si="375"/>
        <v>-3918.73</v>
      </c>
      <c r="I12000" s="4" t="s">
        <v>38930</v>
      </c>
      <c r="J12000" s="2">
        <v>44294</v>
      </c>
      <c r="K12000" s="1" t="s">
        <v>58225</v>
      </c>
      <c r="L12000" s="1" t="s">
        <v>587</v>
      </c>
      <c r="M12000" s="1" t="s">
        <v>3388</v>
      </c>
    </row>
    <row r="12001" spans="1:13" ht="14.25" hidden="1" customHeight="1" x14ac:dyDescent="0.25">
      <c r="A12001" s="4" t="s">
        <v>58226</v>
      </c>
      <c r="B12001" s="4" t="s">
        <v>16243</v>
      </c>
      <c r="C12001" s="4" t="s">
        <v>34287</v>
      </c>
      <c r="D12001" s="8">
        <v>2</v>
      </c>
      <c r="E12001" s="6">
        <f>_xlfn.XLOOKUP(C12001,Products!$A:$A,Products!$E:$E,0,0)</f>
        <v>441.29</v>
      </c>
      <c r="F12001" s="6">
        <f t="shared" si="374"/>
        <v>882.58</v>
      </c>
      <c r="G12001" s="6">
        <v>1071.58</v>
      </c>
      <c r="H12001" s="6">
        <f t="shared" si="375"/>
        <v>188.99999999999989</v>
      </c>
      <c r="I12001" s="4" t="s">
        <v>38938</v>
      </c>
      <c r="J12001" s="2">
        <v>45113</v>
      </c>
      <c r="K12001" s="1" t="s">
        <v>58227</v>
      </c>
      <c r="L12001" s="1" t="s">
        <v>149</v>
      </c>
      <c r="M12001" s="1" t="s">
        <v>831</v>
      </c>
    </row>
    <row r="12002" spans="1:13" ht="14.25" hidden="1" customHeight="1" x14ac:dyDescent="0.25">
      <c r="A12002" s="4" t="s">
        <v>58760</v>
      </c>
      <c r="B12002" s="4" t="s">
        <v>6995</v>
      </c>
      <c r="C12002" s="4" t="s">
        <v>35601</v>
      </c>
      <c r="D12002" s="8">
        <v>2</v>
      </c>
      <c r="E12002" s="6">
        <f>_xlfn.XLOOKUP(C12002,Products!$A:$A,Products!$E:$E,0,0)</f>
        <v>733.77</v>
      </c>
      <c r="F12002" s="6">
        <f t="shared" si="374"/>
        <v>1467.54</v>
      </c>
      <c r="G12002" s="6">
        <v>2517.94</v>
      </c>
      <c r="H12002" s="6">
        <f t="shared" si="375"/>
        <v>1050.4000000000001</v>
      </c>
      <c r="I12002" s="4" t="s">
        <v>38924</v>
      </c>
      <c r="J12002" s="2">
        <v>44139</v>
      </c>
      <c r="K12002" s="1" t="s">
        <v>58761</v>
      </c>
      <c r="L12002" s="1" t="s">
        <v>185</v>
      </c>
      <c r="M12002" s="1" t="s">
        <v>443</v>
      </c>
    </row>
    <row r="12003" spans="1:13" ht="14.25" hidden="1" customHeight="1" x14ac:dyDescent="0.25">
      <c r="A12003" s="4" t="s">
        <v>39544</v>
      </c>
      <c r="B12003" s="4" t="s">
        <v>14776</v>
      </c>
      <c r="C12003" s="4" t="s">
        <v>37401</v>
      </c>
      <c r="D12003" s="8">
        <v>3</v>
      </c>
      <c r="E12003" s="6">
        <f>_xlfn.XLOOKUP(C12003,Products!$A:$A,Products!$E:$E,0,0)</f>
        <v>1326.17</v>
      </c>
      <c r="F12003" s="6">
        <f t="shared" si="374"/>
        <v>3978.51</v>
      </c>
      <c r="G12003" s="6">
        <v>310.77999999999997</v>
      </c>
      <c r="H12003" s="6">
        <f t="shared" si="375"/>
        <v>-3667.7300000000005</v>
      </c>
      <c r="I12003" s="4" t="s">
        <v>38924</v>
      </c>
      <c r="J12003" s="2">
        <v>44140</v>
      </c>
      <c r="K12003" s="1" t="s">
        <v>21961</v>
      </c>
      <c r="L12003" s="1" t="s">
        <v>730</v>
      </c>
      <c r="M12003" s="1" t="s">
        <v>1376</v>
      </c>
    </row>
    <row r="12004" spans="1:13" ht="14.25" hidden="1" customHeight="1" x14ac:dyDescent="0.25">
      <c r="A12004" s="4" t="s">
        <v>58232</v>
      </c>
      <c r="B12004" s="4" t="s">
        <v>7023</v>
      </c>
      <c r="C12004" s="4" t="s">
        <v>35850</v>
      </c>
      <c r="D12004" s="8">
        <v>1</v>
      </c>
      <c r="E12004" s="6">
        <f>_xlfn.XLOOKUP(C12004,Products!$A:$A,Products!$E:$E,0,0)</f>
        <v>1859.12</v>
      </c>
      <c r="F12004" s="6">
        <f t="shared" si="374"/>
        <v>1859.12</v>
      </c>
      <c r="G12004" s="6">
        <v>537.70000000000005</v>
      </c>
      <c r="H12004" s="6">
        <f t="shared" si="375"/>
        <v>-1321.4199999999998</v>
      </c>
      <c r="I12004" s="4" t="s">
        <v>38938</v>
      </c>
      <c r="J12004" s="2">
        <v>45477</v>
      </c>
      <c r="K12004" s="1" t="s">
        <v>58233</v>
      </c>
      <c r="L12004" s="1" t="s">
        <v>451</v>
      </c>
      <c r="M12004" s="1" t="s">
        <v>435</v>
      </c>
    </row>
    <row r="12005" spans="1:13" ht="14.25" hidden="1" customHeight="1" x14ac:dyDescent="0.25">
      <c r="A12005" s="4" t="s">
        <v>58234</v>
      </c>
      <c r="B12005" s="4" t="s">
        <v>22607</v>
      </c>
      <c r="C12005" s="4" t="s">
        <v>38356</v>
      </c>
      <c r="D12005" s="8">
        <v>1</v>
      </c>
      <c r="E12005" s="6">
        <f>_xlfn.XLOOKUP(C12005,Products!$A:$A,Products!$E:$E,0,0)</f>
        <v>668.29</v>
      </c>
      <c r="F12005" s="6">
        <f t="shared" si="374"/>
        <v>668.29</v>
      </c>
      <c r="G12005" s="6">
        <v>4549.66</v>
      </c>
      <c r="H12005" s="6">
        <f t="shared" si="375"/>
        <v>3881.37</v>
      </c>
      <c r="I12005" s="4" t="s">
        <v>38924</v>
      </c>
      <c r="J12005" s="2">
        <v>44740</v>
      </c>
      <c r="K12005" s="1" t="s">
        <v>15243</v>
      </c>
      <c r="L12005" s="1" t="s">
        <v>69</v>
      </c>
      <c r="M12005" s="1" t="s">
        <v>1772</v>
      </c>
    </row>
    <row r="12006" spans="1:13" ht="14.25" hidden="1" customHeight="1" x14ac:dyDescent="0.25">
      <c r="A12006" s="4" t="s">
        <v>58235</v>
      </c>
      <c r="B12006" s="4" t="s">
        <v>15109</v>
      </c>
      <c r="C12006" s="4" t="s">
        <v>35807</v>
      </c>
      <c r="D12006" s="8">
        <v>2</v>
      </c>
      <c r="E12006" s="6">
        <f>_xlfn.XLOOKUP(C12006,Products!$A:$A,Products!$E:$E,0,0)</f>
        <v>1021.83</v>
      </c>
      <c r="F12006" s="6">
        <f t="shared" si="374"/>
        <v>2043.66</v>
      </c>
      <c r="G12006" s="6">
        <v>2045.91</v>
      </c>
      <c r="H12006" s="6">
        <f t="shared" si="375"/>
        <v>2.25</v>
      </c>
      <c r="I12006" s="4" t="s">
        <v>38924</v>
      </c>
      <c r="J12006" s="2">
        <v>44550</v>
      </c>
      <c r="K12006" s="1" t="s">
        <v>13799</v>
      </c>
      <c r="L12006" s="1" t="s">
        <v>246</v>
      </c>
      <c r="M12006" s="1" t="s">
        <v>878</v>
      </c>
    </row>
    <row r="12007" spans="1:13" ht="14.25" hidden="1" customHeight="1" x14ac:dyDescent="0.25">
      <c r="A12007" s="4" t="s">
        <v>58236</v>
      </c>
      <c r="B12007" s="4" t="s">
        <v>31771</v>
      </c>
      <c r="C12007" s="4" t="s">
        <v>35051</v>
      </c>
      <c r="D12007" s="8">
        <v>2</v>
      </c>
      <c r="E12007" s="6">
        <f>_xlfn.XLOOKUP(C12007,Products!$A:$A,Products!$E:$E,0,0)</f>
        <v>1462.55</v>
      </c>
      <c r="F12007" s="6">
        <f t="shared" si="374"/>
        <v>2925.1</v>
      </c>
      <c r="G12007" s="6">
        <v>676.01</v>
      </c>
      <c r="H12007" s="6">
        <f t="shared" si="375"/>
        <v>-2249.09</v>
      </c>
      <c r="I12007" s="4" t="s">
        <v>38938</v>
      </c>
      <c r="J12007" s="2">
        <v>44291</v>
      </c>
      <c r="K12007" s="1" t="s">
        <v>58237</v>
      </c>
      <c r="L12007" s="1" t="s">
        <v>1069</v>
      </c>
      <c r="M12007" s="1" t="s">
        <v>1326</v>
      </c>
    </row>
    <row r="12008" spans="1:13" ht="14.25" hidden="1" customHeight="1" x14ac:dyDescent="0.25">
      <c r="A12008" s="4" t="s">
        <v>58238</v>
      </c>
      <c r="B12008" s="4" t="s">
        <v>23483</v>
      </c>
      <c r="C12008" s="4" t="s">
        <v>37228</v>
      </c>
      <c r="D12008" s="8">
        <v>3</v>
      </c>
      <c r="E12008" s="6">
        <f>_xlfn.XLOOKUP(C12008,Products!$A:$A,Products!$E:$E,0,0)</f>
        <v>1311.86</v>
      </c>
      <c r="F12008" s="6">
        <f t="shared" si="374"/>
        <v>3935.58</v>
      </c>
      <c r="G12008" s="6">
        <v>4375.33</v>
      </c>
      <c r="H12008" s="6">
        <f t="shared" si="375"/>
        <v>439.75</v>
      </c>
      <c r="I12008" s="4" t="s">
        <v>38924</v>
      </c>
      <c r="J12008" s="2">
        <v>44636</v>
      </c>
      <c r="K12008" s="1" t="s">
        <v>29194</v>
      </c>
      <c r="L12008" s="1" t="s">
        <v>95</v>
      </c>
      <c r="M12008" s="1" t="s">
        <v>1674</v>
      </c>
    </row>
    <row r="12009" spans="1:13" ht="14.25" hidden="1" customHeight="1" x14ac:dyDescent="0.25">
      <c r="A12009" s="4" t="s">
        <v>58239</v>
      </c>
      <c r="B12009" s="4" t="s">
        <v>14453</v>
      </c>
      <c r="C12009" s="4" t="s">
        <v>38829</v>
      </c>
      <c r="D12009" s="8">
        <v>1</v>
      </c>
      <c r="E12009" s="6">
        <f>_xlfn.XLOOKUP(C12009,Products!$A:$A,Products!$E:$E,0,0)</f>
        <v>989.33</v>
      </c>
      <c r="F12009" s="6">
        <f t="shared" si="374"/>
        <v>989.33</v>
      </c>
      <c r="G12009" s="6">
        <v>845.5</v>
      </c>
      <c r="H12009" s="6">
        <f t="shared" si="375"/>
        <v>-143.83000000000004</v>
      </c>
      <c r="I12009" s="4" t="s">
        <v>38930</v>
      </c>
      <c r="J12009" s="2">
        <v>45312</v>
      </c>
      <c r="K12009" s="1" t="s">
        <v>58240</v>
      </c>
      <c r="L12009" s="1" t="s">
        <v>1644</v>
      </c>
      <c r="M12009" s="1" t="s">
        <v>5147</v>
      </c>
    </row>
    <row r="12010" spans="1:13" ht="14.25" hidden="1" customHeight="1" x14ac:dyDescent="0.25">
      <c r="A12010" s="4" t="s">
        <v>58241</v>
      </c>
      <c r="B12010" s="4" t="s">
        <v>33240</v>
      </c>
      <c r="C12010" s="4" t="s">
        <v>37957</v>
      </c>
      <c r="D12010" s="8">
        <v>3</v>
      </c>
      <c r="E12010" s="6">
        <f>_xlfn.XLOOKUP(C12010,Products!$A:$A,Products!$E:$E,0,0)</f>
        <v>813.56</v>
      </c>
      <c r="F12010" s="6">
        <f t="shared" si="374"/>
        <v>2440.6799999999998</v>
      </c>
      <c r="G12010" s="6">
        <v>3809.63</v>
      </c>
      <c r="H12010" s="6">
        <f t="shared" si="375"/>
        <v>1368.9500000000003</v>
      </c>
      <c r="I12010" s="4" t="s">
        <v>38938</v>
      </c>
      <c r="J12010" s="2">
        <v>44638</v>
      </c>
      <c r="K12010" s="1" t="s">
        <v>58242</v>
      </c>
      <c r="L12010" s="1" t="s">
        <v>16</v>
      </c>
      <c r="M12010" s="1" t="s">
        <v>35</v>
      </c>
    </row>
    <row r="12011" spans="1:13" ht="14.25" hidden="1" customHeight="1" x14ac:dyDescent="0.25">
      <c r="A12011" s="4" t="s">
        <v>58243</v>
      </c>
      <c r="B12011" s="4" t="s">
        <v>16146</v>
      </c>
      <c r="C12011" s="4" t="s">
        <v>36896</v>
      </c>
      <c r="D12011" s="8">
        <v>2</v>
      </c>
      <c r="E12011" s="6">
        <f>_xlfn.XLOOKUP(C12011,Products!$A:$A,Products!$E:$E,0,0)</f>
        <v>1674.42</v>
      </c>
      <c r="F12011" s="6">
        <f t="shared" si="374"/>
        <v>3348.84</v>
      </c>
      <c r="G12011" s="6">
        <v>1548.13</v>
      </c>
      <c r="H12011" s="6">
        <f t="shared" si="375"/>
        <v>-1800.71</v>
      </c>
      <c r="I12011" s="4" t="s">
        <v>38919</v>
      </c>
      <c r="J12011" s="2">
        <v>44640</v>
      </c>
      <c r="K12011" s="1" t="s">
        <v>58244</v>
      </c>
      <c r="L12011" s="1" t="s">
        <v>924</v>
      </c>
      <c r="M12011" s="1" t="s">
        <v>17</v>
      </c>
    </row>
    <row r="12012" spans="1:13" ht="14.25" hidden="1" customHeight="1" x14ac:dyDescent="0.25">
      <c r="A12012" s="4" t="s">
        <v>58245</v>
      </c>
      <c r="B12012" s="4" t="s">
        <v>30705</v>
      </c>
      <c r="C12012" s="4" t="s">
        <v>34280</v>
      </c>
      <c r="D12012" s="8">
        <v>2</v>
      </c>
      <c r="E12012" s="6">
        <f>_xlfn.XLOOKUP(C12012,Products!$A:$A,Products!$E:$E,0,0)</f>
        <v>1951.67</v>
      </c>
      <c r="F12012" s="6">
        <f t="shared" si="374"/>
        <v>3903.34</v>
      </c>
      <c r="G12012" s="6">
        <v>2767.1</v>
      </c>
      <c r="H12012" s="6">
        <f t="shared" si="375"/>
        <v>-1136.2400000000002</v>
      </c>
      <c r="I12012" s="4" t="s">
        <v>38919</v>
      </c>
      <c r="J12012" s="2">
        <v>44430</v>
      </c>
      <c r="K12012" s="1" t="s">
        <v>47415</v>
      </c>
      <c r="L12012" s="1" t="s">
        <v>131</v>
      </c>
      <c r="M12012" s="1" t="s">
        <v>255</v>
      </c>
    </row>
    <row r="12013" spans="1:13" ht="14.25" hidden="1" customHeight="1" x14ac:dyDescent="0.25">
      <c r="A12013" s="4" t="s">
        <v>58246</v>
      </c>
      <c r="B12013" s="4" t="s">
        <v>32513</v>
      </c>
      <c r="C12013" s="4" t="s">
        <v>36446</v>
      </c>
      <c r="D12013" s="8">
        <v>2</v>
      </c>
      <c r="E12013" s="6">
        <f>_xlfn.XLOOKUP(C12013,Products!$A:$A,Products!$E:$E,0,0)</f>
        <v>451.46</v>
      </c>
      <c r="F12013" s="6">
        <f t="shared" si="374"/>
        <v>902.92</v>
      </c>
      <c r="G12013" s="6">
        <v>3276.61</v>
      </c>
      <c r="H12013" s="6">
        <f t="shared" si="375"/>
        <v>2373.69</v>
      </c>
      <c r="I12013" s="4" t="s">
        <v>38938</v>
      </c>
      <c r="J12013" s="2">
        <v>44599</v>
      </c>
      <c r="K12013" s="1" t="s">
        <v>58247</v>
      </c>
      <c r="L12013" s="1" t="s">
        <v>246</v>
      </c>
      <c r="M12013" s="1" t="s">
        <v>452</v>
      </c>
    </row>
    <row r="12014" spans="1:13" ht="14.25" hidden="1" customHeight="1" x14ac:dyDescent="0.25">
      <c r="A12014" s="4" t="s">
        <v>58248</v>
      </c>
      <c r="B12014" s="4" t="s">
        <v>26532</v>
      </c>
      <c r="C12014" s="4" t="s">
        <v>34719</v>
      </c>
      <c r="D12014" s="8">
        <v>3</v>
      </c>
      <c r="E12014" s="6">
        <f>_xlfn.XLOOKUP(C12014,Products!$A:$A,Products!$E:$E,0,0)</f>
        <v>1872.79</v>
      </c>
      <c r="F12014" s="6">
        <f t="shared" si="374"/>
        <v>5618.37</v>
      </c>
      <c r="G12014" s="6">
        <v>2052.37</v>
      </c>
      <c r="H12014" s="6">
        <f t="shared" si="375"/>
        <v>-3566</v>
      </c>
      <c r="I12014" s="4" t="s">
        <v>38919</v>
      </c>
      <c r="J12014" s="2">
        <v>44493</v>
      </c>
      <c r="K12014" s="1" t="s">
        <v>55100</v>
      </c>
      <c r="L12014" s="1" t="s">
        <v>167</v>
      </c>
      <c r="M12014" s="1" t="s">
        <v>2728</v>
      </c>
    </row>
    <row r="12015" spans="1:13" ht="14.25" hidden="1" customHeight="1" x14ac:dyDescent="0.25">
      <c r="A12015" s="4" t="s">
        <v>41056</v>
      </c>
      <c r="B12015" s="4" t="s">
        <v>31404</v>
      </c>
      <c r="C12015" s="4" t="s">
        <v>38375</v>
      </c>
      <c r="D12015" s="8">
        <v>4</v>
      </c>
      <c r="E12015" s="6">
        <f>_xlfn.XLOOKUP(C12015,Products!$A:$A,Products!$E:$E,0,0)</f>
        <v>1494.4</v>
      </c>
      <c r="F12015" s="6">
        <f t="shared" si="374"/>
        <v>5977.6</v>
      </c>
      <c r="G12015" s="6">
        <v>3096.12</v>
      </c>
      <c r="H12015" s="6">
        <f t="shared" si="375"/>
        <v>-2881.4800000000005</v>
      </c>
      <c r="I12015" s="4" t="s">
        <v>38924</v>
      </c>
      <c r="J12015" s="2">
        <v>44140</v>
      </c>
      <c r="K12015" s="1" t="s">
        <v>41057</v>
      </c>
      <c r="L12015" s="1" t="s">
        <v>95</v>
      </c>
      <c r="M12015" s="1" t="s">
        <v>2997</v>
      </c>
    </row>
    <row r="12016" spans="1:13" ht="14.25" hidden="1" customHeight="1" x14ac:dyDescent="0.25">
      <c r="A12016" s="4" t="s">
        <v>58250</v>
      </c>
      <c r="B12016" s="4" t="s">
        <v>33640</v>
      </c>
      <c r="C12016" s="4" t="s">
        <v>38574</v>
      </c>
      <c r="D12016" s="8">
        <v>3</v>
      </c>
      <c r="E12016" s="6">
        <f>_xlfn.XLOOKUP(C12016,Products!$A:$A,Products!$E:$E,0,0)</f>
        <v>213.76</v>
      </c>
      <c r="F12016" s="6">
        <f t="shared" si="374"/>
        <v>641.28</v>
      </c>
      <c r="G12016" s="6">
        <v>1085.19</v>
      </c>
      <c r="H12016" s="6">
        <f t="shared" si="375"/>
        <v>443.91000000000008</v>
      </c>
      <c r="I12016" s="4" t="s">
        <v>38924</v>
      </c>
      <c r="J12016" s="2">
        <v>45563</v>
      </c>
      <c r="K12016" s="1" t="s">
        <v>58251</v>
      </c>
      <c r="L12016" s="1" t="s">
        <v>578</v>
      </c>
      <c r="M12016" s="1" t="s">
        <v>659</v>
      </c>
    </row>
    <row r="12017" spans="1:13" ht="14.25" customHeight="1" x14ac:dyDescent="0.25">
      <c r="A12017" s="4" t="s">
        <v>41281</v>
      </c>
      <c r="B12017" s="4" t="s">
        <v>18417</v>
      </c>
      <c r="C12017" s="4" t="s">
        <v>34349</v>
      </c>
      <c r="D12017" s="8">
        <v>4</v>
      </c>
      <c r="E12017" s="17">
        <f>_xlfn.XLOOKUP(C12017,Products!$A:$A,Products!$E:$E,0,0)</f>
        <v>1450.43</v>
      </c>
      <c r="F12017" s="6">
        <f t="shared" si="374"/>
        <v>5801.72</v>
      </c>
      <c r="G12017" s="6">
        <v>4123.8</v>
      </c>
      <c r="H12017" s="6">
        <f t="shared" si="375"/>
        <v>-1677.92</v>
      </c>
      <c r="I12017" s="4" t="s">
        <v>38924</v>
      </c>
      <c r="J12017" s="2">
        <v>45673</v>
      </c>
      <c r="K12017" s="1" t="s">
        <v>41282</v>
      </c>
      <c r="L12017" s="1" t="s">
        <v>237</v>
      </c>
      <c r="M12017" s="1" t="s">
        <v>2368</v>
      </c>
    </row>
    <row r="12018" spans="1:13" ht="14.25" hidden="1" customHeight="1" x14ac:dyDescent="0.25">
      <c r="A12018" s="4" t="s">
        <v>58253</v>
      </c>
      <c r="B12018" s="4" t="s">
        <v>17414</v>
      </c>
      <c r="C12018" s="4" t="s">
        <v>37263</v>
      </c>
      <c r="D12018" s="8">
        <v>4</v>
      </c>
      <c r="E12018" s="6">
        <f>_xlfn.XLOOKUP(C12018,Products!$A:$A,Products!$E:$E,0,0)</f>
        <v>99.81</v>
      </c>
      <c r="F12018" s="6">
        <f t="shared" si="374"/>
        <v>399.24</v>
      </c>
      <c r="G12018" s="6">
        <v>1260.45</v>
      </c>
      <c r="H12018" s="6">
        <f t="shared" si="375"/>
        <v>861.21</v>
      </c>
      <c r="I12018" s="4" t="s">
        <v>38919</v>
      </c>
      <c r="J12018" s="2">
        <v>45602</v>
      </c>
      <c r="K12018" s="1" t="s">
        <v>58254</v>
      </c>
      <c r="L12018" s="1" t="s">
        <v>77</v>
      </c>
      <c r="M12018" s="1" t="s">
        <v>3501</v>
      </c>
    </row>
    <row r="12019" spans="1:13" ht="14.25" hidden="1" customHeight="1" x14ac:dyDescent="0.25">
      <c r="A12019" s="4" t="s">
        <v>58255</v>
      </c>
      <c r="B12019" s="4" t="s">
        <v>32361</v>
      </c>
      <c r="C12019" s="4" t="s">
        <v>36317</v>
      </c>
      <c r="D12019" s="8">
        <v>3</v>
      </c>
      <c r="E12019" s="6">
        <f>_xlfn.XLOOKUP(C12019,Products!$A:$A,Products!$E:$E,0,0)</f>
        <v>590.11</v>
      </c>
      <c r="F12019" s="6">
        <f t="shared" si="374"/>
        <v>1770.33</v>
      </c>
      <c r="G12019" s="6">
        <v>540.54</v>
      </c>
      <c r="H12019" s="6">
        <f t="shared" si="375"/>
        <v>-1229.79</v>
      </c>
      <c r="I12019" s="4" t="s">
        <v>38917</v>
      </c>
      <c r="J12019" s="2">
        <v>45110</v>
      </c>
      <c r="K12019" s="1" t="s">
        <v>2800</v>
      </c>
      <c r="L12019" s="1" t="s">
        <v>69</v>
      </c>
      <c r="M12019" s="1" t="s">
        <v>378</v>
      </c>
    </row>
    <row r="12020" spans="1:13" ht="14.25" hidden="1" customHeight="1" x14ac:dyDescent="0.25">
      <c r="A12020" s="4" t="s">
        <v>45621</v>
      </c>
      <c r="B12020" s="4" t="s">
        <v>25390</v>
      </c>
      <c r="C12020" s="4" t="s">
        <v>35845</v>
      </c>
      <c r="D12020" s="8">
        <v>3</v>
      </c>
      <c r="E12020" s="6">
        <f>_xlfn.XLOOKUP(C12020,Products!$A:$A,Products!$E:$E,0,0)</f>
        <v>1022.25</v>
      </c>
      <c r="F12020" s="6">
        <f t="shared" si="374"/>
        <v>3066.75</v>
      </c>
      <c r="G12020" s="6">
        <v>2741.25</v>
      </c>
      <c r="H12020" s="6">
        <f t="shared" si="375"/>
        <v>-325.5</v>
      </c>
      <c r="I12020" s="4" t="s">
        <v>38917</v>
      </c>
      <c r="J12020" s="2">
        <v>44140</v>
      </c>
      <c r="K12020" s="1" t="s">
        <v>45622</v>
      </c>
      <c r="L12020" s="1" t="s">
        <v>158</v>
      </c>
      <c r="M12020" s="1" t="s">
        <v>427</v>
      </c>
    </row>
    <row r="12021" spans="1:13" ht="14.25" hidden="1" customHeight="1" x14ac:dyDescent="0.25">
      <c r="A12021" s="4" t="s">
        <v>58258</v>
      </c>
      <c r="B12021" s="4" t="s">
        <v>18462</v>
      </c>
      <c r="C12021" s="4" t="s">
        <v>36026</v>
      </c>
      <c r="D12021" s="8">
        <v>1</v>
      </c>
      <c r="E12021" s="6">
        <f>_xlfn.XLOOKUP(C12021,Products!$A:$A,Products!$E:$E,0,0)</f>
        <v>1959.45</v>
      </c>
      <c r="F12021" s="6">
        <f t="shared" si="374"/>
        <v>1959.45</v>
      </c>
      <c r="G12021" s="6">
        <v>1686.79</v>
      </c>
      <c r="H12021" s="6">
        <f t="shared" si="375"/>
        <v>-272.66000000000008</v>
      </c>
      <c r="I12021" s="4" t="s">
        <v>38930</v>
      </c>
      <c r="J12021" s="2">
        <v>45020</v>
      </c>
      <c r="K12021" s="1" t="s">
        <v>58259</v>
      </c>
      <c r="L12021" s="1" t="s">
        <v>1644</v>
      </c>
      <c r="M12021" s="1" t="s">
        <v>508</v>
      </c>
    </row>
    <row r="12022" spans="1:13" ht="14.25" hidden="1" customHeight="1" x14ac:dyDescent="0.25">
      <c r="A12022" s="4" t="s">
        <v>58260</v>
      </c>
      <c r="B12022" s="4" t="s">
        <v>14981</v>
      </c>
      <c r="C12022" s="4" t="s">
        <v>35271</v>
      </c>
      <c r="D12022" s="8">
        <v>3</v>
      </c>
      <c r="E12022" s="6">
        <f>_xlfn.XLOOKUP(C12022,Products!$A:$A,Products!$E:$E,0,0)</f>
        <v>645.35</v>
      </c>
      <c r="F12022" s="6">
        <f t="shared" si="374"/>
        <v>1936.0500000000002</v>
      </c>
      <c r="G12022" s="6">
        <v>308.17</v>
      </c>
      <c r="H12022" s="6">
        <f t="shared" si="375"/>
        <v>-1627.88</v>
      </c>
      <c r="I12022" s="4" t="s">
        <v>38930</v>
      </c>
      <c r="J12022" s="2">
        <v>45352</v>
      </c>
      <c r="K12022" s="1" t="s">
        <v>34466</v>
      </c>
      <c r="L12022" s="1" t="s">
        <v>34</v>
      </c>
      <c r="M12022" s="1" t="s">
        <v>3183</v>
      </c>
    </row>
    <row r="12023" spans="1:13" ht="14.25" hidden="1" customHeight="1" x14ac:dyDescent="0.25">
      <c r="A12023" s="4" t="s">
        <v>58261</v>
      </c>
      <c r="B12023" s="4" t="s">
        <v>21288</v>
      </c>
      <c r="C12023" s="4" t="s">
        <v>35158</v>
      </c>
      <c r="D12023" s="8">
        <v>2</v>
      </c>
      <c r="E12023" s="6">
        <f>_xlfn.XLOOKUP(C12023,Products!$A:$A,Products!$E:$E,0,0)</f>
        <v>64.62</v>
      </c>
      <c r="F12023" s="6">
        <f t="shared" si="374"/>
        <v>129.24</v>
      </c>
      <c r="G12023" s="6">
        <v>2030.59</v>
      </c>
      <c r="H12023" s="6">
        <f t="shared" si="375"/>
        <v>1901.35</v>
      </c>
      <c r="I12023" s="4" t="s">
        <v>38924</v>
      </c>
      <c r="J12023" s="2">
        <v>44543</v>
      </c>
      <c r="K12023" s="1" t="s">
        <v>58262</v>
      </c>
      <c r="L12023" s="1" t="s">
        <v>149</v>
      </c>
      <c r="M12023" s="1" t="s">
        <v>957</v>
      </c>
    </row>
    <row r="12024" spans="1:13" ht="14.25" hidden="1" customHeight="1" x14ac:dyDescent="0.25">
      <c r="A12024" s="4" t="s">
        <v>58263</v>
      </c>
      <c r="B12024" s="4" t="s">
        <v>3340</v>
      </c>
      <c r="C12024" s="4" t="s">
        <v>34589</v>
      </c>
      <c r="D12024" s="8">
        <v>1</v>
      </c>
      <c r="E12024" s="6">
        <f>_xlfn.XLOOKUP(C12024,Products!$A:$A,Products!$E:$E,0,0)</f>
        <v>1586.52</v>
      </c>
      <c r="F12024" s="6">
        <f t="shared" si="374"/>
        <v>1586.52</v>
      </c>
      <c r="G12024" s="6">
        <v>4423.6899999999996</v>
      </c>
      <c r="H12024" s="6">
        <f t="shared" si="375"/>
        <v>2837.1699999999996</v>
      </c>
      <c r="I12024" s="4" t="s">
        <v>38917</v>
      </c>
      <c r="J12024" s="2">
        <v>44249</v>
      </c>
      <c r="K12024" s="1" t="s">
        <v>58264</v>
      </c>
      <c r="L12024" s="1" t="s">
        <v>113</v>
      </c>
      <c r="M12024" s="1" t="s">
        <v>229</v>
      </c>
    </row>
    <row r="12025" spans="1:13" ht="14.25" hidden="1" customHeight="1" x14ac:dyDescent="0.25">
      <c r="A12025" s="4" t="s">
        <v>58265</v>
      </c>
      <c r="B12025" s="4" t="s">
        <v>3412</v>
      </c>
      <c r="C12025" s="4" t="s">
        <v>36390</v>
      </c>
      <c r="D12025" s="8">
        <v>2</v>
      </c>
      <c r="E12025" s="6">
        <f>_xlfn.XLOOKUP(C12025,Products!$A:$A,Products!$E:$E,0,0)</f>
        <v>69.459999999999994</v>
      </c>
      <c r="F12025" s="6">
        <f t="shared" si="374"/>
        <v>138.91999999999999</v>
      </c>
      <c r="G12025" s="6">
        <v>1863.34</v>
      </c>
      <c r="H12025" s="6">
        <f t="shared" si="375"/>
        <v>1724.4199999999998</v>
      </c>
      <c r="I12025" s="4" t="s">
        <v>38917</v>
      </c>
      <c r="J12025" s="2">
        <v>45137</v>
      </c>
      <c r="K12025" s="1" t="s">
        <v>58266</v>
      </c>
      <c r="L12025" s="1" t="s">
        <v>122</v>
      </c>
      <c r="M12025" s="1" t="s">
        <v>1608</v>
      </c>
    </row>
    <row r="12026" spans="1:13" ht="14.25" hidden="1" customHeight="1" x14ac:dyDescent="0.25">
      <c r="A12026" s="4" t="s">
        <v>58267</v>
      </c>
      <c r="B12026" s="4" t="s">
        <v>1378</v>
      </c>
      <c r="C12026" s="4" t="s">
        <v>37353</v>
      </c>
      <c r="D12026" s="8">
        <v>2</v>
      </c>
      <c r="E12026" s="6">
        <f>_xlfn.XLOOKUP(C12026,Products!$A:$A,Products!$E:$E,0,0)</f>
        <v>676.54</v>
      </c>
      <c r="F12026" s="6">
        <f t="shared" si="374"/>
        <v>1353.08</v>
      </c>
      <c r="G12026" s="6">
        <v>1191.6400000000001</v>
      </c>
      <c r="H12026" s="6">
        <f t="shared" si="375"/>
        <v>-161.43999999999983</v>
      </c>
      <c r="I12026" s="4" t="s">
        <v>38938</v>
      </c>
      <c r="J12026" s="2">
        <v>44521</v>
      </c>
      <c r="K12026" s="1" t="s">
        <v>15020</v>
      </c>
      <c r="L12026" s="1" t="s">
        <v>77</v>
      </c>
      <c r="M12026" s="1" t="s">
        <v>800</v>
      </c>
    </row>
    <row r="12027" spans="1:13" ht="14.25" hidden="1" customHeight="1" x14ac:dyDescent="0.25">
      <c r="A12027" s="4" t="s">
        <v>58268</v>
      </c>
      <c r="B12027" s="4" t="s">
        <v>28589</v>
      </c>
      <c r="C12027" s="4" t="s">
        <v>34262</v>
      </c>
      <c r="D12027" s="8">
        <v>5</v>
      </c>
      <c r="E12027" s="6">
        <f>_xlfn.XLOOKUP(C12027,Products!$A:$A,Products!$E:$E,0,0)</f>
        <v>1558.38</v>
      </c>
      <c r="F12027" s="6">
        <f t="shared" si="374"/>
        <v>7791.9000000000005</v>
      </c>
      <c r="G12027" s="6">
        <v>2511.29</v>
      </c>
      <c r="H12027" s="6">
        <f t="shared" si="375"/>
        <v>-5280.6100000000006</v>
      </c>
      <c r="I12027" s="4" t="s">
        <v>38919</v>
      </c>
      <c r="J12027" s="2">
        <v>45484</v>
      </c>
      <c r="K12027" s="1" t="s">
        <v>58269</v>
      </c>
      <c r="L12027" s="1" t="s">
        <v>1644</v>
      </c>
      <c r="M12027" s="1" t="s">
        <v>1190</v>
      </c>
    </row>
    <row r="12028" spans="1:13" ht="14.25" hidden="1" customHeight="1" x14ac:dyDescent="0.25">
      <c r="A12028" s="4" t="s">
        <v>58270</v>
      </c>
      <c r="B12028" s="4" t="s">
        <v>1536</v>
      </c>
      <c r="C12028" s="4" t="s">
        <v>37114</v>
      </c>
      <c r="D12028" s="8">
        <v>2</v>
      </c>
      <c r="E12028" s="6">
        <f>_xlfn.XLOOKUP(C12028,Products!$A:$A,Products!$E:$E,0,0)</f>
        <v>1232.01</v>
      </c>
      <c r="F12028" s="6">
        <f t="shared" si="374"/>
        <v>2464.02</v>
      </c>
      <c r="G12028" s="6">
        <v>4495.8999999999996</v>
      </c>
      <c r="H12028" s="6">
        <f t="shared" si="375"/>
        <v>2031.8799999999997</v>
      </c>
      <c r="I12028" s="4" t="s">
        <v>38930</v>
      </c>
      <c r="J12028" s="2">
        <v>44995</v>
      </c>
      <c r="K12028" s="1" t="s">
        <v>58271</v>
      </c>
      <c r="L12028" s="1" t="s">
        <v>237</v>
      </c>
      <c r="M12028" s="1" t="s">
        <v>2642</v>
      </c>
    </row>
    <row r="12029" spans="1:13" ht="14.25" hidden="1" customHeight="1" x14ac:dyDescent="0.25">
      <c r="A12029" s="4" t="s">
        <v>58272</v>
      </c>
      <c r="B12029" s="4" t="s">
        <v>27630</v>
      </c>
      <c r="C12029" s="4" t="s">
        <v>34834</v>
      </c>
      <c r="D12029" s="8">
        <v>2</v>
      </c>
      <c r="E12029" s="6">
        <f>_xlfn.XLOOKUP(C12029,Products!$A:$A,Products!$E:$E,0,0)</f>
        <v>769.9</v>
      </c>
      <c r="F12029" s="6">
        <f t="shared" si="374"/>
        <v>1539.8</v>
      </c>
      <c r="G12029" s="6">
        <v>4344.6000000000004</v>
      </c>
      <c r="H12029" s="6">
        <f t="shared" si="375"/>
        <v>2804.8</v>
      </c>
      <c r="I12029" s="4" t="s">
        <v>38938</v>
      </c>
      <c r="J12029" s="2">
        <v>45366</v>
      </c>
      <c r="K12029" s="1" t="s">
        <v>43989</v>
      </c>
      <c r="L12029" s="1" t="s">
        <v>539</v>
      </c>
      <c r="M12029" s="1" t="s">
        <v>362</v>
      </c>
    </row>
    <row r="12030" spans="1:13" ht="14.25" hidden="1" customHeight="1" x14ac:dyDescent="0.25">
      <c r="A12030" s="4" t="s">
        <v>58273</v>
      </c>
      <c r="B12030" s="4" t="s">
        <v>14007</v>
      </c>
      <c r="C12030" s="4" t="s">
        <v>34802</v>
      </c>
      <c r="D12030" s="8">
        <v>4</v>
      </c>
      <c r="E12030" s="6">
        <f>_xlfn.XLOOKUP(C12030,Products!$A:$A,Products!$E:$E,0,0)</f>
        <v>556.75</v>
      </c>
      <c r="F12030" s="6">
        <f t="shared" si="374"/>
        <v>2227</v>
      </c>
      <c r="G12030" s="6">
        <v>1930.1</v>
      </c>
      <c r="H12030" s="6">
        <f t="shared" si="375"/>
        <v>-296.90000000000009</v>
      </c>
      <c r="I12030" s="4" t="s">
        <v>38938</v>
      </c>
      <c r="J12030" s="2">
        <v>45131</v>
      </c>
      <c r="K12030" s="1" t="s">
        <v>58274</v>
      </c>
      <c r="L12030" s="1" t="s">
        <v>539</v>
      </c>
      <c r="M12030" s="1" t="s">
        <v>1704</v>
      </c>
    </row>
    <row r="12031" spans="1:13" ht="14.25" customHeight="1" x14ac:dyDescent="0.25">
      <c r="A12031" s="4" t="s">
        <v>46792</v>
      </c>
      <c r="B12031" s="4" t="s">
        <v>4757</v>
      </c>
      <c r="C12031" s="4" t="s">
        <v>37171</v>
      </c>
      <c r="D12031" s="8">
        <v>5</v>
      </c>
      <c r="E12031" s="17">
        <f>_xlfn.XLOOKUP(C12031,Products!$A:$A,Products!$E:$E,0,0)</f>
        <v>170.61</v>
      </c>
      <c r="F12031" s="6">
        <f t="shared" si="374"/>
        <v>853.05000000000007</v>
      </c>
      <c r="G12031" s="6">
        <v>4197.9799999999996</v>
      </c>
      <c r="H12031" s="6">
        <f t="shared" si="375"/>
        <v>3344.9299999999994</v>
      </c>
      <c r="I12031" s="4" t="s">
        <v>38917</v>
      </c>
      <c r="J12031" s="2">
        <v>45673</v>
      </c>
      <c r="K12031" s="1" t="s">
        <v>46793</v>
      </c>
      <c r="L12031" s="1" t="s">
        <v>956</v>
      </c>
      <c r="M12031" s="1" t="s">
        <v>3275</v>
      </c>
    </row>
    <row r="12032" spans="1:13" ht="14.25" hidden="1" customHeight="1" x14ac:dyDescent="0.25">
      <c r="A12032" s="4" t="s">
        <v>49539</v>
      </c>
      <c r="B12032" s="4" t="s">
        <v>3688</v>
      </c>
      <c r="C12032" s="4" t="s">
        <v>34738</v>
      </c>
      <c r="D12032" s="8">
        <v>3</v>
      </c>
      <c r="E12032" s="6">
        <f>_xlfn.XLOOKUP(C12032,Products!$A:$A,Products!$E:$E,0,0)</f>
        <v>1634.75</v>
      </c>
      <c r="F12032" s="6">
        <f t="shared" si="374"/>
        <v>4904.25</v>
      </c>
      <c r="G12032" s="6">
        <v>2928.78</v>
      </c>
      <c r="H12032" s="6">
        <f t="shared" si="375"/>
        <v>-1975.4699999999998</v>
      </c>
      <c r="I12032" s="4" t="s">
        <v>38919</v>
      </c>
      <c r="J12032" s="2">
        <v>44140</v>
      </c>
      <c r="K12032" s="1" t="s">
        <v>49540</v>
      </c>
      <c r="L12032" s="1" t="s">
        <v>1644</v>
      </c>
      <c r="M12032" s="1" t="s">
        <v>2728</v>
      </c>
    </row>
    <row r="12033" spans="1:13" ht="14.25" hidden="1" customHeight="1" x14ac:dyDescent="0.25">
      <c r="A12033" s="4" t="s">
        <v>58278</v>
      </c>
      <c r="B12033" s="4" t="s">
        <v>5543</v>
      </c>
      <c r="C12033" s="4" t="s">
        <v>36564</v>
      </c>
      <c r="D12033" s="8">
        <v>5</v>
      </c>
      <c r="E12033" s="6">
        <f>_xlfn.XLOOKUP(C12033,Products!$A:$A,Products!$E:$E,0,0)</f>
        <v>1369.65</v>
      </c>
      <c r="F12033" s="6">
        <f t="shared" si="374"/>
        <v>6848.25</v>
      </c>
      <c r="G12033" s="6">
        <v>2779.11</v>
      </c>
      <c r="H12033" s="6">
        <f t="shared" si="375"/>
        <v>-4069.14</v>
      </c>
      <c r="I12033" s="4" t="s">
        <v>38930</v>
      </c>
      <c r="J12033" s="2">
        <v>45560</v>
      </c>
      <c r="K12033" s="1" t="s">
        <v>8645</v>
      </c>
      <c r="L12033" s="1" t="s">
        <v>69</v>
      </c>
      <c r="M12033" s="1" t="s">
        <v>362</v>
      </c>
    </row>
    <row r="12034" spans="1:13" ht="14.25" hidden="1" customHeight="1" x14ac:dyDescent="0.25">
      <c r="A12034" s="4" t="s">
        <v>58279</v>
      </c>
      <c r="B12034" s="4" t="s">
        <v>18911</v>
      </c>
      <c r="C12034" s="4" t="s">
        <v>37391</v>
      </c>
      <c r="D12034" s="8">
        <v>3</v>
      </c>
      <c r="E12034" s="6">
        <f>_xlfn.XLOOKUP(C12034,Products!$A:$A,Products!$E:$E,0,0)</f>
        <v>680.07</v>
      </c>
      <c r="F12034" s="6">
        <f t="shared" ref="F12034:F12097" si="376">E12034*D12034</f>
        <v>2040.21</v>
      </c>
      <c r="G12034" s="6">
        <v>551.35</v>
      </c>
      <c r="H12034" s="6">
        <f t="shared" ref="H12034:H12097" si="377">G12034-F12034</f>
        <v>-1488.8600000000001</v>
      </c>
      <c r="I12034" s="4" t="s">
        <v>38930</v>
      </c>
      <c r="J12034" s="2">
        <v>44835</v>
      </c>
      <c r="K12034" s="1" t="s">
        <v>43256</v>
      </c>
      <c r="L12034" s="1" t="s">
        <v>426</v>
      </c>
      <c r="M12034" s="1" t="s">
        <v>255</v>
      </c>
    </row>
    <row r="12035" spans="1:13" ht="14.25" hidden="1" customHeight="1" x14ac:dyDescent="0.25">
      <c r="A12035" s="4" t="s">
        <v>58280</v>
      </c>
      <c r="B12035" s="4" t="s">
        <v>12689</v>
      </c>
      <c r="C12035" s="4" t="s">
        <v>38569</v>
      </c>
      <c r="D12035" s="8">
        <v>4</v>
      </c>
      <c r="E12035" s="6">
        <f>_xlfn.XLOOKUP(C12035,Products!$A:$A,Products!$E:$E,0,0)</f>
        <v>1618.66</v>
      </c>
      <c r="F12035" s="6">
        <f t="shared" si="376"/>
        <v>6474.64</v>
      </c>
      <c r="G12035" s="6">
        <v>3918.67</v>
      </c>
      <c r="H12035" s="6">
        <f t="shared" si="377"/>
        <v>-2555.9700000000003</v>
      </c>
      <c r="I12035" s="4" t="s">
        <v>38924</v>
      </c>
      <c r="J12035" s="2">
        <v>45320</v>
      </c>
      <c r="K12035" s="1" t="s">
        <v>32647</v>
      </c>
      <c r="L12035" s="1" t="s">
        <v>194</v>
      </c>
      <c r="M12035" s="1" t="s">
        <v>2728</v>
      </c>
    </row>
    <row r="12036" spans="1:13" ht="14.25" hidden="1" customHeight="1" x14ac:dyDescent="0.25">
      <c r="A12036" s="4" t="s">
        <v>58281</v>
      </c>
      <c r="B12036" s="4" t="s">
        <v>15939</v>
      </c>
      <c r="C12036" s="4" t="s">
        <v>36911</v>
      </c>
      <c r="D12036" s="8">
        <v>1</v>
      </c>
      <c r="E12036" s="6">
        <f>_xlfn.XLOOKUP(C12036,Products!$A:$A,Products!$E:$E,0,0)</f>
        <v>546.82000000000005</v>
      </c>
      <c r="F12036" s="6">
        <f t="shared" si="376"/>
        <v>546.82000000000005</v>
      </c>
      <c r="G12036" s="6">
        <v>3831.05</v>
      </c>
      <c r="H12036" s="6">
        <f t="shared" si="377"/>
        <v>3284.23</v>
      </c>
      <c r="I12036" s="4" t="s">
        <v>38924</v>
      </c>
      <c r="J12036" s="2">
        <v>44273</v>
      </c>
      <c r="K12036" s="1" t="s">
        <v>58282</v>
      </c>
      <c r="L12036" s="1" t="s">
        <v>1416</v>
      </c>
      <c r="M12036" s="1" t="s">
        <v>1473</v>
      </c>
    </row>
    <row r="12037" spans="1:13" ht="14.25" hidden="1" customHeight="1" x14ac:dyDescent="0.25">
      <c r="A12037" s="4" t="s">
        <v>58283</v>
      </c>
      <c r="B12037" s="4" t="s">
        <v>29749</v>
      </c>
      <c r="C12037" s="4" t="s">
        <v>36242</v>
      </c>
      <c r="D12037" s="8">
        <v>5</v>
      </c>
      <c r="E12037" s="6">
        <f>_xlfn.XLOOKUP(C12037,Products!$A:$A,Products!$E:$E,0,0)</f>
        <v>1550.52</v>
      </c>
      <c r="F12037" s="6">
        <f t="shared" si="376"/>
        <v>7752.6</v>
      </c>
      <c r="G12037" s="6">
        <v>4587.08</v>
      </c>
      <c r="H12037" s="6">
        <f t="shared" si="377"/>
        <v>-3165.5200000000004</v>
      </c>
      <c r="I12037" s="4" t="s">
        <v>38938</v>
      </c>
      <c r="J12037" s="2">
        <v>44240</v>
      </c>
      <c r="K12037" s="1" t="s">
        <v>47044</v>
      </c>
      <c r="L12037" s="1" t="s">
        <v>578</v>
      </c>
      <c r="M12037" s="1" t="s">
        <v>643</v>
      </c>
    </row>
    <row r="12038" spans="1:13" ht="14.25" hidden="1" customHeight="1" x14ac:dyDescent="0.25">
      <c r="A12038" s="4" t="s">
        <v>58284</v>
      </c>
      <c r="B12038" s="4" t="s">
        <v>16338</v>
      </c>
      <c r="C12038" s="4" t="s">
        <v>37846</v>
      </c>
      <c r="D12038" s="8">
        <v>2</v>
      </c>
      <c r="E12038" s="6">
        <f>_xlfn.XLOOKUP(C12038,Products!$A:$A,Products!$E:$E,0,0)</f>
        <v>399.04</v>
      </c>
      <c r="F12038" s="6">
        <f t="shared" si="376"/>
        <v>798.08</v>
      </c>
      <c r="G12038" s="6">
        <v>1858.14</v>
      </c>
      <c r="H12038" s="6">
        <f t="shared" si="377"/>
        <v>1060.06</v>
      </c>
      <c r="I12038" s="4" t="s">
        <v>38917</v>
      </c>
      <c r="J12038" s="2">
        <v>45137</v>
      </c>
      <c r="K12038" s="1" t="s">
        <v>58285</v>
      </c>
      <c r="L12038" s="1" t="s">
        <v>1189</v>
      </c>
      <c r="M12038" s="1" t="s">
        <v>816</v>
      </c>
    </row>
    <row r="12039" spans="1:13" ht="14.25" hidden="1" customHeight="1" x14ac:dyDescent="0.25">
      <c r="A12039" s="4" t="s">
        <v>58286</v>
      </c>
      <c r="B12039" s="4" t="s">
        <v>8251</v>
      </c>
      <c r="C12039" s="4" t="s">
        <v>38329</v>
      </c>
      <c r="D12039" s="8">
        <v>4</v>
      </c>
      <c r="E12039" s="6">
        <f>_xlfn.XLOOKUP(C12039,Products!$A:$A,Products!$E:$E,0,0)</f>
        <v>350.67</v>
      </c>
      <c r="F12039" s="6">
        <f t="shared" si="376"/>
        <v>1402.68</v>
      </c>
      <c r="G12039" s="6">
        <v>4638.01</v>
      </c>
      <c r="H12039" s="6">
        <f t="shared" si="377"/>
        <v>3235.33</v>
      </c>
      <c r="I12039" s="4" t="s">
        <v>38930</v>
      </c>
      <c r="J12039" s="2">
        <v>44288</v>
      </c>
      <c r="K12039" s="1" t="s">
        <v>57183</v>
      </c>
      <c r="L12039" s="1" t="s">
        <v>149</v>
      </c>
      <c r="M12039" s="1" t="s">
        <v>386</v>
      </c>
    </row>
    <row r="12040" spans="1:13" ht="14.25" hidden="1" customHeight="1" x14ac:dyDescent="0.25">
      <c r="A12040" s="4" t="s">
        <v>58287</v>
      </c>
      <c r="B12040" s="4" t="s">
        <v>32729</v>
      </c>
      <c r="C12040" s="4" t="s">
        <v>37494</v>
      </c>
      <c r="D12040" s="8">
        <v>4</v>
      </c>
      <c r="E12040" s="6">
        <f>_xlfn.XLOOKUP(C12040,Products!$A:$A,Products!$E:$E,0,0)</f>
        <v>1834.24</v>
      </c>
      <c r="F12040" s="6">
        <f t="shared" si="376"/>
        <v>7336.96</v>
      </c>
      <c r="G12040" s="6">
        <v>3779.47</v>
      </c>
      <c r="H12040" s="6">
        <f t="shared" si="377"/>
        <v>-3557.4900000000002</v>
      </c>
      <c r="I12040" s="4" t="s">
        <v>38938</v>
      </c>
      <c r="J12040" s="2">
        <v>45386</v>
      </c>
      <c r="K12040" s="1" t="s">
        <v>58288</v>
      </c>
      <c r="L12040" s="1" t="s">
        <v>95</v>
      </c>
      <c r="M12040" s="1" t="s">
        <v>1296</v>
      </c>
    </row>
    <row r="12041" spans="1:13" ht="14.25" hidden="1" customHeight="1" x14ac:dyDescent="0.25">
      <c r="A12041" s="4" t="s">
        <v>58289</v>
      </c>
      <c r="B12041" s="4" t="s">
        <v>31404</v>
      </c>
      <c r="C12041" s="4" t="s">
        <v>35680</v>
      </c>
      <c r="D12041" s="8">
        <v>3</v>
      </c>
      <c r="E12041" s="6">
        <f>_xlfn.XLOOKUP(C12041,Products!$A:$A,Products!$E:$E,0,0)</f>
        <v>566.73</v>
      </c>
      <c r="F12041" s="6">
        <f t="shared" si="376"/>
        <v>1700.19</v>
      </c>
      <c r="G12041" s="6">
        <v>4104.01</v>
      </c>
      <c r="H12041" s="6">
        <f t="shared" si="377"/>
        <v>2403.8200000000002</v>
      </c>
      <c r="I12041" s="4" t="s">
        <v>38917</v>
      </c>
      <c r="J12041" s="2">
        <v>45000</v>
      </c>
      <c r="K12041" s="1" t="s">
        <v>58290</v>
      </c>
      <c r="L12041" s="1" t="s">
        <v>194</v>
      </c>
      <c r="M12041" s="1" t="s">
        <v>792</v>
      </c>
    </row>
    <row r="12042" spans="1:13" ht="14.25" hidden="1" customHeight="1" x14ac:dyDescent="0.25">
      <c r="A12042" s="4" t="s">
        <v>58291</v>
      </c>
      <c r="B12042" s="4" t="s">
        <v>4039</v>
      </c>
      <c r="C12042" s="4" t="s">
        <v>37181</v>
      </c>
      <c r="D12042" s="8">
        <v>5</v>
      </c>
      <c r="E12042" s="6">
        <f>_xlfn.XLOOKUP(C12042,Products!$A:$A,Products!$E:$E,0,0)</f>
        <v>1906.71</v>
      </c>
      <c r="F12042" s="6">
        <f t="shared" si="376"/>
        <v>9533.5499999999993</v>
      </c>
      <c r="G12042" s="6">
        <v>290.57</v>
      </c>
      <c r="H12042" s="6">
        <f t="shared" si="377"/>
        <v>-9242.98</v>
      </c>
      <c r="I12042" s="4" t="s">
        <v>38938</v>
      </c>
      <c r="J12042" s="2">
        <v>44417</v>
      </c>
      <c r="K12042" s="1" t="s">
        <v>58292</v>
      </c>
      <c r="L12042" s="1" t="s">
        <v>1392</v>
      </c>
      <c r="M12042" s="1" t="s">
        <v>1061</v>
      </c>
    </row>
    <row r="12043" spans="1:13" ht="14.25" hidden="1" customHeight="1" x14ac:dyDescent="0.25">
      <c r="A12043" s="4" t="s">
        <v>58293</v>
      </c>
      <c r="B12043" s="4" t="s">
        <v>17518</v>
      </c>
      <c r="C12043" s="4" t="s">
        <v>38250</v>
      </c>
      <c r="D12043" s="8">
        <v>3</v>
      </c>
      <c r="E12043" s="6">
        <f>_xlfn.XLOOKUP(C12043,Products!$A:$A,Products!$E:$E,0,0)</f>
        <v>82.54</v>
      </c>
      <c r="F12043" s="6">
        <f t="shared" si="376"/>
        <v>247.62</v>
      </c>
      <c r="G12043" s="6">
        <v>4181.66</v>
      </c>
      <c r="H12043" s="6">
        <f t="shared" si="377"/>
        <v>3934.04</v>
      </c>
      <c r="I12043" s="4" t="s">
        <v>38930</v>
      </c>
      <c r="J12043" s="2">
        <v>44596</v>
      </c>
      <c r="K12043" s="1" t="s">
        <v>58294</v>
      </c>
      <c r="L12043" s="1" t="s">
        <v>1644</v>
      </c>
      <c r="M12043" s="1" t="s">
        <v>1228</v>
      </c>
    </row>
    <row r="12044" spans="1:13" ht="14.25" hidden="1" customHeight="1" x14ac:dyDescent="0.25">
      <c r="A12044" s="4" t="s">
        <v>58295</v>
      </c>
      <c r="B12044" s="4" t="s">
        <v>31579</v>
      </c>
      <c r="C12044" s="4" t="s">
        <v>38818</v>
      </c>
      <c r="D12044" s="8">
        <v>3</v>
      </c>
      <c r="E12044" s="6">
        <f>_xlfn.XLOOKUP(C12044,Products!$A:$A,Products!$E:$E,0,0)</f>
        <v>316</v>
      </c>
      <c r="F12044" s="6">
        <f t="shared" si="376"/>
        <v>948</v>
      </c>
      <c r="G12044" s="6">
        <v>4479.1400000000003</v>
      </c>
      <c r="H12044" s="6">
        <f t="shared" si="377"/>
        <v>3531.1400000000003</v>
      </c>
      <c r="I12044" s="4" t="s">
        <v>38930</v>
      </c>
      <c r="J12044" s="2">
        <v>45307</v>
      </c>
      <c r="K12044" s="1" t="s">
        <v>58296</v>
      </c>
      <c r="L12044" s="1" t="s">
        <v>86</v>
      </c>
      <c r="M12044" s="1" t="s">
        <v>132</v>
      </c>
    </row>
    <row r="12045" spans="1:13" ht="14.25" hidden="1" customHeight="1" x14ac:dyDescent="0.25">
      <c r="A12045" s="4" t="s">
        <v>58823</v>
      </c>
      <c r="B12045" s="4" t="s">
        <v>8348</v>
      </c>
      <c r="C12045" s="4" t="s">
        <v>35546</v>
      </c>
      <c r="D12045" s="8">
        <v>1</v>
      </c>
      <c r="E12045" s="6">
        <f>_xlfn.XLOOKUP(C12045,Products!$A:$A,Products!$E:$E,0,0)</f>
        <v>564.4</v>
      </c>
      <c r="F12045" s="6">
        <f t="shared" si="376"/>
        <v>564.4</v>
      </c>
      <c r="G12045" s="6">
        <v>788.55</v>
      </c>
      <c r="H12045" s="6">
        <f t="shared" si="377"/>
        <v>224.14999999999998</v>
      </c>
      <c r="I12045" s="4" t="s">
        <v>38930</v>
      </c>
      <c r="J12045" s="2">
        <v>44140</v>
      </c>
      <c r="K12045" s="1" t="s">
        <v>58824</v>
      </c>
      <c r="L12045" s="1" t="s">
        <v>263</v>
      </c>
      <c r="M12045" s="1" t="s">
        <v>1465</v>
      </c>
    </row>
    <row r="12046" spans="1:13" ht="14.25" hidden="1" customHeight="1" x14ac:dyDescent="0.25">
      <c r="A12046" s="4" t="s">
        <v>58299</v>
      </c>
      <c r="B12046" s="4" t="s">
        <v>28015</v>
      </c>
      <c r="C12046" s="4" t="s">
        <v>37713</v>
      </c>
      <c r="D12046" s="8">
        <v>4</v>
      </c>
      <c r="E12046" s="6">
        <f>_xlfn.XLOOKUP(C12046,Products!$A:$A,Products!$E:$E,0,0)</f>
        <v>664.04</v>
      </c>
      <c r="F12046" s="6">
        <f t="shared" si="376"/>
        <v>2656.16</v>
      </c>
      <c r="G12046" s="6">
        <v>2142.73</v>
      </c>
      <c r="H12046" s="6">
        <f t="shared" si="377"/>
        <v>-513.42999999999984</v>
      </c>
      <c r="I12046" s="4" t="s">
        <v>38917</v>
      </c>
      <c r="J12046" s="2">
        <v>44835</v>
      </c>
      <c r="K12046" s="1" t="s">
        <v>58300</v>
      </c>
      <c r="L12046" s="1" t="s">
        <v>140</v>
      </c>
      <c r="M12046" s="1" t="s">
        <v>2728</v>
      </c>
    </row>
    <row r="12047" spans="1:13" ht="14.25" hidden="1" customHeight="1" x14ac:dyDescent="0.25">
      <c r="A12047" s="4" t="s">
        <v>58301</v>
      </c>
      <c r="B12047" s="4" t="s">
        <v>29591</v>
      </c>
      <c r="C12047" s="4" t="s">
        <v>36182</v>
      </c>
      <c r="D12047" s="8">
        <v>5</v>
      </c>
      <c r="E12047" s="6">
        <f>_xlfn.XLOOKUP(C12047,Products!$A:$A,Products!$E:$E,0,0)</f>
        <v>1334.85</v>
      </c>
      <c r="F12047" s="6">
        <f t="shared" si="376"/>
        <v>6674.25</v>
      </c>
      <c r="G12047" s="6">
        <v>4794.4799999999996</v>
      </c>
      <c r="H12047" s="6">
        <f t="shared" si="377"/>
        <v>-1879.7700000000004</v>
      </c>
      <c r="I12047" s="4" t="s">
        <v>38919</v>
      </c>
      <c r="J12047" s="2">
        <v>45033</v>
      </c>
      <c r="K12047" s="1" t="s">
        <v>58302</v>
      </c>
      <c r="L12047" s="1" t="s">
        <v>167</v>
      </c>
      <c r="M12047" s="1" t="s">
        <v>1465</v>
      </c>
    </row>
    <row r="12048" spans="1:13" ht="14.25" hidden="1" customHeight="1" x14ac:dyDescent="0.25">
      <c r="A12048" s="4" t="s">
        <v>59055</v>
      </c>
      <c r="B12048" s="4" t="s">
        <v>20783</v>
      </c>
      <c r="C12048" s="4" t="s">
        <v>37797</v>
      </c>
      <c r="D12048" s="8">
        <v>2</v>
      </c>
      <c r="E12048" s="6">
        <f>_xlfn.XLOOKUP(C12048,Products!$A:$A,Products!$E:$E,0,0)</f>
        <v>201.27</v>
      </c>
      <c r="F12048" s="6">
        <f t="shared" si="376"/>
        <v>402.54</v>
      </c>
      <c r="G12048" s="6">
        <v>3844.14</v>
      </c>
      <c r="H12048" s="6">
        <f t="shared" si="377"/>
        <v>3441.6</v>
      </c>
      <c r="I12048" s="4" t="s">
        <v>38924</v>
      </c>
      <c r="J12048" s="2">
        <v>44140</v>
      </c>
      <c r="K12048" s="1" t="s">
        <v>47716</v>
      </c>
      <c r="L12048" s="1" t="s">
        <v>104</v>
      </c>
      <c r="M12048" s="1" t="s">
        <v>579</v>
      </c>
    </row>
    <row r="12049" spans="1:13" ht="14.25" hidden="1" customHeight="1" x14ac:dyDescent="0.25">
      <c r="A12049" s="4" t="s">
        <v>58304</v>
      </c>
      <c r="B12049" s="4" t="s">
        <v>33003</v>
      </c>
      <c r="C12049" s="4" t="s">
        <v>37770</v>
      </c>
      <c r="D12049" s="8">
        <v>1</v>
      </c>
      <c r="E12049" s="6">
        <f>_xlfn.XLOOKUP(C12049,Products!$A:$A,Products!$E:$E,0,0)</f>
        <v>72.900000000000006</v>
      </c>
      <c r="F12049" s="6">
        <f t="shared" si="376"/>
        <v>72.900000000000006</v>
      </c>
      <c r="G12049" s="6">
        <v>2626.1</v>
      </c>
      <c r="H12049" s="6">
        <f t="shared" si="377"/>
        <v>2553.1999999999998</v>
      </c>
      <c r="I12049" s="4" t="s">
        <v>38938</v>
      </c>
      <c r="J12049" s="2">
        <v>44607</v>
      </c>
      <c r="K12049" s="1" t="s">
        <v>58305</v>
      </c>
      <c r="L12049" s="1" t="s">
        <v>263</v>
      </c>
      <c r="M12049" s="1" t="s">
        <v>5147</v>
      </c>
    </row>
    <row r="12050" spans="1:13" ht="14.25" customHeight="1" x14ac:dyDescent="0.25">
      <c r="A12050" s="4" t="s">
        <v>51581</v>
      </c>
      <c r="B12050" s="4" t="s">
        <v>9152</v>
      </c>
      <c r="C12050" s="4" t="s">
        <v>36509</v>
      </c>
      <c r="D12050" s="8">
        <v>5</v>
      </c>
      <c r="E12050" s="17">
        <f>_xlfn.XLOOKUP(C12050,Products!$A:$A,Products!$E:$E,0,0)</f>
        <v>1705.54</v>
      </c>
      <c r="F12050" s="6">
        <f t="shared" si="376"/>
        <v>8527.7000000000007</v>
      </c>
      <c r="G12050" s="6">
        <v>4284.82</v>
      </c>
      <c r="H12050" s="6">
        <f t="shared" si="377"/>
        <v>-4242.880000000001</v>
      </c>
      <c r="I12050" s="4" t="s">
        <v>38930</v>
      </c>
      <c r="J12050" s="2">
        <v>45673</v>
      </c>
      <c r="K12050" s="1" t="s">
        <v>41887</v>
      </c>
      <c r="L12050" s="1" t="s">
        <v>219</v>
      </c>
      <c r="M12050" s="1" t="s">
        <v>305</v>
      </c>
    </row>
    <row r="12051" spans="1:13" ht="14.25" hidden="1" customHeight="1" x14ac:dyDescent="0.25">
      <c r="A12051" s="4" t="s">
        <v>58307</v>
      </c>
      <c r="B12051" s="4" t="s">
        <v>222</v>
      </c>
      <c r="C12051" s="4" t="s">
        <v>37806</v>
      </c>
      <c r="D12051" s="8">
        <v>5</v>
      </c>
      <c r="E12051" s="6">
        <f>_xlfn.XLOOKUP(C12051,Products!$A:$A,Products!$E:$E,0,0)</f>
        <v>1254.46</v>
      </c>
      <c r="F12051" s="6">
        <f t="shared" si="376"/>
        <v>6272.3</v>
      </c>
      <c r="G12051" s="6">
        <v>3339.46</v>
      </c>
      <c r="H12051" s="6">
        <f t="shared" si="377"/>
        <v>-2932.84</v>
      </c>
      <c r="I12051" s="4" t="s">
        <v>38924</v>
      </c>
      <c r="J12051" s="2">
        <v>45583</v>
      </c>
      <c r="K12051" s="1" t="s">
        <v>9245</v>
      </c>
      <c r="L12051" s="1" t="s">
        <v>924</v>
      </c>
      <c r="M12051" s="1" t="s">
        <v>707</v>
      </c>
    </row>
    <row r="12052" spans="1:13" ht="14.25" hidden="1" customHeight="1" x14ac:dyDescent="0.25">
      <c r="A12052" s="4" t="s">
        <v>58308</v>
      </c>
      <c r="B12052" s="4" t="s">
        <v>32676</v>
      </c>
      <c r="C12052" s="4" t="s">
        <v>35855</v>
      </c>
      <c r="D12052" s="8">
        <v>4</v>
      </c>
      <c r="E12052" s="6">
        <f>_xlfn.XLOOKUP(C12052,Products!$A:$A,Products!$E:$E,0,0)</f>
        <v>1817.17</v>
      </c>
      <c r="F12052" s="6">
        <f t="shared" si="376"/>
        <v>7268.68</v>
      </c>
      <c r="G12052" s="6">
        <v>4369.42</v>
      </c>
      <c r="H12052" s="6">
        <f t="shared" si="377"/>
        <v>-2899.26</v>
      </c>
      <c r="I12052" s="4" t="s">
        <v>38919</v>
      </c>
      <c r="J12052" s="2">
        <v>44252</v>
      </c>
      <c r="K12052" s="1" t="s">
        <v>25107</v>
      </c>
      <c r="L12052" s="1" t="s">
        <v>587</v>
      </c>
      <c r="M12052" s="1" t="s">
        <v>305</v>
      </c>
    </row>
    <row r="12053" spans="1:13" ht="14.25" hidden="1" customHeight="1" x14ac:dyDescent="0.25">
      <c r="A12053" s="4" t="s">
        <v>58309</v>
      </c>
      <c r="B12053" s="4" t="s">
        <v>1782</v>
      </c>
      <c r="C12053" s="4" t="s">
        <v>36799</v>
      </c>
      <c r="D12053" s="8">
        <v>4</v>
      </c>
      <c r="E12053" s="6">
        <f>_xlfn.XLOOKUP(C12053,Products!$A:$A,Products!$E:$E,0,0)</f>
        <v>1354.66</v>
      </c>
      <c r="F12053" s="6">
        <f t="shared" si="376"/>
        <v>5418.64</v>
      </c>
      <c r="G12053" s="6">
        <v>1763.52</v>
      </c>
      <c r="H12053" s="6">
        <f t="shared" si="377"/>
        <v>-3655.1200000000003</v>
      </c>
      <c r="I12053" s="4" t="s">
        <v>38930</v>
      </c>
      <c r="J12053" s="2">
        <v>45154</v>
      </c>
      <c r="K12053" s="1" t="s">
        <v>12876</v>
      </c>
      <c r="L12053" s="1" t="s">
        <v>51</v>
      </c>
      <c r="M12053" s="1" t="s">
        <v>6295</v>
      </c>
    </row>
    <row r="12054" spans="1:13" ht="14.25" hidden="1" customHeight="1" x14ac:dyDescent="0.25">
      <c r="A12054" s="4" t="s">
        <v>58310</v>
      </c>
      <c r="B12054" s="4" t="s">
        <v>26193</v>
      </c>
      <c r="C12054" s="4" t="s">
        <v>37458</v>
      </c>
      <c r="D12054" s="8">
        <v>4</v>
      </c>
      <c r="E12054" s="6">
        <f>_xlfn.XLOOKUP(C12054,Products!$A:$A,Products!$E:$E,0,0)</f>
        <v>1467.41</v>
      </c>
      <c r="F12054" s="6">
        <f t="shared" si="376"/>
        <v>5869.64</v>
      </c>
      <c r="G12054" s="6">
        <v>2655.6</v>
      </c>
      <c r="H12054" s="6">
        <f t="shared" si="377"/>
        <v>-3214.0400000000004</v>
      </c>
      <c r="I12054" s="4" t="s">
        <v>38917</v>
      </c>
      <c r="J12054" s="2">
        <v>44505</v>
      </c>
      <c r="K12054" s="1" t="s">
        <v>58311</v>
      </c>
      <c r="L12054" s="1" t="s">
        <v>956</v>
      </c>
      <c r="M12054" s="1" t="s">
        <v>2642</v>
      </c>
    </row>
    <row r="12055" spans="1:13" ht="14.25" hidden="1" customHeight="1" x14ac:dyDescent="0.25">
      <c r="A12055" s="4" t="s">
        <v>58312</v>
      </c>
      <c r="B12055" s="4" t="s">
        <v>6801</v>
      </c>
      <c r="C12055" s="4" t="s">
        <v>36756</v>
      </c>
      <c r="D12055" s="8">
        <v>3</v>
      </c>
      <c r="E12055" s="6">
        <f>_xlfn.XLOOKUP(C12055,Products!$A:$A,Products!$E:$E,0,0)</f>
        <v>1254.6600000000001</v>
      </c>
      <c r="F12055" s="6">
        <f t="shared" si="376"/>
        <v>3763.9800000000005</v>
      </c>
      <c r="G12055" s="6">
        <v>1776.29</v>
      </c>
      <c r="H12055" s="6">
        <f t="shared" si="377"/>
        <v>-1987.6900000000005</v>
      </c>
      <c r="I12055" s="4" t="s">
        <v>38919</v>
      </c>
      <c r="J12055" s="2">
        <v>44308</v>
      </c>
      <c r="K12055" s="1" t="s">
        <v>58313</v>
      </c>
      <c r="L12055" s="1" t="s">
        <v>516</v>
      </c>
      <c r="M12055" s="1" t="s">
        <v>4553</v>
      </c>
    </row>
    <row r="12056" spans="1:13" ht="14.25" hidden="1" customHeight="1" x14ac:dyDescent="0.25">
      <c r="A12056" s="4" t="s">
        <v>58314</v>
      </c>
      <c r="B12056" s="4" t="s">
        <v>25550</v>
      </c>
      <c r="C12056" s="4" t="s">
        <v>37233</v>
      </c>
      <c r="D12056" s="8">
        <v>1</v>
      </c>
      <c r="E12056" s="6">
        <f>_xlfn.XLOOKUP(C12056,Products!$A:$A,Products!$E:$E,0,0)</f>
        <v>1640.88</v>
      </c>
      <c r="F12056" s="6">
        <f t="shared" si="376"/>
        <v>1640.88</v>
      </c>
      <c r="G12056" s="6">
        <v>4521.1000000000004</v>
      </c>
      <c r="H12056" s="6">
        <f t="shared" si="377"/>
        <v>2880.2200000000003</v>
      </c>
      <c r="I12056" s="4" t="s">
        <v>38930</v>
      </c>
      <c r="J12056" s="2">
        <v>45618</v>
      </c>
      <c r="K12056" s="1" t="s">
        <v>33496</v>
      </c>
      <c r="L12056" s="1" t="s">
        <v>492</v>
      </c>
      <c r="M12056" s="1" t="s">
        <v>893</v>
      </c>
    </row>
    <row r="12057" spans="1:13" ht="14.25" hidden="1" customHeight="1" x14ac:dyDescent="0.25">
      <c r="A12057" s="4" t="s">
        <v>58315</v>
      </c>
      <c r="B12057" s="4" t="s">
        <v>2150</v>
      </c>
      <c r="C12057" s="4" t="s">
        <v>38006</v>
      </c>
      <c r="D12057" s="8">
        <v>1</v>
      </c>
      <c r="E12057" s="6">
        <f>_xlfn.XLOOKUP(C12057,Products!$A:$A,Products!$E:$E,0,0)</f>
        <v>854.69</v>
      </c>
      <c r="F12057" s="6">
        <f t="shared" si="376"/>
        <v>854.69</v>
      </c>
      <c r="G12057" s="6">
        <v>4913.91</v>
      </c>
      <c r="H12057" s="6">
        <f t="shared" si="377"/>
        <v>4059.22</v>
      </c>
      <c r="I12057" s="4" t="s">
        <v>38919</v>
      </c>
      <c r="J12057" s="2">
        <v>45070</v>
      </c>
      <c r="K12057" s="1" t="s">
        <v>27805</v>
      </c>
      <c r="L12057" s="1" t="s">
        <v>263</v>
      </c>
      <c r="M12057" s="1" t="s">
        <v>941</v>
      </c>
    </row>
    <row r="12058" spans="1:13" ht="14.25" hidden="1" customHeight="1" x14ac:dyDescent="0.25">
      <c r="A12058" s="4" t="s">
        <v>59474</v>
      </c>
      <c r="B12058" s="4" t="s">
        <v>14700</v>
      </c>
      <c r="C12058" s="4" t="s">
        <v>35666</v>
      </c>
      <c r="D12058" s="8">
        <v>4</v>
      </c>
      <c r="E12058" s="6">
        <f>_xlfn.XLOOKUP(C12058,Products!$A:$A,Products!$E:$E,0,0)</f>
        <v>969.84</v>
      </c>
      <c r="F12058" s="6">
        <f t="shared" si="376"/>
        <v>3879.36</v>
      </c>
      <c r="G12058" s="6">
        <v>4106.29</v>
      </c>
      <c r="H12058" s="6">
        <f t="shared" si="377"/>
        <v>226.92999999999984</v>
      </c>
      <c r="I12058" s="4" t="s">
        <v>38917</v>
      </c>
      <c r="J12058" s="2">
        <v>44140</v>
      </c>
      <c r="K12058" s="1" t="s">
        <v>59475</v>
      </c>
      <c r="L12058" s="1" t="s">
        <v>149</v>
      </c>
      <c r="M12058" s="1" t="s">
        <v>1296</v>
      </c>
    </row>
    <row r="12059" spans="1:13" ht="14.25" hidden="1" customHeight="1" x14ac:dyDescent="0.25">
      <c r="A12059" s="4" t="s">
        <v>58317</v>
      </c>
      <c r="B12059" s="4" t="s">
        <v>33730</v>
      </c>
      <c r="C12059" s="4" t="s">
        <v>35746</v>
      </c>
      <c r="D12059" s="8">
        <v>4</v>
      </c>
      <c r="E12059" s="6">
        <f>_xlfn.XLOOKUP(C12059,Products!$A:$A,Products!$E:$E,0,0)</f>
        <v>1596.93</v>
      </c>
      <c r="F12059" s="6">
        <f t="shared" si="376"/>
        <v>6387.72</v>
      </c>
      <c r="G12059" s="6">
        <v>2850.86</v>
      </c>
      <c r="H12059" s="6">
        <f t="shared" si="377"/>
        <v>-3536.86</v>
      </c>
      <c r="I12059" s="4" t="s">
        <v>38930</v>
      </c>
      <c r="J12059" s="2">
        <v>45280</v>
      </c>
      <c r="K12059" s="1" t="s">
        <v>58318</v>
      </c>
      <c r="L12059" s="1" t="s">
        <v>337</v>
      </c>
      <c r="M12059" s="1" t="s">
        <v>1660</v>
      </c>
    </row>
    <row r="12060" spans="1:13" ht="14.25" hidden="1" customHeight="1" x14ac:dyDescent="0.25">
      <c r="A12060" s="4" t="s">
        <v>40272</v>
      </c>
      <c r="B12060" s="4" t="s">
        <v>274</v>
      </c>
      <c r="C12060" s="4" t="s">
        <v>35803</v>
      </c>
      <c r="D12060" s="8">
        <v>2</v>
      </c>
      <c r="E12060" s="6">
        <f>_xlfn.XLOOKUP(C12060,Products!$A:$A,Products!$E:$E,0,0)</f>
        <v>262.68</v>
      </c>
      <c r="F12060" s="6">
        <f t="shared" si="376"/>
        <v>525.36</v>
      </c>
      <c r="G12060" s="6">
        <v>3731.01</v>
      </c>
      <c r="H12060" s="6">
        <f t="shared" si="377"/>
        <v>3205.65</v>
      </c>
      <c r="I12060" s="4" t="s">
        <v>38938</v>
      </c>
      <c r="J12060" s="2">
        <v>44141</v>
      </c>
      <c r="K12060" s="1" t="s">
        <v>40273</v>
      </c>
      <c r="L12060" s="1" t="s">
        <v>587</v>
      </c>
      <c r="M12060" s="1" t="s">
        <v>114</v>
      </c>
    </row>
    <row r="12061" spans="1:13" ht="14.25" hidden="1" customHeight="1" x14ac:dyDescent="0.25">
      <c r="A12061" s="4" t="s">
        <v>58320</v>
      </c>
      <c r="B12061" s="4" t="s">
        <v>10366</v>
      </c>
      <c r="C12061" s="4" t="s">
        <v>34969</v>
      </c>
      <c r="D12061" s="8">
        <v>1</v>
      </c>
      <c r="E12061" s="6">
        <f>_xlfn.XLOOKUP(C12061,Products!$A:$A,Products!$E:$E,0,0)</f>
        <v>335.84</v>
      </c>
      <c r="F12061" s="6">
        <f t="shared" si="376"/>
        <v>335.84</v>
      </c>
      <c r="G12061" s="6">
        <v>3736.45</v>
      </c>
      <c r="H12061" s="6">
        <f t="shared" si="377"/>
        <v>3400.6099999999997</v>
      </c>
      <c r="I12061" s="4" t="s">
        <v>38924</v>
      </c>
      <c r="J12061" s="2">
        <v>45320</v>
      </c>
      <c r="K12061" s="1" t="s">
        <v>58321</v>
      </c>
      <c r="L12061" s="1" t="s">
        <v>228</v>
      </c>
      <c r="M12061" s="1" t="s">
        <v>1311</v>
      </c>
    </row>
    <row r="12062" spans="1:13" ht="14.25" hidden="1" customHeight="1" x14ac:dyDescent="0.25">
      <c r="A12062" s="4" t="s">
        <v>58322</v>
      </c>
      <c r="B12062" s="4" t="s">
        <v>29031</v>
      </c>
      <c r="C12062" s="4" t="s">
        <v>34640</v>
      </c>
      <c r="D12062" s="8">
        <v>5</v>
      </c>
      <c r="E12062" s="6">
        <f>_xlfn.XLOOKUP(C12062,Products!$A:$A,Products!$E:$E,0,0)</f>
        <v>618.14</v>
      </c>
      <c r="F12062" s="6">
        <f t="shared" si="376"/>
        <v>3090.7</v>
      </c>
      <c r="G12062" s="6">
        <v>3781.17</v>
      </c>
      <c r="H12062" s="6">
        <f t="shared" si="377"/>
        <v>690.47000000000025</v>
      </c>
      <c r="I12062" s="4" t="s">
        <v>38919</v>
      </c>
      <c r="J12062" s="2">
        <v>44210</v>
      </c>
      <c r="K12062" s="1" t="s">
        <v>58323</v>
      </c>
      <c r="L12062" s="1" t="s">
        <v>1189</v>
      </c>
      <c r="M12062" s="1" t="s">
        <v>3145</v>
      </c>
    </row>
    <row r="12063" spans="1:13" ht="14.25" hidden="1" customHeight="1" x14ac:dyDescent="0.25">
      <c r="A12063" s="4" t="s">
        <v>40662</v>
      </c>
      <c r="B12063" s="4" t="s">
        <v>13623</v>
      </c>
      <c r="C12063" s="4" t="s">
        <v>35855</v>
      </c>
      <c r="D12063" s="8">
        <v>4</v>
      </c>
      <c r="E12063" s="6">
        <f>_xlfn.XLOOKUP(C12063,Products!$A:$A,Products!$E:$E,0,0)</f>
        <v>1817.17</v>
      </c>
      <c r="F12063" s="6">
        <f t="shared" si="376"/>
        <v>7268.68</v>
      </c>
      <c r="G12063" s="6">
        <v>615.32000000000005</v>
      </c>
      <c r="H12063" s="6">
        <f t="shared" si="377"/>
        <v>-6653.3600000000006</v>
      </c>
      <c r="I12063" s="4" t="s">
        <v>38924</v>
      </c>
      <c r="J12063" s="2">
        <v>44141</v>
      </c>
      <c r="K12063" s="1" t="s">
        <v>3310</v>
      </c>
      <c r="L12063" s="1" t="s">
        <v>1416</v>
      </c>
      <c r="M12063" s="1" t="s">
        <v>159</v>
      </c>
    </row>
    <row r="12064" spans="1:13" ht="14.25" hidden="1" customHeight="1" x14ac:dyDescent="0.25">
      <c r="A12064" s="4" t="s">
        <v>58325</v>
      </c>
      <c r="B12064" s="4" t="s">
        <v>6829</v>
      </c>
      <c r="C12064" s="4" t="s">
        <v>35791</v>
      </c>
      <c r="D12064" s="8">
        <v>2</v>
      </c>
      <c r="E12064" s="6">
        <f>_xlfn.XLOOKUP(C12064,Products!$A:$A,Products!$E:$E,0,0)</f>
        <v>109.79</v>
      </c>
      <c r="F12064" s="6">
        <f t="shared" si="376"/>
        <v>219.58</v>
      </c>
      <c r="G12064" s="6">
        <v>784.81</v>
      </c>
      <c r="H12064" s="6">
        <f t="shared" si="377"/>
        <v>565.2299999999999</v>
      </c>
      <c r="I12064" s="4" t="s">
        <v>38919</v>
      </c>
      <c r="J12064" s="2">
        <v>44629</v>
      </c>
      <c r="K12064" s="1" t="s">
        <v>32018</v>
      </c>
      <c r="L12064" s="1" t="s">
        <v>25</v>
      </c>
      <c r="M12064" s="1" t="s">
        <v>3275</v>
      </c>
    </row>
    <row r="12065" spans="1:13" ht="14.25" hidden="1" customHeight="1" x14ac:dyDescent="0.25">
      <c r="A12065" s="4" t="s">
        <v>58326</v>
      </c>
      <c r="B12065" s="4" t="s">
        <v>12974</v>
      </c>
      <c r="C12065" s="4" t="s">
        <v>36664</v>
      </c>
      <c r="D12065" s="8">
        <v>5</v>
      </c>
      <c r="E12065" s="6">
        <f>_xlfn.XLOOKUP(C12065,Products!$A:$A,Products!$E:$E,0,0)</f>
        <v>1104.6500000000001</v>
      </c>
      <c r="F12065" s="6">
        <f t="shared" si="376"/>
        <v>5523.25</v>
      </c>
      <c r="G12065" s="6">
        <v>4301.82</v>
      </c>
      <c r="H12065" s="6">
        <f t="shared" si="377"/>
        <v>-1221.4300000000003</v>
      </c>
      <c r="I12065" s="4" t="s">
        <v>38919</v>
      </c>
      <c r="J12065" s="2">
        <v>44932</v>
      </c>
      <c r="K12065" s="1" t="s">
        <v>43963</v>
      </c>
      <c r="L12065" s="1" t="s">
        <v>337</v>
      </c>
      <c r="M12065" s="1" t="s">
        <v>3161</v>
      </c>
    </row>
    <row r="12066" spans="1:13" ht="14.25" hidden="1" customHeight="1" x14ac:dyDescent="0.25">
      <c r="A12066" s="4" t="s">
        <v>58327</v>
      </c>
      <c r="B12066" s="4" t="s">
        <v>14062</v>
      </c>
      <c r="C12066" s="4" t="s">
        <v>36078</v>
      </c>
      <c r="D12066" s="8">
        <v>5</v>
      </c>
      <c r="E12066" s="6">
        <f>_xlfn.XLOOKUP(C12066,Products!$A:$A,Products!$E:$E,0,0)</f>
        <v>1329.53</v>
      </c>
      <c r="F12066" s="6">
        <f t="shared" si="376"/>
        <v>6647.65</v>
      </c>
      <c r="G12066" s="6">
        <v>2226.29</v>
      </c>
      <c r="H12066" s="6">
        <f t="shared" si="377"/>
        <v>-4421.3599999999997</v>
      </c>
      <c r="I12066" s="4" t="s">
        <v>38919</v>
      </c>
      <c r="J12066" s="2">
        <v>44808</v>
      </c>
      <c r="K12066" s="1" t="s">
        <v>17124</v>
      </c>
      <c r="L12066" s="1" t="s">
        <v>492</v>
      </c>
      <c r="M12066" s="1" t="s">
        <v>3153</v>
      </c>
    </row>
    <row r="12067" spans="1:13" ht="14.25" hidden="1" customHeight="1" x14ac:dyDescent="0.25">
      <c r="A12067" s="4" t="s">
        <v>58328</v>
      </c>
      <c r="B12067" s="4" t="s">
        <v>7891</v>
      </c>
      <c r="C12067" s="4" t="s">
        <v>36875</v>
      </c>
      <c r="D12067" s="8">
        <v>4</v>
      </c>
      <c r="E12067" s="6">
        <f>_xlfn.XLOOKUP(C12067,Products!$A:$A,Products!$E:$E,0,0)</f>
        <v>1652.47</v>
      </c>
      <c r="F12067" s="6">
        <f t="shared" si="376"/>
        <v>6609.88</v>
      </c>
      <c r="G12067" s="6">
        <v>2541.98</v>
      </c>
      <c r="H12067" s="6">
        <f t="shared" si="377"/>
        <v>-4067.9</v>
      </c>
      <c r="I12067" s="4" t="s">
        <v>38924</v>
      </c>
      <c r="J12067" s="2">
        <v>44432</v>
      </c>
      <c r="K12067" s="1" t="s">
        <v>47947</v>
      </c>
      <c r="L12067" s="1" t="s">
        <v>176</v>
      </c>
      <c r="M12067" s="1" t="s">
        <v>2591</v>
      </c>
    </row>
    <row r="12068" spans="1:13" ht="14.25" hidden="1" customHeight="1" x14ac:dyDescent="0.25">
      <c r="A12068" s="4" t="s">
        <v>58329</v>
      </c>
      <c r="B12068" s="4" t="s">
        <v>26976</v>
      </c>
      <c r="C12068" s="4" t="s">
        <v>35831</v>
      </c>
      <c r="D12068" s="8">
        <v>1</v>
      </c>
      <c r="E12068" s="6">
        <f>_xlfn.XLOOKUP(C12068,Products!$A:$A,Products!$E:$E,0,0)</f>
        <v>107.23</v>
      </c>
      <c r="F12068" s="6">
        <f t="shared" si="376"/>
        <v>107.23</v>
      </c>
      <c r="G12068" s="6">
        <v>727.24</v>
      </c>
      <c r="H12068" s="6">
        <f t="shared" si="377"/>
        <v>620.01</v>
      </c>
      <c r="I12068" s="4" t="s">
        <v>38919</v>
      </c>
      <c r="J12068" s="2">
        <v>45145</v>
      </c>
      <c r="K12068" s="1" t="s">
        <v>58330</v>
      </c>
      <c r="L12068" s="1" t="s">
        <v>228</v>
      </c>
      <c r="M12068" s="1" t="s">
        <v>808</v>
      </c>
    </row>
    <row r="12069" spans="1:13" ht="14.25" hidden="1" customHeight="1" x14ac:dyDescent="0.25">
      <c r="A12069" s="4" t="s">
        <v>58331</v>
      </c>
      <c r="B12069" s="4" t="s">
        <v>29362</v>
      </c>
      <c r="C12069" s="4" t="s">
        <v>36417</v>
      </c>
      <c r="D12069" s="8">
        <v>4</v>
      </c>
      <c r="E12069" s="6">
        <f>_xlfn.XLOOKUP(C12069,Products!$A:$A,Products!$E:$E,0,0)</f>
        <v>342.12</v>
      </c>
      <c r="F12069" s="6">
        <f t="shared" si="376"/>
        <v>1368.48</v>
      </c>
      <c r="G12069" s="6">
        <v>224.26</v>
      </c>
      <c r="H12069" s="6">
        <f t="shared" si="377"/>
        <v>-1144.22</v>
      </c>
      <c r="I12069" s="4" t="s">
        <v>38919</v>
      </c>
      <c r="J12069" s="2">
        <v>45452</v>
      </c>
      <c r="K12069" s="1" t="s">
        <v>58332</v>
      </c>
      <c r="L12069" s="1" t="s">
        <v>95</v>
      </c>
      <c r="M12069" s="1" t="s">
        <v>4706</v>
      </c>
    </row>
    <row r="12070" spans="1:13" ht="14.25" hidden="1" customHeight="1" x14ac:dyDescent="0.25">
      <c r="A12070" s="4" t="s">
        <v>58333</v>
      </c>
      <c r="B12070" s="4" t="s">
        <v>1004</v>
      </c>
      <c r="C12070" s="4" t="s">
        <v>34564</v>
      </c>
      <c r="D12070" s="8">
        <v>5</v>
      </c>
      <c r="E12070" s="6">
        <f>_xlfn.XLOOKUP(C12070,Products!$A:$A,Products!$E:$E,0,0)</f>
        <v>528.46</v>
      </c>
      <c r="F12070" s="6">
        <f t="shared" si="376"/>
        <v>2642.3</v>
      </c>
      <c r="G12070" s="6">
        <v>4151.79</v>
      </c>
      <c r="H12070" s="6">
        <f t="shared" si="377"/>
        <v>1509.4899999999998</v>
      </c>
      <c r="I12070" s="4" t="s">
        <v>38924</v>
      </c>
      <c r="J12070" s="2">
        <v>45612</v>
      </c>
      <c r="K12070" s="1" t="s">
        <v>58334</v>
      </c>
      <c r="L12070" s="1" t="s">
        <v>95</v>
      </c>
      <c r="M12070" s="1" t="s">
        <v>643</v>
      </c>
    </row>
    <row r="12071" spans="1:13" ht="14.25" hidden="1" customHeight="1" x14ac:dyDescent="0.25">
      <c r="A12071" s="4" t="s">
        <v>58335</v>
      </c>
      <c r="B12071" s="4" t="s">
        <v>34132</v>
      </c>
      <c r="C12071" s="4" t="s">
        <v>38811</v>
      </c>
      <c r="D12071" s="8">
        <v>3</v>
      </c>
      <c r="E12071" s="6">
        <f>_xlfn.XLOOKUP(C12071,Products!$A:$A,Products!$E:$E,0,0)</f>
        <v>242.99</v>
      </c>
      <c r="F12071" s="6">
        <f t="shared" si="376"/>
        <v>728.97</v>
      </c>
      <c r="G12071" s="6">
        <v>1973.41</v>
      </c>
      <c r="H12071" s="6">
        <f t="shared" si="377"/>
        <v>1244.44</v>
      </c>
      <c r="I12071" s="4" t="s">
        <v>38917</v>
      </c>
      <c r="J12071" s="2">
        <v>44939</v>
      </c>
      <c r="K12071" s="1" t="s">
        <v>31708</v>
      </c>
      <c r="L12071" s="1" t="s">
        <v>263</v>
      </c>
      <c r="M12071" s="1" t="s">
        <v>1608</v>
      </c>
    </row>
    <row r="12072" spans="1:13" ht="14.25" hidden="1" customHeight="1" x14ac:dyDescent="0.25">
      <c r="A12072" s="4" t="s">
        <v>58336</v>
      </c>
      <c r="B12072" s="4" t="s">
        <v>6808</v>
      </c>
      <c r="C12072" s="4" t="s">
        <v>38112</v>
      </c>
      <c r="D12072" s="8">
        <v>3</v>
      </c>
      <c r="E12072" s="6">
        <f>_xlfn.XLOOKUP(C12072,Products!$A:$A,Products!$E:$E,0,0)</f>
        <v>70.23</v>
      </c>
      <c r="F12072" s="6">
        <f t="shared" si="376"/>
        <v>210.69</v>
      </c>
      <c r="G12072" s="6">
        <v>1385.06</v>
      </c>
      <c r="H12072" s="6">
        <f t="shared" si="377"/>
        <v>1174.3699999999999</v>
      </c>
      <c r="I12072" s="4" t="s">
        <v>38919</v>
      </c>
      <c r="J12072" s="2">
        <v>44818</v>
      </c>
      <c r="K12072" s="1" t="s">
        <v>58337</v>
      </c>
      <c r="L12072" s="1" t="s">
        <v>60</v>
      </c>
      <c r="M12072" s="1" t="s">
        <v>916</v>
      </c>
    </row>
    <row r="12073" spans="1:13" ht="14.25" hidden="1" customHeight="1" x14ac:dyDescent="0.25">
      <c r="A12073" s="4" t="s">
        <v>58338</v>
      </c>
      <c r="B12073" s="4" t="s">
        <v>5263</v>
      </c>
      <c r="C12073" s="4" t="s">
        <v>38673</v>
      </c>
      <c r="D12073" s="8">
        <v>3</v>
      </c>
      <c r="E12073" s="6">
        <f>_xlfn.XLOOKUP(C12073,Products!$A:$A,Products!$E:$E,0,0)</f>
        <v>1979.42</v>
      </c>
      <c r="F12073" s="6">
        <f t="shared" si="376"/>
        <v>5938.26</v>
      </c>
      <c r="G12073" s="6">
        <v>2673.82</v>
      </c>
      <c r="H12073" s="6">
        <f t="shared" si="377"/>
        <v>-3264.44</v>
      </c>
      <c r="I12073" s="4" t="s">
        <v>38930</v>
      </c>
      <c r="J12073" s="2">
        <v>44764</v>
      </c>
      <c r="K12073" s="1" t="s">
        <v>58339</v>
      </c>
      <c r="L12073" s="1" t="s">
        <v>516</v>
      </c>
      <c r="M12073" s="1" t="s">
        <v>746</v>
      </c>
    </row>
    <row r="12074" spans="1:13" ht="14.25" hidden="1" customHeight="1" x14ac:dyDescent="0.25">
      <c r="A12074" s="4" t="s">
        <v>58340</v>
      </c>
      <c r="B12074" s="4" t="s">
        <v>31906</v>
      </c>
      <c r="C12074" s="4" t="s">
        <v>38450</v>
      </c>
      <c r="D12074" s="8">
        <v>3</v>
      </c>
      <c r="E12074" s="6">
        <f>_xlfn.XLOOKUP(C12074,Products!$A:$A,Products!$E:$E,0,0)</f>
        <v>1681.11</v>
      </c>
      <c r="F12074" s="6">
        <f t="shared" si="376"/>
        <v>5043.33</v>
      </c>
      <c r="G12074" s="6">
        <v>2612.7399999999998</v>
      </c>
      <c r="H12074" s="6">
        <f t="shared" si="377"/>
        <v>-2430.59</v>
      </c>
      <c r="I12074" s="4" t="s">
        <v>38924</v>
      </c>
      <c r="J12074" s="2">
        <v>45484</v>
      </c>
      <c r="K12074" s="1" t="s">
        <v>58341</v>
      </c>
      <c r="L12074" s="1" t="s">
        <v>34</v>
      </c>
      <c r="M12074" s="1" t="s">
        <v>508</v>
      </c>
    </row>
    <row r="12075" spans="1:13" ht="14.25" hidden="1" customHeight="1" x14ac:dyDescent="0.25">
      <c r="A12075" s="4" t="s">
        <v>58342</v>
      </c>
      <c r="B12075" s="4" t="s">
        <v>6503</v>
      </c>
      <c r="C12075" s="4" t="s">
        <v>37753</v>
      </c>
      <c r="D12075" s="8">
        <v>3</v>
      </c>
      <c r="E12075" s="6">
        <f>_xlfn.XLOOKUP(C12075,Products!$A:$A,Products!$E:$E,0,0)</f>
        <v>1707.51</v>
      </c>
      <c r="F12075" s="6">
        <f t="shared" si="376"/>
        <v>5122.53</v>
      </c>
      <c r="G12075" s="6">
        <v>2155.1999999999998</v>
      </c>
      <c r="H12075" s="6">
        <f t="shared" si="377"/>
        <v>-2967.33</v>
      </c>
      <c r="I12075" s="4" t="s">
        <v>38924</v>
      </c>
      <c r="J12075" s="2">
        <v>44453</v>
      </c>
      <c r="K12075" s="1" t="s">
        <v>13438</v>
      </c>
      <c r="L12075" s="1" t="s">
        <v>131</v>
      </c>
      <c r="M12075" s="1" t="s">
        <v>1674</v>
      </c>
    </row>
    <row r="12076" spans="1:13" ht="14.25" hidden="1" customHeight="1" x14ac:dyDescent="0.25">
      <c r="A12076" s="4" t="s">
        <v>58343</v>
      </c>
      <c r="B12076" s="4" t="s">
        <v>17133</v>
      </c>
      <c r="C12076" s="4" t="s">
        <v>35500</v>
      </c>
      <c r="D12076" s="8">
        <v>5</v>
      </c>
      <c r="E12076" s="6">
        <f>_xlfn.XLOOKUP(C12076,Products!$A:$A,Products!$E:$E,0,0)</f>
        <v>1241.98</v>
      </c>
      <c r="F12076" s="6">
        <f t="shared" si="376"/>
        <v>6209.9</v>
      </c>
      <c r="G12076" s="6">
        <v>4515.91</v>
      </c>
      <c r="H12076" s="6">
        <f t="shared" si="377"/>
        <v>-1693.9899999999998</v>
      </c>
      <c r="I12076" s="4" t="s">
        <v>38938</v>
      </c>
      <c r="J12076" s="2">
        <v>44261</v>
      </c>
      <c r="K12076" s="1" t="s">
        <v>24032</v>
      </c>
      <c r="L12076" s="1" t="s">
        <v>451</v>
      </c>
      <c r="M12076" s="1" t="s">
        <v>2650</v>
      </c>
    </row>
    <row r="12077" spans="1:13" ht="14.25" hidden="1" customHeight="1" x14ac:dyDescent="0.25">
      <c r="A12077" s="4" t="s">
        <v>58344</v>
      </c>
      <c r="B12077" s="4" t="s">
        <v>28848</v>
      </c>
      <c r="C12077" s="4" t="s">
        <v>34406</v>
      </c>
      <c r="D12077" s="8">
        <v>1</v>
      </c>
      <c r="E12077" s="6">
        <f>_xlfn.XLOOKUP(C12077,Products!$A:$A,Products!$E:$E,0,0)</f>
        <v>383.37</v>
      </c>
      <c r="F12077" s="6">
        <f t="shared" si="376"/>
        <v>383.37</v>
      </c>
      <c r="G12077" s="6">
        <v>497.45</v>
      </c>
      <c r="H12077" s="6">
        <f t="shared" si="377"/>
        <v>114.07999999999998</v>
      </c>
      <c r="I12077" s="4" t="s">
        <v>38919</v>
      </c>
      <c r="J12077" s="2">
        <v>45011</v>
      </c>
      <c r="K12077" s="1" t="s">
        <v>58345</v>
      </c>
      <c r="L12077" s="1" t="s">
        <v>158</v>
      </c>
      <c r="M12077" s="1" t="s">
        <v>2141</v>
      </c>
    </row>
    <row r="12078" spans="1:13" ht="14.25" hidden="1" customHeight="1" x14ac:dyDescent="0.25">
      <c r="A12078" s="4" t="s">
        <v>58346</v>
      </c>
      <c r="B12078" s="4" t="s">
        <v>31163</v>
      </c>
      <c r="C12078" s="4" t="s">
        <v>37049</v>
      </c>
      <c r="D12078" s="8">
        <v>2</v>
      </c>
      <c r="E12078" s="6">
        <f>_xlfn.XLOOKUP(C12078,Products!$A:$A,Products!$E:$E,0,0)</f>
        <v>1802.78</v>
      </c>
      <c r="F12078" s="6">
        <f t="shared" si="376"/>
        <v>3605.56</v>
      </c>
      <c r="G12078" s="6">
        <v>523.48</v>
      </c>
      <c r="H12078" s="6">
        <f t="shared" si="377"/>
        <v>-3082.08</v>
      </c>
      <c r="I12078" s="4" t="s">
        <v>38917</v>
      </c>
      <c r="J12078" s="2">
        <v>45259</v>
      </c>
      <c r="K12078" s="1" t="s">
        <v>7438</v>
      </c>
      <c r="L12078" s="1" t="s">
        <v>492</v>
      </c>
      <c r="M12078" s="1" t="s">
        <v>4454</v>
      </c>
    </row>
    <row r="12079" spans="1:13" ht="14.25" hidden="1" customHeight="1" x14ac:dyDescent="0.25">
      <c r="A12079" s="4" t="s">
        <v>58347</v>
      </c>
      <c r="B12079" s="4" t="s">
        <v>11006</v>
      </c>
      <c r="C12079" s="4" t="s">
        <v>37947</v>
      </c>
      <c r="D12079" s="8">
        <v>3</v>
      </c>
      <c r="E12079" s="6">
        <f>_xlfn.XLOOKUP(C12079,Products!$A:$A,Products!$E:$E,0,0)</f>
        <v>1016.86</v>
      </c>
      <c r="F12079" s="6">
        <f t="shared" si="376"/>
        <v>3050.58</v>
      </c>
      <c r="G12079" s="6">
        <v>1268.33</v>
      </c>
      <c r="H12079" s="6">
        <f t="shared" si="377"/>
        <v>-1782.25</v>
      </c>
      <c r="I12079" s="4" t="s">
        <v>38919</v>
      </c>
      <c r="J12079" s="2">
        <v>44774</v>
      </c>
      <c r="K12079" s="1" t="s">
        <v>58348</v>
      </c>
      <c r="L12079" s="1" t="s">
        <v>122</v>
      </c>
      <c r="M12079" s="1" t="s">
        <v>1213</v>
      </c>
    </row>
    <row r="12080" spans="1:13" ht="14.25" hidden="1" customHeight="1" x14ac:dyDescent="0.25">
      <c r="A12080" s="4" t="s">
        <v>43283</v>
      </c>
      <c r="B12080" s="4" t="s">
        <v>5106</v>
      </c>
      <c r="C12080" s="4" t="s">
        <v>35079</v>
      </c>
      <c r="D12080" s="8">
        <v>4</v>
      </c>
      <c r="E12080" s="6">
        <f>_xlfn.XLOOKUP(C12080,Products!$A:$A,Products!$E:$E,0,0)</f>
        <v>879.99</v>
      </c>
      <c r="F12080" s="6">
        <f t="shared" si="376"/>
        <v>3519.96</v>
      </c>
      <c r="G12080" s="6">
        <v>2811.41</v>
      </c>
      <c r="H12080" s="6">
        <f t="shared" si="377"/>
        <v>-708.55000000000018</v>
      </c>
      <c r="I12080" s="4" t="s">
        <v>38938</v>
      </c>
      <c r="J12080" s="2">
        <v>44141</v>
      </c>
      <c r="K12080" s="1" t="s">
        <v>41332</v>
      </c>
      <c r="L12080" s="1" t="s">
        <v>86</v>
      </c>
      <c r="M12080" s="1" t="s">
        <v>305</v>
      </c>
    </row>
    <row r="12081" spans="1:13" ht="14.25" hidden="1" customHeight="1" x14ac:dyDescent="0.25">
      <c r="A12081" s="4" t="s">
        <v>58350</v>
      </c>
      <c r="B12081" s="4" t="s">
        <v>27585</v>
      </c>
      <c r="C12081" s="4" t="s">
        <v>37475</v>
      </c>
      <c r="D12081" s="8">
        <v>2</v>
      </c>
      <c r="E12081" s="6">
        <f>_xlfn.XLOOKUP(C12081,Products!$A:$A,Products!$E:$E,0,0)</f>
        <v>21.49</v>
      </c>
      <c r="F12081" s="6">
        <f t="shared" si="376"/>
        <v>42.98</v>
      </c>
      <c r="G12081" s="6">
        <v>4510.05</v>
      </c>
      <c r="H12081" s="6">
        <f t="shared" si="377"/>
        <v>4467.0700000000006</v>
      </c>
      <c r="I12081" s="4" t="s">
        <v>38917</v>
      </c>
      <c r="J12081" s="2">
        <v>44563</v>
      </c>
      <c r="K12081" s="1" t="s">
        <v>58351</v>
      </c>
      <c r="L12081" s="1" t="s">
        <v>451</v>
      </c>
      <c r="M12081" s="1" t="s">
        <v>3622</v>
      </c>
    </row>
    <row r="12082" spans="1:13" ht="14.25" hidden="1" customHeight="1" x14ac:dyDescent="0.25">
      <c r="A12082" s="4" t="s">
        <v>58352</v>
      </c>
      <c r="B12082" s="4" t="s">
        <v>11878</v>
      </c>
      <c r="C12082" s="4" t="s">
        <v>37815</v>
      </c>
      <c r="D12082" s="8">
        <v>2</v>
      </c>
      <c r="E12082" s="6">
        <f>_xlfn.XLOOKUP(C12082,Products!$A:$A,Products!$E:$E,0,0)</f>
        <v>60.44</v>
      </c>
      <c r="F12082" s="6">
        <f t="shared" si="376"/>
        <v>120.88</v>
      </c>
      <c r="G12082" s="6">
        <v>4573.24</v>
      </c>
      <c r="H12082" s="6">
        <f t="shared" si="377"/>
        <v>4452.3599999999997</v>
      </c>
      <c r="I12082" s="4" t="s">
        <v>38930</v>
      </c>
      <c r="J12082" s="2">
        <v>44832</v>
      </c>
      <c r="K12082" s="1" t="s">
        <v>58353</v>
      </c>
      <c r="L12082" s="1" t="s">
        <v>16</v>
      </c>
      <c r="M12082" s="1" t="s">
        <v>4545</v>
      </c>
    </row>
    <row r="12083" spans="1:13" ht="14.25" hidden="1" customHeight="1" x14ac:dyDescent="0.25">
      <c r="A12083" s="4" t="s">
        <v>58354</v>
      </c>
      <c r="B12083" s="4" t="s">
        <v>19920</v>
      </c>
      <c r="C12083" s="4" t="s">
        <v>38470</v>
      </c>
      <c r="D12083" s="8">
        <v>2</v>
      </c>
      <c r="E12083" s="6">
        <f>_xlfn.XLOOKUP(C12083,Products!$A:$A,Products!$E:$E,0,0)</f>
        <v>1456.82</v>
      </c>
      <c r="F12083" s="6">
        <f t="shared" si="376"/>
        <v>2913.64</v>
      </c>
      <c r="G12083" s="6">
        <v>2188.1799999999998</v>
      </c>
      <c r="H12083" s="6">
        <f t="shared" si="377"/>
        <v>-725.46</v>
      </c>
      <c r="I12083" s="4" t="s">
        <v>38930</v>
      </c>
      <c r="J12083" s="2">
        <v>44249</v>
      </c>
      <c r="K12083" s="1" t="s">
        <v>58355</v>
      </c>
      <c r="L12083" s="1" t="s">
        <v>131</v>
      </c>
      <c r="M12083" s="1" t="s">
        <v>1311</v>
      </c>
    </row>
    <row r="12084" spans="1:13" ht="14.25" hidden="1" customHeight="1" x14ac:dyDescent="0.25">
      <c r="A12084" s="4" t="s">
        <v>58356</v>
      </c>
      <c r="B12084" s="4" t="s">
        <v>24102</v>
      </c>
      <c r="C12084" s="4" t="s">
        <v>37753</v>
      </c>
      <c r="D12084" s="8">
        <v>2</v>
      </c>
      <c r="E12084" s="6">
        <f>_xlfn.XLOOKUP(C12084,Products!$A:$A,Products!$E:$E,0,0)</f>
        <v>1707.51</v>
      </c>
      <c r="F12084" s="6">
        <f t="shared" si="376"/>
        <v>3415.02</v>
      </c>
      <c r="G12084" s="6">
        <v>4843.54</v>
      </c>
      <c r="H12084" s="6">
        <f t="shared" si="377"/>
        <v>1428.52</v>
      </c>
      <c r="I12084" s="4" t="s">
        <v>38919</v>
      </c>
      <c r="J12084" s="2">
        <v>44816</v>
      </c>
      <c r="K12084" s="1" t="s">
        <v>58357</v>
      </c>
      <c r="L12084" s="1" t="s">
        <v>158</v>
      </c>
      <c r="M12084" s="1" t="s">
        <v>476</v>
      </c>
    </row>
    <row r="12085" spans="1:13" ht="14.25" hidden="1" customHeight="1" x14ac:dyDescent="0.25">
      <c r="A12085" s="4" t="s">
        <v>48186</v>
      </c>
      <c r="B12085" s="4" t="s">
        <v>10483</v>
      </c>
      <c r="C12085" s="4" t="s">
        <v>38690</v>
      </c>
      <c r="D12085" s="8">
        <v>5</v>
      </c>
      <c r="E12085" s="6">
        <f>_xlfn.XLOOKUP(C12085,Products!$A:$A,Products!$E:$E,0,0)</f>
        <v>51.4</v>
      </c>
      <c r="F12085" s="6">
        <f t="shared" si="376"/>
        <v>257</v>
      </c>
      <c r="G12085" s="6">
        <v>1868.51</v>
      </c>
      <c r="H12085" s="6">
        <f t="shared" si="377"/>
        <v>1611.51</v>
      </c>
      <c r="I12085" s="4" t="s">
        <v>38930</v>
      </c>
      <c r="J12085" s="2">
        <v>44141</v>
      </c>
      <c r="K12085" s="1" t="s">
        <v>48187</v>
      </c>
      <c r="L12085" s="1" t="s">
        <v>280</v>
      </c>
      <c r="M12085" s="1" t="s">
        <v>1871</v>
      </c>
    </row>
    <row r="12086" spans="1:13" ht="14.25" hidden="1" customHeight="1" x14ac:dyDescent="0.25">
      <c r="A12086" s="4" t="s">
        <v>58359</v>
      </c>
      <c r="B12086" s="4" t="s">
        <v>4317</v>
      </c>
      <c r="C12086" s="4" t="s">
        <v>36191</v>
      </c>
      <c r="D12086" s="8">
        <v>5</v>
      </c>
      <c r="E12086" s="6">
        <f>_xlfn.XLOOKUP(C12086,Products!$A:$A,Products!$E:$E,0,0)</f>
        <v>788.99</v>
      </c>
      <c r="F12086" s="6">
        <f t="shared" si="376"/>
        <v>3944.95</v>
      </c>
      <c r="G12086" s="6">
        <v>1773.22</v>
      </c>
      <c r="H12086" s="6">
        <f t="shared" si="377"/>
        <v>-2171.7299999999996</v>
      </c>
      <c r="I12086" s="4" t="s">
        <v>38917</v>
      </c>
      <c r="J12086" s="2">
        <v>45039</v>
      </c>
      <c r="K12086" s="1" t="s">
        <v>47035</v>
      </c>
      <c r="L12086" s="1" t="s">
        <v>77</v>
      </c>
      <c r="M12086" s="1" t="s">
        <v>784</v>
      </c>
    </row>
    <row r="12087" spans="1:13" ht="14.25" hidden="1" customHeight="1" x14ac:dyDescent="0.25">
      <c r="A12087" s="4" t="s">
        <v>58360</v>
      </c>
      <c r="B12087" s="4" t="s">
        <v>16944</v>
      </c>
      <c r="C12087" s="4" t="s">
        <v>35619</v>
      </c>
      <c r="D12087" s="8">
        <v>4</v>
      </c>
      <c r="E12087" s="6">
        <f>_xlfn.XLOOKUP(C12087,Products!$A:$A,Products!$E:$E,0,0)</f>
        <v>1091.77</v>
      </c>
      <c r="F12087" s="6">
        <f t="shared" si="376"/>
        <v>4367.08</v>
      </c>
      <c r="G12087" s="6">
        <v>2709.06</v>
      </c>
      <c r="H12087" s="6">
        <f t="shared" si="377"/>
        <v>-1658.02</v>
      </c>
      <c r="I12087" s="4" t="s">
        <v>38938</v>
      </c>
      <c r="J12087" s="2">
        <v>44762</v>
      </c>
      <c r="K12087" s="1" t="s">
        <v>58361</v>
      </c>
      <c r="L12087" s="1" t="s">
        <v>587</v>
      </c>
      <c r="M12087" s="1" t="s">
        <v>1795</v>
      </c>
    </row>
    <row r="12088" spans="1:13" ht="14.25" hidden="1" customHeight="1" x14ac:dyDescent="0.25">
      <c r="A12088" s="4" t="s">
        <v>58362</v>
      </c>
      <c r="B12088" s="4" t="s">
        <v>33936</v>
      </c>
      <c r="C12088" s="4" t="s">
        <v>37348</v>
      </c>
      <c r="D12088" s="8">
        <v>4</v>
      </c>
      <c r="E12088" s="6">
        <f>_xlfn.XLOOKUP(C12088,Products!$A:$A,Products!$E:$E,0,0)</f>
        <v>146</v>
      </c>
      <c r="F12088" s="6">
        <f t="shared" si="376"/>
        <v>584</v>
      </c>
      <c r="G12088" s="6">
        <v>1983.92</v>
      </c>
      <c r="H12088" s="6">
        <f t="shared" si="377"/>
        <v>1399.92</v>
      </c>
      <c r="I12088" s="4" t="s">
        <v>38930</v>
      </c>
      <c r="J12088" s="2">
        <v>44733</v>
      </c>
      <c r="K12088" s="1" t="s">
        <v>58363</v>
      </c>
      <c r="L12088" s="1" t="s">
        <v>69</v>
      </c>
      <c r="M12088" s="1" t="s">
        <v>2208</v>
      </c>
    </row>
    <row r="12089" spans="1:13" ht="14.25" hidden="1" customHeight="1" x14ac:dyDescent="0.25">
      <c r="A12089" s="4" t="s">
        <v>49100</v>
      </c>
      <c r="B12089" s="4" t="s">
        <v>13030</v>
      </c>
      <c r="C12089" s="4" t="s">
        <v>36394</v>
      </c>
      <c r="D12089" s="8">
        <v>5</v>
      </c>
      <c r="E12089" s="6">
        <f>_xlfn.XLOOKUP(C12089,Products!$A:$A,Products!$E:$E,0,0)</f>
        <v>384.53</v>
      </c>
      <c r="F12089" s="6">
        <f t="shared" si="376"/>
        <v>1922.6499999999999</v>
      </c>
      <c r="G12089" s="6">
        <v>1449.07</v>
      </c>
      <c r="H12089" s="6">
        <f t="shared" si="377"/>
        <v>-473.57999999999993</v>
      </c>
      <c r="I12089" s="4" t="s">
        <v>38924</v>
      </c>
      <c r="J12089" s="2">
        <v>44141</v>
      </c>
      <c r="K12089" s="1" t="s">
        <v>49101</v>
      </c>
      <c r="L12089" s="1" t="s">
        <v>263</v>
      </c>
      <c r="M12089" s="1" t="s">
        <v>2010</v>
      </c>
    </row>
    <row r="12090" spans="1:13" ht="14.25" hidden="1" customHeight="1" x14ac:dyDescent="0.25">
      <c r="A12090" s="4" t="s">
        <v>56288</v>
      </c>
      <c r="B12090" s="4" t="s">
        <v>16590</v>
      </c>
      <c r="C12090" s="4" t="s">
        <v>37980</v>
      </c>
      <c r="D12090" s="8">
        <v>5</v>
      </c>
      <c r="E12090" s="6">
        <f>_xlfn.XLOOKUP(C12090,Products!$A:$A,Products!$E:$E,0,0)</f>
        <v>449.79</v>
      </c>
      <c r="F12090" s="6">
        <f t="shared" si="376"/>
        <v>2248.9500000000003</v>
      </c>
      <c r="G12090" s="6">
        <v>13.29</v>
      </c>
      <c r="H12090" s="6">
        <f t="shared" si="377"/>
        <v>-2235.6600000000003</v>
      </c>
      <c r="I12090" s="4" t="s">
        <v>38938</v>
      </c>
      <c r="J12090" s="2">
        <v>44141</v>
      </c>
      <c r="K12090" s="1" t="s">
        <v>56289</v>
      </c>
      <c r="L12090" s="1" t="s">
        <v>426</v>
      </c>
      <c r="M12090" s="1" t="s">
        <v>26</v>
      </c>
    </row>
    <row r="12091" spans="1:13" ht="14.25" hidden="1" customHeight="1" x14ac:dyDescent="0.25">
      <c r="A12091" s="4" t="s">
        <v>58367</v>
      </c>
      <c r="B12091" s="4" t="s">
        <v>23137</v>
      </c>
      <c r="C12091" s="4" t="s">
        <v>36200</v>
      </c>
      <c r="D12091" s="8">
        <v>4</v>
      </c>
      <c r="E12091" s="6">
        <f>_xlfn.XLOOKUP(C12091,Products!$A:$A,Products!$E:$E,0,0)</f>
        <v>372.52</v>
      </c>
      <c r="F12091" s="6">
        <f t="shared" si="376"/>
        <v>1490.08</v>
      </c>
      <c r="G12091" s="6">
        <v>3539.15</v>
      </c>
      <c r="H12091" s="6">
        <f t="shared" si="377"/>
        <v>2049.0700000000002</v>
      </c>
      <c r="I12091" s="4" t="s">
        <v>38930</v>
      </c>
      <c r="J12091" s="2">
        <v>45366</v>
      </c>
      <c r="K12091" s="1" t="s">
        <v>39861</v>
      </c>
      <c r="L12091" s="1" t="s">
        <v>149</v>
      </c>
      <c r="M12091" s="1" t="s">
        <v>847</v>
      </c>
    </row>
    <row r="12092" spans="1:13" ht="14.25" hidden="1" customHeight="1" x14ac:dyDescent="0.25">
      <c r="A12092" s="4" t="s">
        <v>59776</v>
      </c>
      <c r="B12092" s="4" t="s">
        <v>22813</v>
      </c>
      <c r="C12092" s="4" t="s">
        <v>37317</v>
      </c>
      <c r="D12092" s="8">
        <v>4</v>
      </c>
      <c r="E12092" s="6">
        <f>_xlfn.XLOOKUP(C12092,Products!$A:$A,Products!$E:$E,0,0)</f>
        <v>983.3</v>
      </c>
      <c r="F12092" s="6">
        <f t="shared" si="376"/>
        <v>3933.2</v>
      </c>
      <c r="G12092" s="6">
        <v>712.95</v>
      </c>
      <c r="H12092" s="6">
        <f t="shared" si="377"/>
        <v>-3220.25</v>
      </c>
      <c r="I12092" s="4" t="s">
        <v>38938</v>
      </c>
      <c r="J12092" s="2">
        <v>44141</v>
      </c>
      <c r="K12092" s="1" t="s">
        <v>59777</v>
      </c>
      <c r="L12092" s="1" t="s">
        <v>280</v>
      </c>
      <c r="M12092" s="1" t="s">
        <v>627</v>
      </c>
    </row>
    <row r="12093" spans="1:13" ht="14.25" hidden="1" customHeight="1" x14ac:dyDescent="0.25">
      <c r="A12093" s="4" t="s">
        <v>58370</v>
      </c>
      <c r="B12093" s="4" t="s">
        <v>10696</v>
      </c>
      <c r="C12093" s="4" t="s">
        <v>37415</v>
      </c>
      <c r="D12093" s="8">
        <v>5</v>
      </c>
      <c r="E12093" s="6">
        <f>_xlfn.XLOOKUP(C12093,Products!$A:$A,Products!$E:$E,0,0)</f>
        <v>1395.61</v>
      </c>
      <c r="F12093" s="6">
        <f t="shared" si="376"/>
        <v>6978.0499999999993</v>
      </c>
      <c r="G12093" s="6">
        <v>4380.22</v>
      </c>
      <c r="H12093" s="6">
        <f t="shared" si="377"/>
        <v>-2597.829999999999</v>
      </c>
      <c r="I12093" s="4" t="s">
        <v>38930</v>
      </c>
      <c r="J12093" s="2">
        <v>45051</v>
      </c>
      <c r="K12093" s="1" t="s">
        <v>58371</v>
      </c>
      <c r="L12093" s="1" t="s">
        <v>417</v>
      </c>
      <c r="M12093" s="1" t="s">
        <v>1441</v>
      </c>
    </row>
    <row r="12094" spans="1:13" ht="14.25" hidden="1" customHeight="1" x14ac:dyDescent="0.25">
      <c r="A12094" s="4" t="s">
        <v>58372</v>
      </c>
      <c r="B12094" s="4" t="s">
        <v>4834</v>
      </c>
      <c r="C12094" s="4" t="s">
        <v>34447</v>
      </c>
      <c r="D12094" s="8">
        <v>4</v>
      </c>
      <c r="E12094" s="6">
        <f>_xlfn.XLOOKUP(C12094,Products!$A:$A,Products!$E:$E,0,0)</f>
        <v>374.43</v>
      </c>
      <c r="F12094" s="6">
        <f t="shared" si="376"/>
        <v>1497.72</v>
      </c>
      <c r="G12094" s="6">
        <v>1188.94</v>
      </c>
      <c r="H12094" s="6">
        <f t="shared" si="377"/>
        <v>-308.77999999999997</v>
      </c>
      <c r="I12094" s="4" t="s">
        <v>38938</v>
      </c>
      <c r="J12094" s="2">
        <v>45412</v>
      </c>
      <c r="K12094" s="1" t="s">
        <v>30430</v>
      </c>
      <c r="L12094" s="1" t="s">
        <v>131</v>
      </c>
      <c r="M12094" s="1" t="s">
        <v>2339</v>
      </c>
    </row>
    <row r="12095" spans="1:13" ht="14.25" hidden="1" customHeight="1" x14ac:dyDescent="0.25">
      <c r="A12095" s="4" t="s">
        <v>58373</v>
      </c>
      <c r="B12095" s="4" t="s">
        <v>71</v>
      </c>
      <c r="C12095" s="4" t="s">
        <v>34900</v>
      </c>
      <c r="D12095" s="8">
        <v>5</v>
      </c>
      <c r="E12095" s="6">
        <f>_xlfn.XLOOKUP(C12095,Products!$A:$A,Products!$E:$E,0,0)</f>
        <v>228.17</v>
      </c>
      <c r="F12095" s="6">
        <f t="shared" si="376"/>
        <v>1140.8499999999999</v>
      </c>
      <c r="G12095" s="6">
        <v>3536.5</v>
      </c>
      <c r="H12095" s="6">
        <f t="shared" si="377"/>
        <v>2395.65</v>
      </c>
      <c r="I12095" s="4" t="s">
        <v>38919</v>
      </c>
      <c r="J12095" s="2">
        <v>45425</v>
      </c>
      <c r="K12095" s="1" t="s">
        <v>51165</v>
      </c>
      <c r="L12095" s="1" t="s">
        <v>122</v>
      </c>
      <c r="M12095" s="1" t="s">
        <v>1107</v>
      </c>
    </row>
    <row r="12096" spans="1:13" ht="14.25" customHeight="1" x14ac:dyDescent="0.25">
      <c r="A12096" s="4" t="s">
        <v>53978</v>
      </c>
      <c r="B12096" s="4" t="s">
        <v>3681</v>
      </c>
      <c r="C12096" s="4" t="s">
        <v>34535</v>
      </c>
      <c r="D12096" s="8">
        <v>3</v>
      </c>
      <c r="E12096" s="17">
        <f>_xlfn.XLOOKUP(C12096,Products!$A:$A,Products!$E:$E,0,0)</f>
        <v>1687.84</v>
      </c>
      <c r="F12096" s="6">
        <f t="shared" si="376"/>
        <v>5063.5199999999995</v>
      </c>
      <c r="G12096" s="6">
        <v>3259.29</v>
      </c>
      <c r="H12096" s="6">
        <f t="shared" si="377"/>
        <v>-1804.2299999999996</v>
      </c>
      <c r="I12096" s="4" t="s">
        <v>38938</v>
      </c>
      <c r="J12096" s="2">
        <v>45673</v>
      </c>
      <c r="K12096" s="1" t="s">
        <v>18584</v>
      </c>
      <c r="L12096" s="1" t="s">
        <v>149</v>
      </c>
      <c r="M12096" s="1" t="s">
        <v>2156</v>
      </c>
    </row>
    <row r="12097" spans="1:13" ht="14.25" hidden="1" customHeight="1" x14ac:dyDescent="0.25">
      <c r="A12097" s="4" t="s">
        <v>58375</v>
      </c>
      <c r="B12097" s="4" t="s">
        <v>34171</v>
      </c>
      <c r="C12097" s="4" t="s">
        <v>36074</v>
      </c>
      <c r="D12097" s="8">
        <v>3</v>
      </c>
      <c r="E12097" s="6">
        <f>_xlfn.XLOOKUP(C12097,Products!$A:$A,Products!$E:$E,0,0)</f>
        <v>228.78</v>
      </c>
      <c r="F12097" s="6">
        <f t="shared" si="376"/>
        <v>686.34</v>
      </c>
      <c r="G12097" s="6">
        <v>4617.2</v>
      </c>
      <c r="H12097" s="6">
        <f t="shared" si="377"/>
        <v>3930.8599999999997</v>
      </c>
      <c r="I12097" s="4" t="s">
        <v>38919</v>
      </c>
      <c r="J12097" s="2">
        <v>45618</v>
      </c>
      <c r="K12097" s="1" t="s">
        <v>58376</v>
      </c>
      <c r="L12097" s="1" t="s">
        <v>176</v>
      </c>
      <c r="M12097" s="1" t="s">
        <v>78</v>
      </c>
    </row>
    <row r="12098" spans="1:13" ht="14.25" hidden="1" customHeight="1" x14ac:dyDescent="0.25">
      <c r="A12098" s="4" t="s">
        <v>59914</v>
      </c>
      <c r="B12098" s="4" t="s">
        <v>16542</v>
      </c>
      <c r="C12098" s="4" t="s">
        <v>34530</v>
      </c>
      <c r="D12098" s="8">
        <v>2</v>
      </c>
      <c r="E12098" s="6">
        <f>_xlfn.XLOOKUP(C12098,Products!$A:$A,Products!$E:$E,0,0)</f>
        <v>1603.2</v>
      </c>
      <c r="F12098" s="6">
        <f t="shared" ref="F12098:F12161" si="378">E12098*D12098</f>
        <v>3206.4</v>
      </c>
      <c r="G12098" s="6">
        <v>4410.08</v>
      </c>
      <c r="H12098" s="6">
        <f t="shared" ref="H12098:H12161" si="379">G12098-F12098</f>
        <v>1203.6799999999998</v>
      </c>
      <c r="I12098" s="4" t="s">
        <v>38917</v>
      </c>
      <c r="J12098" s="2">
        <v>44141</v>
      </c>
      <c r="K12098" s="1" t="s">
        <v>21592</v>
      </c>
      <c r="L12098" s="1" t="s">
        <v>263</v>
      </c>
      <c r="M12098" s="1" t="s">
        <v>5290</v>
      </c>
    </row>
    <row r="12099" spans="1:13" ht="14.25" hidden="1" customHeight="1" x14ac:dyDescent="0.25">
      <c r="A12099" s="4" t="s">
        <v>46393</v>
      </c>
      <c r="B12099" s="4" t="s">
        <v>20310</v>
      </c>
      <c r="C12099" s="4" t="s">
        <v>36163</v>
      </c>
      <c r="D12099" s="8">
        <v>2</v>
      </c>
      <c r="E12099" s="6">
        <f>_xlfn.XLOOKUP(C12099,Products!$A:$A,Products!$E:$E,0,0)</f>
        <v>813.48</v>
      </c>
      <c r="F12099" s="6">
        <f t="shared" si="378"/>
        <v>1626.96</v>
      </c>
      <c r="G12099" s="6">
        <v>314.02</v>
      </c>
      <c r="H12099" s="6">
        <f t="shared" si="379"/>
        <v>-1312.94</v>
      </c>
      <c r="I12099" s="4" t="s">
        <v>38924</v>
      </c>
      <c r="J12099" s="2">
        <v>44142</v>
      </c>
      <c r="K12099" s="1" t="s">
        <v>923</v>
      </c>
      <c r="L12099" s="1" t="s">
        <v>77</v>
      </c>
      <c r="M12099" s="1" t="s">
        <v>878</v>
      </c>
    </row>
    <row r="12100" spans="1:13" ht="14.25" hidden="1" customHeight="1" x14ac:dyDescent="0.25">
      <c r="A12100" s="4" t="s">
        <v>47715</v>
      </c>
      <c r="B12100" s="4" t="s">
        <v>4841</v>
      </c>
      <c r="C12100" s="4" t="s">
        <v>36619</v>
      </c>
      <c r="D12100" s="8">
        <v>5</v>
      </c>
      <c r="E12100" s="6">
        <f>_xlfn.XLOOKUP(C12100,Products!$A:$A,Products!$E:$E,0,0)</f>
        <v>1211.69</v>
      </c>
      <c r="F12100" s="6">
        <f t="shared" si="378"/>
        <v>6058.4500000000007</v>
      </c>
      <c r="G12100" s="6">
        <v>4260.01</v>
      </c>
      <c r="H12100" s="6">
        <f t="shared" si="379"/>
        <v>-1798.4400000000005</v>
      </c>
      <c r="I12100" s="4" t="s">
        <v>38930</v>
      </c>
      <c r="J12100" s="2">
        <v>44142</v>
      </c>
      <c r="K12100" s="1" t="s">
        <v>47716</v>
      </c>
      <c r="L12100" s="1" t="s">
        <v>104</v>
      </c>
      <c r="M12100" s="1" t="s">
        <v>78</v>
      </c>
    </row>
    <row r="12101" spans="1:13" ht="14.25" hidden="1" customHeight="1" x14ac:dyDescent="0.25">
      <c r="A12101" s="4" t="s">
        <v>58381</v>
      </c>
      <c r="B12101" s="4" t="s">
        <v>17154</v>
      </c>
      <c r="C12101" s="4" t="s">
        <v>35795</v>
      </c>
      <c r="D12101" s="8">
        <v>3</v>
      </c>
      <c r="E12101" s="6">
        <f>_xlfn.XLOOKUP(C12101,Products!$A:$A,Products!$E:$E,0,0)</f>
        <v>1657.16</v>
      </c>
      <c r="F12101" s="6">
        <f t="shared" si="378"/>
        <v>4971.4800000000005</v>
      </c>
      <c r="G12101" s="6">
        <v>3383.89</v>
      </c>
      <c r="H12101" s="6">
        <f t="shared" si="379"/>
        <v>-1587.5900000000006</v>
      </c>
      <c r="I12101" s="4" t="s">
        <v>38917</v>
      </c>
      <c r="J12101" s="2">
        <v>45525</v>
      </c>
      <c r="K12101" s="1" t="s">
        <v>5863</v>
      </c>
      <c r="L12101" s="1" t="s">
        <v>337</v>
      </c>
      <c r="M12101" s="1" t="s">
        <v>925</v>
      </c>
    </row>
    <row r="12102" spans="1:13" ht="14.25" hidden="1" customHeight="1" x14ac:dyDescent="0.25">
      <c r="A12102" s="4" t="s">
        <v>58382</v>
      </c>
      <c r="B12102" s="4" t="s">
        <v>1698</v>
      </c>
      <c r="C12102" s="4" t="s">
        <v>37989</v>
      </c>
      <c r="D12102" s="8">
        <v>1</v>
      </c>
      <c r="E12102" s="6">
        <f>_xlfn.XLOOKUP(C12102,Products!$A:$A,Products!$E:$E,0,0)</f>
        <v>1105.2</v>
      </c>
      <c r="F12102" s="6">
        <f t="shared" si="378"/>
        <v>1105.2</v>
      </c>
      <c r="G12102" s="6">
        <v>2849.23</v>
      </c>
      <c r="H12102" s="6">
        <f t="shared" si="379"/>
        <v>1744.03</v>
      </c>
      <c r="I12102" s="4" t="s">
        <v>38919</v>
      </c>
      <c r="J12102" s="2">
        <v>44563</v>
      </c>
      <c r="K12102" s="1" t="s">
        <v>40277</v>
      </c>
      <c r="L12102" s="1" t="s">
        <v>228</v>
      </c>
      <c r="M12102" s="1" t="s">
        <v>707</v>
      </c>
    </row>
    <row r="12103" spans="1:13" ht="14.25" hidden="1" customHeight="1" x14ac:dyDescent="0.25">
      <c r="A12103" s="4" t="s">
        <v>58383</v>
      </c>
      <c r="B12103" s="4" t="s">
        <v>11573</v>
      </c>
      <c r="C12103" s="4" t="s">
        <v>35867</v>
      </c>
      <c r="D12103" s="8">
        <v>5</v>
      </c>
      <c r="E12103" s="6">
        <f>_xlfn.XLOOKUP(C12103,Products!$A:$A,Products!$E:$E,0,0)</f>
        <v>1312.04</v>
      </c>
      <c r="F12103" s="6">
        <f t="shared" si="378"/>
        <v>6560.2</v>
      </c>
      <c r="G12103" s="6">
        <v>1327.49</v>
      </c>
      <c r="H12103" s="6">
        <f t="shared" si="379"/>
        <v>-5232.71</v>
      </c>
      <c r="I12103" s="4" t="s">
        <v>38938</v>
      </c>
      <c r="J12103" s="2">
        <v>44631</v>
      </c>
      <c r="K12103" s="1" t="s">
        <v>58384</v>
      </c>
      <c r="L12103" s="1" t="s">
        <v>1416</v>
      </c>
      <c r="M12103" s="1" t="s">
        <v>579</v>
      </c>
    </row>
    <row r="12104" spans="1:13" ht="14.25" hidden="1" customHeight="1" x14ac:dyDescent="0.25">
      <c r="A12104" s="4" t="s">
        <v>48053</v>
      </c>
      <c r="B12104" s="4" t="s">
        <v>20505</v>
      </c>
      <c r="C12104" s="4" t="s">
        <v>37290</v>
      </c>
      <c r="D12104" s="8">
        <v>5</v>
      </c>
      <c r="E12104" s="6">
        <f>_xlfn.XLOOKUP(C12104,Products!$A:$A,Products!$E:$E,0,0)</f>
        <v>1028.6500000000001</v>
      </c>
      <c r="F12104" s="6">
        <f t="shared" si="378"/>
        <v>5143.25</v>
      </c>
      <c r="G12104" s="6">
        <v>3090.19</v>
      </c>
      <c r="H12104" s="6">
        <f t="shared" si="379"/>
        <v>-2053.06</v>
      </c>
      <c r="I12104" s="4" t="s">
        <v>38924</v>
      </c>
      <c r="J12104" s="2">
        <v>44142</v>
      </c>
      <c r="K12104" s="1" t="s">
        <v>48054</v>
      </c>
      <c r="L12104" s="1" t="s">
        <v>924</v>
      </c>
      <c r="M12104" s="1" t="s">
        <v>186</v>
      </c>
    </row>
    <row r="12105" spans="1:13" ht="14.25" hidden="1" customHeight="1" x14ac:dyDescent="0.25">
      <c r="A12105" s="4" t="s">
        <v>58386</v>
      </c>
      <c r="B12105" s="4" t="s">
        <v>27931</v>
      </c>
      <c r="C12105" s="4" t="s">
        <v>37899</v>
      </c>
      <c r="D12105" s="8">
        <v>2</v>
      </c>
      <c r="E12105" s="6">
        <f>_xlfn.XLOOKUP(C12105,Products!$A:$A,Products!$E:$E,0,0)</f>
        <v>1216.29</v>
      </c>
      <c r="F12105" s="6">
        <f t="shared" si="378"/>
        <v>2432.58</v>
      </c>
      <c r="G12105" s="6">
        <v>773.85</v>
      </c>
      <c r="H12105" s="6">
        <f t="shared" si="379"/>
        <v>-1658.73</v>
      </c>
      <c r="I12105" s="4" t="s">
        <v>38924</v>
      </c>
      <c r="J12105" s="2">
        <v>44829</v>
      </c>
      <c r="K12105" s="1" t="s">
        <v>58387</v>
      </c>
      <c r="L12105" s="1" t="s">
        <v>263</v>
      </c>
      <c r="M12105" s="1" t="s">
        <v>2383</v>
      </c>
    </row>
    <row r="12106" spans="1:13" ht="14.25" hidden="1" customHeight="1" x14ac:dyDescent="0.25">
      <c r="A12106" s="4" t="s">
        <v>58388</v>
      </c>
      <c r="B12106" s="4" t="s">
        <v>18290</v>
      </c>
      <c r="C12106" s="4" t="s">
        <v>35158</v>
      </c>
      <c r="D12106" s="8">
        <v>1</v>
      </c>
      <c r="E12106" s="6">
        <f>_xlfn.XLOOKUP(C12106,Products!$A:$A,Products!$E:$E,0,0)</f>
        <v>64.62</v>
      </c>
      <c r="F12106" s="6">
        <f t="shared" si="378"/>
        <v>64.62</v>
      </c>
      <c r="G12106" s="6">
        <v>43.63</v>
      </c>
      <c r="H12106" s="6">
        <f t="shared" si="379"/>
        <v>-20.990000000000002</v>
      </c>
      <c r="I12106" s="4" t="s">
        <v>38917</v>
      </c>
      <c r="J12106" s="2">
        <v>45228</v>
      </c>
      <c r="K12106" s="1" t="s">
        <v>36731</v>
      </c>
      <c r="L12106" s="1" t="s">
        <v>1408</v>
      </c>
      <c r="M12106" s="1" t="s">
        <v>1070</v>
      </c>
    </row>
    <row r="12107" spans="1:13" ht="14.25" hidden="1" customHeight="1" x14ac:dyDescent="0.25">
      <c r="A12107" s="4" t="s">
        <v>58389</v>
      </c>
      <c r="B12107" s="4" t="s">
        <v>12110</v>
      </c>
      <c r="C12107" s="4" t="s">
        <v>35975</v>
      </c>
      <c r="D12107" s="8">
        <v>3</v>
      </c>
      <c r="E12107" s="6">
        <f>_xlfn.XLOOKUP(C12107,Products!$A:$A,Products!$E:$E,0,0)</f>
        <v>1858.6</v>
      </c>
      <c r="F12107" s="6">
        <f t="shared" si="378"/>
        <v>5575.7999999999993</v>
      </c>
      <c r="G12107" s="6">
        <v>2048.0100000000002</v>
      </c>
      <c r="H12107" s="6">
        <f t="shared" si="379"/>
        <v>-3527.7899999999991</v>
      </c>
      <c r="I12107" s="4" t="s">
        <v>38924</v>
      </c>
      <c r="J12107" s="2">
        <v>45038</v>
      </c>
      <c r="K12107" s="1" t="s">
        <v>58390</v>
      </c>
      <c r="L12107" s="1" t="s">
        <v>122</v>
      </c>
      <c r="M12107" s="1" t="s">
        <v>114</v>
      </c>
    </row>
    <row r="12108" spans="1:13" ht="14.25" hidden="1" customHeight="1" x14ac:dyDescent="0.25">
      <c r="A12108" s="4" t="s">
        <v>58391</v>
      </c>
      <c r="B12108" s="4" t="s">
        <v>20703</v>
      </c>
      <c r="C12108" s="4" t="s">
        <v>34584</v>
      </c>
      <c r="D12108" s="8">
        <v>3</v>
      </c>
      <c r="E12108" s="6">
        <f>_xlfn.XLOOKUP(C12108,Products!$A:$A,Products!$E:$E,0,0)</f>
        <v>1840.62</v>
      </c>
      <c r="F12108" s="6">
        <f t="shared" si="378"/>
        <v>5521.86</v>
      </c>
      <c r="G12108" s="6">
        <v>2551.54</v>
      </c>
      <c r="H12108" s="6">
        <f t="shared" si="379"/>
        <v>-2970.3199999999997</v>
      </c>
      <c r="I12108" s="4" t="s">
        <v>38919</v>
      </c>
      <c r="J12108" s="2">
        <v>44973</v>
      </c>
      <c r="K12108" s="1" t="s">
        <v>52166</v>
      </c>
      <c r="L12108" s="1" t="s">
        <v>263</v>
      </c>
      <c r="M12108" s="1" t="s">
        <v>386</v>
      </c>
    </row>
    <row r="12109" spans="1:13" ht="14.25" hidden="1" customHeight="1" x14ac:dyDescent="0.25">
      <c r="A12109" s="4" t="s">
        <v>58392</v>
      </c>
      <c r="B12109" s="4" t="s">
        <v>32058</v>
      </c>
      <c r="C12109" s="4" t="s">
        <v>36266</v>
      </c>
      <c r="D12109" s="8">
        <v>1</v>
      </c>
      <c r="E12109" s="6">
        <f>_xlfn.XLOOKUP(C12109,Products!$A:$A,Products!$E:$E,0,0)</f>
        <v>1278.58</v>
      </c>
      <c r="F12109" s="6">
        <f t="shared" si="378"/>
        <v>1278.58</v>
      </c>
      <c r="G12109" s="6">
        <v>4883.1099999999997</v>
      </c>
      <c r="H12109" s="6">
        <f t="shared" si="379"/>
        <v>3604.5299999999997</v>
      </c>
      <c r="I12109" s="4" t="s">
        <v>38917</v>
      </c>
      <c r="J12109" s="2">
        <v>44266</v>
      </c>
      <c r="K12109" s="1" t="s">
        <v>58393</v>
      </c>
      <c r="L12109" s="1" t="s">
        <v>86</v>
      </c>
      <c r="M12109" s="1" t="s">
        <v>2801</v>
      </c>
    </row>
    <row r="12110" spans="1:13" ht="14.25" hidden="1" customHeight="1" x14ac:dyDescent="0.25">
      <c r="A12110" s="4" t="s">
        <v>58394</v>
      </c>
      <c r="B12110" s="4" t="s">
        <v>21566</v>
      </c>
      <c r="C12110" s="4" t="s">
        <v>34849</v>
      </c>
      <c r="D12110" s="8">
        <v>1</v>
      </c>
      <c r="E12110" s="6">
        <f>_xlfn.XLOOKUP(C12110,Products!$A:$A,Products!$E:$E,0,0)</f>
        <v>1397.55</v>
      </c>
      <c r="F12110" s="6">
        <f t="shared" si="378"/>
        <v>1397.55</v>
      </c>
      <c r="G12110" s="6">
        <v>3329.27</v>
      </c>
      <c r="H12110" s="6">
        <f t="shared" si="379"/>
        <v>1931.72</v>
      </c>
      <c r="I12110" s="4" t="s">
        <v>38930</v>
      </c>
      <c r="J12110" s="2">
        <v>45313</v>
      </c>
      <c r="K12110" s="1" t="s">
        <v>58395</v>
      </c>
      <c r="L12110" s="1" t="s">
        <v>140</v>
      </c>
      <c r="M12110" s="1" t="s">
        <v>1272</v>
      </c>
    </row>
    <row r="12111" spans="1:13" ht="14.25" hidden="1" customHeight="1" x14ac:dyDescent="0.25">
      <c r="A12111" s="4" t="s">
        <v>58396</v>
      </c>
      <c r="B12111" s="4" t="s">
        <v>21494</v>
      </c>
      <c r="C12111" s="4" t="s">
        <v>34979</v>
      </c>
      <c r="D12111" s="8">
        <v>1</v>
      </c>
      <c r="E12111" s="6">
        <f>_xlfn.XLOOKUP(C12111,Products!$A:$A,Products!$E:$E,0,0)</f>
        <v>558.17999999999995</v>
      </c>
      <c r="F12111" s="6">
        <f t="shared" si="378"/>
        <v>558.17999999999995</v>
      </c>
      <c r="G12111" s="6">
        <v>3999.35</v>
      </c>
      <c r="H12111" s="6">
        <f t="shared" si="379"/>
        <v>3441.17</v>
      </c>
      <c r="I12111" s="4" t="s">
        <v>38917</v>
      </c>
      <c r="J12111" s="2">
        <v>45331</v>
      </c>
      <c r="K12111" s="1" t="s">
        <v>48200</v>
      </c>
      <c r="L12111" s="1" t="s">
        <v>730</v>
      </c>
      <c r="M12111" s="1" t="s">
        <v>16</v>
      </c>
    </row>
    <row r="12112" spans="1:13" ht="14.25" hidden="1" customHeight="1" x14ac:dyDescent="0.25">
      <c r="A12112" s="4" t="s">
        <v>58397</v>
      </c>
      <c r="B12112" s="4" t="s">
        <v>8972</v>
      </c>
      <c r="C12112" s="4" t="s">
        <v>38184</v>
      </c>
      <c r="D12112" s="8">
        <v>5</v>
      </c>
      <c r="E12112" s="6">
        <f>_xlfn.XLOOKUP(C12112,Products!$A:$A,Products!$E:$E,0,0)</f>
        <v>1842.34</v>
      </c>
      <c r="F12112" s="6">
        <f t="shared" si="378"/>
        <v>9211.6999999999989</v>
      </c>
      <c r="G12112" s="6">
        <v>2544.66</v>
      </c>
      <c r="H12112" s="6">
        <f t="shared" si="379"/>
        <v>-6667.0399999999991</v>
      </c>
      <c r="I12112" s="4" t="s">
        <v>38917</v>
      </c>
      <c r="J12112" s="2">
        <v>44639</v>
      </c>
      <c r="K12112" s="1" t="s">
        <v>9416</v>
      </c>
      <c r="L12112" s="1" t="s">
        <v>539</v>
      </c>
      <c r="M12112" s="1" t="s">
        <v>105</v>
      </c>
    </row>
    <row r="12113" spans="1:13" ht="14.25" hidden="1" customHeight="1" x14ac:dyDescent="0.25">
      <c r="A12113" s="4" t="s">
        <v>58398</v>
      </c>
      <c r="B12113" s="4" t="s">
        <v>11401</v>
      </c>
      <c r="C12113" s="4" t="s">
        <v>37077</v>
      </c>
      <c r="D12113" s="8">
        <v>4</v>
      </c>
      <c r="E12113" s="6">
        <f>_xlfn.XLOOKUP(C12113,Products!$A:$A,Products!$E:$E,0,0)</f>
        <v>1920</v>
      </c>
      <c r="F12113" s="6">
        <f t="shared" si="378"/>
        <v>7680</v>
      </c>
      <c r="G12113" s="6">
        <v>2939.43</v>
      </c>
      <c r="H12113" s="6">
        <f t="shared" si="379"/>
        <v>-4740.57</v>
      </c>
      <c r="I12113" s="4" t="s">
        <v>38924</v>
      </c>
      <c r="J12113" s="2">
        <v>45531</v>
      </c>
      <c r="K12113" s="1" t="s">
        <v>44650</v>
      </c>
      <c r="L12113" s="1" t="s">
        <v>254</v>
      </c>
      <c r="M12113" s="1" t="s">
        <v>1863</v>
      </c>
    </row>
    <row r="12114" spans="1:13" ht="14.25" hidden="1" customHeight="1" x14ac:dyDescent="0.25">
      <c r="A12114" s="4" t="s">
        <v>58399</v>
      </c>
      <c r="B12114" s="4" t="s">
        <v>18088</v>
      </c>
      <c r="C12114" s="4" t="s">
        <v>38274</v>
      </c>
      <c r="D12114" s="8">
        <v>2</v>
      </c>
      <c r="E12114" s="6">
        <f>_xlfn.XLOOKUP(C12114,Products!$A:$A,Products!$E:$E,0,0)</f>
        <v>938.9</v>
      </c>
      <c r="F12114" s="6">
        <f t="shared" si="378"/>
        <v>1877.8</v>
      </c>
      <c r="G12114" s="6">
        <v>790.05</v>
      </c>
      <c r="H12114" s="6">
        <f t="shared" si="379"/>
        <v>-1087.75</v>
      </c>
      <c r="I12114" s="4" t="s">
        <v>38924</v>
      </c>
      <c r="J12114" s="2">
        <v>44445</v>
      </c>
      <c r="K12114" s="1" t="s">
        <v>38310</v>
      </c>
      <c r="L12114" s="1" t="s">
        <v>516</v>
      </c>
      <c r="M12114" s="1" t="s">
        <v>1243</v>
      </c>
    </row>
    <row r="12115" spans="1:13" ht="14.25" hidden="1" customHeight="1" x14ac:dyDescent="0.25">
      <c r="A12115" s="4" t="s">
        <v>58400</v>
      </c>
      <c r="B12115" s="4" t="s">
        <v>17525</v>
      </c>
      <c r="C12115" s="4" t="s">
        <v>38860</v>
      </c>
      <c r="D12115" s="8">
        <v>3</v>
      </c>
      <c r="E12115" s="6">
        <f>_xlfn.XLOOKUP(C12115,Products!$A:$A,Products!$E:$E,0,0)</f>
        <v>1973.74</v>
      </c>
      <c r="F12115" s="6">
        <f t="shared" si="378"/>
        <v>5921.22</v>
      </c>
      <c r="G12115" s="6">
        <v>4143.82</v>
      </c>
      <c r="H12115" s="6">
        <f t="shared" si="379"/>
        <v>-1777.4000000000005</v>
      </c>
      <c r="I12115" s="4" t="s">
        <v>38938</v>
      </c>
      <c r="J12115" s="2">
        <v>44900</v>
      </c>
      <c r="K12115" s="1" t="s">
        <v>58401</v>
      </c>
      <c r="L12115" s="1" t="s">
        <v>34</v>
      </c>
      <c r="M12115" s="1" t="s">
        <v>12409</v>
      </c>
    </row>
    <row r="12116" spans="1:13" ht="14.25" hidden="1" customHeight="1" x14ac:dyDescent="0.25">
      <c r="A12116" s="4" t="s">
        <v>56837</v>
      </c>
      <c r="B12116" s="4" t="s">
        <v>22862</v>
      </c>
      <c r="C12116" s="4" t="s">
        <v>36817</v>
      </c>
      <c r="D12116" s="8">
        <v>5</v>
      </c>
      <c r="E12116" s="6">
        <f>_xlfn.XLOOKUP(C12116,Products!$A:$A,Products!$E:$E,0,0)</f>
        <v>1864.01</v>
      </c>
      <c r="F12116" s="6">
        <f t="shared" si="378"/>
        <v>9320.0499999999993</v>
      </c>
      <c r="G12116" s="6">
        <v>2583.1999999999998</v>
      </c>
      <c r="H12116" s="6">
        <f t="shared" si="379"/>
        <v>-6736.8499999999995</v>
      </c>
      <c r="I12116" s="4" t="s">
        <v>38917</v>
      </c>
      <c r="J12116" s="2">
        <v>44142</v>
      </c>
      <c r="K12116" s="1" t="s">
        <v>56838</v>
      </c>
      <c r="L12116" s="1" t="s">
        <v>531</v>
      </c>
      <c r="M12116" s="1" t="s">
        <v>211</v>
      </c>
    </row>
    <row r="12117" spans="1:13" ht="14.25" hidden="1" customHeight="1" x14ac:dyDescent="0.25">
      <c r="A12117" s="4" t="s">
        <v>58403</v>
      </c>
      <c r="B12117" s="4" t="s">
        <v>25270</v>
      </c>
      <c r="C12117" s="4" t="s">
        <v>38490</v>
      </c>
      <c r="D12117" s="8">
        <v>1</v>
      </c>
      <c r="E12117" s="6">
        <f>_xlfn.XLOOKUP(C12117,Products!$A:$A,Products!$E:$E,0,0)</f>
        <v>947.51</v>
      </c>
      <c r="F12117" s="6">
        <f t="shared" si="378"/>
        <v>947.51</v>
      </c>
      <c r="G12117" s="6">
        <v>3989.21</v>
      </c>
      <c r="H12117" s="6">
        <f t="shared" si="379"/>
        <v>3041.7</v>
      </c>
      <c r="I12117" s="4" t="s">
        <v>38930</v>
      </c>
      <c r="J12117" s="2">
        <v>45071</v>
      </c>
      <c r="K12117" s="1" t="s">
        <v>58404</v>
      </c>
      <c r="L12117" s="1" t="s">
        <v>337</v>
      </c>
      <c r="M12117" s="1" t="s">
        <v>2513</v>
      </c>
    </row>
    <row r="12118" spans="1:13" ht="14.25" hidden="1" customHeight="1" x14ac:dyDescent="0.25">
      <c r="A12118" s="4" t="s">
        <v>59955</v>
      </c>
      <c r="B12118" s="4" t="s">
        <v>20803</v>
      </c>
      <c r="C12118" s="4" t="s">
        <v>38531</v>
      </c>
      <c r="D12118" s="8">
        <v>4</v>
      </c>
      <c r="E12118" s="6">
        <f>_xlfn.XLOOKUP(C12118,Products!$A:$A,Products!$E:$E,0,0)</f>
        <v>165.36</v>
      </c>
      <c r="F12118" s="6">
        <f t="shared" si="378"/>
        <v>661.44</v>
      </c>
      <c r="G12118" s="6">
        <v>3094.55</v>
      </c>
      <c r="H12118" s="6">
        <f t="shared" si="379"/>
        <v>2433.11</v>
      </c>
      <c r="I12118" s="4" t="s">
        <v>38938</v>
      </c>
      <c r="J12118" s="2">
        <v>44142</v>
      </c>
      <c r="K12118" s="1" t="s">
        <v>30011</v>
      </c>
      <c r="L12118" s="1" t="s">
        <v>185</v>
      </c>
      <c r="M12118" s="1" t="s">
        <v>35</v>
      </c>
    </row>
    <row r="12119" spans="1:13" ht="14.25" hidden="1" customHeight="1" x14ac:dyDescent="0.25">
      <c r="A12119" s="4" t="s">
        <v>58406</v>
      </c>
      <c r="B12119" s="4" t="s">
        <v>12710</v>
      </c>
      <c r="C12119" s="4" t="s">
        <v>34401</v>
      </c>
      <c r="D12119" s="8">
        <v>1</v>
      </c>
      <c r="E12119" s="6">
        <f>_xlfn.XLOOKUP(C12119,Products!$A:$A,Products!$E:$E,0,0)</f>
        <v>1984.03</v>
      </c>
      <c r="F12119" s="6">
        <f t="shared" si="378"/>
        <v>1984.03</v>
      </c>
      <c r="G12119" s="6">
        <v>660.1</v>
      </c>
      <c r="H12119" s="6">
        <f t="shared" si="379"/>
        <v>-1323.9299999999998</v>
      </c>
      <c r="I12119" s="4" t="s">
        <v>38938</v>
      </c>
      <c r="J12119" s="2">
        <v>44294</v>
      </c>
      <c r="K12119" s="1" t="s">
        <v>47627</v>
      </c>
      <c r="L12119" s="1" t="s">
        <v>516</v>
      </c>
      <c r="M12119" s="1" t="s">
        <v>1674</v>
      </c>
    </row>
    <row r="12120" spans="1:13" ht="14.25" hidden="1" customHeight="1" x14ac:dyDescent="0.25">
      <c r="A12120" s="4" t="s">
        <v>58407</v>
      </c>
      <c r="B12120" s="4" t="s">
        <v>30406</v>
      </c>
      <c r="C12120" s="4" t="s">
        <v>34705</v>
      </c>
      <c r="D12120" s="8">
        <v>4</v>
      </c>
      <c r="E12120" s="6">
        <f>_xlfn.XLOOKUP(C12120,Products!$A:$A,Products!$E:$E,0,0)</f>
        <v>1158.04</v>
      </c>
      <c r="F12120" s="6">
        <f t="shared" si="378"/>
        <v>4632.16</v>
      </c>
      <c r="G12120" s="6">
        <v>3704.49</v>
      </c>
      <c r="H12120" s="6">
        <f t="shared" si="379"/>
        <v>-927.67000000000007</v>
      </c>
      <c r="I12120" s="4" t="s">
        <v>38924</v>
      </c>
      <c r="J12120" s="2">
        <v>44359</v>
      </c>
      <c r="K12120" s="1" t="s">
        <v>58408</v>
      </c>
      <c r="L12120" s="1" t="s">
        <v>254</v>
      </c>
      <c r="M12120" s="1" t="s">
        <v>2164</v>
      </c>
    </row>
    <row r="12121" spans="1:13" ht="14.25" hidden="1" customHeight="1" x14ac:dyDescent="0.25">
      <c r="A12121" s="4" t="s">
        <v>58409</v>
      </c>
      <c r="B12121" s="4" t="s">
        <v>11864</v>
      </c>
      <c r="C12121" s="4" t="s">
        <v>36456</v>
      </c>
      <c r="D12121" s="8">
        <v>2</v>
      </c>
      <c r="E12121" s="6">
        <f>_xlfn.XLOOKUP(C12121,Products!$A:$A,Products!$E:$E,0,0)</f>
        <v>1916.83</v>
      </c>
      <c r="F12121" s="6">
        <f t="shared" si="378"/>
        <v>3833.66</v>
      </c>
      <c r="G12121" s="6">
        <v>479.16</v>
      </c>
      <c r="H12121" s="6">
        <f t="shared" si="379"/>
        <v>-3354.5</v>
      </c>
      <c r="I12121" s="4" t="s">
        <v>38917</v>
      </c>
      <c r="J12121" s="2">
        <v>45177</v>
      </c>
      <c r="K12121" s="1" t="s">
        <v>42854</v>
      </c>
      <c r="L12121" s="1" t="s">
        <v>539</v>
      </c>
      <c r="M12121" s="1" t="s">
        <v>957</v>
      </c>
    </row>
    <row r="12122" spans="1:13" ht="14.25" hidden="1" customHeight="1" x14ac:dyDescent="0.25">
      <c r="A12122" s="4" t="s">
        <v>58410</v>
      </c>
      <c r="B12122" s="4" t="s">
        <v>25008</v>
      </c>
      <c r="C12122" s="4" t="s">
        <v>37200</v>
      </c>
      <c r="D12122" s="8">
        <v>2</v>
      </c>
      <c r="E12122" s="6">
        <f>_xlfn.XLOOKUP(C12122,Products!$A:$A,Products!$E:$E,0,0)</f>
        <v>201.07</v>
      </c>
      <c r="F12122" s="6">
        <f t="shared" si="378"/>
        <v>402.14</v>
      </c>
      <c r="G12122" s="6">
        <v>1826.74</v>
      </c>
      <c r="H12122" s="6">
        <f t="shared" si="379"/>
        <v>1424.6</v>
      </c>
      <c r="I12122" s="4" t="s">
        <v>38938</v>
      </c>
      <c r="J12122" s="2">
        <v>45301</v>
      </c>
      <c r="K12122" s="1" t="s">
        <v>58011</v>
      </c>
      <c r="L12122" s="1" t="s">
        <v>254</v>
      </c>
      <c r="M12122" s="1" t="s">
        <v>3275</v>
      </c>
    </row>
    <row r="12123" spans="1:13" ht="14.25" hidden="1" customHeight="1" x14ac:dyDescent="0.25">
      <c r="A12123" s="4" t="s">
        <v>58411</v>
      </c>
      <c r="B12123" s="4" t="s">
        <v>28109</v>
      </c>
      <c r="C12123" s="4" t="s">
        <v>37648</v>
      </c>
      <c r="D12123" s="8">
        <v>2</v>
      </c>
      <c r="E12123" s="6">
        <f>_xlfn.XLOOKUP(C12123,Products!$A:$A,Products!$E:$E,0,0)</f>
        <v>1464.11</v>
      </c>
      <c r="F12123" s="6">
        <f t="shared" si="378"/>
        <v>2928.22</v>
      </c>
      <c r="G12123" s="6">
        <v>1913.58</v>
      </c>
      <c r="H12123" s="6">
        <f t="shared" si="379"/>
        <v>-1014.6399999999999</v>
      </c>
      <c r="I12123" s="4" t="s">
        <v>38919</v>
      </c>
      <c r="J12123" s="2">
        <v>45473</v>
      </c>
      <c r="K12123" s="1" t="s">
        <v>58412</v>
      </c>
      <c r="L12123" s="1" t="s">
        <v>34</v>
      </c>
      <c r="M12123" s="1" t="s">
        <v>4706</v>
      </c>
    </row>
    <row r="12124" spans="1:13" ht="14.25" hidden="1" customHeight="1" x14ac:dyDescent="0.25">
      <c r="A12124" s="4" t="s">
        <v>58413</v>
      </c>
      <c r="B12124" s="4" t="s">
        <v>33331</v>
      </c>
      <c r="C12124" s="4" t="s">
        <v>36064</v>
      </c>
      <c r="D12124" s="8">
        <v>5</v>
      </c>
      <c r="E12124" s="6">
        <f>_xlfn.XLOOKUP(C12124,Products!$A:$A,Products!$E:$E,0,0)</f>
        <v>1784.39</v>
      </c>
      <c r="F12124" s="6">
        <f t="shared" si="378"/>
        <v>8921.9500000000007</v>
      </c>
      <c r="G12124" s="6">
        <v>735.45</v>
      </c>
      <c r="H12124" s="6">
        <f t="shared" si="379"/>
        <v>-8186.5000000000009</v>
      </c>
      <c r="I12124" s="4" t="s">
        <v>38919</v>
      </c>
      <c r="J12124" s="2">
        <v>44526</v>
      </c>
      <c r="K12124" s="1" t="s">
        <v>58414</v>
      </c>
      <c r="L12124" s="1" t="s">
        <v>86</v>
      </c>
      <c r="M12124" s="1" t="s">
        <v>3530</v>
      </c>
    </row>
    <row r="12125" spans="1:13" ht="14.25" hidden="1" customHeight="1" x14ac:dyDescent="0.25">
      <c r="A12125" s="4" t="s">
        <v>58415</v>
      </c>
      <c r="B12125" s="4" t="s">
        <v>7711</v>
      </c>
      <c r="C12125" s="4" t="s">
        <v>36026</v>
      </c>
      <c r="D12125" s="8">
        <v>5</v>
      </c>
      <c r="E12125" s="6">
        <f>_xlfn.XLOOKUP(C12125,Products!$A:$A,Products!$E:$E,0,0)</f>
        <v>1959.45</v>
      </c>
      <c r="F12125" s="6">
        <f t="shared" si="378"/>
        <v>9797.25</v>
      </c>
      <c r="G12125" s="6">
        <v>4415.1000000000004</v>
      </c>
      <c r="H12125" s="6">
        <f t="shared" si="379"/>
        <v>-5382.15</v>
      </c>
      <c r="I12125" s="4" t="s">
        <v>38919</v>
      </c>
      <c r="J12125" s="2">
        <v>44524</v>
      </c>
      <c r="K12125" s="1" t="s">
        <v>58416</v>
      </c>
      <c r="L12125" s="1" t="s">
        <v>578</v>
      </c>
      <c r="M12125" s="1" t="s">
        <v>1213</v>
      </c>
    </row>
    <row r="12126" spans="1:13" ht="14.25" hidden="1" customHeight="1" x14ac:dyDescent="0.25">
      <c r="A12126" s="4" t="s">
        <v>61529</v>
      </c>
      <c r="B12126" s="4" t="s">
        <v>8488</v>
      </c>
      <c r="C12126" s="4" t="s">
        <v>34603</v>
      </c>
      <c r="D12126" s="8">
        <v>2</v>
      </c>
      <c r="E12126" s="6">
        <f>_xlfn.XLOOKUP(C12126,Products!$A:$A,Products!$E:$E,0,0)</f>
        <v>1648.44</v>
      </c>
      <c r="F12126" s="6">
        <f t="shared" si="378"/>
        <v>3296.88</v>
      </c>
      <c r="G12126" s="6">
        <v>2228.4699999999998</v>
      </c>
      <c r="H12126" s="6">
        <f t="shared" si="379"/>
        <v>-1068.4100000000003</v>
      </c>
      <c r="I12126" s="4" t="s">
        <v>38917</v>
      </c>
      <c r="J12126" s="2">
        <v>44142</v>
      </c>
      <c r="K12126" s="1" t="s">
        <v>61530</v>
      </c>
      <c r="L12126" s="1" t="s">
        <v>730</v>
      </c>
      <c r="M12126" s="1" t="s">
        <v>12409</v>
      </c>
    </row>
    <row r="12127" spans="1:13" ht="14.25" hidden="1" customHeight="1" x14ac:dyDescent="0.25">
      <c r="A12127" s="4" t="s">
        <v>58419</v>
      </c>
      <c r="B12127" s="4" t="s">
        <v>19051</v>
      </c>
      <c r="C12127" s="4" t="s">
        <v>37008</v>
      </c>
      <c r="D12127" s="8">
        <v>1</v>
      </c>
      <c r="E12127" s="6">
        <f>_xlfn.XLOOKUP(C12127,Products!$A:$A,Products!$E:$E,0,0)</f>
        <v>1898.15</v>
      </c>
      <c r="F12127" s="6">
        <f t="shared" si="378"/>
        <v>1898.15</v>
      </c>
      <c r="G12127" s="6">
        <v>1365.13</v>
      </c>
      <c r="H12127" s="6">
        <f t="shared" si="379"/>
        <v>-533.02</v>
      </c>
      <c r="I12127" s="4" t="s">
        <v>38917</v>
      </c>
      <c r="J12127" s="2">
        <v>45228</v>
      </c>
      <c r="K12127" s="1" t="s">
        <v>58420</v>
      </c>
      <c r="L12127" s="1" t="s">
        <v>730</v>
      </c>
      <c r="M12127" s="1" t="s">
        <v>5254</v>
      </c>
    </row>
    <row r="12128" spans="1:13" ht="14.25" hidden="1" customHeight="1" x14ac:dyDescent="0.25">
      <c r="A12128" s="4" t="s">
        <v>58421</v>
      </c>
      <c r="B12128" s="4" t="s">
        <v>26784</v>
      </c>
      <c r="C12128" s="4" t="s">
        <v>36795</v>
      </c>
      <c r="D12128" s="8">
        <v>1</v>
      </c>
      <c r="E12128" s="6">
        <f>_xlfn.XLOOKUP(C12128,Products!$A:$A,Products!$E:$E,0,0)</f>
        <v>270.55</v>
      </c>
      <c r="F12128" s="6">
        <f t="shared" si="378"/>
        <v>270.55</v>
      </c>
      <c r="G12128" s="6">
        <v>3066.05</v>
      </c>
      <c r="H12128" s="6">
        <f t="shared" si="379"/>
        <v>2795.5</v>
      </c>
      <c r="I12128" s="4" t="s">
        <v>38924</v>
      </c>
      <c r="J12128" s="2">
        <v>44804</v>
      </c>
      <c r="K12128" s="1" t="s">
        <v>58422</v>
      </c>
      <c r="L12128" s="1" t="s">
        <v>475</v>
      </c>
      <c r="M12128" s="1" t="s">
        <v>1347</v>
      </c>
    </row>
    <row r="12129" spans="1:13" ht="14.25" hidden="1" customHeight="1" x14ac:dyDescent="0.25">
      <c r="A12129" s="4" t="s">
        <v>58423</v>
      </c>
      <c r="B12129" s="4" t="s">
        <v>16535</v>
      </c>
      <c r="C12129" s="4" t="s">
        <v>38211</v>
      </c>
      <c r="D12129" s="8">
        <v>1</v>
      </c>
      <c r="E12129" s="6">
        <f>_xlfn.XLOOKUP(C12129,Products!$A:$A,Products!$E:$E,0,0)</f>
        <v>1929.98</v>
      </c>
      <c r="F12129" s="6">
        <f t="shared" si="378"/>
        <v>1929.98</v>
      </c>
      <c r="G12129" s="6">
        <v>413.19</v>
      </c>
      <c r="H12129" s="6">
        <f t="shared" si="379"/>
        <v>-1516.79</v>
      </c>
      <c r="I12129" s="4" t="s">
        <v>38917</v>
      </c>
      <c r="J12129" s="2">
        <v>44658</v>
      </c>
      <c r="K12129" s="1" t="s">
        <v>57788</v>
      </c>
      <c r="L12129" s="1" t="s">
        <v>77</v>
      </c>
      <c r="M12129" s="1" t="s">
        <v>476</v>
      </c>
    </row>
    <row r="12130" spans="1:13" ht="14.25" hidden="1" customHeight="1" x14ac:dyDescent="0.25">
      <c r="A12130" s="4" t="s">
        <v>58424</v>
      </c>
      <c r="B12130" s="4" t="s">
        <v>2326</v>
      </c>
      <c r="C12130" s="4" t="s">
        <v>37348</v>
      </c>
      <c r="D12130" s="8">
        <v>4</v>
      </c>
      <c r="E12130" s="6">
        <f>_xlfn.XLOOKUP(C12130,Products!$A:$A,Products!$E:$E,0,0)</f>
        <v>146</v>
      </c>
      <c r="F12130" s="6">
        <f t="shared" si="378"/>
        <v>584</v>
      </c>
      <c r="G12130" s="6">
        <v>2941.23</v>
      </c>
      <c r="H12130" s="6">
        <f t="shared" si="379"/>
        <v>2357.23</v>
      </c>
      <c r="I12130" s="4" t="s">
        <v>38930</v>
      </c>
      <c r="J12130" s="2">
        <v>44864</v>
      </c>
      <c r="K12130" s="1" t="s">
        <v>58425</v>
      </c>
      <c r="L12130" s="1" t="s">
        <v>149</v>
      </c>
      <c r="M12130" s="1" t="s">
        <v>370</v>
      </c>
    </row>
    <row r="12131" spans="1:13" ht="14.25" customHeight="1" x14ac:dyDescent="0.25">
      <c r="A12131" s="4" t="s">
        <v>56861</v>
      </c>
      <c r="B12131" s="4" t="s">
        <v>30524</v>
      </c>
      <c r="C12131" s="4" t="s">
        <v>36285</v>
      </c>
      <c r="D12131" s="8">
        <v>5</v>
      </c>
      <c r="E12131" s="17">
        <f>_xlfn.XLOOKUP(C12131,Products!$A:$A,Products!$E:$E,0,0)</f>
        <v>1776.63</v>
      </c>
      <c r="F12131" s="6">
        <f t="shared" si="378"/>
        <v>8883.1500000000015</v>
      </c>
      <c r="G12131" s="6">
        <v>2711.67</v>
      </c>
      <c r="H12131" s="6">
        <f t="shared" si="379"/>
        <v>-6171.4800000000014</v>
      </c>
      <c r="I12131" s="4" t="s">
        <v>38917</v>
      </c>
      <c r="J12131" s="2">
        <v>45673</v>
      </c>
      <c r="K12131" s="1" t="s">
        <v>10069</v>
      </c>
      <c r="L12131" s="1" t="s">
        <v>77</v>
      </c>
      <c r="M12131" s="1" t="s">
        <v>2281</v>
      </c>
    </row>
    <row r="12132" spans="1:13" ht="14.25" hidden="1" customHeight="1" x14ac:dyDescent="0.25">
      <c r="A12132" s="4" t="s">
        <v>58427</v>
      </c>
      <c r="B12132" s="4" t="s">
        <v>25383</v>
      </c>
      <c r="C12132" s="4" t="s">
        <v>37196</v>
      </c>
      <c r="D12132" s="8">
        <v>1</v>
      </c>
      <c r="E12132" s="6">
        <f>_xlfn.XLOOKUP(C12132,Products!$A:$A,Products!$E:$E,0,0)</f>
        <v>1966.27</v>
      </c>
      <c r="F12132" s="6">
        <f t="shared" si="378"/>
        <v>1966.27</v>
      </c>
      <c r="G12132" s="6">
        <v>4697.1899999999996</v>
      </c>
      <c r="H12132" s="6">
        <f t="shared" si="379"/>
        <v>2730.9199999999996</v>
      </c>
      <c r="I12132" s="4" t="s">
        <v>38917</v>
      </c>
      <c r="J12132" s="2">
        <v>45484</v>
      </c>
      <c r="K12132" s="1" t="s">
        <v>9881</v>
      </c>
      <c r="L12132" s="1" t="s">
        <v>185</v>
      </c>
      <c r="M12132" s="1" t="s">
        <v>2112</v>
      </c>
    </row>
    <row r="12133" spans="1:13" ht="14.25" hidden="1" customHeight="1" x14ac:dyDescent="0.25">
      <c r="A12133" s="4" t="s">
        <v>58428</v>
      </c>
      <c r="B12133" s="4" t="s">
        <v>32715</v>
      </c>
      <c r="C12133" s="4" t="s">
        <v>36985</v>
      </c>
      <c r="D12133" s="8">
        <v>1</v>
      </c>
      <c r="E12133" s="6">
        <f>_xlfn.XLOOKUP(C12133,Products!$A:$A,Products!$E:$E,0,0)</f>
        <v>611.51</v>
      </c>
      <c r="F12133" s="6">
        <f t="shared" si="378"/>
        <v>611.51</v>
      </c>
      <c r="G12133" s="6">
        <v>4604.47</v>
      </c>
      <c r="H12133" s="6">
        <f t="shared" si="379"/>
        <v>3992.96</v>
      </c>
      <c r="I12133" s="4" t="s">
        <v>38919</v>
      </c>
      <c r="J12133" s="2">
        <v>45557</v>
      </c>
      <c r="K12133" s="1" t="s">
        <v>58429</v>
      </c>
      <c r="L12133" s="1" t="s">
        <v>492</v>
      </c>
      <c r="M12133" s="1" t="s">
        <v>611</v>
      </c>
    </row>
    <row r="12134" spans="1:13" ht="14.25" hidden="1" customHeight="1" x14ac:dyDescent="0.25">
      <c r="A12134" s="4" t="s">
        <v>62243</v>
      </c>
      <c r="B12134" s="4" t="s">
        <v>10036</v>
      </c>
      <c r="C12134" s="4" t="s">
        <v>36861</v>
      </c>
      <c r="D12134" s="8">
        <v>5</v>
      </c>
      <c r="E12134" s="6">
        <f>_xlfn.XLOOKUP(C12134,Products!$A:$A,Products!$E:$E,0,0)</f>
        <v>751.13</v>
      </c>
      <c r="F12134" s="6">
        <f t="shared" si="378"/>
        <v>3755.65</v>
      </c>
      <c r="G12134" s="6">
        <v>3873.15</v>
      </c>
      <c r="H12134" s="6">
        <f t="shared" si="379"/>
        <v>117.5</v>
      </c>
      <c r="I12134" s="4" t="s">
        <v>38917</v>
      </c>
      <c r="J12134" s="2">
        <v>44142</v>
      </c>
      <c r="K12134" s="1" t="s">
        <v>62244</v>
      </c>
      <c r="L12134" s="1" t="s">
        <v>1416</v>
      </c>
      <c r="M12134" s="1" t="s">
        <v>1085</v>
      </c>
    </row>
    <row r="12135" spans="1:13" ht="14.25" hidden="1" customHeight="1" x14ac:dyDescent="0.25">
      <c r="A12135" s="4" t="s">
        <v>58432</v>
      </c>
      <c r="B12135" s="4" t="s">
        <v>25924</v>
      </c>
      <c r="C12135" s="4" t="s">
        <v>35519</v>
      </c>
      <c r="D12135" s="8">
        <v>1</v>
      </c>
      <c r="E12135" s="6">
        <f>_xlfn.XLOOKUP(C12135,Products!$A:$A,Products!$E:$E,0,0)</f>
        <v>1068.08</v>
      </c>
      <c r="F12135" s="6">
        <f t="shared" si="378"/>
        <v>1068.08</v>
      </c>
      <c r="G12135" s="6">
        <v>1197.47</v>
      </c>
      <c r="H12135" s="6">
        <f t="shared" si="379"/>
        <v>129.3900000000001</v>
      </c>
      <c r="I12135" s="4" t="s">
        <v>38924</v>
      </c>
      <c r="J12135" s="2">
        <v>44617</v>
      </c>
      <c r="K12135" s="1" t="s">
        <v>45230</v>
      </c>
      <c r="L12135" s="1" t="s">
        <v>730</v>
      </c>
      <c r="M12135" s="1" t="s">
        <v>195</v>
      </c>
    </row>
    <row r="12136" spans="1:13" ht="14.25" hidden="1" customHeight="1" x14ac:dyDescent="0.25">
      <c r="A12136" s="4" t="s">
        <v>58433</v>
      </c>
      <c r="B12136" s="4" t="s">
        <v>21956</v>
      </c>
      <c r="C12136" s="4" t="s">
        <v>35217</v>
      </c>
      <c r="D12136" s="8">
        <v>5</v>
      </c>
      <c r="E12136" s="6">
        <f>_xlfn.XLOOKUP(C12136,Products!$A:$A,Products!$E:$E,0,0)</f>
        <v>292.43</v>
      </c>
      <c r="F12136" s="6">
        <f t="shared" si="378"/>
        <v>1462.15</v>
      </c>
      <c r="G12136" s="6">
        <v>953.18</v>
      </c>
      <c r="H12136" s="6">
        <f t="shared" si="379"/>
        <v>-508.97000000000014</v>
      </c>
      <c r="I12136" s="4" t="s">
        <v>38930</v>
      </c>
      <c r="J12136" s="2">
        <v>44318</v>
      </c>
      <c r="K12136" s="1" t="s">
        <v>58434</v>
      </c>
      <c r="L12136" s="1" t="s">
        <v>149</v>
      </c>
      <c r="M12136" s="1" t="s">
        <v>195</v>
      </c>
    </row>
    <row r="12137" spans="1:13" ht="14.25" hidden="1" customHeight="1" x14ac:dyDescent="0.25">
      <c r="A12137" s="4" t="s">
        <v>58435</v>
      </c>
      <c r="B12137" s="4" t="s">
        <v>372</v>
      </c>
      <c r="C12137" s="4" t="s">
        <v>36595</v>
      </c>
      <c r="D12137" s="8">
        <v>5</v>
      </c>
      <c r="E12137" s="6">
        <f>_xlfn.XLOOKUP(C12137,Products!$A:$A,Products!$E:$E,0,0)</f>
        <v>303.49</v>
      </c>
      <c r="F12137" s="6">
        <f t="shared" si="378"/>
        <v>1517.45</v>
      </c>
      <c r="G12137" s="6">
        <v>1789.77</v>
      </c>
      <c r="H12137" s="6">
        <f t="shared" si="379"/>
        <v>272.31999999999994</v>
      </c>
      <c r="I12137" s="4" t="s">
        <v>38919</v>
      </c>
      <c r="J12137" s="2">
        <v>45068</v>
      </c>
      <c r="K12137" s="1" t="s">
        <v>58436</v>
      </c>
      <c r="L12137" s="1" t="s">
        <v>254</v>
      </c>
      <c r="M12137" s="1" t="s">
        <v>1795</v>
      </c>
    </row>
    <row r="12138" spans="1:13" ht="14.25" hidden="1" customHeight="1" x14ac:dyDescent="0.25">
      <c r="A12138" s="4" t="s">
        <v>58437</v>
      </c>
      <c r="B12138" s="4" t="s">
        <v>8696</v>
      </c>
      <c r="C12138" s="4" t="s">
        <v>34490</v>
      </c>
      <c r="D12138" s="8">
        <v>3</v>
      </c>
      <c r="E12138" s="6">
        <f>_xlfn.XLOOKUP(C12138,Products!$A:$A,Products!$E:$E,0,0)</f>
        <v>550.42999999999995</v>
      </c>
      <c r="F12138" s="6">
        <f t="shared" si="378"/>
        <v>1651.29</v>
      </c>
      <c r="G12138" s="6">
        <v>1553.98</v>
      </c>
      <c r="H12138" s="6">
        <f t="shared" si="379"/>
        <v>-97.309999999999945</v>
      </c>
      <c r="I12138" s="4" t="s">
        <v>38930</v>
      </c>
      <c r="J12138" s="2">
        <v>44826</v>
      </c>
      <c r="K12138" s="1" t="s">
        <v>44891</v>
      </c>
      <c r="L12138" s="1" t="s">
        <v>246</v>
      </c>
      <c r="M12138" s="1" t="s">
        <v>548</v>
      </c>
    </row>
    <row r="12139" spans="1:13" ht="14.25" customHeight="1" x14ac:dyDescent="0.25">
      <c r="A12139" s="4" t="s">
        <v>38940</v>
      </c>
      <c r="B12139" s="4" t="s">
        <v>7183</v>
      </c>
      <c r="C12139" s="4" t="s">
        <v>38446</v>
      </c>
      <c r="D12139" s="8">
        <v>4</v>
      </c>
      <c r="E12139" s="17">
        <f>_xlfn.XLOOKUP(C12139,Products!$A:$A,Products!$E:$E,0,0)</f>
        <v>1253.17</v>
      </c>
      <c r="F12139" s="6">
        <f t="shared" si="378"/>
        <v>5012.68</v>
      </c>
      <c r="G12139" s="6">
        <v>253.12</v>
      </c>
      <c r="H12139" s="6">
        <f t="shared" si="379"/>
        <v>-4759.5600000000004</v>
      </c>
      <c r="I12139" s="4" t="s">
        <v>38917</v>
      </c>
      <c r="J12139" s="2">
        <v>45672</v>
      </c>
      <c r="K12139" s="1" t="s">
        <v>33086</v>
      </c>
      <c r="L12139" s="1" t="s">
        <v>610</v>
      </c>
      <c r="M12139" s="1" t="s">
        <v>2809</v>
      </c>
    </row>
    <row r="12140" spans="1:13" ht="14.25" hidden="1" customHeight="1" x14ac:dyDescent="0.25">
      <c r="A12140" s="4" t="s">
        <v>58439</v>
      </c>
      <c r="B12140" s="4" t="s">
        <v>30524</v>
      </c>
      <c r="C12140" s="4" t="s">
        <v>35675</v>
      </c>
      <c r="D12140" s="8">
        <v>3</v>
      </c>
      <c r="E12140" s="6">
        <f>_xlfn.XLOOKUP(C12140,Products!$A:$A,Products!$E:$E,0,0)</f>
        <v>1764.42</v>
      </c>
      <c r="F12140" s="6">
        <f t="shared" si="378"/>
        <v>5293.26</v>
      </c>
      <c r="G12140" s="6">
        <v>4874.53</v>
      </c>
      <c r="H12140" s="6">
        <f t="shared" si="379"/>
        <v>-418.73000000000047</v>
      </c>
      <c r="I12140" s="4" t="s">
        <v>38919</v>
      </c>
      <c r="J12140" s="2">
        <v>45487</v>
      </c>
      <c r="K12140" s="1" t="s">
        <v>15543</v>
      </c>
      <c r="L12140" s="1" t="s">
        <v>539</v>
      </c>
      <c r="M12140" s="1" t="s">
        <v>908</v>
      </c>
    </row>
    <row r="12141" spans="1:13" ht="14.25" hidden="1" customHeight="1" x14ac:dyDescent="0.25">
      <c r="A12141" s="4" t="s">
        <v>58440</v>
      </c>
      <c r="B12141" s="4" t="s">
        <v>21309</v>
      </c>
      <c r="C12141" s="4" t="s">
        <v>38401</v>
      </c>
      <c r="D12141" s="8">
        <v>3</v>
      </c>
      <c r="E12141" s="6">
        <f>_xlfn.XLOOKUP(C12141,Products!$A:$A,Products!$E:$E,0,0)</f>
        <v>1525.72</v>
      </c>
      <c r="F12141" s="6">
        <f t="shared" si="378"/>
        <v>4577.16</v>
      </c>
      <c r="G12141" s="6">
        <v>3190.48</v>
      </c>
      <c r="H12141" s="6">
        <f t="shared" si="379"/>
        <v>-1386.6799999999998</v>
      </c>
      <c r="I12141" s="4" t="s">
        <v>38917</v>
      </c>
      <c r="J12141" s="2">
        <v>45013</v>
      </c>
      <c r="K12141" s="1" t="s">
        <v>40459</v>
      </c>
      <c r="L12141" s="1" t="s">
        <v>426</v>
      </c>
      <c r="M12141" s="1" t="s">
        <v>800</v>
      </c>
    </row>
    <row r="12142" spans="1:13" ht="14.25" hidden="1" customHeight="1" x14ac:dyDescent="0.25">
      <c r="A12142" s="4" t="s">
        <v>58441</v>
      </c>
      <c r="B12142" s="4" t="s">
        <v>20965</v>
      </c>
      <c r="C12142" s="4" t="s">
        <v>34611</v>
      </c>
      <c r="D12142" s="8">
        <v>2</v>
      </c>
      <c r="E12142" s="6">
        <f>_xlfn.XLOOKUP(C12142,Products!$A:$A,Products!$E:$E,0,0)</f>
        <v>1819.92</v>
      </c>
      <c r="F12142" s="6">
        <f t="shared" si="378"/>
        <v>3639.84</v>
      </c>
      <c r="G12142" s="6">
        <v>4101.58</v>
      </c>
      <c r="H12142" s="6">
        <f t="shared" si="379"/>
        <v>461.73999999999978</v>
      </c>
      <c r="I12142" s="4" t="s">
        <v>38919</v>
      </c>
      <c r="J12142" s="2">
        <v>45163</v>
      </c>
      <c r="K12142" s="1" t="s">
        <v>58442</v>
      </c>
      <c r="L12142" s="1" t="s">
        <v>104</v>
      </c>
      <c r="M12142" s="1" t="s">
        <v>1704</v>
      </c>
    </row>
    <row r="12143" spans="1:13" ht="14.25" hidden="1" customHeight="1" x14ac:dyDescent="0.25">
      <c r="A12143" s="4" t="s">
        <v>58443</v>
      </c>
      <c r="B12143" s="4" t="s">
        <v>8313</v>
      </c>
      <c r="C12143" s="4" t="s">
        <v>34490</v>
      </c>
      <c r="D12143" s="8">
        <v>1</v>
      </c>
      <c r="E12143" s="6">
        <f>_xlfn.XLOOKUP(C12143,Products!$A:$A,Products!$E:$E,0,0)</f>
        <v>550.42999999999995</v>
      </c>
      <c r="F12143" s="6">
        <f t="shared" si="378"/>
        <v>550.42999999999995</v>
      </c>
      <c r="G12143" s="6">
        <v>4818.92</v>
      </c>
      <c r="H12143" s="6">
        <f t="shared" si="379"/>
        <v>4268.49</v>
      </c>
      <c r="I12143" s="4" t="s">
        <v>38917</v>
      </c>
      <c r="J12143" s="2">
        <v>44722</v>
      </c>
      <c r="K12143" s="1" t="s">
        <v>58444</v>
      </c>
      <c r="L12143" s="1" t="s">
        <v>158</v>
      </c>
      <c r="M12143" s="1" t="s">
        <v>52</v>
      </c>
    </row>
    <row r="12144" spans="1:13" ht="14.25" hidden="1" customHeight="1" x14ac:dyDescent="0.25">
      <c r="A12144" s="4" t="s">
        <v>58445</v>
      </c>
      <c r="B12144" s="4" t="s">
        <v>33088</v>
      </c>
      <c r="C12144" s="4" t="s">
        <v>35975</v>
      </c>
      <c r="D12144" s="8">
        <v>3</v>
      </c>
      <c r="E12144" s="6">
        <f>_xlfn.XLOOKUP(C12144,Products!$A:$A,Products!$E:$E,0,0)</f>
        <v>1858.6</v>
      </c>
      <c r="F12144" s="6">
        <f t="shared" si="378"/>
        <v>5575.7999999999993</v>
      </c>
      <c r="G12144" s="6">
        <v>4682.62</v>
      </c>
      <c r="H12144" s="6">
        <f t="shared" si="379"/>
        <v>-893.17999999999938</v>
      </c>
      <c r="I12144" s="4" t="s">
        <v>38930</v>
      </c>
      <c r="J12144" s="2">
        <v>44548</v>
      </c>
      <c r="K12144" s="1" t="s">
        <v>39045</v>
      </c>
      <c r="L12144" s="1" t="s">
        <v>578</v>
      </c>
      <c r="M12144" s="1" t="s">
        <v>2728</v>
      </c>
    </row>
    <row r="12145" spans="1:13" ht="14.25" hidden="1" customHeight="1" x14ac:dyDescent="0.25">
      <c r="A12145" s="4" t="s">
        <v>62272</v>
      </c>
      <c r="B12145" s="4" t="s">
        <v>34119</v>
      </c>
      <c r="C12145" s="4" t="s">
        <v>37233</v>
      </c>
      <c r="D12145" s="8">
        <v>3</v>
      </c>
      <c r="E12145" s="6">
        <f>_xlfn.XLOOKUP(C12145,Products!$A:$A,Products!$E:$E,0,0)</f>
        <v>1640.88</v>
      </c>
      <c r="F12145" s="6">
        <f t="shared" si="378"/>
        <v>4922.6400000000003</v>
      </c>
      <c r="G12145" s="6">
        <v>411.71</v>
      </c>
      <c r="H12145" s="6">
        <f t="shared" si="379"/>
        <v>-4510.93</v>
      </c>
      <c r="I12145" s="4" t="s">
        <v>38919</v>
      </c>
      <c r="J12145" s="2">
        <v>44142</v>
      </c>
      <c r="K12145" s="1" t="s">
        <v>40710</v>
      </c>
      <c r="L12145" s="1" t="s">
        <v>237</v>
      </c>
      <c r="M12145" s="1" t="s">
        <v>2179</v>
      </c>
    </row>
    <row r="12146" spans="1:13" ht="14.25" hidden="1" customHeight="1" x14ac:dyDescent="0.25">
      <c r="A12146" s="4" t="s">
        <v>58448</v>
      </c>
      <c r="B12146" s="4" t="s">
        <v>1336</v>
      </c>
      <c r="C12146" s="4" t="s">
        <v>36722</v>
      </c>
      <c r="D12146" s="8">
        <v>1</v>
      </c>
      <c r="E12146" s="6">
        <f>_xlfn.XLOOKUP(C12146,Products!$A:$A,Products!$E:$E,0,0)</f>
        <v>250.07</v>
      </c>
      <c r="F12146" s="6">
        <f t="shared" si="378"/>
        <v>250.07</v>
      </c>
      <c r="G12146" s="6">
        <v>1094.26</v>
      </c>
      <c r="H12146" s="6">
        <f t="shared" si="379"/>
        <v>844.19</v>
      </c>
      <c r="I12146" s="4" t="s">
        <v>38924</v>
      </c>
      <c r="J12146" s="2">
        <v>44453</v>
      </c>
      <c r="K12146" s="1" t="s">
        <v>58449</v>
      </c>
      <c r="L12146" s="1" t="s">
        <v>337</v>
      </c>
      <c r="M12146" s="1" t="s">
        <v>1995</v>
      </c>
    </row>
    <row r="12147" spans="1:13" ht="14.25" hidden="1" customHeight="1" x14ac:dyDescent="0.25">
      <c r="A12147" s="4" t="s">
        <v>58450</v>
      </c>
      <c r="B12147" s="4" t="s">
        <v>2543</v>
      </c>
      <c r="C12147" s="4" t="s">
        <v>38595</v>
      </c>
      <c r="D12147" s="8">
        <v>5</v>
      </c>
      <c r="E12147" s="6">
        <f>_xlfn.XLOOKUP(C12147,Products!$A:$A,Products!$E:$E,0,0)</f>
        <v>1724.43</v>
      </c>
      <c r="F12147" s="6">
        <f t="shared" si="378"/>
        <v>8622.15</v>
      </c>
      <c r="G12147" s="6">
        <v>2233.1</v>
      </c>
      <c r="H12147" s="6">
        <f t="shared" si="379"/>
        <v>-6389.0499999999993</v>
      </c>
      <c r="I12147" s="4" t="s">
        <v>38919</v>
      </c>
      <c r="J12147" s="2">
        <v>44734</v>
      </c>
      <c r="K12147" s="1" t="s">
        <v>58451</v>
      </c>
      <c r="L12147" s="1" t="s">
        <v>95</v>
      </c>
      <c r="M12147" s="1" t="s">
        <v>443</v>
      </c>
    </row>
    <row r="12148" spans="1:13" ht="14.25" hidden="1" customHeight="1" x14ac:dyDescent="0.25">
      <c r="A12148" s="4" t="s">
        <v>58452</v>
      </c>
      <c r="B12148" s="4" t="s">
        <v>7531</v>
      </c>
      <c r="C12148" s="4" t="s">
        <v>35433</v>
      </c>
      <c r="D12148" s="8">
        <v>4</v>
      </c>
      <c r="E12148" s="6">
        <f>_xlfn.XLOOKUP(C12148,Products!$A:$A,Products!$E:$E,0,0)</f>
        <v>1816.97</v>
      </c>
      <c r="F12148" s="6">
        <f t="shared" si="378"/>
        <v>7267.88</v>
      </c>
      <c r="G12148" s="6">
        <v>1428.09</v>
      </c>
      <c r="H12148" s="6">
        <f t="shared" si="379"/>
        <v>-5839.79</v>
      </c>
      <c r="I12148" s="4" t="s">
        <v>38919</v>
      </c>
      <c r="J12148" s="2">
        <v>44606</v>
      </c>
      <c r="K12148" s="1" t="s">
        <v>27564</v>
      </c>
      <c r="L12148" s="1" t="s">
        <v>730</v>
      </c>
      <c r="M12148" s="1" t="s">
        <v>808</v>
      </c>
    </row>
    <row r="12149" spans="1:13" ht="14.25" hidden="1" customHeight="1" x14ac:dyDescent="0.25">
      <c r="A12149" s="4" t="s">
        <v>58453</v>
      </c>
      <c r="B12149" s="4" t="s">
        <v>14748</v>
      </c>
      <c r="C12149" s="4" t="s">
        <v>36040</v>
      </c>
      <c r="D12149" s="8">
        <v>3</v>
      </c>
      <c r="E12149" s="6">
        <f>_xlfn.XLOOKUP(C12149,Products!$A:$A,Products!$E:$E,0,0)</f>
        <v>1842.08</v>
      </c>
      <c r="F12149" s="6">
        <f t="shared" si="378"/>
        <v>5526.24</v>
      </c>
      <c r="G12149" s="6">
        <v>1616.72</v>
      </c>
      <c r="H12149" s="6">
        <f t="shared" si="379"/>
        <v>-3909.5199999999995</v>
      </c>
      <c r="I12149" s="4" t="s">
        <v>38917</v>
      </c>
      <c r="J12149" s="2">
        <v>44549</v>
      </c>
      <c r="K12149" s="1" t="s">
        <v>58454</v>
      </c>
      <c r="L12149" s="1" t="s">
        <v>417</v>
      </c>
      <c r="M12149" s="1" t="s">
        <v>354</v>
      </c>
    </row>
    <row r="12150" spans="1:13" ht="14.25" hidden="1" customHeight="1" x14ac:dyDescent="0.25">
      <c r="A12150" s="4" t="s">
        <v>58455</v>
      </c>
      <c r="B12150" s="4" t="s">
        <v>22424</v>
      </c>
      <c r="C12150" s="4" t="s">
        <v>37228</v>
      </c>
      <c r="D12150" s="8">
        <v>1</v>
      </c>
      <c r="E12150" s="6">
        <f>_xlfn.XLOOKUP(C12150,Products!$A:$A,Products!$E:$E,0,0)</f>
        <v>1311.86</v>
      </c>
      <c r="F12150" s="6">
        <f t="shared" si="378"/>
        <v>1311.86</v>
      </c>
      <c r="G12150" s="6">
        <v>4648.63</v>
      </c>
      <c r="H12150" s="6">
        <f t="shared" si="379"/>
        <v>3336.7700000000004</v>
      </c>
      <c r="I12150" s="4" t="s">
        <v>38930</v>
      </c>
      <c r="J12150" s="2">
        <v>44351</v>
      </c>
      <c r="K12150" s="1" t="s">
        <v>47891</v>
      </c>
      <c r="L12150" s="1" t="s">
        <v>578</v>
      </c>
      <c r="M12150" s="1" t="s">
        <v>3826</v>
      </c>
    </row>
    <row r="12151" spans="1:13" ht="14.25" hidden="1" customHeight="1" x14ac:dyDescent="0.25">
      <c r="A12151" s="4" t="s">
        <v>58456</v>
      </c>
      <c r="B12151" s="4" t="s">
        <v>3983</v>
      </c>
      <c r="C12151" s="4" t="s">
        <v>36276</v>
      </c>
      <c r="D12151" s="8">
        <v>5</v>
      </c>
      <c r="E12151" s="6">
        <f>_xlfn.XLOOKUP(C12151,Products!$A:$A,Products!$E:$E,0,0)</f>
        <v>640.79</v>
      </c>
      <c r="F12151" s="6">
        <f t="shared" si="378"/>
        <v>3203.95</v>
      </c>
      <c r="G12151" s="6">
        <v>2242.73</v>
      </c>
      <c r="H12151" s="6">
        <f t="shared" si="379"/>
        <v>-961.2199999999998</v>
      </c>
      <c r="I12151" s="4" t="s">
        <v>38919</v>
      </c>
      <c r="J12151" s="2">
        <v>45345</v>
      </c>
      <c r="K12151" s="1" t="s">
        <v>58457</v>
      </c>
      <c r="L12151" s="1" t="s">
        <v>531</v>
      </c>
      <c r="M12151" s="1" t="s">
        <v>195</v>
      </c>
    </row>
    <row r="12152" spans="1:13" ht="14.25" hidden="1" customHeight="1" x14ac:dyDescent="0.25">
      <c r="A12152" s="4" t="s">
        <v>58458</v>
      </c>
      <c r="B12152" s="4" t="s">
        <v>16643</v>
      </c>
      <c r="C12152" s="4" t="s">
        <v>37730</v>
      </c>
      <c r="D12152" s="8">
        <v>3</v>
      </c>
      <c r="E12152" s="6">
        <f>_xlfn.XLOOKUP(C12152,Products!$A:$A,Products!$E:$E,0,0)</f>
        <v>973.87</v>
      </c>
      <c r="F12152" s="6">
        <f t="shared" si="378"/>
        <v>2921.61</v>
      </c>
      <c r="G12152" s="6">
        <v>3556.28</v>
      </c>
      <c r="H12152" s="6">
        <f t="shared" si="379"/>
        <v>634.67000000000007</v>
      </c>
      <c r="I12152" s="4" t="s">
        <v>38938</v>
      </c>
      <c r="J12152" s="2">
        <v>44277</v>
      </c>
      <c r="K12152" s="1" t="s">
        <v>58459</v>
      </c>
      <c r="L12152" s="1" t="s">
        <v>578</v>
      </c>
      <c r="M12152" s="1" t="s">
        <v>1326</v>
      </c>
    </row>
    <row r="12153" spans="1:13" ht="14.25" customHeight="1" x14ac:dyDescent="0.25">
      <c r="A12153" s="4" t="s">
        <v>41890</v>
      </c>
      <c r="B12153" s="4" t="s">
        <v>31456</v>
      </c>
      <c r="C12153" s="4" t="s">
        <v>36312</v>
      </c>
      <c r="D12153" s="8">
        <v>4</v>
      </c>
      <c r="E12153" s="17">
        <f>_xlfn.XLOOKUP(C12153,Products!$A:$A,Products!$E:$E,0,0)</f>
        <v>1022.73</v>
      </c>
      <c r="F12153" s="6">
        <f t="shared" si="378"/>
        <v>4090.92</v>
      </c>
      <c r="G12153" s="6">
        <v>1673.89</v>
      </c>
      <c r="H12153" s="6">
        <f t="shared" si="379"/>
        <v>-2417.0299999999997</v>
      </c>
      <c r="I12153" s="4" t="s">
        <v>38924</v>
      </c>
      <c r="J12153" s="2">
        <v>45672</v>
      </c>
      <c r="K12153" s="1" t="s">
        <v>41891</v>
      </c>
      <c r="L12153" s="1" t="s">
        <v>280</v>
      </c>
      <c r="M12153" s="1" t="s">
        <v>1296</v>
      </c>
    </row>
    <row r="12154" spans="1:13" ht="14.25" hidden="1" customHeight="1" x14ac:dyDescent="0.25">
      <c r="A12154" s="4" t="s">
        <v>58461</v>
      </c>
      <c r="B12154" s="4" t="s">
        <v>8633</v>
      </c>
      <c r="C12154" s="4" t="s">
        <v>35262</v>
      </c>
      <c r="D12154" s="8">
        <v>5</v>
      </c>
      <c r="E12154" s="6">
        <f>_xlfn.XLOOKUP(C12154,Products!$A:$A,Products!$E:$E,0,0)</f>
        <v>1955.93</v>
      </c>
      <c r="F12154" s="6">
        <f t="shared" si="378"/>
        <v>9779.65</v>
      </c>
      <c r="G12154" s="6">
        <v>998.36</v>
      </c>
      <c r="H12154" s="6">
        <f t="shared" si="379"/>
        <v>-8781.2899999999991</v>
      </c>
      <c r="I12154" s="4" t="s">
        <v>38938</v>
      </c>
      <c r="J12154" s="2">
        <v>45390</v>
      </c>
      <c r="K12154" s="1" t="s">
        <v>37166</v>
      </c>
      <c r="L12154" s="1" t="s">
        <v>140</v>
      </c>
      <c r="M12154" s="1" t="s">
        <v>3145</v>
      </c>
    </row>
    <row r="12155" spans="1:13" ht="14.25" hidden="1" customHeight="1" x14ac:dyDescent="0.25">
      <c r="A12155" s="4" t="s">
        <v>44867</v>
      </c>
      <c r="B12155" s="4" t="s">
        <v>32525</v>
      </c>
      <c r="C12155" s="4" t="s">
        <v>37957</v>
      </c>
      <c r="D12155" s="8">
        <v>1</v>
      </c>
      <c r="E12155" s="6">
        <f>_xlfn.XLOOKUP(C12155,Products!$A:$A,Products!$E:$E,0,0)</f>
        <v>813.56</v>
      </c>
      <c r="F12155" s="6">
        <f t="shared" si="378"/>
        <v>813.56</v>
      </c>
      <c r="G12155" s="6">
        <v>795.99</v>
      </c>
      <c r="H12155" s="6">
        <f t="shared" si="379"/>
        <v>-17.569999999999936</v>
      </c>
      <c r="I12155" s="4" t="s">
        <v>38938</v>
      </c>
      <c r="J12155" s="2">
        <v>44143</v>
      </c>
      <c r="K12155" s="1" t="s">
        <v>44868</v>
      </c>
      <c r="L12155" s="1" t="s">
        <v>475</v>
      </c>
      <c r="M12155" s="1" t="s">
        <v>3388</v>
      </c>
    </row>
    <row r="12156" spans="1:13" ht="14.25" hidden="1" customHeight="1" x14ac:dyDescent="0.25">
      <c r="A12156" s="4" t="s">
        <v>58464</v>
      </c>
      <c r="B12156" s="4" t="s">
        <v>19417</v>
      </c>
      <c r="C12156" s="4" t="s">
        <v>34510</v>
      </c>
      <c r="D12156" s="8">
        <v>3</v>
      </c>
      <c r="E12156" s="6">
        <f>_xlfn.XLOOKUP(C12156,Products!$A:$A,Products!$E:$E,0,0)</f>
        <v>1860.47</v>
      </c>
      <c r="F12156" s="6">
        <f t="shared" si="378"/>
        <v>5581.41</v>
      </c>
      <c r="G12156" s="6">
        <v>3003.12</v>
      </c>
      <c r="H12156" s="6">
        <f t="shared" si="379"/>
        <v>-2578.29</v>
      </c>
      <c r="I12156" s="4" t="s">
        <v>38938</v>
      </c>
      <c r="J12156" s="2">
        <v>44472</v>
      </c>
      <c r="K12156" s="1" t="s">
        <v>41664</v>
      </c>
      <c r="L12156" s="1" t="s">
        <v>176</v>
      </c>
      <c r="M12156" s="1" t="s">
        <v>5013</v>
      </c>
    </row>
    <row r="12157" spans="1:13" ht="14.25" hidden="1" customHeight="1" x14ac:dyDescent="0.25">
      <c r="A12157" s="4" t="s">
        <v>58465</v>
      </c>
      <c r="B12157" s="4" t="s">
        <v>31463</v>
      </c>
      <c r="C12157" s="4" t="s">
        <v>38622</v>
      </c>
      <c r="D12157" s="8">
        <v>4</v>
      </c>
      <c r="E12157" s="6">
        <f>_xlfn.XLOOKUP(C12157,Products!$A:$A,Products!$E:$E,0,0)</f>
        <v>839.53</v>
      </c>
      <c r="F12157" s="6">
        <f t="shared" si="378"/>
        <v>3358.12</v>
      </c>
      <c r="G12157" s="6">
        <v>4170.21</v>
      </c>
      <c r="H12157" s="6">
        <f t="shared" si="379"/>
        <v>812.09000000000015</v>
      </c>
      <c r="I12157" s="4" t="s">
        <v>38924</v>
      </c>
      <c r="J12157" s="2">
        <v>45450</v>
      </c>
      <c r="K12157" s="1" t="s">
        <v>4495</v>
      </c>
      <c r="L12157" s="1" t="s">
        <v>131</v>
      </c>
      <c r="M12157" s="1" t="s">
        <v>3622</v>
      </c>
    </row>
    <row r="12158" spans="1:13" ht="14.25" hidden="1" customHeight="1" x14ac:dyDescent="0.25">
      <c r="A12158" s="4" t="s">
        <v>58466</v>
      </c>
      <c r="B12158" s="4" t="s">
        <v>542</v>
      </c>
      <c r="C12158" s="4" t="s">
        <v>38011</v>
      </c>
      <c r="D12158" s="8">
        <v>3</v>
      </c>
      <c r="E12158" s="6">
        <f>_xlfn.XLOOKUP(C12158,Products!$A:$A,Products!$E:$E,0,0)</f>
        <v>1942.11</v>
      </c>
      <c r="F12158" s="6">
        <f t="shared" si="378"/>
        <v>5826.33</v>
      </c>
      <c r="G12158" s="6">
        <v>3520.84</v>
      </c>
      <c r="H12158" s="6">
        <f t="shared" si="379"/>
        <v>-2305.4899999999998</v>
      </c>
      <c r="I12158" s="4" t="s">
        <v>38938</v>
      </c>
      <c r="J12158" s="2">
        <v>44704</v>
      </c>
      <c r="K12158" s="1" t="s">
        <v>58467</v>
      </c>
      <c r="L12158" s="1" t="s">
        <v>25</v>
      </c>
      <c r="M12158" s="1" t="s">
        <v>2047</v>
      </c>
    </row>
    <row r="12159" spans="1:13" ht="14.25" hidden="1" customHeight="1" x14ac:dyDescent="0.25">
      <c r="A12159" s="4" t="s">
        <v>58468</v>
      </c>
      <c r="B12159" s="4" t="s">
        <v>14714</v>
      </c>
      <c r="C12159" s="4" t="s">
        <v>35396</v>
      </c>
      <c r="D12159" s="8">
        <v>4</v>
      </c>
      <c r="E12159" s="6">
        <f>_xlfn.XLOOKUP(C12159,Products!$A:$A,Products!$E:$E,0,0)</f>
        <v>1201.6199999999999</v>
      </c>
      <c r="F12159" s="6">
        <f t="shared" si="378"/>
        <v>4806.4799999999996</v>
      </c>
      <c r="G12159" s="6">
        <v>3099.18</v>
      </c>
      <c r="H12159" s="6">
        <f t="shared" si="379"/>
        <v>-1707.2999999999997</v>
      </c>
      <c r="I12159" s="4" t="s">
        <v>38938</v>
      </c>
      <c r="J12159" s="2">
        <v>44229</v>
      </c>
      <c r="K12159" s="1" t="s">
        <v>58469</v>
      </c>
      <c r="L12159" s="1" t="s">
        <v>426</v>
      </c>
      <c r="M12159" s="1" t="s">
        <v>52</v>
      </c>
    </row>
    <row r="12160" spans="1:13" ht="14.25" hidden="1" customHeight="1" x14ac:dyDescent="0.25">
      <c r="A12160" s="4" t="s">
        <v>48624</v>
      </c>
      <c r="B12160" s="4" t="s">
        <v>18196</v>
      </c>
      <c r="C12160" s="4" t="s">
        <v>37461</v>
      </c>
      <c r="D12160" s="8">
        <v>4</v>
      </c>
      <c r="E12160" s="6">
        <f>_xlfn.XLOOKUP(C12160,Products!$A:$A,Products!$E:$E,0,0)</f>
        <v>1160.28</v>
      </c>
      <c r="F12160" s="6">
        <f t="shared" si="378"/>
        <v>4641.12</v>
      </c>
      <c r="G12160" s="6">
        <v>862.29</v>
      </c>
      <c r="H12160" s="6">
        <f t="shared" si="379"/>
        <v>-3778.83</v>
      </c>
      <c r="I12160" s="4" t="s">
        <v>38924</v>
      </c>
      <c r="J12160" s="2">
        <v>44143</v>
      </c>
      <c r="K12160" s="1" t="s">
        <v>41975</v>
      </c>
      <c r="L12160" s="1" t="s">
        <v>104</v>
      </c>
      <c r="M12160" s="1" t="s">
        <v>177</v>
      </c>
    </row>
    <row r="12161" spans="1:13" ht="14.25" hidden="1" customHeight="1" x14ac:dyDescent="0.25">
      <c r="A12161" s="4" t="s">
        <v>58471</v>
      </c>
      <c r="B12161" s="4" t="s">
        <v>15170</v>
      </c>
      <c r="C12161" s="4" t="s">
        <v>38324</v>
      </c>
      <c r="D12161" s="8">
        <v>3</v>
      </c>
      <c r="E12161" s="6">
        <f>_xlfn.XLOOKUP(C12161,Products!$A:$A,Products!$E:$E,0,0)</f>
        <v>174.56</v>
      </c>
      <c r="F12161" s="6">
        <f t="shared" si="378"/>
        <v>523.68000000000006</v>
      </c>
      <c r="G12161" s="6">
        <v>3660.46</v>
      </c>
      <c r="H12161" s="6">
        <f t="shared" si="379"/>
        <v>3136.7799999999997</v>
      </c>
      <c r="I12161" s="4" t="s">
        <v>38938</v>
      </c>
      <c r="J12161" s="2">
        <v>44602</v>
      </c>
      <c r="K12161" s="1" t="s">
        <v>28072</v>
      </c>
      <c r="L12161" s="1" t="s">
        <v>1440</v>
      </c>
      <c r="M12161" s="1" t="s">
        <v>2946</v>
      </c>
    </row>
    <row r="12162" spans="1:13" ht="14.25" hidden="1" customHeight="1" x14ac:dyDescent="0.25">
      <c r="A12162" s="4" t="s">
        <v>58472</v>
      </c>
      <c r="B12162" s="4" t="s">
        <v>31858</v>
      </c>
      <c r="C12162" s="4" t="s">
        <v>36403</v>
      </c>
      <c r="D12162" s="8">
        <v>4</v>
      </c>
      <c r="E12162" s="6">
        <f>_xlfn.XLOOKUP(C12162,Products!$A:$A,Products!$E:$E,0,0)</f>
        <v>1854.22</v>
      </c>
      <c r="F12162" s="6">
        <f t="shared" ref="F12162:F12225" si="380">E12162*D12162</f>
        <v>7416.88</v>
      </c>
      <c r="G12162" s="6">
        <v>3002.44</v>
      </c>
      <c r="H12162" s="6">
        <f t="shared" ref="H12162:H12225" si="381">G12162-F12162</f>
        <v>-4414.4400000000005</v>
      </c>
      <c r="I12162" s="4" t="s">
        <v>38919</v>
      </c>
      <c r="J12162" s="2">
        <v>45334</v>
      </c>
      <c r="K12162" s="1" t="s">
        <v>23250</v>
      </c>
      <c r="L12162" s="1" t="s">
        <v>167</v>
      </c>
      <c r="M12162" s="1" t="s">
        <v>746</v>
      </c>
    </row>
    <row r="12163" spans="1:13" ht="14.25" hidden="1" customHeight="1" x14ac:dyDescent="0.25">
      <c r="A12163" s="4" t="s">
        <v>58473</v>
      </c>
      <c r="B12163" s="4" t="s">
        <v>20512</v>
      </c>
      <c r="C12163" s="4" t="s">
        <v>38775</v>
      </c>
      <c r="D12163" s="8">
        <v>2</v>
      </c>
      <c r="E12163" s="6">
        <f>_xlfn.XLOOKUP(C12163,Products!$A:$A,Products!$E:$E,0,0)</f>
        <v>1008.01</v>
      </c>
      <c r="F12163" s="6">
        <f t="shared" si="380"/>
        <v>2016.02</v>
      </c>
      <c r="G12163" s="6">
        <v>303.67</v>
      </c>
      <c r="H12163" s="6">
        <f t="shared" si="381"/>
        <v>-1712.35</v>
      </c>
      <c r="I12163" s="4" t="s">
        <v>38938</v>
      </c>
      <c r="J12163" s="2">
        <v>44891</v>
      </c>
      <c r="K12163" s="1" t="s">
        <v>39751</v>
      </c>
      <c r="L12163" s="1" t="s">
        <v>516</v>
      </c>
      <c r="M12163" s="1" t="s">
        <v>1393</v>
      </c>
    </row>
    <row r="12164" spans="1:13" ht="14.25" hidden="1" customHeight="1" x14ac:dyDescent="0.25">
      <c r="A12164" s="4" t="s">
        <v>58474</v>
      </c>
      <c r="B12164" s="4" t="s">
        <v>6766</v>
      </c>
      <c r="C12164" s="4" t="s">
        <v>35556</v>
      </c>
      <c r="D12164" s="8">
        <v>2</v>
      </c>
      <c r="E12164" s="6">
        <f>_xlfn.XLOOKUP(C12164,Products!$A:$A,Products!$E:$E,0,0)</f>
        <v>506.33</v>
      </c>
      <c r="F12164" s="6">
        <f t="shared" si="380"/>
        <v>1012.66</v>
      </c>
      <c r="G12164" s="6">
        <v>2428.35</v>
      </c>
      <c r="H12164" s="6">
        <f t="shared" si="381"/>
        <v>1415.69</v>
      </c>
      <c r="I12164" s="4" t="s">
        <v>38917</v>
      </c>
      <c r="J12164" s="2">
        <v>44594</v>
      </c>
      <c r="K12164" s="1" t="s">
        <v>17878</v>
      </c>
      <c r="L12164" s="1" t="s">
        <v>34</v>
      </c>
      <c r="M12164" s="1" t="s">
        <v>1564</v>
      </c>
    </row>
    <row r="12165" spans="1:13" ht="14.25" hidden="1" customHeight="1" x14ac:dyDescent="0.25">
      <c r="A12165" s="4" t="s">
        <v>58475</v>
      </c>
      <c r="B12165" s="4" t="s">
        <v>6815</v>
      </c>
      <c r="C12165" s="4" t="s">
        <v>34849</v>
      </c>
      <c r="D12165" s="8">
        <v>4</v>
      </c>
      <c r="E12165" s="6">
        <f>_xlfn.XLOOKUP(C12165,Products!$A:$A,Products!$E:$E,0,0)</f>
        <v>1397.55</v>
      </c>
      <c r="F12165" s="6">
        <f t="shared" si="380"/>
        <v>5590.2</v>
      </c>
      <c r="G12165" s="6">
        <v>4405.07</v>
      </c>
      <c r="H12165" s="6">
        <f t="shared" si="381"/>
        <v>-1185.1300000000001</v>
      </c>
      <c r="I12165" s="4" t="s">
        <v>38917</v>
      </c>
      <c r="J12165" s="2">
        <v>45362</v>
      </c>
      <c r="K12165" s="1" t="s">
        <v>41021</v>
      </c>
      <c r="L12165" s="1" t="s">
        <v>587</v>
      </c>
      <c r="M12165" s="1" t="s">
        <v>1742</v>
      </c>
    </row>
    <row r="12166" spans="1:13" ht="14.25" hidden="1" customHeight="1" x14ac:dyDescent="0.25">
      <c r="A12166" s="4" t="s">
        <v>58476</v>
      </c>
      <c r="B12166" s="4" t="s">
        <v>222</v>
      </c>
      <c r="C12166" s="4" t="s">
        <v>36683</v>
      </c>
      <c r="D12166" s="8">
        <v>3</v>
      </c>
      <c r="E12166" s="6">
        <f>_xlfn.XLOOKUP(C12166,Products!$A:$A,Products!$E:$E,0,0)</f>
        <v>114.15</v>
      </c>
      <c r="F12166" s="6">
        <f t="shared" si="380"/>
        <v>342.45000000000005</v>
      </c>
      <c r="G12166" s="6">
        <v>4502.5600000000004</v>
      </c>
      <c r="H12166" s="6">
        <f t="shared" si="381"/>
        <v>4160.1100000000006</v>
      </c>
      <c r="I12166" s="4" t="s">
        <v>38930</v>
      </c>
      <c r="J12166" s="2">
        <v>45509</v>
      </c>
      <c r="K12166" s="1" t="s">
        <v>58477</v>
      </c>
      <c r="L12166" s="1" t="s">
        <v>1189</v>
      </c>
      <c r="M12166" s="1" t="s">
        <v>1810</v>
      </c>
    </row>
    <row r="12167" spans="1:13" ht="14.25" hidden="1" customHeight="1" x14ac:dyDescent="0.25">
      <c r="A12167" s="4" t="s">
        <v>58478</v>
      </c>
      <c r="B12167" s="4" t="s">
        <v>20655</v>
      </c>
      <c r="C12167" s="4" t="s">
        <v>35130</v>
      </c>
      <c r="D12167" s="8">
        <v>1</v>
      </c>
      <c r="E12167" s="6">
        <f>_xlfn.XLOOKUP(C12167,Products!$A:$A,Products!$E:$E,0,0)</f>
        <v>885.23</v>
      </c>
      <c r="F12167" s="6">
        <f t="shared" si="380"/>
        <v>885.23</v>
      </c>
      <c r="G12167" s="6">
        <v>4589.84</v>
      </c>
      <c r="H12167" s="6">
        <f t="shared" si="381"/>
        <v>3704.61</v>
      </c>
      <c r="I12167" s="4" t="s">
        <v>38917</v>
      </c>
      <c r="J12167" s="2">
        <v>45348</v>
      </c>
      <c r="K12167" s="1" t="s">
        <v>3137</v>
      </c>
      <c r="L12167" s="1" t="s">
        <v>587</v>
      </c>
      <c r="M12167" s="1" t="s">
        <v>619</v>
      </c>
    </row>
    <row r="12168" spans="1:13" ht="14.25" hidden="1" customHeight="1" x14ac:dyDescent="0.25">
      <c r="A12168" s="4" t="s">
        <v>58479</v>
      </c>
      <c r="B12168" s="4" t="s">
        <v>20790</v>
      </c>
      <c r="C12168" s="4" t="s">
        <v>38175</v>
      </c>
      <c r="D12168" s="8">
        <v>5</v>
      </c>
      <c r="E12168" s="6">
        <f>_xlfn.XLOOKUP(C12168,Products!$A:$A,Products!$E:$E,0,0)</f>
        <v>907.55</v>
      </c>
      <c r="F12168" s="6">
        <f t="shared" si="380"/>
        <v>4537.75</v>
      </c>
      <c r="G12168" s="6">
        <v>2455.3000000000002</v>
      </c>
      <c r="H12168" s="6">
        <f t="shared" si="381"/>
        <v>-2082.4499999999998</v>
      </c>
      <c r="I12168" s="4" t="s">
        <v>38917</v>
      </c>
      <c r="J12168" s="2">
        <v>45411</v>
      </c>
      <c r="K12168" s="1" t="s">
        <v>58480</v>
      </c>
      <c r="L12168" s="1" t="s">
        <v>578</v>
      </c>
      <c r="M12168" s="1" t="s">
        <v>5668</v>
      </c>
    </row>
    <row r="12169" spans="1:13" ht="14.25" hidden="1" customHeight="1" x14ac:dyDescent="0.25">
      <c r="A12169" s="4" t="s">
        <v>58481</v>
      </c>
      <c r="B12169" s="4" t="s">
        <v>32735</v>
      </c>
      <c r="C12169" s="4" t="s">
        <v>36590</v>
      </c>
      <c r="D12169" s="8">
        <v>5</v>
      </c>
      <c r="E12169" s="6">
        <f>_xlfn.XLOOKUP(C12169,Products!$A:$A,Products!$E:$E,0,0)</f>
        <v>195.42</v>
      </c>
      <c r="F12169" s="6">
        <f t="shared" si="380"/>
        <v>977.09999999999991</v>
      </c>
      <c r="G12169" s="6">
        <v>3979.47</v>
      </c>
      <c r="H12169" s="6">
        <f t="shared" si="381"/>
        <v>3002.37</v>
      </c>
      <c r="I12169" s="4" t="s">
        <v>38924</v>
      </c>
      <c r="J12169" s="2">
        <v>45301</v>
      </c>
      <c r="K12169" s="1" t="s">
        <v>41409</v>
      </c>
      <c r="L12169" s="1" t="s">
        <v>516</v>
      </c>
      <c r="M12169" s="1" t="s">
        <v>186</v>
      </c>
    </row>
    <row r="12170" spans="1:13" ht="14.25" hidden="1" customHeight="1" x14ac:dyDescent="0.25">
      <c r="A12170" s="4" t="s">
        <v>48755</v>
      </c>
      <c r="B12170" s="4" t="s">
        <v>28102</v>
      </c>
      <c r="C12170" s="4" t="s">
        <v>34964</v>
      </c>
      <c r="D12170" s="8">
        <v>1</v>
      </c>
      <c r="E12170" s="6">
        <f>_xlfn.XLOOKUP(C12170,Products!$A:$A,Products!$E:$E,0,0)</f>
        <v>1378.24</v>
      </c>
      <c r="F12170" s="6">
        <f t="shared" si="380"/>
        <v>1378.24</v>
      </c>
      <c r="G12170" s="6">
        <v>173.86</v>
      </c>
      <c r="H12170" s="6">
        <f t="shared" si="381"/>
        <v>-1204.3800000000001</v>
      </c>
      <c r="I12170" s="4" t="s">
        <v>38924</v>
      </c>
      <c r="J12170" s="2">
        <v>44143</v>
      </c>
      <c r="K12170" s="1" t="s">
        <v>1503</v>
      </c>
      <c r="L12170" s="1" t="s">
        <v>149</v>
      </c>
      <c r="M12170" s="1" t="s">
        <v>643</v>
      </c>
    </row>
    <row r="12171" spans="1:13" ht="14.25" hidden="1" customHeight="1" x14ac:dyDescent="0.25">
      <c r="A12171" s="4" t="s">
        <v>58483</v>
      </c>
      <c r="B12171" s="4" t="s">
        <v>27507</v>
      </c>
      <c r="C12171" s="4" t="s">
        <v>34649</v>
      </c>
      <c r="D12171" s="8">
        <v>1</v>
      </c>
      <c r="E12171" s="6">
        <f>_xlfn.XLOOKUP(C12171,Products!$A:$A,Products!$E:$E,0,0)</f>
        <v>1119.96</v>
      </c>
      <c r="F12171" s="6">
        <f t="shared" si="380"/>
        <v>1119.96</v>
      </c>
      <c r="G12171" s="6">
        <v>703.48</v>
      </c>
      <c r="H12171" s="6">
        <f t="shared" si="381"/>
        <v>-416.48</v>
      </c>
      <c r="I12171" s="4" t="s">
        <v>38917</v>
      </c>
      <c r="J12171" s="2">
        <v>45454</v>
      </c>
      <c r="K12171" s="1" t="s">
        <v>4684</v>
      </c>
      <c r="L12171" s="1" t="s">
        <v>516</v>
      </c>
      <c r="M12171" s="1" t="s">
        <v>2032</v>
      </c>
    </row>
    <row r="12172" spans="1:13" ht="14.25" hidden="1" customHeight="1" x14ac:dyDescent="0.25">
      <c r="A12172" s="4" t="s">
        <v>58484</v>
      </c>
      <c r="B12172" s="4" t="s">
        <v>7905</v>
      </c>
      <c r="C12172" s="4" t="s">
        <v>35495</v>
      </c>
      <c r="D12172" s="8">
        <v>1</v>
      </c>
      <c r="E12172" s="6">
        <f>_xlfn.XLOOKUP(C12172,Products!$A:$A,Products!$E:$E,0,0)</f>
        <v>397.6</v>
      </c>
      <c r="F12172" s="6">
        <f t="shared" si="380"/>
        <v>397.6</v>
      </c>
      <c r="G12172" s="6">
        <v>3903.27</v>
      </c>
      <c r="H12172" s="6">
        <f t="shared" si="381"/>
        <v>3505.67</v>
      </c>
      <c r="I12172" s="4" t="s">
        <v>38938</v>
      </c>
      <c r="J12172" s="2">
        <v>44619</v>
      </c>
      <c r="K12172" s="1" t="s">
        <v>13438</v>
      </c>
      <c r="L12172" s="1" t="s">
        <v>95</v>
      </c>
      <c r="M12172" s="1" t="s">
        <v>2513</v>
      </c>
    </row>
    <row r="12173" spans="1:13" ht="14.25" hidden="1" customHeight="1" x14ac:dyDescent="0.25">
      <c r="A12173" s="4" t="s">
        <v>58485</v>
      </c>
      <c r="B12173" s="4" t="s">
        <v>29248</v>
      </c>
      <c r="C12173" s="4" t="s">
        <v>38337</v>
      </c>
      <c r="D12173" s="8">
        <v>3</v>
      </c>
      <c r="E12173" s="6">
        <f>_xlfn.XLOOKUP(C12173,Products!$A:$A,Products!$E:$E,0,0)</f>
        <v>170.2</v>
      </c>
      <c r="F12173" s="6">
        <f t="shared" si="380"/>
        <v>510.59999999999997</v>
      </c>
      <c r="G12173" s="6">
        <v>2394.35</v>
      </c>
      <c r="H12173" s="6">
        <f t="shared" si="381"/>
        <v>1883.75</v>
      </c>
      <c r="I12173" s="4" t="s">
        <v>38930</v>
      </c>
      <c r="J12173" s="2">
        <v>44356</v>
      </c>
      <c r="K12173" s="1" t="s">
        <v>58486</v>
      </c>
      <c r="L12173" s="1" t="s">
        <v>131</v>
      </c>
      <c r="M12173" s="1" t="s">
        <v>1393</v>
      </c>
    </row>
    <row r="12174" spans="1:13" ht="14.25" hidden="1" customHeight="1" x14ac:dyDescent="0.25">
      <c r="A12174" s="4" t="s">
        <v>58487</v>
      </c>
      <c r="B12174" s="4" t="s">
        <v>27043</v>
      </c>
      <c r="C12174" s="4" t="s">
        <v>37904</v>
      </c>
      <c r="D12174" s="8">
        <v>2</v>
      </c>
      <c r="E12174" s="6">
        <f>_xlfn.XLOOKUP(C12174,Products!$A:$A,Products!$E:$E,0,0)</f>
        <v>255.26</v>
      </c>
      <c r="F12174" s="6">
        <f t="shared" si="380"/>
        <v>510.52</v>
      </c>
      <c r="G12174" s="6">
        <v>4793.2700000000004</v>
      </c>
      <c r="H12174" s="6">
        <f t="shared" si="381"/>
        <v>4282.75</v>
      </c>
      <c r="I12174" s="4" t="s">
        <v>38917</v>
      </c>
      <c r="J12174" s="2">
        <v>44366</v>
      </c>
      <c r="K12174" s="1" t="s">
        <v>11985</v>
      </c>
      <c r="L12174" s="1" t="s">
        <v>610</v>
      </c>
      <c r="M12174" s="1" t="s">
        <v>2383</v>
      </c>
    </row>
    <row r="12175" spans="1:13" ht="14.25" hidden="1" customHeight="1" x14ac:dyDescent="0.25">
      <c r="A12175" s="4" t="s">
        <v>58488</v>
      </c>
      <c r="B12175" s="4" t="s">
        <v>30126</v>
      </c>
      <c r="C12175" s="4" t="s">
        <v>36600</v>
      </c>
      <c r="D12175" s="8">
        <v>5</v>
      </c>
      <c r="E12175" s="6">
        <f>_xlfn.XLOOKUP(C12175,Products!$A:$A,Products!$E:$E,0,0)</f>
        <v>224.47</v>
      </c>
      <c r="F12175" s="6">
        <f t="shared" si="380"/>
        <v>1122.3499999999999</v>
      </c>
      <c r="G12175" s="6">
        <v>3245.96</v>
      </c>
      <c r="H12175" s="6">
        <f t="shared" si="381"/>
        <v>2123.61</v>
      </c>
      <c r="I12175" s="4" t="s">
        <v>38938</v>
      </c>
      <c r="J12175" s="2">
        <v>45419</v>
      </c>
      <c r="K12175" s="1" t="s">
        <v>58489</v>
      </c>
      <c r="L12175" s="1" t="s">
        <v>417</v>
      </c>
      <c r="M12175" s="1" t="s">
        <v>2231</v>
      </c>
    </row>
    <row r="12176" spans="1:13" ht="14.25" hidden="1" customHeight="1" x14ac:dyDescent="0.25">
      <c r="A12176" s="4" t="s">
        <v>58490</v>
      </c>
      <c r="B12176" s="4" t="s">
        <v>14928</v>
      </c>
      <c r="C12176" s="4" t="s">
        <v>36500</v>
      </c>
      <c r="D12176" s="8">
        <v>5</v>
      </c>
      <c r="E12176" s="6">
        <f>_xlfn.XLOOKUP(C12176,Products!$A:$A,Products!$E:$E,0,0)</f>
        <v>303.83999999999997</v>
      </c>
      <c r="F12176" s="6">
        <f t="shared" si="380"/>
        <v>1519.1999999999998</v>
      </c>
      <c r="G12176" s="6">
        <v>1168.3699999999999</v>
      </c>
      <c r="H12176" s="6">
        <f t="shared" si="381"/>
        <v>-350.82999999999993</v>
      </c>
      <c r="I12176" s="4" t="s">
        <v>38919</v>
      </c>
      <c r="J12176" s="2">
        <v>45093</v>
      </c>
      <c r="K12176" s="1" t="s">
        <v>507</v>
      </c>
      <c r="L12176" s="1" t="s">
        <v>158</v>
      </c>
      <c r="M12176" s="1" t="s">
        <v>1764</v>
      </c>
    </row>
    <row r="12177" spans="1:13" ht="14.25" hidden="1" customHeight="1" x14ac:dyDescent="0.25">
      <c r="A12177" s="4" t="s">
        <v>58491</v>
      </c>
      <c r="B12177" s="4" t="s">
        <v>4715</v>
      </c>
      <c r="C12177" s="4" t="s">
        <v>36930</v>
      </c>
      <c r="D12177" s="8">
        <v>2</v>
      </c>
      <c r="E12177" s="6">
        <f>_xlfn.XLOOKUP(C12177,Products!$A:$A,Products!$E:$E,0,0)</f>
        <v>169.92</v>
      </c>
      <c r="F12177" s="6">
        <f t="shared" si="380"/>
        <v>339.84</v>
      </c>
      <c r="G12177" s="6">
        <v>1250.74</v>
      </c>
      <c r="H12177" s="6">
        <f t="shared" si="381"/>
        <v>910.90000000000009</v>
      </c>
      <c r="I12177" s="4" t="s">
        <v>38924</v>
      </c>
      <c r="J12177" s="2">
        <v>44741</v>
      </c>
      <c r="K12177" s="1" t="s">
        <v>58492</v>
      </c>
      <c r="L12177" s="1" t="s">
        <v>516</v>
      </c>
      <c r="M12177" s="1" t="s">
        <v>746</v>
      </c>
    </row>
    <row r="12178" spans="1:13" ht="14.25" hidden="1" customHeight="1" x14ac:dyDescent="0.25">
      <c r="A12178" s="4" t="s">
        <v>58493</v>
      </c>
      <c r="B12178" s="4" t="s">
        <v>29816</v>
      </c>
      <c r="C12178" s="4" t="s">
        <v>34406</v>
      </c>
      <c r="D12178" s="8">
        <v>2</v>
      </c>
      <c r="E12178" s="6">
        <f>_xlfn.XLOOKUP(C12178,Products!$A:$A,Products!$E:$E,0,0)</f>
        <v>383.37</v>
      </c>
      <c r="F12178" s="6">
        <f t="shared" si="380"/>
        <v>766.74</v>
      </c>
      <c r="G12178" s="6">
        <v>1448.74</v>
      </c>
      <c r="H12178" s="6">
        <f t="shared" si="381"/>
        <v>682</v>
      </c>
      <c r="I12178" s="4" t="s">
        <v>38919</v>
      </c>
      <c r="J12178" s="2">
        <v>45400</v>
      </c>
      <c r="K12178" s="1" t="s">
        <v>58494</v>
      </c>
      <c r="L12178" s="1" t="s">
        <v>492</v>
      </c>
      <c r="M12178" s="1" t="s">
        <v>1213</v>
      </c>
    </row>
    <row r="12179" spans="1:13" ht="14.25" hidden="1" customHeight="1" x14ac:dyDescent="0.25">
      <c r="A12179" s="4" t="s">
        <v>58495</v>
      </c>
      <c r="B12179" s="4" t="s">
        <v>20662</v>
      </c>
      <c r="C12179" s="4" t="s">
        <v>37251</v>
      </c>
      <c r="D12179" s="8">
        <v>2</v>
      </c>
      <c r="E12179" s="6">
        <f>_xlfn.XLOOKUP(C12179,Products!$A:$A,Products!$E:$E,0,0)</f>
        <v>1904.16</v>
      </c>
      <c r="F12179" s="6">
        <f t="shared" si="380"/>
        <v>3808.32</v>
      </c>
      <c r="G12179" s="6">
        <v>3380.14</v>
      </c>
      <c r="H12179" s="6">
        <f t="shared" si="381"/>
        <v>-428.18000000000029</v>
      </c>
      <c r="I12179" s="4" t="s">
        <v>38930</v>
      </c>
      <c r="J12179" s="2">
        <v>45528</v>
      </c>
      <c r="K12179" s="1" t="s">
        <v>58496</v>
      </c>
      <c r="L12179" s="1" t="s">
        <v>451</v>
      </c>
      <c r="M12179" s="1" t="s">
        <v>168</v>
      </c>
    </row>
    <row r="12180" spans="1:13" ht="14.25" hidden="1" customHeight="1" x14ac:dyDescent="0.25">
      <c r="A12180" s="4" t="s">
        <v>58497</v>
      </c>
      <c r="B12180" s="4" t="s">
        <v>22137</v>
      </c>
      <c r="C12180" s="4" t="s">
        <v>36168</v>
      </c>
      <c r="D12180" s="8">
        <v>2</v>
      </c>
      <c r="E12180" s="6">
        <f>_xlfn.XLOOKUP(C12180,Products!$A:$A,Products!$E:$E,0,0)</f>
        <v>1555.78</v>
      </c>
      <c r="F12180" s="6">
        <f t="shared" si="380"/>
        <v>3111.56</v>
      </c>
      <c r="G12180" s="6">
        <v>575.09</v>
      </c>
      <c r="H12180" s="6">
        <f t="shared" si="381"/>
        <v>-2536.4699999999998</v>
      </c>
      <c r="I12180" s="4" t="s">
        <v>38930</v>
      </c>
      <c r="J12180" s="2">
        <v>45077</v>
      </c>
      <c r="K12180" s="1" t="s">
        <v>9077</v>
      </c>
      <c r="L12180" s="1" t="s">
        <v>254</v>
      </c>
      <c r="M12180" s="1" t="s">
        <v>1384</v>
      </c>
    </row>
    <row r="12181" spans="1:13" ht="14.25" hidden="1" customHeight="1" x14ac:dyDescent="0.25">
      <c r="A12181" s="4" t="s">
        <v>58498</v>
      </c>
      <c r="B12181" s="4" t="s">
        <v>26173</v>
      </c>
      <c r="C12181" s="4" t="s">
        <v>34316</v>
      </c>
      <c r="D12181" s="8">
        <v>4</v>
      </c>
      <c r="E12181" s="6">
        <f>_xlfn.XLOOKUP(C12181,Products!$A:$A,Products!$E:$E,0,0)</f>
        <v>1541.35</v>
      </c>
      <c r="F12181" s="6">
        <f t="shared" si="380"/>
        <v>6165.4</v>
      </c>
      <c r="G12181" s="6">
        <v>1227.95</v>
      </c>
      <c r="H12181" s="6">
        <f t="shared" si="381"/>
        <v>-4937.45</v>
      </c>
      <c r="I12181" s="4" t="s">
        <v>38938</v>
      </c>
      <c r="J12181" s="2">
        <v>44797</v>
      </c>
      <c r="K12181" s="1" t="s">
        <v>41210</v>
      </c>
      <c r="L12181" s="1" t="s">
        <v>69</v>
      </c>
      <c r="M12181" s="1" t="s">
        <v>1159</v>
      </c>
    </row>
    <row r="12182" spans="1:13" ht="14.25" hidden="1" customHeight="1" x14ac:dyDescent="0.25">
      <c r="A12182" s="4" t="s">
        <v>58499</v>
      </c>
      <c r="B12182" s="4" t="s">
        <v>29903</v>
      </c>
      <c r="C12182" s="4" t="s">
        <v>35183</v>
      </c>
      <c r="D12182" s="8">
        <v>3</v>
      </c>
      <c r="E12182" s="6">
        <f>_xlfn.XLOOKUP(C12182,Products!$A:$A,Products!$E:$E,0,0)</f>
        <v>1928.43</v>
      </c>
      <c r="F12182" s="6">
        <f t="shared" si="380"/>
        <v>5785.29</v>
      </c>
      <c r="G12182" s="6">
        <v>2751.97</v>
      </c>
      <c r="H12182" s="6">
        <f t="shared" si="381"/>
        <v>-3033.32</v>
      </c>
      <c r="I12182" s="4" t="s">
        <v>38917</v>
      </c>
      <c r="J12182" s="2">
        <v>44954</v>
      </c>
      <c r="K12182" s="1" t="s">
        <v>58500</v>
      </c>
      <c r="L12182" s="1" t="s">
        <v>417</v>
      </c>
      <c r="M12182" s="1" t="s">
        <v>1696</v>
      </c>
    </row>
    <row r="12183" spans="1:13" ht="14.25" hidden="1" customHeight="1" x14ac:dyDescent="0.25">
      <c r="A12183" s="4" t="s">
        <v>49720</v>
      </c>
      <c r="B12183" s="4" t="s">
        <v>25529</v>
      </c>
      <c r="C12183" s="4" t="s">
        <v>35391</v>
      </c>
      <c r="D12183" s="8">
        <v>2</v>
      </c>
      <c r="E12183" s="6">
        <f>_xlfn.XLOOKUP(C12183,Products!$A:$A,Products!$E:$E,0,0)</f>
        <v>743.55</v>
      </c>
      <c r="F12183" s="6">
        <f t="shared" si="380"/>
        <v>1487.1</v>
      </c>
      <c r="G12183" s="6">
        <v>771.93</v>
      </c>
      <c r="H12183" s="6">
        <f t="shared" si="381"/>
        <v>-715.17</v>
      </c>
      <c r="I12183" s="4" t="s">
        <v>38938</v>
      </c>
      <c r="J12183" s="2">
        <v>44143</v>
      </c>
      <c r="K12183" s="1" t="s">
        <v>49721</v>
      </c>
      <c r="L12183" s="1" t="s">
        <v>730</v>
      </c>
      <c r="M12183" s="1" t="s">
        <v>731</v>
      </c>
    </row>
    <row r="12184" spans="1:13" ht="14.25" hidden="1" customHeight="1" x14ac:dyDescent="0.25">
      <c r="A12184" s="4" t="s">
        <v>58503</v>
      </c>
      <c r="B12184" s="4" t="s">
        <v>23048</v>
      </c>
      <c r="C12184" s="4" t="s">
        <v>38436</v>
      </c>
      <c r="D12184" s="8">
        <v>4</v>
      </c>
      <c r="E12184" s="6">
        <f>_xlfn.XLOOKUP(C12184,Products!$A:$A,Products!$E:$E,0,0)</f>
        <v>795.01</v>
      </c>
      <c r="F12184" s="6">
        <f t="shared" si="380"/>
        <v>3180.04</v>
      </c>
      <c r="G12184" s="6">
        <v>1171.1300000000001</v>
      </c>
      <c r="H12184" s="6">
        <f t="shared" si="381"/>
        <v>-2008.9099999999999</v>
      </c>
      <c r="I12184" s="4" t="s">
        <v>38930</v>
      </c>
      <c r="J12184" s="2">
        <v>45308</v>
      </c>
      <c r="K12184" s="1" t="s">
        <v>58504</v>
      </c>
      <c r="L12184" s="1" t="s">
        <v>730</v>
      </c>
      <c r="M12184" s="1" t="s">
        <v>563</v>
      </c>
    </row>
    <row r="12185" spans="1:13" ht="14.25" hidden="1" customHeight="1" x14ac:dyDescent="0.25">
      <c r="A12185" s="4" t="s">
        <v>58505</v>
      </c>
      <c r="B12185" s="4" t="s">
        <v>12499</v>
      </c>
      <c r="C12185" s="4" t="s">
        <v>37967</v>
      </c>
      <c r="D12185" s="8">
        <v>2</v>
      </c>
      <c r="E12185" s="6">
        <f>_xlfn.XLOOKUP(C12185,Products!$A:$A,Products!$E:$E,0,0)</f>
        <v>1068.29</v>
      </c>
      <c r="F12185" s="6">
        <f t="shared" si="380"/>
        <v>2136.58</v>
      </c>
      <c r="G12185" s="6">
        <v>3393.05</v>
      </c>
      <c r="H12185" s="6">
        <f t="shared" si="381"/>
        <v>1256.4700000000003</v>
      </c>
      <c r="I12185" s="4" t="s">
        <v>38924</v>
      </c>
      <c r="J12185" s="2">
        <v>45556</v>
      </c>
      <c r="K12185" s="1" t="s">
        <v>3493</v>
      </c>
      <c r="L12185" s="1" t="s">
        <v>924</v>
      </c>
      <c r="M12185" s="1" t="s">
        <v>908</v>
      </c>
    </row>
    <row r="12186" spans="1:13" ht="14.25" hidden="1" customHeight="1" x14ac:dyDescent="0.25">
      <c r="A12186" s="4" t="s">
        <v>58506</v>
      </c>
      <c r="B12186" s="4" t="s">
        <v>10199</v>
      </c>
      <c r="C12186" s="4" t="s">
        <v>34514</v>
      </c>
      <c r="D12186" s="8">
        <v>1</v>
      </c>
      <c r="E12186" s="6">
        <f>_xlfn.XLOOKUP(C12186,Products!$A:$A,Products!$E:$E,0,0)</f>
        <v>1641.71</v>
      </c>
      <c r="F12186" s="6">
        <f t="shared" si="380"/>
        <v>1641.71</v>
      </c>
      <c r="G12186" s="6">
        <v>2039.28</v>
      </c>
      <c r="H12186" s="6">
        <f t="shared" si="381"/>
        <v>397.56999999999994</v>
      </c>
      <c r="I12186" s="4" t="s">
        <v>38938</v>
      </c>
      <c r="J12186" s="2">
        <v>45624</v>
      </c>
      <c r="K12186" s="1" t="s">
        <v>58507</v>
      </c>
      <c r="L12186" s="1" t="s">
        <v>492</v>
      </c>
      <c r="M12186" s="1" t="s">
        <v>3530</v>
      </c>
    </row>
    <row r="12187" spans="1:13" ht="14.25" hidden="1" customHeight="1" x14ac:dyDescent="0.25">
      <c r="A12187" s="4" t="s">
        <v>58508</v>
      </c>
      <c r="B12187" s="4" t="s">
        <v>6401</v>
      </c>
      <c r="C12187" s="4" t="s">
        <v>34640</v>
      </c>
      <c r="D12187" s="8">
        <v>2</v>
      </c>
      <c r="E12187" s="6">
        <f>_xlfn.XLOOKUP(C12187,Products!$A:$A,Products!$E:$E,0,0)</f>
        <v>618.14</v>
      </c>
      <c r="F12187" s="6">
        <f t="shared" si="380"/>
        <v>1236.28</v>
      </c>
      <c r="G12187" s="6">
        <v>1646.43</v>
      </c>
      <c r="H12187" s="6">
        <f t="shared" si="381"/>
        <v>410.15000000000009</v>
      </c>
      <c r="I12187" s="4" t="s">
        <v>38917</v>
      </c>
      <c r="J12187" s="2">
        <v>44834</v>
      </c>
      <c r="K12187" s="1" t="s">
        <v>14067</v>
      </c>
      <c r="L12187" s="1" t="s">
        <v>1069</v>
      </c>
      <c r="M12187" s="1" t="s">
        <v>5668</v>
      </c>
    </row>
    <row r="12188" spans="1:13" ht="14.25" hidden="1" customHeight="1" x14ac:dyDescent="0.25">
      <c r="A12188" s="4" t="s">
        <v>58509</v>
      </c>
      <c r="B12188" s="4" t="s">
        <v>22050</v>
      </c>
      <c r="C12188" s="4" t="s">
        <v>35998</v>
      </c>
      <c r="D12188" s="8">
        <v>2</v>
      </c>
      <c r="E12188" s="6">
        <f>_xlfn.XLOOKUP(C12188,Products!$A:$A,Products!$E:$E,0,0)</f>
        <v>1807.97</v>
      </c>
      <c r="F12188" s="6">
        <f t="shared" si="380"/>
        <v>3615.94</v>
      </c>
      <c r="G12188" s="6">
        <v>3298.77</v>
      </c>
      <c r="H12188" s="6">
        <f t="shared" si="381"/>
        <v>-317.17000000000007</v>
      </c>
      <c r="I12188" s="4" t="s">
        <v>38919</v>
      </c>
      <c r="J12188" s="2">
        <v>44748</v>
      </c>
      <c r="K12188" s="1" t="s">
        <v>58510</v>
      </c>
      <c r="L12188" s="1" t="s">
        <v>417</v>
      </c>
      <c r="M12188" s="1" t="s">
        <v>540</v>
      </c>
    </row>
    <row r="12189" spans="1:13" ht="14.25" hidden="1" customHeight="1" x14ac:dyDescent="0.25">
      <c r="A12189" s="4" t="s">
        <v>58511</v>
      </c>
      <c r="B12189" s="4" t="s">
        <v>9835</v>
      </c>
      <c r="C12189" s="4" t="s">
        <v>36975</v>
      </c>
      <c r="D12189" s="8">
        <v>3</v>
      </c>
      <c r="E12189" s="6">
        <f>_xlfn.XLOOKUP(C12189,Products!$A:$A,Products!$E:$E,0,0)</f>
        <v>701.85</v>
      </c>
      <c r="F12189" s="6">
        <f t="shared" si="380"/>
        <v>2105.5500000000002</v>
      </c>
      <c r="G12189" s="6">
        <v>3997.46</v>
      </c>
      <c r="H12189" s="6">
        <f t="shared" si="381"/>
        <v>1891.9099999999999</v>
      </c>
      <c r="I12189" s="4" t="s">
        <v>38917</v>
      </c>
      <c r="J12189" s="2">
        <v>45304</v>
      </c>
      <c r="K12189" s="1" t="s">
        <v>58512</v>
      </c>
      <c r="L12189" s="1" t="s">
        <v>1189</v>
      </c>
      <c r="M12189" s="1" t="s">
        <v>2112</v>
      </c>
    </row>
    <row r="12190" spans="1:13" ht="14.25" hidden="1" customHeight="1" x14ac:dyDescent="0.25">
      <c r="A12190" s="4" t="s">
        <v>53034</v>
      </c>
      <c r="B12190" s="4" t="s">
        <v>26491</v>
      </c>
      <c r="C12190" s="4" t="s">
        <v>37575</v>
      </c>
      <c r="D12190" s="8">
        <v>4</v>
      </c>
      <c r="E12190" s="6">
        <f>_xlfn.XLOOKUP(C12190,Products!$A:$A,Products!$E:$E,0,0)</f>
        <v>8.5399999999999991</v>
      </c>
      <c r="F12190" s="6">
        <f t="shared" si="380"/>
        <v>34.159999999999997</v>
      </c>
      <c r="G12190" s="6">
        <v>902.49</v>
      </c>
      <c r="H12190" s="6">
        <f t="shared" si="381"/>
        <v>868.33</v>
      </c>
      <c r="I12190" s="4" t="s">
        <v>38930</v>
      </c>
      <c r="J12190" s="2">
        <v>44143</v>
      </c>
      <c r="K12190" s="1" t="s">
        <v>16547</v>
      </c>
      <c r="L12190" s="1" t="s">
        <v>77</v>
      </c>
      <c r="M12190" s="1" t="s">
        <v>1810</v>
      </c>
    </row>
    <row r="12191" spans="1:13" ht="14.25" hidden="1" customHeight="1" x14ac:dyDescent="0.25">
      <c r="A12191" s="4" t="s">
        <v>58514</v>
      </c>
      <c r="B12191" s="4" t="s">
        <v>32873</v>
      </c>
      <c r="C12191" s="4" t="s">
        <v>37989</v>
      </c>
      <c r="D12191" s="8">
        <v>2</v>
      </c>
      <c r="E12191" s="6">
        <f>_xlfn.XLOOKUP(C12191,Products!$A:$A,Products!$E:$E,0,0)</f>
        <v>1105.2</v>
      </c>
      <c r="F12191" s="6">
        <f t="shared" si="380"/>
        <v>2210.4</v>
      </c>
      <c r="G12191" s="6">
        <v>801.09</v>
      </c>
      <c r="H12191" s="6">
        <f t="shared" si="381"/>
        <v>-1409.31</v>
      </c>
      <c r="I12191" s="4" t="s">
        <v>38930</v>
      </c>
      <c r="J12191" s="2">
        <v>44317</v>
      </c>
      <c r="K12191" s="1" t="s">
        <v>58515</v>
      </c>
      <c r="L12191" s="1" t="s">
        <v>113</v>
      </c>
      <c r="M12191" s="1" t="s">
        <v>2591</v>
      </c>
    </row>
    <row r="12192" spans="1:13" ht="14.25" hidden="1" customHeight="1" x14ac:dyDescent="0.25">
      <c r="A12192" s="4" t="s">
        <v>58516</v>
      </c>
      <c r="B12192" s="4" t="s">
        <v>8057</v>
      </c>
      <c r="C12192" s="4" t="s">
        <v>35183</v>
      </c>
      <c r="D12192" s="8">
        <v>5</v>
      </c>
      <c r="E12192" s="6">
        <f>_xlfn.XLOOKUP(C12192,Products!$A:$A,Products!$E:$E,0,0)</f>
        <v>1928.43</v>
      </c>
      <c r="F12192" s="6">
        <f t="shared" si="380"/>
        <v>9642.15</v>
      </c>
      <c r="G12192" s="6">
        <v>1507.37</v>
      </c>
      <c r="H12192" s="6">
        <f t="shared" si="381"/>
        <v>-8134.78</v>
      </c>
      <c r="I12192" s="4" t="s">
        <v>38938</v>
      </c>
      <c r="J12192" s="2">
        <v>44466</v>
      </c>
      <c r="K12192" s="1" t="s">
        <v>57183</v>
      </c>
      <c r="L12192" s="1" t="s">
        <v>51</v>
      </c>
      <c r="M12192" s="1" t="s">
        <v>2383</v>
      </c>
    </row>
    <row r="12193" spans="1:13" ht="14.25" hidden="1" customHeight="1" x14ac:dyDescent="0.25">
      <c r="A12193" s="4" t="s">
        <v>58517</v>
      </c>
      <c r="B12193" s="4" t="s">
        <v>23876</v>
      </c>
      <c r="C12193" s="4" t="s">
        <v>37313</v>
      </c>
      <c r="D12193" s="8">
        <v>5</v>
      </c>
      <c r="E12193" s="6">
        <f>_xlfn.XLOOKUP(C12193,Products!$A:$A,Products!$E:$E,0,0)</f>
        <v>1237.3</v>
      </c>
      <c r="F12193" s="6">
        <f t="shared" si="380"/>
        <v>6186.5</v>
      </c>
      <c r="G12193" s="6">
        <v>1879.05</v>
      </c>
      <c r="H12193" s="6">
        <f t="shared" si="381"/>
        <v>-4307.45</v>
      </c>
      <c r="I12193" s="4" t="s">
        <v>38938</v>
      </c>
      <c r="J12193" s="2">
        <v>44632</v>
      </c>
      <c r="K12193" s="1" t="s">
        <v>20496</v>
      </c>
      <c r="L12193" s="1" t="s">
        <v>1440</v>
      </c>
      <c r="M12193" s="1" t="s">
        <v>839</v>
      </c>
    </row>
    <row r="12194" spans="1:13" ht="14.25" hidden="1" customHeight="1" x14ac:dyDescent="0.25">
      <c r="A12194" s="4" t="s">
        <v>58518</v>
      </c>
      <c r="B12194" s="4" t="s">
        <v>20194</v>
      </c>
      <c r="C12194" s="4" t="s">
        <v>36771</v>
      </c>
      <c r="D12194" s="8">
        <v>5</v>
      </c>
      <c r="E12194" s="6">
        <f>_xlfn.XLOOKUP(C12194,Products!$A:$A,Products!$E:$E,0,0)</f>
        <v>1028.81</v>
      </c>
      <c r="F12194" s="6">
        <f t="shared" si="380"/>
        <v>5144.0499999999993</v>
      </c>
      <c r="G12194" s="6">
        <v>1581.19</v>
      </c>
      <c r="H12194" s="6">
        <f t="shared" si="381"/>
        <v>-3562.8599999999992</v>
      </c>
      <c r="I12194" s="4" t="s">
        <v>38938</v>
      </c>
      <c r="J12194" s="2">
        <v>44310</v>
      </c>
      <c r="K12194" s="1" t="s">
        <v>58519</v>
      </c>
      <c r="L12194" s="1" t="s">
        <v>131</v>
      </c>
      <c r="M12194" s="1" t="s">
        <v>3019</v>
      </c>
    </row>
    <row r="12195" spans="1:13" ht="14.25" hidden="1" customHeight="1" x14ac:dyDescent="0.25">
      <c r="A12195" s="4" t="s">
        <v>58520</v>
      </c>
      <c r="B12195" s="4" t="s">
        <v>27703</v>
      </c>
      <c r="C12195" s="4" t="s">
        <v>38136</v>
      </c>
      <c r="D12195" s="8">
        <v>1</v>
      </c>
      <c r="E12195" s="6">
        <f>_xlfn.XLOOKUP(C12195,Products!$A:$A,Products!$E:$E,0,0)</f>
        <v>1475.24</v>
      </c>
      <c r="F12195" s="6">
        <f t="shared" si="380"/>
        <v>1475.24</v>
      </c>
      <c r="G12195" s="6">
        <v>1270.3599999999999</v>
      </c>
      <c r="H12195" s="6">
        <f t="shared" si="381"/>
        <v>-204.88000000000011</v>
      </c>
      <c r="I12195" s="4" t="s">
        <v>38924</v>
      </c>
      <c r="J12195" s="2">
        <v>44912</v>
      </c>
      <c r="K12195" s="1" t="s">
        <v>58521</v>
      </c>
      <c r="L12195" s="1" t="s">
        <v>1416</v>
      </c>
      <c r="M12195" s="1" t="s">
        <v>1764</v>
      </c>
    </row>
    <row r="12196" spans="1:13" ht="14.25" hidden="1" customHeight="1" x14ac:dyDescent="0.25">
      <c r="A12196" s="4" t="s">
        <v>58522</v>
      </c>
      <c r="B12196" s="4" t="s">
        <v>10794</v>
      </c>
      <c r="C12196" s="4" t="s">
        <v>36554</v>
      </c>
      <c r="D12196" s="8">
        <v>1</v>
      </c>
      <c r="E12196" s="6">
        <f>_xlfn.XLOOKUP(C12196,Products!$A:$A,Products!$E:$E,0,0)</f>
        <v>269.01</v>
      </c>
      <c r="F12196" s="6">
        <f t="shared" si="380"/>
        <v>269.01</v>
      </c>
      <c r="G12196" s="6">
        <v>3264.43</v>
      </c>
      <c r="H12196" s="6">
        <f t="shared" si="381"/>
        <v>2995.42</v>
      </c>
      <c r="I12196" s="4" t="s">
        <v>38917</v>
      </c>
      <c r="J12196" s="2">
        <v>44335</v>
      </c>
      <c r="K12196" s="1" t="s">
        <v>46215</v>
      </c>
      <c r="L12196" s="1" t="s">
        <v>122</v>
      </c>
      <c r="M12196" s="1" t="s">
        <v>839</v>
      </c>
    </row>
    <row r="12197" spans="1:13" ht="14.25" hidden="1" customHeight="1" x14ac:dyDescent="0.25">
      <c r="A12197" s="4" t="s">
        <v>55459</v>
      </c>
      <c r="B12197" s="4" t="s">
        <v>27931</v>
      </c>
      <c r="C12197" s="4" t="s">
        <v>35519</v>
      </c>
      <c r="D12197" s="8">
        <v>5</v>
      </c>
      <c r="E12197" s="6">
        <f>_xlfn.XLOOKUP(C12197,Products!$A:$A,Products!$E:$E,0,0)</f>
        <v>1068.08</v>
      </c>
      <c r="F12197" s="6">
        <f t="shared" si="380"/>
        <v>5340.4</v>
      </c>
      <c r="G12197" s="6">
        <v>3250.39</v>
      </c>
      <c r="H12197" s="6">
        <f t="shared" si="381"/>
        <v>-2090.0099999999998</v>
      </c>
      <c r="I12197" s="4" t="s">
        <v>38917</v>
      </c>
      <c r="J12197" s="2">
        <v>44143</v>
      </c>
      <c r="K12197" s="1" t="s">
        <v>55460</v>
      </c>
      <c r="L12197" s="1" t="s">
        <v>578</v>
      </c>
      <c r="M12197" s="1" t="s">
        <v>2809</v>
      </c>
    </row>
    <row r="12198" spans="1:13" ht="14.25" hidden="1" customHeight="1" x14ac:dyDescent="0.25">
      <c r="A12198" s="4" t="s">
        <v>58525</v>
      </c>
      <c r="B12198" s="4" t="s">
        <v>14797</v>
      </c>
      <c r="C12198" s="4" t="s">
        <v>35704</v>
      </c>
      <c r="D12198" s="8">
        <v>2</v>
      </c>
      <c r="E12198" s="6">
        <f>_xlfn.XLOOKUP(C12198,Products!$A:$A,Products!$E:$E,0,0)</f>
        <v>1383.41</v>
      </c>
      <c r="F12198" s="6">
        <f t="shared" si="380"/>
        <v>2766.82</v>
      </c>
      <c r="G12198" s="6">
        <v>2669.73</v>
      </c>
      <c r="H12198" s="6">
        <f t="shared" si="381"/>
        <v>-97.090000000000146</v>
      </c>
      <c r="I12198" s="4" t="s">
        <v>38924</v>
      </c>
      <c r="J12198" s="2">
        <v>45089</v>
      </c>
      <c r="K12198" s="1" t="s">
        <v>58526</v>
      </c>
      <c r="L12198" s="1" t="s">
        <v>140</v>
      </c>
      <c r="M12198" s="1" t="s">
        <v>394</v>
      </c>
    </row>
    <row r="12199" spans="1:13" ht="14.25" hidden="1" customHeight="1" x14ac:dyDescent="0.25">
      <c r="A12199" s="4" t="s">
        <v>58527</v>
      </c>
      <c r="B12199" s="4" t="s">
        <v>14879</v>
      </c>
      <c r="C12199" s="4" t="s">
        <v>36427</v>
      </c>
      <c r="D12199" s="8">
        <v>4</v>
      </c>
      <c r="E12199" s="6">
        <f>_xlfn.XLOOKUP(C12199,Products!$A:$A,Products!$E:$E,0,0)</f>
        <v>1818.17</v>
      </c>
      <c r="F12199" s="6">
        <f t="shared" si="380"/>
        <v>7272.68</v>
      </c>
      <c r="G12199" s="6">
        <v>2294.9699999999998</v>
      </c>
      <c r="H12199" s="6">
        <f t="shared" si="381"/>
        <v>-4977.7100000000009</v>
      </c>
      <c r="I12199" s="4" t="s">
        <v>38919</v>
      </c>
      <c r="J12199" s="2">
        <v>44393</v>
      </c>
      <c r="K12199" s="1" t="s">
        <v>58528</v>
      </c>
      <c r="L12199" s="1" t="s">
        <v>1440</v>
      </c>
      <c r="M12199" s="1" t="s">
        <v>177</v>
      </c>
    </row>
    <row r="12200" spans="1:13" ht="14.25" hidden="1" customHeight="1" x14ac:dyDescent="0.25">
      <c r="A12200" s="4" t="s">
        <v>58087</v>
      </c>
      <c r="B12200" s="4" t="s">
        <v>10566</v>
      </c>
      <c r="C12200" s="4" t="s">
        <v>37372</v>
      </c>
      <c r="D12200" s="8">
        <v>5</v>
      </c>
      <c r="E12200" s="6">
        <f>_xlfn.XLOOKUP(C12200,Products!$A:$A,Products!$E:$E,0,0)</f>
        <v>1581.45</v>
      </c>
      <c r="F12200" s="6">
        <f t="shared" si="380"/>
        <v>7907.25</v>
      </c>
      <c r="G12200" s="6">
        <v>2198.17</v>
      </c>
      <c r="H12200" s="6">
        <f t="shared" si="381"/>
        <v>-5709.08</v>
      </c>
      <c r="I12200" s="4" t="s">
        <v>38930</v>
      </c>
      <c r="J12200" s="2">
        <v>44143</v>
      </c>
      <c r="K12200" s="1" t="s">
        <v>34762</v>
      </c>
      <c r="L12200" s="1" t="s">
        <v>475</v>
      </c>
      <c r="M12200" s="1" t="s">
        <v>5842</v>
      </c>
    </row>
    <row r="12201" spans="1:13" ht="14.25" hidden="1" customHeight="1" x14ac:dyDescent="0.25">
      <c r="A12201" s="4" t="s">
        <v>58531</v>
      </c>
      <c r="B12201" s="4" t="s">
        <v>28681</v>
      </c>
      <c r="C12201" s="4" t="s">
        <v>38837</v>
      </c>
      <c r="D12201" s="8">
        <v>5</v>
      </c>
      <c r="E12201" s="6">
        <f>_xlfn.XLOOKUP(C12201,Products!$A:$A,Products!$E:$E,0,0)</f>
        <v>1803.31</v>
      </c>
      <c r="F12201" s="6">
        <f t="shared" si="380"/>
        <v>9016.5499999999993</v>
      </c>
      <c r="G12201" s="6">
        <v>1847.54</v>
      </c>
      <c r="H12201" s="6">
        <f t="shared" si="381"/>
        <v>-7169.0099999999993</v>
      </c>
      <c r="I12201" s="4" t="s">
        <v>38917</v>
      </c>
      <c r="J12201" s="2">
        <v>44245</v>
      </c>
      <c r="K12201" s="1" t="s">
        <v>58532</v>
      </c>
      <c r="L12201" s="1" t="s">
        <v>246</v>
      </c>
      <c r="M12201" s="1" t="s">
        <v>1061</v>
      </c>
    </row>
    <row r="12202" spans="1:13" ht="14.25" hidden="1" customHeight="1" x14ac:dyDescent="0.25">
      <c r="A12202" s="4" t="s">
        <v>58533</v>
      </c>
      <c r="B12202" s="4" t="s">
        <v>3326</v>
      </c>
      <c r="C12202" s="4" t="s">
        <v>37059</v>
      </c>
      <c r="D12202" s="8">
        <v>4</v>
      </c>
      <c r="E12202" s="6">
        <f>_xlfn.XLOOKUP(C12202,Products!$A:$A,Products!$E:$E,0,0)</f>
        <v>1296.94</v>
      </c>
      <c r="F12202" s="6">
        <f t="shared" si="380"/>
        <v>5187.76</v>
      </c>
      <c r="G12202" s="6">
        <v>1333.2</v>
      </c>
      <c r="H12202" s="6">
        <f t="shared" si="381"/>
        <v>-3854.5600000000004</v>
      </c>
      <c r="I12202" s="4" t="s">
        <v>38919</v>
      </c>
      <c r="J12202" s="2">
        <v>44463</v>
      </c>
      <c r="K12202" s="1" t="s">
        <v>58534</v>
      </c>
      <c r="L12202" s="1" t="s">
        <v>1392</v>
      </c>
      <c r="M12202" s="1" t="s">
        <v>1949</v>
      </c>
    </row>
    <row r="12203" spans="1:13" ht="14.25" hidden="1" customHeight="1" x14ac:dyDescent="0.25">
      <c r="A12203" s="4" t="s">
        <v>60345</v>
      </c>
      <c r="B12203" s="4" t="s">
        <v>17552</v>
      </c>
      <c r="C12203" s="4" t="s">
        <v>35183</v>
      </c>
      <c r="D12203" s="8">
        <v>3</v>
      </c>
      <c r="E12203" s="6">
        <f>_xlfn.XLOOKUP(C12203,Products!$A:$A,Products!$E:$E,0,0)</f>
        <v>1928.43</v>
      </c>
      <c r="F12203" s="6">
        <f t="shared" si="380"/>
        <v>5785.29</v>
      </c>
      <c r="G12203" s="6">
        <v>2706.97</v>
      </c>
      <c r="H12203" s="6">
        <f t="shared" si="381"/>
        <v>-3078.32</v>
      </c>
      <c r="I12203" s="4" t="s">
        <v>38930</v>
      </c>
      <c r="J12203" s="2">
        <v>44143</v>
      </c>
      <c r="K12203" s="1" t="s">
        <v>60346</v>
      </c>
      <c r="L12203" s="1" t="s">
        <v>587</v>
      </c>
      <c r="M12203" s="1" t="s">
        <v>3826</v>
      </c>
    </row>
    <row r="12204" spans="1:13" ht="14.25" hidden="1" customHeight="1" x14ac:dyDescent="0.25">
      <c r="A12204" s="4" t="s">
        <v>58536</v>
      </c>
      <c r="B12204" s="4" t="s">
        <v>25237</v>
      </c>
      <c r="C12204" s="4" t="s">
        <v>37524</v>
      </c>
      <c r="D12204" s="8">
        <v>2</v>
      </c>
      <c r="E12204" s="6">
        <f>_xlfn.XLOOKUP(C12204,Products!$A:$A,Products!$E:$E,0,0)</f>
        <v>1786.28</v>
      </c>
      <c r="F12204" s="6">
        <f t="shared" si="380"/>
        <v>3572.56</v>
      </c>
      <c r="G12204" s="6">
        <v>3047.44</v>
      </c>
      <c r="H12204" s="6">
        <f t="shared" si="381"/>
        <v>-525.11999999999989</v>
      </c>
      <c r="I12204" s="4" t="s">
        <v>38930</v>
      </c>
      <c r="J12204" s="2">
        <v>45130</v>
      </c>
      <c r="K12204" s="1" t="s">
        <v>1424</v>
      </c>
      <c r="L12204" s="1" t="s">
        <v>1189</v>
      </c>
      <c r="M12204" s="1" t="s">
        <v>313</v>
      </c>
    </row>
    <row r="12205" spans="1:13" ht="14.25" hidden="1" customHeight="1" x14ac:dyDescent="0.25">
      <c r="A12205" s="4" t="s">
        <v>60374</v>
      </c>
      <c r="B12205" s="4" t="s">
        <v>21660</v>
      </c>
      <c r="C12205" s="4" t="s">
        <v>37975</v>
      </c>
      <c r="D12205" s="8">
        <v>2</v>
      </c>
      <c r="E12205" s="6">
        <f>_xlfn.XLOOKUP(C12205,Products!$A:$A,Products!$E:$E,0,0)</f>
        <v>883.14</v>
      </c>
      <c r="F12205" s="6">
        <f t="shared" si="380"/>
        <v>1766.28</v>
      </c>
      <c r="G12205" s="6">
        <v>4044.66</v>
      </c>
      <c r="H12205" s="6">
        <f t="shared" si="381"/>
        <v>2278.38</v>
      </c>
      <c r="I12205" s="4" t="s">
        <v>38938</v>
      </c>
      <c r="J12205" s="2">
        <v>44143</v>
      </c>
      <c r="K12205" s="1" t="s">
        <v>55222</v>
      </c>
      <c r="L12205" s="1" t="s">
        <v>426</v>
      </c>
      <c r="M12205" s="1" t="s">
        <v>831</v>
      </c>
    </row>
    <row r="12206" spans="1:13" ht="14.25" hidden="1" customHeight="1" x14ac:dyDescent="0.25">
      <c r="A12206" s="4" t="s">
        <v>58539</v>
      </c>
      <c r="B12206" s="4" t="s">
        <v>15056</v>
      </c>
      <c r="C12206" s="4" t="s">
        <v>34896</v>
      </c>
      <c r="D12206" s="8">
        <v>4</v>
      </c>
      <c r="E12206" s="6">
        <f>_xlfn.XLOOKUP(C12206,Products!$A:$A,Products!$E:$E,0,0)</f>
        <v>1165.52</v>
      </c>
      <c r="F12206" s="6">
        <f t="shared" si="380"/>
        <v>4662.08</v>
      </c>
      <c r="G12206" s="6">
        <v>4145.07</v>
      </c>
      <c r="H12206" s="6">
        <f t="shared" si="381"/>
        <v>-517.01000000000022</v>
      </c>
      <c r="I12206" s="4" t="s">
        <v>38930</v>
      </c>
      <c r="J12206" s="2">
        <v>45406</v>
      </c>
      <c r="K12206" s="1" t="s">
        <v>58540</v>
      </c>
      <c r="L12206" s="1" t="s">
        <v>185</v>
      </c>
      <c r="M12206" s="1" t="s">
        <v>26</v>
      </c>
    </row>
    <row r="12207" spans="1:13" ht="14.25" hidden="1" customHeight="1" x14ac:dyDescent="0.25">
      <c r="A12207" s="4" t="s">
        <v>58541</v>
      </c>
      <c r="B12207" s="4" t="s">
        <v>10573</v>
      </c>
      <c r="C12207" s="4" t="s">
        <v>34367</v>
      </c>
      <c r="D12207" s="8">
        <v>1</v>
      </c>
      <c r="E12207" s="6">
        <f>_xlfn.XLOOKUP(C12207,Products!$A:$A,Products!$E:$E,0,0)</f>
        <v>299.26</v>
      </c>
      <c r="F12207" s="6">
        <f t="shared" si="380"/>
        <v>299.26</v>
      </c>
      <c r="G12207" s="6">
        <v>3445.33</v>
      </c>
      <c r="H12207" s="6">
        <f t="shared" si="381"/>
        <v>3146.0699999999997</v>
      </c>
      <c r="I12207" s="4" t="s">
        <v>38930</v>
      </c>
      <c r="J12207" s="2">
        <v>44640</v>
      </c>
      <c r="K12207" s="1" t="s">
        <v>46686</v>
      </c>
      <c r="L12207" s="1" t="s">
        <v>237</v>
      </c>
      <c r="M12207" s="1" t="s">
        <v>354</v>
      </c>
    </row>
    <row r="12208" spans="1:13" ht="14.25" hidden="1" customHeight="1" x14ac:dyDescent="0.25">
      <c r="A12208" s="4" t="s">
        <v>58542</v>
      </c>
      <c r="B12208" s="4" t="s">
        <v>5049</v>
      </c>
      <c r="C12208" s="4" t="s">
        <v>37605</v>
      </c>
      <c r="D12208" s="8">
        <v>1</v>
      </c>
      <c r="E12208" s="6">
        <f>_xlfn.XLOOKUP(C12208,Products!$A:$A,Products!$E:$E,0,0)</f>
        <v>587.80999999999995</v>
      </c>
      <c r="F12208" s="6">
        <f t="shared" si="380"/>
        <v>587.80999999999995</v>
      </c>
      <c r="G12208" s="6">
        <v>4273.93</v>
      </c>
      <c r="H12208" s="6">
        <f t="shared" si="381"/>
        <v>3686.1200000000003</v>
      </c>
      <c r="I12208" s="4" t="s">
        <v>38938</v>
      </c>
      <c r="J12208" s="2">
        <v>44276</v>
      </c>
      <c r="K12208" s="1" t="s">
        <v>32826</v>
      </c>
      <c r="L12208" s="1" t="s">
        <v>475</v>
      </c>
      <c r="M12208" s="1" t="s">
        <v>177</v>
      </c>
    </row>
    <row r="12209" spans="1:13" ht="14.25" hidden="1" customHeight="1" x14ac:dyDescent="0.25">
      <c r="A12209" s="4" t="s">
        <v>58543</v>
      </c>
      <c r="B12209" s="4" t="s">
        <v>16903</v>
      </c>
      <c r="C12209" s="4" t="s">
        <v>34339</v>
      </c>
      <c r="D12209" s="8">
        <v>5</v>
      </c>
      <c r="E12209" s="6">
        <f>_xlfn.XLOOKUP(C12209,Products!$A:$A,Products!$E:$E,0,0)</f>
        <v>1640.74</v>
      </c>
      <c r="F12209" s="6">
        <f t="shared" si="380"/>
        <v>8203.7000000000007</v>
      </c>
      <c r="G12209" s="6">
        <v>353.96</v>
      </c>
      <c r="H12209" s="6">
        <f t="shared" si="381"/>
        <v>-7849.7400000000007</v>
      </c>
      <c r="I12209" s="4" t="s">
        <v>38919</v>
      </c>
      <c r="J12209" s="2">
        <v>44624</v>
      </c>
      <c r="K12209" s="1" t="s">
        <v>11329</v>
      </c>
      <c r="L12209" s="1" t="s">
        <v>924</v>
      </c>
      <c r="M12209" s="1" t="s">
        <v>1608</v>
      </c>
    </row>
    <row r="12210" spans="1:13" ht="14.25" hidden="1" customHeight="1" x14ac:dyDescent="0.25">
      <c r="A12210" s="4" t="s">
        <v>58544</v>
      </c>
      <c r="B12210" s="4" t="s">
        <v>33524</v>
      </c>
      <c r="C12210" s="4" t="s">
        <v>38333</v>
      </c>
      <c r="D12210" s="8">
        <v>2</v>
      </c>
      <c r="E12210" s="6">
        <f>_xlfn.XLOOKUP(C12210,Products!$A:$A,Products!$E:$E,0,0)</f>
        <v>933.45</v>
      </c>
      <c r="F12210" s="6">
        <f t="shared" si="380"/>
        <v>1866.9</v>
      </c>
      <c r="G12210" s="6">
        <v>1505.43</v>
      </c>
      <c r="H12210" s="6">
        <f t="shared" si="381"/>
        <v>-361.47</v>
      </c>
      <c r="I12210" s="4" t="s">
        <v>38919</v>
      </c>
      <c r="J12210" s="2">
        <v>45335</v>
      </c>
      <c r="K12210" s="1" t="s">
        <v>6958</v>
      </c>
      <c r="L12210" s="1" t="s">
        <v>587</v>
      </c>
      <c r="M12210" s="1" t="s">
        <v>1465</v>
      </c>
    </row>
    <row r="12211" spans="1:13" ht="14.25" hidden="1" customHeight="1" x14ac:dyDescent="0.25">
      <c r="A12211" s="4" t="s">
        <v>58545</v>
      </c>
      <c r="B12211" s="4" t="s">
        <v>19030</v>
      </c>
      <c r="C12211" s="4" t="s">
        <v>34915</v>
      </c>
      <c r="D12211" s="8">
        <v>1</v>
      </c>
      <c r="E12211" s="6">
        <f>_xlfn.XLOOKUP(C12211,Products!$A:$A,Products!$E:$E,0,0)</f>
        <v>455.35</v>
      </c>
      <c r="F12211" s="6">
        <f t="shared" si="380"/>
        <v>455.35</v>
      </c>
      <c r="G12211" s="6">
        <v>2251.39</v>
      </c>
      <c r="H12211" s="6">
        <f t="shared" si="381"/>
        <v>1796.04</v>
      </c>
      <c r="I12211" s="4" t="s">
        <v>38924</v>
      </c>
      <c r="J12211" s="2">
        <v>45051</v>
      </c>
      <c r="K12211" s="1" t="s">
        <v>58546</v>
      </c>
      <c r="L12211" s="1" t="s">
        <v>1644</v>
      </c>
      <c r="M12211" s="1" t="s">
        <v>3960</v>
      </c>
    </row>
    <row r="12212" spans="1:13" ht="14.25" hidden="1" customHeight="1" x14ac:dyDescent="0.25">
      <c r="A12212" s="4" t="s">
        <v>58547</v>
      </c>
      <c r="B12212" s="4" t="s">
        <v>2818</v>
      </c>
      <c r="C12212" s="4" t="s">
        <v>37784</v>
      </c>
      <c r="D12212" s="8">
        <v>5</v>
      </c>
      <c r="E12212" s="6">
        <f>_xlfn.XLOOKUP(C12212,Products!$A:$A,Products!$E:$E,0,0)</f>
        <v>598.12</v>
      </c>
      <c r="F12212" s="6">
        <f t="shared" si="380"/>
        <v>2990.6</v>
      </c>
      <c r="G12212" s="6">
        <v>1314.35</v>
      </c>
      <c r="H12212" s="6">
        <f t="shared" si="381"/>
        <v>-1676.25</v>
      </c>
      <c r="I12212" s="4" t="s">
        <v>38924</v>
      </c>
      <c r="J12212" s="2">
        <v>44967</v>
      </c>
      <c r="K12212" s="1" t="s">
        <v>58548</v>
      </c>
      <c r="L12212" s="1" t="s">
        <v>1069</v>
      </c>
      <c r="M12212" s="1" t="s">
        <v>627</v>
      </c>
    </row>
    <row r="12213" spans="1:13" ht="14.25" hidden="1" customHeight="1" x14ac:dyDescent="0.25">
      <c r="A12213" s="4" t="s">
        <v>58549</v>
      </c>
      <c r="B12213" s="4" t="s">
        <v>17634</v>
      </c>
      <c r="C12213" s="4" t="s">
        <v>35643</v>
      </c>
      <c r="D12213" s="8">
        <v>3</v>
      </c>
      <c r="E12213" s="6">
        <f>_xlfn.XLOOKUP(C12213,Products!$A:$A,Products!$E:$E,0,0)</f>
        <v>799.89</v>
      </c>
      <c r="F12213" s="6">
        <f t="shared" si="380"/>
        <v>2399.67</v>
      </c>
      <c r="G12213" s="6">
        <v>404.99</v>
      </c>
      <c r="H12213" s="6">
        <f t="shared" si="381"/>
        <v>-1994.68</v>
      </c>
      <c r="I12213" s="4" t="s">
        <v>38924</v>
      </c>
      <c r="J12213" s="2">
        <v>45112</v>
      </c>
      <c r="K12213" s="1" t="s">
        <v>58550</v>
      </c>
      <c r="L12213" s="1" t="s">
        <v>539</v>
      </c>
      <c r="M12213" s="1" t="s">
        <v>5290</v>
      </c>
    </row>
    <row r="12214" spans="1:13" ht="14.25" hidden="1" customHeight="1" x14ac:dyDescent="0.25">
      <c r="A12214" s="4" t="s">
        <v>62328</v>
      </c>
      <c r="B12214" s="4" t="s">
        <v>15953</v>
      </c>
      <c r="C12214" s="4" t="s">
        <v>38024</v>
      </c>
      <c r="D12214" s="8">
        <v>2</v>
      </c>
      <c r="E12214" s="6">
        <f>_xlfn.XLOOKUP(C12214,Products!$A:$A,Products!$E:$E,0,0)</f>
        <v>288.52999999999997</v>
      </c>
      <c r="F12214" s="6">
        <f t="shared" si="380"/>
        <v>577.05999999999995</v>
      </c>
      <c r="G12214" s="6">
        <v>4947.62</v>
      </c>
      <c r="H12214" s="6">
        <f t="shared" si="381"/>
        <v>4370.5599999999995</v>
      </c>
      <c r="I12214" s="4" t="s">
        <v>38938</v>
      </c>
      <c r="J12214" s="2">
        <v>44143</v>
      </c>
      <c r="K12214" s="1" t="s">
        <v>62329</v>
      </c>
      <c r="L12214" s="1" t="s">
        <v>263</v>
      </c>
      <c r="M12214" s="1" t="s">
        <v>297</v>
      </c>
    </row>
    <row r="12215" spans="1:13" ht="14.25" hidden="1" customHeight="1" x14ac:dyDescent="0.25">
      <c r="A12215" s="4" t="s">
        <v>58552</v>
      </c>
      <c r="B12215" s="4" t="s">
        <v>33922</v>
      </c>
      <c r="C12215" s="4" t="s">
        <v>36339</v>
      </c>
      <c r="D12215" s="8">
        <v>4</v>
      </c>
      <c r="E12215" s="6">
        <f>_xlfn.XLOOKUP(C12215,Products!$A:$A,Products!$E:$E,0,0)</f>
        <v>229.28</v>
      </c>
      <c r="F12215" s="6">
        <f t="shared" si="380"/>
        <v>917.12</v>
      </c>
      <c r="G12215" s="6">
        <v>1152.3699999999999</v>
      </c>
      <c r="H12215" s="6">
        <f t="shared" si="381"/>
        <v>235.24999999999989</v>
      </c>
      <c r="I12215" s="4" t="s">
        <v>38938</v>
      </c>
      <c r="J12215" s="2">
        <v>44895</v>
      </c>
      <c r="K12215" s="1" t="s">
        <v>10948</v>
      </c>
      <c r="L12215" s="1" t="s">
        <v>263</v>
      </c>
      <c r="M12215" s="1" t="s">
        <v>2398</v>
      </c>
    </row>
    <row r="12216" spans="1:13" ht="14.25" hidden="1" customHeight="1" x14ac:dyDescent="0.25">
      <c r="A12216" s="4" t="s">
        <v>58553</v>
      </c>
      <c r="B12216" s="4" t="s">
        <v>14940</v>
      </c>
      <c r="C12216" s="4" t="s">
        <v>37329</v>
      </c>
      <c r="D12216" s="8">
        <v>1</v>
      </c>
      <c r="E12216" s="6">
        <f>_xlfn.XLOOKUP(C12216,Products!$A:$A,Products!$E:$E,0,0)</f>
        <v>298.38</v>
      </c>
      <c r="F12216" s="6">
        <f t="shared" si="380"/>
        <v>298.38</v>
      </c>
      <c r="G12216" s="6">
        <v>4878.1099999999997</v>
      </c>
      <c r="H12216" s="6">
        <f t="shared" si="381"/>
        <v>4579.7299999999996</v>
      </c>
      <c r="I12216" s="4" t="s">
        <v>38924</v>
      </c>
      <c r="J12216" s="2">
        <v>44625</v>
      </c>
      <c r="K12216" s="1" t="s">
        <v>49260</v>
      </c>
      <c r="L12216" s="1" t="s">
        <v>263</v>
      </c>
      <c r="M12216" s="1" t="s">
        <v>870</v>
      </c>
    </row>
    <row r="12217" spans="1:13" ht="14.25" hidden="1" customHeight="1" x14ac:dyDescent="0.25">
      <c r="A12217" s="4" t="s">
        <v>58554</v>
      </c>
      <c r="B12217" s="4" t="s">
        <v>26366</v>
      </c>
      <c r="C12217" s="4" t="s">
        <v>38011</v>
      </c>
      <c r="D12217" s="8">
        <v>5</v>
      </c>
      <c r="E12217" s="6">
        <f>_xlfn.XLOOKUP(C12217,Products!$A:$A,Products!$E:$E,0,0)</f>
        <v>1942.11</v>
      </c>
      <c r="F12217" s="6">
        <f t="shared" si="380"/>
        <v>9710.5499999999993</v>
      </c>
      <c r="G12217" s="6">
        <v>1677.89</v>
      </c>
      <c r="H12217" s="6">
        <f t="shared" si="381"/>
        <v>-8032.6599999999989</v>
      </c>
      <c r="I12217" s="4" t="s">
        <v>38930</v>
      </c>
      <c r="J12217" s="2">
        <v>44934</v>
      </c>
      <c r="K12217" s="1" t="s">
        <v>58555</v>
      </c>
      <c r="L12217" s="1" t="s">
        <v>516</v>
      </c>
      <c r="M12217" s="1" t="s">
        <v>2047</v>
      </c>
    </row>
    <row r="12218" spans="1:13" ht="14.25" hidden="1" customHeight="1" x14ac:dyDescent="0.25">
      <c r="A12218" s="4" t="s">
        <v>58556</v>
      </c>
      <c r="B12218" s="4" t="s">
        <v>23245</v>
      </c>
      <c r="C12218" s="4" t="s">
        <v>37970</v>
      </c>
      <c r="D12218" s="8">
        <v>3</v>
      </c>
      <c r="E12218" s="6">
        <f>_xlfn.XLOOKUP(C12218,Products!$A:$A,Products!$E:$E,0,0)</f>
        <v>512.36</v>
      </c>
      <c r="F12218" s="6">
        <f t="shared" si="380"/>
        <v>1537.08</v>
      </c>
      <c r="G12218" s="6">
        <v>294.27999999999997</v>
      </c>
      <c r="H12218" s="6">
        <f t="shared" si="381"/>
        <v>-1242.8</v>
      </c>
      <c r="I12218" s="4" t="s">
        <v>38938</v>
      </c>
      <c r="J12218" s="2">
        <v>44684</v>
      </c>
      <c r="K12218" s="1" t="s">
        <v>58557</v>
      </c>
      <c r="L12218" s="1" t="s">
        <v>228</v>
      </c>
      <c r="M12218" s="1" t="s">
        <v>1764</v>
      </c>
    </row>
    <row r="12219" spans="1:13" ht="14.25" hidden="1" customHeight="1" x14ac:dyDescent="0.25">
      <c r="A12219" s="4" t="s">
        <v>42357</v>
      </c>
      <c r="B12219" s="4" t="s">
        <v>11095</v>
      </c>
      <c r="C12219" s="4" t="s">
        <v>37446</v>
      </c>
      <c r="D12219" s="8">
        <v>1</v>
      </c>
      <c r="E12219" s="6">
        <f>_xlfn.XLOOKUP(C12219,Products!$A:$A,Products!$E:$E,0,0)</f>
        <v>254.38</v>
      </c>
      <c r="F12219" s="6">
        <f t="shared" si="380"/>
        <v>254.38</v>
      </c>
      <c r="G12219" s="6">
        <v>205.47</v>
      </c>
      <c r="H12219" s="6">
        <f t="shared" si="381"/>
        <v>-48.91</v>
      </c>
      <c r="I12219" s="4" t="s">
        <v>38917</v>
      </c>
      <c r="J12219" s="2">
        <v>44144</v>
      </c>
      <c r="K12219" s="1" t="s">
        <v>42358</v>
      </c>
      <c r="L12219" s="1" t="s">
        <v>1416</v>
      </c>
      <c r="M12219" s="1" t="s">
        <v>467</v>
      </c>
    </row>
    <row r="12220" spans="1:13" ht="14.25" hidden="1" customHeight="1" x14ac:dyDescent="0.25">
      <c r="A12220" s="4" t="s">
        <v>58559</v>
      </c>
      <c r="B12220" s="4" t="s">
        <v>17676</v>
      </c>
      <c r="C12220" s="4" t="s">
        <v>35275</v>
      </c>
      <c r="D12220" s="8">
        <v>2</v>
      </c>
      <c r="E12220" s="6">
        <f>_xlfn.XLOOKUP(C12220,Products!$A:$A,Products!$E:$E,0,0)</f>
        <v>332.71</v>
      </c>
      <c r="F12220" s="6">
        <f t="shared" si="380"/>
        <v>665.42</v>
      </c>
      <c r="G12220" s="6">
        <v>1219.49</v>
      </c>
      <c r="H12220" s="6">
        <f t="shared" si="381"/>
        <v>554.07000000000005</v>
      </c>
      <c r="I12220" s="4" t="s">
        <v>38919</v>
      </c>
      <c r="J12220" s="2">
        <v>44875</v>
      </c>
      <c r="K12220" s="1" t="s">
        <v>940</v>
      </c>
      <c r="L12220" s="1" t="s">
        <v>77</v>
      </c>
      <c r="M12220" s="1" t="s">
        <v>1441</v>
      </c>
    </row>
    <row r="12221" spans="1:13" ht="14.25" hidden="1" customHeight="1" x14ac:dyDescent="0.25">
      <c r="A12221" s="4" t="s">
        <v>58560</v>
      </c>
      <c r="B12221" s="4" t="s">
        <v>5900</v>
      </c>
      <c r="C12221" s="4" t="s">
        <v>38656</v>
      </c>
      <c r="D12221" s="8">
        <v>2</v>
      </c>
      <c r="E12221" s="6">
        <f>_xlfn.XLOOKUP(C12221,Products!$A:$A,Products!$E:$E,0,0)</f>
        <v>1995.61</v>
      </c>
      <c r="F12221" s="6">
        <f t="shared" si="380"/>
        <v>3991.22</v>
      </c>
      <c r="G12221" s="6">
        <v>2297.56</v>
      </c>
      <c r="H12221" s="6">
        <f t="shared" si="381"/>
        <v>-1693.6599999999999</v>
      </c>
      <c r="I12221" s="4" t="s">
        <v>38938</v>
      </c>
      <c r="J12221" s="2">
        <v>45415</v>
      </c>
      <c r="K12221" s="1" t="s">
        <v>58561</v>
      </c>
      <c r="L12221" s="1" t="s">
        <v>730</v>
      </c>
      <c r="M12221" s="1" t="s">
        <v>493</v>
      </c>
    </row>
    <row r="12222" spans="1:13" ht="14.25" hidden="1" customHeight="1" x14ac:dyDescent="0.25">
      <c r="A12222" s="4" t="s">
        <v>43097</v>
      </c>
      <c r="B12222" s="4" t="s">
        <v>8091</v>
      </c>
      <c r="C12222" s="4" t="s">
        <v>36321</v>
      </c>
      <c r="D12222" s="8">
        <v>5</v>
      </c>
      <c r="E12222" s="6">
        <f>_xlfn.XLOOKUP(C12222,Products!$A:$A,Products!$E:$E,0,0)</f>
        <v>350.12</v>
      </c>
      <c r="F12222" s="6">
        <f t="shared" si="380"/>
        <v>1750.6</v>
      </c>
      <c r="G12222" s="6">
        <v>177.42</v>
      </c>
      <c r="H12222" s="6">
        <f t="shared" si="381"/>
        <v>-1573.1799999999998</v>
      </c>
      <c r="I12222" s="4" t="s">
        <v>38924</v>
      </c>
      <c r="J12222" s="2">
        <v>44144</v>
      </c>
      <c r="K12222" s="1" t="s">
        <v>7319</v>
      </c>
      <c r="L12222" s="1" t="s">
        <v>451</v>
      </c>
      <c r="M12222" s="1" t="s">
        <v>4454</v>
      </c>
    </row>
    <row r="12223" spans="1:13" ht="14.25" hidden="1" customHeight="1" x14ac:dyDescent="0.25">
      <c r="A12223" s="4" t="s">
        <v>58564</v>
      </c>
      <c r="B12223" s="4" t="s">
        <v>3340</v>
      </c>
      <c r="C12223" s="4" t="s">
        <v>35471</v>
      </c>
      <c r="D12223" s="8">
        <v>2</v>
      </c>
      <c r="E12223" s="6">
        <f>_xlfn.XLOOKUP(C12223,Products!$A:$A,Products!$E:$E,0,0)</f>
        <v>647.49</v>
      </c>
      <c r="F12223" s="6">
        <f t="shared" si="380"/>
        <v>1294.98</v>
      </c>
      <c r="G12223" s="6">
        <v>2048.89</v>
      </c>
      <c r="H12223" s="6">
        <f t="shared" si="381"/>
        <v>753.90999999999985</v>
      </c>
      <c r="I12223" s="4" t="s">
        <v>38938</v>
      </c>
      <c r="J12223" s="2">
        <v>45117</v>
      </c>
      <c r="K12223" s="1" t="s">
        <v>38369</v>
      </c>
      <c r="L12223" s="1" t="s">
        <v>77</v>
      </c>
      <c r="M12223" s="1" t="s">
        <v>2164</v>
      </c>
    </row>
    <row r="12224" spans="1:13" ht="14.25" hidden="1" customHeight="1" x14ac:dyDescent="0.25">
      <c r="A12224" s="4" t="s">
        <v>45856</v>
      </c>
      <c r="B12224" s="4" t="s">
        <v>2019</v>
      </c>
      <c r="C12224" s="4" t="s">
        <v>35998</v>
      </c>
      <c r="D12224" s="8">
        <v>1</v>
      </c>
      <c r="E12224" s="6">
        <f>_xlfn.XLOOKUP(C12224,Products!$A:$A,Products!$E:$E,0,0)</f>
        <v>1807.97</v>
      </c>
      <c r="F12224" s="6">
        <f t="shared" si="380"/>
        <v>1807.97</v>
      </c>
      <c r="G12224" s="6">
        <v>1305.94</v>
      </c>
      <c r="H12224" s="6">
        <f t="shared" si="381"/>
        <v>-502.03</v>
      </c>
      <c r="I12224" s="4" t="s">
        <v>38919</v>
      </c>
      <c r="J12224" s="2">
        <v>44144</v>
      </c>
      <c r="K12224" s="1" t="s">
        <v>45857</v>
      </c>
      <c r="L12224" s="1" t="s">
        <v>158</v>
      </c>
      <c r="M12224" s="1" t="s">
        <v>1979</v>
      </c>
    </row>
    <row r="12225" spans="1:13" ht="14.25" hidden="1" customHeight="1" x14ac:dyDescent="0.25">
      <c r="A12225" s="4" t="s">
        <v>58566</v>
      </c>
      <c r="B12225" s="4" t="s">
        <v>18857</v>
      </c>
      <c r="C12225" s="4" t="s">
        <v>35153</v>
      </c>
      <c r="D12225" s="8">
        <v>1</v>
      </c>
      <c r="E12225" s="6">
        <f>_xlfn.XLOOKUP(C12225,Products!$A:$A,Products!$E:$E,0,0)</f>
        <v>1511.44</v>
      </c>
      <c r="F12225" s="6">
        <f t="shared" si="380"/>
        <v>1511.44</v>
      </c>
      <c r="G12225" s="6">
        <v>1598.46</v>
      </c>
      <c r="H12225" s="6">
        <f t="shared" si="381"/>
        <v>87.019999999999982</v>
      </c>
      <c r="I12225" s="4" t="s">
        <v>38924</v>
      </c>
      <c r="J12225" s="2">
        <v>44809</v>
      </c>
      <c r="K12225" s="1" t="s">
        <v>58567</v>
      </c>
      <c r="L12225" s="1" t="s">
        <v>492</v>
      </c>
      <c r="M12225" s="1" t="s">
        <v>908</v>
      </c>
    </row>
    <row r="12226" spans="1:13" ht="14.25" hidden="1" customHeight="1" x14ac:dyDescent="0.25">
      <c r="A12226" s="4" t="s">
        <v>58568</v>
      </c>
      <c r="B12226" s="4" t="s">
        <v>29322</v>
      </c>
      <c r="C12226" s="4" t="s">
        <v>36200</v>
      </c>
      <c r="D12226" s="8">
        <v>3</v>
      </c>
      <c r="E12226" s="6">
        <f>_xlfn.XLOOKUP(C12226,Products!$A:$A,Products!$E:$E,0,0)</f>
        <v>372.52</v>
      </c>
      <c r="F12226" s="6">
        <f t="shared" ref="F12226:F12289" si="382">E12226*D12226</f>
        <v>1117.56</v>
      </c>
      <c r="G12226" s="6">
        <v>4407.2700000000004</v>
      </c>
      <c r="H12226" s="6">
        <f t="shared" ref="H12226:H12289" si="383">G12226-F12226</f>
        <v>3289.7100000000005</v>
      </c>
      <c r="I12226" s="4" t="s">
        <v>38938</v>
      </c>
      <c r="J12226" s="2">
        <v>44253</v>
      </c>
      <c r="K12226" s="1" t="s">
        <v>58569</v>
      </c>
      <c r="L12226" s="1" t="s">
        <v>1408</v>
      </c>
      <c r="M12226" s="1" t="s">
        <v>4357</v>
      </c>
    </row>
    <row r="12227" spans="1:13" ht="14.25" hidden="1" customHeight="1" x14ac:dyDescent="0.25">
      <c r="A12227" s="4" t="s">
        <v>58570</v>
      </c>
      <c r="B12227" s="4" t="s">
        <v>18558</v>
      </c>
      <c r="C12227" s="4" t="s">
        <v>34627</v>
      </c>
      <c r="D12227" s="8">
        <v>4</v>
      </c>
      <c r="E12227" s="6">
        <f>_xlfn.XLOOKUP(C12227,Products!$A:$A,Products!$E:$E,0,0)</f>
        <v>305.11</v>
      </c>
      <c r="F12227" s="6">
        <f t="shared" si="382"/>
        <v>1220.44</v>
      </c>
      <c r="G12227" s="6">
        <v>2934.24</v>
      </c>
      <c r="H12227" s="6">
        <f t="shared" si="383"/>
        <v>1713.7999999999997</v>
      </c>
      <c r="I12227" s="4" t="s">
        <v>38930</v>
      </c>
      <c r="J12227" s="2">
        <v>45151</v>
      </c>
      <c r="K12227" s="1" t="s">
        <v>58571</v>
      </c>
      <c r="L12227" s="1" t="s">
        <v>730</v>
      </c>
      <c r="M12227" s="1" t="s">
        <v>313</v>
      </c>
    </row>
    <row r="12228" spans="1:13" ht="14.25" hidden="1" customHeight="1" x14ac:dyDescent="0.25">
      <c r="A12228" s="4" t="s">
        <v>46827</v>
      </c>
      <c r="B12228" s="4" t="s">
        <v>4966</v>
      </c>
      <c r="C12228" s="4" t="s">
        <v>38062</v>
      </c>
      <c r="D12228" s="8">
        <v>5</v>
      </c>
      <c r="E12228" s="6">
        <f>_xlfn.XLOOKUP(C12228,Products!$A:$A,Products!$E:$E,0,0)</f>
        <v>245.03</v>
      </c>
      <c r="F12228" s="6">
        <f t="shared" si="382"/>
        <v>1225.1500000000001</v>
      </c>
      <c r="G12228" s="6">
        <v>1310.3399999999999</v>
      </c>
      <c r="H12228" s="6">
        <f t="shared" si="383"/>
        <v>85.189999999999827</v>
      </c>
      <c r="I12228" s="4" t="s">
        <v>38919</v>
      </c>
      <c r="J12228" s="2">
        <v>44144</v>
      </c>
      <c r="K12228" s="1" t="s">
        <v>46828</v>
      </c>
      <c r="L12228" s="1" t="s">
        <v>610</v>
      </c>
      <c r="M12228" s="1" t="s">
        <v>4943</v>
      </c>
    </row>
    <row r="12229" spans="1:13" ht="14.25" hidden="1" customHeight="1" x14ac:dyDescent="0.25">
      <c r="A12229" s="4" t="s">
        <v>47604</v>
      </c>
      <c r="B12229" s="4" t="s">
        <v>4060</v>
      </c>
      <c r="C12229" s="4" t="s">
        <v>37600</v>
      </c>
      <c r="D12229" s="8">
        <v>1</v>
      </c>
      <c r="E12229" s="6">
        <f>_xlfn.XLOOKUP(C12229,Products!$A:$A,Products!$E:$E,0,0)</f>
        <v>577.11</v>
      </c>
      <c r="F12229" s="6">
        <f t="shared" si="382"/>
        <v>577.11</v>
      </c>
      <c r="G12229" s="6">
        <v>690.17</v>
      </c>
      <c r="H12229" s="6">
        <f t="shared" si="383"/>
        <v>113.05999999999995</v>
      </c>
      <c r="I12229" s="4" t="s">
        <v>38919</v>
      </c>
      <c r="J12229" s="2">
        <v>44144</v>
      </c>
      <c r="K12229" s="1" t="s">
        <v>47605</v>
      </c>
      <c r="L12229" s="1" t="s">
        <v>417</v>
      </c>
      <c r="M12229" s="1" t="s">
        <v>264</v>
      </c>
    </row>
    <row r="12230" spans="1:13" ht="14.25" hidden="1" customHeight="1" x14ac:dyDescent="0.25">
      <c r="A12230" s="4" t="s">
        <v>49326</v>
      </c>
      <c r="B12230" s="4" t="s">
        <v>29241</v>
      </c>
      <c r="C12230" s="4" t="s">
        <v>35314</v>
      </c>
      <c r="D12230" s="8">
        <v>4</v>
      </c>
      <c r="E12230" s="6">
        <f>_xlfn.XLOOKUP(C12230,Products!$A:$A,Products!$E:$E,0,0)</f>
        <v>1480.55</v>
      </c>
      <c r="F12230" s="6">
        <f t="shared" si="382"/>
        <v>5922.2</v>
      </c>
      <c r="G12230" s="6">
        <v>3882.08</v>
      </c>
      <c r="H12230" s="6">
        <f t="shared" si="383"/>
        <v>-2040.12</v>
      </c>
      <c r="I12230" s="4" t="s">
        <v>38938</v>
      </c>
      <c r="J12230" s="2">
        <v>44144</v>
      </c>
      <c r="K12230" s="1" t="s">
        <v>49327</v>
      </c>
      <c r="L12230" s="1" t="s">
        <v>34</v>
      </c>
      <c r="M12230" s="1" t="s">
        <v>6295</v>
      </c>
    </row>
    <row r="12231" spans="1:13" ht="14.25" hidden="1" customHeight="1" x14ac:dyDescent="0.25">
      <c r="A12231" s="4" t="s">
        <v>58576</v>
      </c>
      <c r="B12231" s="4" t="s">
        <v>21997</v>
      </c>
      <c r="C12231" s="4" t="s">
        <v>36500</v>
      </c>
      <c r="D12231" s="8">
        <v>2</v>
      </c>
      <c r="E12231" s="6">
        <f>_xlfn.XLOOKUP(C12231,Products!$A:$A,Products!$E:$E,0,0)</f>
        <v>303.83999999999997</v>
      </c>
      <c r="F12231" s="6">
        <f t="shared" si="382"/>
        <v>607.67999999999995</v>
      </c>
      <c r="G12231" s="6">
        <v>1193.72</v>
      </c>
      <c r="H12231" s="6">
        <f t="shared" si="383"/>
        <v>586.04000000000008</v>
      </c>
      <c r="I12231" s="4" t="s">
        <v>38919</v>
      </c>
      <c r="J12231" s="2">
        <v>45481</v>
      </c>
      <c r="K12231" s="1" t="s">
        <v>58577</v>
      </c>
      <c r="L12231" s="1" t="s">
        <v>237</v>
      </c>
      <c r="M12231" s="1" t="s">
        <v>2010</v>
      </c>
    </row>
    <row r="12232" spans="1:13" ht="14.25" hidden="1" customHeight="1" x14ac:dyDescent="0.25">
      <c r="A12232" s="4" t="s">
        <v>58578</v>
      </c>
      <c r="B12232" s="4" t="s">
        <v>7690</v>
      </c>
      <c r="C12232" s="4" t="s">
        <v>36382</v>
      </c>
      <c r="D12232" s="8">
        <v>5</v>
      </c>
      <c r="E12232" s="6">
        <f>_xlfn.XLOOKUP(C12232,Products!$A:$A,Products!$E:$E,0,0)</f>
        <v>1313.99</v>
      </c>
      <c r="F12232" s="6">
        <f t="shared" si="382"/>
        <v>6569.95</v>
      </c>
      <c r="G12232" s="6">
        <v>458.93</v>
      </c>
      <c r="H12232" s="6">
        <f t="shared" si="383"/>
        <v>-6111.0199999999995</v>
      </c>
      <c r="I12232" s="4" t="s">
        <v>38924</v>
      </c>
      <c r="J12232" s="2">
        <v>45469</v>
      </c>
      <c r="K12232" s="1" t="s">
        <v>15303</v>
      </c>
      <c r="L12232" s="1" t="s">
        <v>492</v>
      </c>
      <c r="M12232" s="1" t="s">
        <v>168</v>
      </c>
    </row>
    <row r="12233" spans="1:13" ht="14.25" hidden="1" customHeight="1" x14ac:dyDescent="0.25">
      <c r="A12233" s="4" t="s">
        <v>58579</v>
      </c>
      <c r="B12233" s="4" t="s">
        <v>19954</v>
      </c>
      <c r="C12233" s="4" t="s">
        <v>37851</v>
      </c>
      <c r="D12233" s="8">
        <v>2</v>
      </c>
      <c r="E12233" s="6">
        <f>_xlfn.XLOOKUP(C12233,Products!$A:$A,Products!$E:$E,0,0)</f>
        <v>1522.26</v>
      </c>
      <c r="F12233" s="6">
        <f t="shared" si="382"/>
        <v>3044.52</v>
      </c>
      <c r="G12233" s="6">
        <v>3569.52</v>
      </c>
      <c r="H12233" s="6">
        <f t="shared" si="383"/>
        <v>525</v>
      </c>
      <c r="I12233" s="4" t="s">
        <v>38919</v>
      </c>
      <c r="J12233" s="2">
        <v>45199</v>
      </c>
      <c r="K12233" s="1" t="s">
        <v>58580</v>
      </c>
      <c r="L12233" s="1" t="s">
        <v>587</v>
      </c>
      <c r="M12233" s="1" t="s">
        <v>3630</v>
      </c>
    </row>
    <row r="12234" spans="1:13" ht="14.25" hidden="1" customHeight="1" x14ac:dyDescent="0.25">
      <c r="A12234" s="4" t="s">
        <v>54957</v>
      </c>
      <c r="B12234" s="4" t="s">
        <v>2773</v>
      </c>
      <c r="C12234" s="4" t="s">
        <v>36460</v>
      </c>
      <c r="D12234" s="8">
        <v>5</v>
      </c>
      <c r="E12234" s="6">
        <f>_xlfn.XLOOKUP(C12234,Products!$A:$A,Products!$E:$E,0,0)</f>
        <v>1479.56</v>
      </c>
      <c r="F12234" s="6">
        <f t="shared" si="382"/>
        <v>7397.7999999999993</v>
      </c>
      <c r="G12234" s="6">
        <v>63.61</v>
      </c>
      <c r="H12234" s="6">
        <f t="shared" si="383"/>
        <v>-7334.19</v>
      </c>
      <c r="I12234" s="4" t="s">
        <v>38917</v>
      </c>
      <c r="J12234" s="2">
        <v>44144</v>
      </c>
      <c r="K12234" s="1" t="s">
        <v>52822</v>
      </c>
      <c r="L12234" s="1" t="s">
        <v>1416</v>
      </c>
      <c r="M12234" s="1" t="s">
        <v>3145</v>
      </c>
    </row>
    <row r="12235" spans="1:13" ht="14.25" hidden="1" customHeight="1" x14ac:dyDescent="0.25">
      <c r="A12235" s="4" t="s">
        <v>58582</v>
      </c>
      <c r="B12235" s="4" t="s">
        <v>31277</v>
      </c>
      <c r="C12235" s="4" t="s">
        <v>34304</v>
      </c>
      <c r="D12235" s="8">
        <v>5</v>
      </c>
      <c r="E12235" s="6">
        <f>_xlfn.XLOOKUP(C12235,Products!$A:$A,Products!$E:$E,0,0)</f>
        <v>661.81</v>
      </c>
      <c r="F12235" s="6">
        <f t="shared" si="382"/>
        <v>3309.0499999999997</v>
      </c>
      <c r="G12235" s="6">
        <v>1778.14</v>
      </c>
      <c r="H12235" s="6">
        <f t="shared" si="383"/>
        <v>-1530.9099999999996</v>
      </c>
      <c r="I12235" s="4" t="s">
        <v>38919</v>
      </c>
      <c r="J12235" s="2">
        <v>44746</v>
      </c>
      <c r="K12235" s="1" t="s">
        <v>58583</v>
      </c>
      <c r="L12235" s="1" t="s">
        <v>194</v>
      </c>
      <c r="M12235" s="1" t="s">
        <v>1198</v>
      </c>
    </row>
    <row r="12236" spans="1:13" ht="14.25" hidden="1" customHeight="1" x14ac:dyDescent="0.25">
      <c r="A12236" s="4" t="s">
        <v>58584</v>
      </c>
      <c r="B12236" s="4" t="s">
        <v>26608</v>
      </c>
      <c r="C12236" s="4" t="s">
        <v>36121</v>
      </c>
      <c r="D12236" s="8">
        <v>5</v>
      </c>
      <c r="E12236" s="6">
        <f>_xlfn.XLOOKUP(C12236,Products!$A:$A,Products!$E:$E,0,0)</f>
        <v>601.49</v>
      </c>
      <c r="F12236" s="6">
        <f t="shared" si="382"/>
        <v>3007.45</v>
      </c>
      <c r="G12236" s="6">
        <v>684.44</v>
      </c>
      <c r="H12236" s="6">
        <f t="shared" si="383"/>
        <v>-2323.0099999999998</v>
      </c>
      <c r="I12236" s="4" t="s">
        <v>38930</v>
      </c>
      <c r="J12236" s="2">
        <v>44669</v>
      </c>
      <c r="K12236" s="1" t="s">
        <v>4566</v>
      </c>
      <c r="L12236" s="1" t="s">
        <v>426</v>
      </c>
      <c r="M12236" s="1" t="s">
        <v>1070</v>
      </c>
    </row>
    <row r="12237" spans="1:13" ht="14.25" hidden="1" customHeight="1" x14ac:dyDescent="0.25">
      <c r="A12237" s="4" t="s">
        <v>58585</v>
      </c>
      <c r="B12237" s="4" t="s">
        <v>5578</v>
      </c>
      <c r="C12237" s="4" t="s">
        <v>37143</v>
      </c>
      <c r="D12237" s="8">
        <v>2</v>
      </c>
      <c r="E12237" s="6">
        <f>_xlfn.XLOOKUP(C12237,Products!$A:$A,Products!$E:$E,0,0)</f>
        <v>1768.72</v>
      </c>
      <c r="F12237" s="6">
        <f t="shared" si="382"/>
        <v>3537.44</v>
      </c>
      <c r="G12237" s="6">
        <v>853.68</v>
      </c>
      <c r="H12237" s="6">
        <f t="shared" si="383"/>
        <v>-2683.76</v>
      </c>
      <c r="I12237" s="4" t="s">
        <v>38919</v>
      </c>
      <c r="J12237" s="2">
        <v>44828</v>
      </c>
      <c r="K12237" s="1" t="s">
        <v>58586</v>
      </c>
      <c r="L12237" s="1" t="s">
        <v>516</v>
      </c>
      <c r="M12237" s="1" t="s">
        <v>1825</v>
      </c>
    </row>
    <row r="12238" spans="1:13" ht="14.25" hidden="1" customHeight="1" x14ac:dyDescent="0.25">
      <c r="A12238" s="4" t="s">
        <v>58587</v>
      </c>
      <c r="B12238" s="4" t="s">
        <v>24333</v>
      </c>
      <c r="C12238" s="4" t="s">
        <v>38087</v>
      </c>
      <c r="D12238" s="8">
        <v>1</v>
      </c>
      <c r="E12238" s="6">
        <f>_xlfn.XLOOKUP(C12238,Products!$A:$A,Products!$E:$E,0,0)</f>
        <v>1789.92</v>
      </c>
      <c r="F12238" s="6">
        <f t="shared" si="382"/>
        <v>1789.92</v>
      </c>
      <c r="G12238" s="6">
        <v>126.19</v>
      </c>
      <c r="H12238" s="6">
        <f t="shared" si="383"/>
        <v>-1663.73</v>
      </c>
      <c r="I12238" s="4" t="s">
        <v>38917</v>
      </c>
      <c r="J12238" s="2">
        <v>45389</v>
      </c>
      <c r="K12238" s="1" t="s">
        <v>58588</v>
      </c>
      <c r="L12238" s="1" t="s">
        <v>516</v>
      </c>
      <c r="M12238" s="1" t="s">
        <v>5190</v>
      </c>
    </row>
    <row r="12239" spans="1:13" ht="14.25" hidden="1" customHeight="1" x14ac:dyDescent="0.25">
      <c r="A12239" s="4" t="s">
        <v>55788</v>
      </c>
      <c r="B12239" s="4" t="s">
        <v>25884</v>
      </c>
      <c r="C12239" s="4" t="s">
        <v>36367</v>
      </c>
      <c r="D12239" s="8">
        <v>1</v>
      </c>
      <c r="E12239" s="6">
        <f>_xlfn.XLOOKUP(C12239,Products!$A:$A,Products!$E:$E,0,0)</f>
        <v>1340.56</v>
      </c>
      <c r="F12239" s="6">
        <f t="shared" si="382"/>
        <v>1340.56</v>
      </c>
      <c r="G12239" s="6">
        <v>47.5</v>
      </c>
      <c r="H12239" s="6">
        <f t="shared" si="383"/>
        <v>-1293.06</v>
      </c>
      <c r="I12239" s="4" t="s">
        <v>38930</v>
      </c>
      <c r="J12239" s="2">
        <v>44144</v>
      </c>
      <c r="K12239" s="1" t="s">
        <v>55789</v>
      </c>
      <c r="L12239" s="1" t="s">
        <v>228</v>
      </c>
      <c r="M12239" s="1" t="s">
        <v>132</v>
      </c>
    </row>
    <row r="12240" spans="1:13" ht="14.25" hidden="1" customHeight="1" x14ac:dyDescent="0.25">
      <c r="A12240" s="4" t="s">
        <v>58591</v>
      </c>
      <c r="B12240" s="4" t="s">
        <v>16643</v>
      </c>
      <c r="C12240" s="4" t="s">
        <v>35443</v>
      </c>
      <c r="D12240" s="8">
        <v>3</v>
      </c>
      <c r="E12240" s="6">
        <f>_xlfn.XLOOKUP(C12240,Products!$A:$A,Products!$E:$E,0,0)</f>
        <v>1895.14</v>
      </c>
      <c r="F12240" s="6">
        <f t="shared" si="382"/>
        <v>5685.42</v>
      </c>
      <c r="G12240" s="6">
        <v>3823.56</v>
      </c>
      <c r="H12240" s="6">
        <f t="shared" si="383"/>
        <v>-1861.8600000000001</v>
      </c>
      <c r="I12240" s="4" t="s">
        <v>38924</v>
      </c>
      <c r="J12240" s="2">
        <v>45436</v>
      </c>
      <c r="K12240" s="1" t="s">
        <v>58592</v>
      </c>
      <c r="L12240" s="1" t="s">
        <v>77</v>
      </c>
      <c r="M12240" s="1" t="s">
        <v>123</v>
      </c>
    </row>
    <row r="12241" spans="1:13" ht="14.25" hidden="1" customHeight="1" x14ac:dyDescent="0.25">
      <c r="A12241" s="4" t="s">
        <v>58593</v>
      </c>
      <c r="B12241" s="4" t="s">
        <v>14914</v>
      </c>
      <c r="C12241" s="4" t="s">
        <v>36674</v>
      </c>
      <c r="D12241" s="8">
        <v>3</v>
      </c>
      <c r="E12241" s="6">
        <f>_xlfn.XLOOKUP(C12241,Products!$A:$A,Products!$E:$E,0,0)</f>
        <v>338.93</v>
      </c>
      <c r="F12241" s="6">
        <f t="shared" si="382"/>
        <v>1016.79</v>
      </c>
      <c r="G12241" s="6">
        <v>673.42</v>
      </c>
      <c r="H12241" s="6">
        <f t="shared" si="383"/>
        <v>-343.37</v>
      </c>
      <c r="I12241" s="4" t="s">
        <v>38919</v>
      </c>
      <c r="J12241" s="2">
        <v>44793</v>
      </c>
      <c r="K12241" s="1" t="s">
        <v>861</v>
      </c>
      <c r="L12241" s="1" t="s">
        <v>516</v>
      </c>
      <c r="M12241" s="1" t="s">
        <v>16</v>
      </c>
    </row>
    <row r="12242" spans="1:13" ht="14.25" hidden="1" customHeight="1" x14ac:dyDescent="0.25">
      <c r="A12242" s="4" t="s">
        <v>58594</v>
      </c>
      <c r="B12242" s="4" t="s">
        <v>14790</v>
      </c>
      <c r="C12242" s="4" t="s">
        <v>34773</v>
      </c>
      <c r="D12242" s="8">
        <v>2</v>
      </c>
      <c r="E12242" s="6">
        <f>_xlfn.XLOOKUP(C12242,Products!$A:$A,Products!$E:$E,0,0)</f>
        <v>429.91</v>
      </c>
      <c r="F12242" s="6">
        <f t="shared" si="382"/>
        <v>859.82</v>
      </c>
      <c r="G12242" s="6">
        <v>4452.74</v>
      </c>
      <c r="H12242" s="6">
        <f t="shared" si="383"/>
        <v>3592.9199999999996</v>
      </c>
      <c r="I12242" s="4" t="s">
        <v>38919</v>
      </c>
      <c r="J12242" s="2">
        <v>45352</v>
      </c>
      <c r="K12242" s="1" t="s">
        <v>58595</v>
      </c>
      <c r="L12242" s="1" t="s">
        <v>104</v>
      </c>
      <c r="M12242" s="1" t="s">
        <v>2946</v>
      </c>
    </row>
    <row r="12243" spans="1:13" ht="14.25" hidden="1" customHeight="1" x14ac:dyDescent="0.25">
      <c r="A12243" s="4" t="s">
        <v>58596</v>
      </c>
      <c r="B12243" s="4" t="s">
        <v>9710</v>
      </c>
      <c r="C12243" s="4" t="s">
        <v>37588</v>
      </c>
      <c r="D12243" s="8">
        <v>2</v>
      </c>
      <c r="E12243" s="6">
        <f>_xlfn.XLOOKUP(C12243,Products!$A:$A,Products!$E:$E,0,0)</f>
        <v>125.33</v>
      </c>
      <c r="F12243" s="6">
        <f t="shared" si="382"/>
        <v>250.66</v>
      </c>
      <c r="G12243" s="6">
        <v>3295.5</v>
      </c>
      <c r="H12243" s="6">
        <f t="shared" si="383"/>
        <v>3044.84</v>
      </c>
      <c r="I12243" s="4" t="s">
        <v>38919</v>
      </c>
      <c r="J12243" s="2">
        <v>44766</v>
      </c>
      <c r="K12243" s="1" t="s">
        <v>40921</v>
      </c>
      <c r="L12243" s="1" t="s">
        <v>194</v>
      </c>
      <c r="M12243" s="1" t="s">
        <v>159</v>
      </c>
    </row>
    <row r="12244" spans="1:13" ht="14.25" hidden="1" customHeight="1" x14ac:dyDescent="0.25">
      <c r="A12244" s="4" t="s">
        <v>58597</v>
      </c>
      <c r="B12244" s="4" t="s">
        <v>14872</v>
      </c>
      <c r="C12244" s="4" t="s">
        <v>37721</v>
      </c>
      <c r="D12244" s="8">
        <v>3</v>
      </c>
      <c r="E12244" s="6">
        <f>_xlfn.XLOOKUP(C12244,Products!$A:$A,Products!$E:$E,0,0)</f>
        <v>1322.39</v>
      </c>
      <c r="F12244" s="6">
        <f t="shared" si="382"/>
        <v>3967.17</v>
      </c>
      <c r="G12244" s="6">
        <v>302.20999999999998</v>
      </c>
      <c r="H12244" s="6">
        <f t="shared" si="383"/>
        <v>-3664.96</v>
      </c>
      <c r="I12244" s="4" t="s">
        <v>38924</v>
      </c>
      <c r="J12244" s="2">
        <v>44959</v>
      </c>
      <c r="K12244" s="1" t="s">
        <v>1480</v>
      </c>
      <c r="L12244" s="1" t="s">
        <v>167</v>
      </c>
      <c r="M12244" s="1" t="s">
        <v>611</v>
      </c>
    </row>
    <row r="12245" spans="1:13" ht="14.25" hidden="1" customHeight="1" x14ac:dyDescent="0.25">
      <c r="A12245" s="4" t="s">
        <v>58598</v>
      </c>
      <c r="B12245" s="4" t="s">
        <v>33562</v>
      </c>
      <c r="C12245" s="4" t="s">
        <v>37475</v>
      </c>
      <c r="D12245" s="8">
        <v>4</v>
      </c>
      <c r="E12245" s="6">
        <f>_xlfn.XLOOKUP(C12245,Products!$A:$A,Products!$E:$E,0,0)</f>
        <v>21.49</v>
      </c>
      <c r="F12245" s="6">
        <f t="shared" si="382"/>
        <v>85.96</v>
      </c>
      <c r="G12245" s="6">
        <v>1384.31</v>
      </c>
      <c r="H12245" s="6">
        <f t="shared" si="383"/>
        <v>1298.3499999999999</v>
      </c>
      <c r="I12245" s="4" t="s">
        <v>38938</v>
      </c>
      <c r="J12245" s="2">
        <v>44570</v>
      </c>
      <c r="K12245" s="1" t="s">
        <v>58599</v>
      </c>
      <c r="L12245" s="1" t="s">
        <v>1440</v>
      </c>
      <c r="M12245" s="1" t="s">
        <v>1384</v>
      </c>
    </row>
    <row r="12246" spans="1:13" ht="14.25" hidden="1" customHeight="1" x14ac:dyDescent="0.25">
      <c r="A12246" s="4" t="s">
        <v>58600</v>
      </c>
      <c r="B12246" s="4" t="s">
        <v>31290</v>
      </c>
      <c r="C12246" s="4" t="s">
        <v>35102</v>
      </c>
      <c r="D12246" s="8">
        <v>1</v>
      </c>
      <c r="E12246" s="6">
        <f>_xlfn.XLOOKUP(C12246,Products!$A:$A,Products!$E:$E,0,0)</f>
        <v>15.96</v>
      </c>
      <c r="F12246" s="6">
        <f t="shared" si="382"/>
        <v>15.96</v>
      </c>
      <c r="G12246" s="6">
        <v>2852.07</v>
      </c>
      <c r="H12246" s="6">
        <f t="shared" si="383"/>
        <v>2836.11</v>
      </c>
      <c r="I12246" s="4" t="s">
        <v>38924</v>
      </c>
      <c r="J12246" s="2">
        <v>44248</v>
      </c>
      <c r="K12246" s="1" t="s">
        <v>5975</v>
      </c>
      <c r="L12246" s="1" t="s">
        <v>51</v>
      </c>
      <c r="M12246" s="1" t="s">
        <v>123</v>
      </c>
    </row>
    <row r="12247" spans="1:13" ht="14.25" hidden="1" customHeight="1" x14ac:dyDescent="0.25">
      <c r="A12247" s="4" t="s">
        <v>58601</v>
      </c>
      <c r="B12247" s="4" t="s">
        <v>27319</v>
      </c>
      <c r="C12247" s="4" t="s">
        <v>34778</v>
      </c>
      <c r="D12247" s="8">
        <v>3</v>
      </c>
      <c r="E12247" s="6">
        <f>_xlfn.XLOOKUP(C12247,Products!$A:$A,Products!$E:$E,0,0)</f>
        <v>220.63</v>
      </c>
      <c r="F12247" s="6">
        <f t="shared" si="382"/>
        <v>661.89</v>
      </c>
      <c r="G12247" s="6">
        <v>1593.22</v>
      </c>
      <c r="H12247" s="6">
        <f t="shared" si="383"/>
        <v>931.33</v>
      </c>
      <c r="I12247" s="4" t="s">
        <v>38930</v>
      </c>
      <c r="J12247" s="2">
        <v>45237</v>
      </c>
      <c r="K12247" s="1" t="s">
        <v>58602</v>
      </c>
      <c r="L12247" s="1" t="s">
        <v>34</v>
      </c>
      <c r="M12247" s="1" t="s">
        <v>659</v>
      </c>
    </row>
    <row r="12248" spans="1:13" ht="14.25" hidden="1" customHeight="1" x14ac:dyDescent="0.25">
      <c r="A12248" s="4" t="s">
        <v>58603</v>
      </c>
      <c r="B12248" s="4" t="s">
        <v>32265</v>
      </c>
      <c r="C12248" s="4" t="s">
        <v>36916</v>
      </c>
      <c r="D12248" s="8">
        <v>2</v>
      </c>
      <c r="E12248" s="6">
        <f>_xlfn.XLOOKUP(C12248,Products!$A:$A,Products!$E:$E,0,0)</f>
        <v>1990.07</v>
      </c>
      <c r="F12248" s="6">
        <f t="shared" si="382"/>
        <v>3980.14</v>
      </c>
      <c r="G12248" s="6">
        <v>4256.9399999999996</v>
      </c>
      <c r="H12248" s="6">
        <f t="shared" si="383"/>
        <v>276.79999999999973</v>
      </c>
      <c r="I12248" s="4" t="s">
        <v>38924</v>
      </c>
      <c r="J12248" s="2">
        <v>45484</v>
      </c>
      <c r="K12248" s="1" t="s">
        <v>58604</v>
      </c>
      <c r="L12248" s="1" t="s">
        <v>113</v>
      </c>
      <c r="M12248" s="1" t="s">
        <v>1167</v>
      </c>
    </row>
    <row r="12249" spans="1:13" ht="14.25" customHeight="1" x14ac:dyDescent="0.25">
      <c r="A12249" s="4" t="s">
        <v>45540</v>
      </c>
      <c r="B12249" s="4" t="s">
        <v>18390</v>
      </c>
      <c r="C12249" s="4" t="s">
        <v>38801</v>
      </c>
      <c r="D12249" s="8">
        <v>4</v>
      </c>
      <c r="E12249" s="17">
        <f>_xlfn.XLOOKUP(C12249,Products!$A:$A,Products!$E:$E,0,0)</f>
        <v>558.29</v>
      </c>
      <c r="F12249" s="6">
        <f t="shared" si="382"/>
        <v>2233.16</v>
      </c>
      <c r="G12249" s="6">
        <v>3615.96</v>
      </c>
      <c r="H12249" s="6">
        <f t="shared" si="383"/>
        <v>1382.8000000000002</v>
      </c>
      <c r="I12249" s="4" t="s">
        <v>38924</v>
      </c>
      <c r="J12249" s="2">
        <v>45672</v>
      </c>
      <c r="K12249" s="1" t="s">
        <v>45541</v>
      </c>
      <c r="L12249" s="1" t="s">
        <v>34</v>
      </c>
      <c r="M12249" s="1" t="s">
        <v>5097</v>
      </c>
    </row>
    <row r="12250" spans="1:13" ht="14.25" hidden="1" customHeight="1" x14ac:dyDescent="0.25">
      <c r="A12250" s="4" t="s">
        <v>58606</v>
      </c>
      <c r="B12250" s="4" t="s">
        <v>13683</v>
      </c>
      <c r="C12250" s="4" t="s">
        <v>38320</v>
      </c>
      <c r="D12250" s="8">
        <v>2</v>
      </c>
      <c r="E12250" s="6">
        <f>_xlfn.XLOOKUP(C12250,Products!$A:$A,Products!$E:$E,0,0)</f>
        <v>1650.71</v>
      </c>
      <c r="F12250" s="6">
        <f t="shared" si="382"/>
        <v>3301.42</v>
      </c>
      <c r="G12250" s="6">
        <v>2053.4</v>
      </c>
      <c r="H12250" s="6">
        <f t="shared" si="383"/>
        <v>-1248.02</v>
      </c>
      <c r="I12250" s="4" t="s">
        <v>38924</v>
      </c>
      <c r="J12250" s="2">
        <v>44815</v>
      </c>
      <c r="K12250" s="1" t="s">
        <v>434</v>
      </c>
      <c r="L12250" s="1" t="s">
        <v>16</v>
      </c>
      <c r="M12250" s="1" t="s">
        <v>123</v>
      </c>
    </row>
    <row r="12251" spans="1:13" ht="14.25" hidden="1" customHeight="1" x14ac:dyDescent="0.25">
      <c r="A12251" s="4" t="s">
        <v>58607</v>
      </c>
      <c r="B12251" s="4" t="s">
        <v>18963</v>
      </c>
      <c r="C12251" s="4" t="s">
        <v>35812</v>
      </c>
      <c r="D12251" s="8">
        <v>3</v>
      </c>
      <c r="E12251" s="6">
        <f>_xlfn.XLOOKUP(C12251,Products!$A:$A,Products!$E:$E,0,0)</f>
        <v>1291.04</v>
      </c>
      <c r="F12251" s="6">
        <f t="shared" si="382"/>
        <v>3873.12</v>
      </c>
      <c r="G12251" s="6">
        <v>269.42</v>
      </c>
      <c r="H12251" s="6">
        <f t="shared" si="383"/>
        <v>-3603.7</v>
      </c>
      <c r="I12251" s="4" t="s">
        <v>38919</v>
      </c>
      <c r="J12251" s="2">
        <v>45445</v>
      </c>
      <c r="K12251" s="1" t="s">
        <v>58608</v>
      </c>
      <c r="L12251" s="1" t="s">
        <v>228</v>
      </c>
      <c r="M12251" s="1" t="s">
        <v>2010</v>
      </c>
    </row>
    <row r="12252" spans="1:13" ht="14.25" hidden="1" customHeight="1" x14ac:dyDescent="0.25">
      <c r="A12252" s="4" t="s">
        <v>58609</v>
      </c>
      <c r="B12252" s="4" t="s">
        <v>27382</v>
      </c>
      <c r="C12252" s="4" t="s">
        <v>38024</v>
      </c>
      <c r="D12252" s="8">
        <v>3</v>
      </c>
      <c r="E12252" s="6">
        <f>_xlfn.XLOOKUP(C12252,Products!$A:$A,Products!$E:$E,0,0)</f>
        <v>288.52999999999997</v>
      </c>
      <c r="F12252" s="6">
        <f t="shared" si="382"/>
        <v>865.58999999999992</v>
      </c>
      <c r="G12252" s="6">
        <v>1238.81</v>
      </c>
      <c r="H12252" s="6">
        <f t="shared" si="383"/>
        <v>373.22</v>
      </c>
      <c r="I12252" s="4" t="s">
        <v>38924</v>
      </c>
      <c r="J12252" s="2">
        <v>44421</v>
      </c>
      <c r="K12252" s="1" t="s">
        <v>8465</v>
      </c>
      <c r="L12252" s="1" t="s">
        <v>426</v>
      </c>
      <c r="M12252" s="1" t="s">
        <v>2997</v>
      </c>
    </row>
    <row r="12253" spans="1:13" ht="14.25" hidden="1" customHeight="1" x14ac:dyDescent="0.25">
      <c r="A12253" s="4" t="s">
        <v>58610</v>
      </c>
      <c r="B12253" s="4" t="s">
        <v>29144</v>
      </c>
      <c r="C12253" s="4" t="s">
        <v>37753</v>
      </c>
      <c r="D12253" s="8">
        <v>2</v>
      </c>
      <c r="E12253" s="6">
        <f>_xlfn.XLOOKUP(C12253,Products!$A:$A,Products!$E:$E,0,0)</f>
        <v>1707.51</v>
      </c>
      <c r="F12253" s="6">
        <f t="shared" si="382"/>
        <v>3415.02</v>
      </c>
      <c r="G12253" s="6">
        <v>3569.29</v>
      </c>
      <c r="H12253" s="6">
        <f t="shared" si="383"/>
        <v>154.26999999999998</v>
      </c>
      <c r="I12253" s="4" t="s">
        <v>38930</v>
      </c>
      <c r="J12253" s="2">
        <v>44967</v>
      </c>
      <c r="K12253" s="1" t="s">
        <v>58611</v>
      </c>
      <c r="L12253" s="1" t="s">
        <v>167</v>
      </c>
      <c r="M12253" s="1" t="s">
        <v>1504</v>
      </c>
    </row>
    <row r="12254" spans="1:13" ht="14.25" hidden="1" customHeight="1" x14ac:dyDescent="0.25">
      <c r="A12254" s="4" t="s">
        <v>58612</v>
      </c>
      <c r="B12254" s="4" t="s">
        <v>16455</v>
      </c>
      <c r="C12254" s="4" t="s">
        <v>37952</v>
      </c>
      <c r="D12254" s="8">
        <v>5</v>
      </c>
      <c r="E12254" s="6">
        <f>_xlfn.XLOOKUP(C12254,Products!$A:$A,Products!$E:$E,0,0)</f>
        <v>592.5</v>
      </c>
      <c r="F12254" s="6">
        <f t="shared" si="382"/>
        <v>2962.5</v>
      </c>
      <c r="G12254" s="6">
        <v>4208.2700000000004</v>
      </c>
      <c r="H12254" s="6">
        <f t="shared" si="383"/>
        <v>1245.7700000000004</v>
      </c>
      <c r="I12254" s="4" t="s">
        <v>38924</v>
      </c>
      <c r="J12254" s="2">
        <v>44798</v>
      </c>
      <c r="K12254" s="1" t="s">
        <v>58613</v>
      </c>
      <c r="L12254" s="1" t="s">
        <v>246</v>
      </c>
      <c r="M12254" s="1" t="s">
        <v>2931</v>
      </c>
    </row>
    <row r="12255" spans="1:13" ht="14.25" hidden="1" customHeight="1" x14ac:dyDescent="0.25">
      <c r="A12255" s="4" t="s">
        <v>58614</v>
      </c>
      <c r="B12255" s="4" t="s">
        <v>21854</v>
      </c>
      <c r="C12255" s="4" t="s">
        <v>37784</v>
      </c>
      <c r="D12255" s="8">
        <v>2</v>
      </c>
      <c r="E12255" s="6">
        <f>_xlfn.XLOOKUP(C12255,Products!$A:$A,Products!$E:$E,0,0)</f>
        <v>598.12</v>
      </c>
      <c r="F12255" s="6">
        <f t="shared" si="382"/>
        <v>1196.24</v>
      </c>
      <c r="G12255" s="6">
        <v>4440.58</v>
      </c>
      <c r="H12255" s="6">
        <f t="shared" si="383"/>
        <v>3244.34</v>
      </c>
      <c r="I12255" s="4" t="s">
        <v>38917</v>
      </c>
      <c r="J12255" s="2">
        <v>44818</v>
      </c>
      <c r="K12255" s="1" t="s">
        <v>47531</v>
      </c>
      <c r="L12255" s="1" t="s">
        <v>539</v>
      </c>
      <c r="M12255" s="1" t="s">
        <v>443</v>
      </c>
    </row>
    <row r="12256" spans="1:13" ht="14.25" hidden="1" customHeight="1" x14ac:dyDescent="0.25">
      <c r="A12256" s="4" t="s">
        <v>58615</v>
      </c>
      <c r="B12256" s="4" t="s">
        <v>3926</v>
      </c>
      <c r="C12256" s="4" t="s">
        <v>35266</v>
      </c>
      <c r="D12256" s="8">
        <v>4</v>
      </c>
      <c r="E12256" s="6">
        <f>_xlfn.XLOOKUP(C12256,Products!$A:$A,Products!$E:$E,0,0)</f>
        <v>594.79</v>
      </c>
      <c r="F12256" s="6">
        <f t="shared" si="382"/>
        <v>2379.16</v>
      </c>
      <c r="G12256" s="6">
        <v>2863.51</v>
      </c>
      <c r="H12256" s="6">
        <f t="shared" si="383"/>
        <v>484.35000000000036</v>
      </c>
      <c r="I12256" s="4" t="s">
        <v>38917</v>
      </c>
      <c r="J12256" s="2">
        <v>45132</v>
      </c>
      <c r="K12256" s="1" t="s">
        <v>58616</v>
      </c>
      <c r="L12256" s="1" t="s">
        <v>77</v>
      </c>
      <c r="M12256" s="1" t="s">
        <v>1432</v>
      </c>
    </row>
    <row r="12257" spans="1:13" ht="14.25" hidden="1" customHeight="1" x14ac:dyDescent="0.25">
      <c r="A12257" s="4" t="s">
        <v>58617</v>
      </c>
      <c r="B12257" s="4" t="s">
        <v>6088</v>
      </c>
      <c r="C12257" s="4" t="s">
        <v>36880</v>
      </c>
      <c r="D12257" s="8">
        <v>5</v>
      </c>
      <c r="E12257" s="6">
        <f>_xlfn.XLOOKUP(C12257,Products!$A:$A,Products!$E:$E,0,0)</f>
        <v>1965.74</v>
      </c>
      <c r="F12257" s="6">
        <f t="shared" si="382"/>
        <v>9828.7000000000007</v>
      </c>
      <c r="G12257" s="6">
        <v>2752.14</v>
      </c>
      <c r="H12257" s="6">
        <f t="shared" si="383"/>
        <v>-7076.5600000000013</v>
      </c>
      <c r="I12257" s="4" t="s">
        <v>38924</v>
      </c>
      <c r="J12257" s="2">
        <v>45078</v>
      </c>
      <c r="K12257" s="1" t="s">
        <v>58618</v>
      </c>
      <c r="L12257" s="1" t="s">
        <v>1644</v>
      </c>
      <c r="M12257" s="1" t="s">
        <v>16</v>
      </c>
    </row>
    <row r="12258" spans="1:13" ht="14.25" hidden="1" customHeight="1" x14ac:dyDescent="0.25">
      <c r="A12258" s="4" t="s">
        <v>58619</v>
      </c>
      <c r="B12258" s="4" t="s">
        <v>11580</v>
      </c>
      <c r="C12258" s="4" t="s">
        <v>35633</v>
      </c>
      <c r="D12258" s="8">
        <v>4</v>
      </c>
      <c r="E12258" s="6">
        <f>_xlfn.XLOOKUP(C12258,Products!$A:$A,Products!$E:$E,0,0)</f>
        <v>639.89</v>
      </c>
      <c r="F12258" s="6">
        <f t="shared" si="382"/>
        <v>2559.56</v>
      </c>
      <c r="G12258" s="6">
        <v>1497.21</v>
      </c>
      <c r="H12258" s="6">
        <f t="shared" si="383"/>
        <v>-1062.3499999999999</v>
      </c>
      <c r="I12258" s="4" t="s">
        <v>38924</v>
      </c>
      <c r="J12258" s="2">
        <v>45082</v>
      </c>
      <c r="K12258" s="1" t="s">
        <v>33449</v>
      </c>
      <c r="L12258" s="1" t="s">
        <v>185</v>
      </c>
      <c r="M12258" s="1" t="s">
        <v>1115</v>
      </c>
    </row>
    <row r="12259" spans="1:13" ht="14.25" hidden="1" customHeight="1" x14ac:dyDescent="0.25">
      <c r="A12259" s="4" t="s">
        <v>58620</v>
      </c>
      <c r="B12259" s="4" t="s">
        <v>29850</v>
      </c>
      <c r="C12259" s="4" t="s">
        <v>34834</v>
      </c>
      <c r="D12259" s="8">
        <v>2</v>
      </c>
      <c r="E12259" s="6">
        <f>_xlfn.XLOOKUP(C12259,Products!$A:$A,Products!$E:$E,0,0)</f>
        <v>769.9</v>
      </c>
      <c r="F12259" s="6">
        <f t="shared" si="382"/>
        <v>1539.8</v>
      </c>
      <c r="G12259" s="6">
        <v>3904.39</v>
      </c>
      <c r="H12259" s="6">
        <f t="shared" si="383"/>
        <v>2364.59</v>
      </c>
      <c r="I12259" s="4" t="s">
        <v>38919</v>
      </c>
      <c r="J12259" s="2">
        <v>44262</v>
      </c>
      <c r="K12259" s="1" t="s">
        <v>39843</v>
      </c>
      <c r="L12259" s="1" t="s">
        <v>149</v>
      </c>
      <c r="M12259" s="1" t="s">
        <v>2010</v>
      </c>
    </row>
    <row r="12260" spans="1:13" ht="14.25" hidden="1" customHeight="1" x14ac:dyDescent="0.25">
      <c r="A12260" s="4" t="s">
        <v>57340</v>
      </c>
      <c r="B12260" s="4" t="s">
        <v>30252</v>
      </c>
      <c r="C12260" s="4" t="s">
        <v>34873</v>
      </c>
      <c r="D12260" s="8">
        <v>4</v>
      </c>
      <c r="E12260" s="6">
        <f>_xlfn.XLOOKUP(C12260,Products!$A:$A,Products!$E:$E,0,0)</f>
        <v>563.01</v>
      </c>
      <c r="F12260" s="6">
        <f t="shared" si="382"/>
        <v>2252.04</v>
      </c>
      <c r="G12260" s="6">
        <v>2014.92</v>
      </c>
      <c r="H12260" s="6">
        <f t="shared" si="383"/>
        <v>-237.11999999999989</v>
      </c>
      <c r="I12260" s="4" t="s">
        <v>38930</v>
      </c>
      <c r="J12260" s="2">
        <v>44144</v>
      </c>
      <c r="K12260" s="1" t="s">
        <v>15991</v>
      </c>
      <c r="L12260" s="1" t="s">
        <v>682</v>
      </c>
      <c r="M12260" s="1" t="s">
        <v>3630</v>
      </c>
    </row>
    <row r="12261" spans="1:13" ht="14.25" hidden="1" customHeight="1" x14ac:dyDescent="0.25">
      <c r="A12261" s="4" t="s">
        <v>58622</v>
      </c>
      <c r="B12261" s="4" t="s">
        <v>17947</v>
      </c>
      <c r="C12261" s="4" t="s">
        <v>36399</v>
      </c>
      <c r="D12261" s="8">
        <v>1</v>
      </c>
      <c r="E12261" s="6">
        <f>_xlfn.XLOOKUP(C12261,Products!$A:$A,Products!$E:$E,0,0)</f>
        <v>903.64</v>
      </c>
      <c r="F12261" s="6">
        <f t="shared" si="382"/>
        <v>903.64</v>
      </c>
      <c r="G12261" s="6">
        <v>3418.88</v>
      </c>
      <c r="H12261" s="6">
        <f t="shared" si="383"/>
        <v>2515.2400000000002</v>
      </c>
      <c r="I12261" s="4" t="s">
        <v>38919</v>
      </c>
      <c r="J12261" s="2">
        <v>44337</v>
      </c>
      <c r="K12261" s="1" t="s">
        <v>45134</v>
      </c>
      <c r="L12261" s="1" t="s">
        <v>140</v>
      </c>
      <c r="M12261" s="1" t="s">
        <v>386</v>
      </c>
    </row>
    <row r="12262" spans="1:13" ht="14.25" hidden="1" customHeight="1" x14ac:dyDescent="0.25">
      <c r="A12262" s="4" t="s">
        <v>58623</v>
      </c>
      <c r="B12262" s="4" t="s">
        <v>5326</v>
      </c>
      <c r="C12262" s="4" t="s">
        <v>35349</v>
      </c>
      <c r="D12262" s="8">
        <v>1</v>
      </c>
      <c r="E12262" s="6">
        <f>_xlfn.XLOOKUP(C12262,Products!$A:$A,Products!$E:$E,0,0)</f>
        <v>1404.9</v>
      </c>
      <c r="F12262" s="6">
        <f t="shared" si="382"/>
        <v>1404.9</v>
      </c>
      <c r="G12262" s="6">
        <v>3410.21</v>
      </c>
      <c r="H12262" s="6">
        <f t="shared" si="383"/>
        <v>2005.31</v>
      </c>
      <c r="I12262" s="4" t="s">
        <v>38938</v>
      </c>
      <c r="J12262" s="2">
        <v>44260</v>
      </c>
      <c r="K12262" s="1" t="s">
        <v>42707</v>
      </c>
      <c r="L12262" s="1" t="s">
        <v>254</v>
      </c>
      <c r="M12262" s="1" t="s">
        <v>150</v>
      </c>
    </row>
    <row r="12263" spans="1:13" ht="14.25" hidden="1" customHeight="1" x14ac:dyDescent="0.25">
      <c r="A12263" s="4" t="s">
        <v>58624</v>
      </c>
      <c r="B12263" s="4" t="s">
        <v>11034</v>
      </c>
      <c r="C12263" s="4" t="s">
        <v>34868</v>
      </c>
      <c r="D12263" s="8">
        <v>5</v>
      </c>
      <c r="E12263" s="6">
        <f>_xlfn.XLOOKUP(C12263,Products!$A:$A,Products!$E:$E,0,0)</f>
        <v>1295.94</v>
      </c>
      <c r="F12263" s="6">
        <f t="shared" si="382"/>
        <v>6479.7000000000007</v>
      </c>
      <c r="G12263" s="6">
        <v>4573.3599999999997</v>
      </c>
      <c r="H12263" s="6">
        <f t="shared" si="383"/>
        <v>-1906.3400000000011</v>
      </c>
      <c r="I12263" s="4" t="s">
        <v>38917</v>
      </c>
      <c r="J12263" s="2">
        <v>44283</v>
      </c>
      <c r="K12263" s="1" t="s">
        <v>47035</v>
      </c>
      <c r="L12263" s="1" t="s">
        <v>578</v>
      </c>
      <c r="M12263" s="1" t="s">
        <v>5668</v>
      </c>
    </row>
    <row r="12264" spans="1:13" ht="14.25" hidden="1" customHeight="1" x14ac:dyDescent="0.25">
      <c r="A12264" s="4" t="s">
        <v>58625</v>
      </c>
      <c r="B12264" s="4" t="s">
        <v>388</v>
      </c>
      <c r="C12264" s="4" t="s">
        <v>34396</v>
      </c>
      <c r="D12264" s="8">
        <v>3</v>
      </c>
      <c r="E12264" s="6">
        <f>_xlfn.XLOOKUP(C12264,Products!$A:$A,Products!$E:$E,0,0)</f>
        <v>1923.41</v>
      </c>
      <c r="F12264" s="6">
        <f t="shared" si="382"/>
        <v>5770.2300000000005</v>
      </c>
      <c r="G12264" s="6">
        <v>2367.2199999999998</v>
      </c>
      <c r="H12264" s="6">
        <f t="shared" si="383"/>
        <v>-3403.0100000000007</v>
      </c>
      <c r="I12264" s="4" t="s">
        <v>38938</v>
      </c>
      <c r="J12264" s="2">
        <v>44752</v>
      </c>
      <c r="K12264" s="1" t="s">
        <v>58626</v>
      </c>
      <c r="L12264" s="1" t="s">
        <v>531</v>
      </c>
      <c r="M12264" s="1" t="s">
        <v>2141</v>
      </c>
    </row>
    <row r="12265" spans="1:13" ht="14.25" hidden="1" customHeight="1" x14ac:dyDescent="0.25">
      <c r="A12265" s="4" t="s">
        <v>58627</v>
      </c>
      <c r="B12265" s="4" t="s">
        <v>7878</v>
      </c>
      <c r="C12265" s="4" t="s">
        <v>36281</v>
      </c>
      <c r="D12265" s="8">
        <v>1</v>
      </c>
      <c r="E12265" s="6">
        <f>_xlfn.XLOOKUP(C12265,Products!$A:$A,Products!$E:$E,0,0)</f>
        <v>790.88</v>
      </c>
      <c r="F12265" s="6">
        <f t="shared" si="382"/>
        <v>790.88</v>
      </c>
      <c r="G12265" s="6">
        <v>282.82</v>
      </c>
      <c r="H12265" s="6">
        <f t="shared" si="383"/>
        <v>-508.06</v>
      </c>
      <c r="I12265" s="4" t="s">
        <v>38917</v>
      </c>
      <c r="J12265" s="2">
        <v>45126</v>
      </c>
      <c r="K12265" s="1" t="s">
        <v>58628</v>
      </c>
      <c r="L12265" s="1" t="s">
        <v>337</v>
      </c>
      <c r="M12265" s="1" t="s">
        <v>272</v>
      </c>
    </row>
    <row r="12266" spans="1:13" ht="14.25" hidden="1" customHeight="1" x14ac:dyDescent="0.25">
      <c r="A12266" s="4" t="s">
        <v>58629</v>
      </c>
      <c r="B12266" s="4" t="s">
        <v>33864</v>
      </c>
      <c r="C12266" s="4" t="s">
        <v>37833</v>
      </c>
      <c r="D12266" s="8">
        <v>2</v>
      </c>
      <c r="E12266" s="6">
        <f>_xlfn.XLOOKUP(C12266,Products!$A:$A,Products!$E:$E,0,0)</f>
        <v>119.1</v>
      </c>
      <c r="F12266" s="6">
        <f t="shared" si="382"/>
        <v>238.2</v>
      </c>
      <c r="G12266" s="6">
        <v>2584.3200000000002</v>
      </c>
      <c r="H12266" s="6">
        <f t="shared" si="383"/>
        <v>2346.1200000000003</v>
      </c>
      <c r="I12266" s="4" t="s">
        <v>38917</v>
      </c>
      <c r="J12266" s="2">
        <v>44307</v>
      </c>
      <c r="K12266" s="1" t="s">
        <v>58630</v>
      </c>
      <c r="L12266" s="1" t="s">
        <v>51</v>
      </c>
      <c r="M12266" s="1" t="s">
        <v>1053</v>
      </c>
    </row>
    <row r="12267" spans="1:13" ht="14.25" hidden="1" customHeight="1" x14ac:dyDescent="0.25">
      <c r="A12267" s="4" t="s">
        <v>58631</v>
      </c>
      <c r="B12267" s="4" t="s">
        <v>32355</v>
      </c>
      <c r="C12267" s="4" t="s">
        <v>35221</v>
      </c>
      <c r="D12267" s="8">
        <v>2</v>
      </c>
      <c r="E12267" s="6">
        <f>_xlfn.XLOOKUP(C12267,Products!$A:$A,Products!$E:$E,0,0)</f>
        <v>513.64</v>
      </c>
      <c r="F12267" s="6">
        <f t="shared" si="382"/>
        <v>1027.28</v>
      </c>
      <c r="G12267" s="6">
        <v>2247.21</v>
      </c>
      <c r="H12267" s="6">
        <f t="shared" si="383"/>
        <v>1219.93</v>
      </c>
      <c r="I12267" s="4" t="s">
        <v>38917</v>
      </c>
      <c r="J12267" s="2">
        <v>45539</v>
      </c>
      <c r="K12267" s="1" t="s">
        <v>58632</v>
      </c>
      <c r="L12267" s="1" t="s">
        <v>610</v>
      </c>
      <c r="M12267" s="1" t="s">
        <v>1053</v>
      </c>
    </row>
    <row r="12268" spans="1:13" ht="14.25" hidden="1" customHeight="1" x14ac:dyDescent="0.25">
      <c r="A12268" s="4" t="s">
        <v>58086</v>
      </c>
      <c r="B12268" s="4" t="s">
        <v>3277</v>
      </c>
      <c r="C12268" s="4" t="s">
        <v>37989</v>
      </c>
      <c r="D12268" s="8">
        <v>5</v>
      </c>
      <c r="E12268" s="6">
        <f>_xlfn.XLOOKUP(C12268,Products!$A:$A,Products!$E:$E,0,0)</f>
        <v>1105.2</v>
      </c>
      <c r="F12268" s="6">
        <f t="shared" si="382"/>
        <v>5526</v>
      </c>
      <c r="G12268" s="6">
        <v>1248.67</v>
      </c>
      <c r="H12268" s="6">
        <f t="shared" si="383"/>
        <v>-4277.33</v>
      </c>
      <c r="I12268" s="4" t="s">
        <v>38917</v>
      </c>
      <c r="J12268" s="2">
        <v>44144</v>
      </c>
      <c r="K12268" s="1" t="s">
        <v>50301</v>
      </c>
      <c r="L12268" s="1" t="s">
        <v>25</v>
      </c>
      <c r="M12268" s="1" t="s">
        <v>1742</v>
      </c>
    </row>
    <row r="12269" spans="1:13" ht="14.25" hidden="1" customHeight="1" x14ac:dyDescent="0.25">
      <c r="A12269" s="4" t="s">
        <v>58635</v>
      </c>
      <c r="B12269" s="4" t="s">
        <v>13582</v>
      </c>
      <c r="C12269" s="4" t="s">
        <v>38766</v>
      </c>
      <c r="D12269" s="8">
        <v>2</v>
      </c>
      <c r="E12269" s="6">
        <f>_xlfn.XLOOKUP(C12269,Products!$A:$A,Products!$E:$E,0,0)</f>
        <v>124.22</v>
      </c>
      <c r="F12269" s="6">
        <f t="shared" si="382"/>
        <v>248.44</v>
      </c>
      <c r="G12269" s="6">
        <v>1366.63</v>
      </c>
      <c r="H12269" s="6">
        <f t="shared" si="383"/>
        <v>1118.19</v>
      </c>
      <c r="I12269" s="4" t="s">
        <v>38917</v>
      </c>
      <c r="J12269" s="2">
        <v>45492</v>
      </c>
      <c r="K12269" s="1" t="s">
        <v>58636</v>
      </c>
      <c r="L12269" s="1" t="s">
        <v>578</v>
      </c>
      <c r="M12269" s="1" t="s">
        <v>769</v>
      </c>
    </row>
    <row r="12270" spans="1:13" ht="14.25" hidden="1" customHeight="1" x14ac:dyDescent="0.25">
      <c r="A12270" s="4" t="s">
        <v>58637</v>
      </c>
      <c r="B12270" s="4" t="s">
        <v>1580</v>
      </c>
      <c r="C12270" s="4" t="s">
        <v>34733</v>
      </c>
      <c r="D12270" s="8">
        <v>5</v>
      </c>
      <c r="E12270" s="6">
        <f>_xlfn.XLOOKUP(C12270,Products!$A:$A,Products!$E:$E,0,0)</f>
        <v>1362.9</v>
      </c>
      <c r="F12270" s="6">
        <f t="shared" si="382"/>
        <v>6814.5</v>
      </c>
      <c r="G12270" s="6">
        <v>2314.21</v>
      </c>
      <c r="H12270" s="6">
        <f t="shared" si="383"/>
        <v>-4500.29</v>
      </c>
      <c r="I12270" s="4" t="s">
        <v>38930</v>
      </c>
      <c r="J12270" s="2">
        <v>44526</v>
      </c>
      <c r="K12270" s="1" t="s">
        <v>1060</v>
      </c>
      <c r="L12270" s="1" t="s">
        <v>1416</v>
      </c>
      <c r="M12270" s="1" t="s">
        <v>1660</v>
      </c>
    </row>
    <row r="12271" spans="1:13" ht="14.25" hidden="1" customHeight="1" x14ac:dyDescent="0.25">
      <c r="A12271" s="4" t="s">
        <v>58638</v>
      </c>
      <c r="B12271" s="4" t="s">
        <v>11892</v>
      </c>
      <c r="C12271" s="4" t="s">
        <v>37935</v>
      </c>
      <c r="D12271" s="8">
        <v>5</v>
      </c>
      <c r="E12271" s="6">
        <f>_xlfn.XLOOKUP(C12271,Products!$A:$A,Products!$E:$E,0,0)</f>
        <v>1034.5899999999999</v>
      </c>
      <c r="F12271" s="6">
        <f t="shared" si="382"/>
        <v>5172.95</v>
      </c>
      <c r="G12271" s="6">
        <v>944.89</v>
      </c>
      <c r="H12271" s="6">
        <f t="shared" si="383"/>
        <v>-4228.0599999999995</v>
      </c>
      <c r="I12271" s="4" t="s">
        <v>38917</v>
      </c>
      <c r="J12271" s="2">
        <v>45516</v>
      </c>
      <c r="K12271" s="1" t="s">
        <v>56113</v>
      </c>
      <c r="L12271" s="1" t="s">
        <v>113</v>
      </c>
      <c r="M12271" s="1" t="s">
        <v>1674</v>
      </c>
    </row>
    <row r="12272" spans="1:13" ht="14.25" hidden="1" customHeight="1" x14ac:dyDescent="0.25">
      <c r="A12272" s="4" t="s">
        <v>58639</v>
      </c>
      <c r="B12272" s="4" t="s">
        <v>26988</v>
      </c>
      <c r="C12272" s="4" t="s">
        <v>35876</v>
      </c>
      <c r="D12272" s="8">
        <v>2</v>
      </c>
      <c r="E12272" s="6">
        <f>_xlfn.XLOOKUP(C12272,Products!$A:$A,Products!$E:$E,0,0)</f>
        <v>1286.98</v>
      </c>
      <c r="F12272" s="6">
        <f t="shared" si="382"/>
        <v>2573.96</v>
      </c>
      <c r="G12272" s="6">
        <v>4429.6499999999996</v>
      </c>
      <c r="H12272" s="6">
        <f t="shared" si="383"/>
        <v>1855.6899999999996</v>
      </c>
      <c r="I12272" s="4" t="s">
        <v>38938</v>
      </c>
      <c r="J12272" s="2">
        <v>45166</v>
      </c>
      <c r="K12272" s="1" t="s">
        <v>39503</v>
      </c>
      <c r="L12272" s="1" t="s">
        <v>610</v>
      </c>
      <c r="M12272" s="1" t="s">
        <v>1311</v>
      </c>
    </row>
    <row r="12273" spans="1:13" ht="14.25" hidden="1" customHeight="1" x14ac:dyDescent="0.25">
      <c r="A12273" s="4" t="s">
        <v>58640</v>
      </c>
      <c r="B12273" s="4" t="s">
        <v>7939</v>
      </c>
      <c r="C12273" s="4" t="s">
        <v>34883</v>
      </c>
      <c r="D12273" s="8">
        <v>3</v>
      </c>
      <c r="E12273" s="6">
        <f>_xlfn.XLOOKUP(C12273,Products!$A:$A,Products!$E:$E,0,0)</f>
        <v>163.62</v>
      </c>
      <c r="F12273" s="6">
        <f t="shared" si="382"/>
        <v>490.86</v>
      </c>
      <c r="G12273" s="6">
        <v>242.36</v>
      </c>
      <c r="H12273" s="6">
        <f t="shared" si="383"/>
        <v>-248.5</v>
      </c>
      <c r="I12273" s="4" t="s">
        <v>38930</v>
      </c>
      <c r="J12273" s="2">
        <v>45225</v>
      </c>
      <c r="K12273" s="1" t="s">
        <v>52085</v>
      </c>
      <c r="L12273" s="1" t="s">
        <v>578</v>
      </c>
      <c r="M12273" s="1" t="s">
        <v>1243</v>
      </c>
    </row>
    <row r="12274" spans="1:13" ht="14.25" hidden="1" customHeight="1" x14ac:dyDescent="0.25">
      <c r="A12274" s="4" t="s">
        <v>60435</v>
      </c>
      <c r="B12274" s="4" t="s">
        <v>21342</v>
      </c>
      <c r="C12274" s="4" t="s">
        <v>38033</v>
      </c>
      <c r="D12274" s="8">
        <v>3</v>
      </c>
      <c r="E12274" s="6">
        <f>_xlfn.XLOOKUP(C12274,Products!$A:$A,Products!$E:$E,0,0)</f>
        <v>263.41000000000003</v>
      </c>
      <c r="F12274" s="6">
        <f t="shared" si="382"/>
        <v>790.23</v>
      </c>
      <c r="G12274" s="6">
        <v>4866.4399999999996</v>
      </c>
      <c r="H12274" s="6">
        <f t="shared" si="383"/>
        <v>4076.2099999999996</v>
      </c>
      <c r="I12274" s="4" t="s">
        <v>38938</v>
      </c>
      <c r="J12274" s="2">
        <v>44144</v>
      </c>
      <c r="K12274" s="1" t="s">
        <v>49325</v>
      </c>
      <c r="L12274" s="1" t="s">
        <v>246</v>
      </c>
      <c r="M12274" s="1" t="s">
        <v>1481</v>
      </c>
    </row>
    <row r="12275" spans="1:13" ht="14.25" hidden="1" customHeight="1" x14ac:dyDescent="0.25">
      <c r="A12275" s="4" t="s">
        <v>58643</v>
      </c>
      <c r="B12275" s="4" t="s">
        <v>34171</v>
      </c>
      <c r="C12275" s="4" t="s">
        <v>37989</v>
      </c>
      <c r="D12275" s="8">
        <v>4</v>
      </c>
      <c r="E12275" s="6">
        <f>_xlfn.XLOOKUP(C12275,Products!$A:$A,Products!$E:$E,0,0)</f>
        <v>1105.2</v>
      </c>
      <c r="F12275" s="6">
        <f t="shared" si="382"/>
        <v>4420.8</v>
      </c>
      <c r="G12275" s="6">
        <v>2127.58</v>
      </c>
      <c r="H12275" s="6">
        <f t="shared" si="383"/>
        <v>-2293.2200000000003</v>
      </c>
      <c r="I12275" s="4" t="s">
        <v>38938</v>
      </c>
      <c r="J12275" s="2">
        <v>45265</v>
      </c>
      <c r="K12275" s="1" t="s">
        <v>34092</v>
      </c>
      <c r="L12275" s="1" t="s">
        <v>69</v>
      </c>
      <c r="M12275" s="1" t="s">
        <v>1979</v>
      </c>
    </row>
    <row r="12276" spans="1:13" ht="14.25" hidden="1" customHeight="1" x14ac:dyDescent="0.25">
      <c r="A12276" s="4" t="s">
        <v>39842</v>
      </c>
      <c r="B12276" s="4" t="s">
        <v>29428</v>
      </c>
      <c r="C12276" s="4" t="s">
        <v>37524</v>
      </c>
      <c r="D12276" s="8">
        <v>1</v>
      </c>
      <c r="E12276" s="6">
        <f>_xlfn.XLOOKUP(C12276,Products!$A:$A,Products!$E:$E,0,0)</f>
        <v>1786.28</v>
      </c>
      <c r="F12276" s="6">
        <f t="shared" si="382"/>
        <v>1786.28</v>
      </c>
      <c r="G12276" s="6">
        <v>2427.4899999999998</v>
      </c>
      <c r="H12276" s="6">
        <f t="shared" si="383"/>
        <v>641.20999999999981</v>
      </c>
      <c r="I12276" s="4" t="s">
        <v>38919</v>
      </c>
      <c r="J12276" s="2">
        <v>44145</v>
      </c>
      <c r="K12276" s="1" t="s">
        <v>39843</v>
      </c>
      <c r="L12276" s="1" t="s">
        <v>131</v>
      </c>
      <c r="M12276" s="1" t="s">
        <v>4357</v>
      </c>
    </row>
    <row r="12277" spans="1:13" ht="14.25" hidden="1" customHeight="1" x14ac:dyDescent="0.25">
      <c r="A12277" s="4" t="s">
        <v>58645</v>
      </c>
      <c r="B12277" s="4" t="s">
        <v>23544</v>
      </c>
      <c r="C12277" s="4" t="s">
        <v>37666</v>
      </c>
      <c r="D12277" s="8">
        <v>3</v>
      </c>
      <c r="E12277" s="6">
        <f>_xlfn.XLOOKUP(C12277,Products!$A:$A,Products!$E:$E,0,0)</f>
        <v>1633.31</v>
      </c>
      <c r="F12277" s="6">
        <f t="shared" si="382"/>
        <v>4899.93</v>
      </c>
      <c r="G12277" s="6">
        <v>3955.91</v>
      </c>
      <c r="H12277" s="6">
        <f t="shared" si="383"/>
        <v>-944.02000000000044</v>
      </c>
      <c r="I12277" s="4" t="s">
        <v>38924</v>
      </c>
      <c r="J12277" s="2">
        <v>44854</v>
      </c>
      <c r="K12277" s="1" t="s">
        <v>58646</v>
      </c>
      <c r="L12277" s="1" t="s">
        <v>280</v>
      </c>
      <c r="M12277" s="1" t="s">
        <v>338</v>
      </c>
    </row>
    <row r="12278" spans="1:13" ht="14.25" hidden="1" customHeight="1" x14ac:dyDescent="0.25">
      <c r="A12278" s="4" t="s">
        <v>58647</v>
      </c>
      <c r="B12278" s="4" t="s">
        <v>9199</v>
      </c>
      <c r="C12278" s="4" t="s">
        <v>37952</v>
      </c>
      <c r="D12278" s="8">
        <v>3</v>
      </c>
      <c r="E12278" s="6">
        <f>_xlfn.XLOOKUP(C12278,Products!$A:$A,Products!$E:$E,0,0)</f>
        <v>592.5</v>
      </c>
      <c r="F12278" s="6">
        <f t="shared" si="382"/>
        <v>1777.5</v>
      </c>
      <c r="G12278" s="6">
        <v>4407.18</v>
      </c>
      <c r="H12278" s="6">
        <f t="shared" si="383"/>
        <v>2629.6800000000003</v>
      </c>
      <c r="I12278" s="4" t="s">
        <v>38938</v>
      </c>
      <c r="J12278" s="2">
        <v>44684</v>
      </c>
      <c r="K12278" s="1" t="s">
        <v>58648</v>
      </c>
      <c r="L12278" s="1" t="s">
        <v>140</v>
      </c>
      <c r="M12278" s="1" t="s">
        <v>548</v>
      </c>
    </row>
    <row r="12279" spans="1:13" ht="14.25" hidden="1" customHeight="1" x14ac:dyDescent="0.25">
      <c r="A12279" s="4" t="s">
        <v>58649</v>
      </c>
      <c r="B12279" s="4" t="s">
        <v>19846</v>
      </c>
      <c r="C12279" s="4" t="s">
        <v>38216</v>
      </c>
      <c r="D12279" s="8">
        <v>2</v>
      </c>
      <c r="E12279" s="6">
        <f>_xlfn.XLOOKUP(C12279,Products!$A:$A,Products!$E:$E,0,0)</f>
        <v>287.01</v>
      </c>
      <c r="F12279" s="6">
        <f t="shared" si="382"/>
        <v>574.02</v>
      </c>
      <c r="G12279" s="6">
        <v>4737.8500000000004</v>
      </c>
      <c r="H12279" s="6">
        <f t="shared" si="383"/>
        <v>4163.83</v>
      </c>
      <c r="I12279" s="4" t="s">
        <v>38924</v>
      </c>
      <c r="J12279" s="2">
        <v>45212</v>
      </c>
      <c r="K12279" s="1" t="s">
        <v>51895</v>
      </c>
      <c r="L12279" s="1" t="s">
        <v>1408</v>
      </c>
      <c r="M12279" s="1" t="s">
        <v>3622</v>
      </c>
    </row>
    <row r="12280" spans="1:13" ht="14.25" hidden="1" customHeight="1" x14ac:dyDescent="0.25">
      <c r="A12280" s="4" t="s">
        <v>58650</v>
      </c>
      <c r="B12280" s="4" t="s">
        <v>1901</v>
      </c>
      <c r="C12280" s="4" t="s">
        <v>35628</v>
      </c>
      <c r="D12280" s="8">
        <v>4</v>
      </c>
      <c r="E12280" s="6">
        <f>_xlfn.XLOOKUP(C12280,Products!$A:$A,Products!$E:$E,0,0)</f>
        <v>7.94</v>
      </c>
      <c r="F12280" s="6">
        <f t="shared" si="382"/>
        <v>31.76</v>
      </c>
      <c r="G12280" s="6">
        <v>2329.48</v>
      </c>
      <c r="H12280" s="6">
        <f t="shared" si="383"/>
        <v>2297.7199999999998</v>
      </c>
      <c r="I12280" s="4" t="s">
        <v>38930</v>
      </c>
      <c r="J12280" s="2">
        <v>45526</v>
      </c>
      <c r="K12280" s="1" t="s">
        <v>58651</v>
      </c>
      <c r="L12280" s="1" t="s">
        <v>228</v>
      </c>
      <c r="M12280" s="1" t="s">
        <v>5239</v>
      </c>
    </row>
    <row r="12281" spans="1:13" ht="14.25" hidden="1" customHeight="1" x14ac:dyDescent="0.25">
      <c r="A12281" s="4" t="s">
        <v>44808</v>
      </c>
      <c r="B12281" s="4" t="s">
        <v>15070</v>
      </c>
      <c r="C12281" s="4" t="s">
        <v>37124</v>
      </c>
      <c r="D12281" s="8">
        <v>1</v>
      </c>
      <c r="E12281" s="6">
        <f>_xlfn.XLOOKUP(C12281,Products!$A:$A,Products!$E:$E,0,0)</f>
        <v>859.95</v>
      </c>
      <c r="F12281" s="6">
        <f t="shared" si="382"/>
        <v>859.95</v>
      </c>
      <c r="G12281" s="6">
        <v>2647.87</v>
      </c>
      <c r="H12281" s="6">
        <f t="shared" si="383"/>
        <v>1787.9199999999998</v>
      </c>
      <c r="I12281" s="4" t="s">
        <v>38919</v>
      </c>
      <c r="J12281" s="2">
        <v>44145</v>
      </c>
      <c r="K12281" s="1" t="s">
        <v>16112</v>
      </c>
      <c r="L12281" s="1" t="s">
        <v>610</v>
      </c>
      <c r="M12281" s="1" t="s">
        <v>1674</v>
      </c>
    </row>
    <row r="12282" spans="1:13" ht="14.25" hidden="1" customHeight="1" x14ac:dyDescent="0.25">
      <c r="A12282" s="4" t="s">
        <v>58653</v>
      </c>
      <c r="B12282" s="4" t="s">
        <v>28102</v>
      </c>
      <c r="C12282" s="4" t="s">
        <v>38644</v>
      </c>
      <c r="D12282" s="8">
        <v>5</v>
      </c>
      <c r="E12282" s="6">
        <f>_xlfn.XLOOKUP(C12282,Products!$A:$A,Products!$E:$E,0,0)</f>
        <v>1292.21</v>
      </c>
      <c r="F12282" s="6">
        <f t="shared" si="382"/>
        <v>6461.05</v>
      </c>
      <c r="G12282" s="6">
        <v>207.33</v>
      </c>
      <c r="H12282" s="6">
        <f t="shared" si="383"/>
        <v>-6253.72</v>
      </c>
      <c r="I12282" s="4" t="s">
        <v>38917</v>
      </c>
      <c r="J12282" s="2">
        <v>45328</v>
      </c>
      <c r="K12282" s="1" t="s">
        <v>58654</v>
      </c>
      <c r="L12282" s="1" t="s">
        <v>539</v>
      </c>
      <c r="M12282" s="1" t="s">
        <v>1190</v>
      </c>
    </row>
    <row r="12283" spans="1:13" ht="14.25" hidden="1" customHeight="1" x14ac:dyDescent="0.25">
      <c r="A12283" s="4" t="s">
        <v>58655</v>
      </c>
      <c r="B12283" s="4" t="s">
        <v>20877</v>
      </c>
      <c r="C12283" s="4" t="s">
        <v>38470</v>
      </c>
      <c r="D12283" s="8">
        <v>2</v>
      </c>
      <c r="E12283" s="6">
        <f>_xlfn.XLOOKUP(C12283,Products!$A:$A,Products!$E:$E,0,0)</f>
        <v>1456.82</v>
      </c>
      <c r="F12283" s="6">
        <f t="shared" si="382"/>
        <v>2913.64</v>
      </c>
      <c r="G12283" s="6">
        <v>4779.71</v>
      </c>
      <c r="H12283" s="6">
        <f t="shared" si="383"/>
        <v>1866.0700000000002</v>
      </c>
      <c r="I12283" s="4" t="s">
        <v>38917</v>
      </c>
      <c r="J12283" s="2">
        <v>44525</v>
      </c>
      <c r="K12283" s="1" t="s">
        <v>58656</v>
      </c>
      <c r="L12283" s="1" t="s">
        <v>113</v>
      </c>
      <c r="M12283" s="1" t="s">
        <v>5239</v>
      </c>
    </row>
    <row r="12284" spans="1:13" ht="14.25" hidden="1" customHeight="1" x14ac:dyDescent="0.25">
      <c r="A12284" s="4" t="s">
        <v>58657</v>
      </c>
      <c r="B12284" s="4" t="s">
        <v>8369</v>
      </c>
      <c r="C12284" s="4" t="s">
        <v>37519</v>
      </c>
      <c r="D12284" s="8">
        <v>3</v>
      </c>
      <c r="E12284" s="6">
        <f>_xlfn.XLOOKUP(C12284,Products!$A:$A,Products!$E:$E,0,0)</f>
        <v>446.45</v>
      </c>
      <c r="F12284" s="6">
        <f t="shared" si="382"/>
        <v>1339.35</v>
      </c>
      <c r="G12284" s="6">
        <v>4492.91</v>
      </c>
      <c r="H12284" s="6">
        <f t="shared" si="383"/>
        <v>3153.56</v>
      </c>
      <c r="I12284" s="4" t="s">
        <v>38917</v>
      </c>
      <c r="J12284" s="2">
        <v>45558</v>
      </c>
      <c r="K12284" s="1" t="s">
        <v>58658</v>
      </c>
      <c r="L12284" s="1" t="s">
        <v>539</v>
      </c>
      <c r="M12284" s="1" t="s">
        <v>1115</v>
      </c>
    </row>
    <row r="12285" spans="1:13" ht="14.25" hidden="1" customHeight="1" x14ac:dyDescent="0.25">
      <c r="A12285" s="4" t="s">
        <v>58659</v>
      </c>
      <c r="B12285" s="4" t="s">
        <v>6857</v>
      </c>
      <c r="C12285" s="4" t="s">
        <v>38179</v>
      </c>
      <c r="D12285" s="8">
        <v>3</v>
      </c>
      <c r="E12285" s="6">
        <f>_xlfn.XLOOKUP(C12285,Products!$A:$A,Products!$E:$E,0,0)</f>
        <v>1242.3800000000001</v>
      </c>
      <c r="F12285" s="6">
        <f t="shared" si="382"/>
        <v>3727.1400000000003</v>
      </c>
      <c r="G12285" s="6">
        <v>25.87</v>
      </c>
      <c r="H12285" s="6">
        <f t="shared" si="383"/>
        <v>-3701.2700000000004</v>
      </c>
      <c r="I12285" s="4" t="s">
        <v>38917</v>
      </c>
      <c r="J12285" s="2">
        <v>45115</v>
      </c>
      <c r="K12285" s="1" t="s">
        <v>17030</v>
      </c>
      <c r="L12285" s="1" t="s">
        <v>1189</v>
      </c>
      <c r="M12285" s="1" t="s">
        <v>1871</v>
      </c>
    </row>
    <row r="12286" spans="1:13" ht="14.25" hidden="1" customHeight="1" x14ac:dyDescent="0.25">
      <c r="A12286" s="4" t="s">
        <v>58660</v>
      </c>
      <c r="B12286" s="4" t="s">
        <v>15063</v>
      </c>
      <c r="C12286" s="4" t="s">
        <v>36357</v>
      </c>
      <c r="D12286" s="8">
        <v>5</v>
      </c>
      <c r="E12286" s="6">
        <f>_xlfn.XLOOKUP(C12286,Products!$A:$A,Products!$E:$E,0,0)</f>
        <v>1753.38</v>
      </c>
      <c r="F12286" s="6">
        <f t="shared" si="382"/>
        <v>8766.9000000000015</v>
      </c>
      <c r="G12286" s="6">
        <v>1244.77</v>
      </c>
      <c r="H12286" s="6">
        <f t="shared" si="383"/>
        <v>-7522.130000000001</v>
      </c>
      <c r="I12286" s="4" t="s">
        <v>38919</v>
      </c>
      <c r="J12286" s="2">
        <v>44489</v>
      </c>
      <c r="K12286" s="1" t="s">
        <v>58661</v>
      </c>
      <c r="L12286" s="1" t="s">
        <v>149</v>
      </c>
      <c r="M12286" s="1" t="s">
        <v>595</v>
      </c>
    </row>
    <row r="12287" spans="1:13" ht="14.25" hidden="1" customHeight="1" x14ac:dyDescent="0.25">
      <c r="A12287" s="4" t="s">
        <v>58662</v>
      </c>
      <c r="B12287" s="4" t="s">
        <v>31948</v>
      </c>
      <c r="C12287" s="4" t="s">
        <v>35324</v>
      </c>
      <c r="D12287" s="8">
        <v>2</v>
      </c>
      <c r="E12287" s="6">
        <f>_xlfn.XLOOKUP(C12287,Products!$A:$A,Products!$E:$E,0,0)</f>
        <v>1204.53</v>
      </c>
      <c r="F12287" s="6">
        <f t="shared" si="382"/>
        <v>2409.06</v>
      </c>
      <c r="G12287" s="6">
        <v>1172.68</v>
      </c>
      <c r="H12287" s="6">
        <f t="shared" si="383"/>
        <v>-1236.3799999999999</v>
      </c>
      <c r="I12287" s="4" t="s">
        <v>38930</v>
      </c>
      <c r="J12287" s="2">
        <v>45419</v>
      </c>
      <c r="K12287" s="1" t="s">
        <v>58663</v>
      </c>
      <c r="L12287" s="1" t="s">
        <v>219</v>
      </c>
      <c r="M12287" s="1" t="s">
        <v>43</v>
      </c>
    </row>
    <row r="12288" spans="1:13" ht="14.25" hidden="1" customHeight="1" x14ac:dyDescent="0.25">
      <c r="A12288" s="4" t="s">
        <v>58664</v>
      </c>
      <c r="B12288" s="4" t="s">
        <v>27084</v>
      </c>
      <c r="C12288" s="4" t="s">
        <v>36564</v>
      </c>
      <c r="D12288" s="8">
        <v>3</v>
      </c>
      <c r="E12288" s="6">
        <f>_xlfn.XLOOKUP(C12288,Products!$A:$A,Products!$E:$E,0,0)</f>
        <v>1369.65</v>
      </c>
      <c r="F12288" s="6">
        <f t="shared" si="382"/>
        <v>4108.9500000000007</v>
      </c>
      <c r="G12288" s="6">
        <v>1796.64</v>
      </c>
      <c r="H12288" s="6">
        <f t="shared" si="383"/>
        <v>-2312.3100000000004</v>
      </c>
      <c r="I12288" s="4" t="s">
        <v>38919</v>
      </c>
      <c r="J12288" s="2">
        <v>45294</v>
      </c>
      <c r="K12288" s="1" t="s">
        <v>29089</v>
      </c>
      <c r="L12288" s="1" t="s">
        <v>219</v>
      </c>
      <c r="M12288" s="1" t="s">
        <v>1038</v>
      </c>
    </row>
    <row r="12289" spans="1:13" ht="14.25" hidden="1" customHeight="1" x14ac:dyDescent="0.25">
      <c r="A12289" s="4" t="s">
        <v>58665</v>
      </c>
      <c r="B12289" s="4" t="s">
        <v>14928</v>
      </c>
      <c r="C12289" s="4" t="s">
        <v>36600</v>
      </c>
      <c r="D12289" s="8">
        <v>3</v>
      </c>
      <c r="E12289" s="6">
        <f>_xlfn.XLOOKUP(C12289,Products!$A:$A,Products!$E:$E,0,0)</f>
        <v>224.47</v>
      </c>
      <c r="F12289" s="6">
        <f t="shared" si="382"/>
        <v>673.41</v>
      </c>
      <c r="G12289" s="6">
        <v>3351.98</v>
      </c>
      <c r="H12289" s="6">
        <f t="shared" si="383"/>
        <v>2678.57</v>
      </c>
      <c r="I12289" s="4" t="s">
        <v>38919</v>
      </c>
      <c r="J12289" s="2">
        <v>45315</v>
      </c>
      <c r="K12289" s="1" t="s">
        <v>44233</v>
      </c>
      <c r="L12289" s="1" t="s">
        <v>176</v>
      </c>
      <c r="M12289" s="1" t="s">
        <v>563</v>
      </c>
    </row>
    <row r="12290" spans="1:13" ht="14.25" hidden="1" customHeight="1" x14ac:dyDescent="0.25">
      <c r="A12290" s="4" t="s">
        <v>58666</v>
      </c>
      <c r="B12290" s="4" t="s">
        <v>8077</v>
      </c>
      <c r="C12290" s="4" t="s">
        <v>34472</v>
      </c>
      <c r="D12290" s="8">
        <v>5</v>
      </c>
      <c r="E12290" s="6">
        <f>_xlfn.XLOOKUP(C12290,Products!$A:$A,Products!$E:$E,0,0)</f>
        <v>1096.8699999999999</v>
      </c>
      <c r="F12290" s="6">
        <f t="shared" ref="F12290:F12353" si="384">E12290*D12290</f>
        <v>5484.3499999999995</v>
      </c>
      <c r="G12290" s="6">
        <v>3114.57</v>
      </c>
      <c r="H12290" s="6">
        <f t="shared" ref="H12290:H12353" si="385">G12290-F12290</f>
        <v>-2369.7799999999993</v>
      </c>
      <c r="I12290" s="4" t="s">
        <v>38938</v>
      </c>
      <c r="J12290" s="2">
        <v>45197</v>
      </c>
      <c r="K12290" s="1" t="s">
        <v>58667</v>
      </c>
      <c r="L12290" s="1" t="s">
        <v>34</v>
      </c>
      <c r="M12290" s="1" t="s">
        <v>2010</v>
      </c>
    </row>
    <row r="12291" spans="1:13" ht="14.25" hidden="1" customHeight="1" x14ac:dyDescent="0.25">
      <c r="A12291" s="4" t="s">
        <v>58668</v>
      </c>
      <c r="B12291" s="4" t="s">
        <v>3863</v>
      </c>
      <c r="C12291" s="4" t="s">
        <v>37475</v>
      </c>
      <c r="D12291" s="8">
        <v>5</v>
      </c>
      <c r="E12291" s="6">
        <f>_xlfn.XLOOKUP(C12291,Products!$A:$A,Products!$E:$E,0,0)</f>
        <v>21.49</v>
      </c>
      <c r="F12291" s="6">
        <f t="shared" si="384"/>
        <v>107.44999999999999</v>
      </c>
      <c r="G12291" s="6">
        <v>3127.34</v>
      </c>
      <c r="H12291" s="6">
        <f t="shared" si="385"/>
        <v>3019.8900000000003</v>
      </c>
      <c r="I12291" s="4" t="s">
        <v>38917</v>
      </c>
      <c r="J12291" s="2">
        <v>44473</v>
      </c>
      <c r="K12291" s="1" t="s">
        <v>58669</v>
      </c>
      <c r="L12291" s="1" t="s">
        <v>228</v>
      </c>
      <c r="M12291" s="1" t="s">
        <v>1833</v>
      </c>
    </row>
    <row r="12292" spans="1:13" ht="14.25" hidden="1" customHeight="1" x14ac:dyDescent="0.25">
      <c r="A12292" s="4" t="s">
        <v>58670</v>
      </c>
      <c r="B12292" s="4" t="s">
        <v>2962</v>
      </c>
      <c r="C12292" s="4" t="s">
        <v>35097</v>
      </c>
      <c r="D12292" s="8">
        <v>4</v>
      </c>
      <c r="E12292" s="6">
        <f>_xlfn.XLOOKUP(C12292,Products!$A:$A,Products!$E:$E,0,0)</f>
        <v>634.47</v>
      </c>
      <c r="F12292" s="6">
        <f t="shared" si="384"/>
        <v>2537.88</v>
      </c>
      <c r="G12292" s="6">
        <v>1111.9000000000001</v>
      </c>
      <c r="H12292" s="6">
        <f t="shared" si="385"/>
        <v>-1425.98</v>
      </c>
      <c r="I12292" s="4" t="s">
        <v>38919</v>
      </c>
      <c r="J12292" s="2">
        <v>44317</v>
      </c>
      <c r="K12292" s="1" t="s">
        <v>22792</v>
      </c>
      <c r="L12292" s="1" t="s">
        <v>237</v>
      </c>
      <c r="M12292" s="1" t="s">
        <v>1810</v>
      </c>
    </row>
    <row r="12293" spans="1:13" ht="14.25" hidden="1" customHeight="1" x14ac:dyDescent="0.25">
      <c r="A12293" s="4" t="s">
        <v>58671</v>
      </c>
      <c r="B12293" s="4" t="s">
        <v>23988</v>
      </c>
      <c r="C12293" s="4" t="s">
        <v>36678</v>
      </c>
      <c r="D12293" s="8">
        <v>1</v>
      </c>
      <c r="E12293" s="6">
        <f>_xlfn.XLOOKUP(C12293,Products!$A:$A,Products!$E:$E,0,0)</f>
        <v>229.41</v>
      </c>
      <c r="F12293" s="6">
        <f t="shared" si="384"/>
        <v>229.41</v>
      </c>
      <c r="G12293" s="6">
        <v>4344.59</v>
      </c>
      <c r="H12293" s="6">
        <f t="shared" si="385"/>
        <v>4115.18</v>
      </c>
      <c r="I12293" s="4" t="s">
        <v>38919</v>
      </c>
      <c r="J12293" s="2">
        <v>45637</v>
      </c>
      <c r="K12293" s="1" t="s">
        <v>21564</v>
      </c>
      <c r="L12293" s="1" t="s">
        <v>228</v>
      </c>
      <c r="M12293" s="1" t="s">
        <v>52</v>
      </c>
    </row>
    <row r="12294" spans="1:13" ht="14.25" customHeight="1" x14ac:dyDescent="0.25">
      <c r="A12294" s="4" t="s">
        <v>46473</v>
      </c>
      <c r="B12294" s="4" t="s">
        <v>22903</v>
      </c>
      <c r="C12294" s="4" t="s">
        <v>38370</v>
      </c>
      <c r="D12294" s="8">
        <v>5</v>
      </c>
      <c r="E12294" s="17">
        <f>_xlfn.XLOOKUP(C12294,Products!$A:$A,Products!$E:$E,0,0)</f>
        <v>1547.73</v>
      </c>
      <c r="F12294" s="6">
        <f t="shared" si="384"/>
        <v>7738.65</v>
      </c>
      <c r="G12294" s="6">
        <v>1378.91</v>
      </c>
      <c r="H12294" s="6">
        <f t="shared" si="385"/>
        <v>-6359.74</v>
      </c>
      <c r="I12294" s="4" t="s">
        <v>38930</v>
      </c>
      <c r="J12294" s="2">
        <v>45672</v>
      </c>
      <c r="K12294" s="1" t="s">
        <v>46474</v>
      </c>
      <c r="L12294" s="1" t="s">
        <v>254</v>
      </c>
      <c r="M12294" s="1" t="s">
        <v>4553</v>
      </c>
    </row>
    <row r="12295" spans="1:13" ht="14.25" hidden="1" customHeight="1" x14ac:dyDescent="0.25">
      <c r="A12295" s="4" t="s">
        <v>58673</v>
      </c>
      <c r="B12295" s="4" t="s">
        <v>16066</v>
      </c>
      <c r="C12295" s="4" t="s">
        <v>34505</v>
      </c>
      <c r="D12295" s="8">
        <v>3</v>
      </c>
      <c r="E12295" s="6">
        <f>_xlfn.XLOOKUP(C12295,Products!$A:$A,Products!$E:$E,0,0)</f>
        <v>789.47</v>
      </c>
      <c r="F12295" s="6">
        <f t="shared" si="384"/>
        <v>2368.41</v>
      </c>
      <c r="G12295" s="6">
        <v>4607.7700000000004</v>
      </c>
      <c r="H12295" s="6">
        <f t="shared" si="385"/>
        <v>2239.3600000000006</v>
      </c>
      <c r="I12295" s="4" t="s">
        <v>38924</v>
      </c>
      <c r="J12295" s="2">
        <v>44417</v>
      </c>
      <c r="K12295" s="1" t="s">
        <v>58674</v>
      </c>
      <c r="L12295" s="1" t="s">
        <v>86</v>
      </c>
      <c r="M12295" s="1" t="s">
        <v>1449</v>
      </c>
    </row>
    <row r="12296" spans="1:13" ht="14.25" hidden="1" customHeight="1" x14ac:dyDescent="0.25">
      <c r="A12296" s="4" t="s">
        <v>58675</v>
      </c>
      <c r="B12296" s="4" t="s">
        <v>22217</v>
      </c>
      <c r="C12296" s="4" t="s">
        <v>34406</v>
      </c>
      <c r="D12296" s="8">
        <v>1</v>
      </c>
      <c r="E12296" s="6">
        <f>_xlfn.XLOOKUP(C12296,Products!$A:$A,Products!$E:$E,0,0)</f>
        <v>383.37</v>
      </c>
      <c r="F12296" s="6">
        <f t="shared" si="384"/>
        <v>383.37</v>
      </c>
      <c r="G12296" s="6">
        <v>932.4</v>
      </c>
      <c r="H12296" s="6">
        <f t="shared" si="385"/>
        <v>549.03</v>
      </c>
      <c r="I12296" s="4" t="s">
        <v>38938</v>
      </c>
      <c r="J12296" s="2">
        <v>45067</v>
      </c>
      <c r="K12296" s="1" t="s">
        <v>58676</v>
      </c>
      <c r="L12296" s="1" t="s">
        <v>69</v>
      </c>
      <c r="M12296" s="1" t="s">
        <v>305</v>
      </c>
    </row>
    <row r="12297" spans="1:13" ht="14.25" hidden="1" customHeight="1" x14ac:dyDescent="0.25">
      <c r="A12297" s="4" t="s">
        <v>46292</v>
      </c>
      <c r="B12297" s="4" t="s">
        <v>17995</v>
      </c>
      <c r="C12297" s="4" t="s">
        <v>35198</v>
      </c>
      <c r="D12297" s="8">
        <v>5</v>
      </c>
      <c r="E12297" s="6">
        <f>_xlfn.XLOOKUP(C12297,Products!$A:$A,Products!$E:$E,0,0)</f>
        <v>1730.44</v>
      </c>
      <c r="F12297" s="6">
        <f t="shared" si="384"/>
        <v>8652.2000000000007</v>
      </c>
      <c r="G12297" s="6">
        <v>1238.48</v>
      </c>
      <c r="H12297" s="6">
        <f t="shared" si="385"/>
        <v>-7413.7200000000012</v>
      </c>
      <c r="I12297" s="4" t="s">
        <v>38930</v>
      </c>
      <c r="J12297" s="2">
        <v>44145</v>
      </c>
      <c r="K12297" s="1" t="s">
        <v>46293</v>
      </c>
      <c r="L12297" s="1" t="s">
        <v>131</v>
      </c>
      <c r="M12297" s="1" t="s">
        <v>1660</v>
      </c>
    </row>
    <row r="12298" spans="1:13" ht="14.25" hidden="1" customHeight="1" x14ac:dyDescent="0.25">
      <c r="A12298" s="4" t="s">
        <v>58679</v>
      </c>
      <c r="B12298" s="4" t="s">
        <v>24359</v>
      </c>
      <c r="C12298" s="4" t="s">
        <v>35125</v>
      </c>
      <c r="D12298" s="8">
        <v>5</v>
      </c>
      <c r="E12298" s="6">
        <f>_xlfn.XLOOKUP(C12298,Products!$A:$A,Products!$E:$E,0,0)</f>
        <v>1692.36</v>
      </c>
      <c r="F12298" s="6">
        <f t="shared" si="384"/>
        <v>8461.7999999999993</v>
      </c>
      <c r="G12298" s="6">
        <v>1016.69</v>
      </c>
      <c r="H12298" s="6">
        <f t="shared" si="385"/>
        <v>-7445.1099999999988</v>
      </c>
      <c r="I12298" s="4" t="s">
        <v>38938</v>
      </c>
      <c r="J12298" s="2">
        <v>44418</v>
      </c>
      <c r="K12298" s="1" t="s">
        <v>5499</v>
      </c>
      <c r="L12298" s="1" t="s">
        <v>1408</v>
      </c>
      <c r="M12298" s="1" t="s">
        <v>707</v>
      </c>
    </row>
    <row r="12299" spans="1:13" ht="14.25" hidden="1" customHeight="1" x14ac:dyDescent="0.25">
      <c r="A12299" s="4" t="s">
        <v>47339</v>
      </c>
      <c r="B12299" s="4" t="s">
        <v>10745</v>
      </c>
      <c r="C12299" s="4" t="s">
        <v>37815</v>
      </c>
      <c r="D12299" s="8">
        <v>4</v>
      </c>
      <c r="E12299" s="6">
        <f>_xlfn.XLOOKUP(C12299,Products!$A:$A,Products!$E:$E,0,0)</f>
        <v>60.44</v>
      </c>
      <c r="F12299" s="6">
        <f t="shared" si="384"/>
        <v>241.76</v>
      </c>
      <c r="G12299" s="6">
        <v>1452.58</v>
      </c>
      <c r="H12299" s="6">
        <f t="shared" si="385"/>
        <v>1210.82</v>
      </c>
      <c r="I12299" s="4" t="s">
        <v>38938</v>
      </c>
      <c r="J12299" s="2">
        <v>44145</v>
      </c>
      <c r="K12299" s="1" t="s">
        <v>47340</v>
      </c>
      <c r="L12299" s="1" t="s">
        <v>16</v>
      </c>
      <c r="M12299" s="1" t="s">
        <v>1296</v>
      </c>
    </row>
    <row r="12300" spans="1:13" ht="14.25" hidden="1" customHeight="1" x14ac:dyDescent="0.25">
      <c r="A12300" s="4" t="s">
        <v>47472</v>
      </c>
      <c r="B12300" s="4" t="s">
        <v>33890</v>
      </c>
      <c r="C12300" s="4" t="s">
        <v>38852</v>
      </c>
      <c r="D12300" s="8">
        <v>5</v>
      </c>
      <c r="E12300" s="6">
        <f>_xlfn.XLOOKUP(C12300,Products!$A:$A,Products!$E:$E,0,0)</f>
        <v>1839.94</v>
      </c>
      <c r="F12300" s="6">
        <f t="shared" si="384"/>
        <v>9199.7000000000007</v>
      </c>
      <c r="G12300" s="6">
        <v>2267.75</v>
      </c>
      <c r="H12300" s="6">
        <f t="shared" si="385"/>
        <v>-6931.9500000000007</v>
      </c>
      <c r="I12300" s="4" t="s">
        <v>38919</v>
      </c>
      <c r="J12300" s="2">
        <v>44145</v>
      </c>
      <c r="K12300" s="1" t="s">
        <v>47473</v>
      </c>
      <c r="L12300" s="1" t="s">
        <v>140</v>
      </c>
      <c r="M12300" s="1" t="s">
        <v>1564</v>
      </c>
    </row>
    <row r="12301" spans="1:13" ht="14.25" hidden="1" customHeight="1" x14ac:dyDescent="0.25">
      <c r="A12301" s="4" t="s">
        <v>58682</v>
      </c>
      <c r="B12301" s="4" t="s">
        <v>22509</v>
      </c>
      <c r="C12301" s="4" t="s">
        <v>38194</v>
      </c>
      <c r="D12301" s="8">
        <v>1</v>
      </c>
      <c r="E12301" s="6">
        <f>_xlfn.XLOOKUP(C12301,Products!$A:$A,Products!$E:$E,0,0)</f>
        <v>1025.6600000000001</v>
      </c>
      <c r="F12301" s="6">
        <f t="shared" si="384"/>
        <v>1025.6600000000001</v>
      </c>
      <c r="G12301" s="6">
        <v>648</v>
      </c>
      <c r="H12301" s="6">
        <f t="shared" si="385"/>
        <v>-377.66000000000008</v>
      </c>
      <c r="I12301" s="4" t="s">
        <v>38924</v>
      </c>
      <c r="J12301" s="2">
        <v>44430</v>
      </c>
      <c r="K12301" s="1" t="s">
        <v>58683</v>
      </c>
      <c r="L12301" s="1" t="s">
        <v>185</v>
      </c>
      <c r="M12301" s="1" t="s">
        <v>168</v>
      </c>
    </row>
    <row r="12302" spans="1:13" ht="14.25" customHeight="1" x14ac:dyDescent="0.25">
      <c r="A12302" s="4" t="s">
        <v>55506</v>
      </c>
      <c r="B12302" s="4" t="s">
        <v>11784</v>
      </c>
      <c r="C12302" s="4" t="s">
        <v>38279</v>
      </c>
      <c r="D12302" s="8">
        <v>3</v>
      </c>
      <c r="E12302" s="17">
        <f>_xlfn.XLOOKUP(C12302,Products!$A:$A,Products!$E:$E,0,0)</f>
        <v>1384.27</v>
      </c>
      <c r="F12302" s="6">
        <f t="shared" si="384"/>
        <v>4152.8099999999995</v>
      </c>
      <c r="G12302" s="6">
        <v>3562.66</v>
      </c>
      <c r="H12302" s="6">
        <f t="shared" si="385"/>
        <v>-590.14999999999964</v>
      </c>
      <c r="I12302" s="4" t="s">
        <v>38919</v>
      </c>
      <c r="J12302" s="2">
        <v>45672</v>
      </c>
      <c r="K12302" s="1" t="s">
        <v>55507</v>
      </c>
      <c r="L12302" s="1" t="s">
        <v>280</v>
      </c>
      <c r="M12302" s="1" t="s">
        <v>1848</v>
      </c>
    </row>
    <row r="12303" spans="1:13" ht="14.25" hidden="1" customHeight="1" x14ac:dyDescent="0.25">
      <c r="A12303" s="4" t="s">
        <v>58686</v>
      </c>
      <c r="B12303" s="4" t="s">
        <v>26518</v>
      </c>
      <c r="C12303" s="4" t="s">
        <v>34401</v>
      </c>
      <c r="D12303" s="8">
        <v>2</v>
      </c>
      <c r="E12303" s="6">
        <f>_xlfn.XLOOKUP(C12303,Products!$A:$A,Products!$E:$E,0,0)</f>
        <v>1984.03</v>
      </c>
      <c r="F12303" s="6">
        <f t="shared" si="384"/>
        <v>3968.06</v>
      </c>
      <c r="G12303" s="6">
        <v>4720.75</v>
      </c>
      <c r="H12303" s="6">
        <f t="shared" si="385"/>
        <v>752.69</v>
      </c>
      <c r="I12303" s="4" t="s">
        <v>38917</v>
      </c>
      <c r="J12303" s="2">
        <v>44761</v>
      </c>
      <c r="K12303" s="1" t="s">
        <v>21481</v>
      </c>
      <c r="L12303" s="1" t="s">
        <v>228</v>
      </c>
      <c r="M12303" s="1" t="s">
        <v>4003</v>
      </c>
    </row>
    <row r="12304" spans="1:13" ht="14.25" hidden="1" customHeight="1" x14ac:dyDescent="0.25">
      <c r="A12304" s="4" t="s">
        <v>58687</v>
      </c>
      <c r="B12304" s="4" t="s">
        <v>22183</v>
      </c>
      <c r="C12304" s="4" t="s">
        <v>37450</v>
      </c>
      <c r="D12304" s="8">
        <v>1</v>
      </c>
      <c r="E12304" s="6">
        <f>_xlfn.XLOOKUP(C12304,Products!$A:$A,Products!$E:$E,0,0)</f>
        <v>1018.69</v>
      </c>
      <c r="F12304" s="6">
        <f t="shared" si="384"/>
        <v>1018.69</v>
      </c>
      <c r="G12304" s="6">
        <v>1686.28</v>
      </c>
      <c r="H12304" s="6">
        <f t="shared" si="385"/>
        <v>667.58999999999992</v>
      </c>
      <c r="I12304" s="4" t="s">
        <v>38930</v>
      </c>
      <c r="J12304" s="2">
        <v>44432</v>
      </c>
      <c r="K12304" s="1" t="s">
        <v>58688</v>
      </c>
      <c r="L12304" s="1" t="s">
        <v>219</v>
      </c>
      <c r="M12304" s="1" t="s">
        <v>2368</v>
      </c>
    </row>
    <row r="12305" spans="1:13" ht="14.25" hidden="1" customHeight="1" x14ac:dyDescent="0.25">
      <c r="A12305" s="4" t="s">
        <v>58689</v>
      </c>
      <c r="B12305" s="4" t="s">
        <v>1101</v>
      </c>
      <c r="C12305" s="4" t="s">
        <v>37861</v>
      </c>
      <c r="D12305" s="8">
        <v>1</v>
      </c>
      <c r="E12305" s="6">
        <f>_xlfn.XLOOKUP(C12305,Products!$A:$A,Products!$E:$E,0,0)</f>
        <v>1366.18</v>
      </c>
      <c r="F12305" s="6">
        <f t="shared" si="384"/>
        <v>1366.18</v>
      </c>
      <c r="G12305" s="6">
        <v>4084.29</v>
      </c>
      <c r="H12305" s="6">
        <f t="shared" si="385"/>
        <v>2718.1099999999997</v>
      </c>
      <c r="I12305" s="4" t="s">
        <v>38917</v>
      </c>
      <c r="J12305" s="2">
        <v>44867</v>
      </c>
      <c r="K12305" s="1" t="s">
        <v>58690</v>
      </c>
      <c r="L12305" s="1" t="s">
        <v>1408</v>
      </c>
      <c r="M12305" s="1" t="s">
        <v>5668</v>
      </c>
    </row>
    <row r="12306" spans="1:13" ht="14.25" hidden="1" customHeight="1" x14ac:dyDescent="0.25">
      <c r="A12306" s="4" t="s">
        <v>58691</v>
      </c>
      <c r="B12306" s="4" t="s">
        <v>24583</v>
      </c>
      <c r="C12306" s="4" t="s">
        <v>35923</v>
      </c>
      <c r="D12306" s="8">
        <v>2</v>
      </c>
      <c r="E12306" s="6">
        <f>_xlfn.XLOOKUP(C12306,Products!$A:$A,Products!$E:$E,0,0)</f>
        <v>283.7</v>
      </c>
      <c r="F12306" s="6">
        <f t="shared" si="384"/>
        <v>567.4</v>
      </c>
      <c r="G12306" s="6">
        <v>2937.45</v>
      </c>
      <c r="H12306" s="6">
        <f t="shared" si="385"/>
        <v>2370.0499999999997</v>
      </c>
      <c r="I12306" s="4" t="s">
        <v>38924</v>
      </c>
      <c r="J12306" s="2">
        <v>45255</v>
      </c>
      <c r="K12306" s="1" t="s">
        <v>58254</v>
      </c>
      <c r="L12306" s="1" t="s">
        <v>149</v>
      </c>
      <c r="M12306" s="1" t="s">
        <v>731</v>
      </c>
    </row>
    <row r="12307" spans="1:13" ht="14.25" hidden="1" customHeight="1" x14ac:dyDescent="0.25">
      <c r="A12307" s="4" t="s">
        <v>58692</v>
      </c>
      <c r="B12307" s="4" t="s">
        <v>16836</v>
      </c>
      <c r="C12307" s="4" t="s">
        <v>36925</v>
      </c>
      <c r="D12307" s="8">
        <v>4</v>
      </c>
      <c r="E12307" s="6">
        <f>_xlfn.XLOOKUP(C12307,Products!$A:$A,Products!$E:$E,0,0)</f>
        <v>464.86</v>
      </c>
      <c r="F12307" s="6">
        <f t="shared" si="384"/>
        <v>1859.44</v>
      </c>
      <c r="G12307" s="6">
        <v>1733.52</v>
      </c>
      <c r="H12307" s="6">
        <f t="shared" si="385"/>
        <v>-125.92000000000007</v>
      </c>
      <c r="I12307" s="4" t="s">
        <v>38938</v>
      </c>
      <c r="J12307" s="2">
        <v>44402</v>
      </c>
      <c r="K12307" s="1" t="s">
        <v>58693</v>
      </c>
      <c r="L12307" s="1" t="s">
        <v>95</v>
      </c>
      <c r="M12307" s="1" t="s">
        <v>321</v>
      </c>
    </row>
    <row r="12308" spans="1:13" ht="14.25" hidden="1" customHeight="1" x14ac:dyDescent="0.25">
      <c r="A12308" s="4" t="s">
        <v>58694</v>
      </c>
      <c r="B12308" s="4" t="s">
        <v>7905</v>
      </c>
      <c r="C12308" s="4" t="s">
        <v>34412</v>
      </c>
      <c r="D12308" s="8">
        <v>5</v>
      </c>
      <c r="E12308" s="6">
        <f>_xlfn.XLOOKUP(C12308,Products!$A:$A,Products!$E:$E,0,0)</f>
        <v>1516.59</v>
      </c>
      <c r="F12308" s="6">
        <f t="shared" si="384"/>
        <v>7582.95</v>
      </c>
      <c r="G12308" s="6">
        <v>4460.1099999999997</v>
      </c>
      <c r="H12308" s="6">
        <f t="shared" si="385"/>
        <v>-3122.84</v>
      </c>
      <c r="I12308" s="4" t="s">
        <v>38930</v>
      </c>
      <c r="J12308" s="2">
        <v>45225</v>
      </c>
      <c r="K12308" s="1" t="s">
        <v>9993</v>
      </c>
      <c r="L12308" s="1" t="s">
        <v>924</v>
      </c>
      <c r="M12308" s="1" t="s">
        <v>2591</v>
      </c>
    </row>
    <row r="12309" spans="1:13" ht="14.25" hidden="1" customHeight="1" x14ac:dyDescent="0.25">
      <c r="A12309" s="4" t="s">
        <v>58695</v>
      </c>
      <c r="B12309" s="4" t="s">
        <v>3813</v>
      </c>
      <c r="C12309" s="4" t="s">
        <v>37086</v>
      </c>
      <c r="D12309" s="8">
        <v>5</v>
      </c>
      <c r="E12309" s="6">
        <f>_xlfn.XLOOKUP(C12309,Products!$A:$A,Products!$E:$E,0,0)</f>
        <v>538.28</v>
      </c>
      <c r="F12309" s="6">
        <f t="shared" si="384"/>
        <v>2691.3999999999996</v>
      </c>
      <c r="G12309" s="6">
        <v>1385.19</v>
      </c>
      <c r="H12309" s="6">
        <f t="shared" si="385"/>
        <v>-1306.2099999999996</v>
      </c>
      <c r="I12309" s="4" t="s">
        <v>38919</v>
      </c>
      <c r="J12309" s="2">
        <v>45440</v>
      </c>
      <c r="K12309" s="1" t="s">
        <v>40019</v>
      </c>
      <c r="L12309" s="1" t="s">
        <v>475</v>
      </c>
      <c r="M12309" s="1" t="s">
        <v>1995</v>
      </c>
    </row>
    <row r="12310" spans="1:13" ht="14.25" hidden="1" customHeight="1" x14ac:dyDescent="0.25">
      <c r="A12310" s="4" t="s">
        <v>58696</v>
      </c>
      <c r="B12310" s="4" t="s">
        <v>7878</v>
      </c>
      <c r="C12310" s="4" t="s">
        <v>37205</v>
      </c>
      <c r="D12310" s="8">
        <v>5</v>
      </c>
      <c r="E12310" s="6">
        <f>_xlfn.XLOOKUP(C12310,Products!$A:$A,Products!$E:$E,0,0)</f>
        <v>1655.85</v>
      </c>
      <c r="F12310" s="6">
        <f t="shared" si="384"/>
        <v>8279.25</v>
      </c>
      <c r="G12310" s="6">
        <v>4433.7700000000004</v>
      </c>
      <c r="H12310" s="6">
        <f t="shared" si="385"/>
        <v>-3845.4799999999996</v>
      </c>
      <c r="I12310" s="4" t="s">
        <v>38919</v>
      </c>
      <c r="J12310" s="2">
        <v>45584</v>
      </c>
      <c r="K12310" s="1" t="s">
        <v>58697</v>
      </c>
      <c r="L12310" s="1" t="s">
        <v>167</v>
      </c>
      <c r="M12310" s="1" t="s">
        <v>211</v>
      </c>
    </row>
    <row r="12311" spans="1:13" ht="14.25" hidden="1" customHeight="1" x14ac:dyDescent="0.25">
      <c r="A12311" s="4" t="s">
        <v>58698</v>
      </c>
      <c r="B12311" s="4" t="s">
        <v>8965</v>
      </c>
      <c r="C12311" s="4" t="s">
        <v>38151</v>
      </c>
      <c r="D12311" s="8">
        <v>3</v>
      </c>
      <c r="E12311" s="6">
        <f>_xlfn.XLOOKUP(C12311,Products!$A:$A,Products!$E:$E,0,0)</f>
        <v>1647.77</v>
      </c>
      <c r="F12311" s="6">
        <f t="shared" si="384"/>
        <v>4943.3099999999995</v>
      </c>
      <c r="G12311" s="6">
        <v>4882.7700000000004</v>
      </c>
      <c r="H12311" s="6">
        <f t="shared" si="385"/>
        <v>-60.539999999999054</v>
      </c>
      <c r="I12311" s="4" t="s">
        <v>38919</v>
      </c>
      <c r="J12311" s="2">
        <v>44653</v>
      </c>
      <c r="K12311" s="1" t="s">
        <v>58699</v>
      </c>
      <c r="L12311" s="1" t="s">
        <v>228</v>
      </c>
      <c r="M12311" s="1" t="s">
        <v>1085</v>
      </c>
    </row>
    <row r="12312" spans="1:13" ht="14.25" hidden="1" customHeight="1" x14ac:dyDescent="0.25">
      <c r="A12312" s="4" t="s">
        <v>58700</v>
      </c>
      <c r="B12312" s="4" t="s">
        <v>10724</v>
      </c>
      <c r="C12312" s="4" t="s">
        <v>36839</v>
      </c>
      <c r="D12312" s="8">
        <v>3</v>
      </c>
      <c r="E12312" s="6">
        <f>_xlfn.XLOOKUP(C12312,Products!$A:$A,Products!$E:$E,0,0)</f>
        <v>1024.8399999999999</v>
      </c>
      <c r="F12312" s="6">
        <f t="shared" si="384"/>
        <v>3074.5199999999995</v>
      </c>
      <c r="G12312" s="6">
        <v>1531.53</v>
      </c>
      <c r="H12312" s="6">
        <f t="shared" si="385"/>
        <v>-1542.9899999999996</v>
      </c>
      <c r="I12312" s="4" t="s">
        <v>38930</v>
      </c>
      <c r="J12312" s="2">
        <v>45327</v>
      </c>
      <c r="K12312" s="1" t="s">
        <v>49898</v>
      </c>
      <c r="L12312" s="1" t="s">
        <v>25</v>
      </c>
      <c r="M12312" s="1" t="s">
        <v>916</v>
      </c>
    </row>
    <row r="12313" spans="1:13" ht="14.25" hidden="1" customHeight="1" x14ac:dyDescent="0.25">
      <c r="A12313" s="4" t="s">
        <v>58701</v>
      </c>
      <c r="B12313" s="4" t="s">
        <v>19698</v>
      </c>
      <c r="C12313" s="4" t="s">
        <v>38811</v>
      </c>
      <c r="D12313" s="8">
        <v>1</v>
      </c>
      <c r="E12313" s="6">
        <f>_xlfn.XLOOKUP(C12313,Products!$A:$A,Products!$E:$E,0,0)</f>
        <v>242.99</v>
      </c>
      <c r="F12313" s="6">
        <f t="shared" si="384"/>
        <v>242.99</v>
      </c>
      <c r="G12313" s="6">
        <v>2125.27</v>
      </c>
      <c r="H12313" s="6">
        <f t="shared" si="385"/>
        <v>1882.28</v>
      </c>
      <c r="I12313" s="4" t="s">
        <v>38930</v>
      </c>
      <c r="J12313" s="2">
        <v>44942</v>
      </c>
      <c r="K12313" s="1" t="s">
        <v>58702</v>
      </c>
      <c r="L12313" s="1" t="s">
        <v>194</v>
      </c>
      <c r="M12313" s="1" t="s">
        <v>540</v>
      </c>
    </row>
    <row r="12314" spans="1:13" ht="14.25" hidden="1" customHeight="1" x14ac:dyDescent="0.25">
      <c r="A12314" s="4" t="s">
        <v>58703</v>
      </c>
      <c r="B12314" s="4" t="s">
        <v>30304</v>
      </c>
      <c r="C12314" s="4" t="s">
        <v>37753</v>
      </c>
      <c r="D12314" s="8">
        <v>4</v>
      </c>
      <c r="E12314" s="6">
        <f>_xlfn.XLOOKUP(C12314,Products!$A:$A,Products!$E:$E,0,0)</f>
        <v>1707.51</v>
      </c>
      <c r="F12314" s="6">
        <f t="shared" si="384"/>
        <v>6830.04</v>
      </c>
      <c r="G12314" s="6">
        <v>187.1</v>
      </c>
      <c r="H12314" s="6">
        <f t="shared" si="385"/>
        <v>-6642.94</v>
      </c>
      <c r="I12314" s="4" t="s">
        <v>38938</v>
      </c>
      <c r="J12314" s="2">
        <v>44610</v>
      </c>
      <c r="K12314" s="1" t="s">
        <v>36965</v>
      </c>
      <c r="L12314" s="1" t="s">
        <v>131</v>
      </c>
      <c r="M12314" s="1" t="s">
        <v>12409</v>
      </c>
    </row>
    <row r="12315" spans="1:13" ht="14.25" hidden="1" customHeight="1" x14ac:dyDescent="0.25">
      <c r="A12315" s="4" t="s">
        <v>58704</v>
      </c>
      <c r="B12315" s="4" t="s">
        <v>29625</v>
      </c>
      <c r="C12315" s="4" t="s">
        <v>38756</v>
      </c>
      <c r="D12315" s="8">
        <v>4</v>
      </c>
      <c r="E12315" s="6">
        <f>_xlfn.XLOOKUP(C12315,Products!$A:$A,Products!$E:$E,0,0)</f>
        <v>279.36</v>
      </c>
      <c r="F12315" s="6">
        <f t="shared" si="384"/>
        <v>1117.44</v>
      </c>
      <c r="G12315" s="6">
        <v>2490.88</v>
      </c>
      <c r="H12315" s="6">
        <f t="shared" si="385"/>
        <v>1373.44</v>
      </c>
      <c r="I12315" s="4" t="s">
        <v>38919</v>
      </c>
      <c r="J12315" s="2">
        <v>45646</v>
      </c>
      <c r="K12315" s="1" t="s">
        <v>13176</v>
      </c>
      <c r="L12315" s="1" t="s">
        <v>492</v>
      </c>
      <c r="M12315" s="1" t="s">
        <v>746</v>
      </c>
    </row>
    <row r="12316" spans="1:13" ht="14.25" hidden="1" customHeight="1" x14ac:dyDescent="0.25">
      <c r="A12316" s="4" t="s">
        <v>58705</v>
      </c>
      <c r="B12316" s="4" t="s">
        <v>21026</v>
      </c>
      <c r="C12316" s="4" t="s">
        <v>35107</v>
      </c>
      <c r="D12316" s="8">
        <v>3</v>
      </c>
      <c r="E12316" s="6">
        <f>_xlfn.XLOOKUP(C12316,Products!$A:$A,Products!$E:$E,0,0)</f>
        <v>1798.9</v>
      </c>
      <c r="F12316" s="6">
        <f t="shared" si="384"/>
        <v>5396.7000000000007</v>
      </c>
      <c r="G12316" s="6">
        <v>645.35</v>
      </c>
      <c r="H12316" s="6">
        <f t="shared" si="385"/>
        <v>-4751.3500000000004</v>
      </c>
      <c r="I12316" s="4" t="s">
        <v>38938</v>
      </c>
      <c r="J12316" s="2">
        <v>44702</v>
      </c>
      <c r="K12316" s="1" t="s">
        <v>58706</v>
      </c>
      <c r="L12316" s="1" t="s">
        <v>51</v>
      </c>
      <c r="M12316" s="1" t="s">
        <v>114</v>
      </c>
    </row>
    <row r="12317" spans="1:13" ht="14.25" hidden="1" customHeight="1" x14ac:dyDescent="0.25">
      <c r="A12317" s="4" t="s">
        <v>58707</v>
      </c>
      <c r="B12317" s="4" t="s">
        <v>7419</v>
      </c>
      <c r="C12317" s="4" t="s">
        <v>36158</v>
      </c>
      <c r="D12317" s="8">
        <v>3</v>
      </c>
      <c r="E12317" s="6">
        <f>_xlfn.XLOOKUP(C12317,Products!$A:$A,Products!$E:$E,0,0)</f>
        <v>145.9</v>
      </c>
      <c r="F12317" s="6">
        <f t="shared" si="384"/>
        <v>437.70000000000005</v>
      </c>
      <c r="G12317" s="6">
        <v>3402.35</v>
      </c>
      <c r="H12317" s="6">
        <f t="shared" si="385"/>
        <v>2964.6499999999996</v>
      </c>
      <c r="I12317" s="4" t="s">
        <v>38930</v>
      </c>
      <c r="J12317" s="2">
        <v>44229</v>
      </c>
      <c r="K12317" s="1" t="s">
        <v>15006</v>
      </c>
      <c r="L12317" s="1" t="s">
        <v>492</v>
      </c>
      <c r="M12317" s="1" t="s">
        <v>595</v>
      </c>
    </row>
    <row r="12318" spans="1:13" ht="14.25" customHeight="1" x14ac:dyDescent="0.25">
      <c r="A12318" s="4" t="s">
        <v>56707</v>
      </c>
      <c r="B12318" s="4" t="s">
        <v>4330</v>
      </c>
      <c r="C12318" s="4" t="s">
        <v>37846</v>
      </c>
      <c r="D12318" s="8">
        <v>4</v>
      </c>
      <c r="E12318" s="17">
        <f>_xlfn.XLOOKUP(C12318,Products!$A:$A,Products!$E:$E,0,0)</f>
        <v>399.04</v>
      </c>
      <c r="F12318" s="6">
        <f t="shared" si="384"/>
        <v>1596.16</v>
      </c>
      <c r="G12318" s="6">
        <v>151.57</v>
      </c>
      <c r="H12318" s="6">
        <f t="shared" si="385"/>
        <v>-1444.5900000000001</v>
      </c>
      <c r="I12318" s="4" t="s">
        <v>38930</v>
      </c>
      <c r="J12318" s="2">
        <v>45672</v>
      </c>
      <c r="K12318" s="1" t="s">
        <v>32569</v>
      </c>
      <c r="L12318" s="1" t="s">
        <v>60</v>
      </c>
      <c r="M12318" s="1" t="s">
        <v>2076</v>
      </c>
    </row>
    <row r="12319" spans="1:13" ht="14.25" hidden="1" customHeight="1" x14ac:dyDescent="0.25">
      <c r="A12319" s="4" t="s">
        <v>58709</v>
      </c>
      <c r="B12319" s="4" t="s">
        <v>31270</v>
      </c>
      <c r="C12319" s="4" t="s">
        <v>35074</v>
      </c>
      <c r="D12319" s="8">
        <v>3</v>
      </c>
      <c r="E12319" s="6">
        <f>_xlfn.XLOOKUP(C12319,Products!$A:$A,Products!$E:$E,0,0)</f>
        <v>1126.51</v>
      </c>
      <c r="F12319" s="6">
        <f t="shared" si="384"/>
        <v>3379.5299999999997</v>
      </c>
      <c r="G12319" s="6">
        <v>3911.02</v>
      </c>
      <c r="H12319" s="6">
        <f t="shared" si="385"/>
        <v>531.49000000000024</v>
      </c>
      <c r="I12319" s="4" t="s">
        <v>38924</v>
      </c>
      <c r="J12319" s="2">
        <v>44612</v>
      </c>
      <c r="K12319" s="1" t="s">
        <v>10729</v>
      </c>
      <c r="L12319" s="1" t="s">
        <v>140</v>
      </c>
      <c r="M12319" s="1" t="s">
        <v>916</v>
      </c>
    </row>
    <row r="12320" spans="1:13" ht="14.25" hidden="1" customHeight="1" x14ac:dyDescent="0.25">
      <c r="A12320" s="4" t="s">
        <v>58710</v>
      </c>
      <c r="B12320" s="4" t="s">
        <v>15844</v>
      </c>
      <c r="C12320" s="4" t="s">
        <v>36343</v>
      </c>
      <c r="D12320" s="8">
        <v>4</v>
      </c>
      <c r="E12320" s="6">
        <f>_xlfn.XLOOKUP(C12320,Products!$A:$A,Products!$E:$E,0,0)</f>
        <v>1973.84</v>
      </c>
      <c r="F12320" s="6">
        <f t="shared" si="384"/>
        <v>7895.36</v>
      </c>
      <c r="G12320" s="6">
        <v>4462.63</v>
      </c>
      <c r="H12320" s="6">
        <f t="shared" si="385"/>
        <v>-3432.7299999999996</v>
      </c>
      <c r="I12320" s="4" t="s">
        <v>38924</v>
      </c>
      <c r="J12320" s="2">
        <v>44385</v>
      </c>
      <c r="K12320" s="1" t="s">
        <v>14258</v>
      </c>
      <c r="L12320" s="1" t="s">
        <v>924</v>
      </c>
      <c r="M12320" s="1" t="s">
        <v>2449</v>
      </c>
    </row>
    <row r="12321" spans="1:13" ht="14.25" hidden="1" customHeight="1" x14ac:dyDescent="0.25">
      <c r="A12321" s="4" t="s">
        <v>58711</v>
      </c>
      <c r="B12321" s="4" t="s">
        <v>7349</v>
      </c>
      <c r="C12321" s="4" t="s">
        <v>36242</v>
      </c>
      <c r="D12321" s="8">
        <v>4</v>
      </c>
      <c r="E12321" s="6">
        <f>_xlfn.XLOOKUP(C12321,Products!$A:$A,Products!$E:$E,0,0)</f>
        <v>1550.52</v>
      </c>
      <c r="F12321" s="6">
        <f t="shared" si="384"/>
        <v>6202.08</v>
      </c>
      <c r="G12321" s="6">
        <v>2646.77</v>
      </c>
      <c r="H12321" s="6">
        <f t="shared" si="385"/>
        <v>-3555.31</v>
      </c>
      <c r="I12321" s="4" t="s">
        <v>38917</v>
      </c>
      <c r="J12321" s="2">
        <v>44289</v>
      </c>
      <c r="K12321" s="1" t="s">
        <v>40383</v>
      </c>
      <c r="L12321" s="1" t="s">
        <v>254</v>
      </c>
      <c r="M12321" s="1" t="s">
        <v>2281</v>
      </c>
    </row>
    <row r="12322" spans="1:13" ht="14.25" hidden="1" customHeight="1" x14ac:dyDescent="0.25">
      <c r="A12322" s="4" t="s">
        <v>58712</v>
      </c>
      <c r="B12322" s="4" t="s">
        <v>21450</v>
      </c>
      <c r="C12322" s="4" t="s">
        <v>37871</v>
      </c>
      <c r="D12322" s="8">
        <v>5</v>
      </c>
      <c r="E12322" s="6">
        <f>_xlfn.XLOOKUP(C12322,Products!$A:$A,Products!$E:$E,0,0)</f>
        <v>495.99</v>
      </c>
      <c r="F12322" s="6">
        <f t="shared" si="384"/>
        <v>2479.9499999999998</v>
      </c>
      <c r="G12322" s="6">
        <v>3914.87</v>
      </c>
      <c r="H12322" s="6">
        <f t="shared" si="385"/>
        <v>1434.92</v>
      </c>
      <c r="I12322" s="4" t="s">
        <v>38917</v>
      </c>
      <c r="J12322" s="2">
        <v>45467</v>
      </c>
      <c r="K12322" s="1" t="s">
        <v>10813</v>
      </c>
      <c r="L12322" s="1" t="s">
        <v>113</v>
      </c>
      <c r="M12322" s="1" t="s">
        <v>5013</v>
      </c>
    </row>
    <row r="12323" spans="1:13" ht="14.25" hidden="1" customHeight="1" x14ac:dyDescent="0.25">
      <c r="A12323" s="4" t="s">
        <v>58713</v>
      </c>
      <c r="B12323" s="4" t="s">
        <v>16475</v>
      </c>
      <c r="C12323" s="4" t="s">
        <v>35795</v>
      </c>
      <c r="D12323" s="8">
        <v>3</v>
      </c>
      <c r="E12323" s="6">
        <f>_xlfn.XLOOKUP(C12323,Products!$A:$A,Products!$E:$E,0,0)</f>
        <v>1657.16</v>
      </c>
      <c r="F12323" s="6">
        <f t="shared" si="384"/>
        <v>4971.4800000000005</v>
      </c>
      <c r="G12323" s="6">
        <v>611.27</v>
      </c>
      <c r="H12323" s="6">
        <f t="shared" si="385"/>
        <v>-4360.2100000000009</v>
      </c>
      <c r="I12323" s="4" t="s">
        <v>38917</v>
      </c>
      <c r="J12323" s="2">
        <v>44267</v>
      </c>
      <c r="K12323" s="1" t="s">
        <v>2895</v>
      </c>
      <c r="L12323" s="1" t="s">
        <v>25</v>
      </c>
      <c r="M12323" s="1" t="s">
        <v>16</v>
      </c>
    </row>
    <row r="12324" spans="1:13" ht="14.25" hidden="1" customHeight="1" x14ac:dyDescent="0.25">
      <c r="A12324" s="4" t="s">
        <v>55559</v>
      </c>
      <c r="B12324" s="4" t="s">
        <v>24788</v>
      </c>
      <c r="C12324" s="4" t="s">
        <v>38117</v>
      </c>
      <c r="D12324" s="8">
        <v>4</v>
      </c>
      <c r="E12324" s="6">
        <f>_xlfn.XLOOKUP(C12324,Products!$A:$A,Products!$E:$E,0,0)</f>
        <v>1892.52</v>
      </c>
      <c r="F12324" s="6">
        <f t="shared" si="384"/>
        <v>7570.08</v>
      </c>
      <c r="G12324" s="6">
        <v>4361.6400000000003</v>
      </c>
      <c r="H12324" s="6">
        <f t="shared" si="385"/>
        <v>-3208.4399999999996</v>
      </c>
      <c r="I12324" s="4" t="s">
        <v>38938</v>
      </c>
      <c r="J12324" s="2">
        <v>44145</v>
      </c>
      <c r="K12324" s="1" t="s">
        <v>39242</v>
      </c>
      <c r="L12324" s="1" t="s">
        <v>578</v>
      </c>
      <c r="M12324" s="1" t="s">
        <v>2650</v>
      </c>
    </row>
    <row r="12325" spans="1:13" ht="14.25" hidden="1" customHeight="1" x14ac:dyDescent="0.25">
      <c r="A12325" s="4" t="s">
        <v>58715</v>
      </c>
      <c r="B12325" s="4" t="s">
        <v>25418</v>
      </c>
      <c r="C12325" s="4" t="s">
        <v>38296</v>
      </c>
      <c r="D12325" s="8">
        <v>3</v>
      </c>
      <c r="E12325" s="6">
        <f>_xlfn.XLOOKUP(C12325,Products!$A:$A,Products!$E:$E,0,0)</f>
        <v>1446.07</v>
      </c>
      <c r="F12325" s="6">
        <f t="shared" si="384"/>
        <v>4338.21</v>
      </c>
      <c r="G12325" s="6">
        <v>1175.75</v>
      </c>
      <c r="H12325" s="6">
        <f t="shared" si="385"/>
        <v>-3162.46</v>
      </c>
      <c r="I12325" s="4" t="s">
        <v>38930</v>
      </c>
      <c r="J12325" s="2">
        <v>45518</v>
      </c>
      <c r="K12325" s="1" t="s">
        <v>39337</v>
      </c>
      <c r="L12325" s="1" t="s">
        <v>516</v>
      </c>
      <c r="M12325" s="1" t="s">
        <v>1296</v>
      </c>
    </row>
    <row r="12326" spans="1:13" ht="14.25" hidden="1" customHeight="1" x14ac:dyDescent="0.25">
      <c r="A12326" s="4" t="s">
        <v>58716</v>
      </c>
      <c r="B12326" s="4" t="s">
        <v>32341</v>
      </c>
      <c r="C12326" s="4" t="s">
        <v>36952</v>
      </c>
      <c r="D12326" s="8">
        <v>3</v>
      </c>
      <c r="E12326" s="6">
        <f>_xlfn.XLOOKUP(C12326,Products!$A:$A,Products!$E:$E,0,0)</f>
        <v>1711.54</v>
      </c>
      <c r="F12326" s="6">
        <f t="shared" si="384"/>
        <v>5134.62</v>
      </c>
      <c r="G12326" s="6">
        <v>3884.96</v>
      </c>
      <c r="H12326" s="6">
        <f t="shared" si="385"/>
        <v>-1249.6599999999999</v>
      </c>
      <c r="I12326" s="4" t="s">
        <v>38930</v>
      </c>
      <c r="J12326" s="2">
        <v>44814</v>
      </c>
      <c r="K12326" s="1" t="s">
        <v>53475</v>
      </c>
      <c r="L12326" s="1" t="s">
        <v>95</v>
      </c>
      <c r="M12326" s="1" t="s">
        <v>1288</v>
      </c>
    </row>
    <row r="12327" spans="1:13" ht="14.25" hidden="1" customHeight="1" x14ac:dyDescent="0.25">
      <c r="A12327" s="4" t="s">
        <v>58717</v>
      </c>
      <c r="B12327" s="4" t="s">
        <v>31044</v>
      </c>
      <c r="C12327" s="4" t="s">
        <v>34442</v>
      </c>
      <c r="D12327" s="8">
        <v>2</v>
      </c>
      <c r="E12327" s="6">
        <f>_xlfn.XLOOKUP(C12327,Products!$A:$A,Products!$E:$E,0,0)</f>
        <v>396.88</v>
      </c>
      <c r="F12327" s="6">
        <f t="shared" si="384"/>
        <v>793.76</v>
      </c>
      <c r="G12327" s="6">
        <v>506.16</v>
      </c>
      <c r="H12327" s="6">
        <f t="shared" si="385"/>
        <v>-287.59999999999997</v>
      </c>
      <c r="I12327" s="4" t="s">
        <v>38919</v>
      </c>
      <c r="J12327" s="2">
        <v>45598</v>
      </c>
      <c r="K12327" s="1" t="s">
        <v>58718</v>
      </c>
      <c r="L12327" s="1" t="s">
        <v>228</v>
      </c>
      <c r="M12327" s="1" t="s">
        <v>1376</v>
      </c>
    </row>
    <row r="12328" spans="1:13" ht="14.25" hidden="1" customHeight="1" x14ac:dyDescent="0.25">
      <c r="A12328" s="4" t="s">
        <v>58719</v>
      </c>
      <c r="B12328" s="4" t="s">
        <v>17634</v>
      </c>
      <c r="C12328" s="4" t="s">
        <v>38393</v>
      </c>
      <c r="D12328" s="8">
        <v>3</v>
      </c>
      <c r="E12328" s="6">
        <f>_xlfn.XLOOKUP(C12328,Products!$A:$A,Products!$E:$E,0,0)</f>
        <v>142.24</v>
      </c>
      <c r="F12328" s="6">
        <f t="shared" si="384"/>
        <v>426.72</v>
      </c>
      <c r="G12328" s="6">
        <v>1904.99</v>
      </c>
      <c r="H12328" s="6">
        <f t="shared" si="385"/>
        <v>1478.27</v>
      </c>
      <c r="I12328" s="4" t="s">
        <v>38919</v>
      </c>
      <c r="J12328" s="2">
        <v>44473</v>
      </c>
      <c r="K12328" s="1" t="s">
        <v>58720</v>
      </c>
      <c r="L12328" s="1" t="s">
        <v>34</v>
      </c>
      <c r="M12328" s="1" t="s">
        <v>2931</v>
      </c>
    </row>
    <row r="12329" spans="1:13" ht="14.25" hidden="1" customHeight="1" x14ac:dyDescent="0.25">
      <c r="A12329" s="4" t="s">
        <v>58721</v>
      </c>
      <c r="B12329" s="4" t="s">
        <v>27148</v>
      </c>
      <c r="C12329" s="4" t="s">
        <v>35662</v>
      </c>
      <c r="D12329" s="8">
        <v>4</v>
      </c>
      <c r="E12329" s="6">
        <f>_xlfn.XLOOKUP(C12329,Products!$A:$A,Products!$E:$E,0,0)</f>
        <v>245.67</v>
      </c>
      <c r="F12329" s="6">
        <f t="shared" si="384"/>
        <v>982.68</v>
      </c>
      <c r="G12329" s="6">
        <v>1113.96</v>
      </c>
      <c r="H12329" s="6">
        <f t="shared" si="385"/>
        <v>131.28000000000009</v>
      </c>
      <c r="I12329" s="4" t="s">
        <v>38917</v>
      </c>
      <c r="J12329" s="2">
        <v>44275</v>
      </c>
      <c r="K12329" s="1" t="s">
        <v>58722</v>
      </c>
      <c r="L12329" s="1" t="s">
        <v>254</v>
      </c>
      <c r="M12329" s="1" t="s">
        <v>1481</v>
      </c>
    </row>
    <row r="12330" spans="1:13" ht="14.25" hidden="1" customHeight="1" x14ac:dyDescent="0.25">
      <c r="A12330" s="4" t="s">
        <v>58723</v>
      </c>
      <c r="B12330" s="4" t="s">
        <v>14810</v>
      </c>
      <c r="C12330" s="4" t="s">
        <v>38555</v>
      </c>
      <c r="D12330" s="8">
        <v>4</v>
      </c>
      <c r="E12330" s="6">
        <f>_xlfn.XLOOKUP(C12330,Products!$A:$A,Products!$E:$E,0,0)</f>
        <v>1360.52</v>
      </c>
      <c r="F12330" s="6">
        <f t="shared" si="384"/>
        <v>5442.08</v>
      </c>
      <c r="G12330" s="6">
        <v>1589.73</v>
      </c>
      <c r="H12330" s="6">
        <f t="shared" si="385"/>
        <v>-3852.35</v>
      </c>
      <c r="I12330" s="4" t="s">
        <v>38917</v>
      </c>
      <c r="J12330" s="2">
        <v>44353</v>
      </c>
      <c r="K12330" s="1" t="s">
        <v>58724</v>
      </c>
      <c r="L12330" s="1" t="s">
        <v>176</v>
      </c>
      <c r="M12330" s="1" t="s">
        <v>3769</v>
      </c>
    </row>
    <row r="12331" spans="1:13" ht="14.25" hidden="1" customHeight="1" x14ac:dyDescent="0.25">
      <c r="A12331" s="4" t="s">
        <v>58725</v>
      </c>
      <c r="B12331" s="4" t="s">
        <v>1842</v>
      </c>
      <c r="C12331" s="4" t="s">
        <v>34983</v>
      </c>
      <c r="D12331" s="8">
        <v>3</v>
      </c>
      <c r="E12331" s="6">
        <f>_xlfn.XLOOKUP(C12331,Products!$A:$A,Products!$E:$E,0,0)</f>
        <v>1276.07</v>
      </c>
      <c r="F12331" s="6">
        <f t="shared" si="384"/>
        <v>3828.21</v>
      </c>
      <c r="G12331" s="6">
        <v>3960.54</v>
      </c>
      <c r="H12331" s="6">
        <f t="shared" si="385"/>
        <v>132.32999999999993</v>
      </c>
      <c r="I12331" s="4" t="s">
        <v>38938</v>
      </c>
      <c r="J12331" s="2">
        <v>44945</v>
      </c>
      <c r="K12331" s="1" t="s">
        <v>23335</v>
      </c>
      <c r="L12331" s="1" t="s">
        <v>69</v>
      </c>
      <c r="M12331" s="1" t="s">
        <v>1742</v>
      </c>
    </row>
    <row r="12332" spans="1:13" ht="14.25" hidden="1" customHeight="1" x14ac:dyDescent="0.25">
      <c r="A12332" s="4" t="s">
        <v>58726</v>
      </c>
      <c r="B12332" s="4" t="s">
        <v>6815</v>
      </c>
      <c r="C12332" s="4" t="s">
        <v>36901</v>
      </c>
      <c r="D12332" s="8">
        <v>5</v>
      </c>
      <c r="E12332" s="6">
        <f>_xlfn.XLOOKUP(C12332,Products!$A:$A,Products!$E:$E,0,0)</f>
        <v>1535.8</v>
      </c>
      <c r="F12332" s="6">
        <f t="shared" si="384"/>
        <v>7679</v>
      </c>
      <c r="G12332" s="6">
        <v>407.58</v>
      </c>
      <c r="H12332" s="6">
        <f t="shared" si="385"/>
        <v>-7271.42</v>
      </c>
      <c r="I12332" s="4" t="s">
        <v>38938</v>
      </c>
      <c r="J12332" s="2">
        <v>44433</v>
      </c>
      <c r="K12332" s="1" t="s">
        <v>8687</v>
      </c>
      <c r="L12332" s="1" t="s">
        <v>682</v>
      </c>
      <c r="M12332" s="1" t="s">
        <v>2383</v>
      </c>
    </row>
    <row r="12333" spans="1:13" ht="14.25" hidden="1" customHeight="1" x14ac:dyDescent="0.25">
      <c r="A12333" s="4" t="s">
        <v>58727</v>
      </c>
      <c r="B12333" s="4" t="s">
        <v>31377</v>
      </c>
      <c r="C12333" s="4" t="s">
        <v>36007</v>
      </c>
      <c r="D12333" s="8">
        <v>5</v>
      </c>
      <c r="E12333" s="6">
        <f>_xlfn.XLOOKUP(C12333,Products!$A:$A,Products!$E:$E,0,0)</f>
        <v>1586.31</v>
      </c>
      <c r="F12333" s="6">
        <f t="shared" si="384"/>
        <v>7931.5499999999993</v>
      </c>
      <c r="G12333" s="6">
        <v>2631.04</v>
      </c>
      <c r="H12333" s="6">
        <f t="shared" si="385"/>
        <v>-5300.5099999999993</v>
      </c>
      <c r="I12333" s="4" t="s">
        <v>38924</v>
      </c>
      <c r="J12333" s="2">
        <v>44872</v>
      </c>
      <c r="K12333" s="1" t="s">
        <v>58728</v>
      </c>
      <c r="L12333" s="1" t="s">
        <v>451</v>
      </c>
      <c r="M12333" s="1" t="s">
        <v>2866</v>
      </c>
    </row>
    <row r="12334" spans="1:13" ht="14.25" hidden="1" customHeight="1" x14ac:dyDescent="0.25">
      <c r="A12334" s="4" t="s">
        <v>58729</v>
      </c>
      <c r="B12334" s="4" t="s">
        <v>3763</v>
      </c>
      <c r="C12334" s="4" t="s">
        <v>34316</v>
      </c>
      <c r="D12334" s="8">
        <v>1</v>
      </c>
      <c r="E12334" s="6">
        <f>_xlfn.XLOOKUP(C12334,Products!$A:$A,Products!$E:$E,0,0)</f>
        <v>1541.35</v>
      </c>
      <c r="F12334" s="6">
        <f t="shared" si="384"/>
        <v>1541.35</v>
      </c>
      <c r="G12334" s="6">
        <v>4718.3100000000004</v>
      </c>
      <c r="H12334" s="6">
        <f t="shared" si="385"/>
        <v>3176.9600000000005</v>
      </c>
      <c r="I12334" s="4" t="s">
        <v>38919</v>
      </c>
      <c r="J12334" s="2">
        <v>45075</v>
      </c>
      <c r="K12334" s="1" t="s">
        <v>8493</v>
      </c>
      <c r="L12334" s="1" t="s">
        <v>1069</v>
      </c>
      <c r="M12334" s="1" t="s">
        <v>5668</v>
      </c>
    </row>
    <row r="12335" spans="1:13" ht="14.25" hidden="1" customHeight="1" x14ac:dyDescent="0.25">
      <c r="A12335" s="4" t="s">
        <v>58730</v>
      </c>
      <c r="B12335" s="4" t="s">
        <v>27339</v>
      </c>
      <c r="C12335" s="4" t="s">
        <v>35257</v>
      </c>
      <c r="D12335" s="8">
        <v>2</v>
      </c>
      <c r="E12335" s="6">
        <f>_xlfn.XLOOKUP(C12335,Products!$A:$A,Products!$E:$E,0,0)</f>
        <v>1206.1199999999999</v>
      </c>
      <c r="F12335" s="6">
        <f t="shared" si="384"/>
        <v>2412.2399999999998</v>
      </c>
      <c r="G12335" s="6">
        <v>2128.23</v>
      </c>
      <c r="H12335" s="6">
        <f t="shared" si="385"/>
        <v>-284.00999999999976</v>
      </c>
      <c r="I12335" s="4" t="s">
        <v>38924</v>
      </c>
      <c r="J12335" s="2">
        <v>44296</v>
      </c>
      <c r="K12335" s="1" t="s">
        <v>58731</v>
      </c>
      <c r="L12335" s="1" t="s">
        <v>516</v>
      </c>
      <c r="M12335" s="1" t="s">
        <v>2801</v>
      </c>
    </row>
    <row r="12336" spans="1:13" ht="14.25" hidden="1" customHeight="1" x14ac:dyDescent="0.25">
      <c r="A12336" s="4" t="s">
        <v>58732</v>
      </c>
      <c r="B12336" s="4" t="s">
        <v>23232</v>
      </c>
      <c r="C12336" s="4" t="s">
        <v>36849</v>
      </c>
      <c r="D12336" s="8">
        <v>2</v>
      </c>
      <c r="E12336" s="6">
        <f>_xlfn.XLOOKUP(C12336,Products!$A:$A,Products!$E:$E,0,0)</f>
        <v>1271.67</v>
      </c>
      <c r="F12336" s="6">
        <f t="shared" si="384"/>
        <v>2543.34</v>
      </c>
      <c r="G12336" s="6">
        <v>3616.1</v>
      </c>
      <c r="H12336" s="6">
        <f t="shared" si="385"/>
        <v>1072.7599999999998</v>
      </c>
      <c r="I12336" s="4" t="s">
        <v>38917</v>
      </c>
      <c r="J12336" s="2">
        <v>44268</v>
      </c>
      <c r="K12336" s="1" t="s">
        <v>58733</v>
      </c>
      <c r="L12336" s="1" t="s">
        <v>280</v>
      </c>
      <c r="M12336" s="1" t="s">
        <v>691</v>
      </c>
    </row>
    <row r="12337" spans="1:13" ht="14.25" hidden="1" customHeight="1" x14ac:dyDescent="0.25">
      <c r="A12337" s="4" t="s">
        <v>58734</v>
      </c>
      <c r="B12337" s="4" t="s">
        <v>29342</v>
      </c>
      <c r="C12337" s="4" t="s">
        <v>36891</v>
      </c>
      <c r="D12337" s="8">
        <v>2</v>
      </c>
      <c r="E12337" s="6">
        <f>_xlfn.XLOOKUP(C12337,Products!$A:$A,Products!$E:$E,0,0)</f>
        <v>239.6</v>
      </c>
      <c r="F12337" s="6">
        <f t="shared" si="384"/>
        <v>479.2</v>
      </c>
      <c r="G12337" s="6">
        <v>4356.45</v>
      </c>
      <c r="H12337" s="6">
        <f t="shared" si="385"/>
        <v>3877.25</v>
      </c>
      <c r="I12337" s="4" t="s">
        <v>38938</v>
      </c>
      <c r="J12337" s="2">
        <v>45345</v>
      </c>
      <c r="K12337" s="1" t="s">
        <v>58735</v>
      </c>
      <c r="L12337" s="1" t="s">
        <v>237</v>
      </c>
      <c r="M12337" s="1" t="s">
        <v>2047</v>
      </c>
    </row>
    <row r="12338" spans="1:13" ht="14.25" hidden="1" customHeight="1" x14ac:dyDescent="0.25">
      <c r="A12338" s="4" t="s">
        <v>58736</v>
      </c>
      <c r="B12338" s="4" t="s">
        <v>6808</v>
      </c>
      <c r="C12338" s="4" t="s">
        <v>37784</v>
      </c>
      <c r="D12338" s="8">
        <v>3</v>
      </c>
      <c r="E12338" s="6">
        <f>_xlfn.XLOOKUP(C12338,Products!$A:$A,Products!$E:$E,0,0)</f>
        <v>598.12</v>
      </c>
      <c r="F12338" s="6">
        <f t="shared" si="384"/>
        <v>1794.3600000000001</v>
      </c>
      <c r="G12338" s="6">
        <v>3459.06</v>
      </c>
      <c r="H12338" s="6">
        <f t="shared" si="385"/>
        <v>1664.6999999999998</v>
      </c>
      <c r="I12338" s="4" t="s">
        <v>38930</v>
      </c>
      <c r="J12338" s="2">
        <v>44242</v>
      </c>
      <c r="K12338" s="1" t="s">
        <v>58737</v>
      </c>
      <c r="L12338" s="1" t="s">
        <v>25</v>
      </c>
      <c r="M12338" s="1" t="s">
        <v>2449</v>
      </c>
    </row>
    <row r="12339" spans="1:13" ht="14.25" hidden="1" customHeight="1" x14ac:dyDescent="0.25">
      <c r="A12339" s="4" t="s">
        <v>58738</v>
      </c>
      <c r="B12339" s="4" t="s">
        <v>13287</v>
      </c>
      <c r="C12339" s="4" t="s">
        <v>36059</v>
      </c>
      <c r="D12339" s="8">
        <v>5</v>
      </c>
      <c r="E12339" s="6">
        <f>_xlfn.XLOOKUP(C12339,Products!$A:$A,Products!$E:$E,0,0)</f>
        <v>732.06</v>
      </c>
      <c r="F12339" s="6">
        <f t="shared" si="384"/>
        <v>3660.2999999999997</v>
      </c>
      <c r="G12339" s="6">
        <v>1875.86</v>
      </c>
      <c r="H12339" s="6">
        <f t="shared" si="385"/>
        <v>-1784.4399999999998</v>
      </c>
      <c r="I12339" s="4" t="s">
        <v>38917</v>
      </c>
      <c r="J12339" s="2">
        <v>44999</v>
      </c>
      <c r="K12339" s="1" t="s">
        <v>58739</v>
      </c>
      <c r="L12339" s="1" t="s">
        <v>280</v>
      </c>
      <c r="M12339" s="1" t="s">
        <v>211</v>
      </c>
    </row>
    <row r="12340" spans="1:13" ht="14.25" hidden="1" customHeight="1" x14ac:dyDescent="0.25">
      <c r="A12340" s="4" t="s">
        <v>55995</v>
      </c>
      <c r="B12340" s="4" t="s">
        <v>9641</v>
      </c>
      <c r="C12340" s="4" t="s">
        <v>37259</v>
      </c>
      <c r="D12340" s="8">
        <v>5</v>
      </c>
      <c r="E12340" s="6">
        <f>_xlfn.XLOOKUP(C12340,Products!$A:$A,Products!$E:$E,0,0)</f>
        <v>683.82</v>
      </c>
      <c r="F12340" s="6">
        <f t="shared" si="384"/>
        <v>3419.1000000000004</v>
      </c>
      <c r="G12340" s="6">
        <v>667.94</v>
      </c>
      <c r="H12340" s="6">
        <f t="shared" si="385"/>
        <v>-2751.1600000000003</v>
      </c>
      <c r="I12340" s="4" t="s">
        <v>38938</v>
      </c>
      <c r="J12340" s="2">
        <v>44145</v>
      </c>
      <c r="K12340" s="1" t="s">
        <v>55996</v>
      </c>
      <c r="L12340" s="1" t="s">
        <v>16</v>
      </c>
      <c r="M12340" s="1" t="s">
        <v>1393</v>
      </c>
    </row>
    <row r="12341" spans="1:13" ht="14.25" customHeight="1" x14ac:dyDescent="0.25">
      <c r="A12341" s="4" t="s">
        <v>57406</v>
      </c>
      <c r="B12341" s="4" t="s">
        <v>31484</v>
      </c>
      <c r="C12341" s="4" t="s">
        <v>38879</v>
      </c>
      <c r="D12341" s="8">
        <v>5</v>
      </c>
      <c r="E12341" s="17">
        <f>_xlfn.XLOOKUP(C12341,Products!$A:$A,Products!$E:$E,0,0)</f>
        <v>489.71</v>
      </c>
      <c r="F12341" s="6">
        <f t="shared" si="384"/>
        <v>2448.5499999999997</v>
      </c>
      <c r="G12341" s="6">
        <v>851.85</v>
      </c>
      <c r="H12341" s="6">
        <f t="shared" si="385"/>
        <v>-1596.6999999999998</v>
      </c>
      <c r="I12341" s="4" t="s">
        <v>38930</v>
      </c>
      <c r="J12341" s="2">
        <v>45672</v>
      </c>
      <c r="K12341" s="1" t="s">
        <v>57407</v>
      </c>
      <c r="L12341" s="1" t="s">
        <v>1069</v>
      </c>
      <c r="M12341" s="1" t="s">
        <v>1780</v>
      </c>
    </row>
    <row r="12342" spans="1:13" ht="14.25" hidden="1" customHeight="1" x14ac:dyDescent="0.25">
      <c r="A12342" s="4" t="s">
        <v>58744</v>
      </c>
      <c r="B12342" s="4" t="s">
        <v>307</v>
      </c>
      <c r="C12342" s="4" t="s">
        <v>35373</v>
      </c>
      <c r="D12342" s="8">
        <v>3</v>
      </c>
      <c r="E12342" s="6">
        <f>_xlfn.XLOOKUP(C12342,Products!$A:$A,Products!$E:$E,0,0)</f>
        <v>282.76</v>
      </c>
      <c r="F12342" s="6">
        <f t="shared" si="384"/>
        <v>848.28</v>
      </c>
      <c r="G12342" s="6">
        <v>1148.54</v>
      </c>
      <c r="H12342" s="6">
        <f t="shared" si="385"/>
        <v>300.26</v>
      </c>
      <c r="I12342" s="4" t="s">
        <v>38924</v>
      </c>
      <c r="J12342" s="2">
        <v>44508</v>
      </c>
      <c r="K12342" s="1" t="s">
        <v>58745</v>
      </c>
      <c r="L12342" s="1" t="s">
        <v>122</v>
      </c>
      <c r="M12342" s="1" t="s">
        <v>1053</v>
      </c>
    </row>
    <row r="12343" spans="1:13" ht="14.25" hidden="1" customHeight="1" x14ac:dyDescent="0.25">
      <c r="A12343" s="4" t="s">
        <v>56013</v>
      </c>
      <c r="B12343" s="4" t="s">
        <v>31351</v>
      </c>
      <c r="C12343" s="4" t="s">
        <v>36906</v>
      </c>
      <c r="D12343" s="8">
        <v>3</v>
      </c>
      <c r="E12343" s="6">
        <f>_xlfn.XLOOKUP(C12343,Products!$A:$A,Products!$E:$E,0,0)</f>
        <v>289.92</v>
      </c>
      <c r="F12343" s="6">
        <f t="shared" si="384"/>
        <v>869.76</v>
      </c>
      <c r="G12343" s="6">
        <v>4314.3500000000004</v>
      </c>
      <c r="H12343" s="6">
        <f t="shared" si="385"/>
        <v>3444.59</v>
      </c>
      <c r="I12343" s="4" t="s">
        <v>38919</v>
      </c>
      <c r="J12343" s="2">
        <v>44145</v>
      </c>
      <c r="K12343" s="1" t="s">
        <v>7021</v>
      </c>
      <c r="L12343" s="1" t="s">
        <v>69</v>
      </c>
      <c r="M12343" s="1" t="s">
        <v>1504</v>
      </c>
    </row>
    <row r="12344" spans="1:13" ht="14.25" hidden="1" customHeight="1" x14ac:dyDescent="0.25">
      <c r="A12344" s="4" t="s">
        <v>57402</v>
      </c>
      <c r="B12344" s="4" t="s">
        <v>25904</v>
      </c>
      <c r="C12344" s="4" t="s">
        <v>35452</v>
      </c>
      <c r="D12344" s="8">
        <v>4</v>
      </c>
      <c r="E12344" s="6">
        <f>_xlfn.XLOOKUP(C12344,Products!$A:$A,Products!$E:$E,0,0)</f>
        <v>1925.65</v>
      </c>
      <c r="F12344" s="6">
        <f t="shared" si="384"/>
        <v>7702.6</v>
      </c>
      <c r="G12344" s="6">
        <v>3726.59</v>
      </c>
      <c r="H12344" s="6">
        <f t="shared" si="385"/>
        <v>-3976.01</v>
      </c>
      <c r="I12344" s="4" t="s">
        <v>38938</v>
      </c>
      <c r="J12344" s="2">
        <v>44145</v>
      </c>
      <c r="K12344" s="1" t="s">
        <v>57403</v>
      </c>
      <c r="L12344" s="1" t="s">
        <v>587</v>
      </c>
      <c r="M12344" s="1" t="s">
        <v>476</v>
      </c>
    </row>
    <row r="12345" spans="1:13" ht="14.25" hidden="1" customHeight="1" x14ac:dyDescent="0.25">
      <c r="A12345" s="4" t="s">
        <v>58748</v>
      </c>
      <c r="B12345" s="4" t="s">
        <v>22131</v>
      </c>
      <c r="C12345" s="4" t="s">
        <v>38535</v>
      </c>
      <c r="D12345" s="8">
        <v>3</v>
      </c>
      <c r="E12345" s="6">
        <f>_xlfn.XLOOKUP(C12345,Products!$A:$A,Products!$E:$E,0,0)</f>
        <v>639.49</v>
      </c>
      <c r="F12345" s="6">
        <f t="shared" si="384"/>
        <v>1918.47</v>
      </c>
      <c r="G12345" s="6">
        <v>3322.07</v>
      </c>
      <c r="H12345" s="6">
        <f t="shared" si="385"/>
        <v>1403.6000000000001</v>
      </c>
      <c r="I12345" s="4" t="s">
        <v>38930</v>
      </c>
      <c r="J12345" s="2">
        <v>44625</v>
      </c>
      <c r="K12345" s="1" t="s">
        <v>53328</v>
      </c>
      <c r="L12345" s="1" t="s">
        <v>60</v>
      </c>
      <c r="M12345" s="1" t="s">
        <v>186</v>
      </c>
    </row>
    <row r="12346" spans="1:13" ht="14.25" hidden="1" customHeight="1" x14ac:dyDescent="0.25">
      <c r="A12346" s="4" t="s">
        <v>58749</v>
      </c>
      <c r="B12346" s="4" t="s">
        <v>5134</v>
      </c>
      <c r="C12346" s="4" t="s">
        <v>38070</v>
      </c>
      <c r="D12346" s="8">
        <v>4</v>
      </c>
      <c r="E12346" s="6">
        <f>_xlfn.XLOOKUP(C12346,Products!$A:$A,Products!$E:$E,0,0)</f>
        <v>1648.49</v>
      </c>
      <c r="F12346" s="6">
        <f t="shared" si="384"/>
        <v>6593.96</v>
      </c>
      <c r="G12346" s="6">
        <v>2519.96</v>
      </c>
      <c r="H12346" s="6">
        <f t="shared" si="385"/>
        <v>-4074</v>
      </c>
      <c r="I12346" s="4" t="s">
        <v>38924</v>
      </c>
      <c r="J12346" s="2">
        <v>44695</v>
      </c>
      <c r="K12346" s="1" t="s">
        <v>58750</v>
      </c>
      <c r="L12346" s="1" t="s">
        <v>113</v>
      </c>
      <c r="M12346" s="1" t="s">
        <v>635</v>
      </c>
    </row>
    <row r="12347" spans="1:13" ht="14.25" hidden="1" customHeight="1" x14ac:dyDescent="0.25">
      <c r="A12347" s="4" t="s">
        <v>58751</v>
      </c>
      <c r="B12347" s="4" t="s">
        <v>15177</v>
      </c>
      <c r="C12347" s="4" t="s">
        <v>38718</v>
      </c>
      <c r="D12347" s="8">
        <v>4</v>
      </c>
      <c r="E12347" s="6">
        <f>_xlfn.XLOOKUP(C12347,Products!$A:$A,Products!$E:$E,0,0)</f>
        <v>1981.27</v>
      </c>
      <c r="F12347" s="6">
        <f t="shared" si="384"/>
        <v>7925.08</v>
      </c>
      <c r="G12347" s="6">
        <v>2215.67</v>
      </c>
      <c r="H12347" s="6">
        <f t="shared" si="385"/>
        <v>-5709.41</v>
      </c>
      <c r="I12347" s="4" t="s">
        <v>38930</v>
      </c>
      <c r="J12347" s="2">
        <v>44443</v>
      </c>
      <c r="K12347" s="1" t="s">
        <v>49412</v>
      </c>
      <c r="L12347" s="1" t="s">
        <v>158</v>
      </c>
      <c r="M12347" s="1" t="s">
        <v>203</v>
      </c>
    </row>
    <row r="12348" spans="1:13" ht="14.25" hidden="1" customHeight="1" x14ac:dyDescent="0.25">
      <c r="A12348" s="4" t="s">
        <v>58752</v>
      </c>
      <c r="B12348" s="4" t="s">
        <v>33621</v>
      </c>
      <c r="C12348" s="4" t="s">
        <v>34622</v>
      </c>
      <c r="D12348" s="8">
        <v>5</v>
      </c>
      <c r="E12348" s="6">
        <f>_xlfn.XLOOKUP(C12348,Products!$A:$A,Products!$E:$E,0,0)</f>
        <v>1107.43</v>
      </c>
      <c r="F12348" s="6">
        <f t="shared" si="384"/>
        <v>5537.1500000000005</v>
      </c>
      <c r="G12348" s="6">
        <v>854.98</v>
      </c>
      <c r="H12348" s="6">
        <f t="shared" si="385"/>
        <v>-4682.17</v>
      </c>
      <c r="I12348" s="4" t="s">
        <v>38924</v>
      </c>
      <c r="J12348" s="2">
        <v>44278</v>
      </c>
      <c r="K12348" s="1" t="s">
        <v>58753</v>
      </c>
      <c r="L12348" s="1" t="s">
        <v>1416</v>
      </c>
      <c r="M12348" s="1" t="s">
        <v>2874</v>
      </c>
    </row>
    <row r="12349" spans="1:13" ht="14.25" hidden="1" customHeight="1" x14ac:dyDescent="0.25">
      <c r="A12349" s="4" t="s">
        <v>58754</v>
      </c>
      <c r="B12349" s="4" t="s">
        <v>14625</v>
      </c>
      <c r="C12349" s="4" t="s">
        <v>36475</v>
      </c>
      <c r="D12349" s="8">
        <v>4</v>
      </c>
      <c r="E12349" s="6">
        <f>_xlfn.XLOOKUP(C12349,Products!$A:$A,Products!$E:$E,0,0)</f>
        <v>63.48</v>
      </c>
      <c r="F12349" s="6">
        <f t="shared" si="384"/>
        <v>253.92</v>
      </c>
      <c r="G12349" s="6">
        <v>1485.25</v>
      </c>
      <c r="H12349" s="6">
        <f t="shared" si="385"/>
        <v>1231.33</v>
      </c>
      <c r="I12349" s="4" t="s">
        <v>38924</v>
      </c>
      <c r="J12349" s="2">
        <v>44832</v>
      </c>
      <c r="K12349" s="1" t="s">
        <v>58755</v>
      </c>
      <c r="L12349" s="1" t="s">
        <v>730</v>
      </c>
      <c r="M12349" s="1" t="s">
        <v>3960</v>
      </c>
    </row>
    <row r="12350" spans="1:13" ht="14.25" hidden="1" customHeight="1" x14ac:dyDescent="0.25">
      <c r="A12350" s="4" t="s">
        <v>58756</v>
      </c>
      <c r="B12350" s="4" t="s">
        <v>33784</v>
      </c>
      <c r="C12350" s="4" t="s">
        <v>36158</v>
      </c>
      <c r="D12350" s="8">
        <v>2</v>
      </c>
      <c r="E12350" s="6">
        <f>_xlfn.XLOOKUP(C12350,Products!$A:$A,Products!$E:$E,0,0)</f>
        <v>145.9</v>
      </c>
      <c r="F12350" s="6">
        <f t="shared" si="384"/>
        <v>291.8</v>
      </c>
      <c r="G12350" s="6">
        <v>1766.52</v>
      </c>
      <c r="H12350" s="6">
        <f t="shared" si="385"/>
        <v>1474.72</v>
      </c>
      <c r="I12350" s="4" t="s">
        <v>38919</v>
      </c>
      <c r="J12350" s="2">
        <v>45237</v>
      </c>
      <c r="K12350" s="1" t="s">
        <v>39139</v>
      </c>
      <c r="L12350" s="1" t="s">
        <v>1416</v>
      </c>
      <c r="M12350" s="1" t="s">
        <v>354</v>
      </c>
    </row>
    <row r="12351" spans="1:13" ht="14.25" hidden="1" customHeight="1" x14ac:dyDescent="0.25">
      <c r="A12351" s="4" t="s">
        <v>58757</v>
      </c>
      <c r="B12351" s="4" t="s">
        <v>9800</v>
      </c>
      <c r="C12351" s="4" t="s">
        <v>35821</v>
      </c>
      <c r="D12351" s="8">
        <v>3</v>
      </c>
      <c r="E12351" s="6">
        <f>_xlfn.XLOOKUP(C12351,Products!$A:$A,Products!$E:$E,0,0)</f>
        <v>231.02</v>
      </c>
      <c r="F12351" s="6">
        <f t="shared" si="384"/>
        <v>693.06000000000006</v>
      </c>
      <c r="G12351" s="6">
        <v>4881.3999999999996</v>
      </c>
      <c r="H12351" s="6">
        <f t="shared" si="385"/>
        <v>4188.3399999999992</v>
      </c>
      <c r="I12351" s="4" t="s">
        <v>38919</v>
      </c>
      <c r="J12351" s="2">
        <v>44575</v>
      </c>
      <c r="K12351" s="1" t="s">
        <v>42836</v>
      </c>
      <c r="L12351" s="1" t="s">
        <v>426</v>
      </c>
      <c r="M12351" s="1" t="s">
        <v>5125</v>
      </c>
    </row>
    <row r="12352" spans="1:13" ht="14.25" hidden="1" customHeight="1" x14ac:dyDescent="0.25">
      <c r="A12352" s="4" t="s">
        <v>58758</v>
      </c>
      <c r="B12352" s="4" t="s">
        <v>11088</v>
      </c>
      <c r="C12352" s="4" t="s">
        <v>35300</v>
      </c>
      <c r="D12352" s="8">
        <v>5</v>
      </c>
      <c r="E12352" s="6">
        <f>_xlfn.XLOOKUP(C12352,Products!$A:$A,Products!$E:$E,0,0)</f>
        <v>1670.71</v>
      </c>
      <c r="F12352" s="6">
        <f t="shared" si="384"/>
        <v>8353.5499999999993</v>
      </c>
      <c r="G12352" s="6">
        <v>4964.45</v>
      </c>
      <c r="H12352" s="6">
        <f t="shared" si="385"/>
        <v>-3389.0999999999995</v>
      </c>
      <c r="I12352" s="4" t="s">
        <v>38919</v>
      </c>
      <c r="J12352" s="2">
        <v>44734</v>
      </c>
      <c r="K12352" s="1" t="s">
        <v>53642</v>
      </c>
      <c r="L12352" s="1" t="s">
        <v>122</v>
      </c>
      <c r="M12352" s="1" t="s">
        <v>52</v>
      </c>
    </row>
    <row r="12353" spans="1:13" ht="14.25" hidden="1" customHeight="1" x14ac:dyDescent="0.25">
      <c r="A12353" s="4" t="s">
        <v>60212</v>
      </c>
      <c r="B12353" s="4" t="s">
        <v>274</v>
      </c>
      <c r="C12353" s="4" t="s">
        <v>38198</v>
      </c>
      <c r="D12353" s="8">
        <v>2</v>
      </c>
      <c r="E12353" s="6">
        <f>_xlfn.XLOOKUP(C12353,Products!$A:$A,Products!$E:$E,0,0)</f>
        <v>552.21</v>
      </c>
      <c r="F12353" s="6">
        <f t="shared" si="384"/>
        <v>1104.42</v>
      </c>
      <c r="G12353" s="6">
        <v>2535.54</v>
      </c>
      <c r="H12353" s="6">
        <f t="shared" si="385"/>
        <v>1431.12</v>
      </c>
      <c r="I12353" s="4" t="s">
        <v>38938</v>
      </c>
      <c r="J12353" s="2">
        <v>44145</v>
      </c>
      <c r="K12353" s="1" t="s">
        <v>60213</v>
      </c>
      <c r="L12353" s="1" t="s">
        <v>475</v>
      </c>
      <c r="M12353" s="1" t="s">
        <v>5013</v>
      </c>
    </row>
    <row r="12354" spans="1:13" ht="14.25" hidden="1" customHeight="1" x14ac:dyDescent="0.25">
      <c r="A12354" s="4" t="s">
        <v>49050</v>
      </c>
      <c r="B12354" s="4" t="s">
        <v>29469</v>
      </c>
      <c r="C12354" s="4" t="s">
        <v>35280</v>
      </c>
      <c r="D12354" s="8">
        <v>3</v>
      </c>
      <c r="E12354" s="6">
        <f>_xlfn.XLOOKUP(C12354,Products!$A:$A,Products!$E:$E,0,0)</f>
        <v>1580.64</v>
      </c>
      <c r="F12354" s="6">
        <f t="shared" ref="F12354:F12417" si="386">E12354*D12354</f>
        <v>4741.92</v>
      </c>
      <c r="G12354" s="6">
        <v>3140.09</v>
      </c>
      <c r="H12354" s="6">
        <f t="shared" ref="H12354:H12417" si="387">G12354-F12354</f>
        <v>-1601.83</v>
      </c>
      <c r="I12354" s="4" t="s">
        <v>38938</v>
      </c>
      <c r="J12354" s="2">
        <v>44146</v>
      </c>
      <c r="K12354" s="1" t="s">
        <v>15243</v>
      </c>
      <c r="L12354" s="1" t="s">
        <v>451</v>
      </c>
      <c r="M12354" s="1" t="s">
        <v>264</v>
      </c>
    </row>
    <row r="12355" spans="1:13" ht="14.25" hidden="1" customHeight="1" x14ac:dyDescent="0.25">
      <c r="A12355" s="4" t="s">
        <v>58762</v>
      </c>
      <c r="B12355" s="4" t="s">
        <v>7197</v>
      </c>
      <c r="C12355" s="4" t="s">
        <v>36572</v>
      </c>
      <c r="D12355" s="8">
        <v>4</v>
      </c>
      <c r="E12355" s="6">
        <f>_xlfn.XLOOKUP(C12355,Products!$A:$A,Products!$E:$E,0,0)</f>
        <v>1977.62</v>
      </c>
      <c r="F12355" s="6">
        <f t="shared" si="386"/>
        <v>7910.48</v>
      </c>
      <c r="G12355" s="6">
        <v>2497.6</v>
      </c>
      <c r="H12355" s="6">
        <f t="shared" si="387"/>
        <v>-5412.8799999999992</v>
      </c>
      <c r="I12355" s="4" t="s">
        <v>38917</v>
      </c>
      <c r="J12355" s="2">
        <v>44224</v>
      </c>
      <c r="K12355" s="1" t="s">
        <v>47984</v>
      </c>
      <c r="L12355" s="1" t="s">
        <v>77</v>
      </c>
      <c r="M12355" s="1" t="s">
        <v>3501</v>
      </c>
    </row>
    <row r="12356" spans="1:13" ht="14.25" hidden="1" customHeight="1" x14ac:dyDescent="0.25">
      <c r="A12356" s="4" t="s">
        <v>52972</v>
      </c>
      <c r="B12356" s="4" t="s">
        <v>27056</v>
      </c>
      <c r="C12356" s="4" t="s">
        <v>37008</v>
      </c>
      <c r="D12356" s="8">
        <v>3</v>
      </c>
      <c r="E12356" s="6">
        <f>_xlfn.XLOOKUP(C12356,Products!$A:$A,Products!$E:$E,0,0)</f>
        <v>1898.15</v>
      </c>
      <c r="F12356" s="6">
        <f t="shared" si="386"/>
        <v>5694.4500000000007</v>
      </c>
      <c r="G12356" s="6">
        <v>3236.77</v>
      </c>
      <c r="H12356" s="6">
        <f t="shared" si="387"/>
        <v>-2457.6800000000007</v>
      </c>
      <c r="I12356" s="4" t="s">
        <v>38938</v>
      </c>
      <c r="J12356" s="2">
        <v>44146</v>
      </c>
      <c r="K12356" s="1" t="s">
        <v>52973</v>
      </c>
      <c r="L12356" s="1" t="s">
        <v>1189</v>
      </c>
      <c r="M12356" s="1" t="s">
        <v>5190</v>
      </c>
    </row>
    <row r="12357" spans="1:13" ht="14.25" hidden="1" customHeight="1" x14ac:dyDescent="0.25">
      <c r="A12357" s="4" t="s">
        <v>53874</v>
      </c>
      <c r="B12357" s="4" t="s">
        <v>5410</v>
      </c>
      <c r="C12357" s="4" t="s">
        <v>38431</v>
      </c>
      <c r="D12357" s="8">
        <v>5</v>
      </c>
      <c r="E12357" s="6">
        <f>_xlfn.XLOOKUP(C12357,Products!$A:$A,Products!$E:$E,0,0)</f>
        <v>1755.76</v>
      </c>
      <c r="F12357" s="6">
        <f t="shared" si="386"/>
        <v>8778.7999999999993</v>
      </c>
      <c r="G12357" s="6">
        <v>545.55999999999995</v>
      </c>
      <c r="H12357" s="6">
        <f t="shared" si="387"/>
        <v>-8233.24</v>
      </c>
      <c r="I12357" s="4" t="s">
        <v>38917</v>
      </c>
      <c r="J12357" s="2">
        <v>44146</v>
      </c>
      <c r="K12357" s="1" t="s">
        <v>53875</v>
      </c>
      <c r="L12357" s="1" t="s">
        <v>417</v>
      </c>
      <c r="M12357" s="1" t="s">
        <v>816</v>
      </c>
    </row>
    <row r="12358" spans="1:13" ht="14.25" hidden="1" customHeight="1" x14ac:dyDescent="0.25">
      <c r="A12358" s="4" t="s">
        <v>55416</v>
      </c>
      <c r="B12358" s="4" t="s">
        <v>13111</v>
      </c>
      <c r="C12358" s="4" t="s">
        <v>34883</v>
      </c>
      <c r="D12358" s="8">
        <v>1</v>
      </c>
      <c r="E12358" s="6">
        <f>_xlfn.XLOOKUP(C12358,Products!$A:$A,Products!$E:$E,0,0)</f>
        <v>163.62</v>
      </c>
      <c r="F12358" s="6">
        <f t="shared" si="386"/>
        <v>163.62</v>
      </c>
      <c r="G12358" s="6">
        <v>1744.33</v>
      </c>
      <c r="H12358" s="6">
        <f t="shared" si="387"/>
        <v>1580.71</v>
      </c>
      <c r="I12358" s="4" t="s">
        <v>38938</v>
      </c>
      <c r="J12358" s="2">
        <v>44146</v>
      </c>
      <c r="K12358" s="1" t="s">
        <v>51495</v>
      </c>
      <c r="L12358" s="1" t="s">
        <v>492</v>
      </c>
      <c r="M12358" s="1" t="s">
        <v>4943</v>
      </c>
    </row>
    <row r="12359" spans="1:13" ht="14.25" hidden="1" customHeight="1" x14ac:dyDescent="0.25">
      <c r="A12359" s="4" t="s">
        <v>58767</v>
      </c>
      <c r="B12359" s="4" t="s">
        <v>14995</v>
      </c>
      <c r="C12359" s="4" t="s">
        <v>36040</v>
      </c>
      <c r="D12359" s="8">
        <v>2</v>
      </c>
      <c r="E12359" s="6">
        <f>_xlfn.XLOOKUP(C12359,Products!$A:$A,Products!$E:$E,0,0)</f>
        <v>1842.08</v>
      </c>
      <c r="F12359" s="6">
        <f t="shared" si="386"/>
        <v>3684.16</v>
      </c>
      <c r="G12359" s="6">
        <v>779.24</v>
      </c>
      <c r="H12359" s="6">
        <f t="shared" si="387"/>
        <v>-2904.92</v>
      </c>
      <c r="I12359" s="4" t="s">
        <v>38930</v>
      </c>
      <c r="J12359" s="2">
        <v>45005</v>
      </c>
      <c r="K12359" s="1" t="s">
        <v>58768</v>
      </c>
      <c r="L12359" s="1" t="s">
        <v>956</v>
      </c>
      <c r="M12359" s="1" t="s">
        <v>1810</v>
      </c>
    </row>
    <row r="12360" spans="1:13" ht="14.25" hidden="1" customHeight="1" x14ac:dyDescent="0.25">
      <c r="A12360" s="4" t="s">
        <v>58769</v>
      </c>
      <c r="B12360" s="4" t="s">
        <v>25397</v>
      </c>
      <c r="C12360" s="4" t="s">
        <v>35140</v>
      </c>
      <c r="D12360" s="8">
        <v>5</v>
      </c>
      <c r="E12360" s="6">
        <f>_xlfn.XLOOKUP(C12360,Products!$A:$A,Products!$E:$E,0,0)</f>
        <v>239.38</v>
      </c>
      <c r="F12360" s="6">
        <f t="shared" si="386"/>
        <v>1196.9000000000001</v>
      </c>
      <c r="G12360" s="6">
        <v>2885.24</v>
      </c>
      <c r="H12360" s="6">
        <f t="shared" si="387"/>
        <v>1688.3399999999997</v>
      </c>
      <c r="I12360" s="4" t="s">
        <v>38938</v>
      </c>
      <c r="J12360" s="2">
        <v>44688</v>
      </c>
      <c r="K12360" s="1" t="s">
        <v>36518</v>
      </c>
      <c r="L12360" s="1" t="s">
        <v>610</v>
      </c>
      <c r="M12360" s="1" t="s">
        <v>52</v>
      </c>
    </row>
    <row r="12361" spans="1:13" ht="14.25" hidden="1" customHeight="1" x14ac:dyDescent="0.25">
      <c r="A12361" s="4" t="s">
        <v>58770</v>
      </c>
      <c r="B12361" s="4" t="s">
        <v>26436</v>
      </c>
      <c r="C12361" s="4" t="s">
        <v>37427</v>
      </c>
      <c r="D12361" s="8">
        <v>2</v>
      </c>
      <c r="E12361" s="6">
        <f>_xlfn.XLOOKUP(C12361,Products!$A:$A,Products!$E:$E,0,0)</f>
        <v>88.8</v>
      </c>
      <c r="F12361" s="6">
        <f t="shared" si="386"/>
        <v>177.6</v>
      </c>
      <c r="G12361" s="6">
        <v>3103.65</v>
      </c>
      <c r="H12361" s="6">
        <f t="shared" si="387"/>
        <v>2926.05</v>
      </c>
      <c r="I12361" s="4" t="s">
        <v>38919</v>
      </c>
      <c r="J12361" s="2">
        <v>44253</v>
      </c>
      <c r="K12361" s="1" t="s">
        <v>30657</v>
      </c>
      <c r="L12361" s="1" t="s">
        <v>77</v>
      </c>
      <c r="M12361" s="1" t="s">
        <v>540</v>
      </c>
    </row>
    <row r="12362" spans="1:13" ht="14.25" hidden="1" customHeight="1" x14ac:dyDescent="0.25">
      <c r="A12362" s="4" t="s">
        <v>58771</v>
      </c>
      <c r="B12362" s="4" t="s">
        <v>12131</v>
      </c>
      <c r="C12362" s="4" t="s">
        <v>34793</v>
      </c>
      <c r="D12362" s="8">
        <v>5</v>
      </c>
      <c r="E12362" s="6">
        <f>_xlfn.XLOOKUP(C12362,Products!$A:$A,Products!$E:$E,0,0)</f>
        <v>1490.2</v>
      </c>
      <c r="F12362" s="6">
        <f t="shared" si="386"/>
        <v>7451</v>
      </c>
      <c r="G12362" s="6">
        <v>1485.31</v>
      </c>
      <c r="H12362" s="6">
        <f t="shared" si="387"/>
        <v>-5965.6900000000005</v>
      </c>
      <c r="I12362" s="4" t="s">
        <v>38938</v>
      </c>
      <c r="J12362" s="2">
        <v>45010</v>
      </c>
      <c r="K12362" s="1" t="s">
        <v>16520</v>
      </c>
      <c r="L12362" s="1" t="s">
        <v>280</v>
      </c>
      <c r="M12362" s="1" t="s">
        <v>1660</v>
      </c>
    </row>
    <row r="12363" spans="1:13" ht="14.25" hidden="1" customHeight="1" x14ac:dyDescent="0.25">
      <c r="A12363" s="4" t="s">
        <v>58772</v>
      </c>
      <c r="B12363" s="4" t="s">
        <v>4296</v>
      </c>
      <c r="C12363" s="4" t="s">
        <v>37885</v>
      </c>
      <c r="D12363" s="8">
        <v>2</v>
      </c>
      <c r="E12363" s="6">
        <f>_xlfn.XLOOKUP(C12363,Products!$A:$A,Products!$E:$E,0,0)</f>
        <v>1535.68</v>
      </c>
      <c r="F12363" s="6">
        <f t="shared" si="386"/>
        <v>3071.36</v>
      </c>
      <c r="G12363" s="6">
        <v>854.41</v>
      </c>
      <c r="H12363" s="6">
        <f t="shared" si="387"/>
        <v>-2216.9500000000003</v>
      </c>
      <c r="I12363" s="4" t="s">
        <v>38919</v>
      </c>
      <c r="J12363" s="2">
        <v>44257</v>
      </c>
      <c r="K12363" s="1" t="s">
        <v>58773</v>
      </c>
      <c r="L12363" s="1" t="s">
        <v>956</v>
      </c>
      <c r="M12363" s="1" t="s">
        <v>452</v>
      </c>
    </row>
    <row r="12364" spans="1:13" ht="14.25" hidden="1" customHeight="1" x14ac:dyDescent="0.25">
      <c r="A12364" s="4" t="s">
        <v>58774</v>
      </c>
      <c r="B12364" s="4" t="s">
        <v>12905</v>
      </c>
      <c r="C12364" s="4" t="s">
        <v>38301</v>
      </c>
      <c r="D12364" s="8">
        <v>1</v>
      </c>
      <c r="E12364" s="6">
        <f>_xlfn.XLOOKUP(C12364,Products!$A:$A,Products!$E:$E,0,0)</f>
        <v>1424.3</v>
      </c>
      <c r="F12364" s="6">
        <f t="shared" si="386"/>
        <v>1424.3</v>
      </c>
      <c r="G12364" s="6">
        <v>4951</v>
      </c>
      <c r="H12364" s="6">
        <f t="shared" si="387"/>
        <v>3526.7</v>
      </c>
      <c r="I12364" s="4" t="s">
        <v>38917</v>
      </c>
      <c r="J12364" s="2">
        <v>45222</v>
      </c>
      <c r="K12364" s="1" t="s">
        <v>20192</v>
      </c>
      <c r="L12364" s="1" t="s">
        <v>254</v>
      </c>
      <c r="M12364" s="1" t="s">
        <v>2179</v>
      </c>
    </row>
    <row r="12365" spans="1:13" ht="14.25" hidden="1" customHeight="1" x14ac:dyDescent="0.25">
      <c r="A12365" s="4" t="s">
        <v>58775</v>
      </c>
      <c r="B12365" s="4" t="s">
        <v>12457</v>
      </c>
      <c r="C12365" s="4" t="s">
        <v>35713</v>
      </c>
      <c r="D12365" s="8">
        <v>1</v>
      </c>
      <c r="E12365" s="6">
        <f>_xlfn.XLOOKUP(C12365,Products!$A:$A,Products!$E:$E,0,0)</f>
        <v>1654.63</v>
      </c>
      <c r="F12365" s="6">
        <f t="shared" si="386"/>
        <v>1654.63</v>
      </c>
      <c r="G12365" s="6">
        <v>1567.8</v>
      </c>
      <c r="H12365" s="6">
        <f t="shared" si="387"/>
        <v>-86.830000000000155</v>
      </c>
      <c r="I12365" s="4" t="s">
        <v>38938</v>
      </c>
      <c r="J12365" s="2">
        <v>44582</v>
      </c>
      <c r="K12365" s="1" t="s">
        <v>58776</v>
      </c>
      <c r="L12365" s="1" t="s">
        <v>86</v>
      </c>
      <c r="M12365" s="1" t="s">
        <v>1780</v>
      </c>
    </row>
    <row r="12366" spans="1:13" ht="14.25" hidden="1" customHeight="1" x14ac:dyDescent="0.25">
      <c r="A12366" s="4" t="s">
        <v>58777</v>
      </c>
      <c r="B12366" s="4" t="s">
        <v>15435</v>
      </c>
      <c r="C12366" s="4" t="s">
        <v>37334</v>
      </c>
      <c r="D12366" s="8">
        <v>2</v>
      </c>
      <c r="E12366" s="6">
        <f>_xlfn.XLOOKUP(C12366,Products!$A:$A,Products!$E:$E,0,0)</f>
        <v>434.7</v>
      </c>
      <c r="F12366" s="6">
        <f t="shared" si="386"/>
        <v>869.4</v>
      </c>
      <c r="G12366" s="6">
        <v>2739.59</v>
      </c>
      <c r="H12366" s="6">
        <f t="shared" si="387"/>
        <v>1870.19</v>
      </c>
      <c r="I12366" s="4" t="s">
        <v>38938</v>
      </c>
      <c r="J12366" s="2">
        <v>44779</v>
      </c>
      <c r="K12366" s="1" t="s">
        <v>1400</v>
      </c>
      <c r="L12366" s="1" t="s">
        <v>1416</v>
      </c>
      <c r="M12366" s="1" t="s">
        <v>4553</v>
      </c>
    </row>
    <row r="12367" spans="1:13" ht="14.25" hidden="1" customHeight="1" x14ac:dyDescent="0.25">
      <c r="A12367" s="4" t="s">
        <v>58778</v>
      </c>
      <c r="B12367" s="4" t="s">
        <v>5641</v>
      </c>
      <c r="C12367" s="4" t="s">
        <v>34603</v>
      </c>
      <c r="D12367" s="8">
        <v>3</v>
      </c>
      <c r="E12367" s="6">
        <f>_xlfn.XLOOKUP(C12367,Products!$A:$A,Products!$E:$E,0,0)</f>
        <v>1648.44</v>
      </c>
      <c r="F12367" s="6">
        <f t="shared" si="386"/>
        <v>4945.32</v>
      </c>
      <c r="G12367" s="6">
        <v>1557.78</v>
      </c>
      <c r="H12367" s="6">
        <f t="shared" si="387"/>
        <v>-3387.54</v>
      </c>
      <c r="I12367" s="4" t="s">
        <v>38930</v>
      </c>
      <c r="J12367" s="2">
        <v>44461</v>
      </c>
      <c r="K12367" s="1" t="s">
        <v>25862</v>
      </c>
      <c r="L12367" s="1" t="s">
        <v>1069</v>
      </c>
      <c r="M12367" s="1" t="s">
        <v>2946</v>
      </c>
    </row>
    <row r="12368" spans="1:13" ht="14.25" hidden="1" customHeight="1" x14ac:dyDescent="0.25">
      <c r="A12368" s="4" t="s">
        <v>58779</v>
      </c>
      <c r="B12368" s="4" t="s">
        <v>6185</v>
      </c>
      <c r="C12368" s="4" t="s">
        <v>38301</v>
      </c>
      <c r="D12368" s="8">
        <v>3</v>
      </c>
      <c r="E12368" s="6">
        <f>_xlfn.XLOOKUP(C12368,Products!$A:$A,Products!$E:$E,0,0)</f>
        <v>1424.3</v>
      </c>
      <c r="F12368" s="6">
        <f t="shared" si="386"/>
        <v>4272.8999999999996</v>
      </c>
      <c r="G12368" s="6">
        <v>1563.25</v>
      </c>
      <c r="H12368" s="6">
        <f t="shared" si="387"/>
        <v>-2709.6499999999996</v>
      </c>
      <c r="I12368" s="4" t="s">
        <v>38938</v>
      </c>
      <c r="J12368" s="2">
        <v>45472</v>
      </c>
      <c r="K12368" s="1" t="s">
        <v>14919</v>
      </c>
      <c r="L12368" s="1" t="s">
        <v>417</v>
      </c>
      <c r="M12368" s="1" t="s">
        <v>1376</v>
      </c>
    </row>
    <row r="12369" spans="1:13" ht="14.25" hidden="1" customHeight="1" x14ac:dyDescent="0.25">
      <c r="A12369" s="4" t="s">
        <v>58780</v>
      </c>
      <c r="B12369" s="4" t="s">
        <v>27221</v>
      </c>
      <c r="C12369" s="4" t="s">
        <v>36817</v>
      </c>
      <c r="D12369" s="8">
        <v>4</v>
      </c>
      <c r="E12369" s="6">
        <f>_xlfn.XLOOKUP(C12369,Products!$A:$A,Products!$E:$E,0,0)</f>
        <v>1864.01</v>
      </c>
      <c r="F12369" s="6">
        <f t="shared" si="386"/>
        <v>7456.04</v>
      </c>
      <c r="G12369" s="6">
        <v>844.8</v>
      </c>
      <c r="H12369" s="6">
        <f t="shared" si="387"/>
        <v>-6611.24</v>
      </c>
      <c r="I12369" s="4" t="s">
        <v>38924</v>
      </c>
      <c r="J12369" s="2">
        <v>44415</v>
      </c>
      <c r="K12369" s="1" t="s">
        <v>42616</v>
      </c>
      <c r="L12369" s="1" t="s">
        <v>25</v>
      </c>
      <c r="M12369" s="1" t="s">
        <v>1107</v>
      </c>
    </row>
    <row r="12370" spans="1:13" ht="14.25" hidden="1" customHeight="1" x14ac:dyDescent="0.25">
      <c r="A12370" s="4" t="s">
        <v>58781</v>
      </c>
      <c r="B12370" s="4" t="s">
        <v>2876</v>
      </c>
      <c r="C12370" s="4" t="s">
        <v>37358</v>
      </c>
      <c r="D12370" s="8">
        <v>3</v>
      </c>
      <c r="E12370" s="6">
        <f>_xlfn.XLOOKUP(C12370,Products!$A:$A,Products!$E:$E,0,0)</f>
        <v>700.32</v>
      </c>
      <c r="F12370" s="6">
        <f t="shared" si="386"/>
        <v>2100.96</v>
      </c>
      <c r="G12370" s="6">
        <v>290.12</v>
      </c>
      <c r="H12370" s="6">
        <f t="shared" si="387"/>
        <v>-1810.8400000000001</v>
      </c>
      <c r="I12370" s="4" t="s">
        <v>38917</v>
      </c>
      <c r="J12370" s="2">
        <v>44980</v>
      </c>
      <c r="K12370" s="1" t="s">
        <v>58782</v>
      </c>
      <c r="L12370" s="1" t="s">
        <v>185</v>
      </c>
      <c r="M12370" s="1" t="s">
        <v>61</v>
      </c>
    </row>
    <row r="12371" spans="1:13" ht="14.25" hidden="1" customHeight="1" x14ac:dyDescent="0.25">
      <c r="A12371" s="4" t="s">
        <v>58783</v>
      </c>
      <c r="B12371" s="4" t="s">
        <v>8633</v>
      </c>
      <c r="C12371" s="4" t="s">
        <v>34423</v>
      </c>
      <c r="D12371" s="8">
        <v>4</v>
      </c>
      <c r="E12371" s="6">
        <f>_xlfn.XLOOKUP(C12371,Products!$A:$A,Products!$E:$E,0,0)</f>
        <v>1103.8699999999999</v>
      </c>
      <c r="F12371" s="6">
        <f t="shared" si="386"/>
        <v>4415.4799999999996</v>
      </c>
      <c r="G12371" s="6">
        <v>3605.27</v>
      </c>
      <c r="H12371" s="6">
        <f t="shared" si="387"/>
        <v>-810.20999999999958</v>
      </c>
      <c r="I12371" s="4" t="s">
        <v>38917</v>
      </c>
      <c r="J12371" s="2">
        <v>44252</v>
      </c>
      <c r="K12371" s="1" t="s">
        <v>35575</v>
      </c>
      <c r="L12371" s="1" t="s">
        <v>122</v>
      </c>
      <c r="M12371" s="1" t="s">
        <v>16</v>
      </c>
    </row>
    <row r="12372" spans="1:13" ht="14.25" hidden="1" customHeight="1" x14ac:dyDescent="0.25">
      <c r="A12372" s="4" t="s">
        <v>58784</v>
      </c>
      <c r="B12372" s="4" t="s">
        <v>26429</v>
      </c>
      <c r="C12372" s="4" t="s">
        <v>38062</v>
      </c>
      <c r="D12372" s="8">
        <v>5</v>
      </c>
      <c r="E12372" s="6">
        <f>_xlfn.XLOOKUP(C12372,Products!$A:$A,Products!$E:$E,0,0)</f>
        <v>245.03</v>
      </c>
      <c r="F12372" s="6">
        <f t="shared" si="386"/>
        <v>1225.1500000000001</v>
      </c>
      <c r="G12372" s="6">
        <v>4224.28</v>
      </c>
      <c r="H12372" s="6">
        <f t="shared" si="387"/>
        <v>2999.1299999999997</v>
      </c>
      <c r="I12372" s="4" t="s">
        <v>38930</v>
      </c>
      <c r="J12372" s="2">
        <v>44667</v>
      </c>
      <c r="K12372" s="1" t="s">
        <v>1318</v>
      </c>
      <c r="L12372" s="1" t="s">
        <v>51</v>
      </c>
      <c r="M12372" s="1" t="s">
        <v>4454</v>
      </c>
    </row>
    <row r="12373" spans="1:13" ht="14.25" hidden="1" customHeight="1" x14ac:dyDescent="0.25">
      <c r="A12373" s="4" t="s">
        <v>58785</v>
      </c>
      <c r="B12373" s="4" t="s">
        <v>7946</v>
      </c>
      <c r="C12373" s="4" t="s">
        <v>37427</v>
      </c>
      <c r="D12373" s="8">
        <v>1</v>
      </c>
      <c r="E12373" s="6">
        <f>_xlfn.XLOOKUP(C12373,Products!$A:$A,Products!$E:$E,0,0)</f>
        <v>88.8</v>
      </c>
      <c r="F12373" s="6">
        <f t="shared" si="386"/>
        <v>88.8</v>
      </c>
      <c r="G12373" s="6">
        <v>1463.37</v>
      </c>
      <c r="H12373" s="6">
        <f t="shared" si="387"/>
        <v>1374.57</v>
      </c>
      <c r="I12373" s="4" t="s">
        <v>38919</v>
      </c>
      <c r="J12373" s="2">
        <v>44545</v>
      </c>
      <c r="K12373" s="1" t="s">
        <v>53222</v>
      </c>
      <c r="L12373" s="1" t="s">
        <v>158</v>
      </c>
      <c r="M12373" s="1" t="s">
        <v>435</v>
      </c>
    </row>
    <row r="12374" spans="1:13" ht="14.25" hidden="1" customHeight="1" x14ac:dyDescent="0.25">
      <c r="A12374" s="4" t="s">
        <v>58786</v>
      </c>
      <c r="B12374" s="4" t="s">
        <v>31784</v>
      </c>
      <c r="C12374" s="4" t="s">
        <v>38216</v>
      </c>
      <c r="D12374" s="8">
        <v>1</v>
      </c>
      <c r="E12374" s="6">
        <f>_xlfn.XLOOKUP(C12374,Products!$A:$A,Products!$E:$E,0,0)</f>
        <v>287.01</v>
      </c>
      <c r="F12374" s="6">
        <f t="shared" si="386"/>
        <v>287.01</v>
      </c>
      <c r="G12374" s="6">
        <v>2582.5</v>
      </c>
      <c r="H12374" s="6">
        <f t="shared" si="387"/>
        <v>2295.4899999999998</v>
      </c>
      <c r="I12374" s="4" t="s">
        <v>38930</v>
      </c>
      <c r="J12374" s="2">
        <v>45130</v>
      </c>
      <c r="K12374" s="1" t="s">
        <v>58787</v>
      </c>
      <c r="L12374" s="1" t="s">
        <v>86</v>
      </c>
      <c r="M12374" s="1" t="s">
        <v>2591</v>
      </c>
    </row>
    <row r="12375" spans="1:13" ht="14.25" hidden="1" customHeight="1" x14ac:dyDescent="0.25">
      <c r="A12375" s="4" t="s">
        <v>58788</v>
      </c>
      <c r="B12375" s="4" t="s">
        <v>14425</v>
      </c>
      <c r="C12375" s="4" t="s">
        <v>35538</v>
      </c>
      <c r="D12375" s="8">
        <v>3</v>
      </c>
      <c r="E12375" s="6">
        <f>_xlfn.XLOOKUP(C12375,Products!$A:$A,Products!$E:$E,0,0)</f>
        <v>1245.2</v>
      </c>
      <c r="F12375" s="6">
        <f t="shared" si="386"/>
        <v>3735.6000000000004</v>
      </c>
      <c r="G12375" s="6">
        <v>2539.9899999999998</v>
      </c>
      <c r="H12375" s="6">
        <f t="shared" si="387"/>
        <v>-1195.6100000000006</v>
      </c>
      <c r="I12375" s="4" t="s">
        <v>38917</v>
      </c>
      <c r="J12375" s="2">
        <v>44290</v>
      </c>
      <c r="K12375" s="1" t="s">
        <v>27082</v>
      </c>
      <c r="L12375" s="1" t="s">
        <v>475</v>
      </c>
      <c r="M12375" s="1" t="s">
        <v>329</v>
      </c>
    </row>
    <row r="12376" spans="1:13" ht="14.25" hidden="1" customHeight="1" x14ac:dyDescent="0.25">
      <c r="A12376" s="4" t="s">
        <v>58789</v>
      </c>
      <c r="B12376" s="4" t="s">
        <v>19037</v>
      </c>
      <c r="C12376" s="4" t="s">
        <v>37593</v>
      </c>
      <c r="D12376" s="8">
        <v>2</v>
      </c>
      <c r="E12376" s="6">
        <f>_xlfn.XLOOKUP(C12376,Products!$A:$A,Products!$E:$E,0,0)</f>
        <v>943.1</v>
      </c>
      <c r="F12376" s="6">
        <f t="shared" si="386"/>
        <v>1886.2</v>
      </c>
      <c r="G12376" s="6">
        <v>3994.78</v>
      </c>
      <c r="H12376" s="6">
        <f t="shared" si="387"/>
        <v>2108.58</v>
      </c>
      <c r="I12376" s="4" t="s">
        <v>38917</v>
      </c>
      <c r="J12376" s="2">
        <v>44293</v>
      </c>
      <c r="K12376" s="1" t="s">
        <v>58790</v>
      </c>
      <c r="L12376" s="1" t="s">
        <v>95</v>
      </c>
      <c r="M12376" s="1" t="s">
        <v>3183</v>
      </c>
    </row>
    <row r="12377" spans="1:13" ht="14.25" hidden="1" customHeight="1" x14ac:dyDescent="0.25">
      <c r="A12377" s="4" t="s">
        <v>58791</v>
      </c>
      <c r="B12377" s="4" t="s">
        <v>20003</v>
      </c>
      <c r="C12377" s="4" t="s">
        <v>38057</v>
      </c>
      <c r="D12377" s="8">
        <v>3</v>
      </c>
      <c r="E12377" s="6">
        <f>_xlfn.XLOOKUP(C12377,Products!$A:$A,Products!$E:$E,0,0)</f>
        <v>44.18</v>
      </c>
      <c r="F12377" s="6">
        <f t="shared" si="386"/>
        <v>132.54</v>
      </c>
      <c r="G12377" s="6">
        <v>423.35</v>
      </c>
      <c r="H12377" s="6">
        <f t="shared" si="387"/>
        <v>290.81000000000006</v>
      </c>
      <c r="I12377" s="4" t="s">
        <v>38938</v>
      </c>
      <c r="J12377" s="2">
        <v>45424</v>
      </c>
      <c r="K12377" s="1" t="s">
        <v>10020</v>
      </c>
      <c r="L12377" s="1" t="s">
        <v>263</v>
      </c>
      <c r="M12377" s="1" t="s">
        <v>1848</v>
      </c>
    </row>
    <row r="12378" spans="1:13" ht="14.25" hidden="1" customHeight="1" x14ac:dyDescent="0.25">
      <c r="A12378" s="4" t="s">
        <v>58792</v>
      </c>
      <c r="B12378" s="4" t="s">
        <v>32065</v>
      </c>
      <c r="C12378" s="4" t="s">
        <v>36509</v>
      </c>
      <c r="D12378" s="8">
        <v>4</v>
      </c>
      <c r="E12378" s="6">
        <f>_xlfn.XLOOKUP(C12378,Products!$A:$A,Products!$E:$E,0,0)</f>
        <v>1705.54</v>
      </c>
      <c r="F12378" s="6">
        <f t="shared" si="386"/>
        <v>6822.16</v>
      </c>
      <c r="G12378" s="6">
        <v>4038.27</v>
      </c>
      <c r="H12378" s="6">
        <f t="shared" si="387"/>
        <v>-2783.89</v>
      </c>
      <c r="I12378" s="4" t="s">
        <v>38938</v>
      </c>
      <c r="J12378" s="2">
        <v>44348</v>
      </c>
      <c r="K12378" s="1" t="s">
        <v>41218</v>
      </c>
      <c r="L12378" s="1" t="s">
        <v>1392</v>
      </c>
      <c r="M12378" s="1" t="s">
        <v>1243</v>
      </c>
    </row>
    <row r="12379" spans="1:13" ht="14.25" hidden="1" customHeight="1" x14ac:dyDescent="0.25">
      <c r="A12379" s="4" t="s">
        <v>58793</v>
      </c>
      <c r="B12379" s="4" t="s">
        <v>26752</v>
      </c>
      <c r="C12379" s="4" t="s">
        <v>34793</v>
      </c>
      <c r="D12379" s="8">
        <v>3</v>
      </c>
      <c r="E12379" s="6">
        <f>_xlfn.XLOOKUP(C12379,Products!$A:$A,Products!$E:$E,0,0)</f>
        <v>1490.2</v>
      </c>
      <c r="F12379" s="6">
        <f t="shared" si="386"/>
        <v>4470.6000000000004</v>
      </c>
      <c r="G12379" s="6">
        <v>2123.23</v>
      </c>
      <c r="H12379" s="6">
        <f t="shared" si="387"/>
        <v>-2347.3700000000003</v>
      </c>
      <c r="I12379" s="4" t="s">
        <v>38917</v>
      </c>
      <c r="J12379" s="2">
        <v>44203</v>
      </c>
      <c r="K12379" s="1" t="s">
        <v>58794</v>
      </c>
      <c r="L12379" s="1" t="s">
        <v>956</v>
      </c>
      <c r="M12379" s="1" t="s">
        <v>1764</v>
      </c>
    </row>
    <row r="12380" spans="1:13" ht="14.25" hidden="1" customHeight="1" x14ac:dyDescent="0.25">
      <c r="A12380" s="4" t="s">
        <v>58795</v>
      </c>
      <c r="B12380" s="4" t="s">
        <v>14021</v>
      </c>
      <c r="C12380" s="4" t="s">
        <v>36761</v>
      </c>
      <c r="D12380" s="8">
        <v>4</v>
      </c>
      <c r="E12380" s="6">
        <f>_xlfn.XLOOKUP(C12380,Products!$A:$A,Products!$E:$E,0,0)</f>
        <v>1242.6300000000001</v>
      </c>
      <c r="F12380" s="6">
        <f t="shared" si="386"/>
        <v>4970.5200000000004</v>
      </c>
      <c r="G12380" s="6">
        <v>742.31</v>
      </c>
      <c r="H12380" s="6">
        <f t="shared" si="387"/>
        <v>-4228.2100000000009</v>
      </c>
      <c r="I12380" s="4" t="s">
        <v>38919</v>
      </c>
      <c r="J12380" s="2">
        <v>45434</v>
      </c>
      <c r="K12380" s="1" t="s">
        <v>58796</v>
      </c>
      <c r="L12380" s="1" t="s">
        <v>587</v>
      </c>
      <c r="M12380" s="1" t="s">
        <v>957</v>
      </c>
    </row>
    <row r="12381" spans="1:13" ht="14.25" hidden="1" customHeight="1" x14ac:dyDescent="0.25">
      <c r="A12381" s="4" t="s">
        <v>58797</v>
      </c>
      <c r="B12381" s="4" t="s">
        <v>9100</v>
      </c>
      <c r="C12381" s="4" t="s">
        <v>36883</v>
      </c>
      <c r="D12381" s="8">
        <v>3</v>
      </c>
      <c r="E12381" s="6">
        <f>_xlfn.XLOOKUP(C12381,Products!$A:$A,Products!$E:$E,0,0)</f>
        <v>184.72</v>
      </c>
      <c r="F12381" s="6">
        <f t="shared" si="386"/>
        <v>554.16</v>
      </c>
      <c r="G12381" s="6">
        <v>3061.92</v>
      </c>
      <c r="H12381" s="6">
        <f t="shared" si="387"/>
        <v>2507.7600000000002</v>
      </c>
      <c r="I12381" s="4" t="s">
        <v>38919</v>
      </c>
      <c r="J12381" s="2">
        <v>44803</v>
      </c>
      <c r="K12381" s="1" t="s">
        <v>58798</v>
      </c>
      <c r="L12381" s="1" t="s">
        <v>492</v>
      </c>
      <c r="M12381" s="1" t="s">
        <v>627</v>
      </c>
    </row>
    <row r="12382" spans="1:13" ht="14.25" hidden="1" customHeight="1" x14ac:dyDescent="0.25">
      <c r="A12382" s="4" t="s">
        <v>56110</v>
      </c>
      <c r="B12382" s="4" t="s">
        <v>3319</v>
      </c>
      <c r="C12382" s="4" t="s">
        <v>35036</v>
      </c>
      <c r="D12382" s="8">
        <v>1</v>
      </c>
      <c r="E12382" s="6">
        <f>_xlfn.XLOOKUP(C12382,Products!$A:$A,Products!$E:$E,0,0)</f>
        <v>685.31</v>
      </c>
      <c r="F12382" s="6">
        <f t="shared" si="386"/>
        <v>685.31</v>
      </c>
      <c r="G12382" s="6">
        <v>1129.57</v>
      </c>
      <c r="H12382" s="6">
        <f t="shared" si="387"/>
        <v>444.26</v>
      </c>
      <c r="I12382" s="4" t="s">
        <v>38924</v>
      </c>
      <c r="J12382" s="2">
        <v>44146</v>
      </c>
      <c r="K12382" s="1" t="s">
        <v>56111</v>
      </c>
      <c r="L12382" s="1" t="s">
        <v>492</v>
      </c>
      <c r="M12382" s="1" t="s">
        <v>281</v>
      </c>
    </row>
    <row r="12383" spans="1:13" ht="14.25" hidden="1" customHeight="1" x14ac:dyDescent="0.25">
      <c r="A12383" s="4" t="s">
        <v>58801</v>
      </c>
      <c r="B12383" s="4" t="s">
        <v>22593</v>
      </c>
      <c r="C12383" s="4" t="s">
        <v>34381</v>
      </c>
      <c r="D12383" s="8">
        <v>1</v>
      </c>
      <c r="E12383" s="6">
        <f>_xlfn.XLOOKUP(C12383,Products!$A:$A,Products!$E:$E,0,0)</f>
        <v>873.39</v>
      </c>
      <c r="F12383" s="6">
        <f t="shared" si="386"/>
        <v>873.39</v>
      </c>
      <c r="G12383" s="6">
        <v>958.07</v>
      </c>
      <c r="H12383" s="6">
        <f t="shared" si="387"/>
        <v>84.680000000000064</v>
      </c>
      <c r="I12383" s="4" t="s">
        <v>38924</v>
      </c>
      <c r="J12383" s="2">
        <v>44262</v>
      </c>
      <c r="K12383" s="1" t="s">
        <v>58802</v>
      </c>
      <c r="L12383" s="1" t="s">
        <v>531</v>
      </c>
      <c r="M12383" s="1" t="s">
        <v>5097</v>
      </c>
    </row>
    <row r="12384" spans="1:13" ht="14.25" hidden="1" customHeight="1" x14ac:dyDescent="0.25">
      <c r="A12384" s="4" t="s">
        <v>58803</v>
      </c>
      <c r="B12384" s="4" t="s">
        <v>30895</v>
      </c>
      <c r="C12384" s="4" t="s">
        <v>38815</v>
      </c>
      <c r="D12384" s="8">
        <v>1</v>
      </c>
      <c r="E12384" s="6">
        <f>_xlfn.XLOOKUP(C12384,Products!$A:$A,Products!$E:$E,0,0)</f>
        <v>1803.26</v>
      </c>
      <c r="F12384" s="6">
        <f t="shared" si="386"/>
        <v>1803.26</v>
      </c>
      <c r="G12384" s="6">
        <v>1802.11</v>
      </c>
      <c r="H12384" s="6">
        <f t="shared" si="387"/>
        <v>-1.1500000000000909</v>
      </c>
      <c r="I12384" s="4" t="s">
        <v>38924</v>
      </c>
      <c r="J12384" s="2">
        <v>45258</v>
      </c>
      <c r="K12384" s="1" t="s">
        <v>58804</v>
      </c>
      <c r="L12384" s="1" t="s">
        <v>492</v>
      </c>
      <c r="M12384" s="1" t="s">
        <v>272</v>
      </c>
    </row>
    <row r="12385" spans="1:13" ht="14.25" hidden="1" customHeight="1" x14ac:dyDescent="0.25">
      <c r="A12385" s="4" t="s">
        <v>58805</v>
      </c>
      <c r="B12385" s="4" t="s">
        <v>27339</v>
      </c>
      <c r="C12385" s="4" t="s">
        <v>38485</v>
      </c>
      <c r="D12385" s="8">
        <v>3</v>
      </c>
      <c r="E12385" s="6">
        <f>_xlfn.XLOOKUP(C12385,Products!$A:$A,Products!$E:$E,0,0)</f>
        <v>999.68</v>
      </c>
      <c r="F12385" s="6">
        <f t="shared" si="386"/>
        <v>2999.04</v>
      </c>
      <c r="G12385" s="6">
        <v>2124.23</v>
      </c>
      <c r="H12385" s="6">
        <f t="shared" si="387"/>
        <v>-874.81</v>
      </c>
      <c r="I12385" s="4" t="s">
        <v>38919</v>
      </c>
      <c r="J12385" s="2">
        <v>45644</v>
      </c>
      <c r="K12385" s="1" t="s">
        <v>58806</v>
      </c>
      <c r="L12385" s="1" t="s">
        <v>69</v>
      </c>
      <c r="M12385" s="1" t="s">
        <v>321</v>
      </c>
    </row>
    <row r="12386" spans="1:13" ht="14.25" customHeight="1" x14ac:dyDescent="0.25">
      <c r="A12386" s="4" t="s">
        <v>57863</v>
      </c>
      <c r="B12386" s="4" t="s">
        <v>14212</v>
      </c>
      <c r="C12386" s="4" t="s">
        <v>36925</v>
      </c>
      <c r="D12386" s="8">
        <v>2</v>
      </c>
      <c r="E12386" s="17">
        <f>_xlfn.XLOOKUP(C12386,Products!$A:$A,Products!$E:$E,0,0)</f>
        <v>464.86</v>
      </c>
      <c r="F12386" s="6">
        <f t="shared" si="386"/>
        <v>929.72</v>
      </c>
      <c r="G12386" s="6">
        <v>3298.94</v>
      </c>
      <c r="H12386" s="6">
        <f t="shared" si="387"/>
        <v>2369.2200000000003</v>
      </c>
      <c r="I12386" s="4" t="s">
        <v>38924</v>
      </c>
      <c r="J12386" s="2">
        <v>45672</v>
      </c>
      <c r="K12386" s="1" t="s">
        <v>55756</v>
      </c>
      <c r="L12386" s="1" t="s">
        <v>730</v>
      </c>
      <c r="M12386" s="1" t="s">
        <v>493</v>
      </c>
    </row>
    <row r="12387" spans="1:13" ht="14.25" hidden="1" customHeight="1" x14ac:dyDescent="0.25">
      <c r="A12387" s="4" t="s">
        <v>58809</v>
      </c>
      <c r="B12387" s="4" t="s">
        <v>26726</v>
      </c>
      <c r="C12387" s="4" t="s">
        <v>37666</v>
      </c>
      <c r="D12387" s="8">
        <v>1</v>
      </c>
      <c r="E12387" s="6">
        <f>_xlfn.XLOOKUP(C12387,Products!$A:$A,Products!$E:$E,0,0)</f>
        <v>1633.31</v>
      </c>
      <c r="F12387" s="6">
        <f t="shared" si="386"/>
        <v>1633.31</v>
      </c>
      <c r="G12387" s="6">
        <v>993.82</v>
      </c>
      <c r="H12387" s="6">
        <f t="shared" si="387"/>
        <v>-639.4899999999999</v>
      </c>
      <c r="I12387" s="4" t="s">
        <v>38930</v>
      </c>
      <c r="J12387" s="2">
        <v>44627</v>
      </c>
      <c r="K12387" s="1" t="s">
        <v>7223</v>
      </c>
      <c r="L12387" s="1" t="s">
        <v>539</v>
      </c>
      <c r="M12387" s="1" t="s">
        <v>17</v>
      </c>
    </row>
    <row r="12388" spans="1:13" ht="14.25" hidden="1" customHeight="1" x14ac:dyDescent="0.25">
      <c r="A12388" s="4" t="s">
        <v>58810</v>
      </c>
      <c r="B12388" s="4" t="s">
        <v>28149</v>
      </c>
      <c r="C12388" s="4" t="s">
        <v>37580</v>
      </c>
      <c r="D12388" s="8">
        <v>4</v>
      </c>
      <c r="E12388" s="6">
        <f>_xlfn.XLOOKUP(C12388,Products!$A:$A,Products!$E:$E,0,0)</f>
        <v>268.95</v>
      </c>
      <c r="F12388" s="6">
        <f t="shared" si="386"/>
        <v>1075.8</v>
      </c>
      <c r="G12388" s="6">
        <v>4085.24</v>
      </c>
      <c r="H12388" s="6">
        <f t="shared" si="387"/>
        <v>3009.4399999999996</v>
      </c>
      <c r="I12388" s="4" t="s">
        <v>38938</v>
      </c>
      <c r="J12388" s="2">
        <v>44248</v>
      </c>
      <c r="K12388" s="1" t="s">
        <v>38805</v>
      </c>
      <c r="L12388" s="1" t="s">
        <v>254</v>
      </c>
      <c r="M12388" s="1" t="s">
        <v>493</v>
      </c>
    </row>
    <row r="12389" spans="1:13" ht="14.25" hidden="1" customHeight="1" x14ac:dyDescent="0.25">
      <c r="A12389" s="4" t="s">
        <v>61610</v>
      </c>
      <c r="B12389" s="4" t="s">
        <v>22424</v>
      </c>
      <c r="C12389" s="4" t="s">
        <v>34905</v>
      </c>
      <c r="D12389" s="8">
        <v>1</v>
      </c>
      <c r="E12389" s="6">
        <f>_xlfn.XLOOKUP(C12389,Products!$A:$A,Products!$E:$E,0,0)</f>
        <v>1507.94</v>
      </c>
      <c r="F12389" s="6">
        <f t="shared" si="386"/>
        <v>1507.94</v>
      </c>
      <c r="G12389" s="6">
        <v>3264.41</v>
      </c>
      <c r="H12389" s="6">
        <f t="shared" si="387"/>
        <v>1756.4699999999998</v>
      </c>
      <c r="I12389" s="4" t="s">
        <v>38919</v>
      </c>
      <c r="J12389" s="2">
        <v>44146</v>
      </c>
      <c r="K12389" s="1" t="s">
        <v>7765</v>
      </c>
      <c r="L12389" s="1" t="s">
        <v>417</v>
      </c>
      <c r="M12389" s="1" t="s">
        <v>1465</v>
      </c>
    </row>
    <row r="12390" spans="1:13" ht="14.25" hidden="1" customHeight="1" x14ac:dyDescent="0.25">
      <c r="A12390" s="4" t="s">
        <v>58812</v>
      </c>
      <c r="B12390" s="4" t="s">
        <v>3539</v>
      </c>
      <c r="C12390" s="4" t="s">
        <v>34432</v>
      </c>
      <c r="D12390" s="8">
        <v>5</v>
      </c>
      <c r="E12390" s="6">
        <f>_xlfn.XLOOKUP(C12390,Products!$A:$A,Products!$E:$E,0,0)</f>
        <v>345.44</v>
      </c>
      <c r="F12390" s="6">
        <f t="shared" si="386"/>
        <v>1727.2</v>
      </c>
      <c r="G12390" s="6">
        <v>388.69</v>
      </c>
      <c r="H12390" s="6">
        <f t="shared" si="387"/>
        <v>-1338.51</v>
      </c>
      <c r="I12390" s="4" t="s">
        <v>38919</v>
      </c>
      <c r="J12390" s="2">
        <v>45475</v>
      </c>
      <c r="K12390" s="1" t="s">
        <v>3910</v>
      </c>
      <c r="L12390" s="1" t="s">
        <v>51</v>
      </c>
      <c r="M12390" s="1" t="s">
        <v>43</v>
      </c>
    </row>
    <row r="12391" spans="1:13" ht="14.25" hidden="1" customHeight="1" x14ac:dyDescent="0.25">
      <c r="A12391" s="4" t="s">
        <v>58813</v>
      </c>
      <c r="B12391" s="4" t="s">
        <v>10752</v>
      </c>
      <c r="C12391" s="4" t="s">
        <v>34793</v>
      </c>
      <c r="D12391" s="8">
        <v>3</v>
      </c>
      <c r="E12391" s="6">
        <f>_xlfn.XLOOKUP(C12391,Products!$A:$A,Products!$E:$E,0,0)</f>
        <v>1490.2</v>
      </c>
      <c r="F12391" s="6">
        <f t="shared" si="386"/>
        <v>4470.6000000000004</v>
      </c>
      <c r="G12391" s="6">
        <v>373.89</v>
      </c>
      <c r="H12391" s="6">
        <f t="shared" si="387"/>
        <v>-4096.71</v>
      </c>
      <c r="I12391" s="4" t="s">
        <v>38924</v>
      </c>
      <c r="J12391" s="2">
        <v>45062</v>
      </c>
      <c r="K12391" s="1" t="s">
        <v>58814</v>
      </c>
      <c r="L12391" s="1" t="s">
        <v>1440</v>
      </c>
      <c r="M12391" s="1" t="s">
        <v>386</v>
      </c>
    </row>
    <row r="12392" spans="1:13" ht="14.25" hidden="1" customHeight="1" x14ac:dyDescent="0.25">
      <c r="A12392" s="4" t="s">
        <v>58815</v>
      </c>
      <c r="B12392" s="4" t="s">
        <v>15448</v>
      </c>
      <c r="C12392" s="4" t="s">
        <v>34658</v>
      </c>
      <c r="D12392" s="8">
        <v>4</v>
      </c>
      <c r="E12392" s="6">
        <f>_xlfn.XLOOKUP(C12392,Products!$A:$A,Products!$E:$E,0,0)</f>
        <v>1921.86</v>
      </c>
      <c r="F12392" s="6">
        <f t="shared" si="386"/>
        <v>7687.44</v>
      </c>
      <c r="G12392" s="6">
        <v>2549.3000000000002</v>
      </c>
      <c r="H12392" s="6">
        <f t="shared" si="387"/>
        <v>-5138.1399999999994</v>
      </c>
      <c r="I12392" s="4" t="s">
        <v>38924</v>
      </c>
      <c r="J12392" s="2">
        <v>44473</v>
      </c>
      <c r="K12392" s="1" t="s">
        <v>45953</v>
      </c>
      <c r="L12392" s="1" t="s">
        <v>682</v>
      </c>
      <c r="M12392" s="1" t="s">
        <v>354</v>
      </c>
    </row>
    <row r="12393" spans="1:13" ht="14.25" hidden="1" customHeight="1" x14ac:dyDescent="0.25">
      <c r="A12393" s="4" t="s">
        <v>62380</v>
      </c>
      <c r="B12393" s="4" t="s">
        <v>20912</v>
      </c>
      <c r="C12393" s="4" t="s">
        <v>38408</v>
      </c>
      <c r="D12393" s="8">
        <v>5</v>
      </c>
      <c r="E12393" s="6">
        <f>_xlfn.XLOOKUP(C12393,Products!$A:$A,Products!$E:$E,0,0)</f>
        <v>1178.79</v>
      </c>
      <c r="F12393" s="6">
        <f t="shared" si="386"/>
        <v>5893.95</v>
      </c>
      <c r="G12393" s="6">
        <v>437.13</v>
      </c>
      <c r="H12393" s="6">
        <f t="shared" si="387"/>
        <v>-5456.82</v>
      </c>
      <c r="I12393" s="4" t="s">
        <v>38919</v>
      </c>
      <c r="J12393" s="2">
        <v>44146</v>
      </c>
      <c r="K12393" s="1" t="s">
        <v>58829</v>
      </c>
      <c r="L12393" s="1" t="s">
        <v>158</v>
      </c>
      <c r="M12393" s="1" t="s">
        <v>346</v>
      </c>
    </row>
    <row r="12394" spans="1:13" ht="14.25" hidden="1" customHeight="1" x14ac:dyDescent="0.25">
      <c r="A12394" s="4" t="s">
        <v>58817</v>
      </c>
      <c r="B12394" s="4" t="s">
        <v>11303</v>
      </c>
      <c r="C12394" s="4" t="s">
        <v>37947</v>
      </c>
      <c r="D12394" s="8">
        <v>5</v>
      </c>
      <c r="E12394" s="6">
        <f>_xlfn.XLOOKUP(C12394,Products!$A:$A,Products!$E:$E,0,0)</f>
        <v>1016.86</v>
      </c>
      <c r="F12394" s="6">
        <f t="shared" si="386"/>
        <v>5084.3</v>
      </c>
      <c r="G12394" s="6">
        <v>3506.85</v>
      </c>
      <c r="H12394" s="6">
        <f t="shared" si="387"/>
        <v>-1577.4500000000003</v>
      </c>
      <c r="I12394" s="4" t="s">
        <v>38930</v>
      </c>
      <c r="J12394" s="2">
        <v>44792</v>
      </c>
      <c r="K12394" s="1" t="s">
        <v>44638</v>
      </c>
      <c r="L12394" s="1" t="s">
        <v>337</v>
      </c>
      <c r="M12394" s="1" t="s">
        <v>2866</v>
      </c>
    </row>
    <row r="12395" spans="1:13" ht="14.25" hidden="1" customHeight="1" x14ac:dyDescent="0.25">
      <c r="A12395" s="4" t="s">
        <v>58818</v>
      </c>
      <c r="B12395" s="4" t="s">
        <v>33661</v>
      </c>
      <c r="C12395" s="4" t="s">
        <v>38245</v>
      </c>
      <c r="D12395" s="8">
        <v>4</v>
      </c>
      <c r="E12395" s="6">
        <f>_xlfn.XLOOKUP(C12395,Products!$A:$A,Products!$E:$E,0,0)</f>
        <v>535.67999999999995</v>
      </c>
      <c r="F12395" s="6">
        <f t="shared" si="386"/>
        <v>2142.7199999999998</v>
      </c>
      <c r="G12395" s="6">
        <v>3459.14</v>
      </c>
      <c r="H12395" s="6">
        <f t="shared" si="387"/>
        <v>1316.42</v>
      </c>
      <c r="I12395" s="4" t="s">
        <v>38917</v>
      </c>
      <c r="J12395" s="2">
        <v>44654</v>
      </c>
      <c r="K12395" s="1" t="s">
        <v>20422</v>
      </c>
      <c r="L12395" s="1" t="s">
        <v>16</v>
      </c>
      <c r="M12395" s="1" t="s">
        <v>619</v>
      </c>
    </row>
    <row r="12396" spans="1:13" ht="14.25" hidden="1" customHeight="1" x14ac:dyDescent="0.25">
      <c r="A12396" s="4" t="s">
        <v>58819</v>
      </c>
      <c r="B12396" s="4" t="s">
        <v>33067</v>
      </c>
      <c r="C12396" s="4" t="s">
        <v>35093</v>
      </c>
      <c r="D12396" s="8">
        <v>1</v>
      </c>
      <c r="E12396" s="6">
        <f>_xlfn.XLOOKUP(C12396,Products!$A:$A,Products!$E:$E,0,0)</f>
        <v>763.15</v>
      </c>
      <c r="F12396" s="6">
        <f t="shared" si="386"/>
        <v>763.15</v>
      </c>
      <c r="G12396" s="6">
        <v>1470.03</v>
      </c>
      <c r="H12396" s="6">
        <f t="shared" si="387"/>
        <v>706.88</v>
      </c>
      <c r="I12396" s="4" t="s">
        <v>38938</v>
      </c>
      <c r="J12396" s="2">
        <v>45273</v>
      </c>
      <c r="K12396" s="1" t="s">
        <v>58820</v>
      </c>
      <c r="L12396" s="1" t="s">
        <v>1392</v>
      </c>
      <c r="M12396" s="1" t="s">
        <v>3960</v>
      </c>
    </row>
    <row r="12397" spans="1:13" ht="14.25" hidden="1" customHeight="1" x14ac:dyDescent="0.25">
      <c r="A12397" s="4" t="s">
        <v>58821</v>
      </c>
      <c r="B12397" s="4" t="s">
        <v>6864</v>
      </c>
      <c r="C12397" s="4" t="s">
        <v>36514</v>
      </c>
      <c r="D12397" s="8">
        <v>4</v>
      </c>
      <c r="E12397" s="6">
        <f>_xlfn.XLOOKUP(C12397,Products!$A:$A,Products!$E:$E,0,0)</f>
        <v>875.3</v>
      </c>
      <c r="F12397" s="6">
        <f t="shared" si="386"/>
        <v>3501.2</v>
      </c>
      <c r="G12397" s="6">
        <v>1993.13</v>
      </c>
      <c r="H12397" s="6">
        <f t="shared" si="387"/>
        <v>-1508.0699999999997</v>
      </c>
      <c r="I12397" s="4" t="s">
        <v>38938</v>
      </c>
      <c r="J12397" s="2">
        <v>44465</v>
      </c>
      <c r="K12397" s="1" t="s">
        <v>58822</v>
      </c>
      <c r="L12397" s="1" t="s">
        <v>280</v>
      </c>
      <c r="M12397" s="1" t="s">
        <v>150</v>
      </c>
    </row>
    <row r="12398" spans="1:13" ht="14.25" hidden="1" customHeight="1" x14ac:dyDescent="0.25">
      <c r="A12398" s="4" t="s">
        <v>41806</v>
      </c>
      <c r="B12398" s="4" t="s">
        <v>22445</v>
      </c>
      <c r="C12398" s="4" t="s">
        <v>37899</v>
      </c>
      <c r="D12398" s="8">
        <v>3</v>
      </c>
      <c r="E12398" s="6">
        <f>_xlfn.XLOOKUP(C12398,Products!$A:$A,Products!$E:$E,0,0)</f>
        <v>1216.29</v>
      </c>
      <c r="F12398" s="6">
        <f t="shared" si="386"/>
        <v>3648.87</v>
      </c>
      <c r="G12398" s="6">
        <v>1432.15</v>
      </c>
      <c r="H12398" s="6">
        <f t="shared" si="387"/>
        <v>-2216.7199999999998</v>
      </c>
      <c r="I12398" s="4" t="s">
        <v>38938</v>
      </c>
      <c r="J12398" s="2">
        <v>44147</v>
      </c>
      <c r="K12398" s="1" t="s">
        <v>41807</v>
      </c>
      <c r="L12398" s="1" t="s">
        <v>1392</v>
      </c>
      <c r="M12398" s="1" t="s">
        <v>1243</v>
      </c>
    </row>
    <row r="12399" spans="1:13" ht="14.25" customHeight="1" x14ac:dyDescent="0.25">
      <c r="A12399" s="4" t="s">
        <v>41571</v>
      </c>
      <c r="B12399" s="4" t="s">
        <v>15918</v>
      </c>
      <c r="C12399" s="4" t="s">
        <v>38545</v>
      </c>
      <c r="D12399" s="8">
        <v>2</v>
      </c>
      <c r="E12399" s="17">
        <f>_xlfn.XLOOKUP(C12399,Products!$A:$A,Products!$E:$E,0,0)</f>
        <v>389.35</v>
      </c>
      <c r="F12399" s="6">
        <f t="shared" si="386"/>
        <v>778.7</v>
      </c>
      <c r="G12399" s="6">
        <v>2357.2800000000002</v>
      </c>
      <c r="H12399" s="6">
        <f t="shared" si="387"/>
        <v>1578.5800000000002</v>
      </c>
      <c r="I12399" s="4" t="s">
        <v>38919</v>
      </c>
      <c r="J12399" s="2">
        <v>45671</v>
      </c>
      <c r="K12399" s="1" t="s">
        <v>41572</v>
      </c>
      <c r="L12399" s="1" t="s">
        <v>516</v>
      </c>
      <c r="M12399" s="1" t="s">
        <v>2141</v>
      </c>
    </row>
    <row r="12400" spans="1:13" ht="14.25" hidden="1" customHeight="1" x14ac:dyDescent="0.25">
      <c r="A12400" s="4" t="s">
        <v>58826</v>
      </c>
      <c r="B12400" s="4" t="s">
        <v>22734</v>
      </c>
      <c r="C12400" s="4" t="s">
        <v>34437</v>
      </c>
      <c r="D12400" s="8">
        <v>5</v>
      </c>
      <c r="E12400" s="6">
        <f>_xlfn.XLOOKUP(C12400,Products!$A:$A,Products!$E:$E,0,0)</f>
        <v>153.21</v>
      </c>
      <c r="F12400" s="6">
        <f t="shared" si="386"/>
        <v>766.05000000000007</v>
      </c>
      <c r="G12400" s="6">
        <v>4374.38</v>
      </c>
      <c r="H12400" s="6">
        <f t="shared" si="387"/>
        <v>3608.33</v>
      </c>
      <c r="I12400" s="4" t="s">
        <v>38924</v>
      </c>
      <c r="J12400" s="2">
        <v>44643</v>
      </c>
      <c r="K12400" s="1" t="s">
        <v>35395</v>
      </c>
      <c r="L12400" s="1" t="s">
        <v>185</v>
      </c>
      <c r="M12400" s="1" t="s">
        <v>255</v>
      </c>
    </row>
    <row r="12401" spans="1:13" ht="14.25" hidden="1" customHeight="1" x14ac:dyDescent="0.25">
      <c r="A12401" s="4" t="s">
        <v>58827</v>
      </c>
      <c r="B12401" s="4" t="s">
        <v>4631</v>
      </c>
      <c r="C12401" s="4" t="s">
        <v>37450</v>
      </c>
      <c r="D12401" s="8">
        <v>5</v>
      </c>
      <c r="E12401" s="6">
        <f>_xlfn.XLOOKUP(C12401,Products!$A:$A,Products!$E:$E,0,0)</f>
        <v>1018.69</v>
      </c>
      <c r="F12401" s="6">
        <f t="shared" si="386"/>
        <v>5093.4500000000007</v>
      </c>
      <c r="G12401" s="6">
        <v>1074.97</v>
      </c>
      <c r="H12401" s="6">
        <f t="shared" si="387"/>
        <v>-4018.4800000000005</v>
      </c>
      <c r="I12401" s="4" t="s">
        <v>38919</v>
      </c>
      <c r="J12401" s="2">
        <v>45500</v>
      </c>
      <c r="K12401" s="1" t="s">
        <v>18058</v>
      </c>
      <c r="L12401" s="1" t="s">
        <v>34</v>
      </c>
      <c r="M12401" s="1" t="s">
        <v>264</v>
      </c>
    </row>
    <row r="12402" spans="1:13" ht="14.25" hidden="1" customHeight="1" x14ac:dyDescent="0.25">
      <c r="A12402" s="4" t="s">
        <v>58828</v>
      </c>
      <c r="B12402" s="4" t="s">
        <v>19302</v>
      </c>
      <c r="C12402" s="4" t="s">
        <v>35800</v>
      </c>
      <c r="D12402" s="8">
        <v>5</v>
      </c>
      <c r="E12402" s="6">
        <f>_xlfn.XLOOKUP(C12402,Products!$A:$A,Products!$E:$E,0,0)</f>
        <v>1989.88</v>
      </c>
      <c r="F12402" s="6">
        <f t="shared" si="386"/>
        <v>9949.4000000000015</v>
      </c>
      <c r="G12402" s="6">
        <v>2028.86</v>
      </c>
      <c r="H12402" s="6">
        <f t="shared" si="387"/>
        <v>-7920.5400000000018</v>
      </c>
      <c r="I12402" s="4" t="s">
        <v>38938</v>
      </c>
      <c r="J12402" s="2">
        <v>45459</v>
      </c>
      <c r="K12402" s="1" t="s">
        <v>58829</v>
      </c>
      <c r="L12402" s="1" t="s">
        <v>131</v>
      </c>
      <c r="M12402" s="1" t="s">
        <v>378</v>
      </c>
    </row>
    <row r="12403" spans="1:13" ht="14.25" hidden="1" customHeight="1" x14ac:dyDescent="0.25">
      <c r="A12403" s="4" t="s">
        <v>58830</v>
      </c>
      <c r="B12403" s="4" t="s">
        <v>19404</v>
      </c>
      <c r="C12403" s="4" t="s">
        <v>35685</v>
      </c>
      <c r="D12403" s="8">
        <v>4</v>
      </c>
      <c r="E12403" s="6">
        <f>_xlfn.XLOOKUP(C12403,Products!$A:$A,Products!$E:$E,0,0)</f>
        <v>773.53</v>
      </c>
      <c r="F12403" s="6">
        <f t="shared" si="386"/>
        <v>3094.12</v>
      </c>
      <c r="G12403" s="6">
        <v>470.07</v>
      </c>
      <c r="H12403" s="6">
        <f t="shared" si="387"/>
        <v>-2624.0499999999997</v>
      </c>
      <c r="I12403" s="4" t="s">
        <v>38938</v>
      </c>
      <c r="J12403" s="2">
        <v>45233</v>
      </c>
      <c r="K12403" s="1" t="s">
        <v>58831</v>
      </c>
      <c r="L12403" s="1" t="s">
        <v>140</v>
      </c>
      <c r="M12403" s="1" t="s">
        <v>2728</v>
      </c>
    </row>
    <row r="12404" spans="1:13" ht="14.25" hidden="1" customHeight="1" x14ac:dyDescent="0.25">
      <c r="A12404" s="4" t="s">
        <v>41848</v>
      </c>
      <c r="B12404" s="4" t="s">
        <v>30465</v>
      </c>
      <c r="C12404" s="4" t="s">
        <v>35476</v>
      </c>
      <c r="D12404" s="8">
        <v>5</v>
      </c>
      <c r="E12404" s="6">
        <f>_xlfn.XLOOKUP(C12404,Products!$A:$A,Products!$E:$E,0,0)</f>
        <v>730.25</v>
      </c>
      <c r="F12404" s="6">
        <f t="shared" si="386"/>
        <v>3651.25</v>
      </c>
      <c r="G12404" s="6">
        <v>969.1</v>
      </c>
      <c r="H12404" s="6">
        <f t="shared" si="387"/>
        <v>-2682.15</v>
      </c>
      <c r="I12404" s="4" t="s">
        <v>38930</v>
      </c>
      <c r="J12404" s="2">
        <v>44147</v>
      </c>
      <c r="K12404" s="1" t="s">
        <v>40325</v>
      </c>
      <c r="L12404" s="1" t="s">
        <v>337</v>
      </c>
      <c r="M12404" s="1" t="s">
        <v>1384</v>
      </c>
    </row>
    <row r="12405" spans="1:13" ht="14.25" hidden="1" customHeight="1" x14ac:dyDescent="0.25">
      <c r="A12405" s="4" t="s">
        <v>58834</v>
      </c>
      <c r="B12405" s="4" t="s">
        <v>29130</v>
      </c>
      <c r="C12405" s="4" t="s">
        <v>37494</v>
      </c>
      <c r="D12405" s="8">
        <v>5</v>
      </c>
      <c r="E12405" s="6">
        <f>_xlfn.XLOOKUP(C12405,Products!$A:$A,Products!$E:$E,0,0)</f>
        <v>1834.24</v>
      </c>
      <c r="F12405" s="6">
        <f t="shared" si="386"/>
        <v>9171.2000000000007</v>
      </c>
      <c r="G12405" s="6">
        <v>1712.38</v>
      </c>
      <c r="H12405" s="6">
        <f t="shared" si="387"/>
        <v>-7458.8200000000006</v>
      </c>
      <c r="I12405" s="4" t="s">
        <v>38938</v>
      </c>
      <c r="J12405" s="2">
        <v>45035</v>
      </c>
      <c r="K12405" s="1" t="s">
        <v>58835</v>
      </c>
      <c r="L12405" s="1" t="s">
        <v>131</v>
      </c>
      <c r="M12405" s="1" t="s">
        <v>321</v>
      </c>
    </row>
    <row r="12406" spans="1:13" ht="14.25" hidden="1" customHeight="1" x14ac:dyDescent="0.25">
      <c r="A12406" s="4" t="s">
        <v>50486</v>
      </c>
      <c r="B12406" s="4" t="s">
        <v>1566</v>
      </c>
      <c r="C12406" s="4" t="s">
        <v>38480</v>
      </c>
      <c r="D12406" s="8">
        <v>1</v>
      </c>
      <c r="E12406" s="6">
        <f>_xlfn.XLOOKUP(C12406,Products!$A:$A,Products!$E:$E,0,0)</f>
        <v>1955.03</v>
      </c>
      <c r="F12406" s="6">
        <f t="shared" si="386"/>
        <v>1955.03</v>
      </c>
      <c r="G12406" s="6">
        <v>3600.56</v>
      </c>
      <c r="H12406" s="6">
        <f t="shared" si="387"/>
        <v>1645.53</v>
      </c>
      <c r="I12406" s="4" t="s">
        <v>38930</v>
      </c>
      <c r="J12406" s="2">
        <v>44147</v>
      </c>
      <c r="K12406" s="1" t="s">
        <v>50487</v>
      </c>
      <c r="L12406" s="1" t="s">
        <v>69</v>
      </c>
      <c r="M12406" s="1" t="s">
        <v>627</v>
      </c>
    </row>
    <row r="12407" spans="1:13" ht="14.25" hidden="1" customHeight="1" x14ac:dyDescent="0.25">
      <c r="A12407" s="4" t="s">
        <v>58837</v>
      </c>
      <c r="B12407" s="4" t="s">
        <v>10922</v>
      </c>
      <c r="C12407" s="4" t="s">
        <v>38127</v>
      </c>
      <c r="D12407" s="8">
        <v>2</v>
      </c>
      <c r="E12407" s="6">
        <f>_xlfn.XLOOKUP(C12407,Products!$A:$A,Products!$E:$E,0,0)</f>
        <v>118.08</v>
      </c>
      <c r="F12407" s="6">
        <f t="shared" si="386"/>
        <v>236.16</v>
      </c>
      <c r="G12407" s="6">
        <v>3300.49</v>
      </c>
      <c r="H12407" s="6">
        <f t="shared" si="387"/>
        <v>3064.33</v>
      </c>
      <c r="I12407" s="4" t="s">
        <v>38938</v>
      </c>
      <c r="J12407" s="2">
        <v>45633</v>
      </c>
      <c r="K12407" s="1" t="s">
        <v>38387</v>
      </c>
      <c r="L12407" s="1" t="s">
        <v>185</v>
      </c>
      <c r="M12407" s="1" t="s">
        <v>3388</v>
      </c>
    </row>
    <row r="12408" spans="1:13" ht="14.25" hidden="1" customHeight="1" x14ac:dyDescent="0.25">
      <c r="A12408" s="4" t="s">
        <v>58838</v>
      </c>
      <c r="B12408" s="4" t="s">
        <v>29598</v>
      </c>
      <c r="C12408" s="4" t="s">
        <v>36822</v>
      </c>
      <c r="D12408" s="8">
        <v>2</v>
      </c>
      <c r="E12408" s="6">
        <f>_xlfn.XLOOKUP(C12408,Products!$A:$A,Products!$E:$E,0,0)</f>
        <v>1169.67</v>
      </c>
      <c r="F12408" s="6">
        <f t="shared" si="386"/>
        <v>2339.34</v>
      </c>
      <c r="G12408" s="6">
        <v>2550.35</v>
      </c>
      <c r="H12408" s="6">
        <f t="shared" si="387"/>
        <v>211.00999999999976</v>
      </c>
      <c r="I12408" s="4" t="s">
        <v>38919</v>
      </c>
      <c r="J12408" s="2">
        <v>45249</v>
      </c>
      <c r="K12408" s="1" t="s">
        <v>58839</v>
      </c>
      <c r="L12408" s="1" t="s">
        <v>451</v>
      </c>
      <c r="M12408" s="1" t="s">
        <v>738</v>
      </c>
    </row>
    <row r="12409" spans="1:13" ht="14.25" hidden="1" customHeight="1" x14ac:dyDescent="0.25">
      <c r="A12409" s="4" t="s">
        <v>58840</v>
      </c>
      <c r="B12409" s="4" t="s">
        <v>12254</v>
      </c>
      <c r="C12409" s="4" t="s">
        <v>35859</v>
      </c>
      <c r="D12409" s="8">
        <v>2</v>
      </c>
      <c r="E12409" s="6">
        <f>_xlfn.XLOOKUP(C12409,Products!$A:$A,Products!$E:$E,0,0)</f>
        <v>1378.31</v>
      </c>
      <c r="F12409" s="6">
        <f t="shared" si="386"/>
        <v>2756.62</v>
      </c>
      <c r="G12409" s="6">
        <v>4242.3100000000004</v>
      </c>
      <c r="H12409" s="6">
        <f t="shared" si="387"/>
        <v>1485.6900000000005</v>
      </c>
      <c r="I12409" s="4" t="s">
        <v>38930</v>
      </c>
      <c r="J12409" s="2">
        <v>45106</v>
      </c>
      <c r="K12409" s="1" t="s">
        <v>58841</v>
      </c>
      <c r="L12409" s="1" t="s">
        <v>516</v>
      </c>
      <c r="M12409" s="1" t="s">
        <v>435</v>
      </c>
    </row>
    <row r="12410" spans="1:13" ht="14.25" hidden="1" customHeight="1" x14ac:dyDescent="0.25">
      <c r="A12410" s="4" t="s">
        <v>58842</v>
      </c>
      <c r="B12410" s="4" t="s">
        <v>25673</v>
      </c>
      <c r="C12410" s="4" t="s">
        <v>37317</v>
      </c>
      <c r="D12410" s="8">
        <v>2</v>
      </c>
      <c r="E12410" s="6">
        <f>_xlfn.XLOOKUP(C12410,Products!$A:$A,Products!$E:$E,0,0)</f>
        <v>983.3</v>
      </c>
      <c r="F12410" s="6">
        <f t="shared" si="386"/>
        <v>1966.6</v>
      </c>
      <c r="G12410" s="6">
        <v>925.41</v>
      </c>
      <c r="H12410" s="6">
        <f t="shared" si="387"/>
        <v>-1041.19</v>
      </c>
      <c r="I12410" s="4" t="s">
        <v>38930</v>
      </c>
      <c r="J12410" s="2">
        <v>44982</v>
      </c>
      <c r="K12410" s="1" t="s">
        <v>58843</v>
      </c>
      <c r="L12410" s="1" t="s">
        <v>426</v>
      </c>
      <c r="M12410" s="1" t="s">
        <v>878</v>
      </c>
    </row>
    <row r="12411" spans="1:13" ht="14.25" hidden="1" customHeight="1" x14ac:dyDescent="0.25">
      <c r="A12411" s="4" t="s">
        <v>58844</v>
      </c>
      <c r="B12411" s="4" t="s">
        <v>26399</v>
      </c>
      <c r="C12411" s="4" t="s">
        <v>37753</v>
      </c>
      <c r="D12411" s="8">
        <v>5</v>
      </c>
      <c r="E12411" s="6">
        <f>_xlfn.XLOOKUP(C12411,Products!$A:$A,Products!$E:$E,0,0)</f>
        <v>1707.51</v>
      </c>
      <c r="F12411" s="6">
        <f t="shared" si="386"/>
        <v>8537.5499999999993</v>
      </c>
      <c r="G12411" s="6">
        <v>2426.12</v>
      </c>
      <c r="H12411" s="6">
        <f t="shared" si="387"/>
        <v>-6111.4299999999994</v>
      </c>
      <c r="I12411" s="4" t="s">
        <v>38924</v>
      </c>
      <c r="J12411" s="2">
        <v>45527</v>
      </c>
      <c r="K12411" s="1" t="s">
        <v>48959</v>
      </c>
      <c r="L12411" s="1" t="s">
        <v>254</v>
      </c>
      <c r="M12411" s="1" t="s">
        <v>3410</v>
      </c>
    </row>
    <row r="12412" spans="1:13" ht="14.25" hidden="1" customHeight="1" x14ac:dyDescent="0.25">
      <c r="A12412" s="4" t="s">
        <v>58845</v>
      </c>
      <c r="B12412" s="4" t="s">
        <v>20262</v>
      </c>
      <c r="C12412" s="4" t="s">
        <v>36182</v>
      </c>
      <c r="D12412" s="8">
        <v>4</v>
      </c>
      <c r="E12412" s="6">
        <f>_xlfn.XLOOKUP(C12412,Products!$A:$A,Products!$E:$E,0,0)</f>
        <v>1334.85</v>
      </c>
      <c r="F12412" s="6">
        <f t="shared" si="386"/>
        <v>5339.4</v>
      </c>
      <c r="G12412" s="6">
        <v>1600.97</v>
      </c>
      <c r="H12412" s="6">
        <f t="shared" si="387"/>
        <v>-3738.4299999999994</v>
      </c>
      <c r="I12412" s="4" t="s">
        <v>38924</v>
      </c>
      <c r="J12412" s="2">
        <v>45066</v>
      </c>
      <c r="K12412" s="1" t="s">
        <v>58846</v>
      </c>
      <c r="L12412" s="1" t="s">
        <v>219</v>
      </c>
      <c r="M12412" s="1" t="s">
        <v>484</v>
      </c>
    </row>
    <row r="12413" spans="1:13" ht="14.25" hidden="1" customHeight="1" x14ac:dyDescent="0.25">
      <c r="A12413" s="4" t="s">
        <v>58847</v>
      </c>
      <c r="B12413" s="4" t="s">
        <v>10580</v>
      </c>
      <c r="C12413" s="4" t="s">
        <v>36485</v>
      </c>
      <c r="D12413" s="8">
        <v>2</v>
      </c>
      <c r="E12413" s="6">
        <f>_xlfn.XLOOKUP(C12413,Products!$A:$A,Products!$E:$E,0,0)</f>
        <v>1221.06</v>
      </c>
      <c r="F12413" s="6">
        <f t="shared" si="386"/>
        <v>2442.12</v>
      </c>
      <c r="G12413" s="6">
        <v>2678.26</v>
      </c>
      <c r="H12413" s="6">
        <f t="shared" si="387"/>
        <v>236.14000000000033</v>
      </c>
      <c r="I12413" s="4" t="s">
        <v>38924</v>
      </c>
      <c r="J12413" s="2">
        <v>44753</v>
      </c>
      <c r="K12413" s="1" t="s">
        <v>58848</v>
      </c>
      <c r="L12413" s="1" t="s">
        <v>1069</v>
      </c>
      <c r="M12413" s="1" t="s">
        <v>548</v>
      </c>
    </row>
    <row r="12414" spans="1:13" ht="14.25" hidden="1" customHeight="1" x14ac:dyDescent="0.25">
      <c r="A12414" s="4" t="s">
        <v>58849</v>
      </c>
      <c r="B12414" s="4" t="s">
        <v>8813</v>
      </c>
      <c r="C12414" s="4" t="s">
        <v>34462</v>
      </c>
      <c r="D12414" s="8">
        <v>2</v>
      </c>
      <c r="E12414" s="6">
        <f>_xlfn.XLOOKUP(C12414,Products!$A:$A,Products!$E:$E,0,0)</f>
        <v>1566</v>
      </c>
      <c r="F12414" s="6">
        <f t="shared" si="386"/>
        <v>3132</v>
      </c>
      <c r="G12414" s="6">
        <v>2840.48</v>
      </c>
      <c r="H12414" s="6">
        <f t="shared" si="387"/>
        <v>-291.52</v>
      </c>
      <c r="I12414" s="4" t="s">
        <v>38917</v>
      </c>
      <c r="J12414" s="2">
        <v>44871</v>
      </c>
      <c r="K12414" s="1" t="s">
        <v>44627</v>
      </c>
      <c r="L12414" s="1" t="s">
        <v>228</v>
      </c>
      <c r="M12414" s="1" t="s">
        <v>957</v>
      </c>
    </row>
    <row r="12415" spans="1:13" ht="14.25" hidden="1" customHeight="1" x14ac:dyDescent="0.25">
      <c r="A12415" s="4" t="s">
        <v>58850</v>
      </c>
      <c r="B12415" s="4" t="s">
        <v>11235</v>
      </c>
      <c r="C12415" s="4" t="s">
        <v>36116</v>
      </c>
      <c r="D12415" s="8">
        <v>3</v>
      </c>
      <c r="E12415" s="6">
        <f>_xlfn.XLOOKUP(C12415,Products!$A:$A,Products!$E:$E,0,0)</f>
        <v>571.16</v>
      </c>
      <c r="F12415" s="6">
        <f t="shared" si="386"/>
        <v>1713.48</v>
      </c>
      <c r="G12415" s="6">
        <v>441.55</v>
      </c>
      <c r="H12415" s="6">
        <f t="shared" si="387"/>
        <v>-1271.93</v>
      </c>
      <c r="I12415" s="4" t="s">
        <v>38917</v>
      </c>
      <c r="J12415" s="2">
        <v>45190</v>
      </c>
      <c r="K12415" s="1" t="s">
        <v>58851</v>
      </c>
      <c r="L12415" s="1" t="s">
        <v>167</v>
      </c>
      <c r="M12415" s="1" t="s">
        <v>2398</v>
      </c>
    </row>
    <row r="12416" spans="1:13" ht="14.25" hidden="1" customHeight="1" x14ac:dyDescent="0.25">
      <c r="A12416" s="4" t="s">
        <v>60755</v>
      </c>
      <c r="B12416" s="4" t="s">
        <v>6717</v>
      </c>
      <c r="C12416" s="4" t="s">
        <v>37545</v>
      </c>
      <c r="D12416" s="8">
        <v>3</v>
      </c>
      <c r="E12416" s="6">
        <f>_xlfn.XLOOKUP(C12416,Products!$A:$A,Products!$E:$E,0,0)</f>
        <v>988.94</v>
      </c>
      <c r="F12416" s="6">
        <f t="shared" si="386"/>
        <v>2966.82</v>
      </c>
      <c r="G12416" s="6">
        <v>689.54</v>
      </c>
      <c r="H12416" s="6">
        <f t="shared" si="387"/>
        <v>-2277.2800000000002</v>
      </c>
      <c r="I12416" s="4" t="s">
        <v>38930</v>
      </c>
      <c r="J12416" s="2">
        <v>44147</v>
      </c>
      <c r="K12416" s="1" t="s">
        <v>15760</v>
      </c>
      <c r="L12416" s="1" t="s">
        <v>610</v>
      </c>
      <c r="M12416" s="1" t="s">
        <v>61</v>
      </c>
    </row>
    <row r="12417" spans="1:13" ht="14.25" customHeight="1" x14ac:dyDescent="0.25">
      <c r="A12417" s="4" t="s">
        <v>44200</v>
      </c>
      <c r="B12417" s="4" t="s">
        <v>7898</v>
      </c>
      <c r="C12417" s="4" t="s">
        <v>35619</v>
      </c>
      <c r="D12417" s="8">
        <v>1</v>
      </c>
      <c r="E12417" s="17">
        <f>_xlfn.XLOOKUP(C12417,Products!$A:$A,Products!$E:$E,0,0)</f>
        <v>1091.77</v>
      </c>
      <c r="F12417" s="6">
        <f t="shared" si="386"/>
        <v>1091.77</v>
      </c>
      <c r="G12417" s="6">
        <v>2429.4299999999998</v>
      </c>
      <c r="H12417" s="6">
        <f t="shared" si="387"/>
        <v>1337.6599999999999</v>
      </c>
      <c r="I12417" s="4" t="s">
        <v>38924</v>
      </c>
      <c r="J12417" s="2">
        <v>45671</v>
      </c>
      <c r="K12417" s="1" t="s">
        <v>44201</v>
      </c>
      <c r="L12417" s="1" t="s">
        <v>578</v>
      </c>
      <c r="M12417" s="1" t="s">
        <v>2231</v>
      </c>
    </row>
    <row r="12418" spans="1:13" ht="14.25" hidden="1" customHeight="1" x14ac:dyDescent="0.25">
      <c r="A12418" s="4" t="s">
        <v>58856</v>
      </c>
      <c r="B12418" s="4" t="s">
        <v>20396</v>
      </c>
      <c r="C12418" s="4" t="s">
        <v>34685</v>
      </c>
      <c r="D12418" s="8">
        <v>1</v>
      </c>
      <c r="E12418" s="6">
        <f>_xlfn.XLOOKUP(C12418,Products!$A:$A,Products!$E:$E,0,0)</f>
        <v>1760.66</v>
      </c>
      <c r="F12418" s="6">
        <f t="shared" ref="F12418:F12481" si="388">E12418*D12418</f>
        <v>1760.66</v>
      </c>
      <c r="G12418" s="6">
        <v>1661.63</v>
      </c>
      <c r="H12418" s="6">
        <f t="shared" ref="H12418:H12481" si="389">G12418-F12418</f>
        <v>-99.029999999999973</v>
      </c>
      <c r="I12418" s="4" t="s">
        <v>38917</v>
      </c>
      <c r="J12418" s="2">
        <v>44902</v>
      </c>
      <c r="K12418" s="1" t="s">
        <v>58857</v>
      </c>
      <c r="L12418" s="1" t="s">
        <v>337</v>
      </c>
      <c r="M12418" s="1" t="s">
        <v>2485</v>
      </c>
    </row>
    <row r="12419" spans="1:13" ht="14.25" hidden="1" customHeight="1" x14ac:dyDescent="0.25">
      <c r="A12419" s="4" t="s">
        <v>58858</v>
      </c>
      <c r="B12419" s="4" t="s">
        <v>19827</v>
      </c>
      <c r="C12419" s="4" t="s">
        <v>36078</v>
      </c>
      <c r="D12419" s="8">
        <v>1</v>
      </c>
      <c r="E12419" s="6">
        <f>_xlfn.XLOOKUP(C12419,Products!$A:$A,Products!$E:$E,0,0)</f>
        <v>1329.53</v>
      </c>
      <c r="F12419" s="6">
        <f t="shared" si="388"/>
        <v>1329.53</v>
      </c>
      <c r="G12419" s="6">
        <v>916.62</v>
      </c>
      <c r="H12419" s="6">
        <f t="shared" si="389"/>
        <v>-412.90999999999997</v>
      </c>
      <c r="I12419" s="4" t="s">
        <v>38938</v>
      </c>
      <c r="J12419" s="2">
        <v>45615</v>
      </c>
      <c r="K12419" s="1" t="s">
        <v>21474</v>
      </c>
      <c r="L12419" s="1" t="s">
        <v>176</v>
      </c>
      <c r="M12419" s="1" t="s">
        <v>6310</v>
      </c>
    </row>
    <row r="12420" spans="1:13" ht="14.25" hidden="1" customHeight="1" x14ac:dyDescent="0.25">
      <c r="A12420" s="4" t="s">
        <v>58859</v>
      </c>
      <c r="B12420" s="4" t="s">
        <v>4924</v>
      </c>
      <c r="C12420" s="4" t="s">
        <v>35509</v>
      </c>
      <c r="D12420" s="8">
        <v>3</v>
      </c>
      <c r="E12420" s="6">
        <f>_xlfn.XLOOKUP(C12420,Products!$A:$A,Products!$E:$E,0,0)</f>
        <v>1139.99</v>
      </c>
      <c r="F12420" s="6">
        <f t="shared" si="388"/>
        <v>3419.9700000000003</v>
      </c>
      <c r="G12420" s="6">
        <v>1317.91</v>
      </c>
      <c r="H12420" s="6">
        <f t="shared" si="389"/>
        <v>-2102.0600000000004</v>
      </c>
      <c r="I12420" s="4" t="s">
        <v>38930</v>
      </c>
      <c r="J12420" s="2">
        <v>45047</v>
      </c>
      <c r="K12420" s="1" t="s">
        <v>27337</v>
      </c>
      <c r="L12420" s="1" t="s">
        <v>246</v>
      </c>
      <c r="M12420" s="1" t="s">
        <v>548</v>
      </c>
    </row>
    <row r="12421" spans="1:13" ht="14.25" hidden="1" customHeight="1" x14ac:dyDescent="0.25">
      <c r="A12421" s="4" t="s">
        <v>58860</v>
      </c>
      <c r="B12421" s="4" t="s">
        <v>18114</v>
      </c>
      <c r="C12421" s="4" t="s">
        <v>35500</v>
      </c>
      <c r="D12421" s="8">
        <v>4</v>
      </c>
      <c r="E12421" s="6">
        <f>_xlfn.XLOOKUP(C12421,Products!$A:$A,Products!$E:$E,0,0)</f>
        <v>1241.98</v>
      </c>
      <c r="F12421" s="6">
        <f t="shared" si="388"/>
        <v>4967.92</v>
      </c>
      <c r="G12421" s="6">
        <v>2931.86</v>
      </c>
      <c r="H12421" s="6">
        <f t="shared" si="389"/>
        <v>-2036.06</v>
      </c>
      <c r="I12421" s="4" t="s">
        <v>38930</v>
      </c>
      <c r="J12421" s="2">
        <v>44424</v>
      </c>
      <c r="K12421" s="1" t="s">
        <v>39831</v>
      </c>
      <c r="L12421" s="1" t="s">
        <v>51</v>
      </c>
      <c r="M12421" s="1" t="s">
        <v>548</v>
      </c>
    </row>
    <row r="12422" spans="1:13" ht="14.25" hidden="1" customHeight="1" x14ac:dyDescent="0.25">
      <c r="A12422" s="4" t="s">
        <v>58861</v>
      </c>
      <c r="B12422" s="4" t="s">
        <v>7301</v>
      </c>
      <c r="C12422" s="4" t="s">
        <v>36173</v>
      </c>
      <c r="D12422" s="8">
        <v>2</v>
      </c>
      <c r="E12422" s="6">
        <f>_xlfn.XLOOKUP(C12422,Products!$A:$A,Products!$E:$E,0,0)</f>
        <v>1463.95</v>
      </c>
      <c r="F12422" s="6">
        <f t="shared" si="388"/>
        <v>2927.9</v>
      </c>
      <c r="G12422" s="6">
        <v>1677.62</v>
      </c>
      <c r="H12422" s="6">
        <f t="shared" si="389"/>
        <v>-1250.2800000000002</v>
      </c>
      <c r="I12422" s="4" t="s">
        <v>38924</v>
      </c>
      <c r="J12422" s="2">
        <v>44606</v>
      </c>
      <c r="K12422" s="1" t="s">
        <v>4804</v>
      </c>
      <c r="L12422" s="1" t="s">
        <v>95</v>
      </c>
      <c r="M12422" s="1" t="s">
        <v>2642</v>
      </c>
    </row>
    <row r="12423" spans="1:13" ht="14.25" customHeight="1" x14ac:dyDescent="0.25">
      <c r="A12423" s="4" t="s">
        <v>44328</v>
      </c>
      <c r="B12423" s="4" t="s">
        <v>15899</v>
      </c>
      <c r="C12423" s="4" t="s">
        <v>34886</v>
      </c>
      <c r="D12423" s="8">
        <v>3</v>
      </c>
      <c r="E12423" s="17">
        <f>_xlfn.XLOOKUP(C12423,Products!$A:$A,Products!$E:$E,0,0)</f>
        <v>1806.83</v>
      </c>
      <c r="F12423" s="6">
        <f t="shared" si="388"/>
        <v>5420.49</v>
      </c>
      <c r="G12423" s="6">
        <v>1782.47</v>
      </c>
      <c r="H12423" s="6">
        <f t="shared" si="389"/>
        <v>-3638.0199999999995</v>
      </c>
      <c r="I12423" s="4" t="s">
        <v>38919</v>
      </c>
      <c r="J12423" s="2">
        <v>45671</v>
      </c>
      <c r="K12423" s="1" t="s">
        <v>44329</v>
      </c>
      <c r="L12423" s="1" t="s">
        <v>337</v>
      </c>
      <c r="M12423" s="1" t="s">
        <v>1542</v>
      </c>
    </row>
    <row r="12424" spans="1:13" ht="14.25" hidden="1" customHeight="1" x14ac:dyDescent="0.25">
      <c r="A12424" s="4" t="s">
        <v>58863</v>
      </c>
      <c r="B12424" s="4" t="s">
        <v>8376</v>
      </c>
      <c r="C12424" s="4" t="s">
        <v>37770</v>
      </c>
      <c r="D12424" s="8">
        <v>5</v>
      </c>
      <c r="E12424" s="6">
        <f>_xlfn.XLOOKUP(C12424,Products!$A:$A,Products!$E:$E,0,0)</f>
        <v>72.900000000000006</v>
      </c>
      <c r="F12424" s="6">
        <f t="shared" si="388"/>
        <v>364.5</v>
      </c>
      <c r="G12424" s="6">
        <v>2910.61</v>
      </c>
      <c r="H12424" s="6">
        <f t="shared" si="389"/>
        <v>2546.11</v>
      </c>
      <c r="I12424" s="4" t="s">
        <v>38924</v>
      </c>
      <c r="J12424" s="2">
        <v>44293</v>
      </c>
      <c r="K12424" s="1" t="s">
        <v>58864</v>
      </c>
      <c r="L12424" s="1" t="s">
        <v>1189</v>
      </c>
      <c r="M12424" s="1" t="s">
        <v>816</v>
      </c>
    </row>
    <row r="12425" spans="1:13" ht="14.25" hidden="1" customHeight="1" x14ac:dyDescent="0.25">
      <c r="A12425" s="4" t="s">
        <v>58865</v>
      </c>
      <c r="B12425" s="4" t="s">
        <v>27974</v>
      </c>
      <c r="C12425" s="4" t="s">
        <v>38626</v>
      </c>
      <c r="D12425" s="8">
        <v>5</v>
      </c>
      <c r="E12425" s="6">
        <f>_xlfn.XLOOKUP(C12425,Products!$A:$A,Products!$E:$E,0,0)</f>
        <v>449.38</v>
      </c>
      <c r="F12425" s="6">
        <f t="shared" si="388"/>
        <v>2246.9</v>
      </c>
      <c r="G12425" s="6">
        <v>635.37</v>
      </c>
      <c r="H12425" s="6">
        <f t="shared" si="389"/>
        <v>-1611.5300000000002</v>
      </c>
      <c r="I12425" s="4" t="s">
        <v>38924</v>
      </c>
      <c r="J12425" s="2">
        <v>44586</v>
      </c>
      <c r="K12425" s="1" t="s">
        <v>58866</v>
      </c>
      <c r="L12425" s="1" t="s">
        <v>104</v>
      </c>
      <c r="M12425" s="1" t="s">
        <v>731</v>
      </c>
    </row>
    <row r="12426" spans="1:13" ht="14.25" hidden="1" customHeight="1" x14ac:dyDescent="0.25">
      <c r="A12426" s="4" t="s">
        <v>39297</v>
      </c>
      <c r="B12426" s="4" t="s">
        <v>9863</v>
      </c>
      <c r="C12426" s="4" t="s">
        <v>37344</v>
      </c>
      <c r="D12426" s="8">
        <v>4</v>
      </c>
      <c r="E12426" s="6">
        <f>_xlfn.XLOOKUP(C12426,Products!$A:$A,Products!$E:$E,0,0)</f>
        <v>15.73</v>
      </c>
      <c r="F12426" s="6">
        <f t="shared" si="388"/>
        <v>62.92</v>
      </c>
      <c r="G12426" s="6">
        <v>3242.16</v>
      </c>
      <c r="H12426" s="6">
        <f t="shared" si="389"/>
        <v>3179.24</v>
      </c>
      <c r="I12426" s="4" t="s">
        <v>38938</v>
      </c>
      <c r="J12426" s="2">
        <v>44148</v>
      </c>
      <c r="K12426" s="1" t="s">
        <v>39298</v>
      </c>
      <c r="L12426" s="1" t="s">
        <v>1408</v>
      </c>
      <c r="M12426" s="1" t="s">
        <v>1734</v>
      </c>
    </row>
    <row r="12427" spans="1:13" ht="14.25" hidden="1" customHeight="1" x14ac:dyDescent="0.25">
      <c r="A12427" s="4" t="s">
        <v>58869</v>
      </c>
      <c r="B12427" s="4" t="s">
        <v>16167</v>
      </c>
      <c r="C12427" s="4" t="s">
        <v>38365</v>
      </c>
      <c r="D12427" s="8">
        <v>1</v>
      </c>
      <c r="E12427" s="6">
        <f>_xlfn.XLOOKUP(C12427,Products!$A:$A,Products!$E:$E,0,0)</f>
        <v>1841.77</v>
      </c>
      <c r="F12427" s="6">
        <f t="shared" si="388"/>
        <v>1841.77</v>
      </c>
      <c r="G12427" s="6">
        <v>1931.6</v>
      </c>
      <c r="H12427" s="6">
        <f t="shared" si="389"/>
        <v>89.829999999999927</v>
      </c>
      <c r="I12427" s="4" t="s">
        <v>38924</v>
      </c>
      <c r="J12427" s="2">
        <v>44923</v>
      </c>
      <c r="K12427" s="1" t="s">
        <v>51528</v>
      </c>
      <c r="L12427" s="1" t="s">
        <v>587</v>
      </c>
      <c r="M12427" s="1" t="s">
        <v>493</v>
      </c>
    </row>
    <row r="12428" spans="1:13" ht="14.25" hidden="1" customHeight="1" x14ac:dyDescent="0.25">
      <c r="A12428" s="4" t="s">
        <v>58870</v>
      </c>
      <c r="B12428" s="4" t="s">
        <v>5690</v>
      </c>
      <c r="C12428" s="4" t="s">
        <v>37938</v>
      </c>
      <c r="D12428" s="8">
        <v>4</v>
      </c>
      <c r="E12428" s="6">
        <f>_xlfn.XLOOKUP(C12428,Products!$A:$A,Products!$E:$E,0,0)</f>
        <v>1712.95</v>
      </c>
      <c r="F12428" s="6">
        <f t="shared" si="388"/>
        <v>6851.8</v>
      </c>
      <c r="G12428" s="6">
        <v>3146.89</v>
      </c>
      <c r="H12428" s="6">
        <f t="shared" si="389"/>
        <v>-3704.9100000000003</v>
      </c>
      <c r="I12428" s="4" t="s">
        <v>38924</v>
      </c>
      <c r="J12428" s="2">
        <v>44498</v>
      </c>
      <c r="K12428" s="1" t="s">
        <v>39611</v>
      </c>
      <c r="L12428" s="1" t="s">
        <v>34</v>
      </c>
      <c r="M12428" s="1" t="s">
        <v>2866</v>
      </c>
    </row>
    <row r="12429" spans="1:13" ht="14.25" hidden="1" customHeight="1" x14ac:dyDescent="0.25">
      <c r="A12429" s="4" t="s">
        <v>58871</v>
      </c>
      <c r="B12429" s="4" t="s">
        <v>161</v>
      </c>
      <c r="C12429" s="4" t="s">
        <v>38780</v>
      </c>
      <c r="D12429" s="8">
        <v>3</v>
      </c>
      <c r="E12429" s="6">
        <f>_xlfn.XLOOKUP(C12429,Products!$A:$A,Products!$E:$E,0,0)</f>
        <v>1985.98</v>
      </c>
      <c r="F12429" s="6">
        <f t="shared" si="388"/>
        <v>5957.9400000000005</v>
      </c>
      <c r="G12429" s="6">
        <v>2463.2199999999998</v>
      </c>
      <c r="H12429" s="6">
        <f t="shared" si="389"/>
        <v>-3494.7200000000007</v>
      </c>
      <c r="I12429" s="4" t="s">
        <v>38917</v>
      </c>
      <c r="J12429" s="2">
        <v>44907</v>
      </c>
      <c r="K12429" s="1" t="s">
        <v>58872</v>
      </c>
      <c r="L12429" s="1" t="s">
        <v>539</v>
      </c>
      <c r="M12429" s="1" t="s">
        <v>1107</v>
      </c>
    </row>
    <row r="12430" spans="1:13" ht="14.25" hidden="1" customHeight="1" x14ac:dyDescent="0.25">
      <c r="A12430" s="4" t="s">
        <v>58873</v>
      </c>
      <c r="B12430" s="4" t="s">
        <v>23935</v>
      </c>
      <c r="C12430" s="4" t="s">
        <v>36582</v>
      </c>
      <c r="D12430" s="8">
        <v>1</v>
      </c>
      <c r="E12430" s="6">
        <f>_xlfn.XLOOKUP(C12430,Products!$A:$A,Products!$E:$E,0,0)</f>
        <v>19.27</v>
      </c>
      <c r="F12430" s="6">
        <f t="shared" si="388"/>
        <v>19.27</v>
      </c>
      <c r="G12430" s="6">
        <v>3960.03</v>
      </c>
      <c r="H12430" s="6">
        <f t="shared" si="389"/>
        <v>3940.76</v>
      </c>
      <c r="I12430" s="4" t="s">
        <v>38938</v>
      </c>
      <c r="J12430" s="2">
        <v>44636</v>
      </c>
      <c r="K12430" s="1" t="s">
        <v>56840</v>
      </c>
      <c r="L12430" s="1" t="s">
        <v>60</v>
      </c>
      <c r="M12430" s="1" t="s">
        <v>16</v>
      </c>
    </row>
    <row r="12431" spans="1:13" ht="14.25" hidden="1" customHeight="1" x14ac:dyDescent="0.25">
      <c r="A12431" s="4" t="s">
        <v>58874</v>
      </c>
      <c r="B12431" s="4" t="s">
        <v>27382</v>
      </c>
      <c r="C12431" s="4" t="s">
        <v>37200</v>
      </c>
      <c r="D12431" s="8">
        <v>5</v>
      </c>
      <c r="E12431" s="6">
        <f>_xlfn.XLOOKUP(C12431,Products!$A:$A,Products!$E:$E,0,0)</f>
        <v>201.07</v>
      </c>
      <c r="F12431" s="6">
        <f t="shared" si="388"/>
        <v>1005.3499999999999</v>
      </c>
      <c r="G12431" s="6">
        <v>1381.07</v>
      </c>
      <c r="H12431" s="6">
        <f t="shared" si="389"/>
        <v>375.72</v>
      </c>
      <c r="I12431" s="4" t="s">
        <v>38938</v>
      </c>
      <c r="J12431" s="2">
        <v>44587</v>
      </c>
      <c r="K12431" s="1" t="s">
        <v>46989</v>
      </c>
      <c r="L12431" s="1" t="s">
        <v>176</v>
      </c>
      <c r="M12431" s="1" t="s">
        <v>635</v>
      </c>
    </row>
    <row r="12432" spans="1:13" ht="14.25" hidden="1" customHeight="1" x14ac:dyDescent="0.25">
      <c r="A12432" s="4" t="s">
        <v>58875</v>
      </c>
      <c r="B12432" s="4" t="s">
        <v>20329</v>
      </c>
      <c r="C12432" s="4" t="s">
        <v>37918</v>
      </c>
      <c r="D12432" s="8">
        <v>3</v>
      </c>
      <c r="E12432" s="6">
        <f>_xlfn.XLOOKUP(C12432,Products!$A:$A,Products!$E:$E,0,0)</f>
        <v>1651.65</v>
      </c>
      <c r="F12432" s="6">
        <f t="shared" si="388"/>
        <v>4954.9500000000007</v>
      </c>
      <c r="G12432" s="6">
        <v>819.5</v>
      </c>
      <c r="H12432" s="6">
        <f t="shared" si="389"/>
        <v>-4135.4500000000007</v>
      </c>
      <c r="I12432" s="4" t="s">
        <v>38924</v>
      </c>
      <c r="J12432" s="2">
        <v>45326</v>
      </c>
      <c r="K12432" s="1" t="s">
        <v>45609</v>
      </c>
      <c r="L12432" s="1" t="s">
        <v>516</v>
      </c>
      <c r="M12432" s="1" t="s">
        <v>808</v>
      </c>
    </row>
    <row r="12433" spans="1:13" ht="14.25" hidden="1" customHeight="1" x14ac:dyDescent="0.25">
      <c r="A12433" s="4" t="s">
        <v>58876</v>
      </c>
      <c r="B12433" s="4" t="s">
        <v>28987</v>
      </c>
      <c r="C12433" s="4" t="s">
        <v>38899</v>
      </c>
      <c r="D12433" s="8">
        <v>2</v>
      </c>
      <c r="E12433" s="6">
        <f>_xlfn.XLOOKUP(C12433,Products!$A:$A,Products!$E:$E,0,0)</f>
        <v>749.6</v>
      </c>
      <c r="F12433" s="6">
        <f t="shared" si="388"/>
        <v>1499.2</v>
      </c>
      <c r="G12433" s="6">
        <v>2663.1</v>
      </c>
      <c r="H12433" s="6">
        <f t="shared" si="389"/>
        <v>1163.8999999999999</v>
      </c>
      <c r="I12433" s="4" t="s">
        <v>38930</v>
      </c>
      <c r="J12433" s="2">
        <v>44640</v>
      </c>
      <c r="K12433" s="1" t="s">
        <v>11985</v>
      </c>
      <c r="L12433" s="1" t="s">
        <v>149</v>
      </c>
      <c r="M12433" s="1" t="s">
        <v>3145</v>
      </c>
    </row>
    <row r="12434" spans="1:13" ht="14.25" hidden="1" customHeight="1" x14ac:dyDescent="0.25">
      <c r="A12434" s="4" t="s">
        <v>58877</v>
      </c>
      <c r="B12434" s="4" t="s">
        <v>20234</v>
      </c>
      <c r="C12434" s="4" t="s">
        <v>36529</v>
      </c>
      <c r="D12434" s="8">
        <v>1</v>
      </c>
      <c r="E12434" s="6">
        <f>_xlfn.XLOOKUP(C12434,Products!$A:$A,Products!$E:$E,0,0)</f>
        <v>1300.5</v>
      </c>
      <c r="F12434" s="6">
        <f t="shared" si="388"/>
        <v>1300.5</v>
      </c>
      <c r="G12434" s="6">
        <v>4624.5600000000004</v>
      </c>
      <c r="H12434" s="6">
        <f t="shared" si="389"/>
        <v>3324.0600000000004</v>
      </c>
      <c r="I12434" s="4" t="s">
        <v>38924</v>
      </c>
      <c r="J12434" s="2">
        <v>45298</v>
      </c>
      <c r="K12434" s="1" t="s">
        <v>58878</v>
      </c>
      <c r="L12434" s="1" t="s">
        <v>451</v>
      </c>
      <c r="M12434" s="1" t="s">
        <v>4706</v>
      </c>
    </row>
    <row r="12435" spans="1:13" ht="14.25" hidden="1" customHeight="1" x14ac:dyDescent="0.25">
      <c r="A12435" s="4" t="s">
        <v>58879</v>
      </c>
      <c r="B12435" s="4" t="s">
        <v>29182</v>
      </c>
      <c r="C12435" s="4" t="s">
        <v>38581</v>
      </c>
      <c r="D12435" s="8">
        <v>1</v>
      </c>
      <c r="E12435" s="6">
        <f>_xlfn.XLOOKUP(C12435,Products!$A:$A,Products!$E:$E,0,0)</f>
        <v>819.38</v>
      </c>
      <c r="F12435" s="6">
        <f t="shared" si="388"/>
        <v>819.38</v>
      </c>
      <c r="G12435" s="6">
        <v>1843.3</v>
      </c>
      <c r="H12435" s="6">
        <f t="shared" si="389"/>
        <v>1023.92</v>
      </c>
      <c r="I12435" s="4" t="s">
        <v>38938</v>
      </c>
      <c r="J12435" s="2">
        <v>44563</v>
      </c>
      <c r="K12435" s="1" t="s">
        <v>58880</v>
      </c>
      <c r="L12435" s="1" t="s">
        <v>531</v>
      </c>
      <c r="M12435" s="1" t="s">
        <v>1384</v>
      </c>
    </row>
    <row r="12436" spans="1:13" ht="14.25" hidden="1" customHeight="1" x14ac:dyDescent="0.25">
      <c r="A12436" s="4" t="s">
        <v>58881</v>
      </c>
      <c r="B12436" s="4" t="s">
        <v>29897</v>
      </c>
      <c r="C12436" s="4" t="s">
        <v>38078</v>
      </c>
      <c r="D12436" s="8">
        <v>4</v>
      </c>
      <c r="E12436" s="6">
        <f>_xlfn.XLOOKUP(C12436,Products!$A:$A,Products!$E:$E,0,0)</f>
        <v>294.14999999999998</v>
      </c>
      <c r="F12436" s="6">
        <f t="shared" si="388"/>
        <v>1176.5999999999999</v>
      </c>
      <c r="G12436" s="6">
        <v>2826.59</v>
      </c>
      <c r="H12436" s="6">
        <f t="shared" si="389"/>
        <v>1649.9900000000002</v>
      </c>
      <c r="I12436" s="4" t="s">
        <v>38938</v>
      </c>
      <c r="J12436" s="2">
        <v>44553</v>
      </c>
      <c r="K12436" s="1" t="s">
        <v>58882</v>
      </c>
      <c r="L12436" s="1" t="s">
        <v>730</v>
      </c>
      <c r="M12436" s="1" t="s">
        <v>1376</v>
      </c>
    </row>
    <row r="12437" spans="1:13" ht="14.25" hidden="1" customHeight="1" x14ac:dyDescent="0.25">
      <c r="A12437" s="4" t="s">
        <v>58883</v>
      </c>
      <c r="B12437" s="4" t="s">
        <v>13267</v>
      </c>
      <c r="C12437" s="4" t="s">
        <v>36210</v>
      </c>
      <c r="D12437" s="8">
        <v>1</v>
      </c>
      <c r="E12437" s="6">
        <f>_xlfn.XLOOKUP(C12437,Products!$A:$A,Products!$E:$E,0,0)</f>
        <v>1335.05</v>
      </c>
      <c r="F12437" s="6">
        <f t="shared" si="388"/>
        <v>1335.05</v>
      </c>
      <c r="G12437" s="6">
        <v>4275.32</v>
      </c>
      <c r="H12437" s="6">
        <f t="shared" si="389"/>
        <v>2940.2699999999995</v>
      </c>
      <c r="I12437" s="4" t="s">
        <v>38930</v>
      </c>
      <c r="J12437" s="2">
        <v>44748</v>
      </c>
      <c r="K12437" s="1" t="s">
        <v>30657</v>
      </c>
      <c r="L12437" s="1" t="s">
        <v>1416</v>
      </c>
      <c r="M12437" s="1" t="s">
        <v>3153</v>
      </c>
    </row>
    <row r="12438" spans="1:13" ht="14.25" hidden="1" customHeight="1" x14ac:dyDescent="0.25">
      <c r="A12438" s="4" t="s">
        <v>52155</v>
      </c>
      <c r="B12438" s="4" t="s">
        <v>30219</v>
      </c>
      <c r="C12438" s="4" t="s">
        <v>35803</v>
      </c>
      <c r="D12438" s="8">
        <v>3</v>
      </c>
      <c r="E12438" s="6">
        <f>_xlfn.XLOOKUP(C12438,Products!$A:$A,Products!$E:$E,0,0)</f>
        <v>262.68</v>
      </c>
      <c r="F12438" s="6">
        <f t="shared" si="388"/>
        <v>788.04</v>
      </c>
      <c r="G12438" s="6">
        <v>4620.33</v>
      </c>
      <c r="H12438" s="6">
        <f t="shared" si="389"/>
        <v>3832.29</v>
      </c>
      <c r="I12438" s="4" t="s">
        <v>38938</v>
      </c>
      <c r="J12438" s="2">
        <v>44148</v>
      </c>
      <c r="K12438" s="1" t="s">
        <v>52156</v>
      </c>
      <c r="L12438" s="1" t="s">
        <v>60</v>
      </c>
      <c r="M12438" s="1" t="s">
        <v>1780</v>
      </c>
    </row>
    <row r="12439" spans="1:13" ht="14.25" hidden="1" customHeight="1" x14ac:dyDescent="0.25">
      <c r="A12439" s="4" t="s">
        <v>58885</v>
      </c>
      <c r="B12439" s="4" t="s">
        <v>21667</v>
      </c>
      <c r="C12439" s="4" t="s">
        <v>36906</v>
      </c>
      <c r="D12439" s="8">
        <v>5</v>
      </c>
      <c r="E12439" s="6">
        <f>_xlfn.XLOOKUP(C12439,Products!$A:$A,Products!$E:$E,0,0)</f>
        <v>289.92</v>
      </c>
      <c r="F12439" s="6">
        <f t="shared" si="388"/>
        <v>1449.6000000000001</v>
      </c>
      <c r="G12439" s="6">
        <v>4752.49</v>
      </c>
      <c r="H12439" s="6">
        <f t="shared" si="389"/>
        <v>3302.8899999999994</v>
      </c>
      <c r="I12439" s="4" t="s">
        <v>38917</v>
      </c>
      <c r="J12439" s="2">
        <v>45112</v>
      </c>
      <c r="K12439" s="1" t="s">
        <v>10232</v>
      </c>
      <c r="L12439" s="1" t="s">
        <v>682</v>
      </c>
      <c r="M12439" s="1" t="s">
        <v>1780</v>
      </c>
    </row>
    <row r="12440" spans="1:13" ht="14.25" hidden="1" customHeight="1" x14ac:dyDescent="0.25">
      <c r="A12440" s="4" t="s">
        <v>58886</v>
      </c>
      <c r="B12440" s="4" t="s">
        <v>8743</v>
      </c>
      <c r="C12440" s="4" t="s">
        <v>35812</v>
      </c>
      <c r="D12440" s="8">
        <v>4</v>
      </c>
      <c r="E12440" s="6">
        <f>_xlfn.XLOOKUP(C12440,Products!$A:$A,Products!$E:$E,0,0)</f>
        <v>1291.04</v>
      </c>
      <c r="F12440" s="6">
        <f t="shared" si="388"/>
        <v>5164.16</v>
      </c>
      <c r="G12440" s="6">
        <v>3962.34</v>
      </c>
      <c r="H12440" s="6">
        <f t="shared" si="389"/>
        <v>-1201.8199999999997</v>
      </c>
      <c r="I12440" s="4" t="s">
        <v>38938</v>
      </c>
      <c r="J12440" s="2">
        <v>45655</v>
      </c>
      <c r="K12440" s="1" t="s">
        <v>58887</v>
      </c>
      <c r="L12440" s="1" t="s">
        <v>131</v>
      </c>
      <c r="M12440" s="1" t="s">
        <v>2398</v>
      </c>
    </row>
    <row r="12441" spans="1:13" ht="14.25" hidden="1" customHeight="1" x14ac:dyDescent="0.25">
      <c r="A12441" s="4" t="s">
        <v>58888</v>
      </c>
      <c r="B12441" s="4" t="s">
        <v>18767</v>
      </c>
      <c r="C12441" s="4" t="s">
        <v>36590</v>
      </c>
      <c r="D12441" s="8">
        <v>5</v>
      </c>
      <c r="E12441" s="6">
        <f>_xlfn.XLOOKUP(C12441,Products!$A:$A,Products!$E:$E,0,0)</f>
        <v>195.42</v>
      </c>
      <c r="F12441" s="6">
        <f t="shared" si="388"/>
        <v>977.09999999999991</v>
      </c>
      <c r="G12441" s="6">
        <v>4142.3100000000004</v>
      </c>
      <c r="H12441" s="6">
        <f t="shared" si="389"/>
        <v>3165.2100000000005</v>
      </c>
      <c r="I12441" s="4" t="s">
        <v>38919</v>
      </c>
      <c r="J12441" s="2">
        <v>45254</v>
      </c>
      <c r="K12441" s="1" t="s">
        <v>58889</v>
      </c>
      <c r="L12441" s="1" t="s">
        <v>185</v>
      </c>
      <c r="M12441" s="1" t="s">
        <v>1660</v>
      </c>
    </row>
    <row r="12442" spans="1:13" ht="14.25" hidden="1" customHeight="1" x14ac:dyDescent="0.25">
      <c r="A12442" s="4" t="s">
        <v>58890</v>
      </c>
      <c r="B12442" s="4" t="s">
        <v>29978</v>
      </c>
      <c r="C12442" s="4" t="s">
        <v>37313</v>
      </c>
      <c r="D12442" s="8">
        <v>2</v>
      </c>
      <c r="E12442" s="6">
        <f>_xlfn.XLOOKUP(C12442,Products!$A:$A,Products!$E:$E,0,0)</f>
        <v>1237.3</v>
      </c>
      <c r="F12442" s="6">
        <f t="shared" si="388"/>
        <v>2474.6</v>
      </c>
      <c r="G12442" s="6">
        <v>930.67</v>
      </c>
      <c r="H12442" s="6">
        <f t="shared" si="389"/>
        <v>-1543.9299999999998</v>
      </c>
      <c r="I12442" s="4" t="s">
        <v>38938</v>
      </c>
      <c r="J12442" s="2">
        <v>44408</v>
      </c>
      <c r="K12442" s="1" t="s">
        <v>19266</v>
      </c>
      <c r="L12442" s="1" t="s">
        <v>122</v>
      </c>
      <c r="M12442" s="1" t="s">
        <v>255</v>
      </c>
    </row>
    <row r="12443" spans="1:13" ht="14.25" hidden="1" customHeight="1" x14ac:dyDescent="0.25">
      <c r="A12443" s="4" t="s">
        <v>58891</v>
      </c>
      <c r="B12443" s="4" t="s">
        <v>3192</v>
      </c>
      <c r="C12443" s="4" t="s">
        <v>35699</v>
      </c>
      <c r="D12443" s="8">
        <v>3</v>
      </c>
      <c r="E12443" s="6">
        <f>_xlfn.XLOOKUP(C12443,Products!$A:$A,Products!$E:$E,0,0)</f>
        <v>1427.84</v>
      </c>
      <c r="F12443" s="6">
        <f t="shared" si="388"/>
        <v>4283.5199999999995</v>
      </c>
      <c r="G12443" s="6">
        <v>2082</v>
      </c>
      <c r="H12443" s="6">
        <f t="shared" si="389"/>
        <v>-2201.5199999999995</v>
      </c>
      <c r="I12443" s="4" t="s">
        <v>38930</v>
      </c>
      <c r="J12443" s="2">
        <v>45013</v>
      </c>
      <c r="K12443" s="1" t="s">
        <v>58892</v>
      </c>
      <c r="L12443" s="1" t="s">
        <v>95</v>
      </c>
      <c r="M12443" s="1" t="s">
        <v>595</v>
      </c>
    </row>
    <row r="12444" spans="1:13" ht="14.25" hidden="1" customHeight="1" x14ac:dyDescent="0.25">
      <c r="A12444" s="4" t="s">
        <v>58893</v>
      </c>
      <c r="B12444" s="4" t="s">
        <v>16808</v>
      </c>
      <c r="C12444" s="4" t="s">
        <v>35452</v>
      </c>
      <c r="D12444" s="8">
        <v>4</v>
      </c>
      <c r="E12444" s="6">
        <f>_xlfn.XLOOKUP(C12444,Products!$A:$A,Products!$E:$E,0,0)</f>
        <v>1925.65</v>
      </c>
      <c r="F12444" s="6">
        <f t="shared" si="388"/>
        <v>7702.6</v>
      </c>
      <c r="G12444" s="6">
        <v>1440</v>
      </c>
      <c r="H12444" s="6">
        <f t="shared" si="389"/>
        <v>-6262.6</v>
      </c>
      <c r="I12444" s="4" t="s">
        <v>38930</v>
      </c>
      <c r="J12444" s="2">
        <v>44201</v>
      </c>
      <c r="K12444" s="1" t="s">
        <v>4488</v>
      </c>
      <c r="L12444" s="1" t="s">
        <v>34</v>
      </c>
      <c r="M12444" s="1" t="s">
        <v>329</v>
      </c>
    </row>
    <row r="12445" spans="1:13" ht="14.25" hidden="1" customHeight="1" x14ac:dyDescent="0.25">
      <c r="A12445" s="4" t="s">
        <v>58894</v>
      </c>
      <c r="B12445" s="4" t="s">
        <v>6724</v>
      </c>
      <c r="C12445" s="4" t="s">
        <v>36712</v>
      </c>
      <c r="D12445" s="8">
        <v>2</v>
      </c>
      <c r="E12445" s="6">
        <f>_xlfn.XLOOKUP(C12445,Products!$A:$A,Products!$E:$E,0,0)</f>
        <v>758.57</v>
      </c>
      <c r="F12445" s="6">
        <f t="shared" si="388"/>
        <v>1517.14</v>
      </c>
      <c r="G12445" s="6">
        <v>3993.58</v>
      </c>
      <c r="H12445" s="6">
        <f t="shared" si="389"/>
        <v>2476.4399999999996</v>
      </c>
      <c r="I12445" s="4" t="s">
        <v>38924</v>
      </c>
      <c r="J12445" s="2">
        <v>44701</v>
      </c>
      <c r="K12445" s="1" t="s">
        <v>58895</v>
      </c>
      <c r="L12445" s="1" t="s">
        <v>194</v>
      </c>
      <c r="M12445" s="1" t="s">
        <v>683</v>
      </c>
    </row>
    <row r="12446" spans="1:13" ht="14.25" hidden="1" customHeight="1" x14ac:dyDescent="0.25">
      <c r="A12446" s="4" t="s">
        <v>57596</v>
      </c>
      <c r="B12446" s="4" t="s">
        <v>15816</v>
      </c>
      <c r="C12446" s="4" t="s">
        <v>36887</v>
      </c>
      <c r="D12446" s="8">
        <v>4</v>
      </c>
      <c r="E12446" s="6">
        <f>_xlfn.XLOOKUP(C12446,Products!$A:$A,Products!$E:$E,0,0)</f>
        <v>1299.76</v>
      </c>
      <c r="F12446" s="6">
        <f t="shared" si="388"/>
        <v>5199.04</v>
      </c>
      <c r="G12446" s="6">
        <v>2289.9899999999998</v>
      </c>
      <c r="H12446" s="6">
        <f t="shared" si="389"/>
        <v>-2909.05</v>
      </c>
      <c r="I12446" s="4" t="s">
        <v>38924</v>
      </c>
      <c r="J12446" s="2">
        <v>44148</v>
      </c>
      <c r="K12446" s="1" t="s">
        <v>42261</v>
      </c>
      <c r="L12446" s="1" t="s">
        <v>956</v>
      </c>
      <c r="M12446" s="1" t="s">
        <v>3622</v>
      </c>
    </row>
    <row r="12447" spans="1:13" ht="14.25" hidden="1" customHeight="1" x14ac:dyDescent="0.25">
      <c r="A12447" s="4" t="s">
        <v>58897</v>
      </c>
      <c r="B12447" s="4" t="s">
        <v>4373</v>
      </c>
      <c r="C12447" s="4" t="s">
        <v>36382</v>
      </c>
      <c r="D12447" s="8">
        <v>3</v>
      </c>
      <c r="E12447" s="6">
        <f>_xlfn.XLOOKUP(C12447,Products!$A:$A,Products!$E:$E,0,0)</f>
        <v>1313.99</v>
      </c>
      <c r="F12447" s="6">
        <f t="shared" si="388"/>
        <v>3941.9700000000003</v>
      </c>
      <c r="G12447" s="6">
        <v>2185.2800000000002</v>
      </c>
      <c r="H12447" s="6">
        <f t="shared" si="389"/>
        <v>-1756.69</v>
      </c>
      <c r="I12447" s="4" t="s">
        <v>38930</v>
      </c>
      <c r="J12447" s="2">
        <v>45487</v>
      </c>
      <c r="K12447" s="1" t="s">
        <v>58898</v>
      </c>
      <c r="L12447" s="1" t="s">
        <v>263</v>
      </c>
      <c r="M12447" s="1" t="s">
        <v>370</v>
      </c>
    </row>
    <row r="12448" spans="1:13" ht="14.25" hidden="1" customHeight="1" x14ac:dyDescent="0.25">
      <c r="A12448" s="4" t="s">
        <v>58899</v>
      </c>
      <c r="B12448" s="4" t="s">
        <v>4185</v>
      </c>
      <c r="C12448" s="4" t="s">
        <v>36256</v>
      </c>
      <c r="D12448" s="8">
        <v>4</v>
      </c>
      <c r="E12448" s="6">
        <f>_xlfn.XLOOKUP(C12448,Products!$A:$A,Products!$E:$E,0,0)</f>
        <v>303.14</v>
      </c>
      <c r="F12448" s="6">
        <f t="shared" si="388"/>
        <v>1212.56</v>
      </c>
      <c r="G12448" s="6">
        <v>2649.29</v>
      </c>
      <c r="H12448" s="6">
        <f t="shared" si="389"/>
        <v>1436.73</v>
      </c>
      <c r="I12448" s="4" t="s">
        <v>38930</v>
      </c>
      <c r="J12448" s="2">
        <v>45272</v>
      </c>
      <c r="K12448" s="1" t="s">
        <v>41029</v>
      </c>
      <c r="L12448" s="1" t="s">
        <v>417</v>
      </c>
      <c r="M12448" s="1" t="s">
        <v>1115</v>
      </c>
    </row>
    <row r="12449" spans="1:13" ht="14.25" hidden="1" customHeight="1" x14ac:dyDescent="0.25">
      <c r="A12449" s="4" t="s">
        <v>58900</v>
      </c>
      <c r="B12449" s="4" t="s">
        <v>6675</v>
      </c>
      <c r="C12449" s="4" t="s">
        <v>38732</v>
      </c>
      <c r="D12449" s="8">
        <v>5</v>
      </c>
      <c r="E12449" s="6">
        <f>_xlfn.XLOOKUP(C12449,Products!$A:$A,Products!$E:$E,0,0)</f>
        <v>244.53</v>
      </c>
      <c r="F12449" s="6">
        <f t="shared" si="388"/>
        <v>1222.6500000000001</v>
      </c>
      <c r="G12449" s="6">
        <v>4308.45</v>
      </c>
      <c r="H12449" s="6">
        <f t="shared" si="389"/>
        <v>3085.7999999999997</v>
      </c>
      <c r="I12449" s="4" t="s">
        <v>38919</v>
      </c>
      <c r="J12449" s="2">
        <v>44712</v>
      </c>
      <c r="K12449" s="1" t="s">
        <v>58901</v>
      </c>
      <c r="L12449" s="1" t="s">
        <v>682</v>
      </c>
      <c r="M12449" s="1" t="s">
        <v>707</v>
      </c>
    </row>
    <row r="12450" spans="1:13" ht="14.25" hidden="1" customHeight="1" x14ac:dyDescent="0.25">
      <c r="A12450" s="4" t="s">
        <v>58902</v>
      </c>
      <c r="B12450" s="4" t="s">
        <v>22827</v>
      </c>
      <c r="C12450" s="4" t="s">
        <v>34900</v>
      </c>
      <c r="D12450" s="8">
        <v>4</v>
      </c>
      <c r="E12450" s="6">
        <f>_xlfn.XLOOKUP(C12450,Products!$A:$A,Products!$E:$E,0,0)</f>
        <v>228.17</v>
      </c>
      <c r="F12450" s="6">
        <f t="shared" si="388"/>
        <v>912.68</v>
      </c>
      <c r="G12450" s="6">
        <v>1158.58</v>
      </c>
      <c r="H12450" s="6">
        <f t="shared" si="389"/>
        <v>245.89999999999998</v>
      </c>
      <c r="I12450" s="4" t="s">
        <v>38938</v>
      </c>
      <c r="J12450" s="2">
        <v>45114</v>
      </c>
      <c r="K12450" s="1" t="s">
        <v>19382</v>
      </c>
      <c r="L12450" s="1" t="s">
        <v>77</v>
      </c>
      <c r="M12450" s="1" t="s">
        <v>1481</v>
      </c>
    </row>
    <row r="12451" spans="1:13" ht="14.25" hidden="1" customHeight="1" x14ac:dyDescent="0.25">
      <c r="A12451" s="4" t="s">
        <v>58903</v>
      </c>
      <c r="B12451" s="4" t="s">
        <v>28457</v>
      </c>
      <c r="C12451" s="4" t="s">
        <v>36007</v>
      </c>
      <c r="D12451" s="8">
        <v>3</v>
      </c>
      <c r="E12451" s="6">
        <f>_xlfn.XLOOKUP(C12451,Products!$A:$A,Products!$E:$E,0,0)</f>
        <v>1586.31</v>
      </c>
      <c r="F12451" s="6">
        <f t="shared" si="388"/>
        <v>4758.93</v>
      </c>
      <c r="G12451" s="6">
        <v>1864.54</v>
      </c>
      <c r="H12451" s="6">
        <f t="shared" si="389"/>
        <v>-2894.3900000000003</v>
      </c>
      <c r="I12451" s="4" t="s">
        <v>38919</v>
      </c>
      <c r="J12451" s="2">
        <v>44419</v>
      </c>
      <c r="K12451" s="1" t="s">
        <v>43213</v>
      </c>
      <c r="L12451" s="1" t="s">
        <v>25</v>
      </c>
      <c r="M12451" s="1" t="s">
        <v>35</v>
      </c>
    </row>
    <row r="12452" spans="1:13" ht="14.25" hidden="1" customHeight="1" x14ac:dyDescent="0.25">
      <c r="A12452" s="4" t="s">
        <v>58904</v>
      </c>
      <c r="B12452" s="4" t="s">
        <v>31390</v>
      </c>
      <c r="C12452" s="4" t="s">
        <v>34514</v>
      </c>
      <c r="D12452" s="8">
        <v>4</v>
      </c>
      <c r="E12452" s="6">
        <f>_xlfn.XLOOKUP(C12452,Products!$A:$A,Products!$E:$E,0,0)</f>
        <v>1641.71</v>
      </c>
      <c r="F12452" s="6">
        <f t="shared" si="388"/>
        <v>6566.84</v>
      </c>
      <c r="G12452" s="6">
        <v>2791.19</v>
      </c>
      <c r="H12452" s="6">
        <f t="shared" si="389"/>
        <v>-3775.65</v>
      </c>
      <c r="I12452" s="4" t="s">
        <v>38917</v>
      </c>
      <c r="J12452" s="2">
        <v>44899</v>
      </c>
      <c r="K12452" s="1" t="s">
        <v>8977</v>
      </c>
      <c r="L12452" s="1" t="s">
        <v>60</v>
      </c>
      <c r="M12452" s="1" t="s">
        <v>1608</v>
      </c>
    </row>
    <row r="12453" spans="1:13" ht="14.25" hidden="1" customHeight="1" x14ac:dyDescent="0.25">
      <c r="A12453" s="4" t="s">
        <v>58905</v>
      </c>
      <c r="B12453" s="4" t="s">
        <v>98</v>
      </c>
      <c r="C12453" s="4" t="s">
        <v>35111</v>
      </c>
      <c r="D12453" s="8">
        <v>5</v>
      </c>
      <c r="E12453" s="6">
        <f>_xlfn.XLOOKUP(C12453,Products!$A:$A,Products!$E:$E,0,0)</f>
        <v>1046.3800000000001</v>
      </c>
      <c r="F12453" s="6">
        <f t="shared" si="388"/>
        <v>5231.9000000000005</v>
      </c>
      <c r="G12453" s="6">
        <v>1433.82</v>
      </c>
      <c r="H12453" s="6">
        <f t="shared" si="389"/>
        <v>-3798.0800000000008</v>
      </c>
      <c r="I12453" s="4" t="s">
        <v>38924</v>
      </c>
      <c r="J12453" s="2">
        <v>45082</v>
      </c>
      <c r="K12453" s="1" t="s">
        <v>15713</v>
      </c>
      <c r="L12453" s="1" t="s">
        <v>176</v>
      </c>
      <c r="M12453" s="1" t="s">
        <v>1780</v>
      </c>
    </row>
    <row r="12454" spans="1:13" ht="14.25" hidden="1" customHeight="1" x14ac:dyDescent="0.25">
      <c r="A12454" s="4" t="s">
        <v>58906</v>
      </c>
      <c r="B12454" s="4" t="s">
        <v>10663</v>
      </c>
      <c r="C12454" s="4" t="s">
        <v>37923</v>
      </c>
      <c r="D12454" s="8">
        <v>1</v>
      </c>
      <c r="E12454" s="6">
        <f>_xlfn.XLOOKUP(C12454,Products!$A:$A,Products!$E:$E,0,0)</f>
        <v>371.14</v>
      </c>
      <c r="F12454" s="6">
        <f t="shared" si="388"/>
        <v>371.14</v>
      </c>
      <c r="G12454" s="6">
        <v>1270.68</v>
      </c>
      <c r="H12454" s="6">
        <f t="shared" si="389"/>
        <v>899.54000000000008</v>
      </c>
      <c r="I12454" s="4" t="s">
        <v>38938</v>
      </c>
      <c r="J12454" s="2">
        <v>44442</v>
      </c>
      <c r="K12454" s="1" t="s">
        <v>39242</v>
      </c>
      <c r="L12454" s="1" t="s">
        <v>140</v>
      </c>
      <c r="M12454" s="1" t="s">
        <v>1473</v>
      </c>
    </row>
    <row r="12455" spans="1:13" ht="14.25" hidden="1" customHeight="1" x14ac:dyDescent="0.25">
      <c r="A12455" s="4" t="s">
        <v>58907</v>
      </c>
      <c r="B12455" s="4" t="s">
        <v>28364</v>
      </c>
      <c r="C12455" s="4" t="s">
        <v>37962</v>
      </c>
      <c r="D12455" s="8">
        <v>1</v>
      </c>
      <c r="E12455" s="6">
        <f>_xlfn.XLOOKUP(C12455,Products!$A:$A,Products!$E:$E,0,0)</f>
        <v>1310.6600000000001</v>
      </c>
      <c r="F12455" s="6">
        <f t="shared" si="388"/>
        <v>1310.6600000000001</v>
      </c>
      <c r="G12455" s="6">
        <v>1230.27</v>
      </c>
      <c r="H12455" s="6">
        <f t="shared" si="389"/>
        <v>-80.3900000000001</v>
      </c>
      <c r="I12455" s="4" t="s">
        <v>38938</v>
      </c>
      <c r="J12455" s="2">
        <v>45433</v>
      </c>
      <c r="K12455" s="1" t="s">
        <v>10013</v>
      </c>
      <c r="L12455" s="1" t="s">
        <v>86</v>
      </c>
      <c r="M12455" s="1" t="s">
        <v>754</v>
      </c>
    </row>
    <row r="12456" spans="1:13" ht="14.25" hidden="1" customHeight="1" x14ac:dyDescent="0.25">
      <c r="A12456" s="4" t="s">
        <v>58908</v>
      </c>
      <c r="B12456" s="4" t="s">
        <v>6946</v>
      </c>
      <c r="C12456" s="4" t="s">
        <v>36698</v>
      </c>
      <c r="D12456" s="8">
        <v>5</v>
      </c>
      <c r="E12456" s="6">
        <f>_xlfn.XLOOKUP(C12456,Products!$A:$A,Products!$E:$E,0,0)</f>
        <v>428.03</v>
      </c>
      <c r="F12456" s="6">
        <f t="shared" si="388"/>
        <v>2140.1499999999996</v>
      </c>
      <c r="G12456" s="6">
        <v>2810.83</v>
      </c>
      <c r="H12456" s="6">
        <f t="shared" si="389"/>
        <v>670.68000000000029</v>
      </c>
      <c r="I12456" s="4" t="s">
        <v>38938</v>
      </c>
      <c r="J12456" s="2">
        <v>45209</v>
      </c>
      <c r="K12456" s="1" t="s">
        <v>24282</v>
      </c>
      <c r="L12456" s="1" t="s">
        <v>86</v>
      </c>
      <c r="M12456" s="1" t="s">
        <v>43</v>
      </c>
    </row>
    <row r="12457" spans="1:13" ht="14.25" hidden="1" customHeight="1" x14ac:dyDescent="0.25">
      <c r="A12457" s="4" t="s">
        <v>58909</v>
      </c>
      <c r="B12457" s="4" t="s">
        <v>10289</v>
      </c>
      <c r="C12457" s="4" t="s">
        <v>35638</v>
      </c>
      <c r="D12457" s="8">
        <v>3</v>
      </c>
      <c r="E12457" s="6">
        <f>_xlfn.XLOOKUP(C12457,Products!$A:$A,Products!$E:$E,0,0)</f>
        <v>1725.31</v>
      </c>
      <c r="F12457" s="6">
        <f t="shared" si="388"/>
        <v>5175.93</v>
      </c>
      <c r="G12457" s="6">
        <v>4818.03</v>
      </c>
      <c r="H12457" s="6">
        <f t="shared" si="389"/>
        <v>-357.90000000000055</v>
      </c>
      <c r="I12457" s="4" t="s">
        <v>38930</v>
      </c>
      <c r="J12457" s="2">
        <v>45487</v>
      </c>
      <c r="K12457" s="1" t="s">
        <v>58910</v>
      </c>
      <c r="L12457" s="1" t="s">
        <v>280</v>
      </c>
      <c r="M12457" s="1" t="s">
        <v>3161</v>
      </c>
    </row>
    <row r="12458" spans="1:13" ht="14.25" hidden="1" customHeight="1" x14ac:dyDescent="0.25">
      <c r="A12458" s="4" t="s">
        <v>58911</v>
      </c>
      <c r="B12458" s="4" t="s">
        <v>18802</v>
      </c>
      <c r="C12458" s="4" t="s">
        <v>37918</v>
      </c>
      <c r="D12458" s="8">
        <v>4</v>
      </c>
      <c r="E12458" s="6">
        <f>_xlfn.XLOOKUP(C12458,Products!$A:$A,Products!$E:$E,0,0)</f>
        <v>1651.65</v>
      </c>
      <c r="F12458" s="6">
        <f t="shared" si="388"/>
        <v>6606.6</v>
      </c>
      <c r="G12458" s="6">
        <v>4361.82</v>
      </c>
      <c r="H12458" s="6">
        <f t="shared" si="389"/>
        <v>-2244.7800000000007</v>
      </c>
      <c r="I12458" s="4" t="s">
        <v>38930</v>
      </c>
      <c r="J12458" s="2">
        <v>44258</v>
      </c>
      <c r="K12458" s="1" t="s">
        <v>5534</v>
      </c>
      <c r="L12458" s="1" t="s">
        <v>956</v>
      </c>
      <c r="M12458" s="1" t="s">
        <v>2179</v>
      </c>
    </row>
    <row r="12459" spans="1:13" ht="14.25" hidden="1" customHeight="1" x14ac:dyDescent="0.25">
      <c r="A12459" s="4" t="s">
        <v>58912</v>
      </c>
      <c r="B12459" s="4" t="s">
        <v>32854</v>
      </c>
      <c r="C12459" s="4" t="s">
        <v>35841</v>
      </c>
      <c r="D12459" s="8">
        <v>5</v>
      </c>
      <c r="E12459" s="6">
        <f>_xlfn.XLOOKUP(C12459,Products!$A:$A,Products!$E:$E,0,0)</f>
        <v>1910.75</v>
      </c>
      <c r="F12459" s="6">
        <f t="shared" si="388"/>
        <v>9553.75</v>
      </c>
      <c r="G12459" s="6">
        <v>1697.49</v>
      </c>
      <c r="H12459" s="6">
        <f t="shared" si="389"/>
        <v>-7856.26</v>
      </c>
      <c r="I12459" s="4" t="s">
        <v>38938</v>
      </c>
      <c r="J12459" s="2">
        <v>44483</v>
      </c>
      <c r="K12459" s="1" t="s">
        <v>58913</v>
      </c>
      <c r="L12459" s="1" t="s">
        <v>587</v>
      </c>
      <c r="M12459" s="1" t="s">
        <v>354</v>
      </c>
    </row>
    <row r="12460" spans="1:13" ht="14.25" hidden="1" customHeight="1" x14ac:dyDescent="0.25">
      <c r="A12460" s="4" t="s">
        <v>57626</v>
      </c>
      <c r="B12460" s="4" t="s">
        <v>30491</v>
      </c>
      <c r="C12460" s="4" t="s">
        <v>37942</v>
      </c>
      <c r="D12460" s="8">
        <v>1</v>
      </c>
      <c r="E12460" s="6">
        <f>_xlfn.XLOOKUP(C12460,Products!$A:$A,Products!$E:$E,0,0)</f>
        <v>800.25</v>
      </c>
      <c r="F12460" s="6">
        <f t="shared" si="388"/>
        <v>800.25</v>
      </c>
      <c r="G12460" s="6">
        <v>785.43</v>
      </c>
      <c r="H12460" s="6">
        <f t="shared" si="389"/>
        <v>-14.82000000000005</v>
      </c>
      <c r="I12460" s="4" t="s">
        <v>38938</v>
      </c>
      <c r="J12460" s="2">
        <v>44148</v>
      </c>
      <c r="K12460" s="1" t="s">
        <v>57627</v>
      </c>
      <c r="L12460" s="1" t="s">
        <v>610</v>
      </c>
      <c r="M12460" s="1" t="s">
        <v>1326</v>
      </c>
    </row>
    <row r="12461" spans="1:13" ht="14.25" hidden="1" customHeight="1" x14ac:dyDescent="0.25">
      <c r="A12461" s="4" t="s">
        <v>58916</v>
      </c>
      <c r="B12461" s="4" t="s">
        <v>15435</v>
      </c>
      <c r="C12461" s="4" t="s">
        <v>36911</v>
      </c>
      <c r="D12461" s="8">
        <v>5</v>
      </c>
      <c r="E12461" s="6">
        <f>_xlfn.XLOOKUP(C12461,Products!$A:$A,Products!$E:$E,0,0)</f>
        <v>546.82000000000005</v>
      </c>
      <c r="F12461" s="6">
        <f t="shared" si="388"/>
        <v>2734.1000000000004</v>
      </c>
      <c r="G12461" s="6">
        <v>3210.21</v>
      </c>
      <c r="H12461" s="6">
        <f t="shared" si="389"/>
        <v>476.10999999999967</v>
      </c>
      <c r="I12461" s="4" t="s">
        <v>38917</v>
      </c>
      <c r="J12461" s="2">
        <v>45629</v>
      </c>
      <c r="K12461" s="1" t="s">
        <v>58917</v>
      </c>
      <c r="L12461" s="1" t="s">
        <v>1416</v>
      </c>
      <c r="M12461" s="1" t="s">
        <v>1481</v>
      </c>
    </row>
    <row r="12462" spans="1:13" ht="14.25" hidden="1" customHeight="1" x14ac:dyDescent="0.25">
      <c r="A12462" s="4" t="s">
        <v>58918</v>
      </c>
      <c r="B12462" s="4" t="s">
        <v>9994</v>
      </c>
      <c r="C12462" s="4" t="s">
        <v>37358</v>
      </c>
      <c r="D12462" s="8">
        <v>5</v>
      </c>
      <c r="E12462" s="6">
        <f>_xlfn.XLOOKUP(C12462,Products!$A:$A,Products!$E:$E,0,0)</f>
        <v>700.32</v>
      </c>
      <c r="F12462" s="6">
        <f t="shared" si="388"/>
        <v>3501.6000000000004</v>
      </c>
      <c r="G12462" s="6">
        <v>4927.04</v>
      </c>
      <c r="H12462" s="6">
        <f t="shared" si="389"/>
        <v>1425.4399999999996</v>
      </c>
      <c r="I12462" s="4" t="s">
        <v>38924</v>
      </c>
      <c r="J12462" s="2">
        <v>45375</v>
      </c>
      <c r="K12462" s="1" t="s">
        <v>58919</v>
      </c>
      <c r="L12462" s="1" t="s">
        <v>158</v>
      </c>
      <c r="M12462" s="1" t="s">
        <v>1288</v>
      </c>
    </row>
    <row r="12463" spans="1:13" ht="14.25" hidden="1" customHeight="1" x14ac:dyDescent="0.25">
      <c r="A12463" s="4" t="s">
        <v>58920</v>
      </c>
      <c r="B12463" s="4" t="s">
        <v>20533</v>
      </c>
      <c r="C12463" s="4" t="s">
        <v>37895</v>
      </c>
      <c r="D12463" s="8">
        <v>1</v>
      </c>
      <c r="E12463" s="6">
        <f>_xlfn.XLOOKUP(C12463,Products!$A:$A,Products!$E:$E,0,0)</f>
        <v>1067.23</v>
      </c>
      <c r="F12463" s="6">
        <f t="shared" si="388"/>
        <v>1067.23</v>
      </c>
      <c r="G12463" s="6">
        <v>654.42999999999995</v>
      </c>
      <c r="H12463" s="6">
        <f t="shared" si="389"/>
        <v>-412.80000000000007</v>
      </c>
      <c r="I12463" s="4" t="s">
        <v>38930</v>
      </c>
      <c r="J12463" s="2">
        <v>45605</v>
      </c>
      <c r="K12463" s="1" t="s">
        <v>58921</v>
      </c>
      <c r="L12463" s="1" t="s">
        <v>176</v>
      </c>
      <c r="M12463" s="1" t="s">
        <v>2809</v>
      </c>
    </row>
    <row r="12464" spans="1:13" ht="14.25" hidden="1" customHeight="1" x14ac:dyDescent="0.25">
      <c r="A12464" s="4" t="s">
        <v>58922</v>
      </c>
      <c r="B12464" s="4" t="s">
        <v>3112</v>
      </c>
      <c r="C12464" s="4" t="s">
        <v>34675</v>
      </c>
      <c r="D12464" s="8">
        <v>1</v>
      </c>
      <c r="E12464" s="6">
        <f>_xlfn.XLOOKUP(C12464,Products!$A:$A,Products!$E:$E,0,0)</f>
        <v>1104.83</v>
      </c>
      <c r="F12464" s="6">
        <f t="shared" si="388"/>
        <v>1104.83</v>
      </c>
      <c r="G12464" s="6">
        <v>2076.13</v>
      </c>
      <c r="H12464" s="6">
        <f t="shared" si="389"/>
        <v>971.30000000000018</v>
      </c>
      <c r="I12464" s="4" t="s">
        <v>38917</v>
      </c>
      <c r="J12464" s="2">
        <v>44563</v>
      </c>
      <c r="K12464" s="1" t="s">
        <v>58923</v>
      </c>
      <c r="L12464" s="1" t="s">
        <v>578</v>
      </c>
      <c r="M12464" s="1" t="s">
        <v>1151</v>
      </c>
    </row>
    <row r="12465" spans="1:13" ht="14.25" hidden="1" customHeight="1" x14ac:dyDescent="0.25">
      <c r="A12465" s="4" t="s">
        <v>58924</v>
      </c>
      <c r="B12465" s="4" t="s">
        <v>15695</v>
      </c>
      <c r="C12465" s="4" t="s">
        <v>36712</v>
      </c>
      <c r="D12465" s="8">
        <v>2</v>
      </c>
      <c r="E12465" s="6">
        <f>_xlfn.XLOOKUP(C12465,Products!$A:$A,Products!$E:$E,0,0)</f>
        <v>758.57</v>
      </c>
      <c r="F12465" s="6">
        <f t="shared" si="388"/>
        <v>1517.14</v>
      </c>
      <c r="G12465" s="6">
        <v>4251.6899999999996</v>
      </c>
      <c r="H12465" s="6">
        <f t="shared" si="389"/>
        <v>2734.5499999999993</v>
      </c>
      <c r="I12465" s="4" t="s">
        <v>38917</v>
      </c>
      <c r="J12465" s="2">
        <v>44336</v>
      </c>
      <c r="K12465" s="1" t="s">
        <v>58925</v>
      </c>
      <c r="L12465" s="1" t="s">
        <v>924</v>
      </c>
      <c r="M12465" s="1" t="s">
        <v>1871</v>
      </c>
    </row>
    <row r="12466" spans="1:13" ht="14.25" customHeight="1" x14ac:dyDescent="0.25">
      <c r="A12466" s="4" t="s">
        <v>44593</v>
      </c>
      <c r="B12466" s="4" t="s">
        <v>29342</v>
      </c>
      <c r="C12466" s="4" t="s">
        <v>38622</v>
      </c>
      <c r="D12466" s="8">
        <v>2</v>
      </c>
      <c r="E12466" s="17">
        <f>_xlfn.XLOOKUP(C12466,Products!$A:$A,Products!$E:$E,0,0)</f>
        <v>839.53</v>
      </c>
      <c r="F12466" s="6">
        <f t="shared" si="388"/>
        <v>1679.06</v>
      </c>
      <c r="G12466" s="6">
        <v>1712.25</v>
      </c>
      <c r="H12466" s="6">
        <f t="shared" si="389"/>
        <v>33.190000000000055</v>
      </c>
      <c r="I12466" s="4" t="s">
        <v>38919</v>
      </c>
      <c r="J12466" s="2">
        <v>45671</v>
      </c>
      <c r="K12466" s="1" t="s">
        <v>14375</v>
      </c>
      <c r="L12466" s="1" t="s">
        <v>516</v>
      </c>
      <c r="M12466" s="1" t="s">
        <v>435</v>
      </c>
    </row>
    <row r="12467" spans="1:13" ht="14.25" hidden="1" customHeight="1" x14ac:dyDescent="0.25">
      <c r="A12467" s="4" t="s">
        <v>58927</v>
      </c>
      <c r="B12467" s="4" t="s">
        <v>17248</v>
      </c>
      <c r="C12467" s="4" t="s">
        <v>38166</v>
      </c>
      <c r="D12467" s="8">
        <v>5</v>
      </c>
      <c r="E12467" s="6">
        <f>_xlfn.XLOOKUP(C12467,Products!$A:$A,Products!$E:$E,0,0)</f>
        <v>888.44</v>
      </c>
      <c r="F12467" s="6">
        <f t="shared" si="388"/>
        <v>4442.2000000000007</v>
      </c>
      <c r="G12467" s="6">
        <v>1823.76</v>
      </c>
      <c r="H12467" s="6">
        <f t="shared" si="389"/>
        <v>-2618.4400000000005</v>
      </c>
      <c r="I12467" s="4" t="s">
        <v>38919</v>
      </c>
      <c r="J12467" s="2">
        <v>44834</v>
      </c>
      <c r="K12467" s="1" t="s">
        <v>58928</v>
      </c>
      <c r="L12467" s="1" t="s">
        <v>77</v>
      </c>
      <c r="M12467" s="1" t="s">
        <v>792</v>
      </c>
    </row>
    <row r="12468" spans="1:13" ht="14.25" hidden="1" customHeight="1" x14ac:dyDescent="0.25">
      <c r="A12468" s="4" t="s">
        <v>58929</v>
      </c>
      <c r="B12468" s="4" t="s">
        <v>16924</v>
      </c>
      <c r="C12468" s="4" t="s">
        <v>35443</v>
      </c>
      <c r="D12468" s="8">
        <v>4</v>
      </c>
      <c r="E12468" s="6">
        <f>_xlfn.XLOOKUP(C12468,Products!$A:$A,Products!$E:$E,0,0)</f>
        <v>1895.14</v>
      </c>
      <c r="F12468" s="6">
        <f t="shared" si="388"/>
        <v>7580.56</v>
      </c>
      <c r="G12468" s="6">
        <v>2547.85</v>
      </c>
      <c r="H12468" s="6">
        <f t="shared" si="389"/>
        <v>-5032.7100000000009</v>
      </c>
      <c r="I12468" s="4" t="s">
        <v>38917</v>
      </c>
      <c r="J12468" s="2">
        <v>44294</v>
      </c>
      <c r="K12468" s="1" t="s">
        <v>48193</v>
      </c>
      <c r="L12468" s="1" t="s">
        <v>228</v>
      </c>
      <c r="M12468" s="1" t="s">
        <v>870</v>
      </c>
    </row>
    <row r="12469" spans="1:13" ht="14.25" hidden="1" customHeight="1" x14ac:dyDescent="0.25">
      <c r="A12469" s="4" t="s">
        <v>58930</v>
      </c>
      <c r="B12469" s="4" t="s">
        <v>7953</v>
      </c>
      <c r="C12469" s="4" t="s">
        <v>36761</v>
      </c>
      <c r="D12469" s="8">
        <v>4</v>
      </c>
      <c r="E12469" s="6">
        <f>_xlfn.XLOOKUP(C12469,Products!$A:$A,Products!$E:$E,0,0)</f>
        <v>1242.6300000000001</v>
      </c>
      <c r="F12469" s="6">
        <f t="shared" si="388"/>
        <v>4970.5200000000004</v>
      </c>
      <c r="G12469" s="6">
        <v>1227.67</v>
      </c>
      <c r="H12469" s="6">
        <f t="shared" si="389"/>
        <v>-3742.8500000000004</v>
      </c>
      <c r="I12469" s="4" t="s">
        <v>38917</v>
      </c>
      <c r="J12469" s="2">
        <v>44711</v>
      </c>
      <c r="K12469" s="1" t="s">
        <v>58931</v>
      </c>
      <c r="L12469" s="1" t="s">
        <v>1392</v>
      </c>
      <c r="M12469" s="1" t="s">
        <v>611</v>
      </c>
    </row>
    <row r="12470" spans="1:13" ht="14.25" hidden="1" customHeight="1" x14ac:dyDescent="0.25">
      <c r="A12470" s="4" t="s">
        <v>58932</v>
      </c>
      <c r="B12470" s="4" t="s">
        <v>24095</v>
      </c>
      <c r="C12470" s="4" t="s">
        <v>34603</v>
      </c>
      <c r="D12470" s="8">
        <v>2</v>
      </c>
      <c r="E12470" s="6">
        <f>_xlfn.XLOOKUP(C12470,Products!$A:$A,Products!$E:$E,0,0)</f>
        <v>1648.44</v>
      </c>
      <c r="F12470" s="6">
        <f t="shared" si="388"/>
        <v>3296.88</v>
      </c>
      <c r="G12470" s="6">
        <v>4727.21</v>
      </c>
      <c r="H12470" s="6">
        <f t="shared" si="389"/>
        <v>1430.33</v>
      </c>
      <c r="I12470" s="4" t="s">
        <v>38938</v>
      </c>
      <c r="J12470" s="2">
        <v>44913</v>
      </c>
      <c r="K12470" s="1" t="s">
        <v>58933</v>
      </c>
      <c r="L12470" s="1" t="s">
        <v>131</v>
      </c>
      <c r="M12470" s="1" t="s">
        <v>1512</v>
      </c>
    </row>
    <row r="12471" spans="1:13" ht="14.25" hidden="1" customHeight="1" x14ac:dyDescent="0.25">
      <c r="A12471" s="4" t="s">
        <v>58934</v>
      </c>
      <c r="B12471" s="4" t="s">
        <v>7419</v>
      </c>
      <c r="C12471" s="4" t="s">
        <v>37419</v>
      </c>
      <c r="D12471" s="8">
        <v>4</v>
      </c>
      <c r="E12471" s="6">
        <f>_xlfn.XLOOKUP(C12471,Products!$A:$A,Products!$E:$E,0,0)</f>
        <v>1091.1300000000001</v>
      </c>
      <c r="F12471" s="6">
        <f t="shared" si="388"/>
        <v>4364.5200000000004</v>
      </c>
      <c r="G12471" s="6">
        <v>3824.85</v>
      </c>
      <c r="H12471" s="6">
        <f t="shared" si="389"/>
        <v>-539.67000000000053</v>
      </c>
      <c r="I12471" s="4" t="s">
        <v>38917</v>
      </c>
      <c r="J12471" s="2">
        <v>45518</v>
      </c>
      <c r="K12471" s="1" t="s">
        <v>58935</v>
      </c>
      <c r="L12471" s="1" t="s">
        <v>60</v>
      </c>
      <c r="M12471" s="1" t="s">
        <v>3145</v>
      </c>
    </row>
    <row r="12472" spans="1:13" ht="14.25" hidden="1" customHeight="1" x14ac:dyDescent="0.25">
      <c r="A12472" s="4" t="s">
        <v>58936</v>
      </c>
      <c r="B12472" s="4" t="s">
        <v>1498</v>
      </c>
      <c r="C12472" s="4" t="s">
        <v>35145</v>
      </c>
      <c r="D12472" s="8">
        <v>1</v>
      </c>
      <c r="E12472" s="6">
        <f>_xlfn.XLOOKUP(C12472,Products!$A:$A,Products!$E:$E,0,0)</f>
        <v>745.49</v>
      </c>
      <c r="F12472" s="6">
        <f t="shared" si="388"/>
        <v>745.49</v>
      </c>
      <c r="G12472" s="6">
        <v>3565.61</v>
      </c>
      <c r="H12472" s="6">
        <f t="shared" si="389"/>
        <v>2820.12</v>
      </c>
      <c r="I12472" s="4" t="s">
        <v>38917</v>
      </c>
      <c r="J12472" s="2">
        <v>45011</v>
      </c>
      <c r="K12472" s="1" t="s">
        <v>55826</v>
      </c>
      <c r="L12472" s="1" t="s">
        <v>531</v>
      </c>
      <c r="M12472" s="1" t="s">
        <v>831</v>
      </c>
    </row>
    <row r="12473" spans="1:13" ht="14.25" hidden="1" customHeight="1" x14ac:dyDescent="0.25">
      <c r="A12473" s="4" t="s">
        <v>58937</v>
      </c>
      <c r="B12473" s="4" t="s">
        <v>15708</v>
      </c>
      <c r="C12473" s="4" t="s">
        <v>35566</v>
      </c>
      <c r="D12473" s="8">
        <v>5</v>
      </c>
      <c r="E12473" s="6">
        <f>_xlfn.XLOOKUP(C12473,Products!$A:$A,Products!$E:$E,0,0)</f>
        <v>1839.17</v>
      </c>
      <c r="F12473" s="6">
        <f t="shared" si="388"/>
        <v>9195.85</v>
      </c>
      <c r="G12473" s="6">
        <v>3588.72</v>
      </c>
      <c r="H12473" s="6">
        <f t="shared" si="389"/>
        <v>-5607.130000000001</v>
      </c>
      <c r="I12473" s="4" t="s">
        <v>38930</v>
      </c>
      <c r="J12473" s="2">
        <v>45269</v>
      </c>
      <c r="K12473" s="1" t="s">
        <v>58938</v>
      </c>
      <c r="L12473" s="1" t="s">
        <v>1069</v>
      </c>
      <c r="M12473" s="1" t="s">
        <v>2032</v>
      </c>
    </row>
    <row r="12474" spans="1:13" ht="14.25" hidden="1" customHeight="1" x14ac:dyDescent="0.25">
      <c r="A12474" s="4" t="s">
        <v>58939</v>
      </c>
      <c r="B12474" s="4" t="s">
        <v>27897</v>
      </c>
      <c r="C12474" s="4" t="s">
        <v>35466</v>
      </c>
      <c r="D12474" s="8">
        <v>2</v>
      </c>
      <c r="E12474" s="6">
        <f>_xlfn.XLOOKUP(C12474,Products!$A:$A,Products!$E:$E,0,0)</f>
        <v>1709.21</v>
      </c>
      <c r="F12474" s="6">
        <f t="shared" si="388"/>
        <v>3418.42</v>
      </c>
      <c r="G12474" s="6">
        <v>1331.3</v>
      </c>
      <c r="H12474" s="6">
        <f t="shared" si="389"/>
        <v>-2087.12</v>
      </c>
      <c r="I12474" s="4" t="s">
        <v>38930</v>
      </c>
      <c r="J12474" s="2">
        <v>45193</v>
      </c>
      <c r="K12474" s="1" t="s">
        <v>58940</v>
      </c>
      <c r="L12474" s="1" t="s">
        <v>1644</v>
      </c>
      <c r="M12474" s="1" t="s">
        <v>7459</v>
      </c>
    </row>
    <row r="12475" spans="1:13" ht="14.25" hidden="1" customHeight="1" x14ac:dyDescent="0.25">
      <c r="A12475" s="4" t="s">
        <v>58941</v>
      </c>
      <c r="B12475" s="4" t="s">
        <v>5466</v>
      </c>
      <c r="C12475" s="4" t="s">
        <v>36980</v>
      </c>
      <c r="D12475" s="8">
        <v>2</v>
      </c>
      <c r="E12475" s="6">
        <f>_xlfn.XLOOKUP(C12475,Products!$A:$A,Products!$E:$E,0,0)</f>
        <v>724.58</v>
      </c>
      <c r="F12475" s="6">
        <f t="shared" si="388"/>
        <v>1449.16</v>
      </c>
      <c r="G12475" s="6">
        <v>4788.83</v>
      </c>
      <c r="H12475" s="6">
        <f t="shared" si="389"/>
        <v>3339.67</v>
      </c>
      <c r="I12475" s="4" t="s">
        <v>38919</v>
      </c>
      <c r="J12475" s="2">
        <v>44652</v>
      </c>
      <c r="K12475" s="1" t="s">
        <v>58942</v>
      </c>
      <c r="L12475" s="1" t="s">
        <v>185</v>
      </c>
      <c r="M12475" s="1" t="s">
        <v>965</v>
      </c>
    </row>
    <row r="12476" spans="1:13" ht="14.25" customHeight="1" x14ac:dyDescent="0.25">
      <c r="A12476" s="4" t="s">
        <v>50308</v>
      </c>
      <c r="B12476" s="4" t="s">
        <v>3213</v>
      </c>
      <c r="C12476" s="4" t="s">
        <v>35003</v>
      </c>
      <c r="D12476" s="8">
        <v>3</v>
      </c>
      <c r="E12476" s="17">
        <f>_xlfn.XLOOKUP(C12476,Products!$A:$A,Products!$E:$E,0,0)</f>
        <v>1755.83</v>
      </c>
      <c r="F12476" s="6">
        <f t="shared" si="388"/>
        <v>5267.49</v>
      </c>
      <c r="G12476" s="6">
        <v>2412.61</v>
      </c>
      <c r="H12476" s="6">
        <f t="shared" si="389"/>
        <v>-2854.8799999999997</v>
      </c>
      <c r="I12476" s="4" t="s">
        <v>38919</v>
      </c>
      <c r="J12476" s="2">
        <v>45671</v>
      </c>
      <c r="K12476" s="1" t="s">
        <v>50309</v>
      </c>
      <c r="L12476" s="1" t="s">
        <v>682</v>
      </c>
      <c r="M12476" s="1" t="s">
        <v>957</v>
      </c>
    </row>
    <row r="12477" spans="1:13" ht="14.25" hidden="1" customHeight="1" x14ac:dyDescent="0.25">
      <c r="A12477" s="4" t="s">
        <v>58944</v>
      </c>
      <c r="B12477" s="4" t="s">
        <v>30291</v>
      </c>
      <c r="C12477" s="4" t="s">
        <v>38708</v>
      </c>
      <c r="D12477" s="8">
        <v>1</v>
      </c>
      <c r="E12477" s="6">
        <f>_xlfn.XLOOKUP(C12477,Products!$A:$A,Products!$E:$E,0,0)</f>
        <v>1459.62</v>
      </c>
      <c r="F12477" s="6">
        <f t="shared" si="388"/>
        <v>1459.62</v>
      </c>
      <c r="G12477" s="6">
        <v>889.92</v>
      </c>
      <c r="H12477" s="6">
        <f t="shared" si="389"/>
        <v>-569.69999999999993</v>
      </c>
      <c r="I12477" s="4" t="s">
        <v>38917</v>
      </c>
      <c r="J12477" s="2">
        <v>44293</v>
      </c>
      <c r="K12477" s="1" t="s">
        <v>11329</v>
      </c>
      <c r="L12477" s="1" t="s">
        <v>1416</v>
      </c>
      <c r="M12477" s="1" t="s">
        <v>707</v>
      </c>
    </row>
    <row r="12478" spans="1:13" ht="14.25" hidden="1" customHeight="1" x14ac:dyDescent="0.25">
      <c r="A12478" s="4" t="s">
        <v>58945</v>
      </c>
      <c r="B12478" s="4" t="s">
        <v>31750</v>
      </c>
      <c r="C12478" s="4" t="s">
        <v>35252</v>
      </c>
      <c r="D12478" s="8">
        <v>4</v>
      </c>
      <c r="E12478" s="6">
        <f>_xlfn.XLOOKUP(C12478,Products!$A:$A,Products!$E:$E,0,0)</f>
        <v>541.74</v>
      </c>
      <c r="F12478" s="6">
        <f t="shared" si="388"/>
        <v>2166.96</v>
      </c>
      <c r="G12478" s="6">
        <v>3884.15</v>
      </c>
      <c r="H12478" s="6">
        <f t="shared" si="389"/>
        <v>1717.19</v>
      </c>
      <c r="I12478" s="4" t="s">
        <v>38924</v>
      </c>
      <c r="J12478" s="2">
        <v>44253</v>
      </c>
      <c r="K12478" s="1" t="s">
        <v>58946</v>
      </c>
      <c r="L12478" s="1" t="s">
        <v>228</v>
      </c>
      <c r="M12478" s="1" t="s">
        <v>3161</v>
      </c>
    </row>
    <row r="12479" spans="1:13" ht="14.25" hidden="1" customHeight="1" x14ac:dyDescent="0.25">
      <c r="A12479" s="4" t="s">
        <v>58947</v>
      </c>
      <c r="B12479" s="4" t="s">
        <v>2099</v>
      </c>
      <c r="C12479" s="4" t="s">
        <v>34700</v>
      </c>
      <c r="D12479" s="8">
        <v>2</v>
      </c>
      <c r="E12479" s="6">
        <f>_xlfn.XLOOKUP(C12479,Products!$A:$A,Products!$E:$E,0,0)</f>
        <v>1358.99</v>
      </c>
      <c r="F12479" s="6">
        <f t="shared" si="388"/>
        <v>2717.98</v>
      </c>
      <c r="G12479" s="6">
        <v>215.18</v>
      </c>
      <c r="H12479" s="6">
        <f t="shared" si="389"/>
        <v>-2502.8000000000002</v>
      </c>
      <c r="I12479" s="4" t="s">
        <v>38930</v>
      </c>
      <c r="J12479" s="2">
        <v>44199</v>
      </c>
      <c r="K12479" s="1" t="s">
        <v>58948</v>
      </c>
      <c r="L12479" s="1" t="s">
        <v>516</v>
      </c>
      <c r="M12479" s="1" t="s">
        <v>4003</v>
      </c>
    </row>
    <row r="12480" spans="1:13" ht="14.25" hidden="1" customHeight="1" x14ac:dyDescent="0.25">
      <c r="A12480" s="4" t="s">
        <v>58949</v>
      </c>
      <c r="B12480" s="4" t="s">
        <v>28656</v>
      </c>
      <c r="C12480" s="4" t="s">
        <v>38184</v>
      </c>
      <c r="D12480" s="8">
        <v>4</v>
      </c>
      <c r="E12480" s="6">
        <f>_xlfn.XLOOKUP(C12480,Products!$A:$A,Products!$E:$E,0,0)</f>
        <v>1842.34</v>
      </c>
      <c r="F12480" s="6">
        <f t="shared" si="388"/>
        <v>7369.36</v>
      </c>
      <c r="G12480" s="6">
        <v>98.29</v>
      </c>
      <c r="H12480" s="6">
        <f t="shared" si="389"/>
        <v>-7271.07</v>
      </c>
      <c r="I12480" s="4" t="s">
        <v>38930</v>
      </c>
      <c r="J12480" s="2">
        <v>44400</v>
      </c>
      <c r="K12480" s="1" t="s">
        <v>32277</v>
      </c>
      <c r="L12480" s="1" t="s">
        <v>516</v>
      </c>
      <c r="M12480" s="1" t="s">
        <v>150</v>
      </c>
    </row>
    <row r="12481" spans="1:13" ht="14.25" hidden="1" customHeight="1" x14ac:dyDescent="0.25">
      <c r="A12481" s="4" t="s">
        <v>58950</v>
      </c>
      <c r="B12481" s="4" t="s">
        <v>2803</v>
      </c>
      <c r="C12481" s="4" t="s">
        <v>34783</v>
      </c>
      <c r="D12481" s="8">
        <v>1</v>
      </c>
      <c r="E12481" s="6">
        <f>_xlfn.XLOOKUP(C12481,Products!$A:$A,Products!$E:$E,0,0)</f>
        <v>371.76</v>
      </c>
      <c r="F12481" s="6">
        <f t="shared" si="388"/>
        <v>371.76</v>
      </c>
      <c r="G12481" s="6">
        <v>29.19</v>
      </c>
      <c r="H12481" s="6">
        <f t="shared" si="389"/>
        <v>-342.57</v>
      </c>
      <c r="I12481" s="4" t="s">
        <v>38938</v>
      </c>
      <c r="J12481" s="2">
        <v>45053</v>
      </c>
      <c r="K12481" s="1" t="s">
        <v>57230</v>
      </c>
      <c r="L12481" s="1" t="s">
        <v>246</v>
      </c>
      <c r="M12481" s="1" t="s">
        <v>1417</v>
      </c>
    </row>
    <row r="12482" spans="1:13" ht="14.25" hidden="1" customHeight="1" x14ac:dyDescent="0.25">
      <c r="A12482" s="4" t="s">
        <v>58951</v>
      </c>
      <c r="B12482" s="4" t="s">
        <v>14804</v>
      </c>
      <c r="C12482" s="4" t="s">
        <v>35591</v>
      </c>
      <c r="D12482" s="8">
        <v>2</v>
      </c>
      <c r="E12482" s="6">
        <f>_xlfn.XLOOKUP(C12482,Products!$A:$A,Products!$E:$E,0,0)</f>
        <v>394.35</v>
      </c>
      <c r="F12482" s="6">
        <f t="shared" ref="F12482:F12545" si="390">E12482*D12482</f>
        <v>788.7</v>
      </c>
      <c r="G12482" s="6">
        <v>401.89</v>
      </c>
      <c r="H12482" s="6">
        <f t="shared" ref="H12482:H12545" si="391">G12482-F12482</f>
        <v>-386.81000000000006</v>
      </c>
      <c r="I12482" s="4" t="s">
        <v>38917</v>
      </c>
      <c r="J12482" s="2">
        <v>45346</v>
      </c>
      <c r="K12482" s="1" t="s">
        <v>58952</v>
      </c>
      <c r="L12482" s="1" t="s">
        <v>167</v>
      </c>
      <c r="M12482" s="1" t="s">
        <v>4454</v>
      </c>
    </row>
    <row r="12483" spans="1:13" ht="14.25" hidden="1" customHeight="1" x14ac:dyDescent="0.25">
      <c r="A12483" s="4" t="s">
        <v>58953</v>
      </c>
      <c r="B12483" s="4" t="s">
        <v>32762</v>
      </c>
      <c r="C12483" s="4" t="s">
        <v>34798</v>
      </c>
      <c r="D12483" s="8">
        <v>2</v>
      </c>
      <c r="E12483" s="6">
        <f>_xlfn.XLOOKUP(C12483,Products!$A:$A,Products!$E:$E,0,0)</f>
        <v>1606.27</v>
      </c>
      <c r="F12483" s="6">
        <f t="shared" si="390"/>
        <v>3212.54</v>
      </c>
      <c r="G12483" s="6">
        <v>2049.7199999999998</v>
      </c>
      <c r="H12483" s="6">
        <f t="shared" si="391"/>
        <v>-1162.8200000000002</v>
      </c>
      <c r="I12483" s="4" t="s">
        <v>38924</v>
      </c>
      <c r="J12483" s="2">
        <v>44296</v>
      </c>
      <c r="K12483" s="1" t="s">
        <v>23163</v>
      </c>
      <c r="L12483" s="1" t="s">
        <v>531</v>
      </c>
      <c r="M12483" s="1" t="s">
        <v>1871</v>
      </c>
    </row>
    <row r="12484" spans="1:13" ht="14.25" hidden="1" customHeight="1" x14ac:dyDescent="0.25">
      <c r="A12484" s="4" t="s">
        <v>58402</v>
      </c>
      <c r="B12484" s="4" t="s">
        <v>22050</v>
      </c>
      <c r="C12484" s="4" t="s">
        <v>35831</v>
      </c>
      <c r="D12484" s="8">
        <v>2</v>
      </c>
      <c r="E12484" s="6">
        <f>_xlfn.XLOOKUP(C12484,Products!$A:$A,Products!$E:$E,0,0)</f>
        <v>107.23</v>
      </c>
      <c r="F12484" s="6">
        <f t="shared" si="390"/>
        <v>214.46</v>
      </c>
      <c r="G12484" s="6">
        <v>4077.98</v>
      </c>
      <c r="H12484" s="6">
        <f t="shared" si="391"/>
        <v>3863.52</v>
      </c>
      <c r="I12484" s="4" t="s">
        <v>38924</v>
      </c>
      <c r="J12484" s="2">
        <v>44148</v>
      </c>
      <c r="K12484" s="1" t="s">
        <v>42218</v>
      </c>
      <c r="L12484" s="1" t="s">
        <v>158</v>
      </c>
      <c r="M12484" s="1" t="s">
        <v>305</v>
      </c>
    </row>
    <row r="12485" spans="1:13" ht="14.25" customHeight="1" x14ac:dyDescent="0.25">
      <c r="A12485" s="4" t="s">
        <v>51098</v>
      </c>
      <c r="B12485" s="4" t="s">
        <v>20884</v>
      </c>
      <c r="C12485" s="4" t="s">
        <v>36678</v>
      </c>
      <c r="D12485" s="8">
        <v>5</v>
      </c>
      <c r="E12485" s="17">
        <f>_xlfn.XLOOKUP(C12485,Products!$A:$A,Products!$E:$E,0,0)</f>
        <v>229.41</v>
      </c>
      <c r="F12485" s="6">
        <f t="shared" si="390"/>
        <v>1147.05</v>
      </c>
      <c r="G12485" s="6">
        <v>924.42</v>
      </c>
      <c r="H12485" s="6">
        <f t="shared" si="391"/>
        <v>-222.63</v>
      </c>
      <c r="I12485" s="4" t="s">
        <v>38919</v>
      </c>
      <c r="J12485" s="2">
        <v>45671</v>
      </c>
      <c r="K12485" s="1" t="s">
        <v>51099</v>
      </c>
      <c r="L12485" s="1" t="s">
        <v>337</v>
      </c>
      <c r="M12485" s="1" t="s">
        <v>150</v>
      </c>
    </row>
    <row r="12486" spans="1:13" ht="14.25" hidden="1" customHeight="1" x14ac:dyDescent="0.25">
      <c r="A12486" s="4" t="s">
        <v>58957</v>
      </c>
      <c r="B12486" s="4" t="s">
        <v>32989</v>
      </c>
      <c r="C12486" s="4" t="s">
        <v>37171</v>
      </c>
      <c r="D12486" s="8">
        <v>5</v>
      </c>
      <c r="E12486" s="6">
        <f>_xlfn.XLOOKUP(C12486,Products!$A:$A,Products!$E:$E,0,0)</f>
        <v>170.61</v>
      </c>
      <c r="F12486" s="6">
        <f t="shared" si="390"/>
        <v>853.05000000000007</v>
      </c>
      <c r="G12486" s="6">
        <v>2079.52</v>
      </c>
      <c r="H12486" s="6">
        <f t="shared" si="391"/>
        <v>1226.4699999999998</v>
      </c>
      <c r="I12486" s="4" t="s">
        <v>38917</v>
      </c>
      <c r="J12486" s="2">
        <v>45022</v>
      </c>
      <c r="K12486" s="1" t="s">
        <v>5012</v>
      </c>
      <c r="L12486" s="1" t="s">
        <v>254</v>
      </c>
      <c r="M12486" s="1" t="s">
        <v>7459</v>
      </c>
    </row>
    <row r="12487" spans="1:13" ht="14.25" hidden="1" customHeight="1" x14ac:dyDescent="0.25">
      <c r="A12487" s="4" t="s">
        <v>58958</v>
      </c>
      <c r="B12487" s="4" t="s">
        <v>20816</v>
      </c>
      <c r="C12487" s="4" t="s">
        <v>37584</v>
      </c>
      <c r="D12487" s="8">
        <v>4</v>
      </c>
      <c r="E12487" s="6">
        <f>_xlfn.XLOOKUP(C12487,Products!$A:$A,Products!$E:$E,0,0)</f>
        <v>1451.03</v>
      </c>
      <c r="F12487" s="6">
        <f t="shared" si="390"/>
        <v>5804.12</v>
      </c>
      <c r="G12487" s="6">
        <v>3485.76</v>
      </c>
      <c r="H12487" s="6">
        <f t="shared" si="391"/>
        <v>-2318.3599999999997</v>
      </c>
      <c r="I12487" s="4" t="s">
        <v>38938</v>
      </c>
      <c r="J12487" s="2">
        <v>44204</v>
      </c>
      <c r="K12487" s="1" t="s">
        <v>8102</v>
      </c>
      <c r="L12487" s="1" t="s">
        <v>254</v>
      </c>
      <c r="M12487" s="1" t="s">
        <v>1272</v>
      </c>
    </row>
    <row r="12488" spans="1:13" ht="14.25" hidden="1" customHeight="1" x14ac:dyDescent="0.25">
      <c r="A12488" s="4" t="s">
        <v>58959</v>
      </c>
      <c r="B12488" s="4" t="s">
        <v>11708</v>
      </c>
      <c r="C12488" s="4" t="s">
        <v>35947</v>
      </c>
      <c r="D12488" s="8">
        <v>3</v>
      </c>
      <c r="E12488" s="6">
        <f>_xlfn.XLOOKUP(C12488,Products!$A:$A,Products!$E:$E,0,0)</f>
        <v>1886.46</v>
      </c>
      <c r="F12488" s="6">
        <f t="shared" si="390"/>
        <v>5659.38</v>
      </c>
      <c r="G12488" s="6">
        <v>3920.85</v>
      </c>
      <c r="H12488" s="6">
        <f t="shared" si="391"/>
        <v>-1738.5300000000002</v>
      </c>
      <c r="I12488" s="4" t="s">
        <v>38924</v>
      </c>
      <c r="J12488" s="2">
        <v>44553</v>
      </c>
      <c r="K12488" s="1" t="s">
        <v>47035</v>
      </c>
      <c r="L12488" s="1" t="s">
        <v>1408</v>
      </c>
      <c r="M12488" s="1" t="s">
        <v>2866</v>
      </c>
    </row>
    <row r="12489" spans="1:13" ht="14.25" hidden="1" customHeight="1" x14ac:dyDescent="0.25">
      <c r="A12489" s="4" t="s">
        <v>58960</v>
      </c>
      <c r="B12489" s="4" t="s">
        <v>17073</v>
      </c>
      <c r="C12489" s="4" t="s">
        <v>36524</v>
      </c>
      <c r="D12489" s="8">
        <v>4</v>
      </c>
      <c r="E12489" s="6">
        <f>_xlfn.XLOOKUP(C12489,Products!$A:$A,Products!$E:$E,0,0)</f>
        <v>493.13</v>
      </c>
      <c r="F12489" s="6">
        <f t="shared" si="390"/>
        <v>1972.52</v>
      </c>
      <c r="G12489" s="6">
        <v>858.43</v>
      </c>
      <c r="H12489" s="6">
        <f t="shared" si="391"/>
        <v>-1114.0900000000001</v>
      </c>
      <c r="I12489" s="4" t="s">
        <v>38919</v>
      </c>
      <c r="J12489" s="2">
        <v>45143</v>
      </c>
      <c r="K12489" s="1" t="s">
        <v>18772</v>
      </c>
      <c r="L12489" s="1" t="s">
        <v>1069</v>
      </c>
      <c r="M12489" s="1" t="s">
        <v>1376</v>
      </c>
    </row>
    <row r="12490" spans="1:13" ht="14.25" hidden="1" customHeight="1" x14ac:dyDescent="0.25">
      <c r="A12490" s="4" t="s">
        <v>58832</v>
      </c>
      <c r="B12490" s="4" t="s">
        <v>33973</v>
      </c>
      <c r="C12490" s="4" t="s">
        <v>34553</v>
      </c>
      <c r="D12490" s="8">
        <v>1</v>
      </c>
      <c r="E12490" s="6">
        <f>_xlfn.XLOOKUP(C12490,Products!$A:$A,Products!$E:$E,0,0)</f>
        <v>555.71</v>
      </c>
      <c r="F12490" s="6">
        <f t="shared" si="390"/>
        <v>555.71</v>
      </c>
      <c r="G12490" s="6">
        <v>1198.3</v>
      </c>
      <c r="H12490" s="6">
        <f t="shared" si="391"/>
        <v>642.58999999999992</v>
      </c>
      <c r="I12490" s="4" t="s">
        <v>38919</v>
      </c>
      <c r="J12490" s="2">
        <v>44148</v>
      </c>
      <c r="K12490" s="1" t="s">
        <v>58833</v>
      </c>
      <c r="L12490" s="1" t="s">
        <v>158</v>
      </c>
      <c r="M12490" s="1" t="s">
        <v>2010</v>
      </c>
    </row>
    <row r="12491" spans="1:13" ht="14.25" hidden="1" customHeight="1" x14ac:dyDescent="0.25">
      <c r="A12491" s="4" t="s">
        <v>58963</v>
      </c>
      <c r="B12491" s="4" t="s">
        <v>13676</v>
      </c>
      <c r="C12491" s="4" t="s">
        <v>35056</v>
      </c>
      <c r="D12491" s="8">
        <v>5</v>
      </c>
      <c r="E12491" s="6">
        <f>_xlfn.XLOOKUP(C12491,Products!$A:$A,Products!$E:$E,0,0)</f>
        <v>661.89</v>
      </c>
      <c r="F12491" s="6">
        <f t="shared" si="390"/>
        <v>3309.45</v>
      </c>
      <c r="G12491" s="6">
        <v>3933.95</v>
      </c>
      <c r="H12491" s="6">
        <f t="shared" si="391"/>
        <v>624.5</v>
      </c>
      <c r="I12491" s="4" t="s">
        <v>38930</v>
      </c>
      <c r="J12491" s="2">
        <v>45020</v>
      </c>
      <c r="K12491" s="1" t="s">
        <v>58964</v>
      </c>
      <c r="L12491" s="1" t="s">
        <v>122</v>
      </c>
      <c r="M12491" s="1" t="s">
        <v>435</v>
      </c>
    </row>
    <row r="12492" spans="1:13" ht="14.25" hidden="1" customHeight="1" x14ac:dyDescent="0.25">
      <c r="A12492" s="4" t="s">
        <v>58965</v>
      </c>
      <c r="B12492" s="4" t="s">
        <v>3347</v>
      </c>
      <c r="C12492" s="4" t="s">
        <v>37717</v>
      </c>
      <c r="D12492" s="8">
        <v>4</v>
      </c>
      <c r="E12492" s="6">
        <f>_xlfn.XLOOKUP(C12492,Products!$A:$A,Products!$E:$E,0,0)</f>
        <v>1386.24</v>
      </c>
      <c r="F12492" s="6">
        <f t="shared" si="390"/>
        <v>5544.96</v>
      </c>
      <c r="G12492" s="6">
        <v>3988.92</v>
      </c>
      <c r="H12492" s="6">
        <f t="shared" si="391"/>
        <v>-1556.04</v>
      </c>
      <c r="I12492" s="4" t="s">
        <v>38919</v>
      </c>
      <c r="J12492" s="2">
        <v>44607</v>
      </c>
      <c r="K12492" s="1" t="s">
        <v>36237</v>
      </c>
      <c r="L12492" s="1" t="s">
        <v>578</v>
      </c>
      <c r="M12492" s="1" t="s">
        <v>1833</v>
      </c>
    </row>
    <row r="12493" spans="1:13" ht="14.25" hidden="1" customHeight="1" x14ac:dyDescent="0.25">
      <c r="A12493" s="4" t="s">
        <v>41340</v>
      </c>
      <c r="B12493" s="4" t="s">
        <v>17353</v>
      </c>
      <c r="C12493" s="4" t="s">
        <v>37784</v>
      </c>
      <c r="D12493" s="8">
        <v>4</v>
      </c>
      <c r="E12493" s="6">
        <f>_xlfn.XLOOKUP(C12493,Products!$A:$A,Products!$E:$E,0,0)</f>
        <v>598.12</v>
      </c>
      <c r="F12493" s="6">
        <f t="shared" si="390"/>
        <v>2392.48</v>
      </c>
      <c r="G12493" s="6">
        <v>543.35</v>
      </c>
      <c r="H12493" s="6">
        <f t="shared" si="391"/>
        <v>-1849.13</v>
      </c>
      <c r="I12493" s="4" t="s">
        <v>38917</v>
      </c>
      <c r="J12493" s="2">
        <v>44149</v>
      </c>
      <c r="K12493" s="1" t="s">
        <v>5800</v>
      </c>
      <c r="L12493" s="1" t="s">
        <v>417</v>
      </c>
      <c r="M12493" s="1" t="s">
        <v>699</v>
      </c>
    </row>
    <row r="12494" spans="1:13" ht="14.25" hidden="1" customHeight="1" x14ac:dyDescent="0.25">
      <c r="A12494" s="4" t="s">
        <v>58968</v>
      </c>
      <c r="B12494" s="4" t="s">
        <v>22385</v>
      </c>
      <c r="C12494" s="4" t="s">
        <v>38333</v>
      </c>
      <c r="D12494" s="8">
        <v>2</v>
      </c>
      <c r="E12494" s="6">
        <f>_xlfn.XLOOKUP(C12494,Products!$A:$A,Products!$E:$E,0,0)</f>
        <v>933.45</v>
      </c>
      <c r="F12494" s="6">
        <f t="shared" si="390"/>
        <v>1866.9</v>
      </c>
      <c r="G12494" s="6">
        <v>362.72</v>
      </c>
      <c r="H12494" s="6">
        <f t="shared" si="391"/>
        <v>-1504.18</v>
      </c>
      <c r="I12494" s="4" t="s">
        <v>38924</v>
      </c>
      <c r="J12494" s="2">
        <v>44653</v>
      </c>
      <c r="K12494" s="1" t="s">
        <v>58969</v>
      </c>
      <c r="L12494" s="1" t="s">
        <v>77</v>
      </c>
      <c r="M12494" s="1" t="s">
        <v>1272</v>
      </c>
    </row>
    <row r="12495" spans="1:13" ht="14.25" hidden="1" customHeight="1" x14ac:dyDescent="0.25">
      <c r="A12495" s="4" t="s">
        <v>58970</v>
      </c>
      <c r="B12495" s="4" t="s">
        <v>23988</v>
      </c>
      <c r="C12495" s="4" t="s">
        <v>35576</v>
      </c>
      <c r="D12495" s="8">
        <v>3</v>
      </c>
      <c r="E12495" s="6">
        <f>_xlfn.XLOOKUP(C12495,Products!$A:$A,Products!$E:$E,0,0)</f>
        <v>166.8</v>
      </c>
      <c r="F12495" s="6">
        <f t="shared" si="390"/>
        <v>500.40000000000003</v>
      </c>
      <c r="G12495" s="6">
        <v>3776.04</v>
      </c>
      <c r="H12495" s="6">
        <f t="shared" si="391"/>
        <v>3275.64</v>
      </c>
      <c r="I12495" s="4" t="s">
        <v>38917</v>
      </c>
      <c r="J12495" s="2">
        <v>45534</v>
      </c>
      <c r="K12495" s="1" t="s">
        <v>58971</v>
      </c>
      <c r="L12495" s="1" t="s">
        <v>158</v>
      </c>
      <c r="M12495" s="1" t="s">
        <v>941</v>
      </c>
    </row>
    <row r="12496" spans="1:13" ht="14.25" hidden="1" customHeight="1" x14ac:dyDescent="0.25">
      <c r="A12496" s="4" t="s">
        <v>58972</v>
      </c>
      <c r="B12496" s="4" t="s">
        <v>22999</v>
      </c>
      <c r="C12496" s="4" t="s">
        <v>37842</v>
      </c>
      <c r="D12496" s="8">
        <v>5</v>
      </c>
      <c r="E12496" s="6">
        <f>_xlfn.XLOOKUP(C12496,Products!$A:$A,Products!$E:$E,0,0)</f>
        <v>1890.3</v>
      </c>
      <c r="F12496" s="6">
        <f t="shared" si="390"/>
        <v>9451.5</v>
      </c>
      <c r="G12496" s="6">
        <v>3960.68</v>
      </c>
      <c r="H12496" s="6">
        <f t="shared" si="391"/>
        <v>-5490.82</v>
      </c>
      <c r="I12496" s="4" t="s">
        <v>38917</v>
      </c>
      <c r="J12496" s="2">
        <v>45104</v>
      </c>
      <c r="K12496" s="1" t="s">
        <v>11156</v>
      </c>
      <c r="L12496" s="1" t="s">
        <v>956</v>
      </c>
      <c r="M12496" s="1" t="s">
        <v>443</v>
      </c>
    </row>
    <row r="12497" spans="1:13" ht="14.25" hidden="1" customHeight="1" x14ac:dyDescent="0.25">
      <c r="A12497" s="4" t="s">
        <v>41738</v>
      </c>
      <c r="B12497" s="4" t="s">
        <v>13232</v>
      </c>
      <c r="C12497" s="4" t="s">
        <v>34484</v>
      </c>
      <c r="D12497" s="8">
        <v>3</v>
      </c>
      <c r="E12497" s="6">
        <f>_xlfn.XLOOKUP(C12497,Products!$A:$A,Products!$E:$E,0,0)</f>
        <v>54.53</v>
      </c>
      <c r="F12497" s="6">
        <f t="shared" si="390"/>
        <v>163.59</v>
      </c>
      <c r="G12497" s="6">
        <v>2063.9899999999998</v>
      </c>
      <c r="H12497" s="6">
        <f t="shared" si="391"/>
        <v>1900.3999999999999</v>
      </c>
      <c r="I12497" s="4" t="s">
        <v>38938</v>
      </c>
      <c r="J12497" s="2">
        <v>44149</v>
      </c>
      <c r="K12497" s="1" t="s">
        <v>41739</v>
      </c>
      <c r="L12497" s="1" t="s">
        <v>578</v>
      </c>
      <c r="M12497" s="1" t="s">
        <v>5097</v>
      </c>
    </row>
    <row r="12498" spans="1:13" ht="14.25" hidden="1" customHeight="1" x14ac:dyDescent="0.25">
      <c r="A12498" s="4" t="s">
        <v>42361</v>
      </c>
      <c r="B12498" s="4" t="s">
        <v>33304</v>
      </c>
      <c r="C12498" s="4" t="s">
        <v>36465</v>
      </c>
      <c r="D12498" s="8">
        <v>5</v>
      </c>
      <c r="E12498" s="6">
        <f>_xlfn.XLOOKUP(C12498,Products!$A:$A,Products!$E:$E,0,0)</f>
        <v>1059.6199999999999</v>
      </c>
      <c r="F12498" s="6">
        <f t="shared" si="390"/>
        <v>5298.0999999999995</v>
      </c>
      <c r="G12498" s="6">
        <v>366.7</v>
      </c>
      <c r="H12498" s="6">
        <f t="shared" si="391"/>
        <v>-4931.3999999999996</v>
      </c>
      <c r="I12498" s="4" t="s">
        <v>38917</v>
      </c>
      <c r="J12498" s="2">
        <v>44149</v>
      </c>
      <c r="K12498" s="1" t="s">
        <v>40381</v>
      </c>
      <c r="L12498" s="1" t="s">
        <v>254</v>
      </c>
      <c r="M12498" s="1" t="s">
        <v>159</v>
      </c>
    </row>
    <row r="12499" spans="1:13" ht="14.25" hidden="1" customHeight="1" x14ac:dyDescent="0.25">
      <c r="A12499" s="4" t="s">
        <v>58975</v>
      </c>
      <c r="B12499" s="4" t="s">
        <v>19384</v>
      </c>
      <c r="C12499" s="4" t="s">
        <v>37593</v>
      </c>
      <c r="D12499" s="8">
        <v>3</v>
      </c>
      <c r="E12499" s="6">
        <f>_xlfn.XLOOKUP(C12499,Products!$A:$A,Products!$E:$E,0,0)</f>
        <v>943.1</v>
      </c>
      <c r="F12499" s="6">
        <f t="shared" si="390"/>
        <v>2829.3</v>
      </c>
      <c r="G12499" s="6">
        <v>171.13</v>
      </c>
      <c r="H12499" s="6">
        <f t="shared" si="391"/>
        <v>-2658.17</v>
      </c>
      <c r="I12499" s="4" t="s">
        <v>38917</v>
      </c>
      <c r="J12499" s="2">
        <v>45264</v>
      </c>
      <c r="K12499" s="1" t="s">
        <v>53955</v>
      </c>
      <c r="L12499" s="1" t="s">
        <v>924</v>
      </c>
      <c r="M12499" s="1" t="s">
        <v>123</v>
      </c>
    </row>
    <row r="12500" spans="1:13" ht="14.25" hidden="1" customHeight="1" x14ac:dyDescent="0.25">
      <c r="A12500" s="4" t="s">
        <v>58976</v>
      </c>
      <c r="B12500" s="4" t="s">
        <v>8895</v>
      </c>
      <c r="C12500" s="4" t="s">
        <v>38630</v>
      </c>
      <c r="D12500" s="8">
        <v>5</v>
      </c>
      <c r="E12500" s="6">
        <f>_xlfn.XLOOKUP(C12500,Products!$A:$A,Products!$E:$E,0,0)</f>
        <v>597.04</v>
      </c>
      <c r="F12500" s="6">
        <f t="shared" si="390"/>
        <v>2985.2</v>
      </c>
      <c r="G12500" s="6">
        <v>3141.75</v>
      </c>
      <c r="H12500" s="6">
        <f t="shared" si="391"/>
        <v>156.55000000000018</v>
      </c>
      <c r="I12500" s="4" t="s">
        <v>38938</v>
      </c>
      <c r="J12500" s="2">
        <v>44407</v>
      </c>
      <c r="K12500" s="1" t="s">
        <v>1511</v>
      </c>
      <c r="L12500" s="1" t="s">
        <v>682</v>
      </c>
      <c r="M12500" s="1" t="s">
        <v>123</v>
      </c>
    </row>
    <row r="12501" spans="1:13" ht="14.25" hidden="1" customHeight="1" x14ac:dyDescent="0.25">
      <c r="A12501" s="4" t="s">
        <v>58977</v>
      </c>
      <c r="B12501" s="4" t="s">
        <v>13379</v>
      </c>
      <c r="C12501" s="4" t="s">
        <v>38287</v>
      </c>
      <c r="D12501" s="8">
        <v>3</v>
      </c>
      <c r="E12501" s="6">
        <f>_xlfn.XLOOKUP(C12501,Products!$A:$A,Products!$E:$E,0,0)</f>
        <v>595.91999999999996</v>
      </c>
      <c r="F12501" s="6">
        <f t="shared" si="390"/>
        <v>1787.7599999999998</v>
      </c>
      <c r="G12501" s="6">
        <v>1458.69</v>
      </c>
      <c r="H12501" s="6">
        <f t="shared" si="391"/>
        <v>-329.06999999999971</v>
      </c>
      <c r="I12501" s="4" t="s">
        <v>38917</v>
      </c>
      <c r="J12501" s="2">
        <v>45137</v>
      </c>
      <c r="K12501" s="1" t="s">
        <v>58978</v>
      </c>
      <c r="L12501" s="1" t="s">
        <v>25</v>
      </c>
      <c r="M12501" s="1" t="s">
        <v>941</v>
      </c>
    </row>
    <row r="12502" spans="1:13" ht="14.25" hidden="1" customHeight="1" x14ac:dyDescent="0.25">
      <c r="A12502" s="4" t="s">
        <v>44068</v>
      </c>
      <c r="B12502" s="4" t="s">
        <v>11770</v>
      </c>
      <c r="C12502" s="4" t="s">
        <v>34329</v>
      </c>
      <c r="D12502" s="8">
        <v>1</v>
      </c>
      <c r="E12502" s="6">
        <f>_xlfn.XLOOKUP(C12502,Products!$A:$A,Products!$E:$E,0,0)</f>
        <v>562.94000000000005</v>
      </c>
      <c r="F12502" s="6">
        <f t="shared" si="390"/>
        <v>562.94000000000005</v>
      </c>
      <c r="G12502" s="6">
        <v>3838.33</v>
      </c>
      <c r="H12502" s="6">
        <f t="shared" si="391"/>
        <v>3275.39</v>
      </c>
      <c r="I12502" s="4" t="s">
        <v>38919</v>
      </c>
      <c r="J12502" s="2">
        <v>44149</v>
      </c>
      <c r="K12502" s="1" t="s">
        <v>44069</v>
      </c>
      <c r="L12502" s="1" t="s">
        <v>956</v>
      </c>
      <c r="M12502" s="1" t="s">
        <v>3622</v>
      </c>
    </row>
    <row r="12503" spans="1:13" ht="14.25" hidden="1" customHeight="1" x14ac:dyDescent="0.25">
      <c r="A12503" s="4" t="s">
        <v>58980</v>
      </c>
      <c r="B12503" s="4" t="s">
        <v>32334</v>
      </c>
      <c r="C12503" s="4" t="s">
        <v>38626</v>
      </c>
      <c r="D12503" s="8">
        <v>2</v>
      </c>
      <c r="E12503" s="6">
        <f>_xlfn.XLOOKUP(C12503,Products!$A:$A,Products!$E:$E,0,0)</f>
        <v>449.38</v>
      </c>
      <c r="F12503" s="6">
        <f t="shared" si="390"/>
        <v>898.76</v>
      </c>
      <c r="G12503" s="6">
        <v>3756.52</v>
      </c>
      <c r="H12503" s="6">
        <f t="shared" si="391"/>
        <v>2857.76</v>
      </c>
      <c r="I12503" s="4" t="s">
        <v>38930</v>
      </c>
      <c r="J12503" s="2">
        <v>44728</v>
      </c>
      <c r="K12503" s="1" t="s">
        <v>42836</v>
      </c>
      <c r="L12503" s="1" t="s">
        <v>149</v>
      </c>
      <c r="M12503" s="1" t="s">
        <v>1749</v>
      </c>
    </row>
    <row r="12504" spans="1:13" ht="14.25" hidden="1" customHeight="1" x14ac:dyDescent="0.25">
      <c r="A12504" s="4" t="s">
        <v>58981</v>
      </c>
      <c r="B12504" s="4" t="s">
        <v>7968</v>
      </c>
      <c r="C12504" s="4" t="s">
        <v>38146</v>
      </c>
      <c r="D12504" s="8">
        <v>5</v>
      </c>
      <c r="E12504" s="6">
        <f>_xlfn.XLOOKUP(C12504,Products!$A:$A,Products!$E:$E,0,0)</f>
        <v>554.21</v>
      </c>
      <c r="F12504" s="6">
        <f t="shared" si="390"/>
        <v>2771.05</v>
      </c>
      <c r="G12504" s="6">
        <v>4023.33</v>
      </c>
      <c r="H12504" s="6">
        <f t="shared" si="391"/>
        <v>1252.2799999999997</v>
      </c>
      <c r="I12504" s="4" t="s">
        <v>38938</v>
      </c>
      <c r="J12504" s="2">
        <v>44579</v>
      </c>
      <c r="K12504" s="1" t="s">
        <v>5485</v>
      </c>
      <c r="L12504" s="1" t="s">
        <v>610</v>
      </c>
      <c r="M12504" s="1" t="s">
        <v>2485</v>
      </c>
    </row>
    <row r="12505" spans="1:13" ht="14.25" hidden="1" customHeight="1" x14ac:dyDescent="0.25">
      <c r="A12505" s="4" t="s">
        <v>58982</v>
      </c>
      <c r="B12505" s="4" t="s">
        <v>12682</v>
      </c>
      <c r="C12505" s="4" t="s">
        <v>37908</v>
      </c>
      <c r="D12505" s="8">
        <v>2</v>
      </c>
      <c r="E12505" s="6">
        <f>_xlfn.XLOOKUP(C12505,Products!$A:$A,Products!$E:$E,0,0)</f>
        <v>1101.67</v>
      </c>
      <c r="F12505" s="6">
        <f t="shared" si="390"/>
        <v>2203.34</v>
      </c>
      <c r="G12505" s="6">
        <v>2870.72</v>
      </c>
      <c r="H12505" s="6">
        <f t="shared" si="391"/>
        <v>667.37999999999965</v>
      </c>
      <c r="I12505" s="4" t="s">
        <v>38938</v>
      </c>
      <c r="J12505" s="2">
        <v>44710</v>
      </c>
      <c r="K12505" s="1" t="s">
        <v>58983</v>
      </c>
      <c r="L12505" s="1" t="s">
        <v>924</v>
      </c>
      <c r="M12505" s="1" t="s">
        <v>1326</v>
      </c>
    </row>
    <row r="12506" spans="1:13" ht="14.25" hidden="1" customHeight="1" x14ac:dyDescent="0.25">
      <c r="A12506" s="4" t="s">
        <v>58984</v>
      </c>
      <c r="B12506" s="4" t="s">
        <v>29978</v>
      </c>
      <c r="C12506" s="4" t="s">
        <v>38241</v>
      </c>
      <c r="D12506" s="8">
        <v>2</v>
      </c>
      <c r="E12506" s="6">
        <f>_xlfn.XLOOKUP(C12506,Products!$A:$A,Products!$E:$E,0,0)</f>
        <v>1212.68</v>
      </c>
      <c r="F12506" s="6">
        <f t="shared" si="390"/>
        <v>2425.36</v>
      </c>
      <c r="G12506" s="6">
        <v>3973.57</v>
      </c>
      <c r="H12506" s="6">
        <f t="shared" si="391"/>
        <v>1548.21</v>
      </c>
      <c r="I12506" s="4" t="s">
        <v>38930</v>
      </c>
      <c r="J12506" s="2">
        <v>45200</v>
      </c>
      <c r="K12506" s="1" t="s">
        <v>58985</v>
      </c>
      <c r="L12506" s="1" t="s">
        <v>1644</v>
      </c>
      <c r="M12506" s="1" t="s">
        <v>297</v>
      </c>
    </row>
    <row r="12507" spans="1:13" ht="14.25" hidden="1" customHeight="1" x14ac:dyDescent="0.25">
      <c r="A12507" s="4" t="s">
        <v>58986</v>
      </c>
      <c r="B12507" s="4" t="s">
        <v>9481</v>
      </c>
      <c r="C12507" s="4" t="s">
        <v>37635</v>
      </c>
      <c r="D12507" s="8">
        <v>4</v>
      </c>
      <c r="E12507" s="6">
        <f>_xlfn.XLOOKUP(C12507,Products!$A:$A,Products!$E:$E,0,0)</f>
        <v>163.22</v>
      </c>
      <c r="F12507" s="6">
        <f t="shared" si="390"/>
        <v>652.88</v>
      </c>
      <c r="G12507" s="6">
        <v>3936.73</v>
      </c>
      <c r="H12507" s="6">
        <f t="shared" si="391"/>
        <v>3283.85</v>
      </c>
      <c r="I12507" s="4" t="s">
        <v>38930</v>
      </c>
      <c r="J12507" s="2">
        <v>45009</v>
      </c>
      <c r="K12507" s="1" t="s">
        <v>58987</v>
      </c>
      <c r="L12507" s="1" t="s">
        <v>194</v>
      </c>
      <c r="M12507" s="1" t="s">
        <v>816</v>
      </c>
    </row>
    <row r="12508" spans="1:13" ht="14.25" hidden="1" customHeight="1" x14ac:dyDescent="0.25">
      <c r="A12508" s="4" t="s">
        <v>58988</v>
      </c>
      <c r="B12508" s="4" t="s">
        <v>9641</v>
      </c>
      <c r="C12508" s="4" t="s">
        <v>37259</v>
      </c>
      <c r="D12508" s="8">
        <v>3</v>
      </c>
      <c r="E12508" s="6">
        <f>_xlfn.XLOOKUP(C12508,Products!$A:$A,Products!$E:$E,0,0)</f>
        <v>683.82</v>
      </c>
      <c r="F12508" s="6">
        <f t="shared" si="390"/>
        <v>2051.46</v>
      </c>
      <c r="G12508" s="6">
        <v>3941.32</v>
      </c>
      <c r="H12508" s="6">
        <f t="shared" si="391"/>
        <v>1889.8600000000001</v>
      </c>
      <c r="I12508" s="4" t="s">
        <v>38924</v>
      </c>
      <c r="J12508" s="2">
        <v>45656</v>
      </c>
      <c r="K12508" s="1" t="s">
        <v>40138</v>
      </c>
      <c r="L12508" s="1" t="s">
        <v>492</v>
      </c>
      <c r="M12508" s="1" t="s">
        <v>1107</v>
      </c>
    </row>
    <row r="12509" spans="1:13" ht="14.25" hidden="1" customHeight="1" x14ac:dyDescent="0.25">
      <c r="A12509" s="4" t="s">
        <v>58989</v>
      </c>
      <c r="B12509" s="4" t="s">
        <v>2333</v>
      </c>
      <c r="C12509" s="4" t="s">
        <v>37186</v>
      </c>
      <c r="D12509" s="8">
        <v>4</v>
      </c>
      <c r="E12509" s="6">
        <f>_xlfn.XLOOKUP(C12509,Products!$A:$A,Products!$E:$E,0,0)</f>
        <v>989.29</v>
      </c>
      <c r="F12509" s="6">
        <f t="shared" si="390"/>
        <v>3957.16</v>
      </c>
      <c r="G12509" s="6">
        <v>2383.36</v>
      </c>
      <c r="H12509" s="6">
        <f t="shared" si="391"/>
        <v>-1573.7999999999997</v>
      </c>
      <c r="I12509" s="4" t="s">
        <v>38930</v>
      </c>
      <c r="J12509" s="2">
        <v>45387</v>
      </c>
      <c r="K12509" s="1" t="s">
        <v>58990</v>
      </c>
      <c r="L12509" s="1" t="s">
        <v>69</v>
      </c>
      <c r="M12509" s="1" t="s">
        <v>563</v>
      </c>
    </row>
    <row r="12510" spans="1:13" ht="14.25" hidden="1" customHeight="1" x14ac:dyDescent="0.25">
      <c r="A12510" s="4" t="s">
        <v>46657</v>
      </c>
      <c r="B12510" s="4" t="s">
        <v>15448</v>
      </c>
      <c r="C12510" s="4" t="s">
        <v>34255</v>
      </c>
      <c r="D12510" s="8">
        <v>5</v>
      </c>
      <c r="E12510" s="6">
        <f>_xlfn.XLOOKUP(C12510,Products!$A:$A,Products!$E:$E,0,0)</f>
        <v>25.95</v>
      </c>
      <c r="F12510" s="6">
        <f t="shared" si="390"/>
        <v>129.75</v>
      </c>
      <c r="G12510" s="6">
        <v>4708.1400000000003</v>
      </c>
      <c r="H12510" s="6">
        <f t="shared" si="391"/>
        <v>4578.3900000000003</v>
      </c>
      <c r="I12510" s="4" t="s">
        <v>38938</v>
      </c>
      <c r="J12510" s="2">
        <v>44149</v>
      </c>
      <c r="K12510" s="1" t="s">
        <v>46658</v>
      </c>
      <c r="L12510" s="1" t="s">
        <v>451</v>
      </c>
      <c r="M12510" s="1" t="s">
        <v>329</v>
      </c>
    </row>
    <row r="12511" spans="1:13" ht="14.25" customHeight="1" x14ac:dyDescent="0.25">
      <c r="A12511" s="4" t="s">
        <v>51248</v>
      </c>
      <c r="B12511" s="4" t="s">
        <v>7510</v>
      </c>
      <c r="C12511" s="4" t="s">
        <v>35914</v>
      </c>
      <c r="D12511" s="8">
        <v>1</v>
      </c>
      <c r="E12511" s="17">
        <f>_xlfn.XLOOKUP(C12511,Products!$A:$A,Products!$E:$E,0,0)</f>
        <v>331.31</v>
      </c>
      <c r="F12511" s="6">
        <f t="shared" si="390"/>
        <v>331.31</v>
      </c>
      <c r="G12511" s="6">
        <v>846.63</v>
      </c>
      <c r="H12511" s="6">
        <f t="shared" si="391"/>
        <v>515.31999999999994</v>
      </c>
      <c r="I12511" s="4" t="s">
        <v>38924</v>
      </c>
      <c r="J12511" s="2">
        <v>45671</v>
      </c>
      <c r="K12511" s="1" t="s">
        <v>3917</v>
      </c>
      <c r="L12511" s="1" t="s">
        <v>531</v>
      </c>
      <c r="M12511" s="1" t="s">
        <v>418</v>
      </c>
    </row>
    <row r="12512" spans="1:13" ht="14.25" hidden="1" customHeight="1" x14ac:dyDescent="0.25">
      <c r="A12512" s="4" t="s">
        <v>58993</v>
      </c>
      <c r="B12512" s="4" t="s">
        <v>10676</v>
      </c>
      <c r="C12512" s="4" t="s">
        <v>35817</v>
      </c>
      <c r="D12512" s="8">
        <v>3</v>
      </c>
      <c r="E12512" s="6">
        <f>_xlfn.XLOOKUP(C12512,Products!$A:$A,Products!$E:$E,0,0)</f>
        <v>309.75</v>
      </c>
      <c r="F12512" s="6">
        <f t="shared" si="390"/>
        <v>929.25</v>
      </c>
      <c r="G12512" s="6">
        <v>959.76</v>
      </c>
      <c r="H12512" s="6">
        <f t="shared" si="391"/>
        <v>30.509999999999991</v>
      </c>
      <c r="I12512" s="4" t="s">
        <v>38938</v>
      </c>
      <c r="J12512" s="2">
        <v>45563</v>
      </c>
      <c r="K12512" s="1" t="s">
        <v>58994</v>
      </c>
      <c r="L12512" s="1" t="s">
        <v>167</v>
      </c>
      <c r="M12512" s="1" t="s">
        <v>707</v>
      </c>
    </row>
    <row r="12513" spans="1:13" ht="14.25" hidden="1" customHeight="1" x14ac:dyDescent="0.25">
      <c r="A12513" s="4" t="s">
        <v>58995</v>
      </c>
      <c r="B12513" s="4" t="s">
        <v>20132</v>
      </c>
      <c r="C12513" s="4" t="s">
        <v>37605</v>
      </c>
      <c r="D12513" s="8">
        <v>2</v>
      </c>
      <c r="E12513" s="6">
        <f>_xlfn.XLOOKUP(C12513,Products!$A:$A,Products!$E:$E,0,0)</f>
        <v>587.80999999999995</v>
      </c>
      <c r="F12513" s="6">
        <f t="shared" si="390"/>
        <v>1175.6199999999999</v>
      </c>
      <c r="G12513" s="6">
        <v>4566.74</v>
      </c>
      <c r="H12513" s="6">
        <f t="shared" si="391"/>
        <v>3391.12</v>
      </c>
      <c r="I12513" s="4" t="s">
        <v>38924</v>
      </c>
      <c r="J12513" s="2">
        <v>44879</v>
      </c>
      <c r="K12513" s="1" t="s">
        <v>2685</v>
      </c>
      <c r="L12513" s="1" t="s">
        <v>1440</v>
      </c>
      <c r="M12513" s="1" t="s">
        <v>5668</v>
      </c>
    </row>
    <row r="12514" spans="1:13" ht="14.25" hidden="1" customHeight="1" x14ac:dyDescent="0.25">
      <c r="A12514" s="4" t="s">
        <v>58996</v>
      </c>
      <c r="B12514" s="4" t="s">
        <v>30166</v>
      </c>
      <c r="C12514" s="4" t="s">
        <v>35419</v>
      </c>
      <c r="D12514" s="8">
        <v>1</v>
      </c>
      <c r="E12514" s="6">
        <f>_xlfn.XLOOKUP(C12514,Products!$A:$A,Products!$E:$E,0,0)</f>
        <v>1880.14</v>
      </c>
      <c r="F12514" s="6">
        <f t="shared" si="390"/>
        <v>1880.14</v>
      </c>
      <c r="G12514" s="6">
        <v>3087.88</v>
      </c>
      <c r="H12514" s="6">
        <f t="shared" si="391"/>
        <v>1207.74</v>
      </c>
      <c r="I12514" s="4" t="s">
        <v>38938</v>
      </c>
      <c r="J12514" s="2">
        <v>45155</v>
      </c>
      <c r="K12514" s="1" t="s">
        <v>58997</v>
      </c>
      <c r="L12514" s="1" t="s">
        <v>122</v>
      </c>
      <c r="M12514" s="1" t="s">
        <v>493</v>
      </c>
    </row>
    <row r="12515" spans="1:13" ht="14.25" hidden="1" customHeight="1" x14ac:dyDescent="0.25">
      <c r="A12515" s="4" t="s">
        <v>58998</v>
      </c>
      <c r="B12515" s="4" t="s">
        <v>3785</v>
      </c>
      <c r="C12515" s="4" t="s">
        <v>38346</v>
      </c>
      <c r="D12515" s="8">
        <v>1</v>
      </c>
      <c r="E12515" s="6">
        <f>_xlfn.XLOOKUP(C12515,Products!$A:$A,Products!$E:$E,0,0)</f>
        <v>1378.23</v>
      </c>
      <c r="F12515" s="6">
        <f t="shared" si="390"/>
        <v>1378.23</v>
      </c>
      <c r="G12515" s="6">
        <v>970.81</v>
      </c>
      <c r="H12515" s="6">
        <f t="shared" si="391"/>
        <v>-407.42000000000007</v>
      </c>
      <c r="I12515" s="4" t="s">
        <v>38924</v>
      </c>
      <c r="J12515" s="2">
        <v>44669</v>
      </c>
      <c r="K12515" s="1" t="s">
        <v>25086</v>
      </c>
      <c r="L12515" s="1" t="s">
        <v>539</v>
      </c>
      <c r="M12515" s="1" t="s">
        <v>2296</v>
      </c>
    </row>
    <row r="12516" spans="1:13" ht="14.25" hidden="1" customHeight="1" x14ac:dyDescent="0.25">
      <c r="A12516" s="4" t="s">
        <v>58999</v>
      </c>
      <c r="B12516" s="4" t="s">
        <v>8860</v>
      </c>
      <c r="C12516" s="4" t="s">
        <v>34530</v>
      </c>
      <c r="D12516" s="8">
        <v>3</v>
      </c>
      <c r="E12516" s="6">
        <f>_xlfn.XLOOKUP(C12516,Products!$A:$A,Products!$E:$E,0,0)</f>
        <v>1603.2</v>
      </c>
      <c r="F12516" s="6">
        <f t="shared" si="390"/>
        <v>4809.6000000000004</v>
      </c>
      <c r="G12516" s="6">
        <v>2371.25</v>
      </c>
      <c r="H12516" s="6">
        <f t="shared" si="391"/>
        <v>-2438.3500000000004</v>
      </c>
      <c r="I12516" s="4" t="s">
        <v>38930</v>
      </c>
      <c r="J12516" s="2">
        <v>45475</v>
      </c>
      <c r="K12516" s="1" t="s">
        <v>59000</v>
      </c>
      <c r="L12516" s="1" t="s">
        <v>1189</v>
      </c>
      <c r="M12516" s="1" t="s">
        <v>1243</v>
      </c>
    </row>
    <row r="12517" spans="1:13" ht="14.25" hidden="1" customHeight="1" x14ac:dyDescent="0.25">
      <c r="A12517" s="4" t="s">
        <v>59001</v>
      </c>
      <c r="B12517" s="4" t="s">
        <v>31390</v>
      </c>
      <c r="C12517" s="4" t="s">
        <v>37432</v>
      </c>
      <c r="D12517" s="8">
        <v>2</v>
      </c>
      <c r="E12517" s="6">
        <f>_xlfn.XLOOKUP(C12517,Products!$A:$A,Products!$E:$E,0,0)</f>
        <v>970.73</v>
      </c>
      <c r="F12517" s="6">
        <f t="shared" si="390"/>
        <v>1941.46</v>
      </c>
      <c r="G12517" s="6">
        <v>2141.0700000000002</v>
      </c>
      <c r="H12517" s="6">
        <f t="shared" si="391"/>
        <v>199.61000000000013</v>
      </c>
      <c r="I12517" s="4" t="s">
        <v>38919</v>
      </c>
      <c r="J12517" s="2">
        <v>45402</v>
      </c>
      <c r="K12517" s="1" t="s">
        <v>59002</v>
      </c>
      <c r="L12517" s="1" t="s">
        <v>176</v>
      </c>
      <c r="M12517" s="1" t="s">
        <v>5125</v>
      </c>
    </row>
    <row r="12518" spans="1:13" ht="14.25" hidden="1" customHeight="1" x14ac:dyDescent="0.25">
      <c r="A12518" s="4" t="s">
        <v>59003</v>
      </c>
      <c r="B12518" s="4" t="s">
        <v>15121</v>
      </c>
      <c r="C12518" s="4" t="s">
        <v>35546</v>
      </c>
      <c r="D12518" s="8">
        <v>4</v>
      </c>
      <c r="E12518" s="6">
        <f>_xlfn.XLOOKUP(C12518,Products!$A:$A,Products!$E:$E,0,0)</f>
        <v>564.4</v>
      </c>
      <c r="F12518" s="6">
        <f t="shared" si="390"/>
        <v>2257.6</v>
      </c>
      <c r="G12518" s="6">
        <v>1213.8599999999999</v>
      </c>
      <c r="H12518" s="6">
        <f t="shared" si="391"/>
        <v>-1043.74</v>
      </c>
      <c r="I12518" s="4" t="s">
        <v>38938</v>
      </c>
      <c r="J12518" s="2">
        <v>45475</v>
      </c>
      <c r="K12518" s="1" t="s">
        <v>59004</v>
      </c>
      <c r="L12518" s="1" t="s">
        <v>185</v>
      </c>
      <c r="M12518" s="1" t="s">
        <v>2406</v>
      </c>
    </row>
    <row r="12519" spans="1:13" ht="14.25" hidden="1" customHeight="1" x14ac:dyDescent="0.25">
      <c r="A12519" s="4" t="s">
        <v>59005</v>
      </c>
      <c r="B12519" s="4" t="s">
        <v>24298</v>
      </c>
      <c r="C12519" s="4" t="s">
        <v>36807</v>
      </c>
      <c r="D12519" s="8">
        <v>5</v>
      </c>
      <c r="E12519" s="6">
        <f>_xlfn.XLOOKUP(C12519,Products!$A:$A,Products!$E:$E,0,0)</f>
        <v>1619.03</v>
      </c>
      <c r="F12519" s="6">
        <f t="shared" si="390"/>
        <v>8095.15</v>
      </c>
      <c r="G12519" s="6">
        <v>2365.31</v>
      </c>
      <c r="H12519" s="6">
        <f t="shared" si="391"/>
        <v>-5729.84</v>
      </c>
      <c r="I12519" s="4" t="s">
        <v>38917</v>
      </c>
      <c r="J12519" s="2">
        <v>45374</v>
      </c>
      <c r="K12519" s="1" t="s">
        <v>4573</v>
      </c>
      <c r="L12519" s="1" t="s">
        <v>158</v>
      </c>
      <c r="M12519" s="1" t="s">
        <v>186</v>
      </c>
    </row>
    <row r="12520" spans="1:13" ht="14.25" hidden="1" customHeight="1" x14ac:dyDescent="0.25">
      <c r="A12520" s="4" t="s">
        <v>59006</v>
      </c>
      <c r="B12520" s="4" t="s">
        <v>30909</v>
      </c>
      <c r="C12520" s="4" t="s">
        <v>35074</v>
      </c>
      <c r="D12520" s="8">
        <v>3</v>
      </c>
      <c r="E12520" s="6">
        <f>_xlfn.XLOOKUP(C12520,Products!$A:$A,Products!$E:$E,0,0)</f>
        <v>1126.51</v>
      </c>
      <c r="F12520" s="6">
        <f t="shared" si="390"/>
        <v>3379.5299999999997</v>
      </c>
      <c r="G12520" s="6">
        <v>584.89</v>
      </c>
      <c r="H12520" s="6">
        <f t="shared" si="391"/>
        <v>-2794.64</v>
      </c>
      <c r="I12520" s="4" t="s">
        <v>38924</v>
      </c>
      <c r="J12520" s="2">
        <v>45193</v>
      </c>
      <c r="K12520" s="1" t="s">
        <v>59007</v>
      </c>
      <c r="L12520" s="1" t="s">
        <v>451</v>
      </c>
      <c r="M12520" s="1" t="s">
        <v>1085</v>
      </c>
    </row>
    <row r="12521" spans="1:13" ht="14.25" hidden="1" customHeight="1" x14ac:dyDescent="0.25">
      <c r="A12521" s="4" t="s">
        <v>59008</v>
      </c>
      <c r="B12521" s="4" t="s">
        <v>11359</v>
      </c>
      <c r="C12521" s="4" t="s">
        <v>36470</v>
      </c>
      <c r="D12521" s="8">
        <v>3</v>
      </c>
      <c r="E12521" s="6">
        <f>_xlfn.XLOOKUP(C12521,Products!$A:$A,Products!$E:$E,0,0)</f>
        <v>1263.6600000000001</v>
      </c>
      <c r="F12521" s="6">
        <f t="shared" si="390"/>
        <v>3790.9800000000005</v>
      </c>
      <c r="G12521" s="6">
        <v>111.22</v>
      </c>
      <c r="H12521" s="6">
        <f t="shared" si="391"/>
        <v>-3679.7600000000007</v>
      </c>
      <c r="I12521" s="4" t="s">
        <v>38917</v>
      </c>
      <c r="J12521" s="2">
        <v>45036</v>
      </c>
      <c r="K12521" s="1" t="s">
        <v>59009</v>
      </c>
      <c r="L12521" s="1" t="s">
        <v>167</v>
      </c>
      <c r="M12521" s="1" t="s">
        <v>933</v>
      </c>
    </row>
    <row r="12522" spans="1:13" ht="14.25" hidden="1" customHeight="1" x14ac:dyDescent="0.25">
      <c r="A12522" s="4" t="s">
        <v>59010</v>
      </c>
      <c r="B12522" s="4" t="s">
        <v>2004</v>
      </c>
      <c r="C12522" s="4" t="s">
        <v>37600</v>
      </c>
      <c r="D12522" s="8">
        <v>3</v>
      </c>
      <c r="E12522" s="6">
        <f>_xlfn.XLOOKUP(C12522,Products!$A:$A,Products!$E:$E,0,0)</f>
        <v>577.11</v>
      </c>
      <c r="F12522" s="6">
        <f t="shared" si="390"/>
        <v>1731.33</v>
      </c>
      <c r="G12522" s="6">
        <v>1163.74</v>
      </c>
      <c r="H12522" s="6">
        <f t="shared" si="391"/>
        <v>-567.58999999999992</v>
      </c>
      <c r="I12522" s="4" t="s">
        <v>38924</v>
      </c>
      <c r="J12522" s="2">
        <v>45521</v>
      </c>
      <c r="K12522" s="1" t="s">
        <v>59011</v>
      </c>
      <c r="L12522" s="1" t="s">
        <v>60</v>
      </c>
      <c r="M12522" s="1" t="s">
        <v>2650</v>
      </c>
    </row>
    <row r="12523" spans="1:13" ht="14.25" hidden="1" customHeight="1" x14ac:dyDescent="0.25">
      <c r="A12523" s="4" t="s">
        <v>59012</v>
      </c>
      <c r="B12523" s="4" t="s">
        <v>19144</v>
      </c>
      <c r="C12523" s="4" t="s">
        <v>34945</v>
      </c>
      <c r="D12523" s="8">
        <v>1</v>
      </c>
      <c r="E12523" s="6">
        <f>_xlfn.XLOOKUP(C12523,Products!$A:$A,Products!$E:$E,0,0)</f>
        <v>621.99</v>
      </c>
      <c r="F12523" s="6">
        <f t="shared" si="390"/>
        <v>621.99</v>
      </c>
      <c r="G12523" s="6">
        <v>885.49</v>
      </c>
      <c r="H12523" s="6">
        <f t="shared" si="391"/>
        <v>263.5</v>
      </c>
      <c r="I12523" s="4" t="s">
        <v>38924</v>
      </c>
      <c r="J12523" s="2">
        <v>45564</v>
      </c>
      <c r="K12523" s="1" t="s">
        <v>5450</v>
      </c>
      <c r="L12523" s="1" t="s">
        <v>1416</v>
      </c>
      <c r="M12523" s="1" t="s">
        <v>667</v>
      </c>
    </row>
    <row r="12524" spans="1:13" ht="14.25" hidden="1" customHeight="1" x14ac:dyDescent="0.25">
      <c r="A12524" s="4" t="s">
        <v>59013</v>
      </c>
      <c r="B12524" s="4" t="s">
        <v>13386</v>
      </c>
      <c r="C12524" s="4" t="s">
        <v>34710</v>
      </c>
      <c r="D12524" s="8">
        <v>2</v>
      </c>
      <c r="E12524" s="6">
        <f>_xlfn.XLOOKUP(C12524,Products!$A:$A,Products!$E:$E,0,0)</f>
        <v>1909.1</v>
      </c>
      <c r="F12524" s="6">
        <f t="shared" si="390"/>
        <v>3818.2</v>
      </c>
      <c r="G12524" s="6">
        <v>4721.6000000000004</v>
      </c>
      <c r="H12524" s="6">
        <f t="shared" si="391"/>
        <v>903.40000000000055</v>
      </c>
      <c r="I12524" s="4" t="s">
        <v>38919</v>
      </c>
      <c r="J12524" s="2">
        <v>44620</v>
      </c>
      <c r="K12524" s="1" t="s">
        <v>59014</v>
      </c>
      <c r="L12524" s="1" t="s">
        <v>610</v>
      </c>
      <c r="M12524" s="1" t="s">
        <v>195</v>
      </c>
    </row>
    <row r="12525" spans="1:13" ht="14.25" hidden="1" customHeight="1" x14ac:dyDescent="0.25">
      <c r="A12525" s="4" t="s">
        <v>59015</v>
      </c>
      <c r="B12525" s="4" t="s">
        <v>26860</v>
      </c>
      <c r="C12525" s="4" t="s">
        <v>35904</v>
      </c>
      <c r="D12525" s="8">
        <v>5</v>
      </c>
      <c r="E12525" s="6">
        <f>_xlfn.XLOOKUP(C12525,Products!$A:$A,Products!$E:$E,0,0)</f>
        <v>1086.07</v>
      </c>
      <c r="F12525" s="6">
        <f t="shared" si="390"/>
        <v>5430.3499999999995</v>
      </c>
      <c r="G12525" s="6">
        <v>1414.64</v>
      </c>
      <c r="H12525" s="6">
        <f t="shared" si="391"/>
        <v>-4015.7099999999991</v>
      </c>
      <c r="I12525" s="4" t="s">
        <v>38917</v>
      </c>
      <c r="J12525" s="2">
        <v>44799</v>
      </c>
      <c r="K12525" s="1" t="s">
        <v>59016</v>
      </c>
      <c r="L12525" s="1" t="s">
        <v>131</v>
      </c>
      <c r="M12525" s="1" t="s">
        <v>1334</v>
      </c>
    </row>
    <row r="12526" spans="1:13" ht="14.25" hidden="1" customHeight="1" x14ac:dyDescent="0.25">
      <c r="A12526" s="4" t="s">
        <v>59017</v>
      </c>
      <c r="B12526" s="4" t="s">
        <v>30026</v>
      </c>
      <c r="C12526" s="4" t="s">
        <v>35966</v>
      </c>
      <c r="D12526" s="8">
        <v>4</v>
      </c>
      <c r="E12526" s="6">
        <f>_xlfn.XLOOKUP(C12526,Products!$A:$A,Products!$E:$E,0,0)</f>
        <v>1163.17</v>
      </c>
      <c r="F12526" s="6">
        <f t="shared" si="390"/>
        <v>4652.68</v>
      </c>
      <c r="G12526" s="6">
        <v>3541.03</v>
      </c>
      <c r="H12526" s="6">
        <f t="shared" si="391"/>
        <v>-1111.6500000000001</v>
      </c>
      <c r="I12526" s="4" t="s">
        <v>38919</v>
      </c>
      <c r="J12526" s="2">
        <v>44996</v>
      </c>
      <c r="K12526" s="1" t="s">
        <v>8734</v>
      </c>
      <c r="L12526" s="1" t="s">
        <v>587</v>
      </c>
      <c r="M12526" s="1" t="s">
        <v>378</v>
      </c>
    </row>
    <row r="12527" spans="1:13" ht="14.25" hidden="1" customHeight="1" x14ac:dyDescent="0.25">
      <c r="A12527" s="4" t="s">
        <v>48567</v>
      </c>
      <c r="B12527" s="4" t="s">
        <v>6304</v>
      </c>
      <c r="C12527" s="4" t="s">
        <v>38171</v>
      </c>
      <c r="D12527" s="8">
        <v>2</v>
      </c>
      <c r="E12527" s="6">
        <f>_xlfn.XLOOKUP(C12527,Products!$A:$A,Products!$E:$E,0,0)</f>
        <v>1423.87</v>
      </c>
      <c r="F12527" s="6">
        <f t="shared" si="390"/>
        <v>2847.74</v>
      </c>
      <c r="G12527" s="6">
        <v>809.25</v>
      </c>
      <c r="H12527" s="6">
        <f t="shared" si="391"/>
        <v>-2038.4899999999998</v>
      </c>
      <c r="I12527" s="4" t="s">
        <v>38917</v>
      </c>
      <c r="J12527" s="2">
        <v>44149</v>
      </c>
      <c r="K12527" s="1" t="s">
        <v>48568</v>
      </c>
      <c r="L12527" s="1" t="s">
        <v>158</v>
      </c>
      <c r="M12527" s="1" t="s">
        <v>1272</v>
      </c>
    </row>
    <row r="12528" spans="1:13" ht="14.25" hidden="1" customHeight="1" x14ac:dyDescent="0.25">
      <c r="A12528" s="4" t="s">
        <v>59020</v>
      </c>
      <c r="B12528" s="4" t="s">
        <v>1176</v>
      </c>
      <c r="C12528" s="4" t="s">
        <v>37913</v>
      </c>
      <c r="D12528" s="8">
        <v>2</v>
      </c>
      <c r="E12528" s="6">
        <f>_xlfn.XLOOKUP(C12528,Products!$A:$A,Products!$E:$E,0,0)</f>
        <v>770.86</v>
      </c>
      <c r="F12528" s="6">
        <f t="shared" si="390"/>
        <v>1541.72</v>
      </c>
      <c r="G12528" s="6">
        <v>2192</v>
      </c>
      <c r="H12528" s="6">
        <f t="shared" si="391"/>
        <v>650.28</v>
      </c>
      <c r="I12528" s="4" t="s">
        <v>38938</v>
      </c>
      <c r="J12528" s="2">
        <v>44729</v>
      </c>
      <c r="K12528" s="1" t="s">
        <v>15296</v>
      </c>
      <c r="L12528" s="1" t="s">
        <v>237</v>
      </c>
      <c r="M12528" s="1" t="s">
        <v>2997</v>
      </c>
    </row>
    <row r="12529" spans="1:13" ht="14.25" customHeight="1" x14ac:dyDescent="0.25">
      <c r="A12529" s="4" t="s">
        <v>51408</v>
      </c>
      <c r="B12529" s="4" t="s">
        <v>26653</v>
      </c>
      <c r="C12529" s="4" t="s">
        <v>38301</v>
      </c>
      <c r="D12529" s="8">
        <v>3</v>
      </c>
      <c r="E12529" s="17">
        <f>_xlfn.XLOOKUP(C12529,Products!$A:$A,Products!$E:$E,0,0)</f>
        <v>1424.3</v>
      </c>
      <c r="F12529" s="6">
        <f t="shared" si="390"/>
        <v>4272.8999999999996</v>
      </c>
      <c r="G12529" s="6">
        <v>1349.35</v>
      </c>
      <c r="H12529" s="6">
        <f t="shared" si="391"/>
        <v>-2923.5499999999997</v>
      </c>
      <c r="I12529" s="4" t="s">
        <v>38924</v>
      </c>
      <c r="J12529" s="2">
        <v>45671</v>
      </c>
      <c r="K12529" s="1" t="s">
        <v>39383</v>
      </c>
      <c r="L12529" s="1" t="s">
        <v>417</v>
      </c>
      <c r="M12529" s="1" t="s">
        <v>1863</v>
      </c>
    </row>
    <row r="12530" spans="1:13" ht="14.25" hidden="1" customHeight="1" x14ac:dyDescent="0.25">
      <c r="A12530" s="4" t="s">
        <v>59023</v>
      </c>
      <c r="B12530" s="4" t="s">
        <v>29612</v>
      </c>
      <c r="C12530" s="4" t="s">
        <v>37119</v>
      </c>
      <c r="D12530" s="8">
        <v>5</v>
      </c>
      <c r="E12530" s="6">
        <f>_xlfn.XLOOKUP(C12530,Products!$A:$A,Products!$E:$E,0,0)</f>
        <v>1607.63</v>
      </c>
      <c r="F12530" s="6">
        <f t="shared" si="390"/>
        <v>8038.1500000000005</v>
      </c>
      <c r="G12530" s="6">
        <v>3728.63</v>
      </c>
      <c r="H12530" s="6">
        <f t="shared" si="391"/>
        <v>-4309.5200000000004</v>
      </c>
      <c r="I12530" s="4" t="s">
        <v>38930</v>
      </c>
      <c r="J12530" s="2">
        <v>45112</v>
      </c>
      <c r="K12530" s="1" t="s">
        <v>59024</v>
      </c>
      <c r="L12530" s="1" t="s">
        <v>167</v>
      </c>
      <c r="M12530" s="1" t="s">
        <v>3622</v>
      </c>
    </row>
    <row r="12531" spans="1:13" ht="14.25" hidden="1" customHeight="1" x14ac:dyDescent="0.25">
      <c r="A12531" s="4" t="s">
        <v>50075</v>
      </c>
      <c r="B12531" s="4" t="s">
        <v>14212</v>
      </c>
      <c r="C12531" s="4" t="s">
        <v>34891</v>
      </c>
      <c r="D12531" s="8">
        <v>2</v>
      </c>
      <c r="E12531" s="6">
        <f>_xlfn.XLOOKUP(C12531,Products!$A:$A,Products!$E:$E,0,0)</f>
        <v>1461.87</v>
      </c>
      <c r="F12531" s="6">
        <f t="shared" si="390"/>
        <v>2923.74</v>
      </c>
      <c r="G12531" s="6">
        <v>567.88</v>
      </c>
      <c r="H12531" s="6">
        <f t="shared" si="391"/>
        <v>-2355.8599999999997</v>
      </c>
      <c r="I12531" s="4" t="s">
        <v>38919</v>
      </c>
      <c r="J12531" s="2">
        <v>44149</v>
      </c>
      <c r="K12531" s="1" t="s">
        <v>50076</v>
      </c>
      <c r="L12531" s="1" t="s">
        <v>113</v>
      </c>
      <c r="M12531" s="1" t="s">
        <v>96</v>
      </c>
    </row>
    <row r="12532" spans="1:13" ht="14.25" hidden="1" customHeight="1" x14ac:dyDescent="0.25">
      <c r="A12532" s="4" t="s">
        <v>58884</v>
      </c>
      <c r="B12532" s="4" t="s">
        <v>15816</v>
      </c>
      <c r="C12532" s="4" t="s">
        <v>34793</v>
      </c>
      <c r="D12532" s="8">
        <v>3</v>
      </c>
      <c r="E12532" s="6">
        <f>_xlfn.XLOOKUP(C12532,Products!$A:$A,Products!$E:$E,0,0)</f>
        <v>1490.2</v>
      </c>
      <c r="F12532" s="6">
        <f t="shared" si="390"/>
        <v>4470.6000000000004</v>
      </c>
      <c r="G12532" s="6">
        <v>2472.5100000000002</v>
      </c>
      <c r="H12532" s="6">
        <f t="shared" si="391"/>
        <v>-1998.0900000000001</v>
      </c>
      <c r="I12532" s="4" t="s">
        <v>38919</v>
      </c>
      <c r="J12532" s="2">
        <v>44149</v>
      </c>
      <c r="K12532" s="1" t="s">
        <v>41510</v>
      </c>
      <c r="L12532" s="1" t="s">
        <v>587</v>
      </c>
      <c r="M12532" s="1" t="s">
        <v>195</v>
      </c>
    </row>
    <row r="12533" spans="1:13" ht="14.25" hidden="1" customHeight="1" x14ac:dyDescent="0.25">
      <c r="A12533" s="4" t="s">
        <v>59028</v>
      </c>
      <c r="B12533" s="4" t="s">
        <v>28482</v>
      </c>
      <c r="C12533" s="4" t="s">
        <v>37635</v>
      </c>
      <c r="D12533" s="8">
        <v>2</v>
      </c>
      <c r="E12533" s="6">
        <f>_xlfn.XLOOKUP(C12533,Products!$A:$A,Products!$E:$E,0,0)</f>
        <v>163.22</v>
      </c>
      <c r="F12533" s="6">
        <f t="shared" si="390"/>
        <v>326.44</v>
      </c>
      <c r="G12533" s="6">
        <v>3712.39</v>
      </c>
      <c r="H12533" s="6">
        <f t="shared" si="391"/>
        <v>3385.95</v>
      </c>
      <c r="I12533" s="4" t="s">
        <v>38930</v>
      </c>
      <c r="J12533" s="2">
        <v>44236</v>
      </c>
      <c r="K12533" s="1" t="s">
        <v>59029</v>
      </c>
      <c r="L12533" s="1" t="s">
        <v>263</v>
      </c>
      <c r="M12533" s="1" t="s">
        <v>1243</v>
      </c>
    </row>
    <row r="12534" spans="1:13" ht="14.25" hidden="1" customHeight="1" x14ac:dyDescent="0.25">
      <c r="A12534" s="4" t="s">
        <v>59030</v>
      </c>
      <c r="B12534" s="4" t="s">
        <v>6967</v>
      </c>
      <c r="C12534" s="4" t="s">
        <v>36707</v>
      </c>
      <c r="D12534" s="8">
        <v>4</v>
      </c>
      <c r="E12534" s="6">
        <f>_xlfn.XLOOKUP(C12534,Products!$A:$A,Products!$E:$E,0,0)</f>
        <v>495.7</v>
      </c>
      <c r="F12534" s="6">
        <f t="shared" si="390"/>
        <v>1982.8</v>
      </c>
      <c r="G12534" s="6">
        <v>2256.9899999999998</v>
      </c>
      <c r="H12534" s="6">
        <f t="shared" si="391"/>
        <v>274.18999999999983</v>
      </c>
      <c r="I12534" s="4" t="s">
        <v>38930</v>
      </c>
      <c r="J12534" s="2">
        <v>45514</v>
      </c>
      <c r="K12534" s="1" t="s">
        <v>51603</v>
      </c>
      <c r="L12534" s="1" t="s">
        <v>417</v>
      </c>
      <c r="M12534" s="1" t="s">
        <v>297</v>
      </c>
    </row>
    <row r="12535" spans="1:13" ht="14.25" hidden="1" customHeight="1" x14ac:dyDescent="0.25">
      <c r="A12535" s="4" t="s">
        <v>59031</v>
      </c>
      <c r="B12535" s="4" t="s">
        <v>33922</v>
      </c>
      <c r="C12535" s="4" t="s">
        <v>37680</v>
      </c>
      <c r="D12535" s="8">
        <v>3</v>
      </c>
      <c r="E12535" s="6">
        <f>_xlfn.XLOOKUP(C12535,Products!$A:$A,Products!$E:$E,0,0)</f>
        <v>9.15</v>
      </c>
      <c r="F12535" s="6">
        <f t="shared" si="390"/>
        <v>27.450000000000003</v>
      </c>
      <c r="G12535" s="6">
        <v>4727.7299999999996</v>
      </c>
      <c r="H12535" s="6">
        <f t="shared" si="391"/>
        <v>4700.28</v>
      </c>
      <c r="I12535" s="4" t="s">
        <v>38924</v>
      </c>
      <c r="J12535" s="2">
        <v>44854</v>
      </c>
      <c r="K12535" s="1" t="s">
        <v>59032</v>
      </c>
      <c r="L12535" s="1" t="s">
        <v>337</v>
      </c>
      <c r="M12535" s="1" t="s">
        <v>313</v>
      </c>
    </row>
    <row r="12536" spans="1:13" ht="14.25" hidden="1" customHeight="1" x14ac:dyDescent="0.25">
      <c r="A12536" s="4" t="s">
        <v>59033</v>
      </c>
      <c r="B12536" s="4" t="s">
        <v>30112</v>
      </c>
      <c r="C12536" s="4" t="s">
        <v>34396</v>
      </c>
      <c r="D12536" s="8">
        <v>5</v>
      </c>
      <c r="E12536" s="6">
        <f>_xlfn.XLOOKUP(C12536,Products!$A:$A,Products!$E:$E,0,0)</f>
        <v>1923.41</v>
      </c>
      <c r="F12536" s="6">
        <f t="shared" si="390"/>
        <v>9617.0500000000011</v>
      </c>
      <c r="G12536" s="6">
        <v>4553.7299999999996</v>
      </c>
      <c r="H12536" s="6">
        <f t="shared" si="391"/>
        <v>-5063.3200000000015</v>
      </c>
      <c r="I12536" s="4" t="s">
        <v>38924</v>
      </c>
      <c r="J12536" s="2">
        <v>45046</v>
      </c>
      <c r="K12536" s="1" t="s">
        <v>59034</v>
      </c>
      <c r="L12536" s="1" t="s">
        <v>219</v>
      </c>
      <c r="M12536" s="1" t="s">
        <v>1772</v>
      </c>
    </row>
    <row r="12537" spans="1:13" ht="14.25" hidden="1" customHeight="1" x14ac:dyDescent="0.25">
      <c r="A12537" s="4" t="s">
        <v>59035</v>
      </c>
      <c r="B12537" s="4" t="s">
        <v>22090</v>
      </c>
      <c r="C12537" s="4" t="s">
        <v>34878</v>
      </c>
      <c r="D12537" s="8">
        <v>4</v>
      </c>
      <c r="E12537" s="6">
        <f>_xlfn.XLOOKUP(C12537,Products!$A:$A,Products!$E:$E,0,0)</f>
        <v>1468.6</v>
      </c>
      <c r="F12537" s="6">
        <f t="shared" si="390"/>
        <v>5874.4</v>
      </c>
      <c r="G12537" s="6">
        <v>2802.38</v>
      </c>
      <c r="H12537" s="6">
        <f t="shared" si="391"/>
        <v>-3072.0199999999995</v>
      </c>
      <c r="I12537" s="4" t="s">
        <v>38930</v>
      </c>
      <c r="J12537" s="2">
        <v>45511</v>
      </c>
      <c r="K12537" s="1" t="s">
        <v>59036</v>
      </c>
      <c r="L12537" s="1" t="s">
        <v>337</v>
      </c>
      <c r="M12537" s="1" t="s">
        <v>1167</v>
      </c>
    </row>
    <row r="12538" spans="1:13" ht="14.25" hidden="1" customHeight="1" x14ac:dyDescent="0.25">
      <c r="A12538" s="4" t="s">
        <v>59037</v>
      </c>
      <c r="B12538" s="4" t="s">
        <v>15966</v>
      </c>
      <c r="C12538" s="4" t="s">
        <v>34617</v>
      </c>
      <c r="D12538" s="8">
        <v>3</v>
      </c>
      <c r="E12538" s="6">
        <f>_xlfn.XLOOKUP(C12538,Products!$A:$A,Products!$E:$E,0,0)</f>
        <v>295.75</v>
      </c>
      <c r="F12538" s="6">
        <f t="shared" si="390"/>
        <v>887.25</v>
      </c>
      <c r="G12538" s="6">
        <v>1851.74</v>
      </c>
      <c r="H12538" s="6">
        <f t="shared" si="391"/>
        <v>964.49</v>
      </c>
      <c r="I12538" s="4" t="s">
        <v>38930</v>
      </c>
      <c r="J12538" s="2">
        <v>45505</v>
      </c>
      <c r="K12538" s="1" t="s">
        <v>59038</v>
      </c>
      <c r="L12538" s="1" t="s">
        <v>113</v>
      </c>
      <c r="M12538" s="1" t="s">
        <v>3161</v>
      </c>
    </row>
    <row r="12539" spans="1:13" ht="14.25" hidden="1" customHeight="1" x14ac:dyDescent="0.25">
      <c r="A12539" s="4" t="s">
        <v>59039</v>
      </c>
      <c r="B12539" s="4" t="s">
        <v>29441</v>
      </c>
      <c r="C12539" s="4" t="s">
        <v>36256</v>
      </c>
      <c r="D12539" s="8">
        <v>3</v>
      </c>
      <c r="E12539" s="6">
        <f>_xlfn.XLOOKUP(C12539,Products!$A:$A,Products!$E:$E,0,0)</f>
        <v>303.14</v>
      </c>
      <c r="F12539" s="6">
        <f t="shared" si="390"/>
        <v>909.42</v>
      </c>
      <c r="G12539" s="6">
        <v>3325.11</v>
      </c>
      <c r="H12539" s="6">
        <f t="shared" si="391"/>
        <v>2415.69</v>
      </c>
      <c r="I12539" s="4" t="s">
        <v>38919</v>
      </c>
      <c r="J12539" s="2">
        <v>45506</v>
      </c>
      <c r="K12539" s="1" t="s">
        <v>35913</v>
      </c>
      <c r="L12539" s="1" t="s">
        <v>69</v>
      </c>
      <c r="M12539" s="1" t="s">
        <v>1296</v>
      </c>
    </row>
    <row r="12540" spans="1:13" ht="14.25" hidden="1" customHeight="1" x14ac:dyDescent="0.25">
      <c r="A12540" s="4" t="s">
        <v>61349</v>
      </c>
      <c r="B12540" s="4" t="s">
        <v>25936</v>
      </c>
      <c r="C12540" s="4" t="s">
        <v>37045</v>
      </c>
      <c r="D12540" s="8">
        <v>3</v>
      </c>
      <c r="E12540" s="6">
        <f>_xlfn.XLOOKUP(C12540,Products!$A:$A,Products!$E:$E,0,0)</f>
        <v>449.38</v>
      </c>
      <c r="F12540" s="6">
        <f t="shared" si="390"/>
        <v>1348.1399999999999</v>
      </c>
      <c r="G12540" s="6">
        <v>3236.12</v>
      </c>
      <c r="H12540" s="6">
        <f t="shared" si="391"/>
        <v>1887.98</v>
      </c>
      <c r="I12540" s="4" t="s">
        <v>38930</v>
      </c>
      <c r="J12540" s="2">
        <v>44149</v>
      </c>
      <c r="K12540" s="1" t="s">
        <v>61350</v>
      </c>
      <c r="L12540" s="1" t="s">
        <v>16</v>
      </c>
      <c r="M12540" s="1" t="s">
        <v>238</v>
      </c>
    </row>
    <row r="12541" spans="1:13" ht="14.25" hidden="1" customHeight="1" x14ac:dyDescent="0.25">
      <c r="A12541" s="4" t="s">
        <v>59041</v>
      </c>
      <c r="B12541" s="4" t="s">
        <v>16066</v>
      </c>
      <c r="C12541" s="4" t="s">
        <v>34993</v>
      </c>
      <c r="D12541" s="8">
        <v>3</v>
      </c>
      <c r="E12541" s="6">
        <f>_xlfn.XLOOKUP(C12541,Products!$A:$A,Products!$E:$E,0,0)</f>
        <v>1869.16</v>
      </c>
      <c r="F12541" s="6">
        <f t="shared" si="390"/>
        <v>5607.4800000000005</v>
      </c>
      <c r="G12541" s="6">
        <v>857.83</v>
      </c>
      <c r="H12541" s="6">
        <f t="shared" si="391"/>
        <v>-4749.6500000000005</v>
      </c>
      <c r="I12541" s="4" t="s">
        <v>38924</v>
      </c>
      <c r="J12541" s="2">
        <v>44262</v>
      </c>
      <c r="K12541" s="1" t="s">
        <v>59042</v>
      </c>
      <c r="L12541" s="1" t="s">
        <v>228</v>
      </c>
      <c r="M12541" s="1" t="s">
        <v>132</v>
      </c>
    </row>
    <row r="12542" spans="1:13" ht="14.25" hidden="1" customHeight="1" x14ac:dyDescent="0.25">
      <c r="A12542" s="4" t="s">
        <v>59043</v>
      </c>
      <c r="B12542" s="4" t="s">
        <v>24510</v>
      </c>
      <c r="C12542" s="4" t="s">
        <v>34644</v>
      </c>
      <c r="D12542" s="8">
        <v>1</v>
      </c>
      <c r="E12542" s="6">
        <f>_xlfn.XLOOKUP(C12542,Products!$A:$A,Products!$E:$E,0,0)</f>
        <v>1117.04</v>
      </c>
      <c r="F12542" s="6">
        <f t="shared" si="390"/>
        <v>1117.04</v>
      </c>
      <c r="G12542" s="6">
        <v>1768.52</v>
      </c>
      <c r="H12542" s="6">
        <f t="shared" si="391"/>
        <v>651.48</v>
      </c>
      <c r="I12542" s="4" t="s">
        <v>38917</v>
      </c>
      <c r="J12542" s="2">
        <v>44509</v>
      </c>
      <c r="K12542" s="1" t="s">
        <v>59044</v>
      </c>
      <c r="L12542" s="1" t="s">
        <v>77</v>
      </c>
      <c r="M12542" s="1" t="s">
        <v>816</v>
      </c>
    </row>
    <row r="12543" spans="1:13" ht="14.25" hidden="1" customHeight="1" x14ac:dyDescent="0.25">
      <c r="A12543" s="4" t="s">
        <v>59045</v>
      </c>
      <c r="B12543" s="4" t="s">
        <v>24623</v>
      </c>
      <c r="C12543" s="4" t="s">
        <v>36883</v>
      </c>
      <c r="D12543" s="8">
        <v>2</v>
      </c>
      <c r="E12543" s="6">
        <f>_xlfn.XLOOKUP(C12543,Products!$A:$A,Products!$E:$E,0,0)</f>
        <v>184.72</v>
      </c>
      <c r="F12543" s="6">
        <f t="shared" si="390"/>
        <v>369.44</v>
      </c>
      <c r="G12543" s="6">
        <v>3042.09</v>
      </c>
      <c r="H12543" s="6">
        <f t="shared" si="391"/>
        <v>2672.65</v>
      </c>
      <c r="I12543" s="4" t="s">
        <v>38924</v>
      </c>
      <c r="J12543" s="2">
        <v>44936</v>
      </c>
      <c r="K12543" s="1" t="s">
        <v>59046</v>
      </c>
      <c r="L12543" s="1" t="s">
        <v>16</v>
      </c>
      <c r="M12543" s="1" t="s">
        <v>1645</v>
      </c>
    </row>
    <row r="12544" spans="1:13" ht="14.25" hidden="1" customHeight="1" x14ac:dyDescent="0.25">
      <c r="A12544" s="4" t="s">
        <v>45279</v>
      </c>
      <c r="B12544" s="4" t="s">
        <v>14823</v>
      </c>
      <c r="C12544" s="4" t="s">
        <v>38333</v>
      </c>
      <c r="D12544" s="8">
        <v>3</v>
      </c>
      <c r="E12544" s="6">
        <f>_xlfn.XLOOKUP(C12544,Products!$A:$A,Products!$E:$E,0,0)</f>
        <v>933.45</v>
      </c>
      <c r="F12544" s="6">
        <f t="shared" si="390"/>
        <v>2800.3500000000004</v>
      </c>
      <c r="G12544" s="6">
        <v>2901.23</v>
      </c>
      <c r="H12544" s="6">
        <f t="shared" si="391"/>
        <v>100.87999999999965</v>
      </c>
      <c r="I12544" s="4" t="s">
        <v>38930</v>
      </c>
      <c r="J12544" s="2">
        <v>44150</v>
      </c>
      <c r="K12544" s="1" t="s">
        <v>10211</v>
      </c>
      <c r="L12544" s="1" t="s">
        <v>1069</v>
      </c>
      <c r="M12544" s="1" t="s">
        <v>563</v>
      </c>
    </row>
    <row r="12545" spans="1:13" ht="14.25" hidden="1" customHeight="1" x14ac:dyDescent="0.25">
      <c r="A12545" s="4" t="s">
        <v>59048</v>
      </c>
      <c r="B12545" s="4" t="s">
        <v>31955</v>
      </c>
      <c r="C12545" s="4" t="s">
        <v>38608</v>
      </c>
      <c r="D12545" s="8">
        <v>2</v>
      </c>
      <c r="E12545" s="6">
        <f>_xlfn.XLOOKUP(C12545,Products!$A:$A,Products!$E:$E,0,0)</f>
        <v>364.61</v>
      </c>
      <c r="F12545" s="6">
        <f t="shared" si="390"/>
        <v>729.22</v>
      </c>
      <c r="G12545" s="6">
        <v>921.6</v>
      </c>
      <c r="H12545" s="6">
        <f t="shared" si="391"/>
        <v>192.38</v>
      </c>
      <c r="I12545" s="4" t="s">
        <v>38924</v>
      </c>
      <c r="J12545" s="2">
        <v>44350</v>
      </c>
      <c r="K12545" s="1" t="s">
        <v>40317</v>
      </c>
      <c r="L12545" s="1" t="s">
        <v>1408</v>
      </c>
      <c r="M12545" s="1" t="s">
        <v>1593</v>
      </c>
    </row>
    <row r="12546" spans="1:13" ht="14.25" hidden="1" customHeight="1" x14ac:dyDescent="0.25">
      <c r="A12546" s="4" t="s">
        <v>59049</v>
      </c>
      <c r="B12546" s="4" t="s">
        <v>11615</v>
      </c>
      <c r="C12546" s="4" t="s">
        <v>36465</v>
      </c>
      <c r="D12546" s="8">
        <v>2</v>
      </c>
      <c r="E12546" s="6">
        <f>_xlfn.XLOOKUP(C12546,Products!$A:$A,Products!$E:$E,0,0)</f>
        <v>1059.6199999999999</v>
      </c>
      <c r="F12546" s="6">
        <f t="shared" ref="F12546:F12609" si="392">E12546*D12546</f>
        <v>2119.2399999999998</v>
      </c>
      <c r="G12546" s="6">
        <v>3238.12</v>
      </c>
      <c r="H12546" s="6">
        <f t="shared" ref="H12546:H12609" si="393">G12546-F12546</f>
        <v>1118.8800000000001</v>
      </c>
      <c r="I12546" s="4" t="s">
        <v>38919</v>
      </c>
      <c r="J12546" s="2">
        <v>44590</v>
      </c>
      <c r="K12546" s="1" t="s">
        <v>34366</v>
      </c>
      <c r="L12546" s="1" t="s">
        <v>337</v>
      </c>
      <c r="M12546" s="1" t="s">
        <v>995</v>
      </c>
    </row>
    <row r="12547" spans="1:13" ht="14.25" hidden="1" customHeight="1" x14ac:dyDescent="0.25">
      <c r="A12547" s="4" t="s">
        <v>59050</v>
      </c>
      <c r="B12547" s="4" t="s">
        <v>20757</v>
      </c>
      <c r="C12547" s="4" t="s">
        <v>35514</v>
      </c>
      <c r="D12547" s="8">
        <v>5</v>
      </c>
      <c r="E12547" s="6">
        <f>_xlfn.XLOOKUP(C12547,Products!$A:$A,Products!$E:$E,0,0)</f>
        <v>1972</v>
      </c>
      <c r="F12547" s="6">
        <f t="shared" si="392"/>
        <v>9860</v>
      </c>
      <c r="G12547" s="6">
        <v>2248.86</v>
      </c>
      <c r="H12547" s="6">
        <f t="shared" si="393"/>
        <v>-7611.1399999999994</v>
      </c>
      <c r="I12547" s="4" t="s">
        <v>38924</v>
      </c>
      <c r="J12547" s="2">
        <v>45439</v>
      </c>
      <c r="K12547" s="1" t="s">
        <v>59051</v>
      </c>
      <c r="L12547" s="1" t="s">
        <v>1416</v>
      </c>
      <c r="M12547" s="1" t="s">
        <v>1061</v>
      </c>
    </row>
    <row r="12548" spans="1:13" ht="14.25" hidden="1" customHeight="1" x14ac:dyDescent="0.25">
      <c r="A12548" s="4" t="s">
        <v>59052</v>
      </c>
      <c r="B12548" s="4" t="s">
        <v>9425</v>
      </c>
      <c r="C12548" s="4" t="s">
        <v>34447</v>
      </c>
      <c r="D12548" s="8">
        <v>1</v>
      </c>
      <c r="E12548" s="6">
        <f>_xlfn.XLOOKUP(C12548,Products!$A:$A,Products!$E:$E,0,0)</f>
        <v>374.43</v>
      </c>
      <c r="F12548" s="6">
        <f t="shared" si="392"/>
        <v>374.43</v>
      </c>
      <c r="G12548" s="6">
        <v>517.09</v>
      </c>
      <c r="H12548" s="6">
        <f t="shared" si="393"/>
        <v>142.66000000000003</v>
      </c>
      <c r="I12548" s="4" t="s">
        <v>38917</v>
      </c>
      <c r="J12548" s="2">
        <v>44693</v>
      </c>
      <c r="K12548" s="1" t="s">
        <v>41975</v>
      </c>
      <c r="L12548" s="1" t="s">
        <v>280</v>
      </c>
      <c r="M12548" s="1" t="s">
        <v>508</v>
      </c>
    </row>
    <row r="12549" spans="1:13" ht="14.25" hidden="1" customHeight="1" x14ac:dyDescent="0.25">
      <c r="A12549" s="4" t="s">
        <v>59053</v>
      </c>
      <c r="B12549" s="4" t="s">
        <v>14349</v>
      </c>
      <c r="C12549" s="4" t="s">
        <v>38436</v>
      </c>
      <c r="D12549" s="8">
        <v>3</v>
      </c>
      <c r="E12549" s="6">
        <f>_xlfn.XLOOKUP(C12549,Products!$A:$A,Products!$E:$E,0,0)</f>
        <v>795.01</v>
      </c>
      <c r="F12549" s="6">
        <f t="shared" si="392"/>
        <v>2385.0299999999997</v>
      </c>
      <c r="G12549" s="6">
        <v>2857.18</v>
      </c>
      <c r="H12549" s="6">
        <f t="shared" si="393"/>
        <v>472.15000000000009</v>
      </c>
      <c r="I12549" s="4" t="s">
        <v>38924</v>
      </c>
      <c r="J12549" s="2">
        <v>45353</v>
      </c>
      <c r="K12549" s="1" t="s">
        <v>56685</v>
      </c>
      <c r="L12549" s="1" t="s">
        <v>246</v>
      </c>
      <c r="M12549" s="1" t="s">
        <v>2339</v>
      </c>
    </row>
    <row r="12550" spans="1:13" ht="14.25" hidden="1" customHeight="1" x14ac:dyDescent="0.25">
      <c r="A12550" s="4" t="s">
        <v>46716</v>
      </c>
      <c r="B12550" s="4" t="s">
        <v>20180</v>
      </c>
      <c r="C12550" s="4" t="s">
        <v>38269</v>
      </c>
      <c r="D12550" s="8">
        <v>3</v>
      </c>
      <c r="E12550" s="6">
        <f>_xlfn.XLOOKUP(C12550,Products!$A:$A,Products!$E:$E,0,0)</f>
        <v>1970.34</v>
      </c>
      <c r="F12550" s="6">
        <f t="shared" si="392"/>
        <v>5911.0199999999995</v>
      </c>
      <c r="G12550" s="6">
        <v>104.99</v>
      </c>
      <c r="H12550" s="6">
        <f t="shared" si="393"/>
        <v>-5806.03</v>
      </c>
      <c r="I12550" s="4" t="s">
        <v>38919</v>
      </c>
      <c r="J12550" s="2">
        <v>44150</v>
      </c>
      <c r="K12550" s="1" t="s">
        <v>46717</v>
      </c>
      <c r="L12550" s="1" t="s">
        <v>219</v>
      </c>
      <c r="M12550" s="1" t="s">
        <v>370</v>
      </c>
    </row>
    <row r="12551" spans="1:13" ht="14.25" hidden="1" customHeight="1" x14ac:dyDescent="0.25">
      <c r="A12551" s="4" t="s">
        <v>50498</v>
      </c>
      <c r="B12551" s="4" t="s">
        <v>10029</v>
      </c>
      <c r="C12551" s="4" t="s">
        <v>34695</v>
      </c>
      <c r="D12551" s="8">
        <v>5</v>
      </c>
      <c r="E12551" s="6">
        <f>_xlfn.XLOOKUP(C12551,Products!$A:$A,Products!$E:$E,0,0)</f>
        <v>1879.06</v>
      </c>
      <c r="F12551" s="6">
        <f t="shared" si="392"/>
        <v>9395.2999999999993</v>
      </c>
      <c r="G12551" s="6">
        <v>3362.88</v>
      </c>
      <c r="H12551" s="6">
        <f t="shared" si="393"/>
        <v>-6032.4199999999992</v>
      </c>
      <c r="I12551" s="4" t="s">
        <v>38924</v>
      </c>
      <c r="J12551" s="2">
        <v>44150</v>
      </c>
      <c r="K12551" s="1" t="s">
        <v>50499</v>
      </c>
      <c r="L12551" s="1" t="s">
        <v>77</v>
      </c>
      <c r="M12551" s="1" t="s">
        <v>1280</v>
      </c>
    </row>
    <row r="12552" spans="1:13" ht="14.25" hidden="1" customHeight="1" x14ac:dyDescent="0.25">
      <c r="A12552" s="4" t="s">
        <v>59056</v>
      </c>
      <c r="B12552" s="4" t="s">
        <v>27266</v>
      </c>
      <c r="C12552" s="4" t="s">
        <v>38436</v>
      </c>
      <c r="D12552" s="8">
        <v>4</v>
      </c>
      <c r="E12552" s="6">
        <f>_xlfn.XLOOKUP(C12552,Products!$A:$A,Products!$E:$E,0,0)</f>
        <v>795.01</v>
      </c>
      <c r="F12552" s="6">
        <f t="shared" si="392"/>
        <v>3180.04</v>
      </c>
      <c r="G12552" s="6">
        <v>1076.92</v>
      </c>
      <c r="H12552" s="6">
        <f t="shared" si="393"/>
        <v>-2103.12</v>
      </c>
      <c r="I12552" s="4" t="s">
        <v>38924</v>
      </c>
      <c r="J12552" s="2">
        <v>44220</v>
      </c>
      <c r="K12552" s="1" t="s">
        <v>5555</v>
      </c>
      <c r="L12552" s="1" t="s">
        <v>1416</v>
      </c>
      <c r="M12552" s="1" t="s">
        <v>2485</v>
      </c>
    </row>
    <row r="12553" spans="1:13" ht="14.25" hidden="1" customHeight="1" x14ac:dyDescent="0.25">
      <c r="A12553" s="4" t="s">
        <v>59057</v>
      </c>
      <c r="B12553" s="4" t="s">
        <v>5984</v>
      </c>
      <c r="C12553" s="4" t="s">
        <v>35529</v>
      </c>
      <c r="D12553" s="8">
        <v>2</v>
      </c>
      <c r="E12553" s="6">
        <f>_xlfn.XLOOKUP(C12553,Products!$A:$A,Products!$E:$E,0,0)</f>
        <v>1890.09</v>
      </c>
      <c r="F12553" s="6">
        <f t="shared" si="392"/>
        <v>3780.18</v>
      </c>
      <c r="G12553" s="6">
        <v>4983.1899999999996</v>
      </c>
      <c r="H12553" s="6">
        <f t="shared" si="393"/>
        <v>1203.0099999999998</v>
      </c>
      <c r="I12553" s="4" t="s">
        <v>38930</v>
      </c>
      <c r="J12553" s="2">
        <v>45363</v>
      </c>
      <c r="K12553" s="1" t="s">
        <v>7702</v>
      </c>
      <c r="L12553" s="1" t="s">
        <v>122</v>
      </c>
      <c r="M12553" s="1" t="s">
        <v>378</v>
      </c>
    </row>
    <row r="12554" spans="1:13" ht="14.25" hidden="1" customHeight="1" x14ac:dyDescent="0.25">
      <c r="A12554" s="4" t="s">
        <v>59058</v>
      </c>
      <c r="B12554" s="4" t="s">
        <v>9557</v>
      </c>
      <c r="C12554" s="4" t="s">
        <v>37017</v>
      </c>
      <c r="D12554" s="8">
        <v>2</v>
      </c>
      <c r="E12554" s="6">
        <f>_xlfn.XLOOKUP(C12554,Products!$A:$A,Products!$E:$E,0,0)</f>
        <v>1823.24</v>
      </c>
      <c r="F12554" s="6">
        <f t="shared" si="392"/>
        <v>3646.48</v>
      </c>
      <c r="G12554" s="6">
        <v>2711.58</v>
      </c>
      <c r="H12554" s="6">
        <f t="shared" si="393"/>
        <v>-934.90000000000009</v>
      </c>
      <c r="I12554" s="4" t="s">
        <v>38919</v>
      </c>
      <c r="J12554" s="2">
        <v>44913</v>
      </c>
      <c r="K12554" s="1" t="s">
        <v>59059</v>
      </c>
      <c r="L12554" s="1" t="s">
        <v>95</v>
      </c>
      <c r="M12554" s="1" t="s">
        <v>1228</v>
      </c>
    </row>
    <row r="12555" spans="1:13" ht="14.25" hidden="1" customHeight="1" x14ac:dyDescent="0.25">
      <c r="A12555" s="4" t="s">
        <v>59060</v>
      </c>
      <c r="B12555" s="4" t="s">
        <v>7253</v>
      </c>
      <c r="C12555" s="4" t="s">
        <v>35031</v>
      </c>
      <c r="D12555" s="8">
        <v>5</v>
      </c>
      <c r="E12555" s="6">
        <f>_xlfn.XLOOKUP(C12555,Products!$A:$A,Products!$E:$E,0,0)</f>
        <v>1194.72</v>
      </c>
      <c r="F12555" s="6">
        <f t="shared" si="392"/>
        <v>5973.6</v>
      </c>
      <c r="G12555" s="6">
        <v>3006.99</v>
      </c>
      <c r="H12555" s="6">
        <f t="shared" si="393"/>
        <v>-2966.6100000000006</v>
      </c>
      <c r="I12555" s="4" t="s">
        <v>38917</v>
      </c>
      <c r="J12555" s="2">
        <v>44864</v>
      </c>
      <c r="K12555" s="1" t="s">
        <v>59061</v>
      </c>
      <c r="L12555" s="1" t="s">
        <v>34</v>
      </c>
      <c r="M12555" s="1" t="s">
        <v>707</v>
      </c>
    </row>
    <row r="12556" spans="1:13" ht="14.25" hidden="1" customHeight="1" x14ac:dyDescent="0.25">
      <c r="A12556" s="4" t="s">
        <v>59062</v>
      </c>
      <c r="B12556" s="4" t="s">
        <v>9138</v>
      </c>
      <c r="C12556" s="4" t="s">
        <v>37744</v>
      </c>
      <c r="D12556" s="8">
        <v>1</v>
      </c>
      <c r="E12556" s="6">
        <f>_xlfn.XLOOKUP(C12556,Products!$A:$A,Products!$E:$E,0,0)</f>
        <v>1968.58</v>
      </c>
      <c r="F12556" s="6">
        <f t="shared" si="392"/>
        <v>1968.58</v>
      </c>
      <c r="G12556" s="6">
        <v>3384.18</v>
      </c>
      <c r="H12556" s="6">
        <f t="shared" si="393"/>
        <v>1415.6</v>
      </c>
      <c r="I12556" s="4" t="s">
        <v>38919</v>
      </c>
      <c r="J12556" s="2">
        <v>45590</v>
      </c>
      <c r="K12556" s="1" t="s">
        <v>59063</v>
      </c>
      <c r="L12556" s="1" t="s">
        <v>140</v>
      </c>
      <c r="M12556" s="1" t="s">
        <v>746</v>
      </c>
    </row>
    <row r="12557" spans="1:13" ht="14.25" hidden="1" customHeight="1" x14ac:dyDescent="0.25">
      <c r="A12557" s="4" t="s">
        <v>59064</v>
      </c>
      <c r="B12557" s="4" t="s">
        <v>9411</v>
      </c>
      <c r="C12557" s="4" t="s">
        <v>35097</v>
      </c>
      <c r="D12557" s="8">
        <v>3</v>
      </c>
      <c r="E12557" s="6">
        <f>_xlfn.XLOOKUP(C12557,Products!$A:$A,Products!$E:$E,0,0)</f>
        <v>634.47</v>
      </c>
      <c r="F12557" s="6">
        <f t="shared" si="392"/>
        <v>1903.41</v>
      </c>
      <c r="G12557" s="6">
        <v>820.26</v>
      </c>
      <c r="H12557" s="6">
        <f t="shared" si="393"/>
        <v>-1083.1500000000001</v>
      </c>
      <c r="I12557" s="4" t="s">
        <v>38930</v>
      </c>
      <c r="J12557" s="2">
        <v>44556</v>
      </c>
      <c r="K12557" s="1" t="s">
        <v>59065</v>
      </c>
      <c r="L12557" s="1" t="s">
        <v>1440</v>
      </c>
      <c r="M12557" s="1" t="s">
        <v>2728</v>
      </c>
    </row>
    <row r="12558" spans="1:13" ht="14.25" hidden="1" customHeight="1" x14ac:dyDescent="0.25">
      <c r="A12558" s="4" t="s">
        <v>59066</v>
      </c>
      <c r="B12558" s="4" t="s">
        <v>27422</v>
      </c>
      <c r="C12558" s="4" t="s">
        <v>34462</v>
      </c>
      <c r="D12558" s="8">
        <v>4</v>
      </c>
      <c r="E12558" s="6">
        <f>_xlfn.XLOOKUP(C12558,Products!$A:$A,Products!$E:$E,0,0)</f>
        <v>1566</v>
      </c>
      <c r="F12558" s="6">
        <f t="shared" si="392"/>
        <v>6264</v>
      </c>
      <c r="G12558" s="6">
        <v>665.45</v>
      </c>
      <c r="H12558" s="6">
        <f t="shared" si="393"/>
        <v>-5598.55</v>
      </c>
      <c r="I12558" s="4" t="s">
        <v>38938</v>
      </c>
      <c r="J12558" s="2">
        <v>44297</v>
      </c>
      <c r="K12558" s="1" t="s">
        <v>59067</v>
      </c>
      <c r="L12558" s="1" t="s">
        <v>1416</v>
      </c>
      <c r="M12558" s="1" t="s">
        <v>957</v>
      </c>
    </row>
    <row r="12559" spans="1:13" ht="14.25" hidden="1" customHeight="1" x14ac:dyDescent="0.25">
      <c r="A12559" s="4" t="s">
        <v>52357</v>
      </c>
      <c r="B12559" s="4" t="s">
        <v>3206</v>
      </c>
      <c r="C12559" s="4" t="s">
        <v>34858</v>
      </c>
      <c r="D12559" s="8">
        <v>2</v>
      </c>
      <c r="E12559" s="6">
        <f>_xlfn.XLOOKUP(C12559,Products!$A:$A,Products!$E:$E,0,0)</f>
        <v>1330.2</v>
      </c>
      <c r="F12559" s="6">
        <f t="shared" si="392"/>
        <v>2660.4</v>
      </c>
      <c r="G12559" s="6">
        <v>3654.99</v>
      </c>
      <c r="H12559" s="6">
        <f t="shared" si="393"/>
        <v>994.58999999999969</v>
      </c>
      <c r="I12559" s="4" t="s">
        <v>38930</v>
      </c>
      <c r="J12559" s="2">
        <v>44150</v>
      </c>
      <c r="K12559" s="1" t="s">
        <v>52358</v>
      </c>
      <c r="L12559" s="1" t="s">
        <v>1416</v>
      </c>
      <c r="M12559" s="1" t="s">
        <v>4281</v>
      </c>
    </row>
    <row r="12560" spans="1:13" ht="14.25" hidden="1" customHeight="1" x14ac:dyDescent="0.25">
      <c r="A12560" s="4" t="s">
        <v>59069</v>
      </c>
      <c r="B12560" s="4" t="s">
        <v>6995</v>
      </c>
      <c r="C12560" s="4" t="s">
        <v>35485</v>
      </c>
      <c r="D12560" s="8">
        <v>1</v>
      </c>
      <c r="E12560" s="6">
        <f>_xlfn.XLOOKUP(C12560,Products!$A:$A,Products!$E:$E,0,0)</f>
        <v>1153.24</v>
      </c>
      <c r="F12560" s="6">
        <f t="shared" si="392"/>
        <v>1153.24</v>
      </c>
      <c r="G12560" s="6">
        <v>2092.7199999999998</v>
      </c>
      <c r="H12560" s="6">
        <f t="shared" si="393"/>
        <v>939.47999999999979</v>
      </c>
      <c r="I12560" s="4" t="s">
        <v>38919</v>
      </c>
      <c r="J12560" s="2">
        <v>45302</v>
      </c>
      <c r="K12560" s="1" t="s">
        <v>53191</v>
      </c>
      <c r="L12560" s="1" t="s">
        <v>475</v>
      </c>
      <c r="M12560" s="1" t="s">
        <v>177</v>
      </c>
    </row>
    <row r="12561" spans="1:13" ht="14.25" hidden="1" customHeight="1" x14ac:dyDescent="0.25">
      <c r="A12561" s="4" t="s">
        <v>52557</v>
      </c>
      <c r="B12561" s="4" t="s">
        <v>6925</v>
      </c>
      <c r="C12561" s="4" t="s">
        <v>35817</v>
      </c>
      <c r="D12561" s="8">
        <v>1</v>
      </c>
      <c r="E12561" s="6">
        <f>_xlfn.XLOOKUP(C12561,Products!$A:$A,Products!$E:$E,0,0)</f>
        <v>309.75</v>
      </c>
      <c r="F12561" s="6">
        <f t="shared" si="392"/>
        <v>309.75</v>
      </c>
      <c r="G12561" s="6">
        <v>1463.83</v>
      </c>
      <c r="H12561" s="6">
        <f t="shared" si="393"/>
        <v>1154.08</v>
      </c>
      <c r="I12561" s="4" t="s">
        <v>38917</v>
      </c>
      <c r="J12561" s="2">
        <v>44150</v>
      </c>
      <c r="K12561" s="1" t="s">
        <v>52558</v>
      </c>
      <c r="L12561" s="1" t="s">
        <v>158</v>
      </c>
      <c r="M12561" s="1" t="s">
        <v>1061</v>
      </c>
    </row>
    <row r="12562" spans="1:13" ht="14.25" hidden="1" customHeight="1" x14ac:dyDescent="0.25">
      <c r="A12562" s="4" t="s">
        <v>59071</v>
      </c>
      <c r="B12562" s="4" t="s">
        <v>32072</v>
      </c>
      <c r="C12562" s="4" t="s">
        <v>36083</v>
      </c>
      <c r="D12562" s="8">
        <v>4</v>
      </c>
      <c r="E12562" s="6">
        <f>_xlfn.XLOOKUP(C12562,Products!$A:$A,Products!$E:$E,0,0)</f>
        <v>1110.29</v>
      </c>
      <c r="F12562" s="6">
        <f t="shared" si="392"/>
        <v>4441.16</v>
      </c>
      <c r="G12562" s="6">
        <v>4281.66</v>
      </c>
      <c r="H12562" s="6">
        <f t="shared" si="393"/>
        <v>-159.5</v>
      </c>
      <c r="I12562" s="4" t="s">
        <v>38930</v>
      </c>
      <c r="J12562" s="2">
        <v>44494</v>
      </c>
      <c r="K12562" s="1" t="s">
        <v>59072</v>
      </c>
      <c r="L12562" s="1" t="s">
        <v>531</v>
      </c>
      <c r="M12562" s="1" t="s">
        <v>1288</v>
      </c>
    </row>
    <row r="12563" spans="1:13" ht="14.25" hidden="1" customHeight="1" x14ac:dyDescent="0.25">
      <c r="A12563" s="4" t="s">
        <v>59073</v>
      </c>
      <c r="B12563" s="4" t="s">
        <v>8167</v>
      </c>
      <c r="C12563" s="4" t="s">
        <v>37441</v>
      </c>
      <c r="D12563" s="8">
        <v>3</v>
      </c>
      <c r="E12563" s="6">
        <f>_xlfn.XLOOKUP(C12563,Products!$A:$A,Products!$E:$E,0,0)</f>
        <v>967.42</v>
      </c>
      <c r="F12563" s="6">
        <f t="shared" si="392"/>
        <v>2902.2599999999998</v>
      </c>
      <c r="G12563" s="6">
        <v>338.03</v>
      </c>
      <c r="H12563" s="6">
        <f t="shared" si="393"/>
        <v>-2564.2299999999996</v>
      </c>
      <c r="I12563" s="4" t="s">
        <v>38919</v>
      </c>
      <c r="J12563" s="2">
        <v>45249</v>
      </c>
      <c r="K12563" s="1" t="s">
        <v>59074</v>
      </c>
      <c r="L12563" s="1" t="s">
        <v>492</v>
      </c>
      <c r="M12563" s="1" t="s">
        <v>443</v>
      </c>
    </row>
    <row r="12564" spans="1:13" ht="14.25" hidden="1" customHeight="1" x14ac:dyDescent="0.25">
      <c r="A12564" s="4" t="s">
        <v>59075</v>
      </c>
      <c r="B12564" s="4" t="s">
        <v>13064</v>
      </c>
      <c r="C12564" s="4" t="s">
        <v>37317</v>
      </c>
      <c r="D12564" s="8">
        <v>5</v>
      </c>
      <c r="E12564" s="6">
        <f>_xlfn.XLOOKUP(C12564,Products!$A:$A,Products!$E:$E,0,0)</f>
        <v>983.3</v>
      </c>
      <c r="F12564" s="6">
        <f t="shared" si="392"/>
        <v>4916.5</v>
      </c>
      <c r="G12564" s="6">
        <v>2102.2600000000002</v>
      </c>
      <c r="H12564" s="6">
        <f t="shared" si="393"/>
        <v>-2814.24</v>
      </c>
      <c r="I12564" s="4" t="s">
        <v>38917</v>
      </c>
      <c r="J12564" s="2">
        <v>45120</v>
      </c>
      <c r="K12564" s="1" t="s">
        <v>59076</v>
      </c>
      <c r="L12564" s="1" t="s">
        <v>69</v>
      </c>
      <c r="M12564" s="1" t="s">
        <v>2874</v>
      </c>
    </row>
    <row r="12565" spans="1:13" ht="14.25" hidden="1" customHeight="1" x14ac:dyDescent="0.25">
      <c r="A12565" s="4" t="s">
        <v>59077</v>
      </c>
      <c r="B12565" s="4" t="s">
        <v>19390</v>
      </c>
      <c r="C12565" s="4" t="s">
        <v>36064</v>
      </c>
      <c r="D12565" s="8">
        <v>4</v>
      </c>
      <c r="E12565" s="6">
        <f>_xlfn.XLOOKUP(C12565,Products!$A:$A,Products!$E:$E,0,0)</f>
        <v>1784.39</v>
      </c>
      <c r="F12565" s="6">
        <f t="shared" si="392"/>
        <v>7137.56</v>
      </c>
      <c r="G12565" s="6">
        <v>4360.1400000000003</v>
      </c>
      <c r="H12565" s="6">
        <f t="shared" si="393"/>
        <v>-2777.42</v>
      </c>
      <c r="I12565" s="4" t="s">
        <v>38917</v>
      </c>
      <c r="J12565" s="2">
        <v>44870</v>
      </c>
      <c r="K12565" s="1" t="s">
        <v>21772</v>
      </c>
      <c r="L12565" s="1" t="s">
        <v>426</v>
      </c>
      <c r="M12565" s="1" t="s">
        <v>3183</v>
      </c>
    </row>
    <row r="12566" spans="1:13" ht="14.25" hidden="1" customHeight="1" x14ac:dyDescent="0.25">
      <c r="A12566" s="4" t="s">
        <v>59078</v>
      </c>
      <c r="B12566" s="4" t="s">
        <v>25230</v>
      </c>
      <c r="C12566" s="4" t="s">
        <v>36177</v>
      </c>
      <c r="D12566" s="8">
        <v>3</v>
      </c>
      <c r="E12566" s="6">
        <f>_xlfn.XLOOKUP(C12566,Products!$A:$A,Products!$E:$E,0,0)</f>
        <v>824.04</v>
      </c>
      <c r="F12566" s="6">
        <f t="shared" si="392"/>
        <v>2472.12</v>
      </c>
      <c r="G12566" s="6">
        <v>859.61</v>
      </c>
      <c r="H12566" s="6">
        <f t="shared" si="393"/>
        <v>-1612.5099999999998</v>
      </c>
      <c r="I12566" s="4" t="s">
        <v>38924</v>
      </c>
      <c r="J12566" s="2">
        <v>44902</v>
      </c>
      <c r="K12566" s="1" t="s">
        <v>58007</v>
      </c>
      <c r="L12566" s="1" t="s">
        <v>158</v>
      </c>
      <c r="M12566" s="1" t="s">
        <v>5254</v>
      </c>
    </row>
    <row r="12567" spans="1:13" ht="14.25" hidden="1" customHeight="1" x14ac:dyDescent="0.25">
      <c r="A12567" s="4" t="s">
        <v>59079</v>
      </c>
      <c r="B12567" s="4" t="s">
        <v>13759</v>
      </c>
      <c r="C12567" s="4" t="s">
        <v>34896</v>
      </c>
      <c r="D12567" s="8">
        <v>2</v>
      </c>
      <c r="E12567" s="6">
        <f>_xlfn.XLOOKUP(C12567,Products!$A:$A,Products!$E:$E,0,0)</f>
        <v>1165.52</v>
      </c>
      <c r="F12567" s="6">
        <f t="shared" si="392"/>
        <v>2331.04</v>
      </c>
      <c r="G12567" s="6">
        <v>2689.17</v>
      </c>
      <c r="H12567" s="6">
        <f t="shared" si="393"/>
        <v>358.13000000000011</v>
      </c>
      <c r="I12567" s="4" t="s">
        <v>38924</v>
      </c>
      <c r="J12567" s="2">
        <v>44439</v>
      </c>
      <c r="K12567" s="1" t="s">
        <v>59080</v>
      </c>
      <c r="L12567" s="1" t="s">
        <v>539</v>
      </c>
      <c r="M12567" s="1" t="s">
        <v>2642</v>
      </c>
    </row>
    <row r="12568" spans="1:13" ht="14.25" hidden="1" customHeight="1" x14ac:dyDescent="0.25">
      <c r="A12568" s="4" t="s">
        <v>59081</v>
      </c>
      <c r="B12568" s="4" t="s">
        <v>27422</v>
      </c>
      <c r="C12568" s="4" t="s">
        <v>34452</v>
      </c>
      <c r="D12568" s="8">
        <v>3</v>
      </c>
      <c r="E12568" s="6">
        <f>_xlfn.XLOOKUP(C12568,Products!$A:$A,Products!$E:$E,0,0)</f>
        <v>991.75</v>
      </c>
      <c r="F12568" s="6">
        <f t="shared" si="392"/>
        <v>2975.25</v>
      </c>
      <c r="G12568" s="6">
        <v>3663.81</v>
      </c>
      <c r="H12568" s="6">
        <f t="shared" si="393"/>
        <v>688.56</v>
      </c>
      <c r="I12568" s="4" t="s">
        <v>38917</v>
      </c>
      <c r="J12568" s="2">
        <v>45129</v>
      </c>
      <c r="K12568" s="1" t="s">
        <v>40772</v>
      </c>
      <c r="L12568" s="1" t="s">
        <v>131</v>
      </c>
      <c r="M12568" s="1" t="s">
        <v>965</v>
      </c>
    </row>
    <row r="12569" spans="1:13" ht="14.25" hidden="1" customHeight="1" x14ac:dyDescent="0.25">
      <c r="A12569" s="4" t="s">
        <v>59082</v>
      </c>
      <c r="B12569" s="4" t="s">
        <v>12254</v>
      </c>
      <c r="C12569" s="4" t="s">
        <v>34915</v>
      </c>
      <c r="D12569" s="8">
        <v>4</v>
      </c>
      <c r="E12569" s="6">
        <f>_xlfn.XLOOKUP(C12569,Products!$A:$A,Products!$E:$E,0,0)</f>
        <v>455.35</v>
      </c>
      <c r="F12569" s="6">
        <f t="shared" si="392"/>
        <v>1821.4</v>
      </c>
      <c r="G12569" s="6">
        <v>230.92</v>
      </c>
      <c r="H12569" s="6">
        <f t="shared" si="393"/>
        <v>-1590.48</v>
      </c>
      <c r="I12569" s="4" t="s">
        <v>38919</v>
      </c>
      <c r="J12569" s="2">
        <v>44703</v>
      </c>
      <c r="K12569" s="1" t="s">
        <v>32277</v>
      </c>
      <c r="L12569" s="1" t="s">
        <v>51</v>
      </c>
      <c r="M12569" s="1" t="s">
        <v>1288</v>
      </c>
    </row>
    <row r="12570" spans="1:13" ht="14.25" hidden="1" customHeight="1" x14ac:dyDescent="0.25">
      <c r="A12570" s="4" t="s">
        <v>59083</v>
      </c>
      <c r="B12570" s="4" t="s">
        <v>33504</v>
      </c>
      <c r="C12570" s="4" t="s">
        <v>37565</v>
      </c>
      <c r="D12570" s="8">
        <v>5</v>
      </c>
      <c r="E12570" s="6">
        <f>_xlfn.XLOOKUP(C12570,Products!$A:$A,Products!$E:$E,0,0)</f>
        <v>341.36</v>
      </c>
      <c r="F12570" s="6">
        <f t="shared" si="392"/>
        <v>1706.8000000000002</v>
      </c>
      <c r="G12570" s="6">
        <v>3232.31</v>
      </c>
      <c r="H12570" s="6">
        <f t="shared" si="393"/>
        <v>1525.5099999999998</v>
      </c>
      <c r="I12570" s="4" t="s">
        <v>38919</v>
      </c>
      <c r="J12570" s="2">
        <v>45563</v>
      </c>
      <c r="K12570" s="1" t="s">
        <v>59084</v>
      </c>
      <c r="L12570" s="1" t="s">
        <v>104</v>
      </c>
      <c r="M12570" s="1" t="s">
        <v>1848</v>
      </c>
    </row>
    <row r="12571" spans="1:13" ht="14.25" hidden="1" customHeight="1" x14ac:dyDescent="0.25">
      <c r="A12571" s="4" t="s">
        <v>59085</v>
      </c>
      <c r="B12571" s="4" t="s">
        <v>13433</v>
      </c>
      <c r="C12571" s="4" t="s">
        <v>37411</v>
      </c>
      <c r="D12571" s="8">
        <v>2</v>
      </c>
      <c r="E12571" s="6">
        <f>_xlfn.XLOOKUP(C12571,Products!$A:$A,Products!$E:$E,0,0)</f>
        <v>74.98</v>
      </c>
      <c r="F12571" s="6">
        <f t="shared" si="392"/>
        <v>149.96</v>
      </c>
      <c r="G12571" s="6">
        <v>4646.71</v>
      </c>
      <c r="H12571" s="6">
        <f t="shared" si="393"/>
        <v>4496.75</v>
      </c>
      <c r="I12571" s="4" t="s">
        <v>38917</v>
      </c>
      <c r="J12571" s="2">
        <v>45059</v>
      </c>
      <c r="K12571" s="1" t="s">
        <v>45669</v>
      </c>
      <c r="L12571" s="1" t="s">
        <v>417</v>
      </c>
      <c r="M12571" s="1" t="s">
        <v>5125</v>
      </c>
    </row>
    <row r="12572" spans="1:13" ht="14.25" hidden="1" customHeight="1" x14ac:dyDescent="0.25">
      <c r="A12572" s="4" t="s">
        <v>59086</v>
      </c>
      <c r="B12572" s="4" t="s">
        <v>10902</v>
      </c>
      <c r="C12572" s="4" t="s">
        <v>38875</v>
      </c>
      <c r="D12572" s="8">
        <v>2</v>
      </c>
      <c r="E12572" s="6">
        <f>_xlfn.XLOOKUP(C12572,Products!$A:$A,Products!$E:$E,0,0)</f>
        <v>1417.48</v>
      </c>
      <c r="F12572" s="6">
        <f t="shared" si="392"/>
        <v>2834.96</v>
      </c>
      <c r="G12572" s="6">
        <v>2401.62</v>
      </c>
      <c r="H12572" s="6">
        <f t="shared" si="393"/>
        <v>-433.34000000000015</v>
      </c>
      <c r="I12572" s="4" t="s">
        <v>38930</v>
      </c>
      <c r="J12572" s="2">
        <v>45615</v>
      </c>
      <c r="K12572" s="1" t="s">
        <v>59087</v>
      </c>
      <c r="L12572" s="1" t="s">
        <v>131</v>
      </c>
      <c r="M12572" s="1" t="s">
        <v>831</v>
      </c>
    </row>
    <row r="12573" spans="1:13" ht="14.25" hidden="1" customHeight="1" x14ac:dyDescent="0.25">
      <c r="A12573" s="4" t="s">
        <v>52904</v>
      </c>
      <c r="B12573" s="4" t="s">
        <v>30625</v>
      </c>
      <c r="C12573" s="4" t="s">
        <v>38351</v>
      </c>
      <c r="D12573" s="8">
        <v>2</v>
      </c>
      <c r="E12573" s="6">
        <f>_xlfn.XLOOKUP(C12573,Products!$A:$A,Products!$E:$E,0,0)</f>
        <v>32.07</v>
      </c>
      <c r="F12573" s="6">
        <f t="shared" si="392"/>
        <v>64.14</v>
      </c>
      <c r="G12573" s="6">
        <v>1663.19</v>
      </c>
      <c r="H12573" s="6">
        <f t="shared" si="393"/>
        <v>1599.05</v>
      </c>
      <c r="I12573" s="4" t="s">
        <v>38924</v>
      </c>
      <c r="J12573" s="2">
        <v>44150</v>
      </c>
      <c r="K12573" s="1" t="s">
        <v>15814</v>
      </c>
      <c r="L12573" s="1" t="s">
        <v>1440</v>
      </c>
      <c r="M12573" s="1" t="s">
        <v>305</v>
      </c>
    </row>
    <row r="12574" spans="1:13" ht="14.25" hidden="1" customHeight="1" x14ac:dyDescent="0.25">
      <c r="A12574" s="4" t="s">
        <v>59090</v>
      </c>
      <c r="B12574" s="4" t="s">
        <v>2472</v>
      </c>
      <c r="C12574" s="4" t="s">
        <v>37096</v>
      </c>
      <c r="D12574" s="8">
        <v>5</v>
      </c>
      <c r="E12574" s="6">
        <f>_xlfn.XLOOKUP(C12574,Products!$A:$A,Products!$E:$E,0,0)</f>
        <v>1388.04</v>
      </c>
      <c r="F12574" s="6">
        <f t="shared" si="392"/>
        <v>6940.2</v>
      </c>
      <c r="G12574" s="6">
        <v>1529.34</v>
      </c>
      <c r="H12574" s="6">
        <f t="shared" si="393"/>
        <v>-5410.86</v>
      </c>
      <c r="I12574" s="4" t="s">
        <v>38938</v>
      </c>
      <c r="J12574" s="2">
        <v>45592</v>
      </c>
      <c r="K12574" s="1" t="s">
        <v>59091</v>
      </c>
      <c r="L12574" s="1" t="s">
        <v>610</v>
      </c>
      <c r="M12574" s="1" t="s">
        <v>2591</v>
      </c>
    </row>
    <row r="12575" spans="1:13" ht="14.25" hidden="1" customHeight="1" x14ac:dyDescent="0.25">
      <c r="A12575" s="4" t="s">
        <v>55600</v>
      </c>
      <c r="B12575" s="4" t="s">
        <v>20262</v>
      </c>
      <c r="C12575" s="4" t="s">
        <v>36826</v>
      </c>
      <c r="D12575" s="8">
        <v>2</v>
      </c>
      <c r="E12575" s="6">
        <f>_xlfn.XLOOKUP(C12575,Products!$A:$A,Products!$E:$E,0,0)</f>
        <v>117.64</v>
      </c>
      <c r="F12575" s="6">
        <f t="shared" si="392"/>
        <v>235.28</v>
      </c>
      <c r="G12575" s="6">
        <v>2663.97</v>
      </c>
      <c r="H12575" s="6">
        <f t="shared" si="393"/>
        <v>2428.6899999999996</v>
      </c>
      <c r="I12575" s="4" t="s">
        <v>38924</v>
      </c>
      <c r="J12575" s="2">
        <v>44150</v>
      </c>
      <c r="K12575" s="1" t="s">
        <v>55601</v>
      </c>
      <c r="L12575" s="1" t="s">
        <v>95</v>
      </c>
      <c r="M12575" s="1" t="s">
        <v>2216</v>
      </c>
    </row>
    <row r="12576" spans="1:13" ht="14.25" hidden="1" customHeight="1" x14ac:dyDescent="0.25">
      <c r="A12576" s="4" t="s">
        <v>59093</v>
      </c>
      <c r="B12576" s="4" t="s">
        <v>34151</v>
      </c>
      <c r="C12576" s="4" t="s">
        <v>37054</v>
      </c>
      <c r="D12576" s="8">
        <v>2</v>
      </c>
      <c r="E12576" s="6">
        <f>_xlfn.XLOOKUP(C12576,Products!$A:$A,Products!$E:$E,0,0)</f>
        <v>535.51</v>
      </c>
      <c r="F12576" s="6">
        <f t="shared" si="392"/>
        <v>1071.02</v>
      </c>
      <c r="G12576" s="6">
        <v>1414.07</v>
      </c>
      <c r="H12576" s="6">
        <f t="shared" si="393"/>
        <v>343.04999999999995</v>
      </c>
      <c r="I12576" s="4" t="s">
        <v>38919</v>
      </c>
      <c r="J12576" s="2">
        <v>45063</v>
      </c>
      <c r="K12576" s="1" t="s">
        <v>4594</v>
      </c>
      <c r="L12576" s="1" t="s">
        <v>539</v>
      </c>
      <c r="M12576" s="1" t="s">
        <v>321</v>
      </c>
    </row>
    <row r="12577" spans="1:13" ht="14.25" hidden="1" customHeight="1" x14ac:dyDescent="0.25">
      <c r="A12577" s="4" t="s">
        <v>59094</v>
      </c>
      <c r="B12577" s="4" t="s">
        <v>10137</v>
      </c>
      <c r="C12577" s="4" t="s">
        <v>35652</v>
      </c>
      <c r="D12577" s="8">
        <v>5</v>
      </c>
      <c r="E12577" s="6">
        <f>_xlfn.XLOOKUP(C12577,Products!$A:$A,Products!$E:$E,0,0)</f>
        <v>560.6</v>
      </c>
      <c r="F12577" s="6">
        <f t="shared" si="392"/>
        <v>2803</v>
      </c>
      <c r="G12577" s="6">
        <v>950.87</v>
      </c>
      <c r="H12577" s="6">
        <f t="shared" si="393"/>
        <v>-1852.13</v>
      </c>
      <c r="I12577" s="4" t="s">
        <v>38938</v>
      </c>
      <c r="J12577" s="2">
        <v>44593</v>
      </c>
      <c r="K12577" s="1" t="s">
        <v>21626</v>
      </c>
      <c r="L12577" s="1" t="s">
        <v>60</v>
      </c>
      <c r="M12577" s="1" t="s">
        <v>4003</v>
      </c>
    </row>
    <row r="12578" spans="1:13" ht="14.25" hidden="1" customHeight="1" x14ac:dyDescent="0.25">
      <c r="A12578" s="4" t="s">
        <v>59095</v>
      </c>
      <c r="B12578" s="4" t="s">
        <v>9260</v>
      </c>
      <c r="C12578" s="4" t="s">
        <v>38265</v>
      </c>
      <c r="D12578" s="8">
        <v>1</v>
      </c>
      <c r="E12578" s="6">
        <f>_xlfn.XLOOKUP(C12578,Products!$A:$A,Products!$E:$E,0,0)</f>
        <v>257.08</v>
      </c>
      <c r="F12578" s="6">
        <f t="shared" si="392"/>
        <v>257.08</v>
      </c>
      <c r="G12578" s="6">
        <v>4077.37</v>
      </c>
      <c r="H12578" s="6">
        <f t="shared" si="393"/>
        <v>3820.29</v>
      </c>
      <c r="I12578" s="4" t="s">
        <v>38924</v>
      </c>
      <c r="J12578" s="2">
        <v>44780</v>
      </c>
      <c r="K12578" s="1" t="s">
        <v>21154</v>
      </c>
      <c r="L12578" s="1" t="s">
        <v>176</v>
      </c>
      <c r="M12578" s="1" t="s">
        <v>635</v>
      </c>
    </row>
    <row r="12579" spans="1:13" ht="14.25" hidden="1" customHeight="1" x14ac:dyDescent="0.25">
      <c r="A12579" s="4" t="s">
        <v>59096</v>
      </c>
      <c r="B12579" s="4" t="s">
        <v>26873</v>
      </c>
      <c r="C12579" s="4" t="s">
        <v>36069</v>
      </c>
      <c r="D12579" s="8">
        <v>2</v>
      </c>
      <c r="E12579" s="6">
        <f>_xlfn.XLOOKUP(C12579,Products!$A:$A,Products!$E:$E,0,0)</f>
        <v>1909.33</v>
      </c>
      <c r="F12579" s="6">
        <f t="shared" si="392"/>
        <v>3818.66</v>
      </c>
      <c r="G12579" s="6">
        <v>3923.65</v>
      </c>
      <c r="H12579" s="6">
        <f t="shared" si="393"/>
        <v>104.99000000000024</v>
      </c>
      <c r="I12579" s="4" t="s">
        <v>38938</v>
      </c>
      <c r="J12579" s="2">
        <v>44358</v>
      </c>
      <c r="K12579" s="1" t="s">
        <v>59097</v>
      </c>
      <c r="L12579" s="1" t="s">
        <v>263</v>
      </c>
      <c r="M12579" s="1" t="s">
        <v>17</v>
      </c>
    </row>
    <row r="12580" spans="1:13" ht="14.25" hidden="1" customHeight="1" x14ac:dyDescent="0.25">
      <c r="A12580" s="4" t="s">
        <v>59098</v>
      </c>
      <c r="B12580" s="4" t="s">
        <v>5697</v>
      </c>
      <c r="C12580" s="4" t="s">
        <v>38860</v>
      </c>
      <c r="D12580" s="8">
        <v>4</v>
      </c>
      <c r="E12580" s="6">
        <f>_xlfn.XLOOKUP(C12580,Products!$A:$A,Products!$E:$E,0,0)</f>
        <v>1973.74</v>
      </c>
      <c r="F12580" s="6">
        <f t="shared" si="392"/>
        <v>7894.96</v>
      </c>
      <c r="G12580" s="6">
        <v>4632.91</v>
      </c>
      <c r="H12580" s="6">
        <f t="shared" si="393"/>
        <v>-3262.05</v>
      </c>
      <c r="I12580" s="4" t="s">
        <v>38924</v>
      </c>
      <c r="J12580" s="2">
        <v>45547</v>
      </c>
      <c r="K12580" s="1" t="s">
        <v>39126</v>
      </c>
      <c r="L12580" s="1" t="s">
        <v>1392</v>
      </c>
      <c r="M12580" s="1" t="s">
        <v>238</v>
      </c>
    </row>
    <row r="12581" spans="1:13" ht="14.25" hidden="1" customHeight="1" x14ac:dyDescent="0.25">
      <c r="A12581" s="4" t="s">
        <v>56081</v>
      </c>
      <c r="B12581" s="4" t="s">
        <v>29071</v>
      </c>
      <c r="C12581" s="4" t="s">
        <v>36989</v>
      </c>
      <c r="D12581" s="8">
        <v>5</v>
      </c>
      <c r="E12581" s="6">
        <f>_xlfn.XLOOKUP(C12581,Products!$A:$A,Products!$E:$E,0,0)</f>
        <v>1190.68</v>
      </c>
      <c r="F12581" s="6">
        <f t="shared" si="392"/>
        <v>5953.4000000000005</v>
      </c>
      <c r="G12581" s="6">
        <v>1807.61</v>
      </c>
      <c r="H12581" s="6">
        <f t="shared" si="393"/>
        <v>-4145.7900000000009</v>
      </c>
      <c r="I12581" s="4" t="s">
        <v>38919</v>
      </c>
      <c r="J12581" s="2">
        <v>44150</v>
      </c>
      <c r="K12581" s="1" t="s">
        <v>49423</v>
      </c>
      <c r="L12581" s="1" t="s">
        <v>451</v>
      </c>
      <c r="M12581" s="1" t="s">
        <v>3183</v>
      </c>
    </row>
    <row r="12582" spans="1:13" ht="14.25" hidden="1" customHeight="1" x14ac:dyDescent="0.25">
      <c r="A12582" s="4" t="s">
        <v>59100</v>
      </c>
      <c r="B12582" s="4" t="s">
        <v>24340</v>
      </c>
      <c r="C12582" s="4" t="s">
        <v>35221</v>
      </c>
      <c r="D12582" s="8">
        <v>2</v>
      </c>
      <c r="E12582" s="6">
        <f>_xlfn.XLOOKUP(C12582,Products!$A:$A,Products!$E:$E,0,0)</f>
        <v>513.64</v>
      </c>
      <c r="F12582" s="6">
        <f t="shared" si="392"/>
        <v>1027.28</v>
      </c>
      <c r="G12582" s="6">
        <v>3972.78</v>
      </c>
      <c r="H12582" s="6">
        <f t="shared" si="393"/>
        <v>2945.5</v>
      </c>
      <c r="I12582" s="4" t="s">
        <v>38930</v>
      </c>
      <c r="J12582" s="2">
        <v>44731</v>
      </c>
      <c r="K12582" s="1" t="s">
        <v>59101</v>
      </c>
      <c r="L12582" s="1" t="s">
        <v>158</v>
      </c>
      <c r="M12582" s="1" t="s">
        <v>1504</v>
      </c>
    </row>
    <row r="12583" spans="1:13" ht="14.25" customHeight="1" x14ac:dyDescent="0.25">
      <c r="A12583" s="4" t="s">
        <v>51621</v>
      </c>
      <c r="B12583" s="4" t="s">
        <v>12397</v>
      </c>
      <c r="C12583" s="4" t="s">
        <v>37970</v>
      </c>
      <c r="D12583" s="8">
        <v>5</v>
      </c>
      <c r="E12583" s="17">
        <f>_xlfn.XLOOKUP(C12583,Products!$A:$A,Products!$E:$E,0,0)</f>
        <v>512.36</v>
      </c>
      <c r="F12583" s="6">
        <f t="shared" si="392"/>
        <v>2561.8000000000002</v>
      </c>
      <c r="G12583" s="6">
        <v>1596.64</v>
      </c>
      <c r="H12583" s="6">
        <f t="shared" si="393"/>
        <v>-965.16000000000008</v>
      </c>
      <c r="I12583" s="4" t="s">
        <v>38924</v>
      </c>
      <c r="J12583" s="2">
        <v>45671</v>
      </c>
      <c r="K12583" s="1" t="s">
        <v>20380</v>
      </c>
      <c r="L12583" s="1" t="s">
        <v>924</v>
      </c>
      <c r="M12583" s="1" t="s">
        <v>619</v>
      </c>
    </row>
    <row r="12584" spans="1:13" ht="14.25" hidden="1" customHeight="1" x14ac:dyDescent="0.25">
      <c r="A12584" s="4" t="s">
        <v>60240</v>
      </c>
      <c r="B12584" s="4" t="s">
        <v>15177</v>
      </c>
      <c r="C12584" s="4" t="s">
        <v>34768</v>
      </c>
      <c r="D12584" s="8">
        <v>2</v>
      </c>
      <c r="E12584" s="6">
        <f>_xlfn.XLOOKUP(C12584,Products!$A:$A,Products!$E:$E,0,0)</f>
        <v>791.56</v>
      </c>
      <c r="F12584" s="6">
        <f t="shared" si="392"/>
        <v>1583.12</v>
      </c>
      <c r="G12584" s="6">
        <v>181.52</v>
      </c>
      <c r="H12584" s="6">
        <f t="shared" si="393"/>
        <v>-1401.6</v>
      </c>
      <c r="I12584" s="4" t="s">
        <v>38924</v>
      </c>
      <c r="J12584" s="2">
        <v>44150</v>
      </c>
      <c r="K12584" s="1" t="s">
        <v>60241</v>
      </c>
      <c r="L12584" s="1" t="s">
        <v>492</v>
      </c>
      <c r="M12584" s="1" t="s">
        <v>548</v>
      </c>
    </row>
    <row r="12585" spans="1:13" ht="14.25" hidden="1" customHeight="1" x14ac:dyDescent="0.25">
      <c r="A12585" s="4" t="s">
        <v>59104</v>
      </c>
      <c r="B12585" s="4" t="s">
        <v>13044</v>
      </c>
      <c r="C12585" s="4" t="s">
        <v>38770</v>
      </c>
      <c r="D12585" s="8">
        <v>3</v>
      </c>
      <c r="E12585" s="6">
        <f>_xlfn.XLOOKUP(C12585,Products!$A:$A,Products!$E:$E,0,0)</f>
        <v>878.25</v>
      </c>
      <c r="F12585" s="6">
        <f t="shared" si="392"/>
        <v>2634.75</v>
      </c>
      <c r="G12585" s="6">
        <v>1084.5</v>
      </c>
      <c r="H12585" s="6">
        <f t="shared" si="393"/>
        <v>-1550.25</v>
      </c>
      <c r="I12585" s="4" t="s">
        <v>38930</v>
      </c>
      <c r="J12585" s="2">
        <v>44904</v>
      </c>
      <c r="K12585" s="1" t="s">
        <v>29272</v>
      </c>
      <c r="L12585" s="1" t="s">
        <v>158</v>
      </c>
      <c r="M12585" s="1" t="s">
        <v>4281</v>
      </c>
    </row>
    <row r="12586" spans="1:13" ht="14.25" hidden="1" customHeight="1" x14ac:dyDescent="0.25">
      <c r="A12586" s="4" t="s">
        <v>59105</v>
      </c>
      <c r="B12586" s="4" t="s">
        <v>7127</v>
      </c>
      <c r="C12586" s="4" t="s">
        <v>37162</v>
      </c>
      <c r="D12586" s="8">
        <v>2</v>
      </c>
      <c r="E12586" s="6">
        <f>_xlfn.XLOOKUP(C12586,Products!$A:$A,Products!$E:$E,0,0)</f>
        <v>641.34</v>
      </c>
      <c r="F12586" s="6">
        <f t="shared" si="392"/>
        <v>1282.68</v>
      </c>
      <c r="G12586" s="6">
        <v>472.35</v>
      </c>
      <c r="H12586" s="6">
        <f t="shared" si="393"/>
        <v>-810.33</v>
      </c>
      <c r="I12586" s="4" t="s">
        <v>38938</v>
      </c>
      <c r="J12586" s="2">
        <v>44640</v>
      </c>
      <c r="K12586" s="1" t="s">
        <v>12952</v>
      </c>
      <c r="L12586" s="1" t="s">
        <v>426</v>
      </c>
      <c r="M12586" s="1" t="s">
        <v>2032</v>
      </c>
    </row>
    <row r="12587" spans="1:13" ht="14.25" hidden="1" customHeight="1" x14ac:dyDescent="0.25">
      <c r="A12587" s="4" t="s">
        <v>60995</v>
      </c>
      <c r="B12587" s="4" t="s">
        <v>17807</v>
      </c>
      <c r="C12587" s="4" t="s">
        <v>37223</v>
      </c>
      <c r="D12587" s="8">
        <v>3</v>
      </c>
      <c r="E12587" s="6">
        <f>_xlfn.XLOOKUP(C12587,Products!$A:$A,Products!$E:$E,0,0)</f>
        <v>1031.32</v>
      </c>
      <c r="F12587" s="6">
        <f t="shared" si="392"/>
        <v>3093.96</v>
      </c>
      <c r="G12587" s="6">
        <v>4700.07</v>
      </c>
      <c r="H12587" s="6">
        <f t="shared" si="393"/>
        <v>1606.1099999999997</v>
      </c>
      <c r="I12587" s="4" t="s">
        <v>38917</v>
      </c>
      <c r="J12587" s="2">
        <v>44150</v>
      </c>
      <c r="K12587" s="1" t="s">
        <v>24256</v>
      </c>
      <c r="L12587" s="1" t="s">
        <v>34</v>
      </c>
      <c r="M12587" s="1" t="s">
        <v>1326</v>
      </c>
    </row>
    <row r="12588" spans="1:13" ht="14.25" hidden="1" customHeight="1" x14ac:dyDescent="0.25">
      <c r="A12588" s="4" t="s">
        <v>62294</v>
      </c>
      <c r="B12588" s="4" t="s">
        <v>1873</v>
      </c>
      <c r="C12588" s="4" t="s">
        <v>34559</v>
      </c>
      <c r="D12588" s="8">
        <v>2</v>
      </c>
      <c r="E12588" s="6">
        <f>_xlfn.XLOOKUP(C12588,Products!$A:$A,Products!$E:$E,0,0)</f>
        <v>488.42</v>
      </c>
      <c r="F12588" s="6">
        <f t="shared" si="392"/>
        <v>976.84</v>
      </c>
      <c r="G12588" s="6">
        <v>3201.35</v>
      </c>
      <c r="H12588" s="6">
        <f t="shared" si="393"/>
        <v>2224.5099999999998</v>
      </c>
      <c r="I12588" s="4" t="s">
        <v>38917</v>
      </c>
      <c r="J12588" s="2">
        <v>44150</v>
      </c>
      <c r="K12588" s="1" t="s">
        <v>42422</v>
      </c>
      <c r="L12588" s="1" t="s">
        <v>16</v>
      </c>
      <c r="M12588" s="1" t="s">
        <v>5239</v>
      </c>
    </row>
    <row r="12589" spans="1:13" ht="14.25" hidden="1" customHeight="1" x14ac:dyDescent="0.25">
      <c r="A12589" s="4" t="s">
        <v>42258</v>
      </c>
      <c r="B12589" s="4" t="s">
        <v>1698</v>
      </c>
      <c r="C12589" s="4" t="s">
        <v>38825</v>
      </c>
      <c r="D12589" s="8">
        <v>4</v>
      </c>
      <c r="E12589" s="6">
        <f>_xlfn.XLOOKUP(C12589,Products!$A:$A,Products!$E:$E,0,0)</f>
        <v>1846.01</v>
      </c>
      <c r="F12589" s="6">
        <f t="shared" si="392"/>
        <v>7384.04</v>
      </c>
      <c r="G12589" s="6">
        <v>3594.87</v>
      </c>
      <c r="H12589" s="6">
        <f t="shared" si="393"/>
        <v>-3789.17</v>
      </c>
      <c r="I12589" s="4" t="s">
        <v>38930</v>
      </c>
      <c r="J12589" s="2">
        <v>44151</v>
      </c>
      <c r="K12589" s="1" t="s">
        <v>42259</v>
      </c>
      <c r="L12589" s="1" t="s">
        <v>730</v>
      </c>
      <c r="M12589" s="1" t="s">
        <v>916</v>
      </c>
    </row>
    <row r="12590" spans="1:13" ht="14.25" hidden="1" customHeight="1" x14ac:dyDescent="0.25">
      <c r="A12590" s="4" t="s">
        <v>59111</v>
      </c>
      <c r="B12590" s="4" t="s">
        <v>27903</v>
      </c>
      <c r="C12590" s="4" t="s">
        <v>37068</v>
      </c>
      <c r="D12590" s="8">
        <v>3</v>
      </c>
      <c r="E12590" s="6">
        <f>_xlfn.XLOOKUP(C12590,Products!$A:$A,Products!$E:$E,0,0)</f>
        <v>904.39</v>
      </c>
      <c r="F12590" s="6">
        <f t="shared" si="392"/>
        <v>2713.17</v>
      </c>
      <c r="G12590" s="6">
        <v>4286.97</v>
      </c>
      <c r="H12590" s="6">
        <f t="shared" si="393"/>
        <v>1573.8000000000002</v>
      </c>
      <c r="I12590" s="4" t="s">
        <v>38919</v>
      </c>
      <c r="J12590" s="2">
        <v>45636</v>
      </c>
      <c r="K12590" s="1" t="s">
        <v>59112</v>
      </c>
      <c r="L12590" s="1" t="s">
        <v>34</v>
      </c>
      <c r="M12590" s="1" t="s">
        <v>16</v>
      </c>
    </row>
    <row r="12591" spans="1:13" ht="14.25" hidden="1" customHeight="1" x14ac:dyDescent="0.25">
      <c r="A12591" s="4" t="s">
        <v>59113</v>
      </c>
      <c r="B12591" s="4" t="s">
        <v>7009</v>
      </c>
      <c r="C12591" s="4" t="s">
        <v>35614</v>
      </c>
      <c r="D12591" s="8">
        <v>4</v>
      </c>
      <c r="E12591" s="6">
        <f>_xlfn.XLOOKUP(C12591,Products!$A:$A,Products!$E:$E,0,0)</f>
        <v>773.9</v>
      </c>
      <c r="F12591" s="6">
        <f t="shared" si="392"/>
        <v>3095.6</v>
      </c>
      <c r="G12591" s="6">
        <v>805.85</v>
      </c>
      <c r="H12591" s="6">
        <f t="shared" si="393"/>
        <v>-2289.75</v>
      </c>
      <c r="I12591" s="4" t="s">
        <v>38930</v>
      </c>
      <c r="J12591" s="2">
        <v>45039</v>
      </c>
      <c r="K12591" s="1" t="s">
        <v>59114</v>
      </c>
      <c r="L12591" s="1" t="s">
        <v>77</v>
      </c>
      <c r="M12591" s="1" t="s">
        <v>2047</v>
      </c>
    </row>
    <row r="12592" spans="1:13" ht="14.25" hidden="1" customHeight="1" x14ac:dyDescent="0.25">
      <c r="A12592" s="4" t="s">
        <v>59115</v>
      </c>
      <c r="B12592" s="4" t="s">
        <v>29802</v>
      </c>
      <c r="C12592" s="4" t="s">
        <v>37465</v>
      </c>
      <c r="D12592" s="8">
        <v>3</v>
      </c>
      <c r="E12592" s="6">
        <f>_xlfn.XLOOKUP(C12592,Products!$A:$A,Products!$E:$E,0,0)</f>
        <v>1118.21</v>
      </c>
      <c r="F12592" s="6">
        <f t="shared" si="392"/>
        <v>3354.63</v>
      </c>
      <c r="G12592" s="6">
        <v>2467.54</v>
      </c>
      <c r="H12592" s="6">
        <f t="shared" si="393"/>
        <v>-887.09000000000015</v>
      </c>
      <c r="I12592" s="4" t="s">
        <v>38938</v>
      </c>
      <c r="J12592" s="2">
        <v>45455</v>
      </c>
      <c r="K12592" s="1" t="s">
        <v>18942</v>
      </c>
      <c r="L12592" s="1" t="s">
        <v>1440</v>
      </c>
      <c r="M12592" s="1" t="s">
        <v>3153</v>
      </c>
    </row>
    <row r="12593" spans="1:13" ht="14.25" hidden="1" customHeight="1" x14ac:dyDescent="0.25">
      <c r="A12593" s="4" t="s">
        <v>59116</v>
      </c>
      <c r="B12593" s="4" t="s">
        <v>2218</v>
      </c>
      <c r="C12593" s="4" t="s">
        <v>37339</v>
      </c>
      <c r="D12593" s="8">
        <v>3</v>
      </c>
      <c r="E12593" s="6">
        <f>_xlfn.XLOOKUP(C12593,Products!$A:$A,Products!$E:$E,0,0)</f>
        <v>659.71</v>
      </c>
      <c r="F12593" s="6">
        <f t="shared" si="392"/>
        <v>1979.13</v>
      </c>
      <c r="G12593" s="6">
        <v>1384.92</v>
      </c>
      <c r="H12593" s="6">
        <f t="shared" si="393"/>
        <v>-594.21</v>
      </c>
      <c r="I12593" s="4" t="s">
        <v>38938</v>
      </c>
      <c r="J12593" s="2">
        <v>44993</v>
      </c>
      <c r="K12593" s="1" t="s">
        <v>41259</v>
      </c>
      <c r="L12593" s="1" t="s">
        <v>131</v>
      </c>
      <c r="M12593" s="1" t="s">
        <v>1696</v>
      </c>
    </row>
    <row r="12594" spans="1:13" ht="14.25" hidden="1" customHeight="1" x14ac:dyDescent="0.25">
      <c r="A12594" s="4" t="s">
        <v>43429</v>
      </c>
      <c r="B12594" s="4" t="s">
        <v>11736</v>
      </c>
      <c r="C12594" s="4" t="s">
        <v>38555</v>
      </c>
      <c r="D12594" s="8">
        <v>5</v>
      </c>
      <c r="E12594" s="6">
        <f>_xlfn.XLOOKUP(C12594,Products!$A:$A,Products!$E:$E,0,0)</f>
        <v>1360.52</v>
      </c>
      <c r="F12594" s="6">
        <f t="shared" si="392"/>
        <v>6802.6</v>
      </c>
      <c r="G12594" s="6">
        <v>1640.44</v>
      </c>
      <c r="H12594" s="6">
        <f t="shared" si="393"/>
        <v>-5162.16</v>
      </c>
      <c r="I12594" s="4" t="s">
        <v>38930</v>
      </c>
      <c r="J12594" s="2">
        <v>44151</v>
      </c>
      <c r="K12594" s="1" t="s">
        <v>43430</v>
      </c>
      <c r="L12594" s="1" t="s">
        <v>610</v>
      </c>
      <c r="M12594" s="1" t="s">
        <v>321</v>
      </c>
    </row>
    <row r="12595" spans="1:13" ht="14.25" hidden="1" customHeight="1" x14ac:dyDescent="0.25">
      <c r="A12595" s="4" t="s">
        <v>59118</v>
      </c>
      <c r="B12595" s="4" t="s">
        <v>29783</v>
      </c>
      <c r="C12595" s="4" t="s">
        <v>36817</v>
      </c>
      <c r="D12595" s="8">
        <v>1</v>
      </c>
      <c r="E12595" s="6">
        <f>_xlfn.XLOOKUP(C12595,Products!$A:$A,Products!$E:$E,0,0)</f>
        <v>1864.01</v>
      </c>
      <c r="F12595" s="6">
        <f t="shared" si="392"/>
        <v>1864.01</v>
      </c>
      <c r="G12595" s="6">
        <v>3252.92</v>
      </c>
      <c r="H12595" s="6">
        <f t="shared" si="393"/>
        <v>1388.91</v>
      </c>
      <c r="I12595" s="4" t="s">
        <v>38938</v>
      </c>
      <c r="J12595" s="2">
        <v>45048</v>
      </c>
      <c r="K12595" s="1" t="s">
        <v>59119</v>
      </c>
      <c r="L12595" s="1" t="s">
        <v>682</v>
      </c>
      <c r="M12595" s="1" t="s">
        <v>378</v>
      </c>
    </row>
    <row r="12596" spans="1:13" ht="14.25" hidden="1" customHeight="1" x14ac:dyDescent="0.25">
      <c r="A12596" s="4" t="s">
        <v>59120</v>
      </c>
      <c r="B12596" s="4" t="s">
        <v>8689</v>
      </c>
      <c r="C12596" s="4" t="s">
        <v>37861</v>
      </c>
      <c r="D12596" s="8">
        <v>4</v>
      </c>
      <c r="E12596" s="6">
        <f>_xlfn.XLOOKUP(C12596,Products!$A:$A,Products!$E:$E,0,0)</f>
        <v>1366.18</v>
      </c>
      <c r="F12596" s="6">
        <f t="shared" si="392"/>
        <v>5464.72</v>
      </c>
      <c r="G12596" s="6">
        <v>174.77</v>
      </c>
      <c r="H12596" s="6">
        <f t="shared" si="393"/>
        <v>-5289.95</v>
      </c>
      <c r="I12596" s="4" t="s">
        <v>38919</v>
      </c>
      <c r="J12596" s="2">
        <v>44372</v>
      </c>
      <c r="K12596" s="1" t="s">
        <v>59121</v>
      </c>
      <c r="L12596" s="1" t="s">
        <v>578</v>
      </c>
      <c r="M12596" s="1" t="s">
        <v>484</v>
      </c>
    </row>
    <row r="12597" spans="1:13" ht="14.25" hidden="1" customHeight="1" x14ac:dyDescent="0.25">
      <c r="A12597" s="4" t="s">
        <v>59122</v>
      </c>
      <c r="B12597" s="4" t="s">
        <v>1356</v>
      </c>
      <c r="C12597" s="4" t="s">
        <v>35778</v>
      </c>
      <c r="D12597" s="8">
        <v>2</v>
      </c>
      <c r="E12597" s="6">
        <f>_xlfn.XLOOKUP(C12597,Products!$A:$A,Products!$E:$E,0,0)</f>
        <v>746.1</v>
      </c>
      <c r="F12597" s="6">
        <f t="shared" si="392"/>
        <v>1492.2</v>
      </c>
      <c r="G12597" s="6">
        <v>4731.55</v>
      </c>
      <c r="H12597" s="6">
        <f t="shared" si="393"/>
        <v>3239.3500000000004</v>
      </c>
      <c r="I12597" s="4" t="s">
        <v>38938</v>
      </c>
      <c r="J12597" s="2">
        <v>45404</v>
      </c>
      <c r="K12597" s="1" t="s">
        <v>41182</v>
      </c>
      <c r="L12597" s="1" t="s">
        <v>426</v>
      </c>
      <c r="M12597" s="1" t="s">
        <v>667</v>
      </c>
    </row>
    <row r="12598" spans="1:13" ht="14.25" hidden="1" customHeight="1" x14ac:dyDescent="0.25">
      <c r="A12598" s="4" t="s">
        <v>59123</v>
      </c>
      <c r="B12598" s="4" t="s">
        <v>18015</v>
      </c>
      <c r="C12598" s="4" t="s">
        <v>37885</v>
      </c>
      <c r="D12598" s="8">
        <v>4</v>
      </c>
      <c r="E12598" s="6">
        <f>_xlfn.XLOOKUP(C12598,Products!$A:$A,Products!$E:$E,0,0)</f>
        <v>1535.68</v>
      </c>
      <c r="F12598" s="6">
        <f t="shared" si="392"/>
        <v>6142.72</v>
      </c>
      <c r="G12598" s="6">
        <v>3656.68</v>
      </c>
      <c r="H12598" s="6">
        <f t="shared" si="393"/>
        <v>-2486.0400000000004</v>
      </c>
      <c r="I12598" s="4" t="s">
        <v>38919</v>
      </c>
      <c r="J12598" s="2">
        <v>45346</v>
      </c>
      <c r="K12598" s="1" t="s">
        <v>47129</v>
      </c>
      <c r="L12598" s="1" t="s">
        <v>1189</v>
      </c>
      <c r="M12598" s="1" t="s">
        <v>2296</v>
      </c>
    </row>
    <row r="12599" spans="1:13" ht="14.25" hidden="1" customHeight="1" x14ac:dyDescent="0.25">
      <c r="A12599" s="4" t="s">
        <v>43842</v>
      </c>
      <c r="B12599" s="4" t="s">
        <v>28861</v>
      </c>
      <c r="C12599" s="4" t="s">
        <v>38681</v>
      </c>
      <c r="D12599" s="8">
        <v>1</v>
      </c>
      <c r="E12599" s="6">
        <f>_xlfn.XLOOKUP(C12599,Products!$A:$A,Products!$E:$E,0,0)</f>
        <v>1463.2</v>
      </c>
      <c r="F12599" s="6">
        <f t="shared" si="392"/>
        <v>1463.2</v>
      </c>
      <c r="G12599" s="6">
        <v>20.72</v>
      </c>
      <c r="H12599" s="6">
        <f t="shared" si="393"/>
        <v>-1442.48</v>
      </c>
      <c r="I12599" s="4" t="s">
        <v>38917</v>
      </c>
      <c r="J12599" s="2">
        <v>44151</v>
      </c>
      <c r="K12599" s="1" t="s">
        <v>43843</v>
      </c>
      <c r="L12599" s="1" t="s">
        <v>176</v>
      </c>
      <c r="M12599" s="1" t="s">
        <v>2874</v>
      </c>
    </row>
    <row r="12600" spans="1:13" ht="14.25" hidden="1" customHeight="1" x14ac:dyDescent="0.25">
      <c r="A12600" s="4" t="s">
        <v>50740</v>
      </c>
      <c r="B12600" s="4" t="s">
        <v>30458</v>
      </c>
      <c r="C12600" s="4" t="s">
        <v>34598</v>
      </c>
      <c r="D12600" s="8">
        <v>3</v>
      </c>
      <c r="E12600" s="6">
        <f>_xlfn.XLOOKUP(C12600,Products!$A:$A,Products!$E:$E,0,0)</f>
        <v>483.09</v>
      </c>
      <c r="F12600" s="6">
        <f t="shared" si="392"/>
        <v>1449.27</v>
      </c>
      <c r="G12600" s="6">
        <v>3463.59</v>
      </c>
      <c r="H12600" s="6">
        <f t="shared" si="393"/>
        <v>2014.3200000000002</v>
      </c>
      <c r="I12600" s="4" t="s">
        <v>38938</v>
      </c>
      <c r="J12600" s="2">
        <v>44151</v>
      </c>
      <c r="K12600" s="1" t="s">
        <v>50741</v>
      </c>
      <c r="L12600" s="1" t="s">
        <v>122</v>
      </c>
      <c r="M12600" s="1" t="s">
        <v>1949</v>
      </c>
    </row>
    <row r="12601" spans="1:13" ht="14.25" hidden="1" customHeight="1" x14ac:dyDescent="0.25">
      <c r="A12601" s="4" t="s">
        <v>59126</v>
      </c>
      <c r="B12601" s="4" t="s">
        <v>25897</v>
      </c>
      <c r="C12601" s="4" t="s">
        <v>36600</v>
      </c>
      <c r="D12601" s="8">
        <v>1</v>
      </c>
      <c r="E12601" s="6">
        <f>_xlfn.XLOOKUP(C12601,Products!$A:$A,Products!$E:$E,0,0)</f>
        <v>224.47</v>
      </c>
      <c r="F12601" s="6">
        <f t="shared" si="392"/>
        <v>224.47</v>
      </c>
      <c r="G12601" s="6">
        <v>2217.2199999999998</v>
      </c>
      <c r="H12601" s="6">
        <f t="shared" si="393"/>
        <v>1992.7499999999998</v>
      </c>
      <c r="I12601" s="4" t="s">
        <v>38930</v>
      </c>
      <c r="J12601" s="2">
        <v>44388</v>
      </c>
      <c r="K12601" s="1" t="s">
        <v>39220</v>
      </c>
      <c r="L12601" s="1" t="s">
        <v>51</v>
      </c>
      <c r="M12601" s="1" t="s">
        <v>1280</v>
      </c>
    </row>
    <row r="12602" spans="1:13" ht="14.25" hidden="1" customHeight="1" x14ac:dyDescent="0.25">
      <c r="A12602" s="4" t="s">
        <v>59127</v>
      </c>
      <c r="B12602" s="4" t="s">
        <v>27848</v>
      </c>
      <c r="C12602" s="4" t="s">
        <v>38475</v>
      </c>
      <c r="D12602" s="8">
        <v>2</v>
      </c>
      <c r="E12602" s="6">
        <f>_xlfn.XLOOKUP(C12602,Products!$A:$A,Products!$E:$E,0,0)</f>
        <v>1703.32</v>
      </c>
      <c r="F12602" s="6">
        <f t="shared" si="392"/>
        <v>3406.64</v>
      </c>
      <c r="G12602" s="6">
        <v>2033.63</v>
      </c>
      <c r="H12602" s="6">
        <f t="shared" si="393"/>
        <v>-1373.0099999999998</v>
      </c>
      <c r="I12602" s="4" t="s">
        <v>38924</v>
      </c>
      <c r="J12602" s="2">
        <v>45340</v>
      </c>
      <c r="K12602" s="1" t="s">
        <v>59128</v>
      </c>
      <c r="L12602" s="1" t="s">
        <v>426</v>
      </c>
      <c r="M12602" s="1" t="s">
        <v>1190</v>
      </c>
    </row>
    <row r="12603" spans="1:13" ht="14.25" customHeight="1" x14ac:dyDescent="0.25">
      <c r="A12603" s="4" t="s">
        <v>52077</v>
      </c>
      <c r="B12603" s="4" t="s">
        <v>20877</v>
      </c>
      <c r="C12603" s="4" t="s">
        <v>34700</v>
      </c>
      <c r="D12603" s="8">
        <v>2</v>
      </c>
      <c r="E12603" s="17">
        <f>_xlfn.XLOOKUP(C12603,Products!$A:$A,Products!$E:$E,0,0)</f>
        <v>1358.99</v>
      </c>
      <c r="F12603" s="6">
        <f t="shared" si="392"/>
        <v>2717.98</v>
      </c>
      <c r="G12603" s="6">
        <v>3118.37</v>
      </c>
      <c r="H12603" s="6">
        <f t="shared" si="393"/>
        <v>400.38999999999987</v>
      </c>
      <c r="I12603" s="4" t="s">
        <v>38930</v>
      </c>
      <c r="J12603" s="2">
        <v>45671</v>
      </c>
      <c r="K12603" s="1" t="s">
        <v>52078</v>
      </c>
      <c r="L12603" s="1" t="s">
        <v>131</v>
      </c>
      <c r="M12603" s="1" t="s">
        <v>96</v>
      </c>
    </row>
    <row r="12604" spans="1:13" ht="14.25" hidden="1" customHeight="1" x14ac:dyDescent="0.25">
      <c r="A12604" s="4" t="s">
        <v>59131</v>
      </c>
      <c r="B12604" s="4" t="s">
        <v>12744</v>
      </c>
      <c r="C12604" s="4" t="s">
        <v>37622</v>
      </c>
      <c r="D12604" s="8">
        <v>2</v>
      </c>
      <c r="E12604" s="6">
        <f>_xlfn.XLOOKUP(C12604,Products!$A:$A,Products!$E:$E,0,0)</f>
        <v>1279.17</v>
      </c>
      <c r="F12604" s="6">
        <f t="shared" si="392"/>
        <v>2558.34</v>
      </c>
      <c r="G12604" s="6">
        <v>1463.19</v>
      </c>
      <c r="H12604" s="6">
        <f t="shared" si="393"/>
        <v>-1095.1500000000001</v>
      </c>
      <c r="I12604" s="4" t="s">
        <v>38930</v>
      </c>
      <c r="J12604" s="2">
        <v>45017</v>
      </c>
      <c r="K12604" s="1" t="s">
        <v>3402</v>
      </c>
      <c r="L12604" s="1" t="s">
        <v>516</v>
      </c>
      <c r="M12604" s="1" t="s">
        <v>1272</v>
      </c>
    </row>
    <row r="12605" spans="1:13" ht="14.25" hidden="1" customHeight="1" x14ac:dyDescent="0.25">
      <c r="A12605" s="4" t="s">
        <v>59132</v>
      </c>
      <c r="B12605" s="4" t="s">
        <v>4658</v>
      </c>
      <c r="C12605" s="4" t="s">
        <v>37524</v>
      </c>
      <c r="D12605" s="8">
        <v>1</v>
      </c>
      <c r="E12605" s="6">
        <f>_xlfn.XLOOKUP(C12605,Products!$A:$A,Products!$E:$E,0,0)</f>
        <v>1786.28</v>
      </c>
      <c r="F12605" s="6">
        <f t="shared" si="392"/>
        <v>1786.28</v>
      </c>
      <c r="G12605" s="6">
        <v>2531.19</v>
      </c>
      <c r="H12605" s="6">
        <f t="shared" si="393"/>
        <v>744.91000000000008</v>
      </c>
      <c r="I12605" s="4" t="s">
        <v>38938</v>
      </c>
      <c r="J12605" s="2">
        <v>45336</v>
      </c>
      <c r="K12605" s="1" t="s">
        <v>59133</v>
      </c>
      <c r="L12605" s="1" t="s">
        <v>539</v>
      </c>
      <c r="M12605" s="1" t="s">
        <v>691</v>
      </c>
    </row>
    <row r="12606" spans="1:13" ht="14.25" hidden="1" customHeight="1" x14ac:dyDescent="0.25">
      <c r="A12606" s="4" t="s">
        <v>59134</v>
      </c>
      <c r="B12606" s="4" t="s">
        <v>9132</v>
      </c>
      <c r="C12606" s="4" t="s">
        <v>38465</v>
      </c>
      <c r="D12606" s="8">
        <v>1</v>
      </c>
      <c r="E12606" s="6">
        <f>_xlfn.XLOOKUP(C12606,Products!$A:$A,Products!$E:$E,0,0)</f>
        <v>1713.16</v>
      </c>
      <c r="F12606" s="6">
        <f t="shared" si="392"/>
        <v>1713.16</v>
      </c>
      <c r="G12606" s="6">
        <v>3016.97</v>
      </c>
      <c r="H12606" s="6">
        <f t="shared" si="393"/>
        <v>1303.8099999999997</v>
      </c>
      <c r="I12606" s="4" t="s">
        <v>38917</v>
      </c>
      <c r="J12606" s="2">
        <v>44393</v>
      </c>
      <c r="K12606" s="1" t="s">
        <v>29089</v>
      </c>
      <c r="L12606" s="1" t="s">
        <v>475</v>
      </c>
      <c r="M12606" s="1" t="s">
        <v>4832</v>
      </c>
    </row>
    <row r="12607" spans="1:13" ht="14.25" hidden="1" customHeight="1" x14ac:dyDescent="0.25">
      <c r="A12607" s="4" t="s">
        <v>59135</v>
      </c>
      <c r="B12607" s="4" t="s">
        <v>29749</v>
      </c>
      <c r="C12607" s="4" t="s">
        <v>37475</v>
      </c>
      <c r="D12607" s="8">
        <v>2</v>
      </c>
      <c r="E12607" s="6">
        <f>_xlfn.XLOOKUP(C12607,Products!$A:$A,Products!$E:$E,0,0)</f>
        <v>21.49</v>
      </c>
      <c r="F12607" s="6">
        <f t="shared" si="392"/>
        <v>42.98</v>
      </c>
      <c r="G12607" s="6">
        <v>2361.67</v>
      </c>
      <c r="H12607" s="6">
        <f t="shared" si="393"/>
        <v>2318.69</v>
      </c>
      <c r="I12607" s="4" t="s">
        <v>38924</v>
      </c>
      <c r="J12607" s="2">
        <v>44740</v>
      </c>
      <c r="K12607" s="1" t="s">
        <v>59136</v>
      </c>
      <c r="L12607" s="1" t="s">
        <v>730</v>
      </c>
      <c r="M12607" s="1" t="s">
        <v>2874</v>
      </c>
    </row>
    <row r="12608" spans="1:13" ht="14.25" hidden="1" customHeight="1" x14ac:dyDescent="0.25">
      <c r="A12608" s="4" t="s">
        <v>59137</v>
      </c>
      <c r="B12608" s="4" t="s">
        <v>15878</v>
      </c>
      <c r="C12608" s="4" t="s">
        <v>34478</v>
      </c>
      <c r="D12608" s="8">
        <v>4</v>
      </c>
      <c r="E12608" s="6">
        <f>_xlfn.XLOOKUP(C12608,Products!$A:$A,Products!$E:$E,0,0)</f>
        <v>23.67</v>
      </c>
      <c r="F12608" s="6">
        <f t="shared" si="392"/>
        <v>94.68</v>
      </c>
      <c r="G12608" s="6">
        <v>1848.9</v>
      </c>
      <c r="H12608" s="6">
        <f t="shared" si="393"/>
        <v>1754.22</v>
      </c>
      <c r="I12608" s="4" t="s">
        <v>38919</v>
      </c>
      <c r="J12608" s="2">
        <v>45285</v>
      </c>
      <c r="K12608" s="1" t="s">
        <v>59138</v>
      </c>
      <c r="L12608" s="1" t="s">
        <v>51</v>
      </c>
      <c r="M12608" s="1" t="s">
        <v>1107</v>
      </c>
    </row>
    <row r="12609" spans="1:13" ht="14.25" hidden="1" customHeight="1" x14ac:dyDescent="0.25">
      <c r="A12609" s="4" t="s">
        <v>59139</v>
      </c>
      <c r="B12609" s="4" t="s">
        <v>25330</v>
      </c>
      <c r="C12609" s="4" t="s">
        <v>37656</v>
      </c>
      <c r="D12609" s="8">
        <v>3</v>
      </c>
      <c r="E12609" s="6">
        <f>_xlfn.XLOOKUP(C12609,Products!$A:$A,Products!$E:$E,0,0)</f>
        <v>1460.62</v>
      </c>
      <c r="F12609" s="6">
        <f t="shared" si="392"/>
        <v>4381.8599999999997</v>
      </c>
      <c r="G12609" s="6">
        <v>3453.68</v>
      </c>
      <c r="H12609" s="6">
        <f t="shared" si="393"/>
        <v>-928.17999999999984</v>
      </c>
      <c r="I12609" s="4" t="s">
        <v>38930</v>
      </c>
      <c r="J12609" s="2">
        <v>44958</v>
      </c>
      <c r="K12609" s="1" t="s">
        <v>13223</v>
      </c>
      <c r="L12609" s="1" t="s">
        <v>95</v>
      </c>
      <c r="M12609" s="1" t="s">
        <v>26</v>
      </c>
    </row>
    <row r="12610" spans="1:13" ht="14.25" hidden="1" customHeight="1" x14ac:dyDescent="0.25">
      <c r="A12610" s="4" t="s">
        <v>59140</v>
      </c>
      <c r="B12610" s="4" t="s">
        <v>33366</v>
      </c>
      <c r="C12610" s="4" t="s">
        <v>36549</v>
      </c>
      <c r="D12610" s="8">
        <v>5</v>
      </c>
      <c r="E12610" s="6">
        <f>_xlfn.XLOOKUP(C12610,Products!$A:$A,Products!$E:$E,0,0)</f>
        <v>1045.58</v>
      </c>
      <c r="F12610" s="6">
        <f t="shared" ref="F12610:F12673" si="394">E12610*D12610</f>
        <v>5227.8999999999996</v>
      </c>
      <c r="G12610" s="6">
        <v>2211.48</v>
      </c>
      <c r="H12610" s="6">
        <f t="shared" ref="H12610:H12673" si="395">G12610-F12610</f>
        <v>-3016.4199999999996</v>
      </c>
      <c r="I12610" s="4" t="s">
        <v>38930</v>
      </c>
      <c r="J12610" s="2">
        <v>44310</v>
      </c>
      <c r="K12610" s="1" t="s">
        <v>19314</v>
      </c>
      <c r="L12610" s="1" t="s">
        <v>167</v>
      </c>
      <c r="M12610" s="1" t="s">
        <v>1608</v>
      </c>
    </row>
    <row r="12611" spans="1:13" ht="14.25" hidden="1" customHeight="1" x14ac:dyDescent="0.25">
      <c r="A12611" s="4" t="s">
        <v>59141</v>
      </c>
      <c r="B12611" s="4" t="s">
        <v>14605</v>
      </c>
      <c r="C12611" s="4" t="s">
        <v>34598</v>
      </c>
      <c r="D12611" s="8">
        <v>3</v>
      </c>
      <c r="E12611" s="6">
        <f>_xlfn.XLOOKUP(C12611,Products!$A:$A,Products!$E:$E,0,0)</f>
        <v>483.09</v>
      </c>
      <c r="F12611" s="6">
        <f t="shared" si="394"/>
        <v>1449.27</v>
      </c>
      <c r="G12611" s="6">
        <v>4280.55</v>
      </c>
      <c r="H12611" s="6">
        <f t="shared" si="395"/>
        <v>2831.28</v>
      </c>
      <c r="I12611" s="4" t="s">
        <v>38938</v>
      </c>
      <c r="J12611" s="2">
        <v>44205</v>
      </c>
      <c r="K12611" s="1" t="s">
        <v>59142</v>
      </c>
      <c r="L12611" s="1" t="s">
        <v>86</v>
      </c>
      <c r="M12611" s="1" t="s">
        <v>847</v>
      </c>
    </row>
    <row r="12612" spans="1:13" ht="14.25" hidden="1" customHeight="1" x14ac:dyDescent="0.25">
      <c r="A12612" s="4" t="s">
        <v>59143</v>
      </c>
      <c r="B12612" s="4" t="s">
        <v>14192</v>
      </c>
      <c r="C12612" s="4" t="s">
        <v>37653</v>
      </c>
      <c r="D12612" s="8">
        <v>5</v>
      </c>
      <c r="E12612" s="6">
        <f>_xlfn.XLOOKUP(C12612,Products!$A:$A,Products!$E:$E,0,0)</f>
        <v>1276.6099999999999</v>
      </c>
      <c r="F12612" s="6">
        <f t="shared" si="394"/>
        <v>6383.0499999999993</v>
      </c>
      <c r="G12612" s="6">
        <v>1198.72</v>
      </c>
      <c r="H12612" s="6">
        <f t="shared" si="395"/>
        <v>-5184.329999999999</v>
      </c>
      <c r="I12612" s="4" t="s">
        <v>38917</v>
      </c>
      <c r="J12612" s="2">
        <v>45146</v>
      </c>
      <c r="K12612" s="1" t="s">
        <v>59144</v>
      </c>
      <c r="L12612" s="1" t="s">
        <v>185</v>
      </c>
      <c r="M12612" s="1" t="s">
        <v>4003</v>
      </c>
    </row>
    <row r="12613" spans="1:13" ht="14.25" hidden="1" customHeight="1" x14ac:dyDescent="0.25">
      <c r="A12613" s="4" t="s">
        <v>59145</v>
      </c>
      <c r="B12613" s="4" t="s">
        <v>12832</v>
      </c>
      <c r="C12613" s="4" t="s">
        <v>36669</v>
      </c>
      <c r="D12613" s="8">
        <v>4</v>
      </c>
      <c r="E12613" s="6">
        <f>_xlfn.XLOOKUP(C12613,Products!$A:$A,Products!$E:$E,0,0)</f>
        <v>38.799999999999997</v>
      </c>
      <c r="F12613" s="6">
        <f t="shared" si="394"/>
        <v>155.19999999999999</v>
      </c>
      <c r="G12613" s="6">
        <v>820.77</v>
      </c>
      <c r="H12613" s="6">
        <f t="shared" si="395"/>
        <v>665.56999999999994</v>
      </c>
      <c r="I12613" s="4" t="s">
        <v>38938</v>
      </c>
      <c r="J12613" s="2">
        <v>44830</v>
      </c>
      <c r="K12613" s="1" t="s">
        <v>40085</v>
      </c>
      <c r="L12613" s="1" t="s">
        <v>956</v>
      </c>
      <c r="M12613" s="1" t="s">
        <v>1280</v>
      </c>
    </row>
    <row r="12614" spans="1:13" ht="14.25" customHeight="1" x14ac:dyDescent="0.25">
      <c r="A12614" s="4" t="s">
        <v>52377</v>
      </c>
      <c r="B12614" s="4" t="s">
        <v>3234</v>
      </c>
      <c r="C12614" s="4" t="s">
        <v>35234</v>
      </c>
      <c r="D12614" s="8">
        <v>4</v>
      </c>
      <c r="E12614" s="17">
        <f>_xlfn.XLOOKUP(C12614,Products!$A:$A,Products!$E:$E,0,0)</f>
        <v>1555.98</v>
      </c>
      <c r="F12614" s="6">
        <f t="shared" si="394"/>
        <v>6223.92</v>
      </c>
      <c r="G12614" s="6">
        <v>4514.41</v>
      </c>
      <c r="H12614" s="6">
        <f t="shared" si="395"/>
        <v>-1709.5100000000002</v>
      </c>
      <c r="I12614" s="4" t="s">
        <v>38930</v>
      </c>
      <c r="J12614" s="2">
        <v>45671</v>
      </c>
      <c r="K12614" s="1" t="s">
        <v>31275</v>
      </c>
      <c r="L12614" s="1" t="s">
        <v>1069</v>
      </c>
      <c r="M12614" s="1" t="s">
        <v>816</v>
      </c>
    </row>
    <row r="12615" spans="1:13" ht="14.25" hidden="1" customHeight="1" x14ac:dyDescent="0.25">
      <c r="A12615" s="4" t="s">
        <v>51065</v>
      </c>
      <c r="B12615" s="4" t="s">
        <v>10476</v>
      </c>
      <c r="C12615" s="4" t="s">
        <v>38884</v>
      </c>
      <c r="D12615" s="8">
        <v>3</v>
      </c>
      <c r="E12615" s="6">
        <f>_xlfn.XLOOKUP(C12615,Products!$A:$A,Products!$E:$E,0,0)</f>
        <v>1554.63</v>
      </c>
      <c r="F12615" s="6">
        <f t="shared" si="394"/>
        <v>4663.8900000000003</v>
      </c>
      <c r="G12615" s="6">
        <v>85.78</v>
      </c>
      <c r="H12615" s="6">
        <f t="shared" si="395"/>
        <v>-4578.1100000000006</v>
      </c>
      <c r="I12615" s="4" t="s">
        <v>38917</v>
      </c>
      <c r="J12615" s="2">
        <v>44151</v>
      </c>
      <c r="K12615" s="1" t="s">
        <v>51066</v>
      </c>
      <c r="L12615" s="1" t="s">
        <v>1392</v>
      </c>
      <c r="M12615" s="1" t="s">
        <v>1085</v>
      </c>
    </row>
    <row r="12616" spans="1:13" ht="14.25" hidden="1" customHeight="1" x14ac:dyDescent="0.25">
      <c r="A12616" s="4" t="s">
        <v>59149</v>
      </c>
      <c r="B12616" s="4" t="s">
        <v>8383</v>
      </c>
      <c r="C12616" s="4" t="s">
        <v>34349</v>
      </c>
      <c r="D12616" s="8">
        <v>3</v>
      </c>
      <c r="E12616" s="6">
        <f>_xlfn.XLOOKUP(C12616,Products!$A:$A,Products!$E:$E,0,0)</f>
        <v>1450.43</v>
      </c>
      <c r="F12616" s="6">
        <f t="shared" si="394"/>
        <v>4351.29</v>
      </c>
      <c r="G12616" s="6">
        <v>3622.38</v>
      </c>
      <c r="H12616" s="6">
        <f t="shared" si="395"/>
        <v>-728.90999999999985</v>
      </c>
      <c r="I12616" s="4" t="s">
        <v>38930</v>
      </c>
      <c r="J12616" s="2">
        <v>44777</v>
      </c>
      <c r="K12616" s="1" t="s">
        <v>35182</v>
      </c>
      <c r="L12616" s="1" t="s">
        <v>337</v>
      </c>
      <c r="M12616" s="1" t="s">
        <v>731</v>
      </c>
    </row>
    <row r="12617" spans="1:13" ht="14.25" hidden="1" customHeight="1" x14ac:dyDescent="0.25">
      <c r="A12617" s="4" t="s">
        <v>59150</v>
      </c>
      <c r="B12617" s="4" t="s">
        <v>4875</v>
      </c>
      <c r="C12617" s="4" t="s">
        <v>37475</v>
      </c>
      <c r="D12617" s="8">
        <v>2</v>
      </c>
      <c r="E12617" s="6">
        <f>_xlfn.XLOOKUP(C12617,Products!$A:$A,Products!$E:$E,0,0)</f>
        <v>21.49</v>
      </c>
      <c r="F12617" s="6">
        <f t="shared" si="394"/>
        <v>42.98</v>
      </c>
      <c r="G12617" s="6">
        <v>2934.13</v>
      </c>
      <c r="H12617" s="6">
        <f t="shared" si="395"/>
        <v>2891.15</v>
      </c>
      <c r="I12617" s="4" t="s">
        <v>38938</v>
      </c>
      <c r="J12617" s="2">
        <v>44940</v>
      </c>
      <c r="K12617" s="1" t="s">
        <v>59151</v>
      </c>
      <c r="L12617" s="1" t="s">
        <v>587</v>
      </c>
      <c r="M12617" s="1" t="s">
        <v>1949</v>
      </c>
    </row>
    <row r="12618" spans="1:13" ht="14.25" hidden="1" customHeight="1" x14ac:dyDescent="0.25">
      <c r="A12618" s="4" t="s">
        <v>59152</v>
      </c>
      <c r="B12618" s="4" t="s">
        <v>22999</v>
      </c>
      <c r="C12618" s="4" t="s">
        <v>35168</v>
      </c>
      <c r="D12618" s="8">
        <v>2</v>
      </c>
      <c r="E12618" s="6">
        <f>_xlfn.XLOOKUP(C12618,Products!$A:$A,Products!$E:$E,0,0)</f>
        <v>1011.37</v>
      </c>
      <c r="F12618" s="6">
        <f t="shared" si="394"/>
        <v>2022.74</v>
      </c>
      <c r="G12618" s="6">
        <v>1220.47</v>
      </c>
      <c r="H12618" s="6">
        <f t="shared" si="395"/>
        <v>-802.27</v>
      </c>
      <c r="I12618" s="4" t="s">
        <v>38919</v>
      </c>
      <c r="J12618" s="2">
        <v>44552</v>
      </c>
      <c r="K12618" s="1" t="s">
        <v>56343</v>
      </c>
      <c r="L12618" s="1" t="s">
        <v>1392</v>
      </c>
      <c r="M12618" s="1" t="s">
        <v>2449</v>
      </c>
    </row>
    <row r="12619" spans="1:13" ht="14.25" hidden="1" customHeight="1" x14ac:dyDescent="0.25">
      <c r="A12619" s="4" t="s">
        <v>59153</v>
      </c>
      <c r="B12619" s="4" t="s">
        <v>24630</v>
      </c>
      <c r="C12619" s="4" t="s">
        <v>34690</v>
      </c>
      <c r="D12619" s="8">
        <v>3</v>
      </c>
      <c r="E12619" s="6">
        <f>_xlfn.XLOOKUP(C12619,Products!$A:$A,Products!$E:$E,0,0)</f>
        <v>1264.58</v>
      </c>
      <c r="F12619" s="6">
        <f t="shared" si="394"/>
        <v>3793.74</v>
      </c>
      <c r="G12619" s="6">
        <v>370.93</v>
      </c>
      <c r="H12619" s="6">
        <f t="shared" si="395"/>
        <v>-3422.81</v>
      </c>
      <c r="I12619" s="4" t="s">
        <v>38919</v>
      </c>
      <c r="J12619" s="2">
        <v>45273</v>
      </c>
      <c r="K12619" s="1" t="s">
        <v>59154</v>
      </c>
      <c r="L12619" s="1" t="s">
        <v>77</v>
      </c>
      <c r="M12619" s="1" t="s">
        <v>1107</v>
      </c>
    </row>
    <row r="12620" spans="1:13" ht="14.25" hidden="1" customHeight="1" x14ac:dyDescent="0.25">
      <c r="A12620" s="4" t="s">
        <v>59155</v>
      </c>
      <c r="B12620" s="4" t="s">
        <v>14851</v>
      </c>
      <c r="C12620" s="4" t="s">
        <v>35998</v>
      </c>
      <c r="D12620" s="8">
        <v>3</v>
      </c>
      <c r="E12620" s="6">
        <f>_xlfn.XLOOKUP(C12620,Products!$A:$A,Products!$E:$E,0,0)</f>
        <v>1807.97</v>
      </c>
      <c r="F12620" s="6">
        <f t="shared" si="394"/>
        <v>5423.91</v>
      </c>
      <c r="G12620" s="6">
        <v>3922.7</v>
      </c>
      <c r="H12620" s="6">
        <f t="shared" si="395"/>
        <v>-1501.21</v>
      </c>
      <c r="I12620" s="4" t="s">
        <v>38938</v>
      </c>
      <c r="J12620" s="2">
        <v>44206</v>
      </c>
      <c r="K12620" s="1" t="s">
        <v>59156</v>
      </c>
      <c r="L12620" s="1" t="s">
        <v>1392</v>
      </c>
      <c r="M12620" s="1" t="s">
        <v>467</v>
      </c>
    </row>
    <row r="12621" spans="1:13" ht="14.25" hidden="1" customHeight="1" x14ac:dyDescent="0.25">
      <c r="A12621" s="4" t="s">
        <v>59157</v>
      </c>
      <c r="B12621" s="4" t="s">
        <v>14659</v>
      </c>
      <c r="C12621" s="4" t="s">
        <v>36228</v>
      </c>
      <c r="D12621" s="8">
        <v>5</v>
      </c>
      <c r="E12621" s="6">
        <f>_xlfn.XLOOKUP(C12621,Products!$A:$A,Products!$E:$E,0,0)</f>
        <v>1930.28</v>
      </c>
      <c r="F12621" s="6">
        <f t="shared" si="394"/>
        <v>9651.4</v>
      </c>
      <c r="G12621" s="6">
        <v>1061.06</v>
      </c>
      <c r="H12621" s="6">
        <f t="shared" si="395"/>
        <v>-8590.34</v>
      </c>
      <c r="I12621" s="4" t="s">
        <v>38938</v>
      </c>
      <c r="J12621" s="2">
        <v>44330</v>
      </c>
      <c r="K12621" s="1" t="s">
        <v>3137</v>
      </c>
      <c r="L12621" s="1" t="s">
        <v>451</v>
      </c>
      <c r="M12621" s="1" t="s">
        <v>548</v>
      </c>
    </row>
    <row r="12622" spans="1:13" ht="14.25" hidden="1" customHeight="1" x14ac:dyDescent="0.25">
      <c r="A12622" s="4" t="s">
        <v>59158</v>
      </c>
      <c r="B12622" s="4" t="s">
        <v>16441</v>
      </c>
      <c r="C12622" s="4" t="s">
        <v>37725</v>
      </c>
      <c r="D12622" s="8">
        <v>5</v>
      </c>
      <c r="E12622" s="6">
        <f>_xlfn.XLOOKUP(C12622,Products!$A:$A,Products!$E:$E,0,0)</f>
        <v>124.92</v>
      </c>
      <c r="F12622" s="6">
        <f t="shared" si="394"/>
        <v>624.6</v>
      </c>
      <c r="G12622" s="6">
        <v>315.68</v>
      </c>
      <c r="H12622" s="6">
        <f t="shared" si="395"/>
        <v>-308.92</v>
      </c>
      <c r="I12622" s="4" t="s">
        <v>38917</v>
      </c>
      <c r="J12622" s="2">
        <v>44928</v>
      </c>
      <c r="K12622" s="1" t="s">
        <v>59159</v>
      </c>
      <c r="L12622" s="1" t="s">
        <v>185</v>
      </c>
      <c r="M12622" s="1" t="s">
        <v>281</v>
      </c>
    </row>
    <row r="12623" spans="1:13" ht="14.25" hidden="1" customHeight="1" x14ac:dyDescent="0.25">
      <c r="A12623" s="4" t="s">
        <v>59160</v>
      </c>
      <c r="B12623" s="4" t="s">
        <v>19342</v>
      </c>
      <c r="C12623" s="4" t="s">
        <v>34412</v>
      </c>
      <c r="D12623" s="8">
        <v>3</v>
      </c>
      <c r="E12623" s="6">
        <f>_xlfn.XLOOKUP(C12623,Products!$A:$A,Products!$E:$E,0,0)</f>
        <v>1516.59</v>
      </c>
      <c r="F12623" s="6">
        <f t="shared" si="394"/>
        <v>4549.7699999999995</v>
      </c>
      <c r="G12623" s="6">
        <v>1797.07</v>
      </c>
      <c r="H12623" s="6">
        <f t="shared" si="395"/>
        <v>-2752.7</v>
      </c>
      <c r="I12623" s="4" t="s">
        <v>38930</v>
      </c>
      <c r="J12623" s="2">
        <v>45551</v>
      </c>
      <c r="K12623" s="1" t="s">
        <v>59161</v>
      </c>
      <c r="L12623" s="1" t="s">
        <v>682</v>
      </c>
      <c r="M12623" s="1" t="s">
        <v>132</v>
      </c>
    </row>
    <row r="12624" spans="1:13" ht="14.25" hidden="1" customHeight="1" x14ac:dyDescent="0.25">
      <c r="A12624" s="4" t="s">
        <v>59162</v>
      </c>
      <c r="B12624" s="4" t="s">
        <v>771</v>
      </c>
      <c r="C12624" s="4" t="s">
        <v>34783</v>
      </c>
      <c r="D12624" s="8">
        <v>5</v>
      </c>
      <c r="E12624" s="6">
        <f>_xlfn.XLOOKUP(C12624,Products!$A:$A,Products!$E:$E,0,0)</f>
        <v>371.76</v>
      </c>
      <c r="F12624" s="6">
        <f t="shared" si="394"/>
        <v>1858.8</v>
      </c>
      <c r="G12624" s="6">
        <v>1660.59</v>
      </c>
      <c r="H12624" s="6">
        <f t="shared" si="395"/>
        <v>-198.21000000000004</v>
      </c>
      <c r="I12624" s="4" t="s">
        <v>38938</v>
      </c>
      <c r="J12624" s="2">
        <v>44584</v>
      </c>
      <c r="K12624" s="1" t="s">
        <v>59163</v>
      </c>
      <c r="L12624" s="1" t="s">
        <v>956</v>
      </c>
      <c r="M12624" s="1" t="s">
        <v>2997</v>
      </c>
    </row>
    <row r="12625" spans="1:13" ht="14.25" hidden="1" customHeight="1" x14ac:dyDescent="0.25">
      <c r="A12625" s="4" t="s">
        <v>59164</v>
      </c>
      <c r="B12625" s="4" t="s">
        <v>26379</v>
      </c>
      <c r="C12625" s="4" t="s">
        <v>35271</v>
      </c>
      <c r="D12625" s="8">
        <v>4</v>
      </c>
      <c r="E12625" s="6">
        <f>_xlfn.XLOOKUP(C12625,Products!$A:$A,Products!$E:$E,0,0)</f>
        <v>645.35</v>
      </c>
      <c r="F12625" s="6">
        <f t="shared" si="394"/>
        <v>2581.4</v>
      </c>
      <c r="G12625" s="6">
        <v>374.65</v>
      </c>
      <c r="H12625" s="6">
        <f t="shared" si="395"/>
        <v>-2206.75</v>
      </c>
      <c r="I12625" s="4" t="s">
        <v>38917</v>
      </c>
      <c r="J12625" s="2">
        <v>44519</v>
      </c>
      <c r="K12625" s="1" t="s">
        <v>59165</v>
      </c>
      <c r="L12625" s="1" t="s">
        <v>86</v>
      </c>
      <c r="M12625" s="1" t="s">
        <v>3960</v>
      </c>
    </row>
    <row r="12626" spans="1:13" ht="14.25" hidden="1" customHeight="1" x14ac:dyDescent="0.25">
      <c r="A12626" s="4" t="s">
        <v>59166</v>
      </c>
      <c r="B12626" s="4" t="s">
        <v>14844</v>
      </c>
      <c r="C12626" s="4" t="s">
        <v>37823</v>
      </c>
      <c r="D12626" s="8">
        <v>4</v>
      </c>
      <c r="E12626" s="6">
        <f>_xlfn.XLOOKUP(C12626,Products!$A:$A,Products!$E:$E,0,0)</f>
        <v>214.76</v>
      </c>
      <c r="F12626" s="6">
        <f t="shared" si="394"/>
        <v>859.04</v>
      </c>
      <c r="G12626" s="6">
        <v>1960.01</v>
      </c>
      <c r="H12626" s="6">
        <f t="shared" si="395"/>
        <v>1100.97</v>
      </c>
      <c r="I12626" s="4" t="s">
        <v>38924</v>
      </c>
      <c r="J12626" s="2">
        <v>44274</v>
      </c>
      <c r="K12626" s="1" t="s">
        <v>56003</v>
      </c>
      <c r="L12626" s="1" t="s">
        <v>34</v>
      </c>
      <c r="M12626" s="1" t="s">
        <v>1311</v>
      </c>
    </row>
    <row r="12627" spans="1:13" ht="14.25" hidden="1" customHeight="1" x14ac:dyDescent="0.25">
      <c r="A12627" s="4" t="s">
        <v>59167</v>
      </c>
      <c r="B12627" s="4" t="s">
        <v>10909</v>
      </c>
      <c r="C12627" s="4" t="s">
        <v>37104</v>
      </c>
      <c r="D12627" s="8">
        <v>4</v>
      </c>
      <c r="E12627" s="6">
        <f>_xlfn.XLOOKUP(C12627,Products!$A:$A,Products!$E:$E,0,0)</f>
        <v>561.91</v>
      </c>
      <c r="F12627" s="6">
        <f t="shared" si="394"/>
        <v>2247.64</v>
      </c>
      <c r="G12627" s="6">
        <v>1336.11</v>
      </c>
      <c r="H12627" s="6">
        <f t="shared" si="395"/>
        <v>-911.53</v>
      </c>
      <c r="I12627" s="4" t="s">
        <v>38930</v>
      </c>
      <c r="J12627" s="2">
        <v>44413</v>
      </c>
      <c r="K12627" s="1" t="s">
        <v>59168</v>
      </c>
      <c r="L12627" s="1" t="s">
        <v>610</v>
      </c>
      <c r="M12627" s="1" t="s">
        <v>1674</v>
      </c>
    </row>
    <row r="12628" spans="1:13" ht="14.25" hidden="1" customHeight="1" x14ac:dyDescent="0.25">
      <c r="A12628" s="4" t="s">
        <v>59169</v>
      </c>
      <c r="B12628" s="4" t="s">
        <v>4589</v>
      </c>
      <c r="C12628" s="4" t="s">
        <v>37119</v>
      </c>
      <c r="D12628" s="8">
        <v>4</v>
      </c>
      <c r="E12628" s="6">
        <f>_xlfn.XLOOKUP(C12628,Products!$A:$A,Products!$E:$E,0,0)</f>
        <v>1607.63</v>
      </c>
      <c r="F12628" s="6">
        <f t="shared" si="394"/>
        <v>6430.52</v>
      </c>
      <c r="G12628" s="6">
        <v>4603.6899999999996</v>
      </c>
      <c r="H12628" s="6">
        <f t="shared" si="395"/>
        <v>-1826.8300000000008</v>
      </c>
      <c r="I12628" s="4" t="s">
        <v>38924</v>
      </c>
      <c r="J12628" s="2">
        <v>45476</v>
      </c>
      <c r="K12628" s="1" t="s">
        <v>59170</v>
      </c>
      <c r="L12628" s="1" t="s">
        <v>1416</v>
      </c>
      <c r="M12628" s="1" t="s">
        <v>1243</v>
      </c>
    </row>
    <row r="12629" spans="1:13" ht="14.25" hidden="1" customHeight="1" x14ac:dyDescent="0.25">
      <c r="A12629" s="4" t="s">
        <v>59171</v>
      </c>
      <c r="B12629" s="4" t="s">
        <v>26983</v>
      </c>
      <c r="C12629" s="4" t="s">
        <v>35519</v>
      </c>
      <c r="D12629" s="8">
        <v>1</v>
      </c>
      <c r="E12629" s="6">
        <f>_xlfn.XLOOKUP(C12629,Products!$A:$A,Products!$E:$E,0,0)</f>
        <v>1068.08</v>
      </c>
      <c r="F12629" s="6">
        <f t="shared" si="394"/>
        <v>1068.08</v>
      </c>
      <c r="G12629" s="6">
        <v>2212.58</v>
      </c>
      <c r="H12629" s="6">
        <f t="shared" si="395"/>
        <v>1144.5</v>
      </c>
      <c r="I12629" s="4" t="s">
        <v>38930</v>
      </c>
      <c r="J12629" s="2">
        <v>44512</v>
      </c>
      <c r="K12629" s="1" t="s">
        <v>46177</v>
      </c>
      <c r="L12629" s="1" t="s">
        <v>228</v>
      </c>
      <c r="M12629" s="1" t="s">
        <v>1393</v>
      </c>
    </row>
    <row r="12630" spans="1:13" ht="14.25" hidden="1" customHeight="1" x14ac:dyDescent="0.25">
      <c r="A12630" s="4" t="s">
        <v>59172</v>
      </c>
      <c r="B12630" s="4" t="s">
        <v>29130</v>
      </c>
      <c r="C12630" s="4" t="s">
        <v>38512</v>
      </c>
      <c r="D12630" s="8">
        <v>4</v>
      </c>
      <c r="E12630" s="6">
        <f>_xlfn.XLOOKUP(C12630,Products!$A:$A,Products!$E:$E,0,0)</f>
        <v>1355.74</v>
      </c>
      <c r="F12630" s="6">
        <f t="shared" si="394"/>
        <v>5422.96</v>
      </c>
      <c r="G12630" s="6">
        <v>974.26</v>
      </c>
      <c r="H12630" s="6">
        <f t="shared" si="395"/>
        <v>-4448.7</v>
      </c>
      <c r="I12630" s="4" t="s">
        <v>38924</v>
      </c>
      <c r="J12630" s="2">
        <v>45506</v>
      </c>
      <c r="K12630" s="1" t="s">
        <v>59173</v>
      </c>
      <c r="L12630" s="1" t="s">
        <v>531</v>
      </c>
      <c r="M12630" s="1" t="s">
        <v>5013</v>
      </c>
    </row>
    <row r="12631" spans="1:13" ht="14.25" hidden="1" customHeight="1" x14ac:dyDescent="0.25">
      <c r="A12631" s="4" t="s">
        <v>59174</v>
      </c>
      <c r="B12631" s="4" t="s">
        <v>28149</v>
      </c>
      <c r="C12631" s="4" t="s">
        <v>38184</v>
      </c>
      <c r="D12631" s="8">
        <v>1</v>
      </c>
      <c r="E12631" s="6">
        <f>_xlfn.XLOOKUP(C12631,Products!$A:$A,Products!$E:$E,0,0)</f>
        <v>1842.34</v>
      </c>
      <c r="F12631" s="6">
        <f t="shared" si="394"/>
        <v>1842.34</v>
      </c>
      <c r="G12631" s="6">
        <v>1053.73</v>
      </c>
      <c r="H12631" s="6">
        <f t="shared" si="395"/>
        <v>-788.6099999999999</v>
      </c>
      <c r="I12631" s="4" t="s">
        <v>38938</v>
      </c>
      <c r="J12631" s="2">
        <v>44334</v>
      </c>
      <c r="K12631" s="1" t="s">
        <v>13062</v>
      </c>
      <c r="L12631" s="1" t="s">
        <v>149</v>
      </c>
      <c r="M12631" s="1" t="s">
        <v>1243</v>
      </c>
    </row>
    <row r="12632" spans="1:13" ht="14.25" hidden="1" customHeight="1" x14ac:dyDescent="0.25">
      <c r="A12632" s="4" t="s">
        <v>59175</v>
      </c>
      <c r="B12632" s="4" t="s">
        <v>29235</v>
      </c>
      <c r="C12632" s="4" t="s">
        <v>37833</v>
      </c>
      <c r="D12632" s="8">
        <v>3</v>
      </c>
      <c r="E12632" s="6">
        <f>_xlfn.XLOOKUP(C12632,Products!$A:$A,Products!$E:$E,0,0)</f>
        <v>119.1</v>
      </c>
      <c r="F12632" s="6">
        <f t="shared" si="394"/>
        <v>357.29999999999995</v>
      </c>
      <c r="G12632" s="6">
        <v>1904.92</v>
      </c>
      <c r="H12632" s="6">
        <f t="shared" si="395"/>
        <v>1547.6200000000001</v>
      </c>
      <c r="I12632" s="4" t="s">
        <v>38919</v>
      </c>
      <c r="J12632" s="2">
        <v>45251</v>
      </c>
      <c r="K12632" s="1" t="s">
        <v>57617</v>
      </c>
      <c r="L12632" s="1" t="s">
        <v>924</v>
      </c>
      <c r="M12632" s="1" t="s">
        <v>2398</v>
      </c>
    </row>
    <row r="12633" spans="1:13" ht="14.25" hidden="1" customHeight="1" x14ac:dyDescent="0.25">
      <c r="A12633" s="4" t="s">
        <v>59176</v>
      </c>
      <c r="B12633" s="4" t="s">
        <v>13150</v>
      </c>
      <c r="C12633" s="4" t="s">
        <v>36559</v>
      </c>
      <c r="D12633" s="8">
        <v>1</v>
      </c>
      <c r="E12633" s="6">
        <f>_xlfn.XLOOKUP(C12633,Products!$A:$A,Products!$E:$E,0,0)</f>
        <v>1078.3800000000001</v>
      </c>
      <c r="F12633" s="6">
        <f t="shared" si="394"/>
        <v>1078.3800000000001</v>
      </c>
      <c r="G12633" s="6">
        <v>2727.68</v>
      </c>
      <c r="H12633" s="6">
        <f t="shared" si="395"/>
        <v>1649.2999999999997</v>
      </c>
      <c r="I12633" s="4" t="s">
        <v>38938</v>
      </c>
      <c r="J12633" s="2">
        <v>45549</v>
      </c>
      <c r="K12633" s="1" t="s">
        <v>59177</v>
      </c>
      <c r="L12633" s="1" t="s">
        <v>587</v>
      </c>
      <c r="M12633" s="1" t="s">
        <v>1198</v>
      </c>
    </row>
    <row r="12634" spans="1:13" ht="14.25" hidden="1" customHeight="1" x14ac:dyDescent="0.25">
      <c r="A12634" s="4" t="s">
        <v>59178</v>
      </c>
      <c r="B12634" s="4" t="s">
        <v>1774</v>
      </c>
      <c r="C12634" s="4" t="s">
        <v>36233</v>
      </c>
      <c r="D12634" s="8">
        <v>2</v>
      </c>
      <c r="E12634" s="6">
        <f>_xlfn.XLOOKUP(C12634,Products!$A:$A,Products!$E:$E,0,0)</f>
        <v>1009.35</v>
      </c>
      <c r="F12634" s="6">
        <f t="shared" si="394"/>
        <v>2018.7</v>
      </c>
      <c r="G12634" s="6">
        <v>94.55</v>
      </c>
      <c r="H12634" s="6">
        <f t="shared" si="395"/>
        <v>-1924.15</v>
      </c>
      <c r="I12634" s="4" t="s">
        <v>38917</v>
      </c>
      <c r="J12634" s="2">
        <v>45058</v>
      </c>
      <c r="K12634" s="1" t="s">
        <v>59179</v>
      </c>
      <c r="L12634" s="1" t="s">
        <v>140</v>
      </c>
      <c r="M12634" s="1" t="s">
        <v>1376</v>
      </c>
    </row>
    <row r="12635" spans="1:13" ht="14.25" hidden="1" customHeight="1" x14ac:dyDescent="0.25">
      <c r="A12635" s="4" t="s">
        <v>59180</v>
      </c>
      <c r="B12635" s="4" t="s">
        <v>3098</v>
      </c>
      <c r="C12635" s="4" t="s">
        <v>35914</v>
      </c>
      <c r="D12635" s="8">
        <v>1</v>
      </c>
      <c r="E12635" s="6">
        <f>_xlfn.XLOOKUP(C12635,Products!$A:$A,Products!$E:$E,0,0)</f>
        <v>331.31</v>
      </c>
      <c r="F12635" s="6">
        <f t="shared" si="394"/>
        <v>331.31</v>
      </c>
      <c r="G12635" s="6">
        <v>4472.1499999999996</v>
      </c>
      <c r="H12635" s="6">
        <f t="shared" si="395"/>
        <v>4140.8399999999992</v>
      </c>
      <c r="I12635" s="4" t="s">
        <v>38938</v>
      </c>
      <c r="J12635" s="2">
        <v>45201</v>
      </c>
      <c r="K12635" s="1" t="s">
        <v>16792</v>
      </c>
      <c r="L12635" s="1" t="s">
        <v>1440</v>
      </c>
      <c r="M12635" s="1" t="s">
        <v>2231</v>
      </c>
    </row>
    <row r="12636" spans="1:13" ht="14.25" hidden="1" customHeight="1" x14ac:dyDescent="0.25">
      <c r="A12636" s="4" t="s">
        <v>59181</v>
      </c>
      <c r="B12636" s="4" t="s">
        <v>19677</v>
      </c>
      <c r="C12636" s="4" t="s">
        <v>37215</v>
      </c>
      <c r="D12636" s="8">
        <v>3</v>
      </c>
      <c r="E12636" s="6">
        <f>_xlfn.XLOOKUP(C12636,Products!$A:$A,Products!$E:$E,0,0)</f>
        <v>1540.28</v>
      </c>
      <c r="F12636" s="6">
        <f t="shared" si="394"/>
        <v>4620.84</v>
      </c>
      <c r="G12636" s="6">
        <v>3299.64</v>
      </c>
      <c r="H12636" s="6">
        <f t="shared" si="395"/>
        <v>-1321.2000000000003</v>
      </c>
      <c r="I12636" s="4" t="s">
        <v>38924</v>
      </c>
      <c r="J12636" s="2">
        <v>44613</v>
      </c>
      <c r="K12636" s="1" t="s">
        <v>59182</v>
      </c>
      <c r="L12636" s="1" t="s">
        <v>104</v>
      </c>
      <c r="M12636" s="1" t="s">
        <v>667</v>
      </c>
    </row>
    <row r="12637" spans="1:13" ht="14.25" hidden="1" customHeight="1" x14ac:dyDescent="0.25">
      <c r="A12637" s="4" t="s">
        <v>59183</v>
      </c>
      <c r="B12637" s="4" t="s">
        <v>26680</v>
      </c>
      <c r="C12637" s="4" t="s">
        <v>36737</v>
      </c>
      <c r="D12637" s="8">
        <v>2</v>
      </c>
      <c r="E12637" s="6">
        <f>_xlfn.XLOOKUP(C12637,Products!$A:$A,Products!$E:$E,0,0)</f>
        <v>334.19</v>
      </c>
      <c r="F12637" s="6">
        <f t="shared" si="394"/>
        <v>668.38</v>
      </c>
      <c r="G12637" s="6">
        <v>3087.85</v>
      </c>
      <c r="H12637" s="6">
        <f t="shared" si="395"/>
        <v>2419.4699999999998</v>
      </c>
      <c r="I12637" s="4" t="s">
        <v>38924</v>
      </c>
      <c r="J12637" s="2">
        <v>45631</v>
      </c>
      <c r="K12637" s="1" t="s">
        <v>59184</v>
      </c>
      <c r="L12637" s="1" t="s">
        <v>610</v>
      </c>
      <c r="M12637" s="1" t="s">
        <v>7959</v>
      </c>
    </row>
    <row r="12638" spans="1:13" ht="14.25" hidden="1" customHeight="1" x14ac:dyDescent="0.25">
      <c r="A12638" s="4" t="s">
        <v>59185</v>
      </c>
      <c r="B12638" s="4" t="s">
        <v>20296</v>
      </c>
      <c r="C12638" s="4" t="s">
        <v>35633</v>
      </c>
      <c r="D12638" s="8">
        <v>1</v>
      </c>
      <c r="E12638" s="6">
        <f>_xlfn.XLOOKUP(C12638,Products!$A:$A,Products!$E:$E,0,0)</f>
        <v>639.89</v>
      </c>
      <c r="F12638" s="6">
        <f t="shared" si="394"/>
        <v>639.89</v>
      </c>
      <c r="G12638" s="6">
        <v>819.59</v>
      </c>
      <c r="H12638" s="6">
        <f t="shared" si="395"/>
        <v>179.70000000000005</v>
      </c>
      <c r="I12638" s="4" t="s">
        <v>38917</v>
      </c>
      <c r="J12638" s="2">
        <v>45150</v>
      </c>
      <c r="K12638" s="1" t="s">
        <v>59186</v>
      </c>
      <c r="L12638" s="1" t="s">
        <v>426</v>
      </c>
      <c r="M12638" s="1" t="s">
        <v>1296</v>
      </c>
    </row>
    <row r="12639" spans="1:13" ht="14.25" hidden="1" customHeight="1" x14ac:dyDescent="0.25">
      <c r="A12639" s="4" t="s">
        <v>59187</v>
      </c>
      <c r="B12639" s="4" t="s">
        <v>10036</v>
      </c>
      <c r="C12639" s="4" t="s">
        <v>35971</v>
      </c>
      <c r="D12639" s="8">
        <v>5</v>
      </c>
      <c r="E12639" s="6">
        <f>_xlfn.XLOOKUP(C12639,Products!$A:$A,Products!$E:$E,0,0)</f>
        <v>1777.56</v>
      </c>
      <c r="F12639" s="6">
        <f t="shared" si="394"/>
        <v>8887.7999999999993</v>
      </c>
      <c r="G12639" s="6">
        <v>4126.8500000000004</v>
      </c>
      <c r="H12639" s="6">
        <f t="shared" si="395"/>
        <v>-4760.9499999999989</v>
      </c>
      <c r="I12639" s="4" t="s">
        <v>38919</v>
      </c>
      <c r="J12639" s="2">
        <v>44888</v>
      </c>
      <c r="K12639" s="1" t="s">
        <v>22746</v>
      </c>
      <c r="L12639" s="1" t="s">
        <v>539</v>
      </c>
      <c r="M12639" s="1" t="s">
        <v>1417</v>
      </c>
    </row>
    <row r="12640" spans="1:13" ht="14.25" hidden="1" customHeight="1" x14ac:dyDescent="0.25">
      <c r="A12640" s="4" t="s">
        <v>59188</v>
      </c>
      <c r="B12640" s="4" t="s">
        <v>19171</v>
      </c>
      <c r="C12640" s="4" t="s">
        <v>36500</v>
      </c>
      <c r="D12640" s="8">
        <v>4</v>
      </c>
      <c r="E12640" s="6">
        <f>_xlfn.XLOOKUP(C12640,Products!$A:$A,Products!$E:$E,0,0)</f>
        <v>303.83999999999997</v>
      </c>
      <c r="F12640" s="6">
        <f t="shared" si="394"/>
        <v>1215.3599999999999</v>
      </c>
      <c r="G12640" s="6">
        <v>2929.15</v>
      </c>
      <c r="H12640" s="6">
        <f t="shared" si="395"/>
        <v>1713.7900000000002</v>
      </c>
      <c r="I12640" s="4" t="s">
        <v>38930</v>
      </c>
      <c r="J12640" s="2">
        <v>44256</v>
      </c>
      <c r="K12640" s="1" t="s">
        <v>59189</v>
      </c>
      <c r="L12640" s="1" t="s">
        <v>682</v>
      </c>
      <c r="M12640" s="1" t="s">
        <v>2281</v>
      </c>
    </row>
    <row r="12641" spans="1:13" ht="14.25" hidden="1" customHeight="1" x14ac:dyDescent="0.25">
      <c r="A12641" s="4" t="s">
        <v>59190</v>
      </c>
      <c r="B12641" s="4" t="s">
        <v>28015</v>
      </c>
      <c r="C12641" s="4" t="s">
        <v>36215</v>
      </c>
      <c r="D12641" s="8">
        <v>2</v>
      </c>
      <c r="E12641" s="6">
        <f>_xlfn.XLOOKUP(C12641,Products!$A:$A,Products!$E:$E,0,0)</f>
        <v>1473.58</v>
      </c>
      <c r="F12641" s="6">
        <f t="shared" si="394"/>
        <v>2947.16</v>
      </c>
      <c r="G12641" s="6">
        <v>1982.14</v>
      </c>
      <c r="H12641" s="6">
        <f t="shared" si="395"/>
        <v>-965.01999999999975</v>
      </c>
      <c r="I12641" s="4" t="s">
        <v>38924</v>
      </c>
      <c r="J12641" s="2">
        <v>45418</v>
      </c>
      <c r="K12641" s="1" t="s">
        <v>6010</v>
      </c>
      <c r="L12641" s="1" t="s">
        <v>610</v>
      </c>
      <c r="M12641" s="1" t="s">
        <v>220</v>
      </c>
    </row>
    <row r="12642" spans="1:13" ht="14.25" hidden="1" customHeight="1" x14ac:dyDescent="0.25">
      <c r="A12642" s="4" t="s">
        <v>59191</v>
      </c>
      <c r="B12642" s="4" t="s">
        <v>20972</v>
      </c>
      <c r="C12642" s="4" t="s">
        <v>35060</v>
      </c>
      <c r="D12642" s="8">
        <v>3</v>
      </c>
      <c r="E12642" s="6">
        <f>_xlfn.XLOOKUP(C12642,Products!$A:$A,Products!$E:$E,0,0)</f>
        <v>1481.86</v>
      </c>
      <c r="F12642" s="6">
        <f t="shared" si="394"/>
        <v>4445.58</v>
      </c>
      <c r="G12642" s="6">
        <v>1570.07</v>
      </c>
      <c r="H12642" s="6">
        <f t="shared" si="395"/>
        <v>-2875.51</v>
      </c>
      <c r="I12642" s="4" t="s">
        <v>38924</v>
      </c>
      <c r="J12642" s="2">
        <v>44458</v>
      </c>
      <c r="K12642" s="1" t="s">
        <v>59192</v>
      </c>
      <c r="L12642" s="1" t="s">
        <v>246</v>
      </c>
      <c r="M12642" s="1" t="s">
        <v>177</v>
      </c>
    </row>
    <row r="12643" spans="1:13" ht="14.25" hidden="1" customHeight="1" x14ac:dyDescent="0.25">
      <c r="A12643" s="4" t="s">
        <v>59193</v>
      </c>
      <c r="B12643" s="4" t="s">
        <v>28881</v>
      </c>
      <c r="C12643" s="4" t="s">
        <v>34607</v>
      </c>
      <c r="D12643" s="8">
        <v>3</v>
      </c>
      <c r="E12643" s="6">
        <f>_xlfn.XLOOKUP(C12643,Products!$A:$A,Products!$E:$E,0,0)</f>
        <v>1989.52</v>
      </c>
      <c r="F12643" s="6">
        <f t="shared" si="394"/>
        <v>5968.5599999999995</v>
      </c>
      <c r="G12643" s="6">
        <v>4823.99</v>
      </c>
      <c r="H12643" s="6">
        <f t="shared" si="395"/>
        <v>-1144.5699999999997</v>
      </c>
      <c r="I12643" s="4" t="s">
        <v>38938</v>
      </c>
      <c r="J12643" s="2">
        <v>45327</v>
      </c>
      <c r="K12643" s="1" t="s">
        <v>59194</v>
      </c>
      <c r="L12643" s="1" t="s">
        <v>1069</v>
      </c>
      <c r="M12643" s="1" t="s">
        <v>1085</v>
      </c>
    </row>
    <row r="12644" spans="1:13" ht="14.25" hidden="1" customHeight="1" x14ac:dyDescent="0.25">
      <c r="A12644" s="4" t="s">
        <v>59195</v>
      </c>
      <c r="B12644" s="4" t="s">
        <v>11165</v>
      </c>
      <c r="C12644" s="4" t="s">
        <v>37640</v>
      </c>
      <c r="D12644" s="8">
        <v>4</v>
      </c>
      <c r="E12644" s="6">
        <f>_xlfn.XLOOKUP(C12644,Products!$A:$A,Products!$E:$E,0,0)</f>
        <v>1527.06</v>
      </c>
      <c r="F12644" s="6">
        <f t="shared" si="394"/>
        <v>6108.24</v>
      </c>
      <c r="G12644" s="6">
        <v>3200.85</v>
      </c>
      <c r="H12644" s="6">
        <f t="shared" si="395"/>
        <v>-2907.39</v>
      </c>
      <c r="I12644" s="4" t="s">
        <v>38919</v>
      </c>
      <c r="J12644" s="2">
        <v>44902</v>
      </c>
      <c r="K12644" s="1" t="s">
        <v>59196</v>
      </c>
      <c r="L12644" s="1" t="s">
        <v>475</v>
      </c>
      <c r="M12644" s="1" t="s">
        <v>1749</v>
      </c>
    </row>
    <row r="12645" spans="1:13" ht="14.25" hidden="1" customHeight="1" x14ac:dyDescent="0.25">
      <c r="A12645" s="4" t="s">
        <v>51612</v>
      </c>
      <c r="B12645" s="4" t="s">
        <v>26771</v>
      </c>
      <c r="C12645" s="4" t="s">
        <v>35230</v>
      </c>
      <c r="D12645" s="8">
        <v>2</v>
      </c>
      <c r="E12645" s="6">
        <f>_xlfn.XLOOKUP(C12645,Products!$A:$A,Products!$E:$E,0,0)</f>
        <v>1592.4</v>
      </c>
      <c r="F12645" s="6">
        <f t="shared" si="394"/>
        <v>3184.8</v>
      </c>
      <c r="G12645" s="6">
        <v>4314.07</v>
      </c>
      <c r="H12645" s="6">
        <f t="shared" si="395"/>
        <v>1129.2699999999995</v>
      </c>
      <c r="I12645" s="4" t="s">
        <v>38919</v>
      </c>
      <c r="J12645" s="2">
        <v>44151</v>
      </c>
      <c r="K12645" s="1" t="s">
        <v>51613</v>
      </c>
      <c r="L12645" s="1" t="s">
        <v>1440</v>
      </c>
      <c r="M12645" s="1" t="s">
        <v>168</v>
      </c>
    </row>
    <row r="12646" spans="1:13" ht="14.25" hidden="1" customHeight="1" x14ac:dyDescent="0.25">
      <c r="A12646" s="4" t="s">
        <v>59198</v>
      </c>
      <c r="B12646" s="4" t="s">
        <v>16324</v>
      </c>
      <c r="C12646" s="4" t="s">
        <v>34484</v>
      </c>
      <c r="D12646" s="8">
        <v>1</v>
      </c>
      <c r="E12646" s="6">
        <f>_xlfn.XLOOKUP(C12646,Products!$A:$A,Products!$E:$E,0,0)</f>
        <v>54.53</v>
      </c>
      <c r="F12646" s="6">
        <f t="shared" si="394"/>
        <v>54.53</v>
      </c>
      <c r="G12646" s="6">
        <v>3857.5</v>
      </c>
      <c r="H12646" s="6">
        <f t="shared" si="395"/>
        <v>3802.97</v>
      </c>
      <c r="I12646" s="4" t="s">
        <v>38930</v>
      </c>
      <c r="J12646" s="2">
        <v>45111</v>
      </c>
      <c r="K12646" s="1" t="s">
        <v>54487</v>
      </c>
      <c r="L12646" s="1" t="s">
        <v>254</v>
      </c>
      <c r="M12646" s="1" t="s">
        <v>1243</v>
      </c>
    </row>
    <row r="12647" spans="1:13" ht="14.25" hidden="1" customHeight="1" x14ac:dyDescent="0.25">
      <c r="A12647" s="4" t="s">
        <v>59199</v>
      </c>
      <c r="B12647" s="4" t="s">
        <v>33955</v>
      </c>
      <c r="C12647" s="4" t="s">
        <v>37419</v>
      </c>
      <c r="D12647" s="8">
        <v>1</v>
      </c>
      <c r="E12647" s="6">
        <f>_xlfn.XLOOKUP(C12647,Products!$A:$A,Products!$E:$E,0,0)</f>
        <v>1091.1300000000001</v>
      </c>
      <c r="F12647" s="6">
        <f t="shared" si="394"/>
        <v>1091.1300000000001</v>
      </c>
      <c r="G12647" s="6">
        <v>3715.47</v>
      </c>
      <c r="H12647" s="6">
        <f t="shared" si="395"/>
        <v>2624.3399999999997</v>
      </c>
      <c r="I12647" s="4" t="s">
        <v>38938</v>
      </c>
      <c r="J12647" s="2">
        <v>45281</v>
      </c>
      <c r="K12647" s="1" t="s">
        <v>59200</v>
      </c>
      <c r="L12647" s="1" t="s">
        <v>185</v>
      </c>
      <c r="M12647" s="1" t="s">
        <v>281</v>
      </c>
    </row>
    <row r="12648" spans="1:13" ht="14.25" hidden="1" customHeight="1" x14ac:dyDescent="0.25">
      <c r="A12648" s="4" t="s">
        <v>59201</v>
      </c>
      <c r="B12648" s="4" t="s">
        <v>7953</v>
      </c>
      <c r="C12648" s="4" t="s">
        <v>35803</v>
      </c>
      <c r="D12648" s="8">
        <v>4</v>
      </c>
      <c r="E12648" s="6">
        <f>_xlfn.XLOOKUP(C12648,Products!$A:$A,Products!$E:$E,0,0)</f>
        <v>262.68</v>
      </c>
      <c r="F12648" s="6">
        <f t="shared" si="394"/>
        <v>1050.72</v>
      </c>
      <c r="G12648" s="6">
        <v>2167.54</v>
      </c>
      <c r="H12648" s="6">
        <f t="shared" si="395"/>
        <v>1116.82</v>
      </c>
      <c r="I12648" s="4" t="s">
        <v>38919</v>
      </c>
      <c r="J12648" s="2">
        <v>45534</v>
      </c>
      <c r="K12648" s="1" t="s">
        <v>59202</v>
      </c>
      <c r="L12648" s="1" t="s">
        <v>417</v>
      </c>
      <c r="M12648" s="1" t="s">
        <v>1393</v>
      </c>
    </row>
    <row r="12649" spans="1:13" ht="14.25" hidden="1" customHeight="1" x14ac:dyDescent="0.25">
      <c r="A12649" s="4" t="s">
        <v>59203</v>
      </c>
      <c r="B12649" s="4" t="s">
        <v>31237</v>
      </c>
      <c r="C12649" s="4" t="s">
        <v>35051</v>
      </c>
      <c r="D12649" s="8">
        <v>5</v>
      </c>
      <c r="E12649" s="6">
        <f>_xlfn.XLOOKUP(C12649,Products!$A:$A,Products!$E:$E,0,0)</f>
        <v>1462.55</v>
      </c>
      <c r="F12649" s="6">
        <f t="shared" si="394"/>
        <v>7312.75</v>
      </c>
      <c r="G12649" s="6">
        <v>2972.57</v>
      </c>
      <c r="H12649" s="6">
        <f t="shared" si="395"/>
        <v>-4340.18</v>
      </c>
      <c r="I12649" s="4" t="s">
        <v>38924</v>
      </c>
      <c r="J12649" s="2">
        <v>44538</v>
      </c>
      <c r="K12649" s="1" t="s">
        <v>59204</v>
      </c>
      <c r="L12649" s="1" t="s">
        <v>25</v>
      </c>
      <c r="M12649" s="1" t="s">
        <v>1417</v>
      </c>
    </row>
    <row r="12650" spans="1:13" ht="14.25" hidden="1" customHeight="1" x14ac:dyDescent="0.25">
      <c r="A12650" s="4" t="s">
        <v>59205</v>
      </c>
      <c r="B12650" s="4" t="s">
        <v>33948</v>
      </c>
      <c r="C12650" s="4" t="s">
        <v>34417</v>
      </c>
      <c r="D12650" s="8">
        <v>1</v>
      </c>
      <c r="E12650" s="6">
        <f>_xlfn.XLOOKUP(C12650,Products!$A:$A,Products!$E:$E,0,0)</f>
        <v>1985.8</v>
      </c>
      <c r="F12650" s="6">
        <f t="shared" si="394"/>
        <v>1985.8</v>
      </c>
      <c r="G12650" s="6">
        <v>3157.89</v>
      </c>
      <c r="H12650" s="6">
        <f t="shared" si="395"/>
        <v>1172.0899999999999</v>
      </c>
      <c r="I12650" s="4" t="s">
        <v>38930</v>
      </c>
      <c r="J12650" s="2">
        <v>44530</v>
      </c>
      <c r="K12650" s="1" t="s">
        <v>59206</v>
      </c>
      <c r="L12650" s="1" t="s">
        <v>1644</v>
      </c>
      <c r="M12650" s="1" t="s">
        <v>635</v>
      </c>
    </row>
    <row r="12651" spans="1:13" ht="14.25" hidden="1" customHeight="1" x14ac:dyDescent="0.25">
      <c r="A12651" s="4" t="s">
        <v>59207</v>
      </c>
      <c r="B12651" s="4" t="s">
        <v>22580</v>
      </c>
      <c r="C12651" s="4" t="s">
        <v>36367</v>
      </c>
      <c r="D12651" s="8">
        <v>3</v>
      </c>
      <c r="E12651" s="6">
        <f>_xlfn.XLOOKUP(C12651,Products!$A:$A,Products!$E:$E,0,0)</f>
        <v>1340.56</v>
      </c>
      <c r="F12651" s="6">
        <f t="shared" si="394"/>
        <v>4021.68</v>
      </c>
      <c r="G12651" s="6">
        <v>4532.2700000000004</v>
      </c>
      <c r="H12651" s="6">
        <f t="shared" si="395"/>
        <v>510.5900000000006</v>
      </c>
      <c r="I12651" s="4" t="s">
        <v>38930</v>
      </c>
      <c r="J12651" s="2">
        <v>44986</v>
      </c>
      <c r="K12651" s="1" t="s">
        <v>59208</v>
      </c>
      <c r="L12651" s="1" t="s">
        <v>122</v>
      </c>
      <c r="M12651" s="1" t="s">
        <v>548</v>
      </c>
    </row>
    <row r="12652" spans="1:13" ht="14.25" hidden="1" customHeight="1" x14ac:dyDescent="0.25">
      <c r="A12652" s="4" t="s">
        <v>54533</v>
      </c>
      <c r="B12652" s="4" t="s">
        <v>31190</v>
      </c>
      <c r="C12652" s="4" t="s">
        <v>36271</v>
      </c>
      <c r="D12652" s="8">
        <v>1</v>
      </c>
      <c r="E12652" s="6">
        <f>_xlfn.XLOOKUP(C12652,Products!$A:$A,Products!$E:$E,0,0)</f>
        <v>1015.09</v>
      </c>
      <c r="F12652" s="6">
        <f t="shared" si="394"/>
        <v>1015.09</v>
      </c>
      <c r="G12652" s="6">
        <v>1183.77</v>
      </c>
      <c r="H12652" s="6">
        <f t="shared" si="395"/>
        <v>168.67999999999995</v>
      </c>
      <c r="I12652" s="4" t="s">
        <v>38919</v>
      </c>
      <c r="J12652" s="2">
        <v>44151</v>
      </c>
      <c r="K12652" s="1" t="s">
        <v>54534</v>
      </c>
      <c r="L12652" s="1" t="s">
        <v>185</v>
      </c>
      <c r="M12652" s="1" t="s">
        <v>563</v>
      </c>
    </row>
    <row r="12653" spans="1:13" ht="14.25" customHeight="1" x14ac:dyDescent="0.25">
      <c r="A12653" s="4" t="s">
        <v>56543</v>
      </c>
      <c r="B12653" s="4" t="s">
        <v>25264</v>
      </c>
      <c r="C12653" s="4" t="s">
        <v>38475</v>
      </c>
      <c r="D12653" s="8">
        <v>2</v>
      </c>
      <c r="E12653" s="17">
        <f>_xlfn.XLOOKUP(C12653,Products!$A:$A,Products!$E:$E,0,0)</f>
        <v>1703.32</v>
      </c>
      <c r="F12653" s="6">
        <f t="shared" si="394"/>
        <v>3406.64</v>
      </c>
      <c r="G12653" s="6">
        <v>4110.92</v>
      </c>
      <c r="H12653" s="6">
        <f t="shared" si="395"/>
        <v>704.2800000000002</v>
      </c>
      <c r="I12653" s="4" t="s">
        <v>38930</v>
      </c>
      <c r="J12653" s="2">
        <v>45671</v>
      </c>
      <c r="K12653" s="1" t="s">
        <v>56544</v>
      </c>
      <c r="L12653" s="1" t="s">
        <v>492</v>
      </c>
      <c r="M12653" s="1" t="s">
        <v>1645</v>
      </c>
    </row>
    <row r="12654" spans="1:13" ht="14.25" hidden="1" customHeight="1" x14ac:dyDescent="0.25">
      <c r="A12654" s="4" t="s">
        <v>59212</v>
      </c>
      <c r="B12654" s="4" t="s">
        <v>4729</v>
      </c>
      <c r="C12654" s="4" t="s">
        <v>38356</v>
      </c>
      <c r="D12654" s="8">
        <v>5</v>
      </c>
      <c r="E12654" s="6">
        <f>_xlfn.XLOOKUP(C12654,Products!$A:$A,Products!$E:$E,0,0)</f>
        <v>668.29</v>
      </c>
      <c r="F12654" s="6">
        <f t="shared" si="394"/>
        <v>3341.45</v>
      </c>
      <c r="G12654" s="6">
        <v>4711.13</v>
      </c>
      <c r="H12654" s="6">
        <f t="shared" si="395"/>
        <v>1369.6800000000003</v>
      </c>
      <c r="I12654" s="4" t="s">
        <v>38917</v>
      </c>
      <c r="J12654" s="2">
        <v>44788</v>
      </c>
      <c r="K12654" s="1" t="s">
        <v>51003</v>
      </c>
      <c r="L12654" s="1" t="s">
        <v>1392</v>
      </c>
      <c r="M12654" s="1" t="s">
        <v>1764</v>
      </c>
    </row>
    <row r="12655" spans="1:13" ht="14.25" hidden="1" customHeight="1" x14ac:dyDescent="0.25">
      <c r="A12655" s="4" t="s">
        <v>56204</v>
      </c>
      <c r="B12655" s="4" t="s">
        <v>31263</v>
      </c>
      <c r="C12655" s="4" t="s">
        <v>37675</v>
      </c>
      <c r="D12655" s="8">
        <v>2</v>
      </c>
      <c r="E12655" s="6">
        <f>_xlfn.XLOOKUP(C12655,Products!$A:$A,Products!$E:$E,0,0)</f>
        <v>1715.06</v>
      </c>
      <c r="F12655" s="6">
        <f t="shared" si="394"/>
        <v>3430.12</v>
      </c>
      <c r="G12655" s="6">
        <v>3134.35</v>
      </c>
      <c r="H12655" s="6">
        <f t="shared" si="395"/>
        <v>-295.77</v>
      </c>
      <c r="I12655" s="4" t="s">
        <v>38917</v>
      </c>
      <c r="J12655" s="2">
        <v>44151</v>
      </c>
      <c r="K12655" s="1" t="s">
        <v>2193</v>
      </c>
      <c r="L12655" s="1" t="s">
        <v>956</v>
      </c>
      <c r="M12655" s="1" t="s">
        <v>141</v>
      </c>
    </row>
    <row r="12656" spans="1:13" ht="14.25" hidden="1" customHeight="1" x14ac:dyDescent="0.25">
      <c r="A12656" s="4" t="s">
        <v>59215</v>
      </c>
      <c r="B12656" s="4" t="s">
        <v>24569</v>
      </c>
      <c r="C12656" s="4" t="s">
        <v>38695</v>
      </c>
      <c r="D12656" s="8">
        <v>1</v>
      </c>
      <c r="E12656" s="6">
        <f>_xlfn.XLOOKUP(C12656,Products!$A:$A,Products!$E:$E,0,0)</f>
        <v>1926.78</v>
      </c>
      <c r="F12656" s="6">
        <f t="shared" si="394"/>
        <v>1926.78</v>
      </c>
      <c r="G12656" s="6">
        <v>2419.0700000000002</v>
      </c>
      <c r="H12656" s="6">
        <f t="shared" si="395"/>
        <v>492.29000000000019</v>
      </c>
      <c r="I12656" s="4" t="s">
        <v>38917</v>
      </c>
      <c r="J12656" s="2">
        <v>44326</v>
      </c>
      <c r="K12656" s="1" t="s">
        <v>59216</v>
      </c>
      <c r="L12656" s="1" t="s">
        <v>25</v>
      </c>
      <c r="M12656" s="1" t="s">
        <v>1417</v>
      </c>
    </row>
    <row r="12657" spans="1:13" ht="14.25" customHeight="1" x14ac:dyDescent="0.25">
      <c r="A12657" s="4" t="s">
        <v>56575</v>
      </c>
      <c r="B12657" s="4" t="s">
        <v>9212</v>
      </c>
      <c r="C12657" s="4" t="s">
        <v>36572</v>
      </c>
      <c r="D12657" s="8">
        <v>1</v>
      </c>
      <c r="E12657" s="17">
        <f>_xlfn.XLOOKUP(C12657,Products!$A:$A,Products!$E:$E,0,0)</f>
        <v>1977.62</v>
      </c>
      <c r="F12657" s="6">
        <f t="shared" si="394"/>
        <v>1977.62</v>
      </c>
      <c r="G12657" s="6">
        <v>4844.92</v>
      </c>
      <c r="H12657" s="6">
        <f t="shared" si="395"/>
        <v>2867.3</v>
      </c>
      <c r="I12657" s="4" t="s">
        <v>38930</v>
      </c>
      <c r="J12657" s="2">
        <v>45671</v>
      </c>
      <c r="K12657" s="1" t="s">
        <v>56576</v>
      </c>
      <c r="L12657" s="1" t="s">
        <v>228</v>
      </c>
      <c r="M12657" s="1" t="s">
        <v>548</v>
      </c>
    </row>
    <row r="12658" spans="1:13" ht="14.25" customHeight="1" x14ac:dyDescent="0.25">
      <c r="A12658" s="4" t="s">
        <v>61297</v>
      </c>
      <c r="B12658" s="4" t="s">
        <v>22587</v>
      </c>
      <c r="C12658" s="4" t="s">
        <v>38011</v>
      </c>
      <c r="D12658" s="8">
        <v>5</v>
      </c>
      <c r="E12658" s="17">
        <f>_xlfn.XLOOKUP(C12658,Products!$A:$A,Products!$E:$E,0,0)</f>
        <v>1942.11</v>
      </c>
      <c r="F12658" s="6">
        <f t="shared" si="394"/>
        <v>9710.5499999999993</v>
      </c>
      <c r="G12658" s="6">
        <v>754.84</v>
      </c>
      <c r="H12658" s="6">
        <f t="shared" si="395"/>
        <v>-8955.7099999999991</v>
      </c>
      <c r="I12658" s="4" t="s">
        <v>38924</v>
      </c>
      <c r="J12658" s="2">
        <v>45671</v>
      </c>
      <c r="K12658" s="1" t="s">
        <v>51001</v>
      </c>
      <c r="L12658" s="1" t="s">
        <v>263</v>
      </c>
      <c r="M12658" s="1" t="s">
        <v>933</v>
      </c>
    </row>
    <row r="12659" spans="1:13" ht="14.25" hidden="1" customHeight="1" x14ac:dyDescent="0.25">
      <c r="A12659" s="4" t="s">
        <v>59220</v>
      </c>
      <c r="B12659" s="4" t="s">
        <v>1153</v>
      </c>
      <c r="C12659" s="4" t="s">
        <v>36299</v>
      </c>
      <c r="D12659" s="8">
        <v>5</v>
      </c>
      <c r="E12659" s="6">
        <f>_xlfn.XLOOKUP(C12659,Products!$A:$A,Products!$E:$E,0,0)</f>
        <v>690.01</v>
      </c>
      <c r="F12659" s="6">
        <f t="shared" si="394"/>
        <v>3450.05</v>
      </c>
      <c r="G12659" s="6">
        <v>1969.11</v>
      </c>
      <c r="H12659" s="6">
        <f t="shared" si="395"/>
        <v>-1480.9400000000003</v>
      </c>
      <c r="I12659" s="4" t="s">
        <v>38930</v>
      </c>
      <c r="J12659" s="2">
        <v>44367</v>
      </c>
      <c r="K12659" s="1" t="s">
        <v>59221</v>
      </c>
      <c r="L12659" s="1" t="s">
        <v>539</v>
      </c>
      <c r="M12659" s="1" t="s">
        <v>3275</v>
      </c>
    </row>
    <row r="12660" spans="1:13" ht="14.25" hidden="1" customHeight="1" x14ac:dyDescent="0.25">
      <c r="A12660" s="4" t="s">
        <v>59222</v>
      </c>
      <c r="B12660" s="4" t="s">
        <v>27188</v>
      </c>
      <c r="C12660" s="4" t="s">
        <v>37114</v>
      </c>
      <c r="D12660" s="8">
        <v>1</v>
      </c>
      <c r="E12660" s="6">
        <f>_xlfn.XLOOKUP(C12660,Products!$A:$A,Products!$E:$E,0,0)</f>
        <v>1232.01</v>
      </c>
      <c r="F12660" s="6">
        <f t="shared" si="394"/>
        <v>1232.01</v>
      </c>
      <c r="G12660" s="6">
        <v>3172.99</v>
      </c>
      <c r="H12660" s="6">
        <f t="shared" si="395"/>
        <v>1940.9799999999998</v>
      </c>
      <c r="I12660" s="4" t="s">
        <v>38919</v>
      </c>
      <c r="J12660" s="2">
        <v>45394</v>
      </c>
      <c r="K12660" s="1" t="s">
        <v>59223</v>
      </c>
      <c r="L12660" s="1" t="s">
        <v>610</v>
      </c>
      <c r="M12660" s="1" t="s">
        <v>418</v>
      </c>
    </row>
    <row r="12661" spans="1:13" ht="14.25" hidden="1" customHeight="1" x14ac:dyDescent="0.25">
      <c r="A12661" s="4" t="s">
        <v>57765</v>
      </c>
      <c r="B12661" s="4" t="s">
        <v>8376</v>
      </c>
      <c r="C12661" s="4" t="s">
        <v>38695</v>
      </c>
      <c r="D12661" s="8">
        <v>4</v>
      </c>
      <c r="E12661" s="6">
        <f>_xlfn.XLOOKUP(C12661,Products!$A:$A,Products!$E:$E,0,0)</f>
        <v>1926.78</v>
      </c>
      <c r="F12661" s="6">
        <f t="shared" si="394"/>
        <v>7707.12</v>
      </c>
      <c r="G12661" s="6">
        <v>2177.3000000000002</v>
      </c>
      <c r="H12661" s="6">
        <f t="shared" si="395"/>
        <v>-5529.82</v>
      </c>
      <c r="I12661" s="4" t="s">
        <v>38919</v>
      </c>
      <c r="J12661" s="2">
        <v>44151</v>
      </c>
      <c r="K12661" s="1" t="s">
        <v>57766</v>
      </c>
      <c r="L12661" s="1" t="s">
        <v>237</v>
      </c>
      <c r="M12661" s="1" t="s">
        <v>933</v>
      </c>
    </row>
    <row r="12662" spans="1:13" ht="14.25" hidden="1" customHeight="1" x14ac:dyDescent="0.25">
      <c r="A12662" s="4" t="s">
        <v>59226</v>
      </c>
      <c r="B12662" s="4" t="s">
        <v>5816</v>
      </c>
      <c r="C12662" s="4" t="s">
        <v>36312</v>
      </c>
      <c r="D12662" s="8">
        <v>1</v>
      </c>
      <c r="E12662" s="6">
        <f>_xlfn.XLOOKUP(C12662,Products!$A:$A,Products!$E:$E,0,0)</f>
        <v>1022.73</v>
      </c>
      <c r="F12662" s="6">
        <f t="shared" si="394"/>
        <v>1022.73</v>
      </c>
      <c r="G12662" s="6">
        <v>1621.74</v>
      </c>
      <c r="H12662" s="6">
        <f t="shared" si="395"/>
        <v>599.01</v>
      </c>
      <c r="I12662" s="4" t="s">
        <v>38938</v>
      </c>
      <c r="J12662" s="2">
        <v>44688</v>
      </c>
      <c r="K12662" s="1" t="s">
        <v>39535</v>
      </c>
      <c r="L12662" s="1" t="s">
        <v>956</v>
      </c>
      <c r="M12662" s="1" t="s">
        <v>1979</v>
      </c>
    </row>
    <row r="12663" spans="1:13" ht="14.25" hidden="1" customHeight="1" x14ac:dyDescent="0.25">
      <c r="A12663" s="4" t="s">
        <v>42412</v>
      </c>
      <c r="B12663" s="4" t="s">
        <v>19996</v>
      </c>
      <c r="C12663" s="4" t="s">
        <v>34844</v>
      </c>
      <c r="D12663" s="8">
        <v>3</v>
      </c>
      <c r="E12663" s="6">
        <f>_xlfn.XLOOKUP(C12663,Products!$A:$A,Products!$E:$E,0,0)</f>
        <v>671.23</v>
      </c>
      <c r="F12663" s="6">
        <f t="shared" si="394"/>
        <v>2013.69</v>
      </c>
      <c r="G12663" s="6">
        <v>1907.84</v>
      </c>
      <c r="H12663" s="6">
        <f t="shared" si="395"/>
        <v>-105.85000000000014</v>
      </c>
      <c r="I12663" s="4" t="s">
        <v>38919</v>
      </c>
      <c r="J12663" s="2">
        <v>44152</v>
      </c>
      <c r="K12663" s="1" t="s">
        <v>42413</v>
      </c>
      <c r="L12663" s="1" t="s">
        <v>516</v>
      </c>
      <c r="M12663" s="1" t="s">
        <v>1115</v>
      </c>
    </row>
    <row r="12664" spans="1:13" ht="14.25" hidden="1" customHeight="1" x14ac:dyDescent="0.25">
      <c r="A12664" s="4" t="s">
        <v>42865</v>
      </c>
      <c r="B12664" s="4" t="s">
        <v>16677</v>
      </c>
      <c r="C12664" s="4" t="s">
        <v>35358</v>
      </c>
      <c r="D12664" s="8">
        <v>1</v>
      </c>
      <c r="E12664" s="6">
        <f>_xlfn.XLOOKUP(C12664,Products!$A:$A,Products!$E:$E,0,0)</f>
        <v>417.16</v>
      </c>
      <c r="F12664" s="6">
        <f t="shared" si="394"/>
        <v>417.16</v>
      </c>
      <c r="G12664" s="6">
        <v>4095.73</v>
      </c>
      <c r="H12664" s="6">
        <f t="shared" si="395"/>
        <v>3678.57</v>
      </c>
      <c r="I12664" s="4" t="s">
        <v>38924</v>
      </c>
      <c r="J12664" s="2">
        <v>44152</v>
      </c>
      <c r="K12664" s="1" t="s">
        <v>24766</v>
      </c>
      <c r="L12664" s="1" t="s">
        <v>475</v>
      </c>
      <c r="M12664" s="1" t="s">
        <v>5239</v>
      </c>
    </row>
    <row r="12665" spans="1:13" ht="14.25" hidden="1" customHeight="1" x14ac:dyDescent="0.25">
      <c r="A12665" s="4" t="s">
        <v>59231</v>
      </c>
      <c r="B12665" s="4" t="s">
        <v>22450</v>
      </c>
      <c r="C12665" s="4" t="s">
        <v>36930</v>
      </c>
      <c r="D12665" s="8">
        <v>4</v>
      </c>
      <c r="E12665" s="6">
        <f>_xlfn.XLOOKUP(C12665,Products!$A:$A,Products!$E:$E,0,0)</f>
        <v>169.92</v>
      </c>
      <c r="F12665" s="6">
        <f t="shared" si="394"/>
        <v>679.68</v>
      </c>
      <c r="G12665" s="6">
        <v>177.12</v>
      </c>
      <c r="H12665" s="6">
        <f t="shared" si="395"/>
        <v>-502.55999999999995</v>
      </c>
      <c r="I12665" s="4" t="s">
        <v>38917</v>
      </c>
      <c r="J12665" s="2">
        <v>44657</v>
      </c>
      <c r="K12665" s="1" t="s">
        <v>43236</v>
      </c>
      <c r="L12665" s="1" t="s">
        <v>531</v>
      </c>
      <c r="M12665" s="1" t="s">
        <v>5239</v>
      </c>
    </row>
    <row r="12666" spans="1:13" ht="14.25" hidden="1" customHeight="1" x14ac:dyDescent="0.25">
      <c r="A12666" s="4" t="s">
        <v>45995</v>
      </c>
      <c r="B12666" s="4" t="s">
        <v>8209</v>
      </c>
      <c r="C12666" s="4" t="s">
        <v>36266</v>
      </c>
      <c r="D12666" s="8">
        <v>4</v>
      </c>
      <c r="E12666" s="6">
        <f>_xlfn.XLOOKUP(C12666,Products!$A:$A,Products!$E:$E,0,0)</f>
        <v>1278.58</v>
      </c>
      <c r="F12666" s="6">
        <f t="shared" si="394"/>
        <v>5114.32</v>
      </c>
      <c r="G12666" s="6">
        <v>498.35</v>
      </c>
      <c r="H12666" s="6">
        <f t="shared" si="395"/>
        <v>-4615.9699999999993</v>
      </c>
      <c r="I12666" s="4" t="s">
        <v>38930</v>
      </c>
      <c r="J12666" s="2">
        <v>44152</v>
      </c>
      <c r="K12666" s="1" t="s">
        <v>40674</v>
      </c>
      <c r="L12666" s="1" t="s">
        <v>578</v>
      </c>
      <c r="M12666" s="1" t="s">
        <v>2642</v>
      </c>
    </row>
    <row r="12667" spans="1:13" ht="14.25" hidden="1" customHeight="1" x14ac:dyDescent="0.25">
      <c r="A12667" s="4" t="s">
        <v>53538</v>
      </c>
      <c r="B12667" s="4" t="s">
        <v>20628</v>
      </c>
      <c r="C12667" s="4" t="s">
        <v>35571</v>
      </c>
      <c r="D12667" s="8">
        <v>4</v>
      </c>
      <c r="E12667" s="6">
        <f>_xlfn.XLOOKUP(C12667,Products!$A:$A,Products!$E:$E,0,0)</f>
        <v>1163.01</v>
      </c>
      <c r="F12667" s="6">
        <f t="shared" si="394"/>
        <v>4652.04</v>
      </c>
      <c r="G12667" s="6">
        <v>4045.03</v>
      </c>
      <c r="H12667" s="6">
        <f t="shared" si="395"/>
        <v>-607.00999999999976</v>
      </c>
      <c r="I12667" s="4" t="s">
        <v>38919</v>
      </c>
      <c r="J12667" s="2">
        <v>44152</v>
      </c>
      <c r="K12667" s="1" t="s">
        <v>53539</v>
      </c>
      <c r="L12667" s="1" t="s">
        <v>113</v>
      </c>
      <c r="M12667" s="1" t="s">
        <v>1070</v>
      </c>
    </row>
    <row r="12668" spans="1:13" ht="14.25" hidden="1" customHeight="1" x14ac:dyDescent="0.25">
      <c r="A12668" s="4" t="s">
        <v>59235</v>
      </c>
      <c r="B12668" s="4" t="s">
        <v>19198</v>
      </c>
      <c r="C12668" s="4" t="s">
        <v>37957</v>
      </c>
      <c r="D12668" s="8">
        <v>3</v>
      </c>
      <c r="E12668" s="6">
        <f>_xlfn.XLOOKUP(C12668,Products!$A:$A,Products!$E:$E,0,0)</f>
        <v>813.56</v>
      </c>
      <c r="F12668" s="6">
        <f t="shared" si="394"/>
        <v>2440.6799999999998</v>
      </c>
      <c r="G12668" s="6">
        <v>842.58</v>
      </c>
      <c r="H12668" s="6">
        <f t="shared" si="395"/>
        <v>-1598.1</v>
      </c>
      <c r="I12668" s="4" t="s">
        <v>38919</v>
      </c>
      <c r="J12668" s="2">
        <v>44711</v>
      </c>
      <c r="K12668" s="1" t="s">
        <v>32277</v>
      </c>
      <c r="L12668" s="1" t="s">
        <v>140</v>
      </c>
      <c r="M12668" s="1" t="s">
        <v>4553</v>
      </c>
    </row>
    <row r="12669" spans="1:13" ht="14.25" customHeight="1" x14ac:dyDescent="0.25">
      <c r="A12669" s="4" t="s">
        <v>62332</v>
      </c>
      <c r="B12669" s="4" t="s">
        <v>28722</v>
      </c>
      <c r="C12669" s="4" t="s">
        <v>35551</v>
      </c>
      <c r="D12669" s="8">
        <v>3</v>
      </c>
      <c r="E12669" s="17">
        <f>_xlfn.XLOOKUP(C12669,Products!$A:$A,Products!$E:$E,0,0)</f>
        <v>1977.39</v>
      </c>
      <c r="F12669" s="6">
        <f t="shared" si="394"/>
        <v>5932.17</v>
      </c>
      <c r="G12669" s="6">
        <v>2473.38</v>
      </c>
      <c r="H12669" s="6">
        <f t="shared" si="395"/>
        <v>-3458.79</v>
      </c>
      <c r="I12669" s="4" t="s">
        <v>38938</v>
      </c>
      <c r="J12669" s="2">
        <v>45671</v>
      </c>
      <c r="K12669" s="1" t="s">
        <v>62333</v>
      </c>
      <c r="L12669" s="1" t="s">
        <v>1416</v>
      </c>
      <c r="M12669" s="1" t="s">
        <v>2591</v>
      </c>
    </row>
    <row r="12670" spans="1:13" ht="14.25" hidden="1" customHeight="1" x14ac:dyDescent="0.25">
      <c r="A12670" s="4" t="s">
        <v>59237</v>
      </c>
      <c r="B12670" s="4" t="s">
        <v>30538</v>
      </c>
      <c r="C12670" s="4" t="s">
        <v>37524</v>
      </c>
      <c r="D12670" s="8">
        <v>4</v>
      </c>
      <c r="E12670" s="6">
        <f>_xlfn.XLOOKUP(C12670,Products!$A:$A,Products!$E:$E,0,0)</f>
        <v>1786.28</v>
      </c>
      <c r="F12670" s="6">
        <f t="shared" si="394"/>
        <v>7145.12</v>
      </c>
      <c r="G12670" s="6">
        <v>310.70999999999998</v>
      </c>
      <c r="H12670" s="6">
        <f t="shared" si="395"/>
        <v>-6834.41</v>
      </c>
      <c r="I12670" s="4" t="s">
        <v>38924</v>
      </c>
      <c r="J12670" s="2">
        <v>44722</v>
      </c>
      <c r="K12670" s="1" t="s">
        <v>59238</v>
      </c>
      <c r="L12670" s="1" t="s">
        <v>254</v>
      </c>
      <c r="M12670" s="1" t="s">
        <v>203</v>
      </c>
    </row>
    <row r="12671" spans="1:13" ht="14.25" hidden="1" customHeight="1" x14ac:dyDescent="0.25">
      <c r="A12671" s="4" t="s">
        <v>59239</v>
      </c>
      <c r="B12671" s="4" t="s">
        <v>9467</v>
      </c>
      <c r="C12671" s="4" t="s">
        <v>38545</v>
      </c>
      <c r="D12671" s="8">
        <v>3</v>
      </c>
      <c r="E12671" s="6">
        <f>_xlfn.XLOOKUP(C12671,Products!$A:$A,Products!$E:$E,0,0)</f>
        <v>389.35</v>
      </c>
      <c r="F12671" s="6">
        <f t="shared" si="394"/>
        <v>1168.0500000000002</v>
      </c>
      <c r="G12671" s="6">
        <v>1046.33</v>
      </c>
      <c r="H12671" s="6">
        <f t="shared" si="395"/>
        <v>-121.72000000000025</v>
      </c>
      <c r="I12671" s="4" t="s">
        <v>38917</v>
      </c>
      <c r="J12671" s="2">
        <v>44667</v>
      </c>
      <c r="K12671" s="1" t="s">
        <v>59240</v>
      </c>
      <c r="L12671" s="1" t="s">
        <v>60</v>
      </c>
      <c r="M12671" s="1" t="s">
        <v>427</v>
      </c>
    </row>
    <row r="12672" spans="1:13" ht="14.25" hidden="1" customHeight="1" x14ac:dyDescent="0.25">
      <c r="A12672" s="4" t="s">
        <v>59241</v>
      </c>
      <c r="B12672" s="4" t="s">
        <v>6871</v>
      </c>
      <c r="C12672" s="4" t="s">
        <v>37730</v>
      </c>
      <c r="D12672" s="8">
        <v>4</v>
      </c>
      <c r="E12672" s="6">
        <f>_xlfn.XLOOKUP(C12672,Products!$A:$A,Products!$E:$E,0,0)</f>
        <v>973.87</v>
      </c>
      <c r="F12672" s="6">
        <f t="shared" si="394"/>
        <v>3895.48</v>
      </c>
      <c r="G12672" s="6">
        <v>345.9</v>
      </c>
      <c r="H12672" s="6">
        <f t="shared" si="395"/>
        <v>-3549.58</v>
      </c>
      <c r="I12672" s="4" t="s">
        <v>38930</v>
      </c>
      <c r="J12672" s="2">
        <v>45623</v>
      </c>
      <c r="K12672" s="1" t="s">
        <v>59242</v>
      </c>
      <c r="L12672" s="1" t="s">
        <v>194</v>
      </c>
      <c r="M12672" s="1" t="s">
        <v>3501</v>
      </c>
    </row>
    <row r="12673" spans="1:13" ht="14.25" customHeight="1" x14ac:dyDescent="0.25">
      <c r="A12673" s="4" t="s">
        <v>42264</v>
      </c>
      <c r="B12673" s="4" t="s">
        <v>23278</v>
      </c>
      <c r="C12673" s="4" t="s">
        <v>35490</v>
      </c>
      <c r="D12673" s="8">
        <v>2</v>
      </c>
      <c r="E12673" s="17">
        <f>_xlfn.XLOOKUP(C12673,Products!$A:$A,Products!$E:$E,0,0)</f>
        <v>724.04</v>
      </c>
      <c r="F12673" s="6">
        <f t="shared" si="394"/>
        <v>1448.08</v>
      </c>
      <c r="G12673" s="6">
        <v>4734.6899999999996</v>
      </c>
      <c r="H12673" s="6">
        <f t="shared" si="395"/>
        <v>3286.6099999999997</v>
      </c>
      <c r="I12673" s="4" t="s">
        <v>38938</v>
      </c>
      <c r="J12673" s="2">
        <v>45670</v>
      </c>
      <c r="K12673" s="1" t="s">
        <v>42265</v>
      </c>
      <c r="L12673" s="1" t="s">
        <v>167</v>
      </c>
      <c r="M12673" s="1" t="s">
        <v>2156</v>
      </c>
    </row>
    <row r="12674" spans="1:13" ht="14.25" hidden="1" customHeight="1" x14ac:dyDescent="0.25">
      <c r="A12674" s="4" t="s">
        <v>59245</v>
      </c>
      <c r="B12674" s="4" t="s">
        <v>6455</v>
      </c>
      <c r="C12674" s="4" t="s">
        <v>35671</v>
      </c>
      <c r="D12674" s="8">
        <v>1</v>
      </c>
      <c r="E12674" s="6">
        <f>_xlfn.XLOOKUP(C12674,Products!$A:$A,Products!$E:$E,0,0)</f>
        <v>460.73</v>
      </c>
      <c r="F12674" s="6">
        <f t="shared" ref="F12674:F12737" si="396">E12674*D12674</f>
        <v>460.73</v>
      </c>
      <c r="G12674" s="6">
        <v>1575.48</v>
      </c>
      <c r="H12674" s="6">
        <f t="shared" ref="H12674:H12737" si="397">G12674-F12674</f>
        <v>1114.75</v>
      </c>
      <c r="I12674" s="4" t="s">
        <v>38924</v>
      </c>
      <c r="J12674" s="2">
        <v>44891</v>
      </c>
      <c r="K12674" s="1" t="s">
        <v>59246</v>
      </c>
      <c r="L12674" s="1" t="s">
        <v>34</v>
      </c>
      <c r="M12674" s="1" t="s">
        <v>362</v>
      </c>
    </row>
    <row r="12675" spans="1:13" ht="14.25" hidden="1" customHeight="1" x14ac:dyDescent="0.25">
      <c r="A12675" s="4" t="s">
        <v>59247</v>
      </c>
      <c r="B12675" s="4" t="s">
        <v>1827</v>
      </c>
      <c r="C12675" s="4" t="s">
        <v>35373</v>
      </c>
      <c r="D12675" s="8">
        <v>5</v>
      </c>
      <c r="E12675" s="6">
        <f>_xlfn.XLOOKUP(C12675,Products!$A:$A,Products!$E:$E,0,0)</f>
        <v>282.76</v>
      </c>
      <c r="F12675" s="6">
        <f t="shared" si="396"/>
        <v>1413.8</v>
      </c>
      <c r="G12675" s="6">
        <v>366.87</v>
      </c>
      <c r="H12675" s="6">
        <f t="shared" si="397"/>
        <v>-1046.9299999999998</v>
      </c>
      <c r="I12675" s="4" t="s">
        <v>38924</v>
      </c>
      <c r="J12675" s="2">
        <v>45191</v>
      </c>
      <c r="K12675" s="1" t="s">
        <v>59248</v>
      </c>
      <c r="L12675" s="1" t="s">
        <v>122</v>
      </c>
      <c r="M12675" s="1" t="s">
        <v>870</v>
      </c>
    </row>
    <row r="12676" spans="1:13" ht="14.25" customHeight="1" x14ac:dyDescent="0.25">
      <c r="A12676" s="4" t="s">
        <v>42517</v>
      </c>
      <c r="B12676" s="4" t="s">
        <v>12144</v>
      </c>
      <c r="C12676" s="4" t="s">
        <v>35923</v>
      </c>
      <c r="D12676" s="8">
        <v>1</v>
      </c>
      <c r="E12676" s="17">
        <f>_xlfn.XLOOKUP(C12676,Products!$A:$A,Products!$E:$E,0,0)</f>
        <v>283.7</v>
      </c>
      <c r="F12676" s="6">
        <f t="shared" si="396"/>
        <v>283.7</v>
      </c>
      <c r="G12676" s="6">
        <v>3459.72</v>
      </c>
      <c r="H12676" s="6">
        <f t="shared" si="397"/>
        <v>3176.02</v>
      </c>
      <c r="I12676" s="4" t="s">
        <v>38930</v>
      </c>
      <c r="J12676" s="2">
        <v>45670</v>
      </c>
      <c r="K12676" s="1" t="s">
        <v>38968</v>
      </c>
      <c r="L12676" s="1" t="s">
        <v>158</v>
      </c>
      <c r="M12676" s="1" t="s">
        <v>3145</v>
      </c>
    </row>
    <row r="12677" spans="1:13" ht="14.25" hidden="1" customHeight="1" x14ac:dyDescent="0.25">
      <c r="A12677" s="4" t="s">
        <v>59251</v>
      </c>
      <c r="B12677" s="4" t="s">
        <v>31622</v>
      </c>
      <c r="C12677" s="4" t="s">
        <v>38015</v>
      </c>
      <c r="D12677" s="8">
        <v>5</v>
      </c>
      <c r="E12677" s="6">
        <f>_xlfn.XLOOKUP(C12677,Products!$A:$A,Products!$E:$E,0,0)</f>
        <v>1908.98</v>
      </c>
      <c r="F12677" s="6">
        <f t="shared" si="396"/>
        <v>9544.9</v>
      </c>
      <c r="G12677" s="6">
        <v>1630.46</v>
      </c>
      <c r="H12677" s="6">
        <f t="shared" si="397"/>
        <v>-7914.44</v>
      </c>
      <c r="I12677" s="4" t="s">
        <v>38919</v>
      </c>
      <c r="J12677" s="2">
        <v>44290</v>
      </c>
      <c r="K12677" s="1" t="s">
        <v>59252</v>
      </c>
      <c r="L12677" s="1" t="s">
        <v>587</v>
      </c>
      <c r="M12677" s="1" t="s">
        <v>476</v>
      </c>
    </row>
    <row r="12678" spans="1:13" ht="14.25" hidden="1" customHeight="1" x14ac:dyDescent="0.25">
      <c r="A12678" s="4" t="s">
        <v>59253</v>
      </c>
      <c r="B12678" s="4" t="s">
        <v>23212</v>
      </c>
      <c r="C12678" s="4" t="s">
        <v>36590</v>
      </c>
      <c r="D12678" s="8">
        <v>1</v>
      </c>
      <c r="E12678" s="6">
        <f>_xlfn.XLOOKUP(C12678,Products!$A:$A,Products!$E:$E,0,0)</f>
        <v>195.42</v>
      </c>
      <c r="F12678" s="6">
        <f t="shared" si="396"/>
        <v>195.42</v>
      </c>
      <c r="G12678" s="6">
        <v>2270.0700000000002</v>
      </c>
      <c r="H12678" s="6">
        <f t="shared" si="397"/>
        <v>2074.65</v>
      </c>
      <c r="I12678" s="4" t="s">
        <v>38924</v>
      </c>
      <c r="J12678" s="2">
        <v>44775</v>
      </c>
      <c r="K12678" s="1" t="s">
        <v>43150</v>
      </c>
      <c r="L12678" s="1" t="s">
        <v>219</v>
      </c>
      <c r="M12678" s="1" t="s">
        <v>238</v>
      </c>
    </row>
    <row r="12679" spans="1:13" ht="14.25" hidden="1" customHeight="1" x14ac:dyDescent="0.25">
      <c r="A12679" s="4" t="s">
        <v>59254</v>
      </c>
      <c r="B12679" s="4" t="s">
        <v>16481</v>
      </c>
      <c r="C12679" s="4" t="s">
        <v>38346</v>
      </c>
      <c r="D12679" s="8">
        <v>5</v>
      </c>
      <c r="E12679" s="6">
        <f>_xlfn.XLOOKUP(C12679,Products!$A:$A,Products!$E:$E,0,0)</f>
        <v>1378.23</v>
      </c>
      <c r="F12679" s="6">
        <f t="shared" si="396"/>
        <v>6891.15</v>
      </c>
      <c r="G12679" s="6">
        <v>2784.41</v>
      </c>
      <c r="H12679" s="6">
        <f t="shared" si="397"/>
        <v>-4106.74</v>
      </c>
      <c r="I12679" s="4" t="s">
        <v>38919</v>
      </c>
      <c r="J12679" s="2">
        <v>44838</v>
      </c>
      <c r="K12679" s="1" t="s">
        <v>39242</v>
      </c>
      <c r="L12679" s="1" t="s">
        <v>95</v>
      </c>
      <c r="M12679" s="1" t="s">
        <v>281</v>
      </c>
    </row>
    <row r="12680" spans="1:13" ht="14.25" hidden="1" customHeight="1" x14ac:dyDescent="0.25">
      <c r="A12680" s="4" t="s">
        <v>59255</v>
      </c>
      <c r="B12680" s="4" t="s">
        <v>8044</v>
      </c>
      <c r="C12680" s="4" t="s">
        <v>34653</v>
      </c>
      <c r="D12680" s="8">
        <v>1</v>
      </c>
      <c r="E12680" s="6">
        <f>_xlfn.XLOOKUP(C12680,Products!$A:$A,Products!$E:$E,0,0)</f>
        <v>1495.5</v>
      </c>
      <c r="F12680" s="6">
        <f t="shared" si="396"/>
        <v>1495.5</v>
      </c>
      <c r="G12680" s="6">
        <v>3557.71</v>
      </c>
      <c r="H12680" s="6">
        <f t="shared" si="397"/>
        <v>2062.21</v>
      </c>
      <c r="I12680" s="4" t="s">
        <v>38917</v>
      </c>
      <c r="J12680" s="2">
        <v>45463</v>
      </c>
      <c r="K12680" s="1" t="s">
        <v>24</v>
      </c>
      <c r="L12680" s="1" t="s">
        <v>492</v>
      </c>
      <c r="M12680" s="1" t="s">
        <v>2931</v>
      </c>
    </row>
    <row r="12681" spans="1:13" ht="14.25" hidden="1" customHeight="1" x14ac:dyDescent="0.25">
      <c r="A12681" s="4" t="s">
        <v>59256</v>
      </c>
      <c r="B12681" s="4" t="s">
        <v>15708</v>
      </c>
      <c r="C12681" s="4" t="s">
        <v>37608</v>
      </c>
      <c r="D12681" s="8">
        <v>1</v>
      </c>
      <c r="E12681" s="6">
        <f>_xlfn.XLOOKUP(C12681,Products!$A:$A,Products!$E:$E,0,0)</f>
        <v>1630.09</v>
      </c>
      <c r="F12681" s="6">
        <f t="shared" si="396"/>
        <v>1630.09</v>
      </c>
      <c r="G12681" s="6">
        <v>3433.1</v>
      </c>
      <c r="H12681" s="6">
        <f t="shared" si="397"/>
        <v>1803.01</v>
      </c>
      <c r="I12681" s="4" t="s">
        <v>38924</v>
      </c>
      <c r="J12681" s="2">
        <v>45392</v>
      </c>
      <c r="K12681" s="1" t="s">
        <v>59257</v>
      </c>
      <c r="L12681" s="1" t="s">
        <v>1189</v>
      </c>
      <c r="M12681" s="1" t="s">
        <v>611</v>
      </c>
    </row>
    <row r="12682" spans="1:13" ht="14.25" hidden="1" customHeight="1" x14ac:dyDescent="0.25">
      <c r="A12682" s="4" t="s">
        <v>59258</v>
      </c>
      <c r="B12682" s="4" t="s">
        <v>13495</v>
      </c>
      <c r="C12682" s="4" t="s">
        <v>34728</v>
      </c>
      <c r="D12682" s="8">
        <v>2</v>
      </c>
      <c r="E12682" s="6">
        <f>_xlfn.XLOOKUP(C12682,Products!$A:$A,Products!$E:$E,0,0)</f>
        <v>1602.22</v>
      </c>
      <c r="F12682" s="6">
        <f t="shared" si="396"/>
        <v>3204.44</v>
      </c>
      <c r="G12682" s="6">
        <v>1348.42</v>
      </c>
      <c r="H12682" s="6">
        <f t="shared" si="397"/>
        <v>-1856.02</v>
      </c>
      <c r="I12682" s="4" t="s">
        <v>38919</v>
      </c>
      <c r="J12682" s="2">
        <v>44893</v>
      </c>
      <c r="K12682" s="1" t="s">
        <v>59259</v>
      </c>
      <c r="L12682" s="1" t="s">
        <v>492</v>
      </c>
      <c r="M12682" s="1" t="s">
        <v>2368</v>
      </c>
    </row>
    <row r="12683" spans="1:13" ht="14.25" hidden="1" customHeight="1" x14ac:dyDescent="0.25">
      <c r="A12683" s="4" t="s">
        <v>59260</v>
      </c>
      <c r="B12683" s="4" t="s">
        <v>10206</v>
      </c>
      <c r="C12683" s="4" t="s">
        <v>38057</v>
      </c>
      <c r="D12683" s="8">
        <v>4</v>
      </c>
      <c r="E12683" s="6">
        <f>_xlfn.XLOOKUP(C12683,Products!$A:$A,Products!$E:$E,0,0)</f>
        <v>44.18</v>
      </c>
      <c r="F12683" s="6">
        <f t="shared" si="396"/>
        <v>176.72</v>
      </c>
      <c r="G12683" s="6">
        <v>2456.09</v>
      </c>
      <c r="H12683" s="6">
        <f t="shared" si="397"/>
        <v>2279.3700000000003</v>
      </c>
      <c r="I12683" s="4" t="s">
        <v>38919</v>
      </c>
      <c r="J12683" s="2">
        <v>45030</v>
      </c>
      <c r="K12683" s="1" t="s">
        <v>18227</v>
      </c>
      <c r="L12683" s="1" t="s">
        <v>228</v>
      </c>
      <c r="M12683" s="1" t="s">
        <v>1228</v>
      </c>
    </row>
    <row r="12684" spans="1:13" ht="14.25" hidden="1" customHeight="1" x14ac:dyDescent="0.25">
      <c r="A12684" s="4" t="s">
        <v>59261</v>
      </c>
      <c r="B12684" s="4" t="s">
        <v>4792</v>
      </c>
      <c r="C12684" s="4" t="s">
        <v>38436</v>
      </c>
      <c r="D12684" s="8">
        <v>5</v>
      </c>
      <c r="E12684" s="6">
        <f>_xlfn.XLOOKUP(C12684,Products!$A:$A,Products!$E:$E,0,0)</f>
        <v>795.01</v>
      </c>
      <c r="F12684" s="6">
        <f t="shared" si="396"/>
        <v>3975.05</v>
      </c>
      <c r="G12684" s="6">
        <v>4656.6400000000003</v>
      </c>
      <c r="H12684" s="6">
        <f t="shared" si="397"/>
        <v>681.59000000000015</v>
      </c>
      <c r="I12684" s="4" t="s">
        <v>38919</v>
      </c>
      <c r="J12684" s="2">
        <v>44553</v>
      </c>
      <c r="K12684" s="1" t="s">
        <v>59262</v>
      </c>
      <c r="L12684" s="1" t="s">
        <v>426</v>
      </c>
      <c r="M12684" s="1" t="s">
        <v>2874</v>
      </c>
    </row>
    <row r="12685" spans="1:13" ht="14.25" hidden="1" customHeight="1" x14ac:dyDescent="0.25">
      <c r="A12685" s="4" t="s">
        <v>53700</v>
      </c>
      <c r="B12685" s="4" t="s">
        <v>25021</v>
      </c>
      <c r="C12685" s="4" t="s">
        <v>34559</v>
      </c>
      <c r="D12685" s="8">
        <v>2</v>
      </c>
      <c r="E12685" s="6">
        <f>_xlfn.XLOOKUP(C12685,Products!$A:$A,Products!$E:$E,0,0)</f>
        <v>488.42</v>
      </c>
      <c r="F12685" s="6">
        <f t="shared" si="396"/>
        <v>976.84</v>
      </c>
      <c r="G12685" s="6">
        <v>2030.15</v>
      </c>
      <c r="H12685" s="6">
        <f t="shared" si="397"/>
        <v>1053.31</v>
      </c>
      <c r="I12685" s="4" t="s">
        <v>38930</v>
      </c>
      <c r="J12685" s="2">
        <v>44152</v>
      </c>
      <c r="K12685" s="1" t="s">
        <v>48455</v>
      </c>
      <c r="L12685" s="1" t="s">
        <v>140</v>
      </c>
      <c r="M12685" s="1" t="s">
        <v>1457</v>
      </c>
    </row>
    <row r="12686" spans="1:13" ht="14.25" hidden="1" customHeight="1" x14ac:dyDescent="0.25">
      <c r="A12686" s="4" t="s">
        <v>59265</v>
      </c>
      <c r="B12686" s="4" t="s">
        <v>26319</v>
      </c>
      <c r="C12686" s="4" t="s">
        <v>38569</v>
      </c>
      <c r="D12686" s="8">
        <v>4</v>
      </c>
      <c r="E12686" s="6">
        <f>_xlfn.XLOOKUP(C12686,Products!$A:$A,Products!$E:$E,0,0)</f>
        <v>1618.66</v>
      </c>
      <c r="F12686" s="6">
        <f t="shared" si="396"/>
        <v>6474.64</v>
      </c>
      <c r="G12686" s="6">
        <v>1707.35</v>
      </c>
      <c r="H12686" s="6">
        <f t="shared" si="397"/>
        <v>-4767.2900000000009</v>
      </c>
      <c r="I12686" s="4" t="s">
        <v>38917</v>
      </c>
      <c r="J12686" s="2">
        <v>44843</v>
      </c>
      <c r="K12686" s="1" t="s">
        <v>22095</v>
      </c>
      <c r="L12686" s="1" t="s">
        <v>185</v>
      </c>
      <c r="M12686" s="1" t="s">
        <v>2047</v>
      </c>
    </row>
    <row r="12687" spans="1:13" ht="14.25" hidden="1" customHeight="1" x14ac:dyDescent="0.25">
      <c r="A12687" s="4" t="s">
        <v>59266</v>
      </c>
      <c r="B12687" s="4" t="s">
        <v>16774</v>
      </c>
      <c r="C12687" s="4" t="s">
        <v>34367</v>
      </c>
      <c r="D12687" s="8">
        <v>4</v>
      </c>
      <c r="E12687" s="6">
        <f>_xlfn.XLOOKUP(C12687,Products!$A:$A,Products!$E:$E,0,0)</f>
        <v>299.26</v>
      </c>
      <c r="F12687" s="6">
        <f t="shared" si="396"/>
        <v>1197.04</v>
      </c>
      <c r="G12687" s="6">
        <v>4152.5200000000004</v>
      </c>
      <c r="H12687" s="6">
        <f t="shared" si="397"/>
        <v>2955.4800000000005</v>
      </c>
      <c r="I12687" s="4" t="s">
        <v>38924</v>
      </c>
      <c r="J12687" s="2">
        <v>44852</v>
      </c>
      <c r="K12687" s="1" t="s">
        <v>59267</v>
      </c>
      <c r="L12687" s="1" t="s">
        <v>95</v>
      </c>
      <c r="M12687" s="1" t="s">
        <v>1489</v>
      </c>
    </row>
    <row r="12688" spans="1:13" ht="14.25" hidden="1" customHeight="1" x14ac:dyDescent="0.25">
      <c r="A12688" s="4" t="s">
        <v>59268</v>
      </c>
      <c r="B12688" s="4" t="s">
        <v>32507</v>
      </c>
      <c r="C12688" s="4" t="s">
        <v>37708</v>
      </c>
      <c r="D12688" s="8">
        <v>5</v>
      </c>
      <c r="E12688" s="6">
        <f>_xlfn.XLOOKUP(C12688,Products!$A:$A,Products!$E:$E,0,0)</f>
        <v>345.35</v>
      </c>
      <c r="F12688" s="6">
        <f t="shared" si="396"/>
        <v>1726.75</v>
      </c>
      <c r="G12688" s="6">
        <v>4591.72</v>
      </c>
      <c r="H12688" s="6">
        <f t="shared" si="397"/>
        <v>2864.9700000000003</v>
      </c>
      <c r="I12688" s="4" t="s">
        <v>38917</v>
      </c>
      <c r="J12688" s="2">
        <v>44601</v>
      </c>
      <c r="K12688" s="1" t="s">
        <v>2338</v>
      </c>
      <c r="L12688" s="1" t="s">
        <v>578</v>
      </c>
      <c r="M12688" s="1" t="s">
        <v>2982</v>
      </c>
    </row>
    <row r="12689" spans="1:13" ht="14.25" hidden="1" customHeight="1" x14ac:dyDescent="0.25">
      <c r="A12689" s="4" t="s">
        <v>59269</v>
      </c>
      <c r="B12689" s="4" t="s">
        <v>13211</v>
      </c>
      <c r="C12689" s="4" t="s">
        <v>34886</v>
      </c>
      <c r="D12689" s="8">
        <v>5</v>
      </c>
      <c r="E12689" s="6">
        <f>_xlfn.XLOOKUP(C12689,Products!$A:$A,Products!$E:$E,0,0)</f>
        <v>1806.83</v>
      </c>
      <c r="F12689" s="6">
        <f t="shared" si="396"/>
        <v>9034.15</v>
      </c>
      <c r="G12689" s="6">
        <v>3360.25</v>
      </c>
      <c r="H12689" s="6">
        <f t="shared" si="397"/>
        <v>-5673.9</v>
      </c>
      <c r="I12689" s="4" t="s">
        <v>38930</v>
      </c>
      <c r="J12689" s="2">
        <v>44821</v>
      </c>
      <c r="K12689" s="1" t="s">
        <v>59270</v>
      </c>
      <c r="L12689" s="1" t="s">
        <v>104</v>
      </c>
      <c r="M12689" s="1" t="s">
        <v>435</v>
      </c>
    </row>
    <row r="12690" spans="1:13" ht="14.25" hidden="1" customHeight="1" x14ac:dyDescent="0.25">
      <c r="A12690" s="4" t="s">
        <v>59271</v>
      </c>
      <c r="B12690" s="4" t="s">
        <v>18733</v>
      </c>
      <c r="C12690" s="4" t="s">
        <v>37851</v>
      </c>
      <c r="D12690" s="8">
        <v>2</v>
      </c>
      <c r="E12690" s="6">
        <f>_xlfn.XLOOKUP(C12690,Products!$A:$A,Products!$E:$E,0,0)</f>
        <v>1522.26</v>
      </c>
      <c r="F12690" s="6">
        <f t="shared" si="396"/>
        <v>3044.52</v>
      </c>
      <c r="G12690" s="6">
        <v>3640.52</v>
      </c>
      <c r="H12690" s="6">
        <f t="shared" si="397"/>
        <v>596</v>
      </c>
      <c r="I12690" s="4" t="s">
        <v>38917</v>
      </c>
      <c r="J12690" s="2">
        <v>44888</v>
      </c>
      <c r="K12690" s="1" t="s">
        <v>59272</v>
      </c>
      <c r="L12690" s="1" t="s">
        <v>194</v>
      </c>
      <c r="M12690" s="1" t="s">
        <v>1564</v>
      </c>
    </row>
    <row r="12691" spans="1:13" ht="14.25" hidden="1" customHeight="1" x14ac:dyDescent="0.25">
      <c r="A12691" s="4" t="s">
        <v>59273</v>
      </c>
      <c r="B12691" s="4" t="s">
        <v>14679</v>
      </c>
      <c r="C12691" s="4" t="s">
        <v>38829</v>
      </c>
      <c r="D12691" s="8">
        <v>5</v>
      </c>
      <c r="E12691" s="6">
        <f>_xlfn.XLOOKUP(C12691,Products!$A:$A,Products!$E:$E,0,0)</f>
        <v>989.33</v>
      </c>
      <c r="F12691" s="6">
        <f t="shared" si="396"/>
        <v>4946.6500000000005</v>
      </c>
      <c r="G12691" s="6">
        <v>4839.22</v>
      </c>
      <c r="H12691" s="6">
        <f t="shared" si="397"/>
        <v>-107.43000000000029</v>
      </c>
      <c r="I12691" s="4" t="s">
        <v>38930</v>
      </c>
      <c r="J12691" s="2">
        <v>44611</v>
      </c>
      <c r="K12691" s="1" t="s">
        <v>59274</v>
      </c>
      <c r="L12691" s="1" t="s">
        <v>60</v>
      </c>
      <c r="M12691" s="1" t="s">
        <v>5668</v>
      </c>
    </row>
    <row r="12692" spans="1:13" ht="14.25" hidden="1" customHeight="1" x14ac:dyDescent="0.25">
      <c r="A12692" s="4" t="s">
        <v>59275</v>
      </c>
      <c r="B12692" s="4" t="s">
        <v>32239</v>
      </c>
      <c r="C12692" s="4" t="s">
        <v>35391</v>
      </c>
      <c r="D12692" s="8">
        <v>3</v>
      </c>
      <c r="E12692" s="6">
        <f>_xlfn.XLOOKUP(C12692,Products!$A:$A,Products!$E:$E,0,0)</f>
        <v>743.55</v>
      </c>
      <c r="F12692" s="6">
        <f t="shared" si="396"/>
        <v>2230.6499999999996</v>
      </c>
      <c r="G12692" s="6">
        <v>1375.14</v>
      </c>
      <c r="H12692" s="6">
        <f t="shared" si="397"/>
        <v>-855.50999999999954</v>
      </c>
      <c r="I12692" s="4" t="s">
        <v>38930</v>
      </c>
      <c r="J12692" s="2">
        <v>45420</v>
      </c>
      <c r="K12692" s="1" t="s">
        <v>50840</v>
      </c>
      <c r="L12692" s="1" t="s">
        <v>1440</v>
      </c>
      <c r="M12692" s="1" t="s">
        <v>402</v>
      </c>
    </row>
    <row r="12693" spans="1:13" ht="14.25" hidden="1" customHeight="1" x14ac:dyDescent="0.25">
      <c r="A12693" s="4" t="s">
        <v>59276</v>
      </c>
      <c r="B12693" s="4" t="s">
        <v>17565</v>
      </c>
      <c r="C12693" s="4" t="s">
        <v>35791</v>
      </c>
      <c r="D12693" s="8">
        <v>1</v>
      </c>
      <c r="E12693" s="6">
        <f>_xlfn.XLOOKUP(C12693,Products!$A:$A,Products!$E:$E,0,0)</f>
        <v>109.79</v>
      </c>
      <c r="F12693" s="6">
        <f t="shared" si="396"/>
        <v>109.79</v>
      </c>
      <c r="G12693" s="6">
        <v>3401</v>
      </c>
      <c r="H12693" s="6">
        <f t="shared" si="397"/>
        <v>3291.21</v>
      </c>
      <c r="I12693" s="4" t="s">
        <v>38917</v>
      </c>
      <c r="J12693" s="2">
        <v>44450</v>
      </c>
      <c r="K12693" s="1" t="s">
        <v>59277</v>
      </c>
      <c r="L12693" s="1" t="s">
        <v>131</v>
      </c>
      <c r="M12693" s="1" t="s">
        <v>1151</v>
      </c>
    </row>
    <row r="12694" spans="1:13" ht="14.25" hidden="1" customHeight="1" x14ac:dyDescent="0.25">
      <c r="A12694" s="4" t="s">
        <v>59278</v>
      </c>
      <c r="B12694" s="4" t="s">
        <v>6912</v>
      </c>
      <c r="C12694" s="4" t="s">
        <v>36390</v>
      </c>
      <c r="D12694" s="8">
        <v>2</v>
      </c>
      <c r="E12694" s="6">
        <f>_xlfn.XLOOKUP(C12694,Products!$A:$A,Products!$E:$E,0,0)</f>
        <v>69.459999999999994</v>
      </c>
      <c r="F12694" s="6">
        <f t="shared" si="396"/>
        <v>138.91999999999999</v>
      </c>
      <c r="G12694" s="6">
        <v>1090.22</v>
      </c>
      <c r="H12694" s="6">
        <f t="shared" si="397"/>
        <v>951.30000000000007</v>
      </c>
      <c r="I12694" s="4" t="s">
        <v>38938</v>
      </c>
      <c r="J12694" s="2">
        <v>45259</v>
      </c>
      <c r="K12694" s="1" t="s">
        <v>34039</v>
      </c>
      <c r="L12694" s="1" t="s">
        <v>104</v>
      </c>
      <c r="M12694" s="1" t="s">
        <v>3153</v>
      </c>
    </row>
    <row r="12695" spans="1:13" ht="14.25" hidden="1" customHeight="1" x14ac:dyDescent="0.25">
      <c r="A12695" s="4" t="s">
        <v>59279</v>
      </c>
      <c r="B12695" s="4" t="s">
        <v>315</v>
      </c>
      <c r="C12695" s="4" t="s">
        <v>36485</v>
      </c>
      <c r="D12695" s="8">
        <v>5</v>
      </c>
      <c r="E12695" s="6">
        <f>_xlfn.XLOOKUP(C12695,Products!$A:$A,Products!$E:$E,0,0)</f>
        <v>1221.06</v>
      </c>
      <c r="F12695" s="6">
        <f t="shared" si="396"/>
        <v>6105.2999999999993</v>
      </c>
      <c r="G12695" s="6">
        <v>1577.86</v>
      </c>
      <c r="H12695" s="6">
        <f t="shared" si="397"/>
        <v>-4527.4399999999996</v>
      </c>
      <c r="I12695" s="4" t="s">
        <v>38930</v>
      </c>
      <c r="J12695" s="2">
        <v>44849</v>
      </c>
      <c r="K12695" s="1" t="s">
        <v>59280</v>
      </c>
      <c r="L12695" s="1" t="s">
        <v>1416</v>
      </c>
      <c r="M12695" s="1" t="s">
        <v>3826</v>
      </c>
    </row>
    <row r="12696" spans="1:13" ht="14.25" hidden="1" customHeight="1" x14ac:dyDescent="0.25">
      <c r="A12696" s="4" t="s">
        <v>59281</v>
      </c>
      <c r="B12696" s="4" t="s">
        <v>27981</v>
      </c>
      <c r="C12696" s="4" t="s">
        <v>37575</v>
      </c>
      <c r="D12696" s="8">
        <v>5</v>
      </c>
      <c r="E12696" s="6">
        <f>_xlfn.XLOOKUP(C12696,Products!$A:$A,Products!$E:$E,0,0)</f>
        <v>8.5399999999999991</v>
      </c>
      <c r="F12696" s="6">
        <f t="shared" si="396"/>
        <v>42.699999999999996</v>
      </c>
      <c r="G12696" s="6">
        <v>1156.51</v>
      </c>
      <c r="H12696" s="6">
        <f t="shared" si="397"/>
        <v>1113.81</v>
      </c>
      <c r="I12696" s="4" t="s">
        <v>38930</v>
      </c>
      <c r="J12696" s="2">
        <v>44464</v>
      </c>
      <c r="K12696" s="1" t="s">
        <v>10197</v>
      </c>
      <c r="L12696" s="1" t="s">
        <v>77</v>
      </c>
      <c r="M12696" s="1" t="s">
        <v>965</v>
      </c>
    </row>
    <row r="12697" spans="1:13" ht="14.25" hidden="1" customHeight="1" x14ac:dyDescent="0.25">
      <c r="A12697" s="4" t="s">
        <v>59282</v>
      </c>
      <c r="B12697" s="4" t="s">
        <v>21170</v>
      </c>
      <c r="C12697" s="4" t="s">
        <v>34520</v>
      </c>
      <c r="D12697" s="8">
        <v>2</v>
      </c>
      <c r="E12697" s="6">
        <f>_xlfn.XLOOKUP(C12697,Products!$A:$A,Products!$E:$E,0,0)</f>
        <v>1002.49</v>
      </c>
      <c r="F12697" s="6">
        <f t="shared" si="396"/>
        <v>2004.98</v>
      </c>
      <c r="G12697" s="6">
        <v>1995.5</v>
      </c>
      <c r="H12697" s="6">
        <f t="shared" si="397"/>
        <v>-9.4800000000000182</v>
      </c>
      <c r="I12697" s="4" t="s">
        <v>38930</v>
      </c>
      <c r="J12697" s="2">
        <v>44654</v>
      </c>
      <c r="K12697" s="1" t="s">
        <v>59283</v>
      </c>
      <c r="L12697" s="1" t="s">
        <v>1069</v>
      </c>
      <c r="M12697" s="1" t="s">
        <v>211</v>
      </c>
    </row>
    <row r="12698" spans="1:13" ht="14.25" hidden="1" customHeight="1" x14ac:dyDescent="0.25">
      <c r="A12698" s="4" t="s">
        <v>59284</v>
      </c>
      <c r="B12698" s="4" t="s">
        <v>29098</v>
      </c>
      <c r="C12698" s="4" t="s">
        <v>35643</v>
      </c>
      <c r="D12698" s="8">
        <v>1</v>
      </c>
      <c r="E12698" s="6">
        <f>_xlfn.XLOOKUP(C12698,Products!$A:$A,Products!$E:$E,0,0)</f>
        <v>799.89</v>
      </c>
      <c r="F12698" s="6">
        <f t="shared" si="396"/>
        <v>799.89</v>
      </c>
      <c r="G12698" s="6">
        <v>1181.68</v>
      </c>
      <c r="H12698" s="6">
        <f t="shared" si="397"/>
        <v>381.79000000000008</v>
      </c>
      <c r="I12698" s="4" t="s">
        <v>38917</v>
      </c>
      <c r="J12698" s="2">
        <v>44530</v>
      </c>
      <c r="K12698" s="1" t="s">
        <v>59285</v>
      </c>
      <c r="L12698" s="1" t="s">
        <v>254</v>
      </c>
      <c r="M12698" s="1" t="s">
        <v>402</v>
      </c>
    </row>
    <row r="12699" spans="1:13" ht="14.25" hidden="1" customHeight="1" x14ac:dyDescent="0.25">
      <c r="A12699" s="4" t="s">
        <v>59286</v>
      </c>
      <c r="B12699" s="4" t="s">
        <v>26546</v>
      </c>
      <c r="C12699" s="4" t="s">
        <v>36549</v>
      </c>
      <c r="D12699" s="8">
        <v>1</v>
      </c>
      <c r="E12699" s="6">
        <f>_xlfn.XLOOKUP(C12699,Products!$A:$A,Products!$E:$E,0,0)</f>
        <v>1045.58</v>
      </c>
      <c r="F12699" s="6">
        <f t="shared" si="396"/>
        <v>1045.58</v>
      </c>
      <c r="G12699" s="6">
        <v>2355.08</v>
      </c>
      <c r="H12699" s="6">
        <f t="shared" si="397"/>
        <v>1309.5</v>
      </c>
      <c r="I12699" s="4" t="s">
        <v>38938</v>
      </c>
      <c r="J12699" s="2">
        <v>44653</v>
      </c>
      <c r="K12699" s="1" t="s">
        <v>39391</v>
      </c>
      <c r="L12699" s="1" t="s">
        <v>16</v>
      </c>
      <c r="M12699" s="1" t="s">
        <v>5147</v>
      </c>
    </row>
    <row r="12700" spans="1:13" ht="14.25" hidden="1" customHeight="1" x14ac:dyDescent="0.25">
      <c r="A12700" s="4" t="s">
        <v>59287</v>
      </c>
      <c r="B12700" s="4" t="s">
        <v>27540</v>
      </c>
      <c r="C12700" s="4" t="s">
        <v>37730</v>
      </c>
      <c r="D12700" s="8">
        <v>2</v>
      </c>
      <c r="E12700" s="6">
        <f>_xlfn.XLOOKUP(C12700,Products!$A:$A,Products!$E:$E,0,0)</f>
        <v>973.87</v>
      </c>
      <c r="F12700" s="6">
        <f t="shared" si="396"/>
        <v>1947.74</v>
      </c>
      <c r="G12700" s="6">
        <v>4802.6899999999996</v>
      </c>
      <c r="H12700" s="6">
        <f t="shared" si="397"/>
        <v>2854.95</v>
      </c>
      <c r="I12700" s="4" t="s">
        <v>38917</v>
      </c>
      <c r="J12700" s="2">
        <v>44205</v>
      </c>
      <c r="K12700" s="1" t="s">
        <v>59288</v>
      </c>
      <c r="L12700" s="1" t="s">
        <v>69</v>
      </c>
      <c r="M12700" s="1" t="s">
        <v>1038</v>
      </c>
    </row>
    <row r="12701" spans="1:13" ht="14.25" hidden="1" customHeight="1" x14ac:dyDescent="0.25">
      <c r="A12701" s="4" t="s">
        <v>59289</v>
      </c>
      <c r="B12701" s="4" t="s">
        <v>24670</v>
      </c>
      <c r="C12701" s="4" t="s">
        <v>34935</v>
      </c>
      <c r="D12701" s="8">
        <v>5</v>
      </c>
      <c r="E12701" s="6">
        <f>_xlfn.XLOOKUP(C12701,Products!$A:$A,Products!$E:$E,0,0)</f>
        <v>1611.6</v>
      </c>
      <c r="F12701" s="6">
        <f t="shared" si="396"/>
        <v>8058</v>
      </c>
      <c r="G12701" s="6">
        <v>4103.7299999999996</v>
      </c>
      <c r="H12701" s="6">
        <f t="shared" si="397"/>
        <v>-3954.2700000000004</v>
      </c>
      <c r="I12701" s="4" t="s">
        <v>38938</v>
      </c>
      <c r="J12701" s="2">
        <v>44859</v>
      </c>
      <c r="K12701" s="1" t="s">
        <v>16371</v>
      </c>
      <c r="L12701" s="1" t="s">
        <v>219</v>
      </c>
      <c r="M12701" s="1" t="s">
        <v>1167</v>
      </c>
    </row>
    <row r="12702" spans="1:13" ht="14.25" hidden="1" customHeight="1" x14ac:dyDescent="0.25">
      <c r="A12702" s="4" t="s">
        <v>59290</v>
      </c>
      <c r="B12702" s="4" t="s">
        <v>33142</v>
      </c>
      <c r="C12702" s="4" t="s">
        <v>37465</v>
      </c>
      <c r="D12702" s="8">
        <v>3</v>
      </c>
      <c r="E12702" s="6">
        <f>_xlfn.XLOOKUP(C12702,Products!$A:$A,Products!$E:$E,0,0)</f>
        <v>1118.21</v>
      </c>
      <c r="F12702" s="6">
        <f t="shared" si="396"/>
        <v>3354.63</v>
      </c>
      <c r="G12702" s="6">
        <v>629.82000000000005</v>
      </c>
      <c r="H12702" s="6">
        <f t="shared" si="397"/>
        <v>-2724.81</v>
      </c>
      <c r="I12702" s="4" t="s">
        <v>38917</v>
      </c>
      <c r="J12702" s="2">
        <v>45017</v>
      </c>
      <c r="K12702" s="1" t="s">
        <v>59291</v>
      </c>
      <c r="L12702" s="1" t="s">
        <v>60</v>
      </c>
      <c r="M12702" s="1" t="s">
        <v>16</v>
      </c>
    </row>
    <row r="12703" spans="1:13" ht="14.25" hidden="1" customHeight="1" x14ac:dyDescent="0.25">
      <c r="A12703" s="4" t="s">
        <v>59292</v>
      </c>
      <c r="B12703" s="4" t="s">
        <v>29638</v>
      </c>
      <c r="C12703" s="4" t="s">
        <v>37031</v>
      </c>
      <c r="D12703" s="8">
        <v>3</v>
      </c>
      <c r="E12703" s="6">
        <f>_xlfn.XLOOKUP(C12703,Products!$A:$A,Products!$E:$E,0,0)</f>
        <v>252.14</v>
      </c>
      <c r="F12703" s="6">
        <f t="shared" si="396"/>
        <v>756.42</v>
      </c>
      <c r="G12703" s="6">
        <v>601.04</v>
      </c>
      <c r="H12703" s="6">
        <f t="shared" si="397"/>
        <v>-155.38</v>
      </c>
      <c r="I12703" s="4" t="s">
        <v>38930</v>
      </c>
      <c r="J12703" s="2">
        <v>44358</v>
      </c>
      <c r="K12703" s="1" t="s">
        <v>23394</v>
      </c>
      <c r="L12703" s="1" t="s">
        <v>95</v>
      </c>
      <c r="M12703" s="1" t="s">
        <v>5097</v>
      </c>
    </row>
    <row r="12704" spans="1:13" ht="14.25" hidden="1" customHeight="1" x14ac:dyDescent="0.25">
      <c r="A12704" s="4" t="s">
        <v>59293</v>
      </c>
      <c r="B12704" s="4" t="s">
        <v>27215</v>
      </c>
      <c r="C12704" s="4" t="s">
        <v>34520</v>
      </c>
      <c r="D12704" s="8">
        <v>2</v>
      </c>
      <c r="E12704" s="6">
        <f>_xlfn.XLOOKUP(C12704,Products!$A:$A,Products!$E:$E,0,0)</f>
        <v>1002.49</v>
      </c>
      <c r="F12704" s="6">
        <f t="shared" si="396"/>
        <v>2004.98</v>
      </c>
      <c r="G12704" s="6">
        <v>2514.2800000000002</v>
      </c>
      <c r="H12704" s="6">
        <f t="shared" si="397"/>
        <v>509.30000000000018</v>
      </c>
      <c r="I12704" s="4" t="s">
        <v>38930</v>
      </c>
      <c r="J12704" s="2">
        <v>45508</v>
      </c>
      <c r="K12704" s="1" t="s">
        <v>47379</v>
      </c>
      <c r="L12704" s="1" t="s">
        <v>34</v>
      </c>
      <c r="M12704" s="1" t="s">
        <v>2179</v>
      </c>
    </row>
    <row r="12705" spans="1:13" ht="14.25" hidden="1" customHeight="1" x14ac:dyDescent="0.25">
      <c r="A12705" s="4" t="s">
        <v>59294</v>
      </c>
      <c r="B12705" s="4" t="s">
        <v>32219</v>
      </c>
      <c r="C12705" s="4" t="s">
        <v>38078</v>
      </c>
      <c r="D12705" s="8">
        <v>1</v>
      </c>
      <c r="E12705" s="6">
        <f>_xlfn.XLOOKUP(C12705,Products!$A:$A,Products!$E:$E,0,0)</f>
        <v>294.14999999999998</v>
      </c>
      <c r="F12705" s="6">
        <f t="shared" si="396"/>
        <v>294.14999999999998</v>
      </c>
      <c r="G12705" s="6">
        <v>3794.07</v>
      </c>
      <c r="H12705" s="6">
        <f t="shared" si="397"/>
        <v>3499.92</v>
      </c>
      <c r="I12705" s="4" t="s">
        <v>38919</v>
      </c>
      <c r="J12705" s="2">
        <v>44215</v>
      </c>
      <c r="K12705" s="1" t="s">
        <v>59295</v>
      </c>
      <c r="L12705" s="1" t="s">
        <v>531</v>
      </c>
      <c r="M12705" s="1" t="s">
        <v>229</v>
      </c>
    </row>
    <row r="12706" spans="1:13" ht="14.25" hidden="1" customHeight="1" x14ac:dyDescent="0.25">
      <c r="A12706" s="4" t="s">
        <v>59296</v>
      </c>
      <c r="B12706" s="4" t="s">
        <v>22523</v>
      </c>
      <c r="C12706" s="4" t="s">
        <v>35074</v>
      </c>
      <c r="D12706" s="8">
        <v>2</v>
      </c>
      <c r="E12706" s="6">
        <f>_xlfn.XLOOKUP(C12706,Products!$A:$A,Products!$E:$E,0,0)</f>
        <v>1126.51</v>
      </c>
      <c r="F12706" s="6">
        <f t="shared" si="396"/>
        <v>2253.02</v>
      </c>
      <c r="G12706" s="6">
        <v>3419.08</v>
      </c>
      <c r="H12706" s="6">
        <f t="shared" si="397"/>
        <v>1166.06</v>
      </c>
      <c r="I12706" s="4" t="s">
        <v>38930</v>
      </c>
      <c r="J12706" s="2">
        <v>45359</v>
      </c>
      <c r="K12706" s="1" t="s">
        <v>16799</v>
      </c>
      <c r="L12706" s="1" t="s">
        <v>578</v>
      </c>
      <c r="M12706" s="1" t="s">
        <v>847</v>
      </c>
    </row>
    <row r="12707" spans="1:13" ht="14.25" hidden="1" customHeight="1" x14ac:dyDescent="0.25">
      <c r="A12707" s="4" t="s">
        <v>59297</v>
      </c>
      <c r="B12707" s="4" t="s">
        <v>1363</v>
      </c>
      <c r="C12707" s="4" t="s">
        <v>35217</v>
      </c>
      <c r="D12707" s="8">
        <v>2</v>
      </c>
      <c r="E12707" s="6">
        <f>_xlfn.XLOOKUP(C12707,Products!$A:$A,Products!$E:$E,0,0)</f>
        <v>292.43</v>
      </c>
      <c r="F12707" s="6">
        <f t="shared" si="396"/>
        <v>584.86</v>
      </c>
      <c r="G12707" s="6">
        <v>3852.99</v>
      </c>
      <c r="H12707" s="6">
        <f t="shared" si="397"/>
        <v>3268.1299999999997</v>
      </c>
      <c r="I12707" s="4" t="s">
        <v>38917</v>
      </c>
      <c r="J12707" s="2">
        <v>45377</v>
      </c>
      <c r="K12707" s="1" t="s">
        <v>59298</v>
      </c>
      <c r="L12707" s="1" t="s">
        <v>263</v>
      </c>
      <c r="M12707" s="1" t="s">
        <v>1347</v>
      </c>
    </row>
    <row r="12708" spans="1:13" ht="14.25" hidden="1" customHeight="1" x14ac:dyDescent="0.25">
      <c r="A12708" s="4" t="s">
        <v>59299</v>
      </c>
      <c r="B12708" s="4" t="s">
        <v>31497</v>
      </c>
      <c r="C12708" s="4" t="s">
        <v>38024</v>
      </c>
      <c r="D12708" s="8">
        <v>1</v>
      </c>
      <c r="E12708" s="6">
        <f>_xlfn.XLOOKUP(C12708,Products!$A:$A,Products!$E:$E,0,0)</f>
        <v>288.52999999999997</v>
      </c>
      <c r="F12708" s="6">
        <f t="shared" si="396"/>
        <v>288.52999999999997</v>
      </c>
      <c r="G12708" s="6">
        <v>183.1</v>
      </c>
      <c r="H12708" s="6">
        <f t="shared" si="397"/>
        <v>-105.42999999999998</v>
      </c>
      <c r="I12708" s="4" t="s">
        <v>38938</v>
      </c>
      <c r="J12708" s="2">
        <v>44820</v>
      </c>
      <c r="K12708" s="1" t="s">
        <v>59300</v>
      </c>
      <c r="L12708" s="1" t="s">
        <v>1069</v>
      </c>
      <c r="M12708" s="1" t="s">
        <v>1107</v>
      </c>
    </row>
    <row r="12709" spans="1:13" ht="14.25" hidden="1" customHeight="1" x14ac:dyDescent="0.25">
      <c r="A12709" s="4" t="s">
        <v>59301</v>
      </c>
      <c r="B12709" s="4" t="s">
        <v>25330</v>
      </c>
      <c r="C12709" s="4" t="s">
        <v>36781</v>
      </c>
      <c r="D12709" s="8">
        <v>3</v>
      </c>
      <c r="E12709" s="6">
        <f>_xlfn.XLOOKUP(C12709,Products!$A:$A,Products!$E:$E,0,0)</f>
        <v>7.13</v>
      </c>
      <c r="F12709" s="6">
        <f t="shared" si="396"/>
        <v>21.39</v>
      </c>
      <c r="G12709" s="6">
        <v>3145.65</v>
      </c>
      <c r="H12709" s="6">
        <f t="shared" si="397"/>
        <v>3124.26</v>
      </c>
      <c r="I12709" s="4" t="s">
        <v>38930</v>
      </c>
      <c r="J12709" s="2">
        <v>44961</v>
      </c>
      <c r="K12709" s="1" t="s">
        <v>21592</v>
      </c>
      <c r="L12709" s="1" t="s">
        <v>1440</v>
      </c>
      <c r="M12709" s="1" t="s">
        <v>1742</v>
      </c>
    </row>
    <row r="12710" spans="1:13" ht="14.25" hidden="1" customHeight="1" x14ac:dyDescent="0.25">
      <c r="A12710" s="4" t="s">
        <v>59302</v>
      </c>
      <c r="B12710" s="4" t="s">
        <v>3653</v>
      </c>
      <c r="C12710" s="4" t="s">
        <v>36891</v>
      </c>
      <c r="D12710" s="8">
        <v>4</v>
      </c>
      <c r="E12710" s="6">
        <f>_xlfn.XLOOKUP(C12710,Products!$A:$A,Products!$E:$E,0,0)</f>
        <v>239.6</v>
      </c>
      <c r="F12710" s="6">
        <f t="shared" si="396"/>
        <v>958.4</v>
      </c>
      <c r="G12710" s="6">
        <v>4574.2</v>
      </c>
      <c r="H12710" s="6">
        <f t="shared" si="397"/>
        <v>3615.7999999999997</v>
      </c>
      <c r="I12710" s="4" t="s">
        <v>38924</v>
      </c>
      <c r="J12710" s="2">
        <v>44767</v>
      </c>
      <c r="K12710" s="1" t="s">
        <v>13840</v>
      </c>
      <c r="L12710" s="1" t="s">
        <v>924</v>
      </c>
      <c r="M12710" s="1" t="s">
        <v>1772</v>
      </c>
    </row>
    <row r="12711" spans="1:13" ht="14.25" hidden="1" customHeight="1" x14ac:dyDescent="0.25">
      <c r="A12711" s="4" t="s">
        <v>59303</v>
      </c>
      <c r="B12711" s="4" t="s">
        <v>33101</v>
      </c>
      <c r="C12711" s="4" t="s">
        <v>38236</v>
      </c>
      <c r="D12711" s="8">
        <v>1</v>
      </c>
      <c r="E12711" s="6">
        <f>_xlfn.XLOOKUP(C12711,Products!$A:$A,Products!$E:$E,0,0)</f>
        <v>56.92</v>
      </c>
      <c r="F12711" s="6">
        <f t="shared" si="396"/>
        <v>56.92</v>
      </c>
      <c r="G12711" s="6">
        <v>419.2</v>
      </c>
      <c r="H12711" s="6">
        <f t="shared" si="397"/>
        <v>362.28</v>
      </c>
      <c r="I12711" s="4" t="s">
        <v>38919</v>
      </c>
      <c r="J12711" s="2">
        <v>45587</v>
      </c>
      <c r="K12711" s="1" t="s">
        <v>59304</v>
      </c>
      <c r="L12711" s="1" t="s">
        <v>492</v>
      </c>
      <c r="M12711" s="1" t="s">
        <v>16</v>
      </c>
    </row>
    <row r="12712" spans="1:13" ht="14.25" hidden="1" customHeight="1" x14ac:dyDescent="0.25">
      <c r="A12712" s="4" t="s">
        <v>53776</v>
      </c>
      <c r="B12712" s="4" t="s">
        <v>9703</v>
      </c>
      <c r="C12712" s="4" t="s">
        <v>37648</v>
      </c>
      <c r="D12712" s="8">
        <v>2</v>
      </c>
      <c r="E12712" s="6">
        <f>_xlfn.XLOOKUP(C12712,Products!$A:$A,Products!$E:$E,0,0)</f>
        <v>1464.11</v>
      </c>
      <c r="F12712" s="6">
        <f t="shared" si="396"/>
        <v>2928.22</v>
      </c>
      <c r="G12712" s="6">
        <v>1110.3599999999999</v>
      </c>
      <c r="H12712" s="6">
        <f t="shared" si="397"/>
        <v>-1817.86</v>
      </c>
      <c r="I12712" s="4" t="s">
        <v>38917</v>
      </c>
      <c r="J12712" s="2">
        <v>44152</v>
      </c>
      <c r="K12712" s="1" t="s">
        <v>15693</v>
      </c>
      <c r="L12712" s="1" t="s">
        <v>1069</v>
      </c>
      <c r="M12712" s="1" t="s">
        <v>847</v>
      </c>
    </row>
    <row r="12713" spans="1:13" ht="14.25" hidden="1" customHeight="1" x14ac:dyDescent="0.25">
      <c r="A12713" s="4" t="s">
        <v>59306</v>
      </c>
      <c r="B12713" s="4" t="s">
        <v>20919</v>
      </c>
      <c r="C12713" s="4" t="s">
        <v>34748</v>
      </c>
      <c r="D12713" s="8">
        <v>2</v>
      </c>
      <c r="E12713" s="6">
        <f>_xlfn.XLOOKUP(C12713,Products!$A:$A,Products!$E:$E,0,0)</f>
        <v>846.69</v>
      </c>
      <c r="F12713" s="6">
        <f t="shared" si="396"/>
        <v>1693.38</v>
      </c>
      <c r="G12713" s="6">
        <v>776.96</v>
      </c>
      <c r="H12713" s="6">
        <f t="shared" si="397"/>
        <v>-916.42000000000007</v>
      </c>
      <c r="I12713" s="4" t="s">
        <v>38924</v>
      </c>
      <c r="J12713" s="2">
        <v>44443</v>
      </c>
      <c r="K12713" s="1" t="s">
        <v>59307</v>
      </c>
      <c r="L12713" s="1" t="s">
        <v>539</v>
      </c>
      <c r="M12713" s="1" t="s">
        <v>1213</v>
      </c>
    </row>
    <row r="12714" spans="1:13" ht="14.25" hidden="1" customHeight="1" x14ac:dyDescent="0.25">
      <c r="A12714" s="4" t="s">
        <v>59308</v>
      </c>
      <c r="B12714" s="4" t="s">
        <v>15468</v>
      </c>
      <c r="C12714" s="4" t="s">
        <v>37396</v>
      </c>
      <c r="D12714" s="8">
        <v>3</v>
      </c>
      <c r="E12714" s="6">
        <f>_xlfn.XLOOKUP(C12714,Products!$A:$A,Products!$E:$E,0,0)</f>
        <v>1416.07</v>
      </c>
      <c r="F12714" s="6">
        <f t="shared" si="396"/>
        <v>4248.21</v>
      </c>
      <c r="G12714" s="6">
        <v>1492.89</v>
      </c>
      <c r="H12714" s="6">
        <f t="shared" si="397"/>
        <v>-2755.3199999999997</v>
      </c>
      <c r="I12714" s="4" t="s">
        <v>38919</v>
      </c>
      <c r="J12714" s="2">
        <v>45102</v>
      </c>
      <c r="K12714" s="1" t="s">
        <v>59309</v>
      </c>
      <c r="L12714" s="1" t="s">
        <v>475</v>
      </c>
      <c r="M12714" s="1" t="s">
        <v>659</v>
      </c>
    </row>
    <row r="12715" spans="1:13" ht="14.25" hidden="1" customHeight="1" x14ac:dyDescent="0.25">
      <c r="A12715" s="4" t="s">
        <v>53954</v>
      </c>
      <c r="B12715" s="4" t="s">
        <v>10621</v>
      </c>
      <c r="C12715" s="4" t="s">
        <v>35391</v>
      </c>
      <c r="D12715" s="8">
        <v>2</v>
      </c>
      <c r="E12715" s="6">
        <f>_xlfn.XLOOKUP(C12715,Products!$A:$A,Products!$E:$E,0,0)</f>
        <v>743.55</v>
      </c>
      <c r="F12715" s="6">
        <f t="shared" si="396"/>
        <v>1487.1</v>
      </c>
      <c r="G12715" s="6">
        <v>1529.79</v>
      </c>
      <c r="H12715" s="6">
        <f t="shared" si="397"/>
        <v>42.690000000000055</v>
      </c>
      <c r="I12715" s="4" t="s">
        <v>38919</v>
      </c>
      <c r="J12715" s="2">
        <v>44152</v>
      </c>
      <c r="K12715" s="1" t="s">
        <v>53955</v>
      </c>
      <c r="L12715" s="1" t="s">
        <v>1392</v>
      </c>
      <c r="M12715" s="1" t="s">
        <v>105</v>
      </c>
    </row>
    <row r="12716" spans="1:13" ht="14.25" hidden="1" customHeight="1" x14ac:dyDescent="0.25">
      <c r="A12716" s="4" t="s">
        <v>59312</v>
      </c>
      <c r="B12716" s="4" t="s">
        <v>25636</v>
      </c>
      <c r="C12716" s="4" t="s">
        <v>37008</v>
      </c>
      <c r="D12716" s="8">
        <v>5</v>
      </c>
      <c r="E12716" s="6">
        <f>_xlfn.XLOOKUP(C12716,Products!$A:$A,Products!$E:$E,0,0)</f>
        <v>1898.15</v>
      </c>
      <c r="F12716" s="6">
        <f t="shared" si="396"/>
        <v>9490.75</v>
      </c>
      <c r="G12716" s="6">
        <v>2676.5</v>
      </c>
      <c r="H12716" s="6">
        <f t="shared" si="397"/>
        <v>-6814.25</v>
      </c>
      <c r="I12716" s="4" t="s">
        <v>38924</v>
      </c>
      <c r="J12716" s="2">
        <v>44509</v>
      </c>
      <c r="K12716" s="1" t="s">
        <v>59313</v>
      </c>
      <c r="L12716" s="1" t="s">
        <v>176</v>
      </c>
      <c r="M12716" s="1" t="s">
        <v>1481</v>
      </c>
    </row>
    <row r="12717" spans="1:13" ht="14.25" hidden="1" customHeight="1" x14ac:dyDescent="0.25">
      <c r="A12717" s="4" t="s">
        <v>59314</v>
      </c>
      <c r="B12717" s="4" t="s">
        <v>24082</v>
      </c>
      <c r="C12717" s="4" t="s">
        <v>38822</v>
      </c>
      <c r="D12717" s="8">
        <v>2</v>
      </c>
      <c r="E12717" s="6">
        <f>_xlfn.XLOOKUP(C12717,Products!$A:$A,Products!$E:$E,0,0)</f>
        <v>1116.3800000000001</v>
      </c>
      <c r="F12717" s="6">
        <f t="shared" si="396"/>
        <v>2232.7600000000002</v>
      </c>
      <c r="G12717" s="6">
        <v>2342.27</v>
      </c>
      <c r="H12717" s="6">
        <f t="shared" si="397"/>
        <v>109.50999999999976</v>
      </c>
      <c r="I12717" s="4" t="s">
        <v>38938</v>
      </c>
      <c r="J12717" s="2">
        <v>45611</v>
      </c>
      <c r="K12717" s="1" t="s">
        <v>59315</v>
      </c>
      <c r="L12717" s="1" t="s">
        <v>587</v>
      </c>
      <c r="M12717" s="1" t="s">
        <v>3183</v>
      </c>
    </row>
    <row r="12718" spans="1:13" ht="14.25" hidden="1" customHeight="1" x14ac:dyDescent="0.25">
      <c r="A12718" s="4" t="s">
        <v>59316</v>
      </c>
      <c r="B12718" s="4" t="s">
        <v>7517</v>
      </c>
      <c r="C12718" s="4" t="s">
        <v>37708</v>
      </c>
      <c r="D12718" s="8">
        <v>4</v>
      </c>
      <c r="E12718" s="6">
        <f>_xlfn.XLOOKUP(C12718,Products!$A:$A,Products!$E:$E,0,0)</f>
        <v>345.35</v>
      </c>
      <c r="F12718" s="6">
        <f t="shared" si="396"/>
        <v>1381.4</v>
      </c>
      <c r="G12718" s="6">
        <v>3061.65</v>
      </c>
      <c r="H12718" s="6">
        <f t="shared" si="397"/>
        <v>1680.25</v>
      </c>
      <c r="I12718" s="4" t="s">
        <v>38919</v>
      </c>
      <c r="J12718" s="2">
        <v>45294</v>
      </c>
      <c r="K12718" s="1" t="s">
        <v>34762</v>
      </c>
      <c r="L12718" s="1" t="s">
        <v>167</v>
      </c>
      <c r="M12718" s="1" t="s">
        <v>1780</v>
      </c>
    </row>
    <row r="12719" spans="1:13" ht="14.25" hidden="1" customHeight="1" x14ac:dyDescent="0.25">
      <c r="A12719" s="4" t="s">
        <v>59317</v>
      </c>
      <c r="B12719" s="4" t="s">
        <v>33778</v>
      </c>
      <c r="C12719" s="4" t="s">
        <v>35329</v>
      </c>
      <c r="D12719" s="8">
        <v>2</v>
      </c>
      <c r="E12719" s="6">
        <f>_xlfn.XLOOKUP(C12719,Products!$A:$A,Products!$E:$E,0,0)</f>
        <v>1607.7</v>
      </c>
      <c r="F12719" s="6">
        <f t="shared" si="396"/>
        <v>3215.4</v>
      </c>
      <c r="G12719" s="6">
        <v>2083.4699999999998</v>
      </c>
      <c r="H12719" s="6">
        <f t="shared" si="397"/>
        <v>-1131.9300000000003</v>
      </c>
      <c r="I12719" s="4" t="s">
        <v>38919</v>
      </c>
      <c r="J12719" s="2">
        <v>45642</v>
      </c>
      <c r="K12719" s="1" t="s">
        <v>59318</v>
      </c>
      <c r="L12719" s="1" t="s">
        <v>1644</v>
      </c>
      <c r="M12719" s="1" t="s">
        <v>3769</v>
      </c>
    </row>
    <row r="12720" spans="1:13" ht="14.25" hidden="1" customHeight="1" x14ac:dyDescent="0.25">
      <c r="A12720" s="4" t="s">
        <v>59319</v>
      </c>
      <c r="B12720" s="4" t="s">
        <v>12275</v>
      </c>
      <c r="C12720" s="4" t="s">
        <v>36427</v>
      </c>
      <c r="D12720" s="8">
        <v>4</v>
      </c>
      <c r="E12720" s="6">
        <f>_xlfn.XLOOKUP(C12720,Products!$A:$A,Products!$E:$E,0,0)</f>
        <v>1818.17</v>
      </c>
      <c r="F12720" s="6">
        <f t="shared" si="396"/>
        <v>7272.68</v>
      </c>
      <c r="G12720" s="6">
        <v>3882.26</v>
      </c>
      <c r="H12720" s="6">
        <f t="shared" si="397"/>
        <v>-3390.42</v>
      </c>
      <c r="I12720" s="4" t="s">
        <v>38924</v>
      </c>
      <c r="J12720" s="2">
        <v>44379</v>
      </c>
      <c r="K12720" s="1" t="s">
        <v>59320</v>
      </c>
      <c r="L12720" s="1" t="s">
        <v>426</v>
      </c>
      <c r="M12720" s="1" t="s">
        <v>3275</v>
      </c>
    </row>
    <row r="12721" spans="1:13" ht="14.25" hidden="1" customHeight="1" x14ac:dyDescent="0.25">
      <c r="A12721" s="4" t="s">
        <v>59321</v>
      </c>
      <c r="B12721" s="4" t="s">
        <v>5036</v>
      </c>
      <c r="C12721" s="4" t="s">
        <v>34925</v>
      </c>
      <c r="D12721" s="8">
        <v>3</v>
      </c>
      <c r="E12721" s="6">
        <f>_xlfn.XLOOKUP(C12721,Products!$A:$A,Products!$E:$E,0,0)</f>
        <v>1673.2</v>
      </c>
      <c r="F12721" s="6">
        <f t="shared" si="396"/>
        <v>5019.6000000000004</v>
      </c>
      <c r="G12721" s="6">
        <v>3707.18</v>
      </c>
      <c r="H12721" s="6">
        <f t="shared" si="397"/>
        <v>-1312.4200000000005</v>
      </c>
      <c r="I12721" s="4" t="s">
        <v>38924</v>
      </c>
      <c r="J12721" s="2">
        <v>45489</v>
      </c>
      <c r="K12721" s="1" t="s">
        <v>33959</v>
      </c>
      <c r="L12721" s="1" t="s">
        <v>610</v>
      </c>
      <c r="M12721" s="1" t="s">
        <v>2296</v>
      </c>
    </row>
    <row r="12722" spans="1:13" ht="14.25" hidden="1" customHeight="1" x14ac:dyDescent="0.25">
      <c r="A12722" s="4" t="s">
        <v>59322</v>
      </c>
      <c r="B12722" s="4" t="s">
        <v>26286</v>
      </c>
      <c r="C12722" s="4" t="s">
        <v>36998</v>
      </c>
      <c r="D12722" s="8">
        <v>4</v>
      </c>
      <c r="E12722" s="6">
        <f>_xlfn.XLOOKUP(C12722,Products!$A:$A,Products!$E:$E,0,0)</f>
        <v>1860.39</v>
      </c>
      <c r="F12722" s="6">
        <f t="shared" si="396"/>
        <v>7441.56</v>
      </c>
      <c r="G12722" s="6">
        <v>574.14</v>
      </c>
      <c r="H12722" s="6">
        <f t="shared" si="397"/>
        <v>-6867.42</v>
      </c>
      <c r="I12722" s="4" t="s">
        <v>38938</v>
      </c>
      <c r="J12722" s="2">
        <v>44654</v>
      </c>
      <c r="K12722" s="1" t="s">
        <v>17030</v>
      </c>
      <c r="L12722" s="1" t="s">
        <v>730</v>
      </c>
      <c r="M12722" s="1" t="s">
        <v>1213</v>
      </c>
    </row>
    <row r="12723" spans="1:13" ht="14.25" hidden="1" customHeight="1" x14ac:dyDescent="0.25">
      <c r="A12723" s="4" t="s">
        <v>59323</v>
      </c>
      <c r="B12723" s="4" t="s">
        <v>26532</v>
      </c>
      <c r="C12723" s="4" t="s">
        <v>37167</v>
      </c>
      <c r="D12723" s="8">
        <v>4</v>
      </c>
      <c r="E12723" s="6">
        <f>_xlfn.XLOOKUP(C12723,Products!$A:$A,Products!$E:$E,0,0)</f>
        <v>442.03</v>
      </c>
      <c r="F12723" s="6">
        <f t="shared" si="396"/>
        <v>1768.12</v>
      </c>
      <c r="G12723" s="6">
        <v>2396.73</v>
      </c>
      <c r="H12723" s="6">
        <f t="shared" si="397"/>
        <v>628.61000000000013</v>
      </c>
      <c r="I12723" s="4" t="s">
        <v>38930</v>
      </c>
      <c r="J12723" s="2">
        <v>44470</v>
      </c>
      <c r="K12723" s="1" t="s">
        <v>59324</v>
      </c>
      <c r="L12723" s="1" t="s">
        <v>104</v>
      </c>
      <c r="M12723" s="1" t="s">
        <v>754</v>
      </c>
    </row>
    <row r="12724" spans="1:13" ht="14.25" hidden="1" customHeight="1" x14ac:dyDescent="0.25">
      <c r="A12724" s="4" t="s">
        <v>54104</v>
      </c>
      <c r="B12724" s="4" t="s">
        <v>7433</v>
      </c>
      <c r="C12724" s="4" t="s">
        <v>36054</v>
      </c>
      <c r="D12724" s="8">
        <v>2</v>
      </c>
      <c r="E12724" s="6">
        <f>_xlfn.XLOOKUP(C12724,Products!$A:$A,Products!$E:$E,0,0)</f>
        <v>1475.02</v>
      </c>
      <c r="F12724" s="6">
        <f t="shared" si="396"/>
        <v>2950.04</v>
      </c>
      <c r="G12724" s="6">
        <v>2007.09</v>
      </c>
      <c r="H12724" s="6">
        <f t="shared" si="397"/>
        <v>-942.95</v>
      </c>
      <c r="I12724" s="4" t="s">
        <v>38930</v>
      </c>
      <c r="J12724" s="2">
        <v>44152</v>
      </c>
      <c r="K12724" s="1" t="s">
        <v>1541</v>
      </c>
      <c r="L12724" s="1" t="s">
        <v>492</v>
      </c>
      <c r="M12724" s="1" t="s">
        <v>177</v>
      </c>
    </row>
    <row r="12725" spans="1:13" ht="14.25" hidden="1" customHeight="1" x14ac:dyDescent="0.25">
      <c r="A12725" s="4" t="s">
        <v>59326</v>
      </c>
      <c r="B12725" s="4" t="s">
        <v>27677</v>
      </c>
      <c r="C12725" s="4" t="s">
        <v>34839</v>
      </c>
      <c r="D12725" s="8">
        <v>2</v>
      </c>
      <c r="E12725" s="6">
        <f>_xlfn.XLOOKUP(C12725,Products!$A:$A,Products!$E:$E,0,0)</f>
        <v>1329.77</v>
      </c>
      <c r="F12725" s="6">
        <f t="shared" si="396"/>
        <v>2659.54</v>
      </c>
      <c r="G12725" s="6">
        <v>1504.56</v>
      </c>
      <c r="H12725" s="6">
        <f t="shared" si="397"/>
        <v>-1154.98</v>
      </c>
      <c r="I12725" s="4" t="s">
        <v>38917</v>
      </c>
      <c r="J12725" s="2">
        <v>44542</v>
      </c>
      <c r="K12725" s="1" t="s">
        <v>10232</v>
      </c>
      <c r="L12725" s="1" t="s">
        <v>131</v>
      </c>
      <c r="M12725" s="1" t="s">
        <v>957</v>
      </c>
    </row>
    <row r="12726" spans="1:13" ht="14.25" hidden="1" customHeight="1" x14ac:dyDescent="0.25">
      <c r="A12726" s="4" t="s">
        <v>59327</v>
      </c>
      <c r="B12726" s="4" t="s">
        <v>25337</v>
      </c>
      <c r="C12726" s="4" t="s">
        <v>36966</v>
      </c>
      <c r="D12726" s="8">
        <v>4</v>
      </c>
      <c r="E12726" s="6">
        <f>_xlfn.XLOOKUP(C12726,Products!$A:$A,Products!$E:$E,0,0)</f>
        <v>764.62</v>
      </c>
      <c r="F12726" s="6">
        <f t="shared" si="396"/>
        <v>3058.48</v>
      </c>
      <c r="G12726" s="6">
        <v>4037.41</v>
      </c>
      <c r="H12726" s="6">
        <f t="shared" si="397"/>
        <v>978.92999999999984</v>
      </c>
      <c r="I12726" s="4" t="s">
        <v>38938</v>
      </c>
      <c r="J12726" s="2">
        <v>44373</v>
      </c>
      <c r="K12726" s="1" t="s">
        <v>59328</v>
      </c>
      <c r="L12726" s="1" t="s">
        <v>77</v>
      </c>
      <c r="M12726" s="1" t="s">
        <v>1593</v>
      </c>
    </row>
    <row r="12727" spans="1:13" ht="14.25" hidden="1" customHeight="1" x14ac:dyDescent="0.25">
      <c r="A12727" s="4" t="s">
        <v>59329</v>
      </c>
      <c r="B12727" s="4" t="s">
        <v>7704</v>
      </c>
      <c r="C12727" s="4" t="s">
        <v>36647</v>
      </c>
      <c r="D12727" s="8">
        <v>1</v>
      </c>
      <c r="E12727" s="6">
        <f>_xlfn.XLOOKUP(C12727,Products!$A:$A,Products!$E:$E,0,0)</f>
        <v>159.04</v>
      </c>
      <c r="F12727" s="6">
        <f t="shared" si="396"/>
        <v>159.04</v>
      </c>
      <c r="G12727" s="6">
        <v>4243.54</v>
      </c>
      <c r="H12727" s="6">
        <f t="shared" si="397"/>
        <v>4084.5</v>
      </c>
      <c r="I12727" s="4" t="s">
        <v>38917</v>
      </c>
      <c r="J12727" s="2">
        <v>45612</v>
      </c>
      <c r="K12727" s="1" t="s">
        <v>49589</v>
      </c>
      <c r="L12727" s="1" t="s">
        <v>140</v>
      </c>
      <c r="M12727" s="1" t="s">
        <v>831</v>
      </c>
    </row>
    <row r="12728" spans="1:13" ht="14.25" hidden="1" customHeight="1" x14ac:dyDescent="0.25">
      <c r="A12728" s="4" t="s">
        <v>55480</v>
      </c>
      <c r="B12728" s="4" t="s">
        <v>13482</v>
      </c>
      <c r="C12728" s="4" t="s">
        <v>37819</v>
      </c>
      <c r="D12728" s="8">
        <v>5</v>
      </c>
      <c r="E12728" s="6">
        <f>_xlfn.XLOOKUP(C12728,Products!$A:$A,Products!$E:$E,0,0)</f>
        <v>693.66</v>
      </c>
      <c r="F12728" s="6">
        <f t="shared" si="396"/>
        <v>3468.2999999999997</v>
      </c>
      <c r="G12728" s="6">
        <v>2623.46</v>
      </c>
      <c r="H12728" s="6">
        <f t="shared" si="397"/>
        <v>-844.83999999999969</v>
      </c>
      <c r="I12728" s="4" t="s">
        <v>38917</v>
      </c>
      <c r="J12728" s="2">
        <v>44152</v>
      </c>
      <c r="K12728" s="1" t="s">
        <v>44350</v>
      </c>
      <c r="L12728" s="1" t="s">
        <v>539</v>
      </c>
      <c r="M12728" s="1" t="s">
        <v>5147</v>
      </c>
    </row>
    <row r="12729" spans="1:13" ht="14.25" hidden="1" customHeight="1" x14ac:dyDescent="0.25">
      <c r="A12729" s="4" t="s">
        <v>56993</v>
      </c>
      <c r="B12729" s="4" t="s">
        <v>9550</v>
      </c>
      <c r="C12729" s="4" t="s">
        <v>34287</v>
      </c>
      <c r="D12729" s="8">
        <v>4</v>
      </c>
      <c r="E12729" s="6">
        <f>_xlfn.XLOOKUP(C12729,Products!$A:$A,Products!$E:$E,0,0)</f>
        <v>441.29</v>
      </c>
      <c r="F12729" s="6">
        <f t="shared" si="396"/>
        <v>1765.16</v>
      </c>
      <c r="G12729" s="6">
        <v>4057.8</v>
      </c>
      <c r="H12729" s="6">
        <f t="shared" si="397"/>
        <v>2292.6400000000003</v>
      </c>
      <c r="I12729" s="4" t="s">
        <v>38919</v>
      </c>
      <c r="J12729" s="2">
        <v>44152</v>
      </c>
      <c r="K12729" s="1" t="s">
        <v>56994</v>
      </c>
      <c r="L12729" s="1" t="s">
        <v>254</v>
      </c>
      <c r="M12729" s="1" t="s">
        <v>548</v>
      </c>
    </row>
    <row r="12730" spans="1:13" ht="14.25" hidden="1" customHeight="1" x14ac:dyDescent="0.25">
      <c r="A12730" s="4" t="s">
        <v>59334</v>
      </c>
      <c r="B12730" s="4" t="s">
        <v>24380</v>
      </c>
      <c r="C12730" s="4" t="s">
        <v>35089</v>
      </c>
      <c r="D12730" s="8">
        <v>3</v>
      </c>
      <c r="E12730" s="6">
        <f>_xlfn.XLOOKUP(C12730,Products!$A:$A,Products!$E:$E,0,0)</f>
        <v>175.26</v>
      </c>
      <c r="F12730" s="6">
        <f t="shared" si="396"/>
        <v>525.78</v>
      </c>
      <c r="G12730" s="6">
        <v>4823.37</v>
      </c>
      <c r="H12730" s="6">
        <f t="shared" si="397"/>
        <v>4297.59</v>
      </c>
      <c r="I12730" s="4" t="s">
        <v>38938</v>
      </c>
      <c r="J12730" s="2">
        <v>45209</v>
      </c>
      <c r="K12730" s="1" t="s">
        <v>42337</v>
      </c>
      <c r="L12730" s="1" t="s">
        <v>237</v>
      </c>
      <c r="M12730" s="1" t="s">
        <v>4943</v>
      </c>
    </row>
    <row r="12731" spans="1:13" ht="14.25" hidden="1" customHeight="1" x14ac:dyDescent="0.25">
      <c r="A12731" s="4" t="s">
        <v>59335</v>
      </c>
      <c r="B12731" s="4" t="s">
        <v>24421</v>
      </c>
      <c r="C12731" s="4" t="s">
        <v>38397</v>
      </c>
      <c r="D12731" s="8">
        <v>2</v>
      </c>
      <c r="E12731" s="6">
        <f>_xlfn.XLOOKUP(C12731,Products!$A:$A,Products!$E:$E,0,0)</f>
        <v>251.79</v>
      </c>
      <c r="F12731" s="6">
        <f t="shared" si="396"/>
        <v>503.58</v>
      </c>
      <c r="G12731" s="6">
        <v>2731.58</v>
      </c>
      <c r="H12731" s="6">
        <f t="shared" si="397"/>
        <v>2228</v>
      </c>
      <c r="I12731" s="4" t="s">
        <v>38919</v>
      </c>
      <c r="J12731" s="2">
        <v>44378</v>
      </c>
      <c r="K12731" s="1" t="s">
        <v>47448</v>
      </c>
      <c r="L12731" s="1" t="s">
        <v>158</v>
      </c>
      <c r="M12731" s="1" t="s">
        <v>1070</v>
      </c>
    </row>
    <row r="12732" spans="1:13" ht="14.25" hidden="1" customHeight="1" x14ac:dyDescent="0.25">
      <c r="A12732" s="4" t="s">
        <v>59336</v>
      </c>
      <c r="B12732" s="4" t="s">
        <v>32622</v>
      </c>
      <c r="C12732" s="4" t="s">
        <v>35003</v>
      </c>
      <c r="D12732" s="8">
        <v>3</v>
      </c>
      <c r="E12732" s="6">
        <f>_xlfn.XLOOKUP(C12732,Products!$A:$A,Products!$E:$E,0,0)</f>
        <v>1755.83</v>
      </c>
      <c r="F12732" s="6">
        <f t="shared" si="396"/>
        <v>5267.49</v>
      </c>
      <c r="G12732" s="6">
        <v>1143.07</v>
      </c>
      <c r="H12732" s="6">
        <f t="shared" si="397"/>
        <v>-4124.42</v>
      </c>
      <c r="I12732" s="4" t="s">
        <v>38917</v>
      </c>
      <c r="J12732" s="2">
        <v>44250</v>
      </c>
      <c r="K12732" s="1" t="s">
        <v>59337</v>
      </c>
      <c r="L12732" s="1" t="s">
        <v>51</v>
      </c>
      <c r="M12732" s="1" t="s">
        <v>839</v>
      </c>
    </row>
    <row r="12733" spans="1:13" ht="14.25" hidden="1" customHeight="1" x14ac:dyDescent="0.25">
      <c r="A12733" s="4" t="s">
        <v>59338</v>
      </c>
      <c r="B12733" s="4" t="s">
        <v>16884</v>
      </c>
      <c r="C12733" s="4" t="s">
        <v>38581</v>
      </c>
      <c r="D12733" s="8">
        <v>4</v>
      </c>
      <c r="E12733" s="6">
        <f>_xlfn.XLOOKUP(C12733,Products!$A:$A,Products!$E:$E,0,0)</f>
        <v>819.38</v>
      </c>
      <c r="F12733" s="6">
        <f t="shared" si="396"/>
        <v>3277.52</v>
      </c>
      <c r="G12733" s="6">
        <v>3914.07</v>
      </c>
      <c r="H12733" s="6">
        <f t="shared" si="397"/>
        <v>636.55000000000018</v>
      </c>
      <c r="I12733" s="4" t="s">
        <v>38938</v>
      </c>
      <c r="J12733" s="2">
        <v>44339</v>
      </c>
      <c r="K12733" s="1" t="s">
        <v>59339</v>
      </c>
      <c r="L12733" s="1" t="s">
        <v>578</v>
      </c>
      <c r="M12733" s="1" t="s">
        <v>1871</v>
      </c>
    </row>
    <row r="12734" spans="1:13" ht="14.25" hidden="1" customHeight="1" x14ac:dyDescent="0.25">
      <c r="A12734" s="4" t="s">
        <v>59340</v>
      </c>
      <c r="B12734" s="4" t="s">
        <v>6414</v>
      </c>
      <c r="C12734" s="4" t="s">
        <v>38612</v>
      </c>
      <c r="D12734" s="8">
        <v>1</v>
      </c>
      <c r="E12734" s="6">
        <f>_xlfn.XLOOKUP(C12734,Products!$A:$A,Products!$E:$E,0,0)</f>
        <v>308.29000000000002</v>
      </c>
      <c r="F12734" s="6">
        <f t="shared" si="396"/>
        <v>308.29000000000002</v>
      </c>
      <c r="G12734" s="6">
        <v>2407.4899999999998</v>
      </c>
      <c r="H12734" s="6">
        <f t="shared" si="397"/>
        <v>2099.1999999999998</v>
      </c>
      <c r="I12734" s="4" t="s">
        <v>38919</v>
      </c>
      <c r="J12734" s="2">
        <v>44949</v>
      </c>
      <c r="K12734" s="1" t="s">
        <v>27505</v>
      </c>
      <c r="L12734" s="1" t="s">
        <v>610</v>
      </c>
      <c r="M12734" s="1" t="s">
        <v>4454</v>
      </c>
    </row>
    <row r="12735" spans="1:13" ht="14.25" customHeight="1" x14ac:dyDescent="0.25">
      <c r="A12735" s="4" t="s">
        <v>43469</v>
      </c>
      <c r="B12735" s="4" t="s">
        <v>34107</v>
      </c>
      <c r="C12735" s="4" t="s">
        <v>36163</v>
      </c>
      <c r="D12735" s="8">
        <v>4</v>
      </c>
      <c r="E12735" s="17">
        <f>_xlfn.XLOOKUP(C12735,Products!$A:$A,Products!$E:$E,0,0)</f>
        <v>813.48</v>
      </c>
      <c r="F12735" s="6">
        <f t="shared" si="396"/>
        <v>3253.92</v>
      </c>
      <c r="G12735" s="6">
        <v>3698.91</v>
      </c>
      <c r="H12735" s="6">
        <f t="shared" si="397"/>
        <v>444.98999999999978</v>
      </c>
      <c r="I12735" s="4" t="s">
        <v>38917</v>
      </c>
      <c r="J12735" s="2">
        <v>45670</v>
      </c>
      <c r="K12735" s="1" t="s">
        <v>43470</v>
      </c>
      <c r="L12735" s="1" t="s">
        <v>1408</v>
      </c>
      <c r="M12735" s="1" t="s">
        <v>1441</v>
      </c>
    </row>
    <row r="12736" spans="1:13" ht="14.25" hidden="1" customHeight="1" x14ac:dyDescent="0.25">
      <c r="A12736" s="4" t="s">
        <v>59343</v>
      </c>
      <c r="B12736" s="4" t="s">
        <v>10860</v>
      </c>
      <c r="C12736" s="4" t="s">
        <v>34768</v>
      </c>
      <c r="D12736" s="8">
        <v>1</v>
      </c>
      <c r="E12736" s="6">
        <f>_xlfn.XLOOKUP(C12736,Products!$A:$A,Products!$E:$E,0,0)</f>
        <v>791.56</v>
      </c>
      <c r="F12736" s="6">
        <f t="shared" si="396"/>
        <v>791.56</v>
      </c>
      <c r="G12736" s="6">
        <v>4341.5600000000004</v>
      </c>
      <c r="H12736" s="6">
        <f t="shared" si="397"/>
        <v>3550.0000000000005</v>
      </c>
      <c r="I12736" s="4" t="s">
        <v>38917</v>
      </c>
      <c r="J12736" s="2">
        <v>45284</v>
      </c>
      <c r="K12736" s="1" t="s">
        <v>37237</v>
      </c>
      <c r="L12736" s="1" t="s">
        <v>587</v>
      </c>
      <c r="M12736" s="1" t="s">
        <v>3153</v>
      </c>
    </row>
    <row r="12737" spans="1:13" ht="14.25" hidden="1" customHeight="1" x14ac:dyDescent="0.25">
      <c r="A12737" s="4" t="s">
        <v>59344</v>
      </c>
      <c r="B12737" s="4" t="s">
        <v>2348</v>
      </c>
      <c r="C12737" s="4" t="s">
        <v>38356</v>
      </c>
      <c r="D12737" s="8">
        <v>3</v>
      </c>
      <c r="E12737" s="6">
        <f>_xlfn.XLOOKUP(C12737,Products!$A:$A,Products!$E:$E,0,0)</f>
        <v>668.29</v>
      </c>
      <c r="F12737" s="6">
        <f t="shared" si="396"/>
        <v>2004.87</v>
      </c>
      <c r="G12737" s="6">
        <v>13.93</v>
      </c>
      <c r="H12737" s="6">
        <f t="shared" si="397"/>
        <v>-1990.9399999999998</v>
      </c>
      <c r="I12737" s="4" t="s">
        <v>38938</v>
      </c>
      <c r="J12737" s="2">
        <v>45268</v>
      </c>
      <c r="K12737" s="1" t="s">
        <v>59345</v>
      </c>
      <c r="L12737" s="1" t="s">
        <v>176</v>
      </c>
      <c r="M12737" s="1" t="s">
        <v>2982</v>
      </c>
    </row>
    <row r="12738" spans="1:13" ht="14.25" hidden="1" customHeight="1" x14ac:dyDescent="0.25">
      <c r="A12738" s="4" t="s">
        <v>59346</v>
      </c>
      <c r="B12738" s="4" t="s">
        <v>14405</v>
      </c>
      <c r="C12738" s="4" t="s">
        <v>34520</v>
      </c>
      <c r="D12738" s="8">
        <v>4</v>
      </c>
      <c r="E12738" s="6">
        <f>_xlfn.XLOOKUP(C12738,Products!$A:$A,Products!$E:$E,0,0)</f>
        <v>1002.49</v>
      </c>
      <c r="F12738" s="6">
        <f t="shared" ref="F12738:F12801" si="398">E12738*D12738</f>
        <v>4009.96</v>
      </c>
      <c r="G12738" s="6">
        <v>3395.35</v>
      </c>
      <c r="H12738" s="6">
        <f t="shared" ref="H12738:H12801" si="399">G12738-F12738</f>
        <v>-614.61000000000013</v>
      </c>
      <c r="I12738" s="4" t="s">
        <v>38938</v>
      </c>
      <c r="J12738" s="2">
        <v>45133</v>
      </c>
      <c r="K12738" s="1" t="s">
        <v>12876</v>
      </c>
      <c r="L12738" s="1" t="s">
        <v>246</v>
      </c>
      <c r="M12738" s="1" t="s">
        <v>177</v>
      </c>
    </row>
    <row r="12739" spans="1:13" ht="14.25" hidden="1" customHeight="1" x14ac:dyDescent="0.25">
      <c r="A12739" s="4" t="s">
        <v>59347</v>
      </c>
      <c r="B12739" s="4" t="s">
        <v>6689</v>
      </c>
      <c r="C12739" s="4" t="s">
        <v>36812</v>
      </c>
      <c r="D12739" s="8">
        <v>1</v>
      </c>
      <c r="E12739" s="6">
        <f>_xlfn.XLOOKUP(C12739,Products!$A:$A,Products!$E:$E,0,0)</f>
        <v>1172.1099999999999</v>
      </c>
      <c r="F12739" s="6">
        <f t="shared" si="398"/>
        <v>1172.1099999999999</v>
      </c>
      <c r="G12739" s="6">
        <v>2765.69</v>
      </c>
      <c r="H12739" s="6">
        <f t="shared" si="399"/>
        <v>1593.5800000000002</v>
      </c>
      <c r="I12739" s="4" t="s">
        <v>38938</v>
      </c>
      <c r="J12739" s="2">
        <v>45213</v>
      </c>
      <c r="K12739" s="1" t="s">
        <v>59348</v>
      </c>
      <c r="L12739" s="1" t="s">
        <v>730</v>
      </c>
      <c r="M12739" s="1" t="s">
        <v>1795</v>
      </c>
    </row>
    <row r="12740" spans="1:13" ht="14.25" hidden="1" customHeight="1" x14ac:dyDescent="0.25">
      <c r="A12740" s="4" t="s">
        <v>61904</v>
      </c>
      <c r="B12740" s="4" t="s">
        <v>3333</v>
      </c>
      <c r="C12740" s="4" t="s">
        <v>35881</v>
      </c>
      <c r="D12740" s="8">
        <v>5</v>
      </c>
      <c r="E12740" s="6">
        <f>_xlfn.XLOOKUP(C12740,Products!$A:$A,Products!$E:$E,0,0)</f>
        <v>630.04999999999995</v>
      </c>
      <c r="F12740" s="6">
        <f t="shared" si="398"/>
        <v>3150.25</v>
      </c>
      <c r="G12740" s="6">
        <v>4512.1400000000003</v>
      </c>
      <c r="H12740" s="6">
        <f t="shared" si="399"/>
        <v>1361.8900000000003</v>
      </c>
      <c r="I12740" s="4" t="s">
        <v>38924</v>
      </c>
      <c r="J12740" s="2">
        <v>44152</v>
      </c>
      <c r="K12740" s="1" t="s">
        <v>20496</v>
      </c>
      <c r="L12740" s="1" t="s">
        <v>149</v>
      </c>
      <c r="M12740" s="1" t="s">
        <v>1742</v>
      </c>
    </row>
    <row r="12741" spans="1:13" ht="14.25" hidden="1" customHeight="1" x14ac:dyDescent="0.25">
      <c r="A12741" s="4" t="s">
        <v>59351</v>
      </c>
      <c r="B12741" s="4" t="s">
        <v>32622</v>
      </c>
      <c r="C12741" s="4" t="s">
        <v>37823</v>
      </c>
      <c r="D12741" s="8">
        <v>4</v>
      </c>
      <c r="E12741" s="6">
        <f>_xlfn.XLOOKUP(C12741,Products!$A:$A,Products!$E:$E,0,0)</f>
        <v>214.76</v>
      </c>
      <c r="F12741" s="6">
        <f t="shared" si="398"/>
        <v>859.04</v>
      </c>
      <c r="G12741" s="6">
        <v>120.92</v>
      </c>
      <c r="H12741" s="6">
        <f t="shared" si="399"/>
        <v>-738.12</v>
      </c>
      <c r="I12741" s="4" t="s">
        <v>38917</v>
      </c>
      <c r="J12741" s="2">
        <v>45391</v>
      </c>
      <c r="K12741" s="1" t="s">
        <v>59352</v>
      </c>
      <c r="L12741" s="1" t="s">
        <v>16</v>
      </c>
      <c r="M12741" s="1" t="s">
        <v>211</v>
      </c>
    </row>
    <row r="12742" spans="1:13" ht="14.25" hidden="1" customHeight="1" x14ac:dyDescent="0.25">
      <c r="A12742" s="4" t="s">
        <v>59353</v>
      </c>
      <c r="B12742" s="4" t="s">
        <v>7349</v>
      </c>
      <c r="C12742" s="4" t="s">
        <v>34700</v>
      </c>
      <c r="D12742" s="8">
        <v>5</v>
      </c>
      <c r="E12742" s="6">
        <f>_xlfn.XLOOKUP(C12742,Products!$A:$A,Products!$E:$E,0,0)</f>
        <v>1358.99</v>
      </c>
      <c r="F12742" s="6">
        <f t="shared" si="398"/>
        <v>6794.95</v>
      </c>
      <c r="G12742" s="6">
        <v>490.19</v>
      </c>
      <c r="H12742" s="6">
        <f t="shared" si="399"/>
        <v>-6304.76</v>
      </c>
      <c r="I12742" s="4" t="s">
        <v>38917</v>
      </c>
      <c r="J12742" s="2">
        <v>44484</v>
      </c>
      <c r="K12742" s="1" t="s">
        <v>32056</v>
      </c>
      <c r="L12742" s="1" t="s">
        <v>122</v>
      </c>
      <c r="M12742" s="1" t="s">
        <v>5097</v>
      </c>
    </row>
    <row r="12743" spans="1:13" ht="14.25" hidden="1" customHeight="1" x14ac:dyDescent="0.25">
      <c r="A12743" s="4" t="s">
        <v>59354</v>
      </c>
      <c r="B12743" s="4" t="s">
        <v>18843</v>
      </c>
      <c r="C12743" s="4" t="s">
        <v>38365</v>
      </c>
      <c r="D12743" s="8">
        <v>4</v>
      </c>
      <c r="E12743" s="6">
        <f>_xlfn.XLOOKUP(C12743,Products!$A:$A,Products!$E:$E,0,0)</f>
        <v>1841.77</v>
      </c>
      <c r="F12743" s="6">
        <f t="shared" si="398"/>
        <v>7367.08</v>
      </c>
      <c r="G12743" s="6">
        <v>1340.26</v>
      </c>
      <c r="H12743" s="6">
        <f t="shared" si="399"/>
        <v>-6026.82</v>
      </c>
      <c r="I12743" s="4" t="s">
        <v>38919</v>
      </c>
      <c r="J12743" s="2">
        <v>44544</v>
      </c>
      <c r="K12743" s="1" t="s">
        <v>51546</v>
      </c>
      <c r="L12743" s="1" t="s">
        <v>246</v>
      </c>
      <c r="M12743" s="1" t="s">
        <v>659</v>
      </c>
    </row>
    <row r="12744" spans="1:13" ht="14.25" hidden="1" customHeight="1" x14ac:dyDescent="0.25">
      <c r="A12744" s="4" t="s">
        <v>59355</v>
      </c>
      <c r="B12744" s="4" t="s">
        <v>26372</v>
      </c>
      <c r="C12744" s="4" t="s">
        <v>38287</v>
      </c>
      <c r="D12744" s="8">
        <v>1</v>
      </c>
      <c r="E12744" s="6">
        <f>_xlfn.XLOOKUP(C12744,Products!$A:$A,Products!$E:$E,0,0)</f>
        <v>595.91999999999996</v>
      </c>
      <c r="F12744" s="6">
        <f t="shared" si="398"/>
        <v>595.91999999999996</v>
      </c>
      <c r="G12744" s="6">
        <v>4181</v>
      </c>
      <c r="H12744" s="6">
        <f t="shared" si="399"/>
        <v>3585.08</v>
      </c>
      <c r="I12744" s="4" t="s">
        <v>38919</v>
      </c>
      <c r="J12744" s="2">
        <v>45381</v>
      </c>
      <c r="K12744" s="1" t="s">
        <v>45449</v>
      </c>
      <c r="L12744" s="1" t="s">
        <v>176</v>
      </c>
      <c r="M12744" s="1" t="s">
        <v>1810</v>
      </c>
    </row>
    <row r="12745" spans="1:13" ht="14.25" hidden="1" customHeight="1" x14ac:dyDescent="0.25">
      <c r="A12745" s="4" t="s">
        <v>59356</v>
      </c>
      <c r="B12745" s="4" t="s">
        <v>11408</v>
      </c>
      <c r="C12745" s="4" t="s">
        <v>37775</v>
      </c>
      <c r="D12745" s="8">
        <v>2</v>
      </c>
      <c r="E12745" s="6">
        <f>_xlfn.XLOOKUP(C12745,Products!$A:$A,Products!$E:$E,0,0)</f>
        <v>649.41999999999996</v>
      </c>
      <c r="F12745" s="6">
        <f t="shared" si="398"/>
        <v>1298.8399999999999</v>
      </c>
      <c r="G12745" s="6">
        <v>4514.9799999999996</v>
      </c>
      <c r="H12745" s="6">
        <f t="shared" si="399"/>
        <v>3216.1399999999994</v>
      </c>
      <c r="I12745" s="4" t="s">
        <v>38930</v>
      </c>
      <c r="J12745" s="2">
        <v>44987</v>
      </c>
      <c r="K12745" s="1" t="s">
        <v>59357</v>
      </c>
      <c r="L12745" s="1" t="s">
        <v>610</v>
      </c>
      <c r="M12745" s="1" t="s">
        <v>2383</v>
      </c>
    </row>
    <row r="12746" spans="1:13" ht="14.25" customHeight="1" x14ac:dyDescent="0.25">
      <c r="A12746" s="4" t="s">
        <v>43964</v>
      </c>
      <c r="B12746" s="4" t="s">
        <v>14150</v>
      </c>
      <c r="C12746" s="4" t="s">
        <v>37096</v>
      </c>
      <c r="D12746" s="8">
        <v>1</v>
      </c>
      <c r="E12746" s="17">
        <f>_xlfn.XLOOKUP(C12746,Products!$A:$A,Products!$E:$E,0,0)</f>
        <v>1388.04</v>
      </c>
      <c r="F12746" s="6">
        <f t="shared" si="398"/>
        <v>1388.04</v>
      </c>
      <c r="G12746" s="6">
        <v>1737.96</v>
      </c>
      <c r="H12746" s="6">
        <f t="shared" si="399"/>
        <v>349.92000000000007</v>
      </c>
      <c r="I12746" s="4" t="s">
        <v>38917</v>
      </c>
      <c r="J12746" s="2">
        <v>45670</v>
      </c>
      <c r="K12746" s="1" t="s">
        <v>43965</v>
      </c>
      <c r="L12746" s="1" t="s">
        <v>610</v>
      </c>
      <c r="M12746" s="1" t="s">
        <v>1979</v>
      </c>
    </row>
    <row r="12747" spans="1:13" ht="14.25" hidden="1" customHeight="1" x14ac:dyDescent="0.25">
      <c r="A12747" s="4" t="s">
        <v>59360</v>
      </c>
      <c r="B12747" s="4" t="s">
        <v>17899</v>
      </c>
      <c r="C12747" s="4" t="s">
        <v>38746</v>
      </c>
      <c r="D12747" s="8">
        <v>5</v>
      </c>
      <c r="E12747" s="6">
        <f>_xlfn.XLOOKUP(C12747,Products!$A:$A,Products!$E:$E,0,0)</f>
        <v>1872.61</v>
      </c>
      <c r="F12747" s="6">
        <f t="shared" si="398"/>
        <v>9363.0499999999993</v>
      </c>
      <c r="G12747" s="6">
        <v>3764.87</v>
      </c>
      <c r="H12747" s="6">
        <f t="shared" si="399"/>
        <v>-5598.1799999999994</v>
      </c>
      <c r="I12747" s="4" t="s">
        <v>38938</v>
      </c>
      <c r="J12747" s="2">
        <v>44862</v>
      </c>
      <c r="K12747" s="1" t="s">
        <v>59361</v>
      </c>
      <c r="L12747" s="1" t="s">
        <v>492</v>
      </c>
      <c r="M12747" s="1" t="s">
        <v>476</v>
      </c>
    </row>
    <row r="12748" spans="1:13" ht="14.25" hidden="1" customHeight="1" x14ac:dyDescent="0.25">
      <c r="A12748" s="4" t="s">
        <v>50607</v>
      </c>
      <c r="B12748" s="4" t="s">
        <v>12308</v>
      </c>
      <c r="C12748" s="4" t="s">
        <v>37313</v>
      </c>
      <c r="D12748" s="8">
        <v>4</v>
      </c>
      <c r="E12748" s="6">
        <f>_xlfn.XLOOKUP(C12748,Products!$A:$A,Products!$E:$E,0,0)</f>
        <v>1237.3</v>
      </c>
      <c r="F12748" s="6">
        <f t="shared" si="398"/>
        <v>4949.2</v>
      </c>
      <c r="G12748" s="6">
        <v>2067.59</v>
      </c>
      <c r="H12748" s="6">
        <f t="shared" si="399"/>
        <v>-2881.6099999999997</v>
      </c>
      <c r="I12748" s="4" t="s">
        <v>38930</v>
      </c>
      <c r="J12748" s="2">
        <v>44153</v>
      </c>
      <c r="K12748" s="1" t="s">
        <v>50608</v>
      </c>
      <c r="L12748" s="1" t="s">
        <v>69</v>
      </c>
      <c r="M12748" s="1" t="s">
        <v>150</v>
      </c>
    </row>
    <row r="12749" spans="1:13" ht="14.25" hidden="1" customHeight="1" x14ac:dyDescent="0.25">
      <c r="A12749" s="4" t="s">
        <v>59363</v>
      </c>
      <c r="B12749" s="4" t="s">
        <v>1981</v>
      </c>
      <c r="C12749" s="4" t="s">
        <v>34490</v>
      </c>
      <c r="D12749" s="8">
        <v>3</v>
      </c>
      <c r="E12749" s="6">
        <f>_xlfn.XLOOKUP(C12749,Products!$A:$A,Products!$E:$E,0,0)</f>
        <v>550.42999999999995</v>
      </c>
      <c r="F12749" s="6">
        <f t="shared" si="398"/>
        <v>1651.29</v>
      </c>
      <c r="G12749" s="6">
        <v>1423.55</v>
      </c>
      <c r="H12749" s="6">
        <f t="shared" si="399"/>
        <v>-227.74</v>
      </c>
      <c r="I12749" s="4" t="s">
        <v>38924</v>
      </c>
      <c r="J12749" s="2">
        <v>44444</v>
      </c>
      <c r="K12749" s="1" t="s">
        <v>59364</v>
      </c>
      <c r="L12749" s="1" t="s">
        <v>280</v>
      </c>
      <c r="M12749" s="1" t="s">
        <v>264</v>
      </c>
    </row>
    <row r="12750" spans="1:13" ht="14.25" hidden="1" customHeight="1" x14ac:dyDescent="0.25">
      <c r="A12750" s="4" t="s">
        <v>59365</v>
      </c>
      <c r="B12750" s="4" t="s">
        <v>20296</v>
      </c>
      <c r="C12750" s="4" t="s">
        <v>38241</v>
      </c>
      <c r="D12750" s="8">
        <v>3</v>
      </c>
      <c r="E12750" s="6">
        <f>_xlfn.XLOOKUP(C12750,Products!$A:$A,Products!$E:$E,0,0)</f>
        <v>1212.68</v>
      </c>
      <c r="F12750" s="6">
        <f t="shared" si="398"/>
        <v>3638.04</v>
      </c>
      <c r="G12750" s="6">
        <v>3425.07</v>
      </c>
      <c r="H12750" s="6">
        <f t="shared" si="399"/>
        <v>-212.9699999999998</v>
      </c>
      <c r="I12750" s="4" t="s">
        <v>38930</v>
      </c>
      <c r="J12750" s="2">
        <v>44452</v>
      </c>
      <c r="K12750" s="1" t="s">
        <v>59366</v>
      </c>
      <c r="L12750" s="1" t="s">
        <v>610</v>
      </c>
      <c r="M12750" s="1" t="s">
        <v>973</v>
      </c>
    </row>
    <row r="12751" spans="1:13" ht="14.25" hidden="1" customHeight="1" x14ac:dyDescent="0.25">
      <c r="A12751" s="4" t="s">
        <v>59367</v>
      </c>
      <c r="B12751" s="4" t="s">
        <v>34027</v>
      </c>
      <c r="C12751" s="4" t="s">
        <v>37143</v>
      </c>
      <c r="D12751" s="8">
        <v>3</v>
      </c>
      <c r="E12751" s="6">
        <f>_xlfn.XLOOKUP(C12751,Products!$A:$A,Products!$E:$E,0,0)</f>
        <v>1768.72</v>
      </c>
      <c r="F12751" s="6">
        <f t="shared" si="398"/>
        <v>5306.16</v>
      </c>
      <c r="G12751" s="6">
        <v>276.5</v>
      </c>
      <c r="H12751" s="6">
        <f t="shared" si="399"/>
        <v>-5029.66</v>
      </c>
      <c r="I12751" s="4" t="s">
        <v>38924</v>
      </c>
      <c r="J12751" s="2">
        <v>45070</v>
      </c>
      <c r="K12751" s="1" t="s">
        <v>59368</v>
      </c>
      <c r="L12751" s="1" t="s">
        <v>539</v>
      </c>
      <c r="M12751" s="1" t="s">
        <v>1772</v>
      </c>
    </row>
    <row r="12752" spans="1:13" ht="14.25" hidden="1" customHeight="1" x14ac:dyDescent="0.25">
      <c r="A12752" s="4" t="s">
        <v>50776</v>
      </c>
      <c r="B12752" s="4" t="s">
        <v>33485</v>
      </c>
      <c r="C12752" s="4" t="s">
        <v>35193</v>
      </c>
      <c r="D12752" s="8">
        <v>4</v>
      </c>
      <c r="E12752" s="6">
        <f>_xlfn.XLOOKUP(C12752,Products!$A:$A,Products!$E:$E,0,0)</f>
        <v>1329.37</v>
      </c>
      <c r="F12752" s="6">
        <f t="shared" si="398"/>
        <v>5317.48</v>
      </c>
      <c r="G12752" s="6">
        <v>1710.14</v>
      </c>
      <c r="H12752" s="6">
        <f t="shared" si="399"/>
        <v>-3607.3399999999992</v>
      </c>
      <c r="I12752" s="4" t="s">
        <v>38917</v>
      </c>
      <c r="J12752" s="2">
        <v>44153</v>
      </c>
      <c r="K12752" s="1" t="s">
        <v>50777</v>
      </c>
      <c r="L12752" s="1" t="s">
        <v>167</v>
      </c>
      <c r="M12752" s="1" t="s">
        <v>1085</v>
      </c>
    </row>
    <row r="12753" spans="1:13" ht="14.25" hidden="1" customHeight="1" x14ac:dyDescent="0.25">
      <c r="A12753" s="4" t="s">
        <v>59370</v>
      </c>
      <c r="B12753" s="4" t="s">
        <v>6815</v>
      </c>
      <c r="C12753" s="4" t="s">
        <v>35319</v>
      </c>
      <c r="D12753" s="8">
        <v>2</v>
      </c>
      <c r="E12753" s="6">
        <f>_xlfn.XLOOKUP(C12753,Products!$A:$A,Products!$E:$E,0,0)</f>
        <v>283.66000000000003</v>
      </c>
      <c r="F12753" s="6">
        <f t="shared" si="398"/>
        <v>567.32000000000005</v>
      </c>
      <c r="G12753" s="6">
        <v>4508.87</v>
      </c>
      <c r="H12753" s="6">
        <f t="shared" si="399"/>
        <v>3941.5499999999997</v>
      </c>
      <c r="I12753" s="4" t="s">
        <v>38930</v>
      </c>
      <c r="J12753" s="2">
        <v>44388</v>
      </c>
      <c r="K12753" s="1" t="s">
        <v>4537</v>
      </c>
      <c r="L12753" s="1" t="s">
        <v>16</v>
      </c>
      <c r="M12753" s="1" t="s">
        <v>1593</v>
      </c>
    </row>
    <row r="12754" spans="1:13" ht="14.25" hidden="1" customHeight="1" x14ac:dyDescent="0.25">
      <c r="A12754" s="4" t="s">
        <v>59371</v>
      </c>
      <c r="B12754" s="4" t="s">
        <v>21991</v>
      </c>
      <c r="C12754" s="4" t="s">
        <v>38503</v>
      </c>
      <c r="D12754" s="8">
        <v>2</v>
      </c>
      <c r="E12754" s="6">
        <f>_xlfn.XLOOKUP(C12754,Products!$A:$A,Products!$E:$E,0,0)</f>
        <v>1598.01</v>
      </c>
      <c r="F12754" s="6">
        <f t="shared" si="398"/>
        <v>3196.02</v>
      </c>
      <c r="G12754" s="6">
        <v>1784.82</v>
      </c>
      <c r="H12754" s="6">
        <f t="shared" si="399"/>
        <v>-1411.2</v>
      </c>
      <c r="I12754" s="4" t="s">
        <v>38924</v>
      </c>
      <c r="J12754" s="2">
        <v>45050</v>
      </c>
      <c r="K12754" s="1" t="s">
        <v>59372</v>
      </c>
      <c r="L12754" s="1" t="s">
        <v>86</v>
      </c>
      <c r="M12754" s="1" t="s">
        <v>2281</v>
      </c>
    </row>
    <row r="12755" spans="1:13" ht="14.25" hidden="1" customHeight="1" x14ac:dyDescent="0.25">
      <c r="A12755" s="4" t="s">
        <v>59373</v>
      </c>
      <c r="B12755" s="4" t="s">
        <v>1245</v>
      </c>
      <c r="C12755" s="4" t="s">
        <v>34372</v>
      </c>
      <c r="D12755" s="8">
        <v>4</v>
      </c>
      <c r="E12755" s="6">
        <f>_xlfn.XLOOKUP(C12755,Products!$A:$A,Products!$E:$E,0,0)</f>
        <v>1768.62</v>
      </c>
      <c r="F12755" s="6">
        <f t="shared" si="398"/>
        <v>7074.48</v>
      </c>
      <c r="G12755" s="6">
        <v>71.52</v>
      </c>
      <c r="H12755" s="6">
        <f t="shared" si="399"/>
        <v>-7002.9599999999991</v>
      </c>
      <c r="I12755" s="4" t="s">
        <v>38924</v>
      </c>
      <c r="J12755" s="2">
        <v>45476</v>
      </c>
      <c r="K12755" s="1" t="s">
        <v>42599</v>
      </c>
      <c r="L12755" s="1" t="s">
        <v>539</v>
      </c>
      <c r="M12755" s="1" t="s">
        <v>683</v>
      </c>
    </row>
    <row r="12756" spans="1:13" ht="14.25" hidden="1" customHeight="1" x14ac:dyDescent="0.25">
      <c r="A12756" s="4" t="s">
        <v>53550</v>
      </c>
      <c r="B12756" s="4" t="s">
        <v>20221</v>
      </c>
      <c r="C12756" s="4" t="s">
        <v>38320</v>
      </c>
      <c r="D12756" s="8">
        <v>2</v>
      </c>
      <c r="E12756" s="6">
        <f>_xlfn.XLOOKUP(C12756,Products!$A:$A,Products!$E:$E,0,0)</f>
        <v>1650.71</v>
      </c>
      <c r="F12756" s="6">
        <f t="shared" si="398"/>
        <v>3301.42</v>
      </c>
      <c r="G12756" s="6">
        <v>3060.52</v>
      </c>
      <c r="H12756" s="6">
        <f t="shared" si="399"/>
        <v>-240.90000000000009</v>
      </c>
      <c r="I12756" s="4" t="s">
        <v>38924</v>
      </c>
      <c r="J12756" s="2">
        <v>44153</v>
      </c>
      <c r="K12756" s="1" t="s">
        <v>16567</v>
      </c>
      <c r="L12756" s="1" t="s">
        <v>95</v>
      </c>
      <c r="M12756" s="1" t="s">
        <v>1772</v>
      </c>
    </row>
    <row r="12757" spans="1:13" ht="14.25" hidden="1" customHeight="1" x14ac:dyDescent="0.25">
      <c r="A12757" s="4" t="s">
        <v>53917</v>
      </c>
      <c r="B12757" s="4" t="s">
        <v>33017</v>
      </c>
      <c r="C12757" s="4" t="s">
        <v>37740</v>
      </c>
      <c r="D12757" s="8">
        <v>1</v>
      </c>
      <c r="E12757" s="6">
        <f>_xlfn.XLOOKUP(C12757,Products!$A:$A,Products!$E:$E,0,0)</f>
        <v>1336.58</v>
      </c>
      <c r="F12757" s="6">
        <f t="shared" si="398"/>
        <v>1336.58</v>
      </c>
      <c r="G12757" s="6">
        <v>189.64</v>
      </c>
      <c r="H12757" s="6">
        <f t="shared" si="399"/>
        <v>-1146.94</v>
      </c>
      <c r="I12757" s="4" t="s">
        <v>38919</v>
      </c>
      <c r="J12757" s="2">
        <v>44153</v>
      </c>
      <c r="K12757" s="1" t="s">
        <v>22867</v>
      </c>
      <c r="L12757" s="1" t="s">
        <v>140</v>
      </c>
      <c r="M12757" s="1" t="s">
        <v>3622</v>
      </c>
    </row>
    <row r="12758" spans="1:13" ht="14.25" hidden="1" customHeight="1" x14ac:dyDescent="0.25">
      <c r="A12758" s="4" t="s">
        <v>59378</v>
      </c>
      <c r="B12758" s="4" t="s">
        <v>20622</v>
      </c>
      <c r="C12758" s="4" t="s">
        <v>38033</v>
      </c>
      <c r="D12758" s="8">
        <v>5</v>
      </c>
      <c r="E12758" s="6">
        <f>_xlfn.XLOOKUP(C12758,Products!$A:$A,Products!$E:$E,0,0)</f>
        <v>263.41000000000003</v>
      </c>
      <c r="F12758" s="6">
        <f t="shared" si="398"/>
        <v>1317.0500000000002</v>
      </c>
      <c r="G12758" s="6">
        <v>2487.0100000000002</v>
      </c>
      <c r="H12758" s="6">
        <f t="shared" si="399"/>
        <v>1169.96</v>
      </c>
      <c r="I12758" s="4" t="s">
        <v>38919</v>
      </c>
      <c r="J12758" s="2">
        <v>44965</v>
      </c>
      <c r="K12758" s="1" t="s">
        <v>12497</v>
      </c>
      <c r="L12758" s="1" t="s">
        <v>587</v>
      </c>
      <c r="M12758" s="1" t="s">
        <v>12409</v>
      </c>
    </row>
    <row r="12759" spans="1:13" ht="14.25" hidden="1" customHeight="1" x14ac:dyDescent="0.25">
      <c r="A12759" s="4" t="s">
        <v>59379</v>
      </c>
      <c r="B12759" s="4" t="s">
        <v>1744</v>
      </c>
      <c r="C12759" s="4" t="s">
        <v>38860</v>
      </c>
      <c r="D12759" s="8">
        <v>4</v>
      </c>
      <c r="E12759" s="6">
        <f>_xlfn.XLOOKUP(C12759,Products!$A:$A,Products!$E:$E,0,0)</f>
        <v>1973.74</v>
      </c>
      <c r="F12759" s="6">
        <f t="shared" si="398"/>
        <v>7894.96</v>
      </c>
      <c r="G12759" s="6">
        <v>567.09</v>
      </c>
      <c r="H12759" s="6">
        <f t="shared" si="399"/>
        <v>-7327.87</v>
      </c>
      <c r="I12759" s="4" t="s">
        <v>38924</v>
      </c>
      <c r="J12759" s="2">
        <v>45448</v>
      </c>
      <c r="K12759" s="1" t="s">
        <v>59380</v>
      </c>
      <c r="L12759" s="1" t="s">
        <v>1644</v>
      </c>
      <c r="M12759" s="1" t="s">
        <v>1995</v>
      </c>
    </row>
    <row r="12760" spans="1:13" ht="14.25" hidden="1" customHeight="1" x14ac:dyDescent="0.25">
      <c r="A12760" s="4" t="s">
        <v>59381</v>
      </c>
      <c r="B12760" s="4" t="s">
        <v>14274</v>
      </c>
      <c r="C12760" s="4" t="s">
        <v>37017</v>
      </c>
      <c r="D12760" s="8">
        <v>2</v>
      </c>
      <c r="E12760" s="6">
        <f>_xlfn.XLOOKUP(C12760,Products!$A:$A,Products!$E:$E,0,0)</f>
        <v>1823.24</v>
      </c>
      <c r="F12760" s="6">
        <f t="shared" si="398"/>
        <v>3646.48</v>
      </c>
      <c r="G12760" s="6">
        <v>1795.46</v>
      </c>
      <c r="H12760" s="6">
        <f t="shared" si="399"/>
        <v>-1851.02</v>
      </c>
      <c r="I12760" s="4" t="s">
        <v>38924</v>
      </c>
      <c r="J12760" s="2">
        <v>44515</v>
      </c>
      <c r="K12760" s="1" t="s">
        <v>1084</v>
      </c>
      <c r="L12760" s="1" t="s">
        <v>730</v>
      </c>
      <c r="M12760" s="1" t="s">
        <v>2179</v>
      </c>
    </row>
    <row r="12761" spans="1:13" ht="14.25" hidden="1" customHeight="1" x14ac:dyDescent="0.25">
      <c r="A12761" s="4" t="s">
        <v>59382</v>
      </c>
      <c r="B12761" s="4" t="s">
        <v>19011</v>
      </c>
      <c r="C12761" s="4" t="s">
        <v>38789</v>
      </c>
      <c r="D12761" s="8">
        <v>5</v>
      </c>
      <c r="E12761" s="6">
        <f>_xlfn.XLOOKUP(C12761,Products!$A:$A,Products!$E:$E,0,0)</f>
        <v>501.25</v>
      </c>
      <c r="F12761" s="6">
        <f t="shared" si="398"/>
        <v>2506.25</v>
      </c>
      <c r="G12761" s="6">
        <v>2041.16</v>
      </c>
      <c r="H12761" s="6">
        <f t="shared" si="399"/>
        <v>-465.08999999999992</v>
      </c>
      <c r="I12761" s="4" t="s">
        <v>38917</v>
      </c>
      <c r="J12761" s="2">
        <v>45622</v>
      </c>
      <c r="K12761" s="1" t="s">
        <v>32018</v>
      </c>
      <c r="L12761" s="1" t="s">
        <v>1408</v>
      </c>
      <c r="M12761" s="1" t="s">
        <v>1848</v>
      </c>
    </row>
    <row r="12762" spans="1:13" ht="14.25" hidden="1" customHeight="1" x14ac:dyDescent="0.25">
      <c r="A12762" s="4" t="s">
        <v>59383</v>
      </c>
      <c r="B12762" s="4" t="s">
        <v>5571</v>
      </c>
      <c r="C12762" s="4" t="s">
        <v>37570</v>
      </c>
      <c r="D12762" s="8">
        <v>2</v>
      </c>
      <c r="E12762" s="6">
        <f>_xlfn.XLOOKUP(C12762,Products!$A:$A,Products!$E:$E,0,0)</f>
        <v>1165.58</v>
      </c>
      <c r="F12762" s="6">
        <f t="shared" si="398"/>
        <v>2331.16</v>
      </c>
      <c r="G12762" s="6">
        <v>2243.5300000000002</v>
      </c>
      <c r="H12762" s="6">
        <f t="shared" si="399"/>
        <v>-87.629999999999654</v>
      </c>
      <c r="I12762" s="4" t="s">
        <v>38924</v>
      </c>
      <c r="J12762" s="2">
        <v>44611</v>
      </c>
      <c r="K12762" s="1" t="s">
        <v>59384</v>
      </c>
      <c r="L12762" s="1" t="s">
        <v>194</v>
      </c>
      <c r="M12762" s="1" t="s">
        <v>784</v>
      </c>
    </row>
    <row r="12763" spans="1:13" ht="14.25" hidden="1" customHeight="1" x14ac:dyDescent="0.25">
      <c r="A12763" s="4" t="s">
        <v>59385</v>
      </c>
      <c r="B12763" s="4" t="s">
        <v>29123</v>
      </c>
      <c r="C12763" s="4" t="s">
        <v>35601</v>
      </c>
      <c r="D12763" s="8">
        <v>1</v>
      </c>
      <c r="E12763" s="6">
        <f>_xlfn.XLOOKUP(C12763,Products!$A:$A,Products!$E:$E,0,0)</f>
        <v>733.77</v>
      </c>
      <c r="F12763" s="6">
        <f t="shared" si="398"/>
        <v>733.77</v>
      </c>
      <c r="G12763" s="6">
        <v>3195.92</v>
      </c>
      <c r="H12763" s="6">
        <f t="shared" si="399"/>
        <v>2462.15</v>
      </c>
      <c r="I12763" s="4" t="s">
        <v>38917</v>
      </c>
      <c r="J12763" s="2">
        <v>44758</v>
      </c>
      <c r="K12763" s="1" t="s">
        <v>59386</v>
      </c>
      <c r="L12763" s="1" t="s">
        <v>426</v>
      </c>
      <c r="M12763" s="1" t="s">
        <v>313</v>
      </c>
    </row>
    <row r="12764" spans="1:13" ht="14.25" hidden="1" customHeight="1" x14ac:dyDescent="0.25">
      <c r="A12764" s="4" t="s">
        <v>54732</v>
      </c>
      <c r="B12764" s="4" t="s">
        <v>5292</v>
      </c>
      <c r="C12764" s="4" t="s">
        <v>35791</v>
      </c>
      <c r="D12764" s="8">
        <v>1</v>
      </c>
      <c r="E12764" s="6">
        <f>_xlfn.XLOOKUP(C12764,Products!$A:$A,Products!$E:$E,0,0)</f>
        <v>109.79</v>
      </c>
      <c r="F12764" s="6">
        <f t="shared" si="398"/>
        <v>109.79</v>
      </c>
      <c r="G12764" s="6">
        <v>2745.96</v>
      </c>
      <c r="H12764" s="6">
        <f t="shared" si="399"/>
        <v>2636.17</v>
      </c>
      <c r="I12764" s="4" t="s">
        <v>38919</v>
      </c>
      <c r="J12764" s="2">
        <v>44153</v>
      </c>
      <c r="K12764" s="1" t="s">
        <v>54733</v>
      </c>
      <c r="L12764" s="1" t="s">
        <v>578</v>
      </c>
      <c r="M12764" s="1" t="s">
        <v>839</v>
      </c>
    </row>
    <row r="12765" spans="1:13" ht="14.25" hidden="1" customHeight="1" x14ac:dyDescent="0.25">
      <c r="A12765" s="4" t="s">
        <v>59389</v>
      </c>
      <c r="B12765" s="4" t="s">
        <v>28787</v>
      </c>
      <c r="C12765" s="4" t="s">
        <v>35121</v>
      </c>
      <c r="D12765" s="8">
        <v>1</v>
      </c>
      <c r="E12765" s="6">
        <f>_xlfn.XLOOKUP(C12765,Products!$A:$A,Products!$E:$E,0,0)</f>
        <v>1193.07</v>
      </c>
      <c r="F12765" s="6">
        <f t="shared" si="398"/>
        <v>1193.07</v>
      </c>
      <c r="G12765" s="6">
        <v>4237.3599999999997</v>
      </c>
      <c r="H12765" s="6">
        <f t="shared" si="399"/>
        <v>3044.29</v>
      </c>
      <c r="I12765" s="4" t="s">
        <v>38919</v>
      </c>
      <c r="J12765" s="2">
        <v>45538</v>
      </c>
      <c r="K12765" s="1" t="s">
        <v>59390</v>
      </c>
      <c r="L12765" s="1" t="s">
        <v>924</v>
      </c>
      <c r="M12765" s="1" t="s">
        <v>4281</v>
      </c>
    </row>
    <row r="12766" spans="1:13" ht="14.25" customHeight="1" x14ac:dyDescent="0.25">
      <c r="A12766" s="4" t="s">
        <v>44771</v>
      </c>
      <c r="B12766" s="4" t="s">
        <v>16455</v>
      </c>
      <c r="C12766" s="4" t="s">
        <v>34640</v>
      </c>
      <c r="D12766" s="8">
        <v>4</v>
      </c>
      <c r="E12766" s="17">
        <f>_xlfn.XLOOKUP(C12766,Products!$A:$A,Products!$E:$E,0,0)</f>
        <v>618.14</v>
      </c>
      <c r="F12766" s="6">
        <f t="shared" si="398"/>
        <v>2472.56</v>
      </c>
      <c r="G12766" s="6">
        <v>4786.0200000000004</v>
      </c>
      <c r="H12766" s="6">
        <f t="shared" si="399"/>
        <v>2313.4600000000005</v>
      </c>
      <c r="I12766" s="4" t="s">
        <v>38930</v>
      </c>
      <c r="J12766" s="2">
        <v>45670</v>
      </c>
      <c r="K12766" s="1" t="s">
        <v>4190</v>
      </c>
      <c r="L12766" s="1" t="s">
        <v>149</v>
      </c>
      <c r="M12766" s="1" t="s">
        <v>1704</v>
      </c>
    </row>
    <row r="12767" spans="1:13" ht="14.25" hidden="1" customHeight="1" x14ac:dyDescent="0.25">
      <c r="A12767" s="4" t="s">
        <v>59392</v>
      </c>
      <c r="B12767" s="4" t="s">
        <v>2621</v>
      </c>
      <c r="C12767" s="4" t="s">
        <v>36610</v>
      </c>
      <c r="D12767" s="8">
        <v>5</v>
      </c>
      <c r="E12767" s="6">
        <f>_xlfn.XLOOKUP(C12767,Products!$A:$A,Products!$E:$E,0,0)</f>
        <v>340.93</v>
      </c>
      <c r="F12767" s="6">
        <f t="shared" si="398"/>
        <v>1704.65</v>
      </c>
      <c r="G12767" s="6">
        <v>353.18</v>
      </c>
      <c r="H12767" s="6">
        <f t="shared" si="399"/>
        <v>-1351.47</v>
      </c>
      <c r="I12767" s="4" t="s">
        <v>38917</v>
      </c>
      <c r="J12767" s="2">
        <v>45495</v>
      </c>
      <c r="K12767" s="1" t="s">
        <v>59393</v>
      </c>
      <c r="L12767" s="1" t="s">
        <v>158</v>
      </c>
      <c r="M12767" s="1" t="s">
        <v>6310</v>
      </c>
    </row>
    <row r="12768" spans="1:13" ht="14.25" hidden="1" customHeight="1" x14ac:dyDescent="0.25">
      <c r="A12768" s="4" t="s">
        <v>59394</v>
      </c>
      <c r="B12768" s="4" t="s">
        <v>16637</v>
      </c>
      <c r="C12768" s="4" t="s">
        <v>37913</v>
      </c>
      <c r="D12768" s="8">
        <v>3</v>
      </c>
      <c r="E12768" s="6">
        <f>_xlfn.XLOOKUP(C12768,Products!$A:$A,Products!$E:$E,0,0)</f>
        <v>770.86</v>
      </c>
      <c r="F12768" s="6">
        <f t="shared" si="398"/>
        <v>2312.58</v>
      </c>
      <c r="G12768" s="6">
        <v>3056.44</v>
      </c>
      <c r="H12768" s="6">
        <f t="shared" si="399"/>
        <v>743.86000000000013</v>
      </c>
      <c r="I12768" s="4" t="s">
        <v>38930</v>
      </c>
      <c r="J12768" s="2">
        <v>44211</v>
      </c>
      <c r="K12768" s="1" t="s">
        <v>59395</v>
      </c>
      <c r="L12768" s="1" t="s">
        <v>263</v>
      </c>
      <c r="M12768" s="1" t="s">
        <v>52</v>
      </c>
    </row>
    <row r="12769" spans="1:13" ht="14.25" hidden="1" customHeight="1" x14ac:dyDescent="0.25">
      <c r="A12769" s="4" t="s">
        <v>59396</v>
      </c>
      <c r="B12769" s="4" t="s">
        <v>1183</v>
      </c>
      <c r="C12769" s="4" t="s">
        <v>34905</v>
      </c>
      <c r="D12769" s="8">
        <v>2</v>
      </c>
      <c r="E12769" s="6">
        <f>_xlfn.XLOOKUP(C12769,Products!$A:$A,Products!$E:$E,0,0)</f>
        <v>1507.94</v>
      </c>
      <c r="F12769" s="6">
        <f t="shared" si="398"/>
        <v>3015.88</v>
      </c>
      <c r="G12769" s="6">
        <v>491.59</v>
      </c>
      <c r="H12769" s="6">
        <f t="shared" si="399"/>
        <v>-2524.29</v>
      </c>
      <c r="I12769" s="4" t="s">
        <v>38924</v>
      </c>
      <c r="J12769" s="2">
        <v>44740</v>
      </c>
      <c r="K12769" s="1" t="s">
        <v>59397</v>
      </c>
      <c r="L12769" s="1" t="s">
        <v>77</v>
      </c>
      <c r="M12769" s="1" t="s">
        <v>933</v>
      </c>
    </row>
    <row r="12770" spans="1:13" ht="14.25" hidden="1" customHeight="1" x14ac:dyDescent="0.25">
      <c r="A12770" s="4" t="s">
        <v>59398</v>
      </c>
      <c r="B12770" s="4" t="s">
        <v>1245</v>
      </c>
      <c r="C12770" s="4" t="s">
        <v>37470</v>
      </c>
      <c r="D12770" s="8">
        <v>5</v>
      </c>
      <c r="E12770" s="6">
        <f>_xlfn.XLOOKUP(C12770,Products!$A:$A,Products!$E:$E,0,0)</f>
        <v>1012.16</v>
      </c>
      <c r="F12770" s="6">
        <f t="shared" si="398"/>
        <v>5060.8</v>
      </c>
      <c r="G12770" s="6">
        <v>4056.07</v>
      </c>
      <c r="H12770" s="6">
        <f t="shared" si="399"/>
        <v>-1004.73</v>
      </c>
      <c r="I12770" s="4" t="s">
        <v>38938</v>
      </c>
      <c r="J12770" s="2">
        <v>44662</v>
      </c>
      <c r="K12770" s="1" t="s">
        <v>59399</v>
      </c>
      <c r="L12770" s="1" t="s">
        <v>337</v>
      </c>
      <c r="M12770" s="1" t="s">
        <v>1734</v>
      </c>
    </row>
    <row r="12771" spans="1:13" ht="14.25" hidden="1" customHeight="1" x14ac:dyDescent="0.25">
      <c r="A12771" s="4" t="s">
        <v>59400</v>
      </c>
      <c r="B12771" s="4" t="s">
        <v>31477</v>
      </c>
      <c r="C12771" s="4" t="s">
        <v>34670</v>
      </c>
      <c r="D12771" s="8">
        <v>5</v>
      </c>
      <c r="E12771" s="6">
        <f>_xlfn.XLOOKUP(C12771,Products!$A:$A,Products!$E:$E,0,0)</f>
        <v>739.96</v>
      </c>
      <c r="F12771" s="6">
        <f t="shared" si="398"/>
        <v>3699.8</v>
      </c>
      <c r="G12771" s="6">
        <v>3998.56</v>
      </c>
      <c r="H12771" s="6">
        <f t="shared" si="399"/>
        <v>298.75999999999976</v>
      </c>
      <c r="I12771" s="4" t="s">
        <v>38917</v>
      </c>
      <c r="J12771" s="2">
        <v>44850</v>
      </c>
      <c r="K12771" s="1" t="s">
        <v>28275</v>
      </c>
      <c r="L12771" s="1" t="s">
        <v>280</v>
      </c>
      <c r="M12771" s="1" t="s">
        <v>667</v>
      </c>
    </row>
    <row r="12772" spans="1:13" ht="14.25" hidden="1" customHeight="1" x14ac:dyDescent="0.25">
      <c r="A12772" s="4" t="s">
        <v>56849</v>
      </c>
      <c r="B12772" s="4" t="s">
        <v>15115</v>
      </c>
      <c r="C12772" s="4" t="s">
        <v>37255</v>
      </c>
      <c r="D12772" s="8">
        <v>1</v>
      </c>
      <c r="E12772" s="6">
        <f>_xlfn.XLOOKUP(C12772,Products!$A:$A,Products!$E:$E,0,0)</f>
        <v>1535.43</v>
      </c>
      <c r="F12772" s="6">
        <f t="shared" si="398"/>
        <v>1535.43</v>
      </c>
      <c r="G12772" s="6">
        <v>1053.68</v>
      </c>
      <c r="H12772" s="6">
        <f t="shared" si="399"/>
        <v>-481.75</v>
      </c>
      <c r="I12772" s="4" t="s">
        <v>38930</v>
      </c>
      <c r="J12772" s="2">
        <v>44153</v>
      </c>
      <c r="K12772" s="1" t="s">
        <v>32277</v>
      </c>
      <c r="L12772" s="1" t="s">
        <v>730</v>
      </c>
      <c r="M12772" s="1" t="s">
        <v>2216</v>
      </c>
    </row>
    <row r="12773" spans="1:13" ht="14.25" hidden="1" customHeight="1" x14ac:dyDescent="0.25">
      <c r="A12773" s="4" t="s">
        <v>59402</v>
      </c>
      <c r="B12773" s="4" t="s">
        <v>32013</v>
      </c>
      <c r="C12773" s="4" t="s">
        <v>38211</v>
      </c>
      <c r="D12773" s="8">
        <v>5</v>
      </c>
      <c r="E12773" s="6">
        <f>_xlfn.XLOOKUP(C12773,Products!$A:$A,Products!$E:$E,0,0)</f>
        <v>1929.98</v>
      </c>
      <c r="F12773" s="6">
        <f t="shared" si="398"/>
        <v>9649.9</v>
      </c>
      <c r="G12773" s="6">
        <v>698.34</v>
      </c>
      <c r="H12773" s="6">
        <f t="shared" si="399"/>
        <v>-8951.56</v>
      </c>
      <c r="I12773" s="4" t="s">
        <v>38917</v>
      </c>
      <c r="J12773" s="2">
        <v>45629</v>
      </c>
      <c r="K12773" s="1" t="s">
        <v>5975</v>
      </c>
      <c r="L12773" s="1" t="s">
        <v>25</v>
      </c>
      <c r="M12773" s="1" t="s">
        <v>2047</v>
      </c>
    </row>
    <row r="12774" spans="1:13" ht="14.25" hidden="1" customHeight="1" x14ac:dyDescent="0.25">
      <c r="A12774" s="4" t="s">
        <v>57680</v>
      </c>
      <c r="B12774" s="4" t="s">
        <v>15036</v>
      </c>
      <c r="C12774" s="4" t="s">
        <v>36952</v>
      </c>
      <c r="D12774" s="8">
        <v>3</v>
      </c>
      <c r="E12774" s="6">
        <f>_xlfn.XLOOKUP(C12774,Products!$A:$A,Products!$E:$E,0,0)</f>
        <v>1711.54</v>
      </c>
      <c r="F12774" s="6">
        <f t="shared" si="398"/>
        <v>5134.62</v>
      </c>
      <c r="G12774" s="6">
        <v>2141.85</v>
      </c>
      <c r="H12774" s="6">
        <f t="shared" si="399"/>
        <v>-2992.77</v>
      </c>
      <c r="I12774" s="4" t="s">
        <v>38919</v>
      </c>
      <c r="J12774" s="2">
        <v>44153</v>
      </c>
      <c r="K12774" s="1" t="s">
        <v>57681</v>
      </c>
      <c r="L12774" s="1" t="s">
        <v>254</v>
      </c>
      <c r="M12774" s="1" t="s">
        <v>738</v>
      </c>
    </row>
    <row r="12775" spans="1:13" ht="14.25" hidden="1" customHeight="1" x14ac:dyDescent="0.25">
      <c r="A12775" s="4" t="s">
        <v>59404</v>
      </c>
      <c r="B12775" s="4" t="s">
        <v>8064</v>
      </c>
      <c r="C12775" s="4" t="s">
        <v>35671</v>
      </c>
      <c r="D12775" s="8">
        <v>4</v>
      </c>
      <c r="E12775" s="6">
        <f>_xlfn.XLOOKUP(C12775,Products!$A:$A,Products!$E:$E,0,0)</f>
        <v>460.73</v>
      </c>
      <c r="F12775" s="6">
        <f t="shared" si="398"/>
        <v>1842.92</v>
      </c>
      <c r="G12775" s="6">
        <v>3530.7</v>
      </c>
      <c r="H12775" s="6">
        <f t="shared" si="399"/>
        <v>1687.7799999999997</v>
      </c>
      <c r="I12775" s="4" t="s">
        <v>38924</v>
      </c>
      <c r="J12775" s="2">
        <v>44978</v>
      </c>
      <c r="K12775" s="1" t="s">
        <v>51099</v>
      </c>
      <c r="L12775" s="1" t="s">
        <v>77</v>
      </c>
      <c r="M12775" s="1" t="s">
        <v>2061</v>
      </c>
    </row>
    <row r="12776" spans="1:13" ht="14.25" hidden="1" customHeight="1" x14ac:dyDescent="0.25">
      <c r="A12776" s="4" t="s">
        <v>59405</v>
      </c>
      <c r="B12776" s="4" t="s">
        <v>9641</v>
      </c>
      <c r="C12776" s="4" t="s">
        <v>36154</v>
      </c>
      <c r="D12776" s="8">
        <v>2</v>
      </c>
      <c r="E12776" s="6">
        <f>_xlfn.XLOOKUP(C12776,Products!$A:$A,Products!$E:$E,0,0)</f>
        <v>1162.23</v>
      </c>
      <c r="F12776" s="6">
        <f t="shared" si="398"/>
        <v>2324.46</v>
      </c>
      <c r="G12776" s="6">
        <v>794.25</v>
      </c>
      <c r="H12776" s="6">
        <f t="shared" si="399"/>
        <v>-1530.21</v>
      </c>
      <c r="I12776" s="4" t="s">
        <v>38930</v>
      </c>
      <c r="J12776" s="2">
        <v>45546</v>
      </c>
      <c r="K12776" s="1" t="s">
        <v>50973</v>
      </c>
      <c r="L12776" s="1" t="s">
        <v>417</v>
      </c>
      <c r="M12776" s="1" t="s">
        <v>362</v>
      </c>
    </row>
    <row r="12777" spans="1:13" ht="14.25" hidden="1" customHeight="1" x14ac:dyDescent="0.25">
      <c r="A12777" s="4" t="s">
        <v>59406</v>
      </c>
      <c r="B12777" s="4" t="s">
        <v>8383</v>
      </c>
      <c r="C12777" s="4" t="s">
        <v>35447</v>
      </c>
      <c r="D12777" s="8">
        <v>5</v>
      </c>
      <c r="E12777" s="6">
        <f>_xlfn.XLOOKUP(C12777,Products!$A:$A,Products!$E:$E,0,0)</f>
        <v>917.59</v>
      </c>
      <c r="F12777" s="6">
        <f t="shared" si="398"/>
        <v>4587.95</v>
      </c>
      <c r="G12777" s="6">
        <v>3060.68</v>
      </c>
      <c r="H12777" s="6">
        <f t="shared" si="399"/>
        <v>-1527.27</v>
      </c>
      <c r="I12777" s="4" t="s">
        <v>38917</v>
      </c>
      <c r="J12777" s="2">
        <v>44860</v>
      </c>
      <c r="K12777" s="1" t="s">
        <v>59407</v>
      </c>
      <c r="L12777" s="1" t="s">
        <v>131</v>
      </c>
      <c r="M12777" s="1" t="s">
        <v>1311</v>
      </c>
    </row>
    <row r="12778" spans="1:13" ht="14.25" hidden="1" customHeight="1" x14ac:dyDescent="0.25">
      <c r="A12778" s="4" t="s">
        <v>60771</v>
      </c>
      <c r="B12778" s="4" t="s">
        <v>26707</v>
      </c>
      <c r="C12778" s="4" t="s">
        <v>37938</v>
      </c>
      <c r="D12778" s="8">
        <v>5</v>
      </c>
      <c r="E12778" s="6">
        <f>_xlfn.XLOOKUP(C12778,Products!$A:$A,Products!$E:$E,0,0)</f>
        <v>1712.95</v>
      </c>
      <c r="F12778" s="6">
        <f t="shared" si="398"/>
        <v>8564.75</v>
      </c>
      <c r="G12778" s="6">
        <v>1516.95</v>
      </c>
      <c r="H12778" s="6">
        <f t="shared" si="399"/>
        <v>-7047.8</v>
      </c>
      <c r="I12778" s="4" t="s">
        <v>38917</v>
      </c>
      <c r="J12778" s="2">
        <v>44153</v>
      </c>
      <c r="K12778" s="1" t="s">
        <v>33560</v>
      </c>
      <c r="L12778" s="1" t="s">
        <v>149</v>
      </c>
      <c r="M12778" s="1" t="s">
        <v>2736</v>
      </c>
    </row>
    <row r="12779" spans="1:13" ht="14.25" hidden="1" customHeight="1" x14ac:dyDescent="0.25">
      <c r="A12779" s="4" t="s">
        <v>59410</v>
      </c>
      <c r="B12779" s="4" t="s">
        <v>14034</v>
      </c>
      <c r="C12779" s="4" t="s">
        <v>36200</v>
      </c>
      <c r="D12779" s="8">
        <v>3</v>
      </c>
      <c r="E12779" s="6">
        <f>_xlfn.XLOOKUP(C12779,Products!$A:$A,Products!$E:$E,0,0)</f>
        <v>372.52</v>
      </c>
      <c r="F12779" s="6">
        <f t="shared" si="398"/>
        <v>1117.56</v>
      </c>
      <c r="G12779" s="6">
        <v>152.5</v>
      </c>
      <c r="H12779" s="6">
        <f t="shared" si="399"/>
        <v>-965.06</v>
      </c>
      <c r="I12779" s="4" t="s">
        <v>38930</v>
      </c>
      <c r="J12779" s="2">
        <v>45616</v>
      </c>
      <c r="K12779" s="1" t="s">
        <v>45826</v>
      </c>
      <c r="L12779" s="1" t="s">
        <v>924</v>
      </c>
      <c r="M12779" s="1" t="s">
        <v>3501</v>
      </c>
    </row>
    <row r="12780" spans="1:13" ht="14.25" hidden="1" customHeight="1" x14ac:dyDescent="0.25">
      <c r="A12780" s="4" t="s">
        <v>61259</v>
      </c>
      <c r="B12780" s="4" t="s">
        <v>21673</v>
      </c>
      <c r="C12780" s="4" t="s">
        <v>37329</v>
      </c>
      <c r="D12780" s="8">
        <v>2</v>
      </c>
      <c r="E12780" s="6">
        <f>_xlfn.XLOOKUP(C12780,Products!$A:$A,Products!$E:$E,0,0)</f>
        <v>298.38</v>
      </c>
      <c r="F12780" s="6">
        <f t="shared" si="398"/>
        <v>596.76</v>
      </c>
      <c r="G12780" s="6">
        <v>4075.14</v>
      </c>
      <c r="H12780" s="6">
        <f t="shared" si="399"/>
        <v>3478.38</v>
      </c>
      <c r="I12780" s="4" t="s">
        <v>38919</v>
      </c>
      <c r="J12780" s="2">
        <v>44153</v>
      </c>
      <c r="K12780" s="1" t="s">
        <v>58136</v>
      </c>
      <c r="L12780" s="1" t="s">
        <v>51</v>
      </c>
      <c r="M12780" s="1" t="s">
        <v>150</v>
      </c>
    </row>
    <row r="12781" spans="1:13" ht="14.25" hidden="1" customHeight="1" x14ac:dyDescent="0.25">
      <c r="A12781" s="4" t="s">
        <v>40400</v>
      </c>
      <c r="B12781" s="4" t="s">
        <v>3926</v>
      </c>
      <c r="C12781" s="4" t="s">
        <v>36049</v>
      </c>
      <c r="D12781" s="8">
        <v>1</v>
      </c>
      <c r="E12781" s="6">
        <f>_xlfn.XLOOKUP(C12781,Products!$A:$A,Products!$E:$E,0,0)</f>
        <v>22.21</v>
      </c>
      <c r="F12781" s="6">
        <f t="shared" si="398"/>
        <v>22.21</v>
      </c>
      <c r="G12781" s="6">
        <v>765.7</v>
      </c>
      <c r="H12781" s="6">
        <f t="shared" si="399"/>
        <v>743.49</v>
      </c>
      <c r="I12781" s="4" t="s">
        <v>38938</v>
      </c>
      <c r="J12781" s="2">
        <v>44154</v>
      </c>
      <c r="K12781" s="1" t="s">
        <v>40401</v>
      </c>
      <c r="L12781" s="1" t="s">
        <v>1644</v>
      </c>
      <c r="M12781" s="1" t="s">
        <v>3388</v>
      </c>
    </row>
    <row r="12782" spans="1:13" ht="14.25" hidden="1" customHeight="1" x14ac:dyDescent="0.25">
      <c r="A12782" s="4" t="s">
        <v>59415</v>
      </c>
      <c r="B12782" s="4" t="s">
        <v>1018</v>
      </c>
      <c r="C12782" s="4" t="s">
        <v>38015</v>
      </c>
      <c r="D12782" s="8">
        <v>5</v>
      </c>
      <c r="E12782" s="6">
        <f>_xlfn.XLOOKUP(C12782,Products!$A:$A,Products!$E:$E,0,0)</f>
        <v>1908.98</v>
      </c>
      <c r="F12782" s="6">
        <f t="shared" si="398"/>
        <v>9544.9</v>
      </c>
      <c r="G12782" s="6">
        <v>1049.24</v>
      </c>
      <c r="H12782" s="6">
        <f t="shared" si="399"/>
        <v>-8495.66</v>
      </c>
      <c r="I12782" s="4" t="s">
        <v>38917</v>
      </c>
      <c r="J12782" s="2">
        <v>45207</v>
      </c>
      <c r="K12782" s="1" t="s">
        <v>59416</v>
      </c>
      <c r="L12782" s="1" t="s">
        <v>140</v>
      </c>
      <c r="M12782" s="1" t="s">
        <v>2368</v>
      </c>
    </row>
    <row r="12783" spans="1:13" ht="14.25" hidden="1" customHeight="1" x14ac:dyDescent="0.25">
      <c r="A12783" s="4" t="s">
        <v>59417</v>
      </c>
      <c r="B12783" s="4" t="s">
        <v>756</v>
      </c>
      <c r="C12783" s="4" t="s">
        <v>36572</v>
      </c>
      <c r="D12783" s="8">
        <v>5</v>
      </c>
      <c r="E12783" s="6">
        <f>_xlfn.XLOOKUP(C12783,Products!$A:$A,Products!$E:$E,0,0)</f>
        <v>1977.62</v>
      </c>
      <c r="F12783" s="6">
        <f t="shared" si="398"/>
        <v>9888.0999999999985</v>
      </c>
      <c r="G12783" s="6">
        <v>345.06</v>
      </c>
      <c r="H12783" s="6">
        <f t="shared" si="399"/>
        <v>-9543.0399999999991</v>
      </c>
      <c r="I12783" s="4" t="s">
        <v>38930</v>
      </c>
      <c r="J12783" s="2">
        <v>45197</v>
      </c>
      <c r="K12783" s="1" t="s">
        <v>59418</v>
      </c>
      <c r="L12783" s="1" t="s">
        <v>610</v>
      </c>
      <c r="M12783" s="1" t="s">
        <v>1347</v>
      </c>
    </row>
    <row r="12784" spans="1:13" ht="14.25" hidden="1" customHeight="1" x14ac:dyDescent="0.25">
      <c r="A12784" s="4" t="s">
        <v>59419</v>
      </c>
      <c r="B12784" s="4" t="s">
        <v>22992</v>
      </c>
      <c r="C12784" s="4" t="s">
        <v>34715</v>
      </c>
      <c r="D12784" s="8">
        <v>2</v>
      </c>
      <c r="E12784" s="6">
        <f>_xlfn.XLOOKUP(C12784,Products!$A:$A,Products!$E:$E,0,0)</f>
        <v>1930.6</v>
      </c>
      <c r="F12784" s="6">
        <f t="shared" si="398"/>
        <v>3861.2</v>
      </c>
      <c r="G12784" s="6">
        <v>1820.91</v>
      </c>
      <c r="H12784" s="6">
        <f t="shared" si="399"/>
        <v>-2040.2899999999997</v>
      </c>
      <c r="I12784" s="4" t="s">
        <v>38938</v>
      </c>
      <c r="J12784" s="2">
        <v>44750</v>
      </c>
      <c r="K12784" s="1" t="s">
        <v>40019</v>
      </c>
      <c r="L12784" s="1" t="s">
        <v>1416</v>
      </c>
      <c r="M12784" s="1" t="s">
        <v>2931</v>
      </c>
    </row>
    <row r="12785" spans="1:13" ht="14.25" customHeight="1" x14ac:dyDescent="0.25">
      <c r="A12785" s="4" t="s">
        <v>55635</v>
      </c>
      <c r="B12785" s="4" t="s">
        <v>29137</v>
      </c>
      <c r="C12785" s="4" t="s">
        <v>38761</v>
      </c>
      <c r="D12785" s="8">
        <v>2</v>
      </c>
      <c r="E12785" s="17">
        <f>_xlfn.XLOOKUP(C12785,Products!$A:$A,Products!$E:$E,0,0)</f>
        <v>1096.6300000000001</v>
      </c>
      <c r="F12785" s="6">
        <f t="shared" si="398"/>
        <v>2193.2600000000002</v>
      </c>
      <c r="G12785" s="6">
        <v>2532.41</v>
      </c>
      <c r="H12785" s="6">
        <f t="shared" si="399"/>
        <v>339.14999999999964</v>
      </c>
      <c r="I12785" s="4" t="s">
        <v>38919</v>
      </c>
      <c r="J12785" s="2">
        <v>45670</v>
      </c>
      <c r="K12785" s="1" t="s">
        <v>46526</v>
      </c>
      <c r="L12785" s="1" t="s">
        <v>531</v>
      </c>
      <c r="M12785" s="1" t="s">
        <v>229</v>
      </c>
    </row>
    <row r="12786" spans="1:13" ht="14.25" hidden="1" customHeight="1" x14ac:dyDescent="0.25">
      <c r="A12786" s="4" t="s">
        <v>41582</v>
      </c>
      <c r="B12786" s="4" t="s">
        <v>2362</v>
      </c>
      <c r="C12786" s="4" t="s">
        <v>35158</v>
      </c>
      <c r="D12786" s="8">
        <v>3</v>
      </c>
      <c r="E12786" s="6">
        <f>_xlfn.XLOOKUP(C12786,Products!$A:$A,Products!$E:$E,0,0)</f>
        <v>64.62</v>
      </c>
      <c r="F12786" s="6">
        <f t="shared" si="398"/>
        <v>193.86</v>
      </c>
      <c r="G12786" s="6">
        <v>4964.29</v>
      </c>
      <c r="H12786" s="6">
        <f t="shared" si="399"/>
        <v>4770.43</v>
      </c>
      <c r="I12786" s="4" t="s">
        <v>38930</v>
      </c>
      <c r="J12786" s="2">
        <v>44154</v>
      </c>
      <c r="K12786" s="1" t="s">
        <v>41583</v>
      </c>
      <c r="L12786" s="1" t="s">
        <v>131</v>
      </c>
      <c r="M12786" s="1" t="s">
        <v>5190</v>
      </c>
    </row>
    <row r="12787" spans="1:13" ht="14.25" hidden="1" customHeight="1" x14ac:dyDescent="0.25">
      <c r="A12787" s="4" t="s">
        <v>59423</v>
      </c>
      <c r="B12787" s="4" t="s">
        <v>21929</v>
      </c>
      <c r="C12787" s="4" t="s">
        <v>35042</v>
      </c>
      <c r="D12787" s="8">
        <v>5</v>
      </c>
      <c r="E12787" s="6">
        <f>_xlfn.XLOOKUP(C12787,Products!$A:$A,Products!$E:$E,0,0)</f>
        <v>28.54</v>
      </c>
      <c r="F12787" s="6">
        <f t="shared" si="398"/>
        <v>142.69999999999999</v>
      </c>
      <c r="G12787" s="6">
        <v>844.59</v>
      </c>
      <c r="H12787" s="6">
        <f t="shared" si="399"/>
        <v>701.8900000000001</v>
      </c>
      <c r="I12787" s="4" t="s">
        <v>38938</v>
      </c>
      <c r="J12787" s="2">
        <v>44248</v>
      </c>
      <c r="K12787" s="1" t="s">
        <v>22390</v>
      </c>
      <c r="L12787" s="1" t="s">
        <v>34</v>
      </c>
      <c r="M12787" s="1" t="s">
        <v>548</v>
      </c>
    </row>
    <row r="12788" spans="1:13" ht="14.25" hidden="1" customHeight="1" x14ac:dyDescent="0.25">
      <c r="A12788" s="4" t="s">
        <v>44461</v>
      </c>
      <c r="B12788" s="4" t="s">
        <v>29723</v>
      </c>
      <c r="C12788" s="4" t="s">
        <v>38652</v>
      </c>
      <c r="D12788" s="8">
        <v>5</v>
      </c>
      <c r="E12788" s="6">
        <f>_xlfn.XLOOKUP(C12788,Products!$A:$A,Products!$E:$E,0,0)</f>
        <v>1126.1099999999999</v>
      </c>
      <c r="F12788" s="6">
        <f t="shared" si="398"/>
        <v>5630.5499999999993</v>
      </c>
      <c r="G12788" s="6">
        <v>2115.02</v>
      </c>
      <c r="H12788" s="6">
        <f t="shared" si="399"/>
        <v>-3515.5299999999993</v>
      </c>
      <c r="I12788" s="4" t="s">
        <v>38930</v>
      </c>
      <c r="J12788" s="2">
        <v>44154</v>
      </c>
      <c r="K12788" s="1" t="s">
        <v>8235</v>
      </c>
      <c r="L12788" s="1" t="s">
        <v>95</v>
      </c>
      <c r="M12788" s="1" t="s">
        <v>96</v>
      </c>
    </row>
    <row r="12789" spans="1:13" ht="14.25" hidden="1" customHeight="1" x14ac:dyDescent="0.25">
      <c r="A12789" s="4" t="s">
        <v>59426</v>
      </c>
      <c r="B12789" s="4" t="s">
        <v>9800</v>
      </c>
      <c r="C12789" s="4" t="s">
        <v>35746</v>
      </c>
      <c r="D12789" s="8">
        <v>4</v>
      </c>
      <c r="E12789" s="6">
        <f>_xlfn.XLOOKUP(C12789,Products!$A:$A,Products!$E:$E,0,0)</f>
        <v>1596.93</v>
      </c>
      <c r="F12789" s="6">
        <f t="shared" si="398"/>
        <v>6387.72</v>
      </c>
      <c r="G12789" s="6">
        <v>1562.4</v>
      </c>
      <c r="H12789" s="6">
        <f t="shared" si="399"/>
        <v>-4825.32</v>
      </c>
      <c r="I12789" s="4" t="s">
        <v>38938</v>
      </c>
      <c r="J12789" s="2">
        <v>44884</v>
      </c>
      <c r="K12789" s="1" t="s">
        <v>59427</v>
      </c>
      <c r="L12789" s="1" t="s">
        <v>682</v>
      </c>
      <c r="M12789" s="1" t="s">
        <v>2485</v>
      </c>
    </row>
    <row r="12790" spans="1:13" ht="14.25" hidden="1" customHeight="1" x14ac:dyDescent="0.25">
      <c r="A12790" s="4" t="s">
        <v>59428</v>
      </c>
      <c r="B12790" s="4" t="s">
        <v>15762</v>
      </c>
      <c r="C12790" s="4" t="s">
        <v>38574</v>
      </c>
      <c r="D12790" s="8">
        <v>4</v>
      </c>
      <c r="E12790" s="6">
        <f>_xlfn.XLOOKUP(C12790,Products!$A:$A,Products!$E:$E,0,0)</f>
        <v>213.76</v>
      </c>
      <c r="F12790" s="6">
        <f t="shared" si="398"/>
        <v>855.04</v>
      </c>
      <c r="G12790" s="6">
        <v>4040.74</v>
      </c>
      <c r="H12790" s="6">
        <f t="shared" si="399"/>
        <v>3185.7</v>
      </c>
      <c r="I12790" s="4" t="s">
        <v>38924</v>
      </c>
      <c r="J12790" s="2">
        <v>44442</v>
      </c>
      <c r="K12790" s="1" t="s">
        <v>59429</v>
      </c>
      <c r="L12790" s="1" t="s">
        <v>77</v>
      </c>
      <c r="M12790" s="1" t="s">
        <v>784</v>
      </c>
    </row>
    <row r="12791" spans="1:13" ht="14.25" hidden="1" customHeight="1" x14ac:dyDescent="0.25">
      <c r="A12791" s="4" t="s">
        <v>48222</v>
      </c>
      <c r="B12791" s="4" t="s">
        <v>14055</v>
      </c>
      <c r="C12791" s="4" t="s">
        <v>35242</v>
      </c>
      <c r="D12791" s="8">
        <v>4</v>
      </c>
      <c r="E12791" s="6">
        <f>_xlfn.XLOOKUP(C12791,Products!$A:$A,Products!$E:$E,0,0)</f>
        <v>267.02</v>
      </c>
      <c r="F12791" s="6">
        <f t="shared" si="398"/>
        <v>1068.08</v>
      </c>
      <c r="G12791" s="6">
        <v>514.9</v>
      </c>
      <c r="H12791" s="6">
        <f t="shared" si="399"/>
        <v>-553.17999999999995</v>
      </c>
      <c r="I12791" s="4" t="s">
        <v>38930</v>
      </c>
      <c r="J12791" s="2">
        <v>44154</v>
      </c>
      <c r="K12791" s="1" t="s">
        <v>48223</v>
      </c>
      <c r="L12791" s="1" t="s">
        <v>451</v>
      </c>
      <c r="M12791" s="1" t="s">
        <v>5842</v>
      </c>
    </row>
    <row r="12792" spans="1:13" ht="14.25" hidden="1" customHeight="1" x14ac:dyDescent="0.25">
      <c r="A12792" s="4" t="s">
        <v>59431</v>
      </c>
      <c r="B12792" s="4" t="s">
        <v>29830</v>
      </c>
      <c r="C12792" s="4" t="s">
        <v>36144</v>
      </c>
      <c r="D12792" s="8">
        <v>5</v>
      </c>
      <c r="E12792" s="6">
        <f>_xlfn.XLOOKUP(C12792,Products!$A:$A,Products!$E:$E,0,0)</f>
        <v>1400.33</v>
      </c>
      <c r="F12792" s="6">
        <f t="shared" si="398"/>
        <v>7001.65</v>
      </c>
      <c r="G12792" s="6">
        <v>4994.29</v>
      </c>
      <c r="H12792" s="6">
        <f t="shared" si="399"/>
        <v>-2007.3599999999997</v>
      </c>
      <c r="I12792" s="4" t="s">
        <v>38924</v>
      </c>
      <c r="J12792" s="2">
        <v>45571</v>
      </c>
      <c r="K12792" s="1" t="s">
        <v>59432</v>
      </c>
      <c r="L12792" s="1" t="s">
        <v>228</v>
      </c>
      <c r="M12792" s="1" t="s">
        <v>3501</v>
      </c>
    </row>
    <row r="12793" spans="1:13" ht="14.25" hidden="1" customHeight="1" x14ac:dyDescent="0.25">
      <c r="A12793" s="4" t="s">
        <v>59433</v>
      </c>
      <c r="B12793" s="4" t="s">
        <v>4206</v>
      </c>
      <c r="C12793" s="4" t="s">
        <v>37541</v>
      </c>
      <c r="D12793" s="8">
        <v>1</v>
      </c>
      <c r="E12793" s="6">
        <f>_xlfn.XLOOKUP(C12793,Products!$A:$A,Products!$E:$E,0,0)</f>
        <v>386.4</v>
      </c>
      <c r="F12793" s="6">
        <f t="shared" si="398"/>
        <v>386.4</v>
      </c>
      <c r="G12793" s="6">
        <v>2224.41</v>
      </c>
      <c r="H12793" s="6">
        <f t="shared" si="399"/>
        <v>1838.0099999999998</v>
      </c>
      <c r="I12793" s="4" t="s">
        <v>38919</v>
      </c>
      <c r="J12793" s="2">
        <v>44334</v>
      </c>
      <c r="K12793" s="1" t="s">
        <v>51469</v>
      </c>
      <c r="L12793" s="1" t="s">
        <v>194</v>
      </c>
      <c r="M12793" s="1" t="s">
        <v>370</v>
      </c>
    </row>
    <row r="12794" spans="1:13" ht="14.25" hidden="1" customHeight="1" x14ac:dyDescent="0.25">
      <c r="A12794" s="4" t="s">
        <v>49808</v>
      </c>
      <c r="B12794" s="4" t="s">
        <v>30828</v>
      </c>
      <c r="C12794" s="4" t="s">
        <v>38665</v>
      </c>
      <c r="D12794" s="8">
        <v>4</v>
      </c>
      <c r="E12794" s="6">
        <f>_xlfn.XLOOKUP(C12794,Products!$A:$A,Products!$E:$E,0,0)</f>
        <v>1946.85</v>
      </c>
      <c r="F12794" s="6">
        <f t="shared" si="398"/>
        <v>7787.4</v>
      </c>
      <c r="G12794" s="6">
        <v>2258.88</v>
      </c>
      <c r="H12794" s="6">
        <f t="shared" si="399"/>
        <v>-5528.5199999999995</v>
      </c>
      <c r="I12794" s="4" t="s">
        <v>38938</v>
      </c>
      <c r="J12794" s="2">
        <v>44154</v>
      </c>
      <c r="K12794" s="1" t="s">
        <v>49809</v>
      </c>
      <c r="L12794" s="1" t="s">
        <v>1189</v>
      </c>
      <c r="M12794" s="1" t="s">
        <v>2383</v>
      </c>
    </row>
    <row r="12795" spans="1:13" ht="14.25" hidden="1" customHeight="1" x14ac:dyDescent="0.25">
      <c r="A12795" s="4" t="s">
        <v>59436</v>
      </c>
      <c r="B12795" s="4" t="s">
        <v>25667</v>
      </c>
      <c r="C12795" s="4" t="s">
        <v>38316</v>
      </c>
      <c r="D12795" s="8">
        <v>2</v>
      </c>
      <c r="E12795" s="6">
        <f>_xlfn.XLOOKUP(C12795,Products!$A:$A,Products!$E:$E,0,0)</f>
        <v>716.7</v>
      </c>
      <c r="F12795" s="6">
        <f t="shared" si="398"/>
        <v>1433.4</v>
      </c>
      <c r="G12795" s="6">
        <v>2444.64</v>
      </c>
      <c r="H12795" s="6">
        <f t="shared" si="399"/>
        <v>1011.2399999999998</v>
      </c>
      <c r="I12795" s="4" t="s">
        <v>38917</v>
      </c>
      <c r="J12795" s="2">
        <v>45392</v>
      </c>
      <c r="K12795" s="1" t="s">
        <v>30563</v>
      </c>
      <c r="L12795" s="1" t="s">
        <v>149</v>
      </c>
      <c r="M12795" s="1" t="s">
        <v>1704</v>
      </c>
    </row>
    <row r="12796" spans="1:13" ht="14.25" hidden="1" customHeight="1" x14ac:dyDescent="0.25">
      <c r="A12796" s="4" t="s">
        <v>59437</v>
      </c>
      <c r="B12796" s="4" t="s">
        <v>9397</v>
      </c>
      <c r="C12796" s="4" t="s">
        <v>38351</v>
      </c>
      <c r="D12796" s="8">
        <v>4</v>
      </c>
      <c r="E12796" s="6">
        <f>_xlfn.XLOOKUP(C12796,Products!$A:$A,Products!$E:$E,0,0)</f>
        <v>32.07</v>
      </c>
      <c r="F12796" s="6">
        <f t="shared" si="398"/>
        <v>128.28</v>
      </c>
      <c r="G12796" s="6">
        <v>751.04</v>
      </c>
      <c r="H12796" s="6">
        <f t="shared" si="399"/>
        <v>622.76</v>
      </c>
      <c r="I12796" s="4" t="s">
        <v>38917</v>
      </c>
      <c r="J12796" s="2">
        <v>45254</v>
      </c>
      <c r="K12796" s="1" t="s">
        <v>37431</v>
      </c>
      <c r="L12796" s="1" t="s">
        <v>113</v>
      </c>
      <c r="M12796" s="1" t="s">
        <v>1167</v>
      </c>
    </row>
    <row r="12797" spans="1:13" ht="14.25" hidden="1" customHeight="1" x14ac:dyDescent="0.25">
      <c r="A12797" s="4" t="s">
        <v>51911</v>
      </c>
      <c r="B12797" s="4" t="s">
        <v>33668</v>
      </c>
      <c r="C12797" s="4" t="s">
        <v>38260</v>
      </c>
      <c r="D12797" s="8">
        <v>3</v>
      </c>
      <c r="E12797" s="6">
        <f>_xlfn.XLOOKUP(C12797,Products!$A:$A,Products!$E:$E,0,0)</f>
        <v>1815.07</v>
      </c>
      <c r="F12797" s="6">
        <f t="shared" si="398"/>
        <v>5445.21</v>
      </c>
      <c r="G12797" s="6">
        <v>1949.72</v>
      </c>
      <c r="H12797" s="6">
        <f t="shared" si="399"/>
        <v>-3495.49</v>
      </c>
      <c r="I12797" s="4" t="s">
        <v>38930</v>
      </c>
      <c r="J12797" s="2">
        <v>44154</v>
      </c>
      <c r="K12797" s="1" t="s">
        <v>51912</v>
      </c>
      <c r="L12797" s="1" t="s">
        <v>219</v>
      </c>
      <c r="M12797" s="1" t="s">
        <v>1085</v>
      </c>
    </row>
    <row r="12798" spans="1:13" ht="14.25" hidden="1" customHeight="1" x14ac:dyDescent="0.25">
      <c r="A12798" s="4" t="s">
        <v>59440</v>
      </c>
      <c r="B12798" s="4" t="s">
        <v>31710</v>
      </c>
      <c r="C12798" s="4" t="s">
        <v>35401</v>
      </c>
      <c r="D12798" s="8">
        <v>3</v>
      </c>
      <c r="E12798" s="6">
        <f>_xlfn.XLOOKUP(C12798,Products!$A:$A,Products!$E:$E,0,0)</f>
        <v>1531.55</v>
      </c>
      <c r="F12798" s="6">
        <f t="shared" si="398"/>
        <v>4594.6499999999996</v>
      </c>
      <c r="G12798" s="6">
        <v>591.96</v>
      </c>
      <c r="H12798" s="6">
        <f t="shared" si="399"/>
        <v>-4002.6899999999996</v>
      </c>
      <c r="I12798" s="4" t="s">
        <v>38930</v>
      </c>
      <c r="J12798" s="2">
        <v>44717</v>
      </c>
      <c r="K12798" s="1" t="s">
        <v>53651</v>
      </c>
      <c r="L12798" s="1" t="s">
        <v>475</v>
      </c>
      <c r="M12798" s="1" t="s">
        <v>123</v>
      </c>
    </row>
    <row r="12799" spans="1:13" ht="14.25" hidden="1" customHeight="1" x14ac:dyDescent="0.25">
      <c r="A12799" s="4" t="s">
        <v>54462</v>
      </c>
      <c r="B12799" s="4" t="s">
        <v>19579</v>
      </c>
      <c r="C12799" s="4" t="s">
        <v>38131</v>
      </c>
      <c r="D12799" s="8">
        <v>4</v>
      </c>
      <c r="E12799" s="6">
        <f>_xlfn.XLOOKUP(C12799,Products!$A:$A,Products!$E:$E,0,0)</f>
        <v>713.54</v>
      </c>
      <c r="F12799" s="6">
        <f t="shared" si="398"/>
        <v>2854.16</v>
      </c>
      <c r="G12799" s="6">
        <v>758.08</v>
      </c>
      <c r="H12799" s="6">
        <f t="shared" si="399"/>
        <v>-2096.08</v>
      </c>
      <c r="I12799" s="4" t="s">
        <v>38924</v>
      </c>
      <c r="J12799" s="2">
        <v>44154</v>
      </c>
      <c r="K12799" s="1" t="s">
        <v>54463</v>
      </c>
      <c r="L12799" s="1" t="s">
        <v>194</v>
      </c>
      <c r="M12799" s="1" t="s">
        <v>722</v>
      </c>
    </row>
    <row r="12800" spans="1:13" ht="14.25" hidden="1" customHeight="1" x14ac:dyDescent="0.25">
      <c r="A12800" s="4" t="s">
        <v>61065</v>
      </c>
      <c r="B12800" s="4" t="s">
        <v>4855</v>
      </c>
      <c r="C12800" s="4" t="s">
        <v>35985</v>
      </c>
      <c r="D12800" s="8">
        <v>3</v>
      </c>
      <c r="E12800" s="6">
        <f>_xlfn.XLOOKUP(C12800,Products!$A:$A,Products!$E:$E,0,0)</f>
        <v>368.74</v>
      </c>
      <c r="F12800" s="6">
        <f t="shared" si="398"/>
        <v>1106.22</v>
      </c>
      <c r="G12800" s="6">
        <v>2429</v>
      </c>
      <c r="H12800" s="6">
        <f t="shared" si="399"/>
        <v>1322.78</v>
      </c>
      <c r="I12800" s="4" t="s">
        <v>38924</v>
      </c>
      <c r="J12800" s="2">
        <v>44154</v>
      </c>
      <c r="K12800" s="1" t="s">
        <v>61066</v>
      </c>
      <c r="L12800" s="1" t="s">
        <v>730</v>
      </c>
      <c r="M12800" s="1" t="s">
        <v>1749</v>
      </c>
    </row>
    <row r="12801" spans="1:13" ht="14.25" hidden="1" customHeight="1" x14ac:dyDescent="0.25">
      <c r="A12801" s="4" t="s">
        <v>59444</v>
      </c>
      <c r="B12801" s="4" t="s">
        <v>8592</v>
      </c>
      <c r="C12801" s="4" t="s">
        <v>34891</v>
      </c>
      <c r="D12801" s="8">
        <v>5</v>
      </c>
      <c r="E12801" s="6">
        <f>_xlfn.XLOOKUP(C12801,Products!$A:$A,Products!$E:$E,0,0)</f>
        <v>1461.87</v>
      </c>
      <c r="F12801" s="6">
        <f t="shared" si="398"/>
        <v>7309.3499999999995</v>
      </c>
      <c r="G12801" s="6">
        <v>1920.29</v>
      </c>
      <c r="H12801" s="6">
        <f t="shared" si="399"/>
        <v>-5389.0599999999995</v>
      </c>
      <c r="I12801" s="4" t="s">
        <v>38938</v>
      </c>
      <c r="J12801" s="2">
        <v>44436</v>
      </c>
      <c r="K12801" s="1" t="s">
        <v>59445</v>
      </c>
      <c r="L12801" s="1" t="s">
        <v>475</v>
      </c>
      <c r="M12801" s="1" t="s">
        <v>2141</v>
      </c>
    </row>
    <row r="12802" spans="1:13" ht="14.25" hidden="1" customHeight="1" x14ac:dyDescent="0.25">
      <c r="A12802" s="4" t="s">
        <v>59446</v>
      </c>
      <c r="B12802" s="4" t="s">
        <v>16711</v>
      </c>
      <c r="C12802" s="4" t="s">
        <v>36554</v>
      </c>
      <c r="D12802" s="8">
        <v>3</v>
      </c>
      <c r="E12802" s="6">
        <f>_xlfn.XLOOKUP(C12802,Products!$A:$A,Products!$E:$E,0,0)</f>
        <v>269.01</v>
      </c>
      <c r="F12802" s="6">
        <f t="shared" ref="F12802:F12865" si="400">E12802*D12802</f>
        <v>807.03</v>
      </c>
      <c r="G12802" s="6">
        <v>1117.54</v>
      </c>
      <c r="H12802" s="6">
        <f t="shared" ref="H12802:H12865" si="401">G12802-F12802</f>
        <v>310.51</v>
      </c>
      <c r="I12802" s="4" t="s">
        <v>38919</v>
      </c>
      <c r="J12802" s="2">
        <v>45054</v>
      </c>
      <c r="K12802" s="1" t="s">
        <v>29453</v>
      </c>
      <c r="L12802" s="1" t="s">
        <v>185</v>
      </c>
      <c r="M12802" s="1" t="s">
        <v>1971</v>
      </c>
    </row>
    <row r="12803" spans="1:13" ht="14.25" hidden="1" customHeight="1" x14ac:dyDescent="0.25">
      <c r="A12803" s="4" t="s">
        <v>62004</v>
      </c>
      <c r="B12803" s="4" t="s">
        <v>2759</v>
      </c>
      <c r="C12803" s="4" t="s">
        <v>35079</v>
      </c>
      <c r="D12803" s="8">
        <v>3</v>
      </c>
      <c r="E12803" s="6">
        <f>_xlfn.XLOOKUP(C12803,Products!$A:$A,Products!$E:$E,0,0)</f>
        <v>879.99</v>
      </c>
      <c r="F12803" s="6">
        <f t="shared" si="400"/>
        <v>2639.9700000000003</v>
      </c>
      <c r="G12803" s="6">
        <v>3840.23</v>
      </c>
      <c r="H12803" s="6">
        <f t="shared" si="401"/>
        <v>1200.2599999999998</v>
      </c>
      <c r="I12803" s="4" t="s">
        <v>38924</v>
      </c>
      <c r="J12803" s="2">
        <v>44154</v>
      </c>
      <c r="K12803" s="1" t="s">
        <v>62005</v>
      </c>
      <c r="L12803" s="1" t="s">
        <v>34</v>
      </c>
      <c r="M12803" s="1" t="s">
        <v>4281</v>
      </c>
    </row>
    <row r="12804" spans="1:13" ht="14.25" hidden="1" customHeight="1" x14ac:dyDescent="0.25">
      <c r="A12804" s="4" t="s">
        <v>43909</v>
      </c>
      <c r="B12804" s="4" t="s">
        <v>24712</v>
      </c>
      <c r="C12804" s="4" t="s">
        <v>36102</v>
      </c>
      <c r="D12804" s="8">
        <v>5</v>
      </c>
      <c r="E12804" s="6">
        <f>_xlfn.XLOOKUP(C12804,Products!$A:$A,Products!$E:$E,0,0)</f>
        <v>1495.71</v>
      </c>
      <c r="F12804" s="6">
        <f t="shared" si="400"/>
        <v>7478.55</v>
      </c>
      <c r="G12804" s="6">
        <v>1329.05</v>
      </c>
      <c r="H12804" s="6">
        <f t="shared" si="401"/>
        <v>-6149.5</v>
      </c>
      <c r="I12804" s="4" t="s">
        <v>38930</v>
      </c>
      <c r="J12804" s="2">
        <v>44155</v>
      </c>
      <c r="K12804" s="1" t="s">
        <v>42012</v>
      </c>
      <c r="L12804" s="1" t="s">
        <v>113</v>
      </c>
      <c r="M12804" s="1" t="s">
        <v>5668</v>
      </c>
    </row>
    <row r="12805" spans="1:13" ht="14.25" hidden="1" customHeight="1" x14ac:dyDescent="0.25">
      <c r="A12805" s="4" t="s">
        <v>59451</v>
      </c>
      <c r="B12805" s="4" t="s">
        <v>10241</v>
      </c>
      <c r="C12805" s="4" t="s">
        <v>38608</v>
      </c>
      <c r="D12805" s="8">
        <v>4</v>
      </c>
      <c r="E12805" s="6">
        <f>_xlfn.XLOOKUP(C12805,Products!$A:$A,Products!$E:$E,0,0)</f>
        <v>364.61</v>
      </c>
      <c r="F12805" s="6">
        <f t="shared" si="400"/>
        <v>1458.44</v>
      </c>
      <c r="G12805" s="6">
        <v>3826.34</v>
      </c>
      <c r="H12805" s="6">
        <f t="shared" si="401"/>
        <v>2367.9</v>
      </c>
      <c r="I12805" s="4" t="s">
        <v>38924</v>
      </c>
      <c r="J12805" s="2">
        <v>45476</v>
      </c>
      <c r="K12805" s="1" t="s">
        <v>24135</v>
      </c>
      <c r="L12805" s="1" t="s">
        <v>451</v>
      </c>
      <c r="M12805" s="1" t="s">
        <v>354</v>
      </c>
    </row>
    <row r="12806" spans="1:13" ht="14.25" hidden="1" customHeight="1" x14ac:dyDescent="0.25">
      <c r="A12806" s="4" t="s">
        <v>59452</v>
      </c>
      <c r="B12806" s="4" t="s">
        <v>24815</v>
      </c>
      <c r="C12806" s="4" t="s">
        <v>34598</v>
      </c>
      <c r="D12806" s="8">
        <v>5</v>
      </c>
      <c r="E12806" s="6">
        <f>_xlfn.XLOOKUP(C12806,Products!$A:$A,Products!$E:$E,0,0)</f>
        <v>483.09</v>
      </c>
      <c r="F12806" s="6">
        <f t="shared" si="400"/>
        <v>2415.4499999999998</v>
      </c>
      <c r="G12806" s="6">
        <v>1355.95</v>
      </c>
      <c r="H12806" s="6">
        <f t="shared" si="401"/>
        <v>-1059.4999999999998</v>
      </c>
      <c r="I12806" s="4" t="s">
        <v>38938</v>
      </c>
      <c r="J12806" s="2">
        <v>45051</v>
      </c>
      <c r="K12806" s="1" t="s">
        <v>18731</v>
      </c>
      <c r="L12806" s="1" t="s">
        <v>516</v>
      </c>
      <c r="M12806" s="1" t="s">
        <v>3769</v>
      </c>
    </row>
    <row r="12807" spans="1:13" ht="14.25" hidden="1" customHeight="1" x14ac:dyDescent="0.25">
      <c r="A12807" s="4" t="s">
        <v>59453</v>
      </c>
      <c r="B12807" s="4" t="s">
        <v>6067</v>
      </c>
      <c r="C12807" s="4" t="s">
        <v>34930</v>
      </c>
      <c r="D12807" s="8">
        <v>2</v>
      </c>
      <c r="E12807" s="6">
        <f>_xlfn.XLOOKUP(C12807,Products!$A:$A,Products!$E:$E,0,0)</f>
        <v>1650.24</v>
      </c>
      <c r="F12807" s="6">
        <f t="shared" si="400"/>
        <v>3300.48</v>
      </c>
      <c r="G12807" s="6">
        <v>1745.86</v>
      </c>
      <c r="H12807" s="6">
        <f t="shared" si="401"/>
        <v>-1554.6200000000001</v>
      </c>
      <c r="I12807" s="4" t="s">
        <v>38924</v>
      </c>
      <c r="J12807" s="2">
        <v>44883</v>
      </c>
      <c r="K12807" s="1" t="s">
        <v>40415</v>
      </c>
      <c r="L12807" s="1" t="s">
        <v>246</v>
      </c>
      <c r="M12807" s="1" t="s">
        <v>1432</v>
      </c>
    </row>
    <row r="12808" spans="1:13" ht="14.25" hidden="1" customHeight="1" x14ac:dyDescent="0.25">
      <c r="A12808" s="4" t="s">
        <v>50990</v>
      </c>
      <c r="B12808" s="4" t="s">
        <v>9329</v>
      </c>
      <c r="C12808" s="4" t="s">
        <v>38681</v>
      </c>
      <c r="D12808" s="8">
        <v>3</v>
      </c>
      <c r="E12808" s="6">
        <f>_xlfn.XLOOKUP(C12808,Products!$A:$A,Products!$E:$E,0,0)</f>
        <v>1463.2</v>
      </c>
      <c r="F12808" s="6">
        <f t="shared" si="400"/>
        <v>4389.6000000000004</v>
      </c>
      <c r="G12808" s="6">
        <v>3061.32</v>
      </c>
      <c r="H12808" s="6">
        <f t="shared" si="401"/>
        <v>-1328.2800000000002</v>
      </c>
      <c r="I12808" s="4" t="s">
        <v>38917</v>
      </c>
      <c r="J12808" s="2">
        <v>44155</v>
      </c>
      <c r="K12808" s="1" t="s">
        <v>50991</v>
      </c>
      <c r="L12808" s="1" t="s">
        <v>730</v>
      </c>
      <c r="M12808" s="1" t="s">
        <v>3145</v>
      </c>
    </row>
    <row r="12809" spans="1:13" ht="14.25" hidden="1" customHeight="1" x14ac:dyDescent="0.25">
      <c r="A12809" s="4" t="s">
        <v>58764</v>
      </c>
      <c r="B12809" s="4" t="s">
        <v>26036</v>
      </c>
      <c r="C12809" s="4" t="s">
        <v>36776</v>
      </c>
      <c r="D12809" s="8">
        <v>4</v>
      </c>
      <c r="E12809" s="6">
        <f>_xlfn.XLOOKUP(C12809,Products!$A:$A,Products!$E:$E,0,0)</f>
        <v>380.28</v>
      </c>
      <c r="F12809" s="6">
        <f t="shared" si="400"/>
        <v>1521.12</v>
      </c>
      <c r="G12809" s="6">
        <v>4132.17</v>
      </c>
      <c r="H12809" s="6">
        <f t="shared" si="401"/>
        <v>2611.0500000000002</v>
      </c>
      <c r="I12809" s="4" t="s">
        <v>38938</v>
      </c>
      <c r="J12809" s="2">
        <v>44155</v>
      </c>
      <c r="K12809" s="1" t="s">
        <v>1488</v>
      </c>
      <c r="L12809" s="1" t="s">
        <v>95</v>
      </c>
      <c r="M12809" s="1" t="s">
        <v>1734</v>
      </c>
    </row>
    <row r="12810" spans="1:13" ht="14.25" customHeight="1" x14ac:dyDescent="0.25">
      <c r="A12810" s="4" t="s">
        <v>58194</v>
      </c>
      <c r="B12810" s="4" t="s">
        <v>13596</v>
      </c>
      <c r="C12810" s="4" t="s">
        <v>37012</v>
      </c>
      <c r="D12810" s="8">
        <v>2</v>
      </c>
      <c r="E12810" s="17">
        <f>_xlfn.XLOOKUP(C12810,Products!$A:$A,Products!$E:$E,0,0)</f>
        <v>1110.9100000000001</v>
      </c>
      <c r="F12810" s="6">
        <f t="shared" si="400"/>
        <v>2221.8200000000002</v>
      </c>
      <c r="G12810" s="6">
        <v>3388.35</v>
      </c>
      <c r="H12810" s="6">
        <f t="shared" si="401"/>
        <v>1166.5299999999997</v>
      </c>
      <c r="I12810" s="4" t="s">
        <v>38917</v>
      </c>
      <c r="J12810" s="2">
        <v>45670</v>
      </c>
      <c r="K12810" s="1" t="s">
        <v>37204</v>
      </c>
      <c r="L12810" s="1" t="s">
        <v>34</v>
      </c>
      <c r="M12810" s="1" t="s">
        <v>321</v>
      </c>
    </row>
    <row r="12811" spans="1:13" ht="14.25" hidden="1" customHeight="1" x14ac:dyDescent="0.25">
      <c r="A12811" s="4" t="s">
        <v>59459</v>
      </c>
      <c r="B12811" s="4" t="s">
        <v>14110</v>
      </c>
      <c r="C12811" s="4" t="s">
        <v>36367</v>
      </c>
      <c r="D12811" s="8">
        <v>3</v>
      </c>
      <c r="E12811" s="6">
        <f>_xlfn.XLOOKUP(C12811,Products!$A:$A,Products!$E:$E,0,0)</f>
        <v>1340.56</v>
      </c>
      <c r="F12811" s="6">
        <f t="shared" si="400"/>
        <v>4021.68</v>
      </c>
      <c r="G12811" s="6">
        <v>4628.43</v>
      </c>
      <c r="H12811" s="6">
        <f t="shared" si="401"/>
        <v>606.75000000000045</v>
      </c>
      <c r="I12811" s="4" t="s">
        <v>38924</v>
      </c>
      <c r="J12811" s="2">
        <v>44963</v>
      </c>
      <c r="K12811" s="1" t="s">
        <v>59460</v>
      </c>
      <c r="L12811" s="1" t="s">
        <v>587</v>
      </c>
      <c r="M12811" s="1" t="s">
        <v>4357</v>
      </c>
    </row>
    <row r="12812" spans="1:13" ht="14.25" hidden="1" customHeight="1" x14ac:dyDescent="0.25">
      <c r="A12812" s="4" t="s">
        <v>59461</v>
      </c>
      <c r="B12812" s="4" t="s">
        <v>22567</v>
      </c>
      <c r="C12812" s="4" t="s">
        <v>37017</v>
      </c>
      <c r="D12812" s="8">
        <v>1</v>
      </c>
      <c r="E12812" s="6">
        <f>_xlfn.XLOOKUP(C12812,Products!$A:$A,Products!$E:$E,0,0)</f>
        <v>1823.24</v>
      </c>
      <c r="F12812" s="6">
        <f t="shared" si="400"/>
        <v>1823.24</v>
      </c>
      <c r="G12812" s="6">
        <v>176.91</v>
      </c>
      <c r="H12812" s="6">
        <f t="shared" si="401"/>
        <v>-1646.33</v>
      </c>
      <c r="I12812" s="4" t="s">
        <v>38930</v>
      </c>
      <c r="J12812" s="2">
        <v>44335</v>
      </c>
      <c r="K12812" s="1" t="s">
        <v>59462</v>
      </c>
      <c r="L12812" s="1" t="s">
        <v>158</v>
      </c>
      <c r="M12812" s="1" t="s">
        <v>338</v>
      </c>
    </row>
    <row r="12813" spans="1:13" ht="14.25" hidden="1" customHeight="1" x14ac:dyDescent="0.25">
      <c r="A12813" s="4" t="s">
        <v>59463</v>
      </c>
      <c r="B12813" s="4" t="s">
        <v>23349</v>
      </c>
      <c r="C12813" s="4" t="s">
        <v>38388</v>
      </c>
      <c r="D12813" s="8">
        <v>5</v>
      </c>
      <c r="E12813" s="6">
        <f>_xlfn.XLOOKUP(C12813,Products!$A:$A,Products!$E:$E,0,0)</f>
        <v>307.51</v>
      </c>
      <c r="F12813" s="6">
        <f t="shared" si="400"/>
        <v>1537.55</v>
      </c>
      <c r="G12813" s="6">
        <v>4529.1099999999997</v>
      </c>
      <c r="H12813" s="6">
        <f t="shared" si="401"/>
        <v>2991.5599999999995</v>
      </c>
      <c r="I12813" s="4" t="s">
        <v>38919</v>
      </c>
      <c r="J12813" s="2">
        <v>44621</v>
      </c>
      <c r="K12813" s="1" t="s">
        <v>59464</v>
      </c>
      <c r="L12813" s="1" t="s">
        <v>86</v>
      </c>
      <c r="M12813" s="1" t="s">
        <v>738</v>
      </c>
    </row>
    <row r="12814" spans="1:13" ht="14.25" hidden="1" customHeight="1" x14ac:dyDescent="0.25">
      <c r="A12814" s="4" t="s">
        <v>59465</v>
      </c>
      <c r="B12814" s="4" t="s">
        <v>2745</v>
      </c>
      <c r="C12814" s="4" t="s">
        <v>38737</v>
      </c>
      <c r="D12814" s="8">
        <v>5</v>
      </c>
      <c r="E12814" s="6">
        <f>_xlfn.XLOOKUP(C12814,Products!$A:$A,Products!$E:$E,0,0)</f>
        <v>525.66999999999996</v>
      </c>
      <c r="F12814" s="6">
        <f t="shared" si="400"/>
        <v>2628.35</v>
      </c>
      <c r="G12814" s="6">
        <v>1435.8</v>
      </c>
      <c r="H12814" s="6">
        <f t="shared" si="401"/>
        <v>-1192.55</v>
      </c>
      <c r="I12814" s="4" t="s">
        <v>38930</v>
      </c>
      <c r="J12814" s="2">
        <v>45043</v>
      </c>
      <c r="K12814" s="1" t="s">
        <v>59466</v>
      </c>
      <c r="L12814" s="1" t="s">
        <v>610</v>
      </c>
      <c r="M12814" s="1" t="s">
        <v>2076</v>
      </c>
    </row>
    <row r="12815" spans="1:13" ht="14.25" hidden="1" customHeight="1" x14ac:dyDescent="0.25">
      <c r="A12815" s="4" t="s">
        <v>59811</v>
      </c>
      <c r="B12815" s="4" t="s">
        <v>23083</v>
      </c>
      <c r="C12815" s="4" t="s">
        <v>34662</v>
      </c>
      <c r="D12815" s="8">
        <v>4</v>
      </c>
      <c r="E12815" s="6">
        <f>_xlfn.XLOOKUP(C12815,Products!$A:$A,Products!$E:$E,0,0)</f>
        <v>701.96</v>
      </c>
      <c r="F12815" s="6">
        <f t="shared" si="400"/>
        <v>2807.84</v>
      </c>
      <c r="G12815" s="6">
        <v>4952.63</v>
      </c>
      <c r="H12815" s="6">
        <f t="shared" si="401"/>
        <v>2144.79</v>
      </c>
      <c r="I12815" s="4" t="s">
        <v>38919</v>
      </c>
      <c r="J12815" s="2">
        <v>44155</v>
      </c>
      <c r="K12815" s="1" t="s">
        <v>59812</v>
      </c>
      <c r="L12815" s="1" t="s">
        <v>516</v>
      </c>
      <c r="M12815" s="1" t="s">
        <v>1833</v>
      </c>
    </row>
    <row r="12816" spans="1:13" ht="14.25" hidden="1" customHeight="1" x14ac:dyDescent="0.25">
      <c r="A12816" s="4" t="s">
        <v>59468</v>
      </c>
      <c r="B12816" s="4" t="s">
        <v>11345</v>
      </c>
      <c r="C12816" s="4" t="s">
        <v>36163</v>
      </c>
      <c r="D12816" s="8">
        <v>1</v>
      </c>
      <c r="E12816" s="6">
        <f>_xlfn.XLOOKUP(C12816,Products!$A:$A,Products!$E:$E,0,0)</f>
        <v>813.48</v>
      </c>
      <c r="F12816" s="6">
        <f t="shared" si="400"/>
        <v>813.48</v>
      </c>
      <c r="G12816" s="6">
        <v>4086.93</v>
      </c>
      <c r="H12816" s="6">
        <f t="shared" si="401"/>
        <v>3273.45</v>
      </c>
      <c r="I12816" s="4" t="s">
        <v>38930</v>
      </c>
      <c r="J12816" s="2">
        <v>45489</v>
      </c>
      <c r="K12816" s="1" t="s">
        <v>47876</v>
      </c>
      <c r="L12816" s="1" t="s">
        <v>1440</v>
      </c>
      <c r="M12816" s="1" t="s">
        <v>792</v>
      </c>
    </row>
    <row r="12817" spans="1:13" ht="14.25" hidden="1" customHeight="1" x14ac:dyDescent="0.25">
      <c r="A12817" s="4" t="s">
        <v>59469</v>
      </c>
      <c r="B12817" s="4" t="s">
        <v>29375</v>
      </c>
      <c r="C12817" s="4" t="s">
        <v>36139</v>
      </c>
      <c r="D12817" s="8">
        <v>5</v>
      </c>
      <c r="E12817" s="6">
        <f>_xlfn.XLOOKUP(C12817,Products!$A:$A,Products!$E:$E,0,0)</f>
        <v>314.22000000000003</v>
      </c>
      <c r="F12817" s="6">
        <f t="shared" si="400"/>
        <v>1571.1000000000001</v>
      </c>
      <c r="G12817" s="6">
        <v>4316.97</v>
      </c>
      <c r="H12817" s="6">
        <f t="shared" si="401"/>
        <v>2745.87</v>
      </c>
      <c r="I12817" s="4" t="s">
        <v>38917</v>
      </c>
      <c r="J12817" s="2">
        <v>45192</v>
      </c>
      <c r="K12817" s="1" t="s">
        <v>59470</v>
      </c>
      <c r="L12817" s="1" t="s">
        <v>16</v>
      </c>
      <c r="M12817" s="1" t="s">
        <v>2449</v>
      </c>
    </row>
    <row r="12818" spans="1:13" ht="14.25" hidden="1" customHeight="1" x14ac:dyDescent="0.25">
      <c r="A12818" s="4" t="s">
        <v>59471</v>
      </c>
      <c r="B12818" s="4" t="s">
        <v>32854</v>
      </c>
      <c r="C12818" s="4" t="s">
        <v>34738</v>
      </c>
      <c r="D12818" s="8">
        <v>1</v>
      </c>
      <c r="E12818" s="6">
        <f>_xlfn.XLOOKUP(C12818,Products!$A:$A,Products!$E:$E,0,0)</f>
        <v>1634.75</v>
      </c>
      <c r="F12818" s="6">
        <f t="shared" si="400"/>
        <v>1634.75</v>
      </c>
      <c r="G12818" s="6">
        <v>2414.6999999999998</v>
      </c>
      <c r="H12818" s="6">
        <f t="shared" si="401"/>
        <v>779.94999999999982</v>
      </c>
      <c r="I12818" s="4" t="s">
        <v>38930</v>
      </c>
      <c r="J12818" s="2">
        <v>44609</v>
      </c>
      <c r="K12818" s="1" t="s">
        <v>27082</v>
      </c>
      <c r="L12818" s="1" t="s">
        <v>417</v>
      </c>
      <c r="M12818" s="1" t="s">
        <v>2931</v>
      </c>
    </row>
    <row r="12819" spans="1:13" ht="14.25" hidden="1" customHeight="1" x14ac:dyDescent="0.25">
      <c r="A12819" s="4" t="s">
        <v>59971</v>
      </c>
      <c r="B12819" s="4" t="s">
        <v>15973</v>
      </c>
      <c r="C12819" s="4" t="s">
        <v>36187</v>
      </c>
      <c r="D12819" s="8">
        <v>2</v>
      </c>
      <c r="E12819" s="6">
        <f>_xlfn.XLOOKUP(C12819,Products!$A:$A,Products!$E:$E,0,0)</f>
        <v>781.5</v>
      </c>
      <c r="F12819" s="6">
        <f t="shared" si="400"/>
        <v>1563</v>
      </c>
      <c r="G12819" s="6">
        <v>3665.44</v>
      </c>
      <c r="H12819" s="6">
        <f t="shared" si="401"/>
        <v>2102.44</v>
      </c>
      <c r="I12819" s="4" t="s">
        <v>38938</v>
      </c>
      <c r="J12819" s="2">
        <v>44155</v>
      </c>
      <c r="K12819" s="1" t="s">
        <v>46233</v>
      </c>
      <c r="L12819" s="1" t="s">
        <v>451</v>
      </c>
      <c r="M12819" s="1" t="s">
        <v>2485</v>
      </c>
    </row>
    <row r="12820" spans="1:13" ht="14.25" hidden="1" customHeight="1" x14ac:dyDescent="0.25">
      <c r="A12820" s="4" t="s">
        <v>48825</v>
      </c>
      <c r="B12820" s="4" t="s">
        <v>6206</v>
      </c>
      <c r="C12820" s="4" t="s">
        <v>35928</v>
      </c>
      <c r="D12820" s="8">
        <v>1</v>
      </c>
      <c r="E12820" s="6">
        <f>_xlfn.XLOOKUP(C12820,Products!$A:$A,Products!$E:$E,0,0)</f>
        <v>1555.14</v>
      </c>
      <c r="F12820" s="6">
        <f t="shared" si="400"/>
        <v>1555.14</v>
      </c>
      <c r="G12820" s="6">
        <v>3328.32</v>
      </c>
      <c r="H12820" s="6">
        <f t="shared" si="401"/>
        <v>1773.18</v>
      </c>
      <c r="I12820" s="4" t="s">
        <v>38938</v>
      </c>
      <c r="J12820" s="2">
        <v>44156</v>
      </c>
      <c r="K12820" s="1" t="s">
        <v>48826</v>
      </c>
      <c r="L12820" s="1" t="s">
        <v>1069</v>
      </c>
      <c r="M12820" s="1" t="s">
        <v>5842</v>
      </c>
    </row>
    <row r="12821" spans="1:13" ht="14.25" hidden="1" customHeight="1" x14ac:dyDescent="0.25">
      <c r="A12821" s="4" t="s">
        <v>59476</v>
      </c>
      <c r="B12821" s="4" t="s">
        <v>18161</v>
      </c>
      <c r="C12821" s="4" t="s">
        <v>38794</v>
      </c>
      <c r="D12821" s="8">
        <v>5</v>
      </c>
      <c r="E12821" s="6">
        <f>_xlfn.XLOOKUP(C12821,Products!$A:$A,Products!$E:$E,0,0)</f>
        <v>654.83000000000004</v>
      </c>
      <c r="F12821" s="6">
        <f t="shared" si="400"/>
        <v>3274.15</v>
      </c>
      <c r="G12821" s="6">
        <v>3951.67</v>
      </c>
      <c r="H12821" s="6">
        <f t="shared" si="401"/>
        <v>677.52</v>
      </c>
      <c r="I12821" s="4" t="s">
        <v>38938</v>
      </c>
      <c r="J12821" s="2">
        <v>45084</v>
      </c>
      <c r="K12821" s="1" t="s">
        <v>59477</v>
      </c>
      <c r="L12821" s="1" t="s">
        <v>1440</v>
      </c>
      <c r="M12821" s="1" t="s">
        <v>1712</v>
      </c>
    </row>
    <row r="12822" spans="1:13" ht="14.25" hidden="1" customHeight="1" x14ac:dyDescent="0.25">
      <c r="A12822" s="4" t="s">
        <v>59478</v>
      </c>
      <c r="B12822" s="4" t="s">
        <v>9752</v>
      </c>
      <c r="C12822" s="4" t="s">
        <v>36168</v>
      </c>
      <c r="D12822" s="8">
        <v>1</v>
      </c>
      <c r="E12822" s="6">
        <f>_xlfn.XLOOKUP(C12822,Products!$A:$A,Products!$E:$E,0,0)</f>
        <v>1555.78</v>
      </c>
      <c r="F12822" s="6">
        <f t="shared" si="400"/>
        <v>1555.78</v>
      </c>
      <c r="G12822" s="6">
        <v>3783.85</v>
      </c>
      <c r="H12822" s="6">
        <f t="shared" si="401"/>
        <v>2228.0699999999997</v>
      </c>
      <c r="I12822" s="4" t="s">
        <v>38919</v>
      </c>
      <c r="J12822" s="2">
        <v>44202</v>
      </c>
      <c r="K12822" s="1" t="s">
        <v>59479</v>
      </c>
      <c r="L12822" s="1" t="s">
        <v>25</v>
      </c>
      <c r="M12822" s="1" t="s">
        <v>177</v>
      </c>
    </row>
    <row r="12823" spans="1:13" ht="14.25" customHeight="1" x14ac:dyDescent="0.25">
      <c r="A12823" s="4" t="s">
        <v>58605</v>
      </c>
      <c r="B12823" s="4" t="s">
        <v>23656</v>
      </c>
      <c r="C12823" s="4" t="s">
        <v>35349</v>
      </c>
      <c r="D12823" s="8">
        <v>3</v>
      </c>
      <c r="E12823" s="17">
        <f>_xlfn.XLOOKUP(C12823,Products!$A:$A,Products!$E:$E,0,0)</f>
        <v>1404.9</v>
      </c>
      <c r="F12823" s="6">
        <f t="shared" si="400"/>
        <v>4214.7000000000007</v>
      </c>
      <c r="G12823" s="6">
        <v>4538.41</v>
      </c>
      <c r="H12823" s="6">
        <f t="shared" si="401"/>
        <v>323.70999999999913</v>
      </c>
      <c r="I12823" s="4" t="s">
        <v>38919</v>
      </c>
      <c r="J12823" s="2">
        <v>45670</v>
      </c>
      <c r="K12823" s="1" t="s">
        <v>51285</v>
      </c>
      <c r="L12823" s="1" t="s">
        <v>578</v>
      </c>
      <c r="M12823" s="1" t="s">
        <v>4706</v>
      </c>
    </row>
    <row r="12824" spans="1:13" ht="14.25" hidden="1" customHeight="1" x14ac:dyDescent="0.25">
      <c r="A12824" s="4" t="s">
        <v>59481</v>
      </c>
      <c r="B12824" s="4" t="s">
        <v>1124</v>
      </c>
      <c r="C12824" s="4" t="s">
        <v>38495</v>
      </c>
      <c r="D12824" s="8">
        <v>4</v>
      </c>
      <c r="E12824" s="6">
        <f>_xlfn.XLOOKUP(C12824,Products!$A:$A,Products!$E:$E,0,0)</f>
        <v>535.36</v>
      </c>
      <c r="F12824" s="6">
        <f t="shared" si="400"/>
        <v>2141.44</v>
      </c>
      <c r="G12824" s="6">
        <v>663.44</v>
      </c>
      <c r="H12824" s="6">
        <f t="shared" si="401"/>
        <v>-1478</v>
      </c>
      <c r="I12824" s="4" t="s">
        <v>38930</v>
      </c>
      <c r="J12824" s="2">
        <v>44791</v>
      </c>
      <c r="K12824" s="1" t="s">
        <v>59482</v>
      </c>
      <c r="L12824" s="1" t="s">
        <v>587</v>
      </c>
      <c r="M12824" s="1" t="s">
        <v>3826</v>
      </c>
    </row>
    <row r="12825" spans="1:13" ht="14.25" hidden="1" customHeight="1" x14ac:dyDescent="0.25">
      <c r="A12825" s="4" t="s">
        <v>59483</v>
      </c>
      <c r="B12825" s="4" t="s">
        <v>18511</v>
      </c>
      <c r="C12825" s="4" t="s">
        <v>37196</v>
      </c>
      <c r="D12825" s="8">
        <v>1</v>
      </c>
      <c r="E12825" s="6">
        <f>_xlfn.XLOOKUP(C12825,Products!$A:$A,Products!$E:$E,0,0)</f>
        <v>1966.27</v>
      </c>
      <c r="F12825" s="6">
        <f t="shared" si="400"/>
        <v>1966.27</v>
      </c>
      <c r="G12825" s="6">
        <v>1621.98</v>
      </c>
      <c r="H12825" s="6">
        <f t="shared" si="401"/>
        <v>-344.28999999999996</v>
      </c>
      <c r="I12825" s="4" t="s">
        <v>38924</v>
      </c>
      <c r="J12825" s="2">
        <v>45471</v>
      </c>
      <c r="K12825" s="1" t="s">
        <v>59484</v>
      </c>
      <c r="L12825" s="1" t="s">
        <v>1069</v>
      </c>
      <c r="M12825" s="1" t="s">
        <v>2061</v>
      </c>
    </row>
    <row r="12826" spans="1:13" ht="14.25" hidden="1" customHeight="1" x14ac:dyDescent="0.25">
      <c r="A12826" s="4" t="s">
        <v>59485</v>
      </c>
      <c r="B12826" s="4" t="s">
        <v>16801</v>
      </c>
      <c r="C12826" s="4" t="s">
        <v>38531</v>
      </c>
      <c r="D12826" s="8">
        <v>4</v>
      </c>
      <c r="E12826" s="6">
        <f>_xlfn.XLOOKUP(C12826,Products!$A:$A,Products!$E:$E,0,0)</f>
        <v>165.36</v>
      </c>
      <c r="F12826" s="6">
        <f t="shared" si="400"/>
        <v>661.44</v>
      </c>
      <c r="G12826" s="6">
        <v>1862.09</v>
      </c>
      <c r="H12826" s="6">
        <f t="shared" si="401"/>
        <v>1200.6499999999999</v>
      </c>
      <c r="I12826" s="4" t="s">
        <v>38919</v>
      </c>
      <c r="J12826" s="2">
        <v>44982</v>
      </c>
      <c r="K12826" s="1" t="s">
        <v>19182</v>
      </c>
      <c r="L12826" s="1" t="s">
        <v>539</v>
      </c>
      <c r="M12826" s="1" t="s">
        <v>476</v>
      </c>
    </row>
    <row r="12827" spans="1:13" ht="14.25" hidden="1" customHeight="1" x14ac:dyDescent="0.25">
      <c r="A12827" s="4" t="s">
        <v>59486</v>
      </c>
      <c r="B12827" s="4" t="s">
        <v>4137</v>
      </c>
      <c r="C12827" s="4" t="s">
        <v>35998</v>
      </c>
      <c r="D12827" s="8">
        <v>1</v>
      </c>
      <c r="E12827" s="6">
        <f>_xlfn.XLOOKUP(C12827,Products!$A:$A,Products!$E:$E,0,0)</f>
        <v>1807.97</v>
      </c>
      <c r="F12827" s="6">
        <f t="shared" si="400"/>
        <v>1807.97</v>
      </c>
      <c r="G12827" s="6">
        <v>488.4</v>
      </c>
      <c r="H12827" s="6">
        <f t="shared" si="401"/>
        <v>-1319.5700000000002</v>
      </c>
      <c r="I12827" s="4" t="s">
        <v>38919</v>
      </c>
      <c r="J12827" s="2">
        <v>44706</v>
      </c>
      <c r="K12827" s="1" t="s">
        <v>49110</v>
      </c>
      <c r="L12827" s="1" t="s">
        <v>34</v>
      </c>
      <c r="M12827" s="1" t="s">
        <v>1674</v>
      </c>
    </row>
    <row r="12828" spans="1:13" ht="14.25" hidden="1" customHeight="1" x14ac:dyDescent="0.25">
      <c r="A12828" s="4" t="s">
        <v>59487</v>
      </c>
      <c r="B12828" s="4" t="s">
        <v>12751</v>
      </c>
      <c r="C12828" s="4" t="s">
        <v>36168</v>
      </c>
      <c r="D12828" s="8">
        <v>5</v>
      </c>
      <c r="E12828" s="6">
        <f>_xlfn.XLOOKUP(C12828,Products!$A:$A,Products!$E:$E,0,0)</f>
        <v>1555.78</v>
      </c>
      <c r="F12828" s="6">
        <f t="shared" si="400"/>
        <v>7778.9</v>
      </c>
      <c r="G12828" s="6">
        <v>2548.59</v>
      </c>
      <c r="H12828" s="6">
        <f t="shared" si="401"/>
        <v>-5230.3099999999995</v>
      </c>
      <c r="I12828" s="4" t="s">
        <v>38930</v>
      </c>
      <c r="J12828" s="2">
        <v>45334</v>
      </c>
      <c r="K12828" s="1" t="s">
        <v>49457</v>
      </c>
      <c r="L12828" s="1" t="s">
        <v>77</v>
      </c>
      <c r="M12828" s="1" t="s">
        <v>370</v>
      </c>
    </row>
    <row r="12829" spans="1:13" ht="14.25" hidden="1" customHeight="1" x14ac:dyDescent="0.25">
      <c r="A12829" s="4" t="s">
        <v>59488</v>
      </c>
      <c r="B12829" s="4" t="s">
        <v>9453</v>
      </c>
      <c r="C12829" s="4" t="s">
        <v>34816</v>
      </c>
      <c r="D12829" s="8">
        <v>4</v>
      </c>
      <c r="E12829" s="6">
        <f>_xlfn.XLOOKUP(C12829,Products!$A:$A,Products!$E:$E,0,0)</f>
        <v>578.38</v>
      </c>
      <c r="F12829" s="6">
        <f t="shared" si="400"/>
        <v>2313.52</v>
      </c>
      <c r="G12829" s="6">
        <v>407.05</v>
      </c>
      <c r="H12829" s="6">
        <f t="shared" si="401"/>
        <v>-1906.47</v>
      </c>
      <c r="I12829" s="4" t="s">
        <v>38938</v>
      </c>
      <c r="J12829" s="2">
        <v>45517</v>
      </c>
      <c r="K12829" s="1" t="s">
        <v>41986</v>
      </c>
      <c r="L12829" s="1" t="s">
        <v>194</v>
      </c>
      <c r="M12829" s="1" t="s">
        <v>1871</v>
      </c>
    </row>
    <row r="12830" spans="1:13" ht="14.25" hidden="1" customHeight="1" x14ac:dyDescent="0.25">
      <c r="A12830" s="4" t="s">
        <v>59489</v>
      </c>
      <c r="B12830" s="4" t="s">
        <v>11864</v>
      </c>
      <c r="C12830" s="4" t="s">
        <v>35529</v>
      </c>
      <c r="D12830" s="8">
        <v>2</v>
      </c>
      <c r="E12830" s="6">
        <f>_xlfn.XLOOKUP(C12830,Products!$A:$A,Products!$E:$E,0,0)</f>
        <v>1890.09</v>
      </c>
      <c r="F12830" s="6">
        <f t="shared" si="400"/>
        <v>3780.18</v>
      </c>
      <c r="G12830" s="6">
        <v>1995.14</v>
      </c>
      <c r="H12830" s="6">
        <f t="shared" si="401"/>
        <v>-1785.0399999999997</v>
      </c>
      <c r="I12830" s="4" t="s">
        <v>38917</v>
      </c>
      <c r="J12830" s="2">
        <v>45011</v>
      </c>
      <c r="K12830" s="1" t="s">
        <v>59490</v>
      </c>
      <c r="L12830" s="1" t="s">
        <v>516</v>
      </c>
      <c r="M12830" s="1" t="s">
        <v>707</v>
      </c>
    </row>
    <row r="12831" spans="1:13" ht="14.25" hidden="1" customHeight="1" x14ac:dyDescent="0.25">
      <c r="A12831" s="4" t="s">
        <v>59491</v>
      </c>
      <c r="B12831" s="4" t="s">
        <v>25484</v>
      </c>
      <c r="C12831" s="4" t="s">
        <v>38822</v>
      </c>
      <c r="D12831" s="8">
        <v>1</v>
      </c>
      <c r="E12831" s="6">
        <f>_xlfn.XLOOKUP(C12831,Products!$A:$A,Products!$E:$E,0,0)</f>
        <v>1116.3800000000001</v>
      </c>
      <c r="F12831" s="6">
        <f t="shared" si="400"/>
        <v>1116.3800000000001</v>
      </c>
      <c r="G12831" s="6">
        <v>57.38</v>
      </c>
      <c r="H12831" s="6">
        <f t="shared" si="401"/>
        <v>-1059</v>
      </c>
      <c r="I12831" s="4" t="s">
        <v>38919</v>
      </c>
      <c r="J12831" s="2">
        <v>45484</v>
      </c>
      <c r="K12831" s="1" t="s">
        <v>25711</v>
      </c>
      <c r="L12831" s="1" t="s">
        <v>578</v>
      </c>
      <c r="M12831" s="1" t="s">
        <v>3501</v>
      </c>
    </row>
    <row r="12832" spans="1:13" ht="14.25" hidden="1" customHeight="1" x14ac:dyDescent="0.25">
      <c r="A12832" s="4" t="s">
        <v>50668</v>
      </c>
      <c r="B12832" s="4" t="s">
        <v>10860</v>
      </c>
      <c r="C12832" s="4" t="s">
        <v>34868</v>
      </c>
      <c r="D12832" s="8">
        <v>3</v>
      </c>
      <c r="E12832" s="6">
        <f>_xlfn.XLOOKUP(C12832,Products!$A:$A,Products!$E:$E,0,0)</f>
        <v>1295.94</v>
      </c>
      <c r="F12832" s="6">
        <f t="shared" si="400"/>
        <v>3887.82</v>
      </c>
      <c r="G12832" s="6">
        <v>2992.2</v>
      </c>
      <c r="H12832" s="6">
        <f t="shared" si="401"/>
        <v>-895.62000000000035</v>
      </c>
      <c r="I12832" s="4" t="s">
        <v>38919</v>
      </c>
      <c r="J12832" s="2">
        <v>44156</v>
      </c>
      <c r="K12832" s="1" t="s">
        <v>43089</v>
      </c>
      <c r="L12832" s="1" t="s">
        <v>1440</v>
      </c>
      <c r="M12832" s="1" t="s">
        <v>297</v>
      </c>
    </row>
    <row r="12833" spans="1:13" ht="14.25" hidden="1" customHeight="1" x14ac:dyDescent="0.25">
      <c r="A12833" s="4" t="s">
        <v>59494</v>
      </c>
      <c r="B12833" s="4" t="s">
        <v>20355</v>
      </c>
      <c r="C12833" s="4" t="s">
        <v>37533</v>
      </c>
      <c r="D12833" s="8">
        <v>1</v>
      </c>
      <c r="E12833" s="6">
        <f>_xlfn.XLOOKUP(C12833,Products!$A:$A,Products!$E:$E,0,0)</f>
        <v>48.7</v>
      </c>
      <c r="F12833" s="6">
        <f t="shared" si="400"/>
        <v>48.7</v>
      </c>
      <c r="G12833" s="6">
        <v>3581.6</v>
      </c>
      <c r="H12833" s="6">
        <f t="shared" si="401"/>
        <v>3532.9</v>
      </c>
      <c r="I12833" s="4" t="s">
        <v>38930</v>
      </c>
      <c r="J12833" s="2">
        <v>44969</v>
      </c>
      <c r="K12833" s="1" t="s">
        <v>44069</v>
      </c>
      <c r="L12833" s="1" t="s">
        <v>86</v>
      </c>
      <c r="M12833" s="1" t="s">
        <v>508</v>
      </c>
    </row>
    <row r="12834" spans="1:13" ht="14.25" hidden="1" customHeight="1" x14ac:dyDescent="0.25">
      <c r="A12834" s="4" t="s">
        <v>59495</v>
      </c>
      <c r="B12834" s="4" t="s">
        <v>13993</v>
      </c>
      <c r="C12834" s="4" t="s">
        <v>36173</v>
      </c>
      <c r="D12834" s="8">
        <v>1</v>
      </c>
      <c r="E12834" s="6">
        <f>_xlfn.XLOOKUP(C12834,Products!$A:$A,Products!$E:$E,0,0)</f>
        <v>1463.95</v>
      </c>
      <c r="F12834" s="6">
        <f t="shared" si="400"/>
        <v>1463.95</v>
      </c>
      <c r="G12834" s="6">
        <v>3718.97</v>
      </c>
      <c r="H12834" s="6">
        <f t="shared" si="401"/>
        <v>2255.0199999999995</v>
      </c>
      <c r="I12834" s="4" t="s">
        <v>38917</v>
      </c>
      <c r="J12834" s="2">
        <v>45040</v>
      </c>
      <c r="K12834" s="1" t="s">
        <v>14251</v>
      </c>
      <c r="L12834" s="1" t="s">
        <v>539</v>
      </c>
      <c r="M12834" s="1" t="s">
        <v>3019</v>
      </c>
    </row>
    <row r="12835" spans="1:13" ht="14.25" hidden="1" customHeight="1" x14ac:dyDescent="0.25">
      <c r="A12835" s="4" t="s">
        <v>59496</v>
      </c>
      <c r="B12835" s="4" t="s">
        <v>20979</v>
      </c>
      <c r="C12835" s="4" t="s">
        <v>38131</v>
      </c>
      <c r="D12835" s="8">
        <v>3</v>
      </c>
      <c r="E12835" s="6">
        <f>_xlfn.XLOOKUP(C12835,Products!$A:$A,Products!$E:$E,0,0)</f>
        <v>713.54</v>
      </c>
      <c r="F12835" s="6">
        <f t="shared" si="400"/>
        <v>2140.62</v>
      </c>
      <c r="G12835" s="6">
        <v>1618.42</v>
      </c>
      <c r="H12835" s="6">
        <f t="shared" si="401"/>
        <v>-522.19999999999982</v>
      </c>
      <c r="I12835" s="4" t="s">
        <v>38938</v>
      </c>
      <c r="J12835" s="2">
        <v>45039</v>
      </c>
      <c r="K12835" s="1" t="s">
        <v>11156</v>
      </c>
      <c r="L12835" s="1" t="s">
        <v>34</v>
      </c>
      <c r="M12835" s="1" t="s">
        <v>1061</v>
      </c>
    </row>
    <row r="12836" spans="1:13" ht="14.25" hidden="1" customHeight="1" x14ac:dyDescent="0.25">
      <c r="A12836" s="4" t="s">
        <v>50974</v>
      </c>
      <c r="B12836" s="4" t="s">
        <v>17207</v>
      </c>
      <c r="C12836" s="4" t="s">
        <v>36285</v>
      </c>
      <c r="D12836" s="8">
        <v>5</v>
      </c>
      <c r="E12836" s="6">
        <f>_xlfn.XLOOKUP(C12836,Products!$A:$A,Products!$E:$E,0,0)</f>
        <v>1776.63</v>
      </c>
      <c r="F12836" s="6">
        <f t="shared" si="400"/>
        <v>8883.1500000000015</v>
      </c>
      <c r="G12836" s="6">
        <v>4868.22</v>
      </c>
      <c r="H12836" s="6">
        <f t="shared" si="401"/>
        <v>-4014.9300000000012</v>
      </c>
      <c r="I12836" s="4" t="s">
        <v>38917</v>
      </c>
      <c r="J12836" s="2">
        <v>44156</v>
      </c>
      <c r="K12836" s="1" t="s">
        <v>50975</v>
      </c>
      <c r="L12836" s="1" t="s">
        <v>185</v>
      </c>
      <c r="M12836" s="1" t="s">
        <v>2866</v>
      </c>
    </row>
    <row r="12837" spans="1:13" ht="14.25" hidden="1" customHeight="1" x14ac:dyDescent="0.25">
      <c r="A12837" s="4" t="s">
        <v>59498</v>
      </c>
      <c r="B12837" s="4" t="s">
        <v>33424</v>
      </c>
      <c r="C12837" s="4" t="s">
        <v>37377</v>
      </c>
      <c r="D12837" s="8">
        <v>4</v>
      </c>
      <c r="E12837" s="6">
        <f>_xlfn.XLOOKUP(C12837,Products!$A:$A,Products!$E:$E,0,0)</f>
        <v>1734.83</v>
      </c>
      <c r="F12837" s="6">
        <f t="shared" si="400"/>
        <v>6939.32</v>
      </c>
      <c r="G12837" s="6">
        <v>2425.36</v>
      </c>
      <c r="H12837" s="6">
        <f t="shared" si="401"/>
        <v>-4513.9599999999991</v>
      </c>
      <c r="I12837" s="4" t="s">
        <v>38917</v>
      </c>
      <c r="J12837" s="2">
        <v>44998</v>
      </c>
      <c r="K12837" s="1" t="s">
        <v>59499</v>
      </c>
      <c r="L12837" s="1" t="s">
        <v>475</v>
      </c>
      <c r="M12837" s="1" t="s">
        <v>1987</v>
      </c>
    </row>
    <row r="12838" spans="1:13" ht="14.25" hidden="1" customHeight="1" x14ac:dyDescent="0.25">
      <c r="A12838" s="4" t="s">
        <v>59500</v>
      </c>
      <c r="B12838" s="4" t="s">
        <v>19384</v>
      </c>
      <c r="C12838" s="4" t="s">
        <v>37770</v>
      </c>
      <c r="D12838" s="8">
        <v>1</v>
      </c>
      <c r="E12838" s="6">
        <f>_xlfn.XLOOKUP(C12838,Products!$A:$A,Products!$E:$E,0,0)</f>
        <v>72.900000000000006</v>
      </c>
      <c r="F12838" s="6">
        <f t="shared" si="400"/>
        <v>72.900000000000006</v>
      </c>
      <c r="G12838" s="6">
        <v>1248.1400000000001</v>
      </c>
      <c r="H12838" s="6">
        <f t="shared" si="401"/>
        <v>1175.24</v>
      </c>
      <c r="I12838" s="4" t="s">
        <v>38924</v>
      </c>
      <c r="J12838" s="2">
        <v>44375</v>
      </c>
      <c r="K12838" s="1" t="s">
        <v>59501</v>
      </c>
      <c r="L12838" s="1" t="s">
        <v>1440</v>
      </c>
      <c r="M12838" s="1" t="s">
        <v>386</v>
      </c>
    </row>
    <row r="12839" spans="1:13" ht="14.25" hidden="1" customHeight="1" x14ac:dyDescent="0.25">
      <c r="A12839" s="4" t="s">
        <v>59502</v>
      </c>
      <c r="B12839" s="4" t="s">
        <v>13334</v>
      </c>
      <c r="C12839" s="4" t="s">
        <v>37321</v>
      </c>
      <c r="D12839" s="8">
        <v>4</v>
      </c>
      <c r="E12839" s="6">
        <f>_xlfn.XLOOKUP(C12839,Products!$A:$A,Products!$E:$E,0,0)</f>
        <v>1102.1400000000001</v>
      </c>
      <c r="F12839" s="6">
        <f t="shared" si="400"/>
        <v>4408.5600000000004</v>
      </c>
      <c r="G12839" s="6">
        <v>579.80999999999995</v>
      </c>
      <c r="H12839" s="6">
        <f t="shared" si="401"/>
        <v>-3828.7500000000005</v>
      </c>
      <c r="I12839" s="4" t="s">
        <v>38924</v>
      </c>
      <c r="J12839" s="2">
        <v>44707</v>
      </c>
      <c r="K12839" s="1" t="s">
        <v>59503</v>
      </c>
      <c r="L12839" s="1" t="s">
        <v>587</v>
      </c>
      <c r="M12839" s="1" t="s">
        <v>1384</v>
      </c>
    </row>
    <row r="12840" spans="1:13" ht="14.25" hidden="1" customHeight="1" x14ac:dyDescent="0.25">
      <c r="A12840" s="4" t="s">
        <v>59504</v>
      </c>
      <c r="B12840" s="4" t="s">
        <v>34075</v>
      </c>
      <c r="C12840" s="4" t="s">
        <v>37368</v>
      </c>
      <c r="D12840" s="8">
        <v>5</v>
      </c>
      <c r="E12840" s="6">
        <f>_xlfn.XLOOKUP(C12840,Products!$A:$A,Products!$E:$E,0,0)</f>
        <v>1806.9</v>
      </c>
      <c r="F12840" s="6">
        <f t="shared" si="400"/>
        <v>9034.5</v>
      </c>
      <c r="G12840" s="6">
        <v>3796.95</v>
      </c>
      <c r="H12840" s="6">
        <f t="shared" si="401"/>
        <v>-5237.55</v>
      </c>
      <c r="I12840" s="4" t="s">
        <v>38930</v>
      </c>
      <c r="J12840" s="2">
        <v>44737</v>
      </c>
      <c r="K12840" s="1" t="s">
        <v>53226</v>
      </c>
      <c r="L12840" s="1" t="s">
        <v>539</v>
      </c>
      <c r="M12840" s="1" t="s">
        <v>2946</v>
      </c>
    </row>
    <row r="12841" spans="1:13" ht="14.25" hidden="1" customHeight="1" x14ac:dyDescent="0.25">
      <c r="A12841" s="4" t="s">
        <v>59505</v>
      </c>
      <c r="B12841" s="4" t="s">
        <v>17154</v>
      </c>
      <c r="C12841" s="4" t="s">
        <v>34578</v>
      </c>
      <c r="D12841" s="8">
        <v>2</v>
      </c>
      <c r="E12841" s="6">
        <f>_xlfn.XLOOKUP(C12841,Products!$A:$A,Products!$E:$E,0,0)</f>
        <v>534.89</v>
      </c>
      <c r="F12841" s="6">
        <f t="shared" si="400"/>
        <v>1069.78</v>
      </c>
      <c r="G12841" s="6">
        <v>4981.1099999999997</v>
      </c>
      <c r="H12841" s="6">
        <f t="shared" si="401"/>
        <v>3911.33</v>
      </c>
      <c r="I12841" s="4" t="s">
        <v>38938</v>
      </c>
      <c r="J12841" s="2">
        <v>44944</v>
      </c>
      <c r="K12841" s="1" t="s">
        <v>43416</v>
      </c>
      <c r="L12841" s="1" t="s">
        <v>1416</v>
      </c>
      <c r="M12841" s="1" t="s">
        <v>3530</v>
      </c>
    </row>
    <row r="12842" spans="1:13" ht="14.25" hidden="1" customHeight="1" x14ac:dyDescent="0.25">
      <c r="A12842" s="4" t="s">
        <v>52402</v>
      </c>
      <c r="B12842" s="4" t="s">
        <v>27455</v>
      </c>
      <c r="C12842" s="4" t="s">
        <v>37458</v>
      </c>
      <c r="D12842" s="8">
        <v>5</v>
      </c>
      <c r="E12842" s="6">
        <f>_xlfn.XLOOKUP(C12842,Products!$A:$A,Products!$E:$E,0,0)</f>
        <v>1467.41</v>
      </c>
      <c r="F12842" s="6">
        <f t="shared" si="400"/>
        <v>7337.05</v>
      </c>
      <c r="G12842" s="6">
        <v>3625</v>
      </c>
      <c r="H12842" s="6">
        <f t="shared" si="401"/>
        <v>-3712.05</v>
      </c>
      <c r="I12842" s="4" t="s">
        <v>38930</v>
      </c>
      <c r="J12842" s="2">
        <v>44156</v>
      </c>
      <c r="K12842" s="1" t="s">
        <v>41628</v>
      </c>
      <c r="L12842" s="1" t="s">
        <v>1069</v>
      </c>
      <c r="M12842" s="1" t="s">
        <v>346</v>
      </c>
    </row>
    <row r="12843" spans="1:13" ht="14.25" hidden="1" customHeight="1" x14ac:dyDescent="0.25">
      <c r="A12843" s="4" t="s">
        <v>59507</v>
      </c>
      <c r="B12843" s="4" t="s">
        <v>20823</v>
      </c>
      <c r="C12843" s="4" t="s">
        <v>35800</v>
      </c>
      <c r="D12843" s="8">
        <v>1</v>
      </c>
      <c r="E12843" s="6">
        <f>_xlfn.XLOOKUP(C12843,Products!$A:$A,Products!$E:$E,0,0)</f>
        <v>1989.88</v>
      </c>
      <c r="F12843" s="6">
        <f t="shared" si="400"/>
        <v>1989.88</v>
      </c>
      <c r="G12843" s="6">
        <v>4938.13</v>
      </c>
      <c r="H12843" s="6">
        <f t="shared" si="401"/>
        <v>2948.25</v>
      </c>
      <c r="I12843" s="4" t="s">
        <v>38924</v>
      </c>
      <c r="J12843" s="2">
        <v>44482</v>
      </c>
      <c r="K12843" s="1" t="s">
        <v>59508</v>
      </c>
      <c r="L12843" s="1" t="s">
        <v>167</v>
      </c>
      <c r="M12843" s="1" t="s">
        <v>5239</v>
      </c>
    </row>
    <row r="12844" spans="1:13" ht="14.25" hidden="1" customHeight="1" x14ac:dyDescent="0.25">
      <c r="A12844" s="4" t="s">
        <v>59509</v>
      </c>
      <c r="B12844" s="4" t="s">
        <v>33890</v>
      </c>
      <c r="C12844" s="4" t="s">
        <v>35391</v>
      </c>
      <c r="D12844" s="8">
        <v>5</v>
      </c>
      <c r="E12844" s="6">
        <f>_xlfn.XLOOKUP(C12844,Products!$A:$A,Products!$E:$E,0,0)</f>
        <v>743.55</v>
      </c>
      <c r="F12844" s="6">
        <f t="shared" si="400"/>
        <v>3717.75</v>
      </c>
      <c r="G12844" s="6">
        <v>4236.24</v>
      </c>
      <c r="H12844" s="6">
        <f t="shared" si="401"/>
        <v>518.48999999999978</v>
      </c>
      <c r="I12844" s="4" t="s">
        <v>38917</v>
      </c>
      <c r="J12844" s="2">
        <v>45376</v>
      </c>
      <c r="K12844" s="1" t="s">
        <v>59510</v>
      </c>
      <c r="L12844" s="1" t="s">
        <v>417</v>
      </c>
      <c r="M12844" s="1" t="s">
        <v>651</v>
      </c>
    </row>
    <row r="12845" spans="1:13" ht="14.25" hidden="1" customHeight="1" x14ac:dyDescent="0.25">
      <c r="A12845" s="4" t="s">
        <v>59511</v>
      </c>
      <c r="B12845" s="4" t="s">
        <v>7489</v>
      </c>
      <c r="C12845" s="4" t="s">
        <v>35193</v>
      </c>
      <c r="D12845" s="8">
        <v>3</v>
      </c>
      <c r="E12845" s="6">
        <f>_xlfn.XLOOKUP(C12845,Products!$A:$A,Products!$E:$E,0,0)</f>
        <v>1329.37</v>
      </c>
      <c r="F12845" s="6">
        <f t="shared" si="400"/>
        <v>3988.1099999999997</v>
      </c>
      <c r="G12845" s="6">
        <v>559.20000000000005</v>
      </c>
      <c r="H12845" s="6">
        <f t="shared" si="401"/>
        <v>-3428.91</v>
      </c>
      <c r="I12845" s="4" t="s">
        <v>38930</v>
      </c>
      <c r="J12845" s="2">
        <v>45018</v>
      </c>
      <c r="K12845" s="1" t="s">
        <v>59512</v>
      </c>
      <c r="L12845" s="1" t="s">
        <v>25</v>
      </c>
      <c r="M12845" s="1" t="s">
        <v>2164</v>
      </c>
    </row>
    <row r="12846" spans="1:13" ht="14.25" hidden="1" customHeight="1" x14ac:dyDescent="0.25">
      <c r="A12846" s="4" t="s">
        <v>59513</v>
      </c>
      <c r="B12846" s="4" t="s">
        <v>30780</v>
      </c>
      <c r="C12846" s="4" t="s">
        <v>37828</v>
      </c>
      <c r="D12846" s="8">
        <v>5</v>
      </c>
      <c r="E12846" s="6">
        <f>_xlfn.XLOOKUP(C12846,Products!$A:$A,Products!$E:$E,0,0)</f>
        <v>1373.55</v>
      </c>
      <c r="F12846" s="6">
        <f t="shared" si="400"/>
        <v>6867.75</v>
      </c>
      <c r="G12846" s="6">
        <v>3093.86</v>
      </c>
      <c r="H12846" s="6">
        <f t="shared" si="401"/>
        <v>-3773.89</v>
      </c>
      <c r="I12846" s="4" t="s">
        <v>38917</v>
      </c>
      <c r="J12846" s="2">
        <v>44234</v>
      </c>
      <c r="K12846" s="1" t="s">
        <v>4488</v>
      </c>
      <c r="L12846" s="1" t="s">
        <v>140</v>
      </c>
      <c r="M12846" s="1" t="s">
        <v>878</v>
      </c>
    </row>
    <row r="12847" spans="1:13" ht="14.25" hidden="1" customHeight="1" x14ac:dyDescent="0.25">
      <c r="A12847" s="4" t="s">
        <v>59514</v>
      </c>
      <c r="B12847" s="4" t="s">
        <v>6476</v>
      </c>
      <c r="C12847" s="4" t="s">
        <v>37012</v>
      </c>
      <c r="D12847" s="8">
        <v>3</v>
      </c>
      <c r="E12847" s="6">
        <f>_xlfn.XLOOKUP(C12847,Products!$A:$A,Products!$E:$E,0,0)</f>
        <v>1110.9100000000001</v>
      </c>
      <c r="F12847" s="6">
        <f t="shared" si="400"/>
        <v>3332.7300000000005</v>
      </c>
      <c r="G12847" s="6">
        <v>4122.29</v>
      </c>
      <c r="H12847" s="6">
        <f t="shared" si="401"/>
        <v>789.55999999999949</v>
      </c>
      <c r="I12847" s="4" t="s">
        <v>38917</v>
      </c>
      <c r="J12847" s="2">
        <v>44805</v>
      </c>
      <c r="K12847" s="1" t="s">
        <v>53328</v>
      </c>
      <c r="L12847" s="1" t="s">
        <v>492</v>
      </c>
      <c r="M12847" s="1" t="s">
        <v>305</v>
      </c>
    </row>
    <row r="12848" spans="1:13" ht="14.25" hidden="1" customHeight="1" x14ac:dyDescent="0.25">
      <c r="A12848" s="4" t="s">
        <v>53652</v>
      </c>
      <c r="B12848" s="4" t="s">
        <v>27332</v>
      </c>
      <c r="C12848" s="4" t="s">
        <v>37411</v>
      </c>
      <c r="D12848" s="8">
        <v>3</v>
      </c>
      <c r="E12848" s="6">
        <f>_xlfn.XLOOKUP(C12848,Products!$A:$A,Products!$E:$E,0,0)</f>
        <v>74.98</v>
      </c>
      <c r="F12848" s="6">
        <f t="shared" si="400"/>
        <v>224.94</v>
      </c>
      <c r="G12848" s="6">
        <v>3350.35</v>
      </c>
      <c r="H12848" s="6">
        <f t="shared" si="401"/>
        <v>3125.41</v>
      </c>
      <c r="I12848" s="4" t="s">
        <v>38938</v>
      </c>
      <c r="J12848" s="2">
        <v>44156</v>
      </c>
      <c r="K12848" s="1" t="s">
        <v>53653</v>
      </c>
      <c r="L12848" s="1" t="s">
        <v>86</v>
      </c>
      <c r="M12848" s="1" t="s">
        <v>2047</v>
      </c>
    </row>
    <row r="12849" spans="1:13" ht="14.25" hidden="1" customHeight="1" x14ac:dyDescent="0.25">
      <c r="A12849" s="4" t="s">
        <v>59516</v>
      </c>
      <c r="B12849" s="4" t="s">
        <v>6192</v>
      </c>
      <c r="C12849" s="4" t="s">
        <v>37730</v>
      </c>
      <c r="D12849" s="8">
        <v>4</v>
      </c>
      <c r="E12849" s="6">
        <f>_xlfn.XLOOKUP(C12849,Products!$A:$A,Products!$E:$E,0,0)</f>
        <v>973.87</v>
      </c>
      <c r="F12849" s="6">
        <f t="shared" si="400"/>
        <v>3895.48</v>
      </c>
      <c r="G12849" s="6">
        <v>4687.13</v>
      </c>
      <c r="H12849" s="6">
        <f t="shared" si="401"/>
        <v>791.65000000000009</v>
      </c>
      <c r="I12849" s="4" t="s">
        <v>38919</v>
      </c>
      <c r="J12849" s="2">
        <v>45075</v>
      </c>
      <c r="K12849" s="1" t="s">
        <v>19375</v>
      </c>
      <c r="L12849" s="1" t="s">
        <v>280</v>
      </c>
      <c r="M12849" s="1" t="s">
        <v>2339</v>
      </c>
    </row>
    <row r="12850" spans="1:13" ht="14.25" hidden="1" customHeight="1" x14ac:dyDescent="0.25">
      <c r="A12850" s="4" t="s">
        <v>59517</v>
      </c>
      <c r="B12850" s="4" t="s">
        <v>18249</v>
      </c>
      <c r="C12850" s="4" t="s">
        <v>34293</v>
      </c>
      <c r="D12850" s="8">
        <v>5</v>
      </c>
      <c r="E12850" s="6">
        <f>_xlfn.XLOOKUP(C12850,Products!$A:$A,Products!$E:$E,0,0)</f>
        <v>1426.33</v>
      </c>
      <c r="F12850" s="6">
        <f t="shared" si="400"/>
        <v>7131.65</v>
      </c>
      <c r="G12850" s="6">
        <v>1681.58</v>
      </c>
      <c r="H12850" s="6">
        <f t="shared" si="401"/>
        <v>-5450.07</v>
      </c>
      <c r="I12850" s="4" t="s">
        <v>38917</v>
      </c>
      <c r="J12850" s="2">
        <v>44370</v>
      </c>
      <c r="K12850" s="1" t="s">
        <v>59518</v>
      </c>
      <c r="L12850" s="1" t="s">
        <v>539</v>
      </c>
      <c r="M12850" s="1" t="s">
        <v>297</v>
      </c>
    </row>
    <row r="12851" spans="1:13" ht="14.25" hidden="1" customHeight="1" x14ac:dyDescent="0.25">
      <c r="A12851" s="4" t="s">
        <v>59519</v>
      </c>
      <c r="B12851" s="4" t="s">
        <v>17840</v>
      </c>
      <c r="C12851" s="4" t="s">
        <v>35285</v>
      </c>
      <c r="D12851" s="8">
        <v>2</v>
      </c>
      <c r="E12851" s="6">
        <f>_xlfn.XLOOKUP(C12851,Products!$A:$A,Products!$E:$E,0,0)</f>
        <v>744.38</v>
      </c>
      <c r="F12851" s="6">
        <f t="shared" si="400"/>
        <v>1488.76</v>
      </c>
      <c r="G12851" s="6">
        <v>2666.95</v>
      </c>
      <c r="H12851" s="6">
        <f t="shared" si="401"/>
        <v>1178.1899999999998</v>
      </c>
      <c r="I12851" s="4" t="s">
        <v>38930</v>
      </c>
      <c r="J12851" s="2">
        <v>44221</v>
      </c>
      <c r="K12851" s="1" t="s">
        <v>59520</v>
      </c>
      <c r="L12851" s="1" t="s">
        <v>417</v>
      </c>
      <c r="M12851" s="1" t="s">
        <v>4454</v>
      </c>
    </row>
    <row r="12852" spans="1:13" ht="14.25" hidden="1" customHeight="1" x14ac:dyDescent="0.25">
      <c r="A12852" s="4" t="s">
        <v>59521</v>
      </c>
      <c r="B12852" s="4" t="s">
        <v>26700</v>
      </c>
      <c r="C12852" s="4" t="s">
        <v>35349</v>
      </c>
      <c r="D12852" s="8">
        <v>1</v>
      </c>
      <c r="E12852" s="6">
        <f>_xlfn.XLOOKUP(C12852,Products!$A:$A,Products!$E:$E,0,0)</f>
        <v>1404.9</v>
      </c>
      <c r="F12852" s="6">
        <f t="shared" si="400"/>
        <v>1404.9</v>
      </c>
      <c r="G12852" s="6">
        <v>481.75</v>
      </c>
      <c r="H12852" s="6">
        <f t="shared" si="401"/>
        <v>-923.15000000000009</v>
      </c>
      <c r="I12852" s="4" t="s">
        <v>38917</v>
      </c>
      <c r="J12852" s="2">
        <v>45469</v>
      </c>
      <c r="K12852" s="1" t="s">
        <v>59522</v>
      </c>
      <c r="L12852" s="1" t="s">
        <v>228</v>
      </c>
      <c r="M12852" s="1" t="s">
        <v>2112</v>
      </c>
    </row>
    <row r="12853" spans="1:13" ht="14.25" hidden="1" customHeight="1" x14ac:dyDescent="0.25">
      <c r="A12853" s="4" t="s">
        <v>57397</v>
      </c>
      <c r="B12853" s="4" t="s">
        <v>14865</v>
      </c>
      <c r="C12853" s="4" t="s">
        <v>37181</v>
      </c>
      <c r="D12853" s="8">
        <v>2</v>
      </c>
      <c r="E12853" s="6">
        <f>_xlfn.XLOOKUP(C12853,Products!$A:$A,Products!$E:$E,0,0)</f>
        <v>1906.71</v>
      </c>
      <c r="F12853" s="6">
        <f t="shared" si="400"/>
        <v>3813.42</v>
      </c>
      <c r="G12853" s="6">
        <v>1156.82</v>
      </c>
      <c r="H12853" s="6">
        <f t="shared" si="401"/>
        <v>-2656.6000000000004</v>
      </c>
      <c r="I12853" s="4" t="s">
        <v>38917</v>
      </c>
      <c r="J12853" s="2">
        <v>44156</v>
      </c>
      <c r="K12853" s="1" t="s">
        <v>57398</v>
      </c>
      <c r="L12853" s="1" t="s">
        <v>246</v>
      </c>
      <c r="M12853" s="1" t="s">
        <v>1441</v>
      </c>
    </row>
    <row r="12854" spans="1:13" ht="14.25" hidden="1" customHeight="1" x14ac:dyDescent="0.25">
      <c r="A12854" s="4" t="s">
        <v>59524</v>
      </c>
      <c r="B12854" s="4" t="s">
        <v>21734</v>
      </c>
      <c r="C12854" s="4" t="s">
        <v>34268</v>
      </c>
      <c r="D12854" s="8">
        <v>1</v>
      </c>
      <c r="E12854" s="6">
        <f>_xlfn.XLOOKUP(C12854,Products!$A:$A,Products!$E:$E,0,0)</f>
        <v>1024.55</v>
      </c>
      <c r="F12854" s="6">
        <f t="shared" si="400"/>
        <v>1024.55</v>
      </c>
      <c r="G12854" s="6">
        <v>2552.17</v>
      </c>
      <c r="H12854" s="6">
        <f t="shared" si="401"/>
        <v>1527.6200000000001</v>
      </c>
      <c r="I12854" s="4" t="s">
        <v>38924</v>
      </c>
      <c r="J12854" s="2">
        <v>44714</v>
      </c>
      <c r="K12854" s="1" t="s">
        <v>53833</v>
      </c>
      <c r="L12854" s="1" t="s">
        <v>104</v>
      </c>
      <c r="M12854" s="1" t="s">
        <v>847</v>
      </c>
    </row>
    <row r="12855" spans="1:13" ht="14.25" hidden="1" customHeight="1" x14ac:dyDescent="0.25">
      <c r="A12855" s="4" t="s">
        <v>62162</v>
      </c>
      <c r="B12855" s="4" t="s">
        <v>32598</v>
      </c>
      <c r="C12855" s="4" t="s">
        <v>38608</v>
      </c>
      <c r="D12855" s="8">
        <v>5</v>
      </c>
      <c r="E12855" s="6">
        <f>_xlfn.XLOOKUP(C12855,Products!$A:$A,Products!$E:$E,0,0)</f>
        <v>364.61</v>
      </c>
      <c r="F12855" s="6">
        <f t="shared" si="400"/>
        <v>1823.0500000000002</v>
      </c>
      <c r="G12855" s="6">
        <v>3532.18</v>
      </c>
      <c r="H12855" s="6">
        <f t="shared" si="401"/>
        <v>1709.1299999999997</v>
      </c>
      <c r="I12855" s="4" t="s">
        <v>38924</v>
      </c>
      <c r="J12855" s="2">
        <v>44156</v>
      </c>
      <c r="K12855" s="1" t="s">
        <v>34046</v>
      </c>
      <c r="L12855" s="1" t="s">
        <v>280</v>
      </c>
      <c r="M12855" s="1" t="s">
        <v>738</v>
      </c>
    </row>
    <row r="12856" spans="1:13" ht="14.25" hidden="1" customHeight="1" x14ac:dyDescent="0.25">
      <c r="A12856" s="4" t="s">
        <v>59527</v>
      </c>
      <c r="B12856" s="4" t="s">
        <v>11123</v>
      </c>
      <c r="C12856" s="4" t="s">
        <v>37157</v>
      </c>
      <c r="D12856" s="8">
        <v>4</v>
      </c>
      <c r="E12856" s="6">
        <f>_xlfn.XLOOKUP(C12856,Products!$A:$A,Products!$E:$E,0,0)</f>
        <v>521.83000000000004</v>
      </c>
      <c r="F12856" s="6">
        <f t="shared" si="400"/>
        <v>2087.3200000000002</v>
      </c>
      <c r="G12856" s="6">
        <v>4273.91</v>
      </c>
      <c r="H12856" s="6">
        <f t="shared" si="401"/>
        <v>2186.5899999999997</v>
      </c>
      <c r="I12856" s="4" t="s">
        <v>38917</v>
      </c>
      <c r="J12856" s="2">
        <v>44974</v>
      </c>
      <c r="K12856" s="1" t="s">
        <v>59528</v>
      </c>
      <c r="L12856" s="1" t="s">
        <v>417</v>
      </c>
      <c r="M12856" s="1" t="s">
        <v>1863</v>
      </c>
    </row>
    <row r="12857" spans="1:13" ht="14.25" hidden="1" customHeight="1" x14ac:dyDescent="0.25">
      <c r="A12857" s="4" t="s">
        <v>59529</v>
      </c>
      <c r="B12857" s="4" t="s">
        <v>5326</v>
      </c>
      <c r="C12857" s="4" t="s">
        <v>36849</v>
      </c>
      <c r="D12857" s="8">
        <v>3</v>
      </c>
      <c r="E12857" s="6">
        <f>_xlfn.XLOOKUP(C12857,Products!$A:$A,Products!$E:$E,0,0)</f>
        <v>1271.67</v>
      </c>
      <c r="F12857" s="6">
        <f t="shared" si="400"/>
        <v>3815.01</v>
      </c>
      <c r="G12857" s="6">
        <v>2854.66</v>
      </c>
      <c r="H12857" s="6">
        <f t="shared" si="401"/>
        <v>-960.35000000000036</v>
      </c>
      <c r="I12857" s="4" t="s">
        <v>38938</v>
      </c>
      <c r="J12857" s="2">
        <v>44698</v>
      </c>
      <c r="K12857" s="1" t="s">
        <v>46240</v>
      </c>
      <c r="L12857" s="1" t="s">
        <v>104</v>
      </c>
      <c r="M12857" s="1" t="s">
        <v>1296</v>
      </c>
    </row>
    <row r="12858" spans="1:13" ht="14.25" hidden="1" customHeight="1" x14ac:dyDescent="0.25">
      <c r="A12858" s="4" t="s">
        <v>59530</v>
      </c>
      <c r="B12858" s="4" t="s">
        <v>32160</v>
      </c>
      <c r="C12858" s="4" t="s">
        <v>38894</v>
      </c>
      <c r="D12858" s="8">
        <v>5</v>
      </c>
      <c r="E12858" s="6">
        <f>_xlfn.XLOOKUP(C12858,Products!$A:$A,Products!$E:$E,0,0)</f>
        <v>716.81</v>
      </c>
      <c r="F12858" s="6">
        <f t="shared" si="400"/>
        <v>3584.0499999999997</v>
      </c>
      <c r="G12858" s="6">
        <v>4436.03</v>
      </c>
      <c r="H12858" s="6">
        <f t="shared" si="401"/>
        <v>851.98</v>
      </c>
      <c r="I12858" s="4" t="s">
        <v>38938</v>
      </c>
      <c r="J12858" s="2">
        <v>44559</v>
      </c>
      <c r="K12858" s="1" t="s">
        <v>11862</v>
      </c>
      <c r="L12858" s="1" t="s">
        <v>69</v>
      </c>
      <c r="M12858" s="1" t="s">
        <v>370</v>
      </c>
    </row>
    <row r="12859" spans="1:13" ht="14.25" customHeight="1" x14ac:dyDescent="0.25">
      <c r="A12859" s="4" t="s">
        <v>58854</v>
      </c>
      <c r="B12859" s="4" t="s">
        <v>21526</v>
      </c>
      <c r="C12859" s="4" t="s">
        <v>35183</v>
      </c>
      <c r="D12859" s="8">
        <v>5</v>
      </c>
      <c r="E12859" s="17">
        <f>_xlfn.XLOOKUP(C12859,Products!$A:$A,Products!$E:$E,0,0)</f>
        <v>1928.43</v>
      </c>
      <c r="F12859" s="6">
        <f t="shared" si="400"/>
        <v>9642.15</v>
      </c>
      <c r="G12859" s="6">
        <v>477.8</v>
      </c>
      <c r="H12859" s="6">
        <f t="shared" si="401"/>
        <v>-9164.35</v>
      </c>
      <c r="I12859" s="4" t="s">
        <v>38917</v>
      </c>
      <c r="J12859" s="2">
        <v>45670</v>
      </c>
      <c r="K12859" s="1" t="s">
        <v>58855</v>
      </c>
      <c r="L12859" s="1" t="s">
        <v>492</v>
      </c>
      <c r="M12859" s="1" t="s">
        <v>1107</v>
      </c>
    </row>
    <row r="12860" spans="1:13" ht="14.25" hidden="1" customHeight="1" x14ac:dyDescent="0.25">
      <c r="A12860" s="4" t="s">
        <v>59533</v>
      </c>
      <c r="B12860" s="4" t="s">
        <v>11436</v>
      </c>
      <c r="C12860" s="4" t="s">
        <v>38024</v>
      </c>
      <c r="D12860" s="8">
        <v>3</v>
      </c>
      <c r="E12860" s="6">
        <f>_xlfn.XLOOKUP(C12860,Products!$A:$A,Products!$E:$E,0,0)</f>
        <v>288.52999999999997</v>
      </c>
      <c r="F12860" s="6">
        <f t="shared" si="400"/>
        <v>865.58999999999992</v>
      </c>
      <c r="G12860" s="6">
        <v>1736.46</v>
      </c>
      <c r="H12860" s="6">
        <f t="shared" si="401"/>
        <v>870.87000000000012</v>
      </c>
      <c r="I12860" s="4" t="s">
        <v>38924</v>
      </c>
      <c r="J12860" s="2">
        <v>44640</v>
      </c>
      <c r="K12860" s="1" t="s">
        <v>13634</v>
      </c>
      <c r="L12860" s="1" t="s">
        <v>451</v>
      </c>
      <c r="M12860" s="1" t="s">
        <v>1441</v>
      </c>
    </row>
    <row r="12861" spans="1:13" ht="14.25" hidden="1" customHeight="1" x14ac:dyDescent="0.25">
      <c r="A12861" s="4" t="s">
        <v>42326</v>
      </c>
      <c r="B12861" s="4" t="s">
        <v>23855</v>
      </c>
      <c r="C12861" s="4" t="s">
        <v>38375</v>
      </c>
      <c r="D12861" s="8">
        <v>4</v>
      </c>
      <c r="E12861" s="6">
        <f>_xlfn.XLOOKUP(C12861,Products!$A:$A,Products!$E:$E,0,0)</f>
        <v>1494.4</v>
      </c>
      <c r="F12861" s="6">
        <f t="shared" si="400"/>
        <v>5977.6</v>
      </c>
      <c r="G12861" s="6">
        <v>1657.62</v>
      </c>
      <c r="H12861" s="6">
        <f t="shared" si="401"/>
        <v>-4319.9800000000005</v>
      </c>
      <c r="I12861" s="4" t="s">
        <v>38924</v>
      </c>
      <c r="J12861" s="2">
        <v>44157</v>
      </c>
      <c r="K12861" s="1" t="s">
        <v>7007</v>
      </c>
      <c r="L12861" s="1" t="s">
        <v>531</v>
      </c>
      <c r="M12861" s="1" t="s">
        <v>643</v>
      </c>
    </row>
    <row r="12862" spans="1:13" ht="14.25" hidden="1" customHeight="1" x14ac:dyDescent="0.25">
      <c r="A12862" s="4" t="s">
        <v>59535</v>
      </c>
      <c r="B12862" s="4" t="s">
        <v>21580</v>
      </c>
      <c r="C12862" s="4" t="s">
        <v>36866</v>
      </c>
      <c r="D12862" s="8">
        <v>1</v>
      </c>
      <c r="E12862" s="6">
        <f>_xlfn.XLOOKUP(C12862,Products!$A:$A,Products!$E:$E,0,0)</f>
        <v>386.43</v>
      </c>
      <c r="F12862" s="6">
        <f t="shared" si="400"/>
        <v>386.43</v>
      </c>
      <c r="G12862" s="6">
        <v>100.69</v>
      </c>
      <c r="H12862" s="6">
        <f t="shared" si="401"/>
        <v>-285.74</v>
      </c>
      <c r="I12862" s="4" t="s">
        <v>38919</v>
      </c>
      <c r="J12862" s="2">
        <v>44785</v>
      </c>
      <c r="K12862" s="1" t="s">
        <v>45331</v>
      </c>
      <c r="L12862" s="1" t="s">
        <v>228</v>
      </c>
      <c r="M12862" s="1" t="s">
        <v>1810</v>
      </c>
    </row>
    <row r="12863" spans="1:13" ht="14.25" hidden="1" customHeight="1" x14ac:dyDescent="0.25">
      <c r="A12863" s="4" t="s">
        <v>59536</v>
      </c>
      <c r="B12863" s="4" t="s">
        <v>19411</v>
      </c>
      <c r="C12863" s="4" t="s">
        <v>37238</v>
      </c>
      <c r="D12863" s="8">
        <v>3</v>
      </c>
      <c r="E12863" s="6">
        <f>_xlfn.XLOOKUP(C12863,Products!$A:$A,Products!$E:$E,0,0)</f>
        <v>1453.77</v>
      </c>
      <c r="F12863" s="6">
        <f t="shared" si="400"/>
        <v>4361.3099999999995</v>
      </c>
      <c r="G12863" s="6">
        <v>1688.13</v>
      </c>
      <c r="H12863" s="6">
        <f t="shared" si="401"/>
        <v>-2673.1799999999994</v>
      </c>
      <c r="I12863" s="4" t="s">
        <v>38924</v>
      </c>
      <c r="J12863" s="2">
        <v>44356</v>
      </c>
      <c r="K12863" s="1" t="s">
        <v>59537</v>
      </c>
      <c r="L12863" s="1" t="s">
        <v>237</v>
      </c>
      <c r="M12863" s="1" t="s">
        <v>3153</v>
      </c>
    </row>
    <row r="12864" spans="1:13" ht="14.25" hidden="1" customHeight="1" x14ac:dyDescent="0.25">
      <c r="A12864" s="4" t="s">
        <v>59538</v>
      </c>
      <c r="B12864" s="4" t="s">
        <v>8481</v>
      </c>
      <c r="C12864" s="4" t="s">
        <v>35275</v>
      </c>
      <c r="D12864" s="8">
        <v>5</v>
      </c>
      <c r="E12864" s="6">
        <f>_xlfn.XLOOKUP(C12864,Products!$A:$A,Products!$E:$E,0,0)</f>
        <v>332.71</v>
      </c>
      <c r="F12864" s="6">
        <f t="shared" si="400"/>
        <v>1663.55</v>
      </c>
      <c r="G12864" s="6">
        <v>1940.53</v>
      </c>
      <c r="H12864" s="6">
        <f t="shared" si="401"/>
        <v>276.98</v>
      </c>
      <c r="I12864" s="4" t="s">
        <v>38938</v>
      </c>
      <c r="J12864" s="2">
        <v>44382</v>
      </c>
      <c r="K12864" s="1" t="s">
        <v>59539</v>
      </c>
      <c r="L12864" s="1" t="s">
        <v>475</v>
      </c>
      <c r="M12864" s="1" t="s">
        <v>722</v>
      </c>
    </row>
    <row r="12865" spans="1:13" ht="14.25" customHeight="1" x14ac:dyDescent="0.25">
      <c r="A12865" s="4" t="s">
        <v>59217</v>
      </c>
      <c r="B12865" s="4" t="s">
        <v>13267</v>
      </c>
      <c r="C12865" s="4" t="s">
        <v>38015</v>
      </c>
      <c r="D12865" s="8">
        <v>4</v>
      </c>
      <c r="E12865" s="17">
        <f>_xlfn.XLOOKUP(C12865,Products!$A:$A,Products!$E:$E,0,0)</f>
        <v>1908.98</v>
      </c>
      <c r="F12865" s="6">
        <f t="shared" si="400"/>
        <v>7635.92</v>
      </c>
      <c r="G12865" s="6">
        <v>3269.26</v>
      </c>
      <c r="H12865" s="6">
        <f t="shared" si="401"/>
        <v>-4366.66</v>
      </c>
      <c r="I12865" s="4" t="s">
        <v>38938</v>
      </c>
      <c r="J12865" s="2">
        <v>45670</v>
      </c>
      <c r="K12865" s="1" t="s">
        <v>59218</v>
      </c>
      <c r="L12865" s="1" t="s">
        <v>77</v>
      </c>
      <c r="M12865" s="1" t="s">
        <v>2179</v>
      </c>
    </row>
    <row r="12866" spans="1:13" ht="14.25" hidden="1" customHeight="1" x14ac:dyDescent="0.25">
      <c r="A12866" s="4" t="s">
        <v>59541</v>
      </c>
      <c r="B12866" s="4" t="s">
        <v>13849</v>
      </c>
      <c r="C12866" s="4" t="s">
        <v>36233</v>
      </c>
      <c r="D12866" s="8">
        <v>1</v>
      </c>
      <c r="E12866" s="6">
        <f>_xlfn.XLOOKUP(C12866,Products!$A:$A,Products!$E:$E,0,0)</f>
        <v>1009.35</v>
      </c>
      <c r="F12866" s="6">
        <f t="shared" ref="F12866:F12929" si="402">E12866*D12866</f>
        <v>1009.35</v>
      </c>
      <c r="G12866" s="6">
        <v>2367.64</v>
      </c>
      <c r="H12866" s="6">
        <f t="shared" ref="H12866:H12929" si="403">G12866-F12866</f>
        <v>1358.29</v>
      </c>
      <c r="I12866" s="4" t="s">
        <v>38938</v>
      </c>
      <c r="J12866" s="2">
        <v>45221</v>
      </c>
      <c r="K12866" s="1" t="s">
        <v>59542</v>
      </c>
      <c r="L12866" s="1" t="s">
        <v>254</v>
      </c>
      <c r="M12866" s="1" t="s">
        <v>443</v>
      </c>
    </row>
    <row r="12867" spans="1:13" ht="14.25" hidden="1" customHeight="1" x14ac:dyDescent="0.25">
      <c r="A12867" s="4" t="s">
        <v>59543</v>
      </c>
      <c r="B12867" s="4" t="s">
        <v>18269</v>
      </c>
      <c r="C12867" s="4" t="s">
        <v>38070</v>
      </c>
      <c r="D12867" s="8">
        <v>3</v>
      </c>
      <c r="E12867" s="6">
        <f>_xlfn.XLOOKUP(C12867,Products!$A:$A,Products!$E:$E,0,0)</f>
        <v>1648.49</v>
      </c>
      <c r="F12867" s="6">
        <f t="shared" si="402"/>
        <v>4945.47</v>
      </c>
      <c r="G12867" s="6">
        <v>136.16999999999999</v>
      </c>
      <c r="H12867" s="6">
        <f t="shared" si="403"/>
        <v>-4809.3</v>
      </c>
      <c r="I12867" s="4" t="s">
        <v>38919</v>
      </c>
      <c r="J12867" s="2">
        <v>44266</v>
      </c>
      <c r="K12867" s="1" t="s">
        <v>59544</v>
      </c>
      <c r="L12867" s="1" t="s">
        <v>682</v>
      </c>
      <c r="M12867" s="1" t="s">
        <v>1417</v>
      </c>
    </row>
    <row r="12868" spans="1:13" ht="14.25" hidden="1" customHeight="1" x14ac:dyDescent="0.25">
      <c r="A12868" s="4" t="s">
        <v>59545</v>
      </c>
      <c r="B12868" s="4" t="s">
        <v>15715</v>
      </c>
      <c r="C12868" s="4" t="s">
        <v>34829</v>
      </c>
      <c r="D12868" s="8">
        <v>1</v>
      </c>
      <c r="E12868" s="6">
        <f>_xlfn.XLOOKUP(C12868,Products!$A:$A,Products!$E:$E,0,0)</f>
        <v>1765.36</v>
      </c>
      <c r="F12868" s="6">
        <f t="shared" si="402"/>
        <v>1765.36</v>
      </c>
      <c r="G12868" s="6">
        <v>1574.65</v>
      </c>
      <c r="H12868" s="6">
        <f t="shared" si="403"/>
        <v>-190.70999999999981</v>
      </c>
      <c r="I12868" s="4" t="s">
        <v>38930</v>
      </c>
      <c r="J12868" s="2">
        <v>44314</v>
      </c>
      <c r="K12868" s="1" t="s">
        <v>59546</v>
      </c>
      <c r="L12868" s="1" t="s">
        <v>1189</v>
      </c>
      <c r="M12868" s="1" t="s">
        <v>4553</v>
      </c>
    </row>
    <row r="12869" spans="1:13" ht="14.25" hidden="1" customHeight="1" x14ac:dyDescent="0.25">
      <c r="A12869" s="4" t="s">
        <v>59547</v>
      </c>
      <c r="B12869" s="4" t="s">
        <v>23076</v>
      </c>
      <c r="C12869" s="4" t="s">
        <v>38622</v>
      </c>
      <c r="D12869" s="8">
        <v>3</v>
      </c>
      <c r="E12869" s="6">
        <f>_xlfn.XLOOKUP(C12869,Products!$A:$A,Products!$E:$E,0,0)</f>
        <v>839.53</v>
      </c>
      <c r="F12869" s="6">
        <f t="shared" si="402"/>
        <v>2518.59</v>
      </c>
      <c r="G12869" s="6">
        <v>259.39</v>
      </c>
      <c r="H12869" s="6">
        <f t="shared" si="403"/>
        <v>-2259.2000000000003</v>
      </c>
      <c r="I12869" s="4" t="s">
        <v>38924</v>
      </c>
      <c r="J12869" s="2">
        <v>45156</v>
      </c>
      <c r="K12869" s="1" t="s">
        <v>53479</v>
      </c>
      <c r="L12869" s="1" t="s">
        <v>176</v>
      </c>
      <c r="M12869" s="1" t="s">
        <v>177</v>
      </c>
    </row>
    <row r="12870" spans="1:13" ht="14.25" hidden="1" customHeight="1" x14ac:dyDescent="0.25">
      <c r="A12870" s="4" t="s">
        <v>42327</v>
      </c>
      <c r="B12870" s="4" t="s">
        <v>7774</v>
      </c>
      <c r="C12870" s="4" t="s">
        <v>35462</v>
      </c>
      <c r="D12870" s="8">
        <v>4</v>
      </c>
      <c r="E12870" s="6">
        <f>_xlfn.XLOOKUP(C12870,Products!$A:$A,Products!$E:$E,0,0)</f>
        <v>1318.16</v>
      </c>
      <c r="F12870" s="6">
        <f t="shared" si="402"/>
        <v>5272.64</v>
      </c>
      <c r="G12870" s="6">
        <v>1565.56</v>
      </c>
      <c r="H12870" s="6">
        <f t="shared" si="403"/>
        <v>-3707.0800000000004</v>
      </c>
      <c r="I12870" s="4" t="s">
        <v>38917</v>
      </c>
      <c r="J12870" s="2">
        <v>44157</v>
      </c>
      <c r="K12870" s="1" t="s">
        <v>42328</v>
      </c>
      <c r="L12870" s="1" t="s">
        <v>924</v>
      </c>
      <c r="M12870" s="1" t="s">
        <v>908</v>
      </c>
    </row>
    <row r="12871" spans="1:13" ht="14.25" hidden="1" customHeight="1" x14ac:dyDescent="0.25">
      <c r="A12871" s="4" t="s">
        <v>59549</v>
      </c>
      <c r="B12871" s="4" t="s">
        <v>8369</v>
      </c>
      <c r="C12871" s="4" t="s">
        <v>36624</v>
      </c>
      <c r="D12871" s="8">
        <v>3</v>
      </c>
      <c r="E12871" s="6">
        <f>_xlfn.XLOOKUP(C12871,Products!$A:$A,Products!$E:$E,0,0)</f>
        <v>1027.76</v>
      </c>
      <c r="F12871" s="6">
        <f t="shared" si="402"/>
        <v>3083.2799999999997</v>
      </c>
      <c r="G12871" s="6">
        <v>3699.44</v>
      </c>
      <c r="H12871" s="6">
        <f t="shared" si="403"/>
        <v>616.16000000000031</v>
      </c>
      <c r="I12871" s="4" t="s">
        <v>38924</v>
      </c>
      <c r="J12871" s="2">
        <v>45534</v>
      </c>
      <c r="K12871" s="1" t="s">
        <v>59550</v>
      </c>
      <c r="L12871" s="1" t="s">
        <v>113</v>
      </c>
      <c r="M12871" s="1" t="s">
        <v>683</v>
      </c>
    </row>
    <row r="12872" spans="1:13" ht="14.25" hidden="1" customHeight="1" x14ac:dyDescent="0.25">
      <c r="A12872" s="4" t="s">
        <v>59551</v>
      </c>
      <c r="B12872" s="4" t="s">
        <v>29025</v>
      </c>
      <c r="C12872" s="4" t="s">
        <v>35787</v>
      </c>
      <c r="D12872" s="8">
        <v>4</v>
      </c>
      <c r="E12872" s="6">
        <f>_xlfn.XLOOKUP(C12872,Products!$A:$A,Products!$E:$E,0,0)</f>
        <v>226.07</v>
      </c>
      <c r="F12872" s="6">
        <f t="shared" si="402"/>
        <v>904.28</v>
      </c>
      <c r="G12872" s="6">
        <v>670.26</v>
      </c>
      <c r="H12872" s="6">
        <f t="shared" si="403"/>
        <v>-234.01999999999998</v>
      </c>
      <c r="I12872" s="4" t="s">
        <v>38924</v>
      </c>
      <c r="J12872" s="2">
        <v>45241</v>
      </c>
      <c r="K12872" s="1" t="s">
        <v>59552</v>
      </c>
      <c r="L12872" s="1" t="s">
        <v>451</v>
      </c>
      <c r="M12872" s="1" t="s">
        <v>643</v>
      </c>
    </row>
    <row r="12873" spans="1:13" ht="14.25" hidden="1" customHeight="1" x14ac:dyDescent="0.25">
      <c r="A12873" s="4" t="s">
        <v>59553</v>
      </c>
      <c r="B12873" s="4" t="s">
        <v>732</v>
      </c>
      <c r="C12873" s="4" t="s">
        <v>35685</v>
      </c>
      <c r="D12873" s="8">
        <v>4</v>
      </c>
      <c r="E12873" s="6">
        <f>_xlfn.XLOOKUP(C12873,Products!$A:$A,Products!$E:$E,0,0)</f>
        <v>773.53</v>
      </c>
      <c r="F12873" s="6">
        <f t="shared" si="402"/>
        <v>3094.12</v>
      </c>
      <c r="G12873" s="6">
        <v>952.12</v>
      </c>
      <c r="H12873" s="6">
        <f t="shared" si="403"/>
        <v>-2142</v>
      </c>
      <c r="I12873" s="4" t="s">
        <v>38919</v>
      </c>
      <c r="J12873" s="2">
        <v>45237</v>
      </c>
      <c r="K12873" s="1" t="s">
        <v>59554</v>
      </c>
      <c r="L12873" s="1" t="s">
        <v>69</v>
      </c>
      <c r="M12873" s="1" t="s">
        <v>2061</v>
      </c>
    </row>
    <row r="12874" spans="1:13" ht="14.25" hidden="1" customHeight="1" x14ac:dyDescent="0.25">
      <c r="A12874" s="4" t="s">
        <v>59555</v>
      </c>
      <c r="B12874" s="4" t="s">
        <v>20505</v>
      </c>
      <c r="C12874" s="4" t="s">
        <v>35363</v>
      </c>
      <c r="D12874" s="8">
        <v>4</v>
      </c>
      <c r="E12874" s="6">
        <f>_xlfn.XLOOKUP(C12874,Products!$A:$A,Products!$E:$E,0,0)</f>
        <v>194.58</v>
      </c>
      <c r="F12874" s="6">
        <f t="shared" si="402"/>
        <v>778.32</v>
      </c>
      <c r="G12874" s="6">
        <v>448.87</v>
      </c>
      <c r="H12874" s="6">
        <f t="shared" si="403"/>
        <v>-329.45000000000005</v>
      </c>
      <c r="I12874" s="4" t="s">
        <v>38917</v>
      </c>
      <c r="J12874" s="2">
        <v>45009</v>
      </c>
      <c r="K12874" s="1" t="s">
        <v>59556</v>
      </c>
      <c r="L12874" s="1" t="s">
        <v>237</v>
      </c>
      <c r="M12874" s="1" t="s">
        <v>1712</v>
      </c>
    </row>
    <row r="12875" spans="1:13" ht="14.25" hidden="1" customHeight="1" x14ac:dyDescent="0.25">
      <c r="A12875" s="4" t="s">
        <v>59557</v>
      </c>
      <c r="B12875" s="4" t="s">
        <v>17531</v>
      </c>
      <c r="C12875" s="4" t="s">
        <v>37815</v>
      </c>
      <c r="D12875" s="8">
        <v>2</v>
      </c>
      <c r="E12875" s="6">
        <f>_xlfn.XLOOKUP(C12875,Products!$A:$A,Products!$E:$E,0,0)</f>
        <v>60.44</v>
      </c>
      <c r="F12875" s="6">
        <f t="shared" si="402"/>
        <v>120.88</v>
      </c>
      <c r="G12875" s="6">
        <v>3615.58</v>
      </c>
      <c r="H12875" s="6">
        <f t="shared" si="403"/>
        <v>3494.7</v>
      </c>
      <c r="I12875" s="4" t="s">
        <v>38924</v>
      </c>
      <c r="J12875" s="2">
        <v>45413</v>
      </c>
      <c r="K12875" s="1" t="s">
        <v>59558</v>
      </c>
      <c r="L12875" s="1" t="s">
        <v>158</v>
      </c>
      <c r="M12875" s="1" t="s">
        <v>1674</v>
      </c>
    </row>
    <row r="12876" spans="1:13" ht="14.25" hidden="1" customHeight="1" x14ac:dyDescent="0.25">
      <c r="A12876" s="4" t="s">
        <v>59559</v>
      </c>
      <c r="B12876" s="4" t="s">
        <v>13569</v>
      </c>
      <c r="C12876" s="4" t="s">
        <v>35556</v>
      </c>
      <c r="D12876" s="8">
        <v>5</v>
      </c>
      <c r="E12876" s="6">
        <f>_xlfn.XLOOKUP(C12876,Products!$A:$A,Products!$E:$E,0,0)</f>
        <v>506.33</v>
      </c>
      <c r="F12876" s="6">
        <f t="shared" si="402"/>
        <v>2531.65</v>
      </c>
      <c r="G12876" s="6">
        <v>3253.48</v>
      </c>
      <c r="H12876" s="6">
        <f t="shared" si="403"/>
        <v>721.82999999999993</v>
      </c>
      <c r="I12876" s="4" t="s">
        <v>38924</v>
      </c>
      <c r="J12876" s="2">
        <v>44784</v>
      </c>
      <c r="K12876" s="1" t="s">
        <v>10006</v>
      </c>
      <c r="L12876" s="1" t="s">
        <v>730</v>
      </c>
      <c r="M12876" s="1" t="s">
        <v>4657</v>
      </c>
    </row>
    <row r="12877" spans="1:13" ht="14.25" hidden="1" customHeight="1" x14ac:dyDescent="0.25">
      <c r="A12877" s="4" t="s">
        <v>49012</v>
      </c>
      <c r="B12877" s="4" t="s">
        <v>3390</v>
      </c>
      <c r="C12877" s="4" t="s">
        <v>37876</v>
      </c>
      <c r="D12877" s="8">
        <v>1</v>
      </c>
      <c r="E12877" s="6">
        <f>_xlfn.XLOOKUP(C12877,Products!$A:$A,Products!$E:$E,0,0)</f>
        <v>743.59</v>
      </c>
      <c r="F12877" s="6">
        <f t="shared" si="402"/>
        <v>743.59</v>
      </c>
      <c r="G12877" s="6">
        <v>965.37</v>
      </c>
      <c r="H12877" s="6">
        <f t="shared" si="403"/>
        <v>221.77999999999997</v>
      </c>
      <c r="I12877" s="4" t="s">
        <v>38917</v>
      </c>
      <c r="J12877" s="2">
        <v>44157</v>
      </c>
      <c r="K12877" s="1" t="s">
        <v>49013</v>
      </c>
      <c r="L12877" s="1" t="s">
        <v>167</v>
      </c>
      <c r="M12877" s="1" t="s">
        <v>2296</v>
      </c>
    </row>
    <row r="12878" spans="1:13" ht="14.25" hidden="1" customHeight="1" x14ac:dyDescent="0.25">
      <c r="A12878" s="4" t="s">
        <v>59561</v>
      </c>
      <c r="B12878" s="4" t="s">
        <v>6019</v>
      </c>
      <c r="C12878" s="4" t="s">
        <v>36935</v>
      </c>
      <c r="D12878" s="8">
        <v>1</v>
      </c>
      <c r="E12878" s="6">
        <f>_xlfn.XLOOKUP(C12878,Products!$A:$A,Products!$E:$E,0,0)</f>
        <v>691.89</v>
      </c>
      <c r="F12878" s="6">
        <f t="shared" si="402"/>
        <v>691.89</v>
      </c>
      <c r="G12878" s="6">
        <v>31.9</v>
      </c>
      <c r="H12878" s="6">
        <f t="shared" si="403"/>
        <v>-659.99</v>
      </c>
      <c r="I12878" s="4" t="s">
        <v>38919</v>
      </c>
      <c r="J12878" s="2">
        <v>45188</v>
      </c>
      <c r="K12878" s="1" t="s">
        <v>53653</v>
      </c>
      <c r="L12878" s="1" t="s">
        <v>176</v>
      </c>
      <c r="M12878" s="1" t="s">
        <v>4943</v>
      </c>
    </row>
    <row r="12879" spans="1:13" ht="14.25" hidden="1" customHeight="1" x14ac:dyDescent="0.25">
      <c r="A12879" s="4" t="s">
        <v>59562</v>
      </c>
      <c r="B12879" s="4" t="s">
        <v>11987</v>
      </c>
      <c r="C12879" s="4" t="s">
        <v>36826</v>
      </c>
      <c r="D12879" s="8">
        <v>5</v>
      </c>
      <c r="E12879" s="6">
        <f>_xlfn.XLOOKUP(C12879,Products!$A:$A,Products!$E:$E,0,0)</f>
        <v>117.64</v>
      </c>
      <c r="F12879" s="6">
        <f t="shared" si="402"/>
        <v>588.20000000000005</v>
      </c>
      <c r="G12879" s="6">
        <v>296.81</v>
      </c>
      <c r="H12879" s="6">
        <f t="shared" si="403"/>
        <v>-291.39000000000004</v>
      </c>
      <c r="I12879" s="4" t="s">
        <v>38917</v>
      </c>
      <c r="J12879" s="2">
        <v>45355</v>
      </c>
      <c r="K12879" s="1" t="s">
        <v>59563</v>
      </c>
      <c r="L12879" s="1" t="s">
        <v>25</v>
      </c>
      <c r="M12879" s="1" t="s">
        <v>2779</v>
      </c>
    </row>
    <row r="12880" spans="1:13" ht="14.25" hidden="1" customHeight="1" x14ac:dyDescent="0.25">
      <c r="A12880" s="4" t="s">
        <v>59564</v>
      </c>
      <c r="B12880" s="4" t="s">
        <v>7968</v>
      </c>
      <c r="C12880" s="4" t="s">
        <v>34733</v>
      </c>
      <c r="D12880" s="8">
        <v>4</v>
      </c>
      <c r="E12880" s="6">
        <f>_xlfn.XLOOKUP(C12880,Products!$A:$A,Products!$E:$E,0,0)</f>
        <v>1362.9</v>
      </c>
      <c r="F12880" s="6">
        <f t="shared" si="402"/>
        <v>5451.6</v>
      </c>
      <c r="G12880" s="6">
        <v>339.16</v>
      </c>
      <c r="H12880" s="6">
        <f t="shared" si="403"/>
        <v>-5112.4400000000005</v>
      </c>
      <c r="I12880" s="4" t="s">
        <v>38919</v>
      </c>
      <c r="J12880" s="2">
        <v>44500</v>
      </c>
      <c r="K12880" s="1" t="s">
        <v>59565</v>
      </c>
      <c r="L12880" s="1" t="s">
        <v>610</v>
      </c>
      <c r="M12880" s="1" t="s">
        <v>1795</v>
      </c>
    </row>
    <row r="12881" spans="1:13" ht="14.25" hidden="1" customHeight="1" x14ac:dyDescent="0.25">
      <c r="A12881" s="4" t="s">
        <v>51879</v>
      </c>
      <c r="B12881" s="4" t="s">
        <v>3185</v>
      </c>
      <c r="C12881" s="4" t="s">
        <v>36637</v>
      </c>
      <c r="D12881" s="8">
        <v>3</v>
      </c>
      <c r="E12881" s="6">
        <f>_xlfn.XLOOKUP(C12881,Products!$A:$A,Products!$E:$E,0,0)</f>
        <v>811.79</v>
      </c>
      <c r="F12881" s="6">
        <f t="shared" si="402"/>
        <v>2435.37</v>
      </c>
      <c r="G12881" s="6">
        <v>565.95000000000005</v>
      </c>
      <c r="H12881" s="6">
        <f t="shared" si="403"/>
        <v>-1869.4199999999998</v>
      </c>
      <c r="I12881" s="4" t="s">
        <v>38917</v>
      </c>
      <c r="J12881" s="2">
        <v>44157</v>
      </c>
      <c r="K12881" s="1" t="s">
        <v>51880</v>
      </c>
      <c r="L12881" s="1" t="s">
        <v>219</v>
      </c>
      <c r="M12881" s="1" t="s">
        <v>1190</v>
      </c>
    </row>
    <row r="12882" spans="1:13" ht="14.25" hidden="1" customHeight="1" x14ac:dyDescent="0.25">
      <c r="A12882" s="4" t="s">
        <v>59567</v>
      </c>
      <c r="B12882" s="4" t="s">
        <v>21061</v>
      </c>
      <c r="C12882" s="4" t="s">
        <v>38405</v>
      </c>
      <c r="D12882" s="8">
        <v>1</v>
      </c>
      <c r="E12882" s="6">
        <f>_xlfn.XLOOKUP(C12882,Products!$A:$A,Products!$E:$E,0,0)</f>
        <v>1525.52</v>
      </c>
      <c r="F12882" s="6">
        <f t="shared" si="402"/>
        <v>1525.52</v>
      </c>
      <c r="G12882" s="6">
        <v>4607.66</v>
      </c>
      <c r="H12882" s="6">
        <f t="shared" si="403"/>
        <v>3082.14</v>
      </c>
      <c r="I12882" s="4" t="s">
        <v>38919</v>
      </c>
      <c r="J12882" s="2">
        <v>44523</v>
      </c>
      <c r="K12882" s="1" t="s">
        <v>59568</v>
      </c>
      <c r="L12882" s="1" t="s">
        <v>131</v>
      </c>
      <c r="M12882" s="1" t="s">
        <v>908</v>
      </c>
    </row>
    <row r="12883" spans="1:13" ht="14.25" hidden="1" customHeight="1" x14ac:dyDescent="0.25">
      <c r="A12883" s="4" t="s">
        <v>59569</v>
      </c>
      <c r="B12883" s="4" t="s">
        <v>19144</v>
      </c>
      <c r="C12883" s="4" t="s">
        <v>37377</v>
      </c>
      <c r="D12883" s="8">
        <v>2</v>
      </c>
      <c r="E12883" s="6">
        <f>_xlfn.XLOOKUP(C12883,Products!$A:$A,Products!$E:$E,0,0)</f>
        <v>1734.83</v>
      </c>
      <c r="F12883" s="6">
        <f t="shared" si="402"/>
        <v>3469.66</v>
      </c>
      <c r="G12883" s="6">
        <v>3759.8</v>
      </c>
      <c r="H12883" s="6">
        <f t="shared" si="403"/>
        <v>290.14000000000033</v>
      </c>
      <c r="I12883" s="4" t="s">
        <v>38919</v>
      </c>
      <c r="J12883" s="2">
        <v>44813</v>
      </c>
      <c r="K12883" s="1" t="s">
        <v>48245</v>
      </c>
      <c r="L12883" s="1" t="s">
        <v>113</v>
      </c>
      <c r="M12883" s="1" t="s">
        <v>2650</v>
      </c>
    </row>
    <row r="12884" spans="1:13" ht="14.25" hidden="1" customHeight="1" x14ac:dyDescent="0.25">
      <c r="A12884" s="4" t="s">
        <v>59570</v>
      </c>
      <c r="B12884" s="4" t="s">
        <v>24048</v>
      </c>
      <c r="C12884" s="4" t="s">
        <v>38226</v>
      </c>
      <c r="D12884" s="8">
        <v>1</v>
      </c>
      <c r="E12884" s="6">
        <f>_xlfn.XLOOKUP(C12884,Products!$A:$A,Products!$E:$E,0,0)</f>
        <v>261.38</v>
      </c>
      <c r="F12884" s="6">
        <f t="shared" si="402"/>
        <v>261.38</v>
      </c>
      <c r="G12884" s="6">
        <v>2655.2</v>
      </c>
      <c r="H12884" s="6">
        <f t="shared" si="403"/>
        <v>2393.8199999999997</v>
      </c>
      <c r="I12884" s="4" t="s">
        <v>38938</v>
      </c>
      <c r="J12884" s="2">
        <v>44483</v>
      </c>
      <c r="K12884" s="1" t="s">
        <v>59571</v>
      </c>
      <c r="L12884" s="1" t="s">
        <v>1189</v>
      </c>
      <c r="M12884" s="1" t="s">
        <v>26</v>
      </c>
    </row>
    <row r="12885" spans="1:13" ht="14.25" hidden="1" customHeight="1" x14ac:dyDescent="0.25">
      <c r="A12885" s="4" t="s">
        <v>61883</v>
      </c>
      <c r="B12885" s="4" t="s">
        <v>33121</v>
      </c>
      <c r="C12885" s="4" t="s">
        <v>36803</v>
      </c>
      <c r="D12885" s="8">
        <v>4</v>
      </c>
      <c r="E12885" s="6">
        <f>_xlfn.XLOOKUP(C12885,Products!$A:$A,Products!$E:$E,0,0)</f>
        <v>265.93</v>
      </c>
      <c r="F12885" s="6">
        <f t="shared" si="402"/>
        <v>1063.72</v>
      </c>
      <c r="G12885" s="6">
        <v>4238.2</v>
      </c>
      <c r="H12885" s="6">
        <f t="shared" si="403"/>
        <v>3174.4799999999996</v>
      </c>
      <c r="I12885" s="4" t="s">
        <v>38930</v>
      </c>
      <c r="J12885" s="2">
        <v>44157</v>
      </c>
      <c r="K12885" s="1" t="s">
        <v>61884</v>
      </c>
      <c r="L12885" s="1" t="s">
        <v>1392</v>
      </c>
      <c r="M12885" s="1" t="s">
        <v>1151</v>
      </c>
    </row>
    <row r="12886" spans="1:13" ht="14.25" hidden="1" customHeight="1" x14ac:dyDescent="0.25">
      <c r="A12886" s="4" t="s">
        <v>59573</v>
      </c>
      <c r="B12886" s="4" t="s">
        <v>3056</v>
      </c>
      <c r="C12886" s="4" t="s">
        <v>34878</v>
      </c>
      <c r="D12886" s="8">
        <v>4</v>
      </c>
      <c r="E12886" s="6">
        <f>_xlfn.XLOOKUP(C12886,Products!$A:$A,Products!$E:$E,0,0)</f>
        <v>1468.6</v>
      </c>
      <c r="F12886" s="6">
        <f t="shared" si="402"/>
        <v>5874.4</v>
      </c>
      <c r="G12886" s="6">
        <v>4187.78</v>
      </c>
      <c r="H12886" s="6">
        <f t="shared" si="403"/>
        <v>-1686.62</v>
      </c>
      <c r="I12886" s="4" t="s">
        <v>38938</v>
      </c>
      <c r="J12886" s="2">
        <v>45227</v>
      </c>
      <c r="K12886" s="1" t="s">
        <v>6937</v>
      </c>
      <c r="L12886" s="1" t="s">
        <v>1440</v>
      </c>
      <c r="M12886" s="1" t="s">
        <v>61</v>
      </c>
    </row>
    <row r="12887" spans="1:13" ht="14.25" hidden="1" customHeight="1" x14ac:dyDescent="0.25">
      <c r="A12887" s="4" t="s">
        <v>59574</v>
      </c>
      <c r="B12887" s="4" t="s">
        <v>6102</v>
      </c>
      <c r="C12887" s="4" t="s">
        <v>36742</v>
      </c>
      <c r="D12887" s="8">
        <v>2</v>
      </c>
      <c r="E12887" s="6">
        <f>_xlfn.XLOOKUP(C12887,Products!$A:$A,Products!$E:$E,0,0)</f>
        <v>169.81</v>
      </c>
      <c r="F12887" s="6">
        <f t="shared" si="402"/>
        <v>339.62</v>
      </c>
      <c r="G12887" s="6">
        <v>309.5</v>
      </c>
      <c r="H12887" s="6">
        <f t="shared" si="403"/>
        <v>-30.120000000000005</v>
      </c>
      <c r="I12887" s="4" t="s">
        <v>38924</v>
      </c>
      <c r="J12887" s="2">
        <v>44923</v>
      </c>
      <c r="K12887" s="1" t="s">
        <v>51500</v>
      </c>
      <c r="L12887" s="1" t="s">
        <v>492</v>
      </c>
      <c r="M12887" s="1" t="s">
        <v>394</v>
      </c>
    </row>
    <row r="12888" spans="1:13" ht="14.25" hidden="1" customHeight="1" x14ac:dyDescent="0.25">
      <c r="A12888" s="4" t="s">
        <v>59575</v>
      </c>
      <c r="B12888" s="4" t="s">
        <v>3646</v>
      </c>
      <c r="C12888" s="4" t="s">
        <v>35773</v>
      </c>
      <c r="D12888" s="8">
        <v>4</v>
      </c>
      <c r="E12888" s="6">
        <f>_xlfn.XLOOKUP(C12888,Products!$A:$A,Products!$E:$E,0,0)</f>
        <v>1484.42</v>
      </c>
      <c r="F12888" s="6">
        <f t="shared" si="402"/>
        <v>5937.68</v>
      </c>
      <c r="G12888" s="6">
        <v>220.64</v>
      </c>
      <c r="H12888" s="6">
        <f t="shared" si="403"/>
        <v>-5717.04</v>
      </c>
      <c r="I12888" s="4" t="s">
        <v>38930</v>
      </c>
      <c r="J12888" s="2">
        <v>45061</v>
      </c>
      <c r="K12888" s="1" t="s">
        <v>39922</v>
      </c>
      <c r="L12888" s="1" t="s">
        <v>185</v>
      </c>
      <c r="M12888" s="1" t="s">
        <v>1347</v>
      </c>
    </row>
    <row r="12889" spans="1:13" ht="14.25" hidden="1" customHeight="1" x14ac:dyDescent="0.25">
      <c r="A12889" s="4" t="s">
        <v>59576</v>
      </c>
      <c r="B12889" s="4" t="s">
        <v>6717</v>
      </c>
      <c r="C12889" s="4" t="s">
        <v>38450</v>
      </c>
      <c r="D12889" s="8">
        <v>1</v>
      </c>
      <c r="E12889" s="6">
        <f>_xlfn.XLOOKUP(C12889,Products!$A:$A,Products!$E:$E,0,0)</f>
        <v>1681.11</v>
      </c>
      <c r="F12889" s="6">
        <f t="shared" si="402"/>
        <v>1681.11</v>
      </c>
      <c r="G12889" s="6">
        <v>143.57</v>
      </c>
      <c r="H12889" s="6">
        <f t="shared" si="403"/>
        <v>-1537.54</v>
      </c>
      <c r="I12889" s="4" t="s">
        <v>38930</v>
      </c>
      <c r="J12889" s="2">
        <v>44208</v>
      </c>
      <c r="K12889" s="1" t="s">
        <v>59577</v>
      </c>
      <c r="L12889" s="1" t="s">
        <v>185</v>
      </c>
      <c r="M12889" s="1" t="s">
        <v>908</v>
      </c>
    </row>
    <row r="12890" spans="1:13" ht="14.25" hidden="1" customHeight="1" x14ac:dyDescent="0.25">
      <c r="A12890" s="4" t="s">
        <v>59578</v>
      </c>
      <c r="B12890" s="4" t="s">
        <v>16808</v>
      </c>
      <c r="C12890" s="4" t="s">
        <v>36205</v>
      </c>
      <c r="D12890" s="8">
        <v>1</v>
      </c>
      <c r="E12890" s="6">
        <f>_xlfn.XLOOKUP(C12890,Products!$A:$A,Products!$E:$E,0,0)</f>
        <v>863.52</v>
      </c>
      <c r="F12890" s="6">
        <f t="shared" si="402"/>
        <v>863.52</v>
      </c>
      <c r="G12890" s="6">
        <v>2262.2399999999998</v>
      </c>
      <c r="H12890" s="6">
        <f t="shared" si="403"/>
        <v>1398.7199999999998</v>
      </c>
      <c r="I12890" s="4" t="s">
        <v>38919</v>
      </c>
      <c r="J12890" s="2">
        <v>44890</v>
      </c>
      <c r="K12890" s="1" t="s">
        <v>56214</v>
      </c>
      <c r="L12890" s="1" t="s">
        <v>194</v>
      </c>
      <c r="M12890" s="1" t="s">
        <v>2809</v>
      </c>
    </row>
    <row r="12891" spans="1:13" ht="14.25" hidden="1" customHeight="1" x14ac:dyDescent="0.25">
      <c r="A12891" s="4" t="s">
        <v>59579</v>
      </c>
      <c r="B12891" s="4" t="s">
        <v>19500</v>
      </c>
      <c r="C12891" s="4" t="s">
        <v>38194</v>
      </c>
      <c r="D12891" s="8">
        <v>4</v>
      </c>
      <c r="E12891" s="6">
        <f>_xlfn.XLOOKUP(C12891,Products!$A:$A,Products!$E:$E,0,0)</f>
        <v>1025.6600000000001</v>
      </c>
      <c r="F12891" s="6">
        <f t="shared" si="402"/>
        <v>4102.6400000000003</v>
      </c>
      <c r="G12891" s="6">
        <v>3302.35</v>
      </c>
      <c r="H12891" s="6">
        <f t="shared" si="403"/>
        <v>-800.29000000000042</v>
      </c>
      <c r="I12891" s="4" t="s">
        <v>38924</v>
      </c>
      <c r="J12891" s="2">
        <v>45388</v>
      </c>
      <c r="K12891" s="1" t="s">
        <v>19715</v>
      </c>
      <c r="L12891" s="1" t="s">
        <v>167</v>
      </c>
      <c r="M12891" s="1" t="s">
        <v>635</v>
      </c>
    </row>
    <row r="12892" spans="1:13" ht="14.25" hidden="1" customHeight="1" x14ac:dyDescent="0.25">
      <c r="A12892" s="4" t="s">
        <v>59580</v>
      </c>
      <c r="B12892" s="4" t="s">
        <v>17579</v>
      </c>
      <c r="C12892" s="4" t="s">
        <v>38829</v>
      </c>
      <c r="D12892" s="8">
        <v>4</v>
      </c>
      <c r="E12892" s="6">
        <f>_xlfn.XLOOKUP(C12892,Products!$A:$A,Products!$E:$E,0,0)</f>
        <v>989.33</v>
      </c>
      <c r="F12892" s="6">
        <f t="shared" si="402"/>
        <v>3957.32</v>
      </c>
      <c r="G12892" s="6">
        <v>1686.04</v>
      </c>
      <c r="H12892" s="6">
        <f t="shared" si="403"/>
        <v>-2271.2800000000002</v>
      </c>
      <c r="I12892" s="4" t="s">
        <v>38919</v>
      </c>
      <c r="J12892" s="2">
        <v>45151</v>
      </c>
      <c r="K12892" s="1" t="s">
        <v>54663</v>
      </c>
      <c r="L12892" s="1" t="s">
        <v>610</v>
      </c>
      <c r="M12892" s="1" t="s">
        <v>746</v>
      </c>
    </row>
    <row r="12893" spans="1:13" ht="14.25" customHeight="1" x14ac:dyDescent="0.25">
      <c r="A12893" s="4" t="s">
        <v>62175</v>
      </c>
      <c r="B12893" s="4" t="s">
        <v>116</v>
      </c>
      <c r="C12893" s="4" t="s">
        <v>34467</v>
      </c>
      <c r="D12893" s="8">
        <v>1</v>
      </c>
      <c r="E12893" s="17">
        <f>_xlfn.XLOOKUP(C12893,Products!$A:$A,Products!$E:$E,0,0)</f>
        <v>605.6</v>
      </c>
      <c r="F12893" s="6">
        <f t="shared" si="402"/>
        <v>605.6</v>
      </c>
      <c r="G12893" s="6">
        <v>2668.4</v>
      </c>
      <c r="H12893" s="6">
        <f t="shared" si="403"/>
        <v>2062.8000000000002</v>
      </c>
      <c r="I12893" s="4" t="s">
        <v>38919</v>
      </c>
      <c r="J12893" s="2">
        <v>45670</v>
      </c>
      <c r="K12893" s="1" t="s">
        <v>51736</v>
      </c>
      <c r="L12893" s="1" t="s">
        <v>140</v>
      </c>
      <c r="M12893" s="1" t="s">
        <v>484</v>
      </c>
    </row>
    <row r="12894" spans="1:13" ht="14.25" hidden="1" customHeight="1" x14ac:dyDescent="0.25">
      <c r="A12894" s="4" t="s">
        <v>59582</v>
      </c>
      <c r="B12894" s="4" t="s">
        <v>31390</v>
      </c>
      <c r="C12894" s="4" t="s">
        <v>37550</v>
      </c>
      <c r="D12894" s="8">
        <v>3</v>
      </c>
      <c r="E12894" s="6">
        <f>_xlfn.XLOOKUP(C12894,Products!$A:$A,Products!$E:$E,0,0)</f>
        <v>1128.8900000000001</v>
      </c>
      <c r="F12894" s="6">
        <f t="shared" si="402"/>
        <v>3386.67</v>
      </c>
      <c r="G12894" s="6">
        <v>2549.46</v>
      </c>
      <c r="H12894" s="6">
        <f t="shared" si="403"/>
        <v>-837.21</v>
      </c>
      <c r="I12894" s="4" t="s">
        <v>38917</v>
      </c>
      <c r="J12894" s="2">
        <v>44675</v>
      </c>
      <c r="K12894" s="1" t="s">
        <v>20029</v>
      </c>
      <c r="L12894" s="1" t="s">
        <v>219</v>
      </c>
      <c r="M12894" s="1" t="s">
        <v>203</v>
      </c>
    </row>
    <row r="12895" spans="1:13" ht="14.25" hidden="1" customHeight="1" x14ac:dyDescent="0.25">
      <c r="A12895" s="4" t="s">
        <v>59583</v>
      </c>
      <c r="B12895" s="4" t="s">
        <v>13766</v>
      </c>
      <c r="C12895" s="4" t="s">
        <v>35153</v>
      </c>
      <c r="D12895" s="8">
        <v>1</v>
      </c>
      <c r="E12895" s="6">
        <f>_xlfn.XLOOKUP(C12895,Products!$A:$A,Products!$E:$E,0,0)</f>
        <v>1511.44</v>
      </c>
      <c r="F12895" s="6">
        <f t="shared" si="402"/>
        <v>1511.44</v>
      </c>
      <c r="G12895" s="6">
        <v>4640.43</v>
      </c>
      <c r="H12895" s="6">
        <f t="shared" si="403"/>
        <v>3128.9900000000002</v>
      </c>
      <c r="I12895" s="4" t="s">
        <v>38917</v>
      </c>
      <c r="J12895" s="2">
        <v>45328</v>
      </c>
      <c r="K12895" s="1" t="s">
        <v>57330</v>
      </c>
      <c r="L12895" s="1" t="s">
        <v>587</v>
      </c>
      <c r="M12895" s="1" t="s">
        <v>1979</v>
      </c>
    </row>
    <row r="12896" spans="1:13" ht="14.25" hidden="1" customHeight="1" x14ac:dyDescent="0.25">
      <c r="A12896" s="4" t="s">
        <v>59584</v>
      </c>
      <c r="B12896" s="4" t="s">
        <v>24291</v>
      </c>
      <c r="C12896" s="4" t="s">
        <v>37096</v>
      </c>
      <c r="D12896" s="8">
        <v>4</v>
      </c>
      <c r="E12896" s="6">
        <f>_xlfn.XLOOKUP(C12896,Products!$A:$A,Products!$E:$E,0,0)</f>
        <v>1388.04</v>
      </c>
      <c r="F12896" s="6">
        <f t="shared" si="402"/>
        <v>5552.16</v>
      </c>
      <c r="G12896" s="6">
        <v>2471.83</v>
      </c>
      <c r="H12896" s="6">
        <f t="shared" si="403"/>
        <v>-3080.33</v>
      </c>
      <c r="I12896" s="4" t="s">
        <v>38924</v>
      </c>
      <c r="J12896" s="2">
        <v>44653</v>
      </c>
      <c r="K12896" s="1" t="s">
        <v>45263</v>
      </c>
      <c r="L12896" s="1" t="s">
        <v>475</v>
      </c>
      <c r="M12896" s="1" t="s">
        <v>1465</v>
      </c>
    </row>
    <row r="12897" spans="1:13" ht="14.25" hidden="1" customHeight="1" x14ac:dyDescent="0.25">
      <c r="A12897" s="4" t="s">
        <v>59585</v>
      </c>
      <c r="B12897" s="4" t="s">
        <v>15823</v>
      </c>
      <c r="C12897" s="4" t="s">
        <v>36712</v>
      </c>
      <c r="D12897" s="8">
        <v>5</v>
      </c>
      <c r="E12897" s="6">
        <f>_xlfn.XLOOKUP(C12897,Products!$A:$A,Products!$E:$E,0,0)</f>
        <v>758.57</v>
      </c>
      <c r="F12897" s="6">
        <f t="shared" si="402"/>
        <v>3792.8500000000004</v>
      </c>
      <c r="G12897" s="6">
        <v>1713</v>
      </c>
      <c r="H12897" s="6">
        <f t="shared" si="403"/>
        <v>-2079.8500000000004</v>
      </c>
      <c r="I12897" s="4" t="s">
        <v>38938</v>
      </c>
      <c r="J12897" s="2">
        <v>45519</v>
      </c>
      <c r="K12897" s="1" t="s">
        <v>59586</v>
      </c>
      <c r="L12897" s="1" t="s">
        <v>516</v>
      </c>
      <c r="M12897" s="1" t="s">
        <v>3530</v>
      </c>
    </row>
    <row r="12898" spans="1:13" ht="14.25" customHeight="1" x14ac:dyDescent="0.25">
      <c r="A12898" s="4" t="s">
        <v>41892</v>
      </c>
      <c r="B12898" s="4" t="s">
        <v>24576</v>
      </c>
      <c r="C12898" s="4" t="s">
        <v>35971</v>
      </c>
      <c r="D12898" s="8">
        <v>1</v>
      </c>
      <c r="E12898" s="17">
        <f>_xlfn.XLOOKUP(C12898,Products!$A:$A,Products!$E:$E,0,0)</f>
        <v>1777.56</v>
      </c>
      <c r="F12898" s="6">
        <f t="shared" si="402"/>
        <v>1777.56</v>
      </c>
      <c r="G12898" s="6">
        <v>3860.98</v>
      </c>
      <c r="H12898" s="6">
        <f t="shared" si="403"/>
        <v>2083.42</v>
      </c>
      <c r="I12898" s="4" t="s">
        <v>38930</v>
      </c>
      <c r="J12898" s="2">
        <v>45669</v>
      </c>
      <c r="K12898" s="1" t="s">
        <v>41893</v>
      </c>
      <c r="L12898" s="1" t="s">
        <v>60</v>
      </c>
      <c r="M12898" s="1" t="s">
        <v>1564</v>
      </c>
    </row>
    <row r="12899" spans="1:13" ht="14.25" hidden="1" customHeight="1" x14ac:dyDescent="0.25">
      <c r="A12899" s="4" t="s">
        <v>39161</v>
      </c>
      <c r="B12899" s="4" t="s">
        <v>14488</v>
      </c>
      <c r="C12899" s="4" t="s">
        <v>34622</v>
      </c>
      <c r="D12899" s="8">
        <v>2</v>
      </c>
      <c r="E12899" s="6">
        <f>_xlfn.XLOOKUP(C12899,Products!$A:$A,Products!$E:$E,0,0)</f>
        <v>1107.43</v>
      </c>
      <c r="F12899" s="6">
        <f t="shared" si="402"/>
        <v>2214.86</v>
      </c>
      <c r="G12899" s="6">
        <v>2992.63</v>
      </c>
      <c r="H12899" s="6">
        <f t="shared" si="403"/>
        <v>777.77</v>
      </c>
      <c r="I12899" s="4" t="s">
        <v>38924</v>
      </c>
      <c r="J12899" s="2">
        <v>44158</v>
      </c>
      <c r="K12899" s="1" t="s">
        <v>24661</v>
      </c>
      <c r="L12899" s="1" t="s">
        <v>1069</v>
      </c>
      <c r="M12899" s="1" t="s">
        <v>2642</v>
      </c>
    </row>
    <row r="12900" spans="1:13" ht="14.25" hidden="1" customHeight="1" x14ac:dyDescent="0.25">
      <c r="A12900" s="4" t="s">
        <v>59590</v>
      </c>
      <c r="B12900" s="4" t="s">
        <v>15022</v>
      </c>
      <c r="C12900" s="4" t="s">
        <v>37419</v>
      </c>
      <c r="D12900" s="8">
        <v>2</v>
      </c>
      <c r="E12900" s="6">
        <f>_xlfn.XLOOKUP(C12900,Products!$A:$A,Products!$E:$E,0,0)</f>
        <v>1091.1300000000001</v>
      </c>
      <c r="F12900" s="6">
        <f t="shared" si="402"/>
        <v>2182.2600000000002</v>
      </c>
      <c r="G12900" s="6">
        <v>3107.71</v>
      </c>
      <c r="H12900" s="6">
        <f t="shared" si="403"/>
        <v>925.44999999999982</v>
      </c>
      <c r="I12900" s="4" t="s">
        <v>38938</v>
      </c>
      <c r="J12900" s="2">
        <v>45036</v>
      </c>
      <c r="K12900" s="1" t="s">
        <v>44024</v>
      </c>
      <c r="L12900" s="1" t="s">
        <v>158</v>
      </c>
      <c r="M12900" s="1" t="s">
        <v>289</v>
      </c>
    </row>
    <row r="12901" spans="1:13" ht="14.25" hidden="1" customHeight="1" x14ac:dyDescent="0.25">
      <c r="A12901" s="4" t="s">
        <v>59591</v>
      </c>
      <c r="B12901" s="4" t="s">
        <v>28681</v>
      </c>
      <c r="C12901" s="4" t="s">
        <v>35130</v>
      </c>
      <c r="D12901" s="8">
        <v>3</v>
      </c>
      <c r="E12901" s="6">
        <f>_xlfn.XLOOKUP(C12901,Products!$A:$A,Products!$E:$E,0,0)</f>
        <v>885.23</v>
      </c>
      <c r="F12901" s="6">
        <f t="shared" si="402"/>
        <v>2655.69</v>
      </c>
      <c r="G12901" s="6">
        <v>4577.2</v>
      </c>
      <c r="H12901" s="6">
        <f t="shared" si="403"/>
        <v>1921.5099999999998</v>
      </c>
      <c r="I12901" s="4" t="s">
        <v>38938</v>
      </c>
      <c r="J12901" s="2">
        <v>45225</v>
      </c>
      <c r="K12901" s="1" t="s">
        <v>22732</v>
      </c>
      <c r="L12901" s="1" t="s">
        <v>246</v>
      </c>
      <c r="M12901" s="1" t="s">
        <v>784</v>
      </c>
    </row>
    <row r="12902" spans="1:13" ht="14.25" hidden="1" customHeight="1" x14ac:dyDescent="0.25">
      <c r="A12902" s="4" t="s">
        <v>59592</v>
      </c>
      <c r="B12902" s="4" t="s">
        <v>8320</v>
      </c>
      <c r="C12902" s="4" t="s">
        <v>34329</v>
      </c>
      <c r="D12902" s="8">
        <v>5</v>
      </c>
      <c r="E12902" s="6">
        <f>_xlfn.XLOOKUP(C12902,Products!$A:$A,Products!$E:$E,0,0)</f>
        <v>562.94000000000005</v>
      </c>
      <c r="F12902" s="6">
        <f t="shared" si="402"/>
        <v>2814.7000000000003</v>
      </c>
      <c r="G12902" s="6">
        <v>1744.12</v>
      </c>
      <c r="H12902" s="6">
        <f t="shared" si="403"/>
        <v>-1070.5800000000004</v>
      </c>
      <c r="I12902" s="4" t="s">
        <v>38924</v>
      </c>
      <c r="J12902" s="2">
        <v>45502</v>
      </c>
      <c r="K12902" s="1" t="s">
        <v>25534</v>
      </c>
      <c r="L12902" s="1" t="s">
        <v>149</v>
      </c>
      <c r="M12902" s="1" t="s">
        <v>6295</v>
      </c>
    </row>
    <row r="12903" spans="1:13" ht="14.25" hidden="1" customHeight="1" x14ac:dyDescent="0.25">
      <c r="A12903" s="4" t="s">
        <v>59593</v>
      </c>
      <c r="B12903" s="4" t="s">
        <v>22917</v>
      </c>
      <c r="C12903" s="4" t="s">
        <v>34816</v>
      </c>
      <c r="D12903" s="8">
        <v>1</v>
      </c>
      <c r="E12903" s="6">
        <f>_xlfn.XLOOKUP(C12903,Products!$A:$A,Products!$E:$E,0,0)</f>
        <v>578.38</v>
      </c>
      <c r="F12903" s="6">
        <f t="shared" si="402"/>
        <v>578.38</v>
      </c>
      <c r="G12903" s="6">
        <v>1790.14</v>
      </c>
      <c r="H12903" s="6">
        <f t="shared" si="403"/>
        <v>1211.7600000000002</v>
      </c>
      <c r="I12903" s="4" t="s">
        <v>38930</v>
      </c>
      <c r="J12903" s="2">
        <v>44293</v>
      </c>
      <c r="K12903" s="1" t="s">
        <v>59594</v>
      </c>
      <c r="L12903" s="1" t="s">
        <v>337</v>
      </c>
      <c r="M12903" s="1" t="s">
        <v>933</v>
      </c>
    </row>
    <row r="12904" spans="1:13" ht="14.25" hidden="1" customHeight="1" x14ac:dyDescent="0.25">
      <c r="A12904" s="4" t="s">
        <v>59595</v>
      </c>
      <c r="B12904" s="4" t="s">
        <v>7912</v>
      </c>
      <c r="C12904" s="4" t="s">
        <v>34520</v>
      </c>
      <c r="D12904" s="8">
        <v>1</v>
      </c>
      <c r="E12904" s="6">
        <f>_xlfn.XLOOKUP(C12904,Products!$A:$A,Products!$E:$E,0,0)</f>
        <v>1002.49</v>
      </c>
      <c r="F12904" s="6">
        <f t="shared" si="402"/>
        <v>1002.49</v>
      </c>
      <c r="G12904" s="6">
        <v>2831.48</v>
      </c>
      <c r="H12904" s="6">
        <f t="shared" si="403"/>
        <v>1828.99</v>
      </c>
      <c r="I12904" s="4" t="s">
        <v>38917</v>
      </c>
      <c r="J12904" s="2">
        <v>45376</v>
      </c>
      <c r="K12904" s="1" t="s">
        <v>5054</v>
      </c>
      <c r="L12904" s="1" t="s">
        <v>237</v>
      </c>
      <c r="M12904" s="1" t="s">
        <v>386</v>
      </c>
    </row>
    <row r="12905" spans="1:13" ht="14.25" hidden="1" customHeight="1" x14ac:dyDescent="0.25">
      <c r="A12905" s="4" t="s">
        <v>59596</v>
      </c>
      <c r="B12905" s="4" t="s">
        <v>12573</v>
      </c>
      <c r="C12905" s="4" t="s">
        <v>38446</v>
      </c>
      <c r="D12905" s="8">
        <v>1</v>
      </c>
      <c r="E12905" s="6">
        <f>_xlfn.XLOOKUP(C12905,Products!$A:$A,Products!$E:$E,0,0)</f>
        <v>1253.17</v>
      </c>
      <c r="F12905" s="6">
        <f t="shared" si="402"/>
        <v>1253.17</v>
      </c>
      <c r="G12905" s="6">
        <v>2965.29</v>
      </c>
      <c r="H12905" s="6">
        <f t="shared" si="403"/>
        <v>1712.12</v>
      </c>
      <c r="I12905" s="4" t="s">
        <v>38919</v>
      </c>
      <c r="J12905" s="2">
        <v>44829</v>
      </c>
      <c r="K12905" s="1" t="s">
        <v>59597</v>
      </c>
      <c r="L12905" s="1" t="s">
        <v>956</v>
      </c>
      <c r="M12905" s="1" t="s">
        <v>52</v>
      </c>
    </row>
    <row r="12906" spans="1:13" ht="14.25" hidden="1" customHeight="1" x14ac:dyDescent="0.25">
      <c r="A12906" s="4" t="s">
        <v>59598</v>
      </c>
      <c r="B12906" s="4" t="s">
        <v>8619</v>
      </c>
      <c r="C12906" s="4" t="s">
        <v>36647</v>
      </c>
      <c r="D12906" s="8">
        <v>1</v>
      </c>
      <c r="E12906" s="6">
        <f>_xlfn.XLOOKUP(C12906,Products!$A:$A,Products!$E:$E,0,0)</f>
        <v>159.04</v>
      </c>
      <c r="F12906" s="6">
        <f t="shared" si="402"/>
        <v>159.04</v>
      </c>
      <c r="G12906" s="6">
        <v>3570.28</v>
      </c>
      <c r="H12906" s="6">
        <f t="shared" si="403"/>
        <v>3411.2400000000002</v>
      </c>
      <c r="I12906" s="4" t="s">
        <v>38930</v>
      </c>
      <c r="J12906" s="2">
        <v>44592</v>
      </c>
      <c r="K12906" s="1" t="s">
        <v>59599</v>
      </c>
      <c r="L12906" s="1" t="s">
        <v>237</v>
      </c>
      <c r="M12906" s="1" t="s">
        <v>1384</v>
      </c>
    </row>
    <row r="12907" spans="1:13" ht="14.25" hidden="1" customHeight="1" x14ac:dyDescent="0.25">
      <c r="A12907" s="4" t="s">
        <v>39168</v>
      </c>
      <c r="B12907" s="4" t="s">
        <v>24326</v>
      </c>
      <c r="C12907" s="4" t="s">
        <v>36158</v>
      </c>
      <c r="D12907" s="8">
        <v>2</v>
      </c>
      <c r="E12907" s="6">
        <f>_xlfn.XLOOKUP(C12907,Products!$A:$A,Products!$E:$E,0,0)</f>
        <v>145.9</v>
      </c>
      <c r="F12907" s="6">
        <f t="shared" si="402"/>
        <v>291.8</v>
      </c>
      <c r="G12907" s="6">
        <v>3949.45</v>
      </c>
      <c r="H12907" s="6">
        <f t="shared" si="403"/>
        <v>3657.6499999999996</v>
      </c>
      <c r="I12907" s="4" t="s">
        <v>38924</v>
      </c>
      <c r="J12907" s="2">
        <v>44158</v>
      </c>
      <c r="K12907" s="1" t="s">
        <v>39169</v>
      </c>
      <c r="L12907" s="1" t="s">
        <v>176</v>
      </c>
      <c r="M12907" s="1" t="s">
        <v>484</v>
      </c>
    </row>
    <row r="12908" spans="1:13" ht="14.25" customHeight="1" x14ac:dyDescent="0.25">
      <c r="A12908" s="4" t="s">
        <v>45381</v>
      </c>
      <c r="B12908" s="4" t="s">
        <v>7932</v>
      </c>
      <c r="C12908" s="4" t="s">
        <v>34423</v>
      </c>
      <c r="D12908" s="8">
        <v>1</v>
      </c>
      <c r="E12908" s="17">
        <f>_xlfn.XLOOKUP(C12908,Products!$A:$A,Products!$E:$E,0,0)</f>
        <v>1103.8699999999999</v>
      </c>
      <c r="F12908" s="6">
        <f t="shared" si="402"/>
        <v>1103.8699999999999</v>
      </c>
      <c r="G12908" s="6">
        <v>2475.81</v>
      </c>
      <c r="H12908" s="6">
        <f t="shared" si="403"/>
        <v>1371.94</v>
      </c>
      <c r="I12908" s="4" t="s">
        <v>38919</v>
      </c>
      <c r="J12908" s="2">
        <v>45669</v>
      </c>
      <c r="K12908" s="1" t="s">
        <v>45382</v>
      </c>
      <c r="L12908" s="1" t="s">
        <v>237</v>
      </c>
      <c r="M12908" s="1" t="s">
        <v>2982</v>
      </c>
    </row>
    <row r="12909" spans="1:13" ht="14.25" hidden="1" customHeight="1" x14ac:dyDescent="0.25">
      <c r="A12909" s="4" t="s">
        <v>59603</v>
      </c>
      <c r="B12909" s="4" t="s">
        <v>23303</v>
      </c>
      <c r="C12909" s="4" t="s">
        <v>37446</v>
      </c>
      <c r="D12909" s="8">
        <v>1</v>
      </c>
      <c r="E12909" s="6">
        <f>_xlfn.XLOOKUP(C12909,Products!$A:$A,Products!$E:$E,0,0)</f>
        <v>254.38</v>
      </c>
      <c r="F12909" s="6">
        <f t="shared" si="402"/>
        <v>254.38</v>
      </c>
      <c r="G12909" s="6">
        <v>668.56</v>
      </c>
      <c r="H12909" s="6">
        <f t="shared" si="403"/>
        <v>414.17999999999995</v>
      </c>
      <c r="I12909" s="4" t="s">
        <v>38917</v>
      </c>
      <c r="J12909" s="2">
        <v>44616</v>
      </c>
      <c r="K12909" s="1" t="s">
        <v>59604</v>
      </c>
      <c r="L12909" s="1" t="s">
        <v>610</v>
      </c>
      <c r="M12909" s="1" t="s">
        <v>177</v>
      </c>
    </row>
    <row r="12910" spans="1:13" ht="14.25" hidden="1" customHeight="1" x14ac:dyDescent="0.25">
      <c r="A12910" s="4" t="s">
        <v>59605</v>
      </c>
      <c r="B12910" s="4" t="s">
        <v>5836</v>
      </c>
      <c r="C12910" s="4" t="s">
        <v>36866</v>
      </c>
      <c r="D12910" s="8">
        <v>3</v>
      </c>
      <c r="E12910" s="6">
        <f>_xlfn.XLOOKUP(C12910,Products!$A:$A,Products!$E:$E,0,0)</f>
        <v>386.43</v>
      </c>
      <c r="F12910" s="6">
        <f t="shared" si="402"/>
        <v>1159.29</v>
      </c>
      <c r="G12910" s="6">
        <v>1077.9000000000001</v>
      </c>
      <c r="H12910" s="6">
        <f t="shared" si="403"/>
        <v>-81.389999999999873</v>
      </c>
      <c r="I12910" s="4" t="s">
        <v>38924</v>
      </c>
      <c r="J12910" s="2">
        <v>44955</v>
      </c>
      <c r="K12910" s="1" t="s">
        <v>30430</v>
      </c>
      <c r="L12910" s="1" t="s">
        <v>25</v>
      </c>
      <c r="M12910" s="1" t="s">
        <v>1085</v>
      </c>
    </row>
    <row r="12911" spans="1:13" ht="14.25" hidden="1" customHeight="1" x14ac:dyDescent="0.25">
      <c r="A12911" s="4" t="s">
        <v>59606</v>
      </c>
      <c r="B12911" s="4" t="s">
        <v>31371</v>
      </c>
      <c r="C12911" s="4" t="s">
        <v>36524</v>
      </c>
      <c r="D12911" s="8">
        <v>3</v>
      </c>
      <c r="E12911" s="6">
        <f>_xlfn.XLOOKUP(C12911,Products!$A:$A,Products!$E:$E,0,0)</f>
        <v>493.13</v>
      </c>
      <c r="F12911" s="6">
        <f t="shared" si="402"/>
        <v>1479.3899999999999</v>
      </c>
      <c r="G12911" s="6">
        <v>1975</v>
      </c>
      <c r="H12911" s="6">
        <f t="shared" si="403"/>
        <v>495.61000000000013</v>
      </c>
      <c r="I12911" s="4" t="s">
        <v>38938</v>
      </c>
      <c r="J12911" s="2">
        <v>44854</v>
      </c>
      <c r="K12911" s="1" t="s">
        <v>7973</v>
      </c>
      <c r="L12911" s="1" t="s">
        <v>246</v>
      </c>
      <c r="M12911" s="1" t="s">
        <v>452</v>
      </c>
    </row>
    <row r="12912" spans="1:13" ht="14.25" hidden="1" customHeight="1" x14ac:dyDescent="0.25">
      <c r="A12912" s="4" t="s">
        <v>59607</v>
      </c>
      <c r="B12912" s="4" t="s">
        <v>28402</v>
      </c>
      <c r="C12912" s="4" t="s">
        <v>34839</v>
      </c>
      <c r="D12912" s="8">
        <v>4</v>
      </c>
      <c r="E12912" s="6">
        <f>_xlfn.XLOOKUP(C12912,Products!$A:$A,Products!$E:$E,0,0)</f>
        <v>1329.77</v>
      </c>
      <c r="F12912" s="6">
        <f t="shared" si="402"/>
        <v>5319.08</v>
      </c>
      <c r="G12912" s="6">
        <v>3694.64</v>
      </c>
      <c r="H12912" s="6">
        <f t="shared" si="403"/>
        <v>-1624.44</v>
      </c>
      <c r="I12912" s="4" t="s">
        <v>38917</v>
      </c>
      <c r="J12912" s="2">
        <v>44368</v>
      </c>
      <c r="K12912" s="1" t="s">
        <v>5408</v>
      </c>
      <c r="L12912" s="1" t="s">
        <v>610</v>
      </c>
      <c r="M12912" s="1" t="s">
        <v>5239</v>
      </c>
    </row>
    <row r="12913" spans="1:13" ht="14.25" hidden="1" customHeight="1" x14ac:dyDescent="0.25">
      <c r="A12913" s="4" t="s">
        <v>59608</v>
      </c>
      <c r="B12913" s="4" t="s">
        <v>4095</v>
      </c>
      <c r="C12913" s="4" t="s">
        <v>37856</v>
      </c>
      <c r="D12913" s="8">
        <v>4</v>
      </c>
      <c r="E12913" s="6">
        <f>_xlfn.XLOOKUP(C12913,Products!$A:$A,Products!$E:$E,0,0)</f>
        <v>1920.64</v>
      </c>
      <c r="F12913" s="6">
        <f t="shared" si="402"/>
        <v>7682.56</v>
      </c>
      <c r="G12913" s="6">
        <v>4106.3999999999996</v>
      </c>
      <c r="H12913" s="6">
        <f t="shared" si="403"/>
        <v>-3576.1600000000008</v>
      </c>
      <c r="I12913" s="4" t="s">
        <v>38924</v>
      </c>
      <c r="J12913" s="2">
        <v>45579</v>
      </c>
      <c r="K12913" s="1" t="s">
        <v>59609</v>
      </c>
      <c r="L12913" s="1" t="s">
        <v>219</v>
      </c>
      <c r="M12913" s="1" t="s">
        <v>1465</v>
      </c>
    </row>
    <row r="12914" spans="1:13" ht="14.25" hidden="1" customHeight="1" x14ac:dyDescent="0.25">
      <c r="A12914" s="4" t="s">
        <v>59610</v>
      </c>
      <c r="B12914" s="4" t="s">
        <v>28476</v>
      </c>
      <c r="C12914" s="4" t="s">
        <v>37970</v>
      </c>
      <c r="D12914" s="8">
        <v>4</v>
      </c>
      <c r="E12914" s="6">
        <f>_xlfn.XLOOKUP(C12914,Products!$A:$A,Products!$E:$E,0,0)</f>
        <v>512.36</v>
      </c>
      <c r="F12914" s="6">
        <f t="shared" si="402"/>
        <v>2049.44</v>
      </c>
      <c r="G12914" s="6">
        <v>3911.05</v>
      </c>
      <c r="H12914" s="6">
        <f t="shared" si="403"/>
        <v>1861.6100000000001</v>
      </c>
      <c r="I12914" s="4" t="s">
        <v>38924</v>
      </c>
      <c r="J12914" s="2">
        <v>44766</v>
      </c>
      <c r="K12914" s="1" t="s">
        <v>59611</v>
      </c>
      <c r="L12914" s="1" t="s">
        <v>113</v>
      </c>
      <c r="M12914" s="1" t="s">
        <v>305</v>
      </c>
    </row>
    <row r="12915" spans="1:13" ht="14.25" hidden="1" customHeight="1" x14ac:dyDescent="0.25">
      <c r="A12915" s="4" t="s">
        <v>59612</v>
      </c>
      <c r="B12915" s="4" t="s">
        <v>22424</v>
      </c>
      <c r="C12915" s="4" t="s">
        <v>34662</v>
      </c>
      <c r="D12915" s="8">
        <v>4</v>
      </c>
      <c r="E12915" s="6">
        <f>_xlfn.XLOOKUP(C12915,Products!$A:$A,Products!$E:$E,0,0)</f>
        <v>701.96</v>
      </c>
      <c r="F12915" s="6">
        <f t="shared" si="402"/>
        <v>2807.84</v>
      </c>
      <c r="G12915" s="6">
        <v>1655.56</v>
      </c>
      <c r="H12915" s="6">
        <f t="shared" si="403"/>
        <v>-1152.2800000000002</v>
      </c>
      <c r="I12915" s="4" t="s">
        <v>38938</v>
      </c>
      <c r="J12915" s="2">
        <v>44230</v>
      </c>
      <c r="K12915" s="1" t="s">
        <v>59613</v>
      </c>
      <c r="L12915" s="1" t="s">
        <v>578</v>
      </c>
      <c r="M12915" s="1" t="s">
        <v>313</v>
      </c>
    </row>
    <row r="12916" spans="1:13" ht="14.25" hidden="1" customHeight="1" x14ac:dyDescent="0.25">
      <c r="A12916" s="4" t="s">
        <v>59614</v>
      </c>
      <c r="B12916" s="4" t="s">
        <v>11511</v>
      </c>
      <c r="C12916" s="4" t="s">
        <v>36276</v>
      </c>
      <c r="D12916" s="8">
        <v>5</v>
      </c>
      <c r="E12916" s="6">
        <f>_xlfn.XLOOKUP(C12916,Products!$A:$A,Products!$E:$E,0,0)</f>
        <v>640.79</v>
      </c>
      <c r="F12916" s="6">
        <f t="shared" si="402"/>
        <v>3203.95</v>
      </c>
      <c r="G12916" s="6">
        <v>243.09</v>
      </c>
      <c r="H12916" s="6">
        <f t="shared" si="403"/>
        <v>-2960.8599999999997</v>
      </c>
      <c r="I12916" s="4" t="s">
        <v>38938</v>
      </c>
      <c r="J12916" s="2">
        <v>45239</v>
      </c>
      <c r="K12916" s="1" t="s">
        <v>59615</v>
      </c>
      <c r="L12916" s="1" t="s">
        <v>426</v>
      </c>
      <c r="M12916" s="1" t="s">
        <v>925</v>
      </c>
    </row>
    <row r="12917" spans="1:13" ht="14.25" hidden="1" customHeight="1" x14ac:dyDescent="0.25">
      <c r="A12917" s="4" t="s">
        <v>59616</v>
      </c>
      <c r="B12917" s="4" t="s">
        <v>20080</v>
      </c>
      <c r="C12917" s="4" t="s">
        <v>35666</v>
      </c>
      <c r="D12917" s="8">
        <v>3</v>
      </c>
      <c r="E12917" s="6">
        <f>_xlfn.XLOOKUP(C12917,Products!$A:$A,Products!$E:$E,0,0)</f>
        <v>969.84</v>
      </c>
      <c r="F12917" s="6">
        <f t="shared" si="402"/>
        <v>2909.52</v>
      </c>
      <c r="G12917" s="6">
        <v>4980.41</v>
      </c>
      <c r="H12917" s="6">
        <f t="shared" si="403"/>
        <v>2070.89</v>
      </c>
      <c r="I12917" s="4" t="s">
        <v>38924</v>
      </c>
      <c r="J12917" s="2">
        <v>45371</v>
      </c>
      <c r="K12917" s="1" t="s">
        <v>59617</v>
      </c>
      <c r="L12917" s="1" t="s">
        <v>1644</v>
      </c>
      <c r="M12917" s="1" t="s">
        <v>2208</v>
      </c>
    </row>
    <row r="12918" spans="1:13" ht="14.25" hidden="1" customHeight="1" x14ac:dyDescent="0.25">
      <c r="A12918" s="4" t="s">
        <v>59618</v>
      </c>
      <c r="B12918" s="4" t="s">
        <v>33654</v>
      </c>
      <c r="C12918" s="4" t="s">
        <v>36839</v>
      </c>
      <c r="D12918" s="8">
        <v>3</v>
      </c>
      <c r="E12918" s="6">
        <f>_xlfn.XLOOKUP(C12918,Products!$A:$A,Products!$E:$E,0,0)</f>
        <v>1024.8399999999999</v>
      </c>
      <c r="F12918" s="6">
        <f t="shared" si="402"/>
        <v>3074.5199999999995</v>
      </c>
      <c r="G12918" s="6">
        <v>4059.32</v>
      </c>
      <c r="H12918" s="6">
        <f t="shared" si="403"/>
        <v>984.80000000000064</v>
      </c>
      <c r="I12918" s="4" t="s">
        <v>38924</v>
      </c>
      <c r="J12918" s="2">
        <v>45260</v>
      </c>
      <c r="K12918" s="1" t="s">
        <v>59619</v>
      </c>
      <c r="L12918" s="1" t="s">
        <v>682</v>
      </c>
      <c r="M12918" s="1" t="s">
        <v>2997</v>
      </c>
    </row>
    <row r="12919" spans="1:13" ht="14.25" hidden="1" customHeight="1" x14ac:dyDescent="0.25">
      <c r="A12919" s="4" t="s">
        <v>59620</v>
      </c>
      <c r="B12919" s="4" t="s">
        <v>4463</v>
      </c>
      <c r="C12919" s="4" t="s">
        <v>36771</v>
      </c>
      <c r="D12919" s="8">
        <v>2</v>
      </c>
      <c r="E12919" s="6">
        <f>_xlfn.XLOOKUP(C12919,Products!$A:$A,Products!$E:$E,0,0)</f>
        <v>1028.81</v>
      </c>
      <c r="F12919" s="6">
        <f t="shared" si="402"/>
        <v>2057.62</v>
      </c>
      <c r="G12919" s="6">
        <v>29.68</v>
      </c>
      <c r="H12919" s="6">
        <f t="shared" si="403"/>
        <v>-2027.9399999999998</v>
      </c>
      <c r="I12919" s="4" t="s">
        <v>38919</v>
      </c>
      <c r="J12919" s="2">
        <v>44650</v>
      </c>
      <c r="K12919" s="1" t="s">
        <v>43802</v>
      </c>
      <c r="L12919" s="1" t="s">
        <v>516</v>
      </c>
      <c r="M12919" s="1" t="s">
        <v>264</v>
      </c>
    </row>
    <row r="12920" spans="1:13" ht="14.25" hidden="1" customHeight="1" x14ac:dyDescent="0.25">
      <c r="A12920" s="4" t="s">
        <v>59621</v>
      </c>
      <c r="B12920" s="4" t="s">
        <v>8411</v>
      </c>
      <c r="C12920" s="4" t="s">
        <v>37423</v>
      </c>
      <c r="D12920" s="8">
        <v>5</v>
      </c>
      <c r="E12920" s="6">
        <f>_xlfn.XLOOKUP(C12920,Products!$A:$A,Products!$E:$E,0,0)</f>
        <v>1962.17</v>
      </c>
      <c r="F12920" s="6">
        <f t="shared" si="402"/>
        <v>9810.85</v>
      </c>
      <c r="G12920" s="6">
        <v>2153.11</v>
      </c>
      <c r="H12920" s="6">
        <f t="shared" si="403"/>
        <v>-7657.74</v>
      </c>
      <c r="I12920" s="4" t="s">
        <v>38924</v>
      </c>
      <c r="J12920" s="2">
        <v>44926</v>
      </c>
      <c r="K12920" s="1" t="s">
        <v>44889</v>
      </c>
      <c r="L12920" s="1" t="s">
        <v>337</v>
      </c>
      <c r="M12920" s="1" t="s">
        <v>893</v>
      </c>
    </row>
    <row r="12921" spans="1:13" ht="14.25" customHeight="1" x14ac:dyDescent="0.25">
      <c r="A12921" s="4" t="s">
        <v>48517</v>
      </c>
      <c r="B12921" s="4" t="s">
        <v>11912</v>
      </c>
      <c r="C12921" s="4" t="s">
        <v>38151</v>
      </c>
      <c r="D12921" s="8">
        <v>5</v>
      </c>
      <c r="E12921" s="17">
        <f>_xlfn.XLOOKUP(C12921,Products!$A:$A,Products!$E:$E,0,0)</f>
        <v>1647.77</v>
      </c>
      <c r="F12921" s="6">
        <f t="shared" si="402"/>
        <v>8238.85</v>
      </c>
      <c r="G12921" s="6">
        <v>3586.74</v>
      </c>
      <c r="H12921" s="6">
        <f t="shared" si="403"/>
        <v>-4652.1100000000006</v>
      </c>
      <c r="I12921" s="4" t="s">
        <v>38924</v>
      </c>
      <c r="J12921" s="2">
        <v>45669</v>
      </c>
      <c r="K12921" s="1" t="s">
        <v>48518</v>
      </c>
      <c r="L12921" s="1" t="s">
        <v>730</v>
      </c>
      <c r="M12921" s="1" t="s">
        <v>2591</v>
      </c>
    </row>
    <row r="12922" spans="1:13" ht="14.25" hidden="1" customHeight="1" x14ac:dyDescent="0.25">
      <c r="A12922" s="4" t="s">
        <v>59624</v>
      </c>
      <c r="B12922" s="4" t="s">
        <v>24867</v>
      </c>
      <c r="C12922" s="4" t="s">
        <v>36628</v>
      </c>
      <c r="D12922" s="8">
        <v>1</v>
      </c>
      <c r="E12922" s="6">
        <f>_xlfn.XLOOKUP(C12922,Products!$A:$A,Products!$E:$E,0,0)</f>
        <v>740.28</v>
      </c>
      <c r="F12922" s="6">
        <f t="shared" si="402"/>
        <v>740.28</v>
      </c>
      <c r="G12922" s="6">
        <v>2294.61</v>
      </c>
      <c r="H12922" s="6">
        <f t="shared" si="403"/>
        <v>1554.3300000000002</v>
      </c>
      <c r="I12922" s="4" t="s">
        <v>38917</v>
      </c>
      <c r="J12922" s="2">
        <v>45092</v>
      </c>
      <c r="K12922" s="1" t="s">
        <v>59625</v>
      </c>
      <c r="L12922" s="1" t="s">
        <v>25</v>
      </c>
      <c r="M12922" s="1" t="s">
        <v>1734</v>
      </c>
    </row>
    <row r="12923" spans="1:13" ht="14.25" hidden="1" customHeight="1" x14ac:dyDescent="0.25">
      <c r="A12923" s="4" t="s">
        <v>59626</v>
      </c>
      <c r="B12923" s="4" t="s">
        <v>411</v>
      </c>
      <c r="C12923" s="4" t="s">
        <v>36925</v>
      </c>
      <c r="D12923" s="8">
        <v>3</v>
      </c>
      <c r="E12923" s="6">
        <f>_xlfn.XLOOKUP(C12923,Products!$A:$A,Products!$E:$E,0,0)</f>
        <v>464.86</v>
      </c>
      <c r="F12923" s="6">
        <f t="shared" si="402"/>
        <v>1394.58</v>
      </c>
      <c r="G12923" s="6">
        <v>1096.27</v>
      </c>
      <c r="H12923" s="6">
        <f t="shared" si="403"/>
        <v>-298.30999999999995</v>
      </c>
      <c r="I12923" s="4" t="s">
        <v>38919</v>
      </c>
      <c r="J12923" s="2">
        <v>44883</v>
      </c>
      <c r="K12923" s="1" t="s">
        <v>47625</v>
      </c>
      <c r="L12923" s="1" t="s">
        <v>158</v>
      </c>
      <c r="M12923" s="1" t="s">
        <v>5190</v>
      </c>
    </row>
    <row r="12924" spans="1:13" ht="14.25" hidden="1" customHeight="1" x14ac:dyDescent="0.25">
      <c r="A12924" s="4" t="s">
        <v>41734</v>
      </c>
      <c r="B12924" s="4" t="s">
        <v>14460</v>
      </c>
      <c r="C12924" s="4" t="s">
        <v>34690</v>
      </c>
      <c r="D12924" s="8">
        <v>5</v>
      </c>
      <c r="E12924" s="6">
        <f>_xlfn.XLOOKUP(C12924,Products!$A:$A,Products!$E:$E,0,0)</f>
        <v>1264.58</v>
      </c>
      <c r="F12924" s="6">
        <f t="shared" si="402"/>
        <v>6322.9</v>
      </c>
      <c r="G12924" s="6">
        <v>12.66</v>
      </c>
      <c r="H12924" s="6">
        <f t="shared" si="403"/>
        <v>-6310.24</v>
      </c>
      <c r="I12924" s="4" t="s">
        <v>38930</v>
      </c>
      <c r="J12924" s="2">
        <v>44158</v>
      </c>
      <c r="K12924" s="1" t="s">
        <v>41735</v>
      </c>
      <c r="L12924" s="1" t="s">
        <v>426</v>
      </c>
      <c r="M12924" s="1" t="s">
        <v>443</v>
      </c>
    </row>
    <row r="12925" spans="1:13" ht="14.25" hidden="1" customHeight="1" x14ac:dyDescent="0.25">
      <c r="A12925" s="4" t="s">
        <v>59628</v>
      </c>
      <c r="B12925" s="4" t="s">
        <v>11214</v>
      </c>
      <c r="C12925" s="4" t="s">
        <v>37200</v>
      </c>
      <c r="D12925" s="8">
        <v>3</v>
      </c>
      <c r="E12925" s="6">
        <f>_xlfn.XLOOKUP(C12925,Products!$A:$A,Products!$E:$E,0,0)</f>
        <v>201.07</v>
      </c>
      <c r="F12925" s="6">
        <f t="shared" si="402"/>
        <v>603.21</v>
      </c>
      <c r="G12925" s="6">
        <v>1034.5899999999999</v>
      </c>
      <c r="H12925" s="6">
        <f t="shared" si="403"/>
        <v>431.37999999999988</v>
      </c>
      <c r="I12925" s="4" t="s">
        <v>38919</v>
      </c>
      <c r="J12925" s="2">
        <v>44902</v>
      </c>
      <c r="K12925" s="1" t="s">
        <v>59629</v>
      </c>
      <c r="L12925" s="1" t="s">
        <v>219</v>
      </c>
      <c r="M12925" s="1" t="s">
        <v>16</v>
      </c>
    </row>
    <row r="12926" spans="1:13" ht="14.25" hidden="1" customHeight="1" x14ac:dyDescent="0.25">
      <c r="A12926" s="4" t="s">
        <v>59630</v>
      </c>
      <c r="B12926" s="4" t="s">
        <v>5844</v>
      </c>
      <c r="C12926" s="4" t="s">
        <v>36844</v>
      </c>
      <c r="D12926" s="8">
        <v>4</v>
      </c>
      <c r="E12926" s="6">
        <f>_xlfn.XLOOKUP(C12926,Products!$A:$A,Products!$E:$E,0,0)</f>
        <v>397.96</v>
      </c>
      <c r="F12926" s="6">
        <f t="shared" si="402"/>
        <v>1591.84</v>
      </c>
      <c r="G12926" s="6">
        <v>4402.43</v>
      </c>
      <c r="H12926" s="6">
        <f t="shared" si="403"/>
        <v>2810.59</v>
      </c>
      <c r="I12926" s="4" t="s">
        <v>38924</v>
      </c>
      <c r="J12926" s="2">
        <v>45627</v>
      </c>
      <c r="K12926" s="1" t="s">
        <v>59631</v>
      </c>
      <c r="L12926" s="1" t="s">
        <v>95</v>
      </c>
      <c r="M12926" s="1" t="s">
        <v>1167</v>
      </c>
    </row>
    <row r="12927" spans="1:13" ht="14.25" hidden="1" customHeight="1" x14ac:dyDescent="0.25">
      <c r="A12927" s="4" t="s">
        <v>42897</v>
      </c>
      <c r="B12927" s="4" t="s">
        <v>12041</v>
      </c>
      <c r="C12927" s="4" t="s">
        <v>36054</v>
      </c>
      <c r="D12927" s="8">
        <v>1</v>
      </c>
      <c r="E12927" s="6">
        <f>_xlfn.XLOOKUP(C12927,Products!$A:$A,Products!$E:$E,0,0)</f>
        <v>1475.02</v>
      </c>
      <c r="F12927" s="6">
        <f t="shared" si="402"/>
        <v>1475.02</v>
      </c>
      <c r="G12927" s="6">
        <v>3055.04</v>
      </c>
      <c r="H12927" s="6">
        <f t="shared" si="403"/>
        <v>1580.02</v>
      </c>
      <c r="I12927" s="4" t="s">
        <v>38938</v>
      </c>
      <c r="J12927" s="2">
        <v>44158</v>
      </c>
      <c r="K12927" s="1" t="s">
        <v>42898</v>
      </c>
      <c r="L12927" s="1" t="s">
        <v>610</v>
      </c>
      <c r="M12927" s="1" t="s">
        <v>435</v>
      </c>
    </row>
    <row r="12928" spans="1:13" ht="14.25" hidden="1" customHeight="1" x14ac:dyDescent="0.25">
      <c r="A12928" s="4" t="s">
        <v>59633</v>
      </c>
      <c r="B12928" s="4" t="s">
        <v>14837</v>
      </c>
      <c r="C12928" s="4" t="s">
        <v>35410</v>
      </c>
      <c r="D12928" s="8">
        <v>4</v>
      </c>
      <c r="E12928" s="6">
        <f>_xlfn.XLOOKUP(C12928,Products!$A:$A,Products!$E:$E,0,0)</f>
        <v>1478.2</v>
      </c>
      <c r="F12928" s="6">
        <f t="shared" si="402"/>
        <v>5912.8</v>
      </c>
      <c r="G12928" s="6">
        <v>3054.68</v>
      </c>
      <c r="H12928" s="6">
        <f t="shared" si="403"/>
        <v>-2858.1200000000003</v>
      </c>
      <c r="I12928" s="4" t="s">
        <v>38919</v>
      </c>
      <c r="J12928" s="2">
        <v>45497</v>
      </c>
      <c r="K12928" s="1" t="s">
        <v>9840</v>
      </c>
      <c r="L12928" s="1" t="s">
        <v>167</v>
      </c>
      <c r="M12928" s="1" t="s">
        <v>452</v>
      </c>
    </row>
    <row r="12929" spans="1:13" ht="14.25" hidden="1" customHeight="1" x14ac:dyDescent="0.25">
      <c r="A12929" s="4" t="s">
        <v>59634</v>
      </c>
      <c r="B12929" s="4" t="s">
        <v>2063</v>
      </c>
      <c r="C12929" s="4" t="s">
        <v>35377</v>
      </c>
      <c r="D12929" s="8">
        <v>2</v>
      </c>
      <c r="E12929" s="6">
        <f>_xlfn.XLOOKUP(C12929,Products!$A:$A,Products!$E:$E,0,0)</f>
        <v>831.43</v>
      </c>
      <c r="F12929" s="6">
        <f t="shared" si="402"/>
        <v>1662.86</v>
      </c>
      <c r="G12929" s="6">
        <v>4938.2700000000004</v>
      </c>
      <c r="H12929" s="6">
        <f t="shared" si="403"/>
        <v>3275.4100000000008</v>
      </c>
      <c r="I12929" s="4" t="s">
        <v>38930</v>
      </c>
      <c r="J12929" s="2">
        <v>44622</v>
      </c>
      <c r="K12929" s="1" t="s">
        <v>59635</v>
      </c>
      <c r="L12929" s="1" t="s">
        <v>1644</v>
      </c>
      <c r="M12929" s="1" t="s">
        <v>2485</v>
      </c>
    </row>
    <row r="12930" spans="1:13" ht="14.25" hidden="1" customHeight="1" x14ac:dyDescent="0.25">
      <c r="A12930" s="4" t="s">
        <v>59636</v>
      </c>
      <c r="B12930" s="4" t="s">
        <v>7725</v>
      </c>
      <c r="C12930" s="4" t="s">
        <v>37382</v>
      </c>
      <c r="D12930" s="8">
        <v>1</v>
      </c>
      <c r="E12930" s="6">
        <f>_xlfn.XLOOKUP(C12930,Products!$A:$A,Products!$E:$E,0,0)</f>
        <v>1683.06</v>
      </c>
      <c r="F12930" s="6">
        <f t="shared" ref="F12930:F12993" si="404">E12930*D12930</f>
        <v>1683.06</v>
      </c>
      <c r="G12930" s="6">
        <v>41.15</v>
      </c>
      <c r="H12930" s="6">
        <f t="shared" ref="H12930:H12993" si="405">G12930-F12930</f>
        <v>-1641.9099999999999</v>
      </c>
      <c r="I12930" s="4" t="s">
        <v>38919</v>
      </c>
      <c r="J12930" s="2">
        <v>44365</v>
      </c>
      <c r="K12930" s="1" t="s">
        <v>59637</v>
      </c>
      <c r="L12930" s="1" t="s">
        <v>158</v>
      </c>
      <c r="M12930" s="1" t="s">
        <v>5239</v>
      </c>
    </row>
    <row r="12931" spans="1:13" ht="14.25" customHeight="1" x14ac:dyDescent="0.25">
      <c r="A12931" s="4" t="s">
        <v>49618</v>
      </c>
      <c r="B12931" s="4" t="s">
        <v>2781</v>
      </c>
      <c r="C12931" s="4" t="s">
        <v>36451</v>
      </c>
      <c r="D12931" s="8">
        <v>5</v>
      </c>
      <c r="E12931" s="17">
        <f>_xlfn.XLOOKUP(C12931,Products!$A:$A,Products!$E:$E,0,0)</f>
        <v>1988</v>
      </c>
      <c r="F12931" s="6">
        <f t="shared" si="404"/>
        <v>9940</v>
      </c>
      <c r="G12931" s="6">
        <v>1976.79</v>
      </c>
      <c r="H12931" s="6">
        <f t="shared" si="405"/>
        <v>-7963.21</v>
      </c>
      <c r="I12931" s="4" t="s">
        <v>38919</v>
      </c>
      <c r="J12931" s="2">
        <v>45669</v>
      </c>
      <c r="K12931" s="1" t="s">
        <v>49619</v>
      </c>
      <c r="L12931" s="1" t="s">
        <v>228</v>
      </c>
      <c r="M12931" s="1" t="s">
        <v>2728</v>
      </c>
    </row>
    <row r="12932" spans="1:13" ht="14.25" hidden="1" customHeight="1" x14ac:dyDescent="0.25">
      <c r="A12932" s="4" t="s">
        <v>59640</v>
      </c>
      <c r="B12932" s="4" t="s">
        <v>16421</v>
      </c>
      <c r="C12932" s="4" t="s">
        <v>35382</v>
      </c>
      <c r="D12932" s="8">
        <v>1</v>
      </c>
      <c r="E12932" s="6">
        <f>_xlfn.XLOOKUP(C12932,Products!$A:$A,Products!$E:$E,0,0)</f>
        <v>464.62</v>
      </c>
      <c r="F12932" s="6">
        <f t="shared" si="404"/>
        <v>464.62</v>
      </c>
      <c r="G12932" s="6">
        <v>1909.42</v>
      </c>
      <c r="H12932" s="6">
        <f t="shared" si="405"/>
        <v>1444.8000000000002</v>
      </c>
      <c r="I12932" s="4" t="s">
        <v>38938</v>
      </c>
      <c r="J12932" s="2">
        <v>45646</v>
      </c>
      <c r="K12932" s="1" t="s">
        <v>59641</v>
      </c>
      <c r="L12932" s="1" t="s">
        <v>176</v>
      </c>
      <c r="M12932" s="1" t="s">
        <v>1296</v>
      </c>
    </row>
    <row r="12933" spans="1:13" ht="14.25" hidden="1" customHeight="1" x14ac:dyDescent="0.25">
      <c r="A12933" s="4" t="s">
        <v>59642</v>
      </c>
      <c r="B12933" s="4" t="s">
        <v>3446</v>
      </c>
      <c r="C12933" s="4" t="s">
        <v>37957</v>
      </c>
      <c r="D12933" s="8">
        <v>1</v>
      </c>
      <c r="E12933" s="6">
        <f>_xlfn.XLOOKUP(C12933,Products!$A:$A,Products!$E:$E,0,0)</f>
        <v>813.56</v>
      </c>
      <c r="F12933" s="6">
        <f t="shared" si="404"/>
        <v>813.56</v>
      </c>
      <c r="G12933" s="6">
        <v>185.83</v>
      </c>
      <c r="H12933" s="6">
        <f t="shared" si="405"/>
        <v>-627.7299999999999</v>
      </c>
      <c r="I12933" s="4" t="s">
        <v>38917</v>
      </c>
      <c r="J12933" s="2">
        <v>44221</v>
      </c>
      <c r="K12933" s="1" t="s">
        <v>59643</v>
      </c>
      <c r="L12933" s="1" t="s">
        <v>451</v>
      </c>
      <c r="M12933" s="1" t="s">
        <v>6310</v>
      </c>
    </row>
    <row r="12934" spans="1:13" ht="14.25" hidden="1" customHeight="1" x14ac:dyDescent="0.25">
      <c r="A12934" s="4" t="s">
        <v>59644</v>
      </c>
      <c r="B12934" s="4" t="s">
        <v>32708</v>
      </c>
      <c r="C12934" s="4" t="s">
        <v>38794</v>
      </c>
      <c r="D12934" s="8">
        <v>5</v>
      </c>
      <c r="E12934" s="6">
        <f>_xlfn.XLOOKUP(C12934,Products!$A:$A,Products!$E:$E,0,0)</f>
        <v>654.83000000000004</v>
      </c>
      <c r="F12934" s="6">
        <f t="shared" si="404"/>
        <v>3274.15</v>
      </c>
      <c r="G12934" s="6">
        <v>964.29</v>
      </c>
      <c r="H12934" s="6">
        <f t="shared" si="405"/>
        <v>-2309.86</v>
      </c>
      <c r="I12934" s="4" t="s">
        <v>38924</v>
      </c>
      <c r="J12934" s="2">
        <v>44567</v>
      </c>
      <c r="K12934" s="1" t="s">
        <v>36237</v>
      </c>
      <c r="L12934" s="1" t="s">
        <v>730</v>
      </c>
      <c r="M12934" s="1" t="s">
        <v>769</v>
      </c>
    </row>
    <row r="12935" spans="1:13" ht="14.25" hidden="1" customHeight="1" x14ac:dyDescent="0.25">
      <c r="A12935" s="4" t="s">
        <v>59645</v>
      </c>
      <c r="B12935" s="4" t="s">
        <v>5816</v>
      </c>
      <c r="C12935" s="4" t="s">
        <v>35163</v>
      </c>
      <c r="D12935" s="8">
        <v>4</v>
      </c>
      <c r="E12935" s="6">
        <f>_xlfn.XLOOKUP(C12935,Products!$A:$A,Products!$E:$E,0,0)</f>
        <v>607.86</v>
      </c>
      <c r="F12935" s="6">
        <f t="shared" si="404"/>
        <v>2431.44</v>
      </c>
      <c r="G12935" s="6">
        <v>3780.37</v>
      </c>
      <c r="H12935" s="6">
        <f t="shared" si="405"/>
        <v>1348.9299999999998</v>
      </c>
      <c r="I12935" s="4" t="s">
        <v>38924</v>
      </c>
      <c r="J12935" s="2">
        <v>44513</v>
      </c>
      <c r="K12935" s="1" t="s">
        <v>59646</v>
      </c>
      <c r="L12935" s="1" t="s">
        <v>1644</v>
      </c>
      <c r="M12935" s="1" t="s">
        <v>540</v>
      </c>
    </row>
    <row r="12936" spans="1:13" ht="14.25" hidden="1" customHeight="1" x14ac:dyDescent="0.25">
      <c r="A12936" s="4" t="s">
        <v>46614</v>
      </c>
      <c r="B12936" s="4" t="s">
        <v>7253</v>
      </c>
      <c r="C12936" s="4" t="s">
        <v>37272</v>
      </c>
      <c r="D12936" s="8">
        <v>4</v>
      </c>
      <c r="E12936" s="6">
        <f>_xlfn.XLOOKUP(C12936,Products!$A:$A,Products!$E:$E,0,0)</f>
        <v>162.1</v>
      </c>
      <c r="F12936" s="6">
        <f t="shared" si="404"/>
        <v>648.4</v>
      </c>
      <c r="G12936" s="6">
        <v>2990.89</v>
      </c>
      <c r="H12936" s="6">
        <f t="shared" si="405"/>
        <v>2342.4899999999998</v>
      </c>
      <c r="I12936" s="4" t="s">
        <v>38924</v>
      </c>
      <c r="J12936" s="2">
        <v>44158</v>
      </c>
      <c r="K12936" s="1" t="s">
        <v>19169</v>
      </c>
      <c r="L12936" s="1" t="s">
        <v>228</v>
      </c>
      <c r="M12936" s="1" t="s">
        <v>2179</v>
      </c>
    </row>
    <row r="12937" spans="1:13" ht="14.25" hidden="1" customHeight="1" x14ac:dyDescent="0.25">
      <c r="A12937" s="4" t="s">
        <v>59649</v>
      </c>
      <c r="B12937" s="4" t="s">
        <v>33010</v>
      </c>
      <c r="C12937" s="4" t="s">
        <v>38127</v>
      </c>
      <c r="D12937" s="8">
        <v>1</v>
      </c>
      <c r="E12937" s="6">
        <f>_xlfn.XLOOKUP(C12937,Products!$A:$A,Products!$E:$E,0,0)</f>
        <v>118.08</v>
      </c>
      <c r="F12937" s="6">
        <f t="shared" si="404"/>
        <v>118.08</v>
      </c>
      <c r="G12937" s="6">
        <v>3927.71</v>
      </c>
      <c r="H12937" s="6">
        <f t="shared" si="405"/>
        <v>3809.63</v>
      </c>
      <c r="I12937" s="4" t="s">
        <v>38930</v>
      </c>
      <c r="J12937" s="2">
        <v>45302</v>
      </c>
      <c r="K12937" s="1" t="s">
        <v>59650</v>
      </c>
      <c r="L12937" s="1" t="s">
        <v>578</v>
      </c>
      <c r="M12937" s="1" t="s">
        <v>1674</v>
      </c>
    </row>
    <row r="12938" spans="1:13" ht="14.25" hidden="1" customHeight="1" x14ac:dyDescent="0.25">
      <c r="A12938" s="4" t="s">
        <v>59651</v>
      </c>
      <c r="B12938" s="4" t="s">
        <v>8992</v>
      </c>
      <c r="C12938" s="4" t="s">
        <v>35158</v>
      </c>
      <c r="D12938" s="8">
        <v>4</v>
      </c>
      <c r="E12938" s="6">
        <f>_xlfn.XLOOKUP(C12938,Products!$A:$A,Products!$E:$E,0,0)</f>
        <v>64.62</v>
      </c>
      <c r="F12938" s="6">
        <f t="shared" si="404"/>
        <v>258.48</v>
      </c>
      <c r="G12938" s="6">
        <v>3134.93</v>
      </c>
      <c r="H12938" s="6">
        <f t="shared" si="405"/>
        <v>2876.45</v>
      </c>
      <c r="I12938" s="4" t="s">
        <v>38919</v>
      </c>
      <c r="J12938" s="2">
        <v>44460</v>
      </c>
      <c r="K12938" s="1" t="s">
        <v>59652</v>
      </c>
      <c r="L12938" s="1" t="s">
        <v>51</v>
      </c>
      <c r="M12938" s="1" t="s">
        <v>1696</v>
      </c>
    </row>
    <row r="12939" spans="1:13" ht="14.25" hidden="1" customHeight="1" x14ac:dyDescent="0.25">
      <c r="A12939" s="4" t="s">
        <v>58140</v>
      </c>
      <c r="B12939" s="4" t="s">
        <v>25324</v>
      </c>
      <c r="C12939" s="4" t="s">
        <v>38131</v>
      </c>
      <c r="D12939" s="8">
        <v>3</v>
      </c>
      <c r="E12939" s="6">
        <f>_xlfn.XLOOKUP(C12939,Products!$A:$A,Products!$E:$E,0,0)</f>
        <v>713.54</v>
      </c>
      <c r="F12939" s="6">
        <f t="shared" si="404"/>
        <v>2140.62</v>
      </c>
      <c r="G12939" s="6">
        <v>3436.13</v>
      </c>
      <c r="H12939" s="6">
        <f t="shared" si="405"/>
        <v>1295.5100000000002</v>
      </c>
      <c r="I12939" s="4" t="s">
        <v>38938</v>
      </c>
      <c r="J12939" s="2">
        <v>44158</v>
      </c>
      <c r="K12939" s="1" t="s">
        <v>58141</v>
      </c>
      <c r="L12939" s="1" t="s">
        <v>924</v>
      </c>
      <c r="M12939" s="1" t="s">
        <v>933</v>
      </c>
    </row>
    <row r="12940" spans="1:13" ht="14.25" hidden="1" customHeight="1" x14ac:dyDescent="0.25">
      <c r="A12940" s="4" t="s">
        <v>59655</v>
      </c>
      <c r="B12940" s="4" t="s">
        <v>15232</v>
      </c>
      <c r="C12940" s="4" t="s">
        <v>35300</v>
      </c>
      <c r="D12940" s="8">
        <v>1</v>
      </c>
      <c r="E12940" s="6">
        <f>_xlfn.XLOOKUP(C12940,Products!$A:$A,Products!$E:$E,0,0)</f>
        <v>1670.71</v>
      </c>
      <c r="F12940" s="6">
        <f t="shared" si="404"/>
        <v>1670.71</v>
      </c>
      <c r="G12940" s="6">
        <v>4860.55</v>
      </c>
      <c r="H12940" s="6">
        <f t="shared" si="405"/>
        <v>3189.84</v>
      </c>
      <c r="I12940" s="4" t="s">
        <v>38924</v>
      </c>
      <c r="J12940" s="2">
        <v>45189</v>
      </c>
      <c r="K12940" s="1" t="s">
        <v>59656</v>
      </c>
      <c r="L12940" s="1" t="s">
        <v>140</v>
      </c>
      <c r="M12940" s="1" t="s">
        <v>2736</v>
      </c>
    </row>
    <row r="12941" spans="1:13" ht="14.25" hidden="1" customHeight="1" x14ac:dyDescent="0.25">
      <c r="A12941" s="4" t="s">
        <v>59657</v>
      </c>
      <c r="B12941" s="4" t="s">
        <v>5550</v>
      </c>
      <c r="C12941" s="4" t="s">
        <v>35881</v>
      </c>
      <c r="D12941" s="8">
        <v>5</v>
      </c>
      <c r="E12941" s="6">
        <f>_xlfn.XLOOKUP(C12941,Products!$A:$A,Products!$E:$E,0,0)</f>
        <v>630.04999999999995</v>
      </c>
      <c r="F12941" s="6">
        <f t="shared" si="404"/>
        <v>3150.25</v>
      </c>
      <c r="G12941" s="6">
        <v>2510.77</v>
      </c>
      <c r="H12941" s="6">
        <f t="shared" si="405"/>
        <v>-639.48</v>
      </c>
      <c r="I12941" s="4" t="s">
        <v>38919</v>
      </c>
      <c r="J12941" s="2">
        <v>44567</v>
      </c>
      <c r="K12941" s="1" t="s">
        <v>59658</v>
      </c>
      <c r="L12941" s="1" t="s">
        <v>492</v>
      </c>
      <c r="M12941" s="1" t="s">
        <v>467</v>
      </c>
    </row>
    <row r="12942" spans="1:13" ht="14.25" hidden="1" customHeight="1" x14ac:dyDescent="0.25">
      <c r="A12942" s="4" t="s">
        <v>59659</v>
      </c>
      <c r="B12942" s="4" t="s">
        <v>24842</v>
      </c>
      <c r="C12942" s="4" t="s">
        <v>35401</v>
      </c>
      <c r="D12942" s="8">
        <v>5</v>
      </c>
      <c r="E12942" s="6">
        <f>_xlfn.XLOOKUP(C12942,Products!$A:$A,Products!$E:$E,0,0)</f>
        <v>1531.55</v>
      </c>
      <c r="F12942" s="6">
        <f t="shared" si="404"/>
        <v>7657.75</v>
      </c>
      <c r="G12942" s="6">
        <v>3843.4</v>
      </c>
      <c r="H12942" s="6">
        <f t="shared" si="405"/>
        <v>-3814.35</v>
      </c>
      <c r="I12942" s="4" t="s">
        <v>38930</v>
      </c>
      <c r="J12942" s="2">
        <v>45132</v>
      </c>
      <c r="K12942" s="1" t="s">
        <v>59660</v>
      </c>
      <c r="L12942" s="1" t="s">
        <v>1644</v>
      </c>
      <c r="M12942" s="1" t="s">
        <v>2736</v>
      </c>
    </row>
    <row r="12943" spans="1:13" ht="14.25" hidden="1" customHeight="1" x14ac:dyDescent="0.25">
      <c r="A12943" s="4" t="s">
        <v>59661</v>
      </c>
      <c r="B12943" s="4" t="s">
        <v>6185</v>
      </c>
      <c r="C12943" s="4" t="s">
        <v>37238</v>
      </c>
      <c r="D12943" s="8">
        <v>4</v>
      </c>
      <c r="E12943" s="6">
        <f>_xlfn.XLOOKUP(C12943,Products!$A:$A,Products!$E:$E,0,0)</f>
        <v>1453.77</v>
      </c>
      <c r="F12943" s="6">
        <f t="shared" si="404"/>
        <v>5815.08</v>
      </c>
      <c r="G12943" s="6">
        <v>3239.7</v>
      </c>
      <c r="H12943" s="6">
        <f t="shared" si="405"/>
        <v>-2575.38</v>
      </c>
      <c r="I12943" s="4" t="s">
        <v>38924</v>
      </c>
      <c r="J12943" s="2">
        <v>45642</v>
      </c>
      <c r="K12943" s="1" t="s">
        <v>43258</v>
      </c>
      <c r="L12943" s="1" t="s">
        <v>140</v>
      </c>
      <c r="M12943" s="1" t="s">
        <v>1296</v>
      </c>
    </row>
    <row r="12944" spans="1:13" ht="14.25" hidden="1" customHeight="1" x14ac:dyDescent="0.25">
      <c r="A12944" s="4" t="s">
        <v>59662</v>
      </c>
      <c r="B12944" s="4" t="s">
        <v>1514</v>
      </c>
      <c r="C12944" s="4" t="s">
        <v>38761</v>
      </c>
      <c r="D12944" s="8">
        <v>1</v>
      </c>
      <c r="E12944" s="6">
        <f>_xlfn.XLOOKUP(C12944,Products!$A:$A,Products!$E:$E,0,0)</f>
        <v>1096.6300000000001</v>
      </c>
      <c r="F12944" s="6">
        <f t="shared" si="404"/>
        <v>1096.6300000000001</v>
      </c>
      <c r="G12944" s="6">
        <v>2072.61</v>
      </c>
      <c r="H12944" s="6">
        <f t="shared" si="405"/>
        <v>975.98</v>
      </c>
      <c r="I12944" s="4" t="s">
        <v>38917</v>
      </c>
      <c r="J12944" s="2">
        <v>44548</v>
      </c>
      <c r="K12944" s="1" t="s">
        <v>20449</v>
      </c>
      <c r="L12944" s="1" t="s">
        <v>237</v>
      </c>
      <c r="M12944" s="1" t="s">
        <v>370</v>
      </c>
    </row>
    <row r="12945" spans="1:13" ht="14.25" hidden="1" customHeight="1" x14ac:dyDescent="0.25">
      <c r="A12945" s="4" t="s">
        <v>59663</v>
      </c>
      <c r="B12945" s="4" t="s">
        <v>4799</v>
      </c>
      <c r="C12945" s="4" t="s">
        <v>38490</v>
      </c>
      <c r="D12945" s="8">
        <v>2</v>
      </c>
      <c r="E12945" s="6">
        <f>_xlfn.XLOOKUP(C12945,Products!$A:$A,Products!$E:$E,0,0)</f>
        <v>947.51</v>
      </c>
      <c r="F12945" s="6">
        <f t="shared" si="404"/>
        <v>1895.02</v>
      </c>
      <c r="G12945" s="6">
        <v>2192.13</v>
      </c>
      <c r="H12945" s="6">
        <f t="shared" si="405"/>
        <v>297.11000000000013</v>
      </c>
      <c r="I12945" s="4" t="s">
        <v>38919</v>
      </c>
      <c r="J12945" s="2">
        <v>44819</v>
      </c>
      <c r="K12945" s="1" t="s">
        <v>59664</v>
      </c>
      <c r="L12945" s="1" t="s">
        <v>246</v>
      </c>
      <c r="M12945" s="1" t="s">
        <v>1504</v>
      </c>
    </row>
    <row r="12946" spans="1:13" ht="14.25" hidden="1" customHeight="1" x14ac:dyDescent="0.25">
      <c r="A12946" s="4" t="s">
        <v>59665</v>
      </c>
      <c r="B12946" s="4" t="s">
        <v>33778</v>
      </c>
      <c r="C12946" s="4" t="s">
        <v>36281</v>
      </c>
      <c r="D12946" s="8">
        <v>5</v>
      </c>
      <c r="E12946" s="6">
        <f>_xlfn.XLOOKUP(C12946,Products!$A:$A,Products!$E:$E,0,0)</f>
        <v>790.88</v>
      </c>
      <c r="F12946" s="6">
        <f t="shared" si="404"/>
        <v>3954.4</v>
      </c>
      <c r="G12946" s="6">
        <v>3344.13</v>
      </c>
      <c r="H12946" s="6">
        <f t="shared" si="405"/>
        <v>-610.27</v>
      </c>
      <c r="I12946" s="4" t="s">
        <v>38919</v>
      </c>
      <c r="J12946" s="2">
        <v>44278</v>
      </c>
      <c r="K12946" s="1" t="s">
        <v>59666</v>
      </c>
      <c r="L12946" s="1" t="s">
        <v>254</v>
      </c>
      <c r="M12946" s="1" t="s">
        <v>443</v>
      </c>
    </row>
    <row r="12947" spans="1:13" ht="14.25" hidden="1" customHeight="1" x14ac:dyDescent="0.25">
      <c r="A12947" s="4" t="s">
        <v>58572</v>
      </c>
      <c r="B12947" s="4" t="s">
        <v>11429</v>
      </c>
      <c r="C12947" s="4" t="s">
        <v>38626</v>
      </c>
      <c r="D12947" s="8">
        <v>4</v>
      </c>
      <c r="E12947" s="6">
        <f>_xlfn.XLOOKUP(C12947,Products!$A:$A,Products!$E:$E,0,0)</f>
        <v>449.38</v>
      </c>
      <c r="F12947" s="6">
        <f t="shared" si="404"/>
        <v>1797.52</v>
      </c>
      <c r="G12947" s="6">
        <v>1442.49</v>
      </c>
      <c r="H12947" s="6">
        <f t="shared" si="405"/>
        <v>-355.03</v>
      </c>
      <c r="I12947" s="4" t="s">
        <v>38930</v>
      </c>
      <c r="J12947" s="2">
        <v>44158</v>
      </c>
      <c r="K12947" s="1" t="s">
        <v>6058</v>
      </c>
      <c r="L12947" s="1" t="s">
        <v>25</v>
      </c>
      <c r="M12947" s="1" t="s">
        <v>61</v>
      </c>
    </row>
    <row r="12948" spans="1:13" ht="14.25" hidden="1" customHeight="1" x14ac:dyDescent="0.25">
      <c r="A12948" s="4" t="s">
        <v>59668</v>
      </c>
      <c r="B12948" s="4" t="s">
        <v>18263</v>
      </c>
      <c r="C12948" s="4" t="s">
        <v>37861</v>
      </c>
      <c r="D12948" s="8">
        <v>3</v>
      </c>
      <c r="E12948" s="6">
        <f>_xlfn.XLOOKUP(C12948,Products!$A:$A,Products!$E:$E,0,0)</f>
        <v>1366.18</v>
      </c>
      <c r="F12948" s="6">
        <f t="shared" si="404"/>
        <v>4098.54</v>
      </c>
      <c r="G12948" s="6">
        <v>3329.32</v>
      </c>
      <c r="H12948" s="6">
        <f t="shared" si="405"/>
        <v>-769.2199999999998</v>
      </c>
      <c r="I12948" s="4" t="s">
        <v>38917</v>
      </c>
      <c r="J12948" s="2">
        <v>45214</v>
      </c>
      <c r="K12948" s="1" t="s">
        <v>38328</v>
      </c>
      <c r="L12948" s="1" t="s">
        <v>194</v>
      </c>
      <c r="M12948" s="1" t="s">
        <v>3388</v>
      </c>
    </row>
    <row r="12949" spans="1:13" ht="14.25" hidden="1" customHeight="1" x14ac:dyDescent="0.25">
      <c r="A12949" s="4" t="s">
        <v>59669</v>
      </c>
      <c r="B12949" s="4" t="s">
        <v>16352</v>
      </c>
      <c r="C12949" s="4" t="s">
        <v>37465</v>
      </c>
      <c r="D12949" s="8">
        <v>5</v>
      </c>
      <c r="E12949" s="6">
        <f>_xlfn.XLOOKUP(C12949,Products!$A:$A,Products!$E:$E,0,0)</f>
        <v>1118.21</v>
      </c>
      <c r="F12949" s="6">
        <f t="shared" si="404"/>
        <v>5591.05</v>
      </c>
      <c r="G12949" s="6">
        <v>2875.3</v>
      </c>
      <c r="H12949" s="6">
        <f t="shared" si="405"/>
        <v>-2715.75</v>
      </c>
      <c r="I12949" s="4" t="s">
        <v>38938</v>
      </c>
      <c r="J12949" s="2">
        <v>44497</v>
      </c>
      <c r="K12949" s="1" t="s">
        <v>59670</v>
      </c>
      <c r="L12949" s="1" t="s">
        <v>475</v>
      </c>
      <c r="M12949" s="1" t="s">
        <v>2591</v>
      </c>
    </row>
    <row r="12950" spans="1:13" ht="14.25" hidden="1" customHeight="1" x14ac:dyDescent="0.25">
      <c r="A12950" s="4" t="s">
        <v>59671</v>
      </c>
      <c r="B12950" s="4" t="s">
        <v>3375</v>
      </c>
      <c r="C12950" s="4" t="s">
        <v>38600</v>
      </c>
      <c r="D12950" s="8">
        <v>4</v>
      </c>
      <c r="E12950" s="6">
        <f>_xlfn.XLOOKUP(C12950,Products!$A:$A,Products!$E:$E,0,0)</f>
        <v>295.85000000000002</v>
      </c>
      <c r="F12950" s="6">
        <f t="shared" si="404"/>
        <v>1183.4000000000001</v>
      </c>
      <c r="G12950" s="6">
        <v>3585.78</v>
      </c>
      <c r="H12950" s="6">
        <f t="shared" si="405"/>
        <v>2402.38</v>
      </c>
      <c r="I12950" s="4" t="s">
        <v>38924</v>
      </c>
      <c r="J12950" s="2">
        <v>44996</v>
      </c>
      <c r="K12950" s="1" t="s">
        <v>1534</v>
      </c>
      <c r="L12950" s="1" t="s">
        <v>1644</v>
      </c>
      <c r="M12950" s="1" t="s">
        <v>1645</v>
      </c>
    </row>
    <row r="12951" spans="1:13" ht="14.25" hidden="1" customHeight="1" x14ac:dyDescent="0.25">
      <c r="A12951" s="4" t="s">
        <v>59972</v>
      </c>
      <c r="B12951" s="4" t="s">
        <v>20939</v>
      </c>
      <c r="C12951" s="4" t="s">
        <v>38082</v>
      </c>
      <c r="D12951" s="8">
        <v>2</v>
      </c>
      <c r="E12951" s="6">
        <f>_xlfn.XLOOKUP(C12951,Products!$A:$A,Products!$E:$E,0,0)</f>
        <v>1521.82</v>
      </c>
      <c r="F12951" s="6">
        <f t="shared" si="404"/>
        <v>3043.64</v>
      </c>
      <c r="G12951" s="6">
        <v>2076.79</v>
      </c>
      <c r="H12951" s="6">
        <f t="shared" si="405"/>
        <v>-966.84999999999991</v>
      </c>
      <c r="I12951" s="4" t="s">
        <v>38930</v>
      </c>
      <c r="J12951" s="2">
        <v>44158</v>
      </c>
      <c r="K12951" s="1" t="s">
        <v>59973</v>
      </c>
      <c r="L12951" s="1" t="s">
        <v>578</v>
      </c>
      <c r="M12951" s="1" t="s">
        <v>313</v>
      </c>
    </row>
    <row r="12952" spans="1:13" ht="14.25" hidden="1" customHeight="1" x14ac:dyDescent="0.25">
      <c r="A12952" s="4" t="s">
        <v>59674</v>
      </c>
      <c r="B12952" s="4" t="s">
        <v>8979</v>
      </c>
      <c r="C12952" s="4" t="s">
        <v>34280</v>
      </c>
      <c r="D12952" s="8">
        <v>1</v>
      </c>
      <c r="E12952" s="6">
        <f>_xlfn.XLOOKUP(C12952,Products!$A:$A,Products!$E:$E,0,0)</f>
        <v>1951.67</v>
      </c>
      <c r="F12952" s="6">
        <f t="shared" si="404"/>
        <v>1951.67</v>
      </c>
      <c r="G12952" s="6">
        <v>3155.53</v>
      </c>
      <c r="H12952" s="6">
        <f t="shared" si="405"/>
        <v>1203.8600000000001</v>
      </c>
      <c r="I12952" s="4" t="s">
        <v>38938</v>
      </c>
      <c r="J12952" s="2">
        <v>45484</v>
      </c>
      <c r="K12952" s="1" t="s">
        <v>59675</v>
      </c>
      <c r="L12952" s="1" t="s">
        <v>254</v>
      </c>
      <c r="M12952" s="1" t="s">
        <v>4454</v>
      </c>
    </row>
    <row r="12953" spans="1:13" ht="14.25" hidden="1" customHeight="1" x14ac:dyDescent="0.25">
      <c r="A12953" s="4" t="s">
        <v>59676</v>
      </c>
      <c r="B12953" s="4" t="s">
        <v>15661</v>
      </c>
      <c r="C12953" s="4" t="s">
        <v>35121</v>
      </c>
      <c r="D12953" s="8">
        <v>3</v>
      </c>
      <c r="E12953" s="6">
        <f>_xlfn.XLOOKUP(C12953,Products!$A:$A,Products!$E:$E,0,0)</f>
        <v>1193.07</v>
      </c>
      <c r="F12953" s="6">
        <f t="shared" si="404"/>
        <v>3579.21</v>
      </c>
      <c r="G12953" s="6">
        <v>765.3</v>
      </c>
      <c r="H12953" s="6">
        <f t="shared" si="405"/>
        <v>-2813.91</v>
      </c>
      <c r="I12953" s="4" t="s">
        <v>38938</v>
      </c>
      <c r="J12953" s="2">
        <v>44835</v>
      </c>
      <c r="K12953" s="1" t="s">
        <v>6419</v>
      </c>
      <c r="L12953" s="1" t="s">
        <v>1440</v>
      </c>
      <c r="M12953" s="1" t="s">
        <v>493</v>
      </c>
    </row>
    <row r="12954" spans="1:13" ht="14.25" hidden="1" customHeight="1" x14ac:dyDescent="0.25">
      <c r="A12954" s="4" t="s">
        <v>59677</v>
      </c>
      <c r="B12954" s="4" t="s">
        <v>30618</v>
      </c>
      <c r="C12954" s="4" t="s">
        <v>37622</v>
      </c>
      <c r="D12954" s="8">
        <v>3</v>
      </c>
      <c r="E12954" s="6">
        <f>_xlfn.XLOOKUP(C12954,Products!$A:$A,Products!$E:$E,0,0)</f>
        <v>1279.17</v>
      </c>
      <c r="F12954" s="6">
        <f t="shared" si="404"/>
        <v>3837.51</v>
      </c>
      <c r="G12954" s="6">
        <v>3837.68</v>
      </c>
      <c r="H12954" s="6">
        <f t="shared" si="405"/>
        <v>0.16999999999961801</v>
      </c>
      <c r="I12954" s="4" t="s">
        <v>38924</v>
      </c>
      <c r="J12954" s="2">
        <v>44527</v>
      </c>
      <c r="K12954" s="1" t="s">
        <v>27979</v>
      </c>
      <c r="L12954" s="1" t="s">
        <v>246</v>
      </c>
      <c r="M12954" s="1" t="s">
        <v>3161</v>
      </c>
    </row>
    <row r="12955" spans="1:13" ht="14.25" hidden="1" customHeight="1" x14ac:dyDescent="0.25">
      <c r="A12955" s="4" t="s">
        <v>59678</v>
      </c>
      <c r="B12955" s="4" t="s">
        <v>3756</v>
      </c>
      <c r="C12955" s="4" t="s">
        <v>36534</v>
      </c>
      <c r="D12955" s="8">
        <v>2</v>
      </c>
      <c r="E12955" s="6">
        <f>_xlfn.XLOOKUP(C12955,Products!$A:$A,Products!$E:$E,0,0)</f>
        <v>834.75</v>
      </c>
      <c r="F12955" s="6">
        <f t="shared" si="404"/>
        <v>1669.5</v>
      </c>
      <c r="G12955" s="6">
        <v>3168.65</v>
      </c>
      <c r="H12955" s="6">
        <f t="shared" si="405"/>
        <v>1499.15</v>
      </c>
      <c r="I12955" s="4" t="s">
        <v>38930</v>
      </c>
      <c r="J12955" s="2">
        <v>44545</v>
      </c>
      <c r="K12955" s="1" t="s">
        <v>56914</v>
      </c>
      <c r="L12955" s="1" t="s">
        <v>104</v>
      </c>
      <c r="M12955" s="1" t="s">
        <v>878</v>
      </c>
    </row>
    <row r="12956" spans="1:13" ht="14.25" hidden="1" customHeight="1" x14ac:dyDescent="0.25">
      <c r="A12956" s="4" t="s">
        <v>59679</v>
      </c>
      <c r="B12956" s="4" t="s">
        <v>23564</v>
      </c>
      <c r="C12956" s="4" t="s">
        <v>38531</v>
      </c>
      <c r="D12956" s="8">
        <v>1</v>
      </c>
      <c r="E12956" s="6">
        <f>_xlfn.XLOOKUP(C12956,Products!$A:$A,Products!$E:$E,0,0)</f>
        <v>165.36</v>
      </c>
      <c r="F12956" s="6">
        <f t="shared" si="404"/>
        <v>165.36</v>
      </c>
      <c r="G12956" s="6">
        <v>1901.55</v>
      </c>
      <c r="H12956" s="6">
        <f t="shared" si="405"/>
        <v>1736.19</v>
      </c>
      <c r="I12956" s="4" t="s">
        <v>38924</v>
      </c>
      <c r="J12956" s="2">
        <v>45357</v>
      </c>
      <c r="K12956" s="1" t="s">
        <v>59680</v>
      </c>
      <c r="L12956" s="1" t="s">
        <v>69</v>
      </c>
      <c r="M12956" s="1" t="s">
        <v>255</v>
      </c>
    </row>
    <row r="12957" spans="1:13" ht="14.25" hidden="1" customHeight="1" x14ac:dyDescent="0.25">
      <c r="A12957" s="4" t="s">
        <v>59681</v>
      </c>
      <c r="B12957" s="4" t="s">
        <v>14523</v>
      </c>
      <c r="C12957" s="4" t="s">
        <v>36849</v>
      </c>
      <c r="D12957" s="8">
        <v>3</v>
      </c>
      <c r="E12957" s="6">
        <f>_xlfn.XLOOKUP(C12957,Products!$A:$A,Products!$E:$E,0,0)</f>
        <v>1271.67</v>
      </c>
      <c r="F12957" s="6">
        <f t="shared" si="404"/>
        <v>3815.01</v>
      </c>
      <c r="G12957" s="6">
        <v>1715.34</v>
      </c>
      <c r="H12957" s="6">
        <f t="shared" si="405"/>
        <v>-2099.67</v>
      </c>
      <c r="I12957" s="4" t="s">
        <v>38917</v>
      </c>
      <c r="J12957" s="2">
        <v>44671</v>
      </c>
      <c r="K12957" s="1" t="s">
        <v>21210</v>
      </c>
      <c r="L12957" s="1" t="s">
        <v>246</v>
      </c>
      <c r="M12957" s="1" t="s">
        <v>435</v>
      </c>
    </row>
    <row r="12958" spans="1:13" ht="14.25" hidden="1" customHeight="1" x14ac:dyDescent="0.25">
      <c r="A12958" s="4" t="s">
        <v>59682</v>
      </c>
      <c r="B12958" s="4" t="s">
        <v>10165</v>
      </c>
      <c r="C12958" s="4" t="s">
        <v>36266</v>
      </c>
      <c r="D12958" s="8">
        <v>1</v>
      </c>
      <c r="E12958" s="6">
        <f>_xlfn.XLOOKUP(C12958,Products!$A:$A,Products!$E:$E,0,0)</f>
        <v>1278.58</v>
      </c>
      <c r="F12958" s="6">
        <f t="shared" si="404"/>
        <v>1278.58</v>
      </c>
      <c r="G12958" s="6">
        <v>2255.9499999999998</v>
      </c>
      <c r="H12958" s="6">
        <f t="shared" si="405"/>
        <v>977.36999999999989</v>
      </c>
      <c r="I12958" s="4" t="s">
        <v>38919</v>
      </c>
      <c r="J12958" s="2">
        <v>44542</v>
      </c>
      <c r="K12958" s="1" t="s">
        <v>59683</v>
      </c>
      <c r="L12958" s="1" t="s">
        <v>1416</v>
      </c>
      <c r="M12958" s="1" t="s">
        <v>2809</v>
      </c>
    </row>
    <row r="12959" spans="1:13" ht="14.25" hidden="1" customHeight="1" x14ac:dyDescent="0.25">
      <c r="A12959" s="4" t="s">
        <v>59684</v>
      </c>
      <c r="B12959" s="4" t="s">
        <v>740</v>
      </c>
      <c r="C12959" s="4" t="s">
        <v>38198</v>
      </c>
      <c r="D12959" s="8">
        <v>4</v>
      </c>
      <c r="E12959" s="6">
        <f>_xlfn.XLOOKUP(C12959,Products!$A:$A,Products!$E:$E,0,0)</f>
        <v>552.21</v>
      </c>
      <c r="F12959" s="6">
        <f t="shared" si="404"/>
        <v>2208.84</v>
      </c>
      <c r="G12959" s="6">
        <v>3649.88</v>
      </c>
      <c r="H12959" s="6">
        <f t="shared" si="405"/>
        <v>1441.04</v>
      </c>
      <c r="I12959" s="4" t="s">
        <v>38938</v>
      </c>
      <c r="J12959" s="2">
        <v>44725</v>
      </c>
      <c r="K12959" s="1" t="s">
        <v>59685</v>
      </c>
      <c r="L12959" s="1" t="s">
        <v>228</v>
      </c>
      <c r="M12959" s="1" t="s">
        <v>1107</v>
      </c>
    </row>
    <row r="12960" spans="1:13" ht="14.25" hidden="1" customHeight="1" x14ac:dyDescent="0.25">
      <c r="A12960" s="4" t="s">
        <v>59686</v>
      </c>
      <c r="B12960" s="4" t="s">
        <v>17814</v>
      </c>
      <c r="C12960" s="4" t="s">
        <v>38306</v>
      </c>
      <c r="D12960" s="8">
        <v>5</v>
      </c>
      <c r="E12960" s="6">
        <f>_xlfn.XLOOKUP(C12960,Products!$A:$A,Products!$E:$E,0,0)</f>
        <v>1941.39</v>
      </c>
      <c r="F12960" s="6">
        <f t="shared" si="404"/>
        <v>9706.9500000000007</v>
      </c>
      <c r="G12960" s="6">
        <v>816.7</v>
      </c>
      <c r="H12960" s="6">
        <f t="shared" si="405"/>
        <v>-8890.25</v>
      </c>
      <c r="I12960" s="4" t="s">
        <v>38938</v>
      </c>
      <c r="J12960" s="2">
        <v>44676</v>
      </c>
      <c r="K12960" s="1" t="s">
        <v>9458</v>
      </c>
      <c r="L12960" s="1" t="s">
        <v>1392</v>
      </c>
      <c r="M12960" s="1" t="s">
        <v>1038</v>
      </c>
    </row>
    <row r="12961" spans="1:13" ht="14.25" hidden="1" customHeight="1" x14ac:dyDescent="0.25">
      <c r="A12961" s="4" t="s">
        <v>59687</v>
      </c>
      <c r="B12961" s="4" t="s">
        <v>31297</v>
      </c>
      <c r="C12961" s="4" t="s">
        <v>35871</v>
      </c>
      <c r="D12961" s="8">
        <v>5</v>
      </c>
      <c r="E12961" s="6">
        <f>_xlfn.XLOOKUP(C12961,Products!$A:$A,Products!$E:$E,0,0)</f>
        <v>5.5</v>
      </c>
      <c r="F12961" s="6">
        <f t="shared" si="404"/>
        <v>27.5</v>
      </c>
      <c r="G12961" s="6">
        <v>4775.79</v>
      </c>
      <c r="H12961" s="6">
        <f t="shared" si="405"/>
        <v>4748.29</v>
      </c>
      <c r="I12961" s="4" t="s">
        <v>38917</v>
      </c>
      <c r="J12961" s="2">
        <v>45560</v>
      </c>
      <c r="K12961" s="1" t="s">
        <v>59688</v>
      </c>
      <c r="L12961" s="1" t="s">
        <v>254</v>
      </c>
      <c r="M12961" s="1" t="s">
        <v>7459</v>
      </c>
    </row>
    <row r="12962" spans="1:13" ht="14.25" hidden="1" customHeight="1" x14ac:dyDescent="0.25">
      <c r="A12962" s="4" t="s">
        <v>62489</v>
      </c>
      <c r="B12962" s="4" t="s">
        <v>19859</v>
      </c>
      <c r="C12962" s="4" t="s">
        <v>34589</v>
      </c>
      <c r="D12962" s="8">
        <v>2</v>
      </c>
      <c r="E12962" s="6">
        <f>_xlfn.XLOOKUP(C12962,Products!$A:$A,Products!$E:$E,0,0)</f>
        <v>1586.52</v>
      </c>
      <c r="F12962" s="6">
        <f t="shared" si="404"/>
        <v>3173.04</v>
      </c>
      <c r="G12962" s="6">
        <v>4870.47</v>
      </c>
      <c r="H12962" s="6">
        <f t="shared" si="405"/>
        <v>1697.4300000000003</v>
      </c>
      <c r="I12962" s="4" t="s">
        <v>38930</v>
      </c>
      <c r="J12962" s="2">
        <v>44158</v>
      </c>
      <c r="K12962" s="1" t="s">
        <v>42965</v>
      </c>
      <c r="L12962" s="1" t="s">
        <v>1644</v>
      </c>
      <c r="M12962" s="1" t="s">
        <v>1593</v>
      </c>
    </row>
    <row r="12963" spans="1:13" ht="14.25" customHeight="1" x14ac:dyDescent="0.25">
      <c r="A12963" s="4" t="s">
        <v>52919</v>
      </c>
      <c r="B12963" s="4" t="s">
        <v>33345</v>
      </c>
      <c r="C12963" s="4" t="s">
        <v>36619</v>
      </c>
      <c r="D12963" s="8">
        <v>2</v>
      </c>
      <c r="E12963" s="17">
        <f>_xlfn.XLOOKUP(C12963,Products!$A:$A,Products!$E:$E,0,0)</f>
        <v>1211.69</v>
      </c>
      <c r="F12963" s="6">
        <f t="shared" si="404"/>
        <v>2423.38</v>
      </c>
      <c r="G12963" s="6">
        <v>3387.71</v>
      </c>
      <c r="H12963" s="6">
        <f t="shared" si="405"/>
        <v>964.32999999999993</v>
      </c>
      <c r="I12963" s="4" t="s">
        <v>38930</v>
      </c>
      <c r="J12963" s="2">
        <v>45669</v>
      </c>
      <c r="K12963" s="1" t="s">
        <v>48533</v>
      </c>
      <c r="L12963" s="1" t="s">
        <v>426</v>
      </c>
      <c r="M12963" s="1" t="s">
        <v>2076</v>
      </c>
    </row>
    <row r="12964" spans="1:13" ht="14.25" hidden="1" customHeight="1" x14ac:dyDescent="0.25">
      <c r="A12964" s="4" t="s">
        <v>59693</v>
      </c>
      <c r="B12964" s="4" t="s">
        <v>11359</v>
      </c>
      <c r="C12964" s="4" t="s">
        <v>37931</v>
      </c>
      <c r="D12964" s="8">
        <v>3</v>
      </c>
      <c r="E12964" s="6">
        <f>_xlfn.XLOOKUP(C12964,Products!$A:$A,Products!$E:$E,0,0)</f>
        <v>541.48</v>
      </c>
      <c r="F12964" s="6">
        <f t="shared" si="404"/>
        <v>1624.44</v>
      </c>
      <c r="G12964" s="6">
        <v>3390.5</v>
      </c>
      <c r="H12964" s="6">
        <f t="shared" si="405"/>
        <v>1766.06</v>
      </c>
      <c r="I12964" s="4" t="s">
        <v>38919</v>
      </c>
      <c r="J12964" s="2">
        <v>45639</v>
      </c>
      <c r="K12964" s="1" t="s">
        <v>59173</v>
      </c>
      <c r="L12964" s="1" t="s">
        <v>280</v>
      </c>
      <c r="M12964" s="1" t="s">
        <v>769</v>
      </c>
    </row>
    <row r="12965" spans="1:13" ht="14.25" hidden="1" customHeight="1" x14ac:dyDescent="0.25">
      <c r="A12965" s="4" t="s">
        <v>59694</v>
      </c>
      <c r="B12965" s="4" t="s">
        <v>12124</v>
      </c>
      <c r="C12965" s="4" t="s">
        <v>36289</v>
      </c>
      <c r="D12965" s="8">
        <v>5</v>
      </c>
      <c r="E12965" s="6">
        <f>_xlfn.XLOOKUP(C12965,Products!$A:$A,Products!$E:$E,0,0)</f>
        <v>1873.07</v>
      </c>
      <c r="F12965" s="6">
        <f t="shared" si="404"/>
        <v>9365.35</v>
      </c>
      <c r="G12965" s="6">
        <v>1769.72</v>
      </c>
      <c r="H12965" s="6">
        <f t="shared" si="405"/>
        <v>-7595.63</v>
      </c>
      <c r="I12965" s="4" t="s">
        <v>38917</v>
      </c>
      <c r="J12965" s="2">
        <v>45421</v>
      </c>
      <c r="K12965" s="1" t="s">
        <v>44156</v>
      </c>
      <c r="L12965" s="1" t="s">
        <v>1069</v>
      </c>
      <c r="M12965" s="1" t="s">
        <v>1593</v>
      </c>
    </row>
    <row r="12966" spans="1:13" ht="14.25" hidden="1" customHeight="1" x14ac:dyDescent="0.25">
      <c r="A12966" s="4" t="s">
        <v>59695</v>
      </c>
      <c r="B12966" s="4" t="s">
        <v>10001</v>
      </c>
      <c r="C12966" s="4" t="s">
        <v>34472</v>
      </c>
      <c r="D12966" s="8">
        <v>1</v>
      </c>
      <c r="E12966" s="6">
        <f>_xlfn.XLOOKUP(C12966,Products!$A:$A,Products!$E:$E,0,0)</f>
        <v>1096.8699999999999</v>
      </c>
      <c r="F12966" s="6">
        <f t="shared" si="404"/>
        <v>1096.8699999999999</v>
      </c>
      <c r="G12966" s="6">
        <v>3062.11</v>
      </c>
      <c r="H12966" s="6">
        <f t="shared" si="405"/>
        <v>1965.2400000000002</v>
      </c>
      <c r="I12966" s="4" t="s">
        <v>38917</v>
      </c>
      <c r="J12966" s="2">
        <v>45220</v>
      </c>
      <c r="K12966" s="1" t="s">
        <v>59696</v>
      </c>
      <c r="L12966" s="1" t="s">
        <v>86</v>
      </c>
      <c r="M12966" s="1" t="s">
        <v>1085</v>
      </c>
    </row>
    <row r="12967" spans="1:13" ht="14.25" hidden="1" customHeight="1" x14ac:dyDescent="0.25">
      <c r="A12967" s="4" t="s">
        <v>59697</v>
      </c>
      <c r="B12967" s="4" t="s">
        <v>1328</v>
      </c>
      <c r="C12967" s="4" t="s">
        <v>36660</v>
      </c>
      <c r="D12967" s="8">
        <v>4</v>
      </c>
      <c r="E12967" s="6">
        <f>_xlfn.XLOOKUP(C12967,Products!$A:$A,Products!$E:$E,0,0)</f>
        <v>1747.87</v>
      </c>
      <c r="F12967" s="6">
        <f t="shared" si="404"/>
        <v>6991.48</v>
      </c>
      <c r="G12967" s="6">
        <v>1694.83</v>
      </c>
      <c r="H12967" s="6">
        <f t="shared" si="405"/>
        <v>-5296.65</v>
      </c>
      <c r="I12967" s="4" t="s">
        <v>38930</v>
      </c>
      <c r="J12967" s="2">
        <v>45166</v>
      </c>
      <c r="K12967" s="1" t="s">
        <v>1817</v>
      </c>
      <c r="L12967" s="1" t="s">
        <v>149</v>
      </c>
      <c r="M12967" s="1" t="s">
        <v>707</v>
      </c>
    </row>
    <row r="12968" spans="1:13" ht="14.25" hidden="1" customHeight="1" x14ac:dyDescent="0.25">
      <c r="A12968" s="4" t="s">
        <v>59698</v>
      </c>
      <c r="B12968" s="4" t="s">
        <v>3828</v>
      </c>
      <c r="C12968" s="4" t="s">
        <v>35619</v>
      </c>
      <c r="D12968" s="8">
        <v>4</v>
      </c>
      <c r="E12968" s="6">
        <f>_xlfn.XLOOKUP(C12968,Products!$A:$A,Products!$E:$E,0,0)</f>
        <v>1091.77</v>
      </c>
      <c r="F12968" s="6">
        <f t="shared" si="404"/>
        <v>4367.08</v>
      </c>
      <c r="G12968" s="6">
        <v>167.82</v>
      </c>
      <c r="H12968" s="6">
        <f t="shared" si="405"/>
        <v>-4199.26</v>
      </c>
      <c r="I12968" s="4" t="s">
        <v>38919</v>
      </c>
      <c r="J12968" s="2">
        <v>44219</v>
      </c>
      <c r="K12968" s="1" t="s">
        <v>59699</v>
      </c>
      <c r="L12968" s="1" t="s">
        <v>16</v>
      </c>
      <c r="M12968" s="1" t="s">
        <v>2513</v>
      </c>
    </row>
    <row r="12969" spans="1:13" ht="14.25" hidden="1" customHeight="1" x14ac:dyDescent="0.25">
      <c r="A12969" s="4" t="s">
        <v>59700</v>
      </c>
      <c r="B12969" s="4" t="s">
        <v>10895</v>
      </c>
      <c r="C12969" s="4" t="s">
        <v>34636</v>
      </c>
      <c r="D12969" s="8">
        <v>2</v>
      </c>
      <c r="E12969" s="6">
        <f>_xlfn.XLOOKUP(C12969,Products!$A:$A,Products!$E:$E,0,0)</f>
        <v>1144.69</v>
      </c>
      <c r="F12969" s="6">
        <f t="shared" si="404"/>
        <v>2289.38</v>
      </c>
      <c r="G12969" s="6">
        <v>3972.46</v>
      </c>
      <c r="H12969" s="6">
        <f t="shared" si="405"/>
        <v>1683.08</v>
      </c>
      <c r="I12969" s="4" t="s">
        <v>38938</v>
      </c>
      <c r="J12969" s="2">
        <v>45470</v>
      </c>
      <c r="K12969" s="1" t="s">
        <v>25678</v>
      </c>
      <c r="L12969" s="1" t="s">
        <v>587</v>
      </c>
      <c r="M12969" s="1" t="s">
        <v>957</v>
      </c>
    </row>
    <row r="12970" spans="1:13" ht="14.25" hidden="1" customHeight="1" x14ac:dyDescent="0.25">
      <c r="A12970" s="4" t="s">
        <v>59701</v>
      </c>
      <c r="B12970" s="4" t="s">
        <v>24649</v>
      </c>
      <c r="C12970" s="4" t="s">
        <v>36299</v>
      </c>
      <c r="D12970" s="8">
        <v>1</v>
      </c>
      <c r="E12970" s="6">
        <f>_xlfn.XLOOKUP(C12970,Products!$A:$A,Products!$E:$E,0,0)</f>
        <v>690.01</v>
      </c>
      <c r="F12970" s="6">
        <f t="shared" si="404"/>
        <v>690.01</v>
      </c>
      <c r="G12970" s="6">
        <v>1520.3</v>
      </c>
      <c r="H12970" s="6">
        <f t="shared" si="405"/>
        <v>830.29</v>
      </c>
      <c r="I12970" s="4" t="s">
        <v>38930</v>
      </c>
      <c r="J12970" s="2">
        <v>45583</v>
      </c>
      <c r="K12970" s="1" t="s">
        <v>28930</v>
      </c>
      <c r="L12970" s="1" t="s">
        <v>25</v>
      </c>
      <c r="M12970" s="1" t="s">
        <v>177</v>
      </c>
    </row>
    <row r="12971" spans="1:13" ht="14.25" hidden="1" customHeight="1" x14ac:dyDescent="0.25">
      <c r="A12971" s="4" t="s">
        <v>59702</v>
      </c>
      <c r="B12971" s="4" t="s">
        <v>28921</v>
      </c>
      <c r="C12971" s="4" t="s">
        <v>36861</v>
      </c>
      <c r="D12971" s="8">
        <v>4</v>
      </c>
      <c r="E12971" s="6">
        <f>_xlfn.XLOOKUP(C12971,Products!$A:$A,Products!$E:$E,0,0)</f>
        <v>751.13</v>
      </c>
      <c r="F12971" s="6">
        <f t="shared" si="404"/>
        <v>3004.52</v>
      </c>
      <c r="G12971" s="6">
        <v>2737.51</v>
      </c>
      <c r="H12971" s="6">
        <f t="shared" si="405"/>
        <v>-267.00999999999976</v>
      </c>
      <c r="I12971" s="4" t="s">
        <v>38924</v>
      </c>
      <c r="J12971" s="2">
        <v>45592</v>
      </c>
      <c r="K12971" s="1" t="s">
        <v>59267</v>
      </c>
      <c r="L12971" s="1" t="s">
        <v>539</v>
      </c>
      <c r="M12971" s="1" t="s">
        <v>683</v>
      </c>
    </row>
    <row r="12972" spans="1:13" ht="14.25" hidden="1" customHeight="1" x14ac:dyDescent="0.25">
      <c r="A12972" s="4" t="s">
        <v>59703</v>
      </c>
      <c r="B12972" s="4" t="s">
        <v>12648</v>
      </c>
      <c r="C12972" s="4" t="s">
        <v>38427</v>
      </c>
      <c r="D12972" s="8">
        <v>2</v>
      </c>
      <c r="E12972" s="6">
        <f>_xlfn.XLOOKUP(C12972,Products!$A:$A,Products!$E:$E,0,0)</f>
        <v>179.03</v>
      </c>
      <c r="F12972" s="6">
        <f t="shared" si="404"/>
        <v>358.06</v>
      </c>
      <c r="G12972" s="6">
        <v>4252.4799999999996</v>
      </c>
      <c r="H12972" s="6">
        <f t="shared" si="405"/>
        <v>3894.4199999999996</v>
      </c>
      <c r="I12972" s="4" t="s">
        <v>38919</v>
      </c>
      <c r="J12972" s="2">
        <v>44552</v>
      </c>
      <c r="K12972" s="1" t="s">
        <v>46067</v>
      </c>
      <c r="L12972" s="1" t="s">
        <v>95</v>
      </c>
      <c r="M12972" s="1" t="s">
        <v>651</v>
      </c>
    </row>
    <row r="12973" spans="1:13" ht="14.25" hidden="1" customHeight="1" x14ac:dyDescent="0.25">
      <c r="A12973" s="4" t="s">
        <v>40542</v>
      </c>
      <c r="B12973" s="4" t="s">
        <v>15640</v>
      </c>
      <c r="C12973" s="4" t="s">
        <v>36125</v>
      </c>
      <c r="D12973" s="8">
        <v>2</v>
      </c>
      <c r="E12973" s="6">
        <f>_xlfn.XLOOKUP(C12973,Products!$A:$A,Products!$E:$E,0,0)</f>
        <v>1013.77</v>
      </c>
      <c r="F12973" s="6">
        <f t="shared" si="404"/>
        <v>2027.54</v>
      </c>
      <c r="G12973" s="6">
        <v>2655.77</v>
      </c>
      <c r="H12973" s="6">
        <f t="shared" si="405"/>
        <v>628.23</v>
      </c>
      <c r="I12973" s="4" t="s">
        <v>38938</v>
      </c>
      <c r="J12973" s="2">
        <v>44159</v>
      </c>
      <c r="K12973" s="1" t="s">
        <v>40543</v>
      </c>
      <c r="L12973" s="1" t="s">
        <v>254</v>
      </c>
      <c r="M12973" s="1" t="s">
        <v>87</v>
      </c>
    </row>
    <row r="12974" spans="1:13" ht="14.25" hidden="1" customHeight="1" x14ac:dyDescent="0.25">
      <c r="A12974" s="4" t="s">
        <v>59706</v>
      </c>
      <c r="B12974" s="4" t="s">
        <v>26153</v>
      </c>
      <c r="C12974" s="4" t="s">
        <v>34685</v>
      </c>
      <c r="D12974" s="8">
        <v>4</v>
      </c>
      <c r="E12974" s="6">
        <f>_xlfn.XLOOKUP(C12974,Products!$A:$A,Products!$E:$E,0,0)</f>
        <v>1760.66</v>
      </c>
      <c r="F12974" s="6">
        <f t="shared" si="404"/>
        <v>7042.64</v>
      </c>
      <c r="G12974" s="6">
        <v>4536.18</v>
      </c>
      <c r="H12974" s="6">
        <f t="shared" si="405"/>
        <v>-2506.46</v>
      </c>
      <c r="I12974" s="4" t="s">
        <v>38938</v>
      </c>
      <c r="J12974" s="2">
        <v>44535</v>
      </c>
      <c r="K12974" s="1" t="s">
        <v>9169</v>
      </c>
      <c r="L12974" s="1" t="s">
        <v>587</v>
      </c>
      <c r="M12974" s="1" t="s">
        <v>2179</v>
      </c>
    </row>
    <row r="12975" spans="1:13" ht="14.25" hidden="1" customHeight="1" x14ac:dyDescent="0.25">
      <c r="A12975" s="4" t="s">
        <v>59707</v>
      </c>
      <c r="B12975" s="4" t="s">
        <v>3453</v>
      </c>
      <c r="C12975" s="4" t="s">
        <v>37317</v>
      </c>
      <c r="D12975" s="8">
        <v>2</v>
      </c>
      <c r="E12975" s="6">
        <f>_xlfn.XLOOKUP(C12975,Products!$A:$A,Products!$E:$E,0,0)</f>
        <v>983.3</v>
      </c>
      <c r="F12975" s="6">
        <f t="shared" si="404"/>
        <v>1966.6</v>
      </c>
      <c r="G12975" s="6">
        <v>460.59</v>
      </c>
      <c r="H12975" s="6">
        <f t="shared" si="405"/>
        <v>-1506.01</v>
      </c>
      <c r="I12975" s="4" t="s">
        <v>38924</v>
      </c>
      <c r="J12975" s="2">
        <v>45555</v>
      </c>
      <c r="K12975" s="1" t="s">
        <v>59708</v>
      </c>
      <c r="L12975" s="1" t="s">
        <v>176</v>
      </c>
      <c r="M12975" s="1" t="s">
        <v>3388</v>
      </c>
    </row>
    <row r="12976" spans="1:13" ht="14.25" hidden="1" customHeight="1" x14ac:dyDescent="0.25">
      <c r="A12976" s="4" t="s">
        <v>59709</v>
      </c>
      <c r="B12976" s="4" t="s">
        <v>1922</v>
      </c>
      <c r="C12976" s="4" t="s">
        <v>34644</v>
      </c>
      <c r="D12976" s="8">
        <v>4</v>
      </c>
      <c r="E12976" s="6">
        <f>_xlfn.XLOOKUP(C12976,Products!$A:$A,Products!$E:$E,0,0)</f>
        <v>1117.04</v>
      </c>
      <c r="F12976" s="6">
        <f t="shared" si="404"/>
        <v>4468.16</v>
      </c>
      <c r="G12976" s="6">
        <v>1759.72</v>
      </c>
      <c r="H12976" s="6">
        <f t="shared" si="405"/>
        <v>-2708.4399999999996</v>
      </c>
      <c r="I12976" s="4" t="s">
        <v>38924</v>
      </c>
      <c r="J12976" s="2">
        <v>44604</v>
      </c>
      <c r="K12976" s="1" t="s">
        <v>48977</v>
      </c>
      <c r="L12976" s="1" t="s">
        <v>34</v>
      </c>
      <c r="M12976" s="1" t="s">
        <v>2010</v>
      </c>
    </row>
    <row r="12977" spans="1:13" ht="14.25" hidden="1" customHeight="1" x14ac:dyDescent="0.25">
      <c r="A12977" s="4" t="s">
        <v>59710</v>
      </c>
      <c r="B12977" s="4" t="s">
        <v>26091</v>
      </c>
      <c r="C12977" s="4" t="s">
        <v>35396</v>
      </c>
      <c r="D12977" s="8">
        <v>3</v>
      </c>
      <c r="E12977" s="6">
        <f>_xlfn.XLOOKUP(C12977,Products!$A:$A,Products!$E:$E,0,0)</f>
        <v>1201.6199999999999</v>
      </c>
      <c r="F12977" s="6">
        <f t="shared" si="404"/>
        <v>3604.8599999999997</v>
      </c>
      <c r="G12977" s="6">
        <v>4396.8900000000003</v>
      </c>
      <c r="H12977" s="6">
        <f t="shared" si="405"/>
        <v>792.03000000000065</v>
      </c>
      <c r="I12977" s="4" t="s">
        <v>38919</v>
      </c>
      <c r="J12977" s="2">
        <v>45646</v>
      </c>
      <c r="K12977" s="1" t="s">
        <v>31123</v>
      </c>
      <c r="L12977" s="1" t="s">
        <v>610</v>
      </c>
      <c r="M12977" s="1" t="s">
        <v>3275</v>
      </c>
    </row>
    <row r="12978" spans="1:13" ht="14.25" hidden="1" customHeight="1" x14ac:dyDescent="0.25">
      <c r="A12978" s="4" t="s">
        <v>59711</v>
      </c>
      <c r="B12978" s="4" t="s">
        <v>11095</v>
      </c>
      <c r="C12978" s="4" t="s">
        <v>38117</v>
      </c>
      <c r="D12978" s="8">
        <v>2</v>
      </c>
      <c r="E12978" s="6">
        <f>_xlfn.XLOOKUP(C12978,Products!$A:$A,Products!$E:$E,0,0)</f>
        <v>1892.52</v>
      </c>
      <c r="F12978" s="6">
        <f t="shared" si="404"/>
        <v>3785.04</v>
      </c>
      <c r="G12978" s="6">
        <v>464.18</v>
      </c>
      <c r="H12978" s="6">
        <f t="shared" si="405"/>
        <v>-3320.86</v>
      </c>
      <c r="I12978" s="4" t="s">
        <v>38930</v>
      </c>
      <c r="J12978" s="2">
        <v>44336</v>
      </c>
      <c r="K12978" s="1" t="s">
        <v>59712</v>
      </c>
      <c r="L12978" s="1" t="s">
        <v>1069</v>
      </c>
      <c r="M12978" s="1" t="s">
        <v>370</v>
      </c>
    </row>
    <row r="12979" spans="1:13" ht="14.25" hidden="1" customHeight="1" x14ac:dyDescent="0.25">
      <c r="A12979" s="4" t="s">
        <v>59713</v>
      </c>
      <c r="B12979" s="4" t="s">
        <v>15496</v>
      </c>
      <c r="C12979" s="4" t="s">
        <v>35671</v>
      </c>
      <c r="D12979" s="8">
        <v>2</v>
      </c>
      <c r="E12979" s="6">
        <f>_xlfn.XLOOKUP(C12979,Products!$A:$A,Products!$E:$E,0,0)</f>
        <v>460.73</v>
      </c>
      <c r="F12979" s="6">
        <f t="shared" si="404"/>
        <v>921.46</v>
      </c>
      <c r="G12979" s="6">
        <v>2696.22</v>
      </c>
      <c r="H12979" s="6">
        <f t="shared" si="405"/>
        <v>1774.7599999999998</v>
      </c>
      <c r="I12979" s="4" t="s">
        <v>38917</v>
      </c>
      <c r="J12979" s="2">
        <v>45249</v>
      </c>
      <c r="K12979" s="1" t="s">
        <v>59714</v>
      </c>
      <c r="L12979" s="1" t="s">
        <v>516</v>
      </c>
      <c r="M12979" s="1" t="s">
        <v>1347</v>
      </c>
    </row>
    <row r="12980" spans="1:13" ht="14.25" hidden="1" customHeight="1" x14ac:dyDescent="0.25">
      <c r="A12980" s="4" t="s">
        <v>59715</v>
      </c>
      <c r="B12980" s="4" t="s">
        <v>31790</v>
      </c>
      <c r="C12980" s="4" t="s">
        <v>38889</v>
      </c>
      <c r="D12980" s="8">
        <v>5</v>
      </c>
      <c r="E12980" s="6">
        <f>_xlfn.XLOOKUP(C12980,Products!$A:$A,Products!$E:$E,0,0)</f>
        <v>566.6</v>
      </c>
      <c r="F12980" s="6">
        <f t="shared" si="404"/>
        <v>2833</v>
      </c>
      <c r="G12980" s="6">
        <v>1594.39</v>
      </c>
      <c r="H12980" s="6">
        <f t="shared" si="405"/>
        <v>-1238.6099999999999</v>
      </c>
      <c r="I12980" s="4" t="s">
        <v>38919</v>
      </c>
      <c r="J12980" s="2">
        <v>45544</v>
      </c>
      <c r="K12980" s="1" t="s">
        <v>29135</v>
      </c>
      <c r="L12980" s="1" t="s">
        <v>610</v>
      </c>
      <c r="M12980" s="1" t="s">
        <v>4657</v>
      </c>
    </row>
    <row r="12981" spans="1:13" ht="14.25" hidden="1" customHeight="1" x14ac:dyDescent="0.25">
      <c r="A12981" s="4" t="s">
        <v>59716</v>
      </c>
      <c r="B12981" s="4" t="s">
        <v>19044</v>
      </c>
      <c r="C12981" s="4" t="s">
        <v>36256</v>
      </c>
      <c r="D12981" s="8">
        <v>2</v>
      </c>
      <c r="E12981" s="6">
        <f>_xlfn.XLOOKUP(C12981,Products!$A:$A,Products!$E:$E,0,0)</f>
        <v>303.14</v>
      </c>
      <c r="F12981" s="6">
        <f t="shared" si="404"/>
        <v>606.28</v>
      </c>
      <c r="G12981" s="6">
        <v>3435.84</v>
      </c>
      <c r="H12981" s="6">
        <f t="shared" si="405"/>
        <v>2829.5600000000004</v>
      </c>
      <c r="I12981" s="4" t="s">
        <v>38930</v>
      </c>
      <c r="J12981" s="2">
        <v>45047</v>
      </c>
      <c r="K12981" s="1" t="s">
        <v>59717</v>
      </c>
      <c r="L12981" s="1" t="s">
        <v>95</v>
      </c>
      <c r="M12981" s="1" t="s">
        <v>43</v>
      </c>
    </row>
    <row r="12982" spans="1:13" ht="14.25" hidden="1" customHeight="1" x14ac:dyDescent="0.25">
      <c r="A12982" s="4" t="s">
        <v>59718</v>
      </c>
      <c r="B12982" s="4" t="s">
        <v>11193</v>
      </c>
      <c r="C12982" s="4" t="s">
        <v>36989</v>
      </c>
      <c r="D12982" s="8">
        <v>2</v>
      </c>
      <c r="E12982" s="6">
        <f>_xlfn.XLOOKUP(C12982,Products!$A:$A,Products!$E:$E,0,0)</f>
        <v>1190.68</v>
      </c>
      <c r="F12982" s="6">
        <f t="shared" si="404"/>
        <v>2381.36</v>
      </c>
      <c r="G12982" s="6">
        <v>108.94</v>
      </c>
      <c r="H12982" s="6">
        <f t="shared" si="405"/>
        <v>-2272.42</v>
      </c>
      <c r="I12982" s="4" t="s">
        <v>38938</v>
      </c>
      <c r="J12982" s="2">
        <v>45099</v>
      </c>
      <c r="K12982" s="1" t="s">
        <v>39376</v>
      </c>
      <c r="L12982" s="1" t="s">
        <v>237</v>
      </c>
      <c r="M12982" s="1" t="s">
        <v>435</v>
      </c>
    </row>
    <row r="12983" spans="1:13" ht="14.25" customHeight="1" x14ac:dyDescent="0.25">
      <c r="A12983" s="4" t="s">
        <v>54081</v>
      </c>
      <c r="B12983" s="4" t="s">
        <v>30937</v>
      </c>
      <c r="C12983" s="4" t="s">
        <v>38122</v>
      </c>
      <c r="D12983" s="8">
        <v>5</v>
      </c>
      <c r="E12983" s="17">
        <f>_xlfn.XLOOKUP(C12983,Products!$A:$A,Products!$E:$E,0,0)</f>
        <v>1558.1</v>
      </c>
      <c r="F12983" s="6">
        <f t="shared" si="404"/>
        <v>7790.5</v>
      </c>
      <c r="G12983" s="6">
        <v>391.27</v>
      </c>
      <c r="H12983" s="6">
        <f t="shared" si="405"/>
        <v>-7399.23</v>
      </c>
      <c r="I12983" s="4" t="s">
        <v>38919</v>
      </c>
      <c r="J12983" s="2">
        <v>45669</v>
      </c>
      <c r="K12983" s="1" t="s">
        <v>54082</v>
      </c>
      <c r="L12983" s="1" t="s">
        <v>337</v>
      </c>
      <c r="M12983" s="1" t="s">
        <v>870</v>
      </c>
    </row>
    <row r="12984" spans="1:13" ht="14.25" hidden="1" customHeight="1" x14ac:dyDescent="0.25">
      <c r="A12984" s="4" t="s">
        <v>59721</v>
      </c>
      <c r="B12984" s="4" t="s">
        <v>6787</v>
      </c>
      <c r="C12984" s="4" t="s">
        <v>35610</v>
      </c>
      <c r="D12984" s="8">
        <v>1</v>
      </c>
      <c r="E12984" s="6">
        <f>_xlfn.XLOOKUP(C12984,Products!$A:$A,Products!$E:$E,0,0)</f>
        <v>105.66</v>
      </c>
      <c r="F12984" s="6">
        <f t="shared" si="404"/>
        <v>105.66</v>
      </c>
      <c r="G12984" s="6">
        <v>4666.4399999999996</v>
      </c>
      <c r="H12984" s="6">
        <f t="shared" si="405"/>
        <v>4560.78</v>
      </c>
      <c r="I12984" s="4" t="s">
        <v>38930</v>
      </c>
      <c r="J12984" s="2">
        <v>45505</v>
      </c>
      <c r="K12984" s="1" t="s">
        <v>59722</v>
      </c>
      <c r="L12984" s="1" t="s">
        <v>219</v>
      </c>
      <c r="M12984" s="1" t="s">
        <v>916</v>
      </c>
    </row>
    <row r="12985" spans="1:13" ht="14.25" hidden="1" customHeight="1" x14ac:dyDescent="0.25">
      <c r="A12985" s="4" t="s">
        <v>59723</v>
      </c>
      <c r="B12985" s="4" t="s">
        <v>637</v>
      </c>
      <c r="C12985" s="4" t="s">
        <v>34710</v>
      </c>
      <c r="D12985" s="8">
        <v>3</v>
      </c>
      <c r="E12985" s="6">
        <f>_xlfn.XLOOKUP(C12985,Products!$A:$A,Products!$E:$E,0,0)</f>
        <v>1909.1</v>
      </c>
      <c r="F12985" s="6">
        <f t="shared" si="404"/>
        <v>5727.2999999999993</v>
      </c>
      <c r="G12985" s="6">
        <v>3588.17</v>
      </c>
      <c r="H12985" s="6">
        <f t="shared" si="405"/>
        <v>-2139.1299999999992</v>
      </c>
      <c r="I12985" s="4" t="s">
        <v>38938</v>
      </c>
      <c r="J12985" s="2">
        <v>44718</v>
      </c>
      <c r="K12985" s="1" t="s">
        <v>59724</v>
      </c>
      <c r="L12985" s="1" t="s">
        <v>246</v>
      </c>
      <c r="M12985" s="1" t="s">
        <v>1780</v>
      </c>
    </row>
    <row r="12986" spans="1:13" ht="14.25" hidden="1" customHeight="1" x14ac:dyDescent="0.25">
      <c r="A12986" s="4" t="s">
        <v>59725</v>
      </c>
      <c r="B12986" s="4" t="s">
        <v>6967</v>
      </c>
      <c r="C12986" s="4" t="s">
        <v>37263</v>
      </c>
      <c r="D12986" s="8">
        <v>3</v>
      </c>
      <c r="E12986" s="6">
        <f>_xlfn.XLOOKUP(C12986,Products!$A:$A,Products!$E:$E,0,0)</f>
        <v>99.81</v>
      </c>
      <c r="F12986" s="6">
        <f t="shared" si="404"/>
        <v>299.43</v>
      </c>
      <c r="G12986" s="6">
        <v>1525.83</v>
      </c>
      <c r="H12986" s="6">
        <f t="shared" si="405"/>
        <v>1226.3999999999999</v>
      </c>
      <c r="I12986" s="4" t="s">
        <v>38917</v>
      </c>
      <c r="J12986" s="2">
        <v>45488</v>
      </c>
      <c r="K12986" s="1" t="s">
        <v>59726</v>
      </c>
      <c r="L12986" s="1" t="s">
        <v>578</v>
      </c>
      <c r="M12986" s="1" t="s">
        <v>1465</v>
      </c>
    </row>
    <row r="12987" spans="1:13" ht="14.25" hidden="1" customHeight="1" x14ac:dyDescent="0.25">
      <c r="A12987" s="4" t="s">
        <v>59727</v>
      </c>
      <c r="B12987" s="4" t="s">
        <v>14076</v>
      </c>
      <c r="C12987" s="4" t="s">
        <v>37908</v>
      </c>
      <c r="D12987" s="8">
        <v>2</v>
      </c>
      <c r="E12987" s="6">
        <f>_xlfn.XLOOKUP(C12987,Products!$A:$A,Products!$E:$E,0,0)</f>
        <v>1101.67</v>
      </c>
      <c r="F12987" s="6">
        <f t="shared" si="404"/>
        <v>2203.34</v>
      </c>
      <c r="G12987" s="6">
        <v>1608.1</v>
      </c>
      <c r="H12987" s="6">
        <f t="shared" si="405"/>
        <v>-595.24000000000024</v>
      </c>
      <c r="I12987" s="4" t="s">
        <v>38919</v>
      </c>
      <c r="J12987" s="2">
        <v>44664</v>
      </c>
      <c r="K12987" s="1" t="s">
        <v>59728</v>
      </c>
      <c r="L12987" s="1" t="s">
        <v>237</v>
      </c>
      <c r="M12987" s="1" t="s">
        <v>1593</v>
      </c>
    </row>
    <row r="12988" spans="1:13" ht="14.25" hidden="1" customHeight="1" x14ac:dyDescent="0.25">
      <c r="A12988" s="4" t="s">
        <v>59729</v>
      </c>
      <c r="B12988" s="4" t="s">
        <v>24102</v>
      </c>
      <c r="C12988" s="4" t="s">
        <v>38236</v>
      </c>
      <c r="D12988" s="8">
        <v>4</v>
      </c>
      <c r="E12988" s="6">
        <f>_xlfn.XLOOKUP(C12988,Products!$A:$A,Products!$E:$E,0,0)</f>
        <v>56.92</v>
      </c>
      <c r="F12988" s="6">
        <f t="shared" si="404"/>
        <v>227.68</v>
      </c>
      <c r="G12988" s="6">
        <v>1986.36</v>
      </c>
      <c r="H12988" s="6">
        <f t="shared" si="405"/>
        <v>1758.6799999999998</v>
      </c>
      <c r="I12988" s="4" t="s">
        <v>38924</v>
      </c>
      <c r="J12988" s="2">
        <v>44412</v>
      </c>
      <c r="K12988" s="1" t="s">
        <v>11336</v>
      </c>
      <c r="L12988" s="1" t="s">
        <v>610</v>
      </c>
      <c r="M12988" s="1" t="s">
        <v>4454</v>
      </c>
    </row>
    <row r="12989" spans="1:13" ht="14.25" hidden="1" customHeight="1" x14ac:dyDescent="0.25">
      <c r="A12989" s="4" t="s">
        <v>59730</v>
      </c>
      <c r="B12989" s="4" t="s">
        <v>5248</v>
      </c>
      <c r="C12989" s="4" t="s">
        <v>36948</v>
      </c>
      <c r="D12989" s="8">
        <v>3</v>
      </c>
      <c r="E12989" s="6">
        <f>_xlfn.XLOOKUP(C12989,Products!$A:$A,Products!$E:$E,0,0)</f>
        <v>1969.02</v>
      </c>
      <c r="F12989" s="6">
        <f t="shared" si="404"/>
        <v>5907.0599999999995</v>
      </c>
      <c r="G12989" s="6">
        <v>1931.47</v>
      </c>
      <c r="H12989" s="6">
        <f t="shared" si="405"/>
        <v>-3975.5899999999992</v>
      </c>
      <c r="I12989" s="4" t="s">
        <v>38924</v>
      </c>
      <c r="J12989" s="2">
        <v>44645</v>
      </c>
      <c r="K12989" s="1" t="s">
        <v>59731</v>
      </c>
      <c r="L12989" s="1" t="s">
        <v>610</v>
      </c>
      <c r="M12989" s="1" t="s">
        <v>1198</v>
      </c>
    </row>
    <row r="12990" spans="1:13" ht="14.25" hidden="1" customHeight="1" x14ac:dyDescent="0.25">
      <c r="A12990" s="4" t="s">
        <v>59732</v>
      </c>
      <c r="B12990" s="4" t="s">
        <v>5149</v>
      </c>
      <c r="C12990" s="4" t="s">
        <v>38136</v>
      </c>
      <c r="D12990" s="8">
        <v>3</v>
      </c>
      <c r="E12990" s="6">
        <f>_xlfn.XLOOKUP(C12990,Products!$A:$A,Products!$E:$E,0,0)</f>
        <v>1475.24</v>
      </c>
      <c r="F12990" s="6">
        <f t="shared" si="404"/>
        <v>4425.72</v>
      </c>
      <c r="G12990" s="6">
        <v>921.51</v>
      </c>
      <c r="H12990" s="6">
        <f t="shared" si="405"/>
        <v>-3504.21</v>
      </c>
      <c r="I12990" s="4" t="s">
        <v>38919</v>
      </c>
      <c r="J12990" s="2">
        <v>44820</v>
      </c>
      <c r="K12990" s="1" t="s">
        <v>16371</v>
      </c>
      <c r="L12990" s="1" t="s">
        <v>51</v>
      </c>
      <c r="M12990" s="1" t="s">
        <v>2032</v>
      </c>
    </row>
    <row r="12991" spans="1:13" ht="14.25" hidden="1" customHeight="1" x14ac:dyDescent="0.25">
      <c r="A12991" s="4" t="s">
        <v>59733</v>
      </c>
      <c r="B12991" s="4" t="s">
        <v>20052</v>
      </c>
      <c r="C12991" s="4" t="s">
        <v>38648</v>
      </c>
      <c r="D12991" s="8">
        <v>1</v>
      </c>
      <c r="E12991" s="6">
        <f>_xlfn.XLOOKUP(C12991,Products!$A:$A,Products!$E:$E,0,0)</f>
        <v>960.75</v>
      </c>
      <c r="F12991" s="6">
        <f t="shared" si="404"/>
        <v>960.75</v>
      </c>
      <c r="G12991" s="6">
        <v>4679.2299999999996</v>
      </c>
      <c r="H12991" s="6">
        <f t="shared" si="405"/>
        <v>3718.4799999999996</v>
      </c>
      <c r="I12991" s="4" t="s">
        <v>38924</v>
      </c>
      <c r="J12991" s="2">
        <v>44590</v>
      </c>
      <c r="K12991" s="1" t="s">
        <v>4335</v>
      </c>
      <c r="L12991" s="1" t="s">
        <v>25</v>
      </c>
      <c r="M12991" s="1" t="s">
        <v>800</v>
      </c>
    </row>
    <row r="12992" spans="1:13" ht="14.25" hidden="1" customHeight="1" x14ac:dyDescent="0.25">
      <c r="A12992" s="4" t="s">
        <v>59734</v>
      </c>
      <c r="B12992" s="4" t="s">
        <v>2522</v>
      </c>
      <c r="C12992" s="4" t="s">
        <v>35909</v>
      </c>
      <c r="D12992" s="8">
        <v>2</v>
      </c>
      <c r="E12992" s="6">
        <f>_xlfn.XLOOKUP(C12992,Products!$A:$A,Products!$E:$E,0,0)</f>
        <v>653.71</v>
      </c>
      <c r="F12992" s="6">
        <f t="shared" si="404"/>
        <v>1307.42</v>
      </c>
      <c r="G12992" s="6">
        <v>1109.42</v>
      </c>
      <c r="H12992" s="6">
        <f t="shared" si="405"/>
        <v>-198</v>
      </c>
      <c r="I12992" s="4" t="s">
        <v>38938</v>
      </c>
      <c r="J12992" s="2">
        <v>44551</v>
      </c>
      <c r="K12992" s="1" t="s">
        <v>38225</v>
      </c>
      <c r="L12992" s="1" t="s">
        <v>95</v>
      </c>
      <c r="M12992" s="1" t="s">
        <v>35</v>
      </c>
    </row>
    <row r="12993" spans="1:13" ht="14.25" hidden="1" customHeight="1" x14ac:dyDescent="0.25">
      <c r="A12993" s="4" t="s">
        <v>59735</v>
      </c>
      <c r="B12993" s="4" t="s">
        <v>22890</v>
      </c>
      <c r="C12993" s="4" t="s">
        <v>36054</v>
      </c>
      <c r="D12993" s="8">
        <v>3</v>
      </c>
      <c r="E12993" s="6">
        <f>_xlfn.XLOOKUP(C12993,Products!$A:$A,Products!$E:$E,0,0)</f>
        <v>1475.02</v>
      </c>
      <c r="F12993" s="6">
        <f t="shared" si="404"/>
        <v>4425.0599999999995</v>
      </c>
      <c r="G12993" s="6">
        <v>3411.79</v>
      </c>
      <c r="H12993" s="6">
        <f t="shared" si="405"/>
        <v>-1013.2699999999995</v>
      </c>
      <c r="I12993" s="4" t="s">
        <v>38930</v>
      </c>
      <c r="J12993" s="2">
        <v>44864</v>
      </c>
      <c r="K12993" s="1" t="s">
        <v>59736</v>
      </c>
      <c r="L12993" s="1" t="s">
        <v>516</v>
      </c>
      <c r="M12993" s="1" t="s">
        <v>1441</v>
      </c>
    </row>
    <row r="12994" spans="1:13" ht="14.25" hidden="1" customHeight="1" x14ac:dyDescent="0.25">
      <c r="A12994" s="4" t="s">
        <v>59737</v>
      </c>
      <c r="B12994" s="4" t="s">
        <v>17793</v>
      </c>
      <c r="C12994" s="4" t="s">
        <v>38608</v>
      </c>
      <c r="D12994" s="8">
        <v>3</v>
      </c>
      <c r="E12994" s="6">
        <f>_xlfn.XLOOKUP(C12994,Products!$A:$A,Products!$E:$E,0,0)</f>
        <v>364.61</v>
      </c>
      <c r="F12994" s="6">
        <f t="shared" ref="F12994:F13057" si="406">E12994*D12994</f>
        <v>1093.83</v>
      </c>
      <c r="G12994" s="6">
        <v>3242.08</v>
      </c>
      <c r="H12994" s="6">
        <f t="shared" ref="H12994:H13057" si="407">G12994-F12994</f>
        <v>2148.25</v>
      </c>
      <c r="I12994" s="4" t="s">
        <v>38919</v>
      </c>
      <c r="J12994" s="2">
        <v>44402</v>
      </c>
      <c r="K12994" s="1" t="s">
        <v>59738</v>
      </c>
      <c r="L12994" s="1" t="s">
        <v>1416</v>
      </c>
      <c r="M12994" s="1" t="s">
        <v>7459</v>
      </c>
    </row>
    <row r="12995" spans="1:13" ht="14.25" hidden="1" customHeight="1" x14ac:dyDescent="0.25">
      <c r="A12995" s="4" t="s">
        <v>59739</v>
      </c>
      <c r="B12995" s="4" t="s">
        <v>25181</v>
      </c>
      <c r="C12995" s="4" t="s">
        <v>35230</v>
      </c>
      <c r="D12995" s="8">
        <v>2</v>
      </c>
      <c r="E12995" s="6">
        <f>_xlfn.XLOOKUP(C12995,Products!$A:$A,Products!$E:$E,0,0)</f>
        <v>1592.4</v>
      </c>
      <c r="F12995" s="6">
        <f t="shared" si="406"/>
        <v>3184.8</v>
      </c>
      <c r="G12995" s="6">
        <v>3386.61</v>
      </c>
      <c r="H12995" s="6">
        <f t="shared" si="407"/>
        <v>201.80999999999995</v>
      </c>
      <c r="I12995" s="4" t="s">
        <v>38924</v>
      </c>
      <c r="J12995" s="2">
        <v>44512</v>
      </c>
      <c r="K12995" s="1" t="s">
        <v>59740</v>
      </c>
      <c r="L12995" s="1" t="s">
        <v>131</v>
      </c>
      <c r="M12995" s="1" t="s">
        <v>1772</v>
      </c>
    </row>
    <row r="12996" spans="1:13" ht="14.25" hidden="1" customHeight="1" x14ac:dyDescent="0.25">
      <c r="A12996" s="4" t="s">
        <v>59741</v>
      </c>
      <c r="B12996" s="4" t="s">
        <v>20262</v>
      </c>
      <c r="C12996" s="4" t="s">
        <v>36830</v>
      </c>
      <c r="D12996" s="8">
        <v>4</v>
      </c>
      <c r="E12996" s="6">
        <f>_xlfn.XLOOKUP(C12996,Products!$A:$A,Products!$E:$E,0,0)</f>
        <v>863.17</v>
      </c>
      <c r="F12996" s="6">
        <f t="shared" si="406"/>
        <v>3452.68</v>
      </c>
      <c r="G12996" s="6">
        <v>105.36</v>
      </c>
      <c r="H12996" s="6">
        <f t="shared" si="407"/>
        <v>-3347.3199999999997</v>
      </c>
      <c r="I12996" s="4" t="s">
        <v>38917</v>
      </c>
      <c r="J12996" s="2">
        <v>45011</v>
      </c>
      <c r="K12996" s="1" t="s">
        <v>434</v>
      </c>
      <c r="L12996" s="1" t="s">
        <v>69</v>
      </c>
      <c r="M12996" s="1" t="s">
        <v>2141</v>
      </c>
    </row>
    <row r="12997" spans="1:13" ht="14.25" hidden="1" customHeight="1" x14ac:dyDescent="0.25">
      <c r="A12997" s="4" t="s">
        <v>59742</v>
      </c>
      <c r="B12997" s="4" t="s">
        <v>21660</v>
      </c>
      <c r="C12997" s="4" t="s">
        <v>37035</v>
      </c>
      <c r="D12997" s="8">
        <v>3</v>
      </c>
      <c r="E12997" s="6">
        <f>_xlfn.XLOOKUP(C12997,Products!$A:$A,Products!$E:$E,0,0)</f>
        <v>1414.18</v>
      </c>
      <c r="F12997" s="6">
        <f t="shared" si="406"/>
        <v>4242.54</v>
      </c>
      <c r="G12997" s="6">
        <v>1630.27</v>
      </c>
      <c r="H12997" s="6">
        <f t="shared" si="407"/>
        <v>-2612.27</v>
      </c>
      <c r="I12997" s="4" t="s">
        <v>38938</v>
      </c>
      <c r="J12997" s="2">
        <v>45447</v>
      </c>
      <c r="K12997" s="1" t="s">
        <v>59743</v>
      </c>
      <c r="L12997" s="1" t="s">
        <v>337</v>
      </c>
      <c r="M12997" s="1" t="s">
        <v>7959</v>
      </c>
    </row>
    <row r="12998" spans="1:13" ht="14.25" hidden="1" customHeight="1" x14ac:dyDescent="0.25">
      <c r="A12998" s="4" t="s">
        <v>59744</v>
      </c>
      <c r="B12998" s="4" t="s">
        <v>22503</v>
      </c>
      <c r="C12998" s="4" t="s">
        <v>35391</v>
      </c>
      <c r="D12998" s="8">
        <v>3</v>
      </c>
      <c r="E12998" s="6">
        <f>_xlfn.XLOOKUP(C12998,Products!$A:$A,Products!$E:$E,0,0)</f>
        <v>743.55</v>
      </c>
      <c r="F12998" s="6">
        <f t="shared" si="406"/>
        <v>2230.6499999999996</v>
      </c>
      <c r="G12998" s="6">
        <v>4956.3</v>
      </c>
      <c r="H12998" s="6">
        <f t="shared" si="407"/>
        <v>2725.6500000000005</v>
      </c>
      <c r="I12998" s="4" t="s">
        <v>38917</v>
      </c>
      <c r="J12998" s="2">
        <v>44441</v>
      </c>
      <c r="K12998" s="1" t="s">
        <v>59745</v>
      </c>
      <c r="L12998" s="1" t="s">
        <v>417</v>
      </c>
      <c r="M12998" s="1" t="s">
        <v>3183</v>
      </c>
    </row>
    <row r="12999" spans="1:13" ht="14.25" hidden="1" customHeight="1" x14ac:dyDescent="0.25">
      <c r="A12999" s="4" t="s">
        <v>59746</v>
      </c>
      <c r="B12999" s="4" t="s">
        <v>5670</v>
      </c>
      <c r="C12999" s="4" t="s">
        <v>38131</v>
      </c>
      <c r="D12999" s="8">
        <v>3</v>
      </c>
      <c r="E12999" s="6">
        <f>_xlfn.XLOOKUP(C12999,Products!$A:$A,Products!$E:$E,0,0)</f>
        <v>713.54</v>
      </c>
      <c r="F12999" s="6">
        <f t="shared" si="406"/>
        <v>2140.62</v>
      </c>
      <c r="G12999" s="6">
        <v>4969.79</v>
      </c>
      <c r="H12999" s="6">
        <f t="shared" si="407"/>
        <v>2829.17</v>
      </c>
      <c r="I12999" s="4" t="s">
        <v>38917</v>
      </c>
      <c r="J12999" s="2">
        <v>44955</v>
      </c>
      <c r="K12999" s="1" t="s">
        <v>59747</v>
      </c>
      <c r="L12999" s="1" t="s">
        <v>185</v>
      </c>
      <c r="M12999" s="1" t="s">
        <v>784</v>
      </c>
    </row>
    <row r="13000" spans="1:13" ht="14.25" hidden="1" customHeight="1" x14ac:dyDescent="0.25">
      <c r="A13000" s="4" t="s">
        <v>59748</v>
      </c>
      <c r="B13000" s="4" t="s">
        <v>11324</v>
      </c>
      <c r="C13000" s="4" t="s">
        <v>34753</v>
      </c>
      <c r="D13000" s="8">
        <v>5</v>
      </c>
      <c r="E13000" s="6">
        <f>_xlfn.XLOOKUP(C13000,Products!$A:$A,Products!$E:$E,0,0)</f>
        <v>443.44</v>
      </c>
      <c r="F13000" s="6">
        <f t="shared" si="406"/>
        <v>2217.1999999999998</v>
      </c>
      <c r="G13000" s="6">
        <v>3795.46</v>
      </c>
      <c r="H13000" s="6">
        <f t="shared" si="407"/>
        <v>1578.2600000000002</v>
      </c>
      <c r="I13000" s="4" t="s">
        <v>38938</v>
      </c>
      <c r="J13000" s="2">
        <v>44873</v>
      </c>
      <c r="K13000" s="1" t="s">
        <v>59749</v>
      </c>
      <c r="L13000" s="1" t="s">
        <v>25</v>
      </c>
      <c r="M13000" s="1" t="s">
        <v>3275</v>
      </c>
    </row>
    <row r="13001" spans="1:13" ht="14.25" hidden="1" customHeight="1" x14ac:dyDescent="0.25">
      <c r="A13001" s="4" t="s">
        <v>59750</v>
      </c>
      <c r="B13001" s="4" t="s">
        <v>23643</v>
      </c>
      <c r="C13001" s="4" t="s">
        <v>38894</v>
      </c>
      <c r="D13001" s="8">
        <v>5</v>
      </c>
      <c r="E13001" s="6">
        <f>_xlfn.XLOOKUP(C13001,Products!$A:$A,Products!$E:$E,0,0)</f>
        <v>716.81</v>
      </c>
      <c r="F13001" s="6">
        <f t="shared" si="406"/>
        <v>3584.0499999999997</v>
      </c>
      <c r="G13001" s="6">
        <v>2041.57</v>
      </c>
      <c r="H13001" s="6">
        <f t="shared" si="407"/>
        <v>-1542.4799999999998</v>
      </c>
      <c r="I13001" s="4" t="s">
        <v>38930</v>
      </c>
      <c r="J13001" s="2">
        <v>45550</v>
      </c>
      <c r="K13001" s="1" t="s">
        <v>40617</v>
      </c>
      <c r="L13001" s="1" t="s">
        <v>51</v>
      </c>
      <c r="M13001" s="1" t="s">
        <v>1151</v>
      </c>
    </row>
    <row r="13002" spans="1:13" ht="14.25" hidden="1" customHeight="1" x14ac:dyDescent="0.25">
      <c r="A13002" s="4" t="s">
        <v>59751</v>
      </c>
      <c r="B13002" s="4" t="s">
        <v>4393</v>
      </c>
      <c r="C13002" s="4" t="s">
        <v>37510</v>
      </c>
      <c r="D13002" s="8">
        <v>1</v>
      </c>
      <c r="E13002" s="6">
        <f>_xlfn.XLOOKUP(C13002,Products!$A:$A,Products!$E:$E,0,0)</f>
        <v>205.03</v>
      </c>
      <c r="F13002" s="6">
        <f t="shared" si="406"/>
        <v>205.03</v>
      </c>
      <c r="G13002" s="6">
        <v>4525.18</v>
      </c>
      <c r="H13002" s="6">
        <f t="shared" si="407"/>
        <v>4320.1500000000005</v>
      </c>
      <c r="I13002" s="4" t="s">
        <v>38938</v>
      </c>
      <c r="J13002" s="2">
        <v>45205</v>
      </c>
      <c r="K13002" s="1" t="s">
        <v>59752</v>
      </c>
      <c r="L13002" s="1" t="s">
        <v>140</v>
      </c>
      <c r="M13002" s="1" t="s">
        <v>5290</v>
      </c>
    </row>
    <row r="13003" spans="1:13" ht="14.25" hidden="1" customHeight="1" x14ac:dyDescent="0.25">
      <c r="A13003" s="4" t="s">
        <v>59753</v>
      </c>
      <c r="B13003" s="4" t="s">
        <v>4813</v>
      </c>
      <c r="C13003" s="4" t="s">
        <v>38112</v>
      </c>
      <c r="D13003" s="8">
        <v>2</v>
      </c>
      <c r="E13003" s="6">
        <f>_xlfn.XLOOKUP(C13003,Products!$A:$A,Products!$E:$E,0,0)</f>
        <v>70.23</v>
      </c>
      <c r="F13003" s="6">
        <f t="shared" si="406"/>
        <v>140.46</v>
      </c>
      <c r="G13003" s="6">
        <v>50.21</v>
      </c>
      <c r="H13003" s="6">
        <f t="shared" si="407"/>
        <v>-90.25</v>
      </c>
      <c r="I13003" s="4" t="s">
        <v>38924</v>
      </c>
      <c r="J13003" s="2">
        <v>45140</v>
      </c>
      <c r="K13003" s="1" t="s">
        <v>11627</v>
      </c>
      <c r="L13003" s="1" t="s">
        <v>237</v>
      </c>
      <c r="M13003" s="1" t="s">
        <v>941</v>
      </c>
    </row>
    <row r="13004" spans="1:13" ht="14.25" hidden="1" customHeight="1" x14ac:dyDescent="0.25">
      <c r="A13004" s="4" t="s">
        <v>59754</v>
      </c>
      <c r="B13004" s="4" t="s">
        <v>3333</v>
      </c>
      <c r="C13004" s="4" t="s">
        <v>37396</v>
      </c>
      <c r="D13004" s="8">
        <v>3</v>
      </c>
      <c r="E13004" s="6">
        <f>_xlfn.XLOOKUP(C13004,Products!$A:$A,Products!$E:$E,0,0)</f>
        <v>1416.07</v>
      </c>
      <c r="F13004" s="6">
        <f t="shared" si="406"/>
        <v>4248.21</v>
      </c>
      <c r="G13004" s="6">
        <v>2045.49</v>
      </c>
      <c r="H13004" s="6">
        <f t="shared" si="407"/>
        <v>-2202.7200000000003</v>
      </c>
      <c r="I13004" s="4" t="s">
        <v>38930</v>
      </c>
      <c r="J13004" s="2">
        <v>45399</v>
      </c>
      <c r="K13004" s="1" t="s">
        <v>42044</v>
      </c>
      <c r="L13004" s="1" t="s">
        <v>158</v>
      </c>
      <c r="M13004" s="1" t="s">
        <v>800</v>
      </c>
    </row>
    <row r="13005" spans="1:13" ht="14.25" hidden="1" customHeight="1" x14ac:dyDescent="0.25">
      <c r="A13005" s="4" t="s">
        <v>59755</v>
      </c>
      <c r="B13005" s="4" t="s">
        <v>27155</v>
      </c>
      <c r="C13005" s="4" t="s">
        <v>36637</v>
      </c>
      <c r="D13005" s="8">
        <v>4</v>
      </c>
      <c r="E13005" s="6">
        <f>_xlfn.XLOOKUP(C13005,Products!$A:$A,Products!$E:$E,0,0)</f>
        <v>811.79</v>
      </c>
      <c r="F13005" s="6">
        <f t="shared" si="406"/>
        <v>3247.16</v>
      </c>
      <c r="G13005" s="6">
        <v>1809.61</v>
      </c>
      <c r="H13005" s="6">
        <f t="shared" si="407"/>
        <v>-1437.55</v>
      </c>
      <c r="I13005" s="4" t="s">
        <v>38938</v>
      </c>
      <c r="J13005" s="2">
        <v>44790</v>
      </c>
      <c r="K13005" s="1" t="s">
        <v>59756</v>
      </c>
      <c r="L13005" s="1" t="s">
        <v>682</v>
      </c>
      <c r="M13005" s="1" t="s">
        <v>1334</v>
      </c>
    </row>
    <row r="13006" spans="1:13" ht="14.25" hidden="1" customHeight="1" x14ac:dyDescent="0.25">
      <c r="A13006" s="4" t="s">
        <v>59757</v>
      </c>
      <c r="B13006" s="4" t="s">
        <v>22503</v>
      </c>
      <c r="C13006" s="4" t="s">
        <v>35933</v>
      </c>
      <c r="D13006" s="8">
        <v>5</v>
      </c>
      <c r="E13006" s="6">
        <f>_xlfn.XLOOKUP(C13006,Products!$A:$A,Products!$E:$E,0,0)</f>
        <v>276.14</v>
      </c>
      <c r="F13006" s="6">
        <f t="shared" si="406"/>
        <v>1380.6999999999998</v>
      </c>
      <c r="G13006" s="6">
        <v>1999.81</v>
      </c>
      <c r="H13006" s="6">
        <f t="shared" si="407"/>
        <v>619.11000000000013</v>
      </c>
      <c r="I13006" s="4" t="s">
        <v>38938</v>
      </c>
      <c r="J13006" s="2">
        <v>44472</v>
      </c>
      <c r="K13006" s="1" t="s">
        <v>36879</v>
      </c>
      <c r="L13006" s="1" t="s">
        <v>1408</v>
      </c>
      <c r="M13006" s="1" t="s">
        <v>2801</v>
      </c>
    </row>
    <row r="13007" spans="1:13" ht="14.25" customHeight="1" x14ac:dyDescent="0.25">
      <c r="A13007" s="4" t="s">
        <v>55513</v>
      </c>
      <c r="B13007" s="4" t="s">
        <v>19177</v>
      </c>
      <c r="C13007" s="4" t="s">
        <v>38095</v>
      </c>
      <c r="D13007" s="8">
        <v>5</v>
      </c>
      <c r="E13007" s="17">
        <f>_xlfn.XLOOKUP(C13007,Products!$A:$A,Products!$E:$E,0,0)</f>
        <v>561.74</v>
      </c>
      <c r="F13007" s="6">
        <f t="shared" si="406"/>
        <v>2808.7</v>
      </c>
      <c r="G13007" s="6">
        <v>3435.88</v>
      </c>
      <c r="H13007" s="6">
        <f t="shared" si="407"/>
        <v>627.18000000000029</v>
      </c>
      <c r="I13007" s="4" t="s">
        <v>38917</v>
      </c>
      <c r="J13007" s="2">
        <v>45669</v>
      </c>
      <c r="K13007" s="1" t="s">
        <v>55514</v>
      </c>
      <c r="L13007" s="1" t="s">
        <v>254</v>
      </c>
      <c r="M13007" s="1" t="s">
        <v>132</v>
      </c>
    </row>
    <row r="13008" spans="1:13" ht="14.25" customHeight="1" x14ac:dyDescent="0.25">
      <c r="A13008" s="4" t="s">
        <v>56268</v>
      </c>
      <c r="B13008" s="4" t="s">
        <v>4973</v>
      </c>
      <c r="C13008" s="4" t="s">
        <v>35998</v>
      </c>
      <c r="D13008" s="8">
        <v>2</v>
      </c>
      <c r="E13008" s="17">
        <f>_xlfn.XLOOKUP(C13008,Products!$A:$A,Products!$E:$E,0,0)</f>
        <v>1807.97</v>
      </c>
      <c r="F13008" s="6">
        <f t="shared" si="406"/>
        <v>3615.94</v>
      </c>
      <c r="G13008" s="6">
        <v>4884.0600000000004</v>
      </c>
      <c r="H13008" s="6">
        <f t="shared" si="407"/>
        <v>1268.1200000000003</v>
      </c>
      <c r="I13008" s="4" t="s">
        <v>38924</v>
      </c>
      <c r="J13008" s="2">
        <v>45669</v>
      </c>
      <c r="K13008" s="1" t="s">
        <v>45356</v>
      </c>
      <c r="L13008" s="1" t="s">
        <v>219</v>
      </c>
      <c r="M13008" s="1" t="s">
        <v>321</v>
      </c>
    </row>
    <row r="13009" spans="1:13" ht="14.25" hidden="1" customHeight="1" x14ac:dyDescent="0.25">
      <c r="A13009" s="4" t="s">
        <v>59762</v>
      </c>
      <c r="B13009" s="4" t="s">
        <v>13125</v>
      </c>
      <c r="C13009" s="4" t="s">
        <v>34548</v>
      </c>
      <c r="D13009" s="8">
        <v>1</v>
      </c>
      <c r="E13009" s="6">
        <f>_xlfn.XLOOKUP(C13009,Products!$A:$A,Products!$E:$E,0,0)</f>
        <v>970.84</v>
      </c>
      <c r="F13009" s="6">
        <f t="shared" si="406"/>
        <v>970.84</v>
      </c>
      <c r="G13009" s="6">
        <v>3036.39</v>
      </c>
      <c r="H13009" s="6">
        <f t="shared" si="407"/>
        <v>2065.5499999999997</v>
      </c>
      <c r="I13009" s="4" t="s">
        <v>38930</v>
      </c>
      <c r="J13009" s="2">
        <v>45056</v>
      </c>
      <c r="K13009" s="1" t="s">
        <v>12259</v>
      </c>
      <c r="L13009" s="1" t="s">
        <v>451</v>
      </c>
      <c r="M13009" s="1" t="s">
        <v>5290</v>
      </c>
    </row>
    <row r="13010" spans="1:13" ht="14.25" hidden="1" customHeight="1" x14ac:dyDescent="0.25">
      <c r="A13010" s="4" t="s">
        <v>59763</v>
      </c>
      <c r="B13010" s="4" t="s">
        <v>16732</v>
      </c>
      <c r="C13010" s="4" t="s">
        <v>37308</v>
      </c>
      <c r="D13010" s="8">
        <v>2</v>
      </c>
      <c r="E13010" s="6">
        <f>_xlfn.XLOOKUP(C13010,Products!$A:$A,Products!$E:$E,0,0)</f>
        <v>640.23</v>
      </c>
      <c r="F13010" s="6">
        <f t="shared" si="406"/>
        <v>1280.46</v>
      </c>
      <c r="G13010" s="6">
        <v>145.44999999999999</v>
      </c>
      <c r="H13010" s="6">
        <f t="shared" si="407"/>
        <v>-1135.01</v>
      </c>
      <c r="I13010" s="4" t="s">
        <v>38924</v>
      </c>
      <c r="J13010" s="2">
        <v>45084</v>
      </c>
      <c r="K13010" s="1" t="s">
        <v>59764</v>
      </c>
      <c r="L13010" s="1" t="s">
        <v>539</v>
      </c>
      <c r="M13010" s="1" t="s">
        <v>1848</v>
      </c>
    </row>
    <row r="13011" spans="1:13" ht="14.25" hidden="1" customHeight="1" x14ac:dyDescent="0.25">
      <c r="A13011" s="4" t="s">
        <v>59765</v>
      </c>
      <c r="B13011" s="4" t="s">
        <v>2063</v>
      </c>
      <c r="C13011" s="4" t="s">
        <v>38608</v>
      </c>
      <c r="D13011" s="8">
        <v>1</v>
      </c>
      <c r="E13011" s="6">
        <f>_xlfn.XLOOKUP(C13011,Products!$A:$A,Products!$E:$E,0,0)</f>
        <v>364.61</v>
      </c>
      <c r="F13011" s="6">
        <f t="shared" si="406"/>
        <v>364.61</v>
      </c>
      <c r="G13011" s="6">
        <v>1405.07</v>
      </c>
      <c r="H13011" s="6">
        <f t="shared" si="407"/>
        <v>1040.46</v>
      </c>
      <c r="I13011" s="4" t="s">
        <v>38919</v>
      </c>
      <c r="J13011" s="2">
        <v>45433</v>
      </c>
      <c r="K13011" s="1" t="s">
        <v>59766</v>
      </c>
      <c r="L13011" s="1" t="s">
        <v>158</v>
      </c>
      <c r="M13011" s="1" t="s">
        <v>4943</v>
      </c>
    </row>
    <row r="13012" spans="1:13" ht="14.25" hidden="1" customHeight="1" x14ac:dyDescent="0.25">
      <c r="A13012" s="4" t="s">
        <v>59767</v>
      </c>
      <c r="B13012" s="4" t="s">
        <v>13884</v>
      </c>
      <c r="C13012" s="4" t="s">
        <v>34323</v>
      </c>
      <c r="D13012" s="8">
        <v>5</v>
      </c>
      <c r="E13012" s="6">
        <f>_xlfn.XLOOKUP(C13012,Products!$A:$A,Products!$E:$E,0,0)</f>
        <v>1277.68</v>
      </c>
      <c r="F13012" s="6">
        <f t="shared" si="406"/>
        <v>6388.4000000000005</v>
      </c>
      <c r="G13012" s="6">
        <v>2525.5</v>
      </c>
      <c r="H13012" s="6">
        <f t="shared" si="407"/>
        <v>-3862.9000000000005</v>
      </c>
      <c r="I13012" s="4" t="s">
        <v>38930</v>
      </c>
      <c r="J13012" s="2">
        <v>44494</v>
      </c>
      <c r="K13012" s="1" t="s">
        <v>59768</v>
      </c>
      <c r="L13012" s="1" t="s">
        <v>1069</v>
      </c>
      <c r="M13012" s="1" t="s">
        <v>2866</v>
      </c>
    </row>
    <row r="13013" spans="1:13" ht="14.25" hidden="1" customHeight="1" x14ac:dyDescent="0.25">
      <c r="A13013" s="4" t="s">
        <v>43394</v>
      </c>
      <c r="B13013" s="4" t="s">
        <v>19710</v>
      </c>
      <c r="C13013" s="4" t="s">
        <v>36669</v>
      </c>
      <c r="D13013" s="8">
        <v>3</v>
      </c>
      <c r="E13013" s="6">
        <f>_xlfn.XLOOKUP(C13013,Products!$A:$A,Products!$E:$E,0,0)</f>
        <v>38.799999999999997</v>
      </c>
      <c r="F13013" s="6">
        <f t="shared" si="406"/>
        <v>116.39999999999999</v>
      </c>
      <c r="G13013" s="6">
        <v>3587.75</v>
      </c>
      <c r="H13013" s="6">
        <f t="shared" si="407"/>
        <v>3471.35</v>
      </c>
      <c r="I13013" s="4" t="s">
        <v>38917</v>
      </c>
      <c r="J13013" s="2">
        <v>44159</v>
      </c>
      <c r="K13013" s="1" t="s">
        <v>43395</v>
      </c>
      <c r="L13013" s="1" t="s">
        <v>956</v>
      </c>
      <c r="M13013" s="1" t="s">
        <v>1243</v>
      </c>
    </row>
    <row r="13014" spans="1:13" ht="14.25" hidden="1" customHeight="1" x14ac:dyDescent="0.25">
      <c r="A13014" s="4" t="s">
        <v>59770</v>
      </c>
      <c r="B13014" s="4" t="s">
        <v>6074</v>
      </c>
      <c r="C13014" s="4" t="s">
        <v>37797</v>
      </c>
      <c r="D13014" s="8">
        <v>4</v>
      </c>
      <c r="E13014" s="6">
        <f>_xlfn.XLOOKUP(C13014,Products!$A:$A,Products!$E:$E,0,0)</f>
        <v>201.27</v>
      </c>
      <c r="F13014" s="6">
        <f t="shared" si="406"/>
        <v>805.08</v>
      </c>
      <c r="G13014" s="6">
        <v>3572.4</v>
      </c>
      <c r="H13014" s="6">
        <f t="shared" si="407"/>
        <v>2767.32</v>
      </c>
      <c r="I13014" s="4" t="s">
        <v>38938</v>
      </c>
      <c r="J13014" s="2">
        <v>44391</v>
      </c>
      <c r="K13014" s="1" t="s">
        <v>41487</v>
      </c>
      <c r="L13014" s="1" t="s">
        <v>578</v>
      </c>
      <c r="M13014" s="1" t="s">
        <v>1038</v>
      </c>
    </row>
    <row r="13015" spans="1:13" ht="14.25" customHeight="1" x14ac:dyDescent="0.25">
      <c r="A13015" s="4" t="s">
        <v>58862</v>
      </c>
      <c r="B13015" s="4" t="s">
        <v>31784</v>
      </c>
      <c r="C13015" s="4" t="s">
        <v>38279</v>
      </c>
      <c r="D13015" s="8">
        <v>2</v>
      </c>
      <c r="E13015" s="17">
        <f>_xlfn.XLOOKUP(C13015,Products!$A:$A,Products!$E:$E,0,0)</f>
        <v>1384.27</v>
      </c>
      <c r="F13015" s="6">
        <f t="shared" si="406"/>
        <v>2768.54</v>
      </c>
      <c r="G13015" s="6">
        <v>2471.71</v>
      </c>
      <c r="H13015" s="6">
        <f t="shared" si="407"/>
        <v>-296.82999999999993</v>
      </c>
      <c r="I13015" s="4" t="s">
        <v>38938</v>
      </c>
      <c r="J13015" s="2">
        <v>45669</v>
      </c>
      <c r="K13015" s="1" t="s">
        <v>288</v>
      </c>
      <c r="L13015" s="1" t="s">
        <v>475</v>
      </c>
      <c r="M13015" s="1" t="s">
        <v>1780</v>
      </c>
    </row>
    <row r="13016" spans="1:13" ht="14.25" hidden="1" customHeight="1" x14ac:dyDescent="0.25">
      <c r="A13016" s="4" t="s">
        <v>59772</v>
      </c>
      <c r="B13016" s="4" t="s">
        <v>15022</v>
      </c>
      <c r="C13016" s="4" t="s">
        <v>35895</v>
      </c>
      <c r="D13016" s="8">
        <v>3</v>
      </c>
      <c r="E13016" s="6">
        <f>_xlfn.XLOOKUP(C13016,Products!$A:$A,Products!$E:$E,0,0)</f>
        <v>67.239999999999995</v>
      </c>
      <c r="F13016" s="6">
        <f t="shared" si="406"/>
        <v>201.71999999999997</v>
      </c>
      <c r="G13016" s="6">
        <v>2923.99</v>
      </c>
      <c r="H13016" s="6">
        <f t="shared" si="407"/>
        <v>2722.27</v>
      </c>
      <c r="I13016" s="4" t="s">
        <v>38919</v>
      </c>
      <c r="J13016" s="2">
        <v>44572</v>
      </c>
      <c r="K13016" s="1" t="s">
        <v>59773</v>
      </c>
      <c r="L13016" s="1" t="s">
        <v>1189</v>
      </c>
      <c r="M13016" s="1" t="s">
        <v>1070</v>
      </c>
    </row>
    <row r="13017" spans="1:13" ht="14.25" hidden="1" customHeight="1" x14ac:dyDescent="0.25">
      <c r="A13017" s="4" t="s">
        <v>59774</v>
      </c>
      <c r="B13017" s="4" t="s">
        <v>2247</v>
      </c>
      <c r="C13017" s="4" t="s">
        <v>36251</v>
      </c>
      <c r="D13017" s="8">
        <v>5</v>
      </c>
      <c r="E13017" s="6">
        <f>_xlfn.XLOOKUP(C13017,Products!$A:$A,Products!$E:$E,0,0)</f>
        <v>1397.55</v>
      </c>
      <c r="F13017" s="6">
        <f t="shared" si="406"/>
        <v>6987.75</v>
      </c>
      <c r="G13017" s="6">
        <v>2478.7199999999998</v>
      </c>
      <c r="H13017" s="6">
        <f t="shared" si="407"/>
        <v>-4509.0300000000007</v>
      </c>
      <c r="I13017" s="4" t="s">
        <v>38924</v>
      </c>
      <c r="J13017" s="2">
        <v>44232</v>
      </c>
      <c r="K13017" s="1" t="s">
        <v>59775</v>
      </c>
      <c r="L13017" s="1" t="s">
        <v>149</v>
      </c>
      <c r="M13017" s="1" t="s">
        <v>1749</v>
      </c>
    </row>
    <row r="13018" spans="1:13" ht="14.25" hidden="1" customHeight="1" x14ac:dyDescent="0.25">
      <c r="A13018" s="4" t="s">
        <v>47110</v>
      </c>
      <c r="B13018" s="4" t="s">
        <v>14714</v>
      </c>
      <c r="C13018" s="4" t="s">
        <v>36035</v>
      </c>
      <c r="D13018" s="8">
        <v>3</v>
      </c>
      <c r="E13018" s="6">
        <f>_xlfn.XLOOKUP(C13018,Products!$A:$A,Products!$E:$E,0,0)</f>
        <v>297.26</v>
      </c>
      <c r="F13018" s="6">
        <f t="shared" si="406"/>
        <v>891.78</v>
      </c>
      <c r="G13018" s="6">
        <v>1997.62</v>
      </c>
      <c r="H13018" s="6">
        <f t="shared" si="407"/>
        <v>1105.8399999999999</v>
      </c>
      <c r="I13018" s="4" t="s">
        <v>38924</v>
      </c>
      <c r="J13018" s="2">
        <v>44159</v>
      </c>
      <c r="K13018" s="1" t="s">
        <v>47111</v>
      </c>
      <c r="L13018" s="1" t="s">
        <v>1644</v>
      </c>
      <c r="M13018" s="1" t="s">
        <v>3769</v>
      </c>
    </row>
    <row r="13019" spans="1:13" ht="14.25" hidden="1" customHeight="1" x14ac:dyDescent="0.25">
      <c r="A13019" s="4" t="s">
        <v>59778</v>
      </c>
      <c r="B13019" s="4" t="s">
        <v>5683</v>
      </c>
      <c r="C13019" s="4" t="s">
        <v>34658</v>
      </c>
      <c r="D13019" s="8">
        <v>4</v>
      </c>
      <c r="E13019" s="6">
        <f>_xlfn.XLOOKUP(C13019,Products!$A:$A,Products!$E:$E,0,0)</f>
        <v>1921.86</v>
      </c>
      <c r="F13019" s="6">
        <f t="shared" si="406"/>
        <v>7687.44</v>
      </c>
      <c r="G13019" s="6">
        <v>835.89</v>
      </c>
      <c r="H13019" s="6">
        <f t="shared" si="407"/>
        <v>-6851.5499999999993</v>
      </c>
      <c r="I13019" s="4" t="s">
        <v>38930</v>
      </c>
      <c r="J13019" s="2">
        <v>45127</v>
      </c>
      <c r="K13019" s="1" t="s">
        <v>54123</v>
      </c>
      <c r="L13019" s="1" t="s">
        <v>1392</v>
      </c>
      <c r="M13019" s="1" t="s">
        <v>1704</v>
      </c>
    </row>
    <row r="13020" spans="1:13" ht="14.25" hidden="1" customHeight="1" x14ac:dyDescent="0.25">
      <c r="A13020" s="4" t="s">
        <v>59779</v>
      </c>
      <c r="B13020" s="4" t="s">
        <v>15899</v>
      </c>
      <c r="C13020" s="4" t="s">
        <v>38401</v>
      </c>
      <c r="D13020" s="8">
        <v>1</v>
      </c>
      <c r="E13020" s="6">
        <f>_xlfn.XLOOKUP(C13020,Products!$A:$A,Products!$E:$E,0,0)</f>
        <v>1525.72</v>
      </c>
      <c r="F13020" s="6">
        <f t="shared" si="406"/>
        <v>1525.72</v>
      </c>
      <c r="G13020" s="6">
        <v>47.33</v>
      </c>
      <c r="H13020" s="6">
        <f t="shared" si="407"/>
        <v>-1478.39</v>
      </c>
      <c r="I13020" s="4" t="s">
        <v>38924</v>
      </c>
      <c r="J13020" s="2">
        <v>44547</v>
      </c>
      <c r="K13020" s="1" t="s">
        <v>54120</v>
      </c>
      <c r="L13020" s="1" t="s">
        <v>263</v>
      </c>
      <c r="M13020" s="1" t="s">
        <v>2141</v>
      </c>
    </row>
    <row r="13021" spans="1:13" ht="14.25" hidden="1" customHeight="1" x14ac:dyDescent="0.25">
      <c r="A13021" s="4" t="s">
        <v>59780</v>
      </c>
      <c r="B13021" s="4" t="s">
        <v>30019</v>
      </c>
      <c r="C13021" s="4" t="s">
        <v>35534</v>
      </c>
      <c r="D13021" s="8">
        <v>1</v>
      </c>
      <c r="E13021" s="6">
        <f>_xlfn.XLOOKUP(C13021,Products!$A:$A,Products!$E:$E,0,0)</f>
        <v>1330.52</v>
      </c>
      <c r="F13021" s="6">
        <f t="shared" si="406"/>
        <v>1330.52</v>
      </c>
      <c r="G13021" s="6">
        <v>3043.11</v>
      </c>
      <c r="H13021" s="6">
        <f t="shared" si="407"/>
        <v>1712.5900000000001</v>
      </c>
      <c r="I13021" s="4" t="s">
        <v>38930</v>
      </c>
      <c r="J13021" s="2">
        <v>45062</v>
      </c>
      <c r="K13021" s="1" t="s">
        <v>2605</v>
      </c>
      <c r="L13021" s="1" t="s">
        <v>25</v>
      </c>
      <c r="M13021" s="1" t="s">
        <v>908</v>
      </c>
    </row>
    <row r="13022" spans="1:13" ht="14.25" hidden="1" customHeight="1" x14ac:dyDescent="0.25">
      <c r="A13022" s="4" t="s">
        <v>59781</v>
      </c>
      <c r="B13022" s="4" t="s">
        <v>18161</v>
      </c>
      <c r="C13022" s="4" t="s">
        <v>36970</v>
      </c>
      <c r="D13022" s="8">
        <v>1</v>
      </c>
      <c r="E13022" s="6">
        <f>_xlfn.XLOOKUP(C13022,Products!$A:$A,Products!$E:$E,0,0)</f>
        <v>1217.82</v>
      </c>
      <c r="F13022" s="6">
        <f t="shared" si="406"/>
        <v>1217.82</v>
      </c>
      <c r="G13022" s="6">
        <v>1837</v>
      </c>
      <c r="H13022" s="6">
        <f t="shared" si="407"/>
        <v>619.18000000000006</v>
      </c>
      <c r="I13022" s="4" t="s">
        <v>38917</v>
      </c>
      <c r="J13022" s="2">
        <v>44576</v>
      </c>
      <c r="K13022" s="1" t="s">
        <v>42405</v>
      </c>
      <c r="L13022" s="1" t="s">
        <v>104</v>
      </c>
      <c r="M13022" s="1" t="s">
        <v>1280</v>
      </c>
    </row>
    <row r="13023" spans="1:13" ht="14.25" hidden="1" customHeight="1" x14ac:dyDescent="0.25">
      <c r="A13023" s="4" t="s">
        <v>59782</v>
      </c>
      <c r="B13023" s="4" t="s">
        <v>15647</v>
      </c>
      <c r="C13023" s="4" t="s">
        <v>38131</v>
      </c>
      <c r="D13023" s="8">
        <v>1</v>
      </c>
      <c r="E13023" s="6">
        <f>_xlfn.XLOOKUP(C13023,Products!$A:$A,Products!$E:$E,0,0)</f>
        <v>713.54</v>
      </c>
      <c r="F13023" s="6">
        <f t="shared" si="406"/>
        <v>713.54</v>
      </c>
      <c r="G13023" s="6">
        <v>2407.9899999999998</v>
      </c>
      <c r="H13023" s="6">
        <f t="shared" si="407"/>
        <v>1694.4499999999998</v>
      </c>
      <c r="I13023" s="4" t="s">
        <v>38930</v>
      </c>
      <c r="J13023" s="2">
        <v>45555</v>
      </c>
      <c r="K13023" s="1" t="s">
        <v>6542</v>
      </c>
      <c r="L13023" s="1" t="s">
        <v>730</v>
      </c>
      <c r="M13023" s="1" t="s">
        <v>1489</v>
      </c>
    </row>
    <row r="13024" spans="1:13" ht="14.25" hidden="1" customHeight="1" x14ac:dyDescent="0.25">
      <c r="A13024" s="4" t="s">
        <v>59783</v>
      </c>
      <c r="B13024" s="4" t="s">
        <v>24656</v>
      </c>
      <c r="C13024" s="4" t="s">
        <v>36849</v>
      </c>
      <c r="D13024" s="8">
        <v>3</v>
      </c>
      <c r="E13024" s="6">
        <f>_xlfn.XLOOKUP(C13024,Products!$A:$A,Products!$E:$E,0,0)</f>
        <v>1271.67</v>
      </c>
      <c r="F13024" s="6">
        <f t="shared" si="406"/>
        <v>3815.01</v>
      </c>
      <c r="G13024" s="6">
        <v>3454.46</v>
      </c>
      <c r="H13024" s="6">
        <f t="shared" si="407"/>
        <v>-360.55000000000018</v>
      </c>
      <c r="I13024" s="4" t="s">
        <v>38919</v>
      </c>
      <c r="J13024" s="2">
        <v>45238</v>
      </c>
      <c r="K13024" s="1" t="s">
        <v>59784</v>
      </c>
      <c r="L13024" s="1" t="s">
        <v>34</v>
      </c>
      <c r="M13024" s="1" t="s">
        <v>5239</v>
      </c>
    </row>
    <row r="13025" spans="1:13" ht="14.25" hidden="1" customHeight="1" x14ac:dyDescent="0.25">
      <c r="A13025" s="4" t="s">
        <v>59785</v>
      </c>
      <c r="B13025" s="4" t="s">
        <v>2085</v>
      </c>
      <c r="C13025" s="4" t="s">
        <v>34372</v>
      </c>
      <c r="D13025" s="8">
        <v>4</v>
      </c>
      <c r="E13025" s="6">
        <f>_xlfn.XLOOKUP(C13025,Products!$A:$A,Products!$E:$E,0,0)</f>
        <v>1768.62</v>
      </c>
      <c r="F13025" s="6">
        <f t="shared" si="406"/>
        <v>7074.48</v>
      </c>
      <c r="G13025" s="6">
        <v>1347.98</v>
      </c>
      <c r="H13025" s="6">
        <f t="shared" si="407"/>
        <v>-5726.5</v>
      </c>
      <c r="I13025" s="4" t="s">
        <v>38917</v>
      </c>
      <c r="J13025" s="2">
        <v>44317</v>
      </c>
      <c r="K13025" s="1" t="s">
        <v>59786</v>
      </c>
      <c r="L13025" s="1" t="s">
        <v>1069</v>
      </c>
      <c r="M13025" s="1" t="s">
        <v>5254</v>
      </c>
    </row>
    <row r="13026" spans="1:13" ht="14.25" hidden="1" customHeight="1" x14ac:dyDescent="0.25">
      <c r="A13026" s="4" t="s">
        <v>59787</v>
      </c>
      <c r="B13026" s="4" t="s">
        <v>3147</v>
      </c>
      <c r="C13026" s="4" t="s">
        <v>37461</v>
      </c>
      <c r="D13026" s="8">
        <v>3</v>
      </c>
      <c r="E13026" s="6">
        <f>_xlfn.XLOOKUP(C13026,Products!$A:$A,Products!$E:$E,0,0)</f>
        <v>1160.28</v>
      </c>
      <c r="F13026" s="6">
        <f t="shared" si="406"/>
        <v>3480.84</v>
      </c>
      <c r="G13026" s="6">
        <v>43.66</v>
      </c>
      <c r="H13026" s="6">
        <f t="shared" si="407"/>
        <v>-3437.1800000000003</v>
      </c>
      <c r="I13026" s="4" t="s">
        <v>38917</v>
      </c>
      <c r="J13026" s="2">
        <v>44230</v>
      </c>
      <c r="K13026" s="1" t="s">
        <v>59788</v>
      </c>
      <c r="L13026" s="1" t="s">
        <v>451</v>
      </c>
      <c r="M13026" s="1" t="s">
        <v>1995</v>
      </c>
    </row>
    <row r="13027" spans="1:13" ht="14.25" hidden="1" customHeight="1" x14ac:dyDescent="0.25">
      <c r="A13027" s="4" t="s">
        <v>59789</v>
      </c>
      <c r="B13027" s="4" t="s">
        <v>28939</v>
      </c>
      <c r="C13027" s="4" t="s">
        <v>34640</v>
      </c>
      <c r="D13027" s="8">
        <v>4</v>
      </c>
      <c r="E13027" s="6">
        <f>_xlfn.XLOOKUP(C13027,Products!$A:$A,Products!$E:$E,0,0)</f>
        <v>618.14</v>
      </c>
      <c r="F13027" s="6">
        <f t="shared" si="406"/>
        <v>2472.56</v>
      </c>
      <c r="G13027" s="6">
        <v>1379.63</v>
      </c>
      <c r="H13027" s="6">
        <f t="shared" si="407"/>
        <v>-1092.9299999999998</v>
      </c>
      <c r="I13027" s="4" t="s">
        <v>38917</v>
      </c>
      <c r="J13027" s="2">
        <v>44219</v>
      </c>
      <c r="K13027" s="1" t="s">
        <v>21408</v>
      </c>
      <c r="L13027" s="1" t="s">
        <v>16</v>
      </c>
      <c r="M13027" s="1" t="s">
        <v>305</v>
      </c>
    </row>
    <row r="13028" spans="1:13" ht="14.25" hidden="1" customHeight="1" x14ac:dyDescent="0.25">
      <c r="A13028" s="4" t="s">
        <v>59790</v>
      </c>
      <c r="B13028" s="4" t="s">
        <v>6019</v>
      </c>
      <c r="C13028" s="4" t="s">
        <v>37109</v>
      </c>
      <c r="D13028" s="8">
        <v>2</v>
      </c>
      <c r="E13028" s="6">
        <f>_xlfn.XLOOKUP(C13028,Products!$A:$A,Products!$E:$E,0,0)</f>
        <v>1346.79</v>
      </c>
      <c r="F13028" s="6">
        <f t="shared" si="406"/>
        <v>2693.58</v>
      </c>
      <c r="G13028" s="6">
        <v>3535.17</v>
      </c>
      <c r="H13028" s="6">
        <f t="shared" si="407"/>
        <v>841.59000000000015</v>
      </c>
      <c r="I13028" s="4" t="s">
        <v>38938</v>
      </c>
      <c r="J13028" s="2">
        <v>44740</v>
      </c>
      <c r="K13028" s="1" t="s">
        <v>59791</v>
      </c>
      <c r="L13028" s="1" t="s">
        <v>417</v>
      </c>
      <c r="M13028" s="1" t="s">
        <v>96</v>
      </c>
    </row>
    <row r="13029" spans="1:13" ht="14.25" hidden="1" customHeight="1" x14ac:dyDescent="0.25">
      <c r="A13029" s="4" t="s">
        <v>59792</v>
      </c>
      <c r="B13029" s="4" t="s">
        <v>4192</v>
      </c>
      <c r="C13029" s="4" t="s">
        <v>35309</v>
      </c>
      <c r="D13029" s="8">
        <v>1</v>
      </c>
      <c r="E13029" s="6">
        <f>_xlfn.XLOOKUP(C13029,Products!$A:$A,Products!$E:$E,0,0)</f>
        <v>1234.31</v>
      </c>
      <c r="F13029" s="6">
        <f t="shared" si="406"/>
        <v>1234.31</v>
      </c>
      <c r="G13029" s="6">
        <v>4540.8</v>
      </c>
      <c r="H13029" s="6">
        <f t="shared" si="407"/>
        <v>3306.4900000000002</v>
      </c>
      <c r="I13029" s="4" t="s">
        <v>38938</v>
      </c>
      <c r="J13029" s="2">
        <v>45126</v>
      </c>
      <c r="K13029" s="1" t="s">
        <v>5082</v>
      </c>
      <c r="L13029" s="1" t="s">
        <v>1408</v>
      </c>
      <c r="M13029" s="1" t="s">
        <v>4454</v>
      </c>
    </row>
    <row r="13030" spans="1:13" ht="14.25" hidden="1" customHeight="1" x14ac:dyDescent="0.25">
      <c r="A13030" s="4" t="s">
        <v>59793</v>
      </c>
      <c r="B13030" s="4" t="s">
        <v>28489</v>
      </c>
      <c r="C13030" s="4" t="s">
        <v>37281</v>
      </c>
      <c r="D13030" s="8">
        <v>2</v>
      </c>
      <c r="E13030" s="6">
        <f>_xlfn.XLOOKUP(C13030,Products!$A:$A,Products!$E:$E,0,0)</f>
        <v>421.69</v>
      </c>
      <c r="F13030" s="6">
        <f t="shared" si="406"/>
        <v>843.38</v>
      </c>
      <c r="G13030" s="6">
        <v>3115.75</v>
      </c>
      <c r="H13030" s="6">
        <f t="shared" si="407"/>
        <v>2272.37</v>
      </c>
      <c r="I13030" s="4" t="s">
        <v>38930</v>
      </c>
      <c r="J13030" s="2">
        <v>44235</v>
      </c>
      <c r="K13030" s="1" t="s">
        <v>59794</v>
      </c>
      <c r="L13030" s="1" t="s">
        <v>176</v>
      </c>
      <c r="M13030" s="1" t="s">
        <v>5147</v>
      </c>
    </row>
    <row r="13031" spans="1:13" ht="14.25" hidden="1" customHeight="1" x14ac:dyDescent="0.25">
      <c r="A13031" s="4" t="s">
        <v>59795</v>
      </c>
      <c r="B13031" s="4" t="s">
        <v>16630</v>
      </c>
      <c r="C13031" s="4" t="s">
        <v>35610</v>
      </c>
      <c r="D13031" s="8">
        <v>1</v>
      </c>
      <c r="E13031" s="6">
        <f>_xlfn.XLOOKUP(C13031,Products!$A:$A,Products!$E:$E,0,0)</f>
        <v>105.66</v>
      </c>
      <c r="F13031" s="6">
        <f t="shared" si="406"/>
        <v>105.66</v>
      </c>
      <c r="G13031" s="6">
        <v>2327.23</v>
      </c>
      <c r="H13031" s="6">
        <f t="shared" si="407"/>
        <v>2221.5700000000002</v>
      </c>
      <c r="I13031" s="4" t="s">
        <v>38930</v>
      </c>
      <c r="J13031" s="2">
        <v>45049</v>
      </c>
      <c r="K13031" s="1" t="s">
        <v>59796</v>
      </c>
      <c r="L13031" s="1" t="s">
        <v>149</v>
      </c>
      <c r="M13031" s="1" t="s">
        <v>2485</v>
      </c>
    </row>
    <row r="13032" spans="1:13" ht="14.25" hidden="1" customHeight="1" x14ac:dyDescent="0.25">
      <c r="A13032" s="4" t="s">
        <v>59797</v>
      </c>
      <c r="B13032" s="4" t="s">
        <v>22813</v>
      </c>
      <c r="C13032" s="4" t="s">
        <v>35262</v>
      </c>
      <c r="D13032" s="8">
        <v>4</v>
      </c>
      <c r="E13032" s="6">
        <f>_xlfn.XLOOKUP(C13032,Products!$A:$A,Products!$E:$E,0,0)</f>
        <v>1955.93</v>
      </c>
      <c r="F13032" s="6">
        <f t="shared" si="406"/>
        <v>7823.72</v>
      </c>
      <c r="G13032" s="6">
        <v>4325.2299999999996</v>
      </c>
      <c r="H13032" s="6">
        <f t="shared" si="407"/>
        <v>-3498.4900000000007</v>
      </c>
      <c r="I13032" s="4" t="s">
        <v>38919</v>
      </c>
      <c r="J13032" s="2">
        <v>44797</v>
      </c>
      <c r="K13032" s="1" t="s">
        <v>59798</v>
      </c>
      <c r="L13032" s="1" t="s">
        <v>924</v>
      </c>
      <c r="M13032" s="1" t="s">
        <v>150</v>
      </c>
    </row>
    <row r="13033" spans="1:13" ht="14.25" hidden="1" customHeight="1" x14ac:dyDescent="0.25">
      <c r="A13033" s="4" t="s">
        <v>59799</v>
      </c>
      <c r="B13033" s="4" t="s">
        <v>18168</v>
      </c>
      <c r="C13033" s="4" t="s">
        <v>35685</v>
      </c>
      <c r="D13033" s="8">
        <v>5</v>
      </c>
      <c r="E13033" s="6">
        <f>_xlfn.XLOOKUP(C13033,Products!$A:$A,Products!$E:$E,0,0)</f>
        <v>773.53</v>
      </c>
      <c r="F13033" s="6">
        <f t="shared" si="406"/>
        <v>3867.6499999999996</v>
      </c>
      <c r="G13033" s="6">
        <v>1247.8900000000001</v>
      </c>
      <c r="H13033" s="6">
        <f t="shared" si="407"/>
        <v>-2619.7599999999993</v>
      </c>
      <c r="I13033" s="4" t="s">
        <v>38938</v>
      </c>
      <c r="J13033" s="2">
        <v>44540</v>
      </c>
      <c r="K13033" s="1" t="s">
        <v>47219</v>
      </c>
      <c r="L13033" s="1" t="s">
        <v>531</v>
      </c>
      <c r="M13033" s="1" t="s">
        <v>965</v>
      </c>
    </row>
    <row r="13034" spans="1:13" ht="14.25" hidden="1" customHeight="1" x14ac:dyDescent="0.25">
      <c r="A13034" s="4" t="s">
        <v>59800</v>
      </c>
      <c r="B13034" s="4" t="s">
        <v>495</v>
      </c>
      <c r="C13034" s="4" t="s">
        <v>37138</v>
      </c>
      <c r="D13034" s="8">
        <v>3</v>
      </c>
      <c r="E13034" s="6">
        <f>_xlfn.XLOOKUP(C13034,Products!$A:$A,Products!$E:$E,0,0)</f>
        <v>951.92</v>
      </c>
      <c r="F13034" s="6">
        <f t="shared" si="406"/>
        <v>2855.7599999999998</v>
      </c>
      <c r="G13034" s="6">
        <v>3962.21</v>
      </c>
      <c r="H13034" s="6">
        <f t="shared" si="407"/>
        <v>1106.4500000000003</v>
      </c>
      <c r="I13034" s="4" t="s">
        <v>38917</v>
      </c>
      <c r="J13034" s="2">
        <v>45005</v>
      </c>
      <c r="K13034" s="1" t="s">
        <v>28937</v>
      </c>
      <c r="L13034" s="1" t="s">
        <v>104</v>
      </c>
      <c r="M13034" s="1" t="s">
        <v>1190</v>
      </c>
    </row>
    <row r="13035" spans="1:13" ht="14.25" hidden="1" customHeight="1" x14ac:dyDescent="0.25">
      <c r="A13035" s="4" t="s">
        <v>52330</v>
      </c>
      <c r="B13035" s="4" t="s">
        <v>4441</v>
      </c>
      <c r="C13035" s="4" t="s">
        <v>34274</v>
      </c>
      <c r="D13035" s="8">
        <v>2</v>
      </c>
      <c r="E13035" s="6">
        <f>_xlfn.XLOOKUP(C13035,Products!$A:$A,Products!$E:$E,0,0)</f>
        <v>1748.93</v>
      </c>
      <c r="F13035" s="6">
        <f t="shared" si="406"/>
        <v>3497.86</v>
      </c>
      <c r="G13035" s="6">
        <v>136.28</v>
      </c>
      <c r="H13035" s="6">
        <f t="shared" si="407"/>
        <v>-3361.58</v>
      </c>
      <c r="I13035" s="4" t="s">
        <v>38919</v>
      </c>
      <c r="J13035" s="2">
        <v>44159</v>
      </c>
      <c r="K13035" s="1" t="s">
        <v>52331</v>
      </c>
      <c r="L13035" s="1" t="s">
        <v>60</v>
      </c>
      <c r="M13035" s="1" t="s">
        <v>916</v>
      </c>
    </row>
    <row r="13036" spans="1:13" ht="14.25" hidden="1" customHeight="1" x14ac:dyDescent="0.25">
      <c r="A13036" s="4" t="s">
        <v>59802</v>
      </c>
      <c r="B13036" s="4" t="s">
        <v>7690</v>
      </c>
      <c r="C13036" s="4" t="s">
        <v>36839</v>
      </c>
      <c r="D13036" s="8">
        <v>5</v>
      </c>
      <c r="E13036" s="6">
        <f>_xlfn.XLOOKUP(C13036,Products!$A:$A,Products!$E:$E,0,0)</f>
        <v>1024.8399999999999</v>
      </c>
      <c r="F13036" s="6">
        <f t="shared" si="406"/>
        <v>5124.2</v>
      </c>
      <c r="G13036" s="6">
        <v>305.61</v>
      </c>
      <c r="H13036" s="6">
        <f t="shared" si="407"/>
        <v>-4818.59</v>
      </c>
      <c r="I13036" s="4" t="s">
        <v>38938</v>
      </c>
      <c r="J13036" s="2">
        <v>44612</v>
      </c>
      <c r="K13036" s="1" t="s">
        <v>59803</v>
      </c>
      <c r="L13036" s="1" t="s">
        <v>337</v>
      </c>
      <c r="M13036" s="1" t="s">
        <v>96</v>
      </c>
    </row>
    <row r="13037" spans="1:13" ht="14.25" hidden="1" customHeight="1" x14ac:dyDescent="0.25">
      <c r="A13037" s="4" t="s">
        <v>59804</v>
      </c>
      <c r="B13037" s="4" t="s">
        <v>1536</v>
      </c>
      <c r="C13037" s="4" t="s">
        <v>37823</v>
      </c>
      <c r="D13037" s="8">
        <v>1</v>
      </c>
      <c r="E13037" s="6">
        <f>_xlfn.XLOOKUP(C13037,Products!$A:$A,Products!$E:$E,0,0)</f>
        <v>214.76</v>
      </c>
      <c r="F13037" s="6">
        <f t="shared" si="406"/>
        <v>214.76</v>
      </c>
      <c r="G13037" s="6">
        <v>871.28</v>
      </c>
      <c r="H13037" s="6">
        <f t="shared" si="407"/>
        <v>656.52</v>
      </c>
      <c r="I13037" s="4" t="s">
        <v>38938</v>
      </c>
      <c r="J13037" s="2">
        <v>44315</v>
      </c>
      <c r="K13037" s="1" t="s">
        <v>59805</v>
      </c>
      <c r="L13037" s="1" t="s">
        <v>610</v>
      </c>
      <c r="M13037" s="1" t="s">
        <v>862</v>
      </c>
    </row>
    <row r="13038" spans="1:13" ht="14.25" hidden="1" customHeight="1" x14ac:dyDescent="0.25">
      <c r="A13038" s="4" t="s">
        <v>59806</v>
      </c>
      <c r="B13038" s="4" t="s">
        <v>25584</v>
      </c>
      <c r="C13038" s="4" t="s">
        <v>37806</v>
      </c>
      <c r="D13038" s="8">
        <v>3</v>
      </c>
      <c r="E13038" s="6">
        <f>_xlfn.XLOOKUP(C13038,Products!$A:$A,Products!$E:$E,0,0)</f>
        <v>1254.46</v>
      </c>
      <c r="F13038" s="6">
        <f t="shared" si="406"/>
        <v>3763.38</v>
      </c>
      <c r="G13038" s="6">
        <v>2077.92</v>
      </c>
      <c r="H13038" s="6">
        <f t="shared" si="407"/>
        <v>-1685.46</v>
      </c>
      <c r="I13038" s="4" t="s">
        <v>38917</v>
      </c>
      <c r="J13038" s="2">
        <v>44378</v>
      </c>
      <c r="K13038" s="1" t="s">
        <v>59807</v>
      </c>
      <c r="L13038" s="1" t="s">
        <v>1644</v>
      </c>
      <c r="M13038" s="1" t="s">
        <v>2010</v>
      </c>
    </row>
    <row r="13039" spans="1:13" ht="14.25" hidden="1" customHeight="1" x14ac:dyDescent="0.25">
      <c r="A13039" s="4" t="s">
        <v>59808</v>
      </c>
      <c r="B13039" s="4" t="s">
        <v>27540</v>
      </c>
      <c r="C13039" s="4" t="s">
        <v>36586</v>
      </c>
      <c r="D13039" s="8">
        <v>5</v>
      </c>
      <c r="E13039" s="6">
        <f>_xlfn.XLOOKUP(C13039,Products!$A:$A,Products!$E:$E,0,0)</f>
        <v>1394.43</v>
      </c>
      <c r="F13039" s="6">
        <f t="shared" si="406"/>
        <v>6972.1500000000005</v>
      </c>
      <c r="G13039" s="6">
        <v>3655.46</v>
      </c>
      <c r="H13039" s="6">
        <f t="shared" si="407"/>
        <v>-3316.6900000000005</v>
      </c>
      <c r="I13039" s="4" t="s">
        <v>38919</v>
      </c>
      <c r="J13039" s="2">
        <v>44959</v>
      </c>
      <c r="K13039" s="1" t="s">
        <v>7098</v>
      </c>
      <c r="L13039" s="1" t="s">
        <v>158</v>
      </c>
      <c r="M13039" s="1" t="s">
        <v>667</v>
      </c>
    </row>
    <row r="13040" spans="1:13" ht="14.25" hidden="1" customHeight="1" x14ac:dyDescent="0.25">
      <c r="A13040" s="4" t="s">
        <v>59809</v>
      </c>
      <c r="B13040" s="4" t="s">
        <v>10483</v>
      </c>
      <c r="C13040" s="4" t="s">
        <v>38652</v>
      </c>
      <c r="D13040" s="8">
        <v>5</v>
      </c>
      <c r="E13040" s="6">
        <f>_xlfn.XLOOKUP(C13040,Products!$A:$A,Products!$E:$E,0,0)</f>
        <v>1126.1099999999999</v>
      </c>
      <c r="F13040" s="6">
        <f t="shared" si="406"/>
        <v>5630.5499999999993</v>
      </c>
      <c r="G13040" s="6">
        <v>1362.42</v>
      </c>
      <c r="H13040" s="6">
        <f t="shared" si="407"/>
        <v>-4268.1299999999992</v>
      </c>
      <c r="I13040" s="4" t="s">
        <v>38917</v>
      </c>
      <c r="J13040" s="2">
        <v>45330</v>
      </c>
      <c r="K13040" s="1" t="s">
        <v>59810</v>
      </c>
      <c r="L13040" s="1" t="s">
        <v>417</v>
      </c>
      <c r="M13040" s="1" t="s">
        <v>427</v>
      </c>
    </row>
    <row r="13041" spans="1:13" ht="14.25" hidden="1" customHeight="1" x14ac:dyDescent="0.25">
      <c r="A13041" s="4" t="s">
        <v>55045</v>
      </c>
      <c r="B13041" s="4" t="s">
        <v>23323</v>
      </c>
      <c r="C13041" s="4" t="s">
        <v>37815</v>
      </c>
      <c r="D13041" s="8">
        <v>3</v>
      </c>
      <c r="E13041" s="6">
        <f>_xlfn.XLOOKUP(C13041,Products!$A:$A,Products!$E:$E,0,0)</f>
        <v>60.44</v>
      </c>
      <c r="F13041" s="6">
        <f t="shared" si="406"/>
        <v>181.32</v>
      </c>
      <c r="G13041" s="6">
        <v>4233.71</v>
      </c>
      <c r="H13041" s="6">
        <f t="shared" si="407"/>
        <v>4052.39</v>
      </c>
      <c r="I13041" s="4" t="s">
        <v>38924</v>
      </c>
      <c r="J13041" s="2">
        <v>44159</v>
      </c>
      <c r="K13041" s="1" t="s">
        <v>55046</v>
      </c>
      <c r="L13041" s="1" t="s">
        <v>263</v>
      </c>
      <c r="M13041" s="1" t="s">
        <v>1384</v>
      </c>
    </row>
    <row r="13042" spans="1:13" ht="14.25" hidden="1" customHeight="1" x14ac:dyDescent="0.25">
      <c r="A13042" s="4" t="s">
        <v>59813</v>
      </c>
      <c r="B13042" s="4" t="s">
        <v>5466</v>
      </c>
      <c r="C13042" s="4" t="s">
        <v>35415</v>
      </c>
      <c r="D13042" s="8">
        <v>2</v>
      </c>
      <c r="E13042" s="6">
        <f>_xlfn.XLOOKUP(C13042,Products!$A:$A,Products!$E:$E,0,0)</f>
        <v>1949.21</v>
      </c>
      <c r="F13042" s="6">
        <f t="shared" si="406"/>
        <v>3898.42</v>
      </c>
      <c r="G13042" s="6">
        <v>2111.6</v>
      </c>
      <c r="H13042" s="6">
        <f t="shared" si="407"/>
        <v>-1786.8200000000002</v>
      </c>
      <c r="I13042" s="4" t="s">
        <v>38917</v>
      </c>
      <c r="J13042" s="2">
        <v>45594</v>
      </c>
      <c r="K13042" s="1" t="s">
        <v>59814</v>
      </c>
      <c r="L13042" s="1" t="s">
        <v>194</v>
      </c>
      <c r="M13042" s="1" t="s">
        <v>132</v>
      </c>
    </row>
    <row r="13043" spans="1:13" ht="14.25" hidden="1" customHeight="1" x14ac:dyDescent="0.25">
      <c r="A13043" s="4" t="s">
        <v>58954</v>
      </c>
      <c r="B13043" s="4" t="s">
        <v>17381</v>
      </c>
      <c r="C13043" s="4" t="s">
        <v>34262</v>
      </c>
      <c r="D13043" s="8">
        <v>4</v>
      </c>
      <c r="E13043" s="6">
        <f>_xlfn.XLOOKUP(C13043,Products!$A:$A,Products!$E:$E,0,0)</f>
        <v>1558.38</v>
      </c>
      <c r="F13043" s="6">
        <f t="shared" si="406"/>
        <v>6233.52</v>
      </c>
      <c r="G13043" s="6">
        <v>2885.95</v>
      </c>
      <c r="H13043" s="6">
        <f t="shared" si="407"/>
        <v>-3347.5700000000006</v>
      </c>
      <c r="I13043" s="4" t="s">
        <v>38930</v>
      </c>
      <c r="J13043" s="2">
        <v>44159</v>
      </c>
      <c r="K13043" s="1" t="s">
        <v>58955</v>
      </c>
      <c r="L13043" s="1" t="s">
        <v>956</v>
      </c>
      <c r="M13043" s="1" t="s">
        <v>3275</v>
      </c>
    </row>
    <row r="13044" spans="1:13" ht="14.25" hidden="1" customHeight="1" x14ac:dyDescent="0.25">
      <c r="A13044" s="4" t="s">
        <v>59816</v>
      </c>
      <c r="B13044" s="4" t="s">
        <v>24489</v>
      </c>
      <c r="C13044" s="4" t="s">
        <v>35505</v>
      </c>
      <c r="D13044" s="8">
        <v>2</v>
      </c>
      <c r="E13044" s="6">
        <f>_xlfn.XLOOKUP(C13044,Products!$A:$A,Products!$E:$E,0,0)</f>
        <v>330.4</v>
      </c>
      <c r="F13044" s="6">
        <f t="shared" si="406"/>
        <v>660.8</v>
      </c>
      <c r="G13044" s="6">
        <v>3099.3</v>
      </c>
      <c r="H13044" s="6">
        <f t="shared" si="407"/>
        <v>2438.5</v>
      </c>
      <c r="I13044" s="4" t="s">
        <v>38930</v>
      </c>
      <c r="J13044" s="2">
        <v>45403</v>
      </c>
      <c r="K13044" s="1" t="s">
        <v>59817</v>
      </c>
      <c r="L13044" s="1" t="s">
        <v>578</v>
      </c>
      <c r="M13044" s="1" t="s">
        <v>5125</v>
      </c>
    </row>
    <row r="13045" spans="1:13" ht="14.25" hidden="1" customHeight="1" x14ac:dyDescent="0.25">
      <c r="A13045" s="4" t="s">
        <v>59818</v>
      </c>
      <c r="B13045" s="4" t="s">
        <v>30733</v>
      </c>
      <c r="C13045" s="4" t="s">
        <v>35731</v>
      </c>
      <c r="D13045" s="8">
        <v>5</v>
      </c>
      <c r="E13045" s="6">
        <f>_xlfn.XLOOKUP(C13045,Products!$A:$A,Products!$E:$E,0,0)</f>
        <v>137.91999999999999</v>
      </c>
      <c r="F13045" s="6">
        <f t="shared" si="406"/>
        <v>689.59999999999991</v>
      </c>
      <c r="G13045" s="6">
        <v>1708.76</v>
      </c>
      <c r="H13045" s="6">
        <f t="shared" si="407"/>
        <v>1019.1600000000001</v>
      </c>
      <c r="I13045" s="4" t="s">
        <v>38919</v>
      </c>
      <c r="J13045" s="2">
        <v>44439</v>
      </c>
      <c r="K13045" s="1" t="s">
        <v>59819</v>
      </c>
      <c r="L13045" s="1" t="s">
        <v>228</v>
      </c>
      <c r="M13045" s="1" t="s">
        <v>43</v>
      </c>
    </row>
    <row r="13046" spans="1:13" ht="14.25" hidden="1" customHeight="1" x14ac:dyDescent="0.25">
      <c r="A13046" s="4" t="s">
        <v>59820</v>
      </c>
      <c r="B13046" s="4" t="s">
        <v>15448</v>
      </c>
      <c r="C13046" s="4" t="s">
        <v>35452</v>
      </c>
      <c r="D13046" s="8">
        <v>1</v>
      </c>
      <c r="E13046" s="6">
        <f>_xlfn.XLOOKUP(C13046,Products!$A:$A,Products!$E:$E,0,0)</f>
        <v>1925.65</v>
      </c>
      <c r="F13046" s="6">
        <f t="shared" si="406"/>
        <v>1925.65</v>
      </c>
      <c r="G13046" s="6">
        <v>2113.86</v>
      </c>
      <c r="H13046" s="6">
        <f t="shared" si="407"/>
        <v>188.21000000000004</v>
      </c>
      <c r="I13046" s="4" t="s">
        <v>38930</v>
      </c>
      <c r="J13046" s="2">
        <v>44888</v>
      </c>
      <c r="K13046" s="1" t="s">
        <v>59821</v>
      </c>
      <c r="L13046" s="1" t="s">
        <v>149</v>
      </c>
      <c r="M13046" s="1" t="s">
        <v>186</v>
      </c>
    </row>
    <row r="13047" spans="1:13" ht="14.25" hidden="1" customHeight="1" x14ac:dyDescent="0.25">
      <c r="A13047" s="4" t="s">
        <v>59822</v>
      </c>
      <c r="B13047" s="4" t="s">
        <v>13253</v>
      </c>
      <c r="C13047" s="4" t="s">
        <v>36998</v>
      </c>
      <c r="D13047" s="8">
        <v>4</v>
      </c>
      <c r="E13047" s="6">
        <f>_xlfn.XLOOKUP(C13047,Products!$A:$A,Products!$E:$E,0,0)</f>
        <v>1860.39</v>
      </c>
      <c r="F13047" s="6">
        <f t="shared" si="406"/>
        <v>7441.56</v>
      </c>
      <c r="G13047" s="6">
        <v>2313.86</v>
      </c>
      <c r="H13047" s="6">
        <f t="shared" si="407"/>
        <v>-5127.7000000000007</v>
      </c>
      <c r="I13047" s="4" t="s">
        <v>38917</v>
      </c>
      <c r="J13047" s="2">
        <v>44716</v>
      </c>
      <c r="K13047" s="1" t="s">
        <v>13292</v>
      </c>
      <c r="L13047" s="1" t="s">
        <v>924</v>
      </c>
      <c r="M13047" s="1" t="s">
        <v>1061</v>
      </c>
    </row>
    <row r="13048" spans="1:13" ht="14.25" hidden="1" customHeight="1" x14ac:dyDescent="0.25">
      <c r="A13048" s="4" t="s">
        <v>59823</v>
      </c>
      <c r="B13048" s="4" t="s">
        <v>14083</v>
      </c>
      <c r="C13048" s="4" t="s">
        <v>34844</v>
      </c>
      <c r="D13048" s="8">
        <v>3</v>
      </c>
      <c r="E13048" s="6">
        <f>_xlfn.XLOOKUP(C13048,Products!$A:$A,Products!$E:$E,0,0)</f>
        <v>671.23</v>
      </c>
      <c r="F13048" s="6">
        <f t="shared" si="406"/>
        <v>2013.69</v>
      </c>
      <c r="G13048" s="6">
        <v>1807.32</v>
      </c>
      <c r="H13048" s="6">
        <f t="shared" si="407"/>
        <v>-206.37000000000012</v>
      </c>
      <c r="I13048" s="4" t="s">
        <v>38917</v>
      </c>
      <c r="J13048" s="2">
        <v>44630</v>
      </c>
      <c r="K13048" s="1" t="s">
        <v>25769</v>
      </c>
      <c r="L13048" s="1" t="s">
        <v>219</v>
      </c>
      <c r="M13048" s="1" t="s">
        <v>7459</v>
      </c>
    </row>
    <row r="13049" spans="1:13" ht="14.25" hidden="1" customHeight="1" x14ac:dyDescent="0.25">
      <c r="A13049" s="4" t="s">
        <v>59824</v>
      </c>
      <c r="B13049" s="4" t="s">
        <v>6614</v>
      </c>
      <c r="C13049" s="4" t="s">
        <v>35928</v>
      </c>
      <c r="D13049" s="8">
        <v>2</v>
      </c>
      <c r="E13049" s="6">
        <f>_xlfn.XLOOKUP(C13049,Products!$A:$A,Products!$E:$E,0,0)</f>
        <v>1555.14</v>
      </c>
      <c r="F13049" s="6">
        <f t="shared" si="406"/>
        <v>3110.28</v>
      </c>
      <c r="G13049" s="6">
        <v>1036.5999999999999</v>
      </c>
      <c r="H13049" s="6">
        <f t="shared" si="407"/>
        <v>-2073.6800000000003</v>
      </c>
      <c r="I13049" s="4" t="s">
        <v>38930</v>
      </c>
      <c r="J13049" s="2">
        <v>44500</v>
      </c>
      <c r="K13049" s="1" t="s">
        <v>59825</v>
      </c>
      <c r="L13049" s="1" t="s">
        <v>34</v>
      </c>
      <c r="M13049" s="1" t="s">
        <v>4706</v>
      </c>
    </row>
    <row r="13050" spans="1:13" ht="14.25" hidden="1" customHeight="1" x14ac:dyDescent="0.25">
      <c r="A13050" s="4" t="s">
        <v>59826</v>
      </c>
      <c r="B13050" s="4" t="s">
        <v>16324</v>
      </c>
      <c r="C13050" s="4" t="s">
        <v>37453</v>
      </c>
      <c r="D13050" s="8">
        <v>1</v>
      </c>
      <c r="E13050" s="6">
        <f>_xlfn.XLOOKUP(C13050,Products!$A:$A,Products!$E:$E,0,0)</f>
        <v>207.05</v>
      </c>
      <c r="F13050" s="6">
        <f t="shared" si="406"/>
        <v>207.05</v>
      </c>
      <c r="G13050" s="6">
        <v>4369</v>
      </c>
      <c r="H13050" s="6">
        <f t="shared" si="407"/>
        <v>4161.95</v>
      </c>
      <c r="I13050" s="4" t="s">
        <v>38938</v>
      </c>
      <c r="J13050" s="2">
        <v>44805</v>
      </c>
      <c r="K13050" s="1" t="s">
        <v>59827</v>
      </c>
      <c r="L13050" s="1" t="s">
        <v>219</v>
      </c>
      <c r="M13050" s="1" t="s">
        <v>1198</v>
      </c>
    </row>
    <row r="13051" spans="1:13" ht="14.25" hidden="1" customHeight="1" x14ac:dyDescent="0.25">
      <c r="A13051" s="4" t="s">
        <v>59828</v>
      </c>
      <c r="B13051" s="4" t="s">
        <v>25122</v>
      </c>
      <c r="C13051" s="4" t="s">
        <v>37985</v>
      </c>
      <c r="D13051" s="8">
        <v>1</v>
      </c>
      <c r="E13051" s="6">
        <f>_xlfn.XLOOKUP(C13051,Products!$A:$A,Products!$E:$E,0,0)</f>
        <v>1238.76</v>
      </c>
      <c r="F13051" s="6">
        <f t="shared" si="406"/>
        <v>1238.76</v>
      </c>
      <c r="G13051" s="6">
        <v>2910.57</v>
      </c>
      <c r="H13051" s="6">
        <f t="shared" si="407"/>
        <v>1671.8100000000002</v>
      </c>
      <c r="I13051" s="4" t="s">
        <v>38924</v>
      </c>
      <c r="J13051" s="2">
        <v>45010</v>
      </c>
      <c r="K13051" s="1" t="s">
        <v>59829</v>
      </c>
      <c r="L13051" s="1" t="s">
        <v>113</v>
      </c>
      <c r="M13051" s="1" t="s">
        <v>1734</v>
      </c>
    </row>
    <row r="13052" spans="1:13" ht="14.25" hidden="1" customHeight="1" x14ac:dyDescent="0.25">
      <c r="A13052" s="4" t="s">
        <v>59830</v>
      </c>
      <c r="B13052" s="4" t="s">
        <v>22985</v>
      </c>
      <c r="C13052" s="4" t="s">
        <v>37143</v>
      </c>
      <c r="D13052" s="8">
        <v>5</v>
      </c>
      <c r="E13052" s="6">
        <f>_xlfn.XLOOKUP(C13052,Products!$A:$A,Products!$E:$E,0,0)</f>
        <v>1768.72</v>
      </c>
      <c r="F13052" s="6">
        <f t="shared" si="406"/>
        <v>8843.6</v>
      </c>
      <c r="G13052" s="6">
        <v>4820.7</v>
      </c>
      <c r="H13052" s="6">
        <f t="shared" si="407"/>
        <v>-4022.9000000000005</v>
      </c>
      <c r="I13052" s="4" t="s">
        <v>38924</v>
      </c>
      <c r="J13052" s="2">
        <v>45072</v>
      </c>
      <c r="K13052" s="1" t="s">
        <v>59831</v>
      </c>
      <c r="L13052" s="1" t="s">
        <v>539</v>
      </c>
      <c r="M13052" s="1" t="s">
        <v>1376</v>
      </c>
    </row>
    <row r="13053" spans="1:13" ht="14.25" hidden="1" customHeight="1" x14ac:dyDescent="0.25">
      <c r="A13053" s="4" t="s">
        <v>59832</v>
      </c>
      <c r="B13053" s="4" t="s">
        <v>29531</v>
      </c>
      <c r="C13053" s="4" t="s">
        <v>35309</v>
      </c>
      <c r="D13053" s="8">
        <v>1</v>
      </c>
      <c r="E13053" s="6">
        <f>_xlfn.XLOOKUP(C13053,Products!$A:$A,Products!$E:$E,0,0)</f>
        <v>1234.31</v>
      </c>
      <c r="F13053" s="6">
        <f t="shared" si="406"/>
        <v>1234.31</v>
      </c>
      <c r="G13053" s="6">
        <v>305.45999999999998</v>
      </c>
      <c r="H13053" s="6">
        <f t="shared" si="407"/>
        <v>-928.84999999999991</v>
      </c>
      <c r="I13053" s="4" t="s">
        <v>38938</v>
      </c>
      <c r="J13053" s="2">
        <v>45485</v>
      </c>
      <c r="K13053" s="1" t="s">
        <v>22825</v>
      </c>
      <c r="L13053" s="1" t="s">
        <v>1408</v>
      </c>
      <c r="M13053" s="1" t="s">
        <v>2728</v>
      </c>
    </row>
    <row r="13054" spans="1:13" ht="14.25" hidden="1" customHeight="1" x14ac:dyDescent="0.25">
      <c r="A13054" s="4" t="s">
        <v>59833</v>
      </c>
      <c r="B13054" s="4" t="s">
        <v>16121</v>
      </c>
      <c r="C13054" s="4" t="s">
        <v>37391</v>
      </c>
      <c r="D13054" s="8">
        <v>3</v>
      </c>
      <c r="E13054" s="6">
        <f>_xlfn.XLOOKUP(C13054,Products!$A:$A,Products!$E:$E,0,0)</f>
        <v>680.07</v>
      </c>
      <c r="F13054" s="6">
        <f t="shared" si="406"/>
        <v>2040.21</v>
      </c>
      <c r="G13054" s="6">
        <v>3942.35</v>
      </c>
      <c r="H13054" s="6">
        <f t="shared" si="407"/>
        <v>1902.1399999999999</v>
      </c>
      <c r="I13054" s="4" t="s">
        <v>38930</v>
      </c>
      <c r="J13054" s="2">
        <v>44676</v>
      </c>
      <c r="K13054" s="1" t="s">
        <v>59834</v>
      </c>
      <c r="L13054" s="1" t="s">
        <v>956</v>
      </c>
      <c r="M13054" s="1" t="s">
        <v>667</v>
      </c>
    </row>
    <row r="13055" spans="1:13" ht="14.25" hidden="1" customHeight="1" x14ac:dyDescent="0.25">
      <c r="A13055" s="4" t="s">
        <v>59835</v>
      </c>
      <c r="B13055" s="4" t="s">
        <v>22950</v>
      </c>
      <c r="C13055" s="4" t="s">
        <v>38255</v>
      </c>
      <c r="D13055" s="8">
        <v>5</v>
      </c>
      <c r="E13055" s="6">
        <f>_xlfn.XLOOKUP(C13055,Products!$A:$A,Products!$E:$E,0,0)</f>
        <v>1018.48</v>
      </c>
      <c r="F13055" s="6">
        <f t="shared" si="406"/>
        <v>5092.3999999999996</v>
      </c>
      <c r="G13055" s="6">
        <v>1199.8900000000001</v>
      </c>
      <c r="H13055" s="6">
        <f t="shared" si="407"/>
        <v>-3892.5099999999993</v>
      </c>
      <c r="I13055" s="4" t="s">
        <v>38924</v>
      </c>
      <c r="J13055" s="2">
        <v>44530</v>
      </c>
      <c r="K13055" s="1" t="s">
        <v>8673</v>
      </c>
      <c r="L13055" s="1" t="s">
        <v>1392</v>
      </c>
      <c r="M13055" s="1" t="s">
        <v>229</v>
      </c>
    </row>
    <row r="13056" spans="1:13" ht="14.25" hidden="1" customHeight="1" x14ac:dyDescent="0.25">
      <c r="A13056" s="4" t="s">
        <v>59836</v>
      </c>
      <c r="B13056" s="4" t="s">
        <v>13143</v>
      </c>
      <c r="C13056" s="4" t="s">
        <v>36251</v>
      </c>
      <c r="D13056" s="8">
        <v>1</v>
      </c>
      <c r="E13056" s="6">
        <f>_xlfn.XLOOKUP(C13056,Products!$A:$A,Products!$E:$E,0,0)</f>
        <v>1397.55</v>
      </c>
      <c r="F13056" s="6">
        <f t="shared" si="406"/>
        <v>1397.55</v>
      </c>
      <c r="G13056" s="6">
        <v>2700.8</v>
      </c>
      <c r="H13056" s="6">
        <f t="shared" si="407"/>
        <v>1303.2500000000002</v>
      </c>
      <c r="I13056" s="4" t="s">
        <v>38938</v>
      </c>
      <c r="J13056" s="2">
        <v>44560</v>
      </c>
      <c r="K13056" s="1" t="s">
        <v>59837</v>
      </c>
      <c r="L13056" s="1" t="s">
        <v>263</v>
      </c>
      <c r="M13056" s="1" t="s">
        <v>203</v>
      </c>
    </row>
    <row r="13057" spans="1:13" ht="14.25" hidden="1" customHeight="1" x14ac:dyDescent="0.25">
      <c r="A13057" s="4" t="s">
        <v>59838</v>
      </c>
      <c r="B13057" s="4" t="s">
        <v>30565</v>
      </c>
      <c r="C13057" s="4" t="s">
        <v>36683</v>
      </c>
      <c r="D13057" s="8">
        <v>4</v>
      </c>
      <c r="E13057" s="6">
        <f>_xlfn.XLOOKUP(C13057,Products!$A:$A,Products!$E:$E,0,0)</f>
        <v>114.15</v>
      </c>
      <c r="F13057" s="6">
        <f t="shared" si="406"/>
        <v>456.6</v>
      </c>
      <c r="G13057" s="6">
        <v>202.16</v>
      </c>
      <c r="H13057" s="6">
        <f t="shared" si="407"/>
        <v>-254.44000000000003</v>
      </c>
      <c r="I13057" s="4" t="s">
        <v>38917</v>
      </c>
      <c r="J13057" s="2">
        <v>44219</v>
      </c>
      <c r="K13057" s="1" t="s">
        <v>59839</v>
      </c>
      <c r="L13057" s="1" t="s">
        <v>16</v>
      </c>
      <c r="M13057" s="1" t="s">
        <v>297</v>
      </c>
    </row>
    <row r="13058" spans="1:13" ht="14.25" hidden="1" customHeight="1" x14ac:dyDescent="0.25">
      <c r="A13058" s="4" t="s">
        <v>59840</v>
      </c>
      <c r="B13058" s="4" t="s">
        <v>30578</v>
      </c>
      <c r="C13058" s="4" t="s">
        <v>35985</v>
      </c>
      <c r="D13058" s="8">
        <v>4</v>
      </c>
      <c r="E13058" s="6">
        <f>_xlfn.XLOOKUP(C13058,Products!$A:$A,Products!$E:$E,0,0)</f>
        <v>368.74</v>
      </c>
      <c r="F13058" s="6">
        <f t="shared" ref="F13058:F13121" si="408">E13058*D13058</f>
        <v>1474.96</v>
      </c>
      <c r="G13058" s="6">
        <v>260.86</v>
      </c>
      <c r="H13058" s="6">
        <f t="shared" ref="H13058:H13121" si="409">G13058-F13058</f>
        <v>-1214.0999999999999</v>
      </c>
      <c r="I13058" s="4" t="s">
        <v>38930</v>
      </c>
      <c r="J13058" s="2">
        <v>45044</v>
      </c>
      <c r="K13058" s="1" t="s">
        <v>59841</v>
      </c>
      <c r="L13058" s="1" t="s">
        <v>254</v>
      </c>
      <c r="M13058" s="1" t="s">
        <v>2368</v>
      </c>
    </row>
    <row r="13059" spans="1:13" ht="14.25" hidden="1" customHeight="1" x14ac:dyDescent="0.25">
      <c r="A13059" s="4" t="s">
        <v>59842</v>
      </c>
      <c r="B13059" s="4" t="s">
        <v>13301</v>
      </c>
      <c r="C13059" s="4" t="s">
        <v>35415</v>
      </c>
      <c r="D13059" s="8">
        <v>4</v>
      </c>
      <c r="E13059" s="6">
        <f>_xlfn.XLOOKUP(C13059,Products!$A:$A,Products!$E:$E,0,0)</f>
        <v>1949.21</v>
      </c>
      <c r="F13059" s="6">
        <f t="shared" si="408"/>
        <v>7796.84</v>
      </c>
      <c r="G13059" s="6">
        <v>2821.03</v>
      </c>
      <c r="H13059" s="6">
        <f t="shared" si="409"/>
        <v>-4975.8099999999995</v>
      </c>
      <c r="I13059" s="4" t="s">
        <v>38924</v>
      </c>
      <c r="J13059" s="2">
        <v>45329</v>
      </c>
      <c r="K13059" s="1" t="s">
        <v>59843</v>
      </c>
      <c r="L13059" s="1" t="s">
        <v>1440</v>
      </c>
      <c r="M13059" s="1" t="s">
        <v>808</v>
      </c>
    </row>
    <row r="13060" spans="1:13" ht="14.25" hidden="1" customHeight="1" x14ac:dyDescent="0.25">
      <c r="A13060" s="4" t="s">
        <v>59844</v>
      </c>
      <c r="B13060" s="4" t="s">
        <v>16739</v>
      </c>
      <c r="C13060" s="4" t="s">
        <v>35989</v>
      </c>
      <c r="D13060" s="8">
        <v>4</v>
      </c>
      <c r="E13060" s="6">
        <f>_xlfn.XLOOKUP(C13060,Products!$A:$A,Products!$E:$E,0,0)</f>
        <v>223.88</v>
      </c>
      <c r="F13060" s="6">
        <f t="shared" si="408"/>
        <v>895.52</v>
      </c>
      <c r="G13060" s="6">
        <v>3118.63</v>
      </c>
      <c r="H13060" s="6">
        <f t="shared" si="409"/>
        <v>2223.11</v>
      </c>
      <c r="I13060" s="4" t="s">
        <v>38938</v>
      </c>
      <c r="J13060" s="2">
        <v>45491</v>
      </c>
      <c r="K13060" s="1" t="s">
        <v>59845</v>
      </c>
      <c r="L13060" s="1" t="s">
        <v>77</v>
      </c>
      <c r="M13060" s="1" t="s">
        <v>1995</v>
      </c>
    </row>
    <row r="13061" spans="1:13" ht="14.25" hidden="1" customHeight="1" x14ac:dyDescent="0.25">
      <c r="A13061" s="4" t="s">
        <v>59846</v>
      </c>
      <c r="B13061" s="4" t="s">
        <v>30747</v>
      </c>
      <c r="C13061" s="4" t="s">
        <v>37259</v>
      </c>
      <c r="D13061" s="8">
        <v>1</v>
      </c>
      <c r="E13061" s="6">
        <f>_xlfn.XLOOKUP(C13061,Products!$A:$A,Products!$E:$E,0,0)</f>
        <v>683.82</v>
      </c>
      <c r="F13061" s="6">
        <f t="shared" si="408"/>
        <v>683.82</v>
      </c>
      <c r="G13061" s="6">
        <v>2268</v>
      </c>
      <c r="H13061" s="6">
        <f t="shared" si="409"/>
        <v>1584.1799999999998</v>
      </c>
      <c r="I13061" s="4" t="s">
        <v>38924</v>
      </c>
      <c r="J13061" s="2">
        <v>44676</v>
      </c>
      <c r="K13061" s="1" t="s">
        <v>2075</v>
      </c>
      <c r="L13061" s="1" t="s">
        <v>578</v>
      </c>
      <c r="M13061" s="1" t="s">
        <v>297</v>
      </c>
    </row>
    <row r="13062" spans="1:13" ht="14.25" hidden="1" customHeight="1" x14ac:dyDescent="0.25">
      <c r="A13062" s="4" t="s">
        <v>59455</v>
      </c>
      <c r="B13062" s="4" t="s">
        <v>24848</v>
      </c>
      <c r="C13062" s="4" t="s">
        <v>38033</v>
      </c>
      <c r="D13062" s="8">
        <v>4</v>
      </c>
      <c r="E13062" s="6">
        <f>_xlfn.XLOOKUP(C13062,Products!$A:$A,Products!$E:$E,0,0)</f>
        <v>263.41000000000003</v>
      </c>
      <c r="F13062" s="6">
        <f t="shared" si="408"/>
        <v>1053.6400000000001</v>
      </c>
      <c r="G13062" s="6">
        <v>1360.89</v>
      </c>
      <c r="H13062" s="6">
        <f t="shared" si="409"/>
        <v>307.25</v>
      </c>
      <c r="I13062" s="4" t="s">
        <v>38938</v>
      </c>
      <c r="J13062" s="2">
        <v>44159</v>
      </c>
      <c r="K13062" s="1" t="s">
        <v>59456</v>
      </c>
      <c r="L13062" s="1" t="s">
        <v>1416</v>
      </c>
      <c r="M13062" s="1" t="s">
        <v>659</v>
      </c>
    </row>
    <row r="13063" spans="1:13" ht="14.25" hidden="1" customHeight="1" x14ac:dyDescent="0.25">
      <c r="A13063" s="4" t="s">
        <v>59849</v>
      </c>
      <c r="B13063" s="4" t="s">
        <v>12151</v>
      </c>
      <c r="C13063" s="4" t="s">
        <v>38732</v>
      </c>
      <c r="D13063" s="8">
        <v>2</v>
      </c>
      <c r="E13063" s="6">
        <f>_xlfn.XLOOKUP(C13063,Products!$A:$A,Products!$E:$E,0,0)</f>
        <v>244.53</v>
      </c>
      <c r="F13063" s="6">
        <f t="shared" si="408"/>
        <v>489.06</v>
      </c>
      <c r="G13063" s="6">
        <v>36.15</v>
      </c>
      <c r="H13063" s="6">
        <f t="shared" si="409"/>
        <v>-452.91</v>
      </c>
      <c r="I13063" s="4" t="s">
        <v>38930</v>
      </c>
      <c r="J13063" s="2">
        <v>44836</v>
      </c>
      <c r="K13063" s="1" t="s">
        <v>4356</v>
      </c>
      <c r="L13063" s="1" t="s">
        <v>263</v>
      </c>
      <c r="M13063" s="1" t="s">
        <v>5239</v>
      </c>
    </row>
    <row r="13064" spans="1:13" ht="14.25" hidden="1" customHeight="1" x14ac:dyDescent="0.25">
      <c r="A13064" s="4" t="s">
        <v>59850</v>
      </c>
      <c r="B13064" s="4" t="s">
        <v>1819</v>
      </c>
      <c r="C13064" s="4" t="s">
        <v>36386</v>
      </c>
      <c r="D13064" s="8">
        <v>4</v>
      </c>
      <c r="E13064" s="6">
        <f>_xlfn.XLOOKUP(C13064,Products!$A:$A,Products!$E:$E,0,0)</f>
        <v>1600.07</v>
      </c>
      <c r="F13064" s="6">
        <f t="shared" si="408"/>
        <v>6400.28</v>
      </c>
      <c r="G13064" s="6">
        <v>3221.57</v>
      </c>
      <c r="H13064" s="6">
        <f t="shared" si="409"/>
        <v>-3178.7099999999996</v>
      </c>
      <c r="I13064" s="4" t="s">
        <v>38924</v>
      </c>
      <c r="J13064" s="2">
        <v>44850</v>
      </c>
      <c r="K13064" s="1" t="s">
        <v>59851</v>
      </c>
      <c r="L13064" s="1" t="s">
        <v>337</v>
      </c>
      <c r="M13064" s="1" t="s">
        <v>579</v>
      </c>
    </row>
    <row r="13065" spans="1:13" ht="14.25" hidden="1" customHeight="1" x14ac:dyDescent="0.25">
      <c r="A13065" s="4" t="s">
        <v>59852</v>
      </c>
      <c r="B13065" s="4" t="s">
        <v>4380</v>
      </c>
      <c r="C13065" s="4" t="s">
        <v>35760</v>
      </c>
      <c r="D13065" s="8">
        <v>3</v>
      </c>
      <c r="E13065" s="6">
        <f>_xlfn.XLOOKUP(C13065,Products!$A:$A,Products!$E:$E,0,0)</f>
        <v>1492.7</v>
      </c>
      <c r="F13065" s="6">
        <f t="shared" si="408"/>
        <v>4478.1000000000004</v>
      </c>
      <c r="G13065" s="6">
        <v>2398.4499999999998</v>
      </c>
      <c r="H13065" s="6">
        <f t="shared" si="409"/>
        <v>-2079.6500000000005</v>
      </c>
      <c r="I13065" s="4" t="s">
        <v>38930</v>
      </c>
      <c r="J13065" s="2">
        <v>44738</v>
      </c>
      <c r="K13065" s="1" t="s">
        <v>11754</v>
      </c>
      <c r="L13065" s="1" t="s">
        <v>539</v>
      </c>
      <c r="M13065" s="1" t="s">
        <v>3960</v>
      </c>
    </row>
    <row r="13066" spans="1:13" ht="14.25" hidden="1" customHeight="1" x14ac:dyDescent="0.25">
      <c r="A13066" s="4" t="s">
        <v>59853</v>
      </c>
      <c r="B13066" s="4" t="s">
        <v>29538</v>
      </c>
      <c r="C13066" s="4" t="s">
        <v>35821</v>
      </c>
      <c r="D13066" s="8">
        <v>4</v>
      </c>
      <c r="E13066" s="6">
        <f>_xlfn.XLOOKUP(C13066,Products!$A:$A,Products!$E:$E,0,0)</f>
        <v>231.02</v>
      </c>
      <c r="F13066" s="6">
        <f t="shared" si="408"/>
        <v>924.08</v>
      </c>
      <c r="G13066" s="6">
        <v>2725</v>
      </c>
      <c r="H13066" s="6">
        <f t="shared" si="409"/>
        <v>1800.92</v>
      </c>
      <c r="I13066" s="4" t="s">
        <v>38919</v>
      </c>
      <c r="J13066" s="2">
        <v>45110</v>
      </c>
      <c r="K13066" s="1" t="s">
        <v>59854</v>
      </c>
      <c r="L13066" s="1" t="s">
        <v>254</v>
      </c>
      <c r="M13066" s="1" t="s">
        <v>12409</v>
      </c>
    </row>
    <row r="13067" spans="1:13" ht="14.25" hidden="1" customHeight="1" x14ac:dyDescent="0.25">
      <c r="A13067" s="4" t="s">
        <v>39932</v>
      </c>
      <c r="B13067" s="4" t="s">
        <v>15591</v>
      </c>
      <c r="C13067" s="4" t="s">
        <v>37133</v>
      </c>
      <c r="D13067" s="8">
        <v>5</v>
      </c>
      <c r="E13067" s="6">
        <f>_xlfn.XLOOKUP(C13067,Products!$A:$A,Products!$E:$E,0,0)</f>
        <v>1412.07</v>
      </c>
      <c r="F13067" s="6">
        <f t="shared" si="408"/>
        <v>7060.3499999999995</v>
      </c>
      <c r="G13067" s="6">
        <v>4306.08</v>
      </c>
      <c r="H13067" s="6">
        <f t="shared" si="409"/>
        <v>-2754.2699999999995</v>
      </c>
      <c r="I13067" s="4" t="s">
        <v>38917</v>
      </c>
      <c r="J13067" s="2">
        <v>44160</v>
      </c>
      <c r="K13067" s="1" t="s">
        <v>39933</v>
      </c>
      <c r="L13067" s="1" t="s">
        <v>185</v>
      </c>
      <c r="M13067" s="1" t="s">
        <v>1795</v>
      </c>
    </row>
    <row r="13068" spans="1:13" ht="14.25" hidden="1" customHeight="1" x14ac:dyDescent="0.25">
      <c r="A13068" s="4" t="s">
        <v>59857</v>
      </c>
      <c r="B13068" s="4" t="s">
        <v>17018</v>
      </c>
      <c r="C13068" s="4" t="s">
        <v>35998</v>
      </c>
      <c r="D13068" s="8">
        <v>3</v>
      </c>
      <c r="E13068" s="6">
        <f>_xlfn.XLOOKUP(C13068,Products!$A:$A,Products!$E:$E,0,0)</f>
        <v>1807.97</v>
      </c>
      <c r="F13068" s="6">
        <f t="shared" si="408"/>
        <v>5423.91</v>
      </c>
      <c r="G13068" s="6">
        <v>1740.24</v>
      </c>
      <c r="H13068" s="6">
        <f t="shared" si="409"/>
        <v>-3683.67</v>
      </c>
      <c r="I13068" s="4" t="s">
        <v>38938</v>
      </c>
      <c r="J13068" s="2">
        <v>44235</v>
      </c>
      <c r="K13068" s="1" t="s">
        <v>59858</v>
      </c>
      <c r="L13068" s="1" t="s">
        <v>1644</v>
      </c>
      <c r="M13068" s="1" t="s">
        <v>1061</v>
      </c>
    </row>
    <row r="13069" spans="1:13" ht="14.25" hidden="1" customHeight="1" x14ac:dyDescent="0.25">
      <c r="A13069" s="4" t="s">
        <v>59859</v>
      </c>
      <c r="B13069" s="4" t="s">
        <v>17873</v>
      </c>
      <c r="C13069" s="4" t="s">
        <v>35163</v>
      </c>
      <c r="D13069" s="8">
        <v>4</v>
      </c>
      <c r="E13069" s="6">
        <f>_xlfn.XLOOKUP(C13069,Products!$A:$A,Products!$E:$E,0,0)</f>
        <v>607.86</v>
      </c>
      <c r="F13069" s="6">
        <f t="shared" si="408"/>
        <v>2431.44</v>
      </c>
      <c r="G13069" s="6">
        <v>2473.59</v>
      </c>
      <c r="H13069" s="6">
        <f t="shared" si="409"/>
        <v>42.150000000000091</v>
      </c>
      <c r="I13069" s="4" t="s">
        <v>38938</v>
      </c>
      <c r="J13069" s="2">
        <v>44268</v>
      </c>
      <c r="K13069" s="1" t="s">
        <v>15243</v>
      </c>
      <c r="L13069" s="1" t="s">
        <v>16</v>
      </c>
      <c r="M13069" s="1" t="s">
        <v>1593</v>
      </c>
    </row>
    <row r="13070" spans="1:13" ht="14.25" hidden="1" customHeight="1" x14ac:dyDescent="0.25">
      <c r="A13070" s="4" t="s">
        <v>41347</v>
      </c>
      <c r="B13070" s="4" t="s">
        <v>12553</v>
      </c>
      <c r="C13070" s="4" t="s">
        <v>36045</v>
      </c>
      <c r="D13070" s="8">
        <v>4</v>
      </c>
      <c r="E13070" s="6">
        <f>_xlfn.XLOOKUP(C13070,Products!$A:$A,Products!$E:$E,0,0)</f>
        <v>82.6</v>
      </c>
      <c r="F13070" s="6">
        <f t="shared" si="408"/>
        <v>330.4</v>
      </c>
      <c r="G13070" s="6">
        <v>2771.26</v>
      </c>
      <c r="H13070" s="6">
        <f t="shared" si="409"/>
        <v>2440.86</v>
      </c>
      <c r="I13070" s="4" t="s">
        <v>38924</v>
      </c>
      <c r="J13070" s="2">
        <v>44160</v>
      </c>
      <c r="K13070" s="1" t="s">
        <v>41348</v>
      </c>
      <c r="L13070" s="1" t="s">
        <v>451</v>
      </c>
      <c r="M13070" s="1" t="s">
        <v>611</v>
      </c>
    </row>
    <row r="13071" spans="1:13" ht="14.25" hidden="1" customHeight="1" x14ac:dyDescent="0.25">
      <c r="A13071" s="4" t="s">
        <v>59861</v>
      </c>
      <c r="B13071" s="4" t="s">
        <v>143</v>
      </c>
      <c r="C13071" s="4" t="s">
        <v>36347</v>
      </c>
      <c r="D13071" s="8">
        <v>1</v>
      </c>
      <c r="E13071" s="6">
        <f>_xlfn.XLOOKUP(C13071,Products!$A:$A,Products!$E:$E,0,0)</f>
        <v>398.09</v>
      </c>
      <c r="F13071" s="6">
        <f t="shared" si="408"/>
        <v>398.09</v>
      </c>
      <c r="G13071" s="6">
        <v>4604.1899999999996</v>
      </c>
      <c r="H13071" s="6">
        <f t="shared" si="409"/>
        <v>4206.0999999999995</v>
      </c>
      <c r="I13071" s="4" t="s">
        <v>38924</v>
      </c>
      <c r="J13071" s="2">
        <v>45339</v>
      </c>
      <c r="K13071" s="1" t="s">
        <v>59862</v>
      </c>
      <c r="L13071" s="1" t="s">
        <v>1440</v>
      </c>
      <c r="M13071" s="1" t="s">
        <v>1243</v>
      </c>
    </row>
    <row r="13072" spans="1:13" ht="14.25" hidden="1" customHeight="1" x14ac:dyDescent="0.25">
      <c r="A13072" s="4" t="s">
        <v>59863</v>
      </c>
      <c r="B13072" s="4" t="s">
        <v>9460</v>
      </c>
      <c r="C13072" s="4" t="s">
        <v>37735</v>
      </c>
      <c r="D13072" s="8">
        <v>4</v>
      </c>
      <c r="E13072" s="6">
        <f>_xlfn.XLOOKUP(C13072,Products!$A:$A,Products!$E:$E,0,0)</f>
        <v>424.81</v>
      </c>
      <c r="F13072" s="6">
        <f t="shared" si="408"/>
        <v>1699.24</v>
      </c>
      <c r="G13072" s="6">
        <v>1048.3900000000001</v>
      </c>
      <c r="H13072" s="6">
        <f t="shared" si="409"/>
        <v>-650.84999999999991</v>
      </c>
      <c r="I13072" s="4" t="s">
        <v>38938</v>
      </c>
      <c r="J13072" s="2">
        <v>44539</v>
      </c>
      <c r="K13072" s="1" t="s">
        <v>59864</v>
      </c>
      <c r="L13072" s="1" t="s">
        <v>69</v>
      </c>
      <c r="M13072" s="1" t="s">
        <v>933</v>
      </c>
    </row>
    <row r="13073" spans="1:13" ht="14.25" hidden="1" customHeight="1" x14ac:dyDescent="0.25">
      <c r="A13073" s="4" t="s">
        <v>59865</v>
      </c>
      <c r="B13073" s="4" t="s">
        <v>20864</v>
      </c>
      <c r="C13073" s="4" t="s">
        <v>35051</v>
      </c>
      <c r="D13073" s="8">
        <v>4</v>
      </c>
      <c r="E13073" s="6">
        <f>_xlfn.XLOOKUP(C13073,Products!$A:$A,Products!$E:$E,0,0)</f>
        <v>1462.55</v>
      </c>
      <c r="F13073" s="6">
        <f t="shared" si="408"/>
        <v>5850.2</v>
      </c>
      <c r="G13073" s="6">
        <v>582</v>
      </c>
      <c r="H13073" s="6">
        <f t="shared" si="409"/>
        <v>-5268.2</v>
      </c>
      <c r="I13073" s="4" t="s">
        <v>38917</v>
      </c>
      <c r="J13073" s="2">
        <v>45470</v>
      </c>
      <c r="K13073" s="1" t="s">
        <v>59866</v>
      </c>
      <c r="L13073" s="1" t="s">
        <v>578</v>
      </c>
      <c r="M13073" s="1" t="s">
        <v>619</v>
      </c>
    </row>
    <row r="13074" spans="1:13" ht="14.25" hidden="1" customHeight="1" x14ac:dyDescent="0.25">
      <c r="A13074" s="4" t="s">
        <v>59867</v>
      </c>
      <c r="B13074" s="4" t="s">
        <v>9072</v>
      </c>
      <c r="C13074" s="4" t="s">
        <v>38512</v>
      </c>
      <c r="D13074" s="8">
        <v>3</v>
      </c>
      <c r="E13074" s="6">
        <f>_xlfn.XLOOKUP(C13074,Products!$A:$A,Products!$E:$E,0,0)</f>
        <v>1355.74</v>
      </c>
      <c r="F13074" s="6">
        <f t="shared" si="408"/>
        <v>4067.2200000000003</v>
      </c>
      <c r="G13074" s="6">
        <v>3234.7</v>
      </c>
      <c r="H13074" s="6">
        <f t="shared" si="409"/>
        <v>-832.52000000000044</v>
      </c>
      <c r="I13074" s="4" t="s">
        <v>38924</v>
      </c>
      <c r="J13074" s="2">
        <v>44778</v>
      </c>
      <c r="K13074" s="1" t="s">
        <v>7132</v>
      </c>
      <c r="L13074" s="1" t="s">
        <v>426</v>
      </c>
      <c r="M13074" s="1" t="s">
        <v>2368</v>
      </c>
    </row>
    <row r="13075" spans="1:13" ht="14.25" hidden="1" customHeight="1" x14ac:dyDescent="0.25">
      <c r="A13075" s="4" t="s">
        <v>59868</v>
      </c>
      <c r="B13075" s="4" t="s">
        <v>31604</v>
      </c>
      <c r="C13075" s="4" t="s">
        <v>38091</v>
      </c>
      <c r="D13075" s="8">
        <v>1</v>
      </c>
      <c r="E13075" s="6">
        <f>_xlfn.XLOOKUP(C13075,Products!$A:$A,Products!$E:$E,0,0)</f>
        <v>228.02</v>
      </c>
      <c r="F13075" s="6">
        <f t="shared" si="408"/>
        <v>228.02</v>
      </c>
      <c r="G13075" s="6">
        <v>2069.4</v>
      </c>
      <c r="H13075" s="6">
        <f t="shared" si="409"/>
        <v>1841.38</v>
      </c>
      <c r="I13075" s="4" t="s">
        <v>38938</v>
      </c>
      <c r="J13075" s="2">
        <v>44927</v>
      </c>
      <c r="K13075" s="1" t="s">
        <v>40674</v>
      </c>
      <c r="L13075" s="1" t="s">
        <v>280</v>
      </c>
      <c r="M13075" s="1" t="s">
        <v>26</v>
      </c>
    </row>
    <row r="13076" spans="1:13" ht="14.25" hidden="1" customHeight="1" x14ac:dyDescent="0.25">
      <c r="A13076" s="4" t="s">
        <v>47470</v>
      </c>
      <c r="B13076" s="4" t="s">
        <v>15435</v>
      </c>
      <c r="C13076" s="4" t="s">
        <v>38015</v>
      </c>
      <c r="D13076" s="8">
        <v>3</v>
      </c>
      <c r="E13076" s="6">
        <f>_xlfn.XLOOKUP(C13076,Products!$A:$A,Products!$E:$E,0,0)</f>
        <v>1908.98</v>
      </c>
      <c r="F13076" s="6">
        <f t="shared" si="408"/>
        <v>5726.9400000000005</v>
      </c>
      <c r="G13076" s="6">
        <v>1849.74</v>
      </c>
      <c r="H13076" s="6">
        <f t="shared" si="409"/>
        <v>-3877.2000000000007</v>
      </c>
      <c r="I13076" s="4" t="s">
        <v>38930</v>
      </c>
      <c r="J13076" s="2">
        <v>44160</v>
      </c>
      <c r="K13076" s="1" t="s">
        <v>42912</v>
      </c>
      <c r="L13076" s="1" t="s">
        <v>51</v>
      </c>
      <c r="M13076" s="1" t="s">
        <v>1053</v>
      </c>
    </row>
    <row r="13077" spans="1:13" ht="14.25" hidden="1" customHeight="1" x14ac:dyDescent="0.25">
      <c r="A13077" s="4" t="s">
        <v>48285</v>
      </c>
      <c r="B13077" s="4" t="s">
        <v>27376</v>
      </c>
      <c r="C13077" s="4" t="s">
        <v>37689</v>
      </c>
      <c r="D13077" s="8">
        <v>3</v>
      </c>
      <c r="E13077" s="6">
        <f>_xlfn.XLOOKUP(C13077,Products!$A:$A,Products!$E:$E,0,0)</f>
        <v>1152.3499999999999</v>
      </c>
      <c r="F13077" s="6">
        <f t="shared" si="408"/>
        <v>3457.0499999999997</v>
      </c>
      <c r="G13077" s="6">
        <v>2859.24</v>
      </c>
      <c r="H13077" s="6">
        <f t="shared" si="409"/>
        <v>-597.80999999999995</v>
      </c>
      <c r="I13077" s="4" t="s">
        <v>38930</v>
      </c>
      <c r="J13077" s="2">
        <v>44160</v>
      </c>
      <c r="K13077" s="1" t="s">
        <v>45096</v>
      </c>
      <c r="L13077" s="1" t="s">
        <v>219</v>
      </c>
      <c r="M13077" s="1" t="s">
        <v>264</v>
      </c>
    </row>
    <row r="13078" spans="1:13" ht="14.25" customHeight="1" x14ac:dyDescent="0.25">
      <c r="A13078" s="4" t="s">
        <v>59760</v>
      </c>
      <c r="B13078" s="4" t="s">
        <v>25732</v>
      </c>
      <c r="C13078" s="4" t="s">
        <v>37339</v>
      </c>
      <c r="D13078" s="8">
        <v>2</v>
      </c>
      <c r="E13078" s="17">
        <f>_xlfn.XLOOKUP(C13078,Products!$A:$A,Products!$E:$E,0,0)</f>
        <v>659.71</v>
      </c>
      <c r="F13078" s="6">
        <f t="shared" si="408"/>
        <v>1319.42</v>
      </c>
      <c r="G13078" s="6">
        <v>847.71</v>
      </c>
      <c r="H13078" s="6">
        <f t="shared" si="409"/>
        <v>-471.71000000000004</v>
      </c>
      <c r="I13078" s="4" t="s">
        <v>38919</v>
      </c>
      <c r="J13078" s="2">
        <v>45669</v>
      </c>
      <c r="K13078" s="1" t="s">
        <v>59761</v>
      </c>
      <c r="L13078" s="1" t="s">
        <v>16</v>
      </c>
      <c r="M13078" s="1" t="s">
        <v>43</v>
      </c>
    </row>
    <row r="13079" spans="1:13" ht="14.25" hidden="1" customHeight="1" x14ac:dyDescent="0.25">
      <c r="A13079" s="4" t="s">
        <v>59873</v>
      </c>
      <c r="B13079" s="4" t="s">
        <v>8944</v>
      </c>
      <c r="C13079" s="4" t="s">
        <v>37885</v>
      </c>
      <c r="D13079" s="8">
        <v>5</v>
      </c>
      <c r="E13079" s="6">
        <f>_xlfn.XLOOKUP(C13079,Products!$A:$A,Products!$E:$E,0,0)</f>
        <v>1535.68</v>
      </c>
      <c r="F13079" s="6">
        <f t="shared" si="408"/>
        <v>7678.4000000000005</v>
      </c>
      <c r="G13079" s="6">
        <v>2973.81</v>
      </c>
      <c r="H13079" s="6">
        <f t="shared" si="409"/>
        <v>-4704.59</v>
      </c>
      <c r="I13079" s="4" t="s">
        <v>38924</v>
      </c>
      <c r="J13079" s="2">
        <v>44739</v>
      </c>
      <c r="K13079" s="1" t="s">
        <v>15264</v>
      </c>
      <c r="L13079" s="1" t="s">
        <v>730</v>
      </c>
      <c r="M13079" s="1" t="s">
        <v>1061</v>
      </c>
    </row>
    <row r="13080" spans="1:13" ht="14.25" hidden="1" customHeight="1" x14ac:dyDescent="0.25">
      <c r="A13080" s="4" t="s">
        <v>59874</v>
      </c>
      <c r="B13080" s="4" t="s">
        <v>31764</v>
      </c>
      <c r="C13080" s="4" t="s">
        <v>37348</v>
      </c>
      <c r="D13080" s="8">
        <v>4</v>
      </c>
      <c r="E13080" s="6">
        <f>_xlfn.XLOOKUP(C13080,Products!$A:$A,Products!$E:$E,0,0)</f>
        <v>146</v>
      </c>
      <c r="F13080" s="6">
        <f t="shared" si="408"/>
        <v>584</v>
      </c>
      <c r="G13080" s="6">
        <v>142.29</v>
      </c>
      <c r="H13080" s="6">
        <f t="shared" si="409"/>
        <v>-441.71000000000004</v>
      </c>
      <c r="I13080" s="4" t="s">
        <v>38924</v>
      </c>
      <c r="J13080" s="2">
        <v>45060</v>
      </c>
      <c r="K13080" s="1" t="s">
        <v>1629</v>
      </c>
      <c r="L13080" s="1" t="s">
        <v>337</v>
      </c>
      <c r="M13080" s="1" t="s">
        <v>2779</v>
      </c>
    </row>
    <row r="13081" spans="1:13" ht="14.25" customHeight="1" x14ac:dyDescent="0.25">
      <c r="A13081" s="4" t="s">
        <v>62419</v>
      </c>
      <c r="B13081" s="4" t="s">
        <v>15245</v>
      </c>
      <c r="C13081" s="4" t="s">
        <v>36195</v>
      </c>
      <c r="D13081" s="8">
        <v>2</v>
      </c>
      <c r="E13081" s="17">
        <f>_xlfn.XLOOKUP(C13081,Products!$A:$A,Products!$E:$E,0,0)</f>
        <v>1256.75</v>
      </c>
      <c r="F13081" s="6">
        <f t="shared" si="408"/>
        <v>2513.5</v>
      </c>
      <c r="G13081" s="6">
        <v>2712.41</v>
      </c>
      <c r="H13081" s="6">
        <f t="shared" si="409"/>
        <v>198.90999999999985</v>
      </c>
      <c r="I13081" s="4" t="s">
        <v>38919</v>
      </c>
      <c r="J13081" s="2">
        <v>45669</v>
      </c>
      <c r="K13081" s="1" t="s">
        <v>62420</v>
      </c>
      <c r="L13081" s="1" t="s">
        <v>610</v>
      </c>
      <c r="M13081" s="1" t="s">
        <v>2642</v>
      </c>
    </row>
    <row r="13082" spans="1:13" ht="14.25" hidden="1" customHeight="1" x14ac:dyDescent="0.25">
      <c r="A13082" s="4" t="s">
        <v>59877</v>
      </c>
      <c r="B13082" s="4" t="s">
        <v>15695</v>
      </c>
      <c r="C13082" s="4" t="s">
        <v>35226</v>
      </c>
      <c r="D13082" s="8">
        <v>2</v>
      </c>
      <c r="E13082" s="6">
        <f>_xlfn.XLOOKUP(C13082,Products!$A:$A,Products!$E:$E,0,0)</f>
        <v>36.08</v>
      </c>
      <c r="F13082" s="6">
        <f t="shared" si="408"/>
        <v>72.16</v>
      </c>
      <c r="G13082" s="6">
        <v>3616.87</v>
      </c>
      <c r="H13082" s="6">
        <f t="shared" si="409"/>
        <v>3544.71</v>
      </c>
      <c r="I13082" s="4" t="s">
        <v>38930</v>
      </c>
      <c r="J13082" s="2">
        <v>44814</v>
      </c>
      <c r="K13082" s="1" t="s">
        <v>59878</v>
      </c>
      <c r="L13082" s="1" t="s">
        <v>185</v>
      </c>
      <c r="M13082" s="1" t="s">
        <v>738</v>
      </c>
    </row>
    <row r="13083" spans="1:13" ht="14.25" hidden="1" customHeight="1" x14ac:dyDescent="0.25">
      <c r="A13083" s="4" t="s">
        <v>59879</v>
      </c>
      <c r="B13083" s="4" t="s">
        <v>13340</v>
      </c>
      <c r="C13083" s="4" t="s">
        <v>38635</v>
      </c>
      <c r="D13083" s="8">
        <v>2</v>
      </c>
      <c r="E13083" s="6">
        <f>_xlfn.XLOOKUP(C13083,Products!$A:$A,Products!$E:$E,0,0)</f>
        <v>998.23</v>
      </c>
      <c r="F13083" s="6">
        <f t="shared" si="408"/>
        <v>1996.46</v>
      </c>
      <c r="G13083" s="6">
        <v>4619.8100000000004</v>
      </c>
      <c r="H13083" s="6">
        <f t="shared" si="409"/>
        <v>2623.3500000000004</v>
      </c>
      <c r="I13083" s="4" t="s">
        <v>38924</v>
      </c>
      <c r="J13083" s="2">
        <v>45110</v>
      </c>
      <c r="K13083" s="1" t="s">
        <v>59880</v>
      </c>
      <c r="L13083" s="1" t="s">
        <v>16</v>
      </c>
      <c r="M13083" s="1" t="s">
        <v>4454</v>
      </c>
    </row>
    <row r="13084" spans="1:13" ht="14.25" hidden="1" customHeight="1" x14ac:dyDescent="0.25">
      <c r="A13084" s="4" t="s">
        <v>59881</v>
      </c>
      <c r="B13084" s="4" t="s">
        <v>7169</v>
      </c>
      <c r="C13084" s="4" t="s">
        <v>35305</v>
      </c>
      <c r="D13084" s="8">
        <v>4</v>
      </c>
      <c r="E13084" s="6">
        <f>_xlfn.XLOOKUP(C13084,Products!$A:$A,Products!$E:$E,0,0)</f>
        <v>600.09</v>
      </c>
      <c r="F13084" s="6">
        <f t="shared" si="408"/>
        <v>2400.36</v>
      </c>
      <c r="G13084" s="6">
        <v>2633.91</v>
      </c>
      <c r="H13084" s="6">
        <f t="shared" si="409"/>
        <v>233.54999999999973</v>
      </c>
      <c r="I13084" s="4" t="s">
        <v>38938</v>
      </c>
      <c r="J13084" s="2">
        <v>44599</v>
      </c>
      <c r="K13084" s="1" t="s">
        <v>59882</v>
      </c>
      <c r="L13084" s="1" t="s">
        <v>587</v>
      </c>
      <c r="M13084" s="1" t="s">
        <v>627</v>
      </c>
    </row>
    <row r="13085" spans="1:13" ht="14.25" hidden="1" customHeight="1" x14ac:dyDescent="0.25">
      <c r="A13085" s="4" t="s">
        <v>59883</v>
      </c>
      <c r="B13085" s="4" t="s">
        <v>13150</v>
      </c>
      <c r="C13085" s="4" t="s">
        <v>37923</v>
      </c>
      <c r="D13085" s="8">
        <v>3</v>
      </c>
      <c r="E13085" s="6">
        <f>_xlfn.XLOOKUP(C13085,Products!$A:$A,Products!$E:$E,0,0)</f>
        <v>371.14</v>
      </c>
      <c r="F13085" s="6">
        <f t="shared" si="408"/>
        <v>1113.42</v>
      </c>
      <c r="G13085" s="6">
        <v>1624.78</v>
      </c>
      <c r="H13085" s="6">
        <f t="shared" si="409"/>
        <v>511.3599999999999</v>
      </c>
      <c r="I13085" s="4" t="s">
        <v>38917</v>
      </c>
      <c r="J13085" s="2">
        <v>45103</v>
      </c>
      <c r="K13085" s="1" t="s">
        <v>59884</v>
      </c>
      <c r="L13085" s="1" t="s">
        <v>25</v>
      </c>
      <c r="M13085" s="1" t="s">
        <v>1825</v>
      </c>
    </row>
    <row r="13086" spans="1:13" ht="14.25" hidden="1" customHeight="1" x14ac:dyDescent="0.25">
      <c r="A13086" s="4" t="s">
        <v>59885</v>
      </c>
      <c r="B13086" s="4" t="s">
        <v>2415</v>
      </c>
      <c r="C13086" s="4" t="s">
        <v>38560</v>
      </c>
      <c r="D13086" s="8">
        <v>3</v>
      </c>
      <c r="E13086" s="6">
        <f>_xlfn.XLOOKUP(C13086,Products!$A:$A,Products!$E:$E,0,0)</f>
        <v>976.45</v>
      </c>
      <c r="F13086" s="6">
        <f t="shared" si="408"/>
        <v>2929.3500000000004</v>
      </c>
      <c r="G13086" s="6">
        <v>2430.39</v>
      </c>
      <c r="H13086" s="6">
        <f t="shared" si="409"/>
        <v>-498.96000000000049</v>
      </c>
      <c r="I13086" s="4" t="s">
        <v>38917</v>
      </c>
      <c r="J13086" s="2">
        <v>45163</v>
      </c>
      <c r="K13086" s="1" t="s">
        <v>42698</v>
      </c>
      <c r="L13086" s="1" t="s">
        <v>539</v>
      </c>
      <c r="M13086" s="1" t="s">
        <v>579</v>
      </c>
    </row>
    <row r="13087" spans="1:13" ht="14.25" hidden="1" customHeight="1" x14ac:dyDescent="0.25">
      <c r="A13087" s="4" t="s">
        <v>59886</v>
      </c>
      <c r="B13087" s="4" t="s">
        <v>13863</v>
      </c>
      <c r="C13087" s="4" t="s">
        <v>36948</v>
      </c>
      <c r="D13087" s="8">
        <v>3</v>
      </c>
      <c r="E13087" s="6">
        <f>_xlfn.XLOOKUP(C13087,Products!$A:$A,Products!$E:$E,0,0)</f>
        <v>1969.02</v>
      </c>
      <c r="F13087" s="6">
        <f t="shared" si="408"/>
        <v>5907.0599999999995</v>
      </c>
      <c r="G13087" s="6">
        <v>3823.21</v>
      </c>
      <c r="H13087" s="6">
        <f t="shared" si="409"/>
        <v>-2083.8499999999995</v>
      </c>
      <c r="I13087" s="4" t="s">
        <v>38919</v>
      </c>
      <c r="J13087" s="2">
        <v>45199</v>
      </c>
      <c r="K13087" s="1" t="s">
        <v>20287</v>
      </c>
      <c r="L13087" s="1" t="s">
        <v>337</v>
      </c>
      <c r="M13087" s="1" t="s">
        <v>2801</v>
      </c>
    </row>
    <row r="13088" spans="1:13" ht="14.25" hidden="1" customHeight="1" x14ac:dyDescent="0.25">
      <c r="A13088" s="4" t="s">
        <v>59887</v>
      </c>
      <c r="B13088" s="4" t="s">
        <v>21288</v>
      </c>
      <c r="C13088" s="4" t="s">
        <v>37489</v>
      </c>
      <c r="D13088" s="8">
        <v>4</v>
      </c>
      <c r="E13088" s="6">
        <f>_xlfn.XLOOKUP(C13088,Products!$A:$A,Products!$E:$E,0,0)</f>
        <v>101.9</v>
      </c>
      <c r="F13088" s="6">
        <f t="shared" si="408"/>
        <v>407.6</v>
      </c>
      <c r="G13088" s="6">
        <v>2863.04</v>
      </c>
      <c r="H13088" s="6">
        <f t="shared" si="409"/>
        <v>2455.44</v>
      </c>
      <c r="I13088" s="4" t="s">
        <v>38917</v>
      </c>
      <c r="J13088" s="2">
        <v>44858</v>
      </c>
      <c r="K13088" s="1" t="s">
        <v>37445</v>
      </c>
      <c r="L13088" s="1" t="s">
        <v>219</v>
      </c>
      <c r="M13088" s="1" t="s">
        <v>4553</v>
      </c>
    </row>
    <row r="13089" spans="1:13" ht="14.25" hidden="1" customHeight="1" x14ac:dyDescent="0.25">
      <c r="A13089" s="4" t="s">
        <v>59888</v>
      </c>
      <c r="B13089" s="4" t="s">
        <v>10470</v>
      </c>
      <c r="C13089" s="4" t="s">
        <v>38231</v>
      </c>
      <c r="D13089" s="8">
        <v>2</v>
      </c>
      <c r="E13089" s="6">
        <f>_xlfn.XLOOKUP(C13089,Products!$A:$A,Products!$E:$E,0,0)</f>
        <v>342.32</v>
      </c>
      <c r="F13089" s="6">
        <f t="shared" si="408"/>
        <v>684.64</v>
      </c>
      <c r="G13089" s="6">
        <v>2874.05</v>
      </c>
      <c r="H13089" s="6">
        <f t="shared" si="409"/>
        <v>2189.4100000000003</v>
      </c>
      <c r="I13089" s="4" t="s">
        <v>38938</v>
      </c>
      <c r="J13089" s="2">
        <v>44710</v>
      </c>
      <c r="K13089" s="1" t="s">
        <v>3424</v>
      </c>
      <c r="L13089" s="1" t="s">
        <v>122</v>
      </c>
      <c r="M13089" s="1" t="s">
        <v>238</v>
      </c>
    </row>
    <row r="13090" spans="1:13" ht="14.25" hidden="1" customHeight="1" x14ac:dyDescent="0.25">
      <c r="A13090" s="4" t="s">
        <v>51721</v>
      </c>
      <c r="B13090" s="4" t="s">
        <v>20547</v>
      </c>
      <c r="C13090" s="4" t="s">
        <v>38595</v>
      </c>
      <c r="D13090" s="8">
        <v>1</v>
      </c>
      <c r="E13090" s="6">
        <f>_xlfn.XLOOKUP(C13090,Products!$A:$A,Products!$E:$E,0,0)</f>
        <v>1724.43</v>
      </c>
      <c r="F13090" s="6">
        <f t="shared" si="408"/>
        <v>1724.43</v>
      </c>
      <c r="G13090" s="6">
        <v>3755.01</v>
      </c>
      <c r="H13090" s="6">
        <f t="shared" si="409"/>
        <v>2030.5800000000002</v>
      </c>
      <c r="I13090" s="4" t="s">
        <v>38917</v>
      </c>
      <c r="J13090" s="2">
        <v>44160</v>
      </c>
      <c r="K13090" s="1" t="s">
        <v>41326</v>
      </c>
      <c r="L13090" s="1" t="s">
        <v>185</v>
      </c>
      <c r="M13090" s="1" t="s">
        <v>3145</v>
      </c>
    </row>
    <row r="13091" spans="1:13" ht="14.25" hidden="1" customHeight="1" x14ac:dyDescent="0.25">
      <c r="A13091" s="4" t="s">
        <v>59891</v>
      </c>
      <c r="B13091" s="4" t="s">
        <v>17819</v>
      </c>
      <c r="C13091" s="4" t="s">
        <v>37861</v>
      </c>
      <c r="D13091" s="8">
        <v>3</v>
      </c>
      <c r="E13091" s="6">
        <f>_xlfn.XLOOKUP(C13091,Products!$A:$A,Products!$E:$E,0,0)</f>
        <v>1366.18</v>
      </c>
      <c r="F13091" s="6">
        <f t="shared" si="408"/>
        <v>4098.54</v>
      </c>
      <c r="G13091" s="6">
        <v>3172.91</v>
      </c>
      <c r="H13091" s="6">
        <f t="shared" si="409"/>
        <v>-925.63000000000011</v>
      </c>
      <c r="I13091" s="4" t="s">
        <v>38919</v>
      </c>
      <c r="J13091" s="2">
        <v>44354</v>
      </c>
      <c r="K13091" s="1" t="s">
        <v>39194</v>
      </c>
      <c r="L13091" s="1" t="s">
        <v>219</v>
      </c>
      <c r="M13091" s="1" t="s">
        <v>3826</v>
      </c>
    </row>
    <row r="13092" spans="1:13" ht="14.25" hidden="1" customHeight="1" x14ac:dyDescent="0.25">
      <c r="A13092" s="4" t="s">
        <v>59892</v>
      </c>
      <c r="B13092" s="4" t="s">
        <v>25529</v>
      </c>
      <c r="C13092" s="4" t="s">
        <v>37281</v>
      </c>
      <c r="D13092" s="8">
        <v>2</v>
      </c>
      <c r="E13092" s="6">
        <f>_xlfn.XLOOKUP(C13092,Products!$A:$A,Products!$E:$E,0,0)</f>
        <v>421.69</v>
      </c>
      <c r="F13092" s="6">
        <f t="shared" si="408"/>
        <v>843.38</v>
      </c>
      <c r="G13092" s="6">
        <v>1602.82</v>
      </c>
      <c r="H13092" s="6">
        <f t="shared" si="409"/>
        <v>759.43999999999994</v>
      </c>
      <c r="I13092" s="4" t="s">
        <v>38930</v>
      </c>
      <c r="J13092" s="2">
        <v>44716</v>
      </c>
      <c r="K13092" s="1" t="s">
        <v>59893</v>
      </c>
      <c r="L13092" s="1" t="s">
        <v>1408</v>
      </c>
      <c r="M13092" s="1" t="s">
        <v>831</v>
      </c>
    </row>
    <row r="13093" spans="1:13" ht="14.25" hidden="1" customHeight="1" x14ac:dyDescent="0.25">
      <c r="A13093" s="4" t="s">
        <v>59894</v>
      </c>
      <c r="B13093" s="4" t="s">
        <v>10078</v>
      </c>
      <c r="C13093" s="4" t="s">
        <v>36228</v>
      </c>
      <c r="D13093" s="8">
        <v>2</v>
      </c>
      <c r="E13093" s="6">
        <f>_xlfn.XLOOKUP(C13093,Products!$A:$A,Products!$E:$E,0,0)</f>
        <v>1930.28</v>
      </c>
      <c r="F13093" s="6">
        <f t="shared" si="408"/>
        <v>3860.56</v>
      </c>
      <c r="G13093" s="6">
        <v>1977.51</v>
      </c>
      <c r="H13093" s="6">
        <f t="shared" si="409"/>
        <v>-1883.05</v>
      </c>
      <c r="I13093" s="4" t="s">
        <v>38930</v>
      </c>
      <c r="J13093" s="2">
        <v>44523</v>
      </c>
      <c r="K13093" s="1" t="s">
        <v>59895</v>
      </c>
      <c r="L13093" s="1" t="s">
        <v>16</v>
      </c>
      <c r="M13093" s="1" t="s">
        <v>1489</v>
      </c>
    </row>
    <row r="13094" spans="1:13" ht="14.25" hidden="1" customHeight="1" x14ac:dyDescent="0.25">
      <c r="A13094" s="4" t="s">
        <v>59896</v>
      </c>
      <c r="B13094" s="4" t="s">
        <v>11587</v>
      </c>
      <c r="C13094" s="4" t="s">
        <v>34287</v>
      </c>
      <c r="D13094" s="8">
        <v>4</v>
      </c>
      <c r="E13094" s="6">
        <f>_xlfn.XLOOKUP(C13094,Products!$A:$A,Products!$E:$E,0,0)</f>
        <v>441.29</v>
      </c>
      <c r="F13094" s="6">
        <f t="shared" si="408"/>
        <v>1765.16</v>
      </c>
      <c r="G13094" s="6">
        <v>3758.46</v>
      </c>
      <c r="H13094" s="6">
        <f t="shared" si="409"/>
        <v>1993.3</v>
      </c>
      <c r="I13094" s="4" t="s">
        <v>38930</v>
      </c>
      <c r="J13094" s="2">
        <v>44970</v>
      </c>
      <c r="K13094" s="1" t="s">
        <v>30671</v>
      </c>
      <c r="L13094" s="1" t="s">
        <v>34</v>
      </c>
      <c r="M13094" s="1" t="s">
        <v>427</v>
      </c>
    </row>
    <row r="13095" spans="1:13" ht="14.25" hidden="1" customHeight="1" x14ac:dyDescent="0.25">
      <c r="A13095" s="4" t="s">
        <v>59897</v>
      </c>
      <c r="B13095" s="4" t="s">
        <v>32341</v>
      </c>
      <c r="C13095" s="4" t="s">
        <v>34979</v>
      </c>
      <c r="D13095" s="8">
        <v>3</v>
      </c>
      <c r="E13095" s="6">
        <f>_xlfn.XLOOKUP(C13095,Products!$A:$A,Products!$E:$E,0,0)</f>
        <v>558.17999999999995</v>
      </c>
      <c r="F13095" s="6">
        <f t="shared" si="408"/>
        <v>1674.54</v>
      </c>
      <c r="G13095" s="6">
        <v>3471.32</v>
      </c>
      <c r="H13095" s="6">
        <f t="shared" si="409"/>
        <v>1796.7800000000002</v>
      </c>
      <c r="I13095" s="4" t="s">
        <v>38917</v>
      </c>
      <c r="J13095" s="2">
        <v>45610</v>
      </c>
      <c r="K13095" s="1" t="s">
        <v>59898</v>
      </c>
      <c r="L13095" s="1" t="s">
        <v>60</v>
      </c>
      <c r="M13095" s="1" t="s">
        <v>1674</v>
      </c>
    </row>
    <row r="13096" spans="1:13" ht="14.25" hidden="1" customHeight="1" x14ac:dyDescent="0.25">
      <c r="A13096" s="4" t="s">
        <v>59899</v>
      </c>
      <c r="B13096" s="4" t="s">
        <v>1230</v>
      </c>
      <c r="C13096" s="4" t="s">
        <v>34310</v>
      </c>
      <c r="D13096" s="8">
        <v>1</v>
      </c>
      <c r="E13096" s="6">
        <f>_xlfn.XLOOKUP(C13096,Products!$A:$A,Products!$E:$E,0,0)</f>
        <v>134.68</v>
      </c>
      <c r="F13096" s="6">
        <f t="shared" si="408"/>
        <v>134.68</v>
      </c>
      <c r="G13096" s="6">
        <v>2883.43</v>
      </c>
      <c r="H13096" s="6">
        <f t="shared" si="409"/>
        <v>2748.75</v>
      </c>
      <c r="I13096" s="4" t="s">
        <v>38919</v>
      </c>
      <c r="J13096" s="2">
        <v>44866</v>
      </c>
      <c r="K13096" s="1" t="s">
        <v>54928</v>
      </c>
      <c r="L13096" s="1" t="s">
        <v>337</v>
      </c>
      <c r="M13096" s="1" t="s">
        <v>7459</v>
      </c>
    </row>
    <row r="13097" spans="1:13" ht="14.25" hidden="1" customHeight="1" x14ac:dyDescent="0.25">
      <c r="A13097" s="4" t="s">
        <v>54267</v>
      </c>
      <c r="B13097" s="4" t="s">
        <v>604</v>
      </c>
      <c r="C13097" s="4" t="s">
        <v>37348</v>
      </c>
      <c r="D13097" s="8">
        <v>2</v>
      </c>
      <c r="E13097" s="6">
        <f>_xlfn.XLOOKUP(C13097,Products!$A:$A,Products!$E:$E,0,0)</f>
        <v>146</v>
      </c>
      <c r="F13097" s="6">
        <f t="shared" si="408"/>
        <v>292</v>
      </c>
      <c r="G13097" s="6">
        <v>4109.75</v>
      </c>
      <c r="H13097" s="6">
        <f t="shared" si="409"/>
        <v>3817.75</v>
      </c>
      <c r="I13097" s="4" t="s">
        <v>38938</v>
      </c>
      <c r="J13097" s="2">
        <v>44160</v>
      </c>
      <c r="K13097" s="1" t="s">
        <v>32237</v>
      </c>
      <c r="L13097" s="1" t="s">
        <v>451</v>
      </c>
      <c r="M13097" s="1" t="s">
        <v>2866</v>
      </c>
    </row>
    <row r="13098" spans="1:13" ht="14.25" hidden="1" customHeight="1" x14ac:dyDescent="0.25">
      <c r="A13098" s="4" t="s">
        <v>59902</v>
      </c>
      <c r="B13098" s="4" t="s">
        <v>21389</v>
      </c>
      <c r="C13098" s="4" t="s">
        <v>34839</v>
      </c>
      <c r="D13098" s="8">
        <v>2</v>
      </c>
      <c r="E13098" s="6">
        <f>_xlfn.XLOOKUP(C13098,Products!$A:$A,Products!$E:$E,0,0)</f>
        <v>1329.77</v>
      </c>
      <c r="F13098" s="6">
        <f t="shared" si="408"/>
        <v>2659.54</v>
      </c>
      <c r="G13098" s="6">
        <v>3417.2</v>
      </c>
      <c r="H13098" s="6">
        <f t="shared" si="409"/>
        <v>757.65999999999985</v>
      </c>
      <c r="I13098" s="4" t="s">
        <v>38938</v>
      </c>
      <c r="J13098" s="2">
        <v>45470</v>
      </c>
      <c r="K13098" s="1" t="s">
        <v>59903</v>
      </c>
      <c r="L13098" s="1" t="s">
        <v>417</v>
      </c>
      <c r="M13098" s="1" t="s">
        <v>220</v>
      </c>
    </row>
    <row r="13099" spans="1:13" ht="14.25" hidden="1" customHeight="1" x14ac:dyDescent="0.25">
      <c r="A13099" s="4" t="s">
        <v>59904</v>
      </c>
      <c r="B13099" s="4" t="s">
        <v>25270</v>
      </c>
      <c r="C13099" s="4" t="s">
        <v>35841</v>
      </c>
      <c r="D13099" s="8">
        <v>1</v>
      </c>
      <c r="E13099" s="6">
        <f>_xlfn.XLOOKUP(C13099,Products!$A:$A,Products!$E:$E,0,0)</f>
        <v>1910.75</v>
      </c>
      <c r="F13099" s="6">
        <f t="shared" si="408"/>
        <v>1910.75</v>
      </c>
      <c r="G13099" s="6">
        <v>1238.5</v>
      </c>
      <c r="H13099" s="6">
        <f t="shared" si="409"/>
        <v>-672.25</v>
      </c>
      <c r="I13099" s="4" t="s">
        <v>38938</v>
      </c>
      <c r="J13099" s="2">
        <v>44840</v>
      </c>
      <c r="K13099" s="1" t="s">
        <v>59905</v>
      </c>
      <c r="L13099" s="1" t="s">
        <v>131</v>
      </c>
      <c r="M13099" s="1" t="s">
        <v>1198</v>
      </c>
    </row>
    <row r="13100" spans="1:13" ht="14.25" hidden="1" customHeight="1" x14ac:dyDescent="0.25">
      <c r="A13100" s="4" t="s">
        <v>56650</v>
      </c>
      <c r="B13100" s="4" t="s">
        <v>23144</v>
      </c>
      <c r="C13100" s="4" t="s">
        <v>36544</v>
      </c>
      <c r="D13100" s="8">
        <v>2</v>
      </c>
      <c r="E13100" s="6">
        <f>_xlfn.XLOOKUP(C13100,Products!$A:$A,Products!$E:$E,0,0)</f>
        <v>1252.26</v>
      </c>
      <c r="F13100" s="6">
        <f t="shared" si="408"/>
        <v>2504.52</v>
      </c>
      <c r="G13100" s="6">
        <v>3559.27</v>
      </c>
      <c r="H13100" s="6">
        <f t="shared" si="409"/>
        <v>1054.75</v>
      </c>
      <c r="I13100" s="4" t="s">
        <v>38938</v>
      </c>
      <c r="J13100" s="2">
        <v>44160</v>
      </c>
      <c r="K13100" s="1" t="s">
        <v>44212</v>
      </c>
      <c r="L13100" s="1" t="s">
        <v>682</v>
      </c>
      <c r="M13100" s="1" t="s">
        <v>1053</v>
      </c>
    </row>
    <row r="13101" spans="1:13" ht="14.25" hidden="1" customHeight="1" x14ac:dyDescent="0.25">
      <c r="A13101" s="4" t="s">
        <v>59908</v>
      </c>
      <c r="B13101" s="4" t="s">
        <v>28909</v>
      </c>
      <c r="C13101" s="4" t="s">
        <v>37363</v>
      </c>
      <c r="D13101" s="8">
        <v>3</v>
      </c>
      <c r="E13101" s="6">
        <f>_xlfn.XLOOKUP(C13101,Products!$A:$A,Products!$E:$E,0,0)</f>
        <v>316.5</v>
      </c>
      <c r="F13101" s="6">
        <f t="shared" si="408"/>
        <v>949.5</v>
      </c>
      <c r="G13101" s="6">
        <v>2277.16</v>
      </c>
      <c r="H13101" s="6">
        <f t="shared" si="409"/>
        <v>1327.6599999999999</v>
      </c>
      <c r="I13101" s="4" t="s">
        <v>38930</v>
      </c>
      <c r="J13101" s="2">
        <v>45490</v>
      </c>
      <c r="K13101" s="1" t="s">
        <v>59909</v>
      </c>
      <c r="L13101" s="1" t="s">
        <v>1392</v>
      </c>
      <c r="M13101" s="1" t="s">
        <v>484</v>
      </c>
    </row>
    <row r="13102" spans="1:13" ht="14.25" hidden="1" customHeight="1" x14ac:dyDescent="0.25">
      <c r="A13102" s="4" t="s">
        <v>59910</v>
      </c>
      <c r="B13102" s="4" t="s">
        <v>9287</v>
      </c>
      <c r="C13102" s="4" t="s">
        <v>36807</v>
      </c>
      <c r="D13102" s="8">
        <v>1</v>
      </c>
      <c r="E13102" s="6">
        <f>_xlfn.XLOOKUP(C13102,Products!$A:$A,Products!$E:$E,0,0)</f>
        <v>1619.03</v>
      </c>
      <c r="F13102" s="6">
        <f t="shared" si="408"/>
        <v>1619.03</v>
      </c>
      <c r="G13102" s="6">
        <v>3356.22</v>
      </c>
      <c r="H13102" s="6">
        <f t="shared" si="409"/>
        <v>1737.1899999999998</v>
      </c>
      <c r="I13102" s="4" t="s">
        <v>38930</v>
      </c>
      <c r="J13102" s="2">
        <v>44971</v>
      </c>
      <c r="K13102" s="1" t="s">
        <v>19169</v>
      </c>
      <c r="L13102" s="1" t="s">
        <v>86</v>
      </c>
      <c r="M13102" s="1" t="s">
        <v>973</v>
      </c>
    </row>
    <row r="13103" spans="1:13" ht="14.25" customHeight="1" x14ac:dyDescent="0.25">
      <c r="A13103" s="4" t="s">
        <v>42883</v>
      </c>
      <c r="B13103" s="4" t="s">
        <v>33936</v>
      </c>
      <c r="C13103" s="4" t="s">
        <v>38475</v>
      </c>
      <c r="D13103" s="8">
        <v>2</v>
      </c>
      <c r="E13103" s="17">
        <f>_xlfn.XLOOKUP(C13103,Products!$A:$A,Products!$E:$E,0,0)</f>
        <v>1703.32</v>
      </c>
      <c r="F13103" s="6">
        <f t="shared" si="408"/>
        <v>3406.64</v>
      </c>
      <c r="G13103" s="6">
        <v>1304.76</v>
      </c>
      <c r="H13103" s="6">
        <f t="shared" si="409"/>
        <v>-2101.88</v>
      </c>
      <c r="I13103" s="4" t="s">
        <v>38917</v>
      </c>
      <c r="J13103" s="2">
        <v>45668</v>
      </c>
      <c r="K13103" s="1" t="s">
        <v>42884</v>
      </c>
      <c r="L13103" s="1" t="s">
        <v>1069</v>
      </c>
      <c r="M13103" s="1" t="s">
        <v>2801</v>
      </c>
    </row>
    <row r="13104" spans="1:13" ht="14.25" hidden="1" customHeight="1" x14ac:dyDescent="0.25">
      <c r="A13104" s="4" t="s">
        <v>59209</v>
      </c>
      <c r="B13104" s="4" t="s">
        <v>22897</v>
      </c>
      <c r="C13104" s="4" t="s">
        <v>36866</v>
      </c>
      <c r="D13104" s="8">
        <v>1</v>
      </c>
      <c r="E13104" s="6">
        <f>_xlfn.XLOOKUP(C13104,Products!$A:$A,Products!$E:$E,0,0)</f>
        <v>386.43</v>
      </c>
      <c r="F13104" s="6">
        <f t="shared" si="408"/>
        <v>386.43</v>
      </c>
      <c r="G13104" s="6">
        <v>1465.62</v>
      </c>
      <c r="H13104" s="6">
        <f t="shared" si="409"/>
        <v>1079.1899999999998</v>
      </c>
      <c r="I13104" s="4" t="s">
        <v>38917</v>
      </c>
      <c r="J13104" s="2">
        <v>44160</v>
      </c>
      <c r="K13104" s="1" t="s">
        <v>40287</v>
      </c>
      <c r="L13104" s="1" t="s">
        <v>113</v>
      </c>
      <c r="M13104" s="1" t="s">
        <v>132</v>
      </c>
    </row>
    <row r="13105" spans="1:13" ht="14.25" hidden="1" customHeight="1" x14ac:dyDescent="0.25">
      <c r="A13105" s="4" t="s">
        <v>40090</v>
      </c>
      <c r="B13105" s="4" t="s">
        <v>2652</v>
      </c>
      <c r="C13105" s="4" t="s">
        <v>34930</v>
      </c>
      <c r="D13105" s="8">
        <v>3</v>
      </c>
      <c r="E13105" s="6">
        <f>_xlfn.XLOOKUP(C13105,Products!$A:$A,Products!$E:$E,0,0)</f>
        <v>1650.24</v>
      </c>
      <c r="F13105" s="6">
        <f t="shared" si="408"/>
        <v>4950.72</v>
      </c>
      <c r="G13105" s="6">
        <v>4279.84</v>
      </c>
      <c r="H13105" s="6">
        <f t="shared" si="409"/>
        <v>-670.88000000000011</v>
      </c>
      <c r="I13105" s="4" t="s">
        <v>38930</v>
      </c>
      <c r="J13105" s="2">
        <v>44161</v>
      </c>
      <c r="K13105" s="1" t="s">
        <v>40091</v>
      </c>
      <c r="L13105" s="1" t="s">
        <v>254</v>
      </c>
      <c r="M13105" s="1" t="s">
        <v>1764</v>
      </c>
    </row>
    <row r="13106" spans="1:13" ht="14.25" hidden="1" customHeight="1" x14ac:dyDescent="0.25">
      <c r="A13106" s="4" t="s">
        <v>59915</v>
      </c>
      <c r="B13106" s="4" t="s">
        <v>14830</v>
      </c>
      <c r="C13106" s="4" t="s">
        <v>34820</v>
      </c>
      <c r="D13106" s="8">
        <v>5</v>
      </c>
      <c r="E13106" s="6">
        <f>_xlfn.XLOOKUP(C13106,Products!$A:$A,Products!$E:$E,0,0)</f>
        <v>647.84</v>
      </c>
      <c r="F13106" s="6">
        <f t="shared" si="408"/>
        <v>3239.2000000000003</v>
      </c>
      <c r="G13106" s="6">
        <v>3873.18</v>
      </c>
      <c r="H13106" s="6">
        <f t="shared" si="409"/>
        <v>633.97999999999956</v>
      </c>
      <c r="I13106" s="4" t="s">
        <v>38917</v>
      </c>
      <c r="J13106" s="2">
        <v>44257</v>
      </c>
      <c r="K13106" s="1" t="s">
        <v>59916</v>
      </c>
      <c r="L13106" s="1" t="s">
        <v>1408</v>
      </c>
      <c r="M13106" s="1" t="s">
        <v>1417</v>
      </c>
    </row>
    <row r="13107" spans="1:13" ht="14.25" hidden="1" customHeight="1" x14ac:dyDescent="0.25">
      <c r="A13107" s="4" t="s">
        <v>59917</v>
      </c>
      <c r="B13107" s="4" t="s">
        <v>10649</v>
      </c>
      <c r="C13107" s="4" t="s">
        <v>37494</v>
      </c>
      <c r="D13107" s="8">
        <v>3</v>
      </c>
      <c r="E13107" s="6">
        <f>_xlfn.XLOOKUP(C13107,Products!$A:$A,Products!$E:$E,0,0)</f>
        <v>1834.24</v>
      </c>
      <c r="F13107" s="6">
        <f t="shared" si="408"/>
        <v>5502.72</v>
      </c>
      <c r="G13107" s="6">
        <v>4131.96</v>
      </c>
      <c r="H13107" s="6">
        <f t="shared" si="409"/>
        <v>-1370.7600000000002</v>
      </c>
      <c r="I13107" s="4" t="s">
        <v>38924</v>
      </c>
      <c r="J13107" s="2">
        <v>44711</v>
      </c>
      <c r="K13107" s="1" t="s">
        <v>59918</v>
      </c>
      <c r="L13107" s="1" t="s">
        <v>1416</v>
      </c>
      <c r="M13107" s="1" t="s">
        <v>2383</v>
      </c>
    </row>
    <row r="13108" spans="1:13" ht="14.25" hidden="1" customHeight="1" x14ac:dyDescent="0.25">
      <c r="A13108" s="4" t="s">
        <v>41401</v>
      </c>
      <c r="B13108" s="4" t="s">
        <v>9453</v>
      </c>
      <c r="C13108" s="4" t="s">
        <v>38742</v>
      </c>
      <c r="D13108" s="8">
        <v>3</v>
      </c>
      <c r="E13108" s="6">
        <f>_xlfn.XLOOKUP(C13108,Products!$A:$A,Products!$E:$E,0,0)</f>
        <v>307.92</v>
      </c>
      <c r="F13108" s="6">
        <f t="shared" si="408"/>
        <v>923.76</v>
      </c>
      <c r="G13108" s="6">
        <v>2523.42</v>
      </c>
      <c r="H13108" s="6">
        <f t="shared" si="409"/>
        <v>1599.66</v>
      </c>
      <c r="I13108" s="4" t="s">
        <v>38919</v>
      </c>
      <c r="J13108" s="2">
        <v>44161</v>
      </c>
      <c r="K13108" s="1" t="s">
        <v>24588</v>
      </c>
      <c r="L13108" s="1" t="s">
        <v>1069</v>
      </c>
      <c r="M13108" s="1" t="s">
        <v>1190</v>
      </c>
    </row>
    <row r="13109" spans="1:13" ht="14.25" hidden="1" customHeight="1" x14ac:dyDescent="0.25">
      <c r="A13109" s="4" t="s">
        <v>59921</v>
      </c>
      <c r="B13109" s="4" t="s">
        <v>13856</v>
      </c>
      <c r="C13109" s="4" t="s">
        <v>38356</v>
      </c>
      <c r="D13109" s="8">
        <v>3</v>
      </c>
      <c r="E13109" s="6">
        <f>_xlfn.XLOOKUP(C13109,Products!$A:$A,Products!$E:$E,0,0)</f>
        <v>668.29</v>
      </c>
      <c r="F13109" s="6">
        <f t="shared" si="408"/>
        <v>2004.87</v>
      </c>
      <c r="G13109" s="6">
        <v>2625.22</v>
      </c>
      <c r="H13109" s="6">
        <f t="shared" si="409"/>
        <v>620.34999999999991</v>
      </c>
      <c r="I13109" s="4" t="s">
        <v>38919</v>
      </c>
      <c r="J13109" s="2">
        <v>45025</v>
      </c>
      <c r="K13109" s="1" t="s">
        <v>59922</v>
      </c>
      <c r="L13109" s="1" t="s">
        <v>587</v>
      </c>
      <c r="M13109" s="1" t="s">
        <v>2809</v>
      </c>
    </row>
    <row r="13110" spans="1:13" ht="14.25" hidden="1" customHeight="1" x14ac:dyDescent="0.25">
      <c r="A13110" s="4" t="s">
        <v>59923</v>
      </c>
      <c r="B13110" s="4" t="s">
        <v>5480</v>
      </c>
      <c r="C13110" s="4" t="s">
        <v>34743</v>
      </c>
      <c r="D13110" s="8">
        <v>3</v>
      </c>
      <c r="E13110" s="6">
        <f>_xlfn.XLOOKUP(C13110,Products!$A:$A,Products!$E:$E,0,0)</f>
        <v>191.07</v>
      </c>
      <c r="F13110" s="6">
        <f t="shared" si="408"/>
        <v>573.21</v>
      </c>
      <c r="G13110" s="6">
        <v>1836.55</v>
      </c>
      <c r="H13110" s="6">
        <f t="shared" si="409"/>
        <v>1263.3399999999999</v>
      </c>
      <c r="I13110" s="4" t="s">
        <v>38919</v>
      </c>
      <c r="J13110" s="2">
        <v>44534</v>
      </c>
      <c r="K13110" s="1" t="s">
        <v>4629</v>
      </c>
      <c r="L13110" s="1" t="s">
        <v>610</v>
      </c>
      <c r="M13110" s="1" t="s">
        <v>7459</v>
      </c>
    </row>
    <row r="13111" spans="1:13" ht="14.25" hidden="1" customHeight="1" x14ac:dyDescent="0.25">
      <c r="A13111" s="4" t="s">
        <v>42271</v>
      </c>
      <c r="B13111" s="4" t="s">
        <v>15049</v>
      </c>
      <c r="C13111" s="4" t="s">
        <v>38226</v>
      </c>
      <c r="D13111" s="8">
        <v>5</v>
      </c>
      <c r="E13111" s="6">
        <f>_xlfn.XLOOKUP(C13111,Products!$A:$A,Products!$E:$E,0,0)</f>
        <v>261.38</v>
      </c>
      <c r="F13111" s="6">
        <f t="shared" si="408"/>
        <v>1306.9000000000001</v>
      </c>
      <c r="G13111" s="6">
        <v>2623.04</v>
      </c>
      <c r="H13111" s="6">
        <f t="shared" si="409"/>
        <v>1316.1399999999999</v>
      </c>
      <c r="I13111" s="4" t="s">
        <v>38930</v>
      </c>
      <c r="J13111" s="2">
        <v>44161</v>
      </c>
      <c r="K13111" s="1" t="s">
        <v>42272</v>
      </c>
      <c r="L13111" s="1" t="s">
        <v>682</v>
      </c>
      <c r="M13111" s="1" t="s">
        <v>784</v>
      </c>
    </row>
    <row r="13112" spans="1:13" ht="14.25" hidden="1" customHeight="1" x14ac:dyDescent="0.25">
      <c r="A13112" s="4" t="s">
        <v>43977</v>
      </c>
      <c r="B13112" s="4" t="s">
        <v>22614</v>
      </c>
      <c r="C13112" s="4" t="s">
        <v>36408</v>
      </c>
      <c r="D13112" s="8">
        <v>4</v>
      </c>
      <c r="E13112" s="6">
        <f>_xlfn.XLOOKUP(C13112,Products!$A:$A,Products!$E:$E,0,0)</f>
        <v>667.5</v>
      </c>
      <c r="F13112" s="6">
        <f t="shared" si="408"/>
        <v>2670</v>
      </c>
      <c r="G13112" s="6">
        <v>4142.28</v>
      </c>
      <c r="H13112" s="6">
        <f t="shared" si="409"/>
        <v>1472.2799999999997</v>
      </c>
      <c r="I13112" s="4" t="s">
        <v>38919</v>
      </c>
      <c r="J13112" s="2">
        <v>44161</v>
      </c>
      <c r="K13112" s="1" t="s">
        <v>40828</v>
      </c>
      <c r="L13112" s="1" t="s">
        <v>219</v>
      </c>
      <c r="M13112" s="1" t="s">
        <v>2141</v>
      </c>
    </row>
    <row r="13113" spans="1:13" ht="14.25" hidden="1" customHeight="1" x14ac:dyDescent="0.25">
      <c r="A13113" s="4" t="s">
        <v>59928</v>
      </c>
      <c r="B13113" s="4" t="s">
        <v>10936</v>
      </c>
      <c r="C13113" s="4" t="s">
        <v>38216</v>
      </c>
      <c r="D13113" s="8">
        <v>2</v>
      </c>
      <c r="E13113" s="6">
        <f>_xlfn.XLOOKUP(C13113,Products!$A:$A,Products!$E:$E,0,0)</f>
        <v>287.01</v>
      </c>
      <c r="F13113" s="6">
        <f t="shared" si="408"/>
        <v>574.02</v>
      </c>
      <c r="G13113" s="6">
        <v>3625.05</v>
      </c>
      <c r="H13113" s="6">
        <f t="shared" si="409"/>
        <v>3051.03</v>
      </c>
      <c r="I13113" s="4" t="s">
        <v>38930</v>
      </c>
      <c r="J13113" s="2">
        <v>44501</v>
      </c>
      <c r="K13113" s="1" t="s">
        <v>59929</v>
      </c>
      <c r="L13113" s="1" t="s">
        <v>228</v>
      </c>
      <c r="M13113" s="1" t="s">
        <v>2047</v>
      </c>
    </row>
    <row r="13114" spans="1:13" ht="14.25" hidden="1" customHeight="1" x14ac:dyDescent="0.25">
      <c r="A13114" s="4" t="s">
        <v>59930</v>
      </c>
      <c r="B13114" s="4" t="s">
        <v>25654</v>
      </c>
      <c r="C13114" s="4" t="s">
        <v>36271</v>
      </c>
      <c r="D13114" s="8">
        <v>3</v>
      </c>
      <c r="E13114" s="6">
        <f>_xlfn.XLOOKUP(C13114,Products!$A:$A,Products!$E:$E,0,0)</f>
        <v>1015.09</v>
      </c>
      <c r="F13114" s="6">
        <f t="shared" si="408"/>
        <v>3045.27</v>
      </c>
      <c r="G13114" s="6">
        <v>1356.87</v>
      </c>
      <c r="H13114" s="6">
        <f t="shared" si="409"/>
        <v>-1688.4</v>
      </c>
      <c r="I13114" s="4" t="s">
        <v>38924</v>
      </c>
      <c r="J13114" s="2">
        <v>45444</v>
      </c>
      <c r="K13114" s="1" t="s">
        <v>59931</v>
      </c>
      <c r="L13114" s="1" t="s">
        <v>185</v>
      </c>
      <c r="M13114" s="1" t="s">
        <v>61</v>
      </c>
    </row>
    <row r="13115" spans="1:13" ht="14.25" hidden="1" customHeight="1" x14ac:dyDescent="0.25">
      <c r="A13115" s="4" t="s">
        <v>59932</v>
      </c>
      <c r="B13115" s="4" t="s">
        <v>27313</v>
      </c>
      <c r="C13115" s="4" t="s">
        <v>35717</v>
      </c>
      <c r="D13115" s="8">
        <v>4</v>
      </c>
      <c r="E13115" s="6">
        <f>_xlfn.XLOOKUP(C13115,Products!$A:$A,Products!$E:$E,0,0)</f>
        <v>620.44000000000005</v>
      </c>
      <c r="F13115" s="6">
        <f t="shared" si="408"/>
        <v>2481.7600000000002</v>
      </c>
      <c r="G13115" s="6">
        <v>3685.79</v>
      </c>
      <c r="H13115" s="6">
        <f t="shared" si="409"/>
        <v>1204.0299999999997</v>
      </c>
      <c r="I13115" s="4" t="s">
        <v>38924</v>
      </c>
      <c r="J13115" s="2">
        <v>45383</v>
      </c>
      <c r="K13115" s="1" t="s">
        <v>59933</v>
      </c>
      <c r="L13115" s="1" t="s">
        <v>1440</v>
      </c>
      <c r="M13115" s="1" t="s">
        <v>4657</v>
      </c>
    </row>
    <row r="13116" spans="1:13" ht="14.25" hidden="1" customHeight="1" x14ac:dyDescent="0.25">
      <c r="A13116" s="4" t="s">
        <v>59934</v>
      </c>
      <c r="B13116" s="4" t="s">
        <v>12213</v>
      </c>
      <c r="C13116" s="4" t="s">
        <v>38104</v>
      </c>
      <c r="D13116" s="8">
        <v>1</v>
      </c>
      <c r="E13116" s="6">
        <f>_xlfn.XLOOKUP(C13116,Products!$A:$A,Products!$E:$E,0,0)</f>
        <v>1955.2</v>
      </c>
      <c r="F13116" s="6">
        <f t="shared" si="408"/>
        <v>1955.2</v>
      </c>
      <c r="G13116" s="6">
        <v>3733.78</v>
      </c>
      <c r="H13116" s="6">
        <f t="shared" si="409"/>
        <v>1778.5800000000002</v>
      </c>
      <c r="I13116" s="4" t="s">
        <v>38917</v>
      </c>
      <c r="J13116" s="2">
        <v>44338</v>
      </c>
      <c r="K13116" s="1" t="s">
        <v>11613</v>
      </c>
      <c r="L13116" s="1" t="s">
        <v>924</v>
      </c>
      <c r="M13116" s="1" t="s">
        <v>1115</v>
      </c>
    </row>
    <row r="13117" spans="1:13" ht="14.25" hidden="1" customHeight="1" x14ac:dyDescent="0.25">
      <c r="A13117" s="4" t="s">
        <v>59935</v>
      </c>
      <c r="B13117" s="4" t="s">
        <v>15959</v>
      </c>
      <c r="C13117" s="4" t="s">
        <v>37866</v>
      </c>
      <c r="D13117" s="8">
        <v>1</v>
      </c>
      <c r="E13117" s="6">
        <f>_xlfn.XLOOKUP(C13117,Products!$A:$A,Products!$E:$E,0,0)</f>
        <v>339.6</v>
      </c>
      <c r="F13117" s="6">
        <f t="shared" si="408"/>
        <v>339.6</v>
      </c>
      <c r="G13117" s="6">
        <v>3726.64</v>
      </c>
      <c r="H13117" s="6">
        <f t="shared" si="409"/>
        <v>3387.04</v>
      </c>
      <c r="I13117" s="4" t="s">
        <v>38919</v>
      </c>
      <c r="J13117" s="2">
        <v>45429</v>
      </c>
      <c r="K13117" s="1" t="s">
        <v>59936</v>
      </c>
      <c r="L13117" s="1" t="s">
        <v>1416</v>
      </c>
      <c r="M13117" s="1" t="s">
        <v>2866</v>
      </c>
    </row>
    <row r="13118" spans="1:13" ht="14.25" hidden="1" customHeight="1" x14ac:dyDescent="0.25">
      <c r="A13118" s="4" t="s">
        <v>59937</v>
      </c>
      <c r="B13118" s="4" t="s">
        <v>8230</v>
      </c>
      <c r="C13118" s="4" t="s">
        <v>36386</v>
      </c>
      <c r="D13118" s="8">
        <v>2</v>
      </c>
      <c r="E13118" s="6">
        <f>_xlfn.XLOOKUP(C13118,Products!$A:$A,Products!$E:$E,0,0)</f>
        <v>1600.07</v>
      </c>
      <c r="F13118" s="6">
        <f t="shared" si="408"/>
        <v>3200.14</v>
      </c>
      <c r="G13118" s="6">
        <v>1688.42</v>
      </c>
      <c r="H13118" s="6">
        <f t="shared" si="409"/>
        <v>-1511.7199999999998</v>
      </c>
      <c r="I13118" s="4" t="s">
        <v>38930</v>
      </c>
      <c r="J13118" s="2">
        <v>44456</v>
      </c>
      <c r="K13118" s="1" t="s">
        <v>59938</v>
      </c>
      <c r="L13118" s="1" t="s">
        <v>77</v>
      </c>
      <c r="M13118" s="1" t="s">
        <v>1674</v>
      </c>
    </row>
    <row r="13119" spans="1:13" ht="14.25" customHeight="1" x14ac:dyDescent="0.25">
      <c r="A13119" s="4" t="s">
        <v>49193</v>
      </c>
      <c r="B13119" s="4" t="s">
        <v>6081</v>
      </c>
      <c r="C13119" s="4" t="s">
        <v>38379</v>
      </c>
      <c r="D13119" s="8">
        <v>2</v>
      </c>
      <c r="E13119" s="17">
        <f>_xlfn.XLOOKUP(C13119,Products!$A:$A,Products!$E:$E,0,0)</f>
        <v>939.34</v>
      </c>
      <c r="F13119" s="6">
        <f t="shared" si="408"/>
        <v>1878.68</v>
      </c>
      <c r="G13119" s="6">
        <v>3056.27</v>
      </c>
      <c r="H13119" s="6">
        <f t="shared" si="409"/>
        <v>1177.5899999999999</v>
      </c>
      <c r="I13119" s="4" t="s">
        <v>38924</v>
      </c>
      <c r="J13119" s="2">
        <v>45668</v>
      </c>
      <c r="K13119" s="1" t="s">
        <v>13162</v>
      </c>
      <c r="L13119" s="1" t="s">
        <v>25</v>
      </c>
      <c r="M13119" s="1" t="s">
        <v>305</v>
      </c>
    </row>
    <row r="13120" spans="1:13" ht="14.25" hidden="1" customHeight="1" x14ac:dyDescent="0.25">
      <c r="A13120" s="4" t="s">
        <v>59941</v>
      </c>
      <c r="B13120" s="4" t="s">
        <v>24915</v>
      </c>
      <c r="C13120" s="4" t="s">
        <v>34883</v>
      </c>
      <c r="D13120" s="8">
        <v>5</v>
      </c>
      <c r="E13120" s="6">
        <f>_xlfn.XLOOKUP(C13120,Products!$A:$A,Products!$E:$E,0,0)</f>
        <v>163.62</v>
      </c>
      <c r="F13120" s="6">
        <f t="shared" si="408"/>
        <v>818.1</v>
      </c>
      <c r="G13120" s="6">
        <v>3301.51</v>
      </c>
      <c r="H13120" s="6">
        <f t="shared" si="409"/>
        <v>2483.4100000000003</v>
      </c>
      <c r="I13120" s="4" t="s">
        <v>38930</v>
      </c>
      <c r="J13120" s="2">
        <v>44945</v>
      </c>
      <c r="K13120" s="1" t="s">
        <v>59942</v>
      </c>
      <c r="L13120" s="1" t="s">
        <v>1416</v>
      </c>
      <c r="M13120" s="1" t="s">
        <v>1228</v>
      </c>
    </row>
    <row r="13121" spans="1:13" ht="14.25" hidden="1" customHeight="1" x14ac:dyDescent="0.25">
      <c r="A13121" s="4" t="s">
        <v>50767</v>
      </c>
      <c r="B13121" s="4" t="s">
        <v>661</v>
      </c>
      <c r="C13121" s="4" t="s">
        <v>37344</v>
      </c>
      <c r="D13121" s="8">
        <v>5</v>
      </c>
      <c r="E13121" s="6">
        <f>_xlfn.XLOOKUP(C13121,Products!$A:$A,Products!$E:$E,0,0)</f>
        <v>15.73</v>
      </c>
      <c r="F13121" s="6">
        <f t="shared" si="408"/>
        <v>78.650000000000006</v>
      </c>
      <c r="G13121" s="6">
        <v>2910.43</v>
      </c>
      <c r="H13121" s="6">
        <f t="shared" si="409"/>
        <v>2831.7799999999997</v>
      </c>
      <c r="I13121" s="4" t="s">
        <v>38930</v>
      </c>
      <c r="J13121" s="2">
        <v>44161</v>
      </c>
      <c r="K13121" s="1" t="s">
        <v>50768</v>
      </c>
      <c r="L13121" s="1" t="s">
        <v>25</v>
      </c>
      <c r="M13121" s="1" t="s">
        <v>2801</v>
      </c>
    </row>
    <row r="13122" spans="1:13" ht="14.25" hidden="1" customHeight="1" x14ac:dyDescent="0.25">
      <c r="A13122" s="4" t="s">
        <v>59945</v>
      </c>
      <c r="B13122" s="4" t="s">
        <v>32486</v>
      </c>
      <c r="C13122" s="4" t="s">
        <v>34589</v>
      </c>
      <c r="D13122" s="8">
        <v>4</v>
      </c>
      <c r="E13122" s="6">
        <f>_xlfn.XLOOKUP(C13122,Products!$A:$A,Products!$E:$E,0,0)</f>
        <v>1586.52</v>
      </c>
      <c r="F13122" s="6">
        <f t="shared" ref="F13122:F13185" si="410">E13122*D13122</f>
        <v>6346.08</v>
      </c>
      <c r="G13122" s="6">
        <v>2406.64</v>
      </c>
      <c r="H13122" s="6">
        <f t="shared" ref="H13122:H13185" si="411">G13122-F13122</f>
        <v>-3939.44</v>
      </c>
      <c r="I13122" s="4" t="s">
        <v>38930</v>
      </c>
      <c r="J13122" s="2">
        <v>45619</v>
      </c>
      <c r="K13122" s="1" t="s">
        <v>41528</v>
      </c>
      <c r="L13122" s="1" t="s">
        <v>1644</v>
      </c>
      <c r="M13122" s="1" t="s">
        <v>4357</v>
      </c>
    </row>
    <row r="13123" spans="1:13" ht="14.25" hidden="1" customHeight="1" x14ac:dyDescent="0.25">
      <c r="A13123" s="4" t="s">
        <v>59946</v>
      </c>
      <c r="B13123" s="4" t="s">
        <v>25784</v>
      </c>
      <c r="C13123" s="4" t="s">
        <v>37819</v>
      </c>
      <c r="D13123" s="8">
        <v>2</v>
      </c>
      <c r="E13123" s="6">
        <f>_xlfn.XLOOKUP(C13123,Products!$A:$A,Products!$E:$E,0,0)</f>
        <v>693.66</v>
      </c>
      <c r="F13123" s="6">
        <f t="shared" si="410"/>
        <v>1387.32</v>
      </c>
      <c r="G13123" s="6">
        <v>1051.9100000000001</v>
      </c>
      <c r="H13123" s="6">
        <f t="shared" si="411"/>
        <v>-335.40999999999985</v>
      </c>
      <c r="I13123" s="4" t="s">
        <v>38938</v>
      </c>
      <c r="J13123" s="2">
        <v>45230</v>
      </c>
      <c r="K13123" s="1" t="s">
        <v>16419</v>
      </c>
      <c r="L13123" s="1" t="s">
        <v>1644</v>
      </c>
      <c r="M13123" s="1" t="s">
        <v>2296</v>
      </c>
    </row>
    <row r="13124" spans="1:13" ht="14.25" hidden="1" customHeight="1" x14ac:dyDescent="0.25">
      <c r="A13124" s="4" t="s">
        <v>59947</v>
      </c>
      <c r="B13124" s="4" t="s">
        <v>31750</v>
      </c>
      <c r="C13124" s="4" t="s">
        <v>35008</v>
      </c>
      <c r="D13124" s="8">
        <v>5</v>
      </c>
      <c r="E13124" s="6">
        <f>_xlfn.XLOOKUP(C13124,Products!$A:$A,Products!$E:$E,0,0)</f>
        <v>706.08</v>
      </c>
      <c r="F13124" s="6">
        <f t="shared" si="410"/>
        <v>3530.4</v>
      </c>
      <c r="G13124" s="6">
        <v>2682.28</v>
      </c>
      <c r="H13124" s="6">
        <f t="shared" si="411"/>
        <v>-848.11999999999989</v>
      </c>
      <c r="I13124" s="4" t="s">
        <v>38938</v>
      </c>
      <c r="J13124" s="2">
        <v>45509</v>
      </c>
      <c r="K13124" s="1" t="s">
        <v>31475</v>
      </c>
      <c r="L13124" s="1" t="s">
        <v>730</v>
      </c>
      <c r="M13124" s="1" t="s">
        <v>1038</v>
      </c>
    </row>
    <row r="13125" spans="1:13" ht="14.25" hidden="1" customHeight="1" x14ac:dyDescent="0.25">
      <c r="A13125" s="4" t="s">
        <v>59948</v>
      </c>
      <c r="B13125" s="4" t="s">
        <v>26983</v>
      </c>
      <c r="C13125" s="4" t="s">
        <v>36853</v>
      </c>
      <c r="D13125" s="8">
        <v>5</v>
      </c>
      <c r="E13125" s="6">
        <f>_xlfn.XLOOKUP(C13125,Products!$A:$A,Products!$E:$E,0,0)</f>
        <v>1659.9</v>
      </c>
      <c r="F13125" s="6">
        <f t="shared" si="410"/>
        <v>8299.5</v>
      </c>
      <c r="G13125" s="6">
        <v>21.4</v>
      </c>
      <c r="H13125" s="6">
        <f t="shared" si="411"/>
        <v>-8278.1</v>
      </c>
      <c r="I13125" s="4" t="s">
        <v>38924</v>
      </c>
      <c r="J13125" s="2">
        <v>44673</v>
      </c>
      <c r="K13125" s="1" t="s">
        <v>58130</v>
      </c>
      <c r="L13125" s="1" t="s">
        <v>1416</v>
      </c>
      <c r="M13125" s="1" t="s">
        <v>1190</v>
      </c>
    </row>
    <row r="13126" spans="1:13" ht="14.25" hidden="1" customHeight="1" x14ac:dyDescent="0.25">
      <c r="A13126" s="4" t="s">
        <v>51216</v>
      </c>
      <c r="B13126" s="4" t="s">
        <v>19004</v>
      </c>
      <c r="C13126" s="4" t="s">
        <v>35319</v>
      </c>
      <c r="D13126" s="8">
        <v>1</v>
      </c>
      <c r="E13126" s="6">
        <f>_xlfn.XLOOKUP(C13126,Products!$A:$A,Products!$E:$E,0,0)</f>
        <v>283.66000000000003</v>
      </c>
      <c r="F13126" s="6">
        <f t="shared" si="410"/>
        <v>283.66000000000003</v>
      </c>
      <c r="G13126" s="6">
        <v>676.82</v>
      </c>
      <c r="H13126" s="6">
        <f t="shared" si="411"/>
        <v>393.16</v>
      </c>
      <c r="I13126" s="4" t="s">
        <v>38919</v>
      </c>
      <c r="J13126" s="2">
        <v>44161</v>
      </c>
      <c r="K13126" s="1" t="s">
        <v>48307</v>
      </c>
      <c r="L13126" s="1" t="s">
        <v>417</v>
      </c>
      <c r="M13126" s="1" t="s">
        <v>12409</v>
      </c>
    </row>
    <row r="13127" spans="1:13" ht="14.25" hidden="1" customHeight="1" x14ac:dyDescent="0.25">
      <c r="A13127" s="4" t="s">
        <v>52350</v>
      </c>
      <c r="B13127" s="4" t="s">
        <v>6441</v>
      </c>
      <c r="C13127" s="4" t="s">
        <v>35212</v>
      </c>
      <c r="D13127" s="8">
        <v>3</v>
      </c>
      <c r="E13127" s="6">
        <f>_xlfn.XLOOKUP(C13127,Products!$A:$A,Products!$E:$E,0,0)</f>
        <v>1458.23</v>
      </c>
      <c r="F13127" s="6">
        <f t="shared" si="410"/>
        <v>4374.6900000000005</v>
      </c>
      <c r="G13127" s="6">
        <v>385.37</v>
      </c>
      <c r="H13127" s="6">
        <f t="shared" si="411"/>
        <v>-3989.3200000000006</v>
      </c>
      <c r="I13127" s="4" t="s">
        <v>38930</v>
      </c>
      <c r="J13127" s="2">
        <v>44161</v>
      </c>
      <c r="K13127" s="1" t="s">
        <v>52351</v>
      </c>
      <c r="L13127" s="1" t="s">
        <v>531</v>
      </c>
      <c r="M13127" s="1" t="s">
        <v>1527</v>
      </c>
    </row>
    <row r="13128" spans="1:13" ht="14.25" hidden="1" customHeight="1" x14ac:dyDescent="0.25">
      <c r="A13128" s="4" t="s">
        <v>59952</v>
      </c>
      <c r="B13128" s="4" t="s">
        <v>31256</v>
      </c>
      <c r="C13128" s="4" t="s">
        <v>38287</v>
      </c>
      <c r="D13128" s="8">
        <v>1</v>
      </c>
      <c r="E13128" s="6">
        <f>_xlfn.XLOOKUP(C13128,Products!$A:$A,Products!$E:$E,0,0)</f>
        <v>595.91999999999996</v>
      </c>
      <c r="F13128" s="6">
        <f t="shared" si="410"/>
        <v>595.91999999999996</v>
      </c>
      <c r="G13128" s="6">
        <v>2575.8200000000002</v>
      </c>
      <c r="H13128" s="6">
        <f t="shared" si="411"/>
        <v>1979.9</v>
      </c>
      <c r="I13128" s="4" t="s">
        <v>38917</v>
      </c>
      <c r="J13128" s="2">
        <v>44702</v>
      </c>
      <c r="K13128" s="1" t="s">
        <v>698</v>
      </c>
      <c r="L13128" s="1" t="s">
        <v>1644</v>
      </c>
      <c r="M13128" s="1" t="s">
        <v>1871</v>
      </c>
    </row>
    <row r="13129" spans="1:13" ht="14.25" hidden="1" customHeight="1" x14ac:dyDescent="0.25">
      <c r="A13129" s="4" t="s">
        <v>59953</v>
      </c>
      <c r="B13129" s="4" t="s">
        <v>15386</v>
      </c>
      <c r="C13129" s="4" t="s">
        <v>35363</v>
      </c>
      <c r="D13129" s="8">
        <v>5</v>
      </c>
      <c r="E13129" s="6">
        <f>_xlfn.XLOOKUP(C13129,Products!$A:$A,Products!$E:$E,0,0)</f>
        <v>194.58</v>
      </c>
      <c r="F13129" s="6">
        <f t="shared" si="410"/>
        <v>972.90000000000009</v>
      </c>
      <c r="G13129" s="6">
        <v>4535.29</v>
      </c>
      <c r="H13129" s="6">
        <f t="shared" si="411"/>
        <v>3562.39</v>
      </c>
      <c r="I13129" s="4" t="s">
        <v>38919</v>
      </c>
      <c r="J13129" s="2">
        <v>44527</v>
      </c>
      <c r="K13129" s="1" t="s">
        <v>59954</v>
      </c>
      <c r="L13129" s="1" t="s">
        <v>158</v>
      </c>
      <c r="M13129" s="1" t="s">
        <v>2931</v>
      </c>
    </row>
    <row r="13130" spans="1:13" ht="14.25" hidden="1" customHeight="1" x14ac:dyDescent="0.25">
      <c r="A13130" s="4" t="s">
        <v>52878</v>
      </c>
      <c r="B13130" s="4" t="s">
        <v>28383</v>
      </c>
      <c r="C13130" s="4" t="s">
        <v>36948</v>
      </c>
      <c r="D13130" s="8">
        <v>1</v>
      </c>
      <c r="E13130" s="6">
        <f>_xlfn.XLOOKUP(C13130,Products!$A:$A,Products!$E:$E,0,0)</f>
        <v>1969.02</v>
      </c>
      <c r="F13130" s="6">
        <f t="shared" si="410"/>
        <v>1969.02</v>
      </c>
      <c r="G13130" s="6">
        <v>2986.7</v>
      </c>
      <c r="H13130" s="6">
        <f t="shared" si="411"/>
        <v>1017.6799999999998</v>
      </c>
      <c r="I13130" s="4" t="s">
        <v>38930</v>
      </c>
      <c r="J13130" s="2">
        <v>44161</v>
      </c>
      <c r="K13130" s="1" t="s">
        <v>52879</v>
      </c>
      <c r="L13130" s="1" t="s">
        <v>122</v>
      </c>
      <c r="M13130" s="1" t="s">
        <v>1038</v>
      </c>
    </row>
    <row r="13131" spans="1:13" ht="14.25" hidden="1" customHeight="1" x14ac:dyDescent="0.25">
      <c r="A13131" s="4" t="s">
        <v>59956</v>
      </c>
      <c r="B13131" s="4" t="s">
        <v>9710</v>
      </c>
      <c r="C13131" s="4" t="s">
        <v>37748</v>
      </c>
      <c r="D13131" s="8">
        <v>3</v>
      </c>
      <c r="E13131" s="6">
        <f>_xlfn.XLOOKUP(C13131,Products!$A:$A,Products!$E:$E,0,0)</f>
        <v>1581.05</v>
      </c>
      <c r="F13131" s="6">
        <f t="shared" si="410"/>
        <v>4743.1499999999996</v>
      </c>
      <c r="G13131" s="6">
        <v>4521.67</v>
      </c>
      <c r="H13131" s="6">
        <f t="shared" si="411"/>
        <v>-221.47999999999956</v>
      </c>
      <c r="I13131" s="4" t="s">
        <v>38938</v>
      </c>
      <c r="J13131" s="2">
        <v>44265</v>
      </c>
      <c r="K13131" s="1" t="s">
        <v>59957</v>
      </c>
      <c r="L13131" s="1" t="s">
        <v>263</v>
      </c>
      <c r="M13131" s="1" t="s">
        <v>2874</v>
      </c>
    </row>
    <row r="13132" spans="1:13" ht="14.25" hidden="1" customHeight="1" x14ac:dyDescent="0.25">
      <c r="A13132" s="4" t="s">
        <v>59958</v>
      </c>
      <c r="B13132" s="4" t="s">
        <v>8251</v>
      </c>
      <c r="C13132" s="4" t="s">
        <v>34666</v>
      </c>
      <c r="D13132" s="8">
        <v>1</v>
      </c>
      <c r="E13132" s="6">
        <f>_xlfn.XLOOKUP(C13132,Products!$A:$A,Products!$E:$E,0,0)</f>
        <v>777.3</v>
      </c>
      <c r="F13132" s="6">
        <f t="shared" si="410"/>
        <v>777.3</v>
      </c>
      <c r="G13132" s="6">
        <v>3670.03</v>
      </c>
      <c r="H13132" s="6">
        <f t="shared" si="411"/>
        <v>2892.7300000000005</v>
      </c>
      <c r="I13132" s="4" t="s">
        <v>38930</v>
      </c>
      <c r="J13132" s="2">
        <v>44200</v>
      </c>
      <c r="K13132" s="1" t="s">
        <v>25214</v>
      </c>
      <c r="L13132" s="1" t="s">
        <v>140</v>
      </c>
      <c r="M13132" s="1" t="s">
        <v>321</v>
      </c>
    </row>
    <row r="13133" spans="1:13" ht="14.25" hidden="1" customHeight="1" x14ac:dyDescent="0.25">
      <c r="A13133" s="4" t="s">
        <v>59959</v>
      </c>
      <c r="B13133" s="4" t="s">
        <v>1922</v>
      </c>
      <c r="C13133" s="4" t="s">
        <v>38865</v>
      </c>
      <c r="D13133" s="8">
        <v>4</v>
      </c>
      <c r="E13133" s="6">
        <f>_xlfn.XLOOKUP(C13133,Products!$A:$A,Products!$E:$E,0,0)</f>
        <v>108.15</v>
      </c>
      <c r="F13133" s="6">
        <f t="shared" si="410"/>
        <v>432.6</v>
      </c>
      <c r="G13133" s="6">
        <v>3138.87</v>
      </c>
      <c r="H13133" s="6">
        <f t="shared" si="411"/>
        <v>2706.27</v>
      </c>
      <c r="I13133" s="4" t="s">
        <v>38924</v>
      </c>
      <c r="J13133" s="2">
        <v>44214</v>
      </c>
      <c r="K13133" s="1" t="s">
        <v>59960</v>
      </c>
      <c r="L13133" s="1" t="s">
        <v>185</v>
      </c>
      <c r="M13133" s="1" t="s">
        <v>1473</v>
      </c>
    </row>
    <row r="13134" spans="1:13" ht="14.25" hidden="1" customHeight="1" x14ac:dyDescent="0.25">
      <c r="A13134" s="4" t="s">
        <v>59961</v>
      </c>
      <c r="B13134" s="4" t="s">
        <v>18788</v>
      </c>
      <c r="C13134" s="4" t="s">
        <v>34248</v>
      </c>
      <c r="D13134" s="8">
        <v>2</v>
      </c>
      <c r="E13134" s="6">
        <f>_xlfn.XLOOKUP(C13134,Products!$A:$A,Products!$E:$E,0,0)</f>
        <v>277.86</v>
      </c>
      <c r="F13134" s="6">
        <f t="shared" si="410"/>
        <v>555.72</v>
      </c>
      <c r="G13134" s="6">
        <v>4424.79</v>
      </c>
      <c r="H13134" s="6">
        <f t="shared" si="411"/>
        <v>3869.0699999999997</v>
      </c>
      <c r="I13134" s="4" t="s">
        <v>38919</v>
      </c>
      <c r="J13134" s="2">
        <v>44937</v>
      </c>
      <c r="K13134" s="1" t="s">
        <v>58555</v>
      </c>
      <c r="L13134" s="1" t="s">
        <v>730</v>
      </c>
      <c r="M13134" s="1" t="s">
        <v>4357</v>
      </c>
    </row>
    <row r="13135" spans="1:13" ht="14.25" hidden="1" customHeight="1" x14ac:dyDescent="0.25">
      <c r="A13135" s="4" t="s">
        <v>55775</v>
      </c>
      <c r="B13135" s="4" t="s">
        <v>10137</v>
      </c>
      <c r="C13135" s="4" t="s">
        <v>34539</v>
      </c>
      <c r="D13135" s="8">
        <v>2</v>
      </c>
      <c r="E13135" s="6">
        <f>_xlfn.XLOOKUP(C13135,Products!$A:$A,Products!$E:$E,0,0)</f>
        <v>1003.02</v>
      </c>
      <c r="F13135" s="6">
        <f t="shared" si="410"/>
        <v>2006.04</v>
      </c>
      <c r="G13135" s="6">
        <v>4781.3999999999996</v>
      </c>
      <c r="H13135" s="6">
        <f t="shared" si="411"/>
        <v>2775.3599999999997</v>
      </c>
      <c r="I13135" s="4" t="s">
        <v>38919</v>
      </c>
      <c r="J13135" s="2">
        <v>44161</v>
      </c>
      <c r="K13135" s="1" t="s">
        <v>26117</v>
      </c>
      <c r="L13135" s="1" t="s">
        <v>16</v>
      </c>
      <c r="M13135" s="1" t="s">
        <v>1749</v>
      </c>
    </row>
    <row r="13136" spans="1:13" ht="14.25" hidden="1" customHeight="1" x14ac:dyDescent="0.25">
      <c r="A13136" s="4" t="s">
        <v>59963</v>
      </c>
      <c r="B13136" s="4" t="s">
        <v>27162</v>
      </c>
      <c r="C13136" s="4" t="s">
        <v>37228</v>
      </c>
      <c r="D13136" s="8">
        <v>5</v>
      </c>
      <c r="E13136" s="6">
        <f>_xlfn.XLOOKUP(C13136,Products!$A:$A,Products!$E:$E,0,0)</f>
        <v>1311.86</v>
      </c>
      <c r="F13136" s="6">
        <f t="shared" si="410"/>
        <v>6559.2999999999993</v>
      </c>
      <c r="G13136" s="6">
        <v>4767.42</v>
      </c>
      <c r="H13136" s="6">
        <f t="shared" si="411"/>
        <v>-1791.8799999999992</v>
      </c>
      <c r="I13136" s="4" t="s">
        <v>38924</v>
      </c>
      <c r="J13136" s="2">
        <v>44521</v>
      </c>
      <c r="K13136" s="1" t="s">
        <v>59964</v>
      </c>
      <c r="L13136" s="1" t="s">
        <v>531</v>
      </c>
      <c r="M13136" s="1" t="s">
        <v>289</v>
      </c>
    </row>
    <row r="13137" spans="1:13" ht="14.25" hidden="1" customHeight="1" x14ac:dyDescent="0.25">
      <c r="A13137" s="4" t="s">
        <v>59965</v>
      </c>
      <c r="B13137" s="4" t="s">
        <v>33628</v>
      </c>
      <c r="C13137" s="4" t="s">
        <v>38287</v>
      </c>
      <c r="D13137" s="8">
        <v>3</v>
      </c>
      <c r="E13137" s="6">
        <f>_xlfn.XLOOKUP(C13137,Products!$A:$A,Products!$E:$E,0,0)</f>
        <v>595.91999999999996</v>
      </c>
      <c r="F13137" s="6">
        <f t="shared" si="410"/>
        <v>1787.7599999999998</v>
      </c>
      <c r="G13137" s="6">
        <v>1363.22</v>
      </c>
      <c r="H13137" s="6">
        <f t="shared" si="411"/>
        <v>-424.53999999999974</v>
      </c>
      <c r="I13137" s="4" t="s">
        <v>38930</v>
      </c>
      <c r="J13137" s="2">
        <v>45273</v>
      </c>
      <c r="K13137" s="1" t="s">
        <v>59966</v>
      </c>
      <c r="L13137" s="1" t="s">
        <v>69</v>
      </c>
      <c r="M13137" s="1" t="s">
        <v>635</v>
      </c>
    </row>
    <row r="13138" spans="1:13" ht="14.25" hidden="1" customHeight="1" x14ac:dyDescent="0.25">
      <c r="A13138" s="4" t="s">
        <v>59967</v>
      </c>
      <c r="B13138" s="4" t="s">
        <v>29730</v>
      </c>
      <c r="C13138" s="4" t="s">
        <v>34514</v>
      </c>
      <c r="D13138" s="8">
        <v>5</v>
      </c>
      <c r="E13138" s="6">
        <f>_xlfn.XLOOKUP(C13138,Products!$A:$A,Products!$E:$E,0,0)</f>
        <v>1641.71</v>
      </c>
      <c r="F13138" s="6">
        <f t="shared" si="410"/>
        <v>8208.5499999999993</v>
      </c>
      <c r="G13138" s="6">
        <v>1474.91</v>
      </c>
      <c r="H13138" s="6">
        <f t="shared" si="411"/>
        <v>-6733.6399999999994</v>
      </c>
      <c r="I13138" s="4" t="s">
        <v>38924</v>
      </c>
      <c r="J13138" s="2">
        <v>44929</v>
      </c>
      <c r="K13138" s="1" t="s">
        <v>59968</v>
      </c>
      <c r="L13138" s="1" t="s">
        <v>956</v>
      </c>
      <c r="M13138" s="1" t="s">
        <v>916</v>
      </c>
    </row>
    <row r="13139" spans="1:13" ht="14.25" hidden="1" customHeight="1" x14ac:dyDescent="0.25">
      <c r="A13139" s="4" t="s">
        <v>59969</v>
      </c>
      <c r="B13139" s="4" t="s">
        <v>29957</v>
      </c>
      <c r="C13139" s="4" t="s">
        <v>37387</v>
      </c>
      <c r="D13139" s="8">
        <v>2</v>
      </c>
      <c r="E13139" s="6">
        <f>_xlfn.XLOOKUP(C13139,Products!$A:$A,Products!$E:$E,0,0)</f>
        <v>1876.18</v>
      </c>
      <c r="F13139" s="6">
        <f t="shared" si="410"/>
        <v>3752.36</v>
      </c>
      <c r="G13139" s="6">
        <v>972.75</v>
      </c>
      <c r="H13139" s="6">
        <f t="shared" si="411"/>
        <v>-2779.61</v>
      </c>
      <c r="I13139" s="4" t="s">
        <v>38938</v>
      </c>
      <c r="J13139" s="2">
        <v>44721</v>
      </c>
      <c r="K13139" s="1" t="s">
        <v>59970</v>
      </c>
      <c r="L13139" s="1" t="s">
        <v>516</v>
      </c>
      <c r="M13139" s="1" t="s">
        <v>1742</v>
      </c>
    </row>
    <row r="13140" spans="1:13" ht="14.25" hidden="1" customHeight="1" x14ac:dyDescent="0.25">
      <c r="A13140" s="4" t="s">
        <v>59981</v>
      </c>
      <c r="B13140" s="4" t="s">
        <v>283</v>
      </c>
      <c r="C13140" s="4" t="s">
        <v>38865</v>
      </c>
      <c r="D13140" s="8">
        <v>5</v>
      </c>
      <c r="E13140" s="6">
        <f>_xlfn.XLOOKUP(C13140,Products!$A:$A,Products!$E:$E,0,0)</f>
        <v>108.15</v>
      </c>
      <c r="F13140" s="6">
        <f t="shared" si="410"/>
        <v>540.75</v>
      </c>
      <c r="G13140" s="6">
        <v>4305.55</v>
      </c>
      <c r="H13140" s="6">
        <f t="shared" si="411"/>
        <v>3764.8</v>
      </c>
      <c r="I13140" s="4" t="s">
        <v>38919</v>
      </c>
      <c r="J13140" s="2">
        <v>44161</v>
      </c>
      <c r="K13140" s="1" t="s">
        <v>5345</v>
      </c>
      <c r="L13140" s="1" t="s">
        <v>237</v>
      </c>
      <c r="M13140" s="1" t="s">
        <v>1742</v>
      </c>
    </row>
    <row r="13141" spans="1:13" ht="14.25" hidden="1" customHeight="1" x14ac:dyDescent="0.25">
      <c r="A13141" s="4" t="s">
        <v>61639</v>
      </c>
      <c r="B13141" s="4" t="s">
        <v>10463</v>
      </c>
      <c r="C13141" s="4" t="s">
        <v>37223</v>
      </c>
      <c r="D13141" s="8">
        <v>2</v>
      </c>
      <c r="E13141" s="6">
        <f>_xlfn.XLOOKUP(C13141,Products!$A:$A,Products!$E:$E,0,0)</f>
        <v>1031.32</v>
      </c>
      <c r="F13141" s="6">
        <f t="shared" si="410"/>
        <v>2062.64</v>
      </c>
      <c r="G13141" s="6">
        <v>3794.24</v>
      </c>
      <c r="H13141" s="6">
        <f t="shared" si="411"/>
        <v>1731.6</v>
      </c>
      <c r="I13141" s="4" t="s">
        <v>38919</v>
      </c>
      <c r="J13141" s="2">
        <v>44161</v>
      </c>
      <c r="K13141" s="1" t="s">
        <v>61640</v>
      </c>
      <c r="L13141" s="1" t="s">
        <v>280</v>
      </c>
      <c r="M13141" s="1" t="s">
        <v>2076</v>
      </c>
    </row>
    <row r="13142" spans="1:13" ht="14.25" hidden="1" customHeight="1" x14ac:dyDescent="0.25">
      <c r="A13142" s="4" t="s">
        <v>39109</v>
      </c>
      <c r="B13142" s="4" t="s">
        <v>30087</v>
      </c>
      <c r="C13142" s="4" t="s">
        <v>38269</v>
      </c>
      <c r="D13142" s="8">
        <v>5</v>
      </c>
      <c r="E13142" s="6">
        <f>_xlfn.XLOOKUP(C13142,Products!$A:$A,Products!$E:$E,0,0)</f>
        <v>1970.34</v>
      </c>
      <c r="F13142" s="6">
        <f t="shared" si="410"/>
        <v>9851.6999999999989</v>
      </c>
      <c r="G13142" s="6">
        <v>647.04</v>
      </c>
      <c r="H13142" s="6">
        <f t="shared" si="411"/>
        <v>-9204.66</v>
      </c>
      <c r="I13142" s="4" t="s">
        <v>38924</v>
      </c>
      <c r="J13142" s="2">
        <v>44162</v>
      </c>
      <c r="K13142" s="1" t="s">
        <v>39110</v>
      </c>
      <c r="L13142" s="1" t="s">
        <v>539</v>
      </c>
      <c r="M13142" s="1" t="s">
        <v>3826</v>
      </c>
    </row>
    <row r="13143" spans="1:13" ht="14.25" hidden="1" customHeight="1" x14ac:dyDescent="0.25">
      <c r="A13143" s="4" t="s">
        <v>41142</v>
      </c>
      <c r="B13143" s="4" t="s">
        <v>4116</v>
      </c>
      <c r="C13143" s="4" t="s">
        <v>38780</v>
      </c>
      <c r="D13143" s="8">
        <v>2</v>
      </c>
      <c r="E13143" s="6">
        <f>_xlfn.XLOOKUP(C13143,Products!$A:$A,Products!$E:$E,0,0)</f>
        <v>1985.98</v>
      </c>
      <c r="F13143" s="6">
        <f t="shared" si="410"/>
        <v>3971.96</v>
      </c>
      <c r="G13143" s="6">
        <v>1899.86</v>
      </c>
      <c r="H13143" s="6">
        <f t="shared" si="411"/>
        <v>-2072.1000000000004</v>
      </c>
      <c r="I13143" s="4" t="s">
        <v>38919</v>
      </c>
      <c r="J13143" s="2">
        <v>44162</v>
      </c>
      <c r="K13143" s="1" t="s">
        <v>8673</v>
      </c>
      <c r="L13143" s="1" t="s">
        <v>451</v>
      </c>
      <c r="M13143" s="1" t="s">
        <v>5190</v>
      </c>
    </row>
    <row r="13144" spans="1:13" ht="14.25" hidden="1" customHeight="1" x14ac:dyDescent="0.25">
      <c r="A13144" s="4" t="s">
        <v>59977</v>
      </c>
      <c r="B13144" s="4" t="s">
        <v>9501</v>
      </c>
      <c r="C13144" s="4" t="s">
        <v>34998</v>
      </c>
      <c r="D13144" s="8">
        <v>3</v>
      </c>
      <c r="E13144" s="6">
        <f>_xlfn.XLOOKUP(C13144,Products!$A:$A,Products!$E:$E,0,0)</f>
        <v>739.46</v>
      </c>
      <c r="F13144" s="6">
        <f t="shared" si="410"/>
        <v>2218.38</v>
      </c>
      <c r="G13144" s="6">
        <v>1968.5</v>
      </c>
      <c r="H13144" s="6">
        <f t="shared" si="411"/>
        <v>-249.88000000000011</v>
      </c>
      <c r="I13144" s="4" t="s">
        <v>38938</v>
      </c>
      <c r="J13144" s="2">
        <v>44653</v>
      </c>
      <c r="K13144" s="1" t="s">
        <v>59978</v>
      </c>
      <c r="L13144" s="1" t="s">
        <v>86</v>
      </c>
      <c r="M13144" s="1" t="s">
        <v>862</v>
      </c>
    </row>
    <row r="13145" spans="1:13" ht="14.25" hidden="1" customHeight="1" x14ac:dyDescent="0.25">
      <c r="A13145" s="4" t="s">
        <v>59979</v>
      </c>
      <c r="B13145" s="4" t="s">
        <v>26922</v>
      </c>
      <c r="C13145" s="4" t="s">
        <v>37100</v>
      </c>
      <c r="D13145" s="8">
        <v>1</v>
      </c>
      <c r="E13145" s="6">
        <f>_xlfn.XLOOKUP(C13145,Products!$A:$A,Products!$E:$E,0,0)</f>
        <v>1935.46</v>
      </c>
      <c r="F13145" s="6">
        <f t="shared" si="410"/>
        <v>1935.46</v>
      </c>
      <c r="G13145" s="6">
        <v>2157.89</v>
      </c>
      <c r="H13145" s="6">
        <f t="shared" si="411"/>
        <v>222.42999999999984</v>
      </c>
      <c r="I13145" s="4" t="s">
        <v>38930</v>
      </c>
      <c r="J13145" s="2">
        <v>45053</v>
      </c>
      <c r="K13145" s="1" t="s">
        <v>1563</v>
      </c>
      <c r="L13145" s="1" t="s">
        <v>158</v>
      </c>
      <c r="M13145" s="1" t="s">
        <v>3388</v>
      </c>
    </row>
    <row r="13146" spans="1:13" ht="14.25" hidden="1" customHeight="1" x14ac:dyDescent="0.25">
      <c r="A13146" s="4" t="s">
        <v>59980</v>
      </c>
      <c r="B13146" s="4" t="s">
        <v>12737</v>
      </c>
      <c r="C13146" s="4" t="s">
        <v>35800</v>
      </c>
      <c r="D13146" s="8">
        <v>2</v>
      </c>
      <c r="E13146" s="6">
        <f>_xlfn.XLOOKUP(C13146,Products!$A:$A,Products!$E:$E,0,0)</f>
        <v>1989.88</v>
      </c>
      <c r="F13146" s="6">
        <f t="shared" si="410"/>
        <v>3979.76</v>
      </c>
      <c r="G13146" s="6">
        <v>4034.3</v>
      </c>
      <c r="H13146" s="6">
        <f t="shared" si="411"/>
        <v>54.539999999999964</v>
      </c>
      <c r="I13146" s="4" t="s">
        <v>38924</v>
      </c>
      <c r="J13146" s="2">
        <v>45114</v>
      </c>
      <c r="K13146" s="1" t="s">
        <v>33257</v>
      </c>
      <c r="L13146" s="1" t="s">
        <v>34</v>
      </c>
      <c r="M13146" s="1" t="s">
        <v>2591</v>
      </c>
    </row>
    <row r="13147" spans="1:13" ht="14.25" hidden="1" customHeight="1" x14ac:dyDescent="0.25">
      <c r="A13147" s="4" t="s">
        <v>41569</v>
      </c>
      <c r="B13147" s="4" t="s">
        <v>4428</v>
      </c>
      <c r="C13147" s="4" t="s">
        <v>36304</v>
      </c>
      <c r="D13147" s="8">
        <v>1</v>
      </c>
      <c r="E13147" s="6">
        <f>_xlfn.XLOOKUP(C13147,Products!$A:$A,Products!$E:$E,0,0)</f>
        <v>1567.83</v>
      </c>
      <c r="F13147" s="6">
        <f t="shared" si="410"/>
        <v>1567.83</v>
      </c>
      <c r="G13147" s="6">
        <v>2597.9299999999998</v>
      </c>
      <c r="H13147" s="6">
        <f t="shared" si="411"/>
        <v>1030.0999999999999</v>
      </c>
      <c r="I13147" s="4" t="s">
        <v>38930</v>
      </c>
      <c r="J13147" s="2">
        <v>44162</v>
      </c>
      <c r="K13147" s="1" t="s">
        <v>41570</v>
      </c>
      <c r="L13147" s="1" t="s">
        <v>194</v>
      </c>
      <c r="M13147" s="1" t="s">
        <v>2634</v>
      </c>
    </row>
    <row r="13148" spans="1:13" ht="14.25" hidden="1" customHeight="1" x14ac:dyDescent="0.25">
      <c r="A13148" s="4" t="s">
        <v>59982</v>
      </c>
      <c r="B13148" s="4" t="s">
        <v>19820</v>
      </c>
      <c r="C13148" s="4" t="s">
        <v>34844</v>
      </c>
      <c r="D13148" s="8">
        <v>1</v>
      </c>
      <c r="E13148" s="6">
        <f>_xlfn.XLOOKUP(C13148,Products!$A:$A,Products!$E:$E,0,0)</f>
        <v>671.23</v>
      </c>
      <c r="F13148" s="6">
        <f t="shared" si="410"/>
        <v>671.23</v>
      </c>
      <c r="G13148" s="6">
        <v>4469.17</v>
      </c>
      <c r="H13148" s="6">
        <f t="shared" si="411"/>
        <v>3797.94</v>
      </c>
      <c r="I13148" s="4" t="s">
        <v>38930</v>
      </c>
      <c r="J13148" s="2">
        <v>44226</v>
      </c>
      <c r="K13148" s="1" t="s">
        <v>56491</v>
      </c>
      <c r="L13148" s="1" t="s">
        <v>1440</v>
      </c>
      <c r="M13148" s="1" t="s">
        <v>2642</v>
      </c>
    </row>
    <row r="13149" spans="1:13" ht="14.25" customHeight="1" x14ac:dyDescent="0.25">
      <c r="A13149" s="4" t="s">
        <v>50457</v>
      </c>
      <c r="B13149" s="4" t="s">
        <v>4421</v>
      </c>
      <c r="C13149" s="4" t="s">
        <v>35975</v>
      </c>
      <c r="D13149" s="8">
        <v>1</v>
      </c>
      <c r="E13149" s="17">
        <f>_xlfn.XLOOKUP(C13149,Products!$A:$A,Products!$E:$E,0,0)</f>
        <v>1858.6</v>
      </c>
      <c r="F13149" s="6">
        <f t="shared" si="410"/>
        <v>1858.6</v>
      </c>
      <c r="G13149" s="6">
        <v>748.24</v>
      </c>
      <c r="H13149" s="6">
        <f t="shared" si="411"/>
        <v>-1110.3599999999999</v>
      </c>
      <c r="I13149" s="4" t="s">
        <v>38924</v>
      </c>
      <c r="J13149" s="2">
        <v>45668</v>
      </c>
      <c r="K13149" s="1" t="s">
        <v>50458</v>
      </c>
      <c r="L13149" s="1" t="s">
        <v>140</v>
      </c>
      <c r="M13149" s="1" t="s">
        <v>2216</v>
      </c>
    </row>
    <row r="13150" spans="1:13" ht="14.25" hidden="1" customHeight="1" x14ac:dyDescent="0.25">
      <c r="A13150" s="4" t="s">
        <v>59984</v>
      </c>
      <c r="B13150" s="4" t="s">
        <v>6579</v>
      </c>
      <c r="C13150" s="4" t="s">
        <v>38673</v>
      </c>
      <c r="D13150" s="8">
        <v>4</v>
      </c>
      <c r="E13150" s="6">
        <f>_xlfn.XLOOKUP(C13150,Products!$A:$A,Products!$E:$E,0,0)</f>
        <v>1979.42</v>
      </c>
      <c r="F13150" s="6">
        <f t="shared" si="410"/>
        <v>7917.68</v>
      </c>
      <c r="G13150" s="6">
        <v>1026.4100000000001</v>
      </c>
      <c r="H13150" s="6">
        <f t="shared" si="411"/>
        <v>-6891.27</v>
      </c>
      <c r="I13150" s="4" t="s">
        <v>38917</v>
      </c>
      <c r="J13150" s="2">
        <v>45339</v>
      </c>
      <c r="K13150" s="1" t="s">
        <v>59985</v>
      </c>
      <c r="L13150" s="1" t="s">
        <v>531</v>
      </c>
      <c r="M13150" s="1" t="s">
        <v>1527</v>
      </c>
    </row>
    <row r="13151" spans="1:13" ht="14.25" hidden="1" customHeight="1" x14ac:dyDescent="0.25">
      <c r="A13151" s="4" t="s">
        <v>59986</v>
      </c>
      <c r="B13151" s="4" t="s">
        <v>23356</v>
      </c>
      <c r="C13151" s="4" t="s">
        <v>37344</v>
      </c>
      <c r="D13151" s="8">
        <v>5</v>
      </c>
      <c r="E13151" s="6">
        <f>_xlfn.XLOOKUP(C13151,Products!$A:$A,Products!$E:$E,0,0)</f>
        <v>15.73</v>
      </c>
      <c r="F13151" s="6">
        <f t="shared" si="410"/>
        <v>78.650000000000006</v>
      </c>
      <c r="G13151" s="6">
        <v>3551.34</v>
      </c>
      <c r="H13151" s="6">
        <f t="shared" si="411"/>
        <v>3472.69</v>
      </c>
      <c r="I13151" s="4" t="s">
        <v>38924</v>
      </c>
      <c r="J13151" s="2">
        <v>44650</v>
      </c>
      <c r="K13151" s="1" t="s">
        <v>38634</v>
      </c>
      <c r="L13151" s="1" t="s">
        <v>104</v>
      </c>
      <c r="M13151" s="1" t="s">
        <v>1971</v>
      </c>
    </row>
    <row r="13152" spans="1:13" ht="14.25" hidden="1" customHeight="1" x14ac:dyDescent="0.25">
      <c r="A13152" s="4" t="s">
        <v>59987</v>
      </c>
      <c r="B13152" s="4" t="s">
        <v>13482</v>
      </c>
      <c r="C13152" s="4" t="s">
        <v>35591</v>
      </c>
      <c r="D13152" s="8">
        <v>4</v>
      </c>
      <c r="E13152" s="6">
        <f>_xlfn.XLOOKUP(C13152,Products!$A:$A,Products!$E:$E,0,0)</f>
        <v>394.35</v>
      </c>
      <c r="F13152" s="6">
        <f t="shared" si="410"/>
        <v>1577.4</v>
      </c>
      <c r="G13152" s="6">
        <v>2411.44</v>
      </c>
      <c r="H13152" s="6">
        <f t="shared" si="411"/>
        <v>834.04</v>
      </c>
      <c r="I13152" s="4" t="s">
        <v>38917</v>
      </c>
      <c r="J13152" s="2">
        <v>44826</v>
      </c>
      <c r="K13152" s="1" t="s">
        <v>59988</v>
      </c>
      <c r="L13152" s="1" t="s">
        <v>682</v>
      </c>
      <c r="M13152" s="1" t="s">
        <v>540</v>
      </c>
    </row>
    <row r="13153" spans="1:13" ht="14.25" hidden="1" customHeight="1" x14ac:dyDescent="0.25">
      <c r="A13153" s="4" t="s">
        <v>59989</v>
      </c>
      <c r="B13153" s="4" t="s">
        <v>621</v>
      </c>
      <c r="C13153" s="4" t="s">
        <v>37541</v>
      </c>
      <c r="D13153" s="8">
        <v>3</v>
      </c>
      <c r="E13153" s="6">
        <f>_xlfn.XLOOKUP(C13153,Products!$A:$A,Products!$E:$E,0,0)</f>
        <v>386.4</v>
      </c>
      <c r="F13153" s="6">
        <f t="shared" si="410"/>
        <v>1159.1999999999998</v>
      </c>
      <c r="G13153" s="6">
        <v>4125.1499999999996</v>
      </c>
      <c r="H13153" s="6">
        <f t="shared" si="411"/>
        <v>2965.95</v>
      </c>
      <c r="I13153" s="4" t="s">
        <v>38938</v>
      </c>
      <c r="J13153" s="2">
        <v>44351</v>
      </c>
      <c r="K13153" s="1" t="s">
        <v>59990</v>
      </c>
      <c r="L13153" s="1" t="s">
        <v>539</v>
      </c>
      <c r="M13153" s="1" t="s">
        <v>1512</v>
      </c>
    </row>
    <row r="13154" spans="1:13" ht="14.25" hidden="1" customHeight="1" x14ac:dyDescent="0.25">
      <c r="A13154" s="4" t="s">
        <v>59991</v>
      </c>
      <c r="B13154" s="4" t="s">
        <v>28543</v>
      </c>
      <c r="C13154" s="4" t="s">
        <v>37396</v>
      </c>
      <c r="D13154" s="8">
        <v>2</v>
      </c>
      <c r="E13154" s="6">
        <f>_xlfn.XLOOKUP(C13154,Products!$A:$A,Products!$E:$E,0,0)</f>
        <v>1416.07</v>
      </c>
      <c r="F13154" s="6">
        <f t="shared" si="410"/>
        <v>2832.14</v>
      </c>
      <c r="G13154" s="6">
        <v>4934.08</v>
      </c>
      <c r="H13154" s="6">
        <f t="shared" si="411"/>
        <v>2101.94</v>
      </c>
      <c r="I13154" s="4" t="s">
        <v>38930</v>
      </c>
      <c r="J13154" s="2">
        <v>44517</v>
      </c>
      <c r="K13154" s="1" t="s">
        <v>1695</v>
      </c>
      <c r="L13154" s="1" t="s">
        <v>280</v>
      </c>
      <c r="M13154" s="1" t="s">
        <v>2208</v>
      </c>
    </row>
    <row r="13155" spans="1:13" ht="14.25" hidden="1" customHeight="1" x14ac:dyDescent="0.25">
      <c r="A13155" s="4" t="s">
        <v>59992</v>
      </c>
      <c r="B13155" s="4" t="s">
        <v>4589</v>
      </c>
      <c r="C13155" s="4" t="s">
        <v>37215</v>
      </c>
      <c r="D13155" s="8">
        <v>4</v>
      </c>
      <c r="E13155" s="6">
        <f>_xlfn.XLOOKUP(C13155,Products!$A:$A,Products!$E:$E,0,0)</f>
        <v>1540.28</v>
      </c>
      <c r="F13155" s="6">
        <f t="shared" si="410"/>
        <v>6161.12</v>
      </c>
      <c r="G13155" s="6">
        <v>4779.8</v>
      </c>
      <c r="H13155" s="6">
        <f t="shared" si="411"/>
        <v>-1381.3199999999997</v>
      </c>
      <c r="I13155" s="4" t="s">
        <v>38919</v>
      </c>
      <c r="J13155" s="2">
        <v>44994</v>
      </c>
      <c r="K13155" s="1" t="s">
        <v>5506</v>
      </c>
      <c r="L13155" s="1" t="s">
        <v>60</v>
      </c>
      <c r="M13155" s="1" t="s">
        <v>1198</v>
      </c>
    </row>
    <row r="13156" spans="1:13" ht="14.25" hidden="1" customHeight="1" x14ac:dyDescent="0.25">
      <c r="A13156" s="4" t="s">
        <v>59993</v>
      </c>
      <c r="B13156" s="4" t="s">
        <v>29335</v>
      </c>
      <c r="C13156" s="4" t="s">
        <v>34323</v>
      </c>
      <c r="D13156" s="8">
        <v>3</v>
      </c>
      <c r="E13156" s="6">
        <f>_xlfn.XLOOKUP(C13156,Products!$A:$A,Products!$E:$E,0,0)</f>
        <v>1277.68</v>
      </c>
      <c r="F13156" s="6">
        <f t="shared" si="410"/>
        <v>3833.04</v>
      </c>
      <c r="G13156" s="6">
        <v>1621</v>
      </c>
      <c r="H13156" s="6">
        <f t="shared" si="411"/>
        <v>-2212.04</v>
      </c>
      <c r="I13156" s="4" t="s">
        <v>38930</v>
      </c>
      <c r="J13156" s="2">
        <v>45422</v>
      </c>
      <c r="K13156" s="1" t="s">
        <v>23347</v>
      </c>
      <c r="L13156" s="1" t="s">
        <v>1069</v>
      </c>
      <c r="M13156" s="1" t="s">
        <v>4357</v>
      </c>
    </row>
    <row r="13157" spans="1:13" ht="14.25" hidden="1" customHeight="1" x14ac:dyDescent="0.25">
      <c r="A13157" s="4" t="s">
        <v>59994</v>
      </c>
      <c r="B13157" s="4" t="s">
        <v>13239</v>
      </c>
      <c r="C13157" s="4" t="s">
        <v>37133</v>
      </c>
      <c r="D13157" s="8">
        <v>5</v>
      </c>
      <c r="E13157" s="6">
        <f>_xlfn.XLOOKUP(C13157,Products!$A:$A,Products!$E:$E,0,0)</f>
        <v>1412.07</v>
      </c>
      <c r="F13157" s="6">
        <f t="shared" si="410"/>
        <v>7060.3499999999995</v>
      </c>
      <c r="G13157" s="6">
        <v>3761.63</v>
      </c>
      <c r="H13157" s="6">
        <f t="shared" si="411"/>
        <v>-3298.7199999999993</v>
      </c>
      <c r="I13157" s="4" t="s">
        <v>38930</v>
      </c>
      <c r="J13157" s="2">
        <v>44911</v>
      </c>
      <c r="K13157" s="1" t="s">
        <v>21524</v>
      </c>
      <c r="L13157" s="1" t="s">
        <v>578</v>
      </c>
      <c r="M13157" s="1" t="s">
        <v>43</v>
      </c>
    </row>
    <row r="13158" spans="1:13" ht="14.25" hidden="1" customHeight="1" x14ac:dyDescent="0.25">
      <c r="A13158" s="4" t="s">
        <v>59995</v>
      </c>
      <c r="B13158" s="4" t="s">
        <v>10414</v>
      </c>
      <c r="C13158" s="4" t="s">
        <v>35145</v>
      </c>
      <c r="D13158" s="8">
        <v>4</v>
      </c>
      <c r="E13158" s="6">
        <f>_xlfn.XLOOKUP(C13158,Products!$A:$A,Products!$E:$E,0,0)</f>
        <v>745.49</v>
      </c>
      <c r="F13158" s="6">
        <f t="shared" si="410"/>
        <v>2981.96</v>
      </c>
      <c r="G13158" s="6">
        <v>2265.56</v>
      </c>
      <c r="H13158" s="6">
        <f t="shared" si="411"/>
        <v>-716.40000000000009</v>
      </c>
      <c r="I13158" s="4" t="s">
        <v>38938</v>
      </c>
      <c r="J13158" s="2">
        <v>44652</v>
      </c>
      <c r="K13158" s="1" t="s">
        <v>2230</v>
      </c>
      <c r="L13158" s="1" t="s">
        <v>1644</v>
      </c>
      <c r="M13158" s="1" t="s">
        <v>1070</v>
      </c>
    </row>
    <row r="13159" spans="1:13" ht="14.25" hidden="1" customHeight="1" x14ac:dyDescent="0.25">
      <c r="A13159" s="4" t="s">
        <v>59996</v>
      </c>
      <c r="B13159" s="4" t="s">
        <v>29489</v>
      </c>
      <c r="C13159" s="4" t="s">
        <v>37321</v>
      </c>
      <c r="D13159" s="8">
        <v>4</v>
      </c>
      <c r="E13159" s="6">
        <f>_xlfn.XLOOKUP(C13159,Products!$A:$A,Products!$E:$E,0,0)</f>
        <v>1102.1400000000001</v>
      </c>
      <c r="F13159" s="6">
        <f t="shared" si="410"/>
        <v>4408.5600000000004</v>
      </c>
      <c r="G13159" s="6">
        <v>4463.79</v>
      </c>
      <c r="H13159" s="6">
        <f t="shared" si="411"/>
        <v>55.229999999999563</v>
      </c>
      <c r="I13159" s="4" t="s">
        <v>38938</v>
      </c>
      <c r="J13159" s="2">
        <v>44243</v>
      </c>
      <c r="K13159" s="1" t="s">
        <v>59997</v>
      </c>
      <c r="L13159" s="1" t="s">
        <v>516</v>
      </c>
      <c r="M13159" s="1" t="s">
        <v>2208</v>
      </c>
    </row>
    <row r="13160" spans="1:13" ht="14.25" hidden="1" customHeight="1" x14ac:dyDescent="0.25">
      <c r="A13160" s="4" t="s">
        <v>59998</v>
      </c>
      <c r="B13160" s="4" t="s">
        <v>7002</v>
      </c>
      <c r="C13160" s="4" t="s">
        <v>38865</v>
      </c>
      <c r="D13160" s="8">
        <v>4</v>
      </c>
      <c r="E13160" s="6">
        <f>_xlfn.XLOOKUP(C13160,Products!$A:$A,Products!$E:$E,0,0)</f>
        <v>108.15</v>
      </c>
      <c r="F13160" s="6">
        <f t="shared" si="410"/>
        <v>432.6</v>
      </c>
      <c r="G13160" s="6">
        <v>667.95</v>
      </c>
      <c r="H13160" s="6">
        <f t="shared" si="411"/>
        <v>235.35000000000002</v>
      </c>
      <c r="I13160" s="4" t="s">
        <v>38924</v>
      </c>
      <c r="J13160" s="2">
        <v>45078</v>
      </c>
      <c r="K13160" s="1" t="s">
        <v>48322</v>
      </c>
      <c r="L13160" s="1" t="s">
        <v>86</v>
      </c>
      <c r="M13160" s="1" t="s">
        <v>4553</v>
      </c>
    </row>
    <row r="13161" spans="1:13" ht="14.25" hidden="1" customHeight="1" x14ac:dyDescent="0.25">
      <c r="A13161" s="4" t="s">
        <v>59999</v>
      </c>
      <c r="B13161" s="4" t="s">
        <v>20342</v>
      </c>
      <c r="C13161" s="4" t="s">
        <v>37529</v>
      </c>
      <c r="D13161" s="8">
        <v>2</v>
      </c>
      <c r="E13161" s="6">
        <f>_xlfn.XLOOKUP(C13161,Products!$A:$A,Products!$E:$E,0,0)</f>
        <v>466.95</v>
      </c>
      <c r="F13161" s="6">
        <f t="shared" si="410"/>
        <v>933.9</v>
      </c>
      <c r="G13161" s="6">
        <v>3026.65</v>
      </c>
      <c r="H13161" s="6">
        <f t="shared" si="411"/>
        <v>2092.75</v>
      </c>
      <c r="I13161" s="4" t="s">
        <v>38919</v>
      </c>
      <c r="J13161" s="2">
        <v>45440</v>
      </c>
      <c r="K13161" s="1" t="s">
        <v>60000</v>
      </c>
      <c r="L13161" s="1" t="s">
        <v>254</v>
      </c>
      <c r="M13161" s="1" t="s">
        <v>3530</v>
      </c>
    </row>
    <row r="13162" spans="1:13" ht="14.25" hidden="1" customHeight="1" x14ac:dyDescent="0.25">
      <c r="A13162" s="4" t="s">
        <v>60001</v>
      </c>
      <c r="B13162" s="4" t="s">
        <v>32166</v>
      </c>
      <c r="C13162" s="4" t="s">
        <v>34607</v>
      </c>
      <c r="D13162" s="8">
        <v>1</v>
      </c>
      <c r="E13162" s="6">
        <f>_xlfn.XLOOKUP(C13162,Products!$A:$A,Products!$E:$E,0,0)</f>
        <v>1989.52</v>
      </c>
      <c r="F13162" s="6">
        <f t="shared" si="410"/>
        <v>1989.52</v>
      </c>
      <c r="G13162" s="6">
        <v>4989.42</v>
      </c>
      <c r="H13162" s="6">
        <f t="shared" si="411"/>
        <v>2999.9</v>
      </c>
      <c r="I13162" s="4" t="s">
        <v>38930</v>
      </c>
      <c r="J13162" s="2">
        <v>45332</v>
      </c>
      <c r="K13162" s="1" t="s">
        <v>60002</v>
      </c>
      <c r="L13162" s="1" t="s">
        <v>254</v>
      </c>
      <c r="M13162" s="1" t="s">
        <v>1347</v>
      </c>
    </row>
    <row r="13163" spans="1:13" ht="14.25" hidden="1" customHeight="1" x14ac:dyDescent="0.25">
      <c r="A13163" s="4" t="s">
        <v>42111</v>
      </c>
      <c r="B13163" s="4" t="s">
        <v>5077</v>
      </c>
      <c r="C13163" s="4" t="s">
        <v>37545</v>
      </c>
      <c r="D13163" s="8">
        <v>2</v>
      </c>
      <c r="E13163" s="6">
        <f>_xlfn.XLOOKUP(C13163,Products!$A:$A,Products!$E:$E,0,0)</f>
        <v>988.94</v>
      </c>
      <c r="F13163" s="6">
        <f t="shared" si="410"/>
        <v>1977.88</v>
      </c>
      <c r="G13163" s="6">
        <v>2794.06</v>
      </c>
      <c r="H13163" s="6">
        <f t="shared" si="411"/>
        <v>816.17999999999984</v>
      </c>
      <c r="I13163" s="4" t="s">
        <v>38930</v>
      </c>
      <c r="J13163" s="2">
        <v>44162</v>
      </c>
      <c r="K13163" s="1" t="s">
        <v>42112</v>
      </c>
      <c r="L13163" s="1" t="s">
        <v>1440</v>
      </c>
      <c r="M13163" s="1" t="s">
        <v>1995</v>
      </c>
    </row>
    <row r="13164" spans="1:13" ht="14.25" hidden="1" customHeight="1" x14ac:dyDescent="0.25">
      <c r="A13164" s="4" t="s">
        <v>60004</v>
      </c>
      <c r="B13164" s="4" t="s">
        <v>25956</v>
      </c>
      <c r="C13164" s="4" t="s">
        <v>38555</v>
      </c>
      <c r="D13164" s="8">
        <v>5</v>
      </c>
      <c r="E13164" s="6">
        <f>_xlfn.XLOOKUP(C13164,Products!$A:$A,Products!$E:$E,0,0)</f>
        <v>1360.52</v>
      </c>
      <c r="F13164" s="6">
        <f t="shared" si="410"/>
        <v>6802.6</v>
      </c>
      <c r="G13164" s="6">
        <v>1914.87</v>
      </c>
      <c r="H13164" s="6">
        <f t="shared" si="411"/>
        <v>-4887.7300000000005</v>
      </c>
      <c r="I13164" s="4" t="s">
        <v>38919</v>
      </c>
      <c r="J13164" s="2">
        <v>44913</v>
      </c>
      <c r="K13164" s="1" t="s">
        <v>34752</v>
      </c>
      <c r="L13164" s="1" t="s">
        <v>578</v>
      </c>
      <c r="M13164" s="1" t="s">
        <v>289</v>
      </c>
    </row>
    <row r="13165" spans="1:13" ht="14.25" hidden="1" customHeight="1" x14ac:dyDescent="0.25">
      <c r="A13165" s="4" t="s">
        <v>60005</v>
      </c>
      <c r="B13165" s="4" t="s">
        <v>10400</v>
      </c>
      <c r="C13165" s="4" t="s">
        <v>37191</v>
      </c>
      <c r="D13165" s="8">
        <v>4</v>
      </c>
      <c r="E13165" s="6">
        <f>_xlfn.XLOOKUP(C13165,Products!$A:$A,Products!$E:$E,0,0)</f>
        <v>1810.46</v>
      </c>
      <c r="F13165" s="6">
        <f t="shared" si="410"/>
        <v>7241.84</v>
      </c>
      <c r="G13165" s="6">
        <v>4168.8599999999997</v>
      </c>
      <c r="H13165" s="6">
        <f t="shared" si="411"/>
        <v>-3072.9800000000005</v>
      </c>
      <c r="I13165" s="4" t="s">
        <v>38924</v>
      </c>
      <c r="J13165" s="2">
        <v>44824</v>
      </c>
      <c r="K13165" s="1" t="s">
        <v>60006</v>
      </c>
      <c r="L13165" s="1" t="s">
        <v>426</v>
      </c>
      <c r="M13165" s="1" t="s">
        <v>2032</v>
      </c>
    </row>
    <row r="13166" spans="1:13" ht="14.25" customHeight="1" x14ac:dyDescent="0.25">
      <c r="A13166" s="4" t="s">
        <v>51391</v>
      </c>
      <c r="B13166" s="4" t="s">
        <v>2708</v>
      </c>
      <c r="C13166" s="4" t="s">
        <v>36975</v>
      </c>
      <c r="D13166" s="8">
        <v>5</v>
      </c>
      <c r="E13166" s="17">
        <f>_xlfn.XLOOKUP(C13166,Products!$A:$A,Products!$E:$E,0,0)</f>
        <v>701.85</v>
      </c>
      <c r="F13166" s="6">
        <f t="shared" si="410"/>
        <v>3509.25</v>
      </c>
      <c r="G13166" s="6">
        <v>3183.32</v>
      </c>
      <c r="H13166" s="6">
        <f t="shared" si="411"/>
        <v>-325.92999999999984</v>
      </c>
      <c r="I13166" s="4" t="s">
        <v>38930</v>
      </c>
      <c r="J13166" s="2">
        <v>45668</v>
      </c>
      <c r="K13166" s="1" t="s">
        <v>17386</v>
      </c>
      <c r="L13166" s="1" t="s">
        <v>1189</v>
      </c>
      <c r="M13166" s="1" t="s">
        <v>443</v>
      </c>
    </row>
    <row r="13167" spans="1:13" ht="14.25" hidden="1" customHeight="1" x14ac:dyDescent="0.25">
      <c r="A13167" s="4" t="s">
        <v>60008</v>
      </c>
      <c r="B13167" s="4" t="s">
        <v>25337</v>
      </c>
      <c r="C13167" s="4" t="s">
        <v>37970</v>
      </c>
      <c r="D13167" s="8">
        <v>2</v>
      </c>
      <c r="E13167" s="6">
        <f>_xlfn.XLOOKUP(C13167,Products!$A:$A,Products!$E:$E,0,0)</f>
        <v>512.36</v>
      </c>
      <c r="F13167" s="6">
        <f t="shared" si="410"/>
        <v>1024.72</v>
      </c>
      <c r="G13167" s="6">
        <v>942.3</v>
      </c>
      <c r="H13167" s="6">
        <f t="shared" si="411"/>
        <v>-82.420000000000073</v>
      </c>
      <c r="I13167" s="4" t="s">
        <v>38938</v>
      </c>
      <c r="J13167" s="2">
        <v>45609</v>
      </c>
      <c r="K13167" s="1" t="s">
        <v>53651</v>
      </c>
      <c r="L13167" s="1" t="s">
        <v>254</v>
      </c>
      <c r="M13167" s="1" t="s">
        <v>746</v>
      </c>
    </row>
    <row r="13168" spans="1:13" ht="14.25" customHeight="1" x14ac:dyDescent="0.25">
      <c r="A13168" s="4" t="s">
        <v>53361</v>
      </c>
      <c r="B13168" s="4" t="s">
        <v>18283</v>
      </c>
      <c r="C13168" s="4" t="s">
        <v>37656</v>
      </c>
      <c r="D13168" s="8">
        <v>4</v>
      </c>
      <c r="E13168" s="17">
        <f>_xlfn.XLOOKUP(C13168,Products!$A:$A,Products!$E:$E,0,0)</f>
        <v>1460.62</v>
      </c>
      <c r="F13168" s="6">
        <f t="shared" si="410"/>
        <v>5842.48</v>
      </c>
      <c r="G13168" s="6">
        <v>2962.73</v>
      </c>
      <c r="H13168" s="6">
        <f t="shared" si="411"/>
        <v>-2879.7499999999995</v>
      </c>
      <c r="I13168" s="4" t="s">
        <v>38930</v>
      </c>
      <c r="J13168" s="2">
        <v>45668</v>
      </c>
      <c r="K13168" s="1" t="s">
        <v>53362</v>
      </c>
      <c r="L13168" s="1" t="s">
        <v>492</v>
      </c>
      <c r="M13168" s="1" t="s">
        <v>2779</v>
      </c>
    </row>
    <row r="13169" spans="1:13" ht="14.25" hidden="1" customHeight="1" x14ac:dyDescent="0.25">
      <c r="A13169" s="4" t="s">
        <v>60010</v>
      </c>
      <c r="B13169" s="4" t="s">
        <v>29123</v>
      </c>
      <c r="C13169" s="4" t="s">
        <v>34478</v>
      </c>
      <c r="D13169" s="8">
        <v>3</v>
      </c>
      <c r="E13169" s="6">
        <f>_xlfn.XLOOKUP(C13169,Products!$A:$A,Products!$E:$E,0,0)</f>
        <v>23.67</v>
      </c>
      <c r="F13169" s="6">
        <f t="shared" si="410"/>
        <v>71.010000000000005</v>
      </c>
      <c r="G13169" s="6">
        <v>442.26</v>
      </c>
      <c r="H13169" s="6">
        <f t="shared" si="411"/>
        <v>371.25</v>
      </c>
      <c r="I13169" s="4" t="s">
        <v>38917</v>
      </c>
      <c r="J13169" s="2">
        <v>44610</v>
      </c>
      <c r="K13169" s="1" t="s">
        <v>60011</v>
      </c>
      <c r="L13169" s="1" t="s">
        <v>1069</v>
      </c>
      <c r="M13169" s="1" t="s">
        <v>3630</v>
      </c>
    </row>
    <row r="13170" spans="1:13" ht="14.25" hidden="1" customHeight="1" x14ac:dyDescent="0.25">
      <c r="A13170" s="4" t="s">
        <v>60012</v>
      </c>
      <c r="B13170" s="4" t="s">
        <v>27142</v>
      </c>
      <c r="C13170" s="4" t="s">
        <v>34578</v>
      </c>
      <c r="D13170" s="8">
        <v>1</v>
      </c>
      <c r="E13170" s="6">
        <f>_xlfn.XLOOKUP(C13170,Products!$A:$A,Products!$E:$E,0,0)</f>
        <v>534.89</v>
      </c>
      <c r="F13170" s="6">
        <f t="shared" si="410"/>
        <v>534.89</v>
      </c>
      <c r="G13170" s="6">
        <v>1469.35</v>
      </c>
      <c r="H13170" s="6">
        <f t="shared" si="411"/>
        <v>934.45999999999992</v>
      </c>
      <c r="I13170" s="4" t="s">
        <v>38930</v>
      </c>
      <c r="J13170" s="2">
        <v>45040</v>
      </c>
      <c r="K13170" s="1" t="s">
        <v>58387</v>
      </c>
      <c r="L13170" s="1" t="s">
        <v>610</v>
      </c>
      <c r="M13170" s="1" t="s">
        <v>2296</v>
      </c>
    </row>
    <row r="13171" spans="1:13" ht="14.25" hidden="1" customHeight="1" x14ac:dyDescent="0.25">
      <c r="A13171" s="4" t="s">
        <v>60013</v>
      </c>
      <c r="B13171" s="4" t="s">
        <v>31962</v>
      </c>
      <c r="C13171" s="4" t="s">
        <v>37475</v>
      </c>
      <c r="D13171" s="8">
        <v>5</v>
      </c>
      <c r="E13171" s="6">
        <f>_xlfn.XLOOKUP(C13171,Products!$A:$A,Products!$E:$E,0,0)</f>
        <v>21.49</v>
      </c>
      <c r="F13171" s="6">
        <f t="shared" si="410"/>
        <v>107.44999999999999</v>
      </c>
      <c r="G13171" s="6">
        <v>3384.98</v>
      </c>
      <c r="H13171" s="6">
        <f t="shared" si="411"/>
        <v>3277.53</v>
      </c>
      <c r="I13171" s="4" t="s">
        <v>38917</v>
      </c>
      <c r="J13171" s="2">
        <v>44380</v>
      </c>
      <c r="K13171" s="1" t="s">
        <v>1060</v>
      </c>
      <c r="L13171" s="1" t="s">
        <v>95</v>
      </c>
      <c r="M13171" s="1" t="s">
        <v>1465</v>
      </c>
    </row>
    <row r="13172" spans="1:13" ht="14.25" hidden="1" customHeight="1" x14ac:dyDescent="0.25">
      <c r="A13172" s="4" t="s">
        <v>60014</v>
      </c>
      <c r="B13172" s="4" t="s">
        <v>30909</v>
      </c>
      <c r="C13172" s="4" t="s">
        <v>34406</v>
      </c>
      <c r="D13172" s="8">
        <v>2</v>
      </c>
      <c r="E13172" s="6">
        <f>_xlfn.XLOOKUP(C13172,Products!$A:$A,Products!$E:$E,0,0)</f>
        <v>383.37</v>
      </c>
      <c r="F13172" s="6">
        <f t="shared" si="410"/>
        <v>766.74</v>
      </c>
      <c r="G13172" s="6">
        <v>4179.62</v>
      </c>
      <c r="H13172" s="6">
        <f t="shared" si="411"/>
        <v>3412.88</v>
      </c>
      <c r="I13172" s="4" t="s">
        <v>38924</v>
      </c>
      <c r="J13172" s="2">
        <v>45019</v>
      </c>
      <c r="K13172" s="1" t="s">
        <v>60015</v>
      </c>
      <c r="L13172" s="1" t="s">
        <v>924</v>
      </c>
      <c r="M13172" s="1" t="s">
        <v>2164</v>
      </c>
    </row>
    <row r="13173" spans="1:13" ht="14.25" hidden="1" customHeight="1" x14ac:dyDescent="0.25">
      <c r="A13173" s="4" t="s">
        <v>49125</v>
      </c>
      <c r="B13173" s="4" t="s">
        <v>22204</v>
      </c>
      <c r="C13173" s="4" t="s">
        <v>38586</v>
      </c>
      <c r="D13173" s="8">
        <v>3</v>
      </c>
      <c r="E13173" s="6">
        <f>_xlfn.XLOOKUP(C13173,Products!$A:$A,Products!$E:$E,0,0)</f>
        <v>508.79</v>
      </c>
      <c r="F13173" s="6">
        <f t="shared" si="410"/>
        <v>1526.3700000000001</v>
      </c>
      <c r="G13173" s="6">
        <v>4186.83</v>
      </c>
      <c r="H13173" s="6">
        <f t="shared" si="411"/>
        <v>2660.46</v>
      </c>
      <c r="I13173" s="4" t="s">
        <v>38919</v>
      </c>
      <c r="J13173" s="2">
        <v>44162</v>
      </c>
      <c r="K13173" s="1" t="s">
        <v>49126</v>
      </c>
      <c r="L13173" s="1" t="s">
        <v>730</v>
      </c>
      <c r="M13173" s="1" t="s">
        <v>579</v>
      </c>
    </row>
    <row r="13174" spans="1:13" ht="14.25" hidden="1" customHeight="1" x14ac:dyDescent="0.25">
      <c r="A13174" s="4" t="s">
        <v>60018</v>
      </c>
      <c r="B13174" s="4" t="s">
        <v>22876</v>
      </c>
      <c r="C13174" s="4" t="s">
        <v>34603</v>
      </c>
      <c r="D13174" s="8">
        <v>5</v>
      </c>
      <c r="E13174" s="6">
        <f>_xlfn.XLOOKUP(C13174,Products!$A:$A,Products!$E:$E,0,0)</f>
        <v>1648.44</v>
      </c>
      <c r="F13174" s="6">
        <f t="shared" si="410"/>
        <v>8242.2000000000007</v>
      </c>
      <c r="G13174" s="6">
        <v>4124.42</v>
      </c>
      <c r="H13174" s="6">
        <f t="shared" si="411"/>
        <v>-4117.7800000000007</v>
      </c>
      <c r="I13174" s="4" t="s">
        <v>38919</v>
      </c>
      <c r="J13174" s="2">
        <v>45022</v>
      </c>
      <c r="K13174" s="1" t="s">
        <v>42313</v>
      </c>
      <c r="L13174" s="1" t="s">
        <v>578</v>
      </c>
      <c r="M13174" s="1" t="s">
        <v>691</v>
      </c>
    </row>
    <row r="13175" spans="1:13" ht="14.25" hidden="1" customHeight="1" x14ac:dyDescent="0.25">
      <c r="A13175" s="4" t="s">
        <v>60019</v>
      </c>
      <c r="B13175" s="4" t="s">
        <v>2261</v>
      </c>
      <c r="C13175" s="4" t="s">
        <v>35466</v>
      </c>
      <c r="D13175" s="8">
        <v>1</v>
      </c>
      <c r="E13175" s="6">
        <f>_xlfn.XLOOKUP(C13175,Products!$A:$A,Products!$E:$E,0,0)</f>
        <v>1709.21</v>
      </c>
      <c r="F13175" s="6">
        <f t="shared" si="410"/>
        <v>1709.21</v>
      </c>
      <c r="G13175" s="6">
        <v>3847.04</v>
      </c>
      <c r="H13175" s="6">
        <f t="shared" si="411"/>
        <v>2137.83</v>
      </c>
      <c r="I13175" s="4" t="s">
        <v>38924</v>
      </c>
      <c r="J13175" s="2">
        <v>44978</v>
      </c>
      <c r="K13175" s="1" t="s">
        <v>60020</v>
      </c>
      <c r="L13175" s="1" t="s">
        <v>587</v>
      </c>
      <c r="M13175" s="1" t="s">
        <v>1393</v>
      </c>
    </row>
    <row r="13176" spans="1:13" ht="14.25" hidden="1" customHeight="1" x14ac:dyDescent="0.25">
      <c r="A13176" s="4" t="s">
        <v>49264</v>
      </c>
      <c r="B13176" s="4" t="s">
        <v>11478</v>
      </c>
      <c r="C13176" s="4" t="s">
        <v>35746</v>
      </c>
      <c r="D13176" s="8">
        <v>4</v>
      </c>
      <c r="E13176" s="6">
        <f>_xlfn.XLOOKUP(C13176,Products!$A:$A,Products!$E:$E,0,0)</f>
        <v>1596.93</v>
      </c>
      <c r="F13176" s="6">
        <f t="shared" si="410"/>
        <v>6387.72</v>
      </c>
      <c r="G13176" s="6">
        <v>4435.26</v>
      </c>
      <c r="H13176" s="6">
        <f t="shared" si="411"/>
        <v>-1952.46</v>
      </c>
      <c r="I13176" s="4" t="s">
        <v>38938</v>
      </c>
      <c r="J13176" s="2">
        <v>44162</v>
      </c>
      <c r="K13176" s="1" t="s">
        <v>49265</v>
      </c>
      <c r="L13176" s="1" t="s">
        <v>131</v>
      </c>
      <c r="M13176" s="1" t="s">
        <v>1441</v>
      </c>
    </row>
    <row r="13177" spans="1:13" ht="14.25" hidden="1" customHeight="1" x14ac:dyDescent="0.25">
      <c r="A13177" s="4" t="s">
        <v>60023</v>
      </c>
      <c r="B13177" s="4" t="s">
        <v>33903</v>
      </c>
      <c r="C13177" s="4" t="s">
        <v>34905</v>
      </c>
      <c r="D13177" s="8">
        <v>1</v>
      </c>
      <c r="E13177" s="6">
        <f>_xlfn.XLOOKUP(C13177,Products!$A:$A,Products!$E:$E,0,0)</f>
        <v>1507.94</v>
      </c>
      <c r="F13177" s="6">
        <f t="shared" si="410"/>
        <v>1507.94</v>
      </c>
      <c r="G13177" s="6">
        <v>896.82</v>
      </c>
      <c r="H13177" s="6">
        <f t="shared" si="411"/>
        <v>-611.12</v>
      </c>
      <c r="I13177" s="4" t="s">
        <v>38919</v>
      </c>
      <c r="J13177" s="2">
        <v>44807</v>
      </c>
      <c r="K13177" s="1" t="s">
        <v>60024</v>
      </c>
      <c r="L13177" s="1" t="s">
        <v>254</v>
      </c>
      <c r="M13177" s="1" t="s">
        <v>862</v>
      </c>
    </row>
    <row r="13178" spans="1:13" ht="14.25" hidden="1" customHeight="1" x14ac:dyDescent="0.25">
      <c r="A13178" s="4" t="s">
        <v>60025</v>
      </c>
      <c r="B13178" s="4" t="s">
        <v>5473</v>
      </c>
      <c r="C13178" s="4" t="s">
        <v>36078</v>
      </c>
      <c r="D13178" s="8">
        <v>3</v>
      </c>
      <c r="E13178" s="6">
        <f>_xlfn.XLOOKUP(C13178,Products!$A:$A,Products!$E:$E,0,0)</f>
        <v>1329.53</v>
      </c>
      <c r="F13178" s="6">
        <f t="shared" si="410"/>
        <v>3988.59</v>
      </c>
      <c r="G13178" s="6">
        <v>2450.4699999999998</v>
      </c>
      <c r="H13178" s="6">
        <f t="shared" si="411"/>
        <v>-1538.1200000000003</v>
      </c>
      <c r="I13178" s="4" t="s">
        <v>38930</v>
      </c>
      <c r="J13178" s="2">
        <v>44888</v>
      </c>
      <c r="K13178" s="1" t="s">
        <v>42606</v>
      </c>
      <c r="L13178" s="1" t="s">
        <v>34</v>
      </c>
      <c r="M13178" s="1" t="s">
        <v>1311</v>
      </c>
    </row>
    <row r="13179" spans="1:13" ht="14.25" hidden="1" customHeight="1" x14ac:dyDescent="0.25">
      <c r="A13179" s="4" t="s">
        <v>60026</v>
      </c>
      <c r="B13179" s="4" t="s">
        <v>7995</v>
      </c>
      <c r="C13179" s="4" t="s">
        <v>38875</v>
      </c>
      <c r="D13179" s="8">
        <v>1</v>
      </c>
      <c r="E13179" s="6">
        <f>_xlfn.XLOOKUP(C13179,Products!$A:$A,Products!$E:$E,0,0)</f>
        <v>1417.48</v>
      </c>
      <c r="F13179" s="6">
        <f t="shared" si="410"/>
        <v>1417.48</v>
      </c>
      <c r="G13179" s="6">
        <v>2102.09</v>
      </c>
      <c r="H13179" s="6">
        <f t="shared" si="411"/>
        <v>684.61000000000013</v>
      </c>
      <c r="I13179" s="4" t="s">
        <v>38919</v>
      </c>
      <c r="J13179" s="2">
        <v>44346</v>
      </c>
      <c r="K13179" s="1" t="s">
        <v>60027</v>
      </c>
      <c r="L13179" s="1" t="s">
        <v>451</v>
      </c>
      <c r="M13179" s="1" t="s">
        <v>394</v>
      </c>
    </row>
    <row r="13180" spans="1:13" ht="14.25" hidden="1" customHeight="1" x14ac:dyDescent="0.25">
      <c r="A13180" s="4" t="s">
        <v>60028</v>
      </c>
      <c r="B13180" s="4" t="s">
        <v>25591</v>
      </c>
      <c r="C13180" s="4" t="s">
        <v>35208</v>
      </c>
      <c r="D13180" s="8">
        <v>3</v>
      </c>
      <c r="E13180" s="6">
        <f>_xlfn.XLOOKUP(C13180,Products!$A:$A,Products!$E:$E,0,0)</f>
        <v>1638.88</v>
      </c>
      <c r="F13180" s="6">
        <f t="shared" si="410"/>
        <v>4916.6400000000003</v>
      </c>
      <c r="G13180" s="6">
        <v>1138.72</v>
      </c>
      <c r="H13180" s="6">
        <f t="shared" si="411"/>
        <v>-3777.92</v>
      </c>
      <c r="I13180" s="4" t="s">
        <v>38924</v>
      </c>
      <c r="J13180" s="2">
        <v>44677</v>
      </c>
      <c r="K13180" s="1" t="s">
        <v>60029</v>
      </c>
      <c r="L13180" s="1" t="s">
        <v>237</v>
      </c>
      <c r="M13180" s="1" t="s">
        <v>6295</v>
      </c>
    </row>
    <row r="13181" spans="1:13" ht="14.25" hidden="1" customHeight="1" x14ac:dyDescent="0.25">
      <c r="A13181" s="4" t="s">
        <v>60030</v>
      </c>
      <c r="B13181" s="4" t="s">
        <v>31837</v>
      </c>
      <c r="C13181" s="4" t="s">
        <v>34636</v>
      </c>
      <c r="D13181" s="8">
        <v>1</v>
      </c>
      <c r="E13181" s="6">
        <f>_xlfn.XLOOKUP(C13181,Products!$A:$A,Products!$E:$E,0,0)</f>
        <v>1144.69</v>
      </c>
      <c r="F13181" s="6">
        <f t="shared" si="410"/>
        <v>1144.69</v>
      </c>
      <c r="G13181" s="6">
        <v>4227.7700000000004</v>
      </c>
      <c r="H13181" s="6">
        <f t="shared" si="411"/>
        <v>3083.0800000000004</v>
      </c>
      <c r="I13181" s="4" t="s">
        <v>38924</v>
      </c>
      <c r="J13181" s="2">
        <v>44448</v>
      </c>
      <c r="K13181" s="1" t="s">
        <v>60031</v>
      </c>
      <c r="L13181" s="1" t="s">
        <v>219</v>
      </c>
      <c r="M13181" s="1" t="s">
        <v>731</v>
      </c>
    </row>
    <row r="13182" spans="1:13" ht="14.25" hidden="1" customHeight="1" x14ac:dyDescent="0.25">
      <c r="A13182" s="4" t="s">
        <v>60032</v>
      </c>
      <c r="B13182" s="4" t="s">
        <v>27917</v>
      </c>
      <c r="C13182" s="4" t="s">
        <v>38095</v>
      </c>
      <c r="D13182" s="8">
        <v>5</v>
      </c>
      <c r="E13182" s="6">
        <f>_xlfn.XLOOKUP(C13182,Products!$A:$A,Products!$E:$E,0,0)</f>
        <v>561.74</v>
      </c>
      <c r="F13182" s="6">
        <f t="shared" si="410"/>
        <v>2808.7</v>
      </c>
      <c r="G13182" s="6">
        <v>79.55</v>
      </c>
      <c r="H13182" s="6">
        <f t="shared" si="411"/>
        <v>-2729.1499999999996</v>
      </c>
      <c r="I13182" s="4" t="s">
        <v>38917</v>
      </c>
      <c r="J13182" s="2">
        <v>45546</v>
      </c>
      <c r="K13182" s="1" t="s">
        <v>2800</v>
      </c>
      <c r="L13182" s="1" t="s">
        <v>219</v>
      </c>
      <c r="M13182" s="1" t="s">
        <v>548</v>
      </c>
    </row>
    <row r="13183" spans="1:13" ht="14.25" hidden="1" customHeight="1" x14ac:dyDescent="0.25">
      <c r="A13183" s="4" t="s">
        <v>60033</v>
      </c>
      <c r="B13183" s="4" t="s">
        <v>8139</v>
      </c>
      <c r="C13183" s="4" t="s">
        <v>34778</v>
      </c>
      <c r="D13183" s="8">
        <v>3</v>
      </c>
      <c r="E13183" s="6">
        <f>_xlfn.XLOOKUP(C13183,Products!$A:$A,Products!$E:$E,0,0)</f>
        <v>220.63</v>
      </c>
      <c r="F13183" s="6">
        <f t="shared" si="410"/>
        <v>661.89</v>
      </c>
      <c r="G13183" s="6">
        <v>2310.09</v>
      </c>
      <c r="H13183" s="6">
        <f t="shared" si="411"/>
        <v>1648.2000000000003</v>
      </c>
      <c r="I13183" s="4" t="s">
        <v>38938</v>
      </c>
      <c r="J13183" s="2">
        <v>44398</v>
      </c>
      <c r="K13183" s="1" t="s">
        <v>60034</v>
      </c>
      <c r="L13183" s="1" t="s">
        <v>219</v>
      </c>
      <c r="M13183" s="1" t="s">
        <v>43</v>
      </c>
    </row>
    <row r="13184" spans="1:13" ht="14.25" hidden="1" customHeight="1" x14ac:dyDescent="0.25">
      <c r="A13184" s="4" t="s">
        <v>60035</v>
      </c>
      <c r="B13184" s="4" t="s">
        <v>28251</v>
      </c>
      <c r="C13184" s="4" t="s">
        <v>35003</v>
      </c>
      <c r="D13184" s="8">
        <v>4</v>
      </c>
      <c r="E13184" s="6">
        <f>_xlfn.XLOOKUP(C13184,Products!$A:$A,Products!$E:$E,0,0)</f>
        <v>1755.83</v>
      </c>
      <c r="F13184" s="6">
        <f t="shared" si="410"/>
        <v>7023.32</v>
      </c>
      <c r="G13184" s="6">
        <v>145.5</v>
      </c>
      <c r="H13184" s="6">
        <f t="shared" si="411"/>
        <v>-6877.82</v>
      </c>
      <c r="I13184" s="4" t="s">
        <v>38917</v>
      </c>
      <c r="J13184" s="2">
        <v>45136</v>
      </c>
      <c r="K13184" s="1" t="s">
        <v>60036</v>
      </c>
      <c r="L13184" s="1" t="s">
        <v>1644</v>
      </c>
      <c r="M13184" s="1" t="s">
        <v>2866</v>
      </c>
    </row>
    <row r="13185" spans="1:13" ht="14.25" hidden="1" customHeight="1" x14ac:dyDescent="0.25">
      <c r="A13185" s="4" t="s">
        <v>62210</v>
      </c>
      <c r="B13185" s="4" t="s">
        <v>12282</v>
      </c>
      <c r="C13185" s="4" t="s">
        <v>36975</v>
      </c>
      <c r="D13185" s="8">
        <v>3</v>
      </c>
      <c r="E13185" s="6">
        <f>_xlfn.XLOOKUP(C13185,Products!$A:$A,Products!$E:$E,0,0)</f>
        <v>701.85</v>
      </c>
      <c r="F13185" s="6">
        <f t="shared" si="410"/>
        <v>2105.5500000000002</v>
      </c>
      <c r="G13185" s="6">
        <v>4227.32</v>
      </c>
      <c r="H13185" s="6">
        <f t="shared" si="411"/>
        <v>2121.7699999999995</v>
      </c>
      <c r="I13185" s="4" t="s">
        <v>38924</v>
      </c>
      <c r="J13185" s="2">
        <v>44162</v>
      </c>
      <c r="K13185" s="1" t="s">
        <v>24602</v>
      </c>
      <c r="L13185" s="1" t="s">
        <v>86</v>
      </c>
      <c r="M13185" s="1" t="s">
        <v>957</v>
      </c>
    </row>
    <row r="13186" spans="1:13" ht="14.25" hidden="1" customHeight="1" x14ac:dyDescent="0.25">
      <c r="A13186" s="4" t="s">
        <v>60039</v>
      </c>
      <c r="B13186" s="4" t="s">
        <v>8516</v>
      </c>
      <c r="C13186" s="4" t="s">
        <v>37109</v>
      </c>
      <c r="D13186" s="8">
        <v>2</v>
      </c>
      <c r="E13186" s="6">
        <f>_xlfn.XLOOKUP(C13186,Products!$A:$A,Products!$E:$E,0,0)</f>
        <v>1346.79</v>
      </c>
      <c r="F13186" s="6">
        <f t="shared" ref="F13186:F13249" si="412">E13186*D13186</f>
        <v>2693.58</v>
      </c>
      <c r="G13186" s="6">
        <v>3582.43</v>
      </c>
      <c r="H13186" s="6">
        <f t="shared" ref="H13186:H13249" si="413">G13186-F13186</f>
        <v>888.84999999999991</v>
      </c>
      <c r="I13186" s="4" t="s">
        <v>38930</v>
      </c>
      <c r="J13186" s="2">
        <v>45647</v>
      </c>
      <c r="K13186" s="1" t="s">
        <v>40956</v>
      </c>
      <c r="L13186" s="1" t="s">
        <v>956</v>
      </c>
      <c r="M13186" s="1" t="s">
        <v>1645</v>
      </c>
    </row>
    <row r="13187" spans="1:13" ht="14.25" hidden="1" customHeight="1" x14ac:dyDescent="0.25">
      <c r="A13187" s="4" t="s">
        <v>60040</v>
      </c>
      <c r="B13187" s="4" t="s">
        <v>14659</v>
      </c>
      <c r="C13187" s="4" t="s">
        <v>37725</v>
      </c>
      <c r="D13187" s="8">
        <v>5</v>
      </c>
      <c r="E13187" s="6">
        <f>_xlfn.XLOOKUP(C13187,Products!$A:$A,Products!$E:$E,0,0)</f>
        <v>124.92</v>
      </c>
      <c r="F13187" s="6">
        <f t="shared" si="412"/>
        <v>624.6</v>
      </c>
      <c r="G13187" s="6">
        <v>3507</v>
      </c>
      <c r="H13187" s="6">
        <f t="shared" si="413"/>
        <v>2882.4</v>
      </c>
      <c r="I13187" s="4" t="s">
        <v>38917</v>
      </c>
      <c r="J13187" s="2">
        <v>44875</v>
      </c>
      <c r="K13187" s="1" t="s">
        <v>60041</v>
      </c>
      <c r="L13187" s="1" t="s">
        <v>140</v>
      </c>
      <c r="M13187" s="1" t="s">
        <v>1228</v>
      </c>
    </row>
    <row r="13188" spans="1:13" ht="14.25" hidden="1" customHeight="1" x14ac:dyDescent="0.25">
      <c r="A13188" s="4" t="s">
        <v>60042</v>
      </c>
      <c r="B13188" s="4" t="s">
        <v>24333</v>
      </c>
      <c r="C13188" s="4" t="s">
        <v>34514</v>
      </c>
      <c r="D13188" s="8">
        <v>5</v>
      </c>
      <c r="E13188" s="6">
        <f>_xlfn.XLOOKUP(C13188,Products!$A:$A,Products!$E:$E,0,0)</f>
        <v>1641.71</v>
      </c>
      <c r="F13188" s="6">
        <f t="shared" si="412"/>
        <v>8208.5499999999993</v>
      </c>
      <c r="G13188" s="6">
        <v>3725.73</v>
      </c>
      <c r="H13188" s="6">
        <f t="shared" si="413"/>
        <v>-4482.82</v>
      </c>
      <c r="I13188" s="4" t="s">
        <v>38919</v>
      </c>
      <c r="J13188" s="2">
        <v>45042</v>
      </c>
      <c r="K13188" s="1" t="s">
        <v>41128</v>
      </c>
      <c r="L13188" s="1" t="s">
        <v>60</v>
      </c>
      <c r="M13188" s="1" t="s">
        <v>1326</v>
      </c>
    </row>
    <row r="13189" spans="1:13" ht="14.25" hidden="1" customHeight="1" x14ac:dyDescent="0.25">
      <c r="A13189" s="4" t="s">
        <v>60043</v>
      </c>
      <c r="B13189" s="4" t="s">
        <v>11622</v>
      </c>
      <c r="C13189" s="4" t="s">
        <v>37596</v>
      </c>
      <c r="D13189" s="8">
        <v>1</v>
      </c>
      <c r="E13189" s="6">
        <f>_xlfn.XLOOKUP(C13189,Products!$A:$A,Products!$E:$E,0,0)</f>
        <v>502</v>
      </c>
      <c r="F13189" s="6">
        <f t="shared" si="412"/>
        <v>502</v>
      </c>
      <c r="G13189" s="6">
        <v>2607.0100000000002</v>
      </c>
      <c r="H13189" s="6">
        <f t="shared" si="413"/>
        <v>2105.0100000000002</v>
      </c>
      <c r="I13189" s="4" t="s">
        <v>38917</v>
      </c>
      <c r="J13189" s="2">
        <v>45194</v>
      </c>
      <c r="K13189" s="1" t="s">
        <v>60044</v>
      </c>
      <c r="L13189" s="1" t="s">
        <v>167</v>
      </c>
      <c r="M13189" s="1" t="s">
        <v>2946</v>
      </c>
    </row>
    <row r="13190" spans="1:13" ht="14.25" hidden="1" customHeight="1" x14ac:dyDescent="0.25">
      <c r="A13190" s="4" t="s">
        <v>60045</v>
      </c>
      <c r="B13190" s="4" t="s">
        <v>19820</v>
      </c>
      <c r="C13190" s="4" t="s">
        <v>35519</v>
      </c>
      <c r="D13190" s="8">
        <v>1</v>
      </c>
      <c r="E13190" s="6">
        <f>_xlfn.XLOOKUP(C13190,Products!$A:$A,Products!$E:$E,0,0)</f>
        <v>1068.08</v>
      </c>
      <c r="F13190" s="6">
        <f t="shared" si="412"/>
        <v>1068.08</v>
      </c>
      <c r="G13190" s="6">
        <v>4102.1000000000004</v>
      </c>
      <c r="H13190" s="6">
        <f t="shared" si="413"/>
        <v>3034.0200000000004</v>
      </c>
      <c r="I13190" s="4" t="s">
        <v>38919</v>
      </c>
      <c r="J13190" s="2">
        <v>45153</v>
      </c>
      <c r="K13190" s="1" t="s">
        <v>60046</v>
      </c>
      <c r="L13190" s="1" t="s">
        <v>263</v>
      </c>
      <c r="M13190" s="1" t="s">
        <v>329</v>
      </c>
    </row>
    <row r="13191" spans="1:13" ht="14.25" hidden="1" customHeight="1" x14ac:dyDescent="0.25">
      <c r="A13191" s="4" t="s">
        <v>60047</v>
      </c>
      <c r="B13191" s="4" t="s">
        <v>31256</v>
      </c>
      <c r="C13191" s="4" t="s">
        <v>36514</v>
      </c>
      <c r="D13191" s="8">
        <v>1</v>
      </c>
      <c r="E13191" s="6">
        <f>_xlfn.XLOOKUP(C13191,Products!$A:$A,Products!$E:$E,0,0)</f>
        <v>875.3</v>
      </c>
      <c r="F13191" s="6">
        <f t="shared" si="412"/>
        <v>875.3</v>
      </c>
      <c r="G13191" s="6">
        <v>2384.4</v>
      </c>
      <c r="H13191" s="6">
        <f t="shared" si="413"/>
        <v>1509.1000000000001</v>
      </c>
      <c r="I13191" s="4" t="s">
        <v>38924</v>
      </c>
      <c r="J13191" s="2">
        <v>45624</v>
      </c>
      <c r="K13191" s="1" t="s">
        <v>60048</v>
      </c>
      <c r="L13191" s="1" t="s">
        <v>682</v>
      </c>
      <c r="M13191" s="1" t="s">
        <v>1749</v>
      </c>
    </row>
    <row r="13192" spans="1:13" ht="14.25" hidden="1" customHeight="1" x14ac:dyDescent="0.25">
      <c r="A13192" s="4" t="s">
        <v>60049</v>
      </c>
      <c r="B13192" s="4" t="s">
        <v>19717</v>
      </c>
      <c r="C13192" s="4" t="s">
        <v>38535</v>
      </c>
      <c r="D13192" s="8">
        <v>4</v>
      </c>
      <c r="E13192" s="6">
        <f>_xlfn.XLOOKUP(C13192,Products!$A:$A,Products!$E:$E,0,0)</f>
        <v>639.49</v>
      </c>
      <c r="F13192" s="6">
        <f t="shared" si="412"/>
        <v>2557.96</v>
      </c>
      <c r="G13192" s="6">
        <v>3346.14</v>
      </c>
      <c r="H13192" s="6">
        <f t="shared" si="413"/>
        <v>788.17999999999984</v>
      </c>
      <c r="I13192" s="4" t="s">
        <v>38919</v>
      </c>
      <c r="J13192" s="2">
        <v>44405</v>
      </c>
      <c r="K13192" s="1" t="s">
        <v>60050</v>
      </c>
      <c r="L13192" s="1" t="s">
        <v>1416</v>
      </c>
      <c r="M13192" s="1" t="s">
        <v>3183</v>
      </c>
    </row>
    <row r="13193" spans="1:13" ht="14.25" hidden="1" customHeight="1" x14ac:dyDescent="0.25">
      <c r="A13193" s="4" t="s">
        <v>62481</v>
      </c>
      <c r="B13193" s="4" t="s">
        <v>11763</v>
      </c>
      <c r="C13193" s="4" t="s">
        <v>35614</v>
      </c>
      <c r="D13193" s="8">
        <v>3</v>
      </c>
      <c r="E13193" s="6">
        <f>_xlfn.XLOOKUP(C13193,Products!$A:$A,Products!$E:$E,0,0)</f>
        <v>773.9</v>
      </c>
      <c r="F13193" s="6">
        <f t="shared" si="412"/>
        <v>2321.6999999999998</v>
      </c>
      <c r="G13193" s="6">
        <v>1533.6</v>
      </c>
      <c r="H13193" s="6">
        <f t="shared" si="413"/>
        <v>-788.09999999999991</v>
      </c>
      <c r="I13193" s="4" t="s">
        <v>38930</v>
      </c>
      <c r="J13193" s="2">
        <v>44162</v>
      </c>
      <c r="K13193" s="1" t="s">
        <v>62482</v>
      </c>
      <c r="L13193" s="1" t="s">
        <v>280</v>
      </c>
      <c r="M13193" s="1" t="s">
        <v>2642</v>
      </c>
    </row>
    <row r="13194" spans="1:13" ht="14.25" hidden="1" customHeight="1" x14ac:dyDescent="0.25">
      <c r="A13194" s="4" t="s">
        <v>60052</v>
      </c>
      <c r="B13194" s="4" t="s">
        <v>12689</v>
      </c>
      <c r="C13194" s="4" t="s">
        <v>35102</v>
      </c>
      <c r="D13194" s="8">
        <v>5</v>
      </c>
      <c r="E13194" s="6">
        <f>_xlfn.XLOOKUP(C13194,Products!$A:$A,Products!$E:$E,0,0)</f>
        <v>15.96</v>
      </c>
      <c r="F13194" s="6">
        <f t="shared" si="412"/>
        <v>79.800000000000011</v>
      </c>
      <c r="G13194" s="6">
        <v>2212.92</v>
      </c>
      <c r="H13194" s="6">
        <f t="shared" si="413"/>
        <v>2133.12</v>
      </c>
      <c r="I13194" s="4" t="s">
        <v>38930</v>
      </c>
      <c r="J13194" s="2">
        <v>44617</v>
      </c>
      <c r="K13194" s="1" t="s">
        <v>60053</v>
      </c>
      <c r="L13194" s="1" t="s">
        <v>1416</v>
      </c>
      <c r="M13194" s="1" t="s">
        <v>1115</v>
      </c>
    </row>
    <row r="13195" spans="1:13" ht="14.25" hidden="1" customHeight="1" x14ac:dyDescent="0.25">
      <c r="A13195" s="4" t="s">
        <v>60054</v>
      </c>
      <c r="B13195" s="4" t="s">
        <v>8544</v>
      </c>
      <c r="C13195" s="4" t="s">
        <v>38485</v>
      </c>
      <c r="D13195" s="8">
        <v>2</v>
      </c>
      <c r="E13195" s="6">
        <f>_xlfn.XLOOKUP(C13195,Products!$A:$A,Products!$E:$E,0,0)</f>
        <v>999.68</v>
      </c>
      <c r="F13195" s="6">
        <f t="shared" si="412"/>
        <v>1999.36</v>
      </c>
      <c r="G13195" s="6">
        <v>4824.07</v>
      </c>
      <c r="H13195" s="6">
        <f t="shared" si="413"/>
        <v>2824.71</v>
      </c>
      <c r="I13195" s="4" t="s">
        <v>38924</v>
      </c>
      <c r="J13195" s="2">
        <v>44257</v>
      </c>
      <c r="K13195" s="1" t="s">
        <v>16703</v>
      </c>
      <c r="L13195" s="1" t="s">
        <v>51</v>
      </c>
      <c r="M13195" s="1" t="s">
        <v>4281</v>
      </c>
    </row>
    <row r="13196" spans="1:13" ht="14.25" hidden="1" customHeight="1" x14ac:dyDescent="0.25">
      <c r="A13196" s="4" t="s">
        <v>40086</v>
      </c>
      <c r="B13196" s="4" t="s">
        <v>32413</v>
      </c>
      <c r="C13196" s="4" t="s">
        <v>38458</v>
      </c>
      <c r="D13196" s="8">
        <v>5</v>
      </c>
      <c r="E13196" s="6">
        <f>_xlfn.XLOOKUP(C13196,Products!$A:$A,Products!$E:$E,0,0)</f>
        <v>947.73</v>
      </c>
      <c r="F13196" s="6">
        <f t="shared" si="412"/>
        <v>4738.6499999999996</v>
      </c>
      <c r="G13196" s="6">
        <v>1400.84</v>
      </c>
      <c r="H13196" s="6">
        <f t="shared" si="413"/>
        <v>-3337.8099999999995</v>
      </c>
      <c r="I13196" s="4" t="s">
        <v>38924</v>
      </c>
      <c r="J13196" s="2">
        <v>44163</v>
      </c>
      <c r="K13196" s="1" t="s">
        <v>40087</v>
      </c>
      <c r="L13196" s="1" t="s">
        <v>730</v>
      </c>
      <c r="M13196" s="1" t="s">
        <v>1151</v>
      </c>
    </row>
    <row r="13197" spans="1:13" ht="14.25" hidden="1" customHeight="1" x14ac:dyDescent="0.25">
      <c r="A13197" s="4" t="s">
        <v>60056</v>
      </c>
      <c r="B13197" s="4" t="s">
        <v>3639</v>
      </c>
      <c r="C13197" s="4" t="s">
        <v>36519</v>
      </c>
      <c r="D13197" s="8">
        <v>5</v>
      </c>
      <c r="E13197" s="6">
        <f>_xlfn.XLOOKUP(C13197,Products!$A:$A,Products!$E:$E,0,0)</f>
        <v>1358.65</v>
      </c>
      <c r="F13197" s="6">
        <f t="shared" si="412"/>
        <v>6793.25</v>
      </c>
      <c r="G13197" s="6">
        <v>2363.9899999999998</v>
      </c>
      <c r="H13197" s="6">
        <f t="shared" si="413"/>
        <v>-4429.26</v>
      </c>
      <c r="I13197" s="4" t="s">
        <v>38924</v>
      </c>
      <c r="J13197" s="2">
        <v>44244</v>
      </c>
      <c r="K13197" s="1" t="s">
        <v>54252</v>
      </c>
      <c r="L13197" s="1" t="s">
        <v>176</v>
      </c>
      <c r="M13197" s="1" t="s">
        <v>2728</v>
      </c>
    </row>
    <row r="13198" spans="1:13" ht="14.25" hidden="1" customHeight="1" x14ac:dyDescent="0.25">
      <c r="A13198" s="4" t="s">
        <v>43023</v>
      </c>
      <c r="B13198" s="4" t="s">
        <v>25823</v>
      </c>
      <c r="C13198" s="4" t="s">
        <v>38870</v>
      </c>
      <c r="D13198" s="8">
        <v>3</v>
      </c>
      <c r="E13198" s="6">
        <f>_xlfn.XLOOKUP(C13198,Products!$A:$A,Products!$E:$E,0,0)</f>
        <v>1155.71</v>
      </c>
      <c r="F13198" s="6">
        <f t="shared" si="412"/>
        <v>3467.13</v>
      </c>
      <c r="G13198" s="6">
        <v>4948.17</v>
      </c>
      <c r="H13198" s="6">
        <f t="shared" si="413"/>
        <v>1481.04</v>
      </c>
      <c r="I13198" s="4" t="s">
        <v>38924</v>
      </c>
      <c r="J13198" s="2">
        <v>44163</v>
      </c>
      <c r="K13198" s="1" t="s">
        <v>23347</v>
      </c>
      <c r="L13198" s="1" t="s">
        <v>104</v>
      </c>
      <c r="M13198" s="1" t="s">
        <v>1780</v>
      </c>
    </row>
    <row r="13199" spans="1:13" ht="14.25" hidden="1" customHeight="1" x14ac:dyDescent="0.25">
      <c r="A13199" s="4" t="s">
        <v>60058</v>
      </c>
      <c r="B13199" s="4" t="s">
        <v>18957</v>
      </c>
      <c r="C13199" s="4" t="s">
        <v>34323</v>
      </c>
      <c r="D13199" s="8">
        <v>1</v>
      </c>
      <c r="E13199" s="6">
        <f>_xlfn.XLOOKUP(C13199,Products!$A:$A,Products!$E:$E,0,0)</f>
        <v>1277.68</v>
      </c>
      <c r="F13199" s="6">
        <f t="shared" si="412"/>
        <v>1277.68</v>
      </c>
      <c r="G13199" s="6">
        <v>838.96</v>
      </c>
      <c r="H13199" s="6">
        <f t="shared" si="413"/>
        <v>-438.72</v>
      </c>
      <c r="I13199" s="4" t="s">
        <v>38919</v>
      </c>
      <c r="J13199" s="2">
        <v>45207</v>
      </c>
      <c r="K13199" s="1" t="s">
        <v>60059</v>
      </c>
      <c r="L13199" s="1" t="s">
        <v>86</v>
      </c>
      <c r="M13199" s="1" t="s">
        <v>611</v>
      </c>
    </row>
    <row r="13200" spans="1:13" ht="14.25" hidden="1" customHeight="1" x14ac:dyDescent="0.25">
      <c r="A13200" s="4" t="s">
        <v>43504</v>
      </c>
      <c r="B13200" s="4" t="s">
        <v>25504</v>
      </c>
      <c r="C13200" s="4" t="s">
        <v>37923</v>
      </c>
      <c r="D13200" s="8">
        <v>5</v>
      </c>
      <c r="E13200" s="6">
        <f>_xlfn.XLOOKUP(C13200,Products!$A:$A,Products!$E:$E,0,0)</f>
        <v>371.14</v>
      </c>
      <c r="F13200" s="6">
        <f t="shared" si="412"/>
        <v>1855.6999999999998</v>
      </c>
      <c r="G13200" s="6">
        <v>1973.91</v>
      </c>
      <c r="H13200" s="6">
        <f t="shared" si="413"/>
        <v>118.21000000000026</v>
      </c>
      <c r="I13200" s="4" t="s">
        <v>38930</v>
      </c>
      <c r="J13200" s="2">
        <v>44163</v>
      </c>
      <c r="K13200" s="1" t="s">
        <v>18814</v>
      </c>
      <c r="L13200" s="1" t="s">
        <v>426</v>
      </c>
      <c r="M13200" s="1" t="s">
        <v>1198</v>
      </c>
    </row>
    <row r="13201" spans="1:13" ht="14.25" hidden="1" customHeight="1" x14ac:dyDescent="0.25">
      <c r="A13201" s="4" t="s">
        <v>60062</v>
      </c>
      <c r="B13201" s="4" t="s">
        <v>22057</v>
      </c>
      <c r="C13201" s="4" t="s">
        <v>35438</v>
      </c>
      <c r="D13201" s="8">
        <v>2</v>
      </c>
      <c r="E13201" s="6">
        <f>_xlfn.XLOOKUP(C13201,Products!$A:$A,Products!$E:$E,0,0)</f>
        <v>1019.96</v>
      </c>
      <c r="F13201" s="6">
        <f t="shared" si="412"/>
        <v>2039.92</v>
      </c>
      <c r="G13201" s="6">
        <v>1352.1</v>
      </c>
      <c r="H13201" s="6">
        <f t="shared" si="413"/>
        <v>-687.82000000000016</v>
      </c>
      <c r="I13201" s="4" t="s">
        <v>38938</v>
      </c>
      <c r="J13201" s="2">
        <v>44759</v>
      </c>
      <c r="K13201" s="1" t="s">
        <v>60063</v>
      </c>
      <c r="L13201" s="1" t="s">
        <v>1644</v>
      </c>
      <c r="M13201" s="1" t="s">
        <v>4706</v>
      </c>
    </row>
    <row r="13202" spans="1:13" ht="14.25" hidden="1" customHeight="1" x14ac:dyDescent="0.25">
      <c r="A13202" s="4" t="s">
        <v>60064</v>
      </c>
      <c r="B13202" s="4" t="s">
        <v>18476</v>
      </c>
      <c r="C13202" s="4" t="s">
        <v>37593</v>
      </c>
      <c r="D13202" s="8">
        <v>4</v>
      </c>
      <c r="E13202" s="6">
        <f>_xlfn.XLOOKUP(C13202,Products!$A:$A,Products!$E:$E,0,0)</f>
        <v>943.1</v>
      </c>
      <c r="F13202" s="6">
        <f t="shared" si="412"/>
        <v>3772.4</v>
      </c>
      <c r="G13202" s="6">
        <v>2114.9299999999998</v>
      </c>
      <c r="H13202" s="6">
        <f t="shared" si="413"/>
        <v>-1657.4700000000003</v>
      </c>
      <c r="I13202" s="4" t="s">
        <v>38919</v>
      </c>
      <c r="J13202" s="2">
        <v>45492</v>
      </c>
      <c r="K13202" s="1" t="s">
        <v>8811</v>
      </c>
      <c r="L13202" s="1" t="s">
        <v>924</v>
      </c>
      <c r="M13202" s="1" t="s">
        <v>2982</v>
      </c>
    </row>
    <row r="13203" spans="1:13" ht="14.25" hidden="1" customHeight="1" x14ac:dyDescent="0.25">
      <c r="A13203" s="4" t="s">
        <v>60065</v>
      </c>
      <c r="B13203" s="4" t="s">
        <v>27176</v>
      </c>
      <c r="C13203" s="4" t="s">
        <v>37419</v>
      </c>
      <c r="D13203" s="8">
        <v>4</v>
      </c>
      <c r="E13203" s="6">
        <f>_xlfn.XLOOKUP(C13203,Products!$A:$A,Products!$E:$E,0,0)</f>
        <v>1091.1300000000001</v>
      </c>
      <c r="F13203" s="6">
        <f t="shared" si="412"/>
        <v>4364.5200000000004</v>
      </c>
      <c r="G13203" s="6">
        <v>3778.27</v>
      </c>
      <c r="H13203" s="6">
        <f t="shared" si="413"/>
        <v>-586.25000000000045</v>
      </c>
      <c r="I13203" s="4" t="s">
        <v>38917</v>
      </c>
      <c r="J13203" s="2">
        <v>45048</v>
      </c>
      <c r="K13203" s="1" t="s">
        <v>54003</v>
      </c>
      <c r="L13203" s="1" t="s">
        <v>122</v>
      </c>
      <c r="M13203" s="1" t="s">
        <v>2931</v>
      </c>
    </row>
    <row r="13204" spans="1:13" ht="14.25" hidden="1" customHeight="1" x14ac:dyDescent="0.25">
      <c r="A13204" s="4" t="s">
        <v>60066</v>
      </c>
      <c r="B13204" s="4" t="s">
        <v>22117</v>
      </c>
      <c r="C13204" s="4" t="s">
        <v>38766</v>
      </c>
      <c r="D13204" s="8">
        <v>4</v>
      </c>
      <c r="E13204" s="6">
        <f>_xlfn.XLOOKUP(C13204,Products!$A:$A,Products!$E:$E,0,0)</f>
        <v>124.22</v>
      </c>
      <c r="F13204" s="6">
        <f t="shared" si="412"/>
        <v>496.88</v>
      </c>
      <c r="G13204" s="6">
        <v>209.85</v>
      </c>
      <c r="H13204" s="6">
        <f t="shared" si="413"/>
        <v>-287.02999999999997</v>
      </c>
      <c r="I13204" s="4" t="s">
        <v>38924</v>
      </c>
      <c r="J13204" s="2">
        <v>45266</v>
      </c>
      <c r="K13204" s="1" t="s">
        <v>26243</v>
      </c>
      <c r="L13204" s="1" t="s">
        <v>730</v>
      </c>
      <c r="M13204" s="1" t="s">
        <v>1660</v>
      </c>
    </row>
    <row r="13205" spans="1:13" ht="14.25" hidden="1" customHeight="1" x14ac:dyDescent="0.25">
      <c r="A13205" s="4" t="s">
        <v>60067</v>
      </c>
      <c r="B13205" s="4" t="s">
        <v>30719</v>
      </c>
      <c r="C13205" s="4" t="s">
        <v>38661</v>
      </c>
      <c r="D13205" s="8">
        <v>1</v>
      </c>
      <c r="E13205" s="6">
        <f>_xlfn.XLOOKUP(C13205,Products!$A:$A,Products!$E:$E,0,0)</f>
        <v>1693.65</v>
      </c>
      <c r="F13205" s="6">
        <f t="shared" si="412"/>
        <v>1693.65</v>
      </c>
      <c r="G13205" s="6">
        <v>3539.74</v>
      </c>
      <c r="H13205" s="6">
        <f t="shared" si="413"/>
        <v>1846.0899999999997</v>
      </c>
      <c r="I13205" s="4" t="s">
        <v>38930</v>
      </c>
      <c r="J13205" s="2">
        <v>45559</v>
      </c>
      <c r="K13205" s="1" t="s">
        <v>41155</v>
      </c>
      <c r="L13205" s="1" t="s">
        <v>956</v>
      </c>
      <c r="M13205" s="1" t="s">
        <v>43</v>
      </c>
    </row>
    <row r="13206" spans="1:13" ht="14.25" hidden="1" customHeight="1" x14ac:dyDescent="0.25">
      <c r="A13206" s="4" t="s">
        <v>60068</v>
      </c>
      <c r="B13206" s="4" t="s">
        <v>763</v>
      </c>
      <c r="C13206" s="4" t="s">
        <v>34778</v>
      </c>
      <c r="D13206" s="8">
        <v>2</v>
      </c>
      <c r="E13206" s="6">
        <f>_xlfn.XLOOKUP(C13206,Products!$A:$A,Products!$E:$E,0,0)</f>
        <v>220.63</v>
      </c>
      <c r="F13206" s="6">
        <f t="shared" si="412"/>
        <v>441.26</v>
      </c>
      <c r="G13206" s="6">
        <v>4464.24</v>
      </c>
      <c r="H13206" s="6">
        <f t="shared" si="413"/>
        <v>4022.9799999999996</v>
      </c>
      <c r="I13206" s="4" t="s">
        <v>38919</v>
      </c>
      <c r="J13206" s="2">
        <v>45073</v>
      </c>
      <c r="K13206" s="1" t="s">
        <v>60069</v>
      </c>
      <c r="L13206" s="1" t="s">
        <v>69</v>
      </c>
      <c r="M13206" s="1" t="s">
        <v>1061</v>
      </c>
    </row>
    <row r="13207" spans="1:13" ht="14.25" hidden="1" customHeight="1" x14ac:dyDescent="0.25">
      <c r="A13207" s="4" t="s">
        <v>60070</v>
      </c>
      <c r="B13207" s="4" t="s">
        <v>6877</v>
      </c>
      <c r="C13207" s="4" t="s">
        <v>38029</v>
      </c>
      <c r="D13207" s="8">
        <v>2</v>
      </c>
      <c r="E13207" s="6">
        <f>_xlfn.XLOOKUP(C13207,Products!$A:$A,Products!$E:$E,0,0)</f>
        <v>365.33</v>
      </c>
      <c r="F13207" s="6">
        <f t="shared" si="412"/>
        <v>730.66</v>
      </c>
      <c r="G13207" s="6">
        <v>3502.07</v>
      </c>
      <c r="H13207" s="6">
        <f t="shared" si="413"/>
        <v>2771.4100000000003</v>
      </c>
      <c r="I13207" s="4" t="s">
        <v>38919</v>
      </c>
      <c r="J13207" s="2">
        <v>45567</v>
      </c>
      <c r="K13207" s="1" t="s">
        <v>60071</v>
      </c>
      <c r="L13207" s="1" t="s">
        <v>1069</v>
      </c>
      <c r="M13207" s="1" t="s">
        <v>78</v>
      </c>
    </row>
    <row r="13208" spans="1:13" ht="14.25" hidden="1" customHeight="1" x14ac:dyDescent="0.25">
      <c r="A13208" s="4" t="s">
        <v>60072</v>
      </c>
      <c r="B13208" s="4" t="s">
        <v>28060</v>
      </c>
      <c r="C13208" s="4" t="s">
        <v>37895</v>
      </c>
      <c r="D13208" s="8">
        <v>3</v>
      </c>
      <c r="E13208" s="6">
        <f>_xlfn.XLOOKUP(C13208,Products!$A:$A,Products!$E:$E,0,0)</f>
        <v>1067.23</v>
      </c>
      <c r="F13208" s="6">
        <f t="shared" si="412"/>
        <v>3201.69</v>
      </c>
      <c r="G13208" s="6">
        <v>716.98</v>
      </c>
      <c r="H13208" s="6">
        <f t="shared" si="413"/>
        <v>-2484.71</v>
      </c>
      <c r="I13208" s="4" t="s">
        <v>38919</v>
      </c>
      <c r="J13208" s="2">
        <v>44246</v>
      </c>
      <c r="K13208" s="1" t="s">
        <v>49484</v>
      </c>
      <c r="L13208" s="1" t="s">
        <v>69</v>
      </c>
      <c r="M13208" s="1" t="s">
        <v>792</v>
      </c>
    </row>
    <row r="13209" spans="1:13" ht="14.25" hidden="1" customHeight="1" x14ac:dyDescent="0.25">
      <c r="A13209" s="4" t="s">
        <v>60073</v>
      </c>
      <c r="B13209" s="4" t="s">
        <v>29999</v>
      </c>
      <c r="C13209" s="4" t="s">
        <v>36727</v>
      </c>
      <c r="D13209" s="8">
        <v>2</v>
      </c>
      <c r="E13209" s="6">
        <f>_xlfn.XLOOKUP(C13209,Products!$A:$A,Products!$E:$E,0,0)</f>
        <v>1001.33</v>
      </c>
      <c r="F13209" s="6">
        <f t="shared" si="412"/>
        <v>2002.66</v>
      </c>
      <c r="G13209" s="6">
        <v>3857.49</v>
      </c>
      <c r="H13209" s="6">
        <f t="shared" si="413"/>
        <v>1854.8299999999997</v>
      </c>
      <c r="I13209" s="4" t="s">
        <v>38919</v>
      </c>
      <c r="J13209" s="2">
        <v>44235</v>
      </c>
      <c r="K13209" s="1" t="s">
        <v>60074</v>
      </c>
      <c r="L13209" s="1" t="s">
        <v>34</v>
      </c>
      <c r="M13209" s="1" t="s">
        <v>1280</v>
      </c>
    </row>
    <row r="13210" spans="1:13" ht="14.25" hidden="1" customHeight="1" x14ac:dyDescent="0.25">
      <c r="A13210" s="4" t="s">
        <v>60075</v>
      </c>
      <c r="B13210" s="4" t="s">
        <v>8265</v>
      </c>
      <c r="C13210" s="4" t="s">
        <v>36007</v>
      </c>
      <c r="D13210" s="8">
        <v>1</v>
      </c>
      <c r="E13210" s="6">
        <f>_xlfn.XLOOKUP(C13210,Products!$A:$A,Products!$E:$E,0,0)</f>
        <v>1586.31</v>
      </c>
      <c r="F13210" s="6">
        <f t="shared" si="412"/>
        <v>1586.31</v>
      </c>
      <c r="G13210" s="6">
        <v>2283.4</v>
      </c>
      <c r="H13210" s="6">
        <f t="shared" si="413"/>
        <v>697.09000000000015</v>
      </c>
      <c r="I13210" s="4" t="s">
        <v>38919</v>
      </c>
      <c r="J13210" s="2">
        <v>45399</v>
      </c>
      <c r="K13210" s="1" t="s">
        <v>41163</v>
      </c>
      <c r="L13210" s="1" t="s">
        <v>122</v>
      </c>
      <c r="M13210" s="1" t="s">
        <v>443</v>
      </c>
    </row>
    <row r="13211" spans="1:13" ht="14.25" hidden="1" customHeight="1" x14ac:dyDescent="0.25">
      <c r="A13211" s="4" t="s">
        <v>60076</v>
      </c>
      <c r="B13211" s="4" t="s">
        <v>33555</v>
      </c>
      <c r="C13211" s="4" t="s">
        <v>34636</v>
      </c>
      <c r="D13211" s="8">
        <v>3</v>
      </c>
      <c r="E13211" s="6">
        <f>_xlfn.XLOOKUP(C13211,Products!$A:$A,Products!$E:$E,0,0)</f>
        <v>1144.69</v>
      </c>
      <c r="F13211" s="6">
        <f t="shared" si="412"/>
        <v>3434.07</v>
      </c>
      <c r="G13211" s="6">
        <v>1257.48</v>
      </c>
      <c r="H13211" s="6">
        <f t="shared" si="413"/>
        <v>-2176.59</v>
      </c>
      <c r="I13211" s="4" t="s">
        <v>38917</v>
      </c>
      <c r="J13211" s="2">
        <v>45351</v>
      </c>
      <c r="K13211" s="1" t="s">
        <v>17138</v>
      </c>
      <c r="L13211" s="1" t="s">
        <v>246</v>
      </c>
      <c r="M13211" s="1" t="s">
        <v>691</v>
      </c>
    </row>
    <row r="13212" spans="1:13" ht="14.25" hidden="1" customHeight="1" x14ac:dyDescent="0.25">
      <c r="A13212" s="4" t="s">
        <v>60077</v>
      </c>
      <c r="B13212" s="4" t="s">
        <v>10043</v>
      </c>
      <c r="C13212" s="4" t="s">
        <v>35212</v>
      </c>
      <c r="D13212" s="8">
        <v>4</v>
      </c>
      <c r="E13212" s="6">
        <f>_xlfn.XLOOKUP(C13212,Products!$A:$A,Products!$E:$E,0,0)</f>
        <v>1458.23</v>
      </c>
      <c r="F13212" s="6">
        <f t="shared" si="412"/>
        <v>5832.92</v>
      </c>
      <c r="G13212" s="6">
        <v>3989.99</v>
      </c>
      <c r="H13212" s="6">
        <f t="shared" si="413"/>
        <v>-1842.9300000000003</v>
      </c>
      <c r="I13212" s="4" t="s">
        <v>38919</v>
      </c>
      <c r="J13212" s="2">
        <v>45056</v>
      </c>
      <c r="K13212" s="1" t="s">
        <v>60078</v>
      </c>
      <c r="L13212" s="1" t="s">
        <v>16</v>
      </c>
      <c r="M13212" s="1" t="s">
        <v>5254</v>
      </c>
    </row>
    <row r="13213" spans="1:13" ht="14.25" hidden="1" customHeight="1" x14ac:dyDescent="0.25">
      <c r="A13213" s="4" t="s">
        <v>60079</v>
      </c>
      <c r="B13213" s="4" t="s">
        <v>23981</v>
      </c>
      <c r="C13213" s="4" t="s">
        <v>38375</v>
      </c>
      <c r="D13213" s="8">
        <v>3</v>
      </c>
      <c r="E13213" s="6">
        <f>_xlfn.XLOOKUP(C13213,Products!$A:$A,Products!$E:$E,0,0)</f>
        <v>1494.4</v>
      </c>
      <c r="F13213" s="6">
        <f t="shared" si="412"/>
        <v>4483.2000000000007</v>
      </c>
      <c r="G13213" s="6">
        <v>3559.5</v>
      </c>
      <c r="H13213" s="6">
        <f t="shared" si="413"/>
        <v>-923.70000000000073</v>
      </c>
      <c r="I13213" s="4" t="s">
        <v>38938</v>
      </c>
      <c r="J13213" s="2">
        <v>45231</v>
      </c>
      <c r="K13213" s="1" t="s">
        <v>60080</v>
      </c>
      <c r="L13213" s="1" t="s">
        <v>194</v>
      </c>
      <c r="M13213" s="1" t="s">
        <v>2383</v>
      </c>
    </row>
    <row r="13214" spans="1:13" ht="14.25" hidden="1" customHeight="1" x14ac:dyDescent="0.25">
      <c r="A13214" s="4" t="s">
        <v>60081</v>
      </c>
      <c r="B13214" s="4" t="s">
        <v>28582</v>
      </c>
      <c r="C13214" s="4" t="s">
        <v>35111</v>
      </c>
      <c r="D13214" s="8">
        <v>5</v>
      </c>
      <c r="E13214" s="6">
        <f>_xlfn.XLOOKUP(C13214,Products!$A:$A,Products!$E:$E,0,0)</f>
        <v>1046.3800000000001</v>
      </c>
      <c r="F13214" s="6">
        <f t="shared" si="412"/>
        <v>5231.9000000000005</v>
      </c>
      <c r="G13214" s="6">
        <v>1134.3499999999999</v>
      </c>
      <c r="H13214" s="6">
        <f t="shared" si="413"/>
        <v>-4097.5500000000011</v>
      </c>
      <c r="I13214" s="4" t="s">
        <v>38917</v>
      </c>
      <c r="J13214" s="2">
        <v>45537</v>
      </c>
      <c r="K13214" s="1" t="s">
        <v>33220</v>
      </c>
      <c r="L13214" s="1" t="s">
        <v>280</v>
      </c>
      <c r="M13214" s="1" t="s">
        <v>769</v>
      </c>
    </row>
    <row r="13215" spans="1:13" ht="14.25" hidden="1" customHeight="1" x14ac:dyDescent="0.25">
      <c r="A13215" s="4" t="s">
        <v>60082</v>
      </c>
      <c r="B13215" s="4" t="s">
        <v>30598</v>
      </c>
      <c r="C13215" s="4" t="s">
        <v>36035</v>
      </c>
      <c r="D13215" s="8">
        <v>3</v>
      </c>
      <c r="E13215" s="6">
        <f>_xlfn.XLOOKUP(C13215,Products!$A:$A,Products!$E:$E,0,0)</f>
        <v>297.26</v>
      </c>
      <c r="F13215" s="6">
        <f t="shared" si="412"/>
        <v>891.78</v>
      </c>
      <c r="G13215" s="6">
        <v>1439.14</v>
      </c>
      <c r="H13215" s="6">
        <f t="shared" si="413"/>
        <v>547.36000000000013</v>
      </c>
      <c r="I13215" s="4" t="s">
        <v>38917</v>
      </c>
      <c r="J13215" s="2">
        <v>45608</v>
      </c>
      <c r="K13215" s="1" t="s">
        <v>60083</v>
      </c>
      <c r="L13215" s="1" t="s">
        <v>16</v>
      </c>
      <c r="M13215" s="1" t="s">
        <v>2642</v>
      </c>
    </row>
    <row r="13216" spans="1:13" ht="14.25" hidden="1" customHeight="1" x14ac:dyDescent="0.25">
      <c r="A13216" s="4" t="s">
        <v>44231</v>
      </c>
      <c r="B13216" s="4" t="s">
        <v>19275</v>
      </c>
      <c r="C13216" s="4" t="s">
        <v>38062</v>
      </c>
      <c r="D13216" s="8">
        <v>1</v>
      </c>
      <c r="E13216" s="6">
        <f>_xlfn.XLOOKUP(C13216,Products!$A:$A,Products!$E:$E,0,0)</f>
        <v>245.03</v>
      </c>
      <c r="F13216" s="6">
        <f t="shared" si="412"/>
        <v>245.03</v>
      </c>
      <c r="G13216" s="6">
        <v>4941.32</v>
      </c>
      <c r="H13216" s="6">
        <f t="shared" si="413"/>
        <v>4696.29</v>
      </c>
      <c r="I13216" s="4" t="s">
        <v>38930</v>
      </c>
      <c r="J13216" s="2">
        <v>44163</v>
      </c>
      <c r="K13216" s="1" t="s">
        <v>41291</v>
      </c>
      <c r="L13216" s="1" t="s">
        <v>682</v>
      </c>
      <c r="M13216" s="1" t="s">
        <v>1085</v>
      </c>
    </row>
    <row r="13217" spans="1:13" ht="14.25" hidden="1" customHeight="1" x14ac:dyDescent="0.25">
      <c r="A13217" s="4" t="s">
        <v>60085</v>
      </c>
      <c r="B13217" s="4" t="s">
        <v>21006</v>
      </c>
      <c r="C13217" s="4" t="s">
        <v>38503</v>
      </c>
      <c r="D13217" s="8">
        <v>1</v>
      </c>
      <c r="E13217" s="6">
        <f>_xlfn.XLOOKUP(C13217,Products!$A:$A,Products!$E:$E,0,0)</f>
        <v>1598.01</v>
      </c>
      <c r="F13217" s="6">
        <f t="shared" si="412"/>
        <v>1598.01</v>
      </c>
      <c r="G13217" s="6">
        <v>3534.2</v>
      </c>
      <c r="H13217" s="6">
        <f t="shared" si="413"/>
        <v>1936.1899999999998</v>
      </c>
      <c r="I13217" s="4" t="s">
        <v>38938</v>
      </c>
      <c r="J13217" s="2">
        <v>44202</v>
      </c>
      <c r="K13217" s="1" t="s">
        <v>60086</v>
      </c>
      <c r="L13217" s="1" t="s">
        <v>1408</v>
      </c>
      <c r="M13217" s="1" t="s">
        <v>1825</v>
      </c>
    </row>
    <row r="13218" spans="1:13" ht="14.25" hidden="1" customHeight="1" x14ac:dyDescent="0.25">
      <c r="A13218" s="4" t="s">
        <v>60087</v>
      </c>
      <c r="B13218" s="4" t="s">
        <v>4966</v>
      </c>
      <c r="C13218" s="4" t="s">
        <v>34392</v>
      </c>
      <c r="D13218" s="8">
        <v>1</v>
      </c>
      <c r="E13218" s="6">
        <f>_xlfn.XLOOKUP(C13218,Products!$A:$A,Products!$E:$E,0,0)</f>
        <v>1702.87</v>
      </c>
      <c r="F13218" s="6">
        <f t="shared" si="412"/>
        <v>1702.87</v>
      </c>
      <c r="G13218" s="6">
        <v>2765.04</v>
      </c>
      <c r="H13218" s="6">
        <f t="shared" si="413"/>
        <v>1062.17</v>
      </c>
      <c r="I13218" s="4" t="s">
        <v>38924</v>
      </c>
      <c r="J13218" s="2">
        <v>44993</v>
      </c>
      <c r="K13218" s="1" t="s">
        <v>60088</v>
      </c>
      <c r="L13218" s="1" t="s">
        <v>426</v>
      </c>
      <c r="M13218" s="1" t="s">
        <v>1772</v>
      </c>
    </row>
    <row r="13219" spans="1:13" ht="14.25" hidden="1" customHeight="1" x14ac:dyDescent="0.25">
      <c r="A13219" s="4" t="s">
        <v>60089</v>
      </c>
      <c r="B13219" s="4" t="s">
        <v>20221</v>
      </c>
      <c r="C13219" s="4" t="s">
        <v>38202</v>
      </c>
      <c r="D13219" s="8">
        <v>2</v>
      </c>
      <c r="E13219" s="6">
        <f>_xlfn.XLOOKUP(C13219,Products!$A:$A,Products!$E:$E,0,0)</f>
        <v>1856.97</v>
      </c>
      <c r="F13219" s="6">
        <f t="shared" si="412"/>
        <v>3713.94</v>
      </c>
      <c r="G13219" s="6">
        <v>2121.17</v>
      </c>
      <c r="H13219" s="6">
        <f t="shared" si="413"/>
        <v>-1592.77</v>
      </c>
      <c r="I13219" s="4" t="s">
        <v>38924</v>
      </c>
      <c r="J13219" s="2">
        <v>44390</v>
      </c>
      <c r="K13219" s="1" t="s">
        <v>18474</v>
      </c>
      <c r="L13219" s="1" t="s">
        <v>1189</v>
      </c>
      <c r="M13219" s="1" t="s">
        <v>1749</v>
      </c>
    </row>
    <row r="13220" spans="1:13" ht="14.25" hidden="1" customHeight="1" x14ac:dyDescent="0.25">
      <c r="A13220" s="4" t="s">
        <v>60090</v>
      </c>
      <c r="B13220" s="4" t="s">
        <v>19745</v>
      </c>
      <c r="C13220" s="4" t="s">
        <v>36030</v>
      </c>
      <c r="D13220" s="8">
        <v>3</v>
      </c>
      <c r="E13220" s="6">
        <f>_xlfn.XLOOKUP(C13220,Products!$A:$A,Products!$E:$E,0,0)</f>
        <v>1667.78</v>
      </c>
      <c r="F13220" s="6">
        <f t="shared" si="412"/>
        <v>5003.34</v>
      </c>
      <c r="G13220" s="6">
        <v>3594.19</v>
      </c>
      <c r="H13220" s="6">
        <f t="shared" si="413"/>
        <v>-1409.15</v>
      </c>
      <c r="I13220" s="4" t="s">
        <v>38938</v>
      </c>
      <c r="J13220" s="2">
        <v>45581</v>
      </c>
      <c r="K13220" s="1" t="s">
        <v>60091</v>
      </c>
      <c r="L13220" s="1" t="s">
        <v>176</v>
      </c>
      <c r="M13220" s="1" t="s">
        <v>346</v>
      </c>
    </row>
    <row r="13221" spans="1:13" ht="14.25" hidden="1" customHeight="1" x14ac:dyDescent="0.25">
      <c r="A13221" s="4" t="s">
        <v>47973</v>
      </c>
      <c r="B13221" s="4" t="s">
        <v>16359</v>
      </c>
      <c r="C13221" s="4" t="s">
        <v>35406</v>
      </c>
      <c r="D13221" s="8">
        <v>4</v>
      </c>
      <c r="E13221" s="6">
        <f>_xlfn.XLOOKUP(C13221,Products!$A:$A,Products!$E:$E,0,0)</f>
        <v>962.02</v>
      </c>
      <c r="F13221" s="6">
        <f t="shared" si="412"/>
        <v>3848.08</v>
      </c>
      <c r="G13221" s="6">
        <v>3805.88</v>
      </c>
      <c r="H13221" s="6">
        <f t="shared" si="413"/>
        <v>-42.199999999999818</v>
      </c>
      <c r="I13221" s="4" t="s">
        <v>38938</v>
      </c>
      <c r="J13221" s="2">
        <v>44163</v>
      </c>
      <c r="K13221" s="1" t="s">
        <v>2448</v>
      </c>
      <c r="L13221" s="1" t="s">
        <v>1408</v>
      </c>
      <c r="M13221" s="1" t="s">
        <v>4706</v>
      </c>
    </row>
    <row r="13222" spans="1:13" ht="14.25" hidden="1" customHeight="1" x14ac:dyDescent="0.25">
      <c r="A13222" s="4" t="s">
        <v>60094</v>
      </c>
      <c r="B13222" s="4" t="s">
        <v>32989</v>
      </c>
      <c r="C13222" s="4" t="s">
        <v>38337</v>
      </c>
      <c r="D13222" s="8">
        <v>4</v>
      </c>
      <c r="E13222" s="6">
        <f>_xlfn.XLOOKUP(C13222,Products!$A:$A,Products!$E:$E,0,0)</f>
        <v>170.2</v>
      </c>
      <c r="F13222" s="6">
        <f t="shared" si="412"/>
        <v>680.8</v>
      </c>
      <c r="G13222" s="6">
        <v>4935.9399999999996</v>
      </c>
      <c r="H13222" s="6">
        <f t="shared" si="413"/>
        <v>4255.1399999999994</v>
      </c>
      <c r="I13222" s="4" t="s">
        <v>38919</v>
      </c>
      <c r="J13222" s="2">
        <v>45208</v>
      </c>
      <c r="K13222" s="1" t="s">
        <v>49507</v>
      </c>
      <c r="L13222" s="1" t="s">
        <v>158</v>
      </c>
      <c r="M13222" s="1" t="s">
        <v>1296</v>
      </c>
    </row>
    <row r="13223" spans="1:13" ht="14.25" hidden="1" customHeight="1" x14ac:dyDescent="0.25">
      <c r="A13223" s="4" t="s">
        <v>49957</v>
      </c>
      <c r="B13223" s="4" t="s">
        <v>12723</v>
      </c>
      <c r="C13223" s="4" t="s">
        <v>37171</v>
      </c>
      <c r="D13223" s="8">
        <v>1</v>
      </c>
      <c r="E13223" s="6">
        <f>_xlfn.XLOOKUP(C13223,Products!$A:$A,Products!$E:$E,0,0)</f>
        <v>170.61</v>
      </c>
      <c r="F13223" s="6">
        <f t="shared" si="412"/>
        <v>170.61</v>
      </c>
      <c r="G13223" s="6">
        <v>1514.31</v>
      </c>
      <c r="H13223" s="6">
        <f t="shared" si="413"/>
        <v>1343.6999999999998</v>
      </c>
      <c r="I13223" s="4" t="s">
        <v>38919</v>
      </c>
      <c r="J13223" s="2">
        <v>44163</v>
      </c>
      <c r="K13223" s="1" t="s">
        <v>49958</v>
      </c>
      <c r="L13223" s="1" t="s">
        <v>228</v>
      </c>
      <c r="M13223" s="1" t="s">
        <v>35</v>
      </c>
    </row>
    <row r="13224" spans="1:13" ht="14.25" hidden="1" customHeight="1" x14ac:dyDescent="0.25">
      <c r="A13224" s="4" t="s">
        <v>60097</v>
      </c>
      <c r="B13224" s="4" t="s">
        <v>19004</v>
      </c>
      <c r="C13224" s="4" t="s">
        <v>35349</v>
      </c>
      <c r="D13224" s="8">
        <v>4</v>
      </c>
      <c r="E13224" s="6">
        <f>_xlfn.XLOOKUP(C13224,Products!$A:$A,Products!$E:$E,0,0)</f>
        <v>1404.9</v>
      </c>
      <c r="F13224" s="6">
        <f t="shared" si="412"/>
        <v>5619.6</v>
      </c>
      <c r="G13224" s="6">
        <v>3417.32</v>
      </c>
      <c r="H13224" s="6">
        <f t="shared" si="413"/>
        <v>-2202.2800000000002</v>
      </c>
      <c r="I13224" s="4" t="s">
        <v>38924</v>
      </c>
      <c r="J13224" s="2">
        <v>44219</v>
      </c>
      <c r="K13224" s="1" t="s">
        <v>4935</v>
      </c>
      <c r="L13224" s="1" t="s">
        <v>1392</v>
      </c>
      <c r="M13224" s="1" t="s">
        <v>659</v>
      </c>
    </row>
    <row r="13225" spans="1:13" ht="14.25" hidden="1" customHeight="1" x14ac:dyDescent="0.25">
      <c r="A13225" s="4" t="s">
        <v>60098</v>
      </c>
      <c r="B13225" s="4" t="s">
        <v>24880</v>
      </c>
      <c r="C13225" s="4" t="s">
        <v>35534</v>
      </c>
      <c r="D13225" s="8">
        <v>1</v>
      </c>
      <c r="E13225" s="6">
        <f>_xlfn.XLOOKUP(C13225,Products!$A:$A,Products!$E:$E,0,0)</f>
        <v>1330.52</v>
      </c>
      <c r="F13225" s="6">
        <f t="shared" si="412"/>
        <v>1330.52</v>
      </c>
      <c r="G13225" s="6">
        <v>2656.8</v>
      </c>
      <c r="H13225" s="6">
        <f t="shared" si="413"/>
        <v>1326.2800000000002</v>
      </c>
      <c r="I13225" s="4" t="s">
        <v>38919</v>
      </c>
      <c r="J13225" s="2">
        <v>45185</v>
      </c>
      <c r="K13225" s="1" t="s">
        <v>29761</v>
      </c>
      <c r="L13225" s="1" t="s">
        <v>610</v>
      </c>
      <c r="M13225" s="1" t="s">
        <v>2047</v>
      </c>
    </row>
    <row r="13226" spans="1:13" ht="14.25" hidden="1" customHeight="1" x14ac:dyDescent="0.25">
      <c r="A13226" s="4" t="s">
        <v>60099</v>
      </c>
      <c r="B13226" s="4" t="s">
        <v>31411</v>
      </c>
      <c r="C13226" s="4" t="s">
        <v>36228</v>
      </c>
      <c r="D13226" s="8">
        <v>4</v>
      </c>
      <c r="E13226" s="6">
        <f>_xlfn.XLOOKUP(C13226,Products!$A:$A,Products!$E:$E,0,0)</f>
        <v>1930.28</v>
      </c>
      <c r="F13226" s="6">
        <f t="shared" si="412"/>
        <v>7721.12</v>
      </c>
      <c r="G13226" s="6">
        <v>2363.34</v>
      </c>
      <c r="H13226" s="6">
        <f t="shared" si="413"/>
        <v>-5357.78</v>
      </c>
      <c r="I13226" s="4" t="s">
        <v>38938</v>
      </c>
      <c r="J13226" s="2">
        <v>44635</v>
      </c>
      <c r="K13226" s="1" t="s">
        <v>60100</v>
      </c>
      <c r="L13226" s="1" t="s">
        <v>254</v>
      </c>
      <c r="M13226" s="1" t="s">
        <v>132</v>
      </c>
    </row>
    <row r="13227" spans="1:13" ht="14.25" hidden="1" customHeight="1" x14ac:dyDescent="0.25">
      <c r="A13227" s="4" t="s">
        <v>60101</v>
      </c>
      <c r="B13227" s="4" t="s">
        <v>4658</v>
      </c>
      <c r="C13227" s="4" t="s">
        <v>35904</v>
      </c>
      <c r="D13227" s="8">
        <v>4</v>
      </c>
      <c r="E13227" s="6">
        <f>_xlfn.XLOOKUP(C13227,Products!$A:$A,Products!$E:$E,0,0)</f>
        <v>1086.07</v>
      </c>
      <c r="F13227" s="6">
        <f t="shared" si="412"/>
        <v>4344.28</v>
      </c>
      <c r="G13227" s="6">
        <v>4047.96</v>
      </c>
      <c r="H13227" s="6">
        <f t="shared" si="413"/>
        <v>-296.31999999999971</v>
      </c>
      <c r="I13227" s="4" t="s">
        <v>38930</v>
      </c>
      <c r="J13227" s="2">
        <v>44970</v>
      </c>
      <c r="K13227" s="1" t="s">
        <v>16078</v>
      </c>
      <c r="L13227" s="1" t="s">
        <v>77</v>
      </c>
      <c r="M13227" s="1" t="s">
        <v>4706</v>
      </c>
    </row>
    <row r="13228" spans="1:13" ht="14.25" hidden="1" customHeight="1" x14ac:dyDescent="0.25">
      <c r="A13228" s="4" t="s">
        <v>60102</v>
      </c>
      <c r="B13228" s="4" t="s">
        <v>23266</v>
      </c>
      <c r="C13228" s="4" t="s">
        <v>36752</v>
      </c>
      <c r="D13228" s="8">
        <v>1</v>
      </c>
      <c r="E13228" s="6">
        <f>_xlfn.XLOOKUP(C13228,Products!$A:$A,Products!$E:$E,0,0)</f>
        <v>1609.81</v>
      </c>
      <c r="F13228" s="6">
        <f t="shared" si="412"/>
        <v>1609.81</v>
      </c>
      <c r="G13228" s="6">
        <v>4239.3100000000004</v>
      </c>
      <c r="H13228" s="6">
        <f t="shared" si="413"/>
        <v>2629.5000000000005</v>
      </c>
      <c r="I13228" s="4" t="s">
        <v>38930</v>
      </c>
      <c r="J13228" s="2">
        <v>44240</v>
      </c>
      <c r="K13228" s="1" t="s">
        <v>40503</v>
      </c>
      <c r="L13228" s="1" t="s">
        <v>924</v>
      </c>
      <c r="M13228" s="1" t="s">
        <v>3501</v>
      </c>
    </row>
    <row r="13229" spans="1:13" ht="14.25" hidden="1" customHeight="1" x14ac:dyDescent="0.25">
      <c r="A13229" s="4" t="s">
        <v>60103</v>
      </c>
      <c r="B13229" s="4" t="s">
        <v>34191</v>
      </c>
      <c r="C13229" s="4" t="s">
        <v>35831</v>
      </c>
      <c r="D13229" s="8">
        <v>2</v>
      </c>
      <c r="E13229" s="6">
        <f>_xlfn.XLOOKUP(C13229,Products!$A:$A,Products!$E:$E,0,0)</f>
        <v>107.23</v>
      </c>
      <c r="F13229" s="6">
        <f t="shared" si="412"/>
        <v>214.46</v>
      </c>
      <c r="G13229" s="6">
        <v>2482.37</v>
      </c>
      <c r="H13229" s="6">
        <f t="shared" si="413"/>
        <v>2267.91</v>
      </c>
      <c r="I13229" s="4" t="s">
        <v>38938</v>
      </c>
      <c r="J13229" s="2">
        <v>44357</v>
      </c>
      <c r="K13229" s="1" t="s">
        <v>31454</v>
      </c>
      <c r="L13229" s="1" t="s">
        <v>95</v>
      </c>
      <c r="M13229" s="1" t="s">
        <v>386</v>
      </c>
    </row>
    <row r="13230" spans="1:13" ht="14.25" hidden="1" customHeight="1" x14ac:dyDescent="0.25">
      <c r="A13230" s="4" t="s">
        <v>60104</v>
      </c>
      <c r="B13230" s="4" t="s">
        <v>6641</v>
      </c>
      <c r="C13230" s="4" t="s">
        <v>36040</v>
      </c>
      <c r="D13230" s="8">
        <v>1</v>
      </c>
      <c r="E13230" s="6">
        <f>_xlfn.XLOOKUP(C13230,Products!$A:$A,Products!$E:$E,0,0)</f>
        <v>1842.08</v>
      </c>
      <c r="F13230" s="6">
        <f t="shared" si="412"/>
        <v>1842.08</v>
      </c>
      <c r="G13230" s="6">
        <v>1393.4</v>
      </c>
      <c r="H13230" s="6">
        <f t="shared" si="413"/>
        <v>-448.67999999999984</v>
      </c>
      <c r="I13230" s="4" t="s">
        <v>38930</v>
      </c>
      <c r="J13230" s="2">
        <v>45222</v>
      </c>
      <c r="K13230" s="1" t="s">
        <v>8151</v>
      </c>
      <c r="L13230" s="1" t="s">
        <v>1416</v>
      </c>
      <c r="M13230" s="1" t="s">
        <v>7459</v>
      </c>
    </row>
    <row r="13231" spans="1:13" ht="14.25" hidden="1" customHeight="1" x14ac:dyDescent="0.25">
      <c r="A13231" s="4" t="s">
        <v>60105</v>
      </c>
      <c r="B13231" s="4" t="s">
        <v>26429</v>
      </c>
      <c r="C13231" s="4" t="s">
        <v>36026</v>
      </c>
      <c r="D13231" s="8">
        <v>2</v>
      </c>
      <c r="E13231" s="6">
        <f>_xlfn.XLOOKUP(C13231,Products!$A:$A,Products!$E:$E,0,0)</f>
        <v>1959.45</v>
      </c>
      <c r="F13231" s="6">
        <f t="shared" si="412"/>
        <v>3918.9</v>
      </c>
      <c r="G13231" s="6">
        <v>1250.57</v>
      </c>
      <c r="H13231" s="6">
        <f t="shared" si="413"/>
        <v>-2668.33</v>
      </c>
      <c r="I13231" s="4" t="s">
        <v>38930</v>
      </c>
      <c r="J13231" s="2">
        <v>44562</v>
      </c>
      <c r="K13231" s="1" t="s">
        <v>60106</v>
      </c>
      <c r="L13231" s="1" t="s">
        <v>610</v>
      </c>
      <c r="M13231" s="1" t="s">
        <v>1457</v>
      </c>
    </row>
    <row r="13232" spans="1:13" ht="14.25" hidden="1" customHeight="1" x14ac:dyDescent="0.25">
      <c r="A13232" s="4" t="s">
        <v>60107</v>
      </c>
      <c r="B13232" s="4" t="s">
        <v>8881</v>
      </c>
      <c r="C13232" s="4" t="s">
        <v>37851</v>
      </c>
      <c r="D13232" s="8">
        <v>1</v>
      </c>
      <c r="E13232" s="6">
        <f>_xlfn.XLOOKUP(C13232,Products!$A:$A,Products!$E:$E,0,0)</f>
        <v>1522.26</v>
      </c>
      <c r="F13232" s="6">
        <f t="shared" si="412"/>
        <v>1522.26</v>
      </c>
      <c r="G13232" s="6">
        <v>4235.2</v>
      </c>
      <c r="H13232" s="6">
        <f t="shared" si="413"/>
        <v>2712.9399999999996</v>
      </c>
      <c r="I13232" s="4" t="s">
        <v>38917</v>
      </c>
      <c r="J13232" s="2">
        <v>44926</v>
      </c>
      <c r="K13232" s="1" t="s">
        <v>60108</v>
      </c>
      <c r="L13232" s="1" t="s">
        <v>280</v>
      </c>
      <c r="M13232" s="1" t="s">
        <v>707</v>
      </c>
    </row>
    <row r="13233" spans="1:13" ht="14.25" hidden="1" customHeight="1" x14ac:dyDescent="0.25">
      <c r="A13233" s="4" t="s">
        <v>60109</v>
      </c>
      <c r="B13233" s="4" t="s">
        <v>11352</v>
      </c>
      <c r="C13233" s="4" t="s">
        <v>34381</v>
      </c>
      <c r="D13233" s="8">
        <v>3</v>
      </c>
      <c r="E13233" s="6">
        <f>_xlfn.XLOOKUP(C13233,Products!$A:$A,Products!$E:$E,0,0)</f>
        <v>873.39</v>
      </c>
      <c r="F13233" s="6">
        <f t="shared" si="412"/>
        <v>2620.17</v>
      </c>
      <c r="G13233" s="6">
        <v>3463.74</v>
      </c>
      <c r="H13233" s="6">
        <f t="shared" si="413"/>
        <v>843.56999999999971</v>
      </c>
      <c r="I13233" s="4" t="s">
        <v>38919</v>
      </c>
      <c r="J13233" s="2">
        <v>44452</v>
      </c>
      <c r="K13233" s="1" t="s">
        <v>38634</v>
      </c>
      <c r="L13233" s="1" t="s">
        <v>451</v>
      </c>
      <c r="M13233" s="1" t="s">
        <v>635</v>
      </c>
    </row>
    <row r="13234" spans="1:13" ht="14.25" hidden="1" customHeight="1" x14ac:dyDescent="0.25">
      <c r="A13234" s="4" t="s">
        <v>60110</v>
      </c>
      <c r="B13234" s="4" t="s">
        <v>6912</v>
      </c>
      <c r="C13234" s="4" t="s">
        <v>37913</v>
      </c>
      <c r="D13234" s="8">
        <v>2</v>
      </c>
      <c r="E13234" s="6">
        <f>_xlfn.XLOOKUP(C13234,Products!$A:$A,Products!$E:$E,0,0)</f>
        <v>770.86</v>
      </c>
      <c r="F13234" s="6">
        <f t="shared" si="412"/>
        <v>1541.72</v>
      </c>
      <c r="G13234" s="6">
        <v>999.18</v>
      </c>
      <c r="H13234" s="6">
        <f t="shared" si="413"/>
        <v>-542.54000000000008</v>
      </c>
      <c r="I13234" s="4" t="s">
        <v>38938</v>
      </c>
      <c r="J13234" s="2">
        <v>44873</v>
      </c>
      <c r="K13234" s="1" t="s">
        <v>18869</v>
      </c>
      <c r="L13234" s="1" t="s">
        <v>1416</v>
      </c>
      <c r="M13234" s="1" t="s">
        <v>2231</v>
      </c>
    </row>
    <row r="13235" spans="1:13" ht="14.25" customHeight="1" x14ac:dyDescent="0.25">
      <c r="A13235" s="4" t="s">
        <v>54674</v>
      </c>
      <c r="B13235" s="4" t="s">
        <v>25284</v>
      </c>
      <c r="C13235" s="4" t="s">
        <v>37186</v>
      </c>
      <c r="D13235" s="8">
        <v>1</v>
      </c>
      <c r="E13235" s="17">
        <f>_xlfn.XLOOKUP(C13235,Products!$A:$A,Products!$E:$E,0,0)</f>
        <v>989.29</v>
      </c>
      <c r="F13235" s="6">
        <f t="shared" si="412"/>
        <v>989.29</v>
      </c>
      <c r="G13235" s="6">
        <v>3117.02</v>
      </c>
      <c r="H13235" s="6">
        <f t="shared" si="413"/>
        <v>2127.73</v>
      </c>
      <c r="I13235" s="4" t="s">
        <v>38917</v>
      </c>
      <c r="J13235" s="2">
        <v>45668</v>
      </c>
      <c r="K13235" s="1" t="s">
        <v>23494</v>
      </c>
      <c r="L13235" s="1" t="s">
        <v>104</v>
      </c>
      <c r="M13235" s="1" t="s">
        <v>659</v>
      </c>
    </row>
    <row r="13236" spans="1:13" ht="14.25" hidden="1" customHeight="1" x14ac:dyDescent="0.25">
      <c r="A13236" s="4" t="s">
        <v>60112</v>
      </c>
      <c r="B13236" s="4" t="s">
        <v>1662</v>
      </c>
      <c r="C13236" s="4" t="s">
        <v>35149</v>
      </c>
      <c r="D13236" s="8">
        <v>4</v>
      </c>
      <c r="E13236" s="6">
        <f>_xlfn.XLOOKUP(C13236,Products!$A:$A,Products!$E:$E,0,0)</f>
        <v>561.01</v>
      </c>
      <c r="F13236" s="6">
        <f t="shared" si="412"/>
        <v>2244.04</v>
      </c>
      <c r="G13236" s="6">
        <v>1401.94</v>
      </c>
      <c r="H13236" s="6">
        <f t="shared" si="413"/>
        <v>-842.09999999999991</v>
      </c>
      <c r="I13236" s="4" t="s">
        <v>38924</v>
      </c>
      <c r="J13236" s="2">
        <v>44208</v>
      </c>
      <c r="K13236" s="1" t="s">
        <v>60113</v>
      </c>
      <c r="L13236" s="1" t="s">
        <v>587</v>
      </c>
      <c r="M13236" s="1" t="s">
        <v>493</v>
      </c>
    </row>
    <row r="13237" spans="1:13" ht="14.25" hidden="1" customHeight="1" x14ac:dyDescent="0.25">
      <c r="A13237" s="4" t="s">
        <v>60114</v>
      </c>
      <c r="B13237" s="4" t="s">
        <v>15266</v>
      </c>
      <c r="C13237" s="4" t="s">
        <v>38206</v>
      </c>
      <c r="D13237" s="8">
        <v>2</v>
      </c>
      <c r="E13237" s="6">
        <f>_xlfn.XLOOKUP(C13237,Products!$A:$A,Products!$E:$E,0,0)</f>
        <v>21.01</v>
      </c>
      <c r="F13237" s="6">
        <f t="shared" si="412"/>
        <v>42.02</v>
      </c>
      <c r="G13237" s="6">
        <v>4727.9399999999996</v>
      </c>
      <c r="H13237" s="6">
        <f t="shared" si="413"/>
        <v>4685.9199999999992</v>
      </c>
      <c r="I13237" s="4" t="s">
        <v>38938</v>
      </c>
      <c r="J13237" s="2">
        <v>45205</v>
      </c>
      <c r="K13237" s="1" t="s">
        <v>7744</v>
      </c>
      <c r="L13237" s="1" t="s">
        <v>1416</v>
      </c>
      <c r="M13237" s="1" t="s">
        <v>965</v>
      </c>
    </row>
    <row r="13238" spans="1:13" ht="14.25" hidden="1" customHeight="1" x14ac:dyDescent="0.25">
      <c r="A13238" s="4" t="s">
        <v>60115</v>
      </c>
      <c r="B13238" s="4" t="s">
        <v>7301</v>
      </c>
      <c r="C13238" s="4" t="s">
        <v>35652</v>
      </c>
      <c r="D13238" s="8">
        <v>2</v>
      </c>
      <c r="E13238" s="6">
        <f>_xlfn.XLOOKUP(C13238,Products!$A:$A,Products!$E:$E,0,0)</f>
        <v>560.6</v>
      </c>
      <c r="F13238" s="6">
        <f t="shared" si="412"/>
        <v>1121.2</v>
      </c>
      <c r="G13238" s="6">
        <v>3957.62</v>
      </c>
      <c r="H13238" s="6">
        <f t="shared" si="413"/>
        <v>2836.42</v>
      </c>
      <c r="I13238" s="4" t="s">
        <v>38938</v>
      </c>
      <c r="J13238" s="2">
        <v>44926</v>
      </c>
      <c r="K13238" s="1" t="s">
        <v>57183</v>
      </c>
      <c r="L13238" s="1" t="s">
        <v>417</v>
      </c>
      <c r="M13238" s="1" t="s">
        <v>43</v>
      </c>
    </row>
    <row r="13239" spans="1:13" ht="14.25" hidden="1" customHeight="1" x14ac:dyDescent="0.25">
      <c r="A13239" s="4" t="s">
        <v>60116</v>
      </c>
      <c r="B13239" s="4" t="s">
        <v>18911</v>
      </c>
      <c r="C13239" s="4" t="s">
        <v>35410</v>
      </c>
      <c r="D13239" s="8">
        <v>3</v>
      </c>
      <c r="E13239" s="6">
        <f>_xlfn.XLOOKUP(C13239,Products!$A:$A,Products!$E:$E,0,0)</f>
        <v>1478.2</v>
      </c>
      <c r="F13239" s="6">
        <f t="shared" si="412"/>
        <v>4434.6000000000004</v>
      </c>
      <c r="G13239" s="6">
        <v>4069.8</v>
      </c>
      <c r="H13239" s="6">
        <f t="shared" si="413"/>
        <v>-364.80000000000018</v>
      </c>
      <c r="I13239" s="4" t="s">
        <v>38938</v>
      </c>
      <c r="J13239" s="2">
        <v>45250</v>
      </c>
      <c r="K13239" s="1" t="s">
        <v>60117</v>
      </c>
      <c r="L13239" s="1" t="s">
        <v>246</v>
      </c>
      <c r="M13239" s="1" t="s">
        <v>1115</v>
      </c>
    </row>
    <row r="13240" spans="1:13" ht="14.25" hidden="1" customHeight="1" x14ac:dyDescent="0.25">
      <c r="A13240" s="4" t="s">
        <v>60118</v>
      </c>
      <c r="B13240" s="4" t="s">
        <v>14239</v>
      </c>
      <c r="C13240" s="4" t="s">
        <v>37784</v>
      </c>
      <c r="D13240" s="8">
        <v>4</v>
      </c>
      <c r="E13240" s="6">
        <f>_xlfn.XLOOKUP(C13240,Products!$A:$A,Products!$E:$E,0,0)</f>
        <v>598.12</v>
      </c>
      <c r="F13240" s="6">
        <f t="shared" si="412"/>
        <v>2392.48</v>
      </c>
      <c r="G13240" s="6">
        <v>2105.42</v>
      </c>
      <c r="H13240" s="6">
        <f t="shared" si="413"/>
        <v>-287.05999999999995</v>
      </c>
      <c r="I13240" s="4" t="s">
        <v>38919</v>
      </c>
      <c r="J13240" s="2">
        <v>45505</v>
      </c>
      <c r="K13240" s="1" t="s">
        <v>60119</v>
      </c>
      <c r="L13240" s="1" t="s">
        <v>51</v>
      </c>
      <c r="M13240" s="1" t="s">
        <v>43</v>
      </c>
    </row>
    <row r="13241" spans="1:13" ht="14.25" hidden="1" customHeight="1" x14ac:dyDescent="0.25">
      <c r="A13241" s="4" t="s">
        <v>60120</v>
      </c>
      <c r="B13241" s="4" t="s">
        <v>19975</v>
      </c>
      <c r="C13241" s="4" t="s">
        <v>36377</v>
      </c>
      <c r="D13241" s="8">
        <v>2</v>
      </c>
      <c r="E13241" s="6">
        <f>_xlfn.XLOOKUP(C13241,Products!$A:$A,Products!$E:$E,0,0)</f>
        <v>937.48</v>
      </c>
      <c r="F13241" s="6">
        <f t="shared" si="412"/>
        <v>1874.96</v>
      </c>
      <c r="G13241" s="6">
        <v>560.4</v>
      </c>
      <c r="H13241" s="6">
        <f t="shared" si="413"/>
        <v>-1314.56</v>
      </c>
      <c r="I13241" s="4" t="s">
        <v>38917</v>
      </c>
      <c r="J13241" s="2">
        <v>45437</v>
      </c>
      <c r="K13241" s="1" t="s">
        <v>51445</v>
      </c>
      <c r="L13241" s="1" t="s">
        <v>263</v>
      </c>
      <c r="M13241" s="1" t="s">
        <v>338</v>
      </c>
    </row>
    <row r="13242" spans="1:13" ht="14.25" hidden="1" customHeight="1" x14ac:dyDescent="0.25">
      <c r="A13242" s="4" t="s">
        <v>60121</v>
      </c>
      <c r="B13242" s="4" t="s">
        <v>17456</v>
      </c>
      <c r="C13242" s="4" t="s">
        <v>34432</v>
      </c>
      <c r="D13242" s="8">
        <v>2</v>
      </c>
      <c r="E13242" s="6">
        <f>_xlfn.XLOOKUP(C13242,Products!$A:$A,Products!$E:$E,0,0)</f>
        <v>345.44</v>
      </c>
      <c r="F13242" s="6">
        <f t="shared" si="412"/>
        <v>690.88</v>
      </c>
      <c r="G13242" s="6">
        <v>269.41000000000003</v>
      </c>
      <c r="H13242" s="6">
        <f t="shared" si="413"/>
        <v>-421.46999999999997</v>
      </c>
      <c r="I13242" s="4" t="s">
        <v>38924</v>
      </c>
      <c r="J13242" s="2">
        <v>44773</v>
      </c>
      <c r="K13242" s="1" t="s">
        <v>40079</v>
      </c>
      <c r="L13242" s="1" t="s">
        <v>924</v>
      </c>
      <c r="M13242" s="1" t="s">
        <v>402</v>
      </c>
    </row>
    <row r="13243" spans="1:13" ht="14.25" hidden="1" customHeight="1" x14ac:dyDescent="0.25">
      <c r="A13243" s="4" t="s">
        <v>60122</v>
      </c>
      <c r="B13243" s="4" t="s">
        <v>29260</v>
      </c>
      <c r="C13243" s="4" t="s">
        <v>35773</v>
      </c>
      <c r="D13243" s="8">
        <v>4</v>
      </c>
      <c r="E13243" s="6">
        <f>_xlfn.XLOOKUP(C13243,Products!$A:$A,Products!$E:$E,0,0)</f>
        <v>1484.42</v>
      </c>
      <c r="F13243" s="6">
        <f t="shared" si="412"/>
        <v>5937.68</v>
      </c>
      <c r="G13243" s="6">
        <v>2397.87</v>
      </c>
      <c r="H13243" s="6">
        <f t="shared" si="413"/>
        <v>-3539.8100000000004</v>
      </c>
      <c r="I13243" s="4" t="s">
        <v>38938</v>
      </c>
      <c r="J13243" s="2">
        <v>44436</v>
      </c>
      <c r="K13243" s="1" t="s">
        <v>55000</v>
      </c>
      <c r="L13243" s="1" t="s">
        <v>228</v>
      </c>
      <c r="M13243" s="1" t="s">
        <v>5013</v>
      </c>
    </row>
    <row r="13244" spans="1:13" ht="14.25" hidden="1" customHeight="1" x14ac:dyDescent="0.25">
      <c r="A13244" s="4" t="s">
        <v>54167</v>
      </c>
      <c r="B13244" s="4" t="s">
        <v>2341</v>
      </c>
      <c r="C13244" s="4" t="s">
        <v>36948</v>
      </c>
      <c r="D13244" s="8">
        <v>3</v>
      </c>
      <c r="E13244" s="6">
        <f>_xlfn.XLOOKUP(C13244,Products!$A:$A,Products!$E:$E,0,0)</f>
        <v>1969.02</v>
      </c>
      <c r="F13244" s="6">
        <f t="shared" si="412"/>
        <v>5907.0599999999995</v>
      </c>
      <c r="G13244" s="6">
        <v>3948.07</v>
      </c>
      <c r="H13244" s="6">
        <f t="shared" si="413"/>
        <v>-1958.9899999999993</v>
      </c>
      <c r="I13244" s="4" t="s">
        <v>38917</v>
      </c>
      <c r="J13244" s="2">
        <v>44163</v>
      </c>
      <c r="K13244" s="1" t="s">
        <v>45957</v>
      </c>
      <c r="L13244" s="1" t="s">
        <v>1392</v>
      </c>
      <c r="M13244" s="1" t="s">
        <v>427</v>
      </c>
    </row>
    <row r="13245" spans="1:13" ht="14.25" hidden="1" customHeight="1" x14ac:dyDescent="0.25">
      <c r="A13245" s="4" t="s">
        <v>57373</v>
      </c>
      <c r="B13245" s="4" t="s">
        <v>10029</v>
      </c>
      <c r="C13245" s="4" t="s">
        <v>37575</v>
      </c>
      <c r="D13245" s="8">
        <v>1</v>
      </c>
      <c r="E13245" s="6">
        <f>_xlfn.XLOOKUP(C13245,Products!$A:$A,Products!$E:$E,0,0)</f>
        <v>8.5399999999999991</v>
      </c>
      <c r="F13245" s="6">
        <f t="shared" si="412"/>
        <v>8.5399999999999991</v>
      </c>
      <c r="G13245" s="6">
        <v>3941.98</v>
      </c>
      <c r="H13245" s="6">
        <f t="shared" si="413"/>
        <v>3933.44</v>
      </c>
      <c r="I13245" s="4" t="s">
        <v>38924</v>
      </c>
      <c r="J13245" s="2">
        <v>44163</v>
      </c>
      <c r="K13245" s="1" t="s">
        <v>39935</v>
      </c>
      <c r="L13245" s="1" t="s">
        <v>263</v>
      </c>
      <c r="M13245" s="1" t="s">
        <v>2141</v>
      </c>
    </row>
    <row r="13246" spans="1:13" ht="14.25" hidden="1" customHeight="1" x14ac:dyDescent="0.25">
      <c r="A13246" s="4" t="s">
        <v>60125</v>
      </c>
      <c r="B13246" s="4" t="s">
        <v>26580</v>
      </c>
      <c r="C13246" s="4" t="s">
        <v>38189</v>
      </c>
      <c r="D13246" s="8">
        <v>5</v>
      </c>
      <c r="E13246" s="6">
        <f>_xlfn.XLOOKUP(C13246,Products!$A:$A,Products!$E:$E,0,0)</f>
        <v>254.35</v>
      </c>
      <c r="F13246" s="6">
        <f t="shared" si="412"/>
        <v>1271.75</v>
      </c>
      <c r="G13246" s="6">
        <v>2670.09</v>
      </c>
      <c r="H13246" s="6">
        <f t="shared" si="413"/>
        <v>1398.3400000000001</v>
      </c>
      <c r="I13246" s="4" t="s">
        <v>38924</v>
      </c>
      <c r="J13246" s="2">
        <v>44989</v>
      </c>
      <c r="K13246" s="1" t="s">
        <v>44560</v>
      </c>
      <c r="L13246" s="1" t="s">
        <v>167</v>
      </c>
      <c r="M13246" s="1" t="s">
        <v>1833</v>
      </c>
    </row>
    <row r="13247" spans="1:13" ht="14.25" hidden="1" customHeight="1" x14ac:dyDescent="0.25">
      <c r="A13247" s="4" t="s">
        <v>60126</v>
      </c>
      <c r="B13247" s="4" t="s">
        <v>2738</v>
      </c>
      <c r="C13247" s="4" t="s">
        <v>34432</v>
      </c>
      <c r="D13247" s="8">
        <v>2</v>
      </c>
      <c r="E13247" s="6">
        <f>_xlfn.XLOOKUP(C13247,Products!$A:$A,Products!$E:$E,0,0)</f>
        <v>345.44</v>
      </c>
      <c r="F13247" s="6">
        <f t="shared" si="412"/>
        <v>690.88</v>
      </c>
      <c r="G13247" s="6">
        <v>3067.73</v>
      </c>
      <c r="H13247" s="6">
        <f t="shared" si="413"/>
        <v>2376.85</v>
      </c>
      <c r="I13247" s="4" t="s">
        <v>38930</v>
      </c>
      <c r="J13247" s="2">
        <v>44691</v>
      </c>
      <c r="K13247" s="1" t="s">
        <v>38933</v>
      </c>
      <c r="L13247" s="1" t="s">
        <v>185</v>
      </c>
      <c r="M13247" s="1" t="s">
        <v>1038</v>
      </c>
    </row>
    <row r="13248" spans="1:13" ht="14.25" hidden="1" customHeight="1" x14ac:dyDescent="0.25">
      <c r="A13248" s="4" t="s">
        <v>60127</v>
      </c>
      <c r="B13248" s="4" t="s">
        <v>10587</v>
      </c>
      <c r="C13248" s="4" t="s">
        <v>35466</v>
      </c>
      <c r="D13248" s="8">
        <v>4</v>
      </c>
      <c r="E13248" s="6">
        <f>_xlfn.XLOOKUP(C13248,Products!$A:$A,Products!$E:$E,0,0)</f>
        <v>1709.21</v>
      </c>
      <c r="F13248" s="6">
        <f t="shared" si="412"/>
        <v>6836.84</v>
      </c>
      <c r="G13248" s="6">
        <v>1383.65</v>
      </c>
      <c r="H13248" s="6">
        <f t="shared" si="413"/>
        <v>-5453.1900000000005</v>
      </c>
      <c r="I13248" s="4" t="s">
        <v>38917</v>
      </c>
      <c r="J13248" s="2">
        <v>45122</v>
      </c>
      <c r="K13248" s="1" t="s">
        <v>52592</v>
      </c>
      <c r="L13248" s="1" t="s">
        <v>131</v>
      </c>
      <c r="M13248" s="1" t="s">
        <v>5147</v>
      </c>
    </row>
    <row r="13249" spans="1:13" ht="14.25" hidden="1" customHeight="1" x14ac:dyDescent="0.25">
      <c r="A13249" s="4" t="s">
        <v>60128</v>
      </c>
      <c r="B13249" s="4" t="s">
        <v>24319</v>
      </c>
      <c r="C13249" s="4" t="s">
        <v>36408</v>
      </c>
      <c r="D13249" s="8">
        <v>4</v>
      </c>
      <c r="E13249" s="6">
        <f>_xlfn.XLOOKUP(C13249,Products!$A:$A,Products!$E:$E,0,0)</f>
        <v>667.5</v>
      </c>
      <c r="F13249" s="6">
        <f t="shared" si="412"/>
        <v>2670</v>
      </c>
      <c r="G13249" s="6">
        <v>2767.52</v>
      </c>
      <c r="H13249" s="6">
        <f t="shared" si="413"/>
        <v>97.519999999999982</v>
      </c>
      <c r="I13249" s="4" t="s">
        <v>38919</v>
      </c>
      <c r="J13249" s="2">
        <v>45260</v>
      </c>
      <c r="K13249" s="1" t="s">
        <v>16234</v>
      </c>
      <c r="L13249" s="1" t="s">
        <v>246</v>
      </c>
      <c r="M13249" s="1" t="s">
        <v>362</v>
      </c>
    </row>
    <row r="13250" spans="1:13" ht="14.25" hidden="1" customHeight="1" x14ac:dyDescent="0.25">
      <c r="A13250" s="4" t="s">
        <v>60129</v>
      </c>
      <c r="B13250" s="4" t="s">
        <v>28987</v>
      </c>
      <c r="C13250" s="4" t="s">
        <v>38202</v>
      </c>
      <c r="D13250" s="8">
        <v>4</v>
      </c>
      <c r="E13250" s="6">
        <f>_xlfn.XLOOKUP(C13250,Products!$A:$A,Products!$E:$E,0,0)</f>
        <v>1856.97</v>
      </c>
      <c r="F13250" s="6">
        <f t="shared" ref="F13250:F13313" si="414">E13250*D13250</f>
        <v>7427.88</v>
      </c>
      <c r="G13250" s="6">
        <v>1307.33</v>
      </c>
      <c r="H13250" s="6">
        <f t="shared" ref="H13250:H13313" si="415">G13250-F13250</f>
        <v>-6120.55</v>
      </c>
      <c r="I13250" s="4" t="s">
        <v>38917</v>
      </c>
      <c r="J13250" s="2">
        <v>44409</v>
      </c>
      <c r="K13250" s="1" t="s">
        <v>41210</v>
      </c>
      <c r="L13250" s="1" t="s">
        <v>682</v>
      </c>
      <c r="M13250" s="1" t="s">
        <v>1167</v>
      </c>
    </row>
    <row r="13251" spans="1:13" ht="14.25" hidden="1" customHeight="1" x14ac:dyDescent="0.25">
      <c r="A13251" s="4" t="s">
        <v>42404</v>
      </c>
      <c r="B13251" s="4" t="s">
        <v>5697</v>
      </c>
      <c r="C13251" s="4" t="s">
        <v>34662</v>
      </c>
      <c r="D13251" s="8">
        <v>2</v>
      </c>
      <c r="E13251" s="6">
        <f>_xlfn.XLOOKUP(C13251,Products!$A:$A,Products!$E:$E,0,0)</f>
        <v>701.96</v>
      </c>
      <c r="F13251" s="6">
        <f t="shared" si="414"/>
        <v>1403.92</v>
      </c>
      <c r="G13251" s="6">
        <v>2617.7600000000002</v>
      </c>
      <c r="H13251" s="6">
        <f t="shared" si="415"/>
        <v>1213.8400000000001</v>
      </c>
      <c r="I13251" s="4" t="s">
        <v>38917</v>
      </c>
      <c r="J13251" s="2">
        <v>44164</v>
      </c>
      <c r="K13251" s="1" t="s">
        <v>42405</v>
      </c>
      <c r="L13251" s="1" t="s">
        <v>1189</v>
      </c>
      <c r="M13251" s="1" t="s">
        <v>635</v>
      </c>
    </row>
    <row r="13252" spans="1:13" ht="14.25" hidden="1" customHeight="1" x14ac:dyDescent="0.25">
      <c r="A13252" s="4" t="s">
        <v>60131</v>
      </c>
      <c r="B13252" s="4" t="s">
        <v>10456</v>
      </c>
      <c r="C13252" s="4" t="s">
        <v>35505</v>
      </c>
      <c r="D13252" s="8">
        <v>1</v>
      </c>
      <c r="E13252" s="6">
        <f>_xlfn.XLOOKUP(C13252,Products!$A:$A,Products!$E:$E,0,0)</f>
        <v>330.4</v>
      </c>
      <c r="F13252" s="6">
        <f t="shared" si="414"/>
        <v>330.4</v>
      </c>
      <c r="G13252" s="6">
        <v>669.51</v>
      </c>
      <c r="H13252" s="6">
        <f t="shared" si="415"/>
        <v>339.11</v>
      </c>
      <c r="I13252" s="4" t="s">
        <v>38930</v>
      </c>
      <c r="J13252" s="2">
        <v>45648</v>
      </c>
      <c r="K13252" s="1" t="s">
        <v>4622</v>
      </c>
      <c r="L13252" s="1" t="s">
        <v>337</v>
      </c>
      <c r="M13252" s="1" t="s">
        <v>26</v>
      </c>
    </row>
    <row r="13253" spans="1:13" ht="14.25" hidden="1" customHeight="1" x14ac:dyDescent="0.25">
      <c r="A13253" s="4" t="s">
        <v>60132</v>
      </c>
      <c r="B13253" s="4" t="s">
        <v>3503</v>
      </c>
      <c r="C13253" s="4" t="s">
        <v>34472</v>
      </c>
      <c r="D13253" s="8">
        <v>2</v>
      </c>
      <c r="E13253" s="6">
        <f>_xlfn.XLOOKUP(C13253,Products!$A:$A,Products!$E:$E,0,0)</f>
        <v>1096.8699999999999</v>
      </c>
      <c r="F13253" s="6">
        <f t="shared" si="414"/>
        <v>2193.7399999999998</v>
      </c>
      <c r="G13253" s="6">
        <v>4817.66</v>
      </c>
      <c r="H13253" s="6">
        <f t="shared" si="415"/>
        <v>2623.92</v>
      </c>
      <c r="I13253" s="4" t="s">
        <v>38938</v>
      </c>
      <c r="J13253" s="2">
        <v>44371</v>
      </c>
      <c r="K13253" s="1" t="s">
        <v>58919</v>
      </c>
      <c r="L13253" s="1" t="s">
        <v>610</v>
      </c>
      <c r="M13253" s="1" t="s">
        <v>1441</v>
      </c>
    </row>
    <row r="13254" spans="1:13" ht="14.25" hidden="1" customHeight="1" x14ac:dyDescent="0.25">
      <c r="A13254" s="4" t="s">
        <v>60133</v>
      </c>
      <c r="B13254" s="4" t="s">
        <v>1138</v>
      </c>
      <c r="C13254" s="4" t="s">
        <v>36985</v>
      </c>
      <c r="D13254" s="8">
        <v>1</v>
      </c>
      <c r="E13254" s="6">
        <f>_xlfn.XLOOKUP(C13254,Products!$A:$A,Products!$E:$E,0,0)</f>
        <v>611.51</v>
      </c>
      <c r="F13254" s="6">
        <f t="shared" si="414"/>
        <v>611.51</v>
      </c>
      <c r="G13254" s="6">
        <v>3916.03</v>
      </c>
      <c r="H13254" s="6">
        <f t="shared" si="415"/>
        <v>3304.5200000000004</v>
      </c>
      <c r="I13254" s="4" t="s">
        <v>38917</v>
      </c>
      <c r="J13254" s="2">
        <v>44984</v>
      </c>
      <c r="K13254" s="1" t="s">
        <v>52250</v>
      </c>
      <c r="L13254" s="1" t="s">
        <v>492</v>
      </c>
      <c r="M13254" s="1" t="s">
        <v>1795</v>
      </c>
    </row>
    <row r="13255" spans="1:13" ht="14.25" hidden="1" customHeight="1" x14ac:dyDescent="0.25">
      <c r="A13255" s="4" t="s">
        <v>60134</v>
      </c>
      <c r="B13255" s="4" t="s">
        <v>19424</v>
      </c>
      <c r="C13255" s="4" t="s">
        <v>36343</v>
      </c>
      <c r="D13255" s="8">
        <v>3</v>
      </c>
      <c r="E13255" s="6">
        <f>_xlfn.XLOOKUP(C13255,Products!$A:$A,Products!$E:$E,0,0)</f>
        <v>1973.84</v>
      </c>
      <c r="F13255" s="6">
        <f t="shared" si="414"/>
        <v>5921.5199999999995</v>
      </c>
      <c r="G13255" s="6">
        <v>4150.24</v>
      </c>
      <c r="H13255" s="6">
        <f t="shared" si="415"/>
        <v>-1771.2799999999997</v>
      </c>
      <c r="I13255" s="4" t="s">
        <v>38938</v>
      </c>
      <c r="J13255" s="2">
        <v>45007</v>
      </c>
      <c r="K13255" s="1" t="s">
        <v>60135</v>
      </c>
      <c r="L13255" s="1" t="s">
        <v>140</v>
      </c>
      <c r="M13255" s="1" t="s">
        <v>699</v>
      </c>
    </row>
    <row r="13256" spans="1:13" ht="14.25" hidden="1" customHeight="1" x14ac:dyDescent="0.25">
      <c r="A13256" s="4" t="s">
        <v>60136</v>
      </c>
      <c r="B13256" s="4" t="s">
        <v>30944</v>
      </c>
      <c r="C13256" s="4" t="s">
        <v>37998</v>
      </c>
      <c r="D13256" s="8">
        <v>1</v>
      </c>
      <c r="E13256" s="6">
        <f>_xlfn.XLOOKUP(C13256,Products!$A:$A,Products!$E:$E,0,0)</f>
        <v>1299.19</v>
      </c>
      <c r="F13256" s="6">
        <f t="shared" si="414"/>
        <v>1299.19</v>
      </c>
      <c r="G13256" s="6">
        <v>4265.6899999999996</v>
      </c>
      <c r="H13256" s="6">
        <f t="shared" si="415"/>
        <v>2966.4999999999995</v>
      </c>
      <c r="I13256" s="4" t="s">
        <v>38919</v>
      </c>
      <c r="J13256" s="2">
        <v>44591</v>
      </c>
      <c r="K13256" s="1" t="s">
        <v>60137</v>
      </c>
      <c r="L13256" s="1" t="s">
        <v>167</v>
      </c>
      <c r="M13256" s="1" t="s">
        <v>2406</v>
      </c>
    </row>
    <row r="13257" spans="1:13" ht="14.25" hidden="1" customHeight="1" x14ac:dyDescent="0.25">
      <c r="A13257" s="4" t="s">
        <v>45706</v>
      </c>
      <c r="B13257" s="4" t="s">
        <v>5725</v>
      </c>
      <c r="C13257" s="4" t="s">
        <v>36595</v>
      </c>
      <c r="D13257" s="8">
        <v>4</v>
      </c>
      <c r="E13257" s="6">
        <f>_xlfn.XLOOKUP(C13257,Products!$A:$A,Products!$E:$E,0,0)</f>
        <v>303.49</v>
      </c>
      <c r="F13257" s="6">
        <f t="shared" si="414"/>
        <v>1213.96</v>
      </c>
      <c r="G13257" s="6">
        <v>3640.95</v>
      </c>
      <c r="H13257" s="6">
        <f t="shared" si="415"/>
        <v>2426.9899999999998</v>
      </c>
      <c r="I13257" s="4" t="s">
        <v>38938</v>
      </c>
      <c r="J13257" s="2">
        <v>44164</v>
      </c>
      <c r="K13257" s="1" t="s">
        <v>45707</v>
      </c>
      <c r="L13257" s="1" t="s">
        <v>1440</v>
      </c>
      <c r="M13257" s="1" t="s">
        <v>238</v>
      </c>
    </row>
    <row r="13258" spans="1:13" ht="14.25" hidden="1" customHeight="1" x14ac:dyDescent="0.25">
      <c r="A13258" s="4" t="s">
        <v>60139</v>
      </c>
      <c r="B13258" s="4" t="s">
        <v>3139</v>
      </c>
      <c r="C13258" s="4" t="s">
        <v>34514</v>
      </c>
      <c r="D13258" s="8">
        <v>2</v>
      </c>
      <c r="E13258" s="6">
        <f>_xlfn.XLOOKUP(C13258,Products!$A:$A,Products!$E:$E,0,0)</f>
        <v>1641.71</v>
      </c>
      <c r="F13258" s="6">
        <f t="shared" si="414"/>
        <v>3283.42</v>
      </c>
      <c r="G13258" s="6">
        <v>1087.1500000000001</v>
      </c>
      <c r="H13258" s="6">
        <f t="shared" si="415"/>
        <v>-2196.27</v>
      </c>
      <c r="I13258" s="4" t="s">
        <v>38930</v>
      </c>
      <c r="J13258" s="2">
        <v>45095</v>
      </c>
      <c r="K13258" s="1" t="s">
        <v>11951</v>
      </c>
      <c r="L13258" s="1" t="s">
        <v>730</v>
      </c>
      <c r="M13258" s="1" t="s">
        <v>386</v>
      </c>
    </row>
    <row r="13259" spans="1:13" ht="14.25" hidden="1" customHeight="1" x14ac:dyDescent="0.25">
      <c r="A13259" s="4" t="s">
        <v>60140</v>
      </c>
      <c r="B13259" s="4" t="s">
        <v>14000</v>
      </c>
      <c r="C13259" s="4" t="s">
        <v>38091</v>
      </c>
      <c r="D13259" s="8">
        <v>1</v>
      </c>
      <c r="E13259" s="6">
        <f>_xlfn.XLOOKUP(C13259,Products!$A:$A,Products!$E:$E,0,0)</f>
        <v>228.02</v>
      </c>
      <c r="F13259" s="6">
        <f t="shared" si="414"/>
        <v>228.02</v>
      </c>
      <c r="G13259" s="6">
        <v>1106.71</v>
      </c>
      <c r="H13259" s="6">
        <f t="shared" si="415"/>
        <v>878.69</v>
      </c>
      <c r="I13259" s="4" t="s">
        <v>38938</v>
      </c>
      <c r="J13259" s="2">
        <v>45563</v>
      </c>
      <c r="K13259" s="1" t="s">
        <v>19395</v>
      </c>
      <c r="L13259" s="1" t="s">
        <v>77</v>
      </c>
      <c r="M13259" s="1" t="s">
        <v>839</v>
      </c>
    </row>
    <row r="13260" spans="1:13" ht="14.25" hidden="1" customHeight="1" x14ac:dyDescent="0.25">
      <c r="A13260" s="4" t="s">
        <v>48270</v>
      </c>
      <c r="B13260" s="4" t="s">
        <v>31003</v>
      </c>
      <c r="C13260" s="4" t="s">
        <v>36191</v>
      </c>
      <c r="D13260" s="8">
        <v>1</v>
      </c>
      <c r="E13260" s="6">
        <f>_xlfn.XLOOKUP(C13260,Products!$A:$A,Products!$E:$E,0,0)</f>
        <v>788.99</v>
      </c>
      <c r="F13260" s="6">
        <f t="shared" si="414"/>
        <v>788.99</v>
      </c>
      <c r="G13260" s="6">
        <v>3911.13</v>
      </c>
      <c r="H13260" s="6">
        <f t="shared" si="415"/>
        <v>3122.1400000000003</v>
      </c>
      <c r="I13260" s="4" t="s">
        <v>38919</v>
      </c>
      <c r="J13260" s="2">
        <v>44164</v>
      </c>
      <c r="K13260" s="1" t="s">
        <v>48271</v>
      </c>
      <c r="L13260" s="1" t="s">
        <v>77</v>
      </c>
      <c r="M13260" s="1" t="s">
        <v>1159</v>
      </c>
    </row>
    <row r="13261" spans="1:13" ht="14.25" hidden="1" customHeight="1" x14ac:dyDescent="0.25">
      <c r="A13261" s="4" t="s">
        <v>60142</v>
      </c>
      <c r="B13261" s="4" t="s">
        <v>25536</v>
      </c>
      <c r="C13261" s="4" t="s">
        <v>38379</v>
      </c>
      <c r="D13261" s="8">
        <v>4</v>
      </c>
      <c r="E13261" s="6">
        <f>_xlfn.XLOOKUP(C13261,Products!$A:$A,Products!$E:$E,0,0)</f>
        <v>939.34</v>
      </c>
      <c r="F13261" s="6">
        <f t="shared" si="414"/>
        <v>3757.36</v>
      </c>
      <c r="G13261" s="6">
        <v>1869.95</v>
      </c>
      <c r="H13261" s="6">
        <f t="shared" si="415"/>
        <v>-1887.41</v>
      </c>
      <c r="I13261" s="4" t="s">
        <v>38919</v>
      </c>
      <c r="J13261" s="2">
        <v>45072</v>
      </c>
      <c r="K13261" s="1" t="s">
        <v>10502</v>
      </c>
      <c r="L13261" s="1" t="s">
        <v>104</v>
      </c>
      <c r="M13261" s="1" t="s">
        <v>4281</v>
      </c>
    </row>
    <row r="13262" spans="1:13" ht="14.25" hidden="1" customHeight="1" x14ac:dyDescent="0.25">
      <c r="A13262" s="4" t="s">
        <v>60143</v>
      </c>
      <c r="B13262" s="4" t="s">
        <v>16774</v>
      </c>
      <c r="C13262" s="4" t="s">
        <v>34510</v>
      </c>
      <c r="D13262" s="8">
        <v>4</v>
      </c>
      <c r="E13262" s="6">
        <f>_xlfn.XLOOKUP(C13262,Products!$A:$A,Products!$E:$E,0,0)</f>
        <v>1860.47</v>
      </c>
      <c r="F13262" s="6">
        <f t="shared" si="414"/>
        <v>7441.88</v>
      </c>
      <c r="G13262" s="6">
        <v>889.92</v>
      </c>
      <c r="H13262" s="6">
        <f t="shared" si="415"/>
        <v>-6551.96</v>
      </c>
      <c r="I13262" s="4" t="s">
        <v>38924</v>
      </c>
      <c r="J13262" s="2">
        <v>44499</v>
      </c>
      <c r="K13262" s="1" t="s">
        <v>60144</v>
      </c>
      <c r="L13262" s="1" t="s">
        <v>924</v>
      </c>
      <c r="M13262" s="1" t="s">
        <v>4003</v>
      </c>
    </row>
    <row r="13263" spans="1:13" ht="14.25" hidden="1" customHeight="1" x14ac:dyDescent="0.25">
      <c r="A13263" s="4" t="s">
        <v>60145</v>
      </c>
      <c r="B13263" s="4" t="s">
        <v>16401</v>
      </c>
      <c r="C13263" s="4" t="s">
        <v>35713</v>
      </c>
      <c r="D13263" s="8">
        <v>4</v>
      </c>
      <c r="E13263" s="6">
        <f>_xlfn.XLOOKUP(C13263,Products!$A:$A,Products!$E:$E,0,0)</f>
        <v>1654.63</v>
      </c>
      <c r="F13263" s="6">
        <f t="shared" si="414"/>
        <v>6618.52</v>
      </c>
      <c r="G13263" s="6">
        <v>1350.9</v>
      </c>
      <c r="H13263" s="6">
        <f t="shared" si="415"/>
        <v>-5267.6200000000008</v>
      </c>
      <c r="I13263" s="4" t="s">
        <v>38938</v>
      </c>
      <c r="J13263" s="2">
        <v>44741</v>
      </c>
      <c r="K13263" s="1" t="s">
        <v>33560</v>
      </c>
      <c r="L13263" s="1" t="s">
        <v>69</v>
      </c>
      <c r="M13263" s="1" t="s">
        <v>1038</v>
      </c>
    </row>
    <row r="13264" spans="1:13" ht="14.25" hidden="1" customHeight="1" x14ac:dyDescent="0.25">
      <c r="A13264" s="4" t="s">
        <v>60146</v>
      </c>
      <c r="B13264" s="4" t="s">
        <v>4012</v>
      </c>
      <c r="C13264" s="4" t="s">
        <v>37334</v>
      </c>
      <c r="D13264" s="8">
        <v>2</v>
      </c>
      <c r="E13264" s="6">
        <f>_xlfn.XLOOKUP(C13264,Products!$A:$A,Products!$E:$E,0,0)</f>
        <v>434.7</v>
      </c>
      <c r="F13264" s="6">
        <f t="shared" si="414"/>
        <v>869.4</v>
      </c>
      <c r="G13264" s="6">
        <v>2487.62</v>
      </c>
      <c r="H13264" s="6">
        <f t="shared" si="415"/>
        <v>1618.2199999999998</v>
      </c>
      <c r="I13264" s="4" t="s">
        <v>38930</v>
      </c>
      <c r="J13264" s="2">
        <v>45381</v>
      </c>
      <c r="K13264" s="1" t="s">
        <v>2657</v>
      </c>
      <c r="L13264" s="1" t="s">
        <v>516</v>
      </c>
      <c r="M13264" s="1" t="s">
        <v>627</v>
      </c>
    </row>
    <row r="13265" spans="1:13" ht="14.25" hidden="1" customHeight="1" x14ac:dyDescent="0.25">
      <c r="A13265" s="4" t="s">
        <v>60147</v>
      </c>
      <c r="B13265" s="4" t="s">
        <v>29756</v>
      </c>
      <c r="C13265" s="4" t="s">
        <v>38311</v>
      </c>
      <c r="D13265" s="8">
        <v>1</v>
      </c>
      <c r="E13265" s="6">
        <f>_xlfn.XLOOKUP(C13265,Products!$A:$A,Products!$E:$E,0,0)</f>
        <v>408.75</v>
      </c>
      <c r="F13265" s="6">
        <f t="shared" si="414"/>
        <v>408.75</v>
      </c>
      <c r="G13265" s="6">
        <v>2832.27</v>
      </c>
      <c r="H13265" s="6">
        <f t="shared" si="415"/>
        <v>2423.52</v>
      </c>
      <c r="I13265" s="4" t="s">
        <v>38938</v>
      </c>
      <c r="J13265" s="2">
        <v>44555</v>
      </c>
      <c r="K13265" s="1" t="s">
        <v>60148</v>
      </c>
      <c r="L13265" s="1" t="s">
        <v>539</v>
      </c>
      <c r="M13265" s="1" t="s">
        <v>870</v>
      </c>
    </row>
    <row r="13266" spans="1:13" ht="14.25" hidden="1" customHeight="1" x14ac:dyDescent="0.25">
      <c r="A13266" s="4" t="s">
        <v>60149</v>
      </c>
      <c r="B13266" s="4" t="s">
        <v>6304</v>
      </c>
      <c r="C13266" s="4" t="s">
        <v>35855</v>
      </c>
      <c r="D13266" s="8">
        <v>1</v>
      </c>
      <c r="E13266" s="6">
        <f>_xlfn.XLOOKUP(C13266,Products!$A:$A,Products!$E:$E,0,0)</f>
        <v>1817.17</v>
      </c>
      <c r="F13266" s="6">
        <f t="shared" si="414"/>
        <v>1817.17</v>
      </c>
      <c r="G13266" s="6">
        <v>278.38</v>
      </c>
      <c r="H13266" s="6">
        <f t="shared" si="415"/>
        <v>-1538.79</v>
      </c>
      <c r="I13266" s="4" t="s">
        <v>38917</v>
      </c>
      <c r="J13266" s="2">
        <v>45577</v>
      </c>
      <c r="K13266" s="1" t="s">
        <v>56428</v>
      </c>
      <c r="L13266" s="1" t="s">
        <v>1408</v>
      </c>
      <c r="M13266" s="1" t="s">
        <v>5668</v>
      </c>
    </row>
    <row r="13267" spans="1:13" ht="14.25" hidden="1" customHeight="1" x14ac:dyDescent="0.25">
      <c r="A13267" s="4" t="s">
        <v>60150</v>
      </c>
      <c r="B13267" s="4" t="s">
        <v>16408</v>
      </c>
      <c r="C13267" s="4" t="s">
        <v>34878</v>
      </c>
      <c r="D13267" s="8">
        <v>1</v>
      </c>
      <c r="E13267" s="6">
        <f>_xlfn.XLOOKUP(C13267,Products!$A:$A,Products!$E:$E,0,0)</f>
        <v>1468.6</v>
      </c>
      <c r="F13267" s="6">
        <f t="shared" si="414"/>
        <v>1468.6</v>
      </c>
      <c r="G13267" s="6">
        <v>1250.18</v>
      </c>
      <c r="H13267" s="6">
        <f t="shared" si="415"/>
        <v>-218.41999999999985</v>
      </c>
      <c r="I13267" s="4" t="s">
        <v>38919</v>
      </c>
      <c r="J13267" s="2">
        <v>44977</v>
      </c>
      <c r="K13267" s="1" t="s">
        <v>60151</v>
      </c>
      <c r="L13267" s="1" t="s">
        <v>337</v>
      </c>
      <c r="M13267" s="1" t="s">
        <v>321</v>
      </c>
    </row>
    <row r="13268" spans="1:13" ht="14.25" hidden="1" customHeight="1" x14ac:dyDescent="0.25">
      <c r="A13268" s="4" t="s">
        <v>60152</v>
      </c>
      <c r="B13268" s="4" t="s">
        <v>23477</v>
      </c>
      <c r="C13268" s="4" t="s">
        <v>34949</v>
      </c>
      <c r="D13268" s="8">
        <v>4</v>
      </c>
      <c r="E13268" s="6">
        <f>_xlfn.XLOOKUP(C13268,Products!$A:$A,Products!$E:$E,0,0)</f>
        <v>1251.42</v>
      </c>
      <c r="F13268" s="6">
        <f t="shared" si="414"/>
        <v>5005.68</v>
      </c>
      <c r="G13268" s="6">
        <v>3551.58</v>
      </c>
      <c r="H13268" s="6">
        <f t="shared" si="415"/>
        <v>-1454.1000000000004</v>
      </c>
      <c r="I13268" s="4" t="s">
        <v>38917</v>
      </c>
      <c r="J13268" s="2">
        <v>45232</v>
      </c>
      <c r="K13268" s="1" t="s">
        <v>60153</v>
      </c>
      <c r="L13268" s="1" t="s">
        <v>237</v>
      </c>
      <c r="M13268" s="1" t="s">
        <v>769</v>
      </c>
    </row>
    <row r="13269" spans="1:13" ht="14.25" hidden="1" customHeight="1" x14ac:dyDescent="0.25">
      <c r="A13269" s="4" t="s">
        <v>60154</v>
      </c>
      <c r="B13269" s="4" t="s">
        <v>33227</v>
      </c>
      <c r="C13269" s="4" t="s">
        <v>38761</v>
      </c>
      <c r="D13269" s="8">
        <v>2</v>
      </c>
      <c r="E13269" s="6">
        <f>_xlfn.XLOOKUP(C13269,Products!$A:$A,Products!$E:$E,0,0)</f>
        <v>1096.6300000000001</v>
      </c>
      <c r="F13269" s="6">
        <f t="shared" si="414"/>
        <v>2193.2600000000002</v>
      </c>
      <c r="G13269" s="6">
        <v>1236.3599999999999</v>
      </c>
      <c r="H13269" s="6">
        <f t="shared" si="415"/>
        <v>-956.90000000000032</v>
      </c>
      <c r="I13269" s="4" t="s">
        <v>38917</v>
      </c>
      <c r="J13269" s="2">
        <v>44563</v>
      </c>
      <c r="K13269" s="1" t="s">
        <v>2295</v>
      </c>
      <c r="L13269" s="1" t="s">
        <v>516</v>
      </c>
      <c r="M13269" s="1" t="s">
        <v>635</v>
      </c>
    </row>
    <row r="13270" spans="1:13" ht="14.25" hidden="1" customHeight="1" x14ac:dyDescent="0.25">
      <c r="A13270" s="4" t="s">
        <v>60155</v>
      </c>
      <c r="B13270" s="4" t="s">
        <v>19593</v>
      </c>
      <c r="C13270" s="4" t="s">
        <v>36149</v>
      </c>
      <c r="D13270" s="8">
        <v>2</v>
      </c>
      <c r="E13270" s="6">
        <f>_xlfn.XLOOKUP(C13270,Products!$A:$A,Products!$E:$E,0,0)</f>
        <v>1336.08</v>
      </c>
      <c r="F13270" s="6">
        <f t="shared" si="414"/>
        <v>2672.16</v>
      </c>
      <c r="G13270" s="6">
        <v>162.79</v>
      </c>
      <c r="H13270" s="6">
        <f t="shared" si="415"/>
        <v>-2509.37</v>
      </c>
      <c r="I13270" s="4" t="s">
        <v>38917</v>
      </c>
      <c r="J13270" s="2">
        <v>44857</v>
      </c>
      <c r="K13270" s="1" t="s">
        <v>50787</v>
      </c>
      <c r="L13270" s="1" t="s">
        <v>956</v>
      </c>
      <c r="M13270" s="1" t="s">
        <v>1833</v>
      </c>
    </row>
    <row r="13271" spans="1:13" ht="14.25" hidden="1" customHeight="1" x14ac:dyDescent="0.25">
      <c r="A13271" s="4" t="s">
        <v>48364</v>
      </c>
      <c r="B13271" s="4" t="s">
        <v>24340</v>
      </c>
      <c r="C13271" s="4" t="s">
        <v>36035</v>
      </c>
      <c r="D13271" s="8">
        <v>2</v>
      </c>
      <c r="E13271" s="6">
        <f>_xlfn.XLOOKUP(C13271,Products!$A:$A,Products!$E:$E,0,0)</f>
        <v>297.26</v>
      </c>
      <c r="F13271" s="6">
        <f t="shared" si="414"/>
        <v>594.52</v>
      </c>
      <c r="G13271" s="6">
        <v>2432.6799999999998</v>
      </c>
      <c r="H13271" s="6">
        <f t="shared" si="415"/>
        <v>1838.1599999999999</v>
      </c>
      <c r="I13271" s="4" t="s">
        <v>38938</v>
      </c>
      <c r="J13271" s="2">
        <v>44164</v>
      </c>
      <c r="K13271" s="1" t="s">
        <v>34183</v>
      </c>
      <c r="L13271" s="1" t="s">
        <v>280</v>
      </c>
      <c r="M13271" s="1" t="s">
        <v>1441</v>
      </c>
    </row>
    <row r="13272" spans="1:13" ht="14.25" hidden="1" customHeight="1" x14ac:dyDescent="0.25">
      <c r="A13272" s="4" t="s">
        <v>60157</v>
      </c>
      <c r="B13272" s="4" t="s">
        <v>26922</v>
      </c>
      <c r="C13272" s="4" t="s">
        <v>37661</v>
      </c>
      <c r="D13272" s="8">
        <v>2</v>
      </c>
      <c r="E13272" s="6">
        <f>_xlfn.XLOOKUP(C13272,Products!$A:$A,Products!$E:$E,0,0)</f>
        <v>1011.85</v>
      </c>
      <c r="F13272" s="6">
        <f t="shared" si="414"/>
        <v>2023.7</v>
      </c>
      <c r="G13272" s="6">
        <v>4971.66</v>
      </c>
      <c r="H13272" s="6">
        <f t="shared" si="415"/>
        <v>2947.96</v>
      </c>
      <c r="I13272" s="4" t="s">
        <v>38930</v>
      </c>
      <c r="J13272" s="2">
        <v>45628</v>
      </c>
      <c r="K13272" s="1" t="s">
        <v>19531</v>
      </c>
      <c r="L13272" s="1" t="s">
        <v>95</v>
      </c>
      <c r="M13272" s="1" t="s">
        <v>784</v>
      </c>
    </row>
    <row r="13273" spans="1:13" ht="14.25" hidden="1" customHeight="1" x14ac:dyDescent="0.25">
      <c r="A13273" s="4" t="s">
        <v>60158</v>
      </c>
      <c r="B13273" s="4" t="s">
        <v>3969</v>
      </c>
      <c r="C13273" s="4" t="s">
        <v>36317</v>
      </c>
      <c r="D13273" s="8">
        <v>2</v>
      </c>
      <c r="E13273" s="6">
        <f>_xlfn.XLOOKUP(C13273,Products!$A:$A,Products!$E:$E,0,0)</f>
        <v>590.11</v>
      </c>
      <c r="F13273" s="6">
        <f t="shared" si="414"/>
        <v>1180.22</v>
      </c>
      <c r="G13273" s="6">
        <v>2471.39</v>
      </c>
      <c r="H13273" s="6">
        <f t="shared" si="415"/>
        <v>1291.1699999999998</v>
      </c>
      <c r="I13273" s="4" t="s">
        <v>38917</v>
      </c>
      <c r="J13273" s="2">
        <v>45461</v>
      </c>
      <c r="K13273" s="1" t="s">
        <v>60159</v>
      </c>
      <c r="L13273" s="1" t="s">
        <v>237</v>
      </c>
      <c r="M13273" s="1" t="s">
        <v>5125</v>
      </c>
    </row>
    <row r="13274" spans="1:13" ht="14.25" hidden="1" customHeight="1" x14ac:dyDescent="0.25">
      <c r="A13274" s="4" t="s">
        <v>60160</v>
      </c>
      <c r="B13274" s="4" t="s">
        <v>17248</v>
      </c>
      <c r="C13274" s="4" t="s">
        <v>35581</v>
      </c>
      <c r="D13274" s="8">
        <v>3</v>
      </c>
      <c r="E13274" s="6">
        <f>_xlfn.XLOOKUP(C13274,Products!$A:$A,Products!$E:$E,0,0)</f>
        <v>1674.18</v>
      </c>
      <c r="F13274" s="6">
        <f t="shared" si="414"/>
        <v>5022.54</v>
      </c>
      <c r="G13274" s="6">
        <v>2428.9699999999998</v>
      </c>
      <c r="H13274" s="6">
        <f t="shared" si="415"/>
        <v>-2593.5700000000002</v>
      </c>
      <c r="I13274" s="4" t="s">
        <v>38938</v>
      </c>
      <c r="J13274" s="2">
        <v>44372</v>
      </c>
      <c r="K13274" s="1" t="s">
        <v>39783</v>
      </c>
      <c r="L13274" s="1" t="s">
        <v>516</v>
      </c>
      <c r="M13274" s="1" t="s">
        <v>186</v>
      </c>
    </row>
    <row r="13275" spans="1:13" ht="14.25" hidden="1" customHeight="1" x14ac:dyDescent="0.25">
      <c r="A13275" s="4" t="s">
        <v>60161</v>
      </c>
      <c r="B13275" s="4" t="s">
        <v>4303</v>
      </c>
      <c r="C13275" s="4" t="s">
        <v>37143</v>
      </c>
      <c r="D13275" s="8">
        <v>2</v>
      </c>
      <c r="E13275" s="6">
        <f>_xlfn.XLOOKUP(C13275,Products!$A:$A,Products!$E:$E,0,0)</f>
        <v>1768.72</v>
      </c>
      <c r="F13275" s="6">
        <f t="shared" si="414"/>
        <v>3537.44</v>
      </c>
      <c r="G13275" s="6">
        <v>344.58</v>
      </c>
      <c r="H13275" s="6">
        <f t="shared" si="415"/>
        <v>-3192.86</v>
      </c>
      <c r="I13275" s="4" t="s">
        <v>38924</v>
      </c>
      <c r="J13275" s="2">
        <v>45327</v>
      </c>
      <c r="K13275" s="1" t="s">
        <v>60162</v>
      </c>
      <c r="L13275" s="1" t="s">
        <v>1440</v>
      </c>
      <c r="M13275" s="1" t="s">
        <v>540</v>
      </c>
    </row>
    <row r="13276" spans="1:13" ht="14.25" hidden="1" customHeight="1" x14ac:dyDescent="0.25">
      <c r="A13276" s="4" t="s">
        <v>60163</v>
      </c>
      <c r="B13276" s="4" t="s">
        <v>21274</v>
      </c>
      <c r="C13276" s="4" t="s">
        <v>36595</v>
      </c>
      <c r="D13276" s="8">
        <v>1</v>
      </c>
      <c r="E13276" s="6">
        <f>_xlfn.XLOOKUP(C13276,Products!$A:$A,Products!$E:$E,0,0)</f>
        <v>303.49</v>
      </c>
      <c r="F13276" s="6">
        <f t="shared" si="414"/>
        <v>303.49</v>
      </c>
      <c r="G13276" s="6">
        <v>290.06</v>
      </c>
      <c r="H13276" s="6">
        <f t="shared" si="415"/>
        <v>-13.430000000000007</v>
      </c>
      <c r="I13276" s="4" t="s">
        <v>38924</v>
      </c>
      <c r="J13276" s="2">
        <v>45510</v>
      </c>
      <c r="K13276" s="1" t="s">
        <v>51505</v>
      </c>
      <c r="L13276" s="1" t="s">
        <v>158</v>
      </c>
      <c r="M13276" s="1" t="s">
        <v>870</v>
      </c>
    </row>
    <row r="13277" spans="1:13" ht="14.25" hidden="1" customHeight="1" x14ac:dyDescent="0.25">
      <c r="A13277" s="4" t="s">
        <v>50214</v>
      </c>
      <c r="B13277" s="4" t="s">
        <v>10043</v>
      </c>
      <c r="C13277" s="4" t="s">
        <v>35363</v>
      </c>
      <c r="D13277" s="8">
        <v>2</v>
      </c>
      <c r="E13277" s="6">
        <f>_xlfn.XLOOKUP(C13277,Products!$A:$A,Products!$E:$E,0,0)</f>
        <v>194.58</v>
      </c>
      <c r="F13277" s="6">
        <f t="shared" si="414"/>
        <v>389.16</v>
      </c>
      <c r="G13277" s="6">
        <v>1606.63</v>
      </c>
      <c r="H13277" s="6">
        <f t="shared" si="415"/>
        <v>1217.47</v>
      </c>
      <c r="I13277" s="4" t="s">
        <v>38919</v>
      </c>
      <c r="J13277" s="2">
        <v>44164</v>
      </c>
      <c r="K13277" s="1" t="s">
        <v>14726</v>
      </c>
      <c r="L13277" s="1" t="s">
        <v>122</v>
      </c>
      <c r="M13277" s="1" t="s">
        <v>4943</v>
      </c>
    </row>
    <row r="13278" spans="1:13" ht="14.25" hidden="1" customHeight="1" x14ac:dyDescent="0.25">
      <c r="A13278" s="4" t="s">
        <v>60165</v>
      </c>
      <c r="B13278" s="4" t="s">
        <v>3382</v>
      </c>
      <c r="C13278" s="4" t="s">
        <v>37661</v>
      </c>
      <c r="D13278" s="8">
        <v>1</v>
      </c>
      <c r="E13278" s="6">
        <f>_xlfn.XLOOKUP(C13278,Products!$A:$A,Products!$E:$E,0,0)</f>
        <v>1011.85</v>
      </c>
      <c r="F13278" s="6">
        <f t="shared" si="414"/>
        <v>1011.85</v>
      </c>
      <c r="G13278" s="6">
        <v>142.08000000000001</v>
      </c>
      <c r="H13278" s="6">
        <f t="shared" si="415"/>
        <v>-869.77</v>
      </c>
      <c r="I13278" s="4" t="s">
        <v>38930</v>
      </c>
      <c r="J13278" s="2">
        <v>45481</v>
      </c>
      <c r="K13278" s="1" t="s">
        <v>12019</v>
      </c>
      <c r="L13278" s="1" t="s">
        <v>610</v>
      </c>
      <c r="M13278" s="1" t="s">
        <v>2946</v>
      </c>
    </row>
    <row r="13279" spans="1:13" ht="14.25" hidden="1" customHeight="1" x14ac:dyDescent="0.25">
      <c r="A13279" s="4" t="s">
        <v>60166</v>
      </c>
      <c r="B13279" s="4" t="s">
        <v>14755</v>
      </c>
      <c r="C13279" s="4" t="s">
        <v>35601</v>
      </c>
      <c r="D13279" s="8">
        <v>5</v>
      </c>
      <c r="E13279" s="6">
        <f>_xlfn.XLOOKUP(C13279,Products!$A:$A,Products!$E:$E,0,0)</f>
        <v>733.77</v>
      </c>
      <c r="F13279" s="6">
        <f t="shared" si="414"/>
        <v>3668.85</v>
      </c>
      <c r="G13279" s="6">
        <v>4121.38</v>
      </c>
      <c r="H13279" s="6">
        <f t="shared" si="415"/>
        <v>452.5300000000002</v>
      </c>
      <c r="I13279" s="4" t="s">
        <v>38938</v>
      </c>
      <c r="J13279" s="2">
        <v>45588</v>
      </c>
      <c r="K13279" s="1" t="s">
        <v>39226</v>
      </c>
      <c r="L13279" s="1" t="s">
        <v>158</v>
      </c>
      <c r="M13279" s="1" t="s">
        <v>784</v>
      </c>
    </row>
    <row r="13280" spans="1:13" ht="14.25" hidden="1" customHeight="1" x14ac:dyDescent="0.25">
      <c r="A13280" s="4" t="s">
        <v>60167</v>
      </c>
      <c r="B13280" s="4" t="s">
        <v>23733</v>
      </c>
      <c r="C13280" s="4" t="s">
        <v>35755</v>
      </c>
      <c r="D13280" s="8">
        <v>3</v>
      </c>
      <c r="E13280" s="6">
        <f>_xlfn.XLOOKUP(C13280,Products!$A:$A,Products!$E:$E,0,0)</f>
        <v>1452.8</v>
      </c>
      <c r="F13280" s="6">
        <f t="shared" si="414"/>
        <v>4358.3999999999996</v>
      </c>
      <c r="G13280" s="6">
        <v>3036.08</v>
      </c>
      <c r="H13280" s="6">
        <f t="shared" si="415"/>
        <v>-1322.3199999999997</v>
      </c>
      <c r="I13280" s="4" t="s">
        <v>38919</v>
      </c>
      <c r="J13280" s="2">
        <v>45064</v>
      </c>
      <c r="K13280" s="1" t="s">
        <v>43498</v>
      </c>
      <c r="L13280" s="1" t="s">
        <v>1408</v>
      </c>
      <c r="M13280" s="1" t="s">
        <v>1481</v>
      </c>
    </row>
    <row r="13281" spans="1:13" ht="14.25" hidden="1" customHeight="1" x14ac:dyDescent="0.25">
      <c r="A13281" s="4" t="s">
        <v>60168</v>
      </c>
      <c r="B13281" s="4" t="s">
        <v>20073</v>
      </c>
      <c r="C13281" s="4" t="s">
        <v>38521</v>
      </c>
      <c r="D13281" s="8">
        <v>1</v>
      </c>
      <c r="E13281" s="6">
        <f>_xlfn.XLOOKUP(C13281,Products!$A:$A,Products!$E:$E,0,0)</f>
        <v>1825.72</v>
      </c>
      <c r="F13281" s="6">
        <f t="shared" si="414"/>
        <v>1825.72</v>
      </c>
      <c r="G13281" s="6">
        <v>4353.5</v>
      </c>
      <c r="H13281" s="6">
        <f t="shared" si="415"/>
        <v>2527.7799999999997</v>
      </c>
      <c r="I13281" s="4" t="s">
        <v>38930</v>
      </c>
      <c r="J13281" s="2">
        <v>44866</v>
      </c>
      <c r="K13281" s="1" t="s">
        <v>60169</v>
      </c>
      <c r="L13281" s="1" t="s">
        <v>531</v>
      </c>
      <c r="M13281" s="1" t="s">
        <v>3630</v>
      </c>
    </row>
    <row r="13282" spans="1:13" ht="14.25" hidden="1" customHeight="1" x14ac:dyDescent="0.25">
      <c r="A13282" s="4" t="s">
        <v>60170</v>
      </c>
      <c r="B13282" s="4" t="s">
        <v>25784</v>
      </c>
      <c r="C13282" s="4" t="s">
        <v>37519</v>
      </c>
      <c r="D13282" s="8">
        <v>2</v>
      </c>
      <c r="E13282" s="6">
        <f>_xlfn.XLOOKUP(C13282,Products!$A:$A,Products!$E:$E,0,0)</f>
        <v>446.45</v>
      </c>
      <c r="F13282" s="6">
        <f t="shared" si="414"/>
        <v>892.9</v>
      </c>
      <c r="G13282" s="6">
        <v>4217.04</v>
      </c>
      <c r="H13282" s="6">
        <f t="shared" si="415"/>
        <v>3324.14</v>
      </c>
      <c r="I13282" s="4" t="s">
        <v>38917</v>
      </c>
      <c r="J13282" s="2">
        <v>44462</v>
      </c>
      <c r="K13282" s="1" t="s">
        <v>60171</v>
      </c>
      <c r="L13282" s="1" t="s">
        <v>113</v>
      </c>
      <c r="M13282" s="1" t="s">
        <v>995</v>
      </c>
    </row>
    <row r="13283" spans="1:13" ht="14.25" hidden="1" customHeight="1" x14ac:dyDescent="0.25">
      <c r="A13283" s="4" t="s">
        <v>60172</v>
      </c>
      <c r="B13283" s="4" t="s">
        <v>7767</v>
      </c>
      <c r="C13283" s="4" t="s">
        <v>35354</v>
      </c>
      <c r="D13283" s="8">
        <v>3</v>
      </c>
      <c r="E13283" s="6">
        <f>_xlfn.XLOOKUP(C13283,Products!$A:$A,Products!$E:$E,0,0)</f>
        <v>73.86</v>
      </c>
      <c r="F13283" s="6">
        <f t="shared" si="414"/>
        <v>221.57999999999998</v>
      </c>
      <c r="G13283" s="6">
        <v>3834.82</v>
      </c>
      <c r="H13283" s="6">
        <f t="shared" si="415"/>
        <v>3613.2400000000002</v>
      </c>
      <c r="I13283" s="4" t="s">
        <v>38938</v>
      </c>
      <c r="J13283" s="2">
        <v>44630</v>
      </c>
      <c r="K13283" s="1" t="s">
        <v>6701</v>
      </c>
      <c r="L13283" s="1" t="s">
        <v>1408</v>
      </c>
      <c r="M13283" s="1" t="s">
        <v>1417</v>
      </c>
    </row>
    <row r="13284" spans="1:13" ht="14.25" hidden="1" customHeight="1" x14ac:dyDescent="0.25">
      <c r="A13284" s="4" t="s">
        <v>60173</v>
      </c>
      <c r="B13284" s="4" t="s">
        <v>4700</v>
      </c>
      <c r="C13284" s="4" t="s">
        <v>36610</v>
      </c>
      <c r="D13284" s="8">
        <v>4</v>
      </c>
      <c r="E13284" s="6">
        <f>_xlfn.XLOOKUP(C13284,Products!$A:$A,Products!$E:$E,0,0)</f>
        <v>340.93</v>
      </c>
      <c r="F13284" s="6">
        <f t="shared" si="414"/>
        <v>1363.72</v>
      </c>
      <c r="G13284" s="6">
        <v>3677.65</v>
      </c>
      <c r="H13284" s="6">
        <f t="shared" si="415"/>
        <v>2313.9300000000003</v>
      </c>
      <c r="I13284" s="4" t="s">
        <v>38919</v>
      </c>
      <c r="J13284" s="2">
        <v>45073</v>
      </c>
      <c r="K13284" s="1" t="s">
        <v>60174</v>
      </c>
      <c r="L13284" s="1" t="s">
        <v>1069</v>
      </c>
      <c r="M13284" s="1" t="s">
        <v>141</v>
      </c>
    </row>
    <row r="13285" spans="1:13" ht="14.25" hidden="1" customHeight="1" x14ac:dyDescent="0.25">
      <c r="A13285" s="4" t="s">
        <v>60175</v>
      </c>
      <c r="B13285" s="4" t="s">
        <v>5858</v>
      </c>
      <c r="C13285" s="4" t="s">
        <v>37744</v>
      </c>
      <c r="D13285" s="8">
        <v>3</v>
      </c>
      <c r="E13285" s="6">
        <f>_xlfn.XLOOKUP(C13285,Products!$A:$A,Products!$E:$E,0,0)</f>
        <v>1968.58</v>
      </c>
      <c r="F13285" s="6">
        <f t="shared" si="414"/>
        <v>5905.74</v>
      </c>
      <c r="G13285" s="6">
        <v>4396.08</v>
      </c>
      <c r="H13285" s="6">
        <f t="shared" si="415"/>
        <v>-1509.6599999999999</v>
      </c>
      <c r="I13285" s="4" t="s">
        <v>38938</v>
      </c>
      <c r="J13285" s="2">
        <v>44255</v>
      </c>
      <c r="K13285" s="1" t="s">
        <v>60176</v>
      </c>
      <c r="L13285" s="1" t="s">
        <v>86</v>
      </c>
      <c r="M13285" s="1" t="s">
        <v>1863</v>
      </c>
    </row>
    <row r="13286" spans="1:13" ht="14.25" hidden="1" customHeight="1" x14ac:dyDescent="0.25">
      <c r="A13286" s="4" t="s">
        <v>60177</v>
      </c>
      <c r="B13286" s="4" t="s">
        <v>31062</v>
      </c>
      <c r="C13286" s="4" t="s">
        <v>36134</v>
      </c>
      <c r="D13286" s="8">
        <v>1</v>
      </c>
      <c r="E13286" s="6">
        <f>_xlfn.XLOOKUP(C13286,Products!$A:$A,Products!$E:$E,0,0)</f>
        <v>910.68</v>
      </c>
      <c r="F13286" s="6">
        <f t="shared" si="414"/>
        <v>910.68</v>
      </c>
      <c r="G13286" s="6">
        <v>4652.88</v>
      </c>
      <c r="H13286" s="6">
        <f t="shared" si="415"/>
        <v>3742.2000000000003</v>
      </c>
      <c r="I13286" s="4" t="s">
        <v>38919</v>
      </c>
      <c r="J13286" s="2">
        <v>45597</v>
      </c>
      <c r="K13286" s="1" t="s">
        <v>60178</v>
      </c>
      <c r="L13286" s="1" t="s">
        <v>1644</v>
      </c>
      <c r="M13286" s="1" t="s">
        <v>2485</v>
      </c>
    </row>
    <row r="13287" spans="1:13" ht="14.25" hidden="1" customHeight="1" x14ac:dyDescent="0.25">
      <c r="A13287" s="4" t="s">
        <v>60179</v>
      </c>
      <c r="B13287" s="4" t="s">
        <v>25337</v>
      </c>
      <c r="C13287" s="4" t="s">
        <v>38316</v>
      </c>
      <c r="D13287" s="8">
        <v>2</v>
      </c>
      <c r="E13287" s="6">
        <f>_xlfn.XLOOKUP(C13287,Products!$A:$A,Products!$E:$E,0,0)</f>
        <v>716.7</v>
      </c>
      <c r="F13287" s="6">
        <f t="shared" si="414"/>
        <v>1433.4</v>
      </c>
      <c r="G13287" s="6">
        <v>1910.02</v>
      </c>
      <c r="H13287" s="6">
        <f t="shared" si="415"/>
        <v>476.61999999999989</v>
      </c>
      <c r="I13287" s="4" t="s">
        <v>38917</v>
      </c>
      <c r="J13287" s="2">
        <v>45073</v>
      </c>
      <c r="K13287" s="1" t="s">
        <v>60180</v>
      </c>
      <c r="L13287" s="1" t="s">
        <v>185</v>
      </c>
      <c r="M13287" s="1" t="s">
        <v>1512</v>
      </c>
    </row>
    <row r="13288" spans="1:13" ht="14.25" hidden="1" customHeight="1" x14ac:dyDescent="0.25">
      <c r="A13288" s="4" t="s">
        <v>60181</v>
      </c>
      <c r="B13288" s="4" t="s">
        <v>8736</v>
      </c>
      <c r="C13288" s="4" t="s">
        <v>34839</v>
      </c>
      <c r="D13288" s="8">
        <v>4</v>
      </c>
      <c r="E13288" s="6">
        <f>_xlfn.XLOOKUP(C13288,Products!$A:$A,Products!$E:$E,0,0)</f>
        <v>1329.77</v>
      </c>
      <c r="F13288" s="6">
        <f t="shared" si="414"/>
        <v>5319.08</v>
      </c>
      <c r="G13288" s="6">
        <v>4172.75</v>
      </c>
      <c r="H13288" s="6">
        <f t="shared" si="415"/>
        <v>-1146.33</v>
      </c>
      <c r="I13288" s="4" t="s">
        <v>38924</v>
      </c>
      <c r="J13288" s="2">
        <v>44685</v>
      </c>
      <c r="K13288" s="1" t="s">
        <v>52410</v>
      </c>
      <c r="L13288" s="1" t="s">
        <v>60</v>
      </c>
      <c r="M13288" s="1" t="s">
        <v>2728</v>
      </c>
    </row>
    <row r="13289" spans="1:13" ht="14.25" hidden="1" customHeight="1" x14ac:dyDescent="0.25">
      <c r="A13289" s="4" t="s">
        <v>60182</v>
      </c>
      <c r="B13289" s="4" t="s">
        <v>28416</v>
      </c>
      <c r="C13289" s="4" t="s">
        <v>34442</v>
      </c>
      <c r="D13289" s="8">
        <v>3</v>
      </c>
      <c r="E13289" s="6">
        <f>_xlfn.XLOOKUP(C13289,Products!$A:$A,Products!$E:$E,0,0)</f>
        <v>396.88</v>
      </c>
      <c r="F13289" s="6">
        <f t="shared" si="414"/>
        <v>1190.6399999999999</v>
      </c>
      <c r="G13289" s="6">
        <v>1231.1099999999999</v>
      </c>
      <c r="H13289" s="6">
        <f t="shared" si="415"/>
        <v>40.470000000000027</v>
      </c>
      <c r="I13289" s="4" t="s">
        <v>38938</v>
      </c>
      <c r="J13289" s="2">
        <v>44225</v>
      </c>
      <c r="K13289" s="1" t="s">
        <v>29017</v>
      </c>
      <c r="L13289" s="1" t="s">
        <v>25</v>
      </c>
      <c r="M13289" s="1" t="s">
        <v>7459</v>
      </c>
    </row>
    <row r="13290" spans="1:13" ht="14.25" hidden="1" customHeight="1" x14ac:dyDescent="0.25">
      <c r="A13290" s="4" t="s">
        <v>60183</v>
      </c>
      <c r="B13290" s="4" t="s">
        <v>30094</v>
      </c>
      <c r="C13290" s="4" t="s">
        <v>37073</v>
      </c>
      <c r="D13290" s="8">
        <v>3</v>
      </c>
      <c r="E13290" s="6">
        <f>_xlfn.XLOOKUP(C13290,Products!$A:$A,Products!$E:$E,0,0)</f>
        <v>1149.8499999999999</v>
      </c>
      <c r="F13290" s="6">
        <f t="shared" si="414"/>
        <v>3449.5499999999997</v>
      </c>
      <c r="G13290" s="6">
        <v>2257.4</v>
      </c>
      <c r="H13290" s="6">
        <f t="shared" si="415"/>
        <v>-1192.1499999999996</v>
      </c>
      <c r="I13290" s="4" t="s">
        <v>38919</v>
      </c>
      <c r="J13290" s="2">
        <v>44465</v>
      </c>
      <c r="K13290" s="1" t="s">
        <v>24609</v>
      </c>
      <c r="L13290" s="1" t="s">
        <v>426</v>
      </c>
      <c r="M13290" s="1" t="s">
        <v>4281</v>
      </c>
    </row>
    <row r="13291" spans="1:13" ht="14.25" hidden="1" customHeight="1" x14ac:dyDescent="0.25">
      <c r="A13291" s="4" t="s">
        <v>50527</v>
      </c>
      <c r="B13291" s="4" t="s">
        <v>19982</v>
      </c>
      <c r="C13291" s="4" t="s">
        <v>35933</v>
      </c>
      <c r="D13291" s="8">
        <v>2</v>
      </c>
      <c r="E13291" s="6">
        <f>_xlfn.XLOOKUP(C13291,Products!$A:$A,Products!$E:$E,0,0)</f>
        <v>276.14</v>
      </c>
      <c r="F13291" s="6">
        <f t="shared" si="414"/>
        <v>552.28</v>
      </c>
      <c r="G13291" s="6">
        <v>615.49</v>
      </c>
      <c r="H13291" s="6">
        <f t="shared" si="415"/>
        <v>63.210000000000036</v>
      </c>
      <c r="I13291" s="4" t="s">
        <v>38930</v>
      </c>
      <c r="J13291" s="2">
        <v>44164</v>
      </c>
      <c r="K13291" s="1" t="s">
        <v>50528</v>
      </c>
      <c r="L13291" s="1" t="s">
        <v>417</v>
      </c>
      <c r="M13291" s="1" t="s">
        <v>4553</v>
      </c>
    </row>
    <row r="13292" spans="1:13" ht="14.25" hidden="1" customHeight="1" x14ac:dyDescent="0.25">
      <c r="A13292" s="4" t="s">
        <v>54935</v>
      </c>
      <c r="B13292" s="4" t="s">
        <v>9390</v>
      </c>
      <c r="C13292" s="4" t="s">
        <v>34501</v>
      </c>
      <c r="D13292" s="8">
        <v>1</v>
      </c>
      <c r="E13292" s="6">
        <f>_xlfn.XLOOKUP(C13292,Products!$A:$A,Products!$E:$E,0,0)</f>
        <v>581.21</v>
      </c>
      <c r="F13292" s="6">
        <f t="shared" si="414"/>
        <v>581.21</v>
      </c>
      <c r="G13292" s="6">
        <v>1655.83</v>
      </c>
      <c r="H13292" s="6">
        <f t="shared" si="415"/>
        <v>1074.6199999999999</v>
      </c>
      <c r="I13292" s="4" t="s">
        <v>38917</v>
      </c>
      <c r="J13292" s="2">
        <v>44164</v>
      </c>
      <c r="K13292" s="1" t="s">
        <v>5118</v>
      </c>
      <c r="L13292" s="1" t="s">
        <v>956</v>
      </c>
      <c r="M13292" s="1" t="s">
        <v>2216</v>
      </c>
    </row>
    <row r="13293" spans="1:13" ht="14.25" hidden="1" customHeight="1" x14ac:dyDescent="0.25">
      <c r="A13293" s="4" t="s">
        <v>60187</v>
      </c>
      <c r="B13293" s="4" t="s">
        <v>18977</v>
      </c>
      <c r="C13293" s="4" t="s">
        <v>36035</v>
      </c>
      <c r="D13293" s="8">
        <v>3</v>
      </c>
      <c r="E13293" s="6">
        <f>_xlfn.XLOOKUP(C13293,Products!$A:$A,Products!$E:$E,0,0)</f>
        <v>297.26</v>
      </c>
      <c r="F13293" s="6">
        <f t="shared" si="414"/>
        <v>891.78</v>
      </c>
      <c r="G13293" s="6">
        <v>3830.7</v>
      </c>
      <c r="H13293" s="6">
        <f t="shared" si="415"/>
        <v>2938.92</v>
      </c>
      <c r="I13293" s="4" t="s">
        <v>38924</v>
      </c>
      <c r="J13293" s="2">
        <v>44395</v>
      </c>
      <c r="K13293" s="1" t="s">
        <v>60188</v>
      </c>
      <c r="L13293" s="1" t="s">
        <v>254</v>
      </c>
      <c r="M13293" s="1" t="s">
        <v>1070</v>
      </c>
    </row>
    <row r="13294" spans="1:13" ht="14.25" hidden="1" customHeight="1" x14ac:dyDescent="0.25">
      <c r="A13294" s="4" t="s">
        <v>60189</v>
      </c>
      <c r="B13294" s="4" t="s">
        <v>26436</v>
      </c>
      <c r="C13294" s="4" t="s">
        <v>37989</v>
      </c>
      <c r="D13294" s="8">
        <v>3</v>
      </c>
      <c r="E13294" s="6">
        <f>_xlfn.XLOOKUP(C13294,Products!$A:$A,Products!$E:$E,0,0)</f>
        <v>1105.2</v>
      </c>
      <c r="F13294" s="6">
        <f t="shared" si="414"/>
        <v>3315.6000000000004</v>
      </c>
      <c r="G13294" s="6">
        <v>4686.6499999999996</v>
      </c>
      <c r="H13294" s="6">
        <f t="shared" si="415"/>
        <v>1371.0499999999993</v>
      </c>
      <c r="I13294" s="4" t="s">
        <v>38938</v>
      </c>
      <c r="J13294" s="2">
        <v>44589</v>
      </c>
      <c r="K13294" s="1" t="s">
        <v>60190</v>
      </c>
      <c r="L13294" s="1" t="s">
        <v>95</v>
      </c>
      <c r="M13294" s="1" t="s">
        <v>272</v>
      </c>
    </row>
    <row r="13295" spans="1:13" ht="14.25" hidden="1" customHeight="1" x14ac:dyDescent="0.25">
      <c r="A13295" s="4" t="s">
        <v>60191</v>
      </c>
      <c r="B13295" s="4" t="s">
        <v>2955</v>
      </c>
      <c r="C13295" s="4" t="s">
        <v>37012</v>
      </c>
      <c r="D13295" s="8">
        <v>2</v>
      </c>
      <c r="E13295" s="6">
        <f>_xlfn.XLOOKUP(C13295,Products!$A:$A,Products!$E:$E,0,0)</f>
        <v>1110.9100000000001</v>
      </c>
      <c r="F13295" s="6">
        <f t="shared" si="414"/>
        <v>2221.8200000000002</v>
      </c>
      <c r="G13295" s="6">
        <v>3383.45</v>
      </c>
      <c r="H13295" s="6">
        <f t="shared" si="415"/>
        <v>1161.6299999999997</v>
      </c>
      <c r="I13295" s="4" t="s">
        <v>38930</v>
      </c>
      <c r="J13295" s="2">
        <v>44412</v>
      </c>
      <c r="K13295" s="1" t="s">
        <v>60192</v>
      </c>
      <c r="L13295" s="1" t="s">
        <v>228</v>
      </c>
      <c r="M13295" s="1" t="s">
        <v>1987</v>
      </c>
    </row>
    <row r="13296" spans="1:13" ht="14.25" hidden="1" customHeight="1" x14ac:dyDescent="0.25">
      <c r="A13296" s="4" t="s">
        <v>60193</v>
      </c>
      <c r="B13296" s="4" t="s">
        <v>11303</v>
      </c>
      <c r="C13296" s="4" t="s">
        <v>35628</v>
      </c>
      <c r="D13296" s="8">
        <v>4</v>
      </c>
      <c r="E13296" s="6">
        <f>_xlfn.XLOOKUP(C13296,Products!$A:$A,Products!$E:$E,0,0)</f>
        <v>7.94</v>
      </c>
      <c r="F13296" s="6">
        <f t="shared" si="414"/>
        <v>31.76</v>
      </c>
      <c r="G13296" s="6">
        <v>1517.45</v>
      </c>
      <c r="H13296" s="6">
        <f t="shared" si="415"/>
        <v>1485.69</v>
      </c>
      <c r="I13296" s="4" t="s">
        <v>38938</v>
      </c>
      <c r="J13296" s="2">
        <v>44300</v>
      </c>
      <c r="K13296" s="1" t="s">
        <v>33666</v>
      </c>
      <c r="L13296" s="1" t="s">
        <v>610</v>
      </c>
      <c r="M13296" s="1" t="s">
        <v>746</v>
      </c>
    </row>
    <row r="13297" spans="1:13" ht="14.25" hidden="1" customHeight="1" x14ac:dyDescent="0.25">
      <c r="A13297" s="4" t="s">
        <v>60194</v>
      </c>
      <c r="B13297" s="4" t="s">
        <v>21369</v>
      </c>
      <c r="C13297" s="4" t="s">
        <v>35666</v>
      </c>
      <c r="D13297" s="8">
        <v>5</v>
      </c>
      <c r="E13297" s="6">
        <f>_xlfn.XLOOKUP(C13297,Products!$A:$A,Products!$E:$E,0,0)</f>
        <v>969.84</v>
      </c>
      <c r="F13297" s="6">
        <f t="shared" si="414"/>
        <v>4849.2</v>
      </c>
      <c r="G13297" s="6">
        <v>1197.8599999999999</v>
      </c>
      <c r="H13297" s="6">
        <f t="shared" si="415"/>
        <v>-3651.34</v>
      </c>
      <c r="I13297" s="4" t="s">
        <v>38924</v>
      </c>
      <c r="J13297" s="2">
        <v>44601</v>
      </c>
      <c r="K13297" s="1" t="s">
        <v>27846</v>
      </c>
      <c r="L13297" s="1" t="s">
        <v>1392</v>
      </c>
      <c r="M13297" s="1" t="s">
        <v>1848</v>
      </c>
    </row>
    <row r="13298" spans="1:13" ht="14.25" hidden="1" customHeight="1" x14ac:dyDescent="0.25">
      <c r="A13298" s="4" t="s">
        <v>60195</v>
      </c>
      <c r="B13298" s="4" t="s">
        <v>21760</v>
      </c>
      <c r="C13298" s="4" t="s">
        <v>36078</v>
      </c>
      <c r="D13298" s="8">
        <v>5</v>
      </c>
      <c r="E13298" s="6">
        <f>_xlfn.XLOOKUP(C13298,Products!$A:$A,Products!$E:$E,0,0)</f>
        <v>1329.53</v>
      </c>
      <c r="F13298" s="6">
        <f t="shared" si="414"/>
        <v>6647.65</v>
      </c>
      <c r="G13298" s="6">
        <v>1588.65</v>
      </c>
      <c r="H13298" s="6">
        <f t="shared" si="415"/>
        <v>-5059</v>
      </c>
      <c r="I13298" s="4" t="s">
        <v>38919</v>
      </c>
      <c r="J13298" s="2">
        <v>44636</v>
      </c>
      <c r="K13298" s="1" t="s">
        <v>60196</v>
      </c>
      <c r="L13298" s="1" t="s">
        <v>246</v>
      </c>
      <c r="M13298" s="1" t="s">
        <v>12409</v>
      </c>
    </row>
    <row r="13299" spans="1:13" ht="14.25" hidden="1" customHeight="1" x14ac:dyDescent="0.25">
      <c r="A13299" s="4" t="s">
        <v>60197</v>
      </c>
      <c r="B13299" s="4" t="s">
        <v>19698</v>
      </c>
      <c r="C13299" s="4" t="s">
        <v>35042</v>
      </c>
      <c r="D13299" s="8">
        <v>5</v>
      </c>
      <c r="E13299" s="6">
        <f>_xlfn.XLOOKUP(C13299,Products!$A:$A,Products!$E:$E,0,0)</f>
        <v>28.54</v>
      </c>
      <c r="F13299" s="6">
        <f t="shared" si="414"/>
        <v>142.69999999999999</v>
      </c>
      <c r="G13299" s="6">
        <v>4781.63</v>
      </c>
      <c r="H13299" s="6">
        <f t="shared" si="415"/>
        <v>4638.93</v>
      </c>
      <c r="I13299" s="4" t="s">
        <v>38919</v>
      </c>
      <c r="J13299" s="2">
        <v>44986</v>
      </c>
      <c r="K13299" s="1" t="s">
        <v>60198</v>
      </c>
      <c r="L13299" s="1" t="s">
        <v>492</v>
      </c>
      <c r="M13299" s="1" t="s">
        <v>3019</v>
      </c>
    </row>
    <row r="13300" spans="1:13" ht="14.25" hidden="1" customHeight="1" x14ac:dyDescent="0.25">
      <c r="A13300" s="4" t="s">
        <v>60199</v>
      </c>
      <c r="B13300" s="4" t="s">
        <v>6530</v>
      </c>
      <c r="C13300" s="4" t="s">
        <v>36849</v>
      </c>
      <c r="D13300" s="8">
        <v>5</v>
      </c>
      <c r="E13300" s="6">
        <f>_xlfn.XLOOKUP(C13300,Products!$A:$A,Products!$E:$E,0,0)</f>
        <v>1271.67</v>
      </c>
      <c r="F13300" s="6">
        <f t="shared" si="414"/>
        <v>6358.35</v>
      </c>
      <c r="G13300" s="6">
        <v>1652.16</v>
      </c>
      <c r="H13300" s="6">
        <f t="shared" si="415"/>
        <v>-4706.1900000000005</v>
      </c>
      <c r="I13300" s="4" t="s">
        <v>38924</v>
      </c>
      <c r="J13300" s="2">
        <v>44988</v>
      </c>
      <c r="K13300" s="1" t="s">
        <v>60200</v>
      </c>
      <c r="L13300" s="1" t="s">
        <v>34</v>
      </c>
      <c r="M13300" s="1" t="s">
        <v>1749</v>
      </c>
    </row>
    <row r="13301" spans="1:13" ht="14.25" hidden="1" customHeight="1" x14ac:dyDescent="0.25">
      <c r="A13301" s="4" t="s">
        <v>60201</v>
      </c>
      <c r="B13301" s="4" t="s">
        <v>4275</v>
      </c>
      <c r="C13301" s="4" t="s">
        <v>38127</v>
      </c>
      <c r="D13301" s="8">
        <v>3</v>
      </c>
      <c r="E13301" s="6">
        <f>_xlfn.XLOOKUP(C13301,Products!$A:$A,Products!$E:$E,0,0)</f>
        <v>118.08</v>
      </c>
      <c r="F13301" s="6">
        <f t="shared" si="414"/>
        <v>354.24</v>
      </c>
      <c r="G13301" s="6">
        <v>2509.13</v>
      </c>
      <c r="H13301" s="6">
        <f t="shared" si="415"/>
        <v>2154.8900000000003</v>
      </c>
      <c r="I13301" s="4" t="s">
        <v>38924</v>
      </c>
      <c r="J13301" s="2">
        <v>45224</v>
      </c>
      <c r="K13301" s="1" t="s">
        <v>60202</v>
      </c>
      <c r="L13301" s="1" t="s">
        <v>451</v>
      </c>
      <c r="M13301" s="1" t="s">
        <v>132</v>
      </c>
    </row>
    <row r="13302" spans="1:13" ht="14.25" hidden="1" customHeight="1" x14ac:dyDescent="0.25">
      <c r="A13302" s="4" t="s">
        <v>60203</v>
      </c>
      <c r="B13302" s="4" t="s">
        <v>23828</v>
      </c>
      <c r="C13302" s="4" t="s">
        <v>36413</v>
      </c>
      <c r="D13302" s="8">
        <v>3</v>
      </c>
      <c r="E13302" s="6">
        <f>_xlfn.XLOOKUP(C13302,Products!$A:$A,Products!$E:$E,0,0)</f>
        <v>560.98</v>
      </c>
      <c r="F13302" s="6">
        <f t="shared" si="414"/>
        <v>1682.94</v>
      </c>
      <c r="G13302" s="6">
        <v>3949.08</v>
      </c>
      <c r="H13302" s="6">
        <f t="shared" si="415"/>
        <v>2266.14</v>
      </c>
      <c r="I13302" s="4" t="s">
        <v>38924</v>
      </c>
      <c r="J13302" s="2">
        <v>44628</v>
      </c>
      <c r="K13302" s="1" t="s">
        <v>54599</v>
      </c>
      <c r="L13302" s="1" t="s">
        <v>417</v>
      </c>
      <c r="M13302" s="1" t="s">
        <v>1987</v>
      </c>
    </row>
    <row r="13303" spans="1:13" ht="14.25" hidden="1" customHeight="1" x14ac:dyDescent="0.25">
      <c r="A13303" s="4" t="s">
        <v>57201</v>
      </c>
      <c r="B13303" s="4" t="s">
        <v>21233</v>
      </c>
      <c r="C13303" s="4" t="s">
        <v>37666</v>
      </c>
      <c r="D13303" s="8">
        <v>2</v>
      </c>
      <c r="E13303" s="6">
        <f>_xlfn.XLOOKUP(C13303,Products!$A:$A,Products!$E:$E,0,0)</f>
        <v>1633.31</v>
      </c>
      <c r="F13303" s="6">
        <f t="shared" si="414"/>
        <v>3266.62</v>
      </c>
      <c r="G13303" s="6">
        <v>2578.33</v>
      </c>
      <c r="H13303" s="6">
        <f t="shared" si="415"/>
        <v>-688.29</v>
      </c>
      <c r="I13303" s="4" t="s">
        <v>38924</v>
      </c>
      <c r="J13303" s="2">
        <v>44164</v>
      </c>
      <c r="K13303" s="1" t="s">
        <v>57202</v>
      </c>
      <c r="L13303" s="1" t="s">
        <v>86</v>
      </c>
      <c r="M13303" s="1" t="s">
        <v>26</v>
      </c>
    </row>
    <row r="13304" spans="1:13" ht="14.25" hidden="1" customHeight="1" x14ac:dyDescent="0.25">
      <c r="A13304" s="4" t="s">
        <v>60206</v>
      </c>
      <c r="B13304" s="4" t="s">
        <v>33784</v>
      </c>
      <c r="C13304" s="4" t="s">
        <v>37104</v>
      </c>
      <c r="D13304" s="8">
        <v>5</v>
      </c>
      <c r="E13304" s="6">
        <f>_xlfn.XLOOKUP(C13304,Products!$A:$A,Products!$E:$E,0,0)</f>
        <v>561.91</v>
      </c>
      <c r="F13304" s="6">
        <f t="shared" si="414"/>
        <v>2809.5499999999997</v>
      </c>
      <c r="G13304" s="6">
        <v>2004.77</v>
      </c>
      <c r="H13304" s="6">
        <f t="shared" si="415"/>
        <v>-804.77999999999975</v>
      </c>
      <c r="I13304" s="4" t="s">
        <v>38938</v>
      </c>
      <c r="J13304" s="2">
        <v>45526</v>
      </c>
      <c r="K13304" s="1" t="s">
        <v>60207</v>
      </c>
      <c r="L13304" s="1" t="s">
        <v>587</v>
      </c>
      <c r="M13304" s="1" t="s">
        <v>1457</v>
      </c>
    </row>
    <row r="13305" spans="1:13" ht="14.25" hidden="1" customHeight="1" x14ac:dyDescent="0.25">
      <c r="A13305" s="4" t="s">
        <v>58191</v>
      </c>
      <c r="B13305" s="4" t="s">
        <v>30087</v>
      </c>
      <c r="C13305" s="4" t="s">
        <v>36247</v>
      </c>
      <c r="D13305" s="8">
        <v>2</v>
      </c>
      <c r="E13305" s="6">
        <f>_xlfn.XLOOKUP(C13305,Products!$A:$A,Products!$E:$E,0,0)</f>
        <v>767.38</v>
      </c>
      <c r="F13305" s="6">
        <f t="shared" si="414"/>
        <v>1534.76</v>
      </c>
      <c r="G13305" s="6">
        <v>1995.69</v>
      </c>
      <c r="H13305" s="6">
        <f t="shared" si="415"/>
        <v>460.93000000000006</v>
      </c>
      <c r="I13305" s="4" t="s">
        <v>38917</v>
      </c>
      <c r="J13305" s="2">
        <v>44164</v>
      </c>
      <c r="K13305" s="1" t="s">
        <v>58192</v>
      </c>
      <c r="L13305" s="1" t="s">
        <v>25</v>
      </c>
      <c r="M13305" s="1" t="s">
        <v>1376</v>
      </c>
    </row>
    <row r="13306" spans="1:13" ht="14.25" hidden="1" customHeight="1" x14ac:dyDescent="0.25">
      <c r="A13306" s="4" t="s">
        <v>60210</v>
      </c>
      <c r="B13306" s="4" t="s">
        <v>23975</v>
      </c>
      <c r="C13306" s="4" t="s">
        <v>37348</v>
      </c>
      <c r="D13306" s="8">
        <v>4</v>
      </c>
      <c r="E13306" s="6">
        <f>_xlfn.XLOOKUP(C13306,Products!$A:$A,Products!$E:$E,0,0)</f>
        <v>146</v>
      </c>
      <c r="F13306" s="6">
        <f t="shared" si="414"/>
        <v>584</v>
      </c>
      <c r="G13306" s="6">
        <v>722.19</v>
      </c>
      <c r="H13306" s="6">
        <f t="shared" si="415"/>
        <v>138.19000000000005</v>
      </c>
      <c r="I13306" s="4" t="s">
        <v>38924</v>
      </c>
      <c r="J13306" s="2">
        <v>44302</v>
      </c>
      <c r="K13306" s="1" t="s">
        <v>60211</v>
      </c>
      <c r="L13306" s="1" t="s">
        <v>730</v>
      </c>
      <c r="M13306" s="1" t="s">
        <v>973</v>
      </c>
    </row>
    <row r="13307" spans="1:13" ht="14.25" hidden="1" customHeight="1" x14ac:dyDescent="0.25">
      <c r="A13307" s="4" t="s">
        <v>59263</v>
      </c>
      <c r="B13307" s="4" t="s">
        <v>15232</v>
      </c>
      <c r="C13307" s="4" t="s">
        <v>38847</v>
      </c>
      <c r="D13307" s="8">
        <v>2</v>
      </c>
      <c r="E13307" s="6">
        <f>_xlfn.XLOOKUP(C13307,Products!$A:$A,Products!$E:$E,0,0)</f>
        <v>659</v>
      </c>
      <c r="F13307" s="6">
        <f t="shared" si="414"/>
        <v>1318</v>
      </c>
      <c r="G13307" s="6">
        <v>4534.71</v>
      </c>
      <c r="H13307" s="6">
        <f t="shared" si="415"/>
        <v>3216.71</v>
      </c>
      <c r="I13307" s="4" t="s">
        <v>38917</v>
      </c>
      <c r="J13307" s="2">
        <v>44164</v>
      </c>
      <c r="K13307" s="1" t="s">
        <v>59264</v>
      </c>
      <c r="L13307" s="1" t="s">
        <v>587</v>
      </c>
      <c r="M13307" s="1" t="s">
        <v>105</v>
      </c>
    </row>
    <row r="13308" spans="1:13" ht="14.25" hidden="1" customHeight="1" x14ac:dyDescent="0.25">
      <c r="A13308" s="4" t="s">
        <v>60214</v>
      </c>
      <c r="B13308" s="4" t="s">
        <v>27841</v>
      </c>
      <c r="C13308" s="4" t="s">
        <v>34806</v>
      </c>
      <c r="D13308" s="8">
        <v>4</v>
      </c>
      <c r="E13308" s="6">
        <f>_xlfn.XLOOKUP(C13308,Products!$A:$A,Products!$E:$E,0,0)</f>
        <v>1526.34</v>
      </c>
      <c r="F13308" s="6">
        <f t="shared" si="414"/>
        <v>6105.36</v>
      </c>
      <c r="G13308" s="6">
        <v>740.5</v>
      </c>
      <c r="H13308" s="6">
        <f t="shared" si="415"/>
        <v>-5364.86</v>
      </c>
      <c r="I13308" s="4" t="s">
        <v>38917</v>
      </c>
      <c r="J13308" s="2">
        <v>44203</v>
      </c>
      <c r="K13308" s="1" t="s">
        <v>60215</v>
      </c>
      <c r="L13308" s="1" t="s">
        <v>246</v>
      </c>
      <c r="M13308" s="1" t="s">
        <v>1296</v>
      </c>
    </row>
    <row r="13309" spans="1:13" ht="14.25" hidden="1" customHeight="1" x14ac:dyDescent="0.25">
      <c r="A13309" s="4" t="s">
        <v>60216</v>
      </c>
      <c r="B13309" s="4" t="s">
        <v>27924</v>
      </c>
      <c r="C13309" s="4" t="s">
        <v>35586</v>
      </c>
      <c r="D13309" s="8">
        <v>4</v>
      </c>
      <c r="E13309" s="6">
        <f>_xlfn.XLOOKUP(C13309,Products!$A:$A,Products!$E:$E,0,0)</f>
        <v>1172.55</v>
      </c>
      <c r="F13309" s="6">
        <f t="shared" si="414"/>
        <v>4690.2</v>
      </c>
      <c r="G13309" s="6">
        <v>4395.96</v>
      </c>
      <c r="H13309" s="6">
        <f t="shared" si="415"/>
        <v>-294.23999999999978</v>
      </c>
      <c r="I13309" s="4" t="s">
        <v>38924</v>
      </c>
      <c r="J13309" s="2">
        <v>44512</v>
      </c>
      <c r="K13309" s="1" t="s">
        <v>60217</v>
      </c>
      <c r="L13309" s="1" t="s">
        <v>228</v>
      </c>
      <c r="M13309" s="1" t="s">
        <v>925</v>
      </c>
    </row>
    <row r="13310" spans="1:13" ht="14.25" hidden="1" customHeight="1" x14ac:dyDescent="0.25">
      <c r="A13310" s="4" t="s">
        <v>60218</v>
      </c>
      <c r="B13310" s="4" t="s">
        <v>29369</v>
      </c>
      <c r="C13310" s="4" t="s">
        <v>36803</v>
      </c>
      <c r="D13310" s="8">
        <v>5</v>
      </c>
      <c r="E13310" s="6">
        <f>_xlfn.XLOOKUP(C13310,Products!$A:$A,Products!$E:$E,0,0)</f>
        <v>265.93</v>
      </c>
      <c r="F13310" s="6">
        <f t="shared" si="414"/>
        <v>1329.65</v>
      </c>
      <c r="G13310" s="6">
        <v>3546.14</v>
      </c>
      <c r="H13310" s="6">
        <f t="shared" si="415"/>
        <v>2216.4899999999998</v>
      </c>
      <c r="I13310" s="4" t="s">
        <v>38930</v>
      </c>
      <c r="J13310" s="2">
        <v>44498</v>
      </c>
      <c r="K13310" s="1" t="s">
        <v>48079</v>
      </c>
      <c r="L13310" s="1" t="s">
        <v>417</v>
      </c>
      <c r="M13310" s="1" t="s">
        <v>1272</v>
      </c>
    </row>
    <row r="13311" spans="1:13" ht="14.25" hidden="1" customHeight="1" x14ac:dyDescent="0.25">
      <c r="A13311" s="4" t="s">
        <v>39633</v>
      </c>
      <c r="B13311" s="4" t="s">
        <v>14232</v>
      </c>
      <c r="C13311" s="4" t="s">
        <v>37529</v>
      </c>
      <c r="D13311" s="8">
        <v>1</v>
      </c>
      <c r="E13311" s="6">
        <f>_xlfn.XLOOKUP(C13311,Products!$A:$A,Products!$E:$E,0,0)</f>
        <v>466.95</v>
      </c>
      <c r="F13311" s="6">
        <f t="shared" si="414"/>
        <v>466.95</v>
      </c>
      <c r="G13311" s="6">
        <v>2310.39</v>
      </c>
      <c r="H13311" s="6">
        <f t="shared" si="415"/>
        <v>1843.4399999999998</v>
      </c>
      <c r="I13311" s="4" t="s">
        <v>38917</v>
      </c>
      <c r="J13311" s="2">
        <v>44165</v>
      </c>
      <c r="K13311" s="1" t="s">
        <v>39634</v>
      </c>
      <c r="L13311" s="1" t="s">
        <v>263</v>
      </c>
      <c r="M13311" s="1" t="s">
        <v>1542</v>
      </c>
    </row>
    <row r="13312" spans="1:13" ht="14.25" hidden="1" customHeight="1" x14ac:dyDescent="0.25">
      <c r="A13312" s="4" t="s">
        <v>60220</v>
      </c>
      <c r="B13312" s="4" t="s">
        <v>1850</v>
      </c>
      <c r="C13312" s="4" t="s">
        <v>34631</v>
      </c>
      <c r="D13312" s="8">
        <v>5</v>
      </c>
      <c r="E13312" s="6">
        <f>_xlfn.XLOOKUP(C13312,Products!$A:$A,Products!$E:$E,0,0)</f>
        <v>1358.86</v>
      </c>
      <c r="F13312" s="6">
        <f t="shared" si="414"/>
        <v>6794.2999999999993</v>
      </c>
      <c r="G13312" s="6">
        <v>4674.03</v>
      </c>
      <c r="H13312" s="6">
        <f t="shared" si="415"/>
        <v>-2120.2699999999995</v>
      </c>
      <c r="I13312" s="4" t="s">
        <v>38919</v>
      </c>
      <c r="J13312" s="2">
        <v>45393</v>
      </c>
      <c r="K13312" s="1" t="s">
        <v>5457</v>
      </c>
      <c r="L13312" s="1" t="s">
        <v>730</v>
      </c>
      <c r="M13312" s="1" t="s">
        <v>195</v>
      </c>
    </row>
    <row r="13313" spans="1:13" ht="14.25" hidden="1" customHeight="1" x14ac:dyDescent="0.25">
      <c r="A13313" s="4" t="s">
        <v>60221</v>
      </c>
      <c r="B13313" s="4" t="s">
        <v>13143</v>
      </c>
      <c r="C13313" s="4" t="s">
        <v>37453</v>
      </c>
      <c r="D13313" s="8">
        <v>3</v>
      </c>
      <c r="E13313" s="6">
        <f>_xlfn.XLOOKUP(C13313,Products!$A:$A,Products!$E:$E,0,0)</f>
        <v>207.05</v>
      </c>
      <c r="F13313" s="6">
        <f t="shared" si="414"/>
        <v>621.15000000000009</v>
      </c>
      <c r="G13313" s="6">
        <v>1641.56</v>
      </c>
      <c r="H13313" s="6">
        <f t="shared" si="415"/>
        <v>1020.4099999999999</v>
      </c>
      <c r="I13313" s="4" t="s">
        <v>38917</v>
      </c>
      <c r="J13313" s="2">
        <v>44290</v>
      </c>
      <c r="K13313" s="1" t="s">
        <v>55767</v>
      </c>
      <c r="L13313" s="1" t="s">
        <v>539</v>
      </c>
      <c r="M13313" s="1" t="s">
        <v>289</v>
      </c>
    </row>
    <row r="13314" spans="1:13" ht="14.25" hidden="1" customHeight="1" x14ac:dyDescent="0.25">
      <c r="A13314" s="4" t="s">
        <v>60222</v>
      </c>
      <c r="B13314" s="4" t="s">
        <v>6530</v>
      </c>
      <c r="C13314" s="4" t="s">
        <v>37685</v>
      </c>
      <c r="D13314" s="8">
        <v>4</v>
      </c>
      <c r="E13314" s="6">
        <f>_xlfn.XLOOKUP(C13314,Products!$A:$A,Products!$E:$E,0,0)</f>
        <v>990.28</v>
      </c>
      <c r="F13314" s="6">
        <f t="shared" ref="F13314:F13377" si="416">E13314*D13314</f>
        <v>3961.12</v>
      </c>
      <c r="G13314" s="6">
        <v>944.78</v>
      </c>
      <c r="H13314" s="6">
        <f t="shared" ref="H13314:H13377" si="417">G13314-F13314</f>
        <v>-3016.34</v>
      </c>
      <c r="I13314" s="4" t="s">
        <v>38938</v>
      </c>
      <c r="J13314" s="2">
        <v>44319</v>
      </c>
      <c r="K13314" s="1" t="s">
        <v>39411</v>
      </c>
      <c r="L13314" s="1" t="s">
        <v>77</v>
      </c>
      <c r="M13314" s="1" t="s">
        <v>1542</v>
      </c>
    </row>
    <row r="13315" spans="1:13" ht="14.25" hidden="1" customHeight="1" x14ac:dyDescent="0.25">
      <c r="A13315" s="4" t="s">
        <v>60223</v>
      </c>
      <c r="B13315" s="4" t="s">
        <v>1951</v>
      </c>
      <c r="C13315" s="4" t="s">
        <v>38462</v>
      </c>
      <c r="D13315" s="8">
        <v>1</v>
      </c>
      <c r="E13315" s="6">
        <f>_xlfn.XLOOKUP(C13315,Products!$A:$A,Products!$E:$E,0,0)</f>
        <v>1320.54</v>
      </c>
      <c r="F13315" s="6">
        <f t="shared" si="416"/>
        <v>1320.54</v>
      </c>
      <c r="G13315" s="6">
        <v>1239.94</v>
      </c>
      <c r="H13315" s="6">
        <f t="shared" si="417"/>
        <v>-80.599999999999909</v>
      </c>
      <c r="I13315" s="4" t="s">
        <v>38938</v>
      </c>
      <c r="J13315" s="2">
        <v>44423</v>
      </c>
      <c r="K13315" s="1" t="s">
        <v>24303</v>
      </c>
      <c r="L13315" s="1" t="s">
        <v>1440</v>
      </c>
      <c r="M13315" s="1" t="s">
        <v>6310</v>
      </c>
    </row>
    <row r="13316" spans="1:13" ht="14.25" hidden="1" customHeight="1" x14ac:dyDescent="0.25">
      <c r="A13316" s="4" t="s">
        <v>39664</v>
      </c>
      <c r="B13316" s="4" t="s">
        <v>32821</v>
      </c>
      <c r="C13316" s="4" t="s">
        <v>38761</v>
      </c>
      <c r="D13316" s="8">
        <v>5</v>
      </c>
      <c r="E13316" s="6">
        <f>_xlfn.XLOOKUP(C13316,Products!$A:$A,Products!$E:$E,0,0)</f>
        <v>1096.6300000000001</v>
      </c>
      <c r="F13316" s="6">
        <f t="shared" si="416"/>
        <v>5483.1500000000005</v>
      </c>
      <c r="G13316" s="6">
        <v>3757.24</v>
      </c>
      <c r="H13316" s="6">
        <f t="shared" si="417"/>
        <v>-1725.9100000000008</v>
      </c>
      <c r="I13316" s="4" t="s">
        <v>38938</v>
      </c>
      <c r="J13316" s="2">
        <v>44165</v>
      </c>
      <c r="K13316" s="1" t="s">
        <v>39665</v>
      </c>
      <c r="L13316" s="1" t="s">
        <v>194</v>
      </c>
      <c r="M13316" s="1" t="s">
        <v>394</v>
      </c>
    </row>
    <row r="13317" spans="1:13" ht="14.25" hidden="1" customHeight="1" x14ac:dyDescent="0.25">
      <c r="A13317" s="4" t="s">
        <v>41358</v>
      </c>
      <c r="B13317" s="4" t="s">
        <v>22999</v>
      </c>
      <c r="C13317" s="4" t="s">
        <v>37762</v>
      </c>
      <c r="D13317" s="8">
        <v>2</v>
      </c>
      <c r="E13317" s="6">
        <f>_xlfn.XLOOKUP(C13317,Products!$A:$A,Products!$E:$E,0,0)</f>
        <v>1135.8800000000001</v>
      </c>
      <c r="F13317" s="6">
        <f t="shared" si="416"/>
        <v>2271.7600000000002</v>
      </c>
      <c r="G13317" s="6">
        <v>3470.03</v>
      </c>
      <c r="H13317" s="6">
        <f t="shared" si="417"/>
        <v>1198.27</v>
      </c>
      <c r="I13317" s="4" t="s">
        <v>38917</v>
      </c>
      <c r="J13317" s="2">
        <v>44165</v>
      </c>
      <c r="K13317" s="1" t="s">
        <v>41359</v>
      </c>
      <c r="L13317" s="1" t="s">
        <v>1440</v>
      </c>
      <c r="M13317" s="1" t="s">
        <v>4003</v>
      </c>
    </row>
    <row r="13318" spans="1:13" ht="14.25" hidden="1" customHeight="1" x14ac:dyDescent="0.25">
      <c r="A13318" s="4" t="s">
        <v>60226</v>
      </c>
      <c r="B13318" s="4" t="s">
        <v>19125</v>
      </c>
      <c r="C13318" s="4" t="s">
        <v>35727</v>
      </c>
      <c r="D13318" s="8">
        <v>3</v>
      </c>
      <c r="E13318" s="6">
        <f>_xlfn.XLOOKUP(C13318,Products!$A:$A,Products!$E:$E,0,0)</f>
        <v>888.29</v>
      </c>
      <c r="F13318" s="6">
        <f t="shared" si="416"/>
        <v>2664.87</v>
      </c>
      <c r="G13318" s="6">
        <v>4462.67</v>
      </c>
      <c r="H13318" s="6">
        <f t="shared" si="417"/>
        <v>1797.8000000000002</v>
      </c>
      <c r="I13318" s="4" t="s">
        <v>38938</v>
      </c>
      <c r="J13318" s="2">
        <v>44306</v>
      </c>
      <c r="K13318" s="1" t="s">
        <v>60227</v>
      </c>
      <c r="L13318" s="1" t="s">
        <v>219</v>
      </c>
      <c r="M13318" s="1" t="s">
        <v>579</v>
      </c>
    </row>
    <row r="13319" spans="1:13" ht="14.25" hidden="1" customHeight="1" x14ac:dyDescent="0.25">
      <c r="A13319" s="4" t="s">
        <v>42956</v>
      </c>
      <c r="B13319" s="4" t="s">
        <v>8668</v>
      </c>
      <c r="C13319" s="4" t="s">
        <v>35212</v>
      </c>
      <c r="D13319" s="8">
        <v>3</v>
      </c>
      <c r="E13319" s="6">
        <f>_xlfn.XLOOKUP(C13319,Products!$A:$A,Products!$E:$E,0,0)</f>
        <v>1458.23</v>
      </c>
      <c r="F13319" s="6">
        <f t="shared" si="416"/>
        <v>4374.6900000000005</v>
      </c>
      <c r="G13319" s="6">
        <v>3759.81</v>
      </c>
      <c r="H13319" s="6">
        <f t="shared" si="417"/>
        <v>-614.88000000000056</v>
      </c>
      <c r="I13319" s="4" t="s">
        <v>38924</v>
      </c>
      <c r="J13319" s="2">
        <v>44165</v>
      </c>
      <c r="K13319" s="1" t="s">
        <v>42957</v>
      </c>
      <c r="L13319" s="1" t="s">
        <v>475</v>
      </c>
      <c r="M13319" s="1" t="s">
        <v>435</v>
      </c>
    </row>
    <row r="13320" spans="1:13" ht="14.25" customHeight="1" x14ac:dyDescent="0.25">
      <c r="A13320" s="4" t="s">
        <v>55426</v>
      </c>
      <c r="B13320" s="4" t="s">
        <v>23273</v>
      </c>
      <c r="C13320" s="4" t="s">
        <v>38686</v>
      </c>
      <c r="D13320" s="8">
        <v>1</v>
      </c>
      <c r="E13320" s="17">
        <f>_xlfn.XLOOKUP(C13320,Products!$A:$A,Products!$E:$E,0,0)</f>
        <v>1476.23</v>
      </c>
      <c r="F13320" s="6">
        <f t="shared" si="416"/>
        <v>1476.23</v>
      </c>
      <c r="G13320" s="6">
        <v>3406.48</v>
      </c>
      <c r="H13320" s="6">
        <f t="shared" si="417"/>
        <v>1930.25</v>
      </c>
      <c r="I13320" s="4" t="s">
        <v>38924</v>
      </c>
      <c r="J13320" s="2">
        <v>45668</v>
      </c>
      <c r="K13320" s="1" t="s">
        <v>55427</v>
      </c>
      <c r="L13320" s="1" t="s">
        <v>610</v>
      </c>
      <c r="M13320" s="1" t="s">
        <v>177</v>
      </c>
    </row>
    <row r="13321" spans="1:13" ht="14.25" hidden="1" customHeight="1" x14ac:dyDescent="0.25">
      <c r="A13321" s="4" t="s">
        <v>60232</v>
      </c>
      <c r="B13321" s="4" t="s">
        <v>20662</v>
      </c>
      <c r="C13321" s="4" t="s">
        <v>38825</v>
      </c>
      <c r="D13321" s="8">
        <v>1</v>
      </c>
      <c r="E13321" s="6">
        <f>_xlfn.XLOOKUP(C13321,Products!$A:$A,Products!$E:$E,0,0)</f>
        <v>1846.01</v>
      </c>
      <c r="F13321" s="6">
        <f t="shared" si="416"/>
        <v>1846.01</v>
      </c>
      <c r="G13321" s="6">
        <v>154.57</v>
      </c>
      <c r="H13321" s="6">
        <f t="shared" si="417"/>
        <v>-1691.44</v>
      </c>
      <c r="I13321" s="4" t="s">
        <v>38924</v>
      </c>
      <c r="J13321" s="2">
        <v>45392</v>
      </c>
      <c r="K13321" s="1" t="s">
        <v>44645</v>
      </c>
      <c r="L13321" s="1" t="s">
        <v>280</v>
      </c>
      <c r="M13321" s="1" t="s">
        <v>418</v>
      </c>
    </row>
    <row r="13322" spans="1:13" ht="14.25" hidden="1" customHeight="1" x14ac:dyDescent="0.25">
      <c r="A13322" s="4" t="s">
        <v>43310</v>
      </c>
      <c r="B13322" s="4" t="s">
        <v>33331</v>
      </c>
      <c r="C13322" s="4" t="s">
        <v>36064</v>
      </c>
      <c r="D13322" s="8">
        <v>4</v>
      </c>
      <c r="E13322" s="6">
        <f>_xlfn.XLOOKUP(C13322,Products!$A:$A,Products!$E:$E,0,0)</f>
        <v>1784.39</v>
      </c>
      <c r="F13322" s="6">
        <f t="shared" si="416"/>
        <v>7137.56</v>
      </c>
      <c r="G13322" s="6">
        <v>1451.56</v>
      </c>
      <c r="H13322" s="6">
        <f t="shared" si="417"/>
        <v>-5686</v>
      </c>
      <c r="I13322" s="4" t="s">
        <v>38930</v>
      </c>
      <c r="J13322" s="2">
        <v>44165</v>
      </c>
      <c r="K13322" s="1" t="s">
        <v>41404</v>
      </c>
      <c r="L13322" s="1" t="s">
        <v>254</v>
      </c>
      <c r="M13322" s="1" t="s">
        <v>1465</v>
      </c>
    </row>
    <row r="13323" spans="1:13" ht="14.25" customHeight="1" x14ac:dyDescent="0.25">
      <c r="A13323" s="4" t="s">
        <v>56890</v>
      </c>
      <c r="B13323" s="4" t="s">
        <v>1566</v>
      </c>
      <c r="C13323" s="4" t="s">
        <v>38713</v>
      </c>
      <c r="D13323" s="8">
        <v>5</v>
      </c>
      <c r="E13323" s="17">
        <f>_xlfn.XLOOKUP(C13323,Products!$A:$A,Products!$E:$E,0,0)</f>
        <v>738.31</v>
      </c>
      <c r="F13323" s="6">
        <f t="shared" si="416"/>
        <v>3691.5499999999997</v>
      </c>
      <c r="G13323" s="6">
        <v>1352.91</v>
      </c>
      <c r="H13323" s="6">
        <f t="shared" si="417"/>
        <v>-2338.6399999999994</v>
      </c>
      <c r="I13323" s="4" t="s">
        <v>38917</v>
      </c>
      <c r="J13323" s="2">
        <v>45668</v>
      </c>
      <c r="K13323" s="1" t="s">
        <v>56891</v>
      </c>
      <c r="L13323" s="1" t="s">
        <v>122</v>
      </c>
      <c r="M13323" s="1" t="s">
        <v>2061</v>
      </c>
    </row>
    <row r="13324" spans="1:13" ht="14.25" hidden="1" customHeight="1" x14ac:dyDescent="0.25">
      <c r="A13324" s="4" t="s">
        <v>60235</v>
      </c>
      <c r="B13324" s="4" t="s">
        <v>20547</v>
      </c>
      <c r="C13324" s="4" t="s">
        <v>36628</v>
      </c>
      <c r="D13324" s="8">
        <v>1</v>
      </c>
      <c r="E13324" s="6">
        <f>_xlfn.XLOOKUP(C13324,Products!$A:$A,Products!$E:$E,0,0)</f>
        <v>740.28</v>
      </c>
      <c r="F13324" s="6">
        <f t="shared" si="416"/>
        <v>740.28</v>
      </c>
      <c r="G13324" s="6">
        <v>1837.22</v>
      </c>
      <c r="H13324" s="6">
        <f t="shared" si="417"/>
        <v>1096.94</v>
      </c>
      <c r="I13324" s="4" t="s">
        <v>38924</v>
      </c>
      <c r="J13324" s="2">
        <v>45608</v>
      </c>
      <c r="K13324" s="1" t="s">
        <v>42878</v>
      </c>
      <c r="L13324" s="1" t="s">
        <v>122</v>
      </c>
      <c r="M13324" s="1" t="s">
        <v>78</v>
      </c>
    </row>
    <row r="13325" spans="1:13" ht="14.25" hidden="1" customHeight="1" x14ac:dyDescent="0.25">
      <c r="A13325" s="4" t="s">
        <v>60236</v>
      </c>
      <c r="B13325" s="4" t="s">
        <v>29408</v>
      </c>
      <c r="C13325" s="4" t="s">
        <v>37748</v>
      </c>
      <c r="D13325" s="8">
        <v>3</v>
      </c>
      <c r="E13325" s="6">
        <f>_xlfn.XLOOKUP(C13325,Products!$A:$A,Products!$E:$E,0,0)</f>
        <v>1581.05</v>
      </c>
      <c r="F13325" s="6">
        <f t="shared" si="416"/>
        <v>4743.1499999999996</v>
      </c>
      <c r="G13325" s="6">
        <v>2502.75</v>
      </c>
      <c r="H13325" s="6">
        <f t="shared" si="417"/>
        <v>-2240.3999999999996</v>
      </c>
      <c r="I13325" s="4" t="s">
        <v>38917</v>
      </c>
      <c r="J13325" s="2">
        <v>45001</v>
      </c>
      <c r="K13325" s="1" t="s">
        <v>60237</v>
      </c>
      <c r="L13325" s="1" t="s">
        <v>176</v>
      </c>
      <c r="M13325" s="1" t="s">
        <v>1863</v>
      </c>
    </row>
    <row r="13326" spans="1:13" ht="14.25" hidden="1" customHeight="1" x14ac:dyDescent="0.25">
      <c r="A13326" s="4" t="s">
        <v>60238</v>
      </c>
      <c r="B13326" s="4" t="s">
        <v>1758</v>
      </c>
      <c r="C13326" s="4" t="s">
        <v>37133</v>
      </c>
      <c r="D13326" s="8">
        <v>2</v>
      </c>
      <c r="E13326" s="6">
        <f>_xlfn.XLOOKUP(C13326,Products!$A:$A,Products!$E:$E,0,0)</f>
        <v>1412.07</v>
      </c>
      <c r="F13326" s="6">
        <f t="shared" si="416"/>
        <v>2824.14</v>
      </c>
      <c r="G13326" s="6">
        <v>1747.87</v>
      </c>
      <c r="H13326" s="6">
        <f t="shared" si="417"/>
        <v>-1076.27</v>
      </c>
      <c r="I13326" s="4" t="s">
        <v>38919</v>
      </c>
      <c r="J13326" s="2">
        <v>44518</v>
      </c>
      <c r="K13326" s="1" t="s">
        <v>60239</v>
      </c>
      <c r="L13326" s="1" t="s">
        <v>1440</v>
      </c>
      <c r="M13326" s="1" t="s">
        <v>43</v>
      </c>
    </row>
    <row r="13327" spans="1:13" ht="14.25" hidden="1" customHeight="1" x14ac:dyDescent="0.25">
      <c r="A13327" s="4" t="s">
        <v>47852</v>
      </c>
      <c r="B13327" s="4" t="s">
        <v>13125</v>
      </c>
      <c r="C13327" s="4" t="s">
        <v>38171</v>
      </c>
      <c r="D13327" s="8">
        <v>3</v>
      </c>
      <c r="E13327" s="6">
        <f>_xlfn.XLOOKUP(C13327,Products!$A:$A,Products!$E:$E,0,0)</f>
        <v>1423.87</v>
      </c>
      <c r="F13327" s="6">
        <f t="shared" si="416"/>
        <v>4271.6099999999997</v>
      </c>
      <c r="G13327" s="6">
        <v>4267.7</v>
      </c>
      <c r="H13327" s="6">
        <f t="shared" si="417"/>
        <v>-3.9099999999998545</v>
      </c>
      <c r="I13327" s="4" t="s">
        <v>38930</v>
      </c>
      <c r="J13327" s="2">
        <v>44165</v>
      </c>
      <c r="K13327" s="1" t="s">
        <v>47853</v>
      </c>
      <c r="L13327" s="1" t="s">
        <v>149</v>
      </c>
      <c r="M13327" s="1" t="s">
        <v>1213</v>
      </c>
    </row>
    <row r="13328" spans="1:13" ht="14.25" hidden="1" customHeight="1" x14ac:dyDescent="0.25">
      <c r="A13328" s="4" t="s">
        <v>60242</v>
      </c>
      <c r="B13328" s="4" t="s">
        <v>8271</v>
      </c>
      <c r="C13328" s="4" t="s">
        <v>37228</v>
      </c>
      <c r="D13328" s="8">
        <v>1</v>
      </c>
      <c r="E13328" s="6">
        <f>_xlfn.XLOOKUP(C13328,Products!$A:$A,Products!$E:$E,0,0)</f>
        <v>1311.86</v>
      </c>
      <c r="F13328" s="6">
        <f t="shared" si="416"/>
        <v>1311.86</v>
      </c>
      <c r="G13328" s="6">
        <v>4696.7299999999996</v>
      </c>
      <c r="H13328" s="6">
        <f t="shared" si="417"/>
        <v>3384.87</v>
      </c>
      <c r="I13328" s="4" t="s">
        <v>38924</v>
      </c>
      <c r="J13328" s="2">
        <v>44686</v>
      </c>
      <c r="K13328" s="1" t="s">
        <v>60243</v>
      </c>
      <c r="L13328" s="1" t="s">
        <v>1440</v>
      </c>
      <c r="M13328" s="1" t="s">
        <v>2736</v>
      </c>
    </row>
    <row r="13329" spans="1:13" ht="14.25" hidden="1" customHeight="1" x14ac:dyDescent="0.25">
      <c r="A13329" s="4" t="s">
        <v>60244</v>
      </c>
      <c r="B13329" s="4" t="s">
        <v>21513</v>
      </c>
      <c r="C13329" s="4" t="s">
        <v>38427</v>
      </c>
      <c r="D13329" s="8">
        <v>2</v>
      </c>
      <c r="E13329" s="6">
        <f>_xlfn.XLOOKUP(C13329,Products!$A:$A,Products!$E:$E,0,0)</f>
        <v>179.03</v>
      </c>
      <c r="F13329" s="6">
        <f t="shared" si="416"/>
        <v>358.06</v>
      </c>
      <c r="G13329" s="6">
        <v>4456.5</v>
      </c>
      <c r="H13329" s="6">
        <f t="shared" si="417"/>
        <v>4098.4399999999996</v>
      </c>
      <c r="I13329" s="4" t="s">
        <v>38924</v>
      </c>
      <c r="J13329" s="2">
        <v>44287</v>
      </c>
      <c r="K13329" s="1" t="s">
        <v>40391</v>
      </c>
      <c r="L13329" s="1" t="s">
        <v>228</v>
      </c>
      <c r="M13329" s="1" t="s">
        <v>3630</v>
      </c>
    </row>
    <row r="13330" spans="1:13" ht="14.25" hidden="1" customHeight="1" x14ac:dyDescent="0.25">
      <c r="A13330" s="4" t="s">
        <v>60245</v>
      </c>
      <c r="B13330" s="4" t="s">
        <v>25584</v>
      </c>
      <c r="C13330" s="4" t="s">
        <v>34959</v>
      </c>
      <c r="D13330" s="8">
        <v>1</v>
      </c>
      <c r="E13330" s="6">
        <f>_xlfn.XLOOKUP(C13330,Products!$A:$A,Products!$E:$E,0,0)</f>
        <v>1115.74</v>
      </c>
      <c r="F13330" s="6">
        <f t="shared" si="416"/>
        <v>1115.74</v>
      </c>
      <c r="G13330" s="6">
        <v>249.44</v>
      </c>
      <c r="H13330" s="6">
        <f t="shared" si="417"/>
        <v>-866.3</v>
      </c>
      <c r="I13330" s="4" t="s">
        <v>38930</v>
      </c>
      <c r="J13330" s="2">
        <v>44354</v>
      </c>
      <c r="K13330" s="1" t="s">
        <v>60246</v>
      </c>
      <c r="L13330" s="1" t="s">
        <v>237</v>
      </c>
      <c r="M13330" s="1" t="s">
        <v>1085</v>
      </c>
    </row>
    <row r="13331" spans="1:13" ht="14.25" hidden="1" customHeight="1" x14ac:dyDescent="0.25">
      <c r="A13331" s="4" t="s">
        <v>60247</v>
      </c>
      <c r="B13331" s="4" t="s">
        <v>8327</v>
      </c>
      <c r="C13331" s="4" t="s">
        <v>37119</v>
      </c>
      <c r="D13331" s="8">
        <v>3</v>
      </c>
      <c r="E13331" s="6">
        <f>_xlfn.XLOOKUP(C13331,Products!$A:$A,Products!$E:$E,0,0)</f>
        <v>1607.63</v>
      </c>
      <c r="F13331" s="6">
        <f t="shared" si="416"/>
        <v>4822.8900000000003</v>
      </c>
      <c r="G13331" s="6">
        <v>3833.88</v>
      </c>
      <c r="H13331" s="6">
        <f t="shared" si="417"/>
        <v>-989.01000000000022</v>
      </c>
      <c r="I13331" s="4" t="s">
        <v>38938</v>
      </c>
      <c r="J13331" s="2">
        <v>44888</v>
      </c>
      <c r="K13331" s="1" t="s">
        <v>39212</v>
      </c>
      <c r="L13331" s="1" t="s">
        <v>578</v>
      </c>
      <c r="M13331" s="1" t="s">
        <v>370</v>
      </c>
    </row>
    <row r="13332" spans="1:13" ht="14.25" hidden="1" customHeight="1" x14ac:dyDescent="0.25">
      <c r="A13332" s="4" t="s">
        <v>60248</v>
      </c>
      <c r="B13332" s="4" t="s">
        <v>24482</v>
      </c>
      <c r="C13332" s="4" t="s">
        <v>34666</v>
      </c>
      <c r="D13332" s="8">
        <v>5</v>
      </c>
      <c r="E13332" s="6">
        <f>_xlfn.XLOOKUP(C13332,Products!$A:$A,Products!$E:$E,0,0)</f>
        <v>777.3</v>
      </c>
      <c r="F13332" s="6">
        <f t="shared" si="416"/>
        <v>3886.5</v>
      </c>
      <c r="G13332" s="6">
        <v>2945.84</v>
      </c>
      <c r="H13332" s="6">
        <f t="shared" si="417"/>
        <v>-940.65999999999985</v>
      </c>
      <c r="I13332" s="4" t="s">
        <v>38938</v>
      </c>
      <c r="J13332" s="2">
        <v>45292</v>
      </c>
      <c r="K13332" s="1" t="s">
        <v>20524</v>
      </c>
      <c r="L13332" s="1" t="s">
        <v>113</v>
      </c>
      <c r="M13332" s="1" t="s">
        <v>435</v>
      </c>
    </row>
    <row r="13333" spans="1:13" ht="14.25" hidden="1" customHeight="1" x14ac:dyDescent="0.25">
      <c r="A13333" s="4" t="s">
        <v>48483</v>
      </c>
      <c r="B13333" s="4" t="s">
        <v>11912</v>
      </c>
      <c r="C13333" s="4" t="s">
        <v>38842</v>
      </c>
      <c r="D13333" s="8">
        <v>1</v>
      </c>
      <c r="E13333" s="6">
        <f>_xlfn.XLOOKUP(C13333,Products!$A:$A,Products!$E:$E,0,0)</f>
        <v>440.94</v>
      </c>
      <c r="F13333" s="6">
        <f t="shared" si="416"/>
        <v>440.94</v>
      </c>
      <c r="G13333" s="6">
        <v>186</v>
      </c>
      <c r="H13333" s="6">
        <f t="shared" si="417"/>
        <v>-254.94</v>
      </c>
      <c r="I13333" s="4" t="s">
        <v>38938</v>
      </c>
      <c r="J13333" s="2">
        <v>44165</v>
      </c>
      <c r="K13333" s="1" t="s">
        <v>48484</v>
      </c>
      <c r="L13333" s="1" t="s">
        <v>158</v>
      </c>
      <c r="M13333" s="1" t="s">
        <v>5239</v>
      </c>
    </row>
    <row r="13334" spans="1:13" ht="14.25" hidden="1" customHeight="1" x14ac:dyDescent="0.25">
      <c r="A13334" s="4" t="s">
        <v>60250</v>
      </c>
      <c r="B13334" s="4" t="s">
        <v>23591</v>
      </c>
      <c r="C13334" s="4" t="s">
        <v>36321</v>
      </c>
      <c r="D13334" s="8">
        <v>2</v>
      </c>
      <c r="E13334" s="6">
        <f>_xlfn.XLOOKUP(C13334,Products!$A:$A,Products!$E:$E,0,0)</f>
        <v>350.12</v>
      </c>
      <c r="F13334" s="6">
        <f t="shared" si="416"/>
        <v>700.24</v>
      </c>
      <c r="G13334" s="6">
        <v>4141.7</v>
      </c>
      <c r="H13334" s="6">
        <f t="shared" si="417"/>
        <v>3441.46</v>
      </c>
      <c r="I13334" s="4" t="s">
        <v>38930</v>
      </c>
      <c r="J13334" s="2">
        <v>44277</v>
      </c>
      <c r="K13334" s="1" t="s">
        <v>49161</v>
      </c>
      <c r="L13334" s="1" t="s">
        <v>475</v>
      </c>
      <c r="M13334" s="1" t="s">
        <v>264</v>
      </c>
    </row>
    <row r="13335" spans="1:13" ht="14.25" hidden="1" customHeight="1" x14ac:dyDescent="0.25">
      <c r="A13335" s="4" t="s">
        <v>60251</v>
      </c>
      <c r="B13335" s="4" t="s">
        <v>22084</v>
      </c>
      <c r="C13335" s="4" t="s">
        <v>36957</v>
      </c>
      <c r="D13335" s="8">
        <v>4</v>
      </c>
      <c r="E13335" s="6">
        <f>_xlfn.XLOOKUP(C13335,Products!$A:$A,Products!$E:$E,0,0)</f>
        <v>232.37</v>
      </c>
      <c r="F13335" s="6">
        <f t="shared" si="416"/>
        <v>929.48</v>
      </c>
      <c r="G13335" s="6">
        <v>526.39</v>
      </c>
      <c r="H13335" s="6">
        <f t="shared" si="417"/>
        <v>-403.09000000000003</v>
      </c>
      <c r="I13335" s="4" t="s">
        <v>38919</v>
      </c>
      <c r="J13335" s="2">
        <v>44653</v>
      </c>
      <c r="K13335" s="1" t="s">
        <v>8734</v>
      </c>
      <c r="L13335" s="1" t="s">
        <v>122</v>
      </c>
      <c r="M13335" s="1" t="s">
        <v>1272</v>
      </c>
    </row>
    <row r="13336" spans="1:13" ht="14.25" hidden="1" customHeight="1" x14ac:dyDescent="0.25">
      <c r="A13336" s="4" t="s">
        <v>60252</v>
      </c>
      <c r="B13336" s="4" t="s">
        <v>31524</v>
      </c>
      <c r="C13336" s="4" t="s">
        <v>35581</v>
      </c>
      <c r="D13336" s="8">
        <v>3</v>
      </c>
      <c r="E13336" s="6">
        <f>_xlfn.XLOOKUP(C13336,Products!$A:$A,Products!$E:$E,0,0)</f>
        <v>1674.18</v>
      </c>
      <c r="F13336" s="6">
        <f t="shared" si="416"/>
        <v>5022.54</v>
      </c>
      <c r="G13336" s="6">
        <v>608.58000000000004</v>
      </c>
      <c r="H13336" s="6">
        <f t="shared" si="417"/>
        <v>-4413.96</v>
      </c>
      <c r="I13336" s="4" t="s">
        <v>38924</v>
      </c>
      <c r="J13336" s="2">
        <v>45108</v>
      </c>
      <c r="K13336" s="1" t="s">
        <v>60253</v>
      </c>
      <c r="L13336" s="1" t="s">
        <v>730</v>
      </c>
      <c r="M13336" s="1" t="s">
        <v>2650</v>
      </c>
    </row>
    <row r="13337" spans="1:13" ht="14.25" hidden="1" customHeight="1" x14ac:dyDescent="0.25">
      <c r="A13337" s="4" t="s">
        <v>60254</v>
      </c>
      <c r="B13337" s="4" t="s">
        <v>8009</v>
      </c>
      <c r="C13337" s="4" t="s">
        <v>36642</v>
      </c>
      <c r="D13337" s="8">
        <v>3</v>
      </c>
      <c r="E13337" s="6">
        <f>_xlfn.XLOOKUP(C13337,Products!$A:$A,Products!$E:$E,0,0)</f>
        <v>1264.58</v>
      </c>
      <c r="F13337" s="6">
        <f t="shared" si="416"/>
        <v>3793.74</v>
      </c>
      <c r="G13337" s="6">
        <v>4823.12</v>
      </c>
      <c r="H13337" s="6">
        <f t="shared" si="417"/>
        <v>1029.3800000000001</v>
      </c>
      <c r="I13337" s="4" t="s">
        <v>38930</v>
      </c>
      <c r="J13337" s="2">
        <v>44451</v>
      </c>
      <c r="K13337" s="1" t="s">
        <v>39244</v>
      </c>
      <c r="L13337" s="1" t="s">
        <v>337</v>
      </c>
      <c r="M13337" s="1" t="s">
        <v>2281</v>
      </c>
    </row>
    <row r="13338" spans="1:13" ht="14.25" hidden="1" customHeight="1" x14ac:dyDescent="0.25">
      <c r="A13338" s="4" t="s">
        <v>60255</v>
      </c>
      <c r="B13338" s="4" t="s">
        <v>17154</v>
      </c>
      <c r="C13338" s="4" t="s">
        <v>37626</v>
      </c>
      <c r="D13338" s="8">
        <v>3</v>
      </c>
      <c r="E13338" s="6">
        <f>_xlfn.XLOOKUP(C13338,Products!$A:$A,Products!$E:$E,0,0)</f>
        <v>230.49</v>
      </c>
      <c r="F13338" s="6">
        <f t="shared" si="416"/>
        <v>691.47</v>
      </c>
      <c r="G13338" s="6">
        <v>3269.72</v>
      </c>
      <c r="H13338" s="6">
        <f t="shared" si="417"/>
        <v>2578.25</v>
      </c>
      <c r="I13338" s="4" t="s">
        <v>38930</v>
      </c>
      <c r="J13338" s="2">
        <v>45157</v>
      </c>
      <c r="K13338" s="1" t="s">
        <v>56617</v>
      </c>
      <c r="L13338" s="1" t="s">
        <v>77</v>
      </c>
      <c r="M13338" s="1" t="s">
        <v>5147</v>
      </c>
    </row>
    <row r="13339" spans="1:13" ht="14.25" hidden="1" customHeight="1" x14ac:dyDescent="0.25">
      <c r="A13339" s="4" t="s">
        <v>60256</v>
      </c>
      <c r="B13339" s="4" t="s">
        <v>33240</v>
      </c>
      <c r="C13339" s="4" t="s">
        <v>34811</v>
      </c>
      <c r="D13339" s="8">
        <v>2</v>
      </c>
      <c r="E13339" s="6">
        <f>_xlfn.XLOOKUP(C13339,Products!$A:$A,Products!$E:$E,0,0)</f>
        <v>776.48</v>
      </c>
      <c r="F13339" s="6">
        <f t="shared" si="416"/>
        <v>1552.96</v>
      </c>
      <c r="G13339" s="6">
        <v>601.67999999999995</v>
      </c>
      <c r="H13339" s="6">
        <f t="shared" si="417"/>
        <v>-951.28000000000009</v>
      </c>
      <c r="I13339" s="4" t="s">
        <v>38924</v>
      </c>
      <c r="J13339" s="2">
        <v>45216</v>
      </c>
      <c r="K13339" s="1" t="s">
        <v>44608</v>
      </c>
      <c r="L13339" s="1" t="s">
        <v>451</v>
      </c>
      <c r="M13339" s="1" t="s">
        <v>96</v>
      </c>
    </row>
    <row r="13340" spans="1:13" ht="14.25" hidden="1" customHeight="1" x14ac:dyDescent="0.25">
      <c r="A13340" s="4" t="s">
        <v>49522</v>
      </c>
      <c r="B13340" s="4" t="s">
        <v>9925</v>
      </c>
      <c r="C13340" s="4" t="s">
        <v>36766</v>
      </c>
      <c r="D13340" s="8">
        <v>2</v>
      </c>
      <c r="E13340" s="6">
        <f>_xlfn.XLOOKUP(C13340,Products!$A:$A,Products!$E:$E,0,0)</f>
        <v>1593.99</v>
      </c>
      <c r="F13340" s="6">
        <f t="shared" si="416"/>
        <v>3187.98</v>
      </c>
      <c r="G13340" s="6">
        <v>890.51</v>
      </c>
      <c r="H13340" s="6">
        <f t="shared" si="417"/>
        <v>-2297.4700000000003</v>
      </c>
      <c r="I13340" s="4" t="s">
        <v>38924</v>
      </c>
      <c r="J13340" s="2">
        <v>44165</v>
      </c>
      <c r="K13340" s="1" t="s">
        <v>45839</v>
      </c>
      <c r="L13340" s="1" t="s">
        <v>34</v>
      </c>
      <c r="M13340" s="1" t="s">
        <v>595</v>
      </c>
    </row>
    <row r="13341" spans="1:13" ht="14.25" hidden="1" customHeight="1" x14ac:dyDescent="0.25">
      <c r="A13341" s="4" t="s">
        <v>60259</v>
      </c>
      <c r="B13341" s="4" t="s">
        <v>25878</v>
      </c>
      <c r="C13341" s="4" t="s">
        <v>37313</v>
      </c>
      <c r="D13341" s="8">
        <v>5</v>
      </c>
      <c r="E13341" s="6">
        <f>_xlfn.XLOOKUP(C13341,Products!$A:$A,Products!$E:$E,0,0)</f>
        <v>1237.3</v>
      </c>
      <c r="F13341" s="6">
        <f t="shared" si="416"/>
        <v>6186.5</v>
      </c>
      <c r="G13341" s="6">
        <v>1651.92</v>
      </c>
      <c r="H13341" s="6">
        <f t="shared" si="417"/>
        <v>-4534.58</v>
      </c>
      <c r="I13341" s="4" t="s">
        <v>38919</v>
      </c>
      <c r="J13341" s="2">
        <v>44288</v>
      </c>
      <c r="K13341" s="1" t="s">
        <v>60260</v>
      </c>
      <c r="L13341" s="1" t="s">
        <v>69</v>
      </c>
      <c r="M13341" s="1" t="s">
        <v>1159</v>
      </c>
    </row>
    <row r="13342" spans="1:13" ht="14.25" hidden="1" customHeight="1" x14ac:dyDescent="0.25">
      <c r="A13342" s="4" t="s">
        <v>60261</v>
      </c>
      <c r="B13342" s="4" t="s">
        <v>15510</v>
      </c>
      <c r="C13342" s="4" t="s">
        <v>36651</v>
      </c>
      <c r="D13342" s="8">
        <v>2</v>
      </c>
      <c r="E13342" s="6">
        <f>_xlfn.XLOOKUP(C13342,Products!$A:$A,Products!$E:$E,0,0)</f>
        <v>180.2</v>
      </c>
      <c r="F13342" s="6">
        <f t="shared" si="416"/>
        <v>360.4</v>
      </c>
      <c r="G13342" s="6">
        <v>1261.9100000000001</v>
      </c>
      <c r="H13342" s="6">
        <f t="shared" si="417"/>
        <v>901.5100000000001</v>
      </c>
      <c r="I13342" s="4" t="s">
        <v>38919</v>
      </c>
      <c r="J13342" s="2">
        <v>44418</v>
      </c>
      <c r="K13342" s="1" t="s">
        <v>55205</v>
      </c>
      <c r="L13342" s="1" t="s">
        <v>95</v>
      </c>
      <c r="M13342" s="1" t="s">
        <v>1742</v>
      </c>
    </row>
    <row r="13343" spans="1:13" ht="14.25" hidden="1" customHeight="1" x14ac:dyDescent="0.25">
      <c r="A13343" s="4" t="s">
        <v>60262</v>
      </c>
      <c r="B13343" s="4" t="s">
        <v>21476</v>
      </c>
      <c r="C13343" s="4" t="s">
        <v>34783</v>
      </c>
      <c r="D13343" s="8">
        <v>5</v>
      </c>
      <c r="E13343" s="6">
        <f>_xlfn.XLOOKUP(C13343,Products!$A:$A,Products!$E:$E,0,0)</f>
        <v>371.76</v>
      </c>
      <c r="F13343" s="6">
        <f t="shared" si="416"/>
        <v>1858.8</v>
      </c>
      <c r="G13343" s="6">
        <v>637.53</v>
      </c>
      <c r="H13343" s="6">
        <f t="shared" si="417"/>
        <v>-1221.27</v>
      </c>
      <c r="I13343" s="4" t="s">
        <v>38917</v>
      </c>
      <c r="J13343" s="2">
        <v>44847</v>
      </c>
      <c r="K13343" s="1" t="s">
        <v>60263</v>
      </c>
      <c r="L13343" s="1" t="s">
        <v>1644</v>
      </c>
      <c r="M13343" s="1" t="s">
        <v>5239</v>
      </c>
    </row>
    <row r="13344" spans="1:13" ht="14.25" hidden="1" customHeight="1" x14ac:dyDescent="0.25">
      <c r="A13344" s="4" t="s">
        <v>60264</v>
      </c>
      <c r="B13344" s="4" t="s">
        <v>10752</v>
      </c>
      <c r="C13344" s="4" t="s">
        <v>34636</v>
      </c>
      <c r="D13344" s="8">
        <v>4</v>
      </c>
      <c r="E13344" s="6">
        <f>_xlfn.XLOOKUP(C13344,Products!$A:$A,Products!$E:$E,0,0)</f>
        <v>1144.69</v>
      </c>
      <c r="F13344" s="6">
        <f t="shared" si="416"/>
        <v>4578.76</v>
      </c>
      <c r="G13344" s="6">
        <v>1046.05</v>
      </c>
      <c r="H13344" s="6">
        <f t="shared" si="417"/>
        <v>-3532.71</v>
      </c>
      <c r="I13344" s="4" t="s">
        <v>38938</v>
      </c>
      <c r="J13344" s="2">
        <v>44550</v>
      </c>
      <c r="K13344" s="1" t="s">
        <v>60265</v>
      </c>
      <c r="L13344" s="1" t="s">
        <v>69</v>
      </c>
      <c r="M13344" s="1" t="s">
        <v>1198</v>
      </c>
    </row>
    <row r="13345" spans="1:13" ht="14.25" hidden="1" customHeight="1" x14ac:dyDescent="0.25">
      <c r="A13345" s="4" t="s">
        <v>51411</v>
      </c>
      <c r="B13345" s="4" t="s">
        <v>15809</v>
      </c>
      <c r="C13345" s="4" t="s">
        <v>35985</v>
      </c>
      <c r="D13345" s="8">
        <v>3</v>
      </c>
      <c r="E13345" s="6">
        <f>_xlfn.XLOOKUP(C13345,Products!$A:$A,Products!$E:$E,0,0)</f>
        <v>368.74</v>
      </c>
      <c r="F13345" s="6">
        <f t="shared" si="416"/>
        <v>1106.22</v>
      </c>
      <c r="G13345" s="6">
        <v>3407.11</v>
      </c>
      <c r="H13345" s="6">
        <f t="shared" si="417"/>
        <v>2300.8900000000003</v>
      </c>
      <c r="I13345" s="4" t="s">
        <v>38924</v>
      </c>
      <c r="J13345" s="2">
        <v>44165</v>
      </c>
      <c r="K13345" s="1" t="s">
        <v>31104</v>
      </c>
      <c r="L13345" s="1" t="s">
        <v>682</v>
      </c>
      <c r="M13345" s="1" t="s">
        <v>2010</v>
      </c>
    </row>
    <row r="13346" spans="1:13" ht="14.25" hidden="1" customHeight="1" x14ac:dyDescent="0.25">
      <c r="A13346" s="4" t="s">
        <v>60268</v>
      </c>
      <c r="B13346" s="4" t="s">
        <v>24829</v>
      </c>
      <c r="C13346" s="4" t="s">
        <v>34467</v>
      </c>
      <c r="D13346" s="8">
        <v>2</v>
      </c>
      <c r="E13346" s="6">
        <f>_xlfn.XLOOKUP(C13346,Products!$A:$A,Products!$E:$E,0,0)</f>
        <v>605.6</v>
      </c>
      <c r="F13346" s="6">
        <f t="shared" si="416"/>
        <v>1211.2</v>
      </c>
      <c r="G13346" s="6">
        <v>905.12</v>
      </c>
      <c r="H13346" s="6">
        <f t="shared" si="417"/>
        <v>-306.08000000000004</v>
      </c>
      <c r="I13346" s="4" t="s">
        <v>38919</v>
      </c>
      <c r="J13346" s="2">
        <v>45256</v>
      </c>
      <c r="K13346" s="1" t="s">
        <v>60269</v>
      </c>
      <c r="L13346" s="1" t="s">
        <v>539</v>
      </c>
      <c r="M13346" s="1" t="s">
        <v>1151</v>
      </c>
    </row>
    <row r="13347" spans="1:13" ht="14.25" hidden="1" customHeight="1" x14ac:dyDescent="0.25">
      <c r="A13347" s="4" t="s">
        <v>60270</v>
      </c>
      <c r="B13347" s="4" t="s">
        <v>23643</v>
      </c>
      <c r="C13347" s="4" t="s">
        <v>36456</v>
      </c>
      <c r="D13347" s="8">
        <v>5</v>
      </c>
      <c r="E13347" s="6">
        <f>_xlfn.XLOOKUP(C13347,Products!$A:$A,Products!$E:$E,0,0)</f>
        <v>1916.83</v>
      </c>
      <c r="F13347" s="6">
        <f t="shared" si="416"/>
        <v>9584.15</v>
      </c>
      <c r="G13347" s="6">
        <v>1802.45</v>
      </c>
      <c r="H13347" s="6">
        <f t="shared" si="417"/>
        <v>-7781.7</v>
      </c>
      <c r="I13347" s="4" t="s">
        <v>38938</v>
      </c>
      <c r="J13347" s="2">
        <v>45182</v>
      </c>
      <c r="K13347" s="1" t="s">
        <v>60271</v>
      </c>
      <c r="L13347" s="1" t="s">
        <v>77</v>
      </c>
      <c r="M13347" s="1" t="s">
        <v>508</v>
      </c>
    </row>
    <row r="13348" spans="1:13" ht="14.25" hidden="1" customHeight="1" x14ac:dyDescent="0.25">
      <c r="A13348" s="4" t="s">
        <v>60272</v>
      </c>
      <c r="B13348" s="4" t="s">
        <v>31844</v>
      </c>
      <c r="C13348" s="4" t="s">
        <v>37238</v>
      </c>
      <c r="D13348" s="8">
        <v>4</v>
      </c>
      <c r="E13348" s="6">
        <f>_xlfn.XLOOKUP(C13348,Products!$A:$A,Products!$E:$E,0,0)</f>
        <v>1453.77</v>
      </c>
      <c r="F13348" s="6">
        <f t="shared" si="416"/>
        <v>5815.08</v>
      </c>
      <c r="G13348" s="6">
        <v>2682.78</v>
      </c>
      <c r="H13348" s="6">
        <f t="shared" si="417"/>
        <v>-3132.2999999999997</v>
      </c>
      <c r="I13348" s="4" t="s">
        <v>38924</v>
      </c>
      <c r="J13348" s="2">
        <v>44564</v>
      </c>
      <c r="K13348" s="1" t="s">
        <v>5457</v>
      </c>
      <c r="L13348" s="1" t="s">
        <v>492</v>
      </c>
      <c r="M13348" s="1" t="s">
        <v>3769</v>
      </c>
    </row>
    <row r="13349" spans="1:13" ht="14.25" hidden="1" customHeight="1" x14ac:dyDescent="0.25">
      <c r="A13349" s="4" t="s">
        <v>60273</v>
      </c>
      <c r="B13349" s="4" t="s">
        <v>7601</v>
      </c>
      <c r="C13349" s="4" t="s">
        <v>36980</v>
      </c>
      <c r="D13349" s="8">
        <v>4</v>
      </c>
      <c r="E13349" s="6">
        <f>_xlfn.XLOOKUP(C13349,Products!$A:$A,Products!$E:$E,0,0)</f>
        <v>724.58</v>
      </c>
      <c r="F13349" s="6">
        <f t="shared" si="416"/>
        <v>2898.32</v>
      </c>
      <c r="G13349" s="6">
        <v>1692.97</v>
      </c>
      <c r="H13349" s="6">
        <f t="shared" si="417"/>
        <v>-1205.3500000000001</v>
      </c>
      <c r="I13349" s="4" t="s">
        <v>38919</v>
      </c>
      <c r="J13349" s="2">
        <v>44247</v>
      </c>
      <c r="K13349" s="1" t="s">
        <v>60274</v>
      </c>
      <c r="L13349" s="1" t="s">
        <v>1416</v>
      </c>
      <c r="M13349" s="1" t="s">
        <v>1243</v>
      </c>
    </row>
    <row r="13350" spans="1:13" ht="14.25" hidden="1" customHeight="1" x14ac:dyDescent="0.25">
      <c r="A13350" s="4" t="s">
        <v>60275</v>
      </c>
      <c r="B13350" s="4" t="s">
        <v>14453</v>
      </c>
      <c r="C13350" s="4" t="s">
        <v>35993</v>
      </c>
      <c r="D13350" s="8">
        <v>3</v>
      </c>
      <c r="E13350" s="6">
        <f>_xlfn.XLOOKUP(C13350,Products!$A:$A,Products!$E:$E,0,0)</f>
        <v>1731.93</v>
      </c>
      <c r="F13350" s="6">
        <f t="shared" si="416"/>
        <v>5195.79</v>
      </c>
      <c r="G13350" s="6">
        <v>2549.38</v>
      </c>
      <c r="H13350" s="6">
        <f t="shared" si="417"/>
        <v>-2646.41</v>
      </c>
      <c r="I13350" s="4" t="s">
        <v>38924</v>
      </c>
      <c r="J13350" s="2">
        <v>45320</v>
      </c>
      <c r="K13350" s="1" t="s">
        <v>20064</v>
      </c>
      <c r="L13350" s="1" t="s">
        <v>451</v>
      </c>
      <c r="M13350" s="1" t="s">
        <v>52</v>
      </c>
    </row>
    <row r="13351" spans="1:13" ht="14.25" hidden="1" customHeight="1" x14ac:dyDescent="0.25">
      <c r="A13351" s="4" t="s">
        <v>60276</v>
      </c>
      <c r="B13351" s="4" t="s">
        <v>23452</v>
      </c>
      <c r="C13351" s="4" t="s">
        <v>34649</v>
      </c>
      <c r="D13351" s="8">
        <v>2</v>
      </c>
      <c r="E13351" s="6">
        <f>_xlfn.XLOOKUP(C13351,Products!$A:$A,Products!$E:$E,0,0)</f>
        <v>1119.96</v>
      </c>
      <c r="F13351" s="6">
        <f t="shared" si="416"/>
        <v>2239.92</v>
      </c>
      <c r="G13351" s="6">
        <v>2351.92</v>
      </c>
      <c r="H13351" s="6">
        <f t="shared" si="417"/>
        <v>112</v>
      </c>
      <c r="I13351" s="4" t="s">
        <v>38924</v>
      </c>
      <c r="J13351" s="2">
        <v>44552</v>
      </c>
      <c r="K13351" s="1" t="s">
        <v>60277</v>
      </c>
      <c r="L13351" s="1" t="s">
        <v>1189</v>
      </c>
      <c r="M13351" s="1" t="s">
        <v>4545</v>
      </c>
    </row>
    <row r="13352" spans="1:13" ht="14.25" hidden="1" customHeight="1" x14ac:dyDescent="0.25">
      <c r="A13352" s="4" t="s">
        <v>55681</v>
      </c>
      <c r="B13352" s="4" t="s">
        <v>22050</v>
      </c>
      <c r="C13352" s="4" t="s">
        <v>35208</v>
      </c>
      <c r="D13352" s="8">
        <v>3</v>
      </c>
      <c r="E13352" s="6">
        <f>_xlfn.XLOOKUP(C13352,Products!$A:$A,Products!$E:$E,0,0)</f>
        <v>1638.88</v>
      </c>
      <c r="F13352" s="6">
        <f t="shared" si="416"/>
        <v>4916.6400000000003</v>
      </c>
      <c r="G13352" s="6">
        <v>3821.1</v>
      </c>
      <c r="H13352" s="6">
        <f t="shared" si="417"/>
        <v>-1095.5400000000004</v>
      </c>
      <c r="I13352" s="4" t="s">
        <v>38917</v>
      </c>
      <c r="J13352" s="2">
        <v>44165</v>
      </c>
      <c r="K13352" s="1" t="s">
        <v>47052</v>
      </c>
      <c r="L13352" s="1" t="s">
        <v>51</v>
      </c>
      <c r="M13352" s="1" t="s">
        <v>1053</v>
      </c>
    </row>
    <row r="13353" spans="1:13" ht="14.25" hidden="1" customHeight="1" x14ac:dyDescent="0.25">
      <c r="A13353" s="4" t="s">
        <v>60280</v>
      </c>
      <c r="B13353" s="4" t="s">
        <v>29796</v>
      </c>
      <c r="C13353" s="4" t="s">
        <v>37049</v>
      </c>
      <c r="D13353" s="8">
        <v>2</v>
      </c>
      <c r="E13353" s="6">
        <f>_xlfn.XLOOKUP(C13353,Products!$A:$A,Products!$E:$E,0,0)</f>
        <v>1802.78</v>
      </c>
      <c r="F13353" s="6">
        <f t="shared" si="416"/>
        <v>3605.56</v>
      </c>
      <c r="G13353" s="6">
        <v>4612.4399999999996</v>
      </c>
      <c r="H13353" s="6">
        <f t="shared" si="417"/>
        <v>1006.8799999999997</v>
      </c>
      <c r="I13353" s="4" t="s">
        <v>38938</v>
      </c>
      <c r="J13353" s="2">
        <v>45079</v>
      </c>
      <c r="K13353" s="1" t="s">
        <v>60281</v>
      </c>
      <c r="L13353" s="1" t="s">
        <v>1408</v>
      </c>
      <c r="M13353" s="1" t="s">
        <v>1280</v>
      </c>
    </row>
    <row r="13354" spans="1:13" ht="14.25" hidden="1" customHeight="1" x14ac:dyDescent="0.25">
      <c r="A13354" s="4" t="s">
        <v>60282</v>
      </c>
      <c r="B13354" s="4" t="s">
        <v>15802</v>
      </c>
      <c r="C13354" s="4" t="s">
        <v>35145</v>
      </c>
      <c r="D13354" s="8">
        <v>3</v>
      </c>
      <c r="E13354" s="6">
        <f>_xlfn.XLOOKUP(C13354,Products!$A:$A,Products!$E:$E,0,0)</f>
        <v>745.49</v>
      </c>
      <c r="F13354" s="6">
        <f t="shared" si="416"/>
        <v>2236.4700000000003</v>
      </c>
      <c r="G13354" s="6">
        <v>2904.48</v>
      </c>
      <c r="H13354" s="6">
        <f t="shared" si="417"/>
        <v>668.00999999999976</v>
      </c>
      <c r="I13354" s="4" t="s">
        <v>38924</v>
      </c>
      <c r="J13354" s="2">
        <v>44269</v>
      </c>
      <c r="K13354" s="1" t="s">
        <v>60283</v>
      </c>
      <c r="L13354" s="1" t="s">
        <v>610</v>
      </c>
      <c r="M13354" s="1" t="s">
        <v>4706</v>
      </c>
    </row>
    <row r="13355" spans="1:13" ht="14.25" hidden="1" customHeight="1" x14ac:dyDescent="0.25">
      <c r="A13355" s="4" t="s">
        <v>60284</v>
      </c>
      <c r="B13355" s="4" t="s">
        <v>3632</v>
      </c>
      <c r="C13355" s="4" t="s">
        <v>37935</v>
      </c>
      <c r="D13355" s="8">
        <v>1</v>
      </c>
      <c r="E13355" s="6">
        <f>_xlfn.XLOOKUP(C13355,Products!$A:$A,Products!$E:$E,0,0)</f>
        <v>1034.5899999999999</v>
      </c>
      <c r="F13355" s="6">
        <f t="shared" si="416"/>
        <v>1034.5899999999999</v>
      </c>
      <c r="G13355" s="6">
        <v>4539.26</v>
      </c>
      <c r="H13355" s="6">
        <f t="shared" si="417"/>
        <v>3504.67</v>
      </c>
      <c r="I13355" s="4" t="s">
        <v>38919</v>
      </c>
      <c r="J13355" s="2">
        <v>44688</v>
      </c>
      <c r="K13355" s="1" t="s">
        <v>60285</v>
      </c>
      <c r="L13355" s="1" t="s">
        <v>86</v>
      </c>
      <c r="M13355" s="1" t="s">
        <v>651</v>
      </c>
    </row>
    <row r="13356" spans="1:13" ht="14.25" hidden="1" customHeight="1" x14ac:dyDescent="0.25">
      <c r="A13356" s="4" t="s">
        <v>60286</v>
      </c>
      <c r="B13356" s="4" t="s">
        <v>12193</v>
      </c>
      <c r="C13356" s="4" t="s">
        <v>38397</v>
      </c>
      <c r="D13356" s="8">
        <v>4</v>
      </c>
      <c r="E13356" s="6">
        <f>_xlfn.XLOOKUP(C13356,Products!$A:$A,Products!$E:$E,0,0)</f>
        <v>251.79</v>
      </c>
      <c r="F13356" s="6">
        <f t="shared" si="416"/>
        <v>1007.16</v>
      </c>
      <c r="G13356" s="6">
        <v>762.43</v>
      </c>
      <c r="H13356" s="6">
        <f t="shared" si="417"/>
        <v>-244.73000000000002</v>
      </c>
      <c r="I13356" s="4" t="s">
        <v>38924</v>
      </c>
      <c r="J13356" s="2">
        <v>44545</v>
      </c>
      <c r="K13356" s="1" t="s">
        <v>60287</v>
      </c>
      <c r="L13356" s="1" t="s">
        <v>122</v>
      </c>
      <c r="M13356" s="1" t="s">
        <v>346</v>
      </c>
    </row>
    <row r="13357" spans="1:13" ht="14.25" hidden="1" customHeight="1" x14ac:dyDescent="0.25">
      <c r="A13357" s="4" t="s">
        <v>60288</v>
      </c>
      <c r="B13357" s="4" t="s">
        <v>18984</v>
      </c>
      <c r="C13357" s="4" t="s">
        <v>38612</v>
      </c>
      <c r="D13357" s="8">
        <v>3</v>
      </c>
      <c r="E13357" s="6">
        <f>_xlfn.XLOOKUP(C13357,Products!$A:$A,Products!$E:$E,0,0)</f>
        <v>308.29000000000002</v>
      </c>
      <c r="F13357" s="6">
        <f t="shared" si="416"/>
        <v>924.87000000000012</v>
      </c>
      <c r="G13357" s="6">
        <v>583.87</v>
      </c>
      <c r="H13357" s="6">
        <f t="shared" si="417"/>
        <v>-341.00000000000011</v>
      </c>
      <c r="I13357" s="4" t="s">
        <v>38919</v>
      </c>
      <c r="J13357" s="2">
        <v>45000</v>
      </c>
      <c r="K13357" s="1" t="s">
        <v>60289</v>
      </c>
      <c r="L13357" s="1" t="s">
        <v>60</v>
      </c>
      <c r="M13357" s="1" t="s">
        <v>995</v>
      </c>
    </row>
    <row r="13358" spans="1:13" ht="14.25" hidden="1" customHeight="1" x14ac:dyDescent="0.25">
      <c r="A13358" s="4" t="s">
        <v>60290</v>
      </c>
      <c r="B13358" s="4" t="s">
        <v>8404</v>
      </c>
      <c r="C13358" s="4" t="s">
        <v>37363</v>
      </c>
      <c r="D13358" s="8">
        <v>2</v>
      </c>
      <c r="E13358" s="6">
        <f>_xlfn.XLOOKUP(C13358,Products!$A:$A,Products!$E:$E,0,0)</f>
        <v>316.5</v>
      </c>
      <c r="F13358" s="6">
        <f t="shared" si="416"/>
        <v>633</v>
      </c>
      <c r="G13358" s="6">
        <v>4620.76</v>
      </c>
      <c r="H13358" s="6">
        <f t="shared" si="417"/>
        <v>3987.76</v>
      </c>
      <c r="I13358" s="4" t="s">
        <v>38919</v>
      </c>
      <c r="J13358" s="2">
        <v>44663</v>
      </c>
      <c r="K13358" s="1" t="s">
        <v>60291</v>
      </c>
      <c r="L13358" s="1" t="s">
        <v>34</v>
      </c>
      <c r="M13358" s="1" t="s">
        <v>177</v>
      </c>
    </row>
    <row r="13359" spans="1:13" ht="14.25" hidden="1" customHeight="1" x14ac:dyDescent="0.25">
      <c r="A13359" s="4" t="s">
        <v>59962</v>
      </c>
      <c r="B13359" s="4" t="s">
        <v>32212</v>
      </c>
      <c r="C13359" s="4" t="s">
        <v>37653</v>
      </c>
      <c r="D13359" s="8">
        <v>5</v>
      </c>
      <c r="E13359" s="6">
        <f>_xlfn.XLOOKUP(C13359,Products!$A:$A,Products!$E:$E,0,0)</f>
        <v>1276.6099999999999</v>
      </c>
      <c r="F13359" s="6">
        <f t="shared" si="416"/>
        <v>6383.0499999999993</v>
      </c>
      <c r="G13359" s="6">
        <v>1940.37</v>
      </c>
      <c r="H13359" s="6">
        <f t="shared" si="417"/>
        <v>-4442.6799999999994</v>
      </c>
      <c r="I13359" s="4" t="s">
        <v>38917</v>
      </c>
      <c r="J13359" s="2">
        <v>44165</v>
      </c>
      <c r="K13359" s="1" t="s">
        <v>44627</v>
      </c>
      <c r="L13359" s="1" t="s">
        <v>924</v>
      </c>
      <c r="M13359" s="1" t="s">
        <v>925</v>
      </c>
    </row>
    <row r="13360" spans="1:13" ht="14.25" hidden="1" customHeight="1" x14ac:dyDescent="0.25">
      <c r="A13360" s="4" t="s">
        <v>60293</v>
      </c>
      <c r="B13360" s="4" t="s">
        <v>8285</v>
      </c>
      <c r="C13360" s="4" t="s">
        <v>36871</v>
      </c>
      <c r="D13360" s="8">
        <v>4</v>
      </c>
      <c r="E13360" s="6">
        <f>_xlfn.XLOOKUP(C13360,Products!$A:$A,Products!$E:$E,0,0)</f>
        <v>1184.58</v>
      </c>
      <c r="F13360" s="6">
        <f t="shared" si="416"/>
        <v>4738.32</v>
      </c>
      <c r="G13360" s="6">
        <v>290.37</v>
      </c>
      <c r="H13360" s="6">
        <f t="shared" si="417"/>
        <v>-4447.95</v>
      </c>
      <c r="I13360" s="4" t="s">
        <v>38938</v>
      </c>
      <c r="J13360" s="2">
        <v>44404</v>
      </c>
      <c r="K13360" s="1" t="s">
        <v>45109</v>
      </c>
      <c r="L13360" s="1" t="s">
        <v>492</v>
      </c>
      <c r="M13360" s="1" t="s">
        <v>933</v>
      </c>
    </row>
    <row r="13361" spans="1:13" ht="14.25" hidden="1" customHeight="1" x14ac:dyDescent="0.25">
      <c r="A13361" s="4" t="s">
        <v>60294</v>
      </c>
      <c r="B13361" s="4" t="s">
        <v>4428</v>
      </c>
      <c r="C13361" s="4" t="s">
        <v>34564</v>
      </c>
      <c r="D13361" s="8">
        <v>1</v>
      </c>
      <c r="E13361" s="6">
        <f>_xlfn.XLOOKUP(C13361,Products!$A:$A,Products!$E:$E,0,0)</f>
        <v>528.46</v>
      </c>
      <c r="F13361" s="6">
        <f t="shared" si="416"/>
        <v>528.46</v>
      </c>
      <c r="G13361" s="6">
        <v>566.76</v>
      </c>
      <c r="H13361" s="6">
        <f t="shared" si="417"/>
        <v>38.299999999999955</v>
      </c>
      <c r="I13361" s="4" t="s">
        <v>38938</v>
      </c>
      <c r="J13361" s="2">
        <v>44240</v>
      </c>
      <c r="K13361" s="1" t="s">
        <v>60295</v>
      </c>
      <c r="L13361" s="1" t="s">
        <v>140</v>
      </c>
      <c r="M13361" s="1" t="s">
        <v>3145</v>
      </c>
    </row>
    <row r="13362" spans="1:13" ht="14.25" hidden="1" customHeight="1" x14ac:dyDescent="0.25">
      <c r="A13362" s="4" t="s">
        <v>60296</v>
      </c>
      <c r="B13362" s="4" t="s">
        <v>9994</v>
      </c>
      <c r="C13362" s="4" t="s">
        <v>35586</v>
      </c>
      <c r="D13362" s="8">
        <v>1</v>
      </c>
      <c r="E13362" s="6">
        <f>_xlfn.XLOOKUP(C13362,Products!$A:$A,Products!$E:$E,0,0)</f>
        <v>1172.55</v>
      </c>
      <c r="F13362" s="6">
        <f t="shared" si="416"/>
        <v>1172.55</v>
      </c>
      <c r="G13362" s="6">
        <v>791.11</v>
      </c>
      <c r="H13362" s="6">
        <f t="shared" si="417"/>
        <v>-381.43999999999994</v>
      </c>
      <c r="I13362" s="4" t="s">
        <v>38924</v>
      </c>
      <c r="J13362" s="2">
        <v>44668</v>
      </c>
      <c r="K13362" s="1" t="s">
        <v>60297</v>
      </c>
      <c r="L13362" s="1" t="s">
        <v>263</v>
      </c>
      <c r="M13362" s="1" t="s">
        <v>1085</v>
      </c>
    </row>
    <row r="13363" spans="1:13" ht="14.25" hidden="1" customHeight="1" x14ac:dyDescent="0.25">
      <c r="A13363" s="4" t="s">
        <v>60298</v>
      </c>
      <c r="B13363" s="4" t="s">
        <v>3517</v>
      </c>
      <c r="C13363" s="4" t="s">
        <v>38337</v>
      </c>
      <c r="D13363" s="8">
        <v>4</v>
      </c>
      <c r="E13363" s="6">
        <f>_xlfn.XLOOKUP(C13363,Products!$A:$A,Products!$E:$E,0,0)</f>
        <v>170.2</v>
      </c>
      <c r="F13363" s="6">
        <f t="shared" si="416"/>
        <v>680.8</v>
      </c>
      <c r="G13363" s="6">
        <v>4757.0200000000004</v>
      </c>
      <c r="H13363" s="6">
        <f t="shared" si="417"/>
        <v>4076.2200000000003</v>
      </c>
      <c r="I13363" s="4" t="s">
        <v>38938</v>
      </c>
      <c r="J13363" s="2">
        <v>44672</v>
      </c>
      <c r="K13363" s="1" t="s">
        <v>60299</v>
      </c>
      <c r="L13363" s="1" t="s">
        <v>149</v>
      </c>
      <c r="M13363" s="1" t="s">
        <v>1432</v>
      </c>
    </row>
    <row r="13364" spans="1:13" ht="14.25" customHeight="1" x14ac:dyDescent="0.25">
      <c r="A13364" s="4" t="s">
        <v>59581</v>
      </c>
      <c r="B13364" s="4" t="s">
        <v>27363</v>
      </c>
      <c r="C13364" s="4" t="s">
        <v>37593</v>
      </c>
      <c r="D13364" s="8">
        <v>5</v>
      </c>
      <c r="E13364" s="17">
        <f>_xlfn.XLOOKUP(C13364,Products!$A:$A,Products!$E:$E,0,0)</f>
        <v>943.1</v>
      </c>
      <c r="F13364" s="6">
        <f t="shared" si="416"/>
        <v>4715.5</v>
      </c>
      <c r="G13364" s="6">
        <v>2070.11</v>
      </c>
      <c r="H13364" s="6">
        <f t="shared" si="417"/>
        <v>-2645.39</v>
      </c>
      <c r="I13364" s="4" t="s">
        <v>38917</v>
      </c>
      <c r="J13364" s="2">
        <v>45668</v>
      </c>
      <c r="K13364" s="1" t="s">
        <v>5968</v>
      </c>
      <c r="L13364" s="1" t="s">
        <v>451</v>
      </c>
      <c r="M13364" s="1" t="s">
        <v>746</v>
      </c>
    </row>
    <row r="13365" spans="1:13" ht="14.25" hidden="1" customHeight="1" x14ac:dyDescent="0.25">
      <c r="A13365" s="4" t="s">
        <v>60302</v>
      </c>
      <c r="B13365" s="4" t="s">
        <v>825</v>
      </c>
      <c r="C13365" s="4" t="s">
        <v>37073</v>
      </c>
      <c r="D13365" s="8">
        <v>1</v>
      </c>
      <c r="E13365" s="6">
        <f>_xlfn.XLOOKUP(C13365,Products!$A:$A,Products!$E:$E,0,0)</f>
        <v>1149.8499999999999</v>
      </c>
      <c r="F13365" s="6">
        <f t="shared" si="416"/>
        <v>1149.8499999999999</v>
      </c>
      <c r="G13365" s="6">
        <v>462.22</v>
      </c>
      <c r="H13365" s="6">
        <f t="shared" si="417"/>
        <v>-687.62999999999988</v>
      </c>
      <c r="I13365" s="4" t="s">
        <v>38917</v>
      </c>
      <c r="J13365" s="2">
        <v>44883</v>
      </c>
      <c r="K13365" s="1" t="s">
        <v>60303</v>
      </c>
      <c r="L13365" s="1" t="s">
        <v>219</v>
      </c>
      <c r="M13365" s="1" t="s">
        <v>87</v>
      </c>
    </row>
    <row r="13366" spans="1:13" ht="14.25" hidden="1" customHeight="1" x14ac:dyDescent="0.25">
      <c r="A13366" s="4" t="s">
        <v>60304</v>
      </c>
      <c r="B13366" s="4" t="s">
        <v>26739</v>
      </c>
      <c r="C13366" s="4" t="s">
        <v>38037</v>
      </c>
      <c r="D13366" s="8">
        <v>3</v>
      </c>
      <c r="E13366" s="6">
        <f>_xlfn.XLOOKUP(C13366,Products!$A:$A,Products!$E:$E,0,0)</f>
        <v>1033.02</v>
      </c>
      <c r="F13366" s="6">
        <f t="shared" si="416"/>
        <v>3099.06</v>
      </c>
      <c r="G13366" s="6">
        <v>1546.71</v>
      </c>
      <c r="H13366" s="6">
        <f t="shared" si="417"/>
        <v>-1552.35</v>
      </c>
      <c r="I13366" s="4" t="s">
        <v>38924</v>
      </c>
      <c r="J13366" s="2">
        <v>44868</v>
      </c>
      <c r="K13366" s="1" t="s">
        <v>43053</v>
      </c>
      <c r="L13366" s="1" t="s">
        <v>16</v>
      </c>
      <c r="M13366" s="1" t="s">
        <v>1848</v>
      </c>
    </row>
    <row r="13367" spans="1:13" ht="14.25" hidden="1" customHeight="1" x14ac:dyDescent="0.25">
      <c r="A13367" s="4" t="s">
        <v>60305</v>
      </c>
      <c r="B13367" s="4" t="s">
        <v>30971</v>
      </c>
      <c r="C13367" s="4" t="s">
        <v>37124</v>
      </c>
      <c r="D13367" s="8">
        <v>2</v>
      </c>
      <c r="E13367" s="6">
        <f>_xlfn.XLOOKUP(C13367,Products!$A:$A,Products!$E:$E,0,0)</f>
        <v>859.95</v>
      </c>
      <c r="F13367" s="6">
        <f t="shared" si="416"/>
        <v>1719.9</v>
      </c>
      <c r="G13367" s="6">
        <v>4822.71</v>
      </c>
      <c r="H13367" s="6">
        <f t="shared" si="417"/>
        <v>3102.81</v>
      </c>
      <c r="I13367" s="4" t="s">
        <v>38930</v>
      </c>
      <c r="J13367" s="2">
        <v>44246</v>
      </c>
      <c r="K13367" s="1" t="s">
        <v>60306</v>
      </c>
      <c r="L13367" s="1" t="s">
        <v>682</v>
      </c>
      <c r="M13367" s="1" t="s">
        <v>769</v>
      </c>
    </row>
    <row r="13368" spans="1:13" ht="14.25" hidden="1" customHeight="1" x14ac:dyDescent="0.25">
      <c r="A13368" s="4" t="s">
        <v>61063</v>
      </c>
      <c r="B13368" s="4" t="s">
        <v>31449</v>
      </c>
      <c r="C13368" s="4" t="s">
        <v>35666</v>
      </c>
      <c r="D13368" s="8">
        <v>1</v>
      </c>
      <c r="E13368" s="6">
        <f>_xlfn.XLOOKUP(C13368,Products!$A:$A,Products!$E:$E,0,0)</f>
        <v>969.84</v>
      </c>
      <c r="F13368" s="6">
        <f t="shared" si="416"/>
        <v>969.84</v>
      </c>
      <c r="G13368" s="6">
        <v>2024.97</v>
      </c>
      <c r="H13368" s="6">
        <f t="shared" si="417"/>
        <v>1055.1300000000001</v>
      </c>
      <c r="I13368" s="4" t="s">
        <v>38919</v>
      </c>
      <c r="J13368" s="2">
        <v>44165</v>
      </c>
      <c r="K13368" s="1" t="s">
        <v>61064</v>
      </c>
      <c r="L13368" s="1" t="s">
        <v>1408</v>
      </c>
      <c r="M13368" s="1" t="s">
        <v>2281</v>
      </c>
    </row>
    <row r="13369" spans="1:13" ht="14.25" hidden="1" customHeight="1" x14ac:dyDescent="0.25">
      <c r="A13369" s="4" t="s">
        <v>60309</v>
      </c>
      <c r="B13369" s="4" t="s">
        <v>15372</v>
      </c>
      <c r="C13369" s="4" t="s">
        <v>37081</v>
      </c>
      <c r="D13369" s="8">
        <v>5</v>
      </c>
      <c r="E13369" s="6">
        <f>_xlfn.XLOOKUP(C13369,Products!$A:$A,Products!$E:$E,0,0)</f>
        <v>112.23</v>
      </c>
      <c r="F13369" s="6">
        <f t="shared" si="416"/>
        <v>561.15</v>
      </c>
      <c r="G13369" s="6">
        <v>4141.45</v>
      </c>
      <c r="H13369" s="6">
        <f t="shared" si="417"/>
        <v>3580.2999999999997</v>
      </c>
      <c r="I13369" s="4" t="s">
        <v>38930</v>
      </c>
      <c r="J13369" s="2">
        <v>44613</v>
      </c>
      <c r="K13369" s="1" t="s">
        <v>43608</v>
      </c>
      <c r="L13369" s="1" t="s">
        <v>113</v>
      </c>
      <c r="M13369" s="1" t="s">
        <v>238</v>
      </c>
    </row>
    <row r="13370" spans="1:13" ht="14.25" customHeight="1" x14ac:dyDescent="0.25">
      <c r="A13370" s="4" t="s">
        <v>59939</v>
      </c>
      <c r="B13370" s="4" t="s">
        <v>7169</v>
      </c>
      <c r="C13370" s="4" t="s">
        <v>35373</v>
      </c>
      <c r="D13370" s="8">
        <v>4</v>
      </c>
      <c r="E13370" s="17">
        <f>_xlfn.XLOOKUP(C13370,Products!$A:$A,Products!$E:$E,0,0)</f>
        <v>282.76</v>
      </c>
      <c r="F13370" s="6">
        <f t="shared" si="416"/>
        <v>1131.04</v>
      </c>
      <c r="G13370" s="6">
        <v>1482.47</v>
      </c>
      <c r="H13370" s="6">
        <f t="shared" si="417"/>
        <v>351.43000000000006</v>
      </c>
      <c r="I13370" s="4" t="s">
        <v>38917</v>
      </c>
      <c r="J13370" s="2">
        <v>45668</v>
      </c>
      <c r="K13370" s="1" t="s">
        <v>59940</v>
      </c>
      <c r="L13370" s="1" t="s">
        <v>34</v>
      </c>
      <c r="M13370" s="1" t="s">
        <v>1280</v>
      </c>
    </row>
    <row r="13371" spans="1:13" ht="14.25" hidden="1" customHeight="1" x14ac:dyDescent="0.25">
      <c r="A13371" s="4" t="s">
        <v>61310</v>
      </c>
      <c r="B13371" s="4" t="s">
        <v>16985</v>
      </c>
      <c r="C13371" s="4" t="s">
        <v>37290</v>
      </c>
      <c r="D13371" s="8">
        <v>1</v>
      </c>
      <c r="E13371" s="6">
        <f>_xlfn.XLOOKUP(C13371,Products!$A:$A,Products!$E:$E,0,0)</f>
        <v>1028.6500000000001</v>
      </c>
      <c r="F13371" s="6">
        <f t="shared" si="416"/>
        <v>1028.6500000000001</v>
      </c>
      <c r="G13371" s="6">
        <v>1630.2</v>
      </c>
      <c r="H13371" s="6">
        <f t="shared" si="417"/>
        <v>601.54999999999995</v>
      </c>
      <c r="I13371" s="4" t="s">
        <v>38930</v>
      </c>
      <c r="J13371" s="2">
        <v>44165</v>
      </c>
      <c r="K13371" s="1" t="s">
        <v>50101</v>
      </c>
      <c r="L13371" s="1" t="s">
        <v>219</v>
      </c>
      <c r="M13371" s="1" t="s">
        <v>1749</v>
      </c>
    </row>
    <row r="13372" spans="1:13" ht="14.25" hidden="1" customHeight="1" x14ac:dyDescent="0.25">
      <c r="A13372" s="4" t="s">
        <v>60312</v>
      </c>
      <c r="B13372" s="4" t="s">
        <v>6661</v>
      </c>
      <c r="C13372" s="4" t="s">
        <v>36642</v>
      </c>
      <c r="D13372" s="8">
        <v>3</v>
      </c>
      <c r="E13372" s="6">
        <f>_xlfn.XLOOKUP(C13372,Products!$A:$A,Products!$E:$E,0,0)</f>
        <v>1264.58</v>
      </c>
      <c r="F13372" s="6">
        <f t="shared" si="416"/>
        <v>3793.74</v>
      </c>
      <c r="G13372" s="6">
        <v>3660.38</v>
      </c>
      <c r="H13372" s="6">
        <f t="shared" si="417"/>
        <v>-133.35999999999967</v>
      </c>
      <c r="I13372" s="4" t="s">
        <v>38930</v>
      </c>
      <c r="J13372" s="2">
        <v>44696</v>
      </c>
      <c r="K13372" s="1" t="s">
        <v>37493</v>
      </c>
      <c r="L13372" s="1" t="s">
        <v>176</v>
      </c>
      <c r="M13372" s="1" t="s">
        <v>973</v>
      </c>
    </row>
    <row r="13373" spans="1:13" ht="14.25" hidden="1" customHeight="1" x14ac:dyDescent="0.25">
      <c r="A13373" s="4" t="s">
        <v>60313</v>
      </c>
      <c r="B13373" s="4" t="s">
        <v>2948</v>
      </c>
      <c r="C13373" s="4" t="s">
        <v>38136</v>
      </c>
      <c r="D13373" s="8">
        <v>2</v>
      </c>
      <c r="E13373" s="6">
        <f>_xlfn.XLOOKUP(C13373,Products!$A:$A,Products!$E:$E,0,0)</f>
        <v>1475.24</v>
      </c>
      <c r="F13373" s="6">
        <f t="shared" si="416"/>
        <v>2950.48</v>
      </c>
      <c r="G13373" s="6">
        <v>3424.27</v>
      </c>
      <c r="H13373" s="6">
        <f t="shared" si="417"/>
        <v>473.78999999999996</v>
      </c>
      <c r="I13373" s="4" t="s">
        <v>38924</v>
      </c>
      <c r="J13373" s="2">
        <v>44330</v>
      </c>
      <c r="K13373" s="1" t="s">
        <v>60314</v>
      </c>
      <c r="L13373" s="1" t="s">
        <v>1408</v>
      </c>
      <c r="M13373" s="1" t="s">
        <v>2406</v>
      </c>
    </row>
    <row r="13374" spans="1:13" ht="14.25" hidden="1" customHeight="1" x14ac:dyDescent="0.25">
      <c r="A13374" s="4" t="s">
        <v>60315</v>
      </c>
      <c r="B13374" s="4" t="s">
        <v>1819</v>
      </c>
      <c r="C13374" s="4" t="s">
        <v>34854</v>
      </c>
      <c r="D13374" s="8">
        <v>3</v>
      </c>
      <c r="E13374" s="6">
        <f>_xlfn.XLOOKUP(C13374,Products!$A:$A,Products!$E:$E,0,0)</f>
        <v>27.45</v>
      </c>
      <c r="F13374" s="6">
        <f t="shared" si="416"/>
        <v>82.35</v>
      </c>
      <c r="G13374" s="6">
        <v>955.14</v>
      </c>
      <c r="H13374" s="6">
        <f t="shared" si="417"/>
        <v>872.79</v>
      </c>
      <c r="I13374" s="4" t="s">
        <v>38924</v>
      </c>
      <c r="J13374" s="2">
        <v>44465</v>
      </c>
      <c r="K13374" s="1" t="s">
        <v>45308</v>
      </c>
      <c r="L13374" s="1" t="s">
        <v>1644</v>
      </c>
      <c r="M13374" s="1" t="s">
        <v>2208</v>
      </c>
    </row>
    <row r="13375" spans="1:13" ht="14.25" hidden="1" customHeight="1" x14ac:dyDescent="0.25">
      <c r="A13375" s="4" t="s">
        <v>60316</v>
      </c>
      <c r="B13375" s="4" t="s">
        <v>13372</v>
      </c>
      <c r="C13375" s="4" t="s">
        <v>36427</v>
      </c>
      <c r="D13375" s="8">
        <v>2</v>
      </c>
      <c r="E13375" s="6">
        <f>_xlfn.XLOOKUP(C13375,Products!$A:$A,Products!$E:$E,0,0)</f>
        <v>1818.17</v>
      </c>
      <c r="F13375" s="6">
        <f t="shared" si="416"/>
        <v>3636.34</v>
      </c>
      <c r="G13375" s="6">
        <v>1798.68</v>
      </c>
      <c r="H13375" s="6">
        <f t="shared" si="417"/>
        <v>-1837.66</v>
      </c>
      <c r="I13375" s="4" t="s">
        <v>38930</v>
      </c>
      <c r="J13375" s="2">
        <v>44320</v>
      </c>
      <c r="K13375" s="1" t="s">
        <v>46826</v>
      </c>
      <c r="L13375" s="1" t="s">
        <v>185</v>
      </c>
      <c r="M13375" s="1" t="s">
        <v>816</v>
      </c>
    </row>
    <row r="13376" spans="1:13" ht="14.25" hidden="1" customHeight="1" x14ac:dyDescent="0.25">
      <c r="A13376" s="4" t="s">
        <v>40305</v>
      </c>
      <c r="B13376" s="4" t="s">
        <v>30337</v>
      </c>
      <c r="C13376" s="4" t="s">
        <v>37344</v>
      </c>
      <c r="D13376" s="8">
        <v>5</v>
      </c>
      <c r="E13376" s="6">
        <f>_xlfn.XLOOKUP(C13376,Products!$A:$A,Products!$E:$E,0,0)</f>
        <v>15.73</v>
      </c>
      <c r="F13376" s="6">
        <f t="shared" si="416"/>
        <v>78.650000000000006</v>
      </c>
      <c r="G13376" s="6">
        <v>2288.56</v>
      </c>
      <c r="H13376" s="6">
        <f t="shared" si="417"/>
        <v>2209.91</v>
      </c>
      <c r="I13376" s="4" t="s">
        <v>38919</v>
      </c>
      <c r="J13376" s="2">
        <v>44166</v>
      </c>
      <c r="K13376" s="1" t="s">
        <v>40306</v>
      </c>
      <c r="L13376" s="1" t="s">
        <v>451</v>
      </c>
      <c r="M13376" s="1" t="s">
        <v>43</v>
      </c>
    </row>
    <row r="13377" spans="1:13" ht="14.25" hidden="1" customHeight="1" x14ac:dyDescent="0.25">
      <c r="A13377" s="4" t="s">
        <v>60318</v>
      </c>
      <c r="B13377" s="4" t="s">
        <v>18349</v>
      </c>
      <c r="C13377" s="4" t="s">
        <v>37063</v>
      </c>
      <c r="D13377" s="8">
        <v>5</v>
      </c>
      <c r="E13377" s="6">
        <f>_xlfn.XLOOKUP(C13377,Products!$A:$A,Products!$E:$E,0,0)</f>
        <v>1397.77</v>
      </c>
      <c r="F13377" s="6">
        <f t="shared" si="416"/>
        <v>6988.85</v>
      </c>
      <c r="G13377" s="6">
        <v>4871.1099999999997</v>
      </c>
      <c r="H13377" s="6">
        <f t="shared" si="417"/>
        <v>-2117.7400000000007</v>
      </c>
      <c r="I13377" s="4" t="s">
        <v>38917</v>
      </c>
      <c r="J13377" s="2">
        <v>44467</v>
      </c>
      <c r="K13377" s="1" t="s">
        <v>60319</v>
      </c>
      <c r="L13377" s="1" t="s">
        <v>194</v>
      </c>
      <c r="M13377" s="1" t="s">
        <v>386</v>
      </c>
    </row>
    <row r="13378" spans="1:13" ht="14.25" hidden="1" customHeight="1" x14ac:dyDescent="0.25">
      <c r="A13378" s="4" t="s">
        <v>44104</v>
      </c>
      <c r="B13378" s="4" t="s">
        <v>19926</v>
      </c>
      <c r="C13378" s="4" t="s">
        <v>38535</v>
      </c>
      <c r="D13378" s="8">
        <v>2</v>
      </c>
      <c r="E13378" s="6">
        <f>_xlfn.XLOOKUP(C13378,Products!$A:$A,Products!$E:$E,0,0)</f>
        <v>639.49</v>
      </c>
      <c r="F13378" s="6">
        <f t="shared" ref="F13378:F13441" si="418">E13378*D13378</f>
        <v>1278.98</v>
      </c>
      <c r="G13378" s="6">
        <v>2027.58</v>
      </c>
      <c r="H13378" s="6">
        <f t="shared" ref="H13378:H13441" si="419">G13378-F13378</f>
        <v>748.59999999999991</v>
      </c>
      <c r="I13378" s="4" t="s">
        <v>38924</v>
      </c>
      <c r="J13378" s="2">
        <v>44166</v>
      </c>
      <c r="K13378" s="1" t="s">
        <v>5317</v>
      </c>
      <c r="L13378" s="1" t="s">
        <v>337</v>
      </c>
      <c r="M13378" s="1" t="s">
        <v>1825</v>
      </c>
    </row>
    <row r="13379" spans="1:13" ht="14.25" hidden="1" customHeight="1" x14ac:dyDescent="0.25">
      <c r="A13379" s="4" t="s">
        <v>60321</v>
      </c>
      <c r="B13379" s="4" t="s">
        <v>5438</v>
      </c>
      <c r="C13379" s="4" t="s">
        <v>35529</v>
      </c>
      <c r="D13379" s="8">
        <v>5</v>
      </c>
      <c r="E13379" s="6">
        <f>_xlfn.XLOOKUP(C13379,Products!$A:$A,Products!$E:$E,0,0)</f>
        <v>1890.09</v>
      </c>
      <c r="F13379" s="6">
        <f t="shared" si="418"/>
        <v>9450.4499999999989</v>
      </c>
      <c r="G13379" s="6">
        <v>156.75</v>
      </c>
      <c r="H13379" s="6">
        <f t="shared" si="419"/>
        <v>-9293.6999999999989</v>
      </c>
      <c r="I13379" s="4" t="s">
        <v>38917</v>
      </c>
      <c r="J13379" s="2">
        <v>45157</v>
      </c>
      <c r="K13379" s="1" t="s">
        <v>60322</v>
      </c>
      <c r="L13379" s="1" t="s">
        <v>587</v>
      </c>
      <c r="M13379" s="1" t="s">
        <v>6295</v>
      </c>
    </row>
    <row r="13380" spans="1:13" ht="14.25" hidden="1" customHeight="1" x14ac:dyDescent="0.25">
      <c r="A13380" s="4" t="s">
        <v>60323</v>
      </c>
      <c r="B13380" s="4" t="s">
        <v>8909</v>
      </c>
      <c r="C13380" s="4" t="s">
        <v>35334</v>
      </c>
      <c r="D13380" s="8">
        <v>5</v>
      </c>
      <c r="E13380" s="6">
        <f>_xlfn.XLOOKUP(C13380,Products!$A:$A,Products!$E:$E,0,0)</f>
        <v>1454.16</v>
      </c>
      <c r="F13380" s="6">
        <f t="shared" si="418"/>
        <v>7270.8</v>
      </c>
      <c r="G13380" s="6">
        <v>1720.55</v>
      </c>
      <c r="H13380" s="6">
        <f t="shared" si="419"/>
        <v>-5550.25</v>
      </c>
      <c r="I13380" s="4" t="s">
        <v>38930</v>
      </c>
      <c r="J13380" s="2">
        <v>45596</v>
      </c>
      <c r="K13380" s="1" t="s">
        <v>19531</v>
      </c>
      <c r="L13380" s="1" t="s">
        <v>280</v>
      </c>
      <c r="M13380" s="1" t="s">
        <v>722</v>
      </c>
    </row>
    <row r="13381" spans="1:13" ht="14.25" hidden="1" customHeight="1" x14ac:dyDescent="0.25">
      <c r="A13381" s="4" t="s">
        <v>45813</v>
      </c>
      <c r="B13381" s="4" t="s">
        <v>8348</v>
      </c>
      <c r="C13381" s="4" t="s">
        <v>38475</v>
      </c>
      <c r="D13381" s="8">
        <v>1</v>
      </c>
      <c r="E13381" s="6">
        <f>_xlfn.XLOOKUP(C13381,Products!$A:$A,Products!$E:$E,0,0)</f>
        <v>1703.32</v>
      </c>
      <c r="F13381" s="6">
        <f t="shared" si="418"/>
        <v>1703.32</v>
      </c>
      <c r="G13381" s="6">
        <v>3605.72</v>
      </c>
      <c r="H13381" s="6">
        <f t="shared" si="419"/>
        <v>1902.3999999999999</v>
      </c>
      <c r="I13381" s="4" t="s">
        <v>38917</v>
      </c>
      <c r="J13381" s="2">
        <v>44166</v>
      </c>
      <c r="K13381" s="1" t="s">
        <v>45814</v>
      </c>
      <c r="L13381" s="1" t="s">
        <v>131</v>
      </c>
      <c r="M13381" s="1" t="s">
        <v>831</v>
      </c>
    </row>
    <row r="13382" spans="1:13" ht="14.25" hidden="1" customHeight="1" x14ac:dyDescent="0.25">
      <c r="A13382" s="4" t="s">
        <v>60325</v>
      </c>
      <c r="B13382" s="4" t="s">
        <v>15036</v>
      </c>
      <c r="C13382" s="4" t="s">
        <v>38480</v>
      </c>
      <c r="D13382" s="8">
        <v>2</v>
      </c>
      <c r="E13382" s="6">
        <f>_xlfn.XLOOKUP(C13382,Products!$A:$A,Products!$E:$E,0,0)</f>
        <v>1955.03</v>
      </c>
      <c r="F13382" s="6">
        <f t="shared" si="418"/>
        <v>3910.06</v>
      </c>
      <c r="G13382" s="6">
        <v>580.78</v>
      </c>
      <c r="H13382" s="6">
        <f t="shared" si="419"/>
        <v>-3329.2799999999997</v>
      </c>
      <c r="I13382" s="4" t="s">
        <v>38938</v>
      </c>
      <c r="J13382" s="2">
        <v>45490</v>
      </c>
      <c r="K13382" s="1" t="s">
        <v>60326</v>
      </c>
      <c r="L13382" s="1" t="s">
        <v>1392</v>
      </c>
      <c r="M13382" s="1" t="s">
        <v>2296</v>
      </c>
    </row>
    <row r="13383" spans="1:13" ht="14.25" hidden="1" customHeight="1" x14ac:dyDescent="0.25">
      <c r="A13383" s="4" t="s">
        <v>47047</v>
      </c>
      <c r="B13383" s="4" t="s">
        <v>15496</v>
      </c>
      <c r="C13383" s="4" t="s">
        <v>37423</v>
      </c>
      <c r="D13383" s="8">
        <v>2</v>
      </c>
      <c r="E13383" s="6">
        <f>_xlfn.XLOOKUP(C13383,Products!$A:$A,Products!$E:$E,0,0)</f>
        <v>1962.17</v>
      </c>
      <c r="F13383" s="6">
        <f t="shared" si="418"/>
        <v>3924.34</v>
      </c>
      <c r="G13383" s="6">
        <v>3949.19</v>
      </c>
      <c r="H13383" s="6">
        <f t="shared" si="419"/>
        <v>24.849999999999909</v>
      </c>
      <c r="I13383" s="4" t="s">
        <v>38938</v>
      </c>
      <c r="J13383" s="2">
        <v>44166</v>
      </c>
      <c r="K13383" s="1" t="s">
        <v>21307</v>
      </c>
      <c r="L13383" s="1" t="s">
        <v>228</v>
      </c>
      <c r="M13383" s="1" t="s">
        <v>272</v>
      </c>
    </row>
    <row r="13384" spans="1:13" ht="14.25" hidden="1" customHeight="1" x14ac:dyDescent="0.25">
      <c r="A13384" s="4" t="s">
        <v>60328</v>
      </c>
      <c r="B13384" s="4" t="s">
        <v>30849</v>
      </c>
      <c r="C13384" s="4" t="s">
        <v>36059</v>
      </c>
      <c r="D13384" s="8">
        <v>2</v>
      </c>
      <c r="E13384" s="6">
        <f>_xlfn.XLOOKUP(C13384,Products!$A:$A,Products!$E:$E,0,0)</f>
        <v>732.06</v>
      </c>
      <c r="F13384" s="6">
        <f t="shared" si="418"/>
        <v>1464.12</v>
      </c>
      <c r="G13384" s="6">
        <v>1562.13</v>
      </c>
      <c r="H13384" s="6">
        <f t="shared" si="419"/>
        <v>98.010000000000218</v>
      </c>
      <c r="I13384" s="4" t="s">
        <v>38917</v>
      </c>
      <c r="J13384" s="2">
        <v>45634</v>
      </c>
      <c r="K13384" s="1" t="s">
        <v>44150</v>
      </c>
      <c r="L13384" s="1" t="s">
        <v>25</v>
      </c>
      <c r="M13384" s="1" t="s">
        <v>264</v>
      </c>
    </row>
    <row r="13385" spans="1:13" ht="14.25" hidden="1" customHeight="1" x14ac:dyDescent="0.25">
      <c r="A13385" s="4" t="s">
        <v>60329</v>
      </c>
      <c r="B13385" s="4" t="s">
        <v>2730</v>
      </c>
      <c r="C13385" s="4" t="s">
        <v>34969</v>
      </c>
      <c r="D13385" s="8">
        <v>4</v>
      </c>
      <c r="E13385" s="6">
        <f>_xlfn.XLOOKUP(C13385,Products!$A:$A,Products!$E:$E,0,0)</f>
        <v>335.84</v>
      </c>
      <c r="F13385" s="6">
        <f t="shared" si="418"/>
        <v>1343.36</v>
      </c>
      <c r="G13385" s="6">
        <v>4625.72</v>
      </c>
      <c r="H13385" s="6">
        <f t="shared" si="419"/>
        <v>3282.3600000000006</v>
      </c>
      <c r="I13385" s="4" t="s">
        <v>38919</v>
      </c>
      <c r="J13385" s="2">
        <v>44985</v>
      </c>
      <c r="K13385" s="1" t="s">
        <v>60330</v>
      </c>
      <c r="L13385" s="1" t="s">
        <v>219</v>
      </c>
      <c r="M13385" s="1" t="s">
        <v>738</v>
      </c>
    </row>
    <row r="13386" spans="1:13" ht="14.25" hidden="1" customHeight="1" x14ac:dyDescent="0.25">
      <c r="A13386" s="4" t="s">
        <v>60331</v>
      </c>
      <c r="B13386" s="4" t="s">
        <v>23006</v>
      </c>
      <c r="C13386" s="4" t="s">
        <v>35373</v>
      </c>
      <c r="D13386" s="8">
        <v>2</v>
      </c>
      <c r="E13386" s="6">
        <f>_xlfn.XLOOKUP(C13386,Products!$A:$A,Products!$E:$E,0,0)</f>
        <v>282.76</v>
      </c>
      <c r="F13386" s="6">
        <f t="shared" si="418"/>
        <v>565.52</v>
      </c>
      <c r="G13386" s="6">
        <v>3376.84</v>
      </c>
      <c r="H13386" s="6">
        <f t="shared" si="419"/>
        <v>2811.32</v>
      </c>
      <c r="I13386" s="4" t="s">
        <v>38924</v>
      </c>
      <c r="J13386" s="2">
        <v>45482</v>
      </c>
      <c r="K13386" s="1" t="s">
        <v>60332</v>
      </c>
      <c r="L13386" s="1" t="s">
        <v>956</v>
      </c>
      <c r="M13386" s="1" t="s">
        <v>2449</v>
      </c>
    </row>
    <row r="13387" spans="1:13" ht="14.25" hidden="1" customHeight="1" x14ac:dyDescent="0.25">
      <c r="A13387" s="4" t="s">
        <v>60333</v>
      </c>
      <c r="B13387" s="4" t="s">
        <v>11648</v>
      </c>
      <c r="C13387" s="4" t="s">
        <v>34423</v>
      </c>
      <c r="D13387" s="8">
        <v>1</v>
      </c>
      <c r="E13387" s="6">
        <f>_xlfn.XLOOKUP(C13387,Products!$A:$A,Products!$E:$E,0,0)</f>
        <v>1103.8699999999999</v>
      </c>
      <c r="F13387" s="6">
        <f t="shared" si="418"/>
        <v>1103.8699999999999</v>
      </c>
      <c r="G13387" s="6">
        <v>3015.13</v>
      </c>
      <c r="H13387" s="6">
        <f t="shared" si="419"/>
        <v>1911.2600000000002</v>
      </c>
      <c r="I13387" s="4" t="s">
        <v>38930</v>
      </c>
      <c r="J13387" s="2">
        <v>44588</v>
      </c>
      <c r="K13387" s="1" t="s">
        <v>57895</v>
      </c>
      <c r="L13387" s="1" t="s">
        <v>492</v>
      </c>
      <c r="M13387" s="1" t="s">
        <v>2728</v>
      </c>
    </row>
    <row r="13388" spans="1:13" ht="14.25" hidden="1" customHeight="1" x14ac:dyDescent="0.25">
      <c r="A13388" s="4" t="s">
        <v>60334</v>
      </c>
      <c r="B13388" s="4" t="s">
        <v>25437</v>
      </c>
      <c r="C13388" s="4" t="s">
        <v>35252</v>
      </c>
      <c r="D13388" s="8">
        <v>1</v>
      </c>
      <c r="E13388" s="6">
        <f>_xlfn.XLOOKUP(C13388,Products!$A:$A,Products!$E:$E,0,0)</f>
        <v>541.74</v>
      </c>
      <c r="F13388" s="6">
        <f t="shared" si="418"/>
        <v>541.74</v>
      </c>
      <c r="G13388" s="6">
        <v>2968.95</v>
      </c>
      <c r="H13388" s="6">
        <f t="shared" si="419"/>
        <v>2427.21</v>
      </c>
      <c r="I13388" s="4" t="s">
        <v>38919</v>
      </c>
      <c r="J13388" s="2">
        <v>44823</v>
      </c>
      <c r="K13388" s="1" t="s">
        <v>60335</v>
      </c>
      <c r="L13388" s="1" t="s">
        <v>492</v>
      </c>
      <c r="M13388" s="1" t="s">
        <v>816</v>
      </c>
    </row>
    <row r="13389" spans="1:13" ht="14.25" hidden="1" customHeight="1" x14ac:dyDescent="0.25">
      <c r="A13389" s="4" t="s">
        <v>60336</v>
      </c>
      <c r="B13389" s="4" t="s">
        <v>22358</v>
      </c>
      <c r="C13389" s="4" t="s">
        <v>37753</v>
      </c>
      <c r="D13389" s="8">
        <v>3</v>
      </c>
      <c r="E13389" s="6">
        <f>_xlfn.XLOOKUP(C13389,Products!$A:$A,Products!$E:$E,0,0)</f>
        <v>1707.51</v>
      </c>
      <c r="F13389" s="6">
        <f t="shared" si="418"/>
        <v>5122.53</v>
      </c>
      <c r="G13389" s="6">
        <v>4250.05</v>
      </c>
      <c r="H13389" s="6">
        <f t="shared" si="419"/>
        <v>-872.47999999999956</v>
      </c>
      <c r="I13389" s="4" t="s">
        <v>38930</v>
      </c>
      <c r="J13389" s="2">
        <v>45367</v>
      </c>
      <c r="K13389" s="1" t="s">
        <v>24196</v>
      </c>
      <c r="L13389" s="1" t="s">
        <v>122</v>
      </c>
      <c r="M13389" s="1" t="s">
        <v>3501</v>
      </c>
    </row>
    <row r="13390" spans="1:13" ht="14.25" hidden="1" customHeight="1" x14ac:dyDescent="0.25">
      <c r="A13390" s="4" t="s">
        <v>60337</v>
      </c>
      <c r="B13390" s="4" t="s">
        <v>12826</v>
      </c>
      <c r="C13390" s="4" t="s">
        <v>38665</v>
      </c>
      <c r="D13390" s="8">
        <v>4</v>
      </c>
      <c r="E13390" s="6">
        <f>_xlfn.XLOOKUP(C13390,Products!$A:$A,Products!$E:$E,0,0)</f>
        <v>1946.85</v>
      </c>
      <c r="F13390" s="6">
        <f t="shared" si="418"/>
        <v>7787.4</v>
      </c>
      <c r="G13390" s="6">
        <v>1140.6300000000001</v>
      </c>
      <c r="H13390" s="6">
        <f t="shared" si="419"/>
        <v>-6646.7699999999995</v>
      </c>
      <c r="I13390" s="4" t="s">
        <v>38938</v>
      </c>
      <c r="J13390" s="2">
        <v>45381</v>
      </c>
      <c r="K13390" s="1" t="s">
        <v>1106</v>
      </c>
      <c r="L13390" s="1" t="s">
        <v>16</v>
      </c>
      <c r="M13390" s="1" t="s">
        <v>7959</v>
      </c>
    </row>
    <row r="13391" spans="1:13" ht="14.25" hidden="1" customHeight="1" x14ac:dyDescent="0.25">
      <c r="A13391" s="4" t="s">
        <v>60338</v>
      </c>
      <c r="B13391" s="4" t="s">
        <v>4317</v>
      </c>
      <c r="C13391" s="4" t="s">
        <v>36069</v>
      </c>
      <c r="D13391" s="8">
        <v>4</v>
      </c>
      <c r="E13391" s="6">
        <f>_xlfn.XLOOKUP(C13391,Products!$A:$A,Products!$E:$E,0,0)</f>
        <v>1909.33</v>
      </c>
      <c r="F13391" s="6">
        <f t="shared" si="418"/>
        <v>7637.32</v>
      </c>
      <c r="G13391" s="6">
        <v>4788.75</v>
      </c>
      <c r="H13391" s="6">
        <f t="shared" si="419"/>
        <v>-2848.5699999999997</v>
      </c>
      <c r="I13391" s="4" t="s">
        <v>38919</v>
      </c>
      <c r="J13391" s="2">
        <v>45491</v>
      </c>
      <c r="K13391" s="1" t="s">
        <v>39847</v>
      </c>
      <c r="L13391" s="1" t="s">
        <v>492</v>
      </c>
      <c r="M13391" s="1" t="s">
        <v>1696</v>
      </c>
    </row>
    <row r="13392" spans="1:13" ht="14.25" hidden="1" customHeight="1" x14ac:dyDescent="0.25">
      <c r="A13392" s="4" t="s">
        <v>60339</v>
      </c>
      <c r="B13392" s="4" t="s">
        <v>19261</v>
      </c>
      <c r="C13392" s="4" t="s">
        <v>37489</v>
      </c>
      <c r="D13392" s="8">
        <v>5</v>
      </c>
      <c r="E13392" s="6">
        <f>_xlfn.XLOOKUP(C13392,Products!$A:$A,Products!$E:$E,0,0)</f>
        <v>101.9</v>
      </c>
      <c r="F13392" s="6">
        <f t="shared" si="418"/>
        <v>509.5</v>
      </c>
      <c r="G13392" s="6">
        <v>1378.19</v>
      </c>
      <c r="H13392" s="6">
        <f t="shared" si="419"/>
        <v>868.69</v>
      </c>
      <c r="I13392" s="4" t="s">
        <v>38917</v>
      </c>
      <c r="J13392" s="2">
        <v>45239</v>
      </c>
      <c r="K13392" s="1" t="s">
        <v>60340</v>
      </c>
      <c r="L13392" s="1" t="s">
        <v>516</v>
      </c>
      <c r="M13392" s="1" t="s">
        <v>2141</v>
      </c>
    </row>
    <row r="13393" spans="1:13" ht="14.25" hidden="1" customHeight="1" x14ac:dyDescent="0.25">
      <c r="A13393" s="4" t="s">
        <v>60341</v>
      </c>
      <c r="B13393" s="4" t="s">
        <v>28437</v>
      </c>
      <c r="C13393" s="4" t="s">
        <v>35026</v>
      </c>
      <c r="D13393" s="8">
        <v>3</v>
      </c>
      <c r="E13393" s="6">
        <f>_xlfn.XLOOKUP(C13393,Products!$A:$A,Products!$E:$E,0,0)</f>
        <v>617.74</v>
      </c>
      <c r="F13393" s="6">
        <f t="shared" si="418"/>
        <v>1853.22</v>
      </c>
      <c r="G13393" s="6">
        <v>4543.41</v>
      </c>
      <c r="H13393" s="6">
        <f t="shared" si="419"/>
        <v>2690.1899999999996</v>
      </c>
      <c r="I13393" s="4" t="s">
        <v>38930</v>
      </c>
      <c r="J13393" s="2">
        <v>45507</v>
      </c>
      <c r="K13393" s="1" t="s">
        <v>24675</v>
      </c>
      <c r="L13393" s="1" t="s">
        <v>263</v>
      </c>
      <c r="M13393" s="1" t="s">
        <v>2736</v>
      </c>
    </row>
    <row r="13394" spans="1:13" ht="14.25" hidden="1" customHeight="1" x14ac:dyDescent="0.25">
      <c r="A13394" s="4" t="s">
        <v>48604</v>
      </c>
      <c r="B13394" s="4" t="s">
        <v>2600</v>
      </c>
      <c r="C13394" s="4" t="s">
        <v>37081</v>
      </c>
      <c r="D13394" s="8">
        <v>2</v>
      </c>
      <c r="E13394" s="6">
        <f>_xlfn.XLOOKUP(C13394,Products!$A:$A,Products!$E:$E,0,0)</f>
        <v>112.23</v>
      </c>
      <c r="F13394" s="6">
        <f t="shared" si="418"/>
        <v>224.46</v>
      </c>
      <c r="G13394" s="6">
        <v>241.02</v>
      </c>
      <c r="H13394" s="6">
        <f t="shared" si="419"/>
        <v>16.560000000000002</v>
      </c>
      <c r="I13394" s="4" t="s">
        <v>38917</v>
      </c>
      <c r="J13394" s="2">
        <v>44166</v>
      </c>
      <c r="K13394" s="1" t="s">
        <v>48605</v>
      </c>
      <c r="L13394" s="1" t="s">
        <v>492</v>
      </c>
      <c r="M13394" s="1" t="s">
        <v>105</v>
      </c>
    </row>
    <row r="13395" spans="1:13" ht="14.25" hidden="1" customHeight="1" x14ac:dyDescent="0.25">
      <c r="A13395" s="4" t="s">
        <v>60343</v>
      </c>
      <c r="B13395" s="4" t="s">
        <v>33511</v>
      </c>
      <c r="C13395" s="4" t="s">
        <v>37608</v>
      </c>
      <c r="D13395" s="8">
        <v>5</v>
      </c>
      <c r="E13395" s="6">
        <f>_xlfn.XLOOKUP(C13395,Products!$A:$A,Products!$E:$E,0,0)</f>
        <v>1630.09</v>
      </c>
      <c r="F13395" s="6">
        <f t="shared" si="418"/>
        <v>8150.45</v>
      </c>
      <c r="G13395" s="6">
        <v>848.65</v>
      </c>
      <c r="H13395" s="6">
        <f t="shared" si="419"/>
        <v>-7301.8</v>
      </c>
      <c r="I13395" s="4" t="s">
        <v>38919</v>
      </c>
      <c r="J13395" s="2">
        <v>44578</v>
      </c>
      <c r="K13395" s="1" t="s">
        <v>54825</v>
      </c>
      <c r="L13395" s="1" t="s">
        <v>131</v>
      </c>
      <c r="M13395" s="1" t="s">
        <v>1742</v>
      </c>
    </row>
    <row r="13396" spans="1:13" ht="14.25" hidden="1" customHeight="1" x14ac:dyDescent="0.25">
      <c r="A13396" s="4" t="s">
        <v>60344</v>
      </c>
      <c r="B13396" s="4" t="s">
        <v>1467</v>
      </c>
      <c r="C13396" s="4" t="s">
        <v>34293</v>
      </c>
      <c r="D13396" s="8">
        <v>1</v>
      </c>
      <c r="E13396" s="6">
        <f>_xlfn.XLOOKUP(C13396,Products!$A:$A,Products!$E:$E,0,0)</f>
        <v>1426.33</v>
      </c>
      <c r="F13396" s="6">
        <f t="shared" si="418"/>
        <v>1426.33</v>
      </c>
      <c r="G13396" s="6">
        <v>4416</v>
      </c>
      <c r="H13396" s="6">
        <f t="shared" si="419"/>
        <v>2989.67</v>
      </c>
      <c r="I13396" s="4" t="s">
        <v>38938</v>
      </c>
      <c r="J13396" s="2">
        <v>44870</v>
      </c>
      <c r="K13396" s="1" t="s">
        <v>31268</v>
      </c>
      <c r="L13396" s="1" t="s">
        <v>246</v>
      </c>
      <c r="M13396" s="1" t="s">
        <v>965</v>
      </c>
    </row>
    <row r="13397" spans="1:13" ht="14.25" hidden="1" customHeight="1" x14ac:dyDescent="0.25">
      <c r="A13397" s="4" t="s">
        <v>49221</v>
      </c>
      <c r="B13397" s="4" t="s">
        <v>12884</v>
      </c>
      <c r="C13397" s="4" t="s">
        <v>37205</v>
      </c>
      <c r="D13397" s="8">
        <v>2</v>
      </c>
      <c r="E13397" s="6">
        <f>_xlfn.XLOOKUP(C13397,Products!$A:$A,Products!$E:$E,0,0)</f>
        <v>1655.85</v>
      </c>
      <c r="F13397" s="6">
        <f t="shared" si="418"/>
        <v>3311.7</v>
      </c>
      <c r="G13397" s="6">
        <v>3623.92</v>
      </c>
      <c r="H13397" s="6">
        <f t="shared" si="419"/>
        <v>312.22000000000025</v>
      </c>
      <c r="I13397" s="4" t="s">
        <v>38917</v>
      </c>
      <c r="J13397" s="2">
        <v>44166</v>
      </c>
      <c r="K13397" s="1" t="s">
        <v>23689</v>
      </c>
      <c r="L13397" s="1" t="s">
        <v>263</v>
      </c>
      <c r="M13397" s="1" t="s">
        <v>5190</v>
      </c>
    </row>
    <row r="13398" spans="1:13" ht="14.25" hidden="1" customHeight="1" x14ac:dyDescent="0.25">
      <c r="A13398" s="4" t="s">
        <v>60347</v>
      </c>
      <c r="B13398" s="4" t="s">
        <v>20669</v>
      </c>
      <c r="C13398" s="4" t="s">
        <v>38600</v>
      </c>
      <c r="D13398" s="8">
        <v>5</v>
      </c>
      <c r="E13398" s="6">
        <f>_xlfn.XLOOKUP(C13398,Products!$A:$A,Products!$E:$E,0,0)</f>
        <v>295.85000000000002</v>
      </c>
      <c r="F13398" s="6">
        <f t="shared" si="418"/>
        <v>1479.25</v>
      </c>
      <c r="G13398" s="6">
        <v>480.7</v>
      </c>
      <c r="H13398" s="6">
        <f t="shared" si="419"/>
        <v>-998.55</v>
      </c>
      <c r="I13398" s="4" t="s">
        <v>38938</v>
      </c>
      <c r="J13398" s="2">
        <v>45289</v>
      </c>
      <c r="K13398" s="1" t="s">
        <v>60348</v>
      </c>
      <c r="L13398" s="1" t="s">
        <v>280</v>
      </c>
      <c r="M13398" s="1" t="s">
        <v>1833</v>
      </c>
    </row>
    <row r="13399" spans="1:13" ht="14.25" hidden="1" customHeight="1" x14ac:dyDescent="0.25">
      <c r="A13399" s="4" t="s">
        <v>60349</v>
      </c>
      <c r="B13399" s="4" t="s">
        <v>4966</v>
      </c>
      <c r="C13399" s="4" t="s">
        <v>38015</v>
      </c>
      <c r="D13399" s="8">
        <v>4</v>
      </c>
      <c r="E13399" s="6">
        <f>_xlfn.XLOOKUP(C13399,Products!$A:$A,Products!$E:$E,0,0)</f>
        <v>1908.98</v>
      </c>
      <c r="F13399" s="6">
        <f t="shared" si="418"/>
        <v>7635.92</v>
      </c>
      <c r="G13399" s="6">
        <v>238.66</v>
      </c>
      <c r="H13399" s="6">
        <f t="shared" si="419"/>
        <v>-7397.26</v>
      </c>
      <c r="I13399" s="4" t="s">
        <v>38924</v>
      </c>
      <c r="J13399" s="2">
        <v>44624</v>
      </c>
      <c r="K13399" s="1" t="s">
        <v>60350</v>
      </c>
      <c r="L13399" s="1" t="s">
        <v>122</v>
      </c>
      <c r="M13399" s="1" t="s">
        <v>2485</v>
      </c>
    </row>
    <row r="13400" spans="1:13" ht="14.25" hidden="1" customHeight="1" x14ac:dyDescent="0.25">
      <c r="A13400" s="4" t="s">
        <v>60351</v>
      </c>
      <c r="B13400" s="4" t="s">
        <v>13822</v>
      </c>
      <c r="C13400" s="4" t="s">
        <v>35610</v>
      </c>
      <c r="D13400" s="8">
        <v>5</v>
      </c>
      <c r="E13400" s="6">
        <f>_xlfn.XLOOKUP(C13400,Products!$A:$A,Products!$E:$E,0,0)</f>
        <v>105.66</v>
      </c>
      <c r="F13400" s="6">
        <f t="shared" si="418"/>
        <v>528.29999999999995</v>
      </c>
      <c r="G13400" s="6">
        <v>1949.77</v>
      </c>
      <c r="H13400" s="6">
        <f t="shared" si="419"/>
        <v>1421.47</v>
      </c>
      <c r="I13400" s="4" t="s">
        <v>38924</v>
      </c>
      <c r="J13400" s="2">
        <v>45012</v>
      </c>
      <c r="K13400" s="1" t="s">
        <v>42181</v>
      </c>
      <c r="L13400" s="1" t="s">
        <v>246</v>
      </c>
      <c r="M13400" s="1" t="s">
        <v>746</v>
      </c>
    </row>
    <row r="13401" spans="1:13" ht="14.25" hidden="1" customHeight="1" x14ac:dyDescent="0.25">
      <c r="A13401" s="4" t="s">
        <v>60352</v>
      </c>
      <c r="B13401" s="4" t="s">
        <v>9411</v>
      </c>
      <c r="C13401" s="4" t="s">
        <v>36707</v>
      </c>
      <c r="D13401" s="8">
        <v>1</v>
      </c>
      <c r="E13401" s="6">
        <f>_xlfn.XLOOKUP(C13401,Products!$A:$A,Products!$E:$E,0,0)</f>
        <v>495.7</v>
      </c>
      <c r="F13401" s="6">
        <f t="shared" si="418"/>
        <v>495.7</v>
      </c>
      <c r="G13401" s="6">
        <v>4087.1</v>
      </c>
      <c r="H13401" s="6">
        <f t="shared" si="419"/>
        <v>3591.4</v>
      </c>
      <c r="I13401" s="4" t="s">
        <v>38917</v>
      </c>
      <c r="J13401" s="2">
        <v>45450</v>
      </c>
      <c r="K13401" s="1" t="s">
        <v>60353</v>
      </c>
      <c r="L13401" s="1" t="s">
        <v>185</v>
      </c>
      <c r="M13401" s="1" t="s">
        <v>941</v>
      </c>
    </row>
    <row r="13402" spans="1:13" ht="14.25" hidden="1" customHeight="1" x14ac:dyDescent="0.25">
      <c r="A13402" s="4" t="s">
        <v>60354</v>
      </c>
      <c r="B13402" s="4" t="s">
        <v>12315</v>
      </c>
      <c r="C13402" s="4" t="s">
        <v>36357</v>
      </c>
      <c r="D13402" s="8">
        <v>2</v>
      </c>
      <c r="E13402" s="6">
        <f>_xlfn.XLOOKUP(C13402,Products!$A:$A,Products!$E:$E,0,0)</f>
        <v>1753.38</v>
      </c>
      <c r="F13402" s="6">
        <f t="shared" si="418"/>
        <v>3506.76</v>
      </c>
      <c r="G13402" s="6">
        <v>2924.73</v>
      </c>
      <c r="H13402" s="6">
        <f t="shared" si="419"/>
        <v>-582.0300000000002</v>
      </c>
      <c r="I13402" s="4" t="s">
        <v>38930</v>
      </c>
      <c r="J13402" s="2">
        <v>44909</v>
      </c>
      <c r="K13402" s="1" t="s">
        <v>60355</v>
      </c>
      <c r="L13402" s="1" t="s">
        <v>492</v>
      </c>
      <c r="M13402" s="1" t="s">
        <v>289</v>
      </c>
    </row>
    <row r="13403" spans="1:13" ht="14.25" hidden="1" customHeight="1" x14ac:dyDescent="0.25">
      <c r="A13403" s="4" t="s">
        <v>49664</v>
      </c>
      <c r="B13403" s="4" t="s">
        <v>5340</v>
      </c>
      <c r="C13403" s="4" t="s">
        <v>36966</v>
      </c>
      <c r="D13403" s="8">
        <v>2</v>
      </c>
      <c r="E13403" s="6">
        <f>_xlfn.XLOOKUP(C13403,Products!$A:$A,Products!$E:$E,0,0)</f>
        <v>764.62</v>
      </c>
      <c r="F13403" s="6">
        <f t="shared" si="418"/>
        <v>1529.24</v>
      </c>
      <c r="G13403" s="6">
        <v>1180.93</v>
      </c>
      <c r="H13403" s="6">
        <f t="shared" si="419"/>
        <v>-348.30999999999995</v>
      </c>
      <c r="I13403" s="4" t="s">
        <v>38938</v>
      </c>
      <c r="J13403" s="2">
        <v>44166</v>
      </c>
      <c r="K13403" s="1" t="s">
        <v>49665</v>
      </c>
      <c r="L13403" s="1" t="s">
        <v>1392</v>
      </c>
      <c r="M13403" s="1" t="s">
        <v>6295</v>
      </c>
    </row>
    <row r="13404" spans="1:13" ht="14.25" hidden="1" customHeight="1" x14ac:dyDescent="0.25">
      <c r="A13404" s="4" t="s">
        <v>60358</v>
      </c>
      <c r="B13404" s="4" t="s">
        <v>5248</v>
      </c>
      <c r="C13404" s="4" t="s">
        <v>36121</v>
      </c>
      <c r="D13404" s="8">
        <v>1</v>
      </c>
      <c r="E13404" s="6">
        <f>_xlfn.XLOOKUP(C13404,Products!$A:$A,Products!$E:$E,0,0)</f>
        <v>601.49</v>
      </c>
      <c r="F13404" s="6">
        <f t="shared" si="418"/>
        <v>601.49</v>
      </c>
      <c r="G13404" s="6">
        <v>2280.6</v>
      </c>
      <c r="H13404" s="6">
        <f t="shared" si="419"/>
        <v>1679.11</v>
      </c>
      <c r="I13404" s="4" t="s">
        <v>38930</v>
      </c>
      <c r="J13404" s="2">
        <v>44305</v>
      </c>
      <c r="K13404" s="1" t="s">
        <v>41533</v>
      </c>
      <c r="L13404" s="1" t="s">
        <v>280</v>
      </c>
      <c r="M13404" s="1" t="s">
        <v>2368</v>
      </c>
    </row>
    <row r="13405" spans="1:13" ht="14.25" hidden="1" customHeight="1" x14ac:dyDescent="0.25">
      <c r="A13405" s="4" t="s">
        <v>53229</v>
      </c>
      <c r="B13405" s="4" t="s">
        <v>9240</v>
      </c>
      <c r="C13405" s="4" t="s">
        <v>34690</v>
      </c>
      <c r="D13405" s="8">
        <v>5</v>
      </c>
      <c r="E13405" s="6">
        <f>_xlfn.XLOOKUP(C13405,Products!$A:$A,Products!$E:$E,0,0)</f>
        <v>1264.58</v>
      </c>
      <c r="F13405" s="6">
        <f t="shared" si="418"/>
        <v>6322.9</v>
      </c>
      <c r="G13405" s="6">
        <v>3160.68</v>
      </c>
      <c r="H13405" s="6">
        <f t="shared" si="419"/>
        <v>-3162.22</v>
      </c>
      <c r="I13405" s="4" t="s">
        <v>38924</v>
      </c>
      <c r="J13405" s="2">
        <v>44166</v>
      </c>
      <c r="K13405" s="1" t="s">
        <v>53230</v>
      </c>
      <c r="L13405" s="1" t="s">
        <v>113</v>
      </c>
      <c r="M13405" s="1" t="s">
        <v>2866</v>
      </c>
    </row>
    <row r="13406" spans="1:13" ht="14.25" hidden="1" customHeight="1" x14ac:dyDescent="0.25">
      <c r="A13406" s="4" t="s">
        <v>60361</v>
      </c>
      <c r="B13406" s="4" t="s">
        <v>25752</v>
      </c>
      <c r="C13406" s="4" t="s">
        <v>38617</v>
      </c>
      <c r="D13406" s="8">
        <v>5</v>
      </c>
      <c r="E13406" s="6">
        <f>_xlfn.XLOOKUP(C13406,Products!$A:$A,Products!$E:$E,0,0)</f>
        <v>1131</v>
      </c>
      <c r="F13406" s="6">
        <f t="shared" si="418"/>
        <v>5655</v>
      </c>
      <c r="G13406" s="6">
        <v>4635.4799999999996</v>
      </c>
      <c r="H13406" s="6">
        <f t="shared" si="419"/>
        <v>-1019.5200000000004</v>
      </c>
      <c r="I13406" s="4" t="s">
        <v>38924</v>
      </c>
      <c r="J13406" s="2">
        <v>44520</v>
      </c>
      <c r="K13406" s="1" t="s">
        <v>60362</v>
      </c>
      <c r="L13406" s="1" t="s">
        <v>246</v>
      </c>
      <c r="M13406" s="1" t="s">
        <v>5097</v>
      </c>
    </row>
    <row r="13407" spans="1:13" ht="14.25" hidden="1" customHeight="1" x14ac:dyDescent="0.25">
      <c r="A13407" s="4" t="s">
        <v>60363</v>
      </c>
      <c r="B13407" s="4" t="s">
        <v>6275</v>
      </c>
      <c r="C13407" s="4" t="s">
        <v>35438</v>
      </c>
      <c r="D13407" s="8">
        <v>1</v>
      </c>
      <c r="E13407" s="6">
        <f>_xlfn.XLOOKUP(C13407,Products!$A:$A,Products!$E:$E,0,0)</f>
        <v>1019.96</v>
      </c>
      <c r="F13407" s="6">
        <f t="shared" si="418"/>
        <v>1019.96</v>
      </c>
      <c r="G13407" s="6">
        <v>90.47</v>
      </c>
      <c r="H13407" s="6">
        <f t="shared" si="419"/>
        <v>-929.49</v>
      </c>
      <c r="I13407" s="4" t="s">
        <v>38938</v>
      </c>
      <c r="J13407" s="2">
        <v>44627</v>
      </c>
      <c r="K13407" s="1" t="s">
        <v>60364</v>
      </c>
      <c r="L13407" s="1" t="s">
        <v>140</v>
      </c>
      <c r="M13407" s="1" t="s">
        <v>1863</v>
      </c>
    </row>
    <row r="13408" spans="1:13" ht="14.25" customHeight="1" x14ac:dyDescent="0.25">
      <c r="A13408" s="4" t="s">
        <v>60778</v>
      </c>
      <c r="B13408" s="4" t="s">
        <v>14844</v>
      </c>
      <c r="C13408" s="4" t="s">
        <v>37608</v>
      </c>
      <c r="D13408" s="8">
        <v>2</v>
      </c>
      <c r="E13408" s="17">
        <f>_xlfn.XLOOKUP(C13408,Products!$A:$A,Products!$E:$E,0,0)</f>
        <v>1630.09</v>
      </c>
      <c r="F13408" s="6">
        <f t="shared" si="418"/>
        <v>3260.18</v>
      </c>
      <c r="G13408" s="6">
        <v>1781.87</v>
      </c>
      <c r="H13408" s="6">
        <f t="shared" si="419"/>
        <v>-1478.31</v>
      </c>
      <c r="I13408" s="4" t="s">
        <v>38917</v>
      </c>
      <c r="J13408" s="2">
        <v>45668</v>
      </c>
      <c r="K13408" s="1" t="s">
        <v>44103</v>
      </c>
      <c r="L13408" s="1" t="s">
        <v>417</v>
      </c>
      <c r="M13408" s="1" t="s">
        <v>87</v>
      </c>
    </row>
    <row r="13409" spans="1:13" ht="14.25" hidden="1" customHeight="1" x14ac:dyDescent="0.25">
      <c r="A13409" s="4" t="s">
        <v>60367</v>
      </c>
      <c r="B13409" s="4" t="s">
        <v>14034</v>
      </c>
      <c r="C13409" s="4" t="s">
        <v>35956</v>
      </c>
      <c r="D13409" s="8">
        <v>4</v>
      </c>
      <c r="E13409" s="6">
        <f>_xlfn.XLOOKUP(C13409,Products!$A:$A,Products!$E:$E,0,0)</f>
        <v>1130.23</v>
      </c>
      <c r="F13409" s="6">
        <f t="shared" si="418"/>
        <v>4520.92</v>
      </c>
      <c r="G13409" s="6">
        <v>2710.49</v>
      </c>
      <c r="H13409" s="6">
        <f t="shared" si="419"/>
        <v>-1810.4300000000003</v>
      </c>
      <c r="I13409" s="4" t="s">
        <v>38930</v>
      </c>
      <c r="J13409" s="2">
        <v>45578</v>
      </c>
      <c r="K13409" s="1" t="s">
        <v>50758</v>
      </c>
      <c r="L13409" s="1" t="s">
        <v>924</v>
      </c>
      <c r="M13409" s="1" t="s">
        <v>5290</v>
      </c>
    </row>
    <row r="13410" spans="1:13" ht="14.25" hidden="1" customHeight="1" x14ac:dyDescent="0.25">
      <c r="A13410" s="4" t="s">
        <v>60368</v>
      </c>
      <c r="B13410" s="4" t="s">
        <v>16394</v>
      </c>
      <c r="C13410" s="4" t="s">
        <v>38577</v>
      </c>
      <c r="D13410" s="8">
        <v>5</v>
      </c>
      <c r="E13410" s="6">
        <f>_xlfn.XLOOKUP(C13410,Products!$A:$A,Products!$E:$E,0,0)</f>
        <v>1436.53</v>
      </c>
      <c r="F13410" s="6">
        <f t="shared" si="418"/>
        <v>7182.65</v>
      </c>
      <c r="G13410" s="6">
        <v>3777.15</v>
      </c>
      <c r="H13410" s="6">
        <f t="shared" si="419"/>
        <v>-3405.4999999999995</v>
      </c>
      <c r="I13410" s="4" t="s">
        <v>38930</v>
      </c>
      <c r="J13410" s="2">
        <v>45009</v>
      </c>
      <c r="K13410" s="1" t="s">
        <v>24148</v>
      </c>
      <c r="L13410" s="1" t="s">
        <v>51</v>
      </c>
      <c r="M13410" s="1" t="s">
        <v>1296</v>
      </c>
    </row>
    <row r="13411" spans="1:13" ht="14.25" hidden="1" customHeight="1" x14ac:dyDescent="0.25">
      <c r="A13411" s="4" t="s">
        <v>60369</v>
      </c>
      <c r="B13411" s="4" t="s">
        <v>31051</v>
      </c>
      <c r="C13411" s="4" t="s">
        <v>36674</v>
      </c>
      <c r="D13411" s="8">
        <v>2</v>
      </c>
      <c r="E13411" s="6">
        <f>_xlfn.XLOOKUP(C13411,Products!$A:$A,Products!$E:$E,0,0)</f>
        <v>338.93</v>
      </c>
      <c r="F13411" s="6">
        <f t="shared" si="418"/>
        <v>677.86</v>
      </c>
      <c r="G13411" s="6">
        <v>4006.99</v>
      </c>
      <c r="H13411" s="6">
        <f t="shared" si="419"/>
        <v>3329.1299999999997</v>
      </c>
      <c r="I13411" s="4" t="s">
        <v>38924</v>
      </c>
      <c r="J13411" s="2">
        <v>45314</v>
      </c>
      <c r="K13411" s="1" t="s">
        <v>60370</v>
      </c>
      <c r="L13411" s="1" t="s">
        <v>587</v>
      </c>
      <c r="M13411" s="1" t="s">
        <v>769</v>
      </c>
    </row>
    <row r="13412" spans="1:13" ht="14.25" hidden="1" customHeight="1" x14ac:dyDescent="0.25">
      <c r="A13412" s="4" t="s">
        <v>60371</v>
      </c>
      <c r="B13412" s="4" t="s">
        <v>13676</v>
      </c>
      <c r="C13412" s="4" t="s">
        <v>35230</v>
      </c>
      <c r="D13412" s="8">
        <v>5</v>
      </c>
      <c r="E13412" s="6">
        <f>_xlfn.XLOOKUP(C13412,Products!$A:$A,Products!$E:$E,0,0)</f>
        <v>1592.4</v>
      </c>
      <c r="F13412" s="6">
        <f t="shared" si="418"/>
        <v>7962</v>
      </c>
      <c r="G13412" s="6">
        <v>4841</v>
      </c>
      <c r="H13412" s="6">
        <f t="shared" si="419"/>
        <v>-3121</v>
      </c>
      <c r="I13412" s="4" t="s">
        <v>38930</v>
      </c>
      <c r="J13412" s="2">
        <v>44497</v>
      </c>
      <c r="K13412" s="1" t="s">
        <v>36293</v>
      </c>
      <c r="L13412" s="1" t="s">
        <v>1069</v>
      </c>
      <c r="M13412" s="1" t="s">
        <v>394</v>
      </c>
    </row>
    <row r="13413" spans="1:13" ht="14.25" hidden="1" customHeight="1" x14ac:dyDescent="0.25">
      <c r="A13413" s="4" t="s">
        <v>60372</v>
      </c>
      <c r="B13413" s="4" t="s">
        <v>2283</v>
      </c>
      <c r="C13413" s="4" t="s">
        <v>37885</v>
      </c>
      <c r="D13413" s="8">
        <v>3</v>
      </c>
      <c r="E13413" s="6">
        <f>_xlfn.XLOOKUP(C13413,Products!$A:$A,Products!$E:$E,0,0)</f>
        <v>1535.68</v>
      </c>
      <c r="F13413" s="6">
        <f t="shared" si="418"/>
        <v>4607.04</v>
      </c>
      <c r="G13413" s="6">
        <v>595.88</v>
      </c>
      <c r="H13413" s="6">
        <f t="shared" si="419"/>
        <v>-4011.16</v>
      </c>
      <c r="I13413" s="4" t="s">
        <v>38917</v>
      </c>
      <c r="J13413" s="2">
        <v>45167</v>
      </c>
      <c r="K13413" s="1" t="s">
        <v>5975</v>
      </c>
      <c r="L13413" s="1" t="s">
        <v>531</v>
      </c>
      <c r="M13413" s="1" t="s">
        <v>2164</v>
      </c>
    </row>
    <row r="13414" spans="1:13" ht="14.25" hidden="1" customHeight="1" x14ac:dyDescent="0.25">
      <c r="A13414" s="4" t="s">
        <v>60373</v>
      </c>
      <c r="B13414" s="4" t="s">
        <v>28821</v>
      </c>
      <c r="C13414" s="4" t="s">
        <v>35787</v>
      </c>
      <c r="D13414" s="8">
        <v>1</v>
      </c>
      <c r="E13414" s="6">
        <f>_xlfn.XLOOKUP(C13414,Products!$A:$A,Products!$E:$E,0,0)</f>
        <v>226.07</v>
      </c>
      <c r="F13414" s="6">
        <f t="shared" si="418"/>
        <v>226.07</v>
      </c>
      <c r="G13414" s="6">
        <v>4581.8</v>
      </c>
      <c r="H13414" s="6">
        <f t="shared" si="419"/>
        <v>4355.7300000000005</v>
      </c>
      <c r="I13414" s="4" t="s">
        <v>38919</v>
      </c>
      <c r="J13414" s="2">
        <v>44336</v>
      </c>
      <c r="K13414" s="1" t="s">
        <v>698</v>
      </c>
      <c r="L13414" s="1" t="s">
        <v>122</v>
      </c>
      <c r="M13414" s="1" t="s">
        <v>2591</v>
      </c>
    </row>
    <row r="13415" spans="1:13" ht="14.25" hidden="1" customHeight="1" x14ac:dyDescent="0.25">
      <c r="A13415" s="4" t="s">
        <v>54629</v>
      </c>
      <c r="B13415" s="4" t="s">
        <v>21795</v>
      </c>
      <c r="C13415" s="4" t="s">
        <v>38311</v>
      </c>
      <c r="D13415" s="8">
        <v>4</v>
      </c>
      <c r="E13415" s="6">
        <f>_xlfn.XLOOKUP(C13415,Products!$A:$A,Products!$E:$E,0,0)</f>
        <v>408.75</v>
      </c>
      <c r="F13415" s="6">
        <f t="shared" si="418"/>
        <v>1635</v>
      </c>
      <c r="G13415" s="6">
        <v>3270.04</v>
      </c>
      <c r="H13415" s="6">
        <f t="shared" si="419"/>
        <v>1635.04</v>
      </c>
      <c r="I13415" s="4" t="s">
        <v>38917</v>
      </c>
      <c r="J13415" s="2">
        <v>44166</v>
      </c>
      <c r="K13415" s="1" t="s">
        <v>54630</v>
      </c>
      <c r="L13415" s="1" t="s">
        <v>34</v>
      </c>
      <c r="M13415" s="1" t="s">
        <v>3388</v>
      </c>
    </row>
    <row r="13416" spans="1:13" ht="14.25" hidden="1" customHeight="1" x14ac:dyDescent="0.25">
      <c r="A13416" s="4" t="s">
        <v>60375</v>
      </c>
      <c r="B13416" s="4" t="s">
        <v>13953</v>
      </c>
      <c r="C13416" s="4" t="s">
        <v>37779</v>
      </c>
      <c r="D13416" s="8">
        <v>2</v>
      </c>
      <c r="E13416" s="6">
        <f>_xlfn.XLOOKUP(C13416,Products!$A:$A,Products!$E:$E,0,0)</f>
        <v>98.1</v>
      </c>
      <c r="F13416" s="6">
        <f t="shared" si="418"/>
        <v>196.2</v>
      </c>
      <c r="G13416" s="6">
        <v>3252.17</v>
      </c>
      <c r="H13416" s="6">
        <f t="shared" si="419"/>
        <v>3055.9700000000003</v>
      </c>
      <c r="I13416" s="4" t="s">
        <v>38938</v>
      </c>
      <c r="J13416" s="2">
        <v>45345</v>
      </c>
      <c r="K13416" s="1" t="s">
        <v>60376</v>
      </c>
      <c r="L13416" s="1" t="s">
        <v>682</v>
      </c>
      <c r="M13416" s="1" t="s">
        <v>2634</v>
      </c>
    </row>
    <row r="13417" spans="1:13" ht="14.25" hidden="1" customHeight="1" x14ac:dyDescent="0.25">
      <c r="A13417" s="4" t="s">
        <v>60377</v>
      </c>
      <c r="B13417" s="4" t="s">
        <v>26995</v>
      </c>
      <c r="C13417" s="4" t="s">
        <v>36299</v>
      </c>
      <c r="D13417" s="8">
        <v>4</v>
      </c>
      <c r="E13417" s="6">
        <f>_xlfn.XLOOKUP(C13417,Products!$A:$A,Products!$E:$E,0,0)</f>
        <v>690.01</v>
      </c>
      <c r="F13417" s="6">
        <f t="shared" si="418"/>
        <v>2760.04</v>
      </c>
      <c r="G13417" s="6">
        <v>4110.28</v>
      </c>
      <c r="H13417" s="6">
        <f t="shared" si="419"/>
        <v>1350.2399999999998</v>
      </c>
      <c r="I13417" s="4" t="s">
        <v>38930</v>
      </c>
      <c r="J13417" s="2">
        <v>44560</v>
      </c>
      <c r="K13417" s="1" t="s">
        <v>60378</v>
      </c>
      <c r="L13417" s="1" t="s">
        <v>475</v>
      </c>
      <c r="M13417" s="1" t="s">
        <v>17</v>
      </c>
    </row>
    <row r="13418" spans="1:13" ht="14.25" hidden="1" customHeight="1" x14ac:dyDescent="0.25">
      <c r="A13418" s="4" t="s">
        <v>60379</v>
      </c>
      <c r="B13418" s="4" t="s">
        <v>3742</v>
      </c>
      <c r="C13418" s="4" t="s">
        <v>34974</v>
      </c>
      <c r="D13418" s="8">
        <v>1</v>
      </c>
      <c r="E13418" s="6">
        <f>_xlfn.XLOOKUP(C13418,Products!$A:$A,Products!$E:$E,0,0)</f>
        <v>644.05999999999995</v>
      </c>
      <c r="F13418" s="6">
        <f t="shared" si="418"/>
        <v>644.05999999999995</v>
      </c>
      <c r="G13418" s="6">
        <v>2302.2600000000002</v>
      </c>
      <c r="H13418" s="6">
        <f t="shared" si="419"/>
        <v>1658.2000000000003</v>
      </c>
      <c r="I13418" s="4" t="s">
        <v>38917</v>
      </c>
      <c r="J13418" s="2">
        <v>44826</v>
      </c>
      <c r="K13418" s="1" t="s">
        <v>60380</v>
      </c>
      <c r="L13418" s="1" t="s">
        <v>1189</v>
      </c>
      <c r="M13418" s="1" t="s">
        <v>7459</v>
      </c>
    </row>
    <row r="13419" spans="1:13" ht="14.25" hidden="1" customHeight="1" x14ac:dyDescent="0.25">
      <c r="A13419" s="4" t="s">
        <v>60381</v>
      </c>
      <c r="B13419" s="4" t="s">
        <v>6346</v>
      </c>
      <c r="C13419" s="4" t="s">
        <v>35415</v>
      </c>
      <c r="D13419" s="8">
        <v>1</v>
      </c>
      <c r="E13419" s="6">
        <f>_xlfn.XLOOKUP(C13419,Products!$A:$A,Products!$E:$E,0,0)</f>
        <v>1949.21</v>
      </c>
      <c r="F13419" s="6">
        <f t="shared" si="418"/>
        <v>1949.21</v>
      </c>
      <c r="G13419" s="6">
        <v>3791.8</v>
      </c>
      <c r="H13419" s="6">
        <f t="shared" si="419"/>
        <v>1842.5900000000001</v>
      </c>
      <c r="I13419" s="4" t="s">
        <v>38930</v>
      </c>
      <c r="J13419" s="2">
        <v>45439</v>
      </c>
      <c r="K13419" s="1" t="s">
        <v>39244</v>
      </c>
      <c r="L13419" s="1" t="s">
        <v>1069</v>
      </c>
      <c r="M13419" s="1" t="s">
        <v>579</v>
      </c>
    </row>
    <row r="13420" spans="1:13" ht="14.25" hidden="1" customHeight="1" x14ac:dyDescent="0.25">
      <c r="A13420" s="4" t="s">
        <v>60382</v>
      </c>
      <c r="B13420" s="4" t="s">
        <v>9025</v>
      </c>
      <c r="C13420" s="4" t="s">
        <v>35173</v>
      </c>
      <c r="D13420" s="8">
        <v>1</v>
      </c>
      <c r="E13420" s="6">
        <f>_xlfn.XLOOKUP(C13420,Products!$A:$A,Products!$E:$E,0,0)</f>
        <v>1952.47</v>
      </c>
      <c r="F13420" s="6">
        <f t="shared" si="418"/>
        <v>1952.47</v>
      </c>
      <c r="G13420" s="6">
        <v>3858.8</v>
      </c>
      <c r="H13420" s="6">
        <f t="shared" si="419"/>
        <v>1906.3300000000002</v>
      </c>
      <c r="I13420" s="4" t="s">
        <v>38938</v>
      </c>
      <c r="J13420" s="2">
        <v>45282</v>
      </c>
      <c r="K13420" s="1" t="s">
        <v>16486</v>
      </c>
      <c r="L13420" s="1" t="s">
        <v>578</v>
      </c>
      <c r="M13420" s="1" t="s">
        <v>1825</v>
      </c>
    </row>
    <row r="13421" spans="1:13" ht="14.25" customHeight="1" x14ac:dyDescent="0.25">
      <c r="A13421" s="4" t="s">
        <v>62214</v>
      </c>
      <c r="B13421" s="4" t="s">
        <v>5263</v>
      </c>
      <c r="C13421" s="4" t="s">
        <v>38708</v>
      </c>
      <c r="D13421" s="8">
        <v>3</v>
      </c>
      <c r="E13421" s="17">
        <f>_xlfn.XLOOKUP(C13421,Products!$A:$A,Products!$E:$E,0,0)</f>
        <v>1459.62</v>
      </c>
      <c r="F13421" s="6">
        <f t="shared" si="418"/>
        <v>4378.8599999999997</v>
      </c>
      <c r="G13421" s="6">
        <v>1791.74</v>
      </c>
      <c r="H13421" s="6">
        <f t="shared" si="419"/>
        <v>-2587.12</v>
      </c>
      <c r="I13421" s="4" t="s">
        <v>38924</v>
      </c>
      <c r="J13421" s="2">
        <v>45668</v>
      </c>
      <c r="K13421" s="1" t="s">
        <v>60881</v>
      </c>
      <c r="L13421" s="1" t="s">
        <v>25</v>
      </c>
      <c r="M13421" s="1" t="s">
        <v>1608</v>
      </c>
    </row>
    <row r="13422" spans="1:13" ht="14.25" hidden="1" customHeight="1" x14ac:dyDescent="0.25">
      <c r="A13422" s="4" t="s">
        <v>60385</v>
      </c>
      <c r="B13422" s="4" t="s">
        <v>28060</v>
      </c>
      <c r="C13422" s="4" t="s">
        <v>38889</v>
      </c>
      <c r="D13422" s="8">
        <v>4</v>
      </c>
      <c r="E13422" s="6">
        <f>_xlfn.XLOOKUP(C13422,Products!$A:$A,Products!$E:$E,0,0)</f>
        <v>566.6</v>
      </c>
      <c r="F13422" s="6">
        <f t="shared" si="418"/>
        <v>2266.4</v>
      </c>
      <c r="G13422" s="6">
        <v>3736.36</v>
      </c>
      <c r="H13422" s="6">
        <f t="shared" si="419"/>
        <v>1469.96</v>
      </c>
      <c r="I13422" s="4" t="s">
        <v>38924</v>
      </c>
      <c r="J13422" s="2">
        <v>44916</v>
      </c>
      <c r="K13422" s="1" t="s">
        <v>21982</v>
      </c>
      <c r="L13422" s="1" t="s">
        <v>158</v>
      </c>
      <c r="M13422" s="1" t="s">
        <v>52</v>
      </c>
    </row>
    <row r="13423" spans="1:13" ht="14.25" hidden="1" customHeight="1" x14ac:dyDescent="0.25">
      <c r="A13423" s="4" t="s">
        <v>60386</v>
      </c>
      <c r="B13423" s="4" t="s">
        <v>27500</v>
      </c>
      <c r="C13423" s="4" t="s">
        <v>38490</v>
      </c>
      <c r="D13423" s="8">
        <v>5</v>
      </c>
      <c r="E13423" s="6">
        <f>_xlfn.XLOOKUP(C13423,Products!$A:$A,Products!$E:$E,0,0)</f>
        <v>947.51</v>
      </c>
      <c r="F13423" s="6">
        <f t="shared" si="418"/>
        <v>4737.55</v>
      </c>
      <c r="G13423" s="6">
        <v>133.03</v>
      </c>
      <c r="H13423" s="6">
        <f t="shared" si="419"/>
        <v>-4604.5200000000004</v>
      </c>
      <c r="I13423" s="4" t="s">
        <v>38938</v>
      </c>
      <c r="J13423" s="2">
        <v>44868</v>
      </c>
      <c r="K13423" s="1" t="s">
        <v>60387</v>
      </c>
      <c r="L13423" s="1" t="s">
        <v>131</v>
      </c>
      <c r="M13423" s="1" t="s">
        <v>619</v>
      </c>
    </row>
    <row r="13424" spans="1:13" ht="14.25" hidden="1" customHeight="1" x14ac:dyDescent="0.25">
      <c r="A13424" s="4" t="s">
        <v>60388</v>
      </c>
      <c r="B13424" s="4" t="s">
        <v>1215</v>
      </c>
      <c r="C13424" s="4" t="s">
        <v>37505</v>
      </c>
      <c r="D13424" s="8">
        <v>4</v>
      </c>
      <c r="E13424" s="6">
        <f>_xlfn.XLOOKUP(C13424,Products!$A:$A,Products!$E:$E,0,0)</f>
        <v>1262.56</v>
      </c>
      <c r="F13424" s="6">
        <f t="shared" si="418"/>
        <v>5050.24</v>
      </c>
      <c r="G13424" s="6">
        <v>3419.26</v>
      </c>
      <c r="H13424" s="6">
        <f t="shared" si="419"/>
        <v>-1630.9799999999996</v>
      </c>
      <c r="I13424" s="4" t="s">
        <v>38924</v>
      </c>
      <c r="J13424" s="2">
        <v>45576</v>
      </c>
      <c r="K13424" s="1" t="s">
        <v>60389</v>
      </c>
      <c r="L13424" s="1" t="s">
        <v>122</v>
      </c>
      <c r="M13424" s="1" t="s">
        <v>1272</v>
      </c>
    </row>
    <row r="13425" spans="1:13" ht="14.25" hidden="1" customHeight="1" x14ac:dyDescent="0.25">
      <c r="A13425" s="4" t="s">
        <v>60390</v>
      </c>
      <c r="B13425" s="4" t="s">
        <v>24988</v>
      </c>
      <c r="C13425" s="4" t="s">
        <v>37856</v>
      </c>
      <c r="D13425" s="8">
        <v>5</v>
      </c>
      <c r="E13425" s="6">
        <f>_xlfn.XLOOKUP(C13425,Products!$A:$A,Products!$E:$E,0,0)</f>
        <v>1920.64</v>
      </c>
      <c r="F13425" s="6">
        <f t="shared" si="418"/>
        <v>9603.2000000000007</v>
      </c>
      <c r="G13425" s="6">
        <v>3062.45</v>
      </c>
      <c r="H13425" s="6">
        <f t="shared" si="419"/>
        <v>-6540.7500000000009</v>
      </c>
      <c r="I13425" s="4" t="s">
        <v>38930</v>
      </c>
      <c r="J13425" s="2">
        <v>44928</v>
      </c>
      <c r="K13425" s="1" t="s">
        <v>3959</v>
      </c>
      <c r="L13425" s="1" t="s">
        <v>122</v>
      </c>
      <c r="M13425" s="1" t="s">
        <v>1742</v>
      </c>
    </row>
    <row r="13426" spans="1:13" ht="14.25" hidden="1" customHeight="1" x14ac:dyDescent="0.25">
      <c r="A13426" s="4" t="s">
        <v>41918</v>
      </c>
      <c r="B13426" s="4" t="s">
        <v>27182</v>
      </c>
      <c r="C13426" s="4" t="s">
        <v>35524</v>
      </c>
      <c r="D13426" s="8">
        <v>3</v>
      </c>
      <c r="E13426" s="6">
        <f>_xlfn.XLOOKUP(C13426,Products!$A:$A,Products!$E:$E,0,0)</f>
        <v>1542.34</v>
      </c>
      <c r="F13426" s="6">
        <f t="shared" si="418"/>
        <v>4627.0199999999995</v>
      </c>
      <c r="G13426" s="6">
        <v>603.49</v>
      </c>
      <c r="H13426" s="6">
        <f t="shared" si="419"/>
        <v>-4023.5299999999997</v>
      </c>
      <c r="I13426" s="4" t="s">
        <v>38917</v>
      </c>
      <c r="J13426" s="2">
        <v>44167</v>
      </c>
      <c r="K13426" s="1" t="s">
        <v>41919</v>
      </c>
      <c r="L13426" s="1" t="s">
        <v>426</v>
      </c>
      <c r="M13426" s="1" t="s">
        <v>2368</v>
      </c>
    </row>
    <row r="13427" spans="1:13" ht="14.25" hidden="1" customHeight="1" x14ac:dyDescent="0.25">
      <c r="A13427" s="4" t="s">
        <v>42806</v>
      </c>
      <c r="B13427" s="4" t="s">
        <v>10525</v>
      </c>
      <c r="C13427" s="4" t="s">
        <v>34690</v>
      </c>
      <c r="D13427" s="8">
        <v>5</v>
      </c>
      <c r="E13427" s="6">
        <f>_xlfn.XLOOKUP(C13427,Products!$A:$A,Products!$E:$E,0,0)</f>
        <v>1264.58</v>
      </c>
      <c r="F13427" s="6">
        <f t="shared" si="418"/>
        <v>6322.9</v>
      </c>
      <c r="G13427" s="6">
        <v>2394.7399999999998</v>
      </c>
      <c r="H13427" s="6">
        <f t="shared" si="419"/>
        <v>-3928.16</v>
      </c>
      <c r="I13427" s="4" t="s">
        <v>38924</v>
      </c>
      <c r="J13427" s="2">
        <v>44167</v>
      </c>
      <c r="K13427" s="1" t="s">
        <v>16779</v>
      </c>
      <c r="L13427" s="1" t="s">
        <v>60</v>
      </c>
      <c r="M13427" s="1" t="s">
        <v>3622</v>
      </c>
    </row>
    <row r="13428" spans="1:13" ht="14.25" hidden="1" customHeight="1" x14ac:dyDescent="0.25">
      <c r="A13428" s="4" t="s">
        <v>54286</v>
      </c>
      <c r="B13428" s="4" t="s">
        <v>18356</v>
      </c>
      <c r="C13428" s="4" t="s">
        <v>36335</v>
      </c>
      <c r="D13428" s="8">
        <v>4</v>
      </c>
      <c r="E13428" s="6">
        <f>_xlfn.XLOOKUP(C13428,Products!$A:$A,Products!$E:$E,0,0)</f>
        <v>534.95000000000005</v>
      </c>
      <c r="F13428" s="6">
        <f t="shared" si="418"/>
        <v>2139.8000000000002</v>
      </c>
      <c r="G13428" s="6">
        <v>1919.16</v>
      </c>
      <c r="H13428" s="6">
        <f t="shared" si="419"/>
        <v>-220.6400000000001</v>
      </c>
      <c r="I13428" s="4" t="s">
        <v>38930</v>
      </c>
      <c r="J13428" s="2">
        <v>44167</v>
      </c>
      <c r="K13428" s="1" t="s">
        <v>54287</v>
      </c>
      <c r="L13428" s="1" t="s">
        <v>1069</v>
      </c>
      <c r="M13428" s="1" t="s">
        <v>2112</v>
      </c>
    </row>
    <row r="13429" spans="1:13" ht="14.25" hidden="1" customHeight="1" x14ac:dyDescent="0.25">
      <c r="A13429" s="4" t="s">
        <v>60395</v>
      </c>
      <c r="B13429" s="4" t="s">
        <v>15925</v>
      </c>
      <c r="C13429" s="4" t="s">
        <v>38775</v>
      </c>
      <c r="D13429" s="8">
        <v>4</v>
      </c>
      <c r="E13429" s="6">
        <f>_xlfn.XLOOKUP(C13429,Products!$A:$A,Products!$E:$E,0,0)</f>
        <v>1008.01</v>
      </c>
      <c r="F13429" s="6">
        <f t="shared" si="418"/>
        <v>4032.04</v>
      </c>
      <c r="G13429" s="6">
        <v>4356.43</v>
      </c>
      <c r="H13429" s="6">
        <f t="shared" si="419"/>
        <v>324.39000000000033</v>
      </c>
      <c r="I13429" s="4" t="s">
        <v>38919</v>
      </c>
      <c r="J13429" s="2">
        <v>44636</v>
      </c>
      <c r="K13429" s="1" t="s">
        <v>39107</v>
      </c>
      <c r="L13429" s="1" t="s">
        <v>131</v>
      </c>
      <c r="M13429" s="1" t="s">
        <v>229</v>
      </c>
    </row>
    <row r="13430" spans="1:13" ht="14.25" hidden="1" customHeight="1" x14ac:dyDescent="0.25">
      <c r="A13430" s="4" t="s">
        <v>60396</v>
      </c>
      <c r="B13430" s="4" t="s">
        <v>7615</v>
      </c>
      <c r="C13430" s="4" t="s">
        <v>38015</v>
      </c>
      <c r="D13430" s="8">
        <v>1</v>
      </c>
      <c r="E13430" s="6">
        <f>_xlfn.XLOOKUP(C13430,Products!$A:$A,Products!$E:$E,0,0)</f>
        <v>1908.98</v>
      </c>
      <c r="F13430" s="6">
        <f t="shared" si="418"/>
        <v>1908.98</v>
      </c>
      <c r="G13430" s="6">
        <v>2574.0300000000002</v>
      </c>
      <c r="H13430" s="6">
        <f t="shared" si="419"/>
        <v>665.05000000000018</v>
      </c>
      <c r="I13430" s="4" t="s">
        <v>38924</v>
      </c>
      <c r="J13430" s="2">
        <v>44672</v>
      </c>
      <c r="K13430" s="1" t="s">
        <v>60397</v>
      </c>
      <c r="L13430" s="1" t="s">
        <v>516</v>
      </c>
      <c r="M13430" s="1" t="s">
        <v>2809</v>
      </c>
    </row>
    <row r="13431" spans="1:13" ht="14.25" hidden="1" customHeight="1" x14ac:dyDescent="0.25">
      <c r="A13431" s="4" t="s">
        <v>60398</v>
      </c>
      <c r="B13431" s="4" t="s">
        <v>29388</v>
      </c>
      <c r="C13431" s="4" t="s">
        <v>35102</v>
      </c>
      <c r="D13431" s="8">
        <v>5</v>
      </c>
      <c r="E13431" s="6">
        <f>_xlfn.XLOOKUP(C13431,Products!$A:$A,Products!$E:$E,0,0)</f>
        <v>15.96</v>
      </c>
      <c r="F13431" s="6">
        <f t="shared" si="418"/>
        <v>79.800000000000011</v>
      </c>
      <c r="G13431" s="6">
        <v>2749.17</v>
      </c>
      <c r="H13431" s="6">
        <f t="shared" si="419"/>
        <v>2669.37</v>
      </c>
      <c r="I13431" s="4" t="s">
        <v>38930</v>
      </c>
      <c r="J13431" s="2">
        <v>44379</v>
      </c>
      <c r="K13431" s="1" t="s">
        <v>44710</v>
      </c>
      <c r="L13431" s="1" t="s">
        <v>730</v>
      </c>
      <c r="M13431" s="1" t="s">
        <v>452</v>
      </c>
    </row>
    <row r="13432" spans="1:13" ht="14.25" hidden="1" customHeight="1" x14ac:dyDescent="0.25">
      <c r="A13432" s="4" t="s">
        <v>60399</v>
      </c>
      <c r="B13432" s="4" t="s">
        <v>10504</v>
      </c>
      <c r="C13432" s="4" t="s">
        <v>35680</v>
      </c>
      <c r="D13432" s="8">
        <v>1</v>
      </c>
      <c r="E13432" s="6">
        <f>_xlfn.XLOOKUP(C13432,Products!$A:$A,Products!$E:$E,0,0)</f>
        <v>566.73</v>
      </c>
      <c r="F13432" s="6">
        <f t="shared" si="418"/>
        <v>566.73</v>
      </c>
      <c r="G13432" s="6">
        <v>1617.27</v>
      </c>
      <c r="H13432" s="6">
        <f t="shared" si="419"/>
        <v>1050.54</v>
      </c>
      <c r="I13432" s="4" t="s">
        <v>38919</v>
      </c>
      <c r="J13432" s="2">
        <v>45642</v>
      </c>
      <c r="K13432" s="1" t="s">
        <v>31960</v>
      </c>
      <c r="L13432" s="1" t="s">
        <v>539</v>
      </c>
      <c r="M13432" s="1" t="s">
        <v>418</v>
      </c>
    </row>
    <row r="13433" spans="1:13" ht="14.25" hidden="1" customHeight="1" x14ac:dyDescent="0.25">
      <c r="A13433" s="4" t="s">
        <v>60400</v>
      </c>
      <c r="B13433" s="4" t="s">
        <v>14940</v>
      </c>
      <c r="C13433" s="4" t="s">
        <v>38652</v>
      </c>
      <c r="D13433" s="8">
        <v>1</v>
      </c>
      <c r="E13433" s="6">
        <f>_xlfn.XLOOKUP(C13433,Products!$A:$A,Products!$E:$E,0,0)</f>
        <v>1126.1099999999999</v>
      </c>
      <c r="F13433" s="6">
        <f t="shared" si="418"/>
        <v>1126.1099999999999</v>
      </c>
      <c r="G13433" s="6">
        <v>4026.01</v>
      </c>
      <c r="H13433" s="6">
        <f t="shared" si="419"/>
        <v>2899.9000000000005</v>
      </c>
      <c r="I13433" s="4" t="s">
        <v>38919</v>
      </c>
      <c r="J13433" s="2">
        <v>44458</v>
      </c>
      <c r="K13433" s="1" t="s">
        <v>60401</v>
      </c>
      <c r="L13433" s="1" t="s">
        <v>104</v>
      </c>
      <c r="M13433" s="1" t="s">
        <v>418</v>
      </c>
    </row>
    <row r="13434" spans="1:13" ht="14.25" hidden="1" customHeight="1" x14ac:dyDescent="0.25">
      <c r="A13434" s="4" t="s">
        <v>60402</v>
      </c>
      <c r="B13434" s="4" t="s">
        <v>30126</v>
      </c>
      <c r="C13434" s="4" t="s">
        <v>37957</v>
      </c>
      <c r="D13434" s="8">
        <v>3</v>
      </c>
      <c r="E13434" s="6">
        <f>_xlfn.XLOOKUP(C13434,Products!$A:$A,Products!$E:$E,0,0)</f>
        <v>813.56</v>
      </c>
      <c r="F13434" s="6">
        <f t="shared" si="418"/>
        <v>2440.6799999999998</v>
      </c>
      <c r="G13434" s="6">
        <v>2851.62</v>
      </c>
      <c r="H13434" s="6">
        <f t="shared" si="419"/>
        <v>410.94000000000005</v>
      </c>
      <c r="I13434" s="4" t="s">
        <v>38930</v>
      </c>
      <c r="J13434" s="2">
        <v>44408</v>
      </c>
      <c r="K13434" s="1" t="s">
        <v>60403</v>
      </c>
      <c r="L13434" s="1" t="s">
        <v>149</v>
      </c>
      <c r="M13434" s="1" t="s">
        <v>289</v>
      </c>
    </row>
    <row r="13435" spans="1:13" ht="14.25" hidden="1" customHeight="1" x14ac:dyDescent="0.25">
      <c r="A13435" s="4" t="s">
        <v>60404</v>
      </c>
      <c r="B13435" s="4" t="s">
        <v>30119</v>
      </c>
      <c r="C13435" s="4" t="s">
        <v>34753</v>
      </c>
      <c r="D13435" s="8">
        <v>3</v>
      </c>
      <c r="E13435" s="6">
        <f>_xlfn.XLOOKUP(C13435,Products!$A:$A,Products!$E:$E,0,0)</f>
        <v>443.44</v>
      </c>
      <c r="F13435" s="6">
        <f t="shared" si="418"/>
        <v>1330.32</v>
      </c>
      <c r="G13435" s="6">
        <v>2493.9499999999998</v>
      </c>
      <c r="H13435" s="6">
        <f t="shared" si="419"/>
        <v>1163.6299999999999</v>
      </c>
      <c r="I13435" s="4" t="s">
        <v>38930</v>
      </c>
      <c r="J13435" s="2">
        <v>45509</v>
      </c>
      <c r="K13435" s="1" t="s">
        <v>60405</v>
      </c>
      <c r="L13435" s="1" t="s">
        <v>34</v>
      </c>
      <c r="M13435" s="1" t="s">
        <v>5190</v>
      </c>
    </row>
    <row r="13436" spans="1:13" ht="14.25" hidden="1" customHeight="1" x14ac:dyDescent="0.25">
      <c r="A13436" s="4" t="s">
        <v>55800</v>
      </c>
      <c r="B13436" s="4" t="s">
        <v>25244</v>
      </c>
      <c r="C13436" s="4" t="s">
        <v>35764</v>
      </c>
      <c r="D13436" s="8">
        <v>4</v>
      </c>
      <c r="E13436" s="6">
        <f>_xlfn.XLOOKUP(C13436,Products!$A:$A,Products!$E:$E,0,0)</f>
        <v>556.66</v>
      </c>
      <c r="F13436" s="6">
        <f t="shared" si="418"/>
        <v>2226.64</v>
      </c>
      <c r="G13436" s="6">
        <v>4615.7299999999996</v>
      </c>
      <c r="H13436" s="6">
        <f t="shared" si="419"/>
        <v>2389.0899999999997</v>
      </c>
      <c r="I13436" s="4" t="s">
        <v>38930</v>
      </c>
      <c r="J13436" s="2">
        <v>44167</v>
      </c>
      <c r="K13436" s="1" t="s">
        <v>55801</v>
      </c>
      <c r="L13436" s="1" t="s">
        <v>149</v>
      </c>
      <c r="M13436" s="1" t="s">
        <v>255</v>
      </c>
    </row>
    <row r="13437" spans="1:13" ht="14.25" hidden="1" customHeight="1" x14ac:dyDescent="0.25">
      <c r="A13437" s="4" t="s">
        <v>60407</v>
      </c>
      <c r="B13437" s="4" t="s">
        <v>5277</v>
      </c>
      <c r="C13437" s="4" t="s">
        <v>36403</v>
      </c>
      <c r="D13437" s="8">
        <v>3</v>
      </c>
      <c r="E13437" s="6">
        <f>_xlfn.XLOOKUP(C13437,Products!$A:$A,Products!$E:$E,0,0)</f>
        <v>1854.22</v>
      </c>
      <c r="F13437" s="6">
        <f t="shared" si="418"/>
        <v>5562.66</v>
      </c>
      <c r="G13437" s="6">
        <v>4835.13</v>
      </c>
      <c r="H13437" s="6">
        <f t="shared" si="419"/>
        <v>-727.52999999999975</v>
      </c>
      <c r="I13437" s="4" t="s">
        <v>38930</v>
      </c>
      <c r="J13437" s="2">
        <v>44820</v>
      </c>
      <c r="K13437" s="1" t="s">
        <v>57589</v>
      </c>
      <c r="L13437" s="1" t="s">
        <v>25</v>
      </c>
      <c r="M13437" s="1" t="s">
        <v>1473</v>
      </c>
    </row>
    <row r="13438" spans="1:13" ht="14.25" hidden="1" customHeight="1" x14ac:dyDescent="0.25">
      <c r="A13438" s="4" t="s">
        <v>60408</v>
      </c>
      <c r="B13438" s="4" t="s">
        <v>17696</v>
      </c>
      <c r="C13438" s="4" t="s">
        <v>35871</v>
      </c>
      <c r="D13438" s="8">
        <v>4</v>
      </c>
      <c r="E13438" s="6">
        <f>_xlfn.XLOOKUP(C13438,Products!$A:$A,Products!$E:$E,0,0)</f>
        <v>5.5</v>
      </c>
      <c r="F13438" s="6">
        <f t="shared" si="418"/>
        <v>22</v>
      </c>
      <c r="G13438" s="6">
        <v>3807.53</v>
      </c>
      <c r="H13438" s="6">
        <f t="shared" si="419"/>
        <v>3785.53</v>
      </c>
      <c r="I13438" s="4" t="s">
        <v>38919</v>
      </c>
      <c r="J13438" s="2">
        <v>44859</v>
      </c>
      <c r="K13438" s="1" t="s">
        <v>40956</v>
      </c>
      <c r="L13438" s="1" t="s">
        <v>25</v>
      </c>
      <c r="M13438" s="1" t="s">
        <v>3826</v>
      </c>
    </row>
    <row r="13439" spans="1:13" ht="14.25" customHeight="1" x14ac:dyDescent="0.25">
      <c r="A13439" s="4" t="s">
        <v>62666</v>
      </c>
      <c r="B13439" s="4" t="s">
        <v>18410</v>
      </c>
      <c r="C13439" s="4" t="s">
        <v>38194</v>
      </c>
      <c r="D13439" s="8">
        <v>2</v>
      </c>
      <c r="E13439" s="17">
        <f>_xlfn.XLOOKUP(C13439,Products!$A:$A,Products!$E:$E,0,0)</f>
        <v>1025.6600000000001</v>
      </c>
      <c r="F13439" s="6">
        <f t="shared" si="418"/>
        <v>2051.3200000000002</v>
      </c>
      <c r="G13439" s="6">
        <v>2364.31</v>
      </c>
      <c r="H13439" s="6">
        <f t="shared" si="419"/>
        <v>312.98999999999978</v>
      </c>
      <c r="I13439" s="4" t="s">
        <v>38930</v>
      </c>
      <c r="J13439" s="2">
        <v>45668</v>
      </c>
      <c r="K13439" s="1" t="s">
        <v>53879</v>
      </c>
      <c r="L13439" s="1" t="s">
        <v>237</v>
      </c>
      <c r="M13439" s="1" t="s">
        <v>1833</v>
      </c>
    </row>
    <row r="13440" spans="1:13" ht="14.25" hidden="1" customHeight="1" x14ac:dyDescent="0.25">
      <c r="A13440" s="4" t="s">
        <v>60410</v>
      </c>
      <c r="B13440" s="4" t="s">
        <v>24244</v>
      </c>
      <c r="C13440" s="4" t="s">
        <v>35309</v>
      </c>
      <c r="D13440" s="8">
        <v>5</v>
      </c>
      <c r="E13440" s="6">
        <f>_xlfn.XLOOKUP(C13440,Products!$A:$A,Products!$E:$E,0,0)</f>
        <v>1234.31</v>
      </c>
      <c r="F13440" s="6">
        <f t="shared" si="418"/>
        <v>6171.5499999999993</v>
      </c>
      <c r="G13440" s="6">
        <v>2701.52</v>
      </c>
      <c r="H13440" s="6">
        <f t="shared" si="419"/>
        <v>-3470.0299999999993</v>
      </c>
      <c r="I13440" s="4" t="s">
        <v>38938</v>
      </c>
      <c r="J13440" s="2">
        <v>44527</v>
      </c>
      <c r="K13440" s="1" t="s">
        <v>60411</v>
      </c>
      <c r="L13440" s="1" t="s">
        <v>924</v>
      </c>
      <c r="M13440" s="1" t="s">
        <v>973</v>
      </c>
    </row>
    <row r="13441" spans="1:13" ht="14.25" hidden="1" customHeight="1" x14ac:dyDescent="0.25">
      <c r="A13441" s="4" t="s">
        <v>60412</v>
      </c>
      <c r="B13441" s="4" t="s">
        <v>29992</v>
      </c>
      <c r="C13441" s="4" t="s">
        <v>38450</v>
      </c>
      <c r="D13441" s="8">
        <v>5</v>
      </c>
      <c r="E13441" s="6">
        <f>_xlfn.XLOOKUP(C13441,Products!$A:$A,Products!$E:$E,0,0)</f>
        <v>1681.11</v>
      </c>
      <c r="F13441" s="6">
        <f t="shared" si="418"/>
        <v>8405.5499999999993</v>
      </c>
      <c r="G13441" s="6">
        <v>2768.24</v>
      </c>
      <c r="H13441" s="6">
        <f t="shared" si="419"/>
        <v>-5637.3099999999995</v>
      </c>
      <c r="I13441" s="4" t="s">
        <v>38917</v>
      </c>
      <c r="J13441" s="2">
        <v>44595</v>
      </c>
      <c r="K13441" s="1" t="s">
        <v>60413</v>
      </c>
      <c r="L13441" s="1" t="s">
        <v>51</v>
      </c>
      <c r="M13441" s="1" t="s">
        <v>6310</v>
      </c>
    </row>
    <row r="13442" spans="1:13" ht="14.25" hidden="1" customHeight="1" x14ac:dyDescent="0.25">
      <c r="A13442" s="4" t="s">
        <v>60414</v>
      </c>
      <c r="B13442" s="4" t="s">
        <v>10731</v>
      </c>
      <c r="C13442" s="4" t="s">
        <v>34945</v>
      </c>
      <c r="D13442" s="8">
        <v>4</v>
      </c>
      <c r="E13442" s="6">
        <f>_xlfn.XLOOKUP(C13442,Products!$A:$A,Products!$E:$E,0,0)</f>
        <v>621.99</v>
      </c>
      <c r="F13442" s="6">
        <f t="shared" ref="F13442:F13505" si="420">E13442*D13442</f>
        <v>2487.96</v>
      </c>
      <c r="G13442" s="6">
        <v>2850.51</v>
      </c>
      <c r="H13442" s="6">
        <f t="shared" ref="H13442:H13505" si="421">G13442-F13442</f>
        <v>362.55000000000018</v>
      </c>
      <c r="I13442" s="4" t="s">
        <v>38930</v>
      </c>
      <c r="J13442" s="2">
        <v>44848</v>
      </c>
      <c r="K13442" s="1" t="s">
        <v>41282</v>
      </c>
      <c r="L13442" s="1" t="s">
        <v>730</v>
      </c>
      <c r="M13442" s="1" t="s">
        <v>1608</v>
      </c>
    </row>
    <row r="13443" spans="1:13" ht="14.25" hidden="1" customHeight="1" x14ac:dyDescent="0.25">
      <c r="A13443" s="4" t="s">
        <v>60415</v>
      </c>
      <c r="B13443" s="4" t="s">
        <v>3646</v>
      </c>
      <c r="C13443" s="4" t="s">
        <v>36966</v>
      </c>
      <c r="D13443" s="8">
        <v>4</v>
      </c>
      <c r="E13443" s="6">
        <f>_xlfn.XLOOKUP(C13443,Products!$A:$A,Products!$E:$E,0,0)</f>
        <v>764.62</v>
      </c>
      <c r="F13443" s="6">
        <f t="shared" si="420"/>
        <v>3058.48</v>
      </c>
      <c r="G13443" s="6">
        <v>950.6</v>
      </c>
      <c r="H13443" s="6">
        <f t="shared" si="421"/>
        <v>-2107.88</v>
      </c>
      <c r="I13443" s="4" t="s">
        <v>38924</v>
      </c>
      <c r="J13443" s="2">
        <v>44223</v>
      </c>
      <c r="K13443" s="1" t="s">
        <v>60416</v>
      </c>
      <c r="L13443" s="1" t="s">
        <v>16</v>
      </c>
      <c r="M13443" s="1" t="s">
        <v>1527</v>
      </c>
    </row>
    <row r="13444" spans="1:13" ht="14.25" hidden="1" customHeight="1" x14ac:dyDescent="0.25">
      <c r="A13444" s="4" t="s">
        <v>60417</v>
      </c>
      <c r="B13444" s="4" t="s">
        <v>15435</v>
      </c>
      <c r="C13444" s="4" t="s">
        <v>38011</v>
      </c>
      <c r="D13444" s="8">
        <v>4</v>
      </c>
      <c r="E13444" s="6">
        <f>_xlfn.XLOOKUP(C13444,Products!$A:$A,Products!$E:$E,0,0)</f>
        <v>1942.11</v>
      </c>
      <c r="F13444" s="6">
        <f t="shared" si="420"/>
        <v>7768.44</v>
      </c>
      <c r="G13444" s="6">
        <v>4468.83</v>
      </c>
      <c r="H13444" s="6">
        <f t="shared" si="421"/>
        <v>-3299.6099999999997</v>
      </c>
      <c r="I13444" s="4" t="s">
        <v>38938</v>
      </c>
      <c r="J13444" s="2">
        <v>45442</v>
      </c>
      <c r="K13444" s="1" t="s">
        <v>60418</v>
      </c>
      <c r="L13444" s="1" t="s">
        <v>610</v>
      </c>
      <c r="M13444" s="1" t="s">
        <v>3826</v>
      </c>
    </row>
    <row r="13445" spans="1:13" ht="14.25" hidden="1" customHeight="1" x14ac:dyDescent="0.25">
      <c r="A13445" s="4" t="s">
        <v>60419</v>
      </c>
      <c r="B13445" s="4" t="s">
        <v>1274</v>
      </c>
      <c r="C13445" s="4" t="s">
        <v>38189</v>
      </c>
      <c r="D13445" s="8">
        <v>3</v>
      </c>
      <c r="E13445" s="6">
        <f>_xlfn.XLOOKUP(C13445,Products!$A:$A,Products!$E:$E,0,0)</f>
        <v>254.35</v>
      </c>
      <c r="F13445" s="6">
        <f t="shared" si="420"/>
        <v>763.05</v>
      </c>
      <c r="G13445" s="6">
        <v>1564.92</v>
      </c>
      <c r="H13445" s="6">
        <f t="shared" si="421"/>
        <v>801.87000000000012</v>
      </c>
      <c r="I13445" s="4" t="s">
        <v>38917</v>
      </c>
      <c r="J13445" s="2">
        <v>44358</v>
      </c>
      <c r="K13445" s="1" t="s">
        <v>7202</v>
      </c>
      <c r="L13445" s="1" t="s">
        <v>451</v>
      </c>
      <c r="M13445" s="1" t="s">
        <v>159</v>
      </c>
    </row>
    <row r="13446" spans="1:13" ht="14.25" hidden="1" customHeight="1" x14ac:dyDescent="0.25">
      <c r="A13446" s="4" t="s">
        <v>60420</v>
      </c>
      <c r="B13446" s="4" t="s">
        <v>4930</v>
      </c>
      <c r="C13446" s="4" t="s">
        <v>38775</v>
      </c>
      <c r="D13446" s="8">
        <v>5</v>
      </c>
      <c r="E13446" s="6">
        <f>_xlfn.XLOOKUP(C13446,Products!$A:$A,Products!$E:$E,0,0)</f>
        <v>1008.01</v>
      </c>
      <c r="F13446" s="6">
        <f t="shared" si="420"/>
        <v>5040.05</v>
      </c>
      <c r="G13446" s="6">
        <v>4531.2299999999996</v>
      </c>
      <c r="H13446" s="6">
        <f t="shared" si="421"/>
        <v>-508.82000000000062</v>
      </c>
      <c r="I13446" s="4" t="s">
        <v>38938</v>
      </c>
      <c r="J13446" s="2">
        <v>44375</v>
      </c>
      <c r="K13446" s="1" t="s">
        <v>60421</v>
      </c>
      <c r="L13446" s="1" t="s">
        <v>219</v>
      </c>
      <c r="M13446" s="1" t="s">
        <v>3960</v>
      </c>
    </row>
    <row r="13447" spans="1:13" ht="14.25" hidden="1" customHeight="1" x14ac:dyDescent="0.25">
      <c r="A13447" s="4" t="s">
        <v>60422</v>
      </c>
      <c r="B13447" s="4" t="s">
        <v>30705</v>
      </c>
      <c r="C13447" s="4" t="s">
        <v>35633</v>
      </c>
      <c r="D13447" s="8">
        <v>5</v>
      </c>
      <c r="E13447" s="6">
        <f>_xlfn.XLOOKUP(C13447,Products!$A:$A,Products!$E:$E,0,0)</f>
        <v>639.89</v>
      </c>
      <c r="F13447" s="6">
        <f t="shared" si="420"/>
        <v>3199.45</v>
      </c>
      <c r="G13447" s="6">
        <v>3510.32</v>
      </c>
      <c r="H13447" s="6">
        <f t="shared" si="421"/>
        <v>310.87000000000035</v>
      </c>
      <c r="I13447" s="4" t="s">
        <v>38919</v>
      </c>
      <c r="J13447" s="2">
        <v>45602</v>
      </c>
      <c r="K13447" s="1" t="s">
        <v>60423</v>
      </c>
      <c r="L13447" s="1" t="s">
        <v>956</v>
      </c>
      <c r="M13447" s="1" t="s">
        <v>1512</v>
      </c>
    </row>
    <row r="13448" spans="1:13" ht="14.25" hidden="1" customHeight="1" x14ac:dyDescent="0.25">
      <c r="A13448" s="4" t="s">
        <v>60424</v>
      </c>
      <c r="B13448" s="4" t="s">
        <v>818</v>
      </c>
      <c r="C13448" s="4" t="s">
        <v>34428</v>
      </c>
      <c r="D13448" s="8">
        <v>3</v>
      </c>
      <c r="E13448" s="6">
        <f>_xlfn.XLOOKUP(C13448,Products!$A:$A,Products!$E:$E,0,0)</f>
        <v>893.58</v>
      </c>
      <c r="F13448" s="6">
        <f t="shared" si="420"/>
        <v>2680.7400000000002</v>
      </c>
      <c r="G13448" s="6">
        <v>2797.85</v>
      </c>
      <c r="H13448" s="6">
        <f t="shared" si="421"/>
        <v>117.10999999999967</v>
      </c>
      <c r="I13448" s="4" t="s">
        <v>38924</v>
      </c>
      <c r="J13448" s="2">
        <v>45100</v>
      </c>
      <c r="K13448" s="1" t="s">
        <v>60425</v>
      </c>
      <c r="L13448" s="1" t="s">
        <v>610</v>
      </c>
      <c r="M13448" s="1" t="s">
        <v>540</v>
      </c>
    </row>
    <row r="13449" spans="1:13" ht="14.25" hidden="1" customHeight="1" x14ac:dyDescent="0.25">
      <c r="A13449" s="4" t="s">
        <v>60426</v>
      </c>
      <c r="B13449" s="4" t="s">
        <v>27742</v>
      </c>
      <c r="C13449" s="4" t="s">
        <v>37096</v>
      </c>
      <c r="D13449" s="8">
        <v>3</v>
      </c>
      <c r="E13449" s="6">
        <f>_xlfn.XLOOKUP(C13449,Products!$A:$A,Products!$E:$E,0,0)</f>
        <v>1388.04</v>
      </c>
      <c r="F13449" s="6">
        <f t="shared" si="420"/>
        <v>4164.12</v>
      </c>
      <c r="G13449" s="6">
        <v>2735.78</v>
      </c>
      <c r="H13449" s="6">
        <f t="shared" si="421"/>
        <v>-1428.3399999999997</v>
      </c>
      <c r="I13449" s="4" t="s">
        <v>38924</v>
      </c>
      <c r="J13449" s="2">
        <v>45572</v>
      </c>
      <c r="K13449" s="1" t="s">
        <v>52395</v>
      </c>
      <c r="L13449" s="1" t="s">
        <v>730</v>
      </c>
      <c r="M13449" s="1" t="s">
        <v>808</v>
      </c>
    </row>
    <row r="13450" spans="1:13" ht="14.25" hidden="1" customHeight="1" x14ac:dyDescent="0.25">
      <c r="A13450" s="4" t="s">
        <v>60427</v>
      </c>
      <c r="B13450" s="4" t="s">
        <v>16114</v>
      </c>
      <c r="C13450" s="4" t="s">
        <v>38770</v>
      </c>
      <c r="D13450" s="8">
        <v>3</v>
      </c>
      <c r="E13450" s="6">
        <f>_xlfn.XLOOKUP(C13450,Products!$A:$A,Products!$E:$E,0,0)</f>
        <v>878.25</v>
      </c>
      <c r="F13450" s="6">
        <f t="shared" si="420"/>
        <v>2634.75</v>
      </c>
      <c r="G13450" s="6">
        <v>19.98</v>
      </c>
      <c r="H13450" s="6">
        <f t="shared" si="421"/>
        <v>-2614.77</v>
      </c>
      <c r="I13450" s="4" t="s">
        <v>38924</v>
      </c>
      <c r="J13450" s="2">
        <v>45566</v>
      </c>
      <c r="K13450" s="1" t="s">
        <v>40459</v>
      </c>
      <c r="L13450" s="1" t="s">
        <v>122</v>
      </c>
      <c r="M13450" s="1" t="s">
        <v>78</v>
      </c>
    </row>
    <row r="13451" spans="1:13" ht="14.25" hidden="1" customHeight="1" x14ac:dyDescent="0.25">
      <c r="A13451" s="4" t="s">
        <v>60428</v>
      </c>
      <c r="B13451" s="4" t="s">
        <v>33437</v>
      </c>
      <c r="C13451" s="4" t="s">
        <v>35354</v>
      </c>
      <c r="D13451" s="8">
        <v>2</v>
      </c>
      <c r="E13451" s="6">
        <f>_xlfn.XLOOKUP(C13451,Products!$A:$A,Products!$E:$E,0,0)</f>
        <v>73.86</v>
      </c>
      <c r="F13451" s="6">
        <f t="shared" si="420"/>
        <v>147.72</v>
      </c>
      <c r="G13451" s="6">
        <v>2950.97</v>
      </c>
      <c r="H13451" s="6">
        <f t="shared" si="421"/>
        <v>2803.25</v>
      </c>
      <c r="I13451" s="4" t="s">
        <v>38917</v>
      </c>
      <c r="J13451" s="2">
        <v>44371</v>
      </c>
      <c r="K13451" s="1" t="s">
        <v>41355</v>
      </c>
      <c r="L13451" s="1" t="s">
        <v>956</v>
      </c>
      <c r="M13451" s="1" t="s">
        <v>2642</v>
      </c>
    </row>
    <row r="13452" spans="1:13" ht="14.25" hidden="1" customHeight="1" x14ac:dyDescent="0.25">
      <c r="A13452" s="4" t="s">
        <v>56105</v>
      </c>
      <c r="B13452" s="4" t="s">
        <v>15400</v>
      </c>
      <c r="C13452" s="4" t="s">
        <v>38245</v>
      </c>
      <c r="D13452" s="8">
        <v>5</v>
      </c>
      <c r="E13452" s="6">
        <f>_xlfn.XLOOKUP(C13452,Products!$A:$A,Products!$E:$E,0,0)</f>
        <v>535.67999999999995</v>
      </c>
      <c r="F13452" s="6">
        <f t="shared" si="420"/>
        <v>2678.3999999999996</v>
      </c>
      <c r="G13452" s="6">
        <v>2270.39</v>
      </c>
      <c r="H13452" s="6">
        <f t="shared" si="421"/>
        <v>-408.00999999999976</v>
      </c>
      <c r="I13452" s="4" t="s">
        <v>38930</v>
      </c>
      <c r="J13452" s="2">
        <v>44167</v>
      </c>
      <c r="K13452" s="1" t="s">
        <v>56106</v>
      </c>
      <c r="L13452" s="1" t="s">
        <v>280</v>
      </c>
      <c r="M13452" s="1" t="s">
        <v>957</v>
      </c>
    </row>
    <row r="13453" spans="1:13" ht="14.25" hidden="1" customHeight="1" x14ac:dyDescent="0.25">
      <c r="A13453" s="4" t="s">
        <v>60431</v>
      </c>
      <c r="B13453" s="4" t="s">
        <v>645</v>
      </c>
      <c r="C13453" s="4" t="s">
        <v>37176</v>
      </c>
      <c r="D13453" s="8">
        <v>2</v>
      </c>
      <c r="E13453" s="6">
        <f>_xlfn.XLOOKUP(C13453,Products!$A:$A,Products!$E:$E,0,0)</f>
        <v>1273.8499999999999</v>
      </c>
      <c r="F13453" s="6">
        <f t="shared" si="420"/>
        <v>2547.6999999999998</v>
      </c>
      <c r="G13453" s="6">
        <v>2407.6999999999998</v>
      </c>
      <c r="H13453" s="6">
        <f t="shared" si="421"/>
        <v>-140</v>
      </c>
      <c r="I13453" s="4" t="s">
        <v>38919</v>
      </c>
      <c r="J13453" s="2">
        <v>44253</v>
      </c>
      <c r="K13453" s="1" t="s">
        <v>49842</v>
      </c>
      <c r="L13453" s="1" t="s">
        <v>34</v>
      </c>
      <c r="M13453" s="1" t="s">
        <v>831</v>
      </c>
    </row>
    <row r="13454" spans="1:13" ht="14.25" customHeight="1" x14ac:dyDescent="0.25">
      <c r="A13454" s="4" t="s">
        <v>39371</v>
      </c>
      <c r="B13454" s="4" t="s">
        <v>22964</v>
      </c>
      <c r="C13454" s="4" t="s">
        <v>38423</v>
      </c>
      <c r="D13454" s="8">
        <v>1</v>
      </c>
      <c r="E13454" s="17">
        <f>_xlfn.XLOOKUP(C13454,Products!$A:$A,Products!$E:$E,0,0)</f>
        <v>1657.33</v>
      </c>
      <c r="F13454" s="6">
        <f t="shared" si="420"/>
        <v>1657.33</v>
      </c>
      <c r="G13454" s="6">
        <v>1163.69</v>
      </c>
      <c r="H13454" s="6">
        <f t="shared" si="421"/>
        <v>-493.63999999999987</v>
      </c>
      <c r="I13454" s="4" t="s">
        <v>38930</v>
      </c>
      <c r="J13454" s="2">
        <v>45667</v>
      </c>
      <c r="K13454" s="1" t="s">
        <v>8977</v>
      </c>
      <c r="L13454" s="1" t="s">
        <v>185</v>
      </c>
      <c r="M13454" s="1" t="s">
        <v>3960</v>
      </c>
    </row>
    <row r="13455" spans="1:13" ht="14.25" hidden="1" customHeight="1" x14ac:dyDescent="0.25">
      <c r="A13455" s="4" t="s">
        <v>60433</v>
      </c>
      <c r="B13455" s="4" t="s">
        <v>23470</v>
      </c>
      <c r="C13455" s="4" t="s">
        <v>35529</v>
      </c>
      <c r="D13455" s="8">
        <v>4</v>
      </c>
      <c r="E13455" s="6">
        <f>_xlfn.XLOOKUP(C13455,Products!$A:$A,Products!$E:$E,0,0)</f>
        <v>1890.09</v>
      </c>
      <c r="F13455" s="6">
        <f t="shared" si="420"/>
        <v>7560.36</v>
      </c>
      <c r="G13455" s="6">
        <v>881.02</v>
      </c>
      <c r="H13455" s="6">
        <f t="shared" si="421"/>
        <v>-6679.34</v>
      </c>
      <c r="I13455" s="4" t="s">
        <v>38938</v>
      </c>
      <c r="J13455" s="2">
        <v>45396</v>
      </c>
      <c r="K13455" s="1" t="s">
        <v>16567</v>
      </c>
      <c r="L13455" s="1" t="s">
        <v>1440</v>
      </c>
      <c r="M13455" s="1" t="s">
        <v>707</v>
      </c>
    </row>
    <row r="13456" spans="1:13" ht="14.25" hidden="1" customHeight="1" x14ac:dyDescent="0.25">
      <c r="A13456" s="4" t="s">
        <v>60434</v>
      </c>
      <c r="B13456" s="4" t="s">
        <v>20017</v>
      </c>
      <c r="C13456" s="4" t="s">
        <v>34974</v>
      </c>
      <c r="D13456" s="8">
        <v>1</v>
      </c>
      <c r="E13456" s="6">
        <f>_xlfn.XLOOKUP(C13456,Products!$A:$A,Products!$E:$E,0,0)</f>
        <v>644.05999999999995</v>
      </c>
      <c r="F13456" s="6">
        <f t="shared" si="420"/>
        <v>644.05999999999995</v>
      </c>
      <c r="G13456" s="6">
        <v>4552</v>
      </c>
      <c r="H13456" s="6">
        <f t="shared" si="421"/>
        <v>3907.94</v>
      </c>
      <c r="I13456" s="4" t="s">
        <v>38917</v>
      </c>
      <c r="J13456" s="2">
        <v>44466</v>
      </c>
      <c r="K13456" s="1" t="s">
        <v>15480</v>
      </c>
      <c r="L13456" s="1" t="s">
        <v>34</v>
      </c>
      <c r="M13456" s="1" t="s">
        <v>707</v>
      </c>
    </row>
    <row r="13457" spans="1:13" ht="14.25" hidden="1" customHeight="1" x14ac:dyDescent="0.25">
      <c r="A13457" s="4" t="s">
        <v>58385</v>
      </c>
      <c r="B13457" s="4" t="s">
        <v>30625</v>
      </c>
      <c r="C13457" s="4" t="s">
        <v>38450</v>
      </c>
      <c r="D13457" s="8">
        <v>3</v>
      </c>
      <c r="E13457" s="6">
        <f>_xlfn.XLOOKUP(C13457,Products!$A:$A,Products!$E:$E,0,0)</f>
        <v>1681.11</v>
      </c>
      <c r="F13457" s="6">
        <f t="shared" si="420"/>
        <v>5043.33</v>
      </c>
      <c r="G13457" s="6">
        <v>1432.21</v>
      </c>
      <c r="H13457" s="6">
        <f t="shared" si="421"/>
        <v>-3611.12</v>
      </c>
      <c r="I13457" s="4" t="s">
        <v>38938</v>
      </c>
      <c r="J13457" s="2">
        <v>44167</v>
      </c>
      <c r="K13457" s="1" t="s">
        <v>42313</v>
      </c>
      <c r="L13457" s="1" t="s">
        <v>610</v>
      </c>
      <c r="M13457" s="1" t="s">
        <v>427</v>
      </c>
    </row>
    <row r="13458" spans="1:13" ht="14.25" hidden="1" customHeight="1" x14ac:dyDescent="0.25">
      <c r="A13458" s="4" t="s">
        <v>59430</v>
      </c>
      <c r="B13458" s="4" t="s">
        <v>18256</v>
      </c>
      <c r="C13458" s="4" t="s">
        <v>37967</v>
      </c>
      <c r="D13458" s="8">
        <v>2</v>
      </c>
      <c r="E13458" s="6">
        <f>_xlfn.XLOOKUP(C13458,Products!$A:$A,Products!$E:$E,0,0)</f>
        <v>1068.29</v>
      </c>
      <c r="F13458" s="6">
        <f t="shared" si="420"/>
        <v>2136.58</v>
      </c>
      <c r="G13458" s="6">
        <v>992.14</v>
      </c>
      <c r="H13458" s="6">
        <f t="shared" si="421"/>
        <v>-1144.44</v>
      </c>
      <c r="I13458" s="4" t="s">
        <v>38917</v>
      </c>
      <c r="J13458" s="2">
        <v>44167</v>
      </c>
      <c r="K13458" s="1" t="s">
        <v>49267</v>
      </c>
      <c r="L13458" s="1" t="s">
        <v>539</v>
      </c>
      <c r="M13458" s="1" t="s">
        <v>16</v>
      </c>
    </row>
    <row r="13459" spans="1:13" ht="14.25" hidden="1" customHeight="1" x14ac:dyDescent="0.25">
      <c r="A13459" s="4" t="s">
        <v>60438</v>
      </c>
      <c r="B13459" s="4" t="s">
        <v>14605</v>
      </c>
      <c r="C13459" s="4" t="s">
        <v>36035</v>
      </c>
      <c r="D13459" s="8">
        <v>5</v>
      </c>
      <c r="E13459" s="6">
        <f>_xlfn.XLOOKUP(C13459,Products!$A:$A,Products!$E:$E,0,0)</f>
        <v>297.26</v>
      </c>
      <c r="F13459" s="6">
        <f t="shared" si="420"/>
        <v>1486.3</v>
      </c>
      <c r="G13459" s="6">
        <v>4737.87</v>
      </c>
      <c r="H13459" s="6">
        <f t="shared" si="421"/>
        <v>3251.5699999999997</v>
      </c>
      <c r="I13459" s="4" t="s">
        <v>38919</v>
      </c>
      <c r="J13459" s="2">
        <v>45514</v>
      </c>
      <c r="K13459" s="1" t="s">
        <v>6446</v>
      </c>
      <c r="L13459" s="1" t="s">
        <v>16</v>
      </c>
      <c r="M13459" s="1" t="s">
        <v>2728</v>
      </c>
    </row>
    <row r="13460" spans="1:13" ht="14.25" hidden="1" customHeight="1" x14ac:dyDescent="0.25">
      <c r="A13460" s="4" t="s">
        <v>60439</v>
      </c>
      <c r="B13460" s="4" t="s">
        <v>26539</v>
      </c>
      <c r="C13460" s="4" t="s">
        <v>38189</v>
      </c>
      <c r="D13460" s="8">
        <v>3</v>
      </c>
      <c r="E13460" s="6">
        <f>_xlfn.XLOOKUP(C13460,Products!$A:$A,Products!$E:$E,0,0)</f>
        <v>254.35</v>
      </c>
      <c r="F13460" s="6">
        <f t="shared" si="420"/>
        <v>763.05</v>
      </c>
      <c r="G13460" s="6">
        <v>2739.36</v>
      </c>
      <c r="H13460" s="6">
        <f t="shared" si="421"/>
        <v>1976.3100000000002</v>
      </c>
      <c r="I13460" s="4" t="s">
        <v>38919</v>
      </c>
      <c r="J13460" s="2">
        <v>44986</v>
      </c>
      <c r="K13460" s="1" t="s">
        <v>60440</v>
      </c>
      <c r="L13460" s="1" t="s">
        <v>1408</v>
      </c>
      <c r="M13460" s="1" t="s">
        <v>1473</v>
      </c>
    </row>
    <row r="13461" spans="1:13" ht="14.25" hidden="1" customHeight="1" x14ac:dyDescent="0.25">
      <c r="A13461" s="4" t="s">
        <v>60441</v>
      </c>
      <c r="B13461" s="4" t="s">
        <v>31987</v>
      </c>
      <c r="C13461" s="4" t="s">
        <v>34412</v>
      </c>
      <c r="D13461" s="8">
        <v>2</v>
      </c>
      <c r="E13461" s="6">
        <f>_xlfn.XLOOKUP(C13461,Products!$A:$A,Products!$E:$E,0,0)</f>
        <v>1516.59</v>
      </c>
      <c r="F13461" s="6">
        <f t="shared" si="420"/>
        <v>3033.18</v>
      </c>
      <c r="G13461" s="6">
        <v>3154.89</v>
      </c>
      <c r="H13461" s="6">
        <f t="shared" si="421"/>
        <v>121.71000000000004</v>
      </c>
      <c r="I13461" s="4" t="s">
        <v>38917</v>
      </c>
      <c r="J13461" s="2">
        <v>45336</v>
      </c>
      <c r="K13461" s="1" t="s">
        <v>41538</v>
      </c>
      <c r="L13461" s="1" t="s">
        <v>158</v>
      </c>
      <c r="M13461" s="1" t="s">
        <v>2216</v>
      </c>
    </row>
    <row r="13462" spans="1:13" ht="14.25" hidden="1" customHeight="1" x14ac:dyDescent="0.25">
      <c r="A13462" s="4" t="s">
        <v>60442</v>
      </c>
      <c r="B13462" s="4" t="s">
        <v>19933</v>
      </c>
      <c r="C13462" s="4" t="s">
        <v>35300</v>
      </c>
      <c r="D13462" s="8">
        <v>4</v>
      </c>
      <c r="E13462" s="6">
        <f>_xlfn.XLOOKUP(C13462,Products!$A:$A,Products!$E:$E,0,0)</f>
        <v>1670.71</v>
      </c>
      <c r="F13462" s="6">
        <f t="shared" si="420"/>
        <v>6682.84</v>
      </c>
      <c r="G13462" s="6">
        <v>1532.48</v>
      </c>
      <c r="H13462" s="6">
        <f t="shared" si="421"/>
        <v>-5150.3600000000006</v>
      </c>
      <c r="I13462" s="4" t="s">
        <v>38919</v>
      </c>
      <c r="J13462" s="2">
        <v>45378</v>
      </c>
      <c r="K13462" s="1" t="s">
        <v>45051</v>
      </c>
      <c r="L13462" s="1" t="s">
        <v>194</v>
      </c>
      <c r="M13462" s="1" t="s">
        <v>2112</v>
      </c>
    </row>
    <row r="13463" spans="1:13" ht="14.25" customHeight="1" x14ac:dyDescent="0.25">
      <c r="A13463" s="4" t="s">
        <v>48315</v>
      </c>
      <c r="B13463" s="4" t="s">
        <v>15708</v>
      </c>
      <c r="C13463" s="4" t="s">
        <v>35961</v>
      </c>
      <c r="D13463" s="8">
        <v>1</v>
      </c>
      <c r="E13463" s="17">
        <f>_xlfn.XLOOKUP(C13463,Products!$A:$A,Products!$E:$E,0,0)</f>
        <v>1536.04</v>
      </c>
      <c r="F13463" s="6">
        <f t="shared" si="420"/>
        <v>1536.04</v>
      </c>
      <c r="G13463" s="6">
        <v>2569.6</v>
      </c>
      <c r="H13463" s="6">
        <f t="shared" si="421"/>
        <v>1033.56</v>
      </c>
      <c r="I13463" s="4" t="s">
        <v>38938</v>
      </c>
      <c r="J13463" s="2">
        <v>45667</v>
      </c>
      <c r="K13463" s="1" t="s">
        <v>48316</v>
      </c>
      <c r="L13463" s="1" t="s">
        <v>924</v>
      </c>
      <c r="M13463" s="1" t="s">
        <v>2634</v>
      </c>
    </row>
    <row r="13464" spans="1:13" ht="14.25" hidden="1" customHeight="1" x14ac:dyDescent="0.25">
      <c r="A13464" s="4" t="s">
        <v>59588</v>
      </c>
      <c r="B13464" s="4" t="s">
        <v>26132</v>
      </c>
      <c r="C13464" s="4" t="s">
        <v>37762</v>
      </c>
      <c r="D13464" s="8">
        <v>1</v>
      </c>
      <c r="E13464" s="6">
        <f>_xlfn.XLOOKUP(C13464,Products!$A:$A,Products!$E:$E,0,0)</f>
        <v>1135.8800000000001</v>
      </c>
      <c r="F13464" s="6">
        <f t="shared" si="420"/>
        <v>1135.8800000000001</v>
      </c>
      <c r="G13464" s="6">
        <v>3667.27</v>
      </c>
      <c r="H13464" s="6">
        <f t="shared" si="421"/>
        <v>2531.39</v>
      </c>
      <c r="I13464" s="4" t="s">
        <v>38917</v>
      </c>
      <c r="J13464" s="2">
        <v>44167</v>
      </c>
      <c r="K13464" s="1" t="s">
        <v>59589</v>
      </c>
      <c r="L13464" s="1" t="s">
        <v>246</v>
      </c>
      <c r="M13464" s="1" t="s">
        <v>831</v>
      </c>
    </row>
    <row r="13465" spans="1:13" ht="14.25" hidden="1" customHeight="1" x14ac:dyDescent="0.25">
      <c r="A13465" s="4" t="s">
        <v>60447</v>
      </c>
      <c r="B13465" s="4" t="s">
        <v>18713</v>
      </c>
      <c r="C13465" s="4" t="s">
        <v>36317</v>
      </c>
      <c r="D13465" s="8">
        <v>3</v>
      </c>
      <c r="E13465" s="6">
        <f>_xlfn.XLOOKUP(C13465,Products!$A:$A,Products!$E:$E,0,0)</f>
        <v>590.11</v>
      </c>
      <c r="F13465" s="6">
        <f t="shared" si="420"/>
        <v>1770.33</v>
      </c>
      <c r="G13465" s="6">
        <v>4437.0600000000004</v>
      </c>
      <c r="H13465" s="6">
        <f t="shared" si="421"/>
        <v>2666.7300000000005</v>
      </c>
      <c r="I13465" s="4" t="s">
        <v>38924</v>
      </c>
      <c r="J13465" s="2">
        <v>44942</v>
      </c>
      <c r="K13465" s="1" t="s">
        <v>41057</v>
      </c>
      <c r="L13465" s="1" t="s">
        <v>219</v>
      </c>
      <c r="M13465" s="1" t="s">
        <v>5147</v>
      </c>
    </row>
    <row r="13466" spans="1:13" ht="14.25" hidden="1" customHeight="1" x14ac:dyDescent="0.25">
      <c r="A13466" s="4" t="s">
        <v>60448</v>
      </c>
      <c r="B13466" s="4" t="s">
        <v>4366</v>
      </c>
      <c r="C13466" s="4" t="s">
        <v>35855</v>
      </c>
      <c r="D13466" s="8">
        <v>4</v>
      </c>
      <c r="E13466" s="6">
        <f>_xlfn.XLOOKUP(C13466,Products!$A:$A,Products!$E:$E,0,0)</f>
        <v>1817.17</v>
      </c>
      <c r="F13466" s="6">
        <f t="shared" si="420"/>
        <v>7268.68</v>
      </c>
      <c r="G13466" s="6">
        <v>1219.0899999999999</v>
      </c>
      <c r="H13466" s="6">
        <f t="shared" si="421"/>
        <v>-6049.59</v>
      </c>
      <c r="I13466" s="4" t="s">
        <v>38924</v>
      </c>
      <c r="J13466" s="2">
        <v>44288</v>
      </c>
      <c r="K13466" s="1" t="s">
        <v>44478</v>
      </c>
      <c r="L13466" s="1" t="s">
        <v>531</v>
      </c>
      <c r="M13466" s="1" t="s">
        <v>746</v>
      </c>
    </row>
    <row r="13467" spans="1:13" ht="14.25" hidden="1" customHeight="1" x14ac:dyDescent="0.25">
      <c r="A13467" s="4" t="s">
        <v>60449</v>
      </c>
      <c r="B13467" s="4" t="s">
        <v>12485</v>
      </c>
      <c r="C13467" s="4" t="s">
        <v>38507</v>
      </c>
      <c r="D13467" s="8">
        <v>4</v>
      </c>
      <c r="E13467" s="6">
        <f>_xlfn.XLOOKUP(C13467,Products!$A:$A,Products!$E:$E,0,0)</f>
        <v>553.67999999999995</v>
      </c>
      <c r="F13467" s="6">
        <f t="shared" si="420"/>
        <v>2214.7199999999998</v>
      </c>
      <c r="G13467" s="6">
        <v>2523.29</v>
      </c>
      <c r="H13467" s="6">
        <f t="shared" si="421"/>
        <v>308.57000000000016</v>
      </c>
      <c r="I13467" s="4" t="s">
        <v>38919</v>
      </c>
      <c r="J13467" s="2">
        <v>44991</v>
      </c>
      <c r="K13467" s="1" t="s">
        <v>42204</v>
      </c>
      <c r="L13467" s="1" t="s">
        <v>167</v>
      </c>
      <c r="M13467" s="1" t="s">
        <v>177</v>
      </c>
    </row>
    <row r="13468" spans="1:13" ht="14.25" hidden="1" customHeight="1" x14ac:dyDescent="0.25">
      <c r="A13468" s="4" t="s">
        <v>60450</v>
      </c>
      <c r="B13468" s="4" t="s">
        <v>34171</v>
      </c>
      <c r="C13468" s="4" t="s">
        <v>38365</v>
      </c>
      <c r="D13468" s="8">
        <v>4</v>
      </c>
      <c r="E13468" s="6">
        <f>_xlfn.XLOOKUP(C13468,Products!$A:$A,Products!$E:$E,0,0)</f>
        <v>1841.77</v>
      </c>
      <c r="F13468" s="6">
        <f t="shared" si="420"/>
        <v>7367.08</v>
      </c>
      <c r="G13468" s="6">
        <v>1514.18</v>
      </c>
      <c r="H13468" s="6">
        <f t="shared" si="421"/>
        <v>-5852.9</v>
      </c>
      <c r="I13468" s="4" t="s">
        <v>38919</v>
      </c>
      <c r="J13468" s="2">
        <v>44330</v>
      </c>
      <c r="K13468" s="1" t="s">
        <v>6896</v>
      </c>
      <c r="L13468" s="1" t="s">
        <v>228</v>
      </c>
      <c r="M13468" s="1" t="s">
        <v>346</v>
      </c>
    </row>
    <row r="13469" spans="1:13" ht="14.25" hidden="1" customHeight="1" x14ac:dyDescent="0.25">
      <c r="A13469" s="4" t="s">
        <v>60451</v>
      </c>
      <c r="B13469" s="4" t="s">
        <v>24808</v>
      </c>
      <c r="C13469" s="4" t="s">
        <v>36247</v>
      </c>
      <c r="D13469" s="8">
        <v>2</v>
      </c>
      <c r="E13469" s="6">
        <f>_xlfn.XLOOKUP(C13469,Products!$A:$A,Products!$E:$E,0,0)</f>
        <v>767.38</v>
      </c>
      <c r="F13469" s="6">
        <f t="shared" si="420"/>
        <v>1534.76</v>
      </c>
      <c r="G13469" s="6">
        <v>355.85</v>
      </c>
      <c r="H13469" s="6">
        <f t="shared" si="421"/>
        <v>-1178.9099999999999</v>
      </c>
      <c r="I13469" s="4" t="s">
        <v>38917</v>
      </c>
      <c r="J13469" s="2">
        <v>44760</v>
      </c>
      <c r="K13469" s="1" t="s">
        <v>60452</v>
      </c>
      <c r="L13469" s="1" t="s">
        <v>219</v>
      </c>
      <c r="M13469" s="1" t="s">
        <v>1527</v>
      </c>
    </row>
    <row r="13470" spans="1:13" ht="14.25" hidden="1" customHeight="1" x14ac:dyDescent="0.25">
      <c r="A13470" s="4" t="s">
        <v>60453</v>
      </c>
      <c r="B13470" s="4" t="s">
        <v>3185</v>
      </c>
      <c r="C13470" s="4" t="s">
        <v>35614</v>
      </c>
      <c r="D13470" s="8">
        <v>2</v>
      </c>
      <c r="E13470" s="6">
        <f>_xlfn.XLOOKUP(C13470,Products!$A:$A,Products!$E:$E,0,0)</f>
        <v>773.9</v>
      </c>
      <c r="F13470" s="6">
        <f t="shared" si="420"/>
        <v>1547.8</v>
      </c>
      <c r="G13470" s="6">
        <v>3499.24</v>
      </c>
      <c r="H13470" s="6">
        <f t="shared" si="421"/>
        <v>1951.4399999999998</v>
      </c>
      <c r="I13470" s="4" t="s">
        <v>38930</v>
      </c>
      <c r="J13470" s="2">
        <v>45425</v>
      </c>
      <c r="K13470" s="1" t="s">
        <v>60454</v>
      </c>
      <c r="L13470" s="1" t="s">
        <v>956</v>
      </c>
      <c r="M13470" s="1" t="s">
        <v>1326</v>
      </c>
    </row>
    <row r="13471" spans="1:13" ht="14.25" hidden="1" customHeight="1" x14ac:dyDescent="0.25">
      <c r="A13471" s="4" t="s">
        <v>60455</v>
      </c>
      <c r="B13471" s="4" t="s">
        <v>5753</v>
      </c>
      <c r="C13471" s="4" t="s">
        <v>34710</v>
      </c>
      <c r="D13471" s="8">
        <v>1</v>
      </c>
      <c r="E13471" s="6">
        <f>_xlfn.XLOOKUP(C13471,Products!$A:$A,Products!$E:$E,0,0)</f>
        <v>1909.1</v>
      </c>
      <c r="F13471" s="6">
        <f t="shared" si="420"/>
        <v>1909.1</v>
      </c>
      <c r="G13471" s="6">
        <v>978.55</v>
      </c>
      <c r="H13471" s="6">
        <f t="shared" si="421"/>
        <v>-930.55</v>
      </c>
      <c r="I13471" s="4" t="s">
        <v>38930</v>
      </c>
      <c r="J13471" s="2">
        <v>44742</v>
      </c>
      <c r="K13471" s="1" t="s">
        <v>9327</v>
      </c>
      <c r="L13471" s="1" t="s">
        <v>492</v>
      </c>
      <c r="M13471" s="1" t="s">
        <v>255</v>
      </c>
    </row>
    <row r="13472" spans="1:13" ht="14.25" hidden="1" customHeight="1" x14ac:dyDescent="0.25">
      <c r="A13472" s="4" t="s">
        <v>60456</v>
      </c>
      <c r="B13472" s="4" t="s">
        <v>12526</v>
      </c>
      <c r="C13472" s="4" t="s">
        <v>36883</v>
      </c>
      <c r="D13472" s="8">
        <v>3</v>
      </c>
      <c r="E13472" s="6">
        <f>_xlfn.XLOOKUP(C13472,Products!$A:$A,Products!$E:$E,0,0)</f>
        <v>184.72</v>
      </c>
      <c r="F13472" s="6">
        <f t="shared" si="420"/>
        <v>554.16</v>
      </c>
      <c r="G13472" s="6">
        <v>2090.79</v>
      </c>
      <c r="H13472" s="6">
        <f t="shared" si="421"/>
        <v>1536.63</v>
      </c>
      <c r="I13472" s="4" t="s">
        <v>38917</v>
      </c>
      <c r="J13472" s="2">
        <v>44490</v>
      </c>
      <c r="K13472" s="1" t="s">
        <v>51229</v>
      </c>
      <c r="L13472" s="1" t="s">
        <v>1416</v>
      </c>
      <c r="M13472" s="1" t="s">
        <v>4281</v>
      </c>
    </row>
    <row r="13473" spans="1:13" ht="14.25" hidden="1" customHeight="1" x14ac:dyDescent="0.25">
      <c r="A13473" s="4" t="s">
        <v>60457</v>
      </c>
      <c r="B13473" s="4" t="s">
        <v>5670</v>
      </c>
      <c r="C13473" s="4" t="s">
        <v>38427</v>
      </c>
      <c r="D13473" s="8">
        <v>1</v>
      </c>
      <c r="E13473" s="6">
        <f>_xlfn.XLOOKUP(C13473,Products!$A:$A,Products!$E:$E,0,0)</f>
        <v>179.03</v>
      </c>
      <c r="F13473" s="6">
        <f t="shared" si="420"/>
        <v>179.03</v>
      </c>
      <c r="G13473" s="6">
        <v>3200.37</v>
      </c>
      <c r="H13473" s="6">
        <f t="shared" si="421"/>
        <v>3021.3399999999997</v>
      </c>
      <c r="I13473" s="4" t="s">
        <v>38930</v>
      </c>
      <c r="J13473" s="2">
        <v>44686</v>
      </c>
      <c r="K13473" s="1" t="s">
        <v>9077</v>
      </c>
      <c r="L13473" s="1" t="s">
        <v>1408</v>
      </c>
      <c r="M13473" s="1" t="s">
        <v>394</v>
      </c>
    </row>
    <row r="13474" spans="1:13" ht="14.25" hidden="1" customHeight="1" x14ac:dyDescent="0.25">
      <c r="A13474" s="4" t="s">
        <v>60458</v>
      </c>
      <c r="B13474" s="4" t="s">
        <v>13071</v>
      </c>
      <c r="C13474" s="4" t="s">
        <v>38475</v>
      </c>
      <c r="D13474" s="8">
        <v>2</v>
      </c>
      <c r="E13474" s="6">
        <f>_xlfn.XLOOKUP(C13474,Products!$A:$A,Products!$E:$E,0,0)</f>
        <v>1703.32</v>
      </c>
      <c r="F13474" s="6">
        <f t="shared" si="420"/>
        <v>3406.64</v>
      </c>
      <c r="G13474" s="6">
        <v>2922.65</v>
      </c>
      <c r="H13474" s="6">
        <f t="shared" si="421"/>
        <v>-483.98999999999978</v>
      </c>
      <c r="I13474" s="4" t="s">
        <v>38919</v>
      </c>
      <c r="J13474" s="2">
        <v>44517</v>
      </c>
      <c r="K13474" s="1" t="s">
        <v>60459</v>
      </c>
      <c r="L13474" s="1" t="s">
        <v>1189</v>
      </c>
      <c r="M13474" s="1" t="s">
        <v>651</v>
      </c>
    </row>
    <row r="13475" spans="1:13" ht="14.25" hidden="1" customHeight="1" x14ac:dyDescent="0.25">
      <c r="A13475" s="4" t="s">
        <v>60460</v>
      </c>
      <c r="B13475" s="4" t="s">
        <v>7608</v>
      </c>
      <c r="C13475" s="4" t="s">
        <v>34883</v>
      </c>
      <c r="D13475" s="8">
        <v>1</v>
      </c>
      <c r="E13475" s="6">
        <f>_xlfn.XLOOKUP(C13475,Products!$A:$A,Products!$E:$E,0,0)</f>
        <v>163.62</v>
      </c>
      <c r="F13475" s="6">
        <f t="shared" si="420"/>
        <v>163.62</v>
      </c>
      <c r="G13475" s="6">
        <v>604.14</v>
      </c>
      <c r="H13475" s="6">
        <f t="shared" si="421"/>
        <v>440.52</v>
      </c>
      <c r="I13475" s="4" t="s">
        <v>38930</v>
      </c>
      <c r="J13475" s="2">
        <v>44222</v>
      </c>
      <c r="K13475" s="1" t="s">
        <v>60461</v>
      </c>
      <c r="L13475" s="1" t="s">
        <v>1189</v>
      </c>
      <c r="M13475" s="1" t="s">
        <v>1151</v>
      </c>
    </row>
    <row r="13476" spans="1:13" ht="14.25" hidden="1" customHeight="1" x14ac:dyDescent="0.25">
      <c r="A13476" s="4" t="s">
        <v>60462</v>
      </c>
      <c r="B13476" s="4" t="s">
        <v>5424</v>
      </c>
      <c r="C13476" s="4" t="s">
        <v>36134</v>
      </c>
      <c r="D13476" s="8">
        <v>3</v>
      </c>
      <c r="E13476" s="6">
        <f>_xlfn.XLOOKUP(C13476,Products!$A:$A,Products!$E:$E,0,0)</f>
        <v>910.68</v>
      </c>
      <c r="F13476" s="6">
        <f t="shared" si="420"/>
        <v>2732.04</v>
      </c>
      <c r="G13476" s="6">
        <v>4570.67</v>
      </c>
      <c r="H13476" s="6">
        <f t="shared" si="421"/>
        <v>1838.63</v>
      </c>
      <c r="I13476" s="4" t="s">
        <v>38919</v>
      </c>
      <c r="J13476" s="2">
        <v>45095</v>
      </c>
      <c r="K13476" s="1" t="s">
        <v>60463</v>
      </c>
      <c r="L13476" s="1" t="s">
        <v>682</v>
      </c>
      <c r="M13476" s="1" t="s">
        <v>3769</v>
      </c>
    </row>
    <row r="13477" spans="1:13" ht="14.25" hidden="1" customHeight="1" x14ac:dyDescent="0.25">
      <c r="A13477" s="4" t="s">
        <v>61527</v>
      </c>
      <c r="B13477" s="4" t="s">
        <v>31456</v>
      </c>
      <c r="C13477" s="4" t="s">
        <v>34437</v>
      </c>
      <c r="D13477" s="8">
        <v>4</v>
      </c>
      <c r="E13477" s="6">
        <f>_xlfn.XLOOKUP(C13477,Products!$A:$A,Products!$E:$E,0,0)</f>
        <v>153.21</v>
      </c>
      <c r="F13477" s="6">
        <f t="shared" si="420"/>
        <v>612.84</v>
      </c>
      <c r="G13477" s="6">
        <v>3633.97</v>
      </c>
      <c r="H13477" s="6">
        <f t="shared" si="421"/>
        <v>3021.1299999999997</v>
      </c>
      <c r="I13477" s="4" t="s">
        <v>38938</v>
      </c>
      <c r="J13477" s="2">
        <v>44167</v>
      </c>
      <c r="K13477" s="1" t="s">
        <v>44069</v>
      </c>
      <c r="L13477" s="1" t="s">
        <v>69</v>
      </c>
      <c r="M13477" s="1" t="s">
        <v>1473</v>
      </c>
    </row>
    <row r="13478" spans="1:13" ht="14.25" hidden="1" customHeight="1" x14ac:dyDescent="0.25">
      <c r="A13478" s="4" t="s">
        <v>60466</v>
      </c>
      <c r="B13478" s="4" t="s">
        <v>27467</v>
      </c>
      <c r="C13478" s="4" t="s">
        <v>35026</v>
      </c>
      <c r="D13478" s="8">
        <v>1</v>
      </c>
      <c r="E13478" s="6">
        <f>_xlfn.XLOOKUP(C13478,Products!$A:$A,Products!$E:$E,0,0)</f>
        <v>617.74</v>
      </c>
      <c r="F13478" s="6">
        <f t="shared" si="420"/>
        <v>617.74</v>
      </c>
      <c r="G13478" s="6">
        <v>3457.51</v>
      </c>
      <c r="H13478" s="6">
        <f t="shared" si="421"/>
        <v>2839.7700000000004</v>
      </c>
      <c r="I13478" s="4" t="s">
        <v>38938</v>
      </c>
      <c r="J13478" s="2">
        <v>44984</v>
      </c>
      <c r="K13478" s="1" t="s">
        <v>60467</v>
      </c>
      <c r="L13478" s="1" t="s">
        <v>337</v>
      </c>
      <c r="M13478" s="1" t="s">
        <v>1151</v>
      </c>
    </row>
    <row r="13479" spans="1:13" ht="14.25" hidden="1" customHeight="1" x14ac:dyDescent="0.25">
      <c r="A13479" s="4" t="s">
        <v>60468</v>
      </c>
      <c r="B13479" s="4" t="s">
        <v>856</v>
      </c>
      <c r="C13479" s="4" t="s">
        <v>35285</v>
      </c>
      <c r="D13479" s="8">
        <v>1</v>
      </c>
      <c r="E13479" s="6">
        <f>_xlfn.XLOOKUP(C13479,Products!$A:$A,Products!$E:$E,0,0)</f>
        <v>744.38</v>
      </c>
      <c r="F13479" s="6">
        <f t="shared" si="420"/>
        <v>744.38</v>
      </c>
      <c r="G13479" s="6">
        <v>956.69</v>
      </c>
      <c r="H13479" s="6">
        <f t="shared" si="421"/>
        <v>212.31000000000006</v>
      </c>
      <c r="I13479" s="4" t="s">
        <v>38930</v>
      </c>
      <c r="J13479" s="2">
        <v>45410</v>
      </c>
      <c r="K13479" s="1" t="s">
        <v>60469</v>
      </c>
      <c r="L13479" s="1" t="s">
        <v>1416</v>
      </c>
      <c r="M13479" s="1" t="s">
        <v>2801</v>
      </c>
    </row>
    <row r="13480" spans="1:13" ht="14.25" hidden="1" customHeight="1" x14ac:dyDescent="0.25">
      <c r="A13480" s="4" t="s">
        <v>60470</v>
      </c>
      <c r="B13480" s="4" t="s">
        <v>13057</v>
      </c>
      <c r="C13480" s="4" t="s">
        <v>34274</v>
      </c>
      <c r="D13480" s="8">
        <v>1</v>
      </c>
      <c r="E13480" s="6">
        <f>_xlfn.XLOOKUP(C13480,Products!$A:$A,Products!$E:$E,0,0)</f>
        <v>1748.93</v>
      </c>
      <c r="F13480" s="6">
        <f t="shared" si="420"/>
        <v>1748.93</v>
      </c>
      <c r="G13480" s="6">
        <v>3846.42</v>
      </c>
      <c r="H13480" s="6">
        <f t="shared" si="421"/>
        <v>2097.4899999999998</v>
      </c>
      <c r="I13480" s="4" t="s">
        <v>38924</v>
      </c>
      <c r="J13480" s="2">
        <v>44613</v>
      </c>
      <c r="K13480" s="1" t="s">
        <v>56515</v>
      </c>
      <c r="L13480" s="1" t="s">
        <v>16</v>
      </c>
      <c r="M13480" s="1" t="s">
        <v>4832</v>
      </c>
    </row>
    <row r="13481" spans="1:13" ht="14.25" hidden="1" customHeight="1" x14ac:dyDescent="0.25">
      <c r="A13481" s="4" t="s">
        <v>49328</v>
      </c>
      <c r="B13481" s="4" t="s">
        <v>21149</v>
      </c>
      <c r="C13481" s="4" t="s">
        <v>34280</v>
      </c>
      <c r="D13481" s="8">
        <v>5</v>
      </c>
      <c r="E13481" s="6">
        <f>_xlfn.XLOOKUP(C13481,Products!$A:$A,Products!$E:$E,0,0)</f>
        <v>1951.67</v>
      </c>
      <c r="F13481" s="6">
        <f t="shared" si="420"/>
        <v>9758.35</v>
      </c>
      <c r="G13481" s="6">
        <v>3960.98</v>
      </c>
      <c r="H13481" s="6">
        <f t="shared" si="421"/>
        <v>-5797.3700000000008</v>
      </c>
      <c r="I13481" s="4" t="s">
        <v>38924</v>
      </c>
      <c r="J13481" s="2">
        <v>44168</v>
      </c>
      <c r="K13481" s="1" t="s">
        <v>49329</v>
      </c>
      <c r="L13481" s="1" t="s">
        <v>149</v>
      </c>
      <c r="M13481" s="1" t="s">
        <v>1542</v>
      </c>
    </row>
    <row r="13482" spans="1:13" ht="14.25" hidden="1" customHeight="1" x14ac:dyDescent="0.25">
      <c r="A13482" s="4" t="s">
        <v>60472</v>
      </c>
      <c r="B13482" s="4" t="s">
        <v>16243</v>
      </c>
      <c r="C13482" s="4" t="s">
        <v>37138</v>
      </c>
      <c r="D13482" s="8">
        <v>1</v>
      </c>
      <c r="E13482" s="6">
        <f>_xlfn.XLOOKUP(C13482,Products!$A:$A,Products!$E:$E,0,0)</f>
        <v>951.92</v>
      </c>
      <c r="F13482" s="6">
        <f t="shared" si="420"/>
        <v>951.92</v>
      </c>
      <c r="G13482" s="6">
        <v>113.01</v>
      </c>
      <c r="H13482" s="6">
        <f t="shared" si="421"/>
        <v>-838.91</v>
      </c>
      <c r="I13482" s="4" t="s">
        <v>38930</v>
      </c>
      <c r="J13482" s="2">
        <v>44881</v>
      </c>
      <c r="K13482" s="1" t="s">
        <v>60473</v>
      </c>
      <c r="L13482" s="1" t="s">
        <v>228</v>
      </c>
      <c r="M13482" s="1" t="s">
        <v>3960</v>
      </c>
    </row>
    <row r="13483" spans="1:13" ht="14.25" hidden="1" customHeight="1" x14ac:dyDescent="0.25">
      <c r="A13483" s="4" t="s">
        <v>60474</v>
      </c>
      <c r="B13483" s="4" t="s">
        <v>26091</v>
      </c>
      <c r="C13483" s="4" t="s">
        <v>35084</v>
      </c>
      <c r="D13483" s="8">
        <v>2</v>
      </c>
      <c r="E13483" s="6">
        <f>_xlfn.XLOOKUP(C13483,Products!$A:$A,Products!$E:$E,0,0)</f>
        <v>755.07</v>
      </c>
      <c r="F13483" s="6">
        <f t="shared" si="420"/>
        <v>1510.14</v>
      </c>
      <c r="G13483" s="6">
        <v>690.89</v>
      </c>
      <c r="H13483" s="6">
        <f t="shared" si="421"/>
        <v>-819.25000000000011</v>
      </c>
      <c r="I13483" s="4" t="s">
        <v>38919</v>
      </c>
      <c r="J13483" s="2">
        <v>45024</v>
      </c>
      <c r="K13483" s="1" t="s">
        <v>43213</v>
      </c>
      <c r="L13483" s="1" t="s">
        <v>682</v>
      </c>
      <c r="M13483" s="1" t="s">
        <v>16</v>
      </c>
    </row>
    <row r="13484" spans="1:13" ht="14.25" customHeight="1" x14ac:dyDescent="0.25">
      <c r="A13484" s="4" t="s">
        <v>52269</v>
      </c>
      <c r="B13484" s="4" t="s">
        <v>27345</v>
      </c>
      <c r="C13484" s="4" t="s">
        <v>38801</v>
      </c>
      <c r="D13484" s="8">
        <v>3</v>
      </c>
      <c r="E13484" s="17">
        <f>_xlfn.XLOOKUP(C13484,Products!$A:$A,Products!$E:$E,0,0)</f>
        <v>558.29</v>
      </c>
      <c r="F13484" s="6">
        <f t="shared" si="420"/>
        <v>1674.87</v>
      </c>
      <c r="G13484" s="6">
        <v>2125.4899999999998</v>
      </c>
      <c r="H13484" s="6">
        <f t="shared" si="421"/>
        <v>450.61999999999989</v>
      </c>
      <c r="I13484" s="4" t="s">
        <v>38924</v>
      </c>
      <c r="J13484" s="2">
        <v>45667</v>
      </c>
      <c r="K13484" s="1" t="s">
        <v>52270</v>
      </c>
      <c r="L13484" s="1" t="s">
        <v>237</v>
      </c>
      <c r="M13484" s="1" t="s">
        <v>1473</v>
      </c>
    </row>
    <row r="13485" spans="1:13" ht="14.25" hidden="1" customHeight="1" x14ac:dyDescent="0.25">
      <c r="A13485" s="4" t="s">
        <v>60476</v>
      </c>
      <c r="B13485" s="4" t="s">
        <v>25752</v>
      </c>
      <c r="C13485" s="4" t="s">
        <v>34467</v>
      </c>
      <c r="D13485" s="8">
        <v>2</v>
      </c>
      <c r="E13485" s="6">
        <f>_xlfn.XLOOKUP(C13485,Products!$A:$A,Products!$E:$E,0,0)</f>
        <v>605.6</v>
      </c>
      <c r="F13485" s="6">
        <f t="shared" si="420"/>
        <v>1211.2</v>
      </c>
      <c r="G13485" s="6">
        <v>2965.05</v>
      </c>
      <c r="H13485" s="6">
        <f t="shared" si="421"/>
        <v>1753.8500000000001</v>
      </c>
      <c r="I13485" s="4" t="s">
        <v>38930</v>
      </c>
      <c r="J13485" s="2">
        <v>44222</v>
      </c>
      <c r="K13485" s="1" t="s">
        <v>60477</v>
      </c>
      <c r="L13485" s="1" t="s">
        <v>730</v>
      </c>
      <c r="M13485" s="1" t="s">
        <v>1061</v>
      </c>
    </row>
    <row r="13486" spans="1:13" ht="14.25" hidden="1" customHeight="1" x14ac:dyDescent="0.25">
      <c r="A13486" s="4" t="s">
        <v>60478</v>
      </c>
      <c r="B13486" s="4" t="s">
        <v>6918</v>
      </c>
      <c r="C13486" s="4" t="s">
        <v>36683</v>
      </c>
      <c r="D13486" s="8">
        <v>2</v>
      </c>
      <c r="E13486" s="6">
        <f>_xlfn.XLOOKUP(C13486,Products!$A:$A,Products!$E:$E,0,0)</f>
        <v>114.15</v>
      </c>
      <c r="F13486" s="6">
        <f t="shared" si="420"/>
        <v>228.3</v>
      </c>
      <c r="G13486" s="6">
        <v>2249.6</v>
      </c>
      <c r="H13486" s="6">
        <f t="shared" si="421"/>
        <v>2021.3</v>
      </c>
      <c r="I13486" s="4" t="s">
        <v>38919</v>
      </c>
      <c r="J13486" s="2">
        <v>44207</v>
      </c>
      <c r="K13486" s="1" t="s">
        <v>1809</v>
      </c>
      <c r="L13486" s="1" t="s">
        <v>228</v>
      </c>
      <c r="M13486" s="1" t="s">
        <v>264</v>
      </c>
    </row>
    <row r="13487" spans="1:13" ht="14.25" hidden="1" customHeight="1" x14ac:dyDescent="0.25">
      <c r="A13487" s="4" t="s">
        <v>60479</v>
      </c>
      <c r="B13487" s="4" t="s">
        <v>8654</v>
      </c>
      <c r="C13487" s="4" t="s">
        <v>36747</v>
      </c>
      <c r="D13487" s="8">
        <v>3</v>
      </c>
      <c r="E13487" s="6">
        <f>_xlfn.XLOOKUP(C13487,Products!$A:$A,Products!$E:$E,0,0)</f>
        <v>1133.1300000000001</v>
      </c>
      <c r="F13487" s="6">
        <f t="shared" si="420"/>
        <v>3399.3900000000003</v>
      </c>
      <c r="G13487" s="6">
        <v>4222.97</v>
      </c>
      <c r="H13487" s="6">
        <f t="shared" si="421"/>
        <v>823.57999999999993</v>
      </c>
      <c r="I13487" s="4" t="s">
        <v>38919</v>
      </c>
      <c r="J13487" s="2">
        <v>45068</v>
      </c>
      <c r="K13487" s="1" t="s">
        <v>60480</v>
      </c>
      <c r="L13487" s="1" t="s">
        <v>531</v>
      </c>
      <c r="M13487" s="1" t="s">
        <v>4003</v>
      </c>
    </row>
    <row r="13488" spans="1:13" ht="14.25" hidden="1" customHeight="1" x14ac:dyDescent="0.25">
      <c r="A13488" s="4" t="s">
        <v>60481</v>
      </c>
      <c r="B13488" s="4" t="s">
        <v>7587</v>
      </c>
      <c r="C13488" s="4" t="s">
        <v>38550</v>
      </c>
      <c r="D13488" s="8">
        <v>5</v>
      </c>
      <c r="E13488" s="6">
        <f>_xlfn.XLOOKUP(C13488,Products!$A:$A,Products!$E:$E,0,0)</f>
        <v>838.49</v>
      </c>
      <c r="F13488" s="6">
        <f t="shared" si="420"/>
        <v>4192.45</v>
      </c>
      <c r="G13488" s="6">
        <v>2494.63</v>
      </c>
      <c r="H13488" s="6">
        <f t="shared" si="421"/>
        <v>-1697.8199999999997</v>
      </c>
      <c r="I13488" s="4" t="s">
        <v>38938</v>
      </c>
      <c r="J13488" s="2">
        <v>44427</v>
      </c>
      <c r="K13488" s="1" t="s">
        <v>2685</v>
      </c>
      <c r="L13488" s="1" t="s">
        <v>34</v>
      </c>
      <c r="M13488" s="1" t="s">
        <v>643</v>
      </c>
    </row>
    <row r="13489" spans="1:13" ht="14.25" hidden="1" customHeight="1" x14ac:dyDescent="0.25">
      <c r="A13489" s="4" t="s">
        <v>60482</v>
      </c>
      <c r="B13489" s="4" t="s">
        <v>17268</v>
      </c>
      <c r="C13489" s="4" t="s">
        <v>37329</v>
      </c>
      <c r="D13489" s="8">
        <v>1</v>
      </c>
      <c r="E13489" s="6">
        <f>_xlfn.XLOOKUP(C13489,Products!$A:$A,Products!$E:$E,0,0)</f>
        <v>298.38</v>
      </c>
      <c r="F13489" s="6">
        <f t="shared" si="420"/>
        <v>298.38</v>
      </c>
      <c r="G13489" s="6">
        <v>2678.9</v>
      </c>
      <c r="H13489" s="6">
        <f t="shared" si="421"/>
        <v>2380.52</v>
      </c>
      <c r="I13489" s="4" t="s">
        <v>38919</v>
      </c>
      <c r="J13489" s="2">
        <v>45143</v>
      </c>
      <c r="K13489" s="1" t="s">
        <v>1906</v>
      </c>
      <c r="L13489" s="1" t="s">
        <v>337</v>
      </c>
      <c r="M13489" s="1" t="s">
        <v>916</v>
      </c>
    </row>
    <row r="13490" spans="1:13" ht="14.25" hidden="1" customHeight="1" x14ac:dyDescent="0.25">
      <c r="A13490" s="4" t="s">
        <v>60483</v>
      </c>
      <c r="B13490" s="4" t="s">
        <v>22869</v>
      </c>
      <c r="C13490" s="4" t="s">
        <v>38231</v>
      </c>
      <c r="D13490" s="8">
        <v>2</v>
      </c>
      <c r="E13490" s="6">
        <f>_xlfn.XLOOKUP(C13490,Products!$A:$A,Products!$E:$E,0,0)</f>
        <v>342.32</v>
      </c>
      <c r="F13490" s="6">
        <f t="shared" si="420"/>
        <v>684.64</v>
      </c>
      <c r="G13490" s="6">
        <v>707.34</v>
      </c>
      <c r="H13490" s="6">
        <f t="shared" si="421"/>
        <v>22.700000000000045</v>
      </c>
      <c r="I13490" s="4" t="s">
        <v>38930</v>
      </c>
      <c r="J13490" s="2">
        <v>45650</v>
      </c>
      <c r="K13490" s="1" t="s">
        <v>60484</v>
      </c>
      <c r="L13490" s="1" t="s">
        <v>1189</v>
      </c>
      <c r="M13490" s="1" t="s">
        <v>1115</v>
      </c>
    </row>
    <row r="13491" spans="1:13" ht="14.25" customHeight="1" x14ac:dyDescent="0.25">
      <c r="A13491" s="4" t="s">
        <v>52328</v>
      </c>
      <c r="B13491" s="4" t="s">
        <v>18046</v>
      </c>
      <c r="C13491" s="4" t="s">
        <v>38156</v>
      </c>
      <c r="D13491" s="8">
        <v>2</v>
      </c>
      <c r="E13491" s="17">
        <f>_xlfn.XLOOKUP(C13491,Products!$A:$A,Products!$E:$E,0,0)</f>
        <v>1732.28</v>
      </c>
      <c r="F13491" s="6">
        <f t="shared" si="420"/>
        <v>3464.56</v>
      </c>
      <c r="G13491" s="6">
        <v>4885.37</v>
      </c>
      <c r="H13491" s="6">
        <f t="shared" si="421"/>
        <v>1420.81</v>
      </c>
      <c r="I13491" s="4" t="s">
        <v>38919</v>
      </c>
      <c r="J13491" s="2">
        <v>45667</v>
      </c>
      <c r="K13491" s="1" t="s">
        <v>52329</v>
      </c>
      <c r="L13491" s="1" t="s">
        <v>956</v>
      </c>
      <c r="M13491" s="1" t="s">
        <v>484</v>
      </c>
    </row>
    <row r="13492" spans="1:13" ht="14.25" customHeight="1" x14ac:dyDescent="0.25">
      <c r="A13492" s="4" t="s">
        <v>57301</v>
      </c>
      <c r="B13492" s="4" t="s">
        <v>21096</v>
      </c>
      <c r="C13492" s="4" t="s">
        <v>38236</v>
      </c>
      <c r="D13492" s="8">
        <v>1</v>
      </c>
      <c r="E13492" s="17">
        <f>_xlfn.XLOOKUP(C13492,Products!$A:$A,Products!$E:$E,0,0)</f>
        <v>56.92</v>
      </c>
      <c r="F13492" s="6">
        <f t="shared" si="420"/>
        <v>56.92</v>
      </c>
      <c r="G13492" s="6">
        <v>2454.4499999999998</v>
      </c>
      <c r="H13492" s="6">
        <f t="shared" si="421"/>
        <v>2397.5299999999997</v>
      </c>
      <c r="I13492" s="4" t="s">
        <v>38938</v>
      </c>
      <c r="J13492" s="2">
        <v>45667</v>
      </c>
      <c r="K13492" s="1" t="s">
        <v>57302</v>
      </c>
      <c r="L13492" s="1" t="s">
        <v>730</v>
      </c>
      <c r="M13492" s="1" t="s">
        <v>4706</v>
      </c>
    </row>
    <row r="13493" spans="1:13" ht="14.25" hidden="1" customHeight="1" x14ac:dyDescent="0.25">
      <c r="A13493" s="4" t="s">
        <v>49614</v>
      </c>
      <c r="B13493" s="4" t="s">
        <v>20269</v>
      </c>
      <c r="C13493" s="4" t="s">
        <v>35116</v>
      </c>
      <c r="D13493" s="8">
        <v>5</v>
      </c>
      <c r="E13493" s="6">
        <f>_xlfn.XLOOKUP(C13493,Products!$A:$A,Products!$E:$E,0,0)</f>
        <v>230.39</v>
      </c>
      <c r="F13493" s="6">
        <f t="shared" si="420"/>
        <v>1151.9499999999998</v>
      </c>
      <c r="G13493" s="6">
        <v>113.67</v>
      </c>
      <c r="H13493" s="6">
        <f t="shared" si="421"/>
        <v>-1038.2799999999997</v>
      </c>
      <c r="I13493" s="4" t="s">
        <v>38930</v>
      </c>
      <c r="J13493" s="2">
        <v>44168</v>
      </c>
      <c r="K13493" s="1" t="s">
        <v>4950</v>
      </c>
      <c r="L13493" s="1" t="s">
        <v>51</v>
      </c>
      <c r="M13493" s="1" t="s">
        <v>5190</v>
      </c>
    </row>
    <row r="13494" spans="1:13" ht="14.25" hidden="1" customHeight="1" x14ac:dyDescent="0.25">
      <c r="A13494" s="4" t="s">
        <v>60490</v>
      </c>
      <c r="B13494" s="4" t="s">
        <v>29716</v>
      </c>
      <c r="C13494" s="4" t="s">
        <v>36844</v>
      </c>
      <c r="D13494" s="8">
        <v>2</v>
      </c>
      <c r="E13494" s="6">
        <f>_xlfn.XLOOKUP(C13494,Products!$A:$A,Products!$E:$E,0,0)</f>
        <v>397.96</v>
      </c>
      <c r="F13494" s="6">
        <f t="shared" si="420"/>
        <v>795.92</v>
      </c>
      <c r="G13494" s="6">
        <v>3324.68</v>
      </c>
      <c r="H13494" s="6">
        <f t="shared" si="421"/>
        <v>2528.7599999999998</v>
      </c>
      <c r="I13494" s="4" t="s">
        <v>38919</v>
      </c>
      <c r="J13494" s="2">
        <v>44356</v>
      </c>
      <c r="K13494" s="1" t="s">
        <v>60491</v>
      </c>
      <c r="L13494" s="1" t="s">
        <v>95</v>
      </c>
      <c r="M13494" s="1" t="s">
        <v>595</v>
      </c>
    </row>
    <row r="13495" spans="1:13" ht="14.25" hidden="1" customHeight="1" x14ac:dyDescent="0.25">
      <c r="A13495" s="4" t="s">
        <v>60492</v>
      </c>
      <c r="B13495" s="4" t="s">
        <v>15135</v>
      </c>
      <c r="C13495" s="4" t="s">
        <v>37147</v>
      </c>
      <c r="D13495" s="8">
        <v>1</v>
      </c>
      <c r="E13495" s="6">
        <f>_xlfn.XLOOKUP(C13495,Products!$A:$A,Products!$E:$E,0,0)</f>
        <v>1513.27</v>
      </c>
      <c r="F13495" s="6">
        <f t="shared" si="420"/>
        <v>1513.27</v>
      </c>
      <c r="G13495" s="6">
        <v>1348.01</v>
      </c>
      <c r="H13495" s="6">
        <f t="shared" si="421"/>
        <v>-165.26</v>
      </c>
      <c r="I13495" s="4" t="s">
        <v>38919</v>
      </c>
      <c r="J13495" s="2">
        <v>45449</v>
      </c>
      <c r="K13495" s="1" t="s">
        <v>53994</v>
      </c>
      <c r="L13495" s="1" t="s">
        <v>1189</v>
      </c>
      <c r="M13495" s="1" t="s">
        <v>186</v>
      </c>
    </row>
    <row r="13496" spans="1:13" ht="14.25" customHeight="1" x14ac:dyDescent="0.25">
      <c r="A13496" s="4" t="s">
        <v>57613</v>
      </c>
      <c r="B13496" s="4" t="s">
        <v>20396</v>
      </c>
      <c r="C13496" s="4" t="s">
        <v>35942</v>
      </c>
      <c r="D13496" s="8">
        <v>1</v>
      </c>
      <c r="E13496" s="17">
        <f>_xlfn.XLOOKUP(C13496,Products!$A:$A,Products!$E:$E,0,0)</f>
        <v>1433.99</v>
      </c>
      <c r="F13496" s="6">
        <f t="shared" si="420"/>
        <v>1433.99</v>
      </c>
      <c r="G13496" s="6">
        <v>4784.37</v>
      </c>
      <c r="H13496" s="6">
        <f t="shared" si="421"/>
        <v>3350.38</v>
      </c>
      <c r="I13496" s="4" t="s">
        <v>38917</v>
      </c>
      <c r="J13496" s="2">
        <v>45667</v>
      </c>
      <c r="K13496" s="1" t="s">
        <v>21886</v>
      </c>
      <c r="L13496" s="1" t="s">
        <v>104</v>
      </c>
      <c r="M13496" s="1" t="s">
        <v>2642</v>
      </c>
    </row>
    <row r="13497" spans="1:13" ht="14.25" hidden="1" customHeight="1" x14ac:dyDescent="0.25">
      <c r="A13497" s="4" t="s">
        <v>60495</v>
      </c>
      <c r="B13497" s="4" t="s">
        <v>31477</v>
      </c>
      <c r="C13497" s="4" t="s">
        <v>34484</v>
      </c>
      <c r="D13497" s="8">
        <v>4</v>
      </c>
      <c r="E13497" s="6">
        <f>_xlfn.XLOOKUP(C13497,Products!$A:$A,Products!$E:$E,0,0)</f>
        <v>54.53</v>
      </c>
      <c r="F13497" s="6">
        <f t="shared" si="420"/>
        <v>218.12</v>
      </c>
      <c r="G13497" s="6">
        <v>182.12</v>
      </c>
      <c r="H13497" s="6">
        <f t="shared" si="421"/>
        <v>-36</v>
      </c>
      <c r="I13497" s="4" t="s">
        <v>38938</v>
      </c>
      <c r="J13497" s="2">
        <v>44774</v>
      </c>
      <c r="K13497" s="1" t="s">
        <v>60496</v>
      </c>
      <c r="L13497" s="1" t="s">
        <v>104</v>
      </c>
      <c r="M13497" s="1" t="s">
        <v>78</v>
      </c>
    </row>
    <row r="13498" spans="1:13" ht="14.25" hidden="1" customHeight="1" x14ac:dyDescent="0.25">
      <c r="A13498" s="4" t="s">
        <v>52564</v>
      </c>
      <c r="B13498" s="4" t="s">
        <v>29335</v>
      </c>
      <c r="C13498" s="4" t="s">
        <v>36386</v>
      </c>
      <c r="D13498" s="8">
        <v>5</v>
      </c>
      <c r="E13498" s="6">
        <f>_xlfn.XLOOKUP(C13498,Products!$A:$A,Products!$E:$E,0,0)</f>
        <v>1600.07</v>
      </c>
      <c r="F13498" s="6">
        <f t="shared" si="420"/>
        <v>8000.3499999999995</v>
      </c>
      <c r="G13498" s="6">
        <v>4561.6899999999996</v>
      </c>
      <c r="H13498" s="6">
        <f t="shared" si="421"/>
        <v>-3438.66</v>
      </c>
      <c r="I13498" s="4" t="s">
        <v>38917</v>
      </c>
      <c r="J13498" s="2">
        <v>44168</v>
      </c>
      <c r="K13498" s="1" t="s">
        <v>52565</v>
      </c>
      <c r="L13498" s="1" t="s">
        <v>194</v>
      </c>
      <c r="M13498" s="1" t="s">
        <v>784</v>
      </c>
    </row>
    <row r="13499" spans="1:13" ht="14.25" hidden="1" customHeight="1" x14ac:dyDescent="0.25">
      <c r="A13499" s="4" t="s">
        <v>60499</v>
      </c>
      <c r="B13499" s="4" t="s">
        <v>31784</v>
      </c>
      <c r="C13499" s="4" t="s">
        <v>37550</v>
      </c>
      <c r="D13499" s="8">
        <v>2</v>
      </c>
      <c r="E13499" s="6">
        <f>_xlfn.XLOOKUP(C13499,Products!$A:$A,Products!$E:$E,0,0)</f>
        <v>1128.8900000000001</v>
      </c>
      <c r="F13499" s="6">
        <f t="shared" si="420"/>
        <v>2257.7800000000002</v>
      </c>
      <c r="G13499" s="6">
        <v>1200.04</v>
      </c>
      <c r="H13499" s="6">
        <f t="shared" si="421"/>
        <v>-1057.7400000000002</v>
      </c>
      <c r="I13499" s="4" t="s">
        <v>38924</v>
      </c>
      <c r="J13499" s="2">
        <v>44654</v>
      </c>
      <c r="K13499" s="1" t="s">
        <v>60500</v>
      </c>
      <c r="L13499" s="1" t="s">
        <v>417</v>
      </c>
      <c r="M13499" s="1" t="s">
        <v>4706</v>
      </c>
    </row>
    <row r="13500" spans="1:13" ht="14.25" hidden="1" customHeight="1" x14ac:dyDescent="0.25">
      <c r="A13500" s="4" t="s">
        <v>54176</v>
      </c>
      <c r="B13500" s="4" t="s">
        <v>15722</v>
      </c>
      <c r="C13500" s="4" t="s">
        <v>38775</v>
      </c>
      <c r="D13500" s="8">
        <v>2</v>
      </c>
      <c r="E13500" s="6">
        <f>_xlfn.XLOOKUP(C13500,Products!$A:$A,Products!$E:$E,0,0)</f>
        <v>1008.01</v>
      </c>
      <c r="F13500" s="6">
        <f t="shared" si="420"/>
        <v>2016.02</v>
      </c>
      <c r="G13500" s="6">
        <v>883.32</v>
      </c>
      <c r="H13500" s="6">
        <f t="shared" si="421"/>
        <v>-1132.6999999999998</v>
      </c>
      <c r="I13500" s="4" t="s">
        <v>38938</v>
      </c>
      <c r="J13500" s="2">
        <v>44168</v>
      </c>
      <c r="K13500" s="1" t="s">
        <v>22443</v>
      </c>
      <c r="L13500" s="1" t="s">
        <v>1408</v>
      </c>
      <c r="M13500" s="1" t="s">
        <v>2728</v>
      </c>
    </row>
    <row r="13501" spans="1:13" ht="14.25" hidden="1" customHeight="1" x14ac:dyDescent="0.25">
      <c r="A13501" s="4" t="s">
        <v>60502</v>
      </c>
      <c r="B13501" s="4" t="s">
        <v>24747</v>
      </c>
      <c r="C13501" s="4" t="s">
        <v>36975</v>
      </c>
      <c r="D13501" s="8">
        <v>1</v>
      </c>
      <c r="E13501" s="6">
        <f>_xlfn.XLOOKUP(C13501,Products!$A:$A,Products!$E:$E,0,0)</f>
        <v>701.85</v>
      </c>
      <c r="F13501" s="6">
        <f t="shared" si="420"/>
        <v>701.85</v>
      </c>
      <c r="G13501" s="6">
        <v>4955.5600000000004</v>
      </c>
      <c r="H13501" s="6">
        <f t="shared" si="421"/>
        <v>4253.71</v>
      </c>
      <c r="I13501" s="4" t="s">
        <v>38919</v>
      </c>
      <c r="J13501" s="2">
        <v>45332</v>
      </c>
      <c r="K13501" s="1" t="s">
        <v>57061</v>
      </c>
      <c r="L13501" s="1" t="s">
        <v>280</v>
      </c>
      <c r="M13501" s="1" t="s">
        <v>722</v>
      </c>
    </row>
    <row r="13502" spans="1:13" ht="14.25" hidden="1" customHeight="1" x14ac:dyDescent="0.25">
      <c r="A13502" s="4" t="s">
        <v>60503</v>
      </c>
      <c r="B13502" s="4" t="s">
        <v>13105</v>
      </c>
      <c r="C13502" s="4" t="s">
        <v>38037</v>
      </c>
      <c r="D13502" s="8">
        <v>1</v>
      </c>
      <c r="E13502" s="6">
        <f>_xlfn.XLOOKUP(C13502,Products!$A:$A,Products!$E:$E,0,0)</f>
        <v>1033.02</v>
      </c>
      <c r="F13502" s="6">
        <f t="shared" si="420"/>
        <v>1033.02</v>
      </c>
      <c r="G13502" s="6">
        <v>3014.47</v>
      </c>
      <c r="H13502" s="6">
        <f t="shared" si="421"/>
        <v>1981.4499999999998</v>
      </c>
      <c r="I13502" s="4" t="s">
        <v>38938</v>
      </c>
      <c r="J13502" s="2">
        <v>44748</v>
      </c>
      <c r="K13502" s="1" t="s">
        <v>60504</v>
      </c>
      <c r="L13502" s="1" t="s">
        <v>492</v>
      </c>
      <c r="M13502" s="1" t="s">
        <v>2383</v>
      </c>
    </row>
    <row r="13503" spans="1:13" ht="14.25" hidden="1" customHeight="1" x14ac:dyDescent="0.25">
      <c r="A13503" s="4" t="s">
        <v>60505</v>
      </c>
      <c r="B13503" s="4" t="s">
        <v>18039</v>
      </c>
      <c r="C13503" s="4" t="s">
        <v>36519</v>
      </c>
      <c r="D13503" s="8">
        <v>4</v>
      </c>
      <c r="E13503" s="6">
        <f>_xlfn.XLOOKUP(C13503,Products!$A:$A,Products!$E:$E,0,0)</f>
        <v>1358.65</v>
      </c>
      <c r="F13503" s="6">
        <f t="shared" si="420"/>
        <v>5434.6</v>
      </c>
      <c r="G13503" s="6">
        <v>3616.22</v>
      </c>
      <c r="H13503" s="6">
        <f t="shared" si="421"/>
        <v>-1818.3800000000006</v>
      </c>
      <c r="I13503" s="4" t="s">
        <v>38917</v>
      </c>
      <c r="J13503" s="2">
        <v>45422</v>
      </c>
      <c r="K13503" s="1" t="s">
        <v>41510</v>
      </c>
      <c r="L13503" s="1" t="s">
        <v>246</v>
      </c>
      <c r="M13503" s="1" t="s">
        <v>1833</v>
      </c>
    </row>
    <row r="13504" spans="1:13" ht="14.25" hidden="1" customHeight="1" x14ac:dyDescent="0.25">
      <c r="A13504" s="4" t="s">
        <v>60506</v>
      </c>
      <c r="B13504" s="4" t="s">
        <v>364</v>
      </c>
      <c r="C13504" s="4" t="s">
        <v>35056</v>
      </c>
      <c r="D13504" s="8">
        <v>1</v>
      </c>
      <c r="E13504" s="6">
        <f>_xlfn.XLOOKUP(C13504,Products!$A:$A,Products!$E:$E,0,0)</f>
        <v>661.89</v>
      </c>
      <c r="F13504" s="6">
        <f t="shared" si="420"/>
        <v>661.89</v>
      </c>
      <c r="G13504" s="6">
        <v>438.35</v>
      </c>
      <c r="H13504" s="6">
        <f t="shared" si="421"/>
        <v>-223.53999999999996</v>
      </c>
      <c r="I13504" s="4" t="s">
        <v>38919</v>
      </c>
      <c r="J13504" s="2">
        <v>44362</v>
      </c>
      <c r="K13504" s="1" t="s">
        <v>19498</v>
      </c>
      <c r="L13504" s="1" t="s">
        <v>578</v>
      </c>
      <c r="M13504" s="1" t="s">
        <v>862</v>
      </c>
    </row>
    <row r="13505" spans="1:13" ht="14.25" hidden="1" customHeight="1" x14ac:dyDescent="0.25">
      <c r="A13505" s="4" t="s">
        <v>60507</v>
      </c>
      <c r="B13505" s="4" t="s">
        <v>8586</v>
      </c>
      <c r="C13505" s="4" t="s">
        <v>37181</v>
      </c>
      <c r="D13505" s="8">
        <v>3</v>
      </c>
      <c r="E13505" s="6">
        <f>_xlfn.XLOOKUP(C13505,Products!$A:$A,Products!$E:$E,0,0)</f>
        <v>1906.71</v>
      </c>
      <c r="F13505" s="6">
        <f t="shared" si="420"/>
        <v>5720.13</v>
      </c>
      <c r="G13505" s="6">
        <v>1900.02</v>
      </c>
      <c r="H13505" s="6">
        <f t="shared" si="421"/>
        <v>-3820.11</v>
      </c>
      <c r="I13505" s="4" t="s">
        <v>38917</v>
      </c>
      <c r="J13505" s="2">
        <v>45511</v>
      </c>
      <c r="K13505" s="1" t="s">
        <v>60508</v>
      </c>
      <c r="L13505" s="1" t="s">
        <v>131</v>
      </c>
      <c r="M13505" s="1" t="s">
        <v>1674</v>
      </c>
    </row>
    <row r="13506" spans="1:13" ht="14.25" hidden="1" customHeight="1" x14ac:dyDescent="0.25">
      <c r="A13506" s="4" t="s">
        <v>60509</v>
      </c>
      <c r="B13506" s="4" t="s">
        <v>30046</v>
      </c>
      <c r="C13506" s="4" t="s">
        <v>37904</v>
      </c>
      <c r="D13506" s="8">
        <v>4</v>
      </c>
      <c r="E13506" s="6">
        <f>_xlfn.XLOOKUP(C13506,Products!$A:$A,Products!$E:$E,0,0)</f>
        <v>255.26</v>
      </c>
      <c r="F13506" s="6">
        <f t="shared" ref="F13506:F13569" si="422">E13506*D13506</f>
        <v>1021.04</v>
      </c>
      <c r="G13506" s="6">
        <v>190.43</v>
      </c>
      <c r="H13506" s="6">
        <f t="shared" ref="H13506:H13569" si="423">G13506-F13506</f>
        <v>-830.6099999999999</v>
      </c>
      <c r="I13506" s="4" t="s">
        <v>38938</v>
      </c>
      <c r="J13506" s="2">
        <v>44881</v>
      </c>
      <c r="K13506" s="1" t="s">
        <v>40993</v>
      </c>
      <c r="L13506" s="1" t="s">
        <v>167</v>
      </c>
      <c r="M13506" s="1" t="s">
        <v>2866</v>
      </c>
    </row>
    <row r="13507" spans="1:13" ht="14.25" hidden="1" customHeight="1" x14ac:dyDescent="0.25">
      <c r="A13507" s="4" t="s">
        <v>60510</v>
      </c>
      <c r="B13507" s="4" t="s">
        <v>20932</v>
      </c>
      <c r="C13507" s="4" t="s">
        <v>35153</v>
      </c>
      <c r="D13507" s="8">
        <v>5</v>
      </c>
      <c r="E13507" s="6">
        <f>_xlfn.XLOOKUP(C13507,Products!$A:$A,Products!$E:$E,0,0)</f>
        <v>1511.44</v>
      </c>
      <c r="F13507" s="6">
        <f t="shared" si="422"/>
        <v>7557.2000000000007</v>
      </c>
      <c r="G13507" s="6">
        <v>4882.72</v>
      </c>
      <c r="H13507" s="6">
        <f t="shared" si="423"/>
        <v>-2674.4800000000005</v>
      </c>
      <c r="I13507" s="4" t="s">
        <v>38938</v>
      </c>
      <c r="J13507" s="2">
        <v>45475</v>
      </c>
      <c r="K13507" s="1" t="s">
        <v>60511</v>
      </c>
      <c r="L13507" s="1" t="s">
        <v>167</v>
      </c>
      <c r="M13507" s="1" t="s">
        <v>177</v>
      </c>
    </row>
    <row r="13508" spans="1:13" ht="14.25" hidden="1" customHeight="1" x14ac:dyDescent="0.25">
      <c r="A13508" s="4" t="s">
        <v>60512</v>
      </c>
      <c r="B13508" s="4" t="s">
        <v>291</v>
      </c>
      <c r="C13508" s="4" t="s">
        <v>35529</v>
      </c>
      <c r="D13508" s="8">
        <v>2</v>
      </c>
      <c r="E13508" s="6">
        <f>_xlfn.XLOOKUP(C13508,Products!$A:$A,Products!$E:$E,0,0)</f>
        <v>1890.09</v>
      </c>
      <c r="F13508" s="6">
        <f t="shared" si="422"/>
        <v>3780.18</v>
      </c>
      <c r="G13508" s="6">
        <v>3769.22</v>
      </c>
      <c r="H13508" s="6">
        <f t="shared" si="423"/>
        <v>-10.960000000000036</v>
      </c>
      <c r="I13508" s="4" t="s">
        <v>38938</v>
      </c>
      <c r="J13508" s="2">
        <v>45140</v>
      </c>
      <c r="K13508" s="1" t="s">
        <v>60513</v>
      </c>
      <c r="L13508" s="1" t="s">
        <v>104</v>
      </c>
      <c r="M13508" s="1" t="s">
        <v>2513</v>
      </c>
    </row>
    <row r="13509" spans="1:13" ht="14.25" customHeight="1" x14ac:dyDescent="0.25">
      <c r="A13509" s="4" t="s">
        <v>59236</v>
      </c>
      <c r="B13509" s="4" t="s">
        <v>13192</v>
      </c>
      <c r="C13509" s="4" t="s">
        <v>35462</v>
      </c>
      <c r="D13509" s="8">
        <v>3</v>
      </c>
      <c r="E13509" s="17">
        <f>_xlfn.XLOOKUP(C13509,Products!$A:$A,Products!$E:$E,0,0)</f>
        <v>1318.16</v>
      </c>
      <c r="F13509" s="6">
        <f t="shared" si="422"/>
        <v>3954.4800000000005</v>
      </c>
      <c r="G13509" s="6">
        <v>1736.86</v>
      </c>
      <c r="H13509" s="6">
        <f t="shared" si="423"/>
        <v>-2217.6200000000008</v>
      </c>
      <c r="I13509" s="4" t="s">
        <v>38930</v>
      </c>
      <c r="J13509" s="2">
        <v>45667</v>
      </c>
      <c r="K13509" s="1" t="s">
        <v>19389</v>
      </c>
      <c r="L13509" s="1" t="s">
        <v>95</v>
      </c>
      <c r="M13509" s="1" t="s">
        <v>627</v>
      </c>
    </row>
    <row r="13510" spans="1:13" ht="14.25" hidden="1" customHeight="1" x14ac:dyDescent="0.25">
      <c r="A13510" s="4" t="s">
        <v>60516</v>
      </c>
      <c r="B13510" s="4" t="s">
        <v>15096</v>
      </c>
      <c r="C13510" s="4" t="s">
        <v>34925</v>
      </c>
      <c r="D13510" s="8">
        <v>5</v>
      </c>
      <c r="E13510" s="6">
        <f>_xlfn.XLOOKUP(C13510,Products!$A:$A,Products!$E:$E,0,0)</f>
        <v>1673.2</v>
      </c>
      <c r="F13510" s="6">
        <f t="shared" si="422"/>
        <v>8366</v>
      </c>
      <c r="G13510" s="6">
        <v>1983.52</v>
      </c>
      <c r="H13510" s="6">
        <f t="shared" si="423"/>
        <v>-6382.48</v>
      </c>
      <c r="I13510" s="4" t="s">
        <v>38930</v>
      </c>
      <c r="J13510" s="2">
        <v>45189</v>
      </c>
      <c r="K13510" s="1" t="s">
        <v>60517</v>
      </c>
      <c r="L13510" s="1" t="s">
        <v>1408</v>
      </c>
      <c r="M13510" s="1" t="s">
        <v>746</v>
      </c>
    </row>
    <row r="13511" spans="1:13" ht="14.25" hidden="1" customHeight="1" x14ac:dyDescent="0.25">
      <c r="A13511" s="4" t="s">
        <v>60518</v>
      </c>
      <c r="B13511" s="4" t="s">
        <v>24726</v>
      </c>
      <c r="C13511" s="4" t="s">
        <v>37063</v>
      </c>
      <c r="D13511" s="8">
        <v>1</v>
      </c>
      <c r="E13511" s="6">
        <f>_xlfn.XLOOKUP(C13511,Products!$A:$A,Products!$E:$E,0,0)</f>
        <v>1397.77</v>
      </c>
      <c r="F13511" s="6">
        <f t="shared" si="422"/>
        <v>1397.77</v>
      </c>
      <c r="G13511" s="6">
        <v>4453.76</v>
      </c>
      <c r="H13511" s="6">
        <f t="shared" si="423"/>
        <v>3055.9900000000002</v>
      </c>
      <c r="I13511" s="4" t="s">
        <v>38930</v>
      </c>
      <c r="J13511" s="2">
        <v>44558</v>
      </c>
      <c r="K13511" s="1" t="s">
        <v>60519</v>
      </c>
      <c r="L13511" s="1" t="s">
        <v>531</v>
      </c>
      <c r="M13511" s="1" t="s">
        <v>4545</v>
      </c>
    </row>
    <row r="13512" spans="1:13" ht="14.25" hidden="1" customHeight="1" x14ac:dyDescent="0.25">
      <c r="A13512" s="4" t="s">
        <v>55350</v>
      </c>
      <c r="B13512" s="4" t="s">
        <v>28902</v>
      </c>
      <c r="C13512" s="4" t="s">
        <v>37565</v>
      </c>
      <c r="D13512" s="8">
        <v>1</v>
      </c>
      <c r="E13512" s="6">
        <f>_xlfn.XLOOKUP(C13512,Products!$A:$A,Products!$E:$E,0,0)</f>
        <v>341.36</v>
      </c>
      <c r="F13512" s="6">
        <f t="shared" si="422"/>
        <v>341.36</v>
      </c>
      <c r="G13512" s="6">
        <v>4058.36</v>
      </c>
      <c r="H13512" s="6">
        <f t="shared" si="423"/>
        <v>3717</v>
      </c>
      <c r="I13512" s="4" t="s">
        <v>38930</v>
      </c>
      <c r="J13512" s="2">
        <v>44168</v>
      </c>
      <c r="K13512" s="1" t="s">
        <v>55351</v>
      </c>
      <c r="L13512" s="1" t="s">
        <v>578</v>
      </c>
      <c r="M13512" s="1" t="s">
        <v>1795</v>
      </c>
    </row>
    <row r="13513" spans="1:13" ht="14.25" customHeight="1" x14ac:dyDescent="0.25">
      <c r="A13513" s="4" t="s">
        <v>59638</v>
      </c>
      <c r="B13513" s="4" t="s">
        <v>4448</v>
      </c>
      <c r="C13513" s="4" t="s">
        <v>36628</v>
      </c>
      <c r="D13513" s="8">
        <v>1</v>
      </c>
      <c r="E13513" s="17">
        <f>_xlfn.XLOOKUP(C13513,Products!$A:$A,Products!$E:$E,0,0)</f>
        <v>740.28</v>
      </c>
      <c r="F13513" s="6">
        <f t="shared" si="422"/>
        <v>740.28</v>
      </c>
      <c r="G13513" s="6">
        <v>4845.7700000000004</v>
      </c>
      <c r="H13513" s="6">
        <f t="shared" si="423"/>
        <v>4105.4900000000007</v>
      </c>
      <c r="I13513" s="4" t="s">
        <v>38930</v>
      </c>
      <c r="J13513" s="2">
        <v>45667</v>
      </c>
      <c r="K13513" s="1" t="s">
        <v>59639</v>
      </c>
      <c r="L13513" s="1" t="s">
        <v>417</v>
      </c>
      <c r="M13513" s="1" t="s">
        <v>563</v>
      </c>
    </row>
    <row r="13514" spans="1:13" ht="14.25" hidden="1" customHeight="1" x14ac:dyDescent="0.25">
      <c r="A13514" s="4" t="s">
        <v>60523</v>
      </c>
      <c r="B13514" s="4" t="s">
        <v>24848</v>
      </c>
      <c r="C13514" s="4" t="s">
        <v>37694</v>
      </c>
      <c r="D13514" s="8">
        <v>2</v>
      </c>
      <c r="E13514" s="6">
        <f>_xlfn.XLOOKUP(C13514,Products!$A:$A,Products!$E:$E,0,0)</f>
        <v>166.78</v>
      </c>
      <c r="F13514" s="6">
        <f t="shared" si="422"/>
        <v>333.56</v>
      </c>
      <c r="G13514" s="6">
        <v>2157.2600000000002</v>
      </c>
      <c r="H13514" s="6">
        <f t="shared" si="423"/>
        <v>1823.7000000000003</v>
      </c>
      <c r="I13514" s="4" t="s">
        <v>38938</v>
      </c>
      <c r="J13514" s="2">
        <v>44846</v>
      </c>
      <c r="K13514" s="1" t="s">
        <v>51956</v>
      </c>
      <c r="L13514" s="1" t="s">
        <v>113</v>
      </c>
      <c r="M13514" s="1" t="s">
        <v>229</v>
      </c>
    </row>
    <row r="13515" spans="1:13" ht="14.25" hidden="1" customHeight="1" x14ac:dyDescent="0.25">
      <c r="A13515" s="4" t="s">
        <v>60524</v>
      </c>
      <c r="B13515" s="4" t="s">
        <v>12601</v>
      </c>
      <c r="C13515" s="4" t="s">
        <v>34505</v>
      </c>
      <c r="D13515" s="8">
        <v>3</v>
      </c>
      <c r="E13515" s="6">
        <f>_xlfn.XLOOKUP(C13515,Products!$A:$A,Products!$E:$E,0,0)</f>
        <v>789.47</v>
      </c>
      <c r="F13515" s="6">
        <f t="shared" si="422"/>
        <v>2368.41</v>
      </c>
      <c r="G13515" s="6">
        <v>4711.08</v>
      </c>
      <c r="H13515" s="6">
        <f t="shared" si="423"/>
        <v>2342.67</v>
      </c>
      <c r="I13515" s="4" t="s">
        <v>38938</v>
      </c>
      <c r="J13515" s="2">
        <v>44744</v>
      </c>
      <c r="K13515" s="1" t="s">
        <v>47077</v>
      </c>
      <c r="L13515" s="1" t="s">
        <v>95</v>
      </c>
      <c r="M13515" s="1" t="s">
        <v>114</v>
      </c>
    </row>
    <row r="13516" spans="1:13" ht="14.25" hidden="1" customHeight="1" x14ac:dyDescent="0.25">
      <c r="A13516" s="4" t="s">
        <v>60525</v>
      </c>
      <c r="B13516" s="4" t="s">
        <v>20066</v>
      </c>
      <c r="C13516" s="4" t="s">
        <v>38475</v>
      </c>
      <c r="D13516" s="8">
        <v>3</v>
      </c>
      <c r="E13516" s="6">
        <f>_xlfn.XLOOKUP(C13516,Products!$A:$A,Products!$E:$E,0,0)</f>
        <v>1703.32</v>
      </c>
      <c r="F13516" s="6">
        <f t="shared" si="422"/>
        <v>5109.96</v>
      </c>
      <c r="G13516" s="6">
        <v>4831.0600000000004</v>
      </c>
      <c r="H13516" s="6">
        <f t="shared" si="423"/>
        <v>-278.89999999999964</v>
      </c>
      <c r="I13516" s="4" t="s">
        <v>38919</v>
      </c>
      <c r="J13516" s="2">
        <v>45472</v>
      </c>
      <c r="K13516" s="1" t="s">
        <v>60526</v>
      </c>
      <c r="L13516" s="1" t="s">
        <v>426</v>
      </c>
      <c r="M13516" s="1" t="s">
        <v>4943</v>
      </c>
    </row>
    <row r="13517" spans="1:13" ht="14.25" hidden="1" customHeight="1" x14ac:dyDescent="0.25">
      <c r="A13517" s="4" t="s">
        <v>60527</v>
      </c>
      <c r="B13517" s="4" t="s">
        <v>11839</v>
      </c>
      <c r="C13517" s="4" t="s">
        <v>38388</v>
      </c>
      <c r="D13517" s="8">
        <v>3</v>
      </c>
      <c r="E13517" s="6">
        <f>_xlfn.XLOOKUP(C13517,Products!$A:$A,Products!$E:$E,0,0)</f>
        <v>307.51</v>
      </c>
      <c r="F13517" s="6">
        <f t="shared" si="422"/>
        <v>922.53</v>
      </c>
      <c r="G13517" s="6">
        <v>1464.57</v>
      </c>
      <c r="H13517" s="6">
        <f t="shared" si="423"/>
        <v>542.04</v>
      </c>
      <c r="I13517" s="4" t="s">
        <v>38919</v>
      </c>
      <c r="J13517" s="2">
        <v>45439</v>
      </c>
      <c r="K13517" s="1" t="s">
        <v>60528</v>
      </c>
      <c r="L13517" s="1" t="s">
        <v>176</v>
      </c>
      <c r="M13517" s="1" t="s">
        <v>1674</v>
      </c>
    </row>
    <row r="13518" spans="1:13" ht="14.25" hidden="1" customHeight="1" x14ac:dyDescent="0.25">
      <c r="A13518" s="4" t="s">
        <v>48283</v>
      </c>
      <c r="B13518" s="4" t="s">
        <v>16863</v>
      </c>
      <c r="C13518" s="4" t="s">
        <v>35803</v>
      </c>
      <c r="D13518" s="8">
        <v>3</v>
      </c>
      <c r="E13518" s="6">
        <f>_xlfn.XLOOKUP(C13518,Products!$A:$A,Products!$E:$E,0,0)</f>
        <v>262.68</v>
      </c>
      <c r="F13518" s="6">
        <f t="shared" si="422"/>
        <v>788.04</v>
      </c>
      <c r="G13518" s="6">
        <v>2526.35</v>
      </c>
      <c r="H13518" s="6">
        <f t="shared" si="423"/>
        <v>1738.31</v>
      </c>
      <c r="I13518" s="4" t="s">
        <v>38919</v>
      </c>
      <c r="J13518" s="2">
        <v>44169</v>
      </c>
      <c r="K13518" s="1" t="s">
        <v>48284</v>
      </c>
      <c r="L13518" s="1" t="s">
        <v>1069</v>
      </c>
      <c r="M13518" s="1" t="s">
        <v>2179</v>
      </c>
    </row>
    <row r="13519" spans="1:13" ht="14.25" customHeight="1" x14ac:dyDescent="0.25">
      <c r="A13519" s="4" t="s">
        <v>61232</v>
      </c>
      <c r="B13519" s="4" t="s">
        <v>14851</v>
      </c>
      <c r="C13519" s="4" t="s">
        <v>36308</v>
      </c>
      <c r="D13519" s="8">
        <v>5</v>
      </c>
      <c r="E13519" s="17">
        <f>_xlfn.XLOOKUP(C13519,Products!$A:$A,Products!$E:$E,0,0)</f>
        <v>596.28</v>
      </c>
      <c r="F13519" s="6">
        <f t="shared" si="422"/>
        <v>2981.3999999999996</v>
      </c>
      <c r="G13519" s="6">
        <v>3006.75</v>
      </c>
      <c r="H13519" s="6">
        <f t="shared" si="423"/>
        <v>25.350000000000364</v>
      </c>
      <c r="I13519" s="4" t="s">
        <v>38924</v>
      </c>
      <c r="J13519" s="2">
        <v>45667</v>
      </c>
      <c r="K13519" s="1" t="s">
        <v>61233</v>
      </c>
      <c r="L13519" s="1" t="s">
        <v>113</v>
      </c>
      <c r="M13519" s="1" t="s">
        <v>1107</v>
      </c>
    </row>
    <row r="13520" spans="1:13" ht="14.25" hidden="1" customHeight="1" x14ac:dyDescent="0.25">
      <c r="A13520" s="4" t="s">
        <v>60532</v>
      </c>
      <c r="B13520" s="4" t="s">
        <v>24095</v>
      </c>
      <c r="C13520" s="4" t="s">
        <v>35252</v>
      </c>
      <c r="D13520" s="8">
        <v>1</v>
      </c>
      <c r="E13520" s="6">
        <f>_xlfn.XLOOKUP(C13520,Products!$A:$A,Products!$E:$E,0,0)</f>
        <v>541.74</v>
      </c>
      <c r="F13520" s="6">
        <f t="shared" si="422"/>
        <v>541.74</v>
      </c>
      <c r="G13520" s="6">
        <v>338.37</v>
      </c>
      <c r="H13520" s="6">
        <f t="shared" si="423"/>
        <v>-203.37</v>
      </c>
      <c r="I13520" s="4" t="s">
        <v>38930</v>
      </c>
      <c r="J13520" s="2">
        <v>45198</v>
      </c>
      <c r="K13520" s="1" t="s">
        <v>60533</v>
      </c>
      <c r="L13520" s="1" t="s">
        <v>1644</v>
      </c>
      <c r="M13520" s="1" t="s">
        <v>7959</v>
      </c>
    </row>
    <row r="13521" spans="1:13" ht="14.25" hidden="1" customHeight="1" x14ac:dyDescent="0.25">
      <c r="A13521" s="4" t="s">
        <v>60534</v>
      </c>
      <c r="B13521" s="4" t="s">
        <v>21660</v>
      </c>
      <c r="C13521" s="4" t="s">
        <v>37748</v>
      </c>
      <c r="D13521" s="8">
        <v>4</v>
      </c>
      <c r="E13521" s="6">
        <f>_xlfn.XLOOKUP(C13521,Products!$A:$A,Products!$E:$E,0,0)</f>
        <v>1581.05</v>
      </c>
      <c r="F13521" s="6">
        <f t="shared" si="422"/>
        <v>6324.2</v>
      </c>
      <c r="G13521" s="6">
        <v>1650.3</v>
      </c>
      <c r="H13521" s="6">
        <f t="shared" si="423"/>
        <v>-4673.8999999999996</v>
      </c>
      <c r="I13521" s="4" t="s">
        <v>38919</v>
      </c>
      <c r="J13521" s="2">
        <v>44410</v>
      </c>
      <c r="K13521" s="1" t="s">
        <v>60535</v>
      </c>
      <c r="L13521" s="1" t="s">
        <v>113</v>
      </c>
      <c r="M13521" s="1" t="s">
        <v>831</v>
      </c>
    </row>
    <row r="13522" spans="1:13" ht="14.25" hidden="1" customHeight="1" x14ac:dyDescent="0.25">
      <c r="A13522" s="4" t="s">
        <v>60536</v>
      </c>
      <c r="B13522" s="4" t="s">
        <v>24454</v>
      </c>
      <c r="C13522" s="4" t="s">
        <v>38095</v>
      </c>
      <c r="D13522" s="8">
        <v>2</v>
      </c>
      <c r="E13522" s="6">
        <f>_xlfn.XLOOKUP(C13522,Products!$A:$A,Products!$E:$E,0,0)</f>
        <v>561.74</v>
      </c>
      <c r="F13522" s="6">
        <f t="shared" si="422"/>
        <v>1123.48</v>
      </c>
      <c r="G13522" s="6">
        <v>540.70000000000005</v>
      </c>
      <c r="H13522" s="6">
        <f t="shared" si="423"/>
        <v>-582.78</v>
      </c>
      <c r="I13522" s="4" t="s">
        <v>38930</v>
      </c>
      <c r="J13522" s="2">
        <v>44450</v>
      </c>
      <c r="K13522" s="1" t="s">
        <v>60537</v>
      </c>
      <c r="L13522" s="1" t="s">
        <v>578</v>
      </c>
      <c r="M13522" s="1" t="s">
        <v>2946</v>
      </c>
    </row>
    <row r="13523" spans="1:13" ht="14.25" hidden="1" customHeight="1" x14ac:dyDescent="0.25">
      <c r="A13523" s="4" t="s">
        <v>50883</v>
      </c>
      <c r="B13523" s="4" t="s">
        <v>8306</v>
      </c>
      <c r="C13523" s="4" t="s">
        <v>34417</v>
      </c>
      <c r="D13523" s="8">
        <v>5</v>
      </c>
      <c r="E13523" s="6">
        <f>_xlfn.XLOOKUP(C13523,Products!$A:$A,Products!$E:$E,0,0)</f>
        <v>1985.8</v>
      </c>
      <c r="F13523" s="6">
        <f t="shared" si="422"/>
        <v>9929</v>
      </c>
      <c r="G13523" s="6">
        <v>2971.56</v>
      </c>
      <c r="H13523" s="6">
        <f t="shared" si="423"/>
        <v>-6957.4400000000005</v>
      </c>
      <c r="I13523" s="4" t="s">
        <v>38938</v>
      </c>
      <c r="J13523" s="2">
        <v>44169</v>
      </c>
      <c r="K13523" s="1" t="s">
        <v>50884</v>
      </c>
      <c r="L13523" s="1" t="s">
        <v>140</v>
      </c>
      <c r="M13523" s="1" t="s">
        <v>6310</v>
      </c>
    </row>
    <row r="13524" spans="1:13" ht="14.25" hidden="1" customHeight="1" x14ac:dyDescent="0.25">
      <c r="A13524" s="4" t="s">
        <v>60540</v>
      </c>
      <c r="B13524" s="4" t="s">
        <v>23591</v>
      </c>
      <c r="C13524" s="4" t="s">
        <v>37031</v>
      </c>
      <c r="D13524" s="8">
        <v>4</v>
      </c>
      <c r="E13524" s="6">
        <f>_xlfn.XLOOKUP(C13524,Products!$A:$A,Products!$E:$E,0,0)</f>
        <v>252.14</v>
      </c>
      <c r="F13524" s="6">
        <f t="shared" si="422"/>
        <v>1008.56</v>
      </c>
      <c r="G13524" s="6">
        <v>713.01</v>
      </c>
      <c r="H13524" s="6">
        <f t="shared" si="423"/>
        <v>-295.54999999999995</v>
      </c>
      <c r="I13524" s="4" t="s">
        <v>38917</v>
      </c>
      <c r="J13524" s="2">
        <v>45518</v>
      </c>
      <c r="K13524" s="1" t="s">
        <v>39316</v>
      </c>
      <c r="L13524" s="1" t="s">
        <v>1440</v>
      </c>
      <c r="M13524" s="1" t="s">
        <v>26</v>
      </c>
    </row>
    <row r="13525" spans="1:13" ht="14.25" hidden="1" customHeight="1" x14ac:dyDescent="0.25">
      <c r="A13525" s="4" t="s">
        <v>52721</v>
      </c>
      <c r="B13525" s="4" t="s">
        <v>20200</v>
      </c>
      <c r="C13525" s="4" t="s">
        <v>35736</v>
      </c>
      <c r="D13525" s="8">
        <v>1</v>
      </c>
      <c r="E13525" s="6">
        <f>_xlfn.XLOOKUP(C13525,Products!$A:$A,Products!$E:$E,0,0)</f>
        <v>1888.61</v>
      </c>
      <c r="F13525" s="6">
        <f t="shared" si="422"/>
        <v>1888.61</v>
      </c>
      <c r="G13525" s="6">
        <v>4581.6899999999996</v>
      </c>
      <c r="H13525" s="6">
        <f t="shared" si="423"/>
        <v>2693.08</v>
      </c>
      <c r="I13525" s="4" t="s">
        <v>38919</v>
      </c>
      <c r="J13525" s="2">
        <v>44169</v>
      </c>
      <c r="K13525" s="1" t="s">
        <v>52722</v>
      </c>
      <c r="L13525" s="1" t="s">
        <v>194</v>
      </c>
      <c r="M13525" s="1" t="s">
        <v>289</v>
      </c>
    </row>
    <row r="13526" spans="1:13" ht="14.25" hidden="1" customHeight="1" x14ac:dyDescent="0.25">
      <c r="A13526" s="4" t="s">
        <v>60543</v>
      </c>
      <c r="B13526" s="4" t="s">
        <v>25147</v>
      </c>
      <c r="C13526" s="4" t="s">
        <v>36304</v>
      </c>
      <c r="D13526" s="8">
        <v>5</v>
      </c>
      <c r="E13526" s="6">
        <f>_xlfn.XLOOKUP(C13526,Products!$A:$A,Products!$E:$E,0,0)</f>
        <v>1567.83</v>
      </c>
      <c r="F13526" s="6">
        <f t="shared" si="422"/>
        <v>7839.15</v>
      </c>
      <c r="G13526" s="6">
        <v>1792.56</v>
      </c>
      <c r="H13526" s="6">
        <f t="shared" si="423"/>
        <v>-6046.59</v>
      </c>
      <c r="I13526" s="4" t="s">
        <v>38917</v>
      </c>
      <c r="J13526" s="2">
        <v>45095</v>
      </c>
      <c r="K13526" s="1" t="s">
        <v>57076</v>
      </c>
      <c r="L13526" s="1" t="s">
        <v>254</v>
      </c>
      <c r="M13526" s="1" t="s">
        <v>272</v>
      </c>
    </row>
    <row r="13527" spans="1:13" ht="14.25" hidden="1" customHeight="1" x14ac:dyDescent="0.25">
      <c r="A13527" s="4" t="s">
        <v>53488</v>
      </c>
      <c r="B13527" s="4" t="s">
        <v>22593</v>
      </c>
      <c r="C13527" s="4" t="s">
        <v>36554</v>
      </c>
      <c r="D13527" s="8">
        <v>3</v>
      </c>
      <c r="E13527" s="6">
        <f>_xlfn.XLOOKUP(C13527,Products!$A:$A,Products!$E:$E,0,0)</f>
        <v>269.01</v>
      </c>
      <c r="F13527" s="6">
        <f t="shared" si="422"/>
        <v>807.03</v>
      </c>
      <c r="G13527" s="6">
        <v>1065.76</v>
      </c>
      <c r="H13527" s="6">
        <f t="shared" si="423"/>
        <v>258.73</v>
      </c>
      <c r="I13527" s="4" t="s">
        <v>38924</v>
      </c>
      <c r="J13527" s="2">
        <v>44169</v>
      </c>
      <c r="K13527" s="1" t="s">
        <v>41485</v>
      </c>
      <c r="L13527" s="1" t="s">
        <v>1189</v>
      </c>
      <c r="M13527" s="1" t="s">
        <v>831</v>
      </c>
    </row>
    <row r="13528" spans="1:13" ht="14.25" hidden="1" customHeight="1" x14ac:dyDescent="0.25">
      <c r="A13528" s="4" t="s">
        <v>60545</v>
      </c>
      <c r="B13528" s="4" t="s">
        <v>10621</v>
      </c>
      <c r="C13528" s="4" t="s">
        <v>36460</v>
      </c>
      <c r="D13528" s="8">
        <v>2</v>
      </c>
      <c r="E13528" s="6">
        <f>_xlfn.XLOOKUP(C13528,Products!$A:$A,Products!$E:$E,0,0)</f>
        <v>1479.56</v>
      </c>
      <c r="F13528" s="6">
        <f t="shared" si="422"/>
        <v>2959.12</v>
      </c>
      <c r="G13528" s="6">
        <v>2117.67</v>
      </c>
      <c r="H13528" s="6">
        <f t="shared" si="423"/>
        <v>-841.44999999999982</v>
      </c>
      <c r="I13528" s="4" t="s">
        <v>38930</v>
      </c>
      <c r="J13528" s="2">
        <v>45316</v>
      </c>
      <c r="K13528" s="1" t="s">
        <v>60546</v>
      </c>
      <c r="L13528" s="1" t="s">
        <v>167</v>
      </c>
      <c r="M13528" s="1" t="s">
        <v>2634</v>
      </c>
    </row>
    <row r="13529" spans="1:13" ht="14.25" hidden="1" customHeight="1" x14ac:dyDescent="0.25">
      <c r="A13529" s="4" t="s">
        <v>60547</v>
      </c>
      <c r="B13529" s="4" t="s">
        <v>26784</v>
      </c>
      <c r="C13529" s="4" t="s">
        <v>35368</v>
      </c>
      <c r="D13529" s="8">
        <v>2</v>
      </c>
      <c r="E13529" s="6">
        <f>_xlfn.XLOOKUP(C13529,Products!$A:$A,Products!$E:$E,0,0)</f>
        <v>119.54</v>
      </c>
      <c r="F13529" s="6">
        <f t="shared" si="422"/>
        <v>239.08</v>
      </c>
      <c r="G13529" s="6">
        <v>3033.98</v>
      </c>
      <c r="H13529" s="6">
        <f t="shared" si="423"/>
        <v>2794.9</v>
      </c>
      <c r="I13529" s="4" t="s">
        <v>38924</v>
      </c>
      <c r="J13529" s="2">
        <v>44536</v>
      </c>
      <c r="K13529" s="1" t="s">
        <v>60548</v>
      </c>
      <c r="L13529" s="1" t="s">
        <v>167</v>
      </c>
      <c r="M13529" s="1" t="s">
        <v>1593</v>
      </c>
    </row>
    <row r="13530" spans="1:13" ht="14.25" hidden="1" customHeight="1" x14ac:dyDescent="0.25">
      <c r="A13530" s="4" t="s">
        <v>60549</v>
      </c>
      <c r="B13530" s="4" t="s">
        <v>26457</v>
      </c>
      <c r="C13530" s="4" t="s">
        <v>37157</v>
      </c>
      <c r="D13530" s="8">
        <v>1</v>
      </c>
      <c r="E13530" s="6">
        <f>_xlfn.XLOOKUP(C13530,Products!$A:$A,Products!$E:$E,0,0)</f>
        <v>521.83000000000004</v>
      </c>
      <c r="F13530" s="6">
        <f t="shared" si="422"/>
        <v>521.83000000000004</v>
      </c>
      <c r="G13530" s="6">
        <v>3821.08</v>
      </c>
      <c r="H13530" s="6">
        <f t="shared" si="423"/>
        <v>3299.25</v>
      </c>
      <c r="I13530" s="4" t="s">
        <v>38919</v>
      </c>
      <c r="J13530" s="2">
        <v>45641</v>
      </c>
      <c r="K13530" s="1" t="s">
        <v>60550</v>
      </c>
      <c r="L13530" s="1" t="s">
        <v>95</v>
      </c>
      <c r="M13530" s="1" t="s">
        <v>2061</v>
      </c>
    </row>
    <row r="13531" spans="1:13" ht="14.25" hidden="1" customHeight="1" x14ac:dyDescent="0.25">
      <c r="A13531" s="4" t="s">
        <v>60551</v>
      </c>
      <c r="B13531" s="4" t="s">
        <v>19954</v>
      </c>
      <c r="C13531" s="4" t="s">
        <v>38383</v>
      </c>
      <c r="D13531" s="8">
        <v>4</v>
      </c>
      <c r="E13531" s="6">
        <f>_xlfn.XLOOKUP(C13531,Products!$A:$A,Products!$E:$E,0,0)</f>
        <v>1828.43</v>
      </c>
      <c r="F13531" s="6">
        <f t="shared" si="422"/>
        <v>7313.72</v>
      </c>
      <c r="G13531" s="6">
        <v>1146.31</v>
      </c>
      <c r="H13531" s="6">
        <f t="shared" si="423"/>
        <v>-6167.41</v>
      </c>
      <c r="I13531" s="4" t="s">
        <v>38919</v>
      </c>
      <c r="J13531" s="2">
        <v>45469</v>
      </c>
      <c r="K13531" s="1" t="s">
        <v>47662</v>
      </c>
      <c r="L13531" s="1" t="s">
        <v>176</v>
      </c>
      <c r="M13531" s="1" t="s">
        <v>6310</v>
      </c>
    </row>
    <row r="13532" spans="1:13" ht="14.25" hidden="1" customHeight="1" x14ac:dyDescent="0.25">
      <c r="A13532" s="4" t="s">
        <v>60552</v>
      </c>
      <c r="B13532" s="4" t="s">
        <v>32104</v>
      </c>
      <c r="C13532" s="4" t="s">
        <v>35140</v>
      </c>
      <c r="D13532" s="8">
        <v>3</v>
      </c>
      <c r="E13532" s="6">
        <f>_xlfn.XLOOKUP(C13532,Products!$A:$A,Products!$E:$E,0,0)</f>
        <v>239.38</v>
      </c>
      <c r="F13532" s="6">
        <f t="shared" si="422"/>
        <v>718.14</v>
      </c>
      <c r="G13532" s="6">
        <v>3100.8</v>
      </c>
      <c r="H13532" s="6">
        <f t="shared" si="423"/>
        <v>2382.6600000000003</v>
      </c>
      <c r="I13532" s="4" t="s">
        <v>38919</v>
      </c>
      <c r="J13532" s="2">
        <v>44455</v>
      </c>
      <c r="K13532" s="1" t="s">
        <v>60553</v>
      </c>
      <c r="L13532" s="1" t="s">
        <v>254</v>
      </c>
      <c r="M13532" s="1" t="s">
        <v>493</v>
      </c>
    </row>
    <row r="13533" spans="1:13" ht="14.25" hidden="1" customHeight="1" x14ac:dyDescent="0.25">
      <c r="A13533" s="4" t="s">
        <v>60554</v>
      </c>
      <c r="B13533" s="4" t="s">
        <v>4686</v>
      </c>
      <c r="C13533" s="4" t="s">
        <v>38029</v>
      </c>
      <c r="D13533" s="8">
        <v>1</v>
      </c>
      <c r="E13533" s="6">
        <f>_xlfn.XLOOKUP(C13533,Products!$A:$A,Products!$E:$E,0,0)</f>
        <v>365.33</v>
      </c>
      <c r="F13533" s="6">
        <f t="shared" si="422"/>
        <v>365.33</v>
      </c>
      <c r="G13533" s="6">
        <v>4501.59</v>
      </c>
      <c r="H13533" s="6">
        <f t="shared" si="423"/>
        <v>4136.26</v>
      </c>
      <c r="I13533" s="4" t="s">
        <v>38917</v>
      </c>
      <c r="J13533" s="2">
        <v>44223</v>
      </c>
      <c r="K13533" s="1" t="s">
        <v>60555</v>
      </c>
      <c r="L13533" s="1" t="s">
        <v>228</v>
      </c>
      <c r="M13533" s="1" t="s">
        <v>683</v>
      </c>
    </row>
    <row r="13534" spans="1:13" ht="14.25" hidden="1" customHeight="1" x14ac:dyDescent="0.25">
      <c r="A13534" s="4" t="s">
        <v>60556</v>
      </c>
      <c r="B13534" s="4" t="s">
        <v>5248</v>
      </c>
      <c r="C13534" s="4" t="s">
        <v>37396</v>
      </c>
      <c r="D13534" s="8">
        <v>4</v>
      </c>
      <c r="E13534" s="6">
        <f>_xlfn.XLOOKUP(C13534,Products!$A:$A,Products!$E:$E,0,0)</f>
        <v>1416.07</v>
      </c>
      <c r="F13534" s="6">
        <f t="shared" si="422"/>
        <v>5664.28</v>
      </c>
      <c r="G13534" s="6">
        <v>211.88</v>
      </c>
      <c r="H13534" s="6">
        <f t="shared" si="423"/>
        <v>-5452.4</v>
      </c>
      <c r="I13534" s="4" t="s">
        <v>38924</v>
      </c>
      <c r="J13534" s="2">
        <v>44256</v>
      </c>
      <c r="K13534" s="1" t="s">
        <v>41512</v>
      </c>
      <c r="L13534" s="1" t="s">
        <v>246</v>
      </c>
      <c r="M13534" s="1" t="s">
        <v>1038</v>
      </c>
    </row>
    <row r="13535" spans="1:13" ht="14.25" hidden="1" customHeight="1" x14ac:dyDescent="0.25">
      <c r="A13535" s="4" t="s">
        <v>60557</v>
      </c>
      <c r="B13535" s="4" t="s">
        <v>1328</v>
      </c>
      <c r="C13535" s="4" t="s">
        <v>35363</v>
      </c>
      <c r="D13535" s="8">
        <v>4</v>
      </c>
      <c r="E13535" s="6">
        <f>_xlfn.XLOOKUP(C13535,Products!$A:$A,Products!$E:$E,0,0)</f>
        <v>194.58</v>
      </c>
      <c r="F13535" s="6">
        <f t="shared" si="422"/>
        <v>778.32</v>
      </c>
      <c r="G13535" s="6">
        <v>1920.81</v>
      </c>
      <c r="H13535" s="6">
        <f t="shared" si="423"/>
        <v>1142.4899999999998</v>
      </c>
      <c r="I13535" s="4" t="s">
        <v>38917</v>
      </c>
      <c r="J13535" s="2">
        <v>45285</v>
      </c>
      <c r="K13535" s="1" t="s">
        <v>60558</v>
      </c>
      <c r="L13535" s="1" t="s">
        <v>219</v>
      </c>
      <c r="M13535" s="1" t="s">
        <v>1833</v>
      </c>
    </row>
    <row r="13536" spans="1:13" ht="14.25" hidden="1" customHeight="1" x14ac:dyDescent="0.25">
      <c r="A13536" s="4" t="s">
        <v>55408</v>
      </c>
      <c r="B13536" s="4" t="s">
        <v>4617</v>
      </c>
      <c r="C13536" s="4" t="s">
        <v>34452</v>
      </c>
      <c r="D13536" s="8">
        <v>2</v>
      </c>
      <c r="E13536" s="6">
        <f>_xlfn.XLOOKUP(C13536,Products!$A:$A,Products!$E:$E,0,0)</f>
        <v>991.75</v>
      </c>
      <c r="F13536" s="6">
        <f t="shared" si="422"/>
        <v>1983.5</v>
      </c>
      <c r="G13536" s="6">
        <v>2368.33</v>
      </c>
      <c r="H13536" s="6">
        <f t="shared" si="423"/>
        <v>384.82999999999993</v>
      </c>
      <c r="I13536" s="4" t="s">
        <v>38938</v>
      </c>
      <c r="J13536" s="2">
        <v>44169</v>
      </c>
      <c r="K13536" s="1" t="s">
        <v>55409</v>
      </c>
      <c r="L13536" s="1" t="s">
        <v>113</v>
      </c>
      <c r="M13536" s="1" t="s">
        <v>973</v>
      </c>
    </row>
    <row r="13537" spans="1:13" ht="14.25" hidden="1" customHeight="1" x14ac:dyDescent="0.25">
      <c r="A13537" s="4" t="s">
        <v>60560</v>
      </c>
      <c r="B13537" s="4" t="s">
        <v>9766</v>
      </c>
      <c r="C13537" s="4" t="s">
        <v>38713</v>
      </c>
      <c r="D13537" s="8">
        <v>2</v>
      </c>
      <c r="E13537" s="6">
        <f>_xlfn.XLOOKUP(C13537,Products!$A:$A,Products!$E:$E,0,0)</f>
        <v>738.31</v>
      </c>
      <c r="F13537" s="6">
        <f t="shared" si="422"/>
        <v>1476.62</v>
      </c>
      <c r="G13537" s="6">
        <v>1577.38</v>
      </c>
      <c r="H13537" s="6">
        <f t="shared" si="423"/>
        <v>100.76000000000022</v>
      </c>
      <c r="I13537" s="4" t="s">
        <v>38924</v>
      </c>
      <c r="J13537" s="2">
        <v>44846</v>
      </c>
      <c r="K13537" s="1" t="s">
        <v>4748</v>
      </c>
      <c r="L13537" s="1" t="s">
        <v>149</v>
      </c>
      <c r="M13537" s="1" t="s">
        <v>1979</v>
      </c>
    </row>
    <row r="13538" spans="1:13" ht="14.25" hidden="1" customHeight="1" x14ac:dyDescent="0.25">
      <c r="A13538" s="4" t="s">
        <v>60561</v>
      </c>
      <c r="B13538" s="4" t="s">
        <v>14816</v>
      </c>
      <c r="C13538" s="4" t="s">
        <v>38202</v>
      </c>
      <c r="D13538" s="8">
        <v>3</v>
      </c>
      <c r="E13538" s="6">
        <f>_xlfn.XLOOKUP(C13538,Products!$A:$A,Products!$E:$E,0,0)</f>
        <v>1856.97</v>
      </c>
      <c r="F13538" s="6">
        <f t="shared" si="422"/>
        <v>5570.91</v>
      </c>
      <c r="G13538" s="6">
        <v>1780.39</v>
      </c>
      <c r="H13538" s="6">
        <f t="shared" si="423"/>
        <v>-3790.5199999999995</v>
      </c>
      <c r="I13538" s="4" t="s">
        <v>38924</v>
      </c>
      <c r="J13538" s="2">
        <v>44355</v>
      </c>
      <c r="K13538" s="1" t="s">
        <v>60562</v>
      </c>
      <c r="L13538" s="1" t="s">
        <v>730</v>
      </c>
      <c r="M13538" s="1" t="s">
        <v>667</v>
      </c>
    </row>
    <row r="13539" spans="1:13" ht="14.25" hidden="1" customHeight="1" x14ac:dyDescent="0.25">
      <c r="A13539" s="4" t="s">
        <v>59441</v>
      </c>
      <c r="B13539" s="4" t="s">
        <v>22661</v>
      </c>
      <c r="C13539" s="4" t="s">
        <v>34525</v>
      </c>
      <c r="D13539" s="8">
        <v>4</v>
      </c>
      <c r="E13539" s="6">
        <f>_xlfn.XLOOKUP(C13539,Products!$A:$A,Products!$E:$E,0,0)</f>
        <v>1451.77</v>
      </c>
      <c r="F13539" s="6">
        <f t="shared" si="422"/>
        <v>5807.08</v>
      </c>
      <c r="G13539" s="6">
        <v>4389.72</v>
      </c>
      <c r="H13539" s="6">
        <f t="shared" si="423"/>
        <v>-1417.3599999999997</v>
      </c>
      <c r="I13539" s="4" t="s">
        <v>38917</v>
      </c>
      <c r="J13539" s="2">
        <v>44169</v>
      </c>
      <c r="K13539" s="1" t="s">
        <v>59442</v>
      </c>
      <c r="L13539" s="1" t="s">
        <v>516</v>
      </c>
      <c r="M13539" s="1" t="s">
        <v>1417</v>
      </c>
    </row>
    <row r="13540" spans="1:13" ht="14.25" hidden="1" customHeight="1" x14ac:dyDescent="0.25">
      <c r="A13540" s="4" t="s">
        <v>60565</v>
      </c>
      <c r="B13540" s="4" t="s">
        <v>12444</v>
      </c>
      <c r="C13540" s="4" t="s">
        <v>37353</v>
      </c>
      <c r="D13540" s="8">
        <v>1</v>
      </c>
      <c r="E13540" s="6">
        <f>_xlfn.XLOOKUP(C13540,Products!$A:$A,Products!$E:$E,0,0)</f>
        <v>676.54</v>
      </c>
      <c r="F13540" s="6">
        <f t="shared" si="422"/>
        <v>676.54</v>
      </c>
      <c r="G13540" s="6">
        <v>2538.85</v>
      </c>
      <c r="H13540" s="6">
        <f t="shared" si="423"/>
        <v>1862.31</v>
      </c>
      <c r="I13540" s="4" t="s">
        <v>38919</v>
      </c>
      <c r="J13540" s="2">
        <v>44753</v>
      </c>
      <c r="K13540" s="1" t="s">
        <v>57735</v>
      </c>
      <c r="L13540" s="1" t="s">
        <v>131</v>
      </c>
      <c r="M13540" s="1" t="s">
        <v>2061</v>
      </c>
    </row>
    <row r="13541" spans="1:13" ht="14.25" hidden="1" customHeight="1" x14ac:dyDescent="0.25">
      <c r="A13541" s="4" t="s">
        <v>60566</v>
      </c>
      <c r="B13541" s="4" t="s">
        <v>18094</v>
      </c>
      <c r="C13541" s="4" t="s">
        <v>35895</v>
      </c>
      <c r="D13541" s="8">
        <v>4</v>
      </c>
      <c r="E13541" s="6">
        <f>_xlfn.XLOOKUP(C13541,Products!$A:$A,Products!$E:$E,0,0)</f>
        <v>67.239999999999995</v>
      </c>
      <c r="F13541" s="6">
        <f t="shared" si="422"/>
        <v>268.95999999999998</v>
      </c>
      <c r="G13541" s="6">
        <v>1061.51</v>
      </c>
      <c r="H13541" s="6">
        <f t="shared" si="423"/>
        <v>792.55</v>
      </c>
      <c r="I13541" s="4" t="s">
        <v>38917</v>
      </c>
      <c r="J13541" s="2">
        <v>45102</v>
      </c>
      <c r="K13541" s="1" t="s">
        <v>60567</v>
      </c>
      <c r="L13541" s="1" t="s">
        <v>113</v>
      </c>
      <c r="M13541" s="1" t="s">
        <v>2634</v>
      </c>
    </row>
    <row r="13542" spans="1:13" ht="14.25" hidden="1" customHeight="1" x14ac:dyDescent="0.25">
      <c r="A13542" s="4" t="s">
        <v>60568</v>
      </c>
      <c r="B13542" s="4" t="s">
        <v>6360</v>
      </c>
      <c r="C13542" s="4" t="s">
        <v>34849</v>
      </c>
      <c r="D13542" s="8">
        <v>1</v>
      </c>
      <c r="E13542" s="6">
        <f>_xlfn.XLOOKUP(C13542,Products!$A:$A,Products!$E:$E,0,0)</f>
        <v>1397.55</v>
      </c>
      <c r="F13542" s="6">
        <f t="shared" si="422"/>
        <v>1397.55</v>
      </c>
      <c r="G13542" s="6">
        <v>4379.93</v>
      </c>
      <c r="H13542" s="6">
        <f t="shared" si="423"/>
        <v>2982.38</v>
      </c>
      <c r="I13542" s="4" t="s">
        <v>38917</v>
      </c>
      <c r="J13542" s="2">
        <v>44265</v>
      </c>
      <c r="K13542" s="1" t="s">
        <v>3917</v>
      </c>
      <c r="L13542" s="1" t="s">
        <v>140</v>
      </c>
      <c r="M13542" s="1" t="s">
        <v>5842</v>
      </c>
    </row>
    <row r="13543" spans="1:13" ht="14.25" hidden="1" customHeight="1" x14ac:dyDescent="0.25">
      <c r="A13543" s="4" t="s">
        <v>60569</v>
      </c>
      <c r="B13543" s="4" t="s">
        <v>23617</v>
      </c>
      <c r="C13543" s="4" t="s">
        <v>34878</v>
      </c>
      <c r="D13543" s="8">
        <v>2</v>
      </c>
      <c r="E13543" s="6">
        <f>_xlfn.XLOOKUP(C13543,Products!$A:$A,Products!$E:$E,0,0)</f>
        <v>1468.6</v>
      </c>
      <c r="F13543" s="6">
        <f t="shared" si="422"/>
        <v>2937.2</v>
      </c>
      <c r="G13543" s="6">
        <v>2334.5</v>
      </c>
      <c r="H13543" s="6">
        <f t="shared" si="423"/>
        <v>-602.69999999999982</v>
      </c>
      <c r="I13543" s="4" t="s">
        <v>38930</v>
      </c>
      <c r="J13543" s="2">
        <v>44777</v>
      </c>
      <c r="K13543" s="1" t="s">
        <v>60570</v>
      </c>
      <c r="L13543" s="1" t="s">
        <v>219</v>
      </c>
      <c r="M13543" s="1" t="s">
        <v>2164</v>
      </c>
    </row>
    <row r="13544" spans="1:13" ht="14.25" hidden="1" customHeight="1" x14ac:dyDescent="0.25">
      <c r="A13544" s="4" t="s">
        <v>60571</v>
      </c>
      <c r="B13544" s="4" t="s">
        <v>27043</v>
      </c>
      <c r="C13544" s="4" t="s">
        <v>35093</v>
      </c>
      <c r="D13544" s="8">
        <v>5</v>
      </c>
      <c r="E13544" s="6">
        <f>_xlfn.XLOOKUP(C13544,Products!$A:$A,Products!$E:$E,0,0)</f>
        <v>763.15</v>
      </c>
      <c r="F13544" s="6">
        <f t="shared" si="422"/>
        <v>3815.75</v>
      </c>
      <c r="G13544" s="6">
        <v>1588.51</v>
      </c>
      <c r="H13544" s="6">
        <f t="shared" si="423"/>
        <v>-2227.2399999999998</v>
      </c>
      <c r="I13544" s="4" t="s">
        <v>38938</v>
      </c>
      <c r="J13544" s="2">
        <v>44865</v>
      </c>
      <c r="K13544" s="1" t="s">
        <v>60572</v>
      </c>
      <c r="L13544" s="1" t="s">
        <v>149</v>
      </c>
      <c r="M13544" s="1" t="s">
        <v>5190</v>
      </c>
    </row>
    <row r="13545" spans="1:13" ht="14.25" hidden="1" customHeight="1" x14ac:dyDescent="0.25">
      <c r="A13545" s="4" t="s">
        <v>40414</v>
      </c>
      <c r="B13545" s="4" t="s">
        <v>9821</v>
      </c>
      <c r="C13545" s="4" t="s">
        <v>38507</v>
      </c>
      <c r="D13545" s="8">
        <v>3</v>
      </c>
      <c r="E13545" s="6">
        <f>_xlfn.XLOOKUP(C13545,Products!$A:$A,Products!$E:$E,0,0)</f>
        <v>553.67999999999995</v>
      </c>
      <c r="F13545" s="6">
        <f t="shared" si="422"/>
        <v>1661.04</v>
      </c>
      <c r="G13545" s="6">
        <v>4416.66</v>
      </c>
      <c r="H13545" s="6">
        <f t="shared" si="423"/>
        <v>2755.62</v>
      </c>
      <c r="I13545" s="4" t="s">
        <v>38938</v>
      </c>
      <c r="J13545" s="2">
        <v>44170</v>
      </c>
      <c r="K13545" s="1" t="s">
        <v>40415</v>
      </c>
      <c r="L13545" s="1" t="s">
        <v>539</v>
      </c>
      <c r="M13545" s="1" t="s">
        <v>5254</v>
      </c>
    </row>
    <row r="13546" spans="1:13" ht="14.25" hidden="1" customHeight="1" x14ac:dyDescent="0.25">
      <c r="A13546" s="4" t="s">
        <v>60575</v>
      </c>
      <c r="B13546" s="4" t="s">
        <v>6289</v>
      </c>
      <c r="C13546" s="4" t="s">
        <v>37993</v>
      </c>
      <c r="D13546" s="8">
        <v>5</v>
      </c>
      <c r="E13546" s="6">
        <f>_xlfn.XLOOKUP(C13546,Products!$A:$A,Products!$E:$E,0,0)</f>
        <v>1138.07</v>
      </c>
      <c r="F13546" s="6">
        <f t="shared" si="422"/>
        <v>5690.3499999999995</v>
      </c>
      <c r="G13546" s="6">
        <v>2914.76</v>
      </c>
      <c r="H13546" s="6">
        <f t="shared" si="423"/>
        <v>-2775.5899999999992</v>
      </c>
      <c r="I13546" s="4" t="s">
        <v>38919</v>
      </c>
      <c r="J13546" s="2">
        <v>44717</v>
      </c>
      <c r="K13546" s="1" t="s">
        <v>54721</v>
      </c>
      <c r="L13546" s="1" t="s">
        <v>228</v>
      </c>
      <c r="M13546" s="1" t="s">
        <v>338</v>
      </c>
    </row>
    <row r="13547" spans="1:13" ht="14.25" hidden="1" customHeight="1" x14ac:dyDescent="0.25">
      <c r="A13547" s="4" t="s">
        <v>60576</v>
      </c>
      <c r="B13547" s="4" t="s">
        <v>1698</v>
      </c>
      <c r="C13547" s="4" t="s">
        <v>36712</v>
      </c>
      <c r="D13547" s="8">
        <v>4</v>
      </c>
      <c r="E13547" s="6">
        <f>_xlfn.XLOOKUP(C13547,Products!$A:$A,Products!$E:$E,0,0)</f>
        <v>758.57</v>
      </c>
      <c r="F13547" s="6">
        <f t="shared" si="422"/>
        <v>3034.28</v>
      </c>
      <c r="G13547" s="6">
        <v>1834.72</v>
      </c>
      <c r="H13547" s="6">
        <f t="shared" si="423"/>
        <v>-1199.5600000000002</v>
      </c>
      <c r="I13547" s="4" t="s">
        <v>38917</v>
      </c>
      <c r="J13547" s="2">
        <v>44695</v>
      </c>
      <c r="K13547" s="1" t="s">
        <v>34354</v>
      </c>
      <c r="L13547" s="1" t="s">
        <v>1069</v>
      </c>
      <c r="M13547" s="1" t="s">
        <v>722</v>
      </c>
    </row>
    <row r="13548" spans="1:13" ht="14.25" hidden="1" customHeight="1" x14ac:dyDescent="0.25">
      <c r="A13548" s="4" t="s">
        <v>60577</v>
      </c>
      <c r="B13548" s="4" t="s">
        <v>13773</v>
      </c>
      <c r="C13548" s="4" t="s">
        <v>37519</v>
      </c>
      <c r="D13548" s="8">
        <v>5</v>
      </c>
      <c r="E13548" s="6">
        <f>_xlfn.XLOOKUP(C13548,Products!$A:$A,Products!$E:$E,0,0)</f>
        <v>446.45</v>
      </c>
      <c r="F13548" s="6">
        <f t="shared" si="422"/>
        <v>2232.25</v>
      </c>
      <c r="G13548" s="6">
        <v>1990.22</v>
      </c>
      <c r="H13548" s="6">
        <f t="shared" si="423"/>
        <v>-242.02999999999997</v>
      </c>
      <c r="I13548" s="4" t="s">
        <v>38938</v>
      </c>
      <c r="J13548" s="2">
        <v>44388</v>
      </c>
      <c r="K13548" s="1" t="s">
        <v>7876</v>
      </c>
      <c r="L13548" s="1" t="s">
        <v>237</v>
      </c>
      <c r="M13548" s="1" t="s">
        <v>2809</v>
      </c>
    </row>
    <row r="13549" spans="1:13" ht="14.25" hidden="1" customHeight="1" x14ac:dyDescent="0.25">
      <c r="A13549" s="4" t="s">
        <v>60578</v>
      </c>
      <c r="B13549" s="4" t="s">
        <v>27862</v>
      </c>
      <c r="C13549" s="4" t="s">
        <v>35314</v>
      </c>
      <c r="D13549" s="8">
        <v>1</v>
      </c>
      <c r="E13549" s="6">
        <f>_xlfn.XLOOKUP(C13549,Products!$A:$A,Products!$E:$E,0,0)</f>
        <v>1480.55</v>
      </c>
      <c r="F13549" s="6">
        <f t="shared" si="422"/>
        <v>1480.55</v>
      </c>
      <c r="G13549" s="6">
        <v>1541.28</v>
      </c>
      <c r="H13549" s="6">
        <f t="shared" si="423"/>
        <v>60.730000000000018</v>
      </c>
      <c r="I13549" s="4" t="s">
        <v>38938</v>
      </c>
      <c r="J13549" s="2">
        <v>45389</v>
      </c>
      <c r="K13549" s="1" t="s">
        <v>2512</v>
      </c>
      <c r="L13549" s="1" t="s">
        <v>539</v>
      </c>
      <c r="M13549" s="1" t="s">
        <v>313</v>
      </c>
    </row>
    <row r="13550" spans="1:13" ht="14.25" hidden="1" customHeight="1" x14ac:dyDescent="0.25">
      <c r="A13550" s="4" t="s">
        <v>60579</v>
      </c>
      <c r="B13550" s="4" t="s">
        <v>26511</v>
      </c>
      <c r="C13550" s="4" t="s">
        <v>35447</v>
      </c>
      <c r="D13550" s="8">
        <v>4</v>
      </c>
      <c r="E13550" s="6">
        <f>_xlfn.XLOOKUP(C13550,Products!$A:$A,Products!$E:$E,0,0)</f>
        <v>917.59</v>
      </c>
      <c r="F13550" s="6">
        <f t="shared" si="422"/>
        <v>3670.36</v>
      </c>
      <c r="G13550" s="6">
        <v>415.22</v>
      </c>
      <c r="H13550" s="6">
        <f t="shared" si="423"/>
        <v>-3255.1400000000003</v>
      </c>
      <c r="I13550" s="4" t="s">
        <v>38917</v>
      </c>
      <c r="J13550" s="2">
        <v>44903</v>
      </c>
      <c r="K13550" s="1" t="s">
        <v>5968</v>
      </c>
      <c r="L13550" s="1" t="s">
        <v>426</v>
      </c>
      <c r="M13550" s="1" t="s">
        <v>1159</v>
      </c>
    </row>
    <row r="13551" spans="1:13" ht="14.25" customHeight="1" x14ac:dyDescent="0.25">
      <c r="A13551" s="4" t="s">
        <v>62458</v>
      </c>
      <c r="B13551" s="4" t="s">
        <v>8023</v>
      </c>
      <c r="C13551" s="4" t="s">
        <v>38070</v>
      </c>
      <c r="D13551" s="8">
        <v>2</v>
      </c>
      <c r="E13551" s="17">
        <f>_xlfn.XLOOKUP(C13551,Products!$A:$A,Products!$E:$E,0,0)</f>
        <v>1648.49</v>
      </c>
      <c r="F13551" s="6">
        <f t="shared" si="422"/>
        <v>3296.98</v>
      </c>
      <c r="G13551" s="6">
        <v>1475.46</v>
      </c>
      <c r="H13551" s="6">
        <f t="shared" si="423"/>
        <v>-1821.52</v>
      </c>
      <c r="I13551" s="4" t="s">
        <v>38938</v>
      </c>
      <c r="J13551" s="2">
        <v>45667</v>
      </c>
      <c r="K13551" s="1" t="s">
        <v>62459</v>
      </c>
      <c r="L13551" s="1" t="s">
        <v>176</v>
      </c>
      <c r="M13551" s="1" t="s">
        <v>1949</v>
      </c>
    </row>
    <row r="13552" spans="1:13" ht="14.25" hidden="1" customHeight="1" x14ac:dyDescent="0.25">
      <c r="A13552" s="4" t="s">
        <v>40665</v>
      </c>
      <c r="B13552" s="4" t="s">
        <v>26457</v>
      </c>
      <c r="C13552" s="4" t="s">
        <v>37133</v>
      </c>
      <c r="D13552" s="8">
        <v>4</v>
      </c>
      <c r="E13552" s="6">
        <f>_xlfn.XLOOKUP(C13552,Products!$A:$A,Products!$E:$E,0,0)</f>
        <v>1412.07</v>
      </c>
      <c r="F13552" s="6">
        <f t="shared" si="422"/>
        <v>5648.28</v>
      </c>
      <c r="G13552" s="6">
        <v>2400.65</v>
      </c>
      <c r="H13552" s="6">
        <f t="shared" si="423"/>
        <v>-3247.6299999999997</v>
      </c>
      <c r="I13552" s="4" t="s">
        <v>38930</v>
      </c>
      <c r="J13552" s="2">
        <v>44170</v>
      </c>
      <c r="K13552" s="1" t="s">
        <v>40666</v>
      </c>
      <c r="L13552" s="1" t="s">
        <v>77</v>
      </c>
      <c r="M13552" s="1" t="s">
        <v>2513</v>
      </c>
    </row>
    <row r="13553" spans="1:13" ht="14.25" hidden="1" customHeight="1" x14ac:dyDescent="0.25">
      <c r="A13553" s="4" t="s">
        <v>60583</v>
      </c>
      <c r="B13553" s="4" t="s">
        <v>21006</v>
      </c>
      <c r="C13553" s="4" t="s">
        <v>38436</v>
      </c>
      <c r="D13553" s="8">
        <v>5</v>
      </c>
      <c r="E13553" s="6">
        <f>_xlfn.XLOOKUP(C13553,Products!$A:$A,Products!$E:$E,0,0)</f>
        <v>795.01</v>
      </c>
      <c r="F13553" s="6">
        <f t="shared" si="422"/>
        <v>3975.05</v>
      </c>
      <c r="G13553" s="6">
        <v>1712.66</v>
      </c>
      <c r="H13553" s="6">
        <f t="shared" si="423"/>
        <v>-2262.3900000000003</v>
      </c>
      <c r="I13553" s="4" t="s">
        <v>38917</v>
      </c>
      <c r="J13553" s="2">
        <v>44999</v>
      </c>
      <c r="K13553" s="1" t="s">
        <v>60584</v>
      </c>
      <c r="L13553" s="1" t="s">
        <v>176</v>
      </c>
      <c r="M13553" s="1" t="s">
        <v>908</v>
      </c>
    </row>
    <row r="13554" spans="1:13" ht="14.25" hidden="1" customHeight="1" x14ac:dyDescent="0.25">
      <c r="A13554" s="4" t="s">
        <v>40883</v>
      </c>
      <c r="B13554" s="4" t="s">
        <v>2659</v>
      </c>
      <c r="C13554" s="4" t="s">
        <v>35817</v>
      </c>
      <c r="D13554" s="8">
        <v>2</v>
      </c>
      <c r="E13554" s="6">
        <f>_xlfn.XLOOKUP(C13554,Products!$A:$A,Products!$E:$E,0,0)</f>
        <v>309.75</v>
      </c>
      <c r="F13554" s="6">
        <f t="shared" si="422"/>
        <v>619.5</v>
      </c>
      <c r="G13554" s="6">
        <v>3717.04</v>
      </c>
      <c r="H13554" s="6">
        <f t="shared" si="423"/>
        <v>3097.54</v>
      </c>
      <c r="I13554" s="4" t="s">
        <v>38924</v>
      </c>
      <c r="J13554" s="2">
        <v>44170</v>
      </c>
      <c r="K13554" s="1" t="s">
        <v>40884</v>
      </c>
      <c r="L13554" s="1" t="s">
        <v>337</v>
      </c>
      <c r="M13554" s="1" t="s">
        <v>3960</v>
      </c>
    </row>
    <row r="13555" spans="1:13" ht="14.25" hidden="1" customHeight="1" x14ac:dyDescent="0.25">
      <c r="A13555" s="4" t="s">
        <v>60587</v>
      </c>
      <c r="B13555" s="4" t="s">
        <v>24448</v>
      </c>
      <c r="C13555" s="4" t="s">
        <v>38095</v>
      </c>
      <c r="D13555" s="8">
        <v>3</v>
      </c>
      <c r="E13555" s="6">
        <f>_xlfn.XLOOKUP(C13555,Products!$A:$A,Products!$E:$E,0,0)</f>
        <v>561.74</v>
      </c>
      <c r="F13555" s="6">
        <f t="shared" si="422"/>
        <v>1685.22</v>
      </c>
      <c r="G13555" s="6">
        <v>2106.33</v>
      </c>
      <c r="H13555" s="6">
        <f t="shared" si="423"/>
        <v>421.1099999999999</v>
      </c>
      <c r="I13555" s="4" t="s">
        <v>38919</v>
      </c>
      <c r="J13555" s="2">
        <v>44801</v>
      </c>
      <c r="K13555" s="1" t="s">
        <v>52385</v>
      </c>
      <c r="L13555" s="1" t="s">
        <v>25</v>
      </c>
      <c r="M13555" s="1" t="s">
        <v>4281</v>
      </c>
    </row>
    <row r="13556" spans="1:13" ht="14.25" hidden="1" customHeight="1" x14ac:dyDescent="0.25">
      <c r="A13556" s="4" t="s">
        <v>60588</v>
      </c>
      <c r="B13556" s="4" t="s">
        <v>18336</v>
      </c>
      <c r="C13556" s="4" t="s">
        <v>37626</v>
      </c>
      <c r="D13556" s="8">
        <v>3</v>
      </c>
      <c r="E13556" s="6">
        <f>_xlfn.XLOOKUP(C13556,Products!$A:$A,Products!$E:$E,0,0)</f>
        <v>230.49</v>
      </c>
      <c r="F13556" s="6">
        <f t="shared" si="422"/>
        <v>691.47</v>
      </c>
      <c r="G13556" s="6">
        <v>1669.35</v>
      </c>
      <c r="H13556" s="6">
        <f t="shared" si="423"/>
        <v>977.87999999999988</v>
      </c>
      <c r="I13556" s="4" t="s">
        <v>38917</v>
      </c>
      <c r="J13556" s="2">
        <v>44655</v>
      </c>
      <c r="K13556" s="1" t="s">
        <v>31985</v>
      </c>
      <c r="L13556" s="1" t="s">
        <v>25</v>
      </c>
      <c r="M13556" s="1" t="s">
        <v>1810</v>
      </c>
    </row>
    <row r="13557" spans="1:13" ht="14.25" hidden="1" customHeight="1" x14ac:dyDescent="0.25">
      <c r="A13557" s="4" t="s">
        <v>60589</v>
      </c>
      <c r="B13557" s="4" t="s">
        <v>33055</v>
      </c>
      <c r="C13557" s="4" t="s">
        <v>35647</v>
      </c>
      <c r="D13557" s="8">
        <v>2</v>
      </c>
      <c r="E13557" s="6">
        <f>_xlfn.XLOOKUP(C13557,Products!$A:$A,Products!$E:$E,0,0)</f>
        <v>287.10000000000002</v>
      </c>
      <c r="F13557" s="6">
        <f t="shared" si="422"/>
        <v>574.20000000000005</v>
      </c>
      <c r="G13557" s="6">
        <v>4457</v>
      </c>
      <c r="H13557" s="6">
        <f t="shared" si="423"/>
        <v>3882.8</v>
      </c>
      <c r="I13557" s="4" t="s">
        <v>38924</v>
      </c>
      <c r="J13557" s="2">
        <v>44601</v>
      </c>
      <c r="K13557" s="1" t="s">
        <v>60590</v>
      </c>
      <c r="L13557" s="1" t="s">
        <v>140</v>
      </c>
      <c r="M13557" s="1" t="s">
        <v>1742</v>
      </c>
    </row>
    <row r="13558" spans="1:13" ht="14.25" hidden="1" customHeight="1" x14ac:dyDescent="0.25">
      <c r="A13558" s="4" t="s">
        <v>60591</v>
      </c>
      <c r="B13558" s="4" t="s">
        <v>15781</v>
      </c>
      <c r="C13558" s="4" t="s">
        <v>35391</v>
      </c>
      <c r="D13558" s="8">
        <v>3</v>
      </c>
      <c r="E13558" s="6">
        <f>_xlfn.XLOOKUP(C13558,Products!$A:$A,Products!$E:$E,0,0)</f>
        <v>743.55</v>
      </c>
      <c r="F13558" s="6">
        <f t="shared" si="422"/>
        <v>2230.6499999999996</v>
      </c>
      <c r="G13558" s="6">
        <v>1252.24</v>
      </c>
      <c r="H13558" s="6">
        <f t="shared" si="423"/>
        <v>-978.40999999999963</v>
      </c>
      <c r="I13558" s="4" t="s">
        <v>38924</v>
      </c>
      <c r="J13558" s="2">
        <v>44233</v>
      </c>
      <c r="K13558" s="1" t="s">
        <v>48152</v>
      </c>
      <c r="L13558" s="1" t="s">
        <v>176</v>
      </c>
      <c r="M13558" s="1" t="s">
        <v>338</v>
      </c>
    </row>
    <row r="13559" spans="1:13" ht="14.25" hidden="1" customHeight="1" x14ac:dyDescent="0.25">
      <c r="A13559" s="4" t="s">
        <v>60592</v>
      </c>
      <c r="B13559" s="4" t="s">
        <v>22780</v>
      </c>
      <c r="C13559" s="4" t="s">
        <v>34490</v>
      </c>
      <c r="D13559" s="8">
        <v>2</v>
      </c>
      <c r="E13559" s="6">
        <f>_xlfn.XLOOKUP(C13559,Products!$A:$A,Products!$E:$E,0,0)</f>
        <v>550.42999999999995</v>
      </c>
      <c r="F13559" s="6">
        <f t="shared" si="422"/>
        <v>1100.8599999999999</v>
      </c>
      <c r="G13559" s="6">
        <v>1438.07</v>
      </c>
      <c r="H13559" s="6">
        <f t="shared" si="423"/>
        <v>337.21000000000004</v>
      </c>
      <c r="I13559" s="4" t="s">
        <v>38917</v>
      </c>
      <c r="J13559" s="2">
        <v>44391</v>
      </c>
      <c r="K13559" s="1" t="s">
        <v>60593</v>
      </c>
      <c r="L13559" s="1" t="s">
        <v>539</v>
      </c>
      <c r="M13559" s="1" t="s">
        <v>452</v>
      </c>
    </row>
    <row r="13560" spans="1:13" ht="14.25" hidden="1" customHeight="1" x14ac:dyDescent="0.25">
      <c r="A13560" s="4" t="s">
        <v>60594</v>
      </c>
      <c r="B13560" s="4" t="s">
        <v>27122</v>
      </c>
      <c r="C13560" s="4" t="s">
        <v>34695</v>
      </c>
      <c r="D13560" s="8">
        <v>1</v>
      </c>
      <c r="E13560" s="6">
        <f>_xlfn.XLOOKUP(C13560,Products!$A:$A,Products!$E:$E,0,0)</f>
        <v>1879.06</v>
      </c>
      <c r="F13560" s="6">
        <f t="shared" si="422"/>
        <v>1879.06</v>
      </c>
      <c r="G13560" s="6">
        <v>3092.05</v>
      </c>
      <c r="H13560" s="6">
        <f t="shared" si="423"/>
        <v>1212.9900000000002</v>
      </c>
      <c r="I13560" s="4" t="s">
        <v>38938</v>
      </c>
      <c r="J13560" s="2">
        <v>44279</v>
      </c>
      <c r="K13560" s="1" t="s">
        <v>59601</v>
      </c>
      <c r="L13560" s="1" t="s">
        <v>539</v>
      </c>
      <c r="M13560" s="1" t="s">
        <v>1213</v>
      </c>
    </row>
    <row r="13561" spans="1:13" ht="14.25" hidden="1" customHeight="1" x14ac:dyDescent="0.25">
      <c r="A13561" s="4" t="s">
        <v>42604</v>
      </c>
      <c r="B13561" s="4" t="s">
        <v>32947</v>
      </c>
      <c r="C13561" s="4" t="s">
        <v>35212</v>
      </c>
      <c r="D13561" s="8">
        <v>5</v>
      </c>
      <c r="E13561" s="6">
        <f>_xlfn.XLOOKUP(C13561,Products!$A:$A,Products!$E:$E,0,0)</f>
        <v>1458.23</v>
      </c>
      <c r="F13561" s="6">
        <f t="shared" si="422"/>
        <v>7291.15</v>
      </c>
      <c r="G13561" s="6">
        <v>1843.64</v>
      </c>
      <c r="H13561" s="6">
        <f t="shared" si="423"/>
        <v>-5447.5099999999993</v>
      </c>
      <c r="I13561" s="4" t="s">
        <v>38924</v>
      </c>
      <c r="J13561" s="2">
        <v>44170</v>
      </c>
      <c r="K13561" s="1" t="s">
        <v>31898</v>
      </c>
      <c r="L13561" s="1" t="s">
        <v>219</v>
      </c>
      <c r="M13561" s="1" t="s">
        <v>6310</v>
      </c>
    </row>
    <row r="13562" spans="1:13" ht="14.25" hidden="1" customHeight="1" x14ac:dyDescent="0.25">
      <c r="A13562" s="4" t="s">
        <v>60596</v>
      </c>
      <c r="B13562" s="4" t="s">
        <v>31256</v>
      </c>
      <c r="C13562" s="4" t="s">
        <v>34631</v>
      </c>
      <c r="D13562" s="8">
        <v>1</v>
      </c>
      <c r="E13562" s="6">
        <f>_xlfn.XLOOKUP(C13562,Products!$A:$A,Products!$E:$E,0,0)</f>
        <v>1358.86</v>
      </c>
      <c r="F13562" s="6">
        <f t="shared" si="422"/>
        <v>1358.86</v>
      </c>
      <c r="G13562" s="6">
        <v>1839.3</v>
      </c>
      <c r="H13562" s="6">
        <f t="shared" si="423"/>
        <v>480.44000000000005</v>
      </c>
      <c r="I13562" s="4" t="s">
        <v>38917</v>
      </c>
      <c r="J13562" s="2">
        <v>45101</v>
      </c>
      <c r="K13562" s="1" t="s">
        <v>43989</v>
      </c>
      <c r="L13562" s="1" t="s">
        <v>69</v>
      </c>
      <c r="M13562" s="1" t="s">
        <v>916</v>
      </c>
    </row>
    <row r="13563" spans="1:13" ht="14.25" hidden="1" customHeight="1" x14ac:dyDescent="0.25">
      <c r="A13563" s="4" t="s">
        <v>60597</v>
      </c>
      <c r="B13563" s="4" t="s">
        <v>19493</v>
      </c>
      <c r="C13563" s="4" t="s">
        <v>38122</v>
      </c>
      <c r="D13563" s="8">
        <v>5</v>
      </c>
      <c r="E13563" s="6">
        <f>_xlfn.XLOOKUP(C13563,Products!$A:$A,Products!$E:$E,0,0)</f>
        <v>1558.1</v>
      </c>
      <c r="F13563" s="6">
        <f t="shared" si="422"/>
        <v>7790.5</v>
      </c>
      <c r="G13563" s="6">
        <v>4901.32</v>
      </c>
      <c r="H13563" s="6">
        <f t="shared" si="423"/>
        <v>-2889.1800000000003</v>
      </c>
      <c r="I13563" s="4" t="s">
        <v>38919</v>
      </c>
      <c r="J13563" s="2">
        <v>45036</v>
      </c>
      <c r="K13563" s="1" t="s">
        <v>60598</v>
      </c>
      <c r="L13563" s="1" t="s">
        <v>246</v>
      </c>
      <c r="M13563" s="1" t="s">
        <v>870</v>
      </c>
    </row>
    <row r="13564" spans="1:13" ht="14.25" hidden="1" customHeight="1" x14ac:dyDescent="0.25">
      <c r="A13564" s="4" t="s">
        <v>60599</v>
      </c>
      <c r="B13564" s="4" t="s">
        <v>10847</v>
      </c>
      <c r="C13564" s="4" t="s">
        <v>38379</v>
      </c>
      <c r="D13564" s="8">
        <v>2</v>
      </c>
      <c r="E13564" s="6">
        <f>_xlfn.XLOOKUP(C13564,Products!$A:$A,Products!$E:$E,0,0)</f>
        <v>939.34</v>
      </c>
      <c r="F13564" s="6">
        <f t="shared" si="422"/>
        <v>1878.68</v>
      </c>
      <c r="G13564" s="6">
        <v>1271.8900000000001</v>
      </c>
      <c r="H13564" s="6">
        <f t="shared" si="423"/>
        <v>-606.79</v>
      </c>
      <c r="I13564" s="4" t="s">
        <v>38924</v>
      </c>
      <c r="J13564" s="2">
        <v>45524</v>
      </c>
      <c r="K13564" s="1" t="s">
        <v>60600</v>
      </c>
      <c r="L13564" s="1" t="s">
        <v>531</v>
      </c>
      <c r="M13564" s="1" t="s">
        <v>2164</v>
      </c>
    </row>
    <row r="13565" spans="1:13" ht="14.25" hidden="1" customHeight="1" x14ac:dyDescent="0.25">
      <c r="A13565" s="4" t="s">
        <v>60601</v>
      </c>
      <c r="B13565" s="4" t="s">
        <v>10158</v>
      </c>
      <c r="C13565" s="4" t="s">
        <v>38202</v>
      </c>
      <c r="D13565" s="8">
        <v>3</v>
      </c>
      <c r="E13565" s="6">
        <f>_xlfn.XLOOKUP(C13565,Products!$A:$A,Products!$E:$E,0,0)</f>
        <v>1856.97</v>
      </c>
      <c r="F13565" s="6">
        <f t="shared" si="422"/>
        <v>5570.91</v>
      </c>
      <c r="G13565" s="6">
        <v>3344.66</v>
      </c>
      <c r="H13565" s="6">
        <f t="shared" si="423"/>
        <v>-2226.25</v>
      </c>
      <c r="I13565" s="4" t="s">
        <v>38917</v>
      </c>
      <c r="J13565" s="2">
        <v>45529</v>
      </c>
      <c r="K13565" s="1" t="s">
        <v>46790</v>
      </c>
      <c r="L13565" s="1" t="s">
        <v>730</v>
      </c>
      <c r="M13565" s="1" t="s">
        <v>150</v>
      </c>
    </row>
    <row r="13566" spans="1:13" ht="14.25" hidden="1" customHeight="1" x14ac:dyDescent="0.25">
      <c r="A13566" s="4" t="s">
        <v>60602</v>
      </c>
      <c r="B13566" s="4" t="s">
        <v>6346</v>
      </c>
      <c r="C13566" s="4" t="s">
        <v>37017</v>
      </c>
      <c r="D13566" s="8">
        <v>1</v>
      </c>
      <c r="E13566" s="6">
        <f>_xlfn.XLOOKUP(C13566,Products!$A:$A,Products!$E:$E,0,0)</f>
        <v>1823.24</v>
      </c>
      <c r="F13566" s="6">
        <f t="shared" si="422"/>
        <v>1823.24</v>
      </c>
      <c r="G13566" s="6">
        <v>612.94000000000005</v>
      </c>
      <c r="H13566" s="6">
        <f t="shared" si="423"/>
        <v>-1210.3</v>
      </c>
      <c r="I13566" s="4" t="s">
        <v>38917</v>
      </c>
      <c r="J13566" s="2">
        <v>45308</v>
      </c>
      <c r="K13566" s="1" t="s">
        <v>2390</v>
      </c>
      <c r="L13566" s="1" t="s">
        <v>104</v>
      </c>
      <c r="M13566" s="1" t="s">
        <v>1393</v>
      </c>
    </row>
    <row r="13567" spans="1:13" ht="14.25" hidden="1" customHeight="1" x14ac:dyDescent="0.25">
      <c r="A13567" s="4" t="s">
        <v>43817</v>
      </c>
      <c r="B13567" s="4" t="s">
        <v>31886</v>
      </c>
      <c r="C13567" s="4" t="s">
        <v>34954</v>
      </c>
      <c r="D13567" s="8">
        <v>2</v>
      </c>
      <c r="E13567" s="6">
        <f>_xlfn.XLOOKUP(C13567,Products!$A:$A,Products!$E:$E,0,0)</f>
        <v>154.12</v>
      </c>
      <c r="F13567" s="6">
        <f t="shared" si="422"/>
        <v>308.24</v>
      </c>
      <c r="G13567" s="6">
        <v>1099.23</v>
      </c>
      <c r="H13567" s="6">
        <f t="shared" si="423"/>
        <v>790.99</v>
      </c>
      <c r="I13567" s="4" t="s">
        <v>38938</v>
      </c>
      <c r="J13567" s="2">
        <v>44170</v>
      </c>
      <c r="K13567" s="1" t="s">
        <v>43818</v>
      </c>
      <c r="L13567" s="1" t="s">
        <v>730</v>
      </c>
      <c r="M13567" s="1" t="s">
        <v>1489</v>
      </c>
    </row>
    <row r="13568" spans="1:13" ht="14.25" hidden="1" customHeight="1" x14ac:dyDescent="0.25">
      <c r="A13568" s="4" t="s">
        <v>60605</v>
      </c>
      <c r="B13568" s="4" t="s">
        <v>25667</v>
      </c>
      <c r="C13568" s="4" t="s">
        <v>38375</v>
      </c>
      <c r="D13568" s="8">
        <v>3</v>
      </c>
      <c r="E13568" s="6">
        <f>_xlfn.XLOOKUP(C13568,Products!$A:$A,Products!$E:$E,0,0)</f>
        <v>1494.4</v>
      </c>
      <c r="F13568" s="6">
        <f t="shared" si="422"/>
        <v>4483.2000000000007</v>
      </c>
      <c r="G13568" s="6">
        <v>2543.81</v>
      </c>
      <c r="H13568" s="6">
        <f t="shared" si="423"/>
        <v>-1939.3900000000008</v>
      </c>
      <c r="I13568" s="4" t="s">
        <v>38919</v>
      </c>
      <c r="J13568" s="2">
        <v>45190</v>
      </c>
      <c r="K13568" s="1" t="s">
        <v>36548</v>
      </c>
      <c r="L13568" s="1" t="s">
        <v>280</v>
      </c>
      <c r="M13568" s="1" t="s">
        <v>195</v>
      </c>
    </row>
    <row r="13569" spans="1:13" ht="14.25" hidden="1" customHeight="1" x14ac:dyDescent="0.25">
      <c r="A13569" s="4" t="s">
        <v>60606</v>
      </c>
      <c r="B13569" s="4" t="s">
        <v>24061</v>
      </c>
      <c r="C13569" s="4" t="s">
        <v>37721</v>
      </c>
      <c r="D13569" s="8">
        <v>5</v>
      </c>
      <c r="E13569" s="6">
        <f>_xlfn.XLOOKUP(C13569,Products!$A:$A,Products!$E:$E,0,0)</f>
        <v>1322.39</v>
      </c>
      <c r="F13569" s="6">
        <f t="shared" si="422"/>
        <v>6611.9500000000007</v>
      </c>
      <c r="G13569" s="6">
        <v>4809.1000000000004</v>
      </c>
      <c r="H13569" s="6">
        <f t="shared" si="423"/>
        <v>-1802.8500000000004</v>
      </c>
      <c r="I13569" s="4" t="s">
        <v>38917</v>
      </c>
      <c r="J13569" s="2">
        <v>44484</v>
      </c>
      <c r="K13569" s="1" t="s">
        <v>60607</v>
      </c>
      <c r="L13569" s="1" t="s">
        <v>1644</v>
      </c>
      <c r="M13569" s="1" t="s">
        <v>1070</v>
      </c>
    </row>
    <row r="13570" spans="1:13" ht="14.25" hidden="1" customHeight="1" x14ac:dyDescent="0.25">
      <c r="A13570" s="4" t="s">
        <v>60608</v>
      </c>
      <c r="B13570" s="4" t="s">
        <v>22768</v>
      </c>
      <c r="C13570" s="4" t="s">
        <v>34617</v>
      </c>
      <c r="D13570" s="8">
        <v>1</v>
      </c>
      <c r="E13570" s="6">
        <f>_xlfn.XLOOKUP(C13570,Products!$A:$A,Products!$E:$E,0,0)</f>
        <v>295.75</v>
      </c>
      <c r="F13570" s="6">
        <f t="shared" ref="F13570:F13633" si="424">E13570*D13570</f>
        <v>295.75</v>
      </c>
      <c r="G13570" s="6">
        <v>711.47</v>
      </c>
      <c r="H13570" s="6">
        <f t="shared" ref="H13570:H13633" si="425">G13570-F13570</f>
        <v>415.72</v>
      </c>
      <c r="I13570" s="4" t="s">
        <v>38919</v>
      </c>
      <c r="J13570" s="2">
        <v>45262</v>
      </c>
      <c r="K13570" s="1" t="s">
        <v>60609</v>
      </c>
      <c r="L13570" s="1" t="s">
        <v>140</v>
      </c>
      <c r="M13570" s="1" t="s">
        <v>1704</v>
      </c>
    </row>
    <row r="13571" spans="1:13" ht="14.25" hidden="1" customHeight="1" x14ac:dyDescent="0.25">
      <c r="A13571" s="4" t="s">
        <v>60610</v>
      </c>
      <c r="B13571" s="4" t="s">
        <v>15858</v>
      </c>
      <c r="C13571" s="4" t="s">
        <v>38274</v>
      </c>
      <c r="D13571" s="8">
        <v>5</v>
      </c>
      <c r="E13571" s="6">
        <f>_xlfn.XLOOKUP(C13571,Products!$A:$A,Products!$E:$E,0,0)</f>
        <v>938.9</v>
      </c>
      <c r="F13571" s="6">
        <f t="shared" si="424"/>
        <v>4694.5</v>
      </c>
      <c r="G13571" s="6">
        <v>2172.1</v>
      </c>
      <c r="H13571" s="6">
        <f t="shared" si="425"/>
        <v>-2522.4</v>
      </c>
      <c r="I13571" s="4" t="s">
        <v>38919</v>
      </c>
      <c r="J13571" s="2">
        <v>44873</v>
      </c>
      <c r="K13571" s="1" t="s">
        <v>60611</v>
      </c>
      <c r="L13571" s="1" t="s">
        <v>956</v>
      </c>
      <c r="M13571" s="1" t="s">
        <v>941</v>
      </c>
    </row>
    <row r="13572" spans="1:13" ht="14.25" hidden="1" customHeight="1" x14ac:dyDescent="0.25">
      <c r="A13572" s="4" t="s">
        <v>60612</v>
      </c>
      <c r="B13572" s="4" t="s">
        <v>20553</v>
      </c>
      <c r="C13572" s="4" t="s">
        <v>34490</v>
      </c>
      <c r="D13572" s="8">
        <v>5</v>
      </c>
      <c r="E13572" s="6">
        <f>_xlfn.XLOOKUP(C13572,Products!$A:$A,Products!$E:$E,0,0)</f>
        <v>550.42999999999995</v>
      </c>
      <c r="F13572" s="6">
        <f t="shared" si="424"/>
        <v>2752.1499999999996</v>
      </c>
      <c r="G13572" s="6">
        <v>1088.58</v>
      </c>
      <c r="H13572" s="6">
        <f t="shared" si="425"/>
        <v>-1663.5699999999997</v>
      </c>
      <c r="I13572" s="4" t="s">
        <v>38938</v>
      </c>
      <c r="J13572" s="2">
        <v>44908</v>
      </c>
      <c r="K13572" s="1" t="s">
        <v>52966</v>
      </c>
      <c r="L13572" s="1" t="s">
        <v>185</v>
      </c>
      <c r="M13572" s="1" t="s">
        <v>329</v>
      </c>
    </row>
    <row r="13573" spans="1:13" ht="14.25" hidden="1" customHeight="1" x14ac:dyDescent="0.25">
      <c r="A13573" s="4" t="s">
        <v>45290</v>
      </c>
      <c r="B13573" s="4" t="s">
        <v>10821</v>
      </c>
      <c r="C13573" s="4" t="s">
        <v>34649</v>
      </c>
      <c r="D13573" s="8">
        <v>4</v>
      </c>
      <c r="E13573" s="6">
        <f>_xlfn.XLOOKUP(C13573,Products!$A:$A,Products!$E:$E,0,0)</f>
        <v>1119.96</v>
      </c>
      <c r="F13573" s="6">
        <f t="shared" si="424"/>
        <v>4479.84</v>
      </c>
      <c r="G13573" s="6">
        <v>3654.63</v>
      </c>
      <c r="H13573" s="6">
        <f t="shared" si="425"/>
        <v>-825.21</v>
      </c>
      <c r="I13573" s="4" t="s">
        <v>38930</v>
      </c>
      <c r="J13573" s="2">
        <v>44170</v>
      </c>
      <c r="K13573" s="1" t="s">
        <v>45291</v>
      </c>
      <c r="L13573" s="1" t="s">
        <v>86</v>
      </c>
      <c r="M13573" s="1" t="s">
        <v>540</v>
      </c>
    </row>
    <row r="13574" spans="1:13" ht="14.25" hidden="1" customHeight="1" x14ac:dyDescent="0.25">
      <c r="A13574" s="4" t="s">
        <v>47399</v>
      </c>
      <c r="B13574" s="4" t="s">
        <v>16208</v>
      </c>
      <c r="C13574" s="4" t="s">
        <v>34355</v>
      </c>
      <c r="D13574" s="8">
        <v>3</v>
      </c>
      <c r="E13574" s="6">
        <f>_xlfn.XLOOKUP(C13574,Products!$A:$A,Products!$E:$E,0,0)</f>
        <v>743.55</v>
      </c>
      <c r="F13574" s="6">
        <f t="shared" si="424"/>
        <v>2230.6499999999996</v>
      </c>
      <c r="G13574" s="6">
        <v>4937.26</v>
      </c>
      <c r="H13574" s="6">
        <f t="shared" si="425"/>
        <v>2706.6100000000006</v>
      </c>
      <c r="I13574" s="4" t="s">
        <v>38930</v>
      </c>
      <c r="J13574" s="2">
        <v>44170</v>
      </c>
      <c r="K13574" s="1" t="s">
        <v>47400</v>
      </c>
      <c r="L13574" s="1" t="s">
        <v>185</v>
      </c>
      <c r="M13574" s="1" t="s">
        <v>4357</v>
      </c>
    </row>
    <row r="13575" spans="1:13" ht="14.25" hidden="1" customHeight="1" x14ac:dyDescent="0.25">
      <c r="A13575" s="4" t="s">
        <v>60616</v>
      </c>
      <c r="B13575" s="4" t="s">
        <v>26450</v>
      </c>
      <c r="C13575" s="4" t="s">
        <v>34589</v>
      </c>
      <c r="D13575" s="8">
        <v>4</v>
      </c>
      <c r="E13575" s="6">
        <f>_xlfn.XLOOKUP(C13575,Products!$A:$A,Products!$E:$E,0,0)</f>
        <v>1586.52</v>
      </c>
      <c r="F13575" s="6">
        <f t="shared" si="424"/>
        <v>6346.08</v>
      </c>
      <c r="G13575" s="6">
        <v>1974.66</v>
      </c>
      <c r="H13575" s="6">
        <f t="shared" si="425"/>
        <v>-4371.42</v>
      </c>
      <c r="I13575" s="4" t="s">
        <v>38930</v>
      </c>
      <c r="J13575" s="2">
        <v>44542</v>
      </c>
      <c r="K13575" s="1" t="s">
        <v>60617</v>
      </c>
      <c r="L13575" s="1" t="s">
        <v>730</v>
      </c>
      <c r="M13575" s="1" t="s">
        <v>1772</v>
      </c>
    </row>
    <row r="13576" spans="1:13" ht="14.25" hidden="1" customHeight="1" x14ac:dyDescent="0.25">
      <c r="A13576" s="4" t="s">
        <v>60618</v>
      </c>
      <c r="B13576" s="4" t="s">
        <v>5227</v>
      </c>
      <c r="C13576" s="4" t="s">
        <v>37819</v>
      </c>
      <c r="D13576" s="8">
        <v>4</v>
      </c>
      <c r="E13576" s="6">
        <f>_xlfn.XLOOKUP(C13576,Products!$A:$A,Products!$E:$E,0,0)</f>
        <v>693.66</v>
      </c>
      <c r="F13576" s="6">
        <f t="shared" si="424"/>
        <v>2774.64</v>
      </c>
      <c r="G13576" s="6">
        <v>730.87</v>
      </c>
      <c r="H13576" s="6">
        <f t="shared" si="425"/>
        <v>-2043.77</v>
      </c>
      <c r="I13576" s="4" t="s">
        <v>38938</v>
      </c>
      <c r="J13576" s="2">
        <v>45627</v>
      </c>
      <c r="K13576" s="1" t="s">
        <v>60619</v>
      </c>
      <c r="L13576" s="1" t="s">
        <v>956</v>
      </c>
      <c r="M13576" s="1" t="s">
        <v>816</v>
      </c>
    </row>
    <row r="13577" spans="1:13" ht="14.25" hidden="1" customHeight="1" x14ac:dyDescent="0.25">
      <c r="A13577" s="4" t="s">
        <v>60620</v>
      </c>
      <c r="B13577" s="4" t="s">
        <v>33675</v>
      </c>
      <c r="C13577" s="4" t="s">
        <v>37617</v>
      </c>
      <c r="D13577" s="8">
        <v>3</v>
      </c>
      <c r="E13577" s="6">
        <f>_xlfn.XLOOKUP(C13577,Products!$A:$A,Products!$E:$E,0,0)</f>
        <v>1216.01</v>
      </c>
      <c r="F13577" s="6">
        <f t="shared" si="424"/>
        <v>3648.0299999999997</v>
      </c>
      <c r="G13577" s="6">
        <v>1288.56</v>
      </c>
      <c r="H13577" s="6">
        <f t="shared" si="425"/>
        <v>-2359.4699999999998</v>
      </c>
      <c r="I13577" s="4" t="s">
        <v>38938</v>
      </c>
      <c r="J13577" s="2">
        <v>45342</v>
      </c>
      <c r="K13577" s="1" t="s">
        <v>11149</v>
      </c>
      <c r="L13577" s="1" t="s">
        <v>113</v>
      </c>
      <c r="M13577" s="1" t="s">
        <v>394</v>
      </c>
    </row>
    <row r="13578" spans="1:13" ht="14.25" hidden="1" customHeight="1" x14ac:dyDescent="0.25">
      <c r="A13578" s="4" t="s">
        <v>60621</v>
      </c>
      <c r="B13578" s="4" t="s">
        <v>3785</v>
      </c>
      <c r="C13578" s="4" t="s">
        <v>36549</v>
      </c>
      <c r="D13578" s="8">
        <v>4</v>
      </c>
      <c r="E13578" s="6">
        <f>_xlfn.XLOOKUP(C13578,Products!$A:$A,Products!$E:$E,0,0)</f>
        <v>1045.58</v>
      </c>
      <c r="F13578" s="6">
        <f t="shared" si="424"/>
        <v>4182.32</v>
      </c>
      <c r="G13578" s="6">
        <v>4088.23</v>
      </c>
      <c r="H13578" s="6">
        <f t="shared" si="425"/>
        <v>-94.089999999999691</v>
      </c>
      <c r="I13578" s="4" t="s">
        <v>38938</v>
      </c>
      <c r="J13578" s="2">
        <v>44292</v>
      </c>
      <c r="K13578" s="1" t="s">
        <v>42978</v>
      </c>
      <c r="L13578" s="1" t="s">
        <v>34</v>
      </c>
      <c r="M13578" s="1" t="s">
        <v>2728</v>
      </c>
    </row>
    <row r="13579" spans="1:13" ht="14.25" hidden="1" customHeight="1" x14ac:dyDescent="0.25">
      <c r="A13579" s="4" t="s">
        <v>60622</v>
      </c>
      <c r="B13579" s="4" t="s">
        <v>23205</v>
      </c>
      <c r="C13579" s="4" t="s">
        <v>37766</v>
      </c>
      <c r="D13579" s="8">
        <v>1</v>
      </c>
      <c r="E13579" s="6">
        <f>_xlfn.XLOOKUP(C13579,Products!$A:$A,Products!$E:$E,0,0)</f>
        <v>1061.57</v>
      </c>
      <c r="F13579" s="6">
        <f t="shared" si="424"/>
        <v>1061.57</v>
      </c>
      <c r="G13579" s="6">
        <v>4058.2</v>
      </c>
      <c r="H13579" s="6">
        <f t="shared" si="425"/>
        <v>2996.63</v>
      </c>
      <c r="I13579" s="4" t="s">
        <v>38938</v>
      </c>
      <c r="J13579" s="2">
        <v>45335</v>
      </c>
      <c r="K13579" s="1" t="s">
        <v>60623</v>
      </c>
      <c r="L13579" s="1" t="s">
        <v>219</v>
      </c>
      <c r="M13579" s="1" t="s">
        <v>722</v>
      </c>
    </row>
    <row r="13580" spans="1:13" ht="14.25" hidden="1" customHeight="1" x14ac:dyDescent="0.25">
      <c r="A13580" s="4" t="s">
        <v>60624</v>
      </c>
      <c r="B13580" s="4" t="s">
        <v>16127</v>
      </c>
      <c r="C13580" s="4" t="s">
        <v>38265</v>
      </c>
      <c r="D13580" s="8">
        <v>4</v>
      </c>
      <c r="E13580" s="6">
        <f>_xlfn.XLOOKUP(C13580,Products!$A:$A,Products!$E:$E,0,0)</f>
        <v>257.08</v>
      </c>
      <c r="F13580" s="6">
        <f t="shared" si="424"/>
        <v>1028.32</v>
      </c>
      <c r="G13580" s="6">
        <v>355.48</v>
      </c>
      <c r="H13580" s="6">
        <f t="shared" si="425"/>
        <v>-672.83999999999992</v>
      </c>
      <c r="I13580" s="4" t="s">
        <v>38919</v>
      </c>
      <c r="J13580" s="2">
        <v>45637</v>
      </c>
      <c r="K13580" s="1" t="s">
        <v>60625</v>
      </c>
      <c r="L13580" s="1" t="s">
        <v>86</v>
      </c>
      <c r="M13580" s="1" t="s">
        <v>297</v>
      </c>
    </row>
    <row r="13581" spans="1:13" ht="14.25" hidden="1" customHeight="1" x14ac:dyDescent="0.25">
      <c r="A13581" s="4" t="s">
        <v>48227</v>
      </c>
      <c r="B13581" s="4" t="s">
        <v>29394</v>
      </c>
      <c r="C13581" s="4" t="s">
        <v>38825</v>
      </c>
      <c r="D13581" s="8">
        <v>4</v>
      </c>
      <c r="E13581" s="6">
        <f>_xlfn.XLOOKUP(C13581,Products!$A:$A,Products!$E:$E,0,0)</f>
        <v>1846.01</v>
      </c>
      <c r="F13581" s="6">
        <f t="shared" si="424"/>
        <v>7384.04</v>
      </c>
      <c r="G13581" s="6">
        <v>2748.61</v>
      </c>
      <c r="H13581" s="6">
        <f t="shared" si="425"/>
        <v>-4635.43</v>
      </c>
      <c r="I13581" s="4" t="s">
        <v>38924</v>
      </c>
      <c r="J13581" s="2">
        <v>44170</v>
      </c>
      <c r="K13581" s="1" t="s">
        <v>24093</v>
      </c>
      <c r="L13581" s="1" t="s">
        <v>95</v>
      </c>
      <c r="M13581" s="1" t="s">
        <v>3145</v>
      </c>
    </row>
    <row r="13582" spans="1:13" ht="14.25" hidden="1" customHeight="1" x14ac:dyDescent="0.25">
      <c r="A13582" s="4" t="s">
        <v>60628</v>
      </c>
      <c r="B13582" s="4" t="s">
        <v>26193</v>
      </c>
      <c r="C13582" s="4" t="s">
        <v>35923</v>
      </c>
      <c r="D13582" s="8">
        <v>3</v>
      </c>
      <c r="E13582" s="6">
        <f>_xlfn.XLOOKUP(C13582,Products!$A:$A,Products!$E:$E,0,0)</f>
        <v>283.7</v>
      </c>
      <c r="F13582" s="6">
        <f t="shared" si="424"/>
        <v>851.09999999999991</v>
      </c>
      <c r="G13582" s="6">
        <v>4203.46</v>
      </c>
      <c r="H13582" s="6">
        <f t="shared" si="425"/>
        <v>3352.36</v>
      </c>
      <c r="I13582" s="4" t="s">
        <v>38924</v>
      </c>
      <c r="J13582" s="2">
        <v>44658</v>
      </c>
      <c r="K13582" s="1" t="s">
        <v>60629</v>
      </c>
      <c r="L13582" s="1" t="s">
        <v>539</v>
      </c>
      <c r="M13582" s="1" t="s">
        <v>1347</v>
      </c>
    </row>
    <row r="13583" spans="1:13" ht="14.25" customHeight="1" x14ac:dyDescent="0.25">
      <c r="A13583" s="4" t="s">
        <v>40099</v>
      </c>
      <c r="B13583" s="4" t="s">
        <v>17552</v>
      </c>
      <c r="C13583" s="4" t="s">
        <v>36920</v>
      </c>
      <c r="D13583" s="8">
        <v>5</v>
      </c>
      <c r="E13583" s="17">
        <f>_xlfn.XLOOKUP(C13583,Products!$A:$A,Products!$E:$E,0,0)</f>
        <v>1213.75</v>
      </c>
      <c r="F13583" s="6">
        <f t="shared" si="424"/>
        <v>6068.75</v>
      </c>
      <c r="G13583" s="6">
        <v>3536.22</v>
      </c>
      <c r="H13583" s="6">
        <f t="shared" si="425"/>
        <v>-2532.5300000000002</v>
      </c>
      <c r="I13583" s="4" t="s">
        <v>38930</v>
      </c>
      <c r="J13583" s="2">
        <v>45666</v>
      </c>
      <c r="K13583" s="1" t="s">
        <v>29807</v>
      </c>
      <c r="L13583" s="1" t="s">
        <v>492</v>
      </c>
      <c r="M13583" s="1" t="s">
        <v>329</v>
      </c>
    </row>
    <row r="13584" spans="1:13" ht="14.25" hidden="1" customHeight="1" x14ac:dyDescent="0.25">
      <c r="A13584" s="4" t="s">
        <v>60632</v>
      </c>
      <c r="B13584" s="4" t="s">
        <v>2508</v>
      </c>
      <c r="C13584" s="4" t="s">
        <v>38250</v>
      </c>
      <c r="D13584" s="8">
        <v>1</v>
      </c>
      <c r="E13584" s="6">
        <f>_xlfn.XLOOKUP(C13584,Products!$A:$A,Products!$E:$E,0,0)</f>
        <v>82.54</v>
      </c>
      <c r="F13584" s="6">
        <f t="shared" si="424"/>
        <v>82.54</v>
      </c>
      <c r="G13584" s="6">
        <v>541.54999999999995</v>
      </c>
      <c r="H13584" s="6">
        <f t="shared" si="425"/>
        <v>459.00999999999993</v>
      </c>
      <c r="I13584" s="4" t="s">
        <v>38938</v>
      </c>
      <c r="J13584" s="2">
        <v>44601</v>
      </c>
      <c r="K13584" s="1" t="s">
        <v>60633</v>
      </c>
      <c r="L13584" s="1" t="s">
        <v>158</v>
      </c>
      <c r="M13584" s="1" t="s">
        <v>313</v>
      </c>
    </row>
    <row r="13585" spans="1:13" ht="14.25" hidden="1" customHeight="1" x14ac:dyDescent="0.25">
      <c r="A13585" s="4" t="s">
        <v>60634</v>
      </c>
      <c r="B13585" s="4" t="s">
        <v>9132</v>
      </c>
      <c r="C13585" s="4" t="s">
        <v>36944</v>
      </c>
      <c r="D13585" s="8">
        <v>3</v>
      </c>
      <c r="E13585" s="6">
        <f>_xlfn.XLOOKUP(C13585,Products!$A:$A,Products!$E:$E,0,0)</f>
        <v>383.02</v>
      </c>
      <c r="F13585" s="6">
        <f t="shared" si="424"/>
        <v>1149.06</v>
      </c>
      <c r="G13585" s="6">
        <v>3961.07</v>
      </c>
      <c r="H13585" s="6">
        <f t="shared" si="425"/>
        <v>2812.01</v>
      </c>
      <c r="I13585" s="4" t="s">
        <v>38919</v>
      </c>
      <c r="J13585" s="2">
        <v>44605</v>
      </c>
      <c r="K13585" s="1" t="s">
        <v>60635</v>
      </c>
      <c r="L13585" s="1" t="s">
        <v>69</v>
      </c>
      <c r="M13585" s="1" t="s">
        <v>5668</v>
      </c>
    </row>
    <row r="13586" spans="1:13" ht="14.25" hidden="1" customHeight="1" x14ac:dyDescent="0.25">
      <c r="A13586" s="4" t="s">
        <v>60636</v>
      </c>
      <c r="B13586" s="4" t="s">
        <v>16006</v>
      </c>
      <c r="C13586" s="4" t="s">
        <v>34467</v>
      </c>
      <c r="D13586" s="8">
        <v>5</v>
      </c>
      <c r="E13586" s="6">
        <f>_xlfn.XLOOKUP(C13586,Products!$A:$A,Products!$E:$E,0,0)</f>
        <v>605.6</v>
      </c>
      <c r="F13586" s="6">
        <f t="shared" si="424"/>
        <v>3028</v>
      </c>
      <c r="G13586" s="6">
        <v>1685.76</v>
      </c>
      <c r="H13586" s="6">
        <f t="shared" si="425"/>
        <v>-1342.24</v>
      </c>
      <c r="I13586" s="4" t="s">
        <v>38917</v>
      </c>
      <c r="J13586" s="2">
        <v>45056</v>
      </c>
      <c r="K13586" s="1" t="s">
        <v>60637</v>
      </c>
      <c r="L13586" s="1" t="s">
        <v>77</v>
      </c>
      <c r="M13586" s="1" t="s">
        <v>5190</v>
      </c>
    </row>
    <row r="13587" spans="1:13" ht="14.25" hidden="1" customHeight="1" x14ac:dyDescent="0.25">
      <c r="A13587" s="4" t="s">
        <v>60638</v>
      </c>
      <c r="B13587" s="4" t="s">
        <v>22561</v>
      </c>
      <c r="C13587" s="4" t="s">
        <v>37238</v>
      </c>
      <c r="D13587" s="8">
        <v>1</v>
      </c>
      <c r="E13587" s="6">
        <f>_xlfn.XLOOKUP(C13587,Products!$A:$A,Products!$E:$E,0,0)</f>
        <v>1453.77</v>
      </c>
      <c r="F13587" s="6">
        <f t="shared" si="424"/>
        <v>1453.77</v>
      </c>
      <c r="G13587" s="6">
        <v>4403.55</v>
      </c>
      <c r="H13587" s="6">
        <f t="shared" si="425"/>
        <v>2949.78</v>
      </c>
      <c r="I13587" s="4" t="s">
        <v>38938</v>
      </c>
      <c r="J13587" s="2">
        <v>44203</v>
      </c>
      <c r="K13587" s="1" t="s">
        <v>13764</v>
      </c>
      <c r="L13587" s="1" t="s">
        <v>246</v>
      </c>
      <c r="M13587" s="1" t="s">
        <v>1288</v>
      </c>
    </row>
    <row r="13588" spans="1:13" ht="14.25" hidden="1" customHeight="1" x14ac:dyDescent="0.25">
      <c r="A13588" s="4" t="s">
        <v>60639</v>
      </c>
      <c r="B13588" s="4" t="s">
        <v>9011</v>
      </c>
      <c r="C13588" s="4" t="s">
        <v>38015</v>
      </c>
      <c r="D13588" s="8">
        <v>3</v>
      </c>
      <c r="E13588" s="6">
        <f>_xlfn.XLOOKUP(C13588,Products!$A:$A,Products!$E:$E,0,0)</f>
        <v>1908.98</v>
      </c>
      <c r="F13588" s="6">
        <f t="shared" si="424"/>
        <v>5726.9400000000005</v>
      </c>
      <c r="G13588" s="6">
        <v>2678.99</v>
      </c>
      <c r="H13588" s="6">
        <f t="shared" si="425"/>
        <v>-3047.9500000000007</v>
      </c>
      <c r="I13588" s="4" t="s">
        <v>38924</v>
      </c>
      <c r="J13588" s="2">
        <v>45549</v>
      </c>
      <c r="K13588" s="1" t="s">
        <v>60640</v>
      </c>
      <c r="L13588" s="1" t="s">
        <v>149</v>
      </c>
      <c r="M13588" s="1" t="s">
        <v>508</v>
      </c>
    </row>
    <row r="13589" spans="1:13" ht="14.25" hidden="1" customHeight="1" x14ac:dyDescent="0.25">
      <c r="A13589" s="4" t="s">
        <v>60641</v>
      </c>
      <c r="B13589" s="4" t="s">
        <v>32769</v>
      </c>
      <c r="C13589" s="4" t="s">
        <v>37210</v>
      </c>
      <c r="D13589" s="8">
        <v>5</v>
      </c>
      <c r="E13589" s="6">
        <f>_xlfn.XLOOKUP(C13589,Products!$A:$A,Products!$E:$E,0,0)</f>
        <v>1709.91</v>
      </c>
      <c r="F13589" s="6">
        <f t="shared" si="424"/>
        <v>8549.5500000000011</v>
      </c>
      <c r="G13589" s="6">
        <v>3170.7</v>
      </c>
      <c r="H13589" s="6">
        <f t="shared" si="425"/>
        <v>-5378.8500000000013</v>
      </c>
      <c r="I13589" s="4" t="s">
        <v>38919</v>
      </c>
      <c r="J13589" s="2">
        <v>44582</v>
      </c>
      <c r="K13589" s="1" t="s">
        <v>3117</v>
      </c>
      <c r="L13589" s="1" t="s">
        <v>1644</v>
      </c>
      <c r="M13589" s="1" t="s">
        <v>1987</v>
      </c>
    </row>
    <row r="13590" spans="1:13" ht="14.25" hidden="1" customHeight="1" x14ac:dyDescent="0.25">
      <c r="A13590" s="4" t="s">
        <v>60642</v>
      </c>
      <c r="B13590" s="4" t="s">
        <v>20912</v>
      </c>
      <c r="C13590" s="4" t="s">
        <v>36549</v>
      </c>
      <c r="D13590" s="8">
        <v>5</v>
      </c>
      <c r="E13590" s="6">
        <f>_xlfn.XLOOKUP(C13590,Products!$A:$A,Products!$E:$E,0,0)</f>
        <v>1045.58</v>
      </c>
      <c r="F13590" s="6">
        <f t="shared" si="424"/>
        <v>5227.8999999999996</v>
      </c>
      <c r="G13590" s="6">
        <v>4903.75</v>
      </c>
      <c r="H13590" s="6">
        <f t="shared" si="425"/>
        <v>-324.14999999999964</v>
      </c>
      <c r="I13590" s="4" t="s">
        <v>38924</v>
      </c>
      <c r="J13590" s="2">
        <v>44952</v>
      </c>
      <c r="K13590" s="1" t="s">
        <v>60643</v>
      </c>
      <c r="L13590" s="1" t="s">
        <v>426</v>
      </c>
      <c r="M13590" s="1" t="s">
        <v>2383</v>
      </c>
    </row>
    <row r="13591" spans="1:13" ht="14.25" hidden="1" customHeight="1" x14ac:dyDescent="0.25">
      <c r="A13591" s="4" t="s">
        <v>60644</v>
      </c>
      <c r="B13591" s="4" t="s">
        <v>21747</v>
      </c>
      <c r="C13591" s="4" t="s">
        <v>35736</v>
      </c>
      <c r="D13591" s="8">
        <v>4</v>
      </c>
      <c r="E13591" s="6">
        <f>_xlfn.XLOOKUP(C13591,Products!$A:$A,Products!$E:$E,0,0)</f>
        <v>1888.61</v>
      </c>
      <c r="F13591" s="6">
        <f t="shared" si="424"/>
        <v>7554.44</v>
      </c>
      <c r="G13591" s="6">
        <v>3858.23</v>
      </c>
      <c r="H13591" s="6">
        <f t="shared" si="425"/>
        <v>-3696.2099999999996</v>
      </c>
      <c r="I13591" s="4" t="s">
        <v>38938</v>
      </c>
      <c r="J13591" s="2">
        <v>44962</v>
      </c>
      <c r="K13591" s="1" t="s">
        <v>25678</v>
      </c>
      <c r="L13591" s="1" t="s">
        <v>956</v>
      </c>
      <c r="M13591" s="1" t="s">
        <v>1376</v>
      </c>
    </row>
    <row r="13592" spans="1:13" ht="14.25" hidden="1" customHeight="1" x14ac:dyDescent="0.25">
      <c r="A13592" s="4" t="s">
        <v>60645</v>
      </c>
      <c r="B13592" s="4" t="s">
        <v>21607</v>
      </c>
      <c r="C13592" s="4" t="s">
        <v>38418</v>
      </c>
      <c r="D13592" s="8">
        <v>2</v>
      </c>
      <c r="E13592" s="6">
        <f>_xlfn.XLOOKUP(C13592,Products!$A:$A,Products!$E:$E,0,0)</f>
        <v>561.45000000000005</v>
      </c>
      <c r="F13592" s="6">
        <f t="shared" si="424"/>
        <v>1122.9000000000001</v>
      </c>
      <c r="G13592" s="6">
        <v>514.16999999999996</v>
      </c>
      <c r="H13592" s="6">
        <f t="shared" si="425"/>
        <v>-608.73000000000013</v>
      </c>
      <c r="I13592" s="4" t="s">
        <v>38919</v>
      </c>
      <c r="J13592" s="2">
        <v>45167</v>
      </c>
      <c r="K13592" s="1" t="s">
        <v>16668</v>
      </c>
      <c r="L13592" s="1" t="s">
        <v>95</v>
      </c>
      <c r="M13592" s="1" t="s">
        <v>1038</v>
      </c>
    </row>
    <row r="13593" spans="1:13" ht="14.25" hidden="1" customHeight="1" x14ac:dyDescent="0.25">
      <c r="A13593" s="4" t="s">
        <v>60646</v>
      </c>
      <c r="B13593" s="4" t="s">
        <v>28563</v>
      </c>
      <c r="C13593" s="4" t="s">
        <v>38564</v>
      </c>
      <c r="D13593" s="8">
        <v>3</v>
      </c>
      <c r="E13593" s="6">
        <f>_xlfn.XLOOKUP(C13593,Products!$A:$A,Products!$E:$E,0,0)</f>
        <v>1997.57</v>
      </c>
      <c r="F13593" s="6">
        <f t="shared" si="424"/>
        <v>5992.71</v>
      </c>
      <c r="G13593" s="6">
        <v>1604.81</v>
      </c>
      <c r="H13593" s="6">
        <f t="shared" si="425"/>
        <v>-4387.8999999999996</v>
      </c>
      <c r="I13593" s="4" t="s">
        <v>38938</v>
      </c>
      <c r="J13593" s="2">
        <v>44631</v>
      </c>
      <c r="K13593" s="1" t="s">
        <v>60647</v>
      </c>
      <c r="L13593" s="1" t="s">
        <v>280</v>
      </c>
      <c r="M13593" s="1" t="s">
        <v>933</v>
      </c>
    </row>
    <row r="13594" spans="1:13" ht="14.25" hidden="1" customHeight="1" x14ac:dyDescent="0.25">
      <c r="A13594" s="4" t="s">
        <v>60648</v>
      </c>
      <c r="B13594" s="4" t="s">
        <v>1617</v>
      </c>
      <c r="C13594" s="4" t="s">
        <v>34685</v>
      </c>
      <c r="D13594" s="8">
        <v>3</v>
      </c>
      <c r="E13594" s="6">
        <f>_xlfn.XLOOKUP(C13594,Products!$A:$A,Products!$E:$E,0,0)</f>
        <v>1760.66</v>
      </c>
      <c r="F13594" s="6">
        <f t="shared" si="424"/>
        <v>5281.9800000000005</v>
      </c>
      <c r="G13594" s="6">
        <v>1743.33</v>
      </c>
      <c r="H13594" s="6">
        <f t="shared" si="425"/>
        <v>-3538.6500000000005</v>
      </c>
      <c r="I13594" s="4" t="s">
        <v>38924</v>
      </c>
      <c r="J13594" s="2">
        <v>44293</v>
      </c>
      <c r="K13594" s="1" t="s">
        <v>60649</v>
      </c>
      <c r="L13594" s="1" t="s">
        <v>587</v>
      </c>
      <c r="M13594" s="1" t="s">
        <v>1527</v>
      </c>
    </row>
    <row r="13595" spans="1:13" ht="14.25" hidden="1" customHeight="1" x14ac:dyDescent="0.25">
      <c r="A13595" s="4" t="s">
        <v>60650</v>
      </c>
      <c r="B13595" s="4" t="s">
        <v>20533</v>
      </c>
      <c r="C13595" s="4" t="s">
        <v>38507</v>
      </c>
      <c r="D13595" s="8">
        <v>3</v>
      </c>
      <c r="E13595" s="6">
        <f>_xlfn.XLOOKUP(C13595,Products!$A:$A,Products!$E:$E,0,0)</f>
        <v>553.67999999999995</v>
      </c>
      <c r="F13595" s="6">
        <f t="shared" si="424"/>
        <v>1661.04</v>
      </c>
      <c r="G13595" s="6">
        <v>4403.1099999999997</v>
      </c>
      <c r="H13595" s="6">
        <f t="shared" si="425"/>
        <v>2742.0699999999997</v>
      </c>
      <c r="I13595" s="4" t="s">
        <v>38930</v>
      </c>
      <c r="J13595" s="2">
        <v>45177</v>
      </c>
      <c r="K13595" s="1" t="s">
        <v>60651</v>
      </c>
      <c r="L13595" s="1" t="s">
        <v>337</v>
      </c>
      <c r="M13595" s="1" t="s">
        <v>2164</v>
      </c>
    </row>
    <row r="13596" spans="1:13" ht="14.25" hidden="1" customHeight="1" x14ac:dyDescent="0.25">
      <c r="A13596" s="4" t="s">
        <v>60652</v>
      </c>
      <c r="B13596" s="4" t="s">
        <v>4407</v>
      </c>
      <c r="C13596" s="4" t="s">
        <v>36321</v>
      </c>
      <c r="D13596" s="8">
        <v>2</v>
      </c>
      <c r="E13596" s="6">
        <f>_xlfn.XLOOKUP(C13596,Products!$A:$A,Products!$E:$E,0,0)</f>
        <v>350.12</v>
      </c>
      <c r="F13596" s="6">
        <f t="shared" si="424"/>
        <v>700.24</v>
      </c>
      <c r="G13596" s="6">
        <v>665.21</v>
      </c>
      <c r="H13596" s="6">
        <f t="shared" si="425"/>
        <v>-35.029999999999973</v>
      </c>
      <c r="I13596" s="4" t="s">
        <v>38924</v>
      </c>
      <c r="J13596" s="2">
        <v>45128</v>
      </c>
      <c r="K13596" s="1" t="s">
        <v>60653</v>
      </c>
      <c r="L13596" s="1" t="s">
        <v>1440</v>
      </c>
      <c r="M13596" s="1" t="s">
        <v>808</v>
      </c>
    </row>
    <row r="13597" spans="1:13" ht="14.25" hidden="1" customHeight="1" x14ac:dyDescent="0.25">
      <c r="A13597" s="4" t="s">
        <v>60654</v>
      </c>
      <c r="B13597" s="4" t="s">
        <v>4192</v>
      </c>
      <c r="C13597" s="4" t="s">
        <v>35657</v>
      </c>
      <c r="D13597" s="8">
        <v>2</v>
      </c>
      <c r="E13597" s="6">
        <f>_xlfn.XLOOKUP(C13597,Products!$A:$A,Products!$E:$E,0,0)</f>
        <v>256.27999999999997</v>
      </c>
      <c r="F13597" s="6">
        <f t="shared" si="424"/>
        <v>512.55999999999995</v>
      </c>
      <c r="G13597" s="6">
        <v>4322.62</v>
      </c>
      <c r="H13597" s="6">
        <f t="shared" si="425"/>
        <v>3810.06</v>
      </c>
      <c r="I13597" s="4" t="s">
        <v>38917</v>
      </c>
      <c r="J13597" s="2">
        <v>44764</v>
      </c>
      <c r="K13597" s="1" t="s">
        <v>12769</v>
      </c>
      <c r="L13597" s="1" t="s">
        <v>16</v>
      </c>
      <c r="M13597" s="1" t="s">
        <v>418</v>
      </c>
    </row>
    <row r="13598" spans="1:13" ht="14.25" hidden="1" customHeight="1" x14ac:dyDescent="0.25">
      <c r="A13598" s="4" t="s">
        <v>60655</v>
      </c>
      <c r="B13598" s="4" t="s">
        <v>32519</v>
      </c>
      <c r="C13598" s="4" t="s">
        <v>37815</v>
      </c>
      <c r="D13598" s="8">
        <v>2</v>
      </c>
      <c r="E13598" s="6">
        <f>_xlfn.XLOOKUP(C13598,Products!$A:$A,Products!$E:$E,0,0)</f>
        <v>60.44</v>
      </c>
      <c r="F13598" s="6">
        <f t="shared" si="424"/>
        <v>120.88</v>
      </c>
      <c r="G13598" s="6">
        <v>3165.09</v>
      </c>
      <c r="H13598" s="6">
        <f t="shared" si="425"/>
        <v>3044.21</v>
      </c>
      <c r="I13598" s="4" t="s">
        <v>38919</v>
      </c>
      <c r="J13598" s="2">
        <v>45066</v>
      </c>
      <c r="K13598" s="1" t="s">
        <v>12053</v>
      </c>
      <c r="L13598" s="1" t="s">
        <v>475</v>
      </c>
      <c r="M13598" s="1" t="s">
        <v>5013</v>
      </c>
    </row>
    <row r="13599" spans="1:13" ht="14.25" hidden="1" customHeight="1" x14ac:dyDescent="0.25">
      <c r="A13599" s="4" t="s">
        <v>60656</v>
      </c>
      <c r="B13599" s="4" t="s">
        <v>17421</v>
      </c>
      <c r="C13599" s="4" t="s">
        <v>37215</v>
      </c>
      <c r="D13599" s="8">
        <v>2</v>
      </c>
      <c r="E13599" s="6">
        <f>_xlfn.XLOOKUP(C13599,Products!$A:$A,Products!$E:$E,0,0)</f>
        <v>1540.28</v>
      </c>
      <c r="F13599" s="6">
        <f t="shared" si="424"/>
        <v>3080.56</v>
      </c>
      <c r="G13599" s="6">
        <v>2716.8</v>
      </c>
      <c r="H13599" s="6">
        <f t="shared" si="425"/>
        <v>-363.75999999999976</v>
      </c>
      <c r="I13599" s="4" t="s">
        <v>38924</v>
      </c>
      <c r="J13599" s="2">
        <v>44741</v>
      </c>
      <c r="K13599" s="1" t="s">
        <v>53426</v>
      </c>
      <c r="L13599" s="1" t="s">
        <v>25</v>
      </c>
      <c r="M13599" s="1" t="s">
        <v>354</v>
      </c>
    </row>
    <row r="13600" spans="1:13" ht="14.25" hidden="1" customHeight="1" x14ac:dyDescent="0.25">
      <c r="A13600" s="4" t="s">
        <v>60657</v>
      </c>
      <c r="B13600" s="4" t="s">
        <v>25823</v>
      </c>
      <c r="C13600" s="4" t="s">
        <v>35130</v>
      </c>
      <c r="D13600" s="8">
        <v>4</v>
      </c>
      <c r="E13600" s="6">
        <f>_xlfn.XLOOKUP(C13600,Products!$A:$A,Products!$E:$E,0,0)</f>
        <v>885.23</v>
      </c>
      <c r="F13600" s="6">
        <f t="shared" si="424"/>
        <v>3540.92</v>
      </c>
      <c r="G13600" s="6">
        <v>3813.88</v>
      </c>
      <c r="H13600" s="6">
        <f t="shared" si="425"/>
        <v>272.96000000000004</v>
      </c>
      <c r="I13600" s="4" t="s">
        <v>38924</v>
      </c>
      <c r="J13600" s="2">
        <v>44344</v>
      </c>
      <c r="K13600" s="1" t="s">
        <v>49449</v>
      </c>
      <c r="L13600" s="1" t="s">
        <v>25</v>
      </c>
      <c r="M13600" s="1" t="s">
        <v>5097</v>
      </c>
    </row>
    <row r="13601" spans="1:13" ht="14.25" hidden="1" customHeight="1" x14ac:dyDescent="0.25">
      <c r="A13601" s="4" t="s">
        <v>51795</v>
      </c>
      <c r="B13601" s="4" t="s">
        <v>30185</v>
      </c>
      <c r="C13601" s="4" t="s">
        <v>34758</v>
      </c>
      <c r="D13601" s="8">
        <v>4</v>
      </c>
      <c r="E13601" s="6">
        <f>_xlfn.XLOOKUP(C13601,Products!$A:$A,Products!$E:$E,0,0)</f>
        <v>1536.42</v>
      </c>
      <c r="F13601" s="6">
        <f t="shared" si="424"/>
        <v>6145.68</v>
      </c>
      <c r="G13601" s="6">
        <v>4879.1000000000004</v>
      </c>
      <c r="H13601" s="6">
        <f t="shared" si="425"/>
        <v>-1266.58</v>
      </c>
      <c r="I13601" s="4" t="s">
        <v>38919</v>
      </c>
      <c r="J13601" s="2">
        <v>44170</v>
      </c>
      <c r="K13601" s="1" t="s">
        <v>51796</v>
      </c>
      <c r="L13601" s="1" t="s">
        <v>185</v>
      </c>
      <c r="M13601" s="1" t="s">
        <v>2208</v>
      </c>
    </row>
    <row r="13602" spans="1:13" ht="14.25" hidden="1" customHeight="1" x14ac:dyDescent="0.25">
      <c r="A13602" s="4" t="s">
        <v>60659</v>
      </c>
      <c r="B13602" s="4" t="s">
        <v>18202</v>
      </c>
      <c r="C13602" s="4" t="s">
        <v>35382</v>
      </c>
      <c r="D13602" s="8">
        <v>2</v>
      </c>
      <c r="E13602" s="6">
        <f>_xlfn.XLOOKUP(C13602,Products!$A:$A,Products!$E:$E,0,0)</f>
        <v>464.62</v>
      </c>
      <c r="F13602" s="6">
        <f t="shared" si="424"/>
        <v>929.24</v>
      </c>
      <c r="G13602" s="6">
        <v>4361.13</v>
      </c>
      <c r="H13602" s="6">
        <f t="shared" si="425"/>
        <v>3431.8900000000003</v>
      </c>
      <c r="I13602" s="4" t="s">
        <v>38919</v>
      </c>
      <c r="J13602" s="2">
        <v>45491</v>
      </c>
      <c r="K13602" s="1" t="s">
        <v>8645</v>
      </c>
      <c r="L13602" s="1" t="s">
        <v>25</v>
      </c>
      <c r="M13602" s="1" t="s">
        <v>1660</v>
      </c>
    </row>
    <row r="13603" spans="1:13" ht="14.25" hidden="1" customHeight="1" x14ac:dyDescent="0.25">
      <c r="A13603" s="4" t="s">
        <v>60660</v>
      </c>
      <c r="B13603" s="4" t="s">
        <v>33297</v>
      </c>
      <c r="C13603" s="4" t="s">
        <v>34381</v>
      </c>
      <c r="D13603" s="8">
        <v>3</v>
      </c>
      <c r="E13603" s="6">
        <f>_xlfn.XLOOKUP(C13603,Products!$A:$A,Products!$E:$E,0,0)</f>
        <v>873.39</v>
      </c>
      <c r="F13603" s="6">
        <f t="shared" si="424"/>
        <v>2620.17</v>
      </c>
      <c r="G13603" s="6">
        <v>4760.3500000000004</v>
      </c>
      <c r="H13603" s="6">
        <f t="shared" si="425"/>
        <v>2140.1800000000003</v>
      </c>
      <c r="I13603" s="4" t="s">
        <v>38919</v>
      </c>
      <c r="J13603" s="2">
        <v>44872</v>
      </c>
      <c r="K13603" s="1" t="s">
        <v>15800</v>
      </c>
      <c r="L13603" s="1" t="s">
        <v>176</v>
      </c>
      <c r="M13603" s="1" t="s">
        <v>78</v>
      </c>
    </row>
    <row r="13604" spans="1:13" ht="14.25" hidden="1" customHeight="1" x14ac:dyDescent="0.25">
      <c r="A13604" s="4" t="s">
        <v>52568</v>
      </c>
      <c r="B13604" s="4" t="s">
        <v>17525</v>
      </c>
      <c r="C13604" s="4" t="s">
        <v>37401</v>
      </c>
      <c r="D13604" s="8">
        <v>3</v>
      </c>
      <c r="E13604" s="6">
        <f>_xlfn.XLOOKUP(C13604,Products!$A:$A,Products!$E:$E,0,0)</f>
        <v>1326.17</v>
      </c>
      <c r="F13604" s="6">
        <f t="shared" si="424"/>
        <v>3978.51</v>
      </c>
      <c r="G13604" s="6">
        <v>1486.14</v>
      </c>
      <c r="H13604" s="6">
        <f t="shared" si="425"/>
        <v>-2492.37</v>
      </c>
      <c r="I13604" s="4" t="s">
        <v>38919</v>
      </c>
      <c r="J13604" s="2">
        <v>44170</v>
      </c>
      <c r="K13604" s="1" t="s">
        <v>52569</v>
      </c>
      <c r="L13604" s="1" t="s">
        <v>60</v>
      </c>
      <c r="M13604" s="1" t="s">
        <v>2076</v>
      </c>
    </row>
    <row r="13605" spans="1:13" ht="14.25" hidden="1" customHeight="1" x14ac:dyDescent="0.25">
      <c r="A13605" s="4" t="s">
        <v>60663</v>
      </c>
      <c r="B13605" s="4" t="s">
        <v>29044</v>
      </c>
      <c r="C13605" s="4" t="s">
        <v>38723</v>
      </c>
      <c r="D13605" s="8">
        <v>2</v>
      </c>
      <c r="E13605" s="6">
        <f>_xlfn.XLOOKUP(C13605,Products!$A:$A,Products!$E:$E,0,0)</f>
        <v>749.92</v>
      </c>
      <c r="F13605" s="6">
        <f t="shared" si="424"/>
        <v>1499.84</v>
      </c>
      <c r="G13605" s="6">
        <v>715.34</v>
      </c>
      <c r="H13605" s="6">
        <f t="shared" si="425"/>
        <v>-784.49999999999989</v>
      </c>
      <c r="I13605" s="4" t="s">
        <v>38930</v>
      </c>
      <c r="J13605" s="2">
        <v>44437</v>
      </c>
      <c r="K13605" s="1" t="s">
        <v>60664</v>
      </c>
      <c r="L13605" s="1" t="s">
        <v>1644</v>
      </c>
      <c r="M13605" s="1" t="s">
        <v>1971</v>
      </c>
    </row>
    <row r="13606" spans="1:13" ht="14.25" hidden="1" customHeight="1" x14ac:dyDescent="0.25">
      <c r="A13606" s="4" t="s">
        <v>60665</v>
      </c>
      <c r="B13606" s="4" t="s">
        <v>25147</v>
      </c>
      <c r="C13606" s="4" t="s">
        <v>35942</v>
      </c>
      <c r="D13606" s="8">
        <v>3</v>
      </c>
      <c r="E13606" s="6">
        <f>_xlfn.XLOOKUP(C13606,Products!$A:$A,Products!$E:$E,0,0)</f>
        <v>1433.99</v>
      </c>
      <c r="F13606" s="6">
        <f t="shared" si="424"/>
        <v>4301.97</v>
      </c>
      <c r="G13606" s="6">
        <v>1571.16</v>
      </c>
      <c r="H13606" s="6">
        <f t="shared" si="425"/>
        <v>-2730.8100000000004</v>
      </c>
      <c r="I13606" s="4" t="s">
        <v>38938</v>
      </c>
      <c r="J13606" s="2">
        <v>45151</v>
      </c>
      <c r="K13606" s="1" t="s">
        <v>60666</v>
      </c>
      <c r="L13606" s="1" t="s">
        <v>131</v>
      </c>
      <c r="M13606" s="1" t="s">
        <v>1243</v>
      </c>
    </row>
    <row r="13607" spans="1:13" ht="14.25" hidden="1" customHeight="1" x14ac:dyDescent="0.25">
      <c r="A13607" s="4" t="s">
        <v>60667</v>
      </c>
      <c r="B13607" s="4" t="s">
        <v>27300</v>
      </c>
      <c r="C13607" s="4" t="s">
        <v>37091</v>
      </c>
      <c r="D13607" s="8">
        <v>2</v>
      </c>
      <c r="E13607" s="6">
        <f>_xlfn.XLOOKUP(C13607,Products!$A:$A,Products!$E:$E,0,0)</f>
        <v>1428.24</v>
      </c>
      <c r="F13607" s="6">
        <f t="shared" si="424"/>
        <v>2856.48</v>
      </c>
      <c r="G13607" s="6">
        <v>1291.7</v>
      </c>
      <c r="H13607" s="6">
        <f t="shared" si="425"/>
        <v>-1564.78</v>
      </c>
      <c r="I13607" s="4" t="s">
        <v>38919</v>
      </c>
      <c r="J13607" s="2">
        <v>44655</v>
      </c>
      <c r="K13607" s="1" t="s">
        <v>54385</v>
      </c>
      <c r="L13607" s="1" t="s">
        <v>610</v>
      </c>
      <c r="M13607" s="1" t="s">
        <v>7959</v>
      </c>
    </row>
    <row r="13608" spans="1:13" ht="14.25" customHeight="1" x14ac:dyDescent="0.25">
      <c r="A13608" s="4" t="s">
        <v>41007</v>
      </c>
      <c r="B13608" s="4" t="s">
        <v>23794</v>
      </c>
      <c r="C13608" s="4" t="s">
        <v>35238</v>
      </c>
      <c r="D13608" s="8">
        <v>4</v>
      </c>
      <c r="E13608" s="17">
        <f>_xlfn.XLOOKUP(C13608,Products!$A:$A,Products!$E:$E,0,0)</f>
        <v>478.78</v>
      </c>
      <c r="F13608" s="6">
        <f t="shared" si="424"/>
        <v>1915.12</v>
      </c>
      <c r="G13608" s="6">
        <v>61.43</v>
      </c>
      <c r="H13608" s="6">
        <f t="shared" si="425"/>
        <v>-1853.6899999999998</v>
      </c>
      <c r="I13608" s="4" t="s">
        <v>38924</v>
      </c>
      <c r="J13608" s="2">
        <v>45666</v>
      </c>
      <c r="K13608" s="1" t="s">
        <v>8360</v>
      </c>
      <c r="L13608" s="1" t="s">
        <v>426</v>
      </c>
      <c r="M13608" s="1" t="s">
        <v>870</v>
      </c>
    </row>
    <row r="13609" spans="1:13" ht="14.25" hidden="1" customHeight="1" x14ac:dyDescent="0.25">
      <c r="A13609" s="4" t="s">
        <v>58012</v>
      </c>
      <c r="B13609" s="4" t="s">
        <v>6143</v>
      </c>
      <c r="C13609" s="4" t="s">
        <v>37344</v>
      </c>
      <c r="D13609" s="8">
        <v>5</v>
      </c>
      <c r="E13609" s="6">
        <f>_xlfn.XLOOKUP(C13609,Products!$A:$A,Products!$E:$E,0,0)</f>
        <v>15.73</v>
      </c>
      <c r="F13609" s="6">
        <f t="shared" si="424"/>
        <v>78.650000000000006</v>
      </c>
      <c r="G13609" s="6">
        <v>3706.73</v>
      </c>
      <c r="H13609" s="6">
        <f t="shared" si="425"/>
        <v>3628.08</v>
      </c>
      <c r="I13609" s="4" t="s">
        <v>38924</v>
      </c>
      <c r="J13609" s="2">
        <v>44170</v>
      </c>
      <c r="K13609" s="1" t="s">
        <v>58013</v>
      </c>
      <c r="L13609" s="1" t="s">
        <v>194</v>
      </c>
      <c r="M13609" s="1" t="s">
        <v>699</v>
      </c>
    </row>
    <row r="13610" spans="1:13" ht="14.25" hidden="1" customHeight="1" x14ac:dyDescent="0.25">
      <c r="A13610" s="4" t="s">
        <v>60671</v>
      </c>
      <c r="B13610" s="4" t="s">
        <v>9793</v>
      </c>
      <c r="C13610" s="4" t="s">
        <v>37233</v>
      </c>
      <c r="D13610" s="8">
        <v>2</v>
      </c>
      <c r="E13610" s="6">
        <f>_xlfn.XLOOKUP(C13610,Products!$A:$A,Products!$E:$E,0,0)</f>
        <v>1640.88</v>
      </c>
      <c r="F13610" s="6">
        <f t="shared" si="424"/>
        <v>3281.76</v>
      </c>
      <c r="G13610" s="6">
        <v>365.3</v>
      </c>
      <c r="H13610" s="6">
        <f t="shared" si="425"/>
        <v>-2916.46</v>
      </c>
      <c r="I13610" s="4" t="s">
        <v>38917</v>
      </c>
      <c r="J13610" s="2">
        <v>44440</v>
      </c>
      <c r="K13610" s="1" t="s">
        <v>60672</v>
      </c>
      <c r="L13610" s="1" t="s">
        <v>417</v>
      </c>
      <c r="M13610" s="1" t="s">
        <v>3826</v>
      </c>
    </row>
    <row r="13611" spans="1:13" ht="14.25" hidden="1" customHeight="1" x14ac:dyDescent="0.25">
      <c r="A13611" s="4" t="s">
        <v>60673</v>
      </c>
      <c r="B13611" s="4" t="s">
        <v>24590</v>
      </c>
      <c r="C13611" s="4" t="s">
        <v>35671</v>
      </c>
      <c r="D13611" s="8">
        <v>1</v>
      </c>
      <c r="E13611" s="6">
        <f>_xlfn.XLOOKUP(C13611,Products!$A:$A,Products!$E:$E,0,0)</f>
        <v>460.73</v>
      </c>
      <c r="F13611" s="6">
        <f t="shared" si="424"/>
        <v>460.73</v>
      </c>
      <c r="G13611" s="6">
        <v>771.72</v>
      </c>
      <c r="H13611" s="6">
        <f t="shared" si="425"/>
        <v>310.99</v>
      </c>
      <c r="I13611" s="4" t="s">
        <v>38930</v>
      </c>
      <c r="J13611" s="2">
        <v>45372</v>
      </c>
      <c r="K13611" s="1" t="s">
        <v>60674</v>
      </c>
      <c r="L13611" s="1" t="s">
        <v>1408</v>
      </c>
      <c r="M13611" s="1" t="s">
        <v>1696</v>
      </c>
    </row>
    <row r="13612" spans="1:13" ht="14.25" hidden="1" customHeight="1" x14ac:dyDescent="0.25">
      <c r="A13612" s="4" t="s">
        <v>60675</v>
      </c>
      <c r="B13612" s="4" t="s">
        <v>28939</v>
      </c>
      <c r="C13612" s="4" t="s">
        <v>34891</v>
      </c>
      <c r="D13612" s="8">
        <v>4</v>
      </c>
      <c r="E13612" s="6">
        <f>_xlfn.XLOOKUP(C13612,Products!$A:$A,Products!$E:$E,0,0)</f>
        <v>1461.87</v>
      </c>
      <c r="F13612" s="6">
        <f t="shared" si="424"/>
        <v>5847.48</v>
      </c>
      <c r="G13612" s="6">
        <v>3872.13</v>
      </c>
      <c r="H13612" s="6">
        <f t="shared" si="425"/>
        <v>-1975.3499999999995</v>
      </c>
      <c r="I13612" s="4" t="s">
        <v>38938</v>
      </c>
      <c r="J13612" s="2">
        <v>45002</v>
      </c>
      <c r="K13612" s="1" t="s">
        <v>54342</v>
      </c>
      <c r="L13612" s="1" t="s">
        <v>516</v>
      </c>
      <c r="M13612" s="1" t="s">
        <v>5239</v>
      </c>
    </row>
    <row r="13613" spans="1:13" ht="14.25" hidden="1" customHeight="1" x14ac:dyDescent="0.25">
      <c r="A13613" s="4" t="s">
        <v>60676</v>
      </c>
      <c r="B13613" s="4" t="s">
        <v>19519</v>
      </c>
      <c r="C13613" s="4" t="s">
        <v>38595</v>
      </c>
      <c r="D13613" s="8">
        <v>5</v>
      </c>
      <c r="E13613" s="6">
        <f>_xlfn.XLOOKUP(C13613,Products!$A:$A,Products!$E:$E,0,0)</f>
        <v>1724.43</v>
      </c>
      <c r="F13613" s="6">
        <f t="shared" si="424"/>
        <v>8622.15</v>
      </c>
      <c r="G13613" s="6">
        <v>3573.97</v>
      </c>
      <c r="H13613" s="6">
        <f t="shared" si="425"/>
        <v>-5048.18</v>
      </c>
      <c r="I13613" s="4" t="s">
        <v>38924</v>
      </c>
      <c r="J13613" s="2">
        <v>45047</v>
      </c>
      <c r="K13613" s="1" t="s">
        <v>37827</v>
      </c>
      <c r="L13613" s="1" t="s">
        <v>531</v>
      </c>
      <c r="M13613" s="1" t="s">
        <v>2076</v>
      </c>
    </row>
    <row r="13614" spans="1:13" ht="14.25" hidden="1" customHeight="1" x14ac:dyDescent="0.25">
      <c r="A13614" s="4" t="s">
        <v>60677</v>
      </c>
      <c r="B13614" s="4" t="s">
        <v>13023</v>
      </c>
      <c r="C13614" s="4" t="s">
        <v>38661</v>
      </c>
      <c r="D13614" s="8">
        <v>1</v>
      </c>
      <c r="E13614" s="6">
        <f>_xlfn.XLOOKUP(C13614,Products!$A:$A,Products!$E:$E,0,0)</f>
        <v>1693.65</v>
      </c>
      <c r="F13614" s="6">
        <f t="shared" si="424"/>
        <v>1693.65</v>
      </c>
      <c r="G13614" s="6">
        <v>3481.6</v>
      </c>
      <c r="H13614" s="6">
        <f t="shared" si="425"/>
        <v>1787.9499999999998</v>
      </c>
      <c r="I13614" s="4" t="s">
        <v>38924</v>
      </c>
      <c r="J13614" s="2">
        <v>45247</v>
      </c>
      <c r="K13614" s="1" t="s">
        <v>60678</v>
      </c>
      <c r="L13614" s="1" t="s">
        <v>176</v>
      </c>
      <c r="M13614" s="1" t="s">
        <v>3153</v>
      </c>
    </row>
    <row r="13615" spans="1:13" ht="14.25" hidden="1" customHeight="1" x14ac:dyDescent="0.25">
      <c r="A13615" s="4" t="s">
        <v>60679</v>
      </c>
      <c r="B13615" s="4" t="s">
        <v>4421</v>
      </c>
      <c r="C13615" s="4" t="s">
        <v>36261</v>
      </c>
      <c r="D13615" s="8">
        <v>4</v>
      </c>
      <c r="E13615" s="6">
        <f>_xlfn.XLOOKUP(C13615,Products!$A:$A,Products!$E:$E,0,0)</f>
        <v>744.09</v>
      </c>
      <c r="F13615" s="6">
        <f t="shared" si="424"/>
        <v>2976.36</v>
      </c>
      <c r="G13615" s="6">
        <v>4758.38</v>
      </c>
      <c r="H13615" s="6">
        <f t="shared" si="425"/>
        <v>1782.02</v>
      </c>
      <c r="I13615" s="4" t="s">
        <v>38924</v>
      </c>
      <c r="J13615" s="2">
        <v>45275</v>
      </c>
      <c r="K13615" s="1" t="s">
        <v>60680</v>
      </c>
      <c r="L13615" s="1" t="s">
        <v>34</v>
      </c>
      <c r="M13615" s="1" t="s">
        <v>4706</v>
      </c>
    </row>
    <row r="13616" spans="1:13" ht="14.25" hidden="1" customHeight="1" x14ac:dyDescent="0.25">
      <c r="A13616" s="4" t="s">
        <v>60681</v>
      </c>
      <c r="B13616" s="4" t="s">
        <v>16275</v>
      </c>
      <c r="C13616" s="4" t="s">
        <v>34548</v>
      </c>
      <c r="D13616" s="8">
        <v>5</v>
      </c>
      <c r="E13616" s="6">
        <f>_xlfn.XLOOKUP(C13616,Products!$A:$A,Products!$E:$E,0,0)</f>
        <v>970.84</v>
      </c>
      <c r="F13616" s="6">
        <f t="shared" si="424"/>
        <v>4854.2</v>
      </c>
      <c r="G13616" s="6">
        <v>3772</v>
      </c>
      <c r="H13616" s="6">
        <f t="shared" si="425"/>
        <v>-1082.1999999999998</v>
      </c>
      <c r="I13616" s="4" t="s">
        <v>38919</v>
      </c>
      <c r="J13616" s="2">
        <v>45104</v>
      </c>
      <c r="K13616" s="1" t="s">
        <v>54278</v>
      </c>
      <c r="L13616" s="1" t="s">
        <v>131</v>
      </c>
      <c r="M13616" s="1" t="s">
        <v>1712</v>
      </c>
    </row>
    <row r="13617" spans="1:13" ht="14.25" hidden="1" customHeight="1" x14ac:dyDescent="0.25">
      <c r="A13617" s="4" t="s">
        <v>60682</v>
      </c>
      <c r="B13617" s="4" t="s">
        <v>266</v>
      </c>
      <c r="C13617" s="4" t="s">
        <v>37321</v>
      </c>
      <c r="D13617" s="8">
        <v>4</v>
      </c>
      <c r="E13617" s="6">
        <f>_xlfn.XLOOKUP(C13617,Products!$A:$A,Products!$E:$E,0,0)</f>
        <v>1102.1400000000001</v>
      </c>
      <c r="F13617" s="6">
        <f t="shared" si="424"/>
        <v>4408.5600000000004</v>
      </c>
      <c r="G13617" s="6">
        <v>1328.5</v>
      </c>
      <c r="H13617" s="6">
        <f t="shared" si="425"/>
        <v>-3080.0600000000004</v>
      </c>
      <c r="I13617" s="4" t="s">
        <v>38917</v>
      </c>
      <c r="J13617" s="2">
        <v>44359</v>
      </c>
      <c r="K13617" s="1" t="s">
        <v>39144</v>
      </c>
      <c r="L13617" s="1" t="s">
        <v>426</v>
      </c>
      <c r="M13617" s="1" t="s">
        <v>1489</v>
      </c>
    </row>
    <row r="13618" spans="1:13" ht="14.25" hidden="1" customHeight="1" x14ac:dyDescent="0.25">
      <c r="A13618" s="4" t="s">
        <v>60683</v>
      </c>
      <c r="B13618" s="4" t="s">
        <v>222</v>
      </c>
      <c r="C13618" s="4" t="s">
        <v>34988</v>
      </c>
      <c r="D13618" s="8">
        <v>1</v>
      </c>
      <c r="E13618" s="6">
        <f>_xlfn.XLOOKUP(C13618,Products!$A:$A,Products!$E:$E,0,0)</f>
        <v>449.66</v>
      </c>
      <c r="F13618" s="6">
        <f t="shared" si="424"/>
        <v>449.66</v>
      </c>
      <c r="G13618" s="6">
        <v>321.18</v>
      </c>
      <c r="H13618" s="6">
        <f t="shared" si="425"/>
        <v>-128.48000000000002</v>
      </c>
      <c r="I13618" s="4" t="s">
        <v>38930</v>
      </c>
      <c r="J13618" s="2">
        <v>44269</v>
      </c>
      <c r="K13618" s="1" t="s">
        <v>312</v>
      </c>
      <c r="L13618" s="1" t="s">
        <v>51</v>
      </c>
      <c r="M13618" s="1" t="s">
        <v>3769</v>
      </c>
    </row>
    <row r="13619" spans="1:13" ht="14.25" hidden="1" customHeight="1" x14ac:dyDescent="0.25">
      <c r="A13619" s="4" t="s">
        <v>60684</v>
      </c>
      <c r="B13619" s="4" t="s">
        <v>2034</v>
      </c>
      <c r="C13619" s="4" t="s">
        <v>34783</v>
      </c>
      <c r="D13619" s="8">
        <v>1</v>
      </c>
      <c r="E13619" s="6">
        <f>_xlfn.XLOOKUP(C13619,Products!$A:$A,Products!$E:$E,0,0)</f>
        <v>371.76</v>
      </c>
      <c r="F13619" s="6">
        <f t="shared" si="424"/>
        <v>371.76</v>
      </c>
      <c r="G13619" s="6">
        <v>463.79</v>
      </c>
      <c r="H13619" s="6">
        <f t="shared" si="425"/>
        <v>92.03000000000003</v>
      </c>
      <c r="I13619" s="4" t="s">
        <v>38917</v>
      </c>
      <c r="J13619" s="2">
        <v>44796</v>
      </c>
      <c r="K13619" s="1" t="s">
        <v>60685</v>
      </c>
      <c r="L13619" s="1" t="s">
        <v>475</v>
      </c>
      <c r="M13619" s="1" t="s">
        <v>2736</v>
      </c>
    </row>
    <row r="13620" spans="1:13" ht="14.25" hidden="1" customHeight="1" x14ac:dyDescent="0.25">
      <c r="A13620" s="4" t="s">
        <v>60686</v>
      </c>
      <c r="B13620" s="4" t="s">
        <v>10545</v>
      </c>
      <c r="C13620" s="4" t="s">
        <v>36944</v>
      </c>
      <c r="D13620" s="8">
        <v>5</v>
      </c>
      <c r="E13620" s="6">
        <f>_xlfn.XLOOKUP(C13620,Products!$A:$A,Products!$E:$E,0,0)</f>
        <v>383.02</v>
      </c>
      <c r="F13620" s="6">
        <f t="shared" si="424"/>
        <v>1915.1</v>
      </c>
      <c r="G13620" s="6">
        <v>3411.58</v>
      </c>
      <c r="H13620" s="6">
        <f t="shared" si="425"/>
        <v>1496.48</v>
      </c>
      <c r="I13620" s="4" t="s">
        <v>38930</v>
      </c>
      <c r="J13620" s="2">
        <v>44749</v>
      </c>
      <c r="K13620" s="1" t="s">
        <v>45200</v>
      </c>
      <c r="L13620" s="1" t="s">
        <v>86</v>
      </c>
      <c r="M13620" s="1" t="s">
        <v>957</v>
      </c>
    </row>
    <row r="13621" spans="1:13" ht="14.25" hidden="1" customHeight="1" x14ac:dyDescent="0.25">
      <c r="A13621" s="4" t="s">
        <v>60687</v>
      </c>
      <c r="B13621" s="4" t="s">
        <v>13461</v>
      </c>
      <c r="C13621" s="4" t="s">
        <v>34733</v>
      </c>
      <c r="D13621" s="8">
        <v>3</v>
      </c>
      <c r="E13621" s="6">
        <f>_xlfn.XLOOKUP(C13621,Products!$A:$A,Products!$E:$E,0,0)</f>
        <v>1362.9</v>
      </c>
      <c r="F13621" s="6">
        <f t="shared" si="424"/>
        <v>4088.7000000000003</v>
      </c>
      <c r="G13621" s="6">
        <v>2053.75</v>
      </c>
      <c r="H13621" s="6">
        <f t="shared" si="425"/>
        <v>-2034.9500000000003</v>
      </c>
      <c r="I13621" s="4" t="s">
        <v>38938</v>
      </c>
      <c r="J13621" s="2">
        <v>44847</v>
      </c>
      <c r="K13621" s="1" t="s">
        <v>60688</v>
      </c>
      <c r="L13621" s="1" t="s">
        <v>531</v>
      </c>
      <c r="M13621" s="1" t="s">
        <v>362</v>
      </c>
    </row>
    <row r="13622" spans="1:13" ht="14.25" hidden="1" customHeight="1" x14ac:dyDescent="0.25">
      <c r="A13622" s="4" t="s">
        <v>60689</v>
      </c>
      <c r="B13622" s="4" t="s">
        <v>26700</v>
      </c>
      <c r="C13622" s="4" t="s">
        <v>37748</v>
      </c>
      <c r="D13622" s="8">
        <v>1</v>
      </c>
      <c r="E13622" s="6">
        <f>_xlfn.XLOOKUP(C13622,Products!$A:$A,Products!$E:$E,0,0)</f>
        <v>1581.05</v>
      </c>
      <c r="F13622" s="6">
        <f t="shared" si="424"/>
        <v>1581.05</v>
      </c>
      <c r="G13622" s="6">
        <v>397.29</v>
      </c>
      <c r="H13622" s="6">
        <f t="shared" si="425"/>
        <v>-1183.76</v>
      </c>
      <c r="I13622" s="4" t="s">
        <v>38938</v>
      </c>
      <c r="J13622" s="2">
        <v>44716</v>
      </c>
      <c r="K13622" s="1" t="s">
        <v>60690</v>
      </c>
      <c r="L13622" s="1" t="s">
        <v>451</v>
      </c>
      <c r="M13622" s="1" t="s">
        <v>5097</v>
      </c>
    </row>
    <row r="13623" spans="1:13" ht="14.25" hidden="1" customHeight="1" x14ac:dyDescent="0.25">
      <c r="A13623" s="4" t="s">
        <v>60691</v>
      </c>
      <c r="B13623" s="4" t="s">
        <v>24284</v>
      </c>
      <c r="C13623" s="4" t="s">
        <v>35149</v>
      </c>
      <c r="D13623" s="8">
        <v>5</v>
      </c>
      <c r="E13623" s="6">
        <f>_xlfn.XLOOKUP(C13623,Products!$A:$A,Products!$E:$E,0,0)</f>
        <v>561.01</v>
      </c>
      <c r="F13623" s="6">
        <f t="shared" si="424"/>
        <v>2805.05</v>
      </c>
      <c r="G13623" s="6">
        <v>4213.79</v>
      </c>
      <c r="H13623" s="6">
        <f t="shared" si="425"/>
        <v>1408.7399999999998</v>
      </c>
      <c r="I13623" s="4" t="s">
        <v>38930</v>
      </c>
      <c r="J13623" s="2">
        <v>44539</v>
      </c>
      <c r="K13623" s="1" t="s">
        <v>60692</v>
      </c>
      <c r="L13623" s="1" t="s">
        <v>69</v>
      </c>
      <c r="M13623" s="1" t="s">
        <v>2281</v>
      </c>
    </row>
    <row r="13624" spans="1:13" ht="14.25" hidden="1" customHeight="1" x14ac:dyDescent="0.25">
      <c r="A13624" s="4" t="s">
        <v>60693</v>
      </c>
      <c r="B13624" s="4" t="s">
        <v>26956</v>
      </c>
      <c r="C13624" s="4" t="s">
        <v>37114</v>
      </c>
      <c r="D13624" s="8">
        <v>1</v>
      </c>
      <c r="E13624" s="6">
        <f>_xlfn.XLOOKUP(C13624,Products!$A:$A,Products!$E:$E,0,0)</f>
        <v>1232.01</v>
      </c>
      <c r="F13624" s="6">
        <f t="shared" si="424"/>
        <v>1232.01</v>
      </c>
      <c r="G13624" s="6">
        <v>4283.5200000000004</v>
      </c>
      <c r="H13624" s="6">
        <f t="shared" si="425"/>
        <v>3051.51</v>
      </c>
      <c r="I13624" s="4" t="s">
        <v>38930</v>
      </c>
      <c r="J13624" s="2">
        <v>44225</v>
      </c>
      <c r="K13624" s="1" t="s">
        <v>60694</v>
      </c>
      <c r="L13624" s="1" t="s">
        <v>492</v>
      </c>
      <c r="M13624" s="1" t="s">
        <v>722</v>
      </c>
    </row>
    <row r="13625" spans="1:13" ht="14.25" hidden="1" customHeight="1" x14ac:dyDescent="0.25">
      <c r="A13625" s="4" t="s">
        <v>60695</v>
      </c>
      <c r="B13625" s="4" t="s">
        <v>12384</v>
      </c>
      <c r="C13625" s="4" t="s">
        <v>37100</v>
      </c>
      <c r="D13625" s="8">
        <v>2</v>
      </c>
      <c r="E13625" s="6">
        <f>_xlfn.XLOOKUP(C13625,Products!$A:$A,Products!$E:$E,0,0)</f>
        <v>1935.46</v>
      </c>
      <c r="F13625" s="6">
        <f t="shared" si="424"/>
        <v>3870.92</v>
      </c>
      <c r="G13625" s="6">
        <v>1518.94</v>
      </c>
      <c r="H13625" s="6">
        <f t="shared" si="425"/>
        <v>-2351.98</v>
      </c>
      <c r="I13625" s="4" t="s">
        <v>38930</v>
      </c>
      <c r="J13625" s="2">
        <v>45117</v>
      </c>
      <c r="K13625" s="1" t="s">
        <v>60696</v>
      </c>
      <c r="L13625" s="1" t="s">
        <v>924</v>
      </c>
      <c r="M13625" s="1" t="s">
        <v>2449</v>
      </c>
    </row>
    <row r="13626" spans="1:13" ht="14.25" hidden="1" customHeight="1" x14ac:dyDescent="0.25">
      <c r="A13626" s="4" t="s">
        <v>59424</v>
      </c>
      <c r="B13626" s="4" t="s">
        <v>17262</v>
      </c>
      <c r="C13626" s="4" t="s">
        <v>35975</v>
      </c>
      <c r="D13626" s="8">
        <v>4</v>
      </c>
      <c r="E13626" s="6">
        <f>_xlfn.XLOOKUP(C13626,Products!$A:$A,Products!$E:$E,0,0)</f>
        <v>1858.6</v>
      </c>
      <c r="F13626" s="6">
        <f t="shared" si="424"/>
        <v>7434.4</v>
      </c>
      <c r="G13626" s="6">
        <v>3558.24</v>
      </c>
      <c r="H13626" s="6">
        <f t="shared" si="425"/>
        <v>-3876.16</v>
      </c>
      <c r="I13626" s="4" t="s">
        <v>38938</v>
      </c>
      <c r="J13626" s="2">
        <v>44170</v>
      </c>
      <c r="K13626" s="1" t="s">
        <v>59425</v>
      </c>
      <c r="L13626" s="1" t="s">
        <v>104</v>
      </c>
      <c r="M13626" s="1" t="s">
        <v>26</v>
      </c>
    </row>
    <row r="13627" spans="1:13" ht="14.25" hidden="1" customHeight="1" x14ac:dyDescent="0.25">
      <c r="A13627" s="4" t="s">
        <v>60698</v>
      </c>
      <c r="B13627" s="4" t="s">
        <v>1857</v>
      </c>
      <c r="C13627" s="4" t="s">
        <v>37419</v>
      </c>
      <c r="D13627" s="8">
        <v>1</v>
      </c>
      <c r="E13627" s="6">
        <f>_xlfn.XLOOKUP(C13627,Products!$A:$A,Products!$E:$E,0,0)</f>
        <v>1091.1300000000001</v>
      </c>
      <c r="F13627" s="6">
        <f t="shared" si="424"/>
        <v>1091.1300000000001</v>
      </c>
      <c r="G13627" s="6">
        <v>4263.7</v>
      </c>
      <c r="H13627" s="6">
        <f t="shared" si="425"/>
        <v>3172.5699999999997</v>
      </c>
      <c r="I13627" s="4" t="s">
        <v>38917</v>
      </c>
      <c r="J13627" s="2">
        <v>45325</v>
      </c>
      <c r="K13627" s="1" t="s">
        <v>49809</v>
      </c>
      <c r="L13627" s="1" t="s">
        <v>237</v>
      </c>
      <c r="M13627" s="1" t="s">
        <v>394</v>
      </c>
    </row>
    <row r="13628" spans="1:13" ht="14.25" hidden="1" customHeight="1" x14ac:dyDescent="0.25">
      <c r="A13628" s="4" t="s">
        <v>60699</v>
      </c>
      <c r="B13628" s="4" t="s">
        <v>21019</v>
      </c>
      <c r="C13628" s="4" t="s">
        <v>36524</v>
      </c>
      <c r="D13628" s="8">
        <v>5</v>
      </c>
      <c r="E13628" s="6">
        <f>_xlfn.XLOOKUP(C13628,Products!$A:$A,Products!$E:$E,0,0)</f>
        <v>493.13</v>
      </c>
      <c r="F13628" s="6">
        <f t="shared" si="424"/>
        <v>2465.65</v>
      </c>
      <c r="G13628" s="6">
        <v>1641.19</v>
      </c>
      <c r="H13628" s="6">
        <f t="shared" si="425"/>
        <v>-824.46</v>
      </c>
      <c r="I13628" s="4" t="s">
        <v>38930</v>
      </c>
      <c r="J13628" s="2">
        <v>45392</v>
      </c>
      <c r="K13628" s="1" t="s">
        <v>60700</v>
      </c>
      <c r="L13628" s="1" t="s">
        <v>16</v>
      </c>
      <c r="M13628" s="1" t="s">
        <v>386</v>
      </c>
    </row>
    <row r="13629" spans="1:13" ht="14.25" hidden="1" customHeight="1" x14ac:dyDescent="0.25">
      <c r="A13629" s="4" t="s">
        <v>61039</v>
      </c>
      <c r="B13629" s="4" t="s">
        <v>1894</v>
      </c>
      <c r="C13629" s="4" t="s">
        <v>37666</v>
      </c>
      <c r="D13629" s="8">
        <v>5</v>
      </c>
      <c r="E13629" s="6">
        <f>_xlfn.XLOOKUP(C13629,Products!$A:$A,Products!$E:$E,0,0)</f>
        <v>1633.31</v>
      </c>
      <c r="F13629" s="6">
        <f t="shared" si="424"/>
        <v>8166.5499999999993</v>
      </c>
      <c r="G13629" s="6">
        <v>2878.9</v>
      </c>
      <c r="H13629" s="6">
        <f t="shared" si="425"/>
        <v>-5287.65</v>
      </c>
      <c r="I13629" s="4" t="s">
        <v>38938</v>
      </c>
      <c r="J13629" s="2">
        <v>44170</v>
      </c>
      <c r="K13629" s="1" t="s">
        <v>61040</v>
      </c>
      <c r="L13629" s="1" t="s">
        <v>246</v>
      </c>
      <c r="M13629" s="1" t="s">
        <v>467</v>
      </c>
    </row>
    <row r="13630" spans="1:13" ht="14.25" hidden="1" customHeight="1" x14ac:dyDescent="0.25">
      <c r="A13630" s="4" t="s">
        <v>60702</v>
      </c>
      <c r="B13630" s="4" t="s">
        <v>25202</v>
      </c>
      <c r="C13630" s="4" t="s">
        <v>36761</v>
      </c>
      <c r="D13630" s="8">
        <v>2</v>
      </c>
      <c r="E13630" s="6">
        <f>_xlfn.XLOOKUP(C13630,Products!$A:$A,Products!$E:$E,0,0)</f>
        <v>1242.6300000000001</v>
      </c>
      <c r="F13630" s="6">
        <f t="shared" si="424"/>
        <v>2485.2600000000002</v>
      </c>
      <c r="G13630" s="6">
        <v>320.22000000000003</v>
      </c>
      <c r="H13630" s="6">
        <f t="shared" si="425"/>
        <v>-2165.04</v>
      </c>
      <c r="I13630" s="4" t="s">
        <v>38917</v>
      </c>
      <c r="J13630" s="2">
        <v>45242</v>
      </c>
      <c r="K13630" s="1" t="s">
        <v>60703</v>
      </c>
      <c r="L13630" s="1" t="s">
        <v>158</v>
      </c>
      <c r="M13630" s="1" t="s">
        <v>1288</v>
      </c>
    </row>
    <row r="13631" spans="1:13" ht="14.25" hidden="1" customHeight="1" x14ac:dyDescent="0.25">
      <c r="A13631" s="4" t="s">
        <v>60704</v>
      </c>
      <c r="B13631" s="4" t="s">
        <v>4164</v>
      </c>
      <c r="C13631" s="4" t="s">
        <v>35993</v>
      </c>
      <c r="D13631" s="8">
        <v>1</v>
      </c>
      <c r="E13631" s="6">
        <f>_xlfn.XLOOKUP(C13631,Products!$A:$A,Products!$E:$E,0,0)</f>
        <v>1731.93</v>
      </c>
      <c r="F13631" s="6">
        <f t="shared" si="424"/>
        <v>1731.93</v>
      </c>
      <c r="G13631" s="6">
        <v>3206.91</v>
      </c>
      <c r="H13631" s="6">
        <f t="shared" si="425"/>
        <v>1474.9799999999998</v>
      </c>
      <c r="I13631" s="4" t="s">
        <v>38938</v>
      </c>
      <c r="J13631" s="2">
        <v>45637</v>
      </c>
      <c r="K13631" s="1" t="s">
        <v>60705</v>
      </c>
      <c r="L13631" s="1" t="s">
        <v>149</v>
      </c>
      <c r="M13631" s="1" t="s">
        <v>141</v>
      </c>
    </row>
    <row r="13632" spans="1:13" ht="14.25" hidden="1" customHeight="1" x14ac:dyDescent="0.25">
      <c r="A13632" s="4" t="s">
        <v>60706</v>
      </c>
      <c r="B13632" s="4" t="s">
        <v>13555</v>
      </c>
      <c r="C13632" s="4" t="s">
        <v>36930</v>
      </c>
      <c r="D13632" s="8">
        <v>2</v>
      </c>
      <c r="E13632" s="6">
        <f>_xlfn.XLOOKUP(C13632,Products!$A:$A,Products!$E:$E,0,0)</f>
        <v>169.92</v>
      </c>
      <c r="F13632" s="6">
        <f t="shared" si="424"/>
        <v>339.84</v>
      </c>
      <c r="G13632" s="6">
        <v>1739.58</v>
      </c>
      <c r="H13632" s="6">
        <f t="shared" si="425"/>
        <v>1399.74</v>
      </c>
      <c r="I13632" s="4" t="s">
        <v>38938</v>
      </c>
      <c r="J13632" s="2">
        <v>44393</v>
      </c>
      <c r="K13632" s="1" t="s">
        <v>60707</v>
      </c>
      <c r="L13632" s="1" t="s">
        <v>924</v>
      </c>
      <c r="M13632" s="1" t="s">
        <v>1764</v>
      </c>
    </row>
    <row r="13633" spans="1:13" ht="14.25" hidden="1" customHeight="1" x14ac:dyDescent="0.25">
      <c r="A13633" s="4" t="s">
        <v>60708</v>
      </c>
      <c r="B13633" s="4" t="s">
        <v>22124</v>
      </c>
      <c r="C13633" s="4" t="s">
        <v>37233</v>
      </c>
      <c r="D13633" s="8">
        <v>5</v>
      </c>
      <c r="E13633" s="6">
        <f>_xlfn.XLOOKUP(C13633,Products!$A:$A,Products!$E:$E,0,0)</f>
        <v>1640.88</v>
      </c>
      <c r="F13633" s="6">
        <f t="shared" si="424"/>
        <v>8204.4000000000015</v>
      </c>
      <c r="G13633" s="6">
        <v>630.14</v>
      </c>
      <c r="H13633" s="6">
        <f t="shared" si="425"/>
        <v>-7574.2600000000011</v>
      </c>
      <c r="I13633" s="4" t="s">
        <v>38917</v>
      </c>
      <c r="J13633" s="2">
        <v>44879</v>
      </c>
      <c r="K13633" s="1" t="s">
        <v>6231</v>
      </c>
      <c r="L13633" s="1" t="s">
        <v>25</v>
      </c>
      <c r="M13633" s="1" t="s">
        <v>995</v>
      </c>
    </row>
    <row r="13634" spans="1:13" ht="14.25" hidden="1" customHeight="1" x14ac:dyDescent="0.25">
      <c r="A13634" s="4" t="s">
        <v>60709</v>
      </c>
      <c r="B13634" s="4" t="s">
        <v>16317</v>
      </c>
      <c r="C13634" s="4" t="s">
        <v>38635</v>
      </c>
      <c r="D13634" s="8">
        <v>3</v>
      </c>
      <c r="E13634" s="6">
        <f>_xlfn.XLOOKUP(C13634,Products!$A:$A,Products!$E:$E,0,0)</f>
        <v>998.23</v>
      </c>
      <c r="F13634" s="6">
        <f t="shared" ref="F13634:F13697" si="426">E13634*D13634</f>
        <v>2994.69</v>
      </c>
      <c r="G13634" s="6">
        <v>1888.91</v>
      </c>
      <c r="H13634" s="6">
        <f t="shared" ref="H13634:H13697" si="427">G13634-F13634</f>
        <v>-1105.78</v>
      </c>
      <c r="I13634" s="4" t="s">
        <v>38917</v>
      </c>
      <c r="J13634" s="2">
        <v>44615</v>
      </c>
      <c r="K13634" s="1" t="s">
        <v>55203</v>
      </c>
      <c r="L13634" s="1" t="s">
        <v>475</v>
      </c>
      <c r="M13634" s="1" t="s">
        <v>1441</v>
      </c>
    </row>
    <row r="13635" spans="1:13" ht="14.25" hidden="1" customHeight="1" x14ac:dyDescent="0.25">
      <c r="A13635" s="4" t="s">
        <v>60710</v>
      </c>
      <c r="B13635" s="4" t="s">
        <v>15932</v>
      </c>
      <c r="C13635" s="4" t="s">
        <v>34274</v>
      </c>
      <c r="D13635" s="8">
        <v>1</v>
      </c>
      <c r="E13635" s="6">
        <f>_xlfn.XLOOKUP(C13635,Products!$A:$A,Products!$E:$E,0,0)</f>
        <v>1748.93</v>
      </c>
      <c r="F13635" s="6">
        <f t="shared" si="426"/>
        <v>1748.93</v>
      </c>
      <c r="G13635" s="6">
        <v>2914.56</v>
      </c>
      <c r="H13635" s="6">
        <f t="shared" si="427"/>
        <v>1165.6299999999999</v>
      </c>
      <c r="I13635" s="4" t="s">
        <v>38917</v>
      </c>
      <c r="J13635" s="2">
        <v>45110</v>
      </c>
      <c r="K13635" s="1" t="s">
        <v>60711</v>
      </c>
      <c r="L13635" s="1" t="s">
        <v>104</v>
      </c>
      <c r="M13635" s="1" t="s">
        <v>595</v>
      </c>
    </row>
    <row r="13636" spans="1:13" ht="14.25" customHeight="1" x14ac:dyDescent="0.25">
      <c r="A13636" s="4" t="s">
        <v>49305</v>
      </c>
      <c r="B13636" s="4" t="s">
        <v>9515</v>
      </c>
      <c r="C13636" s="4" t="s">
        <v>34574</v>
      </c>
      <c r="D13636" s="8">
        <v>5</v>
      </c>
      <c r="E13636" s="17">
        <f>_xlfn.XLOOKUP(C13636,Products!$A:$A,Products!$E:$E,0,0)</f>
        <v>1367.66</v>
      </c>
      <c r="F13636" s="6">
        <f t="shared" si="426"/>
        <v>6838.3</v>
      </c>
      <c r="G13636" s="6">
        <v>3124.04</v>
      </c>
      <c r="H13636" s="6">
        <f t="shared" si="427"/>
        <v>-3714.26</v>
      </c>
      <c r="I13636" s="4" t="s">
        <v>38919</v>
      </c>
      <c r="J13636" s="2">
        <v>45666</v>
      </c>
      <c r="K13636" s="1" t="s">
        <v>23535</v>
      </c>
      <c r="L13636" s="1" t="s">
        <v>924</v>
      </c>
      <c r="M13636" s="1" t="s">
        <v>1243</v>
      </c>
    </row>
    <row r="13637" spans="1:13" ht="14.25" hidden="1" customHeight="1" x14ac:dyDescent="0.25">
      <c r="A13637" s="4" t="s">
        <v>60713</v>
      </c>
      <c r="B13637" s="4" t="s">
        <v>34151</v>
      </c>
      <c r="C13637" s="4" t="s">
        <v>37550</v>
      </c>
      <c r="D13637" s="8">
        <v>3</v>
      </c>
      <c r="E13637" s="6">
        <f>_xlfn.XLOOKUP(C13637,Products!$A:$A,Products!$E:$E,0,0)</f>
        <v>1128.8900000000001</v>
      </c>
      <c r="F13637" s="6">
        <f t="shared" si="426"/>
        <v>3386.67</v>
      </c>
      <c r="G13637" s="6">
        <v>334.43</v>
      </c>
      <c r="H13637" s="6">
        <f t="shared" si="427"/>
        <v>-3052.2400000000002</v>
      </c>
      <c r="I13637" s="4" t="s">
        <v>38938</v>
      </c>
      <c r="J13637" s="2">
        <v>44538</v>
      </c>
      <c r="K13637" s="1" t="s">
        <v>41565</v>
      </c>
      <c r="L13637" s="1" t="s">
        <v>610</v>
      </c>
      <c r="M13637" s="1" t="s">
        <v>707</v>
      </c>
    </row>
    <row r="13638" spans="1:13" ht="14.25" hidden="1" customHeight="1" x14ac:dyDescent="0.25">
      <c r="A13638" s="4" t="s">
        <v>61662</v>
      </c>
      <c r="B13638" s="4" t="s">
        <v>18694</v>
      </c>
      <c r="C13638" s="4" t="s">
        <v>35158</v>
      </c>
      <c r="D13638" s="8">
        <v>2</v>
      </c>
      <c r="E13638" s="6">
        <f>_xlfn.XLOOKUP(C13638,Products!$A:$A,Products!$E:$E,0,0)</f>
        <v>64.62</v>
      </c>
      <c r="F13638" s="6">
        <f t="shared" si="426"/>
        <v>129.24</v>
      </c>
      <c r="G13638" s="6">
        <v>1909.33</v>
      </c>
      <c r="H13638" s="6">
        <f t="shared" si="427"/>
        <v>1780.09</v>
      </c>
      <c r="I13638" s="4" t="s">
        <v>38917</v>
      </c>
      <c r="J13638" s="2">
        <v>44170</v>
      </c>
      <c r="K13638" s="1" t="s">
        <v>22222</v>
      </c>
      <c r="L13638" s="1" t="s">
        <v>149</v>
      </c>
      <c r="M13638" s="1" t="s">
        <v>3826</v>
      </c>
    </row>
    <row r="13639" spans="1:13" ht="14.25" hidden="1" customHeight="1" x14ac:dyDescent="0.25">
      <c r="A13639" s="4" t="s">
        <v>60716</v>
      </c>
      <c r="B13639" s="4" t="s">
        <v>14069</v>
      </c>
      <c r="C13639" s="4" t="s">
        <v>36312</v>
      </c>
      <c r="D13639" s="8">
        <v>2</v>
      </c>
      <c r="E13639" s="6">
        <f>_xlfn.XLOOKUP(C13639,Products!$A:$A,Products!$E:$E,0,0)</f>
        <v>1022.73</v>
      </c>
      <c r="F13639" s="6">
        <f t="shared" si="426"/>
        <v>2045.46</v>
      </c>
      <c r="G13639" s="6">
        <v>3285.83</v>
      </c>
      <c r="H13639" s="6">
        <f t="shared" si="427"/>
        <v>1240.3699999999999</v>
      </c>
      <c r="I13639" s="4" t="s">
        <v>38924</v>
      </c>
      <c r="J13639" s="2">
        <v>44551</v>
      </c>
      <c r="K13639" s="1" t="s">
        <v>8879</v>
      </c>
      <c r="L13639" s="1" t="s">
        <v>1189</v>
      </c>
      <c r="M13639" s="1" t="s">
        <v>1749</v>
      </c>
    </row>
    <row r="13640" spans="1:13" ht="14.25" hidden="1" customHeight="1" x14ac:dyDescent="0.25">
      <c r="A13640" s="4" t="s">
        <v>60717</v>
      </c>
      <c r="B13640" s="4" t="s">
        <v>24109</v>
      </c>
      <c r="C13640" s="4" t="s">
        <v>36460</v>
      </c>
      <c r="D13640" s="8">
        <v>5</v>
      </c>
      <c r="E13640" s="6">
        <f>_xlfn.XLOOKUP(C13640,Products!$A:$A,Products!$E:$E,0,0)</f>
        <v>1479.56</v>
      </c>
      <c r="F13640" s="6">
        <f t="shared" si="426"/>
        <v>7397.7999999999993</v>
      </c>
      <c r="G13640" s="6">
        <v>3863.46</v>
      </c>
      <c r="H13640" s="6">
        <f t="shared" si="427"/>
        <v>-3534.3399999999992</v>
      </c>
      <c r="I13640" s="4" t="s">
        <v>38924</v>
      </c>
      <c r="J13640" s="2">
        <v>44816</v>
      </c>
      <c r="K13640" s="1" t="s">
        <v>48649</v>
      </c>
      <c r="L13640" s="1" t="s">
        <v>51</v>
      </c>
      <c r="M13640" s="1" t="s">
        <v>1863</v>
      </c>
    </row>
    <row r="13641" spans="1:13" ht="14.25" hidden="1" customHeight="1" x14ac:dyDescent="0.25">
      <c r="A13641" s="4" t="s">
        <v>60718</v>
      </c>
      <c r="B13641" s="4" t="s">
        <v>14872</v>
      </c>
      <c r="C13641" s="4" t="s">
        <v>36980</v>
      </c>
      <c r="D13641" s="8">
        <v>1</v>
      </c>
      <c r="E13641" s="6">
        <f>_xlfn.XLOOKUP(C13641,Products!$A:$A,Products!$E:$E,0,0)</f>
        <v>724.58</v>
      </c>
      <c r="F13641" s="6">
        <f t="shared" si="426"/>
        <v>724.58</v>
      </c>
      <c r="G13641" s="6">
        <v>901.28</v>
      </c>
      <c r="H13641" s="6">
        <f t="shared" si="427"/>
        <v>176.69999999999993</v>
      </c>
      <c r="I13641" s="4" t="s">
        <v>38917</v>
      </c>
      <c r="J13641" s="2">
        <v>45652</v>
      </c>
      <c r="K13641" s="1" t="s">
        <v>60719</v>
      </c>
      <c r="L13641" s="1" t="s">
        <v>426</v>
      </c>
      <c r="M13641" s="1" t="s">
        <v>3960</v>
      </c>
    </row>
    <row r="13642" spans="1:13" ht="14.25" hidden="1" customHeight="1" x14ac:dyDescent="0.25">
      <c r="A13642" s="4" t="s">
        <v>60720</v>
      </c>
      <c r="B13642" s="4" t="s">
        <v>31818</v>
      </c>
      <c r="C13642" s="4" t="s">
        <v>34339</v>
      </c>
      <c r="D13642" s="8">
        <v>1</v>
      </c>
      <c r="E13642" s="6">
        <f>_xlfn.XLOOKUP(C13642,Products!$A:$A,Products!$E:$E,0,0)</f>
        <v>1640.74</v>
      </c>
      <c r="F13642" s="6">
        <f t="shared" si="426"/>
        <v>1640.74</v>
      </c>
      <c r="G13642" s="6">
        <v>3861.1</v>
      </c>
      <c r="H13642" s="6">
        <f t="shared" si="427"/>
        <v>2220.3599999999997</v>
      </c>
      <c r="I13642" s="4" t="s">
        <v>38924</v>
      </c>
      <c r="J13642" s="2">
        <v>45487</v>
      </c>
      <c r="K13642" s="1" t="s">
        <v>53697</v>
      </c>
      <c r="L13642" s="1" t="s">
        <v>25</v>
      </c>
      <c r="M13642" s="1" t="s">
        <v>3388</v>
      </c>
    </row>
    <row r="13643" spans="1:13" ht="14.25" hidden="1" customHeight="1" x14ac:dyDescent="0.25">
      <c r="A13643" s="4" t="s">
        <v>60721</v>
      </c>
      <c r="B13643" s="4" t="s">
        <v>33836</v>
      </c>
      <c r="C13643" s="4" t="s">
        <v>38825</v>
      </c>
      <c r="D13643" s="8">
        <v>5</v>
      </c>
      <c r="E13643" s="6">
        <f>_xlfn.XLOOKUP(C13643,Products!$A:$A,Products!$E:$E,0,0)</f>
        <v>1846.01</v>
      </c>
      <c r="F13643" s="6">
        <f t="shared" si="426"/>
        <v>9230.0499999999993</v>
      </c>
      <c r="G13643" s="6">
        <v>3959.95</v>
      </c>
      <c r="H13643" s="6">
        <f t="shared" si="427"/>
        <v>-5270.0999999999995</v>
      </c>
      <c r="I13643" s="4" t="s">
        <v>38938</v>
      </c>
      <c r="J13643" s="2">
        <v>44799</v>
      </c>
      <c r="K13643" s="1" t="s">
        <v>48566</v>
      </c>
      <c r="L13643" s="1" t="s">
        <v>77</v>
      </c>
      <c r="M13643" s="1" t="s">
        <v>2281</v>
      </c>
    </row>
    <row r="13644" spans="1:13" ht="14.25" hidden="1" customHeight="1" x14ac:dyDescent="0.25">
      <c r="A13644" s="4" t="s">
        <v>60722</v>
      </c>
      <c r="B13644" s="4" t="s">
        <v>27565</v>
      </c>
      <c r="C13644" s="4" t="s">
        <v>38179</v>
      </c>
      <c r="D13644" s="8">
        <v>5</v>
      </c>
      <c r="E13644" s="6">
        <f>_xlfn.XLOOKUP(C13644,Products!$A:$A,Products!$E:$E,0,0)</f>
        <v>1242.3800000000001</v>
      </c>
      <c r="F13644" s="6">
        <f t="shared" si="426"/>
        <v>6211.9000000000005</v>
      </c>
      <c r="G13644" s="6">
        <v>1213.72</v>
      </c>
      <c r="H13644" s="6">
        <f t="shared" si="427"/>
        <v>-4998.18</v>
      </c>
      <c r="I13644" s="4" t="s">
        <v>38924</v>
      </c>
      <c r="J13644" s="2">
        <v>44382</v>
      </c>
      <c r="K13644" s="1" t="s">
        <v>60723</v>
      </c>
      <c r="L13644" s="1" t="s">
        <v>77</v>
      </c>
      <c r="M13644" s="1" t="s">
        <v>2231</v>
      </c>
    </row>
    <row r="13645" spans="1:13" ht="14.25" hidden="1" customHeight="1" x14ac:dyDescent="0.25">
      <c r="A13645" s="4" t="s">
        <v>60724</v>
      </c>
      <c r="B13645" s="4" t="s">
        <v>33067</v>
      </c>
      <c r="C13645" s="4" t="s">
        <v>36399</v>
      </c>
      <c r="D13645" s="8">
        <v>4</v>
      </c>
      <c r="E13645" s="6">
        <f>_xlfn.XLOOKUP(C13645,Products!$A:$A,Products!$E:$E,0,0)</f>
        <v>903.64</v>
      </c>
      <c r="F13645" s="6">
        <f t="shared" si="426"/>
        <v>3614.56</v>
      </c>
      <c r="G13645" s="6">
        <v>463.05</v>
      </c>
      <c r="H13645" s="6">
        <f t="shared" si="427"/>
        <v>-3151.5099999999998</v>
      </c>
      <c r="I13645" s="4" t="s">
        <v>38919</v>
      </c>
      <c r="J13645" s="2">
        <v>45257</v>
      </c>
      <c r="K13645" s="1" t="s">
        <v>60725</v>
      </c>
      <c r="L13645" s="1" t="s">
        <v>131</v>
      </c>
      <c r="M13645" s="1" t="s">
        <v>4553</v>
      </c>
    </row>
    <row r="13646" spans="1:13" ht="14.25" hidden="1" customHeight="1" x14ac:dyDescent="0.25">
      <c r="A13646" s="4" t="s">
        <v>60726</v>
      </c>
      <c r="B13646" s="4" t="s">
        <v>30371</v>
      </c>
      <c r="C13646" s="4" t="s">
        <v>35271</v>
      </c>
      <c r="D13646" s="8">
        <v>2</v>
      </c>
      <c r="E13646" s="6">
        <f>_xlfn.XLOOKUP(C13646,Products!$A:$A,Products!$E:$E,0,0)</f>
        <v>645.35</v>
      </c>
      <c r="F13646" s="6">
        <f t="shared" si="426"/>
        <v>1290.7</v>
      </c>
      <c r="G13646" s="6">
        <v>282.01</v>
      </c>
      <c r="H13646" s="6">
        <f t="shared" si="427"/>
        <v>-1008.69</v>
      </c>
      <c r="I13646" s="4" t="s">
        <v>38938</v>
      </c>
      <c r="J13646" s="2">
        <v>44511</v>
      </c>
      <c r="K13646" s="1" t="s">
        <v>24724</v>
      </c>
      <c r="L13646" s="1" t="s">
        <v>104</v>
      </c>
      <c r="M13646" s="1" t="s">
        <v>2650</v>
      </c>
    </row>
    <row r="13647" spans="1:13" ht="14.25" hidden="1" customHeight="1" x14ac:dyDescent="0.25">
      <c r="A13647" s="4" t="s">
        <v>60727</v>
      </c>
      <c r="B13647" s="4" t="s">
        <v>20553</v>
      </c>
      <c r="C13647" s="4" t="s">
        <v>37205</v>
      </c>
      <c r="D13647" s="8">
        <v>4</v>
      </c>
      <c r="E13647" s="6">
        <f>_xlfn.XLOOKUP(C13647,Products!$A:$A,Products!$E:$E,0,0)</f>
        <v>1655.85</v>
      </c>
      <c r="F13647" s="6">
        <f t="shared" si="426"/>
        <v>6623.4</v>
      </c>
      <c r="G13647" s="6">
        <v>605.94000000000005</v>
      </c>
      <c r="H13647" s="6">
        <f t="shared" si="427"/>
        <v>-6017.4599999999991</v>
      </c>
      <c r="I13647" s="4" t="s">
        <v>38917</v>
      </c>
      <c r="J13647" s="2">
        <v>44615</v>
      </c>
      <c r="K13647" s="1" t="s">
        <v>52385</v>
      </c>
      <c r="L13647" s="1" t="s">
        <v>104</v>
      </c>
      <c r="M13647" s="1" t="s">
        <v>3275</v>
      </c>
    </row>
    <row r="13648" spans="1:13" ht="14.25" hidden="1" customHeight="1" x14ac:dyDescent="0.25">
      <c r="A13648" s="4" t="s">
        <v>60728</v>
      </c>
      <c r="B13648" s="4" t="s">
        <v>4896</v>
      </c>
      <c r="C13648" s="4" t="s">
        <v>35914</v>
      </c>
      <c r="D13648" s="8">
        <v>5</v>
      </c>
      <c r="E13648" s="6">
        <f>_xlfn.XLOOKUP(C13648,Products!$A:$A,Products!$E:$E,0,0)</f>
        <v>331.31</v>
      </c>
      <c r="F13648" s="6">
        <f t="shared" si="426"/>
        <v>1656.55</v>
      </c>
      <c r="G13648" s="6">
        <v>2491.6799999999998</v>
      </c>
      <c r="H13648" s="6">
        <f t="shared" si="427"/>
        <v>835.12999999999988</v>
      </c>
      <c r="I13648" s="4" t="s">
        <v>38919</v>
      </c>
      <c r="J13648" s="2">
        <v>44579</v>
      </c>
      <c r="K13648" s="1" t="s">
        <v>60729</v>
      </c>
      <c r="L13648" s="1" t="s">
        <v>86</v>
      </c>
      <c r="M13648" s="1" t="s">
        <v>2179</v>
      </c>
    </row>
    <row r="13649" spans="1:13" ht="14.25" hidden="1" customHeight="1" x14ac:dyDescent="0.25">
      <c r="A13649" s="4" t="s">
        <v>40920</v>
      </c>
      <c r="B13649" s="4" t="s">
        <v>2687</v>
      </c>
      <c r="C13649" s="4" t="s">
        <v>34959</v>
      </c>
      <c r="D13649" s="8">
        <v>5</v>
      </c>
      <c r="E13649" s="6">
        <f>_xlfn.XLOOKUP(C13649,Products!$A:$A,Products!$E:$E,0,0)</f>
        <v>1115.74</v>
      </c>
      <c r="F13649" s="6">
        <f t="shared" si="426"/>
        <v>5578.7</v>
      </c>
      <c r="G13649" s="6">
        <v>2646.76</v>
      </c>
      <c r="H13649" s="6">
        <f t="shared" si="427"/>
        <v>-2931.9399999999996</v>
      </c>
      <c r="I13649" s="4" t="s">
        <v>38938</v>
      </c>
      <c r="J13649" s="2">
        <v>44171</v>
      </c>
      <c r="K13649" s="1" t="s">
        <v>40921</v>
      </c>
      <c r="L13649" s="1" t="s">
        <v>1189</v>
      </c>
      <c r="M13649" s="1" t="s">
        <v>1481</v>
      </c>
    </row>
    <row r="13650" spans="1:13" ht="14.25" hidden="1" customHeight="1" x14ac:dyDescent="0.25">
      <c r="A13650" s="4" t="s">
        <v>60731</v>
      </c>
      <c r="B13650" s="4" t="s">
        <v>17086</v>
      </c>
      <c r="C13650" s="4" t="s">
        <v>36215</v>
      </c>
      <c r="D13650" s="8">
        <v>2</v>
      </c>
      <c r="E13650" s="6">
        <f>_xlfn.XLOOKUP(C13650,Products!$A:$A,Products!$E:$E,0,0)</f>
        <v>1473.58</v>
      </c>
      <c r="F13650" s="6">
        <f t="shared" si="426"/>
        <v>2947.16</v>
      </c>
      <c r="G13650" s="6">
        <v>300</v>
      </c>
      <c r="H13650" s="6">
        <f t="shared" si="427"/>
        <v>-2647.16</v>
      </c>
      <c r="I13650" s="4" t="s">
        <v>38919</v>
      </c>
      <c r="J13650" s="2">
        <v>45586</v>
      </c>
      <c r="K13650" s="1" t="s">
        <v>60732</v>
      </c>
      <c r="L13650" s="1" t="s">
        <v>131</v>
      </c>
      <c r="M13650" s="1" t="s">
        <v>96</v>
      </c>
    </row>
    <row r="13651" spans="1:13" ht="14.25" hidden="1" customHeight="1" x14ac:dyDescent="0.25">
      <c r="A13651" s="4" t="s">
        <v>60733</v>
      </c>
      <c r="B13651" s="4" t="s">
        <v>22890</v>
      </c>
      <c r="C13651" s="4" t="s">
        <v>37321</v>
      </c>
      <c r="D13651" s="8">
        <v>4</v>
      </c>
      <c r="E13651" s="6">
        <f>_xlfn.XLOOKUP(C13651,Products!$A:$A,Products!$E:$E,0,0)</f>
        <v>1102.1400000000001</v>
      </c>
      <c r="F13651" s="6">
        <f t="shared" si="426"/>
        <v>4408.5600000000004</v>
      </c>
      <c r="G13651" s="6">
        <v>2724.6</v>
      </c>
      <c r="H13651" s="6">
        <f t="shared" si="427"/>
        <v>-1683.9600000000005</v>
      </c>
      <c r="I13651" s="4" t="s">
        <v>38938</v>
      </c>
      <c r="J13651" s="2">
        <v>45634</v>
      </c>
      <c r="K13651" s="1" t="s">
        <v>60734</v>
      </c>
      <c r="L13651" s="1" t="s">
        <v>426</v>
      </c>
      <c r="M13651" s="1" t="s">
        <v>508</v>
      </c>
    </row>
    <row r="13652" spans="1:13" ht="14.25" hidden="1" customHeight="1" x14ac:dyDescent="0.25">
      <c r="A13652" s="4" t="s">
        <v>60735</v>
      </c>
      <c r="B13652" s="4" t="s">
        <v>4185</v>
      </c>
      <c r="C13652" s="4" t="s">
        <v>37890</v>
      </c>
      <c r="D13652" s="8">
        <v>4</v>
      </c>
      <c r="E13652" s="6">
        <f>_xlfn.XLOOKUP(C13652,Products!$A:$A,Products!$E:$E,0,0)</f>
        <v>698.92</v>
      </c>
      <c r="F13652" s="6">
        <f t="shared" si="426"/>
        <v>2795.68</v>
      </c>
      <c r="G13652" s="6">
        <v>1982.96</v>
      </c>
      <c r="H13652" s="6">
        <f t="shared" si="427"/>
        <v>-812.7199999999998</v>
      </c>
      <c r="I13652" s="4" t="s">
        <v>38919</v>
      </c>
      <c r="J13652" s="2">
        <v>44820</v>
      </c>
      <c r="K13652" s="1" t="s">
        <v>21524</v>
      </c>
      <c r="L13652" s="1" t="s">
        <v>1408</v>
      </c>
      <c r="M13652" s="1" t="s">
        <v>1070</v>
      </c>
    </row>
    <row r="13653" spans="1:13" ht="14.25" hidden="1" customHeight="1" x14ac:dyDescent="0.25">
      <c r="A13653" s="4" t="s">
        <v>60736</v>
      </c>
      <c r="B13653" s="4" t="s">
        <v>9662</v>
      </c>
      <c r="C13653" s="4" t="s">
        <v>34988</v>
      </c>
      <c r="D13653" s="8">
        <v>4</v>
      </c>
      <c r="E13653" s="6">
        <f>_xlfn.XLOOKUP(C13653,Products!$A:$A,Products!$E:$E,0,0)</f>
        <v>449.66</v>
      </c>
      <c r="F13653" s="6">
        <f t="shared" si="426"/>
        <v>1798.64</v>
      </c>
      <c r="G13653" s="6">
        <v>2570.11</v>
      </c>
      <c r="H13653" s="6">
        <f t="shared" si="427"/>
        <v>771.47</v>
      </c>
      <c r="I13653" s="4" t="s">
        <v>38930</v>
      </c>
      <c r="J13653" s="2">
        <v>44818</v>
      </c>
      <c r="K13653" s="1" t="s">
        <v>60737</v>
      </c>
      <c r="L13653" s="1" t="s">
        <v>475</v>
      </c>
      <c r="M13653" s="1" t="s">
        <v>1070</v>
      </c>
    </row>
    <row r="13654" spans="1:13" ht="14.25" hidden="1" customHeight="1" x14ac:dyDescent="0.25">
      <c r="A13654" s="4" t="s">
        <v>60738</v>
      </c>
      <c r="B13654" s="4" t="s">
        <v>19586</v>
      </c>
      <c r="C13654" s="4" t="s">
        <v>35368</v>
      </c>
      <c r="D13654" s="8">
        <v>2</v>
      </c>
      <c r="E13654" s="6">
        <f>_xlfn.XLOOKUP(C13654,Products!$A:$A,Products!$E:$E,0,0)</f>
        <v>119.54</v>
      </c>
      <c r="F13654" s="6">
        <f t="shared" si="426"/>
        <v>239.08</v>
      </c>
      <c r="G13654" s="6">
        <v>1091.8900000000001</v>
      </c>
      <c r="H13654" s="6">
        <f t="shared" si="427"/>
        <v>852.81000000000006</v>
      </c>
      <c r="I13654" s="4" t="s">
        <v>38930</v>
      </c>
      <c r="J13654" s="2">
        <v>45572</v>
      </c>
      <c r="K13654" s="1" t="s">
        <v>53312</v>
      </c>
      <c r="L13654" s="1" t="s">
        <v>25</v>
      </c>
      <c r="M13654" s="1" t="s">
        <v>754</v>
      </c>
    </row>
    <row r="13655" spans="1:13" ht="14.25" hidden="1" customHeight="1" x14ac:dyDescent="0.25">
      <c r="A13655" s="4" t="s">
        <v>60739</v>
      </c>
      <c r="B13655" s="4" t="s">
        <v>19799</v>
      </c>
      <c r="C13655" s="4" t="s">
        <v>37890</v>
      </c>
      <c r="D13655" s="8">
        <v>4</v>
      </c>
      <c r="E13655" s="6">
        <f>_xlfn.XLOOKUP(C13655,Products!$A:$A,Products!$E:$E,0,0)</f>
        <v>698.92</v>
      </c>
      <c r="F13655" s="6">
        <f t="shared" si="426"/>
        <v>2795.68</v>
      </c>
      <c r="G13655" s="6">
        <v>1761.03</v>
      </c>
      <c r="H13655" s="6">
        <f t="shared" si="427"/>
        <v>-1034.6499999999999</v>
      </c>
      <c r="I13655" s="4" t="s">
        <v>38919</v>
      </c>
      <c r="J13655" s="2">
        <v>44673</v>
      </c>
      <c r="K13655" s="1" t="s">
        <v>6930</v>
      </c>
      <c r="L13655" s="1" t="s">
        <v>194</v>
      </c>
      <c r="M13655" s="1" t="s">
        <v>5668</v>
      </c>
    </row>
    <row r="13656" spans="1:13" ht="14.25" hidden="1" customHeight="1" x14ac:dyDescent="0.25">
      <c r="A13656" s="4" t="s">
        <v>60740</v>
      </c>
      <c r="B13656" s="4" t="s">
        <v>33796</v>
      </c>
      <c r="C13656" s="4" t="s">
        <v>38291</v>
      </c>
      <c r="D13656" s="8">
        <v>3</v>
      </c>
      <c r="E13656" s="6">
        <f>_xlfn.XLOOKUP(C13656,Products!$A:$A,Products!$E:$E,0,0)</f>
        <v>824.77</v>
      </c>
      <c r="F13656" s="6">
        <f t="shared" si="426"/>
        <v>2474.31</v>
      </c>
      <c r="G13656" s="6">
        <v>1107.25</v>
      </c>
      <c r="H13656" s="6">
        <f t="shared" si="427"/>
        <v>-1367.06</v>
      </c>
      <c r="I13656" s="4" t="s">
        <v>38917</v>
      </c>
      <c r="J13656" s="2">
        <v>44210</v>
      </c>
      <c r="K13656" s="1" t="s">
        <v>60741</v>
      </c>
      <c r="L13656" s="1" t="s">
        <v>51</v>
      </c>
      <c r="M13656" s="1" t="s">
        <v>2866</v>
      </c>
    </row>
    <row r="13657" spans="1:13" ht="14.25" hidden="1" customHeight="1" x14ac:dyDescent="0.25">
      <c r="A13657" s="4" t="s">
        <v>60742</v>
      </c>
      <c r="B13657" s="4" t="s">
        <v>18140</v>
      </c>
      <c r="C13657" s="4" t="s">
        <v>37962</v>
      </c>
      <c r="D13657" s="8">
        <v>5</v>
      </c>
      <c r="E13657" s="6">
        <f>_xlfn.XLOOKUP(C13657,Products!$A:$A,Products!$E:$E,0,0)</f>
        <v>1310.6600000000001</v>
      </c>
      <c r="F13657" s="6">
        <f t="shared" si="426"/>
        <v>6553.3</v>
      </c>
      <c r="G13657" s="6">
        <v>1253.79</v>
      </c>
      <c r="H13657" s="6">
        <f t="shared" si="427"/>
        <v>-5299.51</v>
      </c>
      <c r="I13657" s="4" t="s">
        <v>38917</v>
      </c>
      <c r="J13657" s="2">
        <v>44984</v>
      </c>
      <c r="K13657" s="1" t="s">
        <v>60743</v>
      </c>
      <c r="L13657" s="1" t="s">
        <v>185</v>
      </c>
      <c r="M13657" s="1" t="s">
        <v>418</v>
      </c>
    </row>
    <row r="13658" spans="1:13" ht="14.25" hidden="1" customHeight="1" x14ac:dyDescent="0.25">
      <c r="A13658" s="4" t="s">
        <v>60744</v>
      </c>
      <c r="B13658" s="4" t="s">
        <v>23598</v>
      </c>
      <c r="C13658" s="4" t="s">
        <v>36887</v>
      </c>
      <c r="D13658" s="8">
        <v>3</v>
      </c>
      <c r="E13658" s="6">
        <f>_xlfn.XLOOKUP(C13658,Products!$A:$A,Products!$E:$E,0,0)</f>
        <v>1299.76</v>
      </c>
      <c r="F13658" s="6">
        <f t="shared" si="426"/>
        <v>3899.2799999999997</v>
      </c>
      <c r="G13658" s="6">
        <v>4716.05</v>
      </c>
      <c r="H13658" s="6">
        <f t="shared" si="427"/>
        <v>816.77000000000044</v>
      </c>
      <c r="I13658" s="4" t="s">
        <v>38930</v>
      </c>
      <c r="J13658" s="2">
        <v>45653</v>
      </c>
      <c r="K13658" s="1" t="s">
        <v>13764</v>
      </c>
      <c r="L13658" s="1" t="s">
        <v>237</v>
      </c>
      <c r="M13658" s="1" t="s">
        <v>878</v>
      </c>
    </row>
    <row r="13659" spans="1:13" ht="14.25" hidden="1" customHeight="1" x14ac:dyDescent="0.25">
      <c r="A13659" s="4" t="s">
        <v>60745</v>
      </c>
      <c r="B13659" s="4" t="s">
        <v>33457</v>
      </c>
      <c r="C13659" s="4" t="s">
        <v>34743</v>
      </c>
      <c r="D13659" s="8">
        <v>1</v>
      </c>
      <c r="E13659" s="6">
        <f>_xlfn.XLOOKUP(C13659,Products!$A:$A,Products!$E:$E,0,0)</f>
        <v>191.07</v>
      </c>
      <c r="F13659" s="6">
        <f t="shared" si="426"/>
        <v>191.07</v>
      </c>
      <c r="G13659" s="6">
        <v>2784.86</v>
      </c>
      <c r="H13659" s="6">
        <f t="shared" si="427"/>
        <v>2593.79</v>
      </c>
      <c r="I13659" s="4" t="s">
        <v>38919</v>
      </c>
      <c r="J13659" s="2">
        <v>44554</v>
      </c>
      <c r="K13659" s="1" t="s">
        <v>60746</v>
      </c>
      <c r="L13659" s="1" t="s">
        <v>167</v>
      </c>
      <c r="M13659" s="1" t="s">
        <v>1810</v>
      </c>
    </row>
    <row r="13660" spans="1:13" ht="14.25" hidden="1" customHeight="1" x14ac:dyDescent="0.25">
      <c r="A13660" s="4" t="s">
        <v>60747</v>
      </c>
      <c r="B13660" s="4" t="s">
        <v>10847</v>
      </c>
      <c r="C13660" s="4" t="s">
        <v>37998</v>
      </c>
      <c r="D13660" s="8">
        <v>5</v>
      </c>
      <c r="E13660" s="6">
        <f>_xlfn.XLOOKUP(C13660,Products!$A:$A,Products!$E:$E,0,0)</f>
        <v>1299.19</v>
      </c>
      <c r="F13660" s="6">
        <f t="shared" si="426"/>
        <v>6495.9500000000007</v>
      </c>
      <c r="G13660" s="6">
        <v>2734.53</v>
      </c>
      <c r="H13660" s="6">
        <f t="shared" si="427"/>
        <v>-3761.4200000000005</v>
      </c>
      <c r="I13660" s="4" t="s">
        <v>38919</v>
      </c>
      <c r="J13660" s="2">
        <v>45624</v>
      </c>
      <c r="K13660" s="1" t="s">
        <v>17973</v>
      </c>
      <c r="L13660" s="1" t="s">
        <v>956</v>
      </c>
      <c r="M13660" s="1" t="s">
        <v>722</v>
      </c>
    </row>
    <row r="13661" spans="1:13" ht="14.25" hidden="1" customHeight="1" x14ac:dyDescent="0.25">
      <c r="A13661" s="4" t="s">
        <v>60748</v>
      </c>
      <c r="B13661" s="4" t="s">
        <v>14239</v>
      </c>
      <c r="C13661" s="4" t="s">
        <v>35089</v>
      </c>
      <c r="D13661" s="8">
        <v>5</v>
      </c>
      <c r="E13661" s="6">
        <f>_xlfn.XLOOKUP(C13661,Products!$A:$A,Products!$E:$E,0,0)</f>
        <v>175.26</v>
      </c>
      <c r="F13661" s="6">
        <f t="shared" si="426"/>
        <v>876.3</v>
      </c>
      <c r="G13661" s="6">
        <v>1931.16</v>
      </c>
      <c r="H13661" s="6">
        <f t="shared" si="427"/>
        <v>1054.8600000000001</v>
      </c>
      <c r="I13661" s="4" t="s">
        <v>38924</v>
      </c>
      <c r="J13661" s="2">
        <v>45275</v>
      </c>
      <c r="K13661" s="1" t="s">
        <v>35083</v>
      </c>
      <c r="L13661" s="1" t="s">
        <v>587</v>
      </c>
      <c r="M13661" s="1" t="s">
        <v>925</v>
      </c>
    </row>
    <row r="13662" spans="1:13" ht="14.25" hidden="1" customHeight="1" x14ac:dyDescent="0.25">
      <c r="A13662" s="4" t="s">
        <v>60749</v>
      </c>
      <c r="B13662" s="4" t="s">
        <v>4130</v>
      </c>
      <c r="C13662" s="4" t="s">
        <v>38860</v>
      </c>
      <c r="D13662" s="8">
        <v>2</v>
      </c>
      <c r="E13662" s="6">
        <f>_xlfn.XLOOKUP(C13662,Products!$A:$A,Products!$E:$E,0,0)</f>
        <v>1973.74</v>
      </c>
      <c r="F13662" s="6">
        <f t="shared" si="426"/>
        <v>3947.48</v>
      </c>
      <c r="G13662" s="6">
        <v>1206.24</v>
      </c>
      <c r="H13662" s="6">
        <f t="shared" si="427"/>
        <v>-2741.24</v>
      </c>
      <c r="I13662" s="4" t="s">
        <v>38917</v>
      </c>
      <c r="J13662" s="2">
        <v>45068</v>
      </c>
      <c r="K13662" s="1" t="s">
        <v>60750</v>
      </c>
      <c r="L13662" s="1" t="s">
        <v>682</v>
      </c>
      <c r="M13662" s="1" t="s">
        <v>141</v>
      </c>
    </row>
    <row r="13663" spans="1:13" ht="14.25" hidden="1" customHeight="1" x14ac:dyDescent="0.25">
      <c r="A13663" s="4" t="s">
        <v>60751</v>
      </c>
      <c r="B13663" s="4" t="s">
        <v>29355</v>
      </c>
      <c r="C13663" s="4" t="s">
        <v>36544</v>
      </c>
      <c r="D13663" s="8">
        <v>4</v>
      </c>
      <c r="E13663" s="6">
        <f>_xlfn.XLOOKUP(C13663,Products!$A:$A,Products!$E:$E,0,0)</f>
        <v>1252.26</v>
      </c>
      <c r="F13663" s="6">
        <f t="shared" si="426"/>
        <v>5009.04</v>
      </c>
      <c r="G13663" s="6">
        <v>145.06</v>
      </c>
      <c r="H13663" s="6">
        <f t="shared" si="427"/>
        <v>-4863.9799999999996</v>
      </c>
      <c r="I13663" s="4" t="s">
        <v>38930</v>
      </c>
      <c r="J13663" s="2">
        <v>44896</v>
      </c>
      <c r="K13663" s="1" t="s">
        <v>60752</v>
      </c>
      <c r="L13663" s="1" t="s">
        <v>228</v>
      </c>
      <c r="M13663" s="1" t="s">
        <v>893</v>
      </c>
    </row>
    <row r="13664" spans="1:13" ht="14.25" hidden="1" customHeight="1" x14ac:dyDescent="0.25">
      <c r="A13664" s="4" t="s">
        <v>60753</v>
      </c>
      <c r="B13664" s="4" t="s">
        <v>13143</v>
      </c>
      <c r="C13664" s="4" t="s">
        <v>37885</v>
      </c>
      <c r="D13664" s="8">
        <v>5</v>
      </c>
      <c r="E13664" s="6">
        <f>_xlfn.XLOOKUP(C13664,Products!$A:$A,Products!$E:$E,0,0)</f>
        <v>1535.68</v>
      </c>
      <c r="F13664" s="6">
        <f t="shared" si="426"/>
        <v>7678.4000000000005</v>
      </c>
      <c r="G13664" s="6">
        <v>3536.04</v>
      </c>
      <c r="H13664" s="6">
        <f t="shared" si="427"/>
        <v>-4142.3600000000006</v>
      </c>
      <c r="I13664" s="4" t="s">
        <v>38919</v>
      </c>
      <c r="J13664" s="2">
        <v>45057</v>
      </c>
      <c r="K13664" s="1" t="s">
        <v>60754</v>
      </c>
      <c r="L13664" s="1" t="s">
        <v>176</v>
      </c>
      <c r="M13664" s="1" t="s">
        <v>289</v>
      </c>
    </row>
    <row r="13665" spans="1:13" ht="14.25" hidden="1" customHeight="1" x14ac:dyDescent="0.25">
      <c r="A13665" s="4" t="s">
        <v>43532</v>
      </c>
      <c r="B13665" s="4" t="s">
        <v>27428</v>
      </c>
      <c r="C13665" s="4" t="s">
        <v>37317</v>
      </c>
      <c r="D13665" s="8">
        <v>4</v>
      </c>
      <c r="E13665" s="6">
        <f>_xlfn.XLOOKUP(C13665,Products!$A:$A,Products!$E:$E,0,0)</f>
        <v>983.3</v>
      </c>
      <c r="F13665" s="6">
        <f t="shared" si="426"/>
        <v>3933.2</v>
      </c>
      <c r="G13665" s="6">
        <v>2553.13</v>
      </c>
      <c r="H13665" s="6">
        <f t="shared" si="427"/>
        <v>-1380.0699999999997</v>
      </c>
      <c r="I13665" s="4" t="s">
        <v>38917</v>
      </c>
      <c r="J13665" s="2">
        <v>44171</v>
      </c>
      <c r="K13665" s="1" t="s">
        <v>43533</v>
      </c>
      <c r="L13665" s="1" t="s">
        <v>34</v>
      </c>
      <c r="M13665" s="1" t="s">
        <v>2779</v>
      </c>
    </row>
    <row r="13666" spans="1:13" ht="14.25" hidden="1" customHeight="1" x14ac:dyDescent="0.25">
      <c r="A13666" s="4" t="s">
        <v>44034</v>
      </c>
      <c r="B13666" s="4" t="s">
        <v>28781</v>
      </c>
      <c r="C13666" s="4" t="s">
        <v>37446</v>
      </c>
      <c r="D13666" s="8">
        <v>1</v>
      </c>
      <c r="E13666" s="6">
        <f>_xlfn.XLOOKUP(C13666,Products!$A:$A,Products!$E:$E,0,0)</f>
        <v>254.38</v>
      </c>
      <c r="F13666" s="6">
        <f t="shared" si="426"/>
        <v>254.38</v>
      </c>
      <c r="G13666" s="6">
        <v>3422.49</v>
      </c>
      <c r="H13666" s="6">
        <f t="shared" si="427"/>
        <v>3168.1099999999997</v>
      </c>
      <c r="I13666" s="4" t="s">
        <v>38930</v>
      </c>
      <c r="J13666" s="2">
        <v>44171</v>
      </c>
      <c r="K13666" s="1" t="s">
        <v>44035</v>
      </c>
      <c r="L13666" s="1" t="s">
        <v>219</v>
      </c>
      <c r="M13666" s="1" t="s">
        <v>754</v>
      </c>
    </row>
    <row r="13667" spans="1:13" ht="14.25" hidden="1" customHeight="1" x14ac:dyDescent="0.25">
      <c r="A13667" s="4" t="s">
        <v>55069</v>
      </c>
      <c r="B13667" s="4" t="s">
        <v>15605</v>
      </c>
      <c r="C13667" s="4" t="s">
        <v>36294</v>
      </c>
      <c r="D13667" s="8">
        <v>1</v>
      </c>
      <c r="E13667" s="6">
        <f>_xlfn.XLOOKUP(C13667,Products!$A:$A,Products!$E:$E,0,0)</f>
        <v>855.1</v>
      </c>
      <c r="F13667" s="6">
        <f t="shared" si="426"/>
        <v>855.1</v>
      </c>
      <c r="G13667" s="6">
        <v>1619.17</v>
      </c>
      <c r="H13667" s="6">
        <f t="shared" si="427"/>
        <v>764.07</v>
      </c>
      <c r="I13667" s="4" t="s">
        <v>38938</v>
      </c>
      <c r="J13667" s="2">
        <v>44171</v>
      </c>
      <c r="K13667" s="1" t="s">
        <v>44512</v>
      </c>
      <c r="L13667" s="1" t="s">
        <v>185</v>
      </c>
      <c r="M13667" s="1" t="s">
        <v>338</v>
      </c>
    </row>
    <row r="13668" spans="1:13" ht="14.25" hidden="1" customHeight="1" x14ac:dyDescent="0.25">
      <c r="A13668" s="4" t="s">
        <v>60760</v>
      </c>
      <c r="B13668" s="4" t="s">
        <v>21322</v>
      </c>
      <c r="C13668" s="4" t="s">
        <v>36891</v>
      </c>
      <c r="D13668" s="8">
        <v>2</v>
      </c>
      <c r="E13668" s="6">
        <f>_xlfn.XLOOKUP(C13668,Products!$A:$A,Products!$E:$E,0,0)</f>
        <v>239.6</v>
      </c>
      <c r="F13668" s="6">
        <f t="shared" si="426"/>
        <v>479.2</v>
      </c>
      <c r="G13668" s="6">
        <v>2839.17</v>
      </c>
      <c r="H13668" s="6">
        <f t="shared" si="427"/>
        <v>2359.9700000000003</v>
      </c>
      <c r="I13668" s="4" t="s">
        <v>38938</v>
      </c>
      <c r="J13668" s="2">
        <v>44745</v>
      </c>
      <c r="K13668" s="1" t="s">
        <v>33086</v>
      </c>
      <c r="L13668" s="1" t="s">
        <v>176</v>
      </c>
      <c r="M13668" s="1" t="s">
        <v>595</v>
      </c>
    </row>
    <row r="13669" spans="1:13" ht="14.25" hidden="1" customHeight="1" x14ac:dyDescent="0.25">
      <c r="A13669" s="4" t="s">
        <v>60761</v>
      </c>
      <c r="B13669" s="4" t="s">
        <v>21809</v>
      </c>
      <c r="C13669" s="4" t="s">
        <v>35571</v>
      </c>
      <c r="D13669" s="8">
        <v>4</v>
      </c>
      <c r="E13669" s="6">
        <f>_xlfn.XLOOKUP(C13669,Products!$A:$A,Products!$E:$E,0,0)</f>
        <v>1163.01</v>
      </c>
      <c r="F13669" s="6">
        <f t="shared" si="426"/>
        <v>4652.04</v>
      </c>
      <c r="G13669" s="6">
        <v>919.58</v>
      </c>
      <c r="H13669" s="6">
        <f t="shared" si="427"/>
        <v>-3732.46</v>
      </c>
      <c r="I13669" s="4" t="s">
        <v>38938</v>
      </c>
      <c r="J13669" s="2">
        <v>44517</v>
      </c>
      <c r="K13669" s="1" t="s">
        <v>11420</v>
      </c>
      <c r="L13669" s="1" t="s">
        <v>451</v>
      </c>
      <c r="M13669" s="1" t="s">
        <v>2156</v>
      </c>
    </row>
    <row r="13670" spans="1:13" ht="14.25" hidden="1" customHeight="1" x14ac:dyDescent="0.25">
      <c r="A13670" s="4" t="s">
        <v>60762</v>
      </c>
      <c r="B13670" s="4" t="s">
        <v>2362</v>
      </c>
      <c r="C13670" s="4" t="s">
        <v>38860</v>
      </c>
      <c r="D13670" s="8">
        <v>1</v>
      </c>
      <c r="E13670" s="6">
        <f>_xlfn.XLOOKUP(C13670,Products!$A:$A,Products!$E:$E,0,0)</f>
        <v>1973.74</v>
      </c>
      <c r="F13670" s="6">
        <f t="shared" si="426"/>
        <v>1973.74</v>
      </c>
      <c r="G13670" s="6">
        <v>2345.1799999999998</v>
      </c>
      <c r="H13670" s="6">
        <f t="shared" si="427"/>
        <v>371.43999999999983</v>
      </c>
      <c r="I13670" s="4" t="s">
        <v>38938</v>
      </c>
      <c r="J13670" s="2">
        <v>44202</v>
      </c>
      <c r="K13670" s="1" t="s">
        <v>60763</v>
      </c>
      <c r="L13670" s="1" t="s">
        <v>1416</v>
      </c>
      <c r="M13670" s="1" t="s">
        <v>707</v>
      </c>
    </row>
    <row r="13671" spans="1:13" ht="14.25" hidden="1" customHeight="1" x14ac:dyDescent="0.25">
      <c r="A13671" s="4" t="s">
        <v>60764</v>
      </c>
      <c r="B13671" s="4" t="s">
        <v>11179</v>
      </c>
      <c r="C13671" s="4" t="s">
        <v>38042</v>
      </c>
      <c r="D13671" s="8">
        <v>3</v>
      </c>
      <c r="E13671" s="6">
        <f>_xlfn.XLOOKUP(C13671,Products!$A:$A,Products!$E:$E,0,0)</f>
        <v>163.78</v>
      </c>
      <c r="F13671" s="6">
        <f t="shared" si="426"/>
        <v>491.34000000000003</v>
      </c>
      <c r="G13671" s="6">
        <v>568.39</v>
      </c>
      <c r="H13671" s="6">
        <f t="shared" si="427"/>
        <v>77.049999999999955</v>
      </c>
      <c r="I13671" s="4" t="s">
        <v>38924</v>
      </c>
      <c r="J13671" s="2">
        <v>44793</v>
      </c>
      <c r="K13671" s="1" t="s">
        <v>60765</v>
      </c>
      <c r="L13671" s="1" t="s">
        <v>337</v>
      </c>
      <c r="M13671" s="1" t="s">
        <v>800</v>
      </c>
    </row>
    <row r="13672" spans="1:13" ht="14.25" hidden="1" customHeight="1" x14ac:dyDescent="0.25">
      <c r="A13672" s="4" t="s">
        <v>60766</v>
      </c>
      <c r="B13672" s="4" t="s">
        <v>20533</v>
      </c>
      <c r="C13672" s="4" t="s">
        <v>34520</v>
      </c>
      <c r="D13672" s="8">
        <v>3</v>
      </c>
      <c r="E13672" s="6">
        <f>_xlfn.XLOOKUP(C13672,Products!$A:$A,Products!$E:$E,0,0)</f>
        <v>1002.49</v>
      </c>
      <c r="F13672" s="6">
        <f t="shared" si="426"/>
        <v>3007.4700000000003</v>
      </c>
      <c r="G13672" s="6">
        <v>234.45</v>
      </c>
      <c r="H13672" s="6">
        <f t="shared" si="427"/>
        <v>-2773.0200000000004</v>
      </c>
      <c r="I13672" s="4" t="s">
        <v>38938</v>
      </c>
      <c r="J13672" s="2">
        <v>44929</v>
      </c>
      <c r="K13672" s="1" t="s">
        <v>19169</v>
      </c>
      <c r="L13672" s="1" t="s">
        <v>417</v>
      </c>
      <c r="M13672" s="1" t="s">
        <v>2931</v>
      </c>
    </row>
    <row r="13673" spans="1:13" ht="14.25" hidden="1" customHeight="1" x14ac:dyDescent="0.25">
      <c r="A13673" s="4" t="s">
        <v>60767</v>
      </c>
      <c r="B13673" s="4" t="s">
        <v>5829</v>
      </c>
      <c r="C13673" s="4" t="s">
        <v>34820</v>
      </c>
      <c r="D13673" s="8">
        <v>1</v>
      </c>
      <c r="E13673" s="6">
        <f>_xlfn.XLOOKUP(C13673,Products!$A:$A,Products!$E:$E,0,0)</f>
        <v>647.84</v>
      </c>
      <c r="F13673" s="6">
        <f t="shared" si="426"/>
        <v>647.84</v>
      </c>
      <c r="G13673" s="6">
        <v>3816.1</v>
      </c>
      <c r="H13673" s="6">
        <f t="shared" si="427"/>
        <v>3168.2599999999998</v>
      </c>
      <c r="I13673" s="4" t="s">
        <v>38930</v>
      </c>
      <c r="J13673" s="2">
        <v>44272</v>
      </c>
      <c r="K13673" s="1" t="s">
        <v>60768</v>
      </c>
      <c r="L13673" s="1" t="s">
        <v>95</v>
      </c>
      <c r="M13673" s="1" t="s">
        <v>2076</v>
      </c>
    </row>
    <row r="13674" spans="1:13" ht="14.25" hidden="1" customHeight="1" x14ac:dyDescent="0.25">
      <c r="A13674" s="4" t="s">
        <v>60769</v>
      </c>
      <c r="B13674" s="4" t="s">
        <v>31597</v>
      </c>
      <c r="C13674" s="4" t="s">
        <v>38842</v>
      </c>
      <c r="D13674" s="8">
        <v>1</v>
      </c>
      <c r="E13674" s="6">
        <f>_xlfn.XLOOKUP(C13674,Products!$A:$A,Products!$E:$E,0,0)</f>
        <v>440.94</v>
      </c>
      <c r="F13674" s="6">
        <f t="shared" si="426"/>
        <v>440.94</v>
      </c>
      <c r="G13674" s="6">
        <v>3060.04</v>
      </c>
      <c r="H13674" s="6">
        <f t="shared" si="427"/>
        <v>2619.1</v>
      </c>
      <c r="I13674" s="4" t="s">
        <v>38917</v>
      </c>
      <c r="J13674" s="2">
        <v>44946</v>
      </c>
      <c r="K13674" s="1" t="s">
        <v>7000</v>
      </c>
      <c r="L13674" s="1" t="s">
        <v>228</v>
      </c>
      <c r="M13674" s="1" t="s">
        <v>1542</v>
      </c>
    </row>
    <row r="13675" spans="1:13" ht="14.25" hidden="1" customHeight="1" x14ac:dyDescent="0.25">
      <c r="A13675" s="4" t="s">
        <v>60770</v>
      </c>
      <c r="B13675" s="4" t="s">
        <v>12587</v>
      </c>
      <c r="C13675" s="4" t="s">
        <v>36200</v>
      </c>
      <c r="D13675" s="8">
        <v>5</v>
      </c>
      <c r="E13675" s="6">
        <f>_xlfn.XLOOKUP(C13675,Products!$A:$A,Products!$E:$E,0,0)</f>
        <v>372.52</v>
      </c>
      <c r="F13675" s="6">
        <f t="shared" si="426"/>
        <v>1862.6</v>
      </c>
      <c r="G13675" s="6">
        <v>1826.84</v>
      </c>
      <c r="H13675" s="6">
        <f t="shared" si="427"/>
        <v>-35.759999999999991</v>
      </c>
      <c r="I13675" s="4" t="s">
        <v>38938</v>
      </c>
      <c r="J13675" s="2">
        <v>44391</v>
      </c>
      <c r="K13675" s="1" t="s">
        <v>43036</v>
      </c>
      <c r="L13675" s="1" t="s">
        <v>254</v>
      </c>
      <c r="M13675" s="1" t="s">
        <v>1674</v>
      </c>
    </row>
    <row r="13676" spans="1:13" ht="14.25" hidden="1" customHeight="1" x14ac:dyDescent="0.25">
      <c r="A13676" s="4" t="s">
        <v>55607</v>
      </c>
      <c r="B13676" s="4" t="s">
        <v>32782</v>
      </c>
      <c r="C13676" s="4" t="s">
        <v>36582</v>
      </c>
      <c r="D13676" s="8">
        <v>3</v>
      </c>
      <c r="E13676" s="6">
        <f>_xlfn.XLOOKUP(C13676,Products!$A:$A,Products!$E:$E,0,0)</f>
        <v>19.27</v>
      </c>
      <c r="F13676" s="6">
        <f t="shared" si="426"/>
        <v>57.81</v>
      </c>
      <c r="G13676" s="6">
        <v>841.67</v>
      </c>
      <c r="H13676" s="6">
        <f t="shared" si="427"/>
        <v>783.8599999999999</v>
      </c>
      <c r="I13676" s="4" t="s">
        <v>38919</v>
      </c>
      <c r="J13676" s="2">
        <v>44171</v>
      </c>
      <c r="K13676" s="1" t="s">
        <v>39020</v>
      </c>
      <c r="L13676" s="1" t="s">
        <v>492</v>
      </c>
      <c r="M13676" s="1" t="s">
        <v>2208</v>
      </c>
    </row>
    <row r="13677" spans="1:13" ht="14.25" hidden="1" customHeight="1" x14ac:dyDescent="0.25">
      <c r="A13677" s="4" t="s">
        <v>60772</v>
      </c>
      <c r="B13677" s="4" t="s">
        <v>11864</v>
      </c>
      <c r="C13677" s="4" t="s">
        <v>37819</v>
      </c>
      <c r="D13677" s="8">
        <v>3</v>
      </c>
      <c r="E13677" s="6">
        <f>_xlfn.XLOOKUP(C13677,Products!$A:$A,Products!$E:$E,0,0)</f>
        <v>693.66</v>
      </c>
      <c r="F13677" s="6">
        <f t="shared" si="426"/>
        <v>2080.98</v>
      </c>
      <c r="G13677" s="6">
        <v>4941.29</v>
      </c>
      <c r="H13677" s="6">
        <f t="shared" si="427"/>
        <v>2860.31</v>
      </c>
      <c r="I13677" s="4" t="s">
        <v>38938</v>
      </c>
      <c r="J13677" s="2">
        <v>44966</v>
      </c>
      <c r="K13677" s="1" t="s">
        <v>12198</v>
      </c>
      <c r="L13677" s="1" t="s">
        <v>246</v>
      </c>
      <c r="M13677" s="1" t="s">
        <v>1593</v>
      </c>
    </row>
    <row r="13678" spans="1:13" ht="14.25" hidden="1" customHeight="1" x14ac:dyDescent="0.25">
      <c r="A13678" s="4" t="s">
        <v>60773</v>
      </c>
      <c r="B13678" s="4" t="s">
        <v>14048</v>
      </c>
      <c r="C13678" s="4" t="s">
        <v>36970</v>
      </c>
      <c r="D13678" s="8">
        <v>4</v>
      </c>
      <c r="E13678" s="6">
        <f>_xlfn.XLOOKUP(C13678,Products!$A:$A,Products!$E:$E,0,0)</f>
        <v>1217.82</v>
      </c>
      <c r="F13678" s="6">
        <f t="shared" si="426"/>
        <v>4871.28</v>
      </c>
      <c r="G13678" s="6">
        <v>1676.14</v>
      </c>
      <c r="H13678" s="6">
        <f t="shared" si="427"/>
        <v>-3195.1399999999994</v>
      </c>
      <c r="I13678" s="4" t="s">
        <v>38917</v>
      </c>
      <c r="J13678" s="2">
        <v>45595</v>
      </c>
      <c r="K13678" s="1" t="s">
        <v>60774</v>
      </c>
      <c r="L13678" s="1" t="s">
        <v>578</v>
      </c>
      <c r="M13678" s="1" t="s">
        <v>1347</v>
      </c>
    </row>
    <row r="13679" spans="1:13" ht="14.25" hidden="1" customHeight="1" x14ac:dyDescent="0.25">
      <c r="A13679" s="4" t="s">
        <v>60775</v>
      </c>
      <c r="B13679" s="4" t="s">
        <v>6199</v>
      </c>
      <c r="C13679" s="4" t="s">
        <v>38784</v>
      </c>
      <c r="D13679" s="8">
        <v>3</v>
      </c>
      <c r="E13679" s="6">
        <f>_xlfn.XLOOKUP(C13679,Products!$A:$A,Products!$E:$E,0,0)</f>
        <v>1987.58</v>
      </c>
      <c r="F13679" s="6">
        <f t="shared" si="426"/>
        <v>5962.74</v>
      </c>
      <c r="G13679" s="6">
        <v>2210.85</v>
      </c>
      <c r="H13679" s="6">
        <f t="shared" si="427"/>
        <v>-3751.89</v>
      </c>
      <c r="I13679" s="4" t="s">
        <v>38917</v>
      </c>
      <c r="J13679" s="2">
        <v>45547</v>
      </c>
      <c r="K13679" s="1" t="s">
        <v>60776</v>
      </c>
      <c r="L13679" s="1" t="s">
        <v>1416</v>
      </c>
      <c r="M13679" s="1" t="s">
        <v>1712</v>
      </c>
    </row>
    <row r="13680" spans="1:13" ht="14.25" hidden="1" customHeight="1" x14ac:dyDescent="0.25">
      <c r="A13680" s="4" t="s">
        <v>60777</v>
      </c>
      <c r="B13680" s="4" t="s">
        <v>28318</v>
      </c>
      <c r="C13680" s="4" t="s">
        <v>36703</v>
      </c>
      <c r="D13680" s="8">
        <v>5</v>
      </c>
      <c r="E13680" s="6">
        <f>_xlfn.XLOOKUP(C13680,Products!$A:$A,Products!$E:$E,0,0)</f>
        <v>47.42</v>
      </c>
      <c r="F13680" s="6">
        <f t="shared" si="426"/>
        <v>237.10000000000002</v>
      </c>
      <c r="G13680" s="6">
        <v>603.41</v>
      </c>
      <c r="H13680" s="6">
        <f t="shared" si="427"/>
        <v>366.30999999999995</v>
      </c>
      <c r="I13680" s="4" t="s">
        <v>38924</v>
      </c>
      <c r="J13680" s="2">
        <v>45278</v>
      </c>
      <c r="K13680" s="1" t="s">
        <v>46876</v>
      </c>
      <c r="L13680" s="1" t="s">
        <v>113</v>
      </c>
      <c r="M13680" s="1" t="s">
        <v>26</v>
      </c>
    </row>
    <row r="13681" spans="1:13" ht="14.25" customHeight="1" x14ac:dyDescent="0.25">
      <c r="A13681" s="4" t="s">
        <v>50356</v>
      </c>
      <c r="B13681" s="4" t="s">
        <v>29483</v>
      </c>
      <c r="C13681" s="4" t="s">
        <v>36242</v>
      </c>
      <c r="D13681" s="8">
        <v>2</v>
      </c>
      <c r="E13681" s="17">
        <f>_xlfn.XLOOKUP(C13681,Products!$A:$A,Products!$E:$E,0,0)</f>
        <v>1550.52</v>
      </c>
      <c r="F13681" s="6">
        <f t="shared" si="426"/>
        <v>3101.04</v>
      </c>
      <c r="G13681" s="6">
        <v>1471.36</v>
      </c>
      <c r="H13681" s="6">
        <f t="shared" si="427"/>
        <v>-1629.68</v>
      </c>
      <c r="I13681" s="4" t="s">
        <v>38919</v>
      </c>
      <c r="J13681" s="2">
        <v>45666</v>
      </c>
      <c r="K13681" s="1" t="s">
        <v>50357</v>
      </c>
      <c r="L13681" s="1" t="s">
        <v>86</v>
      </c>
      <c r="M13681" s="1" t="s">
        <v>1542</v>
      </c>
    </row>
    <row r="13682" spans="1:13" ht="14.25" hidden="1" customHeight="1" x14ac:dyDescent="0.25">
      <c r="A13682" s="4" t="s">
        <v>60779</v>
      </c>
      <c r="B13682" s="4" t="s">
        <v>29696</v>
      </c>
      <c r="C13682" s="4" t="s">
        <v>37242</v>
      </c>
      <c r="D13682" s="8">
        <v>1</v>
      </c>
      <c r="E13682" s="6">
        <f>_xlfn.XLOOKUP(C13682,Products!$A:$A,Products!$E:$E,0,0)</f>
        <v>1082.18</v>
      </c>
      <c r="F13682" s="6">
        <f t="shared" si="426"/>
        <v>1082.18</v>
      </c>
      <c r="G13682" s="6">
        <v>1817.31</v>
      </c>
      <c r="H13682" s="6">
        <f t="shared" si="427"/>
        <v>735.12999999999988</v>
      </c>
      <c r="I13682" s="4" t="s">
        <v>38919</v>
      </c>
      <c r="J13682" s="2">
        <v>44501</v>
      </c>
      <c r="K13682" s="1" t="s">
        <v>40019</v>
      </c>
      <c r="L13682" s="1" t="s">
        <v>246</v>
      </c>
      <c r="M13682" s="1" t="s">
        <v>893</v>
      </c>
    </row>
    <row r="13683" spans="1:13" ht="14.25" hidden="1" customHeight="1" x14ac:dyDescent="0.25">
      <c r="A13683" s="4" t="s">
        <v>60780</v>
      </c>
      <c r="B13683" s="4" t="s">
        <v>23544</v>
      </c>
      <c r="C13683" s="4" t="s">
        <v>38320</v>
      </c>
      <c r="D13683" s="8">
        <v>1</v>
      </c>
      <c r="E13683" s="6">
        <f>_xlfn.XLOOKUP(C13683,Products!$A:$A,Products!$E:$E,0,0)</f>
        <v>1650.71</v>
      </c>
      <c r="F13683" s="6">
        <f t="shared" si="426"/>
        <v>1650.71</v>
      </c>
      <c r="G13683" s="6">
        <v>837.09</v>
      </c>
      <c r="H13683" s="6">
        <f t="shared" si="427"/>
        <v>-813.62</v>
      </c>
      <c r="I13683" s="4" t="s">
        <v>38919</v>
      </c>
      <c r="J13683" s="2">
        <v>44864</v>
      </c>
      <c r="K13683" s="1" t="s">
        <v>19169</v>
      </c>
      <c r="L13683" s="1" t="s">
        <v>131</v>
      </c>
      <c r="M13683" s="1" t="s">
        <v>1871</v>
      </c>
    </row>
    <row r="13684" spans="1:13" ht="14.25" customHeight="1" x14ac:dyDescent="0.25">
      <c r="A13684" s="4" t="s">
        <v>51521</v>
      </c>
      <c r="B13684" s="4" t="s">
        <v>11464</v>
      </c>
      <c r="C13684" s="4" t="s">
        <v>38829</v>
      </c>
      <c r="D13684" s="8">
        <v>5</v>
      </c>
      <c r="E13684" s="17">
        <f>_xlfn.XLOOKUP(C13684,Products!$A:$A,Products!$E:$E,0,0)</f>
        <v>989.33</v>
      </c>
      <c r="F13684" s="6">
        <f t="shared" si="426"/>
        <v>4946.6500000000005</v>
      </c>
      <c r="G13684" s="6">
        <v>310.08</v>
      </c>
      <c r="H13684" s="6">
        <f t="shared" si="427"/>
        <v>-4636.5700000000006</v>
      </c>
      <c r="I13684" s="4" t="s">
        <v>38919</v>
      </c>
      <c r="J13684" s="2">
        <v>45666</v>
      </c>
      <c r="K13684" s="1" t="s">
        <v>51522</v>
      </c>
      <c r="L13684" s="1" t="s">
        <v>34</v>
      </c>
      <c r="M13684" s="1" t="s">
        <v>16</v>
      </c>
    </row>
    <row r="13685" spans="1:13" ht="14.25" hidden="1" customHeight="1" x14ac:dyDescent="0.25">
      <c r="A13685" s="4" t="s">
        <v>60783</v>
      </c>
      <c r="B13685" s="4" t="s">
        <v>24482</v>
      </c>
      <c r="C13685" s="4" t="s">
        <v>38550</v>
      </c>
      <c r="D13685" s="8">
        <v>2</v>
      </c>
      <c r="E13685" s="6">
        <f>_xlfn.XLOOKUP(C13685,Products!$A:$A,Products!$E:$E,0,0)</f>
        <v>838.49</v>
      </c>
      <c r="F13685" s="6">
        <f t="shared" si="426"/>
        <v>1676.98</v>
      </c>
      <c r="G13685" s="6">
        <v>4778.49</v>
      </c>
      <c r="H13685" s="6">
        <f t="shared" si="427"/>
        <v>3101.5099999999998</v>
      </c>
      <c r="I13685" s="4" t="s">
        <v>38930</v>
      </c>
      <c r="J13685" s="2">
        <v>45417</v>
      </c>
      <c r="K13685" s="1" t="s">
        <v>60784</v>
      </c>
      <c r="L13685" s="1" t="s">
        <v>237</v>
      </c>
      <c r="M13685" s="1" t="s">
        <v>941</v>
      </c>
    </row>
    <row r="13686" spans="1:13" ht="14.25" hidden="1" customHeight="1" x14ac:dyDescent="0.25">
      <c r="A13686" s="4" t="s">
        <v>60785</v>
      </c>
      <c r="B13686" s="4" t="s">
        <v>4171</v>
      </c>
      <c r="C13686" s="4" t="s">
        <v>34979</v>
      </c>
      <c r="D13686" s="8">
        <v>2</v>
      </c>
      <c r="E13686" s="6">
        <f>_xlfn.XLOOKUP(C13686,Products!$A:$A,Products!$E:$E,0,0)</f>
        <v>558.17999999999995</v>
      </c>
      <c r="F13686" s="6">
        <f t="shared" si="426"/>
        <v>1116.3599999999999</v>
      </c>
      <c r="G13686" s="6">
        <v>4242.2</v>
      </c>
      <c r="H13686" s="6">
        <f t="shared" si="427"/>
        <v>3125.84</v>
      </c>
      <c r="I13686" s="4" t="s">
        <v>38924</v>
      </c>
      <c r="J13686" s="2">
        <v>44910</v>
      </c>
      <c r="K13686" s="1" t="s">
        <v>60786</v>
      </c>
      <c r="L13686" s="1" t="s">
        <v>587</v>
      </c>
      <c r="M13686" s="1" t="s">
        <v>402</v>
      </c>
    </row>
    <row r="13687" spans="1:13" ht="14.25" hidden="1" customHeight="1" x14ac:dyDescent="0.25">
      <c r="A13687" s="4" t="s">
        <v>60787</v>
      </c>
      <c r="B13687" s="4" t="s">
        <v>18802</v>
      </c>
      <c r="C13687" s="4" t="s">
        <v>37565</v>
      </c>
      <c r="D13687" s="8">
        <v>2</v>
      </c>
      <c r="E13687" s="6">
        <f>_xlfn.XLOOKUP(C13687,Products!$A:$A,Products!$E:$E,0,0)</f>
        <v>341.36</v>
      </c>
      <c r="F13687" s="6">
        <f t="shared" si="426"/>
        <v>682.72</v>
      </c>
      <c r="G13687" s="6">
        <v>4747.41</v>
      </c>
      <c r="H13687" s="6">
        <f t="shared" si="427"/>
        <v>4064.6899999999996</v>
      </c>
      <c r="I13687" s="4" t="s">
        <v>38919</v>
      </c>
      <c r="J13687" s="2">
        <v>44542</v>
      </c>
      <c r="K13687" s="1" t="s">
        <v>60788</v>
      </c>
      <c r="L13687" s="1" t="s">
        <v>131</v>
      </c>
      <c r="M13687" s="1" t="s">
        <v>2650</v>
      </c>
    </row>
    <row r="13688" spans="1:13" ht="14.25" hidden="1" customHeight="1" x14ac:dyDescent="0.25">
      <c r="A13688" s="4" t="s">
        <v>60789</v>
      </c>
      <c r="B13688" s="4" t="s">
        <v>1153</v>
      </c>
      <c r="C13688" s="4" t="s">
        <v>38003</v>
      </c>
      <c r="D13688" s="8">
        <v>5</v>
      </c>
      <c r="E13688" s="6">
        <f>_xlfn.XLOOKUP(C13688,Products!$A:$A,Products!$E:$E,0,0)</f>
        <v>172.11</v>
      </c>
      <c r="F13688" s="6">
        <f t="shared" si="426"/>
        <v>860.55000000000007</v>
      </c>
      <c r="G13688" s="6">
        <v>16.32</v>
      </c>
      <c r="H13688" s="6">
        <f t="shared" si="427"/>
        <v>-844.23</v>
      </c>
      <c r="I13688" s="4" t="s">
        <v>38930</v>
      </c>
      <c r="J13688" s="2">
        <v>45197</v>
      </c>
      <c r="K13688" s="1" t="s">
        <v>60790</v>
      </c>
      <c r="L13688" s="1" t="s">
        <v>122</v>
      </c>
      <c r="M13688" s="1" t="s">
        <v>7459</v>
      </c>
    </row>
    <row r="13689" spans="1:13" ht="14.25" hidden="1" customHeight="1" x14ac:dyDescent="0.25">
      <c r="A13689" s="4" t="s">
        <v>60791</v>
      </c>
      <c r="B13689" s="4" t="s">
        <v>15865</v>
      </c>
      <c r="C13689" s="4" t="s">
        <v>36432</v>
      </c>
      <c r="D13689" s="8">
        <v>3</v>
      </c>
      <c r="E13689" s="6">
        <f>_xlfn.XLOOKUP(C13689,Products!$A:$A,Products!$E:$E,0,0)</f>
        <v>191.35</v>
      </c>
      <c r="F13689" s="6">
        <f t="shared" si="426"/>
        <v>574.04999999999995</v>
      </c>
      <c r="G13689" s="6">
        <v>453.52</v>
      </c>
      <c r="H13689" s="6">
        <f t="shared" si="427"/>
        <v>-120.52999999999997</v>
      </c>
      <c r="I13689" s="4" t="s">
        <v>38924</v>
      </c>
      <c r="J13689" s="2">
        <v>44751</v>
      </c>
      <c r="K13689" s="1" t="s">
        <v>60792</v>
      </c>
      <c r="L13689" s="1" t="s">
        <v>34</v>
      </c>
      <c r="M13689" s="1" t="s">
        <v>2208</v>
      </c>
    </row>
    <row r="13690" spans="1:13" ht="14.25" hidden="1" customHeight="1" x14ac:dyDescent="0.25">
      <c r="A13690" s="4" t="s">
        <v>60793</v>
      </c>
      <c r="B13690" s="4" t="s">
        <v>29517</v>
      </c>
      <c r="C13690" s="4" t="s">
        <v>35783</v>
      </c>
      <c r="D13690" s="8">
        <v>3</v>
      </c>
      <c r="E13690" s="6">
        <f>_xlfn.XLOOKUP(C13690,Products!$A:$A,Products!$E:$E,0,0)</f>
        <v>1444.41</v>
      </c>
      <c r="F13690" s="6">
        <f t="shared" si="426"/>
        <v>4333.2300000000005</v>
      </c>
      <c r="G13690" s="6">
        <v>2599.7199999999998</v>
      </c>
      <c r="H13690" s="6">
        <f t="shared" si="427"/>
        <v>-1733.5100000000007</v>
      </c>
      <c r="I13690" s="4" t="s">
        <v>38924</v>
      </c>
      <c r="J13690" s="2">
        <v>44748</v>
      </c>
      <c r="K13690" s="1" t="s">
        <v>60794</v>
      </c>
      <c r="L13690" s="1" t="s">
        <v>158</v>
      </c>
      <c r="M13690" s="1" t="s">
        <v>203</v>
      </c>
    </row>
    <row r="13691" spans="1:13" ht="14.25" hidden="1" customHeight="1" x14ac:dyDescent="0.25">
      <c r="A13691" s="4" t="s">
        <v>60795</v>
      </c>
      <c r="B13691" s="4" t="s">
        <v>20608</v>
      </c>
      <c r="C13691" s="4" t="s">
        <v>36871</v>
      </c>
      <c r="D13691" s="8">
        <v>2</v>
      </c>
      <c r="E13691" s="6">
        <f>_xlfn.XLOOKUP(C13691,Products!$A:$A,Products!$E:$E,0,0)</f>
        <v>1184.58</v>
      </c>
      <c r="F13691" s="6">
        <f t="shared" si="426"/>
        <v>2369.16</v>
      </c>
      <c r="G13691" s="6">
        <v>461.07</v>
      </c>
      <c r="H13691" s="6">
        <f t="shared" si="427"/>
        <v>-1908.09</v>
      </c>
      <c r="I13691" s="4" t="s">
        <v>38924</v>
      </c>
      <c r="J13691" s="2">
        <v>45183</v>
      </c>
      <c r="K13691" s="1" t="s">
        <v>34635</v>
      </c>
      <c r="L13691" s="1" t="s">
        <v>77</v>
      </c>
      <c r="M13691" s="1" t="s">
        <v>627</v>
      </c>
    </row>
    <row r="13692" spans="1:13" ht="14.25" hidden="1" customHeight="1" x14ac:dyDescent="0.25">
      <c r="A13692" s="4" t="s">
        <v>56801</v>
      </c>
      <c r="B13692" s="4" t="s">
        <v>7037</v>
      </c>
      <c r="C13692" s="4" t="s">
        <v>37635</v>
      </c>
      <c r="D13692" s="8">
        <v>4</v>
      </c>
      <c r="E13692" s="6">
        <f>_xlfn.XLOOKUP(C13692,Products!$A:$A,Products!$E:$E,0,0)</f>
        <v>163.22</v>
      </c>
      <c r="F13692" s="6">
        <f t="shared" si="426"/>
        <v>652.88</v>
      </c>
      <c r="G13692" s="6">
        <v>4951.7</v>
      </c>
      <c r="H13692" s="6">
        <f t="shared" si="427"/>
        <v>4298.82</v>
      </c>
      <c r="I13692" s="4" t="s">
        <v>38930</v>
      </c>
      <c r="J13692" s="2">
        <v>44171</v>
      </c>
      <c r="K13692" s="1" t="s">
        <v>56802</v>
      </c>
      <c r="L13692" s="1" t="s">
        <v>34</v>
      </c>
      <c r="M13692" s="1" t="s">
        <v>96</v>
      </c>
    </row>
    <row r="13693" spans="1:13" ht="14.25" hidden="1" customHeight="1" x14ac:dyDescent="0.25">
      <c r="A13693" s="4" t="s">
        <v>60797</v>
      </c>
      <c r="B13693" s="4" t="s">
        <v>28925</v>
      </c>
      <c r="C13693" s="4" t="s">
        <v>36116</v>
      </c>
      <c r="D13693" s="8">
        <v>5</v>
      </c>
      <c r="E13693" s="6">
        <f>_xlfn.XLOOKUP(C13693,Products!$A:$A,Products!$E:$E,0,0)</f>
        <v>571.16</v>
      </c>
      <c r="F13693" s="6">
        <f t="shared" si="426"/>
        <v>2855.7999999999997</v>
      </c>
      <c r="G13693" s="6">
        <v>3244.29</v>
      </c>
      <c r="H13693" s="6">
        <f t="shared" si="427"/>
        <v>388.49000000000024</v>
      </c>
      <c r="I13693" s="4" t="s">
        <v>38917</v>
      </c>
      <c r="J13693" s="2">
        <v>45138</v>
      </c>
      <c r="K13693" s="1" t="s">
        <v>27284</v>
      </c>
      <c r="L13693" s="1" t="s">
        <v>1644</v>
      </c>
      <c r="M13693" s="1" t="s">
        <v>659</v>
      </c>
    </row>
    <row r="13694" spans="1:13" ht="14.25" hidden="1" customHeight="1" x14ac:dyDescent="0.25">
      <c r="A13694" s="4" t="s">
        <v>60798</v>
      </c>
      <c r="B13694" s="4" t="s">
        <v>27103</v>
      </c>
      <c r="C13694" s="4" t="s">
        <v>34666</v>
      </c>
      <c r="D13694" s="8">
        <v>4</v>
      </c>
      <c r="E13694" s="6">
        <f>_xlfn.XLOOKUP(C13694,Products!$A:$A,Products!$E:$E,0,0)</f>
        <v>777.3</v>
      </c>
      <c r="F13694" s="6">
        <f t="shared" si="426"/>
        <v>3109.2</v>
      </c>
      <c r="G13694" s="6">
        <v>1705.3</v>
      </c>
      <c r="H13694" s="6">
        <f t="shared" si="427"/>
        <v>-1403.8999999999999</v>
      </c>
      <c r="I13694" s="4" t="s">
        <v>38917</v>
      </c>
      <c r="J13694" s="2">
        <v>45412</v>
      </c>
      <c r="K13694" s="1" t="s">
        <v>19610</v>
      </c>
      <c r="L13694" s="1" t="s">
        <v>1644</v>
      </c>
      <c r="M13694" s="1" t="s">
        <v>995</v>
      </c>
    </row>
    <row r="13695" spans="1:13" ht="14.25" hidden="1" customHeight="1" x14ac:dyDescent="0.25">
      <c r="A13695" s="4" t="s">
        <v>60799</v>
      </c>
      <c r="B13695" s="4" t="s">
        <v>17905</v>
      </c>
      <c r="C13695" s="4" t="s">
        <v>35349</v>
      </c>
      <c r="D13695" s="8">
        <v>2</v>
      </c>
      <c r="E13695" s="6">
        <f>_xlfn.XLOOKUP(C13695,Products!$A:$A,Products!$E:$E,0,0)</f>
        <v>1404.9</v>
      </c>
      <c r="F13695" s="6">
        <f t="shared" si="426"/>
        <v>2809.8</v>
      </c>
      <c r="G13695" s="6">
        <v>4224.62</v>
      </c>
      <c r="H13695" s="6">
        <f t="shared" si="427"/>
        <v>1414.8199999999997</v>
      </c>
      <c r="I13695" s="4" t="s">
        <v>38938</v>
      </c>
      <c r="J13695" s="2">
        <v>44284</v>
      </c>
      <c r="K13695" s="1" t="s">
        <v>2619</v>
      </c>
      <c r="L13695" s="1" t="s">
        <v>578</v>
      </c>
      <c r="M13695" s="1" t="s">
        <v>611</v>
      </c>
    </row>
    <row r="13696" spans="1:13" ht="14.25" customHeight="1" x14ac:dyDescent="0.25">
      <c r="A13696" s="4" t="s">
        <v>53037</v>
      </c>
      <c r="B13696" s="4" t="s">
        <v>3553</v>
      </c>
      <c r="C13696" s="4" t="s">
        <v>37068</v>
      </c>
      <c r="D13696" s="8">
        <v>1</v>
      </c>
      <c r="E13696" s="17">
        <f>_xlfn.XLOOKUP(C13696,Products!$A:$A,Products!$E:$E,0,0)</f>
        <v>904.39</v>
      </c>
      <c r="F13696" s="6">
        <f t="shared" si="426"/>
        <v>904.39</v>
      </c>
      <c r="G13696" s="6">
        <v>4180.9399999999996</v>
      </c>
      <c r="H13696" s="6">
        <f t="shared" si="427"/>
        <v>3276.5499999999997</v>
      </c>
      <c r="I13696" s="4" t="s">
        <v>38938</v>
      </c>
      <c r="J13696" s="2">
        <v>45666</v>
      </c>
      <c r="K13696" s="1" t="s">
        <v>53038</v>
      </c>
      <c r="L13696" s="1" t="s">
        <v>51</v>
      </c>
      <c r="M13696" s="1" t="s">
        <v>2398</v>
      </c>
    </row>
    <row r="13697" spans="1:13" ht="14.25" hidden="1" customHeight="1" x14ac:dyDescent="0.25">
      <c r="A13697" s="4" t="s">
        <v>57600</v>
      </c>
      <c r="B13697" s="4" t="s">
        <v>17388</v>
      </c>
      <c r="C13697" s="4" t="s">
        <v>37656</v>
      </c>
      <c r="D13697" s="8">
        <v>1</v>
      </c>
      <c r="E13697" s="6">
        <f>_xlfn.XLOOKUP(C13697,Products!$A:$A,Products!$E:$E,0,0)</f>
        <v>1460.62</v>
      </c>
      <c r="F13697" s="6">
        <f t="shared" si="426"/>
        <v>1460.62</v>
      </c>
      <c r="G13697" s="6">
        <v>916.72</v>
      </c>
      <c r="H13697" s="6">
        <f t="shared" si="427"/>
        <v>-543.89999999999986</v>
      </c>
      <c r="I13697" s="4" t="s">
        <v>38924</v>
      </c>
      <c r="J13697" s="2">
        <v>44171</v>
      </c>
      <c r="K13697" s="1" t="s">
        <v>57601</v>
      </c>
      <c r="L13697" s="1" t="s">
        <v>228</v>
      </c>
      <c r="M13697" s="1" t="s">
        <v>4832</v>
      </c>
    </row>
    <row r="13698" spans="1:13" ht="14.25" hidden="1" customHeight="1" x14ac:dyDescent="0.25">
      <c r="A13698" s="4" t="s">
        <v>60803</v>
      </c>
      <c r="B13698" s="4" t="s">
        <v>2501</v>
      </c>
      <c r="C13698" s="4" t="s">
        <v>35060</v>
      </c>
      <c r="D13698" s="8">
        <v>5</v>
      </c>
      <c r="E13698" s="6">
        <f>_xlfn.XLOOKUP(C13698,Products!$A:$A,Products!$E:$E,0,0)</f>
        <v>1481.86</v>
      </c>
      <c r="F13698" s="6">
        <f t="shared" ref="F13698:F13761" si="428">E13698*D13698</f>
        <v>7409.2999999999993</v>
      </c>
      <c r="G13698" s="6">
        <v>3019.71</v>
      </c>
      <c r="H13698" s="6">
        <f t="shared" ref="H13698:H13761" si="429">G13698-F13698</f>
        <v>-4389.5899999999992</v>
      </c>
      <c r="I13698" s="4" t="s">
        <v>38917</v>
      </c>
      <c r="J13698" s="2">
        <v>45420</v>
      </c>
      <c r="K13698" s="1" t="s">
        <v>60804</v>
      </c>
      <c r="L13698" s="1" t="s">
        <v>104</v>
      </c>
      <c r="M13698" s="1" t="s">
        <v>5147</v>
      </c>
    </row>
    <row r="13699" spans="1:13" ht="14.25" hidden="1" customHeight="1" x14ac:dyDescent="0.25">
      <c r="A13699" s="4" t="s">
        <v>60805</v>
      </c>
      <c r="B13699" s="4" t="s">
        <v>1951</v>
      </c>
      <c r="C13699" s="4" t="s">
        <v>36266</v>
      </c>
      <c r="D13699" s="8">
        <v>1</v>
      </c>
      <c r="E13699" s="6">
        <f>_xlfn.XLOOKUP(C13699,Products!$A:$A,Products!$E:$E,0,0)</f>
        <v>1278.58</v>
      </c>
      <c r="F13699" s="6">
        <f t="shared" si="428"/>
        <v>1278.58</v>
      </c>
      <c r="G13699" s="6">
        <v>2199.0300000000002</v>
      </c>
      <c r="H13699" s="6">
        <f t="shared" si="429"/>
        <v>920.45000000000027</v>
      </c>
      <c r="I13699" s="4" t="s">
        <v>38930</v>
      </c>
      <c r="J13699" s="2">
        <v>44812</v>
      </c>
      <c r="K13699" s="1" t="s">
        <v>60806</v>
      </c>
      <c r="L13699" s="1" t="s">
        <v>104</v>
      </c>
      <c r="M13699" s="1" t="s">
        <v>540</v>
      </c>
    </row>
    <row r="13700" spans="1:13" ht="14.25" hidden="1" customHeight="1" x14ac:dyDescent="0.25">
      <c r="A13700" s="4" t="s">
        <v>60807</v>
      </c>
      <c r="B13700" s="4" t="s">
        <v>9501</v>
      </c>
      <c r="C13700" s="4" t="s">
        <v>35135</v>
      </c>
      <c r="D13700" s="8">
        <v>3</v>
      </c>
      <c r="E13700" s="6">
        <f>_xlfn.XLOOKUP(C13700,Products!$A:$A,Products!$E:$E,0,0)</f>
        <v>1212.3399999999999</v>
      </c>
      <c r="F13700" s="6">
        <f t="shared" si="428"/>
        <v>3637.0199999999995</v>
      </c>
      <c r="G13700" s="6">
        <v>2183.9899999999998</v>
      </c>
      <c r="H13700" s="6">
        <f t="shared" si="429"/>
        <v>-1453.0299999999997</v>
      </c>
      <c r="I13700" s="4" t="s">
        <v>38919</v>
      </c>
      <c r="J13700" s="2">
        <v>44397</v>
      </c>
      <c r="K13700" s="1" t="s">
        <v>60808</v>
      </c>
      <c r="L13700" s="1" t="s">
        <v>16</v>
      </c>
      <c r="M13700" s="1" t="s">
        <v>3530</v>
      </c>
    </row>
    <row r="13701" spans="1:13" ht="14.25" hidden="1" customHeight="1" x14ac:dyDescent="0.25">
      <c r="A13701" s="4" t="s">
        <v>60809</v>
      </c>
      <c r="B13701" s="4" t="s">
        <v>3646</v>
      </c>
      <c r="C13701" s="4" t="s">
        <v>36985</v>
      </c>
      <c r="D13701" s="8">
        <v>1</v>
      </c>
      <c r="E13701" s="6">
        <f>_xlfn.XLOOKUP(C13701,Products!$A:$A,Products!$E:$E,0,0)</f>
        <v>611.51</v>
      </c>
      <c r="F13701" s="6">
        <f t="shared" si="428"/>
        <v>611.51</v>
      </c>
      <c r="G13701" s="6">
        <v>521.59</v>
      </c>
      <c r="H13701" s="6">
        <f t="shared" si="429"/>
        <v>-89.919999999999959</v>
      </c>
      <c r="I13701" s="4" t="s">
        <v>38917</v>
      </c>
      <c r="J13701" s="2">
        <v>45050</v>
      </c>
      <c r="K13701" s="1" t="s">
        <v>30430</v>
      </c>
      <c r="L13701" s="1" t="s">
        <v>131</v>
      </c>
      <c r="M13701" s="1" t="s">
        <v>229</v>
      </c>
    </row>
    <row r="13702" spans="1:13" ht="14.25" hidden="1" customHeight="1" x14ac:dyDescent="0.25">
      <c r="A13702" s="4" t="s">
        <v>58118</v>
      </c>
      <c r="B13702" s="4" t="s">
        <v>5571</v>
      </c>
      <c r="C13702" s="4" t="s">
        <v>37541</v>
      </c>
      <c r="D13702" s="8">
        <v>5</v>
      </c>
      <c r="E13702" s="6">
        <f>_xlfn.XLOOKUP(C13702,Products!$A:$A,Products!$E:$E,0,0)</f>
        <v>386.4</v>
      </c>
      <c r="F13702" s="6">
        <f t="shared" si="428"/>
        <v>1932</v>
      </c>
      <c r="G13702" s="6">
        <v>2178.67</v>
      </c>
      <c r="H13702" s="6">
        <f t="shared" si="429"/>
        <v>246.67000000000007</v>
      </c>
      <c r="I13702" s="4" t="s">
        <v>38930</v>
      </c>
      <c r="J13702" s="2">
        <v>44171</v>
      </c>
      <c r="K13702" s="1" t="s">
        <v>58119</v>
      </c>
      <c r="L13702" s="1" t="s">
        <v>263</v>
      </c>
      <c r="M13702" s="1" t="s">
        <v>354</v>
      </c>
    </row>
    <row r="13703" spans="1:13" ht="14.25" hidden="1" customHeight="1" x14ac:dyDescent="0.25">
      <c r="A13703" s="4" t="s">
        <v>60812</v>
      </c>
      <c r="B13703" s="4" t="s">
        <v>33922</v>
      </c>
      <c r="C13703" s="4" t="s">
        <v>35203</v>
      </c>
      <c r="D13703" s="8">
        <v>4</v>
      </c>
      <c r="E13703" s="6">
        <f>_xlfn.XLOOKUP(C13703,Products!$A:$A,Products!$E:$E,0,0)</f>
        <v>314.5</v>
      </c>
      <c r="F13703" s="6">
        <f t="shared" si="428"/>
        <v>1258</v>
      </c>
      <c r="G13703" s="6">
        <v>122.73</v>
      </c>
      <c r="H13703" s="6">
        <f t="shared" si="429"/>
        <v>-1135.27</v>
      </c>
      <c r="I13703" s="4" t="s">
        <v>38917</v>
      </c>
      <c r="J13703" s="2">
        <v>44864</v>
      </c>
      <c r="K13703" s="1" t="s">
        <v>60813</v>
      </c>
      <c r="L13703" s="1" t="s">
        <v>237</v>
      </c>
      <c r="M13703" s="1" t="s">
        <v>1473</v>
      </c>
    </row>
    <row r="13704" spans="1:13" ht="14.25" hidden="1" customHeight="1" x14ac:dyDescent="0.25">
      <c r="A13704" s="4" t="s">
        <v>60814</v>
      </c>
      <c r="B13704" s="4" t="s">
        <v>6367</v>
      </c>
      <c r="C13704" s="4" t="s">
        <v>35713</v>
      </c>
      <c r="D13704" s="8">
        <v>4</v>
      </c>
      <c r="E13704" s="6">
        <f>_xlfn.XLOOKUP(C13704,Products!$A:$A,Products!$E:$E,0,0)</f>
        <v>1654.63</v>
      </c>
      <c r="F13704" s="6">
        <f t="shared" si="428"/>
        <v>6618.52</v>
      </c>
      <c r="G13704" s="6">
        <v>1956.35</v>
      </c>
      <c r="H13704" s="6">
        <f t="shared" si="429"/>
        <v>-4662.17</v>
      </c>
      <c r="I13704" s="4" t="s">
        <v>38919</v>
      </c>
      <c r="J13704" s="2">
        <v>45449</v>
      </c>
      <c r="K13704" s="1" t="s">
        <v>60815</v>
      </c>
      <c r="L13704" s="1" t="s">
        <v>682</v>
      </c>
      <c r="M13704" s="1" t="s">
        <v>635</v>
      </c>
    </row>
    <row r="13705" spans="1:13" ht="14.25" hidden="1" customHeight="1" x14ac:dyDescent="0.25">
      <c r="A13705" s="4" t="s">
        <v>60816</v>
      </c>
      <c r="B13705" s="4" t="s">
        <v>14947</v>
      </c>
      <c r="C13705" s="4" t="s">
        <v>38590</v>
      </c>
      <c r="D13705" s="8">
        <v>3</v>
      </c>
      <c r="E13705" s="6">
        <f>_xlfn.XLOOKUP(C13705,Products!$A:$A,Products!$E:$E,0,0)</f>
        <v>211.15</v>
      </c>
      <c r="F13705" s="6">
        <f t="shared" si="428"/>
        <v>633.45000000000005</v>
      </c>
      <c r="G13705" s="6">
        <v>4432.8900000000003</v>
      </c>
      <c r="H13705" s="6">
        <f t="shared" si="429"/>
        <v>3799.4400000000005</v>
      </c>
      <c r="I13705" s="4" t="s">
        <v>38930</v>
      </c>
      <c r="J13705" s="2">
        <v>44852</v>
      </c>
      <c r="K13705" s="1" t="s">
        <v>60817</v>
      </c>
      <c r="L13705" s="1" t="s">
        <v>167</v>
      </c>
      <c r="M13705" s="1" t="s">
        <v>1542</v>
      </c>
    </row>
    <row r="13706" spans="1:13" ht="14.25" hidden="1" customHeight="1" x14ac:dyDescent="0.25">
      <c r="A13706" s="4" t="s">
        <v>60818</v>
      </c>
      <c r="B13706" s="4" t="s">
        <v>3553</v>
      </c>
      <c r="C13706" s="4" t="s">
        <v>35647</v>
      </c>
      <c r="D13706" s="8">
        <v>3</v>
      </c>
      <c r="E13706" s="6">
        <f>_xlfn.XLOOKUP(C13706,Products!$A:$A,Products!$E:$E,0,0)</f>
        <v>287.10000000000002</v>
      </c>
      <c r="F13706" s="6">
        <f t="shared" si="428"/>
        <v>861.30000000000007</v>
      </c>
      <c r="G13706" s="6">
        <v>784.25</v>
      </c>
      <c r="H13706" s="6">
        <f t="shared" si="429"/>
        <v>-77.050000000000068</v>
      </c>
      <c r="I13706" s="4" t="s">
        <v>38938</v>
      </c>
      <c r="J13706" s="2">
        <v>44845</v>
      </c>
      <c r="K13706" s="1" t="s">
        <v>2569</v>
      </c>
      <c r="L13706" s="1" t="s">
        <v>1416</v>
      </c>
      <c r="M13706" s="1" t="s">
        <v>635</v>
      </c>
    </row>
    <row r="13707" spans="1:13" ht="14.25" hidden="1" customHeight="1" x14ac:dyDescent="0.25">
      <c r="A13707" s="4" t="s">
        <v>60819</v>
      </c>
      <c r="B13707" s="4" t="s">
        <v>33240</v>
      </c>
      <c r="C13707" s="4" t="s">
        <v>36880</v>
      </c>
      <c r="D13707" s="8">
        <v>1</v>
      </c>
      <c r="E13707" s="6">
        <f>_xlfn.XLOOKUP(C13707,Products!$A:$A,Products!$E:$E,0,0)</f>
        <v>1965.74</v>
      </c>
      <c r="F13707" s="6">
        <f t="shared" si="428"/>
        <v>1965.74</v>
      </c>
      <c r="G13707" s="6">
        <v>1020.11</v>
      </c>
      <c r="H13707" s="6">
        <f t="shared" si="429"/>
        <v>-945.63</v>
      </c>
      <c r="I13707" s="4" t="s">
        <v>38919</v>
      </c>
      <c r="J13707" s="2">
        <v>45601</v>
      </c>
      <c r="K13707" s="1" t="s">
        <v>799</v>
      </c>
      <c r="L13707" s="1" t="s">
        <v>1189</v>
      </c>
      <c r="M13707" s="1" t="s">
        <v>957</v>
      </c>
    </row>
    <row r="13708" spans="1:13" ht="14.25" hidden="1" customHeight="1" x14ac:dyDescent="0.25">
      <c r="A13708" s="4" t="s">
        <v>60820</v>
      </c>
      <c r="B13708" s="4" t="s">
        <v>23684</v>
      </c>
      <c r="C13708" s="4" t="s">
        <v>36529</v>
      </c>
      <c r="D13708" s="8">
        <v>4</v>
      </c>
      <c r="E13708" s="6">
        <f>_xlfn.XLOOKUP(C13708,Products!$A:$A,Products!$E:$E,0,0)</f>
        <v>1300.5</v>
      </c>
      <c r="F13708" s="6">
        <f t="shared" si="428"/>
        <v>5202</v>
      </c>
      <c r="G13708" s="6">
        <v>4433.49</v>
      </c>
      <c r="H13708" s="6">
        <f t="shared" si="429"/>
        <v>-768.51000000000022</v>
      </c>
      <c r="I13708" s="4" t="s">
        <v>38917</v>
      </c>
      <c r="J13708" s="2">
        <v>45554</v>
      </c>
      <c r="K13708" s="1" t="s">
        <v>60821</v>
      </c>
      <c r="L13708" s="1" t="s">
        <v>25</v>
      </c>
      <c r="M13708" s="1" t="s">
        <v>26</v>
      </c>
    </row>
    <row r="13709" spans="1:13" ht="14.25" hidden="1" customHeight="1" x14ac:dyDescent="0.25">
      <c r="A13709" s="4" t="s">
        <v>60822</v>
      </c>
      <c r="B13709" s="4" t="s">
        <v>16027</v>
      </c>
      <c r="C13709" s="4" t="s">
        <v>36173</v>
      </c>
      <c r="D13709" s="8">
        <v>5</v>
      </c>
      <c r="E13709" s="6">
        <f>_xlfn.XLOOKUP(C13709,Products!$A:$A,Products!$E:$E,0,0)</f>
        <v>1463.95</v>
      </c>
      <c r="F13709" s="6">
        <f t="shared" si="428"/>
        <v>7319.75</v>
      </c>
      <c r="G13709" s="6">
        <v>740.49</v>
      </c>
      <c r="H13709" s="6">
        <f t="shared" si="429"/>
        <v>-6579.26</v>
      </c>
      <c r="I13709" s="4" t="s">
        <v>38924</v>
      </c>
      <c r="J13709" s="2">
        <v>45327</v>
      </c>
      <c r="K13709" s="1" t="s">
        <v>60823</v>
      </c>
      <c r="L13709" s="1" t="s">
        <v>1069</v>
      </c>
      <c r="M13709" s="1" t="s">
        <v>4706</v>
      </c>
    </row>
    <row r="13710" spans="1:13" ht="14.25" hidden="1" customHeight="1" x14ac:dyDescent="0.25">
      <c r="A13710" s="4" t="s">
        <v>60824</v>
      </c>
      <c r="B13710" s="4" t="s">
        <v>22910</v>
      </c>
      <c r="C13710" s="4" t="s">
        <v>38015</v>
      </c>
      <c r="D13710" s="8">
        <v>4</v>
      </c>
      <c r="E13710" s="6">
        <f>_xlfn.XLOOKUP(C13710,Products!$A:$A,Products!$E:$E,0,0)</f>
        <v>1908.98</v>
      </c>
      <c r="F13710" s="6">
        <f t="shared" si="428"/>
        <v>7635.92</v>
      </c>
      <c r="G13710" s="6">
        <v>4074.31</v>
      </c>
      <c r="H13710" s="6">
        <f t="shared" si="429"/>
        <v>-3561.61</v>
      </c>
      <c r="I13710" s="4" t="s">
        <v>38938</v>
      </c>
      <c r="J13710" s="2">
        <v>44807</v>
      </c>
      <c r="K13710" s="1" t="s">
        <v>60825</v>
      </c>
      <c r="L13710" s="1" t="s">
        <v>194</v>
      </c>
      <c r="M13710" s="1" t="s">
        <v>43</v>
      </c>
    </row>
    <row r="13711" spans="1:13" ht="14.25" hidden="1" customHeight="1" x14ac:dyDescent="0.25">
      <c r="A13711" s="4" t="s">
        <v>60826</v>
      </c>
      <c r="B13711" s="4" t="s">
        <v>21463</v>
      </c>
      <c r="C13711" s="4" t="s">
        <v>34915</v>
      </c>
      <c r="D13711" s="8">
        <v>3</v>
      </c>
      <c r="E13711" s="6">
        <f>_xlfn.XLOOKUP(C13711,Products!$A:$A,Products!$E:$E,0,0)</f>
        <v>455.35</v>
      </c>
      <c r="F13711" s="6">
        <f t="shared" si="428"/>
        <v>1366.0500000000002</v>
      </c>
      <c r="G13711" s="6">
        <v>4378.93</v>
      </c>
      <c r="H13711" s="6">
        <f t="shared" si="429"/>
        <v>3012.88</v>
      </c>
      <c r="I13711" s="4" t="s">
        <v>38924</v>
      </c>
      <c r="J13711" s="2">
        <v>45051</v>
      </c>
      <c r="K13711" s="1" t="s">
        <v>60827</v>
      </c>
      <c r="L13711" s="1" t="s">
        <v>1392</v>
      </c>
      <c r="M13711" s="1" t="s">
        <v>1272</v>
      </c>
    </row>
    <row r="13712" spans="1:13" ht="14.25" hidden="1" customHeight="1" x14ac:dyDescent="0.25">
      <c r="A13712" s="4" t="s">
        <v>60828</v>
      </c>
      <c r="B13712" s="4" t="s">
        <v>15932</v>
      </c>
      <c r="C13712" s="4" t="s">
        <v>34700</v>
      </c>
      <c r="D13712" s="8">
        <v>1</v>
      </c>
      <c r="E13712" s="6">
        <f>_xlfn.XLOOKUP(C13712,Products!$A:$A,Products!$E:$E,0,0)</f>
        <v>1358.99</v>
      </c>
      <c r="F13712" s="6">
        <f t="shared" si="428"/>
        <v>1358.99</v>
      </c>
      <c r="G13712" s="6">
        <v>4613.26</v>
      </c>
      <c r="H13712" s="6">
        <f t="shared" si="429"/>
        <v>3254.2700000000004</v>
      </c>
      <c r="I13712" s="4" t="s">
        <v>38930</v>
      </c>
      <c r="J13712" s="2">
        <v>45468</v>
      </c>
      <c r="K13712" s="1" t="s">
        <v>43196</v>
      </c>
      <c r="L13712" s="1" t="s">
        <v>1416</v>
      </c>
      <c r="M13712" s="1" t="s">
        <v>916</v>
      </c>
    </row>
    <row r="13713" spans="1:13" ht="14.25" hidden="1" customHeight="1" x14ac:dyDescent="0.25">
      <c r="A13713" s="4" t="s">
        <v>60829</v>
      </c>
      <c r="B13713" s="4" t="s">
        <v>10587</v>
      </c>
      <c r="C13713" s="4" t="s">
        <v>36998</v>
      </c>
      <c r="D13713" s="8">
        <v>5</v>
      </c>
      <c r="E13713" s="6">
        <f>_xlfn.XLOOKUP(C13713,Products!$A:$A,Products!$E:$E,0,0)</f>
        <v>1860.39</v>
      </c>
      <c r="F13713" s="6">
        <f t="shared" si="428"/>
        <v>9301.9500000000007</v>
      </c>
      <c r="G13713" s="6">
        <v>2719.9</v>
      </c>
      <c r="H13713" s="6">
        <f t="shared" si="429"/>
        <v>-6582.0500000000011</v>
      </c>
      <c r="I13713" s="4" t="s">
        <v>38919</v>
      </c>
      <c r="J13713" s="2">
        <v>44340</v>
      </c>
      <c r="K13713" s="1" t="s">
        <v>60830</v>
      </c>
      <c r="L13713" s="1" t="s">
        <v>531</v>
      </c>
      <c r="M13713" s="1" t="s">
        <v>305</v>
      </c>
    </row>
    <row r="13714" spans="1:13" ht="14.25" hidden="1" customHeight="1" x14ac:dyDescent="0.25">
      <c r="A13714" s="4" t="s">
        <v>40280</v>
      </c>
      <c r="B13714" s="4" t="s">
        <v>8682</v>
      </c>
      <c r="C13714" s="4" t="s">
        <v>34670</v>
      </c>
      <c r="D13714" s="8">
        <v>4</v>
      </c>
      <c r="E13714" s="6">
        <f>_xlfn.XLOOKUP(C13714,Products!$A:$A,Products!$E:$E,0,0)</f>
        <v>739.96</v>
      </c>
      <c r="F13714" s="6">
        <f t="shared" si="428"/>
        <v>2959.84</v>
      </c>
      <c r="G13714" s="6">
        <v>2894.38</v>
      </c>
      <c r="H13714" s="6">
        <f t="shared" si="429"/>
        <v>-65.460000000000036</v>
      </c>
      <c r="I13714" s="4" t="s">
        <v>38917</v>
      </c>
      <c r="J13714" s="2">
        <v>44172</v>
      </c>
      <c r="K13714" s="1" t="s">
        <v>40281</v>
      </c>
      <c r="L13714" s="1" t="s">
        <v>158</v>
      </c>
      <c r="M13714" s="1" t="s">
        <v>493</v>
      </c>
    </row>
    <row r="13715" spans="1:13" ht="14.25" hidden="1" customHeight="1" x14ac:dyDescent="0.25">
      <c r="A13715" s="4" t="s">
        <v>60832</v>
      </c>
      <c r="B13715" s="4" t="s">
        <v>31643</v>
      </c>
      <c r="C13715" s="4" t="s">
        <v>38829</v>
      </c>
      <c r="D13715" s="8">
        <v>4</v>
      </c>
      <c r="E13715" s="6">
        <f>_xlfn.XLOOKUP(C13715,Products!$A:$A,Products!$E:$E,0,0)</f>
        <v>989.33</v>
      </c>
      <c r="F13715" s="6">
        <f t="shared" si="428"/>
        <v>3957.32</v>
      </c>
      <c r="G13715" s="6">
        <v>4270.46</v>
      </c>
      <c r="H13715" s="6">
        <f t="shared" si="429"/>
        <v>313.13999999999987</v>
      </c>
      <c r="I13715" s="4" t="s">
        <v>38938</v>
      </c>
      <c r="J13715" s="2">
        <v>45427</v>
      </c>
      <c r="K13715" s="1" t="s">
        <v>18745</v>
      </c>
      <c r="L13715" s="1" t="s">
        <v>531</v>
      </c>
      <c r="M13715" s="1" t="s">
        <v>683</v>
      </c>
    </row>
    <row r="13716" spans="1:13" ht="14.25" hidden="1" customHeight="1" x14ac:dyDescent="0.25">
      <c r="A13716" s="4" t="s">
        <v>60833</v>
      </c>
      <c r="B13716" s="4" t="s">
        <v>16296</v>
      </c>
      <c r="C13716" s="4" t="s">
        <v>37519</v>
      </c>
      <c r="D13716" s="8">
        <v>4</v>
      </c>
      <c r="E13716" s="6">
        <f>_xlfn.XLOOKUP(C13716,Products!$A:$A,Products!$E:$E,0,0)</f>
        <v>446.45</v>
      </c>
      <c r="F13716" s="6">
        <f t="shared" si="428"/>
        <v>1785.8</v>
      </c>
      <c r="G13716" s="6">
        <v>4018.63</v>
      </c>
      <c r="H13716" s="6">
        <f t="shared" si="429"/>
        <v>2232.83</v>
      </c>
      <c r="I13716" s="4" t="s">
        <v>38924</v>
      </c>
      <c r="J13716" s="2">
        <v>44843</v>
      </c>
      <c r="K13716" s="1" t="s">
        <v>39437</v>
      </c>
      <c r="L13716" s="1" t="s">
        <v>16</v>
      </c>
      <c r="M13716" s="1" t="s">
        <v>338</v>
      </c>
    </row>
    <row r="13717" spans="1:13" ht="14.25" hidden="1" customHeight="1" x14ac:dyDescent="0.25">
      <c r="A13717" s="4" t="s">
        <v>60834</v>
      </c>
      <c r="B13717" s="4" t="s">
        <v>4351</v>
      </c>
      <c r="C13717" s="4" t="s">
        <v>36803</v>
      </c>
      <c r="D13717" s="8">
        <v>4</v>
      </c>
      <c r="E13717" s="6">
        <f>_xlfn.XLOOKUP(C13717,Products!$A:$A,Products!$E:$E,0,0)</f>
        <v>265.93</v>
      </c>
      <c r="F13717" s="6">
        <f t="shared" si="428"/>
        <v>1063.72</v>
      </c>
      <c r="G13717" s="6">
        <v>1713.77</v>
      </c>
      <c r="H13717" s="6">
        <f t="shared" si="429"/>
        <v>650.04999999999995</v>
      </c>
      <c r="I13717" s="4" t="s">
        <v>38930</v>
      </c>
      <c r="J13717" s="2">
        <v>44321</v>
      </c>
      <c r="K13717" s="1" t="s">
        <v>60835</v>
      </c>
      <c r="L13717" s="1" t="s">
        <v>426</v>
      </c>
      <c r="M13717" s="1" t="s">
        <v>870</v>
      </c>
    </row>
    <row r="13718" spans="1:13" ht="14.25" hidden="1" customHeight="1" x14ac:dyDescent="0.25">
      <c r="A13718" s="4" t="s">
        <v>60836</v>
      </c>
      <c r="B13718" s="4" t="s">
        <v>30558</v>
      </c>
      <c r="C13718" s="4" t="s">
        <v>34920</v>
      </c>
      <c r="D13718" s="8">
        <v>4</v>
      </c>
      <c r="E13718" s="6">
        <f>_xlfn.XLOOKUP(C13718,Products!$A:$A,Products!$E:$E,0,0)</f>
        <v>1414.71</v>
      </c>
      <c r="F13718" s="6">
        <f t="shared" si="428"/>
        <v>5658.84</v>
      </c>
      <c r="G13718" s="6">
        <v>1051.02</v>
      </c>
      <c r="H13718" s="6">
        <f t="shared" si="429"/>
        <v>-4607.82</v>
      </c>
      <c r="I13718" s="4" t="s">
        <v>38924</v>
      </c>
      <c r="J13718" s="2">
        <v>44837</v>
      </c>
      <c r="K13718" s="1" t="s">
        <v>60837</v>
      </c>
      <c r="L13718" s="1" t="s">
        <v>492</v>
      </c>
      <c r="M13718" s="1" t="s">
        <v>105</v>
      </c>
    </row>
    <row r="13719" spans="1:13" ht="14.25" hidden="1" customHeight="1" x14ac:dyDescent="0.25">
      <c r="A13719" s="4" t="s">
        <v>60838</v>
      </c>
      <c r="B13719" s="4" t="s">
        <v>9953</v>
      </c>
      <c r="C13719" s="4" t="s">
        <v>37967</v>
      </c>
      <c r="D13719" s="8">
        <v>3</v>
      </c>
      <c r="E13719" s="6">
        <f>_xlfn.XLOOKUP(C13719,Products!$A:$A,Products!$E:$E,0,0)</f>
        <v>1068.29</v>
      </c>
      <c r="F13719" s="6">
        <f t="shared" si="428"/>
        <v>3204.87</v>
      </c>
      <c r="G13719" s="6">
        <v>862.57</v>
      </c>
      <c r="H13719" s="6">
        <f t="shared" si="429"/>
        <v>-2342.2999999999997</v>
      </c>
      <c r="I13719" s="4" t="s">
        <v>38930</v>
      </c>
      <c r="J13719" s="2">
        <v>44275</v>
      </c>
      <c r="K13719" s="1" t="s">
        <v>60839</v>
      </c>
      <c r="L13719" s="1" t="s">
        <v>34</v>
      </c>
      <c r="M13719" s="1" t="s">
        <v>1696</v>
      </c>
    </row>
    <row r="13720" spans="1:13" ht="14.25" hidden="1" customHeight="1" x14ac:dyDescent="0.25">
      <c r="A13720" s="4" t="s">
        <v>53264</v>
      </c>
      <c r="B13720" s="4" t="s">
        <v>22036</v>
      </c>
      <c r="C13720" s="4" t="s">
        <v>38475</v>
      </c>
      <c r="D13720" s="8">
        <v>3</v>
      </c>
      <c r="E13720" s="6">
        <f>_xlfn.XLOOKUP(C13720,Products!$A:$A,Products!$E:$E,0,0)</f>
        <v>1703.32</v>
      </c>
      <c r="F13720" s="6">
        <f t="shared" si="428"/>
        <v>5109.96</v>
      </c>
      <c r="G13720" s="6">
        <v>2203.9299999999998</v>
      </c>
      <c r="H13720" s="6">
        <f t="shared" si="429"/>
        <v>-2906.03</v>
      </c>
      <c r="I13720" s="4" t="s">
        <v>38917</v>
      </c>
      <c r="J13720" s="2">
        <v>44172</v>
      </c>
      <c r="K13720" s="1" t="s">
        <v>53265</v>
      </c>
      <c r="L13720" s="1" t="s">
        <v>16</v>
      </c>
      <c r="M13720" s="1" t="s">
        <v>255</v>
      </c>
    </row>
    <row r="13721" spans="1:13" ht="14.25" hidden="1" customHeight="1" x14ac:dyDescent="0.25">
      <c r="A13721" s="4" t="s">
        <v>60842</v>
      </c>
      <c r="B13721" s="4" t="s">
        <v>18504</v>
      </c>
      <c r="C13721" s="4" t="s">
        <v>34680</v>
      </c>
      <c r="D13721" s="8">
        <v>1</v>
      </c>
      <c r="E13721" s="6">
        <f>_xlfn.XLOOKUP(C13721,Products!$A:$A,Products!$E:$E,0,0)</f>
        <v>870.09</v>
      </c>
      <c r="F13721" s="6">
        <f t="shared" si="428"/>
        <v>870.09</v>
      </c>
      <c r="G13721" s="6">
        <v>3542</v>
      </c>
      <c r="H13721" s="6">
        <f t="shared" si="429"/>
        <v>2671.91</v>
      </c>
      <c r="I13721" s="4" t="s">
        <v>38917</v>
      </c>
      <c r="J13721" s="2">
        <v>44330</v>
      </c>
      <c r="K13721" s="1" t="s">
        <v>60843</v>
      </c>
      <c r="L13721" s="1" t="s">
        <v>337</v>
      </c>
      <c r="M13721" s="1" t="s">
        <v>362</v>
      </c>
    </row>
    <row r="13722" spans="1:13" ht="14.25" hidden="1" customHeight="1" x14ac:dyDescent="0.25">
      <c r="A13722" s="4" t="s">
        <v>60844</v>
      </c>
      <c r="B13722" s="4" t="s">
        <v>16978</v>
      </c>
      <c r="C13722" s="4" t="s">
        <v>37519</v>
      </c>
      <c r="D13722" s="8">
        <v>3</v>
      </c>
      <c r="E13722" s="6">
        <f>_xlfn.XLOOKUP(C13722,Products!$A:$A,Products!$E:$E,0,0)</f>
        <v>446.45</v>
      </c>
      <c r="F13722" s="6">
        <f t="shared" si="428"/>
        <v>1339.35</v>
      </c>
      <c r="G13722" s="6">
        <v>2046.17</v>
      </c>
      <c r="H13722" s="6">
        <f t="shared" si="429"/>
        <v>706.82000000000016</v>
      </c>
      <c r="I13722" s="4" t="s">
        <v>38919</v>
      </c>
      <c r="J13722" s="2">
        <v>44520</v>
      </c>
      <c r="K13722" s="1" t="s">
        <v>60845</v>
      </c>
      <c r="L13722" s="1" t="s">
        <v>185</v>
      </c>
      <c r="M13722" s="1" t="s">
        <v>5013</v>
      </c>
    </row>
    <row r="13723" spans="1:13" ht="14.25" hidden="1" customHeight="1" x14ac:dyDescent="0.25">
      <c r="A13723" s="4" t="s">
        <v>60846</v>
      </c>
      <c r="B13723" s="4" t="s">
        <v>12608</v>
      </c>
      <c r="C13723" s="4" t="s">
        <v>38829</v>
      </c>
      <c r="D13723" s="8">
        <v>2</v>
      </c>
      <c r="E13723" s="6">
        <f>_xlfn.XLOOKUP(C13723,Products!$A:$A,Products!$E:$E,0,0)</f>
        <v>989.33</v>
      </c>
      <c r="F13723" s="6">
        <f t="shared" si="428"/>
        <v>1978.66</v>
      </c>
      <c r="G13723" s="6">
        <v>1379.17</v>
      </c>
      <c r="H13723" s="6">
        <f t="shared" si="429"/>
        <v>-599.49</v>
      </c>
      <c r="I13723" s="4" t="s">
        <v>38938</v>
      </c>
      <c r="J13723" s="2">
        <v>44543</v>
      </c>
      <c r="K13723" s="1" t="s">
        <v>60847</v>
      </c>
      <c r="L13723" s="1" t="s">
        <v>95</v>
      </c>
      <c r="M13723" s="1" t="s">
        <v>52</v>
      </c>
    </row>
    <row r="13724" spans="1:13" ht="14.25" hidden="1" customHeight="1" x14ac:dyDescent="0.25">
      <c r="A13724" s="4" t="s">
        <v>60848</v>
      </c>
      <c r="B13724" s="4" t="s">
        <v>2666</v>
      </c>
      <c r="C13724" s="4" t="s">
        <v>35012</v>
      </c>
      <c r="D13724" s="8">
        <v>2</v>
      </c>
      <c r="E13724" s="6">
        <f>_xlfn.XLOOKUP(C13724,Products!$A:$A,Products!$E:$E,0,0)</f>
        <v>1239.3399999999999</v>
      </c>
      <c r="F13724" s="6">
        <f t="shared" si="428"/>
        <v>2478.6799999999998</v>
      </c>
      <c r="G13724" s="6">
        <v>4199.5200000000004</v>
      </c>
      <c r="H13724" s="6">
        <f t="shared" si="429"/>
        <v>1720.8400000000006</v>
      </c>
      <c r="I13724" s="4" t="s">
        <v>38917</v>
      </c>
      <c r="J13724" s="2">
        <v>45164</v>
      </c>
      <c r="K13724" s="1" t="s">
        <v>60849</v>
      </c>
      <c r="L13724" s="1" t="s">
        <v>104</v>
      </c>
      <c r="M13724" s="1" t="s">
        <v>4832</v>
      </c>
    </row>
    <row r="13725" spans="1:13" ht="14.25" hidden="1" customHeight="1" x14ac:dyDescent="0.25">
      <c r="A13725" s="4" t="s">
        <v>60850</v>
      </c>
      <c r="B13725" s="4" t="s">
        <v>26372</v>
      </c>
      <c r="C13725" s="4" t="s">
        <v>34763</v>
      </c>
      <c r="D13725" s="8">
        <v>4</v>
      </c>
      <c r="E13725" s="6">
        <f>_xlfn.XLOOKUP(C13725,Products!$A:$A,Products!$E:$E,0,0)</f>
        <v>1297.54</v>
      </c>
      <c r="F13725" s="6">
        <f t="shared" si="428"/>
        <v>5190.16</v>
      </c>
      <c r="G13725" s="6">
        <v>3932.6</v>
      </c>
      <c r="H13725" s="6">
        <f t="shared" si="429"/>
        <v>-1257.56</v>
      </c>
      <c r="I13725" s="4" t="s">
        <v>38930</v>
      </c>
      <c r="J13725" s="2">
        <v>45258</v>
      </c>
      <c r="K13725" s="1" t="s">
        <v>44156</v>
      </c>
      <c r="L13725" s="1" t="s">
        <v>185</v>
      </c>
      <c r="M13725" s="1" t="s">
        <v>5013</v>
      </c>
    </row>
    <row r="13726" spans="1:13" ht="14.25" hidden="1" customHeight="1" x14ac:dyDescent="0.25">
      <c r="A13726" s="4" t="s">
        <v>60851</v>
      </c>
      <c r="B13726" s="4" t="s">
        <v>6628</v>
      </c>
      <c r="C13726" s="4" t="s">
        <v>36660</v>
      </c>
      <c r="D13726" s="8">
        <v>2</v>
      </c>
      <c r="E13726" s="6">
        <f>_xlfn.XLOOKUP(C13726,Products!$A:$A,Products!$E:$E,0,0)</f>
        <v>1747.87</v>
      </c>
      <c r="F13726" s="6">
        <f t="shared" si="428"/>
        <v>3495.74</v>
      </c>
      <c r="G13726" s="6">
        <v>3511.23</v>
      </c>
      <c r="H13726" s="6">
        <f t="shared" si="429"/>
        <v>15.490000000000236</v>
      </c>
      <c r="I13726" s="4" t="s">
        <v>38924</v>
      </c>
      <c r="J13726" s="2">
        <v>44600</v>
      </c>
      <c r="K13726" s="1" t="s">
        <v>41404</v>
      </c>
      <c r="L13726" s="1" t="s">
        <v>228</v>
      </c>
      <c r="M13726" s="1" t="s">
        <v>4545</v>
      </c>
    </row>
    <row r="13727" spans="1:13" ht="14.25" hidden="1" customHeight="1" x14ac:dyDescent="0.25">
      <c r="A13727" s="4" t="s">
        <v>60852</v>
      </c>
      <c r="B13727" s="4" t="s">
        <v>17295</v>
      </c>
      <c r="C13727" s="4" t="s">
        <v>38287</v>
      </c>
      <c r="D13727" s="8">
        <v>3</v>
      </c>
      <c r="E13727" s="6">
        <f>_xlfn.XLOOKUP(C13727,Products!$A:$A,Products!$E:$E,0,0)</f>
        <v>595.91999999999996</v>
      </c>
      <c r="F13727" s="6">
        <f t="shared" si="428"/>
        <v>1787.7599999999998</v>
      </c>
      <c r="G13727" s="6">
        <v>1348.65</v>
      </c>
      <c r="H13727" s="6">
        <f t="shared" si="429"/>
        <v>-439.10999999999967</v>
      </c>
      <c r="I13727" s="4" t="s">
        <v>38919</v>
      </c>
      <c r="J13727" s="2">
        <v>45306</v>
      </c>
      <c r="K13727" s="1" t="s">
        <v>60853</v>
      </c>
      <c r="L13727" s="1" t="s">
        <v>1189</v>
      </c>
      <c r="M13727" s="1" t="s">
        <v>186</v>
      </c>
    </row>
    <row r="13728" spans="1:13" ht="14.25" customHeight="1" x14ac:dyDescent="0.25">
      <c r="A13728" s="4" t="s">
        <v>55126</v>
      </c>
      <c r="B13728" s="4" t="s">
        <v>27521</v>
      </c>
      <c r="C13728" s="4" t="s">
        <v>38605</v>
      </c>
      <c r="D13728" s="8">
        <v>3</v>
      </c>
      <c r="E13728" s="17">
        <f>_xlfn.XLOOKUP(C13728,Products!$A:$A,Products!$E:$E,0,0)</f>
        <v>1473.38</v>
      </c>
      <c r="F13728" s="6">
        <f t="shared" si="428"/>
        <v>4420.1400000000003</v>
      </c>
      <c r="G13728" s="6">
        <v>1115.4100000000001</v>
      </c>
      <c r="H13728" s="6">
        <f t="shared" si="429"/>
        <v>-3304.7300000000005</v>
      </c>
      <c r="I13728" s="4" t="s">
        <v>38917</v>
      </c>
      <c r="J13728" s="2">
        <v>45666</v>
      </c>
      <c r="K13728" s="1" t="s">
        <v>55127</v>
      </c>
      <c r="L13728" s="1" t="s">
        <v>25</v>
      </c>
      <c r="M13728" s="1" t="s">
        <v>362</v>
      </c>
    </row>
    <row r="13729" spans="1:13" ht="14.25" customHeight="1" x14ac:dyDescent="0.25">
      <c r="A13729" s="4" t="s">
        <v>56857</v>
      </c>
      <c r="B13729" s="4" t="s">
        <v>11812</v>
      </c>
      <c r="C13729" s="4" t="s">
        <v>37565</v>
      </c>
      <c r="D13729" s="8">
        <v>3</v>
      </c>
      <c r="E13729" s="17">
        <f>_xlfn.XLOOKUP(C13729,Products!$A:$A,Products!$E:$E,0,0)</f>
        <v>341.36</v>
      </c>
      <c r="F13729" s="6">
        <f t="shared" si="428"/>
        <v>1024.08</v>
      </c>
      <c r="G13729" s="6">
        <v>3422.2</v>
      </c>
      <c r="H13729" s="6">
        <f t="shared" si="429"/>
        <v>2398.12</v>
      </c>
      <c r="I13729" s="4" t="s">
        <v>38924</v>
      </c>
      <c r="J13729" s="2">
        <v>45666</v>
      </c>
      <c r="K13729" s="1" t="s">
        <v>56858</v>
      </c>
      <c r="L13729" s="1" t="s">
        <v>426</v>
      </c>
      <c r="M13729" s="1" t="s">
        <v>378</v>
      </c>
    </row>
    <row r="13730" spans="1:13" ht="14.25" hidden="1" customHeight="1" x14ac:dyDescent="0.25">
      <c r="A13730" s="4" t="s">
        <v>60858</v>
      </c>
      <c r="B13730" s="4" t="s">
        <v>17491</v>
      </c>
      <c r="C13730" s="4" t="s">
        <v>35904</v>
      </c>
      <c r="D13730" s="8">
        <v>1</v>
      </c>
      <c r="E13730" s="6">
        <f>_xlfn.XLOOKUP(C13730,Products!$A:$A,Products!$E:$E,0,0)</f>
        <v>1086.07</v>
      </c>
      <c r="F13730" s="6">
        <f t="shared" si="428"/>
        <v>1086.07</v>
      </c>
      <c r="G13730" s="6">
        <v>946.6</v>
      </c>
      <c r="H13730" s="6">
        <f t="shared" si="429"/>
        <v>-139.46999999999991</v>
      </c>
      <c r="I13730" s="4" t="s">
        <v>38938</v>
      </c>
      <c r="J13730" s="2">
        <v>44363</v>
      </c>
      <c r="K13730" s="1" t="s">
        <v>60859</v>
      </c>
      <c r="L13730" s="1" t="s">
        <v>578</v>
      </c>
      <c r="M13730" s="1" t="s">
        <v>4357</v>
      </c>
    </row>
    <row r="13731" spans="1:13" ht="14.25" hidden="1" customHeight="1" x14ac:dyDescent="0.25">
      <c r="A13731" s="4" t="s">
        <v>60860</v>
      </c>
      <c r="B13731" s="4" t="s">
        <v>28196</v>
      </c>
      <c r="C13731" s="4" t="s">
        <v>37114</v>
      </c>
      <c r="D13731" s="8">
        <v>1</v>
      </c>
      <c r="E13731" s="6">
        <f>_xlfn.XLOOKUP(C13731,Products!$A:$A,Products!$E:$E,0,0)</f>
        <v>1232.01</v>
      </c>
      <c r="F13731" s="6">
        <f t="shared" si="428"/>
        <v>1232.01</v>
      </c>
      <c r="G13731" s="6">
        <v>1577.87</v>
      </c>
      <c r="H13731" s="6">
        <f t="shared" si="429"/>
        <v>345.8599999999999</v>
      </c>
      <c r="I13731" s="4" t="s">
        <v>38930</v>
      </c>
      <c r="J13731" s="2">
        <v>44464</v>
      </c>
      <c r="K13731" s="1" t="s">
        <v>60861</v>
      </c>
      <c r="L13731" s="1" t="s">
        <v>924</v>
      </c>
      <c r="M13731" s="1" t="s">
        <v>2076</v>
      </c>
    </row>
    <row r="13732" spans="1:13" ht="14.25" hidden="1" customHeight="1" x14ac:dyDescent="0.25">
      <c r="A13732" s="4" t="s">
        <v>60862</v>
      </c>
      <c r="B13732" s="4" t="s">
        <v>6339</v>
      </c>
      <c r="C13732" s="4" t="s">
        <v>37703</v>
      </c>
      <c r="D13732" s="8">
        <v>5</v>
      </c>
      <c r="E13732" s="6">
        <f>_xlfn.XLOOKUP(C13732,Products!$A:$A,Products!$E:$E,0,0)</f>
        <v>508.79</v>
      </c>
      <c r="F13732" s="6">
        <f t="shared" si="428"/>
        <v>2543.9500000000003</v>
      </c>
      <c r="G13732" s="6">
        <v>1517.92</v>
      </c>
      <c r="H13732" s="6">
        <f t="shared" si="429"/>
        <v>-1026.0300000000002</v>
      </c>
      <c r="I13732" s="4" t="s">
        <v>38919</v>
      </c>
      <c r="J13732" s="2">
        <v>44238</v>
      </c>
      <c r="K13732" s="1" t="s">
        <v>25634</v>
      </c>
      <c r="L13732" s="1" t="s">
        <v>158</v>
      </c>
      <c r="M13732" s="1" t="s">
        <v>508</v>
      </c>
    </row>
    <row r="13733" spans="1:13" ht="14.25" hidden="1" customHeight="1" x14ac:dyDescent="0.25">
      <c r="A13733" s="4" t="s">
        <v>56299</v>
      </c>
      <c r="B13733" s="4" t="s">
        <v>2890</v>
      </c>
      <c r="C13733" s="4" t="s">
        <v>34649</v>
      </c>
      <c r="D13733" s="8">
        <v>1</v>
      </c>
      <c r="E13733" s="6">
        <f>_xlfn.XLOOKUP(C13733,Products!$A:$A,Products!$E:$E,0,0)</f>
        <v>1119.96</v>
      </c>
      <c r="F13733" s="6">
        <f t="shared" si="428"/>
        <v>1119.96</v>
      </c>
      <c r="G13733" s="6">
        <v>3834.52</v>
      </c>
      <c r="H13733" s="6">
        <f t="shared" si="429"/>
        <v>2714.56</v>
      </c>
      <c r="I13733" s="4" t="s">
        <v>38924</v>
      </c>
      <c r="J13733" s="2">
        <v>44172</v>
      </c>
      <c r="K13733" s="1" t="s">
        <v>18882</v>
      </c>
      <c r="L13733" s="1" t="s">
        <v>730</v>
      </c>
      <c r="M13733" s="1" t="s">
        <v>792</v>
      </c>
    </row>
    <row r="13734" spans="1:13" ht="14.25" hidden="1" customHeight="1" x14ac:dyDescent="0.25">
      <c r="A13734" s="4" t="s">
        <v>60864</v>
      </c>
      <c r="B13734" s="4" t="s">
        <v>26098</v>
      </c>
      <c r="C13734" s="4" t="s">
        <v>37475</v>
      </c>
      <c r="D13734" s="8">
        <v>2</v>
      </c>
      <c r="E13734" s="6">
        <f>_xlfn.XLOOKUP(C13734,Products!$A:$A,Products!$E:$E,0,0)</f>
        <v>21.49</v>
      </c>
      <c r="F13734" s="6">
        <f t="shared" si="428"/>
        <v>42.98</v>
      </c>
      <c r="G13734" s="6">
        <v>1507.02</v>
      </c>
      <c r="H13734" s="6">
        <f t="shared" si="429"/>
        <v>1464.04</v>
      </c>
      <c r="I13734" s="4" t="s">
        <v>38930</v>
      </c>
      <c r="J13734" s="2">
        <v>44532</v>
      </c>
      <c r="K13734" s="1" t="s">
        <v>26489</v>
      </c>
      <c r="L13734" s="1" t="s">
        <v>122</v>
      </c>
      <c r="M13734" s="1" t="s">
        <v>452</v>
      </c>
    </row>
    <row r="13735" spans="1:13" ht="14.25" hidden="1" customHeight="1" x14ac:dyDescent="0.25">
      <c r="A13735" s="4" t="s">
        <v>60865</v>
      </c>
      <c r="B13735" s="4" t="s">
        <v>15830</v>
      </c>
      <c r="C13735" s="4" t="s">
        <v>37631</v>
      </c>
      <c r="D13735" s="8">
        <v>4</v>
      </c>
      <c r="E13735" s="6">
        <f>_xlfn.XLOOKUP(C13735,Products!$A:$A,Products!$E:$E,0,0)</f>
        <v>316.92</v>
      </c>
      <c r="F13735" s="6">
        <f t="shared" si="428"/>
        <v>1267.68</v>
      </c>
      <c r="G13735" s="6">
        <v>4677.79</v>
      </c>
      <c r="H13735" s="6">
        <f t="shared" si="429"/>
        <v>3410.1099999999997</v>
      </c>
      <c r="I13735" s="4" t="s">
        <v>38930</v>
      </c>
      <c r="J13735" s="2">
        <v>45345</v>
      </c>
      <c r="K13735" s="1" t="s">
        <v>40075</v>
      </c>
      <c r="L13735" s="1" t="s">
        <v>924</v>
      </c>
      <c r="M13735" s="1" t="s">
        <v>452</v>
      </c>
    </row>
    <row r="13736" spans="1:13" ht="14.25" hidden="1" customHeight="1" x14ac:dyDescent="0.25">
      <c r="A13736" s="4" t="s">
        <v>59213</v>
      </c>
      <c r="B13736" s="4" t="s">
        <v>565</v>
      </c>
      <c r="C13736" s="4" t="s">
        <v>34323</v>
      </c>
      <c r="D13736" s="8">
        <v>2</v>
      </c>
      <c r="E13736" s="6">
        <f>_xlfn.XLOOKUP(C13736,Products!$A:$A,Products!$E:$E,0,0)</f>
        <v>1277.68</v>
      </c>
      <c r="F13736" s="6">
        <f t="shared" si="428"/>
        <v>2555.36</v>
      </c>
      <c r="G13736" s="6">
        <v>419.18</v>
      </c>
      <c r="H13736" s="6">
        <f t="shared" si="429"/>
        <v>-2136.1800000000003</v>
      </c>
      <c r="I13736" s="4" t="s">
        <v>38924</v>
      </c>
      <c r="J13736" s="2">
        <v>44172</v>
      </c>
      <c r="K13736" s="1" t="s">
        <v>59214</v>
      </c>
      <c r="L13736" s="1" t="s">
        <v>610</v>
      </c>
      <c r="M13736" s="1" t="s">
        <v>1213</v>
      </c>
    </row>
    <row r="13737" spans="1:13" ht="14.25" hidden="1" customHeight="1" x14ac:dyDescent="0.25">
      <c r="A13737" s="4" t="s">
        <v>60868</v>
      </c>
      <c r="B13737" s="4" t="s">
        <v>33285</v>
      </c>
      <c r="C13737" s="4" t="s">
        <v>34925</v>
      </c>
      <c r="D13737" s="8">
        <v>2</v>
      </c>
      <c r="E13737" s="6">
        <f>_xlfn.XLOOKUP(C13737,Products!$A:$A,Products!$E:$E,0,0)</f>
        <v>1673.2</v>
      </c>
      <c r="F13737" s="6">
        <f t="shared" si="428"/>
        <v>3346.4</v>
      </c>
      <c r="G13737" s="6">
        <v>2210.4299999999998</v>
      </c>
      <c r="H13737" s="6">
        <f t="shared" si="429"/>
        <v>-1135.9700000000003</v>
      </c>
      <c r="I13737" s="4" t="s">
        <v>38930</v>
      </c>
      <c r="J13737" s="2">
        <v>44351</v>
      </c>
      <c r="K13737" s="1" t="s">
        <v>59288</v>
      </c>
      <c r="L13737" s="1" t="s">
        <v>1440</v>
      </c>
      <c r="M13737" s="1" t="s">
        <v>3630</v>
      </c>
    </row>
    <row r="13738" spans="1:13" ht="14.25" hidden="1" customHeight="1" x14ac:dyDescent="0.25">
      <c r="A13738" s="4" t="s">
        <v>60869</v>
      </c>
      <c r="B13738" s="4" t="s">
        <v>22708</v>
      </c>
      <c r="C13738" s="4" t="s">
        <v>38301</v>
      </c>
      <c r="D13738" s="8">
        <v>1</v>
      </c>
      <c r="E13738" s="6">
        <f>_xlfn.XLOOKUP(C13738,Products!$A:$A,Products!$E:$E,0,0)</f>
        <v>1424.3</v>
      </c>
      <c r="F13738" s="6">
        <f t="shared" si="428"/>
        <v>1424.3</v>
      </c>
      <c r="G13738" s="6">
        <v>3476.89</v>
      </c>
      <c r="H13738" s="6">
        <f t="shared" si="429"/>
        <v>2052.59</v>
      </c>
      <c r="I13738" s="4" t="s">
        <v>38917</v>
      </c>
      <c r="J13738" s="2">
        <v>45643</v>
      </c>
      <c r="K13738" s="1" t="s">
        <v>9169</v>
      </c>
      <c r="L13738" s="1" t="s">
        <v>51</v>
      </c>
      <c r="M13738" s="1" t="s">
        <v>168</v>
      </c>
    </row>
    <row r="13739" spans="1:13" ht="14.25" hidden="1" customHeight="1" x14ac:dyDescent="0.25">
      <c r="A13739" s="4" t="s">
        <v>60870</v>
      </c>
      <c r="B13739" s="4" t="s">
        <v>15273</v>
      </c>
      <c r="C13739" s="4" t="s">
        <v>36233</v>
      </c>
      <c r="D13739" s="8">
        <v>5</v>
      </c>
      <c r="E13739" s="6">
        <f>_xlfn.XLOOKUP(C13739,Products!$A:$A,Products!$E:$E,0,0)</f>
        <v>1009.35</v>
      </c>
      <c r="F13739" s="6">
        <f t="shared" si="428"/>
        <v>5046.75</v>
      </c>
      <c r="G13739" s="6">
        <v>647.69000000000005</v>
      </c>
      <c r="H13739" s="6">
        <f t="shared" si="429"/>
        <v>-4399.0599999999995</v>
      </c>
      <c r="I13739" s="4" t="s">
        <v>38924</v>
      </c>
      <c r="J13739" s="2">
        <v>44531</v>
      </c>
      <c r="K13739" s="1" t="s">
        <v>60871</v>
      </c>
      <c r="L13739" s="1" t="s">
        <v>254</v>
      </c>
      <c r="M13739" s="1" t="s">
        <v>2164</v>
      </c>
    </row>
    <row r="13740" spans="1:13" ht="14.25" hidden="1" customHeight="1" x14ac:dyDescent="0.25">
      <c r="A13740" s="4" t="s">
        <v>60872</v>
      </c>
      <c r="B13740" s="4" t="s">
        <v>26036</v>
      </c>
      <c r="C13740" s="4" t="s">
        <v>37461</v>
      </c>
      <c r="D13740" s="8">
        <v>1</v>
      </c>
      <c r="E13740" s="6">
        <f>_xlfn.XLOOKUP(C13740,Products!$A:$A,Products!$E:$E,0,0)</f>
        <v>1160.28</v>
      </c>
      <c r="F13740" s="6">
        <f t="shared" si="428"/>
        <v>1160.28</v>
      </c>
      <c r="G13740" s="6">
        <v>2841.85</v>
      </c>
      <c r="H13740" s="6">
        <f t="shared" si="429"/>
        <v>1681.57</v>
      </c>
      <c r="I13740" s="4" t="s">
        <v>38924</v>
      </c>
      <c r="J13740" s="2">
        <v>45408</v>
      </c>
      <c r="K13740" s="1" t="s">
        <v>47241</v>
      </c>
      <c r="L13740" s="1" t="s">
        <v>219</v>
      </c>
      <c r="M13740" s="1" t="s">
        <v>1772</v>
      </c>
    </row>
    <row r="13741" spans="1:13" ht="14.25" hidden="1" customHeight="1" x14ac:dyDescent="0.25">
      <c r="A13741" s="4" t="s">
        <v>60873</v>
      </c>
      <c r="B13741" s="4" t="s">
        <v>9662</v>
      </c>
      <c r="C13741" s="4" t="s">
        <v>34310</v>
      </c>
      <c r="D13741" s="8">
        <v>2</v>
      </c>
      <c r="E13741" s="6">
        <f>_xlfn.XLOOKUP(C13741,Products!$A:$A,Products!$E:$E,0,0)</f>
        <v>134.68</v>
      </c>
      <c r="F13741" s="6">
        <f t="shared" si="428"/>
        <v>269.36</v>
      </c>
      <c r="G13741" s="6">
        <v>348.09</v>
      </c>
      <c r="H13741" s="6">
        <f t="shared" si="429"/>
        <v>78.729999999999961</v>
      </c>
      <c r="I13741" s="4" t="s">
        <v>38919</v>
      </c>
      <c r="J13741" s="2">
        <v>45227</v>
      </c>
      <c r="K13741" s="1" t="s">
        <v>60874</v>
      </c>
      <c r="L13741" s="1" t="s">
        <v>539</v>
      </c>
      <c r="M13741" s="1" t="s">
        <v>1061</v>
      </c>
    </row>
    <row r="13742" spans="1:13" ht="14.25" hidden="1" customHeight="1" x14ac:dyDescent="0.25">
      <c r="A13742" s="4" t="s">
        <v>60875</v>
      </c>
      <c r="B13742" s="4" t="s">
        <v>12620</v>
      </c>
      <c r="C13742" s="4" t="s">
        <v>34993</v>
      </c>
      <c r="D13742" s="8">
        <v>4</v>
      </c>
      <c r="E13742" s="6">
        <f>_xlfn.XLOOKUP(C13742,Products!$A:$A,Products!$E:$E,0,0)</f>
        <v>1869.16</v>
      </c>
      <c r="F13742" s="6">
        <f t="shared" si="428"/>
        <v>7476.64</v>
      </c>
      <c r="G13742" s="6">
        <v>2497.69</v>
      </c>
      <c r="H13742" s="6">
        <f t="shared" si="429"/>
        <v>-4978.9500000000007</v>
      </c>
      <c r="I13742" s="4" t="s">
        <v>38938</v>
      </c>
      <c r="J13742" s="2">
        <v>44850</v>
      </c>
      <c r="K13742" s="1" t="s">
        <v>22008</v>
      </c>
      <c r="L13742" s="1" t="s">
        <v>263</v>
      </c>
      <c r="M13742" s="1" t="s">
        <v>1593</v>
      </c>
    </row>
    <row r="13743" spans="1:13" ht="14.25" hidden="1" customHeight="1" x14ac:dyDescent="0.25">
      <c r="A13743" s="4" t="s">
        <v>60876</v>
      </c>
      <c r="B13743" s="4" t="s">
        <v>24630</v>
      </c>
      <c r="C13743" s="4" t="s">
        <v>35821</v>
      </c>
      <c r="D13743" s="8">
        <v>3</v>
      </c>
      <c r="E13743" s="6">
        <f>_xlfn.XLOOKUP(C13743,Products!$A:$A,Products!$E:$E,0,0)</f>
        <v>231.02</v>
      </c>
      <c r="F13743" s="6">
        <f t="shared" si="428"/>
        <v>693.06000000000006</v>
      </c>
      <c r="G13743" s="6">
        <v>4338.13</v>
      </c>
      <c r="H13743" s="6">
        <f t="shared" si="429"/>
        <v>3645.07</v>
      </c>
      <c r="I13743" s="4" t="s">
        <v>38938</v>
      </c>
      <c r="J13743" s="2">
        <v>45128</v>
      </c>
      <c r="K13743" s="1" t="s">
        <v>43476</v>
      </c>
      <c r="L13743" s="1" t="s">
        <v>492</v>
      </c>
      <c r="M13743" s="1" t="s">
        <v>321</v>
      </c>
    </row>
    <row r="13744" spans="1:13" ht="14.25" hidden="1" customHeight="1" x14ac:dyDescent="0.25">
      <c r="A13744" s="4" t="s">
        <v>60877</v>
      </c>
      <c r="B13744" s="4" t="s">
        <v>22303</v>
      </c>
      <c r="C13744" s="4" t="s">
        <v>35339</v>
      </c>
      <c r="D13744" s="8">
        <v>5</v>
      </c>
      <c r="E13744" s="6">
        <f>_xlfn.XLOOKUP(C13744,Products!$A:$A,Products!$E:$E,0,0)</f>
        <v>1867.25</v>
      </c>
      <c r="F13744" s="6">
        <f t="shared" si="428"/>
        <v>9336.25</v>
      </c>
      <c r="G13744" s="6">
        <v>979.08</v>
      </c>
      <c r="H13744" s="6">
        <f t="shared" si="429"/>
        <v>-8357.17</v>
      </c>
      <c r="I13744" s="4" t="s">
        <v>38919</v>
      </c>
      <c r="J13744" s="2">
        <v>45491</v>
      </c>
      <c r="K13744" s="1" t="s">
        <v>54880</v>
      </c>
      <c r="L13744" s="1" t="s">
        <v>228</v>
      </c>
      <c r="M13744" s="1" t="s">
        <v>305</v>
      </c>
    </row>
    <row r="13745" spans="1:13" ht="14.25" hidden="1" customHeight="1" x14ac:dyDescent="0.25">
      <c r="A13745" s="4" t="s">
        <v>60878</v>
      </c>
      <c r="B13745" s="4" t="s">
        <v>5015</v>
      </c>
      <c r="C13745" s="4" t="s">
        <v>35046</v>
      </c>
      <c r="D13745" s="8">
        <v>3</v>
      </c>
      <c r="E13745" s="6">
        <f>_xlfn.XLOOKUP(C13745,Products!$A:$A,Products!$E:$E,0,0)</f>
        <v>285.55</v>
      </c>
      <c r="F13745" s="6">
        <f t="shared" si="428"/>
        <v>856.65000000000009</v>
      </c>
      <c r="G13745" s="6">
        <v>306.31</v>
      </c>
      <c r="H13745" s="6">
        <f t="shared" si="429"/>
        <v>-550.34000000000015</v>
      </c>
      <c r="I13745" s="4" t="s">
        <v>38924</v>
      </c>
      <c r="J13745" s="2">
        <v>44575</v>
      </c>
      <c r="K13745" s="1" t="s">
        <v>60879</v>
      </c>
      <c r="L13745" s="1" t="s">
        <v>246</v>
      </c>
      <c r="M13745" s="1" t="s">
        <v>2061</v>
      </c>
    </row>
    <row r="13746" spans="1:13" ht="14.25" hidden="1" customHeight="1" x14ac:dyDescent="0.25">
      <c r="A13746" s="4" t="s">
        <v>60880</v>
      </c>
      <c r="B13746" s="4" t="s">
        <v>4589</v>
      </c>
      <c r="C13746" s="4" t="s">
        <v>38073</v>
      </c>
      <c r="D13746" s="8">
        <v>4</v>
      </c>
      <c r="E13746" s="6">
        <f>_xlfn.XLOOKUP(C13746,Products!$A:$A,Products!$E:$E,0,0)</f>
        <v>1919.44</v>
      </c>
      <c r="F13746" s="6">
        <f t="shared" si="428"/>
        <v>7677.76</v>
      </c>
      <c r="G13746" s="6">
        <v>3959.02</v>
      </c>
      <c r="H13746" s="6">
        <f t="shared" si="429"/>
        <v>-3718.7400000000002</v>
      </c>
      <c r="I13746" s="4" t="s">
        <v>38930</v>
      </c>
      <c r="J13746" s="2">
        <v>45156</v>
      </c>
      <c r="K13746" s="1" t="s">
        <v>60881</v>
      </c>
      <c r="L13746" s="1" t="s">
        <v>104</v>
      </c>
      <c r="M13746" s="1" t="s">
        <v>659</v>
      </c>
    </row>
    <row r="13747" spans="1:13" ht="14.25" hidden="1" customHeight="1" x14ac:dyDescent="0.25">
      <c r="A13747" s="4" t="s">
        <v>60882</v>
      </c>
      <c r="B13747" s="4" t="s">
        <v>26036</v>
      </c>
      <c r="C13747" s="4" t="s">
        <v>35586</v>
      </c>
      <c r="D13747" s="8">
        <v>4</v>
      </c>
      <c r="E13747" s="6">
        <f>_xlfn.XLOOKUP(C13747,Products!$A:$A,Products!$E:$E,0,0)</f>
        <v>1172.55</v>
      </c>
      <c r="F13747" s="6">
        <f t="shared" si="428"/>
        <v>4690.2</v>
      </c>
      <c r="G13747" s="6">
        <v>2543.71</v>
      </c>
      <c r="H13747" s="6">
        <f t="shared" si="429"/>
        <v>-2146.4899999999998</v>
      </c>
      <c r="I13747" s="4" t="s">
        <v>38938</v>
      </c>
      <c r="J13747" s="2">
        <v>45363</v>
      </c>
      <c r="K13747" s="1" t="s">
        <v>2463</v>
      </c>
      <c r="L13747" s="1" t="s">
        <v>337</v>
      </c>
      <c r="M13747" s="1" t="s">
        <v>4553</v>
      </c>
    </row>
    <row r="13748" spans="1:13" ht="14.25" hidden="1" customHeight="1" x14ac:dyDescent="0.25">
      <c r="A13748" s="4" t="s">
        <v>60883</v>
      </c>
      <c r="B13748" s="4" t="s">
        <v>22841</v>
      </c>
      <c r="C13748" s="4" t="s">
        <v>36939</v>
      </c>
      <c r="D13748" s="8">
        <v>3</v>
      </c>
      <c r="E13748" s="6">
        <f>_xlfn.XLOOKUP(C13748,Products!$A:$A,Products!$E:$E,0,0)</f>
        <v>1630.22</v>
      </c>
      <c r="F13748" s="6">
        <f t="shared" si="428"/>
        <v>4890.66</v>
      </c>
      <c r="G13748" s="6">
        <v>2486.52</v>
      </c>
      <c r="H13748" s="6">
        <f t="shared" si="429"/>
        <v>-2404.14</v>
      </c>
      <c r="I13748" s="4" t="s">
        <v>38938</v>
      </c>
      <c r="J13748" s="2">
        <v>45509</v>
      </c>
      <c r="K13748" s="1" t="s">
        <v>60884</v>
      </c>
      <c r="L13748" s="1" t="s">
        <v>51</v>
      </c>
      <c r="M13748" s="1" t="s">
        <v>1272</v>
      </c>
    </row>
    <row r="13749" spans="1:13" ht="14.25" hidden="1" customHeight="1" x14ac:dyDescent="0.25">
      <c r="A13749" s="4" t="s">
        <v>60885</v>
      </c>
      <c r="B13749" s="4" t="s">
        <v>4386</v>
      </c>
      <c r="C13749" s="4" t="s">
        <v>35685</v>
      </c>
      <c r="D13749" s="8">
        <v>4</v>
      </c>
      <c r="E13749" s="6">
        <f>_xlfn.XLOOKUP(C13749,Products!$A:$A,Products!$E:$E,0,0)</f>
        <v>773.53</v>
      </c>
      <c r="F13749" s="6">
        <f t="shared" si="428"/>
        <v>3094.12</v>
      </c>
      <c r="G13749" s="6">
        <v>192.96</v>
      </c>
      <c r="H13749" s="6">
        <f t="shared" si="429"/>
        <v>-2901.16</v>
      </c>
      <c r="I13749" s="4" t="s">
        <v>38930</v>
      </c>
      <c r="J13749" s="2">
        <v>45475</v>
      </c>
      <c r="K13749" s="1" t="s">
        <v>60886</v>
      </c>
      <c r="L13749" s="1" t="s">
        <v>730</v>
      </c>
      <c r="M13749" s="1" t="s">
        <v>651</v>
      </c>
    </row>
    <row r="13750" spans="1:13" ht="14.25" hidden="1" customHeight="1" x14ac:dyDescent="0.25">
      <c r="A13750" s="4" t="s">
        <v>60887</v>
      </c>
      <c r="B13750" s="4" t="s">
        <v>15647</v>
      </c>
      <c r="C13750" s="4" t="s">
        <v>34339</v>
      </c>
      <c r="D13750" s="8">
        <v>2</v>
      </c>
      <c r="E13750" s="6">
        <f>_xlfn.XLOOKUP(C13750,Products!$A:$A,Products!$E:$E,0,0)</f>
        <v>1640.74</v>
      </c>
      <c r="F13750" s="6">
        <f t="shared" si="428"/>
        <v>3281.48</v>
      </c>
      <c r="G13750" s="6">
        <v>3897.4</v>
      </c>
      <c r="H13750" s="6">
        <f t="shared" si="429"/>
        <v>615.92000000000007</v>
      </c>
      <c r="I13750" s="4" t="s">
        <v>38924</v>
      </c>
      <c r="J13750" s="2">
        <v>44979</v>
      </c>
      <c r="K13750" s="1" t="s">
        <v>60888</v>
      </c>
      <c r="L13750" s="1" t="s">
        <v>956</v>
      </c>
      <c r="M13750" s="1" t="s">
        <v>941</v>
      </c>
    </row>
    <row r="13751" spans="1:13" ht="14.25" hidden="1" customHeight="1" x14ac:dyDescent="0.25">
      <c r="A13751" s="4" t="s">
        <v>60889</v>
      </c>
      <c r="B13751" s="4" t="s">
        <v>27876</v>
      </c>
      <c r="C13751" s="4" t="s">
        <v>35971</v>
      </c>
      <c r="D13751" s="8">
        <v>5</v>
      </c>
      <c r="E13751" s="6">
        <f>_xlfn.XLOOKUP(C13751,Products!$A:$A,Products!$E:$E,0,0)</f>
        <v>1777.56</v>
      </c>
      <c r="F13751" s="6">
        <f t="shared" si="428"/>
        <v>8887.7999999999993</v>
      </c>
      <c r="G13751" s="6">
        <v>1574.16</v>
      </c>
      <c r="H13751" s="6">
        <f t="shared" si="429"/>
        <v>-7313.6399999999994</v>
      </c>
      <c r="I13751" s="4" t="s">
        <v>38917</v>
      </c>
      <c r="J13751" s="2">
        <v>45561</v>
      </c>
      <c r="K13751" s="1" t="s">
        <v>60890</v>
      </c>
      <c r="L13751" s="1" t="s">
        <v>51</v>
      </c>
      <c r="M13751" s="1" t="s">
        <v>2296</v>
      </c>
    </row>
    <row r="13752" spans="1:13" ht="14.25" hidden="1" customHeight="1" x14ac:dyDescent="0.25">
      <c r="A13752" s="4" t="s">
        <v>41461</v>
      </c>
      <c r="B13752" s="4" t="s">
        <v>31572</v>
      </c>
      <c r="C13752" s="4" t="s">
        <v>36771</v>
      </c>
      <c r="D13752" s="8">
        <v>4</v>
      </c>
      <c r="E13752" s="6">
        <f>_xlfn.XLOOKUP(C13752,Products!$A:$A,Products!$E:$E,0,0)</f>
        <v>1028.81</v>
      </c>
      <c r="F13752" s="6">
        <f t="shared" si="428"/>
        <v>4115.24</v>
      </c>
      <c r="G13752" s="6">
        <v>552.87</v>
      </c>
      <c r="H13752" s="6">
        <f t="shared" si="429"/>
        <v>-3562.37</v>
      </c>
      <c r="I13752" s="4" t="s">
        <v>38917</v>
      </c>
      <c r="J13752" s="2">
        <v>44173</v>
      </c>
      <c r="K13752" s="1" t="s">
        <v>41462</v>
      </c>
      <c r="L13752" s="1" t="s">
        <v>280</v>
      </c>
      <c r="M13752" s="1" t="s">
        <v>354</v>
      </c>
    </row>
    <row r="13753" spans="1:13" ht="14.25" hidden="1" customHeight="1" x14ac:dyDescent="0.25">
      <c r="A13753" s="4" t="s">
        <v>60893</v>
      </c>
      <c r="B13753" s="4" t="s">
        <v>9842</v>
      </c>
      <c r="C13753" s="4" t="s">
        <v>37885</v>
      </c>
      <c r="D13753" s="8">
        <v>3</v>
      </c>
      <c r="E13753" s="6">
        <f>_xlfn.XLOOKUP(C13753,Products!$A:$A,Products!$E:$E,0,0)</f>
        <v>1535.68</v>
      </c>
      <c r="F13753" s="6">
        <f t="shared" si="428"/>
        <v>4607.04</v>
      </c>
      <c r="G13753" s="6">
        <v>341.67</v>
      </c>
      <c r="H13753" s="6">
        <f t="shared" si="429"/>
        <v>-4265.37</v>
      </c>
      <c r="I13753" s="4" t="s">
        <v>38919</v>
      </c>
      <c r="J13753" s="2">
        <v>45396</v>
      </c>
      <c r="K13753" s="1" t="s">
        <v>60894</v>
      </c>
      <c r="L13753" s="1" t="s">
        <v>51</v>
      </c>
      <c r="M13753" s="1" t="s">
        <v>484</v>
      </c>
    </row>
    <row r="13754" spans="1:13" ht="14.25" hidden="1" customHeight="1" x14ac:dyDescent="0.25">
      <c r="A13754" s="4" t="s">
        <v>60895</v>
      </c>
      <c r="B13754" s="4" t="s">
        <v>25284</v>
      </c>
      <c r="C13754" s="4" t="s">
        <v>37114</v>
      </c>
      <c r="D13754" s="8">
        <v>1</v>
      </c>
      <c r="E13754" s="6">
        <f>_xlfn.XLOOKUP(C13754,Products!$A:$A,Products!$E:$E,0,0)</f>
        <v>1232.01</v>
      </c>
      <c r="F13754" s="6">
        <f t="shared" si="428"/>
        <v>1232.01</v>
      </c>
      <c r="G13754" s="6">
        <v>1802.61</v>
      </c>
      <c r="H13754" s="6">
        <f t="shared" si="429"/>
        <v>570.59999999999991</v>
      </c>
      <c r="I13754" s="4" t="s">
        <v>38938</v>
      </c>
      <c r="J13754" s="2">
        <v>44940</v>
      </c>
      <c r="K13754" s="1" t="s">
        <v>60896</v>
      </c>
      <c r="L13754" s="1" t="s">
        <v>219</v>
      </c>
      <c r="M13754" s="1" t="s">
        <v>1061</v>
      </c>
    </row>
    <row r="13755" spans="1:13" ht="14.25" hidden="1" customHeight="1" x14ac:dyDescent="0.25">
      <c r="A13755" s="4" t="s">
        <v>60897</v>
      </c>
      <c r="B13755" s="4" t="s">
        <v>34178</v>
      </c>
      <c r="C13755" s="4" t="s">
        <v>38370</v>
      </c>
      <c r="D13755" s="8">
        <v>5</v>
      </c>
      <c r="E13755" s="6">
        <f>_xlfn.XLOOKUP(C13755,Products!$A:$A,Products!$E:$E,0,0)</f>
        <v>1547.73</v>
      </c>
      <c r="F13755" s="6">
        <f t="shared" si="428"/>
        <v>7738.65</v>
      </c>
      <c r="G13755" s="6">
        <v>4653.22</v>
      </c>
      <c r="H13755" s="6">
        <f t="shared" si="429"/>
        <v>-3085.4299999999994</v>
      </c>
      <c r="I13755" s="4" t="s">
        <v>38930</v>
      </c>
      <c r="J13755" s="2">
        <v>45341</v>
      </c>
      <c r="K13755" s="1" t="s">
        <v>35550</v>
      </c>
      <c r="L13755" s="1" t="s">
        <v>228</v>
      </c>
      <c r="M13755" s="1" t="s">
        <v>26</v>
      </c>
    </row>
    <row r="13756" spans="1:13" ht="14.25" hidden="1" customHeight="1" x14ac:dyDescent="0.25">
      <c r="A13756" s="4" t="s">
        <v>60898</v>
      </c>
      <c r="B13756" s="4" t="s">
        <v>14988</v>
      </c>
      <c r="C13756" s="4" t="s">
        <v>34858</v>
      </c>
      <c r="D13756" s="8">
        <v>2</v>
      </c>
      <c r="E13756" s="6">
        <f>_xlfn.XLOOKUP(C13756,Products!$A:$A,Products!$E:$E,0,0)</f>
        <v>1330.2</v>
      </c>
      <c r="F13756" s="6">
        <f t="shared" si="428"/>
        <v>2660.4</v>
      </c>
      <c r="G13756" s="6">
        <v>4656.37</v>
      </c>
      <c r="H13756" s="6">
        <f t="shared" si="429"/>
        <v>1995.9699999999998</v>
      </c>
      <c r="I13756" s="4" t="s">
        <v>38924</v>
      </c>
      <c r="J13756" s="2">
        <v>45230</v>
      </c>
      <c r="K13756" s="1" t="s">
        <v>29630</v>
      </c>
      <c r="L13756" s="1" t="s">
        <v>451</v>
      </c>
      <c r="M13756" s="1" t="s">
        <v>1167</v>
      </c>
    </row>
    <row r="13757" spans="1:13" ht="14.25" hidden="1" customHeight="1" x14ac:dyDescent="0.25">
      <c r="A13757" s="4" t="s">
        <v>60899</v>
      </c>
      <c r="B13757" s="4" t="s">
        <v>3828</v>
      </c>
      <c r="C13757" s="4" t="s">
        <v>35519</v>
      </c>
      <c r="D13757" s="8">
        <v>4</v>
      </c>
      <c r="E13757" s="6">
        <f>_xlfn.XLOOKUP(C13757,Products!$A:$A,Products!$E:$E,0,0)</f>
        <v>1068.08</v>
      </c>
      <c r="F13757" s="6">
        <f t="shared" si="428"/>
        <v>4272.32</v>
      </c>
      <c r="G13757" s="6">
        <v>3284.79</v>
      </c>
      <c r="H13757" s="6">
        <f t="shared" si="429"/>
        <v>-987.52999999999975</v>
      </c>
      <c r="I13757" s="4" t="s">
        <v>38938</v>
      </c>
      <c r="J13757" s="2">
        <v>44786</v>
      </c>
      <c r="K13757" s="1" t="s">
        <v>4783</v>
      </c>
      <c r="L13757" s="1" t="s">
        <v>610</v>
      </c>
      <c r="M13757" s="1" t="s">
        <v>435</v>
      </c>
    </row>
    <row r="13758" spans="1:13" ht="14.25" hidden="1" customHeight="1" x14ac:dyDescent="0.25">
      <c r="A13758" s="4" t="s">
        <v>60900</v>
      </c>
      <c r="B13758" s="4" t="s">
        <v>14707</v>
      </c>
      <c r="C13758" s="4" t="s">
        <v>36683</v>
      </c>
      <c r="D13758" s="8">
        <v>1</v>
      </c>
      <c r="E13758" s="6">
        <f>_xlfn.XLOOKUP(C13758,Products!$A:$A,Products!$E:$E,0,0)</f>
        <v>114.15</v>
      </c>
      <c r="F13758" s="6">
        <f t="shared" si="428"/>
        <v>114.15</v>
      </c>
      <c r="G13758" s="6">
        <v>4891.26</v>
      </c>
      <c r="H13758" s="6">
        <f t="shared" si="429"/>
        <v>4777.1100000000006</v>
      </c>
      <c r="I13758" s="4" t="s">
        <v>38924</v>
      </c>
      <c r="J13758" s="2">
        <v>45290</v>
      </c>
      <c r="K13758" s="1" t="s">
        <v>48907</v>
      </c>
      <c r="L13758" s="1" t="s">
        <v>167</v>
      </c>
      <c r="M13758" s="1" t="s">
        <v>3145</v>
      </c>
    </row>
    <row r="13759" spans="1:13" ht="14.25" customHeight="1" x14ac:dyDescent="0.25">
      <c r="A13759" s="4" t="s">
        <v>58825</v>
      </c>
      <c r="B13759" s="4" t="s">
        <v>2370</v>
      </c>
      <c r="C13759" s="4" t="s">
        <v>36664</v>
      </c>
      <c r="D13759" s="8">
        <v>4</v>
      </c>
      <c r="E13759" s="17">
        <f>_xlfn.XLOOKUP(C13759,Products!$A:$A,Products!$E:$E,0,0)</f>
        <v>1104.6500000000001</v>
      </c>
      <c r="F13759" s="6">
        <f t="shared" si="428"/>
        <v>4418.6000000000004</v>
      </c>
      <c r="G13759" s="6">
        <v>493.59</v>
      </c>
      <c r="H13759" s="6">
        <f t="shared" si="429"/>
        <v>-3925.01</v>
      </c>
      <c r="I13759" s="4" t="s">
        <v>38930</v>
      </c>
      <c r="J13759" s="2">
        <v>45666</v>
      </c>
      <c r="K13759" s="1" t="s">
        <v>3152</v>
      </c>
      <c r="L13759" s="1" t="s">
        <v>1416</v>
      </c>
      <c r="M13759" s="1" t="s">
        <v>1810</v>
      </c>
    </row>
    <row r="13760" spans="1:13" ht="14.25" hidden="1" customHeight="1" x14ac:dyDescent="0.25">
      <c r="A13760" s="4" t="s">
        <v>60903</v>
      </c>
      <c r="B13760" s="4" t="s">
        <v>29551</v>
      </c>
      <c r="C13760" s="4" t="s">
        <v>34401</v>
      </c>
      <c r="D13760" s="8">
        <v>1</v>
      </c>
      <c r="E13760" s="6">
        <f>_xlfn.XLOOKUP(C13760,Products!$A:$A,Products!$E:$E,0,0)</f>
        <v>1984.03</v>
      </c>
      <c r="F13760" s="6">
        <f t="shared" si="428"/>
        <v>1984.03</v>
      </c>
      <c r="G13760" s="6">
        <v>3608.08</v>
      </c>
      <c r="H13760" s="6">
        <f t="shared" si="429"/>
        <v>1624.05</v>
      </c>
      <c r="I13760" s="4" t="s">
        <v>38930</v>
      </c>
      <c r="J13760" s="2">
        <v>45563</v>
      </c>
      <c r="K13760" s="1" t="s">
        <v>60904</v>
      </c>
      <c r="L13760" s="1" t="s">
        <v>610</v>
      </c>
      <c r="M13760" s="1" t="s">
        <v>2216</v>
      </c>
    </row>
    <row r="13761" spans="1:13" ht="14.25" hidden="1" customHeight="1" x14ac:dyDescent="0.25">
      <c r="A13761" s="4" t="s">
        <v>60905</v>
      </c>
      <c r="B13761" s="4" t="s">
        <v>22097</v>
      </c>
      <c r="C13761" s="4" t="s">
        <v>37133</v>
      </c>
      <c r="D13761" s="8">
        <v>3</v>
      </c>
      <c r="E13761" s="6">
        <f>_xlfn.XLOOKUP(C13761,Products!$A:$A,Products!$E:$E,0,0)</f>
        <v>1412.07</v>
      </c>
      <c r="F13761" s="6">
        <f t="shared" si="428"/>
        <v>4236.21</v>
      </c>
      <c r="G13761" s="6">
        <v>2373.06</v>
      </c>
      <c r="H13761" s="6">
        <f t="shared" si="429"/>
        <v>-1863.15</v>
      </c>
      <c r="I13761" s="4" t="s">
        <v>38930</v>
      </c>
      <c r="J13761" s="2">
        <v>45203</v>
      </c>
      <c r="K13761" s="1" t="s">
        <v>60906</v>
      </c>
      <c r="L13761" s="1" t="s">
        <v>34</v>
      </c>
      <c r="M13761" s="1" t="s">
        <v>272</v>
      </c>
    </row>
    <row r="13762" spans="1:13" ht="14.25" hidden="1" customHeight="1" x14ac:dyDescent="0.25">
      <c r="A13762" s="4" t="s">
        <v>60907</v>
      </c>
      <c r="B13762" s="4" t="s">
        <v>4366</v>
      </c>
      <c r="C13762" s="4" t="s">
        <v>38751</v>
      </c>
      <c r="D13762" s="8">
        <v>1</v>
      </c>
      <c r="E13762" s="6">
        <f>_xlfn.XLOOKUP(C13762,Products!$A:$A,Products!$E:$E,0,0)</f>
        <v>465.73</v>
      </c>
      <c r="F13762" s="6">
        <f t="shared" ref="F13762:F13825" si="430">E13762*D13762</f>
        <v>465.73</v>
      </c>
      <c r="G13762" s="6">
        <v>3654.14</v>
      </c>
      <c r="H13762" s="6">
        <f t="shared" ref="H13762:H13825" si="431">G13762-F13762</f>
        <v>3188.41</v>
      </c>
      <c r="I13762" s="4" t="s">
        <v>38938</v>
      </c>
      <c r="J13762" s="2">
        <v>44974</v>
      </c>
      <c r="K13762" s="1" t="s">
        <v>15480</v>
      </c>
      <c r="L13762" s="1" t="s">
        <v>1069</v>
      </c>
      <c r="M13762" s="1" t="s">
        <v>105</v>
      </c>
    </row>
    <row r="13763" spans="1:13" ht="14.25" hidden="1" customHeight="1" x14ac:dyDescent="0.25">
      <c r="A13763" s="4" t="s">
        <v>60908</v>
      </c>
      <c r="B13763" s="4" t="s">
        <v>5900</v>
      </c>
      <c r="C13763" s="4" t="s">
        <v>37931</v>
      </c>
      <c r="D13763" s="8">
        <v>4</v>
      </c>
      <c r="E13763" s="6">
        <f>_xlfn.XLOOKUP(C13763,Products!$A:$A,Products!$E:$E,0,0)</f>
        <v>541.48</v>
      </c>
      <c r="F13763" s="6">
        <f t="shared" si="430"/>
        <v>2165.92</v>
      </c>
      <c r="G13763" s="6">
        <v>278.32</v>
      </c>
      <c r="H13763" s="6">
        <f t="shared" si="431"/>
        <v>-1887.6000000000001</v>
      </c>
      <c r="I13763" s="4" t="s">
        <v>38924</v>
      </c>
      <c r="J13763" s="2">
        <v>45459</v>
      </c>
      <c r="K13763" s="1" t="s">
        <v>60909</v>
      </c>
      <c r="L13763" s="1" t="s">
        <v>578</v>
      </c>
      <c r="M13763" s="1" t="s">
        <v>443</v>
      </c>
    </row>
    <row r="13764" spans="1:13" ht="14.25" hidden="1" customHeight="1" x14ac:dyDescent="0.25">
      <c r="A13764" s="4" t="s">
        <v>42931</v>
      </c>
      <c r="B13764" s="4" t="s">
        <v>315</v>
      </c>
      <c r="C13764" s="4" t="s">
        <v>36722</v>
      </c>
      <c r="D13764" s="8">
        <v>2</v>
      </c>
      <c r="E13764" s="6">
        <f>_xlfn.XLOOKUP(C13764,Products!$A:$A,Products!$E:$E,0,0)</f>
        <v>250.07</v>
      </c>
      <c r="F13764" s="6">
        <f t="shared" si="430"/>
        <v>500.14</v>
      </c>
      <c r="G13764" s="6">
        <v>4857.57</v>
      </c>
      <c r="H13764" s="6">
        <f t="shared" si="431"/>
        <v>4357.4299999999994</v>
      </c>
      <c r="I13764" s="4" t="s">
        <v>38938</v>
      </c>
      <c r="J13764" s="2">
        <v>44173</v>
      </c>
      <c r="K13764" s="1" t="s">
        <v>42932</v>
      </c>
      <c r="L13764" s="1" t="s">
        <v>140</v>
      </c>
      <c r="M13764" s="1" t="s">
        <v>746</v>
      </c>
    </row>
    <row r="13765" spans="1:13" ht="14.25" hidden="1" customHeight="1" x14ac:dyDescent="0.25">
      <c r="A13765" s="4" t="s">
        <v>60912</v>
      </c>
      <c r="B13765" s="4" t="s">
        <v>25362</v>
      </c>
      <c r="C13765" s="4" t="s">
        <v>37823</v>
      </c>
      <c r="D13765" s="8">
        <v>4</v>
      </c>
      <c r="E13765" s="6">
        <f>_xlfn.XLOOKUP(C13765,Products!$A:$A,Products!$E:$E,0,0)</f>
        <v>214.76</v>
      </c>
      <c r="F13765" s="6">
        <f t="shared" si="430"/>
        <v>859.04</v>
      </c>
      <c r="G13765" s="6">
        <v>185.67</v>
      </c>
      <c r="H13765" s="6">
        <f t="shared" si="431"/>
        <v>-673.37</v>
      </c>
      <c r="I13765" s="4" t="s">
        <v>38930</v>
      </c>
      <c r="J13765" s="2">
        <v>45242</v>
      </c>
      <c r="K13765" s="1" t="s">
        <v>49414</v>
      </c>
      <c r="L13765" s="1" t="s">
        <v>492</v>
      </c>
      <c r="M13765" s="1" t="s">
        <v>2982</v>
      </c>
    </row>
    <row r="13766" spans="1:13" ht="14.25" hidden="1" customHeight="1" x14ac:dyDescent="0.25">
      <c r="A13766" s="4" t="s">
        <v>60913</v>
      </c>
      <c r="B13766" s="4" t="s">
        <v>9870</v>
      </c>
      <c r="C13766" s="4" t="s">
        <v>36195</v>
      </c>
      <c r="D13766" s="8">
        <v>1</v>
      </c>
      <c r="E13766" s="6">
        <f>_xlfn.XLOOKUP(C13766,Products!$A:$A,Products!$E:$E,0,0)</f>
        <v>1256.75</v>
      </c>
      <c r="F13766" s="6">
        <f t="shared" si="430"/>
        <v>1256.75</v>
      </c>
      <c r="G13766" s="6">
        <v>30.51</v>
      </c>
      <c r="H13766" s="6">
        <f t="shared" si="431"/>
        <v>-1226.24</v>
      </c>
      <c r="I13766" s="4" t="s">
        <v>38938</v>
      </c>
      <c r="J13766" s="2">
        <v>44953</v>
      </c>
      <c r="K13766" s="1" t="s">
        <v>60914</v>
      </c>
      <c r="L13766" s="1" t="s">
        <v>1408</v>
      </c>
      <c r="M13766" s="1" t="s">
        <v>2164</v>
      </c>
    </row>
    <row r="13767" spans="1:13" ht="14.25" hidden="1" customHeight="1" x14ac:dyDescent="0.25">
      <c r="A13767" s="4" t="s">
        <v>60915</v>
      </c>
      <c r="B13767" s="4" t="s">
        <v>15393</v>
      </c>
      <c r="C13767" s="4" t="s">
        <v>38695</v>
      </c>
      <c r="D13767" s="8">
        <v>2</v>
      </c>
      <c r="E13767" s="6">
        <f>_xlfn.XLOOKUP(C13767,Products!$A:$A,Products!$E:$E,0,0)</f>
        <v>1926.78</v>
      </c>
      <c r="F13767" s="6">
        <f t="shared" si="430"/>
        <v>3853.56</v>
      </c>
      <c r="G13767" s="6">
        <v>1988.45</v>
      </c>
      <c r="H13767" s="6">
        <f t="shared" si="431"/>
        <v>-1865.11</v>
      </c>
      <c r="I13767" s="4" t="s">
        <v>38930</v>
      </c>
      <c r="J13767" s="2">
        <v>44662</v>
      </c>
      <c r="K13767" s="1" t="s">
        <v>60916</v>
      </c>
      <c r="L13767" s="1" t="s">
        <v>417</v>
      </c>
      <c r="M13767" s="1" t="s">
        <v>2281</v>
      </c>
    </row>
    <row r="13768" spans="1:13" ht="14.25" hidden="1" customHeight="1" x14ac:dyDescent="0.25">
      <c r="A13768" s="4" t="s">
        <v>60917</v>
      </c>
      <c r="B13768" s="4" t="s">
        <v>25504</v>
      </c>
      <c r="C13768" s="4" t="s">
        <v>36088</v>
      </c>
      <c r="D13768" s="8">
        <v>2</v>
      </c>
      <c r="E13768" s="6">
        <f>_xlfn.XLOOKUP(C13768,Products!$A:$A,Products!$E:$E,0,0)</f>
        <v>1288.43</v>
      </c>
      <c r="F13768" s="6">
        <f t="shared" si="430"/>
        <v>2576.86</v>
      </c>
      <c r="G13768" s="6">
        <v>2323.4</v>
      </c>
      <c r="H13768" s="6">
        <f t="shared" si="431"/>
        <v>-253.46000000000004</v>
      </c>
      <c r="I13768" s="4" t="s">
        <v>38917</v>
      </c>
      <c r="J13768" s="2">
        <v>45595</v>
      </c>
      <c r="K13768" s="1" t="s">
        <v>60918</v>
      </c>
      <c r="L13768" s="1" t="s">
        <v>539</v>
      </c>
      <c r="M13768" s="1" t="s">
        <v>870</v>
      </c>
    </row>
    <row r="13769" spans="1:13" ht="14.25" hidden="1" customHeight="1" x14ac:dyDescent="0.25">
      <c r="A13769" s="4" t="s">
        <v>60919</v>
      </c>
      <c r="B13769" s="4" t="s">
        <v>31017</v>
      </c>
      <c r="C13769" s="4" t="s">
        <v>34543</v>
      </c>
      <c r="D13769" s="8">
        <v>3</v>
      </c>
      <c r="E13769" s="6">
        <f>_xlfn.XLOOKUP(C13769,Products!$A:$A,Products!$E:$E,0,0)</f>
        <v>989.54</v>
      </c>
      <c r="F13769" s="6">
        <f t="shared" si="430"/>
        <v>2968.62</v>
      </c>
      <c r="G13769" s="6">
        <v>2452</v>
      </c>
      <c r="H13769" s="6">
        <f t="shared" si="431"/>
        <v>-516.61999999999989</v>
      </c>
      <c r="I13769" s="4" t="s">
        <v>38938</v>
      </c>
      <c r="J13769" s="2">
        <v>45104</v>
      </c>
      <c r="K13769" s="1" t="s">
        <v>60920</v>
      </c>
      <c r="L13769" s="1" t="s">
        <v>531</v>
      </c>
      <c r="M13769" s="1" t="s">
        <v>1795</v>
      </c>
    </row>
    <row r="13770" spans="1:13" ht="14.25" hidden="1" customHeight="1" x14ac:dyDescent="0.25">
      <c r="A13770" s="4" t="s">
        <v>60921</v>
      </c>
      <c r="B13770" s="4" t="s">
        <v>7197</v>
      </c>
      <c r="C13770" s="4" t="s">
        <v>36102</v>
      </c>
      <c r="D13770" s="8">
        <v>5</v>
      </c>
      <c r="E13770" s="6">
        <f>_xlfn.XLOOKUP(C13770,Products!$A:$A,Products!$E:$E,0,0)</f>
        <v>1495.71</v>
      </c>
      <c r="F13770" s="6">
        <f t="shared" si="430"/>
        <v>7478.55</v>
      </c>
      <c r="G13770" s="6">
        <v>4759.28</v>
      </c>
      <c r="H13770" s="6">
        <f t="shared" si="431"/>
        <v>-2719.2700000000004</v>
      </c>
      <c r="I13770" s="4" t="s">
        <v>38938</v>
      </c>
      <c r="J13770" s="2">
        <v>45040</v>
      </c>
      <c r="K13770" s="1" t="s">
        <v>60922</v>
      </c>
      <c r="L13770" s="1" t="s">
        <v>122</v>
      </c>
      <c r="M13770" s="1" t="s">
        <v>2398</v>
      </c>
    </row>
    <row r="13771" spans="1:13" ht="14.25" hidden="1" customHeight="1" x14ac:dyDescent="0.25">
      <c r="A13771" s="4" t="s">
        <v>44988</v>
      </c>
      <c r="B13771" s="4" t="s">
        <v>20355</v>
      </c>
      <c r="C13771" s="4" t="s">
        <v>37744</v>
      </c>
      <c r="D13771" s="8">
        <v>4</v>
      </c>
      <c r="E13771" s="6">
        <f>_xlfn.XLOOKUP(C13771,Products!$A:$A,Products!$E:$E,0,0)</f>
        <v>1968.58</v>
      </c>
      <c r="F13771" s="6">
        <f t="shared" si="430"/>
        <v>7874.32</v>
      </c>
      <c r="G13771" s="6">
        <v>4017.61</v>
      </c>
      <c r="H13771" s="6">
        <f t="shared" si="431"/>
        <v>-3856.7099999999996</v>
      </c>
      <c r="I13771" s="4" t="s">
        <v>38919</v>
      </c>
      <c r="J13771" s="2">
        <v>44173</v>
      </c>
      <c r="K13771" s="1" t="s">
        <v>44989</v>
      </c>
      <c r="L13771" s="1" t="s">
        <v>1408</v>
      </c>
      <c r="M13771" s="1" t="s">
        <v>1995</v>
      </c>
    </row>
    <row r="13772" spans="1:13" ht="14.25" hidden="1" customHeight="1" x14ac:dyDescent="0.25">
      <c r="A13772" s="4" t="s">
        <v>60925</v>
      </c>
      <c r="B13772" s="4" t="s">
        <v>23698</v>
      </c>
      <c r="C13772" s="4" t="s">
        <v>37952</v>
      </c>
      <c r="D13772" s="8">
        <v>4</v>
      </c>
      <c r="E13772" s="6">
        <f>_xlfn.XLOOKUP(C13772,Products!$A:$A,Products!$E:$E,0,0)</f>
        <v>592.5</v>
      </c>
      <c r="F13772" s="6">
        <f t="shared" si="430"/>
        <v>2370</v>
      </c>
      <c r="G13772" s="6">
        <v>2671.89</v>
      </c>
      <c r="H13772" s="6">
        <f t="shared" si="431"/>
        <v>301.88999999999987</v>
      </c>
      <c r="I13772" s="4" t="s">
        <v>38917</v>
      </c>
      <c r="J13772" s="2">
        <v>45162</v>
      </c>
      <c r="K13772" s="1" t="s">
        <v>29069</v>
      </c>
      <c r="L13772" s="1" t="s">
        <v>69</v>
      </c>
      <c r="M13772" s="1" t="s">
        <v>1449</v>
      </c>
    </row>
    <row r="13773" spans="1:13" ht="14.25" hidden="1" customHeight="1" x14ac:dyDescent="0.25">
      <c r="A13773" s="4" t="s">
        <v>60926</v>
      </c>
      <c r="B13773" s="4" t="s">
        <v>20010</v>
      </c>
      <c r="C13773" s="4" t="s">
        <v>36887</v>
      </c>
      <c r="D13773" s="8">
        <v>5</v>
      </c>
      <c r="E13773" s="6">
        <f>_xlfn.XLOOKUP(C13773,Products!$A:$A,Products!$E:$E,0,0)</f>
        <v>1299.76</v>
      </c>
      <c r="F13773" s="6">
        <f t="shared" si="430"/>
        <v>6498.8</v>
      </c>
      <c r="G13773" s="6">
        <v>4013.03</v>
      </c>
      <c r="H13773" s="6">
        <f t="shared" si="431"/>
        <v>-2485.77</v>
      </c>
      <c r="I13773" s="4" t="s">
        <v>38930</v>
      </c>
      <c r="J13773" s="2">
        <v>45393</v>
      </c>
      <c r="K13773" s="1" t="s">
        <v>46001</v>
      </c>
      <c r="L13773" s="1" t="s">
        <v>60</v>
      </c>
      <c r="M13773" s="1" t="s">
        <v>3145</v>
      </c>
    </row>
    <row r="13774" spans="1:13" ht="14.25" hidden="1" customHeight="1" x14ac:dyDescent="0.25">
      <c r="A13774" s="4" t="s">
        <v>60927</v>
      </c>
      <c r="B13774" s="4" t="s">
        <v>13870</v>
      </c>
      <c r="C13774" s="4" t="s">
        <v>38184</v>
      </c>
      <c r="D13774" s="8">
        <v>1</v>
      </c>
      <c r="E13774" s="6">
        <f>_xlfn.XLOOKUP(C13774,Products!$A:$A,Products!$E:$E,0,0)</f>
        <v>1842.34</v>
      </c>
      <c r="F13774" s="6">
        <f t="shared" si="430"/>
        <v>1842.34</v>
      </c>
      <c r="G13774" s="6">
        <v>1388.07</v>
      </c>
      <c r="H13774" s="6">
        <f t="shared" si="431"/>
        <v>-454.27</v>
      </c>
      <c r="I13774" s="4" t="s">
        <v>38938</v>
      </c>
      <c r="J13774" s="2">
        <v>44908</v>
      </c>
      <c r="K13774" s="1" t="s">
        <v>50531</v>
      </c>
      <c r="L13774" s="1" t="s">
        <v>1069</v>
      </c>
      <c r="M13774" s="1" t="s">
        <v>1863</v>
      </c>
    </row>
    <row r="13775" spans="1:13" ht="14.25" hidden="1" customHeight="1" x14ac:dyDescent="0.25">
      <c r="A13775" s="4" t="s">
        <v>60928</v>
      </c>
      <c r="B13775" s="4" t="s">
        <v>15795</v>
      </c>
      <c r="C13775" s="4" t="s">
        <v>38526</v>
      </c>
      <c r="D13775" s="8">
        <v>4</v>
      </c>
      <c r="E13775" s="6">
        <f>_xlfn.XLOOKUP(C13775,Products!$A:$A,Products!$E:$E,0,0)</f>
        <v>1705.54</v>
      </c>
      <c r="F13775" s="6">
        <f t="shared" si="430"/>
        <v>6822.16</v>
      </c>
      <c r="G13775" s="6">
        <v>848.18</v>
      </c>
      <c r="H13775" s="6">
        <f t="shared" si="431"/>
        <v>-5973.98</v>
      </c>
      <c r="I13775" s="4" t="s">
        <v>38919</v>
      </c>
      <c r="J13775" s="2">
        <v>45401</v>
      </c>
      <c r="K13775" s="1" t="s">
        <v>25214</v>
      </c>
      <c r="L13775" s="1" t="s">
        <v>417</v>
      </c>
      <c r="M13775" s="1" t="s">
        <v>1749</v>
      </c>
    </row>
    <row r="13776" spans="1:13" ht="14.25" hidden="1" customHeight="1" x14ac:dyDescent="0.25">
      <c r="A13776" s="4" t="s">
        <v>60929</v>
      </c>
      <c r="B13776" s="4" t="s">
        <v>21621</v>
      </c>
      <c r="C13776" s="4" t="s">
        <v>35003</v>
      </c>
      <c r="D13776" s="8">
        <v>1</v>
      </c>
      <c r="E13776" s="6">
        <f>_xlfn.XLOOKUP(C13776,Products!$A:$A,Products!$E:$E,0,0)</f>
        <v>1755.83</v>
      </c>
      <c r="F13776" s="6">
        <f t="shared" si="430"/>
        <v>1755.83</v>
      </c>
      <c r="G13776" s="6">
        <v>1731.72</v>
      </c>
      <c r="H13776" s="6">
        <f t="shared" si="431"/>
        <v>-24.1099999999999</v>
      </c>
      <c r="I13776" s="4" t="s">
        <v>38919</v>
      </c>
      <c r="J13776" s="2">
        <v>44412</v>
      </c>
      <c r="K13776" s="1" t="s">
        <v>60930</v>
      </c>
      <c r="L13776" s="1" t="s">
        <v>730</v>
      </c>
      <c r="M13776" s="1" t="s">
        <v>699</v>
      </c>
    </row>
    <row r="13777" spans="1:13" ht="14.25" hidden="1" customHeight="1" x14ac:dyDescent="0.25">
      <c r="A13777" s="4" t="s">
        <v>60931</v>
      </c>
      <c r="B13777" s="4" t="s">
        <v>4930</v>
      </c>
      <c r="C13777" s="4" t="s">
        <v>38713</v>
      </c>
      <c r="D13777" s="8">
        <v>1</v>
      </c>
      <c r="E13777" s="6">
        <f>_xlfn.XLOOKUP(C13777,Products!$A:$A,Products!$E:$E,0,0)</f>
        <v>738.31</v>
      </c>
      <c r="F13777" s="6">
        <f t="shared" si="430"/>
        <v>738.31</v>
      </c>
      <c r="G13777" s="6">
        <v>3732.39</v>
      </c>
      <c r="H13777" s="6">
        <f t="shared" si="431"/>
        <v>2994.08</v>
      </c>
      <c r="I13777" s="4" t="s">
        <v>38917</v>
      </c>
      <c r="J13777" s="2">
        <v>45549</v>
      </c>
      <c r="K13777" s="1" t="s">
        <v>12952</v>
      </c>
      <c r="L13777" s="1" t="s">
        <v>956</v>
      </c>
      <c r="M13777" s="1" t="s">
        <v>305</v>
      </c>
    </row>
    <row r="13778" spans="1:13" ht="14.25" hidden="1" customHeight="1" x14ac:dyDescent="0.25">
      <c r="A13778" s="4" t="s">
        <v>60932</v>
      </c>
      <c r="B13778" s="4" t="s">
        <v>10078</v>
      </c>
      <c r="C13778" s="4" t="s">
        <v>35247</v>
      </c>
      <c r="D13778" s="8">
        <v>2</v>
      </c>
      <c r="E13778" s="6">
        <f>_xlfn.XLOOKUP(C13778,Products!$A:$A,Products!$E:$E,0,0)</f>
        <v>1686.17</v>
      </c>
      <c r="F13778" s="6">
        <f t="shared" si="430"/>
        <v>3372.34</v>
      </c>
      <c r="G13778" s="6">
        <v>2680.52</v>
      </c>
      <c r="H13778" s="6">
        <f t="shared" si="431"/>
        <v>-691.82000000000016</v>
      </c>
      <c r="I13778" s="4" t="s">
        <v>38938</v>
      </c>
      <c r="J13778" s="2">
        <v>44357</v>
      </c>
      <c r="K13778" s="1" t="s">
        <v>36794</v>
      </c>
      <c r="L13778" s="1" t="s">
        <v>167</v>
      </c>
      <c r="M13778" s="1" t="s">
        <v>893</v>
      </c>
    </row>
    <row r="13779" spans="1:13" ht="14.25" hidden="1" customHeight="1" x14ac:dyDescent="0.25">
      <c r="A13779" s="4" t="s">
        <v>60933</v>
      </c>
      <c r="B13779" s="4" t="s">
        <v>14467</v>
      </c>
      <c r="C13779" s="4" t="s">
        <v>37510</v>
      </c>
      <c r="D13779" s="8">
        <v>3</v>
      </c>
      <c r="E13779" s="6">
        <f>_xlfn.XLOOKUP(C13779,Products!$A:$A,Products!$E:$E,0,0)</f>
        <v>205.03</v>
      </c>
      <c r="F13779" s="6">
        <f t="shared" si="430"/>
        <v>615.09</v>
      </c>
      <c r="G13779" s="6">
        <v>955.96</v>
      </c>
      <c r="H13779" s="6">
        <f t="shared" si="431"/>
        <v>340.87</v>
      </c>
      <c r="I13779" s="4" t="s">
        <v>38919</v>
      </c>
      <c r="J13779" s="2">
        <v>44335</v>
      </c>
      <c r="K13779" s="1" t="s">
        <v>60934</v>
      </c>
      <c r="L13779" s="1" t="s">
        <v>25</v>
      </c>
      <c r="M13779" s="1" t="s">
        <v>238</v>
      </c>
    </row>
    <row r="13780" spans="1:13" ht="14.25" hidden="1" customHeight="1" x14ac:dyDescent="0.25">
      <c r="A13780" s="4" t="s">
        <v>45307</v>
      </c>
      <c r="B13780" s="4" t="s">
        <v>25752</v>
      </c>
      <c r="C13780" s="4" t="s">
        <v>35751</v>
      </c>
      <c r="D13780" s="8">
        <v>5</v>
      </c>
      <c r="E13780" s="6">
        <f>_xlfn.XLOOKUP(C13780,Products!$A:$A,Products!$E:$E,0,0)</f>
        <v>459.48</v>
      </c>
      <c r="F13780" s="6">
        <f t="shared" si="430"/>
        <v>2297.4</v>
      </c>
      <c r="G13780" s="6">
        <v>1275.02</v>
      </c>
      <c r="H13780" s="6">
        <f t="shared" si="431"/>
        <v>-1022.3800000000001</v>
      </c>
      <c r="I13780" s="4" t="s">
        <v>38930</v>
      </c>
      <c r="J13780" s="2">
        <v>44173</v>
      </c>
      <c r="K13780" s="1" t="s">
        <v>45308</v>
      </c>
      <c r="L13780" s="1" t="s">
        <v>86</v>
      </c>
      <c r="M13780" s="1" t="s">
        <v>2032</v>
      </c>
    </row>
    <row r="13781" spans="1:13" ht="14.25" hidden="1" customHeight="1" x14ac:dyDescent="0.25">
      <c r="A13781" s="4" t="s">
        <v>60937</v>
      </c>
      <c r="B13781" s="4" t="s">
        <v>188</v>
      </c>
      <c r="C13781" s="4" t="s">
        <v>37196</v>
      </c>
      <c r="D13781" s="8">
        <v>3</v>
      </c>
      <c r="E13781" s="6">
        <f>_xlfn.XLOOKUP(C13781,Products!$A:$A,Products!$E:$E,0,0)</f>
        <v>1966.27</v>
      </c>
      <c r="F13781" s="6">
        <f t="shared" si="430"/>
        <v>5898.8099999999995</v>
      </c>
      <c r="G13781" s="6">
        <v>2526.5500000000002</v>
      </c>
      <c r="H13781" s="6">
        <f t="shared" si="431"/>
        <v>-3372.2599999999993</v>
      </c>
      <c r="I13781" s="4" t="s">
        <v>38938</v>
      </c>
      <c r="J13781" s="2">
        <v>44757</v>
      </c>
      <c r="K13781" s="1" t="s">
        <v>60938</v>
      </c>
      <c r="L13781" s="1" t="s">
        <v>167</v>
      </c>
      <c r="M13781" s="1" t="s">
        <v>370</v>
      </c>
    </row>
    <row r="13782" spans="1:13" ht="14.25" hidden="1" customHeight="1" x14ac:dyDescent="0.25">
      <c r="A13782" s="4" t="s">
        <v>60939</v>
      </c>
      <c r="B13782" s="4" t="s">
        <v>5501</v>
      </c>
      <c r="C13782" s="4" t="s">
        <v>36093</v>
      </c>
      <c r="D13782" s="8">
        <v>3</v>
      </c>
      <c r="E13782" s="6">
        <f>_xlfn.XLOOKUP(C13782,Products!$A:$A,Products!$E:$E,0,0)</f>
        <v>1757.75</v>
      </c>
      <c r="F13782" s="6">
        <f t="shared" si="430"/>
        <v>5273.25</v>
      </c>
      <c r="G13782" s="6">
        <v>4588.47</v>
      </c>
      <c r="H13782" s="6">
        <f t="shared" si="431"/>
        <v>-684.77999999999975</v>
      </c>
      <c r="I13782" s="4" t="s">
        <v>38917</v>
      </c>
      <c r="J13782" s="2">
        <v>44763</v>
      </c>
      <c r="K13782" s="1" t="s">
        <v>20408</v>
      </c>
      <c r="L13782" s="1" t="s">
        <v>578</v>
      </c>
      <c r="M13782" s="1" t="s">
        <v>394</v>
      </c>
    </row>
    <row r="13783" spans="1:13" ht="14.25" hidden="1" customHeight="1" x14ac:dyDescent="0.25">
      <c r="A13783" s="4" t="s">
        <v>60940</v>
      </c>
      <c r="B13783" s="4" t="s">
        <v>8251</v>
      </c>
      <c r="C13783" s="4" t="s">
        <v>34733</v>
      </c>
      <c r="D13783" s="8">
        <v>5</v>
      </c>
      <c r="E13783" s="6">
        <f>_xlfn.XLOOKUP(C13783,Products!$A:$A,Products!$E:$E,0,0)</f>
        <v>1362.9</v>
      </c>
      <c r="F13783" s="6">
        <f t="shared" si="430"/>
        <v>6814.5</v>
      </c>
      <c r="G13783" s="6">
        <v>3310.54</v>
      </c>
      <c r="H13783" s="6">
        <f t="shared" si="431"/>
        <v>-3503.96</v>
      </c>
      <c r="I13783" s="4" t="s">
        <v>38924</v>
      </c>
      <c r="J13783" s="2">
        <v>44621</v>
      </c>
      <c r="K13783" s="1" t="s">
        <v>21203</v>
      </c>
      <c r="L13783" s="1" t="s">
        <v>730</v>
      </c>
      <c r="M13783" s="1" t="s">
        <v>707</v>
      </c>
    </row>
    <row r="13784" spans="1:13" ht="14.25" hidden="1" customHeight="1" x14ac:dyDescent="0.25">
      <c r="A13784" s="4" t="s">
        <v>60941</v>
      </c>
      <c r="B13784" s="4" t="s">
        <v>3084</v>
      </c>
      <c r="C13784" s="4" t="s">
        <v>38829</v>
      </c>
      <c r="D13784" s="8">
        <v>5</v>
      </c>
      <c r="E13784" s="6">
        <f>_xlfn.XLOOKUP(C13784,Products!$A:$A,Products!$E:$E,0,0)</f>
        <v>989.33</v>
      </c>
      <c r="F13784" s="6">
        <f t="shared" si="430"/>
        <v>4946.6500000000005</v>
      </c>
      <c r="G13784" s="6">
        <v>1347</v>
      </c>
      <c r="H13784" s="6">
        <f t="shared" si="431"/>
        <v>-3599.6500000000005</v>
      </c>
      <c r="I13784" s="4" t="s">
        <v>38938</v>
      </c>
      <c r="J13784" s="2">
        <v>45092</v>
      </c>
      <c r="K13784" s="1" t="s">
        <v>60942</v>
      </c>
      <c r="L13784" s="1" t="s">
        <v>219</v>
      </c>
      <c r="M13784" s="1" t="s">
        <v>908</v>
      </c>
    </row>
    <row r="13785" spans="1:13" ht="14.25" hidden="1" customHeight="1" x14ac:dyDescent="0.25">
      <c r="A13785" s="4" t="s">
        <v>60943</v>
      </c>
      <c r="B13785" s="4" t="s">
        <v>9093</v>
      </c>
      <c r="C13785" s="4" t="s">
        <v>38393</v>
      </c>
      <c r="D13785" s="8">
        <v>5</v>
      </c>
      <c r="E13785" s="6">
        <f>_xlfn.XLOOKUP(C13785,Products!$A:$A,Products!$E:$E,0,0)</f>
        <v>142.24</v>
      </c>
      <c r="F13785" s="6">
        <f t="shared" si="430"/>
        <v>711.2</v>
      </c>
      <c r="G13785" s="6">
        <v>543.21</v>
      </c>
      <c r="H13785" s="6">
        <f t="shared" si="431"/>
        <v>-167.99</v>
      </c>
      <c r="I13785" s="4" t="s">
        <v>38917</v>
      </c>
      <c r="J13785" s="2">
        <v>44411</v>
      </c>
      <c r="K13785" s="1" t="s">
        <v>55625</v>
      </c>
      <c r="L13785" s="1" t="s">
        <v>516</v>
      </c>
      <c r="M13785" s="1" t="s">
        <v>16</v>
      </c>
    </row>
    <row r="13786" spans="1:13" ht="14.25" hidden="1" customHeight="1" x14ac:dyDescent="0.25">
      <c r="A13786" s="4" t="s">
        <v>60944</v>
      </c>
      <c r="B13786" s="4" t="s">
        <v>32507</v>
      </c>
      <c r="C13786" s="4" t="s">
        <v>37588</v>
      </c>
      <c r="D13786" s="8">
        <v>3</v>
      </c>
      <c r="E13786" s="6">
        <f>_xlfn.XLOOKUP(C13786,Products!$A:$A,Products!$E:$E,0,0)</f>
        <v>125.33</v>
      </c>
      <c r="F13786" s="6">
        <f t="shared" si="430"/>
        <v>375.99</v>
      </c>
      <c r="G13786" s="6">
        <v>4087.31</v>
      </c>
      <c r="H13786" s="6">
        <f t="shared" si="431"/>
        <v>3711.3199999999997</v>
      </c>
      <c r="I13786" s="4" t="s">
        <v>38930</v>
      </c>
      <c r="J13786" s="2">
        <v>44612</v>
      </c>
      <c r="K13786" s="1" t="s">
        <v>57183</v>
      </c>
      <c r="L13786" s="1" t="s">
        <v>34</v>
      </c>
      <c r="M13786" s="1" t="s">
        <v>643</v>
      </c>
    </row>
    <row r="13787" spans="1:13" ht="14.25" hidden="1" customHeight="1" x14ac:dyDescent="0.25">
      <c r="A13787" s="4" t="s">
        <v>48215</v>
      </c>
      <c r="B13787" s="4" t="s">
        <v>27981</v>
      </c>
      <c r="C13787" s="4" t="s">
        <v>35938</v>
      </c>
      <c r="D13787" s="8">
        <v>3</v>
      </c>
      <c r="E13787" s="6">
        <f>_xlfn.XLOOKUP(C13787,Products!$A:$A,Products!$E:$E,0,0)</f>
        <v>85.2</v>
      </c>
      <c r="F13787" s="6">
        <f t="shared" si="430"/>
        <v>255.60000000000002</v>
      </c>
      <c r="G13787" s="6">
        <v>7.35</v>
      </c>
      <c r="H13787" s="6">
        <f t="shared" si="431"/>
        <v>-248.25000000000003</v>
      </c>
      <c r="I13787" s="4" t="s">
        <v>38924</v>
      </c>
      <c r="J13787" s="2">
        <v>44173</v>
      </c>
      <c r="K13787" s="1" t="s">
        <v>16567</v>
      </c>
      <c r="L13787" s="1" t="s">
        <v>16</v>
      </c>
      <c r="M13787" s="1" t="s">
        <v>1296</v>
      </c>
    </row>
    <row r="13788" spans="1:13" ht="14.25" hidden="1" customHeight="1" x14ac:dyDescent="0.25">
      <c r="A13788" s="4" t="s">
        <v>60946</v>
      </c>
      <c r="B13788" s="4" t="s">
        <v>32880</v>
      </c>
      <c r="C13788" s="4" t="s">
        <v>36078</v>
      </c>
      <c r="D13788" s="8">
        <v>5</v>
      </c>
      <c r="E13788" s="6">
        <f>_xlfn.XLOOKUP(C13788,Products!$A:$A,Products!$E:$E,0,0)</f>
        <v>1329.53</v>
      </c>
      <c r="F13788" s="6">
        <f t="shared" si="430"/>
        <v>6647.65</v>
      </c>
      <c r="G13788" s="6">
        <v>999.06</v>
      </c>
      <c r="H13788" s="6">
        <f t="shared" si="431"/>
        <v>-5648.59</v>
      </c>
      <c r="I13788" s="4" t="s">
        <v>38938</v>
      </c>
      <c r="J13788" s="2">
        <v>45509</v>
      </c>
      <c r="K13788" s="1" t="s">
        <v>60947</v>
      </c>
      <c r="L13788" s="1" t="s">
        <v>77</v>
      </c>
      <c r="M13788" s="1" t="s">
        <v>1159</v>
      </c>
    </row>
    <row r="13789" spans="1:13" ht="14.25" hidden="1" customHeight="1" x14ac:dyDescent="0.25">
      <c r="A13789" s="4" t="s">
        <v>60948</v>
      </c>
      <c r="B13789" s="4" t="s">
        <v>20017</v>
      </c>
      <c r="C13789" s="4" t="s">
        <v>36651</v>
      </c>
      <c r="D13789" s="8">
        <v>3</v>
      </c>
      <c r="E13789" s="6">
        <f>_xlfn.XLOOKUP(C13789,Products!$A:$A,Products!$E:$E,0,0)</f>
        <v>180.2</v>
      </c>
      <c r="F13789" s="6">
        <f t="shared" si="430"/>
        <v>540.59999999999991</v>
      </c>
      <c r="G13789" s="6">
        <v>4466.01</v>
      </c>
      <c r="H13789" s="6">
        <f t="shared" si="431"/>
        <v>3925.4100000000003</v>
      </c>
      <c r="I13789" s="4" t="s">
        <v>38919</v>
      </c>
      <c r="J13789" s="2">
        <v>45500</v>
      </c>
      <c r="K13789" s="1" t="s">
        <v>60949</v>
      </c>
      <c r="L13789" s="1" t="s">
        <v>194</v>
      </c>
      <c r="M13789" s="1" t="s">
        <v>1712</v>
      </c>
    </row>
    <row r="13790" spans="1:13" ht="14.25" hidden="1" customHeight="1" x14ac:dyDescent="0.25">
      <c r="A13790" s="4" t="s">
        <v>60950</v>
      </c>
      <c r="B13790" s="4" t="s">
        <v>20437</v>
      </c>
      <c r="C13790" s="4" t="s">
        <v>36776</v>
      </c>
      <c r="D13790" s="8">
        <v>1</v>
      </c>
      <c r="E13790" s="6">
        <f>_xlfn.XLOOKUP(C13790,Products!$A:$A,Products!$E:$E,0,0)</f>
        <v>380.28</v>
      </c>
      <c r="F13790" s="6">
        <f t="shared" si="430"/>
        <v>380.28</v>
      </c>
      <c r="G13790" s="6">
        <v>3453.25</v>
      </c>
      <c r="H13790" s="6">
        <f t="shared" si="431"/>
        <v>3072.9700000000003</v>
      </c>
      <c r="I13790" s="4" t="s">
        <v>38924</v>
      </c>
      <c r="J13790" s="2">
        <v>44318</v>
      </c>
      <c r="K13790" s="1" t="s">
        <v>60951</v>
      </c>
      <c r="L13790" s="1" t="s">
        <v>475</v>
      </c>
      <c r="M13790" s="1" t="s">
        <v>2339</v>
      </c>
    </row>
    <row r="13791" spans="1:13" ht="14.25" hidden="1" customHeight="1" x14ac:dyDescent="0.25">
      <c r="A13791" s="4" t="s">
        <v>60952</v>
      </c>
      <c r="B13791" s="4" t="s">
        <v>17683</v>
      </c>
      <c r="C13791" s="4" t="s">
        <v>35153</v>
      </c>
      <c r="D13791" s="8">
        <v>4</v>
      </c>
      <c r="E13791" s="6">
        <f>_xlfn.XLOOKUP(C13791,Products!$A:$A,Products!$E:$E,0,0)</f>
        <v>1511.44</v>
      </c>
      <c r="F13791" s="6">
        <f t="shared" si="430"/>
        <v>6045.76</v>
      </c>
      <c r="G13791" s="6">
        <v>2192.6999999999998</v>
      </c>
      <c r="H13791" s="6">
        <f t="shared" si="431"/>
        <v>-3853.0600000000004</v>
      </c>
      <c r="I13791" s="4" t="s">
        <v>38938</v>
      </c>
      <c r="J13791" s="2">
        <v>44985</v>
      </c>
      <c r="K13791" s="1" t="s">
        <v>60953</v>
      </c>
      <c r="L13791" s="1" t="s">
        <v>337</v>
      </c>
      <c r="M13791" s="1" t="s">
        <v>1645</v>
      </c>
    </row>
    <row r="13792" spans="1:13" ht="14.25" hidden="1" customHeight="1" x14ac:dyDescent="0.25">
      <c r="A13792" s="4" t="s">
        <v>60954</v>
      </c>
      <c r="B13792" s="4" t="s">
        <v>29591</v>
      </c>
      <c r="C13792" s="4" t="s">
        <v>36247</v>
      </c>
      <c r="D13792" s="8">
        <v>2</v>
      </c>
      <c r="E13792" s="6">
        <f>_xlfn.XLOOKUP(C13792,Products!$A:$A,Products!$E:$E,0,0)</f>
        <v>767.38</v>
      </c>
      <c r="F13792" s="6">
        <f t="shared" si="430"/>
        <v>1534.76</v>
      </c>
      <c r="G13792" s="6">
        <v>3922.93</v>
      </c>
      <c r="H13792" s="6">
        <f t="shared" si="431"/>
        <v>2388.17</v>
      </c>
      <c r="I13792" s="4" t="s">
        <v>38930</v>
      </c>
      <c r="J13792" s="2">
        <v>44850</v>
      </c>
      <c r="K13792" s="1" t="s">
        <v>60955</v>
      </c>
      <c r="L13792" s="1" t="s">
        <v>1440</v>
      </c>
      <c r="M13792" s="1" t="s">
        <v>52</v>
      </c>
    </row>
    <row r="13793" spans="1:13" ht="14.25" hidden="1" customHeight="1" x14ac:dyDescent="0.25">
      <c r="A13793" s="4" t="s">
        <v>60956</v>
      </c>
      <c r="B13793" s="4" t="s">
        <v>7218</v>
      </c>
      <c r="C13793" s="4" t="s">
        <v>37801</v>
      </c>
      <c r="D13793" s="8">
        <v>1</v>
      </c>
      <c r="E13793" s="6">
        <f>_xlfn.XLOOKUP(C13793,Products!$A:$A,Products!$E:$E,0,0)</f>
        <v>1797.66</v>
      </c>
      <c r="F13793" s="6">
        <f t="shared" si="430"/>
        <v>1797.66</v>
      </c>
      <c r="G13793" s="6">
        <v>2014.69</v>
      </c>
      <c r="H13793" s="6">
        <f t="shared" si="431"/>
        <v>217.02999999999997</v>
      </c>
      <c r="I13793" s="4" t="s">
        <v>38930</v>
      </c>
      <c r="J13793" s="2">
        <v>44710</v>
      </c>
      <c r="K13793" s="1" t="s">
        <v>60957</v>
      </c>
      <c r="L13793" s="1" t="s">
        <v>185</v>
      </c>
      <c r="M13793" s="1" t="s">
        <v>839</v>
      </c>
    </row>
    <row r="13794" spans="1:13" ht="14.25" hidden="1" customHeight="1" x14ac:dyDescent="0.25">
      <c r="A13794" s="4" t="s">
        <v>60958</v>
      </c>
      <c r="B13794" s="4" t="s">
        <v>26063</v>
      </c>
      <c r="C13794" s="4" t="s">
        <v>38801</v>
      </c>
      <c r="D13794" s="8">
        <v>3</v>
      </c>
      <c r="E13794" s="6">
        <f>_xlfn.XLOOKUP(C13794,Products!$A:$A,Products!$E:$E,0,0)</f>
        <v>558.29</v>
      </c>
      <c r="F13794" s="6">
        <f t="shared" si="430"/>
        <v>1674.87</v>
      </c>
      <c r="G13794" s="6">
        <v>3660.15</v>
      </c>
      <c r="H13794" s="6">
        <f t="shared" si="431"/>
        <v>1985.2800000000002</v>
      </c>
      <c r="I13794" s="4" t="s">
        <v>38924</v>
      </c>
      <c r="J13794" s="2">
        <v>44809</v>
      </c>
      <c r="K13794" s="1" t="s">
        <v>7098</v>
      </c>
      <c r="L13794" s="1" t="s">
        <v>254</v>
      </c>
      <c r="M13794" s="1" t="s">
        <v>1971</v>
      </c>
    </row>
    <row r="13795" spans="1:13" ht="14.25" hidden="1" customHeight="1" x14ac:dyDescent="0.25">
      <c r="A13795" s="4" t="s">
        <v>51437</v>
      </c>
      <c r="B13795" s="4" t="s">
        <v>11394</v>
      </c>
      <c r="C13795" s="4" t="s">
        <v>38889</v>
      </c>
      <c r="D13795" s="8">
        <v>3</v>
      </c>
      <c r="E13795" s="6">
        <f>_xlfn.XLOOKUP(C13795,Products!$A:$A,Products!$E:$E,0,0)</f>
        <v>566.6</v>
      </c>
      <c r="F13795" s="6">
        <f t="shared" si="430"/>
        <v>1699.8000000000002</v>
      </c>
      <c r="G13795" s="6">
        <v>1048.3399999999999</v>
      </c>
      <c r="H13795" s="6">
        <f t="shared" si="431"/>
        <v>-651.46000000000026</v>
      </c>
      <c r="I13795" s="4" t="s">
        <v>38917</v>
      </c>
      <c r="J13795" s="2">
        <v>44173</v>
      </c>
      <c r="K13795" s="1" t="s">
        <v>9157</v>
      </c>
      <c r="L13795" s="1" t="s">
        <v>587</v>
      </c>
      <c r="M13795" s="1" t="s">
        <v>1764</v>
      </c>
    </row>
    <row r="13796" spans="1:13" ht="14.25" hidden="1" customHeight="1" x14ac:dyDescent="0.25">
      <c r="A13796" s="4" t="s">
        <v>60961</v>
      </c>
      <c r="B13796" s="4" t="s">
        <v>23034</v>
      </c>
      <c r="C13796" s="4" t="s">
        <v>37596</v>
      </c>
      <c r="D13796" s="8">
        <v>4</v>
      </c>
      <c r="E13796" s="6">
        <f>_xlfn.XLOOKUP(C13796,Products!$A:$A,Products!$E:$E,0,0)</f>
        <v>502</v>
      </c>
      <c r="F13796" s="6">
        <f t="shared" si="430"/>
        <v>2008</v>
      </c>
      <c r="G13796" s="6">
        <v>1709.08</v>
      </c>
      <c r="H13796" s="6">
        <f t="shared" si="431"/>
        <v>-298.92000000000007</v>
      </c>
      <c r="I13796" s="4" t="s">
        <v>38924</v>
      </c>
      <c r="J13796" s="2">
        <v>44732</v>
      </c>
      <c r="K13796" s="1" t="s">
        <v>5611</v>
      </c>
      <c r="L13796" s="1" t="s">
        <v>1408</v>
      </c>
      <c r="M13796" s="1" t="s">
        <v>1376</v>
      </c>
    </row>
    <row r="13797" spans="1:13" ht="14.25" customHeight="1" x14ac:dyDescent="0.25">
      <c r="A13797" s="4" t="s">
        <v>60234</v>
      </c>
      <c r="B13797" s="4" t="s">
        <v>28603</v>
      </c>
      <c r="C13797" s="4" t="s">
        <v>36083</v>
      </c>
      <c r="D13797" s="8">
        <v>1</v>
      </c>
      <c r="E13797" s="17">
        <f>_xlfn.XLOOKUP(C13797,Products!$A:$A,Products!$E:$E,0,0)</f>
        <v>1110.29</v>
      </c>
      <c r="F13797" s="6">
        <f t="shared" si="430"/>
        <v>1110.29</v>
      </c>
      <c r="G13797" s="6">
        <v>675.3</v>
      </c>
      <c r="H13797" s="6">
        <f t="shared" si="431"/>
        <v>-434.99</v>
      </c>
      <c r="I13797" s="4" t="s">
        <v>38917</v>
      </c>
      <c r="J13797" s="2">
        <v>45666</v>
      </c>
      <c r="K13797" s="1" t="s">
        <v>39199</v>
      </c>
      <c r="L13797" s="1" t="s">
        <v>730</v>
      </c>
      <c r="M13797" s="1" t="s">
        <v>3769</v>
      </c>
    </row>
    <row r="13798" spans="1:13" ht="14.25" hidden="1" customHeight="1" x14ac:dyDescent="0.25">
      <c r="A13798" s="4" t="s">
        <v>60963</v>
      </c>
      <c r="B13798" s="4" t="s">
        <v>13143</v>
      </c>
      <c r="C13798" s="4" t="s">
        <v>38265</v>
      </c>
      <c r="D13798" s="8">
        <v>5</v>
      </c>
      <c r="E13798" s="6">
        <f>_xlfn.XLOOKUP(C13798,Products!$A:$A,Products!$E:$E,0,0)</f>
        <v>257.08</v>
      </c>
      <c r="F13798" s="6">
        <f t="shared" si="430"/>
        <v>1285.3999999999999</v>
      </c>
      <c r="G13798" s="6">
        <v>1146.4100000000001</v>
      </c>
      <c r="H13798" s="6">
        <f t="shared" si="431"/>
        <v>-138.98999999999978</v>
      </c>
      <c r="I13798" s="4" t="s">
        <v>38938</v>
      </c>
      <c r="J13798" s="2">
        <v>44688</v>
      </c>
      <c r="K13798" s="1" t="s">
        <v>29307</v>
      </c>
      <c r="L13798" s="1" t="s">
        <v>104</v>
      </c>
      <c r="M13798" s="1" t="s">
        <v>2406</v>
      </c>
    </row>
    <row r="13799" spans="1:13" ht="14.25" hidden="1" customHeight="1" x14ac:dyDescent="0.25">
      <c r="A13799" s="4" t="s">
        <v>60964</v>
      </c>
      <c r="B13799" s="4" t="s">
        <v>4310</v>
      </c>
      <c r="C13799" s="4" t="s">
        <v>36970</v>
      </c>
      <c r="D13799" s="8">
        <v>3</v>
      </c>
      <c r="E13799" s="6">
        <f>_xlfn.XLOOKUP(C13799,Products!$A:$A,Products!$E:$E,0,0)</f>
        <v>1217.82</v>
      </c>
      <c r="F13799" s="6">
        <f t="shared" si="430"/>
        <v>3653.46</v>
      </c>
      <c r="G13799" s="6">
        <v>2775.43</v>
      </c>
      <c r="H13799" s="6">
        <f t="shared" si="431"/>
        <v>-878.0300000000002</v>
      </c>
      <c r="I13799" s="4" t="s">
        <v>38917</v>
      </c>
      <c r="J13799" s="2">
        <v>45508</v>
      </c>
      <c r="K13799" s="1" t="s">
        <v>33560</v>
      </c>
      <c r="L13799" s="1" t="s">
        <v>263</v>
      </c>
      <c r="M13799" s="1" t="s">
        <v>1228</v>
      </c>
    </row>
    <row r="13800" spans="1:13" ht="14.25" hidden="1" customHeight="1" x14ac:dyDescent="0.25">
      <c r="A13800" s="4" t="s">
        <v>60965</v>
      </c>
      <c r="B13800" s="4" t="s">
        <v>8460</v>
      </c>
      <c r="C13800" s="4" t="s">
        <v>35221</v>
      </c>
      <c r="D13800" s="8">
        <v>2</v>
      </c>
      <c r="E13800" s="6">
        <f>_xlfn.XLOOKUP(C13800,Products!$A:$A,Products!$E:$E,0,0)</f>
        <v>513.64</v>
      </c>
      <c r="F13800" s="6">
        <f t="shared" si="430"/>
        <v>1027.28</v>
      </c>
      <c r="G13800" s="6">
        <v>3462.55</v>
      </c>
      <c r="H13800" s="6">
        <f t="shared" si="431"/>
        <v>2435.2700000000004</v>
      </c>
      <c r="I13800" s="4" t="s">
        <v>38930</v>
      </c>
      <c r="J13800" s="2">
        <v>45177</v>
      </c>
      <c r="K13800" s="1" t="s">
        <v>41049</v>
      </c>
      <c r="L13800" s="1" t="s">
        <v>228</v>
      </c>
      <c r="M13800" s="1" t="s">
        <v>394</v>
      </c>
    </row>
    <row r="13801" spans="1:13" ht="14.25" hidden="1" customHeight="1" x14ac:dyDescent="0.25">
      <c r="A13801" s="4" t="s">
        <v>60966</v>
      </c>
      <c r="B13801" s="4" t="s">
        <v>32160</v>
      </c>
      <c r="C13801" s="4" t="s">
        <v>35060</v>
      </c>
      <c r="D13801" s="8">
        <v>2</v>
      </c>
      <c r="E13801" s="6">
        <f>_xlfn.XLOOKUP(C13801,Products!$A:$A,Products!$E:$E,0,0)</f>
        <v>1481.86</v>
      </c>
      <c r="F13801" s="6">
        <f t="shared" si="430"/>
        <v>2963.72</v>
      </c>
      <c r="G13801" s="6">
        <v>408.52</v>
      </c>
      <c r="H13801" s="6">
        <f t="shared" si="431"/>
        <v>-2555.1999999999998</v>
      </c>
      <c r="I13801" s="4" t="s">
        <v>38938</v>
      </c>
      <c r="J13801" s="2">
        <v>44785</v>
      </c>
      <c r="K13801" s="1" t="s">
        <v>60967</v>
      </c>
      <c r="L13801" s="1" t="s">
        <v>1408</v>
      </c>
      <c r="M13801" s="1" t="s">
        <v>1995</v>
      </c>
    </row>
    <row r="13802" spans="1:13" ht="14.25" hidden="1" customHeight="1" x14ac:dyDescent="0.25">
      <c r="A13802" s="4" t="s">
        <v>60968</v>
      </c>
      <c r="B13802" s="4" t="s">
        <v>12014</v>
      </c>
      <c r="C13802" s="4" t="s">
        <v>37059</v>
      </c>
      <c r="D13802" s="8">
        <v>2</v>
      </c>
      <c r="E13802" s="6">
        <f>_xlfn.XLOOKUP(C13802,Products!$A:$A,Products!$E:$E,0,0)</f>
        <v>1296.94</v>
      </c>
      <c r="F13802" s="6">
        <f t="shared" si="430"/>
        <v>2593.88</v>
      </c>
      <c r="G13802" s="6">
        <v>2623.16</v>
      </c>
      <c r="H13802" s="6">
        <f t="shared" si="431"/>
        <v>29.279999999999745</v>
      </c>
      <c r="I13802" s="4" t="s">
        <v>38924</v>
      </c>
      <c r="J13802" s="2">
        <v>44419</v>
      </c>
      <c r="K13802" s="1" t="s">
        <v>60969</v>
      </c>
      <c r="L13802" s="1" t="s">
        <v>475</v>
      </c>
      <c r="M13802" s="1" t="s">
        <v>238</v>
      </c>
    </row>
    <row r="13803" spans="1:13" ht="14.25" hidden="1" customHeight="1" x14ac:dyDescent="0.25">
      <c r="A13803" s="4" t="s">
        <v>60970</v>
      </c>
      <c r="B13803" s="4" t="s">
        <v>16331</v>
      </c>
      <c r="C13803" s="4" t="s">
        <v>35671</v>
      </c>
      <c r="D13803" s="8">
        <v>2</v>
      </c>
      <c r="E13803" s="6">
        <f>_xlfn.XLOOKUP(C13803,Products!$A:$A,Products!$E:$E,0,0)</f>
        <v>460.73</v>
      </c>
      <c r="F13803" s="6">
        <f t="shared" si="430"/>
        <v>921.46</v>
      </c>
      <c r="G13803" s="6">
        <v>1513.82</v>
      </c>
      <c r="H13803" s="6">
        <f t="shared" si="431"/>
        <v>592.3599999999999</v>
      </c>
      <c r="I13803" s="4" t="s">
        <v>38924</v>
      </c>
      <c r="J13803" s="2">
        <v>45611</v>
      </c>
      <c r="K13803" s="1" t="s">
        <v>60971</v>
      </c>
      <c r="L13803" s="1" t="s">
        <v>417</v>
      </c>
      <c r="M13803" s="1" t="s">
        <v>362</v>
      </c>
    </row>
    <row r="13804" spans="1:13" ht="14.25" hidden="1" customHeight="1" x14ac:dyDescent="0.25">
      <c r="A13804" s="4" t="s">
        <v>60972</v>
      </c>
      <c r="B13804" s="4" t="s">
        <v>2701</v>
      </c>
      <c r="C13804" s="4" t="s">
        <v>34670</v>
      </c>
      <c r="D13804" s="8">
        <v>1</v>
      </c>
      <c r="E13804" s="6">
        <f>_xlfn.XLOOKUP(C13804,Products!$A:$A,Products!$E:$E,0,0)</f>
        <v>739.96</v>
      </c>
      <c r="F13804" s="6">
        <f t="shared" si="430"/>
        <v>739.96</v>
      </c>
      <c r="G13804" s="6">
        <v>2355.5700000000002</v>
      </c>
      <c r="H13804" s="6">
        <f t="shared" si="431"/>
        <v>1615.6100000000001</v>
      </c>
      <c r="I13804" s="4" t="s">
        <v>38924</v>
      </c>
      <c r="J13804" s="2">
        <v>45052</v>
      </c>
      <c r="K13804" s="1" t="s">
        <v>38959</v>
      </c>
      <c r="L13804" s="1" t="s">
        <v>1416</v>
      </c>
      <c r="M13804" s="1" t="s">
        <v>16</v>
      </c>
    </row>
    <row r="13805" spans="1:13" ht="14.25" hidden="1" customHeight="1" x14ac:dyDescent="0.25">
      <c r="A13805" s="4" t="s">
        <v>60973</v>
      </c>
      <c r="B13805" s="4" t="s">
        <v>14625</v>
      </c>
      <c r="C13805" s="4" t="s">
        <v>34640</v>
      </c>
      <c r="D13805" s="8">
        <v>5</v>
      </c>
      <c r="E13805" s="6">
        <f>_xlfn.XLOOKUP(C13805,Products!$A:$A,Products!$E:$E,0,0)</f>
        <v>618.14</v>
      </c>
      <c r="F13805" s="6">
        <f t="shared" si="430"/>
        <v>3090.7</v>
      </c>
      <c r="G13805" s="6">
        <v>3089.78</v>
      </c>
      <c r="H13805" s="6">
        <f t="shared" si="431"/>
        <v>-0.91999999999961801</v>
      </c>
      <c r="I13805" s="4" t="s">
        <v>38924</v>
      </c>
      <c r="J13805" s="2">
        <v>45281</v>
      </c>
      <c r="K13805" s="1" t="s">
        <v>46136</v>
      </c>
      <c r="L13805" s="1" t="s">
        <v>228</v>
      </c>
      <c r="M13805" s="1" t="s">
        <v>195</v>
      </c>
    </row>
    <row r="13806" spans="1:13" ht="14.25" hidden="1" customHeight="1" x14ac:dyDescent="0.25">
      <c r="A13806" s="4" t="s">
        <v>60974</v>
      </c>
      <c r="B13806" s="4" t="s">
        <v>25777</v>
      </c>
      <c r="C13806" s="4" t="s">
        <v>34719</v>
      </c>
      <c r="D13806" s="8">
        <v>1</v>
      </c>
      <c r="E13806" s="6">
        <f>_xlfn.XLOOKUP(C13806,Products!$A:$A,Products!$E:$E,0,0)</f>
        <v>1872.79</v>
      </c>
      <c r="F13806" s="6">
        <f t="shared" si="430"/>
        <v>1872.79</v>
      </c>
      <c r="G13806" s="6">
        <v>436.26</v>
      </c>
      <c r="H13806" s="6">
        <f t="shared" si="431"/>
        <v>-1436.53</v>
      </c>
      <c r="I13806" s="4" t="s">
        <v>38917</v>
      </c>
      <c r="J13806" s="2">
        <v>44752</v>
      </c>
      <c r="K13806" s="1" t="s">
        <v>60975</v>
      </c>
      <c r="L13806" s="1" t="s">
        <v>113</v>
      </c>
      <c r="M13806" s="1" t="s">
        <v>1465</v>
      </c>
    </row>
    <row r="13807" spans="1:13" ht="14.25" hidden="1" customHeight="1" x14ac:dyDescent="0.25">
      <c r="A13807" s="4" t="s">
        <v>60976</v>
      </c>
      <c r="B13807" s="4" t="s">
        <v>9676</v>
      </c>
      <c r="C13807" s="4" t="s">
        <v>37694</v>
      </c>
      <c r="D13807" s="8">
        <v>4</v>
      </c>
      <c r="E13807" s="6">
        <f>_xlfn.XLOOKUP(C13807,Products!$A:$A,Products!$E:$E,0,0)</f>
        <v>166.78</v>
      </c>
      <c r="F13807" s="6">
        <f t="shared" si="430"/>
        <v>667.12</v>
      </c>
      <c r="G13807" s="6">
        <v>2705.53</v>
      </c>
      <c r="H13807" s="6">
        <f t="shared" si="431"/>
        <v>2038.4100000000003</v>
      </c>
      <c r="I13807" s="4" t="s">
        <v>38924</v>
      </c>
      <c r="J13807" s="2">
        <v>45543</v>
      </c>
      <c r="K13807" s="1" t="s">
        <v>60977</v>
      </c>
      <c r="L13807" s="1" t="s">
        <v>730</v>
      </c>
      <c r="M13807" s="1" t="s">
        <v>394</v>
      </c>
    </row>
    <row r="13808" spans="1:13" ht="14.25" hidden="1" customHeight="1" x14ac:dyDescent="0.25">
      <c r="A13808" s="4" t="s">
        <v>60978</v>
      </c>
      <c r="B13808" s="4" t="s">
        <v>5606</v>
      </c>
      <c r="C13808" s="4" t="s">
        <v>37952</v>
      </c>
      <c r="D13808" s="8">
        <v>3</v>
      </c>
      <c r="E13808" s="6">
        <f>_xlfn.XLOOKUP(C13808,Products!$A:$A,Products!$E:$E,0,0)</f>
        <v>592.5</v>
      </c>
      <c r="F13808" s="6">
        <f t="shared" si="430"/>
        <v>1777.5</v>
      </c>
      <c r="G13808" s="6">
        <v>1258.17</v>
      </c>
      <c r="H13808" s="6">
        <f t="shared" si="431"/>
        <v>-519.32999999999993</v>
      </c>
      <c r="I13808" s="4" t="s">
        <v>38938</v>
      </c>
      <c r="J13808" s="2">
        <v>44599</v>
      </c>
      <c r="K13808" s="1" t="s">
        <v>60979</v>
      </c>
      <c r="L13808" s="1" t="s">
        <v>1408</v>
      </c>
      <c r="M13808" s="1" t="s">
        <v>378</v>
      </c>
    </row>
    <row r="13809" spans="1:13" ht="14.25" hidden="1" customHeight="1" x14ac:dyDescent="0.25">
      <c r="A13809" s="4" t="s">
        <v>52531</v>
      </c>
      <c r="B13809" s="4" t="s">
        <v>7739</v>
      </c>
      <c r="C13809" s="4" t="s">
        <v>35462</v>
      </c>
      <c r="D13809" s="8">
        <v>5</v>
      </c>
      <c r="E13809" s="6">
        <f>_xlfn.XLOOKUP(C13809,Products!$A:$A,Products!$E:$E,0,0)</f>
        <v>1318.16</v>
      </c>
      <c r="F13809" s="6">
        <f t="shared" si="430"/>
        <v>6590.8</v>
      </c>
      <c r="G13809" s="6">
        <v>4437.72</v>
      </c>
      <c r="H13809" s="6">
        <f t="shared" si="431"/>
        <v>-2153.08</v>
      </c>
      <c r="I13809" s="4" t="s">
        <v>38917</v>
      </c>
      <c r="J13809" s="2">
        <v>44173</v>
      </c>
      <c r="K13809" s="1" t="s">
        <v>49281</v>
      </c>
      <c r="L13809" s="1" t="s">
        <v>140</v>
      </c>
      <c r="M13809" s="1" t="s">
        <v>1280</v>
      </c>
    </row>
    <row r="13810" spans="1:13" ht="14.25" hidden="1" customHeight="1" x14ac:dyDescent="0.25">
      <c r="A13810" s="4" t="s">
        <v>60981</v>
      </c>
      <c r="B13810" s="4" t="s">
        <v>26539</v>
      </c>
      <c r="C13810" s="4" t="s">
        <v>37815</v>
      </c>
      <c r="D13810" s="8">
        <v>4</v>
      </c>
      <c r="E13810" s="6">
        <f>_xlfn.XLOOKUP(C13810,Products!$A:$A,Products!$E:$E,0,0)</f>
        <v>60.44</v>
      </c>
      <c r="F13810" s="6">
        <f t="shared" si="430"/>
        <v>241.76</v>
      </c>
      <c r="G13810" s="6">
        <v>2563.08</v>
      </c>
      <c r="H13810" s="6">
        <f t="shared" si="431"/>
        <v>2321.3199999999997</v>
      </c>
      <c r="I13810" s="4" t="s">
        <v>38924</v>
      </c>
      <c r="J13810" s="2">
        <v>45519</v>
      </c>
      <c r="K13810" s="1" t="s">
        <v>60982</v>
      </c>
      <c r="L13810" s="1" t="s">
        <v>1408</v>
      </c>
      <c r="M13810" s="1" t="s">
        <v>1272</v>
      </c>
    </row>
    <row r="13811" spans="1:13" ht="14.25" hidden="1" customHeight="1" x14ac:dyDescent="0.25">
      <c r="A13811" s="4" t="s">
        <v>60983</v>
      </c>
      <c r="B13811" s="4" t="s">
        <v>14584</v>
      </c>
      <c r="C13811" s="4" t="s">
        <v>36266</v>
      </c>
      <c r="D13811" s="8">
        <v>4</v>
      </c>
      <c r="E13811" s="6">
        <f>_xlfn.XLOOKUP(C13811,Products!$A:$A,Products!$E:$E,0,0)</f>
        <v>1278.58</v>
      </c>
      <c r="F13811" s="6">
        <f t="shared" si="430"/>
        <v>5114.32</v>
      </c>
      <c r="G13811" s="6">
        <v>2282.92</v>
      </c>
      <c r="H13811" s="6">
        <f t="shared" si="431"/>
        <v>-2831.3999999999996</v>
      </c>
      <c r="I13811" s="4" t="s">
        <v>38917</v>
      </c>
      <c r="J13811" s="2">
        <v>44795</v>
      </c>
      <c r="K13811" s="1" t="s">
        <v>60984</v>
      </c>
      <c r="L13811" s="1" t="s">
        <v>219</v>
      </c>
      <c r="M13811" s="1" t="s">
        <v>1795</v>
      </c>
    </row>
    <row r="13812" spans="1:13" ht="14.25" hidden="1" customHeight="1" x14ac:dyDescent="0.25">
      <c r="A13812" s="4" t="s">
        <v>53793</v>
      </c>
      <c r="B13812" s="4" t="s">
        <v>8251</v>
      </c>
      <c r="C13812" s="4" t="s">
        <v>37730</v>
      </c>
      <c r="D13812" s="8">
        <v>2</v>
      </c>
      <c r="E13812" s="6">
        <f>_xlfn.XLOOKUP(C13812,Products!$A:$A,Products!$E:$E,0,0)</f>
        <v>973.87</v>
      </c>
      <c r="F13812" s="6">
        <f t="shared" si="430"/>
        <v>1947.74</v>
      </c>
      <c r="G13812" s="6">
        <v>2039.78</v>
      </c>
      <c r="H13812" s="6">
        <f t="shared" si="431"/>
        <v>92.039999999999964</v>
      </c>
      <c r="I13812" s="4" t="s">
        <v>38919</v>
      </c>
      <c r="J13812" s="2">
        <v>44173</v>
      </c>
      <c r="K13812" s="1" t="s">
        <v>53794</v>
      </c>
      <c r="L13812" s="1" t="s">
        <v>263</v>
      </c>
      <c r="M13812" s="1" t="s">
        <v>831</v>
      </c>
    </row>
    <row r="13813" spans="1:13" ht="14.25" customHeight="1" x14ac:dyDescent="0.25">
      <c r="A13813" s="4" t="s">
        <v>61260</v>
      </c>
      <c r="B13813" s="4" t="s">
        <v>5199</v>
      </c>
      <c r="C13813" s="4" t="s">
        <v>36514</v>
      </c>
      <c r="D13813" s="8">
        <v>3</v>
      </c>
      <c r="E13813" s="17">
        <f>_xlfn.XLOOKUP(C13813,Products!$A:$A,Products!$E:$E,0,0)</f>
        <v>875.3</v>
      </c>
      <c r="F13813" s="6">
        <f t="shared" si="430"/>
        <v>2625.8999999999996</v>
      </c>
      <c r="G13813" s="6">
        <v>1276.73</v>
      </c>
      <c r="H13813" s="6">
        <f t="shared" si="431"/>
        <v>-1349.1699999999996</v>
      </c>
      <c r="I13813" s="4" t="s">
        <v>38924</v>
      </c>
      <c r="J13813" s="2">
        <v>45666</v>
      </c>
      <c r="K13813" s="1" t="s">
        <v>61261</v>
      </c>
      <c r="L13813" s="1" t="s">
        <v>246</v>
      </c>
      <c r="M13813" s="1" t="s">
        <v>61</v>
      </c>
    </row>
    <row r="13814" spans="1:13" ht="14.25" hidden="1" customHeight="1" x14ac:dyDescent="0.25">
      <c r="A13814" s="4" t="s">
        <v>60988</v>
      </c>
      <c r="B13814" s="4" t="s">
        <v>3709</v>
      </c>
      <c r="C13814" s="4" t="s">
        <v>36129</v>
      </c>
      <c r="D13814" s="8">
        <v>5</v>
      </c>
      <c r="E13814" s="6">
        <f>_xlfn.XLOOKUP(C13814,Products!$A:$A,Products!$E:$E,0,0)</f>
        <v>1183.94</v>
      </c>
      <c r="F13814" s="6">
        <f t="shared" si="430"/>
        <v>5919.7000000000007</v>
      </c>
      <c r="G13814" s="6">
        <v>2769.36</v>
      </c>
      <c r="H13814" s="6">
        <f t="shared" si="431"/>
        <v>-3150.3400000000006</v>
      </c>
      <c r="I13814" s="4" t="s">
        <v>38924</v>
      </c>
      <c r="J13814" s="2">
        <v>45183</v>
      </c>
      <c r="K13814" s="1" t="s">
        <v>60989</v>
      </c>
      <c r="L13814" s="1" t="s">
        <v>86</v>
      </c>
      <c r="M13814" s="1" t="s">
        <v>1564</v>
      </c>
    </row>
    <row r="13815" spans="1:13" ht="14.25" hidden="1" customHeight="1" x14ac:dyDescent="0.25">
      <c r="A13815" s="4" t="s">
        <v>60990</v>
      </c>
      <c r="B13815" s="4" t="s">
        <v>8551</v>
      </c>
      <c r="C13815" s="4" t="s">
        <v>38728</v>
      </c>
      <c r="D13815" s="8">
        <v>5</v>
      </c>
      <c r="E13815" s="6">
        <f>_xlfn.XLOOKUP(C13815,Products!$A:$A,Products!$E:$E,0,0)</f>
        <v>1231.0899999999999</v>
      </c>
      <c r="F13815" s="6">
        <f t="shared" si="430"/>
        <v>6155.45</v>
      </c>
      <c r="G13815" s="6">
        <v>350.07</v>
      </c>
      <c r="H13815" s="6">
        <f t="shared" si="431"/>
        <v>-5805.38</v>
      </c>
      <c r="I13815" s="4" t="s">
        <v>38919</v>
      </c>
      <c r="J13815" s="2">
        <v>44969</v>
      </c>
      <c r="K13815" s="1" t="s">
        <v>13574</v>
      </c>
      <c r="L13815" s="1" t="s">
        <v>167</v>
      </c>
      <c r="M13815" s="1" t="s">
        <v>1198</v>
      </c>
    </row>
    <row r="13816" spans="1:13" ht="14.25" hidden="1" customHeight="1" x14ac:dyDescent="0.25">
      <c r="A13816" s="4" t="s">
        <v>60991</v>
      </c>
      <c r="B13816" s="4" t="s">
        <v>23523</v>
      </c>
      <c r="C13816" s="4" t="s">
        <v>37353</v>
      </c>
      <c r="D13816" s="8">
        <v>2</v>
      </c>
      <c r="E13816" s="6">
        <f>_xlfn.XLOOKUP(C13816,Products!$A:$A,Products!$E:$E,0,0)</f>
        <v>676.54</v>
      </c>
      <c r="F13816" s="6">
        <f t="shared" si="430"/>
        <v>1353.08</v>
      </c>
      <c r="G13816" s="6">
        <v>2501.96</v>
      </c>
      <c r="H13816" s="6">
        <f t="shared" si="431"/>
        <v>1148.8800000000001</v>
      </c>
      <c r="I13816" s="4" t="s">
        <v>38938</v>
      </c>
      <c r="J13816" s="2">
        <v>44651</v>
      </c>
      <c r="K13816" s="1" t="s">
        <v>40524</v>
      </c>
      <c r="L13816" s="1" t="s">
        <v>1416</v>
      </c>
      <c r="M13816" s="1" t="s">
        <v>1810</v>
      </c>
    </row>
    <row r="13817" spans="1:13" ht="14.25" hidden="1" customHeight="1" x14ac:dyDescent="0.25">
      <c r="A13817" s="4" t="s">
        <v>60992</v>
      </c>
      <c r="B13817" s="4" t="s">
        <v>26714</v>
      </c>
      <c r="C13817" s="4" t="s">
        <v>38661</v>
      </c>
      <c r="D13817" s="8">
        <v>5</v>
      </c>
      <c r="E13817" s="6">
        <f>_xlfn.XLOOKUP(C13817,Products!$A:$A,Products!$E:$E,0,0)</f>
        <v>1693.65</v>
      </c>
      <c r="F13817" s="6">
        <f t="shared" si="430"/>
        <v>8468.25</v>
      </c>
      <c r="G13817" s="6">
        <v>1050.3599999999999</v>
      </c>
      <c r="H13817" s="6">
        <f t="shared" si="431"/>
        <v>-7417.89</v>
      </c>
      <c r="I13817" s="4" t="s">
        <v>38917</v>
      </c>
      <c r="J13817" s="2">
        <v>45538</v>
      </c>
      <c r="K13817" s="1" t="s">
        <v>60993</v>
      </c>
      <c r="L13817" s="1" t="s">
        <v>1392</v>
      </c>
      <c r="M13817" s="1" t="s">
        <v>1228</v>
      </c>
    </row>
    <row r="13818" spans="1:13" ht="14.25" hidden="1" customHeight="1" x14ac:dyDescent="0.25">
      <c r="A13818" s="4" t="s">
        <v>60994</v>
      </c>
      <c r="B13818" s="4" t="s">
        <v>4088</v>
      </c>
      <c r="C13818" s="4" t="s">
        <v>38052</v>
      </c>
      <c r="D13818" s="8">
        <v>2</v>
      </c>
      <c r="E13818" s="6">
        <f>_xlfn.XLOOKUP(C13818,Products!$A:$A,Products!$E:$E,0,0)</f>
        <v>1670.53</v>
      </c>
      <c r="F13818" s="6">
        <f t="shared" si="430"/>
        <v>3341.06</v>
      </c>
      <c r="G13818" s="6">
        <v>3773.49</v>
      </c>
      <c r="H13818" s="6">
        <f t="shared" si="431"/>
        <v>432.42999999999984</v>
      </c>
      <c r="I13818" s="4" t="s">
        <v>38930</v>
      </c>
      <c r="J13818" s="2">
        <v>44460</v>
      </c>
      <c r="K13818" s="1" t="s">
        <v>41182</v>
      </c>
      <c r="L13818" s="1" t="s">
        <v>682</v>
      </c>
      <c r="M13818" s="1" t="s">
        <v>1949</v>
      </c>
    </row>
    <row r="13819" spans="1:13" ht="14.25" hidden="1" customHeight="1" x14ac:dyDescent="0.25">
      <c r="A13819" s="4" t="s">
        <v>55299</v>
      </c>
      <c r="B13819" s="4" t="s">
        <v>7051</v>
      </c>
      <c r="C13819" s="4" t="s">
        <v>38015</v>
      </c>
      <c r="D13819" s="8">
        <v>5</v>
      </c>
      <c r="E13819" s="6">
        <f>_xlfn.XLOOKUP(C13819,Products!$A:$A,Products!$E:$E,0,0)</f>
        <v>1908.98</v>
      </c>
      <c r="F13819" s="6">
        <f t="shared" si="430"/>
        <v>9544.9</v>
      </c>
      <c r="G13819" s="6">
        <v>2780.94</v>
      </c>
      <c r="H13819" s="6">
        <f t="shared" si="431"/>
        <v>-6763.9599999999991</v>
      </c>
      <c r="I13819" s="4" t="s">
        <v>38919</v>
      </c>
      <c r="J13819" s="2">
        <v>44173</v>
      </c>
      <c r="K13819" s="1" t="s">
        <v>29353</v>
      </c>
      <c r="L13819" s="1" t="s">
        <v>1392</v>
      </c>
      <c r="M13819" s="1" t="s">
        <v>378</v>
      </c>
    </row>
    <row r="13820" spans="1:13" ht="14.25" hidden="1" customHeight="1" x14ac:dyDescent="0.25">
      <c r="A13820" s="4" t="s">
        <v>60996</v>
      </c>
      <c r="B13820" s="4" t="s">
        <v>2240</v>
      </c>
      <c r="C13820" s="4" t="s">
        <v>38904</v>
      </c>
      <c r="D13820" s="8">
        <v>1</v>
      </c>
      <c r="E13820" s="6">
        <f>_xlfn.XLOOKUP(C13820,Products!$A:$A,Products!$E:$E,0,0)</f>
        <v>1016.12</v>
      </c>
      <c r="F13820" s="6">
        <f t="shared" si="430"/>
        <v>1016.12</v>
      </c>
      <c r="G13820" s="6">
        <v>4774.2700000000004</v>
      </c>
      <c r="H13820" s="6">
        <f t="shared" si="431"/>
        <v>3758.1500000000005</v>
      </c>
      <c r="I13820" s="4" t="s">
        <v>38919</v>
      </c>
      <c r="J13820" s="2">
        <v>44764</v>
      </c>
      <c r="K13820" s="1" t="s">
        <v>42285</v>
      </c>
      <c r="L13820" s="1" t="s">
        <v>34</v>
      </c>
      <c r="M13820" s="1" t="s">
        <v>378</v>
      </c>
    </row>
    <row r="13821" spans="1:13" ht="14.25" hidden="1" customHeight="1" x14ac:dyDescent="0.25">
      <c r="A13821" s="4" t="s">
        <v>60997</v>
      </c>
      <c r="B13821" s="4" t="s">
        <v>22800</v>
      </c>
      <c r="C13821" s="4" t="s">
        <v>36812</v>
      </c>
      <c r="D13821" s="8">
        <v>4</v>
      </c>
      <c r="E13821" s="6">
        <f>_xlfn.XLOOKUP(C13821,Products!$A:$A,Products!$E:$E,0,0)</f>
        <v>1172.1099999999999</v>
      </c>
      <c r="F13821" s="6">
        <f t="shared" si="430"/>
        <v>4688.4399999999996</v>
      </c>
      <c r="G13821" s="6">
        <v>471.12</v>
      </c>
      <c r="H13821" s="6">
        <f t="shared" si="431"/>
        <v>-4217.32</v>
      </c>
      <c r="I13821" s="4" t="s">
        <v>38924</v>
      </c>
      <c r="J13821" s="2">
        <v>44990</v>
      </c>
      <c r="K13821" s="1" t="s">
        <v>47884</v>
      </c>
      <c r="L13821" s="1" t="s">
        <v>149</v>
      </c>
      <c r="M13821" s="1" t="s">
        <v>908</v>
      </c>
    </row>
    <row r="13822" spans="1:13" ht="14.25" hidden="1" customHeight="1" x14ac:dyDescent="0.25">
      <c r="A13822" s="4" t="s">
        <v>60998</v>
      </c>
      <c r="B13822" s="4" t="s">
        <v>8813</v>
      </c>
      <c r="C13822" s="4" t="s">
        <v>37748</v>
      </c>
      <c r="D13822" s="8">
        <v>3</v>
      </c>
      <c r="E13822" s="6">
        <f>_xlfn.XLOOKUP(C13822,Products!$A:$A,Products!$E:$E,0,0)</f>
        <v>1581.05</v>
      </c>
      <c r="F13822" s="6">
        <f t="shared" si="430"/>
        <v>4743.1499999999996</v>
      </c>
      <c r="G13822" s="6">
        <v>1638.09</v>
      </c>
      <c r="H13822" s="6">
        <f t="shared" si="431"/>
        <v>-3105.0599999999995</v>
      </c>
      <c r="I13822" s="4" t="s">
        <v>38919</v>
      </c>
      <c r="J13822" s="2">
        <v>44777</v>
      </c>
      <c r="K13822" s="1" t="s">
        <v>17023</v>
      </c>
      <c r="L13822" s="1" t="s">
        <v>610</v>
      </c>
      <c r="M13822" s="1" t="s">
        <v>2398</v>
      </c>
    </row>
    <row r="13823" spans="1:13" ht="14.25" hidden="1" customHeight="1" x14ac:dyDescent="0.25">
      <c r="A13823" s="4" t="s">
        <v>60999</v>
      </c>
      <c r="B13823" s="4" t="s">
        <v>1595</v>
      </c>
      <c r="C13823" s="4" t="s">
        <v>37191</v>
      </c>
      <c r="D13823" s="8">
        <v>3</v>
      </c>
      <c r="E13823" s="6">
        <f>_xlfn.XLOOKUP(C13823,Products!$A:$A,Products!$E:$E,0,0)</f>
        <v>1810.46</v>
      </c>
      <c r="F13823" s="6">
        <f t="shared" si="430"/>
        <v>5431.38</v>
      </c>
      <c r="G13823" s="6">
        <v>1301.68</v>
      </c>
      <c r="H13823" s="6">
        <f t="shared" si="431"/>
        <v>-4129.7</v>
      </c>
      <c r="I13823" s="4" t="s">
        <v>38924</v>
      </c>
      <c r="J13823" s="2">
        <v>44819</v>
      </c>
      <c r="K13823" s="1" t="s">
        <v>61000</v>
      </c>
      <c r="L13823" s="1" t="s">
        <v>280</v>
      </c>
      <c r="M13823" s="1" t="s">
        <v>1167</v>
      </c>
    </row>
    <row r="13824" spans="1:13" ht="14.25" customHeight="1" x14ac:dyDescent="0.25">
      <c r="A13824" s="4" t="s">
        <v>42853</v>
      </c>
      <c r="B13824" s="4" t="s">
        <v>20410</v>
      </c>
      <c r="C13824" s="4" t="s">
        <v>37823</v>
      </c>
      <c r="D13824" s="8">
        <v>4</v>
      </c>
      <c r="E13824" s="17">
        <f>_xlfn.XLOOKUP(C13824,Products!$A:$A,Products!$E:$E,0,0)</f>
        <v>214.76</v>
      </c>
      <c r="F13824" s="6">
        <f t="shared" si="430"/>
        <v>859.04</v>
      </c>
      <c r="G13824" s="6">
        <v>3059.53</v>
      </c>
      <c r="H13824" s="6">
        <f t="shared" si="431"/>
        <v>2200.4900000000002</v>
      </c>
      <c r="I13824" s="4" t="s">
        <v>38930</v>
      </c>
      <c r="J13824" s="2">
        <v>45665</v>
      </c>
      <c r="K13824" s="1" t="s">
        <v>42854</v>
      </c>
      <c r="L13824" s="1" t="s">
        <v>219</v>
      </c>
      <c r="M13824" s="1" t="s">
        <v>2368</v>
      </c>
    </row>
    <row r="13825" spans="1:13" ht="14.25" hidden="1" customHeight="1" x14ac:dyDescent="0.25">
      <c r="A13825" s="4" t="s">
        <v>61003</v>
      </c>
      <c r="B13825" s="4" t="s">
        <v>11805</v>
      </c>
      <c r="C13825" s="4" t="s">
        <v>36998</v>
      </c>
      <c r="D13825" s="8">
        <v>1</v>
      </c>
      <c r="E13825" s="6">
        <f>_xlfn.XLOOKUP(C13825,Products!$A:$A,Products!$E:$E,0,0)</f>
        <v>1860.39</v>
      </c>
      <c r="F13825" s="6">
        <f t="shared" si="430"/>
        <v>1860.39</v>
      </c>
      <c r="G13825" s="6">
        <v>327.79</v>
      </c>
      <c r="H13825" s="6">
        <f t="shared" si="431"/>
        <v>-1532.6000000000001</v>
      </c>
      <c r="I13825" s="4" t="s">
        <v>38938</v>
      </c>
      <c r="J13825" s="2">
        <v>45131</v>
      </c>
      <c r="K13825" s="1" t="s">
        <v>61004</v>
      </c>
      <c r="L13825" s="1" t="s">
        <v>337</v>
      </c>
      <c r="M13825" s="1" t="s">
        <v>707</v>
      </c>
    </row>
    <row r="13826" spans="1:13" ht="14.25" hidden="1" customHeight="1" x14ac:dyDescent="0.25">
      <c r="A13826" s="4" t="s">
        <v>55853</v>
      </c>
      <c r="B13826" s="4" t="s">
        <v>33634</v>
      </c>
      <c r="C13826" s="4" t="s">
        <v>37133</v>
      </c>
      <c r="D13826" s="8">
        <v>1</v>
      </c>
      <c r="E13826" s="6">
        <f>_xlfn.XLOOKUP(C13826,Products!$A:$A,Products!$E:$E,0,0)</f>
        <v>1412.07</v>
      </c>
      <c r="F13826" s="6">
        <f t="shared" ref="F13826:F13889" si="432">E13826*D13826</f>
        <v>1412.07</v>
      </c>
      <c r="G13826" s="6">
        <v>4791.6499999999996</v>
      </c>
      <c r="H13826" s="6">
        <f t="shared" ref="H13826:H13889" si="433">G13826-F13826</f>
        <v>3379.58</v>
      </c>
      <c r="I13826" s="4" t="s">
        <v>38938</v>
      </c>
      <c r="J13826" s="2">
        <v>44173</v>
      </c>
      <c r="K13826" s="1" t="s">
        <v>55854</v>
      </c>
      <c r="L13826" s="1" t="s">
        <v>95</v>
      </c>
      <c r="M13826" s="1" t="s">
        <v>1347</v>
      </c>
    </row>
    <row r="13827" spans="1:13" ht="14.25" hidden="1" customHeight="1" x14ac:dyDescent="0.25">
      <c r="A13827" s="4" t="s">
        <v>58358</v>
      </c>
      <c r="B13827" s="4" t="s">
        <v>28060</v>
      </c>
      <c r="C13827" s="4" t="s">
        <v>35051</v>
      </c>
      <c r="D13827" s="8">
        <v>1</v>
      </c>
      <c r="E13827" s="6">
        <f>_xlfn.XLOOKUP(C13827,Products!$A:$A,Products!$E:$E,0,0)</f>
        <v>1462.55</v>
      </c>
      <c r="F13827" s="6">
        <f t="shared" si="432"/>
        <v>1462.55</v>
      </c>
      <c r="G13827" s="6">
        <v>386.06</v>
      </c>
      <c r="H13827" s="6">
        <f t="shared" si="433"/>
        <v>-1076.49</v>
      </c>
      <c r="I13827" s="4" t="s">
        <v>38917</v>
      </c>
      <c r="J13827" s="2">
        <v>44173</v>
      </c>
      <c r="K13827" s="1" t="s">
        <v>39816</v>
      </c>
      <c r="L13827" s="1" t="s">
        <v>167</v>
      </c>
      <c r="M13827" s="1" t="s">
        <v>1704</v>
      </c>
    </row>
    <row r="13828" spans="1:13" ht="14.25" hidden="1" customHeight="1" x14ac:dyDescent="0.25">
      <c r="A13828" s="4" t="s">
        <v>61007</v>
      </c>
      <c r="B13828" s="4" t="s">
        <v>31197</v>
      </c>
      <c r="C13828" s="4" t="s">
        <v>37162</v>
      </c>
      <c r="D13828" s="8">
        <v>2</v>
      </c>
      <c r="E13828" s="6">
        <f>_xlfn.XLOOKUP(C13828,Products!$A:$A,Products!$E:$E,0,0)</f>
        <v>641.34</v>
      </c>
      <c r="F13828" s="6">
        <f t="shared" si="432"/>
        <v>1282.68</v>
      </c>
      <c r="G13828" s="6">
        <v>1920.65</v>
      </c>
      <c r="H13828" s="6">
        <f t="shared" si="433"/>
        <v>637.97</v>
      </c>
      <c r="I13828" s="4" t="s">
        <v>38930</v>
      </c>
      <c r="J13828" s="2">
        <v>45403</v>
      </c>
      <c r="K13828" s="1" t="s">
        <v>61008</v>
      </c>
      <c r="L13828" s="1" t="s">
        <v>122</v>
      </c>
      <c r="M13828" s="1" t="s">
        <v>2383</v>
      </c>
    </row>
    <row r="13829" spans="1:13" ht="14.25" customHeight="1" x14ac:dyDescent="0.25">
      <c r="A13829" s="4" t="s">
        <v>43037</v>
      </c>
      <c r="B13829" s="4" t="s">
        <v>8675</v>
      </c>
      <c r="C13829" s="4" t="s">
        <v>38668</v>
      </c>
      <c r="D13829" s="8">
        <v>5</v>
      </c>
      <c r="E13829" s="17">
        <f>_xlfn.XLOOKUP(C13829,Products!$A:$A,Products!$E:$E,0,0)</f>
        <v>853.09</v>
      </c>
      <c r="F13829" s="6">
        <f t="shared" si="432"/>
        <v>4265.45</v>
      </c>
      <c r="G13829" s="6">
        <v>3413.08</v>
      </c>
      <c r="H13829" s="6">
        <f t="shared" si="433"/>
        <v>-852.36999999999989</v>
      </c>
      <c r="I13829" s="4" t="s">
        <v>38917</v>
      </c>
      <c r="J13829" s="2">
        <v>45665</v>
      </c>
      <c r="K13829" s="1" t="s">
        <v>29259</v>
      </c>
      <c r="L13829" s="1" t="s">
        <v>956</v>
      </c>
      <c r="M13829" s="1" t="s">
        <v>2112</v>
      </c>
    </row>
    <row r="13830" spans="1:13" ht="14.25" hidden="1" customHeight="1" x14ac:dyDescent="0.25">
      <c r="A13830" s="4" t="s">
        <v>61010</v>
      </c>
      <c r="B13830" s="4" t="s">
        <v>14639</v>
      </c>
      <c r="C13830" s="4" t="s">
        <v>35961</v>
      </c>
      <c r="D13830" s="8">
        <v>3</v>
      </c>
      <c r="E13830" s="6">
        <f>_xlfn.XLOOKUP(C13830,Products!$A:$A,Products!$E:$E,0,0)</f>
        <v>1536.04</v>
      </c>
      <c r="F13830" s="6">
        <f t="shared" si="432"/>
        <v>4608.12</v>
      </c>
      <c r="G13830" s="6">
        <v>3707.13</v>
      </c>
      <c r="H13830" s="6">
        <f t="shared" si="433"/>
        <v>-900.98999999999978</v>
      </c>
      <c r="I13830" s="4" t="s">
        <v>38924</v>
      </c>
      <c r="J13830" s="2">
        <v>44502</v>
      </c>
      <c r="K13830" s="1" t="s">
        <v>29135</v>
      </c>
      <c r="L13830" s="1" t="s">
        <v>1408</v>
      </c>
      <c r="M13830" s="1" t="s">
        <v>1780</v>
      </c>
    </row>
    <row r="13831" spans="1:13" ht="14.25" hidden="1" customHeight="1" x14ac:dyDescent="0.25">
      <c r="A13831" s="4" t="s">
        <v>61011</v>
      </c>
      <c r="B13831" s="4" t="s">
        <v>31062</v>
      </c>
      <c r="C13831" s="4" t="s">
        <v>38066</v>
      </c>
      <c r="D13831" s="8">
        <v>2</v>
      </c>
      <c r="E13831" s="6">
        <f>_xlfn.XLOOKUP(C13831,Products!$A:$A,Products!$E:$E,0,0)</f>
        <v>1065.48</v>
      </c>
      <c r="F13831" s="6">
        <f t="shared" si="432"/>
        <v>2130.96</v>
      </c>
      <c r="G13831" s="6">
        <v>2995.6</v>
      </c>
      <c r="H13831" s="6">
        <f t="shared" si="433"/>
        <v>864.63999999999987</v>
      </c>
      <c r="I13831" s="4" t="s">
        <v>38924</v>
      </c>
      <c r="J13831" s="2">
        <v>44634</v>
      </c>
      <c r="K13831" s="1" t="s">
        <v>12375</v>
      </c>
      <c r="L13831" s="1" t="s">
        <v>194</v>
      </c>
      <c r="M13831" s="1" t="s">
        <v>17</v>
      </c>
    </row>
    <row r="13832" spans="1:13" ht="14.25" hidden="1" customHeight="1" x14ac:dyDescent="0.25">
      <c r="A13832" s="4" t="s">
        <v>61012</v>
      </c>
      <c r="B13832" s="4" t="s">
        <v>33737</v>
      </c>
      <c r="C13832" s="4" t="s">
        <v>38189</v>
      </c>
      <c r="D13832" s="8">
        <v>2</v>
      </c>
      <c r="E13832" s="6">
        <f>_xlfn.XLOOKUP(C13832,Products!$A:$A,Products!$E:$E,0,0)</f>
        <v>254.35</v>
      </c>
      <c r="F13832" s="6">
        <f t="shared" si="432"/>
        <v>508.7</v>
      </c>
      <c r="G13832" s="6">
        <v>4867.7700000000004</v>
      </c>
      <c r="H13832" s="6">
        <f t="shared" si="433"/>
        <v>4359.0700000000006</v>
      </c>
      <c r="I13832" s="4" t="s">
        <v>38924</v>
      </c>
      <c r="J13832" s="2">
        <v>44356</v>
      </c>
      <c r="K13832" s="1" t="s">
        <v>29663</v>
      </c>
      <c r="L13832" s="1" t="s">
        <v>51</v>
      </c>
      <c r="M13832" s="1" t="s">
        <v>2296</v>
      </c>
    </row>
    <row r="13833" spans="1:13" ht="14.25" hidden="1" customHeight="1" x14ac:dyDescent="0.25">
      <c r="A13833" s="4" t="s">
        <v>61013</v>
      </c>
      <c r="B13833" s="4" t="s">
        <v>25516</v>
      </c>
      <c r="C13833" s="4" t="s">
        <v>37644</v>
      </c>
      <c r="D13833" s="8">
        <v>2</v>
      </c>
      <c r="E13833" s="6">
        <f>_xlfn.XLOOKUP(C13833,Products!$A:$A,Products!$E:$E,0,0)</f>
        <v>888.12</v>
      </c>
      <c r="F13833" s="6">
        <f t="shared" si="432"/>
        <v>1776.24</v>
      </c>
      <c r="G13833" s="6">
        <v>4730.96</v>
      </c>
      <c r="H13833" s="6">
        <f t="shared" si="433"/>
        <v>2954.7200000000003</v>
      </c>
      <c r="I13833" s="4" t="s">
        <v>38919</v>
      </c>
      <c r="J13833" s="2">
        <v>45158</v>
      </c>
      <c r="K13833" s="1" t="s">
        <v>61014</v>
      </c>
      <c r="L13833" s="1" t="s">
        <v>682</v>
      </c>
      <c r="M13833" s="1" t="s">
        <v>52</v>
      </c>
    </row>
    <row r="13834" spans="1:13" ht="14.25" hidden="1" customHeight="1" x14ac:dyDescent="0.25">
      <c r="A13834" s="4" t="s">
        <v>61015</v>
      </c>
      <c r="B13834" s="4" t="s">
        <v>5802</v>
      </c>
      <c r="C13834" s="4" t="s">
        <v>34649</v>
      </c>
      <c r="D13834" s="8">
        <v>5</v>
      </c>
      <c r="E13834" s="6">
        <f>_xlfn.XLOOKUP(C13834,Products!$A:$A,Products!$E:$E,0,0)</f>
        <v>1119.96</v>
      </c>
      <c r="F13834" s="6">
        <f t="shared" si="432"/>
        <v>5599.8</v>
      </c>
      <c r="G13834" s="6">
        <v>923.13</v>
      </c>
      <c r="H13834" s="6">
        <f t="shared" si="433"/>
        <v>-4676.67</v>
      </c>
      <c r="I13834" s="4" t="s">
        <v>38930</v>
      </c>
      <c r="J13834" s="2">
        <v>44565</v>
      </c>
      <c r="K13834" s="1" t="s">
        <v>61016</v>
      </c>
      <c r="L13834" s="1" t="s">
        <v>194</v>
      </c>
      <c r="M13834" s="1" t="s">
        <v>2164</v>
      </c>
    </row>
    <row r="13835" spans="1:13" ht="14.25" hidden="1" customHeight="1" x14ac:dyDescent="0.25">
      <c r="A13835" s="4" t="s">
        <v>58816</v>
      </c>
      <c r="B13835" s="4" t="s">
        <v>28529</v>
      </c>
      <c r="C13835" s="4" t="s">
        <v>38003</v>
      </c>
      <c r="D13835" s="8">
        <v>3</v>
      </c>
      <c r="E13835" s="6">
        <f>_xlfn.XLOOKUP(C13835,Products!$A:$A,Products!$E:$E,0,0)</f>
        <v>172.11</v>
      </c>
      <c r="F13835" s="6">
        <f t="shared" si="432"/>
        <v>516.33000000000004</v>
      </c>
      <c r="G13835" s="6">
        <v>3536.13</v>
      </c>
      <c r="H13835" s="6">
        <f t="shared" si="433"/>
        <v>3019.8</v>
      </c>
      <c r="I13835" s="4" t="s">
        <v>38930</v>
      </c>
      <c r="J13835" s="2">
        <v>44173</v>
      </c>
      <c r="K13835" s="1" t="s">
        <v>1472</v>
      </c>
      <c r="L13835" s="1" t="s">
        <v>185</v>
      </c>
      <c r="M13835" s="1" t="s">
        <v>2982</v>
      </c>
    </row>
    <row r="13836" spans="1:13" ht="14.25" hidden="1" customHeight="1" x14ac:dyDescent="0.25">
      <c r="A13836" s="4" t="s">
        <v>61018</v>
      </c>
      <c r="B13836" s="4" t="s">
        <v>14432</v>
      </c>
      <c r="C13836" s="4" t="s">
        <v>36742</v>
      </c>
      <c r="D13836" s="8">
        <v>2</v>
      </c>
      <c r="E13836" s="6">
        <f>_xlfn.XLOOKUP(C13836,Products!$A:$A,Products!$E:$E,0,0)</f>
        <v>169.81</v>
      </c>
      <c r="F13836" s="6">
        <f t="shared" si="432"/>
        <v>339.62</v>
      </c>
      <c r="G13836" s="6">
        <v>3426.41</v>
      </c>
      <c r="H13836" s="6">
        <f t="shared" si="433"/>
        <v>3086.79</v>
      </c>
      <c r="I13836" s="4" t="s">
        <v>38938</v>
      </c>
      <c r="J13836" s="2">
        <v>45063</v>
      </c>
      <c r="K13836" s="1" t="s">
        <v>61019</v>
      </c>
      <c r="L13836" s="1" t="s">
        <v>34</v>
      </c>
      <c r="M13836" s="1" t="s">
        <v>1949</v>
      </c>
    </row>
    <row r="13837" spans="1:13" ht="14.25" hidden="1" customHeight="1" x14ac:dyDescent="0.25">
      <c r="A13837" s="4" t="s">
        <v>61020</v>
      </c>
      <c r="B13837" s="4" t="s">
        <v>33647</v>
      </c>
      <c r="C13837" s="4" t="s">
        <v>37775</v>
      </c>
      <c r="D13837" s="8">
        <v>5</v>
      </c>
      <c r="E13837" s="6">
        <f>_xlfn.XLOOKUP(C13837,Products!$A:$A,Products!$E:$E,0,0)</f>
        <v>649.41999999999996</v>
      </c>
      <c r="F13837" s="6">
        <f t="shared" si="432"/>
        <v>3247.1</v>
      </c>
      <c r="G13837" s="6">
        <v>3664.88</v>
      </c>
      <c r="H13837" s="6">
        <f t="shared" si="433"/>
        <v>417.7800000000002</v>
      </c>
      <c r="I13837" s="4" t="s">
        <v>38938</v>
      </c>
      <c r="J13837" s="2">
        <v>44960</v>
      </c>
      <c r="K13837" s="1" t="s">
        <v>61021</v>
      </c>
      <c r="L13837" s="1" t="s">
        <v>140</v>
      </c>
      <c r="M13837" s="1" t="s">
        <v>2112</v>
      </c>
    </row>
    <row r="13838" spans="1:13" ht="14.25" hidden="1" customHeight="1" x14ac:dyDescent="0.25">
      <c r="A13838" s="4" t="s">
        <v>61022</v>
      </c>
      <c r="B13838" s="4" t="s">
        <v>24698</v>
      </c>
      <c r="C13838" s="4" t="s">
        <v>34525</v>
      </c>
      <c r="D13838" s="8">
        <v>2</v>
      </c>
      <c r="E13838" s="6">
        <f>_xlfn.XLOOKUP(C13838,Products!$A:$A,Products!$E:$E,0,0)</f>
        <v>1451.77</v>
      </c>
      <c r="F13838" s="6">
        <f t="shared" si="432"/>
        <v>2903.54</v>
      </c>
      <c r="G13838" s="6">
        <v>2087.37</v>
      </c>
      <c r="H13838" s="6">
        <f t="shared" si="433"/>
        <v>-816.17000000000007</v>
      </c>
      <c r="I13838" s="4" t="s">
        <v>38930</v>
      </c>
      <c r="J13838" s="2">
        <v>45652</v>
      </c>
      <c r="K13838" s="1" t="s">
        <v>61023</v>
      </c>
      <c r="L13838" s="1" t="s">
        <v>417</v>
      </c>
      <c r="M13838" s="1" t="s">
        <v>925</v>
      </c>
    </row>
    <row r="13839" spans="1:13" ht="14.25" hidden="1" customHeight="1" x14ac:dyDescent="0.25">
      <c r="A13839" s="4" t="s">
        <v>61024</v>
      </c>
      <c r="B13839" s="4" t="s">
        <v>23417</v>
      </c>
      <c r="C13839" s="4" t="s">
        <v>38171</v>
      </c>
      <c r="D13839" s="8">
        <v>3</v>
      </c>
      <c r="E13839" s="6">
        <f>_xlfn.XLOOKUP(C13839,Products!$A:$A,Products!$E:$E,0,0)</f>
        <v>1423.87</v>
      </c>
      <c r="F13839" s="6">
        <f t="shared" si="432"/>
        <v>4271.6099999999997</v>
      </c>
      <c r="G13839" s="6">
        <v>3842.47</v>
      </c>
      <c r="H13839" s="6">
        <f t="shared" si="433"/>
        <v>-429.13999999999987</v>
      </c>
      <c r="I13839" s="4" t="s">
        <v>38930</v>
      </c>
      <c r="J13839" s="2">
        <v>44225</v>
      </c>
      <c r="K13839" s="1" t="s">
        <v>10371</v>
      </c>
      <c r="L13839" s="1" t="s">
        <v>237</v>
      </c>
      <c r="M13839" s="1" t="s">
        <v>635</v>
      </c>
    </row>
    <row r="13840" spans="1:13" ht="14.25" hidden="1" customHeight="1" x14ac:dyDescent="0.25">
      <c r="A13840" s="4" t="s">
        <v>61025</v>
      </c>
      <c r="B13840" s="4" t="s">
        <v>2465</v>
      </c>
      <c r="C13840" s="4" t="s">
        <v>38356</v>
      </c>
      <c r="D13840" s="8">
        <v>3</v>
      </c>
      <c r="E13840" s="6">
        <f>_xlfn.XLOOKUP(C13840,Products!$A:$A,Products!$E:$E,0,0)</f>
        <v>668.29</v>
      </c>
      <c r="F13840" s="6">
        <f t="shared" si="432"/>
        <v>2004.87</v>
      </c>
      <c r="G13840" s="6">
        <v>4922.74</v>
      </c>
      <c r="H13840" s="6">
        <f t="shared" si="433"/>
        <v>2917.87</v>
      </c>
      <c r="I13840" s="4" t="s">
        <v>38930</v>
      </c>
      <c r="J13840" s="2">
        <v>44970</v>
      </c>
      <c r="K13840" s="1" t="s">
        <v>61026</v>
      </c>
      <c r="L13840" s="1" t="s">
        <v>730</v>
      </c>
      <c r="M13840" s="1" t="s">
        <v>699</v>
      </c>
    </row>
    <row r="13841" spans="1:13" ht="14.25" hidden="1" customHeight="1" x14ac:dyDescent="0.25">
      <c r="A13841" s="4" t="s">
        <v>61027</v>
      </c>
      <c r="B13841" s="4" t="s">
        <v>179</v>
      </c>
      <c r="C13841" s="4" t="s">
        <v>35731</v>
      </c>
      <c r="D13841" s="8">
        <v>2</v>
      </c>
      <c r="E13841" s="6">
        <f>_xlfn.XLOOKUP(C13841,Products!$A:$A,Products!$E:$E,0,0)</f>
        <v>137.91999999999999</v>
      </c>
      <c r="F13841" s="6">
        <f t="shared" si="432"/>
        <v>275.83999999999997</v>
      </c>
      <c r="G13841" s="6">
        <v>1674.17</v>
      </c>
      <c r="H13841" s="6">
        <f t="shared" si="433"/>
        <v>1398.3300000000002</v>
      </c>
      <c r="I13841" s="4" t="s">
        <v>38919</v>
      </c>
      <c r="J13841" s="2">
        <v>45314</v>
      </c>
      <c r="K13841" s="1" t="s">
        <v>52900</v>
      </c>
      <c r="L13841" s="1" t="s">
        <v>1416</v>
      </c>
      <c r="M13841" s="1" t="s">
        <v>973</v>
      </c>
    </row>
    <row r="13842" spans="1:13" ht="14.25" hidden="1" customHeight="1" x14ac:dyDescent="0.25">
      <c r="A13842" s="4" t="s">
        <v>61028</v>
      </c>
      <c r="B13842" s="4" t="s">
        <v>32420</v>
      </c>
      <c r="C13842" s="4" t="s">
        <v>34372</v>
      </c>
      <c r="D13842" s="8">
        <v>3</v>
      </c>
      <c r="E13842" s="6">
        <f>_xlfn.XLOOKUP(C13842,Products!$A:$A,Products!$E:$E,0,0)</f>
        <v>1768.62</v>
      </c>
      <c r="F13842" s="6">
        <f t="shared" si="432"/>
        <v>5305.86</v>
      </c>
      <c r="G13842" s="6">
        <v>2313.1999999999998</v>
      </c>
      <c r="H13842" s="6">
        <f t="shared" si="433"/>
        <v>-2992.66</v>
      </c>
      <c r="I13842" s="4" t="s">
        <v>38938</v>
      </c>
      <c r="J13842" s="2">
        <v>44429</v>
      </c>
      <c r="K13842" s="1" t="s">
        <v>61029</v>
      </c>
      <c r="L13842" s="1" t="s">
        <v>1416</v>
      </c>
      <c r="M13842" s="1" t="s">
        <v>2076</v>
      </c>
    </row>
    <row r="13843" spans="1:13" ht="14.25" hidden="1" customHeight="1" x14ac:dyDescent="0.25">
      <c r="A13843" s="4" t="s">
        <v>61030</v>
      </c>
      <c r="B13843" s="4" t="s">
        <v>28980</v>
      </c>
      <c r="C13843" s="4" t="s">
        <v>35942</v>
      </c>
      <c r="D13843" s="8">
        <v>3</v>
      </c>
      <c r="E13843" s="6">
        <f>_xlfn.XLOOKUP(C13843,Products!$A:$A,Products!$E:$E,0,0)</f>
        <v>1433.99</v>
      </c>
      <c r="F13843" s="6">
        <f t="shared" si="432"/>
        <v>4301.97</v>
      </c>
      <c r="G13843" s="6">
        <v>2355.0700000000002</v>
      </c>
      <c r="H13843" s="6">
        <f t="shared" si="433"/>
        <v>-1946.9</v>
      </c>
      <c r="I13843" s="4" t="s">
        <v>38917</v>
      </c>
      <c r="J13843" s="2">
        <v>44869</v>
      </c>
      <c r="K13843" s="1" t="s">
        <v>61031</v>
      </c>
      <c r="L13843" s="1" t="s">
        <v>131</v>
      </c>
      <c r="M13843" s="1" t="s">
        <v>2156</v>
      </c>
    </row>
    <row r="13844" spans="1:13" ht="14.25" hidden="1" customHeight="1" x14ac:dyDescent="0.25">
      <c r="A13844" s="4" t="s">
        <v>61032</v>
      </c>
      <c r="B13844" s="4" t="s">
        <v>22210</v>
      </c>
      <c r="C13844" s="4" t="s">
        <v>34462</v>
      </c>
      <c r="D13844" s="8">
        <v>4</v>
      </c>
      <c r="E13844" s="6">
        <f>_xlfn.XLOOKUP(C13844,Products!$A:$A,Products!$E:$E,0,0)</f>
        <v>1566</v>
      </c>
      <c r="F13844" s="6">
        <f t="shared" si="432"/>
        <v>6264</v>
      </c>
      <c r="G13844" s="6">
        <v>3491.2</v>
      </c>
      <c r="H13844" s="6">
        <f t="shared" si="433"/>
        <v>-2772.8</v>
      </c>
      <c r="I13844" s="4" t="s">
        <v>38919</v>
      </c>
      <c r="J13844" s="2">
        <v>44402</v>
      </c>
      <c r="K13844" s="1" t="s">
        <v>34547</v>
      </c>
      <c r="L13844" s="1" t="s">
        <v>86</v>
      </c>
      <c r="M13844" s="1" t="s">
        <v>168</v>
      </c>
    </row>
    <row r="13845" spans="1:13" ht="14.25" hidden="1" customHeight="1" x14ac:dyDescent="0.25">
      <c r="A13845" s="4" t="s">
        <v>61033</v>
      </c>
      <c r="B13845" s="4" t="s">
        <v>25557</v>
      </c>
      <c r="C13845" s="4" t="s">
        <v>38884</v>
      </c>
      <c r="D13845" s="8">
        <v>4</v>
      </c>
      <c r="E13845" s="6">
        <f>_xlfn.XLOOKUP(C13845,Products!$A:$A,Products!$E:$E,0,0)</f>
        <v>1554.63</v>
      </c>
      <c r="F13845" s="6">
        <f t="shared" si="432"/>
        <v>6218.52</v>
      </c>
      <c r="G13845" s="6">
        <v>4161.4799999999996</v>
      </c>
      <c r="H13845" s="6">
        <f t="shared" si="433"/>
        <v>-2057.0400000000009</v>
      </c>
      <c r="I13845" s="4" t="s">
        <v>38919</v>
      </c>
      <c r="J13845" s="2">
        <v>44779</v>
      </c>
      <c r="K13845" s="1" t="s">
        <v>20308</v>
      </c>
      <c r="L13845" s="1" t="s">
        <v>104</v>
      </c>
      <c r="M13845" s="1" t="s">
        <v>792</v>
      </c>
    </row>
    <row r="13846" spans="1:13" ht="14.25" hidden="1" customHeight="1" x14ac:dyDescent="0.25">
      <c r="A13846" s="4" t="s">
        <v>61034</v>
      </c>
      <c r="B13846" s="4" t="s">
        <v>30219</v>
      </c>
      <c r="C13846" s="4" t="s">
        <v>37648</v>
      </c>
      <c r="D13846" s="8">
        <v>2</v>
      </c>
      <c r="E13846" s="6">
        <f>_xlfn.XLOOKUP(C13846,Products!$A:$A,Products!$E:$E,0,0)</f>
        <v>1464.11</v>
      </c>
      <c r="F13846" s="6">
        <f t="shared" si="432"/>
        <v>2928.22</v>
      </c>
      <c r="G13846" s="6">
        <v>608.07000000000005</v>
      </c>
      <c r="H13846" s="6">
        <f t="shared" si="433"/>
        <v>-2320.1499999999996</v>
      </c>
      <c r="I13846" s="4" t="s">
        <v>38924</v>
      </c>
      <c r="J13846" s="2">
        <v>44229</v>
      </c>
      <c r="K13846" s="1" t="s">
        <v>54504</v>
      </c>
      <c r="L13846" s="1" t="s">
        <v>34</v>
      </c>
      <c r="M13846" s="1" t="s">
        <v>957</v>
      </c>
    </row>
    <row r="13847" spans="1:13" ht="14.25" hidden="1" customHeight="1" x14ac:dyDescent="0.25">
      <c r="A13847" s="4" t="s">
        <v>61035</v>
      </c>
      <c r="B13847" s="4" t="s">
        <v>28</v>
      </c>
      <c r="C13847" s="4" t="s">
        <v>37228</v>
      </c>
      <c r="D13847" s="8">
        <v>5</v>
      </c>
      <c r="E13847" s="6">
        <f>_xlfn.XLOOKUP(C13847,Products!$A:$A,Products!$E:$E,0,0)</f>
        <v>1311.86</v>
      </c>
      <c r="F13847" s="6">
        <f t="shared" si="432"/>
        <v>6559.2999999999993</v>
      </c>
      <c r="G13847" s="6">
        <v>779.87</v>
      </c>
      <c r="H13847" s="6">
        <f t="shared" si="433"/>
        <v>-5779.4299999999994</v>
      </c>
      <c r="I13847" s="4" t="s">
        <v>38919</v>
      </c>
      <c r="J13847" s="2">
        <v>45288</v>
      </c>
      <c r="K13847" s="1" t="s">
        <v>61036</v>
      </c>
      <c r="L13847" s="1" t="s">
        <v>263</v>
      </c>
      <c r="M13847" s="1" t="s">
        <v>186</v>
      </c>
    </row>
    <row r="13848" spans="1:13" ht="14.25" hidden="1" customHeight="1" x14ac:dyDescent="0.25">
      <c r="A13848" s="4" t="s">
        <v>61037</v>
      </c>
      <c r="B13848" s="4" t="s">
        <v>1305</v>
      </c>
      <c r="C13848" s="4" t="s">
        <v>35093</v>
      </c>
      <c r="D13848" s="8">
        <v>5</v>
      </c>
      <c r="E13848" s="6">
        <f>_xlfn.XLOOKUP(C13848,Products!$A:$A,Products!$E:$E,0,0)</f>
        <v>763.15</v>
      </c>
      <c r="F13848" s="6">
        <f t="shared" si="432"/>
        <v>3815.75</v>
      </c>
      <c r="G13848" s="6">
        <v>1068.01</v>
      </c>
      <c r="H13848" s="6">
        <f t="shared" si="433"/>
        <v>-2747.74</v>
      </c>
      <c r="I13848" s="4" t="s">
        <v>38919</v>
      </c>
      <c r="J13848" s="2">
        <v>44704</v>
      </c>
      <c r="K13848" s="1" t="s">
        <v>61038</v>
      </c>
      <c r="L13848" s="1" t="s">
        <v>1408</v>
      </c>
      <c r="M13848" s="1" t="s">
        <v>1465</v>
      </c>
    </row>
    <row r="13849" spans="1:13" ht="14.25" hidden="1" customHeight="1" x14ac:dyDescent="0.25">
      <c r="A13849" s="4" t="s">
        <v>60057</v>
      </c>
      <c r="B13849" s="4" t="s">
        <v>31290</v>
      </c>
      <c r="C13849" s="4" t="s">
        <v>37748</v>
      </c>
      <c r="D13849" s="8">
        <v>2</v>
      </c>
      <c r="E13849" s="6">
        <f>_xlfn.XLOOKUP(C13849,Products!$A:$A,Products!$E:$E,0,0)</f>
        <v>1581.05</v>
      </c>
      <c r="F13849" s="6">
        <f t="shared" si="432"/>
        <v>3162.1</v>
      </c>
      <c r="G13849" s="6">
        <v>318.91000000000003</v>
      </c>
      <c r="H13849" s="6">
        <f t="shared" si="433"/>
        <v>-2843.19</v>
      </c>
      <c r="I13849" s="4" t="s">
        <v>38919</v>
      </c>
      <c r="J13849" s="2">
        <v>44173</v>
      </c>
      <c r="K13849" s="1" t="s">
        <v>3693</v>
      </c>
      <c r="L13849" s="1" t="s">
        <v>531</v>
      </c>
      <c r="M13849" s="1" t="s">
        <v>1115</v>
      </c>
    </row>
    <row r="13850" spans="1:13" ht="14.25" customHeight="1" x14ac:dyDescent="0.25">
      <c r="A13850" s="4" t="s">
        <v>43182</v>
      </c>
      <c r="B13850" s="4" t="s">
        <v>18524</v>
      </c>
      <c r="C13850" s="4" t="s">
        <v>38775</v>
      </c>
      <c r="D13850" s="8">
        <v>3</v>
      </c>
      <c r="E13850" s="17">
        <f>_xlfn.XLOOKUP(C13850,Products!$A:$A,Products!$E:$E,0,0)</f>
        <v>1008.01</v>
      </c>
      <c r="F13850" s="6">
        <f t="shared" si="432"/>
        <v>3024.0299999999997</v>
      </c>
      <c r="G13850" s="6">
        <v>2792.5</v>
      </c>
      <c r="H13850" s="6">
        <f t="shared" si="433"/>
        <v>-231.52999999999975</v>
      </c>
      <c r="I13850" s="4" t="s">
        <v>38917</v>
      </c>
      <c r="J13850" s="2">
        <v>45665</v>
      </c>
      <c r="K13850" s="1" t="s">
        <v>43183</v>
      </c>
      <c r="L13850" s="1" t="s">
        <v>60</v>
      </c>
      <c r="M13850" s="1" t="s">
        <v>548</v>
      </c>
    </row>
    <row r="13851" spans="1:13" ht="14.25" hidden="1" customHeight="1" x14ac:dyDescent="0.25">
      <c r="A13851" s="4" t="s">
        <v>61043</v>
      </c>
      <c r="B13851" s="4" t="s">
        <v>14028</v>
      </c>
      <c r="C13851" s="4" t="s">
        <v>36642</v>
      </c>
      <c r="D13851" s="8">
        <v>5</v>
      </c>
      <c r="E13851" s="6">
        <f>_xlfn.XLOOKUP(C13851,Products!$A:$A,Products!$E:$E,0,0)</f>
        <v>1264.58</v>
      </c>
      <c r="F13851" s="6">
        <f t="shared" si="432"/>
        <v>6322.9</v>
      </c>
      <c r="G13851" s="6">
        <v>2807.87</v>
      </c>
      <c r="H13851" s="6">
        <f t="shared" si="433"/>
        <v>-3515.0299999999997</v>
      </c>
      <c r="I13851" s="4" t="s">
        <v>38919</v>
      </c>
      <c r="J13851" s="2">
        <v>45158</v>
      </c>
      <c r="K13851" s="1" t="s">
        <v>61044</v>
      </c>
      <c r="L13851" s="1" t="s">
        <v>131</v>
      </c>
      <c r="M13851" s="1" t="s">
        <v>452</v>
      </c>
    </row>
    <row r="13852" spans="1:13" ht="14.25" hidden="1" customHeight="1" x14ac:dyDescent="0.25">
      <c r="A13852" s="4" t="s">
        <v>61045</v>
      </c>
      <c r="B13852" s="4" t="s">
        <v>11729</v>
      </c>
      <c r="C13852" s="4" t="s">
        <v>38822</v>
      </c>
      <c r="D13852" s="8">
        <v>5</v>
      </c>
      <c r="E13852" s="6">
        <f>_xlfn.XLOOKUP(C13852,Products!$A:$A,Products!$E:$E,0,0)</f>
        <v>1116.3800000000001</v>
      </c>
      <c r="F13852" s="6">
        <f t="shared" si="432"/>
        <v>5581.9000000000005</v>
      </c>
      <c r="G13852" s="6">
        <v>4818.6499999999996</v>
      </c>
      <c r="H13852" s="6">
        <f t="shared" si="433"/>
        <v>-763.25000000000091</v>
      </c>
      <c r="I13852" s="4" t="s">
        <v>38930</v>
      </c>
      <c r="J13852" s="2">
        <v>45236</v>
      </c>
      <c r="K13852" s="1" t="s">
        <v>61046</v>
      </c>
      <c r="L13852" s="1" t="s">
        <v>113</v>
      </c>
      <c r="M13852" s="1" t="s">
        <v>878</v>
      </c>
    </row>
    <row r="13853" spans="1:13" ht="14.25" hidden="1" customHeight="1" x14ac:dyDescent="0.25">
      <c r="A13853" s="4" t="s">
        <v>61047</v>
      </c>
      <c r="B13853" s="4" t="s">
        <v>2487</v>
      </c>
      <c r="C13853" s="4" t="s">
        <v>36456</v>
      </c>
      <c r="D13853" s="8">
        <v>2</v>
      </c>
      <c r="E13853" s="6">
        <f>_xlfn.XLOOKUP(C13853,Products!$A:$A,Products!$E:$E,0,0)</f>
        <v>1916.83</v>
      </c>
      <c r="F13853" s="6">
        <f t="shared" si="432"/>
        <v>3833.66</v>
      </c>
      <c r="G13853" s="6">
        <v>3451.6</v>
      </c>
      <c r="H13853" s="6">
        <f t="shared" si="433"/>
        <v>-382.05999999999995</v>
      </c>
      <c r="I13853" s="4" t="s">
        <v>38930</v>
      </c>
      <c r="J13853" s="2">
        <v>44311</v>
      </c>
      <c r="K13853" s="1" t="s">
        <v>3686</v>
      </c>
      <c r="L13853" s="1" t="s">
        <v>185</v>
      </c>
      <c r="M13853" s="1" t="s">
        <v>1070</v>
      </c>
    </row>
    <row r="13854" spans="1:13" ht="14.25" hidden="1" customHeight="1" x14ac:dyDescent="0.25">
      <c r="A13854" s="4" t="s">
        <v>61048</v>
      </c>
      <c r="B13854" s="4" t="s">
        <v>11158</v>
      </c>
      <c r="C13854" s="4" t="s">
        <v>35097</v>
      </c>
      <c r="D13854" s="8">
        <v>1</v>
      </c>
      <c r="E13854" s="6">
        <f>_xlfn.XLOOKUP(C13854,Products!$A:$A,Products!$E:$E,0,0)</f>
        <v>634.47</v>
      </c>
      <c r="F13854" s="6">
        <f t="shared" si="432"/>
        <v>634.47</v>
      </c>
      <c r="G13854" s="6">
        <v>2564.14</v>
      </c>
      <c r="H13854" s="6">
        <f t="shared" si="433"/>
        <v>1929.6699999999998</v>
      </c>
      <c r="I13854" s="4" t="s">
        <v>38919</v>
      </c>
      <c r="J13854" s="2">
        <v>44464</v>
      </c>
      <c r="K13854" s="1" t="s">
        <v>61049</v>
      </c>
      <c r="L13854" s="1" t="s">
        <v>1069</v>
      </c>
      <c r="M13854" s="1" t="s">
        <v>3145</v>
      </c>
    </row>
    <row r="13855" spans="1:13" ht="14.25" hidden="1" customHeight="1" x14ac:dyDescent="0.25">
      <c r="A13855" s="4" t="s">
        <v>61050</v>
      </c>
      <c r="B13855" s="4" t="s">
        <v>16677</v>
      </c>
      <c r="C13855" s="4" t="s">
        <v>36857</v>
      </c>
      <c r="D13855" s="8">
        <v>4</v>
      </c>
      <c r="E13855" s="6">
        <f>_xlfn.XLOOKUP(C13855,Products!$A:$A,Products!$E:$E,0,0)</f>
        <v>185.85</v>
      </c>
      <c r="F13855" s="6">
        <f t="shared" si="432"/>
        <v>743.4</v>
      </c>
      <c r="G13855" s="6">
        <v>2088.33</v>
      </c>
      <c r="H13855" s="6">
        <f t="shared" si="433"/>
        <v>1344.9299999999998</v>
      </c>
      <c r="I13855" s="4" t="s">
        <v>38924</v>
      </c>
      <c r="J13855" s="2">
        <v>44632</v>
      </c>
      <c r="K13855" s="1" t="s">
        <v>61051</v>
      </c>
      <c r="L13855" s="1" t="s">
        <v>610</v>
      </c>
      <c r="M13855" s="1" t="s">
        <v>5290</v>
      </c>
    </row>
    <row r="13856" spans="1:13" ht="14.25" hidden="1" customHeight="1" x14ac:dyDescent="0.25">
      <c r="A13856" s="4" t="s">
        <v>61052</v>
      </c>
      <c r="B13856" s="4" t="s">
        <v>950</v>
      </c>
      <c r="C13856" s="4" t="s">
        <v>36173</v>
      </c>
      <c r="D13856" s="8">
        <v>4</v>
      </c>
      <c r="E13856" s="6">
        <f>_xlfn.XLOOKUP(C13856,Products!$A:$A,Products!$E:$E,0,0)</f>
        <v>1463.95</v>
      </c>
      <c r="F13856" s="6">
        <f t="shared" si="432"/>
        <v>5855.8</v>
      </c>
      <c r="G13856" s="6">
        <v>4596.3999999999996</v>
      </c>
      <c r="H13856" s="6">
        <f t="shared" si="433"/>
        <v>-1259.4000000000005</v>
      </c>
      <c r="I13856" s="4" t="s">
        <v>38917</v>
      </c>
      <c r="J13856" s="2">
        <v>44809</v>
      </c>
      <c r="K13856" s="1" t="s">
        <v>20036</v>
      </c>
      <c r="L13856" s="1" t="s">
        <v>1189</v>
      </c>
      <c r="M13856" s="1" t="s">
        <v>2216</v>
      </c>
    </row>
    <row r="13857" spans="1:13" ht="14.25" hidden="1" customHeight="1" x14ac:dyDescent="0.25">
      <c r="A13857" s="4" t="s">
        <v>61053</v>
      </c>
      <c r="B13857" s="4" t="s">
        <v>10421</v>
      </c>
      <c r="C13857" s="4" t="s">
        <v>38879</v>
      </c>
      <c r="D13857" s="8">
        <v>2</v>
      </c>
      <c r="E13857" s="6">
        <f>_xlfn.XLOOKUP(C13857,Products!$A:$A,Products!$E:$E,0,0)</f>
        <v>489.71</v>
      </c>
      <c r="F13857" s="6">
        <f t="shared" si="432"/>
        <v>979.42</v>
      </c>
      <c r="G13857" s="6">
        <v>283.44</v>
      </c>
      <c r="H13857" s="6">
        <f t="shared" si="433"/>
        <v>-695.98</v>
      </c>
      <c r="I13857" s="4" t="s">
        <v>38924</v>
      </c>
      <c r="J13857" s="2">
        <v>44460</v>
      </c>
      <c r="K13857" s="1" t="s">
        <v>61054</v>
      </c>
      <c r="L13857" s="1" t="s">
        <v>475</v>
      </c>
      <c r="M13857" s="1" t="s">
        <v>1326</v>
      </c>
    </row>
    <row r="13858" spans="1:13" ht="14.25" hidden="1" customHeight="1" x14ac:dyDescent="0.25">
      <c r="A13858" s="4" t="s">
        <v>61055</v>
      </c>
      <c r="B13858" s="4" t="s">
        <v>20403</v>
      </c>
      <c r="C13858" s="4" t="s">
        <v>36382</v>
      </c>
      <c r="D13858" s="8">
        <v>2</v>
      </c>
      <c r="E13858" s="6">
        <f>_xlfn.XLOOKUP(C13858,Products!$A:$A,Products!$E:$E,0,0)</f>
        <v>1313.99</v>
      </c>
      <c r="F13858" s="6">
        <f t="shared" si="432"/>
        <v>2627.98</v>
      </c>
      <c r="G13858" s="6">
        <v>3041.01</v>
      </c>
      <c r="H13858" s="6">
        <f t="shared" si="433"/>
        <v>413.0300000000002</v>
      </c>
      <c r="I13858" s="4" t="s">
        <v>38938</v>
      </c>
      <c r="J13858" s="2">
        <v>44996</v>
      </c>
      <c r="K13858" s="1" t="s">
        <v>55901</v>
      </c>
      <c r="L13858" s="1" t="s">
        <v>113</v>
      </c>
      <c r="M13858" s="1" t="s">
        <v>2485</v>
      </c>
    </row>
    <row r="13859" spans="1:13" ht="14.25" hidden="1" customHeight="1" x14ac:dyDescent="0.25">
      <c r="A13859" s="4" t="s">
        <v>61056</v>
      </c>
      <c r="B13859" s="4" t="s">
        <v>27176</v>
      </c>
      <c r="C13859" s="4" t="s">
        <v>35490</v>
      </c>
      <c r="D13859" s="8">
        <v>3</v>
      </c>
      <c r="E13859" s="6">
        <f>_xlfn.XLOOKUP(C13859,Products!$A:$A,Products!$E:$E,0,0)</f>
        <v>724.04</v>
      </c>
      <c r="F13859" s="6">
        <f t="shared" si="432"/>
        <v>2172.12</v>
      </c>
      <c r="G13859" s="6">
        <v>4163.25</v>
      </c>
      <c r="H13859" s="6">
        <f t="shared" si="433"/>
        <v>1991.13</v>
      </c>
      <c r="I13859" s="4" t="s">
        <v>38930</v>
      </c>
      <c r="J13859" s="2">
        <v>44232</v>
      </c>
      <c r="K13859" s="1" t="s">
        <v>61057</v>
      </c>
      <c r="L13859" s="1" t="s">
        <v>531</v>
      </c>
      <c r="M13859" s="1" t="s">
        <v>548</v>
      </c>
    </row>
    <row r="13860" spans="1:13" ht="14.25" hidden="1" customHeight="1" x14ac:dyDescent="0.25">
      <c r="A13860" s="4" t="s">
        <v>61058</v>
      </c>
      <c r="B13860" s="4" t="s">
        <v>19228</v>
      </c>
      <c r="C13860" s="4" t="s">
        <v>38311</v>
      </c>
      <c r="D13860" s="8">
        <v>3</v>
      </c>
      <c r="E13860" s="6">
        <f>_xlfn.XLOOKUP(C13860,Products!$A:$A,Products!$E:$E,0,0)</f>
        <v>408.75</v>
      </c>
      <c r="F13860" s="6">
        <f t="shared" si="432"/>
        <v>1226.25</v>
      </c>
      <c r="G13860" s="6">
        <v>2226.31</v>
      </c>
      <c r="H13860" s="6">
        <f t="shared" si="433"/>
        <v>1000.06</v>
      </c>
      <c r="I13860" s="4" t="s">
        <v>38938</v>
      </c>
      <c r="J13860" s="2">
        <v>44746</v>
      </c>
      <c r="K13860" s="1" t="s">
        <v>61059</v>
      </c>
      <c r="L13860" s="1" t="s">
        <v>610</v>
      </c>
      <c r="M13860" s="1" t="s">
        <v>916</v>
      </c>
    </row>
    <row r="13861" spans="1:13" ht="14.25" hidden="1" customHeight="1" x14ac:dyDescent="0.25">
      <c r="A13861" s="4" t="s">
        <v>61060</v>
      </c>
      <c r="B13861" s="4" t="s">
        <v>5284</v>
      </c>
      <c r="C13861" s="4" t="s">
        <v>38480</v>
      </c>
      <c r="D13861" s="8">
        <v>5</v>
      </c>
      <c r="E13861" s="6">
        <f>_xlfn.XLOOKUP(C13861,Products!$A:$A,Products!$E:$E,0,0)</f>
        <v>1955.03</v>
      </c>
      <c r="F13861" s="6">
        <f t="shared" si="432"/>
        <v>9775.15</v>
      </c>
      <c r="G13861" s="6">
        <v>1797.57</v>
      </c>
      <c r="H13861" s="6">
        <f t="shared" si="433"/>
        <v>-7977.58</v>
      </c>
      <c r="I13861" s="4" t="s">
        <v>38919</v>
      </c>
      <c r="J13861" s="2">
        <v>45018</v>
      </c>
      <c r="K13861" s="1" t="s">
        <v>61061</v>
      </c>
      <c r="L13861" s="1" t="s">
        <v>1408</v>
      </c>
      <c r="M13861" s="1" t="s">
        <v>476</v>
      </c>
    </row>
    <row r="13862" spans="1:13" ht="14.25" hidden="1" customHeight="1" x14ac:dyDescent="0.25">
      <c r="A13862" s="4" t="s">
        <v>61062</v>
      </c>
      <c r="B13862" s="4" t="s">
        <v>3660</v>
      </c>
      <c r="C13862" s="4" t="s">
        <v>37985</v>
      </c>
      <c r="D13862" s="8">
        <v>4</v>
      </c>
      <c r="E13862" s="6">
        <f>_xlfn.XLOOKUP(C13862,Products!$A:$A,Products!$E:$E,0,0)</f>
        <v>1238.76</v>
      </c>
      <c r="F13862" s="6">
        <f t="shared" si="432"/>
        <v>4955.04</v>
      </c>
      <c r="G13862" s="6">
        <v>3469.83</v>
      </c>
      <c r="H13862" s="6">
        <f t="shared" si="433"/>
        <v>-1485.21</v>
      </c>
      <c r="I13862" s="4" t="s">
        <v>38919</v>
      </c>
      <c r="J13862" s="2">
        <v>44923</v>
      </c>
      <c r="K13862" s="1" t="s">
        <v>38821</v>
      </c>
      <c r="L13862" s="1" t="s">
        <v>337</v>
      </c>
      <c r="M13862" s="1" t="s">
        <v>7459</v>
      </c>
    </row>
    <row r="13863" spans="1:13" ht="14.25" hidden="1" customHeight="1" x14ac:dyDescent="0.25">
      <c r="A13863" s="4" t="s">
        <v>61615</v>
      </c>
      <c r="B13863" s="4" t="s">
        <v>25153</v>
      </c>
      <c r="C13863" s="4" t="s">
        <v>38751</v>
      </c>
      <c r="D13863" s="8">
        <v>5</v>
      </c>
      <c r="E13863" s="6">
        <f>_xlfn.XLOOKUP(C13863,Products!$A:$A,Products!$E:$E,0,0)</f>
        <v>465.73</v>
      </c>
      <c r="F13863" s="6">
        <f t="shared" si="432"/>
        <v>2328.65</v>
      </c>
      <c r="G13863" s="6">
        <v>978.31</v>
      </c>
      <c r="H13863" s="6">
        <f t="shared" si="433"/>
        <v>-1350.3400000000001</v>
      </c>
      <c r="I13863" s="4" t="s">
        <v>38919</v>
      </c>
      <c r="J13863" s="2">
        <v>44173</v>
      </c>
      <c r="K13863" s="1" t="s">
        <v>61616</v>
      </c>
      <c r="L13863" s="1" t="s">
        <v>1416</v>
      </c>
      <c r="M13863" s="1" t="s">
        <v>203</v>
      </c>
    </row>
    <row r="13864" spans="1:13" ht="14.25" hidden="1" customHeight="1" x14ac:dyDescent="0.25">
      <c r="A13864" s="4" t="s">
        <v>61833</v>
      </c>
      <c r="B13864" s="4" t="s">
        <v>5170</v>
      </c>
      <c r="C13864" s="4" t="s">
        <v>34891</v>
      </c>
      <c r="D13864" s="8">
        <v>4</v>
      </c>
      <c r="E13864" s="6">
        <f>_xlfn.XLOOKUP(C13864,Products!$A:$A,Products!$E:$E,0,0)</f>
        <v>1461.87</v>
      </c>
      <c r="F13864" s="6">
        <f t="shared" si="432"/>
        <v>5847.48</v>
      </c>
      <c r="G13864" s="6">
        <v>3766.11</v>
      </c>
      <c r="H13864" s="6">
        <f t="shared" si="433"/>
        <v>-2081.3699999999994</v>
      </c>
      <c r="I13864" s="4" t="s">
        <v>38924</v>
      </c>
      <c r="J13864" s="2">
        <v>44173</v>
      </c>
      <c r="K13864" s="1" t="s">
        <v>61834</v>
      </c>
      <c r="L13864" s="1" t="s">
        <v>77</v>
      </c>
      <c r="M13864" s="1" t="s">
        <v>2141</v>
      </c>
    </row>
    <row r="13865" spans="1:13" ht="14.25" hidden="1" customHeight="1" x14ac:dyDescent="0.25">
      <c r="A13865" s="4" t="s">
        <v>61067</v>
      </c>
      <c r="B13865" s="4" t="s">
        <v>32854</v>
      </c>
      <c r="C13865" s="4" t="s">
        <v>38521</v>
      </c>
      <c r="D13865" s="8">
        <v>5</v>
      </c>
      <c r="E13865" s="6">
        <f>_xlfn.XLOOKUP(C13865,Products!$A:$A,Products!$E:$E,0,0)</f>
        <v>1825.72</v>
      </c>
      <c r="F13865" s="6">
        <f t="shared" si="432"/>
        <v>9128.6</v>
      </c>
      <c r="G13865" s="6">
        <v>4232.97</v>
      </c>
      <c r="H13865" s="6">
        <f t="shared" si="433"/>
        <v>-4895.63</v>
      </c>
      <c r="I13865" s="4" t="s">
        <v>38924</v>
      </c>
      <c r="J13865" s="2">
        <v>45154</v>
      </c>
      <c r="K13865" s="1" t="s">
        <v>15377</v>
      </c>
      <c r="L13865" s="1" t="s">
        <v>69</v>
      </c>
      <c r="M13865" s="1" t="s">
        <v>229</v>
      </c>
    </row>
    <row r="13866" spans="1:13" ht="14.25" hidden="1" customHeight="1" x14ac:dyDescent="0.25">
      <c r="A13866" s="4" t="s">
        <v>61068</v>
      </c>
      <c r="B13866" s="4" t="s">
        <v>12275</v>
      </c>
      <c r="C13866" s="4" t="s">
        <v>37348</v>
      </c>
      <c r="D13866" s="8">
        <v>5</v>
      </c>
      <c r="E13866" s="6">
        <f>_xlfn.XLOOKUP(C13866,Products!$A:$A,Products!$E:$E,0,0)</f>
        <v>146</v>
      </c>
      <c r="F13866" s="6">
        <f t="shared" si="432"/>
        <v>730</v>
      </c>
      <c r="G13866" s="6">
        <v>4634</v>
      </c>
      <c r="H13866" s="6">
        <f t="shared" si="433"/>
        <v>3904</v>
      </c>
      <c r="I13866" s="4" t="s">
        <v>38924</v>
      </c>
      <c r="J13866" s="2">
        <v>44601</v>
      </c>
      <c r="K13866" s="1" t="s">
        <v>61069</v>
      </c>
      <c r="L13866" s="1" t="s">
        <v>337</v>
      </c>
      <c r="M13866" s="1" t="s">
        <v>925</v>
      </c>
    </row>
    <row r="13867" spans="1:13" ht="14.25" hidden="1" customHeight="1" x14ac:dyDescent="0.25">
      <c r="A13867" s="4" t="s">
        <v>61070</v>
      </c>
      <c r="B13867" s="4" t="s">
        <v>34100</v>
      </c>
      <c r="C13867" s="4" t="s">
        <v>35396</v>
      </c>
      <c r="D13867" s="8">
        <v>3</v>
      </c>
      <c r="E13867" s="6">
        <f>_xlfn.XLOOKUP(C13867,Products!$A:$A,Products!$E:$E,0,0)</f>
        <v>1201.6199999999999</v>
      </c>
      <c r="F13867" s="6">
        <f t="shared" si="432"/>
        <v>3604.8599999999997</v>
      </c>
      <c r="G13867" s="6">
        <v>4089.96</v>
      </c>
      <c r="H13867" s="6">
        <f t="shared" si="433"/>
        <v>485.10000000000036</v>
      </c>
      <c r="I13867" s="4" t="s">
        <v>38924</v>
      </c>
      <c r="J13867" s="2">
        <v>45628</v>
      </c>
      <c r="K13867" s="1" t="s">
        <v>15054</v>
      </c>
      <c r="L13867" s="1" t="s">
        <v>34</v>
      </c>
      <c r="M13867" s="1" t="s">
        <v>2047</v>
      </c>
    </row>
    <row r="13868" spans="1:13" ht="14.25" hidden="1" customHeight="1" x14ac:dyDescent="0.25">
      <c r="A13868" s="4" t="s">
        <v>61071</v>
      </c>
      <c r="B13868" s="4" t="s">
        <v>3206</v>
      </c>
      <c r="C13868" s="4" t="s">
        <v>38732</v>
      </c>
      <c r="D13868" s="8">
        <v>4</v>
      </c>
      <c r="E13868" s="6">
        <f>_xlfn.XLOOKUP(C13868,Products!$A:$A,Products!$E:$E,0,0)</f>
        <v>244.53</v>
      </c>
      <c r="F13868" s="6">
        <f t="shared" si="432"/>
        <v>978.12</v>
      </c>
      <c r="G13868" s="6">
        <v>2037.95</v>
      </c>
      <c r="H13868" s="6">
        <f t="shared" si="433"/>
        <v>1059.83</v>
      </c>
      <c r="I13868" s="4" t="s">
        <v>38924</v>
      </c>
      <c r="J13868" s="2">
        <v>44480</v>
      </c>
      <c r="K13868" s="1" t="s">
        <v>61072</v>
      </c>
      <c r="L13868" s="1" t="s">
        <v>492</v>
      </c>
      <c r="M13868" s="1" t="s">
        <v>2061</v>
      </c>
    </row>
    <row r="13869" spans="1:13" ht="14.25" hidden="1" customHeight="1" x14ac:dyDescent="0.25">
      <c r="A13869" s="4" t="s">
        <v>61073</v>
      </c>
      <c r="B13869" s="4" t="s">
        <v>7308</v>
      </c>
      <c r="C13869" s="4" t="s">
        <v>34423</v>
      </c>
      <c r="D13869" s="8">
        <v>4</v>
      </c>
      <c r="E13869" s="6">
        <f>_xlfn.XLOOKUP(C13869,Products!$A:$A,Products!$E:$E,0,0)</f>
        <v>1103.8699999999999</v>
      </c>
      <c r="F13869" s="6">
        <f t="shared" si="432"/>
        <v>4415.4799999999996</v>
      </c>
      <c r="G13869" s="6">
        <v>2200.5300000000002</v>
      </c>
      <c r="H13869" s="6">
        <f t="shared" si="433"/>
        <v>-2214.9499999999994</v>
      </c>
      <c r="I13869" s="4" t="s">
        <v>38917</v>
      </c>
      <c r="J13869" s="2">
        <v>44983</v>
      </c>
      <c r="K13869" s="1" t="s">
        <v>55970</v>
      </c>
      <c r="L13869" s="1" t="s">
        <v>451</v>
      </c>
      <c r="M13869" s="1" t="s">
        <v>2164</v>
      </c>
    </row>
    <row r="13870" spans="1:13" ht="14.25" hidden="1" customHeight="1" x14ac:dyDescent="0.25">
      <c r="A13870" s="4" t="s">
        <v>61074</v>
      </c>
      <c r="B13870" s="4" t="s">
        <v>19731</v>
      </c>
      <c r="C13870" s="4" t="s">
        <v>34298</v>
      </c>
      <c r="D13870" s="8">
        <v>5</v>
      </c>
      <c r="E13870" s="6">
        <f>_xlfn.XLOOKUP(C13870,Products!$A:$A,Products!$E:$E,0,0)</f>
        <v>1731.24</v>
      </c>
      <c r="F13870" s="6">
        <f t="shared" si="432"/>
        <v>8656.2000000000007</v>
      </c>
      <c r="G13870" s="6">
        <v>4589.46</v>
      </c>
      <c r="H13870" s="6">
        <f t="shared" si="433"/>
        <v>-4066.7400000000007</v>
      </c>
      <c r="I13870" s="4" t="s">
        <v>38919</v>
      </c>
      <c r="J13870" s="2">
        <v>44898</v>
      </c>
      <c r="K13870" s="1" t="s">
        <v>61075</v>
      </c>
      <c r="L13870" s="1" t="s">
        <v>25</v>
      </c>
      <c r="M13870" s="1" t="s">
        <v>238</v>
      </c>
    </row>
    <row r="13871" spans="1:13" ht="14.25" customHeight="1" x14ac:dyDescent="0.25">
      <c r="A13871" s="4" t="s">
        <v>44145</v>
      </c>
      <c r="B13871" s="4" t="s">
        <v>22936</v>
      </c>
      <c r="C13871" s="4" t="s">
        <v>35778</v>
      </c>
      <c r="D13871" s="8">
        <v>5</v>
      </c>
      <c r="E13871" s="17">
        <f>_xlfn.XLOOKUP(C13871,Products!$A:$A,Products!$E:$E,0,0)</f>
        <v>746.1</v>
      </c>
      <c r="F13871" s="6">
        <f t="shared" si="432"/>
        <v>3730.5</v>
      </c>
      <c r="G13871" s="6">
        <v>2962.27</v>
      </c>
      <c r="H13871" s="6">
        <f t="shared" si="433"/>
        <v>-768.23</v>
      </c>
      <c r="I13871" s="4" t="s">
        <v>38919</v>
      </c>
      <c r="J13871" s="2">
        <v>45665</v>
      </c>
      <c r="K13871" s="1" t="s">
        <v>44146</v>
      </c>
      <c r="L13871" s="1" t="s">
        <v>587</v>
      </c>
      <c r="M13871" s="1" t="s">
        <v>508</v>
      </c>
    </row>
    <row r="13872" spans="1:13" ht="14.25" hidden="1" customHeight="1" x14ac:dyDescent="0.25">
      <c r="A13872" s="4" t="s">
        <v>61077</v>
      </c>
      <c r="B13872" s="4" t="s">
        <v>1514</v>
      </c>
      <c r="C13872" s="4" t="s">
        <v>35614</v>
      </c>
      <c r="D13872" s="8">
        <v>1</v>
      </c>
      <c r="E13872" s="6">
        <f>_xlfn.XLOOKUP(C13872,Products!$A:$A,Products!$E:$E,0,0)</f>
        <v>773.9</v>
      </c>
      <c r="F13872" s="6">
        <f t="shared" si="432"/>
        <v>773.9</v>
      </c>
      <c r="G13872" s="6">
        <v>205.4</v>
      </c>
      <c r="H13872" s="6">
        <f t="shared" si="433"/>
        <v>-568.5</v>
      </c>
      <c r="I13872" s="4" t="s">
        <v>38919</v>
      </c>
      <c r="J13872" s="2">
        <v>45161</v>
      </c>
      <c r="K13872" s="1" t="s">
        <v>61078</v>
      </c>
      <c r="L13872" s="1" t="s">
        <v>176</v>
      </c>
      <c r="M13872" s="1" t="s">
        <v>61</v>
      </c>
    </row>
    <row r="13873" spans="1:13" ht="14.25" hidden="1" customHeight="1" x14ac:dyDescent="0.25">
      <c r="A13873" s="4" t="s">
        <v>61079</v>
      </c>
      <c r="B13873" s="4" t="s">
        <v>18168</v>
      </c>
      <c r="C13873" s="4" t="s">
        <v>36656</v>
      </c>
      <c r="D13873" s="8">
        <v>5</v>
      </c>
      <c r="E13873" s="6">
        <f>_xlfn.XLOOKUP(C13873,Products!$A:$A,Products!$E:$E,0,0)</f>
        <v>1847.54</v>
      </c>
      <c r="F13873" s="6">
        <f t="shared" si="432"/>
        <v>9237.7000000000007</v>
      </c>
      <c r="G13873" s="6">
        <v>2811.83</v>
      </c>
      <c r="H13873" s="6">
        <f t="shared" si="433"/>
        <v>-6425.8700000000008</v>
      </c>
      <c r="I13873" s="4" t="s">
        <v>38924</v>
      </c>
      <c r="J13873" s="2">
        <v>44647</v>
      </c>
      <c r="K13873" s="1" t="s">
        <v>61080</v>
      </c>
      <c r="L13873" s="1" t="s">
        <v>176</v>
      </c>
      <c r="M13873" s="1" t="s">
        <v>1417</v>
      </c>
    </row>
    <row r="13874" spans="1:13" ht="14.25" customHeight="1" x14ac:dyDescent="0.25">
      <c r="A13874" s="4" t="s">
        <v>44174</v>
      </c>
      <c r="B13874" s="4" t="s">
        <v>21469</v>
      </c>
      <c r="C13874" s="4" t="s">
        <v>36866</v>
      </c>
      <c r="D13874" s="8">
        <v>5</v>
      </c>
      <c r="E13874" s="17">
        <f>_xlfn.XLOOKUP(C13874,Products!$A:$A,Products!$E:$E,0,0)</f>
        <v>386.43</v>
      </c>
      <c r="F13874" s="6">
        <f t="shared" si="432"/>
        <v>1932.15</v>
      </c>
      <c r="G13874" s="6">
        <v>958.82</v>
      </c>
      <c r="H13874" s="6">
        <f t="shared" si="433"/>
        <v>-973.33</v>
      </c>
      <c r="I13874" s="4" t="s">
        <v>38924</v>
      </c>
      <c r="J13874" s="2">
        <v>45665</v>
      </c>
      <c r="K13874" s="1" t="s">
        <v>44175</v>
      </c>
      <c r="L13874" s="1" t="s">
        <v>451</v>
      </c>
      <c r="M13874" s="1" t="s">
        <v>2156</v>
      </c>
    </row>
    <row r="13875" spans="1:13" ht="14.25" hidden="1" customHeight="1" x14ac:dyDescent="0.25">
      <c r="A13875" s="4" t="s">
        <v>39512</v>
      </c>
      <c r="B13875" s="4" t="s">
        <v>2969</v>
      </c>
      <c r="C13875" s="4" t="s">
        <v>37694</v>
      </c>
      <c r="D13875" s="8">
        <v>4</v>
      </c>
      <c r="E13875" s="6">
        <f>_xlfn.XLOOKUP(C13875,Products!$A:$A,Products!$E:$E,0,0)</f>
        <v>166.78</v>
      </c>
      <c r="F13875" s="6">
        <f t="shared" si="432"/>
        <v>667.12</v>
      </c>
      <c r="G13875" s="6">
        <v>1619.06</v>
      </c>
      <c r="H13875" s="6">
        <f t="shared" si="433"/>
        <v>951.93999999999994</v>
      </c>
      <c r="I13875" s="4" t="s">
        <v>38919</v>
      </c>
      <c r="J13875" s="2">
        <v>44174</v>
      </c>
      <c r="K13875" s="1" t="s">
        <v>39513</v>
      </c>
      <c r="L13875" s="1" t="s">
        <v>167</v>
      </c>
      <c r="M13875" s="1" t="s">
        <v>1272</v>
      </c>
    </row>
    <row r="13876" spans="1:13" ht="14.25" hidden="1" customHeight="1" x14ac:dyDescent="0.25">
      <c r="A13876" s="4" t="s">
        <v>61084</v>
      </c>
      <c r="B13876" s="4" t="s">
        <v>23252</v>
      </c>
      <c r="C13876" s="4" t="s">
        <v>38047</v>
      </c>
      <c r="D13876" s="8">
        <v>2</v>
      </c>
      <c r="E13876" s="6">
        <f>_xlfn.XLOOKUP(C13876,Products!$A:$A,Products!$E:$E,0,0)</f>
        <v>1652.44</v>
      </c>
      <c r="F13876" s="6">
        <f t="shared" si="432"/>
        <v>3304.88</v>
      </c>
      <c r="G13876" s="6">
        <v>2473.36</v>
      </c>
      <c r="H13876" s="6">
        <f t="shared" si="433"/>
        <v>-831.52</v>
      </c>
      <c r="I13876" s="4" t="s">
        <v>38930</v>
      </c>
      <c r="J13876" s="2">
        <v>44533</v>
      </c>
      <c r="K13876" s="1" t="s">
        <v>55432</v>
      </c>
      <c r="L13876" s="1" t="s">
        <v>246</v>
      </c>
      <c r="M13876" s="1" t="s">
        <v>1213</v>
      </c>
    </row>
    <row r="13877" spans="1:13" ht="14.25" hidden="1" customHeight="1" x14ac:dyDescent="0.25">
      <c r="A13877" s="4" t="s">
        <v>61085</v>
      </c>
      <c r="B13877" s="4" t="s">
        <v>31737</v>
      </c>
      <c r="C13877" s="4" t="s">
        <v>34873</v>
      </c>
      <c r="D13877" s="8">
        <v>3</v>
      </c>
      <c r="E13877" s="6">
        <f>_xlfn.XLOOKUP(C13877,Products!$A:$A,Products!$E:$E,0,0)</f>
        <v>563.01</v>
      </c>
      <c r="F13877" s="6">
        <f t="shared" si="432"/>
        <v>1689.03</v>
      </c>
      <c r="G13877" s="6">
        <v>2263.63</v>
      </c>
      <c r="H13877" s="6">
        <f t="shared" si="433"/>
        <v>574.60000000000014</v>
      </c>
      <c r="I13877" s="4" t="s">
        <v>38917</v>
      </c>
      <c r="J13877" s="2">
        <v>45453</v>
      </c>
      <c r="K13877" s="1" t="s">
        <v>61086</v>
      </c>
      <c r="L13877" s="1" t="s">
        <v>492</v>
      </c>
      <c r="M13877" s="1" t="s">
        <v>933</v>
      </c>
    </row>
    <row r="13878" spans="1:13" ht="14.25" hidden="1" customHeight="1" x14ac:dyDescent="0.25">
      <c r="A13878" s="4" t="s">
        <v>61087</v>
      </c>
      <c r="B13878" s="4" t="s">
        <v>18754</v>
      </c>
      <c r="C13878" s="4" t="s">
        <v>37694</v>
      </c>
      <c r="D13878" s="8">
        <v>1</v>
      </c>
      <c r="E13878" s="6">
        <f>_xlfn.XLOOKUP(C13878,Products!$A:$A,Products!$E:$E,0,0)</f>
        <v>166.78</v>
      </c>
      <c r="F13878" s="6">
        <f t="shared" si="432"/>
        <v>166.78</v>
      </c>
      <c r="G13878" s="6">
        <v>3337.08</v>
      </c>
      <c r="H13878" s="6">
        <f t="shared" si="433"/>
        <v>3170.2999999999997</v>
      </c>
      <c r="I13878" s="4" t="s">
        <v>38924</v>
      </c>
      <c r="J13878" s="2">
        <v>45269</v>
      </c>
      <c r="K13878" s="1" t="s">
        <v>17454</v>
      </c>
      <c r="L13878" s="1" t="s">
        <v>682</v>
      </c>
      <c r="M13878" s="1" t="s">
        <v>6310</v>
      </c>
    </row>
    <row r="13879" spans="1:13" ht="14.25" hidden="1" customHeight="1" x14ac:dyDescent="0.25">
      <c r="A13879" s="4" t="s">
        <v>61088</v>
      </c>
      <c r="B13879" s="4" t="s">
        <v>33169</v>
      </c>
      <c r="C13879" s="4" t="s">
        <v>37027</v>
      </c>
      <c r="D13879" s="8">
        <v>1</v>
      </c>
      <c r="E13879" s="6">
        <f>_xlfn.XLOOKUP(C13879,Products!$A:$A,Products!$E:$E,0,0)</f>
        <v>475.68</v>
      </c>
      <c r="F13879" s="6">
        <f t="shared" si="432"/>
        <v>475.68</v>
      </c>
      <c r="G13879" s="6">
        <v>26.62</v>
      </c>
      <c r="H13879" s="6">
        <f t="shared" si="433"/>
        <v>-449.06</v>
      </c>
      <c r="I13879" s="4" t="s">
        <v>38917</v>
      </c>
      <c r="J13879" s="2">
        <v>44744</v>
      </c>
      <c r="K13879" s="1" t="s">
        <v>29494</v>
      </c>
      <c r="L13879" s="1" t="s">
        <v>246</v>
      </c>
      <c r="M13879" s="1" t="s">
        <v>362</v>
      </c>
    </row>
    <row r="13880" spans="1:13" ht="14.25" hidden="1" customHeight="1" x14ac:dyDescent="0.25">
      <c r="A13880" s="4" t="s">
        <v>45964</v>
      </c>
      <c r="B13880" s="4" t="s">
        <v>10165</v>
      </c>
      <c r="C13880" s="4" t="s">
        <v>34339</v>
      </c>
      <c r="D13880" s="8">
        <v>4</v>
      </c>
      <c r="E13880" s="6">
        <f>_xlfn.XLOOKUP(C13880,Products!$A:$A,Products!$E:$E,0,0)</f>
        <v>1640.74</v>
      </c>
      <c r="F13880" s="6">
        <f t="shared" si="432"/>
        <v>6562.96</v>
      </c>
      <c r="G13880" s="6">
        <v>2675.97</v>
      </c>
      <c r="H13880" s="6">
        <f t="shared" si="433"/>
        <v>-3886.9900000000002</v>
      </c>
      <c r="I13880" s="4" t="s">
        <v>38930</v>
      </c>
      <c r="J13880" s="2">
        <v>44174</v>
      </c>
      <c r="K13880" s="1" t="s">
        <v>45965</v>
      </c>
      <c r="L13880" s="1" t="s">
        <v>158</v>
      </c>
      <c r="M13880" s="1" t="s">
        <v>2010</v>
      </c>
    </row>
    <row r="13881" spans="1:13" ht="14.25" hidden="1" customHeight="1" x14ac:dyDescent="0.25">
      <c r="A13881" s="4" t="s">
        <v>61090</v>
      </c>
      <c r="B13881" s="4" t="s">
        <v>6081</v>
      </c>
      <c r="C13881" s="4" t="s">
        <v>37596</v>
      </c>
      <c r="D13881" s="8">
        <v>5</v>
      </c>
      <c r="E13881" s="6">
        <f>_xlfn.XLOOKUP(C13881,Products!$A:$A,Products!$E:$E,0,0)</f>
        <v>502</v>
      </c>
      <c r="F13881" s="6">
        <f t="shared" si="432"/>
        <v>2510</v>
      </c>
      <c r="G13881" s="6">
        <v>2908.07</v>
      </c>
      <c r="H13881" s="6">
        <f t="shared" si="433"/>
        <v>398.07000000000016</v>
      </c>
      <c r="I13881" s="4" t="s">
        <v>38938</v>
      </c>
      <c r="J13881" s="2">
        <v>45193</v>
      </c>
      <c r="K13881" s="1" t="s">
        <v>34046</v>
      </c>
      <c r="L13881" s="1" t="s">
        <v>122</v>
      </c>
      <c r="M13881" s="1" t="s">
        <v>195</v>
      </c>
    </row>
    <row r="13882" spans="1:13" ht="14.25" hidden="1" customHeight="1" x14ac:dyDescent="0.25">
      <c r="A13882" s="4" t="s">
        <v>61091</v>
      </c>
      <c r="B13882" s="4" t="s">
        <v>32006</v>
      </c>
      <c r="C13882" s="4" t="s">
        <v>38652</v>
      </c>
      <c r="D13882" s="8">
        <v>5</v>
      </c>
      <c r="E13882" s="6">
        <f>_xlfn.XLOOKUP(C13882,Products!$A:$A,Products!$E:$E,0,0)</f>
        <v>1126.1099999999999</v>
      </c>
      <c r="F13882" s="6">
        <f t="shared" si="432"/>
        <v>5630.5499999999993</v>
      </c>
      <c r="G13882" s="6">
        <v>1399.49</v>
      </c>
      <c r="H13882" s="6">
        <f t="shared" si="433"/>
        <v>-4231.0599999999995</v>
      </c>
      <c r="I13882" s="4" t="s">
        <v>38919</v>
      </c>
      <c r="J13882" s="2">
        <v>45387</v>
      </c>
      <c r="K13882" s="1" t="s">
        <v>61092</v>
      </c>
      <c r="L13882" s="1" t="s">
        <v>337</v>
      </c>
      <c r="M13882" s="1" t="s">
        <v>346</v>
      </c>
    </row>
    <row r="13883" spans="1:13" ht="14.25" hidden="1" customHeight="1" x14ac:dyDescent="0.25">
      <c r="A13883" s="4" t="s">
        <v>61093</v>
      </c>
      <c r="B13883" s="4" t="s">
        <v>27612</v>
      </c>
      <c r="C13883" s="4" t="s">
        <v>34793</v>
      </c>
      <c r="D13883" s="8">
        <v>2</v>
      </c>
      <c r="E13883" s="6">
        <f>_xlfn.XLOOKUP(C13883,Products!$A:$A,Products!$E:$E,0,0)</f>
        <v>1490.2</v>
      </c>
      <c r="F13883" s="6">
        <f t="shared" si="432"/>
        <v>2980.4</v>
      </c>
      <c r="G13883" s="6">
        <v>905.28</v>
      </c>
      <c r="H13883" s="6">
        <f t="shared" si="433"/>
        <v>-2075.12</v>
      </c>
      <c r="I13883" s="4" t="s">
        <v>38919</v>
      </c>
      <c r="J13883" s="2">
        <v>45098</v>
      </c>
      <c r="K13883" s="1" t="s">
        <v>9224</v>
      </c>
      <c r="L13883" s="1" t="s">
        <v>69</v>
      </c>
      <c r="M13883" s="1" t="s">
        <v>220</v>
      </c>
    </row>
    <row r="13884" spans="1:13" ht="14.25" hidden="1" customHeight="1" x14ac:dyDescent="0.25">
      <c r="A13884" s="4" t="s">
        <v>61094</v>
      </c>
      <c r="B13884" s="4" t="s">
        <v>18754</v>
      </c>
      <c r="C13884" s="4" t="s">
        <v>36116</v>
      </c>
      <c r="D13884" s="8">
        <v>5</v>
      </c>
      <c r="E13884" s="6">
        <f>_xlfn.XLOOKUP(C13884,Products!$A:$A,Products!$E:$E,0,0)</f>
        <v>571.16</v>
      </c>
      <c r="F13884" s="6">
        <f t="shared" si="432"/>
        <v>2855.7999999999997</v>
      </c>
      <c r="G13884" s="6">
        <v>447.39</v>
      </c>
      <c r="H13884" s="6">
        <f t="shared" si="433"/>
        <v>-2408.41</v>
      </c>
      <c r="I13884" s="4" t="s">
        <v>38938</v>
      </c>
      <c r="J13884" s="2">
        <v>45213</v>
      </c>
      <c r="K13884" s="1" t="s">
        <v>54654</v>
      </c>
      <c r="L13884" s="1" t="s">
        <v>60</v>
      </c>
      <c r="M13884" s="1" t="s">
        <v>3826</v>
      </c>
    </row>
    <row r="13885" spans="1:13" ht="14.25" hidden="1" customHeight="1" x14ac:dyDescent="0.25">
      <c r="A13885" s="4" t="s">
        <v>61095</v>
      </c>
      <c r="B13885" s="4" t="s">
        <v>11939</v>
      </c>
      <c r="C13885" s="4" t="s">
        <v>35746</v>
      </c>
      <c r="D13885" s="8">
        <v>3</v>
      </c>
      <c r="E13885" s="6">
        <f>_xlfn.XLOOKUP(C13885,Products!$A:$A,Products!$E:$E,0,0)</f>
        <v>1596.93</v>
      </c>
      <c r="F13885" s="6">
        <f t="shared" si="432"/>
        <v>4790.79</v>
      </c>
      <c r="G13885" s="6">
        <v>3114.48</v>
      </c>
      <c r="H13885" s="6">
        <f t="shared" si="433"/>
        <v>-1676.31</v>
      </c>
      <c r="I13885" s="4" t="s">
        <v>38919</v>
      </c>
      <c r="J13885" s="2">
        <v>45516</v>
      </c>
      <c r="K13885" s="1" t="s">
        <v>3144</v>
      </c>
      <c r="L13885" s="1" t="s">
        <v>16</v>
      </c>
      <c r="M13885" s="1" t="s">
        <v>738</v>
      </c>
    </row>
    <row r="13886" spans="1:13" ht="14.25" hidden="1" customHeight="1" x14ac:dyDescent="0.25">
      <c r="A13886" s="4" t="s">
        <v>61096</v>
      </c>
      <c r="B13886" s="4" t="s">
        <v>33836</v>
      </c>
      <c r="C13886" s="4" t="s">
        <v>37740</v>
      </c>
      <c r="D13886" s="8">
        <v>5</v>
      </c>
      <c r="E13886" s="6">
        <f>_xlfn.XLOOKUP(C13886,Products!$A:$A,Products!$E:$E,0,0)</f>
        <v>1336.58</v>
      </c>
      <c r="F13886" s="6">
        <f t="shared" si="432"/>
        <v>6682.9</v>
      </c>
      <c r="G13886" s="6">
        <v>1917.82</v>
      </c>
      <c r="H13886" s="6">
        <f t="shared" si="433"/>
        <v>-4765.08</v>
      </c>
      <c r="I13886" s="4" t="s">
        <v>38938</v>
      </c>
      <c r="J13886" s="2">
        <v>45081</v>
      </c>
      <c r="K13886" s="1" t="s">
        <v>48193</v>
      </c>
      <c r="L13886" s="1" t="s">
        <v>69</v>
      </c>
      <c r="M13886" s="1" t="s">
        <v>1070</v>
      </c>
    </row>
    <row r="13887" spans="1:13" ht="14.25" hidden="1" customHeight="1" x14ac:dyDescent="0.25">
      <c r="A13887" s="4" t="s">
        <v>61097</v>
      </c>
      <c r="B13887" s="4" t="s">
        <v>30478</v>
      </c>
      <c r="C13887" s="4" t="s">
        <v>37725</v>
      </c>
      <c r="D13887" s="8">
        <v>5</v>
      </c>
      <c r="E13887" s="6">
        <f>_xlfn.XLOOKUP(C13887,Products!$A:$A,Products!$E:$E,0,0)</f>
        <v>124.92</v>
      </c>
      <c r="F13887" s="6">
        <f t="shared" si="432"/>
        <v>624.6</v>
      </c>
      <c r="G13887" s="6">
        <v>2508.4699999999998</v>
      </c>
      <c r="H13887" s="6">
        <f t="shared" si="433"/>
        <v>1883.87</v>
      </c>
      <c r="I13887" s="4" t="s">
        <v>38930</v>
      </c>
      <c r="J13887" s="2">
        <v>45488</v>
      </c>
      <c r="K13887" s="1" t="s">
        <v>61098</v>
      </c>
      <c r="L13887" s="1" t="s">
        <v>337</v>
      </c>
      <c r="M13887" s="1" t="s">
        <v>2156</v>
      </c>
    </row>
    <row r="13888" spans="1:13" ht="14.25" hidden="1" customHeight="1" x14ac:dyDescent="0.25">
      <c r="A13888" s="4" t="s">
        <v>47275</v>
      </c>
      <c r="B13888" s="4" t="s">
        <v>4366</v>
      </c>
      <c r="C13888" s="4" t="s">
        <v>38431</v>
      </c>
      <c r="D13888" s="8">
        <v>1</v>
      </c>
      <c r="E13888" s="6">
        <f>_xlfn.XLOOKUP(C13888,Products!$A:$A,Products!$E:$E,0,0)</f>
        <v>1755.76</v>
      </c>
      <c r="F13888" s="6">
        <f t="shared" si="432"/>
        <v>1755.76</v>
      </c>
      <c r="G13888" s="6">
        <v>3145.89</v>
      </c>
      <c r="H13888" s="6">
        <f t="shared" si="433"/>
        <v>1390.1299999999999</v>
      </c>
      <c r="I13888" s="4" t="s">
        <v>38919</v>
      </c>
      <c r="J13888" s="2">
        <v>44174</v>
      </c>
      <c r="K13888" s="1" t="s">
        <v>47276</v>
      </c>
      <c r="L13888" s="1" t="s">
        <v>34</v>
      </c>
      <c r="M13888" s="1" t="s">
        <v>627</v>
      </c>
    </row>
    <row r="13889" spans="1:13" ht="14.25" hidden="1" customHeight="1" x14ac:dyDescent="0.25">
      <c r="A13889" s="4" t="s">
        <v>61100</v>
      </c>
      <c r="B13889" s="4" t="s">
        <v>19926</v>
      </c>
      <c r="C13889" s="4" t="s">
        <v>35542</v>
      </c>
      <c r="D13889" s="8">
        <v>3</v>
      </c>
      <c r="E13889" s="6">
        <f>_xlfn.XLOOKUP(C13889,Products!$A:$A,Products!$E:$E,0,0)</f>
        <v>86.44</v>
      </c>
      <c r="F13889" s="6">
        <f t="shared" si="432"/>
        <v>259.32</v>
      </c>
      <c r="G13889" s="6">
        <v>4654.99</v>
      </c>
      <c r="H13889" s="6">
        <f t="shared" si="433"/>
        <v>4395.67</v>
      </c>
      <c r="I13889" s="4" t="s">
        <v>38930</v>
      </c>
      <c r="J13889" s="2">
        <v>45025</v>
      </c>
      <c r="K13889" s="1" t="s">
        <v>46043</v>
      </c>
      <c r="L13889" s="1" t="s">
        <v>149</v>
      </c>
      <c r="M13889" s="1" t="s">
        <v>78</v>
      </c>
    </row>
    <row r="13890" spans="1:13" ht="14.25" hidden="1" customHeight="1" x14ac:dyDescent="0.25">
      <c r="A13890" s="4" t="s">
        <v>61101</v>
      </c>
      <c r="B13890" s="4" t="s">
        <v>16884</v>
      </c>
      <c r="C13890" s="4" t="s">
        <v>38794</v>
      </c>
      <c r="D13890" s="8">
        <v>4</v>
      </c>
      <c r="E13890" s="6">
        <f>_xlfn.XLOOKUP(C13890,Products!$A:$A,Products!$E:$E,0,0)</f>
        <v>654.83000000000004</v>
      </c>
      <c r="F13890" s="6">
        <f t="shared" ref="F13890:F13953" si="434">E13890*D13890</f>
        <v>2619.3200000000002</v>
      </c>
      <c r="G13890" s="6">
        <v>514.77</v>
      </c>
      <c r="H13890" s="6">
        <f t="shared" ref="H13890:H13953" si="435">G13890-F13890</f>
        <v>-2104.5500000000002</v>
      </c>
      <c r="I13890" s="4" t="s">
        <v>38924</v>
      </c>
      <c r="J13890" s="2">
        <v>45341</v>
      </c>
      <c r="K13890" s="1" t="s">
        <v>61102</v>
      </c>
      <c r="L13890" s="1" t="s">
        <v>1644</v>
      </c>
      <c r="M13890" s="1" t="s">
        <v>4706</v>
      </c>
    </row>
    <row r="13891" spans="1:13" ht="14.25" hidden="1" customHeight="1" x14ac:dyDescent="0.25">
      <c r="A13891" s="4" t="s">
        <v>61103</v>
      </c>
      <c r="B13891" s="4" t="s">
        <v>25504</v>
      </c>
      <c r="C13891" s="4" t="s">
        <v>35226</v>
      </c>
      <c r="D13891" s="8">
        <v>4</v>
      </c>
      <c r="E13891" s="6">
        <f>_xlfn.XLOOKUP(C13891,Products!$A:$A,Products!$E:$E,0,0)</f>
        <v>36.08</v>
      </c>
      <c r="F13891" s="6">
        <f t="shared" si="434"/>
        <v>144.32</v>
      </c>
      <c r="G13891" s="6">
        <v>4969.67</v>
      </c>
      <c r="H13891" s="6">
        <f t="shared" si="435"/>
        <v>4825.3500000000004</v>
      </c>
      <c r="I13891" s="4" t="s">
        <v>38917</v>
      </c>
      <c r="J13891" s="2">
        <v>44571</v>
      </c>
      <c r="K13891" s="1" t="s">
        <v>47338</v>
      </c>
      <c r="L13891" s="1" t="s">
        <v>1408</v>
      </c>
      <c r="M13891" s="1" t="s">
        <v>238</v>
      </c>
    </row>
    <row r="13892" spans="1:13" ht="14.25" hidden="1" customHeight="1" x14ac:dyDescent="0.25">
      <c r="A13892" s="4" t="s">
        <v>61104</v>
      </c>
      <c r="B13892" s="4" t="s">
        <v>23754</v>
      </c>
      <c r="C13892" s="4" t="s">
        <v>35382</v>
      </c>
      <c r="D13892" s="8">
        <v>5</v>
      </c>
      <c r="E13892" s="6">
        <f>_xlfn.XLOOKUP(C13892,Products!$A:$A,Products!$E:$E,0,0)</f>
        <v>464.62</v>
      </c>
      <c r="F13892" s="6">
        <f t="shared" si="434"/>
        <v>2323.1</v>
      </c>
      <c r="G13892" s="6">
        <v>1075.94</v>
      </c>
      <c r="H13892" s="6">
        <f t="shared" si="435"/>
        <v>-1247.1599999999999</v>
      </c>
      <c r="I13892" s="4" t="s">
        <v>38924</v>
      </c>
      <c r="J13892" s="2">
        <v>45324</v>
      </c>
      <c r="K13892" s="1" t="s">
        <v>43710</v>
      </c>
      <c r="L13892" s="1" t="s">
        <v>254</v>
      </c>
      <c r="M13892" s="1" t="s">
        <v>16</v>
      </c>
    </row>
    <row r="13893" spans="1:13" ht="14.25" hidden="1" customHeight="1" x14ac:dyDescent="0.25">
      <c r="A13893" s="4" t="s">
        <v>61105</v>
      </c>
      <c r="B13893" s="4" t="s">
        <v>33696</v>
      </c>
      <c r="C13893" s="4" t="s">
        <v>38265</v>
      </c>
      <c r="D13893" s="8">
        <v>2</v>
      </c>
      <c r="E13893" s="6">
        <f>_xlfn.XLOOKUP(C13893,Products!$A:$A,Products!$E:$E,0,0)</f>
        <v>257.08</v>
      </c>
      <c r="F13893" s="6">
        <f t="shared" si="434"/>
        <v>514.16</v>
      </c>
      <c r="G13893" s="6">
        <v>4977.3999999999996</v>
      </c>
      <c r="H13893" s="6">
        <f t="shared" si="435"/>
        <v>4463.24</v>
      </c>
      <c r="I13893" s="4" t="s">
        <v>38938</v>
      </c>
      <c r="J13893" s="2">
        <v>44764</v>
      </c>
      <c r="K13893" s="1" t="s">
        <v>7424</v>
      </c>
      <c r="L13893" s="1" t="s">
        <v>131</v>
      </c>
      <c r="M13893" s="1" t="s">
        <v>1995</v>
      </c>
    </row>
    <row r="13894" spans="1:13" ht="14.25" hidden="1" customHeight="1" x14ac:dyDescent="0.25">
      <c r="A13894" s="4" t="s">
        <v>61106</v>
      </c>
      <c r="B13894" s="4" t="s">
        <v>629</v>
      </c>
      <c r="C13894" s="4" t="s">
        <v>38226</v>
      </c>
      <c r="D13894" s="8">
        <v>2</v>
      </c>
      <c r="E13894" s="6">
        <f>_xlfn.XLOOKUP(C13894,Products!$A:$A,Products!$E:$E,0,0)</f>
        <v>261.38</v>
      </c>
      <c r="F13894" s="6">
        <f t="shared" si="434"/>
        <v>522.76</v>
      </c>
      <c r="G13894" s="6">
        <v>3903.38</v>
      </c>
      <c r="H13894" s="6">
        <f t="shared" si="435"/>
        <v>3380.62</v>
      </c>
      <c r="I13894" s="4" t="s">
        <v>38919</v>
      </c>
      <c r="J13894" s="2">
        <v>45463</v>
      </c>
      <c r="K13894" s="1" t="s">
        <v>41063</v>
      </c>
      <c r="L13894" s="1" t="s">
        <v>924</v>
      </c>
      <c r="M13894" s="1" t="s">
        <v>1107</v>
      </c>
    </row>
    <row r="13895" spans="1:13" ht="14.25" hidden="1" customHeight="1" x14ac:dyDescent="0.25">
      <c r="A13895" s="4" t="s">
        <v>61107</v>
      </c>
      <c r="B13895" s="4" t="s">
        <v>32454</v>
      </c>
      <c r="C13895" s="4" t="s">
        <v>35859</v>
      </c>
      <c r="D13895" s="8">
        <v>4</v>
      </c>
      <c r="E13895" s="6">
        <f>_xlfn.XLOOKUP(C13895,Products!$A:$A,Products!$E:$E,0,0)</f>
        <v>1378.31</v>
      </c>
      <c r="F13895" s="6">
        <f t="shared" si="434"/>
        <v>5513.24</v>
      </c>
      <c r="G13895" s="6">
        <v>4131.54</v>
      </c>
      <c r="H13895" s="6">
        <f t="shared" si="435"/>
        <v>-1381.6999999999998</v>
      </c>
      <c r="I13895" s="4" t="s">
        <v>38930</v>
      </c>
      <c r="J13895" s="2">
        <v>45056</v>
      </c>
      <c r="K13895" s="1" t="s">
        <v>35661</v>
      </c>
      <c r="L13895" s="1" t="s">
        <v>246</v>
      </c>
      <c r="M13895" s="1" t="s">
        <v>3388</v>
      </c>
    </row>
    <row r="13896" spans="1:13" ht="14.25" hidden="1" customHeight="1" x14ac:dyDescent="0.25">
      <c r="A13896" s="4" t="s">
        <v>61108</v>
      </c>
      <c r="B13896" s="4" t="s">
        <v>15414</v>
      </c>
      <c r="C13896" s="4" t="s">
        <v>36925</v>
      </c>
      <c r="D13896" s="8">
        <v>1</v>
      </c>
      <c r="E13896" s="6">
        <f>_xlfn.XLOOKUP(C13896,Products!$A:$A,Products!$E:$E,0,0)</f>
        <v>464.86</v>
      </c>
      <c r="F13896" s="6">
        <f t="shared" si="434"/>
        <v>464.86</v>
      </c>
      <c r="G13896" s="6">
        <v>4325.1400000000003</v>
      </c>
      <c r="H13896" s="6">
        <f t="shared" si="435"/>
        <v>3860.28</v>
      </c>
      <c r="I13896" s="4" t="s">
        <v>38917</v>
      </c>
      <c r="J13896" s="2">
        <v>45649</v>
      </c>
      <c r="K13896" s="1" t="s">
        <v>41794</v>
      </c>
      <c r="L13896" s="1" t="s">
        <v>587</v>
      </c>
      <c r="M13896" s="1" t="s">
        <v>132</v>
      </c>
    </row>
    <row r="13897" spans="1:13" ht="14.25" hidden="1" customHeight="1" x14ac:dyDescent="0.25">
      <c r="A13897" s="4" t="s">
        <v>61109</v>
      </c>
      <c r="B13897" s="4" t="s">
        <v>5571</v>
      </c>
      <c r="C13897" s="4" t="s">
        <v>38202</v>
      </c>
      <c r="D13897" s="8">
        <v>5</v>
      </c>
      <c r="E13897" s="6">
        <f>_xlfn.XLOOKUP(C13897,Products!$A:$A,Products!$E:$E,0,0)</f>
        <v>1856.97</v>
      </c>
      <c r="F13897" s="6">
        <f t="shared" si="434"/>
        <v>9284.85</v>
      </c>
      <c r="G13897" s="6">
        <v>1227.04</v>
      </c>
      <c r="H13897" s="6">
        <f t="shared" si="435"/>
        <v>-8057.81</v>
      </c>
      <c r="I13897" s="4" t="s">
        <v>38938</v>
      </c>
      <c r="J13897" s="2">
        <v>45309</v>
      </c>
      <c r="K13897" s="1" t="s">
        <v>17749</v>
      </c>
      <c r="L13897" s="1" t="s">
        <v>1644</v>
      </c>
      <c r="M13897" s="1" t="s">
        <v>255</v>
      </c>
    </row>
    <row r="13898" spans="1:13" ht="14.25" hidden="1" customHeight="1" x14ac:dyDescent="0.25">
      <c r="A13898" s="4" t="s">
        <v>47681</v>
      </c>
      <c r="B13898" s="4" t="s">
        <v>24915</v>
      </c>
      <c r="C13898" s="4" t="s">
        <v>37040</v>
      </c>
      <c r="D13898" s="8">
        <v>5</v>
      </c>
      <c r="E13898" s="6">
        <f>_xlfn.XLOOKUP(C13898,Products!$A:$A,Products!$E:$E,0,0)</f>
        <v>371.93</v>
      </c>
      <c r="F13898" s="6">
        <f t="shared" si="434"/>
        <v>1859.65</v>
      </c>
      <c r="G13898" s="6">
        <v>49.93</v>
      </c>
      <c r="H13898" s="6">
        <f t="shared" si="435"/>
        <v>-1809.72</v>
      </c>
      <c r="I13898" s="4" t="s">
        <v>38930</v>
      </c>
      <c r="J13898" s="2">
        <v>44174</v>
      </c>
      <c r="K13898" s="1" t="s">
        <v>40674</v>
      </c>
      <c r="L13898" s="1" t="s">
        <v>86</v>
      </c>
      <c r="M13898" s="1" t="s">
        <v>2296</v>
      </c>
    </row>
    <row r="13899" spans="1:13" ht="14.25" hidden="1" customHeight="1" x14ac:dyDescent="0.25">
      <c r="A13899" s="4" t="s">
        <v>61111</v>
      </c>
      <c r="B13899" s="4" t="s">
        <v>29260</v>
      </c>
      <c r="C13899" s="4" t="s">
        <v>35727</v>
      </c>
      <c r="D13899" s="8">
        <v>5</v>
      </c>
      <c r="E13899" s="6">
        <f>_xlfn.XLOOKUP(C13899,Products!$A:$A,Products!$E:$E,0,0)</f>
        <v>888.29</v>
      </c>
      <c r="F13899" s="6">
        <f t="shared" si="434"/>
        <v>4441.45</v>
      </c>
      <c r="G13899" s="6">
        <v>4371.6899999999996</v>
      </c>
      <c r="H13899" s="6">
        <f t="shared" si="435"/>
        <v>-69.760000000000218</v>
      </c>
      <c r="I13899" s="4" t="s">
        <v>38917</v>
      </c>
      <c r="J13899" s="2">
        <v>44529</v>
      </c>
      <c r="K13899" s="1" t="s">
        <v>56468</v>
      </c>
      <c r="L13899" s="1" t="s">
        <v>140</v>
      </c>
      <c r="M13899" s="1" t="s">
        <v>2866</v>
      </c>
    </row>
    <row r="13900" spans="1:13" ht="14.25" hidden="1" customHeight="1" x14ac:dyDescent="0.25">
      <c r="A13900" s="4" t="s">
        <v>49021</v>
      </c>
      <c r="B13900" s="4" t="s">
        <v>2955</v>
      </c>
      <c r="C13900" s="4" t="s">
        <v>37304</v>
      </c>
      <c r="D13900" s="8">
        <v>4</v>
      </c>
      <c r="E13900" s="6">
        <f>_xlfn.XLOOKUP(C13900,Products!$A:$A,Products!$E:$E,0,0)</f>
        <v>845.39</v>
      </c>
      <c r="F13900" s="6">
        <f t="shared" si="434"/>
        <v>3381.56</v>
      </c>
      <c r="G13900" s="6">
        <v>4971.33</v>
      </c>
      <c r="H13900" s="6">
        <f t="shared" si="435"/>
        <v>1589.77</v>
      </c>
      <c r="I13900" s="4" t="s">
        <v>38919</v>
      </c>
      <c r="J13900" s="2">
        <v>44174</v>
      </c>
      <c r="K13900" s="1" t="s">
        <v>49022</v>
      </c>
      <c r="L13900" s="1" t="s">
        <v>34</v>
      </c>
      <c r="M13900" s="1" t="s">
        <v>2208</v>
      </c>
    </row>
    <row r="13901" spans="1:13" ht="14.25" hidden="1" customHeight="1" x14ac:dyDescent="0.25">
      <c r="A13901" s="4" t="s">
        <v>61113</v>
      </c>
      <c r="B13901" s="4" t="s">
        <v>12954</v>
      </c>
      <c r="C13901" s="4" t="s">
        <v>35741</v>
      </c>
      <c r="D13901" s="8">
        <v>4</v>
      </c>
      <c r="E13901" s="6">
        <f>_xlfn.XLOOKUP(C13901,Products!$A:$A,Products!$E:$E,0,0)</f>
        <v>608.30999999999995</v>
      </c>
      <c r="F13901" s="6">
        <f t="shared" si="434"/>
        <v>2433.2399999999998</v>
      </c>
      <c r="G13901" s="6">
        <v>1034.3399999999999</v>
      </c>
      <c r="H13901" s="6">
        <f t="shared" si="435"/>
        <v>-1398.8999999999999</v>
      </c>
      <c r="I13901" s="4" t="s">
        <v>38930</v>
      </c>
      <c r="J13901" s="2">
        <v>44575</v>
      </c>
      <c r="K13901" s="1" t="s">
        <v>61114</v>
      </c>
      <c r="L13901" s="1" t="s">
        <v>51</v>
      </c>
      <c r="M13901" s="1" t="s">
        <v>579</v>
      </c>
    </row>
    <row r="13902" spans="1:13" ht="14.25" hidden="1" customHeight="1" x14ac:dyDescent="0.25">
      <c r="A13902" s="4" t="s">
        <v>61115</v>
      </c>
      <c r="B13902" s="4" t="s">
        <v>6261</v>
      </c>
      <c r="C13902" s="4" t="s">
        <v>36357</v>
      </c>
      <c r="D13902" s="8">
        <v>1</v>
      </c>
      <c r="E13902" s="6">
        <f>_xlfn.XLOOKUP(C13902,Products!$A:$A,Products!$E:$E,0,0)</f>
        <v>1753.38</v>
      </c>
      <c r="F13902" s="6">
        <f t="shared" si="434"/>
        <v>1753.38</v>
      </c>
      <c r="G13902" s="6">
        <v>4552.79</v>
      </c>
      <c r="H13902" s="6">
        <f t="shared" si="435"/>
        <v>2799.41</v>
      </c>
      <c r="I13902" s="4" t="s">
        <v>38924</v>
      </c>
      <c r="J13902" s="2">
        <v>45242</v>
      </c>
      <c r="K13902" s="1" t="s">
        <v>61116</v>
      </c>
      <c r="L13902" s="1" t="s">
        <v>34</v>
      </c>
      <c r="M13902" s="1" t="s">
        <v>2010</v>
      </c>
    </row>
    <row r="13903" spans="1:13" ht="14.25" hidden="1" customHeight="1" x14ac:dyDescent="0.25">
      <c r="A13903" s="4" t="s">
        <v>61117</v>
      </c>
      <c r="B13903" s="4" t="s">
        <v>32434</v>
      </c>
      <c r="C13903" s="4" t="s">
        <v>36399</v>
      </c>
      <c r="D13903" s="8">
        <v>1</v>
      </c>
      <c r="E13903" s="6">
        <f>_xlfn.XLOOKUP(C13903,Products!$A:$A,Products!$E:$E,0,0)</f>
        <v>903.64</v>
      </c>
      <c r="F13903" s="6">
        <f t="shared" si="434"/>
        <v>903.64</v>
      </c>
      <c r="G13903" s="6">
        <v>4623.87</v>
      </c>
      <c r="H13903" s="6">
        <f t="shared" si="435"/>
        <v>3720.23</v>
      </c>
      <c r="I13903" s="4" t="s">
        <v>38924</v>
      </c>
      <c r="J13903" s="2">
        <v>45144</v>
      </c>
      <c r="K13903" s="1" t="s">
        <v>51242</v>
      </c>
      <c r="L13903" s="1" t="s">
        <v>158</v>
      </c>
      <c r="M13903" s="1" t="s">
        <v>159</v>
      </c>
    </row>
    <row r="13904" spans="1:13" ht="14.25" hidden="1" customHeight="1" x14ac:dyDescent="0.25">
      <c r="A13904" s="4" t="s">
        <v>61118</v>
      </c>
      <c r="B13904" s="4" t="s">
        <v>21000</v>
      </c>
      <c r="C13904" s="4" t="s">
        <v>37811</v>
      </c>
      <c r="D13904" s="8">
        <v>3</v>
      </c>
      <c r="E13904" s="6">
        <f>_xlfn.XLOOKUP(C13904,Products!$A:$A,Products!$E:$E,0,0)</f>
        <v>861.71</v>
      </c>
      <c r="F13904" s="6">
        <f t="shared" si="434"/>
        <v>2585.13</v>
      </c>
      <c r="G13904" s="6">
        <v>4613.58</v>
      </c>
      <c r="H13904" s="6">
        <f t="shared" si="435"/>
        <v>2028.4499999999998</v>
      </c>
      <c r="I13904" s="4" t="s">
        <v>38917</v>
      </c>
      <c r="J13904" s="2">
        <v>44821</v>
      </c>
      <c r="K13904" s="1" t="s">
        <v>44350</v>
      </c>
      <c r="L13904" s="1" t="s">
        <v>1069</v>
      </c>
      <c r="M13904" s="1" t="s">
        <v>847</v>
      </c>
    </row>
    <row r="13905" spans="1:13" ht="14.25" hidden="1" customHeight="1" x14ac:dyDescent="0.25">
      <c r="A13905" s="4" t="s">
        <v>61119</v>
      </c>
      <c r="B13905" s="4" t="s">
        <v>32118</v>
      </c>
      <c r="C13905" s="4" t="s">
        <v>34559</v>
      </c>
      <c r="D13905" s="8">
        <v>3</v>
      </c>
      <c r="E13905" s="6">
        <f>_xlfn.XLOOKUP(C13905,Products!$A:$A,Products!$E:$E,0,0)</f>
        <v>488.42</v>
      </c>
      <c r="F13905" s="6">
        <f t="shared" si="434"/>
        <v>1465.26</v>
      </c>
      <c r="G13905" s="6">
        <v>4928.76</v>
      </c>
      <c r="H13905" s="6">
        <f t="shared" si="435"/>
        <v>3463.5</v>
      </c>
      <c r="I13905" s="4" t="s">
        <v>38919</v>
      </c>
      <c r="J13905" s="2">
        <v>45613</v>
      </c>
      <c r="K13905" s="1" t="s">
        <v>36711</v>
      </c>
      <c r="L13905" s="1" t="s">
        <v>730</v>
      </c>
      <c r="M13905" s="1" t="s">
        <v>973</v>
      </c>
    </row>
    <row r="13906" spans="1:13" ht="14.25" hidden="1" customHeight="1" x14ac:dyDescent="0.25">
      <c r="A13906" s="4" t="s">
        <v>61120</v>
      </c>
      <c r="B13906" s="4" t="s">
        <v>3077</v>
      </c>
      <c r="C13906" s="4" t="s">
        <v>38082</v>
      </c>
      <c r="D13906" s="8">
        <v>1</v>
      </c>
      <c r="E13906" s="6">
        <f>_xlfn.XLOOKUP(C13906,Products!$A:$A,Products!$E:$E,0,0)</f>
        <v>1521.82</v>
      </c>
      <c r="F13906" s="6">
        <f t="shared" si="434"/>
        <v>1521.82</v>
      </c>
      <c r="G13906" s="6">
        <v>373.85</v>
      </c>
      <c r="H13906" s="6">
        <f t="shared" si="435"/>
        <v>-1147.9699999999998</v>
      </c>
      <c r="I13906" s="4" t="s">
        <v>38924</v>
      </c>
      <c r="J13906" s="2">
        <v>45171</v>
      </c>
      <c r="K13906" s="1" t="s">
        <v>21387</v>
      </c>
      <c r="L13906" s="1" t="s">
        <v>69</v>
      </c>
      <c r="M13906" s="1" t="s">
        <v>1674</v>
      </c>
    </row>
    <row r="13907" spans="1:13" ht="14.25" customHeight="1" x14ac:dyDescent="0.25">
      <c r="A13907" s="4" t="s">
        <v>57847</v>
      </c>
      <c r="B13907" s="4" t="s">
        <v>15170</v>
      </c>
      <c r="C13907" s="4" t="s">
        <v>34401</v>
      </c>
      <c r="D13907" s="8">
        <v>2</v>
      </c>
      <c r="E13907" s="17">
        <f>_xlfn.XLOOKUP(C13907,Products!$A:$A,Products!$E:$E,0,0)</f>
        <v>1984.03</v>
      </c>
      <c r="F13907" s="6">
        <f t="shared" si="434"/>
        <v>3968.06</v>
      </c>
      <c r="G13907" s="6">
        <v>4401.13</v>
      </c>
      <c r="H13907" s="6">
        <f t="shared" si="435"/>
        <v>433.07000000000016</v>
      </c>
      <c r="I13907" s="4" t="s">
        <v>38930</v>
      </c>
      <c r="J13907" s="2">
        <v>45665</v>
      </c>
      <c r="K13907" s="1" t="s">
        <v>57848</v>
      </c>
      <c r="L13907" s="1" t="s">
        <v>77</v>
      </c>
      <c r="M13907" s="1" t="s">
        <v>619</v>
      </c>
    </row>
    <row r="13908" spans="1:13" ht="14.25" hidden="1" customHeight="1" x14ac:dyDescent="0.25">
      <c r="A13908" s="4" t="s">
        <v>61123</v>
      </c>
      <c r="B13908" s="4" t="s">
        <v>19513</v>
      </c>
      <c r="C13908" s="4" t="s">
        <v>36930</v>
      </c>
      <c r="D13908" s="8">
        <v>3</v>
      </c>
      <c r="E13908" s="6">
        <f>_xlfn.XLOOKUP(C13908,Products!$A:$A,Products!$E:$E,0,0)</f>
        <v>169.92</v>
      </c>
      <c r="F13908" s="6">
        <f t="shared" si="434"/>
        <v>509.76</v>
      </c>
      <c r="G13908" s="6">
        <v>4406.5</v>
      </c>
      <c r="H13908" s="6">
        <f t="shared" si="435"/>
        <v>3896.74</v>
      </c>
      <c r="I13908" s="4" t="s">
        <v>38919</v>
      </c>
      <c r="J13908" s="2">
        <v>44517</v>
      </c>
      <c r="K13908" s="1" t="s">
        <v>20064</v>
      </c>
      <c r="L13908" s="1" t="s">
        <v>86</v>
      </c>
      <c r="M13908" s="1" t="s">
        <v>4281</v>
      </c>
    </row>
    <row r="13909" spans="1:13" ht="14.25" hidden="1" customHeight="1" x14ac:dyDescent="0.25">
      <c r="A13909" s="4" t="s">
        <v>61124</v>
      </c>
      <c r="B13909" s="4" t="s">
        <v>28047</v>
      </c>
      <c r="C13909" s="4" t="s">
        <v>38569</v>
      </c>
      <c r="D13909" s="8">
        <v>4</v>
      </c>
      <c r="E13909" s="6">
        <f>_xlfn.XLOOKUP(C13909,Products!$A:$A,Products!$E:$E,0,0)</f>
        <v>1618.66</v>
      </c>
      <c r="F13909" s="6">
        <f t="shared" si="434"/>
        <v>6474.64</v>
      </c>
      <c r="G13909" s="6">
        <v>113.35</v>
      </c>
      <c r="H13909" s="6">
        <f t="shared" si="435"/>
        <v>-6361.29</v>
      </c>
      <c r="I13909" s="4" t="s">
        <v>38919</v>
      </c>
      <c r="J13909" s="2">
        <v>45380</v>
      </c>
      <c r="K13909" s="1" t="s">
        <v>45170</v>
      </c>
      <c r="L13909" s="1" t="s">
        <v>16</v>
      </c>
      <c r="M13909" s="1" t="s">
        <v>1871</v>
      </c>
    </row>
    <row r="13910" spans="1:13" ht="14.25" hidden="1" customHeight="1" x14ac:dyDescent="0.25">
      <c r="A13910" s="4" t="s">
        <v>61125</v>
      </c>
      <c r="B13910" s="4" t="s">
        <v>32715</v>
      </c>
      <c r="C13910" s="4" t="s">
        <v>35614</v>
      </c>
      <c r="D13910" s="8">
        <v>4</v>
      </c>
      <c r="E13910" s="6">
        <f>_xlfn.XLOOKUP(C13910,Products!$A:$A,Products!$E:$E,0,0)</f>
        <v>773.9</v>
      </c>
      <c r="F13910" s="6">
        <f t="shared" si="434"/>
        <v>3095.6</v>
      </c>
      <c r="G13910" s="6">
        <v>835.53</v>
      </c>
      <c r="H13910" s="6">
        <f t="shared" si="435"/>
        <v>-2260.0699999999997</v>
      </c>
      <c r="I13910" s="4" t="s">
        <v>38930</v>
      </c>
      <c r="J13910" s="2">
        <v>45474</v>
      </c>
      <c r="K13910" s="1" t="s">
        <v>61126</v>
      </c>
      <c r="L13910" s="1" t="s">
        <v>237</v>
      </c>
      <c r="M13910" s="1" t="s">
        <v>2591</v>
      </c>
    </row>
    <row r="13911" spans="1:13" ht="14.25" hidden="1" customHeight="1" x14ac:dyDescent="0.25">
      <c r="A13911" s="4" t="s">
        <v>61127</v>
      </c>
      <c r="B13911" s="4" t="s">
        <v>3660</v>
      </c>
      <c r="C13911" s="4" t="s">
        <v>37648</v>
      </c>
      <c r="D13911" s="8">
        <v>2</v>
      </c>
      <c r="E13911" s="6">
        <f>_xlfn.XLOOKUP(C13911,Products!$A:$A,Products!$E:$E,0,0)</f>
        <v>1464.11</v>
      </c>
      <c r="F13911" s="6">
        <f t="shared" si="434"/>
        <v>2928.22</v>
      </c>
      <c r="G13911" s="6">
        <v>2620.5100000000002</v>
      </c>
      <c r="H13911" s="6">
        <f t="shared" si="435"/>
        <v>-307.70999999999958</v>
      </c>
      <c r="I13911" s="4" t="s">
        <v>38917</v>
      </c>
      <c r="J13911" s="2">
        <v>45475</v>
      </c>
      <c r="K13911" s="1" t="s">
        <v>61128</v>
      </c>
      <c r="L13911" s="1" t="s">
        <v>158</v>
      </c>
      <c r="M13911" s="1" t="s">
        <v>1780</v>
      </c>
    </row>
    <row r="13912" spans="1:13" ht="14.25" hidden="1" customHeight="1" x14ac:dyDescent="0.25">
      <c r="A13912" s="4" t="s">
        <v>61129</v>
      </c>
      <c r="B13912" s="4" t="s">
        <v>23118</v>
      </c>
      <c r="C13912" s="4" t="s">
        <v>35795</v>
      </c>
      <c r="D13912" s="8">
        <v>4</v>
      </c>
      <c r="E13912" s="6">
        <f>_xlfn.XLOOKUP(C13912,Products!$A:$A,Products!$E:$E,0,0)</f>
        <v>1657.16</v>
      </c>
      <c r="F13912" s="6">
        <f t="shared" si="434"/>
        <v>6628.64</v>
      </c>
      <c r="G13912" s="6">
        <v>1781.57</v>
      </c>
      <c r="H13912" s="6">
        <f t="shared" si="435"/>
        <v>-4847.0700000000006</v>
      </c>
      <c r="I13912" s="4" t="s">
        <v>38917</v>
      </c>
      <c r="J13912" s="2">
        <v>44829</v>
      </c>
      <c r="K13912" s="1" t="s">
        <v>59161</v>
      </c>
      <c r="L13912" s="1" t="s">
        <v>69</v>
      </c>
      <c r="M13912" s="1" t="s">
        <v>925</v>
      </c>
    </row>
    <row r="13913" spans="1:13" ht="14.25" hidden="1" customHeight="1" x14ac:dyDescent="0.25">
      <c r="A13913" s="4" t="s">
        <v>61130</v>
      </c>
      <c r="B13913" s="4" t="s">
        <v>10552</v>
      </c>
      <c r="C13913" s="4" t="s">
        <v>34316</v>
      </c>
      <c r="D13913" s="8">
        <v>5</v>
      </c>
      <c r="E13913" s="6">
        <f>_xlfn.XLOOKUP(C13913,Products!$A:$A,Products!$E:$E,0,0)</f>
        <v>1541.35</v>
      </c>
      <c r="F13913" s="6">
        <f t="shared" si="434"/>
        <v>7706.75</v>
      </c>
      <c r="G13913" s="6">
        <v>351.37</v>
      </c>
      <c r="H13913" s="6">
        <f t="shared" si="435"/>
        <v>-7355.38</v>
      </c>
      <c r="I13913" s="4" t="s">
        <v>38917</v>
      </c>
      <c r="J13913" s="2">
        <v>44648</v>
      </c>
      <c r="K13913" s="1" t="s">
        <v>61131</v>
      </c>
      <c r="L13913" s="1" t="s">
        <v>104</v>
      </c>
      <c r="M13913" s="1" t="s">
        <v>2231</v>
      </c>
    </row>
    <row r="13914" spans="1:13" ht="14.25" hidden="1" customHeight="1" x14ac:dyDescent="0.25">
      <c r="A13914" s="4" t="s">
        <v>61132</v>
      </c>
      <c r="B13914" s="4" t="s">
        <v>9280</v>
      </c>
      <c r="C13914" s="4" t="s">
        <v>35614</v>
      </c>
      <c r="D13914" s="8">
        <v>4</v>
      </c>
      <c r="E13914" s="6">
        <f>_xlfn.XLOOKUP(C13914,Products!$A:$A,Products!$E:$E,0,0)</f>
        <v>773.9</v>
      </c>
      <c r="F13914" s="6">
        <f t="shared" si="434"/>
        <v>3095.6</v>
      </c>
      <c r="G13914" s="6">
        <v>4180.8100000000004</v>
      </c>
      <c r="H13914" s="6">
        <f t="shared" si="435"/>
        <v>1085.2100000000005</v>
      </c>
      <c r="I13914" s="4" t="s">
        <v>38917</v>
      </c>
      <c r="J13914" s="2">
        <v>44326</v>
      </c>
      <c r="K13914" s="1" t="s">
        <v>61133</v>
      </c>
      <c r="L13914" s="1" t="s">
        <v>167</v>
      </c>
      <c r="M13914" s="1" t="s">
        <v>1712</v>
      </c>
    </row>
    <row r="13915" spans="1:13" ht="14.25" hidden="1" customHeight="1" x14ac:dyDescent="0.25">
      <c r="A13915" s="4" t="s">
        <v>61134</v>
      </c>
      <c r="B13915" s="4" t="s">
        <v>15400</v>
      </c>
      <c r="C13915" s="4" t="s">
        <v>35428</v>
      </c>
      <c r="D13915" s="8">
        <v>1</v>
      </c>
      <c r="E13915" s="6">
        <f>_xlfn.XLOOKUP(C13915,Products!$A:$A,Products!$E:$E,0,0)</f>
        <v>1257.6099999999999</v>
      </c>
      <c r="F13915" s="6">
        <f t="shared" si="434"/>
        <v>1257.6099999999999</v>
      </c>
      <c r="G13915" s="6">
        <v>4442.12</v>
      </c>
      <c r="H13915" s="6">
        <f t="shared" si="435"/>
        <v>3184.51</v>
      </c>
      <c r="I13915" s="4" t="s">
        <v>38930</v>
      </c>
      <c r="J13915" s="2">
        <v>45523</v>
      </c>
      <c r="K13915" s="1" t="s">
        <v>5457</v>
      </c>
      <c r="L13915" s="1" t="s">
        <v>185</v>
      </c>
      <c r="M13915" s="1" t="s">
        <v>925</v>
      </c>
    </row>
    <row r="13916" spans="1:13" ht="14.25" hidden="1" customHeight="1" x14ac:dyDescent="0.25">
      <c r="A13916" s="4" t="s">
        <v>52231</v>
      </c>
      <c r="B13916" s="4" t="s">
        <v>2715</v>
      </c>
      <c r="C13916" s="4" t="s">
        <v>37885</v>
      </c>
      <c r="D13916" s="8">
        <v>1</v>
      </c>
      <c r="E13916" s="6">
        <f>_xlfn.XLOOKUP(C13916,Products!$A:$A,Products!$E:$E,0,0)</f>
        <v>1535.68</v>
      </c>
      <c r="F13916" s="6">
        <f t="shared" si="434"/>
        <v>1535.68</v>
      </c>
      <c r="G13916" s="6">
        <v>2398.9699999999998</v>
      </c>
      <c r="H13916" s="6">
        <f t="shared" si="435"/>
        <v>863.28999999999974</v>
      </c>
      <c r="I13916" s="4" t="s">
        <v>38924</v>
      </c>
      <c r="J13916" s="2">
        <v>44174</v>
      </c>
      <c r="K13916" s="1" t="s">
        <v>15631</v>
      </c>
      <c r="L13916" s="1" t="s">
        <v>1416</v>
      </c>
      <c r="M13916" s="1" t="s">
        <v>394</v>
      </c>
    </row>
    <row r="13917" spans="1:13" ht="14.25" hidden="1" customHeight="1" x14ac:dyDescent="0.25">
      <c r="A13917" s="4" t="s">
        <v>61137</v>
      </c>
      <c r="B13917" s="4" t="s">
        <v>4729</v>
      </c>
      <c r="C13917" s="4" t="s">
        <v>38141</v>
      </c>
      <c r="D13917" s="8">
        <v>2</v>
      </c>
      <c r="E13917" s="6">
        <f>_xlfn.XLOOKUP(C13917,Products!$A:$A,Products!$E:$E,0,0)</f>
        <v>1686.96</v>
      </c>
      <c r="F13917" s="6">
        <f t="shared" si="434"/>
        <v>3373.92</v>
      </c>
      <c r="G13917" s="6">
        <v>3510.44</v>
      </c>
      <c r="H13917" s="6">
        <f t="shared" si="435"/>
        <v>136.51999999999998</v>
      </c>
      <c r="I13917" s="4" t="s">
        <v>38917</v>
      </c>
      <c r="J13917" s="2">
        <v>44514</v>
      </c>
      <c r="K13917" s="1" t="s">
        <v>41409</v>
      </c>
      <c r="L13917" s="1" t="s">
        <v>149</v>
      </c>
      <c r="M13917" s="1" t="s">
        <v>699</v>
      </c>
    </row>
    <row r="13918" spans="1:13" ht="14.25" hidden="1" customHeight="1" x14ac:dyDescent="0.25">
      <c r="A13918" s="4" t="s">
        <v>61138</v>
      </c>
      <c r="B13918" s="4" t="s">
        <v>13780</v>
      </c>
      <c r="C13918" s="4" t="s">
        <v>35238</v>
      </c>
      <c r="D13918" s="8">
        <v>5</v>
      </c>
      <c r="E13918" s="6">
        <f>_xlfn.XLOOKUP(C13918,Products!$A:$A,Products!$E:$E,0,0)</f>
        <v>478.78</v>
      </c>
      <c r="F13918" s="6">
        <f t="shared" si="434"/>
        <v>2393.8999999999996</v>
      </c>
      <c r="G13918" s="6">
        <v>4461.08</v>
      </c>
      <c r="H13918" s="6">
        <f t="shared" si="435"/>
        <v>2067.1800000000003</v>
      </c>
      <c r="I13918" s="4" t="s">
        <v>38930</v>
      </c>
      <c r="J13918" s="2">
        <v>45637</v>
      </c>
      <c r="K13918" s="1" t="s">
        <v>51454</v>
      </c>
      <c r="L13918" s="1" t="s">
        <v>539</v>
      </c>
      <c r="M13918" s="1" t="s">
        <v>722</v>
      </c>
    </row>
    <row r="13919" spans="1:13" ht="14.25" hidden="1" customHeight="1" x14ac:dyDescent="0.25">
      <c r="A13919" s="4" t="s">
        <v>61139</v>
      </c>
      <c r="B13919" s="4" t="s">
        <v>32348</v>
      </c>
      <c r="C13919" s="4" t="s">
        <v>38626</v>
      </c>
      <c r="D13919" s="8">
        <v>4</v>
      </c>
      <c r="E13919" s="6">
        <f>_xlfn.XLOOKUP(C13919,Products!$A:$A,Products!$E:$E,0,0)</f>
        <v>449.38</v>
      </c>
      <c r="F13919" s="6">
        <f t="shared" si="434"/>
        <v>1797.52</v>
      </c>
      <c r="G13919" s="6">
        <v>3942.39</v>
      </c>
      <c r="H13919" s="6">
        <f t="shared" si="435"/>
        <v>2144.87</v>
      </c>
      <c r="I13919" s="4" t="s">
        <v>38917</v>
      </c>
      <c r="J13919" s="2">
        <v>44375</v>
      </c>
      <c r="K13919" s="1" t="s">
        <v>61140</v>
      </c>
      <c r="L13919" s="1" t="s">
        <v>194</v>
      </c>
      <c r="M13919" s="1" t="s">
        <v>1979</v>
      </c>
    </row>
    <row r="13920" spans="1:13" ht="14.25" hidden="1" customHeight="1" x14ac:dyDescent="0.25">
      <c r="A13920" s="4" t="s">
        <v>61141</v>
      </c>
      <c r="B13920" s="4" t="s">
        <v>7884</v>
      </c>
      <c r="C13920" s="4" t="s">
        <v>36610</v>
      </c>
      <c r="D13920" s="8">
        <v>5</v>
      </c>
      <c r="E13920" s="6">
        <f>_xlfn.XLOOKUP(C13920,Products!$A:$A,Products!$E:$E,0,0)</f>
        <v>340.93</v>
      </c>
      <c r="F13920" s="6">
        <f t="shared" si="434"/>
        <v>1704.65</v>
      </c>
      <c r="G13920" s="6">
        <v>4358.91</v>
      </c>
      <c r="H13920" s="6">
        <f t="shared" si="435"/>
        <v>2654.2599999999998</v>
      </c>
      <c r="I13920" s="4" t="s">
        <v>38919</v>
      </c>
      <c r="J13920" s="2">
        <v>44347</v>
      </c>
      <c r="K13920" s="1" t="s">
        <v>36646</v>
      </c>
      <c r="L13920" s="1" t="s">
        <v>337</v>
      </c>
      <c r="M13920" s="1" t="s">
        <v>508</v>
      </c>
    </row>
    <row r="13921" spans="1:13" ht="14.25" hidden="1" customHeight="1" x14ac:dyDescent="0.25">
      <c r="A13921" s="4" t="s">
        <v>61142</v>
      </c>
      <c r="B13921" s="4" t="s">
        <v>32908</v>
      </c>
      <c r="C13921" s="4" t="s">
        <v>34611</v>
      </c>
      <c r="D13921" s="8">
        <v>2</v>
      </c>
      <c r="E13921" s="6">
        <f>_xlfn.XLOOKUP(C13921,Products!$A:$A,Products!$E:$E,0,0)</f>
        <v>1819.92</v>
      </c>
      <c r="F13921" s="6">
        <f t="shared" si="434"/>
        <v>3639.84</v>
      </c>
      <c r="G13921" s="6">
        <v>3711.8</v>
      </c>
      <c r="H13921" s="6">
        <f t="shared" si="435"/>
        <v>71.960000000000036</v>
      </c>
      <c r="I13921" s="4" t="s">
        <v>38917</v>
      </c>
      <c r="J13921" s="2">
        <v>45445</v>
      </c>
      <c r="K13921" s="1" t="s">
        <v>61143</v>
      </c>
      <c r="L13921" s="1" t="s">
        <v>167</v>
      </c>
      <c r="M13921" s="1" t="s">
        <v>2179</v>
      </c>
    </row>
    <row r="13922" spans="1:13" ht="14.25" hidden="1" customHeight="1" x14ac:dyDescent="0.25">
      <c r="A13922" s="4" t="s">
        <v>61144</v>
      </c>
      <c r="B13922" s="4" t="s">
        <v>14995</v>
      </c>
      <c r="C13922" s="4" t="s">
        <v>37437</v>
      </c>
      <c r="D13922" s="8">
        <v>2</v>
      </c>
      <c r="E13922" s="6">
        <f>_xlfn.XLOOKUP(C13922,Products!$A:$A,Products!$E:$E,0,0)</f>
        <v>1566.99</v>
      </c>
      <c r="F13922" s="6">
        <f t="shared" si="434"/>
        <v>3133.98</v>
      </c>
      <c r="G13922" s="6">
        <v>3633.93</v>
      </c>
      <c r="H13922" s="6">
        <f t="shared" si="435"/>
        <v>499.94999999999982</v>
      </c>
      <c r="I13922" s="4" t="s">
        <v>38930</v>
      </c>
      <c r="J13922" s="2">
        <v>45089</v>
      </c>
      <c r="K13922" s="1" t="s">
        <v>57994</v>
      </c>
      <c r="L13922" s="1" t="s">
        <v>1408</v>
      </c>
      <c r="M13922" s="1" t="s">
        <v>2398</v>
      </c>
    </row>
    <row r="13923" spans="1:13" ht="14.25" hidden="1" customHeight="1" x14ac:dyDescent="0.25">
      <c r="A13923" s="4" t="s">
        <v>61145</v>
      </c>
      <c r="B13923" s="4" t="s">
        <v>10860</v>
      </c>
      <c r="C13923" s="4" t="s">
        <v>34891</v>
      </c>
      <c r="D13923" s="8">
        <v>2</v>
      </c>
      <c r="E13923" s="6">
        <f>_xlfn.XLOOKUP(C13923,Products!$A:$A,Products!$E:$E,0,0)</f>
        <v>1461.87</v>
      </c>
      <c r="F13923" s="6">
        <f t="shared" si="434"/>
        <v>2923.74</v>
      </c>
      <c r="G13923" s="6">
        <v>3410.78</v>
      </c>
      <c r="H13923" s="6">
        <f t="shared" si="435"/>
        <v>487.04000000000042</v>
      </c>
      <c r="I13923" s="4" t="s">
        <v>38938</v>
      </c>
      <c r="J13923" s="2">
        <v>44435</v>
      </c>
      <c r="K13923" s="1" t="s">
        <v>61146</v>
      </c>
      <c r="L13923" s="1" t="s">
        <v>539</v>
      </c>
      <c r="M13923" s="1" t="s">
        <v>651</v>
      </c>
    </row>
    <row r="13924" spans="1:13" ht="14.25" hidden="1" customHeight="1" x14ac:dyDescent="0.25">
      <c r="A13924" s="4" t="s">
        <v>61147</v>
      </c>
      <c r="B13924" s="4" t="s">
        <v>29235</v>
      </c>
      <c r="C13924" s="4" t="s">
        <v>35863</v>
      </c>
      <c r="D13924" s="8">
        <v>2</v>
      </c>
      <c r="E13924" s="6">
        <f>_xlfn.XLOOKUP(C13924,Products!$A:$A,Products!$E:$E,0,0)</f>
        <v>587.4</v>
      </c>
      <c r="F13924" s="6">
        <f t="shared" si="434"/>
        <v>1174.8</v>
      </c>
      <c r="G13924" s="6">
        <v>3433.41</v>
      </c>
      <c r="H13924" s="6">
        <f t="shared" si="435"/>
        <v>2258.6099999999997</v>
      </c>
      <c r="I13924" s="4" t="s">
        <v>38938</v>
      </c>
      <c r="J13924" s="2">
        <v>45657</v>
      </c>
      <c r="K13924" s="1" t="s">
        <v>14582</v>
      </c>
      <c r="L13924" s="1" t="s">
        <v>34</v>
      </c>
      <c r="M13924" s="1" t="s">
        <v>2779</v>
      </c>
    </row>
    <row r="13925" spans="1:13" ht="14.25" hidden="1" customHeight="1" x14ac:dyDescent="0.25">
      <c r="A13925" s="4" t="s">
        <v>61148</v>
      </c>
      <c r="B13925" s="4" t="s">
        <v>27182</v>
      </c>
      <c r="C13925" s="4" t="s">
        <v>36195</v>
      </c>
      <c r="D13925" s="8">
        <v>1</v>
      </c>
      <c r="E13925" s="6">
        <f>_xlfn.XLOOKUP(C13925,Products!$A:$A,Products!$E:$E,0,0)</f>
        <v>1256.75</v>
      </c>
      <c r="F13925" s="6">
        <f t="shared" si="434"/>
        <v>1256.75</v>
      </c>
      <c r="G13925" s="6">
        <v>2313.63</v>
      </c>
      <c r="H13925" s="6">
        <f t="shared" si="435"/>
        <v>1056.8800000000001</v>
      </c>
      <c r="I13925" s="4" t="s">
        <v>38917</v>
      </c>
      <c r="J13925" s="2">
        <v>44571</v>
      </c>
      <c r="K13925" s="1" t="s">
        <v>38585</v>
      </c>
      <c r="L13925" s="1" t="s">
        <v>69</v>
      </c>
      <c r="M13925" s="1" t="s">
        <v>476</v>
      </c>
    </row>
    <row r="13926" spans="1:13" ht="14.25" hidden="1" customHeight="1" x14ac:dyDescent="0.25">
      <c r="A13926" s="4" t="s">
        <v>61149</v>
      </c>
      <c r="B13926" s="4" t="s">
        <v>7566</v>
      </c>
      <c r="C13926" s="4" t="s">
        <v>38360</v>
      </c>
      <c r="D13926" s="8">
        <v>4</v>
      </c>
      <c r="E13926" s="6">
        <f>_xlfn.XLOOKUP(C13926,Products!$A:$A,Products!$E:$E,0,0)</f>
        <v>206.58</v>
      </c>
      <c r="F13926" s="6">
        <f t="shared" si="434"/>
        <v>826.32</v>
      </c>
      <c r="G13926" s="6">
        <v>3178.24</v>
      </c>
      <c r="H13926" s="6">
        <f t="shared" si="435"/>
        <v>2351.9199999999996</v>
      </c>
      <c r="I13926" s="4" t="s">
        <v>38938</v>
      </c>
      <c r="J13926" s="2">
        <v>45432</v>
      </c>
      <c r="K13926" s="1" t="s">
        <v>41326</v>
      </c>
      <c r="L13926" s="1" t="s">
        <v>1189</v>
      </c>
      <c r="M13926" s="1" t="s">
        <v>5097</v>
      </c>
    </row>
    <row r="13927" spans="1:13" ht="14.25" hidden="1" customHeight="1" x14ac:dyDescent="0.25">
      <c r="A13927" s="4" t="s">
        <v>61150</v>
      </c>
      <c r="B13927" s="4" t="s">
        <v>27755</v>
      </c>
      <c r="C13927" s="4" t="s">
        <v>38798</v>
      </c>
      <c r="D13927" s="8">
        <v>3</v>
      </c>
      <c r="E13927" s="6">
        <f>_xlfn.XLOOKUP(C13927,Products!$A:$A,Products!$E:$E,0,0)</f>
        <v>463.99</v>
      </c>
      <c r="F13927" s="6">
        <f t="shared" si="434"/>
        <v>1391.97</v>
      </c>
      <c r="G13927" s="6">
        <v>1119.47</v>
      </c>
      <c r="H13927" s="6">
        <f t="shared" si="435"/>
        <v>-272.5</v>
      </c>
      <c r="I13927" s="4" t="s">
        <v>38917</v>
      </c>
      <c r="J13927" s="2">
        <v>44662</v>
      </c>
      <c r="K13927" s="1" t="s">
        <v>5905</v>
      </c>
      <c r="L13927" s="1" t="s">
        <v>176</v>
      </c>
      <c r="M13927" s="1" t="s">
        <v>354</v>
      </c>
    </row>
    <row r="13928" spans="1:13" ht="14.25" hidden="1" customHeight="1" x14ac:dyDescent="0.25">
      <c r="A13928" s="4" t="s">
        <v>61151</v>
      </c>
      <c r="B13928" s="4" t="s">
        <v>23719</v>
      </c>
      <c r="C13928" s="4" t="s">
        <v>37049</v>
      </c>
      <c r="D13928" s="8">
        <v>2</v>
      </c>
      <c r="E13928" s="6">
        <f>_xlfn.XLOOKUP(C13928,Products!$A:$A,Products!$E:$E,0,0)</f>
        <v>1802.78</v>
      </c>
      <c r="F13928" s="6">
        <f t="shared" si="434"/>
        <v>3605.56</v>
      </c>
      <c r="G13928" s="6">
        <v>1736.5</v>
      </c>
      <c r="H13928" s="6">
        <f t="shared" si="435"/>
        <v>-1869.06</v>
      </c>
      <c r="I13928" s="4" t="s">
        <v>38930</v>
      </c>
      <c r="J13928" s="2">
        <v>45142</v>
      </c>
      <c r="K13928" s="1" t="s">
        <v>42616</v>
      </c>
      <c r="L13928" s="1" t="s">
        <v>246</v>
      </c>
      <c r="M13928" s="1" t="s">
        <v>1228</v>
      </c>
    </row>
    <row r="13929" spans="1:13" ht="14.25" customHeight="1" x14ac:dyDescent="0.25">
      <c r="A13929" s="4" t="s">
        <v>59602</v>
      </c>
      <c r="B13929" s="4" t="s">
        <v>31270</v>
      </c>
      <c r="C13929" s="4" t="s">
        <v>35145</v>
      </c>
      <c r="D13929" s="8">
        <v>5</v>
      </c>
      <c r="E13929" s="17">
        <f>_xlfn.XLOOKUP(C13929,Products!$A:$A,Products!$E:$E,0,0)</f>
        <v>745.49</v>
      </c>
      <c r="F13929" s="6">
        <f t="shared" si="434"/>
        <v>3727.45</v>
      </c>
      <c r="G13929" s="6">
        <v>1951.4</v>
      </c>
      <c r="H13929" s="6">
        <f t="shared" si="435"/>
        <v>-1776.0499999999997</v>
      </c>
      <c r="I13929" s="4" t="s">
        <v>38917</v>
      </c>
      <c r="J13929" s="2">
        <v>45665</v>
      </c>
      <c r="K13929" s="1" t="s">
        <v>1941</v>
      </c>
      <c r="L13929" s="1" t="s">
        <v>1392</v>
      </c>
      <c r="M13929" s="1" t="s">
        <v>1347</v>
      </c>
    </row>
    <row r="13930" spans="1:13" ht="14.25" hidden="1" customHeight="1" x14ac:dyDescent="0.25">
      <c r="A13930" s="4" t="s">
        <v>61154</v>
      </c>
      <c r="B13930" s="4" t="s">
        <v>4234</v>
      </c>
      <c r="C13930" s="4" t="s">
        <v>38577</v>
      </c>
      <c r="D13930" s="8">
        <v>2</v>
      </c>
      <c r="E13930" s="6">
        <f>_xlfn.XLOOKUP(C13930,Products!$A:$A,Products!$E:$E,0,0)</f>
        <v>1436.53</v>
      </c>
      <c r="F13930" s="6">
        <f t="shared" si="434"/>
        <v>2873.06</v>
      </c>
      <c r="G13930" s="6">
        <v>3355.29</v>
      </c>
      <c r="H13930" s="6">
        <f t="shared" si="435"/>
        <v>482.23</v>
      </c>
      <c r="I13930" s="4" t="s">
        <v>38917</v>
      </c>
      <c r="J13930" s="2">
        <v>44431</v>
      </c>
      <c r="K13930" s="1" t="s">
        <v>61155</v>
      </c>
      <c r="L13930" s="1" t="s">
        <v>1392</v>
      </c>
      <c r="M13930" s="1" t="s">
        <v>1449</v>
      </c>
    </row>
    <row r="13931" spans="1:13" ht="14.25" hidden="1" customHeight="1" x14ac:dyDescent="0.25">
      <c r="A13931" s="4" t="s">
        <v>61156</v>
      </c>
      <c r="B13931" s="4" t="s">
        <v>7051</v>
      </c>
      <c r="C13931" s="4" t="s">
        <v>36906</v>
      </c>
      <c r="D13931" s="8">
        <v>3</v>
      </c>
      <c r="E13931" s="6">
        <f>_xlfn.XLOOKUP(C13931,Products!$A:$A,Products!$E:$E,0,0)</f>
        <v>289.92</v>
      </c>
      <c r="F13931" s="6">
        <f t="shared" si="434"/>
        <v>869.76</v>
      </c>
      <c r="G13931" s="6">
        <v>28.33</v>
      </c>
      <c r="H13931" s="6">
        <f t="shared" si="435"/>
        <v>-841.43</v>
      </c>
      <c r="I13931" s="4" t="s">
        <v>38930</v>
      </c>
      <c r="J13931" s="2">
        <v>44291</v>
      </c>
      <c r="K13931" s="1" t="s">
        <v>61157</v>
      </c>
      <c r="L13931" s="1" t="s">
        <v>1189</v>
      </c>
      <c r="M13931" s="1" t="s">
        <v>1115</v>
      </c>
    </row>
    <row r="13932" spans="1:13" ht="14.25" hidden="1" customHeight="1" x14ac:dyDescent="0.25">
      <c r="A13932" s="4" t="s">
        <v>61158</v>
      </c>
      <c r="B13932" s="4" t="s">
        <v>17248</v>
      </c>
      <c r="C13932" s="4" t="s">
        <v>34685</v>
      </c>
      <c r="D13932" s="8">
        <v>4</v>
      </c>
      <c r="E13932" s="6">
        <f>_xlfn.XLOOKUP(C13932,Products!$A:$A,Products!$E:$E,0,0)</f>
        <v>1760.66</v>
      </c>
      <c r="F13932" s="6">
        <f t="shared" si="434"/>
        <v>7042.64</v>
      </c>
      <c r="G13932" s="6">
        <v>725.88</v>
      </c>
      <c r="H13932" s="6">
        <f t="shared" si="435"/>
        <v>-6316.76</v>
      </c>
      <c r="I13932" s="4" t="s">
        <v>38924</v>
      </c>
      <c r="J13932" s="2">
        <v>44862</v>
      </c>
      <c r="K13932" s="1" t="s">
        <v>43073</v>
      </c>
      <c r="L13932" s="1" t="s">
        <v>1069</v>
      </c>
      <c r="M13932" s="1" t="s">
        <v>168</v>
      </c>
    </row>
    <row r="13933" spans="1:13" ht="14.25" hidden="1" customHeight="1" x14ac:dyDescent="0.25">
      <c r="A13933" s="4" t="s">
        <v>61159</v>
      </c>
      <c r="B13933" s="4" t="s">
        <v>2218</v>
      </c>
      <c r="C13933" s="4" t="s">
        <v>34753</v>
      </c>
      <c r="D13933" s="8">
        <v>4</v>
      </c>
      <c r="E13933" s="6">
        <f>_xlfn.XLOOKUP(C13933,Products!$A:$A,Products!$E:$E,0,0)</f>
        <v>443.44</v>
      </c>
      <c r="F13933" s="6">
        <f t="shared" si="434"/>
        <v>1773.76</v>
      </c>
      <c r="G13933" s="6">
        <v>4429.68</v>
      </c>
      <c r="H13933" s="6">
        <f t="shared" si="435"/>
        <v>2655.92</v>
      </c>
      <c r="I13933" s="4" t="s">
        <v>38919</v>
      </c>
      <c r="J13933" s="2">
        <v>44378</v>
      </c>
      <c r="K13933" s="1" t="s">
        <v>61160</v>
      </c>
      <c r="L13933" s="1" t="s">
        <v>77</v>
      </c>
      <c r="M13933" s="1" t="s">
        <v>619</v>
      </c>
    </row>
    <row r="13934" spans="1:13" ht="14.25" hidden="1" customHeight="1" x14ac:dyDescent="0.25">
      <c r="A13934" s="4" t="s">
        <v>61161</v>
      </c>
      <c r="B13934" s="4" t="s">
        <v>9432</v>
      </c>
      <c r="C13934" s="4" t="s">
        <v>34310</v>
      </c>
      <c r="D13934" s="8">
        <v>5</v>
      </c>
      <c r="E13934" s="6">
        <f>_xlfn.XLOOKUP(C13934,Products!$A:$A,Products!$E:$E,0,0)</f>
        <v>134.68</v>
      </c>
      <c r="F13934" s="6">
        <f t="shared" si="434"/>
        <v>673.40000000000009</v>
      </c>
      <c r="G13934" s="6">
        <v>4608.7</v>
      </c>
      <c r="H13934" s="6">
        <f t="shared" si="435"/>
        <v>3935.2999999999997</v>
      </c>
      <c r="I13934" s="4" t="s">
        <v>38938</v>
      </c>
      <c r="J13934" s="2">
        <v>44867</v>
      </c>
      <c r="K13934" s="1" t="s">
        <v>4629</v>
      </c>
      <c r="L13934" s="1" t="s">
        <v>587</v>
      </c>
      <c r="M13934" s="1" t="s">
        <v>17</v>
      </c>
    </row>
    <row r="13935" spans="1:13" ht="14.25" hidden="1" customHeight="1" x14ac:dyDescent="0.25">
      <c r="A13935" s="4" t="s">
        <v>52475</v>
      </c>
      <c r="B13935" s="4" t="s">
        <v>7141</v>
      </c>
      <c r="C13935" s="4" t="s">
        <v>38865</v>
      </c>
      <c r="D13935" s="8">
        <v>5</v>
      </c>
      <c r="E13935" s="6">
        <f>_xlfn.XLOOKUP(C13935,Products!$A:$A,Products!$E:$E,0,0)</f>
        <v>108.15</v>
      </c>
      <c r="F13935" s="6">
        <f t="shared" si="434"/>
        <v>540.75</v>
      </c>
      <c r="G13935" s="6">
        <v>676.05</v>
      </c>
      <c r="H13935" s="6">
        <f t="shared" si="435"/>
        <v>135.29999999999995</v>
      </c>
      <c r="I13935" s="4" t="s">
        <v>38930</v>
      </c>
      <c r="J13935" s="2">
        <v>44174</v>
      </c>
      <c r="K13935" s="1" t="s">
        <v>52476</v>
      </c>
      <c r="L13935" s="1" t="s">
        <v>426</v>
      </c>
      <c r="M13935" s="1" t="s">
        <v>195</v>
      </c>
    </row>
    <row r="13936" spans="1:13" ht="14.25" hidden="1" customHeight="1" x14ac:dyDescent="0.25">
      <c r="A13936" s="4" t="s">
        <v>61163</v>
      </c>
      <c r="B13936" s="4" t="s">
        <v>1192</v>
      </c>
      <c r="C13936" s="4" t="s">
        <v>35500</v>
      </c>
      <c r="D13936" s="8">
        <v>5</v>
      </c>
      <c r="E13936" s="6">
        <f>_xlfn.XLOOKUP(C13936,Products!$A:$A,Products!$E:$E,0,0)</f>
        <v>1241.98</v>
      </c>
      <c r="F13936" s="6">
        <f t="shared" si="434"/>
        <v>6209.9</v>
      </c>
      <c r="G13936" s="6">
        <v>348.17</v>
      </c>
      <c r="H13936" s="6">
        <f t="shared" si="435"/>
        <v>-5861.73</v>
      </c>
      <c r="I13936" s="4" t="s">
        <v>38919</v>
      </c>
      <c r="J13936" s="2">
        <v>45047</v>
      </c>
      <c r="K13936" s="1" t="s">
        <v>61164</v>
      </c>
      <c r="L13936" s="1" t="s">
        <v>337</v>
      </c>
      <c r="M13936" s="1" t="s">
        <v>707</v>
      </c>
    </row>
    <row r="13937" spans="1:13" ht="14.25" hidden="1" customHeight="1" x14ac:dyDescent="0.25">
      <c r="A13937" s="4" t="s">
        <v>61165</v>
      </c>
      <c r="B13937" s="4" t="s">
        <v>28122</v>
      </c>
      <c r="C13937" s="4" t="s">
        <v>36544</v>
      </c>
      <c r="D13937" s="8">
        <v>2</v>
      </c>
      <c r="E13937" s="6">
        <f>_xlfn.XLOOKUP(C13937,Products!$A:$A,Products!$E:$E,0,0)</f>
        <v>1252.26</v>
      </c>
      <c r="F13937" s="6">
        <f t="shared" si="434"/>
        <v>2504.52</v>
      </c>
      <c r="G13937" s="6">
        <v>3047.23</v>
      </c>
      <c r="H13937" s="6">
        <f t="shared" si="435"/>
        <v>542.71</v>
      </c>
      <c r="I13937" s="4" t="s">
        <v>38917</v>
      </c>
      <c r="J13937" s="2">
        <v>44347</v>
      </c>
      <c r="K13937" s="1" t="s">
        <v>7744</v>
      </c>
      <c r="L13937" s="1" t="s">
        <v>531</v>
      </c>
      <c r="M13937" s="1" t="s">
        <v>1457</v>
      </c>
    </row>
    <row r="13938" spans="1:13" ht="14.25" hidden="1" customHeight="1" x14ac:dyDescent="0.25">
      <c r="A13938" s="4" t="s">
        <v>61166</v>
      </c>
      <c r="B13938" s="4" t="s">
        <v>10985</v>
      </c>
      <c r="C13938" s="4" t="s">
        <v>37353</v>
      </c>
      <c r="D13938" s="8">
        <v>4</v>
      </c>
      <c r="E13938" s="6">
        <f>_xlfn.XLOOKUP(C13938,Products!$A:$A,Products!$E:$E,0,0)</f>
        <v>676.54</v>
      </c>
      <c r="F13938" s="6">
        <f t="shared" si="434"/>
        <v>2706.16</v>
      </c>
      <c r="G13938" s="6">
        <v>1823.12</v>
      </c>
      <c r="H13938" s="6">
        <f t="shared" si="435"/>
        <v>-883.04</v>
      </c>
      <c r="I13938" s="4" t="s">
        <v>38917</v>
      </c>
      <c r="J13938" s="2">
        <v>44395</v>
      </c>
      <c r="K13938" s="1" t="s">
        <v>51761</v>
      </c>
      <c r="L13938" s="1" t="s">
        <v>86</v>
      </c>
      <c r="M13938" s="1" t="s">
        <v>2736</v>
      </c>
    </row>
    <row r="13939" spans="1:13" ht="14.25" hidden="1" customHeight="1" x14ac:dyDescent="0.25">
      <c r="A13939" s="4" t="s">
        <v>54220</v>
      </c>
      <c r="B13939" s="4" t="s">
        <v>30673</v>
      </c>
      <c r="C13939" s="4" t="s">
        <v>38431</v>
      </c>
      <c r="D13939" s="8">
        <v>2</v>
      </c>
      <c r="E13939" s="6">
        <f>_xlfn.XLOOKUP(C13939,Products!$A:$A,Products!$E:$E,0,0)</f>
        <v>1755.76</v>
      </c>
      <c r="F13939" s="6">
        <f t="shared" si="434"/>
        <v>3511.52</v>
      </c>
      <c r="G13939" s="6">
        <v>1664.87</v>
      </c>
      <c r="H13939" s="6">
        <f t="shared" si="435"/>
        <v>-1846.65</v>
      </c>
      <c r="I13939" s="4" t="s">
        <v>38938</v>
      </c>
      <c r="J13939" s="2">
        <v>44174</v>
      </c>
      <c r="K13939" s="1" t="s">
        <v>54221</v>
      </c>
      <c r="L13939" s="1" t="s">
        <v>1416</v>
      </c>
      <c r="M13939" s="1" t="s">
        <v>548</v>
      </c>
    </row>
    <row r="13940" spans="1:13" ht="14.25" hidden="1" customHeight="1" x14ac:dyDescent="0.25">
      <c r="A13940" s="4" t="s">
        <v>61168</v>
      </c>
      <c r="B13940" s="4" t="s">
        <v>1558</v>
      </c>
      <c r="C13940" s="4" t="s">
        <v>38141</v>
      </c>
      <c r="D13940" s="8">
        <v>4</v>
      </c>
      <c r="E13940" s="6">
        <f>_xlfn.XLOOKUP(C13940,Products!$A:$A,Products!$E:$E,0,0)</f>
        <v>1686.96</v>
      </c>
      <c r="F13940" s="6">
        <f t="shared" si="434"/>
        <v>6747.84</v>
      </c>
      <c r="G13940" s="6">
        <v>1705.32</v>
      </c>
      <c r="H13940" s="6">
        <f t="shared" si="435"/>
        <v>-5042.5200000000004</v>
      </c>
      <c r="I13940" s="4" t="s">
        <v>38917</v>
      </c>
      <c r="J13940" s="2">
        <v>44411</v>
      </c>
      <c r="K13940" s="1" t="s">
        <v>26993</v>
      </c>
      <c r="L13940" s="1" t="s">
        <v>1392</v>
      </c>
      <c r="M13940" s="1" t="s">
        <v>808</v>
      </c>
    </row>
    <row r="13941" spans="1:13" ht="14.25" hidden="1" customHeight="1" x14ac:dyDescent="0.25">
      <c r="A13941" s="4" t="s">
        <v>54451</v>
      </c>
      <c r="B13941" s="4" t="s">
        <v>1094</v>
      </c>
      <c r="C13941" s="4" t="s">
        <v>37461</v>
      </c>
      <c r="D13941" s="8">
        <v>4</v>
      </c>
      <c r="E13941" s="6">
        <f>_xlfn.XLOOKUP(C13941,Products!$A:$A,Products!$E:$E,0,0)</f>
        <v>1160.28</v>
      </c>
      <c r="F13941" s="6">
        <f t="shared" si="434"/>
        <v>4641.12</v>
      </c>
      <c r="G13941" s="6">
        <v>1764.84</v>
      </c>
      <c r="H13941" s="6">
        <f t="shared" si="435"/>
        <v>-2876.2799999999997</v>
      </c>
      <c r="I13941" s="4" t="s">
        <v>38924</v>
      </c>
      <c r="J13941" s="2">
        <v>44174</v>
      </c>
      <c r="K13941" s="1" t="s">
        <v>48152</v>
      </c>
      <c r="L13941" s="1" t="s">
        <v>122</v>
      </c>
      <c r="M13941" s="1" t="s">
        <v>5147</v>
      </c>
    </row>
    <row r="13942" spans="1:13" ht="14.25" hidden="1" customHeight="1" x14ac:dyDescent="0.25">
      <c r="A13942" s="4" t="s">
        <v>61171</v>
      </c>
      <c r="B13942" s="4" t="s">
        <v>20796</v>
      </c>
      <c r="C13942" s="4" t="s">
        <v>38161</v>
      </c>
      <c r="D13942" s="8">
        <v>1</v>
      </c>
      <c r="E13942" s="6">
        <f>_xlfn.XLOOKUP(C13942,Products!$A:$A,Products!$E:$E,0,0)</f>
        <v>296.49</v>
      </c>
      <c r="F13942" s="6">
        <f t="shared" si="434"/>
        <v>296.49</v>
      </c>
      <c r="G13942" s="6">
        <v>339.64</v>
      </c>
      <c r="H13942" s="6">
        <f t="shared" si="435"/>
        <v>43.149999999999977</v>
      </c>
      <c r="I13942" s="4" t="s">
        <v>38919</v>
      </c>
      <c r="J13942" s="2">
        <v>44790</v>
      </c>
      <c r="K13942" s="1" t="s">
        <v>3211</v>
      </c>
      <c r="L13942" s="1" t="s">
        <v>219</v>
      </c>
      <c r="M13942" s="1" t="s">
        <v>177</v>
      </c>
    </row>
    <row r="13943" spans="1:13" ht="14.25" hidden="1" customHeight="1" x14ac:dyDescent="0.25">
      <c r="A13943" s="4" t="s">
        <v>61172</v>
      </c>
      <c r="B13943" s="4" t="s">
        <v>9627</v>
      </c>
      <c r="C13943" s="4" t="s">
        <v>35914</v>
      </c>
      <c r="D13943" s="8">
        <v>4</v>
      </c>
      <c r="E13943" s="6">
        <f>_xlfn.XLOOKUP(C13943,Products!$A:$A,Products!$E:$E,0,0)</f>
        <v>331.31</v>
      </c>
      <c r="F13943" s="6">
        <f t="shared" si="434"/>
        <v>1325.24</v>
      </c>
      <c r="G13943" s="6">
        <v>4016.2</v>
      </c>
      <c r="H13943" s="6">
        <f t="shared" si="435"/>
        <v>2690.96</v>
      </c>
      <c r="I13943" s="4" t="s">
        <v>38919</v>
      </c>
      <c r="J13943" s="2">
        <v>45244</v>
      </c>
      <c r="K13943" s="1" t="s">
        <v>61173</v>
      </c>
      <c r="L13943" s="1" t="s">
        <v>25</v>
      </c>
      <c r="M13943" s="1" t="s">
        <v>386</v>
      </c>
    </row>
    <row r="13944" spans="1:13" ht="14.25" hidden="1" customHeight="1" x14ac:dyDescent="0.25">
      <c r="A13944" s="4" t="s">
        <v>61174</v>
      </c>
      <c r="B13944" s="4" t="s">
        <v>21526</v>
      </c>
      <c r="C13944" s="4" t="s">
        <v>38397</v>
      </c>
      <c r="D13944" s="8">
        <v>3</v>
      </c>
      <c r="E13944" s="6">
        <f>_xlfn.XLOOKUP(C13944,Products!$A:$A,Products!$E:$E,0,0)</f>
        <v>251.79</v>
      </c>
      <c r="F13944" s="6">
        <f t="shared" si="434"/>
        <v>755.37</v>
      </c>
      <c r="G13944" s="6">
        <v>4143.38</v>
      </c>
      <c r="H13944" s="6">
        <f t="shared" si="435"/>
        <v>3388.01</v>
      </c>
      <c r="I13944" s="4" t="s">
        <v>38938</v>
      </c>
      <c r="J13944" s="2">
        <v>45428</v>
      </c>
      <c r="K13944" s="1" t="s">
        <v>61175</v>
      </c>
      <c r="L13944" s="1" t="s">
        <v>730</v>
      </c>
      <c r="M13944" s="1" t="s">
        <v>595</v>
      </c>
    </row>
    <row r="13945" spans="1:13" ht="14.25" hidden="1" customHeight="1" x14ac:dyDescent="0.25">
      <c r="A13945" s="4" t="s">
        <v>61176</v>
      </c>
      <c r="B13945" s="4" t="s">
        <v>27176</v>
      </c>
      <c r="C13945" s="4" t="s">
        <v>38540</v>
      </c>
      <c r="D13945" s="8">
        <v>1</v>
      </c>
      <c r="E13945" s="6">
        <f>_xlfn.XLOOKUP(C13945,Products!$A:$A,Products!$E:$E,0,0)</f>
        <v>1516.89</v>
      </c>
      <c r="F13945" s="6">
        <f t="shared" si="434"/>
        <v>1516.89</v>
      </c>
      <c r="G13945" s="6">
        <v>669.43</v>
      </c>
      <c r="H13945" s="6">
        <f t="shared" si="435"/>
        <v>-847.46000000000015</v>
      </c>
      <c r="I13945" s="4" t="s">
        <v>38924</v>
      </c>
      <c r="J13945" s="2">
        <v>44231</v>
      </c>
      <c r="K13945" s="1" t="s">
        <v>61177</v>
      </c>
      <c r="L13945" s="1" t="s">
        <v>237</v>
      </c>
      <c r="M13945" s="1" t="s">
        <v>123</v>
      </c>
    </row>
    <row r="13946" spans="1:13" ht="14.25" hidden="1" customHeight="1" x14ac:dyDescent="0.25">
      <c r="A13946" s="4" t="s">
        <v>61178</v>
      </c>
      <c r="B13946" s="4" t="s">
        <v>27618</v>
      </c>
      <c r="C13946" s="4" t="s">
        <v>35428</v>
      </c>
      <c r="D13946" s="8">
        <v>4</v>
      </c>
      <c r="E13946" s="6">
        <f>_xlfn.XLOOKUP(C13946,Products!$A:$A,Products!$E:$E,0,0)</f>
        <v>1257.6099999999999</v>
      </c>
      <c r="F13946" s="6">
        <f t="shared" si="434"/>
        <v>5030.4399999999996</v>
      </c>
      <c r="G13946" s="6">
        <v>859.74</v>
      </c>
      <c r="H13946" s="6">
        <f t="shared" si="435"/>
        <v>-4170.7</v>
      </c>
      <c r="I13946" s="4" t="s">
        <v>38917</v>
      </c>
      <c r="J13946" s="2">
        <v>44320</v>
      </c>
      <c r="K13946" s="1" t="s">
        <v>61179</v>
      </c>
      <c r="L13946" s="1" t="s">
        <v>1440</v>
      </c>
      <c r="M13946" s="1" t="s">
        <v>17</v>
      </c>
    </row>
    <row r="13947" spans="1:13" ht="14.25" hidden="1" customHeight="1" x14ac:dyDescent="0.25">
      <c r="A13947" s="4" t="s">
        <v>61180</v>
      </c>
      <c r="B13947" s="4" t="s">
        <v>22971</v>
      </c>
      <c r="C13947" s="4" t="s">
        <v>37942</v>
      </c>
      <c r="D13947" s="8">
        <v>5</v>
      </c>
      <c r="E13947" s="6">
        <f>_xlfn.XLOOKUP(C13947,Products!$A:$A,Products!$E:$E,0,0)</f>
        <v>800.25</v>
      </c>
      <c r="F13947" s="6">
        <f t="shared" si="434"/>
        <v>4001.25</v>
      </c>
      <c r="G13947" s="6">
        <v>39.49</v>
      </c>
      <c r="H13947" s="6">
        <f t="shared" si="435"/>
        <v>-3961.76</v>
      </c>
      <c r="I13947" s="4" t="s">
        <v>38919</v>
      </c>
      <c r="J13947" s="2">
        <v>44377</v>
      </c>
      <c r="K13947" s="1" t="s">
        <v>61181</v>
      </c>
      <c r="L13947" s="1" t="s">
        <v>337</v>
      </c>
      <c r="M13947" s="1" t="s">
        <v>96</v>
      </c>
    </row>
    <row r="13948" spans="1:13" ht="14.25" hidden="1" customHeight="1" x14ac:dyDescent="0.25">
      <c r="A13948" s="4" t="s">
        <v>61182</v>
      </c>
      <c r="B13948" s="4" t="s">
        <v>25983</v>
      </c>
      <c r="C13948" s="4" t="s">
        <v>34798</v>
      </c>
      <c r="D13948" s="8">
        <v>1</v>
      </c>
      <c r="E13948" s="6">
        <f>_xlfn.XLOOKUP(C13948,Products!$A:$A,Products!$E:$E,0,0)</f>
        <v>1606.27</v>
      </c>
      <c r="F13948" s="6">
        <f t="shared" si="434"/>
        <v>1606.27</v>
      </c>
      <c r="G13948" s="6">
        <v>3697.16</v>
      </c>
      <c r="H13948" s="6">
        <f t="shared" si="435"/>
        <v>2090.89</v>
      </c>
      <c r="I13948" s="4" t="s">
        <v>38924</v>
      </c>
      <c r="J13948" s="2">
        <v>45475</v>
      </c>
      <c r="K13948" s="1" t="s">
        <v>18173</v>
      </c>
      <c r="L13948" s="1" t="s">
        <v>730</v>
      </c>
      <c r="M13948" s="1" t="s">
        <v>2383</v>
      </c>
    </row>
    <row r="13949" spans="1:13" ht="14.25" hidden="1" customHeight="1" x14ac:dyDescent="0.25">
      <c r="A13949" s="4" t="s">
        <v>61183</v>
      </c>
      <c r="B13949" s="4" t="s">
        <v>24291</v>
      </c>
      <c r="C13949" s="4" t="s">
        <v>36742</v>
      </c>
      <c r="D13949" s="8">
        <v>4</v>
      </c>
      <c r="E13949" s="6">
        <f>_xlfn.XLOOKUP(C13949,Products!$A:$A,Products!$E:$E,0,0)</f>
        <v>169.81</v>
      </c>
      <c r="F13949" s="6">
        <f t="shared" si="434"/>
        <v>679.24</v>
      </c>
      <c r="G13949" s="6">
        <v>2809.19</v>
      </c>
      <c r="H13949" s="6">
        <f t="shared" si="435"/>
        <v>2129.9499999999998</v>
      </c>
      <c r="I13949" s="4" t="s">
        <v>38917</v>
      </c>
      <c r="J13949" s="2">
        <v>44374</v>
      </c>
      <c r="K13949" s="1" t="s">
        <v>60989</v>
      </c>
      <c r="L13949" s="1" t="s">
        <v>113</v>
      </c>
      <c r="M13949" s="1" t="s">
        <v>338</v>
      </c>
    </row>
    <row r="13950" spans="1:13" ht="14.25" hidden="1" customHeight="1" x14ac:dyDescent="0.25">
      <c r="A13950" s="4" t="s">
        <v>61184</v>
      </c>
      <c r="B13950" s="4" t="s">
        <v>13863</v>
      </c>
      <c r="C13950" s="4" t="s">
        <v>38531</v>
      </c>
      <c r="D13950" s="8">
        <v>3</v>
      </c>
      <c r="E13950" s="6">
        <f>_xlfn.XLOOKUP(C13950,Products!$A:$A,Products!$E:$E,0,0)</f>
        <v>165.36</v>
      </c>
      <c r="F13950" s="6">
        <f t="shared" si="434"/>
        <v>496.08000000000004</v>
      </c>
      <c r="G13950" s="6">
        <v>3326.52</v>
      </c>
      <c r="H13950" s="6">
        <f t="shared" si="435"/>
        <v>2830.44</v>
      </c>
      <c r="I13950" s="4" t="s">
        <v>38917</v>
      </c>
      <c r="J13950" s="2">
        <v>45571</v>
      </c>
      <c r="K13950" s="1" t="s">
        <v>50146</v>
      </c>
      <c r="L13950" s="1" t="s">
        <v>104</v>
      </c>
      <c r="M13950" s="1" t="s">
        <v>1311</v>
      </c>
    </row>
    <row r="13951" spans="1:13" ht="14.25" hidden="1" customHeight="1" x14ac:dyDescent="0.25">
      <c r="A13951" s="4" t="s">
        <v>55137</v>
      </c>
      <c r="B13951" s="4" t="s">
        <v>21997</v>
      </c>
      <c r="C13951" s="4" t="s">
        <v>35433</v>
      </c>
      <c r="D13951" s="8">
        <v>3</v>
      </c>
      <c r="E13951" s="6">
        <f>_xlfn.XLOOKUP(C13951,Products!$A:$A,Products!$E:$E,0,0)</f>
        <v>1816.97</v>
      </c>
      <c r="F13951" s="6">
        <f t="shared" si="434"/>
        <v>5450.91</v>
      </c>
      <c r="G13951" s="6">
        <v>2591.7800000000002</v>
      </c>
      <c r="H13951" s="6">
        <f t="shared" si="435"/>
        <v>-2859.1299999999997</v>
      </c>
      <c r="I13951" s="4" t="s">
        <v>38919</v>
      </c>
      <c r="J13951" s="2">
        <v>44174</v>
      </c>
      <c r="K13951" s="1" t="s">
        <v>55138</v>
      </c>
      <c r="L13951" s="1" t="s">
        <v>426</v>
      </c>
      <c r="M13951" s="1" t="s">
        <v>1347</v>
      </c>
    </row>
    <row r="13952" spans="1:13" ht="14.25" hidden="1" customHeight="1" x14ac:dyDescent="0.25">
      <c r="A13952" s="4" t="s">
        <v>61187</v>
      </c>
      <c r="B13952" s="4" t="s">
        <v>6877</v>
      </c>
      <c r="C13952" s="4" t="s">
        <v>35741</v>
      </c>
      <c r="D13952" s="8">
        <v>4</v>
      </c>
      <c r="E13952" s="6">
        <f>_xlfn.XLOOKUP(C13952,Products!$A:$A,Products!$E:$E,0,0)</f>
        <v>608.30999999999995</v>
      </c>
      <c r="F13952" s="6">
        <f t="shared" si="434"/>
        <v>2433.2399999999998</v>
      </c>
      <c r="G13952" s="6">
        <v>2554.79</v>
      </c>
      <c r="H13952" s="6">
        <f t="shared" si="435"/>
        <v>121.55000000000018</v>
      </c>
      <c r="I13952" s="4" t="s">
        <v>38924</v>
      </c>
      <c r="J13952" s="2">
        <v>44401</v>
      </c>
      <c r="K13952" s="1" t="s">
        <v>5054</v>
      </c>
      <c r="L13952" s="1" t="s">
        <v>16</v>
      </c>
      <c r="M13952" s="1" t="s">
        <v>1489</v>
      </c>
    </row>
    <row r="13953" spans="1:13" ht="14.25" hidden="1" customHeight="1" x14ac:dyDescent="0.25">
      <c r="A13953" s="4" t="s">
        <v>61188</v>
      </c>
      <c r="B13953" s="4" t="s">
        <v>26225</v>
      </c>
      <c r="C13953" s="4" t="s">
        <v>37608</v>
      </c>
      <c r="D13953" s="8">
        <v>2</v>
      </c>
      <c r="E13953" s="6">
        <f>_xlfn.XLOOKUP(C13953,Products!$A:$A,Products!$E:$E,0,0)</f>
        <v>1630.09</v>
      </c>
      <c r="F13953" s="6">
        <f t="shared" si="434"/>
        <v>3260.18</v>
      </c>
      <c r="G13953" s="6">
        <v>2457.2800000000002</v>
      </c>
      <c r="H13953" s="6">
        <f t="shared" si="435"/>
        <v>-802.89999999999964</v>
      </c>
      <c r="I13953" s="4" t="s">
        <v>38917</v>
      </c>
      <c r="J13953" s="2">
        <v>45496</v>
      </c>
      <c r="K13953" s="1" t="s">
        <v>61189</v>
      </c>
      <c r="L13953" s="1" t="s">
        <v>194</v>
      </c>
      <c r="M13953" s="1" t="s">
        <v>707</v>
      </c>
    </row>
    <row r="13954" spans="1:13" ht="14.25" hidden="1" customHeight="1" x14ac:dyDescent="0.25">
      <c r="A13954" s="4" t="s">
        <v>61190</v>
      </c>
      <c r="B13954" s="4" t="s">
        <v>4407</v>
      </c>
      <c r="C13954" s="4" t="s">
        <v>36285</v>
      </c>
      <c r="D13954" s="8">
        <v>5</v>
      </c>
      <c r="E13954" s="6">
        <f>_xlfn.XLOOKUP(C13954,Products!$A:$A,Products!$E:$E,0,0)</f>
        <v>1776.63</v>
      </c>
      <c r="F13954" s="6">
        <f t="shared" ref="F13954:F14017" si="436">E13954*D13954</f>
        <v>8883.1500000000015</v>
      </c>
      <c r="G13954" s="6">
        <v>2971.8</v>
      </c>
      <c r="H13954" s="6">
        <f t="shared" ref="H13954:H14017" si="437">G13954-F13954</f>
        <v>-5911.3500000000013</v>
      </c>
      <c r="I13954" s="4" t="s">
        <v>38924</v>
      </c>
      <c r="J13954" s="2">
        <v>44782</v>
      </c>
      <c r="K13954" s="1" t="s">
        <v>53996</v>
      </c>
      <c r="L13954" s="1" t="s">
        <v>956</v>
      </c>
      <c r="M13954" s="1" t="s">
        <v>1070</v>
      </c>
    </row>
    <row r="13955" spans="1:13" ht="14.25" hidden="1" customHeight="1" x14ac:dyDescent="0.25">
      <c r="A13955" s="4" t="s">
        <v>61191</v>
      </c>
      <c r="B13955" s="4" t="s">
        <v>1842</v>
      </c>
      <c r="C13955" s="4" t="s">
        <v>38062</v>
      </c>
      <c r="D13955" s="8">
        <v>3</v>
      </c>
      <c r="E13955" s="6">
        <f>_xlfn.XLOOKUP(C13955,Products!$A:$A,Products!$E:$E,0,0)</f>
        <v>245.03</v>
      </c>
      <c r="F13955" s="6">
        <f t="shared" si="436"/>
        <v>735.09</v>
      </c>
      <c r="G13955" s="6">
        <v>451.15</v>
      </c>
      <c r="H13955" s="6">
        <f t="shared" si="437"/>
        <v>-283.94000000000005</v>
      </c>
      <c r="I13955" s="4" t="s">
        <v>38938</v>
      </c>
      <c r="J13955" s="2">
        <v>45363</v>
      </c>
      <c r="K13955" s="1" t="s">
        <v>22598</v>
      </c>
      <c r="L13955" s="1" t="s">
        <v>167</v>
      </c>
      <c r="M13955" s="1" t="s">
        <v>1311</v>
      </c>
    </row>
    <row r="13956" spans="1:13" ht="14.25" hidden="1" customHeight="1" x14ac:dyDescent="0.25">
      <c r="A13956" s="4" t="s">
        <v>61192</v>
      </c>
      <c r="B13956" s="4" t="s">
        <v>16630</v>
      </c>
      <c r="C13956" s="4" t="s">
        <v>37622</v>
      </c>
      <c r="D13956" s="8">
        <v>3</v>
      </c>
      <c r="E13956" s="6">
        <f>_xlfn.XLOOKUP(C13956,Products!$A:$A,Products!$E:$E,0,0)</f>
        <v>1279.17</v>
      </c>
      <c r="F13956" s="6">
        <f t="shared" si="436"/>
        <v>3837.51</v>
      </c>
      <c r="G13956" s="6">
        <v>1214.67</v>
      </c>
      <c r="H13956" s="6">
        <f t="shared" si="437"/>
        <v>-2622.84</v>
      </c>
      <c r="I13956" s="4" t="s">
        <v>38919</v>
      </c>
      <c r="J13956" s="2">
        <v>45280</v>
      </c>
      <c r="K13956" s="1" t="s">
        <v>61193</v>
      </c>
      <c r="L13956" s="1" t="s">
        <v>1408</v>
      </c>
      <c r="M13956" s="1" t="s">
        <v>2485</v>
      </c>
    </row>
    <row r="13957" spans="1:13" ht="14.25" hidden="1" customHeight="1" x14ac:dyDescent="0.25">
      <c r="A13957" s="4" t="s">
        <v>61194</v>
      </c>
      <c r="B13957" s="4" t="s">
        <v>14246</v>
      </c>
      <c r="C13957" s="4" t="s">
        <v>38216</v>
      </c>
      <c r="D13957" s="8">
        <v>2</v>
      </c>
      <c r="E13957" s="6">
        <f>_xlfn.XLOOKUP(C13957,Products!$A:$A,Products!$E:$E,0,0)</f>
        <v>287.01</v>
      </c>
      <c r="F13957" s="6">
        <f t="shared" si="436"/>
        <v>574.02</v>
      </c>
      <c r="G13957" s="6">
        <v>1553.06</v>
      </c>
      <c r="H13957" s="6">
        <f t="shared" si="437"/>
        <v>979.04</v>
      </c>
      <c r="I13957" s="4" t="s">
        <v>38919</v>
      </c>
      <c r="J13957" s="2">
        <v>44283</v>
      </c>
      <c r="K13957" s="1" t="s">
        <v>61195</v>
      </c>
      <c r="L13957" s="1" t="s">
        <v>60</v>
      </c>
      <c r="M13957" s="1" t="s">
        <v>3630</v>
      </c>
    </row>
    <row r="13958" spans="1:13" ht="14.25" hidden="1" customHeight="1" x14ac:dyDescent="0.25">
      <c r="A13958" s="4" t="s">
        <v>61196</v>
      </c>
      <c r="B13958" s="4" t="s">
        <v>14605</v>
      </c>
      <c r="C13958" s="4" t="s">
        <v>36559</v>
      </c>
      <c r="D13958" s="8">
        <v>3</v>
      </c>
      <c r="E13958" s="6">
        <f>_xlfn.XLOOKUP(C13958,Products!$A:$A,Products!$E:$E,0,0)</f>
        <v>1078.3800000000001</v>
      </c>
      <c r="F13958" s="6">
        <f t="shared" si="436"/>
        <v>3235.1400000000003</v>
      </c>
      <c r="G13958" s="6">
        <v>4714.0600000000004</v>
      </c>
      <c r="H13958" s="6">
        <f t="shared" si="437"/>
        <v>1478.92</v>
      </c>
      <c r="I13958" s="4" t="s">
        <v>38917</v>
      </c>
      <c r="J13958" s="2">
        <v>45535</v>
      </c>
      <c r="K13958" s="1" t="s">
        <v>61197</v>
      </c>
      <c r="L13958" s="1" t="s">
        <v>516</v>
      </c>
      <c r="M13958" s="1" t="s">
        <v>2208</v>
      </c>
    </row>
    <row r="13959" spans="1:13" ht="14.25" hidden="1" customHeight="1" x14ac:dyDescent="0.25">
      <c r="A13959" s="4" t="s">
        <v>61198</v>
      </c>
      <c r="B13959" s="4" t="s">
        <v>3997</v>
      </c>
      <c r="C13959" s="4" t="s">
        <v>34569</v>
      </c>
      <c r="D13959" s="8">
        <v>3</v>
      </c>
      <c r="E13959" s="6">
        <f>_xlfn.XLOOKUP(C13959,Products!$A:$A,Products!$E:$E,0,0)</f>
        <v>899.1</v>
      </c>
      <c r="F13959" s="6">
        <f t="shared" si="436"/>
        <v>2697.3</v>
      </c>
      <c r="G13959" s="6">
        <v>1830.07</v>
      </c>
      <c r="H13959" s="6">
        <f t="shared" si="437"/>
        <v>-867.23000000000025</v>
      </c>
      <c r="I13959" s="4" t="s">
        <v>38930</v>
      </c>
      <c r="J13959" s="2">
        <v>44221</v>
      </c>
      <c r="K13959" s="1" t="s">
        <v>45051</v>
      </c>
      <c r="L13959" s="1" t="s">
        <v>475</v>
      </c>
      <c r="M13959" s="1" t="s">
        <v>1749</v>
      </c>
    </row>
    <row r="13960" spans="1:13" ht="14.25" hidden="1" customHeight="1" x14ac:dyDescent="0.25">
      <c r="A13960" s="4" t="s">
        <v>61199</v>
      </c>
      <c r="B13960" s="4" t="s">
        <v>2150</v>
      </c>
      <c r="C13960" s="4" t="s">
        <v>34773</v>
      </c>
      <c r="D13960" s="8">
        <v>2</v>
      </c>
      <c r="E13960" s="6">
        <f>_xlfn.XLOOKUP(C13960,Products!$A:$A,Products!$E:$E,0,0)</f>
        <v>429.91</v>
      </c>
      <c r="F13960" s="6">
        <f t="shared" si="436"/>
        <v>859.82</v>
      </c>
      <c r="G13960" s="6">
        <v>303.94</v>
      </c>
      <c r="H13960" s="6">
        <f t="shared" si="437"/>
        <v>-555.88000000000011</v>
      </c>
      <c r="I13960" s="4" t="s">
        <v>38917</v>
      </c>
      <c r="J13960" s="2">
        <v>45404</v>
      </c>
      <c r="K13960" s="1" t="s">
        <v>61200</v>
      </c>
      <c r="L13960" s="1" t="s">
        <v>1069</v>
      </c>
      <c r="M13960" s="1" t="s">
        <v>1848</v>
      </c>
    </row>
    <row r="13961" spans="1:13" ht="14.25" hidden="1" customHeight="1" x14ac:dyDescent="0.25">
      <c r="A13961" s="4" t="s">
        <v>61201</v>
      </c>
      <c r="B13961" s="4" t="s">
        <v>22647</v>
      </c>
      <c r="C13961" s="4" t="s">
        <v>36485</v>
      </c>
      <c r="D13961" s="8">
        <v>3</v>
      </c>
      <c r="E13961" s="6">
        <f>_xlfn.XLOOKUP(C13961,Products!$A:$A,Products!$E:$E,0,0)</f>
        <v>1221.06</v>
      </c>
      <c r="F13961" s="6">
        <f t="shared" si="436"/>
        <v>3663.18</v>
      </c>
      <c r="G13961" s="6">
        <v>2393.2199999999998</v>
      </c>
      <c r="H13961" s="6">
        <f t="shared" si="437"/>
        <v>-1269.96</v>
      </c>
      <c r="I13961" s="4" t="s">
        <v>38938</v>
      </c>
      <c r="J13961" s="2">
        <v>45388</v>
      </c>
      <c r="K13961" s="1" t="s">
        <v>15264</v>
      </c>
      <c r="L13961" s="1" t="s">
        <v>1189</v>
      </c>
      <c r="M13961" s="1" t="s">
        <v>667</v>
      </c>
    </row>
    <row r="13962" spans="1:13" ht="14.25" hidden="1" customHeight="1" x14ac:dyDescent="0.25">
      <c r="A13962" s="4" t="s">
        <v>61202</v>
      </c>
      <c r="B13962" s="4" t="s">
        <v>7774</v>
      </c>
      <c r="C13962" s="4" t="s">
        <v>36707</v>
      </c>
      <c r="D13962" s="8">
        <v>1</v>
      </c>
      <c r="E13962" s="6">
        <f>_xlfn.XLOOKUP(C13962,Products!$A:$A,Products!$E:$E,0,0)</f>
        <v>495.7</v>
      </c>
      <c r="F13962" s="6">
        <f t="shared" si="436"/>
        <v>495.7</v>
      </c>
      <c r="G13962" s="6">
        <v>2952.29</v>
      </c>
      <c r="H13962" s="6">
        <f t="shared" si="437"/>
        <v>2456.59</v>
      </c>
      <c r="I13962" s="4" t="s">
        <v>38938</v>
      </c>
      <c r="J13962" s="2">
        <v>44795</v>
      </c>
      <c r="K13962" s="1" t="s">
        <v>61203</v>
      </c>
      <c r="L13962" s="1" t="s">
        <v>730</v>
      </c>
      <c r="M13962" s="1" t="s">
        <v>1115</v>
      </c>
    </row>
    <row r="13963" spans="1:13" ht="14.25" hidden="1" customHeight="1" x14ac:dyDescent="0.25">
      <c r="A13963" s="4" t="s">
        <v>61204</v>
      </c>
      <c r="B13963" s="4" t="s">
        <v>28496</v>
      </c>
      <c r="C13963" s="4" t="s">
        <v>36980</v>
      </c>
      <c r="D13963" s="8">
        <v>3</v>
      </c>
      <c r="E13963" s="6">
        <f>_xlfn.XLOOKUP(C13963,Products!$A:$A,Products!$E:$E,0,0)</f>
        <v>724.58</v>
      </c>
      <c r="F13963" s="6">
        <f t="shared" si="436"/>
        <v>2173.7400000000002</v>
      </c>
      <c r="G13963" s="6">
        <v>2233.9299999999998</v>
      </c>
      <c r="H13963" s="6">
        <f t="shared" si="437"/>
        <v>60.1899999999996</v>
      </c>
      <c r="I13963" s="4" t="s">
        <v>38938</v>
      </c>
      <c r="J13963" s="2">
        <v>45506</v>
      </c>
      <c r="K13963" s="1" t="s">
        <v>25862</v>
      </c>
      <c r="L13963" s="1" t="s">
        <v>531</v>
      </c>
      <c r="M13963" s="1" t="s">
        <v>16</v>
      </c>
    </row>
    <row r="13964" spans="1:13" ht="14.25" hidden="1" customHeight="1" x14ac:dyDescent="0.25">
      <c r="A13964" s="4" t="s">
        <v>61205</v>
      </c>
      <c r="B13964" s="4" t="s">
        <v>22668</v>
      </c>
      <c r="C13964" s="4" t="s">
        <v>34758</v>
      </c>
      <c r="D13964" s="8">
        <v>1</v>
      </c>
      <c r="E13964" s="6">
        <f>_xlfn.XLOOKUP(C13964,Products!$A:$A,Products!$E:$E,0,0)</f>
        <v>1536.42</v>
      </c>
      <c r="F13964" s="6">
        <f t="shared" si="436"/>
        <v>1536.42</v>
      </c>
      <c r="G13964" s="6">
        <v>3423.98</v>
      </c>
      <c r="H13964" s="6">
        <f t="shared" si="437"/>
        <v>1887.56</v>
      </c>
      <c r="I13964" s="4" t="s">
        <v>38917</v>
      </c>
      <c r="J13964" s="2">
        <v>45054</v>
      </c>
      <c r="K13964" s="1" t="s">
        <v>56003</v>
      </c>
      <c r="L13964" s="1" t="s">
        <v>69</v>
      </c>
      <c r="M13964" s="1" t="s">
        <v>3275</v>
      </c>
    </row>
    <row r="13965" spans="1:13" ht="14.25" hidden="1" customHeight="1" x14ac:dyDescent="0.25">
      <c r="A13965" s="4" t="s">
        <v>61206</v>
      </c>
      <c r="B13965" s="4" t="s">
        <v>14523</v>
      </c>
      <c r="C13965" s="4" t="s">
        <v>35406</v>
      </c>
      <c r="D13965" s="8">
        <v>1</v>
      </c>
      <c r="E13965" s="6">
        <f>_xlfn.XLOOKUP(C13965,Products!$A:$A,Products!$E:$E,0,0)</f>
        <v>962.02</v>
      </c>
      <c r="F13965" s="6">
        <f t="shared" si="436"/>
        <v>962.02</v>
      </c>
      <c r="G13965" s="6">
        <v>2188.94</v>
      </c>
      <c r="H13965" s="6">
        <f t="shared" si="437"/>
        <v>1226.92</v>
      </c>
      <c r="I13965" s="4" t="s">
        <v>38924</v>
      </c>
      <c r="J13965" s="2">
        <v>44747</v>
      </c>
      <c r="K13965" s="1" t="s">
        <v>3253</v>
      </c>
      <c r="L13965" s="1" t="s">
        <v>246</v>
      </c>
      <c r="M13965" s="1" t="s">
        <v>4545</v>
      </c>
    </row>
    <row r="13966" spans="1:13" ht="14.25" hidden="1" customHeight="1" x14ac:dyDescent="0.25">
      <c r="A13966" s="4" t="s">
        <v>61207</v>
      </c>
      <c r="B13966" s="4" t="s">
        <v>28155</v>
      </c>
      <c r="C13966" s="4" t="s">
        <v>38590</v>
      </c>
      <c r="D13966" s="8">
        <v>4</v>
      </c>
      <c r="E13966" s="6">
        <f>_xlfn.XLOOKUP(C13966,Products!$A:$A,Products!$E:$E,0,0)</f>
        <v>211.15</v>
      </c>
      <c r="F13966" s="6">
        <f t="shared" si="436"/>
        <v>844.6</v>
      </c>
      <c r="G13966" s="6">
        <v>3257.09</v>
      </c>
      <c r="H13966" s="6">
        <f t="shared" si="437"/>
        <v>2412.4900000000002</v>
      </c>
      <c r="I13966" s="4" t="s">
        <v>38938</v>
      </c>
      <c r="J13966" s="2">
        <v>45052</v>
      </c>
      <c r="K13966" s="1" t="s">
        <v>13580</v>
      </c>
      <c r="L13966" s="1" t="s">
        <v>69</v>
      </c>
      <c r="M13966" s="1" t="s">
        <v>264</v>
      </c>
    </row>
    <row r="13967" spans="1:13" ht="14.25" hidden="1" customHeight="1" x14ac:dyDescent="0.25">
      <c r="A13967" s="4" t="s">
        <v>61208</v>
      </c>
      <c r="B13967" s="4" t="s">
        <v>33903</v>
      </c>
      <c r="C13967" s="4" t="s">
        <v>38904</v>
      </c>
      <c r="D13967" s="8">
        <v>4</v>
      </c>
      <c r="E13967" s="6">
        <f>_xlfn.XLOOKUP(C13967,Products!$A:$A,Products!$E:$E,0,0)</f>
        <v>1016.12</v>
      </c>
      <c r="F13967" s="6">
        <f t="shared" si="436"/>
        <v>4064.48</v>
      </c>
      <c r="G13967" s="6">
        <v>2406.0100000000002</v>
      </c>
      <c r="H13967" s="6">
        <f t="shared" si="437"/>
        <v>-1658.4699999999998</v>
      </c>
      <c r="I13967" s="4" t="s">
        <v>38917</v>
      </c>
      <c r="J13967" s="2">
        <v>45395</v>
      </c>
      <c r="K13967" s="1" t="s">
        <v>61209</v>
      </c>
      <c r="L13967" s="1" t="s">
        <v>77</v>
      </c>
      <c r="M13967" s="1" t="s">
        <v>2809</v>
      </c>
    </row>
    <row r="13968" spans="1:13" ht="14.25" customHeight="1" x14ac:dyDescent="0.25">
      <c r="A13968" s="4" t="s">
        <v>61533</v>
      </c>
      <c r="B13968" s="4" t="s">
        <v>22457</v>
      </c>
      <c r="C13968" s="4" t="s">
        <v>35462</v>
      </c>
      <c r="D13968" s="8">
        <v>4</v>
      </c>
      <c r="E13968" s="17">
        <f>_xlfn.XLOOKUP(C13968,Products!$A:$A,Products!$E:$E,0,0)</f>
        <v>1318.16</v>
      </c>
      <c r="F13968" s="6">
        <f t="shared" si="436"/>
        <v>5272.64</v>
      </c>
      <c r="G13968" s="6">
        <v>4304.18</v>
      </c>
      <c r="H13968" s="6">
        <f t="shared" si="437"/>
        <v>-968.46</v>
      </c>
      <c r="I13968" s="4" t="s">
        <v>38924</v>
      </c>
      <c r="J13968" s="2">
        <v>45665</v>
      </c>
      <c r="K13968" s="1" t="s">
        <v>39078</v>
      </c>
      <c r="L13968" s="1" t="s">
        <v>263</v>
      </c>
      <c r="M13968" s="1" t="s">
        <v>177</v>
      </c>
    </row>
    <row r="13969" spans="1:13" ht="14.25" customHeight="1" x14ac:dyDescent="0.25">
      <c r="A13969" s="4" t="s">
        <v>62173</v>
      </c>
      <c r="B13969" s="4" t="s">
        <v>13842</v>
      </c>
      <c r="C13969" s="4" t="s">
        <v>37353</v>
      </c>
      <c r="D13969" s="8">
        <v>4</v>
      </c>
      <c r="E13969" s="17">
        <f>_xlfn.XLOOKUP(C13969,Products!$A:$A,Products!$E:$E,0,0)</f>
        <v>676.54</v>
      </c>
      <c r="F13969" s="6">
        <f t="shared" si="436"/>
        <v>2706.16</v>
      </c>
      <c r="G13969" s="6">
        <v>942.64</v>
      </c>
      <c r="H13969" s="6">
        <f t="shared" si="437"/>
        <v>-1763.52</v>
      </c>
      <c r="I13969" s="4" t="s">
        <v>38917</v>
      </c>
      <c r="J13969" s="2">
        <v>45665</v>
      </c>
      <c r="K13969" s="1" t="s">
        <v>48692</v>
      </c>
      <c r="L13969" s="1" t="s">
        <v>1392</v>
      </c>
      <c r="M13969" s="1" t="s">
        <v>1593</v>
      </c>
    </row>
    <row r="13970" spans="1:13" ht="14.25" hidden="1" customHeight="1" x14ac:dyDescent="0.25">
      <c r="A13970" s="4" t="s">
        <v>61214</v>
      </c>
      <c r="B13970" s="4" t="s">
        <v>5177</v>
      </c>
      <c r="C13970" s="4" t="s">
        <v>37295</v>
      </c>
      <c r="D13970" s="8">
        <v>5</v>
      </c>
      <c r="E13970" s="6">
        <f>_xlfn.XLOOKUP(C13970,Products!$A:$A,Products!$E:$E,0,0)</f>
        <v>1495.65</v>
      </c>
      <c r="F13970" s="6">
        <f t="shared" si="436"/>
        <v>7478.25</v>
      </c>
      <c r="G13970" s="6">
        <v>4409.87</v>
      </c>
      <c r="H13970" s="6">
        <f t="shared" si="437"/>
        <v>-3068.38</v>
      </c>
      <c r="I13970" s="4" t="s">
        <v>38930</v>
      </c>
      <c r="J13970" s="2">
        <v>44847</v>
      </c>
      <c r="K13970" s="1" t="s">
        <v>56113</v>
      </c>
      <c r="L13970" s="1" t="s">
        <v>492</v>
      </c>
      <c r="M13970" s="1" t="s">
        <v>1481</v>
      </c>
    </row>
    <row r="13971" spans="1:13" ht="14.25" customHeight="1" x14ac:dyDescent="0.25">
      <c r="A13971" s="4" t="s">
        <v>39701</v>
      </c>
      <c r="B13971" s="4" t="s">
        <v>22257</v>
      </c>
      <c r="C13971" s="4" t="s">
        <v>35966</v>
      </c>
      <c r="D13971" s="8">
        <v>5</v>
      </c>
      <c r="E13971" s="17">
        <f>_xlfn.XLOOKUP(C13971,Products!$A:$A,Products!$E:$E,0,0)</f>
        <v>1163.17</v>
      </c>
      <c r="F13971" s="6">
        <f t="shared" si="436"/>
        <v>5815.85</v>
      </c>
      <c r="G13971" s="6">
        <v>3325.66</v>
      </c>
      <c r="H13971" s="6">
        <f t="shared" si="437"/>
        <v>-2490.1900000000005</v>
      </c>
      <c r="I13971" s="4" t="s">
        <v>38930</v>
      </c>
      <c r="J13971" s="2">
        <v>45664</v>
      </c>
      <c r="K13971" s="1" t="s">
        <v>39702</v>
      </c>
      <c r="L13971" s="1" t="s">
        <v>194</v>
      </c>
      <c r="M13971" s="1" t="s">
        <v>5013</v>
      </c>
    </row>
    <row r="13972" spans="1:13" ht="14.25" hidden="1" customHeight="1" x14ac:dyDescent="0.25">
      <c r="A13972" s="4" t="s">
        <v>61217</v>
      </c>
      <c r="B13972" s="4" t="s">
        <v>21908</v>
      </c>
      <c r="C13972" s="4" t="s">
        <v>35334</v>
      </c>
      <c r="D13972" s="8">
        <v>2</v>
      </c>
      <c r="E13972" s="6">
        <f>_xlfn.XLOOKUP(C13972,Products!$A:$A,Products!$E:$E,0,0)</f>
        <v>1454.16</v>
      </c>
      <c r="F13972" s="6">
        <f t="shared" si="436"/>
        <v>2908.32</v>
      </c>
      <c r="G13972" s="6">
        <v>3220.37</v>
      </c>
      <c r="H13972" s="6">
        <f t="shared" si="437"/>
        <v>312.04999999999973</v>
      </c>
      <c r="I13972" s="4" t="s">
        <v>38938</v>
      </c>
      <c r="J13972" s="2">
        <v>44585</v>
      </c>
      <c r="K13972" s="1" t="s">
        <v>61218</v>
      </c>
      <c r="L13972" s="1" t="s">
        <v>263</v>
      </c>
      <c r="M13972" s="1" t="s">
        <v>2281</v>
      </c>
    </row>
    <row r="13973" spans="1:13" ht="14.25" hidden="1" customHeight="1" x14ac:dyDescent="0.25">
      <c r="A13973" s="4" t="s">
        <v>61219</v>
      </c>
      <c r="B13973" s="4" t="s">
        <v>4903</v>
      </c>
      <c r="C13973" s="4" t="s">
        <v>34940</v>
      </c>
      <c r="D13973" s="8">
        <v>4</v>
      </c>
      <c r="E13973" s="6">
        <f>_xlfn.XLOOKUP(C13973,Products!$A:$A,Products!$E:$E,0,0)</f>
        <v>1536.93</v>
      </c>
      <c r="F13973" s="6">
        <f t="shared" si="436"/>
        <v>6147.72</v>
      </c>
      <c r="G13973" s="6">
        <v>1739.96</v>
      </c>
      <c r="H13973" s="6">
        <f t="shared" si="437"/>
        <v>-4407.76</v>
      </c>
      <c r="I13973" s="4" t="s">
        <v>38924</v>
      </c>
      <c r="J13973" s="2">
        <v>45291</v>
      </c>
      <c r="K13973" s="1" t="s">
        <v>61220</v>
      </c>
      <c r="L13973" s="1" t="s">
        <v>417</v>
      </c>
      <c r="M13973" s="1" t="s">
        <v>3183</v>
      </c>
    </row>
    <row r="13974" spans="1:13" ht="14.25" hidden="1" customHeight="1" x14ac:dyDescent="0.25">
      <c r="A13974" s="4" t="s">
        <v>61221</v>
      </c>
      <c r="B13974" s="4" t="s">
        <v>5907</v>
      </c>
      <c r="C13974" s="4" t="s">
        <v>34662</v>
      </c>
      <c r="D13974" s="8">
        <v>1</v>
      </c>
      <c r="E13974" s="6">
        <f>_xlfn.XLOOKUP(C13974,Products!$A:$A,Products!$E:$E,0,0)</f>
        <v>701.96</v>
      </c>
      <c r="F13974" s="6">
        <f t="shared" si="436"/>
        <v>701.96</v>
      </c>
      <c r="G13974" s="6">
        <v>626.37</v>
      </c>
      <c r="H13974" s="6">
        <f t="shared" si="437"/>
        <v>-75.590000000000032</v>
      </c>
      <c r="I13974" s="4" t="s">
        <v>38930</v>
      </c>
      <c r="J13974" s="2">
        <v>44636</v>
      </c>
      <c r="K13974" s="1" t="s">
        <v>4720</v>
      </c>
      <c r="L13974" s="1" t="s">
        <v>1408</v>
      </c>
      <c r="M13974" s="1" t="s">
        <v>5254</v>
      </c>
    </row>
    <row r="13975" spans="1:13" ht="14.25" hidden="1" customHeight="1" x14ac:dyDescent="0.25">
      <c r="A13975" s="4" t="s">
        <v>61222</v>
      </c>
      <c r="B13975" s="4" t="s">
        <v>15280</v>
      </c>
      <c r="C13975" s="4" t="s">
        <v>36853</v>
      </c>
      <c r="D13975" s="8">
        <v>5</v>
      </c>
      <c r="E13975" s="6">
        <f>_xlfn.XLOOKUP(C13975,Products!$A:$A,Products!$E:$E,0,0)</f>
        <v>1659.9</v>
      </c>
      <c r="F13975" s="6">
        <f t="shared" si="436"/>
        <v>8299.5</v>
      </c>
      <c r="G13975" s="6">
        <v>329.6</v>
      </c>
      <c r="H13975" s="6">
        <f t="shared" si="437"/>
        <v>-7969.9</v>
      </c>
      <c r="I13975" s="4" t="s">
        <v>38919</v>
      </c>
      <c r="J13975" s="2">
        <v>45563</v>
      </c>
      <c r="K13975" s="1" t="s">
        <v>37504</v>
      </c>
      <c r="L13975" s="1" t="s">
        <v>25</v>
      </c>
      <c r="M13975" s="1" t="s">
        <v>2216</v>
      </c>
    </row>
    <row r="13976" spans="1:13" ht="14.25" hidden="1" customHeight="1" x14ac:dyDescent="0.25">
      <c r="A13976" s="4" t="s">
        <v>59974</v>
      </c>
      <c r="B13976" s="4" t="s">
        <v>17933</v>
      </c>
      <c r="C13976" s="4" t="s">
        <v>38569</v>
      </c>
      <c r="D13976" s="8">
        <v>5</v>
      </c>
      <c r="E13976" s="6">
        <f>_xlfn.XLOOKUP(C13976,Products!$A:$A,Products!$E:$E,0,0)</f>
        <v>1618.66</v>
      </c>
      <c r="F13976" s="6">
        <f t="shared" si="436"/>
        <v>8093.3</v>
      </c>
      <c r="G13976" s="6">
        <v>3304</v>
      </c>
      <c r="H13976" s="6">
        <f t="shared" si="437"/>
        <v>-4789.3</v>
      </c>
      <c r="I13976" s="4" t="s">
        <v>38938</v>
      </c>
      <c r="J13976" s="2">
        <v>44174</v>
      </c>
      <c r="K13976" s="1" t="s">
        <v>59975</v>
      </c>
      <c r="L13976" s="1" t="s">
        <v>16</v>
      </c>
      <c r="M13976" s="1" t="s">
        <v>3769</v>
      </c>
    </row>
    <row r="13977" spans="1:13" ht="14.25" hidden="1" customHeight="1" x14ac:dyDescent="0.25">
      <c r="A13977" s="4" t="s">
        <v>61225</v>
      </c>
      <c r="B13977" s="4" t="s">
        <v>29215</v>
      </c>
      <c r="C13977" s="4" t="s">
        <v>37952</v>
      </c>
      <c r="D13977" s="8">
        <v>4</v>
      </c>
      <c r="E13977" s="6">
        <f>_xlfn.XLOOKUP(C13977,Products!$A:$A,Products!$E:$E,0,0)</f>
        <v>592.5</v>
      </c>
      <c r="F13977" s="6">
        <f t="shared" si="436"/>
        <v>2370</v>
      </c>
      <c r="G13977" s="6">
        <v>2643.26</v>
      </c>
      <c r="H13977" s="6">
        <f t="shared" si="437"/>
        <v>273.26000000000022</v>
      </c>
      <c r="I13977" s="4" t="s">
        <v>38917</v>
      </c>
      <c r="J13977" s="2">
        <v>44430</v>
      </c>
      <c r="K13977" s="1" t="s">
        <v>14898</v>
      </c>
      <c r="L13977" s="1" t="s">
        <v>60</v>
      </c>
      <c r="M13977" s="1" t="s">
        <v>722</v>
      </c>
    </row>
    <row r="13978" spans="1:13" ht="14.25" hidden="1" customHeight="1" x14ac:dyDescent="0.25">
      <c r="A13978" s="4" t="s">
        <v>61226</v>
      </c>
      <c r="B13978" s="4" t="s">
        <v>29012</v>
      </c>
      <c r="C13978" s="4" t="s">
        <v>34636</v>
      </c>
      <c r="D13978" s="8">
        <v>2</v>
      </c>
      <c r="E13978" s="6">
        <f>_xlfn.XLOOKUP(C13978,Products!$A:$A,Products!$E:$E,0,0)</f>
        <v>1144.69</v>
      </c>
      <c r="F13978" s="6">
        <f t="shared" si="436"/>
        <v>2289.38</v>
      </c>
      <c r="G13978" s="6">
        <v>1887.59</v>
      </c>
      <c r="H13978" s="6">
        <f t="shared" si="437"/>
        <v>-401.79000000000019</v>
      </c>
      <c r="I13978" s="4" t="s">
        <v>38930</v>
      </c>
      <c r="J13978" s="2">
        <v>45175</v>
      </c>
      <c r="K13978" s="1" t="s">
        <v>61227</v>
      </c>
      <c r="L13978" s="1" t="s">
        <v>426</v>
      </c>
      <c r="M13978" s="1" t="s">
        <v>1645</v>
      </c>
    </row>
    <row r="13979" spans="1:13" ht="14.25" hidden="1" customHeight="1" x14ac:dyDescent="0.25">
      <c r="A13979" s="4" t="s">
        <v>61228</v>
      </c>
      <c r="B13979" s="4" t="s">
        <v>7643</v>
      </c>
      <c r="C13979" s="4" t="s">
        <v>38198</v>
      </c>
      <c r="D13979" s="8">
        <v>1</v>
      </c>
      <c r="E13979" s="6">
        <f>_xlfn.XLOOKUP(C13979,Products!$A:$A,Products!$E:$E,0,0)</f>
        <v>552.21</v>
      </c>
      <c r="F13979" s="6">
        <f t="shared" si="436"/>
        <v>552.21</v>
      </c>
      <c r="G13979" s="6">
        <v>3146.85</v>
      </c>
      <c r="H13979" s="6">
        <f t="shared" si="437"/>
        <v>2594.64</v>
      </c>
      <c r="I13979" s="4" t="s">
        <v>38919</v>
      </c>
      <c r="J13979" s="2">
        <v>45379</v>
      </c>
      <c r="K13979" s="1" t="s">
        <v>61229</v>
      </c>
      <c r="L13979" s="1" t="s">
        <v>219</v>
      </c>
      <c r="M13979" s="1" t="s">
        <v>4706</v>
      </c>
    </row>
    <row r="13980" spans="1:13" ht="14.25" hidden="1" customHeight="1" x14ac:dyDescent="0.25">
      <c r="A13980" s="4" t="s">
        <v>61230</v>
      </c>
      <c r="B13980" s="4" t="s">
        <v>17511</v>
      </c>
      <c r="C13980" s="4" t="s">
        <v>34920</v>
      </c>
      <c r="D13980" s="8">
        <v>1</v>
      </c>
      <c r="E13980" s="6">
        <f>_xlfn.XLOOKUP(C13980,Products!$A:$A,Products!$E:$E,0,0)</f>
        <v>1414.71</v>
      </c>
      <c r="F13980" s="6">
        <f t="shared" si="436"/>
        <v>1414.71</v>
      </c>
      <c r="G13980" s="6">
        <v>3389.69</v>
      </c>
      <c r="H13980" s="6">
        <f t="shared" si="437"/>
        <v>1974.98</v>
      </c>
      <c r="I13980" s="4" t="s">
        <v>38924</v>
      </c>
      <c r="J13980" s="2">
        <v>44351</v>
      </c>
      <c r="K13980" s="1" t="s">
        <v>61231</v>
      </c>
      <c r="L13980" s="1" t="s">
        <v>451</v>
      </c>
      <c r="M13980" s="1" t="s">
        <v>177</v>
      </c>
    </row>
    <row r="13981" spans="1:13" ht="14.25" customHeight="1" x14ac:dyDescent="0.25">
      <c r="A13981" s="4" t="s">
        <v>43374</v>
      </c>
      <c r="B13981" s="4" t="s">
        <v>29545</v>
      </c>
      <c r="C13981" s="4" t="s">
        <v>37441</v>
      </c>
      <c r="D13981" s="8">
        <v>4</v>
      </c>
      <c r="E13981" s="17">
        <f>_xlfn.XLOOKUP(C13981,Products!$A:$A,Products!$E:$E,0,0)</f>
        <v>967.42</v>
      </c>
      <c r="F13981" s="6">
        <f t="shared" si="436"/>
        <v>3869.68</v>
      </c>
      <c r="G13981" s="6">
        <v>449.7</v>
      </c>
      <c r="H13981" s="6">
        <f t="shared" si="437"/>
        <v>-3419.98</v>
      </c>
      <c r="I13981" s="4" t="s">
        <v>38919</v>
      </c>
      <c r="J13981" s="2">
        <v>45664</v>
      </c>
      <c r="K13981" s="1" t="s">
        <v>33008</v>
      </c>
      <c r="L13981" s="1" t="s">
        <v>730</v>
      </c>
      <c r="M13981" s="1" t="s">
        <v>2801</v>
      </c>
    </row>
    <row r="13982" spans="1:13" ht="14.25" hidden="1" customHeight="1" x14ac:dyDescent="0.25">
      <c r="A13982" s="4" t="s">
        <v>62054</v>
      </c>
      <c r="B13982" s="4" t="s">
        <v>15393</v>
      </c>
      <c r="C13982" s="4" t="s">
        <v>35975</v>
      </c>
      <c r="D13982" s="8">
        <v>1</v>
      </c>
      <c r="E13982" s="6">
        <f>_xlfn.XLOOKUP(C13982,Products!$A:$A,Products!$E:$E,0,0)</f>
        <v>1858.6</v>
      </c>
      <c r="F13982" s="6">
        <f t="shared" si="436"/>
        <v>1858.6</v>
      </c>
      <c r="G13982" s="6">
        <v>2317.56</v>
      </c>
      <c r="H13982" s="6">
        <f t="shared" si="437"/>
        <v>458.96000000000004</v>
      </c>
      <c r="I13982" s="4" t="s">
        <v>38924</v>
      </c>
      <c r="J13982" s="2">
        <v>44174</v>
      </c>
      <c r="K13982" s="1" t="s">
        <v>38841</v>
      </c>
      <c r="L13982" s="1" t="s">
        <v>104</v>
      </c>
      <c r="M13982" s="1" t="s">
        <v>1473</v>
      </c>
    </row>
    <row r="13983" spans="1:13" ht="14.25" hidden="1" customHeight="1" x14ac:dyDescent="0.25">
      <c r="A13983" s="4" t="s">
        <v>40421</v>
      </c>
      <c r="B13983" s="4" t="s">
        <v>637</v>
      </c>
      <c r="C13983" s="4" t="s">
        <v>38503</v>
      </c>
      <c r="D13983" s="8">
        <v>3</v>
      </c>
      <c r="E13983" s="6">
        <f>_xlfn.XLOOKUP(C13983,Products!$A:$A,Products!$E:$E,0,0)</f>
        <v>1598.01</v>
      </c>
      <c r="F13983" s="6">
        <f t="shared" si="436"/>
        <v>4794.03</v>
      </c>
      <c r="G13983" s="6">
        <v>1186.77</v>
      </c>
      <c r="H13983" s="6">
        <f t="shared" si="437"/>
        <v>-3607.2599999999998</v>
      </c>
      <c r="I13983" s="4" t="s">
        <v>38924</v>
      </c>
      <c r="J13983" s="2">
        <v>44175</v>
      </c>
      <c r="K13983" s="1" t="s">
        <v>40422</v>
      </c>
      <c r="L13983" s="1" t="s">
        <v>610</v>
      </c>
      <c r="M13983" s="1" t="s">
        <v>1151</v>
      </c>
    </row>
    <row r="13984" spans="1:13" ht="14.25" hidden="1" customHeight="1" x14ac:dyDescent="0.25">
      <c r="A13984" s="4" t="s">
        <v>61238</v>
      </c>
      <c r="B13984" s="4" t="s">
        <v>18713</v>
      </c>
      <c r="C13984" s="4" t="s">
        <v>35956</v>
      </c>
      <c r="D13984" s="8">
        <v>1</v>
      </c>
      <c r="E13984" s="6">
        <f>_xlfn.XLOOKUP(C13984,Products!$A:$A,Products!$E:$E,0,0)</f>
        <v>1130.23</v>
      </c>
      <c r="F13984" s="6">
        <f t="shared" si="436"/>
        <v>1130.23</v>
      </c>
      <c r="G13984" s="6">
        <v>3156.84</v>
      </c>
      <c r="H13984" s="6">
        <f t="shared" si="437"/>
        <v>2026.6100000000001</v>
      </c>
      <c r="I13984" s="4" t="s">
        <v>38917</v>
      </c>
      <c r="J13984" s="2">
        <v>44631</v>
      </c>
      <c r="K13984" s="1" t="s">
        <v>14203</v>
      </c>
      <c r="L13984" s="1" t="s">
        <v>337</v>
      </c>
      <c r="M13984" s="1" t="s">
        <v>1512</v>
      </c>
    </row>
    <row r="13985" spans="1:13" ht="14.25" customHeight="1" x14ac:dyDescent="0.25">
      <c r="A13985" s="4" t="s">
        <v>50239</v>
      </c>
      <c r="B13985" s="4" t="s">
        <v>10559</v>
      </c>
      <c r="C13985" s="4" t="s">
        <v>37437</v>
      </c>
      <c r="D13985" s="8">
        <v>4</v>
      </c>
      <c r="E13985" s="17">
        <f>_xlfn.XLOOKUP(C13985,Products!$A:$A,Products!$E:$E,0,0)</f>
        <v>1566.99</v>
      </c>
      <c r="F13985" s="6">
        <f t="shared" si="436"/>
        <v>6267.96</v>
      </c>
      <c r="G13985" s="6">
        <v>1773.26</v>
      </c>
      <c r="H13985" s="6">
        <f t="shared" si="437"/>
        <v>-4494.7</v>
      </c>
      <c r="I13985" s="4" t="s">
        <v>38917</v>
      </c>
      <c r="J13985" s="2">
        <v>45664</v>
      </c>
      <c r="K13985" s="1" t="s">
        <v>5968</v>
      </c>
      <c r="L13985" s="1" t="s">
        <v>228</v>
      </c>
      <c r="M13985" s="1" t="s">
        <v>394</v>
      </c>
    </row>
    <row r="13986" spans="1:13" ht="14.25" hidden="1" customHeight="1" x14ac:dyDescent="0.25">
      <c r="A13986" s="4" t="s">
        <v>61240</v>
      </c>
      <c r="B13986" s="4" t="s">
        <v>16040</v>
      </c>
      <c r="C13986" s="4" t="s">
        <v>38535</v>
      </c>
      <c r="D13986" s="8">
        <v>3</v>
      </c>
      <c r="E13986" s="6">
        <f>_xlfn.XLOOKUP(C13986,Products!$A:$A,Products!$E:$E,0,0)</f>
        <v>639.49</v>
      </c>
      <c r="F13986" s="6">
        <f t="shared" si="436"/>
        <v>1918.47</v>
      </c>
      <c r="G13986" s="6">
        <v>2623.97</v>
      </c>
      <c r="H13986" s="6">
        <f t="shared" si="437"/>
        <v>705.49999999999977</v>
      </c>
      <c r="I13986" s="4" t="s">
        <v>38938</v>
      </c>
      <c r="J13986" s="2">
        <v>44795</v>
      </c>
      <c r="K13986" s="1" t="s">
        <v>25214</v>
      </c>
      <c r="L13986" s="1" t="s">
        <v>587</v>
      </c>
      <c r="M13986" s="1" t="s">
        <v>467</v>
      </c>
    </row>
    <row r="13987" spans="1:13" ht="14.25" hidden="1" customHeight="1" x14ac:dyDescent="0.25">
      <c r="A13987" s="4" t="s">
        <v>61241</v>
      </c>
      <c r="B13987" s="4" t="s">
        <v>7829</v>
      </c>
      <c r="C13987" s="4" t="s">
        <v>36475</v>
      </c>
      <c r="D13987" s="8">
        <v>1</v>
      </c>
      <c r="E13987" s="6">
        <f>_xlfn.XLOOKUP(C13987,Products!$A:$A,Products!$E:$E,0,0)</f>
        <v>63.48</v>
      </c>
      <c r="F13987" s="6">
        <f t="shared" si="436"/>
        <v>63.48</v>
      </c>
      <c r="G13987" s="6">
        <v>742.95</v>
      </c>
      <c r="H13987" s="6">
        <f t="shared" si="437"/>
        <v>679.47</v>
      </c>
      <c r="I13987" s="4" t="s">
        <v>38930</v>
      </c>
      <c r="J13987" s="2">
        <v>45235</v>
      </c>
      <c r="K13987" s="1" t="s">
        <v>61242</v>
      </c>
      <c r="L13987" s="1" t="s">
        <v>194</v>
      </c>
      <c r="M13987" s="1" t="s">
        <v>2779</v>
      </c>
    </row>
    <row r="13988" spans="1:13" ht="14.25" hidden="1" customHeight="1" x14ac:dyDescent="0.25">
      <c r="A13988" s="4" t="s">
        <v>41995</v>
      </c>
      <c r="B13988" s="4" t="s">
        <v>21170</v>
      </c>
      <c r="C13988" s="4" t="s">
        <v>36390</v>
      </c>
      <c r="D13988" s="8">
        <v>5</v>
      </c>
      <c r="E13988" s="6">
        <f>_xlfn.XLOOKUP(C13988,Products!$A:$A,Products!$E:$E,0,0)</f>
        <v>69.459999999999994</v>
      </c>
      <c r="F13988" s="6">
        <f t="shared" si="436"/>
        <v>347.29999999999995</v>
      </c>
      <c r="G13988" s="6">
        <v>2852.31</v>
      </c>
      <c r="H13988" s="6">
        <f t="shared" si="437"/>
        <v>2505.0100000000002</v>
      </c>
      <c r="I13988" s="4" t="s">
        <v>38919</v>
      </c>
      <c r="J13988" s="2">
        <v>44175</v>
      </c>
      <c r="K13988" s="1" t="s">
        <v>41996</v>
      </c>
      <c r="L13988" s="1" t="s">
        <v>237</v>
      </c>
      <c r="M13988" s="1" t="s">
        <v>229</v>
      </c>
    </row>
    <row r="13989" spans="1:13" ht="14.25" hidden="1" customHeight="1" x14ac:dyDescent="0.25">
      <c r="A13989" s="4" t="s">
        <v>61245</v>
      </c>
      <c r="B13989" s="4" t="s">
        <v>16978</v>
      </c>
      <c r="C13989" s="4" t="s">
        <v>35867</v>
      </c>
      <c r="D13989" s="8">
        <v>4</v>
      </c>
      <c r="E13989" s="6">
        <f>_xlfn.XLOOKUP(C13989,Products!$A:$A,Products!$E:$E,0,0)</f>
        <v>1312.04</v>
      </c>
      <c r="F13989" s="6">
        <f t="shared" si="436"/>
        <v>5248.16</v>
      </c>
      <c r="G13989" s="6">
        <v>2267.2399999999998</v>
      </c>
      <c r="H13989" s="6">
        <f t="shared" si="437"/>
        <v>-2980.92</v>
      </c>
      <c r="I13989" s="4" t="s">
        <v>38919</v>
      </c>
      <c r="J13989" s="2">
        <v>44271</v>
      </c>
      <c r="K13989" s="1" t="s">
        <v>61246</v>
      </c>
      <c r="L13989" s="1" t="s">
        <v>426</v>
      </c>
      <c r="M13989" s="1" t="s">
        <v>476</v>
      </c>
    </row>
    <row r="13990" spans="1:13" ht="14.25" hidden="1" customHeight="1" x14ac:dyDescent="0.25">
      <c r="A13990" s="4" t="s">
        <v>61247</v>
      </c>
      <c r="B13990" s="4" t="s">
        <v>11552</v>
      </c>
      <c r="C13990" s="4" t="s">
        <v>36251</v>
      </c>
      <c r="D13990" s="8">
        <v>2</v>
      </c>
      <c r="E13990" s="6">
        <f>_xlfn.XLOOKUP(C13990,Products!$A:$A,Products!$E:$E,0,0)</f>
        <v>1397.55</v>
      </c>
      <c r="F13990" s="6">
        <f t="shared" si="436"/>
        <v>2795.1</v>
      </c>
      <c r="G13990" s="6">
        <v>1155.48</v>
      </c>
      <c r="H13990" s="6">
        <f t="shared" si="437"/>
        <v>-1639.62</v>
      </c>
      <c r="I13990" s="4" t="s">
        <v>38924</v>
      </c>
      <c r="J13990" s="2">
        <v>44579</v>
      </c>
      <c r="K13990" s="1" t="s">
        <v>61248</v>
      </c>
      <c r="L13990" s="1" t="s">
        <v>730</v>
      </c>
      <c r="M13990" s="1" t="s">
        <v>281</v>
      </c>
    </row>
    <row r="13991" spans="1:13" ht="14.25" hidden="1" customHeight="1" x14ac:dyDescent="0.25">
      <c r="A13991" s="4" t="s">
        <v>61249</v>
      </c>
      <c r="B13991" s="4" t="s">
        <v>24210</v>
      </c>
      <c r="C13991" s="4" t="s">
        <v>36642</v>
      </c>
      <c r="D13991" s="8">
        <v>4</v>
      </c>
      <c r="E13991" s="6">
        <f>_xlfn.XLOOKUP(C13991,Products!$A:$A,Products!$E:$E,0,0)</f>
        <v>1264.58</v>
      </c>
      <c r="F13991" s="6">
        <f t="shared" si="436"/>
        <v>5058.32</v>
      </c>
      <c r="G13991" s="6">
        <v>3144.67</v>
      </c>
      <c r="H13991" s="6">
        <f t="shared" si="437"/>
        <v>-1913.6499999999996</v>
      </c>
      <c r="I13991" s="4" t="s">
        <v>38930</v>
      </c>
      <c r="J13991" s="2">
        <v>45023</v>
      </c>
      <c r="K13991" s="1" t="s">
        <v>25214</v>
      </c>
      <c r="L13991" s="1" t="s">
        <v>1644</v>
      </c>
      <c r="M13991" s="1" t="s">
        <v>2281</v>
      </c>
    </row>
    <row r="13992" spans="1:13" ht="14.25" hidden="1" customHeight="1" x14ac:dyDescent="0.25">
      <c r="A13992" s="4" t="s">
        <v>61250</v>
      </c>
      <c r="B13992" s="4" t="s">
        <v>15633</v>
      </c>
      <c r="C13992" s="4" t="s">
        <v>38370</v>
      </c>
      <c r="D13992" s="8">
        <v>2</v>
      </c>
      <c r="E13992" s="6">
        <f>_xlfn.XLOOKUP(C13992,Products!$A:$A,Products!$E:$E,0,0)</f>
        <v>1547.73</v>
      </c>
      <c r="F13992" s="6">
        <f t="shared" si="436"/>
        <v>3095.46</v>
      </c>
      <c r="G13992" s="6">
        <v>3629.96</v>
      </c>
      <c r="H13992" s="6">
        <f t="shared" si="437"/>
        <v>534.5</v>
      </c>
      <c r="I13992" s="4" t="s">
        <v>38919</v>
      </c>
      <c r="J13992" s="2">
        <v>45160</v>
      </c>
      <c r="K13992" s="1" t="s">
        <v>39144</v>
      </c>
      <c r="L13992" s="1" t="s">
        <v>16</v>
      </c>
      <c r="M13992" s="1" t="s">
        <v>3630</v>
      </c>
    </row>
    <row r="13993" spans="1:13" ht="14.25" hidden="1" customHeight="1" x14ac:dyDescent="0.25">
      <c r="A13993" s="4" t="s">
        <v>61251</v>
      </c>
      <c r="B13993" s="4" t="s">
        <v>20207</v>
      </c>
      <c r="C13993" s="4" t="s">
        <v>37927</v>
      </c>
      <c r="D13993" s="8">
        <v>4</v>
      </c>
      <c r="E13993" s="6">
        <f>_xlfn.XLOOKUP(C13993,Products!$A:$A,Products!$E:$E,0,0)</f>
        <v>1137.05</v>
      </c>
      <c r="F13993" s="6">
        <f t="shared" si="436"/>
        <v>4548.2</v>
      </c>
      <c r="G13993" s="6">
        <v>974.33</v>
      </c>
      <c r="H13993" s="6">
        <f t="shared" si="437"/>
        <v>-3573.87</v>
      </c>
      <c r="I13993" s="4" t="s">
        <v>38924</v>
      </c>
      <c r="J13993" s="2">
        <v>44683</v>
      </c>
      <c r="K13993" s="1" t="s">
        <v>7195</v>
      </c>
      <c r="L13993" s="1" t="s">
        <v>219</v>
      </c>
      <c r="M13993" s="1" t="s">
        <v>362</v>
      </c>
    </row>
    <row r="13994" spans="1:13" ht="14.25" hidden="1" customHeight="1" x14ac:dyDescent="0.25">
      <c r="A13994" s="4" t="s">
        <v>61252</v>
      </c>
      <c r="B13994" s="4" t="s">
        <v>33634</v>
      </c>
      <c r="C13994" s="4" t="s">
        <v>38834</v>
      </c>
      <c r="D13994" s="8">
        <v>3</v>
      </c>
      <c r="E13994" s="6">
        <f>_xlfn.XLOOKUP(C13994,Products!$A:$A,Products!$E:$E,0,0)</f>
        <v>1173.71</v>
      </c>
      <c r="F13994" s="6">
        <f t="shared" si="436"/>
        <v>3521.13</v>
      </c>
      <c r="G13994" s="6">
        <v>3378.68</v>
      </c>
      <c r="H13994" s="6">
        <f t="shared" si="437"/>
        <v>-142.45000000000027</v>
      </c>
      <c r="I13994" s="4" t="s">
        <v>38919</v>
      </c>
      <c r="J13994" s="2">
        <v>44871</v>
      </c>
      <c r="K13994" s="1" t="s">
        <v>33560</v>
      </c>
      <c r="L13994" s="1" t="s">
        <v>1416</v>
      </c>
      <c r="M13994" s="1" t="s">
        <v>168</v>
      </c>
    </row>
    <row r="13995" spans="1:13" ht="14.25" hidden="1" customHeight="1" x14ac:dyDescent="0.25">
      <c r="A13995" s="4" t="s">
        <v>61253</v>
      </c>
      <c r="B13995" s="4" t="s">
        <v>6483</v>
      </c>
      <c r="C13995" s="4" t="s">
        <v>38184</v>
      </c>
      <c r="D13995" s="8">
        <v>5</v>
      </c>
      <c r="E13995" s="6">
        <f>_xlfn.XLOOKUP(C13995,Products!$A:$A,Products!$E:$E,0,0)</f>
        <v>1842.34</v>
      </c>
      <c r="F13995" s="6">
        <f t="shared" si="436"/>
        <v>9211.6999999999989</v>
      </c>
      <c r="G13995" s="6">
        <v>17.23</v>
      </c>
      <c r="H13995" s="6">
        <f t="shared" si="437"/>
        <v>-9194.4699999999993</v>
      </c>
      <c r="I13995" s="4" t="s">
        <v>38924</v>
      </c>
      <c r="J13995" s="2">
        <v>44893</v>
      </c>
      <c r="K13995" s="1" t="s">
        <v>4190</v>
      </c>
      <c r="L13995" s="1" t="s">
        <v>1440</v>
      </c>
      <c r="M13995" s="1" t="s">
        <v>508</v>
      </c>
    </row>
    <row r="13996" spans="1:13" ht="14.25" hidden="1" customHeight="1" x14ac:dyDescent="0.25">
      <c r="A13996" s="4" t="s">
        <v>61254</v>
      </c>
      <c r="B13996" s="4" t="s">
        <v>19866</v>
      </c>
      <c r="C13996" s="4" t="s">
        <v>38756</v>
      </c>
      <c r="D13996" s="8">
        <v>4</v>
      </c>
      <c r="E13996" s="6">
        <f>_xlfn.XLOOKUP(C13996,Products!$A:$A,Products!$E:$E,0,0)</f>
        <v>279.36</v>
      </c>
      <c r="F13996" s="6">
        <f t="shared" si="436"/>
        <v>1117.44</v>
      </c>
      <c r="G13996" s="6">
        <v>66.260000000000005</v>
      </c>
      <c r="H13996" s="6">
        <f t="shared" si="437"/>
        <v>-1051.18</v>
      </c>
      <c r="I13996" s="4" t="s">
        <v>38919</v>
      </c>
      <c r="J13996" s="2">
        <v>44509</v>
      </c>
      <c r="K13996" s="1" t="s">
        <v>61255</v>
      </c>
      <c r="L13996" s="1" t="s">
        <v>492</v>
      </c>
      <c r="M13996" s="1" t="s">
        <v>132</v>
      </c>
    </row>
    <row r="13997" spans="1:13" ht="14.25" hidden="1" customHeight="1" x14ac:dyDescent="0.25">
      <c r="A13997" s="4" t="s">
        <v>61256</v>
      </c>
      <c r="B13997" s="4" t="s">
        <v>6759</v>
      </c>
      <c r="C13997" s="4" t="s">
        <v>36021</v>
      </c>
      <c r="D13997" s="8">
        <v>1</v>
      </c>
      <c r="E13997" s="6">
        <f>_xlfn.XLOOKUP(C13997,Products!$A:$A,Products!$E:$E,0,0)</f>
        <v>1901.16</v>
      </c>
      <c r="F13997" s="6">
        <f t="shared" si="436"/>
        <v>1901.16</v>
      </c>
      <c r="G13997" s="6">
        <v>4133.82</v>
      </c>
      <c r="H13997" s="6">
        <f t="shared" si="437"/>
        <v>2232.66</v>
      </c>
      <c r="I13997" s="4" t="s">
        <v>38917</v>
      </c>
      <c r="J13997" s="2">
        <v>45580</v>
      </c>
      <c r="K13997" s="1" t="s">
        <v>23177</v>
      </c>
      <c r="L13997" s="1" t="s">
        <v>263</v>
      </c>
      <c r="M13997" s="1" t="s">
        <v>1734</v>
      </c>
    </row>
    <row r="13998" spans="1:13" ht="14.25" hidden="1" customHeight="1" x14ac:dyDescent="0.25">
      <c r="A13998" s="4" t="s">
        <v>61257</v>
      </c>
      <c r="B13998" s="4" t="s">
        <v>4483</v>
      </c>
      <c r="C13998" s="4" t="s">
        <v>37325</v>
      </c>
      <c r="D13998" s="8">
        <v>4</v>
      </c>
      <c r="E13998" s="6">
        <f>_xlfn.XLOOKUP(C13998,Products!$A:$A,Products!$E:$E,0,0)</f>
        <v>424.77</v>
      </c>
      <c r="F13998" s="6">
        <f t="shared" si="436"/>
        <v>1699.08</v>
      </c>
      <c r="G13998" s="6">
        <v>1716.74</v>
      </c>
      <c r="H13998" s="6">
        <f t="shared" si="437"/>
        <v>17.660000000000082</v>
      </c>
      <c r="I13998" s="4" t="s">
        <v>38938</v>
      </c>
      <c r="J13998" s="2">
        <v>44536</v>
      </c>
      <c r="K13998" s="1" t="s">
        <v>61258</v>
      </c>
      <c r="L13998" s="1" t="s">
        <v>426</v>
      </c>
      <c r="M13998" s="1" t="s">
        <v>3410</v>
      </c>
    </row>
    <row r="13999" spans="1:13" ht="14.25" hidden="1" customHeight="1" x14ac:dyDescent="0.25">
      <c r="A13999" s="4" t="s">
        <v>44653</v>
      </c>
      <c r="B13999" s="4" t="s">
        <v>33149</v>
      </c>
      <c r="C13999" s="4" t="s">
        <v>34401</v>
      </c>
      <c r="D13999" s="8">
        <v>2</v>
      </c>
      <c r="E13999" s="6">
        <f>_xlfn.XLOOKUP(C13999,Products!$A:$A,Products!$E:$E,0,0)</f>
        <v>1984.03</v>
      </c>
      <c r="F13999" s="6">
        <f t="shared" si="436"/>
        <v>3968.06</v>
      </c>
      <c r="G13999" s="6">
        <v>4132.78</v>
      </c>
      <c r="H13999" s="6">
        <f t="shared" si="437"/>
        <v>164.7199999999998</v>
      </c>
      <c r="I13999" s="4" t="s">
        <v>38938</v>
      </c>
      <c r="J13999" s="2">
        <v>44175</v>
      </c>
      <c r="K13999" s="1" t="s">
        <v>44654</v>
      </c>
      <c r="L13999" s="1" t="s">
        <v>194</v>
      </c>
      <c r="M13999" s="1" t="s">
        <v>211</v>
      </c>
    </row>
    <row r="14000" spans="1:13" ht="14.25" customHeight="1" x14ac:dyDescent="0.25">
      <c r="A14000" s="4" t="s">
        <v>50495</v>
      </c>
      <c r="B14000" s="4" t="s">
        <v>22358</v>
      </c>
      <c r="C14000" s="4" t="s">
        <v>38834</v>
      </c>
      <c r="D14000" s="8">
        <v>2</v>
      </c>
      <c r="E14000" s="17">
        <f>_xlfn.XLOOKUP(C14000,Products!$A:$A,Products!$E:$E,0,0)</f>
        <v>1173.71</v>
      </c>
      <c r="F14000" s="6">
        <f t="shared" si="436"/>
        <v>2347.42</v>
      </c>
      <c r="G14000" s="6">
        <v>579</v>
      </c>
      <c r="H14000" s="6">
        <f t="shared" si="437"/>
        <v>-1768.42</v>
      </c>
      <c r="I14000" s="4" t="s">
        <v>38924</v>
      </c>
      <c r="J14000" s="2">
        <v>45664</v>
      </c>
      <c r="K14000" s="1" t="s">
        <v>50496</v>
      </c>
      <c r="L14000" s="1" t="s">
        <v>1408</v>
      </c>
      <c r="M14000" s="1" t="s">
        <v>619</v>
      </c>
    </row>
    <row r="14001" spans="1:13" ht="14.25" hidden="1" customHeight="1" x14ac:dyDescent="0.25">
      <c r="A14001" s="4" t="s">
        <v>61262</v>
      </c>
      <c r="B14001" s="4" t="s">
        <v>14157</v>
      </c>
      <c r="C14001" s="4" t="s">
        <v>36339</v>
      </c>
      <c r="D14001" s="8">
        <v>1</v>
      </c>
      <c r="E14001" s="6">
        <f>_xlfn.XLOOKUP(C14001,Products!$A:$A,Products!$E:$E,0,0)</f>
        <v>229.28</v>
      </c>
      <c r="F14001" s="6">
        <f t="shared" si="436"/>
        <v>229.28</v>
      </c>
      <c r="G14001" s="6">
        <v>2349.89</v>
      </c>
      <c r="H14001" s="6">
        <f t="shared" si="437"/>
        <v>2120.6099999999997</v>
      </c>
      <c r="I14001" s="4" t="s">
        <v>38938</v>
      </c>
      <c r="J14001" s="2">
        <v>44208</v>
      </c>
      <c r="K14001" s="1" t="s">
        <v>12952</v>
      </c>
      <c r="L14001" s="1" t="s">
        <v>280</v>
      </c>
      <c r="M14001" s="1" t="s">
        <v>3183</v>
      </c>
    </row>
    <row r="14002" spans="1:13" ht="14.25" hidden="1" customHeight="1" x14ac:dyDescent="0.25">
      <c r="A14002" s="4" t="s">
        <v>45817</v>
      </c>
      <c r="B14002" s="4" t="s">
        <v>20622</v>
      </c>
      <c r="C14002" s="4" t="s">
        <v>34690</v>
      </c>
      <c r="D14002" s="8">
        <v>3</v>
      </c>
      <c r="E14002" s="6">
        <f>_xlfn.XLOOKUP(C14002,Products!$A:$A,Products!$E:$E,0,0)</f>
        <v>1264.58</v>
      </c>
      <c r="F14002" s="6">
        <f t="shared" si="436"/>
        <v>3793.74</v>
      </c>
      <c r="G14002" s="6">
        <v>4830.8599999999997</v>
      </c>
      <c r="H14002" s="6">
        <f t="shared" si="437"/>
        <v>1037.1199999999999</v>
      </c>
      <c r="I14002" s="4" t="s">
        <v>38917</v>
      </c>
      <c r="J14002" s="2">
        <v>44175</v>
      </c>
      <c r="K14002" s="1" t="s">
        <v>3917</v>
      </c>
      <c r="L14002" s="1" t="s">
        <v>51</v>
      </c>
      <c r="M14002" s="1" t="s">
        <v>220</v>
      </c>
    </row>
    <row r="14003" spans="1:13" ht="14.25" hidden="1" customHeight="1" x14ac:dyDescent="0.25">
      <c r="A14003" s="4" t="s">
        <v>61264</v>
      </c>
      <c r="B14003" s="4" t="s">
        <v>16725</v>
      </c>
      <c r="C14003" s="4" t="s">
        <v>37975</v>
      </c>
      <c r="D14003" s="8">
        <v>2</v>
      </c>
      <c r="E14003" s="6">
        <f>_xlfn.XLOOKUP(C14003,Products!$A:$A,Products!$E:$E,0,0)</f>
        <v>883.14</v>
      </c>
      <c r="F14003" s="6">
        <f t="shared" si="436"/>
        <v>1766.28</v>
      </c>
      <c r="G14003" s="6">
        <v>617.03</v>
      </c>
      <c r="H14003" s="6">
        <f t="shared" si="437"/>
        <v>-1149.25</v>
      </c>
      <c r="I14003" s="4" t="s">
        <v>38930</v>
      </c>
      <c r="J14003" s="2">
        <v>45502</v>
      </c>
      <c r="K14003" s="1" t="s">
        <v>61265</v>
      </c>
      <c r="L14003" s="1" t="s">
        <v>95</v>
      </c>
      <c r="M14003" s="1" t="s">
        <v>1593</v>
      </c>
    </row>
    <row r="14004" spans="1:13" ht="14.25" hidden="1" customHeight="1" x14ac:dyDescent="0.25">
      <c r="A14004" s="4" t="s">
        <v>52863</v>
      </c>
      <c r="B14004" s="4" t="s">
        <v>24815</v>
      </c>
      <c r="C14004" s="4" t="s">
        <v>38311</v>
      </c>
      <c r="D14004" s="8">
        <v>1</v>
      </c>
      <c r="E14004" s="6">
        <f>_xlfn.XLOOKUP(C14004,Products!$A:$A,Products!$E:$E,0,0)</f>
        <v>408.75</v>
      </c>
      <c r="F14004" s="6">
        <f t="shared" si="436"/>
        <v>408.75</v>
      </c>
      <c r="G14004" s="6">
        <v>2648.66</v>
      </c>
      <c r="H14004" s="6">
        <f t="shared" si="437"/>
        <v>2239.91</v>
      </c>
      <c r="I14004" s="4" t="s">
        <v>38919</v>
      </c>
      <c r="J14004" s="2">
        <v>44175</v>
      </c>
      <c r="K14004" s="1" t="s">
        <v>52864</v>
      </c>
      <c r="L14004" s="1" t="s">
        <v>531</v>
      </c>
      <c r="M14004" s="1" t="s">
        <v>2010</v>
      </c>
    </row>
    <row r="14005" spans="1:13" ht="14.25" hidden="1" customHeight="1" x14ac:dyDescent="0.25">
      <c r="A14005" s="4" t="s">
        <v>61267</v>
      </c>
      <c r="B14005" s="4" t="s">
        <v>24948</v>
      </c>
      <c r="C14005" s="4" t="s">
        <v>34617</v>
      </c>
      <c r="D14005" s="8">
        <v>2</v>
      </c>
      <c r="E14005" s="6">
        <f>_xlfn.XLOOKUP(C14005,Products!$A:$A,Products!$E:$E,0,0)</f>
        <v>295.75</v>
      </c>
      <c r="F14005" s="6">
        <f t="shared" si="436"/>
        <v>591.5</v>
      </c>
      <c r="G14005" s="6">
        <v>3948.6</v>
      </c>
      <c r="H14005" s="6">
        <f t="shared" si="437"/>
        <v>3357.1</v>
      </c>
      <c r="I14005" s="4" t="s">
        <v>38938</v>
      </c>
      <c r="J14005" s="2">
        <v>45363</v>
      </c>
      <c r="K14005" s="1" t="s">
        <v>61268</v>
      </c>
      <c r="L14005" s="1" t="s">
        <v>149</v>
      </c>
      <c r="M14005" s="1" t="s">
        <v>123</v>
      </c>
    </row>
    <row r="14006" spans="1:13" ht="14.25" customHeight="1" x14ac:dyDescent="0.25">
      <c r="A14006" s="4" t="s">
        <v>54393</v>
      </c>
      <c r="B14006" s="4" t="s">
        <v>32474</v>
      </c>
      <c r="C14006" s="4" t="s">
        <v>35933</v>
      </c>
      <c r="D14006" s="8">
        <v>5</v>
      </c>
      <c r="E14006" s="17">
        <f>_xlfn.XLOOKUP(C14006,Products!$A:$A,Products!$E:$E,0,0)</f>
        <v>276.14</v>
      </c>
      <c r="F14006" s="6">
        <f t="shared" si="436"/>
        <v>1380.6999999999998</v>
      </c>
      <c r="G14006" s="6">
        <v>4291.43</v>
      </c>
      <c r="H14006" s="6">
        <f t="shared" si="437"/>
        <v>2910.7300000000005</v>
      </c>
      <c r="I14006" s="4" t="s">
        <v>38917</v>
      </c>
      <c r="J14006" s="2">
        <v>45664</v>
      </c>
      <c r="K14006" s="1" t="s">
        <v>54394</v>
      </c>
      <c r="L14006" s="1" t="s">
        <v>176</v>
      </c>
      <c r="M14006" s="1" t="s">
        <v>1593</v>
      </c>
    </row>
    <row r="14007" spans="1:13" ht="14.25" hidden="1" customHeight="1" x14ac:dyDescent="0.25">
      <c r="A14007" s="4" t="s">
        <v>61270</v>
      </c>
      <c r="B14007" s="4" t="s">
        <v>32132</v>
      </c>
      <c r="C14007" s="4" t="s">
        <v>37580</v>
      </c>
      <c r="D14007" s="8">
        <v>3</v>
      </c>
      <c r="E14007" s="6">
        <f>_xlfn.XLOOKUP(C14007,Products!$A:$A,Products!$E:$E,0,0)</f>
        <v>268.95</v>
      </c>
      <c r="F14007" s="6">
        <f t="shared" si="436"/>
        <v>806.84999999999991</v>
      </c>
      <c r="G14007" s="6">
        <v>59.02</v>
      </c>
      <c r="H14007" s="6">
        <f t="shared" si="437"/>
        <v>-747.82999999999993</v>
      </c>
      <c r="I14007" s="4" t="s">
        <v>38938</v>
      </c>
      <c r="J14007" s="2">
        <v>45501</v>
      </c>
      <c r="K14007" s="1" t="s">
        <v>61271</v>
      </c>
      <c r="L14007" s="1" t="s">
        <v>104</v>
      </c>
      <c r="M14007" s="1" t="s">
        <v>3019</v>
      </c>
    </row>
    <row r="14008" spans="1:13" ht="14.25" hidden="1" customHeight="1" x14ac:dyDescent="0.25">
      <c r="A14008" s="4" t="s">
        <v>61272</v>
      </c>
      <c r="B14008" s="4" t="s">
        <v>18877</v>
      </c>
      <c r="C14008" s="4" t="s">
        <v>35149</v>
      </c>
      <c r="D14008" s="8">
        <v>2</v>
      </c>
      <c r="E14008" s="6">
        <f>_xlfn.XLOOKUP(C14008,Products!$A:$A,Products!$E:$E,0,0)</f>
        <v>561.01</v>
      </c>
      <c r="F14008" s="6">
        <f t="shared" si="436"/>
        <v>1122.02</v>
      </c>
      <c r="G14008" s="6">
        <v>4928.79</v>
      </c>
      <c r="H14008" s="6">
        <f t="shared" si="437"/>
        <v>3806.77</v>
      </c>
      <c r="I14008" s="4" t="s">
        <v>38938</v>
      </c>
      <c r="J14008" s="2">
        <v>44382</v>
      </c>
      <c r="K14008" s="1" t="s">
        <v>48461</v>
      </c>
      <c r="L14008" s="1" t="s">
        <v>237</v>
      </c>
      <c r="M14008" s="1" t="s">
        <v>52</v>
      </c>
    </row>
    <row r="14009" spans="1:13" ht="14.25" hidden="1" customHeight="1" x14ac:dyDescent="0.25">
      <c r="A14009" s="4" t="s">
        <v>61273</v>
      </c>
      <c r="B14009" s="4" t="s">
        <v>19091</v>
      </c>
      <c r="C14009" s="4" t="s">
        <v>34501</v>
      </c>
      <c r="D14009" s="8">
        <v>2</v>
      </c>
      <c r="E14009" s="6">
        <f>_xlfn.XLOOKUP(C14009,Products!$A:$A,Products!$E:$E,0,0)</f>
        <v>581.21</v>
      </c>
      <c r="F14009" s="6">
        <f t="shared" si="436"/>
        <v>1162.42</v>
      </c>
      <c r="G14009" s="6">
        <v>1799.25</v>
      </c>
      <c r="H14009" s="6">
        <f t="shared" si="437"/>
        <v>636.82999999999993</v>
      </c>
      <c r="I14009" s="4" t="s">
        <v>38917</v>
      </c>
      <c r="J14009" s="2">
        <v>44469</v>
      </c>
      <c r="K14009" s="1" t="s">
        <v>61274</v>
      </c>
      <c r="L14009" s="1" t="s">
        <v>516</v>
      </c>
      <c r="M14009" s="1" t="s">
        <v>5290</v>
      </c>
    </row>
    <row r="14010" spans="1:13" ht="14.25" hidden="1" customHeight="1" x14ac:dyDescent="0.25">
      <c r="A14010" s="4" t="s">
        <v>54092</v>
      </c>
      <c r="B14010" s="4" t="s">
        <v>33555</v>
      </c>
      <c r="C14010" s="4" t="s">
        <v>36600</v>
      </c>
      <c r="D14010" s="8">
        <v>1</v>
      </c>
      <c r="E14010" s="6">
        <f>_xlfn.XLOOKUP(C14010,Products!$A:$A,Products!$E:$E,0,0)</f>
        <v>224.47</v>
      </c>
      <c r="F14010" s="6">
        <f t="shared" si="436"/>
        <v>224.47</v>
      </c>
      <c r="G14010" s="6">
        <v>1344.07</v>
      </c>
      <c r="H14010" s="6">
        <f t="shared" si="437"/>
        <v>1119.5999999999999</v>
      </c>
      <c r="I14010" s="4" t="s">
        <v>38917</v>
      </c>
      <c r="J14010" s="2">
        <v>44175</v>
      </c>
      <c r="K14010" s="1" t="s">
        <v>54093</v>
      </c>
      <c r="L14010" s="1" t="s">
        <v>167</v>
      </c>
      <c r="M14010" s="1" t="s">
        <v>2650</v>
      </c>
    </row>
    <row r="14011" spans="1:13" ht="14.25" hidden="1" customHeight="1" x14ac:dyDescent="0.25">
      <c r="A14011" s="4" t="s">
        <v>61276</v>
      </c>
      <c r="B14011" s="4" t="s">
        <v>15252</v>
      </c>
      <c r="C14011" s="4" t="s">
        <v>35373</v>
      </c>
      <c r="D14011" s="8">
        <v>3</v>
      </c>
      <c r="E14011" s="6">
        <f>_xlfn.XLOOKUP(C14011,Products!$A:$A,Products!$E:$E,0,0)</f>
        <v>282.76</v>
      </c>
      <c r="F14011" s="6">
        <f t="shared" si="436"/>
        <v>848.28</v>
      </c>
      <c r="G14011" s="6">
        <v>4200.46</v>
      </c>
      <c r="H14011" s="6">
        <f t="shared" si="437"/>
        <v>3352.1800000000003</v>
      </c>
      <c r="I14011" s="4" t="s">
        <v>38919</v>
      </c>
      <c r="J14011" s="2">
        <v>44706</v>
      </c>
      <c r="K14011" s="1" t="s">
        <v>56185</v>
      </c>
      <c r="L14011" s="1" t="s">
        <v>149</v>
      </c>
      <c r="M14011" s="1" t="s">
        <v>289</v>
      </c>
    </row>
    <row r="14012" spans="1:13" ht="14.25" hidden="1" customHeight="1" x14ac:dyDescent="0.25">
      <c r="A14012" s="4" t="s">
        <v>61277</v>
      </c>
      <c r="B14012" s="4" t="s">
        <v>21727</v>
      </c>
      <c r="C14012" s="4" t="s">
        <v>38423</v>
      </c>
      <c r="D14012" s="8">
        <v>3</v>
      </c>
      <c r="E14012" s="6">
        <f>_xlfn.XLOOKUP(C14012,Products!$A:$A,Products!$E:$E,0,0)</f>
        <v>1657.33</v>
      </c>
      <c r="F14012" s="6">
        <f t="shared" si="436"/>
        <v>4971.99</v>
      </c>
      <c r="G14012" s="6">
        <v>3431.65</v>
      </c>
      <c r="H14012" s="6">
        <f t="shared" si="437"/>
        <v>-1540.3399999999997</v>
      </c>
      <c r="I14012" s="4" t="s">
        <v>38919</v>
      </c>
      <c r="J14012" s="2">
        <v>44634</v>
      </c>
      <c r="K14012" s="1" t="s">
        <v>61278</v>
      </c>
      <c r="L14012" s="1" t="s">
        <v>25</v>
      </c>
      <c r="M14012" s="1" t="s">
        <v>6310</v>
      </c>
    </row>
    <row r="14013" spans="1:13" ht="14.25" hidden="1" customHeight="1" x14ac:dyDescent="0.25">
      <c r="A14013" s="4" t="s">
        <v>61279</v>
      </c>
      <c r="B14013" s="4" t="s">
        <v>10518</v>
      </c>
      <c r="C14013" s="4" t="s">
        <v>35871</v>
      </c>
      <c r="D14013" s="8">
        <v>5</v>
      </c>
      <c r="E14013" s="6">
        <f>_xlfn.XLOOKUP(C14013,Products!$A:$A,Products!$E:$E,0,0)</f>
        <v>5.5</v>
      </c>
      <c r="F14013" s="6">
        <f t="shared" si="436"/>
        <v>27.5</v>
      </c>
      <c r="G14013" s="6">
        <v>1959.1</v>
      </c>
      <c r="H14013" s="6">
        <f t="shared" si="437"/>
        <v>1931.6</v>
      </c>
      <c r="I14013" s="4" t="s">
        <v>38917</v>
      </c>
      <c r="J14013" s="2">
        <v>44594</v>
      </c>
      <c r="K14013" s="1" t="s">
        <v>39991</v>
      </c>
      <c r="L14013" s="1" t="s">
        <v>86</v>
      </c>
      <c r="M14013" s="1" t="s">
        <v>2383</v>
      </c>
    </row>
    <row r="14014" spans="1:13" ht="14.25" hidden="1" customHeight="1" x14ac:dyDescent="0.25">
      <c r="A14014" s="4" t="s">
        <v>61280</v>
      </c>
      <c r="B14014" s="4" t="s">
        <v>14267</v>
      </c>
      <c r="C14014" s="4" t="s">
        <v>36732</v>
      </c>
      <c r="D14014" s="8">
        <v>1</v>
      </c>
      <c r="E14014" s="6">
        <f>_xlfn.XLOOKUP(C14014,Products!$A:$A,Products!$E:$E,0,0)</f>
        <v>1611.27</v>
      </c>
      <c r="F14014" s="6">
        <f t="shared" si="436"/>
        <v>1611.27</v>
      </c>
      <c r="G14014" s="6">
        <v>3726.12</v>
      </c>
      <c r="H14014" s="6">
        <f t="shared" si="437"/>
        <v>2114.85</v>
      </c>
      <c r="I14014" s="4" t="s">
        <v>38917</v>
      </c>
      <c r="J14014" s="2">
        <v>44611</v>
      </c>
      <c r="K14014" s="1" t="s">
        <v>61281</v>
      </c>
      <c r="L14014" s="1" t="s">
        <v>219</v>
      </c>
      <c r="M14014" s="1" t="s">
        <v>2874</v>
      </c>
    </row>
    <row r="14015" spans="1:13" ht="14.25" hidden="1" customHeight="1" x14ac:dyDescent="0.25">
      <c r="A14015" s="4" t="s">
        <v>61282</v>
      </c>
      <c r="B14015" s="4" t="s">
        <v>1222</v>
      </c>
      <c r="C14015" s="4" t="s">
        <v>35324</v>
      </c>
      <c r="D14015" s="8">
        <v>1</v>
      </c>
      <c r="E14015" s="6">
        <f>_xlfn.XLOOKUP(C14015,Products!$A:$A,Products!$E:$E,0,0)</f>
        <v>1204.53</v>
      </c>
      <c r="F14015" s="6">
        <f t="shared" si="436"/>
        <v>1204.53</v>
      </c>
      <c r="G14015" s="6">
        <v>1417.82</v>
      </c>
      <c r="H14015" s="6">
        <f t="shared" si="437"/>
        <v>213.28999999999996</v>
      </c>
      <c r="I14015" s="4" t="s">
        <v>38917</v>
      </c>
      <c r="J14015" s="2">
        <v>45286</v>
      </c>
      <c r="K14015" s="1" t="s">
        <v>59300</v>
      </c>
      <c r="L14015" s="1" t="s">
        <v>51</v>
      </c>
      <c r="M14015" s="1" t="s">
        <v>150</v>
      </c>
    </row>
    <row r="14016" spans="1:13" ht="14.25" hidden="1" customHeight="1" x14ac:dyDescent="0.25">
      <c r="A14016" s="4" t="s">
        <v>61283</v>
      </c>
      <c r="B14016" s="4" t="s">
        <v>6871</v>
      </c>
      <c r="C14016" s="4" t="s">
        <v>35685</v>
      </c>
      <c r="D14016" s="8">
        <v>3</v>
      </c>
      <c r="E14016" s="6">
        <f>_xlfn.XLOOKUP(C14016,Products!$A:$A,Products!$E:$E,0,0)</f>
        <v>773.53</v>
      </c>
      <c r="F14016" s="6">
        <f t="shared" si="436"/>
        <v>2320.59</v>
      </c>
      <c r="G14016" s="6">
        <v>490.61</v>
      </c>
      <c r="H14016" s="6">
        <f t="shared" si="437"/>
        <v>-1829.98</v>
      </c>
      <c r="I14016" s="4" t="s">
        <v>38930</v>
      </c>
      <c r="J14016" s="2">
        <v>44311</v>
      </c>
      <c r="K14016" s="1" t="s">
        <v>61284</v>
      </c>
      <c r="L14016" s="1" t="s">
        <v>158</v>
      </c>
      <c r="M14016" s="1" t="s">
        <v>6310</v>
      </c>
    </row>
    <row r="14017" spans="1:13" ht="14.25" hidden="1" customHeight="1" x14ac:dyDescent="0.25">
      <c r="A14017" s="4" t="s">
        <v>61285</v>
      </c>
      <c r="B14017" s="4" t="s">
        <v>12641</v>
      </c>
      <c r="C14017" s="4" t="s">
        <v>35060</v>
      </c>
      <c r="D14017" s="8">
        <v>5</v>
      </c>
      <c r="E14017" s="6">
        <f>_xlfn.XLOOKUP(C14017,Products!$A:$A,Products!$E:$E,0,0)</f>
        <v>1481.86</v>
      </c>
      <c r="F14017" s="6">
        <f t="shared" si="436"/>
        <v>7409.2999999999993</v>
      </c>
      <c r="G14017" s="6">
        <v>3593.56</v>
      </c>
      <c r="H14017" s="6">
        <f t="shared" si="437"/>
        <v>-3815.7399999999993</v>
      </c>
      <c r="I14017" s="4" t="s">
        <v>38930</v>
      </c>
      <c r="J14017" s="2">
        <v>45285</v>
      </c>
      <c r="K14017" s="1" t="s">
        <v>61286</v>
      </c>
      <c r="L14017" s="1" t="s">
        <v>158</v>
      </c>
      <c r="M14017" s="1" t="s">
        <v>2997</v>
      </c>
    </row>
    <row r="14018" spans="1:13" ht="14.25" hidden="1" customHeight="1" x14ac:dyDescent="0.25">
      <c r="A14018" s="4" t="s">
        <v>61287</v>
      </c>
      <c r="B14018" s="4" t="s">
        <v>27834</v>
      </c>
      <c r="C14018" s="4" t="s">
        <v>34974</v>
      </c>
      <c r="D14018" s="8">
        <v>4</v>
      </c>
      <c r="E14018" s="6">
        <f>_xlfn.XLOOKUP(C14018,Products!$A:$A,Products!$E:$E,0,0)</f>
        <v>644.05999999999995</v>
      </c>
      <c r="F14018" s="6">
        <f t="shared" ref="F14018:F14081" si="438">E14018*D14018</f>
        <v>2576.2399999999998</v>
      </c>
      <c r="G14018" s="6">
        <v>1270.9000000000001</v>
      </c>
      <c r="H14018" s="6">
        <f t="shared" ref="H14018:H14081" si="439">G14018-F14018</f>
        <v>-1305.3399999999997</v>
      </c>
      <c r="I14018" s="4" t="s">
        <v>38919</v>
      </c>
      <c r="J14018" s="2">
        <v>44435</v>
      </c>
      <c r="K14018" s="1" t="s">
        <v>7403</v>
      </c>
      <c r="L14018" s="1" t="s">
        <v>417</v>
      </c>
      <c r="M14018" s="1" t="s">
        <v>5842</v>
      </c>
    </row>
    <row r="14019" spans="1:13" ht="14.25" hidden="1" customHeight="1" x14ac:dyDescent="0.25">
      <c r="A14019" s="4" t="s">
        <v>61288</v>
      </c>
      <c r="B14019" s="4" t="s">
        <v>6759</v>
      </c>
      <c r="C14019" s="4" t="s">
        <v>38446</v>
      </c>
      <c r="D14019" s="8">
        <v>1</v>
      </c>
      <c r="E14019" s="6">
        <f>_xlfn.XLOOKUP(C14019,Products!$A:$A,Products!$E:$E,0,0)</f>
        <v>1253.17</v>
      </c>
      <c r="F14019" s="6">
        <f t="shared" si="438"/>
        <v>1253.17</v>
      </c>
      <c r="G14019" s="6">
        <v>2814.84</v>
      </c>
      <c r="H14019" s="6">
        <f t="shared" si="439"/>
        <v>1561.67</v>
      </c>
      <c r="I14019" s="4" t="s">
        <v>38919</v>
      </c>
      <c r="J14019" s="2">
        <v>45607</v>
      </c>
      <c r="K14019" s="1" t="s">
        <v>61289</v>
      </c>
      <c r="L14019" s="1" t="s">
        <v>682</v>
      </c>
      <c r="M14019" s="1" t="s">
        <v>2982</v>
      </c>
    </row>
    <row r="14020" spans="1:13" ht="14.25" hidden="1" customHeight="1" x14ac:dyDescent="0.25">
      <c r="A14020" s="4" t="s">
        <v>57331</v>
      </c>
      <c r="B14020" s="4" t="s">
        <v>21089</v>
      </c>
      <c r="C14020" s="4" t="s">
        <v>38718</v>
      </c>
      <c r="D14020" s="8">
        <v>1</v>
      </c>
      <c r="E14020" s="6">
        <f>_xlfn.XLOOKUP(C14020,Products!$A:$A,Products!$E:$E,0,0)</f>
        <v>1981.27</v>
      </c>
      <c r="F14020" s="6">
        <f t="shared" si="438"/>
        <v>1981.27</v>
      </c>
      <c r="G14020" s="6">
        <v>2701.47</v>
      </c>
      <c r="H14020" s="6">
        <f t="shared" si="439"/>
        <v>720.19999999999982</v>
      </c>
      <c r="I14020" s="4" t="s">
        <v>38919</v>
      </c>
      <c r="J14020" s="2">
        <v>44175</v>
      </c>
      <c r="K14020" s="1" t="s">
        <v>57332</v>
      </c>
      <c r="L14020" s="1" t="s">
        <v>254</v>
      </c>
      <c r="M14020" s="1" t="s">
        <v>5190</v>
      </c>
    </row>
    <row r="14021" spans="1:13" ht="14.25" hidden="1" customHeight="1" x14ac:dyDescent="0.25">
      <c r="A14021" s="4" t="s">
        <v>61291</v>
      </c>
      <c r="B14021" s="4" t="s">
        <v>33392</v>
      </c>
      <c r="C14021" s="4" t="s">
        <v>36732</v>
      </c>
      <c r="D14021" s="8">
        <v>1</v>
      </c>
      <c r="E14021" s="6">
        <f>_xlfn.XLOOKUP(C14021,Products!$A:$A,Products!$E:$E,0,0)</f>
        <v>1611.27</v>
      </c>
      <c r="F14021" s="6">
        <f t="shared" si="438"/>
        <v>1611.27</v>
      </c>
      <c r="G14021" s="6">
        <v>1027.9000000000001</v>
      </c>
      <c r="H14021" s="6">
        <f t="shared" si="439"/>
        <v>-583.36999999999989</v>
      </c>
      <c r="I14021" s="4" t="s">
        <v>38919</v>
      </c>
      <c r="J14021" s="2">
        <v>45466</v>
      </c>
      <c r="K14021" s="1" t="s">
        <v>61292</v>
      </c>
      <c r="L14021" s="1" t="s">
        <v>451</v>
      </c>
      <c r="M14021" s="1" t="s">
        <v>321</v>
      </c>
    </row>
    <row r="14022" spans="1:13" ht="14.25" hidden="1" customHeight="1" x14ac:dyDescent="0.25">
      <c r="A14022" s="4" t="s">
        <v>61293</v>
      </c>
      <c r="B14022" s="4" t="s">
        <v>11186</v>
      </c>
      <c r="C14022" s="4" t="s">
        <v>34974</v>
      </c>
      <c r="D14022" s="8">
        <v>3</v>
      </c>
      <c r="E14022" s="6">
        <f>_xlfn.XLOOKUP(C14022,Products!$A:$A,Products!$E:$E,0,0)</f>
        <v>644.05999999999995</v>
      </c>
      <c r="F14022" s="6">
        <f t="shared" si="438"/>
        <v>1932.1799999999998</v>
      </c>
      <c r="G14022" s="6">
        <v>1217.49</v>
      </c>
      <c r="H14022" s="6">
        <f t="shared" si="439"/>
        <v>-714.68999999999983</v>
      </c>
      <c r="I14022" s="4" t="s">
        <v>38919</v>
      </c>
      <c r="J14022" s="2">
        <v>44780</v>
      </c>
      <c r="K14022" s="1" t="s">
        <v>21387</v>
      </c>
      <c r="L14022" s="1" t="s">
        <v>610</v>
      </c>
      <c r="M14022" s="1" t="s">
        <v>595</v>
      </c>
    </row>
    <row r="14023" spans="1:13" ht="14.25" hidden="1" customHeight="1" x14ac:dyDescent="0.25">
      <c r="A14023" s="4" t="s">
        <v>61294</v>
      </c>
      <c r="B14023" s="4" t="s">
        <v>8722</v>
      </c>
      <c r="C14023" s="4" t="s">
        <v>38644</v>
      </c>
      <c r="D14023" s="8">
        <v>3</v>
      </c>
      <c r="E14023" s="6">
        <f>_xlfn.XLOOKUP(C14023,Products!$A:$A,Products!$E:$E,0,0)</f>
        <v>1292.21</v>
      </c>
      <c r="F14023" s="6">
        <f t="shared" si="438"/>
        <v>3876.63</v>
      </c>
      <c r="G14023" s="6">
        <v>523.82000000000005</v>
      </c>
      <c r="H14023" s="6">
        <f t="shared" si="439"/>
        <v>-3352.81</v>
      </c>
      <c r="I14023" s="4" t="s">
        <v>38938</v>
      </c>
      <c r="J14023" s="2">
        <v>44726</v>
      </c>
      <c r="K14023" s="1" t="s">
        <v>40391</v>
      </c>
      <c r="L14023" s="1" t="s">
        <v>95</v>
      </c>
      <c r="M14023" s="1" t="s">
        <v>925</v>
      </c>
    </row>
    <row r="14024" spans="1:13" ht="14.25" hidden="1" customHeight="1" x14ac:dyDescent="0.25">
      <c r="A14024" s="4" t="s">
        <v>61295</v>
      </c>
      <c r="B14024" s="4" t="s">
        <v>26436</v>
      </c>
      <c r="C14024" s="4" t="s">
        <v>36125</v>
      </c>
      <c r="D14024" s="8">
        <v>4</v>
      </c>
      <c r="E14024" s="6">
        <f>_xlfn.XLOOKUP(C14024,Products!$A:$A,Products!$E:$E,0,0)</f>
        <v>1013.77</v>
      </c>
      <c r="F14024" s="6">
        <f t="shared" si="438"/>
        <v>4055.08</v>
      </c>
      <c r="G14024" s="6">
        <v>2560.5500000000002</v>
      </c>
      <c r="H14024" s="6">
        <f t="shared" si="439"/>
        <v>-1494.5299999999997</v>
      </c>
      <c r="I14024" s="4" t="s">
        <v>38938</v>
      </c>
      <c r="J14024" s="2">
        <v>44425</v>
      </c>
      <c r="K14024" s="1" t="s">
        <v>61296</v>
      </c>
      <c r="L14024" s="1" t="s">
        <v>104</v>
      </c>
      <c r="M14024" s="1" t="s">
        <v>2997</v>
      </c>
    </row>
    <row r="14025" spans="1:13" ht="14.25" customHeight="1" x14ac:dyDescent="0.25">
      <c r="A14025" s="4" t="s">
        <v>46407</v>
      </c>
      <c r="B14025" s="4" t="s">
        <v>16435</v>
      </c>
      <c r="C14025" s="4" t="s">
        <v>37272</v>
      </c>
      <c r="D14025" s="8">
        <v>5</v>
      </c>
      <c r="E14025" s="17">
        <f>_xlfn.XLOOKUP(C14025,Products!$A:$A,Products!$E:$E,0,0)</f>
        <v>162.1</v>
      </c>
      <c r="F14025" s="6">
        <f t="shared" si="438"/>
        <v>810.5</v>
      </c>
      <c r="G14025" s="6">
        <v>2955.74</v>
      </c>
      <c r="H14025" s="6">
        <f t="shared" si="439"/>
        <v>2145.2399999999998</v>
      </c>
      <c r="I14025" s="4" t="s">
        <v>38917</v>
      </c>
      <c r="J14025" s="2">
        <v>45663</v>
      </c>
      <c r="K14025" s="1" t="s">
        <v>46408</v>
      </c>
      <c r="L14025" s="1" t="s">
        <v>956</v>
      </c>
      <c r="M14025" s="1" t="s">
        <v>941</v>
      </c>
    </row>
    <row r="14026" spans="1:13" ht="14.25" hidden="1" customHeight="1" x14ac:dyDescent="0.25">
      <c r="A14026" s="4" t="s">
        <v>61298</v>
      </c>
      <c r="B14026" s="4" t="s">
        <v>24143</v>
      </c>
      <c r="C14026" s="4" t="s">
        <v>37537</v>
      </c>
      <c r="D14026" s="8">
        <v>3</v>
      </c>
      <c r="E14026" s="6">
        <f>_xlfn.XLOOKUP(C14026,Products!$A:$A,Products!$E:$E,0,0)</f>
        <v>793.72</v>
      </c>
      <c r="F14026" s="6">
        <f t="shared" si="438"/>
        <v>2381.16</v>
      </c>
      <c r="G14026" s="6">
        <v>547.98</v>
      </c>
      <c r="H14026" s="6">
        <f t="shared" si="439"/>
        <v>-1833.1799999999998</v>
      </c>
      <c r="I14026" s="4" t="s">
        <v>38924</v>
      </c>
      <c r="J14026" s="2">
        <v>44414</v>
      </c>
      <c r="K14026" s="1" t="s">
        <v>43298</v>
      </c>
      <c r="L14026" s="1" t="s">
        <v>246</v>
      </c>
      <c r="M14026" s="1" t="s">
        <v>611</v>
      </c>
    </row>
    <row r="14027" spans="1:13" ht="14.25" hidden="1" customHeight="1" x14ac:dyDescent="0.25">
      <c r="A14027" s="4" t="s">
        <v>61299</v>
      </c>
      <c r="B14027" s="4" t="s">
        <v>21082</v>
      </c>
      <c r="C14027" s="4" t="s">
        <v>37152</v>
      </c>
      <c r="D14027" s="8">
        <v>2</v>
      </c>
      <c r="E14027" s="6">
        <f>_xlfn.XLOOKUP(C14027,Products!$A:$A,Products!$E:$E,0,0)</f>
        <v>1710.94</v>
      </c>
      <c r="F14027" s="6">
        <f t="shared" si="438"/>
        <v>3421.88</v>
      </c>
      <c r="G14027" s="6">
        <v>926.07</v>
      </c>
      <c r="H14027" s="6">
        <f t="shared" si="439"/>
        <v>-2495.81</v>
      </c>
      <c r="I14027" s="4" t="s">
        <v>38917</v>
      </c>
      <c r="J14027" s="2">
        <v>45573</v>
      </c>
      <c r="K14027" s="1" t="s">
        <v>4804</v>
      </c>
      <c r="L14027" s="1" t="s">
        <v>924</v>
      </c>
      <c r="M14027" s="1" t="s">
        <v>1780</v>
      </c>
    </row>
    <row r="14028" spans="1:13" ht="14.25" hidden="1" customHeight="1" x14ac:dyDescent="0.25">
      <c r="A14028" s="4" t="s">
        <v>61300</v>
      </c>
      <c r="B14028" s="4" t="s">
        <v>7884</v>
      </c>
      <c r="C14028" s="4" t="s">
        <v>36251</v>
      </c>
      <c r="D14028" s="8">
        <v>5</v>
      </c>
      <c r="E14028" s="6">
        <f>_xlfn.XLOOKUP(C14028,Products!$A:$A,Products!$E:$E,0,0)</f>
        <v>1397.55</v>
      </c>
      <c r="F14028" s="6">
        <f t="shared" si="438"/>
        <v>6987.75</v>
      </c>
      <c r="G14028" s="6">
        <v>2794.88</v>
      </c>
      <c r="H14028" s="6">
        <f t="shared" si="439"/>
        <v>-4192.87</v>
      </c>
      <c r="I14028" s="4" t="s">
        <v>38919</v>
      </c>
      <c r="J14028" s="2">
        <v>44292</v>
      </c>
      <c r="K14028" s="1" t="s">
        <v>37204</v>
      </c>
      <c r="L14028" s="1" t="s">
        <v>531</v>
      </c>
      <c r="M14028" s="1" t="s">
        <v>870</v>
      </c>
    </row>
    <row r="14029" spans="1:13" ht="14.25" hidden="1" customHeight="1" x14ac:dyDescent="0.25">
      <c r="A14029" s="4" t="s">
        <v>61301</v>
      </c>
      <c r="B14029" s="4" t="s">
        <v>23384</v>
      </c>
      <c r="C14029" s="4" t="s">
        <v>34748</v>
      </c>
      <c r="D14029" s="8">
        <v>1</v>
      </c>
      <c r="E14029" s="6">
        <f>_xlfn.XLOOKUP(C14029,Products!$A:$A,Products!$E:$E,0,0)</f>
        <v>846.69</v>
      </c>
      <c r="F14029" s="6">
        <f t="shared" si="438"/>
        <v>846.69</v>
      </c>
      <c r="G14029" s="6">
        <v>3608.15</v>
      </c>
      <c r="H14029" s="6">
        <f t="shared" si="439"/>
        <v>2761.46</v>
      </c>
      <c r="I14029" s="4" t="s">
        <v>38924</v>
      </c>
      <c r="J14029" s="2">
        <v>44961</v>
      </c>
      <c r="K14029" s="1" t="s">
        <v>61302</v>
      </c>
      <c r="L14029" s="1" t="s">
        <v>956</v>
      </c>
      <c r="M14029" s="1" t="s">
        <v>281</v>
      </c>
    </row>
    <row r="14030" spans="1:13" ht="14.25" hidden="1" customHeight="1" x14ac:dyDescent="0.25">
      <c r="A14030" s="4" t="s">
        <v>61303</v>
      </c>
      <c r="B14030" s="4" t="s">
        <v>28402</v>
      </c>
      <c r="C14030" s="4" t="s">
        <v>37133</v>
      </c>
      <c r="D14030" s="8">
        <v>3</v>
      </c>
      <c r="E14030" s="6">
        <f>_xlfn.XLOOKUP(C14030,Products!$A:$A,Products!$E:$E,0,0)</f>
        <v>1412.07</v>
      </c>
      <c r="F14030" s="6">
        <f t="shared" si="438"/>
        <v>4236.21</v>
      </c>
      <c r="G14030" s="6">
        <v>1934.74</v>
      </c>
      <c r="H14030" s="6">
        <f t="shared" si="439"/>
        <v>-2301.4700000000003</v>
      </c>
      <c r="I14030" s="4" t="s">
        <v>38924</v>
      </c>
      <c r="J14030" s="2">
        <v>45246</v>
      </c>
      <c r="K14030" s="1" t="s">
        <v>61304</v>
      </c>
      <c r="L14030" s="1" t="s">
        <v>682</v>
      </c>
      <c r="M14030" s="1" t="s">
        <v>683</v>
      </c>
    </row>
    <row r="14031" spans="1:13" ht="14.25" hidden="1" customHeight="1" x14ac:dyDescent="0.25">
      <c r="A14031" s="4" t="s">
        <v>59068</v>
      </c>
      <c r="B14031" s="4" t="s">
        <v>404</v>
      </c>
      <c r="C14031" s="4" t="s">
        <v>36456</v>
      </c>
      <c r="D14031" s="8">
        <v>4</v>
      </c>
      <c r="E14031" s="6">
        <f>_xlfn.XLOOKUP(C14031,Products!$A:$A,Products!$E:$E,0,0)</f>
        <v>1916.83</v>
      </c>
      <c r="F14031" s="6">
        <f t="shared" si="438"/>
        <v>7667.32</v>
      </c>
      <c r="G14031" s="6">
        <v>4704.82</v>
      </c>
      <c r="H14031" s="6">
        <f t="shared" si="439"/>
        <v>-2962.5</v>
      </c>
      <c r="I14031" s="4" t="s">
        <v>38919</v>
      </c>
      <c r="J14031" s="2">
        <v>44175</v>
      </c>
      <c r="K14031" s="1" t="s">
        <v>245</v>
      </c>
      <c r="L14031" s="1" t="s">
        <v>280</v>
      </c>
      <c r="M14031" s="1" t="s">
        <v>289</v>
      </c>
    </row>
    <row r="14032" spans="1:13" ht="14.25" hidden="1" customHeight="1" x14ac:dyDescent="0.25">
      <c r="A14032" s="4" t="s">
        <v>61306</v>
      </c>
      <c r="B14032" s="4" t="s">
        <v>14315</v>
      </c>
      <c r="C14032" s="4" t="s">
        <v>35836</v>
      </c>
      <c r="D14032" s="8">
        <v>5</v>
      </c>
      <c r="E14032" s="6">
        <f>_xlfn.XLOOKUP(C14032,Products!$A:$A,Products!$E:$E,0,0)</f>
        <v>180.97</v>
      </c>
      <c r="F14032" s="6">
        <f t="shared" si="438"/>
        <v>904.85</v>
      </c>
      <c r="G14032" s="6">
        <v>3103.95</v>
      </c>
      <c r="H14032" s="6">
        <f t="shared" si="439"/>
        <v>2199.1</v>
      </c>
      <c r="I14032" s="4" t="s">
        <v>38919</v>
      </c>
      <c r="J14032" s="2">
        <v>44488</v>
      </c>
      <c r="K14032" s="1" t="s">
        <v>61307</v>
      </c>
      <c r="L14032" s="1" t="s">
        <v>531</v>
      </c>
      <c r="M14032" s="1" t="s">
        <v>1038</v>
      </c>
    </row>
    <row r="14033" spans="1:13" ht="14.25" hidden="1" customHeight="1" x14ac:dyDescent="0.25">
      <c r="A14033" s="4" t="s">
        <v>60124</v>
      </c>
      <c r="B14033" s="4" t="s">
        <v>10964</v>
      </c>
      <c r="C14033" s="4" t="s">
        <v>34773</v>
      </c>
      <c r="D14033" s="8">
        <v>3</v>
      </c>
      <c r="E14033" s="6">
        <f>_xlfn.XLOOKUP(C14033,Products!$A:$A,Products!$E:$E,0,0)</f>
        <v>429.91</v>
      </c>
      <c r="F14033" s="6">
        <f t="shared" si="438"/>
        <v>1289.73</v>
      </c>
      <c r="G14033" s="6">
        <v>715.21</v>
      </c>
      <c r="H14033" s="6">
        <f t="shared" si="439"/>
        <v>-574.52</v>
      </c>
      <c r="I14033" s="4" t="s">
        <v>38930</v>
      </c>
      <c r="J14033" s="2">
        <v>44175</v>
      </c>
      <c r="K14033" s="1" t="s">
        <v>42836</v>
      </c>
      <c r="L14033" s="1" t="s">
        <v>25</v>
      </c>
      <c r="M14033" s="1" t="s">
        <v>211</v>
      </c>
    </row>
    <row r="14034" spans="1:13" ht="14.25" hidden="1" customHeight="1" x14ac:dyDescent="0.25">
      <c r="A14034" s="4" t="s">
        <v>61309</v>
      </c>
      <c r="B14034" s="4" t="s">
        <v>25230</v>
      </c>
      <c r="C14034" s="4" t="s">
        <v>38503</v>
      </c>
      <c r="D14034" s="8">
        <v>1</v>
      </c>
      <c r="E14034" s="6">
        <f>_xlfn.XLOOKUP(C14034,Products!$A:$A,Products!$E:$E,0,0)</f>
        <v>1598.01</v>
      </c>
      <c r="F14034" s="6">
        <f t="shared" si="438"/>
        <v>1598.01</v>
      </c>
      <c r="G14034" s="6">
        <v>4130.59</v>
      </c>
      <c r="H14034" s="6">
        <f t="shared" si="439"/>
        <v>2532.58</v>
      </c>
      <c r="I14034" s="4" t="s">
        <v>38930</v>
      </c>
      <c r="J14034" s="2">
        <v>45223</v>
      </c>
      <c r="K14034" s="1" t="s">
        <v>25342</v>
      </c>
      <c r="L14034" s="1" t="s">
        <v>682</v>
      </c>
      <c r="M14034" s="1" t="s">
        <v>1979</v>
      </c>
    </row>
    <row r="14035" spans="1:13" ht="14.25" hidden="1" customHeight="1" x14ac:dyDescent="0.25">
      <c r="A14035" s="4" t="s">
        <v>39921</v>
      </c>
      <c r="B14035" s="4" t="s">
        <v>32258</v>
      </c>
      <c r="C14035" s="4" t="s">
        <v>38100</v>
      </c>
      <c r="D14035" s="8">
        <v>5</v>
      </c>
      <c r="E14035" s="6">
        <f>_xlfn.XLOOKUP(C14035,Products!$A:$A,Products!$E:$E,0,0)</f>
        <v>1852.85</v>
      </c>
      <c r="F14035" s="6">
        <f t="shared" si="438"/>
        <v>9264.25</v>
      </c>
      <c r="G14035" s="6">
        <v>4045.11</v>
      </c>
      <c r="H14035" s="6">
        <f t="shared" si="439"/>
        <v>-5219.1399999999994</v>
      </c>
      <c r="I14035" s="4" t="s">
        <v>38924</v>
      </c>
      <c r="J14035" s="2">
        <v>44176</v>
      </c>
      <c r="K14035" s="1" t="s">
        <v>39922</v>
      </c>
      <c r="L14035" s="1" t="s">
        <v>176</v>
      </c>
      <c r="M14035" s="1" t="s">
        <v>467</v>
      </c>
    </row>
    <row r="14036" spans="1:13" ht="14.25" hidden="1" customHeight="1" x14ac:dyDescent="0.25">
      <c r="A14036" s="4" t="s">
        <v>61311</v>
      </c>
      <c r="B14036" s="4" t="s">
        <v>17683</v>
      </c>
      <c r="C14036" s="4" t="s">
        <v>35107</v>
      </c>
      <c r="D14036" s="8">
        <v>2</v>
      </c>
      <c r="E14036" s="6">
        <f>_xlfn.XLOOKUP(C14036,Products!$A:$A,Products!$E:$E,0,0)</f>
        <v>1798.9</v>
      </c>
      <c r="F14036" s="6">
        <f t="shared" si="438"/>
        <v>3597.8</v>
      </c>
      <c r="G14036" s="6">
        <v>1567.94</v>
      </c>
      <c r="H14036" s="6">
        <f t="shared" si="439"/>
        <v>-2029.8600000000001</v>
      </c>
      <c r="I14036" s="4" t="s">
        <v>38919</v>
      </c>
      <c r="J14036" s="2">
        <v>44760</v>
      </c>
      <c r="K14036" s="1" t="s">
        <v>61312</v>
      </c>
      <c r="L14036" s="1" t="s">
        <v>113</v>
      </c>
      <c r="M14036" s="1" t="s">
        <v>5097</v>
      </c>
    </row>
    <row r="14037" spans="1:13" ht="14.25" hidden="1" customHeight="1" x14ac:dyDescent="0.25">
      <c r="A14037" s="4" t="s">
        <v>61313</v>
      </c>
      <c r="B14037" s="4" t="s">
        <v>2883</v>
      </c>
      <c r="C14037" s="4" t="s">
        <v>35885</v>
      </c>
      <c r="D14037" s="8">
        <v>2</v>
      </c>
      <c r="E14037" s="6">
        <f>_xlfn.XLOOKUP(C14037,Products!$A:$A,Products!$E:$E,0,0)</f>
        <v>1245.48</v>
      </c>
      <c r="F14037" s="6">
        <f t="shared" si="438"/>
        <v>2490.96</v>
      </c>
      <c r="G14037" s="6">
        <v>2223.1799999999998</v>
      </c>
      <c r="H14037" s="6">
        <f t="shared" si="439"/>
        <v>-267.7800000000002</v>
      </c>
      <c r="I14037" s="4" t="s">
        <v>38938</v>
      </c>
      <c r="J14037" s="2">
        <v>45340</v>
      </c>
      <c r="K14037" s="1" t="s">
        <v>37504</v>
      </c>
      <c r="L14037" s="1" t="s">
        <v>69</v>
      </c>
      <c r="M14037" s="1" t="s">
        <v>26</v>
      </c>
    </row>
    <row r="14038" spans="1:13" ht="14.25" hidden="1" customHeight="1" x14ac:dyDescent="0.25">
      <c r="A14038" s="4" t="s">
        <v>61314</v>
      </c>
      <c r="B14038" s="4" t="s">
        <v>5732</v>
      </c>
      <c r="C14038" s="4" t="s">
        <v>35519</v>
      </c>
      <c r="D14038" s="8">
        <v>2</v>
      </c>
      <c r="E14038" s="6">
        <f>_xlfn.XLOOKUP(C14038,Products!$A:$A,Products!$E:$E,0,0)</f>
        <v>1068.08</v>
      </c>
      <c r="F14038" s="6">
        <f t="shared" si="438"/>
        <v>2136.16</v>
      </c>
      <c r="G14038" s="6">
        <v>3782.64</v>
      </c>
      <c r="H14038" s="6">
        <f t="shared" si="439"/>
        <v>1646.48</v>
      </c>
      <c r="I14038" s="4" t="s">
        <v>38917</v>
      </c>
      <c r="J14038" s="2">
        <v>44793</v>
      </c>
      <c r="K14038" s="1" t="s">
        <v>55420</v>
      </c>
      <c r="L14038" s="1" t="s">
        <v>426</v>
      </c>
      <c r="M14038" s="1" t="s">
        <v>1995</v>
      </c>
    </row>
    <row r="14039" spans="1:13" ht="14.25" hidden="1" customHeight="1" x14ac:dyDescent="0.25">
      <c r="A14039" s="4" t="s">
        <v>61315</v>
      </c>
      <c r="B14039" s="4" t="s">
        <v>15762</v>
      </c>
      <c r="C14039" s="4" t="s">
        <v>36088</v>
      </c>
      <c r="D14039" s="8">
        <v>5</v>
      </c>
      <c r="E14039" s="6">
        <f>_xlfn.XLOOKUP(C14039,Products!$A:$A,Products!$E:$E,0,0)</f>
        <v>1288.43</v>
      </c>
      <c r="F14039" s="6">
        <f t="shared" si="438"/>
        <v>6442.1500000000005</v>
      </c>
      <c r="G14039" s="6">
        <v>3652.53</v>
      </c>
      <c r="H14039" s="6">
        <f t="shared" si="439"/>
        <v>-2789.6200000000003</v>
      </c>
      <c r="I14039" s="4" t="s">
        <v>38938</v>
      </c>
      <c r="J14039" s="2">
        <v>44472</v>
      </c>
      <c r="K14039" s="1" t="s">
        <v>61316</v>
      </c>
      <c r="L14039" s="1" t="s">
        <v>219</v>
      </c>
      <c r="M14039" s="1" t="s">
        <v>96</v>
      </c>
    </row>
    <row r="14040" spans="1:13" ht="14.25" hidden="1" customHeight="1" x14ac:dyDescent="0.25">
      <c r="A14040" s="4" t="s">
        <v>61317</v>
      </c>
      <c r="B14040" s="4" t="s">
        <v>11095</v>
      </c>
      <c r="C14040" s="4" t="s">
        <v>38723</v>
      </c>
      <c r="D14040" s="8">
        <v>2</v>
      </c>
      <c r="E14040" s="6">
        <f>_xlfn.XLOOKUP(C14040,Products!$A:$A,Products!$E:$E,0,0)</f>
        <v>749.92</v>
      </c>
      <c r="F14040" s="6">
        <f t="shared" si="438"/>
        <v>1499.84</v>
      </c>
      <c r="G14040" s="6">
        <v>4984.32</v>
      </c>
      <c r="H14040" s="6">
        <f t="shared" si="439"/>
        <v>3484.4799999999996</v>
      </c>
      <c r="I14040" s="4" t="s">
        <v>38919</v>
      </c>
      <c r="J14040" s="2">
        <v>45110</v>
      </c>
      <c r="K14040" s="1" t="s">
        <v>61318</v>
      </c>
      <c r="L14040" s="1" t="s">
        <v>176</v>
      </c>
      <c r="M14040" s="1" t="s">
        <v>43</v>
      </c>
    </row>
    <row r="14041" spans="1:13" ht="14.25" hidden="1" customHeight="1" x14ac:dyDescent="0.25">
      <c r="A14041" s="4" t="s">
        <v>61319</v>
      </c>
      <c r="B14041" s="4" t="s">
        <v>22807</v>
      </c>
      <c r="C14041" s="4" t="s">
        <v>36812</v>
      </c>
      <c r="D14041" s="8">
        <v>3</v>
      </c>
      <c r="E14041" s="6">
        <f>_xlfn.XLOOKUP(C14041,Products!$A:$A,Products!$E:$E,0,0)</f>
        <v>1172.1099999999999</v>
      </c>
      <c r="F14041" s="6">
        <f t="shared" si="438"/>
        <v>3516.33</v>
      </c>
      <c r="G14041" s="6">
        <v>2380.4899999999998</v>
      </c>
      <c r="H14041" s="6">
        <f t="shared" si="439"/>
        <v>-1135.8400000000001</v>
      </c>
      <c r="I14041" s="4" t="s">
        <v>38919</v>
      </c>
      <c r="J14041" s="2">
        <v>44668</v>
      </c>
      <c r="K14041" s="1" t="s">
        <v>61320</v>
      </c>
      <c r="L14041" s="1" t="s">
        <v>77</v>
      </c>
      <c r="M14041" s="1" t="s">
        <v>1473</v>
      </c>
    </row>
    <row r="14042" spans="1:13" ht="14.25" hidden="1" customHeight="1" x14ac:dyDescent="0.25">
      <c r="A14042" s="4" t="s">
        <v>61321</v>
      </c>
      <c r="B14042" s="4" t="s">
        <v>24007</v>
      </c>
      <c r="C14042" s="4" t="s">
        <v>36403</v>
      </c>
      <c r="D14042" s="8">
        <v>5</v>
      </c>
      <c r="E14042" s="6">
        <f>_xlfn.XLOOKUP(C14042,Products!$A:$A,Products!$E:$E,0,0)</f>
        <v>1854.22</v>
      </c>
      <c r="F14042" s="6">
        <f t="shared" si="438"/>
        <v>9271.1</v>
      </c>
      <c r="G14042" s="6">
        <v>3505.11</v>
      </c>
      <c r="H14042" s="6">
        <f t="shared" si="439"/>
        <v>-5765.99</v>
      </c>
      <c r="I14042" s="4" t="s">
        <v>38919</v>
      </c>
      <c r="J14042" s="2">
        <v>45459</v>
      </c>
      <c r="K14042" s="1" t="s">
        <v>61322</v>
      </c>
      <c r="L14042" s="1" t="s">
        <v>337</v>
      </c>
      <c r="M14042" s="1" t="s">
        <v>1280</v>
      </c>
    </row>
    <row r="14043" spans="1:13" ht="14.25" hidden="1" customHeight="1" x14ac:dyDescent="0.25">
      <c r="A14043" s="4" t="s">
        <v>61323</v>
      </c>
      <c r="B14043" s="4" t="s">
        <v>14659</v>
      </c>
      <c r="C14043" s="4" t="s">
        <v>34959</v>
      </c>
      <c r="D14043" s="8">
        <v>3</v>
      </c>
      <c r="E14043" s="6">
        <f>_xlfn.XLOOKUP(C14043,Products!$A:$A,Products!$E:$E,0,0)</f>
        <v>1115.74</v>
      </c>
      <c r="F14043" s="6">
        <f t="shared" si="438"/>
        <v>3347.2200000000003</v>
      </c>
      <c r="G14043" s="6">
        <v>2350.3200000000002</v>
      </c>
      <c r="H14043" s="6">
        <f t="shared" si="439"/>
        <v>-996.90000000000009</v>
      </c>
      <c r="I14043" s="4" t="s">
        <v>38938</v>
      </c>
      <c r="J14043" s="2">
        <v>44644</v>
      </c>
      <c r="K14043" s="1" t="s">
        <v>13730</v>
      </c>
      <c r="L14043" s="1" t="s">
        <v>1392</v>
      </c>
      <c r="M14043" s="1" t="s">
        <v>707</v>
      </c>
    </row>
    <row r="14044" spans="1:13" ht="14.25" hidden="1" customHeight="1" x14ac:dyDescent="0.25">
      <c r="A14044" s="4" t="s">
        <v>41054</v>
      </c>
      <c r="B14044" s="4" t="s">
        <v>1669</v>
      </c>
      <c r="C14044" s="4" t="s">
        <v>35305</v>
      </c>
      <c r="D14044" s="8">
        <v>2</v>
      </c>
      <c r="E14044" s="6">
        <f>_xlfn.XLOOKUP(C14044,Products!$A:$A,Products!$E:$E,0,0)</f>
        <v>600.09</v>
      </c>
      <c r="F14044" s="6">
        <f t="shared" si="438"/>
        <v>1200.18</v>
      </c>
      <c r="G14044" s="6">
        <v>2378.73</v>
      </c>
      <c r="H14044" s="6">
        <f t="shared" si="439"/>
        <v>1178.55</v>
      </c>
      <c r="I14044" s="4" t="s">
        <v>38924</v>
      </c>
      <c r="J14044" s="2">
        <v>44176</v>
      </c>
      <c r="K14044" s="1" t="s">
        <v>41055</v>
      </c>
      <c r="L14044" s="1" t="s">
        <v>682</v>
      </c>
      <c r="M14044" s="1" t="s">
        <v>35</v>
      </c>
    </row>
    <row r="14045" spans="1:13" ht="14.25" hidden="1" customHeight="1" x14ac:dyDescent="0.25">
      <c r="A14045" s="4" t="s">
        <v>61326</v>
      </c>
      <c r="B14045" s="4" t="s">
        <v>24366</v>
      </c>
      <c r="C14045" s="4" t="s">
        <v>34763</v>
      </c>
      <c r="D14045" s="8">
        <v>1</v>
      </c>
      <c r="E14045" s="6">
        <f>_xlfn.XLOOKUP(C14045,Products!$A:$A,Products!$E:$E,0,0)</f>
        <v>1297.54</v>
      </c>
      <c r="F14045" s="6">
        <f t="shared" si="438"/>
        <v>1297.54</v>
      </c>
      <c r="G14045" s="6">
        <v>2933.58</v>
      </c>
      <c r="H14045" s="6">
        <f t="shared" si="439"/>
        <v>1636.04</v>
      </c>
      <c r="I14045" s="4" t="s">
        <v>38938</v>
      </c>
      <c r="J14045" s="2">
        <v>44237</v>
      </c>
      <c r="K14045" s="1" t="s">
        <v>61327</v>
      </c>
      <c r="L14045" s="1" t="s">
        <v>337</v>
      </c>
      <c r="M14045" s="1" t="s">
        <v>1393</v>
      </c>
    </row>
    <row r="14046" spans="1:13" ht="14.25" hidden="1" customHeight="1" x14ac:dyDescent="0.25">
      <c r="A14046" s="4" t="s">
        <v>61328</v>
      </c>
      <c r="B14046" s="4" t="s">
        <v>32019</v>
      </c>
      <c r="C14046" s="4" t="s">
        <v>35217</v>
      </c>
      <c r="D14046" s="8">
        <v>5</v>
      </c>
      <c r="E14046" s="6">
        <f>_xlfn.XLOOKUP(C14046,Products!$A:$A,Products!$E:$E,0,0)</f>
        <v>292.43</v>
      </c>
      <c r="F14046" s="6">
        <f t="shared" si="438"/>
        <v>1462.15</v>
      </c>
      <c r="G14046" s="6">
        <v>1700.42</v>
      </c>
      <c r="H14046" s="6">
        <f t="shared" si="439"/>
        <v>238.26999999999998</v>
      </c>
      <c r="I14046" s="4" t="s">
        <v>38930</v>
      </c>
      <c r="J14046" s="2">
        <v>45213</v>
      </c>
      <c r="K14046" s="1" t="s">
        <v>61329</v>
      </c>
      <c r="L14046" s="1" t="s">
        <v>280</v>
      </c>
      <c r="M14046" s="1" t="s">
        <v>346</v>
      </c>
    </row>
    <row r="14047" spans="1:13" ht="14.25" hidden="1" customHeight="1" x14ac:dyDescent="0.25">
      <c r="A14047" s="4" t="s">
        <v>61330</v>
      </c>
      <c r="B14047" s="4" t="s">
        <v>825</v>
      </c>
      <c r="C14047" s="4" t="s">
        <v>36357</v>
      </c>
      <c r="D14047" s="8">
        <v>2</v>
      </c>
      <c r="E14047" s="6">
        <f>_xlfn.XLOOKUP(C14047,Products!$A:$A,Products!$E:$E,0,0)</f>
        <v>1753.38</v>
      </c>
      <c r="F14047" s="6">
        <f t="shared" si="438"/>
        <v>3506.76</v>
      </c>
      <c r="G14047" s="6">
        <v>3228.24</v>
      </c>
      <c r="H14047" s="6">
        <f t="shared" si="439"/>
        <v>-278.52000000000044</v>
      </c>
      <c r="I14047" s="4" t="s">
        <v>38917</v>
      </c>
      <c r="J14047" s="2">
        <v>44388</v>
      </c>
      <c r="K14047" s="1" t="s">
        <v>14884</v>
      </c>
      <c r="L14047" s="1" t="s">
        <v>475</v>
      </c>
      <c r="M14047" s="1" t="s">
        <v>1441</v>
      </c>
    </row>
    <row r="14048" spans="1:13" ht="14.25" hidden="1" customHeight="1" x14ac:dyDescent="0.25">
      <c r="A14048" s="4" t="s">
        <v>61331</v>
      </c>
      <c r="B14048" s="4" t="s">
        <v>9501</v>
      </c>
      <c r="C14048" s="4" t="s">
        <v>34896</v>
      </c>
      <c r="D14048" s="8">
        <v>4</v>
      </c>
      <c r="E14048" s="6">
        <f>_xlfn.XLOOKUP(C14048,Products!$A:$A,Products!$E:$E,0,0)</f>
        <v>1165.52</v>
      </c>
      <c r="F14048" s="6">
        <f t="shared" si="438"/>
        <v>4662.08</v>
      </c>
      <c r="G14048" s="6">
        <v>4201.1099999999997</v>
      </c>
      <c r="H14048" s="6">
        <f t="shared" si="439"/>
        <v>-460.97000000000025</v>
      </c>
      <c r="I14048" s="4" t="s">
        <v>38917</v>
      </c>
      <c r="J14048" s="2">
        <v>45445</v>
      </c>
      <c r="K14048" s="1" t="s">
        <v>58254</v>
      </c>
      <c r="L14048" s="1" t="s">
        <v>1440</v>
      </c>
      <c r="M14048" s="1" t="s">
        <v>862</v>
      </c>
    </row>
    <row r="14049" spans="1:13" ht="14.25" hidden="1" customHeight="1" x14ac:dyDescent="0.25">
      <c r="A14049" s="4" t="s">
        <v>61332</v>
      </c>
      <c r="B14049" s="4" t="s">
        <v>15788</v>
      </c>
      <c r="C14049" s="4" t="s">
        <v>38811</v>
      </c>
      <c r="D14049" s="8">
        <v>1</v>
      </c>
      <c r="E14049" s="6">
        <f>_xlfn.XLOOKUP(C14049,Products!$A:$A,Products!$E:$E,0,0)</f>
        <v>242.99</v>
      </c>
      <c r="F14049" s="6">
        <f t="shared" si="438"/>
        <v>242.99</v>
      </c>
      <c r="G14049" s="6">
        <v>4088.81</v>
      </c>
      <c r="H14049" s="6">
        <f t="shared" si="439"/>
        <v>3845.8199999999997</v>
      </c>
      <c r="I14049" s="4" t="s">
        <v>38938</v>
      </c>
      <c r="J14049" s="2">
        <v>45103</v>
      </c>
      <c r="K14049" s="1" t="s">
        <v>8528</v>
      </c>
      <c r="L14049" s="1" t="s">
        <v>1416</v>
      </c>
      <c r="M14049" s="1" t="s">
        <v>908</v>
      </c>
    </row>
    <row r="14050" spans="1:13" ht="14.25" hidden="1" customHeight="1" x14ac:dyDescent="0.25">
      <c r="A14050" s="4" t="s">
        <v>61333</v>
      </c>
      <c r="B14050" s="4" t="s">
        <v>24326</v>
      </c>
      <c r="C14050" s="4" t="s">
        <v>34993</v>
      </c>
      <c r="D14050" s="8">
        <v>5</v>
      </c>
      <c r="E14050" s="6">
        <f>_xlfn.XLOOKUP(C14050,Products!$A:$A,Products!$E:$E,0,0)</f>
        <v>1869.16</v>
      </c>
      <c r="F14050" s="6">
        <f t="shared" si="438"/>
        <v>9345.8000000000011</v>
      </c>
      <c r="G14050" s="6">
        <v>2924.61</v>
      </c>
      <c r="H14050" s="6">
        <f t="shared" si="439"/>
        <v>-6421.1900000000005</v>
      </c>
      <c r="I14050" s="4" t="s">
        <v>38924</v>
      </c>
      <c r="J14050" s="2">
        <v>45179</v>
      </c>
      <c r="K14050" s="1" t="s">
        <v>61334</v>
      </c>
      <c r="L14050" s="1" t="s">
        <v>417</v>
      </c>
      <c r="M14050" s="1" t="s">
        <v>6295</v>
      </c>
    </row>
    <row r="14051" spans="1:13" ht="14.25" hidden="1" customHeight="1" x14ac:dyDescent="0.25">
      <c r="A14051" s="4" t="s">
        <v>61335</v>
      </c>
      <c r="B14051" s="4" t="s">
        <v>22754</v>
      </c>
      <c r="C14051" s="4" t="s">
        <v>36399</v>
      </c>
      <c r="D14051" s="8">
        <v>3</v>
      </c>
      <c r="E14051" s="6">
        <f>_xlfn.XLOOKUP(C14051,Products!$A:$A,Products!$E:$E,0,0)</f>
        <v>903.64</v>
      </c>
      <c r="F14051" s="6">
        <f t="shared" si="438"/>
        <v>2710.92</v>
      </c>
      <c r="G14051" s="6">
        <v>4627.16</v>
      </c>
      <c r="H14051" s="6">
        <f t="shared" si="439"/>
        <v>1916.2399999999998</v>
      </c>
      <c r="I14051" s="4" t="s">
        <v>38917</v>
      </c>
      <c r="J14051" s="2">
        <v>45600</v>
      </c>
      <c r="K14051" s="1" t="s">
        <v>61336</v>
      </c>
      <c r="L14051" s="1" t="s">
        <v>1644</v>
      </c>
      <c r="M14051" s="1" t="s">
        <v>96</v>
      </c>
    </row>
    <row r="14052" spans="1:13" ht="14.25" hidden="1" customHeight="1" x14ac:dyDescent="0.25">
      <c r="A14052" s="4" t="s">
        <v>61337</v>
      </c>
      <c r="B14052" s="4" t="s">
        <v>23807</v>
      </c>
      <c r="C14052" s="4" t="s">
        <v>38780</v>
      </c>
      <c r="D14052" s="8">
        <v>5</v>
      </c>
      <c r="E14052" s="6">
        <f>_xlfn.XLOOKUP(C14052,Products!$A:$A,Products!$E:$E,0,0)</f>
        <v>1985.98</v>
      </c>
      <c r="F14052" s="6">
        <f t="shared" si="438"/>
        <v>9929.9</v>
      </c>
      <c r="G14052" s="6">
        <v>3711.06</v>
      </c>
      <c r="H14052" s="6">
        <f t="shared" si="439"/>
        <v>-6218.84</v>
      </c>
      <c r="I14052" s="4" t="s">
        <v>38917</v>
      </c>
      <c r="J14052" s="2">
        <v>45424</v>
      </c>
      <c r="K14052" s="1" t="s">
        <v>61338</v>
      </c>
      <c r="L14052" s="1" t="s">
        <v>60</v>
      </c>
      <c r="M14052" s="1" t="s">
        <v>2383</v>
      </c>
    </row>
    <row r="14053" spans="1:13" ht="14.25" hidden="1" customHeight="1" x14ac:dyDescent="0.25">
      <c r="A14053" s="4" t="s">
        <v>61339</v>
      </c>
      <c r="B14053" s="4" t="s">
        <v>16066</v>
      </c>
      <c r="C14053" s="4" t="s">
        <v>36326</v>
      </c>
      <c r="D14053" s="8">
        <v>2</v>
      </c>
      <c r="E14053" s="6">
        <f>_xlfn.XLOOKUP(C14053,Products!$A:$A,Products!$E:$E,0,0)</f>
        <v>65.67</v>
      </c>
      <c r="F14053" s="6">
        <f t="shared" si="438"/>
        <v>131.34</v>
      </c>
      <c r="G14053" s="6">
        <v>784.1</v>
      </c>
      <c r="H14053" s="6">
        <f t="shared" si="439"/>
        <v>652.76</v>
      </c>
      <c r="I14053" s="4" t="s">
        <v>38930</v>
      </c>
      <c r="J14053" s="2">
        <v>45455</v>
      </c>
      <c r="K14053" s="1" t="s">
        <v>39910</v>
      </c>
      <c r="L14053" s="1" t="s">
        <v>1408</v>
      </c>
      <c r="M14053" s="1" t="s">
        <v>378</v>
      </c>
    </row>
    <row r="14054" spans="1:13" ht="14.25" hidden="1" customHeight="1" x14ac:dyDescent="0.25">
      <c r="A14054" s="4" t="s">
        <v>61340</v>
      </c>
      <c r="B14054" s="4" t="s">
        <v>20275</v>
      </c>
      <c r="C14054" s="4" t="s">
        <v>36529</v>
      </c>
      <c r="D14054" s="8">
        <v>1</v>
      </c>
      <c r="E14054" s="6">
        <f>_xlfn.XLOOKUP(C14054,Products!$A:$A,Products!$E:$E,0,0)</f>
        <v>1300.5</v>
      </c>
      <c r="F14054" s="6">
        <f t="shared" si="438"/>
        <v>1300.5</v>
      </c>
      <c r="G14054" s="6">
        <v>1897.36</v>
      </c>
      <c r="H14054" s="6">
        <f t="shared" si="439"/>
        <v>596.8599999999999</v>
      </c>
      <c r="I14054" s="4" t="s">
        <v>38938</v>
      </c>
      <c r="J14054" s="2">
        <v>45292</v>
      </c>
      <c r="K14054" s="1" t="s">
        <v>61341</v>
      </c>
      <c r="L14054" s="1" t="s">
        <v>104</v>
      </c>
      <c r="M14054" s="1" t="s">
        <v>2296</v>
      </c>
    </row>
    <row r="14055" spans="1:13" ht="14.25" hidden="1" customHeight="1" x14ac:dyDescent="0.25">
      <c r="A14055" s="4" t="s">
        <v>61342</v>
      </c>
      <c r="B14055" s="4" t="s">
        <v>2911</v>
      </c>
      <c r="C14055" s="4" t="s">
        <v>37054</v>
      </c>
      <c r="D14055" s="8">
        <v>1</v>
      </c>
      <c r="E14055" s="6">
        <f>_xlfn.XLOOKUP(C14055,Products!$A:$A,Products!$E:$E,0,0)</f>
        <v>535.51</v>
      </c>
      <c r="F14055" s="6">
        <f t="shared" si="438"/>
        <v>535.51</v>
      </c>
      <c r="G14055" s="6">
        <v>512.07000000000005</v>
      </c>
      <c r="H14055" s="6">
        <f t="shared" si="439"/>
        <v>-23.439999999999941</v>
      </c>
      <c r="I14055" s="4" t="s">
        <v>38917</v>
      </c>
      <c r="J14055" s="2">
        <v>45654</v>
      </c>
      <c r="K14055" s="1" t="s">
        <v>44481</v>
      </c>
      <c r="L14055" s="1" t="s">
        <v>254</v>
      </c>
      <c r="M14055" s="1" t="s">
        <v>1288</v>
      </c>
    </row>
    <row r="14056" spans="1:13" ht="14.25" hidden="1" customHeight="1" x14ac:dyDescent="0.25">
      <c r="A14056" s="4" t="s">
        <v>61343</v>
      </c>
      <c r="B14056" s="4" t="s">
        <v>7468</v>
      </c>
      <c r="C14056" s="4" t="s">
        <v>35107</v>
      </c>
      <c r="D14056" s="8">
        <v>5</v>
      </c>
      <c r="E14056" s="6">
        <f>_xlfn.XLOOKUP(C14056,Products!$A:$A,Products!$E:$E,0,0)</f>
        <v>1798.9</v>
      </c>
      <c r="F14056" s="6">
        <f t="shared" si="438"/>
        <v>8994.5</v>
      </c>
      <c r="G14056" s="6">
        <v>3613.63</v>
      </c>
      <c r="H14056" s="6">
        <f t="shared" si="439"/>
        <v>-5380.87</v>
      </c>
      <c r="I14056" s="4" t="s">
        <v>38919</v>
      </c>
      <c r="J14056" s="2">
        <v>45047</v>
      </c>
      <c r="K14056" s="1" t="s">
        <v>61344</v>
      </c>
      <c r="L14056" s="1" t="s">
        <v>1440</v>
      </c>
      <c r="M14056" s="1" t="s">
        <v>255</v>
      </c>
    </row>
    <row r="14057" spans="1:13" ht="14.25" hidden="1" customHeight="1" x14ac:dyDescent="0.25">
      <c r="A14057" s="4" t="s">
        <v>61345</v>
      </c>
      <c r="B14057" s="4" t="s">
        <v>32286</v>
      </c>
      <c r="C14057" s="4" t="s">
        <v>36432</v>
      </c>
      <c r="D14057" s="8">
        <v>3</v>
      </c>
      <c r="E14057" s="6">
        <f>_xlfn.XLOOKUP(C14057,Products!$A:$A,Products!$E:$E,0,0)</f>
        <v>191.35</v>
      </c>
      <c r="F14057" s="6">
        <f t="shared" si="438"/>
        <v>574.04999999999995</v>
      </c>
      <c r="G14057" s="6">
        <v>3147.35</v>
      </c>
      <c r="H14057" s="6">
        <f t="shared" si="439"/>
        <v>2573.3000000000002</v>
      </c>
      <c r="I14057" s="4" t="s">
        <v>38919</v>
      </c>
      <c r="J14057" s="2">
        <v>44676</v>
      </c>
      <c r="K14057" s="1" t="s">
        <v>61346</v>
      </c>
      <c r="L14057" s="1" t="s">
        <v>237</v>
      </c>
      <c r="M14057" s="1" t="s">
        <v>792</v>
      </c>
    </row>
    <row r="14058" spans="1:13" ht="14.25" hidden="1" customHeight="1" x14ac:dyDescent="0.25">
      <c r="A14058" s="4" t="s">
        <v>61347</v>
      </c>
      <c r="B14058" s="4" t="s">
        <v>31656</v>
      </c>
      <c r="C14058" s="4" t="s">
        <v>37689</v>
      </c>
      <c r="D14058" s="8">
        <v>4</v>
      </c>
      <c r="E14058" s="6">
        <f>_xlfn.XLOOKUP(C14058,Products!$A:$A,Products!$E:$E,0,0)</f>
        <v>1152.3499999999999</v>
      </c>
      <c r="F14058" s="6">
        <f t="shared" si="438"/>
        <v>4609.3999999999996</v>
      </c>
      <c r="G14058" s="6">
        <v>4517.41</v>
      </c>
      <c r="H14058" s="6">
        <f t="shared" si="439"/>
        <v>-91.989999999999782</v>
      </c>
      <c r="I14058" s="4" t="s">
        <v>38919</v>
      </c>
      <c r="J14058" s="2">
        <v>45503</v>
      </c>
      <c r="K14058" s="1" t="s">
        <v>61348</v>
      </c>
      <c r="L14058" s="1" t="s">
        <v>194</v>
      </c>
      <c r="M14058" s="1" t="s">
        <v>4706</v>
      </c>
    </row>
    <row r="14059" spans="1:13" ht="14.25" hidden="1" customHeight="1" x14ac:dyDescent="0.25">
      <c r="A14059" s="4" t="s">
        <v>41234</v>
      </c>
      <c r="B14059" s="4" t="s">
        <v>18229</v>
      </c>
      <c r="C14059" s="4" t="s">
        <v>35382</v>
      </c>
      <c r="D14059" s="8">
        <v>2</v>
      </c>
      <c r="E14059" s="6">
        <f>_xlfn.XLOOKUP(C14059,Products!$A:$A,Products!$E:$E,0,0)</f>
        <v>464.62</v>
      </c>
      <c r="F14059" s="6">
        <f t="shared" si="438"/>
        <v>929.24</v>
      </c>
      <c r="G14059" s="6">
        <v>4541.57</v>
      </c>
      <c r="H14059" s="6">
        <f t="shared" si="439"/>
        <v>3612.33</v>
      </c>
      <c r="I14059" s="4" t="s">
        <v>38930</v>
      </c>
      <c r="J14059" s="2">
        <v>44177</v>
      </c>
      <c r="K14059" s="1" t="s">
        <v>41235</v>
      </c>
      <c r="L14059" s="1" t="s">
        <v>86</v>
      </c>
      <c r="M14059" s="1" t="s">
        <v>313</v>
      </c>
    </row>
    <row r="14060" spans="1:13" ht="14.25" hidden="1" customHeight="1" x14ac:dyDescent="0.25">
      <c r="A14060" s="4" t="s">
        <v>61351</v>
      </c>
      <c r="B14060" s="4" t="s">
        <v>4596</v>
      </c>
      <c r="C14060" s="4" t="s">
        <v>34495</v>
      </c>
      <c r="D14060" s="8">
        <v>3</v>
      </c>
      <c r="E14060" s="6">
        <f>_xlfn.XLOOKUP(C14060,Products!$A:$A,Products!$E:$E,0,0)</f>
        <v>437.48</v>
      </c>
      <c r="F14060" s="6">
        <f t="shared" si="438"/>
        <v>1312.44</v>
      </c>
      <c r="G14060" s="6">
        <v>4672.6400000000003</v>
      </c>
      <c r="H14060" s="6">
        <f t="shared" si="439"/>
        <v>3360.2000000000003</v>
      </c>
      <c r="I14060" s="4" t="s">
        <v>38930</v>
      </c>
      <c r="J14060" s="2">
        <v>44292</v>
      </c>
      <c r="K14060" s="1" t="s">
        <v>61352</v>
      </c>
      <c r="L14060" s="1" t="s">
        <v>77</v>
      </c>
      <c r="M14060" s="1" t="s">
        <v>1764</v>
      </c>
    </row>
    <row r="14061" spans="1:13" ht="14.25" hidden="1" customHeight="1" x14ac:dyDescent="0.25">
      <c r="A14061" s="4" t="s">
        <v>61353</v>
      </c>
      <c r="B14061" s="4" t="s">
        <v>28563</v>
      </c>
      <c r="C14061" s="4" t="s">
        <v>38834</v>
      </c>
      <c r="D14061" s="8">
        <v>3</v>
      </c>
      <c r="E14061" s="6">
        <f>_xlfn.XLOOKUP(C14061,Products!$A:$A,Products!$E:$E,0,0)</f>
        <v>1173.71</v>
      </c>
      <c r="F14061" s="6">
        <f t="shared" si="438"/>
        <v>3521.13</v>
      </c>
      <c r="G14061" s="6">
        <v>1630.64</v>
      </c>
      <c r="H14061" s="6">
        <f t="shared" si="439"/>
        <v>-1890.49</v>
      </c>
      <c r="I14061" s="4" t="s">
        <v>38930</v>
      </c>
      <c r="J14061" s="2">
        <v>45492</v>
      </c>
      <c r="K14061" s="1" t="s">
        <v>20029</v>
      </c>
      <c r="L14061" s="1" t="s">
        <v>280</v>
      </c>
      <c r="M14061" s="1" t="s">
        <v>272</v>
      </c>
    </row>
    <row r="14062" spans="1:13" ht="14.25" hidden="1" customHeight="1" x14ac:dyDescent="0.25">
      <c r="A14062" s="4" t="s">
        <v>61354</v>
      </c>
      <c r="B14062" s="4" t="s">
        <v>32225</v>
      </c>
      <c r="C14062" s="4" t="s">
        <v>37494</v>
      </c>
      <c r="D14062" s="8">
        <v>2</v>
      </c>
      <c r="E14062" s="6">
        <f>_xlfn.XLOOKUP(C14062,Products!$A:$A,Products!$E:$E,0,0)</f>
        <v>1834.24</v>
      </c>
      <c r="F14062" s="6">
        <f t="shared" si="438"/>
        <v>3668.48</v>
      </c>
      <c r="G14062" s="6">
        <v>1927.04</v>
      </c>
      <c r="H14062" s="6">
        <f t="shared" si="439"/>
        <v>-1741.44</v>
      </c>
      <c r="I14062" s="4" t="s">
        <v>38938</v>
      </c>
      <c r="J14062" s="2">
        <v>45123</v>
      </c>
      <c r="K14062" s="1" t="s">
        <v>52703</v>
      </c>
      <c r="L14062" s="1" t="s">
        <v>1392</v>
      </c>
      <c r="M14062" s="1" t="s">
        <v>272</v>
      </c>
    </row>
    <row r="14063" spans="1:13" ht="14.25" hidden="1" customHeight="1" x14ac:dyDescent="0.25">
      <c r="A14063" s="4" t="s">
        <v>61355</v>
      </c>
      <c r="B14063" s="4" t="s">
        <v>13164</v>
      </c>
      <c r="C14063" s="4" t="s">
        <v>35909</v>
      </c>
      <c r="D14063" s="8">
        <v>3</v>
      </c>
      <c r="E14063" s="6">
        <f>_xlfn.XLOOKUP(C14063,Products!$A:$A,Products!$E:$E,0,0)</f>
        <v>653.71</v>
      </c>
      <c r="F14063" s="6">
        <f t="shared" si="438"/>
        <v>1961.13</v>
      </c>
      <c r="G14063" s="6">
        <v>3139.12</v>
      </c>
      <c r="H14063" s="6">
        <f t="shared" si="439"/>
        <v>1177.9899999999998</v>
      </c>
      <c r="I14063" s="4" t="s">
        <v>38919</v>
      </c>
      <c r="J14063" s="2">
        <v>45317</v>
      </c>
      <c r="K14063" s="1" t="s">
        <v>23615</v>
      </c>
      <c r="L14063" s="1" t="s">
        <v>1189</v>
      </c>
      <c r="M14063" s="1" t="s">
        <v>177</v>
      </c>
    </row>
    <row r="14064" spans="1:13" ht="14.25" hidden="1" customHeight="1" x14ac:dyDescent="0.25">
      <c r="A14064" s="4" t="s">
        <v>61356</v>
      </c>
      <c r="B14064" s="4" t="s">
        <v>14425</v>
      </c>
      <c r="C14064" s="4" t="s">
        <v>38737</v>
      </c>
      <c r="D14064" s="8">
        <v>2</v>
      </c>
      <c r="E14064" s="6">
        <f>_xlfn.XLOOKUP(C14064,Products!$A:$A,Products!$E:$E,0,0)</f>
        <v>525.66999999999996</v>
      </c>
      <c r="F14064" s="6">
        <f t="shared" si="438"/>
        <v>1051.3399999999999</v>
      </c>
      <c r="G14064" s="6">
        <v>964.03</v>
      </c>
      <c r="H14064" s="6">
        <f t="shared" si="439"/>
        <v>-87.309999999999945</v>
      </c>
      <c r="I14064" s="4" t="s">
        <v>38930</v>
      </c>
      <c r="J14064" s="2">
        <v>45070</v>
      </c>
      <c r="K14064" s="1" t="s">
        <v>61357</v>
      </c>
      <c r="L14064" s="1" t="s">
        <v>516</v>
      </c>
      <c r="M14064" s="1" t="s">
        <v>548</v>
      </c>
    </row>
    <row r="14065" spans="1:13" ht="14.25" hidden="1" customHeight="1" x14ac:dyDescent="0.25">
      <c r="A14065" s="4" t="s">
        <v>61358</v>
      </c>
      <c r="B14065" s="4" t="s">
        <v>7405</v>
      </c>
      <c r="C14065" s="4" t="s">
        <v>35529</v>
      </c>
      <c r="D14065" s="8">
        <v>4</v>
      </c>
      <c r="E14065" s="6">
        <f>_xlfn.XLOOKUP(C14065,Products!$A:$A,Products!$E:$E,0,0)</f>
        <v>1890.09</v>
      </c>
      <c r="F14065" s="6">
        <f t="shared" si="438"/>
        <v>7560.36</v>
      </c>
      <c r="G14065" s="6">
        <v>1121.94</v>
      </c>
      <c r="H14065" s="6">
        <f t="shared" si="439"/>
        <v>-6438.42</v>
      </c>
      <c r="I14065" s="4" t="s">
        <v>38938</v>
      </c>
      <c r="J14065" s="2">
        <v>44197</v>
      </c>
      <c r="K14065" s="1" t="s">
        <v>61359</v>
      </c>
      <c r="L14065" s="1" t="s">
        <v>730</v>
      </c>
      <c r="M14065" s="1" t="s">
        <v>2032</v>
      </c>
    </row>
    <row r="14066" spans="1:13" ht="14.25" hidden="1" customHeight="1" x14ac:dyDescent="0.25">
      <c r="A14066" s="4" t="s">
        <v>61360</v>
      </c>
      <c r="B14066" s="4" t="s">
        <v>33730</v>
      </c>
      <c r="C14066" s="4" t="s">
        <v>34631</v>
      </c>
      <c r="D14066" s="8">
        <v>2</v>
      </c>
      <c r="E14066" s="6">
        <f>_xlfn.XLOOKUP(C14066,Products!$A:$A,Products!$E:$E,0,0)</f>
        <v>1358.86</v>
      </c>
      <c r="F14066" s="6">
        <f t="shared" si="438"/>
        <v>2717.72</v>
      </c>
      <c r="G14066" s="6">
        <v>2014.18</v>
      </c>
      <c r="H14066" s="6">
        <f t="shared" si="439"/>
        <v>-703.53999999999974</v>
      </c>
      <c r="I14066" s="4" t="s">
        <v>38938</v>
      </c>
      <c r="J14066" s="2">
        <v>45473</v>
      </c>
      <c r="K14066" s="1" t="s">
        <v>59479</v>
      </c>
      <c r="L14066" s="1" t="s">
        <v>16</v>
      </c>
      <c r="M14066" s="1" t="s">
        <v>61</v>
      </c>
    </row>
    <row r="14067" spans="1:13" ht="14.25" hidden="1" customHeight="1" x14ac:dyDescent="0.25">
      <c r="A14067" s="4" t="s">
        <v>61361</v>
      </c>
      <c r="B14067" s="4" t="s">
        <v>15022</v>
      </c>
      <c r="C14067" s="4" t="s">
        <v>38600</v>
      </c>
      <c r="D14067" s="8">
        <v>3</v>
      </c>
      <c r="E14067" s="6">
        <f>_xlfn.XLOOKUP(C14067,Products!$A:$A,Products!$E:$E,0,0)</f>
        <v>295.85000000000002</v>
      </c>
      <c r="F14067" s="6">
        <f t="shared" si="438"/>
        <v>887.55000000000007</v>
      </c>
      <c r="G14067" s="6">
        <v>388.57</v>
      </c>
      <c r="H14067" s="6">
        <f t="shared" si="439"/>
        <v>-498.98000000000008</v>
      </c>
      <c r="I14067" s="4" t="s">
        <v>38938</v>
      </c>
      <c r="J14067" s="2">
        <v>44937</v>
      </c>
      <c r="K14067" s="1" t="s">
        <v>61362</v>
      </c>
      <c r="L14067" s="1" t="s">
        <v>1440</v>
      </c>
      <c r="M14067" s="1" t="s">
        <v>5239</v>
      </c>
    </row>
    <row r="14068" spans="1:13" ht="14.25" hidden="1" customHeight="1" x14ac:dyDescent="0.25">
      <c r="A14068" s="4" t="s">
        <v>61363</v>
      </c>
      <c r="B14068" s="4" t="s">
        <v>24915</v>
      </c>
      <c r="C14068" s="4" t="s">
        <v>35305</v>
      </c>
      <c r="D14068" s="8">
        <v>4</v>
      </c>
      <c r="E14068" s="6">
        <f>_xlfn.XLOOKUP(C14068,Products!$A:$A,Products!$E:$E,0,0)</f>
        <v>600.09</v>
      </c>
      <c r="F14068" s="6">
        <f t="shared" si="438"/>
        <v>2400.36</v>
      </c>
      <c r="G14068" s="6">
        <v>2242.1</v>
      </c>
      <c r="H14068" s="6">
        <f t="shared" si="439"/>
        <v>-158.26000000000022</v>
      </c>
      <c r="I14068" s="4" t="s">
        <v>38919</v>
      </c>
      <c r="J14068" s="2">
        <v>45440</v>
      </c>
      <c r="K14068" s="1" t="s">
        <v>56484</v>
      </c>
      <c r="L14068" s="1" t="s">
        <v>426</v>
      </c>
      <c r="M14068" s="1" t="s">
        <v>683</v>
      </c>
    </row>
    <row r="14069" spans="1:13" ht="14.25" hidden="1" customHeight="1" x14ac:dyDescent="0.25">
      <c r="A14069" s="4" t="s">
        <v>61364</v>
      </c>
      <c r="B14069" s="4" t="s">
        <v>7453</v>
      </c>
      <c r="C14069" s="4" t="s">
        <v>38475</v>
      </c>
      <c r="D14069" s="8">
        <v>1</v>
      </c>
      <c r="E14069" s="6">
        <f>_xlfn.XLOOKUP(C14069,Products!$A:$A,Products!$E:$E,0,0)</f>
        <v>1703.32</v>
      </c>
      <c r="F14069" s="6">
        <f t="shared" si="438"/>
        <v>1703.32</v>
      </c>
      <c r="G14069" s="6">
        <v>3194.96</v>
      </c>
      <c r="H14069" s="6">
        <f t="shared" si="439"/>
        <v>1491.64</v>
      </c>
      <c r="I14069" s="4" t="s">
        <v>38930</v>
      </c>
      <c r="J14069" s="2">
        <v>45225</v>
      </c>
      <c r="K14069" s="1" t="s">
        <v>61365</v>
      </c>
      <c r="L14069" s="1" t="s">
        <v>158</v>
      </c>
      <c r="M14069" s="1" t="s">
        <v>1704</v>
      </c>
    </row>
    <row r="14070" spans="1:13" ht="14.25" hidden="1" customHeight="1" x14ac:dyDescent="0.25">
      <c r="A14070" s="4" t="s">
        <v>61366</v>
      </c>
      <c r="B14070" s="4" t="s">
        <v>13925</v>
      </c>
      <c r="C14070" s="4" t="s">
        <v>35193</v>
      </c>
      <c r="D14070" s="8">
        <v>2</v>
      </c>
      <c r="E14070" s="6">
        <f>_xlfn.XLOOKUP(C14070,Products!$A:$A,Products!$E:$E,0,0)</f>
        <v>1329.37</v>
      </c>
      <c r="F14070" s="6">
        <f t="shared" si="438"/>
        <v>2658.74</v>
      </c>
      <c r="G14070" s="6">
        <v>3322.92</v>
      </c>
      <c r="H14070" s="6">
        <f t="shared" si="439"/>
        <v>664.18000000000029</v>
      </c>
      <c r="I14070" s="4" t="s">
        <v>38917</v>
      </c>
      <c r="J14070" s="2">
        <v>44887</v>
      </c>
      <c r="K14070" s="1" t="s">
        <v>61367</v>
      </c>
      <c r="L14070" s="1" t="s">
        <v>263</v>
      </c>
      <c r="M14070" s="1" t="s">
        <v>1198</v>
      </c>
    </row>
    <row r="14071" spans="1:13" ht="14.25" hidden="1" customHeight="1" x14ac:dyDescent="0.25">
      <c r="A14071" s="4" t="s">
        <v>61368</v>
      </c>
      <c r="B14071" s="4" t="s">
        <v>19023</v>
      </c>
      <c r="C14071" s="4" t="s">
        <v>34844</v>
      </c>
      <c r="D14071" s="8">
        <v>3</v>
      </c>
      <c r="E14071" s="6">
        <f>_xlfn.XLOOKUP(C14071,Products!$A:$A,Products!$E:$E,0,0)</f>
        <v>671.23</v>
      </c>
      <c r="F14071" s="6">
        <f t="shared" si="438"/>
        <v>2013.69</v>
      </c>
      <c r="G14071" s="6">
        <v>2503.23</v>
      </c>
      <c r="H14071" s="6">
        <f t="shared" si="439"/>
        <v>489.53999999999996</v>
      </c>
      <c r="I14071" s="4" t="s">
        <v>38924</v>
      </c>
      <c r="J14071" s="2">
        <v>44957</v>
      </c>
      <c r="K14071" s="1" t="s">
        <v>39383</v>
      </c>
      <c r="L14071" s="1" t="s">
        <v>451</v>
      </c>
      <c r="M14071" s="1" t="s">
        <v>87</v>
      </c>
    </row>
    <row r="14072" spans="1:13" ht="14.25" hidden="1" customHeight="1" x14ac:dyDescent="0.25">
      <c r="A14072" s="4" t="s">
        <v>61369</v>
      </c>
      <c r="B14072" s="4" t="s">
        <v>9676</v>
      </c>
      <c r="C14072" s="4" t="s">
        <v>36394</v>
      </c>
      <c r="D14072" s="8">
        <v>4</v>
      </c>
      <c r="E14072" s="6">
        <f>_xlfn.XLOOKUP(C14072,Products!$A:$A,Products!$E:$E,0,0)</f>
        <v>384.53</v>
      </c>
      <c r="F14072" s="6">
        <f t="shared" si="438"/>
        <v>1538.12</v>
      </c>
      <c r="G14072" s="6">
        <v>4188.33</v>
      </c>
      <c r="H14072" s="6">
        <f t="shared" si="439"/>
        <v>2650.21</v>
      </c>
      <c r="I14072" s="4" t="s">
        <v>38917</v>
      </c>
      <c r="J14072" s="2">
        <v>45401</v>
      </c>
      <c r="K14072" s="1" t="s">
        <v>61370</v>
      </c>
      <c r="L14072" s="1" t="s">
        <v>1440</v>
      </c>
      <c r="M14072" s="1" t="s">
        <v>132</v>
      </c>
    </row>
    <row r="14073" spans="1:13" ht="14.25" customHeight="1" x14ac:dyDescent="0.25">
      <c r="A14073" s="4" t="s">
        <v>46944</v>
      </c>
      <c r="B14073" s="4" t="s">
        <v>30297</v>
      </c>
      <c r="C14073" s="4" t="s">
        <v>36352</v>
      </c>
      <c r="D14073" s="8">
        <v>4</v>
      </c>
      <c r="E14073" s="17">
        <f>_xlfn.XLOOKUP(C14073,Products!$A:$A,Products!$E:$E,0,0)</f>
        <v>402.62</v>
      </c>
      <c r="F14073" s="6">
        <f t="shared" si="438"/>
        <v>1610.48</v>
      </c>
      <c r="G14073" s="6">
        <v>4111.2299999999996</v>
      </c>
      <c r="H14073" s="6">
        <f t="shared" si="439"/>
        <v>2500.7499999999995</v>
      </c>
      <c r="I14073" s="4" t="s">
        <v>38924</v>
      </c>
      <c r="J14073" s="2">
        <v>45663</v>
      </c>
      <c r="K14073" s="1" t="s">
        <v>46945</v>
      </c>
      <c r="L14073" s="1" t="s">
        <v>1189</v>
      </c>
      <c r="M14073" s="1" t="s">
        <v>43</v>
      </c>
    </row>
    <row r="14074" spans="1:13" ht="14.25" hidden="1" customHeight="1" x14ac:dyDescent="0.25">
      <c r="A14074" s="4" t="s">
        <v>61373</v>
      </c>
      <c r="B14074" s="4" t="s">
        <v>29577</v>
      </c>
      <c r="C14074" s="4" t="s">
        <v>37815</v>
      </c>
      <c r="D14074" s="8">
        <v>5</v>
      </c>
      <c r="E14074" s="6">
        <f>_xlfn.XLOOKUP(C14074,Products!$A:$A,Products!$E:$E,0,0)</f>
        <v>60.44</v>
      </c>
      <c r="F14074" s="6">
        <f t="shared" si="438"/>
        <v>302.2</v>
      </c>
      <c r="G14074" s="6">
        <v>335.56</v>
      </c>
      <c r="H14074" s="6">
        <f t="shared" si="439"/>
        <v>33.360000000000014</v>
      </c>
      <c r="I14074" s="4" t="s">
        <v>38917</v>
      </c>
      <c r="J14074" s="2">
        <v>45526</v>
      </c>
      <c r="K14074" s="1" t="s">
        <v>61374</v>
      </c>
      <c r="L14074" s="1" t="s">
        <v>337</v>
      </c>
      <c r="M14074" s="1" t="s">
        <v>321</v>
      </c>
    </row>
    <row r="14075" spans="1:13" ht="14.25" hidden="1" customHeight="1" x14ac:dyDescent="0.25">
      <c r="A14075" s="4" t="s">
        <v>61375</v>
      </c>
      <c r="B14075" s="4" t="s">
        <v>29776</v>
      </c>
      <c r="C14075" s="4" t="s">
        <v>35652</v>
      </c>
      <c r="D14075" s="8">
        <v>2</v>
      </c>
      <c r="E14075" s="6">
        <f>_xlfn.XLOOKUP(C14075,Products!$A:$A,Products!$E:$E,0,0)</f>
        <v>560.6</v>
      </c>
      <c r="F14075" s="6">
        <f t="shared" si="438"/>
        <v>1121.2</v>
      </c>
      <c r="G14075" s="6">
        <v>4189.3</v>
      </c>
      <c r="H14075" s="6">
        <f t="shared" si="439"/>
        <v>3068.1000000000004</v>
      </c>
      <c r="I14075" s="4" t="s">
        <v>38919</v>
      </c>
      <c r="J14075" s="2">
        <v>45434</v>
      </c>
      <c r="K14075" s="1" t="s">
        <v>55773</v>
      </c>
      <c r="L14075" s="1" t="s">
        <v>113</v>
      </c>
      <c r="M14075" s="1" t="s">
        <v>52</v>
      </c>
    </row>
    <row r="14076" spans="1:13" ht="14.25" hidden="1" customHeight="1" x14ac:dyDescent="0.25">
      <c r="A14076" s="4" t="s">
        <v>61376</v>
      </c>
      <c r="B14076" s="4" t="s">
        <v>2918</v>
      </c>
      <c r="C14076" s="4" t="s">
        <v>37842</v>
      </c>
      <c r="D14076" s="8">
        <v>3</v>
      </c>
      <c r="E14076" s="6">
        <f>_xlfn.XLOOKUP(C14076,Products!$A:$A,Products!$E:$E,0,0)</f>
        <v>1890.3</v>
      </c>
      <c r="F14076" s="6">
        <f t="shared" si="438"/>
        <v>5670.9</v>
      </c>
      <c r="G14076" s="6">
        <v>35.770000000000003</v>
      </c>
      <c r="H14076" s="6">
        <f t="shared" si="439"/>
        <v>-5635.1299999999992</v>
      </c>
      <c r="I14076" s="4" t="s">
        <v>38930</v>
      </c>
      <c r="J14076" s="2">
        <v>44240</v>
      </c>
      <c r="K14076" s="1" t="s">
        <v>29259</v>
      </c>
      <c r="L14076" s="1" t="s">
        <v>1189</v>
      </c>
      <c r="M14076" s="1" t="s">
        <v>1334</v>
      </c>
    </row>
    <row r="14077" spans="1:13" ht="14.25" hidden="1" customHeight="1" x14ac:dyDescent="0.25">
      <c r="A14077" s="4" t="s">
        <v>61377</v>
      </c>
      <c r="B14077" s="4" t="s">
        <v>27022</v>
      </c>
      <c r="C14077" s="4" t="s">
        <v>36347</v>
      </c>
      <c r="D14077" s="8">
        <v>3</v>
      </c>
      <c r="E14077" s="6">
        <f>_xlfn.XLOOKUP(C14077,Products!$A:$A,Products!$E:$E,0,0)</f>
        <v>398.09</v>
      </c>
      <c r="F14077" s="6">
        <f t="shared" si="438"/>
        <v>1194.27</v>
      </c>
      <c r="G14077" s="6">
        <v>1515.47</v>
      </c>
      <c r="H14077" s="6">
        <f t="shared" si="439"/>
        <v>321.20000000000005</v>
      </c>
      <c r="I14077" s="4" t="s">
        <v>38919</v>
      </c>
      <c r="J14077" s="2">
        <v>45422</v>
      </c>
      <c r="K14077" s="1" t="s">
        <v>19531</v>
      </c>
      <c r="L14077" s="1" t="s">
        <v>475</v>
      </c>
      <c r="M14077" s="1" t="s">
        <v>1243</v>
      </c>
    </row>
    <row r="14078" spans="1:13" ht="14.25" hidden="1" customHeight="1" x14ac:dyDescent="0.25">
      <c r="A14078" s="4" t="s">
        <v>61378</v>
      </c>
      <c r="B14078" s="4" t="s">
        <v>5746</v>
      </c>
      <c r="C14078" s="4" t="s">
        <v>35026</v>
      </c>
      <c r="D14078" s="8">
        <v>4</v>
      </c>
      <c r="E14078" s="6">
        <f>_xlfn.XLOOKUP(C14078,Products!$A:$A,Products!$E:$E,0,0)</f>
        <v>617.74</v>
      </c>
      <c r="F14078" s="6">
        <f t="shared" si="438"/>
        <v>2470.96</v>
      </c>
      <c r="G14078" s="6">
        <v>204.18</v>
      </c>
      <c r="H14078" s="6">
        <f t="shared" si="439"/>
        <v>-2266.7800000000002</v>
      </c>
      <c r="I14078" s="4" t="s">
        <v>38930</v>
      </c>
      <c r="J14078" s="2">
        <v>45535</v>
      </c>
      <c r="K14078" s="1" t="s">
        <v>61379</v>
      </c>
      <c r="L14078" s="1" t="s">
        <v>228</v>
      </c>
      <c r="M14078" s="1" t="s">
        <v>1432</v>
      </c>
    </row>
    <row r="14079" spans="1:13" ht="14.25" hidden="1" customHeight="1" x14ac:dyDescent="0.25">
      <c r="A14079" s="4" t="s">
        <v>61380</v>
      </c>
      <c r="B14079" s="4" t="s">
        <v>22876</v>
      </c>
      <c r="C14079" s="4" t="s">
        <v>35457</v>
      </c>
      <c r="D14079" s="8">
        <v>4</v>
      </c>
      <c r="E14079" s="6">
        <f>_xlfn.XLOOKUP(C14079,Products!$A:$A,Products!$E:$E,0,0)</f>
        <v>745.13</v>
      </c>
      <c r="F14079" s="6">
        <f t="shared" si="438"/>
        <v>2980.52</v>
      </c>
      <c r="G14079" s="6">
        <v>1281.19</v>
      </c>
      <c r="H14079" s="6">
        <f t="shared" si="439"/>
        <v>-1699.33</v>
      </c>
      <c r="I14079" s="4" t="s">
        <v>38930</v>
      </c>
      <c r="J14079" s="2">
        <v>44511</v>
      </c>
      <c r="K14079" s="1" t="s">
        <v>61381</v>
      </c>
      <c r="L14079" s="1" t="s">
        <v>194</v>
      </c>
      <c r="M14079" s="1" t="s">
        <v>1704</v>
      </c>
    </row>
    <row r="14080" spans="1:13" ht="14.25" hidden="1" customHeight="1" x14ac:dyDescent="0.25">
      <c r="A14080" s="4" t="s">
        <v>61382</v>
      </c>
      <c r="B14080" s="4" t="s">
        <v>13178</v>
      </c>
      <c r="C14080" s="4" t="s">
        <v>38146</v>
      </c>
      <c r="D14080" s="8">
        <v>5</v>
      </c>
      <c r="E14080" s="6">
        <f>_xlfn.XLOOKUP(C14080,Products!$A:$A,Products!$E:$E,0,0)</f>
        <v>554.21</v>
      </c>
      <c r="F14080" s="6">
        <f t="shared" si="438"/>
        <v>2771.05</v>
      </c>
      <c r="G14080" s="6">
        <v>3059.55</v>
      </c>
      <c r="H14080" s="6">
        <f t="shared" si="439"/>
        <v>288.5</v>
      </c>
      <c r="I14080" s="4" t="s">
        <v>38917</v>
      </c>
      <c r="J14080" s="2">
        <v>44977</v>
      </c>
      <c r="K14080" s="1" t="s">
        <v>61383</v>
      </c>
      <c r="L14080" s="1" t="s">
        <v>451</v>
      </c>
      <c r="M14080" s="1" t="s">
        <v>1376</v>
      </c>
    </row>
    <row r="14081" spans="1:13" ht="14.25" hidden="1" customHeight="1" x14ac:dyDescent="0.25">
      <c r="A14081" s="4" t="s">
        <v>61384</v>
      </c>
      <c r="B14081" s="4" t="s">
        <v>5585</v>
      </c>
      <c r="C14081" s="4" t="s">
        <v>36830</v>
      </c>
      <c r="D14081" s="8">
        <v>2</v>
      </c>
      <c r="E14081" s="6">
        <f>_xlfn.XLOOKUP(C14081,Products!$A:$A,Products!$E:$E,0,0)</f>
        <v>863.17</v>
      </c>
      <c r="F14081" s="6">
        <f t="shared" si="438"/>
        <v>1726.34</v>
      </c>
      <c r="G14081" s="6">
        <v>2655.66</v>
      </c>
      <c r="H14081" s="6">
        <f t="shared" si="439"/>
        <v>929.31999999999994</v>
      </c>
      <c r="I14081" s="4" t="s">
        <v>38930</v>
      </c>
      <c r="J14081" s="2">
        <v>45038</v>
      </c>
      <c r="K14081" s="1" t="s">
        <v>61385</v>
      </c>
      <c r="L14081" s="1" t="s">
        <v>924</v>
      </c>
      <c r="M14081" s="1" t="s">
        <v>6310</v>
      </c>
    </row>
    <row r="14082" spans="1:13" ht="14.25" hidden="1" customHeight="1" x14ac:dyDescent="0.25">
      <c r="A14082" s="4" t="s">
        <v>45888</v>
      </c>
      <c r="B14082" s="4" t="s">
        <v>26126</v>
      </c>
      <c r="C14082" s="4" t="s">
        <v>37806</v>
      </c>
      <c r="D14082" s="8">
        <v>4</v>
      </c>
      <c r="E14082" s="6">
        <f>_xlfn.XLOOKUP(C14082,Products!$A:$A,Products!$E:$E,0,0)</f>
        <v>1254.46</v>
      </c>
      <c r="F14082" s="6">
        <f t="shared" ref="F14082:F14145" si="440">E14082*D14082</f>
        <v>5017.84</v>
      </c>
      <c r="G14082" s="6">
        <v>4830.22</v>
      </c>
      <c r="H14082" s="6">
        <f t="shared" ref="H14082:H14145" si="441">G14082-F14082</f>
        <v>-187.61999999999989</v>
      </c>
      <c r="I14082" s="4" t="s">
        <v>38917</v>
      </c>
      <c r="J14082" s="2">
        <v>44177</v>
      </c>
      <c r="K14082" s="1" t="s">
        <v>45889</v>
      </c>
      <c r="L14082" s="1" t="s">
        <v>263</v>
      </c>
      <c r="M14082" s="1" t="s">
        <v>1542</v>
      </c>
    </row>
    <row r="14083" spans="1:13" ht="14.25" hidden="1" customHeight="1" x14ac:dyDescent="0.25">
      <c r="A14083" s="4" t="s">
        <v>61387</v>
      </c>
      <c r="B14083" s="4" t="s">
        <v>8453</v>
      </c>
      <c r="C14083" s="4" t="s">
        <v>37555</v>
      </c>
      <c r="D14083" s="8">
        <v>2</v>
      </c>
      <c r="E14083" s="6">
        <f>_xlfn.XLOOKUP(C14083,Products!$A:$A,Products!$E:$E,0,0)</f>
        <v>804.18</v>
      </c>
      <c r="F14083" s="6">
        <f t="shared" si="440"/>
        <v>1608.36</v>
      </c>
      <c r="G14083" s="6">
        <v>3571.56</v>
      </c>
      <c r="H14083" s="6">
        <f t="shared" si="441"/>
        <v>1963.2</v>
      </c>
      <c r="I14083" s="4" t="s">
        <v>38919</v>
      </c>
      <c r="J14083" s="2">
        <v>45246</v>
      </c>
      <c r="K14083" s="1" t="s">
        <v>61388</v>
      </c>
      <c r="L14083" s="1" t="s">
        <v>158</v>
      </c>
      <c r="M14083" s="1" t="s">
        <v>52</v>
      </c>
    </row>
    <row r="14084" spans="1:13" ht="14.25" hidden="1" customHeight="1" x14ac:dyDescent="0.25">
      <c r="A14084" s="4" t="s">
        <v>61389</v>
      </c>
      <c r="B14084" s="4" t="s">
        <v>31927</v>
      </c>
      <c r="C14084" s="4" t="s">
        <v>36247</v>
      </c>
      <c r="D14084" s="8">
        <v>1</v>
      </c>
      <c r="E14084" s="6">
        <f>_xlfn.XLOOKUP(C14084,Products!$A:$A,Products!$E:$E,0,0)</f>
        <v>767.38</v>
      </c>
      <c r="F14084" s="6">
        <f t="shared" si="440"/>
        <v>767.38</v>
      </c>
      <c r="G14084" s="6">
        <v>4505.0600000000004</v>
      </c>
      <c r="H14084" s="6">
        <f t="shared" si="441"/>
        <v>3737.6800000000003</v>
      </c>
      <c r="I14084" s="4" t="s">
        <v>38930</v>
      </c>
      <c r="J14084" s="2">
        <v>45430</v>
      </c>
      <c r="K14084" s="1" t="s">
        <v>61390</v>
      </c>
      <c r="L14084" s="1" t="s">
        <v>1189</v>
      </c>
      <c r="M14084" s="1" t="s">
        <v>2383</v>
      </c>
    </row>
    <row r="14085" spans="1:13" ht="14.25" hidden="1" customHeight="1" x14ac:dyDescent="0.25">
      <c r="A14085" s="4" t="s">
        <v>61391</v>
      </c>
      <c r="B14085" s="4" t="s">
        <v>3884</v>
      </c>
      <c r="C14085" s="4" t="s">
        <v>37317</v>
      </c>
      <c r="D14085" s="8">
        <v>1</v>
      </c>
      <c r="E14085" s="6">
        <f>_xlfn.XLOOKUP(C14085,Products!$A:$A,Products!$E:$E,0,0)</f>
        <v>983.3</v>
      </c>
      <c r="F14085" s="6">
        <f t="shared" si="440"/>
        <v>983.3</v>
      </c>
      <c r="G14085" s="6">
        <v>3761.11</v>
      </c>
      <c r="H14085" s="6">
        <f t="shared" si="441"/>
        <v>2777.8100000000004</v>
      </c>
      <c r="I14085" s="4" t="s">
        <v>38938</v>
      </c>
      <c r="J14085" s="2">
        <v>44399</v>
      </c>
      <c r="K14085" s="1" t="s">
        <v>58152</v>
      </c>
      <c r="L14085" s="1" t="s">
        <v>417</v>
      </c>
      <c r="M14085" s="1" t="s">
        <v>177</v>
      </c>
    </row>
    <row r="14086" spans="1:13" ht="14.25" hidden="1" customHeight="1" x14ac:dyDescent="0.25">
      <c r="A14086" s="4" t="s">
        <v>61392</v>
      </c>
      <c r="B14086" s="4" t="s">
        <v>29850</v>
      </c>
      <c r="C14086" s="4" t="s">
        <v>35271</v>
      </c>
      <c r="D14086" s="8">
        <v>2</v>
      </c>
      <c r="E14086" s="6">
        <f>_xlfn.XLOOKUP(C14086,Products!$A:$A,Products!$E:$E,0,0)</f>
        <v>645.35</v>
      </c>
      <c r="F14086" s="6">
        <f t="shared" si="440"/>
        <v>1290.7</v>
      </c>
      <c r="G14086" s="6">
        <v>1500.42</v>
      </c>
      <c r="H14086" s="6">
        <f t="shared" si="441"/>
        <v>209.72000000000003</v>
      </c>
      <c r="I14086" s="4" t="s">
        <v>38938</v>
      </c>
      <c r="J14086" s="2">
        <v>44785</v>
      </c>
      <c r="K14086" s="1" t="s">
        <v>61393</v>
      </c>
      <c r="L14086" s="1" t="s">
        <v>104</v>
      </c>
      <c r="M14086" s="1" t="s">
        <v>908</v>
      </c>
    </row>
    <row r="14087" spans="1:13" ht="14.25" hidden="1" customHeight="1" x14ac:dyDescent="0.25">
      <c r="A14087" s="4" t="s">
        <v>61394</v>
      </c>
      <c r="B14087" s="4" t="s">
        <v>19111</v>
      </c>
      <c r="C14087" s="4" t="s">
        <v>36256</v>
      </c>
      <c r="D14087" s="8">
        <v>4</v>
      </c>
      <c r="E14087" s="6">
        <f>_xlfn.XLOOKUP(C14087,Products!$A:$A,Products!$E:$E,0,0)</f>
        <v>303.14</v>
      </c>
      <c r="F14087" s="6">
        <f t="shared" si="440"/>
        <v>1212.56</v>
      </c>
      <c r="G14087" s="6">
        <v>3795.39</v>
      </c>
      <c r="H14087" s="6">
        <f t="shared" si="441"/>
        <v>2582.83</v>
      </c>
      <c r="I14087" s="4" t="s">
        <v>38924</v>
      </c>
      <c r="J14087" s="2">
        <v>44584</v>
      </c>
      <c r="K14087" s="1" t="s">
        <v>61395</v>
      </c>
      <c r="L14087" s="1" t="s">
        <v>531</v>
      </c>
      <c r="M14087" s="1" t="s">
        <v>1772</v>
      </c>
    </row>
    <row r="14088" spans="1:13" ht="14.25" hidden="1" customHeight="1" x14ac:dyDescent="0.25">
      <c r="A14088" s="4" t="s">
        <v>61396</v>
      </c>
      <c r="B14088" s="4" t="s">
        <v>4561</v>
      </c>
      <c r="C14088" s="4" t="s">
        <v>37059</v>
      </c>
      <c r="D14088" s="8">
        <v>5</v>
      </c>
      <c r="E14088" s="6">
        <f>_xlfn.XLOOKUP(C14088,Products!$A:$A,Products!$E:$E,0,0)</f>
        <v>1296.94</v>
      </c>
      <c r="F14088" s="6">
        <f t="shared" si="440"/>
        <v>6484.7000000000007</v>
      </c>
      <c r="G14088" s="6">
        <v>2837.98</v>
      </c>
      <c r="H14088" s="6">
        <f t="shared" si="441"/>
        <v>-3646.7200000000007</v>
      </c>
      <c r="I14088" s="4" t="s">
        <v>38938</v>
      </c>
      <c r="J14088" s="2">
        <v>45342</v>
      </c>
      <c r="K14088" s="1" t="s">
        <v>61397</v>
      </c>
      <c r="L14088" s="1" t="s">
        <v>86</v>
      </c>
      <c r="M14088" s="1" t="s">
        <v>1311</v>
      </c>
    </row>
    <row r="14089" spans="1:13" ht="14.25" hidden="1" customHeight="1" x14ac:dyDescent="0.25">
      <c r="A14089" s="4" t="s">
        <v>61398</v>
      </c>
      <c r="B14089" s="4" t="s">
        <v>22170</v>
      </c>
      <c r="C14089" s="4" t="s">
        <v>38346</v>
      </c>
      <c r="D14089" s="8">
        <v>2</v>
      </c>
      <c r="E14089" s="6">
        <f>_xlfn.XLOOKUP(C14089,Products!$A:$A,Products!$E:$E,0,0)</f>
        <v>1378.23</v>
      </c>
      <c r="F14089" s="6">
        <f t="shared" si="440"/>
        <v>2756.46</v>
      </c>
      <c r="G14089" s="6">
        <v>1707.9</v>
      </c>
      <c r="H14089" s="6">
        <f t="shared" si="441"/>
        <v>-1048.56</v>
      </c>
      <c r="I14089" s="4" t="s">
        <v>38924</v>
      </c>
      <c r="J14089" s="2">
        <v>44566</v>
      </c>
      <c r="K14089" s="1" t="s">
        <v>61399</v>
      </c>
      <c r="L14089" s="1" t="s">
        <v>149</v>
      </c>
      <c r="M14089" s="1" t="s">
        <v>2032</v>
      </c>
    </row>
    <row r="14090" spans="1:13" ht="14.25" hidden="1" customHeight="1" x14ac:dyDescent="0.25">
      <c r="A14090" s="4" t="s">
        <v>61400</v>
      </c>
      <c r="B14090" s="4" t="s">
        <v>28867</v>
      </c>
      <c r="C14090" s="4" t="s">
        <v>34255</v>
      </c>
      <c r="D14090" s="8">
        <v>1</v>
      </c>
      <c r="E14090" s="6">
        <f>_xlfn.XLOOKUP(C14090,Products!$A:$A,Products!$E:$E,0,0)</f>
        <v>25.95</v>
      </c>
      <c r="F14090" s="6">
        <f t="shared" si="440"/>
        <v>25.95</v>
      </c>
      <c r="G14090" s="6">
        <v>3798.44</v>
      </c>
      <c r="H14090" s="6">
        <f t="shared" si="441"/>
        <v>3772.4900000000002</v>
      </c>
      <c r="I14090" s="4" t="s">
        <v>38938</v>
      </c>
      <c r="J14090" s="2">
        <v>44278</v>
      </c>
      <c r="K14090" s="1" t="s">
        <v>55863</v>
      </c>
      <c r="L14090" s="1" t="s">
        <v>956</v>
      </c>
      <c r="M14090" s="1" t="s">
        <v>1288</v>
      </c>
    </row>
    <row r="14091" spans="1:13" ht="14.25" hidden="1" customHeight="1" x14ac:dyDescent="0.25">
      <c r="A14091" s="4" t="s">
        <v>61401</v>
      </c>
      <c r="B14091" s="4" t="s">
        <v>21929</v>
      </c>
      <c r="C14091" s="4" t="s">
        <v>35933</v>
      </c>
      <c r="D14091" s="8">
        <v>3</v>
      </c>
      <c r="E14091" s="6">
        <f>_xlfn.XLOOKUP(C14091,Products!$A:$A,Products!$E:$E,0,0)</f>
        <v>276.14</v>
      </c>
      <c r="F14091" s="6">
        <f t="shared" si="440"/>
        <v>828.42</v>
      </c>
      <c r="G14091" s="6">
        <v>966.01</v>
      </c>
      <c r="H14091" s="6">
        <f t="shared" si="441"/>
        <v>137.59000000000003</v>
      </c>
      <c r="I14091" s="4" t="s">
        <v>38938</v>
      </c>
      <c r="J14091" s="2">
        <v>45259</v>
      </c>
      <c r="K14091" s="1" t="s">
        <v>61402</v>
      </c>
      <c r="L14091" s="1" t="s">
        <v>228</v>
      </c>
      <c r="M14091" s="1" t="s">
        <v>1764</v>
      </c>
    </row>
    <row r="14092" spans="1:13" ht="14.25" hidden="1" customHeight="1" x14ac:dyDescent="0.25">
      <c r="A14092" s="4" t="s">
        <v>61403</v>
      </c>
      <c r="B14092" s="4" t="s">
        <v>9106</v>
      </c>
      <c r="C14092" s="4" t="s">
        <v>34248</v>
      </c>
      <c r="D14092" s="8">
        <v>2</v>
      </c>
      <c r="E14092" s="6">
        <f>_xlfn.XLOOKUP(C14092,Products!$A:$A,Products!$E:$E,0,0)</f>
        <v>277.86</v>
      </c>
      <c r="F14092" s="6">
        <f t="shared" si="440"/>
        <v>555.72</v>
      </c>
      <c r="G14092" s="6">
        <v>4989.7299999999996</v>
      </c>
      <c r="H14092" s="6">
        <f t="shared" si="441"/>
        <v>4434.0099999999993</v>
      </c>
      <c r="I14092" s="4" t="s">
        <v>38924</v>
      </c>
      <c r="J14092" s="2">
        <v>45067</v>
      </c>
      <c r="K14092" s="1" t="s">
        <v>61404</v>
      </c>
      <c r="L14092" s="1" t="s">
        <v>492</v>
      </c>
      <c r="M14092" s="1" t="s">
        <v>2032</v>
      </c>
    </row>
    <row r="14093" spans="1:13" ht="14.25" hidden="1" customHeight="1" x14ac:dyDescent="0.25">
      <c r="A14093" s="4" t="s">
        <v>61405</v>
      </c>
      <c r="B14093" s="4" t="s">
        <v>6655</v>
      </c>
      <c r="C14093" s="4" t="s">
        <v>36624</v>
      </c>
      <c r="D14093" s="8">
        <v>4</v>
      </c>
      <c r="E14093" s="6">
        <f>_xlfn.XLOOKUP(C14093,Products!$A:$A,Products!$E:$E,0,0)</f>
        <v>1027.76</v>
      </c>
      <c r="F14093" s="6">
        <f t="shared" si="440"/>
        <v>4111.04</v>
      </c>
      <c r="G14093" s="6">
        <v>113.86</v>
      </c>
      <c r="H14093" s="6">
        <f t="shared" si="441"/>
        <v>-3997.18</v>
      </c>
      <c r="I14093" s="4" t="s">
        <v>38938</v>
      </c>
      <c r="J14093" s="2">
        <v>44278</v>
      </c>
      <c r="K14093" s="1" t="s">
        <v>47187</v>
      </c>
      <c r="L14093" s="1" t="s">
        <v>426</v>
      </c>
      <c r="M14093" s="1" t="s">
        <v>6295</v>
      </c>
    </row>
    <row r="14094" spans="1:13" ht="14.25" hidden="1" customHeight="1" x14ac:dyDescent="0.25">
      <c r="A14094" s="4" t="s">
        <v>61406</v>
      </c>
      <c r="B14094" s="4" t="s">
        <v>8806</v>
      </c>
      <c r="C14094" s="4" t="s">
        <v>35344</v>
      </c>
      <c r="D14094" s="8">
        <v>4</v>
      </c>
      <c r="E14094" s="6">
        <f>_xlfn.XLOOKUP(C14094,Products!$A:$A,Products!$E:$E,0,0)</f>
        <v>1681.59</v>
      </c>
      <c r="F14094" s="6">
        <f t="shared" si="440"/>
        <v>6726.36</v>
      </c>
      <c r="G14094" s="6">
        <v>4795.43</v>
      </c>
      <c r="H14094" s="6">
        <f t="shared" si="441"/>
        <v>-1930.9299999999994</v>
      </c>
      <c r="I14094" s="4" t="s">
        <v>38919</v>
      </c>
      <c r="J14094" s="2">
        <v>45183</v>
      </c>
      <c r="K14094" s="1" t="s">
        <v>61407</v>
      </c>
      <c r="L14094" s="1" t="s">
        <v>956</v>
      </c>
      <c r="M14094" s="1" t="s">
        <v>96</v>
      </c>
    </row>
    <row r="14095" spans="1:13" ht="14.25" hidden="1" customHeight="1" x14ac:dyDescent="0.25">
      <c r="A14095" s="4" t="s">
        <v>61408</v>
      </c>
      <c r="B14095" s="4" t="s">
        <v>17332</v>
      </c>
      <c r="C14095" s="4" t="s">
        <v>34603</v>
      </c>
      <c r="D14095" s="8">
        <v>2</v>
      </c>
      <c r="E14095" s="6">
        <f>_xlfn.XLOOKUP(C14095,Products!$A:$A,Products!$E:$E,0,0)</f>
        <v>1648.44</v>
      </c>
      <c r="F14095" s="6">
        <f t="shared" si="440"/>
        <v>3296.88</v>
      </c>
      <c r="G14095" s="6">
        <v>2299.34</v>
      </c>
      <c r="H14095" s="6">
        <f t="shared" si="441"/>
        <v>-997.54</v>
      </c>
      <c r="I14095" s="4" t="s">
        <v>38930</v>
      </c>
      <c r="J14095" s="2">
        <v>44736</v>
      </c>
      <c r="K14095" s="1" t="s">
        <v>4405</v>
      </c>
      <c r="L14095" s="1" t="s">
        <v>140</v>
      </c>
      <c r="M14095" s="1" t="s">
        <v>3530</v>
      </c>
    </row>
    <row r="14096" spans="1:13" ht="14.25" hidden="1" customHeight="1" x14ac:dyDescent="0.25">
      <c r="A14096" s="4" t="s">
        <v>61409</v>
      </c>
      <c r="B14096" s="4" t="s">
        <v>13253</v>
      </c>
      <c r="C14096" s="4" t="s">
        <v>35783</v>
      </c>
      <c r="D14096" s="8">
        <v>3</v>
      </c>
      <c r="E14096" s="6">
        <f>_xlfn.XLOOKUP(C14096,Products!$A:$A,Products!$E:$E,0,0)</f>
        <v>1444.41</v>
      </c>
      <c r="F14096" s="6">
        <f t="shared" si="440"/>
        <v>4333.2300000000005</v>
      </c>
      <c r="G14096" s="6">
        <v>4654.42</v>
      </c>
      <c r="H14096" s="6">
        <f t="shared" si="441"/>
        <v>321.1899999999996</v>
      </c>
      <c r="I14096" s="4" t="s">
        <v>38938</v>
      </c>
      <c r="J14096" s="2">
        <v>44720</v>
      </c>
      <c r="K14096" s="1" t="s">
        <v>46501</v>
      </c>
      <c r="L14096" s="1" t="s">
        <v>1069</v>
      </c>
      <c r="M14096" s="1" t="s">
        <v>5125</v>
      </c>
    </row>
    <row r="14097" spans="1:13" ht="14.25" hidden="1" customHeight="1" x14ac:dyDescent="0.25">
      <c r="A14097" s="4" t="s">
        <v>61410</v>
      </c>
      <c r="B14097" s="4" t="s">
        <v>31987</v>
      </c>
      <c r="C14097" s="4" t="s">
        <v>35601</v>
      </c>
      <c r="D14097" s="8">
        <v>5</v>
      </c>
      <c r="E14097" s="6">
        <f>_xlfn.XLOOKUP(C14097,Products!$A:$A,Products!$E:$E,0,0)</f>
        <v>733.77</v>
      </c>
      <c r="F14097" s="6">
        <f t="shared" si="440"/>
        <v>3668.85</v>
      </c>
      <c r="G14097" s="6">
        <v>2890.78</v>
      </c>
      <c r="H14097" s="6">
        <f t="shared" si="441"/>
        <v>-778.06999999999971</v>
      </c>
      <c r="I14097" s="4" t="s">
        <v>38930</v>
      </c>
      <c r="J14097" s="2">
        <v>44606</v>
      </c>
      <c r="K14097" s="1" t="s">
        <v>61411</v>
      </c>
      <c r="L14097" s="1" t="s">
        <v>263</v>
      </c>
      <c r="M14097" s="1" t="s">
        <v>659</v>
      </c>
    </row>
    <row r="14098" spans="1:13" ht="14.25" hidden="1" customHeight="1" x14ac:dyDescent="0.25">
      <c r="A14098" s="4" t="s">
        <v>61412</v>
      </c>
      <c r="B14098" s="4" t="s">
        <v>3284</v>
      </c>
      <c r="C14098" s="4" t="s">
        <v>37806</v>
      </c>
      <c r="D14098" s="8">
        <v>1</v>
      </c>
      <c r="E14098" s="6">
        <f>_xlfn.XLOOKUP(C14098,Products!$A:$A,Products!$E:$E,0,0)</f>
        <v>1254.46</v>
      </c>
      <c r="F14098" s="6">
        <f t="shared" si="440"/>
        <v>1254.46</v>
      </c>
      <c r="G14098" s="6">
        <v>115.39</v>
      </c>
      <c r="H14098" s="6">
        <f t="shared" si="441"/>
        <v>-1139.07</v>
      </c>
      <c r="I14098" s="4" t="s">
        <v>38924</v>
      </c>
      <c r="J14098" s="2">
        <v>45067</v>
      </c>
      <c r="K14098" s="1" t="s">
        <v>2562</v>
      </c>
      <c r="L14098" s="1" t="s">
        <v>417</v>
      </c>
      <c r="M14098" s="1" t="s">
        <v>1457</v>
      </c>
    </row>
    <row r="14099" spans="1:13" ht="14.25" hidden="1" customHeight="1" x14ac:dyDescent="0.25">
      <c r="A14099" s="4" t="s">
        <v>61413</v>
      </c>
      <c r="B14099" s="4" t="s">
        <v>29415</v>
      </c>
      <c r="C14099" s="4" t="s">
        <v>34733</v>
      </c>
      <c r="D14099" s="8">
        <v>1</v>
      </c>
      <c r="E14099" s="6">
        <f>_xlfn.XLOOKUP(C14099,Products!$A:$A,Products!$E:$E,0,0)</f>
        <v>1362.9</v>
      </c>
      <c r="F14099" s="6">
        <f t="shared" si="440"/>
        <v>1362.9</v>
      </c>
      <c r="G14099" s="6">
        <v>4655.88</v>
      </c>
      <c r="H14099" s="6">
        <f t="shared" si="441"/>
        <v>3292.98</v>
      </c>
      <c r="I14099" s="4" t="s">
        <v>38938</v>
      </c>
      <c r="J14099" s="2">
        <v>45608</v>
      </c>
      <c r="K14099" s="1" t="s">
        <v>61414</v>
      </c>
      <c r="L14099" s="1" t="s">
        <v>1644</v>
      </c>
      <c r="M14099" s="1" t="s">
        <v>1473</v>
      </c>
    </row>
    <row r="14100" spans="1:13" ht="14.25" hidden="1" customHeight="1" x14ac:dyDescent="0.25">
      <c r="A14100" s="4" t="s">
        <v>48077</v>
      </c>
      <c r="B14100" s="4" t="s">
        <v>22780</v>
      </c>
      <c r="C14100" s="4" t="s">
        <v>38677</v>
      </c>
      <c r="D14100" s="8">
        <v>3</v>
      </c>
      <c r="E14100" s="6">
        <f>_xlfn.XLOOKUP(C14100,Products!$A:$A,Products!$E:$E,0,0)</f>
        <v>925.26</v>
      </c>
      <c r="F14100" s="6">
        <f t="shared" si="440"/>
        <v>2775.7799999999997</v>
      </c>
      <c r="G14100" s="6">
        <v>201.86</v>
      </c>
      <c r="H14100" s="6">
        <f t="shared" si="441"/>
        <v>-2573.9199999999996</v>
      </c>
      <c r="I14100" s="4" t="s">
        <v>38917</v>
      </c>
      <c r="J14100" s="2">
        <v>44177</v>
      </c>
      <c r="K14100" s="1" t="s">
        <v>12632</v>
      </c>
      <c r="L14100" s="1" t="s">
        <v>492</v>
      </c>
      <c r="M14100" s="1" t="s">
        <v>229</v>
      </c>
    </row>
    <row r="14101" spans="1:13" ht="14.25" hidden="1" customHeight="1" x14ac:dyDescent="0.25">
      <c r="A14101" s="4" t="s">
        <v>61417</v>
      </c>
      <c r="B14101" s="4" t="s">
        <v>20187</v>
      </c>
      <c r="C14101" s="4" t="s">
        <v>34387</v>
      </c>
      <c r="D14101" s="8">
        <v>2</v>
      </c>
      <c r="E14101" s="6">
        <f>_xlfn.XLOOKUP(C14101,Products!$A:$A,Products!$E:$E,0,0)</f>
        <v>1361.45</v>
      </c>
      <c r="F14101" s="6">
        <f t="shared" si="440"/>
        <v>2722.9</v>
      </c>
      <c r="G14101" s="6">
        <v>4764.8900000000003</v>
      </c>
      <c r="H14101" s="6">
        <f t="shared" si="441"/>
        <v>2041.9900000000002</v>
      </c>
      <c r="I14101" s="4" t="s">
        <v>38930</v>
      </c>
      <c r="J14101" s="2">
        <v>45571</v>
      </c>
      <c r="K14101" s="1" t="s">
        <v>61418</v>
      </c>
      <c r="L14101" s="1" t="s">
        <v>417</v>
      </c>
      <c r="M14101" s="1" t="s">
        <v>2997</v>
      </c>
    </row>
    <row r="14102" spans="1:13" ht="14.25" hidden="1" customHeight="1" x14ac:dyDescent="0.25">
      <c r="A14102" s="4" t="s">
        <v>61419</v>
      </c>
      <c r="B14102" s="4" t="s">
        <v>34014</v>
      </c>
      <c r="C14102" s="4" t="s">
        <v>35695</v>
      </c>
      <c r="D14102" s="8">
        <v>3</v>
      </c>
      <c r="E14102" s="6">
        <f>_xlfn.XLOOKUP(C14102,Products!$A:$A,Products!$E:$E,0,0)</f>
        <v>527.91999999999996</v>
      </c>
      <c r="F14102" s="6">
        <f t="shared" si="440"/>
        <v>1583.7599999999998</v>
      </c>
      <c r="G14102" s="6">
        <v>1170.19</v>
      </c>
      <c r="H14102" s="6">
        <f t="shared" si="441"/>
        <v>-413.56999999999971</v>
      </c>
      <c r="I14102" s="4" t="s">
        <v>38930</v>
      </c>
      <c r="J14102" s="2">
        <v>45368</v>
      </c>
      <c r="K14102" s="1" t="s">
        <v>61420</v>
      </c>
      <c r="L14102" s="1" t="s">
        <v>122</v>
      </c>
      <c r="M14102" s="1" t="s">
        <v>321</v>
      </c>
    </row>
    <row r="14103" spans="1:13" ht="14.25" hidden="1" customHeight="1" x14ac:dyDescent="0.25">
      <c r="A14103" s="4" t="s">
        <v>61421</v>
      </c>
      <c r="B14103" s="4" t="s">
        <v>26457</v>
      </c>
      <c r="C14103" s="4" t="s">
        <v>36394</v>
      </c>
      <c r="D14103" s="8">
        <v>2</v>
      </c>
      <c r="E14103" s="6">
        <f>_xlfn.XLOOKUP(C14103,Products!$A:$A,Products!$E:$E,0,0)</f>
        <v>384.53</v>
      </c>
      <c r="F14103" s="6">
        <f t="shared" si="440"/>
        <v>769.06</v>
      </c>
      <c r="G14103" s="6">
        <v>1528.12</v>
      </c>
      <c r="H14103" s="6">
        <f t="shared" si="441"/>
        <v>759.06</v>
      </c>
      <c r="I14103" s="4" t="s">
        <v>38917</v>
      </c>
      <c r="J14103" s="2">
        <v>45467</v>
      </c>
      <c r="K14103" s="1" t="s">
        <v>32674</v>
      </c>
      <c r="L14103" s="1" t="s">
        <v>77</v>
      </c>
      <c r="M14103" s="1" t="s">
        <v>635</v>
      </c>
    </row>
    <row r="14104" spans="1:13" ht="14.25" hidden="1" customHeight="1" x14ac:dyDescent="0.25">
      <c r="A14104" s="4" t="s">
        <v>61422</v>
      </c>
      <c r="B14104" s="4" t="s">
        <v>10950</v>
      </c>
      <c r="C14104" s="4" t="s">
        <v>35727</v>
      </c>
      <c r="D14104" s="8">
        <v>1</v>
      </c>
      <c r="E14104" s="6">
        <f>_xlfn.XLOOKUP(C14104,Products!$A:$A,Products!$E:$E,0,0)</f>
        <v>888.29</v>
      </c>
      <c r="F14104" s="6">
        <f t="shared" si="440"/>
        <v>888.29</v>
      </c>
      <c r="G14104" s="6">
        <v>2069.5</v>
      </c>
      <c r="H14104" s="6">
        <f t="shared" si="441"/>
        <v>1181.21</v>
      </c>
      <c r="I14104" s="4" t="s">
        <v>38919</v>
      </c>
      <c r="J14104" s="2">
        <v>45369</v>
      </c>
      <c r="K14104" s="1" t="s">
        <v>19945</v>
      </c>
      <c r="L14104" s="1" t="s">
        <v>25</v>
      </c>
      <c r="M14104" s="1" t="s">
        <v>1512</v>
      </c>
    </row>
    <row r="14105" spans="1:13" ht="14.25" hidden="1" customHeight="1" x14ac:dyDescent="0.25">
      <c r="A14105" s="4" t="s">
        <v>57182</v>
      </c>
      <c r="B14105" s="4" t="s">
        <v>23496</v>
      </c>
      <c r="C14105" s="4" t="s">
        <v>34858</v>
      </c>
      <c r="D14105" s="8">
        <v>1</v>
      </c>
      <c r="E14105" s="6">
        <f>_xlfn.XLOOKUP(C14105,Products!$A:$A,Products!$E:$E,0,0)</f>
        <v>1330.2</v>
      </c>
      <c r="F14105" s="6">
        <f t="shared" si="440"/>
        <v>1330.2</v>
      </c>
      <c r="G14105" s="6">
        <v>1112.4100000000001</v>
      </c>
      <c r="H14105" s="6">
        <f t="shared" si="441"/>
        <v>-217.78999999999996</v>
      </c>
      <c r="I14105" s="4" t="s">
        <v>38924</v>
      </c>
      <c r="J14105" s="2">
        <v>44177</v>
      </c>
      <c r="K14105" s="1" t="s">
        <v>57183</v>
      </c>
      <c r="L14105" s="1" t="s">
        <v>77</v>
      </c>
      <c r="M14105" s="1" t="s">
        <v>2728</v>
      </c>
    </row>
    <row r="14106" spans="1:13" ht="14.25" hidden="1" customHeight="1" x14ac:dyDescent="0.25">
      <c r="A14106" s="4" t="s">
        <v>61561</v>
      </c>
      <c r="B14106" s="4" t="s">
        <v>20132</v>
      </c>
      <c r="C14106" s="4" t="s">
        <v>35377</v>
      </c>
      <c r="D14106" s="8">
        <v>2</v>
      </c>
      <c r="E14106" s="6">
        <f>_xlfn.XLOOKUP(C14106,Products!$A:$A,Products!$E:$E,0,0)</f>
        <v>831.43</v>
      </c>
      <c r="F14106" s="6">
        <f t="shared" si="440"/>
        <v>1662.86</v>
      </c>
      <c r="G14106" s="6">
        <v>1293.06</v>
      </c>
      <c r="H14106" s="6">
        <f t="shared" si="441"/>
        <v>-369.79999999999995</v>
      </c>
      <c r="I14106" s="4" t="s">
        <v>38917</v>
      </c>
      <c r="J14106" s="2">
        <v>44177</v>
      </c>
      <c r="K14106" s="1" t="s">
        <v>40062</v>
      </c>
      <c r="L14106" s="1" t="s">
        <v>1408</v>
      </c>
      <c r="M14106" s="1" t="s">
        <v>2156</v>
      </c>
    </row>
    <row r="14107" spans="1:13" ht="14.25" hidden="1" customHeight="1" x14ac:dyDescent="0.25">
      <c r="A14107" s="4" t="s">
        <v>61426</v>
      </c>
      <c r="B14107" s="4" t="s">
        <v>31429</v>
      </c>
      <c r="C14107" s="4" t="s">
        <v>37143</v>
      </c>
      <c r="D14107" s="8">
        <v>5</v>
      </c>
      <c r="E14107" s="6">
        <f>_xlfn.XLOOKUP(C14107,Products!$A:$A,Products!$E:$E,0,0)</f>
        <v>1768.72</v>
      </c>
      <c r="F14107" s="6">
        <f t="shared" si="440"/>
        <v>8843.6</v>
      </c>
      <c r="G14107" s="6">
        <v>4204.1000000000004</v>
      </c>
      <c r="H14107" s="6">
        <f t="shared" si="441"/>
        <v>-4639.5</v>
      </c>
      <c r="I14107" s="4" t="s">
        <v>38924</v>
      </c>
      <c r="J14107" s="2">
        <v>45409</v>
      </c>
      <c r="K14107" s="1" t="s">
        <v>26803</v>
      </c>
      <c r="L14107" s="1" t="s">
        <v>254</v>
      </c>
      <c r="M14107" s="1" t="s">
        <v>1848</v>
      </c>
    </row>
    <row r="14108" spans="1:13" ht="14.25" hidden="1" customHeight="1" x14ac:dyDescent="0.25">
      <c r="A14108" s="4" t="s">
        <v>61427</v>
      </c>
      <c r="B14108" s="4" t="s">
        <v>10964</v>
      </c>
      <c r="C14108" s="4" t="s">
        <v>35871</v>
      </c>
      <c r="D14108" s="8">
        <v>5</v>
      </c>
      <c r="E14108" s="6">
        <f>_xlfn.XLOOKUP(C14108,Products!$A:$A,Products!$E:$E,0,0)</f>
        <v>5.5</v>
      </c>
      <c r="F14108" s="6">
        <f t="shared" si="440"/>
        <v>27.5</v>
      </c>
      <c r="G14108" s="6">
        <v>2249.7199999999998</v>
      </c>
      <c r="H14108" s="6">
        <f t="shared" si="441"/>
        <v>2222.2199999999998</v>
      </c>
      <c r="I14108" s="4" t="s">
        <v>38938</v>
      </c>
      <c r="J14108" s="2">
        <v>45579</v>
      </c>
      <c r="K14108" s="1" t="s">
        <v>58846</v>
      </c>
      <c r="L14108" s="1" t="s">
        <v>263</v>
      </c>
      <c r="M14108" s="1" t="s">
        <v>1971</v>
      </c>
    </row>
    <row r="14109" spans="1:13" ht="14.25" hidden="1" customHeight="1" x14ac:dyDescent="0.25">
      <c r="A14109" s="4" t="s">
        <v>61428</v>
      </c>
      <c r="B14109" s="4" t="s">
        <v>6675</v>
      </c>
      <c r="C14109" s="4" t="s">
        <v>35158</v>
      </c>
      <c r="D14109" s="8">
        <v>4</v>
      </c>
      <c r="E14109" s="6">
        <f>_xlfn.XLOOKUP(C14109,Products!$A:$A,Products!$E:$E,0,0)</f>
        <v>64.62</v>
      </c>
      <c r="F14109" s="6">
        <f t="shared" si="440"/>
        <v>258.48</v>
      </c>
      <c r="G14109" s="6">
        <v>4073.72</v>
      </c>
      <c r="H14109" s="6">
        <f t="shared" si="441"/>
        <v>3815.24</v>
      </c>
      <c r="I14109" s="4" t="s">
        <v>38917</v>
      </c>
      <c r="J14109" s="2">
        <v>44789</v>
      </c>
      <c r="K14109" s="1" t="s">
        <v>39730</v>
      </c>
      <c r="L14109" s="1" t="s">
        <v>1644</v>
      </c>
      <c r="M14109" s="1" t="s">
        <v>3275</v>
      </c>
    </row>
    <row r="14110" spans="1:13" ht="14.25" hidden="1" customHeight="1" x14ac:dyDescent="0.25">
      <c r="A14110" s="4" t="s">
        <v>61429</v>
      </c>
      <c r="B14110" s="4" t="s">
        <v>34185</v>
      </c>
      <c r="C14110" s="4" t="s">
        <v>35524</v>
      </c>
      <c r="D14110" s="8">
        <v>2</v>
      </c>
      <c r="E14110" s="6">
        <f>_xlfn.XLOOKUP(C14110,Products!$A:$A,Products!$E:$E,0,0)</f>
        <v>1542.34</v>
      </c>
      <c r="F14110" s="6">
        <f t="shared" si="440"/>
        <v>3084.68</v>
      </c>
      <c r="G14110" s="6">
        <v>1963.09</v>
      </c>
      <c r="H14110" s="6">
        <f t="shared" si="441"/>
        <v>-1121.5899999999999</v>
      </c>
      <c r="I14110" s="4" t="s">
        <v>38917</v>
      </c>
      <c r="J14110" s="2">
        <v>45151</v>
      </c>
      <c r="K14110" s="1" t="s">
        <v>61430</v>
      </c>
      <c r="L14110" s="1" t="s">
        <v>254</v>
      </c>
      <c r="M14110" s="1" t="s">
        <v>3769</v>
      </c>
    </row>
    <row r="14111" spans="1:13" ht="14.25" hidden="1" customHeight="1" x14ac:dyDescent="0.25">
      <c r="A14111" s="4" t="s">
        <v>61431</v>
      </c>
      <c r="B14111" s="4" t="s">
        <v>5063</v>
      </c>
      <c r="C14111" s="4" t="s">
        <v>38320</v>
      </c>
      <c r="D14111" s="8">
        <v>4</v>
      </c>
      <c r="E14111" s="6">
        <f>_xlfn.XLOOKUP(C14111,Products!$A:$A,Products!$E:$E,0,0)</f>
        <v>1650.71</v>
      </c>
      <c r="F14111" s="6">
        <f t="shared" si="440"/>
        <v>6602.84</v>
      </c>
      <c r="G14111" s="6">
        <v>3019.62</v>
      </c>
      <c r="H14111" s="6">
        <f t="shared" si="441"/>
        <v>-3583.2200000000003</v>
      </c>
      <c r="I14111" s="4" t="s">
        <v>38919</v>
      </c>
      <c r="J14111" s="2">
        <v>45494</v>
      </c>
      <c r="K14111" s="1" t="s">
        <v>61432</v>
      </c>
      <c r="L14111" s="1" t="s">
        <v>492</v>
      </c>
      <c r="M14111" s="1" t="s">
        <v>281</v>
      </c>
    </row>
    <row r="14112" spans="1:13" ht="14.25" hidden="1" customHeight="1" x14ac:dyDescent="0.25">
      <c r="A14112" s="4" t="s">
        <v>61433</v>
      </c>
      <c r="B14112" s="4" t="s">
        <v>18396</v>
      </c>
      <c r="C14112" s="4" t="s">
        <v>36228</v>
      </c>
      <c r="D14112" s="8">
        <v>4</v>
      </c>
      <c r="E14112" s="6">
        <f>_xlfn.XLOOKUP(C14112,Products!$A:$A,Products!$E:$E,0,0)</f>
        <v>1930.28</v>
      </c>
      <c r="F14112" s="6">
        <f t="shared" si="440"/>
        <v>7721.12</v>
      </c>
      <c r="G14112" s="6">
        <v>4066.37</v>
      </c>
      <c r="H14112" s="6">
        <f t="shared" si="441"/>
        <v>-3654.75</v>
      </c>
      <c r="I14112" s="4" t="s">
        <v>38924</v>
      </c>
      <c r="J14112" s="2">
        <v>45138</v>
      </c>
      <c r="K14112" s="1" t="s">
        <v>61434</v>
      </c>
      <c r="L14112" s="1" t="s">
        <v>131</v>
      </c>
      <c r="M14112" s="1" t="s">
        <v>1280</v>
      </c>
    </row>
    <row r="14113" spans="1:13" ht="14.25" hidden="1" customHeight="1" x14ac:dyDescent="0.25">
      <c r="A14113" s="4" t="s">
        <v>61435</v>
      </c>
      <c r="B14113" s="4" t="s">
        <v>33221</v>
      </c>
      <c r="C14113" s="4" t="s">
        <v>38112</v>
      </c>
      <c r="D14113" s="8">
        <v>5</v>
      </c>
      <c r="E14113" s="6">
        <f>_xlfn.XLOOKUP(C14113,Products!$A:$A,Products!$E:$E,0,0)</f>
        <v>70.23</v>
      </c>
      <c r="F14113" s="6">
        <f t="shared" si="440"/>
        <v>351.15000000000003</v>
      </c>
      <c r="G14113" s="6">
        <v>1608.92</v>
      </c>
      <c r="H14113" s="6">
        <f t="shared" si="441"/>
        <v>1257.77</v>
      </c>
      <c r="I14113" s="4" t="s">
        <v>38919</v>
      </c>
      <c r="J14113" s="2">
        <v>44430</v>
      </c>
      <c r="K14113" s="1" t="s">
        <v>61436</v>
      </c>
      <c r="L14113" s="1" t="s">
        <v>16</v>
      </c>
      <c r="M14113" s="1" t="s">
        <v>784</v>
      </c>
    </row>
    <row r="14114" spans="1:13" ht="14.25" hidden="1" customHeight="1" x14ac:dyDescent="0.25">
      <c r="A14114" s="4" t="s">
        <v>61437</v>
      </c>
      <c r="B14114" s="4" t="s">
        <v>14940</v>
      </c>
      <c r="C14114" s="4" t="s">
        <v>37313</v>
      </c>
      <c r="D14114" s="8">
        <v>2</v>
      </c>
      <c r="E14114" s="6">
        <f>_xlfn.XLOOKUP(C14114,Products!$A:$A,Products!$E:$E,0,0)</f>
        <v>1237.3</v>
      </c>
      <c r="F14114" s="6">
        <f t="shared" si="440"/>
        <v>2474.6</v>
      </c>
      <c r="G14114" s="6">
        <v>4719.25</v>
      </c>
      <c r="H14114" s="6">
        <f t="shared" si="441"/>
        <v>2244.65</v>
      </c>
      <c r="I14114" s="4" t="s">
        <v>38919</v>
      </c>
      <c r="J14114" s="2">
        <v>45246</v>
      </c>
      <c r="K14114" s="1" t="s">
        <v>25496</v>
      </c>
      <c r="L14114" s="1" t="s">
        <v>475</v>
      </c>
      <c r="M14114" s="1" t="s">
        <v>2634</v>
      </c>
    </row>
    <row r="14115" spans="1:13" ht="14.25" hidden="1" customHeight="1" x14ac:dyDescent="0.25">
      <c r="A14115" s="4" t="s">
        <v>62161</v>
      </c>
      <c r="B14115" s="4" t="s">
        <v>4303</v>
      </c>
      <c r="C14115" s="4" t="s">
        <v>36717</v>
      </c>
      <c r="D14115" s="8">
        <v>5</v>
      </c>
      <c r="E14115" s="6">
        <f>_xlfn.XLOOKUP(C14115,Products!$A:$A,Products!$E:$E,0,0)</f>
        <v>1604.28</v>
      </c>
      <c r="F14115" s="6">
        <f t="shared" si="440"/>
        <v>8021.4</v>
      </c>
      <c r="G14115" s="6">
        <v>4401.51</v>
      </c>
      <c r="H14115" s="6">
        <f t="shared" si="441"/>
        <v>-3619.8899999999994</v>
      </c>
      <c r="I14115" s="4" t="s">
        <v>38930</v>
      </c>
      <c r="J14115" s="2">
        <v>44177</v>
      </c>
      <c r="K14115" s="1" t="s">
        <v>15101</v>
      </c>
      <c r="L14115" s="1" t="s">
        <v>516</v>
      </c>
      <c r="M14115" s="1" t="s">
        <v>1489</v>
      </c>
    </row>
    <row r="14116" spans="1:13" ht="14.25" hidden="1" customHeight="1" x14ac:dyDescent="0.25">
      <c r="A14116" s="4" t="s">
        <v>61439</v>
      </c>
      <c r="B14116" s="4" t="s">
        <v>32177</v>
      </c>
      <c r="C14116" s="4" t="s">
        <v>36144</v>
      </c>
      <c r="D14116" s="8">
        <v>4</v>
      </c>
      <c r="E14116" s="6">
        <f>_xlfn.XLOOKUP(C14116,Products!$A:$A,Products!$E:$E,0,0)</f>
        <v>1400.33</v>
      </c>
      <c r="F14116" s="6">
        <f t="shared" si="440"/>
        <v>5601.32</v>
      </c>
      <c r="G14116" s="6">
        <v>514.42999999999995</v>
      </c>
      <c r="H14116" s="6">
        <f t="shared" si="441"/>
        <v>-5086.8899999999994</v>
      </c>
      <c r="I14116" s="4" t="s">
        <v>38917</v>
      </c>
      <c r="J14116" s="2">
        <v>45042</v>
      </c>
      <c r="K14116" s="1" t="s">
        <v>61440</v>
      </c>
      <c r="L14116" s="1" t="s">
        <v>34</v>
      </c>
      <c r="M14116" s="1" t="s">
        <v>435</v>
      </c>
    </row>
    <row r="14117" spans="1:13" ht="14.25" hidden="1" customHeight="1" x14ac:dyDescent="0.25">
      <c r="A14117" s="4" t="s">
        <v>61441</v>
      </c>
      <c r="B14117" s="4" t="s">
        <v>22330</v>
      </c>
      <c r="C14117" s="4" t="s">
        <v>35208</v>
      </c>
      <c r="D14117" s="8">
        <v>5</v>
      </c>
      <c r="E14117" s="6">
        <f>_xlfn.XLOOKUP(C14117,Products!$A:$A,Products!$E:$E,0,0)</f>
        <v>1638.88</v>
      </c>
      <c r="F14117" s="6">
        <f t="shared" si="440"/>
        <v>8194.4000000000015</v>
      </c>
      <c r="G14117" s="6">
        <v>405.93</v>
      </c>
      <c r="H14117" s="6">
        <f t="shared" si="441"/>
        <v>-7788.4700000000012</v>
      </c>
      <c r="I14117" s="4" t="s">
        <v>38938</v>
      </c>
      <c r="J14117" s="2">
        <v>45508</v>
      </c>
      <c r="K14117" s="1" t="s">
        <v>43495</v>
      </c>
      <c r="L14117" s="1" t="s">
        <v>610</v>
      </c>
      <c r="M14117" s="1" t="s">
        <v>3960</v>
      </c>
    </row>
    <row r="14118" spans="1:13" ht="14.25" hidden="1" customHeight="1" x14ac:dyDescent="0.25">
      <c r="A14118" s="4" t="s">
        <v>41068</v>
      </c>
      <c r="B14118" s="4" t="s">
        <v>14467</v>
      </c>
      <c r="C14118" s="4" t="s">
        <v>38401</v>
      </c>
      <c r="D14118" s="8">
        <v>3</v>
      </c>
      <c r="E14118" s="6">
        <f>_xlfn.XLOOKUP(C14118,Products!$A:$A,Products!$E:$E,0,0)</f>
        <v>1525.72</v>
      </c>
      <c r="F14118" s="6">
        <f t="shared" si="440"/>
        <v>4577.16</v>
      </c>
      <c r="G14118" s="6">
        <v>1026.55</v>
      </c>
      <c r="H14118" s="6">
        <f t="shared" si="441"/>
        <v>-3550.6099999999997</v>
      </c>
      <c r="I14118" s="4" t="s">
        <v>38938</v>
      </c>
      <c r="J14118" s="2">
        <v>44178</v>
      </c>
      <c r="K14118" s="1" t="s">
        <v>33516</v>
      </c>
      <c r="L14118" s="1" t="s">
        <v>1416</v>
      </c>
      <c r="M14118" s="1" t="s">
        <v>3630</v>
      </c>
    </row>
    <row r="14119" spans="1:13" ht="14.25" hidden="1" customHeight="1" x14ac:dyDescent="0.25">
      <c r="A14119" s="4" t="s">
        <v>43980</v>
      </c>
      <c r="B14119" s="4" t="s">
        <v>15987</v>
      </c>
      <c r="C14119" s="4" t="s">
        <v>36335</v>
      </c>
      <c r="D14119" s="8">
        <v>5</v>
      </c>
      <c r="E14119" s="6">
        <f>_xlfn.XLOOKUP(C14119,Products!$A:$A,Products!$E:$E,0,0)</f>
        <v>534.95000000000005</v>
      </c>
      <c r="F14119" s="6">
        <f t="shared" si="440"/>
        <v>2674.75</v>
      </c>
      <c r="G14119" s="6">
        <v>1067.82</v>
      </c>
      <c r="H14119" s="6">
        <f t="shared" si="441"/>
        <v>-1606.93</v>
      </c>
      <c r="I14119" s="4" t="s">
        <v>38919</v>
      </c>
      <c r="J14119" s="2">
        <v>44178</v>
      </c>
      <c r="K14119" s="1" t="s">
        <v>31362</v>
      </c>
      <c r="L14119" s="1" t="s">
        <v>417</v>
      </c>
      <c r="M14119" s="1" t="s">
        <v>5190</v>
      </c>
    </row>
    <row r="14120" spans="1:13" ht="14.25" hidden="1" customHeight="1" x14ac:dyDescent="0.25">
      <c r="A14120" s="4" t="s">
        <v>56208</v>
      </c>
      <c r="B14120" s="4" t="s">
        <v>18435</v>
      </c>
      <c r="C14120" s="4" t="s">
        <v>35519</v>
      </c>
      <c r="D14120" s="8">
        <v>3</v>
      </c>
      <c r="E14120" s="6">
        <f>_xlfn.XLOOKUP(C14120,Products!$A:$A,Products!$E:$E,0,0)</f>
        <v>1068.08</v>
      </c>
      <c r="F14120" s="6">
        <f t="shared" si="440"/>
        <v>3204.24</v>
      </c>
      <c r="G14120" s="6">
        <v>2387.6799999999998</v>
      </c>
      <c r="H14120" s="6">
        <f t="shared" si="441"/>
        <v>-816.56</v>
      </c>
      <c r="I14120" s="4" t="s">
        <v>38924</v>
      </c>
      <c r="J14120" s="2">
        <v>44178</v>
      </c>
      <c r="K14120" s="1" t="s">
        <v>56209</v>
      </c>
      <c r="L14120" s="1" t="s">
        <v>167</v>
      </c>
      <c r="M14120" s="1" t="s">
        <v>1489</v>
      </c>
    </row>
    <row r="14121" spans="1:13" ht="14.25" hidden="1" customHeight="1" x14ac:dyDescent="0.25">
      <c r="A14121" s="4" t="s">
        <v>61447</v>
      </c>
      <c r="B14121" s="4" t="s">
        <v>20389</v>
      </c>
      <c r="C14121" s="4" t="s">
        <v>37935</v>
      </c>
      <c r="D14121" s="8">
        <v>5</v>
      </c>
      <c r="E14121" s="6">
        <f>_xlfn.XLOOKUP(C14121,Products!$A:$A,Products!$E:$E,0,0)</f>
        <v>1034.5899999999999</v>
      </c>
      <c r="F14121" s="6">
        <f t="shared" si="440"/>
        <v>5172.95</v>
      </c>
      <c r="G14121" s="6">
        <v>4336.6000000000004</v>
      </c>
      <c r="H14121" s="6">
        <f t="shared" si="441"/>
        <v>-836.34999999999945</v>
      </c>
      <c r="I14121" s="4" t="s">
        <v>38938</v>
      </c>
      <c r="J14121" s="2">
        <v>45263</v>
      </c>
      <c r="K14121" s="1" t="s">
        <v>53651</v>
      </c>
      <c r="L14121" s="1" t="s">
        <v>237</v>
      </c>
      <c r="M14121" s="1" t="s">
        <v>1742</v>
      </c>
    </row>
    <row r="14122" spans="1:13" ht="14.25" hidden="1" customHeight="1" x14ac:dyDescent="0.25">
      <c r="A14122" s="4" t="s">
        <v>61448</v>
      </c>
      <c r="B14122" s="4" t="s">
        <v>27962</v>
      </c>
      <c r="C14122" s="4" t="s">
        <v>38806</v>
      </c>
      <c r="D14122" s="8">
        <v>2</v>
      </c>
      <c r="E14122" s="6">
        <f>_xlfn.XLOOKUP(C14122,Products!$A:$A,Products!$E:$E,0,0)</f>
        <v>363.34</v>
      </c>
      <c r="F14122" s="6">
        <f t="shared" si="440"/>
        <v>726.68</v>
      </c>
      <c r="G14122" s="6">
        <v>3990.24</v>
      </c>
      <c r="H14122" s="6">
        <f t="shared" si="441"/>
        <v>3263.56</v>
      </c>
      <c r="I14122" s="4" t="s">
        <v>38938</v>
      </c>
      <c r="J14122" s="2">
        <v>44581</v>
      </c>
      <c r="K14122" s="1" t="s">
        <v>11025</v>
      </c>
      <c r="L14122" s="1" t="s">
        <v>475</v>
      </c>
      <c r="M14122" s="1" t="s">
        <v>305</v>
      </c>
    </row>
    <row r="14123" spans="1:13" ht="14.25" hidden="1" customHeight="1" x14ac:dyDescent="0.25">
      <c r="A14123" s="4" t="s">
        <v>61449</v>
      </c>
      <c r="B14123" s="4" t="s">
        <v>7559</v>
      </c>
      <c r="C14123" s="4" t="s">
        <v>36163</v>
      </c>
      <c r="D14123" s="8">
        <v>1</v>
      </c>
      <c r="E14123" s="6">
        <f>_xlfn.XLOOKUP(C14123,Products!$A:$A,Products!$E:$E,0,0)</f>
        <v>813.48</v>
      </c>
      <c r="F14123" s="6">
        <f t="shared" si="440"/>
        <v>813.48</v>
      </c>
      <c r="G14123" s="6">
        <v>3515.72</v>
      </c>
      <c r="H14123" s="6">
        <f t="shared" si="441"/>
        <v>2702.24</v>
      </c>
      <c r="I14123" s="4" t="s">
        <v>38930</v>
      </c>
      <c r="J14123" s="2">
        <v>44280</v>
      </c>
      <c r="K14123" s="1" t="s">
        <v>51736</v>
      </c>
      <c r="L14123" s="1" t="s">
        <v>149</v>
      </c>
      <c r="M14123" s="1" t="s">
        <v>619</v>
      </c>
    </row>
    <row r="14124" spans="1:13" ht="14.25" hidden="1" customHeight="1" x14ac:dyDescent="0.25">
      <c r="A14124" s="4" t="s">
        <v>61450</v>
      </c>
      <c r="B14124" s="4" t="s">
        <v>32996</v>
      </c>
      <c r="C14124" s="4" t="s">
        <v>34361</v>
      </c>
      <c r="D14124" s="8">
        <v>1</v>
      </c>
      <c r="E14124" s="6">
        <f>_xlfn.XLOOKUP(C14124,Products!$A:$A,Products!$E:$E,0,0)</f>
        <v>1677.65</v>
      </c>
      <c r="F14124" s="6">
        <f t="shared" si="440"/>
        <v>1677.65</v>
      </c>
      <c r="G14124" s="6">
        <v>3587.97</v>
      </c>
      <c r="H14124" s="6">
        <f t="shared" si="441"/>
        <v>1910.3199999999997</v>
      </c>
      <c r="I14124" s="4" t="s">
        <v>38930</v>
      </c>
      <c r="J14124" s="2">
        <v>45358</v>
      </c>
      <c r="K14124" s="1" t="s">
        <v>51619</v>
      </c>
      <c r="L14124" s="1" t="s">
        <v>113</v>
      </c>
      <c r="M14124" s="1" t="s">
        <v>5842</v>
      </c>
    </row>
    <row r="14125" spans="1:13" ht="14.25" hidden="1" customHeight="1" x14ac:dyDescent="0.25">
      <c r="A14125" s="4" t="s">
        <v>61451</v>
      </c>
      <c r="B14125" s="4" t="s">
        <v>28895</v>
      </c>
      <c r="C14125" s="4" t="s">
        <v>35290</v>
      </c>
      <c r="D14125" s="8">
        <v>1</v>
      </c>
      <c r="E14125" s="6">
        <f>_xlfn.XLOOKUP(C14125,Products!$A:$A,Products!$E:$E,0,0)</f>
        <v>159.43</v>
      </c>
      <c r="F14125" s="6">
        <f t="shared" si="440"/>
        <v>159.43</v>
      </c>
      <c r="G14125" s="6">
        <v>4006.65</v>
      </c>
      <c r="H14125" s="6">
        <f t="shared" si="441"/>
        <v>3847.2200000000003</v>
      </c>
      <c r="I14125" s="4" t="s">
        <v>38924</v>
      </c>
      <c r="J14125" s="2">
        <v>44506</v>
      </c>
      <c r="K14125" s="1" t="s">
        <v>8186</v>
      </c>
      <c r="L14125" s="1" t="s">
        <v>228</v>
      </c>
      <c r="M14125" s="1" t="s">
        <v>800</v>
      </c>
    </row>
    <row r="14126" spans="1:13" ht="14.25" hidden="1" customHeight="1" x14ac:dyDescent="0.25">
      <c r="A14126" s="4" t="s">
        <v>61452</v>
      </c>
      <c r="B14126" s="4" t="s">
        <v>25088</v>
      </c>
      <c r="C14126" s="4" t="s">
        <v>38656</v>
      </c>
      <c r="D14126" s="8">
        <v>2</v>
      </c>
      <c r="E14126" s="6">
        <f>_xlfn.XLOOKUP(C14126,Products!$A:$A,Products!$E:$E,0,0)</f>
        <v>1995.61</v>
      </c>
      <c r="F14126" s="6">
        <f t="shared" si="440"/>
        <v>3991.22</v>
      </c>
      <c r="G14126" s="6">
        <v>207.25</v>
      </c>
      <c r="H14126" s="6">
        <f t="shared" si="441"/>
        <v>-3783.97</v>
      </c>
      <c r="I14126" s="4" t="s">
        <v>38930</v>
      </c>
      <c r="J14126" s="2">
        <v>44886</v>
      </c>
      <c r="K14126" s="1" t="s">
        <v>61453</v>
      </c>
      <c r="L14126" s="1" t="s">
        <v>587</v>
      </c>
      <c r="M14126" s="1" t="s">
        <v>3019</v>
      </c>
    </row>
    <row r="14127" spans="1:13" ht="14.25" hidden="1" customHeight="1" x14ac:dyDescent="0.25">
      <c r="A14127" s="4" t="s">
        <v>61454</v>
      </c>
      <c r="B14127" s="4" t="s">
        <v>9883</v>
      </c>
      <c r="C14127" s="4" t="s">
        <v>36703</v>
      </c>
      <c r="D14127" s="8">
        <v>2</v>
      </c>
      <c r="E14127" s="6">
        <f>_xlfn.XLOOKUP(C14127,Products!$A:$A,Products!$E:$E,0,0)</f>
        <v>47.42</v>
      </c>
      <c r="F14127" s="6">
        <f t="shared" si="440"/>
        <v>94.84</v>
      </c>
      <c r="G14127" s="6">
        <v>2302.62</v>
      </c>
      <c r="H14127" s="6">
        <f t="shared" si="441"/>
        <v>2207.7799999999997</v>
      </c>
      <c r="I14127" s="4" t="s">
        <v>38938</v>
      </c>
      <c r="J14127" s="2">
        <v>44881</v>
      </c>
      <c r="K14127" s="1" t="s">
        <v>41526</v>
      </c>
      <c r="L14127" s="1" t="s">
        <v>228</v>
      </c>
      <c r="M14127" s="1" t="s">
        <v>1473</v>
      </c>
    </row>
    <row r="14128" spans="1:13" ht="14.25" hidden="1" customHeight="1" x14ac:dyDescent="0.25">
      <c r="A14128" s="4" t="s">
        <v>61162</v>
      </c>
      <c r="B14128" s="4" t="s">
        <v>2652</v>
      </c>
      <c r="C14128" s="4" t="s">
        <v>37661</v>
      </c>
      <c r="D14128" s="8">
        <v>5</v>
      </c>
      <c r="E14128" s="6">
        <f>_xlfn.XLOOKUP(C14128,Products!$A:$A,Products!$E:$E,0,0)</f>
        <v>1011.85</v>
      </c>
      <c r="F14128" s="6">
        <f t="shared" si="440"/>
        <v>5059.25</v>
      </c>
      <c r="G14128" s="6">
        <v>4230.6000000000004</v>
      </c>
      <c r="H14128" s="6">
        <f t="shared" si="441"/>
        <v>-828.64999999999964</v>
      </c>
      <c r="I14128" s="4" t="s">
        <v>38924</v>
      </c>
      <c r="J14128" s="2">
        <v>44178</v>
      </c>
      <c r="K14128" s="1" t="s">
        <v>3117</v>
      </c>
      <c r="L14128" s="1" t="s">
        <v>167</v>
      </c>
      <c r="M14128" s="1" t="s">
        <v>635</v>
      </c>
    </row>
    <row r="14129" spans="1:13" ht="14.25" hidden="1" customHeight="1" x14ac:dyDescent="0.25">
      <c r="A14129" s="4" t="s">
        <v>61456</v>
      </c>
      <c r="B14129" s="4" t="s">
        <v>1109</v>
      </c>
      <c r="C14129" s="4" t="s">
        <v>36781</v>
      </c>
      <c r="D14129" s="8">
        <v>5</v>
      </c>
      <c r="E14129" s="6">
        <f>_xlfn.XLOOKUP(C14129,Products!$A:$A,Products!$E:$E,0,0)</f>
        <v>7.13</v>
      </c>
      <c r="F14129" s="6">
        <f t="shared" si="440"/>
        <v>35.65</v>
      </c>
      <c r="G14129" s="6">
        <v>1199.58</v>
      </c>
      <c r="H14129" s="6">
        <f t="shared" si="441"/>
        <v>1163.9299999999998</v>
      </c>
      <c r="I14129" s="4" t="s">
        <v>38938</v>
      </c>
      <c r="J14129" s="2">
        <v>44780</v>
      </c>
      <c r="K14129" s="1" t="s">
        <v>61457</v>
      </c>
      <c r="L14129" s="1" t="s">
        <v>475</v>
      </c>
      <c r="M14129" s="1" t="s">
        <v>3960</v>
      </c>
    </row>
    <row r="14130" spans="1:13" ht="14.25" hidden="1" customHeight="1" x14ac:dyDescent="0.25">
      <c r="A14130" s="4" t="s">
        <v>61458</v>
      </c>
      <c r="B14130" s="4" t="s">
        <v>27612</v>
      </c>
      <c r="C14130" s="4" t="s">
        <v>38470</v>
      </c>
      <c r="D14130" s="8">
        <v>2</v>
      </c>
      <c r="E14130" s="6">
        <f>_xlfn.XLOOKUP(C14130,Products!$A:$A,Products!$E:$E,0,0)</f>
        <v>1456.82</v>
      </c>
      <c r="F14130" s="6">
        <f t="shared" si="440"/>
        <v>2913.64</v>
      </c>
      <c r="G14130" s="6">
        <v>4636.8500000000004</v>
      </c>
      <c r="H14130" s="6">
        <f t="shared" si="441"/>
        <v>1723.2100000000005</v>
      </c>
      <c r="I14130" s="4" t="s">
        <v>38919</v>
      </c>
      <c r="J14130" s="2">
        <v>45325</v>
      </c>
      <c r="K14130" s="1" t="s">
        <v>58782</v>
      </c>
      <c r="L14130" s="1" t="s">
        <v>1069</v>
      </c>
      <c r="M14130" s="1" t="s">
        <v>3019</v>
      </c>
    </row>
    <row r="14131" spans="1:13" ht="14.25" hidden="1" customHeight="1" x14ac:dyDescent="0.25">
      <c r="A14131" s="4" t="s">
        <v>61459</v>
      </c>
      <c r="B14131" s="4" t="s">
        <v>6462</v>
      </c>
      <c r="C14131" s="4" t="s">
        <v>34241</v>
      </c>
      <c r="D14131" s="8">
        <v>5</v>
      </c>
      <c r="E14131" s="6">
        <f>_xlfn.XLOOKUP(C14131,Products!$A:$A,Products!$E:$E,0,0)</f>
        <v>194.74</v>
      </c>
      <c r="F14131" s="6">
        <f t="shared" si="440"/>
        <v>973.7</v>
      </c>
      <c r="G14131" s="6">
        <v>3474.12</v>
      </c>
      <c r="H14131" s="6">
        <f t="shared" si="441"/>
        <v>2500.42</v>
      </c>
      <c r="I14131" s="4" t="s">
        <v>38938</v>
      </c>
      <c r="J14131" s="2">
        <v>45508</v>
      </c>
      <c r="K14131" s="1" t="s">
        <v>61460</v>
      </c>
      <c r="L14131" s="1" t="s">
        <v>730</v>
      </c>
      <c r="M14131" s="1" t="s">
        <v>2208</v>
      </c>
    </row>
    <row r="14132" spans="1:13" ht="14.25" hidden="1" customHeight="1" x14ac:dyDescent="0.25">
      <c r="A14132" s="4" t="s">
        <v>61461</v>
      </c>
      <c r="B14132" s="4" t="s">
        <v>29189</v>
      </c>
      <c r="C14132" s="4" t="s">
        <v>36427</v>
      </c>
      <c r="D14132" s="8">
        <v>4</v>
      </c>
      <c r="E14132" s="6">
        <f>_xlfn.XLOOKUP(C14132,Products!$A:$A,Products!$E:$E,0,0)</f>
        <v>1818.17</v>
      </c>
      <c r="F14132" s="6">
        <f t="shared" si="440"/>
        <v>7272.68</v>
      </c>
      <c r="G14132" s="6">
        <v>4382.66</v>
      </c>
      <c r="H14132" s="6">
        <f t="shared" si="441"/>
        <v>-2890.0200000000004</v>
      </c>
      <c r="I14132" s="4" t="s">
        <v>38938</v>
      </c>
      <c r="J14132" s="2">
        <v>44664</v>
      </c>
      <c r="K14132" s="1" t="s">
        <v>49971</v>
      </c>
      <c r="L14132" s="1" t="s">
        <v>176</v>
      </c>
      <c r="M14132" s="1" t="s">
        <v>3630</v>
      </c>
    </row>
    <row r="14133" spans="1:13" ht="14.25" hidden="1" customHeight="1" x14ac:dyDescent="0.25">
      <c r="A14133" s="4" t="s">
        <v>43091</v>
      </c>
      <c r="B14133" s="4" t="s">
        <v>27787</v>
      </c>
      <c r="C14133" s="4" t="s">
        <v>37880</v>
      </c>
      <c r="D14133" s="8">
        <v>5</v>
      </c>
      <c r="E14133" s="6">
        <f>_xlfn.XLOOKUP(C14133,Products!$A:$A,Products!$E:$E,0,0)</f>
        <v>424.74</v>
      </c>
      <c r="F14133" s="6">
        <f t="shared" si="440"/>
        <v>2123.6999999999998</v>
      </c>
      <c r="G14133" s="6">
        <v>1886.59</v>
      </c>
      <c r="H14133" s="6">
        <f t="shared" si="441"/>
        <v>-237.1099999999999</v>
      </c>
      <c r="I14133" s="4" t="s">
        <v>38930</v>
      </c>
      <c r="J14133" s="2">
        <v>44179</v>
      </c>
      <c r="K14133" s="1" t="s">
        <v>43092</v>
      </c>
      <c r="L14133" s="1" t="s">
        <v>254</v>
      </c>
      <c r="M14133" s="1" t="s">
        <v>467</v>
      </c>
    </row>
    <row r="14134" spans="1:13" ht="14.25" hidden="1" customHeight="1" x14ac:dyDescent="0.25">
      <c r="A14134" s="4" t="s">
        <v>61464</v>
      </c>
      <c r="B14134" s="4" t="s">
        <v>1370</v>
      </c>
      <c r="C14134" s="4" t="s">
        <v>38095</v>
      </c>
      <c r="D14134" s="8">
        <v>4</v>
      </c>
      <c r="E14134" s="6">
        <f>_xlfn.XLOOKUP(C14134,Products!$A:$A,Products!$E:$E,0,0)</f>
        <v>561.74</v>
      </c>
      <c r="F14134" s="6">
        <f t="shared" si="440"/>
        <v>2246.96</v>
      </c>
      <c r="G14134" s="6">
        <v>2422.15</v>
      </c>
      <c r="H14134" s="6">
        <f t="shared" si="441"/>
        <v>175.19000000000005</v>
      </c>
      <c r="I14134" s="4" t="s">
        <v>38919</v>
      </c>
      <c r="J14134" s="2">
        <v>44961</v>
      </c>
      <c r="K14134" s="1" t="s">
        <v>4867</v>
      </c>
      <c r="L14134" s="1" t="s">
        <v>60</v>
      </c>
      <c r="M14134" s="1" t="s">
        <v>839</v>
      </c>
    </row>
    <row r="14135" spans="1:13" ht="14.25" hidden="1" customHeight="1" x14ac:dyDescent="0.25">
      <c r="A14135" s="4" t="s">
        <v>61465</v>
      </c>
      <c r="B14135" s="4" t="s">
        <v>33457</v>
      </c>
      <c r="C14135" s="4" t="s">
        <v>36182</v>
      </c>
      <c r="D14135" s="8">
        <v>3</v>
      </c>
      <c r="E14135" s="6">
        <f>_xlfn.XLOOKUP(C14135,Products!$A:$A,Products!$E:$E,0,0)</f>
        <v>1334.85</v>
      </c>
      <c r="F14135" s="6">
        <f t="shared" si="440"/>
        <v>4004.5499999999997</v>
      </c>
      <c r="G14135" s="6">
        <v>2062.16</v>
      </c>
      <c r="H14135" s="6">
        <f t="shared" si="441"/>
        <v>-1942.3899999999999</v>
      </c>
      <c r="I14135" s="4" t="s">
        <v>38924</v>
      </c>
      <c r="J14135" s="2">
        <v>45559</v>
      </c>
      <c r="K14135" s="1" t="s">
        <v>61466</v>
      </c>
      <c r="L14135" s="1" t="s">
        <v>77</v>
      </c>
      <c r="M14135" s="1" t="s">
        <v>1296</v>
      </c>
    </row>
    <row r="14136" spans="1:13" ht="14.25" hidden="1" customHeight="1" x14ac:dyDescent="0.25">
      <c r="A14136" s="4" t="s">
        <v>61467</v>
      </c>
      <c r="B14136" s="4" t="s">
        <v>25095</v>
      </c>
      <c r="C14136" s="4" t="s">
        <v>37358</v>
      </c>
      <c r="D14136" s="8">
        <v>1</v>
      </c>
      <c r="E14136" s="6">
        <f>_xlfn.XLOOKUP(C14136,Products!$A:$A,Products!$E:$E,0,0)</f>
        <v>700.32</v>
      </c>
      <c r="F14136" s="6">
        <f t="shared" si="440"/>
        <v>700.32</v>
      </c>
      <c r="G14136" s="6">
        <v>1089.04</v>
      </c>
      <c r="H14136" s="6">
        <f t="shared" si="441"/>
        <v>388.71999999999991</v>
      </c>
      <c r="I14136" s="4" t="s">
        <v>38917</v>
      </c>
      <c r="J14136" s="2">
        <v>44507</v>
      </c>
      <c r="K14136" s="1" t="s">
        <v>42065</v>
      </c>
      <c r="L14136" s="1" t="s">
        <v>167</v>
      </c>
      <c r="M14136" s="1" t="s">
        <v>1772</v>
      </c>
    </row>
    <row r="14137" spans="1:13" ht="14.25" hidden="1" customHeight="1" x14ac:dyDescent="0.25">
      <c r="A14137" s="4" t="s">
        <v>49686</v>
      </c>
      <c r="B14137" s="4" t="s">
        <v>4693</v>
      </c>
      <c r="C14137" s="4" t="s">
        <v>36747</v>
      </c>
      <c r="D14137" s="8">
        <v>1</v>
      </c>
      <c r="E14137" s="6">
        <f>_xlfn.XLOOKUP(C14137,Products!$A:$A,Products!$E:$E,0,0)</f>
        <v>1133.1300000000001</v>
      </c>
      <c r="F14137" s="6">
        <f t="shared" si="440"/>
        <v>1133.1300000000001</v>
      </c>
      <c r="G14137" s="6">
        <v>556.76</v>
      </c>
      <c r="H14137" s="6">
        <f t="shared" si="441"/>
        <v>-576.37000000000012</v>
      </c>
      <c r="I14137" s="4" t="s">
        <v>38930</v>
      </c>
      <c r="J14137" s="2">
        <v>44179</v>
      </c>
      <c r="K14137" s="1" t="s">
        <v>49687</v>
      </c>
      <c r="L14137" s="1" t="s">
        <v>1392</v>
      </c>
      <c r="M14137" s="1" t="s">
        <v>238</v>
      </c>
    </row>
    <row r="14138" spans="1:13" ht="14.25" hidden="1" customHeight="1" x14ac:dyDescent="0.25">
      <c r="A14138" s="4" t="s">
        <v>61469</v>
      </c>
      <c r="B14138" s="4" t="s">
        <v>8002</v>
      </c>
      <c r="C14138" s="4" t="s">
        <v>38446</v>
      </c>
      <c r="D14138" s="8">
        <v>1</v>
      </c>
      <c r="E14138" s="6">
        <f>_xlfn.XLOOKUP(C14138,Products!$A:$A,Products!$E:$E,0,0)</f>
        <v>1253.17</v>
      </c>
      <c r="F14138" s="6">
        <f t="shared" si="440"/>
        <v>1253.17</v>
      </c>
      <c r="G14138" s="6">
        <v>1727.77</v>
      </c>
      <c r="H14138" s="6">
        <f t="shared" si="441"/>
        <v>474.59999999999991</v>
      </c>
      <c r="I14138" s="4" t="s">
        <v>38917</v>
      </c>
      <c r="J14138" s="2">
        <v>44654</v>
      </c>
      <c r="K14138" s="1" t="s">
        <v>61470</v>
      </c>
      <c r="L14138" s="1" t="s">
        <v>1069</v>
      </c>
      <c r="M14138" s="1" t="s">
        <v>394</v>
      </c>
    </row>
    <row r="14139" spans="1:13" ht="14.25" hidden="1" customHeight="1" x14ac:dyDescent="0.25">
      <c r="A14139" s="4" t="s">
        <v>51622</v>
      </c>
      <c r="B14139" s="4" t="s">
        <v>33993</v>
      </c>
      <c r="C14139" s="4" t="s">
        <v>36049</v>
      </c>
      <c r="D14139" s="8">
        <v>4</v>
      </c>
      <c r="E14139" s="6">
        <f>_xlfn.XLOOKUP(C14139,Products!$A:$A,Products!$E:$E,0,0)</f>
        <v>22.21</v>
      </c>
      <c r="F14139" s="6">
        <f t="shared" si="440"/>
        <v>88.84</v>
      </c>
      <c r="G14139" s="6">
        <v>1378.58</v>
      </c>
      <c r="H14139" s="6">
        <f t="shared" si="441"/>
        <v>1289.74</v>
      </c>
      <c r="I14139" s="4" t="s">
        <v>38938</v>
      </c>
      <c r="J14139" s="2">
        <v>44179</v>
      </c>
      <c r="K14139" s="1" t="s">
        <v>16105</v>
      </c>
      <c r="L14139" s="1" t="s">
        <v>417</v>
      </c>
      <c r="M14139" s="1" t="s">
        <v>435</v>
      </c>
    </row>
    <row r="14140" spans="1:13" ht="14.25" hidden="1" customHeight="1" x14ac:dyDescent="0.25">
      <c r="A14140" s="4" t="s">
        <v>61472</v>
      </c>
      <c r="B14140" s="4" t="s">
        <v>18579</v>
      </c>
      <c r="C14140" s="4" t="s">
        <v>34758</v>
      </c>
      <c r="D14140" s="8">
        <v>2</v>
      </c>
      <c r="E14140" s="6">
        <f>_xlfn.XLOOKUP(C14140,Products!$A:$A,Products!$E:$E,0,0)</f>
        <v>1536.42</v>
      </c>
      <c r="F14140" s="6">
        <f t="shared" si="440"/>
        <v>3072.84</v>
      </c>
      <c r="G14140" s="6">
        <v>2964.32</v>
      </c>
      <c r="H14140" s="6">
        <f t="shared" si="441"/>
        <v>-108.51999999999998</v>
      </c>
      <c r="I14140" s="4" t="s">
        <v>38930</v>
      </c>
      <c r="J14140" s="2">
        <v>45530</v>
      </c>
      <c r="K14140" s="1" t="s">
        <v>41479</v>
      </c>
      <c r="L14140" s="1" t="s">
        <v>587</v>
      </c>
      <c r="M14140" s="1" t="s">
        <v>6310</v>
      </c>
    </row>
    <row r="14141" spans="1:13" ht="14.25" hidden="1" customHeight="1" x14ac:dyDescent="0.25">
      <c r="A14141" s="4" t="s">
        <v>61473</v>
      </c>
      <c r="B14141" s="4" t="s">
        <v>3983</v>
      </c>
      <c r="C14141" s="4" t="s">
        <v>34685</v>
      </c>
      <c r="D14141" s="8">
        <v>5</v>
      </c>
      <c r="E14141" s="6">
        <f>_xlfn.XLOOKUP(C14141,Products!$A:$A,Products!$E:$E,0,0)</f>
        <v>1760.66</v>
      </c>
      <c r="F14141" s="6">
        <f t="shared" si="440"/>
        <v>8803.3000000000011</v>
      </c>
      <c r="G14141" s="6">
        <v>2649.89</v>
      </c>
      <c r="H14141" s="6">
        <f t="shared" si="441"/>
        <v>-6153.4100000000017</v>
      </c>
      <c r="I14141" s="4" t="s">
        <v>38919</v>
      </c>
      <c r="J14141" s="2">
        <v>45491</v>
      </c>
      <c r="K14141" s="1" t="s">
        <v>45947</v>
      </c>
      <c r="L14141" s="1" t="s">
        <v>730</v>
      </c>
      <c r="M14141" s="1" t="s">
        <v>96</v>
      </c>
    </row>
    <row r="14142" spans="1:13" ht="14.25" hidden="1" customHeight="1" x14ac:dyDescent="0.25">
      <c r="A14142" s="4" t="s">
        <v>61474</v>
      </c>
      <c r="B14142" s="4" t="s">
        <v>11471</v>
      </c>
      <c r="C14142" s="4" t="s">
        <v>38794</v>
      </c>
      <c r="D14142" s="8">
        <v>2</v>
      </c>
      <c r="E14142" s="6">
        <f>_xlfn.XLOOKUP(C14142,Products!$A:$A,Products!$E:$E,0,0)</f>
        <v>654.83000000000004</v>
      </c>
      <c r="F14142" s="6">
        <f t="shared" si="440"/>
        <v>1309.6600000000001</v>
      </c>
      <c r="G14142" s="6">
        <v>4494.93</v>
      </c>
      <c r="H14142" s="6">
        <f t="shared" si="441"/>
        <v>3185.2700000000004</v>
      </c>
      <c r="I14142" s="4" t="s">
        <v>38930</v>
      </c>
      <c r="J14142" s="2">
        <v>44370</v>
      </c>
      <c r="K14142" s="1" t="s">
        <v>13560</v>
      </c>
      <c r="L14142" s="1" t="s">
        <v>158</v>
      </c>
      <c r="M14142" s="1" t="s">
        <v>1949</v>
      </c>
    </row>
    <row r="14143" spans="1:13" ht="14.25" hidden="1" customHeight="1" x14ac:dyDescent="0.25">
      <c r="A14143" s="4" t="s">
        <v>61475</v>
      </c>
      <c r="B14143" s="4" t="s">
        <v>7636</v>
      </c>
      <c r="C14143" s="4" t="s">
        <v>38540</v>
      </c>
      <c r="D14143" s="8">
        <v>2</v>
      </c>
      <c r="E14143" s="6">
        <f>_xlfn.XLOOKUP(C14143,Products!$A:$A,Products!$E:$E,0,0)</f>
        <v>1516.89</v>
      </c>
      <c r="F14143" s="6">
        <f t="shared" si="440"/>
        <v>3033.78</v>
      </c>
      <c r="G14143" s="6">
        <v>4730.72</v>
      </c>
      <c r="H14143" s="6">
        <f t="shared" si="441"/>
        <v>1696.94</v>
      </c>
      <c r="I14143" s="4" t="s">
        <v>38938</v>
      </c>
      <c r="J14143" s="2">
        <v>45464</v>
      </c>
      <c r="K14143" s="1" t="s">
        <v>61476</v>
      </c>
      <c r="L14143" s="1" t="s">
        <v>122</v>
      </c>
      <c r="M14143" s="1" t="s">
        <v>1038</v>
      </c>
    </row>
    <row r="14144" spans="1:13" ht="14.25" hidden="1" customHeight="1" x14ac:dyDescent="0.25">
      <c r="A14144" s="4" t="s">
        <v>61477</v>
      </c>
      <c r="B14144" s="4" t="s">
        <v>1161</v>
      </c>
      <c r="C14144" s="4" t="s">
        <v>35300</v>
      </c>
      <c r="D14144" s="8">
        <v>3</v>
      </c>
      <c r="E14144" s="6">
        <f>_xlfn.XLOOKUP(C14144,Products!$A:$A,Products!$E:$E,0,0)</f>
        <v>1670.71</v>
      </c>
      <c r="F14144" s="6">
        <f t="shared" si="440"/>
        <v>5012.13</v>
      </c>
      <c r="G14144" s="6">
        <v>2707.23</v>
      </c>
      <c r="H14144" s="6">
        <f t="shared" si="441"/>
        <v>-2304.9</v>
      </c>
      <c r="I14144" s="4" t="s">
        <v>38938</v>
      </c>
      <c r="J14144" s="2">
        <v>45584</v>
      </c>
      <c r="K14144" s="1" t="s">
        <v>61478</v>
      </c>
      <c r="L14144" s="1" t="s">
        <v>167</v>
      </c>
      <c r="M14144" s="1" t="s">
        <v>2339</v>
      </c>
    </row>
    <row r="14145" spans="1:13" ht="14.25" hidden="1" customHeight="1" x14ac:dyDescent="0.25">
      <c r="A14145" s="4" t="s">
        <v>61479</v>
      </c>
      <c r="B14145" s="4" t="s">
        <v>31656</v>
      </c>
      <c r="C14145" s="4" t="s">
        <v>35230</v>
      </c>
      <c r="D14145" s="8">
        <v>3</v>
      </c>
      <c r="E14145" s="6">
        <f>_xlfn.XLOOKUP(C14145,Products!$A:$A,Products!$E:$E,0,0)</f>
        <v>1592.4</v>
      </c>
      <c r="F14145" s="6">
        <f t="shared" si="440"/>
        <v>4777.2000000000007</v>
      </c>
      <c r="G14145" s="6">
        <v>749.57</v>
      </c>
      <c r="H14145" s="6">
        <f t="shared" si="441"/>
        <v>-4027.6300000000006</v>
      </c>
      <c r="I14145" s="4" t="s">
        <v>38924</v>
      </c>
      <c r="J14145" s="2">
        <v>44787</v>
      </c>
      <c r="K14145" s="1" t="s">
        <v>61480</v>
      </c>
      <c r="L14145" s="1" t="s">
        <v>167</v>
      </c>
      <c r="M14145" s="1" t="s">
        <v>1085</v>
      </c>
    </row>
    <row r="14146" spans="1:13" ht="14.25" hidden="1" customHeight="1" x14ac:dyDescent="0.25">
      <c r="A14146" s="4" t="s">
        <v>61481</v>
      </c>
      <c r="B14146" s="4" t="s">
        <v>26272</v>
      </c>
      <c r="C14146" s="4" t="s">
        <v>35056</v>
      </c>
      <c r="D14146" s="8">
        <v>5</v>
      </c>
      <c r="E14146" s="6">
        <f>_xlfn.XLOOKUP(C14146,Products!$A:$A,Products!$E:$E,0,0)</f>
        <v>661.89</v>
      </c>
      <c r="F14146" s="6">
        <f t="shared" ref="F14146:F14209" si="442">E14146*D14146</f>
        <v>3309.45</v>
      </c>
      <c r="G14146" s="6">
        <v>4666.0600000000004</v>
      </c>
      <c r="H14146" s="6">
        <f t="shared" ref="H14146:H14209" si="443">G14146-F14146</f>
        <v>1356.6100000000006</v>
      </c>
      <c r="I14146" s="4" t="s">
        <v>38938</v>
      </c>
      <c r="J14146" s="2">
        <v>44872</v>
      </c>
      <c r="K14146" s="1" t="s">
        <v>61482</v>
      </c>
      <c r="L14146" s="1" t="s">
        <v>34</v>
      </c>
      <c r="M14146" s="1" t="s">
        <v>1995</v>
      </c>
    </row>
    <row r="14147" spans="1:13" ht="14.25" hidden="1" customHeight="1" x14ac:dyDescent="0.25">
      <c r="A14147" s="4" t="s">
        <v>61483</v>
      </c>
      <c r="B14147" s="4" t="s">
        <v>6766</v>
      </c>
      <c r="C14147" s="4" t="s">
        <v>36495</v>
      </c>
      <c r="D14147" s="8">
        <v>2</v>
      </c>
      <c r="E14147" s="6">
        <f>_xlfn.XLOOKUP(C14147,Products!$A:$A,Products!$E:$E,0,0)</f>
        <v>525.36</v>
      </c>
      <c r="F14147" s="6">
        <f t="shared" si="442"/>
        <v>1050.72</v>
      </c>
      <c r="G14147" s="6">
        <v>74.27</v>
      </c>
      <c r="H14147" s="6">
        <f t="shared" si="443"/>
        <v>-976.45</v>
      </c>
      <c r="I14147" s="4" t="s">
        <v>38930</v>
      </c>
      <c r="J14147" s="2">
        <v>44853</v>
      </c>
      <c r="K14147" s="1" t="s">
        <v>61484</v>
      </c>
      <c r="L14147" s="1" t="s">
        <v>1416</v>
      </c>
      <c r="M14147" s="1" t="s">
        <v>418</v>
      </c>
    </row>
    <row r="14148" spans="1:13" ht="14.25" customHeight="1" x14ac:dyDescent="0.25">
      <c r="A14148" s="4" t="s">
        <v>48392</v>
      </c>
      <c r="B14148" s="4" t="s">
        <v>12812</v>
      </c>
      <c r="C14148" s="4" t="s">
        <v>34367</v>
      </c>
      <c r="D14148" s="8">
        <v>5</v>
      </c>
      <c r="E14148" s="17">
        <f>_xlfn.XLOOKUP(C14148,Products!$A:$A,Products!$E:$E,0,0)</f>
        <v>299.26</v>
      </c>
      <c r="F14148" s="6">
        <f t="shared" si="442"/>
        <v>1496.3</v>
      </c>
      <c r="G14148" s="6">
        <v>1621.44</v>
      </c>
      <c r="H14148" s="6">
        <f t="shared" si="443"/>
        <v>125.1400000000001</v>
      </c>
      <c r="I14148" s="4" t="s">
        <v>38919</v>
      </c>
      <c r="J14148" s="2">
        <v>45663</v>
      </c>
      <c r="K14148" s="1" t="s">
        <v>48393</v>
      </c>
      <c r="L14148" s="1" t="s">
        <v>516</v>
      </c>
      <c r="M14148" s="1" t="s">
        <v>847</v>
      </c>
    </row>
    <row r="14149" spans="1:13" ht="14.25" hidden="1" customHeight="1" x14ac:dyDescent="0.25">
      <c r="A14149" s="4" t="s">
        <v>61487</v>
      </c>
      <c r="B14149" s="4" t="s">
        <v>25028</v>
      </c>
      <c r="C14149" s="4" t="s">
        <v>35571</v>
      </c>
      <c r="D14149" s="8">
        <v>3</v>
      </c>
      <c r="E14149" s="6">
        <f>_xlfn.XLOOKUP(C14149,Products!$A:$A,Products!$E:$E,0,0)</f>
        <v>1163.01</v>
      </c>
      <c r="F14149" s="6">
        <f t="shared" si="442"/>
        <v>3489.0299999999997</v>
      </c>
      <c r="G14149" s="6">
        <v>1706.11</v>
      </c>
      <c r="H14149" s="6">
        <f t="shared" si="443"/>
        <v>-1782.9199999999998</v>
      </c>
      <c r="I14149" s="4" t="s">
        <v>38938</v>
      </c>
      <c r="J14149" s="2">
        <v>45218</v>
      </c>
      <c r="K14149" s="1" t="s">
        <v>6680</v>
      </c>
      <c r="L14149" s="1" t="s">
        <v>417</v>
      </c>
      <c r="M14149" s="1" t="s">
        <v>722</v>
      </c>
    </row>
    <row r="14150" spans="1:13" ht="14.25" hidden="1" customHeight="1" x14ac:dyDescent="0.25">
      <c r="A14150" s="4" t="s">
        <v>61488</v>
      </c>
      <c r="B14150" s="4" t="s">
        <v>12315</v>
      </c>
      <c r="C14150" s="4" t="s">
        <v>35566</v>
      </c>
      <c r="D14150" s="8">
        <v>2</v>
      </c>
      <c r="E14150" s="6">
        <f>_xlfn.XLOOKUP(C14150,Products!$A:$A,Products!$E:$E,0,0)</f>
        <v>1839.17</v>
      </c>
      <c r="F14150" s="6">
        <f t="shared" si="442"/>
        <v>3678.34</v>
      </c>
      <c r="G14150" s="6">
        <v>3119.9</v>
      </c>
      <c r="H14150" s="6">
        <f t="shared" si="443"/>
        <v>-558.44000000000005</v>
      </c>
      <c r="I14150" s="4" t="s">
        <v>38938</v>
      </c>
      <c r="J14150" s="2">
        <v>45367</v>
      </c>
      <c r="K14150" s="1" t="s">
        <v>61489</v>
      </c>
      <c r="L14150" s="1" t="s">
        <v>539</v>
      </c>
      <c r="M14150" s="1" t="s">
        <v>52</v>
      </c>
    </row>
    <row r="14151" spans="1:13" ht="14.25" hidden="1" customHeight="1" x14ac:dyDescent="0.25">
      <c r="A14151" s="4" t="s">
        <v>61490</v>
      </c>
      <c r="B14151" s="4" t="s">
        <v>31051</v>
      </c>
      <c r="C14151" s="4" t="s">
        <v>37191</v>
      </c>
      <c r="D14151" s="8">
        <v>3</v>
      </c>
      <c r="E14151" s="6">
        <f>_xlfn.XLOOKUP(C14151,Products!$A:$A,Products!$E:$E,0,0)</f>
        <v>1810.46</v>
      </c>
      <c r="F14151" s="6">
        <f t="shared" si="442"/>
        <v>5431.38</v>
      </c>
      <c r="G14151" s="6">
        <v>1766.75</v>
      </c>
      <c r="H14151" s="6">
        <f t="shared" si="443"/>
        <v>-3664.63</v>
      </c>
      <c r="I14151" s="4" t="s">
        <v>38917</v>
      </c>
      <c r="J14151" s="2">
        <v>45462</v>
      </c>
      <c r="K14151" s="1" t="s">
        <v>61491</v>
      </c>
      <c r="L14151" s="1" t="s">
        <v>194</v>
      </c>
      <c r="M14151" s="1" t="s">
        <v>452</v>
      </c>
    </row>
    <row r="14152" spans="1:13" ht="14.25" hidden="1" customHeight="1" x14ac:dyDescent="0.25">
      <c r="A14152" s="4" t="s">
        <v>61492</v>
      </c>
      <c r="B14152" s="4" t="s">
        <v>30638</v>
      </c>
      <c r="C14152" s="4" t="s">
        <v>36549</v>
      </c>
      <c r="D14152" s="8">
        <v>5</v>
      </c>
      <c r="E14152" s="6">
        <f>_xlfn.XLOOKUP(C14152,Products!$A:$A,Products!$E:$E,0,0)</f>
        <v>1045.58</v>
      </c>
      <c r="F14152" s="6">
        <f t="shared" si="442"/>
        <v>5227.8999999999996</v>
      </c>
      <c r="G14152" s="6">
        <v>810.04</v>
      </c>
      <c r="H14152" s="6">
        <f t="shared" si="443"/>
        <v>-4417.8599999999997</v>
      </c>
      <c r="I14152" s="4" t="s">
        <v>38924</v>
      </c>
      <c r="J14152" s="2">
        <v>44910</v>
      </c>
      <c r="K14152" s="1" t="s">
        <v>61493</v>
      </c>
      <c r="L14152" s="1" t="s">
        <v>185</v>
      </c>
      <c r="M14152" s="1" t="s">
        <v>203</v>
      </c>
    </row>
    <row r="14153" spans="1:13" ht="14.25" hidden="1" customHeight="1" x14ac:dyDescent="0.25">
      <c r="A14153" s="4" t="s">
        <v>61494</v>
      </c>
      <c r="B14153" s="4" t="s">
        <v>16114</v>
      </c>
      <c r="C14153" s="4" t="s">
        <v>37353</v>
      </c>
      <c r="D14153" s="8">
        <v>1</v>
      </c>
      <c r="E14153" s="6">
        <f>_xlfn.XLOOKUP(C14153,Products!$A:$A,Products!$E:$E,0,0)</f>
        <v>676.54</v>
      </c>
      <c r="F14153" s="6">
        <f t="shared" si="442"/>
        <v>676.54</v>
      </c>
      <c r="G14153" s="6">
        <v>621.35</v>
      </c>
      <c r="H14153" s="6">
        <f t="shared" si="443"/>
        <v>-55.189999999999941</v>
      </c>
      <c r="I14153" s="4" t="s">
        <v>38924</v>
      </c>
      <c r="J14153" s="2">
        <v>45364</v>
      </c>
      <c r="K14153" s="1" t="s">
        <v>46047</v>
      </c>
      <c r="L14153" s="1" t="s">
        <v>194</v>
      </c>
      <c r="M14153" s="1" t="s">
        <v>3019</v>
      </c>
    </row>
    <row r="14154" spans="1:13" ht="14.25" customHeight="1" x14ac:dyDescent="0.25">
      <c r="A14154" s="4" t="s">
        <v>49212</v>
      </c>
      <c r="B14154" s="4" t="s">
        <v>29843</v>
      </c>
      <c r="C14154" s="4" t="s">
        <v>37114</v>
      </c>
      <c r="D14154" s="8">
        <v>4</v>
      </c>
      <c r="E14154" s="17">
        <f>_xlfn.XLOOKUP(C14154,Products!$A:$A,Products!$E:$E,0,0)</f>
        <v>1232.01</v>
      </c>
      <c r="F14154" s="6">
        <f t="shared" si="442"/>
        <v>4928.04</v>
      </c>
      <c r="G14154" s="6">
        <v>4116.46</v>
      </c>
      <c r="H14154" s="6">
        <f t="shared" si="443"/>
        <v>-811.57999999999993</v>
      </c>
      <c r="I14154" s="4" t="s">
        <v>38930</v>
      </c>
      <c r="J14154" s="2">
        <v>45663</v>
      </c>
      <c r="K14154" s="1" t="s">
        <v>16426</v>
      </c>
      <c r="L14154" s="1" t="s">
        <v>1440</v>
      </c>
      <c r="M14154" s="1" t="s">
        <v>973</v>
      </c>
    </row>
    <row r="14155" spans="1:13" ht="14.25" hidden="1" customHeight="1" x14ac:dyDescent="0.25">
      <c r="A14155" s="4" t="s">
        <v>61496</v>
      </c>
      <c r="B14155" s="4" t="s">
        <v>18249</v>
      </c>
      <c r="C14155" s="4" t="s">
        <v>34462</v>
      </c>
      <c r="D14155" s="8">
        <v>5</v>
      </c>
      <c r="E14155" s="6">
        <f>_xlfn.XLOOKUP(C14155,Products!$A:$A,Products!$E:$E,0,0)</f>
        <v>1566</v>
      </c>
      <c r="F14155" s="6">
        <f t="shared" si="442"/>
        <v>7830</v>
      </c>
      <c r="G14155" s="6">
        <v>2617.8000000000002</v>
      </c>
      <c r="H14155" s="6">
        <f t="shared" si="443"/>
        <v>-5212.2</v>
      </c>
      <c r="I14155" s="4" t="s">
        <v>38938</v>
      </c>
      <c r="J14155" s="2">
        <v>44984</v>
      </c>
      <c r="K14155" s="1" t="s">
        <v>61497</v>
      </c>
      <c r="L14155" s="1" t="s">
        <v>475</v>
      </c>
      <c r="M14155" s="1" t="s">
        <v>2010</v>
      </c>
    </row>
    <row r="14156" spans="1:13" ht="14.25" hidden="1" customHeight="1" x14ac:dyDescent="0.25">
      <c r="A14156" s="4" t="s">
        <v>54860</v>
      </c>
      <c r="B14156" s="4" t="s">
        <v>17861</v>
      </c>
      <c r="C14156" s="4" t="s">
        <v>36121</v>
      </c>
      <c r="D14156" s="8">
        <v>1</v>
      </c>
      <c r="E14156" s="6">
        <f>_xlfn.XLOOKUP(C14156,Products!$A:$A,Products!$E:$E,0,0)</f>
        <v>601.49</v>
      </c>
      <c r="F14156" s="6">
        <f t="shared" si="442"/>
        <v>601.49</v>
      </c>
      <c r="G14156" s="6">
        <v>3693.85</v>
      </c>
      <c r="H14156" s="6">
        <f t="shared" si="443"/>
        <v>3092.3599999999997</v>
      </c>
      <c r="I14156" s="4" t="s">
        <v>38938</v>
      </c>
      <c r="J14156" s="2">
        <v>44179</v>
      </c>
      <c r="K14156" s="1" t="s">
        <v>15101</v>
      </c>
      <c r="L14156" s="1" t="s">
        <v>51</v>
      </c>
      <c r="M14156" s="1" t="s">
        <v>659</v>
      </c>
    </row>
    <row r="14157" spans="1:13" ht="14.25" hidden="1" customHeight="1" x14ac:dyDescent="0.25">
      <c r="A14157" s="4" t="s">
        <v>61499</v>
      </c>
      <c r="B14157" s="4" t="s">
        <v>11088</v>
      </c>
      <c r="C14157" s="4" t="s">
        <v>38590</v>
      </c>
      <c r="D14157" s="8">
        <v>4</v>
      </c>
      <c r="E14157" s="6">
        <f>_xlfn.XLOOKUP(C14157,Products!$A:$A,Products!$E:$E,0,0)</f>
        <v>211.15</v>
      </c>
      <c r="F14157" s="6">
        <f t="shared" si="442"/>
        <v>844.6</v>
      </c>
      <c r="G14157" s="6">
        <v>1884.14</v>
      </c>
      <c r="H14157" s="6">
        <f t="shared" si="443"/>
        <v>1039.54</v>
      </c>
      <c r="I14157" s="4" t="s">
        <v>38924</v>
      </c>
      <c r="J14157" s="2">
        <v>44461</v>
      </c>
      <c r="K14157" s="1" t="s">
        <v>6930</v>
      </c>
      <c r="L14157" s="1" t="s">
        <v>587</v>
      </c>
      <c r="M14157" s="1" t="s">
        <v>1115</v>
      </c>
    </row>
    <row r="14158" spans="1:13" ht="14.25" hidden="1" customHeight="1" x14ac:dyDescent="0.25">
      <c r="A14158" s="4" t="s">
        <v>61500</v>
      </c>
      <c r="B14158" s="4" t="s">
        <v>14851</v>
      </c>
      <c r="C14158" s="4" t="s">
        <v>35760</v>
      </c>
      <c r="D14158" s="8">
        <v>2</v>
      </c>
      <c r="E14158" s="6">
        <f>_xlfn.XLOOKUP(C14158,Products!$A:$A,Products!$E:$E,0,0)</f>
        <v>1492.7</v>
      </c>
      <c r="F14158" s="6">
        <f t="shared" si="442"/>
        <v>2985.4</v>
      </c>
      <c r="G14158" s="6">
        <v>656.43</v>
      </c>
      <c r="H14158" s="6">
        <f t="shared" si="443"/>
        <v>-2328.9700000000003</v>
      </c>
      <c r="I14158" s="4" t="s">
        <v>38930</v>
      </c>
      <c r="J14158" s="2">
        <v>44967</v>
      </c>
      <c r="K14158" s="1" t="s">
        <v>46240</v>
      </c>
      <c r="L14158" s="1" t="s">
        <v>254</v>
      </c>
      <c r="M14158" s="1" t="s">
        <v>123</v>
      </c>
    </row>
    <row r="14159" spans="1:13" ht="14.25" hidden="1" customHeight="1" x14ac:dyDescent="0.25">
      <c r="A14159" s="4" t="s">
        <v>61501</v>
      </c>
      <c r="B14159" s="4" t="s">
        <v>13835</v>
      </c>
      <c r="C14159" s="4" t="s">
        <v>38815</v>
      </c>
      <c r="D14159" s="8">
        <v>4</v>
      </c>
      <c r="E14159" s="6">
        <f>_xlfn.XLOOKUP(C14159,Products!$A:$A,Products!$E:$E,0,0)</f>
        <v>1803.26</v>
      </c>
      <c r="F14159" s="6">
        <f t="shared" si="442"/>
        <v>7213.04</v>
      </c>
      <c r="G14159" s="6">
        <v>146.19999999999999</v>
      </c>
      <c r="H14159" s="6">
        <f t="shared" si="443"/>
        <v>-7066.84</v>
      </c>
      <c r="I14159" s="4" t="s">
        <v>38917</v>
      </c>
      <c r="J14159" s="2">
        <v>45461</v>
      </c>
      <c r="K14159" s="1" t="s">
        <v>61502</v>
      </c>
      <c r="L14159" s="1" t="s">
        <v>578</v>
      </c>
      <c r="M14159" s="1" t="s">
        <v>26</v>
      </c>
    </row>
    <row r="14160" spans="1:13" ht="14.25" hidden="1" customHeight="1" x14ac:dyDescent="0.25">
      <c r="A14160" s="4" t="s">
        <v>61503</v>
      </c>
      <c r="B14160" s="4" t="s">
        <v>18403</v>
      </c>
      <c r="C14160" s="4" t="s">
        <v>36807</v>
      </c>
      <c r="D14160" s="8">
        <v>2</v>
      </c>
      <c r="E14160" s="6">
        <f>_xlfn.XLOOKUP(C14160,Products!$A:$A,Products!$E:$E,0,0)</f>
        <v>1619.03</v>
      </c>
      <c r="F14160" s="6">
        <f t="shared" si="442"/>
        <v>3238.06</v>
      </c>
      <c r="G14160" s="6">
        <v>1737.89</v>
      </c>
      <c r="H14160" s="6">
        <f t="shared" si="443"/>
        <v>-1500.1699999999998</v>
      </c>
      <c r="I14160" s="4" t="s">
        <v>38930</v>
      </c>
      <c r="J14160" s="2">
        <v>44457</v>
      </c>
      <c r="K14160" s="1" t="s">
        <v>61504</v>
      </c>
      <c r="L14160" s="1" t="s">
        <v>1069</v>
      </c>
      <c r="M14160" s="1" t="s">
        <v>1527</v>
      </c>
    </row>
    <row r="14161" spans="1:13" ht="14.25" hidden="1" customHeight="1" x14ac:dyDescent="0.25">
      <c r="A14161" s="4" t="s">
        <v>61505</v>
      </c>
      <c r="B14161" s="4" t="s">
        <v>31422</v>
      </c>
      <c r="C14161" s="4" t="s">
        <v>35183</v>
      </c>
      <c r="D14161" s="8">
        <v>4</v>
      </c>
      <c r="E14161" s="6">
        <f>_xlfn.XLOOKUP(C14161,Products!$A:$A,Products!$E:$E,0,0)</f>
        <v>1928.43</v>
      </c>
      <c r="F14161" s="6">
        <f t="shared" si="442"/>
        <v>7713.72</v>
      </c>
      <c r="G14161" s="6">
        <v>1935.39</v>
      </c>
      <c r="H14161" s="6">
        <f t="shared" si="443"/>
        <v>-5778.33</v>
      </c>
      <c r="I14161" s="4" t="s">
        <v>38924</v>
      </c>
      <c r="J14161" s="2">
        <v>45077</v>
      </c>
      <c r="K14161" s="1" t="s">
        <v>4566</v>
      </c>
      <c r="L14161" s="1" t="s">
        <v>86</v>
      </c>
      <c r="M14161" s="1" t="s">
        <v>1070</v>
      </c>
    </row>
    <row r="14162" spans="1:13" ht="14.25" hidden="1" customHeight="1" x14ac:dyDescent="0.25">
      <c r="A14162" s="4" t="s">
        <v>61506</v>
      </c>
      <c r="B14162" s="4" t="s">
        <v>17046</v>
      </c>
      <c r="C14162" s="4" t="s">
        <v>38889</v>
      </c>
      <c r="D14162" s="8">
        <v>3</v>
      </c>
      <c r="E14162" s="6">
        <f>_xlfn.XLOOKUP(C14162,Products!$A:$A,Products!$E:$E,0,0)</f>
        <v>566.6</v>
      </c>
      <c r="F14162" s="6">
        <f t="shared" si="442"/>
        <v>1699.8000000000002</v>
      </c>
      <c r="G14162" s="6">
        <v>2152.98</v>
      </c>
      <c r="H14162" s="6">
        <f t="shared" si="443"/>
        <v>453.17999999999984</v>
      </c>
      <c r="I14162" s="4" t="s">
        <v>38938</v>
      </c>
      <c r="J14162" s="2">
        <v>44793</v>
      </c>
      <c r="K14162" s="1" t="s">
        <v>61507</v>
      </c>
      <c r="L14162" s="1" t="s">
        <v>587</v>
      </c>
      <c r="M14162" s="1" t="s">
        <v>548</v>
      </c>
    </row>
    <row r="14163" spans="1:13" ht="14.25" hidden="1" customHeight="1" x14ac:dyDescent="0.25">
      <c r="A14163" s="4" t="s">
        <v>61508</v>
      </c>
      <c r="B14163" s="4" t="s">
        <v>33973</v>
      </c>
      <c r="C14163" s="4" t="s">
        <v>38737</v>
      </c>
      <c r="D14163" s="8">
        <v>4</v>
      </c>
      <c r="E14163" s="6">
        <f>_xlfn.XLOOKUP(C14163,Products!$A:$A,Products!$E:$E,0,0)</f>
        <v>525.66999999999996</v>
      </c>
      <c r="F14163" s="6">
        <f t="shared" si="442"/>
        <v>2102.6799999999998</v>
      </c>
      <c r="G14163" s="6">
        <v>3237.86</v>
      </c>
      <c r="H14163" s="6">
        <f t="shared" si="443"/>
        <v>1135.1800000000003</v>
      </c>
      <c r="I14163" s="4" t="s">
        <v>38919</v>
      </c>
      <c r="J14163" s="2">
        <v>45436</v>
      </c>
      <c r="K14163" s="1" t="s">
        <v>44452</v>
      </c>
      <c r="L14163" s="1" t="s">
        <v>1416</v>
      </c>
      <c r="M14163" s="1" t="s">
        <v>1311</v>
      </c>
    </row>
    <row r="14164" spans="1:13" ht="14.25" hidden="1" customHeight="1" x14ac:dyDescent="0.25">
      <c r="A14164" s="4" t="s">
        <v>61509</v>
      </c>
      <c r="B14164" s="4" t="s">
        <v>27841</v>
      </c>
      <c r="C14164" s="4" t="s">
        <v>37876</v>
      </c>
      <c r="D14164" s="8">
        <v>2</v>
      </c>
      <c r="E14164" s="6">
        <f>_xlfn.XLOOKUP(C14164,Products!$A:$A,Products!$E:$E,0,0)</f>
        <v>743.59</v>
      </c>
      <c r="F14164" s="6">
        <f t="shared" si="442"/>
        <v>1487.18</v>
      </c>
      <c r="G14164" s="6">
        <v>2456.15</v>
      </c>
      <c r="H14164" s="6">
        <f t="shared" si="443"/>
        <v>968.97</v>
      </c>
      <c r="I14164" s="4" t="s">
        <v>38919</v>
      </c>
      <c r="J14164" s="2">
        <v>44715</v>
      </c>
      <c r="K14164" s="1" t="s">
        <v>37698</v>
      </c>
      <c r="L14164" s="1" t="s">
        <v>531</v>
      </c>
      <c r="M14164" s="1" t="s">
        <v>362</v>
      </c>
    </row>
    <row r="14165" spans="1:13" ht="14.25" hidden="1" customHeight="1" x14ac:dyDescent="0.25">
      <c r="A14165" s="4" t="s">
        <v>61510</v>
      </c>
      <c r="B14165" s="4" t="s">
        <v>10269</v>
      </c>
      <c r="C14165" s="4" t="s">
        <v>34719</v>
      </c>
      <c r="D14165" s="8">
        <v>4</v>
      </c>
      <c r="E14165" s="6">
        <f>_xlfn.XLOOKUP(C14165,Products!$A:$A,Products!$E:$E,0,0)</f>
        <v>1872.79</v>
      </c>
      <c r="F14165" s="6">
        <f t="shared" si="442"/>
        <v>7491.16</v>
      </c>
      <c r="G14165" s="6">
        <v>4805.12</v>
      </c>
      <c r="H14165" s="6">
        <f t="shared" si="443"/>
        <v>-2686.04</v>
      </c>
      <c r="I14165" s="4" t="s">
        <v>38919</v>
      </c>
      <c r="J14165" s="2">
        <v>45026</v>
      </c>
      <c r="K14165" s="1" t="s">
        <v>61302</v>
      </c>
      <c r="L14165" s="1" t="s">
        <v>924</v>
      </c>
      <c r="M14165" s="1" t="s">
        <v>321</v>
      </c>
    </row>
    <row r="14166" spans="1:13" ht="14.25" hidden="1" customHeight="1" x14ac:dyDescent="0.25">
      <c r="A14166" s="4" t="s">
        <v>61511</v>
      </c>
      <c r="B14166" s="4" t="s">
        <v>27369</v>
      </c>
      <c r="C14166" s="4" t="s">
        <v>37851</v>
      </c>
      <c r="D14166" s="8">
        <v>1</v>
      </c>
      <c r="E14166" s="6">
        <f>_xlfn.XLOOKUP(C14166,Products!$A:$A,Products!$E:$E,0,0)</f>
        <v>1522.26</v>
      </c>
      <c r="F14166" s="6">
        <f t="shared" si="442"/>
        <v>1522.26</v>
      </c>
      <c r="G14166" s="6">
        <v>3667.11</v>
      </c>
      <c r="H14166" s="6">
        <f t="shared" si="443"/>
        <v>2144.8500000000004</v>
      </c>
      <c r="I14166" s="4" t="s">
        <v>38917</v>
      </c>
      <c r="J14166" s="2">
        <v>45248</v>
      </c>
      <c r="K14166" s="1" t="s">
        <v>61512</v>
      </c>
      <c r="L14166" s="1" t="s">
        <v>60</v>
      </c>
      <c r="M14166" s="1" t="s">
        <v>203</v>
      </c>
    </row>
    <row r="14167" spans="1:13" ht="14.25" hidden="1" customHeight="1" x14ac:dyDescent="0.25">
      <c r="A14167" s="4" t="s">
        <v>61513</v>
      </c>
      <c r="B14167" s="4" t="s">
        <v>26359</v>
      </c>
      <c r="C14167" s="4" t="s">
        <v>36693</v>
      </c>
      <c r="D14167" s="8">
        <v>2</v>
      </c>
      <c r="E14167" s="6">
        <f>_xlfn.XLOOKUP(C14167,Products!$A:$A,Products!$E:$E,0,0)</f>
        <v>1927.6</v>
      </c>
      <c r="F14167" s="6">
        <f t="shared" si="442"/>
        <v>3855.2</v>
      </c>
      <c r="G14167" s="6">
        <v>4033.7</v>
      </c>
      <c r="H14167" s="6">
        <f t="shared" si="443"/>
        <v>178.5</v>
      </c>
      <c r="I14167" s="4" t="s">
        <v>38938</v>
      </c>
      <c r="J14167" s="2">
        <v>44914</v>
      </c>
      <c r="K14167" s="1" t="s">
        <v>61514</v>
      </c>
      <c r="L14167" s="1" t="s">
        <v>1392</v>
      </c>
      <c r="M14167" s="1" t="s">
        <v>995</v>
      </c>
    </row>
    <row r="14168" spans="1:13" ht="14.25" hidden="1" customHeight="1" x14ac:dyDescent="0.25">
      <c r="A14168" s="4" t="s">
        <v>61515</v>
      </c>
      <c r="B14168" s="4" t="s">
        <v>32454</v>
      </c>
      <c r="C14168" s="4" t="s">
        <v>36853</v>
      </c>
      <c r="D14168" s="8">
        <v>1</v>
      </c>
      <c r="E14168" s="6">
        <f>_xlfn.XLOOKUP(C14168,Products!$A:$A,Products!$E:$E,0,0)</f>
        <v>1659.9</v>
      </c>
      <c r="F14168" s="6">
        <f t="shared" si="442"/>
        <v>1659.9</v>
      </c>
      <c r="G14168" s="6">
        <v>844.1</v>
      </c>
      <c r="H14168" s="6">
        <f t="shared" si="443"/>
        <v>-815.80000000000007</v>
      </c>
      <c r="I14168" s="4" t="s">
        <v>38917</v>
      </c>
      <c r="J14168" s="2">
        <v>45610</v>
      </c>
      <c r="K14168" s="1" t="s">
        <v>61516</v>
      </c>
      <c r="L14168" s="1" t="s">
        <v>587</v>
      </c>
      <c r="M14168" s="1" t="s">
        <v>52</v>
      </c>
    </row>
    <row r="14169" spans="1:13" ht="14.25" hidden="1" customHeight="1" x14ac:dyDescent="0.25">
      <c r="A14169" s="4" t="s">
        <v>61517</v>
      </c>
      <c r="B14169" s="4" t="s">
        <v>5501</v>
      </c>
      <c r="C14169" s="4" t="s">
        <v>34467</v>
      </c>
      <c r="D14169" s="8">
        <v>2</v>
      </c>
      <c r="E14169" s="6">
        <f>_xlfn.XLOOKUP(C14169,Products!$A:$A,Products!$E:$E,0,0)</f>
        <v>605.6</v>
      </c>
      <c r="F14169" s="6">
        <f t="shared" si="442"/>
        <v>1211.2</v>
      </c>
      <c r="G14169" s="6">
        <v>2080.12</v>
      </c>
      <c r="H14169" s="6">
        <f t="shared" si="443"/>
        <v>868.91999999999985</v>
      </c>
      <c r="I14169" s="4" t="s">
        <v>38938</v>
      </c>
      <c r="J14169" s="2">
        <v>44300</v>
      </c>
      <c r="K14169" s="1" t="s">
        <v>61518</v>
      </c>
      <c r="L14169" s="1" t="s">
        <v>475</v>
      </c>
      <c r="M14169" s="1" t="s">
        <v>3275</v>
      </c>
    </row>
    <row r="14170" spans="1:13" ht="14.25" hidden="1" customHeight="1" x14ac:dyDescent="0.25">
      <c r="A14170" s="4" t="s">
        <v>61519</v>
      </c>
      <c r="B14170" s="4" t="s">
        <v>12329</v>
      </c>
      <c r="C14170" s="4" t="s">
        <v>37608</v>
      </c>
      <c r="D14170" s="8">
        <v>4</v>
      </c>
      <c r="E14170" s="6">
        <f>_xlfn.XLOOKUP(C14170,Products!$A:$A,Products!$E:$E,0,0)</f>
        <v>1630.09</v>
      </c>
      <c r="F14170" s="6">
        <f t="shared" si="442"/>
        <v>6520.36</v>
      </c>
      <c r="G14170" s="6">
        <v>1881.03</v>
      </c>
      <c r="H14170" s="6">
        <f t="shared" si="443"/>
        <v>-4639.33</v>
      </c>
      <c r="I14170" s="4" t="s">
        <v>38917</v>
      </c>
      <c r="J14170" s="2">
        <v>44371</v>
      </c>
      <c r="K14170" s="1" t="s">
        <v>61520</v>
      </c>
      <c r="L14170" s="1" t="s">
        <v>219</v>
      </c>
      <c r="M14170" s="1" t="s">
        <v>643</v>
      </c>
    </row>
    <row r="14171" spans="1:13" ht="14.25" hidden="1" customHeight="1" x14ac:dyDescent="0.25">
      <c r="A14171" s="4" t="s">
        <v>61521</v>
      </c>
      <c r="B14171" s="4" t="s">
        <v>17919</v>
      </c>
      <c r="C14171" s="4" t="s">
        <v>38462</v>
      </c>
      <c r="D14171" s="8">
        <v>2</v>
      </c>
      <c r="E14171" s="6">
        <f>_xlfn.XLOOKUP(C14171,Products!$A:$A,Products!$E:$E,0,0)</f>
        <v>1320.54</v>
      </c>
      <c r="F14171" s="6">
        <f t="shared" si="442"/>
        <v>2641.08</v>
      </c>
      <c r="G14171" s="6">
        <v>1847.69</v>
      </c>
      <c r="H14171" s="6">
        <f t="shared" si="443"/>
        <v>-793.38999999999987</v>
      </c>
      <c r="I14171" s="4" t="s">
        <v>38917</v>
      </c>
      <c r="J14171" s="2">
        <v>44676</v>
      </c>
      <c r="K14171" s="1" t="s">
        <v>16547</v>
      </c>
      <c r="L14171" s="1" t="s">
        <v>131</v>
      </c>
      <c r="M14171" s="1" t="s">
        <v>1564</v>
      </c>
    </row>
    <row r="14172" spans="1:13" ht="14.25" hidden="1" customHeight="1" x14ac:dyDescent="0.25">
      <c r="A14172" s="4" t="s">
        <v>57113</v>
      </c>
      <c r="B14172" s="4" t="s">
        <v>27050</v>
      </c>
      <c r="C14172" s="4" t="s">
        <v>34367</v>
      </c>
      <c r="D14172" s="8">
        <v>3</v>
      </c>
      <c r="E14172" s="6">
        <f>_xlfn.XLOOKUP(C14172,Products!$A:$A,Products!$E:$E,0,0)</f>
        <v>299.26</v>
      </c>
      <c r="F14172" s="6">
        <f t="shared" si="442"/>
        <v>897.78</v>
      </c>
      <c r="G14172" s="6">
        <v>710.32</v>
      </c>
      <c r="H14172" s="6">
        <f t="shared" si="443"/>
        <v>-187.45999999999992</v>
      </c>
      <c r="I14172" s="4" t="s">
        <v>38930</v>
      </c>
      <c r="J14172" s="2">
        <v>44179</v>
      </c>
      <c r="K14172" s="1" t="s">
        <v>57114</v>
      </c>
      <c r="L14172" s="1" t="s">
        <v>924</v>
      </c>
      <c r="M14172" s="1" t="s">
        <v>3388</v>
      </c>
    </row>
    <row r="14173" spans="1:13" ht="14.25" hidden="1" customHeight="1" x14ac:dyDescent="0.25">
      <c r="A14173" s="4" t="s">
        <v>61524</v>
      </c>
      <c r="B14173" s="4" t="s">
        <v>3119</v>
      </c>
      <c r="C14173" s="4" t="s">
        <v>37008</v>
      </c>
      <c r="D14173" s="8">
        <v>1</v>
      </c>
      <c r="E14173" s="6">
        <f>_xlfn.XLOOKUP(C14173,Products!$A:$A,Products!$E:$E,0,0)</f>
        <v>1898.15</v>
      </c>
      <c r="F14173" s="6">
        <f t="shared" si="442"/>
        <v>1898.15</v>
      </c>
      <c r="G14173" s="6">
        <v>617.48</v>
      </c>
      <c r="H14173" s="6">
        <f t="shared" si="443"/>
        <v>-1280.67</v>
      </c>
      <c r="I14173" s="4" t="s">
        <v>38924</v>
      </c>
      <c r="J14173" s="2">
        <v>44443</v>
      </c>
      <c r="K14173" s="1" t="s">
        <v>55213</v>
      </c>
      <c r="L14173" s="1" t="s">
        <v>131</v>
      </c>
      <c r="M14173" s="1" t="s">
        <v>722</v>
      </c>
    </row>
    <row r="14174" spans="1:13" ht="14.25" hidden="1" customHeight="1" x14ac:dyDescent="0.25">
      <c r="A14174" s="4" t="s">
        <v>59310</v>
      </c>
      <c r="B14174" s="4" t="s">
        <v>9481</v>
      </c>
      <c r="C14174" s="4" t="s">
        <v>35329</v>
      </c>
      <c r="D14174" s="8">
        <v>2</v>
      </c>
      <c r="E14174" s="6">
        <f>_xlfn.XLOOKUP(C14174,Products!$A:$A,Products!$E:$E,0,0)</f>
        <v>1607.7</v>
      </c>
      <c r="F14174" s="6">
        <f t="shared" si="442"/>
        <v>3215.4</v>
      </c>
      <c r="G14174" s="6">
        <v>4214.4399999999996</v>
      </c>
      <c r="H14174" s="6">
        <f t="shared" si="443"/>
        <v>999.03999999999951</v>
      </c>
      <c r="I14174" s="4" t="s">
        <v>38924</v>
      </c>
      <c r="J14174" s="2">
        <v>44179</v>
      </c>
      <c r="K14174" s="1" t="s">
        <v>59311</v>
      </c>
      <c r="L14174" s="1" t="s">
        <v>104</v>
      </c>
      <c r="M14174" s="1" t="s">
        <v>1593</v>
      </c>
    </row>
    <row r="14175" spans="1:13" ht="14.25" hidden="1" customHeight="1" x14ac:dyDescent="0.25">
      <c r="A14175" s="4" t="s">
        <v>61526</v>
      </c>
      <c r="B14175" s="4" t="s">
        <v>16250</v>
      </c>
      <c r="C14175" s="4" t="s">
        <v>37223</v>
      </c>
      <c r="D14175" s="8">
        <v>5</v>
      </c>
      <c r="E14175" s="6">
        <f>_xlfn.XLOOKUP(C14175,Products!$A:$A,Products!$E:$E,0,0)</f>
        <v>1031.32</v>
      </c>
      <c r="F14175" s="6">
        <f t="shared" si="442"/>
        <v>5156.5999999999995</v>
      </c>
      <c r="G14175" s="6">
        <v>3554.78</v>
      </c>
      <c r="H14175" s="6">
        <f t="shared" si="443"/>
        <v>-1601.8199999999993</v>
      </c>
      <c r="I14175" s="4" t="s">
        <v>38930</v>
      </c>
      <c r="J14175" s="2">
        <v>45002</v>
      </c>
      <c r="K14175" s="1" t="s">
        <v>13014</v>
      </c>
      <c r="L14175" s="1" t="s">
        <v>531</v>
      </c>
      <c r="M14175" s="1" t="s">
        <v>908</v>
      </c>
    </row>
    <row r="14176" spans="1:13" ht="14.25" hidden="1" customHeight="1" x14ac:dyDescent="0.25">
      <c r="A14176" s="4" t="s">
        <v>42493</v>
      </c>
      <c r="B14176" s="4" t="s">
        <v>18208</v>
      </c>
      <c r="C14176" s="4" t="s">
        <v>36312</v>
      </c>
      <c r="D14176" s="8">
        <v>1</v>
      </c>
      <c r="E14176" s="6">
        <f>_xlfn.XLOOKUP(C14176,Products!$A:$A,Products!$E:$E,0,0)</f>
        <v>1022.73</v>
      </c>
      <c r="F14176" s="6">
        <f t="shared" si="442"/>
        <v>1022.73</v>
      </c>
      <c r="G14176" s="6">
        <v>3482.71</v>
      </c>
      <c r="H14176" s="6">
        <f t="shared" si="443"/>
        <v>2459.98</v>
      </c>
      <c r="I14176" s="4" t="s">
        <v>38930</v>
      </c>
      <c r="J14176" s="2">
        <v>44180</v>
      </c>
      <c r="K14176" s="1" t="s">
        <v>42494</v>
      </c>
      <c r="L14176" s="1" t="s">
        <v>578</v>
      </c>
      <c r="M14176" s="1" t="s">
        <v>1473</v>
      </c>
    </row>
    <row r="14177" spans="1:13" ht="14.25" hidden="1" customHeight="1" x14ac:dyDescent="0.25">
      <c r="A14177" s="4" t="s">
        <v>61528</v>
      </c>
      <c r="B14177" s="4" t="s">
        <v>14192</v>
      </c>
      <c r="C14177" s="4" t="s">
        <v>37329</v>
      </c>
      <c r="D14177" s="8">
        <v>3</v>
      </c>
      <c r="E14177" s="6">
        <f>_xlfn.XLOOKUP(C14177,Products!$A:$A,Products!$E:$E,0,0)</f>
        <v>298.38</v>
      </c>
      <c r="F14177" s="6">
        <f t="shared" si="442"/>
        <v>895.14</v>
      </c>
      <c r="G14177" s="6">
        <v>4511.21</v>
      </c>
      <c r="H14177" s="6">
        <f t="shared" si="443"/>
        <v>3616.07</v>
      </c>
      <c r="I14177" s="4" t="s">
        <v>38924</v>
      </c>
      <c r="J14177" s="2">
        <v>44825</v>
      </c>
      <c r="K14177" s="1" t="s">
        <v>47744</v>
      </c>
      <c r="L14177" s="1" t="s">
        <v>194</v>
      </c>
      <c r="M14177" s="1" t="s">
        <v>5290</v>
      </c>
    </row>
    <row r="14178" spans="1:13" ht="14.25" hidden="1" customHeight="1" x14ac:dyDescent="0.25">
      <c r="A14178" s="4" t="s">
        <v>44704</v>
      </c>
      <c r="B14178" s="4" t="s">
        <v>21142</v>
      </c>
      <c r="C14178" s="4" t="s">
        <v>37876</v>
      </c>
      <c r="D14178" s="8">
        <v>1</v>
      </c>
      <c r="E14178" s="6">
        <f>_xlfn.XLOOKUP(C14178,Products!$A:$A,Products!$E:$E,0,0)</f>
        <v>743.59</v>
      </c>
      <c r="F14178" s="6">
        <f t="shared" si="442"/>
        <v>743.59</v>
      </c>
      <c r="G14178" s="6">
        <v>4554.26</v>
      </c>
      <c r="H14178" s="6">
        <f t="shared" si="443"/>
        <v>3810.67</v>
      </c>
      <c r="I14178" s="4" t="s">
        <v>38917</v>
      </c>
      <c r="J14178" s="2">
        <v>44180</v>
      </c>
      <c r="K14178" s="1" t="s">
        <v>40654</v>
      </c>
      <c r="L14178" s="1" t="s">
        <v>16</v>
      </c>
      <c r="M14178" s="1" t="s">
        <v>1481</v>
      </c>
    </row>
    <row r="14179" spans="1:13" ht="14.25" hidden="1" customHeight="1" x14ac:dyDescent="0.25">
      <c r="A14179" s="4" t="s">
        <v>61531</v>
      </c>
      <c r="B14179" s="4" t="s">
        <v>22015</v>
      </c>
      <c r="C14179" s="4" t="s">
        <v>35591</v>
      </c>
      <c r="D14179" s="8">
        <v>3</v>
      </c>
      <c r="E14179" s="6">
        <f>_xlfn.XLOOKUP(C14179,Products!$A:$A,Products!$E:$E,0,0)</f>
        <v>394.35</v>
      </c>
      <c r="F14179" s="6">
        <f t="shared" si="442"/>
        <v>1183.0500000000002</v>
      </c>
      <c r="G14179" s="6">
        <v>3121</v>
      </c>
      <c r="H14179" s="6">
        <f t="shared" si="443"/>
        <v>1937.9499999999998</v>
      </c>
      <c r="I14179" s="4" t="s">
        <v>38919</v>
      </c>
      <c r="J14179" s="2">
        <v>44338</v>
      </c>
      <c r="K14179" s="1" t="s">
        <v>40596</v>
      </c>
      <c r="L14179" s="1" t="s">
        <v>254</v>
      </c>
      <c r="M14179" s="1" t="s">
        <v>2076</v>
      </c>
    </row>
    <row r="14180" spans="1:13" ht="14.25" hidden="1" customHeight="1" x14ac:dyDescent="0.25">
      <c r="A14180" s="4" t="s">
        <v>61532</v>
      </c>
      <c r="B14180" s="4" t="s">
        <v>4638</v>
      </c>
      <c r="C14180" s="4" t="s">
        <v>38316</v>
      </c>
      <c r="D14180" s="8">
        <v>3</v>
      </c>
      <c r="E14180" s="6">
        <f>_xlfn.XLOOKUP(C14180,Products!$A:$A,Products!$E:$E,0,0)</f>
        <v>716.7</v>
      </c>
      <c r="F14180" s="6">
        <f t="shared" si="442"/>
        <v>2150.1000000000004</v>
      </c>
      <c r="G14180" s="6">
        <v>4550.8599999999997</v>
      </c>
      <c r="H14180" s="6">
        <f t="shared" si="443"/>
        <v>2400.7599999999993</v>
      </c>
      <c r="I14180" s="4" t="s">
        <v>38919</v>
      </c>
      <c r="J14180" s="2">
        <v>44619</v>
      </c>
      <c r="K14180" s="1" t="s">
        <v>33715</v>
      </c>
      <c r="L14180" s="1" t="s">
        <v>1392</v>
      </c>
      <c r="M14180" s="1" t="s">
        <v>329</v>
      </c>
    </row>
    <row r="14181" spans="1:13" ht="14.25" customHeight="1" x14ac:dyDescent="0.25">
      <c r="A14181" s="4" t="s">
        <v>50067</v>
      </c>
      <c r="B14181" s="4" t="s">
        <v>20086</v>
      </c>
      <c r="C14181" s="4" t="s">
        <v>36952</v>
      </c>
      <c r="D14181" s="8">
        <v>4</v>
      </c>
      <c r="E14181" s="17">
        <f>_xlfn.XLOOKUP(C14181,Products!$A:$A,Products!$E:$E,0,0)</f>
        <v>1711.54</v>
      </c>
      <c r="F14181" s="6">
        <f t="shared" si="442"/>
        <v>6846.16</v>
      </c>
      <c r="G14181" s="6">
        <v>3942.21</v>
      </c>
      <c r="H14181" s="6">
        <f t="shared" si="443"/>
        <v>-2903.95</v>
      </c>
      <c r="I14181" s="4" t="s">
        <v>38919</v>
      </c>
      <c r="J14181" s="2">
        <v>45663</v>
      </c>
      <c r="K14181" s="1" t="s">
        <v>50068</v>
      </c>
      <c r="L14181" s="1" t="s">
        <v>417</v>
      </c>
      <c r="M14181" s="1" t="s">
        <v>338</v>
      </c>
    </row>
    <row r="14182" spans="1:13" ht="14.25" hidden="1" customHeight="1" x14ac:dyDescent="0.25">
      <c r="A14182" s="4" t="s">
        <v>61534</v>
      </c>
      <c r="B14182" s="4" t="s">
        <v>27029</v>
      </c>
      <c r="C14182" s="4" t="s">
        <v>38408</v>
      </c>
      <c r="D14182" s="8">
        <v>4</v>
      </c>
      <c r="E14182" s="6">
        <f>_xlfn.XLOOKUP(C14182,Products!$A:$A,Products!$E:$E,0,0)</f>
        <v>1178.79</v>
      </c>
      <c r="F14182" s="6">
        <f t="shared" si="442"/>
        <v>4715.16</v>
      </c>
      <c r="G14182" s="6">
        <v>48.19</v>
      </c>
      <c r="H14182" s="6">
        <f t="shared" si="443"/>
        <v>-4666.97</v>
      </c>
      <c r="I14182" s="4" t="s">
        <v>38930</v>
      </c>
      <c r="J14182" s="2">
        <v>44371</v>
      </c>
      <c r="K14182" s="1" t="s">
        <v>61535</v>
      </c>
      <c r="L14182" s="1" t="s">
        <v>149</v>
      </c>
      <c r="M14182" s="1" t="s">
        <v>1833</v>
      </c>
    </row>
    <row r="14183" spans="1:13" ht="14.25" hidden="1" customHeight="1" x14ac:dyDescent="0.25">
      <c r="A14183" s="4" t="s">
        <v>61536</v>
      </c>
      <c r="B14183" s="4" t="s">
        <v>21594</v>
      </c>
      <c r="C14183" s="4" t="s">
        <v>38665</v>
      </c>
      <c r="D14183" s="8">
        <v>2</v>
      </c>
      <c r="E14183" s="6">
        <f>_xlfn.XLOOKUP(C14183,Products!$A:$A,Products!$E:$E,0,0)</f>
        <v>1946.85</v>
      </c>
      <c r="F14183" s="6">
        <f t="shared" si="442"/>
        <v>3893.7</v>
      </c>
      <c r="G14183" s="6">
        <v>2215.3200000000002</v>
      </c>
      <c r="H14183" s="6">
        <f t="shared" si="443"/>
        <v>-1678.3799999999997</v>
      </c>
      <c r="I14183" s="4" t="s">
        <v>38917</v>
      </c>
      <c r="J14183" s="2">
        <v>45475</v>
      </c>
      <c r="K14183" s="1" t="s">
        <v>44877</v>
      </c>
      <c r="L14183" s="1" t="s">
        <v>1189</v>
      </c>
      <c r="M14183" s="1" t="s">
        <v>563</v>
      </c>
    </row>
    <row r="14184" spans="1:13" ht="14.25" hidden="1" customHeight="1" x14ac:dyDescent="0.25">
      <c r="A14184" s="4" t="s">
        <v>61537</v>
      </c>
      <c r="B14184" s="4" t="s">
        <v>15286</v>
      </c>
      <c r="C14184" s="4" t="s">
        <v>36660</v>
      </c>
      <c r="D14184" s="8">
        <v>5</v>
      </c>
      <c r="E14184" s="6">
        <f>_xlfn.XLOOKUP(C14184,Products!$A:$A,Products!$E:$E,0,0)</f>
        <v>1747.87</v>
      </c>
      <c r="F14184" s="6">
        <f t="shared" si="442"/>
        <v>8739.3499999999985</v>
      </c>
      <c r="G14184" s="6">
        <v>426.57</v>
      </c>
      <c r="H14184" s="6">
        <f t="shared" si="443"/>
        <v>-8312.7799999999988</v>
      </c>
      <c r="I14184" s="4" t="s">
        <v>38930</v>
      </c>
      <c r="J14184" s="2">
        <v>44806</v>
      </c>
      <c r="K14184" s="1" t="s">
        <v>61538</v>
      </c>
      <c r="L14184" s="1" t="s">
        <v>587</v>
      </c>
      <c r="M14184" s="1" t="s">
        <v>321</v>
      </c>
    </row>
    <row r="14185" spans="1:13" ht="14.25" hidden="1" customHeight="1" x14ac:dyDescent="0.25">
      <c r="A14185" s="4" t="s">
        <v>61539</v>
      </c>
      <c r="B14185" s="4" t="s">
        <v>19228</v>
      </c>
      <c r="C14185" s="4" t="s">
        <v>35485</v>
      </c>
      <c r="D14185" s="8">
        <v>4</v>
      </c>
      <c r="E14185" s="6">
        <f>_xlfn.XLOOKUP(C14185,Products!$A:$A,Products!$E:$E,0,0)</f>
        <v>1153.24</v>
      </c>
      <c r="F14185" s="6">
        <f t="shared" si="442"/>
        <v>4612.96</v>
      </c>
      <c r="G14185" s="6">
        <v>436.68</v>
      </c>
      <c r="H14185" s="6">
        <f t="shared" si="443"/>
        <v>-4176.28</v>
      </c>
      <c r="I14185" s="4" t="s">
        <v>38930</v>
      </c>
      <c r="J14185" s="2">
        <v>44447</v>
      </c>
      <c r="K14185" s="1" t="s">
        <v>27082</v>
      </c>
      <c r="L14185" s="1" t="s">
        <v>610</v>
      </c>
      <c r="M14185" s="1" t="s">
        <v>1280</v>
      </c>
    </row>
    <row r="14186" spans="1:13" ht="14.25" hidden="1" customHeight="1" x14ac:dyDescent="0.25">
      <c r="A14186" s="4" t="s">
        <v>61540</v>
      </c>
      <c r="B14186" s="4" t="s">
        <v>23239</v>
      </c>
      <c r="C14186" s="4" t="s">
        <v>38860</v>
      </c>
      <c r="D14186" s="8">
        <v>5</v>
      </c>
      <c r="E14186" s="6">
        <f>_xlfn.XLOOKUP(C14186,Products!$A:$A,Products!$E:$E,0,0)</f>
        <v>1973.74</v>
      </c>
      <c r="F14186" s="6">
        <f t="shared" si="442"/>
        <v>9868.7000000000007</v>
      </c>
      <c r="G14186" s="6">
        <v>4853.3900000000003</v>
      </c>
      <c r="H14186" s="6">
        <f t="shared" si="443"/>
        <v>-5015.3100000000004</v>
      </c>
      <c r="I14186" s="4" t="s">
        <v>38917</v>
      </c>
      <c r="J14186" s="2">
        <v>45494</v>
      </c>
      <c r="K14186" s="1" t="s">
        <v>6127</v>
      </c>
      <c r="L14186" s="1" t="s">
        <v>682</v>
      </c>
      <c r="M14186" s="1" t="s">
        <v>6295</v>
      </c>
    </row>
    <row r="14187" spans="1:13" ht="14.25" hidden="1" customHeight="1" x14ac:dyDescent="0.25">
      <c r="A14187" s="4" t="s">
        <v>61541</v>
      </c>
      <c r="B14187" s="4" t="s">
        <v>30112</v>
      </c>
      <c r="C14187" s="4" t="s">
        <v>37779</v>
      </c>
      <c r="D14187" s="8">
        <v>3</v>
      </c>
      <c r="E14187" s="6">
        <f>_xlfn.XLOOKUP(C14187,Products!$A:$A,Products!$E:$E,0,0)</f>
        <v>98.1</v>
      </c>
      <c r="F14187" s="6">
        <f t="shared" si="442"/>
        <v>294.29999999999995</v>
      </c>
      <c r="G14187" s="6">
        <v>1782.74</v>
      </c>
      <c r="H14187" s="6">
        <f t="shared" si="443"/>
        <v>1488.44</v>
      </c>
      <c r="I14187" s="4" t="s">
        <v>38930</v>
      </c>
      <c r="J14187" s="2">
        <v>45444</v>
      </c>
      <c r="K14187" s="1" t="s">
        <v>61542</v>
      </c>
      <c r="L14187" s="1" t="s">
        <v>77</v>
      </c>
      <c r="M14187" s="1" t="s">
        <v>3410</v>
      </c>
    </row>
    <row r="14188" spans="1:13" ht="14.25" customHeight="1" x14ac:dyDescent="0.25">
      <c r="A14188" s="4" t="s">
        <v>54388</v>
      </c>
      <c r="B14188" s="4" t="s">
        <v>30842</v>
      </c>
      <c r="C14188" s="4" t="s">
        <v>38770</v>
      </c>
      <c r="D14188" s="8">
        <v>4</v>
      </c>
      <c r="E14188" s="17">
        <f>_xlfn.XLOOKUP(C14188,Products!$A:$A,Products!$E:$E,0,0)</f>
        <v>878.25</v>
      </c>
      <c r="F14188" s="6">
        <f t="shared" si="442"/>
        <v>3513</v>
      </c>
      <c r="G14188" s="6">
        <v>2774.19</v>
      </c>
      <c r="H14188" s="6">
        <f t="shared" si="443"/>
        <v>-738.81</v>
      </c>
      <c r="I14188" s="4" t="s">
        <v>38930</v>
      </c>
      <c r="J14188" s="2">
        <v>45663</v>
      </c>
      <c r="K14188" s="1" t="s">
        <v>54389</v>
      </c>
      <c r="L14188" s="1" t="s">
        <v>158</v>
      </c>
      <c r="M14188" s="1" t="s">
        <v>195</v>
      </c>
    </row>
    <row r="14189" spans="1:13" ht="14.25" hidden="1" customHeight="1" x14ac:dyDescent="0.25">
      <c r="A14189" s="4" t="s">
        <v>45012</v>
      </c>
      <c r="B14189" s="4" t="s">
        <v>25790</v>
      </c>
      <c r="C14189" s="4" t="s">
        <v>36785</v>
      </c>
      <c r="D14189" s="8">
        <v>4</v>
      </c>
      <c r="E14189" s="6">
        <f>_xlfn.XLOOKUP(C14189,Products!$A:$A,Products!$E:$E,0,0)</f>
        <v>44.23</v>
      </c>
      <c r="F14189" s="6">
        <f t="shared" si="442"/>
        <v>176.92</v>
      </c>
      <c r="G14189" s="6">
        <v>4489.08</v>
      </c>
      <c r="H14189" s="6">
        <f t="shared" si="443"/>
        <v>4312.16</v>
      </c>
      <c r="I14189" s="4" t="s">
        <v>38930</v>
      </c>
      <c r="J14189" s="2">
        <v>44180</v>
      </c>
      <c r="K14189" s="1" t="s">
        <v>18086</v>
      </c>
      <c r="L14189" s="1" t="s">
        <v>451</v>
      </c>
      <c r="M14189" s="1" t="s">
        <v>2208</v>
      </c>
    </row>
    <row r="14190" spans="1:13" ht="14.25" hidden="1" customHeight="1" x14ac:dyDescent="0.25">
      <c r="A14190" s="4" t="s">
        <v>61546</v>
      </c>
      <c r="B14190" s="4" t="s">
        <v>22641</v>
      </c>
      <c r="C14190" s="4" t="s">
        <v>36456</v>
      </c>
      <c r="D14190" s="8">
        <v>5</v>
      </c>
      <c r="E14190" s="6">
        <f>_xlfn.XLOOKUP(C14190,Products!$A:$A,Products!$E:$E,0,0)</f>
        <v>1916.83</v>
      </c>
      <c r="F14190" s="6">
        <f t="shared" si="442"/>
        <v>9584.15</v>
      </c>
      <c r="G14190" s="6">
        <v>2933.84</v>
      </c>
      <c r="H14190" s="6">
        <f t="shared" si="443"/>
        <v>-6650.3099999999995</v>
      </c>
      <c r="I14190" s="4" t="s">
        <v>38938</v>
      </c>
      <c r="J14190" s="2">
        <v>44605</v>
      </c>
      <c r="K14190" s="1" t="s">
        <v>61547</v>
      </c>
      <c r="L14190" s="1" t="s">
        <v>51</v>
      </c>
      <c r="M14190" s="1" t="s">
        <v>305</v>
      </c>
    </row>
    <row r="14191" spans="1:13" ht="14.25" hidden="1" customHeight="1" x14ac:dyDescent="0.25">
      <c r="A14191" s="4" t="s">
        <v>61548</v>
      </c>
      <c r="B14191" s="4" t="s">
        <v>30930</v>
      </c>
      <c r="C14191" s="4" t="s">
        <v>35586</v>
      </c>
      <c r="D14191" s="8">
        <v>4</v>
      </c>
      <c r="E14191" s="6">
        <f>_xlfn.XLOOKUP(C14191,Products!$A:$A,Products!$E:$E,0,0)</f>
        <v>1172.55</v>
      </c>
      <c r="F14191" s="6">
        <f t="shared" si="442"/>
        <v>4690.2</v>
      </c>
      <c r="G14191" s="6">
        <v>4793.5200000000004</v>
      </c>
      <c r="H14191" s="6">
        <f t="shared" si="443"/>
        <v>103.32000000000062</v>
      </c>
      <c r="I14191" s="4" t="s">
        <v>38924</v>
      </c>
      <c r="J14191" s="2">
        <v>45066</v>
      </c>
      <c r="K14191" s="1" t="s">
        <v>61549</v>
      </c>
      <c r="L14191" s="1" t="s">
        <v>185</v>
      </c>
      <c r="M14191" s="1" t="s">
        <v>1115</v>
      </c>
    </row>
    <row r="14192" spans="1:13" ht="14.25" hidden="1" customHeight="1" x14ac:dyDescent="0.25">
      <c r="A14192" s="4" t="s">
        <v>61550</v>
      </c>
      <c r="B14192" s="4" t="s">
        <v>21349</v>
      </c>
      <c r="C14192" s="4" t="s">
        <v>34323</v>
      </c>
      <c r="D14192" s="8">
        <v>2</v>
      </c>
      <c r="E14192" s="6">
        <f>_xlfn.XLOOKUP(C14192,Products!$A:$A,Products!$E:$E,0,0)</f>
        <v>1277.68</v>
      </c>
      <c r="F14192" s="6">
        <f t="shared" si="442"/>
        <v>2555.36</v>
      </c>
      <c r="G14192" s="6">
        <v>759.38</v>
      </c>
      <c r="H14192" s="6">
        <f t="shared" si="443"/>
        <v>-1795.98</v>
      </c>
      <c r="I14192" s="4" t="s">
        <v>38930</v>
      </c>
      <c r="J14192" s="2">
        <v>45416</v>
      </c>
      <c r="K14192" s="1" t="s">
        <v>52633</v>
      </c>
      <c r="L14192" s="1" t="s">
        <v>34</v>
      </c>
      <c r="M14192" s="1" t="s">
        <v>1971</v>
      </c>
    </row>
    <row r="14193" spans="1:13" ht="14.25" hidden="1" customHeight="1" x14ac:dyDescent="0.25">
      <c r="A14193" s="4" t="s">
        <v>45357</v>
      </c>
      <c r="B14193" s="4" t="s">
        <v>7884</v>
      </c>
      <c r="C14193" s="4" t="s">
        <v>38695</v>
      </c>
      <c r="D14193" s="8">
        <v>4</v>
      </c>
      <c r="E14193" s="6">
        <f>_xlfn.XLOOKUP(C14193,Products!$A:$A,Products!$E:$E,0,0)</f>
        <v>1926.78</v>
      </c>
      <c r="F14193" s="6">
        <f t="shared" si="442"/>
        <v>7707.12</v>
      </c>
      <c r="G14193" s="6">
        <v>2480.1</v>
      </c>
      <c r="H14193" s="6">
        <f t="shared" si="443"/>
        <v>-5227.0200000000004</v>
      </c>
      <c r="I14193" s="4" t="s">
        <v>38917</v>
      </c>
      <c r="J14193" s="2">
        <v>44180</v>
      </c>
      <c r="K14193" s="1" t="s">
        <v>45358</v>
      </c>
      <c r="L14193" s="1" t="s">
        <v>1392</v>
      </c>
      <c r="M14193" s="1" t="s">
        <v>2061</v>
      </c>
    </row>
    <row r="14194" spans="1:13" ht="14.25" hidden="1" customHeight="1" x14ac:dyDescent="0.25">
      <c r="A14194" s="4" t="s">
        <v>61552</v>
      </c>
      <c r="B14194" s="4" t="s">
        <v>22150</v>
      </c>
      <c r="C14194" s="4" t="s">
        <v>38608</v>
      </c>
      <c r="D14194" s="8">
        <v>2</v>
      </c>
      <c r="E14194" s="6">
        <f>_xlfn.XLOOKUP(C14194,Products!$A:$A,Products!$E:$E,0,0)</f>
        <v>364.61</v>
      </c>
      <c r="F14194" s="6">
        <f t="shared" si="442"/>
        <v>729.22</v>
      </c>
      <c r="G14194" s="6">
        <v>2281.41</v>
      </c>
      <c r="H14194" s="6">
        <f t="shared" si="443"/>
        <v>1552.1899999999998</v>
      </c>
      <c r="I14194" s="4" t="s">
        <v>38924</v>
      </c>
      <c r="J14194" s="2">
        <v>44787</v>
      </c>
      <c r="K14194" s="1" t="s">
        <v>5146</v>
      </c>
      <c r="L14194" s="1" t="s">
        <v>95</v>
      </c>
      <c r="M14194" s="1" t="s">
        <v>1871</v>
      </c>
    </row>
    <row r="14195" spans="1:13" ht="14.25" customHeight="1" x14ac:dyDescent="0.25">
      <c r="A14195" s="4" t="s">
        <v>56774</v>
      </c>
      <c r="B14195" s="4" t="s">
        <v>16931</v>
      </c>
      <c r="C14195" s="4" t="s">
        <v>35845</v>
      </c>
      <c r="D14195" s="8">
        <v>3</v>
      </c>
      <c r="E14195" s="17">
        <f>_xlfn.XLOOKUP(C14195,Products!$A:$A,Products!$E:$E,0,0)</f>
        <v>1022.25</v>
      </c>
      <c r="F14195" s="6">
        <f t="shared" si="442"/>
        <v>3066.75</v>
      </c>
      <c r="G14195" s="6">
        <v>2374.96</v>
      </c>
      <c r="H14195" s="6">
        <f t="shared" si="443"/>
        <v>-691.79</v>
      </c>
      <c r="I14195" s="4" t="s">
        <v>38930</v>
      </c>
      <c r="J14195" s="2">
        <v>45663</v>
      </c>
      <c r="K14195" s="1" t="s">
        <v>7578</v>
      </c>
      <c r="L14195" s="1" t="s">
        <v>237</v>
      </c>
      <c r="M14195" s="1" t="s">
        <v>651</v>
      </c>
    </row>
    <row r="14196" spans="1:13" ht="14.25" hidden="1" customHeight="1" x14ac:dyDescent="0.25">
      <c r="A14196" s="4" t="s">
        <v>61554</v>
      </c>
      <c r="B14196" s="4" t="s">
        <v>28801</v>
      </c>
      <c r="C14196" s="4" t="s">
        <v>34768</v>
      </c>
      <c r="D14196" s="8">
        <v>5</v>
      </c>
      <c r="E14196" s="6">
        <f>_xlfn.XLOOKUP(C14196,Products!$A:$A,Products!$E:$E,0,0)</f>
        <v>791.56</v>
      </c>
      <c r="F14196" s="6">
        <f t="shared" si="442"/>
        <v>3957.7999999999997</v>
      </c>
      <c r="G14196" s="6">
        <v>2433.83</v>
      </c>
      <c r="H14196" s="6">
        <f t="shared" si="443"/>
        <v>-1523.9699999999998</v>
      </c>
      <c r="I14196" s="4" t="s">
        <v>38938</v>
      </c>
      <c r="J14196" s="2">
        <v>45436</v>
      </c>
      <c r="K14196" s="1" t="s">
        <v>42705</v>
      </c>
      <c r="L14196" s="1" t="s">
        <v>185</v>
      </c>
      <c r="M14196" s="1" t="s">
        <v>933</v>
      </c>
    </row>
    <row r="14197" spans="1:13" ht="14.25" hidden="1" customHeight="1" x14ac:dyDescent="0.25">
      <c r="A14197" s="4" t="s">
        <v>61555</v>
      </c>
      <c r="B14197" s="4" t="s">
        <v>22497</v>
      </c>
      <c r="C14197" s="4" t="s">
        <v>38644</v>
      </c>
      <c r="D14197" s="8">
        <v>2</v>
      </c>
      <c r="E14197" s="6">
        <f>_xlfn.XLOOKUP(C14197,Products!$A:$A,Products!$E:$E,0,0)</f>
        <v>1292.21</v>
      </c>
      <c r="F14197" s="6">
        <f t="shared" si="442"/>
        <v>2584.42</v>
      </c>
      <c r="G14197" s="6">
        <v>283.66000000000003</v>
      </c>
      <c r="H14197" s="6">
        <f t="shared" si="443"/>
        <v>-2300.7600000000002</v>
      </c>
      <c r="I14197" s="4" t="s">
        <v>38924</v>
      </c>
      <c r="J14197" s="2">
        <v>45474</v>
      </c>
      <c r="K14197" s="1" t="s">
        <v>59397</v>
      </c>
      <c r="L14197" s="1" t="s">
        <v>1392</v>
      </c>
      <c r="M14197" s="1" t="s">
        <v>870</v>
      </c>
    </row>
    <row r="14198" spans="1:13" ht="14.25" hidden="1" customHeight="1" x14ac:dyDescent="0.25">
      <c r="A14198" s="4" t="s">
        <v>61556</v>
      </c>
      <c r="B14198" s="4" t="s">
        <v>14171</v>
      </c>
      <c r="C14198" s="4" t="s">
        <v>34925</v>
      </c>
      <c r="D14198" s="8">
        <v>2</v>
      </c>
      <c r="E14198" s="6">
        <f>_xlfn.XLOOKUP(C14198,Products!$A:$A,Products!$E:$E,0,0)</f>
        <v>1673.2</v>
      </c>
      <c r="F14198" s="6">
        <f t="shared" si="442"/>
        <v>3346.4</v>
      </c>
      <c r="G14198" s="6">
        <v>4636.9799999999996</v>
      </c>
      <c r="H14198" s="6">
        <f t="shared" si="443"/>
        <v>1290.5799999999995</v>
      </c>
      <c r="I14198" s="4" t="s">
        <v>38930</v>
      </c>
      <c r="J14198" s="2">
        <v>45087</v>
      </c>
      <c r="K14198" s="1" t="s">
        <v>10537</v>
      </c>
      <c r="L14198" s="1" t="s">
        <v>587</v>
      </c>
      <c r="M14198" s="1" t="s">
        <v>1190</v>
      </c>
    </row>
    <row r="14199" spans="1:13" ht="14.25" hidden="1" customHeight="1" x14ac:dyDescent="0.25">
      <c r="A14199" s="4" t="s">
        <v>61557</v>
      </c>
      <c r="B14199" s="4" t="s">
        <v>15338</v>
      </c>
      <c r="C14199" s="4" t="s">
        <v>35036</v>
      </c>
      <c r="D14199" s="8">
        <v>1</v>
      </c>
      <c r="E14199" s="6">
        <f>_xlfn.XLOOKUP(C14199,Products!$A:$A,Products!$E:$E,0,0)</f>
        <v>685.31</v>
      </c>
      <c r="F14199" s="6">
        <f t="shared" si="442"/>
        <v>685.31</v>
      </c>
      <c r="G14199" s="6">
        <v>4796.59</v>
      </c>
      <c r="H14199" s="6">
        <f t="shared" si="443"/>
        <v>4111.2800000000007</v>
      </c>
      <c r="I14199" s="4" t="s">
        <v>38938</v>
      </c>
      <c r="J14199" s="2">
        <v>45260</v>
      </c>
      <c r="K14199" s="1" t="s">
        <v>61558</v>
      </c>
      <c r="L14199" s="1" t="s">
        <v>246</v>
      </c>
      <c r="M14199" s="1" t="s">
        <v>2164</v>
      </c>
    </row>
    <row r="14200" spans="1:13" ht="14.25" hidden="1" customHeight="1" x14ac:dyDescent="0.25">
      <c r="A14200" s="4" t="s">
        <v>61559</v>
      </c>
      <c r="B14200" s="4" t="s">
        <v>2225</v>
      </c>
      <c r="C14200" s="4" t="s">
        <v>36347</v>
      </c>
      <c r="D14200" s="8">
        <v>1</v>
      </c>
      <c r="E14200" s="6">
        <f>_xlfn.XLOOKUP(C14200,Products!$A:$A,Products!$E:$E,0,0)</f>
        <v>398.09</v>
      </c>
      <c r="F14200" s="6">
        <f t="shared" si="442"/>
        <v>398.09</v>
      </c>
      <c r="G14200" s="6">
        <v>743.77</v>
      </c>
      <c r="H14200" s="6">
        <f t="shared" si="443"/>
        <v>345.68</v>
      </c>
      <c r="I14200" s="4" t="s">
        <v>38917</v>
      </c>
      <c r="J14200" s="2">
        <v>44212</v>
      </c>
      <c r="K14200" s="1" t="s">
        <v>61560</v>
      </c>
      <c r="L14200" s="1" t="s">
        <v>531</v>
      </c>
      <c r="M14200" s="1" t="s">
        <v>667</v>
      </c>
    </row>
    <row r="14201" spans="1:13" ht="14.25" hidden="1" customHeight="1" x14ac:dyDescent="0.25">
      <c r="A14201" s="4" t="s">
        <v>49441</v>
      </c>
      <c r="B14201" s="4" t="s">
        <v>31524</v>
      </c>
      <c r="C14201" s="4" t="s">
        <v>35657</v>
      </c>
      <c r="D14201" s="8">
        <v>3</v>
      </c>
      <c r="E14201" s="6">
        <f>_xlfn.XLOOKUP(C14201,Products!$A:$A,Products!$E:$E,0,0)</f>
        <v>256.27999999999997</v>
      </c>
      <c r="F14201" s="6">
        <f t="shared" si="442"/>
        <v>768.83999999999992</v>
      </c>
      <c r="G14201" s="6">
        <v>4149.24</v>
      </c>
      <c r="H14201" s="6">
        <f t="shared" si="443"/>
        <v>3380.3999999999996</v>
      </c>
      <c r="I14201" s="4" t="s">
        <v>38930</v>
      </c>
      <c r="J14201" s="2">
        <v>44180</v>
      </c>
      <c r="K14201" s="1" t="s">
        <v>20442</v>
      </c>
      <c r="L14201" s="1" t="s">
        <v>475</v>
      </c>
      <c r="M14201" s="1" t="s">
        <v>1863</v>
      </c>
    </row>
    <row r="14202" spans="1:13" ht="14.25" hidden="1" customHeight="1" x14ac:dyDescent="0.25">
      <c r="A14202" s="4" t="s">
        <v>61562</v>
      </c>
      <c r="B14202" s="4" t="s">
        <v>29936</v>
      </c>
      <c r="C14202" s="4" t="s">
        <v>35410</v>
      </c>
      <c r="D14202" s="8">
        <v>4</v>
      </c>
      <c r="E14202" s="6">
        <f>_xlfn.XLOOKUP(C14202,Products!$A:$A,Products!$E:$E,0,0)</f>
        <v>1478.2</v>
      </c>
      <c r="F14202" s="6">
        <f t="shared" si="442"/>
        <v>5912.8</v>
      </c>
      <c r="G14202" s="6">
        <v>2069.7800000000002</v>
      </c>
      <c r="H14202" s="6">
        <f t="shared" si="443"/>
        <v>-3843.02</v>
      </c>
      <c r="I14202" s="4" t="s">
        <v>38919</v>
      </c>
      <c r="J14202" s="2">
        <v>45022</v>
      </c>
      <c r="K14202" s="1" t="s">
        <v>61563</v>
      </c>
      <c r="L14202" s="1" t="s">
        <v>417</v>
      </c>
      <c r="M14202" s="1" t="s">
        <v>3769</v>
      </c>
    </row>
    <row r="14203" spans="1:13" ht="14.25" hidden="1" customHeight="1" x14ac:dyDescent="0.25">
      <c r="A14203" s="4" t="s">
        <v>61564</v>
      </c>
      <c r="B14203" s="4" t="s">
        <v>8488</v>
      </c>
      <c r="C14203" s="4" t="s">
        <v>38062</v>
      </c>
      <c r="D14203" s="8">
        <v>4</v>
      </c>
      <c r="E14203" s="6">
        <f>_xlfn.XLOOKUP(C14203,Products!$A:$A,Products!$E:$E,0,0)</f>
        <v>245.03</v>
      </c>
      <c r="F14203" s="6">
        <f t="shared" si="442"/>
        <v>980.12</v>
      </c>
      <c r="G14203" s="6">
        <v>4367.7299999999996</v>
      </c>
      <c r="H14203" s="6">
        <f t="shared" si="443"/>
        <v>3387.6099999999997</v>
      </c>
      <c r="I14203" s="4" t="s">
        <v>38930</v>
      </c>
      <c r="J14203" s="2">
        <v>44284</v>
      </c>
      <c r="K14203" s="1" t="s">
        <v>5863</v>
      </c>
      <c r="L14203" s="1" t="s">
        <v>246</v>
      </c>
      <c r="M14203" s="1" t="s">
        <v>4553</v>
      </c>
    </row>
    <row r="14204" spans="1:13" ht="14.25" hidden="1" customHeight="1" x14ac:dyDescent="0.25">
      <c r="A14204" s="4" t="s">
        <v>61565</v>
      </c>
      <c r="B14204" s="4" t="s">
        <v>2247</v>
      </c>
      <c r="C14204" s="4" t="s">
        <v>37484</v>
      </c>
      <c r="D14204" s="8">
        <v>5</v>
      </c>
      <c r="E14204" s="6">
        <f>_xlfn.XLOOKUP(C14204,Products!$A:$A,Products!$E:$E,0,0)</f>
        <v>1119.42</v>
      </c>
      <c r="F14204" s="6">
        <f t="shared" si="442"/>
        <v>5597.1</v>
      </c>
      <c r="G14204" s="6">
        <v>2937.64</v>
      </c>
      <c r="H14204" s="6">
        <f t="shared" si="443"/>
        <v>-2659.4600000000005</v>
      </c>
      <c r="I14204" s="4" t="s">
        <v>38924</v>
      </c>
      <c r="J14204" s="2">
        <v>45609</v>
      </c>
      <c r="K14204" s="1" t="s">
        <v>46876</v>
      </c>
      <c r="L14204" s="1" t="s">
        <v>492</v>
      </c>
      <c r="M14204" s="1" t="s">
        <v>731</v>
      </c>
    </row>
    <row r="14205" spans="1:13" ht="14.25" hidden="1" customHeight="1" x14ac:dyDescent="0.25">
      <c r="A14205" s="4" t="s">
        <v>61566</v>
      </c>
      <c r="B14205" s="4" t="s">
        <v>34218</v>
      </c>
      <c r="C14205" s="4" t="s">
        <v>38512</v>
      </c>
      <c r="D14205" s="8">
        <v>5</v>
      </c>
      <c r="E14205" s="6">
        <f>_xlfn.XLOOKUP(C14205,Products!$A:$A,Products!$E:$E,0,0)</f>
        <v>1355.74</v>
      </c>
      <c r="F14205" s="6">
        <f t="shared" si="442"/>
        <v>6778.7</v>
      </c>
      <c r="G14205" s="6">
        <v>2586.92</v>
      </c>
      <c r="H14205" s="6">
        <f t="shared" si="443"/>
        <v>-4191.78</v>
      </c>
      <c r="I14205" s="4" t="s">
        <v>38938</v>
      </c>
      <c r="J14205" s="2">
        <v>44506</v>
      </c>
      <c r="K14205" s="1" t="s">
        <v>61567</v>
      </c>
      <c r="L14205" s="1" t="s">
        <v>475</v>
      </c>
      <c r="M14205" s="1" t="s">
        <v>2061</v>
      </c>
    </row>
    <row r="14206" spans="1:13" ht="14.25" hidden="1" customHeight="1" x14ac:dyDescent="0.25">
      <c r="A14206" s="4" t="s">
        <v>49542</v>
      </c>
      <c r="B14206" s="4" t="s">
        <v>24873</v>
      </c>
      <c r="C14206" s="4" t="s">
        <v>34930</v>
      </c>
      <c r="D14206" s="8">
        <v>4</v>
      </c>
      <c r="E14206" s="6">
        <f>_xlfn.XLOOKUP(C14206,Products!$A:$A,Products!$E:$E,0,0)</f>
        <v>1650.24</v>
      </c>
      <c r="F14206" s="6">
        <f t="shared" si="442"/>
        <v>6600.96</v>
      </c>
      <c r="G14206" s="6">
        <v>53.93</v>
      </c>
      <c r="H14206" s="6">
        <f t="shared" si="443"/>
        <v>-6547.03</v>
      </c>
      <c r="I14206" s="4" t="s">
        <v>38930</v>
      </c>
      <c r="J14206" s="2">
        <v>44180</v>
      </c>
      <c r="K14206" s="1" t="s">
        <v>13285</v>
      </c>
      <c r="L14206" s="1" t="s">
        <v>122</v>
      </c>
      <c r="M14206" s="1" t="s">
        <v>699</v>
      </c>
    </row>
    <row r="14207" spans="1:13" ht="14.25" hidden="1" customHeight="1" x14ac:dyDescent="0.25">
      <c r="A14207" s="4" t="s">
        <v>61570</v>
      </c>
      <c r="B14207" s="4" t="s">
        <v>3056</v>
      </c>
      <c r="C14207" s="4" t="s">
        <v>34392</v>
      </c>
      <c r="D14207" s="8">
        <v>5</v>
      </c>
      <c r="E14207" s="6">
        <f>_xlfn.XLOOKUP(C14207,Products!$A:$A,Products!$E:$E,0,0)</f>
        <v>1702.87</v>
      </c>
      <c r="F14207" s="6">
        <f t="shared" si="442"/>
        <v>8514.3499999999985</v>
      </c>
      <c r="G14207" s="6">
        <v>218.79</v>
      </c>
      <c r="H14207" s="6">
        <f t="shared" si="443"/>
        <v>-8295.5599999999977</v>
      </c>
      <c r="I14207" s="4" t="s">
        <v>38938</v>
      </c>
      <c r="J14207" s="2">
        <v>44968</v>
      </c>
      <c r="K14207" s="1" t="s">
        <v>6010</v>
      </c>
      <c r="L14207" s="1" t="s">
        <v>158</v>
      </c>
      <c r="M14207" s="1" t="s">
        <v>427</v>
      </c>
    </row>
    <row r="14208" spans="1:13" ht="14.25" hidden="1" customHeight="1" x14ac:dyDescent="0.25">
      <c r="A14208" s="4" t="s">
        <v>61571</v>
      </c>
      <c r="B14208" s="4" t="s">
        <v>17320</v>
      </c>
      <c r="C14208" s="4" t="s">
        <v>37876</v>
      </c>
      <c r="D14208" s="8">
        <v>2</v>
      </c>
      <c r="E14208" s="6">
        <f>_xlfn.XLOOKUP(C14208,Products!$A:$A,Products!$E:$E,0,0)</f>
        <v>743.59</v>
      </c>
      <c r="F14208" s="6">
        <f t="shared" si="442"/>
        <v>1487.18</v>
      </c>
      <c r="G14208" s="6">
        <v>2313.15</v>
      </c>
      <c r="H14208" s="6">
        <f t="shared" si="443"/>
        <v>825.97</v>
      </c>
      <c r="I14208" s="4" t="s">
        <v>38930</v>
      </c>
      <c r="J14208" s="2">
        <v>45248</v>
      </c>
      <c r="K14208" s="1" t="s">
        <v>61572</v>
      </c>
      <c r="L14208" s="1" t="s">
        <v>1440</v>
      </c>
      <c r="M14208" s="1" t="s">
        <v>17</v>
      </c>
    </row>
    <row r="14209" spans="1:13" ht="14.25" hidden="1" customHeight="1" x14ac:dyDescent="0.25">
      <c r="A14209" s="4" t="s">
        <v>61573</v>
      </c>
      <c r="B14209" s="4" t="s">
        <v>23995</v>
      </c>
      <c r="C14209" s="4" t="s">
        <v>34649</v>
      </c>
      <c r="D14209" s="8">
        <v>2</v>
      </c>
      <c r="E14209" s="6">
        <f>_xlfn.XLOOKUP(C14209,Products!$A:$A,Products!$E:$E,0,0)</f>
        <v>1119.96</v>
      </c>
      <c r="F14209" s="6">
        <f t="shared" si="442"/>
        <v>2239.92</v>
      </c>
      <c r="G14209" s="6">
        <v>3849.13</v>
      </c>
      <c r="H14209" s="6">
        <f t="shared" si="443"/>
        <v>1609.21</v>
      </c>
      <c r="I14209" s="4" t="s">
        <v>38924</v>
      </c>
      <c r="J14209" s="2">
        <v>45340</v>
      </c>
      <c r="K14209" s="1" t="s">
        <v>49691</v>
      </c>
      <c r="L14209" s="1" t="s">
        <v>492</v>
      </c>
      <c r="M14209" s="1" t="s">
        <v>1810</v>
      </c>
    </row>
    <row r="14210" spans="1:13" ht="14.25" hidden="1" customHeight="1" x14ac:dyDescent="0.25">
      <c r="A14210" s="4" t="s">
        <v>61574</v>
      </c>
      <c r="B14210" s="4" t="s">
        <v>29322</v>
      </c>
      <c r="C14210" s="4" t="s">
        <v>37176</v>
      </c>
      <c r="D14210" s="8">
        <v>2</v>
      </c>
      <c r="E14210" s="6">
        <f>_xlfn.XLOOKUP(C14210,Products!$A:$A,Products!$E:$E,0,0)</f>
        <v>1273.8499999999999</v>
      </c>
      <c r="F14210" s="6">
        <f t="shared" ref="F14210:F14273" si="444">E14210*D14210</f>
        <v>2547.6999999999998</v>
      </c>
      <c r="G14210" s="6">
        <v>3905.01</v>
      </c>
      <c r="H14210" s="6">
        <f t="shared" ref="H14210:H14273" si="445">G14210-F14210</f>
        <v>1357.3100000000004</v>
      </c>
      <c r="I14210" s="4" t="s">
        <v>38924</v>
      </c>
      <c r="J14210" s="2">
        <v>44608</v>
      </c>
      <c r="K14210" s="1" t="s">
        <v>61575</v>
      </c>
      <c r="L14210" s="1" t="s">
        <v>1408</v>
      </c>
      <c r="M14210" s="1" t="s">
        <v>78</v>
      </c>
    </row>
    <row r="14211" spans="1:13" ht="14.25" hidden="1" customHeight="1" x14ac:dyDescent="0.25">
      <c r="A14211" s="4" t="s">
        <v>61576</v>
      </c>
      <c r="B14211" s="4" t="s">
        <v>12117</v>
      </c>
      <c r="C14211" s="4" t="s">
        <v>37970</v>
      </c>
      <c r="D14211" s="8">
        <v>3</v>
      </c>
      <c r="E14211" s="6">
        <f>_xlfn.XLOOKUP(C14211,Products!$A:$A,Products!$E:$E,0,0)</f>
        <v>512.36</v>
      </c>
      <c r="F14211" s="6">
        <f t="shared" si="444"/>
        <v>1537.08</v>
      </c>
      <c r="G14211" s="6">
        <v>555.94000000000005</v>
      </c>
      <c r="H14211" s="6">
        <f t="shared" si="445"/>
        <v>-981.13999999999987</v>
      </c>
      <c r="I14211" s="4" t="s">
        <v>38930</v>
      </c>
      <c r="J14211" s="2">
        <v>45265</v>
      </c>
      <c r="K14211" s="1" t="s">
        <v>61577</v>
      </c>
      <c r="L14211" s="1" t="s">
        <v>1644</v>
      </c>
      <c r="M14211" s="1" t="s">
        <v>272</v>
      </c>
    </row>
    <row r="14212" spans="1:13" ht="14.25" hidden="1" customHeight="1" x14ac:dyDescent="0.25">
      <c r="A14212" s="4" t="s">
        <v>61578</v>
      </c>
      <c r="B14212" s="4" t="s">
        <v>10573</v>
      </c>
      <c r="C14212" s="4" t="s">
        <v>38686</v>
      </c>
      <c r="D14212" s="8">
        <v>2</v>
      </c>
      <c r="E14212" s="6">
        <f>_xlfn.XLOOKUP(C14212,Products!$A:$A,Products!$E:$E,0,0)</f>
        <v>1476.23</v>
      </c>
      <c r="F14212" s="6">
        <f t="shared" si="444"/>
        <v>2952.46</v>
      </c>
      <c r="G14212" s="6">
        <v>351.13</v>
      </c>
      <c r="H14212" s="6">
        <f t="shared" si="445"/>
        <v>-2601.33</v>
      </c>
      <c r="I14212" s="4" t="s">
        <v>38930</v>
      </c>
      <c r="J14212" s="2">
        <v>45334</v>
      </c>
      <c r="K14212" s="1" t="s">
        <v>61579</v>
      </c>
      <c r="L14212" s="1" t="s">
        <v>149</v>
      </c>
      <c r="M14212" s="1" t="s">
        <v>1151</v>
      </c>
    </row>
    <row r="14213" spans="1:13" ht="14.25" hidden="1" customHeight="1" x14ac:dyDescent="0.25">
      <c r="A14213" s="4" t="s">
        <v>61580</v>
      </c>
      <c r="B14213" s="4" t="s">
        <v>8951</v>
      </c>
      <c r="C14213" s="4" t="s">
        <v>37744</v>
      </c>
      <c r="D14213" s="8">
        <v>3</v>
      </c>
      <c r="E14213" s="6">
        <f>_xlfn.XLOOKUP(C14213,Products!$A:$A,Products!$E:$E,0,0)</f>
        <v>1968.58</v>
      </c>
      <c r="F14213" s="6">
        <f t="shared" si="444"/>
        <v>5905.74</v>
      </c>
      <c r="G14213" s="6">
        <v>2861.84</v>
      </c>
      <c r="H14213" s="6">
        <f t="shared" si="445"/>
        <v>-3043.8999999999996</v>
      </c>
      <c r="I14213" s="4" t="s">
        <v>38924</v>
      </c>
      <c r="J14213" s="2">
        <v>44327</v>
      </c>
      <c r="K14213" s="1" t="s">
        <v>4734</v>
      </c>
      <c r="L14213" s="1" t="s">
        <v>730</v>
      </c>
      <c r="M14213" s="1" t="s">
        <v>2047</v>
      </c>
    </row>
    <row r="14214" spans="1:13" ht="14.25" hidden="1" customHeight="1" x14ac:dyDescent="0.25">
      <c r="A14214" s="4" t="s">
        <v>61581</v>
      </c>
      <c r="B14214" s="4" t="s">
        <v>26200</v>
      </c>
      <c r="C14214" s="4" t="s">
        <v>35079</v>
      </c>
      <c r="D14214" s="8">
        <v>2</v>
      </c>
      <c r="E14214" s="6">
        <f>_xlfn.XLOOKUP(C14214,Products!$A:$A,Products!$E:$E,0,0)</f>
        <v>879.99</v>
      </c>
      <c r="F14214" s="6">
        <f t="shared" si="444"/>
        <v>1759.98</v>
      </c>
      <c r="G14214" s="6">
        <v>3882.21</v>
      </c>
      <c r="H14214" s="6">
        <f t="shared" si="445"/>
        <v>2122.23</v>
      </c>
      <c r="I14214" s="4" t="s">
        <v>38930</v>
      </c>
      <c r="J14214" s="2">
        <v>45645</v>
      </c>
      <c r="K14214" s="1" t="s">
        <v>61582</v>
      </c>
      <c r="L14214" s="1" t="s">
        <v>25</v>
      </c>
      <c r="M14214" s="1" t="s">
        <v>1645</v>
      </c>
    </row>
    <row r="14215" spans="1:13" ht="14.25" hidden="1" customHeight="1" x14ac:dyDescent="0.25">
      <c r="A14215" s="4" t="s">
        <v>61583</v>
      </c>
      <c r="B14215" s="4" t="s">
        <v>12295</v>
      </c>
      <c r="C14215" s="4" t="s">
        <v>37119</v>
      </c>
      <c r="D14215" s="8">
        <v>2</v>
      </c>
      <c r="E14215" s="6">
        <f>_xlfn.XLOOKUP(C14215,Products!$A:$A,Products!$E:$E,0,0)</f>
        <v>1607.63</v>
      </c>
      <c r="F14215" s="6">
        <f t="shared" si="444"/>
        <v>3215.26</v>
      </c>
      <c r="G14215" s="6">
        <v>4803.5200000000004</v>
      </c>
      <c r="H14215" s="6">
        <f t="shared" si="445"/>
        <v>1588.2600000000002</v>
      </c>
      <c r="I14215" s="4" t="s">
        <v>38917</v>
      </c>
      <c r="J14215" s="2">
        <v>45134</v>
      </c>
      <c r="K14215" s="1" t="s">
        <v>19545</v>
      </c>
      <c r="L14215" s="1" t="s">
        <v>237</v>
      </c>
      <c r="M14215" s="1" t="s">
        <v>3630</v>
      </c>
    </row>
    <row r="14216" spans="1:13" ht="14.25" hidden="1" customHeight="1" x14ac:dyDescent="0.25">
      <c r="A14216" s="4" t="s">
        <v>61584</v>
      </c>
      <c r="B14216" s="4" t="s">
        <v>20526</v>
      </c>
      <c r="C14216" s="4" t="s">
        <v>37815</v>
      </c>
      <c r="D14216" s="8">
        <v>4</v>
      </c>
      <c r="E14216" s="6">
        <f>_xlfn.XLOOKUP(C14216,Products!$A:$A,Products!$E:$E,0,0)</f>
        <v>60.44</v>
      </c>
      <c r="F14216" s="6">
        <f t="shared" si="444"/>
        <v>241.76</v>
      </c>
      <c r="G14216" s="6">
        <v>4252.25</v>
      </c>
      <c r="H14216" s="6">
        <f t="shared" si="445"/>
        <v>4010.49</v>
      </c>
      <c r="I14216" s="4" t="s">
        <v>38917</v>
      </c>
      <c r="J14216" s="2">
        <v>44926</v>
      </c>
      <c r="K14216" s="1" t="s">
        <v>61585</v>
      </c>
      <c r="L14216" s="1" t="s">
        <v>1440</v>
      </c>
      <c r="M14216" s="1" t="s">
        <v>659</v>
      </c>
    </row>
    <row r="14217" spans="1:13" ht="14.25" hidden="1" customHeight="1" x14ac:dyDescent="0.25">
      <c r="A14217" s="4" t="s">
        <v>61586</v>
      </c>
      <c r="B14217" s="4" t="s">
        <v>32755</v>
      </c>
      <c r="C14217" s="4" t="s">
        <v>38574</v>
      </c>
      <c r="D14217" s="8">
        <v>3</v>
      </c>
      <c r="E14217" s="6">
        <f>_xlfn.XLOOKUP(C14217,Products!$A:$A,Products!$E:$E,0,0)</f>
        <v>213.76</v>
      </c>
      <c r="F14217" s="6">
        <f t="shared" si="444"/>
        <v>641.28</v>
      </c>
      <c r="G14217" s="6">
        <v>2133.16</v>
      </c>
      <c r="H14217" s="6">
        <f t="shared" si="445"/>
        <v>1491.8799999999999</v>
      </c>
      <c r="I14217" s="4" t="s">
        <v>38930</v>
      </c>
      <c r="J14217" s="2">
        <v>44992</v>
      </c>
      <c r="K14217" s="1" t="s">
        <v>61587</v>
      </c>
      <c r="L14217" s="1" t="s">
        <v>51</v>
      </c>
      <c r="M14217" s="1" t="s">
        <v>548</v>
      </c>
    </row>
    <row r="14218" spans="1:13" ht="14.25" hidden="1" customHeight="1" x14ac:dyDescent="0.25">
      <c r="A14218" s="4" t="s">
        <v>61588</v>
      </c>
      <c r="B14218" s="4" t="s">
        <v>16380</v>
      </c>
      <c r="C14218" s="4" t="s">
        <v>37703</v>
      </c>
      <c r="D14218" s="8">
        <v>3</v>
      </c>
      <c r="E14218" s="6">
        <f>_xlfn.XLOOKUP(C14218,Products!$A:$A,Products!$E:$E,0,0)</f>
        <v>508.79</v>
      </c>
      <c r="F14218" s="6">
        <f t="shared" si="444"/>
        <v>1526.3700000000001</v>
      </c>
      <c r="G14218" s="6">
        <v>3243.63</v>
      </c>
      <c r="H14218" s="6">
        <f t="shared" si="445"/>
        <v>1717.26</v>
      </c>
      <c r="I14218" s="4" t="s">
        <v>38938</v>
      </c>
      <c r="J14218" s="2">
        <v>44649</v>
      </c>
      <c r="K14218" s="1" t="s">
        <v>61589</v>
      </c>
      <c r="L14218" s="1" t="s">
        <v>1644</v>
      </c>
      <c r="M14218" s="1" t="s">
        <v>1795</v>
      </c>
    </row>
    <row r="14219" spans="1:13" ht="14.25" hidden="1" customHeight="1" x14ac:dyDescent="0.25">
      <c r="A14219" s="4" t="s">
        <v>61590</v>
      </c>
      <c r="B14219" s="4" t="s">
        <v>27956</v>
      </c>
      <c r="C14219" s="4" t="s">
        <v>36970</v>
      </c>
      <c r="D14219" s="8">
        <v>4</v>
      </c>
      <c r="E14219" s="6">
        <f>_xlfn.XLOOKUP(C14219,Products!$A:$A,Products!$E:$E,0,0)</f>
        <v>1217.82</v>
      </c>
      <c r="F14219" s="6">
        <f t="shared" si="444"/>
        <v>4871.28</v>
      </c>
      <c r="G14219" s="6">
        <v>4875.42</v>
      </c>
      <c r="H14219" s="6">
        <f t="shared" si="445"/>
        <v>4.1400000000003274</v>
      </c>
      <c r="I14219" s="4" t="s">
        <v>38930</v>
      </c>
      <c r="J14219" s="2">
        <v>44351</v>
      </c>
      <c r="K14219" s="1" t="s">
        <v>61591</v>
      </c>
      <c r="L14219" s="1" t="s">
        <v>1416</v>
      </c>
      <c r="M14219" s="1" t="s">
        <v>4003</v>
      </c>
    </row>
    <row r="14220" spans="1:13" ht="14.25" hidden="1" customHeight="1" x14ac:dyDescent="0.25">
      <c r="A14220" s="4" t="s">
        <v>61592</v>
      </c>
      <c r="B14220" s="4" t="s">
        <v>5113</v>
      </c>
      <c r="C14220" s="4" t="s">
        <v>38512</v>
      </c>
      <c r="D14220" s="8">
        <v>1</v>
      </c>
      <c r="E14220" s="6">
        <f>_xlfn.XLOOKUP(C14220,Products!$A:$A,Products!$E:$E,0,0)</f>
        <v>1355.74</v>
      </c>
      <c r="F14220" s="6">
        <f t="shared" si="444"/>
        <v>1355.74</v>
      </c>
      <c r="G14220" s="6">
        <v>230.64</v>
      </c>
      <c r="H14220" s="6">
        <f t="shared" si="445"/>
        <v>-1125.0999999999999</v>
      </c>
      <c r="I14220" s="4" t="s">
        <v>38917</v>
      </c>
      <c r="J14220" s="2">
        <v>45070</v>
      </c>
      <c r="K14220" s="1" t="s">
        <v>58061</v>
      </c>
      <c r="L14220" s="1" t="s">
        <v>140</v>
      </c>
      <c r="M14220" s="1" t="s">
        <v>1243</v>
      </c>
    </row>
    <row r="14221" spans="1:13" ht="14.25" hidden="1" customHeight="1" x14ac:dyDescent="0.25">
      <c r="A14221" s="4" t="s">
        <v>61593</v>
      </c>
      <c r="B14221" s="4" t="s">
        <v>17620</v>
      </c>
      <c r="C14221" s="4" t="s">
        <v>38825</v>
      </c>
      <c r="D14221" s="8">
        <v>1</v>
      </c>
      <c r="E14221" s="6">
        <f>_xlfn.XLOOKUP(C14221,Products!$A:$A,Products!$E:$E,0,0)</f>
        <v>1846.01</v>
      </c>
      <c r="F14221" s="6">
        <f t="shared" si="444"/>
        <v>1846.01</v>
      </c>
      <c r="G14221" s="6">
        <v>1075.95</v>
      </c>
      <c r="H14221" s="6">
        <f t="shared" si="445"/>
        <v>-770.06</v>
      </c>
      <c r="I14221" s="4" t="s">
        <v>38924</v>
      </c>
      <c r="J14221" s="2">
        <v>45557</v>
      </c>
      <c r="K14221" s="1" t="s">
        <v>3493</v>
      </c>
      <c r="L14221" s="1" t="s">
        <v>228</v>
      </c>
      <c r="M14221" s="1" t="s">
        <v>563</v>
      </c>
    </row>
    <row r="14222" spans="1:13" ht="14.25" hidden="1" customHeight="1" x14ac:dyDescent="0.25">
      <c r="A14222" s="4" t="s">
        <v>62121</v>
      </c>
      <c r="B14222" s="4" t="s">
        <v>18733</v>
      </c>
      <c r="C14222" s="4" t="s">
        <v>37967</v>
      </c>
      <c r="D14222" s="8">
        <v>3</v>
      </c>
      <c r="E14222" s="6">
        <f>_xlfn.XLOOKUP(C14222,Products!$A:$A,Products!$E:$E,0,0)</f>
        <v>1068.29</v>
      </c>
      <c r="F14222" s="6">
        <f t="shared" si="444"/>
        <v>3204.87</v>
      </c>
      <c r="G14222" s="6">
        <v>4515.1499999999996</v>
      </c>
      <c r="H14222" s="6">
        <f t="shared" si="445"/>
        <v>1310.2799999999997</v>
      </c>
      <c r="I14222" s="4" t="s">
        <v>38938</v>
      </c>
      <c r="J14222" s="2">
        <v>44180</v>
      </c>
      <c r="K14222" s="1" t="s">
        <v>57069</v>
      </c>
      <c r="L14222" s="1" t="s">
        <v>539</v>
      </c>
      <c r="M14222" s="1" t="s">
        <v>1660</v>
      </c>
    </row>
    <row r="14223" spans="1:13" ht="14.25" hidden="1" customHeight="1" x14ac:dyDescent="0.25">
      <c r="A14223" s="4" t="s">
        <v>61596</v>
      </c>
      <c r="B14223" s="4" t="s">
        <v>19282</v>
      </c>
      <c r="C14223" s="4" t="s">
        <v>34478</v>
      </c>
      <c r="D14223" s="8">
        <v>2</v>
      </c>
      <c r="E14223" s="6">
        <f>_xlfn.XLOOKUP(C14223,Products!$A:$A,Products!$E:$E,0,0)</f>
        <v>23.67</v>
      </c>
      <c r="F14223" s="6">
        <f t="shared" si="444"/>
        <v>47.34</v>
      </c>
      <c r="G14223" s="6">
        <v>1286.0999999999999</v>
      </c>
      <c r="H14223" s="6">
        <f t="shared" si="445"/>
        <v>1238.76</v>
      </c>
      <c r="I14223" s="4" t="s">
        <v>38938</v>
      </c>
      <c r="J14223" s="2">
        <v>44789</v>
      </c>
      <c r="K14223" s="1" t="s">
        <v>61597</v>
      </c>
      <c r="L14223" s="1" t="s">
        <v>254</v>
      </c>
      <c r="M14223" s="1" t="s">
        <v>2866</v>
      </c>
    </row>
    <row r="14224" spans="1:13" ht="14.25" hidden="1" customHeight="1" x14ac:dyDescent="0.25">
      <c r="A14224" s="4" t="s">
        <v>61598</v>
      </c>
      <c r="B14224" s="4" t="s">
        <v>13842</v>
      </c>
      <c r="C14224" s="4" t="s">
        <v>37276</v>
      </c>
      <c r="D14224" s="8">
        <v>2</v>
      </c>
      <c r="E14224" s="6">
        <f>_xlfn.XLOOKUP(C14224,Products!$A:$A,Products!$E:$E,0,0)</f>
        <v>346.39</v>
      </c>
      <c r="F14224" s="6">
        <f t="shared" si="444"/>
        <v>692.78</v>
      </c>
      <c r="G14224" s="6">
        <v>4090.13</v>
      </c>
      <c r="H14224" s="6">
        <f t="shared" si="445"/>
        <v>3397.3500000000004</v>
      </c>
      <c r="I14224" s="4" t="s">
        <v>38924</v>
      </c>
      <c r="J14224" s="2">
        <v>45389</v>
      </c>
      <c r="K14224" s="1" t="s">
        <v>61599</v>
      </c>
      <c r="L14224" s="1" t="s">
        <v>578</v>
      </c>
      <c r="M14224" s="1" t="s">
        <v>1593</v>
      </c>
    </row>
    <row r="14225" spans="1:13" ht="14.25" hidden="1" customHeight="1" x14ac:dyDescent="0.25">
      <c r="A14225" s="4" t="s">
        <v>61600</v>
      </c>
      <c r="B14225" s="4" t="s">
        <v>17572</v>
      </c>
      <c r="C14225" s="4" t="s">
        <v>38370</v>
      </c>
      <c r="D14225" s="8">
        <v>2</v>
      </c>
      <c r="E14225" s="6">
        <f>_xlfn.XLOOKUP(C14225,Products!$A:$A,Products!$E:$E,0,0)</f>
        <v>1547.73</v>
      </c>
      <c r="F14225" s="6">
        <f t="shared" si="444"/>
        <v>3095.46</v>
      </c>
      <c r="G14225" s="6">
        <v>3383.98</v>
      </c>
      <c r="H14225" s="6">
        <f t="shared" si="445"/>
        <v>288.52</v>
      </c>
      <c r="I14225" s="4" t="s">
        <v>38930</v>
      </c>
      <c r="J14225" s="2">
        <v>45650</v>
      </c>
      <c r="K14225" s="1" t="s">
        <v>61601</v>
      </c>
      <c r="L14225" s="1" t="s">
        <v>34</v>
      </c>
      <c r="M14225" s="1" t="s">
        <v>1296</v>
      </c>
    </row>
    <row r="14226" spans="1:13" ht="14.25" hidden="1" customHeight="1" x14ac:dyDescent="0.25">
      <c r="A14226" s="4" t="s">
        <v>61602</v>
      </c>
      <c r="B14226" s="4" t="s">
        <v>2026</v>
      </c>
      <c r="C14226" s="4" t="s">
        <v>34974</v>
      </c>
      <c r="D14226" s="8">
        <v>3</v>
      </c>
      <c r="E14226" s="6">
        <f>_xlfn.XLOOKUP(C14226,Products!$A:$A,Products!$E:$E,0,0)</f>
        <v>644.05999999999995</v>
      </c>
      <c r="F14226" s="6">
        <f t="shared" si="444"/>
        <v>1932.1799999999998</v>
      </c>
      <c r="G14226" s="6">
        <v>1453.22</v>
      </c>
      <c r="H14226" s="6">
        <f t="shared" si="445"/>
        <v>-478.95999999999981</v>
      </c>
      <c r="I14226" s="4" t="s">
        <v>38917</v>
      </c>
      <c r="J14226" s="2">
        <v>44929</v>
      </c>
      <c r="K14226" s="1" t="s">
        <v>6584</v>
      </c>
      <c r="L14226" s="1" t="s">
        <v>730</v>
      </c>
      <c r="M14226" s="1" t="s">
        <v>1810</v>
      </c>
    </row>
    <row r="14227" spans="1:13" ht="14.25" hidden="1" customHeight="1" x14ac:dyDescent="0.25">
      <c r="A14227" s="4" t="s">
        <v>61603</v>
      </c>
      <c r="B14227" s="4" t="s">
        <v>6544</v>
      </c>
      <c r="C14227" s="4" t="s">
        <v>36935</v>
      </c>
      <c r="D14227" s="8">
        <v>1</v>
      </c>
      <c r="E14227" s="6">
        <f>_xlfn.XLOOKUP(C14227,Products!$A:$A,Products!$E:$E,0,0)</f>
        <v>691.89</v>
      </c>
      <c r="F14227" s="6">
        <f t="shared" si="444"/>
        <v>691.89</v>
      </c>
      <c r="G14227" s="6">
        <v>3989.76</v>
      </c>
      <c r="H14227" s="6">
        <f t="shared" si="445"/>
        <v>3297.8700000000003</v>
      </c>
      <c r="I14227" s="4" t="s">
        <v>38924</v>
      </c>
      <c r="J14227" s="2">
        <v>45351</v>
      </c>
      <c r="K14227" s="1" t="s">
        <v>61604</v>
      </c>
      <c r="L14227" s="1" t="s">
        <v>1069</v>
      </c>
      <c r="M14227" s="1" t="s">
        <v>659</v>
      </c>
    </row>
    <row r="14228" spans="1:13" ht="14.25" hidden="1" customHeight="1" x14ac:dyDescent="0.25">
      <c r="A14228" s="4" t="s">
        <v>61605</v>
      </c>
      <c r="B14228" s="4" t="s">
        <v>2969</v>
      </c>
      <c r="C14228" s="4" t="s">
        <v>36756</v>
      </c>
      <c r="D14228" s="8">
        <v>2</v>
      </c>
      <c r="E14228" s="6">
        <f>_xlfn.XLOOKUP(C14228,Products!$A:$A,Products!$E:$E,0,0)</f>
        <v>1254.6600000000001</v>
      </c>
      <c r="F14228" s="6">
        <f t="shared" si="444"/>
        <v>2509.3200000000002</v>
      </c>
      <c r="G14228" s="6">
        <v>2230.2800000000002</v>
      </c>
      <c r="H14228" s="6">
        <f t="shared" si="445"/>
        <v>-279.03999999999996</v>
      </c>
      <c r="I14228" s="4" t="s">
        <v>38919</v>
      </c>
      <c r="J14228" s="2">
        <v>45003</v>
      </c>
      <c r="K14228" s="1" t="s">
        <v>46706</v>
      </c>
      <c r="L14228" s="1" t="s">
        <v>254</v>
      </c>
      <c r="M14228" s="1" t="s">
        <v>699</v>
      </c>
    </row>
    <row r="14229" spans="1:13" ht="14.25" hidden="1" customHeight="1" x14ac:dyDescent="0.25">
      <c r="A14229" s="4" t="s">
        <v>61606</v>
      </c>
      <c r="B14229" s="4" t="s">
        <v>32307</v>
      </c>
      <c r="C14229" s="4" t="s">
        <v>37588</v>
      </c>
      <c r="D14229" s="8">
        <v>1</v>
      </c>
      <c r="E14229" s="6">
        <f>_xlfn.XLOOKUP(C14229,Products!$A:$A,Products!$E:$E,0,0)</f>
        <v>125.33</v>
      </c>
      <c r="F14229" s="6">
        <f t="shared" si="444"/>
        <v>125.33</v>
      </c>
      <c r="G14229" s="6">
        <v>707.77</v>
      </c>
      <c r="H14229" s="6">
        <f t="shared" si="445"/>
        <v>582.43999999999994</v>
      </c>
      <c r="I14229" s="4" t="s">
        <v>38919</v>
      </c>
      <c r="J14229" s="2">
        <v>44734</v>
      </c>
      <c r="K14229" s="1" t="s">
        <v>61607</v>
      </c>
      <c r="L14229" s="1" t="s">
        <v>539</v>
      </c>
      <c r="M14229" s="1" t="s">
        <v>2513</v>
      </c>
    </row>
    <row r="14230" spans="1:13" ht="14.25" hidden="1" customHeight="1" x14ac:dyDescent="0.25">
      <c r="A14230" s="4" t="s">
        <v>61608</v>
      </c>
      <c r="B14230" s="4" t="s">
        <v>32355</v>
      </c>
      <c r="C14230" s="4" t="s">
        <v>38375</v>
      </c>
      <c r="D14230" s="8">
        <v>2</v>
      </c>
      <c r="E14230" s="6">
        <f>_xlfn.XLOOKUP(C14230,Products!$A:$A,Products!$E:$E,0,0)</f>
        <v>1494.4</v>
      </c>
      <c r="F14230" s="6">
        <f t="shared" si="444"/>
        <v>2988.8</v>
      </c>
      <c r="G14230" s="6">
        <v>1066.1199999999999</v>
      </c>
      <c r="H14230" s="6">
        <f t="shared" si="445"/>
        <v>-1922.6800000000003</v>
      </c>
      <c r="I14230" s="4" t="s">
        <v>38924</v>
      </c>
      <c r="J14230" s="2">
        <v>45251</v>
      </c>
      <c r="K14230" s="1" t="s">
        <v>38933</v>
      </c>
      <c r="L14230" s="1" t="s">
        <v>104</v>
      </c>
      <c r="M14230" s="1" t="s">
        <v>2728</v>
      </c>
    </row>
    <row r="14231" spans="1:13" ht="14.25" hidden="1" customHeight="1" x14ac:dyDescent="0.25">
      <c r="A14231" s="4" t="s">
        <v>61609</v>
      </c>
      <c r="B14231" s="4" t="s">
        <v>31351</v>
      </c>
      <c r="C14231" s="4" t="s">
        <v>38241</v>
      </c>
      <c r="D14231" s="8">
        <v>3</v>
      </c>
      <c r="E14231" s="6">
        <f>_xlfn.XLOOKUP(C14231,Products!$A:$A,Products!$E:$E,0,0)</f>
        <v>1212.68</v>
      </c>
      <c r="F14231" s="6">
        <f t="shared" si="444"/>
        <v>3638.04</v>
      </c>
      <c r="G14231" s="6">
        <v>1871.31</v>
      </c>
      <c r="H14231" s="6">
        <f t="shared" si="445"/>
        <v>-1766.73</v>
      </c>
      <c r="I14231" s="4" t="s">
        <v>38930</v>
      </c>
      <c r="J14231" s="2">
        <v>45302</v>
      </c>
      <c r="K14231" s="1" t="s">
        <v>60982</v>
      </c>
      <c r="L14231" s="1" t="s">
        <v>263</v>
      </c>
      <c r="M14231" s="1" t="s">
        <v>2406</v>
      </c>
    </row>
    <row r="14232" spans="1:13" ht="14.25" hidden="1" customHeight="1" x14ac:dyDescent="0.25">
      <c r="A14232" s="4" t="s">
        <v>62722</v>
      </c>
      <c r="B14232" s="4" t="s">
        <v>14550</v>
      </c>
      <c r="C14232" s="4" t="s">
        <v>38822</v>
      </c>
      <c r="D14232" s="8">
        <v>5</v>
      </c>
      <c r="E14232" s="6">
        <f>_xlfn.XLOOKUP(C14232,Products!$A:$A,Products!$E:$E,0,0)</f>
        <v>1116.3800000000001</v>
      </c>
      <c r="F14232" s="6">
        <f t="shared" si="444"/>
        <v>5581.9000000000005</v>
      </c>
      <c r="G14232" s="6">
        <v>2331.81</v>
      </c>
      <c r="H14232" s="6">
        <f t="shared" si="445"/>
        <v>-3250.0900000000006</v>
      </c>
      <c r="I14232" s="4" t="s">
        <v>38930</v>
      </c>
      <c r="J14232" s="2">
        <v>44180</v>
      </c>
      <c r="K14232" s="1" t="s">
        <v>56033</v>
      </c>
      <c r="L14232" s="1" t="s">
        <v>228</v>
      </c>
      <c r="M14232" s="1" t="s">
        <v>16</v>
      </c>
    </row>
    <row r="14233" spans="1:13" ht="14.25" hidden="1" customHeight="1" x14ac:dyDescent="0.25">
      <c r="A14233" s="4" t="s">
        <v>61611</v>
      </c>
      <c r="B14233" s="4" t="s">
        <v>23604</v>
      </c>
      <c r="C14233" s="4" t="s">
        <v>34447</v>
      </c>
      <c r="D14233" s="8">
        <v>2</v>
      </c>
      <c r="E14233" s="6">
        <f>_xlfn.XLOOKUP(C14233,Products!$A:$A,Products!$E:$E,0,0)</f>
        <v>374.43</v>
      </c>
      <c r="F14233" s="6">
        <f t="shared" si="444"/>
        <v>748.86</v>
      </c>
      <c r="G14233" s="6">
        <v>2469.4499999999998</v>
      </c>
      <c r="H14233" s="6">
        <f t="shared" si="445"/>
        <v>1720.5899999999997</v>
      </c>
      <c r="I14233" s="4" t="s">
        <v>38917</v>
      </c>
      <c r="J14233" s="2">
        <v>45217</v>
      </c>
      <c r="K14233" s="1" t="s">
        <v>61612</v>
      </c>
      <c r="L14233" s="1" t="s">
        <v>25</v>
      </c>
      <c r="M14233" s="1" t="s">
        <v>272</v>
      </c>
    </row>
    <row r="14234" spans="1:13" ht="14.25" hidden="1" customHeight="1" x14ac:dyDescent="0.25">
      <c r="A14234" s="4" t="s">
        <v>39938</v>
      </c>
      <c r="B14234" s="4" t="s">
        <v>11743</v>
      </c>
      <c r="C14234" s="4" t="s">
        <v>36883</v>
      </c>
      <c r="D14234" s="8">
        <v>4</v>
      </c>
      <c r="E14234" s="6">
        <f>_xlfn.XLOOKUP(C14234,Products!$A:$A,Products!$E:$E,0,0)</f>
        <v>184.72</v>
      </c>
      <c r="F14234" s="6">
        <f t="shared" si="444"/>
        <v>738.88</v>
      </c>
      <c r="G14234" s="6">
        <v>898.69</v>
      </c>
      <c r="H14234" s="6">
        <f t="shared" si="445"/>
        <v>159.81000000000006</v>
      </c>
      <c r="I14234" s="4" t="s">
        <v>38924</v>
      </c>
      <c r="J14234" s="2">
        <v>44181</v>
      </c>
      <c r="K14234" s="1" t="s">
        <v>39939</v>
      </c>
      <c r="L14234" s="1" t="s">
        <v>280</v>
      </c>
      <c r="M14234" s="1" t="s">
        <v>132</v>
      </c>
    </row>
    <row r="14235" spans="1:13" ht="14.25" hidden="1" customHeight="1" x14ac:dyDescent="0.25">
      <c r="A14235" s="4" t="s">
        <v>42495</v>
      </c>
      <c r="B14235" s="4" t="s">
        <v>24380</v>
      </c>
      <c r="C14235" s="4" t="s">
        <v>34401</v>
      </c>
      <c r="D14235" s="8">
        <v>5</v>
      </c>
      <c r="E14235" s="6">
        <f>_xlfn.XLOOKUP(C14235,Products!$A:$A,Products!$E:$E,0,0)</f>
        <v>1984.03</v>
      </c>
      <c r="F14235" s="6">
        <f t="shared" si="444"/>
        <v>9920.15</v>
      </c>
      <c r="G14235" s="6">
        <v>562</v>
      </c>
      <c r="H14235" s="6">
        <f t="shared" si="445"/>
        <v>-9358.15</v>
      </c>
      <c r="I14235" s="4" t="s">
        <v>38919</v>
      </c>
      <c r="J14235" s="2">
        <v>44181</v>
      </c>
      <c r="K14235" s="1" t="s">
        <v>42496</v>
      </c>
      <c r="L14235" s="1" t="s">
        <v>1408</v>
      </c>
      <c r="M14235" s="1" t="s">
        <v>3388</v>
      </c>
    </row>
    <row r="14236" spans="1:13" ht="14.25" hidden="1" customHeight="1" x14ac:dyDescent="0.25">
      <c r="A14236" s="4" t="s">
        <v>61617</v>
      </c>
      <c r="B14236" s="4" t="s">
        <v>32111</v>
      </c>
      <c r="C14236" s="4" t="s">
        <v>36007</v>
      </c>
      <c r="D14236" s="8">
        <v>3</v>
      </c>
      <c r="E14236" s="6">
        <f>_xlfn.XLOOKUP(C14236,Products!$A:$A,Products!$E:$E,0,0)</f>
        <v>1586.31</v>
      </c>
      <c r="F14236" s="6">
        <f t="shared" si="444"/>
        <v>4758.93</v>
      </c>
      <c r="G14236" s="6">
        <v>4024.85</v>
      </c>
      <c r="H14236" s="6">
        <f t="shared" si="445"/>
        <v>-734.08000000000038</v>
      </c>
      <c r="I14236" s="4" t="s">
        <v>38919</v>
      </c>
      <c r="J14236" s="2">
        <v>45442</v>
      </c>
      <c r="K14236" s="1" t="s">
        <v>61618</v>
      </c>
      <c r="L14236" s="1" t="s">
        <v>956</v>
      </c>
      <c r="M14236" s="1" t="s">
        <v>792</v>
      </c>
    </row>
    <row r="14237" spans="1:13" ht="14.25" hidden="1" customHeight="1" x14ac:dyDescent="0.25">
      <c r="A14237" s="4" t="s">
        <v>61619</v>
      </c>
      <c r="B14237" s="4" t="s">
        <v>34055</v>
      </c>
      <c r="C14237" s="4" t="s">
        <v>35867</v>
      </c>
      <c r="D14237" s="8">
        <v>5</v>
      </c>
      <c r="E14237" s="6">
        <f>_xlfn.XLOOKUP(C14237,Products!$A:$A,Products!$E:$E,0,0)</f>
        <v>1312.04</v>
      </c>
      <c r="F14237" s="6">
        <f t="shared" si="444"/>
        <v>6560.2</v>
      </c>
      <c r="G14237" s="6">
        <v>425</v>
      </c>
      <c r="H14237" s="6">
        <f t="shared" si="445"/>
        <v>-6135.2</v>
      </c>
      <c r="I14237" s="4" t="s">
        <v>38938</v>
      </c>
      <c r="J14237" s="2">
        <v>45256</v>
      </c>
      <c r="K14237" s="1" t="s">
        <v>61620</v>
      </c>
      <c r="L14237" s="1" t="s">
        <v>924</v>
      </c>
      <c r="M14237" s="1" t="s">
        <v>203</v>
      </c>
    </row>
    <row r="14238" spans="1:13" ht="14.25" hidden="1" customHeight="1" x14ac:dyDescent="0.25">
      <c r="A14238" s="4" t="s">
        <v>61621</v>
      </c>
      <c r="B14238" s="4" t="s">
        <v>849</v>
      </c>
      <c r="C14238" s="4" t="s">
        <v>34381</v>
      </c>
      <c r="D14238" s="8">
        <v>5</v>
      </c>
      <c r="E14238" s="6">
        <f>_xlfn.XLOOKUP(C14238,Products!$A:$A,Products!$E:$E,0,0)</f>
        <v>873.39</v>
      </c>
      <c r="F14238" s="6">
        <f t="shared" si="444"/>
        <v>4366.95</v>
      </c>
      <c r="G14238" s="6">
        <v>1981.97</v>
      </c>
      <c r="H14238" s="6">
        <f t="shared" si="445"/>
        <v>-2384.9799999999996</v>
      </c>
      <c r="I14238" s="4" t="s">
        <v>38924</v>
      </c>
      <c r="J14238" s="2">
        <v>45551</v>
      </c>
      <c r="K14238" s="1" t="s">
        <v>15991</v>
      </c>
      <c r="L14238" s="1" t="s">
        <v>1644</v>
      </c>
      <c r="M14238" s="1" t="s">
        <v>3388</v>
      </c>
    </row>
    <row r="14239" spans="1:13" ht="14.25" customHeight="1" x14ac:dyDescent="0.25">
      <c r="A14239" s="4" t="s">
        <v>57588</v>
      </c>
      <c r="B14239" s="4" t="s">
        <v>17525</v>
      </c>
      <c r="C14239" s="4" t="s">
        <v>38024</v>
      </c>
      <c r="D14239" s="8">
        <v>1</v>
      </c>
      <c r="E14239" s="17">
        <f>_xlfn.XLOOKUP(C14239,Products!$A:$A,Products!$E:$E,0,0)</f>
        <v>288.52999999999997</v>
      </c>
      <c r="F14239" s="6">
        <f t="shared" si="444"/>
        <v>288.52999999999997</v>
      </c>
      <c r="G14239" s="6">
        <v>1543.3</v>
      </c>
      <c r="H14239" s="6">
        <f t="shared" si="445"/>
        <v>1254.77</v>
      </c>
      <c r="I14239" s="4" t="s">
        <v>38919</v>
      </c>
      <c r="J14239" s="2">
        <v>45663</v>
      </c>
      <c r="K14239" s="1" t="s">
        <v>57589</v>
      </c>
      <c r="L14239" s="1" t="s">
        <v>113</v>
      </c>
      <c r="M14239" s="1" t="s">
        <v>1198</v>
      </c>
    </row>
    <row r="14240" spans="1:13" ht="14.25" hidden="1" customHeight="1" x14ac:dyDescent="0.25">
      <c r="A14240" s="4" t="s">
        <v>47493</v>
      </c>
      <c r="B14240" s="4" t="s">
        <v>24496</v>
      </c>
      <c r="C14240" s="4" t="s">
        <v>36844</v>
      </c>
      <c r="D14240" s="8">
        <v>1</v>
      </c>
      <c r="E14240" s="6">
        <f>_xlfn.XLOOKUP(C14240,Products!$A:$A,Products!$E:$E,0,0)</f>
        <v>397.96</v>
      </c>
      <c r="F14240" s="6">
        <f t="shared" si="444"/>
        <v>397.96</v>
      </c>
      <c r="G14240" s="6">
        <v>1124.57</v>
      </c>
      <c r="H14240" s="6">
        <f t="shared" si="445"/>
        <v>726.6099999999999</v>
      </c>
      <c r="I14240" s="4" t="s">
        <v>38930</v>
      </c>
      <c r="J14240" s="2">
        <v>44181</v>
      </c>
      <c r="K14240" s="1" t="s">
        <v>27257</v>
      </c>
      <c r="L14240" s="1" t="s">
        <v>77</v>
      </c>
      <c r="M14240" s="1" t="s">
        <v>5239</v>
      </c>
    </row>
    <row r="14241" spans="1:13" ht="14.25" hidden="1" customHeight="1" x14ac:dyDescent="0.25">
      <c r="A14241" s="4" t="s">
        <v>61625</v>
      </c>
      <c r="B14241" s="4" t="s">
        <v>26552</v>
      </c>
      <c r="C14241" s="4" t="s">
        <v>38860</v>
      </c>
      <c r="D14241" s="8">
        <v>4</v>
      </c>
      <c r="E14241" s="6">
        <f>_xlfn.XLOOKUP(C14241,Products!$A:$A,Products!$E:$E,0,0)</f>
        <v>1973.74</v>
      </c>
      <c r="F14241" s="6">
        <f t="shared" si="444"/>
        <v>7894.96</v>
      </c>
      <c r="G14241" s="6">
        <v>88.29</v>
      </c>
      <c r="H14241" s="6">
        <f t="shared" si="445"/>
        <v>-7806.67</v>
      </c>
      <c r="I14241" s="4" t="s">
        <v>38938</v>
      </c>
      <c r="J14241" s="2">
        <v>44658</v>
      </c>
      <c r="K14241" s="1" t="s">
        <v>27257</v>
      </c>
      <c r="L14241" s="1" t="s">
        <v>254</v>
      </c>
      <c r="M14241" s="1" t="s">
        <v>651</v>
      </c>
    </row>
    <row r="14242" spans="1:13" ht="14.25" hidden="1" customHeight="1" x14ac:dyDescent="0.25">
      <c r="A14242" s="4" t="s">
        <v>61626</v>
      </c>
      <c r="B14242" s="4" t="s">
        <v>1237</v>
      </c>
      <c r="C14242" s="4" t="s">
        <v>36187</v>
      </c>
      <c r="D14242" s="8">
        <v>2</v>
      </c>
      <c r="E14242" s="6">
        <f>_xlfn.XLOOKUP(C14242,Products!$A:$A,Products!$E:$E,0,0)</f>
        <v>781.5</v>
      </c>
      <c r="F14242" s="6">
        <f t="shared" si="444"/>
        <v>1563</v>
      </c>
      <c r="G14242" s="6">
        <v>2088.6999999999998</v>
      </c>
      <c r="H14242" s="6">
        <f t="shared" si="445"/>
        <v>525.69999999999982</v>
      </c>
      <c r="I14242" s="4" t="s">
        <v>38938</v>
      </c>
      <c r="J14242" s="2">
        <v>45050</v>
      </c>
      <c r="K14242" s="1" t="s">
        <v>61627</v>
      </c>
      <c r="L14242" s="1" t="s">
        <v>16</v>
      </c>
      <c r="M14242" s="1" t="s">
        <v>1674</v>
      </c>
    </row>
    <row r="14243" spans="1:13" ht="14.25" hidden="1" customHeight="1" x14ac:dyDescent="0.25">
      <c r="A14243" s="4" t="s">
        <v>48016</v>
      </c>
      <c r="B14243" s="4" t="s">
        <v>20410</v>
      </c>
      <c r="C14243" s="4" t="s">
        <v>35476</v>
      </c>
      <c r="D14243" s="8">
        <v>4</v>
      </c>
      <c r="E14243" s="6">
        <f>_xlfn.XLOOKUP(C14243,Products!$A:$A,Products!$E:$E,0,0)</f>
        <v>730.25</v>
      </c>
      <c r="F14243" s="6">
        <f t="shared" si="444"/>
        <v>2921</v>
      </c>
      <c r="G14243" s="6">
        <v>3769.95</v>
      </c>
      <c r="H14243" s="6">
        <f t="shared" si="445"/>
        <v>848.94999999999982</v>
      </c>
      <c r="I14243" s="4" t="s">
        <v>38938</v>
      </c>
      <c r="J14243" s="2">
        <v>44181</v>
      </c>
      <c r="K14243" s="1" t="s">
        <v>23230</v>
      </c>
      <c r="L14243" s="1" t="s">
        <v>194</v>
      </c>
      <c r="M14243" s="1" t="s">
        <v>1376</v>
      </c>
    </row>
    <row r="14244" spans="1:13" ht="14.25" hidden="1" customHeight="1" x14ac:dyDescent="0.25">
      <c r="A14244" s="4" t="s">
        <v>61629</v>
      </c>
      <c r="B14244" s="4" t="s">
        <v>15654</v>
      </c>
      <c r="C14244" s="4" t="s">
        <v>34719</v>
      </c>
      <c r="D14244" s="8">
        <v>4</v>
      </c>
      <c r="E14244" s="6">
        <f>_xlfn.XLOOKUP(C14244,Products!$A:$A,Products!$E:$E,0,0)</f>
        <v>1872.79</v>
      </c>
      <c r="F14244" s="6">
        <f t="shared" si="444"/>
        <v>7491.16</v>
      </c>
      <c r="G14244" s="6">
        <v>4604.8900000000003</v>
      </c>
      <c r="H14244" s="6">
        <f t="shared" si="445"/>
        <v>-2886.2699999999995</v>
      </c>
      <c r="I14244" s="4" t="s">
        <v>38938</v>
      </c>
      <c r="J14244" s="2">
        <v>45633</v>
      </c>
      <c r="K14244" s="1" t="s">
        <v>21751</v>
      </c>
      <c r="L14244" s="1" t="s">
        <v>69</v>
      </c>
      <c r="M14244" s="1" t="s">
        <v>2513</v>
      </c>
    </row>
    <row r="14245" spans="1:13" ht="14.25" hidden="1" customHeight="1" x14ac:dyDescent="0.25">
      <c r="A14245" s="4" t="s">
        <v>61630</v>
      </c>
      <c r="B14245" s="4" t="s">
        <v>11648</v>
      </c>
      <c r="C14245" s="4" t="s">
        <v>36693</v>
      </c>
      <c r="D14245" s="8">
        <v>4</v>
      </c>
      <c r="E14245" s="6">
        <f>_xlfn.XLOOKUP(C14245,Products!$A:$A,Products!$E:$E,0,0)</f>
        <v>1927.6</v>
      </c>
      <c r="F14245" s="6">
        <f t="shared" si="444"/>
        <v>7710.4</v>
      </c>
      <c r="G14245" s="6">
        <v>233.25</v>
      </c>
      <c r="H14245" s="6">
        <f t="shared" si="445"/>
        <v>-7477.15</v>
      </c>
      <c r="I14245" s="4" t="s">
        <v>38919</v>
      </c>
      <c r="J14245" s="2">
        <v>45082</v>
      </c>
      <c r="K14245" s="1" t="s">
        <v>61631</v>
      </c>
      <c r="L14245" s="1" t="s">
        <v>113</v>
      </c>
      <c r="M14245" s="1" t="s">
        <v>1151</v>
      </c>
    </row>
    <row r="14246" spans="1:13" ht="14.25" hidden="1" customHeight="1" x14ac:dyDescent="0.25">
      <c r="A14246" s="4" t="s">
        <v>53388</v>
      </c>
      <c r="B14246" s="4" t="s">
        <v>18579</v>
      </c>
      <c r="C14246" s="4" t="s">
        <v>35102</v>
      </c>
      <c r="D14246" s="8">
        <v>5</v>
      </c>
      <c r="E14246" s="6">
        <f>_xlfn.XLOOKUP(C14246,Products!$A:$A,Products!$E:$E,0,0)</f>
        <v>15.96</v>
      </c>
      <c r="F14246" s="6">
        <f t="shared" si="444"/>
        <v>79.800000000000011</v>
      </c>
      <c r="G14246" s="6">
        <v>1504.71</v>
      </c>
      <c r="H14246" s="6">
        <f t="shared" si="445"/>
        <v>1424.91</v>
      </c>
      <c r="I14246" s="4" t="s">
        <v>38938</v>
      </c>
      <c r="J14246" s="2">
        <v>44181</v>
      </c>
      <c r="K14246" s="1" t="s">
        <v>53389</v>
      </c>
      <c r="L14246" s="1" t="s">
        <v>1392</v>
      </c>
      <c r="M14246" s="1" t="s">
        <v>114</v>
      </c>
    </row>
    <row r="14247" spans="1:13" ht="14.25" hidden="1" customHeight="1" x14ac:dyDescent="0.25">
      <c r="A14247" s="4" t="s">
        <v>54730</v>
      </c>
      <c r="B14247" s="4" t="s">
        <v>3877</v>
      </c>
      <c r="C14247" s="4" t="s">
        <v>35457</v>
      </c>
      <c r="D14247" s="8">
        <v>5</v>
      </c>
      <c r="E14247" s="6">
        <f>_xlfn.XLOOKUP(C14247,Products!$A:$A,Products!$E:$E,0,0)</f>
        <v>745.13</v>
      </c>
      <c r="F14247" s="6">
        <f t="shared" si="444"/>
        <v>3725.65</v>
      </c>
      <c r="G14247" s="6">
        <v>2658.85</v>
      </c>
      <c r="H14247" s="6">
        <f t="shared" si="445"/>
        <v>-1066.8000000000002</v>
      </c>
      <c r="I14247" s="4" t="s">
        <v>38917</v>
      </c>
      <c r="J14247" s="2">
        <v>44181</v>
      </c>
      <c r="K14247" s="1" t="s">
        <v>54731</v>
      </c>
      <c r="L14247" s="1" t="s">
        <v>176</v>
      </c>
      <c r="M14247" s="1" t="s">
        <v>957</v>
      </c>
    </row>
    <row r="14248" spans="1:13" ht="14.25" hidden="1" customHeight="1" x14ac:dyDescent="0.25">
      <c r="A14248" s="4" t="s">
        <v>61635</v>
      </c>
      <c r="B14248" s="4" t="s">
        <v>25115</v>
      </c>
      <c r="C14248" s="4" t="s">
        <v>37640</v>
      </c>
      <c r="D14248" s="8">
        <v>5</v>
      </c>
      <c r="E14248" s="6">
        <f>_xlfn.XLOOKUP(C14248,Products!$A:$A,Products!$E:$E,0,0)</f>
        <v>1527.06</v>
      </c>
      <c r="F14248" s="6">
        <f t="shared" si="444"/>
        <v>7635.2999999999993</v>
      </c>
      <c r="G14248" s="6">
        <v>1080.76</v>
      </c>
      <c r="H14248" s="6">
        <f t="shared" si="445"/>
        <v>-6554.5399999999991</v>
      </c>
      <c r="I14248" s="4" t="s">
        <v>38924</v>
      </c>
      <c r="J14248" s="2">
        <v>44498</v>
      </c>
      <c r="K14248" s="1" t="s">
        <v>304</v>
      </c>
      <c r="L14248" s="1" t="s">
        <v>69</v>
      </c>
      <c r="M14248" s="1" t="s">
        <v>2801</v>
      </c>
    </row>
    <row r="14249" spans="1:13" ht="14.25" hidden="1" customHeight="1" x14ac:dyDescent="0.25">
      <c r="A14249" s="4" t="s">
        <v>54911</v>
      </c>
      <c r="B14249" s="4" t="s">
        <v>33703</v>
      </c>
      <c r="C14249" s="4" t="s">
        <v>34710</v>
      </c>
      <c r="D14249" s="8">
        <v>5</v>
      </c>
      <c r="E14249" s="6">
        <f>_xlfn.XLOOKUP(C14249,Products!$A:$A,Products!$E:$E,0,0)</f>
        <v>1909.1</v>
      </c>
      <c r="F14249" s="6">
        <f t="shared" si="444"/>
        <v>9545.5</v>
      </c>
      <c r="G14249" s="6">
        <v>710.44</v>
      </c>
      <c r="H14249" s="6">
        <f t="shared" si="445"/>
        <v>-8835.06</v>
      </c>
      <c r="I14249" s="4" t="s">
        <v>38930</v>
      </c>
      <c r="J14249" s="2">
        <v>44181</v>
      </c>
      <c r="K14249" s="1" t="s">
        <v>54912</v>
      </c>
      <c r="L14249" s="1" t="s">
        <v>682</v>
      </c>
      <c r="M14249" s="1" t="s">
        <v>1696</v>
      </c>
    </row>
    <row r="14250" spans="1:13" ht="14.25" hidden="1" customHeight="1" x14ac:dyDescent="0.25">
      <c r="A14250" s="4" t="s">
        <v>58193</v>
      </c>
      <c r="B14250" s="4" t="s">
        <v>637</v>
      </c>
      <c r="C14250" s="4" t="s">
        <v>36812</v>
      </c>
      <c r="D14250" s="8">
        <v>5</v>
      </c>
      <c r="E14250" s="6">
        <f>_xlfn.XLOOKUP(C14250,Products!$A:$A,Products!$E:$E,0,0)</f>
        <v>1172.1099999999999</v>
      </c>
      <c r="F14250" s="6">
        <f t="shared" si="444"/>
        <v>5860.5499999999993</v>
      </c>
      <c r="G14250" s="6">
        <v>3324.85</v>
      </c>
      <c r="H14250" s="6">
        <f t="shared" si="445"/>
        <v>-2535.6999999999994</v>
      </c>
      <c r="I14250" s="4" t="s">
        <v>38917</v>
      </c>
      <c r="J14250" s="2">
        <v>44181</v>
      </c>
      <c r="K14250" s="1" t="s">
        <v>51053</v>
      </c>
      <c r="L14250" s="1" t="s">
        <v>539</v>
      </c>
      <c r="M14250" s="1" t="s">
        <v>800</v>
      </c>
    </row>
    <row r="14251" spans="1:13" ht="14.25" hidden="1" customHeight="1" x14ac:dyDescent="0.25">
      <c r="A14251" s="4" t="s">
        <v>61638</v>
      </c>
      <c r="B14251" s="4" t="s">
        <v>1386</v>
      </c>
      <c r="C14251" s="4" t="s">
        <v>37913</v>
      </c>
      <c r="D14251" s="8">
        <v>3</v>
      </c>
      <c r="E14251" s="6">
        <f>_xlfn.XLOOKUP(C14251,Products!$A:$A,Products!$E:$E,0,0)</f>
        <v>770.86</v>
      </c>
      <c r="F14251" s="6">
        <f t="shared" si="444"/>
        <v>2312.58</v>
      </c>
      <c r="G14251" s="6">
        <v>1043.45</v>
      </c>
      <c r="H14251" s="6">
        <f t="shared" si="445"/>
        <v>-1269.1299999999999</v>
      </c>
      <c r="I14251" s="4" t="s">
        <v>38930</v>
      </c>
      <c r="J14251" s="2">
        <v>45051</v>
      </c>
      <c r="K14251" s="1" t="s">
        <v>11128</v>
      </c>
      <c r="L14251" s="1" t="s">
        <v>149</v>
      </c>
      <c r="M14251" s="1" t="s">
        <v>87</v>
      </c>
    </row>
    <row r="14252" spans="1:13" ht="14.25" hidden="1" customHeight="1" x14ac:dyDescent="0.25">
      <c r="A14252" s="4" t="s">
        <v>58462</v>
      </c>
      <c r="B14252" s="4" t="s">
        <v>7580</v>
      </c>
      <c r="C14252" s="4" t="s">
        <v>34564</v>
      </c>
      <c r="D14252" s="8">
        <v>3</v>
      </c>
      <c r="E14252" s="6">
        <f>_xlfn.XLOOKUP(C14252,Products!$A:$A,Products!$E:$E,0,0)</f>
        <v>528.46</v>
      </c>
      <c r="F14252" s="6">
        <f t="shared" si="444"/>
        <v>1585.38</v>
      </c>
      <c r="G14252" s="6">
        <v>1512.64</v>
      </c>
      <c r="H14252" s="6">
        <f t="shared" si="445"/>
        <v>-72.740000000000009</v>
      </c>
      <c r="I14252" s="4" t="s">
        <v>38917</v>
      </c>
      <c r="J14252" s="2">
        <v>44181</v>
      </c>
      <c r="K14252" s="1" t="s">
        <v>58463</v>
      </c>
      <c r="L14252" s="1" t="s">
        <v>492</v>
      </c>
      <c r="M14252" s="1" t="s">
        <v>370</v>
      </c>
    </row>
    <row r="14253" spans="1:13" ht="14.25" hidden="1" customHeight="1" x14ac:dyDescent="0.25">
      <c r="A14253" s="4" t="s">
        <v>62191</v>
      </c>
      <c r="B14253" s="4" t="s">
        <v>12397</v>
      </c>
      <c r="C14253" s="4" t="s">
        <v>35476</v>
      </c>
      <c r="D14253" s="8">
        <v>5</v>
      </c>
      <c r="E14253" s="6">
        <f>_xlfn.XLOOKUP(C14253,Products!$A:$A,Products!$E:$E,0,0)</f>
        <v>730.25</v>
      </c>
      <c r="F14253" s="6">
        <f t="shared" si="444"/>
        <v>3651.25</v>
      </c>
      <c r="G14253" s="6">
        <v>4627.76</v>
      </c>
      <c r="H14253" s="6">
        <f t="shared" si="445"/>
        <v>976.51000000000022</v>
      </c>
      <c r="I14253" s="4" t="s">
        <v>38930</v>
      </c>
      <c r="J14253" s="2">
        <v>44181</v>
      </c>
      <c r="K14253" s="1" t="s">
        <v>41477</v>
      </c>
      <c r="L14253" s="1" t="s">
        <v>426</v>
      </c>
      <c r="M14253" s="1" t="s">
        <v>2231</v>
      </c>
    </row>
    <row r="14254" spans="1:13" ht="14.25" hidden="1" customHeight="1" x14ac:dyDescent="0.25">
      <c r="A14254" s="4" t="s">
        <v>46083</v>
      </c>
      <c r="B14254" s="4" t="s">
        <v>12812</v>
      </c>
      <c r="C14254" s="4" t="s">
        <v>36624</v>
      </c>
      <c r="D14254" s="8">
        <v>2</v>
      </c>
      <c r="E14254" s="6">
        <f>_xlfn.XLOOKUP(C14254,Products!$A:$A,Products!$E:$E,0,0)</f>
        <v>1027.76</v>
      </c>
      <c r="F14254" s="6">
        <f t="shared" si="444"/>
        <v>2055.52</v>
      </c>
      <c r="G14254" s="6">
        <v>2598.5</v>
      </c>
      <c r="H14254" s="6">
        <f t="shared" si="445"/>
        <v>542.98</v>
      </c>
      <c r="I14254" s="4" t="s">
        <v>38917</v>
      </c>
      <c r="J14254" s="2">
        <v>44182</v>
      </c>
      <c r="K14254" s="1" t="s">
        <v>43073</v>
      </c>
      <c r="L14254" s="1" t="s">
        <v>176</v>
      </c>
      <c r="M14254" s="1" t="s">
        <v>2406</v>
      </c>
    </row>
    <row r="14255" spans="1:13" ht="14.25" hidden="1" customHeight="1" x14ac:dyDescent="0.25">
      <c r="A14255" s="4" t="s">
        <v>61644</v>
      </c>
      <c r="B14255" s="4" t="s">
        <v>3234</v>
      </c>
      <c r="C14255" s="4" t="s">
        <v>35566</v>
      </c>
      <c r="D14255" s="8">
        <v>5</v>
      </c>
      <c r="E14255" s="6">
        <f>_xlfn.XLOOKUP(C14255,Products!$A:$A,Products!$E:$E,0,0)</f>
        <v>1839.17</v>
      </c>
      <c r="F14255" s="6">
        <f t="shared" si="444"/>
        <v>9195.85</v>
      </c>
      <c r="G14255" s="6">
        <v>962.13</v>
      </c>
      <c r="H14255" s="6">
        <f t="shared" si="445"/>
        <v>-8233.7200000000012</v>
      </c>
      <c r="I14255" s="4" t="s">
        <v>38917</v>
      </c>
      <c r="J14255" s="2">
        <v>45513</v>
      </c>
      <c r="K14255" s="1" t="s">
        <v>60705</v>
      </c>
      <c r="L14255" s="1" t="s">
        <v>587</v>
      </c>
      <c r="M14255" s="1" t="s">
        <v>847</v>
      </c>
    </row>
    <row r="14256" spans="1:13" ht="14.25" hidden="1" customHeight="1" x14ac:dyDescent="0.25">
      <c r="A14256" s="4" t="s">
        <v>61645</v>
      </c>
      <c r="B14256" s="4" t="s">
        <v>33710</v>
      </c>
      <c r="C14256" s="4" t="s">
        <v>36107</v>
      </c>
      <c r="D14256" s="8">
        <v>1</v>
      </c>
      <c r="E14256" s="6">
        <f>_xlfn.XLOOKUP(C14256,Products!$A:$A,Products!$E:$E,0,0)</f>
        <v>988.01</v>
      </c>
      <c r="F14256" s="6">
        <f t="shared" si="444"/>
        <v>988.01</v>
      </c>
      <c r="G14256" s="6">
        <v>3411.39</v>
      </c>
      <c r="H14256" s="6">
        <f t="shared" si="445"/>
        <v>2423.38</v>
      </c>
      <c r="I14256" s="4" t="s">
        <v>38924</v>
      </c>
      <c r="J14256" s="2">
        <v>45045</v>
      </c>
      <c r="K14256" s="1" t="s">
        <v>4135</v>
      </c>
      <c r="L14256" s="1" t="s">
        <v>194</v>
      </c>
      <c r="M14256" s="1" t="s">
        <v>908</v>
      </c>
    </row>
    <row r="14257" spans="1:13" ht="14.25" hidden="1" customHeight="1" x14ac:dyDescent="0.25">
      <c r="A14257" s="4" t="s">
        <v>61646</v>
      </c>
      <c r="B14257" s="4" t="s">
        <v>23389</v>
      </c>
      <c r="C14257" s="4" t="s">
        <v>35183</v>
      </c>
      <c r="D14257" s="8">
        <v>2</v>
      </c>
      <c r="E14257" s="6">
        <f>_xlfn.XLOOKUP(C14257,Products!$A:$A,Products!$E:$E,0,0)</f>
        <v>1928.43</v>
      </c>
      <c r="F14257" s="6">
        <f t="shared" si="444"/>
        <v>3856.86</v>
      </c>
      <c r="G14257" s="6">
        <v>1236.98</v>
      </c>
      <c r="H14257" s="6">
        <f t="shared" si="445"/>
        <v>-2619.88</v>
      </c>
      <c r="I14257" s="4" t="s">
        <v>38924</v>
      </c>
      <c r="J14257" s="2">
        <v>45442</v>
      </c>
      <c r="K14257" s="1" t="s">
        <v>44874</v>
      </c>
      <c r="L14257" s="1" t="s">
        <v>51</v>
      </c>
      <c r="M14257" s="1" t="s">
        <v>177</v>
      </c>
    </row>
    <row r="14258" spans="1:13" ht="14.25" hidden="1" customHeight="1" x14ac:dyDescent="0.25">
      <c r="A14258" s="4" t="s">
        <v>61647</v>
      </c>
      <c r="B14258" s="4" t="s">
        <v>18781</v>
      </c>
      <c r="C14258" s="4" t="s">
        <v>36289</v>
      </c>
      <c r="D14258" s="8">
        <v>5</v>
      </c>
      <c r="E14258" s="6">
        <f>_xlfn.XLOOKUP(C14258,Products!$A:$A,Products!$E:$E,0,0)</f>
        <v>1873.07</v>
      </c>
      <c r="F14258" s="6">
        <f t="shared" si="444"/>
        <v>9365.35</v>
      </c>
      <c r="G14258" s="6">
        <v>1811.02</v>
      </c>
      <c r="H14258" s="6">
        <f t="shared" si="445"/>
        <v>-7554.33</v>
      </c>
      <c r="I14258" s="4" t="s">
        <v>38930</v>
      </c>
      <c r="J14258" s="2">
        <v>45153</v>
      </c>
      <c r="K14258" s="1" t="s">
        <v>61648</v>
      </c>
      <c r="L14258" s="1" t="s">
        <v>77</v>
      </c>
      <c r="M14258" s="1" t="s">
        <v>435</v>
      </c>
    </row>
    <row r="14259" spans="1:13" ht="14.25" hidden="1" customHeight="1" x14ac:dyDescent="0.25">
      <c r="A14259" s="4" t="s">
        <v>48857</v>
      </c>
      <c r="B14259" s="4" t="s">
        <v>11615</v>
      </c>
      <c r="C14259" s="4" t="s">
        <v>36586</v>
      </c>
      <c r="D14259" s="8">
        <v>1</v>
      </c>
      <c r="E14259" s="6">
        <f>_xlfn.XLOOKUP(C14259,Products!$A:$A,Products!$E:$E,0,0)</f>
        <v>1394.43</v>
      </c>
      <c r="F14259" s="6">
        <f t="shared" si="444"/>
        <v>1394.43</v>
      </c>
      <c r="G14259" s="6">
        <v>1671.51</v>
      </c>
      <c r="H14259" s="6">
        <f t="shared" si="445"/>
        <v>277.07999999999993</v>
      </c>
      <c r="I14259" s="4" t="s">
        <v>38924</v>
      </c>
      <c r="J14259" s="2">
        <v>44182</v>
      </c>
      <c r="K14259" s="1" t="s">
        <v>47052</v>
      </c>
      <c r="L14259" s="1" t="s">
        <v>475</v>
      </c>
      <c r="M14259" s="1" t="s">
        <v>177</v>
      </c>
    </row>
    <row r="14260" spans="1:13" ht="14.25" hidden="1" customHeight="1" x14ac:dyDescent="0.25">
      <c r="A14260" s="4" t="s">
        <v>61650</v>
      </c>
      <c r="B14260" s="4" t="s">
        <v>31955</v>
      </c>
      <c r="C14260" s="4" t="s">
        <v>35324</v>
      </c>
      <c r="D14260" s="8">
        <v>5</v>
      </c>
      <c r="E14260" s="6">
        <f>_xlfn.XLOOKUP(C14260,Products!$A:$A,Products!$E:$E,0,0)</f>
        <v>1204.53</v>
      </c>
      <c r="F14260" s="6">
        <f t="shared" si="444"/>
        <v>6022.65</v>
      </c>
      <c r="G14260" s="6">
        <v>4206.18</v>
      </c>
      <c r="H14260" s="6">
        <f t="shared" si="445"/>
        <v>-1816.4699999999993</v>
      </c>
      <c r="I14260" s="4" t="s">
        <v>38924</v>
      </c>
      <c r="J14260" s="2">
        <v>45077</v>
      </c>
      <c r="K14260" s="1" t="s">
        <v>61651</v>
      </c>
      <c r="L14260" s="1" t="s">
        <v>1440</v>
      </c>
      <c r="M14260" s="1" t="s">
        <v>1213</v>
      </c>
    </row>
    <row r="14261" spans="1:13" ht="14.25" hidden="1" customHeight="1" x14ac:dyDescent="0.25">
      <c r="A14261" s="4" t="s">
        <v>49841</v>
      </c>
      <c r="B14261" s="4" t="s">
        <v>17899</v>
      </c>
      <c r="C14261" s="4" t="s">
        <v>34834</v>
      </c>
      <c r="D14261" s="8">
        <v>3</v>
      </c>
      <c r="E14261" s="6">
        <f>_xlfn.XLOOKUP(C14261,Products!$A:$A,Products!$E:$E,0,0)</f>
        <v>769.9</v>
      </c>
      <c r="F14261" s="6">
        <f t="shared" si="444"/>
        <v>2309.6999999999998</v>
      </c>
      <c r="G14261" s="6">
        <v>3425.99</v>
      </c>
      <c r="H14261" s="6">
        <f t="shared" si="445"/>
        <v>1116.29</v>
      </c>
      <c r="I14261" s="4" t="s">
        <v>38919</v>
      </c>
      <c r="J14261" s="2">
        <v>44182</v>
      </c>
      <c r="K14261" s="1" t="s">
        <v>49842</v>
      </c>
      <c r="L14261" s="1" t="s">
        <v>246</v>
      </c>
      <c r="M14261" s="1" t="s">
        <v>5013</v>
      </c>
    </row>
    <row r="14262" spans="1:13" ht="14.25" hidden="1" customHeight="1" x14ac:dyDescent="0.25">
      <c r="A14262" s="4" t="s">
        <v>61654</v>
      </c>
      <c r="B14262" s="4" t="s">
        <v>16462</v>
      </c>
      <c r="C14262" s="4" t="s">
        <v>35003</v>
      </c>
      <c r="D14262" s="8">
        <v>1</v>
      </c>
      <c r="E14262" s="6">
        <f>_xlfn.XLOOKUP(C14262,Products!$A:$A,Products!$E:$E,0,0)</f>
        <v>1755.83</v>
      </c>
      <c r="F14262" s="6">
        <f t="shared" si="444"/>
        <v>1755.83</v>
      </c>
      <c r="G14262" s="6">
        <v>153.47</v>
      </c>
      <c r="H14262" s="6">
        <f t="shared" si="445"/>
        <v>-1602.36</v>
      </c>
      <c r="I14262" s="4" t="s">
        <v>38917</v>
      </c>
      <c r="J14262" s="2">
        <v>45194</v>
      </c>
      <c r="K14262" s="1" t="s">
        <v>61655</v>
      </c>
      <c r="L14262" s="1" t="s">
        <v>516</v>
      </c>
      <c r="M14262" s="1" t="s">
        <v>1772</v>
      </c>
    </row>
    <row r="14263" spans="1:13" ht="14.25" hidden="1" customHeight="1" x14ac:dyDescent="0.25">
      <c r="A14263" s="4" t="s">
        <v>52332</v>
      </c>
      <c r="B14263" s="4" t="s">
        <v>27422</v>
      </c>
      <c r="C14263" s="4" t="s">
        <v>37377</v>
      </c>
      <c r="D14263" s="8">
        <v>3</v>
      </c>
      <c r="E14263" s="6">
        <f>_xlfn.XLOOKUP(C14263,Products!$A:$A,Products!$E:$E,0,0)</f>
        <v>1734.83</v>
      </c>
      <c r="F14263" s="6">
        <f t="shared" si="444"/>
        <v>5204.49</v>
      </c>
      <c r="G14263" s="6">
        <v>3510.84</v>
      </c>
      <c r="H14263" s="6">
        <f t="shared" si="445"/>
        <v>-1693.6499999999996</v>
      </c>
      <c r="I14263" s="4" t="s">
        <v>38919</v>
      </c>
      <c r="J14263" s="2">
        <v>44182</v>
      </c>
      <c r="K14263" s="1" t="s">
        <v>41982</v>
      </c>
      <c r="L14263" s="1" t="s">
        <v>492</v>
      </c>
      <c r="M14263" s="1" t="s">
        <v>61</v>
      </c>
    </row>
    <row r="14264" spans="1:13" ht="14.25" hidden="1" customHeight="1" x14ac:dyDescent="0.25">
      <c r="A14264" s="4" t="s">
        <v>61658</v>
      </c>
      <c r="B14264" s="4" t="s">
        <v>3976</v>
      </c>
      <c r="C14264" s="4" t="s">
        <v>36377</v>
      </c>
      <c r="D14264" s="8">
        <v>3</v>
      </c>
      <c r="E14264" s="6">
        <f>_xlfn.XLOOKUP(C14264,Products!$A:$A,Products!$E:$E,0,0)</f>
        <v>937.48</v>
      </c>
      <c r="F14264" s="6">
        <f t="shared" si="444"/>
        <v>2812.44</v>
      </c>
      <c r="G14264" s="6">
        <v>2158.69</v>
      </c>
      <c r="H14264" s="6">
        <f t="shared" si="445"/>
        <v>-653.75</v>
      </c>
      <c r="I14264" s="4" t="s">
        <v>38930</v>
      </c>
      <c r="J14264" s="2">
        <v>44922</v>
      </c>
      <c r="K14264" s="1" t="s">
        <v>2800</v>
      </c>
      <c r="L14264" s="1" t="s">
        <v>337</v>
      </c>
      <c r="M14264" s="1" t="s">
        <v>1660</v>
      </c>
    </row>
    <row r="14265" spans="1:13" ht="14.25" hidden="1" customHeight="1" x14ac:dyDescent="0.25">
      <c r="A14265" s="4" t="s">
        <v>61659</v>
      </c>
      <c r="B14265" s="4" t="s">
        <v>21841</v>
      </c>
      <c r="C14265" s="4" t="s">
        <v>38066</v>
      </c>
      <c r="D14265" s="8">
        <v>2</v>
      </c>
      <c r="E14265" s="6">
        <f>_xlfn.XLOOKUP(C14265,Products!$A:$A,Products!$E:$E,0,0)</f>
        <v>1065.48</v>
      </c>
      <c r="F14265" s="6">
        <f t="shared" si="444"/>
        <v>2130.96</v>
      </c>
      <c r="G14265" s="6">
        <v>3088.52</v>
      </c>
      <c r="H14265" s="6">
        <f t="shared" si="445"/>
        <v>957.56</v>
      </c>
      <c r="I14265" s="4" t="s">
        <v>38919</v>
      </c>
      <c r="J14265" s="2">
        <v>45435</v>
      </c>
      <c r="K14265" s="1" t="s">
        <v>61660</v>
      </c>
      <c r="L14265" s="1" t="s">
        <v>237</v>
      </c>
      <c r="M14265" s="1" t="s">
        <v>2866</v>
      </c>
    </row>
    <row r="14266" spans="1:13" ht="14.25" hidden="1" customHeight="1" x14ac:dyDescent="0.25">
      <c r="A14266" s="4" t="s">
        <v>61661</v>
      </c>
      <c r="B14266" s="4" t="s">
        <v>28915</v>
      </c>
      <c r="C14266" s="4" t="s">
        <v>36826</v>
      </c>
      <c r="D14266" s="8">
        <v>1</v>
      </c>
      <c r="E14266" s="6">
        <f>_xlfn.XLOOKUP(C14266,Products!$A:$A,Products!$E:$E,0,0)</f>
        <v>117.64</v>
      </c>
      <c r="F14266" s="6">
        <f t="shared" si="444"/>
        <v>117.64</v>
      </c>
      <c r="G14266" s="6">
        <v>887.88</v>
      </c>
      <c r="H14266" s="6">
        <f t="shared" si="445"/>
        <v>770.24</v>
      </c>
      <c r="I14266" s="4" t="s">
        <v>38917</v>
      </c>
      <c r="J14266" s="2">
        <v>45107</v>
      </c>
      <c r="K14266" s="1" t="s">
        <v>14479</v>
      </c>
      <c r="L14266" s="1" t="s">
        <v>95</v>
      </c>
      <c r="M14266" s="1" t="s">
        <v>168</v>
      </c>
    </row>
    <row r="14267" spans="1:13" ht="14.25" hidden="1" customHeight="1" x14ac:dyDescent="0.25">
      <c r="A14267" s="4" t="s">
        <v>53755</v>
      </c>
      <c r="B14267" s="4" t="s">
        <v>28794</v>
      </c>
      <c r="C14267" s="4" t="s">
        <v>38560</v>
      </c>
      <c r="D14267" s="8">
        <v>4</v>
      </c>
      <c r="E14267" s="6">
        <f>_xlfn.XLOOKUP(C14267,Products!$A:$A,Products!$E:$E,0,0)</f>
        <v>976.45</v>
      </c>
      <c r="F14267" s="6">
        <f t="shared" si="444"/>
        <v>3905.8</v>
      </c>
      <c r="G14267" s="6">
        <v>2211.13</v>
      </c>
      <c r="H14267" s="6">
        <f t="shared" si="445"/>
        <v>-1694.67</v>
      </c>
      <c r="I14267" s="4" t="s">
        <v>38919</v>
      </c>
      <c r="J14267" s="2">
        <v>44182</v>
      </c>
      <c r="K14267" s="1" t="s">
        <v>39583</v>
      </c>
      <c r="L14267" s="1" t="s">
        <v>1440</v>
      </c>
      <c r="M14267" s="1" t="s">
        <v>105</v>
      </c>
    </row>
    <row r="14268" spans="1:13" ht="14.25" hidden="1" customHeight="1" x14ac:dyDescent="0.25">
      <c r="A14268" s="4" t="s">
        <v>61663</v>
      </c>
      <c r="B14268" s="4" t="s">
        <v>5022</v>
      </c>
      <c r="C14268" s="4" t="s">
        <v>36844</v>
      </c>
      <c r="D14268" s="8">
        <v>1</v>
      </c>
      <c r="E14268" s="6">
        <f>_xlfn.XLOOKUP(C14268,Products!$A:$A,Products!$E:$E,0,0)</f>
        <v>397.96</v>
      </c>
      <c r="F14268" s="6">
        <f t="shared" si="444"/>
        <v>397.96</v>
      </c>
      <c r="G14268" s="6">
        <v>1411.6</v>
      </c>
      <c r="H14268" s="6">
        <f t="shared" si="445"/>
        <v>1013.6399999999999</v>
      </c>
      <c r="I14268" s="4" t="s">
        <v>38917</v>
      </c>
      <c r="J14268" s="2">
        <v>44648</v>
      </c>
      <c r="K14268" s="1" t="s">
        <v>61664</v>
      </c>
      <c r="L14268" s="1" t="s">
        <v>16</v>
      </c>
      <c r="M14268" s="1" t="s">
        <v>362</v>
      </c>
    </row>
    <row r="14269" spans="1:13" ht="14.25" hidden="1" customHeight="1" x14ac:dyDescent="0.25">
      <c r="A14269" s="4" t="s">
        <v>61665</v>
      </c>
      <c r="B14269" s="4" t="s">
        <v>24597</v>
      </c>
      <c r="C14269" s="4" t="s">
        <v>34329</v>
      </c>
      <c r="D14269" s="8">
        <v>4</v>
      </c>
      <c r="E14269" s="6">
        <f>_xlfn.XLOOKUP(C14269,Products!$A:$A,Products!$E:$E,0,0)</f>
        <v>562.94000000000005</v>
      </c>
      <c r="F14269" s="6">
        <f t="shared" si="444"/>
        <v>2251.7600000000002</v>
      </c>
      <c r="G14269" s="6">
        <v>3647.98</v>
      </c>
      <c r="H14269" s="6">
        <f t="shared" si="445"/>
        <v>1396.2199999999998</v>
      </c>
      <c r="I14269" s="4" t="s">
        <v>38938</v>
      </c>
      <c r="J14269" s="2">
        <v>45334</v>
      </c>
      <c r="K14269" s="1" t="s">
        <v>58833</v>
      </c>
      <c r="L14269" s="1" t="s">
        <v>60</v>
      </c>
      <c r="M14269" s="1" t="s">
        <v>1280</v>
      </c>
    </row>
    <row r="14270" spans="1:13" ht="14.25" hidden="1" customHeight="1" x14ac:dyDescent="0.25">
      <c r="A14270" s="4" t="s">
        <v>57647</v>
      </c>
      <c r="B14270" s="4" t="s">
        <v>32079</v>
      </c>
      <c r="C14270" s="4" t="s">
        <v>34584</v>
      </c>
      <c r="D14270" s="8">
        <v>4</v>
      </c>
      <c r="E14270" s="6">
        <f>_xlfn.XLOOKUP(C14270,Products!$A:$A,Products!$E:$E,0,0)</f>
        <v>1840.62</v>
      </c>
      <c r="F14270" s="6">
        <f t="shared" si="444"/>
        <v>7362.48</v>
      </c>
      <c r="G14270" s="6">
        <v>3428.96</v>
      </c>
      <c r="H14270" s="6">
        <f t="shared" si="445"/>
        <v>-3933.5199999999995</v>
      </c>
      <c r="I14270" s="4" t="s">
        <v>38917</v>
      </c>
      <c r="J14270" s="2">
        <v>44182</v>
      </c>
      <c r="K14270" s="1" t="s">
        <v>57648</v>
      </c>
      <c r="L14270" s="1" t="s">
        <v>16</v>
      </c>
      <c r="M14270" s="1" t="s">
        <v>346</v>
      </c>
    </row>
    <row r="14271" spans="1:13" ht="14.25" hidden="1" customHeight="1" x14ac:dyDescent="0.25">
      <c r="A14271" s="4" t="s">
        <v>61668</v>
      </c>
      <c r="B14271" s="4" t="s">
        <v>19933</v>
      </c>
      <c r="C14271" s="4" t="s">
        <v>37515</v>
      </c>
      <c r="D14271" s="8">
        <v>2</v>
      </c>
      <c r="E14271" s="6">
        <f>_xlfn.XLOOKUP(C14271,Products!$A:$A,Products!$E:$E,0,0)</f>
        <v>1489.8</v>
      </c>
      <c r="F14271" s="6">
        <f t="shared" si="444"/>
        <v>2979.6</v>
      </c>
      <c r="G14271" s="6">
        <v>3878.75</v>
      </c>
      <c r="H14271" s="6">
        <f t="shared" si="445"/>
        <v>899.15000000000009</v>
      </c>
      <c r="I14271" s="4" t="s">
        <v>38938</v>
      </c>
      <c r="J14271" s="2">
        <v>45498</v>
      </c>
      <c r="K14271" s="1" t="s">
        <v>33200</v>
      </c>
      <c r="L14271" s="1" t="s">
        <v>228</v>
      </c>
      <c r="M14271" s="1" t="s">
        <v>1564</v>
      </c>
    </row>
    <row r="14272" spans="1:13" ht="14.25" hidden="1" customHeight="1" x14ac:dyDescent="0.25">
      <c r="A14272" s="4" t="s">
        <v>61669</v>
      </c>
      <c r="B14272" s="4" t="s">
        <v>27773</v>
      </c>
      <c r="C14272" s="4" t="s">
        <v>36985</v>
      </c>
      <c r="D14272" s="8">
        <v>5</v>
      </c>
      <c r="E14272" s="6">
        <f>_xlfn.XLOOKUP(C14272,Products!$A:$A,Products!$E:$E,0,0)</f>
        <v>611.51</v>
      </c>
      <c r="F14272" s="6">
        <f t="shared" si="444"/>
        <v>3057.55</v>
      </c>
      <c r="G14272" s="6">
        <v>1650.23</v>
      </c>
      <c r="H14272" s="6">
        <f t="shared" si="445"/>
        <v>-1407.3200000000002</v>
      </c>
      <c r="I14272" s="4" t="s">
        <v>38917</v>
      </c>
      <c r="J14272" s="2">
        <v>45097</v>
      </c>
      <c r="K14272" s="1" t="s">
        <v>27440</v>
      </c>
      <c r="L14272" s="1" t="s">
        <v>337</v>
      </c>
      <c r="M14272" s="1" t="s">
        <v>168</v>
      </c>
    </row>
    <row r="14273" spans="1:13" ht="14.25" hidden="1" customHeight="1" x14ac:dyDescent="0.25">
      <c r="A14273" s="4" t="s">
        <v>61670</v>
      </c>
      <c r="B14273" s="4" t="s">
        <v>28054</v>
      </c>
      <c r="C14273" s="4" t="s">
        <v>34670</v>
      </c>
      <c r="D14273" s="8">
        <v>2</v>
      </c>
      <c r="E14273" s="6">
        <f>_xlfn.XLOOKUP(C14273,Products!$A:$A,Products!$E:$E,0,0)</f>
        <v>739.96</v>
      </c>
      <c r="F14273" s="6">
        <f t="shared" si="444"/>
        <v>1479.92</v>
      </c>
      <c r="G14273" s="6">
        <v>3559.61</v>
      </c>
      <c r="H14273" s="6">
        <f t="shared" si="445"/>
        <v>2079.69</v>
      </c>
      <c r="I14273" s="4" t="s">
        <v>38938</v>
      </c>
      <c r="J14273" s="2">
        <v>44251</v>
      </c>
      <c r="K14273" s="1" t="s">
        <v>61671</v>
      </c>
      <c r="L14273" s="1" t="s">
        <v>492</v>
      </c>
      <c r="M14273" s="1" t="s">
        <v>1863</v>
      </c>
    </row>
    <row r="14274" spans="1:13" ht="14.25" hidden="1" customHeight="1" x14ac:dyDescent="0.25">
      <c r="A14274" s="4" t="s">
        <v>61672</v>
      </c>
      <c r="B14274" s="4" t="s">
        <v>9138</v>
      </c>
      <c r="C14274" s="4" t="s">
        <v>36111</v>
      </c>
      <c r="D14274" s="8">
        <v>2</v>
      </c>
      <c r="E14274" s="6">
        <f>_xlfn.XLOOKUP(C14274,Products!$A:$A,Products!$E:$E,0,0)</f>
        <v>1901.94</v>
      </c>
      <c r="F14274" s="6">
        <f t="shared" ref="F14274:F14337" si="446">E14274*D14274</f>
        <v>3803.88</v>
      </c>
      <c r="G14274" s="6">
        <v>4482.34</v>
      </c>
      <c r="H14274" s="6">
        <f t="shared" ref="H14274:H14337" si="447">G14274-F14274</f>
        <v>678.46</v>
      </c>
      <c r="I14274" s="4" t="s">
        <v>38924</v>
      </c>
      <c r="J14274" s="2">
        <v>44708</v>
      </c>
      <c r="K14274" s="1" t="s">
        <v>61673</v>
      </c>
      <c r="L14274" s="1" t="s">
        <v>263</v>
      </c>
      <c r="M14274" s="1" t="s">
        <v>2946</v>
      </c>
    </row>
    <row r="14275" spans="1:13" ht="14.25" customHeight="1" x14ac:dyDescent="0.25">
      <c r="A14275" s="4" t="s">
        <v>50339</v>
      </c>
      <c r="B14275" s="4" t="s">
        <v>18905</v>
      </c>
      <c r="C14275" s="4" t="s">
        <v>34564</v>
      </c>
      <c r="D14275" s="8">
        <v>2</v>
      </c>
      <c r="E14275" s="17">
        <f>_xlfn.XLOOKUP(C14275,Products!$A:$A,Products!$E:$E,0,0)</f>
        <v>528.46</v>
      </c>
      <c r="F14275" s="6">
        <f t="shared" si="446"/>
        <v>1056.92</v>
      </c>
      <c r="G14275" s="6">
        <v>567.74</v>
      </c>
      <c r="H14275" s="6">
        <f t="shared" si="447"/>
        <v>-489.18000000000006</v>
      </c>
      <c r="I14275" s="4" t="s">
        <v>38930</v>
      </c>
      <c r="J14275" s="2">
        <v>45662</v>
      </c>
      <c r="K14275" s="1" t="s">
        <v>12053</v>
      </c>
      <c r="L14275" s="1" t="s">
        <v>417</v>
      </c>
      <c r="M14275" s="1" t="s">
        <v>1795</v>
      </c>
    </row>
    <row r="14276" spans="1:13" ht="14.25" hidden="1" customHeight="1" x14ac:dyDescent="0.25">
      <c r="A14276" s="4" t="s">
        <v>59943</v>
      </c>
      <c r="B14276" s="4" t="s">
        <v>24656</v>
      </c>
      <c r="C14276" s="4" t="s">
        <v>35173</v>
      </c>
      <c r="D14276" s="8">
        <v>1</v>
      </c>
      <c r="E14276" s="6">
        <f>_xlfn.XLOOKUP(C14276,Products!$A:$A,Products!$E:$E,0,0)</f>
        <v>1952.47</v>
      </c>
      <c r="F14276" s="6">
        <f t="shared" si="446"/>
        <v>1952.47</v>
      </c>
      <c r="G14276" s="6">
        <v>4407.8999999999996</v>
      </c>
      <c r="H14276" s="6">
        <f t="shared" si="447"/>
        <v>2455.4299999999994</v>
      </c>
      <c r="I14276" s="4" t="s">
        <v>38930</v>
      </c>
      <c r="J14276" s="2">
        <v>44182</v>
      </c>
      <c r="K14276" s="1" t="s">
        <v>59944</v>
      </c>
      <c r="L14276" s="1" t="s">
        <v>539</v>
      </c>
      <c r="M14276" s="1" t="s">
        <v>746</v>
      </c>
    </row>
    <row r="14277" spans="1:13" ht="14.25" hidden="1" customHeight="1" x14ac:dyDescent="0.25">
      <c r="A14277" s="4" t="s">
        <v>61678</v>
      </c>
      <c r="B14277" s="4" t="s">
        <v>32592</v>
      </c>
      <c r="C14277" s="4" t="s">
        <v>36559</v>
      </c>
      <c r="D14277" s="8">
        <v>1</v>
      </c>
      <c r="E14277" s="6">
        <f>_xlfn.XLOOKUP(C14277,Products!$A:$A,Products!$E:$E,0,0)</f>
        <v>1078.3800000000001</v>
      </c>
      <c r="F14277" s="6">
        <f t="shared" si="446"/>
        <v>1078.3800000000001</v>
      </c>
      <c r="G14277" s="6">
        <v>4711.25</v>
      </c>
      <c r="H14277" s="6">
        <f t="shared" si="447"/>
        <v>3632.87</v>
      </c>
      <c r="I14277" s="4" t="s">
        <v>38930</v>
      </c>
      <c r="J14277" s="2">
        <v>45534</v>
      </c>
      <c r="K14277" s="1" t="s">
        <v>61679</v>
      </c>
      <c r="L14277" s="1" t="s">
        <v>1440</v>
      </c>
      <c r="M14277" s="1" t="s">
        <v>933</v>
      </c>
    </row>
    <row r="14278" spans="1:13" ht="14.25" hidden="1" customHeight="1" x14ac:dyDescent="0.25">
      <c r="A14278" s="4" t="s">
        <v>61680</v>
      </c>
      <c r="B14278" s="4" t="s">
        <v>26200</v>
      </c>
      <c r="C14278" s="4" t="s">
        <v>35443</v>
      </c>
      <c r="D14278" s="8">
        <v>4</v>
      </c>
      <c r="E14278" s="6">
        <f>_xlfn.XLOOKUP(C14278,Products!$A:$A,Products!$E:$E,0,0)</f>
        <v>1895.14</v>
      </c>
      <c r="F14278" s="6">
        <f t="shared" si="446"/>
        <v>7580.56</v>
      </c>
      <c r="G14278" s="6">
        <v>138.16999999999999</v>
      </c>
      <c r="H14278" s="6">
        <f t="shared" si="447"/>
        <v>-7442.39</v>
      </c>
      <c r="I14278" s="4" t="s">
        <v>38930</v>
      </c>
      <c r="J14278" s="2">
        <v>45046</v>
      </c>
      <c r="K14278" s="1" t="s">
        <v>61681</v>
      </c>
      <c r="L14278" s="1" t="s">
        <v>228</v>
      </c>
      <c r="M14278" s="1" t="s">
        <v>5097</v>
      </c>
    </row>
    <row r="14279" spans="1:13" ht="14.25" hidden="1" customHeight="1" x14ac:dyDescent="0.25">
      <c r="A14279" s="4" t="s">
        <v>61682</v>
      </c>
      <c r="B14279" s="4" t="s">
        <v>6268</v>
      </c>
      <c r="C14279" s="4" t="s">
        <v>37721</v>
      </c>
      <c r="D14279" s="8">
        <v>5</v>
      </c>
      <c r="E14279" s="6">
        <f>_xlfn.XLOOKUP(C14279,Products!$A:$A,Products!$E:$E,0,0)</f>
        <v>1322.39</v>
      </c>
      <c r="F14279" s="6">
        <f t="shared" si="446"/>
        <v>6611.9500000000007</v>
      </c>
      <c r="G14279" s="6">
        <v>3320.35</v>
      </c>
      <c r="H14279" s="6">
        <f t="shared" si="447"/>
        <v>-3291.6000000000008</v>
      </c>
      <c r="I14279" s="4" t="s">
        <v>38930</v>
      </c>
      <c r="J14279" s="2">
        <v>45136</v>
      </c>
      <c r="K14279" s="1" t="s">
        <v>61683</v>
      </c>
      <c r="L14279" s="1" t="s">
        <v>531</v>
      </c>
      <c r="M14279" s="1" t="s">
        <v>1512</v>
      </c>
    </row>
    <row r="14280" spans="1:13" ht="14.25" hidden="1" customHeight="1" x14ac:dyDescent="0.25">
      <c r="A14280" s="4" t="s">
        <v>61684</v>
      </c>
      <c r="B14280" s="4" t="s">
        <v>28603</v>
      </c>
      <c r="C14280" s="4" t="s">
        <v>34344</v>
      </c>
      <c r="D14280" s="8">
        <v>1</v>
      </c>
      <c r="E14280" s="6">
        <f>_xlfn.XLOOKUP(C14280,Products!$A:$A,Products!$E:$E,0,0)</f>
        <v>709.75</v>
      </c>
      <c r="F14280" s="6">
        <f t="shared" si="446"/>
        <v>709.75</v>
      </c>
      <c r="G14280" s="6">
        <v>4529.87</v>
      </c>
      <c r="H14280" s="6">
        <f t="shared" si="447"/>
        <v>3820.12</v>
      </c>
      <c r="I14280" s="4" t="s">
        <v>38938</v>
      </c>
      <c r="J14280" s="2">
        <v>44493</v>
      </c>
      <c r="K14280" s="1" t="s">
        <v>53004</v>
      </c>
      <c r="L14280" s="1" t="s">
        <v>426</v>
      </c>
      <c r="M14280" s="1" t="s">
        <v>35</v>
      </c>
    </row>
    <row r="14281" spans="1:13" ht="14.25" hidden="1" customHeight="1" x14ac:dyDescent="0.25">
      <c r="A14281" s="4" t="s">
        <v>61685</v>
      </c>
      <c r="B14281" s="4" t="s">
        <v>30406</v>
      </c>
      <c r="C14281" s="4" t="s">
        <v>34262</v>
      </c>
      <c r="D14281" s="8">
        <v>2</v>
      </c>
      <c r="E14281" s="6">
        <f>_xlfn.XLOOKUP(C14281,Products!$A:$A,Products!$E:$E,0,0)</f>
        <v>1558.38</v>
      </c>
      <c r="F14281" s="6">
        <f t="shared" si="446"/>
        <v>3116.76</v>
      </c>
      <c r="G14281" s="6">
        <v>3479.09</v>
      </c>
      <c r="H14281" s="6">
        <f t="shared" si="447"/>
        <v>362.32999999999993</v>
      </c>
      <c r="I14281" s="4" t="s">
        <v>38930</v>
      </c>
      <c r="J14281" s="2">
        <v>44345</v>
      </c>
      <c r="K14281" s="1" t="s">
        <v>51075</v>
      </c>
      <c r="L14281" s="1" t="s">
        <v>451</v>
      </c>
      <c r="M14281" s="1" t="s">
        <v>4832</v>
      </c>
    </row>
    <row r="14282" spans="1:13" ht="14.25" hidden="1" customHeight="1" x14ac:dyDescent="0.25">
      <c r="A14282" s="4" t="s">
        <v>61686</v>
      </c>
      <c r="B14282" s="4" t="s">
        <v>14034</v>
      </c>
      <c r="C14282" s="4" t="s">
        <v>35056</v>
      </c>
      <c r="D14282" s="8">
        <v>5</v>
      </c>
      <c r="E14282" s="6">
        <f>_xlfn.XLOOKUP(C14282,Products!$A:$A,Products!$E:$E,0,0)</f>
        <v>661.89</v>
      </c>
      <c r="F14282" s="6">
        <f t="shared" si="446"/>
        <v>3309.45</v>
      </c>
      <c r="G14282" s="6">
        <v>744.5</v>
      </c>
      <c r="H14282" s="6">
        <f t="shared" si="447"/>
        <v>-2564.9499999999998</v>
      </c>
      <c r="I14282" s="4" t="s">
        <v>38917</v>
      </c>
      <c r="J14282" s="2">
        <v>45301</v>
      </c>
      <c r="K14282" s="1" t="s">
        <v>35172</v>
      </c>
      <c r="L14282" s="1" t="s">
        <v>254</v>
      </c>
      <c r="M14282" s="1" t="s">
        <v>362</v>
      </c>
    </row>
    <row r="14283" spans="1:13" ht="14.25" hidden="1" customHeight="1" x14ac:dyDescent="0.25">
      <c r="A14283" s="4" t="s">
        <v>61687</v>
      </c>
      <c r="B14283" s="4" t="s">
        <v>23259</v>
      </c>
      <c r="C14283" s="4" t="s">
        <v>36465</v>
      </c>
      <c r="D14283" s="8">
        <v>5</v>
      </c>
      <c r="E14283" s="6">
        <f>_xlfn.XLOOKUP(C14283,Products!$A:$A,Products!$E:$E,0,0)</f>
        <v>1059.6199999999999</v>
      </c>
      <c r="F14283" s="6">
        <f t="shared" si="446"/>
        <v>5298.0999999999995</v>
      </c>
      <c r="G14283" s="6">
        <v>306.27999999999997</v>
      </c>
      <c r="H14283" s="6">
        <f t="shared" si="447"/>
        <v>-4991.82</v>
      </c>
      <c r="I14283" s="4" t="s">
        <v>38930</v>
      </c>
      <c r="J14283" s="2">
        <v>45629</v>
      </c>
      <c r="K14283" s="1" t="s">
        <v>61688</v>
      </c>
      <c r="L14283" s="1" t="s">
        <v>730</v>
      </c>
      <c r="M14283" s="1" t="s">
        <v>402</v>
      </c>
    </row>
    <row r="14284" spans="1:13" ht="14.25" hidden="1" customHeight="1" x14ac:dyDescent="0.25">
      <c r="A14284" s="4" t="s">
        <v>61689</v>
      </c>
      <c r="B14284" s="4" t="s">
        <v>4848</v>
      </c>
      <c r="C14284" s="4" t="s">
        <v>34617</v>
      </c>
      <c r="D14284" s="8">
        <v>3</v>
      </c>
      <c r="E14284" s="6">
        <f>_xlfn.XLOOKUP(C14284,Products!$A:$A,Products!$E:$E,0,0)</f>
        <v>295.75</v>
      </c>
      <c r="F14284" s="6">
        <f t="shared" si="446"/>
        <v>887.25</v>
      </c>
      <c r="G14284" s="6">
        <v>300.7</v>
      </c>
      <c r="H14284" s="6">
        <f t="shared" si="447"/>
        <v>-586.54999999999995</v>
      </c>
      <c r="I14284" s="4" t="s">
        <v>38917</v>
      </c>
      <c r="J14284" s="2">
        <v>45100</v>
      </c>
      <c r="K14284" s="1" t="s">
        <v>24412</v>
      </c>
      <c r="L14284" s="1" t="s">
        <v>578</v>
      </c>
      <c r="M14284" s="1" t="s">
        <v>1971</v>
      </c>
    </row>
    <row r="14285" spans="1:13" ht="14.25" hidden="1" customHeight="1" x14ac:dyDescent="0.25">
      <c r="A14285" s="4" t="s">
        <v>61690</v>
      </c>
      <c r="B14285" s="4" t="s">
        <v>24543</v>
      </c>
      <c r="C14285" s="4" t="s">
        <v>38166</v>
      </c>
      <c r="D14285" s="8">
        <v>2</v>
      </c>
      <c r="E14285" s="6">
        <f>_xlfn.XLOOKUP(C14285,Products!$A:$A,Products!$E:$E,0,0)</f>
        <v>888.44</v>
      </c>
      <c r="F14285" s="6">
        <f t="shared" si="446"/>
        <v>1776.88</v>
      </c>
      <c r="G14285" s="6">
        <v>704.2</v>
      </c>
      <c r="H14285" s="6">
        <f t="shared" si="447"/>
        <v>-1072.68</v>
      </c>
      <c r="I14285" s="4" t="s">
        <v>38938</v>
      </c>
      <c r="J14285" s="2">
        <v>44332</v>
      </c>
      <c r="K14285" s="1" t="s">
        <v>61691</v>
      </c>
      <c r="L14285" s="1" t="s">
        <v>516</v>
      </c>
      <c r="M14285" s="1" t="s">
        <v>321</v>
      </c>
    </row>
    <row r="14286" spans="1:13" ht="14.25" hidden="1" customHeight="1" x14ac:dyDescent="0.25">
      <c r="A14286" s="4" t="s">
        <v>61692</v>
      </c>
      <c r="B14286" s="4" t="s">
        <v>17395</v>
      </c>
      <c r="C14286" s="4" t="s">
        <v>35423</v>
      </c>
      <c r="D14286" s="8">
        <v>2</v>
      </c>
      <c r="E14286" s="6">
        <f>_xlfn.XLOOKUP(C14286,Products!$A:$A,Products!$E:$E,0,0)</f>
        <v>615.42999999999995</v>
      </c>
      <c r="F14286" s="6">
        <f t="shared" si="446"/>
        <v>1230.8599999999999</v>
      </c>
      <c r="G14286" s="6">
        <v>3105.89</v>
      </c>
      <c r="H14286" s="6">
        <f t="shared" si="447"/>
        <v>1875.03</v>
      </c>
      <c r="I14286" s="4" t="s">
        <v>38938</v>
      </c>
      <c r="J14286" s="2">
        <v>44355</v>
      </c>
      <c r="K14286" s="1" t="s">
        <v>59315</v>
      </c>
      <c r="L14286" s="1" t="s">
        <v>263</v>
      </c>
      <c r="M14286" s="1" t="s">
        <v>2164</v>
      </c>
    </row>
    <row r="14287" spans="1:13" ht="14.25" hidden="1" customHeight="1" x14ac:dyDescent="0.25">
      <c r="A14287" s="4" t="s">
        <v>60233</v>
      </c>
      <c r="B14287" s="4" t="s">
        <v>841</v>
      </c>
      <c r="C14287" s="4" t="s">
        <v>34733</v>
      </c>
      <c r="D14287" s="8">
        <v>1</v>
      </c>
      <c r="E14287" s="6">
        <f>_xlfn.XLOOKUP(C14287,Products!$A:$A,Products!$E:$E,0,0)</f>
        <v>1362.9</v>
      </c>
      <c r="F14287" s="6">
        <f t="shared" si="446"/>
        <v>1362.9</v>
      </c>
      <c r="G14287" s="6">
        <v>4997.87</v>
      </c>
      <c r="H14287" s="6">
        <f t="shared" si="447"/>
        <v>3634.97</v>
      </c>
      <c r="I14287" s="4" t="s">
        <v>38919</v>
      </c>
      <c r="J14287" s="2">
        <v>44182</v>
      </c>
      <c r="K14287" s="1" t="s">
        <v>20620</v>
      </c>
      <c r="L14287" s="1" t="s">
        <v>1069</v>
      </c>
      <c r="M14287" s="1" t="s">
        <v>5147</v>
      </c>
    </row>
    <row r="14288" spans="1:13" ht="14.25" hidden="1" customHeight="1" x14ac:dyDescent="0.25">
      <c r="A14288" s="4" t="s">
        <v>61695</v>
      </c>
      <c r="B14288" s="4" t="s">
        <v>22324</v>
      </c>
      <c r="C14288" s="4" t="s">
        <v>38852</v>
      </c>
      <c r="D14288" s="8">
        <v>5</v>
      </c>
      <c r="E14288" s="6">
        <f>_xlfn.XLOOKUP(C14288,Products!$A:$A,Products!$E:$E,0,0)</f>
        <v>1839.94</v>
      </c>
      <c r="F14288" s="6">
        <f t="shared" si="446"/>
        <v>9199.7000000000007</v>
      </c>
      <c r="G14288" s="6">
        <v>1109.3</v>
      </c>
      <c r="H14288" s="6">
        <f t="shared" si="447"/>
        <v>-8090.4000000000005</v>
      </c>
      <c r="I14288" s="4" t="s">
        <v>38917</v>
      </c>
      <c r="J14288" s="2">
        <v>44490</v>
      </c>
      <c r="K14288" s="1" t="s">
        <v>9951</v>
      </c>
      <c r="L14288" s="1" t="s">
        <v>531</v>
      </c>
      <c r="M14288" s="1" t="s">
        <v>96</v>
      </c>
    </row>
    <row r="14289" spans="1:13" ht="14.25" hidden="1" customHeight="1" x14ac:dyDescent="0.25">
      <c r="A14289" s="4" t="s">
        <v>61696</v>
      </c>
      <c r="B14289" s="4" t="s">
        <v>33588</v>
      </c>
      <c r="C14289" s="4" t="s">
        <v>37871</v>
      </c>
      <c r="D14289" s="8">
        <v>5</v>
      </c>
      <c r="E14289" s="6">
        <f>_xlfn.XLOOKUP(C14289,Products!$A:$A,Products!$E:$E,0,0)</f>
        <v>495.99</v>
      </c>
      <c r="F14289" s="6">
        <f t="shared" si="446"/>
        <v>2479.9499999999998</v>
      </c>
      <c r="G14289" s="6">
        <v>4375.16</v>
      </c>
      <c r="H14289" s="6">
        <f t="shared" si="447"/>
        <v>1895.21</v>
      </c>
      <c r="I14289" s="4" t="s">
        <v>38924</v>
      </c>
      <c r="J14289" s="2">
        <v>45198</v>
      </c>
      <c r="K14289" s="1" t="s">
        <v>56486</v>
      </c>
      <c r="L14289" s="1" t="s">
        <v>263</v>
      </c>
      <c r="M14289" s="1" t="s">
        <v>2650</v>
      </c>
    </row>
    <row r="14290" spans="1:13" ht="14.25" hidden="1" customHeight="1" x14ac:dyDescent="0.25">
      <c r="A14290" s="4" t="s">
        <v>61697</v>
      </c>
      <c r="B14290" s="4" t="s">
        <v>13023</v>
      </c>
      <c r="C14290" s="4" t="s">
        <v>38383</v>
      </c>
      <c r="D14290" s="8">
        <v>5</v>
      </c>
      <c r="E14290" s="6">
        <f>_xlfn.XLOOKUP(C14290,Products!$A:$A,Products!$E:$E,0,0)</f>
        <v>1828.43</v>
      </c>
      <c r="F14290" s="6">
        <f t="shared" si="446"/>
        <v>9142.15</v>
      </c>
      <c r="G14290" s="6">
        <v>1902.96</v>
      </c>
      <c r="H14290" s="6">
        <f t="shared" si="447"/>
        <v>-7239.19</v>
      </c>
      <c r="I14290" s="4" t="s">
        <v>38924</v>
      </c>
      <c r="J14290" s="2">
        <v>44485</v>
      </c>
      <c r="K14290" s="1" t="s">
        <v>7223</v>
      </c>
      <c r="L14290" s="1" t="s">
        <v>426</v>
      </c>
      <c r="M14290" s="1" t="s">
        <v>839</v>
      </c>
    </row>
    <row r="14291" spans="1:13" ht="14.25" hidden="1" customHeight="1" x14ac:dyDescent="0.25">
      <c r="A14291" s="4" t="s">
        <v>61698</v>
      </c>
      <c r="B14291" s="4" t="s">
        <v>33961</v>
      </c>
      <c r="C14291" s="4" t="s">
        <v>38630</v>
      </c>
      <c r="D14291" s="8">
        <v>3</v>
      </c>
      <c r="E14291" s="6">
        <f>_xlfn.XLOOKUP(C14291,Products!$A:$A,Products!$E:$E,0,0)</f>
        <v>597.04</v>
      </c>
      <c r="F14291" s="6">
        <f t="shared" si="446"/>
        <v>1791.12</v>
      </c>
      <c r="G14291" s="6">
        <v>2883.05</v>
      </c>
      <c r="H14291" s="6">
        <f t="shared" si="447"/>
        <v>1091.9300000000003</v>
      </c>
      <c r="I14291" s="4" t="s">
        <v>38919</v>
      </c>
      <c r="J14291" s="2">
        <v>45593</v>
      </c>
      <c r="K14291" s="1" t="s">
        <v>61699</v>
      </c>
      <c r="L14291" s="1" t="s">
        <v>140</v>
      </c>
      <c r="M14291" s="1" t="s">
        <v>707</v>
      </c>
    </row>
    <row r="14292" spans="1:13" ht="14.25" hidden="1" customHeight="1" x14ac:dyDescent="0.25">
      <c r="A14292" s="4" t="s">
        <v>61700</v>
      </c>
      <c r="B14292" s="4" t="s">
        <v>30768</v>
      </c>
      <c r="C14292" s="4" t="s">
        <v>36386</v>
      </c>
      <c r="D14292" s="8">
        <v>3</v>
      </c>
      <c r="E14292" s="6">
        <f>_xlfn.XLOOKUP(C14292,Products!$A:$A,Products!$E:$E,0,0)</f>
        <v>1600.07</v>
      </c>
      <c r="F14292" s="6">
        <f t="shared" si="446"/>
        <v>4800.21</v>
      </c>
      <c r="G14292" s="6">
        <v>4954.24</v>
      </c>
      <c r="H14292" s="6">
        <f t="shared" si="447"/>
        <v>154.02999999999975</v>
      </c>
      <c r="I14292" s="4" t="s">
        <v>38930</v>
      </c>
      <c r="J14292" s="2">
        <v>45411</v>
      </c>
      <c r="K14292" s="1" t="s">
        <v>53200</v>
      </c>
      <c r="L14292" s="1" t="s">
        <v>451</v>
      </c>
      <c r="M14292" s="1" t="s">
        <v>540</v>
      </c>
    </row>
    <row r="14293" spans="1:13" ht="14.25" hidden="1" customHeight="1" x14ac:dyDescent="0.25">
      <c r="A14293" s="4" t="s">
        <v>61701</v>
      </c>
      <c r="B14293" s="4" t="s">
        <v>7822</v>
      </c>
      <c r="C14293" s="4" t="s">
        <v>34900</v>
      </c>
      <c r="D14293" s="8">
        <v>4</v>
      </c>
      <c r="E14293" s="6">
        <f>_xlfn.XLOOKUP(C14293,Products!$A:$A,Products!$E:$E,0,0)</f>
        <v>228.17</v>
      </c>
      <c r="F14293" s="6">
        <f t="shared" si="446"/>
        <v>912.68</v>
      </c>
      <c r="G14293" s="6">
        <v>4909.42</v>
      </c>
      <c r="H14293" s="6">
        <f t="shared" si="447"/>
        <v>3996.7400000000002</v>
      </c>
      <c r="I14293" s="4" t="s">
        <v>38917</v>
      </c>
      <c r="J14293" s="2">
        <v>44956</v>
      </c>
      <c r="K14293" s="1" t="s">
        <v>50953</v>
      </c>
      <c r="L14293" s="1" t="s">
        <v>1069</v>
      </c>
      <c r="M14293" s="1" t="s">
        <v>1167</v>
      </c>
    </row>
    <row r="14294" spans="1:13" ht="14.25" hidden="1" customHeight="1" x14ac:dyDescent="0.25">
      <c r="A14294" s="4" t="s">
        <v>61702</v>
      </c>
      <c r="B14294" s="4" t="s">
        <v>4344</v>
      </c>
      <c r="C14294" s="4" t="s">
        <v>37779</v>
      </c>
      <c r="D14294" s="8">
        <v>5</v>
      </c>
      <c r="E14294" s="6">
        <f>_xlfn.XLOOKUP(C14294,Products!$A:$A,Products!$E:$E,0,0)</f>
        <v>98.1</v>
      </c>
      <c r="F14294" s="6">
        <f t="shared" si="446"/>
        <v>490.5</v>
      </c>
      <c r="G14294" s="6">
        <v>1898.79</v>
      </c>
      <c r="H14294" s="6">
        <f t="shared" si="447"/>
        <v>1408.29</v>
      </c>
      <c r="I14294" s="4" t="s">
        <v>38938</v>
      </c>
      <c r="J14294" s="2">
        <v>44213</v>
      </c>
      <c r="K14294" s="1" t="s">
        <v>49800</v>
      </c>
      <c r="L14294" s="1" t="s">
        <v>176</v>
      </c>
      <c r="M14294" s="1" t="s">
        <v>707</v>
      </c>
    </row>
    <row r="14295" spans="1:13" ht="14.25" hidden="1" customHeight="1" x14ac:dyDescent="0.25">
      <c r="A14295" s="4" t="s">
        <v>61703</v>
      </c>
      <c r="B14295" s="4" t="s">
        <v>22471</v>
      </c>
      <c r="C14295" s="4" t="s">
        <v>35895</v>
      </c>
      <c r="D14295" s="8">
        <v>3</v>
      </c>
      <c r="E14295" s="6">
        <f>_xlfn.XLOOKUP(C14295,Products!$A:$A,Products!$E:$E,0,0)</f>
        <v>67.239999999999995</v>
      </c>
      <c r="F14295" s="6">
        <f t="shared" si="446"/>
        <v>201.71999999999997</v>
      </c>
      <c r="G14295" s="6">
        <v>3152.11</v>
      </c>
      <c r="H14295" s="6">
        <f t="shared" si="447"/>
        <v>2950.3900000000003</v>
      </c>
      <c r="I14295" s="4" t="s">
        <v>38917</v>
      </c>
      <c r="J14295" s="2">
        <v>45292</v>
      </c>
      <c r="K14295" s="1" t="s">
        <v>61704</v>
      </c>
      <c r="L14295" s="1" t="s">
        <v>956</v>
      </c>
      <c r="M14295" s="1" t="s">
        <v>667</v>
      </c>
    </row>
    <row r="14296" spans="1:13" ht="14.25" hidden="1" customHeight="1" x14ac:dyDescent="0.25">
      <c r="A14296" s="4" t="s">
        <v>61705</v>
      </c>
      <c r="B14296" s="4" t="s">
        <v>5127</v>
      </c>
      <c r="C14296" s="4" t="s">
        <v>35466</v>
      </c>
      <c r="D14296" s="8">
        <v>4</v>
      </c>
      <c r="E14296" s="6">
        <f>_xlfn.XLOOKUP(C14296,Products!$A:$A,Products!$E:$E,0,0)</f>
        <v>1709.21</v>
      </c>
      <c r="F14296" s="6">
        <f t="shared" si="446"/>
        <v>6836.84</v>
      </c>
      <c r="G14296" s="6">
        <v>1761.8</v>
      </c>
      <c r="H14296" s="6">
        <f t="shared" si="447"/>
        <v>-5075.04</v>
      </c>
      <c r="I14296" s="4" t="s">
        <v>38917</v>
      </c>
      <c r="J14296" s="2">
        <v>45232</v>
      </c>
      <c r="K14296" s="1" t="s">
        <v>61706</v>
      </c>
      <c r="L14296" s="1" t="s">
        <v>246</v>
      </c>
      <c r="M14296" s="1" t="s">
        <v>313</v>
      </c>
    </row>
    <row r="14297" spans="1:13" ht="14.25" hidden="1" customHeight="1" x14ac:dyDescent="0.25">
      <c r="A14297" s="4" t="s">
        <v>61707</v>
      </c>
      <c r="B14297" s="4" t="s">
        <v>7253</v>
      </c>
      <c r="C14297" s="4" t="s">
        <v>36875</v>
      </c>
      <c r="D14297" s="8">
        <v>1</v>
      </c>
      <c r="E14297" s="6">
        <f>_xlfn.XLOOKUP(C14297,Products!$A:$A,Products!$E:$E,0,0)</f>
        <v>1652.47</v>
      </c>
      <c r="F14297" s="6">
        <f t="shared" si="446"/>
        <v>1652.47</v>
      </c>
      <c r="G14297" s="6">
        <v>505.03</v>
      </c>
      <c r="H14297" s="6">
        <f t="shared" si="447"/>
        <v>-1147.44</v>
      </c>
      <c r="I14297" s="4" t="s">
        <v>38917</v>
      </c>
      <c r="J14297" s="2">
        <v>44220</v>
      </c>
      <c r="K14297" s="1" t="s">
        <v>61708</v>
      </c>
      <c r="L14297" s="1" t="s">
        <v>95</v>
      </c>
      <c r="M14297" s="1" t="s">
        <v>1115</v>
      </c>
    </row>
    <row r="14298" spans="1:13" ht="14.25" hidden="1" customHeight="1" x14ac:dyDescent="0.25">
      <c r="A14298" s="4" t="s">
        <v>39899</v>
      </c>
      <c r="B14298" s="4" t="s">
        <v>2106</v>
      </c>
      <c r="C14298" s="4" t="s">
        <v>38470</v>
      </c>
      <c r="D14298" s="8">
        <v>5</v>
      </c>
      <c r="E14298" s="6">
        <f>_xlfn.XLOOKUP(C14298,Products!$A:$A,Products!$E:$E,0,0)</f>
        <v>1456.82</v>
      </c>
      <c r="F14298" s="6">
        <f t="shared" si="446"/>
        <v>7284.0999999999995</v>
      </c>
      <c r="G14298" s="6">
        <v>229.11</v>
      </c>
      <c r="H14298" s="6">
        <f t="shared" si="447"/>
        <v>-7054.99</v>
      </c>
      <c r="I14298" s="4" t="s">
        <v>38938</v>
      </c>
      <c r="J14298" s="2">
        <v>44183</v>
      </c>
      <c r="K14298" s="1" t="s">
        <v>39900</v>
      </c>
      <c r="L14298" s="1" t="s">
        <v>237</v>
      </c>
      <c r="M14298" s="1" t="s">
        <v>123</v>
      </c>
    </row>
    <row r="14299" spans="1:13" ht="14.25" customHeight="1" x14ac:dyDescent="0.25">
      <c r="A14299" s="4" t="s">
        <v>51262</v>
      </c>
      <c r="B14299" s="4" t="s">
        <v>20491</v>
      </c>
      <c r="C14299" s="4" t="s">
        <v>37167</v>
      </c>
      <c r="D14299" s="8">
        <v>4</v>
      </c>
      <c r="E14299" s="17">
        <f>_xlfn.XLOOKUP(C14299,Products!$A:$A,Products!$E:$E,0,0)</f>
        <v>442.03</v>
      </c>
      <c r="F14299" s="6">
        <f t="shared" si="446"/>
        <v>1768.12</v>
      </c>
      <c r="G14299" s="6">
        <v>1892.32</v>
      </c>
      <c r="H14299" s="6">
        <f t="shared" si="447"/>
        <v>124.20000000000005</v>
      </c>
      <c r="I14299" s="4" t="s">
        <v>38930</v>
      </c>
      <c r="J14299" s="2">
        <v>45662</v>
      </c>
      <c r="K14299" s="1" t="s">
        <v>35395</v>
      </c>
      <c r="L14299" s="1" t="s">
        <v>122</v>
      </c>
      <c r="M14299" s="1" t="s">
        <v>548</v>
      </c>
    </row>
    <row r="14300" spans="1:13" ht="14.25" hidden="1" customHeight="1" x14ac:dyDescent="0.25">
      <c r="A14300" s="4" t="s">
        <v>61713</v>
      </c>
      <c r="B14300" s="4" t="s">
        <v>19404</v>
      </c>
      <c r="C14300" s="4" t="s">
        <v>35349</v>
      </c>
      <c r="D14300" s="8">
        <v>1</v>
      </c>
      <c r="E14300" s="6">
        <f>_xlfn.XLOOKUP(C14300,Products!$A:$A,Products!$E:$E,0,0)</f>
        <v>1404.9</v>
      </c>
      <c r="F14300" s="6">
        <f t="shared" si="446"/>
        <v>1404.9</v>
      </c>
      <c r="G14300" s="6">
        <v>1806.27</v>
      </c>
      <c r="H14300" s="6">
        <f t="shared" si="447"/>
        <v>401.36999999999989</v>
      </c>
      <c r="I14300" s="4" t="s">
        <v>38930</v>
      </c>
      <c r="J14300" s="2">
        <v>44882</v>
      </c>
      <c r="K14300" s="1" t="s">
        <v>61714</v>
      </c>
      <c r="L14300" s="1" t="s">
        <v>682</v>
      </c>
      <c r="M14300" s="1" t="s">
        <v>754</v>
      </c>
    </row>
    <row r="14301" spans="1:13" ht="14.25" hidden="1" customHeight="1" x14ac:dyDescent="0.25">
      <c r="A14301" s="4" t="s">
        <v>61715</v>
      </c>
      <c r="B14301" s="4" t="s">
        <v>29281</v>
      </c>
      <c r="C14301" s="4" t="s">
        <v>36367</v>
      </c>
      <c r="D14301" s="8">
        <v>3</v>
      </c>
      <c r="E14301" s="6">
        <f>_xlfn.XLOOKUP(C14301,Products!$A:$A,Products!$E:$E,0,0)</f>
        <v>1340.56</v>
      </c>
      <c r="F14301" s="6">
        <f t="shared" si="446"/>
        <v>4021.68</v>
      </c>
      <c r="G14301" s="6">
        <v>3852.79</v>
      </c>
      <c r="H14301" s="6">
        <f t="shared" si="447"/>
        <v>-168.88999999999987</v>
      </c>
      <c r="I14301" s="4" t="s">
        <v>38924</v>
      </c>
      <c r="J14301" s="2">
        <v>44263</v>
      </c>
      <c r="K14301" s="1" t="s">
        <v>61716</v>
      </c>
      <c r="L14301" s="1" t="s">
        <v>682</v>
      </c>
      <c r="M14301" s="1" t="s">
        <v>1795</v>
      </c>
    </row>
    <row r="14302" spans="1:13" ht="14.25" hidden="1" customHeight="1" x14ac:dyDescent="0.25">
      <c r="A14302" s="4" t="s">
        <v>61717</v>
      </c>
      <c r="B14302" s="4" t="s">
        <v>29162</v>
      </c>
      <c r="C14302" s="4" t="s">
        <v>36362</v>
      </c>
      <c r="D14302" s="8">
        <v>1</v>
      </c>
      <c r="E14302" s="6">
        <f>_xlfn.XLOOKUP(C14302,Products!$A:$A,Products!$E:$E,0,0)</f>
        <v>359.65</v>
      </c>
      <c r="F14302" s="6">
        <f t="shared" si="446"/>
        <v>359.65</v>
      </c>
      <c r="G14302" s="6">
        <v>3024.31</v>
      </c>
      <c r="H14302" s="6">
        <f t="shared" si="447"/>
        <v>2664.66</v>
      </c>
      <c r="I14302" s="4" t="s">
        <v>38919</v>
      </c>
      <c r="J14302" s="2">
        <v>44331</v>
      </c>
      <c r="K14302" s="1" t="s">
        <v>61718</v>
      </c>
      <c r="L14302" s="1" t="s">
        <v>254</v>
      </c>
      <c r="M14302" s="1" t="s">
        <v>635</v>
      </c>
    </row>
    <row r="14303" spans="1:13" ht="14.25" hidden="1" customHeight="1" x14ac:dyDescent="0.25">
      <c r="A14303" s="4" t="s">
        <v>61719</v>
      </c>
      <c r="B14303" s="4" t="s">
        <v>9481</v>
      </c>
      <c r="C14303" s="4" t="s">
        <v>35881</v>
      </c>
      <c r="D14303" s="8">
        <v>1</v>
      </c>
      <c r="E14303" s="6">
        <f>_xlfn.XLOOKUP(C14303,Products!$A:$A,Products!$E:$E,0,0)</f>
        <v>630.04999999999995</v>
      </c>
      <c r="F14303" s="6">
        <f t="shared" si="446"/>
        <v>630.04999999999995</v>
      </c>
      <c r="G14303" s="6">
        <v>4772.32</v>
      </c>
      <c r="H14303" s="6">
        <f t="shared" si="447"/>
        <v>4142.2699999999995</v>
      </c>
      <c r="I14303" s="4" t="s">
        <v>38938</v>
      </c>
      <c r="J14303" s="2">
        <v>45527</v>
      </c>
      <c r="K14303" s="1" t="s">
        <v>61720</v>
      </c>
      <c r="L14303" s="1" t="s">
        <v>228</v>
      </c>
      <c r="M14303" s="1" t="s">
        <v>916</v>
      </c>
    </row>
    <row r="14304" spans="1:13" ht="14.25" hidden="1" customHeight="1" x14ac:dyDescent="0.25">
      <c r="A14304" s="4" t="s">
        <v>61721</v>
      </c>
      <c r="B14304" s="4" t="s">
        <v>15953</v>
      </c>
      <c r="C14304" s="4" t="s">
        <v>38333</v>
      </c>
      <c r="D14304" s="8">
        <v>4</v>
      </c>
      <c r="E14304" s="6">
        <f>_xlfn.XLOOKUP(C14304,Products!$A:$A,Products!$E:$E,0,0)</f>
        <v>933.45</v>
      </c>
      <c r="F14304" s="6">
        <f t="shared" si="446"/>
        <v>3733.8</v>
      </c>
      <c r="G14304" s="6">
        <v>4694.3999999999996</v>
      </c>
      <c r="H14304" s="6">
        <f t="shared" si="447"/>
        <v>960.59999999999945</v>
      </c>
      <c r="I14304" s="4" t="s">
        <v>38924</v>
      </c>
      <c r="J14304" s="2">
        <v>45557</v>
      </c>
      <c r="K14304" s="1" t="s">
        <v>61722</v>
      </c>
      <c r="L14304" s="1" t="s">
        <v>1416</v>
      </c>
      <c r="M14304" s="1" t="s">
        <v>508</v>
      </c>
    </row>
    <row r="14305" spans="1:13" ht="14.25" hidden="1" customHeight="1" x14ac:dyDescent="0.25">
      <c r="A14305" s="4" t="s">
        <v>61723</v>
      </c>
      <c r="B14305" s="4" t="s">
        <v>7988</v>
      </c>
      <c r="C14305" s="4" t="s">
        <v>34993</v>
      </c>
      <c r="D14305" s="8">
        <v>5</v>
      </c>
      <c r="E14305" s="6">
        <f>_xlfn.XLOOKUP(C14305,Products!$A:$A,Products!$E:$E,0,0)</f>
        <v>1869.16</v>
      </c>
      <c r="F14305" s="6">
        <f t="shared" si="446"/>
        <v>9345.8000000000011</v>
      </c>
      <c r="G14305" s="6">
        <v>3655.49</v>
      </c>
      <c r="H14305" s="6">
        <f t="shared" si="447"/>
        <v>-5690.3100000000013</v>
      </c>
      <c r="I14305" s="4" t="s">
        <v>38919</v>
      </c>
      <c r="J14305" s="2">
        <v>45023</v>
      </c>
      <c r="K14305" s="1" t="s">
        <v>15876</v>
      </c>
      <c r="L14305" s="1" t="s">
        <v>1416</v>
      </c>
      <c r="M14305" s="1" t="s">
        <v>2946</v>
      </c>
    </row>
    <row r="14306" spans="1:13" ht="14.25" hidden="1" customHeight="1" x14ac:dyDescent="0.25">
      <c r="A14306" s="4" t="s">
        <v>44123</v>
      </c>
      <c r="B14306" s="4" t="s">
        <v>26338</v>
      </c>
      <c r="C14306" s="4" t="s">
        <v>36390</v>
      </c>
      <c r="D14306" s="8">
        <v>3</v>
      </c>
      <c r="E14306" s="6">
        <f>_xlfn.XLOOKUP(C14306,Products!$A:$A,Products!$E:$E,0,0)</f>
        <v>69.459999999999994</v>
      </c>
      <c r="F14306" s="6">
        <f t="shared" si="446"/>
        <v>208.38</v>
      </c>
      <c r="G14306" s="6">
        <v>4298.2299999999996</v>
      </c>
      <c r="H14306" s="6">
        <f t="shared" si="447"/>
        <v>4089.8499999999995</v>
      </c>
      <c r="I14306" s="4" t="s">
        <v>38930</v>
      </c>
      <c r="J14306" s="2">
        <v>44183</v>
      </c>
      <c r="K14306" s="1" t="s">
        <v>44124</v>
      </c>
      <c r="L14306" s="1" t="s">
        <v>140</v>
      </c>
      <c r="M14306" s="1" t="s">
        <v>635</v>
      </c>
    </row>
    <row r="14307" spans="1:13" ht="14.25" hidden="1" customHeight="1" x14ac:dyDescent="0.25">
      <c r="A14307" s="4" t="s">
        <v>61726</v>
      </c>
      <c r="B14307" s="4" t="s">
        <v>29985</v>
      </c>
      <c r="C14307" s="4" t="s">
        <v>34553</v>
      </c>
      <c r="D14307" s="8">
        <v>2</v>
      </c>
      <c r="E14307" s="6">
        <f>_xlfn.XLOOKUP(C14307,Products!$A:$A,Products!$E:$E,0,0)</f>
        <v>555.71</v>
      </c>
      <c r="F14307" s="6">
        <f t="shared" si="446"/>
        <v>1111.42</v>
      </c>
      <c r="G14307" s="6">
        <v>2146.4499999999998</v>
      </c>
      <c r="H14307" s="6">
        <f t="shared" si="447"/>
        <v>1035.0299999999997</v>
      </c>
      <c r="I14307" s="4" t="s">
        <v>38930</v>
      </c>
      <c r="J14307" s="2">
        <v>45450</v>
      </c>
      <c r="K14307" s="1" t="s">
        <v>54282</v>
      </c>
      <c r="L14307" s="1" t="s">
        <v>16</v>
      </c>
      <c r="M14307" s="1" t="s">
        <v>452</v>
      </c>
    </row>
    <row r="14308" spans="1:13" ht="14.25" hidden="1" customHeight="1" x14ac:dyDescent="0.25">
      <c r="A14308" s="4" t="s">
        <v>61727</v>
      </c>
      <c r="B14308" s="4" t="s">
        <v>4102</v>
      </c>
      <c r="C14308" s="4" t="s">
        <v>35514</v>
      </c>
      <c r="D14308" s="8">
        <v>4</v>
      </c>
      <c r="E14308" s="6">
        <f>_xlfn.XLOOKUP(C14308,Products!$A:$A,Products!$E:$E,0,0)</f>
        <v>1972</v>
      </c>
      <c r="F14308" s="6">
        <f t="shared" si="446"/>
        <v>7888</v>
      </c>
      <c r="G14308" s="6">
        <v>89.04</v>
      </c>
      <c r="H14308" s="6">
        <f t="shared" si="447"/>
        <v>-7798.96</v>
      </c>
      <c r="I14308" s="4" t="s">
        <v>38938</v>
      </c>
      <c r="J14308" s="2">
        <v>44945</v>
      </c>
      <c r="K14308" s="1" t="s">
        <v>61728</v>
      </c>
      <c r="L14308" s="1" t="s">
        <v>51</v>
      </c>
      <c r="M14308" s="1" t="s">
        <v>394</v>
      </c>
    </row>
    <row r="14309" spans="1:13" ht="14.25" hidden="1" customHeight="1" x14ac:dyDescent="0.25">
      <c r="A14309" s="4" t="s">
        <v>61729</v>
      </c>
      <c r="B14309" s="4" t="s">
        <v>2181</v>
      </c>
      <c r="C14309" s="4" t="s">
        <v>34793</v>
      </c>
      <c r="D14309" s="8">
        <v>2</v>
      </c>
      <c r="E14309" s="6">
        <f>_xlfn.XLOOKUP(C14309,Products!$A:$A,Products!$E:$E,0,0)</f>
        <v>1490.2</v>
      </c>
      <c r="F14309" s="6">
        <f t="shared" si="446"/>
        <v>2980.4</v>
      </c>
      <c r="G14309" s="6">
        <v>1147.93</v>
      </c>
      <c r="H14309" s="6">
        <f t="shared" si="447"/>
        <v>-1832.47</v>
      </c>
      <c r="I14309" s="4" t="s">
        <v>38938</v>
      </c>
      <c r="J14309" s="2">
        <v>45559</v>
      </c>
      <c r="K14309" s="1" t="s">
        <v>61730</v>
      </c>
      <c r="L14309" s="1" t="s">
        <v>228</v>
      </c>
      <c r="M14309" s="1" t="s">
        <v>1871</v>
      </c>
    </row>
    <row r="14310" spans="1:13" ht="14.25" hidden="1" customHeight="1" x14ac:dyDescent="0.25">
      <c r="A14310" s="4" t="s">
        <v>61731</v>
      </c>
      <c r="B14310" s="4" t="s">
        <v>30219</v>
      </c>
      <c r="C14310" s="4" t="s">
        <v>34274</v>
      </c>
      <c r="D14310" s="8">
        <v>4</v>
      </c>
      <c r="E14310" s="6">
        <f>_xlfn.XLOOKUP(C14310,Products!$A:$A,Products!$E:$E,0,0)</f>
        <v>1748.93</v>
      </c>
      <c r="F14310" s="6">
        <f t="shared" si="446"/>
        <v>6995.72</v>
      </c>
      <c r="G14310" s="6">
        <v>3345.03</v>
      </c>
      <c r="H14310" s="6">
        <f t="shared" si="447"/>
        <v>-3650.69</v>
      </c>
      <c r="I14310" s="4" t="s">
        <v>38919</v>
      </c>
      <c r="J14310" s="2">
        <v>45195</v>
      </c>
      <c r="K14310" s="1" t="s">
        <v>53320</v>
      </c>
      <c r="L14310" s="1" t="s">
        <v>956</v>
      </c>
      <c r="M14310" s="1" t="s">
        <v>346</v>
      </c>
    </row>
    <row r="14311" spans="1:13" ht="14.25" hidden="1" customHeight="1" x14ac:dyDescent="0.25">
      <c r="A14311" s="4" t="s">
        <v>61732</v>
      </c>
      <c r="B14311" s="4" t="s">
        <v>14232</v>
      </c>
      <c r="C14311" s="4" t="s">
        <v>37866</v>
      </c>
      <c r="D14311" s="8">
        <v>3</v>
      </c>
      <c r="E14311" s="6">
        <f>_xlfn.XLOOKUP(C14311,Products!$A:$A,Products!$E:$E,0,0)</f>
        <v>339.6</v>
      </c>
      <c r="F14311" s="6">
        <f t="shared" si="446"/>
        <v>1018.8000000000001</v>
      </c>
      <c r="G14311" s="6">
        <v>1593.97</v>
      </c>
      <c r="H14311" s="6">
        <f t="shared" si="447"/>
        <v>575.16999999999996</v>
      </c>
      <c r="I14311" s="4" t="s">
        <v>38930</v>
      </c>
      <c r="J14311" s="2">
        <v>44880</v>
      </c>
      <c r="K14311" s="1" t="s">
        <v>12198</v>
      </c>
      <c r="L14311" s="1" t="s">
        <v>1416</v>
      </c>
      <c r="M14311" s="1" t="s">
        <v>4003</v>
      </c>
    </row>
    <row r="14312" spans="1:13" ht="14.25" hidden="1" customHeight="1" x14ac:dyDescent="0.25">
      <c r="A14312" s="4" t="s">
        <v>61733</v>
      </c>
      <c r="B14312" s="4" t="s">
        <v>3419</v>
      </c>
      <c r="C14312" s="4" t="s">
        <v>35135</v>
      </c>
      <c r="D14312" s="8">
        <v>2</v>
      </c>
      <c r="E14312" s="6">
        <f>_xlfn.XLOOKUP(C14312,Products!$A:$A,Products!$E:$E,0,0)</f>
        <v>1212.3399999999999</v>
      </c>
      <c r="F14312" s="6">
        <f t="shared" si="446"/>
        <v>2424.6799999999998</v>
      </c>
      <c r="G14312" s="6">
        <v>1313.45</v>
      </c>
      <c r="H14312" s="6">
        <f t="shared" si="447"/>
        <v>-1111.2299999999998</v>
      </c>
      <c r="I14312" s="4" t="s">
        <v>38917</v>
      </c>
      <c r="J14312" s="2">
        <v>44759</v>
      </c>
      <c r="K14312" s="1" t="s">
        <v>6127</v>
      </c>
      <c r="L14312" s="1" t="s">
        <v>1416</v>
      </c>
      <c r="M14312" s="1" t="s">
        <v>1949</v>
      </c>
    </row>
    <row r="14313" spans="1:13" ht="14.25" hidden="1" customHeight="1" x14ac:dyDescent="0.25">
      <c r="A14313" s="4" t="s">
        <v>61734</v>
      </c>
      <c r="B14313" s="4" t="s">
        <v>3419</v>
      </c>
      <c r="C14313" s="4" t="s">
        <v>36215</v>
      </c>
      <c r="D14313" s="8">
        <v>1</v>
      </c>
      <c r="E14313" s="6">
        <f>_xlfn.XLOOKUP(C14313,Products!$A:$A,Products!$E:$E,0,0)</f>
        <v>1473.58</v>
      </c>
      <c r="F14313" s="6">
        <f t="shared" si="446"/>
        <v>1473.58</v>
      </c>
      <c r="G14313" s="6">
        <v>1708.96</v>
      </c>
      <c r="H14313" s="6">
        <f t="shared" si="447"/>
        <v>235.38000000000011</v>
      </c>
      <c r="I14313" s="4" t="s">
        <v>38919</v>
      </c>
      <c r="J14313" s="2">
        <v>44528</v>
      </c>
      <c r="K14313" s="1" t="s">
        <v>10239</v>
      </c>
      <c r="L14313" s="1" t="s">
        <v>228</v>
      </c>
      <c r="M14313" s="1" t="s">
        <v>1527</v>
      </c>
    </row>
    <row r="14314" spans="1:13" ht="14.25" hidden="1" customHeight="1" x14ac:dyDescent="0.25">
      <c r="A14314" s="4" t="s">
        <v>45104</v>
      </c>
      <c r="B14314" s="4" t="s">
        <v>32968</v>
      </c>
      <c r="C14314" s="4" t="s">
        <v>37811</v>
      </c>
      <c r="D14314" s="8">
        <v>5</v>
      </c>
      <c r="E14314" s="6">
        <f>_xlfn.XLOOKUP(C14314,Products!$A:$A,Products!$E:$E,0,0)</f>
        <v>861.71</v>
      </c>
      <c r="F14314" s="6">
        <f t="shared" si="446"/>
        <v>4308.55</v>
      </c>
      <c r="G14314" s="6">
        <v>3651.7</v>
      </c>
      <c r="H14314" s="6">
        <f t="shared" si="447"/>
        <v>-656.85000000000036</v>
      </c>
      <c r="I14314" s="4" t="s">
        <v>38917</v>
      </c>
      <c r="J14314" s="2">
        <v>44183</v>
      </c>
      <c r="K14314" s="1" t="s">
        <v>45105</v>
      </c>
      <c r="L14314" s="1" t="s">
        <v>492</v>
      </c>
      <c r="M14314" s="1" t="s">
        <v>3622</v>
      </c>
    </row>
    <row r="14315" spans="1:13" ht="14.25" hidden="1" customHeight="1" x14ac:dyDescent="0.25">
      <c r="A14315" s="4" t="s">
        <v>61737</v>
      </c>
      <c r="B14315" s="4" t="s">
        <v>27043</v>
      </c>
      <c r="C14315" s="4" t="s">
        <v>36785</v>
      </c>
      <c r="D14315" s="8">
        <v>1</v>
      </c>
      <c r="E14315" s="6">
        <f>_xlfn.XLOOKUP(C14315,Products!$A:$A,Products!$E:$E,0,0)</f>
        <v>44.23</v>
      </c>
      <c r="F14315" s="6">
        <f t="shared" si="446"/>
        <v>44.23</v>
      </c>
      <c r="G14315" s="6">
        <v>194.7</v>
      </c>
      <c r="H14315" s="6">
        <f t="shared" si="447"/>
        <v>150.47</v>
      </c>
      <c r="I14315" s="4" t="s">
        <v>38924</v>
      </c>
      <c r="J14315" s="2">
        <v>45578</v>
      </c>
      <c r="K14315" s="1" t="s">
        <v>31543</v>
      </c>
      <c r="L14315" s="1" t="s">
        <v>516</v>
      </c>
      <c r="M14315" s="1" t="s">
        <v>2591</v>
      </c>
    </row>
    <row r="14316" spans="1:13" ht="14.25" hidden="1" customHeight="1" x14ac:dyDescent="0.25">
      <c r="A14316" s="4" t="s">
        <v>61738</v>
      </c>
      <c r="B14316" s="4" t="s">
        <v>20512</v>
      </c>
      <c r="C14316" s="4" t="s">
        <v>34349</v>
      </c>
      <c r="D14316" s="8">
        <v>4</v>
      </c>
      <c r="E14316" s="6">
        <f>_xlfn.XLOOKUP(C14316,Products!$A:$A,Products!$E:$E,0,0)</f>
        <v>1450.43</v>
      </c>
      <c r="F14316" s="6">
        <f t="shared" si="446"/>
        <v>5801.72</v>
      </c>
      <c r="G14316" s="6">
        <v>4214.29</v>
      </c>
      <c r="H14316" s="6">
        <f t="shared" si="447"/>
        <v>-1587.4300000000003</v>
      </c>
      <c r="I14316" s="4" t="s">
        <v>38930</v>
      </c>
      <c r="J14316" s="2">
        <v>44392</v>
      </c>
      <c r="K14316" s="1" t="s">
        <v>27337</v>
      </c>
      <c r="L14316" s="1" t="s">
        <v>263</v>
      </c>
      <c r="M14316" s="1" t="s">
        <v>1504</v>
      </c>
    </row>
    <row r="14317" spans="1:13" ht="14.25" hidden="1" customHeight="1" x14ac:dyDescent="0.25">
      <c r="A14317" s="4" t="s">
        <v>61739</v>
      </c>
      <c r="B14317" s="4" t="s">
        <v>13946</v>
      </c>
      <c r="C14317" s="4" t="s">
        <v>35363</v>
      </c>
      <c r="D14317" s="8">
        <v>3</v>
      </c>
      <c r="E14317" s="6">
        <f>_xlfn.XLOOKUP(C14317,Products!$A:$A,Products!$E:$E,0,0)</f>
        <v>194.58</v>
      </c>
      <c r="F14317" s="6">
        <f t="shared" si="446"/>
        <v>583.74</v>
      </c>
      <c r="G14317" s="6">
        <v>2298.44</v>
      </c>
      <c r="H14317" s="6">
        <f t="shared" si="447"/>
        <v>1714.7</v>
      </c>
      <c r="I14317" s="4" t="s">
        <v>38930</v>
      </c>
      <c r="J14317" s="2">
        <v>45081</v>
      </c>
      <c r="K14317" s="1" t="s">
        <v>45770</v>
      </c>
      <c r="L14317" s="1" t="s">
        <v>51</v>
      </c>
      <c r="M14317" s="1" t="s">
        <v>1288</v>
      </c>
    </row>
    <row r="14318" spans="1:13" ht="14.25" hidden="1" customHeight="1" x14ac:dyDescent="0.25">
      <c r="A14318" s="4" t="s">
        <v>61740</v>
      </c>
      <c r="B14318" s="4" t="s">
        <v>27319</v>
      </c>
      <c r="C14318" s="4" t="s">
        <v>35481</v>
      </c>
      <c r="D14318" s="8">
        <v>1</v>
      </c>
      <c r="E14318" s="6">
        <f>_xlfn.XLOOKUP(C14318,Products!$A:$A,Products!$E:$E,0,0)</f>
        <v>1525.33</v>
      </c>
      <c r="F14318" s="6">
        <f t="shared" si="446"/>
        <v>1525.33</v>
      </c>
      <c r="G14318" s="6">
        <v>123.15</v>
      </c>
      <c r="H14318" s="6">
        <f t="shared" si="447"/>
        <v>-1402.1799999999998</v>
      </c>
      <c r="I14318" s="4" t="s">
        <v>38917</v>
      </c>
      <c r="J14318" s="2">
        <v>44393</v>
      </c>
      <c r="K14318" s="1" t="s">
        <v>61741</v>
      </c>
      <c r="L14318" s="1" t="s">
        <v>122</v>
      </c>
      <c r="M14318" s="1" t="s">
        <v>5842</v>
      </c>
    </row>
    <row r="14319" spans="1:13" ht="14.25" hidden="1" customHeight="1" x14ac:dyDescent="0.25">
      <c r="A14319" s="4" t="s">
        <v>61742</v>
      </c>
      <c r="B14319" s="4" t="s">
        <v>5284</v>
      </c>
      <c r="C14319" s="4" t="s">
        <v>38216</v>
      </c>
      <c r="D14319" s="8">
        <v>2</v>
      </c>
      <c r="E14319" s="6">
        <f>_xlfn.XLOOKUP(C14319,Products!$A:$A,Products!$E:$E,0,0)</f>
        <v>287.01</v>
      </c>
      <c r="F14319" s="6">
        <f t="shared" si="446"/>
        <v>574.02</v>
      </c>
      <c r="G14319" s="6">
        <v>4594.75</v>
      </c>
      <c r="H14319" s="6">
        <f t="shared" si="447"/>
        <v>4020.73</v>
      </c>
      <c r="I14319" s="4" t="s">
        <v>38924</v>
      </c>
      <c r="J14319" s="2">
        <v>44637</v>
      </c>
      <c r="K14319" s="1" t="s">
        <v>61743</v>
      </c>
      <c r="L14319" s="1" t="s">
        <v>254</v>
      </c>
      <c r="M14319" s="1" t="s">
        <v>378</v>
      </c>
    </row>
    <row r="14320" spans="1:13" ht="14.25" hidden="1" customHeight="1" x14ac:dyDescent="0.25">
      <c r="A14320" s="4" t="s">
        <v>61744</v>
      </c>
      <c r="B14320" s="4" t="s">
        <v>16324</v>
      </c>
      <c r="C14320" s="4" t="s">
        <v>34428</v>
      </c>
      <c r="D14320" s="8">
        <v>4</v>
      </c>
      <c r="E14320" s="6">
        <f>_xlfn.XLOOKUP(C14320,Products!$A:$A,Products!$E:$E,0,0)</f>
        <v>893.58</v>
      </c>
      <c r="F14320" s="6">
        <f t="shared" si="446"/>
        <v>3574.32</v>
      </c>
      <c r="G14320" s="6">
        <v>1667.16</v>
      </c>
      <c r="H14320" s="6">
        <f t="shared" si="447"/>
        <v>-1907.16</v>
      </c>
      <c r="I14320" s="4" t="s">
        <v>38917</v>
      </c>
      <c r="J14320" s="2">
        <v>45257</v>
      </c>
      <c r="K14320" s="1" t="s">
        <v>61745</v>
      </c>
      <c r="L14320" s="1" t="s">
        <v>280</v>
      </c>
      <c r="M14320" s="1" t="s">
        <v>177</v>
      </c>
    </row>
    <row r="14321" spans="1:13" ht="14.25" hidden="1" customHeight="1" x14ac:dyDescent="0.25">
      <c r="A14321" s="4" t="s">
        <v>61746</v>
      </c>
      <c r="B14321" s="4" t="s">
        <v>9800</v>
      </c>
      <c r="C14321" s="4" t="s">
        <v>37329</v>
      </c>
      <c r="D14321" s="8">
        <v>4</v>
      </c>
      <c r="E14321" s="6">
        <f>_xlfn.XLOOKUP(C14321,Products!$A:$A,Products!$E:$E,0,0)</f>
        <v>298.38</v>
      </c>
      <c r="F14321" s="6">
        <f t="shared" si="446"/>
        <v>1193.52</v>
      </c>
      <c r="G14321" s="6">
        <v>2966.23</v>
      </c>
      <c r="H14321" s="6">
        <f t="shared" si="447"/>
        <v>1772.71</v>
      </c>
      <c r="I14321" s="4" t="s">
        <v>38924</v>
      </c>
      <c r="J14321" s="2">
        <v>45466</v>
      </c>
      <c r="K14321" s="1" t="s">
        <v>61747</v>
      </c>
      <c r="L14321" s="1" t="s">
        <v>60</v>
      </c>
      <c r="M14321" s="1" t="s">
        <v>370</v>
      </c>
    </row>
    <row r="14322" spans="1:13" ht="14.25" hidden="1" customHeight="1" x14ac:dyDescent="0.25">
      <c r="A14322" s="4" t="s">
        <v>61748</v>
      </c>
      <c r="B14322" s="4" t="s">
        <v>9557</v>
      </c>
      <c r="C14322" s="4" t="s">
        <v>38540</v>
      </c>
      <c r="D14322" s="8">
        <v>5</v>
      </c>
      <c r="E14322" s="6">
        <f>_xlfn.XLOOKUP(C14322,Products!$A:$A,Products!$E:$E,0,0)</f>
        <v>1516.89</v>
      </c>
      <c r="F14322" s="6">
        <f t="shared" si="446"/>
        <v>7584.4500000000007</v>
      </c>
      <c r="G14322" s="6">
        <v>8.49</v>
      </c>
      <c r="H14322" s="6">
        <f t="shared" si="447"/>
        <v>-7575.9600000000009</v>
      </c>
      <c r="I14322" s="4" t="s">
        <v>38924</v>
      </c>
      <c r="J14322" s="2">
        <v>44992</v>
      </c>
      <c r="K14322" s="1" t="s">
        <v>56214</v>
      </c>
      <c r="L14322" s="1" t="s">
        <v>539</v>
      </c>
      <c r="M14322" s="1" t="s">
        <v>1334</v>
      </c>
    </row>
    <row r="14323" spans="1:13" ht="14.25" customHeight="1" x14ac:dyDescent="0.25">
      <c r="A14323" s="4" t="s">
        <v>54882</v>
      </c>
      <c r="B14323" s="4" t="s">
        <v>17620</v>
      </c>
      <c r="C14323" s="4" t="s">
        <v>35198</v>
      </c>
      <c r="D14323" s="8">
        <v>1</v>
      </c>
      <c r="E14323" s="17">
        <f>_xlfn.XLOOKUP(C14323,Products!$A:$A,Products!$E:$E,0,0)</f>
        <v>1730.44</v>
      </c>
      <c r="F14323" s="6">
        <f t="shared" si="446"/>
        <v>1730.44</v>
      </c>
      <c r="G14323" s="6">
        <v>3862.03</v>
      </c>
      <c r="H14323" s="6">
        <f t="shared" si="447"/>
        <v>2131.59</v>
      </c>
      <c r="I14323" s="4" t="s">
        <v>38924</v>
      </c>
      <c r="J14323" s="2">
        <v>45662</v>
      </c>
      <c r="K14323" s="1" t="s">
        <v>23191</v>
      </c>
      <c r="L14323" s="1" t="s">
        <v>95</v>
      </c>
      <c r="M14323" s="1" t="s">
        <v>1159</v>
      </c>
    </row>
    <row r="14324" spans="1:13" ht="14.25" hidden="1" customHeight="1" x14ac:dyDescent="0.25">
      <c r="A14324" s="4" t="s">
        <v>61751</v>
      </c>
      <c r="B14324" s="4" t="s">
        <v>22787</v>
      </c>
      <c r="C14324" s="4" t="s">
        <v>37890</v>
      </c>
      <c r="D14324" s="8">
        <v>3</v>
      </c>
      <c r="E14324" s="6">
        <f>_xlfn.XLOOKUP(C14324,Products!$A:$A,Products!$E:$E,0,0)</f>
        <v>698.92</v>
      </c>
      <c r="F14324" s="6">
        <f t="shared" si="446"/>
        <v>2096.7599999999998</v>
      </c>
      <c r="G14324" s="6">
        <v>2513.1799999999998</v>
      </c>
      <c r="H14324" s="6">
        <f t="shared" si="447"/>
        <v>416.42000000000007</v>
      </c>
      <c r="I14324" s="4" t="s">
        <v>38919</v>
      </c>
      <c r="J14324" s="2">
        <v>45269</v>
      </c>
      <c r="K14324" s="1" t="s">
        <v>39376</v>
      </c>
      <c r="L14324" s="1" t="s">
        <v>77</v>
      </c>
      <c r="M14324" s="1" t="s">
        <v>2061</v>
      </c>
    </row>
    <row r="14325" spans="1:13" ht="14.25" hidden="1" customHeight="1" x14ac:dyDescent="0.25">
      <c r="A14325" s="4" t="s">
        <v>45880</v>
      </c>
      <c r="B14325" s="4" t="s">
        <v>27293</v>
      </c>
      <c r="C14325" s="4" t="s">
        <v>38818</v>
      </c>
      <c r="D14325" s="8">
        <v>5</v>
      </c>
      <c r="E14325" s="6">
        <f>_xlfn.XLOOKUP(C14325,Products!$A:$A,Products!$E:$E,0,0)</f>
        <v>316</v>
      </c>
      <c r="F14325" s="6">
        <f t="shared" si="446"/>
        <v>1580</v>
      </c>
      <c r="G14325" s="6">
        <v>3141.98</v>
      </c>
      <c r="H14325" s="6">
        <f t="shared" si="447"/>
        <v>1561.98</v>
      </c>
      <c r="I14325" s="4" t="s">
        <v>38930</v>
      </c>
      <c r="J14325" s="2">
        <v>44183</v>
      </c>
      <c r="K14325" s="1" t="s">
        <v>45881</v>
      </c>
      <c r="L14325" s="1" t="s">
        <v>1416</v>
      </c>
      <c r="M14325" s="1" t="s">
        <v>957</v>
      </c>
    </row>
    <row r="14326" spans="1:13" ht="14.25" hidden="1" customHeight="1" x14ac:dyDescent="0.25">
      <c r="A14326" s="4" t="s">
        <v>61753</v>
      </c>
      <c r="B14326" s="4" t="s">
        <v>2883</v>
      </c>
      <c r="C14326" s="4" t="s">
        <v>37717</v>
      </c>
      <c r="D14326" s="8">
        <v>1</v>
      </c>
      <c r="E14326" s="6">
        <f>_xlfn.XLOOKUP(C14326,Products!$A:$A,Products!$E:$E,0,0)</f>
        <v>1386.24</v>
      </c>
      <c r="F14326" s="6">
        <f t="shared" si="446"/>
        <v>1386.24</v>
      </c>
      <c r="G14326" s="6">
        <v>1468.07</v>
      </c>
      <c r="H14326" s="6">
        <f t="shared" si="447"/>
        <v>81.829999999999927</v>
      </c>
      <c r="I14326" s="4" t="s">
        <v>38938</v>
      </c>
      <c r="J14326" s="2">
        <v>44671</v>
      </c>
      <c r="K14326" s="1" t="s">
        <v>61754</v>
      </c>
      <c r="L14326" s="1" t="s">
        <v>280</v>
      </c>
      <c r="M14326" s="1" t="s">
        <v>2032</v>
      </c>
    </row>
    <row r="14327" spans="1:13" ht="14.25" hidden="1" customHeight="1" x14ac:dyDescent="0.25">
      <c r="A14327" s="4" t="s">
        <v>61755</v>
      </c>
      <c r="B14327" s="4" t="s">
        <v>14007</v>
      </c>
      <c r="C14327" s="4" t="s">
        <v>37219</v>
      </c>
      <c r="D14327" s="8">
        <v>3</v>
      </c>
      <c r="E14327" s="6">
        <f>_xlfn.XLOOKUP(C14327,Products!$A:$A,Products!$E:$E,0,0)</f>
        <v>918.29</v>
      </c>
      <c r="F14327" s="6">
        <f t="shared" si="446"/>
        <v>2754.87</v>
      </c>
      <c r="G14327" s="6">
        <v>4128.21</v>
      </c>
      <c r="H14327" s="6">
        <f t="shared" si="447"/>
        <v>1373.3400000000001</v>
      </c>
      <c r="I14327" s="4" t="s">
        <v>38924</v>
      </c>
      <c r="J14327" s="2">
        <v>44815</v>
      </c>
      <c r="K14327" s="1" t="s">
        <v>43365</v>
      </c>
      <c r="L14327" s="1" t="s">
        <v>131</v>
      </c>
      <c r="M14327" s="1" t="s">
        <v>1061</v>
      </c>
    </row>
    <row r="14328" spans="1:13" ht="14.25" hidden="1" customHeight="1" x14ac:dyDescent="0.25">
      <c r="A14328" s="4" t="s">
        <v>61756</v>
      </c>
      <c r="B14328" s="4" t="s">
        <v>24788</v>
      </c>
      <c r="C14328" s="4" t="s">
        <v>35989</v>
      </c>
      <c r="D14328" s="8">
        <v>2</v>
      </c>
      <c r="E14328" s="6">
        <f>_xlfn.XLOOKUP(C14328,Products!$A:$A,Products!$E:$E,0,0)</f>
        <v>223.88</v>
      </c>
      <c r="F14328" s="6">
        <f t="shared" si="446"/>
        <v>447.76</v>
      </c>
      <c r="G14328" s="6">
        <v>3021.74</v>
      </c>
      <c r="H14328" s="6">
        <f t="shared" si="447"/>
        <v>2573.9799999999996</v>
      </c>
      <c r="I14328" s="4" t="s">
        <v>38924</v>
      </c>
      <c r="J14328" s="2">
        <v>45650</v>
      </c>
      <c r="K14328" s="1" t="s">
        <v>16654</v>
      </c>
      <c r="L14328" s="1" t="s">
        <v>34</v>
      </c>
      <c r="M14328" s="1" t="s">
        <v>1704</v>
      </c>
    </row>
    <row r="14329" spans="1:13" ht="14.25" hidden="1" customHeight="1" x14ac:dyDescent="0.25">
      <c r="A14329" s="4" t="s">
        <v>61757</v>
      </c>
      <c r="B14329" s="4" t="s">
        <v>9807</v>
      </c>
      <c r="C14329" s="4" t="s">
        <v>34490</v>
      </c>
      <c r="D14329" s="8">
        <v>1</v>
      </c>
      <c r="E14329" s="6">
        <f>_xlfn.XLOOKUP(C14329,Products!$A:$A,Products!$E:$E,0,0)</f>
        <v>550.42999999999995</v>
      </c>
      <c r="F14329" s="6">
        <f t="shared" si="446"/>
        <v>550.42999999999995</v>
      </c>
      <c r="G14329" s="6">
        <v>3894.79</v>
      </c>
      <c r="H14329" s="6">
        <f t="shared" si="447"/>
        <v>3344.36</v>
      </c>
      <c r="I14329" s="4" t="s">
        <v>38924</v>
      </c>
      <c r="J14329" s="2">
        <v>45369</v>
      </c>
      <c r="K14329" s="1" t="s">
        <v>61758</v>
      </c>
      <c r="L14329" s="1" t="s">
        <v>426</v>
      </c>
      <c r="M14329" s="1" t="s">
        <v>1772</v>
      </c>
    </row>
    <row r="14330" spans="1:13" ht="14.25" customHeight="1" x14ac:dyDescent="0.25">
      <c r="A14330" s="4" t="s">
        <v>57896</v>
      </c>
      <c r="B14330" s="4" t="s">
        <v>5206</v>
      </c>
      <c r="C14330" s="4" t="s">
        <v>35509</v>
      </c>
      <c r="D14330" s="8">
        <v>5</v>
      </c>
      <c r="E14330" s="17">
        <f>_xlfn.XLOOKUP(C14330,Products!$A:$A,Products!$E:$E,0,0)</f>
        <v>1139.99</v>
      </c>
      <c r="F14330" s="6">
        <f t="shared" si="446"/>
        <v>5699.95</v>
      </c>
      <c r="G14330" s="6">
        <v>4468.62</v>
      </c>
      <c r="H14330" s="6">
        <f t="shared" si="447"/>
        <v>-1231.33</v>
      </c>
      <c r="I14330" s="4" t="s">
        <v>38930</v>
      </c>
      <c r="J14330" s="2">
        <v>45662</v>
      </c>
      <c r="K14330" s="1" t="s">
        <v>57897</v>
      </c>
      <c r="L14330" s="1" t="s">
        <v>1440</v>
      </c>
      <c r="M14330" s="1" t="s">
        <v>1593</v>
      </c>
    </row>
    <row r="14331" spans="1:13" ht="14.25" hidden="1" customHeight="1" x14ac:dyDescent="0.25">
      <c r="A14331" s="4" t="s">
        <v>61761</v>
      </c>
      <c r="B14331" s="4" t="s">
        <v>15795</v>
      </c>
      <c r="C14331" s="4" t="s">
        <v>38462</v>
      </c>
      <c r="D14331" s="8">
        <v>3</v>
      </c>
      <c r="E14331" s="6">
        <f>_xlfn.XLOOKUP(C14331,Products!$A:$A,Products!$E:$E,0,0)</f>
        <v>1320.54</v>
      </c>
      <c r="F14331" s="6">
        <f t="shared" si="446"/>
        <v>3961.62</v>
      </c>
      <c r="G14331" s="6">
        <v>4608.91</v>
      </c>
      <c r="H14331" s="6">
        <f t="shared" si="447"/>
        <v>647.29</v>
      </c>
      <c r="I14331" s="4" t="s">
        <v>38919</v>
      </c>
      <c r="J14331" s="2">
        <v>45074</v>
      </c>
      <c r="K14331" s="1" t="s">
        <v>30657</v>
      </c>
      <c r="L14331" s="1" t="s">
        <v>25</v>
      </c>
      <c r="M14331" s="1" t="s">
        <v>3153</v>
      </c>
    </row>
    <row r="14332" spans="1:13" ht="14.25" hidden="1" customHeight="1" x14ac:dyDescent="0.25">
      <c r="A14332" s="4" t="s">
        <v>61762</v>
      </c>
      <c r="B14332" s="4" t="s">
        <v>15795</v>
      </c>
      <c r="C14332" s="4" t="s">
        <v>36975</v>
      </c>
      <c r="D14332" s="8">
        <v>1</v>
      </c>
      <c r="E14332" s="6">
        <f>_xlfn.XLOOKUP(C14332,Products!$A:$A,Products!$E:$E,0,0)</f>
        <v>701.85</v>
      </c>
      <c r="F14332" s="6">
        <f t="shared" si="446"/>
        <v>701.85</v>
      </c>
      <c r="G14332" s="6">
        <v>439.32</v>
      </c>
      <c r="H14332" s="6">
        <f t="shared" si="447"/>
        <v>-262.53000000000003</v>
      </c>
      <c r="I14332" s="4" t="s">
        <v>38917</v>
      </c>
      <c r="J14332" s="2">
        <v>44490</v>
      </c>
      <c r="K14332" s="1" t="s">
        <v>61763</v>
      </c>
      <c r="L14332" s="1" t="s">
        <v>1189</v>
      </c>
      <c r="M14332" s="1" t="s">
        <v>1457</v>
      </c>
    </row>
    <row r="14333" spans="1:13" ht="14.25" hidden="1" customHeight="1" x14ac:dyDescent="0.25">
      <c r="A14333" s="4" t="s">
        <v>61764</v>
      </c>
      <c r="B14333" s="4" t="s">
        <v>12865</v>
      </c>
      <c r="C14333" s="4" t="s">
        <v>36524</v>
      </c>
      <c r="D14333" s="8">
        <v>5</v>
      </c>
      <c r="E14333" s="6">
        <f>_xlfn.XLOOKUP(C14333,Products!$A:$A,Products!$E:$E,0,0)</f>
        <v>493.13</v>
      </c>
      <c r="F14333" s="6">
        <f t="shared" si="446"/>
        <v>2465.65</v>
      </c>
      <c r="G14333" s="6">
        <v>1160.1500000000001</v>
      </c>
      <c r="H14333" s="6">
        <f t="shared" si="447"/>
        <v>-1305.5</v>
      </c>
      <c r="I14333" s="4" t="s">
        <v>38930</v>
      </c>
      <c r="J14333" s="2">
        <v>45109</v>
      </c>
      <c r="K14333" s="1" t="s">
        <v>61765</v>
      </c>
      <c r="L14333" s="1" t="s">
        <v>730</v>
      </c>
      <c r="M14333" s="1" t="s">
        <v>1473</v>
      </c>
    </row>
    <row r="14334" spans="1:13" ht="14.25" hidden="1" customHeight="1" x14ac:dyDescent="0.25">
      <c r="A14334" s="4" t="s">
        <v>61766</v>
      </c>
      <c r="B14334" s="4" t="s">
        <v>13301</v>
      </c>
      <c r="C14334" s="4" t="s">
        <v>35111</v>
      </c>
      <c r="D14334" s="8">
        <v>4</v>
      </c>
      <c r="E14334" s="6">
        <f>_xlfn.XLOOKUP(C14334,Products!$A:$A,Products!$E:$E,0,0)</f>
        <v>1046.3800000000001</v>
      </c>
      <c r="F14334" s="6">
        <f t="shared" si="446"/>
        <v>4185.5200000000004</v>
      </c>
      <c r="G14334" s="6">
        <v>4565.05</v>
      </c>
      <c r="H14334" s="6">
        <f t="shared" si="447"/>
        <v>379.52999999999975</v>
      </c>
      <c r="I14334" s="4" t="s">
        <v>38930</v>
      </c>
      <c r="J14334" s="2">
        <v>45364</v>
      </c>
      <c r="K14334" s="1" t="s">
        <v>47891</v>
      </c>
      <c r="L14334" s="1" t="s">
        <v>140</v>
      </c>
      <c r="M14334" s="1" t="s">
        <v>595</v>
      </c>
    </row>
    <row r="14335" spans="1:13" ht="14.25" hidden="1" customHeight="1" x14ac:dyDescent="0.25">
      <c r="A14335" s="4" t="s">
        <v>61767</v>
      </c>
      <c r="B14335" s="4" t="s">
        <v>7662</v>
      </c>
      <c r="C14335" s="4" t="s">
        <v>37703</v>
      </c>
      <c r="D14335" s="8">
        <v>4</v>
      </c>
      <c r="E14335" s="6">
        <f>_xlfn.XLOOKUP(C14335,Products!$A:$A,Products!$E:$E,0,0)</f>
        <v>508.79</v>
      </c>
      <c r="F14335" s="6">
        <f t="shared" si="446"/>
        <v>2035.16</v>
      </c>
      <c r="G14335" s="6">
        <v>1234.83</v>
      </c>
      <c r="H14335" s="6">
        <f t="shared" si="447"/>
        <v>-800.33000000000015</v>
      </c>
      <c r="I14335" s="4" t="s">
        <v>38924</v>
      </c>
      <c r="J14335" s="2">
        <v>45551</v>
      </c>
      <c r="K14335" s="1" t="s">
        <v>61768</v>
      </c>
      <c r="L14335" s="1" t="s">
        <v>34</v>
      </c>
      <c r="M14335" s="1" t="s">
        <v>3826</v>
      </c>
    </row>
    <row r="14336" spans="1:13" ht="14.25" hidden="1" customHeight="1" x14ac:dyDescent="0.25">
      <c r="A14336" s="4" t="s">
        <v>61769</v>
      </c>
      <c r="B14336" s="4" t="s">
        <v>25809</v>
      </c>
      <c r="C14336" s="4" t="s">
        <v>35443</v>
      </c>
      <c r="D14336" s="8">
        <v>5</v>
      </c>
      <c r="E14336" s="6">
        <f>_xlfn.XLOOKUP(C14336,Products!$A:$A,Products!$E:$E,0,0)</f>
        <v>1895.14</v>
      </c>
      <c r="F14336" s="6">
        <f t="shared" si="446"/>
        <v>9475.7000000000007</v>
      </c>
      <c r="G14336" s="6">
        <v>2677.6</v>
      </c>
      <c r="H14336" s="6">
        <f t="shared" si="447"/>
        <v>-6798.1</v>
      </c>
      <c r="I14336" s="4" t="s">
        <v>38930</v>
      </c>
      <c r="J14336" s="2">
        <v>44371</v>
      </c>
      <c r="K14336" s="1" t="s">
        <v>3508</v>
      </c>
      <c r="L14336" s="1" t="s">
        <v>730</v>
      </c>
      <c r="M14336" s="1" t="s">
        <v>995</v>
      </c>
    </row>
    <row r="14337" spans="1:13" ht="14.25" hidden="1" customHeight="1" x14ac:dyDescent="0.25">
      <c r="A14337" s="4" t="s">
        <v>46360</v>
      </c>
      <c r="B14337" s="4" t="s">
        <v>23303</v>
      </c>
      <c r="C14337" s="4" t="s">
        <v>34886</v>
      </c>
      <c r="D14337" s="8">
        <v>4</v>
      </c>
      <c r="E14337" s="6">
        <f>_xlfn.XLOOKUP(C14337,Products!$A:$A,Products!$E:$E,0,0)</f>
        <v>1806.83</v>
      </c>
      <c r="F14337" s="6">
        <f t="shared" si="446"/>
        <v>7227.32</v>
      </c>
      <c r="G14337" s="6">
        <v>4428.21</v>
      </c>
      <c r="H14337" s="6">
        <f t="shared" si="447"/>
        <v>-2799.1099999999997</v>
      </c>
      <c r="I14337" s="4" t="s">
        <v>38919</v>
      </c>
      <c r="J14337" s="2">
        <v>44183</v>
      </c>
      <c r="K14337" s="1" t="s">
        <v>46361</v>
      </c>
      <c r="L14337" s="1" t="s">
        <v>539</v>
      </c>
      <c r="M14337" s="1" t="s">
        <v>52</v>
      </c>
    </row>
    <row r="14338" spans="1:13" ht="14.25" hidden="1" customHeight="1" x14ac:dyDescent="0.25">
      <c r="A14338" s="4" t="s">
        <v>49481</v>
      </c>
      <c r="B14338" s="4" t="s">
        <v>21026</v>
      </c>
      <c r="C14338" s="4" t="s">
        <v>38184</v>
      </c>
      <c r="D14338" s="8">
        <v>4</v>
      </c>
      <c r="E14338" s="6">
        <f>_xlfn.XLOOKUP(C14338,Products!$A:$A,Products!$E:$E,0,0)</f>
        <v>1842.34</v>
      </c>
      <c r="F14338" s="6">
        <f t="shared" ref="F14338:F14401" si="448">E14338*D14338</f>
        <v>7369.36</v>
      </c>
      <c r="G14338" s="6">
        <v>642.51</v>
      </c>
      <c r="H14338" s="6">
        <f t="shared" ref="H14338:H14401" si="449">G14338-F14338</f>
        <v>-6726.8499999999995</v>
      </c>
      <c r="I14338" s="4" t="s">
        <v>38917</v>
      </c>
      <c r="J14338" s="2">
        <v>44183</v>
      </c>
      <c r="K14338" s="1" t="s">
        <v>49482</v>
      </c>
      <c r="L14338" s="1" t="s">
        <v>254</v>
      </c>
      <c r="M14338" s="1" t="s">
        <v>1473</v>
      </c>
    </row>
    <row r="14339" spans="1:13" ht="14.25" hidden="1" customHeight="1" x14ac:dyDescent="0.25">
      <c r="A14339" s="4" t="s">
        <v>61773</v>
      </c>
      <c r="B14339" s="4" t="s">
        <v>19632</v>
      </c>
      <c r="C14339" s="4" t="s">
        <v>38255</v>
      </c>
      <c r="D14339" s="8">
        <v>3</v>
      </c>
      <c r="E14339" s="6">
        <f>_xlfn.XLOOKUP(C14339,Products!$A:$A,Products!$E:$E,0,0)</f>
        <v>1018.48</v>
      </c>
      <c r="F14339" s="6">
        <f t="shared" si="448"/>
        <v>3055.44</v>
      </c>
      <c r="G14339" s="6">
        <v>2200.5100000000002</v>
      </c>
      <c r="H14339" s="6">
        <f t="shared" si="449"/>
        <v>-854.92999999999984</v>
      </c>
      <c r="I14339" s="4" t="s">
        <v>38917</v>
      </c>
      <c r="J14339" s="2">
        <v>44800</v>
      </c>
      <c r="K14339" s="1" t="s">
        <v>61774</v>
      </c>
      <c r="L14339" s="1" t="s">
        <v>426</v>
      </c>
      <c r="M14339" s="1" t="s">
        <v>957</v>
      </c>
    </row>
    <row r="14340" spans="1:13" ht="14.25" hidden="1" customHeight="1" x14ac:dyDescent="0.25">
      <c r="A14340" s="4" t="s">
        <v>61775</v>
      </c>
      <c r="B14340" s="4" t="s">
        <v>20382</v>
      </c>
      <c r="C14340" s="4" t="s">
        <v>37605</v>
      </c>
      <c r="D14340" s="8">
        <v>5</v>
      </c>
      <c r="E14340" s="6">
        <f>_xlfn.XLOOKUP(C14340,Products!$A:$A,Products!$E:$E,0,0)</f>
        <v>587.80999999999995</v>
      </c>
      <c r="F14340" s="6">
        <f t="shared" si="448"/>
        <v>2939.0499999999997</v>
      </c>
      <c r="G14340" s="6">
        <v>3632.58</v>
      </c>
      <c r="H14340" s="6">
        <f t="shared" si="449"/>
        <v>693.5300000000002</v>
      </c>
      <c r="I14340" s="4" t="s">
        <v>38917</v>
      </c>
      <c r="J14340" s="2">
        <v>45019</v>
      </c>
      <c r="K14340" s="1" t="s">
        <v>61776</v>
      </c>
      <c r="L14340" s="1" t="s">
        <v>1392</v>
      </c>
      <c r="M14340" s="1" t="s">
        <v>2339</v>
      </c>
    </row>
    <row r="14341" spans="1:13" ht="14.25" hidden="1" customHeight="1" x14ac:dyDescent="0.25">
      <c r="A14341" s="4" t="s">
        <v>61777</v>
      </c>
      <c r="B14341" s="4" t="s">
        <v>27358</v>
      </c>
      <c r="C14341" s="4" t="s">
        <v>37003</v>
      </c>
      <c r="D14341" s="8">
        <v>2</v>
      </c>
      <c r="E14341" s="6">
        <f>_xlfn.XLOOKUP(C14341,Products!$A:$A,Products!$E:$E,0,0)</f>
        <v>1102.44</v>
      </c>
      <c r="F14341" s="6">
        <f t="shared" si="448"/>
        <v>2204.88</v>
      </c>
      <c r="G14341" s="6">
        <v>4395.96</v>
      </c>
      <c r="H14341" s="6">
        <f t="shared" si="449"/>
        <v>2191.08</v>
      </c>
      <c r="I14341" s="4" t="s">
        <v>38924</v>
      </c>
      <c r="J14341" s="2">
        <v>44630</v>
      </c>
      <c r="K14341" s="1" t="s">
        <v>35997</v>
      </c>
      <c r="L14341" s="1" t="s">
        <v>95</v>
      </c>
      <c r="M14341" s="1" t="s">
        <v>186</v>
      </c>
    </row>
    <row r="14342" spans="1:13" ht="14.25" hidden="1" customHeight="1" x14ac:dyDescent="0.25">
      <c r="A14342" s="4" t="s">
        <v>49694</v>
      </c>
      <c r="B14342" s="4" t="s">
        <v>33114</v>
      </c>
      <c r="C14342" s="4" t="s">
        <v>36475</v>
      </c>
      <c r="D14342" s="8">
        <v>5</v>
      </c>
      <c r="E14342" s="6">
        <f>_xlfn.XLOOKUP(C14342,Products!$A:$A,Products!$E:$E,0,0)</f>
        <v>63.48</v>
      </c>
      <c r="F14342" s="6">
        <f t="shared" si="448"/>
        <v>317.39999999999998</v>
      </c>
      <c r="G14342" s="6">
        <v>3878.74</v>
      </c>
      <c r="H14342" s="6">
        <f t="shared" si="449"/>
        <v>3561.3399999999997</v>
      </c>
      <c r="I14342" s="4" t="s">
        <v>38924</v>
      </c>
      <c r="J14342" s="2">
        <v>44183</v>
      </c>
      <c r="K14342" s="1" t="s">
        <v>7286</v>
      </c>
      <c r="L14342" s="1" t="s">
        <v>158</v>
      </c>
      <c r="M14342" s="1" t="s">
        <v>4832</v>
      </c>
    </row>
    <row r="14343" spans="1:13" ht="14.25" hidden="1" customHeight="1" x14ac:dyDescent="0.25">
      <c r="A14343" s="4" t="s">
        <v>61780</v>
      </c>
      <c r="B14343" s="4" t="s">
        <v>32954</v>
      </c>
      <c r="C14343" s="4" t="s">
        <v>36078</v>
      </c>
      <c r="D14343" s="8">
        <v>5</v>
      </c>
      <c r="E14343" s="6">
        <f>_xlfn.XLOOKUP(C14343,Products!$A:$A,Products!$E:$E,0,0)</f>
        <v>1329.53</v>
      </c>
      <c r="F14343" s="6">
        <f t="shared" si="448"/>
        <v>6647.65</v>
      </c>
      <c r="G14343" s="6">
        <v>1618.56</v>
      </c>
      <c r="H14343" s="6">
        <f t="shared" si="449"/>
        <v>-5029.09</v>
      </c>
      <c r="I14343" s="4" t="s">
        <v>38938</v>
      </c>
      <c r="J14343" s="2">
        <v>45440</v>
      </c>
      <c r="K14343" s="1" t="s">
        <v>61781</v>
      </c>
      <c r="L14343" s="1" t="s">
        <v>131</v>
      </c>
      <c r="M14343" s="1" t="s">
        <v>238</v>
      </c>
    </row>
    <row r="14344" spans="1:13" ht="14.25" hidden="1" customHeight="1" x14ac:dyDescent="0.25">
      <c r="A14344" s="4" t="s">
        <v>61782</v>
      </c>
      <c r="B14344" s="4" t="s">
        <v>7629</v>
      </c>
      <c r="C14344" s="4" t="s">
        <v>34783</v>
      </c>
      <c r="D14344" s="8">
        <v>2</v>
      </c>
      <c r="E14344" s="6">
        <f>_xlfn.XLOOKUP(C14344,Products!$A:$A,Products!$E:$E,0,0)</f>
        <v>371.76</v>
      </c>
      <c r="F14344" s="6">
        <f t="shared" si="448"/>
        <v>743.52</v>
      </c>
      <c r="G14344" s="6">
        <v>389.93</v>
      </c>
      <c r="H14344" s="6">
        <f t="shared" si="449"/>
        <v>-353.59</v>
      </c>
      <c r="I14344" s="4" t="s">
        <v>38917</v>
      </c>
      <c r="J14344" s="2">
        <v>45338</v>
      </c>
      <c r="K14344" s="1" t="s">
        <v>61783</v>
      </c>
      <c r="L14344" s="1" t="s">
        <v>246</v>
      </c>
      <c r="M14344" s="1" t="s">
        <v>847</v>
      </c>
    </row>
    <row r="14345" spans="1:13" ht="14.25" customHeight="1" x14ac:dyDescent="0.25">
      <c r="A14345" s="4" t="s">
        <v>60383</v>
      </c>
      <c r="B14345" s="4" t="s">
        <v>24414</v>
      </c>
      <c r="C14345" s="4" t="s">
        <v>38006</v>
      </c>
      <c r="D14345" s="8">
        <v>2</v>
      </c>
      <c r="E14345" s="17">
        <f>_xlfn.XLOOKUP(C14345,Products!$A:$A,Products!$E:$E,0,0)</f>
        <v>854.69</v>
      </c>
      <c r="F14345" s="6">
        <f t="shared" si="448"/>
        <v>1709.38</v>
      </c>
      <c r="G14345" s="6">
        <v>1547.9</v>
      </c>
      <c r="H14345" s="6">
        <f t="shared" si="449"/>
        <v>-161.48000000000002</v>
      </c>
      <c r="I14345" s="4" t="s">
        <v>38930</v>
      </c>
      <c r="J14345" s="2">
        <v>45662</v>
      </c>
      <c r="K14345" s="1" t="s">
        <v>60384</v>
      </c>
      <c r="L14345" s="1" t="s">
        <v>228</v>
      </c>
      <c r="M14345" s="1" t="s">
        <v>847</v>
      </c>
    </row>
    <row r="14346" spans="1:13" ht="14.25" hidden="1" customHeight="1" x14ac:dyDescent="0.25">
      <c r="A14346" s="4" t="s">
        <v>61786</v>
      </c>
      <c r="B14346" s="4" t="s">
        <v>8516</v>
      </c>
      <c r="C14346" s="4" t="s">
        <v>36861</v>
      </c>
      <c r="D14346" s="8">
        <v>2</v>
      </c>
      <c r="E14346" s="6">
        <f>_xlfn.XLOOKUP(C14346,Products!$A:$A,Products!$E:$E,0,0)</f>
        <v>751.13</v>
      </c>
      <c r="F14346" s="6">
        <f t="shared" si="448"/>
        <v>1502.26</v>
      </c>
      <c r="G14346" s="6">
        <v>1852.18</v>
      </c>
      <c r="H14346" s="6">
        <f t="shared" si="449"/>
        <v>349.92000000000007</v>
      </c>
      <c r="I14346" s="4" t="s">
        <v>38924</v>
      </c>
      <c r="J14346" s="2">
        <v>45262</v>
      </c>
      <c r="K14346" s="1" t="s">
        <v>48702</v>
      </c>
      <c r="L14346" s="1" t="s">
        <v>60</v>
      </c>
      <c r="M14346" s="1" t="s">
        <v>893</v>
      </c>
    </row>
    <row r="14347" spans="1:13" ht="14.25" hidden="1" customHeight="1" x14ac:dyDescent="0.25">
      <c r="A14347" s="4" t="s">
        <v>61787</v>
      </c>
      <c r="B14347" s="4" t="s">
        <v>27442</v>
      </c>
      <c r="C14347" s="4" t="s">
        <v>37648</v>
      </c>
      <c r="D14347" s="8">
        <v>3</v>
      </c>
      <c r="E14347" s="6">
        <f>_xlfn.XLOOKUP(C14347,Products!$A:$A,Products!$E:$E,0,0)</f>
        <v>1464.11</v>
      </c>
      <c r="F14347" s="6">
        <f t="shared" si="448"/>
        <v>4392.33</v>
      </c>
      <c r="G14347" s="6">
        <v>4430.4799999999996</v>
      </c>
      <c r="H14347" s="6">
        <f t="shared" si="449"/>
        <v>38.149999999999636</v>
      </c>
      <c r="I14347" s="4" t="s">
        <v>38924</v>
      </c>
      <c r="J14347" s="2">
        <v>45442</v>
      </c>
      <c r="K14347" s="1" t="s">
        <v>61788</v>
      </c>
      <c r="L14347" s="1" t="s">
        <v>1408</v>
      </c>
      <c r="M14347" s="1" t="s">
        <v>297</v>
      </c>
    </row>
    <row r="14348" spans="1:13" ht="14.25" hidden="1" customHeight="1" x14ac:dyDescent="0.25">
      <c r="A14348" s="4" t="s">
        <v>61789</v>
      </c>
      <c r="B14348" s="4" t="s">
        <v>25936</v>
      </c>
      <c r="C14348" s="4" t="s">
        <v>37391</v>
      </c>
      <c r="D14348" s="8">
        <v>2</v>
      </c>
      <c r="E14348" s="6">
        <f>_xlfn.XLOOKUP(C14348,Products!$A:$A,Products!$E:$E,0,0)</f>
        <v>680.07</v>
      </c>
      <c r="F14348" s="6">
        <f t="shared" si="448"/>
        <v>1360.14</v>
      </c>
      <c r="G14348" s="6">
        <v>2212.66</v>
      </c>
      <c r="H14348" s="6">
        <f t="shared" si="449"/>
        <v>852.51999999999975</v>
      </c>
      <c r="I14348" s="4" t="s">
        <v>38917</v>
      </c>
      <c r="J14348" s="2">
        <v>44746</v>
      </c>
      <c r="K14348" s="1" t="s">
        <v>61790</v>
      </c>
      <c r="L14348" s="1" t="s">
        <v>924</v>
      </c>
      <c r="M14348" s="1" t="s">
        <v>722</v>
      </c>
    </row>
    <row r="14349" spans="1:13" ht="14.25" hidden="1" customHeight="1" x14ac:dyDescent="0.25">
      <c r="A14349" s="4" t="s">
        <v>61791</v>
      </c>
      <c r="B14349" s="4" t="s">
        <v>25390</v>
      </c>
      <c r="C14349" s="4" t="s">
        <v>36975</v>
      </c>
      <c r="D14349" s="8">
        <v>1</v>
      </c>
      <c r="E14349" s="6">
        <f>_xlfn.XLOOKUP(C14349,Products!$A:$A,Products!$E:$E,0,0)</f>
        <v>701.85</v>
      </c>
      <c r="F14349" s="6">
        <f t="shared" si="448"/>
        <v>701.85</v>
      </c>
      <c r="G14349" s="6">
        <v>1104.99</v>
      </c>
      <c r="H14349" s="6">
        <f t="shared" si="449"/>
        <v>403.14</v>
      </c>
      <c r="I14349" s="4" t="s">
        <v>38938</v>
      </c>
      <c r="J14349" s="2">
        <v>44697</v>
      </c>
      <c r="K14349" s="1" t="s">
        <v>5841</v>
      </c>
      <c r="L14349" s="1" t="s">
        <v>16</v>
      </c>
      <c r="M14349" s="1" t="s">
        <v>211</v>
      </c>
    </row>
    <row r="14350" spans="1:13" ht="14.25" hidden="1" customHeight="1" x14ac:dyDescent="0.25">
      <c r="A14350" s="4" t="s">
        <v>61792</v>
      </c>
      <c r="B14350" s="4" t="s">
        <v>11994</v>
      </c>
      <c r="C14350" s="4" t="s">
        <v>34355</v>
      </c>
      <c r="D14350" s="8">
        <v>5</v>
      </c>
      <c r="E14350" s="6">
        <f>_xlfn.XLOOKUP(C14350,Products!$A:$A,Products!$E:$E,0,0)</f>
        <v>743.55</v>
      </c>
      <c r="F14350" s="6">
        <f t="shared" si="448"/>
        <v>3717.75</v>
      </c>
      <c r="G14350" s="6">
        <v>2050.34</v>
      </c>
      <c r="H14350" s="6">
        <f t="shared" si="449"/>
        <v>-1667.4099999999999</v>
      </c>
      <c r="I14350" s="4" t="s">
        <v>38917</v>
      </c>
      <c r="J14350" s="2">
        <v>44855</v>
      </c>
      <c r="K14350" s="1" t="s">
        <v>61793</v>
      </c>
      <c r="L14350" s="1" t="s">
        <v>194</v>
      </c>
      <c r="M14350" s="1" t="s">
        <v>5013</v>
      </c>
    </row>
    <row r="14351" spans="1:13" ht="14.25" hidden="1" customHeight="1" x14ac:dyDescent="0.25">
      <c r="A14351" s="4" t="s">
        <v>50872</v>
      </c>
      <c r="B14351" s="4" t="s">
        <v>33979</v>
      </c>
      <c r="C14351" s="4" t="s">
        <v>35116</v>
      </c>
      <c r="D14351" s="8">
        <v>5</v>
      </c>
      <c r="E14351" s="6">
        <f>_xlfn.XLOOKUP(C14351,Products!$A:$A,Products!$E:$E,0,0)</f>
        <v>230.39</v>
      </c>
      <c r="F14351" s="6">
        <f t="shared" si="448"/>
        <v>1151.9499999999998</v>
      </c>
      <c r="G14351" s="6">
        <v>4453.62</v>
      </c>
      <c r="H14351" s="6">
        <f t="shared" si="449"/>
        <v>3301.67</v>
      </c>
      <c r="I14351" s="4" t="s">
        <v>38930</v>
      </c>
      <c r="J14351" s="2">
        <v>44183</v>
      </c>
      <c r="K14351" s="1" t="s">
        <v>50873</v>
      </c>
      <c r="L14351" s="1" t="s">
        <v>86</v>
      </c>
      <c r="M14351" s="1" t="s">
        <v>1645</v>
      </c>
    </row>
    <row r="14352" spans="1:13" ht="14.25" customHeight="1" x14ac:dyDescent="0.25">
      <c r="A14352" s="4" t="s">
        <v>60668</v>
      </c>
      <c r="B14352" s="4" t="s">
        <v>21943</v>
      </c>
      <c r="C14352" s="4" t="s">
        <v>35300</v>
      </c>
      <c r="D14352" s="8">
        <v>2</v>
      </c>
      <c r="E14352" s="17">
        <f>_xlfn.XLOOKUP(C14352,Products!$A:$A,Products!$E:$E,0,0)</f>
        <v>1670.71</v>
      </c>
      <c r="F14352" s="6">
        <f t="shared" si="448"/>
        <v>3341.42</v>
      </c>
      <c r="G14352" s="6">
        <v>3409.13</v>
      </c>
      <c r="H14352" s="6">
        <f t="shared" si="449"/>
        <v>67.710000000000036</v>
      </c>
      <c r="I14352" s="4" t="s">
        <v>38924</v>
      </c>
      <c r="J14352" s="2">
        <v>45662</v>
      </c>
      <c r="K14352" s="1" t="s">
        <v>60669</v>
      </c>
      <c r="L14352" s="1" t="s">
        <v>1416</v>
      </c>
      <c r="M14352" s="1" t="s">
        <v>1228</v>
      </c>
    </row>
    <row r="14353" spans="1:13" ht="14.25" hidden="1" customHeight="1" x14ac:dyDescent="0.25">
      <c r="A14353" s="4" t="s">
        <v>61798</v>
      </c>
      <c r="B14353" s="4" t="s">
        <v>11749</v>
      </c>
      <c r="C14353" s="4" t="s">
        <v>35546</v>
      </c>
      <c r="D14353" s="8">
        <v>1</v>
      </c>
      <c r="E14353" s="6">
        <f>_xlfn.XLOOKUP(C14353,Products!$A:$A,Products!$E:$E,0,0)</f>
        <v>564.4</v>
      </c>
      <c r="F14353" s="6">
        <f t="shared" si="448"/>
        <v>564.4</v>
      </c>
      <c r="G14353" s="6">
        <v>532.05999999999995</v>
      </c>
      <c r="H14353" s="6">
        <f t="shared" si="449"/>
        <v>-32.340000000000032</v>
      </c>
      <c r="I14353" s="4" t="s">
        <v>38917</v>
      </c>
      <c r="J14353" s="2">
        <v>44859</v>
      </c>
      <c r="K14353" s="1" t="s">
        <v>61799</v>
      </c>
      <c r="L14353" s="1" t="s">
        <v>531</v>
      </c>
      <c r="M14353" s="1" t="s">
        <v>1504</v>
      </c>
    </row>
    <row r="14354" spans="1:13" ht="14.25" hidden="1" customHeight="1" x14ac:dyDescent="0.25">
      <c r="A14354" s="4" t="s">
        <v>61800</v>
      </c>
      <c r="B14354" s="4" t="s">
        <v>24298</v>
      </c>
      <c r="C14354" s="4" t="s">
        <v>38879</v>
      </c>
      <c r="D14354" s="8">
        <v>2</v>
      </c>
      <c r="E14354" s="6">
        <f>_xlfn.XLOOKUP(C14354,Products!$A:$A,Products!$E:$E,0,0)</f>
        <v>489.71</v>
      </c>
      <c r="F14354" s="6">
        <f t="shared" si="448"/>
        <v>979.42</v>
      </c>
      <c r="G14354" s="6">
        <v>4071.58</v>
      </c>
      <c r="H14354" s="6">
        <f t="shared" si="449"/>
        <v>3092.16</v>
      </c>
      <c r="I14354" s="4" t="s">
        <v>38938</v>
      </c>
      <c r="J14354" s="2">
        <v>45177</v>
      </c>
      <c r="K14354" s="1" t="s">
        <v>42121</v>
      </c>
      <c r="L14354" s="1" t="s">
        <v>417</v>
      </c>
      <c r="M14354" s="1" t="s">
        <v>177</v>
      </c>
    </row>
    <row r="14355" spans="1:13" ht="14.25" hidden="1" customHeight="1" x14ac:dyDescent="0.25">
      <c r="A14355" s="4" t="s">
        <v>61801</v>
      </c>
      <c r="B14355" s="4" t="s">
        <v>2832</v>
      </c>
      <c r="C14355" s="4" t="s">
        <v>38333</v>
      </c>
      <c r="D14355" s="8">
        <v>1</v>
      </c>
      <c r="E14355" s="6">
        <f>_xlfn.XLOOKUP(C14355,Products!$A:$A,Products!$E:$E,0,0)</f>
        <v>933.45</v>
      </c>
      <c r="F14355" s="6">
        <f t="shared" si="448"/>
        <v>933.45</v>
      </c>
      <c r="G14355" s="6">
        <v>2974.06</v>
      </c>
      <c r="H14355" s="6">
        <f t="shared" si="449"/>
        <v>2040.61</v>
      </c>
      <c r="I14355" s="4" t="s">
        <v>38919</v>
      </c>
      <c r="J14355" s="2">
        <v>45357</v>
      </c>
      <c r="K14355" s="1" t="s">
        <v>25922</v>
      </c>
      <c r="L14355" s="1" t="s">
        <v>1408</v>
      </c>
      <c r="M14355" s="1" t="s">
        <v>255</v>
      </c>
    </row>
    <row r="14356" spans="1:13" ht="14.25" hidden="1" customHeight="1" x14ac:dyDescent="0.25">
      <c r="A14356" s="4" t="s">
        <v>61802</v>
      </c>
      <c r="B14356" s="4" t="s">
        <v>13884</v>
      </c>
      <c r="C14356" s="4" t="s">
        <v>35266</v>
      </c>
      <c r="D14356" s="8">
        <v>5</v>
      </c>
      <c r="E14356" s="6">
        <f>_xlfn.XLOOKUP(C14356,Products!$A:$A,Products!$E:$E,0,0)</f>
        <v>594.79</v>
      </c>
      <c r="F14356" s="6">
        <f t="shared" si="448"/>
        <v>2973.95</v>
      </c>
      <c r="G14356" s="6">
        <v>1724.86</v>
      </c>
      <c r="H14356" s="6">
        <f t="shared" si="449"/>
        <v>-1249.0899999999999</v>
      </c>
      <c r="I14356" s="4" t="s">
        <v>38930</v>
      </c>
      <c r="J14356" s="2">
        <v>45456</v>
      </c>
      <c r="K14356" s="1" t="s">
        <v>6419</v>
      </c>
      <c r="L14356" s="1" t="s">
        <v>34</v>
      </c>
      <c r="M14356" s="1" t="s">
        <v>255</v>
      </c>
    </row>
    <row r="14357" spans="1:13" ht="14.25" hidden="1" customHeight="1" x14ac:dyDescent="0.25">
      <c r="A14357" s="4" t="s">
        <v>61803</v>
      </c>
      <c r="B14357" s="4" t="s">
        <v>6143</v>
      </c>
      <c r="C14357" s="4" t="s">
        <v>34649</v>
      </c>
      <c r="D14357" s="8">
        <v>2</v>
      </c>
      <c r="E14357" s="6">
        <f>_xlfn.XLOOKUP(C14357,Products!$A:$A,Products!$E:$E,0,0)</f>
        <v>1119.96</v>
      </c>
      <c r="F14357" s="6">
        <f t="shared" si="448"/>
        <v>2239.92</v>
      </c>
      <c r="G14357" s="6">
        <v>4244.7</v>
      </c>
      <c r="H14357" s="6">
        <f t="shared" si="449"/>
        <v>2004.7799999999997</v>
      </c>
      <c r="I14357" s="4" t="s">
        <v>38924</v>
      </c>
      <c r="J14357" s="2">
        <v>45347</v>
      </c>
      <c r="K14357" s="1" t="s">
        <v>61804</v>
      </c>
      <c r="L14357" s="1" t="s">
        <v>1644</v>
      </c>
      <c r="M14357" s="1" t="s">
        <v>1504</v>
      </c>
    </row>
    <row r="14358" spans="1:13" ht="14.25" hidden="1" customHeight="1" x14ac:dyDescent="0.25">
      <c r="A14358" s="4" t="s">
        <v>52670</v>
      </c>
      <c r="B14358" s="4" t="s">
        <v>19261</v>
      </c>
      <c r="C14358" s="4" t="s">
        <v>36490</v>
      </c>
      <c r="D14358" s="8">
        <v>2</v>
      </c>
      <c r="E14358" s="6">
        <f>_xlfn.XLOOKUP(C14358,Products!$A:$A,Products!$E:$E,0,0)</f>
        <v>35.54</v>
      </c>
      <c r="F14358" s="6">
        <f t="shared" si="448"/>
        <v>71.08</v>
      </c>
      <c r="G14358" s="6">
        <v>3698.6</v>
      </c>
      <c r="H14358" s="6">
        <f t="shared" si="449"/>
        <v>3627.52</v>
      </c>
      <c r="I14358" s="4" t="s">
        <v>38919</v>
      </c>
      <c r="J14358" s="2">
        <v>44183</v>
      </c>
      <c r="K14358" s="1" t="s">
        <v>1511</v>
      </c>
      <c r="L14358" s="1" t="s">
        <v>237</v>
      </c>
      <c r="M14358" s="1" t="s">
        <v>2208</v>
      </c>
    </row>
    <row r="14359" spans="1:13" ht="14.25" hidden="1" customHeight="1" x14ac:dyDescent="0.25">
      <c r="A14359" s="4" t="s">
        <v>61807</v>
      </c>
      <c r="B14359" s="4" t="s">
        <v>20533</v>
      </c>
      <c r="C14359" s="4" t="s">
        <v>38042</v>
      </c>
      <c r="D14359" s="8">
        <v>4</v>
      </c>
      <c r="E14359" s="6">
        <f>_xlfn.XLOOKUP(C14359,Products!$A:$A,Products!$E:$E,0,0)</f>
        <v>163.78</v>
      </c>
      <c r="F14359" s="6">
        <f t="shared" si="448"/>
        <v>655.12</v>
      </c>
      <c r="G14359" s="6">
        <v>4948.99</v>
      </c>
      <c r="H14359" s="6">
        <f t="shared" si="449"/>
        <v>4293.87</v>
      </c>
      <c r="I14359" s="4" t="s">
        <v>38919</v>
      </c>
      <c r="J14359" s="2">
        <v>45012</v>
      </c>
      <c r="K14359" s="1" t="s">
        <v>58540</v>
      </c>
      <c r="L14359" s="1" t="s">
        <v>492</v>
      </c>
      <c r="M14359" s="1" t="s">
        <v>6295</v>
      </c>
    </row>
    <row r="14360" spans="1:13" ht="14.25" hidden="1" customHeight="1" x14ac:dyDescent="0.25">
      <c r="A14360" s="4" t="s">
        <v>61808</v>
      </c>
      <c r="B14360" s="4" t="s">
        <v>2370</v>
      </c>
      <c r="C14360" s="4" t="s">
        <v>37575</v>
      </c>
      <c r="D14360" s="8">
        <v>4</v>
      </c>
      <c r="E14360" s="6">
        <f>_xlfn.XLOOKUP(C14360,Products!$A:$A,Products!$E:$E,0,0)</f>
        <v>8.5399999999999991</v>
      </c>
      <c r="F14360" s="6">
        <f t="shared" si="448"/>
        <v>34.159999999999997</v>
      </c>
      <c r="G14360" s="6">
        <v>4376.01</v>
      </c>
      <c r="H14360" s="6">
        <f t="shared" si="449"/>
        <v>4341.8500000000004</v>
      </c>
      <c r="I14360" s="4" t="s">
        <v>38938</v>
      </c>
      <c r="J14360" s="2">
        <v>44693</v>
      </c>
      <c r="K14360" s="1" t="s">
        <v>61809</v>
      </c>
      <c r="L14360" s="1" t="s">
        <v>113</v>
      </c>
      <c r="M14360" s="1" t="s">
        <v>2032</v>
      </c>
    </row>
    <row r="14361" spans="1:13" ht="14.25" hidden="1" customHeight="1" x14ac:dyDescent="0.25">
      <c r="A14361" s="4" t="s">
        <v>58529</v>
      </c>
      <c r="B14361" s="4" t="s">
        <v>11067</v>
      </c>
      <c r="C14361" s="4" t="s">
        <v>38822</v>
      </c>
      <c r="D14361" s="8">
        <v>4</v>
      </c>
      <c r="E14361" s="6">
        <f>_xlfn.XLOOKUP(C14361,Products!$A:$A,Products!$E:$E,0,0)</f>
        <v>1116.3800000000001</v>
      </c>
      <c r="F14361" s="6">
        <f t="shared" si="448"/>
        <v>4465.5200000000004</v>
      </c>
      <c r="G14361" s="6">
        <v>3892.01</v>
      </c>
      <c r="H14361" s="6">
        <f t="shared" si="449"/>
        <v>-573.51000000000022</v>
      </c>
      <c r="I14361" s="4" t="s">
        <v>38930</v>
      </c>
      <c r="J14361" s="2">
        <v>44183</v>
      </c>
      <c r="K14361" s="1" t="s">
        <v>58530</v>
      </c>
      <c r="L14361" s="1" t="s">
        <v>337</v>
      </c>
      <c r="M14361" s="1" t="s">
        <v>4454</v>
      </c>
    </row>
    <row r="14362" spans="1:13" ht="14.25" hidden="1" customHeight="1" x14ac:dyDescent="0.25">
      <c r="A14362" s="4" t="s">
        <v>61812</v>
      </c>
      <c r="B14362" s="4" t="s">
        <v>25504</v>
      </c>
      <c r="C14362" s="4" t="s">
        <v>34940</v>
      </c>
      <c r="D14362" s="8">
        <v>2</v>
      </c>
      <c r="E14362" s="6">
        <f>_xlfn.XLOOKUP(C14362,Products!$A:$A,Products!$E:$E,0,0)</f>
        <v>1536.93</v>
      </c>
      <c r="F14362" s="6">
        <f t="shared" si="448"/>
        <v>3073.86</v>
      </c>
      <c r="G14362" s="6">
        <v>3708.67</v>
      </c>
      <c r="H14362" s="6">
        <f t="shared" si="449"/>
        <v>634.80999999999995</v>
      </c>
      <c r="I14362" s="4" t="s">
        <v>38924</v>
      </c>
      <c r="J14362" s="2">
        <v>44497</v>
      </c>
      <c r="K14362" s="1" t="s">
        <v>7028</v>
      </c>
      <c r="L14362" s="1" t="s">
        <v>140</v>
      </c>
      <c r="M14362" s="1" t="s">
        <v>2010</v>
      </c>
    </row>
    <row r="14363" spans="1:13" ht="14.25" hidden="1" customHeight="1" x14ac:dyDescent="0.25">
      <c r="A14363" s="4" t="s">
        <v>62507</v>
      </c>
      <c r="B14363" s="4" t="s">
        <v>29802</v>
      </c>
      <c r="C14363" s="4" t="s">
        <v>36549</v>
      </c>
      <c r="D14363" s="8">
        <v>4</v>
      </c>
      <c r="E14363" s="6">
        <f>_xlfn.XLOOKUP(C14363,Products!$A:$A,Products!$E:$E,0,0)</f>
        <v>1045.58</v>
      </c>
      <c r="F14363" s="6">
        <f t="shared" si="448"/>
        <v>4182.32</v>
      </c>
      <c r="G14363" s="6">
        <v>4653.1400000000003</v>
      </c>
      <c r="H14363" s="6">
        <f t="shared" si="449"/>
        <v>470.82000000000062</v>
      </c>
      <c r="I14363" s="4" t="s">
        <v>38919</v>
      </c>
      <c r="J14363" s="2">
        <v>44183</v>
      </c>
      <c r="K14363" s="1" t="s">
        <v>7799</v>
      </c>
      <c r="L14363" s="1" t="s">
        <v>51</v>
      </c>
      <c r="M14363" s="1" t="s">
        <v>17</v>
      </c>
    </row>
    <row r="14364" spans="1:13" ht="14.25" hidden="1" customHeight="1" x14ac:dyDescent="0.25">
      <c r="A14364" s="4" t="s">
        <v>61815</v>
      </c>
      <c r="B14364" s="4" t="s">
        <v>19717</v>
      </c>
      <c r="C14364" s="4" t="s">
        <v>38436</v>
      </c>
      <c r="D14364" s="8">
        <v>4</v>
      </c>
      <c r="E14364" s="6">
        <f>_xlfn.XLOOKUP(C14364,Products!$A:$A,Products!$E:$E,0,0)</f>
        <v>795.01</v>
      </c>
      <c r="F14364" s="6">
        <f t="shared" si="448"/>
        <v>3180.04</v>
      </c>
      <c r="G14364" s="6">
        <v>1960.66</v>
      </c>
      <c r="H14364" s="6">
        <f t="shared" si="449"/>
        <v>-1219.3799999999999</v>
      </c>
      <c r="I14364" s="4" t="s">
        <v>38930</v>
      </c>
      <c r="J14364" s="2">
        <v>45292</v>
      </c>
      <c r="K14364" s="1" t="s">
        <v>16199</v>
      </c>
      <c r="L14364" s="1" t="s">
        <v>69</v>
      </c>
      <c r="M14364" s="1" t="s">
        <v>847</v>
      </c>
    </row>
    <row r="14365" spans="1:13" ht="14.25" hidden="1" customHeight="1" x14ac:dyDescent="0.25">
      <c r="A14365" s="4" t="s">
        <v>61816</v>
      </c>
      <c r="B14365" s="4" t="s">
        <v>4672</v>
      </c>
      <c r="C14365" s="4" t="s">
        <v>36866</v>
      </c>
      <c r="D14365" s="8">
        <v>3</v>
      </c>
      <c r="E14365" s="6">
        <f>_xlfn.XLOOKUP(C14365,Products!$A:$A,Products!$E:$E,0,0)</f>
        <v>386.43</v>
      </c>
      <c r="F14365" s="6">
        <f t="shared" si="448"/>
        <v>1159.29</v>
      </c>
      <c r="G14365" s="6">
        <v>1821.15</v>
      </c>
      <c r="H14365" s="6">
        <f t="shared" si="449"/>
        <v>661.86000000000013</v>
      </c>
      <c r="I14365" s="4" t="s">
        <v>38930</v>
      </c>
      <c r="J14365" s="2">
        <v>44812</v>
      </c>
      <c r="K14365" s="1" t="s">
        <v>61817</v>
      </c>
      <c r="L14365" s="1" t="s">
        <v>610</v>
      </c>
      <c r="M14365" s="1" t="s">
        <v>255</v>
      </c>
    </row>
    <row r="14366" spans="1:13" ht="14.25" hidden="1" customHeight="1" x14ac:dyDescent="0.25">
      <c r="A14366" s="4" t="s">
        <v>61818</v>
      </c>
      <c r="B14366" s="4" t="s">
        <v>28054</v>
      </c>
      <c r="C14366" s="4" t="s">
        <v>36698</v>
      </c>
      <c r="D14366" s="8">
        <v>3</v>
      </c>
      <c r="E14366" s="6">
        <f>_xlfn.XLOOKUP(C14366,Products!$A:$A,Products!$E:$E,0,0)</f>
        <v>428.03</v>
      </c>
      <c r="F14366" s="6">
        <f t="shared" si="448"/>
        <v>1284.0899999999999</v>
      </c>
      <c r="G14366" s="6">
        <v>4038.77</v>
      </c>
      <c r="H14366" s="6">
        <f t="shared" si="449"/>
        <v>2754.6800000000003</v>
      </c>
      <c r="I14366" s="4" t="s">
        <v>38917</v>
      </c>
      <c r="J14366" s="2">
        <v>44622</v>
      </c>
      <c r="K14366" s="1" t="s">
        <v>61819</v>
      </c>
      <c r="L14366" s="1" t="s">
        <v>131</v>
      </c>
      <c r="M14366" s="1" t="s">
        <v>2736</v>
      </c>
    </row>
    <row r="14367" spans="1:13" ht="14.25" hidden="1" customHeight="1" x14ac:dyDescent="0.25">
      <c r="A14367" s="4" t="s">
        <v>61820</v>
      </c>
      <c r="B14367" s="4" t="s">
        <v>12751</v>
      </c>
      <c r="C14367" s="4" t="s">
        <v>34816</v>
      </c>
      <c r="D14367" s="8">
        <v>2</v>
      </c>
      <c r="E14367" s="6">
        <f>_xlfn.XLOOKUP(C14367,Products!$A:$A,Products!$E:$E,0,0)</f>
        <v>578.38</v>
      </c>
      <c r="F14367" s="6">
        <f t="shared" si="448"/>
        <v>1156.76</v>
      </c>
      <c r="G14367" s="6">
        <v>3275.11</v>
      </c>
      <c r="H14367" s="6">
        <f t="shared" si="449"/>
        <v>2118.3500000000004</v>
      </c>
      <c r="I14367" s="4" t="s">
        <v>38917</v>
      </c>
      <c r="J14367" s="2">
        <v>45347</v>
      </c>
      <c r="K14367" s="1" t="s">
        <v>61821</v>
      </c>
      <c r="L14367" s="1" t="s">
        <v>587</v>
      </c>
      <c r="M14367" s="1" t="s">
        <v>168</v>
      </c>
    </row>
    <row r="14368" spans="1:13" ht="14.25" hidden="1" customHeight="1" x14ac:dyDescent="0.25">
      <c r="A14368" s="4" t="s">
        <v>39398</v>
      </c>
      <c r="B14368" s="4" t="s">
        <v>33359</v>
      </c>
      <c r="C14368" s="4" t="s">
        <v>34349</v>
      </c>
      <c r="D14368" s="8">
        <v>2</v>
      </c>
      <c r="E14368" s="6">
        <f>_xlfn.XLOOKUP(C14368,Products!$A:$A,Products!$E:$E,0,0)</f>
        <v>1450.43</v>
      </c>
      <c r="F14368" s="6">
        <f t="shared" si="448"/>
        <v>2900.86</v>
      </c>
      <c r="G14368" s="6">
        <v>3807.31</v>
      </c>
      <c r="H14368" s="6">
        <f t="shared" si="449"/>
        <v>906.44999999999982</v>
      </c>
      <c r="I14368" s="4" t="s">
        <v>38930</v>
      </c>
      <c r="J14368" s="2">
        <v>44184</v>
      </c>
      <c r="K14368" s="1" t="s">
        <v>25052</v>
      </c>
      <c r="L14368" s="1" t="s">
        <v>194</v>
      </c>
      <c r="M14368" s="1" t="s">
        <v>1995</v>
      </c>
    </row>
    <row r="14369" spans="1:13" ht="14.25" hidden="1" customHeight="1" x14ac:dyDescent="0.25">
      <c r="A14369" s="4" t="s">
        <v>61823</v>
      </c>
      <c r="B14369" s="4" t="s">
        <v>33915</v>
      </c>
      <c r="C14369" s="4" t="s">
        <v>36948</v>
      </c>
      <c r="D14369" s="8">
        <v>4</v>
      </c>
      <c r="E14369" s="6">
        <f>_xlfn.XLOOKUP(C14369,Products!$A:$A,Products!$E:$E,0,0)</f>
        <v>1969.02</v>
      </c>
      <c r="F14369" s="6">
        <f t="shared" si="448"/>
        <v>7876.08</v>
      </c>
      <c r="G14369" s="6">
        <v>2415.7399999999998</v>
      </c>
      <c r="H14369" s="6">
        <f t="shared" si="449"/>
        <v>-5460.34</v>
      </c>
      <c r="I14369" s="4" t="s">
        <v>38917</v>
      </c>
      <c r="J14369" s="2">
        <v>45199</v>
      </c>
      <c r="K14369" s="1" t="s">
        <v>23210</v>
      </c>
      <c r="L14369" s="1" t="s">
        <v>86</v>
      </c>
      <c r="M14369" s="1" t="s">
        <v>659</v>
      </c>
    </row>
    <row r="14370" spans="1:13" ht="14.25" hidden="1" customHeight="1" x14ac:dyDescent="0.25">
      <c r="A14370" s="4" t="s">
        <v>61824</v>
      </c>
      <c r="B14370" s="4" t="s">
        <v>7864</v>
      </c>
      <c r="C14370" s="4" t="s">
        <v>34905</v>
      </c>
      <c r="D14370" s="8">
        <v>1</v>
      </c>
      <c r="E14370" s="6">
        <f>_xlfn.XLOOKUP(C14370,Products!$A:$A,Products!$E:$E,0,0)</f>
        <v>1507.94</v>
      </c>
      <c r="F14370" s="6">
        <f t="shared" si="448"/>
        <v>1507.94</v>
      </c>
      <c r="G14370" s="6">
        <v>4472.58</v>
      </c>
      <c r="H14370" s="6">
        <f t="shared" si="449"/>
        <v>2964.64</v>
      </c>
      <c r="I14370" s="4" t="s">
        <v>38938</v>
      </c>
      <c r="J14370" s="2">
        <v>44830</v>
      </c>
      <c r="K14370" s="1" t="s">
        <v>2800</v>
      </c>
      <c r="L14370" s="1" t="s">
        <v>578</v>
      </c>
      <c r="M14370" s="1" t="s">
        <v>195</v>
      </c>
    </row>
    <row r="14371" spans="1:13" ht="14.25" hidden="1" customHeight="1" x14ac:dyDescent="0.25">
      <c r="A14371" s="4" t="s">
        <v>43442</v>
      </c>
      <c r="B14371" s="4" t="s">
        <v>7134</v>
      </c>
      <c r="C14371" s="4" t="s">
        <v>37823</v>
      </c>
      <c r="D14371" s="8">
        <v>1</v>
      </c>
      <c r="E14371" s="6">
        <f>_xlfn.XLOOKUP(C14371,Products!$A:$A,Products!$E:$E,0,0)</f>
        <v>214.76</v>
      </c>
      <c r="F14371" s="6">
        <f t="shared" si="448"/>
        <v>214.76</v>
      </c>
      <c r="G14371" s="6">
        <v>348.85</v>
      </c>
      <c r="H14371" s="6">
        <f t="shared" si="449"/>
        <v>134.09000000000003</v>
      </c>
      <c r="I14371" s="4" t="s">
        <v>38924</v>
      </c>
      <c r="J14371" s="2">
        <v>44184</v>
      </c>
      <c r="K14371" s="1" t="s">
        <v>3190</v>
      </c>
      <c r="L14371" s="1" t="s">
        <v>185</v>
      </c>
      <c r="M14371" s="1" t="s">
        <v>579</v>
      </c>
    </row>
    <row r="14372" spans="1:13" ht="14.25" hidden="1" customHeight="1" x14ac:dyDescent="0.25">
      <c r="A14372" s="4" t="s">
        <v>61826</v>
      </c>
      <c r="B14372" s="4" t="s">
        <v>17995</v>
      </c>
      <c r="C14372" s="4" t="s">
        <v>36195</v>
      </c>
      <c r="D14372" s="8">
        <v>2</v>
      </c>
      <c r="E14372" s="6">
        <f>_xlfn.XLOOKUP(C14372,Products!$A:$A,Products!$E:$E,0,0)</f>
        <v>1256.75</v>
      </c>
      <c r="F14372" s="6">
        <f t="shared" si="448"/>
        <v>2513.5</v>
      </c>
      <c r="G14372" s="6">
        <v>2072.6999999999998</v>
      </c>
      <c r="H14372" s="6">
        <f t="shared" si="449"/>
        <v>-440.80000000000018</v>
      </c>
      <c r="I14372" s="4" t="s">
        <v>38917</v>
      </c>
      <c r="J14372" s="2">
        <v>44381</v>
      </c>
      <c r="K14372" s="1" t="s">
        <v>61827</v>
      </c>
      <c r="L14372" s="1" t="s">
        <v>228</v>
      </c>
      <c r="M14372" s="1" t="s">
        <v>1061</v>
      </c>
    </row>
    <row r="14373" spans="1:13" ht="14.25" hidden="1" customHeight="1" x14ac:dyDescent="0.25">
      <c r="A14373" s="4" t="s">
        <v>61828</v>
      </c>
      <c r="B14373" s="4" t="s">
        <v>4373</v>
      </c>
      <c r="C14373" s="4" t="s">
        <v>38825</v>
      </c>
      <c r="D14373" s="8">
        <v>1</v>
      </c>
      <c r="E14373" s="6">
        <f>_xlfn.XLOOKUP(C14373,Products!$A:$A,Products!$E:$E,0,0)</f>
        <v>1846.01</v>
      </c>
      <c r="F14373" s="6">
        <f t="shared" si="448"/>
        <v>1846.01</v>
      </c>
      <c r="G14373" s="6">
        <v>3801.33</v>
      </c>
      <c r="H14373" s="6">
        <f t="shared" si="449"/>
        <v>1955.32</v>
      </c>
      <c r="I14373" s="4" t="s">
        <v>38930</v>
      </c>
      <c r="J14373" s="2">
        <v>45419</v>
      </c>
      <c r="K14373" s="1" t="s">
        <v>61829</v>
      </c>
      <c r="L14373" s="1" t="s">
        <v>1440</v>
      </c>
      <c r="M14373" s="1" t="s">
        <v>386</v>
      </c>
    </row>
    <row r="14374" spans="1:13" ht="14.25" hidden="1" customHeight="1" x14ac:dyDescent="0.25">
      <c r="A14374" s="4" t="s">
        <v>61830</v>
      </c>
      <c r="B14374" s="4" t="s">
        <v>27408</v>
      </c>
      <c r="C14374" s="4" t="s">
        <v>35662</v>
      </c>
      <c r="D14374" s="8">
        <v>2</v>
      </c>
      <c r="E14374" s="6">
        <f>_xlfn.XLOOKUP(C14374,Products!$A:$A,Products!$E:$E,0,0)</f>
        <v>245.67</v>
      </c>
      <c r="F14374" s="6">
        <f t="shared" si="448"/>
        <v>491.34</v>
      </c>
      <c r="G14374" s="6">
        <v>2230.4</v>
      </c>
      <c r="H14374" s="6">
        <f t="shared" si="449"/>
        <v>1739.0600000000002</v>
      </c>
      <c r="I14374" s="4" t="s">
        <v>38930</v>
      </c>
      <c r="J14374" s="2">
        <v>44246</v>
      </c>
      <c r="K14374" s="1" t="s">
        <v>26323</v>
      </c>
      <c r="L14374" s="1" t="s">
        <v>1644</v>
      </c>
      <c r="M14374" s="1" t="s">
        <v>1949</v>
      </c>
    </row>
    <row r="14375" spans="1:13" ht="14.25" hidden="1" customHeight="1" x14ac:dyDescent="0.25">
      <c r="A14375" s="4" t="s">
        <v>61831</v>
      </c>
      <c r="B14375" s="4" t="s">
        <v>26429</v>
      </c>
      <c r="C14375" s="4" t="s">
        <v>37656</v>
      </c>
      <c r="D14375" s="8">
        <v>1</v>
      </c>
      <c r="E14375" s="6">
        <f>_xlfn.XLOOKUP(C14375,Products!$A:$A,Products!$E:$E,0,0)</f>
        <v>1460.62</v>
      </c>
      <c r="F14375" s="6">
        <f t="shared" si="448"/>
        <v>1460.62</v>
      </c>
      <c r="G14375" s="6">
        <v>3954.75</v>
      </c>
      <c r="H14375" s="6">
        <f t="shared" si="449"/>
        <v>2494.13</v>
      </c>
      <c r="I14375" s="4" t="s">
        <v>38938</v>
      </c>
      <c r="J14375" s="2">
        <v>44991</v>
      </c>
      <c r="K14375" s="1" t="s">
        <v>61832</v>
      </c>
      <c r="L14375" s="1" t="s">
        <v>237</v>
      </c>
      <c r="M14375" s="1" t="s">
        <v>908</v>
      </c>
    </row>
    <row r="14376" spans="1:13" ht="14.25" hidden="1" customHeight="1" x14ac:dyDescent="0.25">
      <c r="A14376" s="4" t="s">
        <v>45334</v>
      </c>
      <c r="B14376" s="4" t="s">
        <v>4109</v>
      </c>
      <c r="C14376" s="4" t="s">
        <v>36367</v>
      </c>
      <c r="D14376" s="8">
        <v>3</v>
      </c>
      <c r="E14376" s="6">
        <f>_xlfn.XLOOKUP(C14376,Products!$A:$A,Products!$E:$E,0,0)</f>
        <v>1340.56</v>
      </c>
      <c r="F14376" s="6">
        <f t="shared" si="448"/>
        <v>4021.68</v>
      </c>
      <c r="G14376" s="6">
        <v>1033.47</v>
      </c>
      <c r="H14376" s="6">
        <f t="shared" si="449"/>
        <v>-2988.21</v>
      </c>
      <c r="I14376" s="4" t="s">
        <v>38924</v>
      </c>
      <c r="J14376" s="2">
        <v>44184</v>
      </c>
      <c r="K14376" s="1" t="s">
        <v>10907</v>
      </c>
      <c r="L14376" s="1" t="s">
        <v>16</v>
      </c>
      <c r="M14376" s="1" t="s">
        <v>1465</v>
      </c>
    </row>
    <row r="14377" spans="1:13" ht="14.25" hidden="1" customHeight="1" x14ac:dyDescent="0.25">
      <c r="A14377" s="4" t="s">
        <v>61835</v>
      </c>
      <c r="B14377" s="4" t="s">
        <v>28754</v>
      </c>
      <c r="C14377" s="4" t="s">
        <v>35971</v>
      </c>
      <c r="D14377" s="8">
        <v>2</v>
      </c>
      <c r="E14377" s="6">
        <f>_xlfn.XLOOKUP(C14377,Products!$A:$A,Products!$E:$E,0,0)</f>
        <v>1777.56</v>
      </c>
      <c r="F14377" s="6">
        <f t="shared" si="448"/>
        <v>3555.12</v>
      </c>
      <c r="G14377" s="6">
        <v>1289.92</v>
      </c>
      <c r="H14377" s="6">
        <f t="shared" si="449"/>
        <v>-2265.1999999999998</v>
      </c>
      <c r="I14377" s="4" t="s">
        <v>38938</v>
      </c>
      <c r="J14377" s="2">
        <v>44793</v>
      </c>
      <c r="K14377" s="1" t="s">
        <v>57006</v>
      </c>
      <c r="L14377" s="1" t="s">
        <v>263</v>
      </c>
      <c r="M14377" s="1" t="s">
        <v>203</v>
      </c>
    </row>
    <row r="14378" spans="1:13" ht="14.25" hidden="1" customHeight="1" x14ac:dyDescent="0.25">
      <c r="A14378" s="4" t="s">
        <v>61836</v>
      </c>
      <c r="B14378" s="4" t="s">
        <v>31010</v>
      </c>
      <c r="C14378" s="4" t="s">
        <v>36807</v>
      </c>
      <c r="D14378" s="8">
        <v>5</v>
      </c>
      <c r="E14378" s="6">
        <f>_xlfn.XLOOKUP(C14378,Products!$A:$A,Products!$E:$E,0,0)</f>
        <v>1619.03</v>
      </c>
      <c r="F14378" s="6">
        <f t="shared" si="448"/>
        <v>8095.15</v>
      </c>
      <c r="G14378" s="6">
        <v>4217.6000000000004</v>
      </c>
      <c r="H14378" s="6">
        <f t="shared" si="449"/>
        <v>-3877.5499999999993</v>
      </c>
      <c r="I14378" s="4" t="s">
        <v>38924</v>
      </c>
      <c r="J14378" s="2">
        <v>45024</v>
      </c>
      <c r="K14378" s="1" t="s">
        <v>61837</v>
      </c>
      <c r="L14378" s="1" t="s">
        <v>86</v>
      </c>
      <c r="M14378" s="1" t="s">
        <v>1825</v>
      </c>
    </row>
    <row r="14379" spans="1:13" ht="14.25" hidden="1" customHeight="1" x14ac:dyDescent="0.25">
      <c r="A14379" s="4" t="s">
        <v>46628</v>
      </c>
      <c r="B14379" s="4" t="s">
        <v>19044</v>
      </c>
      <c r="C14379" s="4" t="s">
        <v>38320</v>
      </c>
      <c r="D14379" s="8">
        <v>2</v>
      </c>
      <c r="E14379" s="6">
        <f>_xlfn.XLOOKUP(C14379,Products!$A:$A,Products!$E:$E,0,0)</f>
        <v>1650.71</v>
      </c>
      <c r="F14379" s="6">
        <f t="shared" si="448"/>
        <v>3301.42</v>
      </c>
      <c r="G14379" s="6">
        <v>1333.58</v>
      </c>
      <c r="H14379" s="6">
        <f t="shared" si="449"/>
        <v>-1967.8400000000001</v>
      </c>
      <c r="I14379" s="4" t="s">
        <v>38924</v>
      </c>
      <c r="J14379" s="2">
        <v>44184</v>
      </c>
      <c r="K14379" s="1" t="s">
        <v>46629</v>
      </c>
      <c r="L14379" s="1" t="s">
        <v>25</v>
      </c>
      <c r="M14379" s="1" t="s">
        <v>619</v>
      </c>
    </row>
    <row r="14380" spans="1:13" ht="14.25" hidden="1" customHeight="1" x14ac:dyDescent="0.25">
      <c r="A14380" s="4" t="s">
        <v>61840</v>
      </c>
      <c r="B14380" s="4" t="s">
        <v>25857</v>
      </c>
      <c r="C14380" s="4" t="s">
        <v>36347</v>
      </c>
      <c r="D14380" s="8">
        <v>5</v>
      </c>
      <c r="E14380" s="6">
        <f>_xlfn.XLOOKUP(C14380,Products!$A:$A,Products!$E:$E,0,0)</f>
        <v>398.09</v>
      </c>
      <c r="F14380" s="6">
        <f t="shared" si="448"/>
        <v>1990.4499999999998</v>
      </c>
      <c r="G14380" s="6">
        <v>3110.24</v>
      </c>
      <c r="H14380" s="6">
        <f t="shared" si="449"/>
        <v>1119.79</v>
      </c>
      <c r="I14380" s="4" t="s">
        <v>38919</v>
      </c>
      <c r="J14380" s="2">
        <v>44356</v>
      </c>
      <c r="K14380" s="1" t="s">
        <v>48993</v>
      </c>
      <c r="L14380" s="1" t="s">
        <v>60</v>
      </c>
      <c r="M14380" s="1" t="s">
        <v>957</v>
      </c>
    </row>
    <row r="14381" spans="1:13" ht="14.25" hidden="1" customHeight="1" x14ac:dyDescent="0.25">
      <c r="A14381" s="4" t="s">
        <v>61841</v>
      </c>
      <c r="B14381" s="4" t="s">
        <v>14536</v>
      </c>
      <c r="C14381" s="4" t="s">
        <v>35008</v>
      </c>
      <c r="D14381" s="8">
        <v>1</v>
      </c>
      <c r="E14381" s="6">
        <f>_xlfn.XLOOKUP(C14381,Products!$A:$A,Products!$E:$E,0,0)</f>
        <v>706.08</v>
      </c>
      <c r="F14381" s="6">
        <f t="shared" si="448"/>
        <v>706.08</v>
      </c>
      <c r="G14381" s="6">
        <v>3650.4</v>
      </c>
      <c r="H14381" s="6">
        <f t="shared" si="449"/>
        <v>2944.32</v>
      </c>
      <c r="I14381" s="4" t="s">
        <v>38917</v>
      </c>
      <c r="J14381" s="2">
        <v>44602</v>
      </c>
      <c r="K14381" s="1" t="s">
        <v>61842</v>
      </c>
      <c r="L14381" s="1" t="s">
        <v>25</v>
      </c>
      <c r="M14381" s="1" t="s">
        <v>746</v>
      </c>
    </row>
    <row r="14382" spans="1:13" ht="14.25" hidden="1" customHeight="1" x14ac:dyDescent="0.25">
      <c r="A14382" s="4" t="s">
        <v>61843</v>
      </c>
      <c r="B14382" s="4" t="s">
        <v>33373</v>
      </c>
      <c r="C14382" s="4" t="s">
        <v>35643</v>
      </c>
      <c r="D14382" s="8">
        <v>1</v>
      </c>
      <c r="E14382" s="6">
        <f>_xlfn.XLOOKUP(C14382,Products!$A:$A,Products!$E:$E,0,0)</f>
        <v>799.89</v>
      </c>
      <c r="F14382" s="6">
        <f t="shared" si="448"/>
        <v>799.89</v>
      </c>
      <c r="G14382" s="6">
        <v>2108.85</v>
      </c>
      <c r="H14382" s="6">
        <f t="shared" si="449"/>
        <v>1308.96</v>
      </c>
      <c r="I14382" s="4" t="s">
        <v>38938</v>
      </c>
      <c r="J14382" s="2">
        <v>45360</v>
      </c>
      <c r="K14382" s="1" t="s">
        <v>61844</v>
      </c>
      <c r="L14382" s="1" t="s">
        <v>77</v>
      </c>
      <c r="M14382" s="1" t="s">
        <v>816</v>
      </c>
    </row>
    <row r="14383" spans="1:13" ht="14.25" hidden="1" customHeight="1" x14ac:dyDescent="0.25">
      <c r="A14383" s="4" t="s">
        <v>61845</v>
      </c>
      <c r="B14383" s="4" t="s">
        <v>14769</v>
      </c>
      <c r="C14383" s="4" t="s">
        <v>35623</v>
      </c>
      <c r="D14383" s="8">
        <v>5</v>
      </c>
      <c r="E14383" s="6">
        <f>_xlfn.XLOOKUP(C14383,Products!$A:$A,Products!$E:$E,0,0)</f>
        <v>1358.3</v>
      </c>
      <c r="F14383" s="6">
        <f t="shared" si="448"/>
        <v>6791.5</v>
      </c>
      <c r="G14383" s="6">
        <v>3110.27</v>
      </c>
      <c r="H14383" s="6">
        <f t="shared" si="449"/>
        <v>-3681.23</v>
      </c>
      <c r="I14383" s="4" t="s">
        <v>38930</v>
      </c>
      <c r="J14383" s="2">
        <v>44257</v>
      </c>
      <c r="K14383" s="1" t="s">
        <v>1659</v>
      </c>
      <c r="L14383" s="1" t="s">
        <v>587</v>
      </c>
      <c r="M14383" s="1" t="s">
        <v>816</v>
      </c>
    </row>
    <row r="14384" spans="1:13" ht="14.25" hidden="1" customHeight="1" x14ac:dyDescent="0.25">
      <c r="A14384" s="4" t="s">
        <v>51108</v>
      </c>
      <c r="B14384" s="4" t="s">
        <v>26894</v>
      </c>
      <c r="C14384" s="4" t="s">
        <v>35933</v>
      </c>
      <c r="D14384" s="8">
        <v>1</v>
      </c>
      <c r="E14384" s="6">
        <f>_xlfn.XLOOKUP(C14384,Products!$A:$A,Products!$E:$E,0,0)</f>
        <v>276.14</v>
      </c>
      <c r="F14384" s="6">
        <f t="shared" si="448"/>
        <v>276.14</v>
      </c>
      <c r="G14384" s="6">
        <v>1820.15</v>
      </c>
      <c r="H14384" s="6">
        <f t="shared" si="449"/>
        <v>1544.0100000000002</v>
      </c>
      <c r="I14384" s="4" t="s">
        <v>38930</v>
      </c>
      <c r="J14384" s="2">
        <v>44184</v>
      </c>
      <c r="K14384" s="1" t="s">
        <v>40732</v>
      </c>
      <c r="L14384" s="1" t="s">
        <v>176</v>
      </c>
      <c r="M14384" s="1" t="s">
        <v>839</v>
      </c>
    </row>
    <row r="14385" spans="1:13" ht="14.25" hidden="1" customHeight="1" x14ac:dyDescent="0.25">
      <c r="A14385" s="4" t="s">
        <v>57075</v>
      </c>
      <c r="B14385" s="4" t="s">
        <v>12566</v>
      </c>
      <c r="C14385" s="4" t="s">
        <v>37500</v>
      </c>
      <c r="D14385" s="8">
        <v>1</v>
      </c>
      <c r="E14385" s="6">
        <f>_xlfn.XLOOKUP(C14385,Products!$A:$A,Products!$E:$E,0,0)</f>
        <v>1096.56</v>
      </c>
      <c r="F14385" s="6">
        <f t="shared" si="448"/>
        <v>1096.56</v>
      </c>
      <c r="G14385" s="6">
        <v>4919.8599999999997</v>
      </c>
      <c r="H14385" s="6">
        <f t="shared" si="449"/>
        <v>3823.2999999999997</v>
      </c>
      <c r="I14385" s="4" t="s">
        <v>38917</v>
      </c>
      <c r="J14385" s="2">
        <v>44184</v>
      </c>
      <c r="K14385" s="1" t="s">
        <v>57076</v>
      </c>
      <c r="L14385" s="1" t="s">
        <v>924</v>
      </c>
      <c r="M14385" s="1" t="s">
        <v>141</v>
      </c>
    </row>
    <row r="14386" spans="1:13" ht="14.25" hidden="1" customHeight="1" x14ac:dyDescent="0.25">
      <c r="A14386" s="4" t="s">
        <v>61849</v>
      </c>
      <c r="B14386" s="4" t="s">
        <v>12560</v>
      </c>
      <c r="C14386" s="4" t="s">
        <v>36817</v>
      </c>
      <c r="D14386" s="8">
        <v>4</v>
      </c>
      <c r="E14386" s="6">
        <f>_xlfn.XLOOKUP(C14386,Products!$A:$A,Products!$E:$E,0,0)</f>
        <v>1864.01</v>
      </c>
      <c r="F14386" s="6">
        <f t="shared" si="448"/>
        <v>7456.04</v>
      </c>
      <c r="G14386" s="6">
        <v>395.22</v>
      </c>
      <c r="H14386" s="6">
        <f t="shared" si="449"/>
        <v>-7060.82</v>
      </c>
      <c r="I14386" s="4" t="s">
        <v>38919</v>
      </c>
      <c r="J14386" s="2">
        <v>44358</v>
      </c>
      <c r="K14386" s="1" t="s">
        <v>25704</v>
      </c>
      <c r="L14386" s="1" t="s">
        <v>1440</v>
      </c>
      <c r="M14386" s="1" t="s">
        <v>5125</v>
      </c>
    </row>
    <row r="14387" spans="1:13" ht="14.25" hidden="1" customHeight="1" x14ac:dyDescent="0.25">
      <c r="A14387" s="4" t="s">
        <v>61850</v>
      </c>
      <c r="B14387" s="4" t="s">
        <v>7162</v>
      </c>
      <c r="C14387" s="4" t="s">
        <v>36173</v>
      </c>
      <c r="D14387" s="8">
        <v>1</v>
      </c>
      <c r="E14387" s="6">
        <f>_xlfn.XLOOKUP(C14387,Products!$A:$A,Products!$E:$E,0,0)</f>
        <v>1463.95</v>
      </c>
      <c r="F14387" s="6">
        <f t="shared" si="448"/>
        <v>1463.95</v>
      </c>
      <c r="G14387" s="6">
        <v>3804.99</v>
      </c>
      <c r="H14387" s="6">
        <f t="shared" si="449"/>
        <v>2341.04</v>
      </c>
      <c r="I14387" s="4" t="s">
        <v>38924</v>
      </c>
      <c r="J14387" s="2">
        <v>44518</v>
      </c>
      <c r="K14387" s="1" t="s">
        <v>61851</v>
      </c>
      <c r="L14387" s="1" t="s">
        <v>185</v>
      </c>
      <c r="M14387" s="1" t="s">
        <v>394</v>
      </c>
    </row>
    <row r="14388" spans="1:13" ht="14.25" hidden="1" customHeight="1" x14ac:dyDescent="0.25">
      <c r="A14388" s="4" t="s">
        <v>61852</v>
      </c>
      <c r="B14388" s="4" t="s">
        <v>29084</v>
      </c>
      <c r="C14388" s="4" t="s">
        <v>35208</v>
      </c>
      <c r="D14388" s="8">
        <v>5</v>
      </c>
      <c r="E14388" s="6">
        <f>_xlfn.XLOOKUP(C14388,Products!$A:$A,Products!$E:$E,0,0)</f>
        <v>1638.88</v>
      </c>
      <c r="F14388" s="6">
        <f t="shared" si="448"/>
        <v>8194.4000000000015</v>
      </c>
      <c r="G14388" s="6">
        <v>4001.69</v>
      </c>
      <c r="H14388" s="6">
        <f t="shared" si="449"/>
        <v>-4192.7100000000009</v>
      </c>
      <c r="I14388" s="4" t="s">
        <v>38917</v>
      </c>
      <c r="J14388" s="2">
        <v>44979</v>
      </c>
      <c r="K14388" s="1" t="s">
        <v>5975</v>
      </c>
      <c r="L14388" s="1" t="s">
        <v>426</v>
      </c>
      <c r="M14388" s="1" t="s">
        <v>1660</v>
      </c>
    </row>
    <row r="14389" spans="1:13" ht="14.25" hidden="1" customHeight="1" x14ac:dyDescent="0.25">
      <c r="A14389" s="4" t="s">
        <v>61853</v>
      </c>
      <c r="B14389" s="4" t="s">
        <v>7211</v>
      </c>
      <c r="C14389" s="4" t="s">
        <v>37167</v>
      </c>
      <c r="D14389" s="8">
        <v>3</v>
      </c>
      <c r="E14389" s="6">
        <f>_xlfn.XLOOKUP(C14389,Products!$A:$A,Products!$E:$E,0,0)</f>
        <v>442.03</v>
      </c>
      <c r="F14389" s="6">
        <f t="shared" si="448"/>
        <v>1326.09</v>
      </c>
      <c r="G14389" s="6">
        <v>2637.57</v>
      </c>
      <c r="H14389" s="6">
        <f t="shared" si="449"/>
        <v>1311.4800000000002</v>
      </c>
      <c r="I14389" s="4" t="s">
        <v>38930</v>
      </c>
      <c r="J14389" s="2">
        <v>44943</v>
      </c>
      <c r="K14389" s="1" t="s">
        <v>61854</v>
      </c>
      <c r="L14389" s="1" t="s">
        <v>417</v>
      </c>
      <c r="M14389" s="1" t="s">
        <v>1213</v>
      </c>
    </row>
    <row r="14390" spans="1:13" ht="14.25" hidden="1" customHeight="1" x14ac:dyDescent="0.25">
      <c r="A14390" s="4" t="s">
        <v>61855</v>
      </c>
      <c r="B14390" s="4" t="s">
        <v>4088</v>
      </c>
      <c r="C14390" s="4" t="s">
        <v>37317</v>
      </c>
      <c r="D14390" s="8">
        <v>5</v>
      </c>
      <c r="E14390" s="6">
        <f>_xlfn.XLOOKUP(C14390,Products!$A:$A,Products!$E:$E,0,0)</f>
        <v>983.3</v>
      </c>
      <c r="F14390" s="6">
        <f t="shared" si="448"/>
        <v>4916.5</v>
      </c>
      <c r="G14390" s="6">
        <v>2332.75</v>
      </c>
      <c r="H14390" s="6">
        <f t="shared" si="449"/>
        <v>-2583.75</v>
      </c>
      <c r="I14390" s="4" t="s">
        <v>38930</v>
      </c>
      <c r="J14390" s="2">
        <v>45230</v>
      </c>
      <c r="K14390" s="1" t="s">
        <v>35866</v>
      </c>
      <c r="L14390" s="1" t="s">
        <v>158</v>
      </c>
      <c r="M14390" s="1" t="s">
        <v>211</v>
      </c>
    </row>
    <row r="14391" spans="1:13" ht="14.25" hidden="1" customHeight="1" x14ac:dyDescent="0.25">
      <c r="A14391" s="4" t="s">
        <v>61856</v>
      </c>
      <c r="B14391" s="4" t="s">
        <v>16094</v>
      </c>
      <c r="C14391" s="4" t="s">
        <v>38780</v>
      </c>
      <c r="D14391" s="8">
        <v>2</v>
      </c>
      <c r="E14391" s="6">
        <f>_xlfn.XLOOKUP(C14391,Products!$A:$A,Products!$E:$E,0,0)</f>
        <v>1985.98</v>
      </c>
      <c r="F14391" s="6">
        <f t="shared" si="448"/>
        <v>3971.96</v>
      </c>
      <c r="G14391" s="6">
        <v>3388.42</v>
      </c>
      <c r="H14391" s="6">
        <f t="shared" si="449"/>
        <v>-583.54</v>
      </c>
      <c r="I14391" s="4" t="s">
        <v>38930</v>
      </c>
      <c r="J14391" s="2">
        <v>45468</v>
      </c>
      <c r="K14391" s="1" t="s">
        <v>41119</v>
      </c>
      <c r="L14391" s="1" t="s">
        <v>185</v>
      </c>
      <c r="M14391" s="1" t="s">
        <v>2736</v>
      </c>
    </row>
    <row r="14392" spans="1:13" ht="14.25" hidden="1" customHeight="1" x14ac:dyDescent="0.25">
      <c r="A14392" s="4" t="s">
        <v>61857</v>
      </c>
      <c r="B14392" s="4" t="s">
        <v>3488</v>
      </c>
      <c r="C14392" s="4" t="s">
        <v>36742</v>
      </c>
      <c r="D14392" s="8">
        <v>2</v>
      </c>
      <c r="E14392" s="6">
        <f>_xlfn.XLOOKUP(C14392,Products!$A:$A,Products!$E:$E,0,0)</f>
        <v>169.81</v>
      </c>
      <c r="F14392" s="6">
        <f t="shared" si="448"/>
        <v>339.62</v>
      </c>
      <c r="G14392" s="6">
        <v>4617.9399999999996</v>
      </c>
      <c r="H14392" s="6">
        <f t="shared" si="449"/>
        <v>4278.32</v>
      </c>
      <c r="I14392" s="4" t="s">
        <v>38938</v>
      </c>
      <c r="J14392" s="2">
        <v>44424</v>
      </c>
      <c r="K14392" s="1" t="s">
        <v>29194</v>
      </c>
      <c r="L14392" s="1" t="s">
        <v>131</v>
      </c>
      <c r="M14392" s="1" t="s">
        <v>435</v>
      </c>
    </row>
    <row r="14393" spans="1:13" ht="14.25" hidden="1" customHeight="1" x14ac:dyDescent="0.25">
      <c r="A14393" s="4" t="s">
        <v>57558</v>
      </c>
      <c r="B14393" s="4" t="s">
        <v>10628</v>
      </c>
      <c r="C14393" s="4" t="s">
        <v>37721</v>
      </c>
      <c r="D14393" s="8">
        <v>5</v>
      </c>
      <c r="E14393" s="6">
        <f>_xlfn.XLOOKUP(C14393,Products!$A:$A,Products!$E:$E,0,0)</f>
        <v>1322.39</v>
      </c>
      <c r="F14393" s="6">
        <f t="shared" si="448"/>
        <v>6611.9500000000007</v>
      </c>
      <c r="G14393" s="6">
        <v>4616.3900000000003</v>
      </c>
      <c r="H14393" s="6">
        <f t="shared" si="449"/>
        <v>-1995.5600000000004</v>
      </c>
      <c r="I14393" s="4" t="s">
        <v>38930</v>
      </c>
      <c r="J14393" s="2">
        <v>44184</v>
      </c>
      <c r="K14393" s="1" t="s">
        <v>57559</v>
      </c>
      <c r="L14393" s="1" t="s">
        <v>122</v>
      </c>
      <c r="M14393" s="1" t="s">
        <v>238</v>
      </c>
    </row>
    <row r="14394" spans="1:13" ht="14.25" hidden="1" customHeight="1" x14ac:dyDescent="0.25">
      <c r="A14394" s="4" t="s">
        <v>61860</v>
      </c>
      <c r="B14394" s="4" t="s">
        <v>14007</v>
      </c>
      <c r="C14394" s="4" t="s">
        <v>37689</v>
      </c>
      <c r="D14394" s="8">
        <v>4</v>
      </c>
      <c r="E14394" s="6">
        <f>_xlfn.XLOOKUP(C14394,Products!$A:$A,Products!$E:$E,0,0)</f>
        <v>1152.3499999999999</v>
      </c>
      <c r="F14394" s="6">
        <f t="shared" si="448"/>
        <v>4609.3999999999996</v>
      </c>
      <c r="G14394" s="6">
        <v>872.26</v>
      </c>
      <c r="H14394" s="6">
        <f t="shared" si="449"/>
        <v>-3737.1399999999994</v>
      </c>
      <c r="I14394" s="4" t="s">
        <v>38919</v>
      </c>
      <c r="J14394" s="2">
        <v>45055</v>
      </c>
      <c r="K14394" s="1" t="s">
        <v>61861</v>
      </c>
      <c r="L14394" s="1" t="s">
        <v>194</v>
      </c>
      <c r="M14394" s="1" t="s">
        <v>2779</v>
      </c>
    </row>
    <row r="14395" spans="1:13" ht="14.25" hidden="1" customHeight="1" x14ac:dyDescent="0.25">
      <c r="A14395" s="4" t="s">
        <v>61862</v>
      </c>
      <c r="B14395" s="4" t="s">
        <v>5822</v>
      </c>
      <c r="C14395" s="4" t="s">
        <v>36394</v>
      </c>
      <c r="D14395" s="8">
        <v>5</v>
      </c>
      <c r="E14395" s="6">
        <f>_xlfn.XLOOKUP(C14395,Products!$A:$A,Products!$E:$E,0,0)</f>
        <v>384.53</v>
      </c>
      <c r="F14395" s="6">
        <f t="shared" si="448"/>
        <v>1922.6499999999999</v>
      </c>
      <c r="G14395" s="6">
        <v>4247.03</v>
      </c>
      <c r="H14395" s="6">
        <f t="shared" si="449"/>
        <v>2324.38</v>
      </c>
      <c r="I14395" s="4" t="s">
        <v>38919</v>
      </c>
      <c r="J14395" s="2">
        <v>45404</v>
      </c>
      <c r="K14395" s="1" t="s">
        <v>19818</v>
      </c>
      <c r="L14395" s="1" t="s">
        <v>1069</v>
      </c>
      <c r="M14395" s="1" t="s">
        <v>2368</v>
      </c>
    </row>
    <row r="14396" spans="1:13" ht="14.25" hidden="1" customHeight="1" x14ac:dyDescent="0.25">
      <c r="A14396" s="4" t="s">
        <v>61863</v>
      </c>
      <c r="B14396" s="4" t="s">
        <v>5991</v>
      </c>
      <c r="C14396" s="4" t="s">
        <v>36549</v>
      </c>
      <c r="D14396" s="8">
        <v>2</v>
      </c>
      <c r="E14396" s="6">
        <f>_xlfn.XLOOKUP(C14396,Products!$A:$A,Products!$E:$E,0,0)</f>
        <v>1045.58</v>
      </c>
      <c r="F14396" s="6">
        <f t="shared" si="448"/>
        <v>2091.16</v>
      </c>
      <c r="G14396" s="6">
        <v>2192.9299999999998</v>
      </c>
      <c r="H14396" s="6">
        <f t="shared" si="449"/>
        <v>101.76999999999998</v>
      </c>
      <c r="I14396" s="4" t="s">
        <v>38930</v>
      </c>
      <c r="J14396" s="2">
        <v>44607</v>
      </c>
      <c r="K14396" s="1" t="s">
        <v>21592</v>
      </c>
      <c r="L14396" s="1" t="s">
        <v>578</v>
      </c>
      <c r="M14396" s="1" t="s">
        <v>2231</v>
      </c>
    </row>
    <row r="14397" spans="1:13" ht="14.25" hidden="1" customHeight="1" x14ac:dyDescent="0.25">
      <c r="A14397" s="4" t="s">
        <v>61864</v>
      </c>
      <c r="B14397" s="4" t="s">
        <v>33114</v>
      </c>
      <c r="C14397" s="4" t="s">
        <v>37680</v>
      </c>
      <c r="D14397" s="8">
        <v>1</v>
      </c>
      <c r="E14397" s="6">
        <f>_xlfn.XLOOKUP(C14397,Products!$A:$A,Products!$E:$E,0,0)</f>
        <v>9.15</v>
      </c>
      <c r="F14397" s="6">
        <f t="shared" si="448"/>
        <v>9.15</v>
      </c>
      <c r="G14397" s="6">
        <v>806.46</v>
      </c>
      <c r="H14397" s="6">
        <f t="shared" si="449"/>
        <v>797.31000000000006</v>
      </c>
      <c r="I14397" s="4" t="s">
        <v>38924</v>
      </c>
      <c r="J14397" s="2">
        <v>45443</v>
      </c>
      <c r="K14397" s="1" t="s">
        <v>37237</v>
      </c>
      <c r="L14397" s="1" t="s">
        <v>77</v>
      </c>
      <c r="M14397" s="1" t="s">
        <v>1085</v>
      </c>
    </row>
    <row r="14398" spans="1:13" ht="14.25" hidden="1" customHeight="1" x14ac:dyDescent="0.25">
      <c r="A14398" s="4" t="s">
        <v>61865</v>
      </c>
      <c r="B14398" s="4" t="s">
        <v>25068</v>
      </c>
      <c r="C14398" s="4" t="s">
        <v>34748</v>
      </c>
      <c r="D14398" s="8">
        <v>4</v>
      </c>
      <c r="E14398" s="6">
        <f>_xlfn.XLOOKUP(C14398,Products!$A:$A,Products!$E:$E,0,0)</f>
        <v>846.69</v>
      </c>
      <c r="F14398" s="6">
        <f t="shared" si="448"/>
        <v>3386.76</v>
      </c>
      <c r="G14398" s="6">
        <v>1466.18</v>
      </c>
      <c r="H14398" s="6">
        <f t="shared" si="449"/>
        <v>-1920.5800000000002</v>
      </c>
      <c r="I14398" s="4" t="s">
        <v>38919</v>
      </c>
      <c r="J14398" s="2">
        <v>44432</v>
      </c>
      <c r="K14398" s="1" t="s">
        <v>21920</v>
      </c>
      <c r="L14398" s="1" t="s">
        <v>956</v>
      </c>
      <c r="M14398" s="1" t="s">
        <v>362</v>
      </c>
    </row>
    <row r="14399" spans="1:13" ht="14.25" hidden="1" customHeight="1" x14ac:dyDescent="0.25">
      <c r="A14399" s="4" t="s">
        <v>61866</v>
      </c>
      <c r="B14399" s="4" t="s">
        <v>19996</v>
      </c>
      <c r="C14399" s="4" t="s">
        <v>35803</v>
      </c>
      <c r="D14399" s="8">
        <v>5</v>
      </c>
      <c r="E14399" s="6">
        <f>_xlfn.XLOOKUP(C14399,Products!$A:$A,Products!$E:$E,0,0)</f>
        <v>262.68</v>
      </c>
      <c r="F14399" s="6">
        <f t="shared" si="448"/>
        <v>1313.4</v>
      </c>
      <c r="G14399" s="6">
        <v>1914.78</v>
      </c>
      <c r="H14399" s="6">
        <f t="shared" si="449"/>
        <v>601.37999999999988</v>
      </c>
      <c r="I14399" s="4" t="s">
        <v>38919</v>
      </c>
      <c r="J14399" s="2">
        <v>44709</v>
      </c>
      <c r="K14399" s="1" t="s">
        <v>61867</v>
      </c>
      <c r="L14399" s="1" t="s">
        <v>219</v>
      </c>
      <c r="M14399" s="1" t="s">
        <v>386</v>
      </c>
    </row>
    <row r="14400" spans="1:13" ht="14.25" hidden="1" customHeight="1" x14ac:dyDescent="0.25">
      <c r="A14400" s="4" t="s">
        <v>61868</v>
      </c>
      <c r="B14400" s="4" t="s">
        <v>23585</v>
      </c>
      <c r="C14400" s="4" t="s">
        <v>36097</v>
      </c>
      <c r="D14400" s="8">
        <v>2</v>
      </c>
      <c r="E14400" s="6">
        <f>_xlfn.XLOOKUP(C14400,Products!$A:$A,Products!$E:$E,0,0)</f>
        <v>427.9</v>
      </c>
      <c r="F14400" s="6">
        <f t="shared" si="448"/>
        <v>855.8</v>
      </c>
      <c r="G14400" s="6">
        <v>2150.23</v>
      </c>
      <c r="H14400" s="6">
        <f t="shared" si="449"/>
        <v>1294.43</v>
      </c>
      <c r="I14400" s="4" t="s">
        <v>38919</v>
      </c>
      <c r="J14400" s="2">
        <v>45003</v>
      </c>
      <c r="K14400" s="1" t="s">
        <v>50235</v>
      </c>
      <c r="L14400" s="1" t="s">
        <v>263</v>
      </c>
      <c r="M14400" s="1" t="s">
        <v>5190</v>
      </c>
    </row>
    <row r="14401" spans="1:13" ht="14.25" hidden="1" customHeight="1" x14ac:dyDescent="0.25">
      <c r="A14401" s="4" t="s">
        <v>61869</v>
      </c>
      <c r="B14401" s="4" t="s">
        <v>29638</v>
      </c>
      <c r="C14401" s="4" t="s">
        <v>35871</v>
      </c>
      <c r="D14401" s="8">
        <v>1</v>
      </c>
      <c r="E14401" s="6">
        <f>_xlfn.XLOOKUP(C14401,Products!$A:$A,Products!$E:$E,0,0)</f>
        <v>5.5</v>
      </c>
      <c r="F14401" s="6">
        <f t="shared" si="448"/>
        <v>5.5</v>
      </c>
      <c r="G14401" s="6">
        <v>1532.89</v>
      </c>
      <c r="H14401" s="6">
        <f t="shared" si="449"/>
        <v>1527.39</v>
      </c>
      <c r="I14401" s="4" t="s">
        <v>38924</v>
      </c>
      <c r="J14401" s="2">
        <v>44449</v>
      </c>
      <c r="K14401" s="1" t="s">
        <v>61870</v>
      </c>
      <c r="L14401" s="1" t="s">
        <v>1440</v>
      </c>
      <c r="M14401" s="1" t="s">
        <v>3161</v>
      </c>
    </row>
    <row r="14402" spans="1:13" ht="14.25" hidden="1" customHeight="1" x14ac:dyDescent="0.25">
      <c r="A14402" s="4" t="s">
        <v>61871</v>
      </c>
      <c r="B14402" s="4" t="s">
        <v>12785</v>
      </c>
      <c r="C14402" s="4" t="s">
        <v>34878</v>
      </c>
      <c r="D14402" s="8">
        <v>1</v>
      </c>
      <c r="E14402" s="6">
        <f>_xlfn.XLOOKUP(C14402,Products!$A:$A,Products!$E:$E,0,0)</f>
        <v>1468.6</v>
      </c>
      <c r="F14402" s="6">
        <f t="shared" ref="F14402:F14465" si="450">E14402*D14402</f>
        <v>1468.6</v>
      </c>
      <c r="G14402" s="6">
        <v>2493.2600000000002</v>
      </c>
      <c r="H14402" s="6">
        <f t="shared" ref="H14402:H14465" si="451">G14402-F14402</f>
        <v>1024.6600000000003</v>
      </c>
      <c r="I14402" s="4" t="s">
        <v>38919</v>
      </c>
      <c r="J14402" s="2">
        <v>44407</v>
      </c>
      <c r="K14402" s="1" t="s">
        <v>31015</v>
      </c>
      <c r="L14402" s="1" t="s">
        <v>104</v>
      </c>
      <c r="M14402" s="1" t="s">
        <v>619</v>
      </c>
    </row>
    <row r="14403" spans="1:13" ht="14.25" hidden="1" customHeight="1" x14ac:dyDescent="0.25">
      <c r="A14403" s="4" t="s">
        <v>61872</v>
      </c>
      <c r="B14403" s="4" t="s">
        <v>10269</v>
      </c>
      <c r="C14403" s="4" t="s">
        <v>34578</v>
      </c>
      <c r="D14403" s="8">
        <v>4</v>
      </c>
      <c r="E14403" s="6">
        <f>_xlfn.XLOOKUP(C14403,Products!$A:$A,Products!$E:$E,0,0)</f>
        <v>534.89</v>
      </c>
      <c r="F14403" s="6">
        <f t="shared" si="450"/>
        <v>2139.56</v>
      </c>
      <c r="G14403" s="6">
        <v>4286.51</v>
      </c>
      <c r="H14403" s="6">
        <f t="shared" si="451"/>
        <v>2146.9500000000003</v>
      </c>
      <c r="I14403" s="4" t="s">
        <v>38930</v>
      </c>
      <c r="J14403" s="2">
        <v>45442</v>
      </c>
      <c r="K14403" s="1" t="s">
        <v>3644</v>
      </c>
      <c r="L14403" s="1" t="s">
        <v>1189</v>
      </c>
      <c r="M14403" s="1" t="s">
        <v>2296</v>
      </c>
    </row>
    <row r="14404" spans="1:13" ht="14.25" hidden="1" customHeight="1" x14ac:dyDescent="0.25">
      <c r="A14404" s="4" t="s">
        <v>61873</v>
      </c>
      <c r="B14404" s="4" t="s">
        <v>22848</v>
      </c>
      <c r="C14404" s="4" t="s">
        <v>37918</v>
      </c>
      <c r="D14404" s="8">
        <v>4</v>
      </c>
      <c r="E14404" s="6">
        <f>_xlfn.XLOOKUP(C14404,Products!$A:$A,Products!$E:$E,0,0)</f>
        <v>1651.65</v>
      </c>
      <c r="F14404" s="6">
        <f t="shared" si="450"/>
        <v>6606.6</v>
      </c>
      <c r="G14404" s="6">
        <v>4015.7</v>
      </c>
      <c r="H14404" s="6">
        <f t="shared" si="451"/>
        <v>-2590.9000000000005</v>
      </c>
      <c r="I14404" s="4" t="s">
        <v>38919</v>
      </c>
      <c r="J14404" s="2">
        <v>45214</v>
      </c>
      <c r="K14404" s="1" t="s">
        <v>2605</v>
      </c>
      <c r="L14404" s="1" t="s">
        <v>730</v>
      </c>
      <c r="M14404" s="1" t="s">
        <v>893</v>
      </c>
    </row>
    <row r="14405" spans="1:13" ht="14.25" hidden="1" customHeight="1" x14ac:dyDescent="0.25">
      <c r="A14405" s="4" t="s">
        <v>61874</v>
      </c>
      <c r="B14405" s="4" t="s">
        <v>27162</v>
      </c>
      <c r="C14405" s="4" t="s">
        <v>38265</v>
      </c>
      <c r="D14405" s="8">
        <v>3</v>
      </c>
      <c r="E14405" s="6">
        <f>_xlfn.XLOOKUP(C14405,Products!$A:$A,Products!$E:$E,0,0)</f>
        <v>257.08</v>
      </c>
      <c r="F14405" s="6">
        <f t="shared" si="450"/>
        <v>771.24</v>
      </c>
      <c r="G14405" s="6">
        <v>342.36</v>
      </c>
      <c r="H14405" s="6">
        <f t="shared" si="451"/>
        <v>-428.88</v>
      </c>
      <c r="I14405" s="4" t="s">
        <v>38919</v>
      </c>
      <c r="J14405" s="2">
        <v>45616</v>
      </c>
      <c r="K14405" s="1" t="s">
        <v>61875</v>
      </c>
      <c r="L14405" s="1" t="s">
        <v>246</v>
      </c>
      <c r="M14405" s="1" t="s">
        <v>731</v>
      </c>
    </row>
    <row r="14406" spans="1:13" ht="14.25" hidden="1" customHeight="1" x14ac:dyDescent="0.25">
      <c r="A14406" s="4" t="s">
        <v>61876</v>
      </c>
      <c r="B14406" s="4" t="s">
        <v>1087</v>
      </c>
      <c r="C14406" s="4" t="s">
        <v>34495</v>
      </c>
      <c r="D14406" s="8">
        <v>2</v>
      </c>
      <c r="E14406" s="6">
        <f>_xlfn.XLOOKUP(C14406,Products!$A:$A,Products!$E:$E,0,0)</f>
        <v>437.48</v>
      </c>
      <c r="F14406" s="6">
        <f t="shared" si="450"/>
        <v>874.96</v>
      </c>
      <c r="G14406" s="6">
        <v>2367</v>
      </c>
      <c r="H14406" s="6">
        <f t="shared" si="451"/>
        <v>1492.04</v>
      </c>
      <c r="I14406" s="4" t="s">
        <v>38917</v>
      </c>
      <c r="J14406" s="2">
        <v>44613</v>
      </c>
      <c r="K14406" s="1" t="s">
        <v>5478</v>
      </c>
      <c r="L14406" s="1" t="s">
        <v>246</v>
      </c>
      <c r="M14406" s="1" t="s">
        <v>4832</v>
      </c>
    </row>
    <row r="14407" spans="1:13" ht="14.25" hidden="1" customHeight="1" x14ac:dyDescent="0.25">
      <c r="A14407" s="4" t="s">
        <v>61877</v>
      </c>
      <c r="B14407" s="4" t="s">
        <v>15428</v>
      </c>
      <c r="C14407" s="4" t="s">
        <v>38462</v>
      </c>
      <c r="D14407" s="8">
        <v>2</v>
      </c>
      <c r="E14407" s="6">
        <f>_xlfn.XLOOKUP(C14407,Products!$A:$A,Products!$E:$E,0,0)</f>
        <v>1320.54</v>
      </c>
      <c r="F14407" s="6">
        <f t="shared" si="450"/>
        <v>2641.08</v>
      </c>
      <c r="G14407" s="6">
        <v>2232.85</v>
      </c>
      <c r="H14407" s="6">
        <f t="shared" si="451"/>
        <v>-408.23</v>
      </c>
      <c r="I14407" s="4" t="s">
        <v>38924</v>
      </c>
      <c r="J14407" s="2">
        <v>45396</v>
      </c>
      <c r="K14407" s="1" t="s">
        <v>61878</v>
      </c>
      <c r="L14407" s="1" t="s">
        <v>492</v>
      </c>
      <c r="M14407" s="1" t="s">
        <v>168</v>
      </c>
    </row>
    <row r="14408" spans="1:13" ht="14.25" hidden="1" customHeight="1" x14ac:dyDescent="0.25">
      <c r="A14408" s="4" t="s">
        <v>61879</v>
      </c>
      <c r="B14408" s="4" t="s">
        <v>19691</v>
      </c>
      <c r="C14408" s="4" t="s">
        <v>38517</v>
      </c>
      <c r="D14408" s="8">
        <v>3</v>
      </c>
      <c r="E14408" s="6">
        <f>_xlfn.XLOOKUP(C14408,Products!$A:$A,Products!$E:$E,0,0)</f>
        <v>1767.12</v>
      </c>
      <c r="F14408" s="6">
        <f t="shared" si="450"/>
        <v>5301.36</v>
      </c>
      <c r="G14408" s="6">
        <v>1646.48</v>
      </c>
      <c r="H14408" s="6">
        <f t="shared" si="451"/>
        <v>-3654.8799999999997</v>
      </c>
      <c r="I14408" s="4" t="s">
        <v>38917</v>
      </c>
      <c r="J14408" s="2">
        <v>44239</v>
      </c>
      <c r="K14408" s="1" t="s">
        <v>61880</v>
      </c>
      <c r="L14408" s="1" t="s">
        <v>16</v>
      </c>
      <c r="M14408" s="1" t="s">
        <v>2032</v>
      </c>
    </row>
    <row r="14409" spans="1:13" ht="14.25" hidden="1" customHeight="1" x14ac:dyDescent="0.25">
      <c r="A14409" s="4" t="s">
        <v>61881</v>
      </c>
      <c r="B14409" s="4" t="s">
        <v>24663</v>
      </c>
      <c r="C14409" s="4" t="s">
        <v>34854</v>
      </c>
      <c r="D14409" s="8">
        <v>4</v>
      </c>
      <c r="E14409" s="6">
        <f>_xlfn.XLOOKUP(C14409,Products!$A:$A,Products!$E:$E,0,0)</f>
        <v>27.45</v>
      </c>
      <c r="F14409" s="6">
        <f t="shared" si="450"/>
        <v>109.8</v>
      </c>
      <c r="G14409" s="6">
        <v>3818.96</v>
      </c>
      <c r="H14409" s="6">
        <f t="shared" si="451"/>
        <v>3709.16</v>
      </c>
      <c r="I14409" s="4" t="s">
        <v>38919</v>
      </c>
      <c r="J14409" s="2">
        <v>45144</v>
      </c>
      <c r="K14409" s="1" t="s">
        <v>61882</v>
      </c>
      <c r="L14409" s="1" t="s">
        <v>95</v>
      </c>
      <c r="M14409" s="1" t="s">
        <v>2736</v>
      </c>
    </row>
    <row r="14410" spans="1:13" ht="14.25" hidden="1" customHeight="1" x14ac:dyDescent="0.25">
      <c r="A14410" s="4" t="s">
        <v>58182</v>
      </c>
      <c r="B14410" s="4" t="s">
        <v>10552</v>
      </c>
      <c r="C14410" s="4" t="s">
        <v>35377</v>
      </c>
      <c r="D14410" s="8">
        <v>1</v>
      </c>
      <c r="E14410" s="6">
        <f>_xlfn.XLOOKUP(C14410,Products!$A:$A,Products!$E:$E,0,0)</f>
        <v>831.43</v>
      </c>
      <c r="F14410" s="6">
        <f t="shared" si="450"/>
        <v>831.43</v>
      </c>
      <c r="G14410" s="6">
        <v>4819.21</v>
      </c>
      <c r="H14410" s="6">
        <f t="shared" si="451"/>
        <v>3987.78</v>
      </c>
      <c r="I14410" s="4" t="s">
        <v>38938</v>
      </c>
      <c r="J14410" s="2">
        <v>44184</v>
      </c>
      <c r="K14410" s="1" t="s">
        <v>51299</v>
      </c>
      <c r="L14410" s="1" t="s">
        <v>69</v>
      </c>
      <c r="M14410" s="1" t="s">
        <v>816</v>
      </c>
    </row>
    <row r="14411" spans="1:13" ht="14.25" hidden="1" customHeight="1" x14ac:dyDescent="0.25">
      <c r="A14411" s="4" t="s">
        <v>61885</v>
      </c>
      <c r="B14411" s="4" t="s">
        <v>31517</v>
      </c>
      <c r="C14411" s="4" t="s">
        <v>34262</v>
      </c>
      <c r="D14411" s="8">
        <v>2</v>
      </c>
      <c r="E14411" s="6">
        <f>_xlfn.XLOOKUP(C14411,Products!$A:$A,Products!$E:$E,0,0)</f>
        <v>1558.38</v>
      </c>
      <c r="F14411" s="6">
        <f t="shared" si="450"/>
        <v>3116.76</v>
      </c>
      <c r="G14411" s="6">
        <v>3087.05</v>
      </c>
      <c r="H14411" s="6">
        <f t="shared" si="451"/>
        <v>-29.710000000000036</v>
      </c>
      <c r="I14411" s="4" t="s">
        <v>38924</v>
      </c>
      <c r="J14411" s="2">
        <v>45534</v>
      </c>
      <c r="K14411" s="1" t="s">
        <v>30190</v>
      </c>
      <c r="L14411" s="1" t="s">
        <v>69</v>
      </c>
      <c r="M14411" s="1" t="s">
        <v>2296</v>
      </c>
    </row>
    <row r="14412" spans="1:13" ht="14.25" hidden="1" customHeight="1" x14ac:dyDescent="0.25">
      <c r="A14412" s="4" t="s">
        <v>61886</v>
      </c>
      <c r="B14412" s="4" t="s">
        <v>25450</v>
      </c>
      <c r="C14412" s="4" t="s">
        <v>37942</v>
      </c>
      <c r="D14412" s="8">
        <v>2</v>
      </c>
      <c r="E14412" s="6">
        <f>_xlfn.XLOOKUP(C14412,Products!$A:$A,Products!$E:$E,0,0)</f>
        <v>800.25</v>
      </c>
      <c r="F14412" s="6">
        <f t="shared" si="450"/>
        <v>1600.5</v>
      </c>
      <c r="G14412" s="6">
        <v>1231.2</v>
      </c>
      <c r="H14412" s="6">
        <f t="shared" si="451"/>
        <v>-369.29999999999995</v>
      </c>
      <c r="I14412" s="4" t="s">
        <v>38924</v>
      </c>
      <c r="J14412" s="2">
        <v>45201</v>
      </c>
      <c r="K14412" s="1" t="s">
        <v>61887</v>
      </c>
      <c r="L14412" s="1" t="s">
        <v>86</v>
      </c>
      <c r="M14412" s="1" t="s">
        <v>1190</v>
      </c>
    </row>
    <row r="14413" spans="1:13" ht="14.25" hidden="1" customHeight="1" x14ac:dyDescent="0.25">
      <c r="A14413" s="4" t="s">
        <v>61888</v>
      </c>
      <c r="B14413" s="4" t="s">
        <v>23855</v>
      </c>
      <c r="C14413" s="4" t="s">
        <v>37753</v>
      </c>
      <c r="D14413" s="8">
        <v>3</v>
      </c>
      <c r="E14413" s="6">
        <f>_xlfn.XLOOKUP(C14413,Products!$A:$A,Products!$E:$E,0,0)</f>
        <v>1707.51</v>
      </c>
      <c r="F14413" s="6">
        <f t="shared" si="450"/>
        <v>5122.53</v>
      </c>
      <c r="G14413" s="6">
        <v>4315.63</v>
      </c>
      <c r="H14413" s="6">
        <f t="shared" si="451"/>
        <v>-806.89999999999964</v>
      </c>
      <c r="I14413" s="4" t="s">
        <v>38917</v>
      </c>
      <c r="J14413" s="2">
        <v>44998</v>
      </c>
      <c r="K14413" s="1" t="s">
        <v>39628</v>
      </c>
      <c r="L14413" s="1" t="s">
        <v>246</v>
      </c>
      <c r="M14413" s="1" t="s">
        <v>965</v>
      </c>
    </row>
    <row r="14414" spans="1:13" ht="14.25" hidden="1" customHeight="1" x14ac:dyDescent="0.25">
      <c r="A14414" s="4" t="s">
        <v>61889</v>
      </c>
      <c r="B14414" s="4" t="s">
        <v>12329</v>
      </c>
      <c r="C14414" s="4" t="s">
        <v>38690</v>
      </c>
      <c r="D14414" s="8">
        <v>2</v>
      </c>
      <c r="E14414" s="6">
        <f>_xlfn.XLOOKUP(C14414,Products!$A:$A,Products!$E:$E,0,0)</f>
        <v>51.4</v>
      </c>
      <c r="F14414" s="6">
        <f t="shared" si="450"/>
        <v>102.8</v>
      </c>
      <c r="G14414" s="6">
        <v>2918.97</v>
      </c>
      <c r="H14414" s="6">
        <f t="shared" si="451"/>
        <v>2816.1699999999996</v>
      </c>
      <c r="I14414" s="4" t="s">
        <v>38917</v>
      </c>
      <c r="J14414" s="2">
        <v>44687</v>
      </c>
      <c r="K14414" s="1" t="s">
        <v>56101</v>
      </c>
      <c r="L14414" s="1" t="s">
        <v>60</v>
      </c>
      <c r="M14414" s="1" t="s">
        <v>132</v>
      </c>
    </row>
    <row r="14415" spans="1:13" ht="14.25" hidden="1" customHeight="1" x14ac:dyDescent="0.25">
      <c r="A14415" s="4" t="s">
        <v>61890</v>
      </c>
      <c r="B14415" s="4" t="s">
        <v>16992</v>
      </c>
      <c r="C14415" s="4" t="s">
        <v>35406</v>
      </c>
      <c r="D14415" s="8">
        <v>5</v>
      </c>
      <c r="E14415" s="6">
        <f>_xlfn.XLOOKUP(C14415,Products!$A:$A,Products!$E:$E,0,0)</f>
        <v>962.02</v>
      </c>
      <c r="F14415" s="6">
        <f t="shared" si="450"/>
        <v>4810.1000000000004</v>
      </c>
      <c r="G14415" s="6">
        <v>2834.87</v>
      </c>
      <c r="H14415" s="6">
        <f t="shared" si="451"/>
        <v>-1975.2300000000005</v>
      </c>
      <c r="I14415" s="4" t="s">
        <v>38919</v>
      </c>
      <c r="J14415" s="2">
        <v>45277</v>
      </c>
      <c r="K14415" s="1" t="s">
        <v>61891</v>
      </c>
      <c r="L14415" s="1" t="s">
        <v>185</v>
      </c>
      <c r="M14415" s="1" t="s">
        <v>754</v>
      </c>
    </row>
    <row r="14416" spans="1:13" ht="14.25" hidden="1" customHeight="1" x14ac:dyDescent="0.25">
      <c r="A14416" s="4" t="s">
        <v>61892</v>
      </c>
      <c r="B14416" s="4" t="s">
        <v>29168</v>
      </c>
      <c r="C14416" s="4" t="s">
        <v>35795</v>
      </c>
      <c r="D14416" s="8">
        <v>2</v>
      </c>
      <c r="E14416" s="6">
        <f>_xlfn.XLOOKUP(C14416,Products!$A:$A,Products!$E:$E,0,0)</f>
        <v>1657.16</v>
      </c>
      <c r="F14416" s="6">
        <f t="shared" si="450"/>
        <v>3314.32</v>
      </c>
      <c r="G14416" s="6">
        <v>4694.8100000000004</v>
      </c>
      <c r="H14416" s="6">
        <f t="shared" si="451"/>
        <v>1380.4900000000002</v>
      </c>
      <c r="I14416" s="4" t="s">
        <v>38924</v>
      </c>
      <c r="J14416" s="2">
        <v>44673</v>
      </c>
      <c r="K14416" s="1" t="s">
        <v>61893</v>
      </c>
      <c r="L14416" s="1" t="s">
        <v>610</v>
      </c>
      <c r="M14416" s="1" t="s">
        <v>1481</v>
      </c>
    </row>
    <row r="14417" spans="1:13" ht="14.25" hidden="1" customHeight="1" x14ac:dyDescent="0.25">
      <c r="A14417" s="4" t="s">
        <v>61894</v>
      </c>
      <c r="B14417" s="4" t="s">
        <v>22478</v>
      </c>
      <c r="C14417" s="4" t="s">
        <v>36347</v>
      </c>
      <c r="D14417" s="8">
        <v>5</v>
      </c>
      <c r="E14417" s="6">
        <f>_xlfn.XLOOKUP(C14417,Products!$A:$A,Products!$E:$E,0,0)</f>
        <v>398.09</v>
      </c>
      <c r="F14417" s="6">
        <f t="shared" si="450"/>
        <v>1990.4499999999998</v>
      </c>
      <c r="G14417" s="6">
        <v>1765.77</v>
      </c>
      <c r="H14417" s="6">
        <f t="shared" si="451"/>
        <v>-224.67999999999984</v>
      </c>
      <c r="I14417" s="4" t="s">
        <v>38919</v>
      </c>
      <c r="J14417" s="2">
        <v>44341</v>
      </c>
      <c r="K14417" s="1" t="s">
        <v>61895</v>
      </c>
      <c r="L14417" s="1" t="s">
        <v>104</v>
      </c>
      <c r="M14417" s="1" t="s">
        <v>731</v>
      </c>
    </row>
    <row r="14418" spans="1:13" ht="14.25" hidden="1" customHeight="1" x14ac:dyDescent="0.25">
      <c r="A14418" s="4" t="s">
        <v>61896</v>
      </c>
      <c r="B14418" s="4" t="s">
        <v>19104</v>
      </c>
      <c r="C14418" s="4" t="s">
        <v>36549</v>
      </c>
      <c r="D14418" s="8">
        <v>5</v>
      </c>
      <c r="E14418" s="6">
        <f>_xlfn.XLOOKUP(C14418,Products!$A:$A,Products!$E:$E,0,0)</f>
        <v>1045.58</v>
      </c>
      <c r="F14418" s="6">
        <f t="shared" si="450"/>
        <v>5227.8999999999996</v>
      </c>
      <c r="G14418" s="6">
        <v>4600.3599999999997</v>
      </c>
      <c r="H14418" s="6">
        <f t="shared" si="451"/>
        <v>-627.54</v>
      </c>
      <c r="I14418" s="4" t="s">
        <v>38917</v>
      </c>
      <c r="J14418" s="2">
        <v>44522</v>
      </c>
      <c r="K14418" s="1" t="s">
        <v>61897</v>
      </c>
      <c r="L14418" s="1" t="s">
        <v>86</v>
      </c>
      <c r="M14418" s="1" t="s">
        <v>862</v>
      </c>
    </row>
    <row r="14419" spans="1:13" ht="14.25" hidden="1" customHeight="1" x14ac:dyDescent="0.25">
      <c r="A14419" s="4" t="s">
        <v>61898</v>
      </c>
      <c r="B14419" s="4" t="s">
        <v>14502</v>
      </c>
      <c r="C14419" s="4" t="s">
        <v>37580</v>
      </c>
      <c r="D14419" s="8">
        <v>5</v>
      </c>
      <c r="E14419" s="6">
        <f>_xlfn.XLOOKUP(C14419,Products!$A:$A,Products!$E:$E,0,0)</f>
        <v>268.95</v>
      </c>
      <c r="F14419" s="6">
        <f t="shared" si="450"/>
        <v>1344.75</v>
      </c>
      <c r="G14419" s="6">
        <v>710.4</v>
      </c>
      <c r="H14419" s="6">
        <f t="shared" si="451"/>
        <v>-634.35</v>
      </c>
      <c r="I14419" s="4" t="s">
        <v>38924</v>
      </c>
      <c r="J14419" s="2">
        <v>44627</v>
      </c>
      <c r="K14419" s="1" t="s">
        <v>9150</v>
      </c>
      <c r="L14419" s="1" t="s">
        <v>167</v>
      </c>
      <c r="M14419" s="1" t="s">
        <v>177</v>
      </c>
    </row>
    <row r="14420" spans="1:13" ht="14.25" hidden="1" customHeight="1" x14ac:dyDescent="0.25">
      <c r="A14420" s="4" t="s">
        <v>60730</v>
      </c>
      <c r="B14420" s="4" t="s">
        <v>7440</v>
      </c>
      <c r="C14420" s="4" t="s">
        <v>38784</v>
      </c>
      <c r="D14420" s="8">
        <v>5</v>
      </c>
      <c r="E14420" s="6">
        <f>_xlfn.XLOOKUP(C14420,Products!$A:$A,Products!$E:$E,0,0)</f>
        <v>1987.58</v>
      </c>
      <c r="F14420" s="6">
        <f t="shared" si="450"/>
        <v>9937.9</v>
      </c>
      <c r="G14420" s="6">
        <v>1266.4100000000001</v>
      </c>
      <c r="H14420" s="6">
        <f t="shared" si="451"/>
        <v>-8671.49</v>
      </c>
      <c r="I14420" s="4" t="s">
        <v>38938</v>
      </c>
      <c r="J14420" s="2">
        <v>44184</v>
      </c>
      <c r="K14420" s="1" t="s">
        <v>20788</v>
      </c>
      <c r="L14420" s="1" t="s">
        <v>131</v>
      </c>
      <c r="M14420" s="1" t="s">
        <v>105</v>
      </c>
    </row>
    <row r="14421" spans="1:13" ht="14.25" hidden="1" customHeight="1" x14ac:dyDescent="0.25">
      <c r="A14421" s="4" t="s">
        <v>61900</v>
      </c>
      <c r="B14421" s="4" t="s">
        <v>7801</v>
      </c>
      <c r="C14421" s="4" t="s">
        <v>37811</v>
      </c>
      <c r="D14421" s="8">
        <v>2</v>
      </c>
      <c r="E14421" s="6">
        <f>_xlfn.XLOOKUP(C14421,Products!$A:$A,Products!$E:$E,0,0)</f>
        <v>861.71</v>
      </c>
      <c r="F14421" s="6">
        <f t="shared" si="450"/>
        <v>1723.42</v>
      </c>
      <c r="G14421" s="6">
        <v>2474.2800000000002</v>
      </c>
      <c r="H14421" s="6">
        <f t="shared" si="451"/>
        <v>750.86000000000013</v>
      </c>
      <c r="I14421" s="4" t="s">
        <v>38917</v>
      </c>
      <c r="J14421" s="2">
        <v>45197</v>
      </c>
      <c r="K14421" s="1" t="s">
        <v>7543</v>
      </c>
      <c r="L14421" s="1" t="s">
        <v>610</v>
      </c>
      <c r="M14421" s="1" t="s">
        <v>933</v>
      </c>
    </row>
    <row r="14422" spans="1:13" ht="14.25" hidden="1" customHeight="1" x14ac:dyDescent="0.25">
      <c r="A14422" s="4" t="s">
        <v>61901</v>
      </c>
      <c r="B14422" s="4" t="s">
        <v>7822</v>
      </c>
      <c r="C14422" s="4" t="s">
        <v>35003</v>
      </c>
      <c r="D14422" s="8">
        <v>3</v>
      </c>
      <c r="E14422" s="6">
        <f>_xlfn.XLOOKUP(C14422,Products!$A:$A,Products!$E:$E,0,0)</f>
        <v>1755.83</v>
      </c>
      <c r="F14422" s="6">
        <f t="shared" si="450"/>
        <v>5267.49</v>
      </c>
      <c r="G14422" s="6">
        <v>4181.87</v>
      </c>
      <c r="H14422" s="6">
        <f t="shared" si="451"/>
        <v>-1085.6199999999999</v>
      </c>
      <c r="I14422" s="4" t="s">
        <v>38924</v>
      </c>
      <c r="J14422" s="2">
        <v>44521</v>
      </c>
      <c r="K14422" s="1" t="s">
        <v>61902</v>
      </c>
      <c r="L14422" s="1" t="s">
        <v>263</v>
      </c>
      <c r="M14422" s="1" t="s">
        <v>784</v>
      </c>
    </row>
    <row r="14423" spans="1:13" ht="14.25" hidden="1" customHeight="1" x14ac:dyDescent="0.25">
      <c r="A14423" s="4" t="s">
        <v>61903</v>
      </c>
      <c r="B14423" s="4" t="s">
        <v>12103</v>
      </c>
      <c r="C14423" s="4" t="s">
        <v>34700</v>
      </c>
      <c r="D14423" s="8">
        <v>1</v>
      </c>
      <c r="E14423" s="6">
        <f>_xlfn.XLOOKUP(C14423,Products!$A:$A,Products!$E:$E,0,0)</f>
        <v>1358.99</v>
      </c>
      <c r="F14423" s="6">
        <f t="shared" si="450"/>
        <v>1358.99</v>
      </c>
      <c r="G14423" s="6">
        <v>1357.79</v>
      </c>
      <c r="H14423" s="6">
        <f t="shared" si="451"/>
        <v>-1.2000000000000455</v>
      </c>
      <c r="I14423" s="4" t="s">
        <v>38919</v>
      </c>
      <c r="J14423" s="2">
        <v>44770</v>
      </c>
      <c r="K14423" s="1" t="s">
        <v>2873</v>
      </c>
      <c r="L14423" s="1" t="s">
        <v>1392</v>
      </c>
      <c r="M14423" s="1" t="s">
        <v>3161</v>
      </c>
    </row>
    <row r="14424" spans="1:13" ht="14.25" hidden="1" customHeight="1" x14ac:dyDescent="0.25">
      <c r="A14424" s="4" t="s">
        <v>40944</v>
      </c>
      <c r="B14424" s="4" t="s">
        <v>9585</v>
      </c>
      <c r="C14424" s="4" t="s">
        <v>34920</v>
      </c>
      <c r="D14424" s="8">
        <v>3</v>
      </c>
      <c r="E14424" s="6">
        <f>_xlfn.XLOOKUP(C14424,Products!$A:$A,Products!$E:$E,0,0)</f>
        <v>1414.71</v>
      </c>
      <c r="F14424" s="6">
        <f t="shared" si="450"/>
        <v>4244.13</v>
      </c>
      <c r="G14424" s="6">
        <v>427.15</v>
      </c>
      <c r="H14424" s="6">
        <f t="shared" si="451"/>
        <v>-3816.98</v>
      </c>
      <c r="I14424" s="4" t="s">
        <v>38930</v>
      </c>
      <c r="J14424" s="2">
        <v>44185</v>
      </c>
      <c r="K14424" s="1" t="s">
        <v>40945</v>
      </c>
      <c r="L14424" s="1" t="s">
        <v>237</v>
      </c>
      <c r="M14424" s="1" t="s">
        <v>2449</v>
      </c>
    </row>
    <row r="14425" spans="1:13" ht="14.25" hidden="1" customHeight="1" x14ac:dyDescent="0.25">
      <c r="A14425" s="4" t="s">
        <v>61905</v>
      </c>
      <c r="B14425" s="4" t="s">
        <v>11221</v>
      </c>
      <c r="C14425" s="4" t="s">
        <v>35168</v>
      </c>
      <c r="D14425" s="8">
        <v>1</v>
      </c>
      <c r="E14425" s="6">
        <f>_xlfn.XLOOKUP(C14425,Products!$A:$A,Products!$E:$E,0,0)</f>
        <v>1011.37</v>
      </c>
      <c r="F14425" s="6">
        <f t="shared" si="450"/>
        <v>1011.37</v>
      </c>
      <c r="G14425" s="6">
        <v>777.4</v>
      </c>
      <c r="H14425" s="6">
        <f t="shared" si="451"/>
        <v>-233.97000000000003</v>
      </c>
      <c r="I14425" s="4" t="s">
        <v>38924</v>
      </c>
      <c r="J14425" s="2">
        <v>44412</v>
      </c>
      <c r="K14425" s="1" t="s">
        <v>47924</v>
      </c>
      <c r="L14425" s="1" t="s">
        <v>1644</v>
      </c>
      <c r="M14425" s="1" t="s">
        <v>2061</v>
      </c>
    </row>
    <row r="14426" spans="1:13" ht="14.25" hidden="1" customHeight="1" x14ac:dyDescent="0.25">
      <c r="A14426" s="4" t="s">
        <v>61906</v>
      </c>
      <c r="B14426" s="4" t="s">
        <v>1842</v>
      </c>
      <c r="C14426" s="4" t="s">
        <v>35633</v>
      </c>
      <c r="D14426" s="8">
        <v>1</v>
      </c>
      <c r="E14426" s="6">
        <f>_xlfn.XLOOKUP(C14426,Products!$A:$A,Products!$E:$E,0,0)</f>
        <v>639.89</v>
      </c>
      <c r="F14426" s="6">
        <f t="shared" si="450"/>
        <v>639.89</v>
      </c>
      <c r="G14426" s="6">
        <v>2512.04</v>
      </c>
      <c r="H14426" s="6">
        <f t="shared" si="451"/>
        <v>1872.15</v>
      </c>
      <c r="I14426" s="4" t="s">
        <v>38924</v>
      </c>
      <c r="J14426" s="2">
        <v>44862</v>
      </c>
      <c r="K14426" s="1" t="s">
        <v>61907</v>
      </c>
      <c r="L14426" s="1" t="s">
        <v>16</v>
      </c>
      <c r="M14426" s="1" t="s">
        <v>220</v>
      </c>
    </row>
    <row r="14427" spans="1:13" ht="14.25" hidden="1" customHeight="1" x14ac:dyDescent="0.25">
      <c r="A14427" s="4" t="s">
        <v>61908</v>
      </c>
      <c r="B14427" s="4" t="s">
        <v>29369</v>
      </c>
      <c r="C14427" s="4" t="s">
        <v>34376</v>
      </c>
      <c r="D14427" s="8">
        <v>1</v>
      </c>
      <c r="E14427" s="6">
        <f>_xlfn.XLOOKUP(C14427,Products!$A:$A,Products!$E:$E,0,0)</f>
        <v>1827.45</v>
      </c>
      <c r="F14427" s="6">
        <f t="shared" si="450"/>
        <v>1827.45</v>
      </c>
      <c r="G14427" s="6">
        <v>366.34</v>
      </c>
      <c r="H14427" s="6">
        <f t="shared" si="451"/>
        <v>-1461.1100000000001</v>
      </c>
      <c r="I14427" s="4" t="s">
        <v>38924</v>
      </c>
      <c r="J14427" s="2">
        <v>45449</v>
      </c>
      <c r="K14427" s="1" t="s">
        <v>61909</v>
      </c>
      <c r="L14427" s="1" t="s">
        <v>475</v>
      </c>
      <c r="M14427" s="1" t="s">
        <v>3183</v>
      </c>
    </row>
    <row r="14428" spans="1:13" ht="14.25" hidden="1" customHeight="1" x14ac:dyDescent="0.25">
      <c r="A14428" s="4" t="s">
        <v>61910</v>
      </c>
      <c r="B14428" s="4" t="s">
        <v>18925</v>
      </c>
      <c r="C14428" s="4" t="s">
        <v>37049</v>
      </c>
      <c r="D14428" s="8">
        <v>4</v>
      </c>
      <c r="E14428" s="6">
        <f>_xlfn.XLOOKUP(C14428,Products!$A:$A,Products!$E:$E,0,0)</f>
        <v>1802.78</v>
      </c>
      <c r="F14428" s="6">
        <f t="shared" si="450"/>
        <v>7211.12</v>
      </c>
      <c r="G14428" s="6">
        <v>3224.98</v>
      </c>
      <c r="H14428" s="6">
        <f t="shared" si="451"/>
        <v>-3986.14</v>
      </c>
      <c r="I14428" s="4" t="s">
        <v>38917</v>
      </c>
      <c r="J14428" s="2">
        <v>45502</v>
      </c>
      <c r="K14428" s="1" t="s">
        <v>61911</v>
      </c>
      <c r="L14428" s="1" t="s">
        <v>149</v>
      </c>
      <c r="M14428" s="1" t="s">
        <v>722</v>
      </c>
    </row>
    <row r="14429" spans="1:13" ht="14.25" hidden="1" customHeight="1" x14ac:dyDescent="0.25">
      <c r="A14429" s="4" t="s">
        <v>44240</v>
      </c>
      <c r="B14429" s="4" t="s">
        <v>27016</v>
      </c>
      <c r="C14429" s="4" t="s">
        <v>35230</v>
      </c>
      <c r="D14429" s="8">
        <v>1</v>
      </c>
      <c r="E14429" s="6">
        <f>_xlfn.XLOOKUP(C14429,Products!$A:$A,Products!$E:$E,0,0)</f>
        <v>1592.4</v>
      </c>
      <c r="F14429" s="6">
        <f t="shared" si="450"/>
        <v>1592.4</v>
      </c>
      <c r="G14429" s="6">
        <v>610.30999999999995</v>
      </c>
      <c r="H14429" s="6">
        <f t="shared" si="451"/>
        <v>-982.09000000000015</v>
      </c>
      <c r="I14429" s="4" t="s">
        <v>38917</v>
      </c>
      <c r="J14429" s="2">
        <v>44185</v>
      </c>
      <c r="K14429" s="1" t="s">
        <v>44241</v>
      </c>
      <c r="L14429" s="1" t="s">
        <v>167</v>
      </c>
      <c r="M14429" s="1" t="s">
        <v>6310</v>
      </c>
    </row>
    <row r="14430" spans="1:13" ht="14.25" hidden="1" customHeight="1" x14ac:dyDescent="0.25">
      <c r="A14430" s="4" t="s">
        <v>61913</v>
      </c>
      <c r="B14430" s="4" t="s">
        <v>30883</v>
      </c>
      <c r="C14430" s="4" t="s">
        <v>35377</v>
      </c>
      <c r="D14430" s="8">
        <v>5</v>
      </c>
      <c r="E14430" s="6">
        <f>_xlfn.XLOOKUP(C14430,Products!$A:$A,Products!$E:$E,0,0)</f>
        <v>831.43</v>
      </c>
      <c r="F14430" s="6">
        <f t="shared" si="450"/>
        <v>4157.1499999999996</v>
      </c>
      <c r="G14430" s="6">
        <v>4996.8999999999996</v>
      </c>
      <c r="H14430" s="6">
        <f t="shared" si="451"/>
        <v>839.75</v>
      </c>
      <c r="I14430" s="4" t="s">
        <v>38924</v>
      </c>
      <c r="J14430" s="2">
        <v>44685</v>
      </c>
      <c r="K14430" s="1" t="s">
        <v>40447</v>
      </c>
      <c r="L14430" s="1" t="s">
        <v>86</v>
      </c>
      <c r="M14430" s="1" t="s">
        <v>1228</v>
      </c>
    </row>
    <row r="14431" spans="1:13" ht="14.25" hidden="1" customHeight="1" x14ac:dyDescent="0.25">
      <c r="A14431" s="4" t="s">
        <v>45031</v>
      </c>
      <c r="B14431" s="4" t="s">
        <v>26559</v>
      </c>
      <c r="C14431" s="4" t="s">
        <v>35713</v>
      </c>
      <c r="D14431" s="8">
        <v>4</v>
      </c>
      <c r="E14431" s="6">
        <f>_xlfn.XLOOKUP(C14431,Products!$A:$A,Products!$E:$E,0,0)</f>
        <v>1654.63</v>
      </c>
      <c r="F14431" s="6">
        <f t="shared" si="450"/>
        <v>6618.52</v>
      </c>
      <c r="G14431" s="6">
        <v>313.44</v>
      </c>
      <c r="H14431" s="6">
        <f t="shared" si="451"/>
        <v>-6305.0800000000008</v>
      </c>
      <c r="I14431" s="4" t="s">
        <v>38919</v>
      </c>
      <c r="J14431" s="2">
        <v>44185</v>
      </c>
      <c r="K14431" s="1" t="s">
        <v>45032</v>
      </c>
      <c r="L14431" s="1" t="s">
        <v>337</v>
      </c>
      <c r="M14431" s="1" t="s">
        <v>933</v>
      </c>
    </row>
    <row r="14432" spans="1:13" ht="14.25" hidden="1" customHeight="1" x14ac:dyDescent="0.25">
      <c r="A14432" s="4" t="s">
        <v>61916</v>
      </c>
      <c r="B14432" s="4" t="s">
        <v>28122</v>
      </c>
      <c r="C14432" s="4" t="s">
        <v>36857</v>
      </c>
      <c r="D14432" s="8">
        <v>3</v>
      </c>
      <c r="E14432" s="6">
        <f>_xlfn.XLOOKUP(C14432,Products!$A:$A,Products!$E:$E,0,0)</f>
        <v>185.85</v>
      </c>
      <c r="F14432" s="6">
        <f t="shared" si="450"/>
        <v>557.54999999999995</v>
      </c>
      <c r="G14432" s="6">
        <v>703.95</v>
      </c>
      <c r="H14432" s="6">
        <f t="shared" si="451"/>
        <v>146.40000000000009</v>
      </c>
      <c r="I14432" s="4" t="s">
        <v>38924</v>
      </c>
      <c r="J14432" s="2">
        <v>45029</v>
      </c>
      <c r="K14432" s="1" t="s">
        <v>61917</v>
      </c>
      <c r="L14432" s="1" t="s">
        <v>1644</v>
      </c>
      <c r="M14432" s="1" t="s">
        <v>1674</v>
      </c>
    </row>
    <row r="14433" spans="1:13" ht="14.25" hidden="1" customHeight="1" x14ac:dyDescent="0.25">
      <c r="A14433" s="4" t="s">
        <v>61918</v>
      </c>
      <c r="B14433" s="4" t="s">
        <v>2319</v>
      </c>
      <c r="C14433" s="4" t="s">
        <v>35419</v>
      </c>
      <c r="D14433" s="8">
        <v>3</v>
      </c>
      <c r="E14433" s="6">
        <f>_xlfn.XLOOKUP(C14433,Products!$A:$A,Products!$E:$E,0,0)</f>
        <v>1880.14</v>
      </c>
      <c r="F14433" s="6">
        <f t="shared" si="450"/>
        <v>5640.42</v>
      </c>
      <c r="G14433" s="6">
        <v>1093.24</v>
      </c>
      <c r="H14433" s="6">
        <f t="shared" si="451"/>
        <v>-4547.18</v>
      </c>
      <c r="I14433" s="4" t="s">
        <v>38919</v>
      </c>
      <c r="J14433" s="2">
        <v>45071</v>
      </c>
      <c r="K14433" s="1" t="s">
        <v>57880</v>
      </c>
      <c r="L14433" s="1" t="s">
        <v>60</v>
      </c>
      <c r="M14433" s="1" t="s">
        <v>643</v>
      </c>
    </row>
    <row r="14434" spans="1:13" ht="14.25" hidden="1" customHeight="1" x14ac:dyDescent="0.25">
      <c r="A14434" s="4" t="s">
        <v>48559</v>
      </c>
      <c r="B14434" s="4" t="s">
        <v>25836</v>
      </c>
      <c r="C14434" s="4" t="s">
        <v>35538</v>
      </c>
      <c r="D14434" s="8">
        <v>2</v>
      </c>
      <c r="E14434" s="6">
        <f>_xlfn.XLOOKUP(C14434,Products!$A:$A,Products!$E:$E,0,0)</f>
        <v>1245.2</v>
      </c>
      <c r="F14434" s="6">
        <f t="shared" si="450"/>
        <v>2490.4</v>
      </c>
      <c r="G14434" s="6">
        <v>3706.28</v>
      </c>
      <c r="H14434" s="6">
        <f t="shared" si="451"/>
        <v>1215.8800000000001</v>
      </c>
      <c r="I14434" s="4" t="s">
        <v>38930</v>
      </c>
      <c r="J14434" s="2">
        <v>44185</v>
      </c>
      <c r="K14434" s="1" t="s">
        <v>36002</v>
      </c>
      <c r="L14434" s="1" t="s">
        <v>1069</v>
      </c>
      <c r="M14434" s="1" t="s">
        <v>808</v>
      </c>
    </row>
    <row r="14435" spans="1:13" ht="14.25" hidden="1" customHeight="1" x14ac:dyDescent="0.25">
      <c r="A14435" s="4" t="s">
        <v>61920</v>
      </c>
      <c r="B14435" s="4" t="s">
        <v>24191</v>
      </c>
      <c r="C14435" s="4" t="s">
        <v>36003</v>
      </c>
      <c r="D14435" s="8">
        <v>1</v>
      </c>
      <c r="E14435" s="6">
        <f>_xlfn.XLOOKUP(C14435,Products!$A:$A,Products!$E:$E,0,0)</f>
        <v>1558.67</v>
      </c>
      <c r="F14435" s="6">
        <f t="shared" si="450"/>
        <v>1558.67</v>
      </c>
      <c r="G14435" s="6">
        <v>3566.71</v>
      </c>
      <c r="H14435" s="6">
        <f t="shared" si="451"/>
        <v>2008.04</v>
      </c>
      <c r="I14435" s="4" t="s">
        <v>38919</v>
      </c>
      <c r="J14435" s="2">
        <v>45579</v>
      </c>
      <c r="K14435" s="1" t="s">
        <v>61921</v>
      </c>
      <c r="L14435" s="1" t="s">
        <v>1392</v>
      </c>
      <c r="M14435" s="1" t="s">
        <v>1734</v>
      </c>
    </row>
    <row r="14436" spans="1:13" ht="14.25" hidden="1" customHeight="1" x14ac:dyDescent="0.25">
      <c r="A14436" s="4" t="s">
        <v>61922</v>
      </c>
      <c r="B14436" s="4" t="s">
        <v>27428</v>
      </c>
      <c r="C14436" s="4" t="s">
        <v>34925</v>
      </c>
      <c r="D14436" s="8">
        <v>5</v>
      </c>
      <c r="E14436" s="6">
        <f>_xlfn.XLOOKUP(C14436,Products!$A:$A,Products!$E:$E,0,0)</f>
        <v>1673.2</v>
      </c>
      <c r="F14436" s="6">
        <f t="shared" si="450"/>
        <v>8366</v>
      </c>
      <c r="G14436" s="6">
        <v>3972.62</v>
      </c>
      <c r="H14436" s="6">
        <f t="shared" si="451"/>
        <v>-4393.38</v>
      </c>
      <c r="I14436" s="4" t="s">
        <v>38917</v>
      </c>
      <c r="J14436" s="2">
        <v>44964</v>
      </c>
      <c r="K14436" s="1" t="s">
        <v>61923</v>
      </c>
      <c r="L14436" s="1" t="s">
        <v>475</v>
      </c>
      <c r="M14436" s="1" t="s">
        <v>370</v>
      </c>
    </row>
    <row r="14437" spans="1:13" ht="14.25" hidden="1" customHeight="1" x14ac:dyDescent="0.25">
      <c r="A14437" s="4" t="s">
        <v>61924</v>
      </c>
      <c r="B14437" s="4" t="s">
        <v>24441</v>
      </c>
      <c r="C14437" s="4" t="s">
        <v>36678</v>
      </c>
      <c r="D14437" s="8">
        <v>5</v>
      </c>
      <c r="E14437" s="6">
        <f>_xlfn.XLOOKUP(C14437,Products!$A:$A,Products!$E:$E,0,0)</f>
        <v>229.41</v>
      </c>
      <c r="F14437" s="6">
        <f t="shared" si="450"/>
        <v>1147.05</v>
      </c>
      <c r="G14437" s="6">
        <v>735.36</v>
      </c>
      <c r="H14437" s="6">
        <f t="shared" si="451"/>
        <v>-411.68999999999994</v>
      </c>
      <c r="I14437" s="4" t="s">
        <v>38919</v>
      </c>
      <c r="J14437" s="2">
        <v>45615</v>
      </c>
      <c r="K14437" s="1" t="s">
        <v>50840</v>
      </c>
      <c r="L14437" s="1" t="s">
        <v>451</v>
      </c>
      <c r="M14437" s="1" t="s">
        <v>1228</v>
      </c>
    </row>
    <row r="14438" spans="1:13" ht="14.25" hidden="1" customHeight="1" x14ac:dyDescent="0.25">
      <c r="A14438" s="4" t="s">
        <v>61925</v>
      </c>
      <c r="B14438" s="4" t="s">
        <v>28999</v>
      </c>
      <c r="C14438" s="4" t="s">
        <v>38360</v>
      </c>
      <c r="D14438" s="8">
        <v>4</v>
      </c>
      <c r="E14438" s="6">
        <f>_xlfn.XLOOKUP(C14438,Products!$A:$A,Products!$E:$E,0,0)</f>
        <v>206.58</v>
      </c>
      <c r="F14438" s="6">
        <f t="shared" si="450"/>
        <v>826.32</v>
      </c>
      <c r="G14438" s="6">
        <v>3004.36</v>
      </c>
      <c r="H14438" s="6">
        <f t="shared" si="451"/>
        <v>2178.04</v>
      </c>
      <c r="I14438" s="4" t="s">
        <v>38919</v>
      </c>
      <c r="J14438" s="2">
        <v>44838</v>
      </c>
      <c r="K14438" s="1" t="s">
        <v>61926</v>
      </c>
      <c r="L14438" s="1" t="s">
        <v>122</v>
      </c>
      <c r="M14438" s="1" t="s">
        <v>1987</v>
      </c>
    </row>
    <row r="14439" spans="1:13" ht="14.25" hidden="1" customHeight="1" x14ac:dyDescent="0.25">
      <c r="A14439" s="4" t="s">
        <v>61927</v>
      </c>
      <c r="B14439" s="4" t="s">
        <v>3567</v>
      </c>
      <c r="C14439" s="4" t="s">
        <v>35812</v>
      </c>
      <c r="D14439" s="8">
        <v>3</v>
      </c>
      <c r="E14439" s="6">
        <f>_xlfn.XLOOKUP(C14439,Products!$A:$A,Products!$E:$E,0,0)</f>
        <v>1291.04</v>
      </c>
      <c r="F14439" s="6">
        <f t="shared" si="450"/>
        <v>3873.12</v>
      </c>
      <c r="G14439" s="6">
        <v>586.87</v>
      </c>
      <c r="H14439" s="6">
        <f t="shared" si="451"/>
        <v>-3286.25</v>
      </c>
      <c r="I14439" s="4" t="s">
        <v>38919</v>
      </c>
      <c r="J14439" s="2">
        <v>45225</v>
      </c>
      <c r="K14439" s="1" t="s">
        <v>61928</v>
      </c>
      <c r="L14439" s="1" t="s">
        <v>185</v>
      </c>
      <c r="M14439" s="1" t="s">
        <v>329</v>
      </c>
    </row>
    <row r="14440" spans="1:13" ht="14.25" hidden="1" customHeight="1" x14ac:dyDescent="0.25">
      <c r="A14440" s="4" t="s">
        <v>53641</v>
      </c>
      <c r="B14440" s="4" t="s">
        <v>34048</v>
      </c>
      <c r="C14440" s="4" t="s">
        <v>37766</v>
      </c>
      <c r="D14440" s="8">
        <v>3</v>
      </c>
      <c r="E14440" s="6">
        <f>_xlfn.XLOOKUP(C14440,Products!$A:$A,Products!$E:$E,0,0)</f>
        <v>1061.57</v>
      </c>
      <c r="F14440" s="6">
        <f t="shared" si="450"/>
        <v>3184.71</v>
      </c>
      <c r="G14440" s="6">
        <v>4420.32</v>
      </c>
      <c r="H14440" s="6">
        <f t="shared" si="451"/>
        <v>1235.6099999999997</v>
      </c>
      <c r="I14440" s="4" t="s">
        <v>38919</v>
      </c>
      <c r="J14440" s="2">
        <v>44185</v>
      </c>
      <c r="K14440" s="1" t="s">
        <v>53642</v>
      </c>
      <c r="L14440" s="1" t="s">
        <v>280</v>
      </c>
      <c r="M14440" s="1" t="s">
        <v>2634</v>
      </c>
    </row>
    <row r="14441" spans="1:13" ht="14.25" hidden="1" customHeight="1" x14ac:dyDescent="0.25">
      <c r="A14441" s="4" t="s">
        <v>61930</v>
      </c>
      <c r="B14441" s="4" t="s">
        <v>1245</v>
      </c>
      <c r="C14441" s="4" t="s">
        <v>34670</v>
      </c>
      <c r="D14441" s="8">
        <v>2</v>
      </c>
      <c r="E14441" s="6">
        <f>_xlfn.XLOOKUP(C14441,Products!$A:$A,Products!$E:$E,0,0)</f>
        <v>739.96</v>
      </c>
      <c r="F14441" s="6">
        <f t="shared" si="450"/>
        <v>1479.92</v>
      </c>
      <c r="G14441" s="6">
        <v>3467.76</v>
      </c>
      <c r="H14441" s="6">
        <f t="shared" si="451"/>
        <v>1987.8400000000001</v>
      </c>
      <c r="I14441" s="4" t="s">
        <v>38930</v>
      </c>
      <c r="J14441" s="2">
        <v>44546</v>
      </c>
      <c r="K14441" s="1" t="s">
        <v>24148</v>
      </c>
      <c r="L14441" s="1" t="s">
        <v>77</v>
      </c>
      <c r="M14441" s="1" t="s">
        <v>61</v>
      </c>
    </row>
    <row r="14442" spans="1:13" ht="14.25" hidden="1" customHeight="1" x14ac:dyDescent="0.25">
      <c r="A14442" s="4" t="s">
        <v>61931</v>
      </c>
      <c r="B14442" s="4" t="s">
        <v>11777</v>
      </c>
      <c r="C14442" s="4" t="s">
        <v>36451</v>
      </c>
      <c r="D14442" s="8">
        <v>1</v>
      </c>
      <c r="E14442" s="6">
        <f>_xlfn.XLOOKUP(C14442,Products!$A:$A,Products!$E:$E,0,0)</f>
        <v>1988</v>
      </c>
      <c r="F14442" s="6">
        <f t="shared" si="450"/>
        <v>1988</v>
      </c>
      <c r="G14442" s="6">
        <v>951.04</v>
      </c>
      <c r="H14442" s="6">
        <f t="shared" si="451"/>
        <v>-1036.96</v>
      </c>
      <c r="I14442" s="4" t="s">
        <v>38924</v>
      </c>
      <c r="J14442" s="2">
        <v>44789</v>
      </c>
      <c r="K14442" s="1" t="s">
        <v>61932</v>
      </c>
      <c r="L14442" s="1" t="s">
        <v>1069</v>
      </c>
      <c r="M14442" s="1" t="s">
        <v>973</v>
      </c>
    </row>
    <row r="14443" spans="1:13" ht="14.25" hidden="1" customHeight="1" x14ac:dyDescent="0.25">
      <c r="A14443" s="4" t="s">
        <v>54134</v>
      </c>
      <c r="B14443" s="4" t="s">
        <v>11980</v>
      </c>
      <c r="C14443" s="4" t="s">
        <v>38600</v>
      </c>
      <c r="D14443" s="8">
        <v>4</v>
      </c>
      <c r="E14443" s="6">
        <f>_xlfn.XLOOKUP(C14443,Products!$A:$A,Products!$E:$E,0,0)</f>
        <v>295.85000000000002</v>
      </c>
      <c r="F14443" s="6">
        <f t="shared" si="450"/>
        <v>1183.4000000000001</v>
      </c>
      <c r="G14443" s="6">
        <v>3500.66</v>
      </c>
      <c r="H14443" s="6">
        <f t="shared" si="451"/>
        <v>2317.2599999999998</v>
      </c>
      <c r="I14443" s="4" t="s">
        <v>38924</v>
      </c>
      <c r="J14443" s="2">
        <v>44185</v>
      </c>
      <c r="K14443" s="1" t="s">
        <v>19663</v>
      </c>
      <c r="L14443" s="1" t="s">
        <v>578</v>
      </c>
      <c r="M14443" s="1" t="s">
        <v>1749</v>
      </c>
    </row>
    <row r="14444" spans="1:13" ht="14.25" hidden="1" customHeight="1" x14ac:dyDescent="0.25">
      <c r="A14444" s="4" t="s">
        <v>61935</v>
      </c>
      <c r="B14444" s="4" t="s">
        <v>25147</v>
      </c>
      <c r="C14444" s="4" t="s">
        <v>37441</v>
      </c>
      <c r="D14444" s="8">
        <v>3</v>
      </c>
      <c r="E14444" s="6">
        <f>_xlfn.XLOOKUP(C14444,Products!$A:$A,Products!$E:$E,0,0)</f>
        <v>967.42</v>
      </c>
      <c r="F14444" s="6">
        <f t="shared" si="450"/>
        <v>2902.2599999999998</v>
      </c>
      <c r="G14444" s="6">
        <v>4606.62</v>
      </c>
      <c r="H14444" s="6">
        <f t="shared" si="451"/>
        <v>1704.3600000000001</v>
      </c>
      <c r="I14444" s="4" t="s">
        <v>38924</v>
      </c>
      <c r="J14444" s="2">
        <v>45391</v>
      </c>
      <c r="K14444" s="1" t="s">
        <v>61936</v>
      </c>
      <c r="L14444" s="1" t="s">
        <v>34</v>
      </c>
      <c r="M14444" s="1" t="s">
        <v>839</v>
      </c>
    </row>
    <row r="14445" spans="1:13" ht="14.25" hidden="1" customHeight="1" x14ac:dyDescent="0.25">
      <c r="A14445" s="4" t="s">
        <v>57494</v>
      </c>
      <c r="B14445" s="4" t="s">
        <v>1419</v>
      </c>
      <c r="C14445" s="4" t="s">
        <v>38265</v>
      </c>
      <c r="D14445" s="8">
        <v>3</v>
      </c>
      <c r="E14445" s="6">
        <f>_xlfn.XLOOKUP(C14445,Products!$A:$A,Products!$E:$E,0,0)</f>
        <v>257.08</v>
      </c>
      <c r="F14445" s="6">
        <f t="shared" si="450"/>
        <v>771.24</v>
      </c>
      <c r="G14445" s="6">
        <v>4306.09</v>
      </c>
      <c r="H14445" s="6">
        <f t="shared" si="451"/>
        <v>3534.8500000000004</v>
      </c>
      <c r="I14445" s="4" t="s">
        <v>38930</v>
      </c>
      <c r="J14445" s="2">
        <v>44185</v>
      </c>
      <c r="K14445" s="1" t="s">
        <v>57495</v>
      </c>
      <c r="L14445" s="1" t="s">
        <v>587</v>
      </c>
      <c r="M14445" s="1" t="s">
        <v>5125</v>
      </c>
    </row>
    <row r="14446" spans="1:13" ht="14.25" hidden="1" customHeight="1" x14ac:dyDescent="0.25">
      <c r="A14446" s="4" t="s">
        <v>61939</v>
      </c>
      <c r="B14446" s="4" t="s">
        <v>14076</v>
      </c>
      <c r="C14446" s="4" t="s">
        <v>37035</v>
      </c>
      <c r="D14446" s="8">
        <v>1</v>
      </c>
      <c r="E14446" s="6">
        <f>_xlfn.XLOOKUP(C14446,Products!$A:$A,Products!$E:$E,0,0)</f>
        <v>1414.18</v>
      </c>
      <c r="F14446" s="6">
        <f t="shared" si="450"/>
        <v>1414.18</v>
      </c>
      <c r="G14446" s="6">
        <v>959.73</v>
      </c>
      <c r="H14446" s="6">
        <f t="shared" si="451"/>
        <v>-454.45000000000005</v>
      </c>
      <c r="I14446" s="4" t="s">
        <v>38930</v>
      </c>
      <c r="J14446" s="2">
        <v>44418</v>
      </c>
      <c r="K14446" s="1" t="s">
        <v>61940</v>
      </c>
      <c r="L14446" s="1" t="s">
        <v>1408</v>
      </c>
      <c r="M14446" s="1" t="s">
        <v>1734</v>
      </c>
    </row>
    <row r="14447" spans="1:13" ht="14.25" hidden="1" customHeight="1" x14ac:dyDescent="0.25">
      <c r="A14447" s="4" t="s">
        <v>61941</v>
      </c>
      <c r="B14447" s="4" t="s">
        <v>14117</v>
      </c>
      <c r="C14447" s="4" t="s">
        <v>38241</v>
      </c>
      <c r="D14447" s="8">
        <v>3</v>
      </c>
      <c r="E14447" s="6">
        <f>_xlfn.XLOOKUP(C14447,Products!$A:$A,Products!$E:$E,0,0)</f>
        <v>1212.68</v>
      </c>
      <c r="F14447" s="6">
        <f t="shared" si="450"/>
        <v>3638.04</v>
      </c>
      <c r="G14447" s="6">
        <v>3929.19</v>
      </c>
      <c r="H14447" s="6">
        <f t="shared" si="451"/>
        <v>291.15000000000009</v>
      </c>
      <c r="I14447" s="4" t="s">
        <v>38917</v>
      </c>
      <c r="J14447" s="2">
        <v>45505</v>
      </c>
      <c r="K14447" s="1" t="s">
        <v>33008</v>
      </c>
      <c r="L14447" s="1" t="s">
        <v>122</v>
      </c>
      <c r="M14447" s="1" t="s">
        <v>3161</v>
      </c>
    </row>
    <row r="14448" spans="1:13" ht="14.25" hidden="1" customHeight="1" x14ac:dyDescent="0.25">
      <c r="A14448" s="4" t="s">
        <v>61942</v>
      </c>
      <c r="B14448" s="4" t="s">
        <v>5340</v>
      </c>
      <c r="C14448" s="4" t="s">
        <v>36495</v>
      </c>
      <c r="D14448" s="8">
        <v>4</v>
      </c>
      <c r="E14448" s="6">
        <f>_xlfn.XLOOKUP(C14448,Products!$A:$A,Products!$E:$E,0,0)</f>
        <v>525.36</v>
      </c>
      <c r="F14448" s="6">
        <f t="shared" si="450"/>
        <v>2101.44</v>
      </c>
      <c r="G14448" s="6">
        <v>2103.8000000000002</v>
      </c>
      <c r="H14448" s="6">
        <f t="shared" si="451"/>
        <v>2.3600000000001273</v>
      </c>
      <c r="I14448" s="4" t="s">
        <v>38919</v>
      </c>
      <c r="J14448" s="2">
        <v>44279</v>
      </c>
      <c r="K14448" s="1" t="s">
        <v>61943</v>
      </c>
      <c r="L14448" s="1" t="s">
        <v>1392</v>
      </c>
      <c r="M14448" s="1" t="s">
        <v>862</v>
      </c>
    </row>
    <row r="14449" spans="1:13" ht="14.25" hidden="1" customHeight="1" x14ac:dyDescent="0.25">
      <c r="A14449" s="4" t="s">
        <v>61944</v>
      </c>
      <c r="B14449" s="4" t="s">
        <v>8023</v>
      </c>
      <c r="C14449" s="4" t="s">
        <v>38608</v>
      </c>
      <c r="D14449" s="8">
        <v>4</v>
      </c>
      <c r="E14449" s="6">
        <f>_xlfn.XLOOKUP(C14449,Products!$A:$A,Products!$E:$E,0,0)</f>
        <v>364.61</v>
      </c>
      <c r="F14449" s="6">
        <f t="shared" si="450"/>
        <v>1458.44</v>
      </c>
      <c r="G14449" s="6">
        <v>346.92</v>
      </c>
      <c r="H14449" s="6">
        <f t="shared" si="451"/>
        <v>-1111.52</v>
      </c>
      <c r="I14449" s="4" t="s">
        <v>38919</v>
      </c>
      <c r="J14449" s="2">
        <v>45142</v>
      </c>
      <c r="K14449" s="1" t="s">
        <v>39686</v>
      </c>
      <c r="L14449" s="1" t="s">
        <v>16</v>
      </c>
      <c r="M14449" s="1" t="s">
        <v>394</v>
      </c>
    </row>
    <row r="14450" spans="1:13" ht="14.25" hidden="1" customHeight="1" x14ac:dyDescent="0.25">
      <c r="A14450" s="4" t="s">
        <v>61945</v>
      </c>
      <c r="B14450" s="4" t="s">
        <v>9564</v>
      </c>
      <c r="C14450" s="4" t="s">
        <v>38446</v>
      </c>
      <c r="D14450" s="8">
        <v>4</v>
      </c>
      <c r="E14450" s="6">
        <f>_xlfn.XLOOKUP(C14450,Products!$A:$A,Products!$E:$E,0,0)</f>
        <v>1253.17</v>
      </c>
      <c r="F14450" s="6">
        <f t="shared" si="450"/>
        <v>5012.68</v>
      </c>
      <c r="G14450" s="6">
        <v>2694.3</v>
      </c>
      <c r="H14450" s="6">
        <f t="shared" si="451"/>
        <v>-2318.38</v>
      </c>
      <c r="I14450" s="4" t="s">
        <v>38924</v>
      </c>
      <c r="J14450" s="2">
        <v>44742</v>
      </c>
      <c r="K14450" s="1" t="s">
        <v>61946</v>
      </c>
      <c r="L14450" s="1" t="s">
        <v>578</v>
      </c>
      <c r="M14450" s="1" t="s">
        <v>5125</v>
      </c>
    </row>
    <row r="14451" spans="1:13" ht="14.25" hidden="1" customHeight="1" x14ac:dyDescent="0.25">
      <c r="A14451" s="4" t="s">
        <v>61947</v>
      </c>
      <c r="B14451" s="4" t="s">
        <v>24880</v>
      </c>
      <c r="C14451" s="4" t="s">
        <v>37545</v>
      </c>
      <c r="D14451" s="8">
        <v>5</v>
      </c>
      <c r="E14451" s="6">
        <f>_xlfn.XLOOKUP(C14451,Products!$A:$A,Products!$E:$E,0,0)</f>
        <v>988.94</v>
      </c>
      <c r="F14451" s="6">
        <f t="shared" si="450"/>
        <v>4944.7000000000007</v>
      </c>
      <c r="G14451" s="6">
        <v>464.47</v>
      </c>
      <c r="H14451" s="6">
        <f t="shared" si="451"/>
        <v>-4480.2300000000005</v>
      </c>
      <c r="I14451" s="4" t="s">
        <v>38924</v>
      </c>
      <c r="J14451" s="2">
        <v>44636</v>
      </c>
      <c r="K14451" s="1" t="s">
        <v>48792</v>
      </c>
      <c r="L14451" s="1" t="s">
        <v>149</v>
      </c>
      <c r="M14451" s="1" t="s">
        <v>195</v>
      </c>
    </row>
    <row r="14452" spans="1:13" ht="14.25" hidden="1" customHeight="1" x14ac:dyDescent="0.25">
      <c r="A14452" s="4" t="s">
        <v>61948</v>
      </c>
      <c r="B14452" s="4" t="s">
        <v>30883</v>
      </c>
      <c r="C14452" s="4" t="s">
        <v>37238</v>
      </c>
      <c r="D14452" s="8">
        <v>5</v>
      </c>
      <c r="E14452" s="6">
        <f>_xlfn.XLOOKUP(C14452,Products!$A:$A,Products!$E:$E,0,0)</f>
        <v>1453.77</v>
      </c>
      <c r="F14452" s="6">
        <f t="shared" si="450"/>
        <v>7268.85</v>
      </c>
      <c r="G14452" s="6">
        <v>4570.2299999999996</v>
      </c>
      <c r="H14452" s="6">
        <f t="shared" si="451"/>
        <v>-2698.6200000000008</v>
      </c>
      <c r="I14452" s="4" t="s">
        <v>38917</v>
      </c>
      <c r="J14452" s="2">
        <v>45068</v>
      </c>
      <c r="K14452" s="1" t="s">
        <v>43640</v>
      </c>
      <c r="L14452" s="1" t="s">
        <v>254</v>
      </c>
      <c r="M14452" s="1" t="s">
        <v>1674</v>
      </c>
    </row>
    <row r="14453" spans="1:13" ht="14.25" hidden="1" customHeight="1" x14ac:dyDescent="0.25">
      <c r="A14453" s="4" t="s">
        <v>61949</v>
      </c>
      <c r="B14453" s="4" t="s">
        <v>3539</v>
      </c>
      <c r="C14453" s="4" t="s">
        <v>37596</v>
      </c>
      <c r="D14453" s="8">
        <v>3</v>
      </c>
      <c r="E14453" s="6">
        <f>_xlfn.XLOOKUP(C14453,Products!$A:$A,Products!$E:$E,0,0)</f>
        <v>502</v>
      </c>
      <c r="F14453" s="6">
        <f t="shared" si="450"/>
        <v>1506</v>
      </c>
      <c r="G14453" s="6">
        <v>2364.36</v>
      </c>
      <c r="H14453" s="6">
        <f t="shared" si="451"/>
        <v>858.36000000000013</v>
      </c>
      <c r="I14453" s="4" t="s">
        <v>38938</v>
      </c>
      <c r="J14453" s="2">
        <v>44661</v>
      </c>
      <c r="K14453" s="1" t="s">
        <v>61950</v>
      </c>
      <c r="L14453" s="1" t="s">
        <v>185</v>
      </c>
      <c r="M14453" s="1" t="s">
        <v>2736</v>
      </c>
    </row>
    <row r="14454" spans="1:13" ht="14.25" hidden="1" customHeight="1" x14ac:dyDescent="0.25">
      <c r="A14454" s="4" t="s">
        <v>61951</v>
      </c>
      <c r="B14454" s="4" t="s">
        <v>28895</v>
      </c>
      <c r="C14454" s="4" t="s">
        <v>36102</v>
      </c>
      <c r="D14454" s="8">
        <v>1</v>
      </c>
      <c r="E14454" s="6">
        <f>_xlfn.XLOOKUP(C14454,Products!$A:$A,Products!$E:$E,0,0)</f>
        <v>1495.71</v>
      </c>
      <c r="F14454" s="6">
        <f t="shared" si="450"/>
        <v>1495.71</v>
      </c>
      <c r="G14454" s="6">
        <v>2406.7399999999998</v>
      </c>
      <c r="H14454" s="6">
        <f t="shared" si="451"/>
        <v>911.02999999999975</v>
      </c>
      <c r="I14454" s="4" t="s">
        <v>38930</v>
      </c>
      <c r="J14454" s="2">
        <v>44321</v>
      </c>
      <c r="K14454" s="1" t="s">
        <v>43514</v>
      </c>
      <c r="L14454" s="1" t="s">
        <v>131</v>
      </c>
      <c r="M14454" s="1" t="s">
        <v>839</v>
      </c>
    </row>
    <row r="14455" spans="1:13" ht="14.25" hidden="1" customHeight="1" x14ac:dyDescent="0.25">
      <c r="A14455" s="4" t="s">
        <v>61952</v>
      </c>
      <c r="B14455" s="4" t="s">
        <v>4945</v>
      </c>
      <c r="C14455" s="4" t="s">
        <v>36637</v>
      </c>
      <c r="D14455" s="8">
        <v>1</v>
      </c>
      <c r="E14455" s="6">
        <f>_xlfn.XLOOKUP(C14455,Products!$A:$A,Products!$E:$E,0,0)</f>
        <v>811.79</v>
      </c>
      <c r="F14455" s="6">
        <f t="shared" si="450"/>
        <v>811.79</v>
      </c>
      <c r="G14455" s="6">
        <v>3935.07</v>
      </c>
      <c r="H14455" s="6">
        <f t="shared" si="451"/>
        <v>3123.28</v>
      </c>
      <c r="I14455" s="4" t="s">
        <v>38917</v>
      </c>
      <c r="J14455" s="2">
        <v>45525</v>
      </c>
      <c r="K14455" s="1" t="s">
        <v>53576</v>
      </c>
      <c r="L14455" s="1" t="s">
        <v>1069</v>
      </c>
      <c r="M14455" s="1" t="s">
        <v>2216</v>
      </c>
    </row>
    <row r="14456" spans="1:13" ht="14.25" hidden="1" customHeight="1" x14ac:dyDescent="0.25">
      <c r="A14456" s="4" t="s">
        <v>61953</v>
      </c>
      <c r="B14456" s="4" t="s">
        <v>716</v>
      </c>
      <c r="C14456" s="4" t="s">
        <v>34915</v>
      </c>
      <c r="D14456" s="8">
        <v>1</v>
      </c>
      <c r="E14456" s="6">
        <f>_xlfn.XLOOKUP(C14456,Products!$A:$A,Products!$E:$E,0,0)</f>
        <v>455.35</v>
      </c>
      <c r="F14456" s="6">
        <f t="shared" si="450"/>
        <v>455.35</v>
      </c>
      <c r="G14456" s="6">
        <v>2405.52</v>
      </c>
      <c r="H14456" s="6">
        <f t="shared" si="451"/>
        <v>1950.17</v>
      </c>
      <c r="I14456" s="4" t="s">
        <v>38917</v>
      </c>
      <c r="J14456" s="2">
        <v>44342</v>
      </c>
      <c r="K14456" s="1" t="s">
        <v>39469</v>
      </c>
      <c r="L14456" s="1" t="s">
        <v>122</v>
      </c>
      <c r="M14456" s="1" t="s">
        <v>2946</v>
      </c>
    </row>
    <row r="14457" spans="1:13" ht="14.25" hidden="1" customHeight="1" x14ac:dyDescent="0.25">
      <c r="A14457" s="4" t="s">
        <v>61954</v>
      </c>
      <c r="B14457" s="4" t="s">
        <v>31503</v>
      </c>
      <c r="C14457" s="4" t="s">
        <v>37885</v>
      </c>
      <c r="D14457" s="8">
        <v>4</v>
      </c>
      <c r="E14457" s="6">
        <f>_xlfn.XLOOKUP(C14457,Products!$A:$A,Products!$E:$E,0,0)</f>
        <v>1535.68</v>
      </c>
      <c r="F14457" s="6">
        <f t="shared" si="450"/>
        <v>6142.72</v>
      </c>
      <c r="G14457" s="6">
        <v>2538.6</v>
      </c>
      <c r="H14457" s="6">
        <f t="shared" si="451"/>
        <v>-3604.1200000000003</v>
      </c>
      <c r="I14457" s="4" t="s">
        <v>38924</v>
      </c>
      <c r="J14457" s="2">
        <v>45219</v>
      </c>
      <c r="K14457" s="1" t="s">
        <v>61955</v>
      </c>
      <c r="L14457" s="1" t="s">
        <v>149</v>
      </c>
      <c r="M14457" s="1" t="s">
        <v>2112</v>
      </c>
    </row>
    <row r="14458" spans="1:13" ht="14.25" hidden="1" customHeight="1" x14ac:dyDescent="0.25">
      <c r="A14458" s="4" t="s">
        <v>58740</v>
      </c>
      <c r="B14458" s="4" t="s">
        <v>1282</v>
      </c>
      <c r="C14458" s="4" t="s">
        <v>38393</v>
      </c>
      <c r="D14458" s="8">
        <v>4</v>
      </c>
      <c r="E14458" s="6">
        <f>_xlfn.XLOOKUP(C14458,Products!$A:$A,Products!$E:$E,0,0)</f>
        <v>142.24</v>
      </c>
      <c r="F14458" s="6">
        <f t="shared" si="450"/>
        <v>568.96</v>
      </c>
      <c r="G14458" s="6">
        <v>3790.22</v>
      </c>
      <c r="H14458" s="6">
        <f t="shared" si="451"/>
        <v>3221.2599999999998</v>
      </c>
      <c r="I14458" s="4" t="s">
        <v>38938</v>
      </c>
      <c r="J14458" s="2">
        <v>44185</v>
      </c>
      <c r="K14458" s="1" t="s">
        <v>58741</v>
      </c>
      <c r="L14458" s="1" t="s">
        <v>122</v>
      </c>
      <c r="M14458" s="1" t="s">
        <v>2061</v>
      </c>
    </row>
    <row r="14459" spans="1:13" ht="14.25" hidden="1" customHeight="1" x14ac:dyDescent="0.25">
      <c r="A14459" s="4" t="s">
        <v>61957</v>
      </c>
      <c r="B14459" s="4" t="s">
        <v>28502</v>
      </c>
      <c r="C14459" s="4" t="s">
        <v>36427</v>
      </c>
      <c r="D14459" s="8">
        <v>3</v>
      </c>
      <c r="E14459" s="6">
        <f>_xlfn.XLOOKUP(C14459,Products!$A:$A,Products!$E:$E,0,0)</f>
        <v>1818.17</v>
      </c>
      <c r="F14459" s="6">
        <f t="shared" si="450"/>
        <v>5454.51</v>
      </c>
      <c r="G14459" s="6">
        <v>1685.4</v>
      </c>
      <c r="H14459" s="6">
        <f t="shared" si="451"/>
        <v>-3769.11</v>
      </c>
      <c r="I14459" s="4" t="s">
        <v>38919</v>
      </c>
      <c r="J14459" s="2">
        <v>45230</v>
      </c>
      <c r="K14459" s="1" t="s">
        <v>61958</v>
      </c>
      <c r="L14459" s="1" t="s">
        <v>263</v>
      </c>
      <c r="M14459" s="1" t="s">
        <v>452</v>
      </c>
    </row>
    <row r="14460" spans="1:13" ht="14.25" hidden="1" customHeight="1" x14ac:dyDescent="0.25">
      <c r="A14460" s="4" t="s">
        <v>61959</v>
      </c>
      <c r="B14460" s="4" t="s">
        <v>26098</v>
      </c>
      <c r="C14460" s="4" t="s">
        <v>34329</v>
      </c>
      <c r="D14460" s="8">
        <v>5</v>
      </c>
      <c r="E14460" s="6">
        <f>_xlfn.XLOOKUP(C14460,Products!$A:$A,Products!$E:$E,0,0)</f>
        <v>562.94000000000005</v>
      </c>
      <c r="F14460" s="6">
        <f t="shared" si="450"/>
        <v>2814.7000000000003</v>
      </c>
      <c r="G14460" s="6">
        <v>1034.27</v>
      </c>
      <c r="H14460" s="6">
        <f t="shared" si="451"/>
        <v>-1780.4300000000003</v>
      </c>
      <c r="I14460" s="4" t="s">
        <v>38917</v>
      </c>
      <c r="J14460" s="2">
        <v>44861</v>
      </c>
      <c r="K14460" s="1" t="s">
        <v>61960</v>
      </c>
      <c r="L14460" s="1" t="s">
        <v>280</v>
      </c>
      <c r="M14460" s="1" t="s">
        <v>995</v>
      </c>
    </row>
    <row r="14461" spans="1:13" ht="14.25" hidden="1" customHeight="1" x14ac:dyDescent="0.25">
      <c r="A14461" s="4" t="s">
        <v>61961</v>
      </c>
      <c r="B14461" s="4" t="s">
        <v>3778</v>
      </c>
      <c r="C14461" s="4" t="s">
        <v>38723</v>
      </c>
      <c r="D14461" s="8">
        <v>1</v>
      </c>
      <c r="E14461" s="6">
        <f>_xlfn.XLOOKUP(C14461,Products!$A:$A,Products!$E:$E,0,0)</f>
        <v>749.92</v>
      </c>
      <c r="F14461" s="6">
        <f t="shared" si="450"/>
        <v>749.92</v>
      </c>
      <c r="G14461" s="6">
        <v>337.19</v>
      </c>
      <c r="H14461" s="6">
        <f t="shared" si="451"/>
        <v>-412.72999999999996</v>
      </c>
      <c r="I14461" s="4" t="s">
        <v>38930</v>
      </c>
      <c r="J14461" s="2">
        <v>45402</v>
      </c>
      <c r="K14461" s="1" t="s">
        <v>61962</v>
      </c>
      <c r="L14461" s="1" t="s">
        <v>176</v>
      </c>
      <c r="M14461" s="1" t="s">
        <v>1527</v>
      </c>
    </row>
    <row r="14462" spans="1:13" ht="14.25" hidden="1" customHeight="1" x14ac:dyDescent="0.25">
      <c r="A14462" s="4" t="s">
        <v>61963</v>
      </c>
      <c r="B14462" s="4" t="s">
        <v>11648</v>
      </c>
      <c r="C14462" s="4" t="s">
        <v>35581</v>
      </c>
      <c r="D14462" s="8">
        <v>1</v>
      </c>
      <c r="E14462" s="6">
        <f>_xlfn.XLOOKUP(C14462,Products!$A:$A,Products!$E:$E,0,0)</f>
        <v>1674.18</v>
      </c>
      <c r="F14462" s="6">
        <f t="shared" si="450"/>
        <v>1674.18</v>
      </c>
      <c r="G14462" s="6">
        <v>1109.1500000000001</v>
      </c>
      <c r="H14462" s="6">
        <f t="shared" si="451"/>
        <v>-565.03</v>
      </c>
      <c r="I14462" s="4" t="s">
        <v>38924</v>
      </c>
      <c r="J14462" s="2">
        <v>44327</v>
      </c>
      <c r="K14462" s="1" t="s">
        <v>59458</v>
      </c>
      <c r="L14462" s="1" t="s">
        <v>337</v>
      </c>
      <c r="M14462" s="1" t="s">
        <v>5239</v>
      </c>
    </row>
    <row r="14463" spans="1:13" ht="14.25" hidden="1" customHeight="1" x14ac:dyDescent="0.25">
      <c r="A14463" s="4" t="s">
        <v>61964</v>
      </c>
      <c r="B14463" s="4" t="s">
        <v>17634</v>
      </c>
      <c r="C14463" s="4" t="s">
        <v>34662</v>
      </c>
      <c r="D14463" s="8">
        <v>4</v>
      </c>
      <c r="E14463" s="6">
        <f>_xlfn.XLOOKUP(C14463,Products!$A:$A,Products!$E:$E,0,0)</f>
        <v>701.96</v>
      </c>
      <c r="F14463" s="6">
        <f t="shared" si="450"/>
        <v>2807.84</v>
      </c>
      <c r="G14463" s="6">
        <v>4741.6000000000004</v>
      </c>
      <c r="H14463" s="6">
        <f t="shared" si="451"/>
        <v>1933.7600000000002</v>
      </c>
      <c r="I14463" s="4" t="s">
        <v>38919</v>
      </c>
      <c r="J14463" s="2">
        <v>44226</v>
      </c>
      <c r="K14463" s="1" t="s">
        <v>61965</v>
      </c>
      <c r="L14463" s="1" t="s">
        <v>176</v>
      </c>
      <c r="M14463" s="1" t="s">
        <v>4281</v>
      </c>
    </row>
    <row r="14464" spans="1:13" ht="14.25" hidden="1" customHeight="1" x14ac:dyDescent="0.25">
      <c r="A14464" s="4" t="s">
        <v>61966</v>
      </c>
      <c r="B14464" s="4" t="s">
        <v>15885</v>
      </c>
      <c r="C14464" s="4" t="s">
        <v>38545</v>
      </c>
      <c r="D14464" s="8">
        <v>3</v>
      </c>
      <c r="E14464" s="6">
        <f>_xlfn.XLOOKUP(C14464,Products!$A:$A,Products!$E:$E,0,0)</f>
        <v>389.35</v>
      </c>
      <c r="F14464" s="6">
        <f t="shared" si="450"/>
        <v>1168.0500000000002</v>
      </c>
      <c r="G14464" s="6">
        <v>2895.97</v>
      </c>
      <c r="H14464" s="6">
        <f t="shared" si="451"/>
        <v>1727.9199999999996</v>
      </c>
      <c r="I14464" s="4" t="s">
        <v>38924</v>
      </c>
      <c r="J14464" s="2">
        <v>44697</v>
      </c>
      <c r="K14464" s="1" t="s">
        <v>61967</v>
      </c>
      <c r="L14464" s="1" t="s">
        <v>1408</v>
      </c>
      <c r="M14464" s="1" t="s">
        <v>255</v>
      </c>
    </row>
    <row r="14465" spans="1:13" ht="14.25" hidden="1" customHeight="1" x14ac:dyDescent="0.25">
      <c r="A14465" s="4" t="s">
        <v>61968</v>
      </c>
      <c r="B14465" s="4" t="s">
        <v>17840</v>
      </c>
      <c r="C14465" s="4" t="s">
        <v>35168</v>
      </c>
      <c r="D14465" s="8">
        <v>1</v>
      </c>
      <c r="E14465" s="6">
        <f>_xlfn.XLOOKUP(C14465,Products!$A:$A,Products!$E:$E,0,0)</f>
        <v>1011.37</v>
      </c>
      <c r="F14465" s="6">
        <f t="shared" si="450"/>
        <v>1011.37</v>
      </c>
      <c r="G14465" s="6">
        <v>3441.77</v>
      </c>
      <c r="H14465" s="6">
        <f t="shared" si="451"/>
        <v>2430.4</v>
      </c>
      <c r="I14465" s="4" t="s">
        <v>38919</v>
      </c>
      <c r="J14465" s="2">
        <v>45541</v>
      </c>
      <c r="K14465" s="1" t="s">
        <v>46544</v>
      </c>
      <c r="L14465" s="1" t="s">
        <v>682</v>
      </c>
      <c r="M14465" s="1" t="s">
        <v>4553</v>
      </c>
    </row>
    <row r="14466" spans="1:13" ht="14.25" hidden="1" customHeight="1" x14ac:dyDescent="0.25">
      <c r="A14466" s="4" t="s">
        <v>61969</v>
      </c>
      <c r="B14466" s="4" t="s">
        <v>29355</v>
      </c>
      <c r="C14466" s="4" t="s">
        <v>38450</v>
      </c>
      <c r="D14466" s="8">
        <v>1</v>
      </c>
      <c r="E14466" s="6">
        <f>_xlfn.XLOOKUP(C14466,Products!$A:$A,Products!$E:$E,0,0)</f>
        <v>1681.11</v>
      </c>
      <c r="F14466" s="6">
        <f t="shared" ref="F14466:F14529" si="452">E14466*D14466</f>
        <v>1681.11</v>
      </c>
      <c r="G14466" s="6">
        <v>4634.8100000000004</v>
      </c>
      <c r="H14466" s="6">
        <f t="shared" ref="H14466:H14529" si="453">G14466-F14466</f>
        <v>2953.7000000000007</v>
      </c>
      <c r="I14466" s="4" t="s">
        <v>38938</v>
      </c>
      <c r="J14466" s="2">
        <v>44936</v>
      </c>
      <c r="K14466" s="1" t="s">
        <v>5450</v>
      </c>
      <c r="L14466" s="1" t="s">
        <v>539</v>
      </c>
      <c r="M14466" s="1" t="s">
        <v>847</v>
      </c>
    </row>
    <row r="14467" spans="1:13" ht="14.25" hidden="1" customHeight="1" x14ac:dyDescent="0.25">
      <c r="A14467" s="4" t="s">
        <v>39963</v>
      </c>
      <c r="B14467" s="4" t="s">
        <v>15619</v>
      </c>
      <c r="C14467" s="4" t="s">
        <v>35699</v>
      </c>
      <c r="D14467" s="8">
        <v>4</v>
      </c>
      <c r="E14467" s="6">
        <f>_xlfn.XLOOKUP(C14467,Products!$A:$A,Products!$E:$E,0,0)</f>
        <v>1427.84</v>
      </c>
      <c r="F14467" s="6">
        <f t="shared" si="452"/>
        <v>5711.36</v>
      </c>
      <c r="G14467" s="6">
        <v>1713.85</v>
      </c>
      <c r="H14467" s="6">
        <f t="shared" si="453"/>
        <v>-3997.5099999999998</v>
      </c>
      <c r="I14467" s="4" t="s">
        <v>38917</v>
      </c>
      <c r="J14467" s="2">
        <v>44186</v>
      </c>
      <c r="K14467" s="1" t="s">
        <v>39964</v>
      </c>
      <c r="L14467" s="1" t="s">
        <v>280</v>
      </c>
      <c r="M14467" s="1" t="s">
        <v>394</v>
      </c>
    </row>
    <row r="14468" spans="1:13" ht="14.25" customHeight="1" x14ac:dyDescent="0.25">
      <c r="A14468" s="4" t="s">
        <v>43431</v>
      </c>
      <c r="B14468" s="4" t="s">
        <v>20073</v>
      </c>
      <c r="C14468" s="4" t="s">
        <v>36460</v>
      </c>
      <c r="D14468" s="8">
        <v>1</v>
      </c>
      <c r="E14468" s="17">
        <f>_xlfn.XLOOKUP(C14468,Products!$A:$A,Products!$E:$E,0,0)</f>
        <v>1479.56</v>
      </c>
      <c r="F14468" s="6">
        <f t="shared" si="452"/>
        <v>1479.56</v>
      </c>
      <c r="G14468" s="6">
        <v>3975.15</v>
      </c>
      <c r="H14468" s="6">
        <f t="shared" si="453"/>
        <v>2495.59</v>
      </c>
      <c r="I14468" s="4" t="s">
        <v>38938</v>
      </c>
      <c r="J14468" s="2">
        <v>45661</v>
      </c>
      <c r="K14468" s="1" t="s">
        <v>43254</v>
      </c>
      <c r="L14468" s="1" t="s">
        <v>131</v>
      </c>
      <c r="M14468" s="1" t="s">
        <v>105</v>
      </c>
    </row>
    <row r="14469" spans="1:13" ht="14.25" hidden="1" customHeight="1" x14ac:dyDescent="0.25">
      <c r="A14469" s="4" t="s">
        <v>61973</v>
      </c>
      <c r="B14469" s="4" t="s">
        <v>26791</v>
      </c>
      <c r="C14469" s="4" t="s">
        <v>36219</v>
      </c>
      <c r="D14469" s="8">
        <v>4</v>
      </c>
      <c r="E14469" s="6">
        <f>_xlfn.XLOOKUP(C14469,Products!$A:$A,Products!$E:$E,0,0)</f>
        <v>1028.26</v>
      </c>
      <c r="F14469" s="6">
        <f t="shared" si="452"/>
        <v>4113.04</v>
      </c>
      <c r="G14469" s="6">
        <v>96.57</v>
      </c>
      <c r="H14469" s="6">
        <f t="shared" si="453"/>
        <v>-4016.47</v>
      </c>
      <c r="I14469" s="4" t="s">
        <v>38917</v>
      </c>
      <c r="J14469" s="2">
        <v>45053</v>
      </c>
      <c r="K14469" s="1" t="s">
        <v>40826</v>
      </c>
      <c r="L14469" s="1" t="s">
        <v>95</v>
      </c>
      <c r="M14469" s="1" t="s">
        <v>1660</v>
      </c>
    </row>
    <row r="14470" spans="1:13" ht="14.25" hidden="1" customHeight="1" x14ac:dyDescent="0.25">
      <c r="A14470" s="4" t="s">
        <v>61974</v>
      </c>
      <c r="B14470" s="4" t="s">
        <v>11359</v>
      </c>
      <c r="C14470" s="4" t="s">
        <v>35031</v>
      </c>
      <c r="D14470" s="8">
        <v>4</v>
      </c>
      <c r="E14470" s="6">
        <f>_xlfn.XLOOKUP(C14470,Products!$A:$A,Products!$E:$E,0,0)</f>
        <v>1194.72</v>
      </c>
      <c r="F14470" s="6">
        <f t="shared" si="452"/>
        <v>4778.88</v>
      </c>
      <c r="G14470" s="6">
        <v>3513.96</v>
      </c>
      <c r="H14470" s="6">
        <f t="shared" si="453"/>
        <v>-1264.92</v>
      </c>
      <c r="I14470" s="4" t="s">
        <v>38919</v>
      </c>
      <c r="J14470" s="2">
        <v>44820</v>
      </c>
      <c r="K14470" s="1" t="s">
        <v>61975</v>
      </c>
      <c r="L14470" s="1" t="s">
        <v>228</v>
      </c>
      <c r="M14470" s="1" t="s">
        <v>1971</v>
      </c>
    </row>
    <row r="14471" spans="1:13" ht="14.25" hidden="1" customHeight="1" x14ac:dyDescent="0.25">
      <c r="A14471" s="4" t="s">
        <v>61976</v>
      </c>
      <c r="B14471" s="4" t="s">
        <v>28277</v>
      </c>
      <c r="C14471" s="4" t="s">
        <v>37931</v>
      </c>
      <c r="D14471" s="8">
        <v>4</v>
      </c>
      <c r="E14471" s="6">
        <f>_xlfn.XLOOKUP(C14471,Products!$A:$A,Products!$E:$E,0,0)</f>
        <v>541.48</v>
      </c>
      <c r="F14471" s="6">
        <f t="shared" si="452"/>
        <v>2165.92</v>
      </c>
      <c r="G14471" s="6">
        <v>4901.83</v>
      </c>
      <c r="H14471" s="6">
        <f t="shared" si="453"/>
        <v>2735.91</v>
      </c>
      <c r="I14471" s="4" t="s">
        <v>38919</v>
      </c>
      <c r="J14471" s="2">
        <v>45405</v>
      </c>
      <c r="K14471" s="1" t="s">
        <v>61977</v>
      </c>
      <c r="L14471" s="1" t="s">
        <v>167</v>
      </c>
      <c r="M14471" s="1" t="s">
        <v>1795</v>
      </c>
    </row>
    <row r="14472" spans="1:13" ht="14.25" hidden="1" customHeight="1" x14ac:dyDescent="0.25">
      <c r="A14472" s="4" t="s">
        <v>61978</v>
      </c>
      <c r="B14472" s="4" t="s">
        <v>13118</v>
      </c>
      <c r="C14472" s="4" t="s">
        <v>35561</v>
      </c>
      <c r="D14472" s="8">
        <v>3</v>
      </c>
      <c r="E14472" s="6">
        <f>_xlfn.XLOOKUP(C14472,Products!$A:$A,Products!$E:$E,0,0)</f>
        <v>1453.4</v>
      </c>
      <c r="F14472" s="6">
        <f t="shared" si="452"/>
        <v>4360.2000000000007</v>
      </c>
      <c r="G14472" s="6">
        <v>4896.45</v>
      </c>
      <c r="H14472" s="6">
        <f t="shared" si="453"/>
        <v>536.24999999999909</v>
      </c>
      <c r="I14472" s="4" t="s">
        <v>38917</v>
      </c>
      <c r="J14472" s="2">
        <v>45415</v>
      </c>
      <c r="K14472" s="1" t="s">
        <v>20781</v>
      </c>
      <c r="L14472" s="1" t="s">
        <v>86</v>
      </c>
      <c r="M14472" s="1" t="s">
        <v>2141</v>
      </c>
    </row>
    <row r="14473" spans="1:13" ht="14.25" hidden="1" customHeight="1" x14ac:dyDescent="0.25">
      <c r="A14473" s="4" t="s">
        <v>61979</v>
      </c>
      <c r="B14473" s="4" t="s">
        <v>16677</v>
      </c>
      <c r="C14473" s="4" t="s">
        <v>38351</v>
      </c>
      <c r="D14473" s="8">
        <v>5</v>
      </c>
      <c r="E14473" s="6">
        <f>_xlfn.XLOOKUP(C14473,Products!$A:$A,Products!$E:$E,0,0)</f>
        <v>32.07</v>
      </c>
      <c r="F14473" s="6">
        <f t="shared" si="452"/>
        <v>160.35</v>
      </c>
      <c r="G14473" s="6">
        <v>359.98</v>
      </c>
      <c r="H14473" s="6">
        <f t="shared" si="453"/>
        <v>199.63000000000002</v>
      </c>
      <c r="I14473" s="4" t="s">
        <v>38924</v>
      </c>
      <c r="J14473" s="2">
        <v>45324</v>
      </c>
      <c r="K14473" s="1" t="s">
        <v>45294</v>
      </c>
      <c r="L14473" s="1" t="s">
        <v>475</v>
      </c>
      <c r="M14473" s="1" t="s">
        <v>2032</v>
      </c>
    </row>
    <row r="14474" spans="1:13" ht="14.25" hidden="1" customHeight="1" x14ac:dyDescent="0.25">
      <c r="A14474" s="4" t="s">
        <v>61980</v>
      </c>
      <c r="B14474" s="4" t="s">
        <v>19926</v>
      </c>
      <c r="C14474" s="4" t="s">
        <v>38100</v>
      </c>
      <c r="D14474" s="8">
        <v>2</v>
      </c>
      <c r="E14474" s="6">
        <f>_xlfn.XLOOKUP(C14474,Products!$A:$A,Products!$E:$E,0,0)</f>
        <v>1852.85</v>
      </c>
      <c r="F14474" s="6">
        <f t="shared" si="452"/>
        <v>3705.7</v>
      </c>
      <c r="G14474" s="6">
        <v>4686.13</v>
      </c>
      <c r="H14474" s="6">
        <f t="shared" si="453"/>
        <v>980.43000000000029</v>
      </c>
      <c r="I14474" s="4" t="s">
        <v>38930</v>
      </c>
      <c r="J14474" s="2">
        <v>44978</v>
      </c>
      <c r="K14474" s="1" t="s">
        <v>61981</v>
      </c>
      <c r="L14474" s="1" t="s">
        <v>77</v>
      </c>
      <c r="M14474" s="1" t="s">
        <v>1971</v>
      </c>
    </row>
    <row r="14475" spans="1:13" ht="14.25" hidden="1" customHeight="1" x14ac:dyDescent="0.25">
      <c r="A14475" s="4" t="s">
        <v>61982</v>
      </c>
      <c r="B14475" s="4" t="s">
        <v>11027</v>
      </c>
      <c r="C14475" s="4" t="s">
        <v>36742</v>
      </c>
      <c r="D14475" s="8">
        <v>4</v>
      </c>
      <c r="E14475" s="6">
        <f>_xlfn.XLOOKUP(C14475,Products!$A:$A,Products!$E:$E,0,0)</f>
        <v>169.81</v>
      </c>
      <c r="F14475" s="6">
        <f t="shared" si="452"/>
        <v>679.24</v>
      </c>
      <c r="G14475" s="6">
        <v>4067.25</v>
      </c>
      <c r="H14475" s="6">
        <f t="shared" si="453"/>
        <v>3388.01</v>
      </c>
      <c r="I14475" s="4" t="s">
        <v>38924</v>
      </c>
      <c r="J14475" s="2">
        <v>45297</v>
      </c>
      <c r="K14475" s="1" t="s">
        <v>20496</v>
      </c>
      <c r="L14475" s="1" t="s">
        <v>16</v>
      </c>
      <c r="M14475" s="1" t="s">
        <v>579</v>
      </c>
    </row>
    <row r="14476" spans="1:13" ht="14.25" hidden="1" customHeight="1" x14ac:dyDescent="0.25">
      <c r="A14476" s="4" t="s">
        <v>61983</v>
      </c>
      <c r="B14476" s="4" t="s">
        <v>22290</v>
      </c>
      <c r="C14476" s="4" t="s">
        <v>37938</v>
      </c>
      <c r="D14476" s="8">
        <v>3</v>
      </c>
      <c r="E14476" s="6">
        <f>_xlfn.XLOOKUP(C14476,Products!$A:$A,Products!$E:$E,0,0)</f>
        <v>1712.95</v>
      </c>
      <c r="F14476" s="6">
        <f t="shared" si="452"/>
        <v>5138.8500000000004</v>
      </c>
      <c r="G14476" s="6">
        <v>2357.2800000000002</v>
      </c>
      <c r="H14476" s="6">
        <f t="shared" si="453"/>
        <v>-2781.57</v>
      </c>
      <c r="I14476" s="4" t="s">
        <v>38919</v>
      </c>
      <c r="J14476" s="2">
        <v>45006</v>
      </c>
      <c r="K14476" s="1" t="s">
        <v>61984</v>
      </c>
      <c r="L14476" s="1" t="s">
        <v>95</v>
      </c>
      <c r="M14476" s="1" t="s">
        <v>150</v>
      </c>
    </row>
    <row r="14477" spans="1:13" ht="14.25" hidden="1" customHeight="1" x14ac:dyDescent="0.25">
      <c r="A14477" s="4" t="s">
        <v>61985</v>
      </c>
      <c r="B14477" s="4" t="s">
        <v>18586</v>
      </c>
      <c r="C14477" s="4" t="s">
        <v>36451</v>
      </c>
      <c r="D14477" s="8">
        <v>5</v>
      </c>
      <c r="E14477" s="6">
        <f>_xlfn.XLOOKUP(C14477,Products!$A:$A,Products!$E:$E,0,0)</f>
        <v>1988</v>
      </c>
      <c r="F14477" s="6">
        <f t="shared" si="452"/>
        <v>9940</v>
      </c>
      <c r="G14477" s="6">
        <v>3148.88</v>
      </c>
      <c r="H14477" s="6">
        <f t="shared" si="453"/>
        <v>-6791.12</v>
      </c>
      <c r="I14477" s="4" t="s">
        <v>38917</v>
      </c>
      <c r="J14477" s="2">
        <v>45036</v>
      </c>
      <c r="K14477" s="1" t="s">
        <v>61986</v>
      </c>
      <c r="L14477" s="1" t="s">
        <v>516</v>
      </c>
      <c r="M14477" s="1" t="s">
        <v>1151</v>
      </c>
    </row>
    <row r="14478" spans="1:13" ht="14.25" hidden="1" customHeight="1" x14ac:dyDescent="0.25">
      <c r="A14478" s="4" t="s">
        <v>42586</v>
      </c>
      <c r="B14478" s="4" t="s">
        <v>18891</v>
      </c>
      <c r="C14478" s="4" t="s">
        <v>38612</v>
      </c>
      <c r="D14478" s="8">
        <v>4</v>
      </c>
      <c r="E14478" s="6">
        <f>_xlfn.XLOOKUP(C14478,Products!$A:$A,Products!$E:$E,0,0)</f>
        <v>308.29000000000002</v>
      </c>
      <c r="F14478" s="6">
        <f t="shared" si="452"/>
        <v>1233.1600000000001</v>
      </c>
      <c r="G14478" s="6">
        <v>4417.76</v>
      </c>
      <c r="H14478" s="6">
        <f t="shared" si="453"/>
        <v>3184.6000000000004</v>
      </c>
      <c r="I14478" s="4" t="s">
        <v>38930</v>
      </c>
      <c r="J14478" s="2">
        <v>44186</v>
      </c>
      <c r="K14478" s="1" t="s">
        <v>15991</v>
      </c>
      <c r="L14478" s="1" t="s">
        <v>1408</v>
      </c>
      <c r="M14478" s="1" t="s">
        <v>3410</v>
      </c>
    </row>
    <row r="14479" spans="1:13" ht="14.25" hidden="1" customHeight="1" x14ac:dyDescent="0.25">
      <c r="A14479" s="4" t="s">
        <v>61988</v>
      </c>
      <c r="B14479" s="4" t="s">
        <v>18088</v>
      </c>
      <c r="C14479" s="4" t="s">
        <v>36795</v>
      </c>
      <c r="D14479" s="8">
        <v>1</v>
      </c>
      <c r="E14479" s="6">
        <f>_xlfn.XLOOKUP(C14479,Products!$A:$A,Products!$E:$E,0,0)</f>
        <v>270.55</v>
      </c>
      <c r="F14479" s="6">
        <f t="shared" si="452"/>
        <v>270.55</v>
      </c>
      <c r="G14479" s="6">
        <v>2760.79</v>
      </c>
      <c r="H14479" s="6">
        <f t="shared" si="453"/>
        <v>2490.2399999999998</v>
      </c>
      <c r="I14479" s="4" t="s">
        <v>38917</v>
      </c>
      <c r="J14479" s="2">
        <v>45327</v>
      </c>
      <c r="K14479" s="1" t="s">
        <v>61989</v>
      </c>
      <c r="L14479" s="1" t="s">
        <v>1408</v>
      </c>
      <c r="M14479" s="1" t="s">
        <v>995</v>
      </c>
    </row>
    <row r="14480" spans="1:13" ht="14.25" hidden="1" customHeight="1" x14ac:dyDescent="0.25">
      <c r="A14480" s="4" t="s">
        <v>61990</v>
      </c>
      <c r="B14480" s="4" t="s">
        <v>33227</v>
      </c>
      <c r="C14480" s="4" t="s">
        <v>34622</v>
      </c>
      <c r="D14480" s="8">
        <v>4</v>
      </c>
      <c r="E14480" s="6">
        <f>_xlfn.XLOOKUP(C14480,Products!$A:$A,Products!$E:$E,0,0)</f>
        <v>1107.43</v>
      </c>
      <c r="F14480" s="6">
        <f t="shared" si="452"/>
        <v>4429.72</v>
      </c>
      <c r="G14480" s="6">
        <v>282.83</v>
      </c>
      <c r="H14480" s="6">
        <f t="shared" si="453"/>
        <v>-4146.8900000000003</v>
      </c>
      <c r="I14480" s="4" t="s">
        <v>38919</v>
      </c>
      <c r="J14480" s="2">
        <v>45320</v>
      </c>
      <c r="K14480" s="1" t="s">
        <v>43490</v>
      </c>
      <c r="L14480" s="1" t="s">
        <v>1069</v>
      </c>
      <c r="M14480" s="1" t="s">
        <v>1734</v>
      </c>
    </row>
    <row r="14481" spans="1:13" ht="14.25" hidden="1" customHeight="1" x14ac:dyDescent="0.25">
      <c r="A14481" s="4" t="s">
        <v>61991</v>
      </c>
      <c r="B14481" s="4" t="s">
        <v>23013</v>
      </c>
      <c r="C14481" s="4" t="s">
        <v>38586</v>
      </c>
      <c r="D14481" s="8">
        <v>2</v>
      </c>
      <c r="E14481" s="6">
        <f>_xlfn.XLOOKUP(C14481,Products!$A:$A,Products!$E:$E,0,0)</f>
        <v>508.79</v>
      </c>
      <c r="F14481" s="6">
        <f t="shared" si="452"/>
        <v>1017.58</v>
      </c>
      <c r="G14481" s="6">
        <v>2096.25</v>
      </c>
      <c r="H14481" s="6">
        <f t="shared" si="453"/>
        <v>1078.67</v>
      </c>
      <c r="I14481" s="4" t="s">
        <v>38938</v>
      </c>
      <c r="J14481" s="2">
        <v>45021</v>
      </c>
      <c r="K14481" s="1" t="s">
        <v>15223</v>
      </c>
      <c r="L14481" s="1" t="s">
        <v>1189</v>
      </c>
      <c r="M14481" s="1" t="s">
        <v>1833</v>
      </c>
    </row>
    <row r="14482" spans="1:13" ht="14.25" hidden="1" customHeight="1" x14ac:dyDescent="0.25">
      <c r="A14482" s="4" t="s">
        <v>61992</v>
      </c>
      <c r="B14482" s="4" t="s">
        <v>31037</v>
      </c>
      <c r="C14482" s="4" t="s">
        <v>37138</v>
      </c>
      <c r="D14482" s="8">
        <v>4</v>
      </c>
      <c r="E14482" s="6">
        <f>_xlfn.XLOOKUP(C14482,Products!$A:$A,Products!$E:$E,0,0)</f>
        <v>951.92</v>
      </c>
      <c r="F14482" s="6">
        <f t="shared" si="452"/>
        <v>3807.68</v>
      </c>
      <c r="G14482" s="6">
        <v>1564.77</v>
      </c>
      <c r="H14482" s="6">
        <f t="shared" si="453"/>
        <v>-2242.91</v>
      </c>
      <c r="I14482" s="4" t="s">
        <v>38930</v>
      </c>
      <c r="J14482" s="2">
        <v>45544</v>
      </c>
      <c r="K14482" s="1" t="s">
        <v>59076</v>
      </c>
      <c r="L14482" s="1" t="s">
        <v>263</v>
      </c>
      <c r="M14482" s="1" t="s">
        <v>1393</v>
      </c>
    </row>
    <row r="14483" spans="1:13" ht="14.25" hidden="1" customHeight="1" x14ac:dyDescent="0.25">
      <c r="A14483" s="4" t="s">
        <v>61993</v>
      </c>
      <c r="B14483" s="4" t="s">
        <v>18182</v>
      </c>
      <c r="C14483" s="4" t="s">
        <v>37196</v>
      </c>
      <c r="D14483" s="8">
        <v>4</v>
      </c>
      <c r="E14483" s="6">
        <f>_xlfn.XLOOKUP(C14483,Products!$A:$A,Products!$E:$E,0,0)</f>
        <v>1966.27</v>
      </c>
      <c r="F14483" s="6">
        <f t="shared" si="452"/>
        <v>7865.08</v>
      </c>
      <c r="G14483" s="6">
        <v>583.67999999999995</v>
      </c>
      <c r="H14483" s="6">
        <f t="shared" si="453"/>
        <v>-7281.4</v>
      </c>
      <c r="I14483" s="4" t="s">
        <v>38917</v>
      </c>
      <c r="J14483" s="2">
        <v>45649</v>
      </c>
      <c r="K14483" s="1" t="s">
        <v>5359</v>
      </c>
      <c r="L14483" s="1" t="s">
        <v>426</v>
      </c>
      <c r="M14483" s="1" t="s">
        <v>96</v>
      </c>
    </row>
    <row r="14484" spans="1:13" ht="14.25" hidden="1" customHeight="1" x14ac:dyDescent="0.25">
      <c r="A14484" s="4" t="s">
        <v>61994</v>
      </c>
      <c r="B14484" s="4" t="s">
        <v>22647</v>
      </c>
      <c r="C14484" s="4" t="s">
        <v>38427</v>
      </c>
      <c r="D14484" s="8">
        <v>1</v>
      </c>
      <c r="E14484" s="6">
        <f>_xlfn.XLOOKUP(C14484,Products!$A:$A,Products!$E:$E,0,0)</f>
        <v>179.03</v>
      </c>
      <c r="F14484" s="6">
        <f t="shared" si="452"/>
        <v>179.03</v>
      </c>
      <c r="G14484" s="6">
        <v>113.94</v>
      </c>
      <c r="H14484" s="6">
        <f t="shared" si="453"/>
        <v>-65.09</v>
      </c>
      <c r="I14484" s="4" t="s">
        <v>38917</v>
      </c>
      <c r="J14484" s="2">
        <v>44273</v>
      </c>
      <c r="K14484" s="1" t="s">
        <v>41029</v>
      </c>
      <c r="L14484" s="1" t="s">
        <v>140</v>
      </c>
      <c r="M14484" s="1" t="s">
        <v>484</v>
      </c>
    </row>
    <row r="14485" spans="1:13" ht="14.25" hidden="1" customHeight="1" x14ac:dyDescent="0.25">
      <c r="A14485" s="4" t="s">
        <v>61995</v>
      </c>
      <c r="B14485" s="4" t="s">
        <v>28305</v>
      </c>
      <c r="C14485" s="4" t="s">
        <v>38818</v>
      </c>
      <c r="D14485" s="8">
        <v>4</v>
      </c>
      <c r="E14485" s="6">
        <f>_xlfn.XLOOKUP(C14485,Products!$A:$A,Products!$E:$E,0,0)</f>
        <v>316</v>
      </c>
      <c r="F14485" s="6">
        <f t="shared" si="452"/>
        <v>1264</v>
      </c>
      <c r="G14485" s="6">
        <v>632.1</v>
      </c>
      <c r="H14485" s="6">
        <f t="shared" si="453"/>
        <v>-631.9</v>
      </c>
      <c r="I14485" s="4" t="s">
        <v>38930</v>
      </c>
      <c r="J14485" s="2">
        <v>44374</v>
      </c>
      <c r="K14485" s="1" t="s">
        <v>42057</v>
      </c>
      <c r="L14485" s="1" t="s">
        <v>228</v>
      </c>
      <c r="M14485" s="1" t="s">
        <v>5290</v>
      </c>
    </row>
    <row r="14486" spans="1:13" ht="14.25" hidden="1" customHeight="1" x14ac:dyDescent="0.25">
      <c r="A14486" s="4" t="s">
        <v>61996</v>
      </c>
      <c r="B14486" s="4" t="s">
        <v>11249</v>
      </c>
      <c r="C14486" s="4" t="s">
        <v>35262</v>
      </c>
      <c r="D14486" s="8">
        <v>1</v>
      </c>
      <c r="E14486" s="6">
        <f>_xlfn.XLOOKUP(C14486,Products!$A:$A,Products!$E:$E,0,0)</f>
        <v>1955.93</v>
      </c>
      <c r="F14486" s="6">
        <f t="shared" si="452"/>
        <v>1955.93</v>
      </c>
      <c r="G14486" s="6">
        <v>3502.82</v>
      </c>
      <c r="H14486" s="6">
        <f t="shared" si="453"/>
        <v>1546.89</v>
      </c>
      <c r="I14486" s="4" t="s">
        <v>38919</v>
      </c>
      <c r="J14486" s="2">
        <v>44456</v>
      </c>
      <c r="K14486" s="1" t="s">
        <v>51176</v>
      </c>
      <c r="L14486" s="1" t="s">
        <v>158</v>
      </c>
      <c r="M14486" s="1" t="s">
        <v>3153</v>
      </c>
    </row>
    <row r="14487" spans="1:13" ht="14.25" hidden="1" customHeight="1" x14ac:dyDescent="0.25">
      <c r="A14487" s="4" t="s">
        <v>61997</v>
      </c>
      <c r="B14487" s="4" t="s">
        <v>30578</v>
      </c>
      <c r="C14487" s="4" t="s">
        <v>35998</v>
      </c>
      <c r="D14487" s="8">
        <v>5</v>
      </c>
      <c r="E14487" s="6">
        <f>_xlfn.XLOOKUP(C14487,Products!$A:$A,Products!$E:$E,0,0)</f>
        <v>1807.97</v>
      </c>
      <c r="F14487" s="6">
        <f t="shared" si="452"/>
        <v>9039.85</v>
      </c>
      <c r="G14487" s="6">
        <v>197.55</v>
      </c>
      <c r="H14487" s="6">
        <f t="shared" si="453"/>
        <v>-8842.3000000000011</v>
      </c>
      <c r="I14487" s="4" t="s">
        <v>38930</v>
      </c>
      <c r="J14487" s="2">
        <v>44519</v>
      </c>
      <c r="K14487" s="1" t="s">
        <v>61998</v>
      </c>
      <c r="L14487" s="1" t="s">
        <v>113</v>
      </c>
      <c r="M14487" s="1" t="s">
        <v>123</v>
      </c>
    </row>
    <row r="14488" spans="1:13" ht="14.25" hidden="1" customHeight="1" x14ac:dyDescent="0.25">
      <c r="A14488" s="4" t="s">
        <v>61999</v>
      </c>
      <c r="B14488" s="4" t="s">
        <v>32286</v>
      </c>
      <c r="C14488" s="4" t="s">
        <v>37998</v>
      </c>
      <c r="D14488" s="8">
        <v>4</v>
      </c>
      <c r="E14488" s="6">
        <f>_xlfn.XLOOKUP(C14488,Products!$A:$A,Products!$E:$E,0,0)</f>
        <v>1299.19</v>
      </c>
      <c r="F14488" s="6">
        <f t="shared" si="452"/>
        <v>5196.76</v>
      </c>
      <c r="G14488" s="6">
        <v>1750.06</v>
      </c>
      <c r="H14488" s="6">
        <f t="shared" si="453"/>
        <v>-3446.7000000000003</v>
      </c>
      <c r="I14488" s="4" t="s">
        <v>38930</v>
      </c>
      <c r="J14488" s="2">
        <v>45646</v>
      </c>
      <c r="K14488" s="1" t="s">
        <v>62000</v>
      </c>
      <c r="L14488" s="1" t="s">
        <v>539</v>
      </c>
      <c r="M14488" s="1" t="s">
        <v>177</v>
      </c>
    </row>
    <row r="14489" spans="1:13" ht="14.25" hidden="1" customHeight="1" x14ac:dyDescent="0.25">
      <c r="A14489" s="4" t="s">
        <v>62001</v>
      </c>
      <c r="B14489" s="4" t="s">
        <v>982</v>
      </c>
      <c r="C14489" s="4" t="s">
        <v>36568</v>
      </c>
      <c r="D14489" s="8">
        <v>5</v>
      </c>
      <c r="E14489" s="6">
        <f>_xlfn.XLOOKUP(C14489,Products!$A:$A,Products!$E:$E,0,0)</f>
        <v>297.02999999999997</v>
      </c>
      <c r="F14489" s="6">
        <f t="shared" si="452"/>
        <v>1485.1499999999999</v>
      </c>
      <c r="G14489" s="6">
        <v>1919.86</v>
      </c>
      <c r="H14489" s="6">
        <f t="shared" si="453"/>
        <v>434.71000000000004</v>
      </c>
      <c r="I14489" s="4" t="s">
        <v>38930</v>
      </c>
      <c r="J14489" s="2">
        <v>45462</v>
      </c>
      <c r="K14489" s="1" t="s">
        <v>62002</v>
      </c>
      <c r="L14489" s="1" t="s">
        <v>185</v>
      </c>
      <c r="M14489" s="1" t="s">
        <v>16</v>
      </c>
    </row>
    <row r="14490" spans="1:13" ht="14.25" hidden="1" customHeight="1" x14ac:dyDescent="0.25">
      <c r="A14490" s="4" t="s">
        <v>62003</v>
      </c>
      <c r="B14490" s="4" t="s">
        <v>19880</v>
      </c>
      <c r="C14490" s="4" t="s">
        <v>38490</v>
      </c>
      <c r="D14490" s="8">
        <v>5</v>
      </c>
      <c r="E14490" s="6">
        <f>_xlfn.XLOOKUP(C14490,Products!$A:$A,Products!$E:$E,0,0)</f>
        <v>947.51</v>
      </c>
      <c r="F14490" s="6">
        <f t="shared" si="452"/>
        <v>4737.55</v>
      </c>
      <c r="G14490" s="6">
        <v>343.28</v>
      </c>
      <c r="H14490" s="6">
        <f t="shared" si="453"/>
        <v>-4394.2700000000004</v>
      </c>
      <c r="I14490" s="4" t="s">
        <v>38917</v>
      </c>
      <c r="J14490" s="2">
        <v>45532</v>
      </c>
      <c r="K14490" s="1" t="s">
        <v>46804</v>
      </c>
      <c r="L14490" s="1" t="s">
        <v>1408</v>
      </c>
      <c r="M14490" s="1" t="s">
        <v>87</v>
      </c>
    </row>
    <row r="14491" spans="1:13" ht="14.25" hidden="1" customHeight="1" x14ac:dyDescent="0.25">
      <c r="A14491" s="4" t="s">
        <v>60130</v>
      </c>
      <c r="B14491" s="4" t="s">
        <v>32669</v>
      </c>
      <c r="C14491" s="4" t="s">
        <v>37489</v>
      </c>
      <c r="D14491" s="8">
        <v>3</v>
      </c>
      <c r="E14491" s="6">
        <f>_xlfn.XLOOKUP(C14491,Products!$A:$A,Products!$E:$E,0,0)</f>
        <v>101.9</v>
      </c>
      <c r="F14491" s="6">
        <f t="shared" si="452"/>
        <v>305.70000000000005</v>
      </c>
      <c r="G14491" s="6">
        <v>2316.79</v>
      </c>
      <c r="H14491" s="6">
        <f t="shared" si="453"/>
        <v>2011.09</v>
      </c>
      <c r="I14491" s="4" t="s">
        <v>38917</v>
      </c>
      <c r="J14491" s="2">
        <v>44186</v>
      </c>
      <c r="K14491" s="1" t="s">
        <v>12198</v>
      </c>
      <c r="L14491" s="1" t="s">
        <v>113</v>
      </c>
      <c r="M14491" s="1" t="s">
        <v>467</v>
      </c>
    </row>
    <row r="14492" spans="1:13" ht="14.25" hidden="1" customHeight="1" x14ac:dyDescent="0.25">
      <c r="A14492" s="4" t="s">
        <v>60910</v>
      </c>
      <c r="B14492" s="4" t="s">
        <v>6220</v>
      </c>
      <c r="C14492" s="4" t="s">
        <v>35003</v>
      </c>
      <c r="D14492" s="8">
        <v>1</v>
      </c>
      <c r="E14492" s="6">
        <f>_xlfn.XLOOKUP(C14492,Products!$A:$A,Products!$E:$E,0,0)</f>
        <v>1755.83</v>
      </c>
      <c r="F14492" s="6">
        <f t="shared" si="452"/>
        <v>1755.83</v>
      </c>
      <c r="G14492" s="6">
        <v>1678.99</v>
      </c>
      <c r="H14492" s="6">
        <f t="shared" si="453"/>
        <v>-76.839999999999918</v>
      </c>
      <c r="I14492" s="4" t="s">
        <v>38919</v>
      </c>
      <c r="J14492" s="2">
        <v>44186</v>
      </c>
      <c r="K14492" s="1" t="s">
        <v>60911</v>
      </c>
      <c r="L14492" s="1" t="s">
        <v>263</v>
      </c>
      <c r="M14492" s="1" t="s">
        <v>264</v>
      </c>
    </row>
    <row r="14493" spans="1:13" ht="14.25" hidden="1" customHeight="1" x14ac:dyDescent="0.25">
      <c r="A14493" s="4" t="s">
        <v>62008</v>
      </c>
      <c r="B14493" s="4" t="s">
        <v>9199</v>
      </c>
      <c r="C14493" s="4" t="s">
        <v>35989</v>
      </c>
      <c r="D14493" s="8">
        <v>3</v>
      </c>
      <c r="E14493" s="6">
        <f>_xlfn.XLOOKUP(C14493,Products!$A:$A,Products!$E:$E,0,0)</f>
        <v>223.88</v>
      </c>
      <c r="F14493" s="6">
        <f t="shared" si="452"/>
        <v>671.64</v>
      </c>
      <c r="G14493" s="6">
        <v>3250.4</v>
      </c>
      <c r="H14493" s="6">
        <f t="shared" si="453"/>
        <v>2578.7600000000002</v>
      </c>
      <c r="I14493" s="4" t="s">
        <v>38924</v>
      </c>
      <c r="J14493" s="2">
        <v>44812</v>
      </c>
      <c r="K14493" s="1" t="s">
        <v>62009</v>
      </c>
      <c r="L14493" s="1" t="s">
        <v>86</v>
      </c>
      <c r="M14493" s="1" t="s">
        <v>476</v>
      </c>
    </row>
    <row r="14494" spans="1:13" ht="14.25" customHeight="1" x14ac:dyDescent="0.25">
      <c r="A14494" s="4" t="s">
        <v>46692</v>
      </c>
      <c r="B14494" s="4" t="s">
        <v>9683</v>
      </c>
      <c r="C14494" s="4" t="s">
        <v>35890</v>
      </c>
      <c r="D14494" s="8">
        <v>5</v>
      </c>
      <c r="E14494" s="17">
        <f>_xlfn.XLOOKUP(C14494,Products!$A:$A,Products!$E:$E,0,0)</f>
        <v>1900.28</v>
      </c>
      <c r="F14494" s="6">
        <f t="shared" si="452"/>
        <v>9501.4</v>
      </c>
      <c r="G14494" s="6">
        <v>3094.7</v>
      </c>
      <c r="H14494" s="6">
        <f t="shared" si="453"/>
        <v>-6406.7</v>
      </c>
      <c r="I14494" s="4" t="s">
        <v>38919</v>
      </c>
      <c r="J14494" s="2">
        <v>45661</v>
      </c>
      <c r="K14494" s="1" t="s">
        <v>46693</v>
      </c>
      <c r="L14494" s="1" t="s">
        <v>25</v>
      </c>
      <c r="M14494" s="1" t="s">
        <v>5190</v>
      </c>
    </row>
    <row r="14495" spans="1:13" ht="14.25" hidden="1" customHeight="1" x14ac:dyDescent="0.25">
      <c r="A14495" s="4" t="s">
        <v>61838</v>
      </c>
      <c r="B14495" s="4" t="s">
        <v>30971</v>
      </c>
      <c r="C14495" s="4" t="s">
        <v>35003</v>
      </c>
      <c r="D14495" s="8">
        <v>3</v>
      </c>
      <c r="E14495" s="6">
        <f>_xlfn.XLOOKUP(C14495,Products!$A:$A,Products!$E:$E,0,0)</f>
        <v>1755.83</v>
      </c>
      <c r="F14495" s="6">
        <f t="shared" si="452"/>
        <v>5267.49</v>
      </c>
      <c r="G14495" s="6">
        <v>4375.8900000000003</v>
      </c>
      <c r="H14495" s="6">
        <f t="shared" si="453"/>
        <v>-891.59999999999945</v>
      </c>
      <c r="I14495" s="4" t="s">
        <v>38930</v>
      </c>
      <c r="J14495" s="2">
        <v>44186</v>
      </c>
      <c r="K14495" s="1" t="s">
        <v>61839</v>
      </c>
      <c r="L14495" s="1" t="s">
        <v>539</v>
      </c>
      <c r="M14495" s="1" t="s">
        <v>5097</v>
      </c>
    </row>
    <row r="14496" spans="1:13" ht="14.25" hidden="1" customHeight="1" x14ac:dyDescent="0.25">
      <c r="A14496" s="4" t="s">
        <v>62430</v>
      </c>
      <c r="B14496" s="4" t="s">
        <v>27612</v>
      </c>
      <c r="C14496" s="4" t="s">
        <v>38127</v>
      </c>
      <c r="D14496" s="8">
        <v>1</v>
      </c>
      <c r="E14496" s="6">
        <f>_xlfn.XLOOKUP(C14496,Products!$A:$A,Products!$E:$E,0,0)</f>
        <v>118.08</v>
      </c>
      <c r="F14496" s="6">
        <f t="shared" si="452"/>
        <v>118.08</v>
      </c>
      <c r="G14496" s="6">
        <v>950.21</v>
      </c>
      <c r="H14496" s="6">
        <f t="shared" si="453"/>
        <v>832.13</v>
      </c>
      <c r="I14496" s="4" t="s">
        <v>38924</v>
      </c>
      <c r="J14496" s="2">
        <v>44186</v>
      </c>
      <c r="K14496" s="1" t="s">
        <v>62431</v>
      </c>
      <c r="L14496" s="1" t="s">
        <v>140</v>
      </c>
      <c r="M14496" s="1" t="s">
        <v>3161</v>
      </c>
    </row>
    <row r="14497" spans="1:13" ht="14.25" hidden="1" customHeight="1" x14ac:dyDescent="0.25">
      <c r="A14497" s="4" t="s">
        <v>39909</v>
      </c>
      <c r="B14497" s="4" t="s">
        <v>8778</v>
      </c>
      <c r="C14497" s="4" t="s">
        <v>37779</v>
      </c>
      <c r="D14497" s="8">
        <v>1</v>
      </c>
      <c r="E14497" s="6">
        <f>_xlfn.XLOOKUP(C14497,Products!$A:$A,Products!$E:$E,0,0)</f>
        <v>98.1</v>
      </c>
      <c r="F14497" s="6">
        <f t="shared" si="452"/>
        <v>98.1</v>
      </c>
      <c r="G14497" s="6">
        <v>1501.02</v>
      </c>
      <c r="H14497" s="6">
        <f t="shared" si="453"/>
        <v>1402.92</v>
      </c>
      <c r="I14497" s="4" t="s">
        <v>38938</v>
      </c>
      <c r="J14497" s="2">
        <v>44187</v>
      </c>
      <c r="K14497" s="1" t="s">
        <v>39910</v>
      </c>
      <c r="L14497" s="1" t="s">
        <v>1416</v>
      </c>
      <c r="M14497" s="1" t="s">
        <v>995</v>
      </c>
    </row>
    <row r="14498" spans="1:13" ht="14.25" hidden="1" customHeight="1" x14ac:dyDescent="0.25">
      <c r="A14498" s="4" t="s">
        <v>62016</v>
      </c>
      <c r="B14498" s="4" t="s">
        <v>27500</v>
      </c>
      <c r="C14498" s="4" t="s">
        <v>38127</v>
      </c>
      <c r="D14498" s="8">
        <v>3</v>
      </c>
      <c r="E14498" s="6">
        <f>_xlfn.XLOOKUP(C14498,Products!$A:$A,Products!$E:$E,0,0)</f>
        <v>118.08</v>
      </c>
      <c r="F14498" s="6">
        <f t="shared" si="452"/>
        <v>354.24</v>
      </c>
      <c r="G14498" s="6">
        <v>3904.97</v>
      </c>
      <c r="H14498" s="6">
        <f t="shared" si="453"/>
        <v>3550.7299999999996</v>
      </c>
      <c r="I14498" s="4" t="s">
        <v>38930</v>
      </c>
      <c r="J14498" s="2">
        <v>44303</v>
      </c>
      <c r="K14498" s="1" t="s">
        <v>62017</v>
      </c>
      <c r="L14498" s="1" t="s">
        <v>1189</v>
      </c>
      <c r="M14498" s="1" t="s">
        <v>1772</v>
      </c>
    </row>
    <row r="14499" spans="1:13" ht="14.25" hidden="1" customHeight="1" x14ac:dyDescent="0.25">
      <c r="A14499" s="4" t="s">
        <v>62018</v>
      </c>
      <c r="B14499" s="4" t="s">
        <v>21707</v>
      </c>
      <c r="C14499" s="4" t="s">
        <v>34298</v>
      </c>
      <c r="D14499" s="8">
        <v>2</v>
      </c>
      <c r="E14499" s="6">
        <f>_xlfn.XLOOKUP(C14499,Products!$A:$A,Products!$E:$E,0,0)</f>
        <v>1731.24</v>
      </c>
      <c r="F14499" s="6">
        <f t="shared" si="452"/>
        <v>3462.48</v>
      </c>
      <c r="G14499" s="6">
        <v>519.29</v>
      </c>
      <c r="H14499" s="6">
        <f t="shared" si="453"/>
        <v>-2943.19</v>
      </c>
      <c r="I14499" s="4" t="s">
        <v>38938</v>
      </c>
      <c r="J14499" s="2">
        <v>45634</v>
      </c>
      <c r="K14499" s="1" t="s">
        <v>51511</v>
      </c>
      <c r="L14499" s="1" t="s">
        <v>539</v>
      </c>
      <c r="M14499" s="1" t="s">
        <v>1734</v>
      </c>
    </row>
    <row r="14500" spans="1:13" ht="14.25" hidden="1" customHeight="1" x14ac:dyDescent="0.25">
      <c r="A14500" s="4" t="s">
        <v>62019</v>
      </c>
      <c r="B14500" s="4" t="s">
        <v>20958</v>
      </c>
      <c r="C14500" s="4" t="s">
        <v>34484</v>
      </c>
      <c r="D14500" s="8">
        <v>4</v>
      </c>
      <c r="E14500" s="6">
        <f>_xlfn.XLOOKUP(C14500,Products!$A:$A,Products!$E:$E,0,0)</f>
        <v>54.53</v>
      </c>
      <c r="F14500" s="6">
        <f t="shared" si="452"/>
        <v>218.12</v>
      </c>
      <c r="G14500" s="6">
        <v>3598.63</v>
      </c>
      <c r="H14500" s="6">
        <f t="shared" si="453"/>
        <v>3380.51</v>
      </c>
      <c r="I14500" s="4" t="s">
        <v>38930</v>
      </c>
      <c r="J14500" s="2">
        <v>44250</v>
      </c>
      <c r="K14500" s="1" t="s">
        <v>62020</v>
      </c>
      <c r="L14500" s="1" t="s">
        <v>1440</v>
      </c>
      <c r="M14500" s="1" t="s">
        <v>3530</v>
      </c>
    </row>
    <row r="14501" spans="1:13" ht="14.25" hidden="1" customHeight="1" x14ac:dyDescent="0.25">
      <c r="A14501" s="4" t="s">
        <v>62021</v>
      </c>
      <c r="B14501" s="4" t="s">
        <v>23297</v>
      </c>
      <c r="C14501" s="4" t="s">
        <v>36727</v>
      </c>
      <c r="D14501" s="8">
        <v>4</v>
      </c>
      <c r="E14501" s="6">
        <f>_xlfn.XLOOKUP(C14501,Products!$A:$A,Products!$E:$E,0,0)</f>
        <v>1001.33</v>
      </c>
      <c r="F14501" s="6">
        <f t="shared" si="452"/>
        <v>4005.32</v>
      </c>
      <c r="G14501" s="6">
        <v>3967.54</v>
      </c>
      <c r="H14501" s="6">
        <f t="shared" si="453"/>
        <v>-37.7800000000002</v>
      </c>
      <c r="I14501" s="4" t="s">
        <v>38924</v>
      </c>
      <c r="J14501" s="2">
        <v>44469</v>
      </c>
      <c r="K14501" s="1" t="s">
        <v>62022</v>
      </c>
      <c r="L14501" s="1" t="s">
        <v>475</v>
      </c>
      <c r="M14501" s="1" t="s">
        <v>2650</v>
      </c>
    </row>
    <row r="14502" spans="1:13" ht="14.25" hidden="1" customHeight="1" x14ac:dyDescent="0.25">
      <c r="A14502" s="4" t="s">
        <v>62023</v>
      </c>
      <c r="B14502" s="4" t="s">
        <v>15524</v>
      </c>
      <c r="C14502" s="4" t="s">
        <v>35012</v>
      </c>
      <c r="D14502" s="8">
        <v>5</v>
      </c>
      <c r="E14502" s="6">
        <f>_xlfn.XLOOKUP(C14502,Products!$A:$A,Products!$E:$E,0,0)</f>
        <v>1239.3399999999999</v>
      </c>
      <c r="F14502" s="6">
        <f t="shared" si="452"/>
        <v>6196.7</v>
      </c>
      <c r="G14502" s="6">
        <v>1542.15</v>
      </c>
      <c r="H14502" s="6">
        <f t="shared" si="453"/>
        <v>-4654.5499999999993</v>
      </c>
      <c r="I14502" s="4" t="s">
        <v>38938</v>
      </c>
      <c r="J14502" s="2">
        <v>45567</v>
      </c>
      <c r="K14502" s="1" t="s">
        <v>62024</v>
      </c>
      <c r="L14502" s="1" t="s">
        <v>417</v>
      </c>
      <c r="M14502" s="1" t="s">
        <v>3530</v>
      </c>
    </row>
    <row r="14503" spans="1:13" ht="14.25" hidden="1" customHeight="1" x14ac:dyDescent="0.25">
      <c r="A14503" s="4" t="s">
        <v>62025</v>
      </c>
      <c r="B14503" s="4" t="s">
        <v>1544</v>
      </c>
      <c r="C14503" s="4" t="s">
        <v>35821</v>
      </c>
      <c r="D14503" s="8">
        <v>2</v>
      </c>
      <c r="E14503" s="6">
        <f>_xlfn.XLOOKUP(C14503,Products!$A:$A,Products!$E:$E,0,0)</f>
        <v>231.02</v>
      </c>
      <c r="F14503" s="6">
        <f t="shared" si="452"/>
        <v>462.04</v>
      </c>
      <c r="G14503" s="6">
        <v>3174.87</v>
      </c>
      <c r="H14503" s="6">
        <f t="shared" si="453"/>
        <v>2712.83</v>
      </c>
      <c r="I14503" s="4" t="s">
        <v>38919</v>
      </c>
      <c r="J14503" s="2">
        <v>45603</v>
      </c>
      <c r="K14503" s="1" t="s">
        <v>44588</v>
      </c>
      <c r="L14503" s="1" t="s">
        <v>149</v>
      </c>
      <c r="M14503" s="1" t="s">
        <v>362</v>
      </c>
    </row>
    <row r="14504" spans="1:13" ht="14.25" hidden="1" customHeight="1" x14ac:dyDescent="0.25">
      <c r="A14504" s="4" t="s">
        <v>62026</v>
      </c>
      <c r="B14504" s="4" t="s">
        <v>22702</v>
      </c>
      <c r="C14504" s="4" t="s">
        <v>34854</v>
      </c>
      <c r="D14504" s="8">
        <v>1</v>
      </c>
      <c r="E14504" s="6">
        <f>_xlfn.XLOOKUP(C14504,Products!$A:$A,Products!$E:$E,0,0)</f>
        <v>27.45</v>
      </c>
      <c r="F14504" s="6">
        <f t="shared" si="452"/>
        <v>27.45</v>
      </c>
      <c r="G14504" s="6">
        <v>3511.22</v>
      </c>
      <c r="H14504" s="6">
        <f t="shared" si="453"/>
        <v>3483.77</v>
      </c>
      <c r="I14504" s="4" t="s">
        <v>38917</v>
      </c>
      <c r="J14504" s="2">
        <v>44210</v>
      </c>
      <c r="K14504" s="1" t="s">
        <v>62027</v>
      </c>
      <c r="L14504" s="1" t="s">
        <v>263</v>
      </c>
      <c r="M14504" s="1" t="s">
        <v>643</v>
      </c>
    </row>
    <row r="14505" spans="1:13" ht="14.25" hidden="1" customHeight="1" x14ac:dyDescent="0.25">
      <c r="A14505" s="4" t="s">
        <v>43152</v>
      </c>
      <c r="B14505" s="4" t="s">
        <v>15577</v>
      </c>
      <c r="C14505" s="4" t="s">
        <v>36228</v>
      </c>
      <c r="D14505" s="8">
        <v>3</v>
      </c>
      <c r="E14505" s="6">
        <f>_xlfn.XLOOKUP(C14505,Products!$A:$A,Products!$E:$E,0,0)</f>
        <v>1930.28</v>
      </c>
      <c r="F14505" s="6">
        <f t="shared" si="452"/>
        <v>5790.84</v>
      </c>
      <c r="G14505" s="6">
        <v>215.72</v>
      </c>
      <c r="H14505" s="6">
        <f t="shared" si="453"/>
        <v>-5575.12</v>
      </c>
      <c r="I14505" s="4" t="s">
        <v>38930</v>
      </c>
      <c r="J14505" s="2">
        <v>44187</v>
      </c>
      <c r="K14505" s="1" t="s">
        <v>17198</v>
      </c>
      <c r="L14505" s="1" t="s">
        <v>263</v>
      </c>
      <c r="M14505" s="1" t="s">
        <v>346</v>
      </c>
    </row>
    <row r="14506" spans="1:13" ht="14.25" hidden="1" customHeight="1" x14ac:dyDescent="0.25">
      <c r="A14506" s="4" t="s">
        <v>62029</v>
      </c>
      <c r="B14506" s="4" t="s">
        <v>763</v>
      </c>
      <c r="C14506" s="4" t="s">
        <v>35051</v>
      </c>
      <c r="D14506" s="8">
        <v>1</v>
      </c>
      <c r="E14506" s="6">
        <f>_xlfn.XLOOKUP(C14506,Products!$A:$A,Products!$E:$E,0,0)</f>
        <v>1462.55</v>
      </c>
      <c r="F14506" s="6">
        <f t="shared" si="452"/>
        <v>1462.55</v>
      </c>
      <c r="G14506" s="6">
        <v>3764.33</v>
      </c>
      <c r="H14506" s="6">
        <f t="shared" si="453"/>
        <v>2301.7799999999997</v>
      </c>
      <c r="I14506" s="4" t="s">
        <v>38924</v>
      </c>
      <c r="J14506" s="2">
        <v>45078</v>
      </c>
      <c r="K14506" s="1" t="s">
        <v>9123</v>
      </c>
      <c r="L14506" s="1" t="s">
        <v>682</v>
      </c>
      <c r="M14506" s="1" t="s">
        <v>2946</v>
      </c>
    </row>
    <row r="14507" spans="1:13" ht="14.25" hidden="1" customHeight="1" x14ac:dyDescent="0.25">
      <c r="A14507" s="4" t="s">
        <v>62030</v>
      </c>
      <c r="B14507" s="4" t="s">
        <v>31872</v>
      </c>
      <c r="C14507" s="4" t="s">
        <v>35226</v>
      </c>
      <c r="D14507" s="8">
        <v>4</v>
      </c>
      <c r="E14507" s="6">
        <f>_xlfn.XLOOKUP(C14507,Products!$A:$A,Products!$E:$E,0,0)</f>
        <v>36.08</v>
      </c>
      <c r="F14507" s="6">
        <f t="shared" si="452"/>
        <v>144.32</v>
      </c>
      <c r="G14507" s="6">
        <v>1109.01</v>
      </c>
      <c r="H14507" s="6">
        <f t="shared" si="453"/>
        <v>964.69</v>
      </c>
      <c r="I14507" s="4" t="s">
        <v>38938</v>
      </c>
      <c r="J14507" s="2">
        <v>44434</v>
      </c>
      <c r="K14507" s="1" t="s">
        <v>41986</v>
      </c>
      <c r="L14507" s="1" t="s">
        <v>1408</v>
      </c>
      <c r="M14507" s="1" t="s">
        <v>1376</v>
      </c>
    </row>
    <row r="14508" spans="1:13" ht="14.25" hidden="1" customHeight="1" x14ac:dyDescent="0.25">
      <c r="A14508" s="4" t="s">
        <v>45428</v>
      </c>
      <c r="B14508" s="4" t="s">
        <v>12254</v>
      </c>
      <c r="C14508" s="4" t="s">
        <v>36688</v>
      </c>
      <c r="D14508" s="8">
        <v>5</v>
      </c>
      <c r="E14508" s="6">
        <f>_xlfn.XLOOKUP(C14508,Products!$A:$A,Products!$E:$E,0,0)</f>
        <v>1946.81</v>
      </c>
      <c r="F14508" s="6">
        <f t="shared" si="452"/>
        <v>9734.0499999999993</v>
      </c>
      <c r="G14508" s="6">
        <v>157.05000000000001</v>
      </c>
      <c r="H14508" s="6">
        <f t="shared" si="453"/>
        <v>-9577</v>
      </c>
      <c r="I14508" s="4" t="s">
        <v>38917</v>
      </c>
      <c r="J14508" s="2">
        <v>44187</v>
      </c>
      <c r="K14508" s="1" t="s">
        <v>28785</v>
      </c>
      <c r="L14508" s="1" t="s">
        <v>263</v>
      </c>
      <c r="M14508" s="1" t="s">
        <v>2296</v>
      </c>
    </row>
    <row r="14509" spans="1:13" ht="14.25" hidden="1" customHeight="1" x14ac:dyDescent="0.25">
      <c r="A14509" s="4" t="s">
        <v>62033</v>
      </c>
      <c r="B14509" s="4" t="s">
        <v>1797</v>
      </c>
      <c r="C14509" s="4" t="s">
        <v>38066</v>
      </c>
      <c r="D14509" s="8">
        <v>4</v>
      </c>
      <c r="E14509" s="6">
        <f>_xlfn.XLOOKUP(C14509,Products!$A:$A,Products!$E:$E,0,0)</f>
        <v>1065.48</v>
      </c>
      <c r="F14509" s="6">
        <f t="shared" si="452"/>
        <v>4261.92</v>
      </c>
      <c r="G14509" s="6">
        <v>3395.45</v>
      </c>
      <c r="H14509" s="6">
        <f t="shared" si="453"/>
        <v>-866.47000000000025</v>
      </c>
      <c r="I14509" s="4" t="s">
        <v>38924</v>
      </c>
      <c r="J14509" s="2">
        <v>44907</v>
      </c>
      <c r="K14509" s="1" t="s">
        <v>53479</v>
      </c>
      <c r="L14509" s="1" t="s">
        <v>194</v>
      </c>
      <c r="M14509" s="1" t="s">
        <v>862</v>
      </c>
    </row>
    <row r="14510" spans="1:13" ht="14.25" hidden="1" customHeight="1" x14ac:dyDescent="0.25">
      <c r="A14510" s="4" t="s">
        <v>62034</v>
      </c>
      <c r="B14510" s="4" t="s">
        <v>14198</v>
      </c>
      <c r="C14510" s="4" t="s">
        <v>34584</v>
      </c>
      <c r="D14510" s="8">
        <v>5</v>
      </c>
      <c r="E14510" s="6">
        <f>_xlfn.XLOOKUP(C14510,Products!$A:$A,Products!$E:$E,0,0)</f>
        <v>1840.62</v>
      </c>
      <c r="F14510" s="6">
        <f t="shared" si="452"/>
        <v>9203.0999999999985</v>
      </c>
      <c r="G14510" s="6">
        <v>894.29</v>
      </c>
      <c r="H14510" s="6">
        <f t="shared" si="453"/>
        <v>-8308.8099999999977</v>
      </c>
      <c r="I14510" s="4" t="s">
        <v>38930</v>
      </c>
      <c r="J14510" s="2">
        <v>44704</v>
      </c>
      <c r="K14510" s="1" t="s">
        <v>62035</v>
      </c>
      <c r="L14510" s="1" t="s">
        <v>104</v>
      </c>
      <c r="M14510" s="1" t="s">
        <v>1987</v>
      </c>
    </row>
    <row r="14511" spans="1:13" ht="14.25" hidden="1" customHeight="1" x14ac:dyDescent="0.25">
      <c r="A14511" s="4" t="s">
        <v>62036</v>
      </c>
      <c r="B14511" s="4" t="s">
        <v>26471</v>
      </c>
      <c r="C14511" s="4" t="s">
        <v>37851</v>
      </c>
      <c r="D14511" s="8">
        <v>5</v>
      </c>
      <c r="E14511" s="6">
        <f>_xlfn.XLOOKUP(C14511,Products!$A:$A,Products!$E:$E,0,0)</f>
        <v>1522.26</v>
      </c>
      <c r="F14511" s="6">
        <f t="shared" si="452"/>
        <v>7611.3</v>
      </c>
      <c r="G14511" s="6">
        <v>4704.57</v>
      </c>
      <c r="H14511" s="6">
        <f t="shared" si="453"/>
        <v>-2906.7300000000005</v>
      </c>
      <c r="I14511" s="4" t="s">
        <v>38930</v>
      </c>
      <c r="J14511" s="2">
        <v>44348</v>
      </c>
      <c r="K14511" s="1" t="s">
        <v>62037</v>
      </c>
      <c r="L14511" s="1" t="s">
        <v>610</v>
      </c>
      <c r="M14511" s="1" t="s">
        <v>3183</v>
      </c>
    </row>
    <row r="14512" spans="1:13" ht="14.25" hidden="1" customHeight="1" x14ac:dyDescent="0.25">
      <c r="A14512" s="4" t="s">
        <v>62038</v>
      </c>
      <c r="B14512" s="4" t="s">
        <v>17751</v>
      </c>
      <c r="C14512" s="4" t="s">
        <v>37128</v>
      </c>
      <c r="D14512" s="8">
        <v>4</v>
      </c>
      <c r="E14512" s="6">
        <f>_xlfn.XLOOKUP(C14512,Products!$A:$A,Products!$E:$E,0,0)</f>
        <v>1466.95</v>
      </c>
      <c r="F14512" s="6">
        <f t="shared" si="452"/>
        <v>5867.8</v>
      </c>
      <c r="G14512" s="6">
        <v>1998.18</v>
      </c>
      <c r="H14512" s="6">
        <f t="shared" si="453"/>
        <v>-3869.62</v>
      </c>
      <c r="I14512" s="4" t="s">
        <v>38924</v>
      </c>
      <c r="J14512" s="2">
        <v>44465</v>
      </c>
      <c r="K14512" s="1" t="s">
        <v>62039</v>
      </c>
      <c r="L14512" s="1" t="s">
        <v>254</v>
      </c>
      <c r="M14512" s="1" t="s">
        <v>2047</v>
      </c>
    </row>
    <row r="14513" spans="1:13" ht="14.25" hidden="1" customHeight="1" x14ac:dyDescent="0.25">
      <c r="A14513" s="4" t="s">
        <v>62040</v>
      </c>
      <c r="B14513" s="4" t="s">
        <v>2759</v>
      </c>
      <c r="C14513" s="4" t="s">
        <v>36173</v>
      </c>
      <c r="D14513" s="8">
        <v>5</v>
      </c>
      <c r="E14513" s="6">
        <f>_xlfn.XLOOKUP(C14513,Products!$A:$A,Products!$E:$E,0,0)</f>
        <v>1463.95</v>
      </c>
      <c r="F14513" s="6">
        <f t="shared" si="452"/>
        <v>7319.75</v>
      </c>
      <c r="G14513" s="6">
        <v>3782.15</v>
      </c>
      <c r="H14513" s="6">
        <f t="shared" si="453"/>
        <v>-3537.6</v>
      </c>
      <c r="I14513" s="4" t="s">
        <v>38924</v>
      </c>
      <c r="J14513" s="2">
        <v>44647</v>
      </c>
      <c r="K14513" s="1" t="s">
        <v>62041</v>
      </c>
      <c r="L14513" s="1" t="s">
        <v>1392</v>
      </c>
      <c r="M14513" s="1" t="s">
        <v>123</v>
      </c>
    </row>
    <row r="14514" spans="1:13" ht="14.25" hidden="1" customHeight="1" x14ac:dyDescent="0.25">
      <c r="A14514" s="4" t="s">
        <v>62042</v>
      </c>
      <c r="B14514" s="4" t="s">
        <v>1901</v>
      </c>
      <c r="C14514" s="4" t="s">
        <v>35188</v>
      </c>
      <c r="D14514" s="8">
        <v>4</v>
      </c>
      <c r="E14514" s="6">
        <f>_xlfn.XLOOKUP(C14514,Products!$A:$A,Products!$E:$E,0,0)</f>
        <v>92.51</v>
      </c>
      <c r="F14514" s="6">
        <f t="shared" si="452"/>
        <v>370.04</v>
      </c>
      <c r="G14514" s="6">
        <v>1362.19</v>
      </c>
      <c r="H14514" s="6">
        <f t="shared" si="453"/>
        <v>992.15000000000009</v>
      </c>
      <c r="I14514" s="4" t="s">
        <v>38917</v>
      </c>
      <c r="J14514" s="2">
        <v>44533</v>
      </c>
      <c r="K14514" s="1" t="s">
        <v>62043</v>
      </c>
      <c r="L14514" s="1" t="s">
        <v>956</v>
      </c>
      <c r="M14514" s="1" t="s">
        <v>2164</v>
      </c>
    </row>
    <row r="14515" spans="1:13" ht="14.25" hidden="1" customHeight="1" x14ac:dyDescent="0.25">
      <c r="A14515" s="4" t="s">
        <v>62044</v>
      </c>
      <c r="B14515" s="4" t="s">
        <v>24623</v>
      </c>
      <c r="C14515" s="4" t="s">
        <v>38062</v>
      </c>
      <c r="D14515" s="8">
        <v>2</v>
      </c>
      <c r="E14515" s="6">
        <f>_xlfn.XLOOKUP(C14515,Products!$A:$A,Products!$E:$E,0,0)</f>
        <v>245.03</v>
      </c>
      <c r="F14515" s="6">
        <f t="shared" si="452"/>
        <v>490.06</v>
      </c>
      <c r="G14515" s="6">
        <v>1580.18</v>
      </c>
      <c r="H14515" s="6">
        <f t="shared" si="453"/>
        <v>1090.1200000000001</v>
      </c>
      <c r="I14515" s="4" t="s">
        <v>38917</v>
      </c>
      <c r="J14515" s="2">
        <v>44243</v>
      </c>
      <c r="K14515" s="1" t="s">
        <v>34322</v>
      </c>
      <c r="L14515" s="1" t="s">
        <v>337</v>
      </c>
      <c r="M14515" s="1" t="s">
        <v>1734</v>
      </c>
    </row>
    <row r="14516" spans="1:13" ht="14.25" hidden="1" customHeight="1" x14ac:dyDescent="0.25">
      <c r="A14516" s="4" t="s">
        <v>62045</v>
      </c>
      <c r="B14516" s="4" t="s">
        <v>12967</v>
      </c>
      <c r="C14516" s="4" t="s">
        <v>36331</v>
      </c>
      <c r="D14516" s="8">
        <v>4</v>
      </c>
      <c r="E14516" s="6">
        <f>_xlfn.XLOOKUP(C14516,Products!$A:$A,Products!$E:$E,0,0)</f>
        <v>695.45</v>
      </c>
      <c r="F14516" s="6">
        <f t="shared" si="452"/>
        <v>2781.8</v>
      </c>
      <c r="G14516" s="6">
        <v>1397.19</v>
      </c>
      <c r="H14516" s="6">
        <f t="shared" si="453"/>
        <v>-1384.6100000000001</v>
      </c>
      <c r="I14516" s="4" t="s">
        <v>38938</v>
      </c>
      <c r="J14516" s="2">
        <v>44797</v>
      </c>
      <c r="K14516" s="1" t="s">
        <v>37151</v>
      </c>
      <c r="L14516" s="1" t="s">
        <v>610</v>
      </c>
      <c r="M14516" s="1" t="s">
        <v>933</v>
      </c>
    </row>
    <row r="14517" spans="1:13" ht="14.25" hidden="1" customHeight="1" x14ac:dyDescent="0.25">
      <c r="A14517" s="4" t="s">
        <v>62046</v>
      </c>
      <c r="B14517" s="4" t="s">
        <v>8174</v>
      </c>
      <c r="C14517" s="4" t="s">
        <v>37753</v>
      </c>
      <c r="D14517" s="8">
        <v>4</v>
      </c>
      <c r="E14517" s="6">
        <f>_xlfn.XLOOKUP(C14517,Products!$A:$A,Products!$E:$E,0,0)</f>
        <v>1707.51</v>
      </c>
      <c r="F14517" s="6">
        <f t="shared" si="452"/>
        <v>6830.04</v>
      </c>
      <c r="G14517" s="6">
        <v>2963.54</v>
      </c>
      <c r="H14517" s="6">
        <f t="shared" si="453"/>
        <v>-3866.5</v>
      </c>
      <c r="I14517" s="4" t="s">
        <v>38924</v>
      </c>
      <c r="J14517" s="2">
        <v>44382</v>
      </c>
      <c r="K14517" s="1" t="s">
        <v>62047</v>
      </c>
      <c r="L14517" s="1" t="s">
        <v>158</v>
      </c>
      <c r="M14517" s="1" t="s">
        <v>5842</v>
      </c>
    </row>
    <row r="14518" spans="1:13" ht="14.25" hidden="1" customHeight="1" x14ac:dyDescent="0.25">
      <c r="A14518" s="4" t="s">
        <v>62048</v>
      </c>
      <c r="B14518" s="4" t="s">
        <v>15455</v>
      </c>
      <c r="C14518" s="4" t="s">
        <v>35262</v>
      </c>
      <c r="D14518" s="8">
        <v>1</v>
      </c>
      <c r="E14518" s="6">
        <f>_xlfn.XLOOKUP(C14518,Products!$A:$A,Products!$E:$E,0,0)</f>
        <v>1955.93</v>
      </c>
      <c r="F14518" s="6">
        <f t="shared" si="452"/>
        <v>1955.93</v>
      </c>
      <c r="G14518" s="6">
        <v>4650.2299999999996</v>
      </c>
      <c r="H14518" s="6">
        <f t="shared" si="453"/>
        <v>2694.2999999999993</v>
      </c>
      <c r="I14518" s="4" t="s">
        <v>38919</v>
      </c>
      <c r="J14518" s="2">
        <v>44637</v>
      </c>
      <c r="K14518" s="1" t="s">
        <v>40017</v>
      </c>
      <c r="L14518" s="1" t="s">
        <v>228</v>
      </c>
      <c r="M14518" s="1" t="s">
        <v>168</v>
      </c>
    </row>
    <row r="14519" spans="1:13" ht="14.25" hidden="1" customHeight="1" x14ac:dyDescent="0.25">
      <c r="A14519" s="4" t="s">
        <v>62049</v>
      </c>
      <c r="B14519" s="4" t="s">
        <v>33647</v>
      </c>
      <c r="C14519" s="4" t="s">
        <v>37419</v>
      </c>
      <c r="D14519" s="8">
        <v>4</v>
      </c>
      <c r="E14519" s="6">
        <f>_xlfn.XLOOKUP(C14519,Products!$A:$A,Products!$E:$E,0,0)</f>
        <v>1091.1300000000001</v>
      </c>
      <c r="F14519" s="6">
        <f t="shared" si="452"/>
        <v>4364.5200000000004</v>
      </c>
      <c r="G14519" s="6">
        <v>1515.1</v>
      </c>
      <c r="H14519" s="6">
        <f t="shared" si="453"/>
        <v>-2849.4200000000005</v>
      </c>
      <c r="I14519" s="4" t="s">
        <v>38930</v>
      </c>
      <c r="J14519" s="2">
        <v>44854</v>
      </c>
      <c r="K14519" s="1" t="s">
        <v>62050</v>
      </c>
      <c r="L14519" s="1" t="s">
        <v>185</v>
      </c>
      <c r="M14519" s="1" t="s">
        <v>3275</v>
      </c>
    </row>
    <row r="14520" spans="1:13" ht="14.25" hidden="1" customHeight="1" x14ac:dyDescent="0.25">
      <c r="A14520" s="4" t="s">
        <v>62051</v>
      </c>
      <c r="B14520" s="4" t="s">
        <v>15788</v>
      </c>
      <c r="C14520" s="4" t="s">
        <v>35382</v>
      </c>
      <c r="D14520" s="8">
        <v>2</v>
      </c>
      <c r="E14520" s="6">
        <f>_xlfn.XLOOKUP(C14520,Products!$A:$A,Products!$E:$E,0,0)</f>
        <v>464.62</v>
      </c>
      <c r="F14520" s="6">
        <f t="shared" si="452"/>
        <v>929.24</v>
      </c>
      <c r="G14520" s="6">
        <v>1166.8599999999999</v>
      </c>
      <c r="H14520" s="6">
        <f t="shared" si="453"/>
        <v>237.61999999999989</v>
      </c>
      <c r="I14520" s="4" t="s">
        <v>38919</v>
      </c>
      <c r="J14520" s="2">
        <v>44197</v>
      </c>
      <c r="K14520" s="1" t="s">
        <v>62052</v>
      </c>
      <c r="L14520" s="1" t="s">
        <v>95</v>
      </c>
      <c r="M14520" s="1" t="s">
        <v>916</v>
      </c>
    </row>
    <row r="14521" spans="1:13" ht="14.25" hidden="1" customHeight="1" x14ac:dyDescent="0.25">
      <c r="A14521" s="4" t="s">
        <v>62053</v>
      </c>
      <c r="B14521" s="4" t="s">
        <v>30971</v>
      </c>
      <c r="C14521" s="4" t="s">
        <v>36339</v>
      </c>
      <c r="D14521" s="8">
        <v>3</v>
      </c>
      <c r="E14521" s="6">
        <f>_xlfn.XLOOKUP(C14521,Products!$A:$A,Products!$E:$E,0,0)</f>
        <v>229.28</v>
      </c>
      <c r="F14521" s="6">
        <f t="shared" si="452"/>
        <v>687.84</v>
      </c>
      <c r="G14521" s="6">
        <v>3321.64</v>
      </c>
      <c r="H14521" s="6">
        <f t="shared" si="453"/>
        <v>2633.7999999999997</v>
      </c>
      <c r="I14521" s="4" t="s">
        <v>38917</v>
      </c>
      <c r="J14521" s="2">
        <v>45403</v>
      </c>
      <c r="K14521" s="1" t="s">
        <v>7209</v>
      </c>
      <c r="L14521" s="1" t="s">
        <v>122</v>
      </c>
      <c r="M14521" s="1" t="s">
        <v>1473</v>
      </c>
    </row>
    <row r="14522" spans="1:13" ht="14.25" hidden="1" customHeight="1" x14ac:dyDescent="0.25">
      <c r="A14522" s="4" t="s">
        <v>46329</v>
      </c>
      <c r="B14522" s="4" t="s">
        <v>27188</v>
      </c>
      <c r="C14522" s="4" t="s">
        <v>36456</v>
      </c>
      <c r="D14522" s="8">
        <v>3</v>
      </c>
      <c r="E14522" s="6">
        <f>_xlfn.XLOOKUP(C14522,Products!$A:$A,Products!$E:$E,0,0)</f>
        <v>1916.83</v>
      </c>
      <c r="F14522" s="6">
        <f t="shared" si="452"/>
        <v>5750.49</v>
      </c>
      <c r="G14522" s="6">
        <v>695.65</v>
      </c>
      <c r="H14522" s="6">
        <f t="shared" si="453"/>
        <v>-5054.84</v>
      </c>
      <c r="I14522" s="4" t="s">
        <v>38930</v>
      </c>
      <c r="J14522" s="2">
        <v>44187</v>
      </c>
      <c r="K14522" s="1" t="s">
        <v>46330</v>
      </c>
      <c r="L14522" s="1" t="s">
        <v>140</v>
      </c>
      <c r="M14522" s="1" t="s">
        <v>816</v>
      </c>
    </row>
    <row r="14523" spans="1:13" ht="14.25" hidden="1" customHeight="1" x14ac:dyDescent="0.25">
      <c r="A14523" s="4" t="s">
        <v>51984</v>
      </c>
      <c r="B14523" s="4" t="s">
        <v>33717</v>
      </c>
      <c r="C14523" s="4" t="s">
        <v>37730</v>
      </c>
      <c r="D14523" s="8">
        <v>4</v>
      </c>
      <c r="E14523" s="6">
        <f>_xlfn.XLOOKUP(C14523,Products!$A:$A,Products!$E:$E,0,0)</f>
        <v>973.87</v>
      </c>
      <c r="F14523" s="6">
        <f t="shared" si="452"/>
        <v>3895.48</v>
      </c>
      <c r="G14523" s="6">
        <v>65.98</v>
      </c>
      <c r="H14523" s="6">
        <f t="shared" si="453"/>
        <v>-3829.5</v>
      </c>
      <c r="I14523" s="4" t="s">
        <v>38919</v>
      </c>
      <c r="J14523" s="2">
        <v>44187</v>
      </c>
      <c r="K14523" s="1" t="s">
        <v>51985</v>
      </c>
      <c r="L14523" s="1" t="s">
        <v>1392</v>
      </c>
      <c r="M14523" s="1" t="s">
        <v>611</v>
      </c>
    </row>
    <row r="14524" spans="1:13" ht="14.25" hidden="1" customHeight="1" x14ac:dyDescent="0.25">
      <c r="A14524" s="4" t="s">
        <v>62056</v>
      </c>
      <c r="B14524" s="4" t="s">
        <v>13528</v>
      </c>
      <c r="C14524" s="4" t="s">
        <v>37721</v>
      </c>
      <c r="D14524" s="8">
        <v>2</v>
      </c>
      <c r="E14524" s="6">
        <f>_xlfn.XLOOKUP(C14524,Products!$A:$A,Products!$E:$E,0,0)</f>
        <v>1322.39</v>
      </c>
      <c r="F14524" s="6">
        <f t="shared" si="452"/>
        <v>2644.78</v>
      </c>
      <c r="G14524" s="6">
        <v>1586.35</v>
      </c>
      <c r="H14524" s="6">
        <f t="shared" si="453"/>
        <v>-1058.4300000000003</v>
      </c>
      <c r="I14524" s="4" t="s">
        <v>38930</v>
      </c>
      <c r="J14524" s="2">
        <v>45117</v>
      </c>
      <c r="K14524" s="1" t="s">
        <v>50918</v>
      </c>
      <c r="L14524" s="1" t="s">
        <v>167</v>
      </c>
      <c r="M14524" s="1" t="s">
        <v>6310</v>
      </c>
    </row>
    <row r="14525" spans="1:13" ht="14.25" hidden="1" customHeight="1" x14ac:dyDescent="0.25">
      <c r="A14525" s="4" t="s">
        <v>62057</v>
      </c>
      <c r="B14525" s="4" t="s">
        <v>5991</v>
      </c>
      <c r="C14525" s="4" t="s">
        <v>37967</v>
      </c>
      <c r="D14525" s="8">
        <v>3</v>
      </c>
      <c r="E14525" s="6">
        <f>_xlfn.XLOOKUP(C14525,Products!$A:$A,Products!$E:$E,0,0)</f>
        <v>1068.29</v>
      </c>
      <c r="F14525" s="6">
        <f t="shared" si="452"/>
        <v>3204.87</v>
      </c>
      <c r="G14525" s="6">
        <v>1950.7</v>
      </c>
      <c r="H14525" s="6">
        <f t="shared" si="453"/>
        <v>-1254.1699999999998</v>
      </c>
      <c r="I14525" s="4" t="s">
        <v>38938</v>
      </c>
      <c r="J14525" s="2">
        <v>44389</v>
      </c>
      <c r="K14525" s="1" t="s">
        <v>62058</v>
      </c>
      <c r="L14525" s="1" t="s">
        <v>131</v>
      </c>
      <c r="M14525" s="1" t="s">
        <v>1608</v>
      </c>
    </row>
    <row r="14526" spans="1:13" ht="14.25" hidden="1" customHeight="1" x14ac:dyDescent="0.25">
      <c r="A14526" s="4" t="s">
        <v>62059</v>
      </c>
      <c r="B14526" s="4" t="s">
        <v>13294</v>
      </c>
      <c r="C14526" s="4" t="s">
        <v>35309</v>
      </c>
      <c r="D14526" s="8">
        <v>3</v>
      </c>
      <c r="E14526" s="6">
        <f>_xlfn.XLOOKUP(C14526,Products!$A:$A,Products!$E:$E,0,0)</f>
        <v>1234.31</v>
      </c>
      <c r="F14526" s="6">
        <f t="shared" si="452"/>
        <v>3702.93</v>
      </c>
      <c r="G14526" s="6">
        <v>2085.48</v>
      </c>
      <c r="H14526" s="6">
        <f t="shared" si="453"/>
        <v>-1617.4499999999998</v>
      </c>
      <c r="I14526" s="4" t="s">
        <v>38930</v>
      </c>
      <c r="J14526" s="2">
        <v>44925</v>
      </c>
      <c r="K14526" s="1" t="s">
        <v>62060</v>
      </c>
      <c r="L14526" s="1" t="s">
        <v>69</v>
      </c>
      <c r="M14526" s="1" t="s">
        <v>2513</v>
      </c>
    </row>
    <row r="14527" spans="1:13" ht="14.25" hidden="1" customHeight="1" x14ac:dyDescent="0.25">
      <c r="A14527" s="4" t="s">
        <v>62061</v>
      </c>
      <c r="B14527" s="4" t="s">
        <v>14232</v>
      </c>
      <c r="C14527" s="4" t="s">
        <v>37524</v>
      </c>
      <c r="D14527" s="8">
        <v>3</v>
      </c>
      <c r="E14527" s="6">
        <f>_xlfn.XLOOKUP(C14527,Products!$A:$A,Products!$E:$E,0,0)</f>
        <v>1786.28</v>
      </c>
      <c r="F14527" s="6">
        <f t="shared" si="452"/>
        <v>5358.84</v>
      </c>
      <c r="G14527" s="6">
        <v>3565.72</v>
      </c>
      <c r="H14527" s="6">
        <f t="shared" si="453"/>
        <v>-1793.1200000000003</v>
      </c>
      <c r="I14527" s="4" t="s">
        <v>38917</v>
      </c>
      <c r="J14527" s="2">
        <v>45595</v>
      </c>
      <c r="K14527" s="1" t="s">
        <v>62062</v>
      </c>
      <c r="L14527" s="1" t="s">
        <v>426</v>
      </c>
      <c r="M14527" s="1" t="s">
        <v>3622</v>
      </c>
    </row>
    <row r="14528" spans="1:13" ht="14.25" hidden="1" customHeight="1" x14ac:dyDescent="0.25">
      <c r="A14528" s="4" t="s">
        <v>62063</v>
      </c>
      <c r="B14528" s="4" t="s">
        <v>29348</v>
      </c>
      <c r="C14528" s="4" t="s">
        <v>36790</v>
      </c>
      <c r="D14528" s="8">
        <v>2</v>
      </c>
      <c r="E14528" s="6">
        <f>_xlfn.XLOOKUP(C14528,Products!$A:$A,Products!$E:$E,0,0)</f>
        <v>921.02</v>
      </c>
      <c r="F14528" s="6">
        <f t="shared" si="452"/>
        <v>1842.04</v>
      </c>
      <c r="G14528" s="6">
        <v>1934.32</v>
      </c>
      <c r="H14528" s="6">
        <f t="shared" si="453"/>
        <v>92.279999999999973</v>
      </c>
      <c r="I14528" s="4" t="s">
        <v>38938</v>
      </c>
      <c r="J14528" s="2">
        <v>44767</v>
      </c>
      <c r="K14528" s="1" t="s">
        <v>62064</v>
      </c>
      <c r="L14528" s="1" t="s">
        <v>131</v>
      </c>
      <c r="M14528" s="1" t="s">
        <v>5097</v>
      </c>
    </row>
    <row r="14529" spans="1:13" ht="14.25" hidden="1" customHeight="1" x14ac:dyDescent="0.25">
      <c r="A14529" s="4" t="s">
        <v>62065</v>
      </c>
      <c r="B14529" s="4" t="s">
        <v>11027</v>
      </c>
      <c r="C14529" s="4" t="s">
        <v>37998</v>
      </c>
      <c r="D14529" s="8">
        <v>4</v>
      </c>
      <c r="E14529" s="6">
        <f>_xlfn.XLOOKUP(C14529,Products!$A:$A,Products!$E:$E,0,0)</f>
        <v>1299.19</v>
      </c>
      <c r="F14529" s="6">
        <f t="shared" si="452"/>
        <v>5196.76</v>
      </c>
      <c r="G14529" s="6">
        <v>2866.07</v>
      </c>
      <c r="H14529" s="6">
        <f t="shared" si="453"/>
        <v>-2330.69</v>
      </c>
      <c r="I14529" s="4" t="s">
        <v>38930</v>
      </c>
      <c r="J14529" s="2">
        <v>44958</v>
      </c>
      <c r="K14529" s="1" t="s">
        <v>53504</v>
      </c>
      <c r="L14529" s="1" t="s">
        <v>176</v>
      </c>
      <c r="M14529" s="1" t="s">
        <v>4003</v>
      </c>
    </row>
    <row r="14530" spans="1:13" ht="14.25" hidden="1" customHeight="1" x14ac:dyDescent="0.25">
      <c r="A14530" s="4" t="s">
        <v>52736</v>
      </c>
      <c r="B14530" s="4" t="s">
        <v>33581</v>
      </c>
      <c r="C14530" s="4" t="s">
        <v>36195</v>
      </c>
      <c r="D14530" s="8">
        <v>2</v>
      </c>
      <c r="E14530" s="6">
        <f>_xlfn.XLOOKUP(C14530,Products!$A:$A,Products!$E:$E,0,0)</f>
        <v>1256.75</v>
      </c>
      <c r="F14530" s="6">
        <f t="shared" ref="F14530:F14593" si="454">E14530*D14530</f>
        <v>2513.5</v>
      </c>
      <c r="G14530" s="6">
        <v>3922.65</v>
      </c>
      <c r="H14530" s="6">
        <f t="shared" ref="H14530:H14593" si="455">G14530-F14530</f>
        <v>1409.15</v>
      </c>
      <c r="I14530" s="4" t="s">
        <v>38919</v>
      </c>
      <c r="J14530" s="2">
        <v>44187</v>
      </c>
      <c r="K14530" s="1" t="s">
        <v>24303</v>
      </c>
      <c r="L14530" s="1" t="s">
        <v>492</v>
      </c>
      <c r="M14530" s="1" t="s">
        <v>4943</v>
      </c>
    </row>
    <row r="14531" spans="1:13" ht="14.25" hidden="1" customHeight="1" x14ac:dyDescent="0.25">
      <c r="A14531" s="4" t="s">
        <v>62067</v>
      </c>
      <c r="B14531" s="4" t="s">
        <v>26457</v>
      </c>
      <c r="C14531" s="4" t="s">
        <v>36619</v>
      </c>
      <c r="D14531" s="8">
        <v>1</v>
      </c>
      <c r="E14531" s="6">
        <f>_xlfn.XLOOKUP(C14531,Products!$A:$A,Products!$E:$E,0,0)</f>
        <v>1211.69</v>
      </c>
      <c r="F14531" s="6">
        <f t="shared" si="454"/>
        <v>1211.69</v>
      </c>
      <c r="G14531" s="6">
        <v>2436.2399999999998</v>
      </c>
      <c r="H14531" s="6">
        <f t="shared" si="455"/>
        <v>1224.5499999999997</v>
      </c>
      <c r="I14531" s="4" t="s">
        <v>38938</v>
      </c>
      <c r="J14531" s="2">
        <v>44345</v>
      </c>
      <c r="K14531" s="1" t="s">
        <v>62068</v>
      </c>
      <c r="L14531" s="1" t="s">
        <v>219</v>
      </c>
      <c r="M14531" s="1" t="s">
        <v>683</v>
      </c>
    </row>
    <row r="14532" spans="1:13" ht="14.25" hidden="1" customHeight="1" x14ac:dyDescent="0.25">
      <c r="A14532" s="4" t="s">
        <v>62069</v>
      </c>
      <c r="B14532" s="4" t="s">
        <v>15647</v>
      </c>
      <c r="C14532" s="4" t="s">
        <v>36504</v>
      </c>
      <c r="D14532" s="8">
        <v>4</v>
      </c>
      <c r="E14532" s="6">
        <f>_xlfn.XLOOKUP(C14532,Products!$A:$A,Products!$E:$E,0,0)</f>
        <v>1866.8</v>
      </c>
      <c r="F14532" s="6">
        <f t="shared" si="454"/>
        <v>7467.2</v>
      </c>
      <c r="G14532" s="6">
        <v>2590.83</v>
      </c>
      <c r="H14532" s="6">
        <f t="shared" si="455"/>
        <v>-4876.37</v>
      </c>
      <c r="I14532" s="4" t="s">
        <v>38938</v>
      </c>
      <c r="J14532" s="2">
        <v>44949</v>
      </c>
      <c r="K14532" s="1" t="s">
        <v>62070</v>
      </c>
      <c r="L14532" s="1" t="s">
        <v>25</v>
      </c>
      <c r="M14532" s="1" t="s">
        <v>595</v>
      </c>
    </row>
    <row r="14533" spans="1:13" ht="14.25" hidden="1" customHeight="1" x14ac:dyDescent="0.25">
      <c r="A14533" s="4" t="s">
        <v>62071</v>
      </c>
      <c r="B14533" s="4" t="s">
        <v>9780</v>
      </c>
      <c r="C14533" s="4" t="s">
        <v>36427</v>
      </c>
      <c r="D14533" s="8">
        <v>4</v>
      </c>
      <c r="E14533" s="6">
        <f>_xlfn.XLOOKUP(C14533,Products!$A:$A,Products!$E:$E,0,0)</f>
        <v>1818.17</v>
      </c>
      <c r="F14533" s="6">
        <f t="shared" si="454"/>
        <v>7272.68</v>
      </c>
      <c r="G14533" s="6">
        <v>2662.84</v>
      </c>
      <c r="H14533" s="6">
        <f t="shared" si="455"/>
        <v>-4609.84</v>
      </c>
      <c r="I14533" s="4" t="s">
        <v>38938</v>
      </c>
      <c r="J14533" s="2">
        <v>44300</v>
      </c>
      <c r="K14533" s="1" t="s">
        <v>62072</v>
      </c>
      <c r="L14533" s="1" t="s">
        <v>69</v>
      </c>
      <c r="M14533" s="1" t="s">
        <v>1504</v>
      </c>
    </row>
    <row r="14534" spans="1:13" ht="14.25" hidden="1" customHeight="1" x14ac:dyDescent="0.25">
      <c r="A14534" s="4" t="s">
        <v>62073</v>
      </c>
      <c r="B14534" s="4" t="s">
        <v>31030</v>
      </c>
      <c r="C14534" s="4" t="s">
        <v>35419</v>
      </c>
      <c r="D14534" s="8">
        <v>3</v>
      </c>
      <c r="E14534" s="6">
        <f>_xlfn.XLOOKUP(C14534,Products!$A:$A,Products!$E:$E,0,0)</f>
        <v>1880.14</v>
      </c>
      <c r="F14534" s="6">
        <f t="shared" si="454"/>
        <v>5640.42</v>
      </c>
      <c r="G14534" s="6">
        <v>4868.3500000000004</v>
      </c>
      <c r="H14534" s="6">
        <f t="shared" si="455"/>
        <v>-772.06999999999971</v>
      </c>
      <c r="I14534" s="4" t="s">
        <v>38924</v>
      </c>
      <c r="J14534" s="2">
        <v>44841</v>
      </c>
      <c r="K14534" s="1" t="s">
        <v>62074</v>
      </c>
      <c r="L14534" s="1" t="s">
        <v>337</v>
      </c>
      <c r="M14534" s="1" t="s">
        <v>2728</v>
      </c>
    </row>
    <row r="14535" spans="1:13" ht="14.25" hidden="1" customHeight="1" x14ac:dyDescent="0.25">
      <c r="A14535" s="4" t="s">
        <v>62075</v>
      </c>
      <c r="B14535" s="4" t="s">
        <v>15435</v>
      </c>
      <c r="C14535" s="4" t="s">
        <v>35452</v>
      </c>
      <c r="D14535" s="8">
        <v>3</v>
      </c>
      <c r="E14535" s="6">
        <f>_xlfn.XLOOKUP(C14535,Products!$A:$A,Products!$E:$E,0,0)</f>
        <v>1925.65</v>
      </c>
      <c r="F14535" s="6">
        <f t="shared" si="454"/>
        <v>5776.9500000000007</v>
      </c>
      <c r="G14535" s="6">
        <v>1071.8900000000001</v>
      </c>
      <c r="H14535" s="6">
        <f t="shared" si="455"/>
        <v>-4705.0600000000004</v>
      </c>
      <c r="I14535" s="4" t="s">
        <v>38919</v>
      </c>
      <c r="J14535" s="2">
        <v>45313</v>
      </c>
      <c r="K14535" s="1" t="s">
        <v>7876</v>
      </c>
      <c r="L14535" s="1" t="s">
        <v>167</v>
      </c>
      <c r="M14535" s="1" t="s">
        <v>313</v>
      </c>
    </row>
    <row r="14536" spans="1:13" ht="14.25" hidden="1" customHeight="1" x14ac:dyDescent="0.25">
      <c r="A14536" s="4" t="s">
        <v>62076</v>
      </c>
      <c r="B14536" s="4" t="s">
        <v>10022</v>
      </c>
      <c r="C14536" s="4" t="s">
        <v>37423</v>
      </c>
      <c r="D14536" s="8">
        <v>4</v>
      </c>
      <c r="E14536" s="6">
        <f>_xlfn.XLOOKUP(C14536,Products!$A:$A,Products!$E:$E,0,0)</f>
        <v>1962.17</v>
      </c>
      <c r="F14536" s="6">
        <f t="shared" si="454"/>
        <v>7848.68</v>
      </c>
      <c r="G14536" s="6">
        <v>4754.7</v>
      </c>
      <c r="H14536" s="6">
        <f t="shared" si="455"/>
        <v>-3093.9800000000005</v>
      </c>
      <c r="I14536" s="4" t="s">
        <v>38924</v>
      </c>
      <c r="J14536" s="2">
        <v>44605</v>
      </c>
      <c r="K14536" s="1" t="s">
        <v>53525</v>
      </c>
      <c r="L14536" s="1" t="s">
        <v>25</v>
      </c>
      <c r="M14536" s="1" t="s">
        <v>159</v>
      </c>
    </row>
    <row r="14537" spans="1:13" ht="14.25" hidden="1" customHeight="1" x14ac:dyDescent="0.25">
      <c r="A14537" s="4" t="s">
        <v>62077</v>
      </c>
      <c r="B14537" s="4" t="s">
        <v>29756</v>
      </c>
      <c r="C14537" s="4" t="s">
        <v>36139</v>
      </c>
      <c r="D14537" s="8">
        <v>2</v>
      </c>
      <c r="E14537" s="6">
        <f>_xlfn.XLOOKUP(C14537,Products!$A:$A,Products!$E:$E,0,0)</f>
        <v>314.22000000000003</v>
      </c>
      <c r="F14537" s="6">
        <f t="shared" si="454"/>
        <v>628.44000000000005</v>
      </c>
      <c r="G14537" s="6">
        <v>1601.41</v>
      </c>
      <c r="H14537" s="6">
        <f t="shared" si="455"/>
        <v>972.97</v>
      </c>
      <c r="I14537" s="4" t="s">
        <v>38919</v>
      </c>
      <c r="J14537" s="2">
        <v>44978</v>
      </c>
      <c r="K14537" s="1" t="s">
        <v>5968</v>
      </c>
      <c r="L14537" s="1" t="s">
        <v>95</v>
      </c>
      <c r="M14537" s="1" t="s">
        <v>402</v>
      </c>
    </row>
    <row r="14538" spans="1:13" ht="14.25" hidden="1" customHeight="1" x14ac:dyDescent="0.25">
      <c r="A14538" s="4" t="s">
        <v>53406</v>
      </c>
      <c r="B14538" s="4" t="s">
        <v>4317</v>
      </c>
      <c r="C14538" s="4" t="s">
        <v>34748</v>
      </c>
      <c r="D14538" s="8">
        <v>4</v>
      </c>
      <c r="E14538" s="6">
        <f>_xlfn.XLOOKUP(C14538,Products!$A:$A,Products!$E:$E,0,0)</f>
        <v>846.69</v>
      </c>
      <c r="F14538" s="6">
        <f t="shared" si="454"/>
        <v>3386.76</v>
      </c>
      <c r="G14538" s="6">
        <v>4290.92</v>
      </c>
      <c r="H14538" s="6">
        <f t="shared" si="455"/>
        <v>904.15999999999985</v>
      </c>
      <c r="I14538" s="4" t="s">
        <v>38917</v>
      </c>
      <c r="J14538" s="2">
        <v>44187</v>
      </c>
      <c r="K14538" s="1" t="s">
        <v>53407</v>
      </c>
      <c r="L14538" s="1" t="s">
        <v>1392</v>
      </c>
      <c r="M14538" s="1" t="s">
        <v>1949</v>
      </c>
    </row>
    <row r="14539" spans="1:13" ht="14.25" hidden="1" customHeight="1" x14ac:dyDescent="0.25">
      <c r="A14539" s="4" t="s">
        <v>62079</v>
      </c>
      <c r="B14539" s="4" t="s">
        <v>5256</v>
      </c>
      <c r="C14539" s="4" t="s">
        <v>35285</v>
      </c>
      <c r="D14539" s="8">
        <v>5</v>
      </c>
      <c r="E14539" s="6">
        <f>_xlfn.XLOOKUP(C14539,Products!$A:$A,Products!$E:$E,0,0)</f>
        <v>744.38</v>
      </c>
      <c r="F14539" s="6">
        <f t="shared" si="454"/>
        <v>3721.9</v>
      </c>
      <c r="G14539" s="6">
        <v>1041.5899999999999</v>
      </c>
      <c r="H14539" s="6">
        <f t="shared" si="455"/>
        <v>-2680.3100000000004</v>
      </c>
      <c r="I14539" s="4" t="s">
        <v>38930</v>
      </c>
      <c r="J14539" s="2">
        <v>45129</v>
      </c>
      <c r="K14539" s="1" t="s">
        <v>16602</v>
      </c>
      <c r="L14539" s="1" t="s">
        <v>228</v>
      </c>
      <c r="M14539" s="1" t="s">
        <v>2809</v>
      </c>
    </row>
    <row r="14540" spans="1:13" ht="14.25" hidden="1" customHeight="1" x14ac:dyDescent="0.25">
      <c r="A14540" s="4" t="s">
        <v>60394</v>
      </c>
      <c r="B14540" s="4" t="s">
        <v>3849</v>
      </c>
      <c r="C14540" s="4" t="s">
        <v>36830</v>
      </c>
      <c r="D14540" s="8">
        <v>1</v>
      </c>
      <c r="E14540" s="6">
        <f>_xlfn.XLOOKUP(C14540,Products!$A:$A,Products!$E:$E,0,0)</f>
        <v>863.17</v>
      </c>
      <c r="F14540" s="6">
        <f t="shared" si="454"/>
        <v>863.17</v>
      </c>
      <c r="G14540" s="6">
        <v>4053.56</v>
      </c>
      <c r="H14540" s="6">
        <f t="shared" si="455"/>
        <v>3190.39</v>
      </c>
      <c r="I14540" s="4" t="s">
        <v>38919</v>
      </c>
      <c r="J14540" s="2">
        <v>44187</v>
      </c>
      <c r="K14540" s="1" t="s">
        <v>43363</v>
      </c>
      <c r="L14540" s="1" t="s">
        <v>185</v>
      </c>
      <c r="M14540" s="1" t="s">
        <v>7459</v>
      </c>
    </row>
    <row r="14541" spans="1:13" ht="14.25" hidden="1" customHeight="1" x14ac:dyDescent="0.25">
      <c r="A14541" s="4" t="s">
        <v>62082</v>
      </c>
      <c r="B14541" s="4" t="s">
        <v>27931</v>
      </c>
      <c r="C14541" s="4" t="s">
        <v>35145</v>
      </c>
      <c r="D14541" s="8">
        <v>2</v>
      </c>
      <c r="E14541" s="6">
        <f>_xlfn.XLOOKUP(C14541,Products!$A:$A,Products!$E:$E,0,0)</f>
        <v>745.49</v>
      </c>
      <c r="F14541" s="6">
        <f t="shared" si="454"/>
        <v>1490.98</v>
      </c>
      <c r="G14541" s="6">
        <v>4153.3999999999996</v>
      </c>
      <c r="H14541" s="6">
        <f t="shared" si="455"/>
        <v>2662.4199999999996</v>
      </c>
      <c r="I14541" s="4" t="s">
        <v>38924</v>
      </c>
      <c r="J14541" s="2">
        <v>44652</v>
      </c>
      <c r="K14541" s="1" t="s">
        <v>62083</v>
      </c>
      <c r="L14541" s="1" t="s">
        <v>417</v>
      </c>
      <c r="M14541" s="1" t="s">
        <v>699</v>
      </c>
    </row>
    <row r="14542" spans="1:13" ht="14.25" hidden="1" customHeight="1" x14ac:dyDescent="0.25">
      <c r="A14542" s="4" t="s">
        <v>62084</v>
      </c>
      <c r="B14542" s="4" t="s">
        <v>20716</v>
      </c>
      <c r="C14542" s="4" t="s">
        <v>37286</v>
      </c>
      <c r="D14542" s="8">
        <v>4</v>
      </c>
      <c r="E14542" s="6">
        <f>_xlfn.XLOOKUP(C14542,Products!$A:$A,Products!$E:$E,0,0)</f>
        <v>1741.58</v>
      </c>
      <c r="F14542" s="6">
        <f t="shared" si="454"/>
        <v>6966.32</v>
      </c>
      <c r="G14542" s="6">
        <v>3955.44</v>
      </c>
      <c r="H14542" s="6">
        <f t="shared" si="455"/>
        <v>-3010.8799999999997</v>
      </c>
      <c r="I14542" s="4" t="s">
        <v>38919</v>
      </c>
      <c r="J14542" s="2">
        <v>45570</v>
      </c>
      <c r="K14542" s="1" t="s">
        <v>38440</v>
      </c>
      <c r="L14542" s="1" t="s">
        <v>77</v>
      </c>
      <c r="M14542" s="1" t="s">
        <v>995</v>
      </c>
    </row>
    <row r="14543" spans="1:13" ht="14.25" hidden="1" customHeight="1" x14ac:dyDescent="0.25">
      <c r="A14543" s="4" t="s">
        <v>61813</v>
      </c>
      <c r="B14543" s="4" t="s">
        <v>21191</v>
      </c>
      <c r="C14543" s="4" t="s">
        <v>38189</v>
      </c>
      <c r="D14543" s="8">
        <v>1</v>
      </c>
      <c r="E14543" s="6">
        <f>_xlfn.XLOOKUP(C14543,Products!$A:$A,Products!$E:$E,0,0)</f>
        <v>254.35</v>
      </c>
      <c r="F14543" s="6">
        <f t="shared" si="454"/>
        <v>254.35</v>
      </c>
      <c r="G14543" s="6">
        <v>1128.3499999999999</v>
      </c>
      <c r="H14543" s="6">
        <f t="shared" si="455"/>
        <v>873.99999999999989</v>
      </c>
      <c r="I14543" s="4" t="s">
        <v>38917</v>
      </c>
      <c r="J14543" s="2">
        <v>44187</v>
      </c>
      <c r="K14543" s="1" t="s">
        <v>61814</v>
      </c>
      <c r="L14543" s="1" t="s">
        <v>131</v>
      </c>
      <c r="M14543" s="1" t="s">
        <v>862</v>
      </c>
    </row>
    <row r="14544" spans="1:13" ht="14.25" hidden="1" customHeight="1" x14ac:dyDescent="0.25">
      <c r="A14544" s="4" t="s">
        <v>39616</v>
      </c>
      <c r="B14544" s="4" t="s">
        <v>16160</v>
      </c>
      <c r="C14544" s="4" t="s">
        <v>34241</v>
      </c>
      <c r="D14544" s="8">
        <v>3</v>
      </c>
      <c r="E14544" s="6">
        <f>_xlfn.XLOOKUP(C14544,Products!$A:$A,Products!$E:$E,0,0)</f>
        <v>194.74</v>
      </c>
      <c r="F14544" s="6">
        <f t="shared" si="454"/>
        <v>584.22</v>
      </c>
      <c r="G14544" s="6">
        <v>220.93</v>
      </c>
      <c r="H14544" s="6">
        <f t="shared" si="455"/>
        <v>-363.29</v>
      </c>
      <c r="I14544" s="4" t="s">
        <v>38919</v>
      </c>
      <c r="J14544" s="2">
        <v>44188</v>
      </c>
      <c r="K14544" s="1" t="s">
        <v>39617</v>
      </c>
      <c r="L14544" s="1" t="s">
        <v>924</v>
      </c>
      <c r="M14544" s="1" t="s">
        <v>870</v>
      </c>
    </row>
    <row r="14545" spans="1:13" ht="14.25" hidden="1" customHeight="1" x14ac:dyDescent="0.25">
      <c r="A14545" s="4" t="s">
        <v>62087</v>
      </c>
      <c r="B14545" s="4" t="s">
        <v>22654</v>
      </c>
      <c r="C14545" s="4" t="s">
        <v>37432</v>
      </c>
      <c r="D14545" s="8">
        <v>4</v>
      </c>
      <c r="E14545" s="6">
        <f>_xlfn.XLOOKUP(C14545,Products!$A:$A,Products!$E:$E,0,0)</f>
        <v>970.73</v>
      </c>
      <c r="F14545" s="6">
        <f t="shared" si="454"/>
        <v>3882.92</v>
      </c>
      <c r="G14545" s="6">
        <v>2086.0300000000002</v>
      </c>
      <c r="H14545" s="6">
        <f t="shared" si="455"/>
        <v>-1796.8899999999999</v>
      </c>
      <c r="I14545" s="4" t="s">
        <v>38924</v>
      </c>
      <c r="J14545" s="2">
        <v>44551</v>
      </c>
      <c r="K14545" s="1" t="s">
        <v>62088</v>
      </c>
      <c r="L14545" s="1" t="s">
        <v>492</v>
      </c>
      <c r="M14545" s="1" t="s">
        <v>2642</v>
      </c>
    </row>
    <row r="14546" spans="1:13" ht="14.25" hidden="1" customHeight="1" x14ac:dyDescent="0.25">
      <c r="A14546" s="4" t="s">
        <v>62089</v>
      </c>
      <c r="B14546" s="4" t="s">
        <v>18970</v>
      </c>
      <c r="C14546" s="4" t="s">
        <v>37957</v>
      </c>
      <c r="D14546" s="8">
        <v>4</v>
      </c>
      <c r="E14546" s="6">
        <f>_xlfn.XLOOKUP(C14546,Products!$A:$A,Products!$E:$E,0,0)</f>
        <v>813.56</v>
      </c>
      <c r="F14546" s="6">
        <f t="shared" si="454"/>
        <v>3254.24</v>
      </c>
      <c r="G14546" s="6">
        <v>2146.91</v>
      </c>
      <c r="H14546" s="6">
        <f t="shared" si="455"/>
        <v>-1107.33</v>
      </c>
      <c r="I14546" s="4" t="s">
        <v>38938</v>
      </c>
      <c r="J14546" s="2">
        <v>44722</v>
      </c>
      <c r="K14546" s="1" t="s">
        <v>36518</v>
      </c>
      <c r="L14546" s="1" t="s">
        <v>60</v>
      </c>
      <c r="M14546" s="1" t="s">
        <v>540</v>
      </c>
    </row>
    <row r="14547" spans="1:13" ht="14.25" hidden="1" customHeight="1" x14ac:dyDescent="0.25">
      <c r="A14547" s="4" t="s">
        <v>62090</v>
      </c>
      <c r="B14547" s="4" t="s">
        <v>30278</v>
      </c>
      <c r="C14547" s="4" t="s">
        <v>35008</v>
      </c>
      <c r="D14547" s="8">
        <v>5</v>
      </c>
      <c r="E14547" s="6">
        <f>_xlfn.XLOOKUP(C14547,Products!$A:$A,Products!$E:$E,0,0)</f>
        <v>706.08</v>
      </c>
      <c r="F14547" s="6">
        <f t="shared" si="454"/>
        <v>3530.4</v>
      </c>
      <c r="G14547" s="6">
        <v>4503.1400000000003</v>
      </c>
      <c r="H14547" s="6">
        <f t="shared" si="455"/>
        <v>972.74000000000024</v>
      </c>
      <c r="I14547" s="4" t="s">
        <v>38919</v>
      </c>
      <c r="J14547" s="2">
        <v>44462</v>
      </c>
      <c r="K14547" s="1" t="s">
        <v>62091</v>
      </c>
      <c r="L14547" s="1" t="s">
        <v>1189</v>
      </c>
      <c r="M14547" s="1" t="s">
        <v>2208</v>
      </c>
    </row>
    <row r="14548" spans="1:13" ht="14.25" hidden="1" customHeight="1" x14ac:dyDescent="0.25">
      <c r="A14548" s="4" t="s">
        <v>62092</v>
      </c>
      <c r="B14548" s="4" t="s">
        <v>29150</v>
      </c>
      <c r="C14548" s="4" t="s">
        <v>36871</v>
      </c>
      <c r="D14548" s="8">
        <v>4</v>
      </c>
      <c r="E14548" s="6">
        <f>_xlfn.XLOOKUP(C14548,Products!$A:$A,Products!$E:$E,0,0)</f>
        <v>1184.58</v>
      </c>
      <c r="F14548" s="6">
        <f t="shared" si="454"/>
        <v>4738.32</v>
      </c>
      <c r="G14548" s="6">
        <v>2471.37</v>
      </c>
      <c r="H14548" s="6">
        <f t="shared" si="455"/>
        <v>-2266.9499999999998</v>
      </c>
      <c r="I14548" s="4" t="s">
        <v>38930</v>
      </c>
      <c r="J14548" s="2">
        <v>45514</v>
      </c>
      <c r="K14548" s="1" t="s">
        <v>62093</v>
      </c>
      <c r="L14548" s="1" t="s">
        <v>104</v>
      </c>
      <c r="M14548" s="1" t="s">
        <v>435</v>
      </c>
    </row>
    <row r="14549" spans="1:13" ht="14.25" hidden="1" customHeight="1" x14ac:dyDescent="0.25">
      <c r="A14549" s="4" t="s">
        <v>62094</v>
      </c>
      <c r="B14549" s="4" t="s">
        <v>14584</v>
      </c>
      <c r="C14549" s="4" t="s">
        <v>37152</v>
      </c>
      <c r="D14549" s="8">
        <v>3</v>
      </c>
      <c r="E14549" s="6">
        <f>_xlfn.XLOOKUP(C14549,Products!$A:$A,Products!$E:$E,0,0)</f>
        <v>1710.94</v>
      </c>
      <c r="F14549" s="6">
        <f t="shared" si="454"/>
        <v>5132.82</v>
      </c>
      <c r="G14549" s="6">
        <v>2403.4</v>
      </c>
      <c r="H14549" s="6">
        <f t="shared" si="455"/>
        <v>-2729.4199999999996</v>
      </c>
      <c r="I14549" s="4" t="s">
        <v>38924</v>
      </c>
      <c r="J14549" s="2">
        <v>45264</v>
      </c>
      <c r="K14549" s="1" t="s">
        <v>62095</v>
      </c>
      <c r="L14549" s="1" t="s">
        <v>539</v>
      </c>
      <c r="M14549" s="1" t="s">
        <v>579</v>
      </c>
    </row>
    <row r="14550" spans="1:13" ht="14.25" hidden="1" customHeight="1" x14ac:dyDescent="0.25">
      <c r="A14550" s="4" t="s">
        <v>62096</v>
      </c>
      <c r="B14550" s="4" t="s">
        <v>23303</v>
      </c>
      <c r="C14550" s="4" t="s">
        <v>36343</v>
      </c>
      <c r="D14550" s="8">
        <v>5</v>
      </c>
      <c r="E14550" s="6">
        <f>_xlfn.XLOOKUP(C14550,Products!$A:$A,Products!$E:$E,0,0)</f>
        <v>1973.84</v>
      </c>
      <c r="F14550" s="6">
        <f t="shared" si="454"/>
        <v>9869.1999999999989</v>
      </c>
      <c r="G14550" s="6">
        <v>4281.1099999999997</v>
      </c>
      <c r="H14550" s="6">
        <f t="shared" si="455"/>
        <v>-5588.0899999999992</v>
      </c>
      <c r="I14550" s="4" t="s">
        <v>38924</v>
      </c>
      <c r="J14550" s="2">
        <v>45283</v>
      </c>
      <c r="K14550" s="1" t="s">
        <v>62097</v>
      </c>
      <c r="L14550" s="1" t="s">
        <v>86</v>
      </c>
      <c r="M14550" s="1" t="s">
        <v>6310</v>
      </c>
    </row>
    <row r="14551" spans="1:13" ht="14.25" hidden="1" customHeight="1" x14ac:dyDescent="0.25">
      <c r="A14551" s="4" t="s">
        <v>62098</v>
      </c>
      <c r="B14551" s="4" t="s">
        <v>33003</v>
      </c>
      <c r="C14551" s="4" t="s">
        <v>36326</v>
      </c>
      <c r="D14551" s="8">
        <v>5</v>
      </c>
      <c r="E14551" s="6">
        <f>_xlfn.XLOOKUP(C14551,Products!$A:$A,Products!$E:$E,0,0)</f>
        <v>65.67</v>
      </c>
      <c r="F14551" s="6">
        <f t="shared" si="454"/>
        <v>328.35</v>
      </c>
      <c r="G14551" s="6">
        <v>4066.82</v>
      </c>
      <c r="H14551" s="6">
        <f t="shared" si="455"/>
        <v>3738.4700000000003</v>
      </c>
      <c r="I14551" s="4" t="s">
        <v>38938</v>
      </c>
      <c r="J14551" s="2">
        <v>44548</v>
      </c>
      <c r="K14551" s="1" t="s">
        <v>41159</v>
      </c>
      <c r="L14551" s="1" t="s">
        <v>1189</v>
      </c>
      <c r="M14551" s="1" t="s">
        <v>3388</v>
      </c>
    </row>
    <row r="14552" spans="1:13" ht="14.25" hidden="1" customHeight="1" x14ac:dyDescent="0.25">
      <c r="A14552" s="4" t="s">
        <v>62099</v>
      </c>
      <c r="B14552" s="4" t="s">
        <v>7412</v>
      </c>
      <c r="C14552" s="4" t="s">
        <v>37806</v>
      </c>
      <c r="D14552" s="8">
        <v>4</v>
      </c>
      <c r="E14552" s="6">
        <f>_xlfn.XLOOKUP(C14552,Products!$A:$A,Products!$E:$E,0,0)</f>
        <v>1254.46</v>
      </c>
      <c r="F14552" s="6">
        <f t="shared" si="454"/>
        <v>5017.84</v>
      </c>
      <c r="G14552" s="6">
        <v>2524.17</v>
      </c>
      <c r="H14552" s="6">
        <f t="shared" si="455"/>
        <v>-2493.67</v>
      </c>
      <c r="I14552" s="4" t="s">
        <v>38924</v>
      </c>
      <c r="J14552" s="2">
        <v>45012</v>
      </c>
      <c r="K14552" s="1" t="s">
        <v>62100</v>
      </c>
      <c r="L14552" s="1" t="s">
        <v>1392</v>
      </c>
      <c r="M14552" s="1" t="s">
        <v>1825</v>
      </c>
    </row>
    <row r="14553" spans="1:13" ht="14.25" hidden="1" customHeight="1" x14ac:dyDescent="0.25">
      <c r="A14553" s="4" t="s">
        <v>62101</v>
      </c>
      <c r="B14553" s="4" t="s">
        <v>30705</v>
      </c>
      <c r="C14553" s="4" t="s">
        <v>34241</v>
      </c>
      <c r="D14553" s="8">
        <v>1</v>
      </c>
      <c r="E14553" s="6">
        <f>_xlfn.XLOOKUP(C14553,Products!$A:$A,Products!$E:$E,0,0)</f>
        <v>194.74</v>
      </c>
      <c r="F14553" s="6">
        <f t="shared" si="454"/>
        <v>194.74</v>
      </c>
      <c r="G14553" s="6">
        <v>1614.11</v>
      </c>
      <c r="H14553" s="6">
        <f t="shared" si="455"/>
        <v>1419.37</v>
      </c>
      <c r="I14553" s="4" t="s">
        <v>38930</v>
      </c>
      <c r="J14553" s="2">
        <v>44835</v>
      </c>
      <c r="K14553" s="1" t="s">
        <v>40059</v>
      </c>
      <c r="L14553" s="1" t="s">
        <v>167</v>
      </c>
      <c r="M14553" s="1" t="s">
        <v>691</v>
      </c>
    </row>
    <row r="14554" spans="1:13" ht="14.25" hidden="1" customHeight="1" x14ac:dyDescent="0.25">
      <c r="A14554" s="4" t="s">
        <v>62102</v>
      </c>
      <c r="B14554" s="4" t="s">
        <v>5001</v>
      </c>
      <c r="C14554" s="4" t="s">
        <v>36224</v>
      </c>
      <c r="D14554" s="8">
        <v>4</v>
      </c>
      <c r="E14554" s="6">
        <f>_xlfn.XLOOKUP(C14554,Products!$A:$A,Products!$E:$E,0,0)</f>
        <v>275.62</v>
      </c>
      <c r="F14554" s="6">
        <f t="shared" si="454"/>
        <v>1102.48</v>
      </c>
      <c r="G14554" s="6">
        <v>3528.16</v>
      </c>
      <c r="H14554" s="6">
        <f t="shared" si="455"/>
        <v>2425.6799999999998</v>
      </c>
      <c r="I14554" s="4" t="s">
        <v>38924</v>
      </c>
      <c r="J14554" s="2">
        <v>44670</v>
      </c>
      <c r="K14554" s="1" t="s">
        <v>30335</v>
      </c>
      <c r="L14554" s="1" t="s">
        <v>426</v>
      </c>
      <c r="M14554" s="1" t="s">
        <v>1457</v>
      </c>
    </row>
    <row r="14555" spans="1:13" ht="14.25" hidden="1" customHeight="1" x14ac:dyDescent="0.25">
      <c r="A14555" s="4" t="s">
        <v>62103</v>
      </c>
      <c r="B14555" s="4" t="s">
        <v>22110</v>
      </c>
      <c r="C14555" s="4" t="s">
        <v>35534</v>
      </c>
      <c r="D14555" s="8">
        <v>3</v>
      </c>
      <c r="E14555" s="6">
        <f>_xlfn.XLOOKUP(C14555,Products!$A:$A,Products!$E:$E,0,0)</f>
        <v>1330.52</v>
      </c>
      <c r="F14555" s="6">
        <f t="shared" si="454"/>
        <v>3991.56</v>
      </c>
      <c r="G14555" s="6">
        <v>3339.34</v>
      </c>
      <c r="H14555" s="6">
        <f t="shared" si="455"/>
        <v>-652.2199999999998</v>
      </c>
      <c r="I14555" s="4" t="s">
        <v>38924</v>
      </c>
      <c r="J14555" s="2">
        <v>44467</v>
      </c>
      <c r="K14555" s="1" t="s">
        <v>62104</v>
      </c>
      <c r="L14555" s="1" t="s">
        <v>194</v>
      </c>
      <c r="M14555" s="1" t="s">
        <v>177</v>
      </c>
    </row>
    <row r="14556" spans="1:13" ht="14.25" hidden="1" customHeight="1" x14ac:dyDescent="0.25">
      <c r="A14556" s="4" t="s">
        <v>62105</v>
      </c>
      <c r="B14556" s="4" t="s">
        <v>18843</v>
      </c>
      <c r="C14556" s="4" t="s">
        <v>36446</v>
      </c>
      <c r="D14556" s="8">
        <v>3</v>
      </c>
      <c r="E14556" s="6">
        <f>_xlfn.XLOOKUP(C14556,Products!$A:$A,Products!$E:$E,0,0)</f>
        <v>451.46</v>
      </c>
      <c r="F14556" s="6">
        <f t="shared" si="454"/>
        <v>1354.3799999999999</v>
      </c>
      <c r="G14556" s="6">
        <v>346.87</v>
      </c>
      <c r="H14556" s="6">
        <f t="shared" si="455"/>
        <v>-1007.5099999999999</v>
      </c>
      <c r="I14556" s="4" t="s">
        <v>38917</v>
      </c>
      <c r="J14556" s="2">
        <v>45101</v>
      </c>
      <c r="K14556" s="1" t="s">
        <v>48152</v>
      </c>
      <c r="L14556" s="1" t="s">
        <v>131</v>
      </c>
      <c r="M14556" s="1" t="s">
        <v>1393</v>
      </c>
    </row>
    <row r="14557" spans="1:13" ht="14.25" hidden="1" customHeight="1" x14ac:dyDescent="0.25">
      <c r="A14557" s="4" t="s">
        <v>62106</v>
      </c>
      <c r="B14557" s="4" t="s">
        <v>14995</v>
      </c>
      <c r="C14557" s="4" t="s">
        <v>37766</v>
      </c>
      <c r="D14557" s="8">
        <v>5</v>
      </c>
      <c r="E14557" s="6">
        <f>_xlfn.XLOOKUP(C14557,Products!$A:$A,Products!$E:$E,0,0)</f>
        <v>1061.57</v>
      </c>
      <c r="F14557" s="6">
        <f t="shared" si="454"/>
        <v>5307.8499999999995</v>
      </c>
      <c r="G14557" s="6">
        <v>4846.6400000000003</v>
      </c>
      <c r="H14557" s="6">
        <f t="shared" si="455"/>
        <v>-461.20999999999913</v>
      </c>
      <c r="I14557" s="4" t="s">
        <v>38919</v>
      </c>
      <c r="J14557" s="2">
        <v>44772</v>
      </c>
      <c r="K14557" s="1" t="s">
        <v>62107</v>
      </c>
      <c r="L14557" s="1" t="s">
        <v>539</v>
      </c>
      <c r="M14557" s="1" t="s">
        <v>3275</v>
      </c>
    </row>
    <row r="14558" spans="1:13" ht="14.25" hidden="1" customHeight="1" x14ac:dyDescent="0.25">
      <c r="A14558" s="4" t="s">
        <v>62108</v>
      </c>
      <c r="B14558" s="4" t="s">
        <v>24623</v>
      </c>
      <c r="C14558" s="4" t="s">
        <v>35909</v>
      </c>
      <c r="D14558" s="8">
        <v>1</v>
      </c>
      <c r="E14558" s="6">
        <f>_xlfn.XLOOKUP(C14558,Products!$A:$A,Products!$E:$E,0,0)</f>
        <v>653.71</v>
      </c>
      <c r="F14558" s="6">
        <f t="shared" si="454"/>
        <v>653.71</v>
      </c>
      <c r="G14558" s="6">
        <v>2501.4899999999998</v>
      </c>
      <c r="H14558" s="6">
        <f t="shared" si="455"/>
        <v>1847.7799999999997</v>
      </c>
      <c r="I14558" s="4" t="s">
        <v>38917</v>
      </c>
      <c r="J14558" s="2">
        <v>44578</v>
      </c>
      <c r="K14558" s="1" t="s">
        <v>62109</v>
      </c>
      <c r="L14558" s="1" t="s">
        <v>451</v>
      </c>
      <c r="M14558" s="1" t="s">
        <v>754</v>
      </c>
    </row>
    <row r="14559" spans="1:13" ht="14.25" hidden="1" customHeight="1" x14ac:dyDescent="0.25">
      <c r="A14559" s="4" t="s">
        <v>62110</v>
      </c>
      <c r="B14559" s="4" t="s">
        <v>13616</v>
      </c>
      <c r="C14559" s="4" t="s">
        <v>38677</v>
      </c>
      <c r="D14559" s="8">
        <v>2</v>
      </c>
      <c r="E14559" s="6">
        <f>_xlfn.XLOOKUP(C14559,Products!$A:$A,Products!$E:$E,0,0)</f>
        <v>925.26</v>
      </c>
      <c r="F14559" s="6">
        <f t="shared" si="454"/>
        <v>1850.52</v>
      </c>
      <c r="G14559" s="6">
        <v>4604.1099999999997</v>
      </c>
      <c r="H14559" s="6">
        <f t="shared" si="455"/>
        <v>2753.5899999999997</v>
      </c>
      <c r="I14559" s="4" t="s">
        <v>38938</v>
      </c>
      <c r="J14559" s="2">
        <v>44351</v>
      </c>
      <c r="K14559" s="1" t="s">
        <v>62111</v>
      </c>
      <c r="L14559" s="1" t="s">
        <v>113</v>
      </c>
      <c r="M14559" s="1" t="s">
        <v>2076</v>
      </c>
    </row>
    <row r="14560" spans="1:13" ht="14.25" hidden="1" customHeight="1" x14ac:dyDescent="0.25">
      <c r="A14560" s="4" t="s">
        <v>62112</v>
      </c>
      <c r="B14560" s="4" t="s">
        <v>21494</v>
      </c>
      <c r="C14560" s="4" t="s">
        <v>35339</v>
      </c>
      <c r="D14560" s="8">
        <v>2</v>
      </c>
      <c r="E14560" s="6">
        <f>_xlfn.XLOOKUP(C14560,Products!$A:$A,Products!$E:$E,0,0)</f>
        <v>1867.25</v>
      </c>
      <c r="F14560" s="6">
        <f t="shared" si="454"/>
        <v>3734.5</v>
      </c>
      <c r="G14560" s="6">
        <v>639.46</v>
      </c>
      <c r="H14560" s="6">
        <f t="shared" si="455"/>
        <v>-3095.04</v>
      </c>
      <c r="I14560" s="4" t="s">
        <v>38924</v>
      </c>
      <c r="J14560" s="2">
        <v>45466</v>
      </c>
      <c r="K14560" s="1" t="s">
        <v>49371</v>
      </c>
      <c r="L14560" s="1" t="s">
        <v>1644</v>
      </c>
      <c r="M14560" s="1" t="s">
        <v>595</v>
      </c>
    </row>
    <row r="14561" spans="1:13" ht="14.25" hidden="1" customHeight="1" x14ac:dyDescent="0.25">
      <c r="A14561" s="4" t="s">
        <v>44194</v>
      </c>
      <c r="B14561" s="4" t="s">
        <v>29769</v>
      </c>
      <c r="C14561" s="4" t="s">
        <v>37299</v>
      </c>
      <c r="D14561" s="8">
        <v>1</v>
      </c>
      <c r="E14561" s="6">
        <f>_xlfn.XLOOKUP(C14561,Products!$A:$A,Products!$E:$E,0,0)</f>
        <v>465.05</v>
      </c>
      <c r="F14561" s="6">
        <f t="shared" si="454"/>
        <v>465.05</v>
      </c>
      <c r="G14561" s="6">
        <v>1474.8</v>
      </c>
      <c r="H14561" s="6">
        <f t="shared" si="455"/>
        <v>1009.75</v>
      </c>
      <c r="I14561" s="4" t="s">
        <v>38917</v>
      </c>
      <c r="J14561" s="2">
        <v>44188</v>
      </c>
      <c r="K14561" s="1" t="s">
        <v>44195</v>
      </c>
      <c r="L14561" s="1" t="s">
        <v>237</v>
      </c>
      <c r="M14561" s="1" t="s">
        <v>281</v>
      </c>
    </row>
    <row r="14562" spans="1:13" ht="14.25" hidden="1" customHeight="1" x14ac:dyDescent="0.25">
      <c r="A14562" s="4" t="s">
        <v>62114</v>
      </c>
      <c r="B14562" s="4" t="s">
        <v>3723</v>
      </c>
      <c r="C14562" s="4" t="s">
        <v>35951</v>
      </c>
      <c r="D14562" s="8">
        <v>2</v>
      </c>
      <c r="E14562" s="6">
        <f>_xlfn.XLOOKUP(C14562,Products!$A:$A,Products!$E:$E,0,0)</f>
        <v>262.88</v>
      </c>
      <c r="F14562" s="6">
        <f t="shared" si="454"/>
        <v>525.76</v>
      </c>
      <c r="G14562" s="6">
        <v>3243.83</v>
      </c>
      <c r="H14562" s="6">
        <f t="shared" si="455"/>
        <v>2718.0699999999997</v>
      </c>
      <c r="I14562" s="4" t="s">
        <v>38938</v>
      </c>
      <c r="J14562" s="2">
        <v>44298</v>
      </c>
      <c r="K14562" s="1" t="s">
        <v>40926</v>
      </c>
      <c r="L14562" s="1" t="s">
        <v>176</v>
      </c>
      <c r="M14562" s="1" t="s">
        <v>238</v>
      </c>
    </row>
    <row r="14563" spans="1:13" ht="14.25" hidden="1" customHeight="1" x14ac:dyDescent="0.25">
      <c r="A14563" s="4" t="s">
        <v>45647</v>
      </c>
      <c r="B14563" s="4" t="s">
        <v>8832</v>
      </c>
      <c r="C14563" s="4" t="s">
        <v>36911</v>
      </c>
      <c r="D14563" s="8">
        <v>3</v>
      </c>
      <c r="E14563" s="6">
        <f>_xlfn.XLOOKUP(C14563,Products!$A:$A,Products!$E:$E,0,0)</f>
        <v>546.82000000000005</v>
      </c>
      <c r="F14563" s="6">
        <f t="shared" si="454"/>
        <v>1640.46</v>
      </c>
      <c r="G14563" s="6">
        <v>827.13</v>
      </c>
      <c r="H14563" s="6">
        <f t="shared" si="455"/>
        <v>-813.33</v>
      </c>
      <c r="I14563" s="4" t="s">
        <v>38924</v>
      </c>
      <c r="J14563" s="2">
        <v>44188</v>
      </c>
      <c r="K14563" s="1" t="s">
        <v>10364</v>
      </c>
      <c r="L14563" s="1" t="s">
        <v>682</v>
      </c>
      <c r="M14563" s="1" t="s">
        <v>4943</v>
      </c>
    </row>
    <row r="14564" spans="1:13" ht="14.25" hidden="1" customHeight="1" x14ac:dyDescent="0.25">
      <c r="A14564" s="4" t="s">
        <v>62117</v>
      </c>
      <c r="B14564" s="4" t="s">
        <v>9634</v>
      </c>
      <c r="C14564" s="4" t="s">
        <v>35998</v>
      </c>
      <c r="D14564" s="8">
        <v>4</v>
      </c>
      <c r="E14564" s="6">
        <f>_xlfn.XLOOKUP(C14564,Products!$A:$A,Products!$E:$E,0,0)</f>
        <v>1807.97</v>
      </c>
      <c r="F14564" s="6">
        <f t="shared" si="454"/>
        <v>7231.88</v>
      </c>
      <c r="G14564" s="6">
        <v>4038.92</v>
      </c>
      <c r="H14564" s="6">
        <f t="shared" si="455"/>
        <v>-3192.96</v>
      </c>
      <c r="I14564" s="4" t="s">
        <v>38938</v>
      </c>
      <c r="J14564" s="2">
        <v>44315</v>
      </c>
      <c r="K14564" s="1" t="s">
        <v>62118</v>
      </c>
      <c r="L14564" s="1" t="s">
        <v>167</v>
      </c>
      <c r="M14564" s="1" t="s">
        <v>2650</v>
      </c>
    </row>
    <row r="14565" spans="1:13" ht="14.25" hidden="1" customHeight="1" x14ac:dyDescent="0.25">
      <c r="A14565" s="4" t="s">
        <v>62119</v>
      </c>
      <c r="B14565" s="4" t="s">
        <v>14797</v>
      </c>
      <c r="C14565" s="4" t="s">
        <v>38269</v>
      </c>
      <c r="D14565" s="8">
        <v>3</v>
      </c>
      <c r="E14565" s="6">
        <f>_xlfn.XLOOKUP(C14565,Products!$A:$A,Products!$E:$E,0,0)</f>
        <v>1970.34</v>
      </c>
      <c r="F14565" s="6">
        <f t="shared" si="454"/>
        <v>5911.0199999999995</v>
      </c>
      <c r="G14565" s="6">
        <v>1701.34</v>
      </c>
      <c r="H14565" s="6">
        <f t="shared" si="455"/>
        <v>-4209.6799999999994</v>
      </c>
      <c r="I14565" s="4" t="s">
        <v>38930</v>
      </c>
      <c r="J14565" s="2">
        <v>45106</v>
      </c>
      <c r="K14565" s="1" t="s">
        <v>62120</v>
      </c>
      <c r="L14565" s="1" t="s">
        <v>924</v>
      </c>
      <c r="M14565" s="1" t="s">
        <v>784</v>
      </c>
    </row>
    <row r="14566" spans="1:13" ht="14.25" hidden="1" customHeight="1" x14ac:dyDescent="0.25">
      <c r="A14566" s="4" t="s">
        <v>48362</v>
      </c>
      <c r="B14566" s="4" t="s">
        <v>32139</v>
      </c>
      <c r="C14566" s="4" t="s">
        <v>37008</v>
      </c>
      <c r="D14566" s="8">
        <v>5</v>
      </c>
      <c r="E14566" s="6">
        <f>_xlfn.XLOOKUP(C14566,Products!$A:$A,Products!$E:$E,0,0)</f>
        <v>1898.15</v>
      </c>
      <c r="F14566" s="6">
        <f t="shared" si="454"/>
        <v>9490.75</v>
      </c>
      <c r="G14566" s="6">
        <v>4544.1499999999996</v>
      </c>
      <c r="H14566" s="6">
        <f t="shared" si="455"/>
        <v>-4946.6000000000004</v>
      </c>
      <c r="I14566" s="4" t="s">
        <v>38917</v>
      </c>
      <c r="J14566" s="2">
        <v>44188</v>
      </c>
      <c r="K14566" s="1" t="s">
        <v>48363</v>
      </c>
      <c r="L14566" s="1" t="s">
        <v>1416</v>
      </c>
      <c r="M14566" s="1" t="s">
        <v>78</v>
      </c>
    </row>
    <row r="14567" spans="1:13" ht="14.25" hidden="1" customHeight="1" x14ac:dyDescent="0.25">
      <c r="A14567" s="4" t="s">
        <v>62122</v>
      </c>
      <c r="B14567" s="4" t="s">
        <v>25522</v>
      </c>
      <c r="C14567" s="4" t="s">
        <v>36500</v>
      </c>
      <c r="D14567" s="8">
        <v>5</v>
      </c>
      <c r="E14567" s="6">
        <f>_xlfn.XLOOKUP(C14567,Products!$A:$A,Products!$E:$E,0,0)</f>
        <v>303.83999999999997</v>
      </c>
      <c r="F14567" s="6">
        <f t="shared" si="454"/>
        <v>1519.1999999999998</v>
      </c>
      <c r="G14567" s="6">
        <v>1802.73</v>
      </c>
      <c r="H14567" s="6">
        <f t="shared" si="455"/>
        <v>283.5300000000002</v>
      </c>
      <c r="I14567" s="4" t="s">
        <v>38938</v>
      </c>
      <c r="J14567" s="2">
        <v>44604</v>
      </c>
      <c r="K14567" s="1" t="s">
        <v>19169</v>
      </c>
      <c r="L14567" s="1" t="s">
        <v>1189</v>
      </c>
      <c r="M14567" s="1" t="s">
        <v>141</v>
      </c>
    </row>
    <row r="14568" spans="1:13" ht="14.25" hidden="1" customHeight="1" x14ac:dyDescent="0.25">
      <c r="A14568" s="4" t="s">
        <v>62123</v>
      </c>
      <c r="B14568" s="4" t="s">
        <v>34132</v>
      </c>
      <c r="C14568" s="4" t="s">
        <v>35271</v>
      </c>
      <c r="D14568" s="8">
        <v>4</v>
      </c>
      <c r="E14568" s="6">
        <f>_xlfn.XLOOKUP(C14568,Products!$A:$A,Products!$E:$E,0,0)</f>
        <v>645.35</v>
      </c>
      <c r="F14568" s="6">
        <f t="shared" si="454"/>
        <v>2581.4</v>
      </c>
      <c r="G14568" s="6">
        <v>4590.37</v>
      </c>
      <c r="H14568" s="6">
        <f t="shared" si="455"/>
        <v>2008.9699999999998</v>
      </c>
      <c r="I14568" s="4" t="s">
        <v>38924</v>
      </c>
      <c r="J14568" s="2">
        <v>45198</v>
      </c>
      <c r="K14568" s="1" t="s">
        <v>44124</v>
      </c>
      <c r="L14568" s="1" t="s">
        <v>158</v>
      </c>
      <c r="M14568" s="1" t="s">
        <v>1432</v>
      </c>
    </row>
    <row r="14569" spans="1:13" ht="14.25" hidden="1" customHeight="1" x14ac:dyDescent="0.25">
      <c r="A14569" s="4" t="s">
        <v>62124</v>
      </c>
      <c r="B14569" s="4" t="s">
        <v>19363</v>
      </c>
      <c r="C14569" s="4" t="s">
        <v>36957</v>
      </c>
      <c r="D14569" s="8">
        <v>4</v>
      </c>
      <c r="E14569" s="6">
        <f>_xlfn.XLOOKUP(C14569,Products!$A:$A,Products!$E:$E,0,0)</f>
        <v>232.37</v>
      </c>
      <c r="F14569" s="6">
        <f t="shared" si="454"/>
        <v>929.48</v>
      </c>
      <c r="G14569" s="6">
        <v>3153.12</v>
      </c>
      <c r="H14569" s="6">
        <f t="shared" si="455"/>
        <v>2223.64</v>
      </c>
      <c r="I14569" s="4" t="s">
        <v>38919</v>
      </c>
      <c r="J14569" s="2">
        <v>45485</v>
      </c>
      <c r="K14569" s="1" t="s">
        <v>48915</v>
      </c>
      <c r="L14569" s="1" t="s">
        <v>176</v>
      </c>
      <c r="M14569" s="1" t="s">
        <v>1863</v>
      </c>
    </row>
    <row r="14570" spans="1:13" ht="14.25" hidden="1" customHeight="1" x14ac:dyDescent="0.25">
      <c r="A14570" s="4" t="s">
        <v>62125</v>
      </c>
      <c r="B14570" s="4" t="s">
        <v>5473</v>
      </c>
      <c r="C14570" s="4" t="s">
        <v>34915</v>
      </c>
      <c r="D14570" s="8">
        <v>4</v>
      </c>
      <c r="E14570" s="6">
        <f>_xlfn.XLOOKUP(C14570,Products!$A:$A,Products!$E:$E,0,0)</f>
        <v>455.35</v>
      </c>
      <c r="F14570" s="6">
        <f t="shared" si="454"/>
        <v>1821.4</v>
      </c>
      <c r="G14570" s="6">
        <v>4480.26</v>
      </c>
      <c r="H14570" s="6">
        <f t="shared" si="455"/>
        <v>2658.86</v>
      </c>
      <c r="I14570" s="4" t="s">
        <v>38938</v>
      </c>
      <c r="J14570" s="2">
        <v>44460</v>
      </c>
      <c r="K14570" s="1" t="s">
        <v>53028</v>
      </c>
      <c r="L14570" s="1" t="s">
        <v>539</v>
      </c>
      <c r="M14570" s="1" t="s">
        <v>2650</v>
      </c>
    </row>
    <row r="14571" spans="1:13" ht="14.25" hidden="1" customHeight="1" x14ac:dyDescent="0.25">
      <c r="A14571" s="4" t="s">
        <v>62126</v>
      </c>
      <c r="B14571" s="4" t="s">
        <v>24880</v>
      </c>
      <c r="C14571" s="4" t="s">
        <v>35675</v>
      </c>
      <c r="D14571" s="8">
        <v>4</v>
      </c>
      <c r="E14571" s="6">
        <f>_xlfn.XLOOKUP(C14571,Products!$A:$A,Products!$E:$E,0,0)</f>
        <v>1764.42</v>
      </c>
      <c r="F14571" s="6">
        <f t="shared" si="454"/>
        <v>7057.68</v>
      </c>
      <c r="G14571" s="6">
        <v>1605.25</v>
      </c>
      <c r="H14571" s="6">
        <f t="shared" si="455"/>
        <v>-5452.43</v>
      </c>
      <c r="I14571" s="4" t="s">
        <v>38917</v>
      </c>
      <c r="J14571" s="2">
        <v>44876</v>
      </c>
      <c r="K14571" s="1" t="s">
        <v>29307</v>
      </c>
      <c r="L14571" s="1" t="s">
        <v>1416</v>
      </c>
      <c r="M14571" s="1" t="s">
        <v>2061</v>
      </c>
    </row>
    <row r="14572" spans="1:13" ht="14.25" hidden="1" customHeight="1" x14ac:dyDescent="0.25">
      <c r="A14572" s="4" t="s">
        <v>62127</v>
      </c>
      <c r="B14572" s="4" t="s">
        <v>2860</v>
      </c>
      <c r="C14572" s="4" t="s">
        <v>34361</v>
      </c>
      <c r="D14572" s="8">
        <v>1</v>
      </c>
      <c r="E14572" s="6">
        <f>_xlfn.XLOOKUP(C14572,Products!$A:$A,Products!$E:$E,0,0)</f>
        <v>1677.65</v>
      </c>
      <c r="F14572" s="6">
        <f t="shared" si="454"/>
        <v>1677.65</v>
      </c>
      <c r="G14572" s="6">
        <v>3877.55</v>
      </c>
      <c r="H14572" s="6">
        <f t="shared" si="455"/>
        <v>2199.9</v>
      </c>
      <c r="I14572" s="4" t="s">
        <v>38917</v>
      </c>
      <c r="J14572" s="2">
        <v>45016</v>
      </c>
      <c r="K14572" s="1" t="s">
        <v>62128</v>
      </c>
      <c r="L14572" s="1" t="s">
        <v>77</v>
      </c>
      <c r="M14572" s="1" t="s">
        <v>16</v>
      </c>
    </row>
    <row r="14573" spans="1:13" ht="14.25" hidden="1" customHeight="1" x14ac:dyDescent="0.25">
      <c r="A14573" s="4" t="s">
        <v>50297</v>
      </c>
      <c r="B14573" s="4" t="s">
        <v>14700</v>
      </c>
      <c r="C14573" s="4" t="s">
        <v>36994</v>
      </c>
      <c r="D14573" s="8">
        <v>5</v>
      </c>
      <c r="E14573" s="6">
        <f>_xlfn.XLOOKUP(C14573,Products!$A:$A,Products!$E:$E,0,0)</f>
        <v>155.43</v>
      </c>
      <c r="F14573" s="6">
        <f t="shared" si="454"/>
        <v>777.15000000000009</v>
      </c>
      <c r="G14573" s="6">
        <v>1679.26</v>
      </c>
      <c r="H14573" s="6">
        <f t="shared" si="455"/>
        <v>902.1099999999999</v>
      </c>
      <c r="I14573" s="4" t="s">
        <v>38930</v>
      </c>
      <c r="J14573" s="2">
        <v>44188</v>
      </c>
      <c r="K14573" s="1" t="s">
        <v>50298</v>
      </c>
      <c r="L14573" s="1" t="s">
        <v>254</v>
      </c>
      <c r="M14573" s="1" t="s">
        <v>965</v>
      </c>
    </row>
    <row r="14574" spans="1:13" ht="14.25" hidden="1" customHeight="1" x14ac:dyDescent="0.25">
      <c r="A14574" s="4" t="s">
        <v>62131</v>
      </c>
      <c r="B14574" s="4" t="s">
        <v>16549</v>
      </c>
      <c r="C14574" s="4" t="s">
        <v>36451</v>
      </c>
      <c r="D14574" s="8">
        <v>4</v>
      </c>
      <c r="E14574" s="6">
        <f>_xlfn.XLOOKUP(C14574,Products!$A:$A,Products!$E:$E,0,0)</f>
        <v>1988</v>
      </c>
      <c r="F14574" s="6">
        <f t="shared" si="454"/>
        <v>7952</v>
      </c>
      <c r="G14574" s="6">
        <v>138.07</v>
      </c>
      <c r="H14574" s="6">
        <f t="shared" si="455"/>
        <v>-7813.93</v>
      </c>
      <c r="I14574" s="4" t="s">
        <v>38930</v>
      </c>
      <c r="J14574" s="2">
        <v>45064</v>
      </c>
      <c r="K14574" s="1" t="s">
        <v>940</v>
      </c>
      <c r="L14574" s="1" t="s">
        <v>131</v>
      </c>
      <c r="M14574" s="1" t="s">
        <v>313</v>
      </c>
    </row>
    <row r="14575" spans="1:13" ht="14.25" hidden="1" customHeight="1" x14ac:dyDescent="0.25">
      <c r="A14575" s="4" t="s">
        <v>62132</v>
      </c>
      <c r="B14575" s="4" t="s">
        <v>32413</v>
      </c>
      <c r="C14575" s="4" t="s">
        <v>37119</v>
      </c>
      <c r="D14575" s="8">
        <v>2</v>
      </c>
      <c r="E14575" s="6">
        <f>_xlfn.XLOOKUP(C14575,Products!$A:$A,Products!$E:$E,0,0)</f>
        <v>1607.63</v>
      </c>
      <c r="F14575" s="6">
        <f t="shared" si="454"/>
        <v>3215.26</v>
      </c>
      <c r="G14575" s="6">
        <v>1083.2</v>
      </c>
      <c r="H14575" s="6">
        <f t="shared" si="455"/>
        <v>-2132.0600000000004</v>
      </c>
      <c r="I14575" s="4" t="s">
        <v>38924</v>
      </c>
      <c r="J14575" s="2">
        <v>45558</v>
      </c>
      <c r="K14575" s="1" t="s">
        <v>62133</v>
      </c>
      <c r="L14575" s="1" t="s">
        <v>60</v>
      </c>
      <c r="M14575" s="1" t="s">
        <v>870</v>
      </c>
    </row>
    <row r="14576" spans="1:13" ht="14.25" hidden="1" customHeight="1" x14ac:dyDescent="0.25">
      <c r="A14576" s="4" t="s">
        <v>53376</v>
      </c>
      <c r="B14576" s="4" t="s">
        <v>31566</v>
      </c>
      <c r="C14576" s="4" t="s">
        <v>34723</v>
      </c>
      <c r="D14576" s="8">
        <v>1</v>
      </c>
      <c r="E14576" s="6">
        <f>_xlfn.XLOOKUP(C14576,Products!$A:$A,Products!$E:$E,0,0)</f>
        <v>11.17</v>
      </c>
      <c r="F14576" s="6">
        <f t="shared" si="454"/>
        <v>11.17</v>
      </c>
      <c r="G14576" s="6">
        <v>3054.6</v>
      </c>
      <c r="H14576" s="6">
        <f t="shared" si="455"/>
        <v>3043.43</v>
      </c>
      <c r="I14576" s="4" t="s">
        <v>38938</v>
      </c>
      <c r="J14576" s="2">
        <v>44188</v>
      </c>
      <c r="K14576" s="1" t="s">
        <v>35251</v>
      </c>
      <c r="L14576" s="1" t="s">
        <v>69</v>
      </c>
      <c r="M14576" s="1" t="s">
        <v>957</v>
      </c>
    </row>
    <row r="14577" spans="1:13" ht="14.25" hidden="1" customHeight="1" x14ac:dyDescent="0.25">
      <c r="A14577" s="4" t="s">
        <v>62135</v>
      </c>
      <c r="B14577" s="4" t="s">
        <v>8888</v>
      </c>
      <c r="C14577" s="4" t="s">
        <v>37613</v>
      </c>
      <c r="D14577" s="8">
        <v>5</v>
      </c>
      <c r="E14577" s="6">
        <f>_xlfn.XLOOKUP(C14577,Products!$A:$A,Products!$E:$E,0,0)</f>
        <v>1213.1600000000001</v>
      </c>
      <c r="F14577" s="6">
        <f t="shared" si="454"/>
        <v>6065.8</v>
      </c>
      <c r="G14577" s="6">
        <v>3795.2</v>
      </c>
      <c r="H14577" s="6">
        <f t="shared" si="455"/>
        <v>-2270.6000000000004</v>
      </c>
      <c r="I14577" s="4" t="s">
        <v>38924</v>
      </c>
      <c r="J14577" s="2">
        <v>45314</v>
      </c>
      <c r="K14577" s="1" t="s">
        <v>7188</v>
      </c>
      <c r="L14577" s="1" t="s">
        <v>246</v>
      </c>
      <c r="M14577" s="1" t="s">
        <v>1833</v>
      </c>
    </row>
    <row r="14578" spans="1:13" ht="14.25" hidden="1" customHeight="1" x14ac:dyDescent="0.25">
      <c r="A14578" s="4" t="s">
        <v>62136</v>
      </c>
      <c r="B14578" s="4" t="s">
        <v>28015</v>
      </c>
      <c r="C14578" s="4" t="s">
        <v>35212</v>
      </c>
      <c r="D14578" s="8">
        <v>5</v>
      </c>
      <c r="E14578" s="6">
        <f>_xlfn.XLOOKUP(C14578,Products!$A:$A,Products!$E:$E,0,0)</f>
        <v>1458.23</v>
      </c>
      <c r="F14578" s="6">
        <f t="shared" si="454"/>
        <v>7291.15</v>
      </c>
      <c r="G14578" s="6">
        <v>4809.9399999999996</v>
      </c>
      <c r="H14578" s="6">
        <f t="shared" si="455"/>
        <v>-2481.21</v>
      </c>
      <c r="I14578" s="4" t="s">
        <v>38917</v>
      </c>
      <c r="J14578" s="2">
        <v>44260</v>
      </c>
      <c r="K14578" s="1" t="s">
        <v>62137</v>
      </c>
      <c r="L14578" s="1" t="s">
        <v>158</v>
      </c>
      <c r="M14578" s="1" t="s">
        <v>2779</v>
      </c>
    </row>
    <row r="14579" spans="1:13" ht="14.25" hidden="1" customHeight="1" x14ac:dyDescent="0.25">
      <c r="A14579" s="4" t="s">
        <v>62138</v>
      </c>
      <c r="B14579" s="4" t="s">
        <v>21573</v>
      </c>
      <c r="C14579" s="4" t="s">
        <v>38078</v>
      </c>
      <c r="D14579" s="8">
        <v>2</v>
      </c>
      <c r="E14579" s="6">
        <f>_xlfn.XLOOKUP(C14579,Products!$A:$A,Products!$E:$E,0,0)</f>
        <v>294.14999999999998</v>
      </c>
      <c r="F14579" s="6">
        <f t="shared" si="454"/>
        <v>588.29999999999995</v>
      </c>
      <c r="G14579" s="6">
        <v>3362.85</v>
      </c>
      <c r="H14579" s="6">
        <f t="shared" si="455"/>
        <v>2774.55</v>
      </c>
      <c r="I14579" s="4" t="s">
        <v>38930</v>
      </c>
      <c r="J14579" s="2">
        <v>45340</v>
      </c>
      <c r="K14579" s="1" t="s">
        <v>62139</v>
      </c>
      <c r="L14579" s="1" t="s">
        <v>51</v>
      </c>
      <c r="M14579" s="1" t="s">
        <v>4545</v>
      </c>
    </row>
    <row r="14580" spans="1:13" ht="14.25" hidden="1" customHeight="1" x14ac:dyDescent="0.25">
      <c r="A14580" s="4" t="s">
        <v>62140</v>
      </c>
      <c r="B14580" s="4" t="s">
        <v>5141</v>
      </c>
      <c r="C14580" s="4" t="s">
        <v>36097</v>
      </c>
      <c r="D14580" s="8">
        <v>1</v>
      </c>
      <c r="E14580" s="6">
        <f>_xlfn.XLOOKUP(C14580,Products!$A:$A,Products!$E:$E,0,0)</f>
        <v>427.9</v>
      </c>
      <c r="F14580" s="6">
        <f t="shared" si="454"/>
        <v>427.9</v>
      </c>
      <c r="G14580" s="6">
        <v>4787.6899999999996</v>
      </c>
      <c r="H14580" s="6">
        <f t="shared" si="455"/>
        <v>4359.79</v>
      </c>
      <c r="I14580" s="4" t="s">
        <v>38924</v>
      </c>
      <c r="J14580" s="2">
        <v>44758</v>
      </c>
      <c r="K14580" s="1" t="s">
        <v>62141</v>
      </c>
      <c r="L14580" s="1" t="s">
        <v>122</v>
      </c>
      <c r="M14580" s="1" t="s">
        <v>321</v>
      </c>
    </row>
    <row r="14581" spans="1:13" ht="14.25" hidden="1" customHeight="1" x14ac:dyDescent="0.25">
      <c r="A14581" s="4" t="s">
        <v>62142</v>
      </c>
      <c r="B14581" s="4" t="s">
        <v>21929</v>
      </c>
      <c r="C14581" s="4" t="s">
        <v>35885</v>
      </c>
      <c r="D14581" s="8">
        <v>5</v>
      </c>
      <c r="E14581" s="6">
        <f>_xlfn.XLOOKUP(C14581,Products!$A:$A,Products!$E:$E,0,0)</f>
        <v>1245.48</v>
      </c>
      <c r="F14581" s="6">
        <f t="shared" si="454"/>
        <v>6227.4</v>
      </c>
      <c r="G14581" s="6">
        <v>2297.38</v>
      </c>
      <c r="H14581" s="6">
        <f t="shared" si="455"/>
        <v>-3930.0199999999995</v>
      </c>
      <c r="I14581" s="4" t="s">
        <v>38938</v>
      </c>
      <c r="J14581" s="2">
        <v>44386</v>
      </c>
      <c r="K14581" s="1" t="s">
        <v>62143</v>
      </c>
      <c r="L14581" s="1" t="s">
        <v>1416</v>
      </c>
      <c r="M14581" s="1" t="s">
        <v>427</v>
      </c>
    </row>
    <row r="14582" spans="1:13" ht="14.25" hidden="1" customHeight="1" x14ac:dyDescent="0.25">
      <c r="A14582" s="4" t="s">
        <v>62144</v>
      </c>
      <c r="B14582" s="4" t="s">
        <v>19968</v>
      </c>
      <c r="C14582" s="4" t="s">
        <v>35183</v>
      </c>
      <c r="D14582" s="8">
        <v>5</v>
      </c>
      <c r="E14582" s="6">
        <f>_xlfn.XLOOKUP(C14582,Products!$A:$A,Products!$E:$E,0,0)</f>
        <v>1928.43</v>
      </c>
      <c r="F14582" s="6">
        <f t="shared" si="454"/>
        <v>9642.15</v>
      </c>
      <c r="G14582" s="6">
        <v>1871.44</v>
      </c>
      <c r="H14582" s="6">
        <f t="shared" si="455"/>
        <v>-7770.7099999999991</v>
      </c>
      <c r="I14582" s="4" t="s">
        <v>38938</v>
      </c>
      <c r="J14582" s="2">
        <v>45156</v>
      </c>
      <c r="K14582" s="1" t="s">
        <v>62145</v>
      </c>
      <c r="L14582" s="1" t="s">
        <v>167</v>
      </c>
      <c r="M14582" s="1" t="s">
        <v>338</v>
      </c>
    </row>
    <row r="14583" spans="1:13" ht="14.25" hidden="1" customHeight="1" x14ac:dyDescent="0.25">
      <c r="A14583" s="4" t="s">
        <v>62146</v>
      </c>
      <c r="B14583" s="4" t="s">
        <v>19996</v>
      </c>
      <c r="C14583" s="4" t="s">
        <v>37927</v>
      </c>
      <c r="D14583" s="8">
        <v>2</v>
      </c>
      <c r="E14583" s="6">
        <f>_xlfn.XLOOKUP(C14583,Products!$A:$A,Products!$E:$E,0,0)</f>
        <v>1137.05</v>
      </c>
      <c r="F14583" s="6">
        <f t="shared" si="454"/>
        <v>2274.1</v>
      </c>
      <c r="G14583" s="6">
        <v>1367.4</v>
      </c>
      <c r="H14583" s="6">
        <f t="shared" si="455"/>
        <v>-906.69999999999982</v>
      </c>
      <c r="I14583" s="4" t="s">
        <v>38924</v>
      </c>
      <c r="J14583" s="2">
        <v>45014</v>
      </c>
      <c r="K14583" s="1" t="s">
        <v>62147</v>
      </c>
      <c r="L14583" s="1" t="s">
        <v>60</v>
      </c>
      <c r="M14583" s="1" t="s">
        <v>792</v>
      </c>
    </row>
    <row r="14584" spans="1:13" ht="14.25" hidden="1" customHeight="1" x14ac:dyDescent="0.25">
      <c r="A14584" s="4" t="s">
        <v>57428</v>
      </c>
      <c r="B14584" s="4" t="s">
        <v>28430</v>
      </c>
      <c r="C14584" s="4" t="s">
        <v>37391</v>
      </c>
      <c r="D14584" s="8">
        <v>2</v>
      </c>
      <c r="E14584" s="6">
        <f>_xlfn.XLOOKUP(C14584,Products!$A:$A,Products!$E:$E,0,0)</f>
        <v>680.07</v>
      </c>
      <c r="F14584" s="6">
        <f t="shared" si="454"/>
        <v>1360.14</v>
      </c>
      <c r="G14584" s="6">
        <v>4038.2</v>
      </c>
      <c r="H14584" s="6">
        <f t="shared" si="455"/>
        <v>2678.0599999999995</v>
      </c>
      <c r="I14584" s="4" t="s">
        <v>38930</v>
      </c>
      <c r="J14584" s="2">
        <v>44188</v>
      </c>
      <c r="K14584" s="1" t="s">
        <v>57429</v>
      </c>
      <c r="L14584" s="1" t="s">
        <v>34</v>
      </c>
      <c r="M14584" s="1" t="s">
        <v>3826</v>
      </c>
    </row>
    <row r="14585" spans="1:13" ht="14.25" hidden="1" customHeight="1" x14ac:dyDescent="0.25">
      <c r="A14585" s="4" t="s">
        <v>62080</v>
      </c>
      <c r="B14585" s="4" t="s">
        <v>24901</v>
      </c>
      <c r="C14585" s="4" t="s">
        <v>35657</v>
      </c>
      <c r="D14585" s="8">
        <v>2</v>
      </c>
      <c r="E14585" s="6">
        <f>_xlfn.XLOOKUP(C14585,Products!$A:$A,Products!$E:$E,0,0)</f>
        <v>256.27999999999997</v>
      </c>
      <c r="F14585" s="6">
        <f t="shared" si="454"/>
        <v>512.55999999999995</v>
      </c>
      <c r="G14585" s="6">
        <v>3653.41</v>
      </c>
      <c r="H14585" s="6">
        <f t="shared" si="455"/>
        <v>3140.85</v>
      </c>
      <c r="I14585" s="4" t="s">
        <v>38924</v>
      </c>
      <c r="J14585" s="2">
        <v>44188</v>
      </c>
      <c r="K14585" s="1" t="s">
        <v>62081</v>
      </c>
      <c r="L14585" s="1" t="s">
        <v>924</v>
      </c>
      <c r="M14585" s="1" t="s">
        <v>1288</v>
      </c>
    </row>
    <row r="14586" spans="1:13" ht="14.25" hidden="1" customHeight="1" x14ac:dyDescent="0.25">
      <c r="A14586" s="4" t="s">
        <v>62151</v>
      </c>
      <c r="B14586" s="4" t="s">
        <v>10601</v>
      </c>
      <c r="C14586" s="4" t="s">
        <v>38612</v>
      </c>
      <c r="D14586" s="8">
        <v>2</v>
      </c>
      <c r="E14586" s="6">
        <f>_xlfn.XLOOKUP(C14586,Products!$A:$A,Products!$E:$E,0,0)</f>
        <v>308.29000000000002</v>
      </c>
      <c r="F14586" s="6">
        <f t="shared" si="454"/>
        <v>616.58000000000004</v>
      </c>
      <c r="G14586" s="6">
        <v>1550.39</v>
      </c>
      <c r="H14586" s="6">
        <f t="shared" si="455"/>
        <v>933.81000000000006</v>
      </c>
      <c r="I14586" s="4" t="s">
        <v>38924</v>
      </c>
      <c r="J14586" s="2">
        <v>44623</v>
      </c>
      <c r="K14586" s="1" t="s">
        <v>33875</v>
      </c>
      <c r="L14586" s="1" t="s">
        <v>158</v>
      </c>
      <c r="M14586" s="1" t="s">
        <v>4454</v>
      </c>
    </row>
    <row r="14587" spans="1:13" ht="14.25" hidden="1" customHeight="1" x14ac:dyDescent="0.25">
      <c r="A14587" s="4" t="s">
        <v>62152</v>
      </c>
      <c r="B14587" s="4" t="s">
        <v>22964</v>
      </c>
      <c r="C14587" s="4" t="s">
        <v>38291</v>
      </c>
      <c r="D14587" s="8">
        <v>1</v>
      </c>
      <c r="E14587" s="6">
        <f>_xlfn.XLOOKUP(C14587,Products!$A:$A,Products!$E:$E,0,0)</f>
        <v>824.77</v>
      </c>
      <c r="F14587" s="6">
        <f t="shared" si="454"/>
        <v>824.77</v>
      </c>
      <c r="G14587" s="6">
        <v>33.22</v>
      </c>
      <c r="H14587" s="6">
        <f t="shared" si="455"/>
        <v>-791.55</v>
      </c>
      <c r="I14587" s="4" t="s">
        <v>38919</v>
      </c>
      <c r="J14587" s="2">
        <v>45438</v>
      </c>
      <c r="K14587" s="1" t="s">
        <v>62153</v>
      </c>
      <c r="L14587" s="1" t="s">
        <v>516</v>
      </c>
      <c r="M14587" s="1" t="s">
        <v>1564</v>
      </c>
    </row>
    <row r="14588" spans="1:13" ht="14.25" hidden="1" customHeight="1" x14ac:dyDescent="0.25">
      <c r="A14588" s="4" t="s">
        <v>62154</v>
      </c>
      <c r="B14588" s="4" t="s">
        <v>24768</v>
      </c>
      <c r="C14588" s="4" t="s">
        <v>38337</v>
      </c>
      <c r="D14588" s="8">
        <v>4</v>
      </c>
      <c r="E14588" s="6">
        <f>_xlfn.XLOOKUP(C14588,Products!$A:$A,Products!$E:$E,0,0)</f>
        <v>170.2</v>
      </c>
      <c r="F14588" s="6">
        <f t="shared" si="454"/>
        <v>680.8</v>
      </c>
      <c r="G14588" s="6">
        <v>4563.54</v>
      </c>
      <c r="H14588" s="6">
        <f t="shared" si="455"/>
        <v>3882.74</v>
      </c>
      <c r="I14588" s="4" t="s">
        <v>38917</v>
      </c>
      <c r="J14588" s="2">
        <v>45152</v>
      </c>
      <c r="K14588" s="1" t="s">
        <v>51583</v>
      </c>
      <c r="L14588" s="1" t="s">
        <v>337</v>
      </c>
      <c r="M14588" s="1" t="s">
        <v>3501</v>
      </c>
    </row>
    <row r="14589" spans="1:13" ht="14.25" hidden="1" customHeight="1" x14ac:dyDescent="0.25">
      <c r="A14589" s="4" t="s">
        <v>62155</v>
      </c>
      <c r="B14589" s="4" t="s">
        <v>14652</v>
      </c>
      <c r="C14589" s="4" t="s">
        <v>36722</v>
      </c>
      <c r="D14589" s="8">
        <v>3</v>
      </c>
      <c r="E14589" s="6">
        <f>_xlfn.XLOOKUP(C14589,Products!$A:$A,Products!$E:$E,0,0)</f>
        <v>250.07</v>
      </c>
      <c r="F14589" s="6">
        <f t="shared" si="454"/>
        <v>750.21</v>
      </c>
      <c r="G14589" s="6">
        <v>4237.17</v>
      </c>
      <c r="H14589" s="6">
        <f t="shared" si="455"/>
        <v>3486.96</v>
      </c>
      <c r="I14589" s="4" t="s">
        <v>38930</v>
      </c>
      <c r="J14589" s="2">
        <v>45418</v>
      </c>
      <c r="K14589" s="1" t="s">
        <v>62156</v>
      </c>
      <c r="L14589" s="1" t="s">
        <v>167</v>
      </c>
      <c r="M14589" s="1" t="s">
        <v>370</v>
      </c>
    </row>
    <row r="14590" spans="1:13" ht="14.25" hidden="1" customHeight="1" x14ac:dyDescent="0.25">
      <c r="A14590" s="4" t="s">
        <v>62157</v>
      </c>
      <c r="B14590" s="4" t="s">
        <v>10234</v>
      </c>
      <c r="C14590" s="4" t="s">
        <v>37152</v>
      </c>
      <c r="D14590" s="8">
        <v>4</v>
      </c>
      <c r="E14590" s="6">
        <f>_xlfn.XLOOKUP(C14590,Products!$A:$A,Products!$E:$E,0,0)</f>
        <v>1710.94</v>
      </c>
      <c r="F14590" s="6">
        <f t="shared" si="454"/>
        <v>6843.76</v>
      </c>
      <c r="G14590" s="6">
        <v>3850.7</v>
      </c>
      <c r="H14590" s="6">
        <f t="shared" si="455"/>
        <v>-2993.0600000000004</v>
      </c>
      <c r="I14590" s="4" t="s">
        <v>38938</v>
      </c>
      <c r="J14590" s="2">
        <v>44889</v>
      </c>
      <c r="K14590" s="1" t="s">
        <v>50138</v>
      </c>
      <c r="L14590" s="1" t="s">
        <v>1408</v>
      </c>
      <c r="M14590" s="1" t="s">
        <v>659</v>
      </c>
    </row>
    <row r="14591" spans="1:13" ht="14.25" hidden="1" customHeight="1" x14ac:dyDescent="0.25">
      <c r="A14591" s="4" t="s">
        <v>62158</v>
      </c>
      <c r="B14591" s="4" t="s">
        <v>24164</v>
      </c>
      <c r="C14591" s="4" t="s">
        <v>38526</v>
      </c>
      <c r="D14591" s="8">
        <v>4</v>
      </c>
      <c r="E14591" s="6">
        <f>_xlfn.XLOOKUP(C14591,Products!$A:$A,Products!$E:$E,0,0)</f>
        <v>1705.54</v>
      </c>
      <c r="F14591" s="6">
        <f t="shared" si="454"/>
        <v>6822.16</v>
      </c>
      <c r="G14591" s="6">
        <v>919.04</v>
      </c>
      <c r="H14591" s="6">
        <f t="shared" si="455"/>
        <v>-5903.12</v>
      </c>
      <c r="I14591" s="4" t="s">
        <v>38917</v>
      </c>
      <c r="J14591" s="2">
        <v>45050</v>
      </c>
      <c r="K14591" s="1" t="s">
        <v>23641</v>
      </c>
      <c r="L14591" s="1" t="s">
        <v>1189</v>
      </c>
      <c r="M14591" s="1" t="s">
        <v>540</v>
      </c>
    </row>
    <row r="14592" spans="1:13" ht="14.25" hidden="1" customHeight="1" x14ac:dyDescent="0.25">
      <c r="A14592" s="4" t="s">
        <v>62159</v>
      </c>
      <c r="B14592" s="4" t="s">
        <v>18963</v>
      </c>
      <c r="C14592" s="4" t="s">
        <v>37068</v>
      </c>
      <c r="D14592" s="8">
        <v>5</v>
      </c>
      <c r="E14592" s="6">
        <f>_xlfn.XLOOKUP(C14592,Products!$A:$A,Products!$E:$E,0,0)</f>
        <v>904.39</v>
      </c>
      <c r="F14592" s="6">
        <f t="shared" si="454"/>
        <v>4521.95</v>
      </c>
      <c r="G14592" s="6">
        <v>1586.08</v>
      </c>
      <c r="H14592" s="6">
        <f t="shared" si="455"/>
        <v>-2935.87</v>
      </c>
      <c r="I14592" s="4" t="s">
        <v>38924</v>
      </c>
      <c r="J14592" s="2">
        <v>45203</v>
      </c>
      <c r="K14592" s="1" t="s">
        <v>62160</v>
      </c>
      <c r="L14592" s="1" t="s">
        <v>531</v>
      </c>
      <c r="M14592" s="1" t="s">
        <v>2281</v>
      </c>
    </row>
    <row r="14593" spans="1:13" ht="14.25" hidden="1" customHeight="1" x14ac:dyDescent="0.25">
      <c r="A14593" s="4" t="s">
        <v>39768</v>
      </c>
      <c r="B14593" s="4" t="s">
        <v>33790</v>
      </c>
      <c r="C14593" s="4" t="s">
        <v>37730</v>
      </c>
      <c r="D14593" s="8">
        <v>4</v>
      </c>
      <c r="E14593" s="6">
        <f>_xlfn.XLOOKUP(C14593,Products!$A:$A,Products!$E:$E,0,0)</f>
        <v>973.87</v>
      </c>
      <c r="F14593" s="6">
        <f t="shared" si="454"/>
        <v>3895.48</v>
      </c>
      <c r="G14593" s="6">
        <v>4104.93</v>
      </c>
      <c r="H14593" s="6">
        <f t="shared" si="455"/>
        <v>209.45000000000027</v>
      </c>
      <c r="I14593" s="4" t="s">
        <v>38919</v>
      </c>
      <c r="J14593" s="2">
        <v>44189</v>
      </c>
      <c r="K14593" s="1" t="s">
        <v>21481</v>
      </c>
      <c r="L14593" s="1" t="s">
        <v>104</v>
      </c>
      <c r="M14593" s="1" t="s">
        <v>484</v>
      </c>
    </row>
    <row r="14594" spans="1:13" ht="14.25" hidden="1" customHeight="1" x14ac:dyDescent="0.25">
      <c r="A14594" s="4" t="s">
        <v>40061</v>
      </c>
      <c r="B14594" s="4" t="s">
        <v>11387</v>
      </c>
      <c r="C14594" s="4" t="s">
        <v>35812</v>
      </c>
      <c r="D14594" s="8">
        <v>5</v>
      </c>
      <c r="E14594" s="6">
        <f>_xlfn.XLOOKUP(C14594,Products!$A:$A,Products!$E:$E,0,0)</f>
        <v>1291.04</v>
      </c>
      <c r="F14594" s="6">
        <f t="shared" ref="F14594:F14657" si="456">E14594*D14594</f>
        <v>6455.2</v>
      </c>
      <c r="G14594" s="6">
        <v>4270.34</v>
      </c>
      <c r="H14594" s="6">
        <f t="shared" ref="H14594:H14657" si="457">G14594-F14594</f>
        <v>-2184.8599999999997</v>
      </c>
      <c r="I14594" s="4" t="s">
        <v>38938</v>
      </c>
      <c r="J14594" s="2">
        <v>44189</v>
      </c>
      <c r="K14594" s="1" t="s">
        <v>40062</v>
      </c>
      <c r="L14594" s="1" t="s">
        <v>140</v>
      </c>
      <c r="M14594" s="1" t="s">
        <v>211</v>
      </c>
    </row>
    <row r="14595" spans="1:13" ht="14.25" hidden="1" customHeight="1" x14ac:dyDescent="0.25">
      <c r="A14595" s="4" t="s">
        <v>62163</v>
      </c>
      <c r="B14595" s="4" t="s">
        <v>26511</v>
      </c>
      <c r="C14595" s="4" t="s">
        <v>36887</v>
      </c>
      <c r="D14595" s="8">
        <v>5</v>
      </c>
      <c r="E14595" s="6">
        <f>_xlfn.XLOOKUP(C14595,Products!$A:$A,Products!$E:$E,0,0)</f>
        <v>1299.76</v>
      </c>
      <c r="F14595" s="6">
        <f t="shared" si="456"/>
        <v>6498.8</v>
      </c>
      <c r="G14595" s="6">
        <v>3940.1</v>
      </c>
      <c r="H14595" s="6">
        <f t="shared" si="457"/>
        <v>-2558.7000000000003</v>
      </c>
      <c r="I14595" s="4" t="s">
        <v>38938</v>
      </c>
      <c r="J14595" s="2">
        <v>44266</v>
      </c>
      <c r="K14595" s="1" t="s">
        <v>32277</v>
      </c>
      <c r="L14595" s="1" t="s">
        <v>158</v>
      </c>
      <c r="M14595" s="1" t="s">
        <v>2449</v>
      </c>
    </row>
    <row r="14596" spans="1:13" ht="14.25" hidden="1" customHeight="1" x14ac:dyDescent="0.25">
      <c r="A14596" s="4" t="s">
        <v>62164</v>
      </c>
      <c r="B14596" s="4" t="s">
        <v>24454</v>
      </c>
      <c r="C14596" s="4" t="s">
        <v>38595</v>
      </c>
      <c r="D14596" s="8">
        <v>5</v>
      </c>
      <c r="E14596" s="6">
        <f>_xlfn.XLOOKUP(C14596,Products!$A:$A,Products!$E:$E,0,0)</f>
        <v>1724.43</v>
      </c>
      <c r="F14596" s="6">
        <f t="shared" si="456"/>
        <v>8622.15</v>
      </c>
      <c r="G14596" s="6">
        <v>1341.34</v>
      </c>
      <c r="H14596" s="6">
        <f t="shared" si="457"/>
        <v>-7280.8099999999995</v>
      </c>
      <c r="I14596" s="4" t="s">
        <v>38924</v>
      </c>
      <c r="J14596" s="2">
        <v>45571</v>
      </c>
      <c r="K14596" s="1" t="s">
        <v>23250</v>
      </c>
      <c r="L14596" s="1" t="s">
        <v>451</v>
      </c>
      <c r="M14596" s="1" t="s">
        <v>87</v>
      </c>
    </row>
    <row r="14597" spans="1:13" ht="14.25" customHeight="1" x14ac:dyDescent="0.25">
      <c r="A14597" s="4" t="s">
        <v>47934</v>
      </c>
      <c r="B14597" s="4" t="s">
        <v>15407</v>
      </c>
      <c r="C14597" s="4" t="s">
        <v>34401</v>
      </c>
      <c r="D14597" s="8">
        <v>2</v>
      </c>
      <c r="E14597" s="17">
        <f>_xlfn.XLOOKUP(C14597,Products!$A:$A,Products!$E:$E,0,0)</f>
        <v>1984.03</v>
      </c>
      <c r="F14597" s="6">
        <f t="shared" si="456"/>
        <v>3968.06</v>
      </c>
      <c r="G14597" s="6">
        <v>3324.39</v>
      </c>
      <c r="H14597" s="6">
        <f t="shared" si="457"/>
        <v>-643.67000000000007</v>
      </c>
      <c r="I14597" s="4" t="s">
        <v>38924</v>
      </c>
      <c r="J14597" s="2">
        <v>45661</v>
      </c>
      <c r="K14597" s="1" t="s">
        <v>40493</v>
      </c>
      <c r="L14597" s="1" t="s">
        <v>86</v>
      </c>
      <c r="M14597" s="1" t="s">
        <v>297</v>
      </c>
    </row>
    <row r="14598" spans="1:13" ht="14.25" hidden="1" customHeight="1" x14ac:dyDescent="0.25">
      <c r="A14598" s="4" t="s">
        <v>62167</v>
      </c>
      <c r="B14598" s="4" t="s">
        <v>5677</v>
      </c>
      <c r="C14598" s="4" t="s">
        <v>36030</v>
      </c>
      <c r="D14598" s="8">
        <v>2</v>
      </c>
      <c r="E14598" s="6">
        <f>_xlfn.XLOOKUP(C14598,Products!$A:$A,Products!$E:$E,0,0)</f>
        <v>1667.78</v>
      </c>
      <c r="F14598" s="6">
        <f t="shared" si="456"/>
        <v>3335.56</v>
      </c>
      <c r="G14598" s="6">
        <v>2446.96</v>
      </c>
      <c r="H14598" s="6">
        <f t="shared" si="457"/>
        <v>-888.59999999999991</v>
      </c>
      <c r="I14598" s="4" t="s">
        <v>38924</v>
      </c>
      <c r="J14598" s="2">
        <v>44473</v>
      </c>
      <c r="K14598" s="1" t="s">
        <v>29453</v>
      </c>
      <c r="L14598" s="1" t="s">
        <v>69</v>
      </c>
      <c r="M14598" s="1" t="s">
        <v>297</v>
      </c>
    </row>
    <row r="14599" spans="1:13" ht="14.25" hidden="1" customHeight="1" x14ac:dyDescent="0.25">
      <c r="A14599" s="4" t="s">
        <v>62168</v>
      </c>
      <c r="B14599" s="4" t="s">
        <v>7725</v>
      </c>
      <c r="C14599" s="4" t="s">
        <v>38889</v>
      </c>
      <c r="D14599" s="8">
        <v>4</v>
      </c>
      <c r="E14599" s="6">
        <f>_xlfn.XLOOKUP(C14599,Products!$A:$A,Products!$E:$E,0,0)</f>
        <v>566.6</v>
      </c>
      <c r="F14599" s="6">
        <f t="shared" si="456"/>
        <v>2266.4</v>
      </c>
      <c r="G14599" s="6">
        <v>4233.5200000000004</v>
      </c>
      <c r="H14599" s="6">
        <f t="shared" si="457"/>
        <v>1967.1200000000003</v>
      </c>
      <c r="I14599" s="4" t="s">
        <v>38938</v>
      </c>
      <c r="J14599" s="2">
        <v>45033</v>
      </c>
      <c r="K14599" s="1" t="s">
        <v>41510</v>
      </c>
      <c r="L14599" s="1" t="s">
        <v>176</v>
      </c>
      <c r="M14599" s="1" t="s">
        <v>1159</v>
      </c>
    </row>
    <row r="14600" spans="1:13" ht="14.25" hidden="1" customHeight="1" x14ac:dyDescent="0.25">
      <c r="A14600" s="4" t="s">
        <v>62169</v>
      </c>
      <c r="B14600" s="4" t="s">
        <v>22385</v>
      </c>
      <c r="C14600" s="4" t="s">
        <v>38600</v>
      </c>
      <c r="D14600" s="8">
        <v>3</v>
      </c>
      <c r="E14600" s="6">
        <f>_xlfn.XLOOKUP(C14600,Products!$A:$A,Products!$E:$E,0,0)</f>
        <v>295.85000000000002</v>
      </c>
      <c r="F14600" s="6">
        <f t="shared" si="456"/>
        <v>887.55000000000007</v>
      </c>
      <c r="G14600" s="6">
        <v>4116.95</v>
      </c>
      <c r="H14600" s="6">
        <f t="shared" si="457"/>
        <v>3229.3999999999996</v>
      </c>
      <c r="I14600" s="4" t="s">
        <v>38938</v>
      </c>
      <c r="J14600" s="2">
        <v>44944</v>
      </c>
      <c r="K14600" s="1" t="s">
        <v>62170</v>
      </c>
      <c r="L14600" s="1" t="s">
        <v>95</v>
      </c>
      <c r="M14600" s="1" t="s">
        <v>3630</v>
      </c>
    </row>
    <row r="14601" spans="1:13" ht="14.25" hidden="1" customHeight="1" x14ac:dyDescent="0.25">
      <c r="A14601" s="4" t="s">
        <v>62171</v>
      </c>
      <c r="B14601" s="4" t="s">
        <v>23578</v>
      </c>
      <c r="C14601" s="4" t="s">
        <v>38865</v>
      </c>
      <c r="D14601" s="8">
        <v>4</v>
      </c>
      <c r="E14601" s="6">
        <f>_xlfn.XLOOKUP(C14601,Products!$A:$A,Products!$E:$E,0,0)</f>
        <v>108.15</v>
      </c>
      <c r="F14601" s="6">
        <f t="shared" si="456"/>
        <v>432.6</v>
      </c>
      <c r="G14601" s="6">
        <v>1842.16</v>
      </c>
      <c r="H14601" s="6">
        <f t="shared" si="457"/>
        <v>1409.56</v>
      </c>
      <c r="I14601" s="4" t="s">
        <v>38924</v>
      </c>
      <c r="J14601" s="2">
        <v>44225</v>
      </c>
      <c r="K14601" s="1" t="s">
        <v>62172</v>
      </c>
      <c r="L14601" s="1" t="s">
        <v>69</v>
      </c>
      <c r="M14601" s="1" t="s">
        <v>738</v>
      </c>
    </row>
    <row r="14602" spans="1:13" ht="14.25" customHeight="1" x14ac:dyDescent="0.25">
      <c r="A14602" s="4" t="s">
        <v>48146</v>
      </c>
      <c r="B14602" s="4" t="s">
        <v>25431</v>
      </c>
      <c r="C14602" s="4" t="s">
        <v>36803</v>
      </c>
      <c r="D14602" s="8">
        <v>4</v>
      </c>
      <c r="E14602" s="17">
        <f>_xlfn.XLOOKUP(C14602,Products!$A:$A,Products!$E:$E,0,0)</f>
        <v>265.93</v>
      </c>
      <c r="F14602" s="6">
        <f t="shared" si="456"/>
        <v>1063.72</v>
      </c>
      <c r="G14602" s="6">
        <v>3004.07</v>
      </c>
      <c r="H14602" s="6">
        <f t="shared" si="457"/>
        <v>1940.3500000000001</v>
      </c>
      <c r="I14602" s="4" t="s">
        <v>38919</v>
      </c>
      <c r="J14602" s="2">
        <v>45661</v>
      </c>
      <c r="K14602" s="1" t="s">
        <v>48147</v>
      </c>
      <c r="L14602" s="1" t="s">
        <v>417</v>
      </c>
      <c r="M14602" s="1" t="s">
        <v>1825</v>
      </c>
    </row>
    <row r="14603" spans="1:13" ht="14.25" hidden="1" customHeight="1" x14ac:dyDescent="0.25">
      <c r="A14603" s="4" t="s">
        <v>62174</v>
      </c>
      <c r="B14603" s="4" t="s">
        <v>17988</v>
      </c>
      <c r="C14603" s="4" t="s">
        <v>35859</v>
      </c>
      <c r="D14603" s="8">
        <v>1</v>
      </c>
      <c r="E14603" s="6">
        <f>_xlfn.XLOOKUP(C14603,Products!$A:$A,Products!$E:$E,0,0)</f>
        <v>1378.31</v>
      </c>
      <c r="F14603" s="6">
        <f t="shared" si="456"/>
        <v>1378.31</v>
      </c>
      <c r="G14603" s="6">
        <v>193.4</v>
      </c>
      <c r="H14603" s="6">
        <f t="shared" si="457"/>
        <v>-1184.9099999999999</v>
      </c>
      <c r="I14603" s="4" t="s">
        <v>38924</v>
      </c>
      <c r="J14603" s="2">
        <v>45233</v>
      </c>
      <c r="K14603" s="1" t="s">
        <v>2800</v>
      </c>
      <c r="L14603" s="1" t="s">
        <v>451</v>
      </c>
      <c r="M14603" s="1" t="s">
        <v>78</v>
      </c>
    </row>
    <row r="14604" spans="1:13" ht="14.25" customHeight="1" x14ac:dyDescent="0.25">
      <c r="A14604" s="4" t="s">
        <v>56340</v>
      </c>
      <c r="B14604" s="4" t="s">
        <v>7065</v>
      </c>
      <c r="C14604" s="4" t="s">
        <v>37519</v>
      </c>
      <c r="D14604" s="8">
        <v>1</v>
      </c>
      <c r="E14604" s="17">
        <f>_xlfn.XLOOKUP(C14604,Products!$A:$A,Products!$E:$E,0,0)</f>
        <v>446.45</v>
      </c>
      <c r="F14604" s="6">
        <f t="shared" si="456"/>
        <v>446.45</v>
      </c>
      <c r="G14604" s="6">
        <v>1284.83</v>
      </c>
      <c r="H14604" s="6">
        <f t="shared" si="457"/>
        <v>838.37999999999988</v>
      </c>
      <c r="I14604" s="4" t="s">
        <v>38919</v>
      </c>
      <c r="J14604" s="2">
        <v>45661</v>
      </c>
      <c r="K14604" s="1" t="s">
        <v>56341</v>
      </c>
      <c r="L14604" s="1" t="s">
        <v>730</v>
      </c>
      <c r="M14604" s="1" t="s">
        <v>362</v>
      </c>
    </row>
    <row r="14605" spans="1:13" ht="14.25" hidden="1" customHeight="1" x14ac:dyDescent="0.25">
      <c r="A14605" s="4" t="s">
        <v>62176</v>
      </c>
      <c r="B14605" s="4" t="s">
        <v>18304</v>
      </c>
      <c r="C14605" s="4" t="s">
        <v>38450</v>
      </c>
      <c r="D14605" s="8">
        <v>5</v>
      </c>
      <c r="E14605" s="6">
        <f>_xlfn.XLOOKUP(C14605,Products!$A:$A,Products!$E:$E,0,0)</f>
        <v>1681.11</v>
      </c>
      <c r="F14605" s="6">
        <f t="shared" si="456"/>
        <v>8405.5499999999993</v>
      </c>
      <c r="G14605" s="6">
        <v>2769.89</v>
      </c>
      <c r="H14605" s="6">
        <f t="shared" si="457"/>
        <v>-5635.66</v>
      </c>
      <c r="I14605" s="4" t="s">
        <v>38930</v>
      </c>
      <c r="J14605" s="2">
        <v>44814</v>
      </c>
      <c r="K14605" s="1" t="s">
        <v>62177</v>
      </c>
      <c r="L14605" s="1" t="s">
        <v>158</v>
      </c>
      <c r="M14605" s="1" t="s">
        <v>1347</v>
      </c>
    </row>
    <row r="14606" spans="1:13" ht="14.25" hidden="1" customHeight="1" x14ac:dyDescent="0.25">
      <c r="A14606" s="4" t="s">
        <v>62178</v>
      </c>
      <c r="B14606" s="4" t="s">
        <v>27056</v>
      </c>
      <c r="C14606" s="4" t="s">
        <v>36017</v>
      </c>
      <c r="D14606" s="8">
        <v>2</v>
      </c>
      <c r="E14606" s="6">
        <f>_xlfn.XLOOKUP(C14606,Products!$A:$A,Products!$E:$E,0,0)</f>
        <v>1033.6099999999999</v>
      </c>
      <c r="F14606" s="6">
        <f t="shared" si="456"/>
        <v>2067.2199999999998</v>
      </c>
      <c r="G14606" s="6">
        <v>1812.11</v>
      </c>
      <c r="H14606" s="6">
        <f t="shared" si="457"/>
        <v>-255.1099999999999</v>
      </c>
      <c r="I14606" s="4" t="s">
        <v>38924</v>
      </c>
      <c r="J14606" s="2">
        <v>45330</v>
      </c>
      <c r="K14606" s="1" t="s">
        <v>34848</v>
      </c>
      <c r="L14606" s="1" t="s">
        <v>122</v>
      </c>
      <c r="M14606" s="1" t="s">
        <v>1473</v>
      </c>
    </row>
    <row r="14607" spans="1:13" ht="14.25" hidden="1" customHeight="1" x14ac:dyDescent="0.25">
      <c r="A14607" s="4" t="s">
        <v>62179</v>
      </c>
      <c r="B14607" s="4" t="s">
        <v>179</v>
      </c>
      <c r="C14607" s="4" t="s">
        <v>37927</v>
      </c>
      <c r="D14607" s="8">
        <v>1</v>
      </c>
      <c r="E14607" s="6">
        <f>_xlfn.XLOOKUP(C14607,Products!$A:$A,Products!$E:$E,0,0)</f>
        <v>1137.05</v>
      </c>
      <c r="F14607" s="6">
        <f t="shared" si="456"/>
        <v>1137.05</v>
      </c>
      <c r="G14607" s="6">
        <v>3176.65</v>
      </c>
      <c r="H14607" s="6">
        <f t="shared" si="457"/>
        <v>2039.6000000000001</v>
      </c>
      <c r="I14607" s="4" t="s">
        <v>38917</v>
      </c>
      <c r="J14607" s="2">
        <v>45225</v>
      </c>
      <c r="K14607" s="1" t="s">
        <v>62180</v>
      </c>
      <c r="L14607" s="1" t="s">
        <v>60</v>
      </c>
      <c r="M14607" s="1" t="s">
        <v>2591</v>
      </c>
    </row>
    <row r="14608" spans="1:13" ht="14.25" hidden="1" customHeight="1" x14ac:dyDescent="0.25">
      <c r="A14608" s="4" t="s">
        <v>62181</v>
      </c>
      <c r="B14608" s="4" t="s">
        <v>18950</v>
      </c>
      <c r="C14608" s="4" t="s">
        <v>37086</v>
      </c>
      <c r="D14608" s="8">
        <v>1</v>
      </c>
      <c r="E14608" s="6">
        <f>_xlfn.XLOOKUP(C14608,Products!$A:$A,Products!$E:$E,0,0)</f>
        <v>538.28</v>
      </c>
      <c r="F14608" s="6">
        <f t="shared" si="456"/>
        <v>538.28</v>
      </c>
      <c r="G14608" s="6">
        <v>2868.73</v>
      </c>
      <c r="H14608" s="6">
        <f t="shared" si="457"/>
        <v>2330.4499999999998</v>
      </c>
      <c r="I14608" s="4" t="s">
        <v>38917</v>
      </c>
      <c r="J14608" s="2">
        <v>44433</v>
      </c>
      <c r="K14608" s="1" t="s">
        <v>12266</v>
      </c>
      <c r="L14608" s="1" t="s">
        <v>95</v>
      </c>
      <c r="M14608" s="1" t="s">
        <v>2208</v>
      </c>
    </row>
    <row r="14609" spans="1:13" ht="14.25" hidden="1" customHeight="1" x14ac:dyDescent="0.25">
      <c r="A14609" s="4" t="s">
        <v>62182</v>
      </c>
      <c r="B14609" s="4" t="s">
        <v>32480</v>
      </c>
      <c r="C14609" s="4" t="s">
        <v>35064</v>
      </c>
      <c r="D14609" s="8">
        <v>3</v>
      </c>
      <c r="E14609" s="6">
        <f>_xlfn.XLOOKUP(C14609,Products!$A:$A,Products!$E:$E,0,0)</f>
        <v>1478.92</v>
      </c>
      <c r="F14609" s="6">
        <f t="shared" si="456"/>
        <v>4436.76</v>
      </c>
      <c r="G14609" s="6">
        <v>2708.78</v>
      </c>
      <c r="H14609" s="6">
        <f t="shared" si="457"/>
        <v>-1727.98</v>
      </c>
      <c r="I14609" s="4" t="s">
        <v>38938</v>
      </c>
      <c r="J14609" s="2">
        <v>44290</v>
      </c>
      <c r="K14609" s="1" t="s">
        <v>62183</v>
      </c>
      <c r="L14609" s="1" t="s">
        <v>254</v>
      </c>
      <c r="M14609" s="1" t="s">
        <v>1979</v>
      </c>
    </row>
    <row r="14610" spans="1:13" ht="14.25" hidden="1" customHeight="1" x14ac:dyDescent="0.25">
      <c r="A14610" s="4" t="s">
        <v>62184</v>
      </c>
      <c r="B14610" s="4" t="s">
        <v>6261</v>
      </c>
      <c r="C14610" s="4" t="s">
        <v>37537</v>
      </c>
      <c r="D14610" s="8">
        <v>5</v>
      </c>
      <c r="E14610" s="6">
        <f>_xlfn.XLOOKUP(C14610,Products!$A:$A,Products!$E:$E,0,0)</f>
        <v>793.72</v>
      </c>
      <c r="F14610" s="6">
        <f t="shared" si="456"/>
        <v>3968.6000000000004</v>
      </c>
      <c r="G14610" s="6">
        <v>2507.39</v>
      </c>
      <c r="H14610" s="6">
        <f t="shared" si="457"/>
        <v>-1461.2100000000005</v>
      </c>
      <c r="I14610" s="4" t="s">
        <v>38917</v>
      </c>
      <c r="J14610" s="2">
        <v>45301</v>
      </c>
      <c r="K14610" s="1" t="s">
        <v>23081</v>
      </c>
      <c r="L14610" s="1" t="s">
        <v>194</v>
      </c>
      <c r="M14610" s="1" t="s">
        <v>4003</v>
      </c>
    </row>
    <row r="14611" spans="1:13" ht="14.25" hidden="1" customHeight="1" x14ac:dyDescent="0.25">
      <c r="A14611" s="4" t="s">
        <v>62185</v>
      </c>
      <c r="B14611" s="4" t="s">
        <v>26880</v>
      </c>
      <c r="C14611" s="4" t="s">
        <v>34472</v>
      </c>
      <c r="D14611" s="8">
        <v>4</v>
      </c>
      <c r="E14611" s="6">
        <f>_xlfn.XLOOKUP(C14611,Products!$A:$A,Products!$E:$E,0,0)</f>
        <v>1096.8699999999999</v>
      </c>
      <c r="F14611" s="6">
        <f t="shared" si="456"/>
        <v>4387.4799999999996</v>
      </c>
      <c r="G14611" s="6">
        <v>3112.26</v>
      </c>
      <c r="H14611" s="6">
        <f t="shared" si="457"/>
        <v>-1275.2199999999993</v>
      </c>
      <c r="I14611" s="4" t="s">
        <v>38919</v>
      </c>
      <c r="J14611" s="2">
        <v>44760</v>
      </c>
      <c r="K14611" s="1" t="s">
        <v>62186</v>
      </c>
      <c r="L14611" s="1" t="s">
        <v>610</v>
      </c>
      <c r="M14611" s="1" t="s">
        <v>957</v>
      </c>
    </row>
    <row r="14612" spans="1:13" ht="14.25" hidden="1" customHeight="1" x14ac:dyDescent="0.25">
      <c r="A14612" s="4" t="s">
        <v>62187</v>
      </c>
      <c r="B14612" s="4" t="s">
        <v>28423</v>
      </c>
      <c r="C14612" s="4" t="s">
        <v>36191</v>
      </c>
      <c r="D14612" s="8">
        <v>5</v>
      </c>
      <c r="E14612" s="6">
        <f>_xlfn.XLOOKUP(C14612,Products!$A:$A,Products!$E:$E,0,0)</f>
        <v>788.99</v>
      </c>
      <c r="F14612" s="6">
        <f t="shared" si="456"/>
        <v>3944.95</v>
      </c>
      <c r="G14612" s="6">
        <v>2920.47</v>
      </c>
      <c r="H14612" s="6">
        <f t="shared" si="457"/>
        <v>-1024.48</v>
      </c>
      <c r="I14612" s="4" t="s">
        <v>38917</v>
      </c>
      <c r="J14612" s="2">
        <v>44521</v>
      </c>
      <c r="K14612" s="1" t="s">
        <v>35139</v>
      </c>
      <c r="L14612" s="1" t="s">
        <v>16</v>
      </c>
      <c r="M14612" s="1" t="s">
        <v>305</v>
      </c>
    </row>
    <row r="14613" spans="1:13" ht="14.25" hidden="1" customHeight="1" x14ac:dyDescent="0.25">
      <c r="A14613" s="4" t="s">
        <v>62188</v>
      </c>
      <c r="B14613" s="4" t="s">
        <v>27559</v>
      </c>
      <c r="C14613" s="4" t="s">
        <v>37713</v>
      </c>
      <c r="D14613" s="8">
        <v>1</v>
      </c>
      <c r="E14613" s="6">
        <f>_xlfn.XLOOKUP(C14613,Products!$A:$A,Products!$E:$E,0,0)</f>
        <v>664.04</v>
      </c>
      <c r="F14613" s="6">
        <f t="shared" si="456"/>
        <v>664.04</v>
      </c>
      <c r="G14613" s="6">
        <v>1266.76</v>
      </c>
      <c r="H14613" s="6">
        <f t="shared" si="457"/>
        <v>602.72</v>
      </c>
      <c r="I14613" s="4" t="s">
        <v>38919</v>
      </c>
      <c r="J14613" s="2">
        <v>44725</v>
      </c>
      <c r="K14613" s="1" t="s">
        <v>2685</v>
      </c>
      <c r="L14613" s="1" t="s">
        <v>219</v>
      </c>
      <c r="M14613" s="1" t="s">
        <v>1376</v>
      </c>
    </row>
    <row r="14614" spans="1:13" ht="14.25" hidden="1" customHeight="1" x14ac:dyDescent="0.25">
      <c r="A14614" s="4" t="s">
        <v>45640</v>
      </c>
      <c r="B14614" s="4" t="s">
        <v>31297</v>
      </c>
      <c r="C14614" s="4" t="s">
        <v>35060</v>
      </c>
      <c r="D14614" s="8">
        <v>1</v>
      </c>
      <c r="E14614" s="6">
        <f>_xlfn.XLOOKUP(C14614,Products!$A:$A,Products!$E:$E,0,0)</f>
        <v>1481.86</v>
      </c>
      <c r="F14614" s="6">
        <f t="shared" si="456"/>
        <v>1481.86</v>
      </c>
      <c r="G14614" s="6">
        <v>651.07000000000005</v>
      </c>
      <c r="H14614" s="6">
        <f t="shared" si="457"/>
        <v>-830.78999999999985</v>
      </c>
      <c r="I14614" s="4" t="s">
        <v>38924</v>
      </c>
      <c r="J14614" s="2">
        <v>44189</v>
      </c>
      <c r="K14614" s="1" t="s">
        <v>45641</v>
      </c>
      <c r="L14614" s="1" t="s">
        <v>956</v>
      </c>
      <c r="M14614" s="1" t="s">
        <v>722</v>
      </c>
    </row>
    <row r="14615" spans="1:13" ht="14.25" hidden="1" customHeight="1" x14ac:dyDescent="0.25">
      <c r="A14615" s="4" t="s">
        <v>62190</v>
      </c>
      <c r="B14615" s="4" t="s">
        <v>23158</v>
      </c>
      <c r="C14615" s="4" t="s">
        <v>35266</v>
      </c>
      <c r="D14615" s="8">
        <v>2</v>
      </c>
      <c r="E14615" s="6">
        <f>_xlfn.XLOOKUP(C14615,Products!$A:$A,Products!$E:$E,0,0)</f>
        <v>594.79</v>
      </c>
      <c r="F14615" s="6">
        <f t="shared" si="456"/>
        <v>1189.58</v>
      </c>
      <c r="G14615" s="6">
        <v>4472.57</v>
      </c>
      <c r="H14615" s="6">
        <f t="shared" si="457"/>
        <v>3282.99</v>
      </c>
      <c r="I14615" s="4" t="s">
        <v>38930</v>
      </c>
      <c r="J14615" s="2">
        <v>45059</v>
      </c>
      <c r="K14615" s="1" t="s">
        <v>19035</v>
      </c>
      <c r="L14615" s="1" t="s">
        <v>228</v>
      </c>
      <c r="M14615" s="1" t="s">
        <v>1053</v>
      </c>
    </row>
    <row r="14616" spans="1:13" ht="14.25" hidden="1" customHeight="1" x14ac:dyDescent="0.25">
      <c r="A14616" s="4" t="s">
        <v>46036</v>
      </c>
      <c r="B14616" s="4" t="s">
        <v>11074</v>
      </c>
      <c r="C14616" s="4" t="s">
        <v>36790</v>
      </c>
      <c r="D14616" s="8">
        <v>2</v>
      </c>
      <c r="E14616" s="6">
        <f>_xlfn.XLOOKUP(C14616,Products!$A:$A,Products!$E:$E,0,0)</f>
        <v>921.02</v>
      </c>
      <c r="F14616" s="6">
        <f t="shared" si="456"/>
        <v>1842.04</v>
      </c>
      <c r="G14616" s="6">
        <v>2385.09</v>
      </c>
      <c r="H14616" s="6">
        <f t="shared" si="457"/>
        <v>543.05000000000018</v>
      </c>
      <c r="I14616" s="4" t="s">
        <v>38930</v>
      </c>
      <c r="J14616" s="2">
        <v>44189</v>
      </c>
      <c r="K14616" s="1" t="s">
        <v>46037</v>
      </c>
      <c r="L14616" s="1" t="s">
        <v>176</v>
      </c>
      <c r="M14616" s="1" t="s">
        <v>297</v>
      </c>
    </row>
    <row r="14617" spans="1:13" ht="14.25" hidden="1" customHeight="1" x14ac:dyDescent="0.25">
      <c r="A14617" s="4" t="s">
        <v>62192</v>
      </c>
      <c r="B14617" s="4" t="s">
        <v>17187</v>
      </c>
      <c r="C14617" s="4" t="s">
        <v>36628</v>
      </c>
      <c r="D14617" s="8">
        <v>2</v>
      </c>
      <c r="E14617" s="6">
        <f>_xlfn.XLOOKUP(C14617,Products!$A:$A,Products!$E:$E,0,0)</f>
        <v>740.28</v>
      </c>
      <c r="F14617" s="6">
        <f t="shared" si="456"/>
        <v>1480.56</v>
      </c>
      <c r="G14617" s="6">
        <v>190.45</v>
      </c>
      <c r="H14617" s="6">
        <f t="shared" si="457"/>
        <v>-1290.1099999999999</v>
      </c>
      <c r="I14617" s="4" t="s">
        <v>38917</v>
      </c>
      <c r="J14617" s="2">
        <v>45433</v>
      </c>
      <c r="K14617" s="1" t="s">
        <v>18731</v>
      </c>
      <c r="L14617" s="1" t="s">
        <v>531</v>
      </c>
      <c r="M14617" s="1" t="s">
        <v>3622</v>
      </c>
    </row>
    <row r="14618" spans="1:13" ht="14.25" hidden="1" customHeight="1" x14ac:dyDescent="0.25">
      <c r="A14618" s="4" t="s">
        <v>62193</v>
      </c>
      <c r="B14618" s="4" t="s">
        <v>10566</v>
      </c>
      <c r="C14618" s="4" t="s">
        <v>34569</v>
      </c>
      <c r="D14618" s="8">
        <v>3</v>
      </c>
      <c r="E14618" s="6">
        <f>_xlfn.XLOOKUP(C14618,Products!$A:$A,Products!$E:$E,0,0)</f>
        <v>899.1</v>
      </c>
      <c r="F14618" s="6">
        <f t="shared" si="456"/>
        <v>2697.3</v>
      </c>
      <c r="G14618" s="6">
        <v>2877.64</v>
      </c>
      <c r="H14618" s="6">
        <f t="shared" si="457"/>
        <v>180.33999999999969</v>
      </c>
      <c r="I14618" s="4" t="s">
        <v>38917</v>
      </c>
      <c r="J14618" s="2">
        <v>44983</v>
      </c>
      <c r="K14618" s="1" t="s">
        <v>62194</v>
      </c>
      <c r="L14618" s="1" t="s">
        <v>254</v>
      </c>
      <c r="M14618" s="1" t="s">
        <v>1712</v>
      </c>
    </row>
    <row r="14619" spans="1:13" ht="14.25" hidden="1" customHeight="1" x14ac:dyDescent="0.25">
      <c r="A14619" s="4" t="s">
        <v>49864</v>
      </c>
      <c r="B14619" s="4" t="s">
        <v>8613</v>
      </c>
      <c r="C14619" s="4" t="s">
        <v>36966</v>
      </c>
      <c r="D14619" s="8">
        <v>2</v>
      </c>
      <c r="E14619" s="6">
        <f>_xlfn.XLOOKUP(C14619,Products!$A:$A,Products!$E:$E,0,0)</f>
        <v>764.62</v>
      </c>
      <c r="F14619" s="6">
        <f t="shared" si="456"/>
        <v>1529.24</v>
      </c>
      <c r="G14619" s="6">
        <v>108.88</v>
      </c>
      <c r="H14619" s="6">
        <f t="shared" si="457"/>
        <v>-1420.3600000000001</v>
      </c>
      <c r="I14619" s="4" t="s">
        <v>38919</v>
      </c>
      <c r="J14619" s="2">
        <v>44189</v>
      </c>
      <c r="K14619" s="1" t="s">
        <v>2590</v>
      </c>
      <c r="L14619" s="1" t="s">
        <v>475</v>
      </c>
      <c r="M14619" s="1" t="s">
        <v>1527</v>
      </c>
    </row>
    <row r="14620" spans="1:13" ht="14.25" hidden="1" customHeight="1" x14ac:dyDescent="0.25">
      <c r="A14620" s="4" t="s">
        <v>62196</v>
      </c>
      <c r="B14620" s="4" t="s">
        <v>13037</v>
      </c>
      <c r="C14620" s="4" t="s">
        <v>37391</v>
      </c>
      <c r="D14620" s="8">
        <v>2</v>
      </c>
      <c r="E14620" s="6">
        <f>_xlfn.XLOOKUP(C14620,Products!$A:$A,Products!$E:$E,0,0)</f>
        <v>680.07</v>
      </c>
      <c r="F14620" s="6">
        <f t="shared" si="456"/>
        <v>1360.14</v>
      </c>
      <c r="G14620" s="6">
        <v>2763.98</v>
      </c>
      <c r="H14620" s="6">
        <f t="shared" si="457"/>
        <v>1403.84</v>
      </c>
      <c r="I14620" s="4" t="s">
        <v>38917</v>
      </c>
      <c r="J14620" s="2">
        <v>44264</v>
      </c>
      <c r="K14620" s="1" t="s">
        <v>62197</v>
      </c>
      <c r="L14620" s="1" t="s">
        <v>219</v>
      </c>
      <c r="M14620" s="1" t="s">
        <v>370</v>
      </c>
    </row>
    <row r="14621" spans="1:13" ht="14.25" hidden="1" customHeight="1" x14ac:dyDescent="0.25">
      <c r="A14621" s="4" t="s">
        <v>62198</v>
      </c>
      <c r="B14621" s="4" t="s">
        <v>11798</v>
      </c>
      <c r="C14621" s="4" t="s">
        <v>38708</v>
      </c>
      <c r="D14621" s="8">
        <v>3</v>
      </c>
      <c r="E14621" s="6">
        <f>_xlfn.XLOOKUP(C14621,Products!$A:$A,Products!$E:$E,0,0)</f>
        <v>1459.62</v>
      </c>
      <c r="F14621" s="6">
        <f t="shared" si="456"/>
        <v>4378.8599999999997</v>
      </c>
      <c r="G14621" s="6">
        <v>4879.7</v>
      </c>
      <c r="H14621" s="6">
        <f t="shared" si="457"/>
        <v>500.84000000000015</v>
      </c>
      <c r="I14621" s="4" t="s">
        <v>38924</v>
      </c>
      <c r="J14621" s="2">
        <v>44926</v>
      </c>
      <c r="K14621" s="1" t="s">
        <v>47672</v>
      </c>
      <c r="L14621" s="1" t="s">
        <v>1408</v>
      </c>
      <c r="M14621" s="1" t="s">
        <v>731</v>
      </c>
    </row>
    <row r="14622" spans="1:13" ht="14.25" hidden="1" customHeight="1" x14ac:dyDescent="0.25">
      <c r="A14622" s="4" t="s">
        <v>62199</v>
      </c>
      <c r="B14622" s="4" t="s">
        <v>8251</v>
      </c>
      <c r="C14622" s="4" t="s">
        <v>38171</v>
      </c>
      <c r="D14622" s="8">
        <v>4</v>
      </c>
      <c r="E14622" s="6">
        <f>_xlfn.XLOOKUP(C14622,Products!$A:$A,Products!$E:$E,0,0)</f>
        <v>1423.87</v>
      </c>
      <c r="F14622" s="6">
        <f t="shared" si="456"/>
        <v>5695.48</v>
      </c>
      <c r="G14622" s="6">
        <v>3635.04</v>
      </c>
      <c r="H14622" s="6">
        <f t="shared" si="457"/>
        <v>-2060.4399999999996</v>
      </c>
      <c r="I14622" s="4" t="s">
        <v>38917</v>
      </c>
      <c r="J14622" s="2">
        <v>44798</v>
      </c>
      <c r="K14622" s="1" t="s">
        <v>45839</v>
      </c>
      <c r="L14622" s="1" t="s">
        <v>77</v>
      </c>
      <c r="M14622" s="1" t="s">
        <v>12409</v>
      </c>
    </row>
    <row r="14623" spans="1:13" ht="14.25" hidden="1" customHeight="1" x14ac:dyDescent="0.25">
      <c r="A14623" s="4" t="s">
        <v>54376</v>
      </c>
      <c r="B14623" s="4" t="s">
        <v>10511</v>
      </c>
      <c r="C14623" s="4" t="s">
        <v>37096</v>
      </c>
      <c r="D14623" s="8">
        <v>1</v>
      </c>
      <c r="E14623" s="6">
        <f>_xlfn.XLOOKUP(C14623,Products!$A:$A,Products!$E:$E,0,0)</f>
        <v>1388.04</v>
      </c>
      <c r="F14623" s="6">
        <f t="shared" si="456"/>
        <v>1388.04</v>
      </c>
      <c r="G14623" s="6">
        <v>4364.26</v>
      </c>
      <c r="H14623" s="6">
        <f t="shared" si="457"/>
        <v>2976.2200000000003</v>
      </c>
      <c r="I14623" s="4" t="s">
        <v>38919</v>
      </c>
      <c r="J14623" s="2">
        <v>44189</v>
      </c>
      <c r="K14623" s="1" t="s">
        <v>54377</v>
      </c>
      <c r="L14623" s="1" t="s">
        <v>1392</v>
      </c>
      <c r="M14623" s="1" t="s">
        <v>1749</v>
      </c>
    </row>
    <row r="14624" spans="1:13" ht="14.25" hidden="1" customHeight="1" x14ac:dyDescent="0.25">
      <c r="A14624" s="4" t="s">
        <v>62201</v>
      </c>
      <c r="B14624" s="4" t="s">
        <v>28794</v>
      </c>
      <c r="C14624" s="4" t="s">
        <v>37251</v>
      </c>
      <c r="D14624" s="8">
        <v>4</v>
      </c>
      <c r="E14624" s="6">
        <f>_xlfn.XLOOKUP(C14624,Products!$A:$A,Products!$E:$E,0,0)</f>
        <v>1904.16</v>
      </c>
      <c r="F14624" s="6">
        <f t="shared" si="456"/>
        <v>7616.64</v>
      </c>
      <c r="G14624" s="6">
        <v>4197.17</v>
      </c>
      <c r="H14624" s="6">
        <f t="shared" si="457"/>
        <v>-3419.4700000000003</v>
      </c>
      <c r="I14624" s="4" t="s">
        <v>38930</v>
      </c>
      <c r="J14624" s="2">
        <v>44355</v>
      </c>
      <c r="K14624" s="1" t="s">
        <v>2512</v>
      </c>
      <c r="L14624" s="1" t="s">
        <v>51</v>
      </c>
      <c r="M14624" s="1" t="s">
        <v>2931</v>
      </c>
    </row>
    <row r="14625" spans="1:13" ht="14.25" hidden="1" customHeight="1" x14ac:dyDescent="0.25">
      <c r="A14625" s="4" t="s">
        <v>62202</v>
      </c>
      <c r="B14625" s="4" t="s">
        <v>13856</v>
      </c>
      <c r="C14625" s="4" t="s">
        <v>38189</v>
      </c>
      <c r="D14625" s="8">
        <v>5</v>
      </c>
      <c r="E14625" s="6">
        <f>_xlfn.XLOOKUP(C14625,Products!$A:$A,Products!$E:$E,0,0)</f>
        <v>254.35</v>
      </c>
      <c r="F14625" s="6">
        <f t="shared" si="456"/>
        <v>1271.75</v>
      </c>
      <c r="G14625" s="6">
        <v>4652.47</v>
      </c>
      <c r="H14625" s="6">
        <f t="shared" si="457"/>
        <v>3380.7200000000003</v>
      </c>
      <c r="I14625" s="4" t="s">
        <v>38930</v>
      </c>
      <c r="J14625" s="2">
        <v>44370</v>
      </c>
      <c r="K14625" s="1" t="s">
        <v>62203</v>
      </c>
      <c r="L14625" s="1" t="s">
        <v>263</v>
      </c>
      <c r="M14625" s="1" t="s">
        <v>831</v>
      </c>
    </row>
    <row r="14626" spans="1:13" ht="14.25" hidden="1" customHeight="1" x14ac:dyDescent="0.25">
      <c r="A14626" s="4" t="s">
        <v>62204</v>
      </c>
      <c r="B14626" s="4" t="s">
        <v>20362</v>
      </c>
      <c r="C14626" s="4" t="s">
        <v>34839</v>
      </c>
      <c r="D14626" s="8">
        <v>3</v>
      </c>
      <c r="E14626" s="6">
        <f>_xlfn.XLOOKUP(C14626,Products!$A:$A,Products!$E:$E,0,0)</f>
        <v>1329.77</v>
      </c>
      <c r="F14626" s="6">
        <f t="shared" si="456"/>
        <v>3989.31</v>
      </c>
      <c r="G14626" s="6">
        <v>3426.86</v>
      </c>
      <c r="H14626" s="6">
        <f t="shared" si="457"/>
        <v>-562.44999999999982</v>
      </c>
      <c r="I14626" s="4" t="s">
        <v>38924</v>
      </c>
      <c r="J14626" s="2">
        <v>44713</v>
      </c>
      <c r="K14626" s="1" t="s">
        <v>55463</v>
      </c>
      <c r="L14626" s="1" t="s">
        <v>1644</v>
      </c>
      <c r="M14626" s="1" t="s">
        <v>281</v>
      </c>
    </row>
    <row r="14627" spans="1:13" ht="14.25" hidden="1" customHeight="1" x14ac:dyDescent="0.25">
      <c r="A14627" s="4" t="s">
        <v>56257</v>
      </c>
      <c r="B14627" s="4" t="s">
        <v>14844</v>
      </c>
      <c r="C14627" s="4" t="s">
        <v>34428</v>
      </c>
      <c r="D14627" s="8">
        <v>2</v>
      </c>
      <c r="E14627" s="6">
        <f>_xlfn.XLOOKUP(C14627,Products!$A:$A,Products!$E:$E,0,0)</f>
        <v>893.58</v>
      </c>
      <c r="F14627" s="6">
        <f t="shared" si="456"/>
        <v>1787.16</v>
      </c>
      <c r="G14627" s="6">
        <v>2479.1799999999998</v>
      </c>
      <c r="H14627" s="6">
        <f t="shared" si="457"/>
        <v>692.01999999999975</v>
      </c>
      <c r="I14627" s="4" t="s">
        <v>38930</v>
      </c>
      <c r="J14627" s="2">
        <v>44189</v>
      </c>
      <c r="K14627" s="1" t="s">
        <v>54282</v>
      </c>
      <c r="L14627" s="1" t="s">
        <v>1408</v>
      </c>
      <c r="M14627" s="1" t="s">
        <v>1347</v>
      </c>
    </row>
    <row r="14628" spans="1:13" ht="14.25" customHeight="1" x14ac:dyDescent="0.25">
      <c r="A14628" s="4" t="s">
        <v>57844</v>
      </c>
      <c r="B14628" s="4" t="s">
        <v>22950</v>
      </c>
      <c r="C14628" s="4" t="s">
        <v>34578</v>
      </c>
      <c r="D14628" s="8">
        <v>3</v>
      </c>
      <c r="E14628" s="17">
        <f>_xlfn.XLOOKUP(C14628,Products!$A:$A,Products!$E:$E,0,0)</f>
        <v>534.89</v>
      </c>
      <c r="F14628" s="6">
        <f t="shared" si="456"/>
        <v>1604.67</v>
      </c>
      <c r="G14628" s="6">
        <v>2455.27</v>
      </c>
      <c r="H14628" s="6">
        <f t="shared" si="457"/>
        <v>850.59999999999991</v>
      </c>
      <c r="I14628" s="4" t="s">
        <v>38938</v>
      </c>
      <c r="J14628" s="2">
        <v>45661</v>
      </c>
      <c r="K14628" s="1" t="s">
        <v>43768</v>
      </c>
      <c r="L14628" s="1" t="s">
        <v>451</v>
      </c>
      <c r="M14628" s="1" t="s">
        <v>4357</v>
      </c>
    </row>
    <row r="14629" spans="1:13" ht="14.25" hidden="1" customHeight="1" x14ac:dyDescent="0.25">
      <c r="A14629" s="4" t="s">
        <v>62209</v>
      </c>
      <c r="B14629" s="4" t="s">
        <v>27507</v>
      </c>
      <c r="C14629" s="4" t="s">
        <v>34935</v>
      </c>
      <c r="D14629" s="8">
        <v>3</v>
      </c>
      <c r="E14629" s="6">
        <f>_xlfn.XLOOKUP(C14629,Products!$A:$A,Products!$E:$E,0,0)</f>
        <v>1611.6</v>
      </c>
      <c r="F14629" s="6">
        <f t="shared" si="456"/>
        <v>4834.7999999999993</v>
      </c>
      <c r="G14629" s="6">
        <v>768.84</v>
      </c>
      <c r="H14629" s="6">
        <f t="shared" si="457"/>
        <v>-4065.9599999999991</v>
      </c>
      <c r="I14629" s="4" t="s">
        <v>38930</v>
      </c>
      <c r="J14629" s="2">
        <v>44296</v>
      </c>
      <c r="K14629" s="1" t="s">
        <v>33822</v>
      </c>
      <c r="L14629" s="1" t="s">
        <v>95</v>
      </c>
      <c r="M14629" s="1" t="s">
        <v>2406</v>
      </c>
    </row>
    <row r="14630" spans="1:13" ht="14.25" hidden="1" customHeight="1" x14ac:dyDescent="0.25">
      <c r="A14630" s="4" t="s">
        <v>58249</v>
      </c>
      <c r="B14630" s="4" t="s">
        <v>2607</v>
      </c>
      <c r="C14630" s="4" t="s">
        <v>36637</v>
      </c>
      <c r="D14630" s="8">
        <v>2</v>
      </c>
      <c r="E14630" s="6">
        <f>_xlfn.XLOOKUP(C14630,Products!$A:$A,Products!$E:$E,0,0)</f>
        <v>811.79</v>
      </c>
      <c r="F14630" s="6">
        <f t="shared" si="456"/>
        <v>1623.58</v>
      </c>
      <c r="G14630" s="6">
        <v>201.99</v>
      </c>
      <c r="H14630" s="6">
        <f t="shared" si="457"/>
        <v>-1421.59</v>
      </c>
      <c r="I14630" s="4" t="s">
        <v>38924</v>
      </c>
      <c r="J14630" s="2">
        <v>44189</v>
      </c>
      <c r="K14630" s="1" t="s">
        <v>39203</v>
      </c>
      <c r="L14630" s="1" t="s">
        <v>69</v>
      </c>
      <c r="M14630" s="1" t="s">
        <v>1512</v>
      </c>
    </row>
    <row r="14631" spans="1:13" ht="14.25" hidden="1" customHeight="1" x14ac:dyDescent="0.25">
      <c r="A14631" s="4" t="s">
        <v>62211</v>
      </c>
      <c r="B14631" s="4" t="s">
        <v>26559</v>
      </c>
      <c r="C14631" s="4" t="s">
        <v>38042</v>
      </c>
      <c r="D14631" s="8">
        <v>1</v>
      </c>
      <c r="E14631" s="6">
        <f>_xlfn.XLOOKUP(C14631,Products!$A:$A,Products!$E:$E,0,0)</f>
        <v>163.78</v>
      </c>
      <c r="F14631" s="6">
        <f t="shared" si="456"/>
        <v>163.78</v>
      </c>
      <c r="G14631" s="6">
        <v>1525.95</v>
      </c>
      <c r="H14631" s="6">
        <f t="shared" si="457"/>
        <v>1362.17</v>
      </c>
      <c r="I14631" s="4" t="s">
        <v>38917</v>
      </c>
      <c r="J14631" s="2">
        <v>45054</v>
      </c>
      <c r="K14631" s="1" t="s">
        <v>5146</v>
      </c>
      <c r="L14631" s="1" t="s">
        <v>158</v>
      </c>
      <c r="M14631" s="1" t="s">
        <v>1038</v>
      </c>
    </row>
    <row r="14632" spans="1:13" ht="14.25" hidden="1" customHeight="1" x14ac:dyDescent="0.25">
      <c r="A14632" s="4" t="s">
        <v>47525</v>
      </c>
      <c r="B14632" s="4" t="s">
        <v>21328</v>
      </c>
      <c r="C14632" s="4" t="s">
        <v>37918</v>
      </c>
      <c r="D14632" s="8">
        <v>4</v>
      </c>
      <c r="E14632" s="6">
        <f>_xlfn.XLOOKUP(C14632,Products!$A:$A,Products!$E:$E,0,0)</f>
        <v>1651.65</v>
      </c>
      <c r="F14632" s="6">
        <f t="shared" si="456"/>
        <v>6606.6</v>
      </c>
      <c r="G14632" s="6">
        <v>4522.22</v>
      </c>
      <c r="H14632" s="6">
        <f t="shared" si="457"/>
        <v>-2084.38</v>
      </c>
      <c r="I14632" s="4" t="s">
        <v>38938</v>
      </c>
      <c r="J14632" s="2">
        <v>44190</v>
      </c>
      <c r="K14632" s="1" t="s">
        <v>47526</v>
      </c>
      <c r="L14632" s="1" t="s">
        <v>149</v>
      </c>
      <c r="M14632" s="1" t="s">
        <v>925</v>
      </c>
    </row>
    <row r="14633" spans="1:13" ht="14.25" customHeight="1" x14ac:dyDescent="0.25">
      <c r="A14633" s="4" t="s">
        <v>57874</v>
      </c>
      <c r="B14633" s="4" t="s">
        <v>1183</v>
      </c>
      <c r="C14633" s="4" t="s">
        <v>35125</v>
      </c>
      <c r="D14633" s="8">
        <v>2</v>
      </c>
      <c r="E14633" s="17">
        <f>_xlfn.XLOOKUP(C14633,Products!$A:$A,Products!$E:$E,0,0)</f>
        <v>1692.36</v>
      </c>
      <c r="F14633" s="6">
        <f t="shared" si="456"/>
        <v>3384.72</v>
      </c>
      <c r="G14633" s="6">
        <v>2431.83</v>
      </c>
      <c r="H14633" s="6">
        <f t="shared" si="457"/>
        <v>-952.88999999999987</v>
      </c>
      <c r="I14633" s="4" t="s">
        <v>38917</v>
      </c>
      <c r="J14633" s="2">
        <v>45661</v>
      </c>
      <c r="K14633" s="1" t="s">
        <v>57875</v>
      </c>
      <c r="L14633" s="1" t="s">
        <v>682</v>
      </c>
      <c r="M14633" s="1" t="s">
        <v>3826</v>
      </c>
    </row>
    <row r="14634" spans="1:13" ht="14.25" hidden="1" customHeight="1" x14ac:dyDescent="0.25">
      <c r="A14634" s="4" t="s">
        <v>48337</v>
      </c>
      <c r="B14634" s="4" t="s">
        <v>18572</v>
      </c>
      <c r="C14634" s="4" t="s">
        <v>36595</v>
      </c>
      <c r="D14634" s="8">
        <v>4</v>
      </c>
      <c r="E14634" s="6">
        <f>_xlfn.XLOOKUP(C14634,Products!$A:$A,Products!$E:$E,0,0)</f>
        <v>303.49</v>
      </c>
      <c r="F14634" s="6">
        <f t="shared" si="456"/>
        <v>1213.96</v>
      </c>
      <c r="G14634" s="6">
        <v>275.24</v>
      </c>
      <c r="H14634" s="6">
        <f t="shared" si="457"/>
        <v>-938.72</v>
      </c>
      <c r="I14634" s="4" t="s">
        <v>38919</v>
      </c>
      <c r="J14634" s="2">
        <v>44190</v>
      </c>
      <c r="K14634" s="1" t="s">
        <v>48338</v>
      </c>
      <c r="L14634" s="1" t="s">
        <v>246</v>
      </c>
      <c r="M14634" s="1" t="s">
        <v>1971</v>
      </c>
    </row>
    <row r="14635" spans="1:13" ht="14.25" customHeight="1" x14ac:dyDescent="0.25">
      <c r="A14635" s="4" t="s">
        <v>58992</v>
      </c>
      <c r="B14635" s="4" t="s">
        <v>794</v>
      </c>
      <c r="C14635" s="4" t="s">
        <v>36238</v>
      </c>
      <c r="D14635" s="8">
        <v>3</v>
      </c>
      <c r="E14635" s="17">
        <f>_xlfn.XLOOKUP(C14635,Products!$A:$A,Products!$E:$E,0,0)</f>
        <v>1284.71</v>
      </c>
      <c r="F14635" s="6">
        <f t="shared" si="456"/>
        <v>3854.13</v>
      </c>
      <c r="G14635" s="6">
        <v>205.24</v>
      </c>
      <c r="H14635" s="6">
        <f t="shared" si="457"/>
        <v>-3648.8900000000003</v>
      </c>
      <c r="I14635" s="4" t="s">
        <v>38924</v>
      </c>
      <c r="J14635" s="2">
        <v>45661</v>
      </c>
      <c r="K14635" s="1" t="s">
        <v>52845</v>
      </c>
      <c r="L14635" s="1" t="s">
        <v>1408</v>
      </c>
      <c r="M14635" s="1" t="s">
        <v>3630</v>
      </c>
    </row>
    <row r="14636" spans="1:13" ht="14.25" hidden="1" customHeight="1" x14ac:dyDescent="0.25">
      <c r="A14636" s="4" t="s">
        <v>62217</v>
      </c>
      <c r="B14636" s="4" t="s">
        <v>28675</v>
      </c>
      <c r="C14636" s="4" t="s">
        <v>36624</v>
      </c>
      <c r="D14636" s="8">
        <v>3</v>
      </c>
      <c r="E14636" s="6">
        <f>_xlfn.XLOOKUP(C14636,Products!$A:$A,Products!$E:$E,0,0)</f>
        <v>1027.76</v>
      </c>
      <c r="F14636" s="6">
        <f t="shared" si="456"/>
        <v>3083.2799999999997</v>
      </c>
      <c r="G14636" s="6">
        <v>3854.35</v>
      </c>
      <c r="H14636" s="6">
        <f t="shared" si="457"/>
        <v>771.07000000000016</v>
      </c>
      <c r="I14636" s="4" t="s">
        <v>38938</v>
      </c>
      <c r="J14636" s="2">
        <v>44821</v>
      </c>
      <c r="K14636" s="1" t="s">
        <v>47891</v>
      </c>
      <c r="L14636" s="1" t="s">
        <v>1189</v>
      </c>
      <c r="M14636" s="1" t="s">
        <v>3153</v>
      </c>
    </row>
    <row r="14637" spans="1:13" ht="14.25" hidden="1" customHeight="1" x14ac:dyDescent="0.25">
      <c r="A14637" s="4" t="s">
        <v>62218</v>
      </c>
      <c r="B14637" s="4" t="s">
        <v>9025</v>
      </c>
      <c r="C14637" s="4" t="s">
        <v>37247</v>
      </c>
      <c r="D14637" s="8">
        <v>3</v>
      </c>
      <c r="E14637" s="6">
        <f>_xlfn.XLOOKUP(C14637,Products!$A:$A,Products!$E:$E,0,0)</f>
        <v>910.6</v>
      </c>
      <c r="F14637" s="6">
        <f t="shared" si="456"/>
        <v>2731.8</v>
      </c>
      <c r="G14637" s="6">
        <v>2427.34</v>
      </c>
      <c r="H14637" s="6">
        <f t="shared" si="457"/>
        <v>-304.46000000000004</v>
      </c>
      <c r="I14637" s="4" t="s">
        <v>38917</v>
      </c>
      <c r="J14637" s="2">
        <v>45069</v>
      </c>
      <c r="K14637" s="1" t="s">
        <v>62219</v>
      </c>
      <c r="L14637" s="1" t="s">
        <v>86</v>
      </c>
      <c r="M14637" s="1" t="s">
        <v>3145</v>
      </c>
    </row>
    <row r="14638" spans="1:13" ht="14.25" hidden="1" customHeight="1" x14ac:dyDescent="0.25">
      <c r="A14638" s="4" t="s">
        <v>62220</v>
      </c>
      <c r="B14638" s="4" t="s">
        <v>372</v>
      </c>
      <c r="C14638" s="4" t="s">
        <v>36952</v>
      </c>
      <c r="D14638" s="8">
        <v>4</v>
      </c>
      <c r="E14638" s="6">
        <f>_xlfn.XLOOKUP(C14638,Products!$A:$A,Products!$E:$E,0,0)</f>
        <v>1711.54</v>
      </c>
      <c r="F14638" s="6">
        <f t="shared" si="456"/>
        <v>6846.16</v>
      </c>
      <c r="G14638" s="6">
        <v>4415.62</v>
      </c>
      <c r="H14638" s="6">
        <f t="shared" si="457"/>
        <v>-2430.54</v>
      </c>
      <c r="I14638" s="4" t="s">
        <v>38917</v>
      </c>
      <c r="J14638" s="2">
        <v>44203</v>
      </c>
      <c r="K14638" s="1" t="s">
        <v>62221</v>
      </c>
      <c r="L14638" s="1" t="s">
        <v>417</v>
      </c>
      <c r="M14638" s="1" t="s">
        <v>651</v>
      </c>
    </row>
    <row r="14639" spans="1:13" ht="14.25" hidden="1" customHeight="1" x14ac:dyDescent="0.25">
      <c r="A14639" s="4" t="s">
        <v>62222</v>
      </c>
      <c r="B14639" s="4" t="s">
        <v>22813</v>
      </c>
      <c r="C14639" s="4" t="s">
        <v>36595</v>
      </c>
      <c r="D14639" s="8">
        <v>5</v>
      </c>
      <c r="E14639" s="6">
        <f>_xlfn.XLOOKUP(C14639,Products!$A:$A,Products!$E:$E,0,0)</f>
        <v>303.49</v>
      </c>
      <c r="F14639" s="6">
        <f t="shared" si="456"/>
        <v>1517.45</v>
      </c>
      <c r="G14639" s="6">
        <v>350.04</v>
      </c>
      <c r="H14639" s="6">
        <f t="shared" si="457"/>
        <v>-1167.4100000000001</v>
      </c>
      <c r="I14639" s="4" t="s">
        <v>38938</v>
      </c>
      <c r="J14639" s="2">
        <v>45153</v>
      </c>
      <c r="K14639" s="1" t="s">
        <v>62223</v>
      </c>
      <c r="L14639" s="1" t="s">
        <v>149</v>
      </c>
      <c r="M14639" s="1" t="s">
        <v>2179</v>
      </c>
    </row>
    <row r="14640" spans="1:13" ht="14.25" hidden="1" customHeight="1" x14ac:dyDescent="0.25">
      <c r="A14640" s="4" t="s">
        <v>62224</v>
      </c>
      <c r="B14640" s="4" t="s">
        <v>205</v>
      </c>
      <c r="C14640" s="4" t="s">
        <v>35252</v>
      </c>
      <c r="D14640" s="8">
        <v>3</v>
      </c>
      <c r="E14640" s="6">
        <f>_xlfn.XLOOKUP(C14640,Products!$A:$A,Products!$E:$E,0,0)</f>
        <v>541.74</v>
      </c>
      <c r="F14640" s="6">
        <f t="shared" si="456"/>
        <v>1625.22</v>
      </c>
      <c r="G14640" s="6">
        <v>1653.86</v>
      </c>
      <c r="H14640" s="6">
        <f t="shared" si="457"/>
        <v>28.639999999999873</v>
      </c>
      <c r="I14640" s="4" t="s">
        <v>38917</v>
      </c>
      <c r="J14640" s="2">
        <v>45547</v>
      </c>
      <c r="K14640" s="1" t="s">
        <v>32733</v>
      </c>
      <c r="L14640" s="1" t="s">
        <v>95</v>
      </c>
      <c r="M14640" s="1" t="s">
        <v>2156</v>
      </c>
    </row>
    <row r="14641" spans="1:13" ht="14.25" hidden="1" customHeight="1" x14ac:dyDescent="0.25">
      <c r="A14641" s="4" t="s">
        <v>62225</v>
      </c>
      <c r="B14641" s="4" t="s">
        <v>17046</v>
      </c>
      <c r="C14641" s="4" t="s">
        <v>37713</v>
      </c>
      <c r="D14641" s="8">
        <v>4</v>
      </c>
      <c r="E14641" s="6">
        <f>_xlfn.XLOOKUP(C14641,Products!$A:$A,Products!$E:$E,0,0)</f>
        <v>664.04</v>
      </c>
      <c r="F14641" s="6">
        <f t="shared" si="456"/>
        <v>2656.16</v>
      </c>
      <c r="G14641" s="6">
        <v>1001.63</v>
      </c>
      <c r="H14641" s="6">
        <f t="shared" si="457"/>
        <v>-1654.5299999999997</v>
      </c>
      <c r="I14641" s="4" t="s">
        <v>38924</v>
      </c>
      <c r="J14641" s="2">
        <v>44374</v>
      </c>
      <c r="K14641" s="1" t="s">
        <v>5905</v>
      </c>
      <c r="L14641" s="1" t="s">
        <v>176</v>
      </c>
      <c r="M14641" s="1" t="s">
        <v>297</v>
      </c>
    </row>
    <row r="14642" spans="1:13" ht="14.25" hidden="1" customHeight="1" x14ac:dyDescent="0.25">
      <c r="A14642" s="4" t="s">
        <v>62226</v>
      </c>
      <c r="B14642" s="4" t="s">
        <v>20159</v>
      </c>
      <c r="C14642" s="4" t="s">
        <v>38535</v>
      </c>
      <c r="D14642" s="8">
        <v>3</v>
      </c>
      <c r="E14642" s="6">
        <f>_xlfn.XLOOKUP(C14642,Products!$A:$A,Products!$E:$E,0,0)</f>
        <v>639.49</v>
      </c>
      <c r="F14642" s="6">
        <f t="shared" si="456"/>
        <v>1918.47</v>
      </c>
      <c r="G14642" s="6">
        <v>3259.71</v>
      </c>
      <c r="H14642" s="6">
        <f t="shared" si="457"/>
        <v>1341.24</v>
      </c>
      <c r="I14642" s="4" t="s">
        <v>38938</v>
      </c>
      <c r="J14642" s="2">
        <v>44900</v>
      </c>
      <c r="K14642" s="1" t="s">
        <v>62227</v>
      </c>
      <c r="L14642" s="1" t="s">
        <v>149</v>
      </c>
      <c r="M14642" s="1" t="s">
        <v>1593</v>
      </c>
    </row>
    <row r="14643" spans="1:13" ht="14.25" hidden="1" customHeight="1" x14ac:dyDescent="0.25">
      <c r="A14643" s="4" t="s">
        <v>50516</v>
      </c>
      <c r="B14643" s="4" t="s">
        <v>15775</v>
      </c>
      <c r="C14643" s="4" t="s">
        <v>35300</v>
      </c>
      <c r="D14643" s="8">
        <v>2</v>
      </c>
      <c r="E14643" s="6">
        <f>_xlfn.XLOOKUP(C14643,Products!$A:$A,Products!$E:$E,0,0)</f>
        <v>1670.71</v>
      </c>
      <c r="F14643" s="6">
        <f t="shared" si="456"/>
        <v>3341.42</v>
      </c>
      <c r="G14643" s="6">
        <v>1305.42</v>
      </c>
      <c r="H14643" s="6">
        <f t="shared" si="457"/>
        <v>-2036</v>
      </c>
      <c r="I14643" s="4" t="s">
        <v>38930</v>
      </c>
      <c r="J14643" s="2">
        <v>44190</v>
      </c>
      <c r="K14643" s="1" t="s">
        <v>50517</v>
      </c>
      <c r="L14643" s="1" t="s">
        <v>69</v>
      </c>
      <c r="M14643" s="1" t="s">
        <v>297</v>
      </c>
    </row>
    <row r="14644" spans="1:13" ht="14.25" hidden="1" customHeight="1" x14ac:dyDescent="0.25">
      <c r="A14644" s="4" t="s">
        <v>62229</v>
      </c>
      <c r="B14644" s="4" t="s">
        <v>1915</v>
      </c>
      <c r="C14644" s="4" t="s">
        <v>38047</v>
      </c>
      <c r="D14644" s="8">
        <v>1</v>
      </c>
      <c r="E14644" s="6">
        <f>_xlfn.XLOOKUP(C14644,Products!$A:$A,Products!$E:$E,0,0)</f>
        <v>1652.44</v>
      </c>
      <c r="F14644" s="6">
        <f t="shared" si="456"/>
        <v>1652.44</v>
      </c>
      <c r="G14644" s="6">
        <v>4211.13</v>
      </c>
      <c r="H14644" s="6">
        <f t="shared" si="457"/>
        <v>2558.69</v>
      </c>
      <c r="I14644" s="4" t="s">
        <v>38930</v>
      </c>
      <c r="J14644" s="2">
        <v>44889</v>
      </c>
      <c r="K14644" s="1" t="s">
        <v>53328</v>
      </c>
      <c r="L14644" s="1" t="s">
        <v>682</v>
      </c>
      <c r="M14644" s="1" t="s">
        <v>1288</v>
      </c>
    </row>
    <row r="14645" spans="1:13" ht="14.25" customHeight="1" x14ac:dyDescent="0.25">
      <c r="A14645" s="4" t="s">
        <v>44655</v>
      </c>
      <c r="B14645" s="4" t="s">
        <v>13732</v>
      </c>
      <c r="C14645" s="4" t="s">
        <v>35768</v>
      </c>
      <c r="D14645" s="8">
        <v>5</v>
      </c>
      <c r="E14645" s="17">
        <f>_xlfn.XLOOKUP(C14645,Products!$A:$A,Products!$E:$E,0,0)</f>
        <v>1981.07</v>
      </c>
      <c r="F14645" s="6">
        <f t="shared" si="456"/>
        <v>9905.35</v>
      </c>
      <c r="G14645" s="6">
        <v>4338.18</v>
      </c>
      <c r="H14645" s="6">
        <f t="shared" si="457"/>
        <v>-5567.17</v>
      </c>
      <c r="I14645" s="4" t="s">
        <v>38930</v>
      </c>
      <c r="J14645" s="2">
        <v>45660</v>
      </c>
      <c r="K14645" s="1" t="s">
        <v>9881</v>
      </c>
      <c r="L14645" s="1" t="s">
        <v>426</v>
      </c>
      <c r="M14645" s="1" t="s">
        <v>1167</v>
      </c>
    </row>
    <row r="14646" spans="1:13" ht="14.25" hidden="1" customHeight="1" x14ac:dyDescent="0.25">
      <c r="A14646" s="4" t="s">
        <v>62231</v>
      </c>
      <c r="B14646" s="4" t="s">
        <v>24590</v>
      </c>
      <c r="C14646" s="4" t="s">
        <v>37689</v>
      </c>
      <c r="D14646" s="8">
        <v>2</v>
      </c>
      <c r="E14646" s="6">
        <f>_xlfn.XLOOKUP(C14646,Products!$A:$A,Products!$E:$E,0,0)</f>
        <v>1152.3499999999999</v>
      </c>
      <c r="F14646" s="6">
        <f t="shared" si="456"/>
        <v>2304.6999999999998</v>
      </c>
      <c r="G14646" s="6">
        <v>3817.79</v>
      </c>
      <c r="H14646" s="6">
        <f t="shared" si="457"/>
        <v>1513.0900000000001</v>
      </c>
      <c r="I14646" s="4" t="s">
        <v>38938</v>
      </c>
      <c r="J14646" s="2">
        <v>45182</v>
      </c>
      <c r="K14646" s="1" t="s">
        <v>5583</v>
      </c>
      <c r="L14646" s="1" t="s">
        <v>539</v>
      </c>
      <c r="M14646" s="1" t="s">
        <v>548</v>
      </c>
    </row>
    <row r="14647" spans="1:13" ht="14.25" hidden="1" customHeight="1" x14ac:dyDescent="0.25">
      <c r="A14647" s="4" t="s">
        <v>62232</v>
      </c>
      <c r="B14647" s="4" t="s">
        <v>28695</v>
      </c>
      <c r="C14647" s="4" t="s">
        <v>38301</v>
      </c>
      <c r="D14647" s="8">
        <v>4</v>
      </c>
      <c r="E14647" s="6">
        <f>_xlfn.XLOOKUP(C14647,Products!$A:$A,Products!$E:$E,0,0)</f>
        <v>1424.3</v>
      </c>
      <c r="F14647" s="6">
        <f t="shared" si="456"/>
        <v>5697.2</v>
      </c>
      <c r="G14647" s="6">
        <v>4612.8</v>
      </c>
      <c r="H14647" s="6">
        <f t="shared" si="457"/>
        <v>-1084.3999999999996</v>
      </c>
      <c r="I14647" s="4" t="s">
        <v>38919</v>
      </c>
      <c r="J14647" s="2">
        <v>44283</v>
      </c>
      <c r="K14647" s="1" t="s">
        <v>51124</v>
      </c>
      <c r="L14647" s="1" t="s">
        <v>158</v>
      </c>
      <c r="M14647" s="1" t="s">
        <v>2736</v>
      </c>
    </row>
    <row r="14648" spans="1:13" ht="14.25" hidden="1" customHeight="1" x14ac:dyDescent="0.25">
      <c r="A14648" s="4" t="s">
        <v>62233</v>
      </c>
      <c r="B14648" s="4" t="s">
        <v>10296</v>
      </c>
      <c r="C14648" s="4" t="s">
        <v>36215</v>
      </c>
      <c r="D14648" s="8">
        <v>1</v>
      </c>
      <c r="E14648" s="6">
        <f>_xlfn.XLOOKUP(C14648,Products!$A:$A,Products!$E:$E,0,0)</f>
        <v>1473.58</v>
      </c>
      <c r="F14648" s="6">
        <f t="shared" si="456"/>
        <v>1473.58</v>
      </c>
      <c r="G14648" s="6">
        <v>1445.35</v>
      </c>
      <c r="H14648" s="6">
        <f t="shared" si="457"/>
        <v>-28.230000000000018</v>
      </c>
      <c r="I14648" s="4" t="s">
        <v>38938</v>
      </c>
      <c r="J14648" s="2">
        <v>45237</v>
      </c>
      <c r="K14648" s="1" t="s">
        <v>39278</v>
      </c>
      <c r="L14648" s="1" t="s">
        <v>86</v>
      </c>
      <c r="M14648" s="1" t="s">
        <v>1243</v>
      </c>
    </row>
    <row r="14649" spans="1:13" ht="14.25" hidden="1" customHeight="1" x14ac:dyDescent="0.25">
      <c r="A14649" s="4" t="s">
        <v>58135</v>
      </c>
      <c r="B14649" s="4" t="s">
        <v>1467</v>
      </c>
      <c r="C14649" s="4" t="s">
        <v>37494</v>
      </c>
      <c r="D14649" s="8">
        <v>2</v>
      </c>
      <c r="E14649" s="6">
        <f>_xlfn.XLOOKUP(C14649,Products!$A:$A,Products!$E:$E,0,0)</f>
        <v>1834.24</v>
      </c>
      <c r="F14649" s="6">
        <f t="shared" si="456"/>
        <v>3668.48</v>
      </c>
      <c r="G14649" s="6">
        <v>1249.2</v>
      </c>
      <c r="H14649" s="6">
        <f t="shared" si="457"/>
        <v>-2419.2799999999997</v>
      </c>
      <c r="I14649" s="4" t="s">
        <v>38938</v>
      </c>
      <c r="J14649" s="2">
        <v>44190</v>
      </c>
      <c r="K14649" s="1" t="s">
        <v>58136</v>
      </c>
      <c r="L14649" s="1" t="s">
        <v>610</v>
      </c>
      <c r="M14649" s="1" t="s">
        <v>61</v>
      </c>
    </row>
    <row r="14650" spans="1:13" ht="14.25" hidden="1" customHeight="1" x14ac:dyDescent="0.25">
      <c r="A14650" s="4" t="s">
        <v>62235</v>
      </c>
      <c r="B14650" s="4" t="s">
        <v>3799</v>
      </c>
      <c r="C14650" s="4" t="s">
        <v>37931</v>
      </c>
      <c r="D14650" s="8">
        <v>2</v>
      </c>
      <c r="E14650" s="6">
        <f>_xlfn.XLOOKUP(C14650,Products!$A:$A,Products!$E:$E,0,0)</f>
        <v>541.48</v>
      </c>
      <c r="F14650" s="6">
        <f t="shared" si="456"/>
        <v>1082.96</v>
      </c>
      <c r="G14650" s="6">
        <v>2623.12</v>
      </c>
      <c r="H14650" s="6">
        <f t="shared" si="457"/>
        <v>1540.1599999999999</v>
      </c>
      <c r="I14650" s="4" t="s">
        <v>38924</v>
      </c>
      <c r="J14650" s="2">
        <v>45184</v>
      </c>
      <c r="K14650" s="1" t="s">
        <v>27701</v>
      </c>
      <c r="L14650" s="1" t="s">
        <v>228</v>
      </c>
      <c r="M14650" s="1" t="s">
        <v>3161</v>
      </c>
    </row>
    <row r="14651" spans="1:13" ht="14.25" hidden="1" customHeight="1" x14ac:dyDescent="0.25">
      <c r="A14651" s="4" t="s">
        <v>62236</v>
      </c>
      <c r="B14651" s="4" t="s">
        <v>3990</v>
      </c>
      <c r="C14651" s="4" t="s">
        <v>36985</v>
      </c>
      <c r="D14651" s="8">
        <v>5</v>
      </c>
      <c r="E14651" s="6">
        <f>_xlfn.XLOOKUP(C14651,Products!$A:$A,Products!$E:$E,0,0)</f>
        <v>611.51</v>
      </c>
      <c r="F14651" s="6">
        <f t="shared" si="456"/>
        <v>3057.55</v>
      </c>
      <c r="G14651" s="6">
        <v>33.340000000000003</v>
      </c>
      <c r="H14651" s="6">
        <f t="shared" si="457"/>
        <v>-3024.21</v>
      </c>
      <c r="I14651" s="4" t="s">
        <v>38919</v>
      </c>
      <c r="J14651" s="2">
        <v>45352</v>
      </c>
      <c r="K14651" s="1" t="s">
        <v>29135</v>
      </c>
      <c r="L14651" s="1" t="s">
        <v>95</v>
      </c>
      <c r="M14651" s="1" t="s">
        <v>3960</v>
      </c>
    </row>
    <row r="14652" spans="1:13" ht="14.25" customHeight="1" x14ac:dyDescent="0.25">
      <c r="A14652" s="4" t="s">
        <v>46494</v>
      </c>
      <c r="B14652" s="4" t="s">
        <v>7370</v>
      </c>
      <c r="C14652" s="4" t="s">
        <v>36504</v>
      </c>
      <c r="D14652" s="8">
        <v>4</v>
      </c>
      <c r="E14652" s="17">
        <f>_xlfn.XLOOKUP(C14652,Products!$A:$A,Products!$E:$E,0,0)</f>
        <v>1866.8</v>
      </c>
      <c r="F14652" s="6">
        <f t="shared" si="456"/>
        <v>7467.2</v>
      </c>
      <c r="G14652" s="6">
        <v>3624.04</v>
      </c>
      <c r="H14652" s="6">
        <f t="shared" si="457"/>
        <v>-3843.16</v>
      </c>
      <c r="I14652" s="4" t="s">
        <v>38930</v>
      </c>
      <c r="J14652" s="2">
        <v>45660</v>
      </c>
      <c r="K14652" s="1" t="s">
        <v>46495</v>
      </c>
      <c r="L14652" s="1" t="s">
        <v>475</v>
      </c>
      <c r="M14652" s="1" t="s">
        <v>114</v>
      </c>
    </row>
    <row r="14653" spans="1:13" ht="14.25" hidden="1" customHeight="1" x14ac:dyDescent="0.25">
      <c r="A14653" s="4" t="s">
        <v>62238</v>
      </c>
      <c r="B14653" s="4" t="s">
        <v>12083</v>
      </c>
      <c r="C14653" s="4" t="s">
        <v>35309</v>
      </c>
      <c r="D14653" s="8">
        <v>4</v>
      </c>
      <c r="E14653" s="6">
        <f>_xlfn.XLOOKUP(C14653,Products!$A:$A,Products!$E:$E,0,0)</f>
        <v>1234.31</v>
      </c>
      <c r="F14653" s="6">
        <f t="shared" si="456"/>
        <v>4937.24</v>
      </c>
      <c r="G14653" s="6">
        <v>2045.57</v>
      </c>
      <c r="H14653" s="6">
        <f t="shared" si="457"/>
        <v>-2891.67</v>
      </c>
      <c r="I14653" s="4" t="s">
        <v>38924</v>
      </c>
      <c r="J14653" s="2">
        <v>44282</v>
      </c>
      <c r="K14653" s="1" t="s">
        <v>62239</v>
      </c>
      <c r="L14653" s="1" t="s">
        <v>122</v>
      </c>
      <c r="M14653" s="1" t="s">
        <v>1504</v>
      </c>
    </row>
    <row r="14654" spans="1:13" ht="14.25" hidden="1" customHeight="1" x14ac:dyDescent="0.25">
      <c r="A14654" s="4" t="s">
        <v>62240</v>
      </c>
      <c r="B14654" s="4" t="s">
        <v>16317</v>
      </c>
      <c r="C14654" s="4" t="s">
        <v>34412</v>
      </c>
      <c r="D14654" s="8">
        <v>1</v>
      </c>
      <c r="E14654" s="6">
        <f>_xlfn.XLOOKUP(C14654,Products!$A:$A,Products!$E:$E,0,0)</f>
        <v>1516.59</v>
      </c>
      <c r="F14654" s="6">
        <f t="shared" si="456"/>
        <v>1516.59</v>
      </c>
      <c r="G14654" s="6">
        <v>406.47</v>
      </c>
      <c r="H14654" s="6">
        <f t="shared" si="457"/>
        <v>-1110.1199999999999</v>
      </c>
      <c r="I14654" s="4" t="s">
        <v>38938</v>
      </c>
      <c r="J14654" s="2">
        <v>45553</v>
      </c>
      <c r="K14654" s="1" t="s">
        <v>5054</v>
      </c>
      <c r="L14654" s="1" t="s">
        <v>426</v>
      </c>
      <c r="M14654" s="1" t="s">
        <v>746</v>
      </c>
    </row>
    <row r="14655" spans="1:13" ht="14.25" hidden="1" customHeight="1" x14ac:dyDescent="0.25">
      <c r="A14655" s="4" t="s">
        <v>62241</v>
      </c>
      <c r="B14655" s="4" t="s">
        <v>30605</v>
      </c>
      <c r="C14655" s="4" t="s">
        <v>38006</v>
      </c>
      <c r="D14655" s="8">
        <v>4</v>
      </c>
      <c r="E14655" s="6">
        <f>_xlfn.XLOOKUP(C14655,Products!$A:$A,Products!$E:$E,0,0)</f>
        <v>854.69</v>
      </c>
      <c r="F14655" s="6">
        <f t="shared" si="456"/>
        <v>3418.76</v>
      </c>
      <c r="G14655" s="6">
        <v>3870.83</v>
      </c>
      <c r="H14655" s="6">
        <f t="shared" si="457"/>
        <v>452.06999999999971</v>
      </c>
      <c r="I14655" s="4" t="s">
        <v>38930</v>
      </c>
      <c r="J14655" s="2">
        <v>45463</v>
      </c>
      <c r="K14655" s="1" t="s">
        <v>62242</v>
      </c>
      <c r="L14655" s="1" t="s">
        <v>113</v>
      </c>
      <c r="M14655" s="1" t="s">
        <v>3410</v>
      </c>
    </row>
    <row r="14656" spans="1:13" ht="14.25" hidden="1" customHeight="1" x14ac:dyDescent="0.25">
      <c r="A14656" s="4" t="s">
        <v>59124</v>
      </c>
      <c r="B14656" s="4" t="s">
        <v>14315</v>
      </c>
      <c r="C14656" s="4" t="s">
        <v>38485</v>
      </c>
      <c r="D14656" s="8">
        <v>2</v>
      </c>
      <c r="E14656" s="6">
        <f>_xlfn.XLOOKUP(C14656,Products!$A:$A,Products!$E:$E,0,0)</f>
        <v>999.68</v>
      </c>
      <c r="F14656" s="6">
        <f t="shared" si="456"/>
        <v>1999.36</v>
      </c>
      <c r="G14656" s="6">
        <v>4523.05</v>
      </c>
      <c r="H14656" s="6">
        <f t="shared" si="457"/>
        <v>2523.6900000000005</v>
      </c>
      <c r="I14656" s="4" t="s">
        <v>38917</v>
      </c>
      <c r="J14656" s="2">
        <v>44190</v>
      </c>
      <c r="K14656" s="1" t="s">
        <v>698</v>
      </c>
      <c r="L14656" s="1" t="s">
        <v>69</v>
      </c>
      <c r="M14656" s="1" t="s">
        <v>2076</v>
      </c>
    </row>
    <row r="14657" spans="1:13" ht="14.25" hidden="1" customHeight="1" x14ac:dyDescent="0.25">
      <c r="A14657" s="4" t="s">
        <v>62245</v>
      </c>
      <c r="B14657" s="4" t="s">
        <v>23935</v>
      </c>
      <c r="C14657" s="4" t="s">
        <v>36849</v>
      </c>
      <c r="D14657" s="8">
        <v>3</v>
      </c>
      <c r="E14657" s="6">
        <f>_xlfn.XLOOKUP(C14657,Products!$A:$A,Products!$E:$E,0,0)</f>
        <v>1271.67</v>
      </c>
      <c r="F14657" s="6">
        <f t="shared" si="456"/>
        <v>3815.01</v>
      </c>
      <c r="G14657" s="6">
        <v>4048.02</v>
      </c>
      <c r="H14657" s="6">
        <f t="shared" si="457"/>
        <v>233.00999999999976</v>
      </c>
      <c r="I14657" s="4" t="s">
        <v>38924</v>
      </c>
      <c r="J14657" s="2">
        <v>44383</v>
      </c>
      <c r="K14657" s="1" t="s">
        <v>56690</v>
      </c>
      <c r="L14657" s="1" t="s">
        <v>113</v>
      </c>
      <c r="M14657" s="1" t="s">
        <v>354</v>
      </c>
    </row>
    <row r="14658" spans="1:13" ht="14.25" hidden="1" customHeight="1" x14ac:dyDescent="0.25">
      <c r="A14658" s="4" t="s">
        <v>62246</v>
      </c>
      <c r="B14658" s="4" t="s">
        <v>21006</v>
      </c>
      <c r="C14658" s="4" t="s">
        <v>37475</v>
      </c>
      <c r="D14658" s="8">
        <v>3</v>
      </c>
      <c r="E14658" s="6">
        <f>_xlfn.XLOOKUP(C14658,Products!$A:$A,Products!$E:$E,0,0)</f>
        <v>21.49</v>
      </c>
      <c r="F14658" s="6">
        <f t="shared" ref="F14658:F14721" si="458">E14658*D14658</f>
        <v>64.47</v>
      </c>
      <c r="G14658" s="6">
        <v>2820.71</v>
      </c>
      <c r="H14658" s="6">
        <f t="shared" ref="H14658:H14721" si="459">G14658-F14658</f>
        <v>2756.2400000000002</v>
      </c>
      <c r="I14658" s="4" t="s">
        <v>38917</v>
      </c>
      <c r="J14658" s="2">
        <v>44922</v>
      </c>
      <c r="K14658" s="1" t="s">
        <v>54793</v>
      </c>
      <c r="L14658" s="1" t="s">
        <v>730</v>
      </c>
      <c r="M14658" s="1" t="s">
        <v>595</v>
      </c>
    </row>
    <row r="14659" spans="1:13" ht="14.25" hidden="1" customHeight="1" x14ac:dyDescent="0.25">
      <c r="A14659" s="4" t="s">
        <v>62247</v>
      </c>
      <c r="B14659" s="4" t="s">
        <v>19004</v>
      </c>
      <c r="C14659" s="4" t="s">
        <v>34432</v>
      </c>
      <c r="D14659" s="8">
        <v>3</v>
      </c>
      <c r="E14659" s="6">
        <f>_xlfn.XLOOKUP(C14659,Products!$A:$A,Products!$E:$E,0,0)</f>
        <v>345.44</v>
      </c>
      <c r="F14659" s="6">
        <f t="shared" si="458"/>
        <v>1036.32</v>
      </c>
      <c r="G14659" s="6">
        <v>4047.05</v>
      </c>
      <c r="H14659" s="6">
        <f t="shared" si="459"/>
        <v>3010.7300000000005</v>
      </c>
      <c r="I14659" s="4" t="s">
        <v>38938</v>
      </c>
      <c r="J14659" s="2">
        <v>44976</v>
      </c>
      <c r="K14659" s="1" t="s">
        <v>1986</v>
      </c>
      <c r="L14659" s="1" t="s">
        <v>610</v>
      </c>
      <c r="M14659" s="1" t="s">
        <v>1608</v>
      </c>
    </row>
    <row r="14660" spans="1:13" ht="14.25" hidden="1" customHeight="1" x14ac:dyDescent="0.25">
      <c r="A14660" s="4" t="s">
        <v>62248</v>
      </c>
      <c r="B14660" s="4" t="s">
        <v>5099</v>
      </c>
      <c r="C14660" s="4" t="s">
        <v>38560</v>
      </c>
      <c r="D14660" s="8">
        <v>5</v>
      </c>
      <c r="E14660" s="6">
        <f>_xlfn.XLOOKUP(C14660,Products!$A:$A,Products!$E:$E,0,0)</f>
        <v>976.45</v>
      </c>
      <c r="F14660" s="6">
        <f t="shared" si="458"/>
        <v>4882.25</v>
      </c>
      <c r="G14660" s="6">
        <v>1972.11</v>
      </c>
      <c r="H14660" s="6">
        <f t="shared" si="459"/>
        <v>-2910.1400000000003</v>
      </c>
      <c r="I14660" s="4" t="s">
        <v>38938</v>
      </c>
      <c r="J14660" s="2">
        <v>44915</v>
      </c>
      <c r="K14660" s="1" t="s">
        <v>62249</v>
      </c>
      <c r="L14660" s="1" t="s">
        <v>77</v>
      </c>
      <c r="M14660" s="1" t="s">
        <v>2179</v>
      </c>
    </row>
    <row r="14661" spans="1:13" ht="14.25" hidden="1" customHeight="1" x14ac:dyDescent="0.25">
      <c r="A14661" s="4" t="s">
        <v>62250</v>
      </c>
      <c r="B14661" s="4" t="s">
        <v>8037</v>
      </c>
      <c r="C14661" s="4" t="s">
        <v>37671</v>
      </c>
      <c r="D14661" s="8">
        <v>2</v>
      </c>
      <c r="E14661" s="6">
        <f>_xlfn.XLOOKUP(C14661,Products!$A:$A,Products!$E:$E,0,0)</f>
        <v>544.85</v>
      </c>
      <c r="F14661" s="6">
        <f t="shared" si="458"/>
        <v>1089.7</v>
      </c>
      <c r="G14661" s="6">
        <v>89.99</v>
      </c>
      <c r="H14661" s="6">
        <f t="shared" si="459"/>
        <v>-999.71</v>
      </c>
      <c r="I14661" s="4" t="s">
        <v>38919</v>
      </c>
      <c r="J14661" s="2">
        <v>45504</v>
      </c>
      <c r="K14661" s="1" t="s">
        <v>62251</v>
      </c>
      <c r="L14661" s="1" t="s">
        <v>475</v>
      </c>
      <c r="M14661" s="1" t="s">
        <v>2801</v>
      </c>
    </row>
    <row r="14662" spans="1:13" ht="14.25" hidden="1" customHeight="1" x14ac:dyDescent="0.25">
      <c r="A14662" s="4" t="s">
        <v>62252</v>
      </c>
      <c r="B14662" s="4" t="s">
        <v>30185</v>
      </c>
      <c r="C14662" s="4" t="s">
        <v>38475</v>
      </c>
      <c r="D14662" s="8">
        <v>5</v>
      </c>
      <c r="E14662" s="6">
        <f>_xlfn.XLOOKUP(C14662,Products!$A:$A,Products!$E:$E,0,0)</f>
        <v>1703.32</v>
      </c>
      <c r="F14662" s="6">
        <f t="shared" si="458"/>
        <v>8516.6</v>
      </c>
      <c r="G14662" s="6">
        <v>4731.6400000000003</v>
      </c>
      <c r="H14662" s="6">
        <f t="shared" si="459"/>
        <v>-3784.96</v>
      </c>
      <c r="I14662" s="4" t="s">
        <v>38938</v>
      </c>
      <c r="J14662" s="2">
        <v>45297</v>
      </c>
      <c r="K14662" s="1" t="s">
        <v>62253</v>
      </c>
      <c r="L14662" s="1" t="s">
        <v>280</v>
      </c>
      <c r="M14662" s="1" t="s">
        <v>893</v>
      </c>
    </row>
    <row r="14663" spans="1:13" ht="14.25" hidden="1" customHeight="1" x14ac:dyDescent="0.25">
      <c r="A14663" s="4" t="s">
        <v>62254</v>
      </c>
      <c r="B14663" s="4" t="s">
        <v>24982</v>
      </c>
      <c r="C14663" s="4" t="s">
        <v>35401</v>
      </c>
      <c r="D14663" s="8">
        <v>3</v>
      </c>
      <c r="E14663" s="6">
        <f>_xlfn.XLOOKUP(C14663,Products!$A:$A,Products!$E:$E,0,0)</f>
        <v>1531.55</v>
      </c>
      <c r="F14663" s="6">
        <f t="shared" si="458"/>
        <v>4594.6499999999996</v>
      </c>
      <c r="G14663" s="6">
        <v>3492.36</v>
      </c>
      <c r="H14663" s="6">
        <f t="shared" si="459"/>
        <v>-1102.2899999999995</v>
      </c>
      <c r="I14663" s="4" t="s">
        <v>38919</v>
      </c>
      <c r="J14663" s="2">
        <v>45549</v>
      </c>
      <c r="K14663" s="1" t="s">
        <v>62255</v>
      </c>
      <c r="L14663" s="1" t="s">
        <v>237</v>
      </c>
      <c r="M14663" s="1" t="s">
        <v>722</v>
      </c>
    </row>
    <row r="14664" spans="1:13" ht="14.25" hidden="1" customHeight="1" x14ac:dyDescent="0.25">
      <c r="A14664" s="4" t="s">
        <v>62298</v>
      </c>
      <c r="B14664" s="4" t="s">
        <v>8860</v>
      </c>
      <c r="C14664" s="4" t="s">
        <v>36944</v>
      </c>
      <c r="D14664" s="8">
        <v>2</v>
      </c>
      <c r="E14664" s="6">
        <f>_xlfn.XLOOKUP(C14664,Products!$A:$A,Products!$E:$E,0,0)</f>
        <v>383.02</v>
      </c>
      <c r="F14664" s="6">
        <f t="shared" si="458"/>
        <v>766.04</v>
      </c>
      <c r="G14664" s="6">
        <v>3084.28</v>
      </c>
      <c r="H14664" s="6">
        <f t="shared" si="459"/>
        <v>2318.2400000000002</v>
      </c>
      <c r="I14664" s="4" t="s">
        <v>38917</v>
      </c>
      <c r="J14664" s="2">
        <v>44190</v>
      </c>
      <c r="K14664" s="1" t="s">
        <v>30717</v>
      </c>
      <c r="L14664" s="1" t="s">
        <v>426</v>
      </c>
      <c r="M14664" s="1" t="s">
        <v>177</v>
      </c>
    </row>
    <row r="14665" spans="1:13" ht="14.25" hidden="1" customHeight="1" x14ac:dyDescent="0.25">
      <c r="A14665" s="4" t="s">
        <v>62257</v>
      </c>
      <c r="B14665" s="4" t="s">
        <v>11242</v>
      </c>
      <c r="C14665" s="4" t="s">
        <v>36059</v>
      </c>
      <c r="D14665" s="8">
        <v>3</v>
      </c>
      <c r="E14665" s="6">
        <f>_xlfn.XLOOKUP(C14665,Products!$A:$A,Products!$E:$E,0,0)</f>
        <v>732.06</v>
      </c>
      <c r="F14665" s="6">
        <f t="shared" si="458"/>
        <v>2196.1799999999998</v>
      </c>
      <c r="G14665" s="6">
        <v>4332.6099999999997</v>
      </c>
      <c r="H14665" s="6">
        <f t="shared" si="459"/>
        <v>2136.4299999999998</v>
      </c>
      <c r="I14665" s="4" t="s">
        <v>38919</v>
      </c>
      <c r="J14665" s="2">
        <v>44416</v>
      </c>
      <c r="K14665" s="1" t="s">
        <v>16025</v>
      </c>
      <c r="L14665" s="1" t="s">
        <v>1392</v>
      </c>
      <c r="M14665" s="1" t="s">
        <v>435</v>
      </c>
    </row>
    <row r="14666" spans="1:13" ht="14.25" hidden="1" customHeight="1" x14ac:dyDescent="0.25">
      <c r="A14666" s="4" t="s">
        <v>62258</v>
      </c>
      <c r="B14666" s="4" t="s">
        <v>15980</v>
      </c>
      <c r="C14666" s="4" t="s">
        <v>37247</v>
      </c>
      <c r="D14666" s="8">
        <v>4</v>
      </c>
      <c r="E14666" s="6">
        <f>_xlfn.XLOOKUP(C14666,Products!$A:$A,Products!$E:$E,0,0)</f>
        <v>910.6</v>
      </c>
      <c r="F14666" s="6">
        <f t="shared" si="458"/>
        <v>3642.4</v>
      </c>
      <c r="G14666" s="6">
        <v>3356.35</v>
      </c>
      <c r="H14666" s="6">
        <f t="shared" si="459"/>
        <v>-286.05000000000018</v>
      </c>
      <c r="I14666" s="4" t="s">
        <v>38924</v>
      </c>
      <c r="J14666" s="2">
        <v>44391</v>
      </c>
      <c r="K14666" s="1" t="s">
        <v>45665</v>
      </c>
      <c r="L14666" s="1" t="s">
        <v>69</v>
      </c>
      <c r="M14666" s="1" t="s">
        <v>1764</v>
      </c>
    </row>
    <row r="14667" spans="1:13" ht="14.25" hidden="1" customHeight="1" x14ac:dyDescent="0.25">
      <c r="A14667" s="4" t="s">
        <v>62259</v>
      </c>
      <c r="B14667" s="4" t="s">
        <v>28681</v>
      </c>
      <c r="C14667" s="4" t="s">
        <v>36948</v>
      </c>
      <c r="D14667" s="8">
        <v>4</v>
      </c>
      <c r="E14667" s="6">
        <f>_xlfn.XLOOKUP(C14667,Products!$A:$A,Products!$E:$E,0,0)</f>
        <v>1969.02</v>
      </c>
      <c r="F14667" s="6">
        <f t="shared" si="458"/>
        <v>7876.08</v>
      </c>
      <c r="G14667" s="6">
        <v>1422.6</v>
      </c>
      <c r="H14667" s="6">
        <f t="shared" si="459"/>
        <v>-6453.48</v>
      </c>
      <c r="I14667" s="4" t="s">
        <v>38917</v>
      </c>
      <c r="J14667" s="2">
        <v>45095</v>
      </c>
      <c r="K14667" s="1" t="s">
        <v>62260</v>
      </c>
      <c r="L14667" s="1" t="s">
        <v>77</v>
      </c>
      <c r="M14667" s="1" t="s">
        <v>7459</v>
      </c>
    </row>
    <row r="14668" spans="1:13" ht="14.25" hidden="1" customHeight="1" x14ac:dyDescent="0.25">
      <c r="A14668" s="4" t="s">
        <v>62261</v>
      </c>
      <c r="B14668" s="4" t="s">
        <v>4310</v>
      </c>
      <c r="C14668" s="4" t="s">
        <v>36966</v>
      </c>
      <c r="D14668" s="8">
        <v>2</v>
      </c>
      <c r="E14668" s="6">
        <f>_xlfn.XLOOKUP(C14668,Products!$A:$A,Products!$E:$E,0,0)</f>
        <v>764.62</v>
      </c>
      <c r="F14668" s="6">
        <f t="shared" si="458"/>
        <v>1529.24</v>
      </c>
      <c r="G14668" s="6">
        <v>2346.98</v>
      </c>
      <c r="H14668" s="6">
        <f t="shared" si="459"/>
        <v>817.74</v>
      </c>
      <c r="I14668" s="4" t="s">
        <v>38919</v>
      </c>
      <c r="J14668" s="2">
        <v>45220</v>
      </c>
      <c r="K14668" s="1" t="s">
        <v>1511</v>
      </c>
      <c r="L14668" s="1" t="s">
        <v>104</v>
      </c>
      <c r="M14668" s="1" t="s">
        <v>2634</v>
      </c>
    </row>
    <row r="14669" spans="1:13" ht="14.25" hidden="1" customHeight="1" x14ac:dyDescent="0.25">
      <c r="A14669" s="4" t="s">
        <v>62262</v>
      </c>
      <c r="B14669" s="4" t="s">
        <v>32307</v>
      </c>
      <c r="C14669" s="4" t="s">
        <v>36432</v>
      </c>
      <c r="D14669" s="8">
        <v>3</v>
      </c>
      <c r="E14669" s="6">
        <f>_xlfn.XLOOKUP(C14669,Products!$A:$A,Products!$E:$E,0,0)</f>
        <v>191.35</v>
      </c>
      <c r="F14669" s="6">
        <f t="shared" si="458"/>
        <v>574.04999999999995</v>
      </c>
      <c r="G14669" s="6">
        <v>3944.77</v>
      </c>
      <c r="H14669" s="6">
        <f t="shared" si="459"/>
        <v>3370.7200000000003</v>
      </c>
      <c r="I14669" s="4" t="s">
        <v>38938</v>
      </c>
      <c r="J14669" s="2">
        <v>44391</v>
      </c>
      <c r="K14669" s="1" t="s">
        <v>47891</v>
      </c>
      <c r="L14669" s="1" t="s">
        <v>122</v>
      </c>
      <c r="M14669" s="1" t="s">
        <v>2736</v>
      </c>
    </row>
    <row r="14670" spans="1:13" ht="14.25" hidden="1" customHeight="1" x14ac:dyDescent="0.25">
      <c r="A14670" s="4" t="s">
        <v>43006</v>
      </c>
      <c r="B14670" s="4" t="s">
        <v>1804</v>
      </c>
      <c r="C14670" s="4" t="s">
        <v>34758</v>
      </c>
      <c r="D14670" s="8">
        <v>1</v>
      </c>
      <c r="E14670" s="6">
        <f>_xlfn.XLOOKUP(C14670,Products!$A:$A,Products!$E:$E,0,0)</f>
        <v>1536.42</v>
      </c>
      <c r="F14670" s="6">
        <f t="shared" si="458"/>
        <v>1536.42</v>
      </c>
      <c r="G14670" s="6">
        <v>726.23</v>
      </c>
      <c r="H14670" s="6">
        <f t="shared" si="459"/>
        <v>-810.19</v>
      </c>
      <c r="I14670" s="4" t="s">
        <v>38930</v>
      </c>
      <c r="J14670" s="2">
        <v>44191</v>
      </c>
      <c r="K14670" s="1" t="s">
        <v>43007</v>
      </c>
      <c r="L14670" s="1" t="s">
        <v>1189</v>
      </c>
      <c r="M14670" s="1" t="s">
        <v>1712</v>
      </c>
    </row>
    <row r="14671" spans="1:13" ht="14.25" hidden="1" customHeight="1" x14ac:dyDescent="0.25">
      <c r="A14671" s="4" t="s">
        <v>62265</v>
      </c>
      <c r="B14671" s="4" t="s">
        <v>26983</v>
      </c>
      <c r="C14671" s="4" t="s">
        <v>35561</v>
      </c>
      <c r="D14671" s="8">
        <v>2</v>
      </c>
      <c r="E14671" s="6">
        <f>_xlfn.XLOOKUP(C14671,Products!$A:$A,Products!$E:$E,0,0)</f>
        <v>1453.4</v>
      </c>
      <c r="F14671" s="6">
        <f t="shared" si="458"/>
        <v>2906.8</v>
      </c>
      <c r="G14671" s="6">
        <v>1069.27</v>
      </c>
      <c r="H14671" s="6">
        <f t="shared" si="459"/>
        <v>-1837.5300000000002</v>
      </c>
      <c r="I14671" s="4" t="s">
        <v>38924</v>
      </c>
      <c r="J14671" s="2">
        <v>44966</v>
      </c>
      <c r="K14671" s="1" t="s">
        <v>21989</v>
      </c>
      <c r="L14671" s="1" t="s">
        <v>149</v>
      </c>
      <c r="M14671" s="1" t="s">
        <v>35</v>
      </c>
    </row>
    <row r="14672" spans="1:13" ht="14.25" hidden="1" customHeight="1" x14ac:dyDescent="0.25">
      <c r="A14672" s="4" t="s">
        <v>62266</v>
      </c>
      <c r="B14672" s="4" t="s">
        <v>6005</v>
      </c>
      <c r="C14672" s="4" t="s">
        <v>37985</v>
      </c>
      <c r="D14672" s="8">
        <v>3</v>
      </c>
      <c r="E14672" s="6">
        <f>_xlfn.XLOOKUP(C14672,Products!$A:$A,Products!$E:$E,0,0)</f>
        <v>1238.76</v>
      </c>
      <c r="F14672" s="6">
        <f t="shared" si="458"/>
        <v>3716.2799999999997</v>
      </c>
      <c r="G14672" s="6">
        <v>2833.83</v>
      </c>
      <c r="H14672" s="6">
        <f t="shared" si="459"/>
        <v>-882.44999999999982</v>
      </c>
      <c r="I14672" s="4" t="s">
        <v>38917</v>
      </c>
      <c r="J14672" s="2">
        <v>44826</v>
      </c>
      <c r="K14672" s="1" t="s">
        <v>62267</v>
      </c>
      <c r="L14672" s="1" t="s">
        <v>578</v>
      </c>
      <c r="M14672" s="1" t="s">
        <v>264</v>
      </c>
    </row>
    <row r="14673" spans="1:13" ht="14.25" hidden="1" customHeight="1" x14ac:dyDescent="0.25">
      <c r="A14673" s="4" t="s">
        <v>62268</v>
      </c>
      <c r="B14673" s="4" t="s">
        <v>17880</v>
      </c>
      <c r="C14673" s="4" t="s">
        <v>38388</v>
      </c>
      <c r="D14673" s="8">
        <v>3</v>
      </c>
      <c r="E14673" s="6">
        <f>_xlfn.XLOOKUP(C14673,Products!$A:$A,Products!$E:$E,0,0)</f>
        <v>307.51</v>
      </c>
      <c r="F14673" s="6">
        <f t="shared" si="458"/>
        <v>922.53</v>
      </c>
      <c r="G14673" s="6">
        <v>736.78</v>
      </c>
      <c r="H14673" s="6">
        <f t="shared" si="459"/>
        <v>-185.75</v>
      </c>
      <c r="I14673" s="4" t="s">
        <v>38938</v>
      </c>
      <c r="J14673" s="2">
        <v>44262</v>
      </c>
      <c r="K14673" s="1" t="s">
        <v>9736</v>
      </c>
      <c r="L14673" s="1" t="s">
        <v>682</v>
      </c>
      <c r="M14673" s="1" t="s">
        <v>1712</v>
      </c>
    </row>
    <row r="14674" spans="1:13" ht="14.25" hidden="1" customHeight="1" x14ac:dyDescent="0.25">
      <c r="A14674" s="4" t="s">
        <v>62269</v>
      </c>
      <c r="B14674" s="4" t="s">
        <v>22714</v>
      </c>
      <c r="C14674" s="4" t="s">
        <v>35111</v>
      </c>
      <c r="D14674" s="8">
        <v>3</v>
      </c>
      <c r="E14674" s="6">
        <f>_xlfn.XLOOKUP(C14674,Products!$A:$A,Products!$E:$E,0,0)</f>
        <v>1046.3800000000001</v>
      </c>
      <c r="F14674" s="6">
        <f t="shared" si="458"/>
        <v>3139.1400000000003</v>
      </c>
      <c r="G14674" s="6">
        <v>4009.97</v>
      </c>
      <c r="H14674" s="6">
        <f t="shared" si="459"/>
        <v>870.82999999999947</v>
      </c>
      <c r="I14674" s="4" t="s">
        <v>38924</v>
      </c>
      <c r="J14674" s="2">
        <v>44705</v>
      </c>
      <c r="K14674" s="1" t="s">
        <v>47823</v>
      </c>
      <c r="L14674" s="1" t="s">
        <v>1408</v>
      </c>
      <c r="M14674" s="1" t="s">
        <v>1296</v>
      </c>
    </row>
    <row r="14675" spans="1:13" ht="14.25" hidden="1" customHeight="1" x14ac:dyDescent="0.25">
      <c r="A14675" s="4" t="s">
        <v>62270</v>
      </c>
      <c r="B14675" s="4" t="s">
        <v>13555</v>
      </c>
      <c r="C14675" s="4" t="s">
        <v>34878</v>
      </c>
      <c r="D14675" s="8">
        <v>5</v>
      </c>
      <c r="E14675" s="6">
        <f>_xlfn.XLOOKUP(C14675,Products!$A:$A,Products!$E:$E,0,0)</f>
        <v>1468.6</v>
      </c>
      <c r="F14675" s="6">
        <f t="shared" si="458"/>
        <v>7343</v>
      </c>
      <c r="G14675" s="6">
        <v>4721.72</v>
      </c>
      <c r="H14675" s="6">
        <f t="shared" si="459"/>
        <v>-2621.2799999999997</v>
      </c>
      <c r="I14675" s="4" t="s">
        <v>38919</v>
      </c>
      <c r="J14675" s="2">
        <v>45077</v>
      </c>
      <c r="K14675" s="1" t="s">
        <v>62271</v>
      </c>
      <c r="L14675" s="1" t="s">
        <v>587</v>
      </c>
      <c r="M14675" s="1" t="s">
        <v>229</v>
      </c>
    </row>
    <row r="14676" spans="1:13" ht="14.25" hidden="1" customHeight="1" x14ac:dyDescent="0.25">
      <c r="A14676" s="4" t="s">
        <v>44769</v>
      </c>
      <c r="B14676" s="4" t="s">
        <v>33215</v>
      </c>
      <c r="C14676" s="4" t="s">
        <v>38595</v>
      </c>
      <c r="D14676" s="8">
        <v>2</v>
      </c>
      <c r="E14676" s="6">
        <f>_xlfn.XLOOKUP(C14676,Products!$A:$A,Products!$E:$E,0,0)</f>
        <v>1724.43</v>
      </c>
      <c r="F14676" s="6">
        <f t="shared" si="458"/>
        <v>3448.86</v>
      </c>
      <c r="G14676" s="6">
        <v>2507.73</v>
      </c>
      <c r="H14676" s="6">
        <f t="shared" si="459"/>
        <v>-941.13000000000011</v>
      </c>
      <c r="I14676" s="4" t="s">
        <v>38930</v>
      </c>
      <c r="J14676" s="2">
        <v>44191</v>
      </c>
      <c r="K14676" s="1" t="s">
        <v>44770</v>
      </c>
      <c r="L14676" s="1" t="s">
        <v>280</v>
      </c>
      <c r="M14676" s="1" t="s">
        <v>4281</v>
      </c>
    </row>
    <row r="14677" spans="1:13" ht="14.25" hidden="1" customHeight="1" x14ac:dyDescent="0.25">
      <c r="A14677" s="4" t="s">
        <v>47593</v>
      </c>
      <c r="B14677" s="4" t="s">
        <v>21977</v>
      </c>
      <c r="C14677" s="4" t="s">
        <v>35546</v>
      </c>
      <c r="D14677" s="8">
        <v>4</v>
      </c>
      <c r="E14677" s="6">
        <f>_xlfn.XLOOKUP(C14677,Products!$A:$A,Products!$E:$E,0,0)</f>
        <v>564.4</v>
      </c>
      <c r="F14677" s="6">
        <f t="shared" si="458"/>
        <v>2257.6</v>
      </c>
      <c r="G14677" s="6">
        <v>4187.09</v>
      </c>
      <c r="H14677" s="6">
        <f t="shared" si="459"/>
        <v>1929.4900000000002</v>
      </c>
      <c r="I14677" s="4" t="s">
        <v>38930</v>
      </c>
      <c r="J14677" s="2">
        <v>44191</v>
      </c>
      <c r="K14677" s="1" t="s">
        <v>44667</v>
      </c>
      <c r="L14677" s="1" t="s">
        <v>122</v>
      </c>
      <c r="M14677" s="1" t="s">
        <v>731</v>
      </c>
    </row>
    <row r="14678" spans="1:13" ht="14.25" hidden="1" customHeight="1" x14ac:dyDescent="0.25">
      <c r="A14678" s="4" t="s">
        <v>62274</v>
      </c>
      <c r="B14678" s="4" t="s">
        <v>1797</v>
      </c>
      <c r="C14678" s="4" t="s">
        <v>35410</v>
      </c>
      <c r="D14678" s="8">
        <v>2</v>
      </c>
      <c r="E14678" s="6">
        <f>_xlfn.XLOOKUP(C14678,Products!$A:$A,Products!$E:$E,0,0)</f>
        <v>1478.2</v>
      </c>
      <c r="F14678" s="6">
        <f t="shared" si="458"/>
        <v>2956.4</v>
      </c>
      <c r="G14678" s="6">
        <v>1833.69</v>
      </c>
      <c r="H14678" s="6">
        <f t="shared" si="459"/>
        <v>-1122.71</v>
      </c>
      <c r="I14678" s="4" t="s">
        <v>38938</v>
      </c>
      <c r="J14678" s="2">
        <v>45596</v>
      </c>
      <c r="K14678" s="1" t="s">
        <v>62275</v>
      </c>
      <c r="L14678" s="1" t="s">
        <v>1644</v>
      </c>
      <c r="M14678" s="1" t="s">
        <v>635</v>
      </c>
    </row>
    <row r="14679" spans="1:13" ht="14.25" hidden="1" customHeight="1" x14ac:dyDescent="0.25">
      <c r="A14679" s="4" t="s">
        <v>62276</v>
      </c>
      <c r="B14679" s="4" t="s">
        <v>34114</v>
      </c>
      <c r="C14679" s="4" t="s">
        <v>37784</v>
      </c>
      <c r="D14679" s="8">
        <v>2</v>
      </c>
      <c r="E14679" s="6">
        <f>_xlfn.XLOOKUP(C14679,Products!$A:$A,Products!$E:$E,0,0)</f>
        <v>598.12</v>
      </c>
      <c r="F14679" s="6">
        <f t="shared" si="458"/>
        <v>1196.24</v>
      </c>
      <c r="G14679" s="6">
        <v>3855.46</v>
      </c>
      <c r="H14679" s="6">
        <f t="shared" si="459"/>
        <v>2659.2200000000003</v>
      </c>
      <c r="I14679" s="4" t="s">
        <v>38919</v>
      </c>
      <c r="J14679" s="2">
        <v>44733</v>
      </c>
      <c r="K14679" s="1" t="s">
        <v>25228</v>
      </c>
      <c r="L14679" s="1" t="s">
        <v>1408</v>
      </c>
      <c r="M14679" s="1" t="s">
        <v>35</v>
      </c>
    </row>
    <row r="14680" spans="1:13" ht="14.25" hidden="1" customHeight="1" x14ac:dyDescent="0.25">
      <c r="A14680" s="4" t="s">
        <v>62277</v>
      </c>
      <c r="B14680" s="4" t="s">
        <v>887</v>
      </c>
      <c r="C14680" s="4" t="s">
        <v>38104</v>
      </c>
      <c r="D14680" s="8">
        <v>5</v>
      </c>
      <c r="E14680" s="6">
        <f>_xlfn.XLOOKUP(C14680,Products!$A:$A,Products!$E:$E,0,0)</f>
        <v>1955.2</v>
      </c>
      <c r="F14680" s="6">
        <f t="shared" si="458"/>
        <v>9776</v>
      </c>
      <c r="G14680" s="6">
        <v>4332.97</v>
      </c>
      <c r="H14680" s="6">
        <f t="shared" si="459"/>
        <v>-5443.03</v>
      </c>
      <c r="I14680" s="4" t="s">
        <v>38924</v>
      </c>
      <c r="J14680" s="2">
        <v>45510</v>
      </c>
      <c r="K14680" s="1" t="s">
        <v>62278</v>
      </c>
      <c r="L14680" s="1" t="s">
        <v>280</v>
      </c>
      <c r="M14680" s="1" t="s">
        <v>35</v>
      </c>
    </row>
    <row r="14681" spans="1:13" ht="14.25" hidden="1" customHeight="1" x14ac:dyDescent="0.25">
      <c r="A14681" s="4" t="s">
        <v>62279</v>
      </c>
      <c r="B14681" s="4" t="s">
        <v>11401</v>
      </c>
      <c r="C14681" s="4" t="s">
        <v>38231</v>
      </c>
      <c r="D14681" s="8">
        <v>1</v>
      </c>
      <c r="E14681" s="6">
        <f>_xlfn.XLOOKUP(C14681,Products!$A:$A,Products!$E:$E,0,0)</f>
        <v>342.32</v>
      </c>
      <c r="F14681" s="6">
        <f t="shared" si="458"/>
        <v>342.32</v>
      </c>
      <c r="G14681" s="6">
        <v>4455.24</v>
      </c>
      <c r="H14681" s="6">
        <f t="shared" si="459"/>
        <v>4112.92</v>
      </c>
      <c r="I14681" s="4" t="s">
        <v>38938</v>
      </c>
      <c r="J14681" s="2">
        <v>45635</v>
      </c>
      <c r="K14681" s="1" t="s">
        <v>62280</v>
      </c>
      <c r="L14681" s="1" t="s">
        <v>1408</v>
      </c>
      <c r="M14681" s="1" t="s">
        <v>1564</v>
      </c>
    </row>
    <row r="14682" spans="1:13" ht="14.25" hidden="1" customHeight="1" x14ac:dyDescent="0.25">
      <c r="A14682" s="4" t="s">
        <v>62281</v>
      </c>
      <c r="B14682" s="4" t="s">
        <v>18957</v>
      </c>
      <c r="C14682" s="4" t="s">
        <v>38316</v>
      </c>
      <c r="D14682" s="8">
        <v>2</v>
      </c>
      <c r="E14682" s="6">
        <f>_xlfn.XLOOKUP(C14682,Products!$A:$A,Products!$E:$E,0,0)</f>
        <v>716.7</v>
      </c>
      <c r="F14682" s="6">
        <f t="shared" si="458"/>
        <v>1433.4</v>
      </c>
      <c r="G14682" s="6">
        <v>3955.29</v>
      </c>
      <c r="H14682" s="6">
        <f t="shared" si="459"/>
        <v>2521.89</v>
      </c>
      <c r="I14682" s="4" t="s">
        <v>38919</v>
      </c>
      <c r="J14682" s="2">
        <v>44473</v>
      </c>
      <c r="K14682" s="1" t="s">
        <v>39294</v>
      </c>
      <c r="L14682" s="1" t="s">
        <v>1069</v>
      </c>
      <c r="M14682" s="1" t="s">
        <v>2591</v>
      </c>
    </row>
    <row r="14683" spans="1:13" ht="14.25" hidden="1" customHeight="1" x14ac:dyDescent="0.25">
      <c r="A14683" s="4" t="s">
        <v>62282</v>
      </c>
      <c r="B14683" s="4" t="s">
        <v>19900</v>
      </c>
      <c r="C14683" s="4" t="s">
        <v>38564</v>
      </c>
      <c r="D14683" s="8">
        <v>5</v>
      </c>
      <c r="E14683" s="6">
        <f>_xlfn.XLOOKUP(C14683,Products!$A:$A,Products!$E:$E,0,0)</f>
        <v>1997.57</v>
      </c>
      <c r="F14683" s="6">
        <f t="shared" si="458"/>
        <v>9987.85</v>
      </c>
      <c r="G14683" s="6">
        <v>3498.45</v>
      </c>
      <c r="H14683" s="6">
        <f t="shared" si="459"/>
        <v>-6489.4000000000005</v>
      </c>
      <c r="I14683" s="4" t="s">
        <v>38938</v>
      </c>
      <c r="J14683" s="2">
        <v>44555</v>
      </c>
      <c r="K14683" s="1" t="s">
        <v>62283</v>
      </c>
      <c r="L14683" s="1" t="s">
        <v>254</v>
      </c>
      <c r="M14683" s="1" t="s">
        <v>16</v>
      </c>
    </row>
    <row r="14684" spans="1:13" ht="14.25" hidden="1" customHeight="1" x14ac:dyDescent="0.25">
      <c r="A14684" s="4" t="s">
        <v>62284</v>
      </c>
      <c r="B14684" s="4" t="s">
        <v>9793</v>
      </c>
      <c r="C14684" s="4" t="s">
        <v>38127</v>
      </c>
      <c r="D14684" s="8">
        <v>4</v>
      </c>
      <c r="E14684" s="6">
        <f>_xlfn.XLOOKUP(C14684,Products!$A:$A,Products!$E:$E,0,0)</f>
        <v>118.08</v>
      </c>
      <c r="F14684" s="6">
        <f t="shared" si="458"/>
        <v>472.32</v>
      </c>
      <c r="G14684" s="6">
        <v>831.83</v>
      </c>
      <c r="H14684" s="6">
        <f t="shared" si="459"/>
        <v>359.51000000000005</v>
      </c>
      <c r="I14684" s="4" t="s">
        <v>38930</v>
      </c>
      <c r="J14684" s="2">
        <v>45427</v>
      </c>
      <c r="K14684" s="1" t="s">
        <v>62285</v>
      </c>
      <c r="L14684" s="1" t="s">
        <v>263</v>
      </c>
      <c r="M14684" s="1" t="s">
        <v>1810</v>
      </c>
    </row>
    <row r="14685" spans="1:13" ht="14.25" customHeight="1" x14ac:dyDescent="0.25">
      <c r="A14685" s="4" t="s">
        <v>47427</v>
      </c>
      <c r="B14685" s="4" t="s">
        <v>33182</v>
      </c>
      <c r="C14685" s="4" t="s">
        <v>36948</v>
      </c>
      <c r="D14685" s="8">
        <v>4</v>
      </c>
      <c r="E14685" s="17">
        <f>_xlfn.XLOOKUP(C14685,Products!$A:$A,Products!$E:$E,0,0)</f>
        <v>1969.02</v>
      </c>
      <c r="F14685" s="6">
        <f t="shared" si="458"/>
        <v>7876.08</v>
      </c>
      <c r="G14685" s="6">
        <v>1820.78</v>
      </c>
      <c r="H14685" s="6">
        <f t="shared" si="459"/>
        <v>-6055.3</v>
      </c>
      <c r="I14685" s="4" t="s">
        <v>38938</v>
      </c>
      <c r="J14685" s="2">
        <v>45660</v>
      </c>
      <c r="K14685" s="1" t="s">
        <v>14327</v>
      </c>
      <c r="L14685" s="1" t="s">
        <v>516</v>
      </c>
      <c r="M14685" s="1" t="s">
        <v>2946</v>
      </c>
    </row>
    <row r="14686" spans="1:13" ht="14.25" hidden="1" customHeight="1" x14ac:dyDescent="0.25">
      <c r="A14686" s="4" t="s">
        <v>62287</v>
      </c>
      <c r="B14686" s="4" t="s">
        <v>25687</v>
      </c>
      <c r="C14686" s="4" t="s">
        <v>36335</v>
      </c>
      <c r="D14686" s="8">
        <v>5</v>
      </c>
      <c r="E14686" s="6">
        <f>_xlfn.XLOOKUP(C14686,Products!$A:$A,Products!$E:$E,0,0)</f>
        <v>534.95000000000005</v>
      </c>
      <c r="F14686" s="6">
        <f t="shared" si="458"/>
        <v>2674.75</v>
      </c>
      <c r="G14686" s="6">
        <v>4439.8500000000004</v>
      </c>
      <c r="H14686" s="6">
        <f t="shared" si="459"/>
        <v>1765.1000000000004</v>
      </c>
      <c r="I14686" s="4" t="s">
        <v>38938</v>
      </c>
      <c r="J14686" s="2">
        <v>45259</v>
      </c>
      <c r="K14686" s="1" t="s">
        <v>62288</v>
      </c>
      <c r="L14686" s="1" t="s">
        <v>113</v>
      </c>
      <c r="M14686" s="1" t="s">
        <v>3960</v>
      </c>
    </row>
    <row r="14687" spans="1:13" ht="14.25" hidden="1" customHeight="1" x14ac:dyDescent="0.25">
      <c r="A14687" s="4" t="s">
        <v>62289</v>
      </c>
      <c r="B14687" s="4" t="s">
        <v>3312</v>
      </c>
      <c r="C14687" s="4" t="s">
        <v>35546</v>
      </c>
      <c r="D14687" s="8">
        <v>3</v>
      </c>
      <c r="E14687" s="6">
        <f>_xlfn.XLOOKUP(C14687,Products!$A:$A,Products!$E:$E,0,0)</f>
        <v>564.4</v>
      </c>
      <c r="F14687" s="6">
        <f t="shared" si="458"/>
        <v>1693.1999999999998</v>
      </c>
      <c r="G14687" s="6">
        <v>4140.67</v>
      </c>
      <c r="H14687" s="6">
        <f t="shared" si="459"/>
        <v>2447.4700000000003</v>
      </c>
      <c r="I14687" s="4" t="s">
        <v>38924</v>
      </c>
      <c r="J14687" s="2">
        <v>45317</v>
      </c>
      <c r="K14687" s="1" t="s">
        <v>37080</v>
      </c>
      <c r="L14687" s="1" t="s">
        <v>1069</v>
      </c>
      <c r="M14687" s="1" t="s">
        <v>1734</v>
      </c>
    </row>
    <row r="14688" spans="1:13" ht="14.25" hidden="1" customHeight="1" x14ac:dyDescent="0.25">
      <c r="A14688" s="4" t="s">
        <v>62290</v>
      </c>
      <c r="B14688" s="4" t="s">
        <v>33444</v>
      </c>
      <c r="C14688" s="4" t="s">
        <v>36149</v>
      </c>
      <c r="D14688" s="8">
        <v>2</v>
      </c>
      <c r="E14688" s="6">
        <f>_xlfn.XLOOKUP(C14688,Products!$A:$A,Products!$E:$E,0,0)</f>
        <v>1336.08</v>
      </c>
      <c r="F14688" s="6">
        <f t="shared" si="458"/>
        <v>2672.16</v>
      </c>
      <c r="G14688" s="6">
        <v>3952.14</v>
      </c>
      <c r="H14688" s="6">
        <f t="shared" si="459"/>
        <v>1279.98</v>
      </c>
      <c r="I14688" s="4" t="s">
        <v>38930</v>
      </c>
      <c r="J14688" s="2">
        <v>45010</v>
      </c>
      <c r="K14688" s="1" t="s">
        <v>39025</v>
      </c>
      <c r="L14688" s="1" t="s">
        <v>578</v>
      </c>
      <c r="M14688" s="1" t="s">
        <v>2141</v>
      </c>
    </row>
    <row r="14689" spans="1:13" ht="14.25" hidden="1" customHeight="1" x14ac:dyDescent="0.25">
      <c r="A14689" s="4" t="s">
        <v>62291</v>
      </c>
      <c r="B14689" s="4" t="s">
        <v>22897</v>
      </c>
      <c r="C14689" s="4" t="s">
        <v>36200</v>
      </c>
      <c r="D14689" s="8">
        <v>4</v>
      </c>
      <c r="E14689" s="6">
        <f>_xlfn.XLOOKUP(C14689,Products!$A:$A,Products!$E:$E,0,0)</f>
        <v>372.52</v>
      </c>
      <c r="F14689" s="6">
        <f t="shared" si="458"/>
        <v>1490.08</v>
      </c>
      <c r="G14689" s="6">
        <v>4266.82</v>
      </c>
      <c r="H14689" s="6">
        <f t="shared" si="459"/>
        <v>2776.74</v>
      </c>
      <c r="I14689" s="4" t="s">
        <v>38938</v>
      </c>
      <c r="J14689" s="2">
        <v>44474</v>
      </c>
      <c r="K14689" s="1" t="s">
        <v>62292</v>
      </c>
      <c r="L14689" s="1" t="s">
        <v>610</v>
      </c>
      <c r="M14689" s="1" t="s">
        <v>1734</v>
      </c>
    </row>
    <row r="14690" spans="1:13" ht="14.25" hidden="1" customHeight="1" x14ac:dyDescent="0.25">
      <c r="A14690" s="4" t="s">
        <v>49696</v>
      </c>
      <c r="B14690" s="4" t="s">
        <v>1200</v>
      </c>
      <c r="C14690" s="4" t="s">
        <v>34447</v>
      </c>
      <c r="D14690" s="8">
        <v>1</v>
      </c>
      <c r="E14690" s="6">
        <f>_xlfn.XLOOKUP(C14690,Products!$A:$A,Products!$E:$E,0,0)</f>
        <v>374.43</v>
      </c>
      <c r="F14690" s="6">
        <f t="shared" si="458"/>
        <v>374.43</v>
      </c>
      <c r="G14690" s="6">
        <v>4639.7</v>
      </c>
      <c r="H14690" s="6">
        <f t="shared" si="459"/>
        <v>4265.2699999999995</v>
      </c>
      <c r="I14690" s="4" t="s">
        <v>38938</v>
      </c>
      <c r="J14690" s="2">
        <v>44191</v>
      </c>
      <c r="K14690" s="1" t="s">
        <v>49697</v>
      </c>
      <c r="L14690" s="1" t="s">
        <v>254</v>
      </c>
      <c r="M14690" s="1" t="s">
        <v>1825</v>
      </c>
    </row>
    <row r="14691" spans="1:13" ht="14.25" hidden="1" customHeight="1" x14ac:dyDescent="0.25">
      <c r="A14691" s="4" t="s">
        <v>51135</v>
      </c>
      <c r="B14691" s="4" t="s">
        <v>31858</v>
      </c>
      <c r="C14691" s="4" t="s">
        <v>37334</v>
      </c>
      <c r="D14691" s="8">
        <v>4</v>
      </c>
      <c r="E14691" s="6">
        <f>_xlfn.XLOOKUP(C14691,Products!$A:$A,Products!$E:$E,0,0)</f>
        <v>434.7</v>
      </c>
      <c r="F14691" s="6">
        <f t="shared" si="458"/>
        <v>1738.8</v>
      </c>
      <c r="G14691" s="6">
        <v>294.93</v>
      </c>
      <c r="H14691" s="6">
        <f t="shared" si="459"/>
        <v>-1443.87</v>
      </c>
      <c r="I14691" s="4" t="s">
        <v>38938</v>
      </c>
      <c r="J14691" s="2">
        <v>44191</v>
      </c>
      <c r="K14691" s="1" t="s">
        <v>44026</v>
      </c>
      <c r="L14691" s="1" t="s">
        <v>610</v>
      </c>
      <c r="M14691" s="1" t="s">
        <v>667</v>
      </c>
    </row>
    <row r="14692" spans="1:13" ht="14.25" hidden="1" customHeight="1" x14ac:dyDescent="0.25">
      <c r="A14692" s="4" t="s">
        <v>62295</v>
      </c>
      <c r="B14692" s="4" t="s">
        <v>5056</v>
      </c>
      <c r="C14692" s="4" t="s">
        <v>35652</v>
      </c>
      <c r="D14692" s="8">
        <v>4</v>
      </c>
      <c r="E14692" s="6">
        <f>_xlfn.XLOOKUP(C14692,Products!$A:$A,Products!$E:$E,0,0)</f>
        <v>560.6</v>
      </c>
      <c r="F14692" s="6">
        <f t="shared" si="458"/>
        <v>2242.4</v>
      </c>
      <c r="G14692" s="6">
        <v>2476.8000000000002</v>
      </c>
      <c r="H14692" s="6">
        <f t="shared" si="459"/>
        <v>234.40000000000009</v>
      </c>
      <c r="I14692" s="4" t="s">
        <v>38919</v>
      </c>
      <c r="J14692" s="2">
        <v>44837</v>
      </c>
      <c r="K14692" s="1" t="s">
        <v>25769</v>
      </c>
      <c r="L14692" s="1" t="s">
        <v>86</v>
      </c>
      <c r="M14692" s="1" t="s">
        <v>177</v>
      </c>
    </row>
    <row r="14693" spans="1:13" ht="14.25" hidden="1" customHeight="1" x14ac:dyDescent="0.25">
      <c r="A14693" s="4" t="s">
        <v>62296</v>
      </c>
      <c r="B14693" s="4" t="s">
        <v>26259</v>
      </c>
      <c r="C14693" s="4" t="s">
        <v>37596</v>
      </c>
      <c r="D14693" s="8">
        <v>5</v>
      </c>
      <c r="E14693" s="6">
        <f>_xlfn.XLOOKUP(C14693,Products!$A:$A,Products!$E:$E,0,0)</f>
        <v>502</v>
      </c>
      <c r="F14693" s="6">
        <f t="shared" si="458"/>
        <v>2510</v>
      </c>
      <c r="G14693" s="6">
        <v>1041.68</v>
      </c>
      <c r="H14693" s="6">
        <f t="shared" si="459"/>
        <v>-1468.32</v>
      </c>
      <c r="I14693" s="4" t="s">
        <v>38930</v>
      </c>
      <c r="J14693" s="2">
        <v>44666</v>
      </c>
      <c r="K14693" s="1" t="s">
        <v>21387</v>
      </c>
      <c r="L14693" s="1" t="s">
        <v>237</v>
      </c>
      <c r="M14693" s="1" t="s">
        <v>1795</v>
      </c>
    </row>
    <row r="14694" spans="1:13" ht="14.25" hidden="1" customHeight="1" x14ac:dyDescent="0.25">
      <c r="A14694" s="4" t="s">
        <v>62297</v>
      </c>
      <c r="B14694" s="4" t="s">
        <v>26641</v>
      </c>
      <c r="C14694" s="4" t="s">
        <v>36059</v>
      </c>
      <c r="D14694" s="8">
        <v>5</v>
      </c>
      <c r="E14694" s="6">
        <f>_xlfn.XLOOKUP(C14694,Products!$A:$A,Products!$E:$E,0,0)</f>
        <v>732.06</v>
      </c>
      <c r="F14694" s="6">
        <f t="shared" si="458"/>
        <v>3660.2999999999997</v>
      </c>
      <c r="G14694" s="6">
        <v>4998.4799999999996</v>
      </c>
      <c r="H14694" s="6">
        <f t="shared" si="459"/>
        <v>1338.1799999999998</v>
      </c>
      <c r="I14694" s="4" t="s">
        <v>38917</v>
      </c>
      <c r="J14694" s="2">
        <v>44975</v>
      </c>
      <c r="K14694" s="1" t="s">
        <v>28093</v>
      </c>
      <c r="L14694" s="1" t="s">
        <v>539</v>
      </c>
      <c r="M14694" s="1" t="s">
        <v>4003</v>
      </c>
    </row>
    <row r="14695" spans="1:13" ht="14.25" hidden="1" customHeight="1" x14ac:dyDescent="0.25">
      <c r="A14695" s="4" t="s">
        <v>53452</v>
      </c>
      <c r="B14695" s="4" t="s">
        <v>10511</v>
      </c>
      <c r="C14695" s="4" t="s">
        <v>35262</v>
      </c>
      <c r="D14695" s="8">
        <v>3</v>
      </c>
      <c r="E14695" s="6">
        <f>_xlfn.XLOOKUP(C14695,Products!$A:$A,Products!$E:$E,0,0)</f>
        <v>1955.93</v>
      </c>
      <c r="F14695" s="6">
        <f t="shared" si="458"/>
        <v>5867.79</v>
      </c>
      <c r="G14695" s="6">
        <v>2939.03</v>
      </c>
      <c r="H14695" s="6">
        <f t="shared" si="459"/>
        <v>-2928.7599999999998</v>
      </c>
      <c r="I14695" s="4" t="s">
        <v>38924</v>
      </c>
      <c r="J14695" s="2">
        <v>44191</v>
      </c>
      <c r="K14695" s="1" t="s">
        <v>53453</v>
      </c>
      <c r="L14695" s="1" t="s">
        <v>492</v>
      </c>
      <c r="M14695" s="1" t="s">
        <v>2485</v>
      </c>
    </row>
    <row r="14696" spans="1:13" ht="14.25" hidden="1" customHeight="1" x14ac:dyDescent="0.25">
      <c r="A14696" s="4" t="s">
        <v>62299</v>
      </c>
      <c r="B14696" s="4" t="s">
        <v>27461</v>
      </c>
      <c r="C14696" s="4" t="s">
        <v>37147</v>
      </c>
      <c r="D14696" s="8">
        <v>5</v>
      </c>
      <c r="E14696" s="6">
        <f>_xlfn.XLOOKUP(C14696,Products!$A:$A,Products!$E:$E,0,0)</f>
        <v>1513.27</v>
      </c>
      <c r="F14696" s="6">
        <f t="shared" si="458"/>
        <v>7566.35</v>
      </c>
      <c r="G14696" s="6">
        <v>4387.8599999999997</v>
      </c>
      <c r="H14696" s="6">
        <f t="shared" si="459"/>
        <v>-3178.4900000000007</v>
      </c>
      <c r="I14696" s="4" t="s">
        <v>38938</v>
      </c>
      <c r="J14696" s="2">
        <v>44845</v>
      </c>
      <c r="K14696" s="1" t="s">
        <v>51505</v>
      </c>
      <c r="L14696" s="1" t="s">
        <v>219</v>
      </c>
      <c r="M14696" s="1" t="s">
        <v>1159</v>
      </c>
    </row>
    <row r="14697" spans="1:13" ht="14.25" hidden="1" customHeight="1" x14ac:dyDescent="0.25">
      <c r="A14697" s="4" t="s">
        <v>62300</v>
      </c>
      <c r="B14697" s="4" t="s">
        <v>13829</v>
      </c>
      <c r="C14697" s="4" t="s">
        <v>35495</v>
      </c>
      <c r="D14697" s="8">
        <v>3</v>
      </c>
      <c r="E14697" s="6">
        <f>_xlfn.XLOOKUP(C14697,Products!$A:$A,Products!$E:$E,0,0)</f>
        <v>397.6</v>
      </c>
      <c r="F14697" s="6">
        <f t="shared" si="458"/>
        <v>1192.8000000000002</v>
      </c>
      <c r="G14697" s="6">
        <v>1631.49</v>
      </c>
      <c r="H14697" s="6">
        <f t="shared" si="459"/>
        <v>438.68999999999983</v>
      </c>
      <c r="I14697" s="4" t="s">
        <v>38930</v>
      </c>
      <c r="J14697" s="2">
        <v>45270</v>
      </c>
      <c r="K14697" s="1" t="s">
        <v>37357</v>
      </c>
      <c r="L14697" s="1" t="s">
        <v>730</v>
      </c>
      <c r="M14697" s="1" t="s">
        <v>5097</v>
      </c>
    </row>
    <row r="14698" spans="1:13" ht="14.25" customHeight="1" x14ac:dyDescent="0.25">
      <c r="A14698" s="4" t="s">
        <v>54583</v>
      </c>
      <c r="B14698" s="4" t="s">
        <v>15892</v>
      </c>
      <c r="C14698" s="4" t="s">
        <v>34344</v>
      </c>
      <c r="D14698" s="8">
        <v>3</v>
      </c>
      <c r="E14698" s="17">
        <f>_xlfn.XLOOKUP(C14698,Products!$A:$A,Products!$E:$E,0,0)</f>
        <v>709.75</v>
      </c>
      <c r="F14698" s="6">
        <f t="shared" si="458"/>
        <v>2129.25</v>
      </c>
      <c r="G14698" s="6">
        <v>1882.83</v>
      </c>
      <c r="H14698" s="6">
        <f t="shared" si="459"/>
        <v>-246.42000000000007</v>
      </c>
      <c r="I14698" s="4" t="s">
        <v>38930</v>
      </c>
      <c r="J14698" s="2">
        <v>45660</v>
      </c>
      <c r="K14698" s="1" t="s">
        <v>42629</v>
      </c>
      <c r="L14698" s="1" t="s">
        <v>113</v>
      </c>
      <c r="M14698" s="1" t="s">
        <v>1971</v>
      </c>
    </row>
    <row r="14699" spans="1:13" ht="14.25" hidden="1" customHeight="1" x14ac:dyDescent="0.25">
      <c r="A14699" s="4" t="s">
        <v>62302</v>
      </c>
      <c r="B14699" s="4" t="s">
        <v>29716</v>
      </c>
      <c r="C14699" s="4" t="s">
        <v>35481</v>
      </c>
      <c r="D14699" s="8">
        <v>5</v>
      </c>
      <c r="E14699" s="6">
        <f>_xlfn.XLOOKUP(C14699,Products!$A:$A,Products!$E:$E,0,0)</f>
        <v>1525.33</v>
      </c>
      <c r="F14699" s="6">
        <f t="shared" si="458"/>
        <v>7626.65</v>
      </c>
      <c r="G14699" s="6">
        <v>1462.3</v>
      </c>
      <c r="H14699" s="6">
        <f t="shared" si="459"/>
        <v>-6164.3499999999995</v>
      </c>
      <c r="I14699" s="4" t="s">
        <v>38924</v>
      </c>
      <c r="J14699" s="2">
        <v>44510</v>
      </c>
      <c r="K14699" s="1" t="s">
        <v>60096</v>
      </c>
      <c r="L14699" s="1" t="s">
        <v>337</v>
      </c>
      <c r="M14699" s="1" t="s">
        <v>1949</v>
      </c>
    </row>
    <row r="14700" spans="1:13" ht="14.25" hidden="1" customHeight="1" x14ac:dyDescent="0.25">
      <c r="A14700" s="4" t="s">
        <v>62303</v>
      </c>
      <c r="B14700" s="4" t="s">
        <v>11899</v>
      </c>
      <c r="C14700" s="4" t="s">
        <v>38122</v>
      </c>
      <c r="D14700" s="8">
        <v>5</v>
      </c>
      <c r="E14700" s="6">
        <f>_xlfn.XLOOKUP(C14700,Products!$A:$A,Products!$E:$E,0,0)</f>
        <v>1558.1</v>
      </c>
      <c r="F14700" s="6">
        <f t="shared" si="458"/>
        <v>7790.5</v>
      </c>
      <c r="G14700" s="6">
        <v>4542.1400000000003</v>
      </c>
      <c r="H14700" s="6">
        <f t="shared" si="459"/>
        <v>-3248.3599999999997</v>
      </c>
      <c r="I14700" s="4" t="s">
        <v>38917</v>
      </c>
      <c r="J14700" s="2">
        <v>44952</v>
      </c>
      <c r="K14700" s="1" t="s">
        <v>24282</v>
      </c>
      <c r="L14700" s="1" t="s">
        <v>237</v>
      </c>
      <c r="M14700" s="1" t="s">
        <v>4706</v>
      </c>
    </row>
    <row r="14701" spans="1:13" ht="14.25" hidden="1" customHeight="1" x14ac:dyDescent="0.25">
      <c r="A14701" s="4" t="s">
        <v>62304</v>
      </c>
      <c r="B14701" s="4" t="s">
        <v>9925</v>
      </c>
      <c r="C14701" s="4" t="s">
        <v>35017</v>
      </c>
      <c r="D14701" s="8">
        <v>5</v>
      </c>
      <c r="E14701" s="6">
        <f>_xlfn.XLOOKUP(C14701,Products!$A:$A,Products!$E:$E,0,0)</f>
        <v>169.27</v>
      </c>
      <c r="F14701" s="6">
        <f t="shared" si="458"/>
        <v>846.35</v>
      </c>
      <c r="G14701" s="6">
        <v>3979.1</v>
      </c>
      <c r="H14701" s="6">
        <f t="shared" si="459"/>
        <v>3132.75</v>
      </c>
      <c r="I14701" s="4" t="s">
        <v>38917</v>
      </c>
      <c r="J14701" s="2">
        <v>45338</v>
      </c>
      <c r="K14701" s="1" t="s">
        <v>62305</v>
      </c>
      <c r="L14701" s="1" t="s">
        <v>149</v>
      </c>
      <c r="M14701" s="1" t="s">
        <v>5842</v>
      </c>
    </row>
    <row r="14702" spans="1:13" ht="14.25" hidden="1" customHeight="1" x14ac:dyDescent="0.25">
      <c r="A14702" s="4" t="s">
        <v>55343</v>
      </c>
      <c r="B14702" s="4" t="s">
        <v>15266</v>
      </c>
      <c r="C14702" s="4" t="s">
        <v>34728</v>
      </c>
      <c r="D14702" s="8">
        <v>1</v>
      </c>
      <c r="E14702" s="6">
        <f>_xlfn.XLOOKUP(C14702,Products!$A:$A,Products!$E:$E,0,0)</f>
        <v>1602.22</v>
      </c>
      <c r="F14702" s="6">
        <f t="shared" si="458"/>
        <v>1602.22</v>
      </c>
      <c r="G14702" s="6">
        <v>3046.78</v>
      </c>
      <c r="H14702" s="6">
        <f t="shared" si="459"/>
        <v>1444.5600000000002</v>
      </c>
      <c r="I14702" s="4" t="s">
        <v>38924</v>
      </c>
      <c r="J14702" s="2">
        <v>44191</v>
      </c>
      <c r="K14702" s="1" t="s">
        <v>3959</v>
      </c>
      <c r="L14702" s="1" t="s">
        <v>149</v>
      </c>
      <c r="M14702" s="1" t="s">
        <v>1987</v>
      </c>
    </row>
    <row r="14703" spans="1:13" ht="14.25" hidden="1" customHeight="1" x14ac:dyDescent="0.25">
      <c r="A14703" s="4" t="s">
        <v>62307</v>
      </c>
      <c r="B14703" s="4" t="s">
        <v>26894</v>
      </c>
      <c r="C14703" s="4" t="s">
        <v>35581</v>
      </c>
      <c r="D14703" s="8">
        <v>1</v>
      </c>
      <c r="E14703" s="6">
        <f>_xlfn.XLOOKUP(C14703,Products!$A:$A,Products!$E:$E,0,0)</f>
        <v>1674.18</v>
      </c>
      <c r="F14703" s="6">
        <f t="shared" si="458"/>
        <v>1674.18</v>
      </c>
      <c r="G14703" s="6">
        <v>9.57</v>
      </c>
      <c r="H14703" s="6">
        <f t="shared" si="459"/>
        <v>-1664.6100000000001</v>
      </c>
      <c r="I14703" s="4" t="s">
        <v>38938</v>
      </c>
      <c r="J14703" s="2">
        <v>44332</v>
      </c>
      <c r="K14703" s="1" t="s">
        <v>62308</v>
      </c>
      <c r="L14703" s="1" t="s">
        <v>578</v>
      </c>
      <c r="M14703" s="1" t="s">
        <v>831</v>
      </c>
    </row>
    <row r="14704" spans="1:13" ht="14.25" hidden="1" customHeight="1" x14ac:dyDescent="0.25">
      <c r="A14704" s="4" t="s">
        <v>62309</v>
      </c>
      <c r="B14704" s="4" t="s">
        <v>23740</v>
      </c>
      <c r="C14704" s="4" t="s">
        <v>37730</v>
      </c>
      <c r="D14704" s="8">
        <v>2</v>
      </c>
      <c r="E14704" s="6">
        <f>_xlfn.XLOOKUP(C14704,Products!$A:$A,Products!$E:$E,0,0)</f>
        <v>973.87</v>
      </c>
      <c r="F14704" s="6">
        <f t="shared" si="458"/>
        <v>1947.74</v>
      </c>
      <c r="G14704" s="6">
        <v>3142.21</v>
      </c>
      <c r="H14704" s="6">
        <f t="shared" si="459"/>
        <v>1194.47</v>
      </c>
      <c r="I14704" s="4" t="s">
        <v>38938</v>
      </c>
      <c r="J14704" s="2">
        <v>44949</v>
      </c>
      <c r="K14704" s="1" t="s">
        <v>62310</v>
      </c>
      <c r="L14704" s="1" t="s">
        <v>1408</v>
      </c>
      <c r="M14704" s="1" t="s">
        <v>2216</v>
      </c>
    </row>
    <row r="14705" spans="1:13" ht="14.25" hidden="1" customHeight="1" x14ac:dyDescent="0.25">
      <c r="A14705" s="4" t="s">
        <v>62311</v>
      </c>
      <c r="B14705" s="4" t="s">
        <v>5670</v>
      </c>
      <c r="C14705" s="4" t="s">
        <v>38507</v>
      </c>
      <c r="D14705" s="8">
        <v>3</v>
      </c>
      <c r="E14705" s="6">
        <f>_xlfn.XLOOKUP(C14705,Products!$A:$A,Products!$E:$E,0,0)</f>
        <v>553.67999999999995</v>
      </c>
      <c r="F14705" s="6">
        <f t="shared" si="458"/>
        <v>1661.04</v>
      </c>
      <c r="G14705" s="6">
        <v>288.92</v>
      </c>
      <c r="H14705" s="6">
        <f t="shared" si="459"/>
        <v>-1372.12</v>
      </c>
      <c r="I14705" s="4" t="s">
        <v>38919</v>
      </c>
      <c r="J14705" s="2">
        <v>45598</v>
      </c>
      <c r="K14705" s="1" t="s">
        <v>58892</v>
      </c>
      <c r="L14705" s="1" t="s">
        <v>131</v>
      </c>
      <c r="M14705" s="1" t="s">
        <v>2061</v>
      </c>
    </row>
    <row r="14706" spans="1:13" ht="14.25" hidden="1" customHeight="1" x14ac:dyDescent="0.25">
      <c r="A14706" s="4" t="s">
        <v>62312</v>
      </c>
      <c r="B14706" s="4" t="s">
        <v>6593</v>
      </c>
      <c r="C14706" s="4" t="s">
        <v>37753</v>
      </c>
      <c r="D14706" s="8">
        <v>1</v>
      </c>
      <c r="E14706" s="6">
        <f>_xlfn.XLOOKUP(C14706,Products!$A:$A,Products!$E:$E,0,0)</f>
        <v>1707.51</v>
      </c>
      <c r="F14706" s="6">
        <f t="shared" si="458"/>
        <v>1707.51</v>
      </c>
      <c r="G14706" s="6">
        <v>3303.38</v>
      </c>
      <c r="H14706" s="6">
        <f t="shared" si="459"/>
        <v>1595.8700000000001</v>
      </c>
      <c r="I14706" s="4" t="s">
        <v>38919</v>
      </c>
      <c r="J14706" s="2">
        <v>44257</v>
      </c>
      <c r="K14706" s="1" t="s">
        <v>62313</v>
      </c>
      <c r="L14706" s="1" t="s">
        <v>60</v>
      </c>
      <c r="M14706" s="1" t="s">
        <v>3960</v>
      </c>
    </row>
    <row r="14707" spans="1:13" ht="14.25" hidden="1" customHeight="1" x14ac:dyDescent="0.25">
      <c r="A14707" s="4" t="s">
        <v>62314</v>
      </c>
      <c r="B14707" s="4" t="s">
        <v>14062</v>
      </c>
      <c r="C14707" s="4" t="s">
        <v>38082</v>
      </c>
      <c r="D14707" s="8">
        <v>2</v>
      </c>
      <c r="E14707" s="6">
        <f>_xlfn.XLOOKUP(C14707,Products!$A:$A,Products!$E:$E,0,0)</f>
        <v>1521.82</v>
      </c>
      <c r="F14707" s="6">
        <f t="shared" si="458"/>
        <v>3043.64</v>
      </c>
      <c r="G14707" s="6">
        <v>898.07</v>
      </c>
      <c r="H14707" s="6">
        <f t="shared" si="459"/>
        <v>-2145.5699999999997</v>
      </c>
      <c r="I14707" s="4" t="s">
        <v>38938</v>
      </c>
      <c r="J14707" s="2">
        <v>45472</v>
      </c>
      <c r="K14707" s="1" t="s">
        <v>61902</v>
      </c>
      <c r="L14707" s="1" t="s">
        <v>492</v>
      </c>
      <c r="M14707" s="1" t="s">
        <v>1213</v>
      </c>
    </row>
    <row r="14708" spans="1:13" ht="14.25" hidden="1" customHeight="1" x14ac:dyDescent="0.25">
      <c r="A14708" s="4" t="s">
        <v>56657</v>
      </c>
      <c r="B14708" s="4" t="s">
        <v>31470</v>
      </c>
      <c r="C14708" s="4" t="s">
        <v>37588</v>
      </c>
      <c r="D14708" s="8">
        <v>4</v>
      </c>
      <c r="E14708" s="6">
        <f>_xlfn.XLOOKUP(C14708,Products!$A:$A,Products!$E:$E,0,0)</f>
        <v>125.33</v>
      </c>
      <c r="F14708" s="6">
        <f t="shared" si="458"/>
        <v>501.32</v>
      </c>
      <c r="G14708" s="6">
        <v>38.61</v>
      </c>
      <c r="H14708" s="6">
        <f t="shared" si="459"/>
        <v>-462.71</v>
      </c>
      <c r="I14708" s="4" t="s">
        <v>38938</v>
      </c>
      <c r="J14708" s="2">
        <v>44191</v>
      </c>
      <c r="K14708" s="1" t="s">
        <v>56658</v>
      </c>
      <c r="L14708" s="1" t="s">
        <v>682</v>
      </c>
      <c r="M14708" s="1" t="s">
        <v>329</v>
      </c>
    </row>
    <row r="14709" spans="1:13" ht="14.25" hidden="1" customHeight="1" x14ac:dyDescent="0.25">
      <c r="A14709" s="4" t="s">
        <v>62317</v>
      </c>
      <c r="B14709" s="4" t="s">
        <v>29545</v>
      </c>
      <c r="C14709" s="4" t="s">
        <v>35377</v>
      </c>
      <c r="D14709" s="8">
        <v>3</v>
      </c>
      <c r="E14709" s="6">
        <f>_xlfn.XLOOKUP(C14709,Products!$A:$A,Products!$E:$E,0,0)</f>
        <v>831.43</v>
      </c>
      <c r="F14709" s="6">
        <f t="shared" si="458"/>
        <v>2494.29</v>
      </c>
      <c r="G14709" s="6">
        <v>3562.1</v>
      </c>
      <c r="H14709" s="6">
        <f t="shared" si="459"/>
        <v>1067.81</v>
      </c>
      <c r="I14709" s="4" t="s">
        <v>38938</v>
      </c>
      <c r="J14709" s="2">
        <v>45225</v>
      </c>
      <c r="K14709" s="1" t="s">
        <v>47701</v>
      </c>
      <c r="L14709" s="1" t="s">
        <v>219</v>
      </c>
      <c r="M14709" s="1" t="s">
        <v>957</v>
      </c>
    </row>
    <row r="14710" spans="1:13" ht="14.25" hidden="1" customHeight="1" x14ac:dyDescent="0.25">
      <c r="A14710" s="4" t="s">
        <v>62318</v>
      </c>
      <c r="B14710" s="4" t="s">
        <v>30337</v>
      </c>
      <c r="C14710" s="4" t="s">
        <v>36045</v>
      </c>
      <c r="D14710" s="8">
        <v>5</v>
      </c>
      <c r="E14710" s="6">
        <f>_xlfn.XLOOKUP(C14710,Products!$A:$A,Products!$E:$E,0,0)</f>
        <v>82.6</v>
      </c>
      <c r="F14710" s="6">
        <f t="shared" si="458"/>
        <v>413</v>
      </c>
      <c r="G14710" s="6">
        <v>240.23</v>
      </c>
      <c r="H14710" s="6">
        <f t="shared" si="459"/>
        <v>-172.77</v>
      </c>
      <c r="I14710" s="4" t="s">
        <v>38938</v>
      </c>
      <c r="J14710" s="2">
        <v>44371</v>
      </c>
      <c r="K14710" s="1" t="s">
        <v>62319</v>
      </c>
      <c r="L14710" s="1" t="s">
        <v>417</v>
      </c>
      <c r="M14710" s="1" t="s">
        <v>1167</v>
      </c>
    </row>
    <row r="14711" spans="1:13" ht="14.25" hidden="1" customHeight="1" x14ac:dyDescent="0.25">
      <c r="A14711" s="4" t="s">
        <v>62320</v>
      </c>
      <c r="B14711" s="4" t="s">
        <v>14246</v>
      </c>
      <c r="C14711" s="4" t="s">
        <v>36432</v>
      </c>
      <c r="D14711" s="8">
        <v>4</v>
      </c>
      <c r="E14711" s="6">
        <f>_xlfn.XLOOKUP(C14711,Products!$A:$A,Products!$E:$E,0,0)</f>
        <v>191.35</v>
      </c>
      <c r="F14711" s="6">
        <f t="shared" si="458"/>
        <v>765.4</v>
      </c>
      <c r="G14711" s="6">
        <v>3143.02</v>
      </c>
      <c r="H14711" s="6">
        <f t="shared" si="459"/>
        <v>2377.62</v>
      </c>
      <c r="I14711" s="4" t="s">
        <v>38917</v>
      </c>
      <c r="J14711" s="2">
        <v>45025</v>
      </c>
      <c r="K14711" s="1" t="s">
        <v>393</v>
      </c>
      <c r="L14711" s="1" t="s">
        <v>77</v>
      </c>
      <c r="M14711" s="1" t="s">
        <v>563</v>
      </c>
    </row>
    <row r="14712" spans="1:13" ht="14.25" hidden="1" customHeight="1" x14ac:dyDescent="0.25">
      <c r="A14712" s="4" t="s">
        <v>62321</v>
      </c>
      <c r="B14712" s="4" t="s">
        <v>13192</v>
      </c>
      <c r="C14712" s="4" t="s">
        <v>38091</v>
      </c>
      <c r="D14712" s="8">
        <v>5</v>
      </c>
      <c r="E14712" s="6">
        <f>_xlfn.XLOOKUP(C14712,Products!$A:$A,Products!$E:$E,0,0)</f>
        <v>228.02</v>
      </c>
      <c r="F14712" s="6">
        <f t="shared" si="458"/>
        <v>1140.1000000000001</v>
      </c>
      <c r="G14712" s="6">
        <v>3797.76</v>
      </c>
      <c r="H14712" s="6">
        <f t="shared" si="459"/>
        <v>2657.66</v>
      </c>
      <c r="I14712" s="4" t="s">
        <v>38938</v>
      </c>
      <c r="J14712" s="2">
        <v>45289</v>
      </c>
      <c r="K14712" s="1" t="s">
        <v>62322</v>
      </c>
      <c r="L14712" s="1" t="s">
        <v>167</v>
      </c>
      <c r="M14712" s="1" t="s">
        <v>2801</v>
      </c>
    </row>
    <row r="14713" spans="1:13" ht="14.25" hidden="1" customHeight="1" x14ac:dyDescent="0.25">
      <c r="A14713" s="4" t="s">
        <v>62323</v>
      </c>
      <c r="B14713" s="4" t="s">
        <v>21734</v>
      </c>
      <c r="C14713" s="4" t="s">
        <v>38356</v>
      </c>
      <c r="D14713" s="8">
        <v>2</v>
      </c>
      <c r="E14713" s="6">
        <f>_xlfn.XLOOKUP(C14713,Products!$A:$A,Products!$E:$E,0,0)</f>
        <v>668.29</v>
      </c>
      <c r="F14713" s="6">
        <f t="shared" si="458"/>
        <v>1336.58</v>
      </c>
      <c r="G14713" s="6">
        <v>2822.48</v>
      </c>
      <c r="H14713" s="6">
        <f t="shared" si="459"/>
        <v>1485.9</v>
      </c>
      <c r="I14713" s="4" t="s">
        <v>38938</v>
      </c>
      <c r="J14713" s="2">
        <v>44805</v>
      </c>
      <c r="K14713" s="1" t="s">
        <v>53044</v>
      </c>
      <c r="L14713" s="1" t="s">
        <v>219</v>
      </c>
      <c r="M14713" s="1" t="s">
        <v>2736</v>
      </c>
    </row>
    <row r="14714" spans="1:13" ht="14.25" hidden="1" customHeight="1" x14ac:dyDescent="0.25">
      <c r="A14714" s="4" t="s">
        <v>62324</v>
      </c>
      <c r="B14714" s="4" t="s">
        <v>20052</v>
      </c>
      <c r="C14714" s="4" t="s">
        <v>36742</v>
      </c>
      <c r="D14714" s="8">
        <v>5</v>
      </c>
      <c r="E14714" s="6">
        <f>_xlfn.XLOOKUP(C14714,Products!$A:$A,Products!$E:$E,0,0)</f>
        <v>169.81</v>
      </c>
      <c r="F14714" s="6">
        <f t="shared" si="458"/>
        <v>849.05</v>
      </c>
      <c r="G14714" s="6">
        <v>2442.4899999999998</v>
      </c>
      <c r="H14714" s="6">
        <f t="shared" si="459"/>
        <v>1593.4399999999998</v>
      </c>
      <c r="I14714" s="4" t="s">
        <v>38938</v>
      </c>
      <c r="J14714" s="2">
        <v>44512</v>
      </c>
      <c r="K14714" s="1" t="s">
        <v>41255</v>
      </c>
      <c r="L14714" s="1" t="s">
        <v>131</v>
      </c>
      <c r="M14714" s="1" t="s">
        <v>159</v>
      </c>
    </row>
    <row r="14715" spans="1:13" ht="14.25" hidden="1" customHeight="1" x14ac:dyDescent="0.25">
      <c r="A14715" s="4" t="s">
        <v>62325</v>
      </c>
      <c r="B14715" s="4" t="s">
        <v>31156</v>
      </c>
      <c r="C14715" s="4" t="s">
        <v>38122</v>
      </c>
      <c r="D14715" s="8">
        <v>5</v>
      </c>
      <c r="E14715" s="6">
        <f>_xlfn.XLOOKUP(C14715,Products!$A:$A,Products!$E:$E,0,0)</f>
        <v>1558.1</v>
      </c>
      <c r="F14715" s="6">
        <f t="shared" si="458"/>
        <v>7790.5</v>
      </c>
      <c r="G14715" s="6">
        <v>2979.4</v>
      </c>
      <c r="H14715" s="6">
        <f t="shared" si="459"/>
        <v>-4811.1000000000004</v>
      </c>
      <c r="I14715" s="4" t="s">
        <v>38917</v>
      </c>
      <c r="J14715" s="2">
        <v>44314</v>
      </c>
      <c r="K14715" s="1" t="s">
        <v>56183</v>
      </c>
      <c r="L14715" s="1" t="s">
        <v>86</v>
      </c>
      <c r="M14715" s="1" t="s">
        <v>1696</v>
      </c>
    </row>
    <row r="14716" spans="1:13" ht="14.25" hidden="1" customHeight="1" x14ac:dyDescent="0.25">
      <c r="A14716" s="4" t="s">
        <v>62326</v>
      </c>
      <c r="B14716" s="4" t="s">
        <v>33929</v>
      </c>
      <c r="C14716" s="4" t="s">
        <v>38112</v>
      </c>
      <c r="D14716" s="8">
        <v>3</v>
      </c>
      <c r="E14716" s="6">
        <f>_xlfn.XLOOKUP(C14716,Products!$A:$A,Products!$E:$E,0,0)</f>
        <v>70.23</v>
      </c>
      <c r="F14716" s="6">
        <f t="shared" si="458"/>
        <v>210.69</v>
      </c>
      <c r="G14716" s="6">
        <v>2884.02</v>
      </c>
      <c r="H14716" s="6">
        <f t="shared" si="459"/>
        <v>2673.33</v>
      </c>
      <c r="I14716" s="4" t="s">
        <v>38919</v>
      </c>
      <c r="J14716" s="2">
        <v>44574</v>
      </c>
      <c r="K14716" s="1" t="s">
        <v>62327</v>
      </c>
      <c r="L14716" s="1" t="s">
        <v>730</v>
      </c>
      <c r="M14716" s="1" t="s">
        <v>5190</v>
      </c>
    </row>
    <row r="14717" spans="1:13" ht="14.25" hidden="1" customHeight="1" x14ac:dyDescent="0.25">
      <c r="A14717" s="4" t="s">
        <v>56915</v>
      </c>
      <c r="B14717" s="4" t="s">
        <v>31941</v>
      </c>
      <c r="C14717" s="4" t="s">
        <v>36281</v>
      </c>
      <c r="D14717" s="8">
        <v>5</v>
      </c>
      <c r="E14717" s="6">
        <f>_xlfn.XLOOKUP(C14717,Products!$A:$A,Products!$E:$E,0,0)</f>
        <v>790.88</v>
      </c>
      <c r="F14717" s="6">
        <f t="shared" si="458"/>
        <v>3954.4</v>
      </c>
      <c r="G14717" s="6">
        <v>2369.2600000000002</v>
      </c>
      <c r="H14717" s="6">
        <f t="shared" si="459"/>
        <v>-1585.1399999999999</v>
      </c>
      <c r="I14717" s="4" t="s">
        <v>38924</v>
      </c>
      <c r="J14717" s="2">
        <v>44191</v>
      </c>
      <c r="K14717" s="1" t="s">
        <v>56916</v>
      </c>
      <c r="L14717" s="1" t="s">
        <v>122</v>
      </c>
      <c r="M14717" s="1" t="s">
        <v>1527</v>
      </c>
    </row>
    <row r="14718" spans="1:13" ht="14.25" hidden="1" customHeight="1" x14ac:dyDescent="0.25">
      <c r="A14718" s="4" t="s">
        <v>62330</v>
      </c>
      <c r="B14718" s="4" t="s">
        <v>9052</v>
      </c>
      <c r="C14718" s="4" t="s">
        <v>37631</v>
      </c>
      <c r="D14718" s="8">
        <v>4</v>
      </c>
      <c r="E14718" s="6">
        <f>_xlfn.XLOOKUP(C14718,Products!$A:$A,Products!$E:$E,0,0)</f>
        <v>316.92</v>
      </c>
      <c r="F14718" s="6">
        <f t="shared" si="458"/>
        <v>1267.68</v>
      </c>
      <c r="G14718" s="6">
        <v>198.8</v>
      </c>
      <c r="H14718" s="6">
        <f t="shared" si="459"/>
        <v>-1068.8800000000001</v>
      </c>
      <c r="I14718" s="4" t="s">
        <v>38924</v>
      </c>
      <c r="J14718" s="2">
        <v>45573</v>
      </c>
      <c r="K14718" s="1" t="s">
        <v>49517</v>
      </c>
      <c r="L14718" s="1" t="s">
        <v>34</v>
      </c>
      <c r="M14718" s="1" t="s">
        <v>619</v>
      </c>
    </row>
    <row r="14719" spans="1:13" ht="14.25" hidden="1" customHeight="1" x14ac:dyDescent="0.25">
      <c r="A14719" s="4" t="s">
        <v>62331</v>
      </c>
      <c r="B14719" s="4" t="s">
        <v>25491</v>
      </c>
      <c r="C14719" s="4" t="s">
        <v>36826</v>
      </c>
      <c r="D14719" s="8">
        <v>3</v>
      </c>
      <c r="E14719" s="6">
        <f>_xlfn.XLOOKUP(C14719,Products!$A:$A,Products!$E:$E,0,0)</f>
        <v>117.64</v>
      </c>
      <c r="F14719" s="6">
        <f t="shared" si="458"/>
        <v>352.92</v>
      </c>
      <c r="G14719" s="6">
        <v>4798.8500000000004</v>
      </c>
      <c r="H14719" s="6">
        <f t="shared" si="459"/>
        <v>4445.93</v>
      </c>
      <c r="I14719" s="4" t="s">
        <v>38930</v>
      </c>
      <c r="J14719" s="2">
        <v>45038</v>
      </c>
      <c r="K14719" s="1" t="s">
        <v>26291</v>
      </c>
      <c r="L14719" s="1" t="s">
        <v>254</v>
      </c>
      <c r="M14719" s="1" t="s">
        <v>255</v>
      </c>
    </row>
    <row r="14720" spans="1:13" ht="14.25" customHeight="1" x14ac:dyDescent="0.25">
      <c r="A14720" s="4" t="s">
        <v>57776</v>
      </c>
      <c r="B14720" s="4" t="s">
        <v>22431</v>
      </c>
      <c r="C14720" s="4" t="s">
        <v>35628</v>
      </c>
      <c r="D14720" s="8">
        <v>4</v>
      </c>
      <c r="E14720" s="17">
        <f>_xlfn.XLOOKUP(C14720,Products!$A:$A,Products!$E:$E,0,0)</f>
        <v>7.94</v>
      </c>
      <c r="F14720" s="6">
        <f t="shared" si="458"/>
        <v>31.76</v>
      </c>
      <c r="G14720" s="6">
        <v>2118.65</v>
      </c>
      <c r="H14720" s="6">
        <f t="shared" si="459"/>
        <v>2086.89</v>
      </c>
      <c r="I14720" s="4" t="s">
        <v>38930</v>
      </c>
      <c r="J14720" s="2">
        <v>45660</v>
      </c>
      <c r="K14720" s="1" t="s">
        <v>57777</v>
      </c>
      <c r="L14720" s="1" t="s">
        <v>610</v>
      </c>
      <c r="M14720" s="1" t="s">
        <v>394</v>
      </c>
    </row>
    <row r="14721" spans="1:13" ht="14.25" hidden="1" customHeight="1" x14ac:dyDescent="0.25">
      <c r="A14721" s="4" t="s">
        <v>62334</v>
      </c>
      <c r="B14721" s="4" t="s">
        <v>13616</v>
      </c>
      <c r="C14721" s="4" t="s">
        <v>36470</v>
      </c>
      <c r="D14721" s="8">
        <v>4</v>
      </c>
      <c r="E14721" s="6">
        <f>_xlfn.XLOOKUP(C14721,Products!$A:$A,Products!$E:$E,0,0)</f>
        <v>1263.6600000000001</v>
      </c>
      <c r="F14721" s="6">
        <f t="shared" si="458"/>
        <v>5054.6400000000003</v>
      </c>
      <c r="G14721" s="6">
        <v>3023.55</v>
      </c>
      <c r="H14721" s="6">
        <f t="shared" si="459"/>
        <v>-2031.0900000000001</v>
      </c>
      <c r="I14721" s="4" t="s">
        <v>38938</v>
      </c>
      <c r="J14721" s="2">
        <v>44199</v>
      </c>
      <c r="K14721" s="1" t="s">
        <v>62335</v>
      </c>
      <c r="L14721" s="1" t="s">
        <v>16</v>
      </c>
      <c r="M14721" s="1" t="s">
        <v>1243</v>
      </c>
    </row>
    <row r="14722" spans="1:13" ht="14.25" hidden="1" customHeight="1" x14ac:dyDescent="0.25">
      <c r="A14722" s="4" t="s">
        <v>62336</v>
      </c>
      <c r="B14722" s="4" t="s">
        <v>31364</v>
      </c>
      <c r="C14722" s="4" t="s">
        <v>37962</v>
      </c>
      <c r="D14722" s="8">
        <v>1</v>
      </c>
      <c r="E14722" s="6">
        <f>_xlfn.XLOOKUP(C14722,Products!$A:$A,Products!$E:$E,0,0)</f>
        <v>1310.6600000000001</v>
      </c>
      <c r="F14722" s="6">
        <f t="shared" ref="F14722:F14785" si="460">E14722*D14722</f>
        <v>1310.6600000000001</v>
      </c>
      <c r="G14722" s="6">
        <v>3732.83</v>
      </c>
      <c r="H14722" s="6">
        <f t="shared" ref="H14722:H14785" si="461">G14722-F14722</f>
        <v>2422.17</v>
      </c>
      <c r="I14722" s="4" t="s">
        <v>38917</v>
      </c>
      <c r="J14722" s="2">
        <v>44504</v>
      </c>
      <c r="K14722" s="1" t="s">
        <v>33516</v>
      </c>
      <c r="L14722" s="1" t="s">
        <v>246</v>
      </c>
      <c r="M14722" s="1" t="s">
        <v>1742</v>
      </c>
    </row>
    <row r="14723" spans="1:13" ht="14.25" hidden="1" customHeight="1" x14ac:dyDescent="0.25">
      <c r="A14723" s="4" t="s">
        <v>62337</v>
      </c>
      <c r="B14723" s="4" t="s">
        <v>4750</v>
      </c>
      <c r="C14723" s="4" t="s">
        <v>37837</v>
      </c>
      <c r="D14723" s="8">
        <v>5</v>
      </c>
      <c r="E14723" s="6">
        <f>_xlfn.XLOOKUP(C14723,Products!$A:$A,Products!$E:$E,0,0)</f>
        <v>630.41999999999996</v>
      </c>
      <c r="F14723" s="6">
        <f t="shared" si="460"/>
        <v>3152.1</v>
      </c>
      <c r="G14723" s="6">
        <v>47.41</v>
      </c>
      <c r="H14723" s="6">
        <f t="shared" si="461"/>
        <v>-3104.69</v>
      </c>
      <c r="I14723" s="4" t="s">
        <v>38930</v>
      </c>
      <c r="J14723" s="2">
        <v>44836</v>
      </c>
      <c r="K14723" s="1" t="s">
        <v>22732</v>
      </c>
      <c r="L14723" s="1" t="s">
        <v>1069</v>
      </c>
      <c r="M14723" s="1" t="s">
        <v>16</v>
      </c>
    </row>
    <row r="14724" spans="1:13" ht="14.25" hidden="1" customHeight="1" x14ac:dyDescent="0.25">
      <c r="A14724" s="4" t="s">
        <v>62338</v>
      </c>
      <c r="B14724" s="4" t="s">
        <v>23935</v>
      </c>
      <c r="C14724" s="4" t="s">
        <v>34825</v>
      </c>
      <c r="D14724" s="8">
        <v>3</v>
      </c>
      <c r="E14724" s="6">
        <f>_xlfn.XLOOKUP(C14724,Products!$A:$A,Products!$E:$E,0,0)</f>
        <v>1722.63</v>
      </c>
      <c r="F14724" s="6">
        <f t="shared" si="460"/>
        <v>5167.8900000000003</v>
      </c>
      <c r="G14724" s="6">
        <v>3615.8</v>
      </c>
      <c r="H14724" s="6">
        <f t="shared" si="461"/>
        <v>-1552.0900000000001</v>
      </c>
      <c r="I14724" s="4" t="s">
        <v>38917</v>
      </c>
      <c r="J14724" s="2">
        <v>44313</v>
      </c>
      <c r="K14724" s="1" t="s">
        <v>2938</v>
      </c>
      <c r="L14724" s="1" t="s">
        <v>280</v>
      </c>
      <c r="M14724" s="1" t="s">
        <v>908</v>
      </c>
    </row>
    <row r="14725" spans="1:13" ht="14.25" hidden="1" customHeight="1" x14ac:dyDescent="0.25">
      <c r="A14725" s="4" t="s">
        <v>62339</v>
      </c>
      <c r="B14725" s="4" t="s">
        <v>17367</v>
      </c>
      <c r="C14725" s="4" t="s">
        <v>36078</v>
      </c>
      <c r="D14725" s="8">
        <v>5</v>
      </c>
      <c r="E14725" s="6">
        <f>_xlfn.XLOOKUP(C14725,Products!$A:$A,Products!$E:$E,0,0)</f>
        <v>1329.53</v>
      </c>
      <c r="F14725" s="6">
        <f t="shared" si="460"/>
        <v>6647.65</v>
      </c>
      <c r="G14725" s="6">
        <v>1547.38</v>
      </c>
      <c r="H14725" s="6">
        <f t="shared" si="461"/>
        <v>-5100.2699999999995</v>
      </c>
      <c r="I14725" s="4" t="s">
        <v>38924</v>
      </c>
      <c r="J14725" s="2">
        <v>45025</v>
      </c>
      <c r="K14725" s="1" t="s">
        <v>43783</v>
      </c>
      <c r="L14725" s="1" t="s">
        <v>1069</v>
      </c>
      <c r="M14725" s="1" t="s">
        <v>651</v>
      </c>
    </row>
    <row r="14726" spans="1:13" ht="14.25" hidden="1" customHeight="1" x14ac:dyDescent="0.25">
      <c r="A14726" s="4" t="s">
        <v>62340</v>
      </c>
      <c r="B14726" s="4" t="s">
        <v>20310</v>
      </c>
      <c r="C14726" s="4" t="s">
        <v>37593</v>
      </c>
      <c r="D14726" s="8">
        <v>4</v>
      </c>
      <c r="E14726" s="6">
        <f>_xlfn.XLOOKUP(C14726,Products!$A:$A,Products!$E:$E,0,0)</f>
        <v>943.1</v>
      </c>
      <c r="F14726" s="6">
        <f t="shared" si="460"/>
        <v>3772.4</v>
      </c>
      <c r="G14726" s="6">
        <v>1226.8399999999999</v>
      </c>
      <c r="H14726" s="6">
        <f t="shared" si="461"/>
        <v>-2545.5600000000004</v>
      </c>
      <c r="I14726" s="4" t="s">
        <v>38917</v>
      </c>
      <c r="J14726" s="2">
        <v>45624</v>
      </c>
      <c r="K14726" s="1" t="s">
        <v>2590</v>
      </c>
      <c r="L14726" s="1" t="s">
        <v>176</v>
      </c>
      <c r="M14726" s="1" t="s">
        <v>1542</v>
      </c>
    </row>
    <row r="14727" spans="1:13" ht="14.25" hidden="1" customHeight="1" x14ac:dyDescent="0.25">
      <c r="A14727" s="4" t="s">
        <v>62341</v>
      </c>
      <c r="B14727" s="4" t="s">
        <v>13157</v>
      </c>
      <c r="C14727" s="4" t="s">
        <v>37918</v>
      </c>
      <c r="D14727" s="8">
        <v>2</v>
      </c>
      <c r="E14727" s="6">
        <f>_xlfn.XLOOKUP(C14727,Products!$A:$A,Products!$E:$E,0,0)</f>
        <v>1651.65</v>
      </c>
      <c r="F14727" s="6">
        <f t="shared" si="460"/>
        <v>3303.3</v>
      </c>
      <c r="G14727" s="6">
        <v>1224.3</v>
      </c>
      <c r="H14727" s="6">
        <f t="shared" si="461"/>
        <v>-2079</v>
      </c>
      <c r="I14727" s="4" t="s">
        <v>38924</v>
      </c>
      <c r="J14727" s="2">
        <v>45474</v>
      </c>
      <c r="K14727" s="1" t="s">
        <v>31174</v>
      </c>
      <c r="L14727" s="1" t="s">
        <v>219</v>
      </c>
      <c r="M14727" s="1" t="s">
        <v>2076</v>
      </c>
    </row>
    <row r="14728" spans="1:13" ht="14.25" hidden="1" customHeight="1" x14ac:dyDescent="0.25">
      <c r="A14728" s="4" t="s">
        <v>62342</v>
      </c>
      <c r="B14728" s="4" t="s">
        <v>26566</v>
      </c>
      <c r="C14728" s="4" t="s">
        <v>35633</v>
      </c>
      <c r="D14728" s="8">
        <v>1</v>
      </c>
      <c r="E14728" s="6">
        <f>_xlfn.XLOOKUP(C14728,Products!$A:$A,Products!$E:$E,0,0)</f>
        <v>639.89</v>
      </c>
      <c r="F14728" s="6">
        <f t="shared" si="460"/>
        <v>639.89</v>
      </c>
      <c r="G14728" s="6">
        <v>974.2</v>
      </c>
      <c r="H14728" s="6">
        <f t="shared" si="461"/>
        <v>334.31000000000006</v>
      </c>
      <c r="I14728" s="4" t="s">
        <v>38919</v>
      </c>
      <c r="J14728" s="2">
        <v>45271</v>
      </c>
      <c r="K14728" s="1" t="s">
        <v>62343</v>
      </c>
      <c r="L14728" s="1" t="s">
        <v>219</v>
      </c>
      <c r="M14728" s="1" t="s">
        <v>816</v>
      </c>
    </row>
    <row r="14729" spans="1:13" ht="14.25" hidden="1" customHeight="1" x14ac:dyDescent="0.25">
      <c r="A14729" s="4" t="s">
        <v>62344</v>
      </c>
      <c r="B14729" s="4" t="s">
        <v>22702</v>
      </c>
      <c r="C14729" s="4" t="s">
        <v>34820</v>
      </c>
      <c r="D14729" s="8">
        <v>2</v>
      </c>
      <c r="E14729" s="6">
        <f>_xlfn.XLOOKUP(C14729,Products!$A:$A,Products!$E:$E,0,0)</f>
        <v>647.84</v>
      </c>
      <c r="F14729" s="6">
        <f t="shared" si="460"/>
        <v>1295.68</v>
      </c>
      <c r="G14729" s="6">
        <v>1203.06</v>
      </c>
      <c r="H14729" s="6">
        <f t="shared" si="461"/>
        <v>-92.620000000000118</v>
      </c>
      <c r="I14729" s="4" t="s">
        <v>38917</v>
      </c>
      <c r="J14729" s="2">
        <v>44756</v>
      </c>
      <c r="K14729" s="1" t="s">
        <v>62345</v>
      </c>
      <c r="L14729" s="1" t="s">
        <v>34</v>
      </c>
      <c r="M14729" s="1" t="s">
        <v>1457</v>
      </c>
    </row>
    <row r="14730" spans="1:13" ht="14.25" hidden="1" customHeight="1" x14ac:dyDescent="0.25">
      <c r="A14730" s="4" t="s">
        <v>62346</v>
      </c>
      <c r="B14730" s="4" t="s">
        <v>24684</v>
      </c>
      <c r="C14730" s="4" t="s">
        <v>36017</v>
      </c>
      <c r="D14730" s="8">
        <v>5</v>
      </c>
      <c r="E14730" s="6">
        <f>_xlfn.XLOOKUP(C14730,Products!$A:$A,Products!$E:$E,0,0)</f>
        <v>1033.6099999999999</v>
      </c>
      <c r="F14730" s="6">
        <f t="shared" si="460"/>
        <v>5168.0499999999993</v>
      </c>
      <c r="G14730" s="6">
        <v>3343.95</v>
      </c>
      <c r="H14730" s="6">
        <f t="shared" si="461"/>
        <v>-1824.0999999999995</v>
      </c>
      <c r="I14730" s="4" t="s">
        <v>38938</v>
      </c>
      <c r="J14730" s="2">
        <v>45426</v>
      </c>
      <c r="K14730" s="1" t="s">
        <v>36237</v>
      </c>
      <c r="L14730" s="1" t="s">
        <v>69</v>
      </c>
      <c r="M14730" s="1" t="s">
        <v>792</v>
      </c>
    </row>
    <row r="14731" spans="1:13" ht="14.25" hidden="1" customHeight="1" x14ac:dyDescent="0.25">
      <c r="A14731" s="4" t="s">
        <v>62347</v>
      </c>
      <c r="B14731" s="4" t="s">
        <v>6530</v>
      </c>
      <c r="C14731" s="4" t="s">
        <v>37205</v>
      </c>
      <c r="D14731" s="8">
        <v>5</v>
      </c>
      <c r="E14731" s="6">
        <f>_xlfn.XLOOKUP(C14731,Products!$A:$A,Products!$E:$E,0,0)</f>
        <v>1655.85</v>
      </c>
      <c r="F14731" s="6">
        <f t="shared" si="460"/>
        <v>8279.25</v>
      </c>
      <c r="G14731" s="6">
        <v>3614.45</v>
      </c>
      <c r="H14731" s="6">
        <f t="shared" si="461"/>
        <v>-4664.8</v>
      </c>
      <c r="I14731" s="4" t="s">
        <v>38919</v>
      </c>
      <c r="J14731" s="2">
        <v>44687</v>
      </c>
      <c r="K14731" s="1" t="s">
        <v>46436</v>
      </c>
      <c r="L14731" s="1" t="s">
        <v>69</v>
      </c>
      <c r="M14731" s="1" t="s">
        <v>1432</v>
      </c>
    </row>
    <row r="14732" spans="1:13" ht="14.25" hidden="1" customHeight="1" x14ac:dyDescent="0.25">
      <c r="A14732" s="4" t="s">
        <v>62348</v>
      </c>
      <c r="B14732" s="4" t="s">
        <v>14776</v>
      </c>
      <c r="C14732" s="4" t="s">
        <v>36674</v>
      </c>
      <c r="D14732" s="8">
        <v>2</v>
      </c>
      <c r="E14732" s="6">
        <f>_xlfn.XLOOKUP(C14732,Products!$A:$A,Products!$E:$E,0,0)</f>
        <v>338.93</v>
      </c>
      <c r="F14732" s="6">
        <f t="shared" si="460"/>
        <v>677.86</v>
      </c>
      <c r="G14732" s="6">
        <v>527.96</v>
      </c>
      <c r="H14732" s="6">
        <f t="shared" si="461"/>
        <v>-149.89999999999998</v>
      </c>
      <c r="I14732" s="4" t="s">
        <v>38917</v>
      </c>
      <c r="J14732" s="2">
        <v>45184</v>
      </c>
      <c r="K14732" s="1" t="s">
        <v>62349</v>
      </c>
      <c r="L14732" s="1" t="s">
        <v>1392</v>
      </c>
      <c r="M14732" s="1" t="s">
        <v>2634</v>
      </c>
    </row>
    <row r="14733" spans="1:13" ht="14.25" hidden="1" customHeight="1" x14ac:dyDescent="0.25">
      <c r="A14733" s="4" t="s">
        <v>62350</v>
      </c>
      <c r="B14733" s="4" t="s">
        <v>6483</v>
      </c>
      <c r="C14733" s="4" t="s">
        <v>34248</v>
      </c>
      <c r="D14733" s="8">
        <v>3</v>
      </c>
      <c r="E14733" s="6">
        <f>_xlfn.XLOOKUP(C14733,Products!$A:$A,Products!$E:$E,0,0)</f>
        <v>277.86</v>
      </c>
      <c r="F14733" s="6">
        <f t="shared" si="460"/>
        <v>833.58</v>
      </c>
      <c r="G14733" s="6">
        <v>2376</v>
      </c>
      <c r="H14733" s="6">
        <f t="shared" si="461"/>
        <v>1542.42</v>
      </c>
      <c r="I14733" s="4" t="s">
        <v>38930</v>
      </c>
      <c r="J14733" s="2">
        <v>44250</v>
      </c>
      <c r="K14733" s="1" t="s">
        <v>62351</v>
      </c>
      <c r="L14733" s="1" t="s">
        <v>51</v>
      </c>
      <c r="M14733" s="1" t="s">
        <v>784</v>
      </c>
    </row>
    <row r="14734" spans="1:13" ht="14.25" hidden="1" customHeight="1" x14ac:dyDescent="0.25">
      <c r="A14734" s="4" t="s">
        <v>56950</v>
      </c>
      <c r="B14734" s="4" t="s">
        <v>13023</v>
      </c>
      <c r="C14734" s="4" t="s">
        <v>35699</v>
      </c>
      <c r="D14734" s="8">
        <v>1</v>
      </c>
      <c r="E14734" s="6">
        <f>_xlfn.XLOOKUP(C14734,Products!$A:$A,Products!$E:$E,0,0)</f>
        <v>1427.84</v>
      </c>
      <c r="F14734" s="6">
        <f t="shared" si="460"/>
        <v>1427.84</v>
      </c>
      <c r="G14734" s="6">
        <v>425.47</v>
      </c>
      <c r="H14734" s="6">
        <f t="shared" si="461"/>
        <v>-1002.3699999999999</v>
      </c>
      <c r="I14734" s="4" t="s">
        <v>38938</v>
      </c>
      <c r="J14734" s="2">
        <v>44191</v>
      </c>
      <c r="K14734" s="1" t="s">
        <v>3672</v>
      </c>
      <c r="L14734" s="1" t="s">
        <v>176</v>
      </c>
      <c r="M14734" s="1" t="s">
        <v>211</v>
      </c>
    </row>
    <row r="14735" spans="1:13" ht="14.25" hidden="1" customHeight="1" x14ac:dyDescent="0.25">
      <c r="A14735" s="4" t="s">
        <v>62354</v>
      </c>
      <c r="B14735" s="4" t="s">
        <v>3397</v>
      </c>
      <c r="C14735" s="4" t="s">
        <v>35985</v>
      </c>
      <c r="D14735" s="8">
        <v>5</v>
      </c>
      <c r="E14735" s="6">
        <f>_xlfn.XLOOKUP(C14735,Products!$A:$A,Products!$E:$E,0,0)</f>
        <v>368.74</v>
      </c>
      <c r="F14735" s="6">
        <f t="shared" si="460"/>
        <v>1843.7</v>
      </c>
      <c r="G14735" s="6">
        <v>447.27</v>
      </c>
      <c r="H14735" s="6">
        <f t="shared" si="461"/>
        <v>-1396.43</v>
      </c>
      <c r="I14735" s="4" t="s">
        <v>38924</v>
      </c>
      <c r="J14735" s="2">
        <v>45520</v>
      </c>
      <c r="K14735" s="1" t="s">
        <v>39611</v>
      </c>
      <c r="L14735" s="1" t="s">
        <v>86</v>
      </c>
      <c r="M14735" s="1" t="s">
        <v>2112</v>
      </c>
    </row>
    <row r="14736" spans="1:13" ht="14.25" hidden="1" customHeight="1" x14ac:dyDescent="0.25">
      <c r="A14736" s="4" t="s">
        <v>62355</v>
      </c>
      <c r="B14736" s="4" t="s">
        <v>5354</v>
      </c>
      <c r="C14736" s="4" t="s">
        <v>38393</v>
      </c>
      <c r="D14736" s="8">
        <v>2</v>
      </c>
      <c r="E14736" s="6">
        <f>_xlfn.XLOOKUP(C14736,Products!$A:$A,Products!$E:$E,0,0)</f>
        <v>142.24</v>
      </c>
      <c r="F14736" s="6">
        <f t="shared" si="460"/>
        <v>284.48</v>
      </c>
      <c r="G14736" s="6">
        <v>1065.54</v>
      </c>
      <c r="H14736" s="6">
        <f t="shared" si="461"/>
        <v>781.06</v>
      </c>
      <c r="I14736" s="4" t="s">
        <v>38924</v>
      </c>
      <c r="J14736" s="2">
        <v>45000</v>
      </c>
      <c r="K14736" s="1" t="s">
        <v>5905</v>
      </c>
      <c r="L14736" s="1" t="s">
        <v>131</v>
      </c>
      <c r="M14736" s="1" t="s">
        <v>5842</v>
      </c>
    </row>
    <row r="14737" spans="1:13" ht="14.25" hidden="1" customHeight="1" x14ac:dyDescent="0.25">
      <c r="A14737" s="4" t="s">
        <v>58867</v>
      </c>
      <c r="B14737" s="4" t="s">
        <v>18891</v>
      </c>
      <c r="C14737" s="4" t="s">
        <v>35704</v>
      </c>
      <c r="D14737" s="8">
        <v>3</v>
      </c>
      <c r="E14737" s="6">
        <f>_xlfn.XLOOKUP(C14737,Products!$A:$A,Products!$E:$E,0,0)</f>
        <v>1383.41</v>
      </c>
      <c r="F14737" s="6">
        <f t="shared" si="460"/>
        <v>4150.2300000000005</v>
      </c>
      <c r="G14737" s="6">
        <v>4978.79</v>
      </c>
      <c r="H14737" s="6">
        <f t="shared" si="461"/>
        <v>828.55999999999949</v>
      </c>
      <c r="I14737" s="4" t="s">
        <v>38917</v>
      </c>
      <c r="J14737" s="2">
        <v>44191</v>
      </c>
      <c r="K14737" s="1" t="s">
        <v>58868</v>
      </c>
      <c r="L14737" s="1" t="s">
        <v>1069</v>
      </c>
      <c r="M14737" s="1" t="s">
        <v>2736</v>
      </c>
    </row>
    <row r="14738" spans="1:13" ht="14.25" hidden="1" customHeight="1" x14ac:dyDescent="0.25">
      <c r="A14738" s="4" t="s">
        <v>59040</v>
      </c>
      <c r="B14738" s="4" t="s">
        <v>24237</v>
      </c>
      <c r="C14738" s="4" t="s">
        <v>36952</v>
      </c>
      <c r="D14738" s="8">
        <v>2</v>
      </c>
      <c r="E14738" s="6">
        <f>_xlfn.XLOOKUP(C14738,Products!$A:$A,Products!$E:$E,0,0)</f>
        <v>1711.54</v>
      </c>
      <c r="F14738" s="6">
        <f t="shared" si="460"/>
        <v>3423.08</v>
      </c>
      <c r="G14738" s="6">
        <v>1645.07</v>
      </c>
      <c r="H14738" s="6">
        <f t="shared" si="461"/>
        <v>-1778.01</v>
      </c>
      <c r="I14738" s="4" t="s">
        <v>38938</v>
      </c>
      <c r="J14738" s="2">
        <v>44191</v>
      </c>
      <c r="K14738" s="1" t="s">
        <v>23210</v>
      </c>
      <c r="L14738" s="1" t="s">
        <v>1440</v>
      </c>
      <c r="M14738" s="1" t="s">
        <v>220</v>
      </c>
    </row>
    <row r="14739" spans="1:13" ht="14.25" hidden="1" customHeight="1" x14ac:dyDescent="0.25">
      <c r="A14739" s="4" t="s">
        <v>62358</v>
      </c>
      <c r="B14739" s="4" t="s">
        <v>17367</v>
      </c>
      <c r="C14739" s="4" t="s">
        <v>37985</v>
      </c>
      <c r="D14739" s="8">
        <v>5</v>
      </c>
      <c r="E14739" s="6">
        <f>_xlfn.XLOOKUP(C14739,Products!$A:$A,Products!$E:$E,0,0)</f>
        <v>1238.76</v>
      </c>
      <c r="F14739" s="6">
        <f t="shared" si="460"/>
        <v>6193.8</v>
      </c>
      <c r="G14739" s="6">
        <v>1680.72</v>
      </c>
      <c r="H14739" s="6">
        <f t="shared" si="461"/>
        <v>-4513.08</v>
      </c>
      <c r="I14739" s="4" t="s">
        <v>38917</v>
      </c>
      <c r="J14739" s="2">
        <v>44800</v>
      </c>
      <c r="K14739" s="1" t="s">
        <v>62359</v>
      </c>
      <c r="L14739" s="1" t="s">
        <v>451</v>
      </c>
      <c r="M14739" s="1" t="s">
        <v>1417</v>
      </c>
    </row>
    <row r="14740" spans="1:13" ht="14.25" hidden="1" customHeight="1" x14ac:dyDescent="0.25">
      <c r="A14740" s="4" t="s">
        <v>62028</v>
      </c>
      <c r="B14740" s="4" t="s">
        <v>486</v>
      </c>
      <c r="C14740" s="4" t="s">
        <v>38630</v>
      </c>
      <c r="D14740" s="8">
        <v>4</v>
      </c>
      <c r="E14740" s="6">
        <f>_xlfn.XLOOKUP(C14740,Products!$A:$A,Products!$E:$E,0,0)</f>
        <v>597.04</v>
      </c>
      <c r="F14740" s="6">
        <f t="shared" si="460"/>
        <v>2388.16</v>
      </c>
      <c r="G14740" s="6">
        <v>2907.01</v>
      </c>
      <c r="H14740" s="6">
        <f t="shared" si="461"/>
        <v>518.85000000000036</v>
      </c>
      <c r="I14740" s="4" t="s">
        <v>38919</v>
      </c>
      <c r="J14740" s="2">
        <v>44191</v>
      </c>
      <c r="K14740" s="1" t="s">
        <v>15543</v>
      </c>
      <c r="L14740" s="1" t="s">
        <v>185</v>
      </c>
      <c r="M14740" s="1" t="s">
        <v>1979</v>
      </c>
    </row>
    <row r="14741" spans="1:13" ht="14.25" hidden="1" customHeight="1" x14ac:dyDescent="0.25">
      <c r="A14741" s="4" t="s">
        <v>62361</v>
      </c>
      <c r="B14741" s="4" t="s">
        <v>20601</v>
      </c>
      <c r="C14741" s="4" t="s">
        <v>38383</v>
      </c>
      <c r="D14741" s="8">
        <v>3</v>
      </c>
      <c r="E14741" s="6">
        <f>_xlfn.XLOOKUP(C14741,Products!$A:$A,Products!$E:$E,0,0)</f>
        <v>1828.43</v>
      </c>
      <c r="F14741" s="6">
        <f t="shared" si="460"/>
        <v>5485.29</v>
      </c>
      <c r="G14741" s="6">
        <v>2705.41</v>
      </c>
      <c r="H14741" s="6">
        <f t="shared" si="461"/>
        <v>-2779.88</v>
      </c>
      <c r="I14741" s="4" t="s">
        <v>38917</v>
      </c>
      <c r="J14741" s="2">
        <v>45286</v>
      </c>
      <c r="K14741" s="1" t="s">
        <v>62362</v>
      </c>
      <c r="L14741" s="1" t="s">
        <v>587</v>
      </c>
      <c r="M14741" s="1" t="s">
        <v>2296</v>
      </c>
    </row>
    <row r="14742" spans="1:13" ht="14.25" hidden="1" customHeight="1" x14ac:dyDescent="0.25">
      <c r="A14742" s="4" t="s">
        <v>62363</v>
      </c>
      <c r="B14742" s="4" t="s">
        <v>30146</v>
      </c>
      <c r="C14742" s="4" t="s">
        <v>35349</v>
      </c>
      <c r="D14742" s="8">
        <v>5</v>
      </c>
      <c r="E14742" s="6">
        <f>_xlfn.XLOOKUP(C14742,Products!$A:$A,Products!$E:$E,0,0)</f>
        <v>1404.9</v>
      </c>
      <c r="F14742" s="6">
        <f t="shared" si="460"/>
        <v>7024.5</v>
      </c>
      <c r="G14742" s="6">
        <v>563</v>
      </c>
      <c r="H14742" s="6">
        <f t="shared" si="461"/>
        <v>-6461.5</v>
      </c>
      <c r="I14742" s="4" t="s">
        <v>38938</v>
      </c>
      <c r="J14742" s="2">
        <v>45091</v>
      </c>
      <c r="K14742" s="1" t="s">
        <v>62364</v>
      </c>
      <c r="L14742" s="1" t="s">
        <v>516</v>
      </c>
      <c r="M14742" s="1" t="s">
        <v>123</v>
      </c>
    </row>
    <row r="14743" spans="1:13" ht="14.25" hidden="1" customHeight="1" x14ac:dyDescent="0.25">
      <c r="A14743" s="4" t="s">
        <v>62365</v>
      </c>
      <c r="B14743" s="4" t="s">
        <v>28189</v>
      </c>
      <c r="C14743" s="4" t="s">
        <v>35760</v>
      </c>
      <c r="D14743" s="8">
        <v>5</v>
      </c>
      <c r="E14743" s="6">
        <f>_xlfn.XLOOKUP(C14743,Products!$A:$A,Products!$E:$E,0,0)</f>
        <v>1492.7</v>
      </c>
      <c r="F14743" s="6">
        <f t="shared" si="460"/>
        <v>7463.5</v>
      </c>
      <c r="G14743" s="6">
        <v>3696.94</v>
      </c>
      <c r="H14743" s="6">
        <f t="shared" si="461"/>
        <v>-3766.56</v>
      </c>
      <c r="I14743" s="4" t="s">
        <v>38930</v>
      </c>
      <c r="J14743" s="2">
        <v>44765</v>
      </c>
      <c r="K14743" s="1" t="s">
        <v>7202</v>
      </c>
      <c r="L14743" s="1" t="s">
        <v>1440</v>
      </c>
      <c r="M14743" s="1" t="s">
        <v>769</v>
      </c>
    </row>
    <row r="14744" spans="1:13" ht="14.25" hidden="1" customHeight="1" x14ac:dyDescent="0.25">
      <c r="A14744" s="4" t="s">
        <v>62366</v>
      </c>
      <c r="B14744" s="4" t="s">
        <v>4820</v>
      </c>
      <c r="C14744" s="4" t="s">
        <v>35975</v>
      </c>
      <c r="D14744" s="8">
        <v>3</v>
      </c>
      <c r="E14744" s="6">
        <f>_xlfn.XLOOKUP(C14744,Products!$A:$A,Products!$E:$E,0,0)</f>
        <v>1858.6</v>
      </c>
      <c r="F14744" s="6">
        <f t="shared" si="460"/>
        <v>5575.7999999999993</v>
      </c>
      <c r="G14744" s="6">
        <v>4169.13</v>
      </c>
      <c r="H14744" s="6">
        <f t="shared" si="461"/>
        <v>-1406.6699999999992</v>
      </c>
      <c r="I14744" s="4" t="s">
        <v>38917</v>
      </c>
      <c r="J14744" s="2">
        <v>44339</v>
      </c>
      <c r="K14744" s="1" t="s">
        <v>10006</v>
      </c>
      <c r="L14744" s="1" t="s">
        <v>86</v>
      </c>
      <c r="M14744" s="1" t="s">
        <v>186</v>
      </c>
    </row>
    <row r="14745" spans="1:13" ht="14.25" hidden="1" customHeight="1" x14ac:dyDescent="0.25">
      <c r="A14745" s="4" t="s">
        <v>62367</v>
      </c>
      <c r="B14745" s="4" t="s">
        <v>5928</v>
      </c>
      <c r="C14745" s="4" t="s">
        <v>35386</v>
      </c>
      <c r="D14745" s="8">
        <v>1</v>
      </c>
      <c r="E14745" s="6">
        <f>_xlfn.XLOOKUP(C14745,Products!$A:$A,Products!$E:$E,0,0)</f>
        <v>1724.61</v>
      </c>
      <c r="F14745" s="6">
        <f t="shared" si="460"/>
        <v>1724.61</v>
      </c>
      <c r="G14745" s="6">
        <v>3708.76</v>
      </c>
      <c r="H14745" s="6">
        <f t="shared" si="461"/>
        <v>1984.1500000000003</v>
      </c>
      <c r="I14745" s="4" t="s">
        <v>38919</v>
      </c>
      <c r="J14745" s="2">
        <v>44205</v>
      </c>
      <c r="K14745" s="1" t="s">
        <v>10537</v>
      </c>
      <c r="L14745" s="1" t="s">
        <v>167</v>
      </c>
      <c r="M14745" s="1" t="s">
        <v>1441</v>
      </c>
    </row>
    <row r="14746" spans="1:13" ht="14.25" hidden="1" customHeight="1" x14ac:dyDescent="0.25">
      <c r="A14746" s="4" t="s">
        <v>43218</v>
      </c>
      <c r="B14746" s="4" t="s">
        <v>1230</v>
      </c>
      <c r="C14746" s="4" t="s">
        <v>34472</v>
      </c>
      <c r="D14746" s="8">
        <v>5</v>
      </c>
      <c r="E14746" s="6">
        <f>_xlfn.XLOOKUP(C14746,Products!$A:$A,Products!$E:$E,0,0)</f>
        <v>1096.8699999999999</v>
      </c>
      <c r="F14746" s="6">
        <f t="shared" si="460"/>
        <v>5484.3499999999995</v>
      </c>
      <c r="G14746" s="6">
        <v>749.94</v>
      </c>
      <c r="H14746" s="6">
        <f t="shared" si="461"/>
        <v>-4734.41</v>
      </c>
      <c r="I14746" s="4" t="s">
        <v>38924</v>
      </c>
      <c r="J14746" s="2">
        <v>44192</v>
      </c>
      <c r="K14746" s="1" t="s">
        <v>40348</v>
      </c>
      <c r="L14746" s="1" t="s">
        <v>924</v>
      </c>
      <c r="M14746" s="1" t="s">
        <v>2946</v>
      </c>
    </row>
    <row r="14747" spans="1:13" ht="14.25" hidden="1" customHeight="1" x14ac:dyDescent="0.25">
      <c r="A14747" s="4" t="s">
        <v>43420</v>
      </c>
      <c r="B14747" s="4" t="s">
        <v>6129</v>
      </c>
      <c r="C14747" s="4" t="s">
        <v>34304</v>
      </c>
      <c r="D14747" s="8">
        <v>4</v>
      </c>
      <c r="E14747" s="6">
        <f>_xlfn.XLOOKUP(C14747,Products!$A:$A,Products!$E:$E,0,0)</f>
        <v>661.81</v>
      </c>
      <c r="F14747" s="6">
        <f t="shared" si="460"/>
        <v>2647.24</v>
      </c>
      <c r="G14747" s="6">
        <v>1198.17</v>
      </c>
      <c r="H14747" s="6">
        <f t="shared" si="461"/>
        <v>-1449.0699999999997</v>
      </c>
      <c r="I14747" s="4" t="s">
        <v>38938</v>
      </c>
      <c r="J14747" s="2">
        <v>44192</v>
      </c>
      <c r="K14747" s="1" t="s">
        <v>43421</v>
      </c>
      <c r="L14747" s="1" t="s">
        <v>1069</v>
      </c>
      <c r="M14747" s="1" t="s">
        <v>264</v>
      </c>
    </row>
    <row r="14748" spans="1:13" ht="14.25" hidden="1" customHeight="1" x14ac:dyDescent="0.25">
      <c r="A14748" s="4" t="s">
        <v>62372</v>
      </c>
      <c r="B14748" s="4" t="s">
        <v>5704</v>
      </c>
      <c r="C14748" s="4" t="s">
        <v>37717</v>
      </c>
      <c r="D14748" s="8">
        <v>2</v>
      </c>
      <c r="E14748" s="6">
        <f>_xlfn.XLOOKUP(C14748,Products!$A:$A,Products!$E:$E,0,0)</f>
        <v>1386.24</v>
      </c>
      <c r="F14748" s="6">
        <f t="shared" si="460"/>
        <v>2772.48</v>
      </c>
      <c r="G14748" s="6">
        <v>4294.4799999999996</v>
      </c>
      <c r="H14748" s="6">
        <f t="shared" si="461"/>
        <v>1521.9999999999995</v>
      </c>
      <c r="I14748" s="4" t="s">
        <v>38930</v>
      </c>
      <c r="J14748" s="2">
        <v>45446</v>
      </c>
      <c r="K14748" s="1" t="s">
        <v>59696</v>
      </c>
      <c r="L14748" s="1" t="s">
        <v>1408</v>
      </c>
      <c r="M14748" s="1" t="s">
        <v>2591</v>
      </c>
    </row>
    <row r="14749" spans="1:13" ht="14.25" hidden="1" customHeight="1" x14ac:dyDescent="0.25">
      <c r="A14749" s="4" t="s">
        <v>62373</v>
      </c>
      <c r="B14749" s="4" t="s">
        <v>17518</v>
      </c>
      <c r="C14749" s="4" t="s">
        <v>36003</v>
      </c>
      <c r="D14749" s="8">
        <v>1</v>
      </c>
      <c r="E14749" s="6">
        <f>_xlfn.XLOOKUP(C14749,Products!$A:$A,Products!$E:$E,0,0)</f>
        <v>1558.67</v>
      </c>
      <c r="F14749" s="6">
        <f t="shared" si="460"/>
        <v>1558.67</v>
      </c>
      <c r="G14749" s="6">
        <v>2640.17</v>
      </c>
      <c r="H14749" s="6">
        <f t="shared" si="461"/>
        <v>1081.5</v>
      </c>
      <c r="I14749" s="4" t="s">
        <v>38917</v>
      </c>
      <c r="J14749" s="2">
        <v>45632</v>
      </c>
      <c r="K14749" s="1" t="s">
        <v>62374</v>
      </c>
      <c r="L14749" s="1" t="s">
        <v>337</v>
      </c>
      <c r="M14749" s="1" t="s">
        <v>362</v>
      </c>
    </row>
    <row r="14750" spans="1:13" ht="14.25" hidden="1" customHeight="1" x14ac:dyDescent="0.25">
      <c r="A14750" s="4" t="s">
        <v>62375</v>
      </c>
      <c r="B14750" s="4" t="s">
        <v>7704</v>
      </c>
      <c r="C14750" s="4" t="s">
        <v>37387</v>
      </c>
      <c r="D14750" s="8">
        <v>2</v>
      </c>
      <c r="E14750" s="6">
        <f>_xlfn.XLOOKUP(C14750,Products!$A:$A,Products!$E:$E,0,0)</f>
        <v>1876.18</v>
      </c>
      <c r="F14750" s="6">
        <f t="shared" si="460"/>
        <v>3752.36</v>
      </c>
      <c r="G14750" s="6">
        <v>462.84</v>
      </c>
      <c r="H14750" s="6">
        <f t="shared" si="461"/>
        <v>-3289.52</v>
      </c>
      <c r="I14750" s="4" t="s">
        <v>38924</v>
      </c>
      <c r="J14750" s="2">
        <v>45271</v>
      </c>
      <c r="K14750" s="1" t="s">
        <v>62376</v>
      </c>
      <c r="L14750" s="1" t="s">
        <v>531</v>
      </c>
      <c r="M14750" s="1" t="s">
        <v>2076</v>
      </c>
    </row>
    <row r="14751" spans="1:13" ht="14.25" hidden="1" customHeight="1" x14ac:dyDescent="0.25">
      <c r="A14751" s="4" t="s">
        <v>62377</v>
      </c>
      <c r="B14751" s="4" t="s">
        <v>9953</v>
      </c>
      <c r="C14751" s="4" t="s">
        <v>35386</v>
      </c>
      <c r="D14751" s="8">
        <v>4</v>
      </c>
      <c r="E14751" s="6">
        <f>_xlfn.XLOOKUP(C14751,Products!$A:$A,Products!$E:$E,0,0)</f>
        <v>1724.61</v>
      </c>
      <c r="F14751" s="6">
        <f t="shared" si="460"/>
        <v>6898.44</v>
      </c>
      <c r="G14751" s="6">
        <v>3886.22</v>
      </c>
      <c r="H14751" s="6">
        <f t="shared" si="461"/>
        <v>-3012.22</v>
      </c>
      <c r="I14751" s="4" t="s">
        <v>38924</v>
      </c>
      <c r="J14751" s="2">
        <v>45457</v>
      </c>
      <c r="K14751" s="1" t="s">
        <v>62378</v>
      </c>
      <c r="L14751" s="1" t="s">
        <v>531</v>
      </c>
      <c r="M14751" s="1" t="s">
        <v>1593</v>
      </c>
    </row>
    <row r="14752" spans="1:13" ht="14.25" hidden="1" customHeight="1" x14ac:dyDescent="0.25">
      <c r="A14752" s="4" t="s">
        <v>62379</v>
      </c>
      <c r="B14752" s="4" t="s">
        <v>25390</v>
      </c>
      <c r="C14752" s="4" t="s">
        <v>35438</v>
      </c>
      <c r="D14752" s="8">
        <v>2</v>
      </c>
      <c r="E14752" s="6">
        <f>_xlfn.XLOOKUP(C14752,Products!$A:$A,Products!$E:$E,0,0)</f>
        <v>1019.96</v>
      </c>
      <c r="F14752" s="6">
        <f t="shared" si="460"/>
        <v>2039.92</v>
      </c>
      <c r="G14752" s="6">
        <v>3127.49</v>
      </c>
      <c r="H14752" s="6">
        <f t="shared" si="461"/>
        <v>1087.5699999999997</v>
      </c>
      <c r="I14752" s="4" t="s">
        <v>38930</v>
      </c>
      <c r="J14752" s="2">
        <v>44357</v>
      </c>
      <c r="K14752" s="1" t="s">
        <v>1847</v>
      </c>
      <c r="L14752" s="1" t="s">
        <v>1440</v>
      </c>
      <c r="M14752" s="1" t="s">
        <v>1780</v>
      </c>
    </row>
    <row r="14753" spans="1:13" ht="14.25" hidden="1" customHeight="1" x14ac:dyDescent="0.25">
      <c r="A14753" s="4" t="s">
        <v>44332</v>
      </c>
      <c r="B14753" s="4" t="s">
        <v>6808</v>
      </c>
      <c r="C14753" s="4" t="s">
        <v>35064</v>
      </c>
      <c r="D14753" s="8">
        <v>2</v>
      </c>
      <c r="E14753" s="6">
        <f>_xlfn.XLOOKUP(C14753,Products!$A:$A,Products!$E:$E,0,0)</f>
        <v>1478.92</v>
      </c>
      <c r="F14753" s="6">
        <f t="shared" si="460"/>
        <v>2957.84</v>
      </c>
      <c r="G14753" s="6">
        <v>1437.52</v>
      </c>
      <c r="H14753" s="6">
        <f t="shared" si="461"/>
        <v>-1520.3200000000002</v>
      </c>
      <c r="I14753" s="4" t="s">
        <v>38938</v>
      </c>
      <c r="J14753" s="2">
        <v>44192</v>
      </c>
      <c r="K14753" s="1" t="s">
        <v>44333</v>
      </c>
      <c r="L14753" s="1" t="s">
        <v>237</v>
      </c>
      <c r="M14753" s="1" t="s">
        <v>2164</v>
      </c>
    </row>
    <row r="14754" spans="1:13" ht="14.25" hidden="1" customHeight="1" x14ac:dyDescent="0.25">
      <c r="A14754" s="4" t="s">
        <v>47324</v>
      </c>
      <c r="B14754" s="4" t="s">
        <v>12124</v>
      </c>
      <c r="C14754" s="4" t="s">
        <v>34268</v>
      </c>
      <c r="D14754" s="8">
        <v>4</v>
      </c>
      <c r="E14754" s="6">
        <f>_xlfn.XLOOKUP(C14754,Products!$A:$A,Products!$E:$E,0,0)</f>
        <v>1024.55</v>
      </c>
      <c r="F14754" s="6">
        <f t="shared" si="460"/>
        <v>4098.2</v>
      </c>
      <c r="G14754" s="6">
        <v>890.24</v>
      </c>
      <c r="H14754" s="6">
        <f t="shared" si="461"/>
        <v>-3207.96</v>
      </c>
      <c r="I14754" s="4" t="s">
        <v>38919</v>
      </c>
      <c r="J14754" s="2">
        <v>44192</v>
      </c>
      <c r="K14754" s="1" t="s">
        <v>47325</v>
      </c>
      <c r="L14754" s="1" t="s">
        <v>1416</v>
      </c>
      <c r="M14754" s="1" t="s">
        <v>5125</v>
      </c>
    </row>
    <row r="14755" spans="1:13" ht="14.25" hidden="1" customHeight="1" x14ac:dyDescent="0.25">
      <c r="A14755" s="4" t="s">
        <v>62383</v>
      </c>
      <c r="B14755" s="4" t="s">
        <v>5781</v>
      </c>
      <c r="C14755" s="4" t="s">
        <v>37613</v>
      </c>
      <c r="D14755" s="8">
        <v>1</v>
      </c>
      <c r="E14755" s="6">
        <f>_xlfn.XLOOKUP(C14755,Products!$A:$A,Products!$E:$E,0,0)</f>
        <v>1213.1600000000001</v>
      </c>
      <c r="F14755" s="6">
        <f t="shared" si="460"/>
        <v>1213.1600000000001</v>
      </c>
      <c r="G14755" s="6">
        <v>1936.1</v>
      </c>
      <c r="H14755" s="6">
        <f t="shared" si="461"/>
        <v>722.93999999999983</v>
      </c>
      <c r="I14755" s="4" t="s">
        <v>38938</v>
      </c>
      <c r="J14755" s="2">
        <v>45405</v>
      </c>
      <c r="K14755" s="1" t="s">
        <v>62384</v>
      </c>
      <c r="L14755" s="1" t="s">
        <v>587</v>
      </c>
      <c r="M14755" s="1" t="s">
        <v>916</v>
      </c>
    </row>
    <row r="14756" spans="1:13" ht="14.25" customHeight="1" x14ac:dyDescent="0.25">
      <c r="A14756" s="4" t="s">
        <v>58672</v>
      </c>
      <c r="B14756" s="4" t="s">
        <v>24170</v>
      </c>
      <c r="C14756" s="4" t="s">
        <v>38899</v>
      </c>
      <c r="D14756" s="8">
        <v>5</v>
      </c>
      <c r="E14756" s="17">
        <f>_xlfn.XLOOKUP(C14756,Products!$A:$A,Products!$E:$E,0,0)</f>
        <v>749.6</v>
      </c>
      <c r="F14756" s="6">
        <f t="shared" si="460"/>
        <v>3748</v>
      </c>
      <c r="G14756" s="6">
        <v>1482.57</v>
      </c>
      <c r="H14756" s="6">
        <f t="shared" si="461"/>
        <v>-2265.4300000000003</v>
      </c>
      <c r="I14756" s="4" t="s">
        <v>38938</v>
      </c>
      <c r="J14756" s="2">
        <v>45660</v>
      </c>
      <c r="K14756" s="1" t="s">
        <v>37367</v>
      </c>
      <c r="L14756" s="1" t="s">
        <v>185</v>
      </c>
      <c r="M14756" s="1" t="s">
        <v>7459</v>
      </c>
    </row>
    <row r="14757" spans="1:13" ht="14.25" hidden="1" customHeight="1" x14ac:dyDescent="0.25">
      <c r="A14757" s="4" t="s">
        <v>62386</v>
      </c>
      <c r="B14757" s="4" t="s">
        <v>32887</v>
      </c>
      <c r="C14757" s="4" t="s">
        <v>38329</v>
      </c>
      <c r="D14757" s="8">
        <v>4</v>
      </c>
      <c r="E14757" s="6">
        <f>_xlfn.XLOOKUP(C14757,Products!$A:$A,Products!$E:$E,0,0)</f>
        <v>350.67</v>
      </c>
      <c r="F14757" s="6">
        <f t="shared" si="460"/>
        <v>1402.68</v>
      </c>
      <c r="G14757" s="6">
        <v>2795.35</v>
      </c>
      <c r="H14757" s="6">
        <f t="shared" si="461"/>
        <v>1392.6699999999998</v>
      </c>
      <c r="I14757" s="4" t="s">
        <v>38930</v>
      </c>
      <c r="J14757" s="2">
        <v>44392</v>
      </c>
      <c r="K14757" s="1" t="s">
        <v>62387</v>
      </c>
      <c r="L14757" s="1" t="s">
        <v>77</v>
      </c>
      <c r="M14757" s="1" t="s">
        <v>2032</v>
      </c>
    </row>
    <row r="14758" spans="1:13" ht="14.25" hidden="1" customHeight="1" x14ac:dyDescent="0.25">
      <c r="A14758" s="4" t="s">
        <v>62388</v>
      </c>
      <c r="B14758" s="4" t="s">
        <v>18202</v>
      </c>
      <c r="C14758" s="4" t="s">
        <v>35803</v>
      </c>
      <c r="D14758" s="8">
        <v>4</v>
      </c>
      <c r="E14758" s="6">
        <f>_xlfn.XLOOKUP(C14758,Products!$A:$A,Products!$E:$E,0,0)</f>
        <v>262.68</v>
      </c>
      <c r="F14758" s="6">
        <f t="shared" si="460"/>
        <v>1050.72</v>
      </c>
      <c r="G14758" s="6">
        <v>2914.13</v>
      </c>
      <c r="H14758" s="6">
        <f t="shared" si="461"/>
        <v>1863.41</v>
      </c>
      <c r="I14758" s="4" t="s">
        <v>38917</v>
      </c>
      <c r="J14758" s="2">
        <v>44296</v>
      </c>
      <c r="K14758" s="1" t="s">
        <v>62389</v>
      </c>
      <c r="L14758" s="1" t="s">
        <v>25</v>
      </c>
      <c r="M14758" s="1" t="s">
        <v>297</v>
      </c>
    </row>
    <row r="14759" spans="1:13" ht="14.25" hidden="1" customHeight="1" x14ac:dyDescent="0.25">
      <c r="A14759" s="4" t="s">
        <v>62390</v>
      </c>
      <c r="B14759" s="4" t="s">
        <v>25591</v>
      </c>
      <c r="C14759" s="4" t="s">
        <v>38564</v>
      </c>
      <c r="D14759" s="8">
        <v>2</v>
      </c>
      <c r="E14759" s="6">
        <f>_xlfn.XLOOKUP(C14759,Products!$A:$A,Products!$E:$E,0,0)</f>
        <v>1997.57</v>
      </c>
      <c r="F14759" s="6">
        <f t="shared" si="460"/>
        <v>3995.14</v>
      </c>
      <c r="G14759" s="6">
        <v>2381.7399999999998</v>
      </c>
      <c r="H14759" s="6">
        <f t="shared" si="461"/>
        <v>-1613.4</v>
      </c>
      <c r="I14759" s="4" t="s">
        <v>38924</v>
      </c>
      <c r="J14759" s="2">
        <v>45076</v>
      </c>
      <c r="K14759" s="1" t="s">
        <v>53588</v>
      </c>
      <c r="L14759" s="1" t="s">
        <v>113</v>
      </c>
      <c r="M14759" s="1" t="s">
        <v>2383</v>
      </c>
    </row>
    <row r="14760" spans="1:13" ht="14.25" hidden="1" customHeight="1" x14ac:dyDescent="0.25">
      <c r="A14760" s="4" t="s">
        <v>62391</v>
      </c>
      <c r="B14760" s="4" t="s">
        <v>17968</v>
      </c>
      <c r="C14760" s="4" t="s">
        <v>36382</v>
      </c>
      <c r="D14760" s="8">
        <v>1</v>
      </c>
      <c r="E14760" s="6">
        <f>_xlfn.XLOOKUP(C14760,Products!$A:$A,Products!$E:$E,0,0)</f>
        <v>1313.99</v>
      </c>
      <c r="F14760" s="6">
        <f t="shared" si="460"/>
        <v>1313.99</v>
      </c>
      <c r="G14760" s="6">
        <v>913.03</v>
      </c>
      <c r="H14760" s="6">
        <f t="shared" si="461"/>
        <v>-400.96000000000004</v>
      </c>
      <c r="I14760" s="4" t="s">
        <v>38919</v>
      </c>
      <c r="J14760" s="2">
        <v>44899</v>
      </c>
      <c r="K14760" s="1" t="s">
        <v>62392</v>
      </c>
      <c r="L14760" s="1" t="s">
        <v>1189</v>
      </c>
      <c r="M14760" s="1" t="s">
        <v>159</v>
      </c>
    </row>
    <row r="14761" spans="1:13" ht="14.25" hidden="1" customHeight="1" x14ac:dyDescent="0.25">
      <c r="A14761" s="4" t="s">
        <v>62393</v>
      </c>
      <c r="B14761" s="4" t="s">
        <v>23278</v>
      </c>
      <c r="C14761" s="4" t="s">
        <v>36308</v>
      </c>
      <c r="D14761" s="8">
        <v>3</v>
      </c>
      <c r="E14761" s="6">
        <f>_xlfn.XLOOKUP(C14761,Products!$A:$A,Products!$E:$E,0,0)</f>
        <v>596.28</v>
      </c>
      <c r="F14761" s="6">
        <f t="shared" si="460"/>
        <v>1788.84</v>
      </c>
      <c r="G14761" s="6">
        <v>2341.23</v>
      </c>
      <c r="H14761" s="6">
        <f t="shared" si="461"/>
        <v>552.3900000000001</v>
      </c>
      <c r="I14761" s="4" t="s">
        <v>38917</v>
      </c>
      <c r="J14761" s="2">
        <v>44764</v>
      </c>
      <c r="K14761" s="1" t="s">
        <v>13096</v>
      </c>
      <c r="L14761" s="1" t="s">
        <v>131</v>
      </c>
      <c r="M14761" s="1" t="s">
        <v>2997</v>
      </c>
    </row>
    <row r="14762" spans="1:13" ht="14.25" hidden="1" customHeight="1" x14ac:dyDescent="0.25">
      <c r="A14762" s="4" t="s">
        <v>62394</v>
      </c>
      <c r="B14762" s="4" t="s">
        <v>28437</v>
      </c>
      <c r="C14762" s="4" t="s">
        <v>37661</v>
      </c>
      <c r="D14762" s="8">
        <v>3</v>
      </c>
      <c r="E14762" s="6">
        <f>_xlfn.XLOOKUP(C14762,Products!$A:$A,Products!$E:$E,0,0)</f>
        <v>1011.85</v>
      </c>
      <c r="F14762" s="6">
        <f t="shared" si="460"/>
        <v>3035.55</v>
      </c>
      <c r="G14762" s="6">
        <v>2149</v>
      </c>
      <c r="H14762" s="6">
        <f t="shared" si="461"/>
        <v>-886.55000000000018</v>
      </c>
      <c r="I14762" s="4" t="s">
        <v>38938</v>
      </c>
      <c r="J14762" s="2">
        <v>44280</v>
      </c>
      <c r="K14762" s="1" t="s">
        <v>60804</v>
      </c>
      <c r="L14762" s="1" t="s">
        <v>451</v>
      </c>
      <c r="M14762" s="1" t="s">
        <v>1489</v>
      </c>
    </row>
    <row r="14763" spans="1:13" ht="14.25" hidden="1" customHeight="1" x14ac:dyDescent="0.25">
      <c r="A14763" s="4" t="s">
        <v>62395</v>
      </c>
      <c r="B14763" s="4" t="s">
        <v>19137</v>
      </c>
      <c r="C14763" s="4" t="s">
        <v>36059</v>
      </c>
      <c r="D14763" s="8">
        <v>4</v>
      </c>
      <c r="E14763" s="6">
        <f>_xlfn.XLOOKUP(C14763,Products!$A:$A,Products!$E:$E,0,0)</f>
        <v>732.06</v>
      </c>
      <c r="F14763" s="6">
        <f t="shared" si="460"/>
        <v>2928.24</v>
      </c>
      <c r="G14763" s="6">
        <v>2014.84</v>
      </c>
      <c r="H14763" s="6">
        <f t="shared" si="461"/>
        <v>-913.39999999999986</v>
      </c>
      <c r="I14763" s="4" t="s">
        <v>38919</v>
      </c>
      <c r="J14763" s="2">
        <v>45293</v>
      </c>
      <c r="K14763" s="1" t="s">
        <v>35513</v>
      </c>
      <c r="L14763" s="1" t="s">
        <v>167</v>
      </c>
      <c r="M14763" s="1" t="s">
        <v>1347</v>
      </c>
    </row>
    <row r="14764" spans="1:13" ht="14.25" hidden="1" customHeight="1" x14ac:dyDescent="0.25">
      <c r="A14764" s="4" t="s">
        <v>62396</v>
      </c>
      <c r="B14764" s="4" t="s">
        <v>17079</v>
      </c>
      <c r="C14764" s="4" t="s">
        <v>38166</v>
      </c>
      <c r="D14764" s="8">
        <v>2</v>
      </c>
      <c r="E14764" s="6">
        <f>_xlfn.XLOOKUP(C14764,Products!$A:$A,Products!$E:$E,0,0)</f>
        <v>888.44</v>
      </c>
      <c r="F14764" s="6">
        <f t="shared" si="460"/>
        <v>1776.88</v>
      </c>
      <c r="G14764" s="6">
        <v>1101.0899999999999</v>
      </c>
      <c r="H14764" s="6">
        <f t="shared" si="461"/>
        <v>-675.79000000000019</v>
      </c>
      <c r="I14764" s="4" t="s">
        <v>38919</v>
      </c>
      <c r="J14764" s="2">
        <v>44542</v>
      </c>
      <c r="K14764" s="1" t="s">
        <v>54806</v>
      </c>
      <c r="L14764" s="1" t="s">
        <v>924</v>
      </c>
      <c r="M14764" s="1" t="s">
        <v>2931</v>
      </c>
    </row>
    <row r="14765" spans="1:13" ht="14.25" customHeight="1" x14ac:dyDescent="0.25">
      <c r="A14765" s="4" t="s">
        <v>60300</v>
      </c>
      <c r="B14765" s="4" t="s">
        <v>16604</v>
      </c>
      <c r="C14765" s="4" t="s">
        <v>35438</v>
      </c>
      <c r="D14765" s="8">
        <v>1</v>
      </c>
      <c r="E14765" s="17">
        <f>_xlfn.XLOOKUP(C14765,Products!$A:$A,Products!$E:$E,0,0)</f>
        <v>1019.96</v>
      </c>
      <c r="F14765" s="6">
        <f t="shared" si="460"/>
        <v>1019.96</v>
      </c>
      <c r="G14765" s="6">
        <v>3980.99</v>
      </c>
      <c r="H14765" s="6">
        <f t="shared" si="461"/>
        <v>2961.0299999999997</v>
      </c>
      <c r="I14765" s="4" t="s">
        <v>38924</v>
      </c>
      <c r="J14765" s="2">
        <v>45660</v>
      </c>
      <c r="K14765" s="1" t="s">
        <v>60301</v>
      </c>
      <c r="L14765" s="1" t="s">
        <v>167</v>
      </c>
      <c r="M14765" s="1" t="s">
        <v>2650</v>
      </c>
    </row>
    <row r="14766" spans="1:13" ht="14.25" hidden="1" customHeight="1" x14ac:dyDescent="0.25">
      <c r="A14766" s="4" t="s">
        <v>62398</v>
      </c>
      <c r="B14766" s="4" t="s">
        <v>1595</v>
      </c>
      <c r="C14766" s="4" t="s">
        <v>37975</v>
      </c>
      <c r="D14766" s="8">
        <v>5</v>
      </c>
      <c r="E14766" s="6">
        <f>_xlfn.XLOOKUP(C14766,Products!$A:$A,Products!$E:$E,0,0)</f>
        <v>883.14</v>
      </c>
      <c r="F14766" s="6">
        <f t="shared" si="460"/>
        <v>4415.7</v>
      </c>
      <c r="G14766" s="6">
        <v>4366.41</v>
      </c>
      <c r="H14766" s="6">
        <f t="shared" si="461"/>
        <v>-49.289999999999964</v>
      </c>
      <c r="I14766" s="4" t="s">
        <v>38930</v>
      </c>
      <c r="J14766" s="2">
        <v>45225</v>
      </c>
      <c r="K14766" s="1" t="s">
        <v>62399</v>
      </c>
      <c r="L14766" s="1" t="s">
        <v>337</v>
      </c>
      <c r="M14766" s="1" t="s">
        <v>418</v>
      </c>
    </row>
    <row r="14767" spans="1:13" ht="14.25" hidden="1" customHeight="1" x14ac:dyDescent="0.25">
      <c r="A14767" s="4" t="s">
        <v>62400</v>
      </c>
      <c r="B14767" s="4" t="s">
        <v>23259</v>
      </c>
      <c r="C14767" s="4" t="s">
        <v>38393</v>
      </c>
      <c r="D14767" s="8">
        <v>5</v>
      </c>
      <c r="E14767" s="6">
        <f>_xlfn.XLOOKUP(C14767,Products!$A:$A,Products!$E:$E,0,0)</f>
        <v>142.24</v>
      </c>
      <c r="F14767" s="6">
        <f t="shared" si="460"/>
        <v>711.2</v>
      </c>
      <c r="G14767" s="6">
        <v>4248.16</v>
      </c>
      <c r="H14767" s="6">
        <f t="shared" si="461"/>
        <v>3536.96</v>
      </c>
      <c r="I14767" s="4" t="s">
        <v>38917</v>
      </c>
      <c r="J14767" s="2">
        <v>44417</v>
      </c>
      <c r="K14767" s="1" t="s">
        <v>38933</v>
      </c>
      <c r="L14767" s="1" t="s">
        <v>237</v>
      </c>
      <c r="M14767" s="1" t="s">
        <v>1213</v>
      </c>
    </row>
    <row r="14768" spans="1:13" ht="14.25" hidden="1" customHeight="1" x14ac:dyDescent="0.25">
      <c r="A14768" s="4" t="s">
        <v>62401</v>
      </c>
      <c r="B14768" s="4" t="s">
        <v>21436</v>
      </c>
      <c r="C14768" s="4" t="s">
        <v>34993</v>
      </c>
      <c r="D14768" s="8">
        <v>5</v>
      </c>
      <c r="E14768" s="6">
        <f>_xlfn.XLOOKUP(C14768,Products!$A:$A,Products!$E:$E,0,0)</f>
        <v>1869.16</v>
      </c>
      <c r="F14768" s="6">
        <f t="shared" si="460"/>
        <v>9345.8000000000011</v>
      </c>
      <c r="G14768" s="6">
        <v>1707.65</v>
      </c>
      <c r="H14768" s="6">
        <f t="shared" si="461"/>
        <v>-7638.1500000000015</v>
      </c>
      <c r="I14768" s="4" t="s">
        <v>38930</v>
      </c>
      <c r="J14768" s="2">
        <v>45613</v>
      </c>
      <c r="K14768" s="1" t="s">
        <v>62402</v>
      </c>
      <c r="L14768" s="1" t="s">
        <v>51</v>
      </c>
      <c r="M14768" s="1" t="s">
        <v>386</v>
      </c>
    </row>
    <row r="14769" spans="1:13" ht="14.25" hidden="1" customHeight="1" x14ac:dyDescent="0.25">
      <c r="A14769" s="4" t="s">
        <v>62403</v>
      </c>
      <c r="B14769" s="4" t="s">
        <v>25075</v>
      </c>
      <c r="C14769" s="4" t="s">
        <v>36335</v>
      </c>
      <c r="D14769" s="8">
        <v>5</v>
      </c>
      <c r="E14769" s="6">
        <f>_xlfn.XLOOKUP(C14769,Products!$A:$A,Products!$E:$E,0,0)</f>
        <v>534.95000000000005</v>
      </c>
      <c r="F14769" s="6">
        <f t="shared" si="460"/>
        <v>2674.75</v>
      </c>
      <c r="G14769" s="6">
        <v>967.6</v>
      </c>
      <c r="H14769" s="6">
        <f t="shared" si="461"/>
        <v>-1707.15</v>
      </c>
      <c r="I14769" s="4" t="s">
        <v>38924</v>
      </c>
      <c r="J14769" s="2">
        <v>44631</v>
      </c>
      <c r="K14769" s="1" t="s">
        <v>62404</v>
      </c>
      <c r="L14769" s="1" t="s">
        <v>69</v>
      </c>
      <c r="M14769" s="1" t="s">
        <v>220</v>
      </c>
    </row>
    <row r="14770" spans="1:13" ht="14.25" hidden="1" customHeight="1" x14ac:dyDescent="0.25">
      <c r="A14770" s="4" t="s">
        <v>62405</v>
      </c>
      <c r="B14770" s="4" t="s">
        <v>6469</v>
      </c>
      <c r="C14770" s="4" t="s">
        <v>38066</v>
      </c>
      <c r="D14770" s="8">
        <v>1</v>
      </c>
      <c r="E14770" s="6">
        <f>_xlfn.XLOOKUP(C14770,Products!$A:$A,Products!$E:$E,0,0)</f>
        <v>1065.48</v>
      </c>
      <c r="F14770" s="6">
        <f t="shared" si="460"/>
        <v>1065.48</v>
      </c>
      <c r="G14770" s="6">
        <v>206.17</v>
      </c>
      <c r="H14770" s="6">
        <f t="shared" si="461"/>
        <v>-859.31000000000006</v>
      </c>
      <c r="I14770" s="4" t="s">
        <v>38924</v>
      </c>
      <c r="J14770" s="2">
        <v>44445</v>
      </c>
      <c r="K14770" s="1" t="s">
        <v>62406</v>
      </c>
      <c r="L14770" s="1" t="s">
        <v>69</v>
      </c>
      <c r="M14770" s="1" t="s">
        <v>1987</v>
      </c>
    </row>
    <row r="14771" spans="1:13" ht="14.25" hidden="1" customHeight="1" x14ac:dyDescent="0.25">
      <c r="A14771" s="4" t="s">
        <v>62407</v>
      </c>
      <c r="B14771" s="4" t="s">
        <v>10615</v>
      </c>
      <c r="C14771" s="4" t="s">
        <v>37550</v>
      </c>
      <c r="D14771" s="8">
        <v>4</v>
      </c>
      <c r="E14771" s="6">
        <f>_xlfn.XLOOKUP(C14771,Products!$A:$A,Products!$E:$E,0,0)</f>
        <v>1128.8900000000001</v>
      </c>
      <c r="F14771" s="6">
        <f t="shared" si="460"/>
        <v>4515.5600000000004</v>
      </c>
      <c r="G14771" s="6">
        <v>1944.92</v>
      </c>
      <c r="H14771" s="6">
        <f t="shared" si="461"/>
        <v>-2570.6400000000003</v>
      </c>
      <c r="I14771" s="4" t="s">
        <v>38938</v>
      </c>
      <c r="J14771" s="2">
        <v>44564</v>
      </c>
      <c r="K14771" s="1" t="s">
        <v>49398</v>
      </c>
      <c r="L14771" s="1" t="s">
        <v>451</v>
      </c>
      <c r="M14771" s="1" t="s">
        <v>1213</v>
      </c>
    </row>
    <row r="14772" spans="1:13" ht="14.25" hidden="1" customHeight="1" x14ac:dyDescent="0.25">
      <c r="A14772" s="4" t="s">
        <v>62408</v>
      </c>
      <c r="B14772" s="4" t="s">
        <v>15461</v>
      </c>
      <c r="C14772" s="4" t="s">
        <v>35183</v>
      </c>
      <c r="D14772" s="8">
        <v>1</v>
      </c>
      <c r="E14772" s="6">
        <f>_xlfn.XLOOKUP(C14772,Products!$A:$A,Products!$E:$E,0,0)</f>
        <v>1928.43</v>
      </c>
      <c r="F14772" s="6">
        <f t="shared" si="460"/>
        <v>1928.43</v>
      </c>
      <c r="G14772" s="6">
        <v>3910.52</v>
      </c>
      <c r="H14772" s="6">
        <f t="shared" si="461"/>
        <v>1982.09</v>
      </c>
      <c r="I14772" s="4" t="s">
        <v>38930</v>
      </c>
      <c r="J14772" s="2">
        <v>45523</v>
      </c>
      <c r="K14772" s="1" t="s">
        <v>62409</v>
      </c>
      <c r="L14772" s="1" t="s">
        <v>578</v>
      </c>
      <c r="M14772" s="1" t="s">
        <v>2179</v>
      </c>
    </row>
    <row r="14773" spans="1:13" ht="14.25" hidden="1" customHeight="1" x14ac:dyDescent="0.25">
      <c r="A14773" s="4" t="s">
        <v>62410</v>
      </c>
      <c r="B14773" s="4" t="s">
        <v>15598</v>
      </c>
      <c r="C14773" s="4" t="s">
        <v>38356</v>
      </c>
      <c r="D14773" s="8">
        <v>5</v>
      </c>
      <c r="E14773" s="6">
        <f>_xlfn.XLOOKUP(C14773,Products!$A:$A,Products!$E:$E,0,0)</f>
        <v>668.29</v>
      </c>
      <c r="F14773" s="6">
        <f t="shared" si="460"/>
        <v>3341.45</v>
      </c>
      <c r="G14773" s="6">
        <v>610.23</v>
      </c>
      <c r="H14773" s="6">
        <f t="shared" si="461"/>
        <v>-2731.22</v>
      </c>
      <c r="I14773" s="4" t="s">
        <v>38930</v>
      </c>
      <c r="J14773" s="2">
        <v>45059</v>
      </c>
      <c r="K14773" s="1" t="s">
        <v>62411</v>
      </c>
      <c r="L14773" s="1" t="s">
        <v>1644</v>
      </c>
      <c r="M14773" s="1" t="s">
        <v>2642</v>
      </c>
    </row>
    <row r="14774" spans="1:13" ht="14.25" hidden="1" customHeight="1" x14ac:dyDescent="0.25">
      <c r="A14774" s="4" t="s">
        <v>62412</v>
      </c>
      <c r="B14774" s="4" t="s">
        <v>15407</v>
      </c>
      <c r="C14774" s="4" t="s">
        <v>38342</v>
      </c>
      <c r="D14774" s="8">
        <v>1</v>
      </c>
      <c r="E14774" s="6">
        <f>_xlfn.XLOOKUP(C14774,Products!$A:$A,Products!$E:$E,0,0)</f>
        <v>1754.45</v>
      </c>
      <c r="F14774" s="6">
        <f t="shared" si="460"/>
        <v>1754.45</v>
      </c>
      <c r="G14774" s="6">
        <v>1276.72</v>
      </c>
      <c r="H14774" s="6">
        <f t="shared" si="461"/>
        <v>-477.73</v>
      </c>
      <c r="I14774" s="4" t="s">
        <v>38930</v>
      </c>
      <c r="J14774" s="2">
        <v>45516</v>
      </c>
      <c r="K14774" s="1" t="s">
        <v>3959</v>
      </c>
      <c r="L14774" s="1" t="s">
        <v>1440</v>
      </c>
      <c r="M14774" s="1" t="s">
        <v>1696</v>
      </c>
    </row>
    <row r="14775" spans="1:13" ht="14.25" hidden="1" customHeight="1" x14ac:dyDescent="0.25">
      <c r="A14775" s="4" t="s">
        <v>62413</v>
      </c>
      <c r="B14775" s="4" t="s">
        <v>13562</v>
      </c>
      <c r="C14775" s="4" t="s">
        <v>35989</v>
      </c>
      <c r="D14775" s="8">
        <v>3</v>
      </c>
      <c r="E14775" s="6">
        <f>_xlfn.XLOOKUP(C14775,Products!$A:$A,Products!$E:$E,0,0)</f>
        <v>223.88</v>
      </c>
      <c r="F14775" s="6">
        <f t="shared" si="460"/>
        <v>671.64</v>
      </c>
      <c r="G14775" s="6">
        <v>3689.24</v>
      </c>
      <c r="H14775" s="6">
        <f t="shared" si="461"/>
        <v>3017.6</v>
      </c>
      <c r="I14775" s="4" t="s">
        <v>38938</v>
      </c>
      <c r="J14775" s="2">
        <v>44483</v>
      </c>
      <c r="K14775" s="1" t="s">
        <v>11571</v>
      </c>
      <c r="L14775" s="1" t="s">
        <v>730</v>
      </c>
      <c r="M14775" s="1" t="s">
        <v>5668</v>
      </c>
    </row>
    <row r="14776" spans="1:13" ht="14.25" hidden="1" customHeight="1" x14ac:dyDescent="0.25">
      <c r="A14776" s="4" t="s">
        <v>62414</v>
      </c>
      <c r="B14776" s="4" t="s">
        <v>17456</v>
      </c>
      <c r="C14776" s="4" t="s">
        <v>37918</v>
      </c>
      <c r="D14776" s="8">
        <v>5</v>
      </c>
      <c r="E14776" s="6">
        <f>_xlfn.XLOOKUP(C14776,Products!$A:$A,Products!$E:$E,0,0)</f>
        <v>1651.65</v>
      </c>
      <c r="F14776" s="6">
        <f t="shared" si="460"/>
        <v>8258.25</v>
      </c>
      <c r="G14776" s="6">
        <v>2638.57</v>
      </c>
      <c r="H14776" s="6">
        <f t="shared" si="461"/>
        <v>-5619.68</v>
      </c>
      <c r="I14776" s="4" t="s">
        <v>38917</v>
      </c>
      <c r="J14776" s="2">
        <v>45236</v>
      </c>
      <c r="K14776" s="1" t="s">
        <v>5555</v>
      </c>
      <c r="L14776" s="1" t="s">
        <v>531</v>
      </c>
      <c r="M14776" s="1" t="s">
        <v>508</v>
      </c>
    </row>
    <row r="14777" spans="1:13" ht="14.25" customHeight="1" x14ac:dyDescent="0.25">
      <c r="A14777" s="4" t="s">
        <v>61001</v>
      </c>
      <c r="B14777" s="4" t="s">
        <v>21929</v>
      </c>
      <c r="C14777" s="4" t="s">
        <v>34392</v>
      </c>
      <c r="D14777" s="8">
        <v>2</v>
      </c>
      <c r="E14777" s="17">
        <f>_xlfn.XLOOKUP(C14777,Products!$A:$A,Products!$E:$E,0,0)</f>
        <v>1702.87</v>
      </c>
      <c r="F14777" s="6">
        <f t="shared" si="460"/>
        <v>3405.74</v>
      </c>
      <c r="G14777" s="6">
        <v>3863.3</v>
      </c>
      <c r="H14777" s="6">
        <f t="shared" si="461"/>
        <v>457.5600000000004</v>
      </c>
      <c r="I14777" s="4" t="s">
        <v>38924</v>
      </c>
      <c r="J14777" s="2">
        <v>45660</v>
      </c>
      <c r="K14777" s="1" t="s">
        <v>61002</v>
      </c>
      <c r="L14777" s="1" t="s">
        <v>194</v>
      </c>
      <c r="M14777" s="1" t="s">
        <v>1213</v>
      </c>
    </row>
    <row r="14778" spans="1:13" ht="14.25" hidden="1" customHeight="1" x14ac:dyDescent="0.25">
      <c r="A14778" s="4" t="s">
        <v>47879</v>
      </c>
      <c r="B14778" s="4" t="s">
        <v>27293</v>
      </c>
      <c r="C14778" s="4" t="s">
        <v>35591</v>
      </c>
      <c r="D14778" s="8">
        <v>1</v>
      </c>
      <c r="E14778" s="6">
        <f>_xlfn.XLOOKUP(C14778,Products!$A:$A,Products!$E:$E,0,0)</f>
        <v>394.35</v>
      </c>
      <c r="F14778" s="6">
        <f t="shared" si="460"/>
        <v>394.35</v>
      </c>
      <c r="G14778" s="6">
        <v>1879.94</v>
      </c>
      <c r="H14778" s="6">
        <f t="shared" si="461"/>
        <v>1485.5900000000001</v>
      </c>
      <c r="I14778" s="4" t="s">
        <v>38917</v>
      </c>
      <c r="J14778" s="2">
        <v>44192</v>
      </c>
      <c r="K14778" s="1" t="s">
        <v>47735</v>
      </c>
      <c r="L14778" s="1" t="s">
        <v>578</v>
      </c>
      <c r="M14778" s="1" t="s">
        <v>3275</v>
      </c>
    </row>
    <row r="14779" spans="1:13" ht="14.25" customHeight="1" x14ac:dyDescent="0.25">
      <c r="A14779" s="4" t="s">
        <v>45311</v>
      </c>
      <c r="B14779" s="4" t="s">
        <v>16428</v>
      </c>
      <c r="C14779" s="4" t="s">
        <v>37856</v>
      </c>
      <c r="D14779" s="8">
        <v>2</v>
      </c>
      <c r="E14779" s="17">
        <f>_xlfn.XLOOKUP(C14779,Products!$A:$A,Products!$E:$E,0,0)</f>
        <v>1920.64</v>
      </c>
      <c r="F14779" s="6">
        <f t="shared" si="460"/>
        <v>3841.28</v>
      </c>
      <c r="G14779" s="6">
        <v>1245.58</v>
      </c>
      <c r="H14779" s="6">
        <f t="shared" si="461"/>
        <v>-2595.7000000000003</v>
      </c>
      <c r="I14779" s="4" t="s">
        <v>38930</v>
      </c>
      <c r="J14779" s="2">
        <v>45659</v>
      </c>
      <c r="K14779" s="1" t="s">
        <v>41843</v>
      </c>
      <c r="L14779" s="1" t="s">
        <v>34</v>
      </c>
      <c r="M14779" s="1" t="s">
        <v>1645</v>
      </c>
    </row>
    <row r="14780" spans="1:13" ht="14.25" hidden="1" customHeight="1" x14ac:dyDescent="0.25">
      <c r="A14780" s="4" t="s">
        <v>62421</v>
      </c>
      <c r="B14780" s="4" t="s">
        <v>8675</v>
      </c>
      <c r="C14780" s="4" t="s">
        <v>38024</v>
      </c>
      <c r="D14780" s="8">
        <v>2</v>
      </c>
      <c r="E14780" s="6">
        <f>_xlfn.XLOOKUP(C14780,Products!$A:$A,Products!$E:$E,0,0)</f>
        <v>288.52999999999997</v>
      </c>
      <c r="F14780" s="6">
        <f t="shared" si="460"/>
        <v>577.05999999999995</v>
      </c>
      <c r="G14780" s="6">
        <v>4987.75</v>
      </c>
      <c r="H14780" s="6">
        <f t="shared" si="461"/>
        <v>4410.6900000000005</v>
      </c>
      <c r="I14780" s="4" t="s">
        <v>38938</v>
      </c>
      <c r="J14780" s="2">
        <v>44408</v>
      </c>
      <c r="K14780" s="1" t="s">
        <v>39076</v>
      </c>
      <c r="L14780" s="1" t="s">
        <v>254</v>
      </c>
      <c r="M14780" s="1" t="s">
        <v>1243</v>
      </c>
    </row>
    <row r="14781" spans="1:13" ht="14.25" hidden="1" customHeight="1" x14ac:dyDescent="0.25">
      <c r="A14781" s="4" t="s">
        <v>62422</v>
      </c>
      <c r="B14781" s="4" t="s">
        <v>1774</v>
      </c>
      <c r="C14781" s="4" t="s">
        <v>36012</v>
      </c>
      <c r="D14781" s="8">
        <v>4</v>
      </c>
      <c r="E14781" s="6">
        <f>_xlfn.XLOOKUP(C14781,Products!$A:$A,Products!$E:$E,0,0)</f>
        <v>27.11</v>
      </c>
      <c r="F14781" s="6">
        <f t="shared" si="460"/>
        <v>108.44</v>
      </c>
      <c r="G14781" s="6">
        <v>645.14</v>
      </c>
      <c r="H14781" s="6">
        <f t="shared" si="461"/>
        <v>536.70000000000005</v>
      </c>
      <c r="I14781" s="4" t="s">
        <v>38917</v>
      </c>
      <c r="J14781" s="2">
        <v>45239</v>
      </c>
      <c r="K14781" s="1" t="s">
        <v>62423</v>
      </c>
      <c r="L14781" s="1" t="s">
        <v>682</v>
      </c>
      <c r="M14781" s="1" t="s">
        <v>186</v>
      </c>
    </row>
    <row r="14782" spans="1:13" ht="14.25" hidden="1" customHeight="1" x14ac:dyDescent="0.25">
      <c r="A14782" s="4" t="s">
        <v>62424</v>
      </c>
      <c r="B14782" s="4" t="s">
        <v>31777</v>
      </c>
      <c r="C14782" s="4" t="s">
        <v>36871</v>
      </c>
      <c r="D14782" s="8">
        <v>5</v>
      </c>
      <c r="E14782" s="6">
        <f>_xlfn.XLOOKUP(C14782,Products!$A:$A,Products!$E:$E,0,0)</f>
        <v>1184.58</v>
      </c>
      <c r="F14782" s="6">
        <f t="shared" si="460"/>
        <v>5922.9</v>
      </c>
      <c r="G14782" s="6">
        <v>824.82</v>
      </c>
      <c r="H14782" s="6">
        <f t="shared" si="461"/>
        <v>-5098.08</v>
      </c>
      <c r="I14782" s="4" t="s">
        <v>38919</v>
      </c>
      <c r="J14782" s="2">
        <v>45032</v>
      </c>
      <c r="K14782" s="1" t="s">
        <v>27642</v>
      </c>
      <c r="L14782" s="1" t="s">
        <v>149</v>
      </c>
      <c r="M14782" s="1" t="s">
        <v>808</v>
      </c>
    </row>
    <row r="14783" spans="1:13" ht="14.25" hidden="1" customHeight="1" x14ac:dyDescent="0.25">
      <c r="A14783" s="4" t="s">
        <v>48119</v>
      </c>
      <c r="B14783" s="4" t="s">
        <v>19598</v>
      </c>
      <c r="C14783" s="4" t="s">
        <v>35601</v>
      </c>
      <c r="D14783" s="8">
        <v>1</v>
      </c>
      <c r="E14783" s="6">
        <f>_xlfn.XLOOKUP(C14783,Products!$A:$A,Products!$E:$E,0,0)</f>
        <v>733.77</v>
      </c>
      <c r="F14783" s="6">
        <f t="shared" si="460"/>
        <v>733.77</v>
      </c>
      <c r="G14783" s="6">
        <v>3858.07</v>
      </c>
      <c r="H14783" s="6">
        <f t="shared" si="461"/>
        <v>3124.3</v>
      </c>
      <c r="I14783" s="4" t="s">
        <v>38938</v>
      </c>
      <c r="J14783" s="2">
        <v>44192</v>
      </c>
      <c r="K14783" s="1" t="s">
        <v>47463</v>
      </c>
      <c r="L14783" s="1" t="s">
        <v>610</v>
      </c>
      <c r="M14783" s="1" t="s">
        <v>211</v>
      </c>
    </row>
    <row r="14784" spans="1:13" ht="14.25" hidden="1" customHeight="1" x14ac:dyDescent="0.25">
      <c r="A14784" s="4" t="s">
        <v>62426</v>
      </c>
      <c r="B14784" s="4" t="s">
        <v>24164</v>
      </c>
      <c r="C14784" s="4" t="s">
        <v>37031</v>
      </c>
      <c r="D14784" s="8">
        <v>3</v>
      </c>
      <c r="E14784" s="6">
        <f>_xlfn.XLOOKUP(C14784,Products!$A:$A,Products!$E:$E,0,0)</f>
        <v>252.14</v>
      </c>
      <c r="F14784" s="6">
        <f t="shared" si="460"/>
        <v>756.42</v>
      </c>
      <c r="G14784" s="6">
        <v>3414.54</v>
      </c>
      <c r="H14784" s="6">
        <f t="shared" si="461"/>
        <v>2658.12</v>
      </c>
      <c r="I14784" s="4" t="s">
        <v>38919</v>
      </c>
      <c r="J14784" s="2">
        <v>44749</v>
      </c>
      <c r="K14784" s="1" t="s">
        <v>62427</v>
      </c>
      <c r="L14784" s="1" t="s">
        <v>516</v>
      </c>
      <c r="M14784" s="1" t="s">
        <v>995</v>
      </c>
    </row>
    <row r="14785" spans="1:13" ht="14.25" hidden="1" customHeight="1" x14ac:dyDescent="0.25">
      <c r="A14785" s="4" t="s">
        <v>62428</v>
      </c>
      <c r="B14785" s="4" t="s">
        <v>1124</v>
      </c>
      <c r="C14785" s="4" t="s">
        <v>38333</v>
      </c>
      <c r="D14785" s="8">
        <v>2</v>
      </c>
      <c r="E14785" s="6">
        <f>_xlfn.XLOOKUP(C14785,Products!$A:$A,Products!$E:$E,0,0)</f>
        <v>933.45</v>
      </c>
      <c r="F14785" s="6">
        <f t="shared" si="460"/>
        <v>1866.9</v>
      </c>
      <c r="G14785" s="6">
        <v>1819.8</v>
      </c>
      <c r="H14785" s="6">
        <f t="shared" si="461"/>
        <v>-47.100000000000136</v>
      </c>
      <c r="I14785" s="4" t="s">
        <v>38917</v>
      </c>
      <c r="J14785" s="2">
        <v>44528</v>
      </c>
      <c r="K14785" s="1" t="s">
        <v>46775</v>
      </c>
      <c r="L14785" s="1" t="s">
        <v>60</v>
      </c>
      <c r="M14785" s="1" t="s">
        <v>1311</v>
      </c>
    </row>
    <row r="14786" spans="1:13" ht="14.25" hidden="1" customHeight="1" x14ac:dyDescent="0.25">
      <c r="A14786" s="4" t="s">
        <v>62429</v>
      </c>
      <c r="B14786" s="4" t="s">
        <v>32125</v>
      </c>
      <c r="C14786" s="4" t="s">
        <v>36154</v>
      </c>
      <c r="D14786" s="8">
        <v>1</v>
      </c>
      <c r="E14786" s="6">
        <f>_xlfn.XLOOKUP(C14786,Products!$A:$A,Products!$E:$E,0,0)</f>
        <v>1162.23</v>
      </c>
      <c r="F14786" s="6">
        <f t="shared" ref="F14786:F14849" si="462">E14786*D14786</f>
        <v>1162.23</v>
      </c>
      <c r="G14786" s="6">
        <v>4764.8</v>
      </c>
      <c r="H14786" s="6">
        <f t="shared" ref="H14786:H14849" si="463">G14786-F14786</f>
        <v>3602.57</v>
      </c>
      <c r="I14786" s="4" t="s">
        <v>38917</v>
      </c>
      <c r="J14786" s="2">
        <v>45256</v>
      </c>
      <c r="K14786" s="1" t="s">
        <v>5834</v>
      </c>
      <c r="L14786" s="1" t="s">
        <v>451</v>
      </c>
      <c r="M14786" s="1" t="s">
        <v>1645</v>
      </c>
    </row>
    <row r="14787" spans="1:13" ht="14.25" hidden="1" customHeight="1" x14ac:dyDescent="0.25">
      <c r="A14787" s="4" t="s">
        <v>48744</v>
      </c>
      <c r="B14787" s="4" t="s">
        <v>16153</v>
      </c>
      <c r="C14787" s="4" t="s">
        <v>37708</v>
      </c>
      <c r="D14787" s="8">
        <v>2</v>
      </c>
      <c r="E14787" s="6">
        <f>_xlfn.XLOOKUP(C14787,Products!$A:$A,Products!$E:$E,0,0)</f>
        <v>345.35</v>
      </c>
      <c r="F14787" s="6">
        <f t="shared" si="462"/>
        <v>690.7</v>
      </c>
      <c r="G14787" s="6">
        <v>3907.56</v>
      </c>
      <c r="H14787" s="6">
        <f t="shared" si="463"/>
        <v>3216.8599999999997</v>
      </c>
      <c r="I14787" s="4" t="s">
        <v>38938</v>
      </c>
      <c r="J14787" s="2">
        <v>44192</v>
      </c>
      <c r="K14787" s="1" t="s">
        <v>48745</v>
      </c>
      <c r="L14787" s="1" t="s">
        <v>113</v>
      </c>
      <c r="M14787" s="1" t="s">
        <v>3530</v>
      </c>
    </row>
    <row r="14788" spans="1:13" ht="14.25" hidden="1" customHeight="1" x14ac:dyDescent="0.25">
      <c r="A14788" s="4" t="s">
        <v>62432</v>
      </c>
      <c r="B14788" s="4" t="s">
        <v>28464</v>
      </c>
      <c r="C14788" s="4" t="s">
        <v>34998</v>
      </c>
      <c r="D14788" s="8">
        <v>1</v>
      </c>
      <c r="E14788" s="6">
        <f>_xlfn.XLOOKUP(C14788,Products!$A:$A,Products!$E:$E,0,0)</f>
        <v>739.46</v>
      </c>
      <c r="F14788" s="6">
        <f t="shared" si="462"/>
        <v>739.46</v>
      </c>
      <c r="G14788" s="6">
        <v>2921.74</v>
      </c>
      <c r="H14788" s="6">
        <f t="shared" si="463"/>
        <v>2182.2799999999997</v>
      </c>
      <c r="I14788" s="4" t="s">
        <v>38917</v>
      </c>
      <c r="J14788" s="2">
        <v>45140</v>
      </c>
      <c r="K14788" s="1" t="s">
        <v>62433</v>
      </c>
      <c r="L14788" s="1" t="s">
        <v>451</v>
      </c>
      <c r="M14788" s="1" t="s">
        <v>1151</v>
      </c>
    </row>
    <row r="14789" spans="1:13" ht="14.25" hidden="1" customHeight="1" x14ac:dyDescent="0.25">
      <c r="A14789" s="4" t="s">
        <v>62434</v>
      </c>
      <c r="B14789" s="4" t="s">
        <v>14844</v>
      </c>
      <c r="C14789" s="4" t="s">
        <v>37450</v>
      </c>
      <c r="D14789" s="8">
        <v>3</v>
      </c>
      <c r="E14789" s="6">
        <f>_xlfn.XLOOKUP(C14789,Products!$A:$A,Products!$E:$E,0,0)</f>
        <v>1018.69</v>
      </c>
      <c r="F14789" s="6">
        <f t="shared" si="462"/>
        <v>3056.07</v>
      </c>
      <c r="G14789" s="6">
        <v>4894.33</v>
      </c>
      <c r="H14789" s="6">
        <f t="shared" si="463"/>
        <v>1838.2599999999998</v>
      </c>
      <c r="I14789" s="4" t="s">
        <v>38938</v>
      </c>
      <c r="J14789" s="2">
        <v>45409</v>
      </c>
      <c r="K14789" s="1" t="s">
        <v>62435</v>
      </c>
      <c r="L14789" s="1" t="s">
        <v>104</v>
      </c>
      <c r="M14789" s="1" t="s">
        <v>1070</v>
      </c>
    </row>
    <row r="14790" spans="1:13" ht="14.25" hidden="1" customHeight="1" x14ac:dyDescent="0.25">
      <c r="A14790" s="4" t="s">
        <v>51185</v>
      </c>
      <c r="B14790" s="4" t="s">
        <v>10566</v>
      </c>
      <c r="C14790" s="4" t="s">
        <v>38780</v>
      </c>
      <c r="D14790" s="8">
        <v>5</v>
      </c>
      <c r="E14790" s="6">
        <f>_xlfn.XLOOKUP(C14790,Products!$A:$A,Products!$E:$E,0,0)</f>
        <v>1985.98</v>
      </c>
      <c r="F14790" s="6">
        <f t="shared" si="462"/>
        <v>9929.9</v>
      </c>
      <c r="G14790" s="6">
        <v>4193.47</v>
      </c>
      <c r="H14790" s="6">
        <f t="shared" si="463"/>
        <v>-5736.4299999999994</v>
      </c>
      <c r="I14790" s="4" t="s">
        <v>38924</v>
      </c>
      <c r="J14790" s="2">
        <v>44192</v>
      </c>
      <c r="K14790" s="1" t="s">
        <v>4280</v>
      </c>
      <c r="L14790" s="1" t="s">
        <v>587</v>
      </c>
      <c r="M14790" s="1" t="s">
        <v>1995</v>
      </c>
    </row>
    <row r="14791" spans="1:13" ht="14.25" hidden="1" customHeight="1" x14ac:dyDescent="0.25">
      <c r="A14791" s="4" t="s">
        <v>62437</v>
      </c>
      <c r="B14791" s="4" t="s">
        <v>11235</v>
      </c>
      <c r="C14791" s="4" t="s">
        <v>35871</v>
      </c>
      <c r="D14791" s="8">
        <v>1</v>
      </c>
      <c r="E14791" s="6">
        <f>_xlfn.XLOOKUP(C14791,Products!$A:$A,Products!$E:$E,0,0)</f>
        <v>5.5</v>
      </c>
      <c r="F14791" s="6">
        <f t="shared" si="462"/>
        <v>5.5</v>
      </c>
      <c r="G14791" s="6">
        <v>729.37</v>
      </c>
      <c r="H14791" s="6">
        <f t="shared" si="463"/>
        <v>723.87</v>
      </c>
      <c r="I14791" s="4" t="s">
        <v>38919</v>
      </c>
      <c r="J14791" s="2">
        <v>45248</v>
      </c>
      <c r="K14791" s="1" t="s">
        <v>62438</v>
      </c>
      <c r="L14791" s="1" t="s">
        <v>77</v>
      </c>
      <c r="M14791" s="1" t="s">
        <v>378</v>
      </c>
    </row>
    <row r="14792" spans="1:13" ht="14.25" hidden="1" customHeight="1" x14ac:dyDescent="0.25">
      <c r="A14792" s="4" t="s">
        <v>62439</v>
      </c>
      <c r="B14792" s="4" t="s">
        <v>29564</v>
      </c>
      <c r="C14792" s="4" t="s">
        <v>36177</v>
      </c>
      <c r="D14792" s="8">
        <v>5</v>
      </c>
      <c r="E14792" s="6">
        <f>_xlfn.XLOOKUP(C14792,Products!$A:$A,Products!$E:$E,0,0)</f>
        <v>824.04</v>
      </c>
      <c r="F14792" s="6">
        <f t="shared" si="462"/>
        <v>4120.2</v>
      </c>
      <c r="G14792" s="6">
        <v>3149.95</v>
      </c>
      <c r="H14792" s="6">
        <f t="shared" si="463"/>
        <v>-970.25</v>
      </c>
      <c r="I14792" s="4" t="s">
        <v>38924</v>
      </c>
      <c r="J14792" s="2">
        <v>45332</v>
      </c>
      <c r="K14792" s="1" t="s">
        <v>62440</v>
      </c>
      <c r="L14792" s="1" t="s">
        <v>149</v>
      </c>
      <c r="M14792" s="1" t="s">
        <v>1660</v>
      </c>
    </row>
    <row r="14793" spans="1:13" ht="14.25" hidden="1" customHeight="1" x14ac:dyDescent="0.25">
      <c r="A14793" s="4" t="s">
        <v>62441</v>
      </c>
      <c r="B14793" s="4" t="s">
        <v>31731</v>
      </c>
      <c r="C14793" s="4" t="s">
        <v>37441</v>
      </c>
      <c r="D14793" s="8">
        <v>5</v>
      </c>
      <c r="E14793" s="6">
        <f>_xlfn.XLOOKUP(C14793,Products!$A:$A,Products!$E:$E,0,0)</f>
        <v>967.42</v>
      </c>
      <c r="F14793" s="6">
        <f t="shared" si="462"/>
        <v>4837.0999999999995</v>
      </c>
      <c r="G14793" s="6">
        <v>4102.3</v>
      </c>
      <c r="H14793" s="6">
        <f t="shared" si="463"/>
        <v>-734.79999999999927</v>
      </c>
      <c r="I14793" s="4" t="s">
        <v>38919</v>
      </c>
      <c r="J14793" s="2">
        <v>45203</v>
      </c>
      <c r="K14793" s="1" t="s">
        <v>62442</v>
      </c>
      <c r="L14793" s="1" t="s">
        <v>1069</v>
      </c>
      <c r="M14793" s="1" t="s">
        <v>386</v>
      </c>
    </row>
    <row r="14794" spans="1:13" ht="14.25" hidden="1" customHeight="1" x14ac:dyDescent="0.25">
      <c r="A14794" s="4" t="s">
        <v>62443</v>
      </c>
      <c r="B14794" s="4" t="s">
        <v>11394</v>
      </c>
      <c r="C14794" s="4" t="s">
        <v>34490</v>
      </c>
      <c r="D14794" s="8">
        <v>1</v>
      </c>
      <c r="E14794" s="6">
        <f>_xlfn.XLOOKUP(C14794,Products!$A:$A,Products!$E:$E,0,0)</f>
        <v>550.42999999999995</v>
      </c>
      <c r="F14794" s="6">
        <f t="shared" si="462"/>
        <v>550.42999999999995</v>
      </c>
      <c r="G14794" s="6">
        <v>4942.5200000000004</v>
      </c>
      <c r="H14794" s="6">
        <f t="shared" si="463"/>
        <v>4392.09</v>
      </c>
      <c r="I14794" s="4" t="s">
        <v>38930</v>
      </c>
      <c r="J14794" s="2">
        <v>45523</v>
      </c>
      <c r="K14794" s="1" t="s">
        <v>62444</v>
      </c>
      <c r="L14794" s="1" t="s">
        <v>194</v>
      </c>
      <c r="M14794" s="1" t="s">
        <v>3153</v>
      </c>
    </row>
    <row r="14795" spans="1:13" ht="14.25" hidden="1" customHeight="1" x14ac:dyDescent="0.25">
      <c r="A14795" s="4" t="s">
        <v>62445</v>
      </c>
      <c r="B14795" s="4" t="s">
        <v>32286</v>
      </c>
      <c r="C14795" s="4" t="s">
        <v>36737</v>
      </c>
      <c r="D14795" s="8">
        <v>2</v>
      </c>
      <c r="E14795" s="6">
        <f>_xlfn.XLOOKUP(C14795,Products!$A:$A,Products!$E:$E,0,0)</f>
        <v>334.19</v>
      </c>
      <c r="F14795" s="6">
        <f t="shared" si="462"/>
        <v>668.38</v>
      </c>
      <c r="G14795" s="6">
        <v>683.91</v>
      </c>
      <c r="H14795" s="6">
        <f t="shared" si="463"/>
        <v>15.529999999999973</v>
      </c>
      <c r="I14795" s="4" t="s">
        <v>38919</v>
      </c>
      <c r="J14795" s="2">
        <v>45120</v>
      </c>
      <c r="K14795" s="1" t="s">
        <v>48235</v>
      </c>
      <c r="L14795" s="1" t="s">
        <v>1392</v>
      </c>
      <c r="M14795" s="1" t="s">
        <v>2728</v>
      </c>
    </row>
    <row r="14796" spans="1:13" ht="14.25" hidden="1" customHeight="1" x14ac:dyDescent="0.25">
      <c r="A14796" s="4" t="s">
        <v>62446</v>
      </c>
      <c r="B14796" s="4" t="s">
        <v>10801</v>
      </c>
      <c r="C14796" s="4" t="s">
        <v>34715</v>
      </c>
      <c r="D14796" s="8">
        <v>1</v>
      </c>
      <c r="E14796" s="6">
        <f>_xlfn.XLOOKUP(C14796,Products!$A:$A,Products!$E:$E,0,0)</f>
        <v>1930.6</v>
      </c>
      <c r="F14796" s="6">
        <f t="shared" si="462"/>
        <v>1930.6</v>
      </c>
      <c r="G14796" s="6">
        <v>3951.38</v>
      </c>
      <c r="H14796" s="6">
        <f t="shared" si="463"/>
        <v>2020.7800000000002</v>
      </c>
      <c r="I14796" s="4" t="s">
        <v>38917</v>
      </c>
      <c r="J14796" s="2">
        <v>44629</v>
      </c>
      <c r="K14796" s="1" t="s">
        <v>62447</v>
      </c>
      <c r="L14796" s="1" t="s">
        <v>86</v>
      </c>
      <c r="M14796" s="1" t="s">
        <v>627</v>
      </c>
    </row>
    <row r="14797" spans="1:13" ht="14.25" hidden="1" customHeight="1" x14ac:dyDescent="0.25">
      <c r="A14797" s="4" t="s">
        <v>62448</v>
      </c>
      <c r="B14797" s="4" t="s">
        <v>17435</v>
      </c>
      <c r="C14797" s="4" t="s">
        <v>34268</v>
      </c>
      <c r="D14797" s="8">
        <v>1</v>
      </c>
      <c r="E14797" s="6">
        <f>_xlfn.XLOOKUP(C14797,Products!$A:$A,Products!$E:$E,0,0)</f>
        <v>1024.55</v>
      </c>
      <c r="F14797" s="6">
        <f t="shared" si="462"/>
        <v>1024.55</v>
      </c>
      <c r="G14797" s="6">
        <v>4668.08</v>
      </c>
      <c r="H14797" s="6">
        <f t="shared" si="463"/>
        <v>3643.5299999999997</v>
      </c>
      <c r="I14797" s="4" t="s">
        <v>38938</v>
      </c>
      <c r="J14797" s="2">
        <v>44839</v>
      </c>
      <c r="K14797" s="1" t="s">
        <v>62449</v>
      </c>
      <c r="L14797" s="1" t="s">
        <v>104</v>
      </c>
      <c r="M14797" s="1" t="s">
        <v>43</v>
      </c>
    </row>
    <row r="14798" spans="1:13" ht="14.25" hidden="1" customHeight="1" x14ac:dyDescent="0.25">
      <c r="A14798" s="4" t="s">
        <v>62450</v>
      </c>
      <c r="B14798" s="4" t="s">
        <v>9212</v>
      </c>
      <c r="C14798" s="4" t="s">
        <v>36985</v>
      </c>
      <c r="D14798" s="8">
        <v>5</v>
      </c>
      <c r="E14798" s="6">
        <f>_xlfn.XLOOKUP(C14798,Products!$A:$A,Products!$E:$E,0,0)</f>
        <v>611.51</v>
      </c>
      <c r="F14798" s="6">
        <f t="shared" si="462"/>
        <v>3057.55</v>
      </c>
      <c r="G14798" s="6">
        <v>3221.64</v>
      </c>
      <c r="H14798" s="6">
        <f t="shared" si="463"/>
        <v>164.08999999999969</v>
      </c>
      <c r="I14798" s="4" t="s">
        <v>38919</v>
      </c>
      <c r="J14798" s="2">
        <v>44392</v>
      </c>
      <c r="K14798" s="1" t="s">
        <v>62451</v>
      </c>
      <c r="L14798" s="1" t="s">
        <v>1392</v>
      </c>
      <c r="M14798" s="1" t="s">
        <v>1473</v>
      </c>
    </row>
    <row r="14799" spans="1:13" ht="14.25" hidden="1" customHeight="1" x14ac:dyDescent="0.25">
      <c r="A14799" s="4" t="s">
        <v>62452</v>
      </c>
      <c r="B14799" s="4" t="s">
        <v>29051</v>
      </c>
      <c r="C14799" s="4" t="s">
        <v>35836</v>
      </c>
      <c r="D14799" s="8">
        <v>1</v>
      </c>
      <c r="E14799" s="6">
        <f>_xlfn.XLOOKUP(C14799,Products!$A:$A,Products!$E:$E,0,0)</f>
        <v>180.97</v>
      </c>
      <c r="F14799" s="6">
        <f t="shared" si="462"/>
        <v>180.97</v>
      </c>
      <c r="G14799" s="6">
        <v>2367.87</v>
      </c>
      <c r="H14799" s="6">
        <f t="shared" si="463"/>
        <v>2186.9</v>
      </c>
      <c r="I14799" s="4" t="s">
        <v>38924</v>
      </c>
      <c r="J14799" s="2">
        <v>44507</v>
      </c>
      <c r="K14799" s="1" t="s">
        <v>62453</v>
      </c>
      <c r="L14799" s="1" t="s">
        <v>185</v>
      </c>
      <c r="M14799" s="1" t="s">
        <v>595</v>
      </c>
    </row>
    <row r="14800" spans="1:13" ht="14.25" hidden="1" customHeight="1" x14ac:dyDescent="0.25">
      <c r="A14800" s="4" t="s">
        <v>62454</v>
      </c>
      <c r="B14800" s="4" t="s">
        <v>4144</v>
      </c>
      <c r="C14800" s="4" t="s">
        <v>36408</v>
      </c>
      <c r="D14800" s="8">
        <v>5</v>
      </c>
      <c r="E14800" s="6">
        <f>_xlfn.XLOOKUP(C14800,Products!$A:$A,Products!$E:$E,0,0)</f>
        <v>667.5</v>
      </c>
      <c r="F14800" s="6">
        <f t="shared" si="462"/>
        <v>3337.5</v>
      </c>
      <c r="G14800" s="6">
        <v>1832.44</v>
      </c>
      <c r="H14800" s="6">
        <f t="shared" si="463"/>
        <v>-1505.06</v>
      </c>
      <c r="I14800" s="4" t="s">
        <v>38930</v>
      </c>
      <c r="J14800" s="2">
        <v>44733</v>
      </c>
      <c r="K14800" s="1" t="s">
        <v>62455</v>
      </c>
      <c r="L14800" s="1" t="s">
        <v>1069</v>
      </c>
      <c r="M14800" s="1" t="s">
        <v>1645</v>
      </c>
    </row>
    <row r="14801" spans="1:13" ht="14.25" hidden="1" customHeight="1" x14ac:dyDescent="0.25">
      <c r="A14801" s="4" t="s">
        <v>62456</v>
      </c>
      <c r="B14801" s="4" t="s">
        <v>5256</v>
      </c>
      <c r="C14801" s="4" t="s">
        <v>38175</v>
      </c>
      <c r="D14801" s="8">
        <v>5</v>
      </c>
      <c r="E14801" s="6">
        <f>_xlfn.XLOOKUP(C14801,Products!$A:$A,Products!$E:$E,0,0)</f>
        <v>907.55</v>
      </c>
      <c r="F14801" s="6">
        <f t="shared" si="462"/>
        <v>4537.75</v>
      </c>
      <c r="G14801" s="6">
        <v>98.14</v>
      </c>
      <c r="H14801" s="6">
        <f t="shared" si="463"/>
        <v>-4439.6099999999997</v>
      </c>
      <c r="I14801" s="4" t="s">
        <v>38919</v>
      </c>
      <c r="J14801" s="2">
        <v>45166</v>
      </c>
      <c r="K14801" s="1" t="s">
        <v>62457</v>
      </c>
      <c r="L14801" s="1" t="s">
        <v>113</v>
      </c>
      <c r="M14801" s="1" t="s">
        <v>150</v>
      </c>
    </row>
    <row r="14802" spans="1:13" ht="14.25" customHeight="1" x14ac:dyDescent="0.25">
      <c r="A14802" s="4" t="s">
        <v>45327</v>
      </c>
      <c r="B14802" s="4" t="s">
        <v>6401</v>
      </c>
      <c r="C14802" s="4" t="s">
        <v>36125</v>
      </c>
      <c r="D14802" s="8">
        <v>5</v>
      </c>
      <c r="E14802" s="17">
        <f>_xlfn.XLOOKUP(C14802,Products!$A:$A,Products!$E:$E,0,0)</f>
        <v>1013.77</v>
      </c>
      <c r="F14802" s="6">
        <f t="shared" si="462"/>
        <v>5068.8500000000004</v>
      </c>
      <c r="G14802" s="6">
        <v>4135</v>
      </c>
      <c r="H14802" s="6">
        <f t="shared" si="463"/>
        <v>-933.85000000000036</v>
      </c>
      <c r="I14802" s="4" t="s">
        <v>38938</v>
      </c>
      <c r="J14802" s="2">
        <v>45659</v>
      </c>
      <c r="K14802" s="1" t="s">
        <v>27284</v>
      </c>
      <c r="L14802" s="1" t="s">
        <v>1189</v>
      </c>
      <c r="M14802" s="1" t="s">
        <v>2728</v>
      </c>
    </row>
    <row r="14803" spans="1:13" ht="14.25" hidden="1" customHeight="1" x14ac:dyDescent="0.25">
      <c r="A14803" s="4" t="s">
        <v>62460</v>
      </c>
      <c r="B14803" s="4" t="s">
        <v>10950</v>
      </c>
      <c r="C14803" s="4" t="s">
        <v>36948</v>
      </c>
      <c r="D14803" s="8">
        <v>4</v>
      </c>
      <c r="E14803" s="6">
        <f>_xlfn.XLOOKUP(C14803,Products!$A:$A,Products!$E:$E,0,0)</f>
        <v>1969.02</v>
      </c>
      <c r="F14803" s="6">
        <f t="shared" si="462"/>
        <v>7876.08</v>
      </c>
      <c r="G14803" s="6">
        <v>2476.59</v>
      </c>
      <c r="H14803" s="6">
        <f t="shared" si="463"/>
        <v>-5399.49</v>
      </c>
      <c r="I14803" s="4" t="s">
        <v>38930</v>
      </c>
      <c r="J14803" s="2">
        <v>44264</v>
      </c>
      <c r="K14803" s="1" t="s">
        <v>33086</v>
      </c>
      <c r="L14803" s="1" t="s">
        <v>426</v>
      </c>
      <c r="M14803" s="1" t="s">
        <v>1441</v>
      </c>
    </row>
    <row r="14804" spans="1:13" ht="14.25" hidden="1" customHeight="1" x14ac:dyDescent="0.25">
      <c r="A14804" s="4" t="s">
        <v>62461</v>
      </c>
      <c r="B14804" s="4" t="s">
        <v>23656</v>
      </c>
      <c r="C14804" s="4" t="s">
        <v>38171</v>
      </c>
      <c r="D14804" s="8">
        <v>3</v>
      </c>
      <c r="E14804" s="6">
        <f>_xlfn.XLOOKUP(C14804,Products!$A:$A,Products!$E:$E,0,0)</f>
        <v>1423.87</v>
      </c>
      <c r="F14804" s="6">
        <f t="shared" si="462"/>
        <v>4271.6099999999997</v>
      </c>
      <c r="G14804" s="6">
        <v>4633.1499999999996</v>
      </c>
      <c r="H14804" s="6">
        <f t="shared" si="463"/>
        <v>361.53999999999996</v>
      </c>
      <c r="I14804" s="4" t="s">
        <v>38919</v>
      </c>
      <c r="J14804" s="2">
        <v>45064</v>
      </c>
      <c r="K14804" s="1" t="s">
        <v>62462</v>
      </c>
      <c r="L14804" s="1" t="s">
        <v>1416</v>
      </c>
      <c r="M14804" s="1" t="s">
        <v>1833</v>
      </c>
    </row>
    <row r="14805" spans="1:13" ht="14.25" hidden="1" customHeight="1" x14ac:dyDescent="0.25">
      <c r="A14805" s="4" t="s">
        <v>62463</v>
      </c>
      <c r="B14805" s="4" t="s">
        <v>9294</v>
      </c>
      <c r="C14805" s="4" t="s">
        <v>36707</v>
      </c>
      <c r="D14805" s="8">
        <v>5</v>
      </c>
      <c r="E14805" s="6">
        <f>_xlfn.XLOOKUP(C14805,Products!$A:$A,Products!$E:$E,0,0)</f>
        <v>495.7</v>
      </c>
      <c r="F14805" s="6">
        <f t="shared" si="462"/>
        <v>2478.5</v>
      </c>
      <c r="G14805" s="6">
        <v>3114.34</v>
      </c>
      <c r="H14805" s="6">
        <f t="shared" si="463"/>
        <v>635.84000000000015</v>
      </c>
      <c r="I14805" s="4" t="s">
        <v>38924</v>
      </c>
      <c r="J14805" s="2">
        <v>44300</v>
      </c>
      <c r="K14805" s="1" t="s">
        <v>62464</v>
      </c>
      <c r="L14805" s="1" t="s">
        <v>16</v>
      </c>
      <c r="M14805" s="1" t="s">
        <v>362</v>
      </c>
    </row>
    <row r="14806" spans="1:13" ht="14.25" hidden="1" customHeight="1" x14ac:dyDescent="0.25">
      <c r="A14806" s="4" t="s">
        <v>62465</v>
      </c>
      <c r="B14806" s="4" t="s">
        <v>32755</v>
      </c>
      <c r="C14806" s="4" t="s">
        <v>34514</v>
      </c>
      <c r="D14806" s="8">
        <v>4</v>
      </c>
      <c r="E14806" s="6">
        <f>_xlfn.XLOOKUP(C14806,Products!$A:$A,Products!$E:$E,0,0)</f>
        <v>1641.71</v>
      </c>
      <c r="F14806" s="6">
        <f t="shared" si="462"/>
        <v>6566.84</v>
      </c>
      <c r="G14806" s="6">
        <v>356.17</v>
      </c>
      <c r="H14806" s="6">
        <f t="shared" si="463"/>
        <v>-6210.67</v>
      </c>
      <c r="I14806" s="4" t="s">
        <v>38917</v>
      </c>
      <c r="J14806" s="2">
        <v>45383</v>
      </c>
      <c r="K14806" s="1" t="s">
        <v>39818</v>
      </c>
      <c r="L14806" s="1" t="s">
        <v>104</v>
      </c>
      <c r="M14806" s="1" t="s">
        <v>2156</v>
      </c>
    </row>
    <row r="14807" spans="1:13" ht="14.25" hidden="1" customHeight="1" x14ac:dyDescent="0.25">
      <c r="A14807" s="4" t="s">
        <v>62466</v>
      </c>
      <c r="B14807" s="4" t="s">
        <v>12587</v>
      </c>
      <c r="C14807" s="4" t="s">
        <v>34298</v>
      </c>
      <c r="D14807" s="8">
        <v>1</v>
      </c>
      <c r="E14807" s="6">
        <f>_xlfn.XLOOKUP(C14807,Products!$A:$A,Products!$E:$E,0,0)</f>
        <v>1731.24</v>
      </c>
      <c r="F14807" s="6">
        <f t="shared" si="462"/>
        <v>1731.24</v>
      </c>
      <c r="G14807" s="6">
        <v>90.17</v>
      </c>
      <c r="H14807" s="6">
        <f t="shared" si="463"/>
        <v>-1641.07</v>
      </c>
      <c r="I14807" s="4" t="s">
        <v>38917</v>
      </c>
      <c r="J14807" s="2">
        <v>44325</v>
      </c>
      <c r="K14807" s="1" t="s">
        <v>59267</v>
      </c>
      <c r="L14807" s="1" t="s">
        <v>176</v>
      </c>
      <c r="M14807" s="1" t="s">
        <v>816</v>
      </c>
    </row>
    <row r="14808" spans="1:13" ht="14.25" hidden="1" customHeight="1" x14ac:dyDescent="0.25">
      <c r="A14808" s="4" t="s">
        <v>62467</v>
      </c>
      <c r="B14808" s="4" t="s">
        <v>30705</v>
      </c>
      <c r="C14808" s="4" t="s">
        <v>35760</v>
      </c>
      <c r="D14808" s="8">
        <v>2</v>
      </c>
      <c r="E14808" s="6">
        <f>_xlfn.XLOOKUP(C14808,Products!$A:$A,Products!$E:$E,0,0)</f>
        <v>1492.7</v>
      </c>
      <c r="F14808" s="6">
        <f t="shared" si="462"/>
        <v>2985.4</v>
      </c>
      <c r="G14808" s="6">
        <v>1858.64</v>
      </c>
      <c r="H14808" s="6">
        <f t="shared" si="463"/>
        <v>-1126.76</v>
      </c>
      <c r="I14808" s="4" t="s">
        <v>38919</v>
      </c>
      <c r="J14808" s="2">
        <v>45363</v>
      </c>
      <c r="K14808" s="1" t="s">
        <v>62468</v>
      </c>
      <c r="L14808" s="1" t="s">
        <v>682</v>
      </c>
      <c r="M14808" s="1" t="s">
        <v>2076</v>
      </c>
    </row>
    <row r="14809" spans="1:13" ht="14.25" hidden="1" customHeight="1" x14ac:dyDescent="0.25">
      <c r="A14809" s="4" t="s">
        <v>62469</v>
      </c>
      <c r="B14809" s="4" t="s">
        <v>8944</v>
      </c>
      <c r="C14809" s="4" t="s">
        <v>35980</v>
      </c>
      <c r="D14809" s="8">
        <v>4</v>
      </c>
      <c r="E14809" s="6">
        <f>_xlfn.XLOOKUP(C14809,Products!$A:$A,Products!$E:$E,0,0)</f>
        <v>506.32</v>
      </c>
      <c r="F14809" s="6">
        <f t="shared" si="462"/>
        <v>2025.28</v>
      </c>
      <c r="G14809" s="6">
        <v>4846.01</v>
      </c>
      <c r="H14809" s="6">
        <f t="shared" si="463"/>
        <v>2820.7300000000005</v>
      </c>
      <c r="I14809" s="4" t="s">
        <v>38919</v>
      </c>
      <c r="J14809" s="2">
        <v>45001</v>
      </c>
      <c r="K14809" s="1" t="s">
        <v>62470</v>
      </c>
      <c r="L14809" s="1" t="s">
        <v>219</v>
      </c>
      <c r="M14809" s="1" t="s">
        <v>3769</v>
      </c>
    </row>
    <row r="14810" spans="1:13" ht="14.25" hidden="1" customHeight="1" x14ac:dyDescent="0.25">
      <c r="A14810" s="4" t="s">
        <v>62471</v>
      </c>
      <c r="B14810" s="4" t="s">
        <v>28563</v>
      </c>
      <c r="C14810" s="4" t="s">
        <v>38605</v>
      </c>
      <c r="D14810" s="8">
        <v>2</v>
      </c>
      <c r="E14810" s="6">
        <f>_xlfn.XLOOKUP(C14810,Products!$A:$A,Products!$E:$E,0,0)</f>
        <v>1473.38</v>
      </c>
      <c r="F14810" s="6">
        <f t="shared" si="462"/>
        <v>2946.76</v>
      </c>
      <c r="G14810" s="6">
        <v>1784.19</v>
      </c>
      <c r="H14810" s="6">
        <f t="shared" si="463"/>
        <v>-1162.5700000000002</v>
      </c>
      <c r="I14810" s="4" t="s">
        <v>38917</v>
      </c>
      <c r="J14810" s="2">
        <v>45138</v>
      </c>
      <c r="K14810" s="1" t="s">
        <v>62472</v>
      </c>
      <c r="L14810" s="1" t="s">
        <v>1408</v>
      </c>
      <c r="M14810" s="1" t="s">
        <v>2216</v>
      </c>
    </row>
    <row r="14811" spans="1:13" ht="14.25" hidden="1" customHeight="1" x14ac:dyDescent="0.25">
      <c r="A14811" s="4" t="s">
        <v>62473</v>
      </c>
      <c r="B14811" s="4" t="s">
        <v>29890</v>
      </c>
      <c r="C14811" s="4" t="s">
        <v>37109</v>
      </c>
      <c r="D14811" s="8">
        <v>3</v>
      </c>
      <c r="E14811" s="6">
        <f>_xlfn.XLOOKUP(C14811,Products!$A:$A,Products!$E:$E,0,0)</f>
        <v>1346.79</v>
      </c>
      <c r="F14811" s="6">
        <f t="shared" si="462"/>
        <v>4040.37</v>
      </c>
      <c r="G14811" s="6">
        <v>2118.34</v>
      </c>
      <c r="H14811" s="6">
        <f t="shared" si="463"/>
        <v>-1922.0299999999997</v>
      </c>
      <c r="I14811" s="4" t="s">
        <v>38938</v>
      </c>
      <c r="J14811" s="2">
        <v>44908</v>
      </c>
      <c r="K14811" s="1" t="s">
        <v>43571</v>
      </c>
      <c r="L14811" s="1" t="s">
        <v>228</v>
      </c>
      <c r="M14811" s="1" t="s">
        <v>595</v>
      </c>
    </row>
    <row r="14812" spans="1:13" ht="14.25" hidden="1" customHeight="1" x14ac:dyDescent="0.25">
      <c r="A14812" s="4" t="s">
        <v>62474</v>
      </c>
      <c r="B14812" s="4" t="s">
        <v>25680</v>
      </c>
      <c r="C14812" s="4" t="s">
        <v>36703</v>
      </c>
      <c r="D14812" s="8">
        <v>2</v>
      </c>
      <c r="E14812" s="6">
        <f>_xlfn.XLOOKUP(C14812,Products!$A:$A,Products!$E:$E,0,0)</f>
        <v>47.42</v>
      </c>
      <c r="F14812" s="6">
        <f t="shared" si="462"/>
        <v>94.84</v>
      </c>
      <c r="G14812" s="6">
        <v>187.5</v>
      </c>
      <c r="H14812" s="6">
        <f t="shared" si="463"/>
        <v>92.66</v>
      </c>
      <c r="I14812" s="4" t="s">
        <v>38924</v>
      </c>
      <c r="J14812" s="2">
        <v>44596</v>
      </c>
      <c r="K14812" s="1" t="s">
        <v>22825</v>
      </c>
      <c r="L14812" s="1" t="s">
        <v>95</v>
      </c>
      <c r="M14812" s="1" t="s">
        <v>1376</v>
      </c>
    </row>
    <row r="14813" spans="1:13" ht="14.25" hidden="1" customHeight="1" x14ac:dyDescent="0.25">
      <c r="A14813" s="4" t="s">
        <v>62475</v>
      </c>
      <c r="B14813" s="4" t="s">
        <v>25337</v>
      </c>
      <c r="C14813" s="4" t="s">
        <v>37806</v>
      </c>
      <c r="D14813" s="8">
        <v>4</v>
      </c>
      <c r="E14813" s="6">
        <f>_xlfn.XLOOKUP(C14813,Products!$A:$A,Products!$E:$E,0,0)</f>
        <v>1254.46</v>
      </c>
      <c r="F14813" s="6">
        <f t="shared" si="462"/>
        <v>5017.84</v>
      </c>
      <c r="G14813" s="6">
        <v>1010.05</v>
      </c>
      <c r="H14813" s="6">
        <f t="shared" si="463"/>
        <v>-4007.79</v>
      </c>
      <c r="I14813" s="4" t="s">
        <v>38919</v>
      </c>
      <c r="J14813" s="2">
        <v>45374</v>
      </c>
      <c r="K14813" s="1" t="s">
        <v>62476</v>
      </c>
      <c r="L14813" s="1" t="s">
        <v>254</v>
      </c>
      <c r="M14813" s="1" t="s">
        <v>354</v>
      </c>
    </row>
    <row r="14814" spans="1:13" ht="14.25" hidden="1" customHeight="1" x14ac:dyDescent="0.25">
      <c r="A14814" s="4" t="s">
        <v>62477</v>
      </c>
      <c r="B14814" s="4" t="s">
        <v>27579</v>
      </c>
      <c r="C14814" s="4" t="s">
        <v>36747</v>
      </c>
      <c r="D14814" s="8">
        <v>1</v>
      </c>
      <c r="E14814" s="6">
        <f>_xlfn.XLOOKUP(C14814,Products!$A:$A,Products!$E:$E,0,0)</f>
        <v>1133.1300000000001</v>
      </c>
      <c r="F14814" s="6">
        <f t="shared" si="462"/>
        <v>1133.1300000000001</v>
      </c>
      <c r="G14814" s="6">
        <v>3048.25</v>
      </c>
      <c r="H14814" s="6">
        <f t="shared" si="463"/>
        <v>1915.12</v>
      </c>
      <c r="I14814" s="4" t="s">
        <v>38919</v>
      </c>
      <c r="J14814" s="2">
        <v>44827</v>
      </c>
      <c r="K14814" s="1" t="s">
        <v>20903</v>
      </c>
      <c r="L14814" s="1" t="s">
        <v>1416</v>
      </c>
      <c r="M14814" s="1" t="s">
        <v>7959</v>
      </c>
    </row>
    <row r="14815" spans="1:13" ht="14.25" hidden="1" customHeight="1" x14ac:dyDescent="0.25">
      <c r="A14815" s="4" t="s">
        <v>62478</v>
      </c>
      <c r="B14815" s="4" t="s">
        <v>30413</v>
      </c>
      <c r="C14815" s="4" t="s">
        <v>37091</v>
      </c>
      <c r="D14815" s="8">
        <v>4</v>
      </c>
      <c r="E14815" s="6">
        <f>_xlfn.XLOOKUP(C14815,Products!$A:$A,Products!$E:$E,0,0)</f>
        <v>1428.24</v>
      </c>
      <c r="F14815" s="6">
        <f t="shared" si="462"/>
        <v>5712.96</v>
      </c>
      <c r="G14815" s="6">
        <v>4016.69</v>
      </c>
      <c r="H14815" s="6">
        <f t="shared" si="463"/>
        <v>-1696.27</v>
      </c>
      <c r="I14815" s="4" t="s">
        <v>38938</v>
      </c>
      <c r="J14815" s="2">
        <v>45048</v>
      </c>
      <c r="K14815" s="1" t="s">
        <v>62479</v>
      </c>
      <c r="L14815" s="1" t="s">
        <v>1069</v>
      </c>
      <c r="M14815" s="1" t="s">
        <v>2642</v>
      </c>
    </row>
    <row r="14816" spans="1:13" ht="14.25" hidden="1" customHeight="1" x14ac:dyDescent="0.25">
      <c r="A14816" s="4" t="s">
        <v>62480</v>
      </c>
      <c r="B14816" s="4" t="s">
        <v>28008</v>
      </c>
      <c r="C14816" s="4" t="s">
        <v>35242</v>
      </c>
      <c r="D14816" s="8">
        <v>4</v>
      </c>
      <c r="E14816" s="6">
        <f>_xlfn.XLOOKUP(C14816,Products!$A:$A,Products!$E:$E,0,0)</f>
        <v>267.02</v>
      </c>
      <c r="F14816" s="6">
        <f t="shared" si="462"/>
        <v>1068.08</v>
      </c>
      <c r="G14816" s="6">
        <v>2201.91</v>
      </c>
      <c r="H14816" s="6">
        <f t="shared" si="463"/>
        <v>1133.83</v>
      </c>
      <c r="I14816" s="4" t="s">
        <v>38924</v>
      </c>
      <c r="J14816" s="2">
        <v>44355</v>
      </c>
      <c r="K14816" s="1" t="s">
        <v>52830</v>
      </c>
      <c r="L14816" s="1" t="s">
        <v>149</v>
      </c>
      <c r="M14816" s="1" t="s">
        <v>159</v>
      </c>
    </row>
    <row r="14817" spans="1:13" ht="14.25" hidden="1" customHeight="1" x14ac:dyDescent="0.25">
      <c r="A14817" s="4" t="s">
        <v>51203</v>
      </c>
      <c r="B14817" s="4" t="s">
        <v>27994</v>
      </c>
      <c r="C14817" s="4" t="s">
        <v>36790</v>
      </c>
      <c r="D14817" s="8">
        <v>1</v>
      </c>
      <c r="E14817" s="6">
        <f>_xlfn.XLOOKUP(C14817,Products!$A:$A,Products!$E:$E,0,0)</f>
        <v>921.02</v>
      </c>
      <c r="F14817" s="6">
        <f t="shared" si="462"/>
        <v>921.02</v>
      </c>
      <c r="G14817" s="6">
        <v>1398.83</v>
      </c>
      <c r="H14817" s="6">
        <f t="shared" si="463"/>
        <v>477.80999999999995</v>
      </c>
      <c r="I14817" s="4" t="s">
        <v>38924</v>
      </c>
      <c r="J14817" s="2">
        <v>44192</v>
      </c>
      <c r="K14817" s="1" t="s">
        <v>51204</v>
      </c>
      <c r="L14817" s="1" t="s">
        <v>1069</v>
      </c>
      <c r="M14817" s="1" t="s">
        <v>1432</v>
      </c>
    </row>
    <row r="14818" spans="1:13" ht="14.25" hidden="1" customHeight="1" x14ac:dyDescent="0.25">
      <c r="A14818" s="4" t="s">
        <v>62483</v>
      </c>
      <c r="B14818" s="4" t="s">
        <v>7356</v>
      </c>
      <c r="C14818" s="4" t="s">
        <v>34666</v>
      </c>
      <c r="D14818" s="8">
        <v>1</v>
      </c>
      <c r="E14818" s="6">
        <f>_xlfn.XLOOKUP(C14818,Products!$A:$A,Products!$E:$E,0,0)</f>
        <v>777.3</v>
      </c>
      <c r="F14818" s="6">
        <f t="shared" si="462"/>
        <v>777.3</v>
      </c>
      <c r="G14818" s="6">
        <v>4710.9799999999996</v>
      </c>
      <c r="H14818" s="6">
        <f t="shared" si="463"/>
        <v>3933.6799999999994</v>
      </c>
      <c r="I14818" s="4" t="s">
        <v>38917</v>
      </c>
      <c r="J14818" s="2">
        <v>44972</v>
      </c>
      <c r="K14818" s="1" t="s">
        <v>6508</v>
      </c>
      <c r="L14818" s="1" t="s">
        <v>492</v>
      </c>
      <c r="M14818" s="1" t="s">
        <v>957</v>
      </c>
    </row>
    <row r="14819" spans="1:13" ht="14.25" hidden="1" customHeight="1" x14ac:dyDescent="0.25">
      <c r="A14819" s="4" t="s">
        <v>62484</v>
      </c>
      <c r="B14819" s="4" t="s">
        <v>13078</v>
      </c>
      <c r="C14819" s="4" t="s">
        <v>37157</v>
      </c>
      <c r="D14819" s="8">
        <v>1</v>
      </c>
      <c r="E14819" s="6">
        <f>_xlfn.XLOOKUP(C14819,Products!$A:$A,Products!$E:$E,0,0)</f>
        <v>521.83000000000004</v>
      </c>
      <c r="F14819" s="6">
        <f t="shared" si="462"/>
        <v>521.83000000000004</v>
      </c>
      <c r="G14819" s="6">
        <v>682.41</v>
      </c>
      <c r="H14819" s="6">
        <f t="shared" si="463"/>
        <v>160.57999999999993</v>
      </c>
      <c r="I14819" s="4" t="s">
        <v>38917</v>
      </c>
      <c r="J14819" s="2">
        <v>44852</v>
      </c>
      <c r="K14819" s="1" t="s">
        <v>62485</v>
      </c>
      <c r="L14819" s="1" t="s">
        <v>1440</v>
      </c>
      <c r="M14819" s="1" t="s">
        <v>2383</v>
      </c>
    </row>
    <row r="14820" spans="1:13" ht="14.25" hidden="1" customHeight="1" x14ac:dyDescent="0.25">
      <c r="A14820" s="4" t="s">
        <v>62486</v>
      </c>
      <c r="B14820" s="4" t="s">
        <v>18074</v>
      </c>
      <c r="C14820" s="4" t="s">
        <v>37157</v>
      </c>
      <c r="D14820" s="8">
        <v>2</v>
      </c>
      <c r="E14820" s="6">
        <f>_xlfn.XLOOKUP(C14820,Products!$A:$A,Products!$E:$E,0,0)</f>
        <v>521.83000000000004</v>
      </c>
      <c r="F14820" s="6">
        <f t="shared" si="462"/>
        <v>1043.6600000000001</v>
      </c>
      <c r="G14820" s="6">
        <v>3747.56</v>
      </c>
      <c r="H14820" s="6">
        <f t="shared" si="463"/>
        <v>2703.8999999999996</v>
      </c>
      <c r="I14820" s="4" t="s">
        <v>38938</v>
      </c>
      <c r="J14820" s="2">
        <v>45540</v>
      </c>
      <c r="K14820" s="1" t="s">
        <v>26817</v>
      </c>
      <c r="L14820" s="1" t="s">
        <v>60</v>
      </c>
      <c r="M14820" s="1" t="s">
        <v>1949</v>
      </c>
    </row>
    <row r="14821" spans="1:13" ht="14.25" customHeight="1" x14ac:dyDescent="0.25">
      <c r="A14821" s="4" t="s">
        <v>49917</v>
      </c>
      <c r="B14821" s="4" t="s">
        <v>21700</v>
      </c>
      <c r="C14821" s="4" t="s">
        <v>36875</v>
      </c>
      <c r="D14821" s="8">
        <v>2</v>
      </c>
      <c r="E14821" s="17">
        <f>_xlfn.XLOOKUP(C14821,Products!$A:$A,Products!$E:$E,0,0)</f>
        <v>1652.47</v>
      </c>
      <c r="F14821" s="6">
        <f t="shared" si="462"/>
        <v>3304.94</v>
      </c>
      <c r="G14821" s="6">
        <v>1511.52</v>
      </c>
      <c r="H14821" s="6">
        <f t="shared" si="463"/>
        <v>-1793.42</v>
      </c>
      <c r="I14821" s="4" t="s">
        <v>38930</v>
      </c>
      <c r="J14821" s="2">
        <v>45659</v>
      </c>
      <c r="K14821" s="1" t="s">
        <v>24759</v>
      </c>
      <c r="L14821" s="1" t="s">
        <v>176</v>
      </c>
      <c r="M14821" s="1" t="s">
        <v>3960</v>
      </c>
    </row>
    <row r="14822" spans="1:13" ht="14.25" hidden="1" customHeight="1" x14ac:dyDescent="0.25">
      <c r="A14822" s="4" t="s">
        <v>62488</v>
      </c>
      <c r="B14822" s="4" t="s">
        <v>13354</v>
      </c>
      <c r="C14822" s="4" t="s">
        <v>38291</v>
      </c>
      <c r="D14822" s="8">
        <v>4</v>
      </c>
      <c r="E14822" s="6">
        <f>_xlfn.XLOOKUP(C14822,Products!$A:$A,Products!$E:$E,0,0)</f>
        <v>824.77</v>
      </c>
      <c r="F14822" s="6">
        <f t="shared" si="462"/>
        <v>3299.08</v>
      </c>
      <c r="G14822" s="6">
        <v>1443.75</v>
      </c>
      <c r="H14822" s="6">
        <f t="shared" si="463"/>
        <v>-1855.33</v>
      </c>
      <c r="I14822" s="4" t="s">
        <v>38930</v>
      </c>
      <c r="J14822" s="2">
        <v>45407</v>
      </c>
      <c r="K14822" s="1" t="s">
        <v>21320</v>
      </c>
      <c r="L14822" s="1" t="s">
        <v>237</v>
      </c>
      <c r="M14822" s="1" t="s">
        <v>78</v>
      </c>
    </row>
    <row r="14823" spans="1:13" ht="14.25" hidden="1" customHeight="1" x14ac:dyDescent="0.25">
      <c r="A14823" s="4" t="s">
        <v>57549</v>
      </c>
      <c r="B14823" s="4" t="s">
        <v>13891</v>
      </c>
      <c r="C14823" s="4" t="s">
        <v>36163</v>
      </c>
      <c r="D14823" s="8">
        <v>3</v>
      </c>
      <c r="E14823" s="6">
        <f>_xlfn.XLOOKUP(C14823,Products!$A:$A,Products!$E:$E,0,0)</f>
        <v>813.48</v>
      </c>
      <c r="F14823" s="6">
        <f t="shared" si="462"/>
        <v>2440.44</v>
      </c>
      <c r="G14823" s="6">
        <v>362.02</v>
      </c>
      <c r="H14823" s="6">
        <f t="shared" si="463"/>
        <v>-2078.42</v>
      </c>
      <c r="I14823" s="4" t="s">
        <v>38917</v>
      </c>
      <c r="J14823" s="2">
        <v>44192</v>
      </c>
      <c r="K14823" s="1" t="s">
        <v>45508</v>
      </c>
      <c r="L14823" s="1" t="s">
        <v>176</v>
      </c>
      <c r="M14823" s="1" t="s">
        <v>816</v>
      </c>
    </row>
    <row r="14824" spans="1:13" ht="14.25" hidden="1" customHeight="1" x14ac:dyDescent="0.25">
      <c r="A14824" s="4" t="s">
        <v>62490</v>
      </c>
      <c r="B14824" s="4" t="s">
        <v>26976</v>
      </c>
      <c r="C14824" s="4" t="s">
        <v>36432</v>
      </c>
      <c r="D14824" s="8">
        <v>4</v>
      </c>
      <c r="E14824" s="6">
        <f>_xlfn.XLOOKUP(C14824,Products!$A:$A,Products!$E:$E,0,0)</f>
        <v>191.35</v>
      </c>
      <c r="F14824" s="6">
        <f t="shared" si="462"/>
        <v>765.4</v>
      </c>
      <c r="G14824" s="6">
        <v>1176.0999999999999</v>
      </c>
      <c r="H14824" s="6">
        <f t="shared" si="463"/>
        <v>410.69999999999993</v>
      </c>
      <c r="I14824" s="4" t="s">
        <v>38930</v>
      </c>
      <c r="J14824" s="2">
        <v>44458</v>
      </c>
      <c r="K14824" s="1" t="s">
        <v>5968</v>
      </c>
      <c r="L14824" s="1" t="s">
        <v>1069</v>
      </c>
      <c r="M14824" s="1" t="s">
        <v>3826</v>
      </c>
    </row>
    <row r="14825" spans="1:13" ht="14.25" hidden="1" customHeight="1" x14ac:dyDescent="0.25">
      <c r="A14825" s="4" t="s">
        <v>62491</v>
      </c>
      <c r="B14825" s="4" t="s">
        <v>14893</v>
      </c>
      <c r="C14825" s="4" t="s">
        <v>37484</v>
      </c>
      <c r="D14825" s="8">
        <v>4</v>
      </c>
      <c r="E14825" s="6">
        <f>_xlfn.XLOOKUP(C14825,Products!$A:$A,Products!$E:$E,0,0)</f>
        <v>1119.42</v>
      </c>
      <c r="F14825" s="6">
        <f t="shared" si="462"/>
        <v>4477.68</v>
      </c>
      <c r="G14825" s="6">
        <v>2932.47</v>
      </c>
      <c r="H14825" s="6">
        <f t="shared" si="463"/>
        <v>-1545.2100000000005</v>
      </c>
      <c r="I14825" s="4" t="s">
        <v>38917</v>
      </c>
      <c r="J14825" s="2">
        <v>44993</v>
      </c>
      <c r="K14825" s="1" t="s">
        <v>62492</v>
      </c>
      <c r="L14825" s="1" t="s">
        <v>1408</v>
      </c>
      <c r="M14825" s="1" t="s">
        <v>186</v>
      </c>
    </row>
    <row r="14826" spans="1:13" ht="14.25" hidden="1" customHeight="1" x14ac:dyDescent="0.25">
      <c r="A14826" s="4" t="s">
        <v>62493</v>
      </c>
      <c r="B14826" s="4" t="s">
        <v>14309</v>
      </c>
      <c r="C14826" s="4" t="s">
        <v>36261</v>
      </c>
      <c r="D14826" s="8">
        <v>2</v>
      </c>
      <c r="E14826" s="6">
        <f>_xlfn.XLOOKUP(C14826,Products!$A:$A,Products!$E:$E,0,0)</f>
        <v>744.09</v>
      </c>
      <c r="F14826" s="6">
        <f t="shared" si="462"/>
        <v>1488.18</v>
      </c>
      <c r="G14826" s="6">
        <v>3662.77</v>
      </c>
      <c r="H14826" s="6">
        <f t="shared" si="463"/>
        <v>2174.59</v>
      </c>
      <c r="I14826" s="4" t="s">
        <v>38919</v>
      </c>
      <c r="J14826" s="2">
        <v>44386</v>
      </c>
      <c r="K14826" s="1" t="s">
        <v>50435</v>
      </c>
      <c r="L14826" s="1" t="s">
        <v>516</v>
      </c>
      <c r="M14826" s="1" t="s">
        <v>7959</v>
      </c>
    </row>
    <row r="14827" spans="1:13" ht="14.25" hidden="1" customHeight="1" x14ac:dyDescent="0.25">
      <c r="A14827" s="4" t="s">
        <v>61846</v>
      </c>
      <c r="B14827" s="4" t="s">
        <v>14981</v>
      </c>
      <c r="C14827" s="4" t="s">
        <v>37441</v>
      </c>
      <c r="D14827" s="8">
        <v>5</v>
      </c>
      <c r="E14827" s="6">
        <f>_xlfn.XLOOKUP(C14827,Products!$A:$A,Products!$E:$E,0,0)</f>
        <v>967.42</v>
      </c>
      <c r="F14827" s="6">
        <f t="shared" si="462"/>
        <v>4837.0999999999995</v>
      </c>
      <c r="G14827" s="6">
        <v>2862.38</v>
      </c>
      <c r="H14827" s="6">
        <f t="shared" si="463"/>
        <v>-1974.7199999999993</v>
      </c>
      <c r="I14827" s="4" t="s">
        <v>38917</v>
      </c>
      <c r="J14827" s="2">
        <v>44192</v>
      </c>
      <c r="K14827" s="1" t="s">
        <v>12149</v>
      </c>
      <c r="L14827" s="1" t="s">
        <v>1416</v>
      </c>
      <c r="M14827" s="1" t="s">
        <v>4003</v>
      </c>
    </row>
    <row r="14828" spans="1:13" ht="14.25" hidden="1" customHeight="1" x14ac:dyDescent="0.25">
      <c r="A14828" s="4" t="s">
        <v>62496</v>
      </c>
      <c r="B14828" s="4" t="s">
        <v>32486</v>
      </c>
      <c r="C14828" s="4" t="s">
        <v>38656</v>
      </c>
      <c r="D14828" s="8">
        <v>5</v>
      </c>
      <c r="E14828" s="6">
        <f>_xlfn.XLOOKUP(C14828,Products!$A:$A,Products!$E:$E,0,0)</f>
        <v>1995.61</v>
      </c>
      <c r="F14828" s="6">
        <f t="shared" si="462"/>
        <v>9978.0499999999993</v>
      </c>
      <c r="G14828" s="6">
        <v>237.19</v>
      </c>
      <c r="H14828" s="6">
        <f t="shared" si="463"/>
        <v>-9740.8599999999988</v>
      </c>
      <c r="I14828" s="4" t="s">
        <v>38938</v>
      </c>
      <c r="J14828" s="2">
        <v>45624</v>
      </c>
      <c r="K14828" s="1" t="s">
        <v>62497</v>
      </c>
      <c r="L14828" s="1" t="s">
        <v>475</v>
      </c>
      <c r="M14828" s="1" t="s">
        <v>35</v>
      </c>
    </row>
    <row r="14829" spans="1:13" ht="14.25" hidden="1" customHeight="1" x14ac:dyDescent="0.25">
      <c r="A14829" s="4" t="s">
        <v>62498</v>
      </c>
      <c r="B14829" s="4" t="s">
        <v>19573</v>
      </c>
      <c r="C14829" s="4" t="s">
        <v>35576</v>
      </c>
      <c r="D14829" s="8">
        <v>4</v>
      </c>
      <c r="E14829" s="6">
        <f>_xlfn.XLOOKUP(C14829,Products!$A:$A,Products!$E:$E,0,0)</f>
        <v>166.8</v>
      </c>
      <c r="F14829" s="6">
        <f t="shared" si="462"/>
        <v>667.2</v>
      </c>
      <c r="G14829" s="6">
        <v>1383.05</v>
      </c>
      <c r="H14829" s="6">
        <f t="shared" si="463"/>
        <v>715.84999999999991</v>
      </c>
      <c r="I14829" s="4" t="s">
        <v>38917</v>
      </c>
      <c r="J14829" s="2">
        <v>45045</v>
      </c>
      <c r="K14829" s="1" t="s">
        <v>62499</v>
      </c>
      <c r="L14829" s="1" t="s">
        <v>337</v>
      </c>
      <c r="M14829" s="1" t="s">
        <v>1979</v>
      </c>
    </row>
    <row r="14830" spans="1:13" ht="14.25" hidden="1" customHeight="1" x14ac:dyDescent="0.25">
      <c r="A14830" s="4" t="s">
        <v>62500</v>
      </c>
      <c r="B14830" s="4" t="s">
        <v>1736</v>
      </c>
      <c r="C14830" s="4" t="s">
        <v>35428</v>
      </c>
      <c r="D14830" s="8">
        <v>3</v>
      </c>
      <c r="E14830" s="6">
        <f>_xlfn.XLOOKUP(C14830,Products!$A:$A,Products!$E:$E,0,0)</f>
        <v>1257.6099999999999</v>
      </c>
      <c r="F14830" s="6">
        <f t="shared" si="462"/>
        <v>3772.83</v>
      </c>
      <c r="G14830" s="6">
        <v>1539.89</v>
      </c>
      <c r="H14830" s="6">
        <f t="shared" si="463"/>
        <v>-2232.9399999999996</v>
      </c>
      <c r="I14830" s="4" t="s">
        <v>38938</v>
      </c>
      <c r="J14830" s="2">
        <v>44754</v>
      </c>
      <c r="K14830" s="1" t="s">
        <v>51196</v>
      </c>
      <c r="L14830" s="1" t="s">
        <v>167</v>
      </c>
      <c r="M14830" s="1" t="s">
        <v>769</v>
      </c>
    </row>
    <row r="14831" spans="1:13" ht="14.25" hidden="1" customHeight="1" x14ac:dyDescent="0.25">
      <c r="A14831" s="4" t="s">
        <v>41153</v>
      </c>
      <c r="B14831" s="4" t="s">
        <v>19493</v>
      </c>
      <c r="C14831" s="4" t="s">
        <v>36549</v>
      </c>
      <c r="D14831" s="8">
        <v>1</v>
      </c>
      <c r="E14831" s="6">
        <f>_xlfn.XLOOKUP(C14831,Products!$A:$A,Products!$E:$E,0,0)</f>
        <v>1045.58</v>
      </c>
      <c r="F14831" s="6">
        <f t="shared" si="462"/>
        <v>1045.58</v>
      </c>
      <c r="G14831" s="6">
        <v>3390.68</v>
      </c>
      <c r="H14831" s="6">
        <f t="shared" si="463"/>
        <v>2345.1</v>
      </c>
      <c r="I14831" s="4" t="s">
        <v>38917</v>
      </c>
      <c r="J14831" s="2">
        <v>44193</v>
      </c>
      <c r="K14831" s="1" t="s">
        <v>2463</v>
      </c>
      <c r="L14831" s="1" t="s">
        <v>280</v>
      </c>
      <c r="M14831" s="1" t="s">
        <v>96</v>
      </c>
    </row>
    <row r="14832" spans="1:13" ht="14.25" hidden="1" customHeight="1" x14ac:dyDescent="0.25">
      <c r="A14832" s="4" t="s">
        <v>62503</v>
      </c>
      <c r="B14832" s="4" t="s">
        <v>32908</v>
      </c>
      <c r="C14832" s="4" t="s">
        <v>37196</v>
      </c>
      <c r="D14832" s="8">
        <v>4</v>
      </c>
      <c r="E14832" s="6">
        <f>_xlfn.XLOOKUP(C14832,Products!$A:$A,Products!$E:$E,0,0)</f>
        <v>1966.27</v>
      </c>
      <c r="F14832" s="6">
        <f t="shared" si="462"/>
        <v>7865.08</v>
      </c>
      <c r="G14832" s="6">
        <v>714.78</v>
      </c>
      <c r="H14832" s="6">
        <f t="shared" si="463"/>
        <v>-7150.3</v>
      </c>
      <c r="I14832" s="4" t="s">
        <v>38938</v>
      </c>
      <c r="J14832" s="2">
        <v>44663</v>
      </c>
      <c r="K14832" s="1" t="s">
        <v>62504</v>
      </c>
      <c r="L14832" s="1" t="s">
        <v>730</v>
      </c>
      <c r="M14832" s="1" t="s">
        <v>2383</v>
      </c>
    </row>
    <row r="14833" spans="1:13" ht="14.25" hidden="1" customHeight="1" x14ac:dyDescent="0.25">
      <c r="A14833" s="4" t="s">
        <v>62505</v>
      </c>
      <c r="B14833" s="4" t="s">
        <v>25028</v>
      </c>
      <c r="C14833" s="4" t="s">
        <v>34274</v>
      </c>
      <c r="D14833" s="8">
        <v>2</v>
      </c>
      <c r="E14833" s="6">
        <f>_xlfn.XLOOKUP(C14833,Products!$A:$A,Products!$E:$E,0,0)</f>
        <v>1748.93</v>
      </c>
      <c r="F14833" s="6">
        <f t="shared" si="462"/>
        <v>3497.86</v>
      </c>
      <c r="G14833" s="6">
        <v>4251.1899999999996</v>
      </c>
      <c r="H14833" s="6">
        <f t="shared" si="463"/>
        <v>753.32999999999947</v>
      </c>
      <c r="I14833" s="4" t="s">
        <v>38919</v>
      </c>
      <c r="J14833" s="2">
        <v>44720</v>
      </c>
      <c r="K14833" s="1" t="s">
        <v>62506</v>
      </c>
      <c r="L14833" s="1" t="s">
        <v>1392</v>
      </c>
      <c r="M14833" s="1" t="s">
        <v>1593</v>
      </c>
    </row>
    <row r="14834" spans="1:13" ht="14.25" hidden="1" customHeight="1" x14ac:dyDescent="0.25">
      <c r="A14834" s="4" t="s">
        <v>50797</v>
      </c>
      <c r="B14834" s="4" t="s">
        <v>31357</v>
      </c>
      <c r="C14834" s="4" t="s">
        <v>35538</v>
      </c>
      <c r="D14834" s="8">
        <v>4</v>
      </c>
      <c r="E14834" s="6">
        <f>_xlfn.XLOOKUP(C14834,Products!$A:$A,Products!$E:$E,0,0)</f>
        <v>1245.2</v>
      </c>
      <c r="F14834" s="6">
        <f t="shared" si="462"/>
        <v>4980.8</v>
      </c>
      <c r="G14834" s="6">
        <v>1462.67</v>
      </c>
      <c r="H14834" s="6">
        <f t="shared" si="463"/>
        <v>-3518.13</v>
      </c>
      <c r="I14834" s="4" t="s">
        <v>38917</v>
      </c>
      <c r="J14834" s="2">
        <v>44193</v>
      </c>
      <c r="K14834" s="1" t="s">
        <v>50798</v>
      </c>
      <c r="L14834" s="1" t="s">
        <v>337</v>
      </c>
      <c r="M14834" s="1" t="s">
        <v>2736</v>
      </c>
    </row>
    <row r="14835" spans="1:13" ht="14.25" hidden="1" customHeight="1" x14ac:dyDescent="0.25">
      <c r="A14835" s="4" t="s">
        <v>62508</v>
      </c>
      <c r="B14835" s="4" t="s">
        <v>28801</v>
      </c>
      <c r="C14835" s="4" t="s">
        <v>36247</v>
      </c>
      <c r="D14835" s="8">
        <v>2</v>
      </c>
      <c r="E14835" s="6">
        <f>_xlfn.XLOOKUP(C14835,Products!$A:$A,Products!$E:$E,0,0)</f>
        <v>767.38</v>
      </c>
      <c r="F14835" s="6">
        <f t="shared" si="462"/>
        <v>1534.76</v>
      </c>
      <c r="G14835" s="6">
        <v>4841.7</v>
      </c>
      <c r="H14835" s="6">
        <f t="shared" si="463"/>
        <v>3306.9399999999996</v>
      </c>
      <c r="I14835" s="4" t="s">
        <v>38917</v>
      </c>
      <c r="J14835" s="2">
        <v>44808</v>
      </c>
      <c r="K14835" s="1" t="s">
        <v>44546</v>
      </c>
      <c r="L14835" s="1" t="s">
        <v>60</v>
      </c>
      <c r="M14835" s="1" t="s">
        <v>1987</v>
      </c>
    </row>
    <row r="14836" spans="1:13" ht="14.25" customHeight="1" x14ac:dyDescent="0.25">
      <c r="A14836" s="4" t="s">
        <v>54062</v>
      </c>
      <c r="B14836" s="4" t="s">
        <v>7697</v>
      </c>
      <c r="C14836" s="4" t="s">
        <v>38686</v>
      </c>
      <c r="D14836" s="8">
        <v>3</v>
      </c>
      <c r="E14836" s="17">
        <f>_xlfn.XLOOKUP(C14836,Products!$A:$A,Products!$E:$E,0,0)</f>
        <v>1476.23</v>
      </c>
      <c r="F14836" s="6">
        <f t="shared" si="462"/>
        <v>4428.6900000000005</v>
      </c>
      <c r="G14836" s="6">
        <v>4187.87</v>
      </c>
      <c r="H14836" s="6">
        <f t="shared" si="463"/>
        <v>-240.82000000000062</v>
      </c>
      <c r="I14836" s="4" t="s">
        <v>38930</v>
      </c>
      <c r="J14836" s="2">
        <v>45659</v>
      </c>
      <c r="K14836" s="1" t="s">
        <v>49894</v>
      </c>
      <c r="L14836" s="1" t="s">
        <v>104</v>
      </c>
      <c r="M14836" s="1" t="s">
        <v>141</v>
      </c>
    </row>
    <row r="14837" spans="1:13" ht="14.25" hidden="1" customHeight="1" x14ac:dyDescent="0.25">
      <c r="A14837" s="4" t="s">
        <v>62510</v>
      </c>
      <c r="B14837" s="4" t="s">
        <v>13131</v>
      </c>
      <c r="C14837" s="4" t="s">
        <v>36975</v>
      </c>
      <c r="D14837" s="8">
        <v>1</v>
      </c>
      <c r="E14837" s="6">
        <f>_xlfn.XLOOKUP(C14837,Products!$A:$A,Products!$E:$E,0,0)</f>
        <v>701.85</v>
      </c>
      <c r="F14837" s="6">
        <f t="shared" si="462"/>
        <v>701.85</v>
      </c>
      <c r="G14837" s="6">
        <v>1900.34</v>
      </c>
      <c r="H14837" s="6">
        <f t="shared" si="463"/>
        <v>1198.4899999999998</v>
      </c>
      <c r="I14837" s="4" t="s">
        <v>38917</v>
      </c>
      <c r="J14837" s="2">
        <v>44862</v>
      </c>
      <c r="K14837" s="1" t="s">
        <v>45223</v>
      </c>
      <c r="L14837" s="1" t="s">
        <v>610</v>
      </c>
      <c r="M14837" s="1" t="s">
        <v>627</v>
      </c>
    </row>
    <row r="14838" spans="1:13" ht="14.25" hidden="1" customHeight="1" x14ac:dyDescent="0.25">
      <c r="A14838" s="4" t="s">
        <v>62511</v>
      </c>
      <c r="B14838" s="4" t="s">
        <v>152</v>
      </c>
      <c r="C14838" s="4" t="s">
        <v>34920</v>
      </c>
      <c r="D14838" s="8">
        <v>3</v>
      </c>
      <c r="E14838" s="6">
        <f>_xlfn.XLOOKUP(C14838,Products!$A:$A,Products!$E:$E,0,0)</f>
        <v>1414.71</v>
      </c>
      <c r="F14838" s="6">
        <f t="shared" si="462"/>
        <v>4244.13</v>
      </c>
      <c r="G14838" s="6">
        <v>3505.12</v>
      </c>
      <c r="H14838" s="6">
        <f t="shared" si="463"/>
        <v>-739.01000000000022</v>
      </c>
      <c r="I14838" s="4" t="s">
        <v>38930</v>
      </c>
      <c r="J14838" s="2">
        <v>44675</v>
      </c>
      <c r="K14838" s="1" t="s">
        <v>50104</v>
      </c>
      <c r="L14838" s="1" t="s">
        <v>131</v>
      </c>
      <c r="M14838" s="1" t="s">
        <v>1213</v>
      </c>
    </row>
    <row r="14839" spans="1:13" ht="14.25" hidden="1" customHeight="1" x14ac:dyDescent="0.25">
      <c r="A14839" s="4" t="s">
        <v>62512</v>
      </c>
      <c r="B14839" s="4" t="s">
        <v>15102</v>
      </c>
      <c r="C14839" s="4" t="s">
        <v>35495</v>
      </c>
      <c r="D14839" s="8">
        <v>1</v>
      </c>
      <c r="E14839" s="6">
        <f>_xlfn.XLOOKUP(C14839,Products!$A:$A,Products!$E:$E,0,0)</f>
        <v>397.6</v>
      </c>
      <c r="F14839" s="6">
        <f t="shared" si="462"/>
        <v>397.6</v>
      </c>
      <c r="G14839" s="6">
        <v>463.58</v>
      </c>
      <c r="H14839" s="6">
        <f t="shared" si="463"/>
        <v>65.979999999999961</v>
      </c>
      <c r="I14839" s="4" t="s">
        <v>38917</v>
      </c>
      <c r="J14839" s="2">
        <v>44839</v>
      </c>
      <c r="K14839" s="1" t="s">
        <v>35442</v>
      </c>
      <c r="L14839" s="1" t="s">
        <v>34</v>
      </c>
      <c r="M14839" s="1" t="s">
        <v>105</v>
      </c>
    </row>
    <row r="14840" spans="1:13" ht="14.25" hidden="1" customHeight="1" x14ac:dyDescent="0.25">
      <c r="A14840" s="4" t="s">
        <v>62513</v>
      </c>
      <c r="B14840" s="4" t="s">
        <v>1766</v>
      </c>
      <c r="C14840" s="4" t="s">
        <v>38458</v>
      </c>
      <c r="D14840" s="8">
        <v>4</v>
      </c>
      <c r="E14840" s="6">
        <f>_xlfn.XLOOKUP(C14840,Products!$A:$A,Products!$E:$E,0,0)</f>
        <v>947.73</v>
      </c>
      <c r="F14840" s="6">
        <f t="shared" si="462"/>
        <v>3790.92</v>
      </c>
      <c r="G14840" s="6">
        <v>3907.5</v>
      </c>
      <c r="H14840" s="6">
        <f t="shared" si="463"/>
        <v>116.57999999999993</v>
      </c>
      <c r="I14840" s="4" t="s">
        <v>38930</v>
      </c>
      <c r="J14840" s="2">
        <v>45050</v>
      </c>
      <c r="K14840" s="1" t="s">
        <v>16371</v>
      </c>
      <c r="L14840" s="1" t="s">
        <v>34</v>
      </c>
      <c r="M14840" s="1" t="s">
        <v>452</v>
      </c>
    </row>
    <row r="14841" spans="1:13" ht="14.25" hidden="1" customHeight="1" x14ac:dyDescent="0.25">
      <c r="A14841" s="4" t="s">
        <v>62514</v>
      </c>
      <c r="B14841" s="4" t="s">
        <v>26180</v>
      </c>
      <c r="C14841" s="4" t="s">
        <v>37675</v>
      </c>
      <c r="D14841" s="8">
        <v>2</v>
      </c>
      <c r="E14841" s="6">
        <f>_xlfn.XLOOKUP(C14841,Products!$A:$A,Products!$E:$E,0,0)</f>
        <v>1715.06</v>
      </c>
      <c r="F14841" s="6">
        <f t="shared" si="462"/>
        <v>3430.12</v>
      </c>
      <c r="G14841" s="6">
        <v>44.54</v>
      </c>
      <c r="H14841" s="6">
        <f t="shared" si="463"/>
        <v>-3385.58</v>
      </c>
      <c r="I14841" s="4" t="s">
        <v>38930</v>
      </c>
      <c r="J14841" s="2">
        <v>45237</v>
      </c>
      <c r="K14841" s="1" t="s">
        <v>62515</v>
      </c>
      <c r="L14841" s="1" t="s">
        <v>60</v>
      </c>
      <c r="M14841" s="1" t="s">
        <v>941</v>
      </c>
    </row>
    <row r="14842" spans="1:13" ht="14.25" hidden="1" customHeight="1" x14ac:dyDescent="0.25">
      <c r="A14842" s="4" t="s">
        <v>62516</v>
      </c>
      <c r="B14842" s="4" t="s">
        <v>16691</v>
      </c>
      <c r="C14842" s="4" t="s">
        <v>35671</v>
      </c>
      <c r="D14842" s="8">
        <v>3</v>
      </c>
      <c r="E14842" s="6">
        <f>_xlfn.XLOOKUP(C14842,Products!$A:$A,Products!$E:$E,0,0)</f>
        <v>460.73</v>
      </c>
      <c r="F14842" s="6">
        <f t="shared" si="462"/>
        <v>1382.19</v>
      </c>
      <c r="G14842" s="6">
        <v>3783.48</v>
      </c>
      <c r="H14842" s="6">
        <f t="shared" si="463"/>
        <v>2401.29</v>
      </c>
      <c r="I14842" s="4" t="s">
        <v>38924</v>
      </c>
      <c r="J14842" s="2">
        <v>44492</v>
      </c>
      <c r="K14842" s="1" t="s">
        <v>62517</v>
      </c>
      <c r="L14842" s="1" t="s">
        <v>246</v>
      </c>
      <c r="M14842" s="1" t="s">
        <v>2982</v>
      </c>
    </row>
    <row r="14843" spans="1:13" ht="14.25" hidden="1" customHeight="1" x14ac:dyDescent="0.25">
      <c r="A14843" s="4" t="s">
        <v>62518</v>
      </c>
      <c r="B14843" s="4" t="s">
        <v>6254</v>
      </c>
      <c r="C14843" s="4" t="s">
        <v>37792</v>
      </c>
      <c r="D14843" s="8">
        <v>2</v>
      </c>
      <c r="E14843" s="6">
        <f>_xlfn.XLOOKUP(C14843,Products!$A:$A,Products!$E:$E,0,0)</f>
        <v>442.36</v>
      </c>
      <c r="F14843" s="6">
        <f t="shared" si="462"/>
        <v>884.72</v>
      </c>
      <c r="G14843" s="6">
        <v>3268.07</v>
      </c>
      <c r="H14843" s="6">
        <f t="shared" si="463"/>
        <v>2383.3500000000004</v>
      </c>
      <c r="I14843" s="4" t="s">
        <v>38924</v>
      </c>
      <c r="J14843" s="2">
        <v>45235</v>
      </c>
      <c r="K14843" s="1" t="s">
        <v>62519</v>
      </c>
      <c r="L14843" s="1" t="s">
        <v>492</v>
      </c>
      <c r="M14843" s="1" t="s">
        <v>1151</v>
      </c>
    </row>
    <row r="14844" spans="1:13" ht="14.25" hidden="1" customHeight="1" x14ac:dyDescent="0.25">
      <c r="A14844" s="4" t="s">
        <v>62520</v>
      </c>
      <c r="B14844" s="4" t="s">
        <v>33359</v>
      </c>
      <c r="C14844" s="4" t="s">
        <v>36844</v>
      </c>
      <c r="D14844" s="8">
        <v>3</v>
      </c>
      <c r="E14844" s="6">
        <f>_xlfn.XLOOKUP(C14844,Products!$A:$A,Products!$E:$E,0,0)</f>
        <v>397.96</v>
      </c>
      <c r="F14844" s="6">
        <f t="shared" si="462"/>
        <v>1193.8799999999999</v>
      </c>
      <c r="G14844" s="6">
        <v>2542.12</v>
      </c>
      <c r="H14844" s="6">
        <f t="shared" si="463"/>
        <v>1348.24</v>
      </c>
      <c r="I14844" s="4" t="s">
        <v>38924</v>
      </c>
      <c r="J14844" s="2">
        <v>44198</v>
      </c>
      <c r="K14844" s="1" t="s">
        <v>40059</v>
      </c>
      <c r="L14844" s="1" t="s">
        <v>131</v>
      </c>
      <c r="M14844" s="1" t="s">
        <v>1971</v>
      </c>
    </row>
    <row r="14845" spans="1:13" ht="14.25" hidden="1" customHeight="1" x14ac:dyDescent="0.25">
      <c r="A14845" s="4" t="s">
        <v>62521</v>
      </c>
      <c r="B14845" s="4" t="s">
        <v>28409</v>
      </c>
      <c r="C14845" s="4" t="s">
        <v>37128</v>
      </c>
      <c r="D14845" s="8">
        <v>1</v>
      </c>
      <c r="E14845" s="6">
        <f>_xlfn.XLOOKUP(C14845,Products!$A:$A,Products!$E:$E,0,0)</f>
        <v>1466.95</v>
      </c>
      <c r="F14845" s="6">
        <f t="shared" si="462"/>
        <v>1466.95</v>
      </c>
      <c r="G14845" s="6">
        <v>2485.69</v>
      </c>
      <c r="H14845" s="6">
        <f t="shared" si="463"/>
        <v>1018.74</v>
      </c>
      <c r="I14845" s="4" t="s">
        <v>38938</v>
      </c>
      <c r="J14845" s="2">
        <v>44495</v>
      </c>
      <c r="K14845" s="1" t="s">
        <v>50758</v>
      </c>
      <c r="L14845" s="1" t="s">
        <v>1189</v>
      </c>
      <c r="M14845" s="1" t="s">
        <v>5013</v>
      </c>
    </row>
    <row r="14846" spans="1:13" ht="14.25" hidden="1" customHeight="1" x14ac:dyDescent="0.25">
      <c r="A14846" s="4" t="s">
        <v>62522</v>
      </c>
      <c r="B14846" s="4" t="s">
        <v>28258</v>
      </c>
      <c r="C14846" s="4" t="s">
        <v>38564</v>
      </c>
      <c r="D14846" s="8">
        <v>5</v>
      </c>
      <c r="E14846" s="6">
        <f>_xlfn.XLOOKUP(C14846,Products!$A:$A,Products!$E:$E,0,0)</f>
        <v>1997.57</v>
      </c>
      <c r="F14846" s="6">
        <f t="shared" si="462"/>
        <v>9987.85</v>
      </c>
      <c r="G14846" s="6">
        <v>2257.67</v>
      </c>
      <c r="H14846" s="6">
        <f t="shared" si="463"/>
        <v>-7730.18</v>
      </c>
      <c r="I14846" s="4" t="s">
        <v>38938</v>
      </c>
      <c r="J14846" s="2">
        <v>44581</v>
      </c>
      <c r="K14846" s="1" t="s">
        <v>12211</v>
      </c>
      <c r="L14846" s="1" t="s">
        <v>956</v>
      </c>
      <c r="M14846" s="1" t="s">
        <v>754</v>
      </c>
    </row>
    <row r="14847" spans="1:13" ht="14.25" hidden="1" customHeight="1" x14ac:dyDescent="0.25">
      <c r="A14847" s="4" t="s">
        <v>62523</v>
      </c>
      <c r="B14847" s="4" t="s">
        <v>28496</v>
      </c>
      <c r="C14847" s="4" t="s">
        <v>36737</v>
      </c>
      <c r="D14847" s="8">
        <v>2</v>
      </c>
      <c r="E14847" s="6">
        <f>_xlfn.XLOOKUP(C14847,Products!$A:$A,Products!$E:$E,0,0)</f>
        <v>334.19</v>
      </c>
      <c r="F14847" s="6">
        <f t="shared" si="462"/>
        <v>668.38</v>
      </c>
      <c r="G14847" s="6">
        <v>2017.12</v>
      </c>
      <c r="H14847" s="6">
        <f t="shared" si="463"/>
        <v>1348.7399999999998</v>
      </c>
      <c r="I14847" s="4" t="s">
        <v>38938</v>
      </c>
      <c r="J14847" s="2">
        <v>45272</v>
      </c>
      <c r="K14847" s="1" t="s">
        <v>11851</v>
      </c>
      <c r="L14847" s="1" t="s">
        <v>140</v>
      </c>
      <c r="M14847" s="1" t="s">
        <v>2406</v>
      </c>
    </row>
    <row r="14848" spans="1:13" ht="14.25" hidden="1" customHeight="1" x14ac:dyDescent="0.25">
      <c r="A14848" s="4" t="s">
        <v>62524</v>
      </c>
      <c r="B14848" s="4" t="s">
        <v>29538</v>
      </c>
      <c r="C14848" s="4" t="s">
        <v>36624</v>
      </c>
      <c r="D14848" s="8">
        <v>3</v>
      </c>
      <c r="E14848" s="6">
        <f>_xlfn.XLOOKUP(C14848,Products!$A:$A,Products!$E:$E,0,0)</f>
        <v>1027.76</v>
      </c>
      <c r="F14848" s="6">
        <f t="shared" si="462"/>
        <v>3083.2799999999997</v>
      </c>
      <c r="G14848" s="6">
        <v>3870.72</v>
      </c>
      <c r="H14848" s="6">
        <f t="shared" si="463"/>
        <v>787.44</v>
      </c>
      <c r="I14848" s="4" t="s">
        <v>38919</v>
      </c>
      <c r="J14848" s="2">
        <v>44230</v>
      </c>
      <c r="K14848" s="1" t="s">
        <v>35041</v>
      </c>
      <c r="L14848" s="1" t="s">
        <v>77</v>
      </c>
      <c r="M14848" s="1" t="s">
        <v>2368</v>
      </c>
    </row>
    <row r="14849" spans="1:13" ht="14.25" hidden="1" customHeight="1" x14ac:dyDescent="0.25">
      <c r="A14849" s="4" t="s">
        <v>62525</v>
      </c>
      <c r="B14849" s="4" t="s">
        <v>22547</v>
      </c>
      <c r="C14849" s="4" t="s">
        <v>38569</v>
      </c>
      <c r="D14849" s="8">
        <v>1</v>
      </c>
      <c r="E14849" s="6">
        <f>_xlfn.XLOOKUP(C14849,Products!$A:$A,Products!$E:$E,0,0)</f>
        <v>1618.66</v>
      </c>
      <c r="F14849" s="6">
        <f t="shared" si="462"/>
        <v>1618.66</v>
      </c>
      <c r="G14849" s="6">
        <v>4622.08</v>
      </c>
      <c r="H14849" s="6">
        <f t="shared" si="463"/>
        <v>3003.42</v>
      </c>
      <c r="I14849" s="4" t="s">
        <v>38938</v>
      </c>
      <c r="J14849" s="2">
        <v>45427</v>
      </c>
      <c r="K14849" s="1" t="s">
        <v>58200</v>
      </c>
      <c r="L14849" s="1" t="s">
        <v>69</v>
      </c>
      <c r="M14849" s="1" t="s">
        <v>627</v>
      </c>
    </row>
    <row r="14850" spans="1:13" ht="14.25" hidden="1" customHeight="1" x14ac:dyDescent="0.25">
      <c r="A14850" s="4" t="s">
        <v>62526</v>
      </c>
      <c r="B14850" s="4" t="s">
        <v>22985</v>
      </c>
      <c r="C14850" s="4" t="s">
        <v>36539</v>
      </c>
      <c r="D14850" s="8">
        <v>4</v>
      </c>
      <c r="E14850" s="6">
        <f>_xlfn.XLOOKUP(C14850,Products!$A:$A,Products!$E:$E,0,0)</f>
        <v>391.48</v>
      </c>
      <c r="F14850" s="6">
        <f t="shared" ref="F14850:F14913" si="464">E14850*D14850</f>
        <v>1565.92</v>
      </c>
      <c r="G14850" s="6">
        <v>1499.69</v>
      </c>
      <c r="H14850" s="6">
        <f t="shared" ref="H14850:H14913" si="465">G14850-F14850</f>
        <v>-66.230000000000018</v>
      </c>
      <c r="I14850" s="4" t="s">
        <v>38924</v>
      </c>
      <c r="J14850" s="2">
        <v>45125</v>
      </c>
      <c r="K14850" s="1" t="s">
        <v>40417</v>
      </c>
      <c r="L14850" s="1" t="s">
        <v>69</v>
      </c>
      <c r="M14850" s="1" t="s">
        <v>683</v>
      </c>
    </row>
    <row r="14851" spans="1:13" ht="14.25" hidden="1" customHeight="1" x14ac:dyDescent="0.25">
      <c r="A14851" s="4" t="s">
        <v>62527</v>
      </c>
      <c r="B14851" s="4" t="s">
        <v>13808</v>
      </c>
      <c r="C14851" s="4" t="s">
        <v>38037</v>
      </c>
      <c r="D14851" s="8">
        <v>5</v>
      </c>
      <c r="E14851" s="6">
        <f>_xlfn.XLOOKUP(C14851,Products!$A:$A,Products!$E:$E,0,0)</f>
        <v>1033.02</v>
      </c>
      <c r="F14851" s="6">
        <f t="shared" si="464"/>
        <v>5165.1000000000004</v>
      </c>
      <c r="G14851" s="6">
        <v>3372.13</v>
      </c>
      <c r="H14851" s="6">
        <f t="shared" si="465"/>
        <v>-1792.9700000000003</v>
      </c>
      <c r="I14851" s="4" t="s">
        <v>38930</v>
      </c>
      <c r="J14851" s="2">
        <v>45328</v>
      </c>
      <c r="K14851" s="1" t="s">
        <v>50155</v>
      </c>
      <c r="L14851" s="1" t="s">
        <v>1189</v>
      </c>
      <c r="M14851" s="1" t="s">
        <v>2485</v>
      </c>
    </row>
    <row r="14852" spans="1:13" ht="14.25" hidden="1" customHeight="1" x14ac:dyDescent="0.25">
      <c r="A14852" s="4" t="s">
        <v>62528</v>
      </c>
      <c r="B14852" s="4" t="s">
        <v>6053</v>
      </c>
      <c r="C14852" s="4" t="s">
        <v>37784</v>
      </c>
      <c r="D14852" s="8">
        <v>5</v>
      </c>
      <c r="E14852" s="6">
        <f>_xlfn.XLOOKUP(C14852,Products!$A:$A,Products!$E:$E,0,0)</f>
        <v>598.12</v>
      </c>
      <c r="F14852" s="6">
        <f t="shared" si="464"/>
        <v>2990.6</v>
      </c>
      <c r="G14852" s="6">
        <v>2265.4299999999998</v>
      </c>
      <c r="H14852" s="6">
        <f t="shared" si="465"/>
        <v>-725.17000000000007</v>
      </c>
      <c r="I14852" s="4" t="s">
        <v>38930</v>
      </c>
      <c r="J14852" s="2">
        <v>44405</v>
      </c>
      <c r="K14852" s="1" t="s">
        <v>55491</v>
      </c>
      <c r="L14852" s="1" t="s">
        <v>86</v>
      </c>
      <c r="M14852" s="1" t="s">
        <v>1810</v>
      </c>
    </row>
    <row r="14853" spans="1:13" ht="14.25" hidden="1" customHeight="1" x14ac:dyDescent="0.25">
      <c r="A14853" s="4" t="s">
        <v>62529</v>
      </c>
      <c r="B14853" s="4" t="s">
        <v>29756</v>
      </c>
      <c r="C14853" s="4" t="s">
        <v>35586</v>
      </c>
      <c r="D14853" s="8">
        <v>3</v>
      </c>
      <c r="E14853" s="6">
        <f>_xlfn.XLOOKUP(C14853,Products!$A:$A,Products!$E:$E,0,0)</f>
        <v>1172.55</v>
      </c>
      <c r="F14853" s="6">
        <f t="shared" si="464"/>
        <v>3517.6499999999996</v>
      </c>
      <c r="G14853" s="6">
        <v>1896.53</v>
      </c>
      <c r="H14853" s="6">
        <f t="shared" si="465"/>
        <v>-1621.1199999999997</v>
      </c>
      <c r="I14853" s="4" t="s">
        <v>38924</v>
      </c>
      <c r="J14853" s="2">
        <v>44790</v>
      </c>
      <c r="K14853" s="1" t="s">
        <v>62530</v>
      </c>
      <c r="L14853" s="1" t="s">
        <v>185</v>
      </c>
      <c r="M14853" s="1" t="s">
        <v>150</v>
      </c>
    </row>
    <row r="14854" spans="1:13" ht="14.25" hidden="1" customHeight="1" x14ac:dyDescent="0.25">
      <c r="A14854" s="4" t="s">
        <v>62531</v>
      </c>
      <c r="B14854" s="4" t="s">
        <v>11885</v>
      </c>
      <c r="C14854" s="4" t="s">
        <v>37012</v>
      </c>
      <c r="D14854" s="8">
        <v>1</v>
      </c>
      <c r="E14854" s="6">
        <f>_xlfn.XLOOKUP(C14854,Products!$A:$A,Products!$E:$E,0,0)</f>
        <v>1110.9100000000001</v>
      </c>
      <c r="F14854" s="6">
        <f t="shared" si="464"/>
        <v>1110.9100000000001</v>
      </c>
      <c r="G14854" s="6">
        <v>1600.76</v>
      </c>
      <c r="H14854" s="6">
        <f t="shared" si="465"/>
        <v>489.84999999999991</v>
      </c>
      <c r="I14854" s="4" t="s">
        <v>38917</v>
      </c>
      <c r="J14854" s="2">
        <v>45632</v>
      </c>
      <c r="K14854" s="1" t="s">
        <v>40447</v>
      </c>
      <c r="L14854" s="1" t="s">
        <v>531</v>
      </c>
      <c r="M14854" s="1" t="s">
        <v>2296</v>
      </c>
    </row>
    <row r="14855" spans="1:13" ht="14.25" hidden="1" customHeight="1" x14ac:dyDescent="0.25">
      <c r="A14855" s="4" t="s">
        <v>62532</v>
      </c>
      <c r="B14855" s="4" t="s">
        <v>22283</v>
      </c>
      <c r="C14855" s="4" t="s">
        <v>38564</v>
      </c>
      <c r="D14855" s="8">
        <v>3</v>
      </c>
      <c r="E14855" s="6">
        <f>_xlfn.XLOOKUP(C14855,Products!$A:$A,Products!$E:$E,0,0)</f>
        <v>1997.57</v>
      </c>
      <c r="F14855" s="6">
        <f t="shared" si="464"/>
        <v>5992.71</v>
      </c>
      <c r="G14855" s="6">
        <v>2077.69</v>
      </c>
      <c r="H14855" s="6">
        <f t="shared" si="465"/>
        <v>-3915.02</v>
      </c>
      <c r="I14855" s="4" t="s">
        <v>38917</v>
      </c>
      <c r="J14855" s="2">
        <v>45101</v>
      </c>
      <c r="K14855" s="1" t="s">
        <v>62533</v>
      </c>
      <c r="L14855" s="1" t="s">
        <v>539</v>
      </c>
      <c r="M14855" s="1" t="s">
        <v>1527</v>
      </c>
    </row>
    <row r="14856" spans="1:13" ht="14.25" hidden="1" customHeight="1" x14ac:dyDescent="0.25">
      <c r="A14856" s="4" t="s">
        <v>62534</v>
      </c>
      <c r="B14856" s="4" t="s">
        <v>26880</v>
      </c>
      <c r="C14856" s="4" t="s">
        <v>36985</v>
      </c>
      <c r="D14856" s="8">
        <v>2</v>
      </c>
      <c r="E14856" s="6">
        <f>_xlfn.XLOOKUP(C14856,Products!$A:$A,Products!$E:$E,0,0)</f>
        <v>611.51</v>
      </c>
      <c r="F14856" s="6">
        <f t="shared" si="464"/>
        <v>1223.02</v>
      </c>
      <c r="G14856" s="6">
        <v>326.89</v>
      </c>
      <c r="H14856" s="6">
        <f t="shared" si="465"/>
        <v>-896.13</v>
      </c>
      <c r="I14856" s="4" t="s">
        <v>38930</v>
      </c>
      <c r="J14856" s="2">
        <v>44897</v>
      </c>
      <c r="K14856" s="1" t="s">
        <v>15856</v>
      </c>
      <c r="L14856" s="1" t="s">
        <v>194</v>
      </c>
      <c r="M14856" s="1" t="s">
        <v>484</v>
      </c>
    </row>
    <row r="14857" spans="1:13" ht="14.25" hidden="1" customHeight="1" x14ac:dyDescent="0.25">
      <c r="A14857" s="4" t="s">
        <v>51058</v>
      </c>
      <c r="B14857" s="4" t="s">
        <v>4638</v>
      </c>
      <c r="C14857" s="4" t="s">
        <v>37580</v>
      </c>
      <c r="D14857" s="8">
        <v>1</v>
      </c>
      <c r="E14857" s="6">
        <f>_xlfn.XLOOKUP(C14857,Products!$A:$A,Products!$E:$E,0,0)</f>
        <v>268.95</v>
      </c>
      <c r="F14857" s="6">
        <f t="shared" si="464"/>
        <v>268.95</v>
      </c>
      <c r="G14857" s="6">
        <v>708.55</v>
      </c>
      <c r="H14857" s="6">
        <f t="shared" si="465"/>
        <v>439.59999999999997</v>
      </c>
      <c r="I14857" s="4" t="s">
        <v>38917</v>
      </c>
      <c r="J14857" s="2">
        <v>44193</v>
      </c>
      <c r="K14857" s="1" t="s">
        <v>48654</v>
      </c>
      <c r="L14857" s="1" t="s">
        <v>578</v>
      </c>
      <c r="M14857" s="1" t="s">
        <v>707</v>
      </c>
    </row>
    <row r="14858" spans="1:13" ht="14.25" hidden="1" customHeight="1" x14ac:dyDescent="0.25">
      <c r="A14858" s="4" t="s">
        <v>52872</v>
      </c>
      <c r="B14858" s="4" t="s">
        <v>12424</v>
      </c>
      <c r="C14858" s="4" t="s">
        <v>35909</v>
      </c>
      <c r="D14858" s="8">
        <v>2</v>
      </c>
      <c r="E14858" s="6">
        <f>_xlfn.XLOOKUP(C14858,Products!$A:$A,Products!$E:$E,0,0)</f>
        <v>653.71</v>
      </c>
      <c r="F14858" s="6">
        <f t="shared" si="464"/>
        <v>1307.42</v>
      </c>
      <c r="G14858" s="6">
        <v>4266.6000000000004</v>
      </c>
      <c r="H14858" s="6">
        <f t="shared" si="465"/>
        <v>2959.1800000000003</v>
      </c>
      <c r="I14858" s="4" t="s">
        <v>38930</v>
      </c>
      <c r="J14858" s="2">
        <v>44193</v>
      </c>
      <c r="K14858" s="1" t="s">
        <v>52873</v>
      </c>
      <c r="L14858" s="1" t="s">
        <v>1408</v>
      </c>
      <c r="M14858" s="1" t="s">
        <v>1272</v>
      </c>
    </row>
    <row r="14859" spans="1:13" ht="14.25" hidden="1" customHeight="1" x14ac:dyDescent="0.25">
      <c r="A14859" s="4" t="s">
        <v>62538</v>
      </c>
      <c r="B14859" s="4" t="s">
        <v>11743</v>
      </c>
      <c r="C14859" s="4" t="s">
        <v>35524</v>
      </c>
      <c r="D14859" s="8">
        <v>2</v>
      </c>
      <c r="E14859" s="6">
        <f>_xlfn.XLOOKUP(C14859,Products!$A:$A,Products!$E:$E,0,0)</f>
        <v>1542.34</v>
      </c>
      <c r="F14859" s="6">
        <f t="shared" si="464"/>
        <v>3084.68</v>
      </c>
      <c r="G14859" s="6">
        <v>1566.23</v>
      </c>
      <c r="H14859" s="6">
        <f t="shared" si="465"/>
        <v>-1518.4499999999998</v>
      </c>
      <c r="I14859" s="4" t="s">
        <v>38919</v>
      </c>
      <c r="J14859" s="2">
        <v>44760</v>
      </c>
      <c r="K14859" s="1" t="s">
        <v>62539</v>
      </c>
      <c r="L14859" s="1" t="s">
        <v>51</v>
      </c>
      <c r="M14859" s="1" t="s">
        <v>1441</v>
      </c>
    </row>
    <row r="14860" spans="1:13" ht="14.25" hidden="1" customHeight="1" x14ac:dyDescent="0.25">
      <c r="A14860" s="4" t="s">
        <v>62540</v>
      </c>
      <c r="B14860" s="4" t="s">
        <v>14021</v>
      </c>
      <c r="C14860" s="4" t="s">
        <v>37851</v>
      </c>
      <c r="D14860" s="8">
        <v>5</v>
      </c>
      <c r="E14860" s="6">
        <f>_xlfn.XLOOKUP(C14860,Products!$A:$A,Products!$E:$E,0,0)</f>
        <v>1522.26</v>
      </c>
      <c r="F14860" s="6">
        <f t="shared" si="464"/>
        <v>7611.3</v>
      </c>
      <c r="G14860" s="6">
        <v>4759.6899999999996</v>
      </c>
      <c r="H14860" s="6">
        <f t="shared" si="465"/>
        <v>-2851.6100000000006</v>
      </c>
      <c r="I14860" s="4" t="s">
        <v>38938</v>
      </c>
      <c r="J14860" s="2">
        <v>44412</v>
      </c>
      <c r="K14860" s="1" t="s">
        <v>62541</v>
      </c>
      <c r="L14860" s="1" t="s">
        <v>451</v>
      </c>
      <c r="M14860" s="1" t="s">
        <v>2156</v>
      </c>
    </row>
    <row r="14861" spans="1:13" ht="14.25" hidden="1" customHeight="1" x14ac:dyDescent="0.25">
      <c r="A14861" s="4" t="s">
        <v>62542</v>
      </c>
      <c r="B14861" s="4" t="s">
        <v>3227</v>
      </c>
      <c r="C14861" s="4" t="s">
        <v>36871</v>
      </c>
      <c r="D14861" s="8">
        <v>3</v>
      </c>
      <c r="E14861" s="6">
        <f>_xlfn.XLOOKUP(C14861,Products!$A:$A,Products!$E:$E,0,0)</f>
        <v>1184.58</v>
      </c>
      <c r="F14861" s="6">
        <f t="shared" si="464"/>
        <v>3553.74</v>
      </c>
      <c r="G14861" s="6">
        <v>4491.53</v>
      </c>
      <c r="H14861" s="6">
        <f t="shared" si="465"/>
        <v>937.79</v>
      </c>
      <c r="I14861" s="4" t="s">
        <v>38924</v>
      </c>
      <c r="J14861" s="2">
        <v>44891</v>
      </c>
      <c r="K14861" s="1" t="s">
        <v>2800</v>
      </c>
      <c r="L14861" s="1" t="s">
        <v>426</v>
      </c>
      <c r="M14861" s="1" t="s">
        <v>3530</v>
      </c>
    </row>
    <row r="14862" spans="1:13" ht="14.25" hidden="1" customHeight="1" x14ac:dyDescent="0.25">
      <c r="A14862" s="4" t="s">
        <v>62543</v>
      </c>
      <c r="B14862" s="4" t="s">
        <v>14246</v>
      </c>
      <c r="C14862" s="4" t="s">
        <v>35980</v>
      </c>
      <c r="D14862" s="8">
        <v>3</v>
      </c>
      <c r="E14862" s="6">
        <f>_xlfn.XLOOKUP(C14862,Products!$A:$A,Products!$E:$E,0,0)</f>
        <v>506.32</v>
      </c>
      <c r="F14862" s="6">
        <f t="shared" si="464"/>
        <v>1518.96</v>
      </c>
      <c r="G14862" s="6">
        <v>1798.33</v>
      </c>
      <c r="H14862" s="6">
        <f t="shared" si="465"/>
        <v>279.36999999999989</v>
      </c>
      <c r="I14862" s="4" t="s">
        <v>38930</v>
      </c>
      <c r="J14862" s="2">
        <v>44370</v>
      </c>
      <c r="K14862" s="1" t="s">
        <v>33154</v>
      </c>
      <c r="L14862" s="1" t="s">
        <v>158</v>
      </c>
      <c r="M14862" s="1" t="s">
        <v>1742</v>
      </c>
    </row>
    <row r="14863" spans="1:13" ht="14.25" hidden="1" customHeight="1" x14ac:dyDescent="0.25">
      <c r="A14863" s="4" t="s">
        <v>62544</v>
      </c>
      <c r="B14863" s="4" t="s">
        <v>16836</v>
      </c>
      <c r="C14863" s="4" t="s">
        <v>34553</v>
      </c>
      <c r="D14863" s="8">
        <v>4</v>
      </c>
      <c r="E14863" s="6">
        <f>_xlfn.XLOOKUP(C14863,Products!$A:$A,Products!$E:$E,0,0)</f>
        <v>555.71</v>
      </c>
      <c r="F14863" s="6">
        <f t="shared" si="464"/>
        <v>2222.84</v>
      </c>
      <c r="G14863" s="6">
        <v>4292.12</v>
      </c>
      <c r="H14863" s="6">
        <f t="shared" si="465"/>
        <v>2069.2799999999997</v>
      </c>
      <c r="I14863" s="4" t="s">
        <v>38919</v>
      </c>
      <c r="J14863" s="2">
        <v>45543</v>
      </c>
      <c r="K14863" s="1" t="s">
        <v>62545</v>
      </c>
      <c r="L14863" s="1" t="s">
        <v>158</v>
      </c>
      <c r="M14863" s="1" t="s">
        <v>800</v>
      </c>
    </row>
    <row r="14864" spans="1:13" ht="14.25" hidden="1" customHeight="1" x14ac:dyDescent="0.25">
      <c r="A14864" s="4" t="s">
        <v>62546</v>
      </c>
      <c r="B14864" s="4" t="s">
        <v>33324</v>
      </c>
      <c r="C14864" s="4" t="s">
        <v>36205</v>
      </c>
      <c r="D14864" s="8">
        <v>3</v>
      </c>
      <c r="E14864" s="6">
        <f>_xlfn.XLOOKUP(C14864,Products!$A:$A,Products!$E:$E,0,0)</f>
        <v>863.52</v>
      </c>
      <c r="F14864" s="6">
        <f t="shared" si="464"/>
        <v>2590.56</v>
      </c>
      <c r="G14864" s="6">
        <v>261.82</v>
      </c>
      <c r="H14864" s="6">
        <f t="shared" si="465"/>
        <v>-2328.7399999999998</v>
      </c>
      <c r="I14864" s="4" t="s">
        <v>38938</v>
      </c>
      <c r="J14864" s="2">
        <v>45215</v>
      </c>
      <c r="K14864" s="1" t="s">
        <v>62547</v>
      </c>
      <c r="L14864" s="1" t="s">
        <v>1189</v>
      </c>
      <c r="M14864" s="1" t="s">
        <v>3161</v>
      </c>
    </row>
    <row r="14865" spans="1:13" ht="14.25" hidden="1" customHeight="1" x14ac:dyDescent="0.25">
      <c r="A14865" s="4" t="s">
        <v>62548</v>
      </c>
      <c r="B14865" s="4" t="s">
        <v>15605</v>
      </c>
      <c r="C14865" s="4" t="s">
        <v>38865</v>
      </c>
      <c r="D14865" s="8">
        <v>1</v>
      </c>
      <c r="E14865" s="6">
        <f>_xlfn.XLOOKUP(C14865,Products!$A:$A,Products!$E:$E,0,0)</f>
        <v>108.15</v>
      </c>
      <c r="F14865" s="6">
        <f t="shared" si="464"/>
        <v>108.15</v>
      </c>
      <c r="G14865" s="6">
        <v>4216.84</v>
      </c>
      <c r="H14865" s="6">
        <f t="shared" si="465"/>
        <v>4108.6900000000005</v>
      </c>
      <c r="I14865" s="4" t="s">
        <v>38917</v>
      </c>
      <c r="J14865" s="2">
        <v>44297</v>
      </c>
      <c r="K14865" s="1" t="s">
        <v>923</v>
      </c>
      <c r="L14865" s="1" t="s">
        <v>539</v>
      </c>
      <c r="M14865" s="1" t="s">
        <v>1749</v>
      </c>
    </row>
    <row r="14866" spans="1:13" ht="14.25" hidden="1" customHeight="1" x14ac:dyDescent="0.25">
      <c r="A14866" s="4" t="s">
        <v>53046</v>
      </c>
      <c r="B14866" s="4" t="s">
        <v>13366</v>
      </c>
      <c r="C14866" s="4" t="s">
        <v>34719</v>
      </c>
      <c r="D14866" s="8">
        <v>3</v>
      </c>
      <c r="E14866" s="6">
        <f>_xlfn.XLOOKUP(C14866,Products!$A:$A,Products!$E:$E,0,0)</f>
        <v>1872.79</v>
      </c>
      <c r="F14866" s="6">
        <f t="shared" si="464"/>
        <v>5618.37</v>
      </c>
      <c r="G14866" s="6">
        <v>2209.06</v>
      </c>
      <c r="H14866" s="6">
        <f t="shared" si="465"/>
        <v>-3409.31</v>
      </c>
      <c r="I14866" s="4" t="s">
        <v>38917</v>
      </c>
      <c r="J14866" s="2">
        <v>44193</v>
      </c>
      <c r="K14866" s="1" t="s">
        <v>53047</v>
      </c>
      <c r="L14866" s="1" t="s">
        <v>113</v>
      </c>
      <c r="M14866" s="1" t="s">
        <v>220</v>
      </c>
    </row>
    <row r="14867" spans="1:13" ht="14.25" hidden="1" customHeight="1" x14ac:dyDescent="0.25">
      <c r="A14867" s="4" t="s">
        <v>62550</v>
      </c>
      <c r="B14867" s="4" t="s">
        <v>26200</v>
      </c>
      <c r="C14867" s="4" t="s">
        <v>37489</v>
      </c>
      <c r="D14867" s="8">
        <v>5</v>
      </c>
      <c r="E14867" s="6">
        <f>_xlfn.XLOOKUP(C14867,Products!$A:$A,Products!$E:$E,0,0)</f>
        <v>101.9</v>
      </c>
      <c r="F14867" s="6">
        <f t="shared" si="464"/>
        <v>509.5</v>
      </c>
      <c r="G14867" s="6">
        <v>2813.46</v>
      </c>
      <c r="H14867" s="6">
        <f t="shared" si="465"/>
        <v>2303.96</v>
      </c>
      <c r="I14867" s="4" t="s">
        <v>38917</v>
      </c>
      <c r="J14867" s="2">
        <v>44930</v>
      </c>
      <c r="K14867" s="1" t="s">
        <v>57357</v>
      </c>
      <c r="L14867" s="1" t="s">
        <v>95</v>
      </c>
      <c r="M14867" s="1" t="s">
        <v>769</v>
      </c>
    </row>
    <row r="14868" spans="1:13" ht="14.25" hidden="1" customHeight="1" x14ac:dyDescent="0.25">
      <c r="A14868" s="4" t="s">
        <v>62551</v>
      </c>
      <c r="B14868" s="4" t="s">
        <v>2607</v>
      </c>
      <c r="C14868" s="4" t="s">
        <v>36756</v>
      </c>
      <c r="D14868" s="8">
        <v>3</v>
      </c>
      <c r="E14868" s="6">
        <f>_xlfn.XLOOKUP(C14868,Products!$A:$A,Products!$E:$E,0,0)</f>
        <v>1254.6600000000001</v>
      </c>
      <c r="F14868" s="6">
        <f t="shared" si="464"/>
        <v>3763.9800000000005</v>
      </c>
      <c r="G14868" s="6">
        <v>4871.62</v>
      </c>
      <c r="H14868" s="6">
        <f t="shared" si="465"/>
        <v>1107.6399999999994</v>
      </c>
      <c r="I14868" s="4" t="s">
        <v>38930</v>
      </c>
      <c r="J14868" s="2">
        <v>45082</v>
      </c>
      <c r="K14868" s="1" t="s">
        <v>62552</v>
      </c>
      <c r="L14868" s="1" t="s">
        <v>51</v>
      </c>
      <c r="M14868" s="1" t="s">
        <v>2296</v>
      </c>
    </row>
    <row r="14869" spans="1:13" ht="14.25" hidden="1" customHeight="1" x14ac:dyDescent="0.25">
      <c r="A14869" s="4" t="s">
        <v>62553</v>
      </c>
      <c r="B14869" s="4" t="s">
        <v>7836</v>
      </c>
      <c r="C14869" s="4" t="s">
        <v>38066</v>
      </c>
      <c r="D14869" s="8">
        <v>1</v>
      </c>
      <c r="E14869" s="6">
        <f>_xlfn.XLOOKUP(C14869,Products!$A:$A,Products!$E:$E,0,0)</f>
        <v>1065.48</v>
      </c>
      <c r="F14869" s="6">
        <f t="shared" si="464"/>
        <v>1065.48</v>
      </c>
      <c r="G14869" s="6">
        <v>1442.27</v>
      </c>
      <c r="H14869" s="6">
        <f t="shared" si="465"/>
        <v>376.78999999999996</v>
      </c>
      <c r="I14869" s="4" t="s">
        <v>38919</v>
      </c>
      <c r="J14869" s="2">
        <v>44269</v>
      </c>
      <c r="K14869" s="1" t="s">
        <v>62554</v>
      </c>
      <c r="L14869" s="1" t="s">
        <v>1416</v>
      </c>
      <c r="M14869" s="1" t="s">
        <v>995</v>
      </c>
    </row>
    <row r="14870" spans="1:13" ht="14.25" hidden="1" customHeight="1" x14ac:dyDescent="0.25">
      <c r="A14870" s="4" t="s">
        <v>62555</v>
      </c>
      <c r="B14870" s="4" t="s">
        <v>27585</v>
      </c>
      <c r="C14870" s="4" t="s">
        <v>34607</v>
      </c>
      <c r="D14870" s="8">
        <v>4</v>
      </c>
      <c r="E14870" s="6">
        <f>_xlfn.XLOOKUP(C14870,Products!$A:$A,Products!$E:$E,0,0)</f>
        <v>1989.52</v>
      </c>
      <c r="F14870" s="6">
        <f t="shared" si="464"/>
        <v>7958.08</v>
      </c>
      <c r="G14870" s="6">
        <v>3342.71</v>
      </c>
      <c r="H14870" s="6">
        <f t="shared" si="465"/>
        <v>-4615.37</v>
      </c>
      <c r="I14870" s="4" t="s">
        <v>38924</v>
      </c>
      <c r="J14870" s="2">
        <v>44436</v>
      </c>
      <c r="K14870" s="1" t="s">
        <v>62556</v>
      </c>
      <c r="L14870" s="1" t="s">
        <v>539</v>
      </c>
      <c r="M14870" s="1" t="s">
        <v>114</v>
      </c>
    </row>
    <row r="14871" spans="1:13" ht="14.25" hidden="1" customHeight="1" x14ac:dyDescent="0.25">
      <c r="A14871" s="4" t="s">
        <v>62557</v>
      </c>
      <c r="B14871" s="4" t="s">
        <v>21532</v>
      </c>
      <c r="C14871" s="4" t="s">
        <v>35529</v>
      </c>
      <c r="D14871" s="8">
        <v>4</v>
      </c>
      <c r="E14871" s="6">
        <f>_xlfn.XLOOKUP(C14871,Products!$A:$A,Products!$E:$E,0,0)</f>
        <v>1890.09</v>
      </c>
      <c r="F14871" s="6">
        <f t="shared" si="464"/>
        <v>7560.36</v>
      </c>
      <c r="G14871" s="6">
        <v>1342.31</v>
      </c>
      <c r="H14871" s="6">
        <f t="shared" si="465"/>
        <v>-6218.0499999999993</v>
      </c>
      <c r="I14871" s="4" t="s">
        <v>38924</v>
      </c>
      <c r="J14871" s="2">
        <v>44567</v>
      </c>
      <c r="K14871" s="1" t="s">
        <v>62558</v>
      </c>
      <c r="L14871" s="1" t="s">
        <v>280</v>
      </c>
      <c r="M14871" s="1" t="s">
        <v>141</v>
      </c>
    </row>
    <row r="14872" spans="1:13" ht="14.25" hidden="1" customHeight="1" x14ac:dyDescent="0.25">
      <c r="A14872" s="4" t="s">
        <v>55436</v>
      </c>
      <c r="B14872" s="4" t="s">
        <v>21423</v>
      </c>
      <c r="C14872" s="4" t="s">
        <v>34589</v>
      </c>
      <c r="D14872" s="8">
        <v>1</v>
      </c>
      <c r="E14872" s="6">
        <f>_xlfn.XLOOKUP(C14872,Products!$A:$A,Products!$E:$E,0,0)</f>
        <v>1586.52</v>
      </c>
      <c r="F14872" s="6">
        <f t="shared" si="464"/>
        <v>1586.52</v>
      </c>
      <c r="G14872" s="6">
        <v>2699.27</v>
      </c>
      <c r="H14872" s="6">
        <f t="shared" si="465"/>
        <v>1112.75</v>
      </c>
      <c r="I14872" s="4" t="s">
        <v>38938</v>
      </c>
      <c r="J14872" s="2">
        <v>44193</v>
      </c>
      <c r="K14872" s="1" t="s">
        <v>35618</v>
      </c>
      <c r="L14872" s="1" t="s">
        <v>337</v>
      </c>
      <c r="M14872" s="1" t="s">
        <v>1987</v>
      </c>
    </row>
    <row r="14873" spans="1:13" ht="14.25" hidden="1" customHeight="1" x14ac:dyDescent="0.25">
      <c r="A14873" s="4" t="s">
        <v>62560</v>
      </c>
      <c r="B14873" s="4" t="s">
        <v>669</v>
      </c>
      <c r="C14873" s="4" t="s">
        <v>38847</v>
      </c>
      <c r="D14873" s="8">
        <v>1</v>
      </c>
      <c r="E14873" s="6">
        <f>_xlfn.XLOOKUP(C14873,Products!$A:$A,Products!$E:$E,0,0)</f>
        <v>659</v>
      </c>
      <c r="F14873" s="6">
        <f t="shared" si="464"/>
        <v>659</v>
      </c>
      <c r="G14873" s="6">
        <v>3490.81</v>
      </c>
      <c r="H14873" s="6">
        <f t="shared" si="465"/>
        <v>2831.81</v>
      </c>
      <c r="I14873" s="4" t="s">
        <v>38938</v>
      </c>
      <c r="J14873" s="2">
        <v>44574</v>
      </c>
      <c r="K14873" s="1" t="s">
        <v>17365</v>
      </c>
      <c r="L14873" s="1" t="s">
        <v>176</v>
      </c>
      <c r="M14873" s="1" t="s">
        <v>3153</v>
      </c>
    </row>
    <row r="14874" spans="1:13" ht="14.25" hidden="1" customHeight="1" x14ac:dyDescent="0.25">
      <c r="A14874" s="4" t="s">
        <v>62561</v>
      </c>
      <c r="B14874" s="4" t="s">
        <v>23591</v>
      </c>
      <c r="C14874" s="4" t="s">
        <v>36377</v>
      </c>
      <c r="D14874" s="8">
        <v>1</v>
      </c>
      <c r="E14874" s="6">
        <f>_xlfn.XLOOKUP(C14874,Products!$A:$A,Products!$E:$E,0,0)</f>
        <v>937.48</v>
      </c>
      <c r="F14874" s="6">
        <f t="shared" si="464"/>
        <v>937.48</v>
      </c>
      <c r="G14874" s="6">
        <v>4120.5</v>
      </c>
      <c r="H14874" s="6">
        <f t="shared" si="465"/>
        <v>3183.02</v>
      </c>
      <c r="I14874" s="4" t="s">
        <v>38919</v>
      </c>
      <c r="J14874" s="2">
        <v>44560</v>
      </c>
      <c r="K14874" s="1" t="s">
        <v>62562</v>
      </c>
      <c r="L14874" s="1" t="s">
        <v>1440</v>
      </c>
      <c r="M14874" s="1" t="s">
        <v>769</v>
      </c>
    </row>
    <row r="14875" spans="1:13" ht="14.25" hidden="1" customHeight="1" x14ac:dyDescent="0.25">
      <c r="A14875" s="4" t="s">
        <v>62563</v>
      </c>
      <c r="B14875" s="4" t="s">
        <v>26539</v>
      </c>
      <c r="C14875" s="4" t="s">
        <v>38265</v>
      </c>
      <c r="D14875" s="8">
        <v>5</v>
      </c>
      <c r="E14875" s="6">
        <f>_xlfn.XLOOKUP(C14875,Products!$A:$A,Products!$E:$E,0,0)</f>
        <v>257.08</v>
      </c>
      <c r="F14875" s="6">
        <f t="shared" si="464"/>
        <v>1285.3999999999999</v>
      </c>
      <c r="G14875" s="6">
        <v>770.9</v>
      </c>
      <c r="H14875" s="6">
        <f t="shared" si="465"/>
        <v>-514.49999999999989</v>
      </c>
      <c r="I14875" s="4" t="s">
        <v>38930</v>
      </c>
      <c r="J14875" s="2">
        <v>44329</v>
      </c>
      <c r="K14875" s="1" t="s">
        <v>62564</v>
      </c>
      <c r="L14875" s="1" t="s">
        <v>337</v>
      </c>
      <c r="M14875" s="1" t="s">
        <v>402</v>
      </c>
    </row>
    <row r="14876" spans="1:13" ht="14.25" hidden="1" customHeight="1" x14ac:dyDescent="0.25">
      <c r="A14876" s="4" t="s">
        <v>62565</v>
      </c>
      <c r="B14876" s="4" t="s">
        <v>2195</v>
      </c>
      <c r="C14876" s="4" t="s">
        <v>38661</v>
      </c>
      <c r="D14876" s="8">
        <v>3</v>
      </c>
      <c r="E14876" s="6">
        <f>_xlfn.XLOOKUP(C14876,Products!$A:$A,Products!$E:$E,0,0)</f>
        <v>1693.65</v>
      </c>
      <c r="F14876" s="6">
        <f t="shared" si="464"/>
        <v>5080.9500000000007</v>
      </c>
      <c r="G14876" s="6">
        <v>3767.59</v>
      </c>
      <c r="H14876" s="6">
        <f t="shared" si="465"/>
        <v>-1313.3600000000006</v>
      </c>
      <c r="I14876" s="4" t="s">
        <v>38924</v>
      </c>
      <c r="J14876" s="2">
        <v>45019</v>
      </c>
      <c r="K14876" s="1" t="s">
        <v>33959</v>
      </c>
      <c r="L14876" s="1" t="s">
        <v>539</v>
      </c>
      <c r="M14876" s="1" t="s">
        <v>52</v>
      </c>
    </row>
    <row r="14877" spans="1:13" ht="14.25" hidden="1" customHeight="1" x14ac:dyDescent="0.25">
      <c r="A14877" s="4" t="s">
        <v>62566</v>
      </c>
      <c r="B14877" s="4" t="s">
        <v>15177</v>
      </c>
      <c r="C14877" s="4" t="s">
        <v>35576</v>
      </c>
      <c r="D14877" s="8">
        <v>2</v>
      </c>
      <c r="E14877" s="6">
        <f>_xlfn.XLOOKUP(C14877,Products!$A:$A,Products!$E:$E,0,0)</f>
        <v>166.8</v>
      </c>
      <c r="F14877" s="6">
        <f t="shared" si="464"/>
        <v>333.6</v>
      </c>
      <c r="G14877" s="6">
        <v>4206.5600000000004</v>
      </c>
      <c r="H14877" s="6">
        <f t="shared" si="465"/>
        <v>3872.9600000000005</v>
      </c>
      <c r="I14877" s="4" t="s">
        <v>38924</v>
      </c>
      <c r="J14877" s="2">
        <v>45450</v>
      </c>
      <c r="K14877" s="1" t="s">
        <v>62567</v>
      </c>
      <c r="L14877" s="1" t="s">
        <v>1392</v>
      </c>
      <c r="M14877" s="1" t="s">
        <v>2047</v>
      </c>
    </row>
    <row r="14878" spans="1:13" ht="14.25" hidden="1" customHeight="1" x14ac:dyDescent="0.25">
      <c r="A14878" s="4" t="s">
        <v>62568</v>
      </c>
      <c r="B14878" s="4" t="s">
        <v>31449</v>
      </c>
      <c r="C14878" s="4" t="s">
        <v>38274</v>
      </c>
      <c r="D14878" s="8">
        <v>5</v>
      </c>
      <c r="E14878" s="6">
        <f>_xlfn.XLOOKUP(C14878,Products!$A:$A,Products!$E:$E,0,0)</f>
        <v>938.9</v>
      </c>
      <c r="F14878" s="6">
        <f t="shared" si="464"/>
        <v>4694.5</v>
      </c>
      <c r="G14878" s="6">
        <v>4282.1099999999997</v>
      </c>
      <c r="H14878" s="6">
        <f t="shared" si="465"/>
        <v>-412.39000000000033</v>
      </c>
      <c r="I14878" s="4" t="s">
        <v>38938</v>
      </c>
      <c r="J14878" s="2">
        <v>44896</v>
      </c>
      <c r="K14878" s="1" t="s">
        <v>47636</v>
      </c>
      <c r="L14878" s="1" t="s">
        <v>451</v>
      </c>
      <c r="M14878" s="1" t="s">
        <v>1288</v>
      </c>
    </row>
    <row r="14879" spans="1:13" ht="14.25" hidden="1" customHeight="1" x14ac:dyDescent="0.25">
      <c r="A14879" s="4" t="s">
        <v>62569</v>
      </c>
      <c r="B14879" s="4" t="s">
        <v>3013</v>
      </c>
      <c r="C14879" s="4" t="s">
        <v>37529</v>
      </c>
      <c r="D14879" s="8">
        <v>4</v>
      </c>
      <c r="E14879" s="6">
        <f>_xlfn.XLOOKUP(C14879,Products!$A:$A,Products!$E:$E,0,0)</f>
        <v>466.95</v>
      </c>
      <c r="F14879" s="6">
        <f t="shared" si="464"/>
        <v>1867.8</v>
      </c>
      <c r="G14879" s="6">
        <v>3164.74</v>
      </c>
      <c r="H14879" s="6">
        <f t="shared" si="465"/>
        <v>1296.9399999999998</v>
      </c>
      <c r="I14879" s="4" t="s">
        <v>38917</v>
      </c>
      <c r="J14879" s="2">
        <v>45644</v>
      </c>
      <c r="K14879" s="1" t="s">
        <v>13737</v>
      </c>
      <c r="L14879" s="1" t="s">
        <v>1069</v>
      </c>
      <c r="M14879" s="1" t="s">
        <v>321</v>
      </c>
    </row>
    <row r="14880" spans="1:13" ht="14.25" hidden="1" customHeight="1" x14ac:dyDescent="0.25">
      <c r="A14880" s="4" t="s">
        <v>62570</v>
      </c>
      <c r="B14880" s="4" t="s">
        <v>11436</v>
      </c>
      <c r="C14880" s="4" t="s">
        <v>37086</v>
      </c>
      <c r="D14880" s="8">
        <v>4</v>
      </c>
      <c r="E14880" s="6">
        <f>_xlfn.XLOOKUP(C14880,Products!$A:$A,Products!$E:$E,0,0)</f>
        <v>538.28</v>
      </c>
      <c r="F14880" s="6">
        <f t="shared" si="464"/>
        <v>2153.12</v>
      </c>
      <c r="G14880" s="6">
        <v>2634.06</v>
      </c>
      <c r="H14880" s="6">
        <f t="shared" si="465"/>
        <v>480.94000000000005</v>
      </c>
      <c r="I14880" s="4" t="s">
        <v>38930</v>
      </c>
      <c r="J14880" s="2">
        <v>44595</v>
      </c>
      <c r="K14880" s="1" t="s">
        <v>62571</v>
      </c>
      <c r="L14880" s="1" t="s">
        <v>16</v>
      </c>
      <c r="M14880" s="1" t="s">
        <v>4003</v>
      </c>
    </row>
    <row r="14881" spans="1:13" ht="14.25" hidden="1" customHeight="1" x14ac:dyDescent="0.25">
      <c r="A14881" s="4" t="s">
        <v>62572</v>
      </c>
      <c r="B14881" s="4" t="s">
        <v>30126</v>
      </c>
      <c r="C14881" s="4" t="s">
        <v>38703</v>
      </c>
      <c r="D14881" s="8">
        <v>2</v>
      </c>
      <c r="E14881" s="6">
        <f>_xlfn.XLOOKUP(C14881,Products!$A:$A,Products!$E:$E,0,0)</f>
        <v>664.26</v>
      </c>
      <c r="F14881" s="6">
        <f t="shared" si="464"/>
        <v>1328.52</v>
      </c>
      <c r="G14881" s="6">
        <v>1766.15</v>
      </c>
      <c r="H14881" s="6">
        <f t="shared" si="465"/>
        <v>437.63000000000011</v>
      </c>
      <c r="I14881" s="4" t="s">
        <v>38917</v>
      </c>
      <c r="J14881" s="2">
        <v>45202</v>
      </c>
      <c r="K14881" s="1" t="s">
        <v>62573</v>
      </c>
      <c r="L14881" s="1" t="s">
        <v>337</v>
      </c>
      <c r="M14881" s="1" t="s">
        <v>2406</v>
      </c>
    </row>
    <row r="14882" spans="1:13" ht="14.25" hidden="1" customHeight="1" x14ac:dyDescent="0.25">
      <c r="A14882" s="4" t="s">
        <v>62574</v>
      </c>
      <c r="B14882" s="4" t="s">
        <v>12076</v>
      </c>
      <c r="C14882" s="4" t="s">
        <v>38630</v>
      </c>
      <c r="D14882" s="8">
        <v>5</v>
      </c>
      <c r="E14882" s="6">
        <f>_xlfn.XLOOKUP(C14882,Products!$A:$A,Products!$E:$E,0,0)</f>
        <v>597.04</v>
      </c>
      <c r="F14882" s="6">
        <f t="shared" si="464"/>
        <v>2985.2</v>
      </c>
      <c r="G14882" s="6">
        <v>180.14</v>
      </c>
      <c r="H14882" s="6">
        <f t="shared" si="465"/>
        <v>-2805.06</v>
      </c>
      <c r="I14882" s="4" t="s">
        <v>38924</v>
      </c>
      <c r="J14882" s="2">
        <v>45499</v>
      </c>
      <c r="K14882" s="1" t="s">
        <v>26961</v>
      </c>
      <c r="L14882" s="1" t="s">
        <v>1069</v>
      </c>
      <c r="M14882" s="1" t="s">
        <v>2383</v>
      </c>
    </row>
    <row r="14883" spans="1:13" ht="14.25" hidden="1" customHeight="1" x14ac:dyDescent="0.25">
      <c r="A14883" s="4" t="s">
        <v>62575</v>
      </c>
      <c r="B14883" s="4" t="s">
        <v>16760</v>
      </c>
      <c r="C14883" s="4" t="s">
        <v>35709</v>
      </c>
      <c r="D14883" s="8">
        <v>2</v>
      </c>
      <c r="E14883" s="6">
        <f>_xlfn.XLOOKUP(C14883,Products!$A:$A,Products!$E:$E,0,0)</f>
        <v>1121.47</v>
      </c>
      <c r="F14883" s="6">
        <f t="shared" si="464"/>
        <v>2242.94</v>
      </c>
      <c r="G14883" s="6">
        <v>1024.3800000000001</v>
      </c>
      <c r="H14883" s="6">
        <f t="shared" si="465"/>
        <v>-1218.56</v>
      </c>
      <c r="I14883" s="4" t="s">
        <v>38938</v>
      </c>
      <c r="J14883" s="2">
        <v>44683</v>
      </c>
      <c r="K14883" s="1" t="s">
        <v>59144</v>
      </c>
      <c r="L14883" s="1" t="s">
        <v>492</v>
      </c>
      <c r="M14883" s="1" t="s">
        <v>651</v>
      </c>
    </row>
    <row r="14884" spans="1:13" ht="14.25" hidden="1" customHeight="1" x14ac:dyDescent="0.25">
      <c r="A14884" s="4" t="s">
        <v>62576</v>
      </c>
      <c r="B14884" s="4" t="s">
        <v>11040</v>
      </c>
      <c r="C14884" s="4" t="s">
        <v>37368</v>
      </c>
      <c r="D14884" s="8">
        <v>3</v>
      </c>
      <c r="E14884" s="6">
        <f>_xlfn.XLOOKUP(C14884,Products!$A:$A,Products!$E:$E,0,0)</f>
        <v>1806.9</v>
      </c>
      <c r="F14884" s="6">
        <f t="shared" si="464"/>
        <v>5420.7000000000007</v>
      </c>
      <c r="G14884" s="6">
        <v>4698.2299999999996</v>
      </c>
      <c r="H14884" s="6">
        <f t="shared" si="465"/>
        <v>-722.47000000000116</v>
      </c>
      <c r="I14884" s="4" t="s">
        <v>38917</v>
      </c>
      <c r="J14884" s="2">
        <v>45109</v>
      </c>
      <c r="K14884" s="1" t="s">
        <v>62577</v>
      </c>
      <c r="L14884" s="1" t="s">
        <v>34</v>
      </c>
      <c r="M14884" s="1" t="s">
        <v>2010</v>
      </c>
    </row>
    <row r="14885" spans="1:13" ht="14.25" hidden="1" customHeight="1" x14ac:dyDescent="0.25">
      <c r="A14885" s="4" t="s">
        <v>62578</v>
      </c>
      <c r="B14885" s="4" t="s">
        <v>918</v>
      </c>
      <c r="C14885" s="4" t="s">
        <v>35980</v>
      </c>
      <c r="D14885" s="8">
        <v>5</v>
      </c>
      <c r="E14885" s="6">
        <f>_xlfn.XLOOKUP(C14885,Products!$A:$A,Products!$E:$E,0,0)</f>
        <v>506.32</v>
      </c>
      <c r="F14885" s="6">
        <f t="shared" si="464"/>
        <v>2531.6</v>
      </c>
      <c r="G14885" s="6">
        <v>1630.13</v>
      </c>
      <c r="H14885" s="6">
        <f t="shared" si="465"/>
        <v>-901.4699999999998</v>
      </c>
      <c r="I14885" s="4" t="s">
        <v>38930</v>
      </c>
      <c r="J14885" s="2">
        <v>45511</v>
      </c>
      <c r="K14885" s="1" t="s">
        <v>62579</v>
      </c>
      <c r="L14885" s="1" t="s">
        <v>539</v>
      </c>
      <c r="M14885" s="1" t="s">
        <v>1457</v>
      </c>
    </row>
    <row r="14886" spans="1:13" ht="14.25" customHeight="1" x14ac:dyDescent="0.25">
      <c r="A14886" s="4" t="s">
        <v>56131</v>
      </c>
      <c r="B14886" s="4" t="s">
        <v>11791</v>
      </c>
      <c r="C14886" s="4" t="s">
        <v>38127</v>
      </c>
      <c r="D14886" s="8">
        <v>2</v>
      </c>
      <c r="E14886" s="17">
        <f>_xlfn.XLOOKUP(C14886,Products!$A:$A,Products!$E:$E,0,0)</f>
        <v>118.08</v>
      </c>
      <c r="F14886" s="6">
        <f t="shared" si="464"/>
        <v>236.16</v>
      </c>
      <c r="G14886" s="6">
        <v>4274.95</v>
      </c>
      <c r="H14886" s="6">
        <f t="shared" si="465"/>
        <v>4038.79</v>
      </c>
      <c r="I14886" s="4" t="s">
        <v>38924</v>
      </c>
      <c r="J14886" s="2">
        <v>45659</v>
      </c>
      <c r="K14886" s="1" t="s">
        <v>56132</v>
      </c>
      <c r="L14886" s="1" t="s">
        <v>1644</v>
      </c>
      <c r="M14886" s="1" t="s">
        <v>831</v>
      </c>
    </row>
    <row r="14887" spans="1:13" ht="14.25" hidden="1" customHeight="1" x14ac:dyDescent="0.25">
      <c r="A14887" s="4" t="s">
        <v>62582</v>
      </c>
      <c r="B14887" s="4" t="s">
        <v>1951</v>
      </c>
      <c r="C14887" s="4" t="s">
        <v>37119</v>
      </c>
      <c r="D14887" s="8">
        <v>4</v>
      </c>
      <c r="E14887" s="6">
        <f>_xlfn.XLOOKUP(C14887,Products!$A:$A,Products!$E:$E,0,0)</f>
        <v>1607.63</v>
      </c>
      <c r="F14887" s="6">
        <f t="shared" si="464"/>
        <v>6430.52</v>
      </c>
      <c r="G14887" s="6">
        <v>1834.16</v>
      </c>
      <c r="H14887" s="6">
        <f t="shared" si="465"/>
        <v>-4596.3600000000006</v>
      </c>
      <c r="I14887" s="4" t="s">
        <v>38938</v>
      </c>
      <c r="J14887" s="2">
        <v>44559</v>
      </c>
      <c r="K14887" s="1" t="s">
        <v>62583</v>
      </c>
      <c r="L14887" s="1" t="s">
        <v>69</v>
      </c>
      <c r="M14887" s="1" t="s">
        <v>1512</v>
      </c>
    </row>
    <row r="14888" spans="1:13" ht="14.25" hidden="1" customHeight="1" x14ac:dyDescent="0.25">
      <c r="A14888" s="4" t="s">
        <v>62584</v>
      </c>
      <c r="B14888" s="4" t="s">
        <v>14309</v>
      </c>
      <c r="C14888" s="4" t="s">
        <v>37143</v>
      </c>
      <c r="D14888" s="8">
        <v>3</v>
      </c>
      <c r="E14888" s="6">
        <f>_xlfn.XLOOKUP(C14888,Products!$A:$A,Products!$E:$E,0,0)</f>
        <v>1768.72</v>
      </c>
      <c r="F14888" s="6">
        <f t="shared" si="464"/>
        <v>5306.16</v>
      </c>
      <c r="G14888" s="6">
        <v>3712.8</v>
      </c>
      <c r="H14888" s="6">
        <f t="shared" si="465"/>
        <v>-1593.3599999999997</v>
      </c>
      <c r="I14888" s="4" t="s">
        <v>38938</v>
      </c>
      <c r="J14888" s="2">
        <v>45388</v>
      </c>
      <c r="K14888" s="1" t="s">
        <v>62585</v>
      </c>
      <c r="L14888" s="1" t="s">
        <v>1392</v>
      </c>
      <c r="M14888" s="1" t="s">
        <v>2296</v>
      </c>
    </row>
    <row r="14889" spans="1:13" ht="14.25" hidden="1" customHeight="1" x14ac:dyDescent="0.25">
      <c r="A14889" s="4" t="s">
        <v>62586</v>
      </c>
      <c r="B14889" s="4" t="s">
        <v>18154</v>
      </c>
      <c r="C14889" s="4" t="s">
        <v>35012</v>
      </c>
      <c r="D14889" s="8">
        <v>2</v>
      </c>
      <c r="E14889" s="6">
        <f>_xlfn.XLOOKUP(C14889,Products!$A:$A,Products!$E:$E,0,0)</f>
        <v>1239.3399999999999</v>
      </c>
      <c r="F14889" s="6">
        <f t="shared" si="464"/>
        <v>2478.6799999999998</v>
      </c>
      <c r="G14889" s="6">
        <v>3857.04</v>
      </c>
      <c r="H14889" s="6">
        <f t="shared" si="465"/>
        <v>1378.3600000000001</v>
      </c>
      <c r="I14889" s="4" t="s">
        <v>38917</v>
      </c>
      <c r="J14889" s="2">
        <v>45526</v>
      </c>
      <c r="K14889" s="1" t="s">
        <v>41047</v>
      </c>
      <c r="L14889" s="1" t="s">
        <v>1644</v>
      </c>
      <c r="M14889" s="1" t="s">
        <v>238</v>
      </c>
    </row>
    <row r="14890" spans="1:13" ht="14.25" hidden="1" customHeight="1" x14ac:dyDescent="0.25">
      <c r="A14890" s="4" t="s">
        <v>62587</v>
      </c>
      <c r="B14890" s="4" t="s">
        <v>20262</v>
      </c>
      <c r="C14890" s="4" t="s">
        <v>35551</v>
      </c>
      <c r="D14890" s="8">
        <v>2</v>
      </c>
      <c r="E14890" s="6">
        <f>_xlfn.XLOOKUP(C14890,Products!$A:$A,Products!$E:$E,0,0)</f>
        <v>1977.39</v>
      </c>
      <c r="F14890" s="6">
        <f t="shared" si="464"/>
        <v>3954.78</v>
      </c>
      <c r="G14890" s="6">
        <v>2043.22</v>
      </c>
      <c r="H14890" s="6">
        <f t="shared" si="465"/>
        <v>-1911.5600000000002</v>
      </c>
      <c r="I14890" s="4" t="s">
        <v>38930</v>
      </c>
      <c r="J14890" s="2">
        <v>45059</v>
      </c>
      <c r="K14890" s="1" t="s">
        <v>32018</v>
      </c>
      <c r="L14890" s="1" t="s">
        <v>194</v>
      </c>
      <c r="M14890" s="1" t="s">
        <v>1190</v>
      </c>
    </row>
    <row r="14891" spans="1:13" ht="14.25" hidden="1" customHeight="1" x14ac:dyDescent="0.25">
      <c r="A14891" s="4" t="s">
        <v>55998</v>
      </c>
      <c r="B14891" s="4" t="s">
        <v>3884</v>
      </c>
      <c r="C14891" s="4" t="s">
        <v>37856</v>
      </c>
      <c r="D14891" s="8">
        <v>2</v>
      </c>
      <c r="E14891" s="6">
        <f>_xlfn.XLOOKUP(C14891,Products!$A:$A,Products!$E:$E,0,0)</f>
        <v>1920.64</v>
      </c>
      <c r="F14891" s="6">
        <f t="shared" si="464"/>
        <v>3841.28</v>
      </c>
      <c r="G14891" s="6">
        <v>1990.62</v>
      </c>
      <c r="H14891" s="6">
        <f t="shared" si="465"/>
        <v>-1850.6600000000003</v>
      </c>
      <c r="I14891" s="4" t="s">
        <v>38919</v>
      </c>
      <c r="J14891" s="2">
        <v>44193</v>
      </c>
      <c r="K14891" s="1" t="s">
        <v>54937</v>
      </c>
      <c r="L14891" s="1" t="s">
        <v>924</v>
      </c>
      <c r="M14891" s="1" t="s">
        <v>2931</v>
      </c>
    </row>
    <row r="14892" spans="1:13" ht="14.25" hidden="1" customHeight="1" x14ac:dyDescent="0.25">
      <c r="A14892" s="4" t="s">
        <v>62589</v>
      </c>
      <c r="B14892" s="4" t="s">
        <v>15393</v>
      </c>
      <c r="C14892" s="4" t="s">
        <v>37391</v>
      </c>
      <c r="D14892" s="8">
        <v>5</v>
      </c>
      <c r="E14892" s="6">
        <f>_xlfn.XLOOKUP(C14892,Products!$A:$A,Products!$E:$E,0,0)</f>
        <v>680.07</v>
      </c>
      <c r="F14892" s="6">
        <f t="shared" si="464"/>
        <v>3400.3500000000004</v>
      </c>
      <c r="G14892" s="6">
        <v>737</v>
      </c>
      <c r="H14892" s="6">
        <f t="shared" si="465"/>
        <v>-2663.3500000000004</v>
      </c>
      <c r="I14892" s="4" t="s">
        <v>38917</v>
      </c>
      <c r="J14892" s="2">
        <v>44283</v>
      </c>
      <c r="K14892" s="1" t="s">
        <v>62590</v>
      </c>
      <c r="L14892" s="1" t="s">
        <v>1392</v>
      </c>
      <c r="M14892" s="1" t="s">
        <v>229</v>
      </c>
    </row>
    <row r="14893" spans="1:13" ht="14.25" hidden="1" customHeight="1" x14ac:dyDescent="0.25">
      <c r="A14893" s="4" t="s">
        <v>62591</v>
      </c>
      <c r="B14893" s="4" t="s">
        <v>4672</v>
      </c>
      <c r="C14893" s="4" t="s">
        <v>35947</v>
      </c>
      <c r="D14893" s="8">
        <v>1</v>
      </c>
      <c r="E14893" s="6">
        <f>_xlfn.XLOOKUP(C14893,Products!$A:$A,Products!$E:$E,0,0)</f>
        <v>1886.46</v>
      </c>
      <c r="F14893" s="6">
        <f t="shared" si="464"/>
        <v>1886.46</v>
      </c>
      <c r="G14893" s="6">
        <v>491.46</v>
      </c>
      <c r="H14893" s="6">
        <f t="shared" si="465"/>
        <v>-1395</v>
      </c>
      <c r="I14893" s="4" t="s">
        <v>38924</v>
      </c>
      <c r="J14893" s="2">
        <v>45589</v>
      </c>
      <c r="K14893" s="1" t="s">
        <v>43075</v>
      </c>
      <c r="L14893" s="1" t="s">
        <v>34</v>
      </c>
      <c r="M14893" s="1" t="s">
        <v>941</v>
      </c>
    </row>
    <row r="14894" spans="1:13" ht="14.25" hidden="1" customHeight="1" x14ac:dyDescent="0.25">
      <c r="A14894" s="4" t="s">
        <v>62592</v>
      </c>
      <c r="B14894" s="4" t="s">
        <v>21984</v>
      </c>
      <c r="C14894" s="4" t="s">
        <v>37143</v>
      </c>
      <c r="D14894" s="8">
        <v>1</v>
      </c>
      <c r="E14894" s="6">
        <f>_xlfn.XLOOKUP(C14894,Products!$A:$A,Products!$E:$E,0,0)</f>
        <v>1768.72</v>
      </c>
      <c r="F14894" s="6">
        <f t="shared" si="464"/>
        <v>1768.72</v>
      </c>
      <c r="G14894" s="6">
        <v>1759.74</v>
      </c>
      <c r="H14894" s="6">
        <f t="shared" si="465"/>
        <v>-8.9800000000000182</v>
      </c>
      <c r="I14894" s="4" t="s">
        <v>38917</v>
      </c>
      <c r="J14894" s="2">
        <v>45186</v>
      </c>
      <c r="K14894" s="1" t="s">
        <v>62593</v>
      </c>
      <c r="L14894" s="1" t="s">
        <v>492</v>
      </c>
      <c r="M14894" s="1" t="s">
        <v>831</v>
      </c>
    </row>
    <row r="14895" spans="1:13" ht="14.25" hidden="1" customHeight="1" x14ac:dyDescent="0.25">
      <c r="A14895" s="4" t="s">
        <v>62594</v>
      </c>
      <c r="B14895" s="4" t="s">
        <v>25511</v>
      </c>
      <c r="C14895" s="4" t="s">
        <v>37861</v>
      </c>
      <c r="D14895" s="8">
        <v>4</v>
      </c>
      <c r="E14895" s="6">
        <f>_xlfn.XLOOKUP(C14895,Products!$A:$A,Products!$E:$E,0,0)</f>
        <v>1366.18</v>
      </c>
      <c r="F14895" s="6">
        <f t="shared" si="464"/>
        <v>5464.72</v>
      </c>
      <c r="G14895" s="6">
        <v>3329.62</v>
      </c>
      <c r="H14895" s="6">
        <f t="shared" si="465"/>
        <v>-2135.1000000000004</v>
      </c>
      <c r="I14895" s="4" t="s">
        <v>38917</v>
      </c>
      <c r="J14895" s="2">
        <v>45289</v>
      </c>
      <c r="K14895" s="1" t="s">
        <v>62595</v>
      </c>
      <c r="L14895" s="1" t="s">
        <v>167</v>
      </c>
      <c r="M14895" s="1" t="s">
        <v>1696</v>
      </c>
    </row>
    <row r="14896" spans="1:13" ht="14.25" customHeight="1" x14ac:dyDescent="0.25">
      <c r="A14896" s="4" t="s">
        <v>43752</v>
      </c>
      <c r="B14896" s="4" t="s">
        <v>1055</v>
      </c>
      <c r="C14896" s="4" t="s">
        <v>34611</v>
      </c>
      <c r="D14896" s="8">
        <v>2</v>
      </c>
      <c r="E14896" s="17">
        <f>_xlfn.XLOOKUP(C14896,Products!$A:$A,Products!$E:$E,0,0)</f>
        <v>1819.92</v>
      </c>
      <c r="F14896" s="6">
        <f t="shared" si="464"/>
        <v>3639.84</v>
      </c>
      <c r="G14896" s="6">
        <v>1983.48</v>
      </c>
      <c r="H14896" s="6">
        <f t="shared" si="465"/>
        <v>-1656.3600000000001</v>
      </c>
      <c r="I14896" s="4" t="s">
        <v>38924</v>
      </c>
      <c r="J14896" s="2">
        <v>45658</v>
      </c>
      <c r="K14896" s="1" t="s">
        <v>8423</v>
      </c>
      <c r="L14896" s="1" t="s">
        <v>254</v>
      </c>
      <c r="M14896" s="1" t="s">
        <v>965</v>
      </c>
    </row>
    <row r="14897" spans="1:13" ht="14.25" hidden="1" customHeight="1" x14ac:dyDescent="0.25">
      <c r="A14897" s="4" t="s">
        <v>62597</v>
      </c>
      <c r="B14897" s="4" t="s">
        <v>3199</v>
      </c>
      <c r="C14897" s="4" t="s">
        <v>37689</v>
      </c>
      <c r="D14897" s="8">
        <v>5</v>
      </c>
      <c r="E14897" s="6">
        <f>_xlfn.XLOOKUP(C14897,Products!$A:$A,Products!$E:$E,0,0)</f>
        <v>1152.3499999999999</v>
      </c>
      <c r="F14897" s="6">
        <f t="shared" si="464"/>
        <v>5761.75</v>
      </c>
      <c r="G14897" s="6">
        <v>2243.9899999999998</v>
      </c>
      <c r="H14897" s="6">
        <f t="shared" si="465"/>
        <v>-3517.76</v>
      </c>
      <c r="I14897" s="4" t="s">
        <v>38917</v>
      </c>
      <c r="J14897" s="2">
        <v>44488</v>
      </c>
      <c r="K14897" s="1" t="s">
        <v>42084</v>
      </c>
      <c r="L14897" s="1" t="s">
        <v>531</v>
      </c>
      <c r="M14897" s="1" t="s">
        <v>435</v>
      </c>
    </row>
    <row r="14898" spans="1:13" ht="14.25" hidden="1" customHeight="1" x14ac:dyDescent="0.25">
      <c r="A14898" s="4" t="s">
        <v>62598</v>
      </c>
      <c r="B14898" s="4" t="s">
        <v>550</v>
      </c>
      <c r="C14898" s="4" t="s">
        <v>38686</v>
      </c>
      <c r="D14898" s="8">
        <v>4</v>
      </c>
      <c r="E14898" s="6">
        <f>_xlfn.XLOOKUP(C14898,Products!$A:$A,Products!$E:$E,0,0)</f>
        <v>1476.23</v>
      </c>
      <c r="F14898" s="6">
        <f t="shared" si="464"/>
        <v>5904.92</v>
      </c>
      <c r="G14898" s="6">
        <v>790.01</v>
      </c>
      <c r="H14898" s="6">
        <f t="shared" si="465"/>
        <v>-5114.91</v>
      </c>
      <c r="I14898" s="4" t="s">
        <v>38938</v>
      </c>
      <c r="J14898" s="2">
        <v>45284</v>
      </c>
      <c r="K14898" s="1" t="s">
        <v>2295</v>
      </c>
      <c r="L14898" s="1" t="s">
        <v>77</v>
      </c>
      <c r="M14898" s="1" t="s">
        <v>2650</v>
      </c>
    </row>
    <row r="14899" spans="1:13" ht="14.25" hidden="1" customHeight="1" x14ac:dyDescent="0.25">
      <c r="A14899" s="4" t="s">
        <v>62599</v>
      </c>
      <c r="B14899" s="4" t="s">
        <v>24611</v>
      </c>
      <c r="C14899" s="4" t="s">
        <v>37497</v>
      </c>
      <c r="D14899" s="8">
        <v>5</v>
      </c>
      <c r="E14899" s="6">
        <f>_xlfn.XLOOKUP(C14899,Products!$A:$A,Products!$E:$E,0,0)</f>
        <v>445.28</v>
      </c>
      <c r="F14899" s="6">
        <f t="shared" si="464"/>
        <v>2226.3999999999996</v>
      </c>
      <c r="G14899" s="6">
        <v>4291.05</v>
      </c>
      <c r="H14899" s="6">
        <f t="shared" si="465"/>
        <v>2064.6500000000005</v>
      </c>
      <c r="I14899" s="4" t="s">
        <v>38917</v>
      </c>
      <c r="J14899" s="2">
        <v>44889</v>
      </c>
      <c r="K14899" s="1" t="s">
        <v>62600</v>
      </c>
      <c r="L14899" s="1" t="s">
        <v>237</v>
      </c>
      <c r="M14899" s="1" t="s">
        <v>272</v>
      </c>
    </row>
    <row r="14900" spans="1:13" ht="14.25" hidden="1" customHeight="1" x14ac:dyDescent="0.25">
      <c r="A14900" s="4" t="s">
        <v>62601</v>
      </c>
      <c r="B14900" s="4" t="s">
        <v>31670</v>
      </c>
      <c r="C14900" s="4" t="s">
        <v>38236</v>
      </c>
      <c r="D14900" s="8">
        <v>1</v>
      </c>
      <c r="E14900" s="6">
        <f>_xlfn.XLOOKUP(C14900,Products!$A:$A,Products!$E:$E,0,0)</f>
        <v>56.92</v>
      </c>
      <c r="F14900" s="6">
        <f t="shared" si="464"/>
        <v>56.92</v>
      </c>
      <c r="G14900" s="6">
        <v>2551.13</v>
      </c>
      <c r="H14900" s="6">
        <f t="shared" si="465"/>
        <v>2494.21</v>
      </c>
      <c r="I14900" s="4" t="s">
        <v>38924</v>
      </c>
      <c r="J14900" s="2">
        <v>44616</v>
      </c>
      <c r="K14900" s="1" t="s">
        <v>38449</v>
      </c>
      <c r="L14900" s="1" t="s">
        <v>185</v>
      </c>
      <c r="M14900" s="1" t="s">
        <v>346</v>
      </c>
    </row>
    <row r="14901" spans="1:13" ht="14.25" hidden="1" customHeight="1" x14ac:dyDescent="0.25">
      <c r="A14901" s="4" t="s">
        <v>62602</v>
      </c>
      <c r="B14901" s="4" t="s">
        <v>7079</v>
      </c>
      <c r="C14901" s="4" t="s">
        <v>37465</v>
      </c>
      <c r="D14901" s="8">
        <v>3</v>
      </c>
      <c r="E14901" s="6">
        <f>_xlfn.XLOOKUP(C14901,Products!$A:$A,Products!$E:$E,0,0)</f>
        <v>1118.21</v>
      </c>
      <c r="F14901" s="6">
        <f t="shared" si="464"/>
        <v>3354.63</v>
      </c>
      <c r="G14901" s="6">
        <v>3418.15</v>
      </c>
      <c r="H14901" s="6">
        <f t="shared" si="465"/>
        <v>63.519999999999982</v>
      </c>
      <c r="I14901" s="4" t="s">
        <v>38930</v>
      </c>
      <c r="J14901" s="2">
        <v>44240</v>
      </c>
      <c r="K14901" s="1" t="s">
        <v>62603</v>
      </c>
      <c r="L14901" s="1" t="s">
        <v>516</v>
      </c>
      <c r="M14901" s="1" t="s">
        <v>17</v>
      </c>
    </row>
    <row r="14902" spans="1:13" ht="14.25" hidden="1" customHeight="1" x14ac:dyDescent="0.25">
      <c r="A14902" s="4" t="s">
        <v>62604</v>
      </c>
      <c r="B14902" s="4" t="s">
        <v>8708</v>
      </c>
      <c r="C14902" s="4" t="s">
        <v>34868</v>
      </c>
      <c r="D14902" s="8">
        <v>4</v>
      </c>
      <c r="E14902" s="6">
        <f>_xlfn.XLOOKUP(C14902,Products!$A:$A,Products!$E:$E,0,0)</f>
        <v>1295.94</v>
      </c>
      <c r="F14902" s="6">
        <f t="shared" si="464"/>
        <v>5183.76</v>
      </c>
      <c r="G14902" s="6">
        <v>96.14</v>
      </c>
      <c r="H14902" s="6">
        <f t="shared" si="465"/>
        <v>-5087.62</v>
      </c>
      <c r="I14902" s="4" t="s">
        <v>38917</v>
      </c>
      <c r="J14902" s="2">
        <v>44597</v>
      </c>
      <c r="K14902" s="1" t="s">
        <v>57382</v>
      </c>
      <c r="L14902" s="1" t="s">
        <v>140</v>
      </c>
      <c r="M14902" s="1" t="s">
        <v>1228</v>
      </c>
    </row>
    <row r="14903" spans="1:13" ht="14.25" hidden="1" customHeight="1" x14ac:dyDescent="0.25">
      <c r="A14903" s="4" t="s">
        <v>62605</v>
      </c>
      <c r="B14903" s="4" t="s">
        <v>9953</v>
      </c>
      <c r="C14903" s="4" t="s">
        <v>38540</v>
      </c>
      <c r="D14903" s="8">
        <v>1</v>
      </c>
      <c r="E14903" s="6">
        <f>_xlfn.XLOOKUP(C14903,Products!$A:$A,Products!$E:$E,0,0)</f>
        <v>1516.89</v>
      </c>
      <c r="F14903" s="6">
        <f t="shared" si="464"/>
        <v>1516.89</v>
      </c>
      <c r="G14903" s="6">
        <v>2515.17</v>
      </c>
      <c r="H14903" s="6">
        <f t="shared" si="465"/>
        <v>998.28</v>
      </c>
      <c r="I14903" s="4" t="s">
        <v>38938</v>
      </c>
      <c r="J14903" s="2">
        <v>45067</v>
      </c>
      <c r="K14903" s="1" t="s">
        <v>62606</v>
      </c>
      <c r="L14903" s="1" t="s">
        <v>426</v>
      </c>
      <c r="M14903" s="1" t="s">
        <v>659</v>
      </c>
    </row>
    <row r="14904" spans="1:13" ht="14.25" hidden="1" customHeight="1" x14ac:dyDescent="0.25">
      <c r="A14904" s="4" t="s">
        <v>62607</v>
      </c>
      <c r="B14904" s="4" t="s">
        <v>6164</v>
      </c>
      <c r="C14904" s="4" t="s">
        <v>34478</v>
      </c>
      <c r="D14904" s="8">
        <v>5</v>
      </c>
      <c r="E14904" s="6">
        <f>_xlfn.XLOOKUP(C14904,Products!$A:$A,Products!$E:$E,0,0)</f>
        <v>23.67</v>
      </c>
      <c r="F14904" s="6">
        <f t="shared" si="464"/>
        <v>118.35000000000001</v>
      </c>
      <c r="G14904" s="6">
        <v>4570.51</v>
      </c>
      <c r="H14904" s="6">
        <f t="shared" si="465"/>
        <v>4452.16</v>
      </c>
      <c r="I14904" s="4" t="s">
        <v>38924</v>
      </c>
      <c r="J14904" s="2">
        <v>44534</v>
      </c>
      <c r="K14904" s="1" t="s">
        <v>14458</v>
      </c>
      <c r="L14904" s="1" t="s">
        <v>1408</v>
      </c>
      <c r="M14904" s="1" t="s">
        <v>563</v>
      </c>
    </row>
    <row r="14905" spans="1:13" ht="14.25" hidden="1" customHeight="1" x14ac:dyDescent="0.25">
      <c r="A14905" s="4" t="s">
        <v>62608</v>
      </c>
      <c r="B14905" s="4" t="s">
        <v>31497</v>
      </c>
      <c r="C14905" s="4" t="s">
        <v>36377</v>
      </c>
      <c r="D14905" s="8">
        <v>3</v>
      </c>
      <c r="E14905" s="6">
        <f>_xlfn.XLOOKUP(C14905,Products!$A:$A,Products!$E:$E,0,0)</f>
        <v>937.48</v>
      </c>
      <c r="F14905" s="6">
        <f t="shared" si="464"/>
        <v>2812.44</v>
      </c>
      <c r="G14905" s="6">
        <v>3908.02</v>
      </c>
      <c r="H14905" s="6">
        <f t="shared" si="465"/>
        <v>1095.58</v>
      </c>
      <c r="I14905" s="4" t="s">
        <v>38919</v>
      </c>
      <c r="J14905" s="2">
        <v>44224</v>
      </c>
      <c r="K14905" s="1" t="s">
        <v>50454</v>
      </c>
      <c r="L14905" s="1" t="s">
        <v>492</v>
      </c>
      <c r="M14905" s="1" t="s">
        <v>5239</v>
      </c>
    </row>
    <row r="14906" spans="1:13" ht="14.25" hidden="1" customHeight="1" x14ac:dyDescent="0.25">
      <c r="A14906" s="4" t="s">
        <v>62609</v>
      </c>
      <c r="B14906" s="4" t="s">
        <v>29571</v>
      </c>
      <c r="C14906" s="4" t="s">
        <v>34680</v>
      </c>
      <c r="D14906" s="8">
        <v>1</v>
      </c>
      <c r="E14906" s="6">
        <f>_xlfn.XLOOKUP(C14906,Products!$A:$A,Products!$E:$E,0,0)</f>
        <v>870.09</v>
      </c>
      <c r="F14906" s="6">
        <f t="shared" si="464"/>
        <v>870.09</v>
      </c>
      <c r="G14906" s="6">
        <v>3499.93</v>
      </c>
      <c r="H14906" s="6">
        <f t="shared" si="465"/>
        <v>2629.8399999999997</v>
      </c>
      <c r="I14906" s="4" t="s">
        <v>38919</v>
      </c>
      <c r="J14906" s="2">
        <v>45084</v>
      </c>
      <c r="K14906" s="1" t="s">
        <v>62610</v>
      </c>
      <c r="L14906" s="1" t="s">
        <v>254</v>
      </c>
      <c r="M14906" s="1" t="s">
        <v>2141</v>
      </c>
    </row>
    <row r="14907" spans="1:13" ht="14.25" hidden="1" customHeight="1" x14ac:dyDescent="0.25">
      <c r="A14907" s="4" t="s">
        <v>62611</v>
      </c>
      <c r="B14907" s="4" t="s">
        <v>1266</v>
      </c>
      <c r="C14907" s="4" t="s">
        <v>38829</v>
      </c>
      <c r="D14907" s="8">
        <v>4</v>
      </c>
      <c r="E14907" s="6">
        <f>_xlfn.XLOOKUP(C14907,Products!$A:$A,Products!$E:$E,0,0)</f>
        <v>989.33</v>
      </c>
      <c r="F14907" s="6">
        <f t="shared" si="464"/>
        <v>3957.32</v>
      </c>
      <c r="G14907" s="6">
        <v>4542.84</v>
      </c>
      <c r="H14907" s="6">
        <f t="shared" si="465"/>
        <v>585.52</v>
      </c>
      <c r="I14907" s="4" t="s">
        <v>38938</v>
      </c>
      <c r="J14907" s="2">
        <v>44900</v>
      </c>
      <c r="K14907" s="1" t="s">
        <v>39447</v>
      </c>
      <c r="L14907" s="1" t="s">
        <v>131</v>
      </c>
      <c r="M14907" s="1" t="s">
        <v>816</v>
      </c>
    </row>
    <row r="14908" spans="1:13" ht="14.25" hidden="1" customHeight="1" x14ac:dyDescent="0.25">
      <c r="A14908" s="4" t="s">
        <v>57947</v>
      </c>
      <c r="B14908" s="4" t="s">
        <v>12730</v>
      </c>
      <c r="C14908" s="4" t="s">
        <v>37363</v>
      </c>
      <c r="D14908" s="8">
        <v>5</v>
      </c>
      <c r="E14908" s="6">
        <f>_xlfn.XLOOKUP(C14908,Products!$A:$A,Products!$E:$E,0,0)</f>
        <v>316.5</v>
      </c>
      <c r="F14908" s="6">
        <f t="shared" si="464"/>
        <v>1582.5</v>
      </c>
      <c r="G14908" s="6">
        <v>4389.18</v>
      </c>
      <c r="H14908" s="6">
        <f t="shared" si="465"/>
        <v>2806.6800000000003</v>
      </c>
      <c r="I14908" s="4" t="s">
        <v>38930</v>
      </c>
      <c r="J14908" s="2">
        <v>44193</v>
      </c>
      <c r="K14908" s="1" t="s">
        <v>36407</v>
      </c>
      <c r="L14908" s="1" t="s">
        <v>34</v>
      </c>
      <c r="M14908" s="1" t="s">
        <v>4706</v>
      </c>
    </row>
    <row r="14909" spans="1:13" ht="14.25" hidden="1" customHeight="1" x14ac:dyDescent="0.25">
      <c r="A14909" s="4" t="s">
        <v>62613</v>
      </c>
      <c r="B14909" s="4" t="s">
        <v>8502</v>
      </c>
      <c r="C14909" s="4" t="s">
        <v>37458</v>
      </c>
      <c r="D14909" s="8">
        <v>2</v>
      </c>
      <c r="E14909" s="6">
        <f>_xlfn.XLOOKUP(C14909,Products!$A:$A,Products!$E:$E,0,0)</f>
        <v>1467.41</v>
      </c>
      <c r="F14909" s="6">
        <f t="shared" si="464"/>
        <v>2934.82</v>
      </c>
      <c r="G14909" s="6">
        <v>1337.46</v>
      </c>
      <c r="H14909" s="6">
        <f t="shared" si="465"/>
        <v>-1597.3600000000001</v>
      </c>
      <c r="I14909" s="4" t="s">
        <v>38924</v>
      </c>
      <c r="J14909" s="2">
        <v>45280</v>
      </c>
      <c r="K14909" s="1" t="s">
        <v>25052</v>
      </c>
      <c r="L14909" s="1" t="s">
        <v>475</v>
      </c>
      <c r="M14909" s="1" t="s">
        <v>177</v>
      </c>
    </row>
    <row r="14910" spans="1:13" ht="14.25" hidden="1" customHeight="1" x14ac:dyDescent="0.25">
      <c r="A14910" s="4" t="s">
        <v>62614</v>
      </c>
      <c r="B14910" s="4" t="s">
        <v>24754</v>
      </c>
      <c r="C14910" s="4" t="s">
        <v>35386</v>
      </c>
      <c r="D14910" s="8">
        <v>3</v>
      </c>
      <c r="E14910" s="6">
        <f>_xlfn.XLOOKUP(C14910,Products!$A:$A,Products!$E:$E,0,0)</f>
        <v>1724.61</v>
      </c>
      <c r="F14910" s="6">
        <f t="shared" si="464"/>
        <v>5173.83</v>
      </c>
      <c r="G14910" s="6">
        <v>3129.15</v>
      </c>
      <c r="H14910" s="6">
        <f t="shared" si="465"/>
        <v>-2044.6799999999998</v>
      </c>
      <c r="I14910" s="4" t="s">
        <v>38938</v>
      </c>
      <c r="J14910" s="2">
        <v>45211</v>
      </c>
      <c r="K14910" s="1" t="s">
        <v>8256</v>
      </c>
      <c r="L14910" s="1" t="s">
        <v>451</v>
      </c>
      <c r="M14910" s="1" t="s">
        <v>1949</v>
      </c>
    </row>
    <row r="14911" spans="1:13" ht="14.25" hidden="1" customHeight="1" x14ac:dyDescent="0.25">
      <c r="A14911" s="4" t="s">
        <v>62615</v>
      </c>
      <c r="B14911" s="4" t="s">
        <v>12634</v>
      </c>
      <c r="C14911" s="4" t="s">
        <v>38122</v>
      </c>
      <c r="D14911" s="8">
        <v>5</v>
      </c>
      <c r="E14911" s="6">
        <f>_xlfn.XLOOKUP(C14911,Products!$A:$A,Products!$E:$E,0,0)</f>
        <v>1558.1</v>
      </c>
      <c r="F14911" s="6">
        <f t="shared" si="464"/>
        <v>7790.5</v>
      </c>
      <c r="G14911" s="6">
        <v>4476.7700000000004</v>
      </c>
      <c r="H14911" s="6">
        <f t="shared" si="465"/>
        <v>-3313.7299999999996</v>
      </c>
      <c r="I14911" s="4" t="s">
        <v>38938</v>
      </c>
      <c r="J14911" s="2">
        <v>44441</v>
      </c>
      <c r="K14911" s="1" t="s">
        <v>54000</v>
      </c>
      <c r="L14911" s="1" t="s">
        <v>451</v>
      </c>
      <c r="M14911" s="1" t="s">
        <v>17</v>
      </c>
    </row>
    <row r="14912" spans="1:13" ht="14.25" hidden="1" customHeight="1" x14ac:dyDescent="0.25">
      <c r="A14912" s="4" t="s">
        <v>62616</v>
      </c>
      <c r="B14912" s="4" t="s">
        <v>3912</v>
      </c>
      <c r="C14912" s="4" t="s">
        <v>35643</v>
      </c>
      <c r="D14912" s="8">
        <v>1</v>
      </c>
      <c r="E14912" s="6">
        <f>_xlfn.XLOOKUP(C14912,Products!$A:$A,Products!$E:$E,0,0)</f>
        <v>799.89</v>
      </c>
      <c r="F14912" s="6">
        <f t="shared" si="464"/>
        <v>799.89</v>
      </c>
      <c r="G14912" s="6">
        <v>2128.9499999999998</v>
      </c>
      <c r="H14912" s="6">
        <f t="shared" si="465"/>
        <v>1329.06</v>
      </c>
      <c r="I14912" s="4" t="s">
        <v>38917</v>
      </c>
      <c r="J14912" s="2">
        <v>44619</v>
      </c>
      <c r="K14912" s="1" t="s">
        <v>62617</v>
      </c>
      <c r="L14912" s="1" t="s">
        <v>95</v>
      </c>
      <c r="M14912" s="1" t="s">
        <v>2010</v>
      </c>
    </row>
    <row r="14913" spans="1:13" ht="14.25" hidden="1" customHeight="1" x14ac:dyDescent="0.25">
      <c r="A14913" s="4" t="s">
        <v>62618</v>
      </c>
      <c r="B14913" s="4" t="s">
        <v>982</v>
      </c>
      <c r="C14913" s="4" t="s">
        <v>35349</v>
      </c>
      <c r="D14913" s="8">
        <v>2</v>
      </c>
      <c r="E14913" s="6">
        <f>_xlfn.XLOOKUP(C14913,Products!$A:$A,Products!$E:$E,0,0)</f>
        <v>1404.9</v>
      </c>
      <c r="F14913" s="6">
        <f t="shared" si="464"/>
        <v>2809.8</v>
      </c>
      <c r="G14913" s="6">
        <v>3447.65</v>
      </c>
      <c r="H14913" s="6">
        <f t="shared" si="465"/>
        <v>637.84999999999991</v>
      </c>
      <c r="I14913" s="4" t="s">
        <v>38919</v>
      </c>
      <c r="J14913" s="2">
        <v>44690</v>
      </c>
      <c r="K14913" s="1" t="s">
        <v>13062</v>
      </c>
      <c r="L14913" s="1" t="s">
        <v>263</v>
      </c>
      <c r="M14913" s="1" t="s">
        <v>1441</v>
      </c>
    </row>
    <row r="14914" spans="1:13" ht="14.25" hidden="1" customHeight="1" x14ac:dyDescent="0.25">
      <c r="A14914" s="4" t="s">
        <v>62619</v>
      </c>
      <c r="B14914" s="4" t="s">
        <v>5091</v>
      </c>
      <c r="C14914" s="4" t="s">
        <v>35406</v>
      </c>
      <c r="D14914" s="8">
        <v>3</v>
      </c>
      <c r="E14914" s="6">
        <f>_xlfn.XLOOKUP(C14914,Products!$A:$A,Products!$E:$E,0,0)</f>
        <v>962.02</v>
      </c>
      <c r="F14914" s="6">
        <f t="shared" ref="F14914:F14977" si="466">E14914*D14914</f>
        <v>2886.06</v>
      </c>
      <c r="G14914" s="6">
        <v>624.94000000000005</v>
      </c>
      <c r="H14914" s="6">
        <f t="shared" ref="H14914:H14977" si="467">G14914-F14914</f>
        <v>-2261.12</v>
      </c>
      <c r="I14914" s="4" t="s">
        <v>38930</v>
      </c>
      <c r="J14914" s="2">
        <v>44960</v>
      </c>
      <c r="K14914" s="1" t="s">
        <v>62620</v>
      </c>
      <c r="L14914" s="1" t="s">
        <v>60</v>
      </c>
      <c r="M14914" s="1" t="s">
        <v>707</v>
      </c>
    </row>
    <row r="14915" spans="1:13" ht="14.25" hidden="1" customHeight="1" x14ac:dyDescent="0.25">
      <c r="A14915" s="4" t="s">
        <v>62621</v>
      </c>
      <c r="B14915" s="4" t="s">
        <v>14391</v>
      </c>
      <c r="C14915" s="4" t="s">
        <v>38822</v>
      </c>
      <c r="D14915" s="8">
        <v>1</v>
      </c>
      <c r="E14915" s="6">
        <f>_xlfn.XLOOKUP(C14915,Products!$A:$A,Products!$E:$E,0,0)</f>
        <v>1116.3800000000001</v>
      </c>
      <c r="F14915" s="6">
        <f t="shared" si="466"/>
        <v>1116.3800000000001</v>
      </c>
      <c r="G14915" s="6">
        <v>3931.03</v>
      </c>
      <c r="H14915" s="6">
        <f t="shared" si="467"/>
        <v>2814.65</v>
      </c>
      <c r="I14915" s="4" t="s">
        <v>38930</v>
      </c>
      <c r="J14915" s="2">
        <v>44492</v>
      </c>
      <c r="K14915" s="1" t="s">
        <v>46961</v>
      </c>
      <c r="L14915" s="1" t="s">
        <v>587</v>
      </c>
      <c r="M14915" s="1" t="s">
        <v>2164</v>
      </c>
    </row>
    <row r="14916" spans="1:13" ht="14.25" hidden="1" customHeight="1" x14ac:dyDescent="0.25">
      <c r="A14916" s="4" t="s">
        <v>62622</v>
      </c>
      <c r="B14916" s="4" t="s">
        <v>28716</v>
      </c>
      <c r="C14916" s="4" t="s">
        <v>36228</v>
      </c>
      <c r="D14916" s="8">
        <v>4</v>
      </c>
      <c r="E14916" s="6">
        <f>_xlfn.XLOOKUP(C14916,Products!$A:$A,Products!$E:$E,0,0)</f>
        <v>1930.28</v>
      </c>
      <c r="F14916" s="6">
        <f t="shared" si="466"/>
        <v>7721.12</v>
      </c>
      <c r="G14916" s="6">
        <v>3685.31</v>
      </c>
      <c r="H14916" s="6">
        <f t="shared" si="467"/>
        <v>-4035.81</v>
      </c>
      <c r="I14916" s="4" t="s">
        <v>38919</v>
      </c>
      <c r="J14916" s="2">
        <v>45095</v>
      </c>
      <c r="K14916" s="1" t="s">
        <v>61620</v>
      </c>
      <c r="L14916" s="1" t="s">
        <v>185</v>
      </c>
      <c r="M14916" s="1" t="s">
        <v>1311</v>
      </c>
    </row>
    <row r="14917" spans="1:13" ht="14.25" hidden="1" customHeight="1" x14ac:dyDescent="0.25">
      <c r="A14917" s="4" t="s">
        <v>62623</v>
      </c>
      <c r="B14917" s="4" t="s">
        <v>31411</v>
      </c>
      <c r="C14917" s="4" t="s">
        <v>36144</v>
      </c>
      <c r="D14917" s="8">
        <v>2</v>
      </c>
      <c r="E14917" s="6">
        <f>_xlfn.XLOOKUP(C14917,Products!$A:$A,Products!$E:$E,0,0)</f>
        <v>1400.33</v>
      </c>
      <c r="F14917" s="6">
        <f t="shared" si="466"/>
        <v>2800.66</v>
      </c>
      <c r="G14917" s="6">
        <v>190.89</v>
      </c>
      <c r="H14917" s="6">
        <f t="shared" si="467"/>
        <v>-2609.77</v>
      </c>
      <c r="I14917" s="4" t="s">
        <v>38930</v>
      </c>
      <c r="J14917" s="2">
        <v>44304</v>
      </c>
      <c r="K14917" s="1" t="s">
        <v>10267</v>
      </c>
      <c r="L14917" s="1" t="s">
        <v>587</v>
      </c>
      <c r="M14917" s="1" t="s">
        <v>1326</v>
      </c>
    </row>
    <row r="14918" spans="1:13" ht="14.25" hidden="1" customHeight="1" x14ac:dyDescent="0.25">
      <c r="A14918" s="4" t="s">
        <v>59855</v>
      </c>
      <c r="B14918" s="4" t="s">
        <v>31075</v>
      </c>
      <c r="C14918" s="4" t="s">
        <v>36586</v>
      </c>
      <c r="D14918" s="8">
        <v>1</v>
      </c>
      <c r="E14918" s="6">
        <f>_xlfn.XLOOKUP(C14918,Products!$A:$A,Products!$E:$E,0,0)</f>
        <v>1394.43</v>
      </c>
      <c r="F14918" s="6">
        <f t="shared" si="466"/>
        <v>1394.43</v>
      </c>
      <c r="G14918" s="6">
        <v>1483.53</v>
      </c>
      <c r="H14918" s="6">
        <f t="shared" si="467"/>
        <v>89.099999999999909</v>
      </c>
      <c r="I14918" s="4" t="s">
        <v>38924</v>
      </c>
      <c r="J14918" s="2">
        <v>44193</v>
      </c>
      <c r="K14918" s="1" t="s">
        <v>59856</v>
      </c>
      <c r="L14918" s="1" t="s">
        <v>516</v>
      </c>
      <c r="M14918" s="1" t="s">
        <v>493</v>
      </c>
    </row>
    <row r="14919" spans="1:13" ht="14.25" hidden="1" customHeight="1" x14ac:dyDescent="0.25">
      <c r="A14919" s="4" t="s">
        <v>62626</v>
      </c>
      <c r="B14919" s="4" t="s">
        <v>31517</v>
      </c>
      <c r="C14919" s="4" t="s">
        <v>38324</v>
      </c>
      <c r="D14919" s="8">
        <v>2</v>
      </c>
      <c r="E14919" s="6">
        <f>_xlfn.XLOOKUP(C14919,Products!$A:$A,Products!$E:$E,0,0)</f>
        <v>174.56</v>
      </c>
      <c r="F14919" s="6">
        <f t="shared" si="466"/>
        <v>349.12</v>
      </c>
      <c r="G14919" s="6">
        <v>4068.05</v>
      </c>
      <c r="H14919" s="6">
        <f t="shared" si="467"/>
        <v>3718.9300000000003</v>
      </c>
      <c r="I14919" s="4" t="s">
        <v>38938</v>
      </c>
      <c r="J14919" s="2">
        <v>44353</v>
      </c>
      <c r="K14919" s="1" t="s">
        <v>37367</v>
      </c>
      <c r="L14919" s="1" t="s">
        <v>237</v>
      </c>
      <c r="M14919" s="1" t="s">
        <v>4706</v>
      </c>
    </row>
    <row r="14920" spans="1:13" ht="14.25" hidden="1" customHeight="1" x14ac:dyDescent="0.25">
      <c r="A14920" s="4" t="s">
        <v>62627</v>
      </c>
      <c r="B14920" s="4" t="s">
        <v>23205</v>
      </c>
      <c r="C14920" s="4" t="s">
        <v>34783</v>
      </c>
      <c r="D14920" s="8">
        <v>4</v>
      </c>
      <c r="E14920" s="6">
        <f>_xlfn.XLOOKUP(C14920,Products!$A:$A,Products!$E:$E,0,0)</f>
        <v>371.76</v>
      </c>
      <c r="F14920" s="6">
        <f t="shared" si="466"/>
        <v>1487.04</v>
      </c>
      <c r="G14920" s="6">
        <v>1743.06</v>
      </c>
      <c r="H14920" s="6">
        <f t="shared" si="467"/>
        <v>256.02</v>
      </c>
      <c r="I14920" s="4" t="s">
        <v>38917</v>
      </c>
      <c r="J14920" s="2">
        <v>45188</v>
      </c>
      <c r="K14920" s="1" t="s">
        <v>44986</v>
      </c>
      <c r="L14920" s="1" t="s">
        <v>25</v>
      </c>
      <c r="M14920" s="1" t="s">
        <v>4657</v>
      </c>
    </row>
    <row r="14921" spans="1:13" ht="14.25" hidden="1" customHeight="1" x14ac:dyDescent="0.25">
      <c r="A14921" s="4" t="s">
        <v>62628</v>
      </c>
      <c r="B14921" s="4" t="s">
        <v>9439</v>
      </c>
      <c r="C14921" s="4" t="s">
        <v>37494</v>
      </c>
      <c r="D14921" s="8">
        <v>1</v>
      </c>
      <c r="E14921" s="6">
        <f>_xlfn.XLOOKUP(C14921,Products!$A:$A,Products!$E:$E,0,0)</f>
        <v>1834.24</v>
      </c>
      <c r="F14921" s="6">
        <f t="shared" si="466"/>
        <v>1834.24</v>
      </c>
      <c r="G14921" s="6">
        <v>3788.22</v>
      </c>
      <c r="H14921" s="6">
        <f t="shared" si="467"/>
        <v>1953.9799999999998</v>
      </c>
      <c r="I14921" s="4" t="s">
        <v>38924</v>
      </c>
      <c r="J14921" s="2">
        <v>44916</v>
      </c>
      <c r="K14921" s="1" t="s">
        <v>62629</v>
      </c>
      <c r="L14921" s="1" t="s">
        <v>417</v>
      </c>
      <c r="M14921" s="1" t="s">
        <v>4832</v>
      </c>
    </row>
    <row r="14922" spans="1:13" ht="14.25" hidden="1" customHeight="1" x14ac:dyDescent="0.25">
      <c r="A14922" s="4" t="s">
        <v>61649</v>
      </c>
      <c r="B14922" s="4" t="s">
        <v>19342</v>
      </c>
      <c r="C14922" s="4" t="s">
        <v>34631</v>
      </c>
      <c r="D14922" s="8">
        <v>2</v>
      </c>
      <c r="E14922" s="6">
        <f>_xlfn.XLOOKUP(C14922,Products!$A:$A,Products!$E:$E,0,0)</f>
        <v>1358.86</v>
      </c>
      <c r="F14922" s="6">
        <f t="shared" si="466"/>
        <v>2717.72</v>
      </c>
      <c r="G14922" s="6">
        <v>195.43</v>
      </c>
      <c r="H14922" s="6">
        <f t="shared" si="467"/>
        <v>-2522.29</v>
      </c>
      <c r="I14922" s="4" t="s">
        <v>38919</v>
      </c>
      <c r="J14922" s="2">
        <v>44193</v>
      </c>
      <c r="K14922" s="1" t="s">
        <v>44122</v>
      </c>
      <c r="L14922" s="1" t="s">
        <v>69</v>
      </c>
      <c r="M14922" s="1" t="s">
        <v>402</v>
      </c>
    </row>
    <row r="14923" spans="1:13" ht="14.25" hidden="1" customHeight="1" x14ac:dyDescent="0.25">
      <c r="A14923" s="4" t="s">
        <v>62306</v>
      </c>
      <c r="B14923" s="4" t="s">
        <v>32702</v>
      </c>
      <c r="C14923" s="4" t="s">
        <v>36906</v>
      </c>
      <c r="D14923" s="8">
        <v>4</v>
      </c>
      <c r="E14923" s="6">
        <f>_xlfn.XLOOKUP(C14923,Products!$A:$A,Products!$E:$E,0,0)</f>
        <v>289.92</v>
      </c>
      <c r="F14923" s="6">
        <f t="shared" si="466"/>
        <v>1159.68</v>
      </c>
      <c r="G14923" s="6">
        <v>2907.35</v>
      </c>
      <c r="H14923" s="6">
        <f t="shared" si="467"/>
        <v>1747.6699999999998</v>
      </c>
      <c r="I14923" s="4" t="s">
        <v>38924</v>
      </c>
      <c r="J14923" s="2">
        <v>44193</v>
      </c>
      <c r="K14923" s="1" t="s">
        <v>26920</v>
      </c>
      <c r="L14923" s="1" t="s">
        <v>1408</v>
      </c>
      <c r="M14923" s="1" t="s">
        <v>2931</v>
      </c>
    </row>
    <row r="14924" spans="1:13" ht="14.25" hidden="1" customHeight="1" x14ac:dyDescent="0.25">
      <c r="A14924" s="4" t="s">
        <v>62633</v>
      </c>
      <c r="B14924" s="4" t="s">
        <v>23252</v>
      </c>
      <c r="C14924" s="4" t="s">
        <v>37779</v>
      </c>
      <c r="D14924" s="8">
        <v>3</v>
      </c>
      <c r="E14924" s="6">
        <f>_xlfn.XLOOKUP(C14924,Products!$A:$A,Products!$E:$E,0,0)</f>
        <v>98.1</v>
      </c>
      <c r="F14924" s="6">
        <f t="shared" si="466"/>
        <v>294.29999999999995</v>
      </c>
      <c r="G14924" s="6">
        <v>3473.09</v>
      </c>
      <c r="H14924" s="6">
        <f t="shared" si="467"/>
        <v>3178.79</v>
      </c>
      <c r="I14924" s="4" t="s">
        <v>38919</v>
      </c>
      <c r="J14924" s="2">
        <v>45005</v>
      </c>
      <c r="K14924" s="1" t="s">
        <v>17509</v>
      </c>
      <c r="L14924" s="1" t="s">
        <v>516</v>
      </c>
      <c r="M14924" s="1" t="s">
        <v>220</v>
      </c>
    </row>
    <row r="14925" spans="1:13" ht="14.25" hidden="1" customHeight="1" x14ac:dyDescent="0.25">
      <c r="A14925" s="4" t="s">
        <v>62634</v>
      </c>
      <c r="B14925" s="4" t="s">
        <v>10043</v>
      </c>
      <c r="C14925" s="4" t="s">
        <v>37753</v>
      </c>
      <c r="D14925" s="8">
        <v>3</v>
      </c>
      <c r="E14925" s="6">
        <f>_xlfn.XLOOKUP(C14925,Products!$A:$A,Products!$E:$E,0,0)</f>
        <v>1707.51</v>
      </c>
      <c r="F14925" s="6">
        <f t="shared" si="466"/>
        <v>5122.53</v>
      </c>
      <c r="G14925" s="6">
        <v>1521.83</v>
      </c>
      <c r="H14925" s="6">
        <f t="shared" si="467"/>
        <v>-3600.7</v>
      </c>
      <c r="I14925" s="4" t="s">
        <v>38930</v>
      </c>
      <c r="J14925" s="2">
        <v>45386</v>
      </c>
      <c r="K14925" s="1" t="s">
        <v>62635</v>
      </c>
      <c r="L14925" s="1" t="s">
        <v>578</v>
      </c>
      <c r="M14925" s="1" t="s">
        <v>1780</v>
      </c>
    </row>
    <row r="14926" spans="1:13" ht="14.25" hidden="1" customHeight="1" x14ac:dyDescent="0.25">
      <c r="A14926" s="4" t="s">
        <v>62636</v>
      </c>
      <c r="B14926" s="4" t="s">
        <v>34020</v>
      </c>
      <c r="C14926" s="4" t="s">
        <v>36835</v>
      </c>
      <c r="D14926" s="8">
        <v>1</v>
      </c>
      <c r="E14926" s="6">
        <f>_xlfn.XLOOKUP(C14926,Products!$A:$A,Products!$E:$E,0,0)</f>
        <v>7.45</v>
      </c>
      <c r="F14926" s="6">
        <f t="shared" si="466"/>
        <v>7.45</v>
      </c>
      <c r="G14926" s="6">
        <v>1708.94</v>
      </c>
      <c r="H14926" s="6">
        <f t="shared" si="467"/>
        <v>1701.49</v>
      </c>
      <c r="I14926" s="4" t="s">
        <v>38938</v>
      </c>
      <c r="J14926" s="2">
        <v>45050</v>
      </c>
      <c r="K14926" s="1" t="s">
        <v>50132</v>
      </c>
      <c r="L14926" s="1" t="s">
        <v>51</v>
      </c>
      <c r="M14926" s="1" t="s">
        <v>699</v>
      </c>
    </row>
    <row r="14927" spans="1:13" ht="14.25" hidden="1" customHeight="1" x14ac:dyDescent="0.25">
      <c r="A14927" s="4" t="s">
        <v>62637</v>
      </c>
      <c r="B14927" s="4" t="s">
        <v>8764</v>
      </c>
      <c r="C14927" s="4" t="s">
        <v>38112</v>
      </c>
      <c r="D14927" s="8">
        <v>3</v>
      </c>
      <c r="E14927" s="6">
        <f>_xlfn.XLOOKUP(C14927,Products!$A:$A,Products!$E:$E,0,0)</f>
        <v>70.23</v>
      </c>
      <c r="F14927" s="6">
        <f t="shared" si="466"/>
        <v>210.69</v>
      </c>
      <c r="G14927" s="6">
        <v>2897.91</v>
      </c>
      <c r="H14927" s="6">
        <f t="shared" si="467"/>
        <v>2687.22</v>
      </c>
      <c r="I14927" s="4" t="s">
        <v>38938</v>
      </c>
      <c r="J14927" s="2">
        <v>45623</v>
      </c>
      <c r="K14927" s="1" t="s">
        <v>61960</v>
      </c>
      <c r="L14927" s="1" t="s">
        <v>924</v>
      </c>
      <c r="M14927" s="1" t="s">
        <v>289</v>
      </c>
    </row>
    <row r="14928" spans="1:13" ht="14.25" hidden="1" customHeight="1" x14ac:dyDescent="0.25">
      <c r="A14928" s="4" t="s">
        <v>62638</v>
      </c>
      <c r="B14928" s="4" t="s">
        <v>11338</v>
      </c>
      <c r="C14928" s="4" t="s">
        <v>38405</v>
      </c>
      <c r="D14928" s="8">
        <v>3</v>
      </c>
      <c r="E14928" s="6">
        <f>_xlfn.XLOOKUP(C14928,Products!$A:$A,Products!$E:$E,0,0)</f>
        <v>1525.52</v>
      </c>
      <c r="F14928" s="6">
        <f t="shared" si="466"/>
        <v>4576.5599999999995</v>
      </c>
      <c r="G14928" s="6">
        <v>2713.96</v>
      </c>
      <c r="H14928" s="6">
        <f t="shared" si="467"/>
        <v>-1862.5999999999995</v>
      </c>
      <c r="I14928" s="4" t="s">
        <v>38917</v>
      </c>
      <c r="J14928" s="2">
        <v>45445</v>
      </c>
      <c r="K14928" s="1" t="s">
        <v>62639</v>
      </c>
      <c r="L14928" s="1" t="s">
        <v>219</v>
      </c>
      <c r="M14928" s="1" t="s">
        <v>1645</v>
      </c>
    </row>
    <row r="14929" spans="1:13" ht="14.25" hidden="1" customHeight="1" x14ac:dyDescent="0.25">
      <c r="A14929" s="4" t="s">
        <v>62640</v>
      </c>
      <c r="B14929" s="4" t="s">
        <v>6974</v>
      </c>
      <c r="C14929" s="4" t="s">
        <v>34658</v>
      </c>
      <c r="D14929" s="8">
        <v>3</v>
      </c>
      <c r="E14929" s="6">
        <f>_xlfn.XLOOKUP(C14929,Products!$A:$A,Products!$E:$E,0,0)</f>
        <v>1921.86</v>
      </c>
      <c r="F14929" s="6">
        <f t="shared" si="466"/>
        <v>5765.58</v>
      </c>
      <c r="G14929" s="6">
        <v>3203.78</v>
      </c>
      <c r="H14929" s="6">
        <f t="shared" si="467"/>
        <v>-2561.7999999999997</v>
      </c>
      <c r="I14929" s="4" t="s">
        <v>38924</v>
      </c>
      <c r="J14929" s="2">
        <v>44517</v>
      </c>
      <c r="K14929" s="1" t="s">
        <v>62641</v>
      </c>
      <c r="L14929" s="1" t="s">
        <v>1440</v>
      </c>
      <c r="M14929" s="1" t="s">
        <v>1987</v>
      </c>
    </row>
    <row r="14930" spans="1:13" ht="14.25" hidden="1" customHeight="1" x14ac:dyDescent="0.25">
      <c r="A14930" s="4" t="s">
        <v>62642</v>
      </c>
      <c r="B14930" s="4" t="s">
        <v>32104</v>
      </c>
      <c r="C14930" s="4" t="s">
        <v>38875</v>
      </c>
      <c r="D14930" s="8">
        <v>3</v>
      </c>
      <c r="E14930" s="6">
        <f>_xlfn.XLOOKUP(C14930,Products!$A:$A,Products!$E:$E,0,0)</f>
        <v>1417.48</v>
      </c>
      <c r="F14930" s="6">
        <f t="shared" si="466"/>
        <v>4252.4400000000005</v>
      </c>
      <c r="G14930" s="6">
        <v>3486.27</v>
      </c>
      <c r="H14930" s="6">
        <f t="shared" si="467"/>
        <v>-766.17000000000053</v>
      </c>
      <c r="I14930" s="4" t="s">
        <v>38930</v>
      </c>
      <c r="J14930" s="2">
        <v>44297</v>
      </c>
      <c r="K14930" s="1" t="s">
        <v>62643</v>
      </c>
      <c r="L14930" s="1" t="s">
        <v>237</v>
      </c>
      <c r="M14930" s="1" t="s">
        <v>2866</v>
      </c>
    </row>
    <row r="14931" spans="1:13" ht="14.25" hidden="1" customHeight="1" x14ac:dyDescent="0.25">
      <c r="A14931" s="4" t="s">
        <v>62644</v>
      </c>
      <c r="B14931" s="4" t="s">
        <v>6261</v>
      </c>
      <c r="C14931" s="4" t="s">
        <v>38728</v>
      </c>
      <c r="D14931" s="8">
        <v>3</v>
      </c>
      <c r="E14931" s="6">
        <f>_xlfn.XLOOKUP(C14931,Products!$A:$A,Products!$E:$E,0,0)</f>
        <v>1231.0899999999999</v>
      </c>
      <c r="F14931" s="6">
        <f t="shared" si="466"/>
        <v>3693.2699999999995</v>
      </c>
      <c r="G14931" s="6">
        <v>1790.3</v>
      </c>
      <c r="H14931" s="6">
        <f t="shared" si="467"/>
        <v>-1902.9699999999996</v>
      </c>
      <c r="I14931" s="4" t="s">
        <v>38919</v>
      </c>
      <c r="J14931" s="2">
        <v>45187</v>
      </c>
      <c r="K14931" s="1" t="s">
        <v>3847</v>
      </c>
      <c r="L14931" s="1" t="s">
        <v>924</v>
      </c>
      <c r="M14931" s="1" t="s">
        <v>1749</v>
      </c>
    </row>
    <row r="14932" spans="1:13" ht="14.25" hidden="1" customHeight="1" x14ac:dyDescent="0.25">
      <c r="A14932" s="4" t="s">
        <v>53607</v>
      </c>
      <c r="B14932" s="4" t="s">
        <v>1434</v>
      </c>
      <c r="C14932" s="4" t="s">
        <v>37699</v>
      </c>
      <c r="D14932" s="8">
        <v>5</v>
      </c>
      <c r="E14932" s="6">
        <f>_xlfn.XLOOKUP(C14932,Products!$A:$A,Products!$E:$E,0,0)</f>
        <v>1211.07</v>
      </c>
      <c r="F14932" s="6">
        <f t="shared" si="466"/>
        <v>6055.3499999999995</v>
      </c>
      <c r="G14932" s="6">
        <v>3833.9</v>
      </c>
      <c r="H14932" s="6">
        <f t="shared" si="467"/>
        <v>-2221.4499999999994</v>
      </c>
      <c r="I14932" s="4" t="s">
        <v>38917</v>
      </c>
      <c r="J14932" s="2">
        <v>44194</v>
      </c>
      <c r="K14932" s="1" t="s">
        <v>53608</v>
      </c>
      <c r="L14932" s="1" t="s">
        <v>219</v>
      </c>
      <c r="M14932" s="1" t="s">
        <v>281</v>
      </c>
    </row>
    <row r="14933" spans="1:13" ht="14.25" hidden="1" customHeight="1" x14ac:dyDescent="0.25">
      <c r="A14933" s="4" t="s">
        <v>62646</v>
      </c>
      <c r="B14933" s="4" t="s">
        <v>10428</v>
      </c>
      <c r="C14933" s="4" t="s">
        <v>37560</v>
      </c>
      <c r="D14933" s="8">
        <v>2</v>
      </c>
      <c r="E14933" s="6">
        <f>_xlfn.XLOOKUP(C14933,Products!$A:$A,Products!$E:$E,0,0)</f>
        <v>147.78</v>
      </c>
      <c r="F14933" s="6">
        <f t="shared" si="466"/>
        <v>295.56</v>
      </c>
      <c r="G14933" s="6">
        <v>4662.74</v>
      </c>
      <c r="H14933" s="6">
        <f t="shared" si="467"/>
        <v>4367.1799999999994</v>
      </c>
      <c r="I14933" s="4" t="s">
        <v>38930</v>
      </c>
      <c r="J14933" s="2">
        <v>44635</v>
      </c>
      <c r="K14933" s="1" t="s">
        <v>40317</v>
      </c>
      <c r="L14933" s="1" t="s">
        <v>104</v>
      </c>
      <c r="M14933" s="1" t="s">
        <v>5190</v>
      </c>
    </row>
    <row r="14934" spans="1:13" ht="14.25" hidden="1" customHeight="1" x14ac:dyDescent="0.25">
      <c r="A14934" s="4" t="s">
        <v>62647</v>
      </c>
      <c r="B14934" s="4" t="s">
        <v>22827</v>
      </c>
      <c r="C14934" s="4" t="s">
        <v>36394</v>
      </c>
      <c r="D14934" s="8">
        <v>4</v>
      </c>
      <c r="E14934" s="6">
        <f>_xlfn.XLOOKUP(C14934,Products!$A:$A,Products!$E:$E,0,0)</f>
        <v>384.53</v>
      </c>
      <c r="F14934" s="6">
        <f t="shared" si="466"/>
        <v>1538.12</v>
      </c>
      <c r="G14934" s="6">
        <v>1328.45</v>
      </c>
      <c r="H14934" s="6">
        <f t="shared" si="467"/>
        <v>-209.66999999999985</v>
      </c>
      <c r="I14934" s="4" t="s">
        <v>38917</v>
      </c>
      <c r="J14934" s="2">
        <v>44302</v>
      </c>
      <c r="K14934" s="1" t="s">
        <v>62648</v>
      </c>
      <c r="L14934" s="1" t="s">
        <v>140</v>
      </c>
      <c r="M14934" s="1" t="s">
        <v>476</v>
      </c>
    </row>
    <row r="14935" spans="1:13" ht="14.25" customHeight="1" x14ac:dyDescent="0.25">
      <c r="A14935" s="4" t="s">
        <v>46617</v>
      </c>
      <c r="B14935" s="4" t="s">
        <v>31017</v>
      </c>
      <c r="C14935" s="4" t="s">
        <v>37427</v>
      </c>
      <c r="D14935" s="8">
        <v>2</v>
      </c>
      <c r="E14935" s="17">
        <f>_xlfn.XLOOKUP(C14935,Products!$A:$A,Products!$E:$E,0,0)</f>
        <v>88.8</v>
      </c>
      <c r="F14935" s="6">
        <f t="shared" si="466"/>
        <v>177.6</v>
      </c>
      <c r="G14935" s="6">
        <v>1972.28</v>
      </c>
      <c r="H14935" s="6">
        <f t="shared" si="467"/>
        <v>1794.68</v>
      </c>
      <c r="I14935" s="4" t="s">
        <v>38938</v>
      </c>
      <c r="J14935" s="2">
        <v>45658</v>
      </c>
      <c r="K14935" s="1" t="s">
        <v>25207</v>
      </c>
      <c r="L14935" s="1" t="s">
        <v>246</v>
      </c>
      <c r="M14935" s="1" t="s">
        <v>1749</v>
      </c>
    </row>
    <row r="14936" spans="1:13" ht="14.25" hidden="1" customHeight="1" x14ac:dyDescent="0.25">
      <c r="A14936" s="4" t="s">
        <v>62651</v>
      </c>
      <c r="B14936" s="4" t="s">
        <v>25061</v>
      </c>
      <c r="C14936" s="4" t="s">
        <v>37035</v>
      </c>
      <c r="D14936" s="8">
        <v>1</v>
      </c>
      <c r="E14936" s="6">
        <f>_xlfn.XLOOKUP(C14936,Products!$A:$A,Products!$E:$E,0,0)</f>
        <v>1414.18</v>
      </c>
      <c r="F14936" s="6">
        <f t="shared" si="466"/>
        <v>1414.18</v>
      </c>
      <c r="G14936" s="6">
        <v>63.98</v>
      </c>
      <c r="H14936" s="6">
        <f t="shared" si="467"/>
        <v>-1350.2</v>
      </c>
      <c r="I14936" s="4" t="s">
        <v>38924</v>
      </c>
      <c r="J14936" s="2">
        <v>45086</v>
      </c>
      <c r="K14936" s="1" t="s">
        <v>56977</v>
      </c>
      <c r="L14936" s="1" t="s">
        <v>263</v>
      </c>
      <c r="M14936" s="1" t="s">
        <v>2728</v>
      </c>
    </row>
    <row r="14937" spans="1:13" ht="14.25" customHeight="1" x14ac:dyDescent="0.25">
      <c r="A14937" s="4" t="s">
        <v>53257</v>
      </c>
      <c r="B14937" s="4" t="s">
        <v>23363</v>
      </c>
      <c r="C14937" s="4" t="s">
        <v>38057</v>
      </c>
      <c r="D14937" s="8">
        <v>3</v>
      </c>
      <c r="E14937" s="17">
        <f>_xlfn.XLOOKUP(C14937,Products!$A:$A,Products!$E:$E,0,0)</f>
        <v>44.18</v>
      </c>
      <c r="F14937" s="6">
        <f t="shared" si="466"/>
        <v>132.54</v>
      </c>
      <c r="G14937" s="6">
        <v>2551.23</v>
      </c>
      <c r="H14937" s="6">
        <f t="shared" si="467"/>
        <v>2418.69</v>
      </c>
      <c r="I14937" s="4" t="s">
        <v>38930</v>
      </c>
      <c r="J14937" s="2">
        <v>45658</v>
      </c>
      <c r="K14937" s="1" t="s">
        <v>53258</v>
      </c>
      <c r="L14937" s="1" t="s">
        <v>516</v>
      </c>
      <c r="M14937" s="1" t="s">
        <v>870</v>
      </c>
    </row>
    <row r="14938" spans="1:13" ht="14.25" hidden="1" customHeight="1" x14ac:dyDescent="0.25">
      <c r="A14938" s="4" t="s">
        <v>62653</v>
      </c>
      <c r="B14938" s="4" t="s">
        <v>21315</v>
      </c>
      <c r="C14938" s="4" t="s">
        <v>34355</v>
      </c>
      <c r="D14938" s="8">
        <v>2</v>
      </c>
      <c r="E14938" s="6">
        <f>_xlfn.XLOOKUP(C14938,Products!$A:$A,Products!$E:$E,0,0)</f>
        <v>743.55</v>
      </c>
      <c r="F14938" s="6">
        <f t="shared" si="466"/>
        <v>1487.1</v>
      </c>
      <c r="G14938" s="6">
        <v>969.69</v>
      </c>
      <c r="H14938" s="6">
        <f t="shared" si="467"/>
        <v>-517.40999999999985</v>
      </c>
      <c r="I14938" s="4" t="s">
        <v>38924</v>
      </c>
      <c r="J14938" s="2">
        <v>45326</v>
      </c>
      <c r="K14938" s="1" t="s">
        <v>62654</v>
      </c>
      <c r="L14938" s="1" t="s">
        <v>730</v>
      </c>
      <c r="M14938" s="1" t="s">
        <v>1810</v>
      </c>
    </row>
    <row r="14939" spans="1:13" ht="14.25" hidden="1" customHeight="1" x14ac:dyDescent="0.25">
      <c r="A14939" s="4" t="s">
        <v>62655</v>
      </c>
      <c r="B14939" s="4" t="s">
        <v>19658</v>
      </c>
      <c r="C14939" s="4" t="s">
        <v>38087</v>
      </c>
      <c r="D14939" s="8">
        <v>2</v>
      </c>
      <c r="E14939" s="6">
        <f>_xlfn.XLOOKUP(C14939,Products!$A:$A,Products!$E:$E,0,0)</f>
        <v>1789.92</v>
      </c>
      <c r="F14939" s="6">
        <f t="shared" si="466"/>
        <v>3579.84</v>
      </c>
      <c r="G14939" s="6">
        <v>904.81</v>
      </c>
      <c r="H14939" s="6">
        <f t="shared" si="467"/>
        <v>-2675.03</v>
      </c>
      <c r="I14939" s="4" t="s">
        <v>38917</v>
      </c>
      <c r="J14939" s="2">
        <v>45556</v>
      </c>
      <c r="K14939" s="1" t="s">
        <v>62656</v>
      </c>
      <c r="L14939" s="1" t="s">
        <v>492</v>
      </c>
      <c r="M14939" s="1" t="s">
        <v>378</v>
      </c>
    </row>
    <row r="14940" spans="1:13" ht="14.25" hidden="1" customHeight="1" x14ac:dyDescent="0.25">
      <c r="A14940" s="4" t="s">
        <v>62657</v>
      </c>
      <c r="B14940" s="4" t="s">
        <v>12865</v>
      </c>
      <c r="C14940" s="4" t="s">
        <v>38066</v>
      </c>
      <c r="D14940" s="8">
        <v>2</v>
      </c>
      <c r="E14940" s="6">
        <f>_xlfn.XLOOKUP(C14940,Products!$A:$A,Products!$E:$E,0,0)</f>
        <v>1065.48</v>
      </c>
      <c r="F14940" s="6">
        <f t="shared" si="466"/>
        <v>2130.96</v>
      </c>
      <c r="G14940" s="6">
        <v>607.83000000000004</v>
      </c>
      <c r="H14940" s="6">
        <f t="shared" si="467"/>
        <v>-1523.13</v>
      </c>
      <c r="I14940" s="4" t="s">
        <v>38919</v>
      </c>
      <c r="J14940" s="2">
        <v>44861</v>
      </c>
      <c r="K14940" s="1" t="s">
        <v>62658</v>
      </c>
      <c r="L14940" s="1" t="s">
        <v>682</v>
      </c>
      <c r="M14940" s="1" t="s">
        <v>114</v>
      </c>
    </row>
    <row r="14941" spans="1:13" ht="14.25" hidden="1" customHeight="1" x14ac:dyDescent="0.25">
      <c r="A14941" s="4" t="s">
        <v>62659</v>
      </c>
      <c r="B14941" s="4" t="s">
        <v>30472</v>
      </c>
      <c r="C14941" s="4" t="s">
        <v>38499</v>
      </c>
      <c r="D14941" s="8">
        <v>5</v>
      </c>
      <c r="E14941" s="6">
        <f>_xlfn.XLOOKUP(C14941,Products!$A:$A,Products!$E:$E,0,0)</f>
        <v>1259.54</v>
      </c>
      <c r="F14941" s="6">
        <f t="shared" si="466"/>
        <v>6297.7</v>
      </c>
      <c r="G14941" s="6">
        <v>109.11</v>
      </c>
      <c r="H14941" s="6">
        <f t="shared" si="467"/>
        <v>-6188.59</v>
      </c>
      <c r="I14941" s="4" t="s">
        <v>38919</v>
      </c>
      <c r="J14941" s="2">
        <v>44540</v>
      </c>
      <c r="K14941" s="1" t="s">
        <v>57357</v>
      </c>
      <c r="L14941" s="1" t="s">
        <v>246</v>
      </c>
      <c r="M14941" s="1" t="s">
        <v>784</v>
      </c>
    </row>
    <row r="14942" spans="1:13" ht="14.25" hidden="1" customHeight="1" x14ac:dyDescent="0.25">
      <c r="A14942" s="4" t="s">
        <v>62660</v>
      </c>
      <c r="B14942" s="4" t="s">
        <v>11380</v>
      </c>
      <c r="C14942" s="4" t="s">
        <v>36799</v>
      </c>
      <c r="D14942" s="8">
        <v>5</v>
      </c>
      <c r="E14942" s="6">
        <f>_xlfn.XLOOKUP(C14942,Products!$A:$A,Products!$E:$E,0,0)</f>
        <v>1354.66</v>
      </c>
      <c r="F14942" s="6">
        <f t="shared" si="466"/>
        <v>6773.3</v>
      </c>
      <c r="G14942" s="6">
        <v>4666.04</v>
      </c>
      <c r="H14942" s="6">
        <f t="shared" si="467"/>
        <v>-2107.2600000000002</v>
      </c>
      <c r="I14942" s="4" t="s">
        <v>38924</v>
      </c>
      <c r="J14942" s="2">
        <v>44756</v>
      </c>
      <c r="K14942" s="1" t="s">
        <v>62661</v>
      </c>
      <c r="L14942" s="1" t="s">
        <v>25</v>
      </c>
      <c r="M14942" s="1" t="s">
        <v>699</v>
      </c>
    </row>
    <row r="14943" spans="1:13" ht="14.25" hidden="1" customHeight="1" x14ac:dyDescent="0.25">
      <c r="A14943" s="4" t="s">
        <v>62662</v>
      </c>
      <c r="B14943" s="4" t="s">
        <v>26714</v>
      </c>
      <c r="C14943" s="4" t="s">
        <v>38852</v>
      </c>
      <c r="D14943" s="8">
        <v>3</v>
      </c>
      <c r="E14943" s="6">
        <f>_xlfn.XLOOKUP(C14943,Products!$A:$A,Products!$E:$E,0,0)</f>
        <v>1839.94</v>
      </c>
      <c r="F14943" s="6">
        <f t="shared" si="466"/>
        <v>5519.82</v>
      </c>
      <c r="G14943" s="6">
        <v>1109.57</v>
      </c>
      <c r="H14943" s="6">
        <f t="shared" si="467"/>
        <v>-4410.25</v>
      </c>
      <c r="I14943" s="4" t="s">
        <v>38924</v>
      </c>
      <c r="J14943" s="2">
        <v>45236</v>
      </c>
      <c r="K14943" s="1" t="s">
        <v>62663</v>
      </c>
      <c r="L14943" s="1" t="s">
        <v>158</v>
      </c>
      <c r="M14943" s="1" t="s">
        <v>2164</v>
      </c>
    </row>
    <row r="14944" spans="1:13" ht="14.25" hidden="1" customHeight="1" x14ac:dyDescent="0.25">
      <c r="A14944" s="4" t="s">
        <v>62664</v>
      </c>
      <c r="B14944" s="4" t="s">
        <v>12083</v>
      </c>
      <c r="C14944" s="4" t="s">
        <v>35509</v>
      </c>
      <c r="D14944" s="8">
        <v>1</v>
      </c>
      <c r="E14944" s="6">
        <f>_xlfn.XLOOKUP(C14944,Products!$A:$A,Products!$E:$E,0,0)</f>
        <v>1139.99</v>
      </c>
      <c r="F14944" s="6">
        <f t="shared" si="466"/>
        <v>1139.99</v>
      </c>
      <c r="G14944" s="6">
        <v>3611.33</v>
      </c>
      <c r="H14944" s="6">
        <f t="shared" si="467"/>
        <v>2471.34</v>
      </c>
      <c r="I14944" s="4" t="s">
        <v>38919</v>
      </c>
      <c r="J14944" s="2">
        <v>44595</v>
      </c>
      <c r="K14944" s="1" t="s">
        <v>62665</v>
      </c>
      <c r="L14944" s="1" t="s">
        <v>51</v>
      </c>
      <c r="M14944" s="1" t="s">
        <v>1085</v>
      </c>
    </row>
    <row r="14945" spans="1:13" ht="14.25" customHeight="1" x14ac:dyDescent="0.25">
      <c r="A14945" s="4" t="s">
        <v>58174</v>
      </c>
      <c r="B14945" s="4" t="s">
        <v>13780</v>
      </c>
      <c r="C14945" s="4" t="s">
        <v>36317</v>
      </c>
      <c r="D14945" s="8">
        <v>2</v>
      </c>
      <c r="E14945" s="17">
        <f>_xlfn.XLOOKUP(C14945,Products!$A:$A,Products!$E:$E,0,0)</f>
        <v>590.11</v>
      </c>
      <c r="F14945" s="6">
        <f t="shared" si="466"/>
        <v>1180.22</v>
      </c>
      <c r="G14945" s="6">
        <v>2329.89</v>
      </c>
      <c r="H14945" s="6">
        <f t="shared" si="467"/>
        <v>1149.6699999999998</v>
      </c>
      <c r="I14945" s="4" t="s">
        <v>38919</v>
      </c>
      <c r="J14945" s="2">
        <v>45658</v>
      </c>
      <c r="K14945" s="1" t="s">
        <v>58175</v>
      </c>
      <c r="L14945" s="1" t="s">
        <v>167</v>
      </c>
      <c r="M14945" s="1" t="s">
        <v>2076</v>
      </c>
    </row>
    <row r="14946" spans="1:13" ht="14.25" hidden="1" customHeight="1" x14ac:dyDescent="0.25">
      <c r="A14946" s="4" t="s">
        <v>62667</v>
      </c>
      <c r="B14946" s="4" t="s">
        <v>26956</v>
      </c>
      <c r="C14946" s="4" t="s">
        <v>36747</v>
      </c>
      <c r="D14946" s="8">
        <v>5</v>
      </c>
      <c r="E14946" s="6">
        <f>_xlfn.XLOOKUP(C14946,Products!$A:$A,Products!$E:$E,0,0)</f>
        <v>1133.1300000000001</v>
      </c>
      <c r="F14946" s="6">
        <f t="shared" si="466"/>
        <v>5665.6500000000005</v>
      </c>
      <c r="G14946" s="6">
        <v>4147.75</v>
      </c>
      <c r="H14946" s="6">
        <f t="shared" si="467"/>
        <v>-1517.9000000000005</v>
      </c>
      <c r="I14946" s="4" t="s">
        <v>38917</v>
      </c>
      <c r="J14946" s="2">
        <v>44258</v>
      </c>
      <c r="K14946" s="1" t="s">
        <v>62668</v>
      </c>
      <c r="L14946" s="1" t="s">
        <v>1408</v>
      </c>
      <c r="M14946" s="1" t="s">
        <v>1971</v>
      </c>
    </row>
    <row r="14947" spans="1:13" ht="14.25" hidden="1" customHeight="1" x14ac:dyDescent="0.25">
      <c r="A14947" s="4" t="s">
        <v>62669</v>
      </c>
      <c r="B14947" s="4" t="s">
        <v>33491</v>
      </c>
      <c r="C14947" s="4" t="s">
        <v>38450</v>
      </c>
      <c r="D14947" s="8">
        <v>5</v>
      </c>
      <c r="E14947" s="6">
        <f>_xlfn.XLOOKUP(C14947,Products!$A:$A,Products!$E:$E,0,0)</f>
        <v>1681.11</v>
      </c>
      <c r="F14947" s="6">
        <f t="shared" si="466"/>
        <v>8405.5499999999993</v>
      </c>
      <c r="G14947" s="6">
        <v>3458.25</v>
      </c>
      <c r="H14947" s="6">
        <f t="shared" si="467"/>
        <v>-4947.2999999999993</v>
      </c>
      <c r="I14947" s="4" t="s">
        <v>38938</v>
      </c>
      <c r="J14947" s="2">
        <v>44294</v>
      </c>
      <c r="K14947" s="1" t="s">
        <v>51511</v>
      </c>
      <c r="L14947" s="1" t="s">
        <v>1644</v>
      </c>
      <c r="M14947" s="1" t="s">
        <v>2047</v>
      </c>
    </row>
    <row r="14948" spans="1:13" ht="14.25" hidden="1" customHeight="1" x14ac:dyDescent="0.25">
      <c r="A14948" s="4" t="s">
        <v>62670</v>
      </c>
      <c r="B14948" s="4" t="s">
        <v>28643</v>
      </c>
      <c r="C14948" s="4" t="s">
        <v>34935</v>
      </c>
      <c r="D14948" s="8">
        <v>4</v>
      </c>
      <c r="E14948" s="6">
        <f>_xlfn.XLOOKUP(C14948,Products!$A:$A,Products!$E:$E,0,0)</f>
        <v>1611.6</v>
      </c>
      <c r="F14948" s="6">
        <f t="shared" si="466"/>
        <v>6446.4</v>
      </c>
      <c r="G14948" s="6">
        <v>4008</v>
      </c>
      <c r="H14948" s="6">
        <f t="shared" si="467"/>
        <v>-2438.3999999999996</v>
      </c>
      <c r="I14948" s="4" t="s">
        <v>38917</v>
      </c>
      <c r="J14948" s="2">
        <v>45547</v>
      </c>
      <c r="K14948" s="1" t="s">
        <v>62671</v>
      </c>
      <c r="L14948" s="1" t="s">
        <v>578</v>
      </c>
      <c r="M14948" s="1" t="s">
        <v>1749</v>
      </c>
    </row>
    <row r="14949" spans="1:13" ht="14.25" hidden="1" customHeight="1" x14ac:dyDescent="0.25">
      <c r="A14949" s="4" t="s">
        <v>62672</v>
      </c>
      <c r="B14949" s="4" t="s">
        <v>27862</v>
      </c>
      <c r="C14949" s="4" t="s">
        <v>35746</v>
      </c>
      <c r="D14949" s="8">
        <v>4</v>
      </c>
      <c r="E14949" s="6">
        <f>_xlfn.XLOOKUP(C14949,Products!$A:$A,Products!$E:$E,0,0)</f>
        <v>1596.93</v>
      </c>
      <c r="F14949" s="6">
        <f t="shared" si="466"/>
        <v>6387.72</v>
      </c>
      <c r="G14949" s="6">
        <v>296.42</v>
      </c>
      <c r="H14949" s="6">
        <f t="shared" si="467"/>
        <v>-6091.3</v>
      </c>
      <c r="I14949" s="4" t="s">
        <v>38919</v>
      </c>
      <c r="J14949" s="2">
        <v>45060</v>
      </c>
      <c r="K14949" s="1" t="s">
        <v>62673</v>
      </c>
      <c r="L14949" s="1" t="s">
        <v>254</v>
      </c>
      <c r="M14949" s="1" t="s">
        <v>2591</v>
      </c>
    </row>
    <row r="14950" spans="1:13" ht="14.25" hidden="1" customHeight="1" x14ac:dyDescent="0.25">
      <c r="A14950" s="4" t="s">
        <v>62674</v>
      </c>
      <c r="B14950" s="4" t="s">
        <v>13704</v>
      </c>
      <c r="C14950" s="4" t="s">
        <v>34802</v>
      </c>
      <c r="D14950" s="8">
        <v>3</v>
      </c>
      <c r="E14950" s="6">
        <f>_xlfn.XLOOKUP(C14950,Products!$A:$A,Products!$E:$E,0,0)</f>
        <v>556.75</v>
      </c>
      <c r="F14950" s="6">
        <f t="shared" si="466"/>
        <v>1670.25</v>
      </c>
      <c r="G14950" s="6">
        <v>2007.57</v>
      </c>
      <c r="H14950" s="6">
        <f t="shared" si="467"/>
        <v>337.31999999999994</v>
      </c>
      <c r="I14950" s="4" t="s">
        <v>38919</v>
      </c>
      <c r="J14950" s="2">
        <v>45605</v>
      </c>
      <c r="K14950" s="1" t="s">
        <v>62675</v>
      </c>
      <c r="L14950" s="1" t="s">
        <v>34</v>
      </c>
      <c r="M14950" s="1" t="s">
        <v>667</v>
      </c>
    </row>
    <row r="14951" spans="1:13" ht="14.25" hidden="1" customHeight="1" x14ac:dyDescent="0.25">
      <c r="A14951" s="4" t="s">
        <v>62676</v>
      </c>
      <c r="B14951" s="4" t="s">
        <v>17180</v>
      </c>
      <c r="C14951" s="4" t="s">
        <v>36674</v>
      </c>
      <c r="D14951" s="8">
        <v>2</v>
      </c>
      <c r="E14951" s="6">
        <f>_xlfn.XLOOKUP(C14951,Products!$A:$A,Products!$E:$E,0,0)</f>
        <v>338.93</v>
      </c>
      <c r="F14951" s="6">
        <f t="shared" si="466"/>
        <v>677.86</v>
      </c>
      <c r="G14951" s="6">
        <v>4609.91</v>
      </c>
      <c r="H14951" s="6">
        <f t="shared" si="467"/>
        <v>3932.0499999999997</v>
      </c>
      <c r="I14951" s="4" t="s">
        <v>38924</v>
      </c>
      <c r="J14951" s="2">
        <v>44212</v>
      </c>
      <c r="K14951" s="1" t="s">
        <v>62677</v>
      </c>
      <c r="L14951" s="1" t="s">
        <v>77</v>
      </c>
      <c r="M14951" s="1" t="s">
        <v>264</v>
      </c>
    </row>
    <row r="14952" spans="1:13" ht="14.25" hidden="1" customHeight="1" x14ac:dyDescent="0.25">
      <c r="A14952" s="4" t="s">
        <v>62678</v>
      </c>
      <c r="B14952" s="4" t="s">
        <v>22654</v>
      </c>
      <c r="C14952" s="4" t="s">
        <v>37003</v>
      </c>
      <c r="D14952" s="8">
        <v>3</v>
      </c>
      <c r="E14952" s="6">
        <f>_xlfn.XLOOKUP(C14952,Products!$A:$A,Products!$E:$E,0,0)</f>
        <v>1102.44</v>
      </c>
      <c r="F14952" s="6">
        <f t="shared" si="466"/>
        <v>3307.32</v>
      </c>
      <c r="G14952" s="6">
        <v>319.12</v>
      </c>
      <c r="H14952" s="6">
        <f t="shared" si="467"/>
        <v>-2988.2000000000003</v>
      </c>
      <c r="I14952" s="4" t="s">
        <v>38917</v>
      </c>
      <c r="J14952" s="2">
        <v>44595</v>
      </c>
      <c r="K14952" s="1" t="s">
        <v>15624</v>
      </c>
      <c r="L14952" s="1" t="s">
        <v>539</v>
      </c>
      <c r="M14952" s="1" t="s">
        <v>2513</v>
      </c>
    </row>
    <row r="14953" spans="1:13" ht="14.25" hidden="1" customHeight="1" x14ac:dyDescent="0.25">
      <c r="A14953" s="4" t="s">
        <v>54230</v>
      </c>
      <c r="B14953" s="4" t="s">
        <v>22761</v>
      </c>
      <c r="C14953" s="4" t="s">
        <v>36624</v>
      </c>
      <c r="D14953" s="8">
        <v>4</v>
      </c>
      <c r="E14953" s="6">
        <f>_xlfn.XLOOKUP(C14953,Products!$A:$A,Products!$E:$E,0,0)</f>
        <v>1027.76</v>
      </c>
      <c r="F14953" s="6">
        <f t="shared" si="466"/>
        <v>4111.04</v>
      </c>
      <c r="G14953" s="6">
        <v>3760.11</v>
      </c>
      <c r="H14953" s="6">
        <f t="shared" si="467"/>
        <v>-350.92999999999984</v>
      </c>
      <c r="I14953" s="4" t="s">
        <v>38917</v>
      </c>
      <c r="J14953" s="2">
        <v>44194</v>
      </c>
      <c r="K14953" s="1" t="s">
        <v>54231</v>
      </c>
      <c r="L14953" s="1" t="s">
        <v>77</v>
      </c>
      <c r="M14953" s="1" t="s">
        <v>493</v>
      </c>
    </row>
    <row r="14954" spans="1:13" ht="14.25" hidden="1" customHeight="1" x14ac:dyDescent="0.25">
      <c r="A14954" s="4" t="s">
        <v>62681</v>
      </c>
      <c r="B14954" s="4" t="s">
        <v>13822</v>
      </c>
      <c r="C14954" s="4" t="s">
        <v>36093</v>
      </c>
      <c r="D14954" s="8">
        <v>4</v>
      </c>
      <c r="E14954" s="6">
        <f>_xlfn.XLOOKUP(C14954,Products!$A:$A,Products!$E:$E,0,0)</f>
        <v>1757.75</v>
      </c>
      <c r="F14954" s="6">
        <f t="shared" si="466"/>
        <v>7031</v>
      </c>
      <c r="G14954" s="6">
        <v>2164.6</v>
      </c>
      <c r="H14954" s="6">
        <f t="shared" si="467"/>
        <v>-4866.3999999999996</v>
      </c>
      <c r="I14954" s="4" t="s">
        <v>38930</v>
      </c>
      <c r="J14954" s="2">
        <v>44202</v>
      </c>
      <c r="K14954" s="1" t="s">
        <v>62682</v>
      </c>
      <c r="L14954" s="1" t="s">
        <v>451</v>
      </c>
      <c r="M14954" s="1" t="s">
        <v>2449</v>
      </c>
    </row>
    <row r="14955" spans="1:13" ht="14.25" hidden="1" customHeight="1" x14ac:dyDescent="0.25">
      <c r="A14955" s="4" t="s">
        <v>62683</v>
      </c>
      <c r="B14955" s="4" t="s">
        <v>5865</v>
      </c>
      <c r="C14955" s="4" t="s">
        <v>37545</v>
      </c>
      <c r="D14955" s="8">
        <v>3</v>
      </c>
      <c r="E14955" s="6">
        <f>_xlfn.XLOOKUP(C14955,Products!$A:$A,Products!$E:$E,0,0)</f>
        <v>988.94</v>
      </c>
      <c r="F14955" s="6">
        <f t="shared" si="466"/>
        <v>2966.82</v>
      </c>
      <c r="G14955" s="6">
        <v>4863</v>
      </c>
      <c r="H14955" s="6">
        <f t="shared" si="467"/>
        <v>1896.1799999999998</v>
      </c>
      <c r="I14955" s="4" t="s">
        <v>38930</v>
      </c>
      <c r="J14955" s="2">
        <v>44209</v>
      </c>
      <c r="K14955" s="1" t="s">
        <v>62684</v>
      </c>
      <c r="L14955" s="1" t="s">
        <v>60</v>
      </c>
      <c r="M14955" s="1" t="s">
        <v>4657</v>
      </c>
    </row>
    <row r="14956" spans="1:13" ht="14.25" hidden="1" customHeight="1" x14ac:dyDescent="0.25">
      <c r="A14956" s="4" t="s">
        <v>62685</v>
      </c>
      <c r="B14956" s="4" t="s">
        <v>31056</v>
      </c>
      <c r="C14956" s="4" t="s">
        <v>37861</v>
      </c>
      <c r="D14956" s="8">
        <v>5</v>
      </c>
      <c r="E14956" s="6">
        <f>_xlfn.XLOOKUP(C14956,Products!$A:$A,Products!$E:$E,0,0)</f>
        <v>1366.18</v>
      </c>
      <c r="F14956" s="6">
        <f t="shared" si="466"/>
        <v>6830.9000000000005</v>
      </c>
      <c r="G14956" s="6">
        <v>3048.81</v>
      </c>
      <c r="H14956" s="6">
        <f t="shared" si="467"/>
        <v>-3782.0900000000006</v>
      </c>
      <c r="I14956" s="4" t="s">
        <v>38938</v>
      </c>
      <c r="J14956" s="2">
        <v>44843</v>
      </c>
      <c r="K14956" s="1" t="s">
        <v>62686</v>
      </c>
      <c r="L14956" s="1" t="s">
        <v>16</v>
      </c>
      <c r="M14956" s="1" t="s">
        <v>643</v>
      </c>
    </row>
    <row r="14957" spans="1:13" ht="14.25" hidden="1" customHeight="1" x14ac:dyDescent="0.25">
      <c r="A14957" s="4" t="s">
        <v>62687</v>
      </c>
      <c r="B14957" s="4" t="s">
        <v>19526</v>
      </c>
      <c r="C14957" s="4" t="s">
        <v>36083</v>
      </c>
      <c r="D14957" s="8">
        <v>5</v>
      </c>
      <c r="E14957" s="6">
        <f>_xlfn.XLOOKUP(C14957,Products!$A:$A,Products!$E:$E,0,0)</f>
        <v>1110.29</v>
      </c>
      <c r="F14957" s="6">
        <f t="shared" si="466"/>
        <v>5551.45</v>
      </c>
      <c r="G14957" s="6">
        <v>1686.65</v>
      </c>
      <c r="H14957" s="6">
        <f t="shared" si="467"/>
        <v>-3864.7999999999997</v>
      </c>
      <c r="I14957" s="4" t="s">
        <v>38917</v>
      </c>
      <c r="J14957" s="2">
        <v>44725</v>
      </c>
      <c r="K14957" s="1" t="s">
        <v>56904</v>
      </c>
      <c r="L14957" s="1" t="s">
        <v>104</v>
      </c>
      <c r="M14957" s="1" t="s">
        <v>659</v>
      </c>
    </row>
    <row r="14958" spans="1:13" ht="14.25" hidden="1" customHeight="1" x14ac:dyDescent="0.25">
      <c r="A14958" s="4" t="s">
        <v>62688</v>
      </c>
      <c r="B14958" s="4" t="s">
        <v>8146</v>
      </c>
      <c r="C14958" s="4" t="s">
        <v>35177</v>
      </c>
      <c r="D14958" s="8">
        <v>3</v>
      </c>
      <c r="E14958" s="6">
        <f>_xlfn.XLOOKUP(C14958,Products!$A:$A,Products!$E:$E,0,0)</f>
        <v>1874.98</v>
      </c>
      <c r="F14958" s="6">
        <f t="shared" si="466"/>
        <v>5624.9400000000005</v>
      </c>
      <c r="G14958" s="6">
        <v>1468.85</v>
      </c>
      <c r="H14958" s="6">
        <f t="shared" si="467"/>
        <v>-4156.09</v>
      </c>
      <c r="I14958" s="4" t="s">
        <v>38930</v>
      </c>
      <c r="J14958" s="2">
        <v>45432</v>
      </c>
      <c r="K14958" s="1" t="s">
        <v>44080</v>
      </c>
      <c r="L14958" s="1" t="s">
        <v>475</v>
      </c>
      <c r="M14958" s="1" t="s">
        <v>427</v>
      </c>
    </row>
    <row r="14959" spans="1:13" ht="14.25" hidden="1" customHeight="1" x14ac:dyDescent="0.25">
      <c r="A14959" s="4" t="s">
        <v>57541</v>
      </c>
      <c r="B14959" s="4" t="s">
        <v>16903</v>
      </c>
      <c r="C14959" s="4" t="s">
        <v>38198</v>
      </c>
      <c r="D14959" s="8">
        <v>4</v>
      </c>
      <c r="E14959" s="6">
        <f>_xlfn.XLOOKUP(C14959,Products!$A:$A,Products!$E:$E,0,0)</f>
        <v>552.21</v>
      </c>
      <c r="F14959" s="6">
        <f t="shared" si="466"/>
        <v>2208.84</v>
      </c>
      <c r="G14959" s="6">
        <v>2184.89</v>
      </c>
      <c r="H14959" s="6">
        <f t="shared" si="467"/>
        <v>-23.950000000000273</v>
      </c>
      <c r="I14959" s="4" t="s">
        <v>38924</v>
      </c>
      <c r="J14959" s="2">
        <v>44194</v>
      </c>
      <c r="K14959" s="1" t="s">
        <v>56873</v>
      </c>
      <c r="L14959" s="1" t="s">
        <v>956</v>
      </c>
      <c r="M14959" s="1" t="s">
        <v>2281</v>
      </c>
    </row>
    <row r="14960" spans="1:13" ht="14.25" hidden="1" customHeight="1" x14ac:dyDescent="0.25">
      <c r="A14960" s="4" t="s">
        <v>62690</v>
      </c>
      <c r="B14960" s="4" t="s">
        <v>14735</v>
      </c>
      <c r="C14960" s="4" t="s">
        <v>38070</v>
      </c>
      <c r="D14960" s="8">
        <v>1</v>
      </c>
      <c r="E14960" s="6">
        <f>_xlfn.XLOOKUP(C14960,Products!$A:$A,Products!$E:$E,0,0)</f>
        <v>1648.49</v>
      </c>
      <c r="F14960" s="6">
        <f t="shared" si="466"/>
        <v>1648.49</v>
      </c>
      <c r="G14960" s="6">
        <v>2264.9499999999998</v>
      </c>
      <c r="H14960" s="6">
        <f t="shared" si="467"/>
        <v>616.45999999999981</v>
      </c>
      <c r="I14960" s="4" t="s">
        <v>38938</v>
      </c>
      <c r="J14960" s="2">
        <v>44228</v>
      </c>
      <c r="K14960" s="1" t="s">
        <v>20064</v>
      </c>
      <c r="L14960" s="1" t="s">
        <v>587</v>
      </c>
      <c r="M14960" s="1" t="s">
        <v>1833</v>
      </c>
    </row>
    <row r="14961" spans="1:13" ht="14.25" hidden="1" customHeight="1" x14ac:dyDescent="0.25">
      <c r="A14961" s="4" t="s">
        <v>39993</v>
      </c>
      <c r="B14961" s="4" t="s">
        <v>16760</v>
      </c>
      <c r="C14961" s="4" t="s">
        <v>36030</v>
      </c>
      <c r="D14961" s="8">
        <v>2</v>
      </c>
      <c r="E14961" s="6">
        <f>_xlfn.XLOOKUP(C14961,Products!$A:$A,Products!$E:$E,0,0)</f>
        <v>1667.78</v>
      </c>
      <c r="F14961" s="6">
        <f t="shared" si="466"/>
        <v>3335.56</v>
      </c>
      <c r="G14961" s="6">
        <v>251.85</v>
      </c>
      <c r="H14961" s="6">
        <f t="shared" si="467"/>
        <v>-3083.71</v>
      </c>
      <c r="I14961" s="4" t="s">
        <v>38924</v>
      </c>
      <c r="J14961" s="2">
        <v>44195</v>
      </c>
      <c r="K14961" s="1" t="s">
        <v>15250</v>
      </c>
      <c r="L14961" s="1" t="s">
        <v>167</v>
      </c>
      <c r="M14961" s="1" t="s">
        <v>683</v>
      </c>
    </row>
    <row r="14962" spans="1:13" ht="14.25" hidden="1" customHeight="1" x14ac:dyDescent="0.25">
      <c r="A14962" s="4" t="s">
        <v>62692</v>
      </c>
      <c r="B14962" s="4" t="s">
        <v>31824</v>
      </c>
      <c r="C14962" s="4" t="s">
        <v>35158</v>
      </c>
      <c r="D14962" s="8">
        <v>2</v>
      </c>
      <c r="E14962" s="6">
        <f>_xlfn.XLOOKUP(C14962,Products!$A:$A,Products!$E:$E,0,0)</f>
        <v>64.62</v>
      </c>
      <c r="F14962" s="6">
        <f t="shared" si="466"/>
        <v>129.24</v>
      </c>
      <c r="G14962" s="6">
        <v>440.61</v>
      </c>
      <c r="H14962" s="6">
        <f t="shared" si="467"/>
        <v>311.37</v>
      </c>
      <c r="I14962" s="4" t="s">
        <v>38919</v>
      </c>
      <c r="J14962" s="2">
        <v>44377</v>
      </c>
      <c r="K14962" s="1" t="s">
        <v>62693</v>
      </c>
      <c r="L14962" s="1" t="s">
        <v>51</v>
      </c>
      <c r="M14962" s="1" t="s">
        <v>195</v>
      </c>
    </row>
    <row r="14963" spans="1:13" ht="14.25" customHeight="1" x14ac:dyDescent="0.25">
      <c r="A14963" s="4" t="s">
        <v>60486</v>
      </c>
      <c r="B14963" s="4" t="s">
        <v>33156</v>
      </c>
      <c r="C14963" s="4" t="s">
        <v>37415</v>
      </c>
      <c r="D14963" s="8">
        <v>4</v>
      </c>
      <c r="E14963" s="17">
        <f>_xlfn.XLOOKUP(C14963,Products!$A:$A,Products!$E:$E,0,0)</f>
        <v>1395.61</v>
      </c>
      <c r="F14963" s="6">
        <f t="shared" si="466"/>
        <v>5582.44</v>
      </c>
      <c r="G14963" s="6">
        <v>521.94000000000005</v>
      </c>
      <c r="H14963" s="6">
        <f t="shared" si="467"/>
        <v>-5060.5</v>
      </c>
      <c r="I14963" s="4" t="s">
        <v>38930</v>
      </c>
      <c r="J14963" s="2">
        <v>45658</v>
      </c>
      <c r="K14963" s="1" t="s">
        <v>60487</v>
      </c>
      <c r="L14963" s="1" t="s">
        <v>167</v>
      </c>
      <c r="M14963" s="1" t="s">
        <v>1296</v>
      </c>
    </row>
    <row r="14964" spans="1:13" ht="14.25" hidden="1" customHeight="1" x14ac:dyDescent="0.25">
      <c r="A14964" s="4" t="s">
        <v>41030</v>
      </c>
      <c r="B14964" s="4" t="s">
        <v>13904</v>
      </c>
      <c r="C14964" s="4" t="s">
        <v>37846</v>
      </c>
      <c r="D14964" s="8">
        <v>3</v>
      </c>
      <c r="E14964" s="6">
        <f>_xlfn.XLOOKUP(C14964,Products!$A:$A,Products!$E:$E,0,0)</f>
        <v>399.04</v>
      </c>
      <c r="F14964" s="6">
        <f t="shared" si="466"/>
        <v>1197.1200000000001</v>
      </c>
      <c r="G14964" s="6">
        <v>4709.1400000000003</v>
      </c>
      <c r="H14964" s="6">
        <f t="shared" si="467"/>
        <v>3512.0200000000004</v>
      </c>
      <c r="I14964" s="4" t="s">
        <v>38938</v>
      </c>
      <c r="J14964" s="2">
        <v>44195</v>
      </c>
      <c r="K14964" s="1" t="s">
        <v>18671</v>
      </c>
      <c r="L14964" s="1" t="s">
        <v>924</v>
      </c>
      <c r="M14964" s="1" t="s">
        <v>12409</v>
      </c>
    </row>
    <row r="14965" spans="1:13" ht="14.25" hidden="1" customHeight="1" x14ac:dyDescent="0.25">
      <c r="A14965" s="4" t="s">
        <v>43366</v>
      </c>
      <c r="B14965" s="4" t="s">
        <v>8285</v>
      </c>
      <c r="C14965" s="4" t="s">
        <v>35514</v>
      </c>
      <c r="D14965" s="8">
        <v>3</v>
      </c>
      <c r="E14965" s="6">
        <f>_xlfn.XLOOKUP(C14965,Products!$A:$A,Products!$E:$E,0,0)</f>
        <v>1972</v>
      </c>
      <c r="F14965" s="6">
        <f t="shared" si="466"/>
        <v>5916</v>
      </c>
      <c r="G14965" s="6">
        <v>1039</v>
      </c>
      <c r="H14965" s="6">
        <f t="shared" si="467"/>
        <v>-4877</v>
      </c>
      <c r="I14965" s="4" t="s">
        <v>38919</v>
      </c>
      <c r="J14965" s="2">
        <v>44195</v>
      </c>
      <c r="K14965" s="1" t="s">
        <v>43367</v>
      </c>
      <c r="L14965" s="1" t="s">
        <v>77</v>
      </c>
      <c r="M14965" s="1" t="s">
        <v>289</v>
      </c>
    </row>
    <row r="14966" spans="1:13" ht="14.25" hidden="1" customHeight="1" x14ac:dyDescent="0.25">
      <c r="A14966" s="4" t="s">
        <v>47208</v>
      </c>
      <c r="B14966" s="4" t="s">
        <v>20464</v>
      </c>
      <c r="C14966" s="4" t="s">
        <v>37450</v>
      </c>
      <c r="D14966" s="8">
        <v>4</v>
      </c>
      <c r="E14966" s="6">
        <f>_xlfn.XLOOKUP(C14966,Products!$A:$A,Products!$E:$E,0,0)</f>
        <v>1018.69</v>
      </c>
      <c r="F14966" s="6">
        <f t="shared" si="466"/>
        <v>4074.76</v>
      </c>
      <c r="G14966" s="6">
        <v>2405.44</v>
      </c>
      <c r="H14966" s="6">
        <f t="shared" si="467"/>
        <v>-1669.3200000000002</v>
      </c>
      <c r="I14966" s="4" t="s">
        <v>38924</v>
      </c>
      <c r="J14966" s="2">
        <v>44195</v>
      </c>
      <c r="K14966" s="1" t="s">
        <v>21786</v>
      </c>
      <c r="L14966" s="1" t="s">
        <v>149</v>
      </c>
      <c r="M14966" s="1" t="s">
        <v>2010</v>
      </c>
    </row>
    <row r="14967" spans="1:13" ht="14.25" hidden="1" customHeight="1" x14ac:dyDescent="0.25">
      <c r="A14967" s="4" t="s">
        <v>62699</v>
      </c>
      <c r="B14967" s="4" t="s">
        <v>30787</v>
      </c>
      <c r="C14967" s="4" t="s">
        <v>37215</v>
      </c>
      <c r="D14967" s="8">
        <v>2</v>
      </c>
      <c r="E14967" s="6">
        <f>_xlfn.XLOOKUP(C14967,Products!$A:$A,Products!$E:$E,0,0)</f>
        <v>1540.28</v>
      </c>
      <c r="F14967" s="6">
        <f t="shared" si="466"/>
        <v>3080.56</v>
      </c>
      <c r="G14967" s="6">
        <v>2498.46</v>
      </c>
      <c r="H14967" s="6">
        <f t="shared" si="467"/>
        <v>-582.09999999999991</v>
      </c>
      <c r="I14967" s="4" t="s">
        <v>38938</v>
      </c>
      <c r="J14967" s="2">
        <v>44747</v>
      </c>
      <c r="K14967" s="1" t="s">
        <v>3988</v>
      </c>
      <c r="L14967" s="1" t="s">
        <v>1408</v>
      </c>
      <c r="M14967" s="1" t="s">
        <v>878</v>
      </c>
    </row>
    <row r="14968" spans="1:13" ht="14.25" customHeight="1" x14ac:dyDescent="0.25">
      <c r="A14968" s="4" t="s">
        <v>61622</v>
      </c>
      <c r="B14968" s="4" t="s">
        <v>25732</v>
      </c>
      <c r="C14968" s="4" t="s">
        <v>36896</v>
      </c>
      <c r="D14968" s="8">
        <v>1</v>
      </c>
      <c r="E14968" s="17">
        <f>_xlfn.XLOOKUP(C14968,Products!$A:$A,Products!$E:$E,0,0)</f>
        <v>1674.42</v>
      </c>
      <c r="F14968" s="6">
        <f t="shared" si="466"/>
        <v>1674.42</v>
      </c>
      <c r="G14968" s="6">
        <v>323.13</v>
      </c>
      <c r="H14968" s="6">
        <f t="shared" si="467"/>
        <v>-1351.29</v>
      </c>
      <c r="I14968" s="4" t="s">
        <v>38919</v>
      </c>
      <c r="J14968" s="2">
        <v>45658</v>
      </c>
      <c r="K14968" s="1" t="s">
        <v>45462</v>
      </c>
      <c r="L14968" s="1" t="s">
        <v>492</v>
      </c>
      <c r="M14968" s="1" t="s">
        <v>281</v>
      </c>
    </row>
    <row r="14969" spans="1:13" ht="14.25" hidden="1" customHeight="1" x14ac:dyDescent="0.25">
      <c r="A14969" s="4" t="s">
        <v>62702</v>
      </c>
      <c r="B14969" s="4" t="s">
        <v>33048</v>
      </c>
      <c r="C14969" s="4" t="s">
        <v>35116</v>
      </c>
      <c r="D14969" s="8">
        <v>4</v>
      </c>
      <c r="E14969" s="6">
        <f>_xlfn.XLOOKUP(C14969,Products!$A:$A,Products!$E:$E,0,0)</f>
        <v>230.39</v>
      </c>
      <c r="F14969" s="6">
        <f t="shared" si="466"/>
        <v>921.56</v>
      </c>
      <c r="G14969" s="6">
        <v>3831.79</v>
      </c>
      <c r="H14969" s="6">
        <f t="shared" si="467"/>
        <v>2910.23</v>
      </c>
      <c r="I14969" s="4" t="s">
        <v>38919</v>
      </c>
      <c r="J14969" s="2">
        <v>44489</v>
      </c>
      <c r="K14969" s="1" t="s">
        <v>62703</v>
      </c>
      <c r="L14969" s="1" t="s">
        <v>185</v>
      </c>
      <c r="M14969" s="1" t="s">
        <v>2156</v>
      </c>
    </row>
    <row r="14970" spans="1:13" ht="14.25" hidden="1" customHeight="1" x14ac:dyDescent="0.25">
      <c r="A14970" s="4" t="s">
        <v>62704</v>
      </c>
      <c r="B14970" s="4" t="s">
        <v>12329</v>
      </c>
      <c r="C14970" s="4" t="s">
        <v>38784</v>
      </c>
      <c r="D14970" s="8">
        <v>1</v>
      </c>
      <c r="E14970" s="6">
        <f>_xlfn.XLOOKUP(C14970,Products!$A:$A,Products!$E:$E,0,0)</f>
        <v>1987.58</v>
      </c>
      <c r="F14970" s="6">
        <f t="shared" si="466"/>
        <v>1987.58</v>
      </c>
      <c r="G14970" s="6">
        <v>2768.35</v>
      </c>
      <c r="H14970" s="6">
        <f t="shared" si="467"/>
        <v>780.77</v>
      </c>
      <c r="I14970" s="4" t="s">
        <v>38919</v>
      </c>
      <c r="J14970" s="2">
        <v>44505</v>
      </c>
      <c r="K14970" s="1" t="s">
        <v>62705</v>
      </c>
      <c r="L14970" s="1" t="s">
        <v>77</v>
      </c>
      <c r="M14970" s="1" t="s">
        <v>563</v>
      </c>
    </row>
    <row r="14971" spans="1:13" ht="14.25" hidden="1" customHeight="1" x14ac:dyDescent="0.25">
      <c r="A14971" s="4" t="s">
        <v>62706</v>
      </c>
      <c r="B14971" s="4" t="s">
        <v>31183</v>
      </c>
      <c r="C14971" s="4" t="s">
        <v>37519</v>
      </c>
      <c r="D14971" s="8">
        <v>3</v>
      </c>
      <c r="E14971" s="6">
        <f>_xlfn.XLOOKUP(C14971,Products!$A:$A,Products!$E:$E,0,0)</f>
        <v>446.45</v>
      </c>
      <c r="F14971" s="6">
        <f t="shared" si="466"/>
        <v>1339.35</v>
      </c>
      <c r="G14971" s="6">
        <v>426.75</v>
      </c>
      <c r="H14971" s="6">
        <f t="shared" si="467"/>
        <v>-912.59999999999991</v>
      </c>
      <c r="I14971" s="4" t="s">
        <v>38930</v>
      </c>
      <c r="J14971" s="2">
        <v>44583</v>
      </c>
      <c r="K14971" s="1" t="s">
        <v>30806</v>
      </c>
      <c r="L14971" s="1" t="s">
        <v>539</v>
      </c>
      <c r="M14971" s="1" t="s">
        <v>925</v>
      </c>
    </row>
    <row r="14972" spans="1:13" ht="14.25" hidden="1" customHeight="1" x14ac:dyDescent="0.25">
      <c r="A14972" s="4" t="s">
        <v>62707</v>
      </c>
      <c r="B14972" s="4" t="s">
        <v>11987</v>
      </c>
      <c r="C14972" s="4" t="s">
        <v>35285</v>
      </c>
      <c r="D14972" s="8">
        <v>5</v>
      </c>
      <c r="E14972" s="6">
        <f>_xlfn.XLOOKUP(C14972,Products!$A:$A,Products!$E:$E,0,0)</f>
        <v>744.38</v>
      </c>
      <c r="F14972" s="6">
        <f t="shared" si="466"/>
        <v>3721.9</v>
      </c>
      <c r="G14972" s="6">
        <v>782.49</v>
      </c>
      <c r="H14972" s="6">
        <f t="shared" si="467"/>
        <v>-2939.41</v>
      </c>
      <c r="I14972" s="4" t="s">
        <v>38919</v>
      </c>
      <c r="J14972" s="2">
        <v>45472</v>
      </c>
      <c r="K14972" s="1" t="s">
        <v>52973</v>
      </c>
      <c r="L14972" s="1" t="s">
        <v>219</v>
      </c>
      <c r="M14972" s="1" t="s">
        <v>707</v>
      </c>
    </row>
    <row r="14973" spans="1:13" ht="14.25" hidden="1" customHeight="1" x14ac:dyDescent="0.25">
      <c r="A14973" s="4" t="s">
        <v>62708</v>
      </c>
      <c r="B14973" s="4" t="s">
        <v>2283</v>
      </c>
      <c r="C14973" s="4" t="s">
        <v>37880</v>
      </c>
      <c r="D14973" s="8">
        <v>1</v>
      </c>
      <c r="E14973" s="6">
        <f>_xlfn.XLOOKUP(C14973,Products!$A:$A,Products!$E:$E,0,0)</f>
        <v>424.74</v>
      </c>
      <c r="F14973" s="6">
        <f t="shared" si="466"/>
        <v>424.74</v>
      </c>
      <c r="G14973" s="6">
        <v>4170.0600000000004</v>
      </c>
      <c r="H14973" s="6">
        <f t="shared" si="467"/>
        <v>3745.3200000000006</v>
      </c>
      <c r="I14973" s="4" t="s">
        <v>38924</v>
      </c>
      <c r="J14973" s="2">
        <v>45567</v>
      </c>
      <c r="K14973" s="1" t="s">
        <v>24215</v>
      </c>
      <c r="L14973" s="1" t="s">
        <v>34</v>
      </c>
      <c r="M14973" s="1" t="s">
        <v>87</v>
      </c>
    </row>
    <row r="14974" spans="1:13" ht="14.25" hidden="1" customHeight="1" x14ac:dyDescent="0.25">
      <c r="A14974" s="4" t="s">
        <v>62709</v>
      </c>
      <c r="B14974" s="4" t="s">
        <v>14143</v>
      </c>
      <c r="C14974" s="4" t="s">
        <v>34262</v>
      </c>
      <c r="D14974" s="8">
        <v>1</v>
      </c>
      <c r="E14974" s="6">
        <f>_xlfn.XLOOKUP(C14974,Products!$A:$A,Products!$E:$E,0,0)</f>
        <v>1558.38</v>
      </c>
      <c r="F14974" s="6">
        <f t="shared" si="466"/>
        <v>1558.38</v>
      </c>
      <c r="G14974" s="6">
        <v>2208.19</v>
      </c>
      <c r="H14974" s="6">
        <f t="shared" si="467"/>
        <v>649.80999999999995</v>
      </c>
      <c r="I14974" s="4" t="s">
        <v>38924</v>
      </c>
      <c r="J14974" s="2">
        <v>45281</v>
      </c>
      <c r="K14974" s="1" t="s">
        <v>41362</v>
      </c>
      <c r="L14974" s="1" t="s">
        <v>86</v>
      </c>
      <c r="M14974" s="1" t="s">
        <v>476</v>
      </c>
    </row>
    <row r="14975" spans="1:13" ht="14.25" hidden="1" customHeight="1" x14ac:dyDescent="0.25">
      <c r="A14975" s="4" t="s">
        <v>62710</v>
      </c>
      <c r="B14975" s="4" t="s">
        <v>31270</v>
      </c>
      <c r="C14975" s="4" t="s">
        <v>37588</v>
      </c>
      <c r="D14975" s="8">
        <v>1</v>
      </c>
      <c r="E14975" s="6">
        <f>_xlfn.XLOOKUP(C14975,Products!$A:$A,Products!$E:$E,0,0)</f>
        <v>125.33</v>
      </c>
      <c r="F14975" s="6">
        <f t="shared" si="466"/>
        <v>125.33</v>
      </c>
      <c r="G14975" s="6">
        <v>1282.52</v>
      </c>
      <c r="H14975" s="6">
        <f t="shared" si="467"/>
        <v>1157.19</v>
      </c>
      <c r="I14975" s="4" t="s">
        <v>38917</v>
      </c>
      <c r="J14975" s="2">
        <v>45332</v>
      </c>
      <c r="K14975" s="1" t="s">
        <v>62711</v>
      </c>
      <c r="L14975" s="1" t="s">
        <v>263</v>
      </c>
      <c r="M14975" s="1" t="s">
        <v>5254</v>
      </c>
    </row>
    <row r="14976" spans="1:13" ht="14.25" hidden="1" customHeight="1" x14ac:dyDescent="0.25">
      <c r="A14976" s="4" t="s">
        <v>62712</v>
      </c>
      <c r="B14976" s="4" t="s">
        <v>21040</v>
      </c>
      <c r="C14976" s="4" t="s">
        <v>36040</v>
      </c>
      <c r="D14976" s="8">
        <v>2</v>
      </c>
      <c r="E14976" s="6">
        <f>_xlfn.XLOOKUP(C14976,Products!$A:$A,Products!$E:$E,0,0)</f>
        <v>1842.08</v>
      </c>
      <c r="F14976" s="6">
        <f t="shared" si="466"/>
        <v>3684.16</v>
      </c>
      <c r="G14976" s="6">
        <v>74.13</v>
      </c>
      <c r="H14976" s="6">
        <f t="shared" si="467"/>
        <v>-3610.0299999999997</v>
      </c>
      <c r="I14976" s="4" t="s">
        <v>38924</v>
      </c>
      <c r="J14976" s="2">
        <v>45040</v>
      </c>
      <c r="K14976" s="1" t="s">
        <v>62713</v>
      </c>
      <c r="L14976" s="1" t="s">
        <v>158</v>
      </c>
      <c r="M14976" s="1" t="s">
        <v>1863</v>
      </c>
    </row>
    <row r="14977" spans="1:13" ht="14.25" hidden="1" customHeight="1" x14ac:dyDescent="0.25">
      <c r="A14977" s="4" t="s">
        <v>62714</v>
      </c>
      <c r="B14977" s="4" t="s">
        <v>15063</v>
      </c>
      <c r="C14977" s="4" t="s">
        <v>38577</v>
      </c>
      <c r="D14977" s="8">
        <v>4</v>
      </c>
      <c r="E14977" s="6">
        <f>_xlfn.XLOOKUP(C14977,Products!$A:$A,Products!$E:$E,0,0)</f>
        <v>1436.53</v>
      </c>
      <c r="F14977" s="6">
        <f t="shared" si="466"/>
        <v>5746.12</v>
      </c>
      <c r="G14977" s="6">
        <v>4833.29</v>
      </c>
      <c r="H14977" s="6">
        <f t="shared" si="467"/>
        <v>-912.82999999999993</v>
      </c>
      <c r="I14977" s="4" t="s">
        <v>38924</v>
      </c>
      <c r="J14977" s="2">
        <v>44319</v>
      </c>
      <c r="K14977" s="1" t="s">
        <v>16567</v>
      </c>
      <c r="L14977" s="1" t="s">
        <v>417</v>
      </c>
      <c r="M14977" s="1" t="s">
        <v>2164</v>
      </c>
    </row>
    <row r="14978" spans="1:13" ht="14.25" hidden="1" customHeight="1" x14ac:dyDescent="0.25">
      <c r="A14978" s="4" t="s">
        <v>62715</v>
      </c>
      <c r="B14978" s="4" t="s">
        <v>25758</v>
      </c>
      <c r="C14978" s="4" t="s">
        <v>35349</v>
      </c>
      <c r="D14978" s="8">
        <v>4</v>
      </c>
      <c r="E14978" s="6">
        <f>_xlfn.XLOOKUP(C14978,Products!$A:$A,Products!$E:$E,0,0)</f>
        <v>1404.9</v>
      </c>
      <c r="F14978" s="6">
        <f t="shared" ref="F14978:F15001" si="468">E14978*D14978</f>
        <v>5619.6</v>
      </c>
      <c r="G14978" s="6">
        <v>2763.45</v>
      </c>
      <c r="H14978" s="6">
        <f t="shared" ref="H14978:H15001" si="469">G14978-F14978</f>
        <v>-2856.1500000000005</v>
      </c>
      <c r="I14978" s="4" t="s">
        <v>38930</v>
      </c>
      <c r="J14978" s="2">
        <v>44418</v>
      </c>
      <c r="K14978" s="1" t="s">
        <v>2967</v>
      </c>
      <c r="L14978" s="1" t="s">
        <v>113</v>
      </c>
      <c r="M14978" s="1" t="s">
        <v>5125</v>
      </c>
    </row>
    <row r="14979" spans="1:13" ht="14.25" hidden="1" customHeight="1" x14ac:dyDescent="0.25">
      <c r="A14979" s="4" t="s">
        <v>62716</v>
      </c>
      <c r="B14979" s="4" t="s">
        <v>9093</v>
      </c>
      <c r="C14979" s="4" t="s">
        <v>38577</v>
      </c>
      <c r="D14979" s="8">
        <v>1</v>
      </c>
      <c r="E14979" s="6">
        <f>_xlfn.XLOOKUP(C14979,Products!$A:$A,Products!$E:$E,0,0)</f>
        <v>1436.53</v>
      </c>
      <c r="F14979" s="6">
        <f t="shared" si="468"/>
        <v>1436.53</v>
      </c>
      <c r="G14979" s="6">
        <v>4161.2700000000004</v>
      </c>
      <c r="H14979" s="6">
        <f t="shared" si="469"/>
        <v>2724.7400000000007</v>
      </c>
      <c r="I14979" s="4" t="s">
        <v>38924</v>
      </c>
      <c r="J14979" s="2">
        <v>45374</v>
      </c>
      <c r="K14979" s="1" t="s">
        <v>47807</v>
      </c>
      <c r="L14979" s="1" t="s">
        <v>34</v>
      </c>
      <c r="M14979" s="1" t="s">
        <v>1190</v>
      </c>
    </row>
    <row r="14980" spans="1:13" ht="14.25" hidden="1" customHeight="1" x14ac:dyDescent="0.25">
      <c r="A14980" s="4" t="s">
        <v>62717</v>
      </c>
      <c r="B14980" s="4" t="s">
        <v>29156</v>
      </c>
      <c r="C14980" s="4" t="s">
        <v>34280</v>
      </c>
      <c r="D14980" s="8">
        <v>1</v>
      </c>
      <c r="E14980" s="6">
        <f>_xlfn.XLOOKUP(C14980,Products!$A:$A,Products!$E:$E,0,0)</f>
        <v>1951.67</v>
      </c>
      <c r="F14980" s="6">
        <f t="shared" si="468"/>
        <v>1951.67</v>
      </c>
      <c r="G14980" s="6">
        <v>479.44</v>
      </c>
      <c r="H14980" s="6">
        <f t="shared" si="469"/>
        <v>-1472.23</v>
      </c>
      <c r="I14980" s="4" t="s">
        <v>38930</v>
      </c>
      <c r="J14980" s="2">
        <v>44732</v>
      </c>
      <c r="K14980" s="1" t="s">
        <v>62718</v>
      </c>
      <c r="L14980" s="1" t="s">
        <v>60</v>
      </c>
      <c r="M14980" s="1" t="s">
        <v>1504</v>
      </c>
    </row>
    <row r="14981" spans="1:13" ht="14.25" hidden="1" customHeight="1" x14ac:dyDescent="0.25">
      <c r="A14981" s="4" t="s">
        <v>62719</v>
      </c>
      <c r="B14981" s="4" t="s">
        <v>32286</v>
      </c>
      <c r="C14981" s="4" t="s">
        <v>35947</v>
      </c>
      <c r="D14981" s="8">
        <v>4</v>
      </c>
      <c r="E14981" s="6">
        <f>_xlfn.XLOOKUP(C14981,Products!$A:$A,Products!$E:$E,0,0)</f>
        <v>1886.46</v>
      </c>
      <c r="F14981" s="6">
        <f t="shared" si="468"/>
        <v>7545.84</v>
      </c>
      <c r="G14981" s="6">
        <v>4216.16</v>
      </c>
      <c r="H14981" s="6">
        <f t="shared" si="469"/>
        <v>-3329.6800000000003</v>
      </c>
      <c r="I14981" s="4" t="s">
        <v>38919</v>
      </c>
      <c r="J14981" s="2">
        <v>45102</v>
      </c>
      <c r="K14981" s="1" t="s">
        <v>62720</v>
      </c>
      <c r="L14981" s="1" t="s">
        <v>516</v>
      </c>
      <c r="M14981" s="1" t="s">
        <v>289</v>
      </c>
    </row>
    <row r="14982" spans="1:13" ht="14.25" hidden="1" customHeight="1" x14ac:dyDescent="0.25">
      <c r="A14982" s="4" t="s">
        <v>48317</v>
      </c>
      <c r="B14982" s="4" t="s">
        <v>31106</v>
      </c>
      <c r="C14982" s="4" t="s">
        <v>35755</v>
      </c>
      <c r="D14982" s="8">
        <v>4</v>
      </c>
      <c r="E14982" s="6">
        <f>_xlfn.XLOOKUP(C14982,Products!$A:$A,Products!$E:$E,0,0)</f>
        <v>1452.8</v>
      </c>
      <c r="F14982" s="6">
        <f t="shared" si="468"/>
        <v>5811.2</v>
      </c>
      <c r="G14982" s="6">
        <v>271.26</v>
      </c>
      <c r="H14982" s="6">
        <f t="shared" si="469"/>
        <v>-5539.94</v>
      </c>
      <c r="I14982" s="4" t="s">
        <v>38924</v>
      </c>
      <c r="J14982" s="2">
        <v>44195</v>
      </c>
      <c r="K14982" s="1" t="s">
        <v>3190</v>
      </c>
      <c r="L14982" s="1" t="s">
        <v>113</v>
      </c>
      <c r="M14982" s="1" t="s">
        <v>1228</v>
      </c>
    </row>
    <row r="14983" spans="1:13" ht="14.25" hidden="1" customHeight="1" x14ac:dyDescent="0.25">
      <c r="A14983" s="4" t="s">
        <v>49243</v>
      </c>
      <c r="B14983" s="4" t="s">
        <v>15552</v>
      </c>
      <c r="C14983" s="4" t="s">
        <v>37003</v>
      </c>
      <c r="D14983" s="8">
        <v>5</v>
      </c>
      <c r="E14983" s="6">
        <f>_xlfn.XLOOKUP(C14983,Products!$A:$A,Products!$E:$E,0,0)</f>
        <v>1102.44</v>
      </c>
      <c r="F14983" s="6">
        <f t="shared" si="468"/>
        <v>5512.2000000000007</v>
      </c>
      <c r="G14983" s="6">
        <v>1054.3499999999999</v>
      </c>
      <c r="H14983" s="6">
        <f t="shared" si="469"/>
        <v>-4457.8500000000004</v>
      </c>
      <c r="I14983" s="4" t="s">
        <v>38930</v>
      </c>
      <c r="J14983" s="2">
        <v>44195</v>
      </c>
      <c r="K14983" s="1" t="s">
        <v>26323</v>
      </c>
      <c r="L14983" s="1" t="s">
        <v>219</v>
      </c>
      <c r="M14983" s="1" t="s">
        <v>3153</v>
      </c>
    </row>
    <row r="14984" spans="1:13" ht="14.25" hidden="1" customHeight="1" x14ac:dyDescent="0.25">
      <c r="A14984" s="4" t="s">
        <v>62723</v>
      </c>
      <c r="B14984" s="4" t="s">
        <v>8167</v>
      </c>
      <c r="C14984" s="4" t="s">
        <v>38104</v>
      </c>
      <c r="D14984" s="8">
        <v>3</v>
      </c>
      <c r="E14984" s="6">
        <f>_xlfn.XLOOKUP(C14984,Products!$A:$A,Products!$E:$E,0,0)</f>
        <v>1955.2</v>
      </c>
      <c r="F14984" s="6">
        <f t="shared" si="468"/>
        <v>5865.6</v>
      </c>
      <c r="G14984" s="6">
        <v>1424.2</v>
      </c>
      <c r="H14984" s="6">
        <f t="shared" si="469"/>
        <v>-4441.4000000000005</v>
      </c>
      <c r="I14984" s="4" t="s">
        <v>38919</v>
      </c>
      <c r="J14984" s="2">
        <v>45521</v>
      </c>
      <c r="K14984" s="1" t="s">
        <v>39543</v>
      </c>
      <c r="L14984" s="1" t="s">
        <v>158</v>
      </c>
      <c r="M14984" s="1" t="s">
        <v>255</v>
      </c>
    </row>
    <row r="14985" spans="1:13" ht="14.25" hidden="1" customHeight="1" x14ac:dyDescent="0.25">
      <c r="A14985" s="4" t="s">
        <v>53567</v>
      </c>
      <c r="B14985" s="4" t="s">
        <v>8874</v>
      </c>
      <c r="C14985" s="4" t="s">
        <v>35391</v>
      </c>
      <c r="D14985" s="8">
        <v>4</v>
      </c>
      <c r="E14985" s="6">
        <f>_xlfn.XLOOKUP(C14985,Products!$A:$A,Products!$E:$E,0,0)</f>
        <v>743.55</v>
      </c>
      <c r="F14985" s="6">
        <f t="shared" si="468"/>
        <v>2974.2</v>
      </c>
      <c r="G14985" s="6">
        <v>1242.1600000000001</v>
      </c>
      <c r="H14985" s="6">
        <f t="shared" si="469"/>
        <v>-1732.0399999999997</v>
      </c>
      <c r="I14985" s="4" t="s">
        <v>38924</v>
      </c>
      <c r="J14985" s="2">
        <v>44195</v>
      </c>
      <c r="K14985" s="1" t="s">
        <v>39376</v>
      </c>
      <c r="L14985" s="1" t="s">
        <v>140</v>
      </c>
      <c r="M14985" s="1" t="s">
        <v>289</v>
      </c>
    </row>
    <row r="14986" spans="1:13" ht="14.25" hidden="1" customHeight="1" x14ac:dyDescent="0.25">
      <c r="A14986" s="4" t="s">
        <v>62725</v>
      </c>
      <c r="B14986" s="4" t="s">
        <v>7370</v>
      </c>
      <c r="C14986" s="4" t="s">
        <v>35135</v>
      </c>
      <c r="D14986" s="8">
        <v>1</v>
      </c>
      <c r="E14986" s="6">
        <f>_xlfn.XLOOKUP(C14986,Products!$A:$A,Products!$E:$E,0,0)</f>
        <v>1212.3399999999999</v>
      </c>
      <c r="F14986" s="6">
        <f t="shared" si="468"/>
        <v>1212.3399999999999</v>
      </c>
      <c r="G14986" s="6">
        <v>3557.3</v>
      </c>
      <c r="H14986" s="6">
        <f t="shared" si="469"/>
        <v>2344.96</v>
      </c>
      <c r="I14986" s="4" t="s">
        <v>38938</v>
      </c>
      <c r="J14986" s="2">
        <v>44203</v>
      </c>
      <c r="K14986" s="1" t="s">
        <v>42261</v>
      </c>
      <c r="L14986" s="1" t="s">
        <v>34</v>
      </c>
      <c r="M14986" s="1" t="s">
        <v>563</v>
      </c>
    </row>
    <row r="14987" spans="1:13" ht="14.25" hidden="1" customHeight="1" x14ac:dyDescent="0.25">
      <c r="A14987" s="4" t="s">
        <v>62726</v>
      </c>
      <c r="B14987" s="4" t="s">
        <v>15584</v>
      </c>
      <c r="C14987" s="4" t="s">
        <v>36664</v>
      </c>
      <c r="D14987" s="8">
        <v>3</v>
      </c>
      <c r="E14987" s="6">
        <f>_xlfn.XLOOKUP(C14987,Products!$A:$A,Products!$E:$E,0,0)</f>
        <v>1104.6500000000001</v>
      </c>
      <c r="F14987" s="6">
        <f t="shared" si="468"/>
        <v>3313.9500000000003</v>
      </c>
      <c r="G14987" s="6">
        <v>914.36</v>
      </c>
      <c r="H14987" s="6">
        <f t="shared" si="469"/>
        <v>-2399.59</v>
      </c>
      <c r="I14987" s="4" t="s">
        <v>38924</v>
      </c>
      <c r="J14987" s="2">
        <v>45478</v>
      </c>
      <c r="K14987" s="1" t="s">
        <v>40124</v>
      </c>
      <c r="L14987" s="1" t="s">
        <v>578</v>
      </c>
      <c r="M14987" s="1" t="s">
        <v>611</v>
      </c>
    </row>
    <row r="14988" spans="1:13" ht="14.25" hidden="1" customHeight="1" x14ac:dyDescent="0.25">
      <c r="A14988" s="4" t="s">
        <v>62727</v>
      </c>
      <c r="B14988" s="4" t="s">
        <v>19639</v>
      </c>
      <c r="C14988" s="4" t="s">
        <v>34310</v>
      </c>
      <c r="D14988" s="8">
        <v>4</v>
      </c>
      <c r="E14988" s="6">
        <f>_xlfn.XLOOKUP(C14988,Products!$A:$A,Products!$E:$E,0,0)</f>
        <v>134.68</v>
      </c>
      <c r="F14988" s="6">
        <f t="shared" si="468"/>
        <v>538.72</v>
      </c>
      <c r="G14988" s="6">
        <v>4487.74</v>
      </c>
      <c r="H14988" s="6">
        <f t="shared" si="469"/>
        <v>3949.0199999999995</v>
      </c>
      <c r="I14988" s="4" t="s">
        <v>38917</v>
      </c>
      <c r="J14988" s="2">
        <v>44763</v>
      </c>
      <c r="K14988" s="1" t="s">
        <v>62728</v>
      </c>
      <c r="L14988" s="1" t="s">
        <v>86</v>
      </c>
      <c r="M14988" s="1" t="s">
        <v>2076</v>
      </c>
    </row>
    <row r="14989" spans="1:13" ht="14.25" hidden="1" customHeight="1" x14ac:dyDescent="0.25">
      <c r="A14989" s="4" t="s">
        <v>57421</v>
      </c>
      <c r="B14989" s="4" t="s">
        <v>26411</v>
      </c>
      <c r="C14989" s="4" t="s">
        <v>35153</v>
      </c>
      <c r="D14989" s="8">
        <v>5</v>
      </c>
      <c r="E14989" s="6">
        <f>_xlfn.XLOOKUP(C14989,Products!$A:$A,Products!$E:$E,0,0)</f>
        <v>1511.44</v>
      </c>
      <c r="F14989" s="6">
        <f t="shared" si="468"/>
        <v>7557.2000000000007</v>
      </c>
      <c r="G14989" s="6">
        <v>3452.4</v>
      </c>
      <c r="H14989" s="6">
        <f t="shared" si="469"/>
        <v>-4104.8000000000011</v>
      </c>
      <c r="I14989" s="4" t="s">
        <v>38917</v>
      </c>
      <c r="J14989" s="2">
        <v>44195</v>
      </c>
      <c r="K14989" s="1" t="s">
        <v>21272</v>
      </c>
      <c r="L14989" s="1" t="s">
        <v>1392</v>
      </c>
      <c r="M14989" s="1" t="s">
        <v>4357</v>
      </c>
    </row>
    <row r="14990" spans="1:13" ht="14.25" hidden="1" customHeight="1" x14ac:dyDescent="0.25">
      <c r="A14990" s="4" t="s">
        <v>60320</v>
      </c>
      <c r="B14990" s="4" t="s">
        <v>13239</v>
      </c>
      <c r="C14990" s="4" t="s">
        <v>35234</v>
      </c>
      <c r="D14990" s="8">
        <v>2</v>
      </c>
      <c r="E14990" s="6">
        <f>_xlfn.XLOOKUP(C14990,Products!$A:$A,Products!$E:$E,0,0)</f>
        <v>1555.98</v>
      </c>
      <c r="F14990" s="6">
        <f t="shared" si="468"/>
        <v>3111.96</v>
      </c>
      <c r="G14990" s="6">
        <v>1903.65</v>
      </c>
      <c r="H14990" s="6">
        <f t="shared" si="469"/>
        <v>-1208.31</v>
      </c>
      <c r="I14990" s="4" t="s">
        <v>38930</v>
      </c>
      <c r="J14990" s="2">
        <v>44195</v>
      </c>
      <c r="K14990" s="1" t="s">
        <v>2930</v>
      </c>
      <c r="L14990" s="1" t="s">
        <v>16</v>
      </c>
      <c r="M14990" s="1" t="s">
        <v>386</v>
      </c>
    </row>
    <row r="14991" spans="1:13" ht="14.25" hidden="1" customHeight="1" x14ac:dyDescent="0.25">
      <c r="A14991" s="4" t="s">
        <v>62732</v>
      </c>
      <c r="B14991" s="4" t="s">
        <v>21513</v>
      </c>
      <c r="C14991" s="4" t="s">
        <v>38221</v>
      </c>
      <c r="D14991" s="8">
        <v>1</v>
      </c>
      <c r="E14991" s="6">
        <f>_xlfn.XLOOKUP(C14991,Products!$A:$A,Products!$E:$E,0,0)</f>
        <v>1066.83</v>
      </c>
      <c r="F14991" s="6">
        <f t="shared" si="468"/>
        <v>1066.83</v>
      </c>
      <c r="G14991" s="6">
        <v>535.41</v>
      </c>
      <c r="H14991" s="6">
        <f t="shared" si="469"/>
        <v>-531.41999999999996</v>
      </c>
      <c r="I14991" s="4" t="s">
        <v>38924</v>
      </c>
      <c r="J14991" s="2">
        <v>45133</v>
      </c>
      <c r="K14991" s="1" t="s">
        <v>62733</v>
      </c>
      <c r="L14991" s="1" t="s">
        <v>95</v>
      </c>
      <c r="M14991" s="1" t="s">
        <v>933</v>
      </c>
    </row>
    <row r="14992" spans="1:13" ht="14.25" hidden="1" customHeight="1" x14ac:dyDescent="0.25">
      <c r="A14992" s="4" t="s">
        <v>62734</v>
      </c>
      <c r="B14992" s="4" t="s">
        <v>7134</v>
      </c>
      <c r="C14992" s="4" t="s">
        <v>35173</v>
      </c>
      <c r="D14992" s="8">
        <v>1</v>
      </c>
      <c r="E14992" s="6">
        <f>_xlfn.XLOOKUP(C14992,Products!$A:$A,Products!$E:$E,0,0)</f>
        <v>1952.47</v>
      </c>
      <c r="F14992" s="6">
        <f t="shared" si="468"/>
        <v>1952.47</v>
      </c>
      <c r="G14992" s="6">
        <v>4686.47</v>
      </c>
      <c r="H14992" s="6">
        <f t="shared" si="469"/>
        <v>2734</v>
      </c>
      <c r="I14992" s="4" t="s">
        <v>38917</v>
      </c>
      <c r="J14992" s="2">
        <v>44552</v>
      </c>
      <c r="K14992" s="1" t="s">
        <v>16071</v>
      </c>
      <c r="L14992" s="1" t="s">
        <v>1416</v>
      </c>
      <c r="M14992" s="1" t="s">
        <v>7959</v>
      </c>
    </row>
    <row r="14993" spans="1:13" ht="14.25" hidden="1" customHeight="1" x14ac:dyDescent="0.25">
      <c r="A14993" s="4" t="s">
        <v>44292</v>
      </c>
      <c r="B14993" s="4" t="s">
        <v>2897</v>
      </c>
      <c r="C14993" s="4" t="s">
        <v>35614</v>
      </c>
      <c r="D14993" s="8">
        <v>2</v>
      </c>
      <c r="E14993" s="6">
        <f>_xlfn.XLOOKUP(C14993,Products!$A:$A,Products!$E:$E,0,0)</f>
        <v>773.9</v>
      </c>
      <c r="F14993" s="6">
        <f t="shared" si="468"/>
        <v>1547.8</v>
      </c>
      <c r="G14993" s="6">
        <v>3076.4</v>
      </c>
      <c r="H14993" s="6">
        <f t="shared" si="469"/>
        <v>1528.6000000000001</v>
      </c>
      <c r="I14993" s="4" t="s">
        <v>38930</v>
      </c>
      <c r="J14993" s="2">
        <v>44196</v>
      </c>
      <c r="K14993" s="1" t="s">
        <v>44293</v>
      </c>
      <c r="L14993" s="1" t="s">
        <v>1416</v>
      </c>
      <c r="M14993" s="1" t="s">
        <v>595</v>
      </c>
    </row>
    <row r="14994" spans="1:13" ht="14.25" hidden="1" customHeight="1" x14ac:dyDescent="0.25">
      <c r="A14994" s="4" t="s">
        <v>62736</v>
      </c>
      <c r="B14994" s="4" t="s">
        <v>27382</v>
      </c>
      <c r="C14994" s="4" t="s">
        <v>37524</v>
      </c>
      <c r="D14994" s="8">
        <v>5</v>
      </c>
      <c r="E14994" s="6">
        <f>_xlfn.XLOOKUP(C14994,Products!$A:$A,Products!$E:$E,0,0)</f>
        <v>1786.28</v>
      </c>
      <c r="F14994" s="6">
        <f t="shared" si="468"/>
        <v>8931.4</v>
      </c>
      <c r="G14994" s="6">
        <v>138.13</v>
      </c>
      <c r="H14994" s="6">
        <f t="shared" si="469"/>
        <v>-8793.27</v>
      </c>
      <c r="I14994" s="4" t="s">
        <v>38924</v>
      </c>
      <c r="J14994" s="2">
        <v>44742</v>
      </c>
      <c r="K14994" s="1" t="s">
        <v>47400</v>
      </c>
      <c r="L14994" s="1" t="s">
        <v>219</v>
      </c>
      <c r="M14994" s="1" t="s">
        <v>78</v>
      </c>
    </row>
    <row r="14995" spans="1:13" ht="14.25" hidden="1" customHeight="1" x14ac:dyDescent="0.25">
      <c r="A14995" s="4" t="s">
        <v>62737</v>
      </c>
      <c r="B14995" s="4" t="s">
        <v>28794</v>
      </c>
      <c r="C14995" s="4" t="s">
        <v>37555</v>
      </c>
      <c r="D14995" s="8">
        <v>4</v>
      </c>
      <c r="E14995" s="6">
        <f>_xlfn.XLOOKUP(C14995,Products!$A:$A,Products!$E:$E,0,0)</f>
        <v>804.18</v>
      </c>
      <c r="F14995" s="6">
        <f t="shared" si="468"/>
        <v>3216.72</v>
      </c>
      <c r="G14995" s="6">
        <v>4968.8100000000004</v>
      </c>
      <c r="H14995" s="6">
        <f t="shared" si="469"/>
        <v>1752.0900000000006</v>
      </c>
      <c r="I14995" s="4" t="s">
        <v>38930</v>
      </c>
      <c r="J14995" s="2">
        <v>44935</v>
      </c>
      <c r="K14995" s="1" t="s">
        <v>62738</v>
      </c>
      <c r="L14995" s="1" t="s">
        <v>51</v>
      </c>
      <c r="M14995" s="1" t="s">
        <v>2982</v>
      </c>
    </row>
    <row r="14996" spans="1:13" ht="14.25" hidden="1" customHeight="1" x14ac:dyDescent="0.25">
      <c r="A14996" s="4" t="s">
        <v>62739</v>
      </c>
      <c r="B14996" s="4" t="s">
        <v>1721</v>
      </c>
      <c r="C14996" s="4" t="s">
        <v>35746</v>
      </c>
      <c r="D14996" s="8">
        <v>5</v>
      </c>
      <c r="E14996" s="6">
        <f>_xlfn.XLOOKUP(C14996,Products!$A:$A,Products!$E:$E,0,0)</f>
        <v>1596.93</v>
      </c>
      <c r="F14996" s="6">
        <f t="shared" si="468"/>
        <v>7984.6500000000005</v>
      </c>
      <c r="G14996" s="6">
        <v>3725.44</v>
      </c>
      <c r="H14996" s="6">
        <f t="shared" si="469"/>
        <v>-4259.2100000000009</v>
      </c>
      <c r="I14996" s="4" t="s">
        <v>38919</v>
      </c>
      <c r="J14996" s="2">
        <v>44998</v>
      </c>
      <c r="K14996" s="1" t="s">
        <v>30017</v>
      </c>
      <c r="L14996" s="1" t="s">
        <v>516</v>
      </c>
      <c r="M14996" s="1" t="s">
        <v>2156</v>
      </c>
    </row>
    <row r="14997" spans="1:13" ht="14.25" hidden="1" customHeight="1" x14ac:dyDescent="0.25">
      <c r="A14997" s="4" t="s">
        <v>62740</v>
      </c>
      <c r="B14997" s="4" t="s">
        <v>16884</v>
      </c>
      <c r="C14997" s="4" t="s">
        <v>38728</v>
      </c>
      <c r="D14997" s="8">
        <v>4</v>
      </c>
      <c r="E14997" s="6">
        <f>_xlfn.XLOOKUP(C14997,Products!$A:$A,Products!$E:$E,0,0)</f>
        <v>1231.0899999999999</v>
      </c>
      <c r="F14997" s="6">
        <f t="shared" si="468"/>
        <v>4924.3599999999997</v>
      </c>
      <c r="G14997" s="6">
        <v>2045.67</v>
      </c>
      <c r="H14997" s="6">
        <f t="shared" si="469"/>
        <v>-2878.6899999999996</v>
      </c>
      <c r="I14997" s="4" t="s">
        <v>38917</v>
      </c>
      <c r="J14997" s="2">
        <v>45120</v>
      </c>
      <c r="K14997" s="1" t="s">
        <v>62741</v>
      </c>
      <c r="L14997" s="1" t="s">
        <v>34</v>
      </c>
      <c r="M14997" s="1" t="s">
        <v>1764</v>
      </c>
    </row>
    <row r="14998" spans="1:13" ht="14.25" hidden="1" customHeight="1" x14ac:dyDescent="0.25">
      <c r="A14998" s="4" t="s">
        <v>62742</v>
      </c>
      <c r="B14998" s="4" t="s">
        <v>31422</v>
      </c>
      <c r="C14998" s="4" t="s">
        <v>36215</v>
      </c>
      <c r="D14998" s="8">
        <v>1</v>
      </c>
      <c r="E14998" s="6">
        <f>_xlfn.XLOOKUP(C14998,Products!$A:$A,Products!$E:$E,0,0)</f>
        <v>1473.58</v>
      </c>
      <c r="F14998" s="6">
        <f t="shared" si="468"/>
        <v>1473.58</v>
      </c>
      <c r="G14998" s="6">
        <v>3680.32</v>
      </c>
      <c r="H14998" s="6">
        <f t="shared" si="469"/>
        <v>2206.7400000000002</v>
      </c>
      <c r="I14998" s="4" t="s">
        <v>38917</v>
      </c>
      <c r="J14998" s="2">
        <v>44773</v>
      </c>
      <c r="K14998" s="1" t="s">
        <v>30806</v>
      </c>
      <c r="L14998" s="1" t="s">
        <v>237</v>
      </c>
      <c r="M14998" s="1" t="s">
        <v>5147</v>
      </c>
    </row>
    <row r="14999" spans="1:13" ht="14.25" hidden="1" customHeight="1" x14ac:dyDescent="0.25">
      <c r="A14999" s="4" t="s">
        <v>49298</v>
      </c>
      <c r="B14999" s="4" t="s">
        <v>13535</v>
      </c>
      <c r="C14999" s="4" t="s">
        <v>37339</v>
      </c>
      <c r="D14999" s="8">
        <v>2</v>
      </c>
      <c r="E14999" s="6">
        <f>_xlfn.XLOOKUP(C14999,Products!$A:$A,Products!$E:$E,0,0)</f>
        <v>659.71</v>
      </c>
      <c r="F14999" s="6">
        <f t="shared" si="468"/>
        <v>1319.42</v>
      </c>
      <c r="G14999" s="6">
        <v>3539.44</v>
      </c>
      <c r="H14999" s="6">
        <f t="shared" si="469"/>
        <v>2220.02</v>
      </c>
      <c r="I14999" s="4" t="s">
        <v>38919</v>
      </c>
      <c r="J14999" s="2">
        <v>44196</v>
      </c>
      <c r="K14999" s="1" t="s">
        <v>49299</v>
      </c>
      <c r="L14999" s="1" t="s">
        <v>578</v>
      </c>
      <c r="M14999" s="1" t="s">
        <v>1979</v>
      </c>
    </row>
    <row r="15000" spans="1:13" ht="14.25" hidden="1" customHeight="1" x14ac:dyDescent="0.25">
      <c r="A15000" s="4" t="s">
        <v>49590</v>
      </c>
      <c r="B15000" s="4" t="s">
        <v>30794</v>
      </c>
      <c r="C15000" s="4" t="s">
        <v>37613</v>
      </c>
      <c r="D15000" s="8">
        <v>5</v>
      </c>
      <c r="E15000" s="6">
        <f>_xlfn.XLOOKUP(C15000,Products!$A:$A,Products!$E:$E,0,0)</f>
        <v>1213.1600000000001</v>
      </c>
      <c r="F15000" s="6">
        <f t="shared" si="468"/>
        <v>6065.8</v>
      </c>
      <c r="G15000" s="6">
        <v>1181.0999999999999</v>
      </c>
      <c r="H15000" s="6">
        <f t="shared" si="469"/>
        <v>-4884.7000000000007</v>
      </c>
      <c r="I15000" s="4" t="s">
        <v>38930</v>
      </c>
      <c r="J15000" s="2">
        <v>44196</v>
      </c>
      <c r="K15000" s="1" t="s">
        <v>12469</v>
      </c>
      <c r="L15000" s="1" t="s">
        <v>531</v>
      </c>
      <c r="M15000" s="1" t="s">
        <v>1432</v>
      </c>
    </row>
    <row r="15001" spans="1:13" ht="14.25" hidden="1" customHeight="1" x14ac:dyDescent="0.25">
      <c r="A15001" s="4" t="s">
        <v>57608</v>
      </c>
      <c r="B15001" s="4" t="s">
        <v>12349</v>
      </c>
      <c r="C15001" s="4" t="s">
        <v>37927</v>
      </c>
      <c r="D15001" s="8">
        <v>1</v>
      </c>
      <c r="E15001" s="6">
        <f>_xlfn.XLOOKUP(C15001,Products!$A:$A,Products!$E:$E,0,0)</f>
        <v>1137.05</v>
      </c>
      <c r="F15001" s="6">
        <f t="shared" si="468"/>
        <v>1137.05</v>
      </c>
      <c r="G15001" s="6">
        <v>4940.8500000000004</v>
      </c>
      <c r="H15001" s="6">
        <f t="shared" si="469"/>
        <v>3803.8</v>
      </c>
      <c r="I15001" s="4" t="s">
        <v>38924</v>
      </c>
      <c r="J15001" s="2">
        <v>44196</v>
      </c>
      <c r="K15001" s="1" t="s">
        <v>55695</v>
      </c>
      <c r="L15001" s="1" t="s">
        <v>228</v>
      </c>
      <c r="M15001" s="1" t="s">
        <v>691</v>
      </c>
    </row>
  </sheetData>
  <autoFilter ref="A1:M15001" xr:uid="{00000000-0001-0000-0200-000000000000}">
    <filterColumn colId="9">
      <filters>
        <dateGroupItem year="2025" dateTimeGrouping="year"/>
      </filters>
    </filterColumn>
    <sortState xmlns:xlrd2="http://schemas.microsoft.com/office/spreadsheetml/2017/richdata2" ref="A14:M14968">
      <sortCondition descending="1" ref="J1:J15001"/>
    </sortState>
  </autoFilter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DAF8B-34D5-4888-B6F9-BE9E7AECC5E0}">
  <dimension ref="A1:H3002"/>
  <sheetViews>
    <sheetView tabSelected="1" workbookViewId="0">
      <selection activeCell="F7" sqref="F7"/>
    </sheetView>
  </sheetViews>
  <sheetFormatPr defaultRowHeight="15" x14ac:dyDescent="0.25"/>
  <cols>
    <col min="1" max="1" width="14.42578125" style="5" customWidth="1"/>
    <col min="2" max="2" width="19.5703125" style="5" customWidth="1"/>
    <col min="3" max="3" width="13.28515625" style="5" customWidth="1"/>
    <col min="4" max="4" width="13" style="5" customWidth="1"/>
    <col min="5" max="5" width="15" style="3" customWidth="1"/>
    <col min="6" max="6" width="21.7109375" style="5" customWidth="1"/>
    <col min="7" max="7" width="17.85546875" style="5" customWidth="1"/>
    <col min="8" max="8" width="13.28515625" bestFit="1" customWidth="1"/>
  </cols>
  <sheetData>
    <row r="1" spans="1:8" x14ac:dyDescent="0.25">
      <c r="A1" s="10" t="s">
        <v>62747</v>
      </c>
      <c r="B1" s="10" t="s">
        <v>38912</v>
      </c>
      <c r="C1" s="11" t="s">
        <v>0</v>
      </c>
      <c r="D1" s="10" t="s">
        <v>34232</v>
      </c>
      <c r="E1" s="11" t="s">
        <v>62748</v>
      </c>
      <c r="F1" s="11" t="s">
        <v>62749</v>
      </c>
      <c r="G1" s="11" t="s">
        <v>62750</v>
      </c>
      <c r="H1" s="15" t="s">
        <v>65763</v>
      </c>
    </row>
    <row r="2" spans="1:8" x14ac:dyDescent="0.25">
      <c r="A2" s="5" t="s">
        <v>62751</v>
      </c>
      <c r="B2" s="5" t="s">
        <v>48903</v>
      </c>
      <c r="C2" s="5" t="s">
        <v>15695</v>
      </c>
      <c r="D2" s="5" t="s">
        <v>35008</v>
      </c>
      <c r="E2" s="3">
        <v>45201</v>
      </c>
      <c r="F2" s="5" t="s">
        <v>62752</v>
      </c>
      <c r="G2" s="5" t="s">
        <v>62753</v>
      </c>
      <c r="H2">
        <f>_xlfn.XLOOKUP(B2,Transactions!$A:$A,Transactions!$G:$G,0,0)</f>
        <v>1440.61</v>
      </c>
    </row>
    <row r="3" spans="1:8" x14ac:dyDescent="0.25">
      <c r="A3" s="5" t="s">
        <v>62754</v>
      </c>
      <c r="B3" s="5" t="s">
        <v>58465</v>
      </c>
      <c r="C3" s="5" t="s">
        <v>21156</v>
      </c>
      <c r="D3" s="5" t="s">
        <v>38370</v>
      </c>
      <c r="E3" s="3">
        <v>45241</v>
      </c>
      <c r="F3" s="5" t="s">
        <v>62755</v>
      </c>
      <c r="G3" s="5" t="s">
        <v>62753</v>
      </c>
      <c r="H3">
        <f>_xlfn.XLOOKUP(B3,Transactions!$A:$A,Transactions!$G:$G,0,0)</f>
        <v>4170.21</v>
      </c>
    </row>
    <row r="4" spans="1:8" x14ac:dyDescent="0.25">
      <c r="A4" s="5" t="s">
        <v>62756</v>
      </c>
      <c r="B4" s="5" t="s">
        <v>38977</v>
      </c>
      <c r="C4" s="5" t="s">
        <v>8030</v>
      </c>
      <c r="D4" s="5" t="s">
        <v>34627</v>
      </c>
      <c r="E4" s="3">
        <v>45400</v>
      </c>
      <c r="F4" s="5" t="s">
        <v>62752</v>
      </c>
      <c r="G4" s="5" t="s">
        <v>62757</v>
      </c>
      <c r="H4">
        <f>_xlfn.XLOOKUP(B4,Transactions!$A:$A,Transactions!$G:$G,0,0)</f>
        <v>760.71</v>
      </c>
    </row>
    <row r="5" spans="1:8" x14ac:dyDescent="0.25">
      <c r="A5" s="5" t="s">
        <v>62758</v>
      </c>
      <c r="B5" s="5" t="s">
        <v>58672</v>
      </c>
      <c r="C5" s="5" t="s">
        <v>11450</v>
      </c>
      <c r="D5" s="5" t="s">
        <v>36069</v>
      </c>
      <c r="E5" s="3">
        <v>44900</v>
      </c>
      <c r="F5" s="5" t="s">
        <v>62759</v>
      </c>
      <c r="G5" s="5" t="s">
        <v>62760</v>
      </c>
      <c r="H5">
        <f>_xlfn.XLOOKUP(B5,Transactions!$A:$A,Transactions!$G:$G,0,0)</f>
        <v>1482.57</v>
      </c>
    </row>
    <row r="6" spans="1:8" x14ac:dyDescent="0.25">
      <c r="A6" s="5" t="s">
        <v>62761</v>
      </c>
      <c r="B6" s="5" t="s">
        <v>60356</v>
      </c>
      <c r="C6" s="5" t="s">
        <v>1506</v>
      </c>
      <c r="D6" s="5" t="s">
        <v>38526</v>
      </c>
      <c r="E6" s="3">
        <v>45699</v>
      </c>
      <c r="F6" s="5" t="s">
        <v>62762</v>
      </c>
      <c r="G6" s="5" t="s">
        <v>62760</v>
      </c>
      <c r="H6">
        <f>_xlfn.XLOOKUP(B6,Transactions!$A:$A,Transactions!$G:$G,0,0)</f>
        <v>4103.01</v>
      </c>
    </row>
    <row r="7" spans="1:8" x14ac:dyDescent="0.25">
      <c r="A7" s="5" t="s">
        <v>62763</v>
      </c>
      <c r="B7" s="5" t="s">
        <v>52634</v>
      </c>
      <c r="C7" s="5" t="s">
        <v>12261</v>
      </c>
      <c r="D7" s="5" t="s">
        <v>37419</v>
      </c>
      <c r="E7" s="3">
        <v>44365</v>
      </c>
      <c r="F7" s="5" t="s">
        <v>62755</v>
      </c>
      <c r="G7" s="5" t="s">
        <v>62760</v>
      </c>
      <c r="H7">
        <f>_xlfn.XLOOKUP(B7,Transactions!$A:$A,Transactions!$G:$G,0,0)</f>
        <v>2635.89</v>
      </c>
    </row>
    <row r="8" spans="1:8" x14ac:dyDescent="0.25">
      <c r="A8" s="5" t="s">
        <v>62764</v>
      </c>
      <c r="B8" s="5" t="s">
        <v>62168</v>
      </c>
      <c r="C8" s="5" t="s">
        <v>33437</v>
      </c>
      <c r="D8" s="5" t="s">
        <v>38617</v>
      </c>
      <c r="E8" s="3">
        <v>44394</v>
      </c>
      <c r="F8" s="5" t="s">
        <v>62765</v>
      </c>
      <c r="G8" s="5" t="s">
        <v>62757</v>
      </c>
      <c r="H8">
        <f>_xlfn.XLOOKUP(B8,Transactions!$A:$A,Transactions!$G:$G,0,0)</f>
        <v>4233.5200000000004</v>
      </c>
    </row>
    <row r="9" spans="1:8" x14ac:dyDescent="0.25">
      <c r="A9" s="5" t="s">
        <v>62766</v>
      </c>
      <c r="B9" s="5" t="s">
        <v>54152</v>
      </c>
      <c r="C9" s="5" t="s">
        <v>701</v>
      </c>
      <c r="D9" s="5" t="s">
        <v>36182</v>
      </c>
      <c r="E9" s="3">
        <v>43987</v>
      </c>
      <c r="F9" s="5" t="s">
        <v>62755</v>
      </c>
      <c r="G9" s="5" t="s">
        <v>62760</v>
      </c>
      <c r="H9">
        <f>_xlfn.XLOOKUP(B9,Transactions!$A:$A,Transactions!$G:$G,0,0)</f>
        <v>4238.12</v>
      </c>
    </row>
    <row r="10" spans="1:8" x14ac:dyDescent="0.25">
      <c r="A10" s="5" t="s">
        <v>62767</v>
      </c>
      <c r="B10" s="5" t="s">
        <v>47457</v>
      </c>
      <c r="C10" s="5" t="s">
        <v>21714</v>
      </c>
      <c r="D10" s="5" t="s">
        <v>38581</v>
      </c>
      <c r="E10" s="3">
        <v>45167</v>
      </c>
      <c r="F10" s="5" t="s">
        <v>62762</v>
      </c>
      <c r="G10" s="5" t="s">
        <v>62753</v>
      </c>
      <c r="H10">
        <f>_xlfn.XLOOKUP(B10,Transactions!$A:$A,Transactions!$G:$G,0,0)</f>
        <v>668.6</v>
      </c>
    </row>
    <row r="11" spans="1:8" x14ac:dyDescent="0.25">
      <c r="A11" s="5" t="s">
        <v>62768</v>
      </c>
      <c r="B11" s="5" t="s">
        <v>62158</v>
      </c>
      <c r="C11" s="5" t="s">
        <v>29077</v>
      </c>
      <c r="D11" s="5" t="s">
        <v>38775</v>
      </c>
      <c r="E11" s="3">
        <v>45163</v>
      </c>
      <c r="F11" s="5" t="s">
        <v>62752</v>
      </c>
      <c r="G11" s="5" t="s">
        <v>62760</v>
      </c>
      <c r="H11">
        <f>_xlfn.XLOOKUP(B11,Transactions!$A:$A,Transactions!$G:$G,0,0)</f>
        <v>919.04</v>
      </c>
    </row>
    <row r="12" spans="1:8" x14ac:dyDescent="0.25">
      <c r="A12" s="5" t="s">
        <v>62769</v>
      </c>
      <c r="B12" s="5" t="s">
        <v>42210</v>
      </c>
      <c r="C12" s="5" t="s">
        <v>274</v>
      </c>
      <c r="D12" s="5" t="s">
        <v>34548</v>
      </c>
      <c r="E12" s="3">
        <v>44718</v>
      </c>
      <c r="F12" s="5" t="s">
        <v>62752</v>
      </c>
      <c r="G12" s="5" t="s">
        <v>62753</v>
      </c>
      <c r="H12">
        <f>_xlfn.XLOOKUP(B12,Transactions!$A:$A,Transactions!$G:$G,0,0)</f>
        <v>4454.8599999999997</v>
      </c>
    </row>
    <row r="13" spans="1:8" x14ac:dyDescent="0.25">
      <c r="A13" s="5" t="s">
        <v>62770</v>
      </c>
      <c r="B13" s="5" t="s">
        <v>45636</v>
      </c>
      <c r="C13" s="5" t="s">
        <v>9308</v>
      </c>
      <c r="D13" s="5" t="s">
        <v>38241</v>
      </c>
      <c r="E13" s="3">
        <v>44666</v>
      </c>
      <c r="F13" s="5" t="s">
        <v>62762</v>
      </c>
      <c r="G13" s="5" t="s">
        <v>62760</v>
      </c>
      <c r="H13">
        <f>_xlfn.XLOOKUP(B13,Transactions!$A:$A,Transactions!$G:$G,0,0)</f>
        <v>4653.8100000000004</v>
      </c>
    </row>
    <row r="14" spans="1:8" x14ac:dyDescent="0.25">
      <c r="A14" s="5" t="s">
        <v>62771</v>
      </c>
      <c r="B14" s="5" t="s">
        <v>49660</v>
      </c>
      <c r="C14" s="5" t="s">
        <v>24590</v>
      </c>
      <c r="D14" s="5" t="s">
        <v>36247</v>
      </c>
      <c r="E14" s="3">
        <v>45380</v>
      </c>
      <c r="F14" s="5" t="s">
        <v>62762</v>
      </c>
      <c r="G14" s="5" t="s">
        <v>62760</v>
      </c>
      <c r="H14">
        <f>_xlfn.XLOOKUP(B14,Transactions!$A:$A,Transactions!$G:$G,0,0)</f>
        <v>1276.8699999999999</v>
      </c>
    </row>
    <row r="15" spans="1:8" x14ac:dyDescent="0.25">
      <c r="A15" s="5" t="s">
        <v>62772</v>
      </c>
      <c r="B15" s="5" t="s">
        <v>59521</v>
      </c>
      <c r="C15" s="5" t="s">
        <v>15311</v>
      </c>
      <c r="D15" s="5" t="s">
        <v>38703</v>
      </c>
      <c r="E15" s="3">
        <v>44164</v>
      </c>
      <c r="F15" s="5" t="s">
        <v>62765</v>
      </c>
      <c r="G15" s="5" t="s">
        <v>62760</v>
      </c>
      <c r="H15">
        <f>_xlfn.XLOOKUP(B15,Transactions!$A:$A,Transactions!$G:$G,0,0)</f>
        <v>481.75</v>
      </c>
    </row>
    <row r="16" spans="1:8" x14ac:dyDescent="0.25">
      <c r="A16" s="5" t="s">
        <v>62773</v>
      </c>
      <c r="B16" s="5" t="s">
        <v>53094</v>
      </c>
      <c r="C16" s="5" t="s">
        <v>33703</v>
      </c>
      <c r="D16" s="5" t="s">
        <v>38351</v>
      </c>
      <c r="E16" s="3">
        <v>44948</v>
      </c>
      <c r="F16" s="5" t="s">
        <v>62752</v>
      </c>
      <c r="G16" s="5" t="s">
        <v>62757</v>
      </c>
      <c r="H16">
        <f>_xlfn.XLOOKUP(B16,Transactions!$A:$A,Transactions!$G:$G,0,0)</f>
        <v>2179.7199999999998</v>
      </c>
    </row>
    <row r="17" spans="1:8" x14ac:dyDescent="0.25">
      <c r="A17" s="5" t="s">
        <v>62774</v>
      </c>
      <c r="B17" s="5" t="s">
        <v>41729</v>
      </c>
      <c r="C17" s="5" t="s">
        <v>1124</v>
      </c>
      <c r="D17" s="5" t="s">
        <v>38151</v>
      </c>
      <c r="E17" s="3">
        <v>44091</v>
      </c>
      <c r="F17" s="5" t="s">
        <v>62762</v>
      </c>
      <c r="G17" s="5" t="s">
        <v>62753</v>
      </c>
      <c r="H17">
        <f>_xlfn.XLOOKUP(B17,Transactions!$A:$A,Transactions!$G:$G,0,0)</f>
        <v>1440.06</v>
      </c>
    </row>
    <row r="18" spans="1:8" x14ac:dyDescent="0.25">
      <c r="A18" s="5" t="s">
        <v>62775</v>
      </c>
      <c r="B18" s="5" t="s">
        <v>55464</v>
      </c>
      <c r="C18" s="5" t="s">
        <v>21526</v>
      </c>
      <c r="D18" s="5" t="s">
        <v>36017</v>
      </c>
      <c r="E18" s="3">
        <v>45309</v>
      </c>
      <c r="F18" s="5" t="s">
        <v>62765</v>
      </c>
      <c r="G18" s="5" t="s">
        <v>62757</v>
      </c>
      <c r="H18">
        <f>_xlfn.XLOOKUP(B18,Transactions!$A:$A,Transactions!$G:$G,0,0)</f>
        <v>417.87</v>
      </c>
    </row>
    <row r="19" spans="1:8" x14ac:dyDescent="0.25">
      <c r="A19" s="5" t="s">
        <v>62776</v>
      </c>
      <c r="B19" s="5" t="s">
        <v>40049</v>
      </c>
      <c r="C19" s="5" t="s">
        <v>2708</v>
      </c>
      <c r="D19" s="5" t="s">
        <v>38458</v>
      </c>
      <c r="E19" s="3">
        <v>44056</v>
      </c>
      <c r="F19" s="5" t="s">
        <v>62752</v>
      </c>
      <c r="G19" s="5" t="s">
        <v>62760</v>
      </c>
      <c r="H19">
        <f>_xlfn.XLOOKUP(B19,Transactions!$A:$A,Transactions!$G:$G,0,0)</f>
        <v>1903.08</v>
      </c>
    </row>
    <row r="20" spans="1:8" x14ac:dyDescent="0.25">
      <c r="A20" s="5" t="s">
        <v>62777</v>
      </c>
      <c r="B20" s="5" t="s">
        <v>45513</v>
      </c>
      <c r="C20" s="5" t="s">
        <v>16924</v>
      </c>
      <c r="D20" s="5" t="s">
        <v>38806</v>
      </c>
      <c r="E20" s="3">
        <v>45734</v>
      </c>
      <c r="F20" s="5" t="s">
        <v>62765</v>
      </c>
      <c r="G20" s="5" t="s">
        <v>62760</v>
      </c>
      <c r="H20">
        <f>_xlfn.XLOOKUP(B20,Transactions!$A:$A,Transactions!$G:$G,0,0)</f>
        <v>1568.29</v>
      </c>
    </row>
    <row r="21" spans="1:8" x14ac:dyDescent="0.25">
      <c r="A21" s="5" t="s">
        <v>62778</v>
      </c>
      <c r="B21" s="5" t="s">
        <v>53394</v>
      </c>
      <c r="C21" s="5" t="s">
        <v>31750</v>
      </c>
      <c r="D21" s="5" t="s">
        <v>35800</v>
      </c>
      <c r="E21" s="3">
        <v>45015</v>
      </c>
      <c r="F21" s="5" t="s">
        <v>62755</v>
      </c>
      <c r="G21" s="5" t="s">
        <v>62753</v>
      </c>
      <c r="H21">
        <f>_xlfn.XLOOKUP(B21,Transactions!$A:$A,Transactions!$G:$G,0,0)</f>
        <v>1960.56</v>
      </c>
    </row>
    <row r="22" spans="1:8" x14ac:dyDescent="0.25">
      <c r="A22" s="5" t="s">
        <v>62779</v>
      </c>
      <c r="B22" s="5" t="s">
        <v>42011</v>
      </c>
      <c r="C22" s="5" t="s">
        <v>23489</v>
      </c>
      <c r="D22" s="5" t="s">
        <v>35914</v>
      </c>
      <c r="E22" s="3">
        <v>44151</v>
      </c>
      <c r="F22" s="5" t="s">
        <v>62755</v>
      </c>
      <c r="G22" s="5" t="s">
        <v>62757</v>
      </c>
      <c r="H22">
        <f>_xlfn.XLOOKUP(B22,Transactions!$A:$A,Transactions!$G:$G,0,0)</f>
        <v>360.7</v>
      </c>
    </row>
    <row r="23" spans="1:8" x14ac:dyDescent="0.25">
      <c r="A23" s="5" t="s">
        <v>62780</v>
      </c>
      <c r="B23" s="5" t="s">
        <v>59015</v>
      </c>
      <c r="C23" s="5" t="s">
        <v>19519</v>
      </c>
      <c r="D23" s="5" t="s">
        <v>38388</v>
      </c>
      <c r="E23" s="3">
        <v>44287</v>
      </c>
      <c r="F23" s="5" t="s">
        <v>62752</v>
      </c>
      <c r="G23" s="5" t="s">
        <v>62757</v>
      </c>
      <c r="H23">
        <f>_xlfn.XLOOKUP(B23,Transactions!$A:$A,Transactions!$G:$G,0,0)</f>
        <v>1414.64</v>
      </c>
    </row>
    <row r="24" spans="1:8" x14ac:dyDescent="0.25">
      <c r="A24" s="5" t="s">
        <v>62781</v>
      </c>
      <c r="B24" s="5" t="s">
        <v>41261</v>
      </c>
      <c r="C24" s="5" t="s">
        <v>2585</v>
      </c>
      <c r="D24" s="5" t="s">
        <v>37656</v>
      </c>
      <c r="E24" s="3">
        <v>45503</v>
      </c>
      <c r="F24" s="5" t="s">
        <v>62755</v>
      </c>
      <c r="G24" s="5" t="s">
        <v>62757</v>
      </c>
      <c r="H24">
        <f>_xlfn.XLOOKUP(B24,Transactions!$A:$A,Transactions!$G:$G,0,0)</f>
        <v>1831.99</v>
      </c>
    </row>
    <row r="25" spans="1:8" x14ac:dyDescent="0.25">
      <c r="A25" s="5" t="s">
        <v>62782</v>
      </c>
      <c r="B25" s="5" t="s">
        <v>48617</v>
      </c>
      <c r="C25" s="5" t="s">
        <v>22197</v>
      </c>
      <c r="D25" s="5" t="s">
        <v>35951</v>
      </c>
      <c r="E25" s="3">
        <v>44187</v>
      </c>
      <c r="F25" s="5" t="s">
        <v>62759</v>
      </c>
      <c r="G25" s="5" t="s">
        <v>62760</v>
      </c>
      <c r="H25">
        <f>_xlfn.XLOOKUP(B25,Transactions!$A:$A,Transactions!$G:$G,0,0)</f>
        <v>4823.79</v>
      </c>
    </row>
    <row r="26" spans="1:8" x14ac:dyDescent="0.25">
      <c r="A26" s="5" t="s">
        <v>62783</v>
      </c>
      <c r="B26" s="5" t="s">
        <v>41817</v>
      </c>
      <c r="C26" s="5" t="s">
        <v>23968</v>
      </c>
      <c r="D26" s="5" t="s">
        <v>35221</v>
      </c>
      <c r="E26" s="3">
        <v>45620</v>
      </c>
      <c r="F26" s="5" t="s">
        <v>62759</v>
      </c>
      <c r="G26" s="5" t="s">
        <v>62760</v>
      </c>
      <c r="H26">
        <f>_xlfn.XLOOKUP(B26,Transactions!$A:$A,Transactions!$G:$G,0,0)</f>
        <v>1354.57</v>
      </c>
    </row>
    <row r="27" spans="1:8" x14ac:dyDescent="0.25">
      <c r="A27" s="5" t="s">
        <v>62784</v>
      </c>
      <c r="B27" s="5" t="s">
        <v>61277</v>
      </c>
      <c r="C27" s="5" t="s">
        <v>21680</v>
      </c>
      <c r="D27" s="5" t="s">
        <v>37162</v>
      </c>
      <c r="E27" s="3">
        <v>44454</v>
      </c>
      <c r="F27" s="5" t="s">
        <v>62752</v>
      </c>
      <c r="G27" s="5" t="s">
        <v>62753</v>
      </c>
      <c r="H27">
        <f>_xlfn.XLOOKUP(B27,Transactions!$A:$A,Transactions!$G:$G,0,0)</f>
        <v>3431.65</v>
      </c>
    </row>
    <row r="28" spans="1:8" x14ac:dyDescent="0.25">
      <c r="A28" s="5" t="s">
        <v>62785</v>
      </c>
      <c r="B28" s="5" t="s">
        <v>62181</v>
      </c>
      <c r="C28" s="5" t="s">
        <v>6898</v>
      </c>
      <c r="D28" s="5" t="s">
        <v>34423</v>
      </c>
      <c r="E28" s="3">
        <v>44924</v>
      </c>
      <c r="F28" s="5" t="s">
        <v>62762</v>
      </c>
      <c r="G28" s="5" t="s">
        <v>62760</v>
      </c>
      <c r="H28">
        <f>_xlfn.XLOOKUP(B28,Transactions!$A:$A,Transactions!$G:$G,0,0)</f>
        <v>2868.73</v>
      </c>
    </row>
    <row r="29" spans="1:8" x14ac:dyDescent="0.25">
      <c r="A29" s="5" t="s">
        <v>62786</v>
      </c>
      <c r="B29" s="5" t="s">
        <v>56139</v>
      </c>
      <c r="C29" s="5" t="s">
        <v>31962</v>
      </c>
      <c r="D29" s="5" t="s">
        <v>38630</v>
      </c>
      <c r="E29" s="3">
        <v>44571</v>
      </c>
      <c r="F29" s="5" t="s">
        <v>62765</v>
      </c>
      <c r="G29" s="5" t="s">
        <v>62753</v>
      </c>
      <c r="H29">
        <f>_xlfn.XLOOKUP(B29,Transactions!$A:$A,Transactions!$G:$G,0,0)</f>
        <v>4725.3599999999997</v>
      </c>
    </row>
    <row r="30" spans="1:8" x14ac:dyDescent="0.25">
      <c r="A30" s="5" t="s">
        <v>62787</v>
      </c>
      <c r="B30" s="5" t="s">
        <v>54084</v>
      </c>
      <c r="C30" s="5" t="s">
        <v>28450</v>
      </c>
      <c r="D30" s="5" t="s">
        <v>36266</v>
      </c>
      <c r="E30" s="3">
        <v>44522</v>
      </c>
      <c r="F30" s="5" t="s">
        <v>62762</v>
      </c>
      <c r="G30" s="5" t="s">
        <v>62760</v>
      </c>
      <c r="H30">
        <f>_xlfn.XLOOKUP(B30,Transactions!$A:$A,Transactions!$G:$G,0,0)</f>
        <v>1305.03</v>
      </c>
    </row>
    <row r="31" spans="1:8" x14ac:dyDescent="0.25">
      <c r="A31" s="5" t="s">
        <v>62788</v>
      </c>
      <c r="B31" s="5" t="s">
        <v>46758</v>
      </c>
      <c r="C31" s="5" t="s">
        <v>7148</v>
      </c>
      <c r="D31" s="5" t="s">
        <v>37730</v>
      </c>
      <c r="E31" s="3">
        <v>45322</v>
      </c>
      <c r="F31" s="5" t="s">
        <v>62759</v>
      </c>
      <c r="G31" s="5" t="s">
        <v>62757</v>
      </c>
      <c r="H31">
        <f>_xlfn.XLOOKUP(B31,Transactions!$A:$A,Transactions!$G:$G,0,0)</f>
        <v>2335.71</v>
      </c>
    </row>
    <row r="32" spans="1:8" x14ac:dyDescent="0.25">
      <c r="A32" s="5" t="s">
        <v>62789</v>
      </c>
      <c r="B32" s="5" t="s">
        <v>55858</v>
      </c>
      <c r="C32" s="5" t="s">
        <v>1857</v>
      </c>
      <c r="D32" s="5" t="s">
        <v>35591</v>
      </c>
      <c r="E32" s="3">
        <v>45701</v>
      </c>
      <c r="F32" s="5" t="s">
        <v>62755</v>
      </c>
      <c r="G32" s="5" t="s">
        <v>62753</v>
      </c>
      <c r="H32">
        <f>_xlfn.XLOOKUP(B32,Transactions!$A:$A,Transactions!$G:$G,0,0)</f>
        <v>3653.8</v>
      </c>
    </row>
    <row r="33" spans="1:8" x14ac:dyDescent="0.25">
      <c r="A33" s="5" t="s">
        <v>62790</v>
      </c>
      <c r="B33" s="5" t="s">
        <v>44792</v>
      </c>
      <c r="C33" s="5" t="s">
        <v>5396</v>
      </c>
      <c r="D33" s="5" t="s">
        <v>36766</v>
      </c>
      <c r="E33" s="3">
        <v>45569</v>
      </c>
      <c r="F33" s="5" t="s">
        <v>62755</v>
      </c>
      <c r="G33" s="5" t="s">
        <v>62760</v>
      </c>
      <c r="H33">
        <f>_xlfn.XLOOKUP(B33,Transactions!$A:$A,Transactions!$G:$G,0,0)</f>
        <v>2622.26</v>
      </c>
    </row>
    <row r="34" spans="1:8" x14ac:dyDescent="0.25">
      <c r="A34" s="5" t="s">
        <v>62791</v>
      </c>
      <c r="B34" s="5" t="s">
        <v>61632</v>
      </c>
      <c r="C34" s="5" t="s">
        <v>22238</v>
      </c>
      <c r="D34" s="5" t="s">
        <v>34658</v>
      </c>
      <c r="E34" s="3">
        <v>44529</v>
      </c>
      <c r="F34" s="5" t="s">
        <v>62762</v>
      </c>
      <c r="G34" s="5" t="s">
        <v>62757</v>
      </c>
      <c r="H34">
        <f>_xlfn.XLOOKUP(B34,Transactions!$A:$A,Transactions!$G:$G,0,0)</f>
        <v>649.5</v>
      </c>
    </row>
    <row r="35" spans="1:8" x14ac:dyDescent="0.25">
      <c r="A35" s="5" t="s">
        <v>62792</v>
      </c>
      <c r="B35" s="5" t="s">
        <v>58360</v>
      </c>
      <c r="C35" s="5" t="s">
        <v>31552</v>
      </c>
      <c r="D35" s="5" t="s">
        <v>35975</v>
      </c>
      <c r="E35" s="3">
        <v>45220</v>
      </c>
      <c r="F35" s="5" t="s">
        <v>62752</v>
      </c>
      <c r="G35" s="5" t="s">
        <v>62753</v>
      </c>
      <c r="H35">
        <f>_xlfn.XLOOKUP(B35,Transactions!$A:$A,Transactions!$G:$G,0,0)</f>
        <v>2709.06</v>
      </c>
    </row>
    <row r="36" spans="1:8" x14ac:dyDescent="0.25">
      <c r="A36" s="5" t="s">
        <v>62793</v>
      </c>
      <c r="B36" s="5" t="s">
        <v>56254</v>
      </c>
      <c r="C36" s="5" t="s">
        <v>10483</v>
      </c>
      <c r="D36" s="5" t="s">
        <v>37031</v>
      </c>
      <c r="E36" s="3">
        <v>44255</v>
      </c>
      <c r="F36" s="5" t="s">
        <v>62755</v>
      </c>
      <c r="G36" s="5" t="s">
        <v>62760</v>
      </c>
      <c r="H36">
        <f>_xlfn.XLOOKUP(B36,Transactions!$A:$A,Transactions!$G:$G,0,0)</f>
        <v>2592.4699999999998</v>
      </c>
    </row>
    <row r="37" spans="1:8" x14ac:dyDescent="0.25">
      <c r="A37" s="5" t="s">
        <v>62794</v>
      </c>
      <c r="B37" s="5" t="s">
        <v>44351</v>
      </c>
      <c r="C37" s="5" t="s">
        <v>12540</v>
      </c>
      <c r="D37" s="5" t="s">
        <v>37329</v>
      </c>
      <c r="E37" s="3">
        <v>45530</v>
      </c>
      <c r="F37" s="5" t="s">
        <v>62762</v>
      </c>
      <c r="G37" s="5" t="s">
        <v>62753</v>
      </c>
      <c r="H37">
        <f>_xlfn.XLOOKUP(B37,Transactions!$A:$A,Transactions!$G:$G,0,0)</f>
        <v>1849.39</v>
      </c>
    </row>
    <row r="38" spans="1:8" x14ac:dyDescent="0.25">
      <c r="A38" s="5" t="s">
        <v>62795</v>
      </c>
      <c r="B38" s="5" t="s">
        <v>44762</v>
      </c>
      <c r="C38" s="5" t="s">
        <v>12620</v>
      </c>
      <c r="D38" s="5" t="s">
        <v>37787</v>
      </c>
      <c r="E38" s="3">
        <v>44543</v>
      </c>
      <c r="F38" s="5" t="s">
        <v>62759</v>
      </c>
      <c r="G38" s="5" t="s">
        <v>62757</v>
      </c>
      <c r="H38">
        <f>_xlfn.XLOOKUP(B38,Transactions!$A:$A,Transactions!$G:$G,0,0)</f>
        <v>2340.5700000000002</v>
      </c>
    </row>
    <row r="39" spans="1:8" x14ac:dyDescent="0.25">
      <c r="A39" s="5" t="s">
        <v>62796</v>
      </c>
      <c r="B39" s="5" t="s">
        <v>58041</v>
      </c>
      <c r="C39" s="5" t="s">
        <v>14735</v>
      </c>
      <c r="D39" s="5" t="s">
        <v>36261</v>
      </c>
      <c r="E39" s="3">
        <v>45033</v>
      </c>
      <c r="F39" s="5" t="s">
        <v>62759</v>
      </c>
      <c r="G39" s="5" t="s">
        <v>62753</v>
      </c>
      <c r="H39">
        <f>_xlfn.XLOOKUP(B39,Transactions!$A:$A,Transactions!$G:$G,0,0)</f>
        <v>793.13</v>
      </c>
    </row>
    <row r="40" spans="1:8" x14ac:dyDescent="0.25">
      <c r="A40" s="5" t="s">
        <v>62797</v>
      </c>
      <c r="B40" s="5" t="s">
        <v>54613</v>
      </c>
      <c r="C40" s="5" t="s">
        <v>27442</v>
      </c>
      <c r="D40" s="5" t="s">
        <v>38811</v>
      </c>
      <c r="E40" s="3">
        <v>44708</v>
      </c>
      <c r="F40" s="5" t="s">
        <v>62762</v>
      </c>
      <c r="G40" s="5" t="s">
        <v>62760</v>
      </c>
      <c r="H40">
        <f>_xlfn.XLOOKUP(B40,Transactions!$A:$A,Transactions!$G:$G,0,0)</f>
        <v>2978.6</v>
      </c>
    </row>
    <row r="41" spans="1:8" x14ac:dyDescent="0.25">
      <c r="A41" s="5" t="s">
        <v>62798</v>
      </c>
      <c r="B41" s="5" t="s">
        <v>56477</v>
      </c>
      <c r="C41" s="5" t="s">
        <v>8251</v>
      </c>
      <c r="D41" s="5" t="s">
        <v>36321</v>
      </c>
      <c r="E41" s="3">
        <v>44196</v>
      </c>
      <c r="F41" s="5" t="s">
        <v>62755</v>
      </c>
      <c r="G41" s="5" t="s">
        <v>62757</v>
      </c>
      <c r="H41">
        <f>_xlfn.XLOOKUP(B41,Transactions!$A:$A,Transactions!$G:$G,0,0)</f>
        <v>4574.12</v>
      </c>
    </row>
    <row r="42" spans="1:8" x14ac:dyDescent="0.25">
      <c r="A42" s="5" t="s">
        <v>62799</v>
      </c>
      <c r="B42" s="5" t="s">
        <v>59190</v>
      </c>
      <c r="C42" s="5" t="s">
        <v>2644</v>
      </c>
      <c r="D42" s="5" t="s">
        <v>35836</v>
      </c>
      <c r="E42" s="3">
        <v>45060</v>
      </c>
      <c r="F42" s="5" t="s">
        <v>62755</v>
      </c>
      <c r="G42" s="5" t="s">
        <v>62753</v>
      </c>
      <c r="H42">
        <f>_xlfn.XLOOKUP(B42,Transactions!$A:$A,Transactions!$G:$G,0,0)</f>
        <v>1982.14</v>
      </c>
    </row>
    <row r="43" spans="1:8" x14ac:dyDescent="0.25">
      <c r="A43" s="5" t="s">
        <v>62800</v>
      </c>
      <c r="B43" s="5" t="s">
        <v>39369</v>
      </c>
      <c r="C43" s="5" t="s">
        <v>15070</v>
      </c>
      <c r="D43" s="5" t="s">
        <v>35614</v>
      </c>
      <c r="E43" s="3">
        <v>44850</v>
      </c>
      <c r="F43" s="5" t="s">
        <v>62755</v>
      </c>
      <c r="G43" s="5" t="s">
        <v>62757</v>
      </c>
      <c r="H43">
        <f>_xlfn.XLOOKUP(B43,Transactions!$A:$A,Transactions!$G:$G,0,0)</f>
        <v>1109.78</v>
      </c>
    </row>
    <row r="44" spans="1:8" x14ac:dyDescent="0.25">
      <c r="A44" s="5" t="s">
        <v>62801</v>
      </c>
      <c r="B44" s="5" t="s">
        <v>55468</v>
      </c>
      <c r="C44" s="5" t="s">
        <v>10615</v>
      </c>
      <c r="D44" s="5" t="s">
        <v>36285</v>
      </c>
      <c r="E44" s="3">
        <v>45573</v>
      </c>
      <c r="F44" s="5" t="s">
        <v>62765</v>
      </c>
      <c r="G44" s="5" t="s">
        <v>62760</v>
      </c>
      <c r="H44">
        <f>_xlfn.XLOOKUP(B44,Transactions!$A:$A,Transactions!$G:$G,0,0)</f>
        <v>2950.28</v>
      </c>
    </row>
    <row r="45" spans="1:8" x14ac:dyDescent="0.25">
      <c r="A45" s="5" t="s">
        <v>62802</v>
      </c>
      <c r="B45" s="5" t="s">
        <v>51864</v>
      </c>
      <c r="C45" s="5" t="s">
        <v>9717</v>
      </c>
      <c r="D45" s="5" t="s">
        <v>35329</v>
      </c>
      <c r="E45" s="3">
        <v>43991</v>
      </c>
      <c r="F45" s="5" t="s">
        <v>62759</v>
      </c>
      <c r="G45" s="5" t="s">
        <v>62757</v>
      </c>
      <c r="H45">
        <f>_xlfn.XLOOKUP(B45,Transactions!$A:$A,Transactions!$G:$G,0,0)</f>
        <v>3355.03</v>
      </c>
    </row>
    <row r="46" spans="1:8" x14ac:dyDescent="0.25">
      <c r="A46" s="5" t="s">
        <v>62803</v>
      </c>
      <c r="B46" s="5" t="s">
        <v>43493</v>
      </c>
      <c r="C46" s="5" t="s">
        <v>22036</v>
      </c>
      <c r="D46" s="5" t="s">
        <v>36698</v>
      </c>
      <c r="E46" s="3">
        <v>44636</v>
      </c>
      <c r="F46" s="5" t="s">
        <v>62752</v>
      </c>
      <c r="G46" s="5" t="s">
        <v>62753</v>
      </c>
      <c r="H46">
        <f>_xlfn.XLOOKUP(B46,Transactions!$A:$A,Transactions!$G:$G,0,0)</f>
        <v>1722.04</v>
      </c>
    </row>
    <row r="47" spans="1:8" x14ac:dyDescent="0.25">
      <c r="A47" s="5" t="s">
        <v>62804</v>
      </c>
      <c r="B47" s="5" t="s">
        <v>57203</v>
      </c>
      <c r="C47" s="5" t="s">
        <v>19773</v>
      </c>
      <c r="D47" s="5" t="s">
        <v>37497</v>
      </c>
      <c r="E47" s="3">
        <v>45021</v>
      </c>
      <c r="F47" s="5" t="s">
        <v>62759</v>
      </c>
      <c r="G47" s="5" t="s">
        <v>62757</v>
      </c>
      <c r="H47">
        <f>_xlfn.XLOOKUP(B47,Transactions!$A:$A,Transactions!$G:$G,0,0)</f>
        <v>2221.9499999999998</v>
      </c>
    </row>
    <row r="48" spans="1:8" x14ac:dyDescent="0.25">
      <c r="A48" s="5" t="s">
        <v>62805</v>
      </c>
      <c r="B48" s="5" t="s">
        <v>58067</v>
      </c>
      <c r="C48" s="5" t="s">
        <v>13218</v>
      </c>
      <c r="D48" s="5" t="s">
        <v>37242</v>
      </c>
      <c r="E48" s="3">
        <v>45683</v>
      </c>
      <c r="F48" s="5" t="s">
        <v>62755</v>
      </c>
      <c r="G48" s="5" t="s">
        <v>62753</v>
      </c>
      <c r="H48">
        <f>_xlfn.XLOOKUP(B48,Transactions!$A:$A,Transactions!$G:$G,0,0)</f>
        <v>81.41</v>
      </c>
    </row>
    <row r="49" spans="1:8" x14ac:dyDescent="0.25">
      <c r="A49" s="5" t="s">
        <v>62806</v>
      </c>
      <c r="B49" s="5" t="s">
        <v>45946</v>
      </c>
      <c r="C49" s="5" t="s">
        <v>5683</v>
      </c>
      <c r="D49" s="5" t="s">
        <v>36331</v>
      </c>
      <c r="E49" s="3">
        <v>44669</v>
      </c>
      <c r="F49" s="5" t="s">
        <v>62752</v>
      </c>
      <c r="G49" s="5" t="s">
        <v>62760</v>
      </c>
      <c r="H49">
        <f>_xlfn.XLOOKUP(B49,Transactions!$A:$A,Transactions!$G:$G,0,0)</f>
        <v>2856.37</v>
      </c>
    </row>
    <row r="50" spans="1:8" x14ac:dyDescent="0.25">
      <c r="A50" s="5" t="s">
        <v>62807</v>
      </c>
      <c r="B50" s="5" t="s">
        <v>43409</v>
      </c>
      <c r="C50" s="5" t="s">
        <v>24007</v>
      </c>
      <c r="D50" s="5" t="s">
        <v>36390</v>
      </c>
      <c r="E50" s="3">
        <v>45000</v>
      </c>
      <c r="F50" s="5" t="s">
        <v>62765</v>
      </c>
      <c r="G50" s="5" t="s">
        <v>62760</v>
      </c>
      <c r="H50">
        <f>_xlfn.XLOOKUP(B50,Transactions!$A:$A,Transactions!$G:$G,0,0)</f>
        <v>679.03</v>
      </c>
    </row>
    <row r="51" spans="1:8" x14ac:dyDescent="0.25">
      <c r="A51" s="5" t="s">
        <v>62808</v>
      </c>
      <c r="B51" s="5" t="s">
        <v>60758</v>
      </c>
      <c r="C51" s="5" t="s">
        <v>20296</v>
      </c>
      <c r="D51" s="5" t="s">
        <v>36737</v>
      </c>
      <c r="E51" s="3">
        <v>44884</v>
      </c>
      <c r="F51" s="5" t="s">
        <v>62762</v>
      </c>
      <c r="G51" s="5" t="s">
        <v>62753</v>
      </c>
      <c r="H51">
        <f>_xlfn.XLOOKUP(B51,Transactions!$A:$A,Transactions!$G:$G,0,0)</f>
        <v>1681.64</v>
      </c>
    </row>
    <row r="52" spans="1:8" x14ac:dyDescent="0.25">
      <c r="A52" s="5" t="s">
        <v>62809</v>
      </c>
      <c r="B52" s="5" t="s">
        <v>53865</v>
      </c>
      <c r="C52" s="5" t="s">
        <v>30645</v>
      </c>
      <c r="D52" s="5" t="s">
        <v>37441</v>
      </c>
      <c r="E52" s="3">
        <v>44802</v>
      </c>
      <c r="F52" s="5" t="s">
        <v>62765</v>
      </c>
      <c r="G52" s="5" t="s">
        <v>62757</v>
      </c>
      <c r="H52">
        <f>_xlfn.XLOOKUP(B52,Transactions!$A:$A,Transactions!$G:$G,0,0)</f>
        <v>4393.59</v>
      </c>
    </row>
    <row r="53" spans="1:8" x14ac:dyDescent="0.25">
      <c r="A53" s="5" t="s">
        <v>62810</v>
      </c>
      <c r="B53" s="5" t="s">
        <v>40728</v>
      </c>
      <c r="C53" s="5" t="s">
        <v>6787</v>
      </c>
      <c r="D53" s="5" t="s">
        <v>38082</v>
      </c>
      <c r="E53" s="3">
        <v>44240</v>
      </c>
      <c r="F53" s="5" t="s">
        <v>62752</v>
      </c>
      <c r="G53" s="5" t="s">
        <v>62757</v>
      </c>
      <c r="H53">
        <f>_xlfn.XLOOKUP(B53,Transactions!$A:$A,Transactions!$G:$G,0,0)</f>
        <v>3085.49</v>
      </c>
    </row>
    <row r="54" spans="1:8" x14ac:dyDescent="0.25">
      <c r="A54" s="5" t="s">
        <v>62811</v>
      </c>
      <c r="B54" s="5" t="s">
        <v>50727</v>
      </c>
      <c r="C54" s="5" t="s">
        <v>20877</v>
      </c>
      <c r="D54" s="5" t="s">
        <v>35410</v>
      </c>
      <c r="E54" s="3">
        <v>44162</v>
      </c>
      <c r="F54" s="5" t="s">
        <v>62765</v>
      </c>
      <c r="G54" s="5" t="s">
        <v>62757</v>
      </c>
      <c r="H54">
        <f>_xlfn.XLOOKUP(B54,Transactions!$A:$A,Transactions!$G:$G,0,0)</f>
        <v>4395.1000000000004</v>
      </c>
    </row>
    <row r="55" spans="1:8" x14ac:dyDescent="0.25">
      <c r="A55" s="5" t="s">
        <v>62812</v>
      </c>
      <c r="B55" s="5" t="s">
        <v>54766</v>
      </c>
      <c r="C55" s="5" t="s">
        <v>12041</v>
      </c>
      <c r="D55" s="5" t="s">
        <v>35097</v>
      </c>
      <c r="E55" s="3">
        <v>45147</v>
      </c>
      <c r="F55" s="5" t="s">
        <v>62765</v>
      </c>
      <c r="G55" s="5" t="s">
        <v>62753</v>
      </c>
      <c r="H55">
        <f>_xlfn.XLOOKUP(B55,Transactions!$A:$A,Transactions!$G:$G,0,0)</f>
        <v>2924.97</v>
      </c>
    </row>
    <row r="56" spans="1:8" x14ac:dyDescent="0.25">
      <c r="A56" s="5" t="s">
        <v>62813</v>
      </c>
      <c r="B56" s="5" t="s">
        <v>49127</v>
      </c>
      <c r="C56" s="5" t="s">
        <v>7988</v>
      </c>
      <c r="D56" s="5" t="s">
        <v>38062</v>
      </c>
      <c r="E56" s="3">
        <v>43987</v>
      </c>
      <c r="F56" s="5" t="s">
        <v>62752</v>
      </c>
      <c r="G56" s="5" t="s">
        <v>62753</v>
      </c>
      <c r="H56">
        <f>_xlfn.XLOOKUP(B56,Transactions!$A:$A,Transactions!$G:$G,0,0)</f>
        <v>1450.51</v>
      </c>
    </row>
    <row r="57" spans="1:8" x14ac:dyDescent="0.25">
      <c r="A57" s="5" t="s">
        <v>62814</v>
      </c>
      <c r="B57" s="5" t="s">
        <v>56516</v>
      </c>
      <c r="C57" s="5" t="s">
        <v>7601</v>
      </c>
      <c r="D57" s="5" t="s">
        <v>35443</v>
      </c>
      <c r="E57" s="3">
        <v>43966</v>
      </c>
      <c r="F57" s="5" t="s">
        <v>62752</v>
      </c>
      <c r="G57" s="5" t="s">
        <v>62753</v>
      </c>
      <c r="H57">
        <f>_xlfn.XLOOKUP(B57,Transactions!$A:$A,Transactions!$G:$G,0,0)</f>
        <v>3102.58</v>
      </c>
    </row>
    <row r="58" spans="1:8" x14ac:dyDescent="0.25">
      <c r="A58" s="5" t="s">
        <v>62815</v>
      </c>
      <c r="B58" s="5" t="s">
        <v>49841</v>
      </c>
      <c r="C58" s="5" t="s">
        <v>7843</v>
      </c>
      <c r="D58" s="5" t="s">
        <v>36771</v>
      </c>
      <c r="E58" s="3">
        <v>45667</v>
      </c>
      <c r="F58" s="5" t="s">
        <v>62755</v>
      </c>
      <c r="G58" s="5" t="s">
        <v>62760</v>
      </c>
      <c r="H58">
        <f>_xlfn.XLOOKUP(B58,Transactions!$A:$A,Transactions!$G:$G,0,0)</f>
        <v>3425.99</v>
      </c>
    </row>
    <row r="59" spans="1:8" x14ac:dyDescent="0.25">
      <c r="A59" s="5" t="s">
        <v>62816</v>
      </c>
      <c r="B59" s="5" t="s">
        <v>51618</v>
      </c>
      <c r="C59" s="5" t="s">
        <v>5508</v>
      </c>
      <c r="D59" s="5" t="s">
        <v>35505</v>
      </c>
      <c r="E59" s="3">
        <v>44316</v>
      </c>
      <c r="F59" s="5" t="s">
        <v>62759</v>
      </c>
      <c r="G59" s="5" t="s">
        <v>62757</v>
      </c>
      <c r="H59">
        <f>_xlfn.XLOOKUP(B59,Transactions!$A:$A,Transactions!$G:$G,0,0)</f>
        <v>2454.7399999999998</v>
      </c>
    </row>
    <row r="60" spans="1:8" x14ac:dyDescent="0.25">
      <c r="A60" s="5" t="s">
        <v>62817</v>
      </c>
      <c r="B60" s="5" t="s">
        <v>61537</v>
      </c>
      <c r="C60" s="5" t="s">
        <v>20214</v>
      </c>
      <c r="D60" s="5" t="s">
        <v>38184</v>
      </c>
      <c r="E60" s="3">
        <v>44514</v>
      </c>
      <c r="F60" s="5" t="s">
        <v>62762</v>
      </c>
      <c r="G60" s="5" t="s">
        <v>62753</v>
      </c>
      <c r="H60">
        <f>_xlfn.XLOOKUP(B60,Transactions!$A:$A,Transactions!$G:$G,0,0)</f>
        <v>426.57</v>
      </c>
    </row>
    <row r="61" spans="1:8" x14ac:dyDescent="0.25">
      <c r="A61" s="5" t="s">
        <v>62818</v>
      </c>
      <c r="B61" s="5" t="s">
        <v>60064</v>
      </c>
      <c r="C61" s="5" t="s">
        <v>13419</v>
      </c>
      <c r="D61" s="5" t="s">
        <v>38316</v>
      </c>
      <c r="E61" s="3">
        <v>45044</v>
      </c>
      <c r="F61" s="5" t="s">
        <v>62762</v>
      </c>
      <c r="G61" s="5" t="s">
        <v>62753</v>
      </c>
      <c r="H61">
        <f>_xlfn.XLOOKUP(B61,Transactions!$A:$A,Transactions!$G:$G,0,0)</f>
        <v>2114.9299999999998</v>
      </c>
    </row>
    <row r="62" spans="1:8" x14ac:dyDescent="0.25">
      <c r="A62" s="5" t="s">
        <v>62819</v>
      </c>
      <c r="B62" s="5" t="s">
        <v>51239</v>
      </c>
      <c r="C62" s="5" t="s">
        <v>7482</v>
      </c>
      <c r="D62" s="5" t="s">
        <v>34428</v>
      </c>
      <c r="E62" s="3">
        <v>45699</v>
      </c>
      <c r="F62" s="5" t="s">
        <v>62762</v>
      </c>
      <c r="G62" s="5" t="s">
        <v>62760</v>
      </c>
      <c r="H62">
        <f>_xlfn.XLOOKUP(B62,Transactions!$A:$A,Transactions!$G:$G,0,0)</f>
        <v>2153.4899999999998</v>
      </c>
    </row>
    <row r="63" spans="1:8" x14ac:dyDescent="0.25">
      <c r="A63" s="5" t="s">
        <v>62820</v>
      </c>
      <c r="B63" s="5" t="s">
        <v>39714</v>
      </c>
      <c r="C63" s="5" t="s">
        <v>19799</v>
      </c>
      <c r="D63" s="5" t="s">
        <v>38351</v>
      </c>
      <c r="E63" s="3">
        <v>43996</v>
      </c>
      <c r="F63" s="5" t="s">
        <v>62755</v>
      </c>
      <c r="G63" s="5" t="s">
        <v>62757</v>
      </c>
      <c r="H63">
        <f>_xlfn.XLOOKUP(B63,Transactions!$A:$A,Transactions!$G:$G,0,0)</f>
        <v>2423.5300000000002</v>
      </c>
    </row>
    <row r="64" spans="1:8" x14ac:dyDescent="0.25">
      <c r="A64" s="5" t="s">
        <v>62821</v>
      </c>
      <c r="B64" s="5" t="s">
        <v>62040</v>
      </c>
      <c r="C64" s="5" t="s">
        <v>14446</v>
      </c>
      <c r="D64" s="5" t="s">
        <v>38446</v>
      </c>
      <c r="E64" s="3">
        <v>45152</v>
      </c>
      <c r="F64" s="5" t="s">
        <v>62752</v>
      </c>
      <c r="G64" s="5" t="s">
        <v>62757</v>
      </c>
      <c r="H64">
        <f>_xlfn.XLOOKUP(B64,Transactions!$A:$A,Transactions!$G:$G,0,0)</f>
        <v>3782.15</v>
      </c>
    </row>
    <row r="65" spans="1:8" x14ac:dyDescent="0.25">
      <c r="A65" s="5" t="s">
        <v>62822</v>
      </c>
      <c r="B65" s="5" t="s">
        <v>39123</v>
      </c>
      <c r="C65" s="5" t="s">
        <v>13475</v>
      </c>
      <c r="D65" s="5" t="s">
        <v>38608</v>
      </c>
      <c r="E65" s="3">
        <v>45306</v>
      </c>
      <c r="F65" s="5" t="s">
        <v>62762</v>
      </c>
      <c r="G65" s="5" t="s">
        <v>62757</v>
      </c>
      <c r="H65">
        <f>_xlfn.XLOOKUP(B65,Transactions!$A:$A,Transactions!$G:$G,0,0)</f>
        <v>504.81</v>
      </c>
    </row>
    <row r="66" spans="1:8" x14ac:dyDescent="0.25">
      <c r="A66" s="5" t="s">
        <v>62823</v>
      </c>
      <c r="B66" s="5" t="s">
        <v>47326</v>
      </c>
      <c r="C66" s="5" t="s">
        <v>31710</v>
      </c>
      <c r="D66" s="5" t="s">
        <v>37138</v>
      </c>
      <c r="E66" s="3">
        <v>44547</v>
      </c>
      <c r="F66" s="5" t="s">
        <v>62759</v>
      </c>
      <c r="G66" s="5" t="s">
        <v>62760</v>
      </c>
      <c r="H66">
        <f>_xlfn.XLOOKUP(B66,Transactions!$A:$A,Transactions!$G:$G,0,0)</f>
        <v>1513.05</v>
      </c>
    </row>
    <row r="67" spans="1:8" x14ac:dyDescent="0.25">
      <c r="A67" s="5" t="s">
        <v>62824</v>
      </c>
      <c r="B67" s="5" t="s">
        <v>61904</v>
      </c>
      <c r="C67" s="5" t="s">
        <v>32406</v>
      </c>
      <c r="D67" s="5" t="s">
        <v>35423</v>
      </c>
      <c r="E67" s="3">
        <v>45623</v>
      </c>
      <c r="F67" s="5" t="s">
        <v>62762</v>
      </c>
      <c r="G67" s="5" t="s">
        <v>62753</v>
      </c>
      <c r="H67">
        <f>_xlfn.XLOOKUP(B67,Transactions!$A:$A,Transactions!$G:$G,0,0)</f>
        <v>4512.1400000000003</v>
      </c>
    </row>
    <row r="68" spans="1:8" x14ac:dyDescent="0.25">
      <c r="A68" s="5" t="s">
        <v>62825</v>
      </c>
      <c r="B68" s="5" t="s">
        <v>61777</v>
      </c>
      <c r="C68" s="5" t="s">
        <v>18369</v>
      </c>
      <c r="D68" s="5" t="s">
        <v>38668</v>
      </c>
      <c r="E68" s="3">
        <v>44431</v>
      </c>
      <c r="F68" s="5" t="s">
        <v>62752</v>
      </c>
      <c r="G68" s="5" t="s">
        <v>62760</v>
      </c>
      <c r="H68">
        <f>_xlfn.XLOOKUP(B68,Transactions!$A:$A,Transactions!$G:$G,0,0)</f>
        <v>4395.96</v>
      </c>
    </row>
    <row r="69" spans="1:8" x14ac:dyDescent="0.25">
      <c r="A69" s="5" t="s">
        <v>62826</v>
      </c>
      <c r="B69" s="5" t="s">
        <v>45822</v>
      </c>
      <c r="C69" s="5" t="s">
        <v>30172</v>
      </c>
      <c r="D69" s="5" t="s">
        <v>35850</v>
      </c>
      <c r="E69" s="3">
        <v>45653</v>
      </c>
      <c r="F69" s="5" t="s">
        <v>62755</v>
      </c>
      <c r="G69" s="5" t="s">
        <v>62760</v>
      </c>
      <c r="H69">
        <f>_xlfn.XLOOKUP(B69,Transactions!$A:$A,Transactions!$G:$G,0,0)</f>
        <v>1468.32</v>
      </c>
    </row>
    <row r="70" spans="1:8" x14ac:dyDescent="0.25">
      <c r="A70" s="5" t="s">
        <v>62827</v>
      </c>
      <c r="B70" s="5" t="s">
        <v>56126</v>
      </c>
      <c r="C70" s="5" t="s">
        <v>5795</v>
      </c>
      <c r="D70" s="5" t="s">
        <v>35208</v>
      </c>
      <c r="E70" s="3">
        <v>44028</v>
      </c>
      <c r="F70" s="5" t="s">
        <v>62755</v>
      </c>
      <c r="G70" s="5" t="s">
        <v>62760</v>
      </c>
      <c r="H70">
        <f>_xlfn.XLOOKUP(B70,Transactions!$A:$A,Transactions!$G:$G,0,0)</f>
        <v>1578.1</v>
      </c>
    </row>
    <row r="71" spans="1:8" x14ac:dyDescent="0.25">
      <c r="A71" s="5" t="s">
        <v>62828</v>
      </c>
      <c r="B71" s="5" t="s">
        <v>47198</v>
      </c>
      <c r="C71" s="5" t="s">
        <v>33135</v>
      </c>
      <c r="D71" s="5" t="s">
        <v>38383</v>
      </c>
      <c r="E71" s="3">
        <v>45138</v>
      </c>
      <c r="F71" s="5" t="s">
        <v>62755</v>
      </c>
      <c r="G71" s="5" t="s">
        <v>62753</v>
      </c>
      <c r="H71">
        <f>_xlfn.XLOOKUP(B71,Transactions!$A:$A,Transactions!$G:$G,0,0)</f>
        <v>2822.47</v>
      </c>
    </row>
    <row r="72" spans="1:8" x14ac:dyDescent="0.25">
      <c r="A72" s="5" t="s">
        <v>62829</v>
      </c>
      <c r="B72" s="5" t="s">
        <v>40307</v>
      </c>
      <c r="C72" s="5" t="s">
        <v>16046</v>
      </c>
      <c r="D72" s="5" t="s">
        <v>36357</v>
      </c>
      <c r="E72" s="3">
        <v>45386</v>
      </c>
      <c r="F72" s="5" t="s">
        <v>62755</v>
      </c>
      <c r="G72" s="5" t="s">
        <v>62753</v>
      </c>
      <c r="H72">
        <f>_xlfn.XLOOKUP(B72,Transactions!$A:$A,Transactions!$G:$G,0,0)</f>
        <v>3589.33</v>
      </c>
    </row>
    <row r="73" spans="1:8" x14ac:dyDescent="0.25">
      <c r="A73" s="5" t="s">
        <v>62830</v>
      </c>
      <c r="B73" s="5" t="s">
        <v>57444</v>
      </c>
      <c r="C73" s="5" t="s">
        <v>21349</v>
      </c>
      <c r="D73" s="5" t="s">
        <v>35221</v>
      </c>
      <c r="E73" s="3">
        <v>45327</v>
      </c>
      <c r="F73" s="5" t="s">
        <v>62759</v>
      </c>
      <c r="G73" s="5" t="s">
        <v>62757</v>
      </c>
      <c r="H73">
        <f>_xlfn.XLOOKUP(B73,Transactions!$A:$A,Transactions!$G:$G,0,0)</f>
        <v>1578.04</v>
      </c>
    </row>
    <row r="74" spans="1:8" x14ac:dyDescent="0.25">
      <c r="A74" s="5" t="s">
        <v>62831</v>
      </c>
      <c r="B74" s="5" t="s">
        <v>60925</v>
      </c>
      <c r="C74" s="5" t="s">
        <v>8565</v>
      </c>
      <c r="D74" s="5" t="s">
        <v>38756</v>
      </c>
      <c r="E74" s="3">
        <v>45586</v>
      </c>
      <c r="F74" s="5" t="s">
        <v>62759</v>
      </c>
      <c r="G74" s="5" t="s">
        <v>62757</v>
      </c>
      <c r="H74">
        <f>_xlfn.XLOOKUP(B74,Transactions!$A:$A,Transactions!$G:$G,0,0)</f>
        <v>2671.89</v>
      </c>
    </row>
    <row r="75" spans="1:8" x14ac:dyDescent="0.25">
      <c r="A75" s="5" t="s">
        <v>62832</v>
      </c>
      <c r="B75" s="5" t="s">
        <v>50299</v>
      </c>
      <c r="C75" s="5" t="s">
        <v>32480</v>
      </c>
      <c r="D75" s="5" t="s">
        <v>35836</v>
      </c>
      <c r="E75" s="3">
        <v>43921</v>
      </c>
      <c r="F75" s="5" t="s">
        <v>62765</v>
      </c>
      <c r="G75" s="5" t="s">
        <v>62757</v>
      </c>
      <c r="H75">
        <f>_xlfn.XLOOKUP(B75,Transactions!$A:$A,Transactions!$G:$G,0,0)</f>
        <v>4066.43</v>
      </c>
    </row>
    <row r="76" spans="1:8" x14ac:dyDescent="0.25">
      <c r="A76" s="5" t="s">
        <v>62833</v>
      </c>
      <c r="B76" s="5" t="s">
        <v>60578</v>
      </c>
      <c r="C76" s="5" t="s">
        <v>13863</v>
      </c>
      <c r="D76" s="5" t="s">
        <v>38450</v>
      </c>
      <c r="E76" s="3">
        <v>45529</v>
      </c>
      <c r="F76" s="5" t="s">
        <v>62762</v>
      </c>
      <c r="G76" s="5" t="s">
        <v>62757</v>
      </c>
      <c r="H76">
        <f>_xlfn.XLOOKUP(B76,Transactions!$A:$A,Transactions!$G:$G,0,0)</f>
        <v>1541.28</v>
      </c>
    </row>
    <row r="77" spans="1:8" x14ac:dyDescent="0.25">
      <c r="A77" s="5" t="s">
        <v>62834</v>
      </c>
      <c r="B77" s="5" t="s">
        <v>41594</v>
      </c>
      <c r="C77" s="5" t="s">
        <v>8160</v>
      </c>
      <c r="D77" s="5" t="s">
        <v>34891</v>
      </c>
      <c r="E77" s="3">
        <v>44193</v>
      </c>
      <c r="F77" s="5" t="s">
        <v>62755</v>
      </c>
      <c r="G77" s="5" t="s">
        <v>62753</v>
      </c>
      <c r="H77">
        <f>_xlfn.XLOOKUP(B77,Transactions!$A:$A,Transactions!$G:$G,0,0)</f>
        <v>467.15</v>
      </c>
    </row>
    <row r="78" spans="1:8" x14ac:dyDescent="0.25">
      <c r="A78" s="5" t="s">
        <v>62835</v>
      </c>
      <c r="B78" s="5" t="s">
        <v>52694</v>
      </c>
      <c r="C78" s="5" t="s">
        <v>22485</v>
      </c>
      <c r="D78" s="5" t="s">
        <v>36271</v>
      </c>
      <c r="E78" s="3">
        <v>44658</v>
      </c>
      <c r="F78" s="5" t="s">
        <v>62762</v>
      </c>
      <c r="G78" s="5" t="s">
        <v>62757</v>
      </c>
      <c r="H78">
        <f>_xlfn.XLOOKUP(B78,Transactions!$A:$A,Transactions!$G:$G,0,0)</f>
        <v>611.76</v>
      </c>
    </row>
    <row r="79" spans="1:8" x14ac:dyDescent="0.25">
      <c r="A79" s="5" t="s">
        <v>62836</v>
      </c>
      <c r="B79" s="5" t="s">
        <v>56906</v>
      </c>
      <c r="C79" s="5" t="s">
        <v>3905</v>
      </c>
      <c r="D79" s="5" t="s">
        <v>36446</v>
      </c>
      <c r="E79" s="3">
        <v>44786</v>
      </c>
      <c r="F79" s="5" t="s">
        <v>62755</v>
      </c>
      <c r="G79" s="5" t="s">
        <v>62753</v>
      </c>
      <c r="H79">
        <f>_xlfn.XLOOKUP(B79,Transactions!$A:$A,Transactions!$G:$G,0,0)</f>
        <v>3386.75</v>
      </c>
    </row>
    <row r="80" spans="1:8" x14ac:dyDescent="0.25">
      <c r="A80" s="5" t="s">
        <v>62837</v>
      </c>
      <c r="B80" s="5" t="s">
        <v>48367</v>
      </c>
      <c r="C80" s="5" t="s">
        <v>15577</v>
      </c>
      <c r="D80" s="5" t="s">
        <v>35163</v>
      </c>
      <c r="E80" s="3">
        <v>44604</v>
      </c>
      <c r="F80" s="5" t="s">
        <v>62759</v>
      </c>
      <c r="G80" s="5" t="s">
        <v>62753</v>
      </c>
      <c r="H80">
        <f>_xlfn.XLOOKUP(B80,Transactions!$A:$A,Transactions!$G:$G,0,0)</f>
        <v>59.51</v>
      </c>
    </row>
    <row r="81" spans="1:8" x14ac:dyDescent="0.25">
      <c r="A81" s="5" t="s">
        <v>62838</v>
      </c>
      <c r="B81" s="5" t="s">
        <v>58118</v>
      </c>
      <c r="C81" s="5" t="s">
        <v>28747</v>
      </c>
      <c r="D81" s="5" t="s">
        <v>36470</v>
      </c>
      <c r="E81" s="3">
        <v>44655</v>
      </c>
      <c r="F81" s="5" t="s">
        <v>62755</v>
      </c>
      <c r="G81" s="5" t="s">
        <v>62760</v>
      </c>
      <c r="H81">
        <f>_xlfn.XLOOKUP(B81,Transactions!$A:$A,Transactions!$G:$G,0,0)</f>
        <v>2178.67</v>
      </c>
    </row>
    <row r="82" spans="1:8" x14ac:dyDescent="0.25">
      <c r="A82" s="5" t="s">
        <v>62839</v>
      </c>
      <c r="B82" s="5" t="s">
        <v>58816</v>
      </c>
      <c r="C82" s="5" t="s">
        <v>9842</v>
      </c>
      <c r="D82" s="5" t="s">
        <v>37091</v>
      </c>
      <c r="E82" s="3">
        <v>45300</v>
      </c>
      <c r="F82" s="5" t="s">
        <v>62762</v>
      </c>
      <c r="G82" s="5" t="s">
        <v>62760</v>
      </c>
      <c r="H82">
        <f>_xlfn.XLOOKUP(B82,Transactions!$A:$A,Transactions!$G:$G,0,0)</f>
        <v>3536.13</v>
      </c>
    </row>
    <row r="83" spans="1:8" x14ac:dyDescent="0.25">
      <c r="A83" s="5" t="s">
        <v>62840</v>
      </c>
      <c r="B83" s="5" t="s">
        <v>53365</v>
      </c>
      <c r="C83" s="5" t="s">
        <v>14198</v>
      </c>
      <c r="D83" s="5" t="s">
        <v>36158</v>
      </c>
      <c r="E83" s="3">
        <v>45208</v>
      </c>
      <c r="F83" s="5" t="s">
        <v>62755</v>
      </c>
      <c r="G83" s="5" t="s">
        <v>62753</v>
      </c>
      <c r="H83">
        <f>_xlfn.XLOOKUP(B83,Transactions!$A:$A,Transactions!$G:$G,0,0)</f>
        <v>2919.82</v>
      </c>
    </row>
    <row r="84" spans="1:8" x14ac:dyDescent="0.25">
      <c r="A84" s="5" t="s">
        <v>62841</v>
      </c>
      <c r="B84" s="5" t="s">
        <v>48249</v>
      </c>
      <c r="C84" s="5" t="s">
        <v>23158</v>
      </c>
      <c r="D84" s="5" t="s">
        <v>35859</v>
      </c>
      <c r="E84" s="3">
        <v>44063</v>
      </c>
      <c r="F84" s="5" t="s">
        <v>62752</v>
      </c>
      <c r="G84" s="5" t="s">
        <v>62760</v>
      </c>
      <c r="H84">
        <f>_xlfn.XLOOKUP(B84,Transactions!$A:$A,Transactions!$G:$G,0,0)</f>
        <v>3423.58</v>
      </c>
    </row>
    <row r="85" spans="1:8" x14ac:dyDescent="0.25">
      <c r="A85" s="5" t="s">
        <v>62842</v>
      </c>
      <c r="B85" s="5" t="s">
        <v>60869</v>
      </c>
      <c r="C85" s="5" t="s">
        <v>12919</v>
      </c>
      <c r="D85" s="5" t="s">
        <v>37927</v>
      </c>
      <c r="E85" s="3">
        <v>44737</v>
      </c>
      <c r="F85" s="5" t="s">
        <v>62762</v>
      </c>
      <c r="G85" s="5" t="s">
        <v>62753</v>
      </c>
      <c r="H85">
        <f>_xlfn.XLOOKUP(B85,Transactions!$A:$A,Transactions!$G:$G,0,0)</f>
        <v>3476.89</v>
      </c>
    </row>
    <row r="86" spans="1:8" x14ac:dyDescent="0.25">
      <c r="A86" s="5" t="s">
        <v>62843</v>
      </c>
      <c r="B86" s="5" t="s">
        <v>54930</v>
      </c>
      <c r="C86" s="5" t="s">
        <v>6710</v>
      </c>
      <c r="D86" s="5" t="s">
        <v>36939</v>
      </c>
      <c r="E86" s="3">
        <v>44771</v>
      </c>
      <c r="F86" s="5" t="s">
        <v>62762</v>
      </c>
      <c r="G86" s="5" t="s">
        <v>62760</v>
      </c>
      <c r="H86">
        <f>_xlfn.XLOOKUP(B86,Transactions!$A:$A,Transactions!$G:$G,0,0)</f>
        <v>3354.12</v>
      </c>
    </row>
    <row r="87" spans="1:8" x14ac:dyDescent="0.25">
      <c r="A87" s="5" t="s">
        <v>62844</v>
      </c>
      <c r="B87" s="5" t="s">
        <v>48701</v>
      </c>
      <c r="C87" s="5" t="s">
        <v>1063</v>
      </c>
      <c r="D87" s="5" t="s">
        <v>37147</v>
      </c>
      <c r="E87" s="3">
        <v>44468</v>
      </c>
      <c r="F87" s="5" t="s">
        <v>62752</v>
      </c>
      <c r="G87" s="5" t="s">
        <v>62757</v>
      </c>
      <c r="H87">
        <f>_xlfn.XLOOKUP(B87,Transactions!$A:$A,Transactions!$G:$G,0,0)</f>
        <v>4036.63</v>
      </c>
    </row>
    <row r="88" spans="1:8" x14ac:dyDescent="0.25">
      <c r="A88" s="5" t="s">
        <v>62845</v>
      </c>
      <c r="B88" s="5" t="s">
        <v>45055</v>
      </c>
      <c r="C88" s="5" t="s">
        <v>30331</v>
      </c>
      <c r="D88" s="5" t="s">
        <v>38057</v>
      </c>
      <c r="E88" s="3">
        <v>44080</v>
      </c>
      <c r="F88" s="5" t="s">
        <v>62752</v>
      </c>
      <c r="G88" s="5" t="s">
        <v>62757</v>
      </c>
      <c r="H88">
        <f>_xlfn.XLOOKUP(B88,Transactions!$A:$A,Transactions!$G:$G,0,0)</f>
        <v>551.87</v>
      </c>
    </row>
    <row r="89" spans="1:8" x14ac:dyDescent="0.25">
      <c r="A89" s="5" t="s">
        <v>62846</v>
      </c>
      <c r="B89" s="5" t="s">
        <v>38918</v>
      </c>
      <c r="C89" s="5" t="s">
        <v>437</v>
      </c>
      <c r="D89" s="5" t="s">
        <v>35899</v>
      </c>
      <c r="E89" s="3">
        <v>45593</v>
      </c>
      <c r="F89" s="5" t="s">
        <v>62765</v>
      </c>
      <c r="G89" s="5" t="s">
        <v>62757</v>
      </c>
      <c r="H89">
        <f>_xlfn.XLOOKUP(B89,Transactions!$A:$A,Transactions!$G:$G,0,0)</f>
        <v>3419.18</v>
      </c>
    </row>
    <row r="90" spans="1:8" x14ac:dyDescent="0.25">
      <c r="A90" s="5" t="s">
        <v>62847</v>
      </c>
      <c r="B90" s="5" t="s">
        <v>39911</v>
      </c>
      <c r="C90" s="5" t="s">
        <v>30937</v>
      </c>
      <c r="D90" s="5" t="s">
        <v>38899</v>
      </c>
      <c r="E90" s="3">
        <v>44188</v>
      </c>
      <c r="F90" s="5" t="s">
        <v>62765</v>
      </c>
      <c r="G90" s="5" t="s">
        <v>62760</v>
      </c>
      <c r="H90">
        <f>_xlfn.XLOOKUP(B90,Transactions!$A:$A,Transactions!$G:$G,0,0)</f>
        <v>3658.84</v>
      </c>
    </row>
    <row r="91" spans="1:8" x14ac:dyDescent="0.25">
      <c r="A91" s="5" t="s">
        <v>62848</v>
      </c>
      <c r="B91" s="5" t="s">
        <v>42936</v>
      </c>
      <c r="C91" s="5" t="s">
        <v>32001</v>
      </c>
      <c r="D91" s="5" t="s">
        <v>35764</v>
      </c>
      <c r="E91" s="3">
        <v>45215</v>
      </c>
      <c r="F91" s="5" t="s">
        <v>62759</v>
      </c>
      <c r="G91" s="5" t="s">
        <v>62760</v>
      </c>
      <c r="H91">
        <f>_xlfn.XLOOKUP(B91,Transactions!$A:$A,Transactions!$G:$G,0,0)</f>
        <v>1024.95</v>
      </c>
    </row>
    <row r="92" spans="1:8" x14ac:dyDescent="0.25">
      <c r="A92" s="5" t="s">
        <v>62849</v>
      </c>
      <c r="B92" s="5" t="s">
        <v>43582</v>
      </c>
      <c r="C92" s="5" t="s">
        <v>71</v>
      </c>
      <c r="D92" s="5" t="s">
        <v>36343</v>
      </c>
      <c r="E92" s="3">
        <v>45709</v>
      </c>
      <c r="F92" s="5" t="s">
        <v>62752</v>
      </c>
      <c r="G92" s="5" t="s">
        <v>62757</v>
      </c>
      <c r="H92">
        <f>_xlfn.XLOOKUP(B92,Transactions!$A:$A,Transactions!$G:$G,0,0)</f>
        <v>1834.97</v>
      </c>
    </row>
    <row r="93" spans="1:8" x14ac:dyDescent="0.25">
      <c r="A93" s="5" t="s">
        <v>62850</v>
      </c>
      <c r="B93" s="5" t="s">
        <v>57837</v>
      </c>
      <c r="C93" s="5" t="s">
        <v>32293</v>
      </c>
      <c r="D93" s="5" t="s">
        <v>35881</v>
      </c>
      <c r="E93" s="3">
        <v>45681</v>
      </c>
      <c r="F93" s="5" t="s">
        <v>62759</v>
      </c>
      <c r="G93" s="5" t="s">
        <v>62760</v>
      </c>
      <c r="H93">
        <f>_xlfn.XLOOKUP(B93,Transactions!$A:$A,Transactions!$G:$G,0,0)</f>
        <v>4398.92</v>
      </c>
    </row>
    <row r="94" spans="1:8" x14ac:dyDescent="0.25">
      <c r="A94" s="5" t="s">
        <v>62851</v>
      </c>
      <c r="B94" s="5" t="s">
        <v>60747</v>
      </c>
      <c r="C94" s="5" t="s">
        <v>25597</v>
      </c>
      <c r="D94" s="5" t="s">
        <v>36948</v>
      </c>
      <c r="E94" s="3">
        <v>45327</v>
      </c>
      <c r="F94" s="5" t="s">
        <v>62755</v>
      </c>
      <c r="G94" s="5" t="s">
        <v>62757</v>
      </c>
      <c r="H94">
        <f>_xlfn.XLOOKUP(B94,Transactions!$A:$A,Transactions!$G:$G,0,0)</f>
        <v>2734.53</v>
      </c>
    </row>
    <row r="95" spans="1:8" x14ac:dyDescent="0.25">
      <c r="A95" s="5" t="s">
        <v>62852</v>
      </c>
      <c r="B95" s="5" t="s">
        <v>62055</v>
      </c>
      <c r="C95" s="5" t="s">
        <v>5893</v>
      </c>
      <c r="D95" s="5" t="s">
        <v>36595</v>
      </c>
      <c r="E95" s="3">
        <v>44529</v>
      </c>
      <c r="F95" s="5" t="s">
        <v>62755</v>
      </c>
      <c r="G95" s="5" t="s">
        <v>62757</v>
      </c>
      <c r="H95">
        <f>_xlfn.XLOOKUP(B95,Transactions!$A:$A,Transactions!$G:$G,0,0)</f>
        <v>3365.31</v>
      </c>
    </row>
    <row r="96" spans="1:8" x14ac:dyDescent="0.25">
      <c r="A96" s="5" t="s">
        <v>62853</v>
      </c>
      <c r="B96" s="5" t="s">
        <v>46878</v>
      </c>
      <c r="C96" s="5" t="s">
        <v>4875</v>
      </c>
      <c r="D96" s="5" t="s">
        <v>38250</v>
      </c>
      <c r="E96" s="3">
        <v>44691</v>
      </c>
      <c r="F96" s="5" t="s">
        <v>62759</v>
      </c>
      <c r="G96" s="5" t="s">
        <v>62753</v>
      </c>
      <c r="H96">
        <f>_xlfn.XLOOKUP(B96,Transactions!$A:$A,Transactions!$G:$G,0,0)</f>
        <v>4711.8</v>
      </c>
    </row>
    <row r="97" spans="1:8" x14ac:dyDescent="0.25">
      <c r="A97" s="5" t="s">
        <v>62854</v>
      </c>
      <c r="B97" s="5" t="s">
        <v>50518</v>
      </c>
      <c r="C97" s="5" t="s">
        <v>22204</v>
      </c>
      <c r="D97" s="5" t="s">
        <v>38418</v>
      </c>
      <c r="E97" s="3">
        <v>44220</v>
      </c>
      <c r="F97" s="5" t="s">
        <v>62755</v>
      </c>
      <c r="G97" s="5" t="s">
        <v>62760</v>
      </c>
      <c r="H97">
        <f>_xlfn.XLOOKUP(B97,Transactions!$A:$A,Transactions!$G:$G,0,0)</f>
        <v>309.13</v>
      </c>
    </row>
    <row r="98" spans="1:8" x14ac:dyDescent="0.25">
      <c r="A98" s="5" t="s">
        <v>62855</v>
      </c>
      <c r="B98" s="5" t="s">
        <v>62234</v>
      </c>
      <c r="C98" s="5" t="s">
        <v>709</v>
      </c>
      <c r="D98" s="5" t="s">
        <v>37876</v>
      </c>
      <c r="E98" s="3">
        <v>44670</v>
      </c>
      <c r="F98" s="5" t="s">
        <v>62762</v>
      </c>
      <c r="G98" s="5" t="s">
        <v>62753</v>
      </c>
      <c r="H98">
        <f>_xlfn.XLOOKUP(B98,Transactions!$A:$A,Transactions!$G:$G,0,0)</f>
        <v>4669.16</v>
      </c>
    </row>
    <row r="99" spans="1:8" x14ac:dyDescent="0.25">
      <c r="A99" s="5" t="s">
        <v>62856</v>
      </c>
      <c r="B99" s="5" t="s">
        <v>50043</v>
      </c>
      <c r="C99" s="5" t="s">
        <v>17133</v>
      </c>
      <c r="D99" s="5" t="s">
        <v>35305</v>
      </c>
      <c r="E99" s="3">
        <v>44090</v>
      </c>
      <c r="F99" s="5" t="s">
        <v>62765</v>
      </c>
      <c r="G99" s="5" t="s">
        <v>62757</v>
      </c>
      <c r="H99">
        <f>_xlfn.XLOOKUP(B99,Transactions!$A:$A,Transactions!$G:$G,0,0)</f>
        <v>3314.69</v>
      </c>
    </row>
    <row r="100" spans="1:8" x14ac:dyDescent="0.25">
      <c r="A100" s="5" t="s">
        <v>62857</v>
      </c>
      <c r="B100" s="5" t="s">
        <v>49181</v>
      </c>
      <c r="C100" s="5" t="s">
        <v>4414</v>
      </c>
      <c r="D100" s="5" t="s">
        <v>38171</v>
      </c>
      <c r="E100" s="3">
        <v>44677</v>
      </c>
      <c r="F100" s="5" t="s">
        <v>62759</v>
      </c>
      <c r="G100" s="5" t="s">
        <v>62760</v>
      </c>
      <c r="H100">
        <f>_xlfn.XLOOKUP(B100,Transactions!$A:$A,Transactions!$G:$G,0,0)</f>
        <v>2638.86</v>
      </c>
    </row>
    <row r="101" spans="1:8" x14ac:dyDescent="0.25">
      <c r="A101" s="5" t="s">
        <v>62858</v>
      </c>
      <c r="B101" s="5" t="s">
        <v>56188</v>
      </c>
      <c r="C101" s="5" t="s">
        <v>6039</v>
      </c>
      <c r="D101" s="5" t="s">
        <v>37923</v>
      </c>
      <c r="E101" s="3">
        <v>45610</v>
      </c>
      <c r="F101" s="5" t="s">
        <v>62755</v>
      </c>
      <c r="G101" s="5" t="s">
        <v>62757</v>
      </c>
      <c r="H101">
        <f>_xlfn.XLOOKUP(B101,Transactions!$A:$A,Transactions!$G:$G,0,0)</f>
        <v>4050.75</v>
      </c>
    </row>
    <row r="102" spans="1:8" x14ac:dyDescent="0.25">
      <c r="A102" s="5" t="s">
        <v>62859</v>
      </c>
      <c r="B102" s="5" t="s">
        <v>58325</v>
      </c>
      <c r="C102" s="5" t="s">
        <v>15475</v>
      </c>
      <c r="D102" s="5" t="s">
        <v>34490</v>
      </c>
      <c r="E102" s="3">
        <v>44655</v>
      </c>
      <c r="F102" s="5" t="s">
        <v>62759</v>
      </c>
      <c r="G102" s="5" t="s">
        <v>62753</v>
      </c>
      <c r="H102">
        <f>_xlfn.XLOOKUP(B102,Transactions!$A:$A,Transactions!$G:$G,0,0)</f>
        <v>784.81</v>
      </c>
    </row>
    <row r="103" spans="1:8" x14ac:dyDescent="0.25">
      <c r="A103" s="5" t="s">
        <v>62860</v>
      </c>
      <c r="B103" s="5" t="s">
        <v>51186</v>
      </c>
      <c r="C103" s="5" t="s">
        <v>9488</v>
      </c>
      <c r="D103" s="5" t="s">
        <v>38860</v>
      </c>
      <c r="E103" s="3">
        <v>45574</v>
      </c>
      <c r="F103" s="5" t="s">
        <v>62759</v>
      </c>
      <c r="G103" s="5" t="s">
        <v>62760</v>
      </c>
      <c r="H103">
        <f>_xlfn.XLOOKUP(B103,Transactions!$A:$A,Transactions!$G:$G,0,0)</f>
        <v>3943.63</v>
      </c>
    </row>
    <row r="104" spans="1:8" x14ac:dyDescent="0.25">
      <c r="A104" s="5" t="s">
        <v>62861</v>
      </c>
      <c r="B104" s="5" t="s">
        <v>61526</v>
      </c>
      <c r="C104" s="5" t="s">
        <v>19289</v>
      </c>
      <c r="D104" s="5" t="s">
        <v>36975</v>
      </c>
      <c r="E104" s="3">
        <v>44249</v>
      </c>
      <c r="F104" s="5" t="s">
        <v>62765</v>
      </c>
      <c r="G104" s="5" t="s">
        <v>62760</v>
      </c>
      <c r="H104">
        <f>_xlfn.XLOOKUP(B104,Transactions!$A:$A,Transactions!$G:$G,0,0)</f>
        <v>3554.78</v>
      </c>
    </row>
    <row r="105" spans="1:8" x14ac:dyDescent="0.25">
      <c r="A105" s="5" t="s">
        <v>62862</v>
      </c>
      <c r="B105" s="5" t="s">
        <v>49711</v>
      </c>
      <c r="C105" s="5" t="s">
        <v>4841</v>
      </c>
      <c r="D105" s="5" t="s">
        <v>37656</v>
      </c>
      <c r="E105" s="3">
        <v>44584</v>
      </c>
      <c r="F105" s="5" t="s">
        <v>62759</v>
      </c>
      <c r="G105" s="5" t="s">
        <v>62757</v>
      </c>
      <c r="H105">
        <f>_xlfn.XLOOKUP(B105,Transactions!$A:$A,Transactions!$G:$G,0,0)</f>
        <v>4309.6899999999996</v>
      </c>
    </row>
    <row r="106" spans="1:8" x14ac:dyDescent="0.25">
      <c r="A106" s="5" t="s">
        <v>62863</v>
      </c>
      <c r="B106" s="5" t="s">
        <v>54449</v>
      </c>
      <c r="C106" s="5" t="s">
        <v>18524</v>
      </c>
      <c r="D106" s="5" t="s">
        <v>36822</v>
      </c>
      <c r="E106" s="3">
        <v>45512</v>
      </c>
      <c r="F106" s="5" t="s">
        <v>62759</v>
      </c>
      <c r="G106" s="5" t="s">
        <v>62760</v>
      </c>
      <c r="H106">
        <f>_xlfn.XLOOKUP(B106,Transactions!$A:$A,Transactions!$G:$G,0,0)</f>
        <v>3882.14</v>
      </c>
    </row>
    <row r="107" spans="1:8" x14ac:dyDescent="0.25">
      <c r="A107" s="5" t="s">
        <v>62864</v>
      </c>
      <c r="B107" s="5" t="s">
        <v>44742</v>
      </c>
      <c r="C107" s="5" t="s">
        <v>2571</v>
      </c>
      <c r="D107" s="5" t="s">
        <v>37644</v>
      </c>
      <c r="E107" s="3">
        <v>45251</v>
      </c>
      <c r="F107" s="5" t="s">
        <v>62765</v>
      </c>
      <c r="G107" s="5" t="s">
        <v>62753</v>
      </c>
      <c r="H107">
        <f>_xlfn.XLOOKUP(B107,Transactions!$A:$A,Transactions!$G:$G,0,0)</f>
        <v>4159.6400000000003</v>
      </c>
    </row>
    <row r="108" spans="1:8" x14ac:dyDescent="0.25">
      <c r="A108" s="5" t="s">
        <v>62865</v>
      </c>
      <c r="B108" s="5" t="s">
        <v>59094</v>
      </c>
      <c r="C108" s="5" t="s">
        <v>6932</v>
      </c>
      <c r="D108" s="5" t="s">
        <v>37124</v>
      </c>
      <c r="E108" s="3">
        <v>44303</v>
      </c>
      <c r="F108" s="5" t="s">
        <v>62752</v>
      </c>
      <c r="G108" s="5" t="s">
        <v>62760</v>
      </c>
      <c r="H108">
        <f>_xlfn.XLOOKUP(B108,Transactions!$A:$A,Transactions!$G:$G,0,0)</f>
        <v>950.87</v>
      </c>
    </row>
    <row r="109" spans="1:8" x14ac:dyDescent="0.25">
      <c r="A109" s="5" t="s">
        <v>62866</v>
      </c>
      <c r="B109" s="5" t="s">
        <v>50215</v>
      </c>
      <c r="C109" s="5" t="s">
        <v>9481</v>
      </c>
      <c r="D109" s="5" t="s">
        <v>35928</v>
      </c>
      <c r="E109" s="3">
        <v>44288</v>
      </c>
      <c r="F109" s="5" t="s">
        <v>62752</v>
      </c>
      <c r="G109" s="5" t="s">
        <v>62760</v>
      </c>
      <c r="H109">
        <f>_xlfn.XLOOKUP(B109,Transactions!$A:$A,Transactions!$G:$G,0,0)</f>
        <v>2029.08</v>
      </c>
    </row>
    <row r="110" spans="1:8" x14ac:dyDescent="0.25">
      <c r="A110" s="5" t="s">
        <v>62867</v>
      </c>
      <c r="B110" s="5" t="s">
        <v>47923</v>
      </c>
      <c r="C110" s="5" t="s">
        <v>2832</v>
      </c>
      <c r="D110" s="5" t="s">
        <v>34806</v>
      </c>
      <c r="E110" s="3">
        <v>45375</v>
      </c>
      <c r="F110" s="5" t="s">
        <v>62755</v>
      </c>
      <c r="G110" s="5" t="s">
        <v>62760</v>
      </c>
      <c r="H110">
        <f>_xlfn.XLOOKUP(B110,Transactions!$A:$A,Transactions!$G:$G,0,0)</f>
        <v>656.2</v>
      </c>
    </row>
    <row r="111" spans="1:8" x14ac:dyDescent="0.25">
      <c r="A111" s="5" t="s">
        <v>62868</v>
      </c>
      <c r="B111" s="5" t="s">
        <v>44647</v>
      </c>
      <c r="C111" s="5" t="s">
        <v>4525</v>
      </c>
      <c r="D111" s="5" t="s">
        <v>35391</v>
      </c>
      <c r="E111" s="3">
        <v>44878</v>
      </c>
      <c r="F111" s="5" t="s">
        <v>62752</v>
      </c>
      <c r="G111" s="5" t="s">
        <v>62760</v>
      </c>
      <c r="H111">
        <f>_xlfn.XLOOKUP(B111,Transactions!$A:$A,Transactions!$G:$G,0,0)</f>
        <v>784.66</v>
      </c>
    </row>
    <row r="112" spans="1:8" x14ac:dyDescent="0.25">
      <c r="A112" s="5" t="s">
        <v>62869</v>
      </c>
      <c r="B112" s="5" t="s">
        <v>46273</v>
      </c>
      <c r="C112" s="5" t="s">
        <v>7037</v>
      </c>
      <c r="D112" s="5" t="s">
        <v>37721</v>
      </c>
      <c r="E112" s="3">
        <v>44229</v>
      </c>
      <c r="F112" s="5" t="s">
        <v>62752</v>
      </c>
      <c r="G112" s="5" t="s">
        <v>62753</v>
      </c>
      <c r="H112">
        <f>_xlfn.XLOOKUP(B112,Transactions!$A:$A,Transactions!$G:$G,0,0)</f>
        <v>3141.88</v>
      </c>
    </row>
    <row r="113" spans="1:8" x14ac:dyDescent="0.25">
      <c r="A113" s="5" t="s">
        <v>62870</v>
      </c>
      <c r="B113" s="5" t="s">
        <v>62508</v>
      </c>
      <c r="C113" s="5" t="s">
        <v>30139</v>
      </c>
      <c r="D113" s="5" t="s">
        <v>36619</v>
      </c>
      <c r="E113" s="3">
        <v>44003</v>
      </c>
      <c r="F113" s="5" t="s">
        <v>62759</v>
      </c>
      <c r="G113" s="5" t="s">
        <v>62753</v>
      </c>
      <c r="H113">
        <f>_xlfn.XLOOKUP(B113,Transactions!$A:$A,Transactions!$G:$G,0,0)</f>
        <v>4841.7</v>
      </c>
    </row>
    <row r="114" spans="1:8" x14ac:dyDescent="0.25">
      <c r="A114" s="5" t="s">
        <v>62871</v>
      </c>
      <c r="B114" s="5" t="s">
        <v>48476</v>
      </c>
      <c r="C114" s="5" t="s">
        <v>13683</v>
      </c>
      <c r="D114" s="5" t="s">
        <v>38737</v>
      </c>
      <c r="E114" s="3">
        <v>44369</v>
      </c>
      <c r="F114" s="5" t="s">
        <v>62752</v>
      </c>
      <c r="G114" s="5" t="s">
        <v>62753</v>
      </c>
      <c r="H114">
        <f>_xlfn.XLOOKUP(B114,Transactions!$A:$A,Transactions!$G:$G,0,0)</f>
        <v>150.28</v>
      </c>
    </row>
    <row r="115" spans="1:8" x14ac:dyDescent="0.25">
      <c r="A115" s="5" t="s">
        <v>62872</v>
      </c>
      <c r="B115" s="5" t="s">
        <v>57502</v>
      </c>
      <c r="C115" s="5" t="s">
        <v>5459</v>
      </c>
      <c r="D115" s="5" t="s">
        <v>38462</v>
      </c>
      <c r="E115" s="3">
        <v>45207</v>
      </c>
      <c r="F115" s="5" t="s">
        <v>62759</v>
      </c>
      <c r="G115" s="5" t="s">
        <v>62757</v>
      </c>
      <c r="H115">
        <f>_xlfn.XLOOKUP(B115,Transactions!$A:$A,Transactions!$G:$G,0,0)</f>
        <v>3972.98</v>
      </c>
    </row>
    <row r="116" spans="1:8" x14ac:dyDescent="0.25">
      <c r="A116" s="5" t="s">
        <v>62873</v>
      </c>
      <c r="B116" s="5" t="s">
        <v>55366</v>
      </c>
      <c r="C116" s="5" t="s">
        <v>23273</v>
      </c>
      <c r="D116" s="5" t="s">
        <v>34954</v>
      </c>
      <c r="E116" s="3">
        <v>44621</v>
      </c>
      <c r="F116" s="5" t="s">
        <v>62765</v>
      </c>
      <c r="G116" s="5" t="s">
        <v>62757</v>
      </c>
      <c r="H116">
        <f>_xlfn.XLOOKUP(B116,Transactions!$A:$A,Transactions!$G:$G,0,0)</f>
        <v>4483.28</v>
      </c>
    </row>
    <row r="117" spans="1:8" x14ac:dyDescent="0.25">
      <c r="A117" s="5" t="s">
        <v>62874</v>
      </c>
      <c r="B117" s="5" t="s">
        <v>47043</v>
      </c>
      <c r="C117" s="5" t="s">
        <v>22057</v>
      </c>
      <c r="D117" s="5" t="s">
        <v>36413</v>
      </c>
      <c r="E117" s="3">
        <v>45186</v>
      </c>
      <c r="F117" s="5" t="s">
        <v>62759</v>
      </c>
      <c r="G117" s="5" t="s">
        <v>62757</v>
      </c>
      <c r="H117">
        <f>_xlfn.XLOOKUP(B117,Transactions!$A:$A,Transactions!$G:$G,0,0)</f>
        <v>2881.16</v>
      </c>
    </row>
    <row r="118" spans="1:8" x14ac:dyDescent="0.25">
      <c r="A118" s="5" t="s">
        <v>62875</v>
      </c>
      <c r="B118" s="5" t="s">
        <v>47486</v>
      </c>
      <c r="C118" s="5" t="s">
        <v>4966</v>
      </c>
      <c r="D118" s="5" t="s">
        <v>37880</v>
      </c>
      <c r="E118" s="3">
        <v>45586</v>
      </c>
      <c r="F118" s="5" t="s">
        <v>62762</v>
      </c>
      <c r="G118" s="5" t="s">
        <v>62757</v>
      </c>
      <c r="H118">
        <f>_xlfn.XLOOKUP(B118,Transactions!$A:$A,Transactions!$G:$G,0,0)</f>
        <v>3952.31</v>
      </c>
    </row>
    <row r="119" spans="1:8" x14ac:dyDescent="0.25">
      <c r="A119" s="5" t="s">
        <v>62876</v>
      </c>
      <c r="B119" s="5" t="s">
        <v>57428</v>
      </c>
      <c r="C119" s="5" t="s">
        <v>23336</v>
      </c>
      <c r="D119" s="5" t="s">
        <v>38617</v>
      </c>
      <c r="E119" s="3">
        <v>44096</v>
      </c>
      <c r="F119" s="5" t="s">
        <v>62752</v>
      </c>
      <c r="G119" s="5" t="s">
        <v>62757</v>
      </c>
      <c r="H119">
        <f>_xlfn.XLOOKUP(B119,Transactions!$A:$A,Transactions!$G:$G,0,0)</f>
        <v>4038.2</v>
      </c>
    </row>
    <row r="120" spans="1:8" x14ac:dyDescent="0.25">
      <c r="A120" s="5" t="s">
        <v>62877</v>
      </c>
      <c r="B120" s="5" t="s">
        <v>55483</v>
      </c>
      <c r="C120" s="5" t="s">
        <v>33973</v>
      </c>
      <c r="D120" s="5" t="s">
        <v>35534</v>
      </c>
      <c r="E120" s="3">
        <v>43968</v>
      </c>
      <c r="F120" s="5" t="s">
        <v>62752</v>
      </c>
      <c r="G120" s="5" t="s">
        <v>62757</v>
      </c>
      <c r="H120">
        <f>_xlfn.XLOOKUP(B120,Transactions!$A:$A,Transactions!$G:$G,0,0)</f>
        <v>4940.6000000000004</v>
      </c>
    </row>
    <row r="121" spans="1:8" x14ac:dyDescent="0.25">
      <c r="A121" s="5" t="s">
        <v>62878</v>
      </c>
      <c r="B121" s="5" t="s">
        <v>41246</v>
      </c>
      <c r="C121" s="5" t="s">
        <v>1491</v>
      </c>
      <c r="D121" s="5" t="s">
        <v>38860</v>
      </c>
      <c r="E121" s="3">
        <v>44568</v>
      </c>
      <c r="F121" s="5" t="s">
        <v>62762</v>
      </c>
      <c r="G121" s="5" t="s">
        <v>62753</v>
      </c>
      <c r="H121">
        <f>_xlfn.XLOOKUP(B121,Transactions!$A:$A,Transactions!$G:$G,0,0)</f>
        <v>889.23</v>
      </c>
    </row>
    <row r="122" spans="1:8" x14ac:dyDescent="0.25">
      <c r="A122" s="5" t="s">
        <v>62879</v>
      </c>
      <c r="B122" s="5" t="s">
        <v>46264</v>
      </c>
      <c r="C122" s="5" t="s">
        <v>26594</v>
      </c>
      <c r="D122" s="5" t="s">
        <v>37334</v>
      </c>
      <c r="E122" s="3">
        <v>43972</v>
      </c>
      <c r="F122" s="5" t="s">
        <v>62762</v>
      </c>
      <c r="G122" s="5" t="s">
        <v>62760</v>
      </c>
      <c r="H122">
        <f>_xlfn.XLOOKUP(B122,Transactions!$A:$A,Transactions!$G:$G,0,0)</f>
        <v>3427.67</v>
      </c>
    </row>
    <row r="123" spans="1:8" x14ac:dyDescent="0.25">
      <c r="A123" s="5" t="s">
        <v>62880</v>
      </c>
      <c r="B123" s="5" t="s">
        <v>44199</v>
      </c>
      <c r="C123" s="5" t="s">
        <v>3474</v>
      </c>
      <c r="D123" s="5" t="s">
        <v>38255</v>
      </c>
      <c r="E123" s="3">
        <v>45497</v>
      </c>
      <c r="F123" s="5" t="s">
        <v>62752</v>
      </c>
      <c r="G123" s="5" t="s">
        <v>62753</v>
      </c>
      <c r="H123">
        <f>_xlfn.XLOOKUP(B123,Transactions!$A:$A,Transactions!$G:$G,0,0)</f>
        <v>2630.18</v>
      </c>
    </row>
    <row r="124" spans="1:8" x14ac:dyDescent="0.25">
      <c r="A124" s="5" t="s">
        <v>62881</v>
      </c>
      <c r="B124" s="5" t="s">
        <v>50442</v>
      </c>
      <c r="C124" s="5" t="s">
        <v>1782</v>
      </c>
      <c r="D124" s="5" t="s">
        <v>37837</v>
      </c>
      <c r="E124" s="3">
        <v>44031</v>
      </c>
      <c r="F124" s="5" t="s">
        <v>62759</v>
      </c>
      <c r="G124" s="5" t="s">
        <v>62760</v>
      </c>
      <c r="H124">
        <f>_xlfn.XLOOKUP(B124,Transactions!$A:$A,Transactions!$G:$G,0,0)</f>
        <v>873.58</v>
      </c>
    </row>
    <row r="125" spans="1:8" x14ac:dyDescent="0.25">
      <c r="A125" s="5" t="s">
        <v>62882</v>
      </c>
      <c r="B125" s="5" t="s">
        <v>43040</v>
      </c>
      <c r="C125" s="5" t="s">
        <v>10985</v>
      </c>
      <c r="D125" s="5" t="s">
        <v>36742</v>
      </c>
      <c r="E125" s="3">
        <v>45545</v>
      </c>
      <c r="F125" s="5" t="s">
        <v>62759</v>
      </c>
      <c r="G125" s="5" t="s">
        <v>62757</v>
      </c>
      <c r="H125">
        <f>_xlfn.XLOOKUP(B125,Transactions!$A:$A,Transactions!$G:$G,0,0)</f>
        <v>379.26</v>
      </c>
    </row>
    <row r="126" spans="1:8" x14ac:dyDescent="0.25">
      <c r="A126" s="5" t="s">
        <v>62883</v>
      </c>
      <c r="B126" s="5" t="s">
        <v>45902</v>
      </c>
      <c r="C126" s="5" t="s">
        <v>31927</v>
      </c>
      <c r="D126" s="5" t="s">
        <v>38560</v>
      </c>
      <c r="E126" s="3">
        <v>45442</v>
      </c>
      <c r="F126" s="5" t="s">
        <v>62755</v>
      </c>
      <c r="G126" s="5" t="s">
        <v>62753</v>
      </c>
      <c r="H126">
        <f>_xlfn.XLOOKUP(B126,Transactions!$A:$A,Transactions!$G:$G,0,0)</f>
        <v>2394.56</v>
      </c>
    </row>
    <row r="127" spans="1:8" x14ac:dyDescent="0.25">
      <c r="A127" s="5" t="s">
        <v>62884</v>
      </c>
      <c r="B127" s="5" t="s">
        <v>62493</v>
      </c>
      <c r="C127" s="5" t="s">
        <v>27002</v>
      </c>
      <c r="D127" s="5" t="s">
        <v>36256</v>
      </c>
      <c r="E127" s="3">
        <v>44293</v>
      </c>
      <c r="F127" s="5" t="s">
        <v>62762</v>
      </c>
      <c r="G127" s="5" t="s">
        <v>62760</v>
      </c>
      <c r="H127">
        <f>_xlfn.XLOOKUP(B127,Transactions!$A:$A,Transactions!$G:$G,0,0)</f>
        <v>3662.77</v>
      </c>
    </row>
    <row r="128" spans="1:8" x14ac:dyDescent="0.25">
      <c r="A128" s="5" t="s">
        <v>62885</v>
      </c>
      <c r="B128" s="5" t="s">
        <v>57664</v>
      </c>
      <c r="C128" s="5" t="s">
        <v>30517</v>
      </c>
      <c r="D128" s="5" t="s">
        <v>36529</v>
      </c>
      <c r="E128" s="3">
        <v>45192</v>
      </c>
      <c r="F128" s="5" t="s">
        <v>62755</v>
      </c>
      <c r="G128" s="5" t="s">
        <v>62753</v>
      </c>
      <c r="H128">
        <f>_xlfn.XLOOKUP(B128,Transactions!$A:$A,Transactions!$G:$G,0,0)</f>
        <v>3317.85</v>
      </c>
    </row>
    <row r="129" spans="1:8" x14ac:dyDescent="0.25">
      <c r="A129" s="5" t="s">
        <v>62886</v>
      </c>
      <c r="B129" s="5" t="s">
        <v>41792</v>
      </c>
      <c r="C129" s="5" t="s">
        <v>19356</v>
      </c>
      <c r="D129" s="5" t="s">
        <v>37387</v>
      </c>
      <c r="E129" s="3">
        <v>45198</v>
      </c>
      <c r="F129" s="5" t="s">
        <v>62762</v>
      </c>
      <c r="G129" s="5" t="s">
        <v>62753</v>
      </c>
      <c r="H129">
        <f>_xlfn.XLOOKUP(B129,Transactions!$A:$A,Transactions!$G:$G,0,0)</f>
        <v>4413.54</v>
      </c>
    </row>
    <row r="130" spans="1:8" x14ac:dyDescent="0.25">
      <c r="A130" s="5" t="s">
        <v>62887</v>
      </c>
      <c r="B130" s="5" t="s">
        <v>62491</v>
      </c>
      <c r="C130" s="5" t="s">
        <v>20581</v>
      </c>
      <c r="D130" s="5" t="s">
        <v>34878</v>
      </c>
      <c r="E130" s="3">
        <v>45213</v>
      </c>
      <c r="F130" s="5" t="s">
        <v>62765</v>
      </c>
      <c r="G130" s="5" t="s">
        <v>62757</v>
      </c>
      <c r="H130">
        <f>_xlfn.XLOOKUP(B130,Transactions!$A:$A,Transactions!$G:$G,0,0)</f>
        <v>2932.47</v>
      </c>
    </row>
    <row r="131" spans="1:8" x14ac:dyDescent="0.25">
      <c r="A131" s="5" t="s">
        <v>62888</v>
      </c>
      <c r="B131" s="5" t="s">
        <v>51150</v>
      </c>
      <c r="C131" s="5" t="s">
        <v>4638</v>
      </c>
      <c r="D131" s="5" t="s">
        <v>35923</v>
      </c>
      <c r="E131" s="3">
        <v>44055</v>
      </c>
      <c r="F131" s="5" t="s">
        <v>62759</v>
      </c>
      <c r="G131" s="5" t="s">
        <v>62757</v>
      </c>
      <c r="H131">
        <f>_xlfn.XLOOKUP(B131,Transactions!$A:$A,Transactions!$G:$G,0,0)</f>
        <v>1446.75</v>
      </c>
    </row>
    <row r="132" spans="1:8" x14ac:dyDescent="0.25">
      <c r="A132" s="5" t="s">
        <v>62889</v>
      </c>
      <c r="B132" s="5" t="s">
        <v>61877</v>
      </c>
      <c r="C132" s="5" t="s">
        <v>5431</v>
      </c>
      <c r="D132" s="5" t="s">
        <v>36281</v>
      </c>
      <c r="E132" s="3">
        <v>44653</v>
      </c>
      <c r="F132" s="5" t="s">
        <v>62759</v>
      </c>
      <c r="G132" s="5" t="s">
        <v>62757</v>
      </c>
      <c r="H132">
        <f>_xlfn.XLOOKUP(B132,Transactions!$A:$A,Transactions!$G:$G,0,0)</f>
        <v>2232.85</v>
      </c>
    </row>
    <row r="133" spans="1:8" x14ac:dyDescent="0.25">
      <c r="A133" s="5" t="s">
        <v>62890</v>
      </c>
      <c r="B133" s="5" t="s">
        <v>49711</v>
      </c>
      <c r="C133" s="5" t="s">
        <v>21507</v>
      </c>
      <c r="D133" s="5" t="s">
        <v>34959</v>
      </c>
      <c r="E133" s="3">
        <v>44816</v>
      </c>
      <c r="F133" s="5" t="s">
        <v>62759</v>
      </c>
      <c r="G133" s="5" t="s">
        <v>62757</v>
      </c>
      <c r="H133">
        <f>_xlfn.XLOOKUP(B133,Transactions!$A:$A,Transactions!$G:$G,0,0)</f>
        <v>4309.6899999999996</v>
      </c>
    </row>
    <row r="134" spans="1:8" x14ac:dyDescent="0.25">
      <c r="A134" s="5" t="s">
        <v>62891</v>
      </c>
      <c r="B134" s="5" t="s">
        <v>47122</v>
      </c>
      <c r="C134" s="5" t="s">
        <v>20972</v>
      </c>
      <c r="D134" s="5" t="s">
        <v>37846</v>
      </c>
      <c r="E134" s="3">
        <v>44829</v>
      </c>
      <c r="F134" s="5" t="s">
        <v>62765</v>
      </c>
      <c r="G134" s="5" t="s">
        <v>62753</v>
      </c>
      <c r="H134">
        <f>_xlfn.XLOOKUP(B134,Transactions!$A:$A,Transactions!$G:$G,0,0)</f>
        <v>1735.77</v>
      </c>
    </row>
    <row r="135" spans="1:8" x14ac:dyDescent="0.25">
      <c r="A135" s="5" t="s">
        <v>62892</v>
      </c>
      <c r="B135" s="5" t="s">
        <v>47544</v>
      </c>
      <c r="C135" s="5" t="s">
        <v>4834</v>
      </c>
      <c r="D135" s="5" t="s">
        <v>38306</v>
      </c>
      <c r="E135" s="3">
        <v>45335</v>
      </c>
      <c r="F135" s="5" t="s">
        <v>62759</v>
      </c>
      <c r="G135" s="5" t="s">
        <v>62757</v>
      </c>
      <c r="H135">
        <f>_xlfn.XLOOKUP(B135,Transactions!$A:$A,Transactions!$G:$G,0,0)</f>
        <v>4701.3599999999997</v>
      </c>
    </row>
    <row r="136" spans="1:8" x14ac:dyDescent="0.25">
      <c r="A136" s="5" t="s">
        <v>62893</v>
      </c>
      <c r="B136" s="5" t="s">
        <v>54383</v>
      </c>
      <c r="C136" s="5" t="s">
        <v>8792</v>
      </c>
      <c r="D136" s="5" t="s">
        <v>37524</v>
      </c>
      <c r="E136" s="3">
        <v>44368</v>
      </c>
      <c r="F136" s="5" t="s">
        <v>62762</v>
      </c>
      <c r="G136" s="5" t="s">
        <v>62753</v>
      </c>
      <c r="H136">
        <f>_xlfn.XLOOKUP(B136,Transactions!$A:$A,Transactions!$G:$G,0,0)</f>
        <v>1180.05</v>
      </c>
    </row>
    <row r="137" spans="1:8" x14ac:dyDescent="0.25">
      <c r="A137" s="5" t="s">
        <v>62894</v>
      </c>
      <c r="B137" s="5" t="s">
        <v>50441</v>
      </c>
      <c r="C137" s="5" t="s">
        <v>10724</v>
      </c>
      <c r="D137" s="5" t="s">
        <v>37895</v>
      </c>
      <c r="E137" s="3">
        <v>45553</v>
      </c>
      <c r="F137" s="5" t="s">
        <v>62755</v>
      </c>
      <c r="G137" s="5" t="s">
        <v>62760</v>
      </c>
      <c r="H137">
        <f>_xlfn.XLOOKUP(B137,Transactions!$A:$A,Transactions!$G:$G,0,0)</f>
        <v>2053.0700000000002</v>
      </c>
    </row>
    <row r="138" spans="1:8" x14ac:dyDescent="0.25">
      <c r="A138" s="5" t="s">
        <v>62895</v>
      </c>
      <c r="B138" s="5" t="s">
        <v>40179</v>
      </c>
      <c r="C138" s="5" t="s">
        <v>30472</v>
      </c>
      <c r="D138" s="5" t="s">
        <v>35334</v>
      </c>
      <c r="E138" s="3">
        <v>45650</v>
      </c>
      <c r="F138" s="5" t="s">
        <v>62762</v>
      </c>
      <c r="G138" s="5" t="s">
        <v>62760</v>
      </c>
      <c r="H138">
        <f>_xlfn.XLOOKUP(B138,Transactions!$A:$A,Transactions!$G:$G,0,0)</f>
        <v>590.48</v>
      </c>
    </row>
    <row r="139" spans="1:8" x14ac:dyDescent="0.25">
      <c r="A139" s="5" t="s">
        <v>62896</v>
      </c>
      <c r="B139" s="5" t="s">
        <v>49535</v>
      </c>
      <c r="C139" s="5" t="s">
        <v>23591</v>
      </c>
      <c r="D139" s="5" t="s">
        <v>38605</v>
      </c>
      <c r="E139" s="3">
        <v>45679</v>
      </c>
      <c r="F139" s="5" t="s">
        <v>62762</v>
      </c>
      <c r="G139" s="5" t="s">
        <v>62753</v>
      </c>
      <c r="H139">
        <f>_xlfn.XLOOKUP(B139,Transactions!$A:$A,Transactions!$G:$G,0,0)</f>
        <v>2534.58</v>
      </c>
    </row>
    <row r="140" spans="1:8" x14ac:dyDescent="0.25">
      <c r="A140" s="5" t="s">
        <v>62897</v>
      </c>
      <c r="B140" s="5" t="s">
        <v>48389</v>
      </c>
      <c r="C140" s="5" t="s">
        <v>4421</v>
      </c>
      <c r="D140" s="5" t="s">
        <v>37441</v>
      </c>
      <c r="E140" s="3">
        <v>44542</v>
      </c>
      <c r="F140" s="5" t="s">
        <v>62759</v>
      </c>
      <c r="G140" s="5" t="s">
        <v>62753</v>
      </c>
      <c r="H140">
        <f>_xlfn.XLOOKUP(B140,Transactions!$A:$A,Transactions!$G:$G,0,0)</f>
        <v>4753.1499999999996</v>
      </c>
    </row>
    <row r="141" spans="1:8" x14ac:dyDescent="0.25">
      <c r="A141" s="5" t="s">
        <v>62898</v>
      </c>
      <c r="B141" s="5" t="s">
        <v>39394</v>
      </c>
      <c r="C141" s="5" t="s">
        <v>6696</v>
      </c>
      <c r="D141" s="5" t="s">
        <v>35329</v>
      </c>
      <c r="E141" s="3">
        <v>44767</v>
      </c>
      <c r="F141" s="5" t="s">
        <v>62759</v>
      </c>
      <c r="G141" s="5" t="s">
        <v>62760</v>
      </c>
      <c r="H141">
        <f>_xlfn.XLOOKUP(B141,Transactions!$A:$A,Transactions!$G:$G,0,0)</f>
        <v>3236.48</v>
      </c>
    </row>
    <row r="142" spans="1:8" x14ac:dyDescent="0.25">
      <c r="A142" s="5" t="s">
        <v>62899</v>
      </c>
      <c r="B142" s="5" t="s">
        <v>45892</v>
      </c>
      <c r="C142" s="5" t="s">
        <v>6537</v>
      </c>
      <c r="D142" s="5" t="s">
        <v>37770</v>
      </c>
      <c r="E142" s="3">
        <v>45127</v>
      </c>
      <c r="F142" s="5" t="s">
        <v>62759</v>
      </c>
      <c r="G142" s="5" t="s">
        <v>62757</v>
      </c>
      <c r="H142">
        <f>_xlfn.XLOOKUP(B142,Transactions!$A:$A,Transactions!$G:$G,0,0)</f>
        <v>4028</v>
      </c>
    </row>
    <row r="143" spans="1:8" x14ac:dyDescent="0.25">
      <c r="A143" s="5" t="s">
        <v>62900</v>
      </c>
      <c r="B143" s="5" t="s">
        <v>56369</v>
      </c>
      <c r="C143" s="5" t="s">
        <v>8530</v>
      </c>
      <c r="D143" s="5" t="s">
        <v>38189</v>
      </c>
      <c r="E143" s="3">
        <v>45634</v>
      </c>
      <c r="F143" s="5" t="s">
        <v>62765</v>
      </c>
      <c r="G143" s="5" t="s">
        <v>62757</v>
      </c>
      <c r="H143">
        <f>_xlfn.XLOOKUP(B143,Transactions!$A:$A,Transactions!$G:$G,0,0)</f>
        <v>463.27</v>
      </c>
    </row>
    <row r="144" spans="1:8" x14ac:dyDescent="0.25">
      <c r="A144" s="5" t="s">
        <v>62901</v>
      </c>
      <c r="B144" s="5" t="s">
        <v>52826</v>
      </c>
      <c r="C144" s="5" t="s">
        <v>15987</v>
      </c>
      <c r="D144" s="5" t="s">
        <v>37339</v>
      </c>
      <c r="E144" s="3">
        <v>44996</v>
      </c>
      <c r="F144" s="5" t="s">
        <v>62759</v>
      </c>
      <c r="G144" s="5" t="s">
        <v>62757</v>
      </c>
      <c r="H144">
        <f>_xlfn.XLOOKUP(B144,Transactions!$A:$A,Transactions!$G:$G,0,0)</f>
        <v>2179.58</v>
      </c>
    </row>
    <row r="145" spans="1:8" x14ac:dyDescent="0.25">
      <c r="A145" s="5" t="s">
        <v>62902</v>
      </c>
      <c r="B145" s="5" t="s">
        <v>46038</v>
      </c>
      <c r="C145" s="5" t="s">
        <v>19322</v>
      </c>
      <c r="D145" s="5" t="s">
        <v>35628</v>
      </c>
      <c r="E145" s="3">
        <v>45101</v>
      </c>
      <c r="F145" s="5" t="s">
        <v>62765</v>
      </c>
      <c r="G145" s="5" t="s">
        <v>62757</v>
      </c>
      <c r="H145">
        <f>_xlfn.XLOOKUP(B145,Transactions!$A:$A,Transactions!$G:$G,0,0)</f>
        <v>3727.99</v>
      </c>
    </row>
    <row r="146" spans="1:8" x14ac:dyDescent="0.25">
      <c r="A146" s="5" t="s">
        <v>62903</v>
      </c>
      <c r="B146" s="5" t="s">
        <v>44273</v>
      </c>
      <c r="C146" s="5" t="s">
        <v>24223</v>
      </c>
      <c r="D146" s="5" t="s">
        <v>36514</v>
      </c>
      <c r="E146" s="3">
        <v>45134</v>
      </c>
      <c r="F146" s="5" t="s">
        <v>62752</v>
      </c>
      <c r="G146" s="5" t="s">
        <v>62757</v>
      </c>
      <c r="H146">
        <f>_xlfn.XLOOKUP(B146,Transactions!$A:$A,Transactions!$G:$G,0,0)</f>
        <v>4926.09</v>
      </c>
    </row>
    <row r="147" spans="1:8" x14ac:dyDescent="0.25">
      <c r="A147" s="5" t="s">
        <v>62904</v>
      </c>
      <c r="B147" s="5" t="s">
        <v>40198</v>
      </c>
      <c r="C147" s="5" t="s">
        <v>18944</v>
      </c>
      <c r="D147" s="5" t="s">
        <v>35529</v>
      </c>
      <c r="E147" s="3">
        <v>45567</v>
      </c>
      <c r="F147" s="5" t="s">
        <v>62752</v>
      </c>
      <c r="G147" s="5" t="s">
        <v>62757</v>
      </c>
      <c r="H147">
        <f>_xlfn.XLOOKUP(B147,Transactions!$A:$A,Transactions!$G:$G,0,0)</f>
        <v>374.94</v>
      </c>
    </row>
    <row r="148" spans="1:8" x14ac:dyDescent="0.25">
      <c r="A148" s="5" t="s">
        <v>62905</v>
      </c>
      <c r="B148" s="5" t="s">
        <v>58224</v>
      </c>
      <c r="C148" s="5" t="s">
        <v>30399</v>
      </c>
      <c r="D148" s="5" t="s">
        <v>34344</v>
      </c>
      <c r="E148" s="3">
        <v>44110</v>
      </c>
      <c r="F148" s="5" t="s">
        <v>62759</v>
      </c>
      <c r="G148" s="5" t="s">
        <v>62760</v>
      </c>
      <c r="H148">
        <f>_xlfn.XLOOKUP(B148,Transactions!$A:$A,Transactions!$G:$G,0,0)</f>
        <v>3946.35</v>
      </c>
    </row>
    <row r="149" spans="1:8" x14ac:dyDescent="0.25">
      <c r="A149" s="5" t="s">
        <v>62906</v>
      </c>
      <c r="B149" s="5" t="s">
        <v>52786</v>
      </c>
      <c r="C149" s="5" t="s">
        <v>372</v>
      </c>
      <c r="D149" s="5" t="s">
        <v>37210</v>
      </c>
      <c r="E149" s="3">
        <v>44299</v>
      </c>
      <c r="F149" s="5" t="s">
        <v>62762</v>
      </c>
      <c r="G149" s="5" t="s">
        <v>62753</v>
      </c>
      <c r="H149">
        <f>_xlfn.XLOOKUP(B149,Transactions!$A:$A,Transactions!$G:$G,0,0)</f>
        <v>791.44</v>
      </c>
    </row>
    <row r="150" spans="1:8" x14ac:dyDescent="0.25">
      <c r="A150" s="5" t="s">
        <v>62907</v>
      </c>
      <c r="B150" s="5" t="s">
        <v>61112</v>
      </c>
      <c r="C150" s="5" t="s">
        <v>28258</v>
      </c>
      <c r="D150" s="5" t="s">
        <v>36093</v>
      </c>
      <c r="E150" s="3">
        <v>44058</v>
      </c>
      <c r="F150" s="5" t="s">
        <v>62755</v>
      </c>
      <c r="G150" s="5" t="s">
        <v>62760</v>
      </c>
      <c r="H150">
        <f>_xlfn.XLOOKUP(B150,Transactions!$A:$A,Transactions!$G:$G,0,0)</f>
        <v>4468.51</v>
      </c>
    </row>
    <row r="151" spans="1:8" x14ac:dyDescent="0.25">
      <c r="A151" s="5" t="s">
        <v>62908</v>
      </c>
      <c r="B151" s="5" t="s">
        <v>44704</v>
      </c>
      <c r="C151" s="5" t="s">
        <v>30719</v>
      </c>
      <c r="D151" s="5" t="s">
        <v>34658</v>
      </c>
      <c r="E151" s="3">
        <v>44040</v>
      </c>
      <c r="F151" s="5" t="s">
        <v>62755</v>
      </c>
      <c r="G151" s="5" t="s">
        <v>62757</v>
      </c>
      <c r="H151">
        <f>_xlfn.XLOOKUP(B151,Transactions!$A:$A,Transactions!$G:$G,0,0)</f>
        <v>4554.26</v>
      </c>
    </row>
    <row r="152" spans="1:8" x14ac:dyDescent="0.25">
      <c r="A152" s="5" t="s">
        <v>62909</v>
      </c>
      <c r="B152" s="5" t="s">
        <v>61588</v>
      </c>
      <c r="C152" s="5" t="s">
        <v>701</v>
      </c>
      <c r="D152" s="5" t="s">
        <v>38306</v>
      </c>
      <c r="E152" s="3">
        <v>44438</v>
      </c>
      <c r="F152" s="5" t="s">
        <v>62752</v>
      </c>
      <c r="G152" s="5" t="s">
        <v>62753</v>
      </c>
      <c r="H152">
        <f>_xlfn.XLOOKUP(B152,Transactions!$A:$A,Transactions!$G:$G,0,0)</f>
        <v>3243.63</v>
      </c>
    </row>
    <row r="153" spans="1:8" x14ac:dyDescent="0.25">
      <c r="A153" s="5" t="s">
        <v>62910</v>
      </c>
      <c r="B153" s="5" t="s">
        <v>52876</v>
      </c>
      <c r="C153" s="5" t="s">
        <v>3446</v>
      </c>
      <c r="D153" s="5" t="s">
        <v>35188</v>
      </c>
      <c r="E153" s="3">
        <v>45057</v>
      </c>
      <c r="F153" s="5" t="s">
        <v>62765</v>
      </c>
      <c r="G153" s="5" t="s">
        <v>62760</v>
      </c>
      <c r="H153">
        <f>_xlfn.XLOOKUP(B153,Transactions!$A:$A,Transactions!$G:$G,0,0)</f>
        <v>4992.22</v>
      </c>
    </row>
    <row r="154" spans="1:8" x14ac:dyDescent="0.25">
      <c r="A154" s="5" t="s">
        <v>62911</v>
      </c>
      <c r="B154" s="5" t="s">
        <v>57996</v>
      </c>
      <c r="C154" s="5" t="s">
        <v>10773</v>
      </c>
      <c r="D154" s="5" t="s">
        <v>34241</v>
      </c>
      <c r="E154" s="3">
        <v>44884</v>
      </c>
      <c r="F154" s="5" t="s">
        <v>62759</v>
      </c>
      <c r="G154" s="5" t="s">
        <v>62757</v>
      </c>
      <c r="H154">
        <f>_xlfn.XLOOKUP(B154,Transactions!$A:$A,Transactions!$G:$G,0,0)</f>
        <v>2661.24</v>
      </c>
    </row>
    <row r="155" spans="1:8" x14ac:dyDescent="0.25">
      <c r="A155" s="5" t="s">
        <v>62912</v>
      </c>
      <c r="B155" s="5" t="s">
        <v>59868</v>
      </c>
      <c r="C155" s="5" t="s">
        <v>9974</v>
      </c>
      <c r="D155" s="5" t="s">
        <v>35153</v>
      </c>
      <c r="E155" s="3">
        <v>44648</v>
      </c>
      <c r="F155" s="5" t="s">
        <v>62765</v>
      </c>
      <c r="G155" s="5" t="s">
        <v>62757</v>
      </c>
      <c r="H155">
        <f>_xlfn.XLOOKUP(B155,Transactions!$A:$A,Transactions!$G:$G,0,0)</f>
        <v>2069.4</v>
      </c>
    </row>
    <row r="156" spans="1:8" x14ac:dyDescent="0.25">
      <c r="A156" s="5" t="s">
        <v>62913</v>
      </c>
      <c r="B156" s="5" t="s">
        <v>50522</v>
      </c>
      <c r="C156" s="5" t="s">
        <v>7919</v>
      </c>
      <c r="D156" s="5" t="s">
        <v>35571</v>
      </c>
      <c r="E156" s="3">
        <v>45363</v>
      </c>
      <c r="F156" s="5" t="s">
        <v>62752</v>
      </c>
      <c r="G156" s="5" t="s">
        <v>62753</v>
      </c>
      <c r="H156">
        <f>_xlfn.XLOOKUP(B156,Transactions!$A:$A,Transactions!$G:$G,0,0)</f>
        <v>3346.96</v>
      </c>
    </row>
    <row r="157" spans="1:8" x14ac:dyDescent="0.25">
      <c r="A157" s="5" t="s">
        <v>62914</v>
      </c>
      <c r="B157" s="5" t="s">
        <v>54042</v>
      </c>
      <c r="C157" s="5" t="s">
        <v>3333</v>
      </c>
      <c r="D157" s="5" t="s">
        <v>38316</v>
      </c>
      <c r="E157" s="3">
        <v>44118</v>
      </c>
      <c r="F157" s="5" t="s">
        <v>62762</v>
      </c>
      <c r="G157" s="5" t="s">
        <v>62757</v>
      </c>
      <c r="H157">
        <f>_xlfn.XLOOKUP(B157,Transactions!$A:$A,Transactions!$G:$G,0,0)</f>
        <v>258.83</v>
      </c>
    </row>
    <row r="158" spans="1:8" x14ac:dyDescent="0.25">
      <c r="A158" s="5" t="s">
        <v>62915</v>
      </c>
      <c r="B158" s="5" t="s">
        <v>42356</v>
      </c>
      <c r="C158" s="5" t="s">
        <v>3806</v>
      </c>
      <c r="D158" s="5" t="s">
        <v>36093</v>
      </c>
      <c r="E158" s="3">
        <v>45435</v>
      </c>
      <c r="F158" s="5" t="s">
        <v>62759</v>
      </c>
      <c r="G158" s="5" t="s">
        <v>62760</v>
      </c>
      <c r="H158">
        <f>_xlfn.XLOOKUP(B158,Transactions!$A:$A,Transactions!$G:$G,0,0)</f>
        <v>420.74</v>
      </c>
    </row>
    <row r="159" spans="1:8" x14ac:dyDescent="0.25">
      <c r="A159" s="5" t="s">
        <v>62916</v>
      </c>
      <c r="B159" s="5" t="s">
        <v>43831</v>
      </c>
      <c r="C159" s="5" t="s">
        <v>21991</v>
      </c>
      <c r="D159" s="5" t="s">
        <v>36054</v>
      </c>
      <c r="E159" s="3">
        <v>45550</v>
      </c>
      <c r="F159" s="5" t="s">
        <v>62752</v>
      </c>
      <c r="G159" s="5" t="s">
        <v>62760</v>
      </c>
      <c r="H159">
        <f>_xlfn.XLOOKUP(B159,Transactions!$A:$A,Transactions!$G:$G,0,0)</f>
        <v>3388.63</v>
      </c>
    </row>
    <row r="160" spans="1:8" x14ac:dyDescent="0.25">
      <c r="A160" s="5" t="s">
        <v>62917</v>
      </c>
      <c r="B160" s="5" t="s">
        <v>50576</v>
      </c>
      <c r="C160" s="5" t="s">
        <v>31622</v>
      </c>
      <c r="D160" s="5" t="s">
        <v>36460</v>
      </c>
      <c r="E160" s="3">
        <v>44549</v>
      </c>
      <c r="F160" s="5" t="s">
        <v>62765</v>
      </c>
      <c r="G160" s="5" t="s">
        <v>62760</v>
      </c>
      <c r="H160">
        <f>_xlfn.XLOOKUP(B160,Transactions!$A:$A,Transactions!$G:$G,0,0)</f>
        <v>2731.76</v>
      </c>
    </row>
    <row r="161" spans="1:8" x14ac:dyDescent="0.25">
      <c r="A161" s="5" t="s">
        <v>62918</v>
      </c>
      <c r="B161" s="5" t="s">
        <v>56639</v>
      </c>
      <c r="C161" s="5" t="s">
        <v>29917</v>
      </c>
      <c r="D161" s="5" t="s">
        <v>35183</v>
      </c>
      <c r="E161" s="3">
        <v>45240</v>
      </c>
      <c r="F161" s="5" t="s">
        <v>62765</v>
      </c>
      <c r="G161" s="5" t="s">
        <v>62753</v>
      </c>
      <c r="H161">
        <f>_xlfn.XLOOKUP(B161,Transactions!$A:$A,Transactions!$G:$G,0,0)</f>
        <v>4400.83</v>
      </c>
    </row>
    <row r="162" spans="1:8" x14ac:dyDescent="0.25">
      <c r="A162" s="5" t="s">
        <v>62919</v>
      </c>
      <c r="B162" s="5" t="s">
        <v>54400</v>
      </c>
      <c r="C162" s="5" t="s">
        <v>27252</v>
      </c>
      <c r="D162" s="5" t="s">
        <v>37675</v>
      </c>
      <c r="E162" s="3">
        <v>45343</v>
      </c>
      <c r="F162" s="5" t="s">
        <v>62752</v>
      </c>
      <c r="G162" s="5" t="s">
        <v>62757</v>
      </c>
      <c r="H162">
        <f>_xlfn.XLOOKUP(B162,Transactions!$A:$A,Transactions!$G:$G,0,0)</f>
        <v>1306.7</v>
      </c>
    </row>
    <row r="163" spans="1:8" x14ac:dyDescent="0.25">
      <c r="A163" s="5" t="s">
        <v>62920</v>
      </c>
      <c r="B163" s="5" t="s">
        <v>55747</v>
      </c>
      <c r="C163" s="5" t="s">
        <v>16269</v>
      </c>
      <c r="D163" s="5" t="s">
        <v>36308</v>
      </c>
      <c r="E163" s="3">
        <v>43925</v>
      </c>
      <c r="F163" s="5" t="s">
        <v>62765</v>
      </c>
      <c r="G163" s="5" t="s">
        <v>62760</v>
      </c>
      <c r="H163">
        <f>_xlfn.XLOOKUP(B163,Transactions!$A:$A,Transactions!$G:$G,0,0)</f>
        <v>2529.84</v>
      </c>
    </row>
    <row r="164" spans="1:8" x14ac:dyDescent="0.25">
      <c r="A164" s="5" t="s">
        <v>62921</v>
      </c>
      <c r="B164" s="5" t="s">
        <v>48010</v>
      </c>
      <c r="C164" s="5" t="s">
        <v>32225</v>
      </c>
      <c r="D164" s="5" t="s">
        <v>36470</v>
      </c>
      <c r="E164" s="3">
        <v>44169</v>
      </c>
      <c r="F164" s="5" t="s">
        <v>62762</v>
      </c>
      <c r="G164" s="5" t="s">
        <v>62757</v>
      </c>
      <c r="H164">
        <f>_xlfn.XLOOKUP(B164,Transactions!$A:$A,Transactions!$G:$G,0,0)</f>
        <v>3570.06</v>
      </c>
    </row>
    <row r="165" spans="1:8" x14ac:dyDescent="0.25">
      <c r="A165" s="5" t="s">
        <v>62922</v>
      </c>
      <c r="B165" s="5" t="s">
        <v>61721</v>
      </c>
      <c r="C165" s="5" t="s">
        <v>17933</v>
      </c>
      <c r="D165" s="5" t="s">
        <v>34636</v>
      </c>
      <c r="E165" s="3">
        <v>44048</v>
      </c>
      <c r="F165" s="5" t="s">
        <v>62752</v>
      </c>
      <c r="G165" s="5" t="s">
        <v>62757</v>
      </c>
      <c r="H165">
        <f>_xlfn.XLOOKUP(B165,Transactions!$A:$A,Transactions!$G:$G,0,0)</f>
        <v>4694.3999999999996</v>
      </c>
    </row>
    <row r="166" spans="1:8" x14ac:dyDescent="0.25">
      <c r="A166" s="5" t="s">
        <v>62923</v>
      </c>
      <c r="B166" s="5" t="s">
        <v>55608</v>
      </c>
      <c r="C166" s="5" t="s">
        <v>5333</v>
      </c>
      <c r="D166" s="5" t="s">
        <v>35125</v>
      </c>
      <c r="E166" s="3">
        <v>45597</v>
      </c>
      <c r="F166" s="5" t="s">
        <v>62759</v>
      </c>
      <c r="G166" s="5" t="s">
        <v>62760</v>
      </c>
      <c r="H166">
        <f>_xlfn.XLOOKUP(B166,Transactions!$A:$A,Transactions!$G:$G,0,0)</f>
        <v>2028.69</v>
      </c>
    </row>
    <row r="167" spans="1:8" x14ac:dyDescent="0.25">
      <c r="A167" s="5" t="s">
        <v>62924</v>
      </c>
      <c r="B167" s="5" t="s">
        <v>59733</v>
      </c>
      <c r="C167" s="5" t="s">
        <v>32795</v>
      </c>
      <c r="D167" s="5" t="s">
        <v>34334</v>
      </c>
      <c r="E167" s="3">
        <v>45741</v>
      </c>
      <c r="F167" s="5" t="s">
        <v>62755</v>
      </c>
      <c r="G167" s="5" t="s">
        <v>62753</v>
      </c>
      <c r="H167">
        <f>_xlfn.XLOOKUP(B167,Transactions!$A:$A,Transactions!$G:$G,0,0)</f>
        <v>4679.2299999999996</v>
      </c>
    </row>
    <row r="168" spans="1:8" x14ac:dyDescent="0.25">
      <c r="A168" s="5" t="s">
        <v>62925</v>
      </c>
      <c r="B168" s="5" t="s">
        <v>49965</v>
      </c>
      <c r="C168" s="5" t="s">
        <v>10745</v>
      </c>
      <c r="D168" s="5" t="s">
        <v>36224</v>
      </c>
      <c r="E168" s="3">
        <v>44779</v>
      </c>
      <c r="F168" s="5" t="s">
        <v>62759</v>
      </c>
      <c r="G168" s="5" t="s">
        <v>62757</v>
      </c>
      <c r="H168">
        <f>_xlfn.XLOOKUP(B168,Transactions!$A:$A,Transactions!$G:$G,0,0)</f>
        <v>2531.37</v>
      </c>
    </row>
    <row r="169" spans="1:8" x14ac:dyDescent="0.25">
      <c r="A169" s="5" t="s">
        <v>62926</v>
      </c>
      <c r="B169" s="5" t="s">
        <v>41151</v>
      </c>
      <c r="C169" s="5" t="s">
        <v>21943</v>
      </c>
      <c r="D169" s="5" t="s">
        <v>34675</v>
      </c>
      <c r="E169" s="3">
        <v>45001</v>
      </c>
      <c r="F169" s="5" t="s">
        <v>62752</v>
      </c>
      <c r="G169" s="5" t="s">
        <v>62753</v>
      </c>
      <c r="H169">
        <f>_xlfn.XLOOKUP(B169,Transactions!$A:$A,Transactions!$G:$G,0,0)</f>
        <v>3607.01</v>
      </c>
    </row>
    <row r="170" spans="1:8" x14ac:dyDescent="0.25">
      <c r="A170" s="5" t="s">
        <v>62927</v>
      </c>
      <c r="B170" s="5" t="s">
        <v>47279</v>
      </c>
      <c r="C170" s="5" t="s">
        <v>8846</v>
      </c>
      <c r="D170" s="5" t="s">
        <v>35985</v>
      </c>
      <c r="E170" s="3">
        <v>45732</v>
      </c>
      <c r="F170" s="5" t="s">
        <v>62755</v>
      </c>
      <c r="G170" s="5" t="s">
        <v>62760</v>
      </c>
      <c r="H170">
        <f>_xlfn.XLOOKUP(B170,Transactions!$A:$A,Transactions!$G:$G,0,0)</f>
        <v>3938.67</v>
      </c>
    </row>
    <row r="171" spans="1:8" x14ac:dyDescent="0.25">
      <c r="A171" s="5" t="s">
        <v>62928</v>
      </c>
      <c r="B171" s="5" t="s">
        <v>43271</v>
      </c>
      <c r="C171" s="5" t="s">
        <v>15204</v>
      </c>
      <c r="D171" s="5" t="s">
        <v>35601</v>
      </c>
      <c r="E171" s="3">
        <v>45705</v>
      </c>
      <c r="F171" s="5" t="s">
        <v>62765</v>
      </c>
      <c r="G171" s="5" t="s">
        <v>62760</v>
      </c>
      <c r="H171">
        <f>_xlfn.XLOOKUP(B171,Transactions!$A:$A,Transactions!$G:$G,0,0)</f>
        <v>2511.37</v>
      </c>
    </row>
    <row r="172" spans="1:8" x14ac:dyDescent="0.25">
      <c r="A172" s="5" t="s">
        <v>62929</v>
      </c>
      <c r="B172" s="5" t="s">
        <v>53262</v>
      </c>
      <c r="C172" s="5" t="s">
        <v>13993</v>
      </c>
      <c r="D172" s="5" t="s">
        <v>34323</v>
      </c>
      <c r="E172" s="3">
        <v>44392</v>
      </c>
      <c r="F172" s="5" t="s">
        <v>62765</v>
      </c>
      <c r="G172" s="5" t="s">
        <v>62760</v>
      </c>
      <c r="H172">
        <f>_xlfn.XLOOKUP(B172,Transactions!$A:$A,Transactions!$G:$G,0,0)</f>
        <v>1528.7</v>
      </c>
    </row>
    <row r="173" spans="1:8" x14ac:dyDescent="0.25">
      <c r="A173" s="5" t="s">
        <v>62930</v>
      </c>
      <c r="B173" s="5" t="s">
        <v>42906</v>
      </c>
      <c r="C173" s="5" t="s">
        <v>27103</v>
      </c>
      <c r="D173" s="5" t="s">
        <v>34553</v>
      </c>
      <c r="E173" s="3">
        <v>44773</v>
      </c>
      <c r="F173" s="5" t="s">
        <v>62762</v>
      </c>
      <c r="G173" s="5" t="s">
        <v>62760</v>
      </c>
      <c r="H173">
        <f>_xlfn.XLOOKUP(B173,Transactions!$A:$A,Transactions!$G:$G,0,0)</f>
        <v>2099.4899999999998</v>
      </c>
    </row>
    <row r="174" spans="1:8" x14ac:dyDescent="0.25">
      <c r="A174" s="5" t="s">
        <v>62931</v>
      </c>
      <c r="B174" s="5" t="s">
        <v>62474</v>
      </c>
      <c r="C174" s="5" t="s">
        <v>25557</v>
      </c>
      <c r="D174" s="5" t="s">
        <v>37856</v>
      </c>
      <c r="E174" s="3">
        <v>44256</v>
      </c>
      <c r="F174" s="5" t="s">
        <v>62762</v>
      </c>
      <c r="G174" s="5" t="s">
        <v>62757</v>
      </c>
      <c r="H174">
        <f>_xlfn.XLOOKUP(B174,Transactions!$A:$A,Transactions!$G:$G,0,0)</f>
        <v>187.5</v>
      </c>
    </row>
    <row r="175" spans="1:8" x14ac:dyDescent="0.25">
      <c r="A175" s="5" t="s">
        <v>62932</v>
      </c>
      <c r="B175" s="5" t="s">
        <v>50802</v>
      </c>
      <c r="C175" s="5" t="s">
        <v>23424</v>
      </c>
      <c r="D175" s="5" t="s">
        <v>35914</v>
      </c>
      <c r="E175" s="3">
        <v>45003</v>
      </c>
      <c r="F175" s="5" t="s">
        <v>62755</v>
      </c>
      <c r="G175" s="5" t="s">
        <v>62757</v>
      </c>
      <c r="H175">
        <f>_xlfn.XLOOKUP(B175,Transactions!$A:$A,Transactions!$G:$G,0,0)</f>
        <v>4176.84</v>
      </c>
    </row>
    <row r="176" spans="1:8" x14ac:dyDescent="0.25">
      <c r="A176" s="5" t="s">
        <v>62933</v>
      </c>
      <c r="B176" s="5" t="s">
        <v>49662</v>
      </c>
      <c r="C176" s="5" t="s">
        <v>13690</v>
      </c>
      <c r="D176" s="5" t="s">
        <v>38875</v>
      </c>
      <c r="E176" s="3">
        <v>44801</v>
      </c>
      <c r="F176" s="5" t="s">
        <v>62759</v>
      </c>
      <c r="G176" s="5" t="s">
        <v>62757</v>
      </c>
      <c r="H176">
        <f>_xlfn.XLOOKUP(B176,Transactions!$A:$A,Transactions!$G:$G,0,0)</f>
        <v>335.04</v>
      </c>
    </row>
    <row r="177" spans="1:8" x14ac:dyDescent="0.25">
      <c r="A177" s="5" t="s">
        <v>62934</v>
      </c>
      <c r="B177" s="5" t="s">
        <v>53508</v>
      </c>
      <c r="C177" s="5" t="s">
        <v>3213</v>
      </c>
      <c r="D177" s="5" t="s">
        <v>36509</v>
      </c>
      <c r="E177" s="3">
        <v>44698</v>
      </c>
      <c r="F177" s="5" t="s">
        <v>62759</v>
      </c>
      <c r="G177" s="5" t="s">
        <v>62760</v>
      </c>
      <c r="H177">
        <f>_xlfn.XLOOKUP(B177,Transactions!$A:$A,Transactions!$G:$G,0,0)</f>
        <v>3353.08</v>
      </c>
    </row>
    <row r="178" spans="1:8" x14ac:dyDescent="0.25">
      <c r="A178" s="5" t="s">
        <v>62935</v>
      </c>
      <c r="B178" s="5" t="s">
        <v>53209</v>
      </c>
      <c r="C178" s="5" t="s">
        <v>15351</v>
      </c>
      <c r="D178" s="5" t="s">
        <v>38070</v>
      </c>
      <c r="E178" s="3">
        <v>44848</v>
      </c>
      <c r="F178" s="5" t="s">
        <v>62752</v>
      </c>
      <c r="G178" s="5" t="s">
        <v>62757</v>
      </c>
      <c r="H178">
        <f>_xlfn.XLOOKUP(B178,Transactions!$A:$A,Transactions!$G:$G,0,0)</f>
        <v>1942.28</v>
      </c>
    </row>
    <row r="179" spans="1:8" x14ac:dyDescent="0.25">
      <c r="A179" s="5" t="s">
        <v>62936</v>
      </c>
      <c r="B179" s="5" t="s">
        <v>48196</v>
      </c>
      <c r="C179" s="5" t="s">
        <v>26641</v>
      </c>
      <c r="D179" s="5" t="s">
        <v>35845</v>
      </c>
      <c r="E179" s="3">
        <v>45429</v>
      </c>
      <c r="F179" s="5" t="s">
        <v>62762</v>
      </c>
      <c r="G179" s="5" t="s">
        <v>62760</v>
      </c>
      <c r="H179">
        <f>_xlfn.XLOOKUP(B179,Transactions!$A:$A,Transactions!$G:$G,0,0)</f>
        <v>3930.93</v>
      </c>
    </row>
    <row r="180" spans="1:8" x14ac:dyDescent="0.25">
      <c r="A180" s="5" t="s">
        <v>62937</v>
      </c>
      <c r="B180" s="5" t="s">
        <v>45473</v>
      </c>
      <c r="C180" s="5" t="s">
        <v>31390</v>
      </c>
      <c r="D180" s="5" t="s">
        <v>35042</v>
      </c>
      <c r="E180" s="3">
        <v>44871</v>
      </c>
      <c r="F180" s="5" t="s">
        <v>62752</v>
      </c>
      <c r="G180" s="5" t="s">
        <v>62757</v>
      </c>
      <c r="H180">
        <f>_xlfn.XLOOKUP(B180,Transactions!$A:$A,Transactions!$G:$G,0,0)</f>
        <v>587.02</v>
      </c>
    </row>
    <row r="181" spans="1:8" x14ac:dyDescent="0.25">
      <c r="A181" s="5" t="s">
        <v>62938</v>
      </c>
      <c r="B181" s="5" t="s">
        <v>43372</v>
      </c>
      <c r="C181" s="5" t="s">
        <v>21267</v>
      </c>
      <c r="D181" s="5" t="s">
        <v>36703</v>
      </c>
      <c r="E181" s="3">
        <v>44040</v>
      </c>
      <c r="F181" s="5" t="s">
        <v>62765</v>
      </c>
      <c r="G181" s="5" t="s">
        <v>62753</v>
      </c>
      <c r="H181">
        <f>_xlfn.XLOOKUP(B181,Transactions!$A:$A,Transactions!$G:$G,0,0)</f>
        <v>993.61</v>
      </c>
    </row>
    <row r="182" spans="1:8" x14ac:dyDescent="0.25">
      <c r="A182" s="5" t="s">
        <v>62939</v>
      </c>
      <c r="B182" s="5" t="s">
        <v>55050</v>
      </c>
      <c r="C182" s="5" t="s">
        <v>20221</v>
      </c>
      <c r="D182" s="5" t="s">
        <v>35314</v>
      </c>
      <c r="E182" s="3">
        <v>45212</v>
      </c>
      <c r="F182" s="5" t="s">
        <v>62755</v>
      </c>
      <c r="G182" s="5" t="s">
        <v>62760</v>
      </c>
      <c r="H182">
        <f>_xlfn.XLOOKUP(B182,Transactions!$A:$A,Transactions!$G:$G,0,0)</f>
        <v>4047.15</v>
      </c>
    </row>
    <row r="183" spans="1:8" x14ac:dyDescent="0.25">
      <c r="A183" s="5" t="s">
        <v>62940</v>
      </c>
      <c r="B183" s="5" t="s">
        <v>57530</v>
      </c>
      <c r="C183" s="5" t="s">
        <v>33246</v>
      </c>
      <c r="D183" s="5" t="s">
        <v>34685</v>
      </c>
      <c r="E183" s="3">
        <v>44360</v>
      </c>
      <c r="F183" s="5" t="s">
        <v>62755</v>
      </c>
      <c r="G183" s="5" t="s">
        <v>62760</v>
      </c>
      <c r="H183">
        <f>_xlfn.XLOOKUP(B183,Transactions!$A:$A,Transactions!$G:$G,0,0)</f>
        <v>986.7</v>
      </c>
    </row>
    <row r="184" spans="1:8" x14ac:dyDescent="0.25">
      <c r="A184" s="5" t="s">
        <v>62941</v>
      </c>
      <c r="B184" s="5" t="s">
        <v>40394</v>
      </c>
      <c r="C184" s="5" t="s">
        <v>17565</v>
      </c>
      <c r="D184" s="5" t="s">
        <v>37721</v>
      </c>
      <c r="E184" s="3">
        <v>44171</v>
      </c>
      <c r="F184" s="5" t="s">
        <v>62762</v>
      </c>
      <c r="G184" s="5" t="s">
        <v>62757</v>
      </c>
      <c r="H184">
        <f>_xlfn.XLOOKUP(B184,Transactions!$A:$A,Transactions!$G:$G,0,0)</f>
        <v>287.89</v>
      </c>
    </row>
    <row r="185" spans="1:8" x14ac:dyDescent="0.25">
      <c r="A185" s="5" t="s">
        <v>62942</v>
      </c>
      <c r="B185" s="5" t="s">
        <v>45466</v>
      </c>
      <c r="C185" s="5" t="s">
        <v>3192</v>
      </c>
      <c r="D185" s="5" t="s">
        <v>37128</v>
      </c>
      <c r="E185" s="3">
        <v>44869</v>
      </c>
      <c r="F185" s="5" t="s">
        <v>62752</v>
      </c>
      <c r="G185" s="5" t="s">
        <v>62760</v>
      </c>
      <c r="H185">
        <f>_xlfn.XLOOKUP(B185,Transactions!$A:$A,Transactions!$G:$G,0,0)</f>
        <v>1115.72</v>
      </c>
    </row>
    <row r="186" spans="1:8" x14ac:dyDescent="0.25">
      <c r="A186" s="5" t="s">
        <v>62943</v>
      </c>
      <c r="B186" s="5" t="s">
        <v>53425</v>
      </c>
      <c r="C186" s="5" t="s">
        <v>16352</v>
      </c>
      <c r="D186" s="5" t="s">
        <v>37617</v>
      </c>
      <c r="E186" s="3">
        <v>45713</v>
      </c>
      <c r="F186" s="5" t="s">
        <v>62759</v>
      </c>
      <c r="G186" s="5" t="s">
        <v>62760</v>
      </c>
      <c r="H186">
        <f>_xlfn.XLOOKUP(B186,Transactions!$A:$A,Transactions!$G:$G,0,0)</f>
        <v>3976.43</v>
      </c>
    </row>
    <row r="187" spans="1:8" x14ac:dyDescent="0.25">
      <c r="A187" s="5" t="s">
        <v>62944</v>
      </c>
      <c r="B187" s="5" t="s">
        <v>49570</v>
      </c>
      <c r="C187" s="5" t="s">
        <v>24854</v>
      </c>
      <c r="D187" s="5" t="s">
        <v>37368</v>
      </c>
      <c r="E187" s="3">
        <v>45149</v>
      </c>
      <c r="F187" s="5" t="s">
        <v>62755</v>
      </c>
      <c r="G187" s="5" t="s">
        <v>62757</v>
      </c>
      <c r="H187">
        <f>_xlfn.XLOOKUP(B187,Transactions!$A:$A,Transactions!$G:$G,0,0)</f>
        <v>601.02</v>
      </c>
    </row>
    <row r="188" spans="1:8" x14ac:dyDescent="0.25">
      <c r="A188" s="5" t="s">
        <v>62945</v>
      </c>
      <c r="B188" s="5" t="s">
        <v>56251</v>
      </c>
      <c r="C188" s="5" t="s">
        <v>16604</v>
      </c>
      <c r="D188" s="5" t="s">
        <v>36896</v>
      </c>
      <c r="E188" s="3">
        <v>44813</v>
      </c>
      <c r="F188" s="5" t="s">
        <v>62755</v>
      </c>
      <c r="G188" s="5" t="s">
        <v>62760</v>
      </c>
      <c r="H188">
        <f>_xlfn.XLOOKUP(B188,Transactions!$A:$A,Transactions!$G:$G,0,0)</f>
        <v>1264.77</v>
      </c>
    </row>
    <row r="189" spans="1:8" x14ac:dyDescent="0.25">
      <c r="A189" s="5" t="s">
        <v>62946</v>
      </c>
      <c r="B189" s="5" t="s">
        <v>40716</v>
      </c>
      <c r="C189" s="5" t="s">
        <v>28060</v>
      </c>
      <c r="D189" s="5" t="s">
        <v>36524</v>
      </c>
      <c r="E189" s="3">
        <v>44240</v>
      </c>
      <c r="F189" s="5" t="s">
        <v>62759</v>
      </c>
      <c r="G189" s="5" t="s">
        <v>62753</v>
      </c>
      <c r="H189">
        <f>_xlfn.XLOOKUP(B189,Transactions!$A:$A,Transactions!$G:$G,0,0)</f>
        <v>3975.2</v>
      </c>
    </row>
    <row r="190" spans="1:8" x14ac:dyDescent="0.25">
      <c r="A190" s="5" t="s">
        <v>62947</v>
      </c>
      <c r="B190" s="5" t="s">
        <v>41749</v>
      </c>
      <c r="C190" s="5" t="s">
        <v>16387</v>
      </c>
      <c r="D190" s="5" t="s">
        <v>36803</v>
      </c>
      <c r="E190" s="3">
        <v>44201</v>
      </c>
      <c r="F190" s="5" t="s">
        <v>62759</v>
      </c>
      <c r="G190" s="5" t="s">
        <v>62753</v>
      </c>
      <c r="H190">
        <f>_xlfn.XLOOKUP(B190,Transactions!$A:$A,Transactions!$G:$G,0,0)</f>
        <v>3201.11</v>
      </c>
    </row>
    <row r="191" spans="1:8" x14ac:dyDescent="0.25">
      <c r="A191" s="5" t="s">
        <v>62948</v>
      </c>
      <c r="B191" s="5" t="s">
        <v>61791</v>
      </c>
      <c r="C191" s="5" t="s">
        <v>4213</v>
      </c>
      <c r="D191" s="5" t="s">
        <v>35638</v>
      </c>
      <c r="E191" s="3">
        <v>44325</v>
      </c>
      <c r="F191" s="5" t="s">
        <v>62765</v>
      </c>
      <c r="G191" s="5" t="s">
        <v>62760</v>
      </c>
      <c r="H191">
        <f>_xlfn.XLOOKUP(B191,Transactions!$A:$A,Transactions!$G:$G,0,0)</f>
        <v>1104.99</v>
      </c>
    </row>
    <row r="192" spans="1:8" x14ac:dyDescent="0.25">
      <c r="A192" s="5" t="s">
        <v>62949</v>
      </c>
      <c r="B192" s="5" t="s">
        <v>48279</v>
      </c>
      <c r="C192" s="5" t="s">
        <v>31490</v>
      </c>
      <c r="D192" s="5" t="s">
        <v>37784</v>
      </c>
      <c r="E192" s="3">
        <v>45056</v>
      </c>
      <c r="F192" s="5" t="s">
        <v>62752</v>
      </c>
      <c r="G192" s="5" t="s">
        <v>62757</v>
      </c>
      <c r="H192">
        <f>_xlfn.XLOOKUP(B192,Transactions!$A:$A,Transactions!$G:$G,0,0)</f>
        <v>2868.02</v>
      </c>
    </row>
    <row r="193" spans="1:8" x14ac:dyDescent="0.25">
      <c r="A193" s="5" t="s">
        <v>62950</v>
      </c>
      <c r="B193" s="5" t="s">
        <v>47460</v>
      </c>
      <c r="C193" s="5" t="s">
        <v>23452</v>
      </c>
      <c r="D193" s="5" t="s">
        <v>35410</v>
      </c>
      <c r="E193" s="3">
        <v>44998</v>
      </c>
      <c r="F193" s="5" t="s">
        <v>62759</v>
      </c>
      <c r="G193" s="5" t="s">
        <v>62760</v>
      </c>
      <c r="H193">
        <f>_xlfn.XLOOKUP(B193,Transactions!$A:$A,Transactions!$G:$G,0,0)</f>
        <v>3524.82</v>
      </c>
    </row>
    <row r="194" spans="1:8" x14ac:dyDescent="0.25">
      <c r="A194" s="5" t="s">
        <v>62951</v>
      </c>
      <c r="B194" s="5" t="s">
        <v>40387</v>
      </c>
      <c r="C194" s="5" t="s">
        <v>7120</v>
      </c>
      <c r="D194" s="5" t="s">
        <v>36985</v>
      </c>
      <c r="E194" s="3">
        <v>44181</v>
      </c>
      <c r="F194" s="5" t="s">
        <v>62759</v>
      </c>
      <c r="G194" s="5" t="s">
        <v>62760</v>
      </c>
      <c r="H194">
        <f>_xlfn.XLOOKUP(B194,Transactions!$A:$A,Transactions!$G:$G,0,0)</f>
        <v>4903.1899999999996</v>
      </c>
    </row>
    <row r="195" spans="1:8" x14ac:dyDescent="0.25">
      <c r="A195" s="5" t="s">
        <v>62952</v>
      </c>
      <c r="B195" s="5" t="s">
        <v>59066</v>
      </c>
      <c r="C195" s="5" t="s">
        <v>29897</v>
      </c>
      <c r="D195" s="5" t="s">
        <v>38470</v>
      </c>
      <c r="E195" s="3">
        <v>44806</v>
      </c>
      <c r="F195" s="5" t="s">
        <v>62759</v>
      </c>
      <c r="G195" s="5" t="s">
        <v>62757</v>
      </c>
      <c r="H195">
        <f>_xlfn.XLOOKUP(B195,Transactions!$A:$A,Transactions!$G:$G,0,0)</f>
        <v>665.45</v>
      </c>
    </row>
    <row r="196" spans="1:8" x14ac:dyDescent="0.25">
      <c r="A196" s="5" t="s">
        <v>62953</v>
      </c>
      <c r="B196" s="5" t="s">
        <v>61439</v>
      </c>
      <c r="C196" s="5" t="s">
        <v>32880</v>
      </c>
      <c r="D196" s="5" t="s">
        <v>35017</v>
      </c>
      <c r="E196" s="3">
        <v>44854</v>
      </c>
      <c r="F196" s="5" t="s">
        <v>62765</v>
      </c>
      <c r="G196" s="5" t="s">
        <v>62757</v>
      </c>
      <c r="H196">
        <f>_xlfn.XLOOKUP(B196,Transactions!$A:$A,Transactions!$G:$G,0,0)</f>
        <v>514.42999999999995</v>
      </c>
    </row>
    <row r="197" spans="1:8" x14ac:dyDescent="0.25">
      <c r="A197" s="5" t="s">
        <v>62954</v>
      </c>
      <c r="B197" s="5" t="s">
        <v>49187</v>
      </c>
      <c r="C197" s="5" t="s">
        <v>6192</v>
      </c>
      <c r="D197" s="5" t="s">
        <v>35266</v>
      </c>
      <c r="E197" s="3">
        <v>45176</v>
      </c>
      <c r="F197" s="5" t="s">
        <v>62762</v>
      </c>
      <c r="G197" s="5" t="s">
        <v>62760</v>
      </c>
      <c r="H197">
        <f>_xlfn.XLOOKUP(B197,Transactions!$A:$A,Transactions!$G:$G,0,0)</f>
        <v>812.19</v>
      </c>
    </row>
    <row r="198" spans="1:8" x14ac:dyDescent="0.25">
      <c r="A198" s="5" t="s">
        <v>62955</v>
      </c>
      <c r="B198" s="5" t="s">
        <v>59247</v>
      </c>
      <c r="C198" s="5" t="s">
        <v>14288</v>
      </c>
      <c r="D198" s="5" t="s">
        <v>38066</v>
      </c>
      <c r="E198" s="3">
        <v>44431</v>
      </c>
      <c r="F198" s="5" t="s">
        <v>62762</v>
      </c>
      <c r="G198" s="5" t="s">
        <v>62757</v>
      </c>
      <c r="H198">
        <f>_xlfn.XLOOKUP(B198,Transactions!$A:$A,Transactions!$G:$G,0,0)</f>
        <v>366.87</v>
      </c>
    </row>
    <row r="199" spans="1:8" x14ac:dyDescent="0.25">
      <c r="A199" s="5" t="s">
        <v>62956</v>
      </c>
      <c r="B199" s="5" t="s">
        <v>42747</v>
      </c>
      <c r="C199" s="5" t="s">
        <v>17402</v>
      </c>
      <c r="D199" s="5" t="s">
        <v>35285</v>
      </c>
      <c r="E199" s="3">
        <v>44029</v>
      </c>
      <c r="F199" s="5" t="s">
        <v>62755</v>
      </c>
      <c r="G199" s="5" t="s">
        <v>62757</v>
      </c>
      <c r="H199">
        <f>_xlfn.XLOOKUP(B199,Transactions!$A:$A,Transactions!$G:$G,0,0)</f>
        <v>3283.34</v>
      </c>
    </row>
    <row r="200" spans="1:8" x14ac:dyDescent="0.25">
      <c r="A200" s="5" t="s">
        <v>62957</v>
      </c>
      <c r="B200" s="5" t="s">
        <v>55191</v>
      </c>
      <c r="C200" s="5" t="s">
        <v>16663</v>
      </c>
      <c r="D200" s="5" t="s">
        <v>38279</v>
      </c>
      <c r="E200" s="3">
        <v>45095</v>
      </c>
      <c r="F200" s="5" t="s">
        <v>62762</v>
      </c>
      <c r="G200" s="5" t="s">
        <v>62760</v>
      </c>
      <c r="H200">
        <f>_xlfn.XLOOKUP(B200,Transactions!$A:$A,Transactions!$G:$G,0,0)</f>
        <v>506.24</v>
      </c>
    </row>
    <row r="201" spans="1:8" x14ac:dyDescent="0.25">
      <c r="A201" s="5" t="s">
        <v>62958</v>
      </c>
      <c r="B201" s="5" t="s">
        <v>48219</v>
      </c>
      <c r="C201" s="5" t="s">
        <v>25904</v>
      </c>
      <c r="D201" s="5" t="s">
        <v>34287</v>
      </c>
      <c r="E201" s="3">
        <v>44595</v>
      </c>
      <c r="F201" s="5" t="s">
        <v>62762</v>
      </c>
      <c r="G201" s="5" t="s">
        <v>62753</v>
      </c>
      <c r="H201">
        <f>_xlfn.XLOOKUP(B201,Transactions!$A:$A,Transactions!$G:$G,0,0)</f>
        <v>3906.28</v>
      </c>
    </row>
    <row r="202" spans="1:8" x14ac:dyDescent="0.25">
      <c r="A202" s="5" t="s">
        <v>62959</v>
      </c>
      <c r="B202" s="5" t="s">
        <v>49864</v>
      </c>
      <c r="C202" s="5" t="s">
        <v>4213</v>
      </c>
      <c r="D202" s="5" t="s">
        <v>38296</v>
      </c>
      <c r="E202" s="3">
        <v>45641</v>
      </c>
      <c r="F202" s="5" t="s">
        <v>62755</v>
      </c>
      <c r="G202" s="5" t="s">
        <v>62757</v>
      </c>
      <c r="H202">
        <f>_xlfn.XLOOKUP(B202,Transactions!$A:$A,Transactions!$G:$G,0,0)</f>
        <v>108.88</v>
      </c>
    </row>
    <row r="203" spans="1:8" x14ac:dyDescent="0.25">
      <c r="A203" s="5" t="s">
        <v>62960</v>
      </c>
      <c r="B203" s="5" t="s">
        <v>47560</v>
      </c>
      <c r="C203" s="5" t="s">
        <v>4518</v>
      </c>
      <c r="D203" s="5" t="s">
        <v>34820</v>
      </c>
      <c r="E203" s="3">
        <v>44519</v>
      </c>
      <c r="F203" s="5" t="s">
        <v>62762</v>
      </c>
      <c r="G203" s="5" t="s">
        <v>62757</v>
      </c>
      <c r="H203">
        <f>_xlfn.XLOOKUP(B203,Transactions!$A:$A,Transactions!$G:$G,0,0)</f>
        <v>3421.61</v>
      </c>
    </row>
    <row r="204" spans="1:8" x14ac:dyDescent="0.25">
      <c r="A204" s="5" t="s">
        <v>62961</v>
      </c>
      <c r="B204" s="5" t="s">
        <v>46489</v>
      </c>
      <c r="C204" s="5" t="s">
        <v>28570</v>
      </c>
      <c r="D204" s="5" t="s">
        <v>35481</v>
      </c>
      <c r="E204" s="3">
        <v>45558</v>
      </c>
      <c r="F204" s="5" t="s">
        <v>62752</v>
      </c>
      <c r="G204" s="5" t="s">
        <v>62753</v>
      </c>
      <c r="H204">
        <f>_xlfn.XLOOKUP(B204,Transactions!$A:$A,Transactions!$G:$G,0,0)</f>
        <v>87.88</v>
      </c>
    </row>
    <row r="205" spans="1:8" x14ac:dyDescent="0.25">
      <c r="A205" s="5" t="s">
        <v>62962</v>
      </c>
      <c r="B205" s="5" t="s">
        <v>47548</v>
      </c>
      <c r="C205" s="5" t="s">
        <v>16282</v>
      </c>
      <c r="D205" s="5" t="s">
        <v>38141</v>
      </c>
      <c r="E205" s="3">
        <v>45618</v>
      </c>
      <c r="F205" s="5" t="s">
        <v>62765</v>
      </c>
      <c r="G205" s="5" t="s">
        <v>62753</v>
      </c>
      <c r="H205">
        <f>_xlfn.XLOOKUP(B205,Transactions!$A:$A,Transactions!$G:$G,0,0)</f>
        <v>2396.4</v>
      </c>
    </row>
    <row r="206" spans="1:8" x14ac:dyDescent="0.25">
      <c r="A206" s="5" t="s">
        <v>62963</v>
      </c>
      <c r="B206" s="5" t="s">
        <v>61462</v>
      </c>
      <c r="C206" s="5" t="s">
        <v>21634</v>
      </c>
      <c r="D206" s="5" t="s">
        <v>37377</v>
      </c>
      <c r="E206" s="3">
        <v>45593</v>
      </c>
      <c r="F206" s="5" t="s">
        <v>62762</v>
      </c>
      <c r="G206" s="5" t="s">
        <v>62760</v>
      </c>
      <c r="H206">
        <f>_xlfn.XLOOKUP(B206,Transactions!$A:$A,Transactions!$G:$G,0,0)</f>
        <v>2163.81</v>
      </c>
    </row>
    <row r="207" spans="1:8" x14ac:dyDescent="0.25">
      <c r="A207" s="5" t="s">
        <v>62964</v>
      </c>
      <c r="B207" s="5" t="s">
        <v>58907</v>
      </c>
      <c r="C207" s="5" t="s">
        <v>19698</v>
      </c>
      <c r="D207" s="5" t="s">
        <v>38245</v>
      </c>
      <c r="E207" s="3">
        <v>45166</v>
      </c>
      <c r="F207" s="5" t="s">
        <v>62762</v>
      </c>
      <c r="G207" s="5" t="s">
        <v>62757</v>
      </c>
      <c r="H207">
        <f>_xlfn.XLOOKUP(B207,Transactions!$A:$A,Transactions!$G:$G,0,0)</f>
        <v>1230.27</v>
      </c>
    </row>
    <row r="208" spans="1:8" x14ac:dyDescent="0.25">
      <c r="A208" s="5" t="s">
        <v>62965</v>
      </c>
      <c r="B208" s="5" t="s">
        <v>43232</v>
      </c>
      <c r="C208" s="5" t="s">
        <v>240</v>
      </c>
      <c r="D208" s="5" t="s">
        <v>38405</v>
      </c>
      <c r="E208" s="3">
        <v>44749</v>
      </c>
      <c r="F208" s="5" t="s">
        <v>62755</v>
      </c>
      <c r="G208" s="5" t="s">
        <v>62757</v>
      </c>
      <c r="H208">
        <f>_xlfn.XLOOKUP(B208,Transactions!$A:$A,Transactions!$G:$G,0,0)</f>
        <v>3580.08</v>
      </c>
    </row>
    <row r="209" spans="1:8" x14ac:dyDescent="0.25">
      <c r="A209" s="5" t="s">
        <v>62966</v>
      </c>
      <c r="B209" s="5" t="s">
        <v>49334</v>
      </c>
      <c r="C209" s="5" t="s">
        <v>11366</v>
      </c>
      <c r="D209" s="5" t="s">
        <v>38095</v>
      </c>
      <c r="E209" s="3">
        <v>45300</v>
      </c>
      <c r="F209" s="5" t="s">
        <v>62759</v>
      </c>
      <c r="G209" s="5" t="s">
        <v>62753</v>
      </c>
      <c r="H209">
        <f>_xlfn.XLOOKUP(B209,Transactions!$A:$A,Transactions!$G:$G,0,0)</f>
        <v>3422.41</v>
      </c>
    </row>
    <row r="210" spans="1:8" x14ac:dyDescent="0.25">
      <c r="A210" s="5" t="s">
        <v>62967</v>
      </c>
      <c r="B210" s="5" t="s">
        <v>48241</v>
      </c>
      <c r="C210" s="5" t="s">
        <v>4820</v>
      </c>
      <c r="D210" s="5" t="s">
        <v>38015</v>
      </c>
      <c r="E210" s="3">
        <v>44072</v>
      </c>
      <c r="F210" s="5" t="s">
        <v>62755</v>
      </c>
      <c r="G210" s="5" t="s">
        <v>62757</v>
      </c>
      <c r="H210">
        <f>_xlfn.XLOOKUP(B210,Transactions!$A:$A,Transactions!$G:$G,0,0)</f>
        <v>1950.36</v>
      </c>
    </row>
    <row r="211" spans="1:8" x14ac:dyDescent="0.25">
      <c r="A211" s="5" t="s">
        <v>62968</v>
      </c>
      <c r="B211" s="5" t="s">
        <v>43849</v>
      </c>
      <c r="C211" s="5" t="s">
        <v>29329</v>
      </c>
      <c r="D211" s="5" t="s">
        <v>35871</v>
      </c>
      <c r="E211" s="3">
        <v>44982</v>
      </c>
      <c r="F211" s="5" t="s">
        <v>62755</v>
      </c>
      <c r="G211" s="5" t="s">
        <v>62760</v>
      </c>
      <c r="H211">
        <f>_xlfn.XLOOKUP(B211,Transactions!$A:$A,Transactions!$G:$G,0,0)</f>
        <v>1207.03</v>
      </c>
    </row>
    <row r="212" spans="1:8" x14ac:dyDescent="0.25">
      <c r="A212" s="5" t="s">
        <v>62969</v>
      </c>
      <c r="B212" s="5" t="s">
        <v>55510</v>
      </c>
      <c r="C212" s="5" t="s">
        <v>23988</v>
      </c>
      <c r="D212" s="5" t="s">
        <v>37081</v>
      </c>
      <c r="E212" s="3">
        <v>44225</v>
      </c>
      <c r="F212" s="5" t="s">
        <v>62762</v>
      </c>
      <c r="G212" s="5" t="s">
        <v>62760</v>
      </c>
      <c r="H212">
        <f>_xlfn.XLOOKUP(B212,Transactions!$A:$A,Transactions!$G:$G,0,0)</f>
        <v>3536.59</v>
      </c>
    </row>
    <row r="213" spans="1:8" x14ac:dyDescent="0.25">
      <c r="A213" s="5" t="s">
        <v>62970</v>
      </c>
      <c r="B213" s="5" t="s">
        <v>40739</v>
      </c>
      <c r="C213" s="5" t="s">
        <v>7120</v>
      </c>
      <c r="D213" s="5" t="s">
        <v>37640</v>
      </c>
      <c r="E213" s="3">
        <v>45451</v>
      </c>
      <c r="F213" s="5" t="s">
        <v>62765</v>
      </c>
      <c r="G213" s="5" t="s">
        <v>62753</v>
      </c>
      <c r="H213">
        <f>_xlfn.XLOOKUP(B213,Transactions!$A:$A,Transactions!$G:$G,0,0)</f>
        <v>334.45</v>
      </c>
    </row>
    <row r="214" spans="1:8" x14ac:dyDescent="0.25">
      <c r="A214" s="5" t="s">
        <v>62971</v>
      </c>
      <c r="B214" s="5" t="s">
        <v>61652</v>
      </c>
      <c r="C214" s="5" t="s">
        <v>28821</v>
      </c>
      <c r="D214" s="5" t="s">
        <v>36480</v>
      </c>
      <c r="E214" s="3">
        <v>44184</v>
      </c>
      <c r="F214" s="5" t="s">
        <v>62762</v>
      </c>
      <c r="G214" s="5" t="s">
        <v>62760</v>
      </c>
      <c r="H214">
        <f>_xlfn.XLOOKUP(B214,Transactions!$A:$A,Transactions!$G:$G,0,0)</f>
        <v>257.05</v>
      </c>
    </row>
    <row r="215" spans="1:8" x14ac:dyDescent="0.25">
      <c r="A215" s="5" t="s">
        <v>62972</v>
      </c>
      <c r="B215" s="5" t="s">
        <v>49435</v>
      </c>
      <c r="C215" s="5" t="s">
        <v>7753</v>
      </c>
      <c r="D215" s="5" t="s">
        <v>38226</v>
      </c>
      <c r="E215" s="3">
        <v>45075</v>
      </c>
      <c r="F215" s="5" t="s">
        <v>62755</v>
      </c>
      <c r="G215" s="5" t="s">
        <v>62757</v>
      </c>
      <c r="H215">
        <f>_xlfn.XLOOKUP(B215,Transactions!$A:$A,Transactions!$G:$G,0,0)</f>
        <v>4361.6499999999996</v>
      </c>
    </row>
    <row r="216" spans="1:8" x14ac:dyDescent="0.25">
      <c r="A216" s="5" t="s">
        <v>62973</v>
      </c>
      <c r="B216" s="5" t="s">
        <v>40559</v>
      </c>
      <c r="C216" s="5" t="s">
        <v>13366</v>
      </c>
      <c r="D216" s="5" t="s">
        <v>35751</v>
      </c>
      <c r="E216" s="3">
        <v>45498</v>
      </c>
      <c r="F216" s="5" t="s">
        <v>62755</v>
      </c>
      <c r="G216" s="5" t="s">
        <v>62757</v>
      </c>
      <c r="H216">
        <f>_xlfn.XLOOKUP(B216,Transactions!$A:$A,Transactions!$G:$G,0,0)</f>
        <v>3089.6</v>
      </c>
    </row>
    <row r="217" spans="1:8" x14ac:dyDescent="0.25">
      <c r="A217" s="5" t="s">
        <v>62974</v>
      </c>
      <c r="B217" s="5" t="s">
        <v>52927</v>
      </c>
      <c r="C217" s="5" t="s">
        <v>23787</v>
      </c>
      <c r="D217" s="5" t="s">
        <v>35647</v>
      </c>
      <c r="E217" s="3">
        <v>45199</v>
      </c>
      <c r="F217" s="5" t="s">
        <v>62762</v>
      </c>
      <c r="G217" s="5" t="s">
        <v>62760</v>
      </c>
      <c r="H217">
        <f>_xlfn.XLOOKUP(B217,Transactions!$A:$A,Transactions!$G:$G,0,0)</f>
        <v>1403.8</v>
      </c>
    </row>
    <row r="218" spans="1:8" x14ac:dyDescent="0.25">
      <c r="A218" s="5" t="s">
        <v>62975</v>
      </c>
      <c r="B218" s="5" t="s">
        <v>54808</v>
      </c>
      <c r="C218" s="5" t="s">
        <v>22930</v>
      </c>
      <c r="D218" s="5" t="s">
        <v>37091</v>
      </c>
      <c r="E218" s="3">
        <v>45030</v>
      </c>
      <c r="F218" s="5" t="s">
        <v>62762</v>
      </c>
      <c r="G218" s="5" t="s">
        <v>62760</v>
      </c>
      <c r="H218">
        <f>_xlfn.XLOOKUP(B218,Transactions!$A:$A,Transactions!$G:$G,0,0)</f>
        <v>3047.95</v>
      </c>
    </row>
    <row r="219" spans="1:8" x14ac:dyDescent="0.25">
      <c r="A219" s="5" t="s">
        <v>62976</v>
      </c>
      <c r="B219" s="5" t="s">
        <v>56494</v>
      </c>
      <c r="C219" s="5" t="s">
        <v>23517</v>
      </c>
      <c r="D219" s="5" t="s">
        <v>35485</v>
      </c>
      <c r="E219" s="3">
        <v>45729</v>
      </c>
      <c r="F219" s="5" t="s">
        <v>62762</v>
      </c>
      <c r="G219" s="5" t="s">
        <v>62757</v>
      </c>
      <c r="H219">
        <f>_xlfn.XLOOKUP(B219,Transactions!$A:$A,Transactions!$G:$G,0,0)</f>
        <v>4300.82</v>
      </c>
    </row>
    <row r="220" spans="1:8" x14ac:dyDescent="0.25">
      <c r="A220" s="5" t="s">
        <v>62977</v>
      </c>
      <c r="B220" s="5" t="s">
        <v>52276</v>
      </c>
      <c r="C220" s="5" t="s">
        <v>16739</v>
      </c>
      <c r="D220" s="5" t="s">
        <v>38746</v>
      </c>
      <c r="E220" s="3">
        <v>44008</v>
      </c>
      <c r="F220" s="5" t="s">
        <v>62755</v>
      </c>
      <c r="G220" s="5" t="s">
        <v>62757</v>
      </c>
      <c r="H220">
        <f>_xlfn.XLOOKUP(B220,Transactions!$A:$A,Transactions!$G:$G,0,0)</f>
        <v>1114.52</v>
      </c>
    </row>
    <row r="221" spans="1:8" x14ac:dyDescent="0.25">
      <c r="A221" s="5" t="s">
        <v>62978</v>
      </c>
      <c r="B221" s="5" t="s">
        <v>61687</v>
      </c>
      <c r="C221" s="5" t="s">
        <v>22509</v>
      </c>
      <c r="D221" s="5" t="s">
        <v>36614</v>
      </c>
      <c r="E221" s="3">
        <v>45429</v>
      </c>
      <c r="F221" s="5" t="s">
        <v>62752</v>
      </c>
      <c r="G221" s="5" t="s">
        <v>62757</v>
      </c>
      <c r="H221">
        <f>_xlfn.XLOOKUP(B221,Transactions!$A:$A,Transactions!$G:$G,0,0)</f>
        <v>306.27999999999997</v>
      </c>
    </row>
    <row r="222" spans="1:8" x14ac:dyDescent="0.25">
      <c r="A222" s="5" t="s">
        <v>62979</v>
      </c>
      <c r="B222" s="5" t="s">
        <v>53997</v>
      </c>
      <c r="C222" s="5" t="s">
        <v>10289</v>
      </c>
      <c r="D222" s="5" t="s">
        <v>38231</v>
      </c>
      <c r="E222" s="3">
        <v>44425</v>
      </c>
      <c r="F222" s="5" t="s">
        <v>62759</v>
      </c>
      <c r="G222" s="5" t="s">
        <v>62757</v>
      </c>
      <c r="H222">
        <f>_xlfn.XLOOKUP(B222,Transactions!$A:$A,Transactions!$G:$G,0,0)</f>
        <v>4817.42</v>
      </c>
    </row>
    <row r="223" spans="1:8" x14ac:dyDescent="0.25">
      <c r="A223" s="5" t="s">
        <v>62980</v>
      </c>
      <c r="B223" s="5" t="s">
        <v>39705</v>
      </c>
      <c r="C223" s="5" t="s">
        <v>9780</v>
      </c>
      <c r="D223" s="5" t="s">
        <v>34873</v>
      </c>
      <c r="E223" s="3">
        <v>44098</v>
      </c>
      <c r="F223" s="5" t="s">
        <v>62762</v>
      </c>
      <c r="G223" s="5" t="s">
        <v>62760</v>
      </c>
      <c r="H223">
        <f>_xlfn.XLOOKUP(B223,Transactions!$A:$A,Transactions!$G:$G,0,0)</f>
        <v>2486.84</v>
      </c>
    </row>
    <row r="224" spans="1:8" x14ac:dyDescent="0.25">
      <c r="A224" s="5" t="s">
        <v>62981</v>
      </c>
      <c r="B224" s="5" t="s">
        <v>43554</v>
      </c>
      <c r="C224" s="5" t="s">
        <v>30997</v>
      </c>
      <c r="D224" s="5" t="s">
        <v>35423</v>
      </c>
      <c r="E224" s="3">
        <v>45099</v>
      </c>
      <c r="F224" s="5" t="s">
        <v>62762</v>
      </c>
      <c r="G224" s="5" t="s">
        <v>62757</v>
      </c>
      <c r="H224">
        <f>_xlfn.XLOOKUP(B224,Transactions!$A:$A,Transactions!$G:$G,0,0)</f>
        <v>2041.35</v>
      </c>
    </row>
    <row r="225" spans="1:8" x14ac:dyDescent="0.25">
      <c r="A225" s="5" t="s">
        <v>62982</v>
      </c>
      <c r="B225" s="5" t="s">
        <v>45598</v>
      </c>
      <c r="C225" s="5" t="s">
        <v>24061</v>
      </c>
      <c r="D225" s="5" t="s">
        <v>37432</v>
      </c>
      <c r="E225" s="3">
        <v>44431</v>
      </c>
      <c r="F225" s="5" t="s">
        <v>62765</v>
      </c>
      <c r="G225" s="5" t="s">
        <v>62757</v>
      </c>
      <c r="H225">
        <f>_xlfn.XLOOKUP(B225,Transactions!$A:$A,Transactions!$G:$G,0,0)</f>
        <v>2905.96</v>
      </c>
    </row>
    <row r="226" spans="1:8" x14ac:dyDescent="0.25">
      <c r="A226" s="5" t="s">
        <v>62983</v>
      </c>
      <c r="B226" s="5" t="s">
        <v>46723</v>
      </c>
      <c r="C226" s="5" t="s">
        <v>24617</v>
      </c>
      <c r="D226" s="5" t="s">
        <v>34593</v>
      </c>
      <c r="E226" s="3">
        <v>45048</v>
      </c>
      <c r="F226" s="5" t="s">
        <v>62762</v>
      </c>
      <c r="G226" s="5" t="s">
        <v>62753</v>
      </c>
      <c r="H226">
        <f>_xlfn.XLOOKUP(B226,Transactions!$A:$A,Transactions!$G:$G,0,0)</f>
        <v>2002.37</v>
      </c>
    </row>
    <row r="227" spans="1:8" x14ac:dyDescent="0.25">
      <c r="A227" s="5" t="s">
        <v>62984</v>
      </c>
      <c r="B227" s="5" t="s">
        <v>50824</v>
      </c>
      <c r="C227" s="5" t="s">
        <v>18836</v>
      </c>
      <c r="D227" s="5" t="s">
        <v>37998</v>
      </c>
      <c r="E227" s="3">
        <v>45103</v>
      </c>
      <c r="F227" s="5" t="s">
        <v>62752</v>
      </c>
      <c r="G227" s="5" t="s">
        <v>62757</v>
      </c>
      <c r="H227">
        <f>_xlfn.XLOOKUP(B227,Transactions!$A:$A,Transactions!$G:$G,0,0)</f>
        <v>2761.54</v>
      </c>
    </row>
    <row r="228" spans="1:8" x14ac:dyDescent="0.25">
      <c r="A228" s="5" t="s">
        <v>62985</v>
      </c>
      <c r="B228" s="5" t="s">
        <v>49349</v>
      </c>
      <c r="C228" s="5" t="s">
        <v>20972</v>
      </c>
      <c r="D228" s="5" t="s">
        <v>38728</v>
      </c>
      <c r="E228" s="3">
        <v>45658</v>
      </c>
      <c r="F228" s="5" t="s">
        <v>62752</v>
      </c>
      <c r="G228" s="5" t="s">
        <v>62757</v>
      </c>
      <c r="H228">
        <f>_xlfn.XLOOKUP(B228,Transactions!$A:$A,Transactions!$G:$G,0,0)</f>
        <v>4617.03</v>
      </c>
    </row>
    <row r="229" spans="1:8" x14ac:dyDescent="0.25">
      <c r="A229" s="5" t="s">
        <v>62986</v>
      </c>
      <c r="B229" s="5" t="s">
        <v>51323</v>
      </c>
      <c r="C229" s="5" t="s">
        <v>27252</v>
      </c>
      <c r="D229" s="5" t="s">
        <v>36456</v>
      </c>
      <c r="E229" s="3">
        <v>44354</v>
      </c>
      <c r="F229" s="5" t="s">
        <v>62762</v>
      </c>
      <c r="G229" s="5" t="s">
        <v>62760</v>
      </c>
      <c r="H229">
        <f>_xlfn.XLOOKUP(B229,Transactions!$A:$A,Transactions!$G:$G,0,0)</f>
        <v>3349.22</v>
      </c>
    </row>
    <row r="230" spans="1:8" x14ac:dyDescent="0.25">
      <c r="A230" s="5" t="s">
        <v>62987</v>
      </c>
      <c r="B230" s="5" t="s">
        <v>60143</v>
      </c>
      <c r="C230" s="5" t="s">
        <v>20173</v>
      </c>
      <c r="D230" s="5" t="s">
        <v>38612</v>
      </c>
      <c r="E230" s="3">
        <v>44612</v>
      </c>
      <c r="F230" s="5" t="s">
        <v>62762</v>
      </c>
      <c r="G230" s="5" t="s">
        <v>62753</v>
      </c>
      <c r="H230">
        <f>_xlfn.XLOOKUP(B230,Transactions!$A:$A,Transactions!$G:$G,0,0)</f>
        <v>889.92</v>
      </c>
    </row>
    <row r="231" spans="1:8" x14ac:dyDescent="0.25">
      <c r="A231" s="5" t="s">
        <v>62988</v>
      </c>
      <c r="B231" s="5" t="s">
        <v>40051</v>
      </c>
      <c r="C231" s="5" t="s">
        <v>26601</v>
      </c>
      <c r="D231" s="5" t="s">
        <v>38431</v>
      </c>
      <c r="E231" s="3">
        <v>44898</v>
      </c>
      <c r="F231" s="5" t="s">
        <v>62762</v>
      </c>
      <c r="G231" s="5" t="s">
        <v>62757</v>
      </c>
      <c r="H231">
        <f>_xlfn.XLOOKUP(B231,Transactions!$A:$A,Transactions!$G:$G,0,0)</f>
        <v>2663.03</v>
      </c>
    </row>
    <row r="232" spans="1:8" x14ac:dyDescent="0.25">
      <c r="A232" s="5" t="s">
        <v>62989</v>
      </c>
      <c r="B232" s="5" t="s">
        <v>54876</v>
      </c>
      <c r="C232" s="5" t="s">
        <v>26049</v>
      </c>
      <c r="D232" s="5" t="s">
        <v>37880</v>
      </c>
      <c r="E232" s="3">
        <v>44216</v>
      </c>
      <c r="F232" s="5" t="s">
        <v>62752</v>
      </c>
      <c r="G232" s="5" t="s">
        <v>62753</v>
      </c>
      <c r="H232">
        <f>_xlfn.XLOOKUP(B232,Transactions!$A:$A,Transactions!$G:$G,0,0)</f>
        <v>200.97</v>
      </c>
    </row>
    <row r="233" spans="1:8" x14ac:dyDescent="0.25">
      <c r="A233" s="5" t="s">
        <v>62990</v>
      </c>
      <c r="B233" s="5" t="s">
        <v>57582</v>
      </c>
      <c r="C233" s="5" t="s">
        <v>8341</v>
      </c>
      <c r="D233" s="5" t="s">
        <v>37748</v>
      </c>
      <c r="E233" s="3">
        <v>44803</v>
      </c>
      <c r="F233" s="5" t="s">
        <v>62759</v>
      </c>
      <c r="G233" s="5" t="s">
        <v>62757</v>
      </c>
      <c r="H233">
        <f>_xlfn.XLOOKUP(B233,Transactions!$A:$A,Transactions!$G:$G,0,0)</f>
        <v>1264.33</v>
      </c>
    </row>
    <row r="234" spans="1:8" x14ac:dyDescent="0.25">
      <c r="A234" s="5" t="s">
        <v>62991</v>
      </c>
      <c r="B234" s="5" t="s">
        <v>40118</v>
      </c>
      <c r="C234" s="5" t="s">
        <v>25081</v>
      </c>
      <c r="D234" s="5" t="s">
        <v>38306</v>
      </c>
      <c r="E234" s="3">
        <v>44357</v>
      </c>
      <c r="F234" s="5" t="s">
        <v>62759</v>
      </c>
      <c r="G234" s="5" t="s">
        <v>62760</v>
      </c>
      <c r="H234">
        <f>_xlfn.XLOOKUP(B234,Transactions!$A:$A,Transactions!$G:$G,0,0)</f>
        <v>4717.67</v>
      </c>
    </row>
    <row r="235" spans="1:8" x14ac:dyDescent="0.25">
      <c r="A235" s="5" t="s">
        <v>62992</v>
      </c>
      <c r="B235" s="5" t="s">
        <v>39406</v>
      </c>
      <c r="C235" s="5" t="s">
        <v>32982</v>
      </c>
      <c r="D235" s="5" t="s">
        <v>36422</v>
      </c>
      <c r="E235" s="3">
        <v>44927</v>
      </c>
      <c r="F235" s="5" t="s">
        <v>62752</v>
      </c>
      <c r="G235" s="5" t="s">
        <v>62757</v>
      </c>
      <c r="H235">
        <f>_xlfn.XLOOKUP(B235,Transactions!$A:$A,Transactions!$G:$G,0,0)</f>
        <v>2410.21</v>
      </c>
    </row>
    <row r="236" spans="1:8" x14ac:dyDescent="0.25">
      <c r="A236" s="5" t="s">
        <v>62993</v>
      </c>
      <c r="B236" s="5" t="s">
        <v>58336</v>
      </c>
      <c r="C236" s="5" t="s">
        <v>4268</v>
      </c>
      <c r="D236" s="5" t="s">
        <v>37806</v>
      </c>
      <c r="E236" s="3">
        <v>44011</v>
      </c>
      <c r="F236" s="5" t="s">
        <v>62759</v>
      </c>
      <c r="G236" s="5" t="s">
        <v>62753</v>
      </c>
      <c r="H236">
        <f>_xlfn.XLOOKUP(B236,Transactions!$A:$A,Transactions!$G:$G,0,0)</f>
        <v>1385.06</v>
      </c>
    </row>
    <row r="237" spans="1:8" x14ac:dyDescent="0.25">
      <c r="A237" s="5" t="s">
        <v>62994</v>
      </c>
      <c r="B237" s="5" t="s">
        <v>60966</v>
      </c>
      <c r="C237" s="5" t="s">
        <v>32104</v>
      </c>
      <c r="D237" s="5" t="s">
        <v>38329</v>
      </c>
      <c r="E237" s="3">
        <v>44686</v>
      </c>
      <c r="F237" s="5" t="s">
        <v>62752</v>
      </c>
      <c r="G237" s="5" t="s">
        <v>62760</v>
      </c>
      <c r="H237">
        <f>_xlfn.XLOOKUP(B237,Transactions!$A:$A,Transactions!$G:$G,0,0)</f>
        <v>408.52</v>
      </c>
    </row>
    <row r="238" spans="1:8" x14ac:dyDescent="0.25">
      <c r="A238" s="5" t="s">
        <v>62995</v>
      </c>
      <c r="B238" s="5" t="s">
        <v>55575</v>
      </c>
      <c r="C238" s="5" t="s">
        <v>179</v>
      </c>
      <c r="D238" s="5" t="s">
        <v>38397</v>
      </c>
      <c r="E238" s="3">
        <v>45368</v>
      </c>
      <c r="F238" s="5" t="s">
        <v>62765</v>
      </c>
      <c r="G238" s="5" t="s">
        <v>62753</v>
      </c>
      <c r="H238">
        <f>_xlfn.XLOOKUP(B238,Transactions!$A:$A,Transactions!$G:$G,0,0)</f>
        <v>2222.84</v>
      </c>
    </row>
    <row r="239" spans="1:8" x14ac:dyDescent="0.25">
      <c r="A239" s="5" t="s">
        <v>62996</v>
      </c>
      <c r="B239" s="5" t="s">
        <v>42223</v>
      </c>
      <c r="C239" s="5" t="s">
        <v>8439</v>
      </c>
      <c r="D239" s="5" t="s">
        <v>35046</v>
      </c>
      <c r="E239" s="3">
        <v>44387</v>
      </c>
      <c r="F239" s="5" t="s">
        <v>62752</v>
      </c>
      <c r="G239" s="5" t="s">
        <v>62757</v>
      </c>
      <c r="H239">
        <f>_xlfn.XLOOKUP(B239,Transactions!$A:$A,Transactions!$G:$G,0,0)</f>
        <v>4565.34</v>
      </c>
    </row>
    <row r="240" spans="1:8" x14ac:dyDescent="0.25">
      <c r="A240" s="5" t="s">
        <v>62997</v>
      </c>
      <c r="B240" s="5" t="s">
        <v>53940</v>
      </c>
      <c r="C240" s="5" t="s">
        <v>33915</v>
      </c>
      <c r="D240" s="5" t="s">
        <v>36628</v>
      </c>
      <c r="E240" s="3">
        <v>44789</v>
      </c>
      <c r="F240" s="5" t="s">
        <v>62759</v>
      </c>
      <c r="G240" s="5" t="s">
        <v>62753</v>
      </c>
      <c r="H240">
        <f>_xlfn.XLOOKUP(B240,Transactions!$A:$A,Transactions!$G:$G,0,0)</f>
        <v>2603.7399999999998</v>
      </c>
    </row>
    <row r="241" spans="1:8" x14ac:dyDescent="0.25">
      <c r="A241" s="5" t="s">
        <v>62998</v>
      </c>
      <c r="B241" s="5" t="s">
        <v>59986</v>
      </c>
      <c r="C241" s="5" t="s">
        <v>33890</v>
      </c>
      <c r="D241" s="5" t="s">
        <v>34636</v>
      </c>
      <c r="E241" s="3">
        <v>44843</v>
      </c>
      <c r="F241" s="5" t="s">
        <v>62759</v>
      </c>
      <c r="G241" s="5" t="s">
        <v>62753</v>
      </c>
      <c r="H241">
        <f>_xlfn.XLOOKUP(B241,Transactions!$A:$A,Transactions!$G:$G,0,0)</f>
        <v>3551.34</v>
      </c>
    </row>
    <row r="242" spans="1:8" x14ac:dyDescent="0.25">
      <c r="A242" s="5" t="s">
        <v>62999</v>
      </c>
      <c r="B242" s="5" t="s">
        <v>41393</v>
      </c>
      <c r="C242" s="5" t="s">
        <v>2918</v>
      </c>
      <c r="D242" s="5" t="s">
        <v>36835</v>
      </c>
      <c r="E242" s="3">
        <v>45166</v>
      </c>
      <c r="F242" s="5" t="s">
        <v>62762</v>
      </c>
      <c r="G242" s="5" t="s">
        <v>62757</v>
      </c>
      <c r="H242">
        <f>_xlfn.XLOOKUP(B242,Transactions!$A:$A,Transactions!$G:$G,0,0)</f>
        <v>3659.3</v>
      </c>
    </row>
    <row r="243" spans="1:8" x14ac:dyDescent="0.25">
      <c r="A243" s="5" t="s">
        <v>63000</v>
      </c>
      <c r="B243" s="5" t="s">
        <v>50919</v>
      </c>
      <c r="C243" s="5" t="s">
        <v>16863</v>
      </c>
      <c r="D243" s="5" t="s">
        <v>37837</v>
      </c>
      <c r="E243" s="3">
        <v>45556</v>
      </c>
      <c r="F243" s="5" t="s">
        <v>62762</v>
      </c>
      <c r="G243" s="5" t="s">
        <v>62753</v>
      </c>
      <c r="H243">
        <f>_xlfn.XLOOKUP(B243,Transactions!$A:$A,Transactions!$G:$G,0,0)</f>
        <v>738.56</v>
      </c>
    </row>
    <row r="244" spans="1:8" x14ac:dyDescent="0.25">
      <c r="A244" s="5" t="s">
        <v>63001</v>
      </c>
      <c r="B244" s="5" t="s">
        <v>55140</v>
      </c>
      <c r="C244" s="5" t="s">
        <v>2150</v>
      </c>
      <c r="D244" s="5" t="s">
        <v>35727</v>
      </c>
      <c r="E244" s="3">
        <v>45149</v>
      </c>
      <c r="F244" s="5" t="s">
        <v>62765</v>
      </c>
      <c r="G244" s="5" t="s">
        <v>62753</v>
      </c>
      <c r="H244">
        <f>_xlfn.XLOOKUP(B244,Transactions!$A:$A,Transactions!$G:$G,0,0)</f>
        <v>4769.08</v>
      </c>
    </row>
    <row r="245" spans="1:8" x14ac:dyDescent="0.25">
      <c r="A245" s="5" t="s">
        <v>63002</v>
      </c>
      <c r="B245" s="5" t="s">
        <v>52972</v>
      </c>
      <c r="C245" s="5" t="s">
        <v>19698</v>
      </c>
      <c r="D245" s="5" t="s">
        <v>35980</v>
      </c>
      <c r="E245" s="3">
        <v>45022</v>
      </c>
      <c r="F245" s="5" t="s">
        <v>62752</v>
      </c>
      <c r="G245" s="5" t="s">
        <v>62757</v>
      </c>
      <c r="H245">
        <f>_xlfn.XLOOKUP(B245,Transactions!$A:$A,Transactions!$G:$G,0,0)</f>
        <v>3236.77</v>
      </c>
    </row>
    <row r="246" spans="1:8" x14ac:dyDescent="0.25">
      <c r="A246" s="5" t="s">
        <v>63003</v>
      </c>
      <c r="B246" s="5" t="s">
        <v>47399</v>
      </c>
      <c r="C246" s="5" t="s">
        <v>25001</v>
      </c>
      <c r="D246" s="5" t="s">
        <v>35036</v>
      </c>
      <c r="E246" s="3">
        <v>45563</v>
      </c>
      <c r="F246" s="5" t="s">
        <v>62755</v>
      </c>
      <c r="G246" s="5" t="s">
        <v>62757</v>
      </c>
      <c r="H246">
        <f>_xlfn.XLOOKUP(B246,Transactions!$A:$A,Transactions!$G:$G,0,0)</f>
        <v>4937.26</v>
      </c>
    </row>
    <row r="247" spans="1:8" x14ac:dyDescent="0.25">
      <c r="A247" s="5" t="s">
        <v>63004</v>
      </c>
      <c r="B247" s="5" t="s">
        <v>41087</v>
      </c>
      <c r="C247" s="5" t="s">
        <v>3632</v>
      </c>
      <c r="D247" s="5" t="s">
        <v>35300</v>
      </c>
      <c r="E247" s="3">
        <v>44279</v>
      </c>
      <c r="F247" s="5" t="s">
        <v>62759</v>
      </c>
      <c r="G247" s="5" t="s">
        <v>62753</v>
      </c>
      <c r="H247">
        <f>_xlfn.XLOOKUP(B247,Transactions!$A:$A,Transactions!$G:$G,0,0)</f>
        <v>1229.26</v>
      </c>
    </row>
    <row r="248" spans="1:8" x14ac:dyDescent="0.25">
      <c r="A248" s="5" t="s">
        <v>63005</v>
      </c>
      <c r="B248" s="5" t="s">
        <v>55952</v>
      </c>
      <c r="C248" s="5" t="s">
        <v>12069</v>
      </c>
      <c r="D248" s="5" t="s">
        <v>34680</v>
      </c>
      <c r="E248" s="3">
        <v>45012</v>
      </c>
      <c r="F248" s="5" t="s">
        <v>62752</v>
      </c>
      <c r="G248" s="5" t="s">
        <v>62757</v>
      </c>
      <c r="H248">
        <f>_xlfn.XLOOKUP(B248,Transactions!$A:$A,Transactions!$G:$G,0,0)</f>
        <v>2772.74</v>
      </c>
    </row>
    <row r="249" spans="1:8" x14ac:dyDescent="0.25">
      <c r="A249" s="5" t="s">
        <v>63006</v>
      </c>
      <c r="B249" s="5" t="s">
        <v>43334</v>
      </c>
      <c r="C249" s="5" t="s">
        <v>9065</v>
      </c>
      <c r="D249" s="5" t="s">
        <v>34462</v>
      </c>
      <c r="E249" s="3">
        <v>44467</v>
      </c>
      <c r="F249" s="5" t="s">
        <v>62759</v>
      </c>
      <c r="G249" s="5" t="s">
        <v>62757</v>
      </c>
      <c r="H249">
        <f>_xlfn.XLOOKUP(B249,Transactions!$A:$A,Transactions!$G:$G,0,0)</f>
        <v>4032.51</v>
      </c>
    </row>
    <row r="250" spans="1:8" x14ac:dyDescent="0.25">
      <c r="A250" s="5" t="s">
        <v>63007</v>
      </c>
      <c r="B250" s="5" t="s">
        <v>58922</v>
      </c>
      <c r="C250" s="5" t="s">
        <v>21328</v>
      </c>
      <c r="D250" s="5" t="s">
        <v>38078</v>
      </c>
      <c r="E250" s="3">
        <v>45526</v>
      </c>
      <c r="F250" s="5" t="s">
        <v>62752</v>
      </c>
      <c r="G250" s="5" t="s">
        <v>62760</v>
      </c>
      <c r="H250">
        <f>_xlfn.XLOOKUP(B250,Transactions!$A:$A,Transactions!$G:$G,0,0)</f>
        <v>2076.13</v>
      </c>
    </row>
    <row r="251" spans="1:8" x14ac:dyDescent="0.25">
      <c r="A251" s="5" t="s">
        <v>63008</v>
      </c>
      <c r="B251" s="5" t="s">
        <v>54717</v>
      </c>
      <c r="C251" s="5" t="s">
        <v>15577</v>
      </c>
      <c r="D251" s="5" t="s">
        <v>38206</v>
      </c>
      <c r="E251" s="3">
        <v>43967</v>
      </c>
      <c r="F251" s="5" t="s">
        <v>62765</v>
      </c>
      <c r="G251" s="5" t="s">
        <v>62753</v>
      </c>
      <c r="H251">
        <f>_xlfn.XLOOKUP(B251,Transactions!$A:$A,Transactions!$G:$G,0,0)</f>
        <v>3739.63</v>
      </c>
    </row>
    <row r="252" spans="1:8" x14ac:dyDescent="0.25">
      <c r="A252" s="5" t="s">
        <v>63009</v>
      </c>
      <c r="B252" s="5" t="s">
        <v>59105</v>
      </c>
      <c r="C252" s="5" t="s">
        <v>9752</v>
      </c>
      <c r="D252" s="5" t="s">
        <v>34886</v>
      </c>
      <c r="E252" s="3">
        <v>44267</v>
      </c>
      <c r="F252" s="5" t="s">
        <v>62752</v>
      </c>
      <c r="G252" s="5" t="s">
        <v>62753</v>
      </c>
      <c r="H252">
        <f>_xlfn.XLOOKUP(B252,Transactions!$A:$A,Transactions!$G:$G,0,0)</f>
        <v>472.35</v>
      </c>
    </row>
    <row r="253" spans="1:8" x14ac:dyDescent="0.25">
      <c r="A253" s="5" t="s">
        <v>63010</v>
      </c>
      <c r="B253" s="5" t="s">
        <v>57765</v>
      </c>
      <c r="C253" s="5" t="s">
        <v>19866</v>
      </c>
      <c r="D253" s="5" t="s">
        <v>35290</v>
      </c>
      <c r="E253" s="3">
        <v>44767</v>
      </c>
      <c r="F253" s="5" t="s">
        <v>62759</v>
      </c>
      <c r="G253" s="5" t="s">
        <v>62760</v>
      </c>
      <c r="H253">
        <f>_xlfn.XLOOKUP(B253,Transactions!$A:$A,Transactions!$G:$G,0,0)</f>
        <v>2177.3000000000002</v>
      </c>
    </row>
    <row r="254" spans="1:8" x14ac:dyDescent="0.25">
      <c r="A254" s="5" t="s">
        <v>63011</v>
      </c>
      <c r="B254" s="5" t="s">
        <v>39167</v>
      </c>
      <c r="C254" s="5" t="s">
        <v>32841</v>
      </c>
      <c r="D254" s="5" t="s">
        <v>37735</v>
      </c>
      <c r="E254" s="3">
        <v>44479</v>
      </c>
      <c r="F254" s="5" t="s">
        <v>62752</v>
      </c>
      <c r="G254" s="5" t="s">
        <v>62757</v>
      </c>
      <c r="H254">
        <f>_xlfn.XLOOKUP(B254,Transactions!$A:$A,Transactions!$G:$G,0,0)</f>
        <v>1169.53</v>
      </c>
    </row>
    <row r="255" spans="1:8" x14ac:dyDescent="0.25">
      <c r="A255" s="5" t="s">
        <v>63012</v>
      </c>
      <c r="B255" s="5" t="s">
        <v>59370</v>
      </c>
      <c r="C255" s="5" t="s">
        <v>32598</v>
      </c>
      <c r="D255" s="5" t="s">
        <v>36294</v>
      </c>
      <c r="E255" s="3">
        <v>44579</v>
      </c>
      <c r="F255" s="5" t="s">
        <v>62765</v>
      </c>
      <c r="G255" s="5" t="s">
        <v>62753</v>
      </c>
      <c r="H255">
        <f>_xlfn.XLOOKUP(B255,Transactions!$A:$A,Transactions!$G:$G,0,0)</f>
        <v>4508.87</v>
      </c>
    </row>
    <row r="256" spans="1:8" x14ac:dyDescent="0.25">
      <c r="A256" s="5" t="s">
        <v>63013</v>
      </c>
      <c r="B256" s="5" t="s">
        <v>49805</v>
      </c>
      <c r="C256" s="5" t="s">
        <v>3192</v>
      </c>
      <c r="D256" s="5" t="s">
        <v>36509</v>
      </c>
      <c r="E256" s="3">
        <v>44364</v>
      </c>
      <c r="F256" s="5" t="s">
        <v>62765</v>
      </c>
      <c r="G256" s="5" t="s">
        <v>62757</v>
      </c>
      <c r="H256">
        <f>_xlfn.XLOOKUP(B256,Transactions!$A:$A,Transactions!$G:$G,0,0)</f>
        <v>2899.69</v>
      </c>
    </row>
    <row r="257" spans="1:8" x14ac:dyDescent="0.25">
      <c r="A257" s="5" t="s">
        <v>63014</v>
      </c>
      <c r="B257" s="5" t="s">
        <v>41038</v>
      </c>
      <c r="C257" s="5" t="s">
        <v>30013</v>
      </c>
      <c r="D257" s="5" t="s">
        <v>36853</v>
      </c>
      <c r="E257" s="3">
        <v>44305</v>
      </c>
      <c r="F257" s="5" t="s">
        <v>62755</v>
      </c>
      <c r="G257" s="5" t="s">
        <v>62760</v>
      </c>
      <c r="H257">
        <f>_xlfn.XLOOKUP(B257,Transactions!$A:$A,Transactions!$G:$G,0,0)</f>
        <v>1340.42</v>
      </c>
    </row>
    <row r="258" spans="1:8" x14ac:dyDescent="0.25">
      <c r="A258" s="5" t="s">
        <v>63015</v>
      </c>
      <c r="B258" s="5" t="s">
        <v>56806</v>
      </c>
      <c r="C258" s="5" t="s">
        <v>4686</v>
      </c>
      <c r="D258" s="5" t="s">
        <v>38842</v>
      </c>
      <c r="E258" s="3">
        <v>45369</v>
      </c>
      <c r="F258" s="5" t="s">
        <v>62755</v>
      </c>
      <c r="G258" s="5" t="s">
        <v>62757</v>
      </c>
      <c r="H258">
        <f>_xlfn.XLOOKUP(B258,Transactions!$A:$A,Transactions!$G:$G,0,0)</f>
        <v>1418.65</v>
      </c>
    </row>
    <row r="259" spans="1:8" x14ac:dyDescent="0.25">
      <c r="A259" s="5" t="s">
        <v>63016</v>
      </c>
      <c r="B259" s="5" t="s">
        <v>48903</v>
      </c>
      <c r="C259" s="5" t="s">
        <v>11471</v>
      </c>
      <c r="D259" s="5" t="s">
        <v>37401</v>
      </c>
      <c r="E259" s="3">
        <v>44977</v>
      </c>
      <c r="F259" s="5" t="s">
        <v>62752</v>
      </c>
      <c r="G259" s="5" t="s">
        <v>62757</v>
      </c>
      <c r="H259">
        <f>_xlfn.XLOOKUP(B259,Transactions!$A:$A,Transactions!$G:$G,0,0)</f>
        <v>1440.61</v>
      </c>
    </row>
    <row r="260" spans="1:8" x14ac:dyDescent="0.25">
      <c r="A260" s="5" t="s">
        <v>63017</v>
      </c>
      <c r="B260" s="5" t="s">
        <v>56169</v>
      </c>
      <c r="C260" s="5" t="s">
        <v>589</v>
      </c>
      <c r="D260" s="5" t="s">
        <v>34816</v>
      </c>
      <c r="E260" s="3">
        <v>44487</v>
      </c>
      <c r="F260" s="5" t="s">
        <v>62752</v>
      </c>
      <c r="G260" s="5" t="s">
        <v>62753</v>
      </c>
      <c r="H260">
        <f>_xlfn.XLOOKUP(B260,Transactions!$A:$A,Transactions!$G:$G,0,0)</f>
        <v>2435.79</v>
      </c>
    </row>
    <row r="261" spans="1:8" x14ac:dyDescent="0.25">
      <c r="A261" s="5" t="s">
        <v>63018</v>
      </c>
      <c r="B261" s="5" t="s">
        <v>51125</v>
      </c>
      <c r="C261" s="5" t="s">
        <v>15795</v>
      </c>
      <c r="D261" s="5" t="s">
        <v>38780</v>
      </c>
      <c r="E261" s="3">
        <v>44563</v>
      </c>
      <c r="F261" s="5" t="s">
        <v>62755</v>
      </c>
      <c r="G261" s="5" t="s">
        <v>62753</v>
      </c>
      <c r="H261">
        <f>_xlfn.XLOOKUP(B261,Transactions!$A:$A,Transactions!$G:$G,0,0)</f>
        <v>2715.19</v>
      </c>
    </row>
    <row r="262" spans="1:8" x14ac:dyDescent="0.25">
      <c r="A262" s="5" t="s">
        <v>63019</v>
      </c>
      <c r="B262" s="5" t="s">
        <v>39156</v>
      </c>
      <c r="C262" s="5" t="s">
        <v>2940</v>
      </c>
      <c r="D262" s="5" t="s">
        <v>37215</v>
      </c>
      <c r="E262" s="3">
        <v>44591</v>
      </c>
      <c r="F262" s="5" t="s">
        <v>62752</v>
      </c>
      <c r="G262" s="5" t="s">
        <v>62753</v>
      </c>
      <c r="H262">
        <f>_xlfn.XLOOKUP(B262,Transactions!$A:$A,Transactions!$G:$G,0,0)</f>
        <v>1848.09</v>
      </c>
    </row>
    <row r="263" spans="1:8" x14ac:dyDescent="0.25">
      <c r="A263" s="5" t="s">
        <v>63020</v>
      </c>
      <c r="B263" s="5" t="s">
        <v>44783</v>
      </c>
      <c r="C263" s="5" t="s">
        <v>1222</v>
      </c>
      <c r="D263" s="5" t="s">
        <v>35300</v>
      </c>
      <c r="E263" s="3">
        <v>45286</v>
      </c>
      <c r="F263" s="5" t="s">
        <v>62759</v>
      </c>
      <c r="G263" s="5" t="s">
        <v>62757</v>
      </c>
      <c r="H263">
        <f>_xlfn.XLOOKUP(B263,Transactions!$A:$A,Transactions!$G:$G,0,0)</f>
        <v>1945.36</v>
      </c>
    </row>
    <row r="264" spans="1:8" x14ac:dyDescent="0.25">
      <c r="A264" s="5" t="s">
        <v>63021</v>
      </c>
      <c r="B264" s="5" t="s">
        <v>60658</v>
      </c>
      <c r="C264" s="5" t="s">
        <v>24880</v>
      </c>
      <c r="D264" s="5" t="s">
        <v>36490</v>
      </c>
      <c r="E264" s="3">
        <v>44766</v>
      </c>
      <c r="F264" s="5" t="s">
        <v>62755</v>
      </c>
      <c r="G264" s="5" t="s">
        <v>62757</v>
      </c>
      <c r="H264">
        <f>_xlfn.XLOOKUP(B264,Transactions!$A:$A,Transactions!$G:$G,0,0)</f>
        <v>307.52</v>
      </c>
    </row>
    <row r="265" spans="1:8" x14ac:dyDescent="0.25">
      <c r="A265" s="5" t="s">
        <v>63022</v>
      </c>
      <c r="B265" s="5" t="s">
        <v>59096</v>
      </c>
      <c r="C265" s="5" t="s">
        <v>25890</v>
      </c>
      <c r="D265" s="5" t="s">
        <v>34793</v>
      </c>
      <c r="E265" s="3">
        <v>45031</v>
      </c>
      <c r="F265" s="5" t="s">
        <v>62752</v>
      </c>
      <c r="G265" s="5" t="s">
        <v>62753</v>
      </c>
      <c r="H265">
        <f>_xlfn.XLOOKUP(B265,Transactions!$A:$A,Transactions!$G:$G,0,0)</f>
        <v>3923.65</v>
      </c>
    </row>
    <row r="266" spans="1:8" x14ac:dyDescent="0.25">
      <c r="A266" s="5" t="s">
        <v>63023</v>
      </c>
      <c r="B266" s="5" t="s">
        <v>50403</v>
      </c>
      <c r="C266" s="5" t="s">
        <v>22768</v>
      </c>
      <c r="D266" s="5" t="s">
        <v>36040</v>
      </c>
      <c r="E266" s="3">
        <v>44986</v>
      </c>
      <c r="F266" s="5" t="s">
        <v>62755</v>
      </c>
      <c r="G266" s="5" t="s">
        <v>62760</v>
      </c>
      <c r="H266">
        <f>_xlfn.XLOOKUP(B266,Transactions!$A:$A,Transactions!$G:$G,0,0)</f>
        <v>4237.92</v>
      </c>
    </row>
    <row r="267" spans="1:8" x14ac:dyDescent="0.25">
      <c r="A267" s="5" t="s">
        <v>63024</v>
      </c>
      <c r="B267" s="5" t="s">
        <v>59201</v>
      </c>
      <c r="C267" s="5" t="s">
        <v>11504</v>
      </c>
      <c r="D267" s="5" t="s">
        <v>38842</v>
      </c>
      <c r="E267" s="3">
        <v>44832</v>
      </c>
      <c r="F267" s="5" t="s">
        <v>62759</v>
      </c>
      <c r="G267" s="5" t="s">
        <v>62757</v>
      </c>
      <c r="H267">
        <f>_xlfn.XLOOKUP(B267,Transactions!$A:$A,Transactions!$G:$G,0,0)</f>
        <v>2167.54</v>
      </c>
    </row>
    <row r="268" spans="1:8" x14ac:dyDescent="0.25">
      <c r="A268" s="5" t="s">
        <v>63025</v>
      </c>
      <c r="B268" s="5" t="s">
        <v>51937</v>
      </c>
      <c r="C268" s="5" t="s">
        <v>21410</v>
      </c>
      <c r="D268" s="5" t="s">
        <v>36839</v>
      </c>
      <c r="E268" s="3">
        <v>44309</v>
      </c>
      <c r="F268" s="5" t="s">
        <v>62762</v>
      </c>
      <c r="G268" s="5" t="s">
        <v>62753</v>
      </c>
      <c r="H268">
        <f>_xlfn.XLOOKUP(B268,Transactions!$A:$A,Transactions!$G:$G,0,0)</f>
        <v>2101.2600000000002</v>
      </c>
    </row>
    <row r="269" spans="1:8" x14ac:dyDescent="0.25">
      <c r="A269" s="5" t="s">
        <v>63026</v>
      </c>
      <c r="B269" s="5" t="s">
        <v>40293</v>
      </c>
      <c r="C269" s="5" t="s">
        <v>19906</v>
      </c>
      <c r="D269" s="5" t="s">
        <v>34452</v>
      </c>
      <c r="E269" s="3">
        <v>44453</v>
      </c>
      <c r="F269" s="5" t="s">
        <v>62765</v>
      </c>
      <c r="G269" s="5" t="s">
        <v>62760</v>
      </c>
      <c r="H269">
        <f>_xlfn.XLOOKUP(B269,Transactions!$A:$A,Transactions!$G:$G,0,0)</f>
        <v>4198.91</v>
      </c>
    </row>
    <row r="270" spans="1:8" x14ac:dyDescent="0.25">
      <c r="A270" s="5" t="s">
        <v>63027</v>
      </c>
      <c r="B270" s="5" t="s">
        <v>53266</v>
      </c>
      <c r="C270" s="5" t="s">
        <v>25557</v>
      </c>
      <c r="D270" s="5" t="s">
        <v>38761</v>
      </c>
      <c r="E270" s="3">
        <v>44436</v>
      </c>
      <c r="F270" s="5" t="s">
        <v>62759</v>
      </c>
      <c r="G270" s="5" t="s">
        <v>62760</v>
      </c>
      <c r="H270">
        <f>_xlfn.XLOOKUP(B270,Transactions!$A:$A,Transactions!$G:$G,0,0)</f>
        <v>2008.33</v>
      </c>
    </row>
    <row r="271" spans="1:8" x14ac:dyDescent="0.25">
      <c r="A271" s="5" t="s">
        <v>63028</v>
      </c>
      <c r="B271" s="5" t="s">
        <v>43732</v>
      </c>
      <c r="C271" s="5" t="s">
        <v>14143</v>
      </c>
      <c r="D271" s="5" t="s">
        <v>37263</v>
      </c>
      <c r="E271" s="3">
        <v>44118</v>
      </c>
      <c r="F271" s="5" t="s">
        <v>62752</v>
      </c>
      <c r="G271" s="5" t="s">
        <v>62760</v>
      </c>
      <c r="H271">
        <f>_xlfn.XLOOKUP(B271,Transactions!$A:$A,Transactions!$G:$G,0,0)</f>
        <v>4191.08</v>
      </c>
    </row>
    <row r="272" spans="1:8" x14ac:dyDescent="0.25">
      <c r="A272" s="5" t="s">
        <v>63029</v>
      </c>
      <c r="B272" s="5" t="s">
        <v>46028</v>
      </c>
      <c r="C272" s="5" t="s">
        <v>7377</v>
      </c>
      <c r="D272" s="5" t="s">
        <v>37927</v>
      </c>
      <c r="E272" s="3">
        <v>44995</v>
      </c>
      <c r="F272" s="5" t="s">
        <v>62765</v>
      </c>
      <c r="G272" s="5" t="s">
        <v>62760</v>
      </c>
      <c r="H272">
        <f>_xlfn.XLOOKUP(B272,Transactions!$A:$A,Transactions!$G:$G,0,0)</f>
        <v>468.37</v>
      </c>
    </row>
    <row r="273" spans="1:8" x14ac:dyDescent="0.25">
      <c r="A273" s="5" t="s">
        <v>63030</v>
      </c>
      <c r="B273" s="5" t="s">
        <v>59104</v>
      </c>
      <c r="C273" s="5" t="s">
        <v>22702</v>
      </c>
      <c r="D273" s="5" t="s">
        <v>38383</v>
      </c>
      <c r="E273" s="3">
        <v>44950</v>
      </c>
      <c r="F273" s="5" t="s">
        <v>62755</v>
      </c>
      <c r="G273" s="5" t="s">
        <v>62753</v>
      </c>
      <c r="H273">
        <f>_xlfn.XLOOKUP(B273,Transactions!$A:$A,Transactions!$G:$G,0,0)</f>
        <v>1084.5</v>
      </c>
    </row>
    <row r="274" spans="1:8" x14ac:dyDescent="0.25">
      <c r="A274" s="5" t="s">
        <v>63031</v>
      </c>
      <c r="B274" s="5" t="s">
        <v>56349</v>
      </c>
      <c r="C274" s="5" t="s">
        <v>31037</v>
      </c>
      <c r="D274" s="5" t="s">
        <v>37694</v>
      </c>
      <c r="E274" s="3">
        <v>44480</v>
      </c>
      <c r="F274" s="5" t="s">
        <v>62752</v>
      </c>
      <c r="G274" s="5" t="s">
        <v>62753</v>
      </c>
      <c r="H274">
        <f>_xlfn.XLOOKUP(B274,Transactions!$A:$A,Transactions!$G:$G,0,0)</f>
        <v>266.33</v>
      </c>
    </row>
    <row r="275" spans="1:8" x14ac:dyDescent="0.25">
      <c r="A275" s="5" t="s">
        <v>63032</v>
      </c>
      <c r="B275" s="5" t="s">
        <v>43679</v>
      </c>
      <c r="C275" s="5" t="s">
        <v>13131</v>
      </c>
      <c r="D275" s="5" t="s">
        <v>38700</v>
      </c>
      <c r="E275" s="3">
        <v>44866</v>
      </c>
      <c r="F275" s="5" t="s">
        <v>62765</v>
      </c>
      <c r="G275" s="5" t="s">
        <v>62757</v>
      </c>
      <c r="H275">
        <f>_xlfn.XLOOKUP(B275,Transactions!$A:$A,Transactions!$G:$G,0,0)</f>
        <v>2034.03</v>
      </c>
    </row>
    <row r="276" spans="1:8" x14ac:dyDescent="0.25">
      <c r="A276" s="5" t="s">
        <v>63033</v>
      </c>
      <c r="B276" s="5" t="s">
        <v>44575</v>
      </c>
      <c r="C276" s="5" t="s">
        <v>34205</v>
      </c>
      <c r="D276" s="5" t="s">
        <v>38175</v>
      </c>
      <c r="E276" s="3">
        <v>45317</v>
      </c>
      <c r="F276" s="5" t="s">
        <v>62765</v>
      </c>
      <c r="G276" s="5" t="s">
        <v>62760</v>
      </c>
      <c r="H276">
        <f>_xlfn.XLOOKUP(B276,Transactions!$A:$A,Transactions!$G:$G,0,0)</f>
        <v>4656.0200000000004</v>
      </c>
    </row>
    <row r="277" spans="1:8" x14ac:dyDescent="0.25">
      <c r="A277" s="5" t="s">
        <v>63034</v>
      </c>
      <c r="B277" s="5" t="s">
        <v>50596</v>
      </c>
      <c r="C277" s="5" t="s">
        <v>22010</v>
      </c>
      <c r="D277" s="5" t="s">
        <v>35741</v>
      </c>
      <c r="E277" s="3">
        <v>43964</v>
      </c>
      <c r="F277" s="5" t="s">
        <v>62765</v>
      </c>
      <c r="G277" s="5" t="s">
        <v>62757</v>
      </c>
      <c r="H277">
        <f>_xlfn.XLOOKUP(B277,Transactions!$A:$A,Transactions!$G:$G,0,0)</f>
        <v>3621.1</v>
      </c>
    </row>
    <row r="278" spans="1:8" x14ac:dyDescent="0.25">
      <c r="A278" s="5" t="s">
        <v>63035</v>
      </c>
      <c r="B278" s="5" t="s">
        <v>45563</v>
      </c>
      <c r="C278" s="5" t="s">
        <v>13157</v>
      </c>
      <c r="D278" s="5" t="s">
        <v>34495</v>
      </c>
      <c r="E278" s="3">
        <v>45285</v>
      </c>
      <c r="F278" s="5" t="s">
        <v>62765</v>
      </c>
      <c r="G278" s="5" t="s">
        <v>62760</v>
      </c>
      <c r="H278">
        <f>_xlfn.XLOOKUP(B278,Transactions!$A:$A,Transactions!$G:$G,0,0)</f>
        <v>306.36</v>
      </c>
    </row>
    <row r="279" spans="1:8" x14ac:dyDescent="0.25">
      <c r="A279" s="5" t="s">
        <v>63036</v>
      </c>
      <c r="B279" s="5" t="s">
        <v>61167</v>
      </c>
      <c r="C279" s="5" t="s">
        <v>3976</v>
      </c>
      <c r="D279" s="5" t="s">
        <v>35914</v>
      </c>
      <c r="E279" s="3">
        <v>44813</v>
      </c>
      <c r="F279" s="5" t="s">
        <v>62755</v>
      </c>
      <c r="G279" s="5" t="s">
        <v>62753</v>
      </c>
      <c r="H279">
        <f>_xlfn.XLOOKUP(B279,Transactions!$A:$A,Transactions!$G:$G,0,0)</f>
        <v>1722.19</v>
      </c>
    </row>
    <row r="280" spans="1:8" x14ac:dyDescent="0.25">
      <c r="A280" s="5" t="s">
        <v>63037</v>
      </c>
      <c r="B280" s="5" t="s">
        <v>53859</v>
      </c>
      <c r="C280" s="5" t="s">
        <v>19684</v>
      </c>
      <c r="D280" s="5" t="s">
        <v>37770</v>
      </c>
      <c r="E280" s="3">
        <v>44738</v>
      </c>
      <c r="F280" s="5" t="s">
        <v>62752</v>
      </c>
      <c r="G280" s="5" t="s">
        <v>62760</v>
      </c>
      <c r="H280">
        <f>_xlfn.XLOOKUP(B280,Transactions!$A:$A,Transactions!$G:$G,0,0)</f>
        <v>4389.37</v>
      </c>
    </row>
    <row r="281" spans="1:8" x14ac:dyDescent="0.25">
      <c r="A281" s="5" t="s">
        <v>63038</v>
      </c>
      <c r="B281" s="5" t="s">
        <v>43126</v>
      </c>
      <c r="C281" s="5" t="s">
        <v>4088</v>
      </c>
      <c r="D281" s="5" t="s">
        <v>38206</v>
      </c>
      <c r="E281" s="3">
        <v>45112</v>
      </c>
      <c r="F281" s="5" t="s">
        <v>62752</v>
      </c>
      <c r="G281" s="5" t="s">
        <v>62760</v>
      </c>
      <c r="H281">
        <f>_xlfn.XLOOKUP(B281,Transactions!$A:$A,Transactions!$G:$G,0,0)</f>
        <v>1289.4100000000001</v>
      </c>
    </row>
    <row r="282" spans="1:8" x14ac:dyDescent="0.25">
      <c r="A282" s="5" t="s">
        <v>63039</v>
      </c>
      <c r="B282" s="5" t="s">
        <v>54720</v>
      </c>
      <c r="C282" s="5" t="s">
        <v>15545</v>
      </c>
      <c r="D282" s="5" t="s">
        <v>36595</v>
      </c>
      <c r="E282" s="3">
        <v>45535</v>
      </c>
      <c r="F282" s="5" t="s">
        <v>62762</v>
      </c>
      <c r="G282" s="5" t="s">
        <v>62760</v>
      </c>
      <c r="H282">
        <f>_xlfn.XLOOKUP(B282,Transactions!$A:$A,Transactions!$G:$G,0,0)</f>
        <v>1617.67</v>
      </c>
    </row>
    <row r="283" spans="1:8" x14ac:dyDescent="0.25">
      <c r="A283" s="5" t="s">
        <v>63040</v>
      </c>
      <c r="B283" s="5" t="s">
        <v>44180</v>
      </c>
      <c r="C283" s="5" t="s">
        <v>1835</v>
      </c>
      <c r="D283" s="5" t="s">
        <v>34979</v>
      </c>
      <c r="E283" s="3">
        <v>45522</v>
      </c>
      <c r="F283" s="5" t="s">
        <v>62759</v>
      </c>
      <c r="G283" s="5" t="s">
        <v>62757</v>
      </c>
      <c r="H283">
        <f>_xlfn.XLOOKUP(B283,Transactions!$A:$A,Transactions!$G:$G,0,0)</f>
        <v>4782.8900000000003</v>
      </c>
    </row>
    <row r="284" spans="1:8" x14ac:dyDescent="0.25">
      <c r="A284" s="5" t="s">
        <v>63041</v>
      </c>
      <c r="B284" s="5" t="s">
        <v>56256</v>
      </c>
      <c r="C284" s="5" t="s">
        <v>19752</v>
      </c>
      <c r="D284" s="5" t="s">
        <v>37797</v>
      </c>
      <c r="E284" s="3">
        <v>44255</v>
      </c>
      <c r="F284" s="5" t="s">
        <v>62752</v>
      </c>
      <c r="G284" s="5" t="s">
        <v>62753</v>
      </c>
      <c r="H284">
        <f>_xlfn.XLOOKUP(B284,Transactions!$A:$A,Transactions!$G:$G,0,0)</f>
        <v>748.19</v>
      </c>
    </row>
    <row r="285" spans="1:8" x14ac:dyDescent="0.25">
      <c r="A285" s="5" t="s">
        <v>63042</v>
      </c>
      <c r="B285" s="5" t="s">
        <v>46409</v>
      </c>
      <c r="C285" s="5" t="s">
        <v>20898</v>
      </c>
      <c r="D285" s="5" t="s">
        <v>34738</v>
      </c>
      <c r="E285" s="3">
        <v>44464</v>
      </c>
      <c r="F285" s="5" t="s">
        <v>62752</v>
      </c>
      <c r="G285" s="5" t="s">
        <v>62753</v>
      </c>
      <c r="H285">
        <f>_xlfn.XLOOKUP(B285,Transactions!$A:$A,Transactions!$G:$G,0,0)</f>
        <v>309.01</v>
      </c>
    </row>
    <row r="286" spans="1:8" x14ac:dyDescent="0.25">
      <c r="A286" s="5" t="s">
        <v>63043</v>
      </c>
      <c r="B286" s="5" t="s">
        <v>56281</v>
      </c>
      <c r="C286" s="5" t="s">
        <v>14755</v>
      </c>
      <c r="D286" s="5" t="s">
        <v>36906</v>
      </c>
      <c r="E286" s="3">
        <v>45330</v>
      </c>
      <c r="F286" s="5" t="s">
        <v>62765</v>
      </c>
      <c r="G286" s="5" t="s">
        <v>62757</v>
      </c>
      <c r="H286">
        <f>_xlfn.XLOOKUP(B286,Transactions!$A:$A,Transactions!$G:$G,0,0)</f>
        <v>2113.48</v>
      </c>
    </row>
    <row r="287" spans="1:8" x14ac:dyDescent="0.25">
      <c r="A287" s="5" t="s">
        <v>63044</v>
      </c>
      <c r="B287" s="5" t="s">
        <v>50697</v>
      </c>
      <c r="C287" s="5" t="s">
        <v>33979</v>
      </c>
      <c r="D287" s="5" t="s">
        <v>36844</v>
      </c>
      <c r="E287" s="3">
        <v>45502</v>
      </c>
      <c r="F287" s="5" t="s">
        <v>62765</v>
      </c>
      <c r="G287" s="5" t="s">
        <v>62760</v>
      </c>
      <c r="H287">
        <f>_xlfn.XLOOKUP(B287,Transactions!$A:$A,Transactions!$G:$G,0,0)</f>
        <v>3787.15</v>
      </c>
    </row>
    <row r="288" spans="1:8" x14ac:dyDescent="0.25">
      <c r="A288" s="5" t="s">
        <v>63045</v>
      </c>
      <c r="B288" s="5" t="s">
        <v>61295</v>
      </c>
      <c r="C288" s="5" t="s">
        <v>10071</v>
      </c>
      <c r="D288" s="5" t="s">
        <v>35125</v>
      </c>
      <c r="E288" s="3">
        <v>45075</v>
      </c>
      <c r="F288" s="5" t="s">
        <v>62759</v>
      </c>
      <c r="G288" s="5" t="s">
        <v>62757</v>
      </c>
      <c r="H288">
        <f>_xlfn.XLOOKUP(B288,Transactions!$A:$A,Transactions!$G:$G,0,0)</f>
        <v>2560.5500000000002</v>
      </c>
    </row>
    <row r="289" spans="1:8" x14ac:dyDescent="0.25">
      <c r="A289" s="5" t="s">
        <v>63046</v>
      </c>
      <c r="B289" s="5" t="s">
        <v>58666</v>
      </c>
      <c r="C289" s="5" t="s">
        <v>30399</v>
      </c>
      <c r="D289" s="5" t="s">
        <v>36382</v>
      </c>
      <c r="E289" s="3">
        <v>44528</v>
      </c>
      <c r="F289" s="5" t="s">
        <v>62762</v>
      </c>
      <c r="G289" s="5" t="s">
        <v>62753</v>
      </c>
      <c r="H289">
        <f>_xlfn.XLOOKUP(B289,Transactions!$A:$A,Transactions!$G:$G,0,0)</f>
        <v>3114.57</v>
      </c>
    </row>
    <row r="290" spans="1:8" x14ac:dyDescent="0.25">
      <c r="A290" s="5" t="s">
        <v>63047</v>
      </c>
      <c r="B290" s="5" t="s">
        <v>54615</v>
      </c>
      <c r="C290" s="5" t="s">
        <v>26693</v>
      </c>
      <c r="D290" s="5" t="s">
        <v>34304</v>
      </c>
      <c r="E290" s="3">
        <v>45599</v>
      </c>
      <c r="F290" s="5" t="s">
        <v>62755</v>
      </c>
      <c r="G290" s="5" t="s">
        <v>62753</v>
      </c>
      <c r="H290">
        <f>_xlfn.XLOOKUP(B290,Transactions!$A:$A,Transactions!$G:$G,0,0)</f>
        <v>3062.28</v>
      </c>
    </row>
    <row r="291" spans="1:8" x14ac:dyDescent="0.25">
      <c r="A291" s="5" t="s">
        <v>63048</v>
      </c>
      <c r="B291" s="5" t="s">
        <v>50833</v>
      </c>
      <c r="C291" s="5" t="s">
        <v>17954</v>
      </c>
      <c r="D291" s="5" t="s">
        <v>35271</v>
      </c>
      <c r="E291" s="3">
        <v>45531</v>
      </c>
      <c r="F291" s="5" t="s">
        <v>62762</v>
      </c>
      <c r="G291" s="5" t="s">
        <v>62757</v>
      </c>
      <c r="H291">
        <f>_xlfn.XLOOKUP(B291,Transactions!$A:$A,Transactions!$G:$G,0,0)</f>
        <v>3794.35</v>
      </c>
    </row>
    <row r="292" spans="1:8" x14ac:dyDescent="0.25">
      <c r="A292" s="5" t="s">
        <v>63049</v>
      </c>
      <c r="B292" s="5" t="s">
        <v>41349</v>
      </c>
      <c r="C292" s="5" t="s">
        <v>11422</v>
      </c>
      <c r="D292" s="5" t="s">
        <v>34974</v>
      </c>
      <c r="E292" s="3">
        <v>45391</v>
      </c>
      <c r="F292" s="5" t="s">
        <v>62759</v>
      </c>
      <c r="G292" s="5" t="s">
        <v>62757</v>
      </c>
      <c r="H292">
        <f>_xlfn.XLOOKUP(B292,Transactions!$A:$A,Transactions!$G:$G,0,0)</f>
        <v>4182.2299999999996</v>
      </c>
    </row>
    <row r="293" spans="1:8" x14ac:dyDescent="0.25">
      <c r="A293" s="5" t="s">
        <v>63050</v>
      </c>
      <c r="B293" s="5" t="s">
        <v>52578</v>
      </c>
      <c r="C293" s="5" t="s">
        <v>13171</v>
      </c>
      <c r="D293" s="5" t="s">
        <v>37475</v>
      </c>
      <c r="E293" s="3">
        <v>43952</v>
      </c>
      <c r="F293" s="5" t="s">
        <v>62759</v>
      </c>
      <c r="G293" s="5" t="s">
        <v>62757</v>
      </c>
      <c r="H293">
        <f>_xlfn.XLOOKUP(B293,Transactions!$A:$A,Transactions!$G:$G,0,0)</f>
        <v>3134.31</v>
      </c>
    </row>
    <row r="294" spans="1:8" x14ac:dyDescent="0.25">
      <c r="A294" s="5" t="s">
        <v>63051</v>
      </c>
      <c r="B294" s="5" t="s">
        <v>53942</v>
      </c>
      <c r="C294" s="5" t="s">
        <v>27043</v>
      </c>
      <c r="D294" s="5" t="s">
        <v>38535</v>
      </c>
      <c r="E294" s="3">
        <v>45213</v>
      </c>
      <c r="F294" s="5" t="s">
        <v>62752</v>
      </c>
      <c r="G294" s="5" t="s">
        <v>62753</v>
      </c>
      <c r="H294">
        <f>_xlfn.XLOOKUP(B294,Transactions!$A:$A,Transactions!$G:$G,0,0)</f>
        <v>2669.66</v>
      </c>
    </row>
    <row r="295" spans="1:8" x14ac:dyDescent="0.25">
      <c r="A295" s="5" t="s">
        <v>63052</v>
      </c>
      <c r="B295" s="5" t="s">
        <v>58381</v>
      </c>
      <c r="C295" s="5" t="s">
        <v>8785</v>
      </c>
      <c r="D295" s="5" t="s">
        <v>36628</v>
      </c>
      <c r="E295" s="3">
        <v>44167</v>
      </c>
      <c r="F295" s="5" t="s">
        <v>62765</v>
      </c>
      <c r="G295" s="5" t="s">
        <v>62753</v>
      </c>
      <c r="H295">
        <f>_xlfn.XLOOKUP(B295,Transactions!$A:$A,Transactions!$G:$G,0,0)</f>
        <v>3383.89</v>
      </c>
    </row>
    <row r="296" spans="1:8" x14ac:dyDescent="0.25">
      <c r="A296" s="5" t="s">
        <v>63053</v>
      </c>
      <c r="B296" s="5" t="s">
        <v>53659</v>
      </c>
      <c r="C296" s="5" t="s">
        <v>701</v>
      </c>
      <c r="D296" s="5" t="s">
        <v>34949</v>
      </c>
      <c r="E296" s="3">
        <v>43994</v>
      </c>
      <c r="F296" s="5" t="s">
        <v>62762</v>
      </c>
      <c r="G296" s="5" t="s">
        <v>62753</v>
      </c>
      <c r="H296">
        <f>_xlfn.XLOOKUP(B296,Transactions!$A:$A,Transactions!$G:$G,0,0)</f>
        <v>40.04</v>
      </c>
    </row>
    <row r="297" spans="1:8" x14ac:dyDescent="0.25">
      <c r="A297" s="5" t="s">
        <v>63054</v>
      </c>
      <c r="B297" s="5" t="s">
        <v>50045</v>
      </c>
      <c r="C297" s="5" t="s">
        <v>1958</v>
      </c>
      <c r="D297" s="5" t="s">
        <v>38431</v>
      </c>
      <c r="E297" s="3">
        <v>44911</v>
      </c>
      <c r="F297" s="5" t="s">
        <v>62759</v>
      </c>
      <c r="G297" s="5" t="s">
        <v>62760</v>
      </c>
      <c r="H297">
        <f>_xlfn.XLOOKUP(B297,Transactions!$A:$A,Transactions!$G:$G,0,0)</f>
        <v>1794.39</v>
      </c>
    </row>
    <row r="298" spans="1:8" x14ac:dyDescent="0.25">
      <c r="A298" s="5" t="s">
        <v>63055</v>
      </c>
      <c r="B298" s="5" t="s">
        <v>58362</v>
      </c>
      <c r="C298" s="5" t="s">
        <v>21254</v>
      </c>
      <c r="D298" s="5" t="s">
        <v>35534</v>
      </c>
      <c r="E298" s="3">
        <v>44128</v>
      </c>
      <c r="F298" s="5" t="s">
        <v>62762</v>
      </c>
      <c r="G298" s="5" t="s">
        <v>62753</v>
      </c>
      <c r="H298">
        <f>_xlfn.XLOOKUP(B298,Transactions!$A:$A,Transactions!$G:$G,0,0)</f>
        <v>1983.92</v>
      </c>
    </row>
    <row r="299" spans="1:8" x14ac:dyDescent="0.25">
      <c r="A299" s="5" t="s">
        <v>63056</v>
      </c>
      <c r="B299" s="5" t="s">
        <v>58399</v>
      </c>
      <c r="C299" s="5" t="s">
        <v>11566</v>
      </c>
      <c r="D299" s="5" t="s">
        <v>36849</v>
      </c>
      <c r="E299" s="3">
        <v>45266</v>
      </c>
      <c r="F299" s="5" t="s">
        <v>62755</v>
      </c>
      <c r="G299" s="5" t="s">
        <v>62757</v>
      </c>
      <c r="H299">
        <f>_xlfn.XLOOKUP(B299,Transactions!$A:$A,Transactions!$G:$G,0,0)</f>
        <v>790.05</v>
      </c>
    </row>
    <row r="300" spans="1:8" x14ac:dyDescent="0.25">
      <c r="A300" s="5" t="s">
        <v>63057</v>
      </c>
      <c r="B300" s="5" t="s">
        <v>40933</v>
      </c>
      <c r="C300" s="5" t="s">
        <v>33757</v>
      </c>
      <c r="D300" s="5" t="s">
        <v>38078</v>
      </c>
      <c r="E300" s="3">
        <v>45305</v>
      </c>
      <c r="F300" s="5" t="s">
        <v>62759</v>
      </c>
      <c r="G300" s="5" t="s">
        <v>62757</v>
      </c>
      <c r="H300">
        <f>_xlfn.XLOOKUP(B300,Transactions!$A:$A,Transactions!$G:$G,0,0)</f>
        <v>768.48</v>
      </c>
    </row>
    <row r="301" spans="1:8" x14ac:dyDescent="0.25">
      <c r="A301" s="5" t="s">
        <v>63058</v>
      </c>
      <c r="B301" s="5" t="s">
        <v>39481</v>
      </c>
      <c r="C301" s="5" t="s">
        <v>24421</v>
      </c>
      <c r="D301" s="5" t="s">
        <v>37947</v>
      </c>
      <c r="E301" s="3">
        <v>44251</v>
      </c>
      <c r="F301" s="5" t="s">
        <v>62759</v>
      </c>
      <c r="G301" s="5" t="s">
        <v>62757</v>
      </c>
      <c r="H301">
        <f>_xlfn.XLOOKUP(B301,Transactions!$A:$A,Transactions!$G:$G,0,0)</f>
        <v>477.73</v>
      </c>
    </row>
    <row r="302" spans="1:8" x14ac:dyDescent="0.25">
      <c r="A302" s="5" t="s">
        <v>63059</v>
      </c>
      <c r="B302" s="5" t="s">
        <v>56510</v>
      </c>
      <c r="C302" s="5" t="s">
        <v>10964</v>
      </c>
      <c r="D302" s="5" t="s">
        <v>36403</v>
      </c>
      <c r="E302" s="3">
        <v>44385</v>
      </c>
      <c r="F302" s="5" t="s">
        <v>62752</v>
      </c>
      <c r="G302" s="5" t="s">
        <v>62757</v>
      </c>
      <c r="H302">
        <f>_xlfn.XLOOKUP(B302,Transactions!$A:$A,Transactions!$G:$G,0,0)</f>
        <v>876.75</v>
      </c>
    </row>
    <row r="303" spans="1:8" x14ac:dyDescent="0.25">
      <c r="A303" s="5" t="s">
        <v>63060</v>
      </c>
      <c r="B303" s="5" t="s">
        <v>46675</v>
      </c>
      <c r="C303" s="5" t="s">
        <v>13993</v>
      </c>
      <c r="D303" s="5" t="s">
        <v>38656</v>
      </c>
      <c r="E303" s="3">
        <v>45345</v>
      </c>
      <c r="F303" s="5" t="s">
        <v>62765</v>
      </c>
      <c r="G303" s="5" t="s">
        <v>62760</v>
      </c>
      <c r="H303">
        <f>_xlfn.XLOOKUP(B303,Transactions!$A:$A,Transactions!$G:$G,0,0)</f>
        <v>3889.82</v>
      </c>
    </row>
    <row r="304" spans="1:8" x14ac:dyDescent="0.25">
      <c r="A304" s="5" t="s">
        <v>63061</v>
      </c>
      <c r="B304" s="5" t="s">
        <v>42847</v>
      </c>
      <c r="C304" s="5" t="s">
        <v>28993</v>
      </c>
      <c r="D304" s="5" t="s">
        <v>37411</v>
      </c>
      <c r="E304" s="3">
        <v>45039</v>
      </c>
      <c r="F304" s="5" t="s">
        <v>62765</v>
      </c>
      <c r="G304" s="5" t="s">
        <v>62757</v>
      </c>
      <c r="H304">
        <f>_xlfn.XLOOKUP(B304,Transactions!$A:$A,Transactions!$G:$G,0,0)</f>
        <v>2382.85</v>
      </c>
    </row>
    <row r="305" spans="1:8" x14ac:dyDescent="0.25">
      <c r="A305" s="5" t="s">
        <v>63062</v>
      </c>
      <c r="B305" s="5" t="s">
        <v>48035</v>
      </c>
      <c r="C305" s="5" t="s">
        <v>31579</v>
      </c>
      <c r="D305" s="5" t="s">
        <v>35914</v>
      </c>
      <c r="E305" s="3">
        <v>45458</v>
      </c>
      <c r="F305" s="5" t="s">
        <v>62759</v>
      </c>
      <c r="G305" s="5" t="s">
        <v>62753</v>
      </c>
      <c r="H305">
        <f>_xlfn.XLOOKUP(B305,Transactions!$A:$A,Transactions!$G:$G,0,0)</f>
        <v>3334.6</v>
      </c>
    </row>
    <row r="306" spans="1:8" x14ac:dyDescent="0.25">
      <c r="A306" s="5" t="s">
        <v>63063</v>
      </c>
      <c r="B306" s="5" t="s">
        <v>47714</v>
      </c>
      <c r="C306" s="5" t="s">
        <v>2752</v>
      </c>
      <c r="D306" s="5" t="s">
        <v>35821</v>
      </c>
      <c r="E306" s="3">
        <v>45007</v>
      </c>
      <c r="F306" s="5" t="s">
        <v>62752</v>
      </c>
      <c r="G306" s="5" t="s">
        <v>62757</v>
      </c>
      <c r="H306">
        <f>_xlfn.XLOOKUP(B306,Transactions!$A:$A,Transactions!$G:$G,0,0)</f>
        <v>2124.77</v>
      </c>
    </row>
    <row r="307" spans="1:8" x14ac:dyDescent="0.25">
      <c r="A307" s="5" t="s">
        <v>63064</v>
      </c>
      <c r="B307" s="5" t="s">
        <v>56217</v>
      </c>
      <c r="C307" s="5" t="s">
        <v>22903</v>
      </c>
      <c r="D307" s="5" t="s">
        <v>35447</v>
      </c>
      <c r="E307" s="3">
        <v>44798</v>
      </c>
      <c r="F307" s="5" t="s">
        <v>62755</v>
      </c>
      <c r="G307" s="5" t="s">
        <v>62757</v>
      </c>
      <c r="H307">
        <f>_xlfn.XLOOKUP(B307,Transactions!$A:$A,Transactions!$G:$G,0,0)</f>
        <v>1852.32</v>
      </c>
    </row>
    <row r="308" spans="1:8" x14ac:dyDescent="0.25">
      <c r="A308" s="5" t="s">
        <v>63065</v>
      </c>
      <c r="B308" s="5" t="s">
        <v>53061</v>
      </c>
      <c r="C308" s="5" t="s">
        <v>10787</v>
      </c>
      <c r="D308" s="5" t="s">
        <v>38847</v>
      </c>
      <c r="E308" s="3">
        <v>44977</v>
      </c>
      <c r="F308" s="5" t="s">
        <v>62759</v>
      </c>
      <c r="G308" s="5" t="s">
        <v>62753</v>
      </c>
      <c r="H308">
        <f>_xlfn.XLOOKUP(B308,Transactions!$A:$A,Transactions!$G:$G,0,0)</f>
        <v>2871.02</v>
      </c>
    </row>
    <row r="309" spans="1:8" x14ac:dyDescent="0.25">
      <c r="A309" s="5" t="s">
        <v>63066</v>
      </c>
      <c r="B309" s="5" t="s">
        <v>56222</v>
      </c>
      <c r="C309" s="5" t="s">
        <v>13718</v>
      </c>
      <c r="D309" s="5" t="s">
        <v>37927</v>
      </c>
      <c r="E309" s="3">
        <v>44934</v>
      </c>
      <c r="F309" s="5" t="s">
        <v>62759</v>
      </c>
      <c r="G309" s="5" t="s">
        <v>62757</v>
      </c>
      <c r="H309">
        <f>_xlfn.XLOOKUP(B309,Transactions!$A:$A,Transactions!$G:$G,0,0)</f>
        <v>1720.44</v>
      </c>
    </row>
    <row r="310" spans="1:8" x14ac:dyDescent="0.25">
      <c r="A310" s="5" t="s">
        <v>63067</v>
      </c>
      <c r="B310" s="5" t="s">
        <v>50219</v>
      </c>
      <c r="C310" s="5" t="s">
        <v>19316</v>
      </c>
      <c r="D310" s="5" t="s">
        <v>35596</v>
      </c>
      <c r="E310" s="3">
        <v>45611</v>
      </c>
      <c r="F310" s="5" t="s">
        <v>62755</v>
      </c>
      <c r="G310" s="5" t="s">
        <v>62753</v>
      </c>
      <c r="H310">
        <f>_xlfn.XLOOKUP(B310,Transactions!$A:$A,Transactions!$G:$G,0,0)</f>
        <v>2997.04</v>
      </c>
    </row>
    <row r="311" spans="1:8" x14ac:dyDescent="0.25">
      <c r="A311" s="5" t="s">
        <v>63068</v>
      </c>
      <c r="B311" s="5" t="s">
        <v>52402</v>
      </c>
      <c r="C311" s="5" t="s">
        <v>13704</v>
      </c>
      <c r="D311" s="5" t="s">
        <v>37104</v>
      </c>
      <c r="E311" s="3">
        <v>44572</v>
      </c>
      <c r="F311" s="5" t="s">
        <v>62759</v>
      </c>
      <c r="G311" s="5" t="s">
        <v>62757</v>
      </c>
      <c r="H311">
        <f>_xlfn.XLOOKUP(B311,Transactions!$A:$A,Transactions!$G:$G,0,0)</f>
        <v>3625</v>
      </c>
    </row>
    <row r="312" spans="1:8" x14ac:dyDescent="0.25">
      <c r="A312" s="5" t="s">
        <v>63069</v>
      </c>
      <c r="B312" s="5" t="s">
        <v>52642</v>
      </c>
      <c r="C312" s="5" t="s">
        <v>20891</v>
      </c>
      <c r="D312" s="5" t="s">
        <v>38600</v>
      </c>
      <c r="E312" s="3">
        <v>45583</v>
      </c>
      <c r="F312" s="5" t="s">
        <v>62759</v>
      </c>
      <c r="G312" s="5" t="s">
        <v>62757</v>
      </c>
      <c r="H312">
        <f>_xlfn.XLOOKUP(B312,Transactions!$A:$A,Transactions!$G:$G,0,0)</f>
        <v>662.79</v>
      </c>
    </row>
    <row r="313" spans="1:8" x14ac:dyDescent="0.25">
      <c r="A313" s="5" t="s">
        <v>63070</v>
      </c>
      <c r="B313" s="5" t="s">
        <v>45691</v>
      </c>
      <c r="C313" s="5" t="s">
        <v>28244</v>
      </c>
      <c r="D313" s="5" t="s">
        <v>35914</v>
      </c>
      <c r="E313" s="3">
        <v>45258</v>
      </c>
      <c r="F313" s="5" t="s">
        <v>62762</v>
      </c>
      <c r="G313" s="5" t="s">
        <v>62760</v>
      </c>
      <c r="H313">
        <f>_xlfn.XLOOKUP(B313,Transactions!$A:$A,Transactions!$G:$G,0,0)</f>
        <v>4747.51</v>
      </c>
    </row>
    <row r="314" spans="1:8" x14ac:dyDescent="0.25">
      <c r="A314" s="5" t="s">
        <v>63071</v>
      </c>
      <c r="B314" s="5" t="s">
        <v>58060</v>
      </c>
      <c r="C314" s="5" t="s">
        <v>27897</v>
      </c>
      <c r="D314" s="5" t="s">
        <v>37238</v>
      </c>
      <c r="E314" s="3">
        <v>45458</v>
      </c>
      <c r="F314" s="5" t="s">
        <v>62759</v>
      </c>
      <c r="G314" s="5" t="s">
        <v>62757</v>
      </c>
      <c r="H314">
        <f>_xlfn.XLOOKUP(B314,Transactions!$A:$A,Transactions!$G:$G,0,0)</f>
        <v>2471.96</v>
      </c>
    </row>
    <row r="315" spans="1:8" x14ac:dyDescent="0.25">
      <c r="A315" s="5" t="s">
        <v>63072</v>
      </c>
      <c r="B315" s="5" t="s">
        <v>59040</v>
      </c>
      <c r="C315" s="5" t="s">
        <v>9731</v>
      </c>
      <c r="D315" s="5" t="s">
        <v>34743</v>
      </c>
      <c r="E315" s="3">
        <v>44724</v>
      </c>
      <c r="F315" s="5" t="s">
        <v>62755</v>
      </c>
      <c r="G315" s="5" t="s">
        <v>62757</v>
      </c>
      <c r="H315">
        <f>_xlfn.XLOOKUP(B315,Transactions!$A:$A,Transactions!$G:$G,0,0)</f>
        <v>1645.07</v>
      </c>
    </row>
    <row r="316" spans="1:8" x14ac:dyDescent="0.25">
      <c r="A316" s="5" t="s">
        <v>63073</v>
      </c>
      <c r="B316" s="5" t="s">
        <v>47191</v>
      </c>
      <c r="C316" s="5" t="s">
        <v>18829</v>
      </c>
      <c r="D316" s="5" t="s">
        <v>35428</v>
      </c>
      <c r="E316" s="3">
        <v>44574</v>
      </c>
      <c r="F316" s="5" t="s">
        <v>62752</v>
      </c>
      <c r="G316" s="5" t="s">
        <v>62760</v>
      </c>
      <c r="H316">
        <f>_xlfn.XLOOKUP(B316,Transactions!$A:$A,Transactions!$G:$G,0,0)</f>
        <v>3886.81</v>
      </c>
    </row>
    <row r="317" spans="1:8" x14ac:dyDescent="0.25">
      <c r="A317" s="5" t="s">
        <v>63074</v>
      </c>
      <c r="B317" s="5" t="s">
        <v>40478</v>
      </c>
      <c r="C317" s="5" t="s">
        <v>2268</v>
      </c>
      <c r="D317" s="5" t="s">
        <v>36326</v>
      </c>
      <c r="E317" s="3">
        <v>45022</v>
      </c>
      <c r="F317" s="5" t="s">
        <v>62752</v>
      </c>
      <c r="G317" s="5" t="s">
        <v>62753</v>
      </c>
      <c r="H317">
        <f>_xlfn.XLOOKUP(B317,Transactions!$A:$A,Transactions!$G:$G,0,0)</f>
        <v>4660.0200000000004</v>
      </c>
    </row>
    <row r="318" spans="1:8" x14ac:dyDescent="0.25">
      <c r="A318" s="5" t="s">
        <v>63075</v>
      </c>
      <c r="B318" s="5" t="s">
        <v>58145</v>
      </c>
      <c r="C318" s="5" t="s">
        <v>2529</v>
      </c>
      <c r="D318" s="5" t="s">
        <v>36210</v>
      </c>
      <c r="E318" s="3">
        <v>45515</v>
      </c>
      <c r="F318" s="5" t="s">
        <v>62755</v>
      </c>
      <c r="G318" s="5" t="s">
        <v>62760</v>
      </c>
      <c r="H318">
        <f>_xlfn.XLOOKUP(B318,Transactions!$A:$A,Transactions!$G:$G,0,0)</f>
        <v>495.39</v>
      </c>
    </row>
    <row r="319" spans="1:8" x14ac:dyDescent="0.25">
      <c r="A319" s="5" t="s">
        <v>63076</v>
      </c>
      <c r="B319" s="5" t="s">
        <v>46674</v>
      </c>
      <c r="C319" s="5" t="s">
        <v>23297</v>
      </c>
      <c r="D319" s="5" t="s">
        <v>37952</v>
      </c>
      <c r="E319" s="3">
        <v>44672</v>
      </c>
      <c r="F319" s="5" t="s">
        <v>62752</v>
      </c>
      <c r="G319" s="5" t="s">
        <v>62753</v>
      </c>
      <c r="H319">
        <f>_xlfn.XLOOKUP(B319,Transactions!$A:$A,Transactions!$G:$G,0,0)</f>
        <v>2237.02</v>
      </c>
    </row>
    <row r="320" spans="1:8" x14ac:dyDescent="0.25">
      <c r="A320" s="5" t="s">
        <v>63077</v>
      </c>
      <c r="B320" s="5" t="s">
        <v>43480</v>
      </c>
      <c r="C320" s="5" t="s">
        <v>22621</v>
      </c>
      <c r="D320" s="5" t="s">
        <v>37186</v>
      </c>
      <c r="E320" s="3">
        <v>45621</v>
      </c>
      <c r="F320" s="5" t="s">
        <v>62762</v>
      </c>
      <c r="G320" s="5" t="s">
        <v>62757</v>
      </c>
      <c r="H320">
        <f>_xlfn.XLOOKUP(B320,Transactions!$A:$A,Transactions!$G:$G,0,0)</f>
        <v>2808.59</v>
      </c>
    </row>
    <row r="321" spans="1:8" x14ac:dyDescent="0.25">
      <c r="A321" s="5" t="s">
        <v>63078</v>
      </c>
      <c r="B321" s="5" t="s">
        <v>49574</v>
      </c>
      <c r="C321" s="5" t="s">
        <v>8230</v>
      </c>
      <c r="D321" s="5" t="s">
        <v>35826</v>
      </c>
      <c r="E321" s="3">
        <v>45076</v>
      </c>
      <c r="F321" s="5" t="s">
        <v>62752</v>
      </c>
      <c r="G321" s="5" t="s">
        <v>62757</v>
      </c>
      <c r="H321">
        <f>_xlfn.XLOOKUP(B321,Transactions!$A:$A,Transactions!$G:$G,0,0)</f>
        <v>375.64</v>
      </c>
    </row>
    <row r="322" spans="1:8" x14ac:dyDescent="0.25">
      <c r="A322" s="5" t="s">
        <v>63079</v>
      </c>
      <c r="B322" s="5" t="s">
        <v>55616</v>
      </c>
      <c r="C322" s="5" t="s">
        <v>32531</v>
      </c>
      <c r="D322" s="5" t="s">
        <v>35354</v>
      </c>
      <c r="E322" s="3">
        <v>45604</v>
      </c>
      <c r="F322" s="5" t="s">
        <v>62765</v>
      </c>
      <c r="G322" s="5" t="s">
        <v>62760</v>
      </c>
      <c r="H322">
        <f>_xlfn.XLOOKUP(B322,Transactions!$A:$A,Transactions!$G:$G,0,0)</f>
        <v>3386.63</v>
      </c>
    </row>
    <row r="323" spans="1:8" x14ac:dyDescent="0.25">
      <c r="A323" s="5" t="s">
        <v>63080</v>
      </c>
      <c r="B323" s="5" t="s">
        <v>49776</v>
      </c>
      <c r="C323" s="5" t="s">
        <v>16013</v>
      </c>
      <c r="D323" s="5" t="s">
        <v>34798</v>
      </c>
      <c r="E323" s="3">
        <v>44001</v>
      </c>
      <c r="F323" s="5" t="s">
        <v>62759</v>
      </c>
      <c r="G323" s="5" t="s">
        <v>62753</v>
      </c>
      <c r="H323">
        <f>_xlfn.XLOOKUP(B323,Transactions!$A:$A,Transactions!$G:$G,0,0)</f>
        <v>297.39</v>
      </c>
    </row>
    <row r="324" spans="1:8" x14ac:dyDescent="0.25">
      <c r="A324" s="5" t="s">
        <v>63081</v>
      </c>
      <c r="B324" s="5" t="s">
        <v>47642</v>
      </c>
      <c r="C324" s="5" t="s">
        <v>21254</v>
      </c>
      <c r="D324" s="5" t="s">
        <v>37396</v>
      </c>
      <c r="E324" s="3">
        <v>44862</v>
      </c>
      <c r="F324" s="5" t="s">
        <v>62755</v>
      </c>
      <c r="G324" s="5" t="s">
        <v>62760</v>
      </c>
      <c r="H324">
        <f>_xlfn.XLOOKUP(B324,Transactions!$A:$A,Transactions!$G:$G,0,0)</f>
        <v>2882.8</v>
      </c>
    </row>
    <row r="325" spans="1:8" x14ac:dyDescent="0.25">
      <c r="A325" s="5" t="s">
        <v>63082</v>
      </c>
      <c r="B325" s="5" t="s">
        <v>52136</v>
      </c>
      <c r="C325" s="5" t="s">
        <v>11387</v>
      </c>
      <c r="D325" s="5" t="s">
        <v>37276</v>
      </c>
      <c r="E325" s="3">
        <v>44227</v>
      </c>
      <c r="F325" s="5" t="s">
        <v>62765</v>
      </c>
      <c r="G325" s="5" t="s">
        <v>62753</v>
      </c>
      <c r="H325">
        <f>_xlfn.XLOOKUP(B325,Transactions!$A:$A,Transactions!$G:$G,0,0)</f>
        <v>4925.1099999999997</v>
      </c>
    </row>
    <row r="326" spans="1:8" x14ac:dyDescent="0.25">
      <c r="A326" s="5" t="s">
        <v>63083</v>
      </c>
      <c r="B326" s="5" t="s">
        <v>58336</v>
      </c>
      <c r="C326" s="5" t="s">
        <v>8558</v>
      </c>
      <c r="D326" s="5" t="s">
        <v>38375</v>
      </c>
      <c r="E326" s="3">
        <v>45494</v>
      </c>
      <c r="F326" s="5" t="s">
        <v>62755</v>
      </c>
      <c r="G326" s="5" t="s">
        <v>62753</v>
      </c>
      <c r="H326">
        <f>_xlfn.XLOOKUP(B326,Transactions!$A:$A,Transactions!$G:$G,0,0)</f>
        <v>1385.06</v>
      </c>
    </row>
    <row r="327" spans="1:8" x14ac:dyDescent="0.25">
      <c r="A327" s="5" t="s">
        <v>63084</v>
      </c>
      <c r="B327" s="5" t="s">
        <v>62589</v>
      </c>
      <c r="C327" s="5" t="s">
        <v>28603</v>
      </c>
      <c r="D327" s="5" t="s">
        <v>38136</v>
      </c>
      <c r="E327" s="3">
        <v>45742</v>
      </c>
      <c r="F327" s="5" t="s">
        <v>62755</v>
      </c>
      <c r="G327" s="5" t="s">
        <v>62753</v>
      </c>
      <c r="H327">
        <f>_xlfn.XLOOKUP(B327,Transactions!$A:$A,Transactions!$G:$G,0,0)</f>
        <v>737</v>
      </c>
    </row>
    <row r="328" spans="1:8" x14ac:dyDescent="0.25">
      <c r="A328" s="5" t="s">
        <v>63085</v>
      </c>
      <c r="B328" s="5" t="s">
        <v>60365</v>
      </c>
      <c r="C328" s="5" t="s">
        <v>23396</v>
      </c>
      <c r="D328" s="5" t="s">
        <v>34355</v>
      </c>
      <c r="E328" s="3">
        <v>44567</v>
      </c>
      <c r="F328" s="5" t="s">
        <v>62752</v>
      </c>
      <c r="G328" s="5" t="s">
        <v>62760</v>
      </c>
      <c r="H328">
        <f>_xlfn.XLOOKUP(B328,Transactions!$A:$A,Transactions!$G:$G,0,0)</f>
        <v>818.14</v>
      </c>
    </row>
    <row r="329" spans="1:8" x14ac:dyDescent="0.25">
      <c r="A329" s="5" t="s">
        <v>63086</v>
      </c>
      <c r="B329" s="5" t="s">
        <v>51084</v>
      </c>
      <c r="C329" s="5" t="s">
        <v>15482</v>
      </c>
      <c r="D329" s="5" t="s">
        <v>37550</v>
      </c>
      <c r="E329" s="3">
        <v>45163</v>
      </c>
      <c r="F329" s="5" t="s">
        <v>62762</v>
      </c>
      <c r="G329" s="5" t="s">
        <v>62760</v>
      </c>
      <c r="H329">
        <f>_xlfn.XLOOKUP(B329,Transactions!$A:$A,Transactions!$G:$G,0,0)</f>
        <v>1954.11</v>
      </c>
    </row>
    <row r="330" spans="1:8" x14ac:dyDescent="0.25">
      <c r="A330" s="5" t="s">
        <v>63087</v>
      </c>
      <c r="B330" s="5" t="s">
        <v>61511</v>
      </c>
      <c r="C330" s="5" t="s">
        <v>16725</v>
      </c>
      <c r="D330" s="5" t="s">
        <v>34442</v>
      </c>
      <c r="E330" s="3">
        <v>45036</v>
      </c>
      <c r="F330" s="5" t="s">
        <v>62765</v>
      </c>
      <c r="G330" s="5" t="s">
        <v>62760</v>
      </c>
      <c r="H330">
        <f>_xlfn.XLOOKUP(B330,Transactions!$A:$A,Transactions!$G:$G,0,0)</f>
        <v>3667.11</v>
      </c>
    </row>
    <row r="331" spans="1:8" x14ac:dyDescent="0.25">
      <c r="A331" s="5" t="s">
        <v>63088</v>
      </c>
      <c r="B331" s="5" t="s">
        <v>57007</v>
      </c>
      <c r="C331" s="5" t="s">
        <v>19157</v>
      </c>
      <c r="D331" s="5" t="s">
        <v>35841</v>
      </c>
      <c r="E331" s="3">
        <v>44533</v>
      </c>
      <c r="F331" s="5" t="s">
        <v>62765</v>
      </c>
      <c r="G331" s="5" t="s">
        <v>62753</v>
      </c>
      <c r="H331">
        <f>_xlfn.XLOOKUP(B331,Transactions!$A:$A,Transactions!$G:$G,0,0)</f>
        <v>2533.87</v>
      </c>
    </row>
    <row r="332" spans="1:8" x14ac:dyDescent="0.25">
      <c r="A332" s="5" t="s">
        <v>63089</v>
      </c>
      <c r="B332" s="5" t="s">
        <v>44646</v>
      </c>
      <c r="C332" s="5" t="s">
        <v>33088</v>
      </c>
      <c r="D332" s="5" t="s">
        <v>36339</v>
      </c>
      <c r="E332" s="3">
        <v>44133</v>
      </c>
      <c r="F332" s="5" t="s">
        <v>62762</v>
      </c>
      <c r="G332" s="5" t="s">
        <v>62753</v>
      </c>
      <c r="H332">
        <f>_xlfn.XLOOKUP(B332,Transactions!$A:$A,Transactions!$G:$G,0,0)</f>
        <v>3260.27</v>
      </c>
    </row>
    <row r="333" spans="1:8" x14ac:dyDescent="0.25">
      <c r="A333" s="5" t="s">
        <v>63090</v>
      </c>
      <c r="B333" s="5" t="s">
        <v>44745</v>
      </c>
      <c r="C333" s="5" t="s">
        <v>7739</v>
      </c>
      <c r="D333" s="5" t="s">
        <v>37784</v>
      </c>
      <c r="E333" s="3">
        <v>45372</v>
      </c>
      <c r="F333" s="5" t="s">
        <v>62759</v>
      </c>
      <c r="G333" s="5" t="s">
        <v>62753</v>
      </c>
      <c r="H333">
        <f>_xlfn.XLOOKUP(B333,Transactions!$A:$A,Transactions!$G:$G,0,0)</f>
        <v>2825.43</v>
      </c>
    </row>
    <row r="334" spans="1:8" x14ac:dyDescent="0.25">
      <c r="A334" s="5" t="s">
        <v>63091</v>
      </c>
      <c r="B334" s="5" t="s">
        <v>45545</v>
      </c>
      <c r="C334" s="5" t="s">
        <v>17988</v>
      </c>
      <c r="D334" s="5" t="s">
        <v>37923</v>
      </c>
      <c r="E334" s="3">
        <v>45416</v>
      </c>
      <c r="F334" s="5" t="s">
        <v>62759</v>
      </c>
      <c r="G334" s="5" t="s">
        <v>62753</v>
      </c>
      <c r="H334">
        <f>_xlfn.XLOOKUP(B334,Transactions!$A:$A,Transactions!$G:$G,0,0)</f>
        <v>506.36</v>
      </c>
    </row>
    <row r="335" spans="1:8" x14ac:dyDescent="0.25">
      <c r="A335" s="5" t="s">
        <v>63092</v>
      </c>
      <c r="B335" s="5" t="s">
        <v>57652</v>
      </c>
      <c r="C335" s="5" t="s">
        <v>29012</v>
      </c>
      <c r="D335" s="5" t="s">
        <v>36595</v>
      </c>
      <c r="E335" s="3">
        <v>44243</v>
      </c>
      <c r="F335" s="5" t="s">
        <v>62755</v>
      </c>
      <c r="G335" s="5" t="s">
        <v>62757</v>
      </c>
      <c r="H335">
        <f>_xlfn.XLOOKUP(B335,Transactions!$A:$A,Transactions!$G:$G,0,0)</f>
        <v>4354.7700000000004</v>
      </c>
    </row>
    <row r="336" spans="1:8" x14ac:dyDescent="0.25">
      <c r="A336" s="5" t="s">
        <v>63093</v>
      </c>
      <c r="B336" s="5" t="s">
        <v>51994</v>
      </c>
      <c r="C336" s="5" t="s">
        <v>9662</v>
      </c>
      <c r="D336" s="5" t="s">
        <v>36817</v>
      </c>
      <c r="E336" s="3">
        <v>44533</v>
      </c>
      <c r="F336" s="5" t="s">
        <v>62755</v>
      </c>
      <c r="G336" s="5" t="s">
        <v>62757</v>
      </c>
      <c r="H336">
        <f>_xlfn.XLOOKUP(B336,Transactions!$A:$A,Transactions!$G:$G,0,0)</f>
        <v>958.07</v>
      </c>
    </row>
    <row r="337" spans="1:8" x14ac:dyDescent="0.25">
      <c r="A337" s="5" t="s">
        <v>63094</v>
      </c>
      <c r="B337" s="5" t="s">
        <v>39304</v>
      </c>
      <c r="C337" s="5" t="s">
        <v>10421</v>
      </c>
      <c r="D337" s="5" t="s">
        <v>35097</v>
      </c>
      <c r="E337" s="3">
        <v>45312</v>
      </c>
      <c r="F337" s="5" t="s">
        <v>62759</v>
      </c>
      <c r="G337" s="5" t="s">
        <v>62753</v>
      </c>
      <c r="H337">
        <f>_xlfn.XLOOKUP(B337,Transactions!$A:$A,Transactions!$G:$G,0,0)</f>
        <v>4451.05</v>
      </c>
    </row>
    <row r="338" spans="1:8" x14ac:dyDescent="0.25">
      <c r="A338" s="5" t="s">
        <v>63095</v>
      </c>
      <c r="B338" s="5" t="s">
        <v>50467</v>
      </c>
      <c r="C338" s="5" t="s">
        <v>12220</v>
      </c>
      <c r="D338" s="5" t="s">
        <v>36390</v>
      </c>
      <c r="E338" s="3">
        <v>45583</v>
      </c>
      <c r="F338" s="5" t="s">
        <v>62762</v>
      </c>
      <c r="G338" s="5" t="s">
        <v>62753</v>
      </c>
      <c r="H338">
        <f>_xlfn.XLOOKUP(B338,Transactions!$A:$A,Transactions!$G:$G,0,0)</f>
        <v>21.23</v>
      </c>
    </row>
    <row r="339" spans="1:8" x14ac:dyDescent="0.25">
      <c r="A339" s="5" t="s">
        <v>63096</v>
      </c>
      <c r="B339" s="5" t="s">
        <v>54827</v>
      </c>
      <c r="C339" s="5" t="s">
        <v>27376</v>
      </c>
      <c r="D339" s="5" t="s">
        <v>35305</v>
      </c>
      <c r="E339" s="3">
        <v>44272</v>
      </c>
      <c r="F339" s="5" t="s">
        <v>62762</v>
      </c>
      <c r="G339" s="5" t="s">
        <v>62753</v>
      </c>
      <c r="H339">
        <f>_xlfn.XLOOKUP(B339,Transactions!$A:$A,Transactions!$G:$G,0,0)</f>
        <v>1540.28</v>
      </c>
    </row>
    <row r="340" spans="1:8" x14ac:dyDescent="0.25">
      <c r="A340" s="5" t="s">
        <v>63097</v>
      </c>
      <c r="B340" s="5" t="s">
        <v>58154</v>
      </c>
      <c r="C340" s="5" t="s">
        <v>12000</v>
      </c>
      <c r="D340" s="5" t="s">
        <v>34658</v>
      </c>
      <c r="E340" s="3">
        <v>43978</v>
      </c>
      <c r="F340" s="5" t="s">
        <v>62752</v>
      </c>
      <c r="G340" s="5" t="s">
        <v>62753</v>
      </c>
      <c r="H340">
        <f>_xlfn.XLOOKUP(B340,Transactions!$A:$A,Transactions!$G:$G,0,0)</f>
        <v>2609.1799999999998</v>
      </c>
    </row>
    <row r="341" spans="1:8" x14ac:dyDescent="0.25">
      <c r="A341" s="5" t="s">
        <v>63098</v>
      </c>
      <c r="B341" s="5" t="s">
        <v>41212</v>
      </c>
      <c r="C341" s="5" t="s">
        <v>8153</v>
      </c>
      <c r="D341" s="5" t="s">
        <v>38690</v>
      </c>
      <c r="E341" s="3">
        <v>44872</v>
      </c>
      <c r="F341" s="5" t="s">
        <v>62759</v>
      </c>
      <c r="G341" s="5" t="s">
        <v>62753</v>
      </c>
      <c r="H341">
        <f>_xlfn.XLOOKUP(B341,Transactions!$A:$A,Transactions!$G:$G,0,0)</f>
        <v>3809.66</v>
      </c>
    </row>
    <row r="342" spans="1:8" x14ac:dyDescent="0.25">
      <c r="A342" s="5" t="s">
        <v>63099</v>
      </c>
      <c r="B342" s="5" t="s">
        <v>48724</v>
      </c>
      <c r="C342" s="5" t="s">
        <v>27883</v>
      </c>
      <c r="D342" s="5" t="s">
        <v>34829</v>
      </c>
      <c r="E342" s="3">
        <v>44321</v>
      </c>
      <c r="F342" s="5" t="s">
        <v>62759</v>
      </c>
      <c r="G342" s="5" t="s">
        <v>62760</v>
      </c>
      <c r="H342">
        <f>_xlfn.XLOOKUP(B342,Transactions!$A:$A,Transactions!$G:$G,0,0)</f>
        <v>1730.63</v>
      </c>
    </row>
    <row r="343" spans="1:8" x14ac:dyDescent="0.25">
      <c r="A343" s="5" t="s">
        <v>63100</v>
      </c>
      <c r="B343" s="5" t="s">
        <v>45566</v>
      </c>
      <c r="C343" s="5" t="s">
        <v>29723</v>
      </c>
      <c r="D343" s="5" t="s">
        <v>38136</v>
      </c>
      <c r="E343" s="3">
        <v>44540</v>
      </c>
      <c r="F343" s="5" t="s">
        <v>62752</v>
      </c>
      <c r="G343" s="5" t="s">
        <v>62760</v>
      </c>
      <c r="H343">
        <f>_xlfn.XLOOKUP(B343,Transactions!$A:$A,Transactions!$G:$G,0,0)</f>
        <v>3643.63</v>
      </c>
    </row>
    <row r="344" spans="1:8" x14ac:dyDescent="0.25">
      <c r="A344" s="5" t="s">
        <v>63101</v>
      </c>
      <c r="B344" s="5" t="s">
        <v>57973</v>
      </c>
      <c r="C344" s="5" t="s">
        <v>14556</v>
      </c>
      <c r="D344" s="5" t="s">
        <v>34940</v>
      </c>
      <c r="E344" s="3">
        <v>44926</v>
      </c>
      <c r="F344" s="5" t="s">
        <v>62762</v>
      </c>
      <c r="G344" s="5" t="s">
        <v>62753</v>
      </c>
      <c r="H344">
        <f>_xlfn.XLOOKUP(B344,Transactions!$A:$A,Transactions!$G:$G,0,0)</f>
        <v>816.27</v>
      </c>
    </row>
    <row r="345" spans="1:8" x14ac:dyDescent="0.25">
      <c r="A345" s="5" t="s">
        <v>63102</v>
      </c>
      <c r="B345" s="5" t="s">
        <v>52737</v>
      </c>
      <c r="C345" s="5" t="s">
        <v>21033</v>
      </c>
      <c r="D345" s="5" t="s">
        <v>34334</v>
      </c>
      <c r="E345" s="3">
        <v>44259</v>
      </c>
      <c r="F345" s="5" t="s">
        <v>62752</v>
      </c>
      <c r="G345" s="5" t="s">
        <v>62757</v>
      </c>
      <c r="H345">
        <f>_xlfn.XLOOKUP(B345,Transactions!$A:$A,Transactions!$G:$G,0,0)</f>
        <v>3628.9</v>
      </c>
    </row>
    <row r="346" spans="1:8" x14ac:dyDescent="0.25">
      <c r="A346" s="5" t="s">
        <v>63103</v>
      </c>
      <c r="B346" s="5" t="s">
        <v>57682</v>
      </c>
      <c r="C346" s="5" t="s">
        <v>5043</v>
      </c>
      <c r="D346" s="5" t="s">
        <v>34793</v>
      </c>
      <c r="E346" s="3">
        <v>44264</v>
      </c>
      <c r="F346" s="5" t="s">
        <v>62759</v>
      </c>
      <c r="G346" s="5" t="s">
        <v>62760</v>
      </c>
      <c r="H346">
        <f>_xlfn.XLOOKUP(B346,Transactions!$A:$A,Transactions!$G:$G,0,0)</f>
        <v>1175.25</v>
      </c>
    </row>
    <row r="347" spans="1:8" x14ac:dyDescent="0.25">
      <c r="A347" s="5" t="s">
        <v>63104</v>
      </c>
      <c r="B347" s="5" t="s">
        <v>60035</v>
      </c>
      <c r="C347" s="5" t="s">
        <v>4511</v>
      </c>
      <c r="D347" s="5" t="s">
        <v>36059</v>
      </c>
      <c r="E347" s="3">
        <v>44121</v>
      </c>
      <c r="F347" s="5" t="s">
        <v>62755</v>
      </c>
      <c r="G347" s="5" t="s">
        <v>62757</v>
      </c>
      <c r="H347">
        <f>_xlfn.XLOOKUP(B347,Transactions!$A:$A,Transactions!$G:$G,0,0)</f>
        <v>145.5</v>
      </c>
    </row>
    <row r="348" spans="1:8" x14ac:dyDescent="0.25">
      <c r="A348" s="5" t="s">
        <v>63105</v>
      </c>
      <c r="B348" s="5" t="s">
        <v>62122</v>
      </c>
      <c r="C348" s="5" t="s">
        <v>28482</v>
      </c>
      <c r="D348" s="5" t="s">
        <v>34520</v>
      </c>
      <c r="E348" s="3">
        <v>44796</v>
      </c>
      <c r="F348" s="5" t="s">
        <v>62759</v>
      </c>
      <c r="G348" s="5" t="s">
        <v>62753</v>
      </c>
      <c r="H348">
        <f>_xlfn.XLOOKUP(B348,Transactions!$A:$A,Transactions!$G:$G,0,0)</f>
        <v>1802.73</v>
      </c>
    </row>
    <row r="349" spans="1:8" x14ac:dyDescent="0.25">
      <c r="A349" s="5" t="s">
        <v>63106</v>
      </c>
      <c r="B349" s="5" t="s">
        <v>46782</v>
      </c>
      <c r="C349" s="5" t="s">
        <v>4792</v>
      </c>
      <c r="D349" s="5" t="s">
        <v>35845</v>
      </c>
      <c r="E349" s="3">
        <v>45565</v>
      </c>
      <c r="F349" s="5" t="s">
        <v>62752</v>
      </c>
      <c r="G349" s="5" t="s">
        <v>62760</v>
      </c>
      <c r="H349">
        <f>_xlfn.XLOOKUP(B349,Transactions!$A:$A,Transactions!$G:$G,0,0)</f>
        <v>2860.42</v>
      </c>
    </row>
    <row r="350" spans="1:8" x14ac:dyDescent="0.25">
      <c r="A350" s="5" t="s">
        <v>63107</v>
      </c>
      <c r="B350" s="5" t="s">
        <v>61920</v>
      </c>
      <c r="C350" s="5" t="s">
        <v>13514</v>
      </c>
      <c r="D350" s="5" t="s">
        <v>35485</v>
      </c>
      <c r="E350" s="3">
        <v>45640</v>
      </c>
      <c r="F350" s="5" t="s">
        <v>62755</v>
      </c>
      <c r="G350" s="5" t="s">
        <v>62757</v>
      </c>
      <c r="H350">
        <f>_xlfn.XLOOKUP(B350,Transactions!$A:$A,Transactions!$G:$G,0,0)</f>
        <v>3566.71</v>
      </c>
    </row>
    <row r="351" spans="1:8" x14ac:dyDescent="0.25">
      <c r="A351" s="5" t="s">
        <v>63108</v>
      </c>
      <c r="B351" s="5" t="s">
        <v>43344</v>
      </c>
      <c r="C351" s="5" t="s">
        <v>17954</v>
      </c>
      <c r="D351" s="5" t="s">
        <v>36930</v>
      </c>
      <c r="E351" s="3">
        <v>44778</v>
      </c>
      <c r="F351" s="5" t="s">
        <v>62759</v>
      </c>
      <c r="G351" s="5" t="s">
        <v>62753</v>
      </c>
      <c r="H351">
        <f>_xlfn.XLOOKUP(B351,Transactions!$A:$A,Transactions!$G:$G,0,0)</f>
        <v>3655.01</v>
      </c>
    </row>
    <row r="352" spans="1:8" x14ac:dyDescent="0.25">
      <c r="A352" s="5" t="s">
        <v>63109</v>
      </c>
      <c r="B352" s="5" t="s">
        <v>58388</v>
      </c>
      <c r="C352" s="5" t="s">
        <v>16167</v>
      </c>
      <c r="D352" s="5" t="s">
        <v>36304</v>
      </c>
      <c r="E352" s="3">
        <v>44528</v>
      </c>
      <c r="F352" s="5" t="s">
        <v>62755</v>
      </c>
      <c r="G352" s="5" t="s">
        <v>62753</v>
      </c>
      <c r="H352">
        <f>_xlfn.XLOOKUP(B352,Transactions!$A:$A,Transactions!$G:$G,0,0)</f>
        <v>43.63</v>
      </c>
    </row>
    <row r="353" spans="1:8" x14ac:dyDescent="0.25">
      <c r="A353" s="5" t="s">
        <v>63110</v>
      </c>
      <c r="B353" s="5" t="s">
        <v>45154</v>
      </c>
      <c r="C353" s="5" t="s">
        <v>4158</v>
      </c>
      <c r="D353" s="5" t="s">
        <v>36564</v>
      </c>
      <c r="E353" s="3">
        <v>44038</v>
      </c>
      <c r="F353" s="5" t="s">
        <v>62755</v>
      </c>
      <c r="G353" s="5" t="s">
        <v>62757</v>
      </c>
      <c r="H353">
        <f>_xlfn.XLOOKUP(B353,Transactions!$A:$A,Transactions!$G:$G,0,0)</f>
        <v>4748.8100000000004</v>
      </c>
    </row>
    <row r="354" spans="1:8" x14ac:dyDescent="0.25">
      <c r="A354" s="5" t="s">
        <v>63111</v>
      </c>
      <c r="B354" s="5" t="s">
        <v>53015</v>
      </c>
      <c r="C354" s="5" t="s">
        <v>5375</v>
      </c>
      <c r="D354" s="5" t="s">
        <v>38875</v>
      </c>
      <c r="E354" s="3">
        <v>43997</v>
      </c>
      <c r="F354" s="5" t="s">
        <v>62759</v>
      </c>
      <c r="G354" s="5" t="s">
        <v>62757</v>
      </c>
      <c r="H354">
        <f>_xlfn.XLOOKUP(B354,Transactions!$A:$A,Transactions!$G:$G,0,0)</f>
        <v>2662.36</v>
      </c>
    </row>
    <row r="355" spans="1:8" x14ac:dyDescent="0.25">
      <c r="A355" s="5" t="s">
        <v>63112</v>
      </c>
      <c r="B355" s="5" t="s">
        <v>62294</v>
      </c>
      <c r="C355" s="5" t="s">
        <v>27382</v>
      </c>
      <c r="D355" s="5" t="s">
        <v>38605</v>
      </c>
      <c r="E355" s="3">
        <v>44634</v>
      </c>
      <c r="F355" s="5" t="s">
        <v>62752</v>
      </c>
      <c r="G355" s="5" t="s">
        <v>62760</v>
      </c>
      <c r="H355">
        <f>_xlfn.XLOOKUP(B355,Transactions!$A:$A,Transactions!$G:$G,0,0)</f>
        <v>3201.35</v>
      </c>
    </row>
    <row r="356" spans="1:8" x14ac:dyDescent="0.25">
      <c r="A356" s="5" t="s">
        <v>63113</v>
      </c>
      <c r="B356" s="5" t="s">
        <v>49676</v>
      </c>
      <c r="C356" s="5" t="s">
        <v>32722</v>
      </c>
      <c r="D356" s="5" t="s">
        <v>35556</v>
      </c>
      <c r="E356" s="3">
        <v>44817</v>
      </c>
      <c r="F356" s="5" t="s">
        <v>62755</v>
      </c>
      <c r="G356" s="5" t="s">
        <v>62757</v>
      </c>
      <c r="H356">
        <f>_xlfn.XLOOKUP(B356,Transactions!$A:$A,Transactions!$G:$G,0,0)</f>
        <v>4425.6099999999997</v>
      </c>
    </row>
    <row r="357" spans="1:8" x14ac:dyDescent="0.25">
      <c r="A357" s="5" t="s">
        <v>63114</v>
      </c>
      <c r="B357" s="5" t="s">
        <v>43703</v>
      </c>
      <c r="C357" s="5" t="s">
        <v>14995</v>
      </c>
      <c r="D357" s="5" t="s">
        <v>37308</v>
      </c>
      <c r="E357" s="3">
        <v>44205</v>
      </c>
      <c r="F357" s="5" t="s">
        <v>62755</v>
      </c>
      <c r="G357" s="5" t="s">
        <v>62757</v>
      </c>
      <c r="H357">
        <f>_xlfn.XLOOKUP(B357,Transactions!$A:$A,Transactions!$G:$G,0,0)</f>
        <v>70.23</v>
      </c>
    </row>
    <row r="358" spans="1:8" x14ac:dyDescent="0.25">
      <c r="A358" s="5" t="s">
        <v>63115</v>
      </c>
      <c r="B358" s="5" t="s">
        <v>58252</v>
      </c>
      <c r="C358" s="5" t="s">
        <v>3354</v>
      </c>
      <c r="D358" s="5" t="s">
        <v>36357</v>
      </c>
      <c r="E358" s="3">
        <v>45715</v>
      </c>
      <c r="F358" s="5" t="s">
        <v>62765</v>
      </c>
      <c r="G358" s="5" t="s">
        <v>62757</v>
      </c>
      <c r="H358">
        <f>_xlfn.XLOOKUP(B358,Transactions!$A:$A,Transactions!$G:$G,0,0)</f>
        <v>228.39</v>
      </c>
    </row>
    <row r="359" spans="1:8" x14ac:dyDescent="0.25">
      <c r="A359" s="5" t="s">
        <v>63116</v>
      </c>
      <c r="B359" s="5" t="s">
        <v>62634</v>
      </c>
      <c r="C359" s="5" t="s">
        <v>33796</v>
      </c>
      <c r="D359" s="5" t="s">
        <v>34417</v>
      </c>
      <c r="E359" s="3">
        <v>44260</v>
      </c>
      <c r="F359" s="5" t="s">
        <v>62759</v>
      </c>
      <c r="G359" s="5" t="s">
        <v>62757</v>
      </c>
      <c r="H359">
        <f>_xlfn.XLOOKUP(B359,Transactions!$A:$A,Transactions!$G:$G,0,0)</f>
        <v>1521.83</v>
      </c>
    </row>
    <row r="360" spans="1:8" x14ac:dyDescent="0.25">
      <c r="A360" s="5" t="s">
        <v>63117</v>
      </c>
      <c r="B360" s="5" t="s">
        <v>49527</v>
      </c>
      <c r="C360" s="5" t="s">
        <v>26846</v>
      </c>
      <c r="D360" s="5" t="s">
        <v>37876</v>
      </c>
      <c r="E360" s="3">
        <v>45461</v>
      </c>
      <c r="F360" s="5" t="s">
        <v>62759</v>
      </c>
      <c r="G360" s="5" t="s">
        <v>62760</v>
      </c>
      <c r="H360">
        <f>_xlfn.XLOOKUP(B360,Transactions!$A:$A,Transactions!$G:$G,0,0)</f>
        <v>1303.3699999999999</v>
      </c>
    </row>
    <row r="361" spans="1:8" x14ac:dyDescent="0.25">
      <c r="A361" s="5" t="s">
        <v>63118</v>
      </c>
      <c r="B361" s="5" t="s">
        <v>55320</v>
      </c>
      <c r="C361" s="5" t="s">
        <v>24861</v>
      </c>
      <c r="D361" s="5" t="s">
        <v>37957</v>
      </c>
      <c r="E361" s="3">
        <v>44962</v>
      </c>
      <c r="F361" s="5" t="s">
        <v>62765</v>
      </c>
      <c r="G361" s="5" t="s">
        <v>62753</v>
      </c>
      <c r="H361">
        <f>_xlfn.XLOOKUP(B361,Transactions!$A:$A,Transactions!$G:$G,0,0)</f>
        <v>4830.49</v>
      </c>
    </row>
    <row r="362" spans="1:8" x14ac:dyDescent="0.25">
      <c r="A362" s="5" t="s">
        <v>63119</v>
      </c>
      <c r="B362" s="5" t="s">
        <v>53416</v>
      </c>
      <c r="C362" s="5" t="s">
        <v>10345</v>
      </c>
      <c r="D362" s="5" t="s">
        <v>34367</v>
      </c>
      <c r="E362" s="3">
        <v>45295</v>
      </c>
      <c r="F362" s="5" t="s">
        <v>62752</v>
      </c>
      <c r="G362" s="5" t="s">
        <v>62760</v>
      </c>
      <c r="H362">
        <f>_xlfn.XLOOKUP(B362,Transactions!$A:$A,Transactions!$G:$G,0,0)</f>
        <v>440.03</v>
      </c>
    </row>
    <row r="363" spans="1:8" x14ac:dyDescent="0.25">
      <c r="A363" s="5" t="s">
        <v>63120</v>
      </c>
      <c r="B363" s="5" t="s">
        <v>62415</v>
      </c>
      <c r="C363" s="5" t="s">
        <v>25996</v>
      </c>
      <c r="D363" s="5" t="s">
        <v>34798</v>
      </c>
      <c r="E363" s="3">
        <v>45651</v>
      </c>
      <c r="F363" s="5" t="s">
        <v>62752</v>
      </c>
      <c r="G363" s="5" t="s">
        <v>62757</v>
      </c>
      <c r="H363">
        <f>_xlfn.XLOOKUP(B363,Transactions!$A:$A,Transactions!$G:$G,0,0)</f>
        <v>2486.38</v>
      </c>
    </row>
    <row r="364" spans="1:8" x14ac:dyDescent="0.25">
      <c r="A364" s="5" t="s">
        <v>63121</v>
      </c>
      <c r="B364" s="5" t="s">
        <v>55855</v>
      </c>
      <c r="C364" s="5" t="s">
        <v>1336</v>
      </c>
      <c r="D364" s="5" t="s">
        <v>37233</v>
      </c>
      <c r="E364" s="3">
        <v>44262</v>
      </c>
      <c r="F364" s="5" t="s">
        <v>62765</v>
      </c>
      <c r="G364" s="5" t="s">
        <v>62757</v>
      </c>
      <c r="H364">
        <f>_xlfn.XLOOKUP(B364,Transactions!$A:$A,Transactions!$G:$G,0,0)</f>
        <v>2733.17</v>
      </c>
    </row>
    <row r="365" spans="1:8" x14ac:dyDescent="0.25">
      <c r="A365" s="5" t="s">
        <v>63122</v>
      </c>
      <c r="B365" s="5" t="s">
        <v>48039</v>
      </c>
      <c r="C365" s="5" t="s">
        <v>26056</v>
      </c>
      <c r="D365" s="5" t="s">
        <v>36698</v>
      </c>
      <c r="E365" s="3">
        <v>44689</v>
      </c>
      <c r="F365" s="5" t="s">
        <v>62759</v>
      </c>
      <c r="G365" s="5" t="s">
        <v>62757</v>
      </c>
      <c r="H365">
        <f>_xlfn.XLOOKUP(B365,Transactions!$A:$A,Transactions!$G:$G,0,0)</f>
        <v>3061.05</v>
      </c>
    </row>
    <row r="366" spans="1:8" x14ac:dyDescent="0.25">
      <c r="A366" s="5" t="s">
        <v>63123</v>
      </c>
      <c r="B366" s="5" t="s">
        <v>56278</v>
      </c>
      <c r="C366" s="5" t="s">
        <v>13057</v>
      </c>
      <c r="D366" s="5" t="s">
        <v>34484</v>
      </c>
      <c r="E366" s="3">
        <v>45727</v>
      </c>
      <c r="F366" s="5" t="s">
        <v>62765</v>
      </c>
      <c r="G366" s="5" t="s">
        <v>62753</v>
      </c>
      <c r="H366">
        <f>_xlfn.XLOOKUP(B366,Transactions!$A:$A,Transactions!$G:$G,0,0)</f>
        <v>2717.85</v>
      </c>
    </row>
    <row r="367" spans="1:8" x14ac:dyDescent="0.25">
      <c r="A367" s="5" t="s">
        <v>63124</v>
      </c>
      <c r="B367" s="5" t="s">
        <v>40853</v>
      </c>
      <c r="C367" s="5" t="s">
        <v>24908</v>
      </c>
      <c r="D367" s="5" t="s">
        <v>37533</v>
      </c>
      <c r="E367" s="3">
        <v>44607</v>
      </c>
      <c r="F367" s="5" t="s">
        <v>62752</v>
      </c>
      <c r="G367" s="5" t="s">
        <v>62757</v>
      </c>
      <c r="H367">
        <f>_xlfn.XLOOKUP(B367,Transactions!$A:$A,Transactions!$G:$G,0,0)</f>
        <v>718.65</v>
      </c>
    </row>
    <row r="368" spans="1:8" x14ac:dyDescent="0.25">
      <c r="A368" s="5" t="s">
        <v>63125</v>
      </c>
      <c r="B368" s="5" t="s">
        <v>54364</v>
      </c>
      <c r="C368" s="5" t="s">
        <v>18029</v>
      </c>
      <c r="D368" s="5" t="s">
        <v>37721</v>
      </c>
      <c r="E368" s="3">
        <v>44636</v>
      </c>
      <c r="F368" s="5" t="s">
        <v>62765</v>
      </c>
      <c r="G368" s="5" t="s">
        <v>62757</v>
      </c>
      <c r="H368">
        <f>_xlfn.XLOOKUP(B368,Transactions!$A:$A,Transactions!$G:$G,0,0)</f>
        <v>2000.27</v>
      </c>
    </row>
    <row r="369" spans="1:8" x14ac:dyDescent="0.25">
      <c r="A369" s="5" t="s">
        <v>63126</v>
      </c>
      <c r="B369" s="5" t="s">
        <v>47706</v>
      </c>
      <c r="C369" s="5" t="s">
        <v>23537</v>
      </c>
      <c r="D369" s="5" t="s">
        <v>38151</v>
      </c>
      <c r="E369" s="3">
        <v>45238</v>
      </c>
      <c r="F369" s="5" t="s">
        <v>62762</v>
      </c>
      <c r="G369" s="5" t="s">
        <v>62753</v>
      </c>
      <c r="H369">
        <f>_xlfn.XLOOKUP(B369,Transactions!$A:$A,Transactions!$G:$G,0,0)</f>
        <v>2144.34</v>
      </c>
    </row>
    <row r="370" spans="1:8" x14ac:dyDescent="0.25">
      <c r="A370" s="5" t="s">
        <v>63127</v>
      </c>
      <c r="B370" s="5" t="s">
        <v>53184</v>
      </c>
      <c r="C370" s="5" t="s">
        <v>7183</v>
      </c>
      <c r="D370" s="5" t="s">
        <v>37918</v>
      </c>
      <c r="E370" s="3">
        <v>44805</v>
      </c>
      <c r="F370" s="5" t="s">
        <v>62759</v>
      </c>
      <c r="G370" s="5" t="s">
        <v>62753</v>
      </c>
      <c r="H370">
        <f>_xlfn.XLOOKUP(B370,Transactions!$A:$A,Transactions!$G:$G,0,0)</f>
        <v>1759.17</v>
      </c>
    </row>
    <row r="371" spans="1:8" x14ac:dyDescent="0.25">
      <c r="A371" s="5" t="s">
        <v>63128</v>
      </c>
      <c r="B371" s="5" t="s">
        <v>48906</v>
      </c>
      <c r="C371" s="5" t="s">
        <v>20790</v>
      </c>
      <c r="D371" s="5" t="s">
        <v>34743</v>
      </c>
      <c r="E371" s="3">
        <v>45447</v>
      </c>
      <c r="F371" s="5" t="s">
        <v>62765</v>
      </c>
      <c r="G371" s="5" t="s">
        <v>62760</v>
      </c>
      <c r="H371">
        <f>_xlfn.XLOOKUP(B371,Transactions!$A:$A,Transactions!$G:$G,0,0)</f>
        <v>3038.04</v>
      </c>
    </row>
    <row r="372" spans="1:8" x14ac:dyDescent="0.25">
      <c r="A372" s="5" t="s">
        <v>63129</v>
      </c>
      <c r="B372" s="5" t="s">
        <v>60395</v>
      </c>
      <c r="C372" s="5" t="s">
        <v>2202</v>
      </c>
      <c r="D372" s="5" t="s">
        <v>36289</v>
      </c>
      <c r="E372" s="3">
        <v>44857</v>
      </c>
      <c r="F372" s="5" t="s">
        <v>62765</v>
      </c>
      <c r="G372" s="5" t="s">
        <v>62760</v>
      </c>
      <c r="H372">
        <f>_xlfn.XLOOKUP(B372,Transactions!$A:$A,Transactions!$G:$G,0,0)</f>
        <v>4356.43</v>
      </c>
    </row>
    <row r="373" spans="1:8" x14ac:dyDescent="0.25">
      <c r="A373" s="5" t="s">
        <v>63130</v>
      </c>
      <c r="B373" s="5" t="s">
        <v>57406</v>
      </c>
      <c r="C373" s="5" t="s">
        <v>3933</v>
      </c>
      <c r="D373" s="5" t="s">
        <v>35821</v>
      </c>
      <c r="E373" s="3">
        <v>44504</v>
      </c>
      <c r="F373" s="5" t="s">
        <v>62755</v>
      </c>
      <c r="G373" s="5" t="s">
        <v>62753</v>
      </c>
      <c r="H373">
        <f>_xlfn.XLOOKUP(B373,Transactions!$A:$A,Transactions!$G:$G,0,0)</f>
        <v>851.85</v>
      </c>
    </row>
    <row r="374" spans="1:8" x14ac:dyDescent="0.25">
      <c r="A374" s="5" t="s">
        <v>63131</v>
      </c>
      <c r="B374" s="5" t="s">
        <v>55916</v>
      </c>
      <c r="C374" s="5" t="s">
        <v>11095</v>
      </c>
      <c r="D374" s="5" t="s">
        <v>34248</v>
      </c>
      <c r="E374" s="3">
        <v>45017</v>
      </c>
      <c r="F374" s="5" t="s">
        <v>62752</v>
      </c>
      <c r="G374" s="5" t="s">
        <v>62760</v>
      </c>
      <c r="H374">
        <f>_xlfn.XLOOKUP(B374,Transactions!$A:$A,Transactions!$G:$G,0,0)</f>
        <v>661.04</v>
      </c>
    </row>
    <row r="375" spans="1:8" x14ac:dyDescent="0.25">
      <c r="A375" s="5" t="s">
        <v>63132</v>
      </c>
      <c r="B375" s="5" t="s">
        <v>61841</v>
      </c>
      <c r="C375" s="5" t="s">
        <v>9932</v>
      </c>
      <c r="D375" s="5" t="s">
        <v>36490</v>
      </c>
      <c r="E375" s="3">
        <v>43928</v>
      </c>
      <c r="F375" s="5" t="s">
        <v>62762</v>
      </c>
      <c r="G375" s="5" t="s">
        <v>62760</v>
      </c>
      <c r="H375">
        <f>_xlfn.XLOOKUP(B375,Transactions!$A:$A,Transactions!$G:$G,0,0)</f>
        <v>3650.4</v>
      </c>
    </row>
    <row r="376" spans="1:8" x14ac:dyDescent="0.25">
      <c r="A376" s="5" t="s">
        <v>63133</v>
      </c>
      <c r="B376" s="5" t="s">
        <v>50124</v>
      </c>
      <c r="C376" s="5" t="s">
        <v>19390</v>
      </c>
      <c r="D376" s="5" t="s">
        <v>38423</v>
      </c>
      <c r="E376" s="3">
        <v>44788</v>
      </c>
      <c r="F376" s="5" t="s">
        <v>62762</v>
      </c>
      <c r="G376" s="5" t="s">
        <v>62753</v>
      </c>
      <c r="H376">
        <f>_xlfn.XLOOKUP(B376,Transactions!$A:$A,Transactions!$G:$G,0,0)</f>
        <v>3050.24</v>
      </c>
    </row>
    <row r="377" spans="1:8" x14ac:dyDescent="0.25">
      <c r="A377" s="5" t="s">
        <v>63134</v>
      </c>
      <c r="B377" s="5" t="s">
        <v>48408</v>
      </c>
      <c r="C377" s="5" t="s">
        <v>8757</v>
      </c>
      <c r="D377" s="5" t="s">
        <v>38260</v>
      </c>
      <c r="E377" s="3">
        <v>45121</v>
      </c>
      <c r="F377" s="5" t="s">
        <v>62752</v>
      </c>
      <c r="G377" s="5" t="s">
        <v>62760</v>
      </c>
      <c r="H377">
        <f>_xlfn.XLOOKUP(B377,Transactions!$A:$A,Transactions!$G:$G,0,0)</f>
        <v>4646.3599999999997</v>
      </c>
    </row>
    <row r="378" spans="1:8" x14ac:dyDescent="0.25">
      <c r="A378" s="5" t="s">
        <v>63135</v>
      </c>
      <c r="B378" s="5" t="s">
        <v>51978</v>
      </c>
      <c r="C378" s="5" t="s">
        <v>25034</v>
      </c>
      <c r="D378" s="5" t="s">
        <v>37740</v>
      </c>
      <c r="E378" s="3">
        <v>45420</v>
      </c>
      <c r="F378" s="5" t="s">
        <v>62762</v>
      </c>
      <c r="G378" s="5" t="s">
        <v>62753</v>
      </c>
      <c r="H378">
        <f>_xlfn.XLOOKUP(B378,Transactions!$A:$A,Transactions!$G:$G,0,0)</f>
        <v>2926.79</v>
      </c>
    </row>
    <row r="379" spans="1:8" x14ac:dyDescent="0.25">
      <c r="A379" s="5" t="s">
        <v>63136</v>
      </c>
      <c r="B379" s="5" t="s">
        <v>42357</v>
      </c>
      <c r="C379" s="5" t="s">
        <v>33491</v>
      </c>
      <c r="D379" s="5" t="s">
        <v>35783</v>
      </c>
      <c r="E379" s="3">
        <v>44857</v>
      </c>
      <c r="F379" s="5" t="s">
        <v>62755</v>
      </c>
      <c r="G379" s="5" t="s">
        <v>62757</v>
      </c>
      <c r="H379">
        <f>_xlfn.XLOOKUP(B379,Transactions!$A:$A,Transactions!$G:$G,0,0)</f>
        <v>205.47</v>
      </c>
    </row>
    <row r="380" spans="1:8" x14ac:dyDescent="0.25">
      <c r="A380" s="5" t="s">
        <v>63137</v>
      </c>
      <c r="B380" s="5" t="s">
        <v>39944</v>
      </c>
      <c r="C380" s="5" t="s">
        <v>17214</v>
      </c>
      <c r="D380" s="5" t="s">
        <v>38495</v>
      </c>
      <c r="E380" s="3">
        <v>45559</v>
      </c>
      <c r="F380" s="5" t="s">
        <v>62755</v>
      </c>
      <c r="G380" s="5" t="s">
        <v>62760</v>
      </c>
      <c r="H380">
        <f>_xlfn.XLOOKUP(B380,Transactions!$A:$A,Transactions!$G:$G,0,0)</f>
        <v>2414.2800000000002</v>
      </c>
    </row>
    <row r="381" spans="1:8" x14ac:dyDescent="0.25">
      <c r="A381" s="5" t="s">
        <v>63138</v>
      </c>
      <c r="B381" s="5" t="s">
        <v>61154</v>
      </c>
      <c r="C381" s="5" t="s">
        <v>23083</v>
      </c>
      <c r="D381" s="5" t="s">
        <v>36195</v>
      </c>
      <c r="E381" s="3">
        <v>45118</v>
      </c>
      <c r="F381" s="5" t="s">
        <v>62762</v>
      </c>
      <c r="G381" s="5" t="s">
        <v>62753</v>
      </c>
      <c r="H381">
        <f>_xlfn.XLOOKUP(B381,Transactions!$A:$A,Transactions!$G:$G,0,0)</f>
        <v>3355.29</v>
      </c>
    </row>
    <row r="382" spans="1:8" x14ac:dyDescent="0.25">
      <c r="A382" s="5" t="s">
        <v>63139</v>
      </c>
      <c r="B382" s="5" t="s">
        <v>60710</v>
      </c>
      <c r="C382" s="5" t="s">
        <v>30916</v>
      </c>
      <c r="D382" s="5" t="s">
        <v>37411</v>
      </c>
      <c r="E382" s="3">
        <v>44243</v>
      </c>
      <c r="F382" s="5" t="s">
        <v>62765</v>
      </c>
      <c r="G382" s="5" t="s">
        <v>62753</v>
      </c>
      <c r="H382">
        <f>_xlfn.XLOOKUP(B382,Transactions!$A:$A,Transactions!$G:$G,0,0)</f>
        <v>2914.56</v>
      </c>
    </row>
    <row r="383" spans="1:8" x14ac:dyDescent="0.25">
      <c r="A383" s="5" t="s">
        <v>63140</v>
      </c>
      <c r="B383" s="5" t="s">
        <v>59580</v>
      </c>
      <c r="C383" s="5" t="s">
        <v>5900</v>
      </c>
      <c r="D383" s="5" t="s">
        <v>36707</v>
      </c>
      <c r="E383" s="3">
        <v>44727</v>
      </c>
      <c r="F383" s="5" t="s">
        <v>62765</v>
      </c>
      <c r="G383" s="5" t="s">
        <v>62753</v>
      </c>
      <c r="H383">
        <f>_xlfn.XLOOKUP(B383,Transactions!$A:$A,Transactions!$G:$G,0,0)</f>
        <v>1686.04</v>
      </c>
    </row>
    <row r="384" spans="1:8" x14ac:dyDescent="0.25">
      <c r="A384" s="5" t="s">
        <v>63141</v>
      </c>
      <c r="B384" s="5" t="s">
        <v>45385</v>
      </c>
      <c r="C384" s="5" t="s">
        <v>21823</v>
      </c>
      <c r="D384" s="5" t="s">
        <v>38677</v>
      </c>
      <c r="E384" s="3">
        <v>45671</v>
      </c>
      <c r="F384" s="5" t="s">
        <v>62755</v>
      </c>
      <c r="G384" s="5" t="s">
        <v>62760</v>
      </c>
      <c r="H384">
        <f>_xlfn.XLOOKUP(B384,Transactions!$A:$A,Transactions!$G:$G,0,0)</f>
        <v>3960.57</v>
      </c>
    </row>
    <row r="385" spans="1:8" x14ac:dyDescent="0.25">
      <c r="A385" s="5" t="s">
        <v>63142</v>
      </c>
      <c r="B385" s="5" t="s">
        <v>48613</v>
      </c>
      <c r="C385" s="5" t="s">
        <v>7510</v>
      </c>
      <c r="D385" s="5" t="s">
        <v>37740</v>
      </c>
      <c r="E385" s="3">
        <v>44262</v>
      </c>
      <c r="F385" s="5" t="s">
        <v>62762</v>
      </c>
      <c r="G385" s="5" t="s">
        <v>62760</v>
      </c>
      <c r="H385">
        <f>_xlfn.XLOOKUP(B385,Transactions!$A:$A,Transactions!$G:$G,0,0)</f>
        <v>2699.37</v>
      </c>
    </row>
    <row r="386" spans="1:8" x14ac:dyDescent="0.25">
      <c r="A386" s="5" t="s">
        <v>63143</v>
      </c>
      <c r="B386" s="5" t="s">
        <v>46848</v>
      </c>
      <c r="C386" s="5" t="s">
        <v>5802</v>
      </c>
      <c r="D386" s="5" t="s">
        <v>34355</v>
      </c>
      <c r="E386" s="3">
        <v>45305</v>
      </c>
      <c r="F386" s="5" t="s">
        <v>62762</v>
      </c>
      <c r="G386" s="5" t="s">
        <v>62760</v>
      </c>
      <c r="H386">
        <f>_xlfn.XLOOKUP(B386,Transactions!$A:$A,Transactions!$G:$G,0,0)</f>
        <v>4209.2</v>
      </c>
    </row>
    <row r="387" spans="1:8" x14ac:dyDescent="0.25">
      <c r="A387" s="5" t="s">
        <v>63144</v>
      </c>
      <c r="B387" s="5" t="s">
        <v>57990</v>
      </c>
      <c r="C387" s="5" t="s">
        <v>10766</v>
      </c>
      <c r="D387" s="5" t="s">
        <v>37600</v>
      </c>
      <c r="E387" s="3">
        <v>44556</v>
      </c>
      <c r="F387" s="5" t="s">
        <v>62755</v>
      </c>
      <c r="G387" s="5" t="s">
        <v>62757</v>
      </c>
      <c r="H387">
        <f>_xlfn.XLOOKUP(B387,Transactions!$A:$A,Transactions!$G:$G,0,0)</f>
        <v>1639.22</v>
      </c>
    </row>
    <row r="388" spans="1:8" x14ac:dyDescent="0.25">
      <c r="A388" s="5" t="s">
        <v>63145</v>
      </c>
      <c r="B388" s="5" t="s">
        <v>54541</v>
      </c>
      <c r="C388" s="5" t="s">
        <v>4470</v>
      </c>
      <c r="D388" s="5" t="s">
        <v>38635</v>
      </c>
      <c r="E388" s="3">
        <v>44044</v>
      </c>
      <c r="F388" s="5" t="s">
        <v>62765</v>
      </c>
      <c r="G388" s="5" t="s">
        <v>62753</v>
      </c>
      <c r="H388">
        <f>_xlfn.XLOOKUP(B388,Transactions!$A:$A,Transactions!$G:$G,0,0)</f>
        <v>2155.4499999999998</v>
      </c>
    </row>
    <row r="389" spans="1:8" x14ac:dyDescent="0.25">
      <c r="A389" s="5" t="s">
        <v>63146</v>
      </c>
      <c r="B389" s="5" t="s">
        <v>44554</v>
      </c>
      <c r="C389" s="5" t="s">
        <v>21163</v>
      </c>
      <c r="D389" s="5" t="s">
        <v>38751</v>
      </c>
      <c r="E389" s="3">
        <v>45491</v>
      </c>
      <c r="F389" s="5" t="s">
        <v>62752</v>
      </c>
      <c r="G389" s="5" t="s">
        <v>62757</v>
      </c>
      <c r="H389">
        <f>_xlfn.XLOOKUP(B389,Transactions!$A:$A,Transactions!$G:$G,0,0)</f>
        <v>2396.2800000000002</v>
      </c>
    </row>
    <row r="390" spans="1:8" x14ac:dyDescent="0.25">
      <c r="A390" s="5" t="s">
        <v>63147</v>
      </c>
      <c r="B390" s="5" t="s">
        <v>49378</v>
      </c>
      <c r="C390" s="5" t="s">
        <v>7363</v>
      </c>
      <c r="D390" s="5" t="s">
        <v>36577</v>
      </c>
      <c r="E390" s="3">
        <v>44945</v>
      </c>
      <c r="F390" s="5" t="s">
        <v>62752</v>
      </c>
      <c r="G390" s="5" t="s">
        <v>62757</v>
      </c>
      <c r="H390">
        <f>_xlfn.XLOOKUP(B390,Transactions!$A:$A,Transactions!$G:$G,0,0)</f>
        <v>4967.5200000000004</v>
      </c>
    </row>
    <row r="391" spans="1:8" x14ac:dyDescent="0.25">
      <c r="A391" s="5" t="s">
        <v>63148</v>
      </c>
      <c r="B391" s="5" t="s">
        <v>45512</v>
      </c>
      <c r="C391" s="5" t="s">
        <v>6586</v>
      </c>
      <c r="D391" s="5" t="s">
        <v>37967</v>
      </c>
      <c r="E391" s="3">
        <v>45684</v>
      </c>
      <c r="F391" s="5" t="s">
        <v>62759</v>
      </c>
      <c r="G391" s="5" t="s">
        <v>62760</v>
      </c>
      <c r="H391">
        <f>_xlfn.XLOOKUP(B391,Transactions!$A:$A,Transactions!$G:$G,0,0)</f>
        <v>254.35</v>
      </c>
    </row>
    <row r="392" spans="1:8" x14ac:dyDescent="0.25">
      <c r="A392" s="5" t="s">
        <v>63149</v>
      </c>
      <c r="B392" s="5" t="s">
        <v>48215</v>
      </c>
      <c r="C392" s="5" t="s">
        <v>17765</v>
      </c>
      <c r="D392" s="5" t="s">
        <v>37529</v>
      </c>
      <c r="E392" s="3">
        <v>44790</v>
      </c>
      <c r="F392" s="5" t="s">
        <v>62755</v>
      </c>
      <c r="G392" s="5" t="s">
        <v>62753</v>
      </c>
      <c r="H392">
        <f>_xlfn.XLOOKUP(B392,Transactions!$A:$A,Transactions!$G:$G,0,0)</f>
        <v>7.35</v>
      </c>
    </row>
    <row r="393" spans="1:8" x14ac:dyDescent="0.25">
      <c r="A393" s="5" t="s">
        <v>63150</v>
      </c>
      <c r="B393" s="5" t="s">
        <v>46159</v>
      </c>
      <c r="C393" s="5" t="s">
        <v>27252</v>
      </c>
      <c r="D393" s="5" t="s">
        <v>35534</v>
      </c>
      <c r="E393" s="3">
        <v>44645</v>
      </c>
      <c r="F393" s="5" t="s">
        <v>62762</v>
      </c>
      <c r="G393" s="5" t="s">
        <v>62757</v>
      </c>
      <c r="H393">
        <f>_xlfn.XLOOKUP(B393,Transactions!$A:$A,Transactions!$G:$G,0,0)</f>
        <v>3016.66</v>
      </c>
    </row>
    <row r="394" spans="1:8" x14ac:dyDescent="0.25">
      <c r="A394" s="5" t="s">
        <v>63151</v>
      </c>
      <c r="B394" s="5" t="s">
        <v>58659</v>
      </c>
      <c r="C394" s="5" t="s">
        <v>17039</v>
      </c>
      <c r="D394" s="5" t="s">
        <v>37666</v>
      </c>
      <c r="E394" s="3">
        <v>45305</v>
      </c>
      <c r="F394" s="5" t="s">
        <v>62752</v>
      </c>
      <c r="G394" s="5" t="s">
        <v>62753</v>
      </c>
      <c r="H394">
        <f>_xlfn.XLOOKUP(B394,Transactions!$A:$A,Transactions!$G:$G,0,0)</f>
        <v>25.87</v>
      </c>
    </row>
    <row r="395" spans="1:8" x14ac:dyDescent="0.25">
      <c r="A395" s="5" t="s">
        <v>63152</v>
      </c>
      <c r="B395" s="5" t="s">
        <v>54033</v>
      </c>
      <c r="C395" s="5" t="s">
        <v>28502</v>
      </c>
      <c r="D395" s="5" t="s">
        <v>38397</v>
      </c>
      <c r="E395" s="3">
        <v>44271</v>
      </c>
      <c r="F395" s="5" t="s">
        <v>62759</v>
      </c>
      <c r="G395" s="5" t="s">
        <v>62757</v>
      </c>
      <c r="H395">
        <f>_xlfn.XLOOKUP(B395,Transactions!$A:$A,Transactions!$G:$G,0,0)</f>
        <v>3325.54</v>
      </c>
    </row>
    <row r="396" spans="1:8" x14ac:dyDescent="0.25">
      <c r="A396" s="5" t="s">
        <v>63153</v>
      </c>
      <c r="B396" s="5" t="s">
        <v>47786</v>
      </c>
      <c r="C396" s="5" t="s">
        <v>7898</v>
      </c>
      <c r="D396" s="5" t="s">
        <v>37565</v>
      </c>
      <c r="E396" s="3">
        <v>45383</v>
      </c>
      <c r="F396" s="5" t="s">
        <v>62759</v>
      </c>
      <c r="G396" s="5" t="s">
        <v>62760</v>
      </c>
      <c r="H396">
        <f>_xlfn.XLOOKUP(B396,Transactions!$A:$A,Transactions!$G:$G,0,0)</f>
        <v>4579.42</v>
      </c>
    </row>
    <row r="397" spans="1:8" x14ac:dyDescent="0.25">
      <c r="A397" s="5" t="s">
        <v>63154</v>
      </c>
      <c r="B397" s="5" t="s">
        <v>62685</v>
      </c>
      <c r="C397" s="5" t="s">
        <v>24014</v>
      </c>
      <c r="D397" s="5" t="s">
        <v>36707</v>
      </c>
      <c r="E397" s="3">
        <v>45364</v>
      </c>
      <c r="F397" s="5" t="s">
        <v>62759</v>
      </c>
      <c r="G397" s="5" t="s">
        <v>62760</v>
      </c>
      <c r="H397">
        <f>_xlfn.XLOOKUP(B397,Transactions!$A:$A,Transactions!$G:$G,0,0)</f>
        <v>3048.81</v>
      </c>
    </row>
    <row r="398" spans="1:8" x14ac:dyDescent="0.25">
      <c r="A398" s="5" t="s">
        <v>63155</v>
      </c>
      <c r="B398" s="5" t="s">
        <v>51475</v>
      </c>
      <c r="C398" s="5" t="s">
        <v>29665</v>
      </c>
      <c r="D398" s="5" t="s">
        <v>38042</v>
      </c>
      <c r="E398" s="3">
        <v>44073</v>
      </c>
      <c r="F398" s="5" t="s">
        <v>62765</v>
      </c>
      <c r="G398" s="5" t="s">
        <v>62757</v>
      </c>
      <c r="H398">
        <f>_xlfn.XLOOKUP(B398,Transactions!$A:$A,Transactions!$G:$G,0,0)</f>
        <v>3898.93</v>
      </c>
    </row>
    <row r="399" spans="1:8" x14ac:dyDescent="0.25">
      <c r="A399" s="5" t="s">
        <v>63156</v>
      </c>
      <c r="B399" s="5" t="s">
        <v>53799</v>
      </c>
      <c r="C399" s="5" t="s">
        <v>14928</v>
      </c>
      <c r="D399" s="5" t="s">
        <v>38446</v>
      </c>
      <c r="E399" s="3">
        <v>45440</v>
      </c>
      <c r="F399" s="5" t="s">
        <v>62755</v>
      </c>
      <c r="G399" s="5" t="s">
        <v>62753</v>
      </c>
      <c r="H399">
        <f>_xlfn.XLOOKUP(B399,Transactions!$A:$A,Transactions!$G:$G,0,0)</f>
        <v>4376.0600000000004</v>
      </c>
    </row>
    <row r="400" spans="1:8" x14ac:dyDescent="0.25">
      <c r="A400" s="5" t="s">
        <v>63157</v>
      </c>
      <c r="B400" s="5" t="s">
        <v>52509</v>
      </c>
      <c r="C400" s="5" t="s">
        <v>27827</v>
      </c>
      <c r="D400" s="5" t="s">
        <v>38605</v>
      </c>
      <c r="E400" s="3">
        <v>44462</v>
      </c>
      <c r="F400" s="5" t="s">
        <v>62765</v>
      </c>
      <c r="G400" s="5" t="s">
        <v>62753</v>
      </c>
      <c r="H400">
        <f>_xlfn.XLOOKUP(B400,Transactions!$A:$A,Transactions!$G:$G,0,0)</f>
        <v>4330.37</v>
      </c>
    </row>
    <row r="401" spans="1:8" x14ac:dyDescent="0.25">
      <c r="A401" s="5" t="s">
        <v>63158</v>
      </c>
      <c r="B401" s="5" t="s">
        <v>53582</v>
      </c>
      <c r="C401" s="5" t="s">
        <v>24623</v>
      </c>
      <c r="D401" s="5" t="s">
        <v>36742</v>
      </c>
      <c r="E401" s="3">
        <v>45289</v>
      </c>
      <c r="F401" s="5" t="s">
        <v>62755</v>
      </c>
      <c r="G401" s="5" t="s">
        <v>62753</v>
      </c>
      <c r="H401">
        <f>_xlfn.XLOOKUP(B401,Transactions!$A:$A,Transactions!$G:$G,0,0)</f>
        <v>2189.65</v>
      </c>
    </row>
    <row r="402" spans="1:8" x14ac:dyDescent="0.25">
      <c r="A402" s="5" t="s">
        <v>63159</v>
      </c>
      <c r="B402" s="5" t="s">
        <v>51992</v>
      </c>
      <c r="C402" s="5" t="s">
        <v>32239</v>
      </c>
      <c r="D402" s="5" t="s">
        <v>35064</v>
      </c>
      <c r="E402" s="3">
        <v>44964</v>
      </c>
      <c r="F402" s="5" t="s">
        <v>62752</v>
      </c>
      <c r="G402" s="5" t="s">
        <v>62753</v>
      </c>
      <c r="H402">
        <f>_xlfn.XLOOKUP(B402,Transactions!$A:$A,Transactions!$G:$G,0,0)</f>
        <v>2795.41</v>
      </c>
    </row>
    <row r="403" spans="1:8" x14ac:dyDescent="0.25">
      <c r="A403" s="5" t="s">
        <v>63160</v>
      </c>
      <c r="B403" s="5" t="s">
        <v>45205</v>
      </c>
      <c r="C403" s="5" t="s">
        <v>28244</v>
      </c>
      <c r="D403" s="5" t="s">
        <v>37143</v>
      </c>
      <c r="E403" s="3">
        <v>45631</v>
      </c>
      <c r="F403" s="5" t="s">
        <v>62762</v>
      </c>
      <c r="G403" s="5" t="s">
        <v>62753</v>
      </c>
      <c r="H403">
        <f>_xlfn.XLOOKUP(B403,Transactions!$A:$A,Transactions!$G:$G,0,0)</f>
        <v>1381.34</v>
      </c>
    </row>
    <row r="404" spans="1:8" x14ac:dyDescent="0.25">
      <c r="A404" s="5" t="s">
        <v>63161</v>
      </c>
      <c r="B404" s="5" t="s">
        <v>42772</v>
      </c>
      <c r="C404" s="5" t="s">
        <v>18944</v>
      </c>
      <c r="D404" s="5" t="s">
        <v>36256</v>
      </c>
      <c r="E404" s="3">
        <v>44874</v>
      </c>
      <c r="F404" s="5" t="s">
        <v>62762</v>
      </c>
      <c r="G404" s="5" t="s">
        <v>62760</v>
      </c>
      <c r="H404">
        <f>_xlfn.XLOOKUP(B404,Transactions!$A:$A,Transactions!$G:$G,0,0)</f>
        <v>4608.93</v>
      </c>
    </row>
    <row r="405" spans="1:8" x14ac:dyDescent="0.25">
      <c r="A405" s="5" t="s">
        <v>63162</v>
      </c>
      <c r="B405" s="5" t="s">
        <v>56530</v>
      </c>
      <c r="C405" s="5" t="s">
        <v>19131</v>
      </c>
      <c r="D405" s="5" t="s">
        <v>38806</v>
      </c>
      <c r="E405" s="3">
        <v>45435</v>
      </c>
      <c r="F405" s="5" t="s">
        <v>62759</v>
      </c>
      <c r="G405" s="5" t="s">
        <v>62760</v>
      </c>
      <c r="H405">
        <f>_xlfn.XLOOKUP(B405,Transactions!$A:$A,Transactions!$G:$G,0,0)</f>
        <v>42.13</v>
      </c>
    </row>
    <row r="406" spans="1:8" x14ac:dyDescent="0.25">
      <c r="A406" s="5" t="s">
        <v>63163</v>
      </c>
      <c r="B406" s="5" t="s">
        <v>50671</v>
      </c>
      <c r="C406" s="5" t="s">
        <v>18877</v>
      </c>
      <c r="D406" s="5" t="s">
        <v>36490</v>
      </c>
      <c r="E406" s="3">
        <v>44847</v>
      </c>
      <c r="F406" s="5" t="s">
        <v>62752</v>
      </c>
      <c r="G406" s="5" t="s">
        <v>62753</v>
      </c>
      <c r="H406">
        <f>_xlfn.XLOOKUP(B406,Transactions!$A:$A,Transactions!$G:$G,0,0)</f>
        <v>1378.09</v>
      </c>
    </row>
    <row r="407" spans="1:8" x14ac:dyDescent="0.25">
      <c r="A407" s="5" t="s">
        <v>63164</v>
      </c>
      <c r="B407" s="5" t="s">
        <v>56287</v>
      </c>
      <c r="C407" s="5" t="s">
        <v>8668</v>
      </c>
      <c r="D407" s="5" t="s">
        <v>38818</v>
      </c>
      <c r="E407" s="3">
        <v>44059</v>
      </c>
      <c r="F407" s="5" t="s">
        <v>62759</v>
      </c>
      <c r="G407" s="5" t="s">
        <v>62753</v>
      </c>
      <c r="H407">
        <f>_xlfn.XLOOKUP(B407,Transactions!$A:$A,Transactions!$G:$G,0,0)</f>
        <v>2493.64</v>
      </c>
    </row>
    <row r="408" spans="1:8" x14ac:dyDescent="0.25">
      <c r="A408" s="5" t="s">
        <v>63165</v>
      </c>
      <c r="B408" s="5" t="s">
        <v>57134</v>
      </c>
      <c r="C408" s="5" t="s">
        <v>7475</v>
      </c>
      <c r="D408" s="5" t="s">
        <v>38825</v>
      </c>
      <c r="E408" s="3">
        <v>45335</v>
      </c>
      <c r="F408" s="5" t="s">
        <v>62752</v>
      </c>
      <c r="G408" s="5" t="s">
        <v>62757</v>
      </c>
      <c r="H408">
        <f>_xlfn.XLOOKUP(B408,Transactions!$A:$A,Transactions!$G:$G,0,0)</f>
        <v>2102.4</v>
      </c>
    </row>
    <row r="409" spans="1:8" x14ac:dyDescent="0.25">
      <c r="A409" s="5" t="s">
        <v>63166</v>
      </c>
      <c r="B409" s="5" t="s">
        <v>39133</v>
      </c>
      <c r="C409" s="5" t="s">
        <v>231</v>
      </c>
      <c r="D409" s="5" t="s">
        <v>37856</v>
      </c>
      <c r="E409" s="3">
        <v>44009</v>
      </c>
      <c r="F409" s="5" t="s">
        <v>62759</v>
      </c>
      <c r="G409" s="5" t="s">
        <v>62757</v>
      </c>
      <c r="H409">
        <f>_xlfn.XLOOKUP(B409,Transactions!$A:$A,Transactions!$G:$G,0,0)</f>
        <v>3048.29</v>
      </c>
    </row>
    <row r="410" spans="1:8" x14ac:dyDescent="0.25">
      <c r="A410" s="5" t="s">
        <v>63167</v>
      </c>
      <c r="B410" s="5" t="s">
        <v>61030</v>
      </c>
      <c r="C410" s="5" t="s">
        <v>22943</v>
      </c>
      <c r="D410" s="5" t="s">
        <v>36790</v>
      </c>
      <c r="E410" s="3">
        <v>44856</v>
      </c>
      <c r="F410" s="5" t="s">
        <v>62765</v>
      </c>
      <c r="G410" s="5" t="s">
        <v>62760</v>
      </c>
      <c r="H410">
        <f>_xlfn.XLOOKUP(B410,Transactions!$A:$A,Transactions!$G:$G,0,0)</f>
        <v>2355.0700000000002</v>
      </c>
    </row>
    <row r="411" spans="1:8" x14ac:dyDescent="0.25">
      <c r="A411" s="5" t="s">
        <v>63168</v>
      </c>
      <c r="B411" s="5" t="s">
        <v>51572</v>
      </c>
      <c r="C411" s="5" t="s">
        <v>28867</v>
      </c>
      <c r="D411" s="5" t="s">
        <v>38189</v>
      </c>
      <c r="E411" s="3">
        <v>44200</v>
      </c>
      <c r="F411" s="5" t="s">
        <v>62752</v>
      </c>
      <c r="G411" s="5" t="s">
        <v>62760</v>
      </c>
      <c r="H411">
        <f>_xlfn.XLOOKUP(B411,Transactions!$A:$A,Transactions!$G:$G,0,0)</f>
        <v>1340.39</v>
      </c>
    </row>
    <row r="412" spans="1:8" x14ac:dyDescent="0.25">
      <c r="A412" s="5" t="s">
        <v>63169</v>
      </c>
      <c r="B412" s="5" t="s">
        <v>53543</v>
      </c>
      <c r="C412" s="5" t="s">
        <v>6157</v>
      </c>
      <c r="D412" s="5" t="s">
        <v>35102</v>
      </c>
      <c r="E412" s="3">
        <v>45183</v>
      </c>
      <c r="F412" s="5" t="s">
        <v>62752</v>
      </c>
      <c r="G412" s="5" t="s">
        <v>62760</v>
      </c>
      <c r="H412">
        <f>_xlfn.XLOOKUP(B412,Transactions!$A:$A,Transactions!$G:$G,0,0)</f>
        <v>917.12</v>
      </c>
    </row>
    <row r="413" spans="1:8" x14ac:dyDescent="0.25">
      <c r="A413" s="5" t="s">
        <v>63170</v>
      </c>
      <c r="B413" s="5" t="s">
        <v>55003</v>
      </c>
      <c r="C413" s="5" t="s">
        <v>12852</v>
      </c>
      <c r="D413" s="5" t="s">
        <v>38690</v>
      </c>
      <c r="E413" s="3">
        <v>45456</v>
      </c>
      <c r="F413" s="5" t="s">
        <v>62759</v>
      </c>
      <c r="G413" s="5" t="s">
        <v>62757</v>
      </c>
      <c r="H413">
        <f>_xlfn.XLOOKUP(B413,Transactions!$A:$A,Transactions!$G:$G,0,0)</f>
        <v>150.65</v>
      </c>
    </row>
    <row r="414" spans="1:8" x14ac:dyDescent="0.25">
      <c r="A414" s="5" t="s">
        <v>63171</v>
      </c>
      <c r="B414" s="5" t="s">
        <v>59438</v>
      </c>
      <c r="C414" s="5" t="s">
        <v>1714</v>
      </c>
      <c r="D414" s="5" t="s">
        <v>34510</v>
      </c>
      <c r="E414" s="3">
        <v>45144</v>
      </c>
      <c r="F414" s="5" t="s">
        <v>62762</v>
      </c>
      <c r="G414" s="5" t="s">
        <v>62757</v>
      </c>
      <c r="H414">
        <f>_xlfn.XLOOKUP(B414,Transactions!$A:$A,Transactions!$G:$G,0,0)</f>
        <v>1808.38</v>
      </c>
    </row>
    <row r="415" spans="1:8" x14ac:dyDescent="0.25">
      <c r="A415" s="5" t="s">
        <v>63172</v>
      </c>
      <c r="B415" s="5" t="s">
        <v>53949</v>
      </c>
      <c r="C415" s="5" t="s">
        <v>13185</v>
      </c>
      <c r="D415" s="5" t="s">
        <v>34293</v>
      </c>
      <c r="E415" s="3">
        <v>44798</v>
      </c>
      <c r="F415" s="5" t="s">
        <v>62765</v>
      </c>
      <c r="G415" s="5" t="s">
        <v>62757</v>
      </c>
      <c r="H415">
        <f>_xlfn.XLOOKUP(B415,Transactions!$A:$A,Transactions!$G:$G,0,0)</f>
        <v>732.58</v>
      </c>
    </row>
    <row r="416" spans="1:8" x14ac:dyDescent="0.25">
      <c r="A416" s="5" t="s">
        <v>63173</v>
      </c>
      <c r="B416" s="5" t="s">
        <v>55348</v>
      </c>
      <c r="C416" s="5" t="s">
        <v>31210</v>
      </c>
      <c r="D416" s="5" t="s">
        <v>37276</v>
      </c>
      <c r="E416" s="3">
        <v>45171</v>
      </c>
      <c r="F416" s="5" t="s">
        <v>62759</v>
      </c>
      <c r="G416" s="5" t="s">
        <v>62757</v>
      </c>
      <c r="H416">
        <f>_xlfn.XLOOKUP(B416,Transactions!$A:$A,Transactions!$G:$G,0,0)</f>
        <v>1478.73</v>
      </c>
    </row>
    <row r="417" spans="1:8" x14ac:dyDescent="0.25">
      <c r="A417" s="5" t="s">
        <v>63174</v>
      </c>
      <c r="B417" s="5" t="s">
        <v>49324</v>
      </c>
      <c r="C417" s="5" t="s">
        <v>32616</v>
      </c>
      <c r="D417" s="5" t="s">
        <v>37157</v>
      </c>
      <c r="E417" s="3">
        <v>45159</v>
      </c>
      <c r="F417" s="5" t="s">
        <v>62752</v>
      </c>
      <c r="G417" s="5" t="s">
        <v>62757</v>
      </c>
      <c r="H417">
        <f>_xlfn.XLOOKUP(B417,Transactions!$A:$A,Transactions!$G:$G,0,0)</f>
        <v>530.6</v>
      </c>
    </row>
    <row r="418" spans="1:8" x14ac:dyDescent="0.25">
      <c r="A418" s="5" t="s">
        <v>63175</v>
      </c>
      <c r="B418" s="5" t="s">
        <v>44827</v>
      </c>
      <c r="C418" s="5" t="s">
        <v>14418</v>
      </c>
      <c r="D418" s="5" t="s">
        <v>35319</v>
      </c>
      <c r="E418" s="3">
        <v>45080</v>
      </c>
      <c r="F418" s="5" t="s">
        <v>62762</v>
      </c>
      <c r="G418" s="5" t="s">
        <v>62760</v>
      </c>
      <c r="H418">
        <f>_xlfn.XLOOKUP(B418,Transactions!$A:$A,Transactions!$G:$G,0,0)</f>
        <v>2447.3200000000002</v>
      </c>
    </row>
    <row r="419" spans="1:8" x14ac:dyDescent="0.25">
      <c r="A419" s="5" t="s">
        <v>63176</v>
      </c>
      <c r="B419" s="5" t="s">
        <v>46081</v>
      </c>
      <c r="C419" s="5" t="s">
        <v>4434</v>
      </c>
      <c r="D419" s="5" t="s">
        <v>36817</v>
      </c>
      <c r="E419" s="3">
        <v>44693</v>
      </c>
      <c r="F419" s="5" t="s">
        <v>62762</v>
      </c>
      <c r="G419" s="5" t="s">
        <v>62753</v>
      </c>
      <c r="H419">
        <f>_xlfn.XLOOKUP(B419,Transactions!$A:$A,Transactions!$G:$G,0,0)</f>
        <v>942.4</v>
      </c>
    </row>
    <row r="420" spans="1:8" x14ac:dyDescent="0.25">
      <c r="A420" s="5" t="s">
        <v>63177</v>
      </c>
      <c r="B420" s="5" t="s">
        <v>46744</v>
      </c>
      <c r="C420" s="5" t="s">
        <v>17772</v>
      </c>
      <c r="D420" s="5" t="s">
        <v>35056</v>
      </c>
      <c r="E420" s="3">
        <v>45521</v>
      </c>
      <c r="F420" s="5" t="s">
        <v>62759</v>
      </c>
      <c r="G420" s="5" t="s">
        <v>62753</v>
      </c>
      <c r="H420">
        <f>_xlfn.XLOOKUP(B420,Transactions!$A:$A,Transactions!$G:$G,0,0)</f>
        <v>4199.8500000000004</v>
      </c>
    </row>
    <row r="421" spans="1:8" x14ac:dyDescent="0.25">
      <c r="A421" s="5" t="s">
        <v>63178</v>
      </c>
      <c r="B421" s="5" t="s">
        <v>47660</v>
      </c>
      <c r="C421" s="5" t="s">
        <v>21753</v>
      </c>
      <c r="D421" s="5" t="s">
        <v>35836</v>
      </c>
      <c r="E421" s="3">
        <v>45072</v>
      </c>
      <c r="F421" s="5" t="s">
        <v>62762</v>
      </c>
      <c r="G421" s="5" t="s">
        <v>62760</v>
      </c>
      <c r="H421">
        <f>_xlfn.XLOOKUP(B421,Transactions!$A:$A,Transactions!$G:$G,0,0)</f>
        <v>3702.38</v>
      </c>
    </row>
    <row r="422" spans="1:8" x14ac:dyDescent="0.25">
      <c r="A422" s="5" t="s">
        <v>63179</v>
      </c>
      <c r="B422" s="5" t="s">
        <v>48031</v>
      </c>
      <c r="C422" s="5" t="s">
        <v>30863</v>
      </c>
      <c r="D422" s="5" t="s">
        <v>36339</v>
      </c>
      <c r="E422" s="3">
        <v>45457</v>
      </c>
      <c r="F422" s="5" t="s">
        <v>62759</v>
      </c>
      <c r="G422" s="5" t="s">
        <v>62760</v>
      </c>
      <c r="H422">
        <f>_xlfn.XLOOKUP(B422,Transactions!$A:$A,Transactions!$G:$G,0,0)</f>
        <v>38.81</v>
      </c>
    </row>
    <row r="423" spans="1:8" x14ac:dyDescent="0.25">
      <c r="A423" s="5" t="s">
        <v>63180</v>
      </c>
      <c r="B423" s="5" t="s">
        <v>59541</v>
      </c>
      <c r="C423" s="5" t="s">
        <v>13185</v>
      </c>
      <c r="D423" s="5" t="s">
        <v>38356</v>
      </c>
      <c r="E423" s="3">
        <v>44318</v>
      </c>
      <c r="F423" s="5" t="s">
        <v>62765</v>
      </c>
      <c r="G423" s="5" t="s">
        <v>62760</v>
      </c>
      <c r="H423">
        <f>_xlfn.XLOOKUP(B423,Transactions!$A:$A,Transactions!$G:$G,0,0)</f>
        <v>2367.64</v>
      </c>
    </row>
    <row r="424" spans="1:8" x14ac:dyDescent="0.25">
      <c r="A424" s="5" t="s">
        <v>63181</v>
      </c>
      <c r="B424" s="5" t="s">
        <v>40610</v>
      </c>
      <c r="C424" s="5" t="s">
        <v>5998</v>
      </c>
      <c r="D424" s="5" t="s">
        <v>36586</v>
      </c>
      <c r="E424" s="3">
        <v>45283</v>
      </c>
      <c r="F424" s="5" t="s">
        <v>62755</v>
      </c>
      <c r="G424" s="5" t="s">
        <v>62760</v>
      </c>
      <c r="H424">
        <f>_xlfn.XLOOKUP(B424,Transactions!$A:$A,Transactions!$G:$G,0,0)</f>
        <v>925.91</v>
      </c>
    </row>
    <row r="425" spans="1:8" x14ac:dyDescent="0.25">
      <c r="A425" s="5" t="s">
        <v>63182</v>
      </c>
      <c r="B425" s="5" t="s">
        <v>44885</v>
      </c>
      <c r="C425" s="5" t="s">
        <v>10909</v>
      </c>
      <c r="D425" s="5" t="s">
        <v>36149</v>
      </c>
      <c r="E425" s="3">
        <v>45323</v>
      </c>
      <c r="F425" s="5" t="s">
        <v>62752</v>
      </c>
      <c r="G425" s="5" t="s">
        <v>62760</v>
      </c>
      <c r="H425">
        <f>_xlfn.XLOOKUP(B425,Transactions!$A:$A,Transactions!$G:$G,0,0)</f>
        <v>4478.12</v>
      </c>
    </row>
    <row r="426" spans="1:8" x14ac:dyDescent="0.25">
      <c r="A426" s="5" t="s">
        <v>63183</v>
      </c>
      <c r="B426" s="5" t="s">
        <v>46937</v>
      </c>
      <c r="C426" s="5" t="s">
        <v>29769</v>
      </c>
      <c r="D426" s="5" t="s">
        <v>37181</v>
      </c>
      <c r="E426" s="3">
        <v>44454</v>
      </c>
      <c r="F426" s="5" t="s">
        <v>62755</v>
      </c>
      <c r="G426" s="5" t="s">
        <v>62760</v>
      </c>
      <c r="H426">
        <f>_xlfn.XLOOKUP(B426,Transactions!$A:$A,Transactions!$G:$G,0,0)</f>
        <v>1931.61</v>
      </c>
    </row>
    <row r="427" spans="1:8" x14ac:dyDescent="0.25">
      <c r="A427" s="5" t="s">
        <v>63184</v>
      </c>
      <c r="B427" s="5" t="s">
        <v>43801</v>
      </c>
      <c r="C427" s="5" t="s">
        <v>10185</v>
      </c>
      <c r="D427" s="5" t="s">
        <v>37913</v>
      </c>
      <c r="E427" s="3">
        <v>45687</v>
      </c>
      <c r="F427" s="5" t="s">
        <v>62755</v>
      </c>
      <c r="G427" s="5" t="s">
        <v>62753</v>
      </c>
      <c r="H427">
        <f>_xlfn.XLOOKUP(B427,Transactions!$A:$A,Transactions!$G:$G,0,0)</f>
        <v>1120.8399999999999</v>
      </c>
    </row>
    <row r="428" spans="1:8" x14ac:dyDescent="0.25">
      <c r="A428" s="5" t="s">
        <v>63185</v>
      </c>
      <c r="B428" s="5" t="s">
        <v>60933</v>
      </c>
      <c r="C428" s="5" t="s">
        <v>3688</v>
      </c>
      <c r="D428" s="5" t="s">
        <v>36088</v>
      </c>
      <c r="E428" s="3">
        <v>45290</v>
      </c>
      <c r="F428" s="5" t="s">
        <v>62752</v>
      </c>
      <c r="G428" s="5" t="s">
        <v>62753</v>
      </c>
      <c r="H428">
        <f>_xlfn.XLOOKUP(B428,Transactions!$A:$A,Transactions!$G:$G,0,0)</f>
        <v>955.96</v>
      </c>
    </row>
    <row r="429" spans="1:8" x14ac:dyDescent="0.25">
      <c r="A429" s="5" t="s">
        <v>63186</v>
      </c>
      <c r="B429" s="5" t="s">
        <v>61506</v>
      </c>
      <c r="C429" s="5" t="s">
        <v>17905</v>
      </c>
      <c r="D429" s="5" t="s">
        <v>37480</v>
      </c>
      <c r="E429" s="3">
        <v>44495</v>
      </c>
      <c r="F429" s="5" t="s">
        <v>62765</v>
      </c>
      <c r="G429" s="5" t="s">
        <v>62760</v>
      </c>
      <c r="H429">
        <f>_xlfn.XLOOKUP(B429,Transactions!$A:$A,Transactions!$G:$G,0,0)</f>
        <v>2152.98</v>
      </c>
    </row>
    <row r="430" spans="1:8" x14ac:dyDescent="0.25">
      <c r="A430" s="5" t="s">
        <v>63187</v>
      </c>
      <c r="B430" s="5" t="s">
        <v>60325</v>
      </c>
      <c r="C430" s="5" t="s">
        <v>28162</v>
      </c>
      <c r="D430" s="5" t="s">
        <v>37223</v>
      </c>
      <c r="E430" s="3">
        <v>45641</v>
      </c>
      <c r="F430" s="5" t="s">
        <v>62755</v>
      </c>
      <c r="G430" s="5" t="s">
        <v>62757</v>
      </c>
      <c r="H430">
        <f>_xlfn.XLOOKUP(B430,Transactions!$A:$A,Transactions!$G:$G,0,0)</f>
        <v>580.78</v>
      </c>
    </row>
    <row r="431" spans="1:8" x14ac:dyDescent="0.25">
      <c r="A431" s="5" t="s">
        <v>63188</v>
      </c>
      <c r="B431" s="5" t="s">
        <v>46081</v>
      </c>
      <c r="C431" s="5" t="s">
        <v>693</v>
      </c>
      <c r="D431" s="5" t="s">
        <v>37806</v>
      </c>
      <c r="E431" s="3">
        <v>44188</v>
      </c>
      <c r="F431" s="5" t="s">
        <v>62759</v>
      </c>
      <c r="G431" s="5" t="s">
        <v>62753</v>
      </c>
      <c r="H431">
        <f>_xlfn.XLOOKUP(B431,Transactions!$A:$A,Transactions!$G:$G,0,0)</f>
        <v>942.4</v>
      </c>
    </row>
    <row r="432" spans="1:8" x14ac:dyDescent="0.25">
      <c r="A432" s="5" t="s">
        <v>63189</v>
      </c>
      <c r="B432" s="5" t="s">
        <v>52988</v>
      </c>
      <c r="C432" s="5" t="s">
        <v>32146</v>
      </c>
      <c r="D432" s="5" t="s">
        <v>36822</v>
      </c>
      <c r="E432" s="3">
        <v>45171</v>
      </c>
      <c r="F432" s="5" t="s">
        <v>62752</v>
      </c>
      <c r="G432" s="5" t="s">
        <v>62757</v>
      </c>
      <c r="H432">
        <f>_xlfn.XLOOKUP(B432,Transactions!$A:$A,Transactions!$G:$G,0,0)</f>
        <v>3015.86</v>
      </c>
    </row>
    <row r="433" spans="1:8" x14ac:dyDescent="0.25">
      <c r="A433" s="5" t="s">
        <v>63190</v>
      </c>
      <c r="B433" s="5" t="s">
        <v>56923</v>
      </c>
      <c r="C433" s="5" t="s">
        <v>4743</v>
      </c>
      <c r="D433" s="5" t="s">
        <v>37401</v>
      </c>
      <c r="E433" s="3">
        <v>45415</v>
      </c>
      <c r="F433" s="5" t="s">
        <v>62759</v>
      </c>
      <c r="G433" s="5" t="s">
        <v>62760</v>
      </c>
      <c r="H433">
        <f>_xlfn.XLOOKUP(B433,Transactions!$A:$A,Transactions!$G:$G,0,0)</f>
        <v>4690.67</v>
      </c>
    </row>
    <row r="434" spans="1:8" x14ac:dyDescent="0.25">
      <c r="A434" s="5" t="s">
        <v>63191</v>
      </c>
      <c r="B434" s="5" t="s">
        <v>57299</v>
      </c>
      <c r="C434" s="5" t="s">
        <v>27749</v>
      </c>
      <c r="D434" s="5" t="s">
        <v>38581</v>
      </c>
      <c r="E434" s="3">
        <v>45639</v>
      </c>
      <c r="F434" s="5" t="s">
        <v>62752</v>
      </c>
      <c r="G434" s="5" t="s">
        <v>62753</v>
      </c>
      <c r="H434">
        <f>_xlfn.XLOOKUP(B434,Transactions!$A:$A,Transactions!$G:$G,0,0)</f>
        <v>4304.54</v>
      </c>
    </row>
    <row r="435" spans="1:8" x14ac:dyDescent="0.25">
      <c r="A435" s="5" t="s">
        <v>63192</v>
      </c>
      <c r="B435" s="5" t="s">
        <v>54353</v>
      </c>
      <c r="C435" s="5" t="s">
        <v>21075</v>
      </c>
      <c r="D435" s="5" t="s">
        <v>34262</v>
      </c>
      <c r="E435" s="3">
        <v>44349</v>
      </c>
      <c r="F435" s="5" t="s">
        <v>62759</v>
      </c>
      <c r="G435" s="5" t="s">
        <v>62753</v>
      </c>
      <c r="H435">
        <f>_xlfn.XLOOKUP(B435,Transactions!$A:$A,Transactions!$G:$G,0,0)</f>
        <v>3908.07</v>
      </c>
    </row>
    <row r="436" spans="1:8" x14ac:dyDescent="0.25">
      <c r="A436" s="5" t="s">
        <v>63193</v>
      </c>
      <c r="B436" s="5" t="s">
        <v>52678</v>
      </c>
      <c r="C436" s="5" t="s">
        <v>5091</v>
      </c>
      <c r="D436" s="5" t="s">
        <v>37828</v>
      </c>
      <c r="E436" s="3">
        <v>44408</v>
      </c>
      <c r="F436" s="5" t="s">
        <v>62755</v>
      </c>
      <c r="G436" s="5" t="s">
        <v>62757</v>
      </c>
      <c r="H436">
        <f>_xlfn.XLOOKUP(B436,Transactions!$A:$A,Transactions!$G:$G,0,0)</f>
        <v>1405.92</v>
      </c>
    </row>
    <row r="437" spans="1:8" x14ac:dyDescent="0.25">
      <c r="A437" s="5" t="s">
        <v>63194</v>
      </c>
      <c r="B437" s="5" t="s">
        <v>58389</v>
      </c>
      <c r="C437" s="5" t="s">
        <v>6497</v>
      </c>
      <c r="D437" s="5" t="s">
        <v>36045</v>
      </c>
      <c r="E437" s="3">
        <v>44878</v>
      </c>
      <c r="F437" s="5" t="s">
        <v>62762</v>
      </c>
      <c r="G437" s="5" t="s">
        <v>62753</v>
      </c>
      <c r="H437">
        <f>_xlfn.XLOOKUP(B437,Transactions!$A:$A,Transactions!$G:$G,0,0)</f>
        <v>2048.0100000000002</v>
      </c>
    </row>
    <row r="438" spans="1:8" x14ac:dyDescent="0.25">
      <c r="A438" s="5" t="s">
        <v>63195</v>
      </c>
      <c r="B438" s="5" t="s">
        <v>43431</v>
      </c>
      <c r="C438" s="5" t="s">
        <v>10635</v>
      </c>
      <c r="D438" s="5" t="s">
        <v>36742</v>
      </c>
      <c r="E438" s="3">
        <v>44204</v>
      </c>
      <c r="F438" s="5" t="s">
        <v>62765</v>
      </c>
      <c r="G438" s="5" t="s">
        <v>62760</v>
      </c>
      <c r="H438">
        <f>_xlfn.XLOOKUP(B438,Transactions!$A:$A,Transactions!$G:$G,0,0)</f>
        <v>3975.15</v>
      </c>
    </row>
    <row r="439" spans="1:8" x14ac:dyDescent="0.25">
      <c r="A439" s="5" t="s">
        <v>63196</v>
      </c>
      <c r="B439" s="5" t="s">
        <v>54141</v>
      </c>
      <c r="C439" s="5" t="s">
        <v>16630</v>
      </c>
      <c r="D439" s="5" t="s">
        <v>37766</v>
      </c>
      <c r="E439" s="3">
        <v>44863</v>
      </c>
      <c r="F439" s="5" t="s">
        <v>62762</v>
      </c>
      <c r="G439" s="5" t="s">
        <v>62753</v>
      </c>
      <c r="H439">
        <f>_xlfn.XLOOKUP(B439,Transactions!$A:$A,Transactions!$G:$G,0,0)</f>
        <v>2330.34</v>
      </c>
    </row>
    <row r="440" spans="1:8" x14ac:dyDescent="0.25">
      <c r="A440" s="5" t="s">
        <v>63197</v>
      </c>
      <c r="B440" s="5" t="s">
        <v>46594</v>
      </c>
      <c r="C440" s="5" t="s">
        <v>15559</v>
      </c>
      <c r="D440" s="5" t="s">
        <v>35914</v>
      </c>
      <c r="E440" s="3">
        <v>43942</v>
      </c>
      <c r="F440" s="5" t="s">
        <v>62752</v>
      </c>
      <c r="G440" s="5" t="s">
        <v>62757</v>
      </c>
      <c r="H440">
        <f>_xlfn.XLOOKUP(B440,Transactions!$A:$A,Transactions!$G:$G,0,0)</f>
        <v>1818.9</v>
      </c>
    </row>
    <row r="441" spans="1:8" x14ac:dyDescent="0.25">
      <c r="A441" s="5" t="s">
        <v>63198</v>
      </c>
      <c r="B441" s="5" t="s">
        <v>41083</v>
      </c>
      <c r="C441" s="5" t="s">
        <v>18128</v>
      </c>
      <c r="D441" s="5" t="s">
        <v>35546</v>
      </c>
      <c r="E441" s="3">
        <v>45604</v>
      </c>
      <c r="F441" s="5" t="s">
        <v>62759</v>
      </c>
      <c r="G441" s="5" t="s">
        <v>62753</v>
      </c>
      <c r="H441">
        <f>_xlfn.XLOOKUP(B441,Transactions!$A:$A,Transactions!$G:$G,0,0)</f>
        <v>2493.2800000000002</v>
      </c>
    </row>
    <row r="442" spans="1:8" x14ac:dyDescent="0.25">
      <c r="A442" s="5" t="s">
        <v>63199</v>
      </c>
      <c r="B442" s="5" t="s">
        <v>41649</v>
      </c>
      <c r="C442" s="5" t="s">
        <v>22144</v>
      </c>
      <c r="D442" s="5" t="s">
        <v>38535</v>
      </c>
      <c r="E442" s="3">
        <v>44049</v>
      </c>
      <c r="F442" s="5" t="s">
        <v>62752</v>
      </c>
      <c r="G442" s="5" t="s">
        <v>62753</v>
      </c>
      <c r="H442">
        <f>_xlfn.XLOOKUP(B442,Transactions!$A:$A,Transactions!$G:$G,0,0)</f>
        <v>686.51</v>
      </c>
    </row>
    <row r="443" spans="1:8" x14ac:dyDescent="0.25">
      <c r="A443" s="5" t="s">
        <v>63200</v>
      </c>
      <c r="B443" s="5" t="s">
        <v>44277</v>
      </c>
      <c r="C443" s="5" t="s">
        <v>20836</v>
      </c>
      <c r="D443" s="5" t="s">
        <v>37415</v>
      </c>
      <c r="E443" s="3">
        <v>45623</v>
      </c>
      <c r="F443" s="5" t="s">
        <v>62759</v>
      </c>
      <c r="G443" s="5" t="s">
        <v>62753</v>
      </c>
      <c r="H443">
        <f>_xlfn.XLOOKUP(B443,Transactions!$A:$A,Transactions!$G:$G,0,0)</f>
        <v>105.83</v>
      </c>
    </row>
    <row r="444" spans="1:8" x14ac:dyDescent="0.25">
      <c r="A444" s="5" t="s">
        <v>63201</v>
      </c>
      <c r="B444" s="5" t="s">
        <v>43409</v>
      </c>
      <c r="C444" s="5" t="s">
        <v>30645</v>
      </c>
      <c r="D444" s="5" t="s">
        <v>38333</v>
      </c>
      <c r="E444" s="3">
        <v>44918</v>
      </c>
      <c r="F444" s="5" t="s">
        <v>62765</v>
      </c>
      <c r="G444" s="5" t="s">
        <v>62757</v>
      </c>
      <c r="H444">
        <f>_xlfn.XLOOKUP(B444,Transactions!$A:$A,Transactions!$G:$G,0,0)</f>
        <v>679.03</v>
      </c>
    </row>
    <row r="445" spans="1:8" x14ac:dyDescent="0.25">
      <c r="A445" s="5" t="s">
        <v>63202</v>
      </c>
      <c r="B445" s="5" t="s">
        <v>43014</v>
      </c>
      <c r="C445" s="5" t="s">
        <v>23370</v>
      </c>
      <c r="D445" s="5" t="s">
        <v>36321</v>
      </c>
      <c r="E445" s="3">
        <v>44362</v>
      </c>
      <c r="F445" s="5" t="s">
        <v>62762</v>
      </c>
      <c r="G445" s="5" t="s">
        <v>62753</v>
      </c>
      <c r="H445">
        <f>_xlfn.XLOOKUP(B445,Transactions!$A:$A,Transactions!$G:$G,0,0)</f>
        <v>3130.17</v>
      </c>
    </row>
    <row r="446" spans="1:8" x14ac:dyDescent="0.25">
      <c r="A446" s="5" t="s">
        <v>63203</v>
      </c>
      <c r="B446" s="5" t="s">
        <v>52843</v>
      </c>
      <c r="C446" s="5" t="s">
        <v>30465</v>
      </c>
      <c r="D446" s="5" t="s">
        <v>36030</v>
      </c>
      <c r="E446" s="3">
        <v>44738</v>
      </c>
      <c r="F446" s="5" t="s">
        <v>62762</v>
      </c>
      <c r="G446" s="5" t="s">
        <v>62757</v>
      </c>
      <c r="H446">
        <f>_xlfn.XLOOKUP(B446,Transactions!$A:$A,Transactions!$G:$G,0,0)</f>
        <v>341.42</v>
      </c>
    </row>
    <row r="447" spans="1:8" x14ac:dyDescent="0.25">
      <c r="A447" s="5" t="s">
        <v>63204</v>
      </c>
      <c r="B447" s="5" t="s">
        <v>60005</v>
      </c>
      <c r="C447" s="5" t="s">
        <v>1506</v>
      </c>
      <c r="D447" s="5" t="s">
        <v>36331</v>
      </c>
      <c r="E447" s="3">
        <v>44925</v>
      </c>
      <c r="F447" s="5" t="s">
        <v>62759</v>
      </c>
      <c r="G447" s="5" t="s">
        <v>62760</v>
      </c>
      <c r="H447">
        <f>_xlfn.XLOOKUP(B447,Transactions!$A:$A,Transactions!$G:$G,0,0)</f>
        <v>4168.8599999999997</v>
      </c>
    </row>
    <row r="448" spans="1:8" x14ac:dyDescent="0.25">
      <c r="A448" s="5" t="s">
        <v>63205</v>
      </c>
      <c r="B448" s="5" t="s">
        <v>48886</v>
      </c>
      <c r="C448" s="5" t="s">
        <v>16146</v>
      </c>
      <c r="D448" s="5" t="s">
        <v>35722</v>
      </c>
      <c r="E448" s="3">
        <v>44009</v>
      </c>
      <c r="F448" s="5" t="s">
        <v>62765</v>
      </c>
      <c r="G448" s="5" t="s">
        <v>62757</v>
      </c>
      <c r="H448">
        <f>_xlfn.XLOOKUP(B448,Transactions!$A:$A,Transactions!$G:$G,0,0)</f>
        <v>2552.89</v>
      </c>
    </row>
    <row r="449" spans="1:8" x14ac:dyDescent="0.25">
      <c r="A449" s="5" t="s">
        <v>63206</v>
      </c>
      <c r="B449" s="5" t="s">
        <v>60706</v>
      </c>
      <c r="C449" s="5" t="s">
        <v>18646</v>
      </c>
      <c r="D449" s="5" t="s">
        <v>37012</v>
      </c>
      <c r="E449" s="3">
        <v>44430</v>
      </c>
      <c r="F449" s="5" t="s">
        <v>62752</v>
      </c>
      <c r="G449" s="5" t="s">
        <v>62757</v>
      </c>
      <c r="H449">
        <f>_xlfn.XLOOKUP(B449,Transactions!$A:$A,Transactions!$G:$G,0,0)</f>
        <v>1739.58</v>
      </c>
    </row>
    <row r="450" spans="1:8" x14ac:dyDescent="0.25">
      <c r="A450" s="5" t="s">
        <v>63207</v>
      </c>
      <c r="B450" s="5" t="s">
        <v>48561</v>
      </c>
      <c r="C450" s="5" t="s">
        <v>13037</v>
      </c>
      <c r="D450" s="5" t="s">
        <v>34891</v>
      </c>
      <c r="E450" s="3">
        <v>44538</v>
      </c>
      <c r="F450" s="5" t="s">
        <v>62759</v>
      </c>
      <c r="G450" s="5" t="s">
        <v>62757</v>
      </c>
      <c r="H450">
        <f>_xlfn.XLOOKUP(B450,Transactions!$A:$A,Transactions!$G:$G,0,0)</f>
        <v>399.02</v>
      </c>
    </row>
    <row r="451" spans="1:8" x14ac:dyDescent="0.25">
      <c r="A451" s="5" t="s">
        <v>63208</v>
      </c>
      <c r="B451" s="5" t="s">
        <v>44869</v>
      </c>
      <c r="C451" s="5" t="s">
        <v>13287</v>
      </c>
      <c r="D451" s="5" t="s">
        <v>38842</v>
      </c>
      <c r="E451" s="3">
        <v>44762</v>
      </c>
      <c r="F451" s="5" t="s">
        <v>62765</v>
      </c>
      <c r="G451" s="5" t="s">
        <v>62753</v>
      </c>
      <c r="H451">
        <f>_xlfn.XLOOKUP(B451,Transactions!$A:$A,Transactions!$G:$G,0,0)</f>
        <v>2712.67</v>
      </c>
    </row>
    <row r="452" spans="1:8" x14ac:dyDescent="0.25">
      <c r="A452" s="5" t="s">
        <v>63209</v>
      </c>
      <c r="B452" s="5" t="s">
        <v>48075</v>
      </c>
      <c r="C452" s="5" t="s">
        <v>23523</v>
      </c>
      <c r="D452" s="5" t="s">
        <v>37081</v>
      </c>
      <c r="E452" s="3">
        <v>45608</v>
      </c>
      <c r="F452" s="5" t="s">
        <v>62755</v>
      </c>
      <c r="G452" s="5" t="s">
        <v>62757</v>
      </c>
      <c r="H452">
        <f>_xlfn.XLOOKUP(B452,Transactions!$A:$A,Transactions!$G:$G,0,0)</f>
        <v>4219.62</v>
      </c>
    </row>
    <row r="453" spans="1:8" x14ac:dyDescent="0.25">
      <c r="A453" s="5" t="s">
        <v>63210</v>
      </c>
      <c r="B453" s="5" t="s">
        <v>54500</v>
      </c>
      <c r="C453" s="5" t="s">
        <v>5627</v>
      </c>
      <c r="D453" s="5" t="s">
        <v>38595</v>
      </c>
      <c r="E453" s="3">
        <v>44484</v>
      </c>
      <c r="F453" s="5" t="s">
        <v>62759</v>
      </c>
      <c r="G453" s="5" t="s">
        <v>62757</v>
      </c>
      <c r="H453">
        <f>_xlfn.XLOOKUP(B453,Transactions!$A:$A,Transactions!$G:$G,0,0)</f>
        <v>3214.22</v>
      </c>
    </row>
    <row r="454" spans="1:8" x14ac:dyDescent="0.25">
      <c r="A454" s="5" t="s">
        <v>63211</v>
      </c>
      <c r="B454" s="5" t="s">
        <v>53254</v>
      </c>
      <c r="C454" s="5" t="s">
        <v>8348</v>
      </c>
      <c r="D454" s="5" t="s">
        <v>38708</v>
      </c>
      <c r="E454" s="3">
        <v>45576</v>
      </c>
      <c r="F454" s="5" t="s">
        <v>62765</v>
      </c>
      <c r="G454" s="5" t="s">
        <v>62753</v>
      </c>
      <c r="H454">
        <f>_xlfn.XLOOKUP(B454,Transactions!$A:$A,Transactions!$G:$G,0,0)</f>
        <v>687.43</v>
      </c>
    </row>
    <row r="455" spans="1:8" x14ac:dyDescent="0.25">
      <c r="A455" s="5" t="s">
        <v>63212</v>
      </c>
      <c r="B455" s="5" t="s">
        <v>61009</v>
      </c>
      <c r="C455" s="5" t="s">
        <v>9171</v>
      </c>
      <c r="D455" s="5" t="s">
        <v>34355</v>
      </c>
      <c r="E455" s="3">
        <v>44236</v>
      </c>
      <c r="F455" s="5" t="s">
        <v>62765</v>
      </c>
      <c r="G455" s="5" t="s">
        <v>62757</v>
      </c>
      <c r="H455">
        <f>_xlfn.XLOOKUP(B455,Transactions!$A:$A,Transactions!$G:$G,0,0)</f>
        <v>3271.51</v>
      </c>
    </row>
    <row r="456" spans="1:8" x14ac:dyDescent="0.25">
      <c r="A456" s="5" t="s">
        <v>63213</v>
      </c>
      <c r="B456" s="5" t="s">
        <v>56463</v>
      </c>
      <c r="C456" s="5" t="s">
        <v>33836</v>
      </c>
      <c r="D456" s="5" t="s">
        <v>37484</v>
      </c>
      <c r="E456" s="3">
        <v>44759</v>
      </c>
      <c r="F456" s="5" t="s">
        <v>62762</v>
      </c>
      <c r="G456" s="5" t="s">
        <v>62757</v>
      </c>
      <c r="H456">
        <f>_xlfn.XLOOKUP(B456,Transactions!$A:$A,Transactions!$G:$G,0,0)</f>
        <v>2233.63</v>
      </c>
    </row>
    <row r="457" spans="1:8" x14ac:dyDescent="0.25">
      <c r="A457" s="5" t="s">
        <v>63214</v>
      </c>
      <c r="B457" s="5" t="s">
        <v>46121</v>
      </c>
      <c r="C457" s="5" t="s">
        <v>10296</v>
      </c>
      <c r="D457" s="5" t="s">
        <v>38661</v>
      </c>
      <c r="E457" s="3">
        <v>45465</v>
      </c>
      <c r="F457" s="5" t="s">
        <v>62759</v>
      </c>
      <c r="G457" s="5" t="s">
        <v>62757</v>
      </c>
      <c r="H457">
        <f>_xlfn.XLOOKUP(B457,Transactions!$A:$A,Transactions!$G:$G,0,0)</f>
        <v>3521.51</v>
      </c>
    </row>
    <row r="458" spans="1:8" x14ac:dyDescent="0.25">
      <c r="A458" s="5" t="s">
        <v>63215</v>
      </c>
      <c r="B458" s="5" t="s">
        <v>50661</v>
      </c>
      <c r="C458" s="5" t="s">
        <v>5043</v>
      </c>
      <c r="D458" s="5" t="s">
        <v>37942</v>
      </c>
      <c r="E458" s="3">
        <v>44753</v>
      </c>
      <c r="F458" s="5" t="s">
        <v>62765</v>
      </c>
      <c r="G458" s="5" t="s">
        <v>62753</v>
      </c>
      <c r="H458">
        <f>_xlfn.XLOOKUP(B458,Transactions!$A:$A,Transactions!$G:$G,0,0)</f>
        <v>3831.6</v>
      </c>
    </row>
    <row r="459" spans="1:8" x14ac:dyDescent="0.25">
      <c r="A459" s="5" t="s">
        <v>63216</v>
      </c>
      <c r="B459" s="5" t="s">
        <v>62209</v>
      </c>
      <c r="C459" s="5" t="s">
        <v>25362</v>
      </c>
      <c r="D459" s="5" t="s">
        <v>38221</v>
      </c>
      <c r="E459" s="3">
        <v>44050</v>
      </c>
      <c r="F459" s="5" t="s">
        <v>62765</v>
      </c>
      <c r="G459" s="5" t="s">
        <v>62757</v>
      </c>
      <c r="H459">
        <f>_xlfn.XLOOKUP(B459,Transactions!$A:$A,Transactions!$G:$G,0,0)</f>
        <v>768.84</v>
      </c>
    </row>
    <row r="460" spans="1:8" x14ac:dyDescent="0.25">
      <c r="A460" s="5" t="s">
        <v>63217</v>
      </c>
      <c r="B460" s="5" t="s">
        <v>61287</v>
      </c>
      <c r="C460" s="5" t="s">
        <v>7566</v>
      </c>
      <c r="D460" s="5" t="s">
        <v>37281</v>
      </c>
      <c r="E460" s="3">
        <v>45617</v>
      </c>
      <c r="F460" s="5" t="s">
        <v>62759</v>
      </c>
      <c r="G460" s="5" t="s">
        <v>62760</v>
      </c>
      <c r="H460">
        <f>_xlfn.XLOOKUP(B460,Transactions!$A:$A,Transactions!$G:$G,0,0)</f>
        <v>1270.9000000000001</v>
      </c>
    </row>
    <row r="461" spans="1:8" x14ac:dyDescent="0.25">
      <c r="A461" s="5" t="s">
        <v>63218</v>
      </c>
      <c r="B461" s="5" t="s">
        <v>56457</v>
      </c>
      <c r="C461" s="5" t="s">
        <v>13549</v>
      </c>
      <c r="D461" s="5" t="s">
        <v>37923</v>
      </c>
      <c r="E461" s="3">
        <v>44239</v>
      </c>
      <c r="F461" s="5" t="s">
        <v>62759</v>
      </c>
      <c r="G461" s="5" t="s">
        <v>62753</v>
      </c>
      <c r="H461">
        <f>_xlfn.XLOOKUP(B461,Transactions!$A:$A,Transactions!$G:$G,0,0)</f>
        <v>3042.94</v>
      </c>
    </row>
    <row r="462" spans="1:8" x14ac:dyDescent="0.25">
      <c r="A462" s="5" t="s">
        <v>63219</v>
      </c>
      <c r="B462" s="5" t="s">
        <v>58770</v>
      </c>
      <c r="C462" s="5" t="s">
        <v>19084</v>
      </c>
      <c r="D462" s="5" t="s">
        <v>35614</v>
      </c>
      <c r="E462" s="3">
        <v>45352</v>
      </c>
      <c r="F462" s="5" t="s">
        <v>62755</v>
      </c>
      <c r="G462" s="5" t="s">
        <v>62760</v>
      </c>
      <c r="H462">
        <f>_xlfn.XLOOKUP(B462,Transactions!$A:$A,Transactions!$G:$G,0,0)</f>
        <v>3103.65</v>
      </c>
    </row>
    <row r="463" spans="1:8" x14ac:dyDescent="0.25">
      <c r="A463" s="5" t="s">
        <v>63220</v>
      </c>
      <c r="B463" s="5" t="s">
        <v>40798</v>
      </c>
      <c r="C463" s="5" t="s">
        <v>17814</v>
      </c>
      <c r="D463" s="5" t="s">
        <v>38507</v>
      </c>
      <c r="E463" s="3">
        <v>44694</v>
      </c>
      <c r="F463" s="5" t="s">
        <v>62759</v>
      </c>
      <c r="G463" s="5" t="s">
        <v>62753</v>
      </c>
      <c r="H463">
        <f>_xlfn.XLOOKUP(B463,Transactions!$A:$A,Transactions!$G:$G,0,0)</f>
        <v>3386.15</v>
      </c>
    </row>
    <row r="464" spans="1:8" x14ac:dyDescent="0.25">
      <c r="A464" s="5" t="s">
        <v>63221</v>
      </c>
      <c r="B464" s="5" t="s">
        <v>54624</v>
      </c>
      <c r="C464" s="5" t="s">
        <v>4930</v>
      </c>
      <c r="D464" s="5" t="s">
        <v>37680</v>
      </c>
      <c r="E464" s="3">
        <v>44037</v>
      </c>
      <c r="F464" s="5" t="s">
        <v>62762</v>
      </c>
      <c r="G464" s="5" t="s">
        <v>62757</v>
      </c>
      <c r="H464">
        <f>_xlfn.XLOOKUP(B464,Transactions!$A:$A,Transactions!$G:$G,0,0)</f>
        <v>3218.73</v>
      </c>
    </row>
    <row r="465" spans="1:8" x14ac:dyDescent="0.25">
      <c r="A465" s="5" t="s">
        <v>63222</v>
      </c>
      <c r="B465" s="5" t="s">
        <v>56277</v>
      </c>
      <c r="C465" s="5" t="s">
        <v>15788</v>
      </c>
      <c r="D465" s="5" t="s">
        <v>38019</v>
      </c>
      <c r="E465" s="3">
        <v>44088</v>
      </c>
      <c r="F465" s="5" t="s">
        <v>62755</v>
      </c>
      <c r="G465" s="5" t="s">
        <v>62753</v>
      </c>
      <c r="H465">
        <f>_xlfn.XLOOKUP(B465,Transactions!$A:$A,Transactions!$G:$G,0,0)</f>
        <v>1429.75</v>
      </c>
    </row>
    <row r="466" spans="1:8" x14ac:dyDescent="0.25">
      <c r="A466" s="5" t="s">
        <v>63223</v>
      </c>
      <c r="B466" s="5" t="s">
        <v>48429</v>
      </c>
      <c r="C466" s="5" t="s">
        <v>13137</v>
      </c>
      <c r="D466" s="5" t="s">
        <v>36595</v>
      </c>
      <c r="E466" s="3">
        <v>45425</v>
      </c>
      <c r="F466" s="5" t="s">
        <v>62759</v>
      </c>
      <c r="G466" s="5" t="s">
        <v>62757</v>
      </c>
      <c r="H466">
        <f>_xlfn.XLOOKUP(B466,Transactions!$A:$A,Transactions!$G:$G,0,0)</f>
        <v>4108.79</v>
      </c>
    </row>
    <row r="467" spans="1:8" x14ac:dyDescent="0.25">
      <c r="A467" s="5" t="s">
        <v>63224</v>
      </c>
      <c r="B467" s="5" t="s">
        <v>50383</v>
      </c>
      <c r="C467" s="5" t="s">
        <v>5170</v>
      </c>
      <c r="D467" s="5" t="s">
        <v>35800</v>
      </c>
      <c r="E467" s="3">
        <v>45274</v>
      </c>
      <c r="F467" s="5" t="s">
        <v>62755</v>
      </c>
      <c r="G467" s="5" t="s">
        <v>62757</v>
      </c>
      <c r="H467">
        <f>_xlfn.XLOOKUP(B467,Transactions!$A:$A,Transactions!$G:$G,0,0)</f>
        <v>87.63</v>
      </c>
    </row>
    <row r="468" spans="1:8" x14ac:dyDescent="0.25">
      <c r="A468" s="5" t="s">
        <v>63225</v>
      </c>
      <c r="B468" s="5" t="s">
        <v>54774</v>
      </c>
      <c r="C468" s="5" t="s">
        <v>9662</v>
      </c>
      <c r="D468" s="5" t="s">
        <v>35419</v>
      </c>
      <c r="E468" s="3">
        <v>44938</v>
      </c>
      <c r="F468" s="5" t="s">
        <v>62762</v>
      </c>
      <c r="G468" s="5" t="s">
        <v>62757</v>
      </c>
      <c r="H468">
        <f>_xlfn.XLOOKUP(B468,Transactions!$A:$A,Transactions!$G:$G,0,0)</f>
        <v>4425.42</v>
      </c>
    </row>
    <row r="469" spans="1:8" x14ac:dyDescent="0.25">
      <c r="A469" s="5" t="s">
        <v>63226</v>
      </c>
      <c r="B469" s="5" t="s">
        <v>52263</v>
      </c>
      <c r="C469" s="5" t="s">
        <v>7100</v>
      </c>
      <c r="D469" s="5" t="s">
        <v>37223</v>
      </c>
      <c r="E469" s="3">
        <v>45725</v>
      </c>
      <c r="F469" s="5" t="s">
        <v>62765</v>
      </c>
      <c r="G469" s="5" t="s">
        <v>62760</v>
      </c>
      <c r="H469">
        <f>_xlfn.XLOOKUP(B469,Transactions!$A:$A,Transactions!$G:$G,0,0)</f>
        <v>152.99</v>
      </c>
    </row>
    <row r="470" spans="1:8" x14ac:dyDescent="0.25">
      <c r="A470" s="5" t="s">
        <v>63227</v>
      </c>
      <c r="B470" s="5" t="s">
        <v>60900</v>
      </c>
      <c r="C470" s="5" t="s">
        <v>11622</v>
      </c>
      <c r="D470" s="5" t="s">
        <v>35089</v>
      </c>
      <c r="E470" s="3">
        <v>45510</v>
      </c>
      <c r="F470" s="5" t="s">
        <v>62759</v>
      </c>
      <c r="G470" s="5" t="s">
        <v>62757</v>
      </c>
      <c r="H470">
        <f>_xlfn.XLOOKUP(B470,Transactions!$A:$A,Transactions!$G:$G,0,0)</f>
        <v>4891.26</v>
      </c>
    </row>
    <row r="471" spans="1:8" x14ac:dyDescent="0.25">
      <c r="A471" s="5" t="s">
        <v>63228</v>
      </c>
      <c r="B471" s="5" t="s">
        <v>60092</v>
      </c>
      <c r="C471" s="5" t="s">
        <v>23330</v>
      </c>
      <c r="D471" s="5" t="s">
        <v>35596</v>
      </c>
      <c r="E471" s="3">
        <v>45625</v>
      </c>
      <c r="F471" s="5" t="s">
        <v>62755</v>
      </c>
      <c r="G471" s="5" t="s">
        <v>62753</v>
      </c>
      <c r="H471">
        <f>_xlfn.XLOOKUP(B471,Transactions!$A:$A,Transactions!$G:$G,0,0)</f>
        <v>817.72</v>
      </c>
    </row>
    <row r="472" spans="1:8" x14ac:dyDescent="0.25">
      <c r="A472" s="5" t="s">
        <v>63229</v>
      </c>
      <c r="B472" s="5" t="s">
        <v>43438</v>
      </c>
      <c r="C472" s="5" t="s">
        <v>10064</v>
      </c>
      <c r="D472" s="5" t="s">
        <v>35183</v>
      </c>
      <c r="E472" s="3">
        <v>44643</v>
      </c>
      <c r="F472" s="5" t="s">
        <v>62759</v>
      </c>
      <c r="G472" s="5" t="s">
        <v>62760</v>
      </c>
      <c r="H472">
        <f>_xlfn.XLOOKUP(B472,Transactions!$A:$A,Transactions!$G:$G,0,0)</f>
        <v>1854.83</v>
      </c>
    </row>
    <row r="473" spans="1:8" x14ac:dyDescent="0.25">
      <c r="A473" s="5" t="s">
        <v>63230</v>
      </c>
      <c r="B473" s="5" t="s">
        <v>62057</v>
      </c>
      <c r="C473" s="5" t="s">
        <v>34132</v>
      </c>
      <c r="D473" s="5" t="s">
        <v>38236</v>
      </c>
      <c r="E473" s="3">
        <v>43941</v>
      </c>
      <c r="F473" s="5" t="s">
        <v>62762</v>
      </c>
      <c r="G473" s="5" t="s">
        <v>62760</v>
      </c>
      <c r="H473">
        <f>_xlfn.XLOOKUP(B473,Transactions!$A:$A,Transactions!$G:$G,0,0)</f>
        <v>1950.7</v>
      </c>
    </row>
    <row r="474" spans="1:8" x14ac:dyDescent="0.25">
      <c r="A474" s="5" t="s">
        <v>63231</v>
      </c>
      <c r="B474" s="5" t="s">
        <v>51789</v>
      </c>
      <c r="C474" s="5" t="s">
        <v>24908</v>
      </c>
      <c r="D474" s="5" t="s">
        <v>35415</v>
      </c>
      <c r="E474" s="3">
        <v>44500</v>
      </c>
      <c r="F474" s="5" t="s">
        <v>62752</v>
      </c>
      <c r="G474" s="5" t="s">
        <v>62757</v>
      </c>
      <c r="H474">
        <f>_xlfn.XLOOKUP(B474,Transactions!$A:$A,Transactions!$G:$G,0,0)</f>
        <v>446.78</v>
      </c>
    </row>
    <row r="475" spans="1:8" x14ac:dyDescent="0.25">
      <c r="A475" s="5" t="s">
        <v>63232</v>
      </c>
      <c r="B475" s="5" t="s">
        <v>57791</v>
      </c>
      <c r="C475" s="5" t="s">
        <v>32132</v>
      </c>
      <c r="D475" s="5" t="s">
        <v>36586</v>
      </c>
      <c r="E475" s="3">
        <v>44896</v>
      </c>
      <c r="F475" s="5" t="s">
        <v>62759</v>
      </c>
      <c r="G475" s="5" t="s">
        <v>62757</v>
      </c>
      <c r="H475">
        <f>_xlfn.XLOOKUP(B475,Transactions!$A:$A,Transactions!$G:$G,0,0)</f>
        <v>3477.83</v>
      </c>
    </row>
    <row r="476" spans="1:8" x14ac:dyDescent="0.25">
      <c r="A476" s="5" t="s">
        <v>63233</v>
      </c>
      <c r="B476" s="5" t="s">
        <v>40522</v>
      </c>
      <c r="C476" s="5" t="s">
        <v>6233</v>
      </c>
      <c r="D476" s="5" t="s">
        <v>37304</v>
      </c>
      <c r="E476" s="3">
        <v>45614</v>
      </c>
      <c r="F476" s="5" t="s">
        <v>62759</v>
      </c>
      <c r="G476" s="5" t="s">
        <v>62753</v>
      </c>
      <c r="H476">
        <f>_xlfn.XLOOKUP(B476,Transactions!$A:$A,Transactions!$G:$G,0,0)</f>
        <v>2190.21</v>
      </c>
    </row>
    <row r="477" spans="1:8" x14ac:dyDescent="0.25">
      <c r="A477" s="5" t="s">
        <v>63234</v>
      </c>
      <c r="B477" s="5" t="s">
        <v>54951</v>
      </c>
      <c r="C477" s="5" t="s">
        <v>19632</v>
      </c>
      <c r="D477" s="5" t="s">
        <v>37475</v>
      </c>
      <c r="E477" s="3">
        <v>45266</v>
      </c>
      <c r="F477" s="5" t="s">
        <v>62762</v>
      </c>
      <c r="G477" s="5" t="s">
        <v>62760</v>
      </c>
      <c r="H477">
        <f>_xlfn.XLOOKUP(B477,Transactions!$A:$A,Transactions!$G:$G,0,0)</f>
        <v>277.29000000000002</v>
      </c>
    </row>
    <row r="478" spans="1:8" x14ac:dyDescent="0.25">
      <c r="A478" s="5" t="s">
        <v>63235</v>
      </c>
      <c r="B478" s="5" t="s">
        <v>58643</v>
      </c>
      <c r="C478" s="5" t="s">
        <v>25752</v>
      </c>
      <c r="D478" s="5" t="s">
        <v>36539</v>
      </c>
      <c r="E478" s="3">
        <v>43965</v>
      </c>
      <c r="F478" s="5" t="s">
        <v>62755</v>
      </c>
      <c r="G478" s="5" t="s">
        <v>62757</v>
      </c>
      <c r="H478">
        <f>_xlfn.XLOOKUP(B478,Transactions!$A:$A,Transactions!$G:$G,0,0)</f>
        <v>2127.58</v>
      </c>
    </row>
    <row r="479" spans="1:8" x14ac:dyDescent="0.25">
      <c r="A479" s="5" t="s">
        <v>63236</v>
      </c>
      <c r="B479" s="5" t="s">
        <v>42320</v>
      </c>
      <c r="C479" s="5" t="s">
        <v>31510</v>
      </c>
      <c r="D479" s="5" t="s">
        <v>38405</v>
      </c>
      <c r="E479" s="3">
        <v>45532</v>
      </c>
      <c r="F479" s="5" t="s">
        <v>62752</v>
      </c>
      <c r="G479" s="5" t="s">
        <v>62757</v>
      </c>
      <c r="H479">
        <f>_xlfn.XLOOKUP(B479,Transactions!$A:$A,Transactions!$G:$G,0,0)</f>
        <v>1543.69</v>
      </c>
    </row>
    <row r="480" spans="1:8" x14ac:dyDescent="0.25">
      <c r="A480" s="5" t="s">
        <v>63237</v>
      </c>
      <c r="B480" s="5" t="s">
        <v>60183</v>
      </c>
      <c r="C480" s="5" t="s">
        <v>18633</v>
      </c>
      <c r="D480" s="5" t="s">
        <v>36647</v>
      </c>
      <c r="E480" s="3">
        <v>44943</v>
      </c>
      <c r="F480" s="5" t="s">
        <v>62759</v>
      </c>
      <c r="G480" s="5" t="s">
        <v>62757</v>
      </c>
      <c r="H480">
        <f>_xlfn.XLOOKUP(B480,Transactions!$A:$A,Transactions!$G:$G,0,0)</f>
        <v>2257.4</v>
      </c>
    </row>
    <row r="481" spans="1:8" x14ac:dyDescent="0.25">
      <c r="A481" s="5" t="s">
        <v>63238</v>
      </c>
      <c r="B481" s="5" t="s">
        <v>61680</v>
      </c>
      <c r="C481" s="5" t="s">
        <v>2550</v>
      </c>
      <c r="D481" s="5" t="s">
        <v>38581</v>
      </c>
      <c r="E481" s="3">
        <v>44444</v>
      </c>
      <c r="F481" s="5" t="s">
        <v>62765</v>
      </c>
      <c r="G481" s="5" t="s">
        <v>62757</v>
      </c>
      <c r="H481">
        <f>_xlfn.XLOOKUP(B481,Transactions!$A:$A,Transactions!$G:$G,0,0)</f>
        <v>138.16999999999999</v>
      </c>
    </row>
    <row r="482" spans="1:8" x14ac:dyDescent="0.25">
      <c r="A482" s="5" t="s">
        <v>63239</v>
      </c>
      <c r="B482" s="5" t="s">
        <v>43060</v>
      </c>
      <c r="C482" s="5" t="s">
        <v>7836</v>
      </c>
      <c r="D482" s="5" t="s">
        <v>36771</v>
      </c>
      <c r="E482" s="3">
        <v>44080</v>
      </c>
      <c r="F482" s="5" t="s">
        <v>62759</v>
      </c>
      <c r="G482" s="5" t="s">
        <v>62753</v>
      </c>
      <c r="H482">
        <f>_xlfn.XLOOKUP(B482,Transactions!$A:$A,Transactions!$G:$G,0,0)</f>
        <v>135.54</v>
      </c>
    </row>
    <row r="483" spans="1:8" x14ac:dyDescent="0.25">
      <c r="A483" s="5" t="s">
        <v>63240</v>
      </c>
      <c r="B483" s="5" t="s">
        <v>61182</v>
      </c>
      <c r="C483" s="5" t="s">
        <v>28953</v>
      </c>
      <c r="D483" s="5" t="s">
        <v>35812</v>
      </c>
      <c r="E483" s="3">
        <v>44000</v>
      </c>
      <c r="F483" s="5" t="s">
        <v>62762</v>
      </c>
      <c r="G483" s="5" t="s">
        <v>62757</v>
      </c>
      <c r="H483">
        <f>_xlfn.XLOOKUP(B483,Transactions!$A:$A,Transactions!$G:$G,0,0)</f>
        <v>3697.16</v>
      </c>
    </row>
    <row r="484" spans="1:8" x14ac:dyDescent="0.25">
      <c r="A484" s="5" t="s">
        <v>63241</v>
      </c>
      <c r="B484" s="5" t="s">
        <v>46224</v>
      </c>
      <c r="C484" s="5" t="s">
        <v>6565</v>
      </c>
      <c r="D484" s="5" t="s">
        <v>37806</v>
      </c>
      <c r="E484" s="3">
        <v>45142</v>
      </c>
      <c r="F484" s="5" t="s">
        <v>62765</v>
      </c>
      <c r="G484" s="5" t="s">
        <v>62753</v>
      </c>
      <c r="H484">
        <f>_xlfn.XLOOKUP(B484,Transactions!$A:$A,Transactions!$G:$G,0,0)</f>
        <v>1697.6</v>
      </c>
    </row>
    <row r="485" spans="1:8" x14ac:dyDescent="0.25">
      <c r="A485" s="5" t="s">
        <v>63242</v>
      </c>
      <c r="B485" s="5" t="s">
        <v>51701</v>
      </c>
      <c r="C485" s="5" t="s">
        <v>9260</v>
      </c>
      <c r="D485" s="5" t="s">
        <v>38236</v>
      </c>
      <c r="E485" s="3">
        <v>45406</v>
      </c>
      <c r="F485" s="5" t="s">
        <v>62759</v>
      </c>
      <c r="G485" s="5" t="s">
        <v>62760</v>
      </c>
      <c r="H485">
        <f>_xlfn.XLOOKUP(B485,Transactions!$A:$A,Transactions!$G:$G,0,0)</f>
        <v>1678.04</v>
      </c>
    </row>
    <row r="486" spans="1:8" x14ac:dyDescent="0.25">
      <c r="A486" s="5" t="s">
        <v>63243</v>
      </c>
      <c r="B486" s="5" t="s">
        <v>47793</v>
      </c>
      <c r="C486" s="5" t="s">
        <v>14488</v>
      </c>
      <c r="D486" s="5" t="s">
        <v>35933</v>
      </c>
      <c r="E486" s="3">
        <v>45675</v>
      </c>
      <c r="F486" s="5" t="s">
        <v>62752</v>
      </c>
      <c r="G486" s="5" t="s">
        <v>62753</v>
      </c>
      <c r="H486">
        <f>_xlfn.XLOOKUP(B486,Transactions!$A:$A,Transactions!$G:$G,0,0)</f>
        <v>2440.79</v>
      </c>
    </row>
    <row r="487" spans="1:8" x14ac:dyDescent="0.25">
      <c r="A487" s="5" t="s">
        <v>63244</v>
      </c>
      <c r="B487" s="5" t="s">
        <v>58222</v>
      </c>
      <c r="C487" s="5" t="s">
        <v>17353</v>
      </c>
      <c r="D487" s="5" t="s">
        <v>38379</v>
      </c>
      <c r="E487" s="3">
        <v>44966</v>
      </c>
      <c r="F487" s="5" t="s">
        <v>62762</v>
      </c>
      <c r="G487" s="5" t="s">
        <v>62753</v>
      </c>
      <c r="H487">
        <f>_xlfn.XLOOKUP(B487,Transactions!$A:$A,Transactions!$G:$G,0,0)</f>
        <v>2028.34</v>
      </c>
    </row>
    <row r="488" spans="1:8" x14ac:dyDescent="0.25">
      <c r="A488" s="5" t="s">
        <v>63245</v>
      </c>
      <c r="B488" s="5" t="s">
        <v>41138</v>
      </c>
      <c r="C488" s="5" t="s">
        <v>32982</v>
      </c>
      <c r="D488" s="5" t="s">
        <v>35542</v>
      </c>
      <c r="E488" s="3">
        <v>44746</v>
      </c>
      <c r="F488" s="5" t="s">
        <v>62752</v>
      </c>
      <c r="G488" s="5" t="s">
        <v>62757</v>
      </c>
      <c r="H488">
        <f>_xlfn.XLOOKUP(B488,Transactions!$A:$A,Transactions!$G:$G,0,0)</f>
        <v>10.35</v>
      </c>
    </row>
    <row r="489" spans="1:8" x14ac:dyDescent="0.25">
      <c r="A489" s="5" t="s">
        <v>63246</v>
      </c>
      <c r="B489" s="5" t="s">
        <v>62010</v>
      </c>
      <c r="C489" s="5" t="s">
        <v>23551</v>
      </c>
      <c r="D489" s="5" t="s">
        <v>37876</v>
      </c>
      <c r="E489" s="3">
        <v>44359</v>
      </c>
      <c r="F489" s="5" t="s">
        <v>62762</v>
      </c>
      <c r="G489" s="5" t="s">
        <v>62757</v>
      </c>
      <c r="H489">
        <f>_xlfn.XLOOKUP(B489,Transactions!$A:$A,Transactions!$G:$G,0,0)</f>
        <v>841.2</v>
      </c>
    </row>
    <row r="490" spans="1:8" x14ac:dyDescent="0.25">
      <c r="A490" s="5" t="s">
        <v>63247</v>
      </c>
      <c r="B490" s="5" t="s">
        <v>44949</v>
      </c>
      <c r="C490" s="5" t="s">
        <v>12506</v>
      </c>
      <c r="D490" s="5" t="s">
        <v>37608</v>
      </c>
      <c r="E490" s="3">
        <v>44311</v>
      </c>
      <c r="F490" s="5" t="s">
        <v>62755</v>
      </c>
      <c r="G490" s="5" t="s">
        <v>62760</v>
      </c>
      <c r="H490">
        <f>_xlfn.XLOOKUP(B490,Transactions!$A:$A,Transactions!$G:$G,0,0)</f>
        <v>637.41</v>
      </c>
    </row>
    <row r="491" spans="1:8" x14ac:dyDescent="0.25">
      <c r="A491" s="5" t="s">
        <v>63248</v>
      </c>
      <c r="B491" s="5" t="s">
        <v>45813</v>
      </c>
      <c r="C491" s="5" t="s">
        <v>27050</v>
      </c>
      <c r="D491" s="5" t="s">
        <v>38365</v>
      </c>
      <c r="E491" s="3">
        <v>45236</v>
      </c>
      <c r="F491" s="5" t="s">
        <v>62755</v>
      </c>
      <c r="G491" s="5" t="s">
        <v>62760</v>
      </c>
      <c r="H491">
        <f>_xlfn.XLOOKUP(B491,Transactions!$A:$A,Transactions!$G:$G,0,0)</f>
        <v>3605.72</v>
      </c>
    </row>
    <row r="492" spans="1:8" x14ac:dyDescent="0.25">
      <c r="A492" s="5" t="s">
        <v>63249</v>
      </c>
      <c r="B492" s="5" t="s">
        <v>46069</v>
      </c>
      <c r="C492" s="5" t="s">
        <v>32769</v>
      </c>
      <c r="D492" s="5" t="s">
        <v>35914</v>
      </c>
      <c r="E492" s="3">
        <v>45685</v>
      </c>
      <c r="F492" s="5" t="s">
        <v>62765</v>
      </c>
      <c r="G492" s="5" t="s">
        <v>62753</v>
      </c>
      <c r="H492">
        <f>_xlfn.XLOOKUP(B492,Transactions!$A:$A,Transactions!$G:$G,0,0)</f>
        <v>1652.68</v>
      </c>
    </row>
    <row r="493" spans="1:8" x14ac:dyDescent="0.25">
      <c r="A493" s="5" t="s">
        <v>63250</v>
      </c>
      <c r="B493" s="5" t="s">
        <v>40567</v>
      </c>
      <c r="C493" s="5" t="s">
        <v>24894</v>
      </c>
      <c r="D493" s="5" t="s">
        <v>37313</v>
      </c>
      <c r="E493" s="3">
        <v>44875</v>
      </c>
      <c r="F493" s="5" t="s">
        <v>62752</v>
      </c>
      <c r="G493" s="5" t="s">
        <v>62757</v>
      </c>
      <c r="H493">
        <f>_xlfn.XLOOKUP(B493,Transactions!$A:$A,Transactions!$G:$G,0,0)</f>
        <v>104.62</v>
      </c>
    </row>
    <row r="494" spans="1:8" x14ac:dyDescent="0.25">
      <c r="A494" s="5" t="s">
        <v>63251</v>
      </c>
      <c r="B494" s="5" t="s">
        <v>53594</v>
      </c>
      <c r="C494" s="5" t="s">
        <v>30126</v>
      </c>
      <c r="D494" s="5" t="s">
        <v>37215</v>
      </c>
      <c r="E494" s="3">
        <v>45722</v>
      </c>
      <c r="F494" s="5" t="s">
        <v>62762</v>
      </c>
      <c r="G494" s="5" t="s">
        <v>62757</v>
      </c>
      <c r="H494">
        <f>_xlfn.XLOOKUP(B494,Transactions!$A:$A,Transactions!$G:$G,0,0)</f>
        <v>438.19</v>
      </c>
    </row>
    <row r="495" spans="1:8" x14ac:dyDescent="0.25">
      <c r="A495" s="5" t="s">
        <v>63252</v>
      </c>
      <c r="B495" s="5" t="s">
        <v>52859</v>
      </c>
      <c r="C495" s="5" t="s">
        <v>6641</v>
      </c>
      <c r="D495" s="5" t="s">
        <v>36480</v>
      </c>
      <c r="E495" s="3">
        <v>44949</v>
      </c>
      <c r="F495" s="5" t="s">
        <v>62755</v>
      </c>
      <c r="G495" s="5" t="s">
        <v>62757</v>
      </c>
      <c r="H495">
        <f>_xlfn.XLOOKUP(B495,Transactions!$A:$A,Transactions!$G:$G,0,0)</f>
        <v>3146.41</v>
      </c>
    </row>
    <row r="496" spans="1:8" x14ac:dyDescent="0.25">
      <c r="A496" s="5" t="s">
        <v>63253</v>
      </c>
      <c r="B496" s="5" t="s">
        <v>45723</v>
      </c>
      <c r="C496" s="5" t="s">
        <v>15170</v>
      </c>
      <c r="D496" s="5" t="s">
        <v>36247</v>
      </c>
      <c r="E496" s="3">
        <v>44690</v>
      </c>
      <c r="F496" s="5" t="s">
        <v>62759</v>
      </c>
      <c r="G496" s="5" t="s">
        <v>62753</v>
      </c>
      <c r="H496">
        <f>_xlfn.XLOOKUP(B496,Transactions!$A:$A,Transactions!$G:$G,0,0)</f>
        <v>3812.2</v>
      </c>
    </row>
    <row r="497" spans="1:8" x14ac:dyDescent="0.25">
      <c r="A497" s="5" t="s">
        <v>63254</v>
      </c>
      <c r="B497" s="5" t="s">
        <v>39868</v>
      </c>
      <c r="C497" s="5" t="s">
        <v>7524</v>
      </c>
      <c r="D497" s="5" t="s">
        <v>37281</v>
      </c>
      <c r="E497" s="3">
        <v>44371</v>
      </c>
      <c r="F497" s="5" t="s">
        <v>62762</v>
      </c>
      <c r="G497" s="5" t="s">
        <v>62757</v>
      </c>
      <c r="H497">
        <f>_xlfn.XLOOKUP(B497,Transactions!$A:$A,Transactions!$G:$G,0,0)</f>
        <v>664.68</v>
      </c>
    </row>
    <row r="498" spans="1:8" x14ac:dyDescent="0.25">
      <c r="A498" s="5" t="s">
        <v>63255</v>
      </c>
      <c r="B498" s="5" t="s">
        <v>52063</v>
      </c>
      <c r="C498" s="5" t="s">
        <v>27890</v>
      </c>
      <c r="D498" s="5" t="s">
        <v>35481</v>
      </c>
      <c r="E498" s="3">
        <v>44650</v>
      </c>
      <c r="F498" s="5" t="s">
        <v>62752</v>
      </c>
      <c r="G498" s="5" t="s">
        <v>62760</v>
      </c>
      <c r="H498">
        <f>_xlfn.XLOOKUP(B498,Transactions!$A:$A,Transactions!$G:$G,0,0)</f>
        <v>1576.46</v>
      </c>
    </row>
    <row r="499" spans="1:8" x14ac:dyDescent="0.25">
      <c r="A499" s="5" t="s">
        <v>63256</v>
      </c>
      <c r="B499" s="5" t="s">
        <v>61939</v>
      </c>
      <c r="C499" s="5" t="s">
        <v>27703</v>
      </c>
      <c r="D499" s="5" t="s">
        <v>37073</v>
      </c>
      <c r="E499" s="3">
        <v>44513</v>
      </c>
      <c r="F499" s="5" t="s">
        <v>62755</v>
      </c>
      <c r="G499" s="5" t="s">
        <v>62757</v>
      </c>
      <c r="H499">
        <f>_xlfn.XLOOKUP(B499,Transactions!$A:$A,Transactions!$G:$G,0,0)</f>
        <v>959.73</v>
      </c>
    </row>
    <row r="500" spans="1:8" x14ac:dyDescent="0.25">
      <c r="A500" s="5" t="s">
        <v>63257</v>
      </c>
      <c r="B500" s="5" t="s">
        <v>40170</v>
      </c>
      <c r="C500" s="5" t="s">
        <v>24137</v>
      </c>
      <c r="D500" s="5" t="s">
        <v>38388</v>
      </c>
      <c r="E500" s="3">
        <v>44043</v>
      </c>
      <c r="F500" s="5" t="s">
        <v>62765</v>
      </c>
      <c r="G500" s="5" t="s">
        <v>62753</v>
      </c>
      <c r="H500">
        <f>_xlfn.XLOOKUP(B500,Transactions!$A:$A,Transactions!$G:$G,0,0)</f>
        <v>1813.65</v>
      </c>
    </row>
    <row r="501" spans="1:8" x14ac:dyDescent="0.25">
      <c r="A501" s="5" t="s">
        <v>63258</v>
      </c>
      <c r="B501" s="5" t="s">
        <v>59855</v>
      </c>
      <c r="C501" s="5" t="s">
        <v>22238</v>
      </c>
      <c r="D501" s="5" t="s">
        <v>36957</v>
      </c>
      <c r="E501" s="3">
        <v>44953</v>
      </c>
      <c r="F501" s="5" t="s">
        <v>62759</v>
      </c>
      <c r="G501" s="5" t="s">
        <v>62753</v>
      </c>
      <c r="H501">
        <f>_xlfn.XLOOKUP(B501,Transactions!$A:$A,Transactions!$G:$G,0,0)</f>
        <v>1483.53</v>
      </c>
    </row>
    <row r="502" spans="1:8" x14ac:dyDescent="0.25">
      <c r="A502" s="5" t="s">
        <v>63259</v>
      </c>
      <c r="B502" s="5" t="s">
        <v>45501</v>
      </c>
      <c r="C502" s="5" t="s">
        <v>11635</v>
      </c>
      <c r="D502" s="5" t="s">
        <v>36382</v>
      </c>
      <c r="E502" s="3">
        <v>44664</v>
      </c>
      <c r="F502" s="5" t="s">
        <v>62752</v>
      </c>
      <c r="G502" s="5" t="s">
        <v>62757</v>
      </c>
      <c r="H502">
        <f>_xlfn.XLOOKUP(B502,Transactions!$A:$A,Transactions!$G:$G,0,0)</f>
        <v>1307.8900000000001</v>
      </c>
    </row>
    <row r="503" spans="1:8" x14ac:dyDescent="0.25">
      <c r="A503" s="5" t="s">
        <v>63260</v>
      </c>
      <c r="B503" s="5" t="s">
        <v>55825</v>
      </c>
      <c r="C503" s="5" t="s">
        <v>2745</v>
      </c>
      <c r="D503" s="5" t="s">
        <v>35601</v>
      </c>
      <c r="E503" s="3">
        <v>44489</v>
      </c>
      <c r="F503" s="5" t="s">
        <v>62765</v>
      </c>
      <c r="G503" s="5" t="s">
        <v>62760</v>
      </c>
      <c r="H503">
        <f>_xlfn.XLOOKUP(B503,Transactions!$A:$A,Transactions!$G:$G,0,0)</f>
        <v>3378.18</v>
      </c>
    </row>
    <row r="504" spans="1:8" x14ac:dyDescent="0.25">
      <c r="A504" s="5" t="s">
        <v>63261</v>
      </c>
      <c r="B504" s="5" t="s">
        <v>61668</v>
      </c>
      <c r="C504" s="5" t="s">
        <v>15892</v>
      </c>
      <c r="D504" s="5" t="s">
        <v>35188</v>
      </c>
      <c r="E504" s="3">
        <v>44440</v>
      </c>
      <c r="F504" s="5" t="s">
        <v>62755</v>
      </c>
      <c r="G504" s="5" t="s">
        <v>62757</v>
      </c>
      <c r="H504">
        <f>_xlfn.XLOOKUP(B504,Transactions!$A:$A,Transactions!$G:$G,0,0)</f>
        <v>3878.75</v>
      </c>
    </row>
    <row r="505" spans="1:8" x14ac:dyDescent="0.25">
      <c r="A505" s="5" t="s">
        <v>63262</v>
      </c>
      <c r="B505" s="5" t="s">
        <v>50814</v>
      </c>
      <c r="C505" s="5" t="s">
        <v>18256</v>
      </c>
      <c r="D505" s="5" t="s">
        <v>35914</v>
      </c>
      <c r="E505" s="3">
        <v>45316</v>
      </c>
      <c r="F505" s="5" t="s">
        <v>62755</v>
      </c>
      <c r="G505" s="5" t="s">
        <v>62757</v>
      </c>
      <c r="H505">
        <f>_xlfn.XLOOKUP(B505,Transactions!$A:$A,Transactions!$G:$G,0,0)</f>
        <v>3335.84</v>
      </c>
    </row>
    <row r="506" spans="1:8" x14ac:dyDescent="0.25">
      <c r="A506" s="5" t="s">
        <v>63263</v>
      </c>
      <c r="B506" s="5" t="s">
        <v>42410</v>
      </c>
      <c r="C506" s="5" t="s">
        <v>15661</v>
      </c>
      <c r="D506" s="5" t="s">
        <v>34959</v>
      </c>
      <c r="E506" s="3">
        <v>44273</v>
      </c>
      <c r="F506" s="5" t="s">
        <v>62765</v>
      </c>
      <c r="G506" s="5" t="s">
        <v>62760</v>
      </c>
      <c r="H506">
        <f>_xlfn.XLOOKUP(B506,Transactions!$A:$A,Transactions!$G:$G,0,0)</f>
        <v>1578.39</v>
      </c>
    </row>
    <row r="507" spans="1:8" x14ac:dyDescent="0.25">
      <c r="A507" s="5" t="s">
        <v>63264</v>
      </c>
      <c r="B507" s="5" t="s">
        <v>58190</v>
      </c>
      <c r="C507" s="5" t="s">
        <v>24184</v>
      </c>
      <c r="D507" s="5" t="s">
        <v>34723</v>
      </c>
      <c r="E507" s="3">
        <v>45634</v>
      </c>
      <c r="F507" s="5" t="s">
        <v>62755</v>
      </c>
      <c r="G507" s="5" t="s">
        <v>62757</v>
      </c>
      <c r="H507">
        <f>_xlfn.XLOOKUP(B507,Transactions!$A:$A,Transactions!$G:$G,0,0)</f>
        <v>333.58</v>
      </c>
    </row>
    <row r="508" spans="1:8" x14ac:dyDescent="0.25">
      <c r="A508" s="5" t="s">
        <v>63265</v>
      </c>
      <c r="B508" s="5" t="s">
        <v>59443</v>
      </c>
      <c r="C508" s="5" t="s">
        <v>6304</v>
      </c>
      <c r="D508" s="5" t="s">
        <v>36761</v>
      </c>
      <c r="E508" s="3">
        <v>45148</v>
      </c>
      <c r="F508" s="5" t="s">
        <v>62765</v>
      </c>
      <c r="G508" s="5" t="s">
        <v>62753</v>
      </c>
      <c r="H508">
        <f>_xlfn.XLOOKUP(B508,Transactions!$A:$A,Transactions!$G:$G,0,0)</f>
        <v>376.79</v>
      </c>
    </row>
    <row r="509" spans="1:8" x14ac:dyDescent="0.25">
      <c r="A509" s="5" t="s">
        <v>63266</v>
      </c>
      <c r="B509" s="5" t="s">
        <v>44370</v>
      </c>
      <c r="C509" s="5" t="s">
        <v>19887</v>
      </c>
      <c r="D509" s="5" t="s">
        <v>36866</v>
      </c>
      <c r="E509" s="3">
        <v>45142</v>
      </c>
      <c r="F509" s="5" t="s">
        <v>62765</v>
      </c>
      <c r="G509" s="5" t="s">
        <v>62757</v>
      </c>
      <c r="H509">
        <f>_xlfn.XLOOKUP(B509,Transactions!$A:$A,Transactions!$G:$G,0,0)</f>
        <v>3355.32</v>
      </c>
    </row>
    <row r="510" spans="1:8" x14ac:dyDescent="0.25">
      <c r="A510" s="5" t="s">
        <v>63267</v>
      </c>
      <c r="B510" s="5" t="s">
        <v>55036</v>
      </c>
      <c r="C510" s="5" t="s">
        <v>20451</v>
      </c>
      <c r="D510" s="5" t="s">
        <v>34768</v>
      </c>
      <c r="E510" s="3">
        <v>45207</v>
      </c>
      <c r="F510" s="5" t="s">
        <v>62759</v>
      </c>
      <c r="G510" s="5" t="s">
        <v>62760</v>
      </c>
      <c r="H510">
        <f>_xlfn.XLOOKUP(B510,Transactions!$A:$A,Transactions!$G:$G,0,0)</f>
        <v>1940.13</v>
      </c>
    </row>
    <row r="511" spans="1:8" x14ac:dyDescent="0.25">
      <c r="A511" s="5" t="s">
        <v>63268</v>
      </c>
      <c r="B511" s="5" t="s">
        <v>54290</v>
      </c>
      <c r="C511" s="5" t="s">
        <v>54</v>
      </c>
      <c r="D511" s="5" t="s">
        <v>37325</v>
      </c>
      <c r="E511" s="3">
        <v>44804</v>
      </c>
      <c r="F511" s="5" t="s">
        <v>62762</v>
      </c>
      <c r="G511" s="5" t="s">
        <v>62760</v>
      </c>
      <c r="H511">
        <f>_xlfn.XLOOKUP(B511,Transactions!$A:$A,Transactions!$G:$G,0,0)</f>
        <v>3530.32</v>
      </c>
    </row>
    <row r="512" spans="1:8" x14ac:dyDescent="0.25">
      <c r="A512" s="5" t="s">
        <v>63269</v>
      </c>
      <c r="B512" s="5" t="s">
        <v>53432</v>
      </c>
      <c r="C512" s="5" t="s">
        <v>22297</v>
      </c>
      <c r="D512" s="5" t="s">
        <v>38686</v>
      </c>
      <c r="E512" s="3">
        <v>44612</v>
      </c>
      <c r="F512" s="5" t="s">
        <v>62755</v>
      </c>
      <c r="G512" s="5" t="s">
        <v>62760</v>
      </c>
      <c r="H512">
        <f>_xlfn.XLOOKUP(B512,Transactions!$A:$A,Transactions!$G:$G,0,0)</f>
        <v>4193.59</v>
      </c>
    </row>
    <row r="513" spans="1:8" x14ac:dyDescent="0.25">
      <c r="A513" s="5" t="s">
        <v>63270</v>
      </c>
      <c r="B513" s="5" t="s">
        <v>41962</v>
      </c>
      <c r="C513" s="5" t="s">
        <v>27677</v>
      </c>
      <c r="D513" s="5" t="s">
        <v>34442</v>
      </c>
      <c r="E513" s="3">
        <v>44096</v>
      </c>
      <c r="F513" s="5" t="s">
        <v>62755</v>
      </c>
      <c r="G513" s="5" t="s">
        <v>62760</v>
      </c>
      <c r="H513">
        <f>_xlfn.XLOOKUP(B513,Transactions!$A:$A,Transactions!$G:$G,0,0)</f>
        <v>3249.94</v>
      </c>
    </row>
    <row r="514" spans="1:8" x14ac:dyDescent="0.25">
      <c r="A514" s="5" t="s">
        <v>63271</v>
      </c>
      <c r="B514" s="5" t="s">
        <v>56568</v>
      </c>
      <c r="C514" s="5" t="s">
        <v>32585</v>
      </c>
      <c r="D514" s="5" t="s">
        <v>35173</v>
      </c>
      <c r="E514" s="3">
        <v>45104</v>
      </c>
      <c r="F514" s="5" t="s">
        <v>62755</v>
      </c>
      <c r="G514" s="5" t="s">
        <v>62760</v>
      </c>
      <c r="H514">
        <f>_xlfn.XLOOKUP(B514,Transactions!$A:$A,Transactions!$G:$G,0,0)</f>
        <v>4638.92</v>
      </c>
    </row>
    <row r="515" spans="1:8" x14ac:dyDescent="0.25">
      <c r="A515" s="5" t="s">
        <v>63272</v>
      </c>
      <c r="B515" s="5" t="s">
        <v>48053</v>
      </c>
      <c r="C515" s="5" t="s">
        <v>33948</v>
      </c>
      <c r="D515" s="5" t="s">
        <v>35713</v>
      </c>
      <c r="E515" s="3">
        <v>44237</v>
      </c>
      <c r="F515" s="5" t="s">
        <v>62759</v>
      </c>
      <c r="G515" s="5" t="s">
        <v>62757</v>
      </c>
      <c r="H515">
        <f>_xlfn.XLOOKUP(B515,Transactions!$A:$A,Transactions!$G:$G,0,0)</f>
        <v>3090.19</v>
      </c>
    </row>
    <row r="516" spans="1:8" x14ac:dyDescent="0.25">
      <c r="A516" s="5" t="s">
        <v>63273</v>
      </c>
      <c r="B516" s="5" t="s">
        <v>61006</v>
      </c>
      <c r="C516" s="5" t="s">
        <v>63</v>
      </c>
      <c r="D516" s="5" t="s">
        <v>34954</v>
      </c>
      <c r="E516" s="3">
        <v>44749</v>
      </c>
      <c r="F516" s="5" t="s">
        <v>62759</v>
      </c>
      <c r="G516" s="5" t="s">
        <v>62753</v>
      </c>
      <c r="H516">
        <f>_xlfn.XLOOKUP(B516,Transactions!$A:$A,Transactions!$G:$G,0,0)</f>
        <v>3063.67</v>
      </c>
    </row>
    <row r="517" spans="1:8" x14ac:dyDescent="0.25">
      <c r="A517" s="5" t="s">
        <v>63274</v>
      </c>
      <c r="B517" s="5" t="s">
        <v>54344</v>
      </c>
      <c r="C517" s="5" t="s">
        <v>3298</v>
      </c>
      <c r="D517" s="5" t="s">
        <v>37484</v>
      </c>
      <c r="E517" s="3">
        <v>44389</v>
      </c>
      <c r="F517" s="5" t="s">
        <v>62755</v>
      </c>
      <c r="G517" s="5" t="s">
        <v>62757</v>
      </c>
      <c r="H517">
        <f>_xlfn.XLOOKUP(B517,Transactions!$A:$A,Transactions!$G:$G,0,0)</f>
        <v>116.55</v>
      </c>
    </row>
    <row r="518" spans="1:8" x14ac:dyDescent="0.25">
      <c r="A518" s="5" t="s">
        <v>63275</v>
      </c>
      <c r="B518" s="5" t="s">
        <v>51953</v>
      </c>
      <c r="C518" s="5" t="s">
        <v>23705</v>
      </c>
      <c r="D518" s="5" t="s">
        <v>36939</v>
      </c>
      <c r="E518" s="3">
        <v>45264</v>
      </c>
      <c r="F518" s="5" t="s">
        <v>62762</v>
      </c>
      <c r="G518" s="5" t="s">
        <v>62757</v>
      </c>
      <c r="H518">
        <f>_xlfn.XLOOKUP(B518,Transactions!$A:$A,Transactions!$G:$G,0,0)</f>
        <v>2177.02</v>
      </c>
    </row>
    <row r="519" spans="1:8" x14ac:dyDescent="0.25">
      <c r="A519" s="5" t="s">
        <v>63276</v>
      </c>
      <c r="B519" s="5" t="s">
        <v>45240</v>
      </c>
      <c r="C519" s="5" t="s">
        <v>27749</v>
      </c>
      <c r="D519" s="5" t="s">
        <v>35238</v>
      </c>
      <c r="E519" s="3">
        <v>44862</v>
      </c>
      <c r="F519" s="5" t="s">
        <v>62765</v>
      </c>
      <c r="G519" s="5" t="s">
        <v>62753</v>
      </c>
      <c r="H519">
        <f>_xlfn.XLOOKUP(B519,Transactions!$A:$A,Transactions!$G:$G,0,0)</f>
        <v>740.63</v>
      </c>
    </row>
    <row r="520" spans="1:8" x14ac:dyDescent="0.25">
      <c r="A520" s="5" t="s">
        <v>63277</v>
      </c>
      <c r="B520" s="5" t="s">
        <v>42215</v>
      </c>
      <c r="C520" s="5" t="s">
        <v>14281</v>
      </c>
      <c r="D520" s="5" t="s">
        <v>36357</v>
      </c>
      <c r="E520" s="3">
        <v>44230</v>
      </c>
      <c r="F520" s="5" t="s">
        <v>62755</v>
      </c>
      <c r="G520" s="5" t="s">
        <v>62760</v>
      </c>
      <c r="H520">
        <f>_xlfn.XLOOKUP(B520,Transactions!$A:$A,Transactions!$G:$G,0,0)</f>
        <v>1608.09</v>
      </c>
    </row>
    <row r="521" spans="1:8" x14ac:dyDescent="0.25">
      <c r="A521" s="5" t="s">
        <v>63278</v>
      </c>
      <c r="B521" s="5" t="s">
        <v>55108</v>
      </c>
      <c r="C521" s="5" t="s">
        <v>10185</v>
      </c>
      <c r="D521" s="5" t="s">
        <v>38446</v>
      </c>
      <c r="E521" s="3">
        <v>45196</v>
      </c>
      <c r="F521" s="5" t="s">
        <v>62762</v>
      </c>
      <c r="G521" s="5" t="s">
        <v>62760</v>
      </c>
      <c r="H521">
        <f>_xlfn.XLOOKUP(B521,Transactions!$A:$A,Transactions!$G:$G,0,0)</f>
        <v>56.44</v>
      </c>
    </row>
    <row r="522" spans="1:8" x14ac:dyDescent="0.25">
      <c r="A522" s="5" t="s">
        <v>63279</v>
      </c>
      <c r="B522" s="5" t="s">
        <v>47930</v>
      </c>
      <c r="C522" s="5" t="s">
        <v>6877</v>
      </c>
      <c r="D522" s="5" t="s">
        <v>34738</v>
      </c>
      <c r="E522" s="3">
        <v>45291</v>
      </c>
      <c r="F522" s="5" t="s">
        <v>62762</v>
      </c>
      <c r="G522" s="5" t="s">
        <v>62757</v>
      </c>
      <c r="H522">
        <f>_xlfn.XLOOKUP(B522,Transactions!$A:$A,Transactions!$G:$G,0,0)</f>
        <v>3229.82</v>
      </c>
    </row>
    <row r="523" spans="1:8" x14ac:dyDescent="0.25">
      <c r="A523" s="5" t="s">
        <v>63280</v>
      </c>
      <c r="B523" s="5" t="s">
        <v>45644</v>
      </c>
      <c r="C523" s="5" t="s">
        <v>32486</v>
      </c>
      <c r="D523" s="5" t="s">
        <v>35234</v>
      </c>
      <c r="E523" s="3">
        <v>45308</v>
      </c>
      <c r="F523" s="5" t="s">
        <v>62762</v>
      </c>
      <c r="G523" s="5" t="s">
        <v>62753</v>
      </c>
      <c r="H523">
        <f>_xlfn.XLOOKUP(B523,Transactions!$A:$A,Transactions!$G:$G,0,0)</f>
        <v>2482.2399999999998</v>
      </c>
    </row>
    <row r="524" spans="1:8" x14ac:dyDescent="0.25">
      <c r="A524" s="5" t="s">
        <v>63281</v>
      </c>
      <c r="B524" s="5" t="s">
        <v>46322</v>
      </c>
      <c r="C524" s="5" t="s">
        <v>7580</v>
      </c>
      <c r="D524" s="5" t="s">
        <v>34268</v>
      </c>
      <c r="E524" s="3">
        <v>44051</v>
      </c>
      <c r="F524" s="5" t="s">
        <v>62752</v>
      </c>
      <c r="G524" s="5" t="s">
        <v>62760</v>
      </c>
      <c r="H524">
        <f>_xlfn.XLOOKUP(B524,Transactions!$A:$A,Transactions!$G:$G,0,0)</f>
        <v>4534.47</v>
      </c>
    </row>
    <row r="525" spans="1:8" x14ac:dyDescent="0.25">
      <c r="A525" s="5" t="s">
        <v>63282</v>
      </c>
      <c r="B525" s="5" t="s">
        <v>62394</v>
      </c>
      <c r="C525" s="5" t="s">
        <v>22497</v>
      </c>
      <c r="D525" s="5" t="s">
        <v>37181</v>
      </c>
      <c r="E525" s="3">
        <v>44829</v>
      </c>
      <c r="F525" s="5" t="s">
        <v>62765</v>
      </c>
      <c r="G525" s="5" t="s">
        <v>62757</v>
      </c>
      <c r="H525">
        <f>_xlfn.XLOOKUP(B525,Transactions!$A:$A,Transactions!$G:$G,0,0)</f>
        <v>2149</v>
      </c>
    </row>
    <row r="526" spans="1:8" x14ac:dyDescent="0.25">
      <c r="A526" s="5" t="s">
        <v>63283</v>
      </c>
      <c r="B526" s="5" t="s">
        <v>53414</v>
      </c>
      <c r="C526" s="5" t="s">
        <v>709</v>
      </c>
      <c r="D526" s="5" t="s">
        <v>35586</v>
      </c>
      <c r="E526" s="3">
        <v>45019</v>
      </c>
      <c r="F526" s="5" t="s">
        <v>62755</v>
      </c>
      <c r="G526" s="5" t="s">
        <v>62757</v>
      </c>
      <c r="H526">
        <f>_xlfn.XLOOKUP(B526,Transactions!$A:$A,Transactions!$G:$G,0,0)</f>
        <v>4540.5600000000004</v>
      </c>
    </row>
    <row r="527" spans="1:8" x14ac:dyDescent="0.25">
      <c r="A527" s="5" t="s">
        <v>63284</v>
      </c>
      <c r="B527" s="5" t="s">
        <v>48468</v>
      </c>
      <c r="C527" s="5" t="s">
        <v>12995</v>
      </c>
      <c r="D527" s="5" t="s">
        <v>35495</v>
      </c>
      <c r="E527" s="3">
        <v>44580</v>
      </c>
      <c r="F527" s="5" t="s">
        <v>62755</v>
      </c>
      <c r="G527" s="5" t="s">
        <v>62757</v>
      </c>
      <c r="H527">
        <f>_xlfn.XLOOKUP(B527,Transactions!$A:$A,Transactions!$G:$G,0,0)</f>
        <v>1356.41</v>
      </c>
    </row>
    <row r="528" spans="1:8" x14ac:dyDescent="0.25">
      <c r="A528" s="5" t="s">
        <v>63285</v>
      </c>
      <c r="B528" s="5" t="s">
        <v>50006</v>
      </c>
      <c r="C528" s="5" t="s">
        <v>21507</v>
      </c>
      <c r="D528" s="5" t="s">
        <v>34535</v>
      </c>
      <c r="E528" s="3">
        <v>44122</v>
      </c>
      <c r="F528" s="5" t="s">
        <v>62765</v>
      </c>
      <c r="G528" s="5" t="s">
        <v>62753</v>
      </c>
      <c r="H528">
        <f>_xlfn.XLOOKUP(B528,Transactions!$A:$A,Transactions!$G:$G,0,0)</f>
        <v>1459.73</v>
      </c>
    </row>
    <row r="529" spans="1:8" x14ac:dyDescent="0.25">
      <c r="A529" s="5" t="s">
        <v>63286</v>
      </c>
      <c r="B529" s="5" t="s">
        <v>41486</v>
      </c>
      <c r="C529" s="5" t="s">
        <v>188</v>
      </c>
      <c r="D529" s="5" t="s">
        <v>35736</v>
      </c>
      <c r="E529" s="3">
        <v>45173</v>
      </c>
      <c r="F529" s="5" t="s">
        <v>62759</v>
      </c>
      <c r="G529" s="5" t="s">
        <v>62753</v>
      </c>
      <c r="H529">
        <f>_xlfn.XLOOKUP(B529,Transactions!$A:$A,Transactions!$G:$G,0,0)</f>
        <v>3746.36</v>
      </c>
    </row>
    <row r="530" spans="1:8" x14ac:dyDescent="0.25">
      <c r="A530" s="5" t="s">
        <v>63287</v>
      </c>
      <c r="B530" s="5" t="s">
        <v>51114</v>
      </c>
      <c r="C530" s="5" t="s">
        <v>12710</v>
      </c>
      <c r="D530" s="5" t="s">
        <v>36377</v>
      </c>
      <c r="E530" s="3">
        <v>45626</v>
      </c>
      <c r="F530" s="5" t="s">
        <v>62752</v>
      </c>
      <c r="G530" s="5" t="s">
        <v>62760</v>
      </c>
      <c r="H530">
        <f>_xlfn.XLOOKUP(B530,Transactions!$A:$A,Transactions!$G:$G,0,0)</f>
        <v>3314.03</v>
      </c>
    </row>
    <row r="531" spans="1:8" x14ac:dyDescent="0.25">
      <c r="A531" s="5" t="s">
        <v>63288</v>
      </c>
      <c r="B531" s="5" t="s">
        <v>61392</v>
      </c>
      <c r="C531" s="5" t="s">
        <v>23747</v>
      </c>
      <c r="D531" s="5" t="s">
        <v>34670</v>
      </c>
      <c r="E531" s="3">
        <v>44081</v>
      </c>
      <c r="F531" s="5" t="s">
        <v>62765</v>
      </c>
      <c r="G531" s="5" t="s">
        <v>62753</v>
      </c>
      <c r="H531">
        <f>_xlfn.XLOOKUP(B531,Transactions!$A:$A,Transactions!$G:$G,0,0)</f>
        <v>1500.42</v>
      </c>
    </row>
    <row r="532" spans="1:8" x14ac:dyDescent="0.25">
      <c r="A532" s="5" t="s">
        <v>63289</v>
      </c>
      <c r="B532" s="5" t="s">
        <v>62521</v>
      </c>
      <c r="C532" s="5" t="s">
        <v>11878</v>
      </c>
      <c r="D532" s="5" t="s">
        <v>36539</v>
      </c>
      <c r="E532" s="3">
        <v>45636</v>
      </c>
      <c r="F532" s="5" t="s">
        <v>62755</v>
      </c>
      <c r="G532" s="5" t="s">
        <v>62757</v>
      </c>
      <c r="H532">
        <f>_xlfn.XLOOKUP(B532,Transactions!$A:$A,Transactions!$G:$G,0,0)</f>
        <v>2485.69</v>
      </c>
    </row>
    <row r="533" spans="1:8" x14ac:dyDescent="0.25">
      <c r="A533" s="5" t="s">
        <v>63290</v>
      </c>
      <c r="B533" s="5" t="s">
        <v>61872</v>
      </c>
      <c r="C533" s="5" t="s">
        <v>18283</v>
      </c>
      <c r="D533" s="5" t="s">
        <v>35285</v>
      </c>
      <c r="E533" s="3">
        <v>44310</v>
      </c>
      <c r="F533" s="5" t="s">
        <v>62752</v>
      </c>
      <c r="G533" s="5" t="s">
        <v>62760</v>
      </c>
      <c r="H533">
        <f>_xlfn.XLOOKUP(B533,Transactions!$A:$A,Transactions!$G:$G,0,0)</f>
        <v>4286.51</v>
      </c>
    </row>
    <row r="534" spans="1:8" x14ac:dyDescent="0.25">
      <c r="A534" s="5" t="s">
        <v>63291</v>
      </c>
      <c r="B534" s="5" t="s">
        <v>45190</v>
      </c>
      <c r="C534" s="5" t="s">
        <v>33385</v>
      </c>
      <c r="D534" s="5" t="s">
        <v>36139</v>
      </c>
      <c r="E534" s="3">
        <v>44373</v>
      </c>
      <c r="F534" s="5" t="s">
        <v>62762</v>
      </c>
      <c r="G534" s="5" t="s">
        <v>62757</v>
      </c>
      <c r="H534">
        <f>_xlfn.XLOOKUP(B534,Transactions!$A:$A,Transactions!$G:$G,0,0)</f>
        <v>2434.9699999999998</v>
      </c>
    </row>
    <row r="535" spans="1:8" x14ac:dyDescent="0.25">
      <c r="A535" s="5" t="s">
        <v>63292</v>
      </c>
      <c r="B535" s="5" t="s">
        <v>52033</v>
      </c>
      <c r="C535" s="5" t="s">
        <v>18154</v>
      </c>
      <c r="D535" s="5" t="s">
        <v>35193</v>
      </c>
      <c r="E535" s="3">
        <v>45399</v>
      </c>
      <c r="F535" s="5" t="s">
        <v>62762</v>
      </c>
      <c r="G535" s="5" t="s">
        <v>62757</v>
      </c>
      <c r="H535">
        <f>_xlfn.XLOOKUP(B535,Transactions!$A:$A,Transactions!$G:$G,0,0)</f>
        <v>751.33</v>
      </c>
    </row>
    <row r="536" spans="1:8" x14ac:dyDescent="0.25">
      <c r="A536" s="5" t="s">
        <v>63293</v>
      </c>
      <c r="B536" s="5" t="s">
        <v>53106</v>
      </c>
      <c r="C536" s="5" t="s">
        <v>32272</v>
      </c>
      <c r="D536" s="5" t="s">
        <v>36595</v>
      </c>
      <c r="E536" s="3">
        <v>44526</v>
      </c>
      <c r="F536" s="5" t="s">
        <v>62765</v>
      </c>
      <c r="G536" s="5" t="s">
        <v>62757</v>
      </c>
      <c r="H536">
        <f>_xlfn.XLOOKUP(B536,Transactions!$A:$A,Transactions!$G:$G,0,0)</f>
        <v>2706.7</v>
      </c>
    </row>
    <row r="537" spans="1:8" x14ac:dyDescent="0.25">
      <c r="A537" s="5" t="s">
        <v>63294</v>
      </c>
      <c r="B537" s="5" t="s">
        <v>54208</v>
      </c>
      <c r="C537" s="5" t="s">
        <v>25643</v>
      </c>
      <c r="D537" s="5" t="s">
        <v>36514</v>
      </c>
      <c r="E537" s="3">
        <v>44740</v>
      </c>
      <c r="F537" s="5" t="s">
        <v>62762</v>
      </c>
      <c r="G537" s="5" t="s">
        <v>62760</v>
      </c>
      <c r="H537">
        <f>_xlfn.XLOOKUP(B537,Transactions!$A:$A,Transactions!$G:$G,0,0)</f>
        <v>626.03</v>
      </c>
    </row>
    <row r="538" spans="1:8" x14ac:dyDescent="0.25">
      <c r="A538" s="5" t="s">
        <v>63295</v>
      </c>
      <c r="B538" s="5" t="s">
        <v>60367</v>
      </c>
      <c r="C538" s="5" t="s">
        <v>6213</v>
      </c>
      <c r="D538" s="5" t="s">
        <v>38590</v>
      </c>
      <c r="E538" s="3">
        <v>45470</v>
      </c>
      <c r="F538" s="5" t="s">
        <v>62755</v>
      </c>
      <c r="G538" s="5" t="s">
        <v>62753</v>
      </c>
      <c r="H538">
        <f>_xlfn.XLOOKUP(B538,Transactions!$A:$A,Transactions!$G:$G,0,0)</f>
        <v>2710.49</v>
      </c>
    </row>
    <row r="539" spans="1:8" x14ac:dyDescent="0.25">
      <c r="A539" s="5" t="s">
        <v>63296</v>
      </c>
      <c r="B539" s="5" t="s">
        <v>55475</v>
      </c>
      <c r="C539" s="5" t="s">
        <v>9495</v>
      </c>
      <c r="D539" s="5" t="s">
        <v>37605</v>
      </c>
      <c r="E539" s="3">
        <v>44506</v>
      </c>
      <c r="F539" s="5" t="s">
        <v>62762</v>
      </c>
      <c r="G539" s="5" t="s">
        <v>62760</v>
      </c>
      <c r="H539">
        <f>_xlfn.XLOOKUP(B539,Transactions!$A:$A,Transactions!$G:$G,0,0)</f>
        <v>46.84</v>
      </c>
    </row>
    <row r="540" spans="1:8" x14ac:dyDescent="0.25">
      <c r="A540" s="5" t="s">
        <v>63297</v>
      </c>
      <c r="B540" s="5" t="s">
        <v>60252</v>
      </c>
      <c r="C540" s="5" t="s">
        <v>15701</v>
      </c>
      <c r="D540" s="5" t="s">
        <v>35339</v>
      </c>
      <c r="E540" s="3">
        <v>45667</v>
      </c>
      <c r="F540" s="5" t="s">
        <v>62752</v>
      </c>
      <c r="G540" s="5" t="s">
        <v>62753</v>
      </c>
      <c r="H540">
        <f>_xlfn.XLOOKUP(B540,Transactions!$A:$A,Transactions!$G:$G,0,0)</f>
        <v>608.58000000000004</v>
      </c>
    </row>
    <row r="541" spans="1:8" x14ac:dyDescent="0.25">
      <c r="A541" s="5" t="s">
        <v>63298</v>
      </c>
      <c r="B541" s="5" t="s">
        <v>49553</v>
      </c>
      <c r="C541" s="5" t="s">
        <v>25498</v>
      </c>
      <c r="D541" s="5" t="s">
        <v>37290</v>
      </c>
      <c r="E541" s="3">
        <v>44749</v>
      </c>
      <c r="F541" s="5" t="s">
        <v>62755</v>
      </c>
      <c r="G541" s="5" t="s">
        <v>62757</v>
      </c>
      <c r="H541">
        <f>_xlfn.XLOOKUP(B541,Transactions!$A:$A,Transactions!$G:$G,0,0)</f>
        <v>581.22</v>
      </c>
    </row>
    <row r="542" spans="1:8" x14ac:dyDescent="0.25">
      <c r="A542" s="5" t="s">
        <v>63299</v>
      </c>
      <c r="B542" s="5" t="s">
        <v>46372</v>
      </c>
      <c r="C542" s="5" t="s">
        <v>15837</v>
      </c>
      <c r="D542" s="5" t="s">
        <v>37191</v>
      </c>
      <c r="E542" s="3">
        <v>45103</v>
      </c>
      <c r="F542" s="5" t="s">
        <v>62752</v>
      </c>
      <c r="G542" s="5" t="s">
        <v>62760</v>
      </c>
      <c r="H542">
        <f>_xlfn.XLOOKUP(B542,Transactions!$A:$A,Transactions!$G:$G,0,0)</f>
        <v>2271.94</v>
      </c>
    </row>
    <row r="543" spans="1:8" x14ac:dyDescent="0.25">
      <c r="A543" s="5" t="s">
        <v>63300</v>
      </c>
      <c r="B543" s="5" t="s">
        <v>43404</v>
      </c>
      <c r="C543" s="5" t="s">
        <v>28305</v>
      </c>
      <c r="D543" s="5" t="s">
        <v>36417</v>
      </c>
      <c r="E543" s="3">
        <v>45167</v>
      </c>
      <c r="F543" s="5" t="s">
        <v>62762</v>
      </c>
      <c r="G543" s="5" t="s">
        <v>62760</v>
      </c>
      <c r="H543">
        <f>_xlfn.XLOOKUP(B543,Transactions!$A:$A,Transactions!$G:$G,0,0)</f>
        <v>1789.51</v>
      </c>
    </row>
    <row r="544" spans="1:8" x14ac:dyDescent="0.25">
      <c r="A544" s="5" t="s">
        <v>63301</v>
      </c>
      <c r="B544" s="5" t="s">
        <v>41693</v>
      </c>
      <c r="C544" s="5" t="s">
        <v>12247</v>
      </c>
      <c r="D544" s="5" t="s">
        <v>35871</v>
      </c>
      <c r="E544" s="3">
        <v>45469</v>
      </c>
      <c r="F544" s="5" t="s">
        <v>62759</v>
      </c>
      <c r="G544" s="5" t="s">
        <v>62760</v>
      </c>
      <c r="H544">
        <f>_xlfn.XLOOKUP(B544,Transactions!$A:$A,Transactions!$G:$G,0,0)</f>
        <v>1730.71</v>
      </c>
    </row>
    <row r="545" spans="1:8" x14ac:dyDescent="0.25">
      <c r="A545" s="5" t="s">
        <v>63302</v>
      </c>
      <c r="B545" s="5" t="s">
        <v>50669</v>
      </c>
      <c r="C545" s="5" t="s">
        <v>15647</v>
      </c>
      <c r="D545" s="5" t="s">
        <v>36586</v>
      </c>
      <c r="E545" s="3">
        <v>45150</v>
      </c>
      <c r="F545" s="5" t="s">
        <v>62765</v>
      </c>
      <c r="G545" s="5" t="s">
        <v>62753</v>
      </c>
      <c r="H545">
        <f>_xlfn.XLOOKUP(B545,Transactions!$A:$A,Transactions!$G:$G,0,0)</f>
        <v>1998.91</v>
      </c>
    </row>
    <row r="546" spans="1:8" x14ac:dyDescent="0.25">
      <c r="A546" s="5" t="s">
        <v>63303</v>
      </c>
      <c r="B546" s="5" t="s">
        <v>56724</v>
      </c>
      <c r="C546" s="5" t="s">
        <v>24373</v>
      </c>
      <c r="D546" s="5" t="s">
        <v>34564</v>
      </c>
      <c r="E546" s="3">
        <v>44862</v>
      </c>
      <c r="F546" s="5" t="s">
        <v>62755</v>
      </c>
      <c r="G546" s="5" t="s">
        <v>62757</v>
      </c>
      <c r="H546">
        <f>_xlfn.XLOOKUP(B546,Transactions!$A:$A,Transactions!$G:$G,0,0)</f>
        <v>386.78</v>
      </c>
    </row>
    <row r="547" spans="1:8" x14ac:dyDescent="0.25">
      <c r="A547" s="5" t="s">
        <v>63304</v>
      </c>
      <c r="B547" s="5" t="s">
        <v>59358</v>
      </c>
      <c r="C547" s="5" t="s">
        <v>12083</v>
      </c>
      <c r="D547" s="5" t="s">
        <v>35704</v>
      </c>
      <c r="E547" s="3">
        <v>45299</v>
      </c>
      <c r="F547" s="5" t="s">
        <v>62762</v>
      </c>
      <c r="G547" s="5" t="s">
        <v>62753</v>
      </c>
      <c r="H547">
        <f>_xlfn.XLOOKUP(B547,Transactions!$A:$A,Transactions!$G:$G,0,0)</f>
        <v>2282.7800000000002</v>
      </c>
    </row>
    <row r="548" spans="1:8" x14ac:dyDescent="0.25">
      <c r="A548" s="5" t="s">
        <v>63305</v>
      </c>
      <c r="B548" s="5" t="s">
        <v>39853</v>
      </c>
      <c r="C548" s="5" t="s">
        <v>21423</v>
      </c>
      <c r="D548" s="5" t="s">
        <v>34349</v>
      </c>
      <c r="E548" s="3">
        <v>44355</v>
      </c>
      <c r="F548" s="5" t="s">
        <v>62762</v>
      </c>
      <c r="G548" s="5" t="s">
        <v>62753</v>
      </c>
      <c r="H548">
        <f>_xlfn.XLOOKUP(B548,Transactions!$A:$A,Transactions!$G:$G,0,0)</f>
        <v>4745.53</v>
      </c>
    </row>
    <row r="549" spans="1:8" x14ac:dyDescent="0.25">
      <c r="A549" s="5" t="s">
        <v>63306</v>
      </c>
      <c r="B549" s="5" t="s">
        <v>58645</v>
      </c>
      <c r="C549" s="5" t="s">
        <v>5704</v>
      </c>
      <c r="D549" s="5" t="s">
        <v>35271</v>
      </c>
      <c r="E549" s="3">
        <v>44995</v>
      </c>
      <c r="F549" s="5" t="s">
        <v>62752</v>
      </c>
      <c r="G549" s="5" t="s">
        <v>62753</v>
      </c>
      <c r="H549">
        <f>_xlfn.XLOOKUP(B549,Transactions!$A:$A,Transactions!$G:$G,0,0)</f>
        <v>3955.91</v>
      </c>
    </row>
    <row r="550" spans="1:8" x14ac:dyDescent="0.25">
      <c r="A550" s="5" t="s">
        <v>63307</v>
      </c>
      <c r="B550" s="5" t="s">
        <v>47974</v>
      </c>
      <c r="C550" s="5" t="s">
        <v>32399</v>
      </c>
      <c r="D550" s="5" t="s">
        <v>34355</v>
      </c>
      <c r="E550" s="3">
        <v>45653</v>
      </c>
      <c r="F550" s="5" t="s">
        <v>62765</v>
      </c>
      <c r="G550" s="5" t="s">
        <v>62757</v>
      </c>
      <c r="H550">
        <f>_xlfn.XLOOKUP(B550,Transactions!$A:$A,Transactions!$G:$G,0,0)</f>
        <v>3339.67</v>
      </c>
    </row>
    <row r="551" spans="1:8" x14ac:dyDescent="0.25">
      <c r="A551" s="5" t="s">
        <v>63308</v>
      </c>
      <c r="B551" s="5" t="s">
        <v>46843</v>
      </c>
      <c r="C551" s="5" t="s">
        <v>21700</v>
      </c>
      <c r="D551" s="5" t="s">
        <v>35841</v>
      </c>
      <c r="E551" s="3">
        <v>45065</v>
      </c>
      <c r="F551" s="5" t="s">
        <v>62752</v>
      </c>
      <c r="G551" s="5" t="s">
        <v>62757</v>
      </c>
      <c r="H551">
        <f>_xlfn.XLOOKUP(B551,Transactions!$A:$A,Transactions!$G:$G,0,0)</f>
        <v>689.52</v>
      </c>
    </row>
    <row r="552" spans="1:8" x14ac:dyDescent="0.25">
      <c r="A552" s="5" t="s">
        <v>63309</v>
      </c>
      <c r="B552" s="5" t="s">
        <v>55708</v>
      </c>
      <c r="C552" s="5" t="s">
        <v>10532</v>
      </c>
      <c r="D552" s="5" t="s">
        <v>34564</v>
      </c>
      <c r="E552" s="3">
        <v>44733</v>
      </c>
      <c r="F552" s="5" t="s">
        <v>62765</v>
      </c>
      <c r="G552" s="5" t="s">
        <v>62757</v>
      </c>
      <c r="H552">
        <f>_xlfn.XLOOKUP(B552,Transactions!$A:$A,Transactions!$G:$G,0,0)</f>
        <v>4452.42</v>
      </c>
    </row>
    <row r="553" spans="1:8" x14ac:dyDescent="0.25">
      <c r="A553" s="5" t="s">
        <v>63310</v>
      </c>
      <c r="B553" s="5" t="s">
        <v>52676</v>
      </c>
      <c r="C553" s="5" t="s">
        <v>1551</v>
      </c>
      <c r="D553" s="5" t="s">
        <v>38057</v>
      </c>
      <c r="E553" s="3">
        <v>44297</v>
      </c>
      <c r="F553" s="5" t="s">
        <v>62765</v>
      </c>
      <c r="G553" s="5" t="s">
        <v>62753</v>
      </c>
      <c r="H553">
        <f>_xlfn.XLOOKUP(B553,Transactions!$A:$A,Transactions!$G:$G,0,0)</f>
        <v>3319.44</v>
      </c>
    </row>
    <row r="554" spans="1:8" x14ac:dyDescent="0.25">
      <c r="A554" s="5" t="s">
        <v>63311</v>
      </c>
      <c r="B554" s="5" t="s">
        <v>52493</v>
      </c>
      <c r="C554" s="5" t="s">
        <v>31411</v>
      </c>
      <c r="D554" s="5" t="s">
        <v>38837</v>
      </c>
      <c r="E554" s="3">
        <v>44057</v>
      </c>
      <c r="F554" s="5" t="s">
        <v>62762</v>
      </c>
      <c r="G554" s="5" t="s">
        <v>62760</v>
      </c>
      <c r="H554">
        <f>_xlfn.XLOOKUP(B554,Transactions!$A:$A,Transactions!$G:$G,0,0)</f>
        <v>3685.68</v>
      </c>
    </row>
    <row r="555" spans="1:8" x14ac:dyDescent="0.25">
      <c r="A555" s="5" t="s">
        <v>63312</v>
      </c>
      <c r="B555" s="5" t="s">
        <v>59919</v>
      </c>
      <c r="C555" s="5" t="s">
        <v>22244</v>
      </c>
      <c r="D555" s="5" t="s">
        <v>36367</v>
      </c>
      <c r="E555" s="3">
        <v>43979</v>
      </c>
      <c r="F555" s="5" t="s">
        <v>62759</v>
      </c>
      <c r="G555" s="5" t="s">
        <v>62753</v>
      </c>
      <c r="H555">
        <f>_xlfn.XLOOKUP(B555,Transactions!$A:$A,Transactions!$G:$G,0,0)</f>
        <v>3977.43</v>
      </c>
    </row>
    <row r="556" spans="1:8" x14ac:dyDescent="0.25">
      <c r="A556" s="5" t="s">
        <v>63313</v>
      </c>
      <c r="B556" s="5" t="s">
        <v>57917</v>
      </c>
      <c r="C556" s="5" t="s">
        <v>14349</v>
      </c>
      <c r="D556" s="5" t="s">
        <v>38605</v>
      </c>
      <c r="E556" s="3">
        <v>45313</v>
      </c>
      <c r="F556" s="5" t="s">
        <v>62752</v>
      </c>
      <c r="G556" s="5" t="s">
        <v>62760</v>
      </c>
      <c r="H556">
        <f>_xlfn.XLOOKUP(B556,Transactions!$A:$A,Transactions!$G:$G,0,0)</f>
        <v>3921.11</v>
      </c>
    </row>
    <row r="557" spans="1:8" x14ac:dyDescent="0.25">
      <c r="A557" s="5" t="s">
        <v>63314</v>
      </c>
      <c r="B557" s="5" t="s">
        <v>56278</v>
      </c>
      <c r="C557" s="5" t="s">
        <v>33915</v>
      </c>
      <c r="D557" s="5" t="s">
        <v>35056</v>
      </c>
      <c r="E557" s="3">
        <v>43927</v>
      </c>
      <c r="F557" s="5" t="s">
        <v>62752</v>
      </c>
      <c r="G557" s="5" t="s">
        <v>62753</v>
      </c>
      <c r="H557">
        <f>_xlfn.XLOOKUP(B557,Transactions!$A:$A,Transactions!$G:$G,0,0)</f>
        <v>2717.85</v>
      </c>
    </row>
    <row r="558" spans="1:8" x14ac:dyDescent="0.25">
      <c r="A558" s="5" t="s">
        <v>63315</v>
      </c>
      <c r="B558" s="5" t="s">
        <v>43168</v>
      </c>
      <c r="C558" s="5" t="s">
        <v>1669</v>
      </c>
      <c r="D558" s="5" t="s">
        <v>36568</v>
      </c>
      <c r="E558" s="3">
        <v>45338</v>
      </c>
      <c r="F558" s="5" t="s">
        <v>62752</v>
      </c>
      <c r="G558" s="5" t="s">
        <v>62757</v>
      </c>
      <c r="H558">
        <f>_xlfn.XLOOKUP(B558,Transactions!$A:$A,Transactions!$G:$G,0,0)</f>
        <v>2382.52</v>
      </c>
    </row>
    <row r="559" spans="1:8" x14ac:dyDescent="0.25">
      <c r="A559" s="5" t="s">
        <v>63316</v>
      </c>
      <c r="B559" s="5" t="s">
        <v>58088</v>
      </c>
      <c r="C559" s="5" t="s">
        <v>9488</v>
      </c>
      <c r="D559" s="5" t="s">
        <v>37415</v>
      </c>
      <c r="E559" s="3">
        <v>44933</v>
      </c>
      <c r="F559" s="5" t="s">
        <v>62759</v>
      </c>
      <c r="G559" s="5" t="s">
        <v>62757</v>
      </c>
      <c r="H559">
        <f>_xlfn.XLOOKUP(B559,Transactions!$A:$A,Transactions!$G:$G,0,0)</f>
        <v>633.08000000000004</v>
      </c>
    </row>
    <row r="560" spans="1:8" x14ac:dyDescent="0.25">
      <c r="A560" s="5" t="s">
        <v>63317</v>
      </c>
      <c r="B560" s="5" t="s">
        <v>60716</v>
      </c>
      <c r="C560" s="5" t="s">
        <v>18579</v>
      </c>
      <c r="D560" s="5" t="s">
        <v>36367</v>
      </c>
      <c r="E560" s="3">
        <v>44063</v>
      </c>
      <c r="F560" s="5" t="s">
        <v>62752</v>
      </c>
      <c r="G560" s="5" t="s">
        <v>62753</v>
      </c>
      <c r="H560">
        <f>_xlfn.XLOOKUP(B560,Transactions!$A:$A,Transactions!$G:$G,0,0)</f>
        <v>3285.83</v>
      </c>
    </row>
    <row r="561" spans="1:8" x14ac:dyDescent="0.25">
      <c r="A561" s="5" t="s">
        <v>63318</v>
      </c>
      <c r="B561" s="5" t="s">
        <v>44908</v>
      </c>
      <c r="C561" s="5" t="s">
        <v>31351</v>
      </c>
      <c r="D561" s="5" t="s">
        <v>37918</v>
      </c>
      <c r="E561" s="3">
        <v>44413</v>
      </c>
      <c r="F561" s="5" t="s">
        <v>62762</v>
      </c>
      <c r="G561" s="5" t="s">
        <v>62757</v>
      </c>
      <c r="H561">
        <f>_xlfn.XLOOKUP(B561,Transactions!$A:$A,Transactions!$G:$G,0,0)</f>
        <v>2202.2199999999998</v>
      </c>
    </row>
    <row r="562" spans="1:8" x14ac:dyDescent="0.25">
      <c r="A562" s="5" t="s">
        <v>63319</v>
      </c>
      <c r="B562" s="5" t="s">
        <v>49859</v>
      </c>
      <c r="C562" s="5" t="s">
        <v>3546</v>
      </c>
      <c r="D562" s="5" t="s">
        <v>36111</v>
      </c>
      <c r="E562" s="3">
        <v>44292</v>
      </c>
      <c r="F562" s="5" t="s">
        <v>62762</v>
      </c>
      <c r="G562" s="5" t="s">
        <v>62757</v>
      </c>
      <c r="H562">
        <f>_xlfn.XLOOKUP(B562,Transactions!$A:$A,Transactions!$G:$G,0,0)</f>
        <v>2126.39</v>
      </c>
    </row>
    <row r="563" spans="1:8" x14ac:dyDescent="0.25">
      <c r="A563" s="5" t="s">
        <v>63320</v>
      </c>
      <c r="B563" s="5" t="s">
        <v>39323</v>
      </c>
      <c r="C563" s="5" t="s">
        <v>21700</v>
      </c>
      <c r="D563" s="5" t="s">
        <v>34564</v>
      </c>
      <c r="E563" s="3">
        <v>44954</v>
      </c>
      <c r="F563" s="5" t="s">
        <v>62759</v>
      </c>
      <c r="G563" s="5" t="s">
        <v>62757</v>
      </c>
      <c r="H563">
        <f>_xlfn.XLOOKUP(B563,Transactions!$A:$A,Transactions!$G:$G,0,0)</f>
        <v>40.479999999999997</v>
      </c>
    </row>
    <row r="564" spans="1:8" x14ac:dyDescent="0.25">
      <c r="A564" s="5" t="s">
        <v>63321</v>
      </c>
      <c r="B564" s="5" t="s">
        <v>43261</v>
      </c>
      <c r="C564" s="5" t="s">
        <v>6067</v>
      </c>
      <c r="D564" s="5" t="s">
        <v>38431</v>
      </c>
      <c r="E564" s="3">
        <v>45509</v>
      </c>
      <c r="F564" s="5" t="s">
        <v>62765</v>
      </c>
      <c r="G564" s="5" t="s">
        <v>62753</v>
      </c>
      <c r="H564">
        <f>_xlfn.XLOOKUP(B564,Transactions!$A:$A,Transactions!$G:$G,0,0)</f>
        <v>1557.99</v>
      </c>
    </row>
    <row r="565" spans="1:8" x14ac:dyDescent="0.25">
      <c r="A565" s="5" t="s">
        <v>63322</v>
      </c>
      <c r="B565" s="5" t="s">
        <v>43147</v>
      </c>
      <c r="C565" s="5" t="s">
        <v>30503</v>
      </c>
      <c r="D565" s="5" t="s">
        <v>38073</v>
      </c>
      <c r="E565" s="3">
        <v>44781</v>
      </c>
      <c r="F565" s="5" t="s">
        <v>62752</v>
      </c>
      <c r="G565" s="5" t="s">
        <v>62753</v>
      </c>
      <c r="H565">
        <f>_xlfn.XLOOKUP(B565,Transactions!$A:$A,Transactions!$G:$G,0,0)</f>
        <v>4890.07</v>
      </c>
    </row>
    <row r="566" spans="1:8" x14ac:dyDescent="0.25">
      <c r="A566" s="5" t="s">
        <v>63323</v>
      </c>
      <c r="B566" s="5" t="s">
        <v>55637</v>
      </c>
      <c r="C566" s="5" t="s">
        <v>25250</v>
      </c>
      <c r="D566" s="5" t="s">
        <v>34323</v>
      </c>
      <c r="E566" s="3">
        <v>44920</v>
      </c>
      <c r="F566" s="5" t="s">
        <v>62762</v>
      </c>
      <c r="G566" s="5" t="s">
        <v>62760</v>
      </c>
      <c r="H566">
        <f>_xlfn.XLOOKUP(B566,Transactions!$A:$A,Transactions!$G:$G,0,0)</f>
        <v>4139.63</v>
      </c>
    </row>
    <row r="567" spans="1:8" x14ac:dyDescent="0.25">
      <c r="A567" s="5" t="s">
        <v>63324</v>
      </c>
      <c r="B567" s="5" t="s">
        <v>60181</v>
      </c>
      <c r="C567" s="5" t="s">
        <v>4220</v>
      </c>
      <c r="D567" s="5" t="s">
        <v>38673</v>
      </c>
      <c r="E567" s="3">
        <v>44750</v>
      </c>
      <c r="F567" s="5" t="s">
        <v>62762</v>
      </c>
      <c r="G567" s="5" t="s">
        <v>62757</v>
      </c>
      <c r="H567">
        <f>_xlfn.XLOOKUP(B567,Transactions!$A:$A,Transactions!$G:$G,0,0)</f>
        <v>4172.75</v>
      </c>
    </row>
    <row r="568" spans="1:8" x14ac:dyDescent="0.25">
      <c r="A568" s="5" t="s">
        <v>63325</v>
      </c>
      <c r="B568" s="5" t="s">
        <v>54345</v>
      </c>
      <c r="C568" s="5" t="s">
        <v>23774</v>
      </c>
      <c r="D568" s="5" t="s">
        <v>34607</v>
      </c>
      <c r="E568" s="3">
        <v>45425</v>
      </c>
      <c r="F568" s="5" t="s">
        <v>62762</v>
      </c>
      <c r="G568" s="5" t="s">
        <v>62753</v>
      </c>
      <c r="H568">
        <f>_xlfn.XLOOKUP(B568,Transactions!$A:$A,Transactions!$G:$G,0,0)</f>
        <v>507.92</v>
      </c>
    </row>
    <row r="569" spans="1:8" x14ac:dyDescent="0.25">
      <c r="A569" s="5" t="s">
        <v>63326</v>
      </c>
      <c r="B569" s="5" t="s">
        <v>60339</v>
      </c>
      <c r="C569" s="5" t="s">
        <v>32635</v>
      </c>
      <c r="D569" s="5" t="s">
        <v>36413</v>
      </c>
      <c r="E569" s="3">
        <v>43918</v>
      </c>
      <c r="F569" s="5" t="s">
        <v>62759</v>
      </c>
      <c r="G569" s="5" t="s">
        <v>62760</v>
      </c>
      <c r="H569">
        <f>_xlfn.XLOOKUP(B569,Transactions!$A:$A,Transactions!$G:$G,0,0)</f>
        <v>1378.19</v>
      </c>
    </row>
    <row r="570" spans="1:8" x14ac:dyDescent="0.25">
      <c r="A570" s="5" t="s">
        <v>63327</v>
      </c>
      <c r="B570" s="5" t="s">
        <v>61646</v>
      </c>
      <c r="C570" s="5" t="s">
        <v>27122</v>
      </c>
      <c r="D570" s="5" t="s">
        <v>37792</v>
      </c>
      <c r="E570" s="3">
        <v>45258</v>
      </c>
      <c r="F570" s="5" t="s">
        <v>62752</v>
      </c>
      <c r="G570" s="5" t="s">
        <v>62753</v>
      </c>
      <c r="H570">
        <f>_xlfn.XLOOKUP(B570,Transactions!$A:$A,Transactions!$G:$G,0,0)</f>
        <v>1236.98</v>
      </c>
    </row>
    <row r="571" spans="1:8" x14ac:dyDescent="0.25">
      <c r="A571" s="5" t="s">
        <v>63328</v>
      </c>
      <c r="B571" s="5" t="s">
        <v>60974</v>
      </c>
      <c r="C571" s="5" t="s">
        <v>16289</v>
      </c>
      <c r="D571" s="5" t="s">
        <v>36957</v>
      </c>
      <c r="E571" s="3">
        <v>45563</v>
      </c>
      <c r="F571" s="5" t="s">
        <v>62762</v>
      </c>
      <c r="G571" s="5" t="s">
        <v>62753</v>
      </c>
      <c r="H571">
        <f>_xlfn.XLOOKUP(B571,Transactions!$A:$A,Transactions!$G:$G,0,0)</f>
        <v>436.26</v>
      </c>
    </row>
    <row r="572" spans="1:8" x14ac:dyDescent="0.25">
      <c r="A572" s="5" t="s">
        <v>63329</v>
      </c>
      <c r="B572" s="5" t="s">
        <v>58120</v>
      </c>
      <c r="C572" s="5" t="s">
        <v>25661</v>
      </c>
      <c r="D572" s="5" t="s">
        <v>36906</v>
      </c>
      <c r="E572" s="3">
        <v>44439</v>
      </c>
      <c r="F572" s="5" t="s">
        <v>62755</v>
      </c>
      <c r="G572" s="5" t="s">
        <v>62753</v>
      </c>
      <c r="H572">
        <f>_xlfn.XLOOKUP(B572,Transactions!$A:$A,Transactions!$G:$G,0,0)</f>
        <v>2902.39</v>
      </c>
    </row>
    <row r="573" spans="1:8" x14ac:dyDescent="0.25">
      <c r="A573" s="5" t="s">
        <v>63330</v>
      </c>
      <c r="B573" s="5" t="s">
        <v>54212</v>
      </c>
      <c r="C573" s="5" t="s">
        <v>8579</v>
      </c>
      <c r="D573" s="5" t="s">
        <v>37054</v>
      </c>
      <c r="E573" s="3">
        <v>45230</v>
      </c>
      <c r="F573" s="5" t="s">
        <v>62755</v>
      </c>
      <c r="G573" s="5" t="s">
        <v>62753</v>
      </c>
      <c r="H573">
        <f>_xlfn.XLOOKUP(B573,Transactions!$A:$A,Transactions!$G:$G,0,0)</f>
        <v>2853.14</v>
      </c>
    </row>
    <row r="574" spans="1:8" x14ac:dyDescent="0.25">
      <c r="A574" s="5" t="s">
        <v>63331</v>
      </c>
      <c r="B574" s="5" t="s">
        <v>53755</v>
      </c>
      <c r="C574" s="5" t="s">
        <v>25977</v>
      </c>
      <c r="D574" s="5" t="s">
        <v>36534</v>
      </c>
      <c r="E574" s="3">
        <v>44770</v>
      </c>
      <c r="F574" s="5" t="s">
        <v>62762</v>
      </c>
      <c r="G574" s="5" t="s">
        <v>62753</v>
      </c>
      <c r="H574">
        <f>_xlfn.XLOOKUP(B574,Transactions!$A:$A,Transactions!$G:$G,0,0)</f>
        <v>2211.13</v>
      </c>
    </row>
    <row r="575" spans="1:8" x14ac:dyDescent="0.25">
      <c r="A575" s="5" t="s">
        <v>63332</v>
      </c>
      <c r="B575" s="5" t="s">
        <v>44406</v>
      </c>
      <c r="C575" s="5" t="s">
        <v>32184</v>
      </c>
      <c r="D575" s="5" t="s">
        <v>38296</v>
      </c>
      <c r="E575" s="3">
        <v>45112</v>
      </c>
      <c r="F575" s="5" t="s">
        <v>62752</v>
      </c>
      <c r="G575" s="5" t="s">
        <v>62757</v>
      </c>
      <c r="H575">
        <f>_xlfn.XLOOKUP(B575,Transactions!$A:$A,Transactions!$G:$G,0,0)</f>
        <v>3613.6</v>
      </c>
    </row>
    <row r="576" spans="1:8" x14ac:dyDescent="0.25">
      <c r="A576" s="5" t="s">
        <v>63333</v>
      </c>
      <c r="B576" s="5" t="s">
        <v>43667</v>
      </c>
      <c r="C576" s="5" t="s">
        <v>20965</v>
      </c>
      <c r="D576" s="5" t="s">
        <v>37753</v>
      </c>
      <c r="E576" s="3">
        <v>43933</v>
      </c>
      <c r="F576" s="5" t="s">
        <v>62762</v>
      </c>
      <c r="G576" s="5" t="s">
        <v>62757</v>
      </c>
      <c r="H576">
        <f>_xlfn.XLOOKUP(B576,Transactions!$A:$A,Transactions!$G:$G,0,0)</f>
        <v>1944.62</v>
      </c>
    </row>
    <row r="577" spans="1:8" x14ac:dyDescent="0.25">
      <c r="A577" s="5" t="s">
        <v>63334</v>
      </c>
      <c r="B577" s="5" t="s">
        <v>51813</v>
      </c>
      <c r="C577" s="5" t="s">
        <v>8565</v>
      </c>
      <c r="D577" s="5" t="s">
        <v>36121</v>
      </c>
      <c r="E577" s="3">
        <v>45608</v>
      </c>
      <c r="F577" s="5" t="s">
        <v>62765</v>
      </c>
      <c r="G577" s="5" t="s">
        <v>62760</v>
      </c>
      <c r="H577">
        <f>_xlfn.XLOOKUP(B577,Transactions!$A:$A,Transactions!$G:$G,0,0)</f>
        <v>2177.9699999999998</v>
      </c>
    </row>
    <row r="578" spans="1:8" x14ac:dyDescent="0.25">
      <c r="A578" s="5" t="s">
        <v>63335</v>
      </c>
      <c r="B578" s="5" t="s">
        <v>61987</v>
      </c>
      <c r="C578" s="5" t="s">
        <v>1087</v>
      </c>
      <c r="D578" s="5" t="s">
        <v>36163</v>
      </c>
      <c r="E578" s="3">
        <v>45008</v>
      </c>
      <c r="F578" s="5" t="s">
        <v>62755</v>
      </c>
      <c r="G578" s="5" t="s">
        <v>62760</v>
      </c>
      <c r="H578">
        <f>_xlfn.XLOOKUP(B578,Transactions!$A:$A,Transactions!$G:$G,0,0)</f>
        <v>516.87</v>
      </c>
    </row>
    <row r="579" spans="1:8" x14ac:dyDescent="0.25">
      <c r="A579" s="5" t="s">
        <v>63336</v>
      </c>
      <c r="B579" s="5" t="s">
        <v>49227</v>
      </c>
      <c r="C579" s="5" t="s">
        <v>26464</v>
      </c>
      <c r="D579" s="5" t="s">
        <v>35993</v>
      </c>
      <c r="E579" s="3">
        <v>45595</v>
      </c>
      <c r="F579" s="5" t="s">
        <v>62752</v>
      </c>
      <c r="G579" s="5" t="s">
        <v>62757</v>
      </c>
      <c r="H579">
        <f>_xlfn.XLOOKUP(B579,Transactions!$A:$A,Transactions!$G:$G,0,0)</f>
        <v>2978.54</v>
      </c>
    </row>
    <row r="580" spans="1:8" x14ac:dyDescent="0.25">
      <c r="A580" s="5" t="s">
        <v>63337</v>
      </c>
      <c r="B580" s="5" t="s">
        <v>59137</v>
      </c>
      <c r="C580" s="5" t="s">
        <v>28095</v>
      </c>
      <c r="D580" s="5" t="s">
        <v>34690</v>
      </c>
      <c r="E580" s="3">
        <v>45323</v>
      </c>
      <c r="F580" s="5" t="s">
        <v>62752</v>
      </c>
      <c r="G580" s="5" t="s">
        <v>62757</v>
      </c>
      <c r="H580">
        <f>_xlfn.XLOOKUP(B580,Transactions!$A:$A,Transactions!$G:$G,0,0)</f>
        <v>1848.9</v>
      </c>
    </row>
    <row r="581" spans="1:8" x14ac:dyDescent="0.25">
      <c r="A581" s="5" t="s">
        <v>63338</v>
      </c>
      <c r="B581" s="5" t="s">
        <v>40597</v>
      </c>
      <c r="C581" s="5" t="s">
        <v>11359</v>
      </c>
      <c r="D581" s="5" t="s">
        <v>35074</v>
      </c>
      <c r="E581" s="3">
        <v>44089</v>
      </c>
      <c r="F581" s="5" t="s">
        <v>62759</v>
      </c>
      <c r="G581" s="5" t="s">
        <v>62753</v>
      </c>
      <c r="H581">
        <f>_xlfn.XLOOKUP(B581,Transactions!$A:$A,Transactions!$G:$G,0,0)</f>
        <v>3421.46</v>
      </c>
    </row>
    <row r="582" spans="1:8" x14ac:dyDescent="0.25">
      <c r="A582" s="5" t="s">
        <v>63339</v>
      </c>
      <c r="B582" s="5" t="s">
        <v>56221</v>
      </c>
      <c r="C582" s="5" t="s">
        <v>27855</v>
      </c>
      <c r="D582" s="5" t="s">
        <v>35576</v>
      </c>
      <c r="E582" s="3">
        <v>45002</v>
      </c>
      <c r="F582" s="5" t="s">
        <v>62759</v>
      </c>
      <c r="G582" s="5" t="s">
        <v>62757</v>
      </c>
      <c r="H582">
        <f>_xlfn.XLOOKUP(B582,Transactions!$A:$A,Transactions!$G:$G,0,0)</f>
        <v>261.19</v>
      </c>
    </row>
    <row r="583" spans="1:8" x14ac:dyDescent="0.25">
      <c r="A583" s="5" t="s">
        <v>63340</v>
      </c>
      <c r="B583" s="5" t="s">
        <v>42320</v>
      </c>
      <c r="C583" s="5" t="s">
        <v>22910</v>
      </c>
      <c r="D583" s="5" t="s">
        <v>37519</v>
      </c>
      <c r="E583" s="3">
        <v>44291</v>
      </c>
      <c r="F583" s="5" t="s">
        <v>62755</v>
      </c>
      <c r="G583" s="5" t="s">
        <v>62753</v>
      </c>
      <c r="H583">
        <f>_xlfn.XLOOKUP(B583,Transactions!$A:$A,Transactions!$G:$G,0,0)</f>
        <v>1543.69</v>
      </c>
    </row>
    <row r="584" spans="1:8" x14ac:dyDescent="0.25">
      <c r="A584" s="5" t="s">
        <v>63341</v>
      </c>
      <c r="B584" s="5" t="s">
        <v>52718</v>
      </c>
      <c r="C584" s="5" t="s">
        <v>31463</v>
      </c>
      <c r="D584" s="5" t="s">
        <v>34339</v>
      </c>
      <c r="E584" s="3">
        <v>45687</v>
      </c>
      <c r="F584" s="5" t="s">
        <v>62765</v>
      </c>
      <c r="G584" s="5" t="s">
        <v>62757</v>
      </c>
      <c r="H584">
        <f>_xlfn.XLOOKUP(B584,Transactions!$A:$A,Transactions!$G:$G,0,0)</f>
        <v>3127.41</v>
      </c>
    </row>
    <row r="585" spans="1:8" x14ac:dyDescent="0.25">
      <c r="A585" s="5" t="s">
        <v>63342</v>
      </c>
      <c r="B585" s="5" t="s">
        <v>49947</v>
      </c>
      <c r="C585" s="5" t="s">
        <v>30146</v>
      </c>
      <c r="D585" s="5" t="s">
        <v>38401</v>
      </c>
      <c r="E585" s="3">
        <v>45313</v>
      </c>
      <c r="F585" s="5" t="s">
        <v>62759</v>
      </c>
      <c r="G585" s="5" t="s">
        <v>62757</v>
      </c>
      <c r="H585">
        <f>_xlfn.XLOOKUP(B585,Transactions!$A:$A,Transactions!$G:$G,0,0)</f>
        <v>862.7</v>
      </c>
    </row>
    <row r="586" spans="1:8" x14ac:dyDescent="0.25">
      <c r="A586" s="5" t="s">
        <v>63343</v>
      </c>
      <c r="B586" s="5" t="s">
        <v>50262</v>
      </c>
      <c r="C586" s="5" t="s">
        <v>21247</v>
      </c>
      <c r="D586" s="5" t="s">
        <v>38564</v>
      </c>
      <c r="E586" s="3">
        <v>44165</v>
      </c>
      <c r="F586" s="5" t="s">
        <v>62759</v>
      </c>
      <c r="G586" s="5" t="s">
        <v>62757</v>
      </c>
      <c r="H586">
        <f>_xlfn.XLOOKUP(B586,Transactions!$A:$A,Transactions!$G:$G,0,0)</f>
        <v>4000.33</v>
      </c>
    </row>
    <row r="587" spans="1:8" x14ac:dyDescent="0.25">
      <c r="A587" s="5" t="s">
        <v>63344</v>
      </c>
      <c r="B587" s="5" t="s">
        <v>42743</v>
      </c>
      <c r="C587" s="5" t="s">
        <v>34198</v>
      </c>
      <c r="D587" s="5" t="s">
        <v>37215</v>
      </c>
      <c r="E587" s="3">
        <v>44563</v>
      </c>
      <c r="F587" s="5" t="s">
        <v>62759</v>
      </c>
      <c r="G587" s="5" t="s">
        <v>62757</v>
      </c>
      <c r="H587">
        <f>_xlfn.XLOOKUP(B587,Transactions!$A:$A,Transactions!$G:$G,0,0)</f>
        <v>3282.59</v>
      </c>
    </row>
    <row r="588" spans="1:8" x14ac:dyDescent="0.25">
      <c r="A588" s="5" t="s">
        <v>63345</v>
      </c>
      <c r="B588" s="5" t="s">
        <v>39479</v>
      </c>
      <c r="C588" s="5" t="s">
        <v>7836</v>
      </c>
      <c r="D588" s="5" t="s">
        <v>37685</v>
      </c>
      <c r="E588" s="3">
        <v>44851</v>
      </c>
      <c r="F588" s="5" t="s">
        <v>62759</v>
      </c>
      <c r="G588" s="5" t="s">
        <v>62753</v>
      </c>
      <c r="H588">
        <f>_xlfn.XLOOKUP(B588,Transactions!$A:$A,Transactions!$G:$G,0,0)</f>
        <v>336.62</v>
      </c>
    </row>
    <row r="589" spans="1:8" x14ac:dyDescent="0.25">
      <c r="A589" s="5" t="s">
        <v>63346</v>
      </c>
      <c r="B589" s="5" t="s">
        <v>57904</v>
      </c>
      <c r="C589" s="5" t="s">
        <v>15619</v>
      </c>
      <c r="D589" s="5" t="s">
        <v>35198</v>
      </c>
      <c r="E589" s="3">
        <v>44784</v>
      </c>
      <c r="F589" s="5" t="s">
        <v>62752</v>
      </c>
      <c r="G589" s="5" t="s">
        <v>62760</v>
      </c>
      <c r="H589">
        <f>_xlfn.XLOOKUP(B589,Transactions!$A:$A,Transactions!$G:$G,0,0)</f>
        <v>3608.72</v>
      </c>
    </row>
    <row r="590" spans="1:8" x14ac:dyDescent="0.25">
      <c r="A590" s="5" t="s">
        <v>63347</v>
      </c>
      <c r="B590" s="5" t="s">
        <v>39179</v>
      </c>
      <c r="C590" s="5" t="s">
        <v>18336</v>
      </c>
      <c r="D590" s="5" t="s">
        <v>37938</v>
      </c>
      <c r="E590" s="3">
        <v>44505</v>
      </c>
      <c r="F590" s="5" t="s">
        <v>62755</v>
      </c>
      <c r="G590" s="5" t="s">
        <v>62760</v>
      </c>
      <c r="H590">
        <f>_xlfn.XLOOKUP(B590,Transactions!$A:$A,Transactions!$G:$G,0,0)</f>
        <v>98.64</v>
      </c>
    </row>
    <row r="591" spans="1:8" x14ac:dyDescent="0.25">
      <c r="A591" s="5" t="s">
        <v>63348</v>
      </c>
      <c r="B591" s="5" t="s">
        <v>42796</v>
      </c>
      <c r="C591" s="5" t="s">
        <v>13542</v>
      </c>
      <c r="D591" s="5" t="s">
        <v>35787</v>
      </c>
      <c r="E591" s="3">
        <v>44971</v>
      </c>
      <c r="F591" s="5" t="s">
        <v>62752</v>
      </c>
      <c r="G591" s="5" t="s">
        <v>62760</v>
      </c>
      <c r="H591">
        <f>_xlfn.XLOOKUP(B591,Transactions!$A:$A,Transactions!$G:$G,0,0)</f>
        <v>3310.12</v>
      </c>
    </row>
    <row r="592" spans="1:8" x14ac:dyDescent="0.25">
      <c r="A592" s="5" t="s">
        <v>63349</v>
      </c>
      <c r="B592" s="5" t="s">
        <v>59276</v>
      </c>
      <c r="C592" s="5" t="s">
        <v>16931</v>
      </c>
      <c r="D592" s="5" t="s">
        <v>37947</v>
      </c>
      <c r="E592" s="3">
        <v>44253</v>
      </c>
      <c r="F592" s="5" t="s">
        <v>62762</v>
      </c>
      <c r="G592" s="5" t="s">
        <v>62760</v>
      </c>
      <c r="H592">
        <f>_xlfn.XLOOKUP(B592,Transactions!$A:$A,Transactions!$G:$G,0,0)</f>
        <v>3401</v>
      </c>
    </row>
    <row r="593" spans="1:8" x14ac:dyDescent="0.25">
      <c r="A593" s="5" t="s">
        <v>63350</v>
      </c>
      <c r="B593" s="5" t="s">
        <v>54837</v>
      </c>
      <c r="C593" s="5" t="s">
        <v>7328</v>
      </c>
      <c r="D593" s="5" t="s">
        <v>37325</v>
      </c>
      <c r="E593" s="3">
        <v>45609</v>
      </c>
      <c r="F593" s="5" t="s">
        <v>62759</v>
      </c>
      <c r="G593" s="5" t="s">
        <v>62757</v>
      </c>
      <c r="H593">
        <f>_xlfn.XLOOKUP(B593,Transactions!$A:$A,Transactions!$G:$G,0,0)</f>
        <v>33.85</v>
      </c>
    </row>
    <row r="594" spans="1:8" x14ac:dyDescent="0.25">
      <c r="A594" s="5" t="s">
        <v>63351</v>
      </c>
      <c r="B594" s="5" t="s">
        <v>51162</v>
      </c>
      <c r="C594" s="5" t="s">
        <v>13495</v>
      </c>
      <c r="D594" s="5" t="s">
        <v>37762</v>
      </c>
      <c r="E594" s="3">
        <v>45420</v>
      </c>
      <c r="F594" s="5" t="s">
        <v>62759</v>
      </c>
      <c r="G594" s="5" t="s">
        <v>62753</v>
      </c>
      <c r="H594">
        <f>_xlfn.XLOOKUP(B594,Transactions!$A:$A,Transactions!$G:$G,0,0)</f>
        <v>3103.42</v>
      </c>
    </row>
    <row r="595" spans="1:8" x14ac:dyDescent="0.25">
      <c r="A595" s="5" t="s">
        <v>63352</v>
      </c>
      <c r="B595" s="5" t="s">
        <v>54743</v>
      </c>
      <c r="C595" s="5" t="s">
        <v>13582</v>
      </c>
      <c r="D595" s="5" t="s">
        <v>34886</v>
      </c>
      <c r="E595" s="3">
        <v>44175</v>
      </c>
      <c r="F595" s="5" t="s">
        <v>62759</v>
      </c>
      <c r="G595" s="5" t="s">
        <v>62757</v>
      </c>
      <c r="H595">
        <f>_xlfn.XLOOKUP(B595,Transactions!$A:$A,Transactions!$G:$G,0,0)</f>
        <v>1857.67</v>
      </c>
    </row>
    <row r="596" spans="1:8" x14ac:dyDescent="0.25">
      <c r="A596" s="5" t="s">
        <v>63353</v>
      </c>
      <c r="B596" s="5" t="s">
        <v>56905</v>
      </c>
      <c r="C596" s="5" t="s">
        <v>637</v>
      </c>
      <c r="D596" s="5" t="s">
        <v>34915</v>
      </c>
      <c r="E596" s="3">
        <v>45353</v>
      </c>
      <c r="F596" s="5" t="s">
        <v>62755</v>
      </c>
      <c r="G596" s="5" t="s">
        <v>62760</v>
      </c>
      <c r="H596">
        <f>_xlfn.XLOOKUP(B596,Transactions!$A:$A,Transactions!$G:$G,0,0)</f>
        <v>2524.81</v>
      </c>
    </row>
    <row r="597" spans="1:8" x14ac:dyDescent="0.25">
      <c r="A597" s="5" t="s">
        <v>63354</v>
      </c>
      <c r="B597" s="5" t="s">
        <v>44858</v>
      </c>
      <c r="C597" s="5" t="s">
        <v>32531</v>
      </c>
      <c r="D597" s="5" t="s">
        <v>34607</v>
      </c>
      <c r="E597" s="3">
        <v>44837</v>
      </c>
      <c r="F597" s="5" t="s">
        <v>62752</v>
      </c>
      <c r="G597" s="5" t="s">
        <v>62753</v>
      </c>
      <c r="H597">
        <f>_xlfn.XLOOKUP(B597,Transactions!$A:$A,Transactions!$G:$G,0,0)</f>
        <v>1527.8</v>
      </c>
    </row>
    <row r="598" spans="1:8" x14ac:dyDescent="0.25">
      <c r="A598" s="5" t="s">
        <v>63355</v>
      </c>
      <c r="B598" s="5" t="s">
        <v>46325</v>
      </c>
      <c r="C598" s="5" t="s">
        <v>17214</v>
      </c>
      <c r="D598" s="5" t="s">
        <v>38095</v>
      </c>
      <c r="E598" s="3">
        <v>43938</v>
      </c>
      <c r="F598" s="5" t="s">
        <v>62762</v>
      </c>
      <c r="G598" s="5" t="s">
        <v>62753</v>
      </c>
      <c r="H598">
        <f>_xlfn.XLOOKUP(B598,Transactions!$A:$A,Transactions!$G:$G,0,0)</f>
        <v>4013.14</v>
      </c>
    </row>
    <row r="599" spans="1:8" x14ac:dyDescent="0.25">
      <c r="A599" s="5" t="s">
        <v>63356</v>
      </c>
      <c r="B599" s="5" t="s">
        <v>53441</v>
      </c>
      <c r="C599" s="5" t="s">
        <v>14851</v>
      </c>
      <c r="D599" s="5" t="s">
        <v>35476</v>
      </c>
      <c r="E599" s="3">
        <v>44958</v>
      </c>
      <c r="F599" s="5" t="s">
        <v>62755</v>
      </c>
      <c r="G599" s="5" t="s">
        <v>62760</v>
      </c>
      <c r="H599">
        <f>_xlfn.XLOOKUP(B599,Transactions!$A:$A,Transactions!$G:$G,0,0)</f>
        <v>1248.99</v>
      </c>
    </row>
    <row r="600" spans="1:8" x14ac:dyDescent="0.25">
      <c r="A600" s="5" t="s">
        <v>63357</v>
      </c>
      <c r="B600" s="5" t="s">
        <v>54900</v>
      </c>
      <c r="C600" s="5" t="s">
        <v>10015</v>
      </c>
      <c r="D600" s="5" t="s">
        <v>36549</v>
      </c>
      <c r="E600" s="3">
        <v>44143</v>
      </c>
      <c r="F600" s="5" t="s">
        <v>62755</v>
      </c>
      <c r="G600" s="5" t="s">
        <v>62757</v>
      </c>
      <c r="H600">
        <f>_xlfn.XLOOKUP(B600,Transactions!$A:$A,Transactions!$G:$G,0,0)</f>
        <v>3272.3</v>
      </c>
    </row>
    <row r="601" spans="1:8" x14ac:dyDescent="0.25">
      <c r="A601" s="5" t="s">
        <v>63358</v>
      </c>
      <c r="B601" s="5" t="s">
        <v>58899</v>
      </c>
      <c r="C601" s="5" t="s">
        <v>24373</v>
      </c>
      <c r="D601" s="5" t="s">
        <v>34728</v>
      </c>
      <c r="E601" s="3">
        <v>44044</v>
      </c>
      <c r="F601" s="5" t="s">
        <v>62765</v>
      </c>
      <c r="G601" s="5" t="s">
        <v>62757</v>
      </c>
      <c r="H601">
        <f>_xlfn.XLOOKUP(B601,Transactions!$A:$A,Transactions!$G:$G,0,0)</f>
        <v>2649.29</v>
      </c>
    </row>
    <row r="602" spans="1:8" x14ac:dyDescent="0.25">
      <c r="A602" s="5" t="s">
        <v>63359</v>
      </c>
      <c r="B602" s="5" t="s">
        <v>60255</v>
      </c>
      <c r="C602" s="5" t="s">
        <v>31597</v>
      </c>
      <c r="D602" s="5" t="s">
        <v>35576</v>
      </c>
      <c r="E602" s="3">
        <v>45213</v>
      </c>
      <c r="F602" s="5" t="s">
        <v>62759</v>
      </c>
      <c r="G602" s="5" t="s">
        <v>62760</v>
      </c>
      <c r="H602">
        <f>_xlfn.XLOOKUP(B602,Transactions!$A:$A,Transactions!$G:$G,0,0)</f>
        <v>3269.72</v>
      </c>
    </row>
    <row r="603" spans="1:8" x14ac:dyDescent="0.25">
      <c r="A603" s="5" t="s">
        <v>63360</v>
      </c>
      <c r="B603" s="5" t="s">
        <v>46478</v>
      </c>
      <c r="C603" s="5" t="s">
        <v>26601</v>
      </c>
      <c r="D603" s="5" t="s">
        <v>36752</v>
      </c>
      <c r="E603" s="3">
        <v>44426</v>
      </c>
      <c r="F603" s="5" t="s">
        <v>62755</v>
      </c>
      <c r="G603" s="5" t="s">
        <v>62760</v>
      </c>
      <c r="H603">
        <f>_xlfn.XLOOKUP(B603,Transactions!$A:$A,Transactions!$G:$G,0,0)</f>
        <v>1954.44</v>
      </c>
    </row>
    <row r="604" spans="1:8" x14ac:dyDescent="0.25">
      <c r="A604" s="5" t="s">
        <v>63361</v>
      </c>
      <c r="B604" s="5" t="s">
        <v>49151</v>
      </c>
      <c r="C604" s="5" t="s">
        <v>32085</v>
      </c>
      <c r="D604" s="5" t="s">
        <v>35803</v>
      </c>
      <c r="E604" s="3">
        <v>45205</v>
      </c>
      <c r="F604" s="5" t="s">
        <v>62752</v>
      </c>
      <c r="G604" s="5" t="s">
        <v>62753</v>
      </c>
      <c r="H604">
        <f>_xlfn.XLOOKUP(B604,Transactions!$A:$A,Transactions!$G:$G,0,0)</f>
        <v>1024.17</v>
      </c>
    </row>
    <row r="605" spans="1:8" x14ac:dyDescent="0.25">
      <c r="A605" s="5" t="s">
        <v>63362</v>
      </c>
      <c r="B605" s="5" t="s">
        <v>60140</v>
      </c>
      <c r="C605" s="5" t="s">
        <v>20382</v>
      </c>
      <c r="D605" s="5" t="s">
        <v>34998</v>
      </c>
      <c r="E605" s="3">
        <v>44053</v>
      </c>
      <c r="F605" s="5" t="s">
        <v>62765</v>
      </c>
      <c r="G605" s="5" t="s">
        <v>62753</v>
      </c>
      <c r="H605">
        <f>_xlfn.XLOOKUP(B605,Transactions!$A:$A,Transactions!$G:$G,0,0)</f>
        <v>1106.71</v>
      </c>
    </row>
    <row r="606" spans="1:8" x14ac:dyDescent="0.25">
      <c r="A606" s="5" t="s">
        <v>63363</v>
      </c>
      <c r="B606" s="5" t="s">
        <v>62121</v>
      </c>
      <c r="C606" s="5" t="s">
        <v>27428</v>
      </c>
      <c r="D606" s="5" t="s">
        <v>36752</v>
      </c>
      <c r="E606" s="3">
        <v>44621</v>
      </c>
      <c r="F606" s="5" t="s">
        <v>62759</v>
      </c>
      <c r="G606" s="5" t="s">
        <v>62760</v>
      </c>
      <c r="H606">
        <f>_xlfn.XLOOKUP(B606,Transactions!$A:$A,Transactions!$G:$G,0,0)</f>
        <v>4515.1499999999996</v>
      </c>
    </row>
    <row r="607" spans="1:8" x14ac:dyDescent="0.25">
      <c r="A607" s="5" t="s">
        <v>63364</v>
      </c>
      <c r="B607" s="5" t="s">
        <v>49820</v>
      </c>
      <c r="C607" s="5" t="s">
        <v>7662</v>
      </c>
      <c r="D607" s="5" t="s">
        <v>38136</v>
      </c>
      <c r="E607" s="3">
        <v>44488</v>
      </c>
      <c r="F607" s="5" t="s">
        <v>62765</v>
      </c>
      <c r="G607" s="5" t="s">
        <v>62760</v>
      </c>
      <c r="H607">
        <f>_xlfn.XLOOKUP(B607,Transactions!$A:$A,Transactions!$G:$G,0,0)</f>
        <v>546.48</v>
      </c>
    </row>
    <row r="608" spans="1:8" x14ac:dyDescent="0.25">
      <c r="A608" s="5" t="s">
        <v>63365</v>
      </c>
      <c r="B608" s="5" t="s">
        <v>56413</v>
      </c>
      <c r="C608" s="5" t="s">
        <v>24223</v>
      </c>
      <c r="D608" s="5" t="s">
        <v>34690</v>
      </c>
      <c r="E608" s="3">
        <v>44213</v>
      </c>
      <c r="F608" s="5" t="s">
        <v>62755</v>
      </c>
      <c r="G608" s="5" t="s">
        <v>62757</v>
      </c>
      <c r="H608">
        <f>_xlfn.XLOOKUP(B608,Transactions!$A:$A,Transactions!$G:$G,0,0)</f>
        <v>4572.49</v>
      </c>
    </row>
    <row r="609" spans="1:8" x14ac:dyDescent="0.25">
      <c r="A609" s="5" t="s">
        <v>63366</v>
      </c>
      <c r="B609" s="5" t="s">
        <v>39957</v>
      </c>
      <c r="C609" s="5" t="s">
        <v>31941</v>
      </c>
      <c r="D609" s="5" t="s">
        <v>36432</v>
      </c>
      <c r="E609" s="3">
        <v>44338</v>
      </c>
      <c r="F609" s="5" t="s">
        <v>62752</v>
      </c>
      <c r="G609" s="5" t="s">
        <v>62753</v>
      </c>
      <c r="H609">
        <f>_xlfn.XLOOKUP(B609,Transactions!$A:$A,Transactions!$G:$G,0,0)</f>
        <v>95.06</v>
      </c>
    </row>
    <row r="610" spans="1:8" x14ac:dyDescent="0.25">
      <c r="A610" s="5" t="s">
        <v>63367</v>
      </c>
      <c r="B610" s="5" t="s">
        <v>40823</v>
      </c>
      <c r="C610" s="5" t="s">
        <v>1981</v>
      </c>
      <c r="D610" s="5" t="s">
        <v>34940</v>
      </c>
      <c r="E610" s="3">
        <v>43944</v>
      </c>
      <c r="F610" s="5" t="s">
        <v>62759</v>
      </c>
      <c r="G610" s="5" t="s">
        <v>62753</v>
      </c>
      <c r="H610">
        <f>_xlfn.XLOOKUP(B610,Transactions!$A:$A,Transactions!$G:$G,0,0)</f>
        <v>80.45</v>
      </c>
    </row>
    <row r="611" spans="1:8" x14ac:dyDescent="0.25">
      <c r="A611" s="5" t="s">
        <v>63368</v>
      </c>
      <c r="B611" s="5" t="s">
        <v>40109</v>
      </c>
      <c r="C611" s="5" t="s">
        <v>24421</v>
      </c>
      <c r="D611" s="5" t="s">
        <v>37913</v>
      </c>
      <c r="E611" s="3">
        <v>44377</v>
      </c>
      <c r="F611" s="5" t="s">
        <v>62762</v>
      </c>
      <c r="G611" s="5" t="s">
        <v>62757</v>
      </c>
      <c r="H611">
        <f>_xlfn.XLOOKUP(B611,Transactions!$A:$A,Transactions!$G:$G,0,0)</f>
        <v>4000.3</v>
      </c>
    </row>
    <row r="612" spans="1:8" x14ac:dyDescent="0.25">
      <c r="A612" s="5" t="s">
        <v>63369</v>
      </c>
      <c r="B612" s="5" t="s">
        <v>57086</v>
      </c>
      <c r="C612" s="5" t="s">
        <v>31256</v>
      </c>
      <c r="D612" s="5" t="s">
        <v>34611</v>
      </c>
      <c r="E612" s="3">
        <v>45137</v>
      </c>
      <c r="F612" s="5" t="s">
        <v>62755</v>
      </c>
      <c r="G612" s="5" t="s">
        <v>62760</v>
      </c>
      <c r="H612">
        <f>_xlfn.XLOOKUP(B612,Transactions!$A:$A,Transactions!$G:$G,0,0)</f>
        <v>3382.52</v>
      </c>
    </row>
    <row r="613" spans="1:8" x14ac:dyDescent="0.25">
      <c r="A613" s="5" t="s">
        <v>63370</v>
      </c>
      <c r="B613" s="5" t="s">
        <v>55309</v>
      </c>
      <c r="C613" s="5" t="s">
        <v>15531</v>
      </c>
      <c r="D613" s="5" t="s">
        <v>35153</v>
      </c>
      <c r="E613" s="3">
        <v>44582</v>
      </c>
      <c r="F613" s="5" t="s">
        <v>62755</v>
      </c>
      <c r="G613" s="5" t="s">
        <v>62757</v>
      </c>
      <c r="H613">
        <f>_xlfn.XLOOKUP(B613,Transactions!$A:$A,Transactions!$G:$G,0,0)</f>
        <v>321.10000000000002</v>
      </c>
    </row>
    <row r="614" spans="1:8" x14ac:dyDescent="0.25">
      <c r="A614" s="5" t="s">
        <v>63371</v>
      </c>
      <c r="B614" s="5" t="s">
        <v>48303</v>
      </c>
      <c r="C614" s="5" t="s">
        <v>32860</v>
      </c>
      <c r="D614" s="5" t="s">
        <v>34387</v>
      </c>
      <c r="E614" s="3">
        <v>44603</v>
      </c>
      <c r="F614" s="5" t="s">
        <v>62759</v>
      </c>
      <c r="G614" s="5" t="s">
        <v>62760</v>
      </c>
      <c r="H614">
        <f>_xlfn.XLOOKUP(B614,Transactions!$A:$A,Transactions!$G:$G,0,0)</f>
        <v>1515.9</v>
      </c>
    </row>
    <row r="615" spans="1:8" x14ac:dyDescent="0.25">
      <c r="A615" s="5" t="s">
        <v>63372</v>
      </c>
      <c r="B615" s="5" t="s">
        <v>44368</v>
      </c>
      <c r="C615" s="5" t="s">
        <v>28040</v>
      </c>
      <c r="D615" s="5" t="s">
        <v>36045</v>
      </c>
      <c r="E615" s="3">
        <v>45199</v>
      </c>
      <c r="F615" s="5" t="s">
        <v>62755</v>
      </c>
      <c r="G615" s="5" t="s">
        <v>62760</v>
      </c>
      <c r="H615">
        <f>_xlfn.XLOOKUP(B615,Transactions!$A:$A,Transactions!$G:$G,0,0)</f>
        <v>410.15</v>
      </c>
    </row>
    <row r="616" spans="1:8" x14ac:dyDescent="0.25">
      <c r="A616" s="5" t="s">
        <v>63373</v>
      </c>
      <c r="B616" s="5" t="s">
        <v>42329</v>
      </c>
      <c r="C616" s="5" t="s">
        <v>6517</v>
      </c>
      <c r="D616" s="5" t="s">
        <v>38798</v>
      </c>
      <c r="E616" s="3">
        <v>44757</v>
      </c>
      <c r="F616" s="5" t="s">
        <v>62762</v>
      </c>
      <c r="G616" s="5" t="s">
        <v>62760</v>
      </c>
      <c r="H616">
        <f>_xlfn.XLOOKUP(B616,Transactions!$A:$A,Transactions!$G:$G,0,0)</f>
        <v>3135.07</v>
      </c>
    </row>
    <row r="617" spans="1:8" x14ac:dyDescent="0.25">
      <c r="A617" s="5" t="s">
        <v>63374</v>
      </c>
      <c r="B617" s="5" t="s">
        <v>51988</v>
      </c>
      <c r="C617" s="5" t="s">
        <v>16522</v>
      </c>
      <c r="D617" s="5" t="s">
        <v>38156</v>
      </c>
      <c r="E617" s="3">
        <v>44847</v>
      </c>
      <c r="F617" s="5" t="s">
        <v>62762</v>
      </c>
      <c r="G617" s="5" t="s">
        <v>62760</v>
      </c>
      <c r="H617">
        <f>_xlfn.XLOOKUP(B617,Transactions!$A:$A,Transactions!$G:$G,0,0)</f>
        <v>2566.84</v>
      </c>
    </row>
    <row r="618" spans="1:8" x14ac:dyDescent="0.25">
      <c r="A618" s="5" t="s">
        <v>63375</v>
      </c>
      <c r="B618" s="5" t="s">
        <v>43368</v>
      </c>
      <c r="C618" s="5" t="s">
        <v>31510</v>
      </c>
      <c r="D618" s="5" t="s">
        <v>37644</v>
      </c>
      <c r="E618" s="3">
        <v>44856</v>
      </c>
      <c r="F618" s="5" t="s">
        <v>62765</v>
      </c>
      <c r="G618" s="5" t="s">
        <v>62760</v>
      </c>
      <c r="H618">
        <f>_xlfn.XLOOKUP(B618,Transactions!$A:$A,Transactions!$G:$G,0,0)</f>
        <v>945.06</v>
      </c>
    </row>
    <row r="619" spans="1:8" x14ac:dyDescent="0.25">
      <c r="A619" s="5" t="s">
        <v>63376</v>
      </c>
      <c r="B619" s="5" t="s">
        <v>52413</v>
      </c>
      <c r="C619" s="5" t="s">
        <v>21149</v>
      </c>
      <c r="D619" s="5" t="s">
        <v>37432</v>
      </c>
      <c r="E619" s="3">
        <v>44970</v>
      </c>
      <c r="F619" s="5" t="s">
        <v>62755</v>
      </c>
      <c r="G619" s="5" t="s">
        <v>62760</v>
      </c>
      <c r="H619">
        <f>_xlfn.XLOOKUP(B619,Transactions!$A:$A,Transactions!$G:$G,0,0)</f>
        <v>1020.83</v>
      </c>
    </row>
    <row r="620" spans="1:8" x14ac:dyDescent="0.25">
      <c r="A620" s="5" t="s">
        <v>63377</v>
      </c>
      <c r="B620" s="5" t="s">
        <v>57706</v>
      </c>
      <c r="C620" s="5" t="s">
        <v>16535</v>
      </c>
      <c r="D620" s="5" t="s">
        <v>34412</v>
      </c>
      <c r="E620" s="3">
        <v>45232</v>
      </c>
      <c r="F620" s="5" t="s">
        <v>62752</v>
      </c>
      <c r="G620" s="5" t="s">
        <v>62760</v>
      </c>
      <c r="H620">
        <f>_xlfn.XLOOKUP(B620,Transactions!$A:$A,Transactions!$G:$G,0,0)</f>
        <v>2950.08</v>
      </c>
    </row>
    <row r="621" spans="1:8" x14ac:dyDescent="0.25">
      <c r="A621" s="5" t="s">
        <v>63378</v>
      </c>
      <c r="B621" s="5" t="s">
        <v>48185</v>
      </c>
      <c r="C621" s="5" t="s">
        <v>5641</v>
      </c>
      <c r="D621" s="5" t="s">
        <v>36830</v>
      </c>
      <c r="E621" s="3">
        <v>43970</v>
      </c>
      <c r="F621" s="5" t="s">
        <v>62755</v>
      </c>
      <c r="G621" s="5" t="s">
        <v>62757</v>
      </c>
      <c r="H621">
        <f>_xlfn.XLOOKUP(B621,Transactions!$A:$A,Transactions!$G:$G,0,0)</f>
        <v>788.94</v>
      </c>
    </row>
    <row r="622" spans="1:8" x14ac:dyDescent="0.25">
      <c r="A622" s="5" t="s">
        <v>63379</v>
      </c>
      <c r="B622" s="5" t="s">
        <v>61196</v>
      </c>
      <c r="C622" s="5" t="s">
        <v>11777</v>
      </c>
      <c r="D622" s="5" t="s">
        <v>35377</v>
      </c>
      <c r="E622" s="3">
        <v>44931</v>
      </c>
      <c r="F622" s="5" t="s">
        <v>62765</v>
      </c>
      <c r="G622" s="5" t="s">
        <v>62757</v>
      </c>
      <c r="H622">
        <f>_xlfn.XLOOKUP(B622,Transactions!$A:$A,Transactions!$G:$G,0,0)</f>
        <v>4714.0600000000004</v>
      </c>
    </row>
    <row r="623" spans="1:8" x14ac:dyDescent="0.25">
      <c r="A623" s="5" t="s">
        <v>63380</v>
      </c>
      <c r="B623" s="5" t="s">
        <v>44618</v>
      </c>
      <c r="C623" s="5" t="s">
        <v>25550</v>
      </c>
      <c r="D623" s="5" t="s">
        <v>35452</v>
      </c>
      <c r="E623" s="3">
        <v>45071</v>
      </c>
      <c r="F623" s="5" t="s">
        <v>62762</v>
      </c>
      <c r="G623" s="5" t="s">
        <v>62753</v>
      </c>
      <c r="H623">
        <f>_xlfn.XLOOKUP(B623,Transactions!$A:$A,Transactions!$G:$G,0,0)</f>
        <v>80.73</v>
      </c>
    </row>
    <row r="624" spans="1:8" x14ac:dyDescent="0.25">
      <c r="A624" s="5" t="s">
        <v>63381</v>
      </c>
      <c r="B624" s="5" t="s">
        <v>54498</v>
      </c>
      <c r="C624" s="5" t="s">
        <v>15372</v>
      </c>
      <c r="D624" s="5" t="s">
        <v>34339</v>
      </c>
      <c r="E624" s="3">
        <v>44347</v>
      </c>
      <c r="F624" s="5" t="s">
        <v>62755</v>
      </c>
      <c r="G624" s="5" t="s">
        <v>62753</v>
      </c>
      <c r="H624">
        <f>_xlfn.XLOOKUP(B624,Transactions!$A:$A,Transactions!$G:$G,0,0)</f>
        <v>4107.72</v>
      </c>
    </row>
    <row r="625" spans="1:8" x14ac:dyDescent="0.25">
      <c r="A625" s="5" t="s">
        <v>63382</v>
      </c>
      <c r="B625" s="5" t="s">
        <v>52465</v>
      </c>
      <c r="C625" s="5" t="s">
        <v>20052</v>
      </c>
      <c r="D625" s="5" t="s">
        <v>35125</v>
      </c>
      <c r="E625" s="3">
        <v>44434</v>
      </c>
      <c r="F625" s="5" t="s">
        <v>62765</v>
      </c>
      <c r="G625" s="5" t="s">
        <v>62753</v>
      </c>
      <c r="H625">
        <f>_xlfn.XLOOKUP(B625,Transactions!$A:$A,Transactions!$G:$G,0,0)</f>
        <v>3647.19</v>
      </c>
    </row>
    <row r="626" spans="1:8" x14ac:dyDescent="0.25">
      <c r="A626" s="5" t="s">
        <v>63383</v>
      </c>
      <c r="B626" s="5" t="s">
        <v>58194</v>
      </c>
      <c r="C626" s="5" t="s">
        <v>28841</v>
      </c>
      <c r="D626" s="5" t="s">
        <v>35859</v>
      </c>
      <c r="E626" s="3">
        <v>45599</v>
      </c>
      <c r="F626" s="5" t="s">
        <v>62765</v>
      </c>
      <c r="G626" s="5" t="s">
        <v>62760</v>
      </c>
      <c r="H626">
        <f>_xlfn.XLOOKUP(B626,Transactions!$A:$A,Transactions!$G:$G,0,0)</f>
        <v>3388.35</v>
      </c>
    </row>
    <row r="627" spans="1:8" x14ac:dyDescent="0.25">
      <c r="A627" s="5" t="s">
        <v>63384</v>
      </c>
      <c r="B627" s="5" t="s">
        <v>53926</v>
      </c>
      <c r="C627" s="5" t="s">
        <v>31081</v>
      </c>
      <c r="D627" s="5" t="s">
        <v>37497</v>
      </c>
      <c r="E627" s="3">
        <v>44794</v>
      </c>
      <c r="F627" s="5" t="s">
        <v>62762</v>
      </c>
      <c r="G627" s="5" t="s">
        <v>62757</v>
      </c>
      <c r="H627">
        <f>_xlfn.XLOOKUP(B627,Transactions!$A:$A,Transactions!$G:$G,0,0)</f>
        <v>2102.1999999999998</v>
      </c>
    </row>
    <row r="628" spans="1:8" x14ac:dyDescent="0.25">
      <c r="A628" s="5" t="s">
        <v>63385</v>
      </c>
      <c r="B628" s="5" t="s">
        <v>54867</v>
      </c>
      <c r="C628" s="5" t="s">
        <v>10387</v>
      </c>
      <c r="D628" s="5" t="s">
        <v>35505</v>
      </c>
      <c r="E628" s="3">
        <v>45607</v>
      </c>
      <c r="F628" s="5" t="s">
        <v>62759</v>
      </c>
      <c r="G628" s="5" t="s">
        <v>62753</v>
      </c>
      <c r="H628">
        <f>_xlfn.XLOOKUP(B628,Transactions!$A:$A,Transactions!$G:$G,0,0)</f>
        <v>1827.13</v>
      </c>
    </row>
    <row r="629" spans="1:8" x14ac:dyDescent="0.25">
      <c r="A629" s="5" t="s">
        <v>63386</v>
      </c>
      <c r="B629" s="5" t="s">
        <v>39973</v>
      </c>
      <c r="C629" s="5" t="s">
        <v>887</v>
      </c>
      <c r="D629" s="5" t="s">
        <v>36896</v>
      </c>
      <c r="E629" s="3">
        <v>44524</v>
      </c>
      <c r="F629" s="5" t="s">
        <v>62762</v>
      </c>
      <c r="G629" s="5" t="s">
        <v>62760</v>
      </c>
      <c r="H629">
        <f>_xlfn.XLOOKUP(B629,Transactions!$A:$A,Transactions!$G:$G,0,0)</f>
        <v>1356.44</v>
      </c>
    </row>
    <row r="630" spans="1:8" x14ac:dyDescent="0.25">
      <c r="A630" s="5" t="s">
        <v>63387</v>
      </c>
      <c r="B630" s="5" t="s">
        <v>58911</v>
      </c>
      <c r="C630" s="5" t="s">
        <v>28747</v>
      </c>
      <c r="D630" s="5" t="s">
        <v>36382</v>
      </c>
      <c r="E630" s="3">
        <v>44681</v>
      </c>
      <c r="F630" s="5" t="s">
        <v>62755</v>
      </c>
      <c r="G630" s="5" t="s">
        <v>62753</v>
      </c>
      <c r="H630">
        <f>_xlfn.XLOOKUP(B630,Transactions!$A:$A,Transactions!$G:$G,0,0)</f>
        <v>4361.82</v>
      </c>
    </row>
    <row r="631" spans="1:8" x14ac:dyDescent="0.25">
      <c r="A631" s="5" t="s">
        <v>63388</v>
      </c>
      <c r="B631" s="5" t="s">
        <v>48763</v>
      </c>
      <c r="C631" s="5" t="s">
        <v>20052</v>
      </c>
      <c r="D631" s="5" t="s">
        <v>35247</v>
      </c>
      <c r="E631" s="3">
        <v>45470</v>
      </c>
      <c r="F631" s="5" t="s">
        <v>62765</v>
      </c>
      <c r="G631" s="5" t="s">
        <v>62760</v>
      </c>
      <c r="H631">
        <f>_xlfn.XLOOKUP(B631,Transactions!$A:$A,Transactions!$G:$G,0,0)</f>
        <v>3827.78</v>
      </c>
    </row>
    <row r="632" spans="1:8" x14ac:dyDescent="0.25">
      <c r="A632" s="5" t="s">
        <v>63389</v>
      </c>
      <c r="B632" s="5" t="s">
        <v>55605</v>
      </c>
      <c r="C632" s="5" t="s">
        <v>33291</v>
      </c>
      <c r="D632" s="5" t="s">
        <v>38324</v>
      </c>
      <c r="E632" s="3">
        <v>44665</v>
      </c>
      <c r="F632" s="5" t="s">
        <v>62755</v>
      </c>
      <c r="G632" s="5" t="s">
        <v>62760</v>
      </c>
      <c r="H632">
        <f>_xlfn.XLOOKUP(B632,Transactions!$A:$A,Transactions!$G:$G,0,0)</f>
        <v>2410.33</v>
      </c>
    </row>
    <row r="633" spans="1:8" x14ac:dyDescent="0.25">
      <c r="A633" s="5" t="s">
        <v>63390</v>
      </c>
      <c r="B633" s="5" t="s">
        <v>52178</v>
      </c>
      <c r="C633" s="5" t="s">
        <v>20843</v>
      </c>
      <c r="D633" s="5" t="s">
        <v>35867</v>
      </c>
      <c r="E633" s="3">
        <v>44081</v>
      </c>
      <c r="F633" s="5" t="s">
        <v>62762</v>
      </c>
      <c r="G633" s="5" t="s">
        <v>62753</v>
      </c>
      <c r="H633">
        <f>_xlfn.XLOOKUP(B633,Transactions!$A:$A,Transactions!$G:$G,0,0)</f>
        <v>2183.64</v>
      </c>
    </row>
    <row r="634" spans="1:8" x14ac:dyDescent="0.25">
      <c r="A634" s="5" t="s">
        <v>63391</v>
      </c>
      <c r="B634" s="5" t="s">
        <v>54687</v>
      </c>
      <c r="C634" s="5" t="s">
        <v>4826</v>
      </c>
      <c r="D634" s="5" t="s">
        <v>35909</v>
      </c>
      <c r="E634" s="3">
        <v>44605</v>
      </c>
      <c r="F634" s="5" t="s">
        <v>62752</v>
      </c>
      <c r="G634" s="5" t="s">
        <v>62757</v>
      </c>
      <c r="H634">
        <f>_xlfn.XLOOKUP(B634,Transactions!$A:$A,Transactions!$G:$G,0,0)</f>
        <v>1513.3</v>
      </c>
    </row>
    <row r="635" spans="1:8" x14ac:dyDescent="0.25">
      <c r="A635" s="5" t="s">
        <v>63392</v>
      </c>
      <c r="B635" s="5" t="s">
        <v>44883</v>
      </c>
      <c r="C635" s="5" t="s">
        <v>7288</v>
      </c>
      <c r="D635" s="5" t="s">
        <v>36514</v>
      </c>
      <c r="E635" s="3">
        <v>45309</v>
      </c>
      <c r="F635" s="5" t="s">
        <v>62762</v>
      </c>
      <c r="G635" s="5" t="s">
        <v>62757</v>
      </c>
      <c r="H635">
        <f>_xlfn.XLOOKUP(B635,Transactions!$A:$A,Transactions!$G:$G,0,0)</f>
        <v>2704.51</v>
      </c>
    </row>
    <row r="636" spans="1:8" x14ac:dyDescent="0.25">
      <c r="A636" s="5" t="s">
        <v>63393</v>
      </c>
      <c r="B636" s="5" t="s">
        <v>39898</v>
      </c>
      <c r="C636" s="5" t="s">
        <v>8708</v>
      </c>
      <c r="D636" s="5" t="s">
        <v>38590</v>
      </c>
      <c r="E636" s="3">
        <v>44829</v>
      </c>
      <c r="F636" s="5" t="s">
        <v>62752</v>
      </c>
      <c r="G636" s="5" t="s">
        <v>62757</v>
      </c>
      <c r="H636">
        <f>_xlfn.XLOOKUP(B636,Transactions!$A:$A,Transactions!$G:$G,0,0)</f>
        <v>120.21</v>
      </c>
    </row>
    <row r="637" spans="1:8" x14ac:dyDescent="0.25">
      <c r="A637" s="5" t="s">
        <v>63394</v>
      </c>
      <c r="B637" s="5" t="s">
        <v>45688</v>
      </c>
      <c r="C637" s="5" t="s">
        <v>7453</v>
      </c>
      <c r="D637" s="5" t="s">
        <v>38889</v>
      </c>
      <c r="E637" s="3">
        <v>44601</v>
      </c>
      <c r="F637" s="5" t="s">
        <v>62759</v>
      </c>
      <c r="G637" s="5" t="s">
        <v>62760</v>
      </c>
      <c r="H637">
        <f>_xlfn.XLOOKUP(B637,Transactions!$A:$A,Transactions!$G:$G,0,0)</f>
        <v>985.12</v>
      </c>
    </row>
    <row r="638" spans="1:8" x14ac:dyDescent="0.25">
      <c r="A638" s="5" t="s">
        <v>63395</v>
      </c>
      <c r="B638" s="5" t="s">
        <v>58649</v>
      </c>
      <c r="C638" s="5" t="s">
        <v>23747</v>
      </c>
      <c r="D638" s="5" t="s">
        <v>38316</v>
      </c>
      <c r="E638" s="3">
        <v>44052</v>
      </c>
      <c r="F638" s="5" t="s">
        <v>62765</v>
      </c>
      <c r="G638" s="5" t="s">
        <v>62757</v>
      </c>
      <c r="H638">
        <f>_xlfn.XLOOKUP(B638,Transactions!$A:$A,Transactions!$G:$G,0,0)</f>
        <v>4737.8500000000004</v>
      </c>
    </row>
    <row r="639" spans="1:8" x14ac:dyDescent="0.25">
      <c r="A639" s="5" t="s">
        <v>63396</v>
      </c>
      <c r="B639" s="5" t="s">
        <v>45650</v>
      </c>
      <c r="C639" s="5" t="s">
        <v>17388</v>
      </c>
      <c r="D639" s="5" t="s">
        <v>38156</v>
      </c>
      <c r="E639" s="3">
        <v>43969</v>
      </c>
      <c r="F639" s="5" t="s">
        <v>62752</v>
      </c>
      <c r="G639" s="5" t="s">
        <v>62753</v>
      </c>
      <c r="H639">
        <f>_xlfn.XLOOKUP(B639,Transactions!$A:$A,Transactions!$G:$G,0,0)</f>
        <v>1044.79</v>
      </c>
    </row>
    <row r="640" spans="1:8" x14ac:dyDescent="0.25">
      <c r="A640" s="5" t="s">
        <v>63397</v>
      </c>
      <c r="B640" s="5" t="s">
        <v>49784</v>
      </c>
      <c r="C640" s="5" t="s">
        <v>28339</v>
      </c>
      <c r="D640" s="5" t="s">
        <v>35314</v>
      </c>
      <c r="E640" s="3">
        <v>45660</v>
      </c>
      <c r="F640" s="5" t="s">
        <v>62755</v>
      </c>
      <c r="G640" s="5" t="s">
        <v>62757</v>
      </c>
      <c r="H640">
        <f>_xlfn.XLOOKUP(B640,Transactions!$A:$A,Transactions!$G:$G,0,0)</f>
        <v>4430.3500000000004</v>
      </c>
    </row>
    <row r="641" spans="1:8" x14ac:dyDescent="0.25">
      <c r="A641" s="5" t="s">
        <v>63398</v>
      </c>
      <c r="B641" s="5" t="s">
        <v>62188</v>
      </c>
      <c r="C641" s="5" t="s">
        <v>1514</v>
      </c>
      <c r="D641" s="5" t="s">
        <v>38652</v>
      </c>
      <c r="E641" s="3">
        <v>44478</v>
      </c>
      <c r="F641" s="5" t="s">
        <v>62752</v>
      </c>
      <c r="G641" s="5" t="s">
        <v>62760</v>
      </c>
      <c r="H641">
        <f>_xlfn.XLOOKUP(B641,Transactions!$A:$A,Transactions!$G:$G,0,0)</f>
        <v>1266.76</v>
      </c>
    </row>
    <row r="642" spans="1:8" x14ac:dyDescent="0.25">
      <c r="A642" s="5" t="s">
        <v>63399</v>
      </c>
      <c r="B642" s="5" t="s">
        <v>59441</v>
      </c>
      <c r="C642" s="5" t="s">
        <v>5564</v>
      </c>
      <c r="D642" s="5" t="s">
        <v>37396</v>
      </c>
      <c r="E642" s="3">
        <v>44831</v>
      </c>
      <c r="F642" s="5" t="s">
        <v>62759</v>
      </c>
      <c r="G642" s="5" t="s">
        <v>62753</v>
      </c>
      <c r="H642">
        <f>_xlfn.XLOOKUP(B642,Transactions!$A:$A,Transactions!$G:$G,0,0)</f>
        <v>4389.72</v>
      </c>
    </row>
    <row r="643" spans="1:8" x14ac:dyDescent="0.25">
      <c r="A643" s="5" t="s">
        <v>63400</v>
      </c>
      <c r="B643" s="5" t="s">
        <v>43960</v>
      </c>
      <c r="C643" s="5" t="s">
        <v>29625</v>
      </c>
      <c r="D643" s="5" t="s">
        <v>37593</v>
      </c>
      <c r="E643" s="3">
        <v>44062</v>
      </c>
      <c r="F643" s="5" t="s">
        <v>62765</v>
      </c>
      <c r="G643" s="5" t="s">
        <v>62757</v>
      </c>
      <c r="H643">
        <f>_xlfn.XLOOKUP(B643,Transactions!$A:$A,Transactions!$G:$G,0,0)</f>
        <v>3044.42</v>
      </c>
    </row>
    <row r="644" spans="1:8" x14ac:dyDescent="0.25">
      <c r="A644" s="5" t="s">
        <v>63401</v>
      </c>
      <c r="B644" s="5" t="s">
        <v>43002</v>
      </c>
      <c r="C644" s="5" t="s">
        <v>9752</v>
      </c>
      <c r="D644" s="5" t="s">
        <v>34323</v>
      </c>
      <c r="E644" s="3">
        <v>44368</v>
      </c>
      <c r="F644" s="5" t="s">
        <v>62755</v>
      </c>
      <c r="G644" s="5" t="s">
        <v>62760</v>
      </c>
      <c r="H644">
        <f>_xlfn.XLOOKUP(B644,Transactions!$A:$A,Transactions!$G:$G,0,0)</f>
        <v>3870.96</v>
      </c>
    </row>
    <row r="645" spans="1:8" x14ac:dyDescent="0.25">
      <c r="A645" s="5" t="s">
        <v>63402</v>
      </c>
      <c r="B645" s="5" t="s">
        <v>39605</v>
      </c>
      <c r="C645" s="5" t="s">
        <v>8446</v>
      </c>
      <c r="D645" s="5" t="s">
        <v>36390</v>
      </c>
      <c r="E645" s="3">
        <v>45315</v>
      </c>
      <c r="F645" s="5" t="s">
        <v>62752</v>
      </c>
      <c r="G645" s="5" t="s">
        <v>62760</v>
      </c>
      <c r="H645">
        <f>_xlfn.XLOOKUP(B645,Transactions!$A:$A,Transactions!$G:$G,0,0)</f>
        <v>3057.46</v>
      </c>
    </row>
    <row r="646" spans="1:8" x14ac:dyDescent="0.25">
      <c r="A646" s="5" t="s">
        <v>63403</v>
      </c>
      <c r="B646" s="5" t="s">
        <v>52525</v>
      </c>
      <c r="C646" s="5" t="s">
        <v>21693</v>
      </c>
      <c r="D646" s="5" t="s">
        <v>35746</v>
      </c>
      <c r="E646" s="3">
        <v>44740</v>
      </c>
      <c r="F646" s="5" t="s">
        <v>62755</v>
      </c>
      <c r="G646" s="5" t="s">
        <v>62753</v>
      </c>
      <c r="H646">
        <f>_xlfn.XLOOKUP(B646,Transactions!$A:$A,Transactions!$G:$G,0,0)</f>
        <v>108.17</v>
      </c>
    </row>
    <row r="647" spans="1:8" x14ac:dyDescent="0.25">
      <c r="A647" s="5" t="s">
        <v>63404</v>
      </c>
      <c r="B647" s="5" t="s">
        <v>53025</v>
      </c>
      <c r="C647" s="5" t="s">
        <v>10387</v>
      </c>
      <c r="D647" s="5" t="s">
        <v>38104</v>
      </c>
      <c r="E647" s="3">
        <v>44564</v>
      </c>
      <c r="F647" s="5" t="s">
        <v>62755</v>
      </c>
      <c r="G647" s="5" t="s">
        <v>62753</v>
      </c>
      <c r="H647">
        <f>_xlfn.XLOOKUP(B647,Transactions!$A:$A,Transactions!$G:$G,0,0)</f>
        <v>2254.9299999999998</v>
      </c>
    </row>
    <row r="648" spans="1:8" x14ac:dyDescent="0.25">
      <c r="A648" s="5" t="s">
        <v>63405</v>
      </c>
      <c r="B648" s="5" t="s">
        <v>55058</v>
      </c>
      <c r="C648" s="5" t="s">
        <v>16414</v>
      </c>
      <c r="D648" s="5" t="s">
        <v>37797</v>
      </c>
      <c r="E648" s="3">
        <v>45299</v>
      </c>
      <c r="F648" s="5" t="s">
        <v>62762</v>
      </c>
      <c r="G648" s="5" t="s">
        <v>62753</v>
      </c>
      <c r="H648">
        <f>_xlfn.XLOOKUP(B648,Transactions!$A:$A,Transactions!$G:$G,0,0)</f>
        <v>4433.8599999999997</v>
      </c>
    </row>
    <row r="649" spans="1:8" x14ac:dyDescent="0.25">
      <c r="A649" s="5" t="s">
        <v>63406</v>
      </c>
      <c r="B649" s="5" t="s">
        <v>52724</v>
      </c>
      <c r="C649" s="5" t="s">
        <v>13482</v>
      </c>
      <c r="D649" s="5" t="s">
        <v>35546</v>
      </c>
      <c r="E649" s="3">
        <v>45586</v>
      </c>
      <c r="F649" s="5" t="s">
        <v>62759</v>
      </c>
      <c r="G649" s="5" t="s">
        <v>62757</v>
      </c>
      <c r="H649">
        <f>_xlfn.XLOOKUP(B649,Transactions!$A:$A,Transactions!$G:$G,0,0)</f>
        <v>4938.42</v>
      </c>
    </row>
    <row r="650" spans="1:8" x14ac:dyDescent="0.25">
      <c r="A650" s="5" t="s">
        <v>63407</v>
      </c>
      <c r="B650" s="5" t="s">
        <v>39506</v>
      </c>
      <c r="C650" s="5" t="s">
        <v>13773</v>
      </c>
      <c r="D650" s="5" t="s">
        <v>38681</v>
      </c>
      <c r="E650" s="3">
        <v>45333</v>
      </c>
      <c r="F650" s="5" t="s">
        <v>62759</v>
      </c>
      <c r="G650" s="5" t="s">
        <v>62753</v>
      </c>
      <c r="H650">
        <f>_xlfn.XLOOKUP(B650,Transactions!$A:$A,Transactions!$G:$G,0,0)</f>
        <v>2624.1</v>
      </c>
    </row>
    <row r="651" spans="1:8" x14ac:dyDescent="0.25">
      <c r="A651" s="5" t="s">
        <v>63408</v>
      </c>
      <c r="B651" s="5" t="s">
        <v>59077</v>
      </c>
      <c r="C651" s="5" t="s">
        <v>14274</v>
      </c>
      <c r="D651" s="5" t="s">
        <v>34825</v>
      </c>
      <c r="E651" s="3">
        <v>44969</v>
      </c>
      <c r="F651" s="5" t="s">
        <v>62765</v>
      </c>
      <c r="G651" s="5" t="s">
        <v>62753</v>
      </c>
      <c r="H651">
        <f>_xlfn.XLOOKUP(B651,Transactions!$A:$A,Transactions!$G:$G,0,0)</f>
        <v>4360.1400000000003</v>
      </c>
    </row>
    <row r="652" spans="1:8" x14ac:dyDescent="0.25">
      <c r="A652" s="5" t="s">
        <v>63409</v>
      </c>
      <c r="B652" s="5" t="s">
        <v>43851</v>
      </c>
      <c r="C652" s="5" t="s">
        <v>12315</v>
      </c>
      <c r="D652" s="5" t="s">
        <v>38899</v>
      </c>
      <c r="E652" s="3">
        <v>44139</v>
      </c>
      <c r="F652" s="5" t="s">
        <v>62762</v>
      </c>
      <c r="G652" s="5" t="s">
        <v>62753</v>
      </c>
      <c r="H652">
        <f>_xlfn.XLOOKUP(B652,Transactions!$A:$A,Transactions!$G:$G,0,0)</f>
        <v>4065.04</v>
      </c>
    </row>
    <row r="653" spans="1:8" x14ac:dyDescent="0.25">
      <c r="A653" s="5" t="s">
        <v>63410</v>
      </c>
      <c r="B653" s="5" t="s">
        <v>52831</v>
      </c>
      <c r="C653" s="5" t="s">
        <v>17912</v>
      </c>
      <c r="D653" s="5" t="s">
        <v>34811</v>
      </c>
      <c r="E653" s="3">
        <v>45385</v>
      </c>
      <c r="F653" s="5" t="s">
        <v>62765</v>
      </c>
      <c r="G653" s="5" t="s">
        <v>62753</v>
      </c>
      <c r="H653">
        <f>_xlfn.XLOOKUP(B653,Transactions!$A:$A,Transactions!$G:$G,0,0)</f>
        <v>4052.61</v>
      </c>
    </row>
    <row r="654" spans="1:8" x14ac:dyDescent="0.25">
      <c r="A654" s="5" t="s">
        <v>63411</v>
      </c>
      <c r="B654" s="5" t="s">
        <v>52092</v>
      </c>
      <c r="C654" s="5" t="s">
        <v>10387</v>
      </c>
      <c r="D654" s="5" t="s">
        <v>36331</v>
      </c>
      <c r="E654" s="3">
        <v>45350</v>
      </c>
      <c r="F654" s="5" t="s">
        <v>62762</v>
      </c>
      <c r="G654" s="5" t="s">
        <v>62753</v>
      </c>
      <c r="H654">
        <f>_xlfn.XLOOKUP(B654,Transactions!$A:$A,Transactions!$G:$G,0,0)</f>
        <v>657.17</v>
      </c>
    </row>
    <row r="655" spans="1:8" x14ac:dyDescent="0.25">
      <c r="A655" s="5" t="s">
        <v>63412</v>
      </c>
      <c r="B655" s="5" t="s">
        <v>50748</v>
      </c>
      <c r="C655" s="5" t="s">
        <v>30503</v>
      </c>
      <c r="D655" s="5" t="s">
        <v>38206</v>
      </c>
      <c r="E655" s="3">
        <v>45595</v>
      </c>
      <c r="F655" s="5" t="s">
        <v>62765</v>
      </c>
      <c r="G655" s="5" t="s">
        <v>62753</v>
      </c>
      <c r="H655">
        <f>_xlfn.XLOOKUP(B655,Transactions!$A:$A,Transactions!$G:$G,0,0)</f>
        <v>2286.15</v>
      </c>
    </row>
    <row r="656" spans="1:8" x14ac:dyDescent="0.25">
      <c r="A656" s="5" t="s">
        <v>63413</v>
      </c>
      <c r="B656" s="5" t="s">
        <v>48827</v>
      </c>
      <c r="C656" s="5" t="s">
        <v>33405</v>
      </c>
      <c r="D656" s="5" t="s">
        <v>38189</v>
      </c>
      <c r="E656" s="3">
        <v>45632</v>
      </c>
      <c r="F656" s="5" t="s">
        <v>62765</v>
      </c>
      <c r="G656" s="5" t="s">
        <v>62760</v>
      </c>
      <c r="H656">
        <f>_xlfn.XLOOKUP(B656,Transactions!$A:$A,Transactions!$G:$G,0,0)</f>
        <v>354.51</v>
      </c>
    </row>
    <row r="657" spans="1:8" x14ac:dyDescent="0.25">
      <c r="A657" s="5" t="s">
        <v>63414</v>
      </c>
      <c r="B657" s="5" t="s">
        <v>47106</v>
      </c>
      <c r="C657" s="5" t="s">
        <v>10801</v>
      </c>
      <c r="D657" s="5" t="s">
        <v>36158</v>
      </c>
      <c r="E657" s="3">
        <v>45677</v>
      </c>
      <c r="F657" s="5" t="s">
        <v>62752</v>
      </c>
      <c r="G657" s="5" t="s">
        <v>62757</v>
      </c>
      <c r="H657">
        <f>_xlfn.XLOOKUP(B657,Transactions!$A:$A,Transactions!$G:$G,0,0)</f>
        <v>4581.53</v>
      </c>
    </row>
    <row r="658" spans="1:8" x14ac:dyDescent="0.25">
      <c r="A658" s="5" t="s">
        <v>63415</v>
      </c>
      <c r="B658" s="5" t="s">
        <v>39172</v>
      </c>
      <c r="C658" s="5" t="s">
        <v>18659</v>
      </c>
      <c r="D658" s="5" t="s">
        <v>35556</v>
      </c>
      <c r="E658" s="3">
        <v>45215</v>
      </c>
      <c r="F658" s="5" t="s">
        <v>62759</v>
      </c>
      <c r="G658" s="5" t="s">
        <v>62753</v>
      </c>
      <c r="H658">
        <f>_xlfn.XLOOKUP(B658,Transactions!$A:$A,Transactions!$G:$G,0,0)</f>
        <v>4274.93</v>
      </c>
    </row>
    <row r="659" spans="1:8" x14ac:dyDescent="0.25">
      <c r="A659" s="5" t="s">
        <v>63416</v>
      </c>
      <c r="B659" s="5" t="s">
        <v>46050</v>
      </c>
      <c r="C659" s="5" t="s">
        <v>21788</v>
      </c>
      <c r="D659" s="5" t="s">
        <v>37427</v>
      </c>
      <c r="E659" s="3">
        <v>45726</v>
      </c>
      <c r="F659" s="5" t="s">
        <v>62752</v>
      </c>
      <c r="G659" s="5" t="s">
        <v>62753</v>
      </c>
      <c r="H659">
        <f>_xlfn.XLOOKUP(B659,Transactions!$A:$A,Transactions!$G:$G,0,0)</f>
        <v>966.91</v>
      </c>
    </row>
    <row r="660" spans="1:8" x14ac:dyDescent="0.25">
      <c r="A660" s="5" t="s">
        <v>63417</v>
      </c>
      <c r="B660" s="5" t="s">
        <v>51498</v>
      </c>
      <c r="C660" s="5" t="s">
        <v>14879</v>
      </c>
      <c r="D660" s="5" t="s">
        <v>38024</v>
      </c>
      <c r="E660" s="3">
        <v>44234</v>
      </c>
      <c r="F660" s="5" t="s">
        <v>62755</v>
      </c>
      <c r="G660" s="5" t="s">
        <v>62753</v>
      </c>
      <c r="H660">
        <f>_xlfn.XLOOKUP(B660,Transactions!$A:$A,Transactions!$G:$G,0,0)</f>
        <v>4801.7</v>
      </c>
    </row>
    <row r="661" spans="1:8" x14ac:dyDescent="0.25">
      <c r="A661" s="5" t="s">
        <v>63418</v>
      </c>
      <c r="B661" s="5" t="s">
        <v>39491</v>
      </c>
      <c r="C661" s="5" t="s">
        <v>29910</v>
      </c>
      <c r="D661" s="5" t="s">
        <v>37432</v>
      </c>
      <c r="E661" s="3">
        <v>45718</v>
      </c>
      <c r="F661" s="5" t="s">
        <v>62752</v>
      </c>
      <c r="G661" s="5" t="s">
        <v>62753</v>
      </c>
      <c r="H661">
        <f>_xlfn.XLOOKUP(B661,Transactions!$A:$A,Transactions!$G:$G,0,0)</f>
        <v>4134.0200000000004</v>
      </c>
    </row>
    <row r="662" spans="1:8" x14ac:dyDescent="0.25">
      <c r="A662" s="5" t="s">
        <v>63419</v>
      </c>
      <c r="B662" s="5" t="s">
        <v>49828</v>
      </c>
      <c r="C662" s="5" t="s">
        <v>5956</v>
      </c>
      <c r="D662" s="5" t="s">
        <v>36776</v>
      </c>
      <c r="E662" s="3">
        <v>44701</v>
      </c>
      <c r="F662" s="5" t="s">
        <v>62762</v>
      </c>
      <c r="G662" s="5" t="s">
        <v>62760</v>
      </c>
      <c r="H662">
        <f>_xlfn.XLOOKUP(B662,Transactions!$A:$A,Transactions!$G:$G,0,0)</f>
        <v>3959.85</v>
      </c>
    </row>
    <row r="663" spans="1:8" x14ac:dyDescent="0.25">
      <c r="A663" s="5" t="s">
        <v>63420</v>
      </c>
      <c r="B663" s="5" t="s">
        <v>48074</v>
      </c>
      <c r="C663" s="5" t="s">
        <v>27883</v>
      </c>
      <c r="D663" s="5" t="s">
        <v>34437</v>
      </c>
      <c r="E663" s="3">
        <v>44465</v>
      </c>
      <c r="F663" s="5" t="s">
        <v>62765</v>
      </c>
      <c r="G663" s="5" t="s">
        <v>62753</v>
      </c>
      <c r="H663">
        <f>_xlfn.XLOOKUP(B663,Transactions!$A:$A,Transactions!$G:$G,0,0)</f>
        <v>2934.85</v>
      </c>
    </row>
    <row r="664" spans="1:8" x14ac:dyDescent="0.25">
      <c r="A664" s="5" t="s">
        <v>63421</v>
      </c>
      <c r="B664" s="5" t="s">
        <v>51945</v>
      </c>
      <c r="C664" s="5" t="s">
        <v>14131</v>
      </c>
      <c r="D664" s="5" t="s">
        <v>35791</v>
      </c>
      <c r="E664" s="3">
        <v>43986</v>
      </c>
      <c r="F664" s="5" t="s">
        <v>62765</v>
      </c>
      <c r="G664" s="5" t="s">
        <v>62753</v>
      </c>
      <c r="H664">
        <f>_xlfn.XLOOKUP(B664,Transactions!$A:$A,Transactions!$G:$G,0,0)</f>
        <v>3683.39</v>
      </c>
    </row>
    <row r="665" spans="1:8" x14ac:dyDescent="0.25">
      <c r="A665" s="5" t="s">
        <v>63422</v>
      </c>
      <c r="B665" s="5" t="s">
        <v>41761</v>
      </c>
      <c r="C665" s="5" t="s">
        <v>9383</v>
      </c>
      <c r="D665" s="5" t="s">
        <v>37537</v>
      </c>
      <c r="E665" s="3">
        <v>44126</v>
      </c>
      <c r="F665" s="5" t="s">
        <v>62762</v>
      </c>
      <c r="G665" s="5" t="s">
        <v>62753</v>
      </c>
      <c r="H665">
        <f>_xlfn.XLOOKUP(B665,Transactions!$A:$A,Transactions!$G:$G,0,0)</f>
        <v>3385.38</v>
      </c>
    </row>
    <row r="666" spans="1:8" x14ac:dyDescent="0.25">
      <c r="A666" s="5" t="s">
        <v>63423</v>
      </c>
      <c r="B666" s="5" t="s">
        <v>44104</v>
      </c>
      <c r="C666" s="5" t="s">
        <v>15273</v>
      </c>
      <c r="D666" s="5" t="s">
        <v>38635</v>
      </c>
      <c r="E666" s="3">
        <v>44330</v>
      </c>
      <c r="F666" s="5" t="s">
        <v>62752</v>
      </c>
      <c r="G666" s="5" t="s">
        <v>62753</v>
      </c>
      <c r="H666">
        <f>_xlfn.XLOOKUP(B666,Transactions!$A:$A,Transactions!$G:$G,0,0)</f>
        <v>2027.58</v>
      </c>
    </row>
    <row r="667" spans="1:8" x14ac:dyDescent="0.25">
      <c r="A667" s="5" t="s">
        <v>63424</v>
      </c>
      <c r="B667" s="5" t="s">
        <v>49232</v>
      </c>
      <c r="C667" s="5" t="s">
        <v>13433</v>
      </c>
      <c r="D667" s="5" t="s">
        <v>38801</v>
      </c>
      <c r="E667" s="3">
        <v>45056</v>
      </c>
      <c r="F667" s="5" t="s">
        <v>62759</v>
      </c>
      <c r="G667" s="5" t="s">
        <v>62760</v>
      </c>
      <c r="H667">
        <f>_xlfn.XLOOKUP(B667,Transactions!$A:$A,Transactions!$G:$G,0,0)</f>
        <v>2932.53</v>
      </c>
    </row>
    <row r="668" spans="1:8" x14ac:dyDescent="0.25">
      <c r="A668" s="5" t="s">
        <v>63425</v>
      </c>
      <c r="B668" s="5" t="s">
        <v>50862</v>
      </c>
      <c r="C668" s="5" t="s">
        <v>23370</v>
      </c>
      <c r="D668" s="5" t="s">
        <v>36803</v>
      </c>
      <c r="E668" s="3">
        <v>44765</v>
      </c>
      <c r="F668" s="5" t="s">
        <v>62765</v>
      </c>
      <c r="G668" s="5" t="s">
        <v>62757</v>
      </c>
      <c r="H668">
        <f>_xlfn.XLOOKUP(B668,Transactions!$A:$A,Transactions!$G:$G,0,0)</f>
        <v>1253</v>
      </c>
    </row>
    <row r="669" spans="1:8" x14ac:dyDescent="0.25">
      <c r="A669" s="5" t="s">
        <v>63426</v>
      </c>
      <c r="B669" s="5" t="s">
        <v>47316</v>
      </c>
      <c r="C669" s="5" t="s">
        <v>29202</v>
      </c>
      <c r="D669" s="5" t="s">
        <v>37133</v>
      </c>
      <c r="E669" s="3">
        <v>44284</v>
      </c>
      <c r="F669" s="5" t="s">
        <v>62755</v>
      </c>
      <c r="G669" s="5" t="s">
        <v>62753</v>
      </c>
      <c r="H669">
        <f>_xlfn.XLOOKUP(B669,Transactions!$A:$A,Transactions!$G:$G,0,0)</f>
        <v>4129.8999999999996</v>
      </c>
    </row>
    <row r="670" spans="1:8" x14ac:dyDescent="0.25">
      <c r="A670" s="5" t="s">
        <v>63427</v>
      </c>
      <c r="B670" s="5" t="s">
        <v>44125</v>
      </c>
      <c r="C670" s="5" t="s">
        <v>26231</v>
      </c>
      <c r="D670" s="5" t="s">
        <v>36432</v>
      </c>
      <c r="E670" s="3">
        <v>44531</v>
      </c>
      <c r="F670" s="5" t="s">
        <v>62755</v>
      </c>
      <c r="G670" s="5" t="s">
        <v>62760</v>
      </c>
      <c r="H670">
        <f>_xlfn.XLOOKUP(B670,Transactions!$A:$A,Transactions!$G:$G,0,0)</f>
        <v>3479.44</v>
      </c>
    </row>
    <row r="671" spans="1:8" x14ac:dyDescent="0.25">
      <c r="A671" s="5" t="s">
        <v>63428</v>
      </c>
      <c r="B671" s="5" t="s">
        <v>44479</v>
      </c>
      <c r="C671" s="5" t="s">
        <v>5774</v>
      </c>
      <c r="D671" s="5" t="s">
        <v>35923</v>
      </c>
      <c r="E671" s="3">
        <v>44975</v>
      </c>
      <c r="F671" s="5" t="s">
        <v>62755</v>
      </c>
      <c r="G671" s="5" t="s">
        <v>62757</v>
      </c>
      <c r="H671">
        <f>_xlfn.XLOOKUP(B671,Transactions!$A:$A,Transactions!$G:$G,0,0)</f>
        <v>4866.3</v>
      </c>
    </row>
    <row r="672" spans="1:8" x14ac:dyDescent="0.25">
      <c r="A672" s="5" t="s">
        <v>63429</v>
      </c>
      <c r="B672" s="5" t="s">
        <v>52912</v>
      </c>
      <c r="C672" s="5" t="s">
        <v>33331</v>
      </c>
      <c r="D672" s="5" t="s">
        <v>36382</v>
      </c>
      <c r="E672" s="3">
        <v>44400</v>
      </c>
      <c r="F672" s="5" t="s">
        <v>62759</v>
      </c>
      <c r="G672" s="5" t="s">
        <v>62760</v>
      </c>
      <c r="H672">
        <f>_xlfn.XLOOKUP(B672,Transactions!$A:$A,Transactions!$G:$G,0,0)</f>
        <v>2128.0700000000002</v>
      </c>
    </row>
    <row r="673" spans="1:8" x14ac:dyDescent="0.25">
      <c r="A673" s="5" t="s">
        <v>63430</v>
      </c>
      <c r="B673" s="5" t="s">
        <v>49713</v>
      </c>
      <c r="C673" s="5" t="s">
        <v>15102</v>
      </c>
      <c r="D673" s="5" t="s">
        <v>38279</v>
      </c>
      <c r="E673" s="3">
        <v>45096</v>
      </c>
      <c r="F673" s="5" t="s">
        <v>62759</v>
      </c>
      <c r="G673" s="5" t="s">
        <v>62760</v>
      </c>
      <c r="H673">
        <f>_xlfn.XLOOKUP(B673,Transactions!$A:$A,Transactions!$G:$G,0,0)</f>
        <v>1163.3699999999999</v>
      </c>
    </row>
    <row r="674" spans="1:8" x14ac:dyDescent="0.25">
      <c r="A674" s="5" t="s">
        <v>63431</v>
      </c>
      <c r="B674" s="5" t="s">
        <v>52006</v>
      </c>
      <c r="C674" s="5" t="s">
        <v>33524</v>
      </c>
      <c r="D674" s="5" t="s">
        <v>36925</v>
      </c>
      <c r="E674" s="3">
        <v>45115</v>
      </c>
      <c r="F674" s="5" t="s">
        <v>62765</v>
      </c>
      <c r="G674" s="5" t="s">
        <v>62757</v>
      </c>
      <c r="H674">
        <f>_xlfn.XLOOKUP(B674,Transactions!$A:$A,Transactions!$G:$G,0,0)</f>
        <v>2439.4499999999998</v>
      </c>
    </row>
    <row r="675" spans="1:8" x14ac:dyDescent="0.25">
      <c r="A675" s="5" t="s">
        <v>63432</v>
      </c>
      <c r="B675" s="5" t="s">
        <v>48000</v>
      </c>
      <c r="C675" s="5" t="s">
        <v>10826</v>
      </c>
      <c r="D675" s="5" t="s">
        <v>38825</v>
      </c>
      <c r="E675" s="3">
        <v>44106</v>
      </c>
      <c r="F675" s="5" t="s">
        <v>62755</v>
      </c>
      <c r="G675" s="5" t="s">
        <v>62753</v>
      </c>
      <c r="H675">
        <f>_xlfn.XLOOKUP(B675,Transactions!$A:$A,Transactions!$G:$G,0,0)</f>
        <v>1907.09</v>
      </c>
    </row>
    <row r="676" spans="1:8" x14ac:dyDescent="0.25">
      <c r="A676" s="5" t="s">
        <v>63433</v>
      </c>
      <c r="B676" s="5" t="s">
        <v>58405</v>
      </c>
      <c r="C676" s="5" t="s">
        <v>12601</v>
      </c>
      <c r="D676" s="5" t="s">
        <v>38333</v>
      </c>
      <c r="E676" s="3">
        <v>45119</v>
      </c>
      <c r="F676" s="5" t="s">
        <v>62755</v>
      </c>
      <c r="G676" s="5" t="s">
        <v>62753</v>
      </c>
      <c r="H676">
        <f>_xlfn.XLOOKUP(B676,Transactions!$A:$A,Transactions!$G:$G,0,0)</f>
        <v>4348.9799999999996</v>
      </c>
    </row>
    <row r="677" spans="1:8" x14ac:dyDescent="0.25">
      <c r="A677" s="5" t="s">
        <v>63434</v>
      </c>
      <c r="B677" s="5" t="s">
        <v>55417</v>
      </c>
      <c r="C677" s="5" t="s">
        <v>16997</v>
      </c>
      <c r="D677" s="5" t="s">
        <v>36822</v>
      </c>
      <c r="E677" s="3">
        <v>44697</v>
      </c>
      <c r="F677" s="5" t="s">
        <v>62759</v>
      </c>
      <c r="G677" s="5" t="s">
        <v>62757</v>
      </c>
      <c r="H677">
        <f>_xlfn.XLOOKUP(B677,Transactions!$A:$A,Transactions!$G:$G,0,0)</f>
        <v>1622.79</v>
      </c>
    </row>
    <row r="678" spans="1:8" x14ac:dyDescent="0.25">
      <c r="A678" s="5" t="s">
        <v>63435</v>
      </c>
      <c r="B678" s="5" t="s">
        <v>41387</v>
      </c>
      <c r="C678" s="5" t="s">
        <v>32887</v>
      </c>
      <c r="D678" s="5" t="s">
        <v>34636</v>
      </c>
      <c r="E678" s="3">
        <v>45501</v>
      </c>
      <c r="F678" s="5" t="s">
        <v>62762</v>
      </c>
      <c r="G678" s="5" t="s">
        <v>62757</v>
      </c>
      <c r="H678">
        <f>_xlfn.XLOOKUP(B678,Transactions!$A:$A,Transactions!$G:$G,0,0)</f>
        <v>408.65</v>
      </c>
    </row>
    <row r="679" spans="1:8" x14ac:dyDescent="0.25">
      <c r="A679" s="5" t="s">
        <v>63436</v>
      </c>
      <c r="B679" s="5" t="s">
        <v>43304</v>
      </c>
      <c r="C679" s="5" t="s">
        <v>15987</v>
      </c>
      <c r="D679" s="5" t="s">
        <v>34627</v>
      </c>
      <c r="E679" s="3">
        <v>44552</v>
      </c>
      <c r="F679" s="5" t="s">
        <v>62765</v>
      </c>
      <c r="G679" s="5" t="s">
        <v>62757</v>
      </c>
      <c r="H679">
        <f>_xlfn.XLOOKUP(B679,Transactions!$A:$A,Transactions!$G:$G,0,0)</f>
        <v>1309.95</v>
      </c>
    </row>
    <row r="680" spans="1:8" x14ac:dyDescent="0.25">
      <c r="A680" s="5" t="s">
        <v>63437</v>
      </c>
      <c r="B680" s="5" t="s">
        <v>40606</v>
      </c>
      <c r="C680" s="5" t="s">
        <v>28508</v>
      </c>
      <c r="D680" s="5" t="s">
        <v>38801</v>
      </c>
      <c r="E680" s="3">
        <v>44927</v>
      </c>
      <c r="F680" s="5" t="s">
        <v>62755</v>
      </c>
      <c r="G680" s="5" t="s">
        <v>62760</v>
      </c>
      <c r="H680">
        <f>_xlfn.XLOOKUP(B680,Transactions!$A:$A,Transactions!$G:$G,0,0)</f>
        <v>1146.49</v>
      </c>
    </row>
    <row r="681" spans="1:8" x14ac:dyDescent="0.25">
      <c r="A681" s="5" t="s">
        <v>63438</v>
      </c>
      <c r="B681" s="5" t="s">
        <v>59517</v>
      </c>
      <c r="C681" s="5" t="s">
        <v>7573</v>
      </c>
      <c r="D681" s="5" t="s">
        <v>34241</v>
      </c>
      <c r="E681" s="3">
        <v>44564</v>
      </c>
      <c r="F681" s="5" t="s">
        <v>62755</v>
      </c>
      <c r="G681" s="5" t="s">
        <v>62757</v>
      </c>
      <c r="H681">
        <f>_xlfn.XLOOKUP(B681,Transactions!$A:$A,Transactions!$G:$G,0,0)</f>
        <v>1681.58</v>
      </c>
    </row>
    <row r="682" spans="1:8" x14ac:dyDescent="0.25">
      <c r="A682" s="5" t="s">
        <v>63439</v>
      </c>
      <c r="B682" s="5" t="s">
        <v>50126</v>
      </c>
      <c r="C682" s="5" t="s">
        <v>24021</v>
      </c>
      <c r="D682" s="5" t="s">
        <v>37147</v>
      </c>
      <c r="E682" s="3">
        <v>44641</v>
      </c>
      <c r="F682" s="5" t="s">
        <v>62752</v>
      </c>
      <c r="G682" s="5" t="s">
        <v>62753</v>
      </c>
      <c r="H682">
        <f>_xlfn.XLOOKUP(B682,Transactions!$A:$A,Transactions!$G:$G,0,0)</f>
        <v>2628.54</v>
      </c>
    </row>
    <row r="683" spans="1:8" x14ac:dyDescent="0.25">
      <c r="A683" s="5" t="s">
        <v>63440</v>
      </c>
      <c r="B683" s="5" t="s">
        <v>44975</v>
      </c>
      <c r="C683" s="5" t="s">
        <v>469</v>
      </c>
      <c r="D683" s="5" t="s">
        <v>36339</v>
      </c>
      <c r="E683" s="3">
        <v>45324</v>
      </c>
      <c r="F683" s="5" t="s">
        <v>62752</v>
      </c>
      <c r="G683" s="5" t="s">
        <v>62753</v>
      </c>
      <c r="H683">
        <f>_xlfn.XLOOKUP(B683,Transactions!$A:$A,Transactions!$G:$G,0,0)</f>
        <v>2622.15</v>
      </c>
    </row>
    <row r="684" spans="1:8" x14ac:dyDescent="0.25">
      <c r="A684" s="5" t="s">
        <v>63441</v>
      </c>
      <c r="B684" s="5" t="s">
        <v>47055</v>
      </c>
      <c r="C684" s="5" t="s">
        <v>32915</v>
      </c>
      <c r="D684" s="5" t="s">
        <v>37744</v>
      </c>
      <c r="E684" s="3">
        <v>45413</v>
      </c>
      <c r="F684" s="5" t="s">
        <v>62759</v>
      </c>
      <c r="G684" s="5" t="s">
        <v>62760</v>
      </c>
      <c r="H684">
        <f>_xlfn.XLOOKUP(B684,Transactions!$A:$A,Transactions!$G:$G,0,0)</f>
        <v>3582.62</v>
      </c>
    </row>
    <row r="685" spans="1:8" x14ac:dyDescent="0.25">
      <c r="A685" s="5" t="s">
        <v>63442</v>
      </c>
      <c r="B685" s="5" t="s">
        <v>55130</v>
      </c>
      <c r="C685" s="5" t="s">
        <v>7058</v>
      </c>
      <c r="D685" s="5" t="s">
        <v>35125</v>
      </c>
      <c r="E685" s="3">
        <v>44188</v>
      </c>
      <c r="F685" s="5" t="s">
        <v>62762</v>
      </c>
      <c r="G685" s="5" t="s">
        <v>62753</v>
      </c>
      <c r="H685">
        <f>_xlfn.XLOOKUP(B685,Transactions!$A:$A,Transactions!$G:$G,0,0)</f>
        <v>2325.41</v>
      </c>
    </row>
    <row r="686" spans="1:8" x14ac:dyDescent="0.25">
      <c r="A686" s="5" t="s">
        <v>63443</v>
      </c>
      <c r="B686" s="5" t="s">
        <v>54775</v>
      </c>
      <c r="C686" s="5" t="s">
        <v>15654</v>
      </c>
      <c r="D686" s="5" t="s">
        <v>34964</v>
      </c>
      <c r="E686" s="3">
        <v>44524</v>
      </c>
      <c r="F686" s="5" t="s">
        <v>62759</v>
      </c>
      <c r="G686" s="5" t="s">
        <v>62760</v>
      </c>
      <c r="H686">
        <f>_xlfn.XLOOKUP(B686,Transactions!$A:$A,Transactions!$G:$G,0,0)</f>
        <v>150.04</v>
      </c>
    </row>
    <row r="687" spans="1:8" x14ac:dyDescent="0.25">
      <c r="A687" s="5" t="s">
        <v>63444</v>
      </c>
      <c r="B687" s="5" t="s">
        <v>39744</v>
      </c>
      <c r="C687" s="5" t="s">
        <v>8244</v>
      </c>
      <c r="D687" s="5" t="s">
        <v>36669</v>
      </c>
      <c r="E687" s="3">
        <v>44871</v>
      </c>
      <c r="F687" s="5" t="s">
        <v>62765</v>
      </c>
      <c r="G687" s="5" t="s">
        <v>62753</v>
      </c>
      <c r="H687">
        <f>_xlfn.XLOOKUP(B687,Transactions!$A:$A,Transactions!$G:$G,0,0)</f>
        <v>3348.04</v>
      </c>
    </row>
    <row r="688" spans="1:8" x14ac:dyDescent="0.25">
      <c r="A688" s="5" t="s">
        <v>63445</v>
      </c>
      <c r="B688" s="5" t="s">
        <v>47106</v>
      </c>
      <c r="C688" s="5" t="s">
        <v>21110</v>
      </c>
      <c r="D688" s="5" t="s">
        <v>35334</v>
      </c>
      <c r="E688" s="3">
        <v>45446</v>
      </c>
      <c r="F688" s="5" t="s">
        <v>62759</v>
      </c>
      <c r="G688" s="5" t="s">
        <v>62753</v>
      </c>
      <c r="H688">
        <f>_xlfn.XLOOKUP(B688,Transactions!$A:$A,Transactions!$G:$G,0,0)</f>
        <v>4581.53</v>
      </c>
    </row>
    <row r="689" spans="1:8" x14ac:dyDescent="0.25">
      <c r="A689" s="5" t="s">
        <v>63446</v>
      </c>
      <c r="B689" s="5" t="s">
        <v>51170</v>
      </c>
      <c r="C689" s="5" t="s">
        <v>23774</v>
      </c>
      <c r="D689" s="5" t="s">
        <v>35305</v>
      </c>
      <c r="E689" s="3">
        <v>44871</v>
      </c>
      <c r="F689" s="5" t="s">
        <v>62755</v>
      </c>
      <c r="G689" s="5" t="s">
        <v>62753</v>
      </c>
      <c r="H689">
        <f>_xlfn.XLOOKUP(B689,Transactions!$A:$A,Transactions!$G:$G,0,0)</f>
        <v>3085.28</v>
      </c>
    </row>
    <row r="690" spans="1:8" x14ac:dyDescent="0.25">
      <c r="A690" s="5" t="s">
        <v>63447</v>
      </c>
      <c r="B690" s="5" t="s">
        <v>56019</v>
      </c>
      <c r="C690" s="5" t="s">
        <v>17655</v>
      </c>
      <c r="D690" s="5" t="s">
        <v>38015</v>
      </c>
      <c r="E690" s="3">
        <v>44699</v>
      </c>
      <c r="F690" s="5" t="s">
        <v>62762</v>
      </c>
      <c r="G690" s="5" t="s">
        <v>62760</v>
      </c>
      <c r="H690">
        <f>_xlfn.XLOOKUP(B690,Transactions!$A:$A,Transactions!$G:$G,0,0)</f>
        <v>3575.61</v>
      </c>
    </row>
    <row r="691" spans="1:8" x14ac:dyDescent="0.25">
      <c r="A691" s="5" t="s">
        <v>63448</v>
      </c>
      <c r="B691" s="5" t="s">
        <v>43787</v>
      </c>
      <c r="C691" s="5" t="s">
        <v>20587</v>
      </c>
      <c r="D691" s="5" t="s">
        <v>36382</v>
      </c>
      <c r="E691" s="3">
        <v>44291</v>
      </c>
      <c r="F691" s="5" t="s">
        <v>62752</v>
      </c>
      <c r="G691" s="5" t="s">
        <v>62757</v>
      </c>
      <c r="H691">
        <f>_xlfn.XLOOKUP(B691,Transactions!$A:$A,Transactions!$G:$G,0,0)</f>
        <v>4437.38</v>
      </c>
    </row>
    <row r="692" spans="1:8" x14ac:dyDescent="0.25">
      <c r="A692" s="5" t="s">
        <v>63449</v>
      </c>
      <c r="B692" s="5" t="s">
        <v>57926</v>
      </c>
      <c r="C692" s="5" t="s">
        <v>17655</v>
      </c>
      <c r="D692" s="5" t="s">
        <v>38801</v>
      </c>
      <c r="E692" s="3">
        <v>45610</v>
      </c>
      <c r="F692" s="5" t="s">
        <v>62765</v>
      </c>
      <c r="G692" s="5" t="s">
        <v>62760</v>
      </c>
      <c r="H692">
        <f>_xlfn.XLOOKUP(B692,Transactions!$A:$A,Transactions!$G:$G,0,0)</f>
        <v>664.88</v>
      </c>
    </row>
    <row r="693" spans="1:8" x14ac:dyDescent="0.25">
      <c r="A693" s="5" t="s">
        <v>63450</v>
      </c>
      <c r="B693" s="5" t="s">
        <v>62161</v>
      </c>
      <c r="C693" s="5" t="s">
        <v>32729</v>
      </c>
      <c r="D693" s="5" t="s">
        <v>38586</v>
      </c>
      <c r="E693" s="3">
        <v>44120</v>
      </c>
      <c r="F693" s="5" t="s">
        <v>62752</v>
      </c>
      <c r="G693" s="5" t="s">
        <v>62760</v>
      </c>
      <c r="H693">
        <f>_xlfn.XLOOKUP(B693,Transactions!$A:$A,Transactions!$G:$G,0,0)</f>
        <v>4401.51</v>
      </c>
    </row>
    <row r="694" spans="1:8" x14ac:dyDescent="0.25">
      <c r="A694" s="5" t="s">
        <v>63451</v>
      </c>
      <c r="B694" s="5" t="s">
        <v>49221</v>
      </c>
      <c r="C694" s="5" t="s">
        <v>7148</v>
      </c>
      <c r="D694" s="5" t="s">
        <v>35373</v>
      </c>
      <c r="E694" s="3">
        <v>44157</v>
      </c>
      <c r="F694" s="5" t="s">
        <v>62759</v>
      </c>
      <c r="G694" s="5" t="s">
        <v>62760</v>
      </c>
      <c r="H694">
        <f>_xlfn.XLOOKUP(B694,Transactions!$A:$A,Transactions!$G:$G,0,0)</f>
        <v>3623.92</v>
      </c>
    </row>
    <row r="695" spans="1:8" x14ac:dyDescent="0.25">
      <c r="A695" s="5" t="s">
        <v>63452</v>
      </c>
      <c r="B695" s="5" t="s">
        <v>53693</v>
      </c>
      <c r="C695" s="5" t="s">
        <v>27821</v>
      </c>
      <c r="D695" s="5" t="s">
        <v>35514</v>
      </c>
      <c r="E695" s="3">
        <v>45724</v>
      </c>
      <c r="F695" s="5" t="s">
        <v>62765</v>
      </c>
      <c r="G695" s="5" t="s">
        <v>62753</v>
      </c>
      <c r="H695">
        <f>_xlfn.XLOOKUP(B695,Transactions!$A:$A,Transactions!$G:$G,0,0)</f>
        <v>4635.92</v>
      </c>
    </row>
    <row r="696" spans="1:8" x14ac:dyDescent="0.25">
      <c r="A696" s="5" t="s">
        <v>63453</v>
      </c>
      <c r="B696" s="5" t="s">
        <v>58316</v>
      </c>
      <c r="C696" s="5" t="s">
        <v>25498</v>
      </c>
      <c r="D696" s="5" t="s">
        <v>36446</v>
      </c>
      <c r="E696" s="3">
        <v>45220</v>
      </c>
      <c r="F696" s="5" t="s">
        <v>62752</v>
      </c>
      <c r="G696" s="5" t="s">
        <v>62753</v>
      </c>
      <c r="H696">
        <f>_xlfn.XLOOKUP(B696,Transactions!$A:$A,Transactions!$G:$G,0,0)</f>
        <v>4994.42</v>
      </c>
    </row>
    <row r="697" spans="1:8" x14ac:dyDescent="0.25">
      <c r="A697" s="5" t="s">
        <v>63454</v>
      </c>
      <c r="B697" s="5" t="s">
        <v>44202</v>
      </c>
      <c r="C697" s="5" t="s">
        <v>27717</v>
      </c>
      <c r="D697" s="5" t="s">
        <v>35377</v>
      </c>
      <c r="E697" s="3">
        <v>44772</v>
      </c>
      <c r="F697" s="5" t="s">
        <v>62759</v>
      </c>
      <c r="G697" s="5" t="s">
        <v>62760</v>
      </c>
      <c r="H697">
        <f>_xlfn.XLOOKUP(B697,Transactions!$A:$A,Transactions!$G:$G,0,0)</f>
        <v>472.89</v>
      </c>
    </row>
    <row r="698" spans="1:8" x14ac:dyDescent="0.25">
      <c r="A698" s="5" t="s">
        <v>63455</v>
      </c>
      <c r="B698" s="5" t="s">
        <v>48478</v>
      </c>
      <c r="C698" s="5" t="s">
        <v>20437</v>
      </c>
      <c r="D698" s="5" t="s">
        <v>36490</v>
      </c>
      <c r="E698" s="3">
        <v>43928</v>
      </c>
      <c r="F698" s="5" t="s">
        <v>62762</v>
      </c>
      <c r="G698" s="5" t="s">
        <v>62753</v>
      </c>
      <c r="H698">
        <f>_xlfn.XLOOKUP(B698,Transactions!$A:$A,Transactions!$G:$G,0,0)</f>
        <v>3647.39</v>
      </c>
    </row>
    <row r="699" spans="1:8" x14ac:dyDescent="0.25">
      <c r="A699" s="5" t="s">
        <v>63456</v>
      </c>
      <c r="B699" s="5" t="s">
        <v>56633</v>
      </c>
      <c r="C699" s="5" t="s">
        <v>1298</v>
      </c>
      <c r="D699" s="5" t="s">
        <v>34723</v>
      </c>
      <c r="E699" s="3">
        <v>45622</v>
      </c>
      <c r="F699" s="5" t="s">
        <v>62755</v>
      </c>
      <c r="G699" s="5" t="s">
        <v>62753</v>
      </c>
      <c r="H699">
        <f>_xlfn.XLOOKUP(B699,Transactions!$A:$A,Transactions!$G:$G,0,0)</f>
        <v>3137.12</v>
      </c>
    </row>
    <row r="700" spans="1:8" x14ac:dyDescent="0.25">
      <c r="A700" s="5" t="s">
        <v>63457</v>
      </c>
      <c r="B700" s="5" t="s">
        <v>58881</v>
      </c>
      <c r="C700" s="5" t="s">
        <v>33810</v>
      </c>
      <c r="D700" s="5" t="s">
        <v>34649</v>
      </c>
      <c r="E700" s="3">
        <v>44998</v>
      </c>
      <c r="F700" s="5" t="s">
        <v>62759</v>
      </c>
      <c r="G700" s="5" t="s">
        <v>62760</v>
      </c>
      <c r="H700">
        <f>_xlfn.XLOOKUP(B700,Transactions!$A:$A,Transactions!$G:$G,0,0)</f>
        <v>2826.59</v>
      </c>
    </row>
    <row r="701" spans="1:8" x14ac:dyDescent="0.25">
      <c r="A701" s="5" t="s">
        <v>63458</v>
      </c>
      <c r="B701" s="5" t="s">
        <v>51602</v>
      </c>
      <c r="C701" s="5" t="s">
        <v>8881</v>
      </c>
      <c r="D701" s="5" t="s">
        <v>35657</v>
      </c>
      <c r="E701" s="3">
        <v>44023</v>
      </c>
      <c r="F701" s="5" t="s">
        <v>62762</v>
      </c>
      <c r="G701" s="5" t="s">
        <v>62753</v>
      </c>
      <c r="H701">
        <f>_xlfn.XLOOKUP(B701,Transactions!$A:$A,Transactions!$G:$G,0,0)</f>
        <v>3366.28</v>
      </c>
    </row>
    <row r="702" spans="1:8" x14ac:dyDescent="0.25">
      <c r="A702" s="5" t="s">
        <v>63459</v>
      </c>
      <c r="B702" s="5" t="s">
        <v>41440</v>
      </c>
      <c r="C702" s="5" t="s">
        <v>10559</v>
      </c>
      <c r="D702" s="5" t="s">
        <v>35831</v>
      </c>
      <c r="E702" s="3">
        <v>44126</v>
      </c>
      <c r="F702" s="5" t="s">
        <v>62762</v>
      </c>
      <c r="G702" s="5" t="s">
        <v>62760</v>
      </c>
      <c r="H702">
        <f>_xlfn.XLOOKUP(B702,Transactions!$A:$A,Transactions!$G:$G,0,0)</f>
        <v>1267.43</v>
      </c>
    </row>
    <row r="703" spans="1:8" x14ac:dyDescent="0.25">
      <c r="A703" s="5" t="s">
        <v>63460</v>
      </c>
      <c r="B703" s="5" t="s">
        <v>56126</v>
      </c>
      <c r="C703" s="5" t="s">
        <v>15298</v>
      </c>
      <c r="D703" s="5" t="s">
        <v>34685</v>
      </c>
      <c r="E703" s="3">
        <v>45594</v>
      </c>
      <c r="F703" s="5" t="s">
        <v>62752</v>
      </c>
      <c r="G703" s="5" t="s">
        <v>62760</v>
      </c>
      <c r="H703">
        <f>_xlfn.XLOOKUP(B703,Transactions!$A:$A,Transactions!$G:$G,0,0)</f>
        <v>1578.1</v>
      </c>
    </row>
    <row r="704" spans="1:8" x14ac:dyDescent="0.25">
      <c r="A704" s="5" t="s">
        <v>63461</v>
      </c>
      <c r="B704" s="5" t="s">
        <v>47971</v>
      </c>
      <c r="C704" s="5" t="s">
        <v>13419</v>
      </c>
      <c r="D704" s="5" t="s">
        <v>37441</v>
      </c>
      <c r="E704" s="3">
        <v>44538</v>
      </c>
      <c r="F704" s="5" t="s">
        <v>62755</v>
      </c>
      <c r="G704" s="5" t="s">
        <v>62760</v>
      </c>
      <c r="H704">
        <f>_xlfn.XLOOKUP(B704,Transactions!$A:$A,Transactions!$G:$G,0,0)</f>
        <v>2881.29</v>
      </c>
    </row>
    <row r="705" spans="1:8" x14ac:dyDescent="0.25">
      <c r="A705" s="5" t="s">
        <v>63462</v>
      </c>
      <c r="B705" s="5" t="s">
        <v>40149</v>
      </c>
      <c r="C705" s="5" t="s">
        <v>13260</v>
      </c>
      <c r="D705" s="5" t="s">
        <v>37446</v>
      </c>
      <c r="E705" s="3">
        <v>44134</v>
      </c>
      <c r="F705" s="5" t="s">
        <v>62755</v>
      </c>
      <c r="G705" s="5" t="s">
        <v>62757</v>
      </c>
      <c r="H705">
        <f>_xlfn.XLOOKUP(B705,Transactions!$A:$A,Transactions!$G:$G,0,0)</f>
        <v>3478.98</v>
      </c>
    </row>
    <row r="706" spans="1:8" x14ac:dyDescent="0.25">
      <c r="A706" s="5" t="s">
        <v>63463</v>
      </c>
      <c r="B706" s="5" t="s">
        <v>58929</v>
      </c>
      <c r="C706" s="5" t="s">
        <v>461</v>
      </c>
      <c r="D706" s="5" t="s">
        <v>37251</v>
      </c>
      <c r="E706" s="3">
        <v>45728</v>
      </c>
      <c r="F706" s="5" t="s">
        <v>62762</v>
      </c>
      <c r="G706" s="5" t="s">
        <v>62757</v>
      </c>
      <c r="H706">
        <f>_xlfn.XLOOKUP(B706,Transactions!$A:$A,Transactions!$G:$G,0,0)</f>
        <v>2547.85</v>
      </c>
    </row>
    <row r="707" spans="1:8" x14ac:dyDescent="0.25">
      <c r="A707" s="5" t="s">
        <v>63464</v>
      </c>
      <c r="B707" s="5" t="s">
        <v>52263</v>
      </c>
      <c r="C707" s="5" t="s">
        <v>2298</v>
      </c>
      <c r="D707" s="5" t="s">
        <v>35064</v>
      </c>
      <c r="E707" s="3">
        <v>45443</v>
      </c>
      <c r="F707" s="5" t="s">
        <v>62765</v>
      </c>
      <c r="G707" s="5" t="s">
        <v>62757</v>
      </c>
      <c r="H707">
        <f>_xlfn.XLOOKUP(B707,Transactions!$A:$A,Transactions!$G:$G,0,0)</f>
        <v>152.99</v>
      </c>
    </row>
    <row r="708" spans="1:8" x14ac:dyDescent="0.25">
      <c r="A708" s="5" t="s">
        <v>63465</v>
      </c>
      <c r="B708" s="5" t="s">
        <v>49977</v>
      </c>
      <c r="C708" s="5" t="s">
        <v>10936</v>
      </c>
      <c r="D708" s="5" t="s">
        <v>37242</v>
      </c>
      <c r="E708" s="3">
        <v>45034</v>
      </c>
      <c r="F708" s="5" t="s">
        <v>62759</v>
      </c>
      <c r="G708" s="5" t="s">
        <v>62753</v>
      </c>
      <c r="H708">
        <f>_xlfn.XLOOKUP(B708,Transactions!$A:$A,Transactions!$G:$G,0,0)</f>
        <v>1017.31</v>
      </c>
    </row>
    <row r="709" spans="1:8" x14ac:dyDescent="0.25">
      <c r="A709" s="5" t="s">
        <v>63466</v>
      </c>
      <c r="B709" s="5" t="s">
        <v>45457</v>
      </c>
      <c r="C709" s="5" t="s">
        <v>21753</v>
      </c>
      <c r="D709" s="5" t="s">
        <v>35495</v>
      </c>
      <c r="E709" s="3">
        <v>45288</v>
      </c>
      <c r="F709" s="5" t="s">
        <v>62759</v>
      </c>
      <c r="G709" s="5" t="s">
        <v>62757</v>
      </c>
      <c r="H709">
        <f>_xlfn.XLOOKUP(B709,Transactions!$A:$A,Transactions!$G:$G,0,0)</f>
        <v>4562.49</v>
      </c>
    </row>
    <row r="710" spans="1:8" x14ac:dyDescent="0.25">
      <c r="A710" s="5" t="s">
        <v>63467</v>
      </c>
      <c r="B710" s="5" t="s">
        <v>51849</v>
      </c>
      <c r="C710" s="5" t="s">
        <v>12792</v>
      </c>
      <c r="D710" s="5" t="s">
        <v>37458</v>
      </c>
      <c r="E710" s="3">
        <v>45002</v>
      </c>
      <c r="F710" s="5" t="s">
        <v>62755</v>
      </c>
      <c r="G710" s="5" t="s">
        <v>62753</v>
      </c>
      <c r="H710">
        <f>_xlfn.XLOOKUP(B710,Transactions!$A:$A,Transactions!$G:$G,0,0)</f>
        <v>3487.09</v>
      </c>
    </row>
    <row r="711" spans="1:8" x14ac:dyDescent="0.25">
      <c r="A711" s="5" t="s">
        <v>63468</v>
      </c>
      <c r="B711" s="5" t="s">
        <v>41300</v>
      </c>
      <c r="C711" s="5" t="s">
        <v>28921</v>
      </c>
      <c r="D711" s="5" t="s">
        <v>37247</v>
      </c>
      <c r="E711" s="3">
        <v>44478</v>
      </c>
      <c r="F711" s="5" t="s">
        <v>62759</v>
      </c>
      <c r="G711" s="5" t="s">
        <v>62753</v>
      </c>
      <c r="H711">
        <f>_xlfn.XLOOKUP(B711,Transactions!$A:$A,Transactions!$G:$G,0,0)</f>
        <v>2410.35</v>
      </c>
    </row>
    <row r="712" spans="1:8" x14ac:dyDescent="0.25">
      <c r="A712" s="5" t="s">
        <v>63469</v>
      </c>
      <c r="B712" s="5" t="s">
        <v>47270</v>
      </c>
      <c r="C712" s="5" t="s">
        <v>26063</v>
      </c>
      <c r="D712" s="5" t="s">
        <v>38066</v>
      </c>
      <c r="E712" s="3">
        <v>44051</v>
      </c>
      <c r="F712" s="5" t="s">
        <v>62765</v>
      </c>
      <c r="G712" s="5" t="s">
        <v>62760</v>
      </c>
      <c r="H712">
        <f>_xlfn.XLOOKUP(B712,Transactions!$A:$A,Transactions!$G:$G,0,0)</f>
        <v>4814.1899999999996</v>
      </c>
    </row>
    <row r="713" spans="1:8" x14ac:dyDescent="0.25">
      <c r="A713" s="5" t="s">
        <v>63470</v>
      </c>
      <c r="B713" s="5" t="s">
        <v>55067</v>
      </c>
      <c r="C713" s="5" t="s">
        <v>33359</v>
      </c>
      <c r="D713" s="5" t="s">
        <v>36233</v>
      </c>
      <c r="E713" s="3">
        <v>45739</v>
      </c>
      <c r="F713" s="5" t="s">
        <v>62755</v>
      </c>
      <c r="G713" s="5" t="s">
        <v>62757</v>
      </c>
      <c r="H713">
        <f>_xlfn.XLOOKUP(B713,Transactions!$A:$A,Transactions!$G:$G,0,0)</f>
        <v>3264.23</v>
      </c>
    </row>
    <row r="714" spans="1:8" x14ac:dyDescent="0.25">
      <c r="A714" s="5" t="s">
        <v>63471</v>
      </c>
      <c r="B714" s="5" t="s">
        <v>54950</v>
      </c>
      <c r="C714" s="5" t="s">
        <v>19384</v>
      </c>
      <c r="D714" s="5" t="s">
        <v>35116</v>
      </c>
      <c r="E714" s="3">
        <v>44791</v>
      </c>
      <c r="F714" s="5" t="s">
        <v>62759</v>
      </c>
      <c r="G714" s="5" t="s">
        <v>62753</v>
      </c>
      <c r="H714">
        <f>_xlfn.XLOOKUP(B714,Transactions!$A:$A,Transactions!$G:$G,0,0)</f>
        <v>639.33000000000004</v>
      </c>
    </row>
    <row r="715" spans="1:8" x14ac:dyDescent="0.25">
      <c r="A715" s="5" t="s">
        <v>63472</v>
      </c>
      <c r="B715" s="5" t="s">
        <v>51643</v>
      </c>
      <c r="C715" s="5" t="s">
        <v>24284</v>
      </c>
      <c r="D715" s="5" t="s">
        <v>34700</v>
      </c>
      <c r="E715" s="3">
        <v>45663</v>
      </c>
      <c r="F715" s="5" t="s">
        <v>62752</v>
      </c>
      <c r="G715" s="5" t="s">
        <v>62757</v>
      </c>
      <c r="H715">
        <f>_xlfn.XLOOKUP(B715,Transactions!$A:$A,Transactions!$G:$G,0,0)</f>
        <v>1100.8900000000001</v>
      </c>
    </row>
    <row r="716" spans="1:8" x14ac:dyDescent="0.25">
      <c r="A716" s="5" t="s">
        <v>63473</v>
      </c>
      <c r="B716" s="5" t="s">
        <v>49863</v>
      </c>
      <c r="C716" s="5" t="s">
        <v>20669</v>
      </c>
      <c r="D716" s="5" t="s">
        <v>35419</v>
      </c>
      <c r="E716" s="3">
        <v>45156</v>
      </c>
      <c r="F716" s="5" t="s">
        <v>62755</v>
      </c>
      <c r="G716" s="5" t="s">
        <v>62753</v>
      </c>
      <c r="H716">
        <f>_xlfn.XLOOKUP(B716,Transactions!$A:$A,Transactions!$G:$G,0,0)</f>
        <v>2569.09</v>
      </c>
    </row>
    <row r="717" spans="1:8" x14ac:dyDescent="0.25">
      <c r="A717" s="5" t="s">
        <v>63474</v>
      </c>
      <c r="B717" s="5" t="s">
        <v>56929</v>
      </c>
      <c r="C717" s="5" t="s">
        <v>7704</v>
      </c>
      <c r="D717" s="5" t="s">
        <v>36590</v>
      </c>
      <c r="E717" s="3">
        <v>44031</v>
      </c>
      <c r="F717" s="5" t="s">
        <v>62765</v>
      </c>
      <c r="G717" s="5" t="s">
        <v>62757</v>
      </c>
      <c r="H717">
        <f>_xlfn.XLOOKUP(B717,Transactions!$A:$A,Transactions!$G:$G,0,0)</f>
        <v>4169.88</v>
      </c>
    </row>
    <row r="718" spans="1:8" x14ac:dyDescent="0.25">
      <c r="A718" s="5" t="s">
        <v>63475</v>
      </c>
      <c r="B718" s="5" t="s">
        <v>47508</v>
      </c>
      <c r="C718" s="5" t="s">
        <v>32735</v>
      </c>
      <c r="D718" s="5" t="s">
        <v>38112</v>
      </c>
      <c r="E718" s="3">
        <v>45062</v>
      </c>
      <c r="F718" s="5" t="s">
        <v>62755</v>
      </c>
      <c r="G718" s="5" t="s">
        <v>62753</v>
      </c>
      <c r="H718">
        <f>_xlfn.XLOOKUP(B718,Transactions!$A:$A,Transactions!$G:$G,0,0)</f>
        <v>4650.59</v>
      </c>
    </row>
    <row r="719" spans="1:8" x14ac:dyDescent="0.25">
      <c r="A719" s="5" t="s">
        <v>63476</v>
      </c>
      <c r="B719" s="5" t="s">
        <v>52350</v>
      </c>
      <c r="C719" s="5" t="s">
        <v>26231</v>
      </c>
      <c r="D719" s="5" t="s">
        <v>36830</v>
      </c>
      <c r="E719" s="3">
        <v>44903</v>
      </c>
      <c r="F719" s="5" t="s">
        <v>62765</v>
      </c>
      <c r="G719" s="5" t="s">
        <v>62753</v>
      </c>
      <c r="H719">
        <f>_xlfn.XLOOKUP(B719,Transactions!$A:$A,Transactions!$G:$G,0,0)</f>
        <v>385.37</v>
      </c>
    </row>
    <row r="720" spans="1:8" x14ac:dyDescent="0.25">
      <c r="A720" s="5" t="s">
        <v>63477</v>
      </c>
      <c r="B720" s="5" t="s">
        <v>41503</v>
      </c>
      <c r="C720" s="5" t="s">
        <v>27897</v>
      </c>
      <c r="D720" s="5" t="s">
        <v>35324</v>
      </c>
      <c r="E720" s="3">
        <v>45551</v>
      </c>
      <c r="F720" s="5" t="s">
        <v>62762</v>
      </c>
      <c r="G720" s="5" t="s">
        <v>62753</v>
      </c>
      <c r="H720">
        <f>_xlfn.XLOOKUP(B720,Transactions!$A:$A,Transactions!$G:$G,0,0)</f>
        <v>1200.3499999999999</v>
      </c>
    </row>
    <row r="721" spans="1:8" x14ac:dyDescent="0.25">
      <c r="A721" s="5" t="s">
        <v>63478</v>
      </c>
      <c r="B721" s="5" t="s">
        <v>43500</v>
      </c>
      <c r="C721" s="5" t="s">
        <v>30517</v>
      </c>
      <c r="D721" s="5" t="s">
        <v>36154</v>
      </c>
      <c r="E721" s="3">
        <v>45630</v>
      </c>
      <c r="F721" s="5" t="s">
        <v>62755</v>
      </c>
      <c r="G721" s="5" t="s">
        <v>62753</v>
      </c>
      <c r="H721">
        <f>_xlfn.XLOOKUP(B721,Transactions!$A:$A,Transactions!$G:$G,0,0)</f>
        <v>3788</v>
      </c>
    </row>
    <row r="722" spans="1:8" x14ac:dyDescent="0.25">
      <c r="A722" s="5" t="s">
        <v>63479</v>
      </c>
      <c r="B722" s="5" t="s">
        <v>41060</v>
      </c>
      <c r="C722" s="5" t="s">
        <v>20052</v>
      </c>
      <c r="D722" s="5" t="s">
        <v>37049</v>
      </c>
      <c r="E722" s="3">
        <v>44799</v>
      </c>
      <c r="F722" s="5" t="s">
        <v>62759</v>
      </c>
      <c r="G722" s="5" t="s">
        <v>62753</v>
      </c>
      <c r="H722">
        <f>_xlfn.XLOOKUP(B722,Transactions!$A:$A,Transactions!$G:$G,0,0)</f>
        <v>2831.62</v>
      </c>
    </row>
    <row r="723" spans="1:8" x14ac:dyDescent="0.25">
      <c r="A723" s="5" t="s">
        <v>63480</v>
      </c>
      <c r="B723" s="5" t="s">
        <v>44262</v>
      </c>
      <c r="C723" s="5" t="s">
        <v>25450</v>
      </c>
      <c r="D723" s="5" t="s">
        <v>34525</v>
      </c>
      <c r="E723" s="3">
        <v>44365</v>
      </c>
      <c r="F723" s="5" t="s">
        <v>62752</v>
      </c>
      <c r="G723" s="5" t="s">
        <v>62760</v>
      </c>
      <c r="H723">
        <f>_xlfn.XLOOKUP(B723,Transactions!$A:$A,Transactions!$G:$G,0,0)</f>
        <v>2236.98</v>
      </c>
    </row>
    <row r="724" spans="1:8" x14ac:dyDescent="0.25">
      <c r="A724" s="5" t="s">
        <v>63481</v>
      </c>
      <c r="B724" s="5" t="s">
        <v>39384</v>
      </c>
      <c r="C724" s="5" t="s">
        <v>2600</v>
      </c>
      <c r="D724" s="5" t="s">
        <v>36403</v>
      </c>
      <c r="E724" s="3">
        <v>45587</v>
      </c>
      <c r="F724" s="5" t="s">
        <v>62762</v>
      </c>
      <c r="G724" s="5" t="s">
        <v>62760</v>
      </c>
      <c r="H724">
        <f>_xlfn.XLOOKUP(B724,Transactions!$A:$A,Transactions!$G:$G,0,0)</f>
        <v>2954.41</v>
      </c>
    </row>
    <row r="725" spans="1:8" x14ac:dyDescent="0.25">
      <c r="A725" s="5" t="s">
        <v>63482</v>
      </c>
      <c r="B725" s="5" t="s">
        <v>57610</v>
      </c>
      <c r="C725" s="5" t="s">
        <v>19632</v>
      </c>
      <c r="D725" s="5" t="s">
        <v>35571</v>
      </c>
      <c r="E725" s="3">
        <v>45633</v>
      </c>
      <c r="F725" s="5" t="s">
        <v>62752</v>
      </c>
      <c r="G725" s="5" t="s">
        <v>62757</v>
      </c>
      <c r="H725">
        <f>_xlfn.XLOOKUP(B725,Transactions!$A:$A,Transactions!$G:$G,0,0)</f>
        <v>1850.43</v>
      </c>
    </row>
    <row r="726" spans="1:8" x14ac:dyDescent="0.25">
      <c r="A726" s="5" t="s">
        <v>63483</v>
      </c>
      <c r="B726" s="5" t="s">
        <v>50763</v>
      </c>
      <c r="C726" s="5" t="s">
        <v>7232</v>
      </c>
      <c r="D726" s="5" t="s">
        <v>35800</v>
      </c>
      <c r="E726" s="3">
        <v>44946</v>
      </c>
      <c r="F726" s="5" t="s">
        <v>62762</v>
      </c>
      <c r="G726" s="5" t="s">
        <v>62753</v>
      </c>
      <c r="H726">
        <f>_xlfn.XLOOKUP(B726,Transactions!$A:$A,Transactions!$G:$G,0,0)</f>
        <v>292.48</v>
      </c>
    </row>
    <row r="727" spans="1:8" x14ac:dyDescent="0.25">
      <c r="A727" s="5" t="s">
        <v>63484</v>
      </c>
      <c r="B727" s="5" t="s">
        <v>58327</v>
      </c>
      <c r="C727" s="5" t="s">
        <v>6537</v>
      </c>
      <c r="D727" s="5" t="s">
        <v>37689</v>
      </c>
      <c r="E727" s="3">
        <v>44160</v>
      </c>
      <c r="F727" s="5" t="s">
        <v>62759</v>
      </c>
      <c r="G727" s="5" t="s">
        <v>62753</v>
      </c>
      <c r="H727">
        <f>_xlfn.XLOOKUP(B727,Transactions!$A:$A,Transactions!$G:$G,0,0)</f>
        <v>2226.29</v>
      </c>
    </row>
    <row r="728" spans="1:8" x14ac:dyDescent="0.25">
      <c r="A728" s="5" t="s">
        <v>63485</v>
      </c>
      <c r="B728" s="5" t="s">
        <v>41127</v>
      </c>
      <c r="C728" s="5" t="s">
        <v>1706</v>
      </c>
      <c r="D728" s="5" t="s">
        <v>36446</v>
      </c>
      <c r="E728" s="3">
        <v>44450</v>
      </c>
      <c r="F728" s="5" t="s">
        <v>62759</v>
      </c>
      <c r="G728" s="5" t="s">
        <v>62753</v>
      </c>
      <c r="H728">
        <f>_xlfn.XLOOKUP(B728,Transactions!$A:$A,Transactions!$G:$G,0,0)</f>
        <v>1988.04</v>
      </c>
    </row>
    <row r="729" spans="1:8" x14ac:dyDescent="0.25">
      <c r="A729" s="5" t="s">
        <v>63486</v>
      </c>
      <c r="B729" s="5" t="s">
        <v>55045</v>
      </c>
      <c r="C729" s="5" t="s">
        <v>4359</v>
      </c>
      <c r="D729" s="5" t="s">
        <v>34514</v>
      </c>
      <c r="E729" s="3">
        <v>45367</v>
      </c>
      <c r="F729" s="5" t="s">
        <v>62755</v>
      </c>
      <c r="G729" s="5" t="s">
        <v>62760</v>
      </c>
      <c r="H729">
        <f>_xlfn.XLOOKUP(B729,Transactions!$A:$A,Transactions!$G:$G,0,0)</f>
        <v>4233.71</v>
      </c>
    </row>
    <row r="730" spans="1:8" x14ac:dyDescent="0.25">
      <c r="A730" s="5" t="s">
        <v>63487</v>
      </c>
      <c r="B730" s="5" t="s">
        <v>51594</v>
      </c>
      <c r="C730" s="5" t="s">
        <v>17819</v>
      </c>
      <c r="D730" s="5" t="s">
        <v>37068</v>
      </c>
      <c r="E730" s="3">
        <v>45261</v>
      </c>
      <c r="F730" s="5" t="s">
        <v>62762</v>
      </c>
      <c r="G730" s="5" t="s">
        <v>62753</v>
      </c>
      <c r="H730">
        <f>_xlfn.XLOOKUP(B730,Transactions!$A:$A,Transactions!$G:$G,0,0)</f>
        <v>2689.16</v>
      </c>
    </row>
    <row r="731" spans="1:8" x14ac:dyDescent="0.25">
      <c r="A731" s="5" t="s">
        <v>63488</v>
      </c>
      <c r="B731" s="5" t="s">
        <v>59078</v>
      </c>
      <c r="C731" s="5" t="s">
        <v>18297</v>
      </c>
      <c r="D731" s="5" t="s">
        <v>34954</v>
      </c>
      <c r="E731" s="3">
        <v>45192</v>
      </c>
      <c r="F731" s="5" t="s">
        <v>62752</v>
      </c>
      <c r="G731" s="5" t="s">
        <v>62757</v>
      </c>
      <c r="H731">
        <f>_xlfn.XLOOKUP(B731,Transactions!$A:$A,Transactions!$G:$G,0,0)</f>
        <v>859.61</v>
      </c>
    </row>
    <row r="732" spans="1:8" x14ac:dyDescent="0.25">
      <c r="A732" s="5" t="s">
        <v>63489</v>
      </c>
      <c r="B732" s="5" t="s">
        <v>52925</v>
      </c>
      <c r="C732" s="5" t="s">
        <v>22702</v>
      </c>
      <c r="D732" s="5" t="s">
        <v>38117</v>
      </c>
      <c r="E732" s="3">
        <v>44598</v>
      </c>
      <c r="F732" s="5" t="s">
        <v>62765</v>
      </c>
      <c r="G732" s="5" t="s">
        <v>62760</v>
      </c>
      <c r="H732">
        <f>_xlfn.XLOOKUP(B732,Transactions!$A:$A,Transactions!$G:$G,0,0)</f>
        <v>3274.23</v>
      </c>
    </row>
    <row r="733" spans="1:8" x14ac:dyDescent="0.25">
      <c r="A733" s="5" t="s">
        <v>63490</v>
      </c>
      <c r="B733" s="5" t="s">
        <v>45250</v>
      </c>
      <c r="C733" s="5" t="s">
        <v>7496</v>
      </c>
      <c r="D733" s="5" t="s">
        <v>37913</v>
      </c>
      <c r="E733" s="3">
        <v>45513</v>
      </c>
      <c r="F733" s="5" t="s">
        <v>62759</v>
      </c>
      <c r="G733" s="5" t="s">
        <v>62760</v>
      </c>
      <c r="H733">
        <f>_xlfn.XLOOKUP(B733,Transactions!$A:$A,Transactions!$G:$G,0,0)</f>
        <v>4803.08</v>
      </c>
    </row>
    <row r="734" spans="1:8" x14ac:dyDescent="0.25">
      <c r="A734" s="5" t="s">
        <v>63491</v>
      </c>
      <c r="B734" s="5" t="s">
        <v>56579</v>
      </c>
      <c r="C734" s="5" t="s">
        <v>4820</v>
      </c>
      <c r="D734" s="5" t="s">
        <v>36121</v>
      </c>
      <c r="E734" s="3">
        <v>44301</v>
      </c>
      <c r="F734" s="5" t="s">
        <v>62752</v>
      </c>
      <c r="G734" s="5" t="s">
        <v>62757</v>
      </c>
      <c r="H734">
        <f>_xlfn.XLOOKUP(B734,Transactions!$A:$A,Transactions!$G:$G,0,0)</f>
        <v>3337.27</v>
      </c>
    </row>
    <row r="735" spans="1:8" x14ac:dyDescent="0.25">
      <c r="A735" s="5" t="s">
        <v>63492</v>
      </c>
      <c r="B735" s="5" t="s">
        <v>50774</v>
      </c>
      <c r="C735" s="5" t="s">
        <v>14131</v>
      </c>
      <c r="D735" s="5" t="s">
        <v>36129</v>
      </c>
      <c r="E735" s="3">
        <v>43930</v>
      </c>
      <c r="F735" s="5" t="s">
        <v>62752</v>
      </c>
      <c r="G735" s="5" t="s">
        <v>62753</v>
      </c>
      <c r="H735">
        <f>_xlfn.XLOOKUP(B735,Transactions!$A:$A,Transactions!$G:$G,0,0)</f>
        <v>3942.94</v>
      </c>
    </row>
    <row r="736" spans="1:8" x14ac:dyDescent="0.25">
      <c r="A736" s="5" t="s">
        <v>63493</v>
      </c>
      <c r="B736" s="5" t="s">
        <v>39587</v>
      </c>
      <c r="C736" s="5" t="s">
        <v>11144</v>
      </c>
      <c r="D736" s="5" t="s">
        <v>35069</v>
      </c>
      <c r="E736" s="3">
        <v>45225</v>
      </c>
      <c r="F736" s="5" t="s">
        <v>62765</v>
      </c>
      <c r="G736" s="5" t="s">
        <v>62760</v>
      </c>
      <c r="H736">
        <f>_xlfn.XLOOKUP(B736,Transactions!$A:$A,Transactions!$G:$G,0,0)</f>
        <v>3468.53</v>
      </c>
    </row>
    <row r="737" spans="1:8" x14ac:dyDescent="0.25">
      <c r="A737" s="5" t="s">
        <v>63494</v>
      </c>
      <c r="B737" s="5" t="s">
        <v>60445</v>
      </c>
      <c r="C737" s="5" t="s">
        <v>31886</v>
      </c>
      <c r="D737" s="5" t="s">
        <v>38700</v>
      </c>
      <c r="E737" s="3">
        <v>44124</v>
      </c>
      <c r="F737" s="5" t="s">
        <v>62755</v>
      </c>
      <c r="G737" s="5" t="s">
        <v>62757</v>
      </c>
      <c r="H737">
        <f>_xlfn.XLOOKUP(B737,Transactions!$A:$A,Transactions!$G:$G,0,0)</f>
        <v>4735.91</v>
      </c>
    </row>
    <row r="738" spans="1:8" x14ac:dyDescent="0.25">
      <c r="A738" s="5" t="s">
        <v>63495</v>
      </c>
      <c r="B738" s="5" t="s">
        <v>48452</v>
      </c>
      <c r="C738" s="5" t="s">
        <v>14646</v>
      </c>
      <c r="D738" s="5" t="s">
        <v>34381</v>
      </c>
      <c r="E738" s="3">
        <v>45519</v>
      </c>
      <c r="F738" s="5" t="s">
        <v>62762</v>
      </c>
      <c r="G738" s="5" t="s">
        <v>62760</v>
      </c>
      <c r="H738">
        <f>_xlfn.XLOOKUP(B738,Transactions!$A:$A,Transactions!$G:$G,0,0)</f>
        <v>1712.84</v>
      </c>
    </row>
    <row r="739" spans="1:8" x14ac:dyDescent="0.25">
      <c r="A739" s="5" t="s">
        <v>63496</v>
      </c>
      <c r="B739" s="5" t="s">
        <v>41812</v>
      </c>
      <c r="C739" s="5" t="s">
        <v>11373</v>
      </c>
      <c r="D739" s="5" t="s">
        <v>36294</v>
      </c>
      <c r="E739" s="3">
        <v>44247</v>
      </c>
      <c r="F739" s="5" t="s">
        <v>62755</v>
      </c>
      <c r="G739" s="5" t="s">
        <v>62760</v>
      </c>
      <c r="H739">
        <f>_xlfn.XLOOKUP(B739,Transactions!$A:$A,Transactions!$G:$G,0,0)</f>
        <v>4811.75</v>
      </c>
    </row>
    <row r="740" spans="1:8" x14ac:dyDescent="0.25">
      <c r="A740" s="5" t="s">
        <v>63497</v>
      </c>
      <c r="B740" s="5" t="s">
        <v>54070</v>
      </c>
      <c r="C740" s="5" t="s">
        <v>25878</v>
      </c>
      <c r="D740" s="5" t="s">
        <v>35198</v>
      </c>
      <c r="E740" s="3">
        <v>44868</v>
      </c>
      <c r="F740" s="5" t="s">
        <v>62759</v>
      </c>
      <c r="G740" s="5" t="s">
        <v>62757</v>
      </c>
      <c r="H740">
        <f>_xlfn.XLOOKUP(B740,Transactions!$A:$A,Transactions!$G:$G,0,0)</f>
        <v>3578.37</v>
      </c>
    </row>
    <row r="741" spans="1:8" x14ac:dyDescent="0.25">
      <c r="A741" s="5" t="s">
        <v>63498</v>
      </c>
      <c r="B741" s="5" t="s">
        <v>49673</v>
      </c>
      <c r="C741" s="5" t="s">
        <v>27855</v>
      </c>
      <c r="D741" s="5" t="s">
        <v>38306</v>
      </c>
      <c r="E741" s="3">
        <v>44731</v>
      </c>
      <c r="F741" s="5" t="s">
        <v>62755</v>
      </c>
      <c r="G741" s="5" t="s">
        <v>62757</v>
      </c>
      <c r="H741">
        <f>_xlfn.XLOOKUP(B741,Transactions!$A:$A,Transactions!$G:$G,0,0)</f>
        <v>3608.73</v>
      </c>
    </row>
    <row r="742" spans="1:8" x14ac:dyDescent="0.25">
      <c r="A742" s="5" t="s">
        <v>63499</v>
      </c>
      <c r="B742" s="5" t="s">
        <v>59678</v>
      </c>
      <c r="C742" s="5" t="s">
        <v>21068</v>
      </c>
      <c r="D742" s="5" t="s">
        <v>35042</v>
      </c>
      <c r="E742" s="3">
        <v>44434</v>
      </c>
      <c r="F742" s="5" t="s">
        <v>62755</v>
      </c>
      <c r="G742" s="5" t="s">
        <v>62757</v>
      </c>
      <c r="H742">
        <f>_xlfn.XLOOKUP(B742,Transactions!$A:$A,Transactions!$G:$G,0,0)</f>
        <v>3168.65</v>
      </c>
    </row>
    <row r="743" spans="1:8" x14ac:dyDescent="0.25">
      <c r="A743" s="5" t="s">
        <v>63500</v>
      </c>
      <c r="B743" s="5" t="s">
        <v>61625</v>
      </c>
      <c r="C743" s="5" t="s">
        <v>872</v>
      </c>
      <c r="D743" s="5" t="s">
        <v>37588</v>
      </c>
      <c r="E743" s="3">
        <v>44034</v>
      </c>
      <c r="F743" s="5" t="s">
        <v>62762</v>
      </c>
      <c r="G743" s="5" t="s">
        <v>62760</v>
      </c>
      <c r="H743">
        <f>_xlfn.XLOOKUP(B743,Transactions!$A:$A,Transactions!$G:$G,0,0)</f>
        <v>88.29</v>
      </c>
    </row>
    <row r="744" spans="1:8" x14ac:dyDescent="0.25">
      <c r="A744" s="5" t="s">
        <v>63501</v>
      </c>
      <c r="B744" s="5" t="s">
        <v>47173</v>
      </c>
      <c r="C744" s="5" t="s">
        <v>34055</v>
      </c>
      <c r="D744" s="5" t="s">
        <v>35755</v>
      </c>
      <c r="E744" s="3">
        <v>44660</v>
      </c>
      <c r="F744" s="5" t="s">
        <v>62762</v>
      </c>
      <c r="G744" s="5" t="s">
        <v>62757</v>
      </c>
      <c r="H744">
        <f>_xlfn.XLOOKUP(B744,Transactions!$A:$A,Transactions!$G:$G,0,0)</f>
        <v>1911.9</v>
      </c>
    </row>
    <row r="745" spans="1:8" x14ac:dyDescent="0.25">
      <c r="A745" s="5" t="s">
        <v>63502</v>
      </c>
      <c r="B745" s="5" t="s">
        <v>44085</v>
      </c>
      <c r="C745" s="5" t="s">
        <v>14872</v>
      </c>
      <c r="D745" s="5" t="s">
        <v>38806</v>
      </c>
      <c r="E745" s="3">
        <v>44864</v>
      </c>
      <c r="F745" s="5" t="s">
        <v>62755</v>
      </c>
      <c r="G745" s="5" t="s">
        <v>62753</v>
      </c>
      <c r="H745">
        <f>_xlfn.XLOOKUP(B745,Transactions!$A:$A,Transactions!$G:$G,0,0)</f>
        <v>535.74</v>
      </c>
    </row>
    <row r="746" spans="1:8" x14ac:dyDescent="0.25">
      <c r="A746" s="5" t="s">
        <v>63503</v>
      </c>
      <c r="B746" s="5" t="s">
        <v>42457</v>
      </c>
      <c r="C746" s="5" t="s">
        <v>8832</v>
      </c>
      <c r="D746" s="5" t="s">
        <v>38226</v>
      </c>
      <c r="E746" s="3">
        <v>44952</v>
      </c>
      <c r="F746" s="5" t="s">
        <v>62752</v>
      </c>
      <c r="G746" s="5" t="s">
        <v>62753</v>
      </c>
      <c r="H746">
        <f>_xlfn.XLOOKUP(B746,Transactions!$A:$A,Transactions!$G:$G,0,0)</f>
        <v>314.48</v>
      </c>
    </row>
    <row r="747" spans="1:8" x14ac:dyDescent="0.25">
      <c r="A747" s="5" t="s">
        <v>63504</v>
      </c>
      <c r="B747" s="5" t="s">
        <v>41240</v>
      </c>
      <c r="C747" s="5" t="s">
        <v>32715</v>
      </c>
      <c r="D747" s="5" t="s">
        <v>36238</v>
      </c>
      <c r="E747" s="3">
        <v>44409</v>
      </c>
      <c r="F747" s="5" t="s">
        <v>62762</v>
      </c>
      <c r="G747" s="5" t="s">
        <v>62753</v>
      </c>
      <c r="H747">
        <f>_xlfn.XLOOKUP(B747,Transactions!$A:$A,Transactions!$G:$G,0,0)</f>
        <v>4155.84</v>
      </c>
    </row>
    <row r="748" spans="1:8" x14ac:dyDescent="0.25">
      <c r="A748" s="5" t="s">
        <v>63505</v>
      </c>
      <c r="B748" s="5" t="s">
        <v>41198</v>
      </c>
      <c r="C748" s="5" t="s">
        <v>15448</v>
      </c>
      <c r="D748" s="5" t="s">
        <v>35368</v>
      </c>
      <c r="E748" s="3">
        <v>44460</v>
      </c>
      <c r="F748" s="5" t="s">
        <v>62752</v>
      </c>
      <c r="G748" s="5" t="s">
        <v>62757</v>
      </c>
      <c r="H748">
        <f>_xlfn.XLOOKUP(B748,Transactions!$A:$A,Transactions!$G:$G,0,0)</f>
        <v>3503.66</v>
      </c>
    </row>
    <row r="749" spans="1:8" x14ac:dyDescent="0.25">
      <c r="A749" s="5" t="s">
        <v>63506</v>
      </c>
      <c r="B749" s="5" t="s">
        <v>41179</v>
      </c>
      <c r="C749" s="5" t="s">
        <v>9592</v>
      </c>
      <c r="D749" s="5" t="s">
        <v>38847</v>
      </c>
      <c r="E749" s="3">
        <v>45472</v>
      </c>
      <c r="F749" s="5" t="s">
        <v>62755</v>
      </c>
      <c r="G749" s="5" t="s">
        <v>62760</v>
      </c>
      <c r="H749">
        <f>_xlfn.XLOOKUP(B749,Transactions!$A:$A,Transactions!$G:$G,0,0)</f>
        <v>3661.18</v>
      </c>
    </row>
    <row r="750" spans="1:8" x14ac:dyDescent="0.25">
      <c r="A750" s="5" t="s">
        <v>63507</v>
      </c>
      <c r="B750" s="5" t="s">
        <v>51937</v>
      </c>
      <c r="C750" s="5" t="s">
        <v>32468</v>
      </c>
      <c r="D750" s="5" t="s">
        <v>35561</v>
      </c>
      <c r="E750" s="3">
        <v>44002</v>
      </c>
      <c r="F750" s="5" t="s">
        <v>62755</v>
      </c>
      <c r="G750" s="5" t="s">
        <v>62753</v>
      </c>
      <c r="H750">
        <f>_xlfn.XLOOKUP(B750,Transactions!$A:$A,Transactions!$G:$G,0,0)</f>
        <v>2101.2600000000002</v>
      </c>
    </row>
    <row r="751" spans="1:8" x14ac:dyDescent="0.25">
      <c r="A751" s="5" t="s">
        <v>63508</v>
      </c>
      <c r="B751" s="5" t="s">
        <v>43204</v>
      </c>
      <c r="C751" s="5" t="s">
        <v>15056</v>
      </c>
      <c r="D751" s="5" t="s">
        <v>34798</v>
      </c>
      <c r="E751" s="3">
        <v>45406</v>
      </c>
      <c r="F751" s="5" t="s">
        <v>62752</v>
      </c>
      <c r="G751" s="5" t="s">
        <v>62753</v>
      </c>
      <c r="H751">
        <f>_xlfn.XLOOKUP(B751,Transactions!$A:$A,Transactions!$G:$G,0,0)</f>
        <v>3187.96</v>
      </c>
    </row>
    <row r="752" spans="1:8" x14ac:dyDescent="0.25">
      <c r="A752" s="5" t="s">
        <v>63509</v>
      </c>
      <c r="B752" s="5" t="s">
        <v>52779</v>
      </c>
      <c r="C752" s="5" t="s">
        <v>8495</v>
      </c>
      <c r="D752" s="5" t="s">
        <v>37510</v>
      </c>
      <c r="E752" s="3">
        <v>44131</v>
      </c>
      <c r="F752" s="5" t="s">
        <v>62765</v>
      </c>
      <c r="G752" s="5" t="s">
        <v>62753</v>
      </c>
      <c r="H752">
        <f>_xlfn.XLOOKUP(B752,Transactions!$A:$A,Transactions!$G:$G,0,0)</f>
        <v>4517.0200000000004</v>
      </c>
    </row>
    <row r="753" spans="1:8" x14ac:dyDescent="0.25">
      <c r="A753" s="5" t="s">
        <v>63510</v>
      </c>
      <c r="B753" s="5" t="s">
        <v>50395</v>
      </c>
      <c r="C753" s="5" t="s">
        <v>20159</v>
      </c>
      <c r="D753" s="5" t="s">
        <v>35895</v>
      </c>
      <c r="E753" s="3">
        <v>45430</v>
      </c>
      <c r="F753" s="5" t="s">
        <v>62765</v>
      </c>
      <c r="G753" s="5" t="s">
        <v>62760</v>
      </c>
      <c r="H753">
        <f>_xlfn.XLOOKUP(B753,Transactions!$A:$A,Transactions!$G:$G,0,0)</f>
        <v>2868.02</v>
      </c>
    </row>
    <row r="754" spans="1:8" x14ac:dyDescent="0.25">
      <c r="A754" s="5" t="s">
        <v>63511</v>
      </c>
      <c r="B754" s="5" t="s">
        <v>39881</v>
      </c>
      <c r="C754" s="5" t="s">
        <v>9336</v>
      </c>
      <c r="D754" s="5" t="s">
        <v>36582</v>
      </c>
      <c r="E754" s="3">
        <v>44307</v>
      </c>
      <c r="F754" s="5" t="s">
        <v>62755</v>
      </c>
      <c r="G754" s="5" t="s">
        <v>62753</v>
      </c>
      <c r="H754">
        <f>_xlfn.XLOOKUP(B754,Transactions!$A:$A,Transactions!$G:$G,0,0)</f>
        <v>2801.06</v>
      </c>
    </row>
    <row r="755" spans="1:8" x14ac:dyDescent="0.25">
      <c r="A755" s="5" t="s">
        <v>63512</v>
      </c>
      <c r="B755" s="5" t="s">
        <v>61922</v>
      </c>
      <c r="C755" s="5" t="s">
        <v>5872</v>
      </c>
      <c r="D755" s="5" t="s">
        <v>38766</v>
      </c>
      <c r="E755" s="3">
        <v>44009</v>
      </c>
      <c r="F755" s="5" t="s">
        <v>62755</v>
      </c>
      <c r="G755" s="5" t="s">
        <v>62760</v>
      </c>
      <c r="H755">
        <f>_xlfn.XLOOKUP(B755,Transactions!$A:$A,Transactions!$G:$G,0,0)</f>
        <v>3972.62</v>
      </c>
    </row>
    <row r="756" spans="1:8" x14ac:dyDescent="0.25">
      <c r="A756" s="5" t="s">
        <v>63513</v>
      </c>
      <c r="B756" s="5" t="s">
        <v>44297</v>
      </c>
      <c r="C756" s="5" t="s">
        <v>34171</v>
      </c>
      <c r="D756" s="5" t="s">
        <v>37575</v>
      </c>
      <c r="E756" s="3">
        <v>44398</v>
      </c>
      <c r="F756" s="5" t="s">
        <v>62762</v>
      </c>
      <c r="G756" s="5" t="s">
        <v>62757</v>
      </c>
      <c r="H756">
        <f>_xlfn.XLOOKUP(B756,Transactions!$A:$A,Transactions!$G:$G,0,0)</f>
        <v>4967.9399999999996</v>
      </c>
    </row>
    <row r="757" spans="1:8" x14ac:dyDescent="0.25">
      <c r="A757" s="5" t="s">
        <v>63514</v>
      </c>
      <c r="B757" s="5" t="s">
        <v>59188</v>
      </c>
      <c r="C757" s="5" t="s">
        <v>26139</v>
      </c>
      <c r="D757" s="5" t="s">
        <v>36045</v>
      </c>
      <c r="E757" s="3">
        <v>43921</v>
      </c>
      <c r="F757" s="5" t="s">
        <v>62765</v>
      </c>
      <c r="G757" s="5" t="s">
        <v>62753</v>
      </c>
      <c r="H757">
        <f>_xlfn.XLOOKUP(B757,Transactions!$A:$A,Transactions!$G:$G,0,0)</f>
        <v>2929.15</v>
      </c>
    </row>
    <row r="758" spans="1:8" x14ac:dyDescent="0.25">
      <c r="A758" s="5" t="s">
        <v>63515</v>
      </c>
      <c r="B758" s="5" t="s">
        <v>50522</v>
      </c>
      <c r="C758" s="5" t="s">
        <v>3488</v>
      </c>
      <c r="D758" s="5" t="s">
        <v>34788</v>
      </c>
      <c r="E758" s="3">
        <v>44704</v>
      </c>
      <c r="F758" s="5" t="s">
        <v>62762</v>
      </c>
      <c r="G758" s="5" t="s">
        <v>62753</v>
      </c>
      <c r="H758">
        <f>_xlfn.XLOOKUP(B758,Transactions!$A:$A,Transactions!$G:$G,0,0)</f>
        <v>3346.96</v>
      </c>
    </row>
    <row r="759" spans="1:8" x14ac:dyDescent="0.25">
      <c r="A759" s="5" t="s">
        <v>63516</v>
      </c>
      <c r="B759" s="5" t="s">
        <v>59222</v>
      </c>
      <c r="C759" s="5" t="s">
        <v>17940</v>
      </c>
      <c r="D759" s="5" t="s">
        <v>36595</v>
      </c>
      <c r="E759" s="3">
        <v>44865</v>
      </c>
      <c r="F759" s="5" t="s">
        <v>62755</v>
      </c>
      <c r="G759" s="5" t="s">
        <v>62757</v>
      </c>
      <c r="H759">
        <f>_xlfn.XLOOKUP(B759,Transactions!$A:$A,Transactions!$G:$G,0,0)</f>
        <v>3172.99</v>
      </c>
    </row>
    <row r="760" spans="1:8" x14ac:dyDescent="0.25">
      <c r="A760" s="5" t="s">
        <v>63517</v>
      </c>
      <c r="B760" s="5" t="s">
        <v>60620</v>
      </c>
      <c r="C760" s="5" t="s">
        <v>13002</v>
      </c>
      <c r="D760" s="5" t="s">
        <v>37689</v>
      </c>
      <c r="E760" s="3">
        <v>44700</v>
      </c>
      <c r="F760" s="5" t="s">
        <v>62762</v>
      </c>
      <c r="G760" s="5" t="s">
        <v>62757</v>
      </c>
      <c r="H760">
        <f>_xlfn.XLOOKUP(B760,Transactions!$A:$A,Transactions!$G:$G,0,0)</f>
        <v>1288.56</v>
      </c>
    </row>
    <row r="761" spans="1:8" x14ac:dyDescent="0.25">
      <c r="A761" s="5" t="s">
        <v>63518</v>
      </c>
      <c r="B761" s="5" t="s">
        <v>58382</v>
      </c>
      <c r="C761" s="5" t="s">
        <v>3730</v>
      </c>
      <c r="D761" s="5" t="s">
        <v>36451</v>
      </c>
      <c r="E761" s="3">
        <v>44851</v>
      </c>
      <c r="F761" s="5" t="s">
        <v>62755</v>
      </c>
      <c r="G761" s="5" t="s">
        <v>62753</v>
      </c>
      <c r="H761">
        <f>_xlfn.XLOOKUP(B761,Transactions!$A:$A,Transactions!$G:$G,0,0)</f>
        <v>2849.23</v>
      </c>
    </row>
    <row r="762" spans="1:8" x14ac:dyDescent="0.25">
      <c r="A762" s="5" t="s">
        <v>63519</v>
      </c>
      <c r="B762" s="5" t="s">
        <v>52304</v>
      </c>
      <c r="C762" s="5" t="s">
        <v>15331</v>
      </c>
      <c r="D762" s="5" t="s">
        <v>36357</v>
      </c>
      <c r="E762" s="3">
        <v>45642</v>
      </c>
      <c r="F762" s="5" t="s">
        <v>62759</v>
      </c>
      <c r="G762" s="5" t="s">
        <v>62753</v>
      </c>
      <c r="H762">
        <f>_xlfn.XLOOKUP(B762,Transactions!$A:$A,Transactions!$G:$G,0,0)</f>
        <v>4722.87</v>
      </c>
    </row>
    <row r="763" spans="1:8" x14ac:dyDescent="0.25">
      <c r="A763" s="5" t="s">
        <v>63520</v>
      </c>
      <c r="B763" s="5" t="s">
        <v>47748</v>
      </c>
      <c r="C763" s="5" t="s">
        <v>33366</v>
      </c>
      <c r="D763" s="5" t="s">
        <v>37031</v>
      </c>
      <c r="E763" s="3">
        <v>44779</v>
      </c>
      <c r="F763" s="5" t="s">
        <v>62752</v>
      </c>
      <c r="G763" s="5" t="s">
        <v>62757</v>
      </c>
      <c r="H763">
        <f>_xlfn.XLOOKUP(B763,Transactions!$A:$A,Transactions!$G:$G,0,0)</f>
        <v>3558.32</v>
      </c>
    </row>
    <row r="764" spans="1:8" x14ac:dyDescent="0.25">
      <c r="A764" s="5" t="s">
        <v>63521</v>
      </c>
      <c r="B764" s="5" t="s">
        <v>60456</v>
      </c>
      <c r="C764" s="5" t="s">
        <v>3716</v>
      </c>
      <c r="D764" s="5" t="s">
        <v>34998</v>
      </c>
      <c r="E764" s="3">
        <v>44194</v>
      </c>
      <c r="F764" s="5" t="s">
        <v>62752</v>
      </c>
      <c r="G764" s="5" t="s">
        <v>62753</v>
      </c>
      <c r="H764">
        <f>_xlfn.XLOOKUP(B764,Transactions!$A:$A,Transactions!$G:$G,0,0)</f>
        <v>2090.79</v>
      </c>
    </row>
    <row r="765" spans="1:8" x14ac:dyDescent="0.25">
      <c r="A765" s="5" t="s">
        <v>63522</v>
      </c>
      <c r="B765" s="5" t="s">
        <v>54839</v>
      </c>
      <c r="C765" s="5" t="s">
        <v>5015</v>
      </c>
      <c r="D765" s="5" t="s">
        <v>37411</v>
      </c>
      <c r="E765" s="3">
        <v>44943</v>
      </c>
      <c r="F765" s="5" t="s">
        <v>62755</v>
      </c>
      <c r="G765" s="5" t="s">
        <v>62757</v>
      </c>
      <c r="H765">
        <f>_xlfn.XLOOKUP(B765,Transactions!$A:$A,Transactions!$G:$G,0,0)</f>
        <v>2924.13</v>
      </c>
    </row>
    <row r="766" spans="1:8" x14ac:dyDescent="0.25">
      <c r="A766" s="5" t="s">
        <v>63523</v>
      </c>
      <c r="B766" s="5" t="s">
        <v>39823</v>
      </c>
      <c r="C766" s="5" t="s">
        <v>19940</v>
      </c>
      <c r="D766" s="5" t="s">
        <v>35382</v>
      </c>
      <c r="E766" s="3">
        <v>44978</v>
      </c>
      <c r="F766" s="5" t="s">
        <v>62759</v>
      </c>
      <c r="G766" s="5" t="s">
        <v>62757</v>
      </c>
      <c r="H766">
        <f>_xlfn.XLOOKUP(B766,Transactions!$A:$A,Transactions!$G:$G,0,0)</f>
        <v>2106.5</v>
      </c>
    </row>
    <row r="767" spans="1:8" x14ac:dyDescent="0.25">
      <c r="A767" s="5" t="s">
        <v>63524</v>
      </c>
      <c r="B767" s="5" t="s">
        <v>46239</v>
      </c>
      <c r="C767" s="5" t="s">
        <v>13514</v>
      </c>
      <c r="D767" s="5" t="s">
        <v>35238</v>
      </c>
      <c r="E767" s="3">
        <v>44525</v>
      </c>
      <c r="F767" s="5" t="s">
        <v>62765</v>
      </c>
      <c r="G767" s="5" t="s">
        <v>62760</v>
      </c>
      <c r="H767">
        <f>_xlfn.XLOOKUP(B767,Transactions!$A:$A,Transactions!$G:$G,0,0)</f>
        <v>3777.8</v>
      </c>
    </row>
    <row r="768" spans="1:8" x14ac:dyDescent="0.25">
      <c r="A768" s="5" t="s">
        <v>63525</v>
      </c>
      <c r="B768" s="5" t="s">
        <v>41257</v>
      </c>
      <c r="C768" s="5" t="s">
        <v>18545</v>
      </c>
      <c r="D768" s="5" t="s">
        <v>34520</v>
      </c>
      <c r="E768" s="3">
        <v>44052</v>
      </c>
      <c r="F768" s="5" t="s">
        <v>62752</v>
      </c>
      <c r="G768" s="5" t="s">
        <v>62757</v>
      </c>
      <c r="H768">
        <f>_xlfn.XLOOKUP(B768,Transactions!$A:$A,Transactions!$G:$G,0,0)</f>
        <v>2606.0700000000002</v>
      </c>
    </row>
    <row r="769" spans="1:8" x14ac:dyDescent="0.25">
      <c r="A769" s="5" t="s">
        <v>63526</v>
      </c>
      <c r="B769" s="5" t="s">
        <v>57931</v>
      </c>
      <c r="C769" s="5" t="s">
        <v>33291</v>
      </c>
      <c r="D769" s="5" t="s">
        <v>36321</v>
      </c>
      <c r="E769" s="3">
        <v>45309</v>
      </c>
      <c r="F769" s="5" t="s">
        <v>62765</v>
      </c>
      <c r="G769" s="5" t="s">
        <v>62760</v>
      </c>
      <c r="H769">
        <f>_xlfn.XLOOKUP(B769,Transactions!$A:$A,Transactions!$G:$G,0,0)</f>
        <v>4642.33</v>
      </c>
    </row>
    <row r="770" spans="1:8" x14ac:dyDescent="0.25">
      <c r="A770" s="5" t="s">
        <v>63527</v>
      </c>
      <c r="B770" s="5" t="s">
        <v>55783</v>
      </c>
      <c r="C770" s="5" t="s">
        <v>15681</v>
      </c>
      <c r="D770" s="5" t="s">
        <v>36637</v>
      </c>
      <c r="E770" s="3">
        <v>45706</v>
      </c>
      <c r="F770" s="5" t="s">
        <v>62765</v>
      </c>
      <c r="G770" s="5" t="s">
        <v>62753</v>
      </c>
      <c r="H770">
        <f>_xlfn.XLOOKUP(B770,Transactions!$A:$A,Transactions!$G:$G,0,0)</f>
        <v>3957.4</v>
      </c>
    </row>
    <row r="771" spans="1:8" x14ac:dyDescent="0.25">
      <c r="A771" s="5" t="s">
        <v>63528</v>
      </c>
      <c r="B771" s="5" t="s">
        <v>46760</v>
      </c>
      <c r="C771" s="5" t="s">
        <v>15191</v>
      </c>
      <c r="D771" s="5" t="s">
        <v>34935</v>
      </c>
      <c r="E771" s="3">
        <v>45579</v>
      </c>
      <c r="F771" s="5" t="s">
        <v>62755</v>
      </c>
      <c r="G771" s="5" t="s">
        <v>62753</v>
      </c>
      <c r="H771">
        <f>_xlfn.XLOOKUP(B771,Transactions!$A:$A,Transactions!$G:$G,0,0)</f>
        <v>3402.07</v>
      </c>
    </row>
    <row r="772" spans="1:8" x14ac:dyDescent="0.25">
      <c r="A772" s="5" t="s">
        <v>63529</v>
      </c>
      <c r="B772" s="5" t="s">
        <v>50956</v>
      </c>
      <c r="C772" s="5" t="s">
        <v>27890</v>
      </c>
      <c r="D772" s="5" t="s">
        <v>36590</v>
      </c>
      <c r="E772" s="3">
        <v>44316</v>
      </c>
      <c r="F772" s="5" t="s">
        <v>62755</v>
      </c>
      <c r="G772" s="5" t="s">
        <v>62760</v>
      </c>
      <c r="H772">
        <f>_xlfn.XLOOKUP(B772,Transactions!$A:$A,Transactions!$G:$G,0,0)</f>
        <v>229.03</v>
      </c>
    </row>
    <row r="773" spans="1:8" x14ac:dyDescent="0.25">
      <c r="A773" s="5" t="s">
        <v>63530</v>
      </c>
      <c r="B773" s="5" t="s">
        <v>41953</v>
      </c>
      <c r="C773" s="5" t="s">
        <v>7794</v>
      </c>
      <c r="D773" s="5" t="s">
        <v>34607</v>
      </c>
      <c r="E773" s="3">
        <v>44730</v>
      </c>
      <c r="F773" s="5" t="s">
        <v>62765</v>
      </c>
      <c r="G773" s="5" t="s">
        <v>62760</v>
      </c>
      <c r="H773">
        <f>_xlfn.XLOOKUP(B773,Transactions!$A:$A,Transactions!$G:$G,0,0)</f>
        <v>2555.66</v>
      </c>
    </row>
    <row r="774" spans="1:8" x14ac:dyDescent="0.25">
      <c r="A774" s="5" t="s">
        <v>63531</v>
      </c>
      <c r="B774" s="5" t="s">
        <v>56821</v>
      </c>
      <c r="C774" s="5" t="s">
        <v>8757</v>
      </c>
      <c r="D774" s="5" t="s">
        <v>38690</v>
      </c>
      <c r="E774" s="3">
        <v>44082</v>
      </c>
      <c r="F774" s="5" t="s">
        <v>62759</v>
      </c>
      <c r="G774" s="5" t="s">
        <v>62760</v>
      </c>
      <c r="H774">
        <f>_xlfn.XLOOKUP(B774,Transactions!$A:$A,Transactions!$G:$G,0,0)</f>
        <v>2102.5300000000002</v>
      </c>
    </row>
    <row r="775" spans="1:8" x14ac:dyDescent="0.25">
      <c r="A775" s="5" t="s">
        <v>63532</v>
      </c>
      <c r="B775" s="5" t="s">
        <v>46750</v>
      </c>
      <c r="C775" s="5" t="s">
        <v>21156</v>
      </c>
      <c r="D775" s="5" t="s">
        <v>35566</v>
      </c>
      <c r="E775" s="3">
        <v>44749</v>
      </c>
      <c r="F775" s="5" t="s">
        <v>62755</v>
      </c>
      <c r="G775" s="5" t="s">
        <v>62760</v>
      </c>
      <c r="H775">
        <f>_xlfn.XLOOKUP(B775,Transactions!$A:$A,Transactions!$G:$G,0,0)</f>
        <v>4651.34</v>
      </c>
    </row>
    <row r="776" spans="1:8" x14ac:dyDescent="0.25">
      <c r="A776" s="5" t="s">
        <v>63533</v>
      </c>
      <c r="B776" s="5" t="s">
        <v>50178</v>
      </c>
      <c r="C776" s="5" t="s">
        <v>4234</v>
      </c>
      <c r="D776" s="5" t="s">
        <v>34287</v>
      </c>
      <c r="E776" s="3">
        <v>45249</v>
      </c>
      <c r="F776" s="5" t="s">
        <v>62759</v>
      </c>
      <c r="G776" s="5" t="s">
        <v>62757</v>
      </c>
      <c r="H776">
        <f>_xlfn.XLOOKUP(B776,Transactions!$A:$A,Transactions!$G:$G,0,0)</f>
        <v>4053.01</v>
      </c>
    </row>
    <row r="777" spans="1:8" x14ac:dyDescent="0.25">
      <c r="A777" s="5" t="s">
        <v>63534</v>
      </c>
      <c r="B777" s="5" t="s">
        <v>49214</v>
      </c>
      <c r="C777" s="5" t="s">
        <v>28210</v>
      </c>
      <c r="D777" s="5" t="s">
        <v>38780</v>
      </c>
      <c r="E777" s="3">
        <v>45120</v>
      </c>
      <c r="F777" s="5" t="s">
        <v>62762</v>
      </c>
      <c r="G777" s="5" t="s">
        <v>62753</v>
      </c>
      <c r="H777">
        <f>_xlfn.XLOOKUP(B777,Transactions!$A:$A,Transactions!$G:$G,0,0)</f>
        <v>4756.1499999999996</v>
      </c>
    </row>
    <row r="778" spans="1:8" x14ac:dyDescent="0.25">
      <c r="A778" s="5" t="s">
        <v>63535</v>
      </c>
      <c r="B778" s="5" t="s">
        <v>42684</v>
      </c>
      <c r="C778" s="5" t="s">
        <v>6074</v>
      </c>
      <c r="D778" s="5" t="s">
        <v>36554</v>
      </c>
      <c r="E778" s="3">
        <v>45127</v>
      </c>
      <c r="F778" s="5" t="s">
        <v>62755</v>
      </c>
      <c r="G778" s="5" t="s">
        <v>62757</v>
      </c>
      <c r="H778">
        <f>_xlfn.XLOOKUP(B778,Transactions!$A:$A,Transactions!$G:$G,0,0)</f>
        <v>1990.55</v>
      </c>
    </row>
    <row r="779" spans="1:8" x14ac:dyDescent="0.25">
      <c r="A779" s="5" t="s">
        <v>63536</v>
      </c>
      <c r="B779" s="5" t="s">
        <v>47178</v>
      </c>
      <c r="C779" s="5" t="s">
        <v>11608</v>
      </c>
      <c r="D779" s="5" t="s">
        <v>36504</v>
      </c>
      <c r="E779" s="3">
        <v>44499</v>
      </c>
      <c r="F779" s="5" t="s">
        <v>62752</v>
      </c>
      <c r="G779" s="5" t="s">
        <v>62760</v>
      </c>
      <c r="H779">
        <f>_xlfn.XLOOKUP(B779,Transactions!$A:$A,Transactions!$G:$G,0,0)</f>
        <v>3765.82</v>
      </c>
    </row>
    <row r="780" spans="1:8" x14ac:dyDescent="0.25">
      <c r="A780" s="5" t="s">
        <v>63537</v>
      </c>
      <c r="B780" s="5" t="s">
        <v>45068</v>
      </c>
      <c r="C780" s="5" t="s">
        <v>29943</v>
      </c>
      <c r="D780" s="5" t="s">
        <v>35003</v>
      </c>
      <c r="E780" s="3">
        <v>44056</v>
      </c>
      <c r="F780" s="5" t="s">
        <v>62755</v>
      </c>
      <c r="G780" s="5" t="s">
        <v>62760</v>
      </c>
      <c r="H780">
        <f>_xlfn.XLOOKUP(B780,Transactions!$A:$A,Transactions!$G:$G,0,0)</f>
        <v>3051.19</v>
      </c>
    </row>
    <row r="781" spans="1:8" x14ac:dyDescent="0.25">
      <c r="A781" s="5" t="s">
        <v>63538</v>
      </c>
      <c r="B781" s="5" t="s">
        <v>59939</v>
      </c>
      <c r="C781" s="5" t="s">
        <v>24265</v>
      </c>
      <c r="D781" s="5" t="s">
        <v>35764</v>
      </c>
      <c r="E781" s="3">
        <v>44233</v>
      </c>
      <c r="F781" s="5" t="s">
        <v>62759</v>
      </c>
      <c r="G781" s="5" t="s">
        <v>62757</v>
      </c>
      <c r="H781">
        <f>_xlfn.XLOOKUP(B781,Transactions!$A:$A,Transactions!$G:$G,0,0)</f>
        <v>1482.47</v>
      </c>
    </row>
    <row r="782" spans="1:8" x14ac:dyDescent="0.25">
      <c r="A782" s="5" t="s">
        <v>63539</v>
      </c>
      <c r="B782" s="5" t="s">
        <v>62500</v>
      </c>
      <c r="C782" s="5" t="s">
        <v>19880</v>
      </c>
      <c r="D782" s="5" t="s">
        <v>36339</v>
      </c>
      <c r="E782" s="3">
        <v>44733</v>
      </c>
      <c r="F782" s="5" t="s">
        <v>62752</v>
      </c>
      <c r="G782" s="5" t="s">
        <v>62760</v>
      </c>
      <c r="H782">
        <f>_xlfn.XLOOKUP(B782,Transactions!$A:$A,Transactions!$G:$G,0,0)</f>
        <v>1539.89</v>
      </c>
    </row>
    <row r="783" spans="1:8" x14ac:dyDescent="0.25">
      <c r="A783" s="5" t="s">
        <v>63540</v>
      </c>
      <c r="B783" s="5" t="s">
        <v>45876</v>
      </c>
      <c r="C783" s="5" t="s">
        <v>26259</v>
      </c>
      <c r="D783" s="5" t="s">
        <v>37931</v>
      </c>
      <c r="E783" s="3">
        <v>43998</v>
      </c>
      <c r="F783" s="5" t="s">
        <v>62759</v>
      </c>
      <c r="G783" s="5" t="s">
        <v>62760</v>
      </c>
      <c r="H783">
        <f>_xlfn.XLOOKUP(B783,Transactions!$A:$A,Transactions!$G:$G,0,0)</f>
        <v>4445.96</v>
      </c>
    </row>
    <row r="784" spans="1:8" x14ac:dyDescent="0.25">
      <c r="A784" s="5" t="s">
        <v>63541</v>
      </c>
      <c r="B784" s="5" t="s">
        <v>55873</v>
      </c>
      <c r="C784" s="5" t="s">
        <v>8118</v>
      </c>
      <c r="D784" s="5" t="s">
        <v>36866</v>
      </c>
      <c r="E784" s="3">
        <v>44811</v>
      </c>
      <c r="F784" s="5" t="s">
        <v>62759</v>
      </c>
      <c r="G784" s="5" t="s">
        <v>62757</v>
      </c>
      <c r="H784">
        <f>_xlfn.XLOOKUP(B784,Transactions!$A:$A,Transactions!$G:$G,0,0)</f>
        <v>1309.5999999999999</v>
      </c>
    </row>
    <row r="785" spans="1:8" x14ac:dyDescent="0.25">
      <c r="A785" s="5" t="s">
        <v>63542</v>
      </c>
      <c r="B785" s="5" t="s">
        <v>60104</v>
      </c>
      <c r="C785" s="5" t="s">
        <v>28217</v>
      </c>
      <c r="D785" s="5" t="s">
        <v>35509</v>
      </c>
      <c r="E785" s="3">
        <v>44515</v>
      </c>
      <c r="F785" s="5" t="s">
        <v>62755</v>
      </c>
      <c r="G785" s="5" t="s">
        <v>62757</v>
      </c>
      <c r="H785">
        <f>_xlfn.XLOOKUP(B785,Transactions!$A:$A,Transactions!$G:$G,0,0)</f>
        <v>1393.4</v>
      </c>
    </row>
    <row r="786" spans="1:8" x14ac:dyDescent="0.25">
      <c r="A786" s="5" t="s">
        <v>63543</v>
      </c>
      <c r="B786" s="5" t="s">
        <v>46232</v>
      </c>
      <c r="C786" s="5" t="s">
        <v>15973</v>
      </c>
      <c r="D786" s="5" t="s">
        <v>34255</v>
      </c>
      <c r="E786" s="3">
        <v>44863</v>
      </c>
      <c r="F786" s="5" t="s">
        <v>62752</v>
      </c>
      <c r="G786" s="5" t="s">
        <v>62760</v>
      </c>
      <c r="H786">
        <f>_xlfn.XLOOKUP(B786,Transactions!$A:$A,Transactions!$G:$G,0,0)</f>
        <v>611.78</v>
      </c>
    </row>
    <row r="787" spans="1:8" x14ac:dyDescent="0.25">
      <c r="A787" s="5" t="s">
        <v>63544</v>
      </c>
      <c r="B787" s="5" t="s">
        <v>40839</v>
      </c>
      <c r="C787" s="5" t="s">
        <v>31497</v>
      </c>
      <c r="D787" s="5" t="s">
        <v>36985</v>
      </c>
      <c r="E787" s="3">
        <v>45227</v>
      </c>
      <c r="F787" s="5" t="s">
        <v>62762</v>
      </c>
      <c r="G787" s="5" t="s">
        <v>62753</v>
      </c>
      <c r="H787">
        <f>_xlfn.XLOOKUP(B787,Transactions!$A:$A,Transactions!$G:$G,0,0)</f>
        <v>3394.37</v>
      </c>
    </row>
    <row r="788" spans="1:8" x14ac:dyDescent="0.25">
      <c r="A788" s="5" t="s">
        <v>63545</v>
      </c>
      <c r="B788" s="5" t="s">
        <v>62398</v>
      </c>
      <c r="C788" s="5" t="s">
        <v>19328</v>
      </c>
      <c r="D788" s="5" t="s">
        <v>37748</v>
      </c>
      <c r="E788" s="3">
        <v>45625</v>
      </c>
      <c r="F788" s="5" t="s">
        <v>62762</v>
      </c>
      <c r="G788" s="5" t="s">
        <v>62760</v>
      </c>
      <c r="H788">
        <f>_xlfn.XLOOKUP(B788,Transactions!$A:$A,Transactions!$G:$G,0,0)</f>
        <v>4366.41</v>
      </c>
    </row>
    <row r="789" spans="1:8" x14ac:dyDescent="0.25">
      <c r="A789" s="5" t="s">
        <v>63546</v>
      </c>
      <c r="B789" s="5" t="s">
        <v>42837</v>
      </c>
      <c r="C789" s="5" t="s">
        <v>25437</v>
      </c>
      <c r="D789" s="5" t="s">
        <v>37717</v>
      </c>
      <c r="E789" s="3">
        <v>44328</v>
      </c>
      <c r="F789" s="5" t="s">
        <v>62752</v>
      </c>
      <c r="G789" s="5" t="s">
        <v>62757</v>
      </c>
      <c r="H789">
        <f>_xlfn.XLOOKUP(B789,Transactions!$A:$A,Transactions!$G:$G,0,0)</f>
        <v>2824.01</v>
      </c>
    </row>
    <row r="790" spans="1:8" x14ac:dyDescent="0.25">
      <c r="A790" s="5" t="s">
        <v>63547</v>
      </c>
      <c r="B790" s="5" t="s">
        <v>39545</v>
      </c>
      <c r="C790" s="5" t="s">
        <v>23377</v>
      </c>
      <c r="D790" s="5" t="s">
        <v>35601</v>
      </c>
      <c r="E790" s="3">
        <v>44806</v>
      </c>
      <c r="F790" s="5" t="s">
        <v>62759</v>
      </c>
      <c r="G790" s="5" t="s">
        <v>62757</v>
      </c>
      <c r="H790">
        <f>_xlfn.XLOOKUP(B790,Transactions!$A:$A,Transactions!$G:$G,0,0)</f>
        <v>4574.8999999999996</v>
      </c>
    </row>
    <row r="791" spans="1:8" x14ac:dyDescent="0.25">
      <c r="A791" s="5" t="s">
        <v>63548</v>
      </c>
      <c r="B791" s="5" t="s">
        <v>44898</v>
      </c>
      <c r="C791" s="5" t="s">
        <v>26647</v>
      </c>
      <c r="D791" s="5" t="s">
        <v>37049</v>
      </c>
      <c r="E791" s="3">
        <v>44569</v>
      </c>
      <c r="F791" s="5" t="s">
        <v>62762</v>
      </c>
      <c r="G791" s="5" t="s">
        <v>62760</v>
      </c>
      <c r="H791">
        <f>_xlfn.XLOOKUP(B791,Transactions!$A:$A,Transactions!$G:$G,0,0)</f>
        <v>591.42999999999995</v>
      </c>
    </row>
    <row r="792" spans="1:8" x14ac:dyDescent="0.25">
      <c r="A792" s="5" t="s">
        <v>63549</v>
      </c>
      <c r="B792" s="5" t="s">
        <v>61638</v>
      </c>
      <c r="C792" s="5" t="s">
        <v>20003</v>
      </c>
      <c r="D792" s="5" t="s">
        <v>35751</v>
      </c>
      <c r="E792" s="3">
        <v>44745</v>
      </c>
      <c r="F792" s="5" t="s">
        <v>62765</v>
      </c>
      <c r="G792" s="5" t="s">
        <v>62757</v>
      </c>
      <c r="H792">
        <f>_xlfn.XLOOKUP(B792,Transactions!$A:$A,Transactions!$G:$G,0,0)</f>
        <v>1043.45</v>
      </c>
    </row>
    <row r="793" spans="1:8" x14ac:dyDescent="0.25">
      <c r="A793" s="5" t="s">
        <v>63550</v>
      </c>
      <c r="B793" s="5" t="s">
        <v>42992</v>
      </c>
      <c r="C793" s="5" t="s">
        <v>16725</v>
      </c>
      <c r="D793" s="5" t="s">
        <v>38581</v>
      </c>
      <c r="E793" s="3">
        <v>44683</v>
      </c>
      <c r="F793" s="5" t="s">
        <v>62759</v>
      </c>
      <c r="G793" s="5" t="s">
        <v>62757</v>
      </c>
      <c r="H793">
        <f>_xlfn.XLOOKUP(B793,Transactions!$A:$A,Transactions!$G:$G,0,0)</f>
        <v>1721.44</v>
      </c>
    </row>
    <row r="794" spans="1:8" x14ac:dyDescent="0.25">
      <c r="A794" s="5" t="s">
        <v>63551</v>
      </c>
      <c r="B794" s="5" t="s">
        <v>53156</v>
      </c>
      <c r="C794" s="5" t="s">
        <v>29503</v>
      </c>
      <c r="D794" s="5" t="s">
        <v>35928</v>
      </c>
      <c r="E794" s="3">
        <v>45325</v>
      </c>
      <c r="F794" s="5" t="s">
        <v>62762</v>
      </c>
      <c r="G794" s="5" t="s">
        <v>62760</v>
      </c>
      <c r="H794">
        <f>_xlfn.XLOOKUP(B794,Transactions!$A:$A,Transactions!$G:$G,0,0)</f>
        <v>572.42999999999995</v>
      </c>
    </row>
    <row r="795" spans="1:8" x14ac:dyDescent="0.25">
      <c r="A795" s="5" t="s">
        <v>63552</v>
      </c>
      <c r="B795" s="5" t="s">
        <v>60373</v>
      </c>
      <c r="C795" s="5" t="s">
        <v>10050</v>
      </c>
      <c r="D795" s="5" t="s">
        <v>38206</v>
      </c>
      <c r="E795" s="3">
        <v>44648</v>
      </c>
      <c r="F795" s="5" t="s">
        <v>62755</v>
      </c>
      <c r="G795" s="5" t="s">
        <v>62757</v>
      </c>
      <c r="H795">
        <f>_xlfn.XLOOKUP(B795,Transactions!$A:$A,Transactions!$G:$G,0,0)</f>
        <v>4581.8</v>
      </c>
    </row>
    <row r="796" spans="1:8" x14ac:dyDescent="0.25">
      <c r="A796" s="5" t="s">
        <v>63553</v>
      </c>
      <c r="B796" s="5" t="s">
        <v>53108</v>
      </c>
      <c r="C796" s="5" t="s">
        <v>30598</v>
      </c>
      <c r="D796" s="5" t="s">
        <v>36078</v>
      </c>
      <c r="E796" s="3">
        <v>45324</v>
      </c>
      <c r="F796" s="5" t="s">
        <v>62759</v>
      </c>
      <c r="G796" s="5" t="s">
        <v>62753</v>
      </c>
      <c r="H796">
        <f>_xlfn.XLOOKUP(B796,Transactions!$A:$A,Transactions!$G:$G,0,0)</f>
        <v>3248.69</v>
      </c>
    </row>
    <row r="797" spans="1:8" x14ac:dyDescent="0.25">
      <c r="A797" s="5" t="s">
        <v>63554</v>
      </c>
      <c r="B797" s="5" t="s">
        <v>61052</v>
      </c>
      <c r="C797" s="5" t="s">
        <v>18646</v>
      </c>
      <c r="D797" s="5" t="s">
        <v>34670</v>
      </c>
      <c r="E797" s="3">
        <v>44712</v>
      </c>
      <c r="F797" s="5" t="s">
        <v>62762</v>
      </c>
      <c r="G797" s="5" t="s">
        <v>62757</v>
      </c>
      <c r="H797">
        <f>_xlfn.XLOOKUP(B797,Transactions!$A:$A,Transactions!$G:$G,0,0)</f>
        <v>4596.3999999999996</v>
      </c>
    </row>
    <row r="798" spans="1:8" x14ac:dyDescent="0.25">
      <c r="A798" s="5" t="s">
        <v>63555</v>
      </c>
      <c r="B798" s="5" t="s">
        <v>60514</v>
      </c>
      <c r="C798" s="5" t="s">
        <v>24184</v>
      </c>
      <c r="D798" s="5" t="s">
        <v>36339</v>
      </c>
      <c r="E798" s="3">
        <v>45282</v>
      </c>
      <c r="F798" s="5" t="s">
        <v>62762</v>
      </c>
      <c r="G798" s="5" t="s">
        <v>62753</v>
      </c>
      <c r="H798">
        <f>_xlfn.XLOOKUP(B798,Transactions!$A:$A,Transactions!$G:$G,0,0)</f>
        <v>2409.9699999999998</v>
      </c>
    </row>
    <row r="799" spans="1:8" x14ac:dyDescent="0.25">
      <c r="A799" s="5" t="s">
        <v>63556</v>
      </c>
      <c r="B799" s="5" t="s">
        <v>50319</v>
      </c>
      <c r="C799" s="5" t="s">
        <v>2479</v>
      </c>
      <c r="D799" s="5" t="s">
        <v>37505</v>
      </c>
      <c r="E799" s="3">
        <v>44023</v>
      </c>
      <c r="F799" s="5" t="s">
        <v>62755</v>
      </c>
      <c r="G799" s="5" t="s">
        <v>62753</v>
      </c>
      <c r="H799">
        <f>_xlfn.XLOOKUP(B799,Transactions!$A:$A,Transactions!$G:$G,0,0)</f>
        <v>3963.42</v>
      </c>
    </row>
    <row r="800" spans="1:8" x14ac:dyDescent="0.25">
      <c r="A800" s="5" t="s">
        <v>63557</v>
      </c>
      <c r="B800" s="5" t="s">
        <v>43098</v>
      </c>
      <c r="C800" s="5" t="s">
        <v>7732</v>
      </c>
      <c r="D800" s="5" t="s">
        <v>36500</v>
      </c>
      <c r="E800" s="3">
        <v>45455</v>
      </c>
      <c r="F800" s="5" t="s">
        <v>62759</v>
      </c>
      <c r="G800" s="5" t="s">
        <v>62753</v>
      </c>
      <c r="H800">
        <f>_xlfn.XLOOKUP(B800,Transactions!$A:$A,Transactions!$G:$G,0,0)</f>
        <v>2362.17</v>
      </c>
    </row>
    <row r="801" spans="1:8" x14ac:dyDescent="0.25">
      <c r="A801" s="5" t="s">
        <v>63558</v>
      </c>
      <c r="B801" s="5" t="s">
        <v>52883</v>
      </c>
      <c r="C801" s="5" t="s">
        <v>23111</v>
      </c>
      <c r="D801" s="5" t="s">
        <v>35895</v>
      </c>
      <c r="E801" s="3">
        <v>44591</v>
      </c>
      <c r="F801" s="5" t="s">
        <v>62752</v>
      </c>
      <c r="G801" s="5" t="s">
        <v>62760</v>
      </c>
      <c r="H801">
        <f>_xlfn.XLOOKUP(B801,Transactions!$A:$A,Transactions!$G:$G,0,0)</f>
        <v>949.78</v>
      </c>
    </row>
    <row r="802" spans="1:8" x14ac:dyDescent="0.25">
      <c r="A802" s="5" t="s">
        <v>63559</v>
      </c>
      <c r="B802" s="5" t="s">
        <v>58383</v>
      </c>
      <c r="C802" s="5" t="s">
        <v>9508</v>
      </c>
      <c r="D802" s="5" t="s">
        <v>35324</v>
      </c>
      <c r="E802" s="3">
        <v>44881</v>
      </c>
      <c r="F802" s="5" t="s">
        <v>62765</v>
      </c>
      <c r="G802" s="5" t="s">
        <v>62760</v>
      </c>
      <c r="H802">
        <f>_xlfn.XLOOKUP(B802,Transactions!$A:$A,Transactions!$G:$G,0,0)</f>
        <v>1327.49</v>
      </c>
    </row>
    <row r="803" spans="1:8" x14ac:dyDescent="0.25">
      <c r="A803" s="5" t="s">
        <v>63560</v>
      </c>
      <c r="B803" s="5" t="s">
        <v>45805</v>
      </c>
      <c r="C803" s="5" t="s">
        <v>29051</v>
      </c>
      <c r="D803" s="5" t="s">
        <v>37515</v>
      </c>
      <c r="E803" s="3">
        <v>45219</v>
      </c>
      <c r="F803" s="5" t="s">
        <v>62759</v>
      </c>
      <c r="G803" s="5" t="s">
        <v>62757</v>
      </c>
      <c r="H803">
        <f>_xlfn.XLOOKUP(B803,Transactions!$A:$A,Transactions!$G:$G,0,0)</f>
        <v>984.88</v>
      </c>
    </row>
    <row r="804" spans="1:8" x14ac:dyDescent="0.25">
      <c r="A804" s="5" t="s">
        <v>63561</v>
      </c>
      <c r="B804" s="5" t="s">
        <v>56960</v>
      </c>
      <c r="C804" s="5" t="s">
        <v>24198</v>
      </c>
      <c r="D804" s="5" t="s">
        <v>34262</v>
      </c>
      <c r="E804" s="3">
        <v>43986</v>
      </c>
      <c r="F804" s="5" t="s">
        <v>62755</v>
      </c>
      <c r="G804" s="5" t="s">
        <v>62757</v>
      </c>
      <c r="H804">
        <f>_xlfn.XLOOKUP(B804,Transactions!$A:$A,Transactions!$G:$G,0,0)</f>
        <v>840.85</v>
      </c>
    </row>
    <row r="805" spans="1:8" x14ac:dyDescent="0.25">
      <c r="A805" s="5" t="s">
        <v>63562</v>
      </c>
      <c r="B805" s="5" t="s">
        <v>39247</v>
      </c>
      <c r="C805" s="5" t="s">
        <v>26319</v>
      </c>
      <c r="D805" s="5" t="s">
        <v>37533</v>
      </c>
      <c r="E805" s="3">
        <v>45233</v>
      </c>
      <c r="F805" s="5" t="s">
        <v>62755</v>
      </c>
      <c r="G805" s="5" t="s">
        <v>62760</v>
      </c>
      <c r="H805">
        <f>_xlfn.XLOOKUP(B805,Transactions!$A:$A,Transactions!$G:$G,0,0)</f>
        <v>2865.71</v>
      </c>
    </row>
    <row r="806" spans="1:8" x14ac:dyDescent="0.25">
      <c r="A806" s="5" t="s">
        <v>63563</v>
      </c>
      <c r="B806" s="5" t="s">
        <v>45819</v>
      </c>
      <c r="C806" s="5" t="s">
        <v>23942</v>
      </c>
      <c r="D806" s="5" t="s">
        <v>37437</v>
      </c>
      <c r="E806" s="3">
        <v>44412</v>
      </c>
      <c r="F806" s="5" t="s">
        <v>62759</v>
      </c>
      <c r="G806" s="5" t="s">
        <v>62753</v>
      </c>
      <c r="H806">
        <f>_xlfn.XLOOKUP(B806,Transactions!$A:$A,Transactions!$G:$G,0,0)</f>
        <v>3400</v>
      </c>
    </row>
    <row r="807" spans="1:8" x14ac:dyDescent="0.25">
      <c r="A807" s="5" t="s">
        <v>63564</v>
      </c>
      <c r="B807" s="5" t="s">
        <v>61947</v>
      </c>
      <c r="C807" s="5" t="s">
        <v>1536</v>
      </c>
      <c r="D807" s="5" t="s">
        <v>38095</v>
      </c>
      <c r="E807" s="3">
        <v>45283</v>
      </c>
      <c r="F807" s="5" t="s">
        <v>62759</v>
      </c>
      <c r="G807" s="5" t="s">
        <v>62760</v>
      </c>
      <c r="H807">
        <f>_xlfn.XLOOKUP(B807,Transactions!$A:$A,Transactions!$G:$G,0,0)</f>
        <v>464.47</v>
      </c>
    </row>
    <row r="808" spans="1:8" x14ac:dyDescent="0.25">
      <c r="A808" s="5" t="s">
        <v>63565</v>
      </c>
      <c r="B808" s="5" t="s">
        <v>56597</v>
      </c>
      <c r="C808" s="5" t="s">
        <v>4039</v>
      </c>
      <c r="D808" s="5" t="s">
        <v>38279</v>
      </c>
      <c r="E808" s="3">
        <v>44451</v>
      </c>
      <c r="F808" s="5" t="s">
        <v>62752</v>
      </c>
      <c r="G808" s="5" t="s">
        <v>62757</v>
      </c>
      <c r="H808">
        <f>_xlfn.XLOOKUP(B808,Transactions!$A:$A,Transactions!$G:$G,0,0)</f>
        <v>717.05</v>
      </c>
    </row>
    <row r="809" spans="1:8" x14ac:dyDescent="0.25">
      <c r="A809" s="5" t="s">
        <v>63566</v>
      </c>
      <c r="B809" s="5" t="s">
        <v>39973</v>
      </c>
      <c r="C809" s="5" t="s">
        <v>17892</v>
      </c>
      <c r="D809" s="5" t="s">
        <v>35709</v>
      </c>
      <c r="E809" s="3">
        <v>44692</v>
      </c>
      <c r="F809" s="5" t="s">
        <v>62765</v>
      </c>
      <c r="G809" s="5" t="s">
        <v>62757</v>
      </c>
      <c r="H809">
        <f>_xlfn.XLOOKUP(B809,Transactions!$A:$A,Transactions!$G:$G,0,0)</f>
        <v>1356.44</v>
      </c>
    </row>
    <row r="810" spans="1:8" x14ac:dyDescent="0.25">
      <c r="A810" s="5" t="s">
        <v>63567</v>
      </c>
      <c r="B810" s="5" t="s">
        <v>40961</v>
      </c>
      <c r="C810" s="5" t="s">
        <v>1647</v>
      </c>
      <c r="D810" s="5" t="s">
        <v>35787</v>
      </c>
      <c r="E810" s="3">
        <v>45660</v>
      </c>
      <c r="F810" s="5" t="s">
        <v>62755</v>
      </c>
      <c r="G810" s="5" t="s">
        <v>62760</v>
      </c>
      <c r="H810">
        <f>_xlfn.XLOOKUP(B810,Transactions!$A:$A,Transactions!$G:$G,0,0)</f>
        <v>1772.48</v>
      </c>
    </row>
    <row r="811" spans="1:8" x14ac:dyDescent="0.25">
      <c r="A811" s="5" t="s">
        <v>63568</v>
      </c>
      <c r="B811" s="5" t="s">
        <v>42611</v>
      </c>
      <c r="C811" s="5" t="s">
        <v>24563</v>
      </c>
      <c r="D811" s="5" t="s">
        <v>35438</v>
      </c>
      <c r="E811" s="3">
        <v>45488</v>
      </c>
      <c r="F811" s="5" t="s">
        <v>62755</v>
      </c>
      <c r="G811" s="5" t="s">
        <v>62757</v>
      </c>
      <c r="H811">
        <f>_xlfn.XLOOKUP(B811,Transactions!$A:$A,Transactions!$G:$G,0,0)</f>
        <v>3775.8</v>
      </c>
    </row>
    <row r="812" spans="1:8" x14ac:dyDescent="0.25">
      <c r="A812" s="5" t="s">
        <v>63569</v>
      </c>
      <c r="B812" s="5" t="s">
        <v>62263</v>
      </c>
      <c r="C812" s="5" t="s">
        <v>33896</v>
      </c>
      <c r="D812" s="5" t="s">
        <v>38324</v>
      </c>
      <c r="E812" s="3">
        <v>44188</v>
      </c>
      <c r="F812" s="5" t="s">
        <v>62752</v>
      </c>
      <c r="G812" s="5" t="s">
        <v>62753</v>
      </c>
      <c r="H812">
        <f>_xlfn.XLOOKUP(B812,Transactions!$A:$A,Transactions!$G:$G,0,0)</f>
        <v>3446.13</v>
      </c>
    </row>
    <row r="813" spans="1:8" x14ac:dyDescent="0.25">
      <c r="A813" s="5" t="s">
        <v>63570</v>
      </c>
      <c r="B813" s="5" t="s">
        <v>55363</v>
      </c>
      <c r="C813" s="5" t="s">
        <v>21494</v>
      </c>
      <c r="D813" s="5" t="s">
        <v>37233</v>
      </c>
      <c r="E813" s="3">
        <v>44037</v>
      </c>
      <c r="F813" s="5" t="s">
        <v>62752</v>
      </c>
      <c r="G813" s="5" t="s">
        <v>62757</v>
      </c>
      <c r="H813">
        <f>_xlfn.XLOOKUP(B813,Transactions!$A:$A,Transactions!$G:$G,0,0)</f>
        <v>2351.61</v>
      </c>
    </row>
    <row r="814" spans="1:8" x14ac:dyDescent="0.25">
      <c r="A814" s="5" t="s">
        <v>63571</v>
      </c>
      <c r="B814" s="5" t="s">
        <v>55954</v>
      </c>
      <c r="C814" s="5" t="s">
        <v>29924</v>
      </c>
      <c r="D814" s="5" t="s">
        <v>34935</v>
      </c>
      <c r="E814" s="3">
        <v>45705</v>
      </c>
      <c r="F814" s="5" t="s">
        <v>62755</v>
      </c>
      <c r="G814" s="5" t="s">
        <v>62757</v>
      </c>
      <c r="H814">
        <f>_xlfn.XLOOKUP(B814,Transactions!$A:$A,Transactions!$G:$G,0,0)</f>
        <v>368.14</v>
      </c>
    </row>
    <row r="815" spans="1:8" x14ac:dyDescent="0.25">
      <c r="A815" s="5" t="s">
        <v>63572</v>
      </c>
      <c r="B815" s="5" t="s">
        <v>62616</v>
      </c>
      <c r="C815" s="5" t="s">
        <v>22800</v>
      </c>
      <c r="D815" s="5" t="s">
        <v>36930</v>
      </c>
      <c r="E815" s="3">
        <v>44600</v>
      </c>
      <c r="F815" s="5" t="s">
        <v>62765</v>
      </c>
      <c r="G815" s="5" t="s">
        <v>62753</v>
      </c>
      <c r="H815">
        <f>_xlfn.XLOOKUP(B815,Transactions!$A:$A,Transactions!$G:$G,0,0)</f>
        <v>2128.9499999999998</v>
      </c>
    </row>
    <row r="816" spans="1:8" x14ac:dyDescent="0.25">
      <c r="A816" s="5" t="s">
        <v>63573</v>
      </c>
      <c r="B816" s="5" t="s">
        <v>59050</v>
      </c>
      <c r="C816" s="5" t="s">
        <v>8202</v>
      </c>
      <c r="D816" s="5" t="s">
        <v>37290</v>
      </c>
      <c r="E816" s="3">
        <v>44351</v>
      </c>
      <c r="F816" s="5" t="s">
        <v>62762</v>
      </c>
      <c r="G816" s="5" t="s">
        <v>62760</v>
      </c>
      <c r="H816">
        <f>_xlfn.XLOOKUP(B816,Transactions!$A:$A,Transactions!$G:$G,0,0)</f>
        <v>2248.86</v>
      </c>
    </row>
    <row r="817" spans="1:8" x14ac:dyDescent="0.25">
      <c r="A817" s="5" t="s">
        <v>63574</v>
      </c>
      <c r="B817" s="5" t="s">
        <v>48088</v>
      </c>
      <c r="C817" s="5" t="s">
        <v>25604</v>
      </c>
      <c r="D817" s="5" t="s">
        <v>36021</v>
      </c>
      <c r="E817" s="3">
        <v>45287</v>
      </c>
      <c r="F817" s="5" t="s">
        <v>62755</v>
      </c>
      <c r="G817" s="5" t="s">
        <v>62753</v>
      </c>
      <c r="H817">
        <f>_xlfn.XLOOKUP(B817,Transactions!$A:$A,Transactions!$G:$G,0,0)</f>
        <v>4716.5200000000004</v>
      </c>
    </row>
    <row r="818" spans="1:8" x14ac:dyDescent="0.25">
      <c r="A818" s="5" t="s">
        <v>63575</v>
      </c>
      <c r="B818" s="5" t="s">
        <v>53217</v>
      </c>
      <c r="C818" s="5" t="s">
        <v>19827</v>
      </c>
      <c r="D818" s="5" t="s">
        <v>35713</v>
      </c>
      <c r="E818" s="3">
        <v>44873</v>
      </c>
      <c r="F818" s="5" t="s">
        <v>62752</v>
      </c>
      <c r="G818" s="5" t="s">
        <v>62753</v>
      </c>
      <c r="H818">
        <f>_xlfn.XLOOKUP(B818,Transactions!$A:$A,Transactions!$G:$G,0,0)</f>
        <v>2530.85</v>
      </c>
    </row>
    <row r="819" spans="1:8" x14ac:dyDescent="0.25">
      <c r="A819" s="5" t="s">
        <v>63576</v>
      </c>
      <c r="B819" s="5" t="s">
        <v>43820</v>
      </c>
      <c r="C819" s="5" t="s">
        <v>1602</v>
      </c>
      <c r="D819" s="5" t="s">
        <v>35116</v>
      </c>
      <c r="E819" s="3">
        <v>44240</v>
      </c>
      <c r="F819" s="5" t="s">
        <v>62755</v>
      </c>
      <c r="G819" s="5" t="s">
        <v>62757</v>
      </c>
      <c r="H819">
        <f>_xlfn.XLOOKUP(B819,Transactions!$A:$A,Transactions!$G:$G,0,0)</f>
        <v>4847.5600000000004</v>
      </c>
    </row>
    <row r="820" spans="1:8" x14ac:dyDescent="0.25">
      <c r="A820" s="5" t="s">
        <v>63577</v>
      </c>
      <c r="B820" s="5" t="s">
        <v>58466</v>
      </c>
      <c r="C820" s="5" t="s">
        <v>23165</v>
      </c>
      <c r="D820" s="5" t="s">
        <v>37819</v>
      </c>
      <c r="E820" s="3">
        <v>45256</v>
      </c>
      <c r="F820" s="5" t="s">
        <v>62762</v>
      </c>
      <c r="G820" s="5" t="s">
        <v>62753</v>
      </c>
      <c r="H820">
        <f>_xlfn.XLOOKUP(B820,Transactions!$A:$A,Transactions!$G:$G,0,0)</f>
        <v>3520.84</v>
      </c>
    </row>
    <row r="821" spans="1:8" x14ac:dyDescent="0.25">
      <c r="A821" s="5" t="s">
        <v>63578</v>
      </c>
      <c r="B821" s="5" t="s">
        <v>40421</v>
      </c>
      <c r="C821" s="5" t="s">
        <v>9571</v>
      </c>
      <c r="D821" s="5" t="s">
        <v>38531</v>
      </c>
      <c r="E821" s="3">
        <v>44453</v>
      </c>
      <c r="F821" s="5" t="s">
        <v>62762</v>
      </c>
      <c r="G821" s="5" t="s">
        <v>62753</v>
      </c>
      <c r="H821">
        <f>_xlfn.XLOOKUP(B821,Transactions!$A:$A,Transactions!$G:$G,0,0)</f>
        <v>1186.77</v>
      </c>
    </row>
    <row r="822" spans="1:8" x14ac:dyDescent="0.25">
      <c r="A822" s="5" t="s">
        <v>63579</v>
      </c>
      <c r="B822" s="5" t="s">
        <v>42747</v>
      </c>
      <c r="C822" s="5" t="s">
        <v>4490</v>
      </c>
      <c r="D822" s="5" t="s">
        <v>36756</v>
      </c>
      <c r="E822" s="3">
        <v>44925</v>
      </c>
      <c r="F822" s="5" t="s">
        <v>62765</v>
      </c>
      <c r="G822" s="5" t="s">
        <v>62757</v>
      </c>
      <c r="H822">
        <f>_xlfn.XLOOKUP(B822,Transactions!$A:$A,Transactions!$G:$G,0,0)</f>
        <v>3283.34</v>
      </c>
    </row>
    <row r="823" spans="1:8" x14ac:dyDescent="0.25">
      <c r="A823" s="5" t="s">
        <v>63580</v>
      </c>
      <c r="B823" s="5" t="s">
        <v>44780</v>
      </c>
      <c r="C823" s="5" t="s">
        <v>19645</v>
      </c>
      <c r="D823" s="5" t="s">
        <v>38202</v>
      </c>
      <c r="E823" s="3">
        <v>44977</v>
      </c>
      <c r="F823" s="5" t="s">
        <v>62762</v>
      </c>
      <c r="G823" s="5" t="s">
        <v>62757</v>
      </c>
      <c r="H823">
        <f>_xlfn.XLOOKUP(B823,Transactions!$A:$A,Transactions!$G:$G,0,0)</f>
        <v>4625.34</v>
      </c>
    </row>
    <row r="824" spans="1:8" x14ac:dyDescent="0.25">
      <c r="A824" s="5" t="s">
        <v>63581</v>
      </c>
      <c r="B824" s="5" t="s">
        <v>53195</v>
      </c>
      <c r="C824" s="5" t="s">
        <v>2319</v>
      </c>
      <c r="D824" s="5" t="s">
        <v>37703</v>
      </c>
      <c r="E824" s="3">
        <v>45394</v>
      </c>
      <c r="F824" s="5" t="s">
        <v>62762</v>
      </c>
      <c r="G824" s="5" t="s">
        <v>62757</v>
      </c>
      <c r="H824">
        <f>_xlfn.XLOOKUP(B824,Transactions!$A:$A,Transactions!$G:$G,0,0)</f>
        <v>383.69</v>
      </c>
    </row>
    <row r="825" spans="1:8" x14ac:dyDescent="0.25">
      <c r="A825" s="5" t="s">
        <v>63582</v>
      </c>
      <c r="B825" s="5" t="s">
        <v>62522</v>
      </c>
      <c r="C825" s="5" t="s">
        <v>9501</v>
      </c>
      <c r="D825" s="5" t="s">
        <v>36276</v>
      </c>
      <c r="E825" s="3">
        <v>45003</v>
      </c>
      <c r="F825" s="5" t="s">
        <v>62755</v>
      </c>
      <c r="G825" s="5" t="s">
        <v>62760</v>
      </c>
      <c r="H825">
        <f>_xlfn.XLOOKUP(B825,Transactions!$A:$A,Transactions!$G:$G,0,0)</f>
        <v>2257.67</v>
      </c>
    </row>
    <row r="826" spans="1:8" x14ac:dyDescent="0.25">
      <c r="A826" s="5" t="s">
        <v>63583</v>
      </c>
      <c r="B826" s="5" t="s">
        <v>57613</v>
      </c>
      <c r="C826" s="5" t="s">
        <v>2451</v>
      </c>
      <c r="D826" s="5" t="s">
        <v>35942</v>
      </c>
      <c r="E826" s="3">
        <v>45290</v>
      </c>
      <c r="F826" s="5" t="s">
        <v>62762</v>
      </c>
      <c r="G826" s="5" t="s">
        <v>62760</v>
      </c>
      <c r="H826">
        <f>_xlfn.XLOOKUP(B826,Transactions!$A:$A,Transactions!$G:$G,0,0)</f>
        <v>4784.37</v>
      </c>
    </row>
    <row r="827" spans="1:8" x14ac:dyDescent="0.25">
      <c r="A827" s="5" t="s">
        <v>63584</v>
      </c>
      <c r="B827" s="5" t="s">
        <v>40937</v>
      </c>
      <c r="C827" s="5" t="s">
        <v>20816</v>
      </c>
      <c r="D827" s="5" t="s">
        <v>38718</v>
      </c>
      <c r="E827" s="3">
        <v>44701</v>
      </c>
      <c r="F827" s="5" t="s">
        <v>62752</v>
      </c>
      <c r="G827" s="5" t="s">
        <v>62760</v>
      </c>
      <c r="H827">
        <f>_xlfn.XLOOKUP(B827,Transactions!$A:$A,Transactions!$G:$G,0,0)</f>
        <v>4808.42</v>
      </c>
    </row>
    <row r="828" spans="1:8" x14ac:dyDescent="0.25">
      <c r="A828" s="5" t="s">
        <v>63585</v>
      </c>
      <c r="B828" s="5" t="s">
        <v>51048</v>
      </c>
      <c r="C828" s="5" t="s">
        <v>20512</v>
      </c>
      <c r="D828" s="5" t="s">
        <v>35433</v>
      </c>
      <c r="E828" s="3">
        <v>45408</v>
      </c>
      <c r="F828" s="5" t="s">
        <v>62755</v>
      </c>
      <c r="G828" s="5" t="s">
        <v>62760</v>
      </c>
      <c r="H828">
        <f>_xlfn.XLOOKUP(B828,Transactions!$A:$A,Transactions!$G:$G,0,0)</f>
        <v>198.35</v>
      </c>
    </row>
    <row r="829" spans="1:8" x14ac:dyDescent="0.25">
      <c r="A829" s="5" t="s">
        <v>63586</v>
      </c>
      <c r="B829" s="5" t="s">
        <v>60545</v>
      </c>
      <c r="C829" s="5" t="s">
        <v>6661</v>
      </c>
      <c r="D829" s="5" t="s">
        <v>38577</v>
      </c>
      <c r="E829" s="3">
        <v>44001</v>
      </c>
      <c r="F829" s="5" t="s">
        <v>62762</v>
      </c>
      <c r="G829" s="5" t="s">
        <v>62757</v>
      </c>
      <c r="H829">
        <f>_xlfn.XLOOKUP(B829,Transactions!$A:$A,Transactions!$G:$G,0,0)</f>
        <v>2117.67</v>
      </c>
    </row>
    <row r="830" spans="1:8" x14ac:dyDescent="0.25">
      <c r="A830" s="5" t="s">
        <v>63587</v>
      </c>
      <c r="B830" s="5" t="s">
        <v>47497</v>
      </c>
      <c r="C830" s="5" t="s">
        <v>5424</v>
      </c>
      <c r="D830" s="5" t="s">
        <v>36849</v>
      </c>
      <c r="E830" s="3">
        <v>45143</v>
      </c>
      <c r="F830" s="5" t="s">
        <v>62759</v>
      </c>
      <c r="G830" s="5" t="s">
        <v>62760</v>
      </c>
      <c r="H830">
        <f>_xlfn.XLOOKUP(B830,Transactions!$A:$A,Transactions!$G:$G,0,0)</f>
        <v>2582.81</v>
      </c>
    </row>
    <row r="831" spans="1:8" x14ac:dyDescent="0.25">
      <c r="A831" s="5" t="s">
        <v>63588</v>
      </c>
      <c r="B831" s="5" t="s">
        <v>56432</v>
      </c>
      <c r="C831" s="5" t="s">
        <v>17676</v>
      </c>
      <c r="D831" s="5" t="s">
        <v>35329</v>
      </c>
      <c r="E831" s="3">
        <v>45435</v>
      </c>
      <c r="F831" s="5" t="s">
        <v>62755</v>
      </c>
      <c r="G831" s="5" t="s">
        <v>62760</v>
      </c>
      <c r="H831">
        <f>_xlfn.XLOOKUP(B831,Transactions!$A:$A,Transactions!$G:$G,0,0)</f>
        <v>4422.57</v>
      </c>
    </row>
    <row r="832" spans="1:8" x14ac:dyDescent="0.25">
      <c r="A832" s="5" t="s">
        <v>63589</v>
      </c>
      <c r="B832" s="5" t="s">
        <v>47555</v>
      </c>
      <c r="C832" s="5" t="s">
        <v>11648</v>
      </c>
      <c r="D832" s="5" t="s">
        <v>38161</v>
      </c>
      <c r="E832" s="3">
        <v>44581</v>
      </c>
      <c r="F832" s="5" t="s">
        <v>62765</v>
      </c>
      <c r="G832" s="5" t="s">
        <v>62760</v>
      </c>
      <c r="H832">
        <f>_xlfn.XLOOKUP(B832,Transactions!$A:$A,Transactions!$G:$G,0,0)</f>
        <v>1751.95</v>
      </c>
    </row>
    <row r="833" spans="1:8" x14ac:dyDescent="0.25">
      <c r="A833" s="5" t="s">
        <v>63590</v>
      </c>
      <c r="B833" s="5" t="s">
        <v>41062</v>
      </c>
      <c r="C833" s="5" t="s">
        <v>25404</v>
      </c>
      <c r="D833" s="5" t="s">
        <v>36970</v>
      </c>
      <c r="E833" s="3">
        <v>44421</v>
      </c>
      <c r="F833" s="5" t="s">
        <v>62762</v>
      </c>
      <c r="G833" s="5" t="s">
        <v>62757</v>
      </c>
      <c r="H833">
        <f>_xlfn.XLOOKUP(B833,Transactions!$A:$A,Transactions!$G:$G,0,0)</f>
        <v>201.62</v>
      </c>
    </row>
    <row r="834" spans="1:8" x14ac:dyDescent="0.25">
      <c r="A834" s="5" t="s">
        <v>63591</v>
      </c>
      <c r="B834" s="5" t="s">
        <v>49002</v>
      </c>
      <c r="C834" s="5" t="s">
        <v>5213</v>
      </c>
      <c r="D834" s="5" t="s">
        <v>34649</v>
      </c>
      <c r="E834" s="3">
        <v>44668</v>
      </c>
      <c r="F834" s="5" t="s">
        <v>62752</v>
      </c>
      <c r="G834" s="5" t="s">
        <v>62760</v>
      </c>
      <c r="H834">
        <f>_xlfn.XLOOKUP(B834,Transactions!$A:$A,Transactions!$G:$G,0,0)</f>
        <v>1513.4</v>
      </c>
    </row>
    <row r="835" spans="1:8" x14ac:dyDescent="0.25">
      <c r="A835" s="5" t="s">
        <v>63592</v>
      </c>
      <c r="B835" s="5" t="s">
        <v>55004</v>
      </c>
      <c r="C835" s="5" t="s">
        <v>33966</v>
      </c>
      <c r="D835" s="5" t="s">
        <v>37775</v>
      </c>
      <c r="E835" s="3">
        <v>45226</v>
      </c>
      <c r="F835" s="5" t="s">
        <v>62759</v>
      </c>
      <c r="G835" s="5" t="s">
        <v>62760</v>
      </c>
      <c r="H835">
        <f>_xlfn.XLOOKUP(B835,Transactions!$A:$A,Transactions!$G:$G,0,0)</f>
        <v>1270.4100000000001</v>
      </c>
    </row>
    <row r="836" spans="1:8" x14ac:dyDescent="0.25">
      <c r="A836" s="5" t="s">
        <v>63593</v>
      </c>
      <c r="B836" s="5" t="s">
        <v>41633</v>
      </c>
      <c r="C836" s="5" t="s">
        <v>9038</v>
      </c>
      <c r="D836" s="5" t="s">
        <v>36944</v>
      </c>
      <c r="E836" s="3">
        <v>44612</v>
      </c>
      <c r="F836" s="5" t="s">
        <v>62752</v>
      </c>
      <c r="G836" s="5" t="s">
        <v>62753</v>
      </c>
      <c r="H836">
        <f>_xlfn.XLOOKUP(B836,Transactions!$A:$A,Transactions!$G:$G,0,0)</f>
        <v>4572.6000000000004</v>
      </c>
    </row>
    <row r="837" spans="1:8" x14ac:dyDescent="0.25">
      <c r="A837" s="5" t="s">
        <v>63594</v>
      </c>
      <c r="B837" s="5" t="s">
        <v>48373</v>
      </c>
      <c r="C837" s="5" t="s">
        <v>32531</v>
      </c>
      <c r="D837" s="5" t="s">
        <v>35046</v>
      </c>
      <c r="E837" s="3">
        <v>45705</v>
      </c>
      <c r="F837" s="5" t="s">
        <v>62759</v>
      </c>
      <c r="G837" s="5" t="s">
        <v>62753</v>
      </c>
      <c r="H837">
        <f>_xlfn.XLOOKUP(B837,Transactions!$A:$A,Transactions!$G:$G,0,0)</f>
        <v>139.41</v>
      </c>
    </row>
    <row r="838" spans="1:8" x14ac:dyDescent="0.25">
      <c r="A838" s="5" t="s">
        <v>63595</v>
      </c>
      <c r="B838" s="5" t="s">
        <v>51284</v>
      </c>
      <c r="C838" s="5" t="s">
        <v>15681</v>
      </c>
      <c r="D838" s="5" t="s">
        <v>36529</v>
      </c>
      <c r="E838" s="3">
        <v>45507</v>
      </c>
      <c r="F838" s="5" t="s">
        <v>62755</v>
      </c>
      <c r="G838" s="5" t="s">
        <v>62760</v>
      </c>
      <c r="H838">
        <f>_xlfn.XLOOKUP(B838,Transactions!$A:$A,Transactions!$G:$G,0,0)</f>
        <v>2133.4</v>
      </c>
    </row>
    <row r="839" spans="1:8" x14ac:dyDescent="0.25">
      <c r="A839" s="5" t="s">
        <v>63596</v>
      </c>
      <c r="B839" s="5" t="s">
        <v>55269</v>
      </c>
      <c r="C839" s="5" t="s">
        <v>29749</v>
      </c>
      <c r="D839" s="5" t="s">
        <v>37109</v>
      </c>
      <c r="E839" s="3">
        <v>44719</v>
      </c>
      <c r="F839" s="5" t="s">
        <v>62765</v>
      </c>
      <c r="G839" s="5" t="s">
        <v>62760</v>
      </c>
      <c r="H839">
        <f>_xlfn.XLOOKUP(B839,Transactions!$A:$A,Transactions!$G:$G,0,0)</f>
        <v>976.64</v>
      </c>
    </row>
    <row r="840" spans="1:8" x14ac:dyDescent="0.25">
      <c r="A840" s="5" t="s">
        <v>63597</v>
      </c>
      <c r="B840" s="5" t="s">
        <v>55669</v>
      </c>
      <c r="C840" s="5" t="s">
        <v>9543</v>
      </c>
      <c r="D840" s="5" t="s">
        <v>35951</v>
      </c>
      <c r="E840" s="3">
        <v>45525</v>
      </c>
      <c r="F840" s="5" t="s">
        <v>62755</v>
      </c>
      <c r="G840" s="5" t="s">
        <v>62753</v>
      </c>
      <c r="H840">
        <f>_xlfn.XLOOKUP(B840,Transactions!$A:$A,Transactions!$G:$G,0,0)</f>
        <v>3736.2</v>
      </c>
    </row>
    <row r="841" spans="1:8" x14ac:dyDescent="0.25">
      <c r="A841" s="5" t="s">
        <v>63598</v>
      </c>
      <c r="B841" s="5" t="s">
        <v>52150</v>
      </c>
      <c r="C841" s="5" t="s">
        <v>16884</v>
      </c>
      <c r="D841" s="5" t="s">
        <v>35519</v>
      </c>
      <c r="E841" s="3">
        <v>45657</v>
      </c>
      <c r="F841" s="5" t="s">
        <v>62759</v>
      </c>
      <c r="G841" s="5" t="s">
        <v>62757</v>
      </c>
      <c r="H841">
        <f>_xlfn.XLOOKUP(B841,Transactions!$A:$A,Transactions!$G:$G,0,0)</f>
        <v>1932.16</v>
      </c>
    </row>
    <row r="842" spans="1:8" x14ac:dyDescent="0.25">
      <c r="A842" s="5" t="s">
        <v>63599</v>
      </c>
      <c r="B842" s="5" t="s">
        <v>46317</v>
      </c>
      <c r="C842" s="5" t="s">
        <v>9669</v>
      </c>
      <c r="D842" s="5" t="s">
        <v>37358</v>
      </c>
      <c r="E842" s="3">
        <v>45587</v>
      </c>
      <c r="F842" s="5" t="s">
        <v>62755</v>
      </c>
      <c r="G842" s="5" t="s">
        <v>62760</v>
      </c>
      <c r="H842">
        <f>_xlfn.XLOOKUP(B842,Transactions!$A:$A,Transactions!$G:$G,0,0)</f>
        <v>3978.65</v>
      </c>
    </row>
    <row r="843" spans="1:8" x14ac:dyDescent="0.25">
      <c r="A843" s="5" t="s">
        <v>63600</v>
      </c>
      <c r="B843" s="5" t="s">
        <v>52675</v>
      </c>
      <c r="C843" s="5" t="s">
        <v>20689</v>
      </c>
      <c r="D843" s="5" t="s">
        <v>36504</v>
      </c>
      <c r="E843" s="3">
        <v>44724</v>
      </c>
      <c r="F843" s="5" t="s">
        <v>62752</v>
      </c>
      <c r="G843" s="5" t="s">
        <v>62757</v>
      </c>
      <c r="H843">
        <f>_xlfn.XLOOKUP(B843,Transactions!$A:$A,Transactions!$G:$G,0,0)</f>
        <v>233.02</v>
      </c>
    </row>
    <row r="844" spans="1:8" x14ac:dyDescent="0.25">
      <c r="A844" s="5" t="s">
        <v>63601</v>
      </c>
      <c r="B844" s="5" t="s">
        <v>39157</v>
      </c>
      <c r="C844" s="5" t="s">
        <v>15115</v>
      </c>
      <c r="D844" s="5" t="s">
        <v>35876</v>
      </c>
      <c r="E844" s="3">
        <v>45709</v>
      </c>
      <c r="F844" s="5" t="s">
        <v>62762</v>
      </c>
      <c r="G844" s="5" t="s">
        <v>62760</v>
      </c>
      <c r="H844">
        <f>_xlfn.XLOOKUP(B844,Transactions!$A:$A,Transactions!$G:$G,0,0)</f>
        <v>905.38</v>
      </c>
    </row>
    <row r="845" spans="1:8" x14ac:dyDescent="0.25">
      <c r="A845" s="5" t="s">
        <v>63602</v>
      </c>
      <c r="B845" s="5" t="s">
        <v>50942</v>
      </c>
      <c r="C845" s="5" t="s">
        <v>16535</v>
      </c>
      <c r="D845" s="5" t="s">
        <v>36173</v>
      </c>
      <c r="E845" s="3">
        <v>44994</v>
      </c>
      <c r="F845" s="5" t="s">
        <v>62762</v>
      </c>
      <c r="G845" s="5" t="s">
        <v>62753</v>
      </c>
      <c r="H845">
        <f>_xlfn.XLOOKUP(B845,Transactions!$A:$A,Transactions!$G:$G,0,0)</f>
        <v>3232.09</v>
      </c>
    </row>
    <row r="846" spans="1:8" x14ac:dyDescent="0.25">
      <c r="A846" s="5" t="s">
        <v>63603</v>
      </c>
      <c r="B846" s="5" t="s">
        <v>43321</v>
      </c>
      <c r="C846" s="5" t="s">
        <v>33682</v>
      </c>
      <c r="D846" s="5" t="s">
        <v>34622</v>
      </c>
      <c r="E846" s="3">
        <v>44578</v>
      </c>
      <c r="F846" s="5" t="s">
        <v>62762</v>
      </c>
      <c r="G846" s="5" t="s">
        <v>62753</v>
      </c>
      <c r="H846">
        <f>_xlfn.XLOOKUP(B846,Transactions!$A:$A,Transactions!$G:$G,0,0)</f>
        <v>3386.81</v>
      </c>
    </row>
    <row r="847" spans="1:8" x14ac:dyDescent="0.25">
      <c r="A847" s="5" t="s">
        <v>63604</v>
      </c>
      <c r="B847" s="5" t="s">
        <v>49151</v>
      </c>
      <c r="C847" s="5" t="s">
        <v>26417</v>
      </c>
      <c r="D847" s="5" t="s">
        <v>36586</v>
      </c>
      <c r="E847" s="3">
        <v>45120</v>
      </c>
      <c r="F847" s="5" t="s">
        <v>62752</v>
      </c>
      <c r="G847" s="5" t="s">
        <v>62760</v>
      </c>
      <c r="H847">
        <f>_xlfn.XLOOKUP(B847,Transactions!$A:$A,Transactions!$G:$G,0,0)</f>
        <v>1024.17</v>
      </c>
    </row>
    <row r="848" spans="1:8" x14ac:dyDescent="0.25">
      <c r="A848" s="5" t="s">
        <v>63605</v>
      </c>
      <c r="B848" s="5" t="s">
        <v>56242</v>
      </c>
      <c r="C848" s="5" t="s">
        <v>16495</v>
      </c>
      <c r="D848" s="5" t="s">
        <v>36116</v>
      </c>
      <c r="E848" s="3">
        <v>45657</v>
      </c>
      <c r="F848" s="5" t="s">
        <v>62762</v>
      </c>
      <c r="G848" s="5" t="s">
        <v>62757</v>
      </c>
      <c r="H848">
        <f>_xlfn.XLOOKUP(B848,Transactions!$A:$A,Transactions!$G:$G,0,0)</f>
        <v>1433.14</v>
      </c>
    </row>
    <row r="849" spans="1:8" x14ac:dyDescent="0.25">
      <c r="A849" s="5" t="s">
        <v>63606</v>
      </c>
      <c r="B849" s="5" t="s">
        <v>59704</v>
      </c>
      <c r="C849" s="5" t="s">
        <v>18462</v>
      </c>
      <c r="D849" s="5" t="s">
        <v>38829</v>
      </c>
      <c r="E849" s="3">
        <v>44516</v>
      </c>
      <c r="F849" s="5" t="s">
        <v>62752</v>
      </c>
      <c r="G849" s="5" t="s">
        <v>62753</v>
      </c>
      <c r="H849">
        <f>_xlfn.XLOOKUP(B849,Transactions!$A:$A,Transactions!$G:$G,0,0)</f>
        <v>474.25</v>
      </c>
    </row>
    <row r="850" spans="1:8" x14ac:dyDescent="0.25">
      <c r="A850" s="5" t="s">
        <v>63607</v>
      </c>
      <c r="B850" s="5" t="s">
        <v>42159</v>
      </c>
      <c r="C850" s="5" t="s">
        <v>3835</v>
      </c>
      <c r="D850" s="5" t="s">
        <v>37124</v>
      </c>
      <c r="E850" s="3">
        <v>45705</v>
      </c>
      <c r="F850" s="5" t="s">
        <v>62755</v>
      </c>
      <c r="G850" s="5" t="s">
        <v>62757</v>
      </c>
      <c r="H850">
        <f>_xlfn.XLOOKUP(B850,Transactions!$A:$A,Transactions!$G:$G,0,0)</f>
        <v>3737.8</v>
      </c>
    </row>
    <row r="851" spans="1:8" x14ac:dyDescent="0.25">
      <c r="A851" s="5" t="s">
        <v>63608</v>
      </c>
      <c r="B851" s="5" t="s">
        <v>42008</v>
      </c>
      <c r="C851" s="5" t="s">
        <v>31477</v>
      </c>
      <c r="D851" s="5" t="s">
        <v>35217</v>
      </c>
      <c r="E851" s="3">
        <v>45696</v>
      </c>
      <c r="F851" s="5" t="s">
        <v>62755</v>
      </c>
      <c r="G851" s="5" t="s">
        <v>62760</v>
      </c>
      <c r="H851">
        <f>_xlfn.XLOOKUP(B851,Transactions!$A:$A,Transactions!$G:$G,0,0)</f>
        <v>623.80999999999995</v>
      </c>
    </row>
    <row r="852" spans="1:8" x14ac:dyDescent="0.25">
      <c r="A852" s="5" t="s">
        <v>63609</v>
      </c>
      <c r="B852" s="5" t="s">
        <v>52191</v>
      </c>
      <c r="C852" s="5" t="s">
        <v>8785</v>
      </c>
      <c r="D852" s="5" t="s">
        <v>37255</v>
      </c>
      <c r="E852" s="3">
        <v>45582</v>
      </c>
      <c r="F852" s="5" t="s">
        <v>62762</v>
      </c>
      <c r="G852" s="5" t="s">
        <v>62757</v>
      </c>
      <c r="H852">
        <f>_xlfn.XLOOKUP(B852,Transactions!$A:$A,Transactions!$G:$G,0,0)</f>
        <v>3977.89</v>
      </c>
    </row>
    <row r="853" spans="1:8" x14ac:dyDescent="0.25">
      <c r="A853" s="5" t="s">
        <v>63610</v>
      </c>
      <c r="B853" s="5" t="s">
        <v>51125</v>
      </c>
      <c r="C853" s="5" t="s">
        <v>15001</v>
      </c>
      <c r="D853" s="5" t="s">
        <v>36985</v>
      </c>
      <c r="E853" s="3">
        <v>44792</v>
      </c>
      <c r="F853" s="5" t="s">
        <v>62752</v>
      </c>
      <c r="G853" s="5" t="s">
        <v>62760</v>
      </c>
      <c r="H853">
        <f>_xlfn.XLOOKUP(B853,Transactions!$A:$A,Transactions!$G:$G,0,0)</f>
        <v>2715.19</v>
      </c>
    </row>
    <row r="854" spans="1:8" x14ac:dyDescent="0.25">
      <c r="A854" s="5" t="s">
        <v>63611</v>
      </c>
      <c r="B854" s="5" t="s">
        <v>54064</v>
      </c>
      <c r="C854" s="5" t="s">
        <v>32676</v>
      </c>
      <c r="D854" s="5" t="s">
        <v>36883</v>
      </c>
      <c r="E854" s="3">
        <v>44425</v>
      </c>
      <c r="F854" s="5" t="s">
        <v>62752</v>
      </c>
      <c r="G854" s="5" t="s">
        <v>62760</v>
      </c>
      <c r="H854">
        <f>_xlfn.XLOOKUP(B854,Transactions!$A:$A,Transactions!$G:$G,0,0)</f>
        <v>3200.38</v>
      </c>
    </row>
    <row r="855" spans="1:8" x14ac:dyDescent="0.25">
      <c r="A855" s="5" t="s">
        <v>63612</v>
      </c>
      <c r="B855" s="5" t="s">
        <v>49622</v>
      </c>
      <c r="C855" s="5" t="s">
        <v>20362</v>
      </c>
      <c r="D855" s="5" t="s">
        <v>34310</v>
      </c>
      <c r="E855" s="3">
        <v>44177</v>
      </c>
      <c r="F855" s="5" t="s">
        <v>62759</v>
      </c>
      <c r="G855" s="5" t="s">
        <v>62753</v>
      </c>
      <c r="H855">
        <f>_xlfn.XLOOKUP(B855,Transactions!$A:$A,Transactions!$G:$G,0,0)</f>
        <v>1579.68</v>
      </c>
    </row>
    <row r="856" spans="1:8" x14ac:dyDescent="0.25">
      <c r="A856" s="5" t="s">
        <v>63613</v>
      </c>
      <c r="B856" s="5" t="s">
        <v>58413</v>
      </c>
      <c r="C856" s="5" t="s">
        <v>24061</v>
      </c>
      <c r="D856" s="5" t="s">
        <v>37541</v>
      </c>
      <c r="E856" s="3">
        <v>45344</v>
      </c>
      <c r="F856" s="5" t="s">
        <v>62765</v>
      </c>
      <c r="G856" s="5" t="s">
        <v>62753</v>
      </c>
      <c r="H856">
        <f>_xlfn.XLOOKUP(B856,Transactions!$A:$A,Transactions!$G:$G,0,0)</f>
        <v>735.45</v>
      </c>
    </row>
    <row r="857" spans="1:8" x14ac:dyDescent="0.25">
      <c r="A857" s="5" t="s">
        <v>63614</v>
      </c>
      <c r="B857" s="5" t="s">
        <v>49129</v>
      </c>
      <c r="C857" s="5" t="s">
        <v>1040</v>
      </c>
      <c r="D857" s="5" t="s">
        <v>35895</v>
      </c>
      <c r="E857" s="3">
        <v>45076</v>
      </c>
      <c r="F857" s="5" t="s">
        <v>62759</v>
      </c>
      <c r="G857" s="5" t="s">
        <v>62757</v>
      </c>
      <c r="H857">
        <f>_xlfn.XLOOKUP(B857,Transactions!$A:$A,Transactions!$G:$G,0,0)</f>
        <v>2753.59</v>
      </c>
    </row>
    <row r="858" spans="1:8" x14ac:dyDescent="0.25">
      <c r="A858" s="5" t="s">
        <v>63615</v>
      </c>
      <c r="B858" s="5" t="s">
        <v>47458</v>
      </c>
      <c r="C858" s="5" t="s">
        <v>28001</v>
      </c>
      <c r="D858" s="5" t="s">
        <v>36722</v>
      </c>
      <c r="E858" s="3">
        <v>44830</v>
      </c>
      <c r="F858" s="5" t="s">
        <v>62755</v>
      </c>
      <c r="G858" s="5" t="s">
        <v>62753</v>
      </c>
      <c r="H858">
        <f>_xlfn.XLOOKUP(B858,Transactions!$A:$A,Transactions!$G:$G,0,0)</f>
        <v>743.51</v>
      </c>
    </row>
    <row r="859" spans="1:8" x14ac:dyDescent="0.25">
      <c r="A859" s="5" t="s">
        <v>63616</v>
      </c>
      <c r="B859" s="5" t="s">
        <v>40157</v>
      </c>
      <c r="C859" s="5" t="s">
        <v>9226</v>
      </c>
      <c r="D859" s="5" t="s">
        <v>38577</v>
      </c>
      <c r="E859" s="3">
        <v>44721</v>
      </c>
      <c r="F859" s="5" t="s">
        <v>62755</v>
      </c>
      <c r="G859" s="5" t="s">
        <v>62760</v>
      </c>
      <c r="H859">
        <f>_xlfn.XLOOKUP(B859,Transactions!$A:$A,Transactions!$G:$G,0,0)</f>
        <v>218.16</v>
      </c>
    </row>
    <row r="860" spans="1:8" x14ac:dyDescent="0.25">
      <c r="A860" s="5" t="s">
        <v>63617</v>
      </c>
      <c r="B860" s="5" t="s">
        <v>55582</v>
      </c>
      <c r="C860" s="5" t="s">
        <v>10950</v>
      </c>
      <c r="D860" s="5" t="s">
        <v>36600</v>
      </c>
      <c r="E860" s="3">
        <v>44669</v>
      </c>
      <c r="F860" s="5" t="s">
        <v>62765</v>
      </c>
      <c r="G860" s="5" t="s">
        <v>62757</v>
      </c>
      <c r="H860">
        <f>_xlfn.XLOOKUP(B860,Transactions!$A:$A,Transactions!$G:$G,0,0)</f>
        <v>1415.28</v>
      </c>
    </row>
    <row r="861" spans="1:8" x14ac:dyDescent="0.25">
      <c r="A861" s="5" t="s">
        <v>63618</v>
      </c>
      <c r="B861" s="5" t="s">
        <v>47240</v>
      </c>
      <c r="C861" s="5" t="s">
        <v>4400</v>
      </c>
      <c r="D861" s="5" t="s">
        <v>36939</v>
      </c>
      <c r="E861" s="3">
        <v>44644</v>
      </c>
      <c r="F861" s="5" t="s">
        <v>62762</v>
      </c>
      <c r="G861" s="5" t="s">
        <v>62753</v>
      </c>
      <c r="H861">
        <f>_xlfn.XLOOKUP(B861,Transactions!$A:$A,Transactions!$G:$G,0,0)</f>
        <v>771.9</v>
      </c>
    </row>
    <row r="862" spans="1:8" x14ac:dyDescent="0.25">
      <c r="A862" s="5" t="s">
        <v>63619</v>
      </c>
      <c r="B862" s="5" t="s">
        <v>60842</v>
      </c>
      <c r="C862" s="5" t="s">
        <v>10867</v>
      </c>
      <c r="D862" s="5" t="s">
        <v>34728</v>
      </c>
      <c r="E862" s="3">
        <v>44346</v>
      </c>
      <c r="F862" s="5" t="s">
        <v>62755</v>
      </c>
      <c r="G862" s="5" t="s">
        <v>62760</v>
      </c>
      <c r="H862">
        <f>_xlfn.XLOOKUP(B862,Transactions!$A:$A,Transactions!$G:$G,0,0)</f>
        <v>3542</v>
      </c>
    </row>
    <row r="863" spans="1:8" x14ac:dyDescent="0.25">
      <c r="A863" s="5" t="s">
        <v>63620</v>
      </c>
      <c r="B863" s="5" t="s">
        <v>60035</v>
      </c>
      <c r="C863" s="5" t="s">
        <v>14666</v>
      </c>
      <c r="D863" s="5" t="s">
        <v>34574</v>
      </c>
      <c r="E863" s="3">
        <v>45541</v>
      </c>
      <c r="F863" s="5" t="s">
        <v>62759</v>
      </c>
      <c r="G863" s="5" t="s">
        <v>62757</v>
      </c>
      <c r="H863">
        <f>_xlfn.XLOOKUP(B863,Transactions!$A:$A,Transactions!$G:$G,0,0)</f>
        <v>145.5</v>
      </c>
    </row>
    <row r="864" spans="1:8" x14ac:dyDescent="0.25">
      <c r="A864" s="5" t="s">
        <v>63621</v>
      </c>
      <c r="B864" s="5" t="s">
        <v>53987</v>
      </c>
      <c r="C864" s="5" t="s">
        <v>27009</v>
      </c>
      <c r="D864" s="5" t="s">
        <v>37441</v>
      </c>
      <c r="E864" s="3">
        <v>44312</v>
      </c>
      <c r="F864" s="5" t="s">
        <v>62762</v>
      </c>
      <c r="G864" s="5" t="s">
        <v>62757</v>
      </c>
      <c r="H864">
        <f>_xlfn.XLOOKUP(B864,Transactions!$A:$A,Transactions!$G:$G,0,0)</f>
        <v>2919.39</v>
      </c>
    </row>
    <row r="865" spans="1:8" x14ac:dyDescent="0.25">
      <c r="A865" s="5" t="s">
        <v>63622</v>
      </c>
      <c r="B865" s="5" t="s">
        <v>50905</v>
      </c>
      <c r="C865" s="5" t="s">
        <v>30087</v>
      </c>
      <c r="D865" s="5" t="s">
        <v>35266</v>
      </c>
      <c r="E865" s="3">
        <v>44215</v>
      </c>
      <c r="F865" s="5" t="s">
        <v>62752</v>
      </c>
      <c r="G865" s="5" t="s">
        <v>62753</v>
      </c>
      <c r="H865">
        <f>_xlfn.XLOOKUP(B865,Transactions!$A:$A,Transactions!$G:$G,0,0)</f>
        <v>93.6</v>
      </c>
    </row>
    <row r="866" spans="1:8" x14ac:dyDescent="0.25">
      <c r="A866" s="5" t="s">
        <v>63623</v>
      </c>
      <c r="B866" s="5" t="s">
        <v>52036</v>
      </c>
      <c r="C866" s="5" t="s">
        <v>27540</v>
      </c>
      <c r="D866" s="5" t="s">
        <v>34768</v>
      </c>
      <c r="E866" s="3">
        <v>44082</v>
      </c>
      <c r="F866" s="5" t="s">
        <v>62755</v>
      </c>
      <c r="G866" s="5" t="s">
        <v>62757</v>
      </c>
      <c r="H866">
        <f>_xlfn.XLOOKUP(B866,Transactions!$A:$A,Transactions!$G:$G,0,0)</f>
        <v>4303.5</v>
      </c>
    </row>
    <row r="867" spans="1:8" x14ac:dyDescent="0.25">
      <c r="A867" s="5" t="s">
        <v>63624</v>
      </c>
      <c r="B867" s="5" t="s">
        <v>47116</v>
      </c>
      <c r="C867" s="5" t="s">
        <v>32901</v>
      </c>
      <c r="D867" s="5" t="s">
        <v>36998</v>
      </c>
      <c r="E867" s="3">
        <v>45307</v>
      </c>
      <c r="F867" s="5" t="s">
        <v>62759</v>
      </c>
      <c r="G867" s="5" t="s">
        <v>62753</v>
      </c>
      <c r="H867">
        <f>_xlfn.XLOOKUP(B867,Transactions!$A:$A,Transactions!$G:$G,0,0)</f>
        <v>4724.24</v>
      </c>
    </row>
    <row r="868" spans="1:8" x14ac:dyDescent="0.25">
      <c r="A868" s="5" t="s">
        <v>63625</v>
      </c>
      <c r="B868" s="5" t="s">
        <v>41675</v>
      </c>
      <c r="C868" s="5" t="s">
        <v>11608</v>
      </c>
      <c r="D868" s="5" t="s">
        <v>38818</v>
      </c>
      <c r="E868" s="3">
        <v>44910</v>
      </c>
      <c r="F868" s="5" t="s">
        <v>62765</v>
      </c>
      <c r="G868" s="5" t="s">
        <v>62760</v>
      </c>
      <c r="H868">
        <f>_xlfn.XLOOKUP(B868,Transactions!$A:$A,Transactions!$G:$G,0,0)</f>
        <v>3301.21</v>
      </c>
    </row>
    <row r="869" spans="1:8" x14ac:dyDescent="0.25">
      <c r="A869" s="5" t="s">
        <v>63626</v>
      </c>
      <c r="B869" s="5" t="s">
        <v>47070</v>
      </c>
      <c r="C869" s="5" t="s">
        <v>24441</v>
      </c>
      <c r="D869" s="5" t="s">
        <v>37505</v>
      </c>
      <c r="E869" s="3">
        <v>44841</v>
      </c>
      <c r="F869" s="5" t="s">
        <v>62762</v>
      </c>
      <c r="G869" s="5" t="s">
        <v>62757</v>
      </c>
      <c r="H869">
        <f>_xlfn.XLOOKUP(B869,Transactions!$A:$A,Transactions!$G:$G,0,0)</f>
        <v>1071.3399999999999</v>
      </c>
    </row>
    <row r="870" spans="1:8" x14ac:dyDescent="0.25">
      <c r="A870" s="5" t="s">
        <v>63627</v>
      </c>
      <c r="B870" s="5" t="s">
        <v>50491</v>
      </c>
      <c r="C870" s="5" t="s">
        <v>28067</v>
      </c>
      <c r="D870" s="5" t="s">
        <v>38855</v>
      </c>
      <c r="E870" s="3">
        <v>45158</v>
      </c>
      <c r="F870" s="5" t="s">
        <v>62765</v>
      </c>
      <c r="G870" s="5" t="s">
        <v>62757</v>
      </c>
      <c r="H870">
        <f>_xlfn.XLOOKUP(B870,Transactions!$A:$A,Transactions!$G:$G,0,0)</f>
        <v>1417.45</v>
      </c>
    </row>
    <row r="871" spans="1:8" x14ac:dyDescent="0.25">
      <c r="A871" s="5" t="s">
        <v>63628</v>
      </c>
      <c r="B871" s="5" t="s">
        <v>61219</v>
      </c>
      <c r="C871" s="5" t="s">
        <v>24496</v>
      </c>
      <c r="D871" s="5" t="s">
        <v>36849</v>
      </c>
      <c r="E871" s="3">
        <v>44470</v>
      </c>
      <c r="F871" s="5" t="s">
        <v>62752</v>
      </c>
      <c r="G871" s="5" t="s">
        <v>62753</v>
      </c>
      <c r="H871">
        <f>_xlfn.XLOOKUP(B871,Transactions!$A:$A,Transactions!$G:$G,0,0)</f>
        <v>1739.96</v>
      </c>
    </row>
    <row r="872" spans="1:8" x14ac:dyDescent="0.25">
      <c r="A872" s="5" t="s">
        <v>63629</v>
      </c>
      <c r="B872" s="5" t="s">
        <v>59530</v>
      </c>
      <c r="C872" s="5" t="s">
        <v>22943</v>
      </c>
      <c r="D872" s="5" t="s">
        <v>37533</v>
      </c>
      <c r="E872" s="3">
        <v>44415</v>
      </c>
      <c r="F872" s="5" t="s">
        <v>62759</v>
      </c>
      <c r="G872" s="5" t="s">
        <v>62753</v>
      </c>
      <c r="H872">
        <f>_xlfn.XLOOKUP(B872,Transactions!$A:$A,Transactions!$G:$G,0,0)</f>
        <v>4436.03</v>
      </c>
    </row>
    <row r="873" spans="1:8" x14ac:dyDescent="0.25">
      <c r="A873" s="5" t="s">
        <v>63630</v>
      </c>
      <c r="B873" s="5" t="s">
        <v>58692</v>
      </c>
      <c r="C873" s="5" t="s">
        <v>1274</v>
      </c>
      <c r="D873" s="5" t="s">
        <v>35212</v>
      </c>
      <c r="E873" s="3">
        <v>45513</v>
      </c>
      <c r="F873" s="5" t="s">
        <v>62762</v>
      </c>
      <c r="G873" s="5" t="s">
        <v>62757</v>
      </c>
      <c r="H873">
        <f>_xlfn.XLOOKUP(B873,Transactions!$A:$A,Transactions!$G:$G,0,0)</f>
        <v>1733.52</v>
      </c>
    </row>
    <row r="874" spans="1:8" x14ac:dyDescent="0.25">
      <c r="A874" s="5" t="s">
        <v>63631</v>
      </c>
      <c r="B874" s="5" t="s">
        <v>46677</v>
      </c>
      <c r="C874" s="5" t="s">
        <v>8432</v>
      </c>
      <c r="D874" s="5" t="s">
        <v>36276</v>
      </c>
      <c r="E874" s="3">
        <v>45107</v>
      </c>
      <c r="F874" s="5" t="s">
        <v>62762</v>
      </c>
      <c r="G874" s="5" t="s">
        <v>62753</v>
      </c>
      <c r="H874">
        <f>_xlfn.XLOOKUP(B874,Transactions!$A:$A,Transactions!$G:$G,0,0)</f>
        <v>3689.69</v>
      </c>
    </row>
    <row r="875" spans="1:8" x14ac:dyDescent="0.25">
      <c r="A875" s="5" t="s">
        <v>63632</v>
      </c>
      <c r="B875" s="5" t="s">
        <v>56614</v>
      </c>
      <c r="C875" s="5" t="s">
        <v>23062</v>
      </c>
      <c r="D875" s="5" t="s">
        <v>35242</v>
      </c>
      <c r="E875" s="3">
        <v>45108</v>
      </c>
      <c r="F875" s="5" t="s">
        <v>62759</v>
      </c>
      <c r="G875" s="5" t="s">
        <v>62760</v>
      </c>
      <c r="H875">
        <f>_xlfn.XLOOKUP(B875,Transactions!$A:$A,Transactions!$G:$G,0,0)</f>
        <v>4126.3599999999997</v>
      </c>
    </row>
    <row r="876" spans="1:8" x14ac:dyDescent="0.25">
      <c r="A876" s="5" t="s">
        <v>63633</v>
      </c>
      <c r="B876" s="5" t="s">
        <v>61810</v>
      </c>
      <c r="C876" s="5" t="s">
        <v>3147</v>
      </c>
      <c r="D876" s="5" t="s">
        <v>36331</v>
      </c>
      <c r="E876" s="3">
        <v>44308</v>
      </c>
      <c r="F876" s="5" t="s">
        <v>62765</v>
      </c>
      <c r="G876" s="5" t="s">
        <v>62757</v>
      </c>
      <c r="H876">
        <f>_xlfn.XLOOKUP(B876,Transactions!$A:$A,Transactions!$G:$G,0,0)</f>
        <v>4997.08</v>
      </c>
    </row>
    <row r="877" spans="1:8" x14ac:dyDescent="0.25">
      <c r="A877" s="5" t="s">
        <v>63634</v>
      </c>
      <c r="B877" s="5" t="s">
        <v>52709</v>
      </c>
      <c r="C877" s="5" t="s">
        <v>10902</v>
      </c>
      <c r="D877" s="5" t="s">
        <v>37191</v>
      </c>
      <c r="E877" s="3">
        <v>44543</v>
      </c>
      <c r="F877" s="5" t="s">
        <v>62759</v>
      </c>
      <c r="G877" s="5" t="s">
        <v>62760</v>
      </c>
      <c r="H877">
        <f>_xlfn.XLOOKUP(B877,Transactions!$A:$A,Transactions!$G:$G,0,0)</f>
        <v>2997.56</v>
      </c>
    </row>
    <row r="878" spans="1:8" x14ac:dyDescent="0.25">
      <c r="A878" s="5" t="s">
        <v>63635</v>
      </c>
      <c r="B878" s="5" t="s">
        <v>54258</v>
      </c>
      <c r="C878" s="5" t="s">
        <v>34062</v>
      </c>
      <c r="D878" s="5" t="s">
        <v>34535</v>
      </c>
      <c r="E878" s="3">
        <v>44256</v>
      </c>
      <c r="F878" s="5" t="s">
        <v>62759</v>
      </c>
      <c r="G878" s="5" t="s">
        <v>62757</v>
      </c>
      <c r="H878">
        <f>_xlfn.XLOOKUP(B878,Transactions!$A:$A,Transactions!$G:$G,0,0)</f>
        <v>4209.8</v>
      </c>
    </row>
    <row r="879" spans="1:8" x14ac:dyDescent="0.25">
      <c r="A879" s="5" t="s">
        <v>63636</v>
      </c>
      <c r="B879" s="5" t="s">
        <v>56388</v>
      </c>
      <c r="C879" s="5" t="s">
        <v>17395</v>
      </c>
      <c r="D879" s="5" t="s">
        <v>37608</v>
      </c>
      <c r="E879" s="3">
        <v>44606</v>
      </c>
      <c r="F879" s="5" t="s">
        <v>62755</v>
      </c>
      <c r="G879" s="5" t="s">
        <v>62760</v>
      </c>
      <c r="H879">
        <f>_xlfn.XLOOKUP(B879,Transactions!$A:$A,Transactions!$G:$G,0,0)</f>
        <v>347.9</v>
      </c>
    </row>
    <row r="880" spans="1:8" x14ac:dyDescent="0.25">
      <c r="A880" s="5" t="s">
        <v>63637</v>
      </c>
      <c r="B880" s="5" t="s">
        <v>54020</v>
      </c>
      <c r="C880" s="5" t="s">
        <v>28709</v>
      </c>
      <c r="D880" s="5" t="s">
        <v>35012</v>
      </c>
      <c r="E880" s="3">
        <v>44843</v>
      </c>
      <c r="F880" s="5" t="s">
        <v>62759</v>
      </c>
      <c r="G880" s="5" t="s">
        <v>62753</v>
      </c>
      <c r="H880">
        <f>_xlfn.XLOOKUP(B880,Transactions!$A:$A,Transactions!$G:$G,0,0)</f>
        <v>3970.74</v>
      </c>
    </row>
    <row r="881" spans="1:8" x14ac:dyDescent="0.25">
      <c r="A881" s="5" t="s">
        <v>63638</v>
      </c>
      <c r="B881" s="5" t="s">
        <v>47681</v>
      </c>
      <c r="C881" s="5" t="s">
        <v>9397</v>
      </c>
      <c r="D881" s="5" t="s">
        <v>37377</v>
      </c>
      <c r="E881" s="3">
        <v>44186</v>
      </c>
      <c r="F881" s="5" t="s">
        <v>62752</v>
      </c>
      <c r="G881" s="5" t="s">
        <v>62753</v>
      </c>
      <c r="H881">
        <f>_xlfn.XLOOKUP(B881,Transactions!$A:$A,Transactions!$G:$G,0,0)</f>
        <v>49.93</v>
      </c>
    </row>
    <row r="882" spans="1:8" x14ac:dyDescent="0.25">
      <c r="A882" s="5" t="s">
        <v>63639</v>
      </c>
      <c r="B882" s="5" t="s">
        <v>58203</v>
      </c>
      <c r="C882" s="5" t="s">
        <v>20431</v>
      </c>
      <c r="D882" s="5" t="s">
        <v>36727</v>
      </c>
      <c r="E882" s="3">
        <v>45356</v>
      </c>
      <c r="F882" s="5" t="s">
        <v>62755</v>
      </c>
      <c r="G882" s="5" t="s">
        <v>62757</v>
      </c>
      <c r="H882">
        <f>_xlfn.XLOOKUP(B882,Transactions!$A:$A,Transactions!$G:$G,0,0)</f>
        <v>4672.95</v>
      </c>
    </row>
    <row r="883" spans="1:8" x14ac:dyDescent="0.25">
      <c r="A883" s="5" t="s">
        <v>63640</v>
      </c>
      <c r="B883" s="5" t="s">
        <v>42284</v>
      </c>
      <c r="C883" s="5" t="s">
        <v>3312</v>
      </c>
      <c r="D883" s="5" t="s">
        <v>34472</v>
      </c>
      <c r="E883" s="3">
        <v>45672</v>
      </c>
      <c r="F883" s="5" t="s">
        <v>62762</v>
      </c>
      <c r="G883" s="5" t="s">
        <v>62757</v>
      </c>
      <c r="H883">
        <f>_xlfn.XLOOKUP(B883,Transactions!$A:$A,Transactions!$G:$G,0,0)</f>
        <v>4901.2700000000004</v>
      </c>
    </row>
    <row r="884" spans="1:8" x14ac:dyDescent="0.25">
      <c r="A884" s="5" t="s">
        <v>63641</v>
      </c>
      <c r="B884" s="5" t="s">
        <v>49053</v>
      </c>
      <c r="C884" s="5" t="s">
        <v>4310</v>
      </c>
      <c r="D884" s="5" t="s">
        <v>35699</v>
      </c>
      <c r="E884" s="3">
        <v>45374</v>
      </c>
      <c r="F884" s="5" t="s">
        <v>62755</v>
      </c>
      <c r="G884" s="5" t="s">
        <v>62753</v>
      </c>
      <c r="H884">
        <f>_xlfn.XLOOKUP(B884,Transactions!$A:$A,Transactions!$G:$G,0,0)</f>
        <v>2179.29</v>
      </c>
    </row>
    <row r="885" spans="1:8" x14ac:dyDescent="0.25">
      <c r="A885" s="5" t="s">
        <v>63642</v>
      </c>
      <c r="B885" s="5" t="s">
        <v>51709</v>
      </c>
      <c r="C885" s="5" t="s">
        <v>15468</v>
      </c>
      <c r="D885" s="5" t="s">
        <v>36961</v>
      </c>
      <c r="E885" s="3">
        <v>45495</v>
      </c>
      <c r="F885" s="5" t="s">
        <v>62762</v>
      </c>
      <c r="G885" s="5" t="s">
        <v>62753</v>
      </c>
      <c r="H885">
        <f>_xlfn.XLOOKUP(B885,Transactions!$A:$A,Transactions!$G:$G,0,0)</f>
        <v>890.39</v>
      </c>
    </row>
    <row r="886" spans="1:8" x14ac:dyDescent="0.25">
      <c r="A886" s="5" t="s">
        <v>63643</v>
      </c>
      <c r="B886" s="5" t="s">
        <v>57705</v>
      </c>
      <c r="C886" s="5" t="s">
        <v>26091</v>
      </c>
      <c r="D886" s="5" t="s">
        <v>35581</v>
      </c>
      <c r="E886" s="3">
        <v>43929</v>
      </c>
      <c r="F886" s="5" t="s">
        <v>62759</v>
      </c>
      <c r="G886" s="5" t="s">
        <v>62760</v>
      </c>
      <c r="H886">
        <f>_xlfn.XLOOKUP(B886,Transactions!$A:$A,Transactions!$G:$G,0,0)</f>
        <v>1983.15</v>
      </c>
    </row>
    <row r="887" spans="1:8" x14ac:dyDescent="0.25">
      <c r="A887" s="5" t="s">
        <v>63644</v>
      </c>
      <c r="B887" s="5" t="s">
        <v>42003</v>
      </c>
      <c r="C887" s="5" t="s">
        <v>29564</v>
      </c>
      <c r="D887" s="5" t="s">
        <v>35985</v>
      </c>
      <c r="E887" s="3">
        <v>45037</v>
      </c>
      <c r="F887" s="5" t="s">
        <v>62762</v>
      </c>
      <c r="G887" s="5" t="s">
        <v>62753</v>
      </c>
      <c r="H887">
        <f>_xlfn.XLOOKUP(B887,Transactions!$A:$A,Transactions!$G:$G,0,0)</f>
        <v>3012.66</v>
      </c>
    </row>
    <row r="888" spans="1:8" x14ac:dyDescent="0.25">
      <c r="A888" s="5" t="s">
        <v>63645</v>
      </c>
      <c r="B888" s="5" t="s">
        <v>49920</v>
      </c>
      <c r="C888" s="5" t="s">
        <v>6046</v>
      </c>
      <c r="D888" s="5" t="s">
        <v>36853</v>
      </c>
      <c r="E888" s="3">
        <v>45446</v>
      </c>
      <c r="F888" s="5" t="s">
        <v>62755</v>
      </c>
      <c r="G888" s="5" t="s">
        <v>62753</v>
      </c>
      <c r="H888">
        <f>_xlfn.XLOOKUP(B888,Transactions!$A:$A,Transactions!$G:$G,0,0)</f>
        <v>2564.17</v>
      </c>
    </row>
    <row r="889" spans="1:8" x14ac:dyDescent="0.25">
      <c r="A889" s="5" t="s">
        <v>63646</v>
      </c>
      <c r="B889" s="5" t="s">
        <v>49703</v>
      </c>
      <c r="C889" s="5" t="s">
        <v>11987</v>
      </c>
      <c r="D889" s="5" t="s">
        <v>35396</v>
      </c>
      <c r="E889" s="3">
        <v>44359</v>
      </c>
      <c r="F889" s="5" t="s">
        <v>62762</v>
      </c>
      <c r="G889" s="5" t="s">
        <v>62753</v>
      </c>
      <c r="H889">
        <f>_xlfn.XLOOKUP(B889,Transactions!$A:$A,Transactions!$G:$G,0,0)</f>
        <v>479.61</v>
      </c>
    </row>
    <row r="890" spans="1:8" x14ac:dyDescent="0.25">
      <c r="A890" s="5" t="s">
        <v>63647</v>
      </c>
      <c r="B890" s="5" t="s">
        <v>42430</v>
      </c>
      <c r="C890" s="5" t="s">
        <v>34034</v>
      </c>
      <c r="D890" s="5" t="s">
        <v>35300</v>
      </c>
      <c r="E890" s="3">
        <v>45289</v>
      </c>
      <c r="F890" s="5" t="s">
        <v>62755</v>
      </c>
      <c r="G890" s="5" t="s">
        <v>62753</v>
      </c>
      <c r="H890">
        <f>_xlfn.XLOOKUP(B890,Transactions!$A:$A,Transactions!$G:$G,0,0)</f>
        <v>3040.97</v>
      </c>
    </row>
    <row r="891" spans="1:8" x14ac:dyDescent="0.25">
      <c r="A891" s="5" t="s">
        <v>63648</v>
      </c>
      <c r="B891" s="5" t="s">
        <v>54558</v>
      </c>
      <c r="C891" s="5" t="s">
        <v>9717</v>
      </c>
      <c r="D891" s="5" t="s">
        <v>38156</v>
      </c>
      <c r="E891" s="3">
        <v>44713</v>
      </c>
      <c r="F891" s="5" t="s">
        <v>62759</v>
      </c>
      <c r="G891" s="5" t="s">
        <v>62753</v>
      </c>
      <c r="H891">
        <f>_xlfn.XLOOKUP(B891,Transactions!$A:$A,Transactions!$G:$G,0,0)</f>
        <v>4095.96</v>
      </c>
    </row>
    <row r="892" spans="1:8" x14ac:dyDescent="0.25">
      <c r="A892" s="5" t="s">
        <v>63649</v>
      </c>
      <c r="B892" s="5" t="s">
        <v>54715</v>
      </c>
      <c r="C892" s="5" t="s">
        <v>13535</v>
      </c>
      <c r="D892" s="5" t="s">
        <v>38324</v>
      </c>
      <c r="E892" s="3">
        <v>44177</v>
      </c>
      <c r="F892" s="5" t="s">
        <v>62755</v>
      </c>
      <c r="G892" s="5" t="s">
        <v>62760</v>
      </c>
      <c r="H892">
        <f>_xlfn.XLOOKUP(B892,Transactions!$A:$A,Transactions!$G:$G,0,0)</f>
        <v>1648.27</v>
      </c>
    </row>
    <row r="893" spans="1:8" x14ac:dyDescent="0.25">
      <c r="A893" s="5" t="s">
        <v>63650</v>
      </c>
      <c r="B893" s="5" t="s">
        <v>55421</v>
      </c>
      <c r="C893" s="5" t="s">
        <v>14178</v>
      </c>
      <c r="D893" s="5" t="s">
        <v>37100</v>
      </c>
      <c r="E893" s="3">
        <v>45132</v>
      </c>
      <c r="F893" s="5" t="s">
        <v>62759</v>
      </c>
      <c r="G893" s="5" t="s">
        <v>62757</v>
      </c>
      <c r="H893">
        <f>_xlfn.XLOOKUP(B893,Transactions!$A:$A,Transactions!$G:$G,0,0)</f>
        <v>2726.74</v>
      </c>
    </row>
    <row r="894" spans="1:8" x14ac:dyDescent="0.25">
      <c r="A894" s="5" t="s">
        <v>63651</v>
      </c>
      <c r="B894" s="5" t="s">
        <v>54810</v>
      </c>
      <c r="C894" s="5" t="s">
        <v>10483</v>
      </c>
      <c r="D894" s="5" t="s">
        <v>35980</v>
      </c>
      <c r="E894" s="3">
        <v>44216</v>
      </c>
      <c r="F894" s="5" t="s">
        <v>62762</v>
      </c>
      <c r="G894" s="5" t="s">
        <v>62753</v>
      </c>
      <c r="H894">
        <f>_xlfn.XLOOKUP(B894,Transactions!$A:$A,Transactions!$G:$G,0,0)</f>
        <v>943.13</v>
      </c>
    </row>
    <row r="895" spans="1:8" x14ac:dyDescent="0.25">
      <c r="A895" s="5" t="s">
        <v>63652</v>
      </c>
      <c r="B895" s="5" t="s">
        <v>41594</v>
      </c>
      <c r="C895" s="5" t="s">
        <v>2564</v>
      </c>
      <c r="D895" s="5" t="s">
        <v>36683</v>
      </c>
      <c r="E895" s="3">
        <v>45136</v>
      </c>
      <c r="F895" s="5" t="s">
        <v>62752</v>
      </c>
      <c r="G895" s="5" t="s">
        <v>62760</v>
      </c>
      <c r="H895">
        <f>_xlfn.XLOOKUP(B895,Transactions!$A:$A,Transactions!$G:$G,0,0)</f>
        <v>467.15</v>
      </c>
    </row>
    <row r="896" spans="1:8" x14ac:dyDescent="0.25">
      <c r="A896" s="5" t="s">
        <v>63653</v>
      </c>
      <c r="B896" s="5" t="s">
        <v>48201</v>
      </c>
      <c r="C896" s="5" t="s">
        <v>34041</v>
      </c>
      <c r="D896" s="5" t="s">
        <v>36233</v>
      </c>
      <c r="E896" s="3">
        <v>45294</v>
      </c>
      <c r="F896" s="5" t="s">
        <v>62762</v>
      </c>
      <c r="G896" s="5" t="s">
        <v>62760</v>
      </c>
      <c r="H896">
        <f>_xlfn.XLOOKUP(B896,Transactions!$A:$A,Transactions!$G:$G,0,0)</f>
        <v>2021.77</v>
      </c>
    </row>
    <row r="897" spans="1:8" x14ac:dyDescent="0.25">
      <c r="A897" s="5" t="s">
        <v>63654</v>
      </c>
      <c r="B897" s="5" t="s">
        <v>50400</v>
      </c>
      <c r="C897" s="5" t="s">
        <v>13071</v>
      </c>
      <c r="D897" s="5" t="s">
        <v>36998</v>
      </c>
      <c r="E897" s="3">
        <v>45392</v>
      </c>
      <c r="F897" s="5" t="s">
        <v>62759</v>
      </c>
      <c r="G897" s="5" t="s">
        <v>62753</v>
      </c>
      <c r="H897">
        <f>_xlfn.XLOOKUP(B897,Transactions!$A:$A,Transactions!$G:$G,0,0)</f>
        <v>2778.01</v>
      </c>
    </row>
    <row r="898" spans="1:8" x14ac:dyDescent="0.25">
      <c r="A898" s="5" t="s">
        <v>63655</v>
      </c>
      <c r="B898" s="5" t="s">
        <v>48869</v>
      </c>
      <c r="C898" s="5" t="s">
        <v>27195</v>
      </c>
      <c r="D898" s="5" t="s">
        <v>38617</v>
      </c>
      <c r="E898" s="3">
        <v>44152</v>
      </c>
      <c r="F898" s="5" t="s">
        <v>62765</v>
      </c>
      <c r="G898" s="5" t="s">
        <v>62753</v>
      </c>
      <c r="H898">
        <f>_xlfn.XLOOKUP(B898,Transactions!$A:$A,Transactions!$G:$G,0,0)</f>
        <v>2486.61</v>
      </c>
    </row>
    <row r="899" spans="1:8" x14ac:dyDescent="0.25">
      <c r="A899" s="5" t="s">
        <v>63656</v>
      </c>
      <c r="B899" s="5" t="s">
        <v>54329</v>
      </c>
      <c r="C899" s="5" t="s">
        <v>143</v>
      </c>
      <c r="D899" s="5" t="s">
        <v>38274</v>
      </c>
      <c r="E899" s="3">
        <v>44231</v>
      </c>
      <c r="F899" s="5" t="s">
        <v>62752</v>
      </c>
      <c r="G899" s="5" t="s">
        <v>62760</v>
      </c>
      <c r="H899">
        <f>_xlfn.XLOOKUP(B899,Transactions!$A:$A,Transactions!$G:$G,0,0)</f>
        <v>992.26</v>
      </c>
    </row>
    <row r="900" spans="1:8" x14ac:dyDescent="0.25">
      <c r="A900" s="5" t="s">
        <v>63657</v>
      </c>
      <c r="B900" s="5" t="s">
        <v>57492</v>
      </c>
      <c r="C900" s="5" t="s">
        <v>19459</v>
      </c>
      <c r="D900" s="5" t="s">
        <v>37735</v>
      </c>
      <c r="E900" s="3">
        <v>45427</v>
      </c>
      <c r="F900" s="5" t="s">
        <v>62759</v>
      </c>
      <c r="G900" s="5" t="s">
        <v>62753</v>
      </c>
      <c r="H900">
        <f>_xlfn.XLOOKUP(B900,Transactions!$A:$A,Transactions!$G:$G,0,0)</f>
        <v>2440.94</v>
      </c>
    </row>
    <row r="901" spans="1:8" x14ac:dyDescent="0.25">
      <c r="A901" s="5" t="s">
        <v>63658</v>
      </c>
      <c r="B901" s="5" t="s">
        <v>49021</v>
      </c>
      <c r="C901" s="5" t="s">
        <v>27787</v>
      </c>
      <c r="D901" s="5" t="s">
        <v>35305</v>
      </c>
      <c r="E901" s="3">
        <v>44763</v>
      </c>
      <c r="F901" s="5" t="s">
        <v>62752</v>
      </c>
      <c r="G901" s="5" t="s">
        <v>62753</v>
      </c>
      <c r="H901">
        <f>_xlfn.XLOOKUP(B901,Transactions!$A:$A,Transactions!$G:$G,0,0)</f>
        <v>4971.33</v>
      </c>
    </row>
    <row r="902" spans="1:8" x14ac:dyDescent="0.25">
      <c r="A902" s="5" t="s">
        <v>63659</v>
      </c>
      <c r="B902" s="5" t="s">
        <v>50994</v>
      </c>
      <c r="C902" s="5" t="s">
        <v>6434</v>
      </c>
      <c r="D902" s="5" t="s">
        <v>36500</v>
      </c>
      <c r="E902" s="3">
        <v>44761</v>
      </c>
      <c r="F902" s="5" t="s">
        <v>62752</v>
      </c>
      <c r="G902" s="5" t="s">
        <v>62753</v>
      </c>
      <c r="H902">
        <f>_xlfn.XLOOKUP(B902,Transactions!$A:$A,Transactions!$G:$G,0,0)</f>
        <v>3021.39</v>
      </c>
    </row>
    <row r="903" spans="1:8" x14ac:dyDescent="0.25">
      <c r="A903" s="5" t="s">
        <v>63660</v>
      </c>
      <c r="B903" s="5" t="s">
        <v>57287</v>
      </c>
      <c r="C903" s="5" t="s">
        <v>24291</v>
      </c>
      <c r="D903" s="5" t="s">
        <v>35596</v>
      </c>
      <c r="E903" s="3">
        <v>45284</v>
      </c>
      <c r="F903" s="5" t="s">
        <v>62755</v>
      </c>
      <c r="G903" s="5" t="s">
        <v>62753</v>
      </c>
      <c r="H903">
        <f>_xlfn.XLOOKUP(B903,Transactions!$A:$A,Transactions!$G:$G,0,0)</f>
        <v>3678.54</v>
      </c>
    </row>
    <row r="904" spans="1:8" x14ac:dyDescent="0.25">
      <c r="A904" s="5" t="s">
        <v>63661</v>
      </c>
      <c r="B904" s="5" t="s">
        <v>48874</v>
      </c>
      <c r="C904" s="5" t="s">
        <v>11207</v>
      </c>
      <c r="D904" s="5" t="s">
        <v>37109</v>
      </c>
      <c r="E904" s="3">
        <v>44911</v>
      </c>
      <c r="F904" s="5" t="s">
        <v>62759</v>
      </c>
      <c r="G904" s="5" t="s">
        <v>62757</v>
      </c>
      <c r="H904">
        <f>_xlfn.XLOOKUP(B904,Transactions!$A:$A,Transactions!$G:$G,0,0)</f>
        <v>1960.08</v>
      </c>
    </row>
    <row r="905" spans="1:8" x14ac:dyDescent="0.25">
      <c r="A905" s="5" t="s">
        <v>63662</v>
      </c>
      <c r="B905" s="5" t="s">
        <v>61498</v>
      </c>
      <c r="C905" s="5" t="s">
        <v>18329</v>
      </c>
      <c r="D905" s="5" t="s">
        <v>37470</v>
      </c>
      <c r="E905" s="3">
        <v>45142</v>
      </c>
      <c r="F905" s="5" t="s">
        <v>62765</v>
      </c>
      <c r="G905" s="5" t="s">
        <v>62757</v>
      </c>
      <c r="H905">
        <f>_xlfn.XLOOKUP(B905,Transactions!$A:$A,Transactions!$G:$G,0,0)</f>
        <v>565.36</v>
      </c>
    </row>
    <row r="906" spans="1:8" x14ac:dyDescent="0.25">
      <c r="A906" s="5" t="s">
        <v>63663</v>
      </c>
      <c r="B906" s="5" t="s">
        <v>49444</v>
      </c>
      <c r="C906" s="5" t="s">
        <v>21489</v>
      </c>
      <c r="D906" s="5" t="s">
        <v>35836</v>
      </c>
      <c r="E906" s="3">
        <v>44274</v>
      </c>
      <c r="F906" s="5" t="s">
        <v>62755</v>
      </c>
      <c r="G906" s="5" t="s">
        <v>62757</v>
      </c>
      <c r="H906">
        <f>_xlfn.XLOOKUP(B906,Transactions!$A:$A,Transactions!$G:$G,0,0)</f>
        <v>1787.45</v>
      </c>
    </row>
    <row r="907" spans="1:8" x14ac:dyDescent="0.25">
      <c r="A907" s="5" t="s">
        <v>63664</v>
      </c>
      <c r="B907" s="5" t="s">
        <v>42169</v>
      </c>
      <c r="C907" s="5" t="s">
        <v>34132</v>
      </c>
      <c r="D907" s="5" t="s">
        <v>37162</v>
      </c>
      <c r="E907" s="3">
        <v>44341</v>
      </c>
      <c r="F907" s="5" t="s">
        <v>62759</v>
      </c>
      <c r="G907" s="5" t="s">
        <v>62753</v>
      </c>
      <c r="H907">
        <f>_xlfn.XLOOKUP(B907,Transactions!$A:$A,Transactions!$G:$G,0,0)</f>
        <v>631.1</v>
      </c>
    </row>
    <row r="908" spans="1:8" x14ac:dyDescent="0.25">
      <c r="A908" s="5" t="s">
        <v>63665</v>
      </c>
      <c r="B908" s="5" t="s">
        <v>46500</v>
      </c>
      <c r="C908" s="5" t="s">
        <v>24754</v>
      </c>
      <c r="D908" s="5" t="s">
        <v>38175</v>
      </c>
      <c r="E908" s="3">
        <v>44606</v>
      </c>
      <c r="F908" s="5" t="s">
        <v>62762</v>
      </c>
      <c r="G908" s="5" t="s">
        <v>62760</v>
      </c>
      <c r="H908">
        <f>_xlfn.XLOOKUP(B908,Transactions!$A:$A,Transactions!$G:$G,0,0)</f>
        <v>3699.22</v>
      </c>
    </row>
    <row r="909" spans="1:8" x14ac:dyDescent="0.25">
      <c r="A909" s="5" t="s">
        <v>63666</v>
      </c>
      <c r="B909" s="5" t="s">
        <v>50661</v>
      </c>
      <c r="C909" s="5" t="s">
        <v>29870</v>
      </c>
      <c r="D909" s="5" t="s">
        <v>36238</v>
      </c>
      <c r="E909" s="3">
        <v>44586</v>
      </c>
      <c r="F909" s="5" t="s">
        <v>62752</v>
      </c>
      <c r="G909" s="5" t="s">
        <v>62760</v>
      </c>
      <c r="H909">
        <f>_xlfn.XLOOKUP(B909,Transactions!$A:$A,Transactions!$G:$G,0,0)</f>
        <v>3831.6</v>
      </c>
    </row>
    <row r="910" spans="1:8" x14ac:dyDescent="0.25">
      <c r="A910" s="5" t="s">
        <v>63667</v>
      </c>
      <c r="B910" s="5" t="s">
        <v>56543</v>
      </c>
      <c r="C910" s="5" t="s">
        <v>24604</v>
      </c>
      <c r="D910" s="5" t="s">
        <v>34574</v>
      </c>
      <c r="E910" s="3">
        <v>44088</v>
      </c>
      <c r="F910" s="5" t="s">
        <v>62755</v>
      </c>
      <c r="G910" s="5" t="s">
        <v>62760</v>
      </c>
      <c r="H910">
        <f>_xlfn.XLOOKUP(B910,Transactions!$A:$A,Transactions!$G:$G,0,0)</f>
        <v>4110.92</v>
      </c>
    </row>
    <row r="911" spans="1:8" x14ac:dyDescent="0.25">
      <c r="A911" s="5" t="s">
        <v>63668</v>
      </c>
      <c r="B911" s="5" t="s">
        <v>51717</v>
      </c>
      <c r="C911" s="5" t="s">
        <v>22554</v>
      </c>
      <c r="D911" s="5" t="s">
        <v>37290</v>
      </c>
      <c r="E911" s="3">
        <v>45567</v>
      </c>
      <c r="F911" s="5" t="s">
        <v>62765</v>
      </c>
      <c r="G911" s="5" t="s">
        <v>62757</v>
      </c>
      <c r="H911">
        <f>_xlfn.XLOOKUP(B911,Transactions!$A:$A,Transactions!$G:$G,0,0)</f>
        <v>1316.78</v>
      </c>
    </row>
    <row r="912" spans="1:8" x14ac:dyDescent="0.25">
      <c r="A912" s="5" t="s">
        <v>63669</v>
      </c>
      <c r="B912" s="5" t="s">
        <v>55153</v>
      </c>
      <c r="C912" s="5" t="s">
        <v>33640</v>
      </c>
      <c r="D912" s="5" t="s">
        <v>35401</v>
      </c>
      <c r="E912" s="3">
        <v>45206</v>
      </c>
      <c r="F912" s="5" t="s">
        <v>62752</v>
      </c>
      <c r="G912" s="5" t="s">
        <v>62757</v>
      </c>
      <c r="H912">
        <f>_xlfn.XLOOKUP(B912,Transactions!$A:$A,Transactions!$G:$G,0,0)</f>
        <v>3448.53</v>
      </c>
    </row>
    <row r="913" spans="1:8" x14ac:dyDescent="0.25">
      <c r="A913" s="5" t="s">
        <v>63670</v>
      </c>
      <c r="B913" s="5" t="s">
        <v>55840</v>
      </c>
      <c r="C913" s="5" t="s">
        <v>21110</v>
      </c>
      <c r="D913" s="5" t="s">
        <v>37890</v>
      </c>
      <c r="E913" s="3">
        <v>45205</v>
      </c>
      <c r="F913" s="5" t="s">
        <v>62759</v>
      </c>
      <c r="G913" s="5" t="s">
        <v>62757</v>
      </c>
      <c r="H913">
        <f>_xlfn.XLOOKUP(B913,Transactions!$A:$A,Transactions!$G:$G,0,0)</f>
        <v>1968.13</v>
      </c>
    </row>
    <row r="914" spans="1:8" x14ac:dyDescent="0.25">
      <c r="A914" s="5" t="s">
        <v>63671</v>
      </c>
      <c r="B914" s="5" t="s">
        <v>43900</v>
      </c>
      <c r="C914" s="5" t="s">
        <v>8369</v>
      </c>
      <c r="D914" s="5" t="s">
        <v>38112</v>
      </c>
      <c r="E914" s="3">
        <v>44444</v>
      </c>
      <c r="F914" s="5" t="s">
        <v>62755</v>
      </c>
      <c r="G914" s="5" t="s">
        <v>62757</v>
      </c>
      <c r="H914">
        <f>_xlfn.XLOOKUP(B914,Transactions!$A:$A,Transactions!$G:$G,0,0)</f>
        <v>3330.52</v>
      </c>
    </row>
    <row r="915" spans="1:8" x14ac:dyDescent="0.25">
      <c r="A915" s="5" t="s">
        <v>63672</v>
      </c>
      <c r="B915" s="5" t="s">
        <v>50186</v>
      </c>
      <c r="C915" s="5" t="s">
        <v>27807</v>
      </c>
      <c r="D915" s="5" t="s">
        <v>37027</v>
      </c>
      <c r="E915" s="3">
        <v>44292</v>
      </c>
      <c r="F915" s="5" t="s">
        <v>62759</v>
      </c>
      <c r="G915" s="5" t="s">
        <v>62753</v>
      </c>
      <c r="H915">
        <f>_xlfn.XLOOKUP(B915,Transactions!$A:$A,Transactions!$G:$G,0,0)</f>
        <v>2657.37</v>
      </c>
    </row>
    <row r="916" spans="1:8" x14ac:dyDescent="0.25">
      <c r="A916" s="5" t="s">
        <v>63673</v>
      </c>
      <c r="B916" s="5" t="s">
        <v>62051</v>
      </c>
      <c r="C916" s="5" t="s">
        <v>1419</v>
      </c>
      <c r="D916" s="5" t="s">
        <v>37063</v>
      </c>
      <c r="E916" s="3">
        <v>44463</v>
      </c>
      <c r="F916" s="5" t="s">
        <v>62765</v>
      </c>
      <c r="G916" s="5" t="s">
        <v>62760</v>
      </c>
      <c r="H916">
        <f>_xlfn.XLOOKUP(B916,Transactions!$A:$A,Transactions!$G:$G,0,0)</f>
        <v>1166.8599999999999</v>
      </c>
    </row>
    <row r="917" spans="1:8" x14ac:dyDescent="0.25">
      <c r="A917" s="5" t="s">
        <v>63674</v>
      </c>
      <c r="B917" s="5" t="s">
        <v>41064</v>
      </c>
      <c r="C917" s="5" t="s">
        <v>15311</v>
      </c>
      <c r="D917" s="5" t="s">
        <v>38446</v>
      </c>
      <c r="E917" s="3">
        <v>44106</v>
      </c>
      <c r="F917" s="5" t="s">
        <v>62752</v>
      </c>
      <c r="G917" s="5" t="s">
        <v>62760</v>
      </c>
      <c r="H917">
        <f>_xlfn.XLOOKUP(B917,Transactions!$A:$A,Transactions!$G:$G,0,0)</f>
        <v>3244.27</v>
      </c>
    </row>
    <row r="918" spans="1:8" x14ac:dyDescent="0.25">
      <c r="A918" s="5" t="s">
        <v>63675</v>
      </c>
      <c r="B918" s="5" t="s">
        <v>47348</v>
      </c>
      <c r="C918" s="5" t="s">
        <v>1047</v>
      </c>
      <c r="D918" s="5" t="s">
        <v>36437</v>
      </c>
      <c r="E918" s="3">
        <v>44311</v>
      </c>
      <c r="F918" s="5" t="s">
        <v>62765</v>
      </c>
      <c r="G918" s="5" t="s">
        <v>62757</v>
      </c>
      <c r="H918">
        <f>_xlfn.XLOOKUP(B918,Transactions!$A:$A,Transactions!$G:$G,0,0)</f>
        <v>1908.69</v>
      </c>
    </row>
    <row r="919" spans="1:8" x14ac:dyDescent="0.25">
      <c r="A919" s="5" t="s">
        <v>63676</v>
      </c>
      <c r="B919" s="5" t="s">
        <v>52989</v>
      </c>
      <c r="C919" s="5" t="s">
        <v>19328</v>
      </c>
      <c r="D919" s="5" t="s">
        <v>35623</v>
      </c>
      <c r="E919" s="3">
        <v>44432</v>
      </c>
      <c r="F919" s="5" t="s">
        <v>62762</v>
      </c>
      <c r="G919" s="5" t="s">
        <v>62760</v>
      </c>
      <c r="H919">
        <f>_xlfn.XLOOKUP(B919,Transactions!$A:$A,Transactions!$G:$G,0,0)</f>
        <v>1371.82</v>
      </c>
    </row>
    <row r="920" spans="1:8" x14ac:dyDescent="0.25">
      <c r="A920" s="5" t="s">
        <v>63677</v>
      </c>
      <c r="B920" s="5" t="s">
        <v>59956</v>
      </c>
      <c r="C920" s="5" t="s">
        <v>7468</v>
      </c>
      <c r="D920" s="5" t="s">
        <v>37377</v>
      </c>
      <c r="E920" s="3">
        <v>44153</v>
      </c>
      <c r="F920" s="5" t="s">
        <v>62762</v>
      </c>
      <c r="G920" s="5" t="s">
        <v>62760</v>
      </c>
      <c r="H920">
        <f>_xlfn.XLOOKUP(B920,Transactions!$A:$A,Transactions!$G:$G,0,0)</f>
        <v>4521.67</v>
      </c>
    </row>
    <row r="921" spans="1:8" x14ac:dyDescent="0.25">
      <c r="A921" s="5" t="s">
        <v>63678</v>
      </c>
      <c r="B921" s="5" t="s">
        <v>59224</v>
      </c>
      <c r="C921" s="5" t="s">
        <v>12329</v>
      </c>
      <c r="D921" s="5" t="s">
        <v>37753</v>
      </c>
      <c r="E921" s="3">
        <v>44533</v>
      </c>
      <c r="F921" s="5" t="s">
        <v>62762</v>
      </c>
      <c r="G921" s="5" t="s">
        <v>62757</v>
      </c>
      <c r="H921">
        <f>_xlfn.XLOOKUP(B921,Transactions!$A:$A,Transactions!$G:$G,0,0)</f>
        <v>305.64</v>
      </c>
    </row>
    <row r="922" spans="1:8" x14ac:dyDescent="0.25">
      <c r="A922" s="5" t="s">
        <v>63679</v>
      </c>
      <c r="B922" s="5" t="s">
        <v>60256</v>
      </c>
      <c r="C922" s="5" t="s">
        <v>33843</v>
      </c>
      <c r="D922" s="5" t="s">
        <v>36549</v>
      </c>
      <c r="E922" s="3">
        <v>45091</v>
      </c>
      <c r="F922" s="5" t="s">
        <v>62762</v>
      </c>
      <c r="G922" s="5" t="s">
        <v>62753</v>
      </c>
      <c r="H922">
        <f>_xlfn.XLOOKUP(B922,Transactions!$A:$A,Transactions!$G:$G,0,0)</f>
        <v>601.67999999999995</v>
      </c>
    </row>
    <row r="923" spans="1:8" x14ac:dyDescent="0.25">
      <c r="A923" s="5" t="s">
        <v>63680</v>
      </c>
      <c r="B923" s="5" t="s">
        <v>53864</v>
      </c>
      <c r="C923" s="5" t="s">
        <v>13205</v>
      </c>
      <c r="D923" s="5" t="s">
        <v>36251</v>
      </c>
      <c r="E923" s="3">
        <v>45492</v>
      </c>
      <c r="F923" s="5" t="s">
        <v>62755</v>
      </c>
      <c r="G923" s="5" t="s">
        <v>62757</v>
      </c>
      <c r="H923">
        <f>_xlfn.XLOOKUP(B923,Transactions!$A:$A,Transactions!$G:$G,0,0)</f>
        <v>2724.85</v>
      </c>
    </row>
    <row r="924" spans="1:8" x14ac:dyDescent="0.25">
      <c r="A924" s="5" t="s">
        <v>63681</v>
      </c>
      <c r="B924" s="5" t="s">
        <v>59485</v>
      </c>
      <c r="C924" s="5" t="s">
        <v>9383</v>
      </c>
      <c r="D924" s="5" t="s">
        <v>37049</v>
      </c>
      <c r="E924" s="3">
        <v>44674</v>
      </c>
      <c r="F924" s="5" t="s">
        <v>62765</v>
      </c>
      <c r="G924" s="5" t="s">
        <v>62753</v>
      </c>
      <c r="H924">
        <f>_xlfn.XLOOKUP(B924,Transactions!$A:$A,Transactions!$G:$G,0,0)</f>
        <v>1862.09</v>
      </c>
    </row>
    <row r="925" spans="1:8" x14ac:dyDescent="0.25">
      <c r="A925" s="5" t="s">
        <v>63682</v>
      </c>
      <c r="B925" s="5" t="s">
        <v>39643</v>
      </c>
      <c r="C925" s="5" t="s">
        <v>23995</v>
      </c>
      <c r="D925" s="5" t="s">
        <v>37806</v>
      </c>
      <c r="E925" s="3">
        <v>44956</v>
      </c>
      <c r="F925" s="5" t="s">
        <v>62765</v>
      </c>
      <c r="G925" s="5" t="s">
        <v>62760</v>
      </c>
      <c r="H925">
        <f>_xlfn.XLOOKUP(B925,Transactions!$A:$A,Transactions!$G:$G,0,0)</f>
        <v>3921.6</v>
      </c>
    </row>
    <row r="926" spans="1:8" x14ac:dyDescent="0.25">
      <c r="A926" s="5" t="s">
        <v>63683</v>
      </c>
      <c r="B926" s="5" t="s">
        <v>62131</v>
      </c>
      <c r="C926" s="5" t="s">
        <v>18607</v>
      </c>
      <c r="D926" s="5" t="s">
        <v>35173</v>
      </c>
      <c r="E926" s="3">
        <v>43922</v>
      </c>
      <c r="F926" s="5" t="s">
        <v>62752</v>
      </c>
      <c r="G926" s="5" t="s">
        <v>62760</v>
      </c>
      <c r="H926">
        <f>_xlfn.XLOOKUP(B926,Transactions!$A:$A,Transactions!$G:$G,0,0)</f>
        <v>138.07</v>
      </c>
    </row>
    <row r="927" spans="1:8" x14ac:dyDescent="0.25">
      <c r="A927" s="5" t="s">
        <v>63684</v>
      </c>
      <c r="B927" s="5" t="s">
        <v>56081</v>
      </c>
      <c r="C927" s="5" t="s">
        <v>11946</v>
      </c>
      <c r="D927" s="5" t="s">
        <v>37600</v>
      </c>
      <c r="E927" s="3">
        <v>44677</v>
      </c>
      <c r="F927" s="5" t="s">
        <v>62752</v>
      </c>
      <c r="G927" s="5" t="s">
        <v>62757</v>
      </c>
      <c r="H927">
        <f>_xlfn.XLOOKUP(B927,Transactions!$A:$A,Transactions!$G:$G,0,0)</f>
        <v>1807.61</v>
      </c>
    </row>
    <row r="928" spans="1:8" x14ac:dyDescent="0.25">
      <c r="A928" s="5" t="s">
        <v>63685</v>
      </c>
      <c r="B928" s="5" t="s">
        <v>53684</v>
      </c>
      <c r="C928" s="5" t="s">
        <v>22131</v>
      </c>
      <c r="D928" s="5" t="s">
        <v>34478</v>
      </c>
      <c r="E928" s="3">
        <v>45421</v>
      </c>
      <c r="F928" s="5" t="s">
        <v>62765</v>
      </c>
      <c r="G928" s="5" t="s">
        <v>62753</v>
      </c>
      <c r="H928">
        <f>_xlfn.XLOOKUP(B928,Transactions!$A:$A,Transactions!$G:$G,0,0)</f>
        <v>4135.17</v>
      </c>
    </row>
    <row r="929" spans="1:8" x14ac:dyDescent="0.25">
      <c r="A929" s="5" t="s">
        <v>63686</v>
      </c>
      <c r="B929" s="5" t="s">
        <v>49048</v>
      </c>
      <c r="C929" s="5" t="s">
        <v>19479</v>
      </c>
      <c r="D929" s="5" t="s">
        <v>37049</v>
      </c>
      <c r="E929" s="3">
        <v>44152</v>
      </c>
      <c r="F929" s="5" t="s">
        <v>62765</v>
      </c>
      <c r="G929" s="5" t="s">
        <v>62753</v>
      </c>
      <c r="H929">
        <f>_xlfn.XLOOKUP(B929,Transactions!$A:$A,Transactions!$G:$G,0,0)</f>
        <v>2257.81</v>
      </c>
    </row>
    <row r="930" spans="1:8" x14ac:dyDescent="0.25">
      <c r="A930" s="5" t="s">
        <v>63687</v>
      </c>
      <c r="B930" s="5" t="s">
        <v>58253</v>
      </c>
      <c r="C930" s="5" t="s">
        <v>17545</v>
      </c>
      <c r="D930" s="5" t="s">
        <v>38458</v>
      </c>
      <c r="E930" s="3">
        <v>44899</v>
      </c>
      <c r="F930" s="5" t="s">
        <v>62755</v>
      </c>
      <c r="G930" s="5" t="s">
        <v>62760</v>
      </c>
      <c r="H930">
        <f>_xlfn.XLOOKUP(B930,Transactions!$A:$A,Transactions!$G:$G,0,0)</f>
        <v>1260.45</v>
      </c>
    </row>
    <row r="931" spans="1:8" x14ac:dyDescent="0.25">
      <c r="A931" s="5" t="s">
        <v>63688</v>
      </c>
      <c r="B931" s="5" t="s">
        <v>60055</v>
      </c>
      <c r="C931" s="5" t="s">
        <v>26641</v>
      </c>
      <c r="D931" s="5" t="s">
        <v>36219</v>
      </c>
      <c r="E931" s="3">
        <v>44754</v>
      </c>
      <c r="F931" s="5" t="s">
        <v>62752</v>
      </c>
      <c r="G931" s="5" t="s">
        <v>62753</v>
      </c>
      <c r="H931">
        <f>_xlfn.XLOOKUP(B931,Transactions!$A:$A,Transactions!$G:$G,0,0)</f>
        <v>78.819999999999993</v>
      </c>
    </row>
    <row r="932" spans="1:8" x14ac:dyDescent="0.25">
      <c r="A932" s="5" t="s">
        <v>63689</v>
      </c>
      <c r="B932" s="5" t="s">
        <v>41742</v>
      </c>
      <c r="C932" s="5" t="s">
        <v>15552</v>
      </c>
      <c r="D932" s="5" t="s">
        <v>35329</v>
      </c>
      <c r="E932" s="3">
        <v>44630</v>
      </c>
      <c r="F932" s="5" t="s">
        <v>62755</v>
      </c>
      <c r="G932" s="5" t="s">
        <v>62753</v>
      </c>
      <c r="H932">
        <f>_xlfn.XLOOKUP(B932,Transactions!$A:$A,Transactions!$G:$G,0,0)</f>
        <v>1012.1</v>
      </c>
    </row>
    <row r="933" spans="1:8" x14ac:dyDescent="0.25">
      <c r="A933" s="5" t="s">
        <v>63690</v>
      </c>
      <c r="B933" s="5" t="s">
        <v>52780</v>
      </c>
      <c r="C933" s="5" t="s">
        <v>20709</v>
      </c>
      <c r="D933" s="5" t="s">
        <v>38879</v>
      </c>
      <c r="E933" s="3">
        <v>44012</v>
      </c>
      <c r="F933" s="5" t="s">
        <v>62765</v>
      </c>
      <c r="G933" s="5" t="s">
        <v>62760</v>
      </c>
      <c r="H933">
        <f>_xlfn.XLOOKUP(B933,Transactions!$A:$A,Transactions!$G:$G,0,0)</f>
        <v>2082.67</v>
      </c>
    </row>
    <row r="934" spans="1:8" x14ac:dyDescent="0.25">
      <c r="A934" s="5" t="s">
        <v>63691</v>
      </c>
      <c r="B934" s="5" t="s">
        <v>53918</v>
      </c>
      <c r="C934" s="5" t="s">
        <v>18600</v>
      </c>
      <c r="D934" s="5" t="s">
        <v>35505</v>
      </c>
      <c r="E934" s="3">
        <v>44164</v>
      </c>
      <c r="F934" s="5" t="s">
        <v>62765</v>
      </c>
      <c r="G934" s="5" t="s">
        <v>62760</v>
      </c>
      <c r="H934">
        <f>_xlfn.XLOOKUP(B934,Transactions!$A:$A,Transactions!$G:$G,0,0)</f>
        <v>2440.7800000000002</v>
      </c>
    </row>
    <row r="935" spans="1:8" x14ac:dyDescent="0.25">
      <c r="A935" s="5" t="s">
        <v>63692</v>
      </c>
      <c r="B935" s="5" t="s">
        <v>43355</v>
      </c>
      <c r="C935" s="5" t="s">
        <v>24768</v>
      </c>
      <c r="D935" s="5" t="s">
        <v>36403</v>
      </c>
      <c r="E935" s="3">
        <v>44810</v>
      </c>
      <c r="F935" s="5" t="s">
        <v>62752</v>
      </c>
      <c r="G935" s="5" t="s">
        <v>62753</v>
      </c>
      <c r="H935">
        <f>_xlfn.XLOOKUP(B935,Transactions!$A:$A,Transactions!$G:$G,0,0)</f>
        <v>1564.04</v>
      </c>
    </row>
    <row r="936" spans="1:8" x14ac:dyDescent="0.25">
      <c r="A936" s="5" t="s">
        <v>63693</v>
      </c>
      <c r="B936" s="5" t="s">
        <v>56373</v>
      </c>
      <c r="C936" s="5" t="s">
        <v>13918</v>
      </c>
      <c r="D936" s="5" t="s">
        <v>35514</v>
      </c>
      <c r="E936" s="3">
        <v>45176</v>
      </c>
      <c r="F936" s="5" t="s">
        <v>62755</v>
      </c>
      <c r="G936" s="5" t="s">
        <v>62757</v>
      </c>
      <c r="H936">
        <f>_xlfn.XLOOKUP(B936,Transactions!$A:$A,Transactions!$G:$G,0,0)</f>
        <v>4809.24</v>
      </c>
    </row>
    <row r="937" spans="1:8" x14ac:dyDescent="0.25">
      <c r="A937" s="5" t="s">
        <v>63694</v>
      </c>
      <c r="B937" s="5" t="s">
        <v>59553</v>
      </c>
      <c r="C937" s="5" t="s">
        <v>16146</v>
      </c>
      <c r="D937" s="5" t="s">
        <v>38480</v>
      </c>
      <c r="E937" s="3">
        <v>44033</v>
      </c>
      <c r="F937" s="5" t="s">
        <v>62752</v>
      </c>
      <c r="G937" s="5" t="s">
        <v>62760</v>
      </c>
      <c r="H937">
        <f>_xlfn.XLOOKUP(B937,Transactions!$A:$A,Transactions!$G:$G,0,0)</f>
        <v>952.12</v>
      </c>
    </row>
    <row r="938" spans="1:8" x14ac:dyDescent="0.25">
      <c r="A938" s="5" t="s">
        <v>63695</v>
      </c>
      <c r="B938" s="5" t="s">
        <v>51262</v>
      </c>
      <c r="C938" s="5" t="s">
        <v>4483</v>
      </c>
      <c r="D938" s="5" t="s">
        <v>35107</v>
      </c>
      <c r="E938" s="3">
        <v>44101</v>
      </c>
      <c r="F938" s="5" t="s">
        <v>62762</v>
      </c>
      <c r="G938" s="5" t="s">
        <v>62757</v>
      </c>
      <c r="H938">
        <f>_xlfn.XLOOKUP(B938,Transactions!$A:$A,Transactions!$G:$G,0,0)</f>
        <v>1892.32</v>
      </c>
    </row>
    <row r="939" spans="1:8" x14ac:dyDescent="0.25">
      <c r="A939" s="5" t="s">
        <v>63696</v>
      </c>
      <c r="B939" s="5" t="s">
        <v>61574</v>
      </c>
      <c r="C939" s="5" t="s">
        <v>22077</v>
      </c>
      <c r="D939" s="5" t="s">
        <v>37368</v>
      </c>
      <c r="E939" s="3">
        <v>45588</v>
      </c>
      <c r="F939" s="5" t="s">
        <v>62765</v>
      </c>
      <c r="G939" s="5" t="s">
        <v>62760</v>
      </c>
      <c r="H939">
        <f>_xlfn.XLOOKUP(B939,Transactions!$A:$A,Transactions!$G:$G,0,0)</f>
        <v>3905.01</v>
      </c>
    </row>
    <row r="940" spans="1:8" x14ac:dyDescent="0.25">
      <c r="A940" s="5" t="s">
        <v>63697</v>
      </c>
      <c r="B940" s="5" t="s">
        <v>40184</v>
      </c>
      <c r="C940" s="5" t="s">
        <v>23212</v>
      </c>
      <c r="D940" s="5" t="s">
        <v>38388</v>
      </c>
      <c r="E940" s="3">
        <v>44294</v>
      </c>
      <c r="F940" s="5" t="s">
        <v>62752</v>
      </c>
      <c r="G940" s="5" t="s">
        <v>62753</v>
      </c>
      <c r="H940">
        <f>_xlfn.XLOOKUP(B940,Transactions!$A:$A,Transactions!$G:$G,0,0)</f>
        <v>4695.76</v>
      </c>
    </row>
    <row r="941" spans="1:8" x14ac:dyDescent="0.25">
      <c r="A941" s="5" t="s">
        <v>63698</v>
      </c>
      <c r="B941" s="5" t="s">
        <v>39068</v>
      </c>
      <c r="C941" s="5" t="s">
        <v>14700</v>
      </c>
      <c r="D941" s="5" t="s">
        <v>36660</v>
      </c>
      <c r="E941" s="3">
        <v>44757</v>
      </c>
      <c r="F941" s="5" t="s">
        <v>62765</v>
      </c>
      <c r="G941" s="5" t="s">
        <v>62760</v>
      </c>
      <c r="H941">
        <f>_xlfn.XLOOKUP(B941,Transactions!$A:$A,Transactions!$G:$G,0,0)</f>
        <v>1324.68</v>
      </c>
    </row>
    <row r="942" spans="1:8" x14ac:dyDescent="0.25">
      <c r="A942" s="5" t="s">
        <v>63699</v>
      </c>
      <c r="B942" s="5" t="s">
        <v>40518</v>
      </c>
      <c r="C942" s="5" t="s">
        <v>7419</v>
      </c>
      <c r="D942" s="5" t="s">
        <v>38279</v>
      </c>
      <c r="E942" s="3">
        <v>45441</v>
      </c>
      <c r="F942" s="5" t="s">
        <v>62752</v>
      </c>
      <c r="G942" s="5" t="s">
        <v>62757</v>
      </c>
      <c r="H942">
        <f>_xlfn.XLOOKUP(B942,Transactions!$A:$A,Transactions!$G:$G,0,0)</f>
        <v>4978.6400000000003</v>
      </c>
    </row>
    <row r="943" spans="1:8" x14ac:dyDescent="0.25">
      <c r="A943" s="5" t="s">
        <v>63700</v>
      </c>
      <c r="B943" s="5" t="s">
        <v>59261</v>
      </c>
      <c r="C943" s="5" t="s">
        <v>8125</v>
      </c>
      <c r="D943" s="5" t="s">
        <v>35026</v>
      </c>
      <c r="E943" s="3">
        <v>45577</v>
      </c>
      <c r="F943" s="5" t="s">
        <v>62759</v>
      </c>
      <c r="G943" s="5" t="s">
        <v>62760</v>
      </c>
      <c r="H943">
        <f>_xlfn.XLOOKUP(B943,Transactions!$A:$A,Transactions!$G:$G,0,0)</f>
        <v>4656.6400000000003</v>
      </c>
    </row>
    <row r="944" spans="1:8" x14ac:dyDescent="0.25">
      <c r="A944" s="5" t="s">
        <v>63701</v>
      </c>
      <c r="B944" s="5" t="s">
        <v>55585</v>
      </c>
      <c r="C944" s="5" t="s">
        <v>1183</v>
      </c>
      <c r="D944" s="5" t="s">
        <v>34447</v>
      </c>
      <c r="E944" s="3">
        <v>45035</v>
      </c>
      <c r="F944" s="5" t="s">
        <v>62762</v>
      </c>
      <c r="G944" s="5" t="s">
        <v>62760</v>
      </c>
      <c r="H944">
        <f>_xlfn.XLOOKUP(B944,Transactions!$A:$A,Transactions!$G:$G,0,0)</f>
        <v>858.15</v>
      </c>
    </row>
    <row r="945" spans="1:8" x14ac:dyDescent="0.25">
      <c r="A945" s="5" t="s">
        <v>63702</v>
      </c>
      <c r="B945" s="5" t="s">
        <v>44162</v>
      </c>
      <c r="C945" s="5" t="s">
        <v>14164</v>
      </c>
      <c r="D945" s="5" t="s">
        <v>38136</v>
      </c>
      <c r="E945" s="3">
        <v>45240</v>
      </c>
      <c r="F945" s="5" t="s">
        <v>62759</v>
      </c>
      <c r="G945" s="5" t="s">
        <v>62760</v>
      </c>
      <c r="H945">
        <f>_xlfn.XLOOKUP(B945,Transactions!$A:$A,Transactions!$G:$G,0,0)</f>
        <v>4596.82</v>
      </c>
    </row>
    <row r="946" spans="1:8" x14ac:dyDescent="0.25">
      <c r="A946" s="5" t="s">
        <v>63703</v>
      </c>
      <c r="B946" s="5" t="s">
        <v>49199</v>
      </c>
      <c r="C946" s="5" t="s">
        <v>6787</v>
      </c>
      <c r="D946" s="5" t="s">
        <v>34773</v>
      </c>
      <c r="E946" s="3">
        <v>44483</v>
      </c>
      <c r="F946" s="5" t="s">
        <v>62765</v>
      </c>
      <c r="G946" s="5" t="s">
        <v>62753</v>
      </c>
      <c r="H946">
        <f>_xlfn.XLOOKUP(B946,Transactions!$A:$A,Transactions!$G:$G,0,0)</f>
        <v>4244.8100000000004</v>
      </c>
    </row>
    <row r="947" spans="1:8" x14ac:dyDescent="0.25">
      <c r="A947" s="5" t="s">
        <v>63704</v>
      </c>
      <c r="B947" s="5" t="s">
        <v>41573</v>
      </c>
      <c r="C947" s="5" t="s">
        <v>8064</v>
      </c>
      <c r="D947" s="5" t="s">
        <v>38751</v>
      </c>
      <c r="E947" s="3">
        <v>45374</v>
      </c>
      <c r="F947" s="5" t="s">
        <v>62759</v>
      </c>
      <c r="G947" s="5" t="s">
        <v>62757</v>
      </c>
      <c r="H947">
        <f>_xlfn.XLOOKUP(B947,Transactions!$A:$A,Transactions!$G:$G,0,0)</f>
        <v>1050.1500000000001</v>
      </c>
    </row>
    <row r="948" spans="1:8" x14ac:dyDescent="0.25">
      <c r="A948" s="5" t="s">
        <v>63705</v>
      </c>
      <c r="B948" s="5" t="s">
        <v>61752</v>
      </c>
      <c r="C948" s="5" t="s">
        <v>30206</v>
      </c>
      <c r="D948" s="5" t="s">
        <v>34829</v>
      </c>
      <c r="E948" s="3">
        <v>45175</v>
      </c>
      <c r="F948" s="5" t="s">
        <v>62759</v>
      </c>
      <c r="G948" s="5" t="s">
        <v>62753</v>
      </c>
      <c r="H948">
        <f>_xlfn.XLOOKUP(B948,Transactions!$A:$A,Transactions!$G:$G,0,0)</f>
        <v>954.19</v>
      </c>
    </row>
    <row r="949" spans="1:8" x14ac:dyDescent="0.25">
      <c r="A949" s="5" t="s">
        <v>63706</v>
      </c>
      <c r="B949" s="5" t="s">
        <v>43175</v>
      </c>
      <c r="C949" s="5" t="s">
        <v>841</v>
      </c>
      <c r="D949" s="5" t="s">
        <v>35985</v>
      </c>
      <c r="E949" s="3">
        <v>45739</v>
      </c>
      <c r="F949" s="5" t="s">
        <v>62765</v>
      </c>
      <c r="G949" s="5" t="s">
        <v>62757</v>
      </c>
      <c r="H949">
        <f>_xlfn.XLOOKUP(B949,Transactions!$A:$A,Transactions!$G:$G,0,0)</f>
        <v>71.790000000000006</v>
      </c>
    </row>
    <row r="950" spans="1:8" x14ac:dyDescent="0.25">
      <c r="A950" s="5" t="s">
        <v>63707</v>
      </c>
      <c r="B950" s="5" t="s">
        <v>42023</v>
      </c>
      <c r="C950" s="5" t="s">
        <v>604</v>
      </c>
      <c r="D950" s="5" t="s">
        <v>35354</v>
      </c>
      <c r="E950" s="3">
        <v>45282</v>
      </c>
      <c r="F950" s="5" t="s">
        <v>62759</v>
      </c>
      <c r="G950" s="5" t="s">
        <v>62760</v>
      </c>
      <c r="H950">
        <f>_xlfn.XLOOKUP(B950,Transactions!$A:$A,Transactions!$G:$G,0,0)</f>
        <v>2321.6799999999998</v>
      </c>
    </row>
    <row r="951" spans="1:8" x14ac:dyDescent="0.25">
      <c r="A951" s="5" t="s">
        <v>63708</v>
      </c>
      <c r="B951" s="5" t="s">
        <v>43794</v>
      </c>
      <c r="C951" s="5" t="s">
        <v>2999</v>
      </c>
      <c r="D951" s="5" t="s">
        <v>36205</v>
      </c>
      <c r="E951" s="3">
        <v>44372</v>
      </c>
      <c r="F951" s="5" t="s">
        <v>62765</v>
      </c>
      <c r="G951" s="5" t="s">
        <v>62757</v>
      </c>
      <c r="H951">
        <f>_xlfn.XLOOKUP(B951,Transactions!$A:$A,Transactions!$G:$G,0,0)</f>
        <v>1409.88</v>
      </c>
    </row>
    <row r="952" spans="1:8" x14ac:dyDescent="0.25">
      <c r="A952" s="5" t="s">
        <v>63709</v>
      </c>
      <c r="B952" s="5" t="s">
        <v>48862</v>
      </c>
      <c r="C952" s="5" t="s">
        <v>29455</v>
      </c>
      <c r="D952" s="5" t="s">
        <v>34675</v>
      </c>
      <c r="E952" s="3">
        <v>45684</v>
      </c>
      <c r="F952" s="5" t="s">
        <v>62752</v>
      </c>
      <c r="G952" s="5" t="s">
        <v>62753</v>
      </c>
      <c r="H952">
        <f>_xlfn.XLOOKUP(B952,Transactions!$A:$A,Transactions!$G:$G,0,0)</f>
        <v>1042.45</v>
      </c>
    </row>
    <row r="953" spans="1:8" x14ac:dyDescent="0.25">
      <c r="A953" s="5" t="s">
        <v>63710</v>
      </c>
      <c r="B953" s="5" t="s">
        <v>60310</v>
      </c>
      <c r="C953" s="5" t="s">
        <v>20003</v>
      </c>
      <c r="D953" s="5" t="s">
        <v>38499</v>
      </c>
      <c r="E953" s="3">
        <v>44120</v>
      </c>
      <c r="F953" s="5" t="s">
        <v>62759</v>
      </c>
      <c r="G953" s="5" t="s">
        <v>62760</v>
      </c>
      <c r="H953">
        <f>_xlfn.XLOOKUP(B953,Transactions!$A:$A,Transactions!$G:$G,0,0)</f>
        <v>430.02</v>
      </c>
    </row>
    <row r="954" spans="1:8" x14ac:dyDescent="0.25">
      <c r="A954" s="5" t="s">
        <v>63711</v>
      </c>
      <c r="B954" s="5" t="s">
        <v>54543</v>
      </c>
      <c r="C954" s="5" t="s">
        <v>13780</v>
      </c>
      <c r="D954" s="5" t="s">
        <v>38019</v>
      </c>
      <c r="E954" s="3">
        <v>44339</v>
      </c>
      <c r="F954" s="5" t="s">
        <v>62762</v>
      </c>
      <c r="G954" s="5" t="s">
        <v>62753</v>
      </c>
      <c r="H954">
        <f>_xlfn.XLOOKUP(B954,Transactions!$A:$A,Transactions!$G:$G,0,0)</f>
        <v>4388.54</v>
      </c>
    </row>
    <row r="955" spans="1:8" x14ac:dyDescent="0.25">
      <c r="A955" s="5" t="s">
        <v>63712</v>
      </c>
      <c r="B955" s="5" t="s">
        <v>59912</v>
      </c>
      <c r="C955" s="5" t="s">
        <v>2536</v>
      </c>
      <c r="D955" s="5" t="s">
        <v>34392</v>
      </c>
      <c r="E955" s="3">
        <v>44649</v>
      </c>
      <c r="F955" s="5" t="s">
        <v>62759</v>
      </c>
      <c r="G955" s="5" t="s">
        <v>62753</v>
      </c>
      <c r="H955">
        <f>_xlfn.XLOOKUP(B955,Transactions!$A:$A,Transactions!$G:$G,0,0)</f>
        <v>2031.1</v>
      </c>
    </row>
    <row r="956" spans="1:8" x14ac:dyDescent="0.25">
      <c r="A956" s="5" t="s">
        <v>63713</v>
      </c>
      <c r="B956" s="5" t="s">
        <v>62123</v>
      </c>
      <c r="C956" s="5" t="s">
        <v>1443</v>
      </c>
      <c r="D956" s="5" t="s">
        <v>34607</v>
      </c>
      <c r="E956" s="3">
        <v>44051</v>
      </c>
      <c r="F956" s="5" t="s">
        <v>62755</v>
      </c>
      <c r="G956" s="5" t="s">
        <v>62760</v>
      </c>
      <c r="H956">
        <f>_xlfn.XLOOKUP(B956,Transactions!$A:$A,Transactions!$G:$G,0,0)</f>
        <v>4590.37</v>
      </c>
    </row>
    <row r="957" spans="1:8" x14ac:dyDescent="0.25">
      <c r="A957" s="5" t="s">
        <v>63714</v>
      </c>
      <c r="B957" s="5" t="s">
        <v>52578</v>
      </c>
      <c r="C957" s="5" t="s">
        <v>16127</v>
      </c>
      <c r="D957" s="5" t="s">
        <v>38216</v>
      </c>
      <c r="E957" s="3">
        <v>44266</v>
      </c>
      <c r="F957" s="5" t="s">
        <v>62759</v>
      </c>
      <c r="G957" s="5" t="s">
        <v>62760</v>
      </c>
      <c r="H957">
        <f>_xlfn.XLOOKUP(B957,Transactions!$A:$A,Transactions!$G:$G,0,0)</f>
        <v>3134.31</v>
      </c>
    </row>
    <row r="958" spans="1:8" x14ac:dyDescent="0.25">
      <c r="A958" s="5" t="s">
        <v>63715</v>
      </c>
      <c r="B958" s="5" t="s">
        <v>41898</v>
      </c>
      <c r="C958" s="5" t="s">
        <v>23431</v>
      </c>
      <c r="D958" s="5" t="s">
        <v>38761</v>
      </c>
      <c r="E958" s="3">
        <v>44538</v>
      </c>
      <c r="F958" s="5" t="s">
        <v>62765</v>
      </c>
      <c r="G958" s="5" t="s">
        <v>62757</v>
      </c>
      <c r="H958">
        <f>_xlfn.XLOOKUP(B958,Transactions!$A:$A,Transactions!$G:$G,0,0)</f>
        <v>395.05</v>
      </c>
    </row>
    <row r="959" spans="1:8" x14ac:dyDescent="0.25">
      <c r="A959" s="5" t="s">
        <v>63716</v>
      </c>
      <c r="B959" s="5" t="s">
        <v>55465</v>
      </c>
      <c r="C959" s="5" t="s">
        <v>31237</v>
      </c>
      <c r="D959" s="5" t="s">
        <v>34406</v>
      </c>
      <c r="E959" s="3">
        <v>43925</v>
      </c>
      <c r="F959" s="5" t="s">
        <v>62762</v>
      </c>
      <c r="G959" s="5" t="s">
        <v>62757</v>
      </c>
      <c r="H959">
        <f>_xlfn.XLOOKUP(B959,Transactions!$A:$A,Transactions!$G:$G,0,0)</f>
        <v>4382.07</v>
      </c>
    </row>
    <row r="960" spans="1:8" x14ac:dyDescent="0.25">
      <c r="A960" s="5" t="s">
        <v>63717</v>
      </c>
      <c r="B960" s="5" t="s">
        <v>50535</v>
      </c>
      <c r="C960" s="5" t="s">
        <v>9981</v>
      </c>
      <c r="D960" s="5" t="s">
        <v>35275</v>
      </c>
      <c r="E960" s="3">
        <v>45687</v>
      </c>
      <c r="F960" s="5" t="s">
        <v>62765</v>
      </c>
      <c r="G960" s="5" t="s">
        <v>62753</v>
      </c>
      <c r="H960">
        <f>_xlfn.XLOOKUP(B960,Transactions!$A:$A,Transactions!$G:$G,0,0)</f>
        <v>1587.81</v>
      </c>
    </row>
    <row r="961" spans="1:8" x14ac:dyDescent="0.25">
      <c r="A961" s="5" t="s">
        <v>63718</v>
      </c>
      <c r="B961" s="5" t="s">
        <v>59254</v>
      </c>
      <c r="C961" s="5" t="s">
        <v>25557</v>
      </c>
      <c r="D961" s="5" t="s">
        <v>37086</v>
      </c>
      <c r="E961" s="3">
        <v>45313</v>
      </c>
      <c r="F961" s="5" t="s">
        <v>62755</v>
      </c>
      <c r="G961" s="5" t="s">
        <v>62757</v>
      </c>
      <c r="H961">
        <f>_xlfn.XLOOKUP(B961,Transactions!$A:$A,Transactions!$G:$G,0,0)</f>
        <v>2784.41</v>
      </c>
    </row>
    <row r="962" spans="1:8" x14ac:dyDescent="0.25">
      <c r="A962" s="5" t="s">
        <v>63719</v>
      </c>
      <c r="B962" s="5" t="s">
        <v>53257</v>
      </c>
      <c r="C962" s="5" t="s">
        <v>27793</v>
      </c>
      <c r="D962" s="5" t="s">
        <v>35871</v>
      </c>
      <c r="E962" s="3">
        <v>45039</v>
      </c>
      <c r="F962" s="5" t="s">
        <v>62762</v>
      </c>
      <c r="G962" s="5" t="s">
        <v>62753</v>
      </c>
      <c r="H962">
        <f>_xlfn.XLOOKUP(B962,Transactions!$A:$A,Transactions!$G:$G,0,0)</f>
        <v>2551.23</v>
      </c>
    </row>
    <row r="963" spans="1:8" x14ac:dyDescent="0.25">
      <c r="A963" s="5" t="s">
        <v>63720</v>
      </c>
      <c r="B963" s="5" t="s">
        <v>50950</v>
      </c>
      <c r="C963" s="5" t="s">
        <v>21753</v>
      </c>
      <c r="D963" s="5" t="s">
        <v>37505</v>
      </c>
      <c r="E963" s="3">
        <v>45650</v>
      </c>
      <c r="F963" s="5" t="s">
        <v>62752</v>
      </c>
      <c r="G963" s="5" t="s">
        <v>62753</v>
      </c>
      <c r="H963">
        <f>_xlfn.XLOOKUP(B963,Transactions!$A:$A,Transactions!$G:$G,0,0)</f>
        <v>1086.19</v>
      </c>
    </row>
    <row r="964" spans="1:8" x14ac:dyDescent="0.25">
      <c r="A964" s="5" t="s">
        <v>63721</v>
      </c>
      <c r="B964" s="5" t="s">
        <v>40354</v>
      </c>
      <c r="C964" s="5" t="s">
        <v>9925</v>
      </c>
      <c r="D964" s="5" t="s">
        <v>37640</v>
      </c>
      <c r="E964" s="3">
        <v>44615</v>
      </c>
      <c r="F964" s="5" t="s">
        <v>62755</v>
      </c>
      <c r="G964" s="5" t="s">
        <v>62753</v>
      </c>
      <c r="H964">
        <f>_xlfn.XLOOKUP(B964,Transactions!$A:$A,Transactions!$G:$G,0,0)</f>
        <v>845.02</v>
      </c>
    </row>
    <row r="965" spans="1:8" x14ac:dyDescent="0.25">
      <c r="A965" s="5" t="s">
        <v>63722</v>
      </c>
      <c r="B965" s="5" t="s">
        <v>48483</v>
      </c>
      <c r="C965" s="5" t="s">
        <v>32219</v>
      </c>
      <c r="D965" s="5" t="s">
        <v>36362</v>
      </c>
      <c r="E965" s="3">
        <v>44416</v>
      </c>
      <c r="F965" s="5" t="s">
        <v>62755</v>
      </c>
      <c r="G965" s="5" t="s">
        <v>62757</v>
      </c>
      <c r="H965">
        <f>_xlfn.XLOOKUP(B965,Transactions!$A:$A,Transactions!$G:$G,0,0)</f>
        <v>186</v>
      </c>
    </row>
    <row r="966" spans="1:8" x14ac:dyDescent="0.25">
      <c r="A966" s="5" t="s">
        <v>63723</v>
      </c>
      <c r="B966" s="5" t="s">
        <v>61254</v>
      </c>
      <c r="C966" s="5" t="s">
        <v>4123</v>
      </c>
      <c r="D966" s="5" t="s">
        <v>37952</v>
      </c>
      <c r="E966" s="3">
        <v>44211</v>
      </c>
      <c r="F966" s="5" t="s">
        <v>62765</v>
      </c>
      <c r="G966" s="5" t="s">
        <v>62753</v>
      </c>
      <c r="H966">
        <f>_xlfn.XLOOKUP(B966,Transactions!$A:$A,Transactions!$G:$G,0,0)</f>
        <v>66.260000000000005</v>
      </c>
    </row>
    <row r="967" spans="1:8" x14ac:dyDescent="0.25">
      <c r="A967" s="5" t="s">
        <v>63724</v>
      </c>
      <c r="B967" s="5" t="s">
        <v>41221</v>
      </c>
      <c r="C967" s="5" t="s">
        <v>25028</v>
      </c>
      <c r="D967" s="5" t="s">
        <v>35042</v>
      </c>
      <c r="E967" s="3">
        <v>44071</v>
      </c>
      <c r="F967" s="5" t="s">
        <v>62755</v>
      </c>
      <c r="G967" s="5" t="s">
        <v>62760</v>
      </c>
      <c r="H967">
        <f>_xlfn.XLOOKUP(B967,Transactions!$A:$A,Transactions!$G:$G,0,0)</f>
        <v>1643.82</v>
      </c>
    </row>
    <row r="968" spans="1:8" x14ac:dyDescent="0.25">
      <c r="A968" s="5" t="s">
        <v>63725</v>
      </c>
      <c r="B968" s="5" t="s">
        <v>41517</v>
      </c>
      <c r="C968" s="5" t="s">
        <v>33156</v>
      </c>
      <c r="D968" s="5" t="s">
        <v>36826</v>
      </c>
      <c r="E968" s="3">
        <v>45089</v>
      </c>
      <c r="F968" s="5" t="s">
        <v>62755</v>
      </c>
      <c r="G968" s="5" t="s">
        <v>62760</v>
      </c>
      <c r="H968">
        <f>_xlfn.XLOOKUP(B968,Transactions!$A:$A,Transactions!$G:$G,0,0)</f>
        <v>3178.42</v>
      </c>
    </row>
    <row r="969" spans="1:8" x14ac:dyDescent="0.25">
      <c r="A969" s="5" t="s">
        <v>63726</v>
      </c>
      <c r="B969" s="5" t="s">
        <v>41957</v>
      </c>
      <c r="C969" s="5" t="s">
        <v>27565</v>
      </c>
      <c r="D969" s="5" t="s">
        <v>36271</v>
      </c>
      <c r="E969" s="3">
        <v>44823</v>
      </c>
      <c r="F969" s="5" t="s">
        <v>62759</v>
      </c>
      <c r="G969" s="5" t="s">
        <v>62753</v>
      </c>
      <c r="H969">
        <f>_xlfn.XLOOKUP(B969,Transactions!$A:$A,Transactions!$G:$G,0,0)</f>
        <v>1800.93</v>
      </c>
    </row>
    <row r="970" spans="1:8" x14ac:dyDescent="0.25">
      <c r="A970" s="5" t="s">
        <v>63727</v>
      </c>
      <c r="B970" s="5" t="s">
        <v>49131</v>
      </c>
      <c r="C970" s="5" t="s">
        <v>16455</v>
      </c>
      <c r="D970" s="5" t="s">
        <v>37415</v>
      </c>
      <c r="E970" s="3">
        <v>45455</v>
      </c>
      <c r="F970" s="5" t="s">
        <v>62759</v>
      </c>
      <c r="G970" s="5" t="s">
        <v>62760</v>
      </c>
      <c r="H970">
        <f>_xlfn.XLOOKUP(B970,Transactions!$A:$A,Transactions!$G:$G,0,0)</f>
        <v>2768.17</v>
      </c>
    </row>
    <row r="971" spans="1:8" x14ac:dyDescent="0.25">
      <c r="A971" s="5" t="s">
        <v>63728</v>
      </c>
      <c r="B971" s="5" t="s">
        <v>42718</v>
      </c>
      <c r="C971" s="5" t="s">
        <v>11394</v>
      </c>
      <c r="D971" s="5" t="s">
        <v>36614</v>
      </c>
      <c r="E971" s="3">
        <v>44283</v>
      </c>
      <c r="F971" s="5" t="s">
        <v>62759</v>
      </c>
      <c r="G971" s="5" t="s">
        <v>62760</v>
      </c>
      <c r="H971">
        <f>_xlfn.XLOOKUP(B971,Transactions!$A:$A,Transactions!$G:$G,0,0)</f>
        <v>755.33</v>
      </c>
    </row>
    <row r="972" spans="1:8" x14ac:dyDescent="0.25">
      <c r="A972" s="5" t="s">
        <v>63729</v>
      </c>
      <c r="B972" s="5" t="s">
        <v>52777</v>
      </c>
      <c r="C972" s="5" t="s">
        <v>29401</v>
      </c>
      <c r="D972" s="5" t="s">
        <v>36403</v>
      </c>
      <c r="E972" s="3">
        <v>45739</v>
      </c>
      <c r="F972" s="5" t="s">
        <v>62755</v>
      </c>
      <c r="G972" s="5" t="s">
        <v>62757</v>
      </c>
      <c r="H972">
        <f>_xlfn.XLOOKUP(B972,Transactions!$A:$A,Transactions!$G:$G,0,0)</f>
        <v>564.67999999999995</v>
      </c>
    </row>
    <row r="973" spans="1:8" x14ac:dyDescent="0.25">
      <c r="A973" s="5" t="s">
        <v>63730</v>
      </c>
      <c r="B973" s="5" t="s">
        <v>52977</v>
      </c>
      <c r="C973" s="5" t="s">
        <v>23598</v>
      </c>
      <c r="D973" s="5" t="s">
        <v>38255</v>
      </c>
      <c r="E973" s="3">
        <v>45261</v>
      </c>
      <c r="F973" s="5" t="s">
        <v>62752</v>
      </c>
      <c r="G973" s="5" t="s">
        <v>62757</v>
      </c>
      <c r="H973">
        <f>_xlfn.XLOOKUP(B973,Transactions!$A:$A,Transactions!$G:$G,0,0)</f>
        <v>1294.58</v>
      </c>
    </row>
    <row r="974" spans="1:8" x14ac:dyDescent="0.25">
      <c r="A974" s="5" t="s">
        <v>63731</v>
      </c>
      <c r="B974" s="5" t="s">
        <v>56736</v>
      </c>
      <c r="C974" s="5" t="s">
        <v>33764</v>
      </c>
      <c r="D974" s="5" t="s">
        <v>34728</v>
      </c>
      <c r="E974" s="3">
        <v>45052</v>
      </c>
      <c r="F974" s="5" t="s">
        <v>62762</v>
      </c>
      <c r="G974" s="5" t="s">
        <v>62760</v>
      </c>
      <c r="H974">
        <f>_xlfn.XLOOKUP(B974,Transactions!$A:$A,Transactions!$G:$G,0,0)</f>
        <v>4469.8999999999996</v>
      </c>
    </row>
    <row r="975" spans="1:8" x14ac:dyDescent="0.25">
      <c r="A975" s="5" t="s">
        <v>63732</v>
      </c>
      <c r="B975" s="5" t="s">
        <v>57670</v>
      </c>
      <c r="C975" s="5" t="s">
        <v>23193</v>
      </c>
      <c r="D975" s="5" t="s">
        <v>35942</v>
      </c>
      <c r="E975" s="3">
        <v>44445</v>
      </c>
      <c r="F975" s="5" t="s">
        <v>62762</v>
      </c>
      <c r="G975" s="5" t="s">
        <v>62753</v>
      </c>
      <c r="H975">
        <f>_xlfn.XLOOKUP(B975,Transactions!$A:$A,Transactions!$G:$G,0,0)</f>
        <v>1050.17</v>
      </c>
    </row>
    <row r="976" spans="1:8" x14ac:dyDescent="0.25">
      <c r="A976" s="5" t="s">
        <v>63733</v>
      </c>
      <c r="B976" s="5" t="s">
        <v>58757</v>
      </c>
      <c r="C976" s="5" t="s">
        <v>9953</v>
      </c>
      <c r="D976" s="5" t="s">
        <v>38301</v>
      </c>
      <c r="E976" s="3">
        <v>45076</v>
      </c>
      <c r="F976" s="5" t="s">
        <v>62759</v>
      </c>
      <c r="G976" s="5" t="s">
        <v>62757</v>
      </c>
      <c r="H976">
        <f>_xlfn.XLOOKUP(B976,Transactions!$A:$A,Transactions!$G:$G,0,0)</f>
        <v>4881.3999999999996</v>
      </c>
    </row>
    <row r="977" spans="1:8" x14ac:dyDescent="0.25">
      <c r="A977" s="5" t="s">
        <v>63734</v>
      </c>
      <c r="B977" s="5" t="s">
        <v>51737</v>
      </c>
      <c r="C977" s="5" t="s">
        <v>16746</v>
      </c>
      <c r="D977" s="5" t="s">
        <v>35741</v>
      </c>
      <c r="E977" s="3">
        <v>44408</v>
      </c>
      <c r="F977" s="5" t="s">
        <v>62755</v>
      </c>
      <c r="G977" s="5" t="s">
        <v>62753</v>
      </c>
      <c r="H977">
        <f>_xlfn.XLOOKUP(B977,Transactions!$A:$A,Transactions!$G:$G,0,0)</f>
        <v>790.5</v>
      </c>
    </row>
    <row r="978" spans="1:8" x14ac:dyDescent="0.25">
      <c r="A978" s="5" t="s">
        <v>63735</v>
      </c>
      <c r="B978" s="5" t="s">
        <v>55997</v>
      </c>
      <c r="C978" s="5" t="s">
        <v>8860</v>
      </c>
      <c r="D978" s="5" t="s">
        <v>37147</v>
      </c>
      <c r="E978" s="3">
        <v>45296</v>
      </c>
      <c r="F978" s="5" t="s">
        <v>62759</v>
      </c>
      <c r="G978" s="5" t="s">
        <v>62753</v>
      </c>
      <c r="H978">
        <f>_xlfn.XLOOKUP(B978,Transactions!$A:$A,Transactions!$G:$G,0,0)</f>
        <v>3924.87</v>
      </c>
    </row>
    <row r="979" spans="1:8" x14ac:dyDescent="0.25">
      <c r="A979" s="5" t="s">
        <v>63736</v>
      </c>
      <c r="B979" s="5" t="s">
        <v>43622</v>
      </c>
      <c r="C979" s="5" t="s">
        <v>16256</v>
      </c>
      <c r="D979" s="5" t="s">
        <v>34820</v>
      </c>
      <c r="E979" s="3">
        <v>45338</v>
      </c>
      <c r="F979" s="5" t="s">
        <v>62762</v>
      </c>
      <c r="G979" s="5" t="s">
        <v>62753</v>
      </c>
      <c r="H979">
        <f>_xlfn.XLOOKUP(B979,Transactions!$A:$A,Transactions!$G:$G,0,0)</f>
        <v>1679.86</v>
      </c>
    </row>
    <row r="980" spans="1:8" x14ac:dyDescent="0.25">
      <c r="A980" s="5" t="s">
        <v>63737</v>
      </c>
      <c r="B980" s="5" t="s">
        <v>53458</v>
      </c>
      <c r="C980" s="5" t="s">
        <v>31277</v>
      </c>
      <c r="D980" s="5" t="s">
        <v>34974</v>
      </c>
      <c r="E980" s="3">
        <v>44468</v>
      </c>
      <c r="F980" s="5" t="s">
        <v>62752</v>
      </c>
      <c r="G980" s="5" t="s">
        <v>62757</v>
      </c>
      <c r="H980">
        <f>_xlfn.XLOOKUP(B980,Transactions!$A:$A,Transactions!$G:$G,0,0)</f>
        <v>4087.34</v>
      </c>
    </row>
    <row r="981" spans="1:8" x14ac:dyDescent="0.25">
      <c r="A981" s="5" t="s">
        <v>63738</v>
      </c>
      <c r="B981" s="5" t="s">
        <v>39652</v>
      </c>
      <c r="C981" s="5" t="s">
        <v>9404</v>
      </c>
      <c r="D981" s="5" t="s">
        <v>36712</v>
      </c>
      <c r="E981" s="3">
        <v>44955</v>
      </c>
      <c r="F981" s="5" t="s">
        <v>62762</v>
      </c>
      <c r="G981" s="5" t="s">
        <v>62757</v>
      </c>
      <c r="H981">
        <f>_xlfn.XLOOKUP(B981,Transactions!$A:$A,Transactions!$G:$G,0,0)</f>
        <v>4943.8100000000004</v>
      </c>
    </row>
    <row r="982" spans="1:8" x14ac:dyDescent="0.25">
      <c r="A982" s="5" t="s">
        <v>63739</v>
      </c>
      <c r="B982" s="5" t="s">
        <v>60381</v>
      </c>
      <c r="C982" s="5" t="s">
        <v>8439</v>
      </c>
      <c r="D982" s="5" t="s">
        <v>36233</v>
      </c>
      <c r="E982" s="3">
        <v>44438</v>
      </c>
      <c r="F982" s="5" t="s">
        <v>62759</v>
      </c>
      <c r="G982" s="5" t="s">
        <v>62760</v>
      </c>
      <c r="H982">
        <f>_xlfn.XLOOKUP(B982,Transactions!$A:$A,Transactions!$G:$G,0,0)</f>
        <v>3791.8</v>
      </c>
    </row>
    <row r="983" spans="1:8" x14ac:dyDescent="0.25">
      <c r="A983" s="5" t="s">
        <v>63740</v>
      </c>
      <c r="B983" s="5" t="s">
        <v>55315</v>
      </c>
      <c r="C983" s="5" t="s">
        <v>340</v>
      </c>
      <c r="D983" s="5" t="s">
        <v>35826</v>
      </c>
      <c r="E983" s="3">
        <v>45314</v>
      </c>
      <c r="F983" s="5" t="s">
        <v>62752</v>
      </c>
      <c r="G983" s="5" t="s">
        <v>62753</v>
      </c>
      <c r="H983">
        <f>_xlfn.XLOOKUP(B983,Transactions!$A:$A,Transactions!$G:$G,0,0)</f>
        <v>1516.65</v>
      </c>
    </row>
    <row r="984" spans="1:8" x14ac:dyDescent="0.25">
      <c r="A984" s="5" t="s">
        <v>63741</v>
      </c>
      <c r="B984" s="5" t="s">
        <v>60880</v>
      </c>
      <c r="C984" s="5" t="s">
        <v>5627</v>
      </c>
      <c r="D984" s="5" t="s">
        <v>36362</v>
      </c>
      <c r="E984" s="3">
        <v>45705</v>
      </c>
      <c r="F984" s="5" t="s">
        <v>62759</v>
      </c>
      <c r="G984" s="5" t="s">
        <v>62757</v>
      </c>
      <c r="H984">
        <f>_xlfn.XLOOKUP(B984,Transactions!$A:$A,Transactions!$G:$G,0,0)</f>
        <v>3959.02</v>
      </c>
    </row>
    <row r="985" spans="1:8" x14ac:dyDescent="0.25">
      <c r="A985" s="5" t="s">
        <v>63742</v>
      </c>
      <c r="B985" s="5" t="s">
        <v>57273</v>
      </c>
      <c r="C985" s="5" t="s">
        <v>26641</v>
      </c>
      <c r="D985" s="5" t="s">
        <v>37550</v>
      </c>
      <c r="E985" s="3">
        <v>45667</v>
      </c>
      <c r="F985" s="5" t="s">
        <v>62755</v>
      </c>
      <c r="G985" s="5" t="s">
        <v>62753</v>
      </c>
      <c r="H985">
        <f>_xlfn.XLOOKUP(B985,Transactions!$A:$A,Transactions!$G:$G,0,0)</f>
        <v>2924.8</v>
      </c>
    </row>
    <row r="986" spans="1:8" x14ac:dyDescent="0.25">
      <c r="A986" s="5" t="s">
        <v>63743</v>
      </c>
      <c r="B986" s="5" t="s">
        <v>47507</v>
      </c>
      <c r="C986" s="5" t="s">
        <v>18175</v>
      </c>
      <c r="D986" s="5" t="s">
        <v>37437</v>
      </c>
      <c r="E986" s="3">
        <v>44231</v>
      </c>
      <c r="F986" s="5" t="s">
        <v>62762</v>
      </c>
      <c r="G986" s="5" t="s">
        <v>62753</v>
      </c>
      <c r="H986">
        <f>_xlfn.XLOOKUP(B986,Transactions!$A:$A,Transactions!$G:$G,0,0)</f>
        <v>3918.51</v>
      </c>
    </row>
    <row r="987" spans="1:8" x14ac:dyDescent="0.25">
      <c r="A987" s="5" t="s">
        <v>63744</v>
      </c>
      <c r="B987" s="5" t="s">
        <v>41976</v>
      </c>
      <c r="C987" s="5" t="s">
        <v>32079</v>
      </c>
      <c r="D987" s="5" t="s">
        <v>36549</v>
      </c>
      <c r="E987" s="3">
        <v>45310</v>
      </c>
      <c r="F987" s="5" t="s">
        <v>62755</v>
      </c>
      <c r="G987" s="5" t="s">
        <v>62753</v>
      </c>
      <c r="H987">
        <f>_xlfn.XLOOKUP(B987,Transactions!$A:$A,Transactions!$G:$G,0,0)</f>
        <v>2687.05</v>
      </c>
    </row>
    <row r="988" spans="1:8" x14ac:dyDescent="0.25">
      <c r="A988" s="5" t="s">
        <v>63745</v>
      </c>
      <c r="B988" s="5" t="s">
        <v>54462</v>
      </c>
      <c r="C988" s="5" t="s">
        <v>29564</v>
      </c>
      <c r="D988" s="5" t="s">
        <v>38847</v>
      </c>
      <c r="E988" s="3">
        <v>44989</v>
      </c>
      <c r="F988" s="5" t="s">
        <v>62759</v>
      </c>
      <c r="G988" s="5" t="s">
        <v>62757</v>
      </c>
      <c r="H988">
        <f>_xlfn.XLOOKUP(B988,Transactions!$A:$A,Transactions!$G:$G,0,0)</f>
        <v>758.08</v>
      </c>
    </row>
    <row r="989" spans="1:8" x14ac:dyDescent="0.25">
      <c r="A989" s="5" t="s">
        <v>63746</v>
      </c>
      <c r="B989" s="5" t="s">
        <v>60773</v>
      </c>
      <c r="C989" s="5" t="s">
        <v>17414</v>
      </c>
      <c r="D989" s="5" t="s">
        <v>35339</v>
      </c>
      <c r="E989" s="3">
        <v>45293</v>
      </c>
      <c r="F989" s="5" t="s">
        <v>62752</v>
      </c>
      <c r="G989" s="5" t="s">
        <v>62757</v>
      </c>
      <c r="H989">
        <f>_xlfn.XLOOKUP(B989,Transactions!$A:$A,Transactions!$G:$G,0,0)</f>
        <v>1676.14</v>
      </c>
    </row>
    <row r="990" spans="1:8" x14ac:dyDescent="0.25">
      <c r="A990" s="5" t="s">
        <v>63747</v>
      </c>
      <c r="B990" s="5" t="s">
        <v>56198</v>
      </c>
      <c r="C990" s="5" t="s">
        <v>26587</v>
      </c>
      <c r="D990" s="5" t="s">
        <v>38761</v>
      </c>
      <c r="E990" s="3">
        <v>45052</v>
      </c>
      <c r="F990" s="5" t="s">
        <v>62765</v>
      </c>
      <c r="G990" s="5" t="s">
        <v>62760</v>
      </c>
      <c r="H990">
        <f>_xlfn.XLOOKUP(B990,Transactions!$A:$A,Transactions!$G:$G,0,0)</f>
        <v>1214.1199999999999</v>
      </c>
    </row>
    <row r="991" spans="1:8" x14ac:dyDescent="0.25">
      <c r="A991" s="5" t="s">
        <v>63748</v>
      </c>
      <c r="B991" s="5" t="s">
        <v>39307</v>
      </c>
      <c r="C991" s="5" t="s">
        <v>21047</v>
      </c>
      <c r="D991" s="5" t="s">
        <v>38241</v>
      </c>
      <c r="E991" s="3">
        <v>44627</v>
      </c>
      <c r="F991" s="5" t="s">
        <v>62755</v>
      </c>
      <c r="G991" s="5" t="s">
        <v>62760</v>
      </c>
      <c r="H991">
        <f>_xlfn.XLOOKUP(B991,Transactions!$A:$A,Transactions!$G:$G,0,0)</f>
        <v>3551.47</v>
      </c>
    </row>
    <row r="992" spans="1:8" x14ac:dyDescent="0.25">
      <c r="A992" s="5" t="s">
        <v>63749</v>
      </c>
      <c r="B992" s="5" t="s">
        <v>58572</v>
      </c>
      <c r="C992" s="5" t="s">
        <v>5298</v>
      </c>
      <c r="D992" s="5" t="s">
        <v>38865</v>
      </c>
      <c r="E992" s="3">
        <v>45047</v>
      </c>
      <c r="F992" s="5" t="s">
        <v>62755</v>
      </c>
      <c r="G992" s="5" t="s">
        <v>62760</v>
      </c>
      <c r="H992">
        <f>_xlfn.XLOOKUP(B992,Transactions!$A:$A,Transactions!$G:$G,0,0)</f>
        <v>1442.49</v>
      </c>
    </row>
    <row r="993" spans="1:8" x14ac:dyDescent="0.25">
      <c r="A993" s="5" t="s">
        <v>63750</v>
      </c>
      <c r="B993" s="5" t="s">
        <v>59734</v>
      </c>
      <c r="C993" s="5" t="s">
        <v>2063</v>
      </c>
      <c r="D993" s="5" t="s">
        <v>36812</v>
      </c>
      <c r="E993" s="3">
        <v>44688</v>
      </c>
      <c r="F993" s="5" t="s">
        <v>62762</v>
      </c>
      <c r="G993" s="5" t="s">
        <v>62753</v>
      </c>
      <c r="H993">
        <f>_xlfn.XLOOKUP(B993,Transactions!$A:$A,Transactions!$G:$G,0,0)</f>
        <v>1109.42</v>
      </c>
    </row>
    <row r="994" spans="1:8" x14ac:dyDescent="0.25">
      <c r="A994" s="5" t="s">
        <v>63751</v>
      </c>
      <c r="B994" s="5" t="s">
        <v>39119</v>
      </c>
      <c r="C994" s="5" t="s">
        <v>28423</v>
      </c>
      <c r="D994" s="5" t="s">
        <v>36040</v>
      </c>
      <c r="E994" s="3">
        <v>45351</v>
      </c>
      <c r="F994" s="5" t="s">
        <v>62755</v>
      </c>
      <c r="G994" s="5" t="s">
        <v>62757</v>
      </c>
      <c r="H994">
        <f>_xlfn.XLOOKUP(B994,Transactions!$A:$A,Transactions!$G:$G,0,0)</f>
        <v>280.31</v>
      </c>
    </row>
    <row r="995" spans="1:8" x14ac:dyDescent="0.25">
      <c r="A995" s="5" t="s">
        <v>63752</v>
      </c>
      <c r="B995" s="5" t="s">
        <v>44058</v>
      </c>
      <c r="C995" s="5" t="s">
        <v>16310</v>
      </c>
      <c r="D995" s="5" t="s">
        <v>35193</v>
      </c>
      <c r="E995" s="3">
        <v>45683</v>
      </c>
      <c r="F995" s="5" t="s">
        <v>62762</v>
      </c>
      <c r="G995" s="5" t="s">
        <v>62760</v>
      </c>
      <c r="H995">
        <f>_xlfn.XLOOKUP(B995,Transactions!$A:$A,Transactions!$G:$G,0,0)</f>
        <v>3196.48</v>
      </c>
    </row>
    <row r="996" spans="1:8" x14ac:dyDescent="0.25">
      <c r="A996" s="5" t="s">
        <v>63753</v>
      </c>
      <c r="B996" s="5" t="s">
        <v>40516</v>
      </c>
      <c r="C996" s="5" t="s">
        <v>24150</v>
      </c>
      <c r="D996" s="5" t="s">
        <v>35271</v>
      </c>
      <c r="E996" s="3">
        <v>43999</v>
      </c>
      <c r="F996" s="5" t="s">
        <v>62765</v>
      </c>
      <c r="G996" s="5" t="s">
        <v>62753</v>
      </c>
      <c r="H996">
        <f>_xlfn.XLOOKUP(B996,Transactions!$A:$A,Transactions!$G:$G,0,0)</f>
        <v>3515.54</v>
      </c>
    </row>
    <row r="997" spans="1:8" x14ac:dyDescent="0.25">
      <c r="A997" s="5" t="s">
        <v>63754</v>
      </c>
      <c r="B997" s="5" t="s">
        <v>47114</v>
      </c>
      <c r="C997" s="5" t="s">
        <v>10545</v>
      </c>
      <c r="D997" s="5" t="s">
        <v>34653</v>
      </c>
      <c r="E997" s="3">
        <v>44957</v>
      </c>
      <c r="F997" s="5" t="s">
        <v>62765</v>
      </c>
      <c r="G997" s="5" t="s">
        <v>62760</v>
      </c>
      <c r="H997">
        <f>_xlfn.XLOOKUP(B997,Transactions!$A:$A,Transactions!$G:$G,0,0)</f>
        <v>870.13</v>
      </c>
    </row>
    <row r="998" spans="1:8" x14ac:dyDescent="0.25">
      <c r="A998" s="5" t="s">
        <v>63755</v>
      </c>
      <c r="B998" s="5" t="s">
        <v>58767</v>
      </c>
      <c r="C998" s="5" t="s">
        <v>19560</v>
      </c>
      <c r="D998" s="5" t="s">
        <v>35354</v>
      </c>
      <c r="E998" s="3">
        <v>44025</v>
      </c>
      <c r="F998" s="5" t="s">
        <v>62752</v>
      </c>
      <c r="G998" s="5" t="s">
        <v>62757</v>
      </c>
      <c r="H998">
        <f>_xlfn.XLOOKUP(B998,Transactions!$A:$A,Transactions!$G:$G,0,0)</f>
        <v>779.24</v>
      </c>
    </row>
    <row r="999" spans="1:8" x14ac:dyDescent="0.25">
      <c r="A999" s="5" t="s">
        <v>63756</v>
      </c>
      <c r="B999" s="5" t="s">
        <v>54224</v>
      </c>
      <c r="C999" s="5" t="s">
        <v>31250</v>
      </c>
      <c r="D999" s="5" t="s">
        <v>38581</v>
      </c>
      <c r="E999" s="3">
        <v>44121</v>
      </c>
      <c r="F999" s="5" t="s">
        <v>62762</v>
      </c>
      <c r="G999" s="5" t="s">
        <v>62757</v>
      </c>
      <c r="H999">
        <f>_xlfn.XLOOKUP(B999,Transactions!$A:$A,Transactions!$G:$G,0,0)</f>
        <v>3178.34</v>
      </c>
    </row>
    <row r="1000" spans="1:8" x14ac:dyDescent="0.25">
      <c r="A1000" s="5" t="s">
        <v>63757</v>
      </c>
      <c r="B1000" s="5" t="s">
        <v>58603</v>
      </c>
      <c r="C1000" s="5" t="s">
        <v>13549</v>
      </c>
      <c r="D1000" s="5" t="s">
        <v>38545</v>
      </c>
      <c r="E1000" s="3">
        <v>44392</v>
      </c>
      <c r="F1000" s="5" t="s">
        <v>62752</v>
      </c>
      <c r="G1000" s="5" t="s">
        <v>62753</v>
      </c>
      <c r="H1000">
        <f>_xlfn.XLOOKUP(B1000,Transactions!$A:$A,Transactions!$G:$G,0,0)</f>
        <v>4256.9399999999996</v>
      </c>
    </row>
    <row r="1001" spans="1:8" x14ac:dyDescent="0.25">
      <c r="A1001" s="5" t="s">
        <v>63758</v>
      </c>
      <c r="B1001" s="5" t="s">
        <v>57652</v>
      </c>
      <c r="C1001" s="5" t="s">
        <v>6088</v>
      </c>
      <c r="D1001" s="5" t="s">
        <v>36422</v>
      </c>
      <c r="E1001" s="3">
        <v>43953</v>
      </c>
      <c r="F1001" s="5" t="s">
        <v>62752</v>
      </c>
      <c r="G1001" s="5" t="s">
        <v>62760</v>
      </c>
      <c r="H1001">
        <f>_xlfn.XLOOKUP(B1001,Transactions!$A:$A,Transactions!$G:$G,0,0)</f>
        <v>4354.7700000000004</v>
      </c>
    </row>
    <row r="1002" spans="1:8" x14ac:dyDescent="0.25">
      <c r="A1002" s="5" t="s">
        <v>63759</v>
      </c>
      <c r="B1002" s="5" t="s">
        <v>42327</v>
      </c>
      <c r="C1002" s="5" t="s">
        <v>3681</v>
      </c>
      <c r="D1002" s="5" t="s">
        <v>36619</v>
      </c>
      <c r="E1002" s="3">
        <v>45644</v>
      </c>
      <c r="F1002" s="5" t="s">
        <v>62759</v>
      </c>
      <c r="G1002" s="5" t="s">
        <v>62760</v>
      </c>
      <c r="H1002">
        <f>_xlfn.XLOOKUP(B1002,Transactions!$A:$A,Transactions!$G:$G,0,0)</f>
        <v>1565.56</v>
      </c>
    </row>
    <row r="1003" spans="1:8" x14ac:dyDescent="0.25">
      <c r="A1003" s="5" t="s">
        <v>63760</v>
      </c>
      <c r="B1003" s="5" t="s">
        <v>41666</v>
      </c>
      <c r="C1003" s="5" t="s">
        <v>4672</v>
      </c>
      <c r="D1003" s="5" t="s">
        <v>35125</v>
      </c>
      <c r="E1003" s="3">
        <v>45639</v>
      </c>
      <c r="F1003" s="5" t="s">
        <v>62762</v>
      </c>
      <c r="G1003" s="5" t="s">
        <v>62753</v>
      </c>
      <c r="H1003">
        <f>_xlfn.XLOOKUP(B1003,Transactions!$A:$A,Transactions!$G:$G,0,0)</f>
        <v>63.7</v>
      </c>
    </row>
    <row r="1004" spans="1:8" x14ac:dyDescent="0.25">
      <c r="A1004" s="5" t="s">
        <v>63761</v>
      </c>
      <c r="B1004" s="5" t="s">
        <v>55470</v>
      </c>
      <c r="C1004" s="5" t="s">
        <v>25871</v>
      </c>
      <c r="D1004" s="5" t="s">
        <v>35064</v>
      </c>
      <c r="E1004" s="3">
        <v>44910</v>
      </c>
      <c r="F1004" s="5" t="s">
        <v>62762</v>
      </c>
      <c r="G1004" s="5" t="s">
        <v>62757</v>
      </c>
      <c r="H1004">
        <f>_xlfn.XLOOKUP(B1004,Transactions!$A:$A,Transactions!$G:$G,0,0)</f>
        <v>4392.22</v>
      </c>
    </row>
    <row r="1005" spans="1:8" x14ac:dyDescent="0.25">
      <c r="A1005" s="5" t="s">
        <v>63762</v>
      </c>
      <c r="B1005" s="5" t="s">
        <v>48882</v>
      </c>
      <c r="C1005" s="5" t="s">
        <v>2085</v>
      </c>
      <c r="D1005" s="5" t="s">
        <v>36271</v>
      </c>
      <c r="E1005" s="3">
        <v>44552</v>
      </c>
      <c r="F1005" s="5" t="s">
        <v>62752</v>
      </c>
      <c r="G1005" s="5" t="s">
        <v>62753</v>
      </c>
      <c r="H1005">
        <f>_xlfn.XLOOKUP(B1005,Transactions!$A:$A,Transactions!$G:$G,0,0)</f>
        <v>945.51</v>
      </c>
    </row>
    <row r="1006" spans="1:8" x14ac:dyDescent="0.25">
      <c r="A1006" s="5" t="s">
        <v>63763</v>
      </c>
      <c r="B1006" s="5" t="s">
        <v>57133</v>
      </c>
      <c r="C1006" s="5" t="s">
        <v>4525</v>
      </c>
      <c r="D1006" s="5" t="s">
        <v>35344</v>
      </c>
      <c r="E1006" s="3">
        <v>44880</v>
      </c>
      <c r="F1006" s="5" t="s">
        <v>62755</v>
      </c>
      <c r="G1006" s="5" t="s">
        <v>62757</v>
      </c>
      <c r="H1006">
        <f>_xlfn.XLOOKUP(B1006,Transactions!$A:$A,Transactions!$G:$G,0,0)</f>
        <v>1156.9100000000001</v>
      </c>
    </row>
    <row r="1007" spans="1:8" x14ac:dyDescent="0.25">
      <c r="A1007" s="5" t="s">
        <v>63764</v>
      </c>
      <c r="B1007" s="5" t="s">
        <v>51669</v>
      </c>
      <c r="C1007" s="5" t="s">
        <v>17710</v>
      </c>
      <c r="D1007" s="5" t="s">
        <v>34274</v>
      </c>
      <c r="E1007" s="3">
        <v>43991</v>
      </c>
      <c r="F1007" s="5" t="s">
        <v>62759</v>
      </c>
      <c r="G1007" s="5" t="s">
        <v>62757</v>
      </c>
      <c r="H1007">
        <f>_xlfn.XLOOKUP(B1007,Transactions!$A:$A,Transactions!$G:$G,0,0)</f>
        <v>1406.08</v>
      </c>
    </row>
    <row r="1008" spans="1:8" x14ac:dyDescent="0.25">
      <c r="A1008" s="5" t="s">
        <v>63765</v>
      </c>
      <c r="B1008" s="5" t="s">
        <v>50725</v>
      </c>
      <c r="C1008" s="5" t="s">
        <v>9093</v>
      </c>
      <c r="D1008" s="5" t="s">
        <v>35226</v>
      </c>
      <c r="E1008" s="3">
        <v>45627</v>
      </c>
      <c r="F1008" s="5" t="s">
        <v>62762</v>
      </c>
      <c r="G1008" s="5" t="s">
        <v>62760</v>
      </c>
      <c r="H1008">
        <f>_xlfn.XLOOKUP(B1008,Transactions!$A:$A,Transactions!$G:$G,0,0)</f>
        <v>2905.91</v>
      </c>
    </row>
    <row r="1009" spans="1:8" x14ac:dyDescent="0.25">
      <c r="A1009" s="5" t="s">
        <v>63766</v>
      </c>
      <c r="B1009" s="5" t="s">
        <v>42054</v>
      </c>
      <c r="C1009" s="5" t="s">
        <v>11053</v>
      </c>
      <c r="D1009" s="5" t="s">
        <v>37171</v>
      </c>
      <c r="E1009" s="3">
        <v>45442</v>
      </c>
      <c r="F1009" s="5" t="s">
        <v>62765</v>
      </c>
      <c r="G1009" s="5" t="s">
        <v>62753</v>
      </c>
      <c r="H1009">
        <f>_xlfn.XLOOKUP(B1009,Transactions!$A:$A,Transactions!$G:$G,0,0)</f>
        <v>717.53</v>
      </c>
    </row>
    <row r="1010" spans="1:8" x14ac:dyDescent="0.25">
      <c r="A1010" s="5" t="s">
        <v>63767</v>
      </c>
      <c r="B1010" s="5" t="s">
        <v>45579</v>
      </c>
      <c r="C1010" s="5" t="s">
        <v>16529</v>
      </c>
      <c r="D1010" s="5" t="s">
        <v>38337</v>
      </c>
      <c r="E1010" s="3">
        <v>44691</v>
      </c>
      <c r="F1010" s="5" t="s">
        <v>62762</v>
      </c>
      <c r="G1010" s="5" t="s">
        <v>62757</v>
      </c>
      <c r="H1010">
        <f>_xlfn.XLOOKUP(B1010,Transactions!$A:$A,Transactions!$G:$G,0,0)</f>
        <v>685.4</v>
      </c>
    </row>
    <row r="1011" spans="1:8" x14ac:dyDescent="0.25">
      <c r="A1011" s="5" t="s">
        <v>63768</v>
      </c>
      <c r="B1011" s="5" t="s">
        <v>56901</v>
      </c>
      <c r="C1011" s="5" t="s">
        <v>13829</v>
      </c>
      <c r="D1011" s="5" t="s">
        <v>35419</v>
      </c>
      <c r="E1011" s="3">
        <v>44583</v>
      </c>
      <c r="F1011" s="5" t="s">
        <v>62762</v>
      </c>
      <c r="G1011" s="5" t="s">
        <v>62760</v>
      </c>
      <c r="H1011">
        <f>_xlfn.XLOOKUP(B1011,Transactions!$A:$A,Transactions!$G:$G,0,0)</f>
        <v>2944.37</v>
      </c>
    </row>
    <row r="1012" spans="1:8" x14ac:dyDescent="0.25">
      <c r="A1012" s="5" t="s">
        <v>63769</v>
      </c>
      <c r="B1012" s="5" t="s">
        <v>50032</v>
      </c>
      <c r="C1012" s="5" t="s">
        <v>4518</v>
      </c>
      <c r="D1012" s="5" t="s">
        <v>35524</v>
      </c>
      <c r="E1012" s="3">
        <v>44331</v>
      </c>
      <c r="F1012" s="5" t="s">
        <v>62759</v>
      </c>
      <c r="G1012" s="5" t="s">
        <v>62760</v>
      </c>
      <c r="H1012">
        <f>_xlfn.XLOOKUP(B1012,Transactions!$A:$A,Transactions!$G:$G,0,0)</f>
        <v>1662.02</v>
      </c>
    </row>
    <row r="1013" spans="1:8" x14ac:dyDescent="0.25">
      <c r="A1013" s="5" t="s">
        <v>63770</v>
      </c>
      <c r="B1013" s="5" t="s">
        <v>55182</v>
      </c>
      <c r="C1013" s="5" t="s">
        <v>29678</v>
      </c>
      <c r="D1013" s="5" t="s">
        <v>38211</v>
      </c>
      <c r="E1013" s="3">
        <v>44906</v>
      </c>
      <c r="F1013" s="5" t="s">
        <v>62765</v>
      </c>
      <c r="G1013" s="5" t="s">
        <v>62757</v>
      </c>
      <c r="H1013">
        <f>_xlfn.XLOOKUP(B1013,Transactions!$A:$A,Transactions!$G:$G,0,0)</f>
        <v>1375.73</v>
      </c>
    </row>
    <row r="1014" spans="1:8" x14ac:dyDescent="0.25">
      <c r="A1014" s="5" t="s">
        <v>63771</v>
      </c>
      <c r="B1014" s="5" t="s">
        <v>50625</v>
      </c>
      <c r="C1014" s="5" t="s">
        <v>12560</v>
      </c>
      <c r="D1014" s="5" t="s">
        <v>38485</v>
      </c>
      <c r="E1014" s="3">
        <v>44563</v>
      </c>
      <c r="F1014" s="5" t="s">
        <v>62762</v>
      </c>
      <c r="G1014" s="5" t="s">
        <v>62753</v>
      </c>
      <c r="H1014">
        <f>_xlfn.XLOOKUP(B1014,Transactions!$A:$A,Transactions!$G:$G,0,0)</f>
        <v>2498.25</v>
      </c>
    </row>
    <row r="1015" spans="1:8" x14ac:dyDescent="0.25">
      <c r="A1015" s="5" t="s">
        <v>63772</v>
      </c>
      <c r="B1015" s="5" t="s">
        <v>52754</v>
      </c>
      <c r="C1015" s="5" t="s">
        <v>25673</v>
      </c>
      <c r="D1015" s="5" t="s">
        <v>34304</v>
      </c>
      <c r="E1015" s="3">
        <v>44392</v>
      </c>
      <c r="F1015" s="5" t="s">
        <v>62759</v>
      </c>
      <c r="G1015" s="5" t="s">
        <v>62760</v>
      </c>
      <c r="H1015">
        <f>_xlfn.XLOOKUP(B1015,Transactions!$A:$A,Transactions!$G:$G,0,0)</f>
        <v>1507.09</v>
      </c>
    </row>
    <row r="1016" spans="1:8" x14ac:dyDescent="0.25">
      <c r="A1016" s="5" t="s">
        <v>63773</v>
      </c>
      <c r="B1016" s="5" t="s">
        <v>46218</v>
      </c>
      <c r="C1016" s="5" t="s">
        <v>3574</v>
      </c>
      <c r="D1016" s="5" t="s">
        <v>36534</v>
      </c>
      <c r="E1016" s="3">
        <v>44545</v>
      </c>
      <c r="F1016" s="5" t="s">
        <v>62752</v>
      </c>
      <c r="G1016" s="5" t="s">
        <v>62760</v>
      </c>
      <c r="H1016">
        <f>_xlfn.XLOOKUP(B1016,Transactions!$A:$A,Transactions!$G:$G,0,0)</f>
        <v>4428.26</v>
      </c>
    </row>
    <row r="1017" spans="1:8" x14ac:dyDescent="0.25">
      <c r="A1017" s="5" t="s">
        <v>63774</v>
      </c>
      <c r="B1017" s="5" t="s">
        <v>59991</v>
      </c>
      <c r="C1017" s="5" t="s">
        <v>14090</v>
      </c>
      <c r="D1017" s="5" t="s">
        <v>35329</v>
      </c>
      <c r="E1017" s="3">
        <v>44820</v>
      </c>
      <c r="F1017" s="5" t="s">
        <v>62762</v>
      </c>
      <c r="G1017" s="5" t="s">
        <v>62753</v>
      </c>
      <c r="H1017">
        <f>_xlfn.XLOOKUP(B1017,Transactions!$A:$A,Transactions!$G:$G,0,0)</f>
        <v>4934.08</v>
      </c>
    </row>
    <row r="1018" spans="1:8" x14ac:dyDescent="0.25">
      <c r="A1018" s="5" t="s">
        <v>63775</v>
      </c>
      <c r="B1018" s="5" t="s">
        <v>60394</v>
      </c>
      <c r="C1018" s="5" t="s">
        <v>15266</v>
      </c>
      <c r="D1018" s="5" t="s">
        <v>36624</v>
      </c>
      <c r="E1018" s="3">
        <v>44268</v>
      </c>
      <c r="F1018" s="5" t="s">
        <v>62759</v>
      </c>
      <c r="G1018" s="5" t="s">
        <v>62753</v>
      </c>
      <c r="H1018">
        <f>_xlfn.XLOOKUP(B1018,Transactions!$A:$A,Transactions!$G:$G,0,0)</f>
        <v>4053.56</v>
      </c>
    </row>
    <row r="1019" spans="1:8" x14ac:dyDescent="0.25">
      <c r="A1019" s="5" t="s">
        <v>63776</v>
      </c>
      <c r="B1019" s="5" t="s">
        <v>54060</v>
      </c>
      <c r="C1019" s="5" t="s">
        <v>15475</v>
      </c>
      <c r="D1019" s="5" t="s">
        <v>35329</v>
      </c>
      <c r="E1019" s="3">
        <v>45429</v>
      </c>
      <c r="F1019" s="5" t="s">
        <v>62752</v>
      </c>
      <c r="G1019" s="5" t="s">
        <v>62753</v>
      </c>
      <c r="H1019">
        <f>_xlfn.XLOOKUP(B1019,Transactions!$A:$A,Transactions!$G:$G,0,0)</f>
        <v>2917.98</v>
      </c>
    </row>
    <row r="1020" spans="1:8" x14ac:dyDescent="0.25">
      <c r="A1020" s="5" t="s">
        <v>63777</v>
      </c>
      <c r="B1020" s="5" t="s">
        <v>61165</v>
      </c>
      <c r="C1020" s="5" t="s">
        <v>27162</v>
      </c>
      <c r="D1020" s="5" t="s">
        <v>37505</v>
      </c>
      <c r="E1020" s="3">
        <v>45230</v>
      </c>
      <c r="F1020" s="5" t="s">
        <v>62759</v>
      </c>
      <c r="G1020" s="5" t="s">
        <v>62757</v>
      </c>
      <c r="H1020">
        <f>_xlfn.XLOOKUP(B1020,Transactions!$A:$A,Transactions!$G:$G,0,0)</f>
        <v>3047.23</v>
      </c>
    </row>
    <row r="1021" spans="1:8" x14ac:dyDescent="0.25">
      <c r="A1021" s="5" t="s">
        <v>63778</v>
      </c>
      <c r="B1021" s="5" t="s">
        <v>62339</v>
      </c>
      <c r="C1021" s="5" t="s">
        <v>13815</v>
      </c>
      <c r="D1021" s="5" t="s">
        <v>35933</v>
      </c>
      <c r="E1021" s="3">
        <v>43948</v>
      </c>
      <c r="F1021" s="5" t="s">
        <v>62765</v>
      </c>
      <c r="G1021" s="5" t="s">
        <v>62760</v>
      </c>
      <c r="H1021">
        <f>_xlfn.XLOOKUP(B1021,Transactions!$A:$A,Transactions!$G:$G,0,0)</f>
        <v>1547.38</v>
      </c>
    </row>
    <row r="1022" spans="1:8" x14ac:dyDescent="0.25">
      <c r="A1022" s="5" t="s">
        <v>63779</v>
      </c>
      <c r="B1022" s="5" t="s">
        <v>60456</v>
      </c>
      <c r="C1022" s="5" t="s">
        <v>23020</v>
      </c>
      <c r="D1022" s="5" t="s">
        <v>36732</v>
      </c>
      <c r="E1022" s="3">
        <v>44548</v>
      </c>
      <c r="F1022" s="5" t="s">
        <v>62759</v>
      </c>
      <c r="G1022" s="5" t="s">
        <v>62753</v>
      </c>
      <c r="H1022">
        <f>_xlfn.XLOOKUP(B1022,Transactions!$A:$A,Transactions!$G:$G,0,0)</f>
        <v>2090.79</v>
      </c>
    </row>
    <row r="1023" spans="1:8" x14ac:dyDescent="0.25">
      <c r="A1023" s="5" t="s">
        <v>63780</v>
      </c>
      <c r="B1023" s="5" t="s">
        <v>44817</v>
      </c>
      <c r="C1023" s="5" t="s">
        <v>27002</v>
      </c>
      <c r="D1023" s="5" t="s">
        <v>38703</v>
      </c>
      <c r="E1023" s="3">
        <v>44850</v>
      </c>
      <c r="F1023" s="5" t="s">
        <v>62762</v>
      </c>
      <c r="G1023" s="5" t="s">
        <v>62753</v>
      </c>
      <c r="H1023">
        <f>_xlfn.XLOOKUP(B1023,Transactions!$A:$A,Transactions!$G:$G,0,0)</f>
        <v>2189.34</v>
      </c>
    </row>
    <row r="1024" spans="1:8" x14ac:dyDescent="0.25">
      <c r="A1024" s="5" t="s">
        <v>63781</v>
      </c>
      <c r="B1024" s="5" t="s">
        <v>44037</v>
      </c>
      <c r="C1024" s="5" t="s">
        <v>27226</v>
      </c>
      <c r="D1024" s="5" t="s">
        <v>38401</v>
      </c>
      <c r="E1024" s="3">
        <v>45195</v>
      </c>
      <c r="F1024" s="5" t="s">
        <v>62752</v>
      </c>
      <c r="G1024" s="5" t="s">
        <v>62760</v>
      </c>
      <c r="H1024">
        <f>_xlfn.XLOOKUP(B1024,Transactions!$A:$A,Transactions!$G:$G,0,0)</f>
        <v>163.22999999999999</v>
      </c>
    </row>
    <row r="1025" spans="1:8" x14ac:dyDescent="0.25">
      <c r="A1025" s="5" t="s">
        <v>63782</v>
      </c>
      <c r="B1025" s="5" t="s">
        <v>44589</v>
      </c>
      <c r="C1025" s="5" t="s">
        <v>24642</v>
      </c>
      <c r="D1025" s="5" t="s">
        <v>35396</v>
      </c>
      <c r="E1025" s="3">
        <v>45016</v>
      </c>
      <c r="F1025" s="5" t="s">
        <v>62755</v>
      </c>
      <c r="G1025" s="5" t="s">
        <v>62753</v>
      </c>
      <c r="H1025">
        <f>_xlfn.XLOOKUP(B1025,Transactions!$A:$A,Transactions!$G:$G,0,0)</f>
        <v>3239.92</v>
      </c>
    </row>
    <row r="1026" spans="1:8" x14ac:dyDescent="0.25">
      <c r="A1026" s="5" t="s">
        <v>63783</v>
      </c>
      <c r="B1026" s="5" t="s">
        <v>41190</v>
      </c>
      <c r="C1026" s="5" t="s">
        <v>9745</v>
      </c>
      <c r="D1026" s="5" t="s">
        <v>38855</v>
      </c>
      <c r="E1026" s="3">
        <v>44577</v>
      </c>
      <c r="F1026" s="5" t="s">
        <v>62759</v>
      </c>
      <c r="G1026" s="5" t="s">
        <v>62760</v>
      </c>
      <c r="H1026">
        <f>_xlfn.XLOOKUP(B1026,Transactions!$A:$A,Transactions!$G:$G,0,0)</f>
        <v>577.07000000000005</v>
      </c>
    </row>
    <row r="1027" spans="1:8" x14ac:dyDescent="0.25">
      <c r="A1027" s="5" t="s">
        <v>63784</v>
      </c>
      <c r="B1027" s="5" t="s">
        <v>43756</v>
      </c>
      <c r="C1027" s="5" t="s">
        <v>19198</v>
      </c>
      <c r="D1027" s="5" t="s">
        <v>36957</v>
      </c>
      <c r="E1027" s="3">
        <v>44172</v>
      </c>
      <c r="F1027" s="5" t="s">
        <v>62759</v>
      </c>
      <c r="G1027" s="5" t="s">
        <v>62760</v>
      </c>
      <c r="H1027">
        <f>_xlfn.XLOOKUP(B1027,Transactions!$A:$A,Transactions!$G:$G,0,0)</f>
        <v>1138.43</v>
      </c>
    </row>
    <row r="1028" spans="1:8" x14ac:dyDescent="0.25">
      <c r="A1028" s="5" t="s">
        <v>63785</v>
      </c>
      <c r="B1028" s="5" t="s">
        <v>40520</v>
      </c>
      <c r="C1028" s="5" t="s">
        <v>8572</v>
      </c>
      <c r="D1028" s="5" t="s">
        <v>38301</v>
      </c>
      <c r="E1028" s="3">
        <v>45164</v>
      </c>
      <c r="F1028" s="5" t="s">
        <v>62759</v>
      </c>
      <c r="G1028" s="5" t="s">
        <v>62753</v>
      </c>
      <c r="H1028">
        <f>_xlfn.XLOOKUP(B1028,Transactions!$A:$A,Transactions!$G:$G,0,0)</f>
        <v>1461.38</v>
      </c>
    </row>
    <row r="1029" spans="1:8" x14ac:dyDescent="0.25">
      <c r="A1029" s="5" t="s">
        <v>63786</v>
      </c>
      <c r="B1029" s="5" t="s">
        <v>41030</v>
      </c>
      <c r="C1029" s="5" t="s">
        <v>30378</v>
      </c>
      <c r="D1029" s="5" t="s">
        <v>38202</v>
      </c>
      <c r="E1029" s="3">
        <v>44928</v>
      </c>
      <c r="F1029" s="5" t="s">
        <v>62752</v>
      </c>
      <c r="G1029" s="5" t="s">
        <v>62757</v>
      </c>
      <c r="H1029">
        <f>_xlfn.XLOOKUP(B1029,Transactions!$A:$A,Transactions!$G:$G,0,0)</f>
        <v>4709.1400000000003</v>
      </c>
    </row>
    <row r="1030" spans="1:8" x14ac:dyDescent="0.25">
      <c r="A1030" s="5" t="s">
        <v>63787</v>
      </c>
      <c r="B1030" s="5" t="s">
        <v>39973</v>
      </c>
      <c r="C1030" s="5" t="s">
        <v>30385</v>
      </c>
      <c r="D1030" s="5" t="s">
        <v>37299</v>
      </c>
      <c r="E1030" s="3">
        <v>44661</v>
      </c>
      <c r="F1030" s="5" t="s">
        <v>62752</v>
      </c>
      <c r="G1030" s="5" t="s">
        <v>62760</v>
      </c>
      <c r="H1030">
        <f>_xlfn.XLOOKUP(B1030,Transactions!$A:$A,Transactions!$G:$G,0,0)</f>
        <v>1356.44</v>
      </c>
    </row>
    <row r="1031" spans="1:8" x14ac:dyDescent="0.25">
      <c r="A1031" s="5" t="s">
        <v>63788</v>
      </c>
      <c r="B1031" s="5" t="s">
        <v>51703</v>
      </c>
      <c r="C1031" s="5" t="s">
        <v>6136</v>
      </c>
      <c r="D1031" s="5" t="s">
        <v>37500</v>
      </c>
      <c r="E1031" s="3">
        <v>44687</v>
      </c>
      <c r="F1031" s="5" t="s">
        <v>62765</v>
      </c>
      <c r="G1031" s="5" t="s">
        <v>62757</v>
      </c>
      <c r="H1031">
        <f>_xlfn.XLOOKUP(B1031,Transactions!$A:$A,Transactions!$G:$G,0,0)</f>
        <v>2689.78</v>
      </c>
    </row>
    <row r="1032" spans="1:8" x14ac:dyDescent="0.25">
      <c r="A1032" s="5" t="s">
        <v>63789</v>
      </c>
      <c r="B1032" s="5" t="s">
        <v>59371</v>
      </c>
      <c r="C1032" s="5" t="s">
        <v>22754</v>
      </c>
      <c r="D1032" s="5" t="s">
        <v>38834</v>
      </c>
      <c r="E1032" s="3">
        <v>44013</v>
      </c>
      <c r="F1032" s="5" t="s">
        <v>62752</v>
      </c>
      <c r="G1032" s="5" t="s">
        <v>62753</v>
      </c>
      <c r="H1032">
        <f>_xlfn.XLOOKUP(B1032,Transactions!$A:$A,Transactions!$G:$G,0,0)</f>
        <v>1784.82</v>
      </c>
    </row>
    <row r="1033" spans="1:8" x14ac:dyDescent="0.25">
      <c r="A1033" s="5" t="s">
        <v>63790</v>
      </c>
      <c r="B1033" s="5" t="s">
        <v>46129</v>
      </c>
      <c r="C1033" s="5" t="s">
        <v>8592</v>
      </c>
      <c r="D1033" s="5" t="s">
        <v>36078</v>
      </c>
      <c r="E1033" s="3">
        <v>44725</v>
      </c>
      <c r="F1033" s="5" t="s">
        <v>62752</v>
      </c>
      <c r="G1033" s="5" t="s">
        <v>62760</v>
      </c>
      <c r="H1033">
        <f>_xlfn.XLOOKUP(B1033,Transactions!$A:$A,Transactions!$G:$G,0,0)</f>
        <v>979.21</v>
      </c>
    </row>
    <row r="1034" spans="1:8" x14ac:dyDescent="0.25">
      <c r="A1034" s="5" t="s">
        <v>63791</v>
      </c>
      <c r="B1034" s="5" t="s">
        <v>55704</v>
      </c>
      <c r="C1034" s="5" t="s">
        <v>5774</v>
      </c>
      <c r="D1034" s="5" t="s">
        <v>38879</v>
      </c>
      <c r="E1034" s="3">
        <v>45018</v>
      </c>
      <c r="F1034" s="5" t="s">
        <v>62765</v>
      </c>
      <c r="G1034" s="5" t="s">
        <v>62753</v>
      </c>
      <c r="H1034">
        <f>_xlfn.XLOOKUP(B1034,Transactions!$A:$A,Transactions!$G:$G,0,0)</f>
        <v>2861.59</v>
      </c>
    </row>
    <row r="1035" spans="1:8" x14ac:dyDescent="0.25">
      <c r="A1035" s="5" t="s">
        <v>63792</v>
      </c>
      <c r="B1035" s="5" t="s">
        <v>50855</v>
      </c>
      <c r="C1035" s="5" t="s">
        <v>2019</v>
      </c>
      <c r="D1035" s="5" t="s">
        <v>35158</v>
      </c>
      <c r="E1035" s="3">
        <v>44144</v>
      </c>
      <c r="F1035" s="5" t="s">
        <v>62752</v>
      </c>
      <c r="G1035" s="5" t="s">
        <v>62757</v>
      </c>
      <c r="H1035">
        <f>_xlfn.XLOOKUP(B1035,Transactions!$A:$A,Transactions!$G:$G,0,0)</f>
        <v>869.71</v>
      </c>
    </row>
    <row r="1036" spans="1:8" x14ac:dyDescent="0.25">
      <c r="A1036" s="5" t="s">
        <v>63793</v>
      </c>
      <c r="B1036" s="5" t="s">
        <v>52316</v>
      </c>
      <c r="C1036" s="5" t="s">
        <v>14185</v>
      </c>
      <c r="D1036" s="5" t="s">
        <v>37708</v>
      </c>
      <c r="E1036" s="3">
        <v>45111</v>
      </c>
      <c r="F1036" s="5" t="s">
        <v>62765</v>
      </c>
      <c r="G1036" s="5" t="s">
        <v>62757</v>
      </c>
      <c r="H1036">
        <f>_xlfn.XLOOKUP(B1036,Transactions!$A:$A,Transactions!$G:$G,0,0)</f>
        <v>1407.69</v>
      </c>
    </row>
    <row r="1037" spans="1:8" x14ac:dyDescent="0.25">
      <c r="A1037" s="5" t="s">
        <v>63794</v>
      </c>
      <c r="B1037" s="5" t="s">
        <v>46521</v>
      </c>
      <c r="C1037" s="5" t="s">
        <v>26372</v>
      </c>
      <c r="D1037" s="5" t="s">
        <v>38265</v>
      </c>
      <c r="E1037" s="3">
        <v>44141</v>
      </c>
      <c r="F1037" s="5" t="s">
        <v>62759</v>
      </c>
      <c r="G1037" s="5" t="s">
        <v>62757</v>
      </c>
      <c r="H1037">
        <f>_xlfn.XLOOKUP(B1037,Transactions!$A:$A,Transactions!$G:$G,0,0)</f>
        <v>664.53</v>
      </c>
    </row>
    <row r="1038" spans="1:8" x14ac:dyDescent="0.25">
      <c r="A1038" s="5" t="s">
        <v>63795</v>
      </c>
      <c r="B1038" s="5" t="s">
        <v>52340</v>
      </c>
      <c r="C1038" s="5" t="s">
        <v>28821</v>
      </c>
      <c r="D1038" s="5" t="s">
        <v>35586</v>
      </c>
      <c r="E1038" s="3">
        <v>44270</v>
      </c>
      <c r="F1038" s="5" t="s">
        <v>62762</v>
      </c>
      <c r="G1038" s="5" t="s">
        <v>62760</v>
      </c>
      <c r="H1038">
        <f>_xlfn.XLOOKUP(B1038,Transactions!$A:$A,Transactions!$G:$G,0,0)</f>
        <v>3050.3</v>
      </c>
    </row>
    <row r="1039" spans="1:8" x14ac:dyDescent="0.25">
      <c r="A1039" s="5" t="s">
        <v>63796</v>
      </c>
      <c r="B1039" s="5" t="s">
        <v>51013</v>
      </c>
      <c r="C1039" s="5" t="s">
        <v>25081</v>
      </c>
      <c r="D1039" s="5" t="s">
        <v>34334</v>
      </c>
      <c r="E1039" s="3">
        <v>44172</v>
      </c>
      <c r="F1039" s="5" t="s">
        <v>62755</v>
      </c>
      <c r="G1039" s="5" t="s">
        <v>62753</v>
      </c>
      <c r="H1039">
        <f>_xlfn.XLOOKUP(B1039,Transactions!$A:$A,Transactions!$G:$G,0,0)</f>
        <v>832.36</v>
      </c>
    </row>
    <row r="1040" spans="1:8" x14ac:dyDescent="0.25">
      <c r="A1040" s="5" t="s">
        <v>63797</v>
      </c>
      <c r="B1040" s="5" t="s">
        <v>53520</v>
      </c>
      <c r="C1040" s="5" t="s">
        <v>17765</v>
      </c>
      <c r="D1040" s="5" t="s">
        <v>36321</v>
      </c>
      <c r="E1040" s="3">
        <v>43972</v>
      </c>
      <c r="F1040" s="5" t="s">
        <v>62759</v>
      </c>
      <c r="G1040" s="5" t="s">
        <v>62753</v>
      </c>
      <c r="H1040">
        <f>_xlfn.XLOOKUP(B1040,Transactions!$A:$A,Transactions!$G:$G,0,0)</f>
        <v>2185.67</v>
      </c>
    </row>
    <row r="1041" spans="1:8" x14ac:dyDescent="0.25">
      <c r="A1041" s="5" t="s">
        <v>63798</v>
      </c>
      <c r="B1041" s="5" t="s">
        <v>47346</v>
      </c>
      <c r="C1041" s="5" t="s">
        <v>8668</v>
      </c>
      <c r="D1041" s="5" t="s">
        <v>38648</v>
      </c>
      <c r="E1041" s="3">
        <v>45030</v>
      </c>
      <c r="F1041" s="5" t="s">
        <v>62759</v>
      </c>
      <c r="G1041" s="5" t="s">
        <v>62753</v>
      </c>
      <c r="H1041">
        <f>_xlfn.XLOOKUP(B1041,Transactions!$A:$A,Transactions!$G:$G,0,0)</f>
        <v>1765.08</v>
      </c>
    </row>
    <row r="1042" spans="1:8" x14ac:dyDescent="0.25">
      <c r="A1042" s="5" t="s">
        <v>63799</v>
      </c>
      <c r="B1042" s="5" t="s">
        <v>42436</v>
      </c>
      <c r="C1042" s="5" t="s">
        <v>17572</v>
      </c>
      <c r="D1042" s="5" t="s">
        <v>35026</v>
      </c>
      <c r="E1042" s="3">
        <v>44617</v>
      </c>
      <c r="F1042" s="5" t="s">
        <v>62759</v>
      </c>
      <c r="G1042" s="5" t="s">
        <v>62757</v>
      </c>
      <c r="H1042">
        <f>_xlfn.XLOOKUP(B1042,Transactions!$A:$A,Transactions!$G:$G,0,0)</f>
        <v>377.32</v>
      </c>
    </row>
    <row r="1043" spans="1:8" x14ac:dyDescent="0.25">
      <c r="A1043" s="5" t="s">
        <v>63800</v>
      </c>
      <c r="B1043" s="5" t="s">
        <v>41246</v>
      </c>
      <c r="C1043" s="5" t="s">
        <v>29503</v>
      </c>
      <c r="D1043" s="5" t="s">
        <v>35551</v>
      </c>
      <c r="E1043" s="3">
        <v>45617</v>
      </c>
      <c r="F1043" s="5" t="s">
        <v>62755</v>
      </c>
      <c r="G1043" s="5" t="s">
        <v>62760</v>
      </c>
      <c r="H1043">
        <f>_xlfn.XLOOKUP(B1043,Transactions!$A:$A,Transactions!$G:$G,0,0)</f>
        <v>889.23</v>
      </c>
    </row>
    <row r="1044" spans="1:8" x14ac:dyDescent="0.25">
      <c r="A1044" s="5" t="s">
        <v>63801</v>
      </c>
      <c r="B1044" s="5" t="s">
        <v>45722</v>
      </c>
      <c r="C1044" s="5" t="s">
        <v>14028</v>
      </c>
      <c r="D1044" s="5" t="s">
        <v>35821</v>
      </c>
      <c r="E1044" s="3">
        <v>45348</v>
      </c>
      <c r="F1044" s="5" t="s">
        <v>62765</v>
      </c>
      <c r="G1044" s="5" t="s">
        <v>62760</v>
      </c>
      <c r="H1044">
        <f>_xlfn.XLOOKUP(B1044,Transactions!$A:$A,Transactions!$G:$G,0,0)</f>
        <v>4548.47</v>
      </c>
    </row>
    <row r="1045" spans="1:8" x14ac:dyDescent="0.25">
      <c r="A1045" s="5" t="s">
        <v>63802</v>
      </c>
      <c r="B1045" s="5" t="s">
        <v>60168</v>
      </c>
      <c r="C1045" s="5" t="s">
        <v>33929</v>
      </c>
      <c r="D1045" s="5" t="s">
        <v>38595</v>
      </c>
      <c r="E1045" s="3">
        <v>44474</v>
      </c>
      <c r="F1045" s="5" t="s">
        <v>62765</v>
      </c>
      <c r="G1045" s="5" t="s">
        <v>62757</v>
      </c>
      <c r="H1045">
        <f>_xlfn.XLOOKUP(B1045,Transactions!$A:$A,Transactions!$G:$G,0,0)</f>
        <v>4353.5</v>
      </c>
    </row>
    <row r="1046" spans="1:8" x14ac:dyDescent="0.25">
      <c r="A1046" s="5" t="s">
        <v>63803</v>
      </c>
      <c r="B1046" s="5" t="s">
        <v>59620</v>
      </c>
      <c r="C1046" s="5" t="s">
        <v>25034</v>
      </c>
      <c r="D1046" s="5" t="s">
        <v>34820</v>
      </c>
      <c r="E1046" s="3">
        <v>44815</v>
      </c>
      <c r="F1046" s="5" t="s">
        <v>62762</v>
      </c>
      <c r="G1046" s="5" t="s">
        <v>62760</v>
      </c>
      <c r="H1046">
        <f>_xlfn.XLOOKUP(B1046,Transactions!$A:$A,Transactions!$G:$G,0,0)</f>
        <v>29.68</v>
      </c>
    </row>
    <row r="1047" spans="1:8" x14ac:dyDescent="0.25">
      <c r="A1047" s="5" t="s">
        <v>63804</v>
      </c>
      <c r="B1047" s="5" t="s">
        <v>39656</v>
      </c>
      <c r="C1047" s="5" t="s">
        <v>872</v>
      </c>
      <c r="D1047" s="5" t="s">
        <v>35787</v>
      </c>
      <c r="E1047" s="3">
        <v>44362</v>
      </c>
      <c r="F1047" s="5" t="s">
        <v>62752</v>
      </c>
      <c r="G1047" s="5" t="s">
        <v>62757</v>
      </c>
      <c r="H1047">
        <f>_xlfn.XLOOKUP(B1047,Transactions!$A:$A,Transactions!$G:$G,0,0)</f>
        <v>1810.42</v>
      </c>
    </row>
    <row r="1048" spans="1:8" x14ac:dyDescent="0.25">
      <c r="A1048" s="5" t="s">
        <v>63805</v>
      </c>
      <c r="B1048" s="5" t="s">
        <v>54866</v>
      </c>
      <c r="C1048" s="5" t="s">
        <v>15925</v>
      </c>
      <c r="D1048" s="5" t="s">
        <v>36930</v>
      </c>
      <c r="E1048" s="3">
        <v>44806</v>
      </c>
      <c r="F1048" s="5" t="s">
        <v>62755</v>
      </c>
      <c r="G1048" s="5" t="s">
        <v>62760</v>
      </c>
      <c r="H1048">
        <f>_xlfn.XLOOKUP(B1048,Transactions!$A:$A,Transactions!$G:$G,0,0)</f>
        <v>3906.45</v>
      </c>
    </row>
    <row r="1049" spans="1:8" x14ac:dyDescent="0.25">
      <c r="A1049" s="5" t="s">
        <v>63806</v>
      </c>
      <c r="B1049" s="5" t="s">
        <v>51839</v>
      </c>
      <c r="C1049" s="5" t="s">
        <v>11214</v>
      </c>
      <c r="D1049" s="5" t="s">
        <v>38194</v>
      </c>
      <c r="E1049" s="3">
        <v>44207</v>
      </c>
      <c r="F1049" s="5" t="s">
        <v>62759</v>
      </c>
      <c r="G1049" s="5" t="s">
        <v>62757</v>
      </c>
      <c r="H1049">
        <f>_xlfn.XLOOKUP(B1049,Transactions!$A:$A,Transactions!$G:$G,0,0)</f>
        <v>3533.76</v>
      </c>
    </row>
    <row r="1050" spans="1:8" x14ac:dyDescent="0.25">
      <c r="A1050" s="5" t="s">
        <v>63807</v>
      </c>
      <c r="B1050" s="5" t="s">
        <v>56372</v>
      </c>
      <c r="C1050" s="5" t="s">
        <v>28549</v>
      </c>
      <c r="D1050" s="5" t="s">
        <v>37942</v>
      </c>
      <c r="E1050" s="3">
        <v>44073</v>
      </c>
      <c r="F1050" s="5" t="s">
        <v>62752</v>
      </c>
      <c r="G1050" s="5" t="s">
        <v>62757</v>
      </c>
      <c r="H1050">
        <f>_xlfn.XLOOKUP(B1050,Transactions!$A:$A,Transactions!$G:$G,0,0)</f>
        <v>2445.4499999999998</v>
      </c>
    </row>
    <row r="1051" spans="1:8" x14ac:dyDescent="0.25">
      <c r="A1051" s="5" t="s">
        <v>63808</v>
      </c>
      <c r="B1051" s="5" t="s">
        <v>42092</v>
      </c>
      <c r="C1051" s="5" t="s">
        <v>20898</v>
      </c>
      <c r="D1051" s="5" t="s">
        <v>34428</v>
      </c>
      <c r="E1051" s="3">
        <v>45134</v>
      </c>
      <c r="F1051" s="5" t="s">
        <v>62752</v>
      </c>
      <c r="G1051" s="5" t="s">
        <v>62760</v>
      </c>
      <c r="H1051">
        <f>_xlfn.XLOOKUP(B1051,Transactions!$A:$A,Transactions!$G:$G,0,0)</f>
        <v>4593.6499999999996</v>
      </c>
    </row>
    <row r="1052" spans="1:8" x14ac:dyDescent="0.25">
      <c r="A1052" s="5" t="s">
        <v>63809</v>
      </c>
      <c r="B1052" s="5" t="s">
        <v>61253</v>
      </c>
      <c r="C1052" s="5" t="s">
        <v>32286</v>
      </c>
      <c r="D1052" s="5" t="s">
        <v>36331</v>
      </c>
      <c r="E1052" s="3">
        <v>44927</v>
      </c>
      <c r="F1052" s="5" t="s">
        <v>62755</v>
      </c>
      <c r="G1052" s="5" t="s">
        <v>62760</v>
      </c>
      <c r="H1052">
        <f>_xlfn.XLOOKUP(B1052,Transactions!$A:$A,Transactions!$G:$G,0,0)</f>
        <v>17.23</v>
      </c>
    </row>
    <row r="1053" spans="1:8" x14ac:dyDescent="0.25">
      <c r="A1053" s="5" t="s">
        <v>63810</v>
      </c>
      <c r="B1053" s="5" t="s">
        <v>43944</v>
      </c>
      <c r="C1053" s="5" t="s">
        <v>17504</v>
      </c>
      <c r="D1053" s="5" t="s">
        <v>36911</v>
      </c>
      <c r="E1053" s="3">
        <v>44518</v>
      </c>
      <c r="F1053" s="5" t="s">
        <v>62765</v>
      </c>
      <c r="G1053" s="5" t="s">
        <v>62753</v>
      </c>
      <c r="H1053">
        <f>_xlfn.XLOOKUP(B1053,Transactions!$A:$A,Transactions!$G:$G,0,0)</f>
        <v>2599.14</v>
      </c>
    </row>
    <row r="1054" spans="1:8" x14ac:dyDescent="0.25">
      <c r="A1054" s="5" t="s">
        <v>63811</v>
      </c>
      <c r="B1054" s="5" t="s">
        <v>56377</v>
      </c>
      <c r="C1054" s="5" t="s">
        <v>802</v>
      </c>
      <c r="D1054" s="5" t="s">
        <v>34998</v>
      </c>
      <c r="E1054" s="3">
        <v>44292</v>
      </c>
      <c r="F1054" s="5" t="s">
        <v>62762</v>
      </c>
      <c r="G1054" s="5" t="s">
        <v>62757</v>
      </c>
      <c r="H1054">
        <f>_xlfn.XLOOKUP(B1054,Transactions!$A:$A,Transactions!$G:$G,0,0)</f>
        <v>4339.38</v>
      </c>
    </row>
    <row r="1055" spans="1:8" x14ac:dyDescent="0.25">
      <c r="A1055" s="5" t="s">
        <v>63812</v>
      </c>
      <c r="B1055" s="5" t="s">
        <v>57386</v>
      </c>
      <c r="C1055" s="5" t="s">
        <v>22943</v>
      </c>
      <c r="D1055" s="5" t="s">
        <v>38842</v>
      </c>
      <c r="E1055" s="3">
        <v>44723</v>
      </c>
      <c r="F1055" s="5" t="s">
        <v>62759</v>
      </c>
      <c r="G1055" s="5" t="s">
        <v>62753</v>
      </c>
      <c r="H1055">
        <f>_xlfn.XLOOKUP(B1055,Transactions!$A:$A,Transactions!$G:$G,0,0)</f>
        <v>3753.8</v>
      </c>
    </row>
    <row r="1056" spans="1:8" x14ac:dyDescent="0.25">
      <c r="A1056" s="5" t="s">
        <v>63813</v>
      </c>
      <c r="B1056" s="5" t="s">
        <v>41354</v>
      </c>
      <c r="C1056" s="5" t="s">
        <v>13759</v>
      </c>
      <c r="D1056" s="5" t="s">
        <v>37437</v>
      </c>
      <c r="E1056" s="3">
        <v>45364</v>
      </c>
      <c r="F1056" s="5" t="s">
        <v>62755</v>
      </c>
      <c r="G1056" s="5" t="s">
        <v>62757</v>
      </c>
      <c r="H1056">
        <f>_xlfn.XLOOKUP(B1056,Transactions!$A:$A,Transactions!$G:$G,0,0)</f>
        <v>4981.9799999999996</v>
      </c>
    </row>
    <row r="1057" spans="1:8" x14ac:dyDescent="0.25">
      <c r="A1057" s="5" t="s">
        <v>63814</v>
      </c>
      <c r="B1057" s="5" t="s">
        <v>61565</v>
      </c>
      <c r="C1057" s="5" t="s">
        <v>33979</v>
      </c>
      <c r="D1057" s="5" t="s">
        <v>35966</v>
      </c>
      <c r="E1057" s="3">
        <v>43947</v>
      </c>
      <c r="F1057" s="5" t="s">
        <v>62762</v>
      </c>
      <c r="G1057" s="5" t="s">
        <v>62757</v>
      </c>
      <c r="H1057">
        <f>_xlfn.XLOOKUP(B1057,Transactions!$A:$A,Transactions!$G:$G,0,0)</f>
        <v>2937.64</v>
      </c>
    </row>
    <row r="1058" spans="1:8" x14ac:dyDescent="0.25">
      <c r="A1058" s="5" t="s">
        <v>63815</v>
      </c>
      <c r="B1058" s="5" t="s">
        <v>49490</v>
      </c>
      <c r="C1058" s="5" t="s">
        <v>10621</v>
      </c>
      <c r="D1058" s="5" t="s">
        <v>38586</v>
      </c>
      <c r="E1058" s="3">
        <v>45293</v>
      </c>
      <c r="F1058" s="5" t="s">
        <v>62762</v>
      </c>
      <c r="G1058" s="5" t="s">
        <v>62757</v>
      </c>
      <c r="H1058">
        <f>_xlfn.XLOOKUP(B1058,Transactions!$A:$A,Transactions!$G:$G,0,0)</f>
        <v>2761.89</v>
      </c>
    </row>
    <row r="1059" spans="1:8" x14ac:dyDescent="0.25">
      <c r="A1059" s="5" t="s">
        <v>63816</v>
      </c>
      <c r="B1059" s="5" t="s">
        <v>45044</v>
      </c>
      <c r="C1059" s="5" t="s">
        <v>29038</v>
      </c>
      <c r="D1059" s="5" t="s">
        <v>36083</v>
      </c>
      <c r="E1059" s="3">
        <v>45225</v>
      </c>
      <c r="F1059" s="5" t="s">
        <v>62759</v>
      </c>
      <c r="G1059" s="5" t="s">
        <v>62760</v>
      </c>
      <c r="H1059">
        <f>_xlfn.XLOOKUP(B1059,Transactions!$A:$A,Transactions!$G:$G,0,0)</f>
        <v>1334.21</v>
      </c>
    </row>
    <row r="1060" spans="1:8" x14ac:dyDescent="0.25">
      <c r="A1060" s="5" t="s">
        <v>63817</v>
      </c>
      <c r="B1060" s="5" t="s">
        <v>54260</v>
      </c>
      <c r="C1060" s="5" t="s">
        <v>15837</v>
      </c>
      <c r="D1060" s="5" t="s">
        <v>37640</v>
      </c>
      <c r="E1060" s="3">
        <v>44627</v>
      </c>
      <c r="F1060" s="5" t="s">
        <v>62759</v>
      </c>
      <c r="G1060" s="5" t="s">
        <v>62760</v>
      </c>
      <c r="H1060">
        <f>_xlfn.XLOOKUP(B1060,Transactions!$A:$A,Transactions!$G:$G,0,0)</f>
        <v>3046.86</v>
      </c>
    </row>
    <row r="1061" spans="1:8" x14ac:dyDescent="0.25">
      <c r="A1061" s="5" t="s">
        <v>63818</v>
      </c>
      <c r="B1061" s="5" t="s">
        <v>50863</v>
      </c>
      <c r="C1061" s="5" t="s">
        <v>1079</v>
      </c>
      <c r="D1061" s="5" t="s">
        <v>34959</v>
      </c>
      <c r="E1061" s="3">
        <v>44057</v>
      </c>
      <c r="F1061" s="5" t="s">
        <v>62765</v>
      </c>
      <c r="G1061" s="5" t="s">
        <v>62760</v>
      </c>
      <c r="H1061">
        <f>_xlfn.XLOOKUP(B1061,Transactions!$A:$A,Transactions!$G:$G,0,0)</f>
        <v>1567.49</v>
      </c>
    </row>
    <row r="1062" spans="1:8" x14ac:dyDescent="0.25">
      <c r="A1062" s="5" t="s">
        <v>63819</v>
      </c>
      <c r="B1062" s="5" t="s">
        <v>49853</v>
      </c>
      <c r="C1062" s="5" t="s">
        <v>23876</v>
      </c>
      <c r="D1062" s="5" t="s">
        <v>35680</v>
      </c>
      <c r="E1062" s="3">
        <v>45540</v>
      </c>
      <c r="F1062" s="5" t="s">
        <v>62752</v>
      </c>
      <c r="G1062" s="5" t="s">
        <v>62757</v>
      </c>
      <c r="H1062">
        <f>_xlfn.XLOOKUP(B1062,Transactions!$A:$A,Transactions!$G:$G,0,0)</f>
        <v>1344.75</v>
      </c>
    </row>
    <row r="1063" spans="1:8" x14ac:dyDescent="0.25">
      <c r="A1063" s="5" t="s">
        <v>63820</v>
      </c>
      <c r="B1063" s="5" t="s">
        <v>53993</v>
      </c>
      <c r="C1063" s="5" t="s">
        <v>8446</v>
      </c>
      <c r="D1063" s="5" t="s">
        <v>37766</v>
      </c>
      <c r="E1063" s="3">
        <v>44912</v>
      </c>
      <c r="F1063" s="5" t="s">
        <v>62762</v>
      </c>
      <c r="G1063" s="5" t="s">
        <v>62760</v>
      </c>
      <c r="H1063">
        <f>_xlfn.XLOOKUP(B1063,Transactions!$A:$A,Transactions!$G:$G,0,0)</f>
        <v>1295.71</v>
      </c>
    </row>
    <row r="1064" spans="1:8" x14ac:dyDescent="0.25">
      <c r="A1064" s="5" t="s">
        <v>63821</v>
      </c>
      <c r="B1064" s="5" t="s">
        <v>55833</v>
      </c>
      <c r="C1064" s="5" t="s">
        <v>18410</v>
      </c>
      <c r="D1064" s="5" t="s">
        <v>36712</v>
      </c>
      <c r="E1064" s="3">
        <v>44069</v>
      </c>
      <c r="F1064" s="5" t="s">
        <v>62752</v>
      </c>
      <c r="G1064" s="5" t="s">
        <v>62753</v>
      </c>
      <c r="H1064">
        <f>_xlfn.XLOOKUP(B1064,Transactions!$A:$A,Transactions!$G:$G,0,0)</f>
        <v>3510.87</v>
      </c>
    </row>
    <row r="1065" spans="1:8" x14ac:dyDescent="0.25">
      <c r="A1065" s="5" t="s">
        <v>63822</v>
      </c>
      <c r="B1065" s="5" t="s">
        <v>62193</v>
      </c>
      <c r="C1065" s="5" t="s">
        <v>6738</v>
      </c>
      <c r="D1065" s="5" t="s">
        <v>36242</v>
      </c>
      <c r="E1065" s="3">
        <v>44361</v>
      </c>
      <c r="F1065" s="5" t="s">
        <v>62759</v>
      </c>
      <c r="G1065" s="5" t="s">
        <v>62760</v>
      </c>
      <c r="H1065">
        <f>_xlfn.XLOOKUP(B1065,Transactions!$A:$A,Transactions!$G:$G,0,0)</f>
        <v>2877.64</v>
      </c>
    </row>
    <row r="1066" spans="1:8" x14ac:dyDescent="0.25">
      <c r="A1066" s="5" t="s">
        <v>63823</v>
      </c>
      <c r="B1066" s="5" t="s">
        <v>53087</v>
      </c>
      <c r="C1066" s="5" t="s">
        <v>19773</v>
      </c>
      <c r="D1066" s="5" t="s">
        <v>34886</v>
      </c>
      <c r="E1066" s="3">
        <v>45676</v>
      </c>
      <c r="F1066" s="5" t="s">
        <v>62759</v>
      </c>
      <c r="G1066" s="5" t="s">
        <v>62760</v>
      </c>
      <c r="H1066">
        <f>_xlfn.XLOOKUP(B1066,Transactions!$A:$A,Transactions!$G:$G,0,0)</f>
        <v>1190.54</v>
      </c>
    </row>
    <row r="1067" spans="1:8" x14ac:dyDescent="0.25">
      <c r="A1067" s="5" t="s">
        <v>63824</v>
      </c>
      <c r="B1067" s="5" t="s">
        <v>54488</v>
      </c>
      <c r="C1067" s="5" t="s">
        <v>30378</v>
      </c>
      <c r="D1067" s="5" t="s">
        <v>38136</v>
      </c>
      <c r="E1067" s="3">
        <v>44156</v>
      </c>
      <c r="F1067" s="5" t="s">
        <v>62762</v>
      </c>
      <c r="G1067" s="5" t="s">
        <v>62753</v>
      </c>
      <c r="H1067">
        <f>_xlfn.XLOOKUP(B1067,Transactions!$A:$A,Transactions!$G:$G,0,0)</f>
        <v>2526.85</v>
      </c>
    </row>
    <row r="1068" spans="1:8" x14ac:dyDescent="0.25">
      <c r="A1068" s="5" t="s">
        <v>63825</v>
      </c>
      <c r="B1068" s="5" t="s">
        <v>42111</v>
      </c>
      <c r="C1068" s="5" t="s">
        <v>16250</v>
      </c>
      <c r="D1068" s="5" t="s">
        <v>37846</v>
      </c>
      <c r="E1068" s="3">
        <v>45656</v>
      </c>
      <c r="F1068" s="5" t="s">
        <v>62755</v>
      </c>
      <c r="G1068" s="5" t="s">
        <v>62757</v>
      </c>
      <c r="H1068">
        <f>_xlfn.XLOOKUP(B1068,Transactions!$A:$A,Transactions!$G:$G,0,0)</f>
        <v>2794.06</v>
      </c>
    </row>
    <row r="1069" spans="1:8" x14ac:dyDescent="0.25">
      <c r="A1069" s="5" t="s">
        <v>63826</v>
      </c>
      <c r="B1069" s="5" t="s">
        <v>49432</v>
      </c>
      <c r="C1069" s="5" t="s">
        <v>27931</v>
      </c>
      <c r="D1069" s="5" t="s">
        <v>35452</v>
      </c>
      <c r="E1069" s="3">
        <v>44950</v>
      </c>
      <c r="F1069" s="5" t="s">
        <v>62759</v>
      </c>
      <c r="G1069" s="5" t="s">
        <v>62757</v>
      </c>
      <c r="H1069">
        <f>_xlfn.XLOOKUP(B1069,Transactions!$A:$A,Transactions!$G:$G,0,0)</f>
        <v>1293.3800000000001</v>
      </c>
    </row>
    <row r="1070" spans="1:8" x14ac:dyDescent="0.25">
      <c r="A1070" s="5" t="s">
        <v>63827</v>
      </c>
      <c r="B1070" s="5" t="s">
        <v>42461</v>
      </c>
      <c r="C1070" s="5" t="s">
        <v>21423</v>
      </c>
      <c r="D1070" s="5" t="s">
        <v>38574</v>
      </c>
      <c r="E1070" s="3">
        <v>44703</v>
      </c>
      <c r="F1070" s="5" t="s">
        <v>62752</v>
      </c>
      <c r="G1070" s="5" t="s">
        <v>62757</v>
      </c>
      <c r="H1070">
        <f>_xlfn.XLOOKUP(B1070,Transactions!$A:$A,Transactions!$G:$G,0,0)</f>
        <v>4060.79</v>
      </c>
    </row>
    <row r="1071" spans="1:8" x14ac:dyDescent="0.25">
      <c r="A1071" s="5" t="s">
        <v>63828</v>
      </c>
      <c r="B1071" s="5" t="s">
        <v>44791</v>
      </c>
      <c r="C1071" s="5" t="s">
        <v>23273</v>
      </c>
      <c r="D1071" s="5" t="s">
        <v>36083</v>
      </c>
      <c r="E1071" s="3">
        <v>44524</v>
      </c>
      <c r="F1071" s="5" t="s">
        <v>62755</v>
      </c>
      <c r="G1071" s="5" t="s">
        <v>62753</v>
      </c>
      <c r="H1071">
        <f>_xlfn.XLOOKUP(B1071,Transactions!$A:$A,Transactions!$G:$G,0,0)</f>
        <v>3890.97</v>
      </c>
    </row>
    <row r="1072" spans="1:8" x14ac:dyDescent="0.25">
      <c r="A1072" s="5" t="s">
        <v>63829</v>
      </c>
      <c r="B1072" s="5" t="s">
        <v>44792</v>
      </c>
      <c r="C1072" s="5" t="s">
        <v>24034</v>
      </c>
      <c r="D1072" s="5" t="s">
        <v>37228</v>
      </c>
      <c r="E1072" s="3">
        <v>45309</v>
      </c>
      <c r="F1072" s="5" t="s">
        <v>62765</v>
      </c>
      <c r="G1072" s="5" t="s">
        <v>62760</v>
      </c>
      <c r="H1072">
        <f>_xlfn.XLOOKUP(B1072,Transactions!$A:$A,Transactions!$G:$G,0,0)</f>
        <v>2622.26</v>
      </c>
    </row>
    <row r="1073" spans="1:8" x14ac:dyDescent="0.25">
      <c r="A1073" s="5" t="s">
        <v>63830</v>
      </c>
      <c r="B1073" s="5" t="s">
        <v>47455</v>
      </c>
      <c r="C1073" s="5" t="s">
        <v>22897</v>
      </c>
      <c r="D1073" s="5" t="s">
        <v>35349</v>
      </c>
      <c r="E1073" s="3">
        <v>45403</v>
      </c>
      <c r="F1073" s="5" t="s">
        <v>62755</v>
      </c>
      <c r="G1073" s="5" t="s">
        <v>62760</v>
      </c>
      <c r="H1073">
        <f>_xlfn.XLOOKUP(B1073,Transactions!$A:$A,Transactions!$G:$G,0,0)</f>
        <v>3796.46</v>
      </c>
    </row>
    <row r="1074" spans="1:8" x14ac:dyDescent="0.25">
      <c r="A1074" s="5" t="s">
        <v>63831</v>
      </c>
      <c r="B1074" s="5" t="s">
        <v>47201</v>
      </c>
      <c r="C1074" s="5" t="s">
        <v>18469</v>
      </c>
      <c r="D1074" s="5" t="s">
        <v>38865</v>
      </c>
      <c r="E1074" s="3">
        <v>43961</v>
      </c>
      <c r="F1074" s="5" t="s">
        <v>62765</v>
      </c>
      <c r="G1074" s="5" t="s">
        <v>62753</v>
      </c>
      <c r="H1074">
        <f>_xlfn.XLOOKUP(B1074,Transactions!$A:$A,Transactions!$G:$G,0,0)</f>
        <v>4064.82</v>
      </c>
    </row>
    <row r="1075" spans="1:8" x14ac:dyDescent="0.25">
      <c r="A1075" s="5" t="s">
        <v>63832</v>
      </c>
      <c r="B1075" s="5" t="s">
        <v>40987</v>
      </c>
      <c r="C1075" s="5" t="s">
        <v>18497</v>
      </c>
      <c r="D1075" s="5" t="s">
        <v>37228</v>
      </c>
      <c r="E1075" s="3">
        <v>45418</v>
      </c>
      <c r="F1075" s="5" t="s">
        <v>62765</v>
      </c>
      <c r="G1075" s="5" t="s">
        <v>62757</v>
      </c>
      <c r="H1075">
        <f>_xlfn.XLOOKUP(B1075,Transactions!$A:$A,Transactions!$G:$G,0,0)</f>
        <v>1735.16</v>
      </c>
    </row>
    <row r="1076" spans="1:8" x14ac:dyDescent="0.25">
      <c r="A1076" s="5" t="s">
        <v>63833</v>
      </c>
      <c r="B1076" s="5" t="s">
        <v>53611</v>
      </c>
      <c r="C1076" s="5" t="s">
        <v>16794</v>
      </c>
      <c r="D1076" s="5" t="s">
        <v>34514</v>
      </c>
      <c r="E1076" s="3">
        <v>45337</v>
      </c>
      <c r="F1076" s="5" t="s">
        <v>62759</v>
      </c>
      <c r="G1076" s="5" t="s">
        <v>62753</v>
      </c>
      <c r="H1076">
        <f>_xlfn.XLOOKUP(B1076,Transactions!$A:$A,Transactions!$G:$G,0,0)</f>
        <v>2318.5500000000002</v>
      </c>
    </row>
    <row r="1077" spans="1:8" x14ac:dyDescent="0.25">
      <c r="A1077" s="5" t="s">
        <v>63834</v>
      </c>
      <c r="B1077" s="5" t="s">
        <v>43511</v>
      </c>
      <c r="C1077" s="5" t="s">
        <v>16910</v>
      </c>
      <c r="D1077" s="5" t="s">
        <v>36790</v>
      </c>
      <c r="E1077" s="3">
        <v>45307</v>
      </c>
      <c r="F1077" s="5" t="s">
        <v>62752</v>
      </c>
      <c r="G1077" s="5" t="s">
        <v>62757</v>
      </c>
      <c r="H1077">
        <f>_xlfn.XLOOKUP(B1077,Transactions!$A:$A,Transactions!$G:$G,0,0)</f>
        <v>4149.8</v>
      </c>
    </row>
    <row r="1078" spans="1:8" x14ac:dyDescent="0.25">
      <c r="A1078" s="5" t="s">
        <v>63835</v>
      </c>
      <c r="B1078" s="5" t="s">
        <v>47833</v>
      </c>
      <c r="C1078" s="5" t="s">
        <v>6143</v>
      </c>
      <c r="D1078" s="5" t="s">
        <v>38179</v>
      </c>
      <c r="E1078" s="3">
        <v>44935</v>
      </c>
      <c r="F1078" s="5" t="s">
        <v>62762</v>
      </c>
      <c r="G1078" s="5" t="s">
        <v>62757</v>
      </c>
      <c r="H1078">
        <f>_xlfn.XLOOKUP(B1078,Transactions!$A:$A,Transactions!$G:$G,0,0)</f>
        <v>323.39999999999998</v>
      </c>
    </row>
    <row r="1079" spans="1:8" x14ac:dyDescent="0.25">
      <c r="A1079" s="5" t="s">
        <v>63836</v>
      </c>
      <c r="B1079" s="5" t="s">
        <v>59881</v>
      </c>
      <c r="C1079" s="5" t="s">
        <v>13759</v>
      </c>
      <c r="D1079" s="5" t="s">
        <v>35980</v>
      </c>
      <c r="E1079" s="3">
        <v>45122</v>
      </c>
      <c r="F1079" s="5" t="s">
        <v>62759</v>
      </c>
      <c r="G1079" s="5" t="s">
        <v>62757</v>
      </c>
      <c r="H1079">
        <f>_xlfn.XLOOKUP(B1079,Transactions!$A:$A,Transactions!$G:$G,0,0)</f>
        <v>2633.91</v>
      </c>
    </row>
    <row r="1080" spans="1:8" x14ac:dyDescent="0.25">
      <c r="A1080" s="5" t="s">
        <v>63837</v>
      </c>
      <c r="B1080" s="5" t="s">
        <v>57854</v>
      </c>
      <c r="C1080" s="5" t="s">
        <v>2701</v>
      </c>
      <c r="D1080" s="5" t="s">
        <v>37565</v>
      </c>
      <c r="E1080" s="3">
        <v>45654</v>
      </c>
      <c r="F1080" s="5" t="s">
        <v>62755</v>
      </c>
      <c r="G1080" s="5" t="s">
        <v>62753</v>
      </c>
      <c r="H1080">
        <f>_xlfn.XLOOKUP(B1080,Transactions!$A:$A,Transactions!$G:$G,0,0)</f>
        <v>3455.53</v>
      </c>
    </row>
    <row r="1081" spans="1:8" x14ac:dyDescent="0.25">
      <c r="A1081" s="5" t="s">
        <v>63838</v>
      </c>
      <c r="B1081" s="5" t="s">
        <v>48388</v>
      </c>
      <c r="C1081" s="5" t="s">
        <v>2515</v>
      </c>
      <c r="D1081" s="5" t="s">
        <v>35238</v>
      </c>
      <c r="E1081" s="3">
        <v>44457</v>
      </c>
      <c r="F1081" s="5" t="s">
        <v>62765</v>
      </c>
      <c r="G1081" s="5" t="s">
        <v>62753</v>
      </c>
      <c r="H1081">
        <f>_xlfn.XLOOKUP(B1081,Transactions!$A:$A,Transactions!$G:$G,0,0)</f>
        <v>3297.41</v>
      </c>
    </row>
    <row r="1082" spans="1:8" x14ac:dyDescent="0.25">
      <c r="A1082" s="5" t="s">
        <v>63839</v>
      </c>
      <c r="B1082" s="5" t="s">
        <v>44688</v>
      </c>
      <c r="C1082" s="5" t="s">
        <v>30331</v>
      </c>
      <c r="D1082" s="5" t="s">
        <v>35841</v>
      </c>
      <c r="E1082" s="3">
        <v>44095</v>
      </c>
      <c r="F1082" s="5" t="s">
        <v>62765</v>
      </c>
      <c r="G1082" s="5" t="s">
        <v>62757</v>
      </c>
      <c r="H1082">
        <f>_xlfn.XLOOKUP(B1082,Transactions!$A:$A,Transactions!$G:$G,0,0)</f>
        <v>1828.86</v>
      </c>
    </row>
    <row r="1083" spans="1:8" x14ac:dyDescent="0.25">
      <c r="A1083" s="5" t="s">
        <v>63840</v>
      </c>
      <c r="B1083" s="5" t="s">
        <v>61889</v>
      </c>
      <c r="C1083" s="5" t="s">
        <v>19023</v>
      </c>
      <c r="D1083" s="5" t="s">
        <v>36651</v>
      </c>
      <c r="E1083" s="3">
        <v>44541</v>
      </c>
      <c r="F1083" s="5" t="s">
        <v>62765</v>
      </c>
      <c r="G1083" s="5" t="s">
        <v>62757</v>
      </c>
      <c r="H1083">
        <f>_xlfn.XLOOKUP(B1083,Transactions!$A:$A,Transactions!$G:$G,0,0)</f>
        <v>2918.97</v>
      </c>
    </row>
    <row r="1084" spans="1:8" x14ac:dyDescent="0.25">
      <c r="A1084" s="5" t="s">
        <v>63841</v>
      </c>
      <c r="B1084" s="5" t="s">
        <v>45868</v>
      </c>
      <c r="C1084" s="5" t="s">
        <v>22573</v>
      </c>
      <c r="D1084" s="5" t="s">
        <v>34733</v>
      </c>
      <c r="E1084" s="3">
        <v>45618</v>
      </c>
      <c r="F1084" s="5" t="s">
        <v>62755</v>
      </c>
      <c r="G1084" s="5" t="s">
        <v>62757</v>
      </c>
      <c r="H1084">
        <f>_xlfn.XLOOKUP(B1084,Transactions!$A:$A,Transactions!$G:$G,0,0)</f>
        <v>1087.3499999999999</v>
      </c>
    </row>
    <row r="1085" spans="1:8" x14ac:dyDescent="0.25">
      <c r="A1085" s="5" t="s">
        <v>63842</v>
      </c>
      <c r="B1085" s="5" t="s">
        <v>50119</v>
      </c>
      <c r="C1085" s="5" t="s">
        <v>2135</v>
      </c>
      <c r="D1085" s="5" t="s">
        <v>38626</v>
      </c>
      <c r="E1085" s="3">
        <v>45024</v>
      </c>
      <c r="F1085" s="5" t="s">
        <v>62762</v>
      </c>
      <c r="G1085" s="5" t="s">
        <v>62760</v>
      </c>
      <c r="H1085">
        <f>_xlfn.XLOOKUP(B1085,Transactions!$A:$A,Transactions!$G:$G,0,0)</f>
        <v>4997.3999999999996</v>
      </c>
    </row>
    <row r="1086" spans="1:8" x14ac:dyDescent="0.25">
      <c r="A1086" s="5" t="s">
        <v>63843</v>
      </c>
      <c r="B1086" s="5" t="s">
        <v>44240</v>
      </c>
      <c r="C1086" s="5" t="s">
        <v>17140</v>
      </c>
      <c r="D1086" s="5" t="s">
        <v>35713</v>
      </c>
      <c r="E1086" s="3">
        <v>44230</v>
      </c>
      <c r="F1086" s="5" t="s">
        <v>62755</v>
      </c>
      <c r="G1086" s="5" t="s">
        <v>62757</v>
      </c>
      <c r="H1086">
        <f>_xlfn.XLOOKUP(B1086,Transactions!$A:$A,Transactions!$G:$G,0,0)</f>
        <v>610.30999999999995</v>
      </c>
    </row>
    <row r="1087" spans="1:8" x14ac:dyDescent="0.25">
      <c r="A1087" s="5" t="s">
        <v>63844</v>
      </c>
      <c r="B1087" s="5" t="s">
        <v>44199</v>
      </c>
      <c r="C1087" s="5" t="s">
        <v>19191</v>
      </c>
      <c r="D1087" s="5" t="s">
        <v>34372</v>
      </c>
      <c r="E1087" s="3">
        <v>45699</v>
      </c>
      <c r="F1087" s="5" t="s">
        <v>62762</v>
      </c>
      <c r="G1087" s="5" t="s">
        <v>62760</v>
      </c>
      <c r="H1087">
        <f>_xlfn.XLOOKUP(B1087,Transactions!$A:$A,Transactions!$G:$G,0,0)</f>
        <v>2630.18</v>
      </c>
    </row>
    <row r="1088" spans="1:8" x14ac:dyDescent="0.25">
      <c r="A1088" s="5" t="s">
        <v>63845</v>
      </c>
      <c r="B1088" s="5" t="s">
        <v>42219</v>
      </c>
      <c r="C1088" s="5" t="s">
        <v>16181</v>
      </c>
      <c r="D1088" s="5" t="s">
        <v>34447</v>
      </c>
      <c r="E1088" s="3">
        <v>44260</v>
      </c>
      <c r="F1088" s="5" t="s">
        <v>62759</v>
      </c>
      <c r="G1088" s="5" t="s">
        <v>62760</v>
      </c>
      <c r="H1088">
        <f>_xlfn.XLOOKUP(B1088,Transactions!$A:$A,Transactions!$G:$G,0,0)</f>
        <v>858.52</v>
      </c>
    </row>
    <row r="1089" spans="1:8" x14ac:dyDescent="0.25">
      <c r="A1089" s="5" t="s">
        <v>63846</v>
      </c>
      <c r="B1089" s="5" t="s">
        <v>40372</v>
      </c>
      <c r="C1089" s="5" t="s">
        <v>16435</v>
      </c>
      <c r="D1089" s="5" t="s">
        <v>37003</v>
      </c>
      <c r="E1089" s="3">
        <v>45519</v>
      </c>
      <c r="F1089" s="5" t="s">
        <v>62755</v>
      </c>
      <c r="G1089" s="5" t="s">
        <v>62760</v>
      </c>
      <c r="H1089">
        <f>_xlfn.XLOOKUP(B1089,Transactions!$A:$A,Transactions!$G:$G,0,0)</f>
        <v>1242.05</v>
      </c>
    </row>
    <row r="1090" spans="1:8" x14ac:dyDescent="0.25">
      <c r="A1090" s="5" t="s">
        <v>63847</v>
      </c>
      <c r="B1090" s="5" t="s">
        <v>45289</v>
      </c>
      <c r="C1090" s="5" t="s">
        <v>27981</v>
      </c>
      <c r="D1090" s="5" t="s">
        <v>36116</v>
      </c>
      <c r="E1090" s="3">
        <v>45260</v>
      </c>
      <c r="F1090" s="5" t="s">
        <v>62759</v>
      </c>
      <c r="G1090" s="5" t="s">
        <v>62757</v>
      </c>
      <c r="H1090">
        <f>_xlfn.XLOOKUP(B1090,Transactions!$A:$A,Transactions!$G:$G,0,0)</f>
        <v>3967.73</v>
      </c>
    </row>
    <row r="1091" spans="1:8" x14ac:dyDescent="0.25">
      <c r="A1091" s="5" t="s">
        <v>63848</v>
      </c>
      <c r="B1091" s="5" t="s">
        <v>42237</v>
      </c>
      <c r="C1091" s="5" t="s">
        <v>26641</v>
      </c>
      <c r="D1091" s="5" t="s">
        <v>35704</v>
      </c>
      <c r="E1091" s="3">
        <v>45587</v>
      </c>
      <c r="F1091" s="5" t="s">
        <v>62755</v>
      </c>
      <c r="G1091" s="5" t="s">
        <v>62757</v>
      </c>
      <c r="H1091">
        <f>_xlfn.XLOOKUP(B1091,Transactions!$A:$A,Transactions!$G:$G,0,0)</f>
        <v>4532</v>
      </c>
    </row>
    <row r="1092" spans="1:8" x14ac:dyDescent="0.25">
      <c r="A1092" s="5" t="s">
        <v>63849</v>
      </c>
      <c r="B1092" s="5" t="s">
        <v>43538</v>
      </c>
      <c r="C1092" s="5" t="s">
        <v>29992</v>
      </c>
      <c r="D1092" s="5" t="s">
        <v>38569</v>
      </c>
      <c r="E1092" s="3">
        <v>45073</v>
      </c>
      <c r="F1092" s="5" t="s">
        <v>62755</v>
      </c>
      <c r="G1092" s="5" t="s">
        <v>62757</v>
      </c>
      <c r="H1092">
        <f>_xlfn.XLOOKUP(B1092,Transactions!$A:$A,Transactions!$G:$G,0,0)</f>
        <v>3465.66</v>
      </c>
    </row>
    <row r="1093" spans="1:8" x14ac:dyDescent="0.25">
      <c r="A1093" s="5" t="s">
        <v>63850</v>
      </c>
      <c r="B1093" s="5" t="s">
        <v>45569</v>
      </c>
      <c r="C1093" s="5" t="s">
        <v>7939</v>
      </c>
      <c r="D1093" s="5" t="s">
        <v>36572</v>
      </c>
      <c r="E1093" s="3">
        <v>45706</v>
      </c>
      <c r="F1093" s="5" t="s">
        <v>62752</v>
      </c>
      <c r="G1093" s="5" t="s">
        <v>62757</v>
      </c>
      <c r="H1093">
        <f>_xlfn.XLOOKUP(B1093,Transactions!$A:$A,Transactions!$G:$G,0,0)</f>
        <v>1484</v>
      </c>
    </row>
    <row r="1094" spans="1:8" x14ac:dyDescent="0.25">
      <c r="A1094" s="5" t="s">
        <v>63851</v>
      </c>
      <c r="B1094" s="5" t="s">
        <v>45473</v>
      </c>
      <c r="C1094" s="5" t="s">
        <v>13150</v>
      </c>
      <c r="D1094" s="5" t="s">
        <v>38865</v>
      </c>
      <c r="E1094" s="3">
        <v>45406</v>
      </c>
      <c r="F1094" s="5" t="s">
        <v>62752</v>
      </c>
      <c r="G1094" s="5" t="s">
        <v>62760</v>
      </c>
      <c r="H1094">
        <f>_xlfn.XLOOKUP(B1094,Transactions!$A:$A,Transactions!$G:$G,0,0)</f>
        <v>587.02</v>
      </c>
    </row>
    <row r="1095" spans="1:8" x14ac:dyDescent="0.25">
      <c r="A1095" s="5" t="s">
        <v>63852</v>
      </c>
      <c r="B1095" s="5" t="s">
        <v>61896</v>
      </c>
      <c r="C1095" s="5" t="s">
        <v>27559</v>
      </c>
      <c r="D1095" s="5" t="s">
        <v>35699</v>
      </c>
      <c r="E1095" s="3">
        <v>44421</v>
      </c>
      <c r="F1095" s="5" t="s">
        <v>62752</v>
      </c>
      <c r="G1095" s="5" t="s">
        <v>62757</v>
      </c>
      <c r="H1095">
        <f>_xlfn.XLOOKUP(B1095,Transactions!$A:$A,Transactions!$G:$G,0,0)</f>
        <v>4600.3599999999997</v>
      </c>
    </row>
    <row r="1096" spans="1:8" x14ac:dyDescent="0.25">
      <c r="A1096" s="5" t="s">
        <v>63853</v>
      </c>
      <c r="B1096" s="5" t="s">
        <v>50095</v>
      </c>
      <c r="C1096" s="5" t="s">
        <v>15489</v>
      </c>
      <c r="D1096" s="5" t="s">
        <v>35401</v>
      </c>
      <c r="E1096" s="3">
        <v>45647</v>
      </c>
      <c r="F1096" s="5" t="s">
        <v>62765</v>
      </c>
      <c r="G1096" s="5" t="s">
        <v>62760</v>
      </c>
      <c r="H1096">
        <f>_xlfn.XLOOKUP(B1096,Transactions!$A:$A,Transactions!$G:$G,0,0)</f>
        <v>4981.25</v>
      </c>
    </row>
    <row r="1097" spans="1:8" x14ac:dyDescent="0.25">
      <c r="A1097" s="5" t="s">
        <v>63854</v>
      </c>
      <c r="B1097" s="5" t="s">
        <v>45471</v>
      </c>
      <c r="C1097" s="5" t="s">
        <v>5368</v>
      </c>
      <c r="D1097" s="5" t="s">
        <v>37635</v>
      </c>
      <c r="E1097" s="3">
        <v>44667</v>
      </c>
      <c r="F1097" s="5" t="s">
        <v>62762</v>
      </c>
      <c r="G1097" s="5" t="s">
        <v>62760</v>
      </c>
      <c r="H1097">
        <f>_xlfn.XLOOKUP(B1097,Transactions!$A:$A,Transactions!$G:$G,0,0)</f>
        <v>4437.41</v>
      </c>
    </row>
    <row r="1098" spans="1:8" x14ac:dyDescent="0.25">
      <c r="A1098" s="5" t="s">
        <v>63855</v>
      </c>
      <c r="B1098" s="5" t="s">
        <v>49035</v>
      </c>
      <c r="C1098" s="5" t="s">
        <v>4582</v>
      </c>
      <c r="D1098" s="5" t="s">
        <v>35586</v>
      </c>
      <c r="E1098" s="3">
        <v>45373</v>
      </c>
      <c r="F1098" s="5" t="s">
        <v>62755</v>
      </c>
      <c r="G1098" s="5" t="s">
        <v>62760</v>
      </c>
      <c r="H1098">
        <f>_xlfn.XLOOKUP(B1098,Transactions!$A:$A,Transactions!$G:$G,0,0)</f>
        <v>622.86</v>
      </c>
    </row>
    <row r="1099" spans="1:8" x14ac:dyDescent="0.25">
      <c r="A1099" s="5" t="s">
        <v>63856</v>
      </c>
      <c r="B1099" s="5" t="s">
        <v>52878</v>
      </c>
      <c r="C1099" s="5" t="s">
        <v>11034</v>
      </c>
      <c r="D1099" s="5" t="s">
        <v>34783</v>
      </c>
      <c r="E1099" s="3">
        <v>44905</v>
      </c>
      <c r="F1099" s="5" t="s">
        <v>62762</v>
      </c>
      <c r="G1099" s="5" t="s">
        <v>62760</v>
      </c>
      <c r="H1099">
        <f>_xlfn.XLOOKUP(B1099,Transactions!$A:$A,Transactions!$G:$G,0,0)</f>
        <v>2986.7</v>
      </c>
    </row>
    <row r="1100" spans="1:8" x14ac:dyDescent="0.25">
      <c r="A1100" s="5" t="s">
        <v>63857</v>
      </c>
      <c r="B1100" s="5" t="s">
        <v>59622</v>
      </c>
      <c r="C1100" s="5" t="s">
        <v>19356</v>
      </c>
      <c r="D1100" s="5" t="s">
        <v>36441</v>
      </c>
      <c r="E1100" s="3">
        <v>45628</v>
      </c>
      <c r="F1100" s="5" t="s">
        <v>62755</v>
      </c>
      <c r="G1100" s="5" t="s">
        <v>62753</v>
      </c>
      <c r="H1100">
        <f>_xlfn.XLOOKUP(B1100,Transactions!$A:$A,Transactions!$G:$G,0,0)</f>
        <v>3738.11</v>
      </c>
    </row>
    <row r="1101" spans="1:8" x14ac:dyDescent="0.25">
      <c r="A1101" s="5" t="s">
        <v>63858</v>
      </c>
      <c r="B1101" s="5" t="s">
        <v>51192</v>
      </c>
      <c r="C1101" s="5" t="s">
        <v>27690</v>
      </c>
      <c r="D1101" s="5" t="s">
        <v>34825</v>
      </c>
      <c r="E1101" s="3">
        <v>45385</v>
      </c>
      <c r="F1101" s="5" t="s">
        <v>62762</v>
      </c>
      <c r="G1101" s="5" t="s">
        <v>62753</v>
      </c>
      <c r="H1101">
        <f>_xlfn.XLOOKUP(B1101,Transactions!$A:$A,Transactions!$G:$G,0,0)</f>
        <v>4126.57</v>
      </c>
    </row>
    <row r="1102" spans="1:8" x14ac:dyDescent="0.25">
      <c r="A1102" s="5" t="s">
        <v>63859</v>
      </c>
      <c r="B1102" s="5" t="s">
        <v>52863</v>
      </c>
      <c r="C1102" s="5" t="s">
        <v>34000</v>
      </c>
      <c r="D1102" s="5" t="s">
        <v>35334</v>
      </c>
      <c r="E1102" s="3">
        <v>45653</v>
      </c>
      <c r="F1102" s="5" t="s">
        <v>62759</v>
      </c>
      <c r="G1102" s="5" t="s">
        <v>62760</v>
      </c>
      <c r="H1102">
        <f>_xlfn.XLOOKUP(B1102,Transactions!$A:$A,Transactions!$G:$G,0,0)</f>
        <v>2648.66</v>
      </c>
    </row>
    <row r="1103" spans="1:8" x14ac:dyDescent="0.25">
      <c r="A1103" s="5" t="s">
        <v>63860</v>
      </c>
      <c r="B1103" s="5" t="s">
        <v>46455</v>
      </c>
      <c r="C1103" s="5" t="s">
        <v>24691</v>
      </c>
      <c r="D1103" s="5" t="s">
        <v>36524</v>
      </c>
      <c r="E1103" s="3">
        <v>44183</v>
      </c>
      <c r="F1103" s="5" t="s">
        <v>62765</v>
      </c>
      <c r="G1103" s="5" t="s">
        <v>62753</v>
      </c>
      <c r="H1103">
        <f>_xlfn.XLOOKUP(B1103,Transactions!$A:$A,Transactions!$G:$G,0,0)</f>
        <v>4504.76</v>
      </c>
    </row>
    <row r="1104" spans="1:8" x14ac:dyDescent="0.25">
      <c r="A1104" s="5" t="s">
        <v>63861</v>
      </c>
      <c r="B1104" s="5" t="s">
        <v>50922</v>
      </c>
      <c r="C1104" s="5" t="s">
        <v>27521</v>
      </c>
      <c r="D1104" s="5" t="s">
        <v>36470</v>
      </c>
      <c r="E1104" s="3">
        <v>44874</v>
      </c>
      <c r="F1104" s="5" t="s">
        <v>62759</v>
      </c>
      <c r="G1104" s="5" t="s">
        <v>62757</v>
      </c>
      <c r="H1104">
        <f>_xlfn.XLOOKUP(B1104,Transactions!$A:$A,Transactions!$G:$G,0,0)</f>
        <v>2545.7199999999998</v>
      </c>
    </row>
    <row r="1105" spans="1:8" x14ac:dyDescent="0.25">
      <c r="A1105" s="5" t="s">
        <v>63862</v>
      </c>
      <c r="B1105" s="5" t="s">
        <v>51885</v>
      </c>
      <c r="C1105" s="5" t="s">
        <v>11784</v>
      </c>
      <c r="D1105" s="5" t="s">
        <v>38441</v>
      </c>
      <c r="E1105" s="3">
        <v>44116</v>
      </c>
      <c r="F1105" s="5" t="s">
        <v>62752</v>
      </c>
      <c r="G1105" s="5" t="s">
        <v>62753</v>
      </c>
      <c r="H1105">
        <f>_xlfn.XLOOKUP(B1105,Transactions!$A:$A,Transactions!$G:$G,0,0)</f>
        <v>1488.88</v>
      </c>
    </row>
    <row r="1106" spans="1:8" x14ac:dyDescent="0.25">
      <c r="A1106" s="5" t="s">
        <v>63863</v>
      </c>
      <c r="B1106" s="5" t="s">
        <v>43549</v>
      </c>
      <c r="C1106" s="5" t="s">
        <v>23719</v>
      </c>
      <c r="D1106" s="5" t="s">
        <v>35257</v>
      </c>
      <c r="E1106" s="3">
        <v>44241</v>
      </c>
      <c r="F1106" s="5" t="s">
        <v>62759</v>
      </c>
      <c r="G1106" s="5" t="s">
        <v>62760</v>
      </c>
      <c r="H1106">
        <f>_xlfn.XLOOKUP(B1106,Transactions!$A:$A,Transactions!$G:$G,0,0)</f>
        <v>623.29</v>
      </c>
    </row>
    <row r="1107" spans="1:8" x14ac:dyDescent="0.25">
      <c r="A1107" s="5" t="s">
        <v>63864</v>
      </c>
      <c r="B1107" s="5" t="s">
        <v>48098</v>
      </c>
      <c r="C1107" s="5" t="s">
        <v>13966</v>
      </c>
      <c r="D1107" s="5" t="s">
        <v>34886</v>
      </c>
      <c r="E1107" s="3">
        <v>44204</v>
      </c>
      <c r="F1107" s="5" t="s">
        <v>62752</v>
      </c>
      <c r="G1107" s="5" t="s">
        <v>62757</v>
      </c>
      <c r="H1107">
        <f>_xlfn.XLOOKUP(B1107,Transactions!$A:$A,Transactions!$G:$G,0,0)</f>
        <v>2081.56</v>
      </c>
    </row>
    <row r="1108" spans="1:8" x14ac:dyDescent="0.25">
      <c r="A1108" s="5" t="s">
        <v>63865</v>
      </c>
      <c r="B1108" s="5" t="s">
        <v>62330</v>
      </c>
      <c r="C1108" s="5" t="s">
        <v>26805</v>
      </c>
      <c r="D1108" s="5" t="s">
        <v>37904</v>
      </c>
      <c r="E1108" s="3">
        <v>44724</v>
      </c>
      <c r="F1108" s="5" t="s">
        <v>62759</v>
      </c>
      <c r="G1108" s="5" t="s">
        <v>62760</v>
      </c>
      <c r="H1108">
        <f>_xlfn.XLOOKUP(B1108,Transactions!$A:$A,Transactions!$G:$G,0,0)</f>
        <v>198.8</v>
      </c>
    </row>
    <row r="1109" spans="1:8" x14ac:dyDescent="0.25">
      <c r="A1109" s="5" t="s">
        <v>63866</v>
      </c>
      <c r="B1109" s="5" t="s">
        <v>54014</v>
      </c>
      <c r="C1109" s="5" t="s">
        <v>11088</v>
      </c>
      <c r="D1109" s="5" t="s">
        <v>36064</v>
      </c>
      <c r="E1109" s="3">
        <v>44110</v>
      </c>
      <c r="F1109" s="5" t="s">
        <v>62752</v>
      </c>
      <c r="G1109" s="5" t="s">
        <v>62753</v>
      </c>
      <c r="H1109">
        <f>_xlfn.XLOOKUP(B1109,Transactions!$A:$A,Transactions!$G:$G,0,0)</f>
        <v>2680.28</v>
      </c>
    </row>
    <row r="1110" spans="1:8" x14ac:dyDescent="0.25">
      <c r="A1110" s="5" t="s">
        <v>63867</v>
      </c>
      <c r="B1110" s="5" t="s">
        <v>61299</v>
      </c>
      <c r="C1110" s="5" t="s">
        <v>33478</v>
      </c>
      <c r="D1110" s="5" t="s">
        <v>34738</v>
      </c>
      <c r="E1110" s="3">
        <v>43949</v>
      </c>
      <c r="F1110" s="5" t="s">
        <v>62765</v>
      </c>
      <c r="G1110" s="5" t="s">
        <v>62753</v>
      </c>
      <c r="H1110">
        <f>_xlfn.XLOOKUP(B1110,Transactions!$A:$A,Transactions!$G:$G,0,0)</f>
        <v>926.07</v>
      </c>
    </row>
    <row r="1111" spans="1:8" x14ac:dyDescent="0.25">
      <c r="A1111" s="5" t="s">
        <v>63868</v>
      </c>
      <c r="B1111" s="5" t="s">
        <v>40211</v>
      </c>
      <c r="C1111" s="5" t="s">
        <v>31886</v>
      </c>
      <c r="D1111" s="5" t="s">
        <v>38756</v>
      </c>
      <c r="E1111" s="3">
        <v>44583</v>
      </c>
      <c r="F1111" s="5" t="s">
        <v>62752</v>
      </c>
      <c r="G1111" s="5" t="s">
        <v>62753</v>
      </c>
      <c r="H1111">
        <f>_xlfn.XLOOKUP(B1111,Transactions!$A:$A,Transactions!$G:$G,0,0)</f>
        <v>836.7</v>
      </c>
    </row>
    <row r="1112" spans="1:8" x14ac:dyDescent="0.25">
      <c r="A1112" s="5" t="s">
        <v>63869</v>
      </c>
      <c r="B1112" s="5" t="s">
        <v>53206</v>
      </c>
      <c r="C1112" s="5" t="s">
        <v>12764</v>
      </c>
      <c r="D1112" s="5" t="s">
        <v>38427</v>
      </c>
      <c r="E1112" s="3">
        <v>45016</v>
      </c>
      <c r="F1112" s="5" t="s">
        <v>62752</v>
      </c>
      <c r="G1112" s="5" t="s">
        <v>62757</v>
      </c>
      <c r="H1112">
        <f>_xlfn.XLOOKUP(B1112,Transactions!$A:$A,Transactions!$G:$G,0,0)</f>
        <v>1596.14</v>
      </c>
    </row>
    <row r="1113" spans="1:8" x14ac:dyDescent="0.25">
      <c r="A1113" s="5" t="s">
        <v>63870</v>
      </c>
      <c r="B1113" s="5" t="s">
        <v>54255</v>
      </c>
      <c r="C1113" s="5" t="s">
        <v>18970</v>
      </c>
      <c r="D1113" s="5" t="s">
        <v>35358</v>
      </c>
      <c r="E1113" s="3">
        <v>45588</v>
      </c>
      <c r="F1113" s="5" t="s">
        <v>62755</v>
      </c>
      <c r="G1113" s="5" t="s">
        <v>62753</v>
      </c>
      <c r="H1113">
        <f>_xlfn.XLOOKUP(B1113,Transactions!$A:$A,Transactions!$G:$G,0,0)</f>
        <v>604.73</v>
      </c>
    </row>
    <row r="1114" spans="1:8" x14ac:dyDescent="0.25">
      <c r="A1114" s="5" t="s">
        <v>63871</v>
      </c>
      <c r="B1114" s="5" t="s">
        <v>39087</v>
      </c>
      <c r="C1114" s="5" t="s">
        <v>19698</v>
      </c>
      <c r="D1114" s="5" t="s">
        <v>38320</v>
      </c>
      <c r="E1114" s="3">
        <v>44470</v>
      </c>
      <c r="F1114" s="5" t="s">
        <v>62755</v>
      </c>
      <c r="G1114" s="5" t="s">
        <v>62757</v>
      </c>
      <c r="H1114">
        <f>_xlfn.XLOOKUP(B1114,Transactions!$A:$A,Transactions!$G:$G,0,0)</f>
        <v>1618.33</v>
      </c>
    </row>
    <row r="1115" spans="1:8" x14ac:dyDescent="0.25">
      <c r="A1115" s="5" t="s">
        <v>63872</v>
      </c>
      <c r="B1115" s="5" t="s">
        <v>42477</v>
      </c>
      <c r="C1115" s="5" t="s">
        <v>17975</v>
      </c>
      <c r="D1115" s="5" t="s">
        <v>35800</v>
      </c>
      <c r="E1115" s="3">
        <v>44861</v>
      </c>
      <c r="F1115" s="5" t="s">
        <v>62759</v>
      </c>
      <c r="G1115" s="5" t="s">
        <v>62757</v>
      </c>
      <c r="H1115">
        <f>_xlfn.XLOOKUP(B1115,Transactions!$A:$A,Transactions!$G:$G,0,0)</f>
        <v>256.24</v>
      </c>
    </row>
    <row r="1116" spans="1:8" x14ac:dyDescent="0.25">
      <c r="A1116" s="5" t="s">
        <v>63873</v>
      </c>
      <c r="B1116" s="5" t="s">
        <v>40468</v>
      </c>
      <c r="C1116" s="5" t="s">
        <v>15331</v>
      </c>
      <c r="D1116" s="5" t="s">
        <v>35909</v>
      </c>
      <c r="E1116" s="3">
        <v>45097</v>
      </c>
      <c r="F1116" s="5" t="s">
        <v>62755</v>
      </c>
      <c r="G1116" s="5" t="s">
        <v>62757</v>
      </c>
      <c r="H1116">
        <f>_xlfn.XLOOKUP(B1116,Transactions!$A:$A,Transactions!$G:$G,0,0)</f>
        <v>321.02999999999997</v>
      </c>
    </row>
    <row r="1117" spans="1:8" x14ac:dyDescent="0.25">
      <c r="A1117" s="5" t="s">
        <v>63874</v>
      </c>
      <c r="B1117" s="5" t="s">
        <v>41096</v>
      </c>
      <c r="C1117" s="5" t="s">
        <v>15156</v>
      </c>
      <c r="D1117" s="5" t="s">
        <v>36911</v>
      </c>
      <c r="E1117" s="3">
        <v>44835</v>
      </c>
      <c r="F1117" s="5" t="s">
        <v>62765</v>
      </c>
      <c r="G1117" s="5" t="s">
        <v>62760</v>
      </c>
      <c r="H1117">
        <f>_xlfn.XLOOKUP(B1117,Transactions!$A:$A,Transactions!$G:$G,0,0)</f>
        <v>230.55</v>
      </c>
    </row>
    <row r="1118" spans="1:8" x14ac:dyDescent="0.25">
      <c r="A1118" s="5" t="s">
        <v>63875</v>
      </c>
      <c r="B1118" s="5" t="s">
        <v>51033</v>
      </c>
      <c r="C1118" s="5" t="s">
        <v>22999</v>
      </c>
      <c r="D1118" s="5" t="s">
        <v>38441</v>
      </c>
      <c r="E1118" s="3">
        <v>44335</v>
      </c>
      <c r="F1118" s="5" t="s">
        <v>62765</v>
      </c>
      <c r="G1118" s="5" t="s">
        <v>62757</v>
      </c>
      <c r="H1118">
        <f>_xlfn.XLOOKUP(B1118,Transactions!$A:$A,Transactions!$G:$G,0,0)</f>
        <v>3108.01</v>
      </c>
    </row>
    <row r="1119" spans="1:8" x14ac:dyDescent="0.25">
      <c r="A1119" s="5" t="s">
        <v>63876</v>
      </c>
      <c r="B1119" s="5" t="s">
        <v>39185</v>
      </c>
      <c r="C1119" s="5" t="s">
        <v>2940</v>
      </c>
      <c r="D1119" s="5" t="s">
        <v>36362</v>
      </c>
      <c r="E1119" s="3">
        <v>44247</v>
      </c>
      <c r="F1119" s="5" t="s">
        <v>62759</v>
      </c>
      <c r="G1119" s="5" t="s">
        <v>62760</v>
      </c>
      <c r="H1119">
        <f>_xlfn.XLOOKUP(B1119,Transactions!$A:$A,Transactions!$G:$G,0,0)</f>
        <v>4895.9399999999996</v>
      </c>
    </row>
    <row r="1120" spans="1:8" x14ac:dyDescent="0.25">
      <c r="A1120" s="5" t="s">
        <v>63877</v>
      </c>
      <c r="B1120" s="5" t="s">
        <v>62300</v>
      </c>
      <c r="C1120" s="5" t="s">
        <v>11200</v>
      </c>
      <c r="D1120" s="5" t="s">
        <v>38127</v>
      </c>
      <c r="E1120" s="3">
        <v>44834</v>
      </c>
      <c r="F1120" s="5" t="s">
        <v>62752</v>
      </c>
      <c r="G1120" s="5" t="s">
        <v>62757</v>
      </c>
      <c r="H1120">
        <f>_xlfn.XLOOKUP(B1120,Transactions!$A:$A,Transactions!$G:$G,0,0)</f>
        <v>1631.49</v>
      </c>
    </row>
    <row r="1121" spans="1:8" x14ac:dyDescent="0.25">
      <c r="A1121" s="5" t="s">
        <v>63878</v>
      </c>
      <c r="B1121" s="5" t="s">
        <v>57438</v>
      </c>
      <c r="C1121" s="5" t="s">
        <v>7704</v>
      </c>
      <c r="D1121" s="5" t="s">
        <v>35509</v>
      </c>
      <c r="E1121" s="3">
        <v>44672</v>
      </c>
      <c r="F1121" s="5" t="s">
        <v>62759</v>
      </c>
      <c r="G1121" s="5" t="s">
        <v>62760</v>
      </c>
      <c r="H1121">
        <f>_xlfn.XLOOKUP(B1121,Transactions!$A:$A,Transactions!$G:$G,0,0)</f>
        <v>3836.18</v>
      </c>
    </row>
    <row r="1122" spans="1:8" x14ac:dyDescent="0.25">
      <c r="A1122" s="5" t="s">
        <v>63879</v>
      </c>
      <c r="B1122" s="5" t="s">
        <v>52775</v>
      </c>
      <c r="C1122" s="5" t="s">
        <v>3098</v>
      </c>
      <c r="D1122" s="5" t="s">
        <v>38127</v>
      </c>
      <c r="E1122" s="3">
        <v>44687</v>
      </c>
      <c r="F1122" s="5" t="s">
        <v>62755</v>
      </c>
      <c r="G1122" s="5" t="s">
        <v>62757</v>
      </c>
      <c r="H1122">
        <f>_xlfn.XLOOKUP(B1122,Transactions!$A:$A,Transactions!$G:$G,0,0)</f>
        <v>2400.89</v>
      </c>
    </row>
    <row r="1123" spans="1:8" x14ac:dyDescent="0.25">
      <c r="A1123" s="5" t="s">
        <v>63880</v>
      </c>
      <c r="B1123" s="5" t="s">
        <v>57133</v>
      </c>
      <c r="C1123" s="5" t="s">
        <v>17676</v>
      </c>
      <c r="D1123" s="5" t="s">
        <v>37970</v>
      </c>
      <c r="E1123" s="3">
        <v>45322</v>
      </c>
      <c r="F1123" s="5" t="s">
        <v>62752</v>
      </c>
      <c r="G1123" s="5" t="s">
        <v>62757</v>
      </c>
      <c r="H1123">
        <f>_xlfn.XLOOKUP(B1123,Transactions!$A:$A,Transactions!$G:$G,0,0)</f>
        <v>1156.9100000000001</v>
      </c>
    </row>
    <row r="1124" spans="1:8" x14ac:dyDescent="0.25">
      <c r="A1124" s="5" t="s">
        <v>63881</v>
      </c>
      <c r="B1124" s="5" t="s">
        <v>57068</v>
      </c>
      <c r="C1124" s="5" t="s">
        <v>17696</v>
      </c>
      <c r="D1124" s="5" t="s">
        <v>37856</v>
      </c>
      <c r="E1124" s="3">
        <v>45466</v>
      </c>
      <c r="F1124" s="5" t="s">
        <v>62752</v>
      </c>
      <c r="G1124" s="5" t="s">
        <v>62757</v>
      </c>
      <c r="H1124">
        <f>_xlfn.XLOOKUP(B1124,Transactions!$A:$A,Transactions!$G:$G,0,0)</f>
        <v>3792.19</v>
      </c>
    </row>
    <row r="1125" spans="1:8" x14ac:dyDescent="0.25">
      <c r="A1125" s="5" t="s">
        <v>63882</v>
      </c>
      <c r="B1125" s="5" t="s">
        <v>59946</v>
      </c>
      <c r="C1125" s="5" t="s">
        <v>14150</v>
      </c>
      <c r="D1125" s="5" t="s">
        <v>38397</v>
      </c>
      <c r="E1125" s="3">
        <v>45522</v>
      </c>
      <c r="F1125" s="5" t="s">
        <v>62752</v>
      </c>
      <c r="G1125" s="5" t="s">
        <v>62753</v>
      </c>
      <c r="H1125">
        <f>_xlfn.XLOOKUP(B1125,Transactions!$A:$A,Transactions!$G:$G,0,0)</f>
        <v>1051.9100000000001</v>
      </c>
    </row>
    <row r="1126" spans="1:8" x14ac:dyDescent="0.25">
      <c r="A1126" s="5" t="s">
        <v>63883</v>
      </c>
      <c r="B1126" s="5" t="s">
        <v>40025</v>
      </c>
      <c r="C1126" s="5" t="s">
        <v>3426</v>
      </c>
      <c r="D1126" s="5" t="s">
        <v>36233</v>
      </c>
      <c r="E1126" s="3">
        <v>45497</v>
      </c>
      <c r="F1126" s="5" t="s">
        <v>62752</v>
      </c>
      <c r="G1126" s="5" t="s">
        <v>62753</v>
      </c>
      <c r="H1126">
        <f>_xlfn.XLOOKUP(B1126,Transactions!$A:$A,Transactions!$G:$G,0,0)</f>
        <v>2125.6</v>
      </c>
    </row>
    <row r="1127" spans="1:8" x14ac:dyDescent="0.25">
      <c r="A1127" s="5" t="s">
        <v>63884</v>
      </c>
      <c r="B1127" s="5" t="s">
        <v>53170</v>
      </c>
      <c r="C1127" s="5" t="s">
        <v>16324</v>
      </c>
      <c r="D1127" s="5" t="s">
        <v>37680</v>
      </c>
      <c r="E1127" s="3">
        <v>45299</v>
      </c>
      <c r="F1127" s="5" t="s">
        <v>62765</v>
      </c>
      <c r="G1127" s="5" t="s">
        <v>62753</v>
      </c>
      <c r="H1127">
        <f>_xlfn.XLOOKUP(B1127,Transactions!$A:$A,Transactions!$G:$G,0,0)</f>
        <v>2651.58</v>
      </c>
    </row>
    <row r="1128" spans="1:8" x14ac:dyDescent="0.25">
      <c r="A1128" s="5" t="s">
        <v>63885</v>
      </c>
      <c r="B1128" s="5" t="s">
        <v>55124</v>
      </c>
      <c r="C1128" s="5" t="s">
        <v>13164</v>
      </c>
      <c r="D1128" s="5" t="s">
        <v>36026</v>
      </c>
      <c r="E1128" s="3">
        <v>44329</v>
      </c>
      <c r="F1128" s="5" t="s">
        <v>62765</v>
      </c>
      <c r="G1128" s="5" t="s">
        <v>62753</v>
      </c>
      <c r="H1128">
        <f>_xlfn.XLOOKUP(B1128,Transactions!$A:$A,Transactions!$G:$G,0,0)</f>
        <v>4647.37</v>
      </c>
    </row>
    <row r="1129" spans="1:8" x14ac:dyDescent="0.25">
      <c r="A1129" s="5" t="s">
        <v>63886</v>
      </c>
      <c r="B1129" s="5" t="s">
        <v>56870</v>
      </c>
      <c r="C1129" s="5" t="s">
        <v>12165</v>
      </c>
      <c r="D1129" s="5" t="s">
        <v>36357</v>
      </c>
      <c r="E1129" s="3">
        <v>45609</v>
      </c>
      <c r="F1129" s="5" t="s">
        <v>62762</v>
      </c>
      <c r="G1129" s="5" t="s">
        <v>62760</v>
      </c>
      <c r="H1129">
        <f>_xlfn.XLOOKUP(B1129,Transactions!$A:$A,Transactions!$G:$G,0,0)</f>
        <v>2935.83</v>
      </c>
    </row>
    <row r="1130" spans="1:8" x14ac:dyDescent="0.25">
      <c r="A1130" s="5" t="s">
        <v>63887</v>
      </c>
      <c r="B1130" s="5" t="s">
        <v>45716</v>
      </c>
      <c r="C1130" s="5" t="s">
        <v>3588</v>
      </c>
      <c r="D1130" s="5" t="s">
        <v>38635</v>
      </c>
      <c r="E1130" s="3">
        <v>44288</v>
      </c>
      <c r="F1130" s="5" t="s">
        <v>62762</v>
      </c>
      <c r="G1130" s="5" t="s">
        <v>62760</v>
      </c>
      <c r="H1130">
        <f>_xlfn.XLOOKUP(B1130,Transactions!$A:$A,Transactions!$G:$G,0,0)</f>
        <v>1014.89</v>
      </c>
    </row>
    <row r="1131" spans="1:8" x14ac:dyDescent="0.25">
      <c r="A1131" s="5" t="s">
        <v>63888</v>
      </c>
      <c r="B1131" s="5" t="s">
        <v>58224</v>
      </c>
      <c r="C1131" s="5" t="s">
        <v>18442</v>
      </c>
      <c r="D1131" s="5" t="s">
        <v>38446</v>
      </c>
      <c r="E1131" s="3">
        <v>44666</v>
      </c>
      <c r="F1131" s="5" t="s">
        <v>62765</v>
      </c>
      <c r="G1131" s="5" t="s">
        <v>62760</v>
      </c>
      <c r="H1131">
        <f>_xlfn.XLOOKUP(B1131,Transactions!$A:$A,Transactions!$G:$G,0,0)</f>
        <v>3946.35</v>
      </c>
    </row>
    <row r="1132" spans="1:8" x14ac:dyDescent="0.25">
      <c r="A1132" s="5" t="s">
        <v>63889</v>
      </c>
      <c r="B1132" s="5" t="s">
        <v>44853</v>
      </c>
      <c r="C1132" s="5" t="s">
        <v>11193</v>
      </c>
      <c r="D1132" s="5" t="s">
        <v>36572</v>
      </c>
      <c r="E1132" s="3">
        <v>44115</v>
      </c>
      <c r="F1132" s="5" t="s">
        <v>62752</v>
      </c>
      <c r="G1132" s="5" t="s">
        <v>62753</v>
      </c>
      <c r="H1132">
        <f>_xlfn.XLOOKUP(B1132,Transactions!$A:$A,Transactions!$G:$G,0,0)</f>
        <v>114.13</v>
      </c>
    </row>
    <row r="1133" spans="1:8" x14ac:dyDescent="0.25">
      <c r="A1133" s="5" t="s">
        <v>63890</v>
      </c>
      <c r="B1133" s="5" t="s">
        <v>57350</v>
      </c>
      <c r="C1133" s="5" t="s">
        <v>23909</v>
      </c>
      <c r="D1133" s="5" t="s">
        <v>38700</v>
      </c>
      <c r="E1133" s="3">
        <v>45413</v>
      </c>
      <c r="F1133" s="5" t="s">
        <v>62759</v>
      </c>
      <c r="G1133" s="5" t="s">
        <v>62753</v>
      </c>
      <c r="H1133">
        <f>_xlfn.XLOOKUP(B1133,Transactions!$A:$A,Transactions!$G:$G,0,0)</f>
        <v>3130</v>
      </c>
    </row>
    <row r="1134" spans="1:8" x14ac:dyDescent="0.25">
      <c r="A1134" s="5" t="s">
        <v>63891</v>
      </c>
      <c r="B1134" s="5" t="s">
        <v>51177</v>
      </c>
      <c r="C1134" s="5" t="s">
        <v>32642</v>
      </c>
      <c r="D1134" s="5" t="s">
        <v>37295</v>
      </c>
      <c r="E1134" s="3">
        <v>44807</v>
      </c>
      <c r="F1134" s="5" t="s">
        <v>62765</v>
      </c>
      <c r="G1134" s="5" t="s">
        <v>62760</v>
      </c>
      <c r="H1134">
        <f>_xlfn.XLOOKUP(B1134,Transactions!$A:$A,Transactions!$G:$G,0,0)</f>
        <v>3209.05</v>
      </c>
    </row>
    <row r="1135" spans="1:8" x14ac:dyDescent="0.25">
      <c r="A1135" s="5" t="s">
        <v>63892</v>
      </c>
      <c r="B1135" s="5" t="s">
        <v>49321</v>
      </c>
      <c r="C1135" s="5" t="s">
        <v>8537</v>
      </c>
      <c r="D1135" s="5" t="s">
        <v>36669</v>
      </c>
      <c r="E1135" s="3">
        <v>44111</v>
      </c>
      <c r="F1135" s="5" t="s">
        <v>62759</v>
      </c>
      <c r="G1135" s="5" t="s">
        <v>62757</v>
      </c>
      <c r="H1135">
        <f>_xlfn.XLOOKUP(B1135,Transactions!$A:$A,Transactions!$G:$G,0,0)</f>
        <v>3825.83</v>
      </c>
    </row>
    <row r="1136" spans="1:8" x14ac:dyDescent="0.25">
      <c r="A1136" s="5" t="s">
        <v>63893</v>
      </c>
      <c r="B1136" s="5" t="s">
        <v>39537</v>
      </c>
      <c r="C1136" s="5" t="s">
        <v>10545</v>
      </c>
      <c r="D1136" s="5" t="s">
        <v>37012</v>
      </c>
      <c r="E1136" s="3">
        <v>45026</v>
      </c>
      <c r="F1136" s="5" t="s">
        <v>62755</v>
      </c>
      <c r="G1136" s="5" t="s">
        <v>62753</v>
      </c>
      <c r="H1136">
        <f>_xlfn.XLOOKUP(B1136,Transactions!$A:$A,Transactions!$G:$G,0,0)</f>
        <v>1797.67</v>
      </c>
    </row>
    <row r="1137" spans="1:8" x14ac:dyDescent="0.25">
      <c r="A1137" s="5" t="s">
        <v>63894</v>
      </c>
      <c r="B1137" s="5" t="s">
        <v>42190</v>
      </c>
      <c r="C1137" s="5" t="s">
        <v>701</v>
      </c>
      <c r="D1137" s="5" t="s">
        <v>35300</v>
      </c>
      <c r="E1137" s="3">
        <v>45171</v>
      </c>
      <c r="F1137" s="5" t="s">
        <v>62755</v>
      </c>
      <c r="G1137" s="5" t="s">
        <v>62753</v>
      </c>
      <c r="H1137">
        <f>_xlfn.XLOOKUP(B1137,Transactions!$A:$A,Transactions!$G:$G,0,0)</f>
        <v>1251.96</v>
      </c>
    </row>
    <row r="1138" spans="1:8" x14ac:dyDescent="0.25">
      <c r="A1138" s="5" t="s">
        <v>63895</v>
      </c>
      <c r="B1138" s="5" t="s">
        <v>40697</v>
      </c>
      <c r="C1138" s="5" t="s">
        <v>1124</v>
      </c>
      <c r="D1138" s="5" t="s">
        <v>37358</v>
      </c>
      <c r="E1138" s="3">
        <v>45436</v>
      </c>
      <c r="F1138" s="5" t="s">
        <v>62762</v>
      </c>
      <c r="G1138" s="5" t="s">
        <v>62753</v>
      </c>
      <c r="H1138">
        <f>_xlfn.XLOOKUP(B1138,Transactions!$A:$A,Transactions!$G:$G,0,0)</f>
        <v>2062.71</v>
      </c>
    </row>
    <row r="1139" spans="1:8" x14ac:dyDescent="0.25">
      <c r="A1139" s="5" t="s">
        <v>63896</v>
      </c>
      <c r="B1139" s="5" t="s">
        <v>60133</v>
      </c>
      <c r="C1139" s="5" t="s">
        <v>10888</v>
      </c>
      <c r="D1139" s="5" t="s">
        <v>36795</v>
      </c>
      <c r="E1139" s="3">
        <v>45531</v>
      </c>
      <c r="F1139" s="5" t="s">
        <v>62765</v>
      </c>
      <c r="G1139" s="5" t="s">
        <v>62757</v>
      </c>
      <c r="H1139">
        <f>_xlfn.XLOOKUP(B1139,Transactions!$A:$A,Transactions!$G:$G,0,0)</f>
        <v>3916.03</v>
      </c>
    </row>
    <row r="1140" spans="1:8" x14ac:dyDescent="0.25">
      <c r="A1140" s="5" t="s">
        <v>63897</v>
      </c>
      <c r="B1140" s="5" t="s">
        <v>47558</v>
      </c>
      <c r="C1140" s="5" t="s">
        <v>19150</v>
      </c>
      <c r="D1140" s="5" t="s">
        <v>36437</v>
      </c>
      <c r="E1140" s="3">
        <v>44017</v>
      </c>
      <c r="F1140" s="5" t="s">
        <v>62765</v>
      </c>
      <c r="G1140" s="5" t="s">
        <v>62757</v>
      </c>
      <c r="H1140">
        <f>_xlfn.XLOOKUP(B1140,Transactions!$A:$A,Transactions!$G:$G,0,0)</f>
        <v>1961.25</v>
      </c>
    </row>
    <row r="1141" spans="1:8" x14ac:dyDescent="0.25">
      <c r="A1141" s="5" t="s">
        <v>63898</v>
      </c>
      <c r="B1141" s="5" t="s">
        <v>39007</v>
      </c>
      <c r="C1141" s="5" t="s">
        <v>31283</v>
      </c>
      <c r="D1141" s="5" t="s">
        <v>36116</v>
      </c>
      <c r="E1141" s="3">
        <v>44922</v>
      </c>
      <c r="F1141" s="5" t="s">
        <v>62752</v>
      </c>
      <c r="G1141" s="5" t="s">
        <v>62757</v>
      </c>
      <c r="H1141">
        <f>_xlfn.XLOOKUP(B1141,Transactions!$A:$A,Transactions!$G:$G,0,0)</f>
        <v>2860.74</v>
      </c>
    </row>
    <row r="1142" spans="1:8" x14ac:dyDescent="0.25">
      <c r="A1142" s="5" t="s">
        <v>63899</v>
      </c>
      <c r="B1142" s="5" t="s">
        <v>47296</v>
      </c>
      <c r="C1142" s="5" t="s">
        <v>8467</v>
      </c>
      <c r="D1142" s="5" t="s">
        <v>35140</v>
      </c>
      <c r="E1142" s="3">
        <v>44271</v>
      </c>
      <c r="F1142" s="5" t="s">
        <v>62752</v>
      </c>
      <c r="G1142" s="5" t="s">
        <v>62753</v>
      </c>
      <c r="H1142">
        <f>_xlfn.XLOOKUP(B1142,Transactions!$A:$A,Transactions!$G:$G,0,0)</f>
        <v>2789.23</v>
      </c>
    </row>
    <row r="1143" spans="1:8" x14ac:dyDescent="0.25">
      <c r="A1143" s="5" t="s">
        <v>63900</v>
      </c>
      <c r="B1143" s="5" t="s">
        <v>41542</v>
      </c>
      <c r="C1143" s="5" t="s">
        <v>9599</v>
      </c>
      <c r="D1143" s="5" t="s">
        <v>35855</v>
      </c>
      <c r="E1143" s="3">
        <v>44574</v>
      </c>
      <c r="F1143" s="5" t="s">
        <v>62762</v>
      </c>
      <c r="G1143" s="5" t="s">
        <v>62753</v>
      </c>
      <c r="H1143">
        <f>_xlfn.XLOOKUP(B1143,Transactions!$A:$A,Transactions!$G:$G,0,0)</f>
        <v>1340.88</v>
      </c>
    </row>
    <row r="1144" spans="1:8" x14ac:dyDescent="0.25">
      <c r="A1144" s="5" t="s">
        <v>63901</v>
      </c>
      <c r="B1144" s="5" t="s">
        <v>50175</v>
      </c>
      <c r="C1144" s="5" t="s">
        <v>4679</v>
      </c>
      <c r="D1144" s="5" t="s">
        <v>38889</v>
      </c>
      <c r="E1144" s="3">
        <v>45031</v>
      </c>
      <c r="F1144" s="5" t="s">
        <v>62765</v>
      </c>
      <c r="G1144" s="5" t="s">
        <v>62760</v>
      </c>
      <c r="H1144">
        <f>_xlfn.XLOOKUP(B1144,Transactions!$A:$A,Transactions!$G:$G,0,0)</f>
        <v>2844.58</v>
      </c>
    </row>
    <row r="1145" spans="1:8" x14ac:dyDescent="0.25">
      <c r="A1145" s="5" t="s">
        <v>63902</v>
      </c>
      <c r="B1145" s="5" t="s">
        <v>54411</v>
      </c>
      <c r="C1145" s="5" t="s">
        <v>18140</v>
      </c>
      <c r="D1145" s="5" t="s">
        <v>38194</v>
      </c>
      <c r="E1145" s="3">
        <v>44969</v>
      </c>
      <c r="F1145" s="5" t="s">
        <v>62765</v>
      </c>
      <c r="G1145" s="5" t="s">
        <v>62753</v>
      </c>
      <c r="H1145">
        <f>_xlfn.XLOOKUP(B1145,Transactions!$A:$A,Transactions!$G:$G,0,0)</f>
        <v>1832.41</v>
      </c>
    </row>
    <row r="1146" spans="1:8" x14ac:dyDescent="0.25">
      <c r="A1146" s="5" t="s">
        <v>63903</v>
      </c>
      <c r="B1146" s="5" t="s">
        <v>42288</v>
      </c>
      <c r="C1146" s="5" t="s">
        <v>9890</v>
      </c>
      <c r="D1146" s="5" t="s">
        <v>34462</v>
      </c>
      <c r="E1146" s="3">
        <v>45414</v>
      </c>
      <c r="F1146" s="5" t="s">
        <v>62759</v>
      </c>
      <c r="G1146" s="5" t="s">
        <v>62760</v>
      </c>
      <c r="H1146">
        <f>_xlfn.XLOOKUP(B1146,Transactions!$A:$A,Transactions!$G:$G,0,0)</f>
        <v>1364.35</v>
      </c>
    </row>
    <row r="1147" spans="1:8" x14ac:dyDescent="0.25">
      <c r="A1147" s="5" t="s">
        <v>63904</v>
      </c>
      <c r="B1147" s="5" t="s">
        <v>40193</v>
      </c>
      <c r="C1147" s="5" t="s">
        <v>26146</v>
      </c>
      <c r="D1147" s="5" t="s">
        <v>36568</v>
      </c>
      <c r="E1147" s="3">
        <v>44392</v>
      </c>
      <c r="F1147" s="5" t="s">
        <v>62759</v>
      </c>
      <c r="G1147" s="5" t="s">
        <v>62753</v>
      </c>
      <c r="H1147">
        <f>_xlfn.XLOOKUP(B1147,Transactions!$A:$A,Transactions!$G:$G,0,0)</f>
        <v>3681.74</v>
      </c>
    </row>
    <row r="1148" spans="1:8" x14ac:dyDescent="0.25">
      <c r="A1148" s="5" t="s">
        <v>63905</v>
      </c>
      <c r="B1148" s="5" t="s">
        <v>61510</v>
      </c>
      <c r="C1148" s="5" t="s">
        <v>3588</v>
      </c>
      <c r="D1148" s="5" t="s">
        <v>34442</v>
      </c>
      <c r="E1148" s="3">
        <v>44549</v>
      </c>
      <c r="F1148" s="5" t="s">
        <v>62752</v>
      </c>
      <c r="G1148" s="5" t="s">
        <v>62757</v>
      </c>
      <c r="H1148">
        <f>_xlfn.XLOOKUP(B1148,Transactions!$A:$A,Transactions!$G:$G,0,0)</f>
        <v>4805.12</v>
      </c>
    </row>
    <row r="1149" spans="1:8" x14ac:dyDescent="0.25">
      <c r="A1149" s="5" t="s">
        <v>63906</v>
      </c>
      <c r="B1149" s="5" t="s">
        <v>59198</v>
      </c>
      <c r="C1149" s="5" t="s">
        <v>4448</v>
      </c>
      <c r="D1149" s="5" t="s">
        <v>36382</v>
      </c>
      <c r="E1149" s="3">
        <v>44862</v>
      </c>
      <c r="F1149" s="5" t="s">
        <v>62759</v>
      </c>
      <c r="G1149" s="5" t="s">
        <v>62757</v>
      </c>
      <c r="H1149">
        <f>_xlfn.XLOOKUP(B1149,Transactions!$A:$A,Transactions!$G:$G,0,0)</f>
        <v>3857.5</v>
      </c>
    </row>
    <row r="1150" spans="1:8" x14ac:dyDescent="0.25">
      <c r="A1150" s="5" t="s">
        <v>63907</v>
      </c>
      <c r="B1150" s="5" t="s">
        <v>54456</v>
      </c>
      <c r="C1150" s="5" t="s">
        <v>1183</v>
      </c>
      <c r="D1150" s="5" t="s">
        <v>34644</v>
      </c>
      <c r="E1150" s="3">
        <v>45209</v>
      </c>
      <c r="F1150" s="5" t="s">
        <v>62765</v>
      </c>
      <c r="G1150" s="5" t="s">
        <v>62760</v>
      </c>
      <c r="H1150">
        <f>_xlfn.XLOOKUP(B1150,Transactions!$A:$A,Transactions!$G:$G,0,0)</f>
        <v>2134.39</v>
      </c>
    </row>
    <row r="1151" spans="1:8" x14ac:dyDescent="0.25">
      <c r="A1151" s="5" t="s">
        <v>63908</v>
      </c>
      <c r="B1151" s="5" t="s">
        <v>57767</v>
      </c>
      <c r="C1151" s="5" t="s">
        <v>29455</v>
      </c>
      <c r="D1151" s="5" t="s">
        <v>38006</v>
      </c>
      <c r="E1151" s="3">
        <v>45257</v>
      </c>
      <c r="F1151" s="5" t="s">
        <v>62765</v>
      </c>
      <c r="G1151" s="5" t="s">
        <v>62757</v>
      </c>
      <c r="H1151">
        <f>_xlfn.XLOOKUP(B1151,Transactions!$A:$A,Transactions!$G:$G,0,0)</f>
        <v>3537.29</v>
      </c>
    </row>
    <row r="1152" spans="1:8" x14ac:dyDescent="0.25">
      <c r="A1152" s="5" t="s">
        <v>63909</v>
      </c>
      <c r="B1152" s="5" t="s">
        <v>62737</v>
      </c>
      <c r="C1152" s="5" t="s">
        <v>4875</v>
      </c>
      <c r="D1152" s="5" t="s">
        <v>35373</v>
      </c>
      <c r="E1152" s="3">
        <v>44563</v>
      </c>
      <c r="F1152" s="5" t="s">
        <v>62765</v>
      </c>
      <c r="G1152" s="5" t="s">
        <v>62753</v>
      </c>
      <c r="H1152">
        <f>_xlfn.XLOOKUP(B1152,Transactions!$A:$A,Transactions!$G:$G,0,0)</f>
        <v>4968.8100000000004</v>
      </c>
    </row>
    <row r="1153" spans="1:8" x14ac:dyDescent="0.25">
      <c r="A1153" s="5" t="s">
        <v>63910</v>
      </c>
      <c r="B1153" s="5" t="s">
        <v>53550</v>
      </c>
      <c r="C1153" s="5" t="s">
        <v>21142</v>
      </c>
      <c r="D1153" s="5" t="s">
        <v>38245</v>
      </c>
      <c r="E1153" s="3">
        <v>44408</v>
      </c>
      <c r="F1153" s="5" t="s">
        <v>62755</v>
      </c>
      <c r="G1153" s="5" t="s">
        <v>62757</v>
      </c>
      <c r="H1153">
        <f>_xlfn.XLOOKUP(B1153,Transactions!$A:$A,Transactions!$G:$G,0,0)</f>
        <v>3060.52</v>
      </c>
    </row>
    <row r="1154" spans="1:8" x14ac:dyDescent="0.25">
      <c r="A1154" s="5" t="s">
        <v>63911</v>
      </c>
      <c r="B1154" s="5" t="s">
        <v>44093</v>
      </c>
      <c r="C1154" s="5" t="s">
        <v>20796</v>
      </c>
      <c r="D1154" s="5" t="s">
        <v>37450</v>
      </c>
      <c r="E1154" s="3">
        <v>44256</v>
      </c>
      <c r="F1154" s="5" t="s">
        <v>62759</v>
      </c>
      <c r="G1154" s="5" t="s">
        <v>62757</v>
      </c>
      <c r="H1154">
        <f>_xlfn.XLOOKUP(B1154,Transactions!$A:$A,Transactions!$G:$G,0,0)</f>
        <v>3699.55</v>
      </c>
    </row>
    <row r="1155" spans="1:8" x14ac:dyDescent="0.25">
      <c r="A1155" s="5" t="s">
        <v>63912</v>
      </c>
      <c r="B1155" s="5" t="s">
        <v>50671</v>
      </c>
      <c r="C1155" s="5" t="s">
        <v>31093</v>
      </c>
      <c r="D1155" s="5" t="s">
        <v>36451</v>
      </c>
      <c r="E1155" s="3">
        <v>45148</v>
      </c>
      <c r="F1155" s="5" t="s">
        <v>62765</v>
      </c>
      <c r="G1155" s="5" t="s">
        <v>62760</v>
      </c>
      <c r="H1155">
        <f>_xlfn.XLOOKUP(B1155,Transactions!$A:$A,Transactions!$G:$G,0,0)</f>
        <v>1378.09</v>
      </c>
    </row>
    <row r="1156" spans="1:8" x14ac:dyDescent="0.25">
      <c r="A1156" s="5" t="s">
        <v>63913</v>
      </c>
      <c r="B1156" s="5" t="s">
        <v>52647</v>
      </c>
      <c r="C1156" s="5" t="s">
        <v>24523</v>
      </c>
      <c r="D1156" s="5" t="s">
        <v>36916</v>
      </c>
      <c r="E1156" s="3">
        <v>45135</v>
      </c>
      <c r="F1156" s="5" t="s">
        <v>62759</v>
      </c>
      <c r="G1156" s="5" t="s">
        <v>62760</v>
      </c>
      <c r="H1156">
        <f>_xlfn.XLOOKUP(B1156,Transactions!$A:$A,Transactions!$G:$G,0,0)</f>
        <v>3487.58</v>
      </c>
    </row>
    <row r="1157" spans="1:8" x14ac:dyDescent="0.25">
      <c r="A1157" s="5" t="s">
        <v>63914</v>
      </c>
      <c r="B1157" s="5" t="s">
        <v>56913</v>
      </c>
      <c r="C1157" s="5" t="s">
        <v>23754</v>
      </c>
      <c r="D1157" s="5" t="s">
        <v>35778</v>
      </c>
      <c r="E1157" s="3">
        <v>44446</v>
      </c>
      <c r="F1157" s="5" t="s">
        <v>62755</v>
      </c>
      <c r="G1157" s="5" t="s">
        <v>62753</v>
      </c>
      <c r="H1157">
        <f>_xlfn.XLOOKUP(B1157,Transactions!$A:$A,Transactions!$G:$G,0,0)</f>
        <v>1184.19</v>
      </c>
    </row>
    <row r="1158" spans="1:8" x14ac:dyDescent="0.25">
      <c r="A1158" s="5" t="s">
        <v>63915</v>
      </c>
      <c r="B1158" s="5" t="s">
        <v>43480</v>
      </c>
      <c r="C1158" s="5" t="s">
        <v>4483</v>
      </c>
      <c r="D1158" s="5" t="s">
        <v>38306</v>
      </c>
      <c r="E1158" s="3">
        <v>45377</v>
      </c>
      <c r="F1158" s="5" t="s">
        <v>62752</v>
      </c>
      <c r="G1158" s="5" t="s">
        <v>62760</v>
      </c>
      <c r="H1158">
        <f>_xlfn.XLOOKUP(B1158,Transactions!$A:$A,Transactions!$G:$G,0,0)</f>
        <v>2808.59</v>
      </c>
    </row>
    <row r="1159" spans="1:8" x14ac:dyDescent="0.25">
      <c r="A1159" s="5" t="s">
        <v>63916</v>
      </c>
      <c r="B1159" s="5" t="s">
        <v>61983</v>
      </c>
      <c r="C1159" s="5" t="s">
        <v>17268</v>
      </c>
      <c r="D1159" s="5" t="s">
        <v>38789</v>
      </c>
      <c r="E1159" s="3">
        <v>45033</v>
      </c>
      <c r="F1159" s="5" t="s">
        <v>62755</v>
      </c>
      <c r="G1159" s="5" t="s">
        <v>62760</v>
      </c>
      <c r="H1159">
        <f>_xlfn.XLOOKUP(B1159,Transactions!$A:$A,Transactions!$G:$G,0,0)</f>
        <v>2357.2800000000002</v>
      </c>
    </row>
    <row r="1160" spans="1:8" x14ac:dyDescent="0.25">
      <c r="A1160" s="5" t="s">
        <v>63917</v>
      </c>
      <c r="B1160" s="5" t="s">
        <v>41460</v>
      </c>
      <c r="C1160" s="5" t="s">
        <v>3560</v>
      </c>
      <c r="D1160" s="5" t="s">
        <v>35051</v>
      </c>
      <c r="E1160" s="3">
        <v>45044</v>
      </c>
      <c r="F1160" s="5" t="s">
        <v>62762</v>
      </c>
      <c r="G1160" s="5" t="s">
        <v>62757</v>
      </c>
      <c r="H1160">
        <f>_xlfn.XLOOKUP(B1160,Transactions!$A:$A,Transactions!$G:$G,0,0)</f>
        <v>4959.71</v>
      </c>
    </row>
    <row r="1161" spans="1:8" x14ac:dyDescent="0.25">
      <c r="A1161" s="5" t="s">
        <v>63918</v>
      </c>
      <c r="B1161" s="5" t="s">
        <v>43454</v>
      </c>
      <c r="C1161" s="5" t="s">
        <v>5049</v>
      </c>
      <c r="D1161" s="5" t="s">
        <v>36475</v>
      </c>
      <c r="E1161" s="3">
        <v>44209</v>
      </c>
      <c r="F1161" s="5" t="s">
        <v>62762</v>
      </c>
      <c r="G1161" s="5" t="s">
        <v>62760</v>
      </c>
      <c r="H1161">
        <f>_xlfn.XLOOKUP(B1161,Transactions!$A:$A,Transactions!$G:$G,0,0)</f>
        <v>335.09</v>
      </c>
    </row>
    <row r="1162" spans="1:8" x14ac:dyDescent="0.25">
      <c r="A1162" s="5" t="s">
        <v>63919</v>
      </c>
      <c r="B1162" s="5" t="s">
        <v>41002</v>
      </c>
      <c r="C1162" s="5" t="s">
        <v>17899</v>
      </c>
      <c r="D1162" s="5" t="s">
        <v>36233</v>
      </c>
      <c r="E1162" s="3">
        <v>45281</v>
      </c>
      <c r="F1162" s="5" t="s">
        <v>62759</v>
      </c>
      <c r="G1162" s="5" t="s">
        <v>62753</v>
      </c>
      <c r="H1162">
        <f>_xlfn.XLOOKUP(B1162,Transactions!$A:$A,Transactions!$G:$G,0,0)</f>
        <v>2437.29</v>
      </c>
    </row>
    <row r="1163" spans="1:8" x14ac:dyDescent="0.25">
      <c r="A1163" s="5" t="s">
        <v>63920</v>
      </c>
      <c r="B1163" s="5" t="s">
        <v>40803</v>
      </c>
      <c r="C1163" s="5" t="s">
        <v>27598</v>
      </c>
      <c r="D1163" s="5" t="s">
        <v>35177</v>
      </c>
      <c r="E1163" s="3">
        <v>44530</v>
      </c>
      <c r="F1163" s="5" t="s">
        <v>62755</v>
      </c>
      <c r="G1163" s="5" t="s">
        <v>62760</v>
      </c>
      <c r="H1163">
        <f>_xlfn.XLOOKUP(B1163,Transactions!$A:$A,Transactions!$G:$G,0,0)</f>
        <v>4983.53</v>
      </c>
    </row>
    <row r="1164" spans="1:8" x14ac:dyDescent="0.25">
      <c r="A1164" s="5" t="s">
        <v>63921</v>
      </c>
      <c r="B1164" s="5" t="s">
        <v>47204</v>
      </c>
      <c r="C1164" s="5" t="s">
        <v>16556</v>
      </c>
      <c r="D1164" s="5" t="s">
        <v>37228</v>
      </c>
      <c r="E1164" s="3">
        <v>45079</v>
      </c>
      <c r="F1164" s="5" t="s">
        <v>62755</v>
      </c>
      <c r="G1164" s="5" t="s">
        <v>62757</v>
      </c>
      <c r="H1164">
        <f>_xlfn.XLOOKUP(B1164,Transactions!$A:$A,Transactions!$G:$G,0,0)</f>
        <v>1472.61</v>
      </c>
    </row>
    <row r="1165" spans="1:8" x14ac:dyDescent="0.25">
      <c r="A1165" s="5" t="s">
        <v>63922</v>
      </c>
      <c r="B1165" s="5" t="s">
        <v>46229</v>
      </c>
      <c r="C1165" s="5" t="s">
        <v>2550</v>
      </c>
      <c r="D1165" s="5" t="s">
        <v>34241</v>
      </c>
      <c r="E1165" s="3">
        <v>44847</v>
      </c>
      <c r="F1165" s="5" t="s">
        <v>62762</v>
      </c>
      <c r="G1165" s="5" t="s">
        <v>62757</v>
      </c>
      <c r="H1165">
        <f>_xlfn.XLOOKUP(B1165,Transactions!$A:$A,Transactions!$G:$G,0,0)</f>
        <v>1677.35</v>
      </c>
    </row>
    <row r="1166" spans="1:8" x14ac:dyDescent="0.25">
      <c r="A1166" s="5" t="s">
        <v>63923</v>
      </c>
      <c r="B1166" s="5" t="s">
        <v>58174</v>
      </c>
      <c r="C1166" s="5" t="s">
        <v>17119</v>
      </c>
      <c r="D1166" s="5" t="s">
        <v>38811</v>
      </c>
      <c r="E1166" s="3">
        <v>45319</v>
      </c>
      <c r="F1166" s="5" t="s">
        <v>62755</v>
      </c>
      <c r="G1166" s="5" t="s">
        <v>62753</v>
      </c>
      <c r="H1166">
        <f>_xlfn.XLOOKUP(B1166,Transactions!$A:$A,Transactions!$G:$G,0,0)</f>
        <v>2329.89</v>
      </c>
    </row>
    <row r="1167" spans="1:8" x14ac:dyDescent="0.25">
      <c r="A1167" s="5" t="s">
        <v>63924</v>
      </c>
      <c r="B1167" s="5" t="s">
        <v>58770</v>
      </c>
      <c r="C1167" s="5" t="s">
        <v>9515</v>
      </c>
      <c r="D1167" s="5" t="s">
        <v>37391</v>
      </c>
      <c r="E1167" s="3">
        <v>45117</v>
      </c>
      <c r="F1167" s="5" t="s">
        <v>62759</v>
      </c>
      <c r="G1167" s="5" t="s">
        <v>62757</v>
      </c>
      <c r="H1167">
        <f>_xlfn.XLOOKUP(B1167,Transactions!$A:$A,Transactions!$G:$G,0,0)</f>
        <v>3103.65</v>
      </c>
    </row>
    <row r="1168" spans="1:8" x14ac:dyDescent="0.25">
      <c r="A1168" s="5" t="s">
        <v>63925</v>
      </c>
      <c r="B1168" s="5" t="s">
        <v>57844</v>
      </c>
      <c r="C1168" s="5" t="s">
        <v>23902</v>
      </c>
      <c r="D1168" s="5" t="s">
        <v>37363</v>
      </c>
      <c r="E1168" s="3">
        <v>43964</v>
      </c>
      <c r="F1168" s="5" t="s">
        <v>62762</v>
      </c>
      <c r="G1168" s="5" t="s">
        <v>62753</v>
      </c>
      <c r="H1168">
        <f>_xlfn.XLOOKUP(B1168,Transactions!$A:$A,Transactions!$G:$G,0,0)</f>
        <v>2455.27</v>
      </c>
    </row>
    <row r="1169" spans="1:8" x14ac:dyDescent="0.25">
      <c r="A1169" s="5" t="s">
        <v>63926</v>
      </c>
      <c r="B1169" s="5" t="s">
        <v>61721</v>
      </c>
      <c r="C1169" s="5" t="s">
        <v>6988</v>
      </c>
      <c r="D1169" s="5" t="s">
        <v>36712</v>
      </c>
      <c r="E1169" s="3">
        <v>45608</v>
      </c>
      <c r="F1169" s="5" t="s">
        <v>62759</v>
      </c>
      <c r="G1169" s="5" t="s">
        <v>62757</v>
      </c>
      <c r="H1169">
        <f>_xlfn.XLOOKUP(B1169,Transactions!$A:$A,Transactions!$G:$G,0,0)</f>
        <v>4694.3999999999996</v>
      </c>
    </row>
    <row r="1170" spans="1:8" x14ac:dyDescent="0.25">
      <c r="A1170" s="5" t="s">
        <v>63927</v>
      </c>
      <c r="B1170" s="5" t="s">
        <v>58446</v>
      </c>
      <c r="C1170" s="5" t="s">
        <v>2370</v>
      </c>
      <c r="D1170" s="5" t="s">
        <v>35107</v>
      </c>
      <c r="E1170" s="3">
        <v>44130</v>
      </c>
      <c r="F1170" s="5" t="s">
        <v>62762</v>
      </c>
      <c r="G1170" s="5" t="s">
        <v>62757</v>
      </c>
      <c r="H1170">
        <f>_xlfn.XLOOKUP(B1170,Transactions!$A:$A,Transactions!$G:$G,0,0)</f>
        <v>4677.05</v>
      </c>
    </row>
    <row r="1171" spans="1:8" x14ac:dyDescent="0.25">
      <c r="A1171" s="5" t="s">
        <v>63928</v>
      </c>
      <c r="B1171" s="5" t="s">
        <v>45259</v>
      </c>
      <c r="C1171" s="5" t="s">
        <v>12506</v>
      </c>
      <c r="D1171" s="5" t="s">
        <v>35271</v>
      </c>
      <c r="E1171" s="3">
        <v>44723</v>
      </c>
      <c r="F1171" s="5" t="s">
        <v>62755</v>
      </c>
      <c r="G1171" s="5" t="s">
        <v>62760</v>
      </c>
      <c r="H1171">
        <f>_xlfn.XLOOKUP(B1171,Transactions!$A:$A,Transactions!$G:$G,0,0)</f>
        <v>4451.6499999999996</v>
      </c>
    </row>
    <row r="1172" spans="1:8" x14ac:dyDescent="0.25">
      <c r="A1172" s="5" t="s">
        <v>63929</v>
      </c>
      <c r="B1172" s="5" t="s">
        <v>39367</v>
      </c>
      <c r="C1172" s="5" t="s">
        <v>15344</v>
      </c>
      <c r="D1172" s="5" t="s">
        <v>36514</v>
      </c>
      <c r="E1172" s="3">
        <v>45239</v>
      </c>
      <c r="F1172" s="5" t="s">
        <v>62759</v>
      </c>
      <c r="G1172" s="5" t="s">
        <v>62757</v>
      </c>
      <c r="H1172">
        <f>_xlfn.XLOOKUP(B1172,Transactions!$A:$A,Transactions!$G:$G,0,0)</f>
        <v>3817.53</v>
      </c>
    </row>
    <row r="1173" spans="1:8" x14ac:dyDescent="0.25">
      <c r="A1173" s="5" t="s">
        <v>63930</v>
      </c>
      <c r="B1173" s="5" t="s">
        <v>58324</v>
      </c>
      <c r="C1173" s="5" t="s">
        <v>6710</v>
      </c>
      <c r="D1173" s="5" t="s">
        <v>35026</v>
      </c>
      <c r="E1173" s="3">
        <v>45417</v>
      </c>
      <c r="F1173" s="5" t="s">
        <v>62762</v>
      </c>
      <c r="G1173" s="5" t="s">
        <v>62757</v>
      </c>
      <c r="H1173">
        <f>_xlfn.XLOOKUP(B1173,Transactions!$A:$A,Transactions!$G:$G,0,0)</f>
        <v>4150.7299999999996</v>
      </c>
    </row>
    <row r="1174" spans="1:8" x14ac:dyDescent="0.25">
      <c r="A1174" s="5" t="s">
        <v>63931</v>
      </c>
      <c r="B1174" s="5" t="s">
        <v>45966</v>
      </c>
      <c r="C1174" s="5" t="s">
        <v>32656</v>
      </c>
      <c r="D1174" s="5" t="s">
        <v>35386</v>
      </c>
      <c r="E1174" s="3">
        <v>44349</v>
      </c>
      <c r="F1174" s="5" t="s">
        <v>62765</v>
      </c>
      <c r="G1174" s="5" t="s">
        <v>62760</v>
      </c>
      <c r="H1174">
        <f>_xlfn.XLOOKUP(B1174,Transactions!$A:$A,Transactions!$G:$G,0,0)</f>
        <v>2192.0300000000002</v>
      </c>
    </row>
    <row r="1175" spans="1:8" x14ac:dyDescent="0.25">
      <c r="A1175" s="5" t="s">
        <v>63932</v>
      </c>
      <c r="B1175" s="5" t="s">
        <v>62670</v>
      </c>
      <c r="C1175" s="5" t="s">
        <v>9501</v>
      </c>
      <c r="D1175" s="5" t="s">
        <v>36083</v>
      </c>
      <c r="E1175" s="3">
        <v>44828</v>
      </c>
      <c r="F1175" s="5" t="s">
        <v>62759</v>
      </c>
      <c r="G1175" s="5" t="s">
        <v>62757</v>
      </c>
      <c r="H1175">
        <f>_xlfn.XLOOKUP(B1175,Transactions!$A:$A,Transactions!$G:$G,0,0)</f>
        <v>4008</v>
      </c>
    </row>
    <row r="1176" spans="1:8" x14ac:dyDescent="0.25">
      <c r="A1176" s="5" t="s">
        <v>63933</v>
      </c>
      <c r="B1176" s="5" t="s">
        <v>56205</v>
      </c>
      <c r="C1176" s="5" t="s">
        <v>30524</v>
      </c>
      <c r="D1176" s="5" t="s">
        <v>37210</v>
      </c>
      <c r="E1176" s="3">
        <v>45335</v>
      </c>
      <c r="F1176" s="5" t="s">
        <v>62765</v>
      </c>
      <c r="G1176" s="5" t="s">
        <v>62753</v>
      </c>
      <c r="H1176">
        <f>_xlfn.XLOOKUP(B1176,Transactions!$A:$A,Transactions!$G:$G,0,0)</f>
        <v>1198.72</v>
      </c>
    </row>
    <row r="1177" spans="1:8" x14ac:dyDescent="0.25">
      <c r="A1177" s="5" t="s">
        <v>63934</v>
      </c>
      <c r="B1177" s="5" t="s">
        <v>43102</v>
      </c>
      <c r="C1177" s="5" t="s">
        <v>19017</v>
      </c>
      <c r="D1177" s="5" t="s">
        <v>37063</v>
      </c>
      <c r="E1177" s="3">
        <v>44803</v>
      </c>
      <c r="F1177" s="5" t="s">
        <v>62759</v>
      </c>
      <c r="G1177" s="5" t="s">
        <v>62757</v>
      </c>
      <c r="H1177">
        <f>_xlfn.XLOOKUP(B1177,Transactions!$A:$A,Transactions!$G:$G,0,0)</f>
        <v>4277.92</v>
      </c>
    </row>
    <row r="1178" spans="1:8" x14ac:dyDescent="0.25">
      <c r="A1178" s="5" t="s">
        <v>63935</v>
      </c>
      <c r="B1178" s="5" t="s">
        <v>41539</v>
      </c>
      <c r="C1178" s="5" t="s">
        <v>810</v>
      </c>
      <c r="D1178" s="5" t="s">
        <v>36362</v>
      </c>
      <c r="E1178" s="3">
        <v>45286</v>
      </c>
      <c r="F1178" s="5" t="s">
        <v>62762</v>
      </c>
      <c r="G1178" s="5" t="s">
        <v>62757</v>
      </c>
      <c r="H1178">
        <f>_xlfn.XLOOKUP(B1178,Transactions!$A:$A,Transactions!$G:$G,0,0)</f>
        <v>659.65</v>
      </c>
    </row>
    <row r="1179" spans="1:8" x14ac:dyDescent="0.25">
      <c r="A1179" s="5" t="s">
        <v>63936</v>
      </c>
      <c r="B1179" s="5" t="s">
        <v>53178</v>
      </c>
      <c r="C1179" s="5" t="s">
        <v>18329</v>
      </c>
      <c r="D1179" s="5" t="s">
        <v>38057</v>
      </c>
      <c r="E1179" s="3">
        <v>44043</v>
      </c>
      <c r="F1179" s="5" t="s">
        <v>62755</v>
      </c>
      <c r="G1179" s="5" t="s">
        <v>62757</v>
      </c>
      <c r="H1179">
        <f>_xlfn.XLOOKUP(B1179,Transactions!$A:$A,Transactions!$G:$G,0,0)</f>
        <v>3847.83</v>
      </c>
    </row>
    <row r="1180" spans="1:8" x14ac:dyDescent="0.25">
      <c r="A1180" s="5" t="s">
        <v>63937</v>
      </c>
      <c r="B1180" s="5" t="s">
        <v>61077</v>
      </c>
      <c r="C1180" s="5" t="s">
        <v>5809</v>
      </c>
      <c r="D1180" s="5" t="s">
        <v>36394</v>
      </c>
      <c r="E1180" s="3">
        <v>45349</v>
      </c>
      <c r="F1180" s="5" t="s">
        <v>62759</v>
      </c>
      <c r="G1180" s="5" t="s">
        <v>62760</v>
      </c>
      <c r="H1180">
        <f>_xlfn.XLOOKUP(B1180,Transactions!$A:$A,Transactions!$G:$G,0,0)</f>
        <v>205.4</v>
      </c>
    </row>
    <row r="1181" spans="1:8" x14ac:dyDescent="0.25">
      <c r="A1181" s="5" t="s">
        <v>63938</v>
      </c>
      <c r="B1181" s="5" t="s">
        <v>52475</v>
      </c>
      <c r="C1181" s="5" t="s">
        <v>274</v>
      </c>
      <c r="D1181" s="5" t="s">
        <v>37828</v>
      </c>
      <c r="E1181" s="3">
        <v>44407</v>
      </c>
      <c r="F1181" s="5" t="s">
        <v>62752</v>
      </c>
      <c r="G1181" s="5" t="s">
        <v>62753</v>
      </c>
      <c r="H1181">
        <f>_xlfn.XLOOKUP(B1181,Transactions!$A:$A,Transactions!$G:$G,0,0)</f>
        <v>676.05</v>
      </c>
    </row>
    <row r="1182" spans="1:8" x14ac:dyDescent="0.25">
      <c r="A1182" s="5" t="s">
        <v>63939</v>
      </c>
      <c r="B1182" s="5" t="s">
        <v>62536</v>
      </c>
      <c r="C1182" s="5" t="s">
        <v>13690</v>
      </c>
      <c r="D1182" s="5" t="s">
        <v>36475</v>
      </c>
      <c r="E1182" s="3">
        <v>44090</v>
      </c>
      <c r="F1182" s="5" t="s">
        <v>62755</v>
      </c>
      <c r="G1182" s="5" t="s">
        <v>62760</v>
      </c>
      <c r="H1182">
        <f>_xlfn.XLOOKUP(B1182,Transactions!$A:$A,Transactions!$G:$G,0,0)</f>
        <v>3691.08</v>
      </c>
    </row>
    <row r="1183" spans="1:8" x14ac:dyDescent="0.25">
      <c r="A1183" s="5" t="s">
        <v>63940</v>
      </c>
      <c r="B1183" s="5" t="s">
        <v>40305</v>
      </c>
      <c r="C1183" s="5" t="s">
        <v>30438</v>
      </c>
      <c r="D1183" s="5" t="s">
        <v>35947</v>
      </c>
      <c r="E1183" s="3">
        <v>45050</v>
      </c>
      <c r="F1183" s="5" t="s">
        <v>62765</v>
      </c>
      <c r="G1183" s="5" t="s">
        <v>62760</v>
      </c>
      <c r="H1183">
        <f>_xlfn.XLOOKUP(B1183,Transactions!$A:$A,Transactions!$G:$G,0,0)</f>
        <v>2288.56</v>
      </c>
    </row>
    <row r="1184" spans="1:8" x14ac:dyDescent="0.25">
      <c r="A1184" s="5" t="s">
        <v>63941</v>
      </c>
      <c r="B1184" s="5" t="s">
        <v>39944</v>
      </c>
      <c r="C1184" s="5" t="s">
        <v>4247</v>
      </c>
      <c r="D1184" s="5" t="s">
        <v>35309</v>
      </c>
      <c r="E1184" s="3">
        <v>44338</v>
      </c>
      <c r="F1184" s="5" t="s">
        <v>62759</v>
      </c>
      <c r="G1184" s="5" t="s">
        <v>62760</v>
      </c>
      <c r="H1184">
        <f>_xlfn.XLOOKUP(B1184,Transactions!$A:$A,Transactions!$G:$G,0,0)</f>
        <v>2414.2800000000002</v>
      </c>
    </row>
    <row r="1185" spans="1:8" x14ac:dyDescent="0.25">
      <c r="A1185" s="5" t="s">
        <v>63942</v>
      </c>
      <c r="B1185" s="5" t="s">
        <v>56964</v>
      </c>
      <c r="C1185" s="5" t="s">
        <v>12947</v>
      </c>
      <c r="D1185" s="5" t="s">
        <v>35666</v>
      </c>
      <c r="E1185" s="3">
        <v>45351</v>
      </c>
      <c r="F1185" s="5" t="s">
        <v>62752</v>
      </c>
      <c r="G1185" s="5" t="s">
        <v>62753</v>
      </c>
      <c r="H1185">
        <f>_xlfn.XLOOKUP(B1185,Transactions!$A:$A,Transactions!$G:$G,0,0)</f>
        <v>3563.13</v>
      </c>
    </row>
    <row r="1186" spans="1:8" x14ac:dyDescent="0.25">
      <c r="A1186" s="5" t="s">
        <v>63943</v>
      </c>
      <c r="B1186" s="5" t="s">
        <v>45106</v>
      </c>
      <c r="C1186" s="5" t="s">
        <v>12282</v>
      </c>
      <c r="D1186" s="5" t="s">
        <v>35300</v>
      </c>
      <c r="E1186" s="3">
        <v>44817</v>
      </c>
      <c r="F1186" s="5" t="s">
        <v>62759</v>
      </c>
      <c r="G1186" s="5" t="s">
        <v>62757</v>
      </c>
      <c r="H1186">
        <f>_xlfn.XLOOKUP(B1186,Transactions!$A:$A,Transactions!$G:$G,0,0)</f>
        <v>2524.19</v>
      </c>
    </row>
    <row r="1187" spans="1:8" x14ac:dyDescent="0.25">
      <c r="A1187" s="5" t="s">
        <v>63944</v>
      </c>
      <c r="B1187" s="5" t="s">
        <v>57618</v>
      </c>
      <c r="C1187" s="5" t="s">
        <v>22163</v>
      </c>
      <c r="D1187" s="5" t="s">
        <v>36224</v>
      </c>
      <c r="E1187" s="3">
        <v>44874</v>
      </c>
      <c r="F1187" s="5" t="s">
        <v>62759</v>
      </c>
      <c r="G1187" s="5" t="s">
        <v>62753</v>
      </c>
      <c r="H1187">
        <f>_xlfn.XLOOKUP(B1187,Transactions!$A:$A,Transactions!$G:$G,0,0)</f>
        <v>3650.59</v>
      </c>
    </row>
    <row r="1188" spans="1:8" x14ac:dyDescent="0.25">
      <c r="A1188" s="5" t="s">
        <v>63945</v>
      </c>
      <c r="B1188" s="5" t="s">
        <v>60632</v>
      </c>
      <c r="C1188" s="5" t="s">
        <v>30888</v>
      </c>
      <c r="D1188" s="5" t="s">
        <v>35198</v>
      </c>
      <c r="E1188" s="3">
        <v>44888</v>
      </c>
      <c r="F1188" s="5" t="s">
        <v>62762</v>
      </c>
      <c r="G1188" s="5" t="s">
        <v>62753</v>
      </c>
      <c r="H1188">
        <f>_xlfn.XLOOKUP(B1188,Transactions!$A:$A,Transactions!$G:$G,0,0)</f>
        <v>541.54999999999995</v>
      </c>
    </row>
    <row r="1189" spans="1:8" x14ac:dyDescent="0.25">
      <c r="A1189" s="5" t="s">
        <v>63946</v>
      </c>
      <c r="B1189" s="5" t="s">
        <v>58000</v>
      </c>
      <c r="C1189" s="5" t="s">
        <v>18565</v>
      </c>
      <c r="D1189" s="5" t="s">
        <v>37012</v>
      </c>
      <c r="E1189" s="3">
        <v>43921</v>
      </c>
      <c r="F1189" s="5" t="s">
        <v>62755</v>
      </c>
      <c r="G1189" s="5" t="s">
        <v>62760</v>
      </c>
      <c r="H1189">
        <f>_xlfn.XLOOKUP(B1189,Transactions!$A:$A,Transactions!$G:$G,0,0)</f>
        <v>1047.53</v>
      </c>
    </row>
    <row r="1190" spans="1:8" x14ac:dyDescent="0.25">
      <c r="A1190" s="5" t="s">
        <v>63947</v>
      </c>
      <c r="B1190" s="5" t="s">
        <v>49060</v>
      </c>
      <c r="C1190" s="5" t="s">
        <v>6275</v>
      </c>
      <c r="D1190" s="5" t="s">
        <v>35690</v>
      </c>
      <c r="E1190" s="3">
        <v>44109</v>
      </c>
      <c r="F1190" s="5" t="s">
        <v>62752</v>
      </c>
      <c r="G1190" s="5" t="s">
        <v>62757</v>
      </c>
      <c r="H1190">
        <f>_xlfn.XLOOKUP(B1190,Transactions!$A:$A,Transactions!$G:$G,0,0)</f>
        <v>4515.04</v>
      </c>
    </row>
    <row r="1191" spans="1:8" x14ac:dyDescent="0.25">
      <c r="A1191" s="5" t="s">
        <v>63948</v>
      </c>
      <c r="B1191" s="5" t="s">
        <v>46435</v>
      </c>
      <c r="C1191" s="5" t="s">
        <v>12967</v>
      </c>
      <c r="D1191" s="5" t="s">
        <v>37500</v>
      </c>
      <c r="E1191" s="3">
        <v>45011</v>
      </c>
      <c r="F1191" s="5" t="s">
        <v>62765</v>
      </c>
      <c r="G1191" s="5" t="s">
        <v>62757</v>
      </c>
      <c r="H1191">
        <f>_xlfn.XLOOKUP(B1191,Transactions!$A:$A,Transactions!$G:$G,0,0)</f>
        <v>2011.94</v>
      </c>
    </row>
    <row r="1192" spans="1:8" x14ac:dyDescent="0.25">
      <c r="A1192" s="5" t="s">
        <v>63949</v>
      </c>
      <c r="B1192" s="5" t="s">
        <v>47361</v>
      </c>
      <c r="C1192" s="5" t="s">
        <v>5662</v>
      </c>
      <c r="D1192" s="5" t="s">
        <v>35121</v>
      </c>
      <c r="E1192" s="3">
        <v>44316</v>
      </c>
      <c r="F1192" s="5" t="s">
        <v>62762</v>
      </c>
      <c r="G1192" s="5" t="s">
        <v>62760</v>
      </c>
      <c r="H1192">
        <f>_xlfn.XLOOKUP(B1192,Transactions!$A:$A,Transactions!$G:$G,0,0)</f>
        <v>443.05</v>
      </c>
    </row>
    <row r="1193" spans="1:8" x14ac:dyDescent="0.25">
      <c r="A1193" s="5" t="s">
        <v>63950</v>
      </c>
      <c r="B1193" s="5" t="s">
        <v>45463</v>
      </c>
      <c r="C1193" s="5" t="s">
        <v>30465</v>
      </c>
      <c r="D1193" s="5" t="s">
        <v>37003</v>
      </c>
      <c r="E1193" s="3">
        <v>44286</v>
      </c>
      <c r="F1193" s="5" t="s">
        <v>62755</v>
      </c>
      <c r="G1193" s="5" t="s">
        <v>62760</v>
      </c>
      <c r="H1193">
        <f>_xlfn.XLOOKUP(B1193,Transactions!$A:$A,Transactions!$G:$G,0,0)</f>
        <v>4261.1899999999996</v>
      </c>
    </row>
    <row r="1194" spans="1:8" x14ac:dyDescent="0.25">
      <c r="A1194" s="5" t="s">
        <v>63951</v>
      </c>
      <c r="B1194" s="5" t="s">
        <v>51070</v>
      </c>
      <c r="C1194" s="5" t="s">
        <v>15115</v>
      </c>
      <c r="D1194" s="5" t="s">
        <v>34829</v>
      </c>
      <c r="E1194" s="3">
        <v>44148</v>
      </c>
      <c r="F1194" s="5" t="s">
        <v>62755</v>
      </c>
      <c r="G1194" s="5" t="s">
        <v>62757</v>
      </c>
      <c r="H1194">
        <f>_xlfn.XLOOKUP(B1194,Transactions!$A:$A,Transactions!$G:$G,0,0)</f>
        <v>2965.29</v>
      </c>
    </row>
    <row r="1195" spans="1:8" x14ac:dyDescent="0.25">
      <c r="A1195" s="5" t="s">
        <v>63952</v>
      </c>
      <c r="B1195" s="5" t="s">
        <v>62426</v>
      </c>
      <c r="C1195" s="5" t="s">
        <v>10112</v>
      </c>
      <c r="D1195" s="5" t="s">
        <v>34432</v>
      </c>
      <c r="E1195" s="3">
        <v>45412</v>
      </c>
      <c r="F1195" s="5" t="s">
        <v>62755</v>
      </c>
      <c r="G1195" s="5" t="s">
        <v>62760</v>
      </c>
      <c r="H1195">
        <f>_xlfn.XLOOKUP(B1195,Transactions!$A:$A,Transactions!$G:$G,0,0)</f>
        <v>3414.54</v>
      </c>
    </row>
    <row r="1196" spans="1:8" x14ac:dyDescent="0.25">
      <c r="A1196" s="5" t="s">
        <v>63953</v>
      </c>
      <c r="B1196" s="5" t="s">
        <v>45708</v>
      </c>
      <c r="C1196" s="5" t="s">
        <v>32828</v>
      </c>
      <c r="D1196" s="5" t="s">
        <v>36129</v>
      </c>
      <c r="E1196" s="3">
        <v>44736</v>
      </c>
      <c r="F1196" s="5" t="s">
        <v>62762</v>
      </c>
      <c r="G1196" s="5" t="s">
        <v>62760</v>
      </c>
      <c r="H1196">
        <f>_xlfn.XLOOKUP(B1196,Transactions!$A:$A,Transactions!$G:$G,0,0)</f>
        <v>3943.22</v>
      </c>
    </row>
    <row r="1197" spans="1:8" x14ac:dyDescent="0.25">
      <c r="A1197" s="5" t="s">
        <v>63954</v>
      </c>
      <c r="B1197" s="5" t="s">
        <v>43054</v>
      </c>
      <c r="C1197" s="5" t="s">
        <v>18511</v>
      </c>
      <c r="D1197" s="5" t="s">
        <v>38834</v>
      </c>
      <c r="E1197" s="3">
        <v>44891</v>
      </c>
      <c r="F1197" s="5" t="s">
        <v>62762</v>
      </c>
      <c r="G1197" s="5" t="s">
        <v>62760</v>
      </c>
      <c r="H1197">
        <f>_xlfn.XLOOKUP(B1197,Transactions!$A:$A,Transactions!$G:$G,0,0)</f>
        <v>231.2</v>
      </c>
    </row>
    <row r="1198" spans="1:8" x14ac:dyDescent="0.25">
      <c r="A1198" s="5" t="s">
        <v>63955</v>
      </c>
      <c r="B1198" s="5" t="s">
        <v>50192</v>
      </c>
      <c r="C1198" s="5" t="s">
        <v>22621</v>
      </c>
      <c r="D1198" s="5" t="s">
        <v>36377</v>
      </c>
      <c r="E1198" s="3">
        <v>44675</v>
      </c>
      <c r="F1198" s="5" t="s">
        <v>62755</v>
      </c>
      <c r="G1198" s="5" t="s">
        <v>62757</v>
      </c>
      <c r="H1198">
        <f>_xlfn.XLOOKUP(B1198,Transactions!$A:$A,Transactions!$G:$G,0,0)</f>
        <v>1921.2</v>
      </c>
    </row>
    <row r="1199" spans="1:8" x14ac:dyDescent="0.25">
      <c r="A1199" s="5" t="s">
        <v>63956</v>
      </c>
      <c r="B1199" s="5" t="s">
        <v>42949</v>
      </c>
      <c r="C1199" s="5" t="s">
        <v>9219</v>
      </c>
      <c r="D1199" s="5" t="s">
        <v>38640</v>
      </c>
      <c r="E1199" s="3">
        <v>44218</v>
      </c>
      <c r="F1199" s="5" t="s">
        <v>62755</v>
      </c>
      <c r="G1199" s="5" t="s">
        <v>62760</v>
      </c>
      <c r="H1199">
        <f>_xlfn.XLOOKUP(B1199,Transactions!$A:$A,Transactions!$G:$G,0,0)</f>
        <v>1987.76</v>
      </c>
    </row>
    <row r="1200" spans="1:8" x14ac:dyDescent="0.25">
      <c r="A1200" s="5" t="s">
        <v>63957</v>
      </c>
      <c r="B1200" s="5" t="s">
        <v>48691</v>
      </c>
      <c r="C1200" s="5" t="s">
        <v>31303</v>
      </c>
      <c r="D1200" s="5" t="s">
        <v>37967</v>
      </c>
      <c r="E1200" s="3">
        <v>44239</v>
      </c>
      <c r="F1200" s="5" t="s">
        <v>62759</v>
      </c>
      <c r="G1200" s="5" t="s">
        <v>62757</v>
      </c>
      <c r="H1200">
        <f>_xlfn.XLOOKUP(B1200,Transactions!$A:$A,Transactions!$G:$G,0,0)</f>
        <v>362.86</v>
      </c>
    </row>
    <row r="1201" spans="1:8" x14ac:dyDescent="0.25">
      <c r="A1201" s="5" t="s">
        <v>63958</v>
      </c>
      <c r="B1201" s="5" t="s">
        <v>43594</v>
      </c>
      <c r="C1201" s="5" t="s">
        <v>32762</v>
      </c>
      <c r="D1201" s="5" t="s">
        <v>37281</v>
      </c>
      <c r="E1201" s="3">
        <v>44336</v>
      </c>
      <c r="F1201" s="5" t="s">
        <v>62759</v>
      </c>
      <c r="G1201" s="5" t="s">
        <v>62757</v>
      </c>
      <c r="H1201">
        <f>_xlfn.XLOOKUP(B1201,Transactions!$A:$A,Transactions!$G:$G,0,0)</f>
        <v>2883.4</v>
      </c>
    </row>
    <row r="1202" spans="1:8" x14ac:dyDescent="0.25">
      <c r="A1202" s="5" t="s">
        <v>63959</v>
      </c>
      <c r="B1202" s="5" t="s">
        <v>58316</v>
      </c>
      <c r="C1202" s="5" t="s">
        <v>5998</v>
      </c>
      <c r="D1202" s="5" t="s">
        <v>37077</v>
      </c>
      <c r="E1202" s="3">
        <v>45733</v>
      </c>
      <c r="F1202" s="5" t="s">
        <v>62759</v>
      </c>
      <c r="G1202" s="5" t="s">
        <v>62757</v>
      </c>
      <c r="H1202">
        <f>_xlfn.XLOOKUP(B1202,Transactions!$A:$A,Transactions!$G:$G,0,0)</f>
        <v>4994.42</v>
      </c>
    </row>
    <row r="1203" spans="1:8" x14ac:dyDescent="0.25">
      <c r="A1203" s="5" t="s">
        <v>63960</v>
      </c>
      <c r="B1203" s="5" t="s">
        <v>60447</v>
      </c>
      <c r="C1203" s="5" t="s">
        <v>6102</v>
      </c>
      <c r="D1203" s="5" t="s">
        <v>37382</v>
      </c>
      <c r="E1203" s="3">
        <v>44717</v>
      </c>
      <c r="F1203" s="5" t="s">
        <v>62759</v>
      </c>
      <c r="G1203" s="5" t="s">
        <v>62753</v>
      </c>
      <c r="H1203">
        <f>_xlfn.XLOOKUP(B1203,Transactions!$A:$A,Transactions!$G:$G,0,0)</f>
        <v>4437.0600000000004</v>
      </c>
    </row>
    <row r="1204" spans="1:8" x14ac:dyDescent="0.25">
      <c r="A1204" s="5" t="s">
        <v>63961</v>
      </c>
      <c r="B1204" s="5" t="s">
        <v>53483</v>
      </c>
      <c r="C1204" s="5" t="s">
        <v>24102</v>
      </c>
      <c r="D1204" s="5" t="s">
        <v>37419</v>
      </c>
      <c r="E1204" s="3">
        <v>44304</v>
      </c>
      <c r="F1204" s="5" t="s">
        <v>62759</v>
      </c>
      <c r="G1204" s="5" t="s">
        <v>62757</v>
      </c>
      <c r="H1204">
        <f>_xlfn.XLOOKUP(B1204,Transactions!$A:$A,Transactions!$G:$G,0,0)</f>
        <v>1998.49</v>
      </c>
    </row>
    <row r="1205" spans="1:8" x14ac:dyDescent="0.25">
      <c r="A1205" s="5" t="s">
        <v>63962</v>
      </c>
      <c r="B1205" s="5" t="s">
        <v>49503</v>
      </c>
      <c r="C1205" s="5" t="s">
        <v>15163</v>
      </c>
      <c r="D1205" s="5" t="s">
        <v>34268</v>
      </c>
      <c r="E1205" s="3">
        <v>44602</v>
      </c>
      <c r="F1205" s="5" t="s">
        <v>62765</v>
      </c>
      <c r="G1205" s="5" t="s">
        <v>62753</v>
      </c>
      <c r="H1205">
        <f>_xlfn.XLOOKUP(B1205,Transactions!$A:$A,Transactions!$G:$G,0,0)</f>
        <v>765.68</v>
      </c>
    </row>
    <row r="1206" spans="1:8" x14ac:dyDescent="0.25">
      <c r="A1206" s="5" t="s">
        <v>63963</v>
      </c>
      <c r="B1206" s="5" t="s">
        <v>51152</v>
      </c>
      <c r="C1206" s="5" t="s">
        <v>10338</v>
      </c>
      <c r="D1206" s="5" t="s">
        <v>37458</v>
      </c>
      <c r="E1206" s="3">
        <v>45124</v>
      </c>
      <c r="F1206" s="5" t="s">
        <v>62752</v>
      </c>
      <c r="G1206" s="5" t="s">
        <v>62753</v>
      </c>
      <c r="H1206">
        <f>_xlfn.XLOOKUP(B1206,Transactions!$A:$A,Transactions!$G:$G,0,0)</f>
        <v>2402.65</v>
      </c>
    </row>
    <row r="1207" spans="1:8" x14ac:dyDescent="0.25">
      <c r="A1207" s="5" t="s">
        <v>63964</v>
      </c>
      <c r="B1207" s="5" t="s">
        <v>59428</v>
      </c>
      <c r="C1207" s="5" t="s">
        <v>21795</v>
      </c>
      <c r="D1207" s="5" t="s">
        <v>34329</v>
      </c>
      <c r="E1207" s="3">
        <v>44194</v>
      </c>
      <c r="F1207" s="5" t="s">
        <v>62759</v>
      </c>
      <c r="G1207" s="5" t="s">
        <v>62760</v>
      </c>
      <c r="H1207">
        <f>_xlfn.XLOOKUP(B1207,Transactions!$A:$A,Transactions!$G:$G,0,0)</f>
        <v>4040.74</v>
      </c>
    </row>
    <row r="1208" spans="1:8" x14ac:dyDescent="0.25">
      <c r="A1208" s="5" t="s">
        <v>63965</v>
      </c>
      <c r="B1208" s="5" t="s">
        <v>39568</v>
      </c>
      <c r="C1208" s="5" t="s">
        <v>248</v>
      </c>
      <c r="D1208" s="5" t="s">
        <v>37152</v>
      </c>
      <c r="E1208" s="3">
        <v>45627</v>
      </c>
      <c r="F1208" s="5" t="s">
        <v>62762</v>
      </c>
      <c r="G1208" s="5" t="s">
        <v>62760</v>
      </c>
      <c r="H1208">
        <f>_xlfn.XLOOKUP(B1208,Transactions!$A:$A,Transactions!$G:$G,0,0)</f>
        <v>42.2</v>
      </c>
    </row>
    <row r="1209" spans="1:8" x14ac:dyDescent="0.25">
      <c r="A1209" s="5" t="s">
        <v>63966</v>
      </c>
      <c r="B1209" s="5" t="s">
        <v>59576</v>
      </c>
      <c r="C1209" s="5" t="s">
        <v>24642</v>
      </c>
      <c r="D1209" s="5" t="s">
        <v>34905</v>
      </c>
      <c r="E1209" s="3">
        <v>44515</v>
      </c>
      <c r="F1209" s="5" t="s">
        <v>62752</v>
      </c>
      <c r="G1209" s="5" t="s">
        <v>62760</v>
      </c>
      <c r="H1209">
        <f>_xlfn.XLOOKUP(B1209,Transactions!$A:$A,Transactions!$G:$G,0,0)</f>
        <v>143.57</v>
      </c>
    </row>
    <row r="1210" spans="1:8" x14ac:dyDescent="0.25">
      <c r="A1210" s="5" t="s">
        <v>63967</v>
      </c>
      <c r="B1210" s="5" t="s">
        <v>47057</v>
      </c>
      <c r="C1210" s="5" t="s">
        <v>7988</v>
      </c>
      <c r="D1210" s="5" t="s">
        <v>36200</v>
      </c>
      <c r="E1210" s="3">
        <v>45521</v>
      </c>
      <c r="F1210" s="5" t="s">
        <v>62755</v>
      </c>
      <c r="G1210" s="5" t="s">
        <v>62757</v>
      </c>
      <c r="H1210">
        <f>_xlfn.XLOOKUP(B1210,Transactions!$A:$A,Transactions!$G:$G,0,0)</f>
        <v>4965.3500000000004</v>
      </c>
    </row>
    <row r="1211" spans="1:8" x14ac:dyDescent="0.25">
      <c r="A1211" s="5" t="s">
        <v>63968</v>
      </c>
      <c r="B1211" s="5" t="s">
        <v>52855</v>
      </c>
      <c r="C1211" s="5" t="s">
        <v>19866</v>
      </c>
      <c r="D1211" s="5" t="s">
        <v>34248</v>
      </c>
      <c r="E1211" s="3">
        <v>44246</v>
      </c>
      <c r="F1211" s="5" t="s">
        <v>62762</v>
      </c>
      <c r="G1211" s="5" t="s">
        <v>62760</v>
      </c>
      <c r="H1211">
        <f>_xlfn.XLOOKUP(B1211,Transactions!$A:$A,Transactions!$G:$G,0,0)</f>
        <v>261.83999999999997</v>
      </c>
    </row>
    <row r="1212" spans="1:8" x14ac:dyDescent="0.25">
      <c r="A1212" s="5" t="s">
        <v>63969</v>
      </c>
      <c r="B1212" s="5" t="s">
        <v>57544</v>
      </c>
      <c r="C1212" s="5" t="s">
        <v>4005</v>
      </c>
      <c r="D1212" s="5" t="s">
        <v>34478</v>
      </c>
      <c r="E1212" s="3">
        <v>45534</v>
      </c>
      <c r="F1212" s="5" t="s">
        <v>62752</v>
      </c>
      <c r="G1212" s="5" t="s">
        <v>62760</v>
      </c>
      <c r="H1212">
        <f>_xlfn.XLOOKUP(B1212,Transactions!$A:$A,Transactions!$G:$G,0,0)</f>
        <v>3109.36</v>
      </c>
    </row>
    <row r="1213" spans="1:8" x14ac:dyDescent="0.25">
      <c r="A1213" s="5" t="s">
        <v>63970</v>
      </c>
      <c r="B1213" s="5" t="s">
        <v>52737</v>
      </c>
      <c r="C1213" s="5" t="s">
        <v>27467</v>
      </c>
      <c r="D1213" s="5" t="s">
        <v>38166</v>
      </c>
      <c r="E1213" s="3">
        <v>45279</v>
      </c>
      <c r="F1213" s="5" t="s">
        <v>62759</v>
      </c>
      <c r="G1213" s="5" t="s">
        <v>62753</v>
      </c>
      <c r="H1213">
        <f>_xlfn.XLOOKUP(B1213,Transactions!$A:$A,Transactions!$G:$G,0,0)</f>
        <v>3628.9</v>
      </c>
    </row>
    <row r="1214" spans="1:8" x14ac:dyDescent="0.25">
      <c r="A1214" s="5" t="s">
        <v>63971</v>
      </c>
      <c r="B1214" s="5" t="s">
        <v>42718</v>
      </c>
      <c r="C1214" s="5" t="s">
        <v>27651</v>
      </c>
      <c r="D1214" s="5" t="s">
        <v>37441</v>
      </c>
      <c r="E1214" s="3">
        <v>44129</v>
      </c>
      <c r="F1214" s="5" t="s">
        <v>62765</v>
      </c>
      <c r="G1214" s="5" t="s">
        <v>62757</v>
      </c>
      <c r="H1214">
        <f>_xlfn.XLOOKUP(B1214,Transactions!$A:$A,Transactions!$G:$G,0,0)</f>
        <v>755.33</v>
      </c>
    </row>
    <row r="1215" spans="1:8" x14ac:dyDescent="0.25">
      <c r="A1215" s="5" t="s">
        <v>63972</v>
      </c>
      <c r="B1215" s="5" t="s">
        <v>55985</v>
      </c>
      <c r="C1215" s="5" t="s">
        <v>23158</v>
      </c>
      <c r="D1215" s="5" t="s">
        <v>35904</v>
      </c>
      <c r="E1215" s="3">
        <v>44246</v>
      </c>
      <c r="F1215" s="5" t="s">
        <v>62762</v>
      </c>
      <c r="G1215" s="5" t="s">
        <v>62760</v>
      </c>
      <c r="H1215">
        <f>_xlfn.XLOOKUP(B1215,Transactions!$A:$A,Transactions!$G:$G,0,0)</f>
        <v>595.9</v>
      </c>
    </row>
    <row r="1216" spans="1:8" x14ac:dyDescent="0.25">
      <c r="A1216" s="5" t="s">
        <v>63973</v>
      </c>
      <c r="B1216" s="5" t="s">
        <v>50041</v>
      </c>
      <c r="C1216" s="5" t="s">
        <v>28939</v>
      </c>
      <c r="D1216" s="5" t="s">
        <v>37947</v>
      </c>
      <c r="E1216" s="3">
        <v>44313</v>
      </c>
      <c r="F1216" s="5" t="s">
        <v>62762</v>
      </c>
      <c r="G1216" s="5" t="s">
        <v>62757</v>
      </c>
      <c r="H1216">
        <f>_xlfn.XLOOKUP(B1216,Transactions!$A:$A,Transactions!$G:$G,0,0)</f>
        <v>2641.75</v>
      </c>
    </row>
    <row r="1217" spans="1:8" x14ac:dyDescent="0.25">
      <c r="A1217" s="5" t="s">
        <v>63974</v>
      </c>
      <c r="B1217" s="5" t="s">
        <v>49951</v>
      </c>
      <c r="C1217" s="5" t="s">
        <v>33017</v>
      </c>
      <c r="D1217" s="5" t="s">
        <v>35415</v>
      </c>
      <c r="E1217" s="3">
        <v>45139</v>
      </c>
      <c r="F1217" s="5" t="s">
        <v>62752</v>
      </c>
      <c r="G1217" s="5" t="s">
        <v>62757</v>
      </c>
      <c r="H1217">
        <f>_xlfn.XLOOKUP(B1217,Transactions!$A:$A,Transactions!$G:$G,0,0)</f>
        <v>898.09</v>
      </c>
    </row>
    <row r="1218" spans="1:8" x14ac:dyDescent="0.25">
      <c r="A1218" s="5" t="s">
        <v>63975</v>
      </c>
      <c r="B1218" s="5" t="s">
        <v>61142</v>
      </c>
      <c r="C1218" s="5" t="s">
        <v>27162</v>
      </c>
      <c r="D1218" s="5" t="s">
        <v>38146</v>
      </c>
      <c r="E1218" s="3">
        <v>44984</v>
      </c>
      <c r="F1218" s="5" t="s">
        <v>62752</v>
      </c>
      <c r="G1218" s="5" t="s">
        <v>62753</v>
      </c>
      <c r="H1218">
        <f>_xlfn.XLOOKUP(B1218,Transactions!$A:$A,Transactions!$G:$G,0,0)</f>
        <v>3711.8</v>
      </c>
    </row>
    <row r="1219" spans="1:8" x14ac:dyDescent="0.25">
      <c r="A1219" s="5" t="s">
        <v>63976</v>
      </c>
      <c r="B1219" s="5" t="s">
        <v>42348</v>
      </c>
      <c r="C1219" s="5" t="s">
        <v>3653</v>
      </c>
      <c r="D1219" s="5" t="s">
        <v>38732</v>
      </c>
      <c r="E1219" s="3">
        <v>44238</v>
      </c>
      <c r="F1219" s="5" t="s">
        <v>62755</v>
      </c>
      <c r="G1219" s="5" t="s">
        <v>62753</v>
      </c>
      <c r="H1219">
        <f>_xlfn.XLOOKUP(B1219,Transactions!$A:$A,Transactions!$G:$G,0,0)</f>
        <v>1045.53</v>
      </c>
    </row>
    <row r="1220" spans="1:8" x14ac:dyDescent="0.25">
      <c r="A1220" s="5" t="s">
        <v>63977</v>
      </c>
      <c r="B1220" s="5" t="s">
        <v>45332</v>
      </c>
      <c r="C1220" s="5" t="s">
        <v>31230</v>
      </c>
      <c r="D1220" s="5" t="s">
        <v>38595</v>
      </c>
      <c r="E1220" s="3">
        <v>44854</v>
      </c>
      <c r="F1220" s="5" t="s">
        <v>62765</v>
      </c>
      <c r="G1220" s="5" t="s">
        <v>62757</v>
      </c>
      <c r="H1220">
        <f>_xlfn.XLOOKUP(B1220,Transactions!$A:$A,Transactions!$G:$G,0,0)</f>
        <v>1473.56</v>
      </c>
    </row>
    <row r="1221" spans="1:8" x14ac:dyDescent="0.25">
      <c r="A1221" s="5" t="s">
        <v>63978</v>
      </c>
      <c r="B1221" s="5" t="s">
        <v>62247</v>
      </c>
      <c r="C1221" s="5" t="s">
        <v>13980</v>
      </c>
      <c r="D1221" s="5" t="s">
        <v>35773</v>
      </c>
      <c r="E1221" s="3">
        <v>44651</v>
      </c>
      <c r="F1221" s="5" t="s">
        <v>62765</v>
      </c>
      <c r="G1221" s="5" t="s">
        <v>62757</v>
      </c>
      <c r="H1221">
        <f>_xlfn.XLOOKUP(B1221,Transactions!$A:$A,Transactions!$G:$G,0,0)</f>
        <v>4047.05</v>
      </c>
    </row>
    <row r="1222" spans="1:8" x14ac:dyDescent="0.25">
      <c r="A1222" s="5" t="s">
        <v>63979</v>
      </c>
      <c r="B1222" s="5" t="s">
        <v>54418</v>
      </c>
      <c r="C1222" s="5" t="s">
        <v>23259</v>
      </c>
      <c r="D1222" s="5" t="s">
        <v>38860</v>
      </c>
      <c r="E1222" s="3">
        <v>44152</v>
      </c>
      <c r="F1222" s="5" t="s">
        <v>62765</v>
      </c>
      <c r="G1222" s="5" t="s">
        <v>62757</v>
      </c>
      <c r="H1222">
        <f>_xlfn.XLOOKUP(B1222,Transactions!$A:$A,Transactions!$G:$G,0,0)</f>
        <v>1715.19</v>
      </c>
    </row>
    <row r="1223" spans="1:8" x14ac:dyDescent="0.25">
      <c r="A1223" s="5" t="s">
        <v>63980</v>
      </c>
      <c r="B1223" s="5" t="s">
        <v>58336</v>
      </c>
      <c r="C1223" s="5" t="s">
        <v>31851</v>
      </c>
      <c r="D1223" s="5" t="s">
        <v>37223</v>
      </c>
      <c r="E1223" s="3">
        <v>44652</v>
      </c>
      <c r="F1223" s="5" t="s">
        <v>62759</v>
      </c>
      <c r="G1223" s="5" t="s">
        <v>62753</v>
      </c>
      <c r="H1223">
        <f>_xlfn.XLOOKUP(B1223,Transactions!$A:$A,Transactions!$G:$G,0,0)</f>
        <v>1385.06</v>
      </c>
    </row>
    <row r="1224" spans="1:8" x14ac:dyDescent="0.25">
      <c r="A1224" s="5" t="s">
        <v>63981</v>
      </c>
      <c r="B1224" s="5" t="s">
        <v>50047</v>
      </c>
      <c r="C1224" s="5" t="s">
        <v>21922</v>
      </c>
      <c r="D1224" s="5" t="s">
        <v>38640</v>
      </c>
      <c r="E1224" s="3">
        <v>43971</v>
      </c>
      <c r="F1224" s="5" t="s">
        <v>62762</v>
      </c>
      <c r="G1224" s="5" t="s">
        <v>62760</v>
      </c>
      <c r="H1224">
        <f>_xlfn.XLOOKUP(B1224,Transactions!$A:$A,Transactions!$G:$G,0,0)</f>
        <v>3394.54</v>
      </c>
    </row>
    <row r="1225" spans="1:8" x14ac:dyDescent="0.25">
      <c r="A1225" s="5" t="s">
        <v>63982</v>
      </c>
      <c r="B1225" s="5" t="s">
        <v>49141</v>
      </c>
      <c r="C1225" s="5" t="s">
        <v>2429</v>
      </c>
      <c r="D1225" s="5" t="s">
        <v>34505</v>
      </c>
      <c r="E1225" s="3">
        <v>44636</v>
      </c>
      <c r="F1225" s="5" t="s">
        <v>62765</v>
      </c>
      <c r="G1225" s="5" t="s">
        <v>62753</v>
      </c>
      <c r="H1225">
        <f>_xlfn.XLOOKUP(B1225,Transactions!$A:$A,Transactions!$G:$G,0,0)</f>
        <v>671.2</v>
      </c>
    </row>
    <row r="1226" spans="1:8" x14ac:dyDescent="0.25">
      <c r="A1226" s="5" t="s">
        <v>63983</v>
      </c>
      <c r="B1226" s="5" t="s">
        <v>44997</v>
      </c>
      <c r="C1226" s="5" t="s">
        <v>16366</v>
      </c>
      <c r="D1226" s="5" t="s">
        <v>38889</v>
      </c>
      <c r="E1226" s="3">
        <v>44660</v>
      </c>
      <c r="F1226" s="5" t="s">
        <v>62759</v>
      </c>
      <c r="G1226" s="5" t="s">
        <v>62760</v>
      </c>
      <c r="H1226">
        <f>_xlfn.XLOOKUP(B1226,Transactions!$A:$A,Transactions!$G:$G,0,0)</f>
        <v>891.41</v>
      </c>
    </row>
    <row r="1227" spans="1:8" x14ac:dyDescent="0.25">
      <c r="A1227" s="5" t="s">
        <v>63984</v>
      </c>
      <c r="B1227" s="5" t="s">
        <v>58620</v>
      </c>
      <c r="C1227" s="5" t="s">
        <v>9585</v>
      </c>
      <c r="D1227" s="5" t="s">
        <v>36285</v>
      </c>
      <c r="E1227" s="3">
        <v>45338</v>
      </c>
      <c r="F1227" s="5" t="s">
        <v>62752</v>
      </c>
      <c r="G1227" s="5" t="s">
        <v>62760</v>
      </c>
      <c r="H1227">
        <f>_xlfn.XLOOKUP(B1227,Transactions!$A:$A,Transactions!$G:$G,0,0)</f>
        <v>3904.39</v>
      </c>
    </row>
    <row r="1228" spans="1:8" x14ac:dyDescent="0.25">
      <c r="A1228" s="5" t="s">
        <v>63985</v>
      </c>
      <c r="B1228" s="5" t="s">
        <v>44178</v>
      </c>
      <c r="C1228" s="5" t="s">
        <v>23719</v>
      </c>
      <c r="D1228" s="5" t="s">
        <v>38742</v>
      </c>
      <c r="E1228" s="3">
        <v>45510</v>
      </c>
      <c r="F1228" s="5" t="s">
        <v>62755</v>
      </c>
      <c r="G1228" s="5" t="s">
        <v>62753</v>
      </c>
      <c r="H1228">
        <f>_xlfn.XLOOKUP(B1228,Transactions!$A:$A,Transactions!$G:$G,0,0)</f>
        <v>2265.1</v>
      </c>
    </row>
    <row r="1229" spans="1:8" x14ac:dyDescent="0.25">
      <c r="A1229" s="5" t="s">
        <v>63986</v>
      </c>
      <c r="B1229" s="5" t="s">
        <v>48637</v>
      </c>
      <c r="C1229" s="5" t="s">
        <v>16053</v>
      </c>
      <c r="D1229" s="5" t="s">
        <v>34501</v>
      </c>
      <c r="E1229" s="3">
        <v>45488</v>
      </c>
      <c r="F1229" s="5" t="s">
        <v>62765</v>
      </c>
      <c r="G1229" s="5" t="s">
        <v>62753</v>
      </c>
      <c r="H1229">
        <f>_xlfn.XLOOKUP(B1229,Transactions!$A:$A,Transactions!$G:$G,0,0)</f>
        <v>32.78</v>
      </c>
    </row>
    <row r="1230" spans="1:8" x14ac:dyDescent="0.25">
      <c r="A1230" s="5" t="s">
        <v>63987</v>
      </c>
      <c r="B1230" s="5" t="s">
        <v>50544</v>
      </c>
      <c r="C1230" s="5" t="s">
        <v>15170</v>
      </c>
      <c r="D1230" s="5" t="s">
        <v>34896</v>
      </c>
      <c r="E1230" s="3">
        <v>45132</v>
      </c>
      <c r="F1230" s="5" t="s">
        <v>62759</v>
      </c>
      <c r="G1230" s="5" t="s">
        <v>62757</v>
      </c>
      <c r="H1230">
        <f>_xlfn.XLOOKUP(B1230,Transactions!$A:$A,Transactions!$G:$G,0,0)</f>
        <v>3765.28</v>
      </c>
    </row>
    <row r="1231" spans="1:8" x14ac:dyDescent="0.25">
      <c r="A1231" s="5" t="s">
        <v>63988</v>
      </c>
      <c r="B1231" s="5" t="s">
        <v>44105</v>
      </c>
      <c r="C1231" s="5" t="s">
        <v>22841</v>
      </c>
      <c r="D1231" s="5" t="s">
        <v>37675</v>
      </c>
      <c r="E1231" s="3">
        <v>44014</v>
      </c>
      <c r="F1231" s="5" t="s">
        <v>62759</v>
      </c>
      <c r="G1231" s="5" t="s">
        <v>62757</v>
      </c>
      <c r="H1231">
        <f>_xlfn.XLOOKUP(B1231,Transactions!$A:$A,Transactions!$G:$G,0,0)</f>
        <v>2222.62</v>
      </c>
    </row>
    <row r="1232" spans="1:8" x14ac:dyDescent="0.25">
      <c r="A1232" s="5" t="s">
        <v>63989</v>
      </c>
      <c r="B1232" s="5" t="s">
        <v>57169</v>
      </c>
      <c r="C1232" s="5" t="s">
        <v>3446</v>
      </c>
      <c r="D1232" s="5" t="s">
        <v>34255</v>
      </c>
      <c r="E1232" s="3">
        <v>44039</v>
      </c>
      <c r="F1232" s="5" t="s">
        <v>62759</v>
      </c>
      <c r="G1232" s="5" t="s">
        <v>62753</v>
      </c>
      <c r="H1232">
        <f>_xlfn.XLOOKUP(B1232,Transactions!$A:$A,Transactions!$G:$G,0,0)</f>
        <v>1198.3499999999999</v>
      </c>
    </row>
    <row r="1233" spans="1:8" x14ac:dyDescent="0.25">
      <c r="A1233" s="5" t="s">
        <v>63990</v>
      </c>
      <c r="B1233" s="5" t="s">
        <v>55850</v>
      </c>
      <c r="C1233" s="5" t="s">
        <v>30033</v>
      </c>
      <c r="D1233" s="5" t="s">
        <v>37242</v>
      </c>
      <c r="E1233" s="3">
        <v>44928</v>
      </c>
      <c r="F1233" s="5" t="s">
        <v>62755</v>
      </c>
      <c r="G1233" s="5" t="s">
        <v>62753</v>
      </c>
      <c r="H1233">
        <f>_xlfn.XLOOKUP(B1233,Transactions!$A:$A,Transactions!$G:$G,0,0)</f>
        <v>3721.81</v>
      </c>
    </row>
    <row r="1234" spans="1:8" x14ac:dyDescent="0.25">
      <c r="A1234" s="5" t="s">
        <v>63991</v>
      </c>
      <c r="B1234" s="5" t="s">
        <v>59647</v>
      </c>
      <c r="C1234" s="5" t="s">
        <v>32265</v>
      </c>
      <c r="D1234" s="5" t="s">
        <v>35514</v>
      </c>
      <c r="E1234" s="3">
        <v>45528</v>
      </c>
      <c r="F1234" s="5" t="s">
        <v>62759</v>
      </c>
      <c r="G1234" s="5" t="s">
        <v>62760</v>
      </c>
      <c r="H1234">
        <f>_xlfn.XLOOKUP(B1234,Transactions!$A:$A,Transactions!$G:$G,0,0)</f>
        <v>3281.16</v>
      </c>
    </row>
    <row r="1235" spans="1:8" x14ac:dyDescent="0.25">
      <c r="A1235" s="5" t="s">
        <v>63992</v>
      </c>
      <c r="B1235" s="5" t="s">
        <v>48228</v>
      </c>
      <c r="C1235" s="5" t="s">
        <v>29235</v>
      </c>
      <c r="D1235" s="5" t="s">
        <v>38104</v>
      </c>
      <c r="E1235" s="3">
        <v>45467</v>
      </c>
      <c r="F1235" s="5" t="s">
        <v>62755</v>
      </c>
      <c r="G1235" s="5" t="s">
        <v>62753</v>
      </c>
      <c r="H1235">
        <f>_xlfn.XLOOKUP(B1235,Transactions!$A:$A,Transactions!$G:$G,0,0)</f>
        <v>4703.6099999999997</v>
      </c>
    </row>
    <row r="1236" spans="1:8" x14ac:dyDescent="0.25">
      <c r="A1236" s="5" t="s">
        <v>63993</v>
      </c>
      <c r="B1236" s="5" t="s">
        <v>44240</v>
      </c>
      <c r="C1236" s="5" t="s">
        <v>28508</v>
      </c>
      <c r="D1236" s="5" t="s">
        <v>36403</v>
      </c>
      <c r="E1236" s="3">
        <v>44981</v>
      </c>
      <c r="F1236" s="5" t="s">
        <v>62762</v>
      </c>
      <c r="G1236" s="5" t="s">
        <v>62753</v>
      </c>
      <c r="H1236">
        <f>_xlfn.XLOOKUP(B1236,Transactions!$A:$A,Transactions!$G:$G,0,0)</f>
        <v>610.30999999999995</v>
      </c>
    </row>
    <row r="1237" spans="1:8" x14ac:dyDescent="0.25">
      <c r="A1237" s="5" t="s">
        <v>63994</v>
      </c>
      <c r="B1237" s="5" t="s">
        <v>58394</v>
      </c>
      <c r="C1237" s="5" t="s">
        <v>26778</v>
      </c>
      <c r="D1237" s="5" t="s">
        <v>35135</v>
      </c>
      <c r="E1237" s="3">
        <v>45562</v>
      </c>
      <c r="F1237" s="5" t="s">
        <v>62765</v>
      </c>
      <c r="G1237" s="5" t="s">
        <v>62757</v>
      </c>
      <c r="H1237">
        <f>_xlfn.XLOOKUP(B1237,Transactions!$A:$A,Transactions!$G:$G,0,0)</f>
        <v>3329.27</v>
      </c>
    </row>
    <row r="1238" spans="1:8" x14ac:dyDescent="0.25">
      <c r="A1238" s="5" t="s">
        <v>63995</v>
      </c>
      <c r="B1238" s="5" t="s">
        <v>55534</v>
      </c>
      <c r="C1238" s="5" t="s">
        <v>17833</v>
      </c>
      <c r="D1238" s="5" t="s">
        <v>38718</v>
      </c>
      <c r="E1238" s="3">
        <v>44143</v>
      </c>
      <c r="F1238" s="5" t="s">
        <v>62755</v>
      </c>
      <c r="G1238" s="5" t="s">
        <v>62757</v>
      </c>
      <c r="H1238">
        <f>_xlfn.XLOOKUP(B1238,Transactions!$A:$A,Transactions!$G:$G,0,0)</f>
        <v>4736.3</v>
      </c>
    </row>
    <row r="1239" spans="1:8" x14ac:dyDescent="0.25">
      <c r="A1239" s="5" t="s">
        <v>63996</v>
      </c>
      <c r="B1239" s="5" t="s">
        <v>47078</v>
      </c>
      <c r="C1239" s="5" t="s">
        <v>26559</v>
      </c>
      <c r="D1239" s="5" t="s">
        <v>35377</v>
      </c>
      <c r="E1239" s="3">
        <v>45714</v>
      </c>
      <c r="F1239" s="5" t="s">
        <v>62762</v>
      </c>
      <c r="G1239" s="5" t="s">
        <v>62753</v>
      </c>
      <c r="H1239">
        <f>_xlfn.XLOOKUP(B1239,Transactions!$A:$A,Transactions!$G:$G,0,0)</f>
        <v>649.45000000000005</v>
      </c>
    </row>
    <row r="1240" spans="1:8" x14ac:dyDescent="0.25">
      <c r="A1240" s="5" t="s">
        <v>63997</v>
      </c>
      <c r="B1240" s="5" t="s">
        <v>46198</v>
      </c>
      <c r="C1240" s="5" t="s">
        <v>23006</v>
      </c>
      <c r="D1240" s="5" t="s">
        <v>34662</v>
      </c>
      <c r="E1240" s="3">
        <v>44362</v>
      </c>
      <c r="F1240" s="5" t="s">
        <v>62752</v>
      </c>
      <c r="G1240" s="5" t="s">
        <v>62760</v>
      </c>
      <c r="H1240">
        <f>_xlfn.XLOOKUP(B1240,Transactions!$A:$A,Transactions!$G:$G,0,0)</f>
        <v>1596.92</v>
      </c>
    </row>
    <row r="1241" spans="1:8" x14ac:dyDescent="0.25">
      <c r="A1241" s="5" t="s">
        <v>63998</v>
      </c>
      <c r="B1241" s="5" t="s">
        <v>57252</v>
      </c>
      <c r="C1241" s="5" t="s">
        <v>10860</v>
      </c>
      <c r="D1241" s="5" t="s">
        <v>38131</v>
      </c>
      <c r="E1241" s="3">
        <v>44366</v>
      </c>
      <c r="F1241" s="5" t="s">
        <v>62762</v>
      </c>
      <c r="G1241" s="5" t="s">
        <v>62753</v>
      </c>
      <c r="H1241">
        <f>_xlfn.XLOOKUP(B1241,Transactions!$A:$A,Transactions!$G:$G,0,0)</f>
        <v>1080.07</v>
      </c>
    </row>
    <row r="1242" spans="1:8" x14ac:dyDescent="0.25">
      <c r="A1242" s="5" t="s">
        <v>63999</v>
      </c>
      <c r="B1242" s="5" t="s">
        <v>52862</v>
      </c>
      <c r="C1242" s="5" t="s">
        <v>25115</v>
      </c>
      <c r="D1242" s="5" t="s">
        <v>34589</v>
      </c>
      <c r="E1242" s="3">
        <v>44811</v>
      </c>
      <c r="F1242" s="5" t="s">
        <v>62752</v>
      </c>
      <c r="G1242" s="5" t="s">
        <v>62753</v>
      </c>
      <c r="H1242">
        <f>_xlfn.XLOOKUP(B1242,Transactions!$A:$A,Transactions!$G:$G,0,0)</f>
        <v>2709.6</v>
      </c>
    </row>
    <row r="1243" spans="1:8" x14ac:dyDescent="0.25">
      <c r="A1243" s="5" t="s">
        <v>64000</v>
      </c>
      <c r="B1243" s="5" t="s">
        <v>41520</v>
      </c>
      <c r="C1243" s="5" t="s">
        <v>27245</v>
      </c>
      <c r="D1243" s="5" t="s">
        <v>36219</v>
      </c>
      <c r="E1243" s="3">
        <v>44785</v>
      </c>
      <c r="F1243" s="5" t="s">
        <v>62765</v>
      </c>
      <c r="G1243" s="5" t="s">
        <v>62757</v>
      </c>
      <c r="H1243">
        <f>_xlfn.XLOOKUP(B1243,Transactions!$A:$A,Transactions!$G:$G,0,0)</f>
        <v>2338.35</v>
      </c>
    </row>
    <row r="1244" spans="1:8" x14ac:dyDescent="0.25">
      <c r="A1244" s="5" t="s">
        <v>64001</v>
      </c>
      <c r="B1244" s="5" t="s">
        <v>44363</v>
      </c>
      <c r="C1244" s="5" t="s">
        <v>16556</v>
      </c>
      <c r="D1244" s="5" t="s">
        <v>37344</v>
      </c>
      <c r="E1244" s="3">
        <v>45032</v>
      </c>
      <c r="F1244" s="5" t="s">
        <v>62755</v>
      </c>
      <c r="G1244" s="5" t="s">
        <v>62753</v>
      </c>
      <c r="H1244">
        <f>_xlfn.XLOOKUP(B1244,Transactions!$A:$A,Transactions!$G:$G,0,0)</f>
        <v>1249.77</v>
      </c>
    </row>
    <row r="1245" spans="1:8" x14ac:dyDescent="0.25">
      <c r="A1245" s="5" t="s">
        <v>64002</v>
      </c>
      <c r="B1245" s="5" t="s">
        <v>47209</v>
      </c>
      <c r="C1245" s="5" t="s">
        <v>8846</v>
      </c>
      <c r="D1245" s="5" t="s">
        <v>36335</v>
      </c>
      <c r="E1245" s="3">
        <v>43986</v>
      </c>
      <c r="F1245" s="5" t="s">
        <v>62752</v>
      </c>
      <c r="G1245" s="5" t="s">
        <v>62760</v>
      </c>
      <c r="H1245">
        <f>_xlfn.XLOOKUP(B1245,Transactions!$A:$A,Transactions!$G:$G,0,0)</f>
        <v>3049.54</v>
      </c>
    </row>
    <row r="1246" spans="1:8" x14ac:dyDescent="0.25">
      <c r="A1246" s="5" t="s">
        <v>64003</v>
      </c>
      <c r="B1246" s="5" t="s">
        <v>61475</v>
      </c>
      <c r="C1246" s="5" t="s">
        <v>19651</v>
      </c>
      <c r="D1246" s="5" t="s">
        <v>35008</v>
      </c>
      <c r="E1246" s="3">
        <v>45677</v>
      </c>
      <c r="F1246" s="5" t="s">
        <v>62759</v>
      </c>
      <c r="G1246" s="5" t="s">
        <v>62757</v>
      </c>
      <c r="H1246">
        <f>_xlfn.XLOOKUP(B1246,Transactions!$A:$A,Transactions!$G:$G,0,0)</f>
        <v>4730.72</v>
      </c>
    </row>
    <row r="1247" spans="1:8" x14ac:dyDescent="0.25">
      <c r="A1247" s="5" t="s">
        <v>64004</v>
      </c>
      <c r="B1247" s="5" t="s">
        <v>45404</v>
      </c>
      <c r="C1247" s="5" t="s">
        <v>16366</v>
      </c>
      <c r="D1247" s="5" t="s">
        <v>36688</v>
      </c>
      <c r="E1247" s="3">
        <v>44973</v>
      </c>
      <c r="F1247" s="5" t="s">
        <v>62755</v>
      </c>
      <c r="G1247" s="5" t="s">
        <v>62760</v>
      </c>
      <c r="H1247">
        <f>_xlfn.XLOOKUP(B1247,Transactions!$A:$A,Transactions!$G:$G,0,0)</f>
        <v>4018.49</v>
      </c>
    </row>
    <row r="1248" spans="1:8" x14ac:dyDescent="0.25">
      <c r="A1248" s="5" t="s">
        <v>64005</v>
      </c>
      <c r="B1248" s="5" t="s">
        <v>48506</v>
      </c>
      <c r="C1248" s="5" t="s">
        <v>1943</v>
      </c>
      <c r="D1248" s="5" t="s">
        <v>38287</v>
      </c>
      <c r="E1248" s="3">
        <v>44041</v>
      </c>
      <c r="F1248" s="5" t="s">
        <v>62755</v>
      </c>
      <c r="G1248" s="5" t="s">
        <v>62753</v>
      </c>
      <c r="H1248">
        <f>_xlfn.XLOOKUP(B1248,Transactions!$A:$A,Transactions!$G:$G,0,0)</f>
        <v>4513.3100000000004</v>
      </c>
    </row>
    <row r="1249" spans="1:8" x14ac:dyDescent="0.25">
      <c r="A1249" s="5" t="s">
        <v>64006</v>
      </c>
      <c r="B1249" s="5" t="s">
        <v>38987</v>
      </c>
      <c r="C1249" s="5" t="s">
        <v>23083</v>
      </c>
      <c r="D1249" s="5" t="s">
        <v>37290</v>
      </c>
      <c r="E1249" s="3">
        <v>43971</v>
      </c>
      <c r="F1249" s="5" t="s">
        <v>62762</v>
      </c>
      <c r="G1249" s="5" t="s">
        <v>62753</v>
      </c>
      <c r="H1249">
        <f>_xlfn.XLOOKUP(B1249,Transactions!$A:$A,Transactions!$G:$G,0,0)</f>
        <v>4929.8100000000004</v>
      </c>
    </row>
    <row r="1250" spans="1:8" x14ac:dyDescent="0.25">
      <c r="A1250" s="5" t="s">
        <v>64007</v>
      </c>
      <c r="B1250" s="5" t="s">
        <v>58989</v>
      </c>
      <c r="C1250" s="5" t="s">
        <v>4945</v>
      </c>
      <c r="D1250" s="5" t="s">
        <v>34798</v>
      </c>
      <c r="E1250" s="3">
        <v>44326</v>
      </c>
      <c r="F1250" s="5" t="s">
        <v>62762</v>
      </c>
      <c r="G1250" s="5" t="s">
        <v>62757</v>
      </c>
      <c r="H1250">
        <f>_xlfn.XLOOKUP(B1250,Transactions!$A:$A,Transactions!$G:$G,0,0)</f>
        <v>2383.36</v>
      </c>
    </row>
    <row r="1251" spans="1:8" x14ac:dyDescent="0.25">
      <c r="A1251" s="5" t="s">
        <v>64008</v>
      </c>
      <c r="B1251" s="5" t="s">
        <v>47449</v>
      </c>
      <c r="C1251" s="5" t="s">
        <v>12954</v>
      </c>
      <c r="D1251" s="5" t="s">
        <v>36294</v>
      </c>
      <c r="E1251" s="3">
        <v>45112</v>
      </c>
      <c r="F1251" s="5" t="s">
        <v>62765</v>
      </c>
      <c r="G1251" s="5" t="s">
        <v>62753</v>
      </c>
      <c r="H1251">
        <f>_xlfn.XLOOKUP(B1251,Transactions!$A:$A,Transactions!$G:$G,0,0)</f>
        <v>4960.59</v>
      </c>
    </row>
    <row r="1252" spans="1:8" x14ac:dyDescent="0.25">
      <c r="A1252" s="5" t="s">
        <v>64009</v>
      </c>
      <c r="B1252" s="5" t="s">
        <v>41898</v>
      </c>
      <c r="C1252" s="5" t="s">
        <v>30964</v>
      </c>
      <c r="D1252" s="5" t="s">
        <v>34367</v>
      </c>
      <c r="E1252" s="3">
        <v>44014</v>
      </c>
      <c r="F1252" s="5" t="s">
        <v>62762</v>
      </c>
      <c r="G1252" s="5" t="s">
        <v>62760</v>
      </c>
      <c r="H1252">
        <f>_xlfn.XLOOKUP(B1252,Transactions!$A:$A,Transactions!$G:$G,0,0)</f>
        <v>395.05</v>
      </c>
    </row>
    <row r="1253" spans="1:8" x14ac:dyDescent="0.25">
      <c r="A1253" s="5" t="s">
        <v>64010</v>
      </c>
      <c r="B1253" s="5" t="s">
        <v>46880</v>
      </c>
      <c r="C1253" s="5" t="s">
        <v>17180</v>
      </c>
      <c r="D1253" s="5" t="s">
        <v>38475</v>
      </c>
      <c r="E1253" s="3">
        <v>44996</v>
      </c>
      <c r="F1253" s="5" t="s">
        <v>62755</v>
      </c>
      <c r="G1253" s="5" t="s">
        <v>62757</v>
      </c>
      <c r="H1253">
        <f>_xlfn.XLOOKUP(B1253,Transactions!$A:$A,Transactions!$G:$G,0,0)</f>
        <v>889.69</v>
      </c>
    </row>
    <row r="1254" spans="1:8" x14ac:dyDescent="0.25">
      <c r="A1254" s="5" t="s">
        <v>64011</v>
      </c>
      <c r="B1254" s="5" t="s">
        <v>49137</v>
      </c>
      <c r="C1254" s="5" t="s">
        <v>11770</v>
      </c>
      <c r="D1254" s="5" t="s">
        <v>37588</v>
      </c>
      <c r="E1254" s="3">
        <v>44411</v>
      </c>
      <c r="F1254" s="5" t="s">
        <v>62765</v>
      </c>
      <c r="G1254" s="5" t="s">
        <v>62760</v>
      </c>
      <c r="H1254">
        <f>_xlfn.XLOOKUP(B1254,Transactions!$A:$A,Transactions!$G:$G,0,0)</f>
        <v>2142.04</v>
      </c>
    </row>
    <row r="1255" spans="1:8" x14ac:dyDescent="0.25">
      <c r="A1255" s="5" t="s">
        <v>64012</v>
      </c>
      <c r="B1255" s="5" t="s">
        <v>55914</v>
      </c>
      <c r="C1255" s="5" t="s">
        <v>748</v>
      </c>
      <c r="D1255" s="5" t="s">
        <v>37003</v>
      </c>
      <c r="E1255" s="3">
        <v>44062</v>
      </c>
      <c r="F1255" s="5" t="s">
        <v>62759</v>
      </c>
      <c r="G1255" s="5" t="s">
        <v>62753</v>
      </c>
      <c r="H1255">
        <f>_xlfn.XLOOKUP(B1255,Transactions!$A:$A,Transactions!$G:$G,0,0)</f>
        <v>1422.43</v>
      </c>
    </row>
    <row r="1256" spans="1:8" x14ac:dyDescent="0.25">
      <c r="A1256" s="5" t="s">
        <v>64013</v>
      </c>
      <c r="B1256" s="5" t="s">
        <v>51458</v>
      </c>
      <c r="C1256" s="5" t="s">
        <v>3813</v>
      </c>
      <c r="D1256" s="5" t="s">
        <v>37100</v>
      </c>
      <c r="E1256" s="3">
        <v>45422</v>
      </c>
      <c r="F1256" s="5" t="s">
        <v>62765</v>
      </c>
      <c r="G1256" s="5" t="s">
        <v>62757</v>
      </c>
      <c r="H1256">
        <f>_xlfn.XLOOKUP(B1256,Transactions!$A:$A,Transactions!$G:$G,0,0)</f>
        <v>3734.46</v>
      </c>
    </row>
    <row r="1257" spans="1:8" x14ac:dyDescent="0.25">
      <c r="A1257" s="5" t="s">
        <v>64014</v>
      </c>
      <c r="B1257" s="5" t="s">
        <v>48903</v>
      </c>
      <c r="C1257" s="5" t="s">
        <v>8565</v>
      </c>
      <c r="D1257" s="5" t="s">
        <v>34593</v>
      </c>
      <c r="E1257" s="3">
        <v>44981</v>
      </c>
      <c r="F1257" s="5" t="s">
        <v>62765</v>
      </c>
      <c r="G1257" s="5" t="s">
        <v>62760</v>
      </c>
      <c r="H1257">
        <f>_xlfn.XLOOKUP(B1257,Transactions!$A:$A,Transactions!$G:$G,0,0)</f>
        <v>1440.61</v>
      </c>
    </row>
    <row r="1258" spans="1:8" x14ac:dyDescent="0.25">
      <c r="A1258" s="5" t="s">
        <v>64015</v>
      </c>
      <c r="B1258" s="5" t="s">
        <v>43355</v>
      </c>
      <c r="C1258" s="5" t="s">
        <v>27002</v>
      </c>
      <c r="D1258" s="5" t="s">
        <v>36752</v>
      </c>
      <c r="E1258" s="3">
        <v>45081</v>
      </c>
      <c r="F1258" s="5" t="s">
        <v>62762</v>
      </c>
      <c r="G1258" s="5" t="s">
        <v>62757</v>
      </c>
      <c r="H1258">
        <f>_xlfn.XLOOKUP(B1258,Transactions!$A:$A,Transactions!$G:$G,0,0)</f>
        <v>1564.04</v>
      </c>
    </row>
    <row r="1259" spans="1:8" x14ac:dyDescent="0.25">
      <c r="A1259" s="5" t="s">
        <v>64016</v>
      </c>
      <c r="B1259" s="5" t="s">
        <v>61956</v>
      </c>
      <c r="C1259" s="5" t="s">
        <v>13870</v>
      </c>
      <c r="D1259" s="5" t="s">
        <v>34969</v>
      </c>
      <c r="E1259" s="3">
        <v>44721</v>
      </c>
      <c r="F1259" s="5" t="s">
        <v>62752</v>
      </c>
      <c r="G1259" s="5" t="s">
        <v>62757</v>
      </c>
      <c r="H1259">
        <f>_xlfn.XLOOKUP(B1259,Transactions!$A:$A,Transactions!$G:$G,0,0)</f>
        <v>4460.55</v>
      </c>
    </row>
    <row r="1260" spans="1:8" x14ac:dyDescent="0.25">
      <c r="A1260" s="5" t="s">
        <v>64017</v>
      </c>
      <c r="B1260" s="5" t="s">
        <v>51008</v>
      </c>
      <c r="C1260" s="5" t="s">
        <v>7120</v>
      </c>
      <c r="D1260" s="5" t="s">
        <v>34863</v>
      </c>
      <c r="E1260" s="3">
        <v>44524</v>
      </c>
      <c r="F1260" s="5" t="s">
        <v>62759</v>
      </c>
      <c r="G1260" s="5" t="s">
        <v>62753</v>
      </c>
      <c r="H1260">
        <f>_xlfn.XLOOKUP(B1260,Transactions!$A:$A,Transactions!$G:$G,0,0)</f>
        <v>4837.62</v>
      </c>
    </row>
    <row r="1261" spans="1:8" x14ac:dyDescent="0.25">
      <c r="A1261" s="5" t="s">
        <v>64018</v>
      </c>
      <c r="B1261" s="5" t="s">
        <v>59718</v>
      </c>
      <c r="C1261" s="5" t="s">
        <v>7218</v>
      </c>
      <c r="D1261" s="5" t="s">
        <v>38761</v>
      </c>
      <c r="E1261" s="3">
        <v>44895</v>
      </c>
      <c r="F1261" s="5" t="s">
        <v>62762</v>
      </c>
      <c r="G1261" s="5" t="s">
        <v>62760</v>
      </c>
      <c r="H1261">
        <f>_xlfn.XLOOKUP(B1261,Transactions!$A:$A,Transactions!$G:$G,0,0)</f>
        <v>108.94</v>
      </c>
    </row>
    <row r="1262" spans="1:8" x14ac:dyDescent="0.25">
      <c r="A1262" s="5" t="s">
        <v>64019</v>
      </c>
      <c r="B1262" s="5" t="s">
        <v>41307</v>
      </c>
      <c r="C1262" s="5" t="s">
        <v>27245</v>
      </c>
      <c r="D1262" s="5" t="s">
        <v>34945</v>
      </c>
      <c r="E1262" s="3">
        <v>45432</v>
      </c>
      <c r="F1262" s="5" t="s">
        <v>62765</v>
      </c>
      <c r="G1262" s="5" t="s">
        <v>62760</v>
      </c>
      <c r="H1262">
        <f>_xlfn.XLOOKUP(B1262,Transactions!$A:$A,Transactions!$G:$G,0,0)</f>
        <v>2146.1799999999998</v>
      </c>
    </row>
    <row r="1263" spans="1:8" x14ac:dyDescent="0.25">
      <c r="A1263" s="5" t="s">
        <v>64020</v>
      </c>
      <c r="B1263" s="5" t="s">
        <v>43980</v>
      </c>
      <c r="C1263" s="5" t="s">
        <v>30080</v>
      </c>
      <c r="D1263" s="5" t="s">
        <v>37228</v>
      </c>
      <c r="E1263" s="3">
        <v>44858</v>
      </c>
      <c r="F1263" s="5" t="s">
        <v>62762</v>
      </c>
      <c r="G1263" s="5" t="s">
        <v>62760</v>
      </c>
      <c r="H1263">
        <f>_xlfn.XLOOKUP(B1263,Transactions!$A:$A,Transactions!$G:$G,0,0)</f>
        <v>1067.82</v>
      </c>
    </row>
    <row r="1264" spans="1:8" x14ac:dyDescent="0.25">
      <c r="A1264" s="5" t="s">
        <v>64021</v>
      </c>
      <c r="B1264" s="5" t="s">
        <v>53408</v>
      </c>
      <c r="C1264" s="5" t="s">
        <v>24835</v>
      </c>
      <c r="D1264" s="5" t="s">
        <v>35657</v>
      </c>
      <c r="E1264" s="3">
        <v>45618</v>
      </c>
      <c r="F1264" s="5" t="s">
        <v>62762</v>
      </c>
      <c r="G1264" s="5" t="s">
        <v>62757</v>
      </c>
      <c r="H1264">
        <f>_xlfn.XLOOKUP(B1264,Transactions!$A:$A,Transactions!$G:$G,0,0)</f>
        <v>785.33</v>
      </c>
    </row>
    <row r="1265" spans="1:8" x14ac:dyDescent="0.25">
      <c r="A1265" s="5" t="s">
        <v>64022</v>
      </c>
      <c r="B1265" s="5" t="s">
        <v>49840</v>
      </c>
      <c r="C1265" s="5" t="s">
        <v>170</v>
      </c>
      <c r="D1265" s="5" t="s">
        <v>38198</v>
      </c>
      <c r="E1265" s="3">
        <v>44798</v>
      </c>
      <c r="F1265" s="5" t="s">
        <v>62755</v>
      </c>
      <c r="G1265" s="5" t="s">
        <v>62757</v>
      </c>
      <c r="H1265">
        <f>_xlfn.XLOOKUP(B1265,Transactions!$A:$A,Transactions!$G:$G,0,0)</f>
        <v>3398.21</v>
      </c>
    </row>
    <row r="1266" spans="1:8" x14ac:dyDescent="0.25">
      <c r="A1266" s="5" t="s">
        <v>64023</v>
      </c>
      <c r="B1266" s="5" t="s">
        <v>53341</v>
      </c>
      <c r="C1266" s="5" t="s">
        <v>3736</v>
      </c>
      <c r="D1266" s="5" t="s">
        <v>36261</v>
      </c>
      <c r="E1266" s="3">
        <v>45358</v>
      </c>
      <c r="F1266" s="5" t="s">
        <v>62765</v>
      </c>
      <c r="G1266" s="5" t="s">
        <v>62760</v>
      </c>
      <c r="H1266">
        <f>_xlfn.XLOOKUP(B1266,Transactions!$A:$A,Transactions!$G:$G,0,0)</f>
        <v>2075.7399999999998</v>
      </c>
    </row>
    <row r="1267" spans="1:8" x14ac:dyDescent="0.25">
      <c r="A1267" s="5" t="s">
        <v>64024</v>
      </c>
      <c r="B1267" s="5" t="s">
        <v>51635</v>
      </c>
      <c r="C1267" s="5" t="s">
        <v>32348</v>
      </c>
      <c r="D1267" s="5" t="s">
        <v>34773</v>
      </c>
      <c r="E1267" s="3">
        <v>44849</v>
      </c>
      <c r="F1267" s="5" t="s">
        <v>62762</v>
      </c>
      <c r="G1267" s="5" t="s">
        <v>62753</v>
      </c>
      <c r="H1267">
        <f>_xlfn.XLOOKUP(B1267,Transactions!$A:$A,Transactions!$G:$G,0,0)</f>
        <v>357</v>
      </c>
    </row>
    <row r="1268" spans="1:8" x14ac:dyDescent="0.25">
      <c r="A1268" s="5" t="s">
        <v>64025</v>
      </c>
      <c r="B1268" s="5" t="s">
        <v>43055</v>
      </c>
      <c r="C1268" s="5" t="s">
        <v>7356</v>
      </c>
      <c r="D1268" s="5" t="s">
        <v>37529</v>
      </c>
      <c r="E1268" s="3">
        <v>44070</v>
      </c>
      <c r="F1268" s="5" t="s">
        <v>62762</v>
      </c>
      <c r="G1268" s="5" t="s">
        <v>62753</v>
      </c>
      <c r="H1268">
        <f>_xlfn.XLOOKUP(B1268,Transactions!$A:$A,Transactions!$G:$G,0,0)</f>
        <v>4616.41</v>
      </c>
    </row>
    <row r="1269" spans="1:8" x14ac:dyDescent="0.25">
      <c r="A1269" s="5" t="s">
        <v>64026</v>
      </c>
      <c r="B1269" s="5" t="s">
        <v>48703</v>
      </c>
      <c r="C1269" s="5" t="s">
        <v>1631</v>
      </c>
      <c r="D1269" s="5" t="s">
        <v>37419</v>
      </c>
      <c r="E1269" s="3">
        <v>44863</v>
      </c>
      <c r="F1269" s="5" t="s">
        <v>62759</v>
      </c>
      <c r="G1269" s="5" t="s">
        <v>62753</v>
      </c>
      <c r="H1269">
        <f>_xlfn.XLOOKUP(B1269,Transactions!$A:$A,Transactions!$G:$G,0,0)</f>
        <v>2723.28</v>
      </c>
    </row>
    <row r="1270" spans="1:8" x14ac:dyDescent="0.25">
      <c r="A1270" s="5" t="s">
        <v>64027</v>
      </c>
      <c r="B1270" s="5" t="s">
        <v>56660</v>
      </c>
      <c r="C1270" s="5" t="s">
        <v>22978</v>
      </c>
      <c r="D1270" s="5" t="s">
        <v>38455</v>
      </c>
      <c r="E1270" s="3">
        <v>45646</v>
      </c>
      <c r="F1270" s="5" t="s">
        <v>62765</v>
      </c>
      <c r="G1270" s="5" t="s">
        <v>62757</v>
      </c>
      <c r="H1270">
        <f>_xlfn.XLOOKUP(B1270,Transactions!$A:$A,Transactions!$G:$G,0,0)</f>
        <v>2493.71</v>
      </c>
    </row>
    <row r="1271" spans="1:8" x14ac:dyDescent="0.25">
      <c r="A1271" s="5" t="s">
        <v>64028</v>
      </c>
      <c r="B1271" s="5" t="s">
        <v>44749</v>
      </c>
      <c r="C1271" s="5" t="s">
        <v>3453</v>
      </c>
      <c r="D1271" s="5" t="s">
        <v>38194</v>
      </c>
      <c r="E1271" s="3">
        <v>45614</v>
      </c>
      <c r="F1271" s="5" t="s">
        <v>62759</v>
      </c>
      <c r="G1271" s="5" t="s">
        <v>62760</v>
      </c>
      <c r="H1271">
        <f>_xlfn.XLOOKUP(B1271,Transactions!$A:$A,Transactions!$G:$G,0,0)</f>
        <v>3579.86</v>
      </c>
    </row>
    <row r="1272" spans="1:8" x14ac:dyDescent="0.25">
      <c r="A1272" s="5" t="s">
        <v>64029</v>
      </c>
      <c r="B1272" s="5" t="s">
        <v>47869</v>
      </c>
      <c r="C1272" s="5" t="s">
        <v>10780</v>
      </c>
      <c r="D1272" s="5" t="s">
        <v>36304</v>
      </c>
      <c r="E1272" s="3">
        <v>43979</v>
      </c>
      <c r="F1272" s="5" t="s">
        <v>62762</v>
      </c>
      <c r="G1272" s="5" t="s">
        <v>62753</v>
      </c>
      <c r="H1272">
        <f>_xlfn.XLOOKUP(B1272,Transactions!$A:$A,Transactions!$G:$G,0,0)</f>
        <v>2850.04</v>
      </c>
    </row>
    <row r="1273" spans="1:8" x14ac:dyDescent="0.25">
      <c r="A1273" s="5" t="s">
        <v>64030</v>
      </c>
      <c r="B1273" s="5" t="s">
        <v>61063</v>
      </c>
      <c r="C1273" s="5" t="s">
        <v>28895</v>
      </c>
      <c r="D1273" s="5" t="s">
        <v>35373</v>
      </c>
      <c r="E1273" s="3">
        <v>45671</v>
      </c>
      <c r="F1273" s="5" t="s">
        <v>62752</v>
      </c>
      <c r="G1273" s="5" t="s">
        <v>62753</v>
      </c>
      <c r="H1273">
        <f>_xlfn.XLOOKUP(B1273,Transactions!$A:$A,Transactions!$G:$G,0,0)</f>
        <v>2024.97</v>
      </c>
    </row>
    <row r="1274" spans="1:8" x14ac:dyDescent="0.25">
      <c r="A1274" s="5" t="s">
        <v>64031</v>
      </c>
      <c r="B1274" s="5" t="s">
        <v>48903</v>
      </c>
      <c r="C1274" s="5" t="s">
        <v>10916</v>
      </c>
      <c r="D1274" s="5" t="s">
        <v>37748</v>
      </c>
      <c r="E1274" s="3">
        <v>45729</v>
      </c>
      <c r="F1274" s="5" t="s">
        <v>62755</v>
      </c>
      <c r="G1274" s="5" t="s">
        <v>62760</v>
      </c>
      <c r="H1274">
        <f>_xlfn.XLOOKUP(B1274,Transactions!$A:$A,Transactions!$G:$G,0,0)</f>
        <v>1440.61</v>
      </c>
    </row>
    <row r="1275" spans="1:8" x14ac:dyDescent="0.25">
      <c r="A1275" s="5" t="s">
        <v>64032</v>
      </c>
      <c r="B1275" s="5" t="s">
        <v>56736</v>
      </c>
      <c r="C1275" s="5" t="s">
        <v>19137</v>
      </c>
      <c r="D1275" s="5" t="s">
        <v>38255</v>
      </c>
      <c r="E1275" s="3">
        <v>45738</v>
      </c>
      <c r="F1275" s="5" t="s">
        <v>62759</v>
      </c>
      <c r="G1275" s="5" t="s">
        <v>62753</v>
      </c>
      <c r="H1275">
        <f>_xlfn.XLOOKUP(B1275,Transactions!$A:$A,Transactions!$G:$G,0,0)</f>
        <v>4469.8999999999996</v>
      </c>
    </row>
    <row r="1276" spans="1:8" x14ac:dyDescent="0.25">
      <c r="A1276" s="5" t="s">
        <v>64033</v>
      </c>
      <c r="B1276" s="5" t="s">
        <v>46655</v>
      </c>
      <c r="C1276" s="5" t="s">
        <v>6634</v>
      </c>
      <c r="D1276" s="5" t="s">
        <v>35021</v>
      </c>
      <c r="E1276" s="3">
        <v>44757</v>
      </c>
      <c r="F1276" s="5" t="s">
        <v>62762</v>
      </c>
      <c r="G1276" s="5" t="s">
        <v>62757</v>
      </c>
      <c r="H1276">
        <f>_xlfn.XLOOKUP(B1276,Transactions!$A:$A,Transactions!$G:$G,0,0)</f>
        <v>1439.24</v>
      </c>
    </row>
    <row r="1277" spans="1:8" x14ac:dyDescent="0.25">
      <c r="A1277" s="5" t="s">
        <v>64034</v>
      </c>
      <c r="B1277" s="5" t="s">
        <v>59530</v>
      </c>
      <c r="C1277" s="5" t="s">
        <v>16408</v>
      </c>
      <c r="D1277" s="5" t="s">
        <v>34849</v>
      </c>
      <c r="E1277" s="3">
        <v>44444</v>
      </c>
      <c r="F1277" s="5" t="s">
        <v>62755</v>
      </c>
      <c r="G1277" s="5" t="s">
        <v>62757</v>
      </c>
      <c r="H1277">
        <f>_xlfn.XLOOKUP(B1277,Transactions!$A:$A,Transactions!$G:$G,0,0)</f>
        <v>4436.03</v>
      </c>
    </row>
    <row r="1278" spans="1:8" x14ac:dyDescent="0.25">
      <c r="A1278" s="5" t="s">
        <v>64035</v>
      </c>
      <c r="B1278" s="5" t="s">
        <v>40781</v>
      </c>
      <c r="C1278" s="5" t="s">
        <v>2275</v>
      </c>
      <c r="D1278" s="5" t="s">
        <v>36495</v>
      </c>
      <c r="E1278" s="3">
        <v>45047</v>
      </c>
      <c r="F1278" s="5" t="s">
        <v>62762</v>
      </c>
      <c r="G1278" s="5" t="s">
        <v>62760</v>
      </c>
      <c r="H1278">
        <f>_xlfn.XLOOKUP(B1278,Transactions!$A:$A,Transactions!$G:$G,0,0)</f>
        <v>431.56</v>
      </c>
    </row>
    <row r="1279" spans="1:8" x14ac:dyDescent="0.25">
      <c r="A1279" s="5" t="s">
        <v>64036</v>
      </c>
      <c r="B1279" s="5" t="s">
        <v>44671</v>
      </c>
      <c r="C1279" s="5" t="s">
        <v>14363</v>
      </c>
      <c r="D1279" s="5" t="s">
        <v>38241</v>
      </c>
      <c r="E1279" s="3">
        <v>45643</v>
      </c>
      <c r="F1279" s="5" t="s">
        <v>62765</v>
      </c>
      <c r="G1279" s="5" t="s">
        <v>62753</v>
      </c>
      <c r="H1279">
        <f>_xlfn.XLOOKUP(B1279,Transactions!$A:$A,Transactions!$G:$G,0,0)</f>
        <v>2733.28</v>
      </c>
    </row>
    <row r="1280" spans="1:8" x14ac:dyDescent="0.25">
      <c r="A1280" s="5" t="s">
        <v>64037</v>
      </c>
      <c r="B1280" s="5" t="s">
        <v>54920</v>
      </c>
      <c r="C1280" s="5" t="s">
        <v>21601</v>
      </c>
      <c r="D1280" s="5" t="s">
        <v>37918</v>
      </c>
      <c r="E1280" s="3">
        <v>45677</v>
      </c>
      <c r="F1280" s="5" t="s">
        <v>62765</v>
      </c>
      <c r="G1280" s="5" t="s">
        <v>62757</v>
      </c>
      <c r="H1280">
        <f>_xlfn.XLOOKUP(B1280,Transactions!$A:$A,Transactions!$G:$G,0,0)</f>
        <v>1504.95</v>
      </c>
    </row>
    <row r="1281" spans="1:8" x14ac:dyDescent="0.25">
      <c r="A1281" s="5" t="s">
        <v>64038</v>
      </c>
      <c r="B1281" s="5" t="s">
        <v>59209</v>
      </c>
      <c r="C1281" s="5" t="s">
        <v>17545</v>
      </c>
      <c r="D1281" s="5" t="s">
        <v>38577</v>
      </c>
      <c r="E1281" s="3">
        <v>45562</v>
      </c>
      <c r="F1281" s="5" t="s">
        <v>62755</v>
      </c>
      <c r="G1281" s="5" t="s">
        <v>62757</v>
      </c>
      <c r="H1281">
        <f>_xlfn.XLOOKUP(B1281,Transactions!$A:$A,Transactions!$G:$G,0,0)</f>
        <v>1465.62</v>
      </c>
    </row>
    <row r="1282" spans="1:8" x14ac:dyDescent="0.25">
      <c r="A1282" s="5" t="s">
        <v>64039</v>
      </c>
      <c r="B1282" s="5" t="s">
        <v>45188</v>
      </c>
      <c r="C1282" s="5" t="s">
        <v>30432</v>
      </c>
      <c r="D1282" s="5" t="s">
        <v>35783</v>
      </c>
      <c r="E1282" s="3">
        <v>44477</v>
      </c>
      <c r="F1282" s="5" t="s">
        <v>62755</v>
      </c>
      <c r="G1282" s="5" t="s">
        <v>62757</v>
      </c>
      <c r="H1282">
        <f>_xlfn.XLOOKUP(B1282,Transactions!$A:$A,Transactions!$G:$G,0,0)</f>
        <v>1112.82</v>
      </c>
    </row>
    <row r="1283" spans="1:8" x14ac:dyDescent="0.25">
      <c r="A1283" s="5" t="s">
        <v>64040</v>
      </c>
      <c r="B1283" s="5" t="s">
        <v>47909</v>
      </c>
      <c r="C1283" s="5" t="s">
        <v>3983</v>
      </c>
      <c r="D1283" s="5" t="s">
        <v>34535</v>
      </c>
      <c r="E1283" s="3">
        <v>45338</v>
      </c>
      <c r="F1283" s="5" t="s">
        <v>62765</v>
      </c>
      <c r="G1283" s="5" t="s">
        <v>62753</v>
      </c>
      <c r="H1283">
        <f>_xlfn.XLOOKUP(B1283,Transactions!$A:$A,Transactions!$G:$G,0,0)</f>
        <v>2511.92</v>
      </c>
    </row>
    <row r="1284" spans="1:8" x14ac:dyDescent="0.25">
      <c r="A1284" s="5" t="s">
        <v>64041</v>
      </c>
      <c r="B1284" s="5" t="s">
        <v>51525</v>
      </c>
      <c r="C1284" s="5" t="s">
        <v>28081</v>
      </c>
      <c r="D1284" s="5" t="s">
        <v>35899</v>
      </c>
      <c r="E1284" s="3">
        <v>45558</v>
      </c>
      <c r="F1284" s="5" t="s">
        <v>62752</v>
      </c>
      <c r="G1284" s="5" t="s">
        <v>62753</v>
      </c>
      <c r="H1284">
        <f>_xlfn.XLOOKUP(B1284,Transactions!$A:$A,Transactions!$G:$G,0,0)</f>
        <v>3974.49</v>
      </c>
    </row>
    <row r="1285" spans="1:8" x14ac:dyDescent="0.25">
      <c r="A1285" s="5" t="s">
        <v>64042</v>
      </c>
      <c r="B1285" s="5" t="s">
        <v>44824</v>
      </c>
      <c r="C1285" s="5" t="s">
        <v>29058</v>
      </c>
      <c r="D1285" s="5" t="s">
        <v>38236</v>
      </c>
      <c r="E1285" s="3">
        <v>44330</v>
      </c>
      <c r="F1285" s="5" t="s">
        <v>62752</v>
      </c>
      <c r="G1285" s="5" t="s">
        <v>62757</v>
      </c>
      <c r="H1285">
        <f>_xlfn.XLOOKUP(B1285,Transactions!$A:$A,Transactions!$G:$G,0,0)</f>
        <v>1327.57</v>
      </c>
    </row>
    <row r="1286" spans="1:8" x14ac:dyDescent="0.25">
      <c r="A1286" s="5" t="s">
        <v>64043</v>
      </c>
      <c r="B1286" s="5" t="s">
        <v>55639</v>
      </c>
      <c r="C1286" s="5" t="s">
        <v>19632</v>
      </c>
      <c r="D1286" s="5" t="s">
        <v>37575</v>
      </c>
      <c r="E1286" s="3">
        <v>44959</v>
      </c>
      <c r="F1286" s="5" t="s">
        <v>62765</v>
      </c>
      <c r="G1286" s="5" t="s">
        <v>62757</v>
      </c>
      <c r="H1286">
        <f>_xlfn.XLOOKUP(B1286,Transactions!$A:$A,Transactions!$G:$G,0,0)</f>
        <v>4390.6400000000003</v>
      </c>
    </row>
    <row r="1287" spans="1:8" x14ac:dyDescent="0.25">
      <c r="A1287" s="5" t="s">
        <v>64044</v>
      </c>
      <c r="B1287" s="5" t="s">
        <v>39344</v>
      </c>
      <c r="C1287" s="5" t="s">
        <v>20403</v>
      </c>
      <c r="D1287" s="5" t="s">
        <v>34495</v>
      </c>
      <c r="E1287" s="3">
        <v>44855</v>
      </c>
      <c r="F1287" s="5" t="s">
        <v>62762</v>
      </c>
      <c r="G1287" s="5" t="s">
        <v>62757</v>
      </c>
      <c r="H1287">
        <f>_xlfn.XLOOKUP(B1287,Transactions!$A:$A,Transactions!$G:$G,0,0)</f>
        <v>3562.4</v>
      </c>
    </row>
    <row r="1288" spans="1:8" x14ac:dyDescent="0.25">
      <c r="A1288" s="5" t="s">
        <v>64045</v>
      </c>
      <c r="B1288" s="5" t="s">
        <v>54494</v>
      </c>
      <c r="C1288" s="5" t="s">
        <v>19465</v>
      </c>
      <c r="D1288" s="5" t="s">
        <v>36059</v>
      </c>
      <c r="E1288" s="3">
        <v>45090</v>
      </c>
      <c r="F1288" s="5" t="s">
        <v>62765</v>
      </c>
      <c r="G1288" s="5" t="s">
        <v>62760</v>
      </c>
      <c r="H1288">
        <f>_xlfn.XLOOKUP(B1288,Transactions!$A:$A,Transactions!$G:$G,0,0)</f>
        <v>489.08</v>
      </c>
    </row>
    <row r="1289" spans="1:8" x14ac:dyDescent="0.25">
      <c r="A1289" s="5" t="s">
        <v>64046</v>
      </c>
      <c r="B1289" s="5" t="s">
        <v>57952</v>
      </c>
      <c r="C1289" s="5" t="s">
        <v>13131</v>
      </c>
      <c r="D1289" s="5" t="s">
        <v>34293</v>
      </c>
      <c r="E1289" s="3">
        <v>44791</v>
      </c>
      <c r="F1289" s="5" t="s">
        <v>62759</v>
      </c>
      <c r="G1289" s="5" t="s">
        <v>62753</v>
      </c>
      <c r="H1289">
        <f>_xlfn.XLOOKUP(B1289,Transactions!$A:$A,Transactions!$G:$G,0,0)</f>
        <v>3568.31</v>
      </c>
    </row>
    <row r="1290" spans="1:8" x14ac:dyDescent="0.25">
      <c r="A1290" s="5" t="s">
        <v>64047</v>
      </c>
      <c r="B1290" s="5" t="s">
        <v>59529</v>
      </c>
      <c r="C1290" s="5" t="s">
        <v>24854</v>
      </c>
      <c r="D1290" s="5" t="s">
        <v>35177</v>
      </c>
      <c r="E1290" s="3">
        <v>45159</v>
      </c>
      <c r="F1290" s="5" t="s">
        <v>62759</v>
      </c>
      <c r="G1290" s="5" t="s">
        <v>62757</v>
      </c>
      <c r="H1290">
        <f>_xlfn.XLOOKUP(B1290,Transactions!$A:$A,Transactions!$G:$G,0,0)</f>
        <v>2854.66</v>
      </c>
    </row>
    <row r="1291" spans="1:8" x14ac:dyDescent="0.25">
      <c r="A1291" s="5" t="s">
        <v>64048</v>
      </c>
      <c r="B1291" s="5" t="s">
        <v>39311</v>
      </c>
      <c r="C1291" s="5" t="s">
        <v>27585</v>
      </c>
      <c r="D1291" s="5" t="s">
        <v>36822</v>
      </c>
      <c r="E1291" s="3">
        <v>43999</v>
      </c>
      <c r="F1291" s="5" t="s">
        <v>62752</v>
      </c>
      <c r="G1291" s="5" t="s">
        <v>62757</v>
      </c>
      <c r="H1291">
        <f>_xlfn.XLOOKUP(B1291,Transactions!$A:$A,Transactions!$G:$G,0,0)</f>
        <v>958.63</v>
      </c>
    </row>
    <row r="1292" spans="1:8" x14ac:dyDescent="0.25">
      <c r="A1292" s="5" t="s">
        <v>64049</v>
      </c>
      <c r="B1292" s="5" t="s">
        <v>59983</v>
      </c>
      <c r="C1292" s="5" t="s">
        <v>1298</v>
      </c>
      <c r="D1292" s="5" t="s">
        <v>35807</v>
      </c>
      <c r="E1292" s="3">
        <v>45516</v>
      </c>
      <c r="F1292" s="5" t="s">
        <v>62752</v>
      </c>
      <c r="G1292" s="5" t="s">
        <v>62753</v>
      </c>
      <c r="H1292">
        <f>_xlfn.XLOOKUP(B1292,Transactions!$A:$A,Transactions!$G:$G,0,0)</f>
        <v>3178.96</v>
      </c>
    </row>
    <row r="1293" spans="1:8" x14ac:dyDescent="0.25">
      <c r="A1293" s="5" t="s">
        <v>64050</v>
      </c>
      <c r="B1293" s="5" t="s">
        <v>50474</v>
      </c>
      <c r="C1293" s="5" t="s">
        <v>17288</v>
      </c>
      <c r="D1293" s="5" t="s">
        <v>36957</v>
      </c>
      <c r="E1293" s="3">
        <v>44969</v>
      </c>
      <c r="F1293" s="5" t="s">
        <v>62759</v>
      </c>
      <c r="G1293" s="5" t="s">
        <v>62753</v>
      </c>
      <c r="H1293">
        <f>_xlfn.XLOOKUP(B1293,Transactions!$A:$A,Transactions!$G:$G,0,0)</f>
        <v>1935.14</v>
      </c>
    </row>
    <row r="1294" spans="1:8" x14ac:dyDescent="0.25">
      <c r="A1294" s="5" t="s">
        <v>64051</v>
      </c>
      <c r="B1294" s="5" t="s">
        <v>61696</v>
      </c>
      <c r="C1294" s="5" t="s">
        <v>13386</v>
      </c>
      <c r="D1294" s="5" t="s">
        <v>36500</v>
      </c>
      <c r="E1294" s="3">
        <v>45336</v>
      </c>
      <c r="F1294" s="5" t="s">
        <v>62752</v>
      </c>
      <c r="G1294" s="5" t="s">
        <v>62760</v>
      </c>
      <c r="H1294">
        <f>_xlfn.XLOOKUP(B1294,Transactions!$A:$A,Transactions!$G:$G,0,0)</f>
        <v>4375.16</v>
      </c>
    </row>
    <row r="1295" spans="1:8" x14ac:dyDescent="0.25">
      <c r="A1295" s="5" t="s">
        <v>64052</v>
      </c>
      <c r="B1295" s="5" t="s">
        <v>45203</v>
      </c>
      <c r="C1295" s="5" t="s">
        <v>5177</v>
      </c>
      <c r="D1295" s="5" t="s">
        <v>38574</v>
      </c>
      <c r="E1295" s="3">
        <v>44459</v>
      </c>
      <c r="F1295" s="5" t="s">
        <v>62762</v>
      </c>
      <c r="G1295" s="5" t="s">
        <v>62760</v>
      </c>
      <c r="H1295">
        <f>_xlfn.XLOOKUP(B1295,Transactions!$A:$A,Transactions!$G:$G,0,0)</f>
        <v>1155.31</v>
      </c>
    </row>
    <row r="1296" spans="1:8" x14ac:dyDescent="0.25">
      <c r="A1296" s="5" t="s">
        <v>64053</v>
      </c>
      <c r="B1296" s="5" t="s">
        <v>58088</v>
      </c>
      <c r="C1296" s="5" t="s">
        <v>18646</v>
      </c>
      <c r="D1296" s="5" t="s">
        <v>38732</v>
      </c>
      <c r="E1296" s="3">
        <v>44787</v>
      </c>
      <c r="F1296" s="5" t="s">
        <v>62765</v>
      </c>
      <c r="G1296" s="5" t="s">
        <v>62760</v>
      </c>
      <c r="H1296">
        <f>_xlfn.XLOOKUP(B1296,Transactions!$A:$A,Transactions!$G:$G,0,0)</f>
        <v>633.08000000000004</v>
      </c>
    </row>
    <row r="1297" spans="1:8" x14ac:dyDescent="0.25">
      <c r="A1297" s="5" t="s">
        <v>64054</v>
      </c>
      <c r="B1297" s="5" t="s">
        <v>48345</v>
      </c>
      <c r="C1297" s="5" t="s">
        <v>9787</v>
      </c>
      <c r="D1297" s="5" t="s">
        <v>36660</v>
      </c>
      <c r="E1297" s="3">
        <v>44685</v>
      </c>
      <c r="F1297" s="5" t="s">
        <v>62759</v>
      </c>
      <c r="G1297" s="5" t="s">
        <v>62757</v>
      </c>
      <c r="H1297">
        <f>_xlfn.XLOOKUP(B1297,Transactions!$A:$A,Transactions!$G:$G,0,0)</f>
        <v>3378.99</v>
      </c>
    </row>
    <row r="1298" spans="1:8" x14ac:dyDescent="0.25">
      <c r="A1298" s="5" t="s">
        <v>64055</v>
      </c>
      <c r="B1298" s="5" t="s">
        <v>52386</v>
      </c>
      <c r="C1298" s="5" t="s">
        <v>5480</v>
      </c>
      <c r="D1298" s="5" t="s">
        <v>35546</v>
      </c>
      <c r="E1298" s="3">
        <v>44064</v>
      </c>
      <c r="F1298" s="5" t="s">
        <v>62752</v>
      </c>
      <c r="G1298" s="5" t="s">
        <v>62753</v>
      </c>
      <c r="H1298">
        <f>_xlfn.XLOOKUP(B1298,Transactions!$A:$A,Transactions!$G:$G,0,0)</f>
        <v>4955.76</v>
      </c>
    </row>
    <row r="1299" spans="1:8" x14ac:dyDescent="0.25">
      <c r="A1299" s="5" t="s">
        <v>64056</v>
      </c>
      <c r="B1299" s="5" t="s">
        <v>56372</v>
      </c>
      <c r="C1299" s="5" t="s">
        <v>589</v>
      </c>
      <c r="D1299" s="5" t="s">
        <v>36795</v>
      </c>
      <c r="E1299" s="3">
        <v>45328</v>
      </c>
      <c r="F1299" s="5" t="s">
        <v>62752</v>
      </c>
      <c r="G1299" s="5" t="s">
        <v>62760</v>
      </c>
      <c r="H1299">
        <f>_xlfn.XLOOKUP(B1299,Transactions!$A:$A,Transactions!$G:$G,0,0)</f>
        <v>2445.4499999999998</v>
      </c>
    </row>
    <row r="1300" spans="1:8" x14ac:dyDescent="0.25">
      <c r="A1300" s="5" t="s">
        <v>64057</v>
      </c>
      <c r="B1300" s="5" t="s">
        <v>61872</v>
      </c>
      <c r="C1300" s="5" t="s">
        <v>1004</v>
      </c>
      <c r="D1300" s="5" t="s">
        <v>37985</v>
      </c>
      <c r="E1300" s="3">
        <v>44526</v>
      </c>
      <c r="F1300" s="5" t="s">
        <v>62762</v>
      </c>
      <c r="G1300" s="5" t="s">
        <v>62753</v>
      </c>
      <c r="H1300">
        <f>_xlfn.XLOOKUP(B1300,Transactions!$A:$A,Transactions!$G:$G,0,0)</f>
        <v>4286.51</v>
      </c>
    </row>
    <row r="1301" spans="1:8" x14ac:dyDescent="0.25">
      <c r="A1301" s="5" t="s">
        <v>64058</v>
      </c>
      <c r="B1301" s="5" t="s">
        <v>61506</v>
      </c>
      <c r="C1301" s="5" t="s">
        <v>5515</v>
      </c>
      <c r="D1301" s="5" t="s">
        <v>38612</v>
      </c>
      <c r="E1301" s="3">
        <v>45218</v>
      </c>
      <c r="F1301" s="5" t="s">
        <v>62762</v>
      </c>
      <c r="G1301" s="5" t="s">
        <v>62757</v>
      </c>
      <c r="H1301">
        <f>_xlfn.XLOOKUP(B1301,Transactions!$A:$A,Transactions!$G:$G,0,0)</f>
        <v>2152.98</v>
      </c>
    </row>
    <row r="1302" spans="1:8" x14ac:dyDescent="0.25">
      <c r="A1302" s="5" t="s">
        <v>64059</v>
      </c>
      <c r="B1302" s="5" t="s">
        <v>62601</v>
      </c>
      <c r="C1302" s="5" t="s">
        <v>10766</v>
      </c>
      <c r="D1302" s="5" t="s">
        <v>35610</v>
      </c>
      <c r="E1302" s="3">
        <v>44931</v>
      </c>
      <c r="F1302" s="5" t="s">
        <v>62755</v>
      </c>
      <c r="G1302" s="5" t="s">
        <v>62760</v>
      </c>
      <c r="H1302">
        <f>_xlfn.XLOOKUP(B1302,Transactions!$A:$A,Transactions!$G:$G,0,0)</f>
        <v>2551.13</v>
      </c>
    </row>
    <row r="1303" spans="1:8" x14ac:dyDescent="0.25">
      <c r="A1303" s="5" t="s">
        <v>64060</v>
      </c>
      <c r="B1303" s="5" t="s">
        <v>39877</v>
      </c>
      <c r="C1303" s="5" t="s">
        <v>33202</v>
      </c>
      <c r="D1303" s="5" t="s">
        <v>36177</v>
      </c>
      <c r="E1303" s="3">
        <v>44916</v>
      </c>
      <c r="F1303" s="5" t="s">
        <v>62759</v>
      </c>
      <c r="G1303" s="5" t="s">
        <v>62757</v>
      </c>
      <c r="H1303">
        <f>_xlfn.XLOOKUP(B1303,Transactions!$A:$A,Transactions!$G:$G,0,0)</f>
        <v>2416.6999999999998</v>
      </c>
    </row>
    <row r="1304" spans="1:8" x14ac:dyDescent="0.25">
      <c r="A1304" s="5" t="s">
        <v>64061</v>
      </c>
      <c r="B1304" s="5" t="s">
        <v>44800</v>
      </c>
      <c r="C1304" s="5" t="s">
        <v>2377</v>
      </c>
      <c r="D1304" s="5" t="s">
        <v>34695</v>
      </c>
      <c r="E1304" s="3">
        <v>44503</v>
      </c>
      <c r="F1304" s="5" t="s">
        <v>62755</v>
      </c>
      <c r="G1304" s="5" t="s">
        <v>62757</v>
      </c>
      <c r="H1304">
        <f>_xlfn.XLOOKUP(B1304,Transactions!$A:$A,Transactions!$G:$G,0,0)</f>
        <v>3819.7</v>
      </c>
    </row>
    <row r="1305" spans="1:8" x14ac:dyDescent="0.25">
      <c r="A1305" s="5" t="s">
        <v>64062</v>
      </c>
      <c r="B1305" s="5" t="s">
        <v>47885</v>
      </c>
      <c r="C1305" s="5" t="s">
        <v>27869</v>
      </c>
      <c r="D1305" s="5" t="s">
        <v>35826</v>
      </c>
      <c r="E1305" s="3">
        <v>45523</v>
      </c>
      <c r="F1305" s="5" t="s">
        <v>62752</v>
      </c>
      <c r="G1305" s="5" t="s">
        <v>62753</v>
      </c>
      <c r="H1305">
        <f>_xlfn.XLOOKUP(B1305,Transactions!$A:$A,Transactions!$G:$G,0,0)</f>
        <v>347.96</v>
      </c>
    </row>
    <row r="1306" spans="1:8" x14ac:dyDescent="0.25">
      <c r="A1306" s="5" t="s">
        <v>64063</v>
      </c>
      <c r="B1306" s="5" t="s">
        <v>58060</v>
      </c>
      <c r="C1306" s="5" t="s">
        <v>33074</v>
      </c>
      <c r="D1306" s="5" t="s">
        <v>38517</v>
      </c>
      <c r="E1306" s="3">
        <v>45407</v>
      </c>
      <c r="F1306" s="5" t="s">
        <v>62755</v>
      </c>
      <c r="G1306" s="5" t="s">
        <v>62760</v>
      </c>
      <c r="H1306">
        <f>_xlfn.XLOOKUP(B1306,Transactions!$A:$A,Transactions!$G:$G,0,0)</f>
        <v>2471.96</v>
      </c>
    </row>
    <row r="1307" spans="1:8" x14ac:dyDescent="0.25">
      <c r="A1307" s="5" t="s">
        <v>64064</v>
      </c>
      <c r="B1307" s="5" t="s">
        <v>58506</v>
      </c>
      <c r="C1307" s="5" t="s">
        <v>4715</v>
      </c>
      <c r="D1307" s="5" t="s">
        <v>37003</v>
      </c>
      <c r="E1307" s="3">
        <v>43933</v>
      </c>
      <c r="F1307" s="5" t="s">
        <v>62762</v>
      </c>
      <c r="G1307" s="5" t="s">
        <v>62753</v>
      </c>
      <c r="H1307">
        <f>_xlfn.XLOOKUP(B1307,Transactions!$A:$A,Transactions!$G:$G,0,0)</f>
        <v>2039.28</v>
      </c>
    </row>
    <row r="1308" spans="1:8" x14ac:dyDescent="0.25">
      <c r="A1308" s="5" t="s">
        <v>64065</v>
      </c>
      <c r="B1308" s="5" t="s">
        <v>61477</v>
      </c>
      <c r="C1308" s="5" t="s">
        <v>14157</v>
      </c>
      <c r="D1308" s="5" t="s">
        <v>37242</v>
      </c>
      <c r="E1308" s="3">
        <v>44985</v>
      </c>
      <c r="F1308" s="5" t="s">
        <v>62752</v>
      </c>
      <c r="G1308" s="5" t="s">
        <v>62753</v>
      </c>
      <c r="H1308">
        <f>_xlfn.XLOOKUP(B1308,Transactions!$A:$A,Transactions!$G:$G,0,0)</f>
        <v>2707.23</v>
      </c>
    </row>
    <row r="1309" spans="1:8" x14ac:dyDescent="0.25">
      <c r="A1309" s="5" t="s">
        <v>64066</v>
      </c>
      <c r="B1309" s="5" t="s">
        <v>47580</v>
      </c>
      <c r="C1309" s="5" t="s">
        <v>31920</v>
      </c>
      <c r="D1309" s="5" t="s">
        <v>38070</v>
      </c>
      <c r="E1309" s="3">
        <v>44567</v>
      </c>
      <c r="F1309" s="5" t="s">
        <v>62759</v>
      </c>
      <c r="G1309" s="5" t="s">
        <v>62757</v>
      </c>
      <c r="H1309">
        <f>_xlfn.XLOOKUP(B1309,Transactions!$A:$A,Transactions!$G:$G,0,0)</f>
        <v>4075.34</v>
      </c>
    </row>
    <row r="1310" spans="1:8" x14ac:dyDescent="0.25">
      <c r="A1310" s="5" t="s">
        <v>64067</v>
      </c>
      <c r="B1310" s="5" t="s">
        <v>47477</v>
      </c>
      <c r="C1310" s="5" t="s">
        <v>17531</v>
      </c>
      <c r="D1310" s="5" t="s">
        <v>37626</v>
      </c>
      <c r="E1310" s="3">
        <v>45454</v>
      </c>
      <c r="F1310" s="5" t="s">
        <v>62755</v>
      </c>
      <c r="G1310" s="5" t="s">
        <v>62760</v>
      </c>
      <c r="H1310">
        <f>_xlfn.XLOOKUP(B1310,Transactions!$A:$A,Transactions!$G:$G,0,0)</f>
        <v>15.66</v>
      </c>
    </row>
    <row r="1311" spans="1:8" x14ac:dyDescent="0.25">
      <c r="A1311" s="5" t="s">
        <v>64068</v>
      </c>
      <c r="B1311" s="5" t="s">
        <v>39727</v>
      </c>
      <c r="C1311" s="5" t="s">
        <v>21191</v>
      </c>
      <c r="D1311" s="5" t="s">
        <v>36651</v>
      </c>
      <c r="E1311" s="3">
        <v>44499</v>
      </c>
      <c r="F1311" s="5" t="s">
        <v>62762</v>
      </c>
      <c r="G1311" s="5" t="s">
        <v>62757</v>
      </c>
      <c r="H1311">
        <f>_xlfn.XLOOKUP(B1311,Transactions!$A:$A,Transactions!$G:$G,0,0)</f>
        <v>462.78</v>
      </c>
    </row>
    <row r="1312" spans="1:8" x14ac:dyDescent="0.25">
      <c r="A1312" s="5" t="s">
        <v>64069</v>
      </c>
      <c r="B1312" s="5" t="s">
        <v>49859</v>
      </c>
      <c r="C1312" s="5" t="s">
        <v>2261</v>
      </c>
      <c r="D1312" s="5" t="s">
        <v>35257</v>
      </c>
      <c r="E1312" s="3">
        <v>44944</v>
      </c>
      <c r="F1312" s="5" t="s">
        <v>62765</v>
      </c>
      <c r="G1312" s="5" t="s">
        <v>62753</v>
      </c>
      <c r="H1312">
        <f>_xlfn.XLOOKUP(B1312,Transactions!$A:$A,Transactions!$G:$G,0,0)</f>
        <v>2126.39</v>
      </c>
    </row>
    <row r="1313" spans="1:8" x14ac:dyDescent="0.25">
      <c r="A1313" s="5" t="s">
        <v>64070</v>
      </c>
      <c r="B1313" s="5" t="s">
        <v>59846</v>
      </c>
      <c r="C1313" s="5" t="s">
        <v>2085</v>
      </c>
      <c r="D1313" s="5" t="s">
        <v>38806</v>
      </c>
      <c r="E1313" s="3">
        <v>45064</v>
      </c>
      <c r="F1313" s="5" t="s">
        <v>62755</v>
      </c>
      <c r="G1313" s="5" t="s">
        <v>62757</v>
      </c>
      <c r="H1313">
        <f>_xlfn.XLOOKUP(B1313,Transactions!$A:$A,Transactions!$G:$G,0,0)</f>
        <v>2268</v>
      </c>
    </row>
    <row r="1314" spans="1:8" x14ac:dyDescent="0.25">
      <c r="A1314" s="5" t="s">
        <v>64071</v>
      </c>
      <c r="B1314" s="5" t="s">
        <v>55649</v>
      </c>
      <c r="C1314" s="5" t="s">
        <v>27382</v>
      </c>
      <c r="D1314" s="5" t="s">
        <v>35764</v>
      </c>
      <c r="E1314" s="3">
        <v>45051</v>
      </c>
      <c r="F1314" s="5" t="s">
        <v>62762</v>
      </c>
      <c r="G1314" s="5" t="s">
        <v>62757</v>
      </c>
      <c r="H1314">
        <f>_xlfn.XLOOKUP(B1314,Transactions!$A:$A,Transactions!$G:$G,0,0)</f>
        <v>851.74</v>
      </c>
    </row>
    <row r="1315" spans="1:8" x14ac:dyDescent="0.25">
      <c r="A1315" s="5" t="s">
        <v>64072</v>
      </c>
      <c r="B1315" s="5" t="s">
        <v>53498</v>
      </c>
      <c r="C1315" s="5" t="s">
        <v>22210</v>
      </c>
      <c r="D1315" s="5" t="s">
        <v>34392</v>
      </c>
      <c r="E1315" s="3">
        <v>44927</v>
      </c>
      <c r="F1315" s="5" t="s">
        <v>62755</v>
      </c>
      <c r="G1315" s="5" t="s">
        <v>62753</v>
      </c>
      <c r="H1315">
        <f>_xlfn.XLOOKUP(B1315,Transactions!$A:$A,Transactions!$G:$G,0,0)</f>
        <v>1320.15</v>
      </c>
    </row>
    <row r="1316" spans="1:8" x14ac:dyDescent="0.25">
      <c r="A1316" s="5" t="s">
        <v>64073</v>
      </c>
      <c r="B1316" s="5" t="s">
        <v>57454</v>
      </c>
      <c r="C1316" s="5" t="s">
        <v>12451</v>
      </c>
      <c r="D1316" s="5" t="s">
        <v>35107</v>
      </c>
      <c r="E1316" s="3">
        <v>45385</v>
      </c>
      <c r="F1316" s="5" t="s">
        <v>62765</v>
      </c>
      <c r="G1316" s="5" t="s">
        <v>62760</v>
      </c>
      <c r="H1316">
        <f>_xlfn.XLOOKUP(B1316,Transactions!$A:$A,Transactions!$G:$G,0,0)</f>
        <v>2334.59</v>
      </c>
    </row>
    <row r="1317" spans="1:8" x14ac:dyDescent="0.25">
      <c r="A1317" s="5" t="s">
        <v>64074</v>
      </c>
      <c r="B1317" s="5" t="s">
        <v>57947</v>
      </c>
      <c r="C1317" s="5" t="s">
        <v>4658</v>
      </c>
      <c r="D1317" s="5" t="s">
        <v>36896</v>
      </c>
      <c r="E1317" s="3">
        <v>44618</v>
      </c>
      <c r="F1317" s="5" t="s">
        <v>62765</v>
      </c>
      <c r="G1317" s="5" t="s">
        <v>62753</v>
      </c>
      <c r="H1317">
        <f>_xlfn.XLOOKUP(B1317,Transactions!$A:$A,Transactions!$G:$G,0,0)</f>
        <v>4389.18</v>
      </c>
    </row>
    <row r="1318" spans="1:8" x14ac:dyDescent="0.25">
      <c r="A1318" s="5" t="s">
        <v>64075</v>
      </c>
      <c r="B1318" s="5" t="s">
        <v>61406</v>
      </c>
      <c r="C1318" s="5" t="s">
        <v>28402</v>
      </c>
      <c r="D1318" s="5" t="s">
        <v>37068</v>
      </c>
      <c r="E1318" s="3">
        <v>45657</v>
      </c>
      <c r="F1318" s="5" t="s">
        <v>62762</v>
      </c>
      <c r="G1318" s="5" t="s">
        <v>62760</v>
      </c>
      <c r="H1318">
        <f>_xlfn.XLOOKUP(B1318,Transactions!$A:$A,Transactions!$G:$G,0,0)</f>
        <v>4795.43</v>
      </c>
    </row>
    <row r="1319" spans="1:8" x14ac:dyDescent="0.25">
      <c r="A1319" s="5" t="s">
        <v>64076</v>
      </c>
      <c r="B1319" s="5" t="s">
        <v>53445</v>
      </c>
      <c r="C1319" s="5" t="s">
        <v>31303</v>
      </c>
      <c r="D1319" s="5" t="s">
        <v>37600</v>
      </c>
      <c r="E1319" s="3">
        <v>45592</v>
      </c>
      <c r="F1319" s="5" t="s">
        <v>62765</v>
      </c>
      <c r="G1319" s="5" t="s">
        <v>62760</v>
      </c>
      <c r="H1319">
        <f>_xlfn.XLOOKUP(B1319,Transactions!$A:$A,Transactions!$G:$G,0,0)</f>
        <v>549.29</v>
      </c>
    </row>
    <row r="1320" spans="1:8" x14ac:dyDescent="0.25">
      <c r="A1320" s="5" t="s">
        <v>64077</v>
      </c>
      <c r="B1320" s="5" t="s">
        <v>56329</v>
      </c>
      <c r="C1320" s="5" t="s">
        <v>8853</v>
      </c>
      <c r="D1320" s="5" t="s">
        <v>35017</v>
      </c>
      <c r="E1320" s="3">
        <v>44649</v>
      </c>
      <c r="F1320" s="5" t="s">
        <v>62765</v>
      </c>
      <c r="G1320" s="5" t="s">
        <v>62753</v>
      </c>
      <c r="H1320">
        <f>_xlfn.XLOOKUP(B1320,Transactions!$A:$A,Transactions!$G:$G,0,0)</f>
        <v>866.06</v>
      </c>
    </row>
    <row r="1321" spans="1:8" x14ac:dyDescent="0.25">
      <c r="A1321" s="5" t="s">
        <v>64078</v>
      </c>
      <c r="B1321" s="5" t="s">
        <v>55865</v>
      </c>
      <c r="C1321" s="5" t="s">
        <v>29870</v>
      </c>
      <c r="D1321" s="5" t="s">
        <v>37866</v>
      </c>
      <c r="E1321" s="3">
        <v>45502</v>
      </c>
      <c r="F1321" s="5" t="s">
        <v>62762</v>
      </c>
      <c r="G1321" s="5" t="s">
        <v>62753</v>
      </c>
      <c r="H1321">
        <f>_xlfn.XLOOKUP(B1321,Transactions!$A:$A,Transactions!$G:$G,0,0)</f>
        <v>1800.98</v>
      </c>
    </row>
    <row r="1322" spans="1:8" x14ac:dyDescent="0.25">
      <c r="A1322" s="5" t="s">
        <v>64079</v>
      </c>
      <c r="B1322" s="5" t="s">
        <v>50122</v>
      </c>
      <c r="C1322" s="5" t="s">
        <v>10724</v>
      </c>
      <c r="D1322" s="5" t="s">
        <v>35257</v>
      </c>
      <c r="E1322" s="3">
        <v>45387</v>
      </c>
      <c r="F1322" s="5" t="s">
        <v>62759</v>
      </c>
      <c r="G1322" s="5" t="s">
        <v>62753</v>
      </c>
      <c r="H1322">
        <f>_xlfn.XLOOKUP(B1322,Transactions!$A:$A,Transactions!$G:$G,0,0)</f>
        <v>4750.8100000000004</v>
      </c>
    </row>
    <row r="1323" spans="1:8" x14ac:dyDescent="0.25">
      <c r="A1323" s="5" t="s">
        <v>64080</v>
      </c>
      <c r="B1323" s="5" t="s">
        <v>41694</v>
      </c>
      <c r="C1323" s="5" t="s">
        <v>16877</v>
      </c>
      <c r="D1323" s="5" t="s">
        <v>34478</v>
      </c>
      <c r="E1323" s="3">
        <v>45427</v>
      </c>
      <c r="F1323" s="5" t="s">
        <v>62762</v>
      </c>
      <c r="G1323" s="5" t="s">
        <v>62757</v>
      </c>
      <c r="H1323">
        <f>_xlfn.XLOOKUP(B1323,Transactions!$A:$A,Transactions!$G:$G,0,0)</f>
        <v>4235.67</v>
      </c>
    </row>
    <row r="1324" spans="1:8" x14ac:dyDescent="0.25">
      <c r="A1324" s="5" t="s">
        <v>64081</v>
      </c>
      <c r="B1324" s="5" t="s">
        <v>41959</v>
      </c>
      <c r="C1324" s="5" t="s">
        <v>24258</v>
      </c>
      <c r="D1324" s="5" t="s">
        <v>38078</v>
      </c>
      <c r="E1324" s="3">
        <v>45459</v>
      </c>
      <c r="F1324" s="5" t="s">
        <v>62752</v>
      </c>
      <c r="G1324" s="5" t="s">
        <v>62753</v>
      </c>
      <c r="H1324">
        <f>_xlfn.XLOOKUP(B1324,Transactions!$A:$A,Transactions!$G:$G,0,0)</f>
        <v>4595.6099999999997</v>
      </c>
    </row>
    <row r="1325" spans="1:8" x14ac:dyDescent="0.25">
      <c r="A1325" s="5" t="s">
        <v>64082</v>
      </c>
      <c r="B1325" s="5" t="s">
        <v>62687</v>
      </c>
      <c r="C1325" s="5" t="s">
        <v>6586</v>
      </c>
      <c r="D1325" s="5" t="s">
        <v>37717</v>
      </c>
      <c r="E1325" s="3">
        <v>44944</v>
      </c>
      <c r="F1325" s="5" t="s">
        <v>62759</v>
      </c>
      <c r="G1325" s="5" t="s">
        <v>62760</v>
      </c>
      <c r="H1325">
        <f>_xlfn.XLOOKUP(B1325,Transactions!$A:$A,Transactions!$G:$G,0,0)</f>
        <v>1686.65</v>
      </c>
    </row>
    <row r="1326" spans="1:8" x14ac:dyDescent="0.25">
      <c r="A1326" s="5" t="s">
        <v>64083</v>
      </c>
      <c r="B1326" s="5" t="s">
        <v>54311</v>
      </c>
      <c r="C1326" s="5" t="s">
        <v>25687</v>
      </c>
      <c r="D1326" s="5" t="s">
        <v>35396</v>
      </c>
      <c r="E1326" s="3">
        <v>45216</v>
      </c>
      <c r="F1326" s="5" t="s">
        <v>62762</v>
      </c>
      <c r="G1326" s="5" t="s">
        <v>62760</v>
      </c>
      <c r="H1326">
        <f>_xlfn.XLOOKUP(B1326,Transactions!$A:$A,Transactions!$G:$G,0,0)</f>
        <v>3212.86</v>
      </c>
    </row>
    <row r="1327" spans="1:8" x14ac:dyDescent="0.25">
      <c r="A1327" s="5" t="s">
        <v>64084</v>
      </c>
      <c r="B1327" s="5" t="s">
        <v>59703</v>
      </c>
      <c r="C1327" s="5" t="s">
        <v>13575</v>
      </c>
      <c r="D1327" s="5" t="s">
        <v>37694</v>
      </c>
      <c r="E1327" s="3">
        <v>45277</v>
      </c>
      <c r="F1327" s="5" t="s">
        <v>62765</v>
      </c>
      <c r="G1327" s="5" t="s">
        <v>62760</v>
      </c>
      <c r="H1327">
        <f>_xlfn.XLOOKUP(B1327,Transactions!$A:$A,Transactions!$G:$G,0,0)</f>
        <v>4252.4799999999996</v>
      </c>
    </row>
    <row r="1328" spans="1:8" x14ac:dyDescent="0.25">
      <c r="A1328" s="5" t="s">
        <v>64085</v>
      </c>
      <c r="B1328" s="5" t="s">
        <v>60442</v>
      </c>
      <c r="C1328" s="5" t="s">
        <v>15503</v>
      </c>
      <c r="D1328" s="5" t="s">
        <v>37792</v>
      </c>
      <c r="E1328" s="3">
        <v>45573</v>
      </c>
      <c r="F1328" s="5" t="s">
        <v>62765</v>
      </c>
      <c r="G1328" s="5" t="s">
        <v>62757</v>
      </c>
      <c r="H1328">
        <f>_xlfn.XLOOKUP(B1328,Transactions!$A:$A,Transactions!$G:$G,0,0)</f>
        <v>1532.48</v>
      </c>
    </row>
    <row r="1329" spans="1:8" x14ac:dyDescent="0.25">
      <c r="A1329" s="5" t="s">
        <v>64086</v>
      </c>
      <c r="B1329" s="5" t="s">
        <v>57043</v>
      </c>
      <c r="C1329" s="5" t="s">
        <v>33744</v>
      </c>
      <c r="D1329" s="5" t="s">
        <v>36771</v>
      </c>
      <c r="E1329" s="3">
        <v>44723</v>
      </c>
      <c r="F1329" s="5" t="s">
        <v>62752</v>
      </c>
      <c r="G1329" s="5" t="s">
        <v>62753</v>
      </c>
      <c r="H1329">
        <f>_xlfn.XLOOKUP(B1329,Transactions!$A:$A,Transactions!$G:$G,0,0)</f>
        <v>4235.05</v>
      </c>
    </row>
    <row r="1330" spans="1:8" x14ac:dyDescent="0.25">
      <c r="A1330" s="5" t="s">
        <v>64087</v>
      </c>
      <c r="B1330" s="5" t="s">
        <v>59301</v>
      </c>
      <c r="C1330" s="5" t="s">
        <v>445</v>
      </c>
      <c r="D1330" s="5" t="s">
        <v>37162</v>
      </c>
      <c r="E1330" s="3">
        <v>45155</v>
      </c>
      <c r="F1330" s="5" t="s">
        <v>62759</v>
      </c>
      <c r="G1330" s="5" t="s">
        <v>62753</v>
      </c>
      <c r="H1330">
        <f>_xlfn.XLOOKUP(B1330,Transactions!$A:$A,Transactions!$G:$G,0,0)</f>
        <v>3145.65</v>
      </c>
    </row>
    <row r="1331" spans="1:8" x14ac:dyDescent="0.25">
      <c r="A1331" s="5" t="s">
        <v>64088</v>
      </c>
      <c r="B1331" s="5" t="s">
        <v>42320</v>
      </c>
      <c r="C1331" s="5" t="s">
        <v>32571</v>
      </c>
      <c r="D1331" s="5" t="s">
        <v>35042</v>
      </c>
      <c r="E1331" s="3">
        <v>45151</v>
      </c>
      <c r="F1331" s="5" t="s">
        <v>62759</v>
      </c>
      <c r="G1331" s="5" t="s">
        <v>62753</v>
      </c>
      <c r="H1331">
        <f>_xlfn.XLOOKUP(B1331,Transactions!$A:$A,Transactions!$G:$G,0,0)</f>
        <v>1543.69</v>
      </c>
    </row>
    <row r="1332" spans="1:8" x14ac:dyDescent="0.25">
      <c r="A1332" s="5" t="s">
        <v>64089</v>
      </c>
      <c r="B1332" s="5" t="s">
        <v>43406</v>
      </c>
      <c r="C1332" s="5" t="s">
        <v>15211</v>
      </c>
      <c r="D1332" s="5" t="s">
        <v>38581</v>
      </c>
      <c r="E1332" s="3">
        <v>44596</v>
      </c>
      <c r="F1332" s="5" t="s">
        <v>62752</v>
      </c>
      <c r="G1332" s="5" t="s">
        <v>62753</v>
      </c>
      <c r="H1332">
        <f>_xlfn.XLOOKUP(B1332,Transactions!$A:$A,Transactions!$G:$G,0,0)</f>
        <v>3125.7</v>
      </c>
    </row>
    <row r="1333" spans="1:8" x14ac:dyDescent="0.25">
      <c r="A1333" s="5" t="s">
        <v>64090</v>
      </c>
      <c r="B1333" s="5" t="s">
        <v>56779</v>
      </c>
      <c r="C1333" s="5" t="s">
        <v>2564</v>
      </c>
      <c r="D1333" s="5" t="s">
        <v>37648</v>
      </c>
      <c r="E1333" s="3">
        <v>44148</v>
      </c>
      <c r="F1333" s="5" t="s">
        <v>62765</v>
      </c>
      <c r="G1333" s="5" t="s">
        <v>62753</v>
      </c>
      <c r="H1333">
        <f>_xlfn.XLOOKUP(B1333,Transactions!$A:$A,Transactions!$G:$G,0,0)</f>
        <v>3977.28</v>
      </c>
    </row>
    <row r="1334" spans="1:8" x14ac:dyDescent="0.25">
      <c r="A1334" s="5" t="s">
        <v>64091</v>
      </c>
      <c r="B1334" s="5" t="s">
        <v>40038</v>
      </c>
      <c r="C1334" s="5" t="s">
        <v>32848</v>
      </c>
      <c r="D1334" s="5" t="s">
        <v>37876</v>
      </c>
      <c r="E1334" s="3">
        <v>44181</v>
      </c>
      <c r="F1334" s="5" t="s">
        <v>62765</v>
      </c>
      <c r="G1334" s="5" t="s">
        <v>62757</v>
      </c>
      <c r="H1334">
        <f>_xlfn.XLOOKUP(B1334,Transactions!$A:$A,Transactions!$G:$G,0,0)</f>
        <v>2810.76</v>
      </c>
    </row>
    <row r="1335" spans="1:8" x14ac:dyDescent="0.25">
      <c r="A1335" s="5" t="s">
        <v>64092</v>
      </c>
      <c r="B1335" s="5" t="s">
        <v>61129</v>
      </c>
      <c r="C1335" s="5" t="s">
        <v>19479</v>
      </c>
      <c r="D1335" s="5" t="s">
        <v>38100</v>
      </c>
      <c r="E1335" s="3">
        <v>44998</v>
      </c>
      <c r="F1335" s="5" t="s">
        <v>62762</v>
      </c>
      <c r="G1335" s="5" t="s">
        <v>62753</v>
      </c>
      <c r="H1335">
        <f>_xlfn.XLOOKUP(B1335,Transactions!$A:$A,Transactions!$G:$G,0,0)</f>
        <v>1781.57</v>
      </c>
    </row>
    <row r="1336" spans="1:8" x14ac:dyDescent="0.25">
      <c r="A1336" s="5" t="s">
        <v>64093</v>
      </c>
      <c r="B1336" s="5" t="s">
        <v>41429</v>
      </c>
      <c r="C1336" s="5" t="s">
        <v>16985</v>
      </c>
      <c r="D1336" s="5" t="s">
        <v>35036</v>
      </c>
      <c r="E1336" s="3">
        <v>44429</v>
      </c>
      <c r="F1336" s="5" t="s">
        <v>62755</v>
      </c>
      <c r="G1336" s="5" t="s">
        <v>62760</v>
      </c>
      <c r="H1336">
        <f>_xlfn.XLOOKUP(B1336,Transactions!$A:$A,Transactions!$G:$G,0,0)</f>
        <v>2415.4899999999998</v>
      </c>
    </row>
    <row r="1337" spans="1:8" x14ac:dyDescent="0.25">
      <c r="A1337" s="5" t="s">
        <v>64094</v>
      </c>
      <c r="B1337" s="5" t="s">
        <v>41991</v>
      </c>
      <c r="C1337" s="5" t="s">
        <v>6039</v>
      </c>
      <c r="D1337" s="5" t="s">
        <v>37703</v>
      </c>
      <c r="E1337" s="3">
        <v>45450</v>
      </c>
      <c r="F1337" s="5" t="s">
        <v>62762</v>
      </c>
      <c r="G1337" s="5" t="s">
        <v>62760</v>
      </c>
      <c r="H1337">
        <f>_xlfn.XLOOKUP(B1337,Transactions!$A:$A,Transactions!$G:$G,0,0)</f>
        <v>2819.69</v>
      </c>
    </row>
    <row r="1338" spans="1:8" x14ac:dyDescent="0.25">
      <c r="A1338" s="5" t="s">
        <v>64095</v>
      </c>
      <c r="B1338" s="5" t="s">
        <v>50358</v>
      </c>
      <c r="C1338" s="5" t="s">
        <v>25536</v>
      </c>
      <c r="D1338" s="5" t="s">
        <v>38161</v>
      </c>
      <c r="E1338" s="3">
        <v>45166</v>
      </c>
      <c r="F1338" s="5" t="s">
        <v>62765</v>
      </c>
      <c r="G1338" s="5" t="s">
        <v>62760</v>
      </c>
      <c r="H1338">
        <f>_xlfn.XLOOKUP(B1338,Transactions!$A:$A,Transactions!$G:$G,0,0)</f>
        <v>3451.24</v>
      </c>
    </row>
    <row r="1339" spans="1:8" x14ac:dyDescent="0.25">
      <c r="A1339" s="5" t="s">
        <v>64096</v>
      </c>
      <c r="B1339" s="5" t="s">
        <v>56178</v>
      </c>
      <c r="C1339" s="5" t="s">
        <v>2600</v>
      </c>
      <c r="D1339" s="5" t="s">
        <v>36660</v>
      </c>
      <c r="E1339" s="3">
        <v>43922</v>
      </c>
      <c r="F1339" s="5" t="s">
        <v>62765</v>
      </c>
      <c r="G1339" s="5" t="s">
        <v>62757</v>
      </c>
      <c r="H1339">
        <f>_xlfn.XLOOKUP(B1339,Transactions!$A:$A,Transactions!$G:$G,0,0)</f>
        <v>1929.94</v>
      </c>
    </row>
    <row r="1340" spans="1:8" x14ac:dyDescent="0.25">
      <c r="A1340" s="5" t="s">
        <v>64097</v>
      </c>
      <c r="B1340" s="5" t="s">
        <v>39832</v>
      </c>
      <c r="C1340" s="5" t="s">
        <v>8832</v>
      </c>
      <c r="D1340" s="5" t="s">
        <v>35257</v>
      </c>
      <c r="E1340" s="3">
        <v>45055</v>
      </c>
      <c r="F1340" s="5" t="s">
        <v>62765</v>
      </c>
      <c r="G1340" s="5" t="s">
        <v>62753</v>
      </c>
      <c r="H1340">
        <f>_xlfn.XLOOKUP(B1340,Transactions!$A:$A,Transactions!$G:$G,0,0)</f>
        <v>2221.58</v>
      </c>
    </row>
    <row r="1341" spans="1:8" x14ac:dyDescent="0.25">
      <c r="A1341" s="5" t="s">
        <v>64098</v>
      </c>
      <c r="B1341" s="5" t="s">
        <v>53960</v>
      </c>
      <c r="C1341" s="5" t="s">
        <v>32880</v>
      </c>
      <c r="D1341" s="5" t="s">
        <v>37885</v>
      </c>
      <c r="E1341" s="3">
        <v>45353</v>
      </c>
      <c r="F1341" s="5" t="s">
        <v>62765</v>
      </c>
      <c r="G1341" s="5" t="s">
        <v>62760</v>
      </c>
      <c r="H1341">
        <f>_xlfn.XLOOKUP(B1341,Transactions!$A:$A,Transactions!$G:$G,0,0)</f>
        <v>1746.8</v>
      </c>
    </row>
    <row r="1342" spans="1:8" x14ac:dyDescent="0.25">
      <c r="A1342" s="5" t="s">
        <v>64099</v>
      </c>
      <c r="B1342" s="5" t="s">
        <v>46647</v>
      </c>
      <c r="C1342" s="5" t="s">
        <v>33285</v>
      </c>
      <c r="D1342" s="5" t="s">
        <v>35102</v>
      </c>
      <c r="E1342" s="3">
        <v>45629</v>
      </c>
      <c r="F1342" s="5" t="s">
        <v>62759</v>
      </c>
      <c r="G1342" s="5" t="s">
        <v>62753</v>
      </c>
      <c r="H1342">
        <f>_xlfn.XLOOKUP(B1342,Transactions!$A:$A,Transactions!$G:$G,0,0)</f>
        <v>1878.33</v>
      </c>
    </row>
    <row r="1343" spans="1:8" x14ac:dyDescent="0.25">
      <c r="A1343" s="5" t="s">
        <v>64100</v>
      </c>
      <c r="B1343" s="5" t="s">
        <v>47099</v>
      </c>
      <c r="C1343" s="5" t="s">
        <v>26119</v>
      </c>
      <c r="D1343" s="5" t="s">
        <v>34723</v>
      </c>
      <c r="E1343" s="3">
        <v>44515</v>
      </c>
      <c r="F1343" s="5" t="s">
        <v>62765</v>
      </c>
      <c r="G1343" s="5" t="s">
        <v>62753</v>
      </c>
      <c r="H1343">
        <f>_xlfn.XLOOKUP(B1343,Transactions!$A:$A,Transactions!$G:$G,0,0)</f>
        <v>4286.1099999999997</v>
      </c>
    </row>
    <row r="1344" spans="1:8" x14ac:dyDescent="0.25">
      <c r="A1344" s="5" t="s">
        <v>64101</v>
      </c>
      <c r="B1344" s="5" t="s">
        <v>54574</v>
      </c>
      <c r="C1344" s="5" t="s">
        <v>12560</v>
      </c>
      <c r="D1344" s="5" t="s">
        <v>35230</v>
      </c>
      <c r="E1344" s="3">
        <v>44185</v>
      </c>
      <c r="F1344" s="5" t="s">
        <v>62752</v>
      </c>
      <c r="G1344" s="5" t="s">
        <v>62760</v>
      </c>
      <c r="H1344">
        <f>_xlfn.XLOOKUP(B1344,Transactions!$A:$A,Transactions!$G:$G,0,0)</f>
        <v>1484.11</v>
      </c>
    </row>
    <row r="1345" spans="1:8" x14ac:dyDescent="0.25">
      <c r="A1345" s="5" t="s">
        <v>64102</v>
      </c>
      <c r="B1345" s="5" t="s">
        <v>59452</v>
      </c>
      <c r="C1345" s="5" t="s">
        <v>22297</v>
      </c>
      <c r="D1345" s="5" t="s">
        <v>37866</v>
      </c>
      <c r="E1345" s="3">
        <v>44330</v>
      </c>
      <c r="F1345" s="5" t="s">
        <v>62752</v>
      </c>
      <c r="G1345" s="5" t="s">
        <v>62760</v>
      </c>
      <c r="H1345">
        <f>_xlfn.XLOOKUP(B1345,Transactions!$A:$A,Transactions!$G:$G,0,0)</f>
        <v>1355.95</v>
      </c>
    </row>
    <row r="1346" spans="1:8" x14ac:dyDescent="0.25">
      <c r="A1346" s="5" t="s">
        <v>64103</v>
      </c>
      <c r="B1346" s="5" t="s">
        <v>50329</v>
      </c>
      <c r="C1346" s="5" t="s">
        <v>32975</v>
      </c>
      <c r="D1346" s="5" t="s">
        <v>37401</v>
      </c>
      <c r="E1346" s="3">
        <v>44344</v>
      </c>
      <c r="F1346" s="5" t="s">
        <v>62759</v>
      </c>
      <c r="G1346" s="5" t="s">
        <v>62757</v>
      </c>
      <c r="H1346">
        <f>_xlfn.XLOOKUP(B1346,Transactions!$A:$A,Transactions!$G:$G,0,0)</f>
        <v>3575.26</v>
      </c>
    </row>
    <row r="1347" spans="1:8" x14ac:dyDescent="0.25">
      <c r="A1347" s="5" t="s">
        <v>64104</v>
      </c>
      <c r="B1347" s="5" t="s">
        <v>44298</v>
      </c>
      <c r="C1347" s="5" t="s">
        <v>7939</v>
      </c>
      <c r="D1347" s="5" t="s">
        <v>37600</v>
      </c>
      <c r="E1347" s="3">
        <v>45378</v>
      </c>
      <c r="F1347" s="5" t="s">
        <v>62759</v>
      </c>
      <c r="G1347" s="5" t="s">
        <v>62757</v>
      </c>
      <c r="H1347">
        <f>_xlfn.XLOOKUP(B1347,Transactions!$A:$A,Transactions!$G:$G,0,0)</f>
        <v>4228.79</v>
      </c>
    </row>
    <row r="1348" spans="1:8" x14ac:dyDescent="0.25">
      <c r="A1348" s="5" t="s">
        <v>64105</v>
      </c>
      <c r="B1348" s="5" t="s">
        <v>62616</v>
      </c>
      <c r="C1348" s="5" t="s">
        <v>22084</v>
      </c>
      <c r="D1348" s="5" t="s">
        <v>37717</v>
      </c>
      <c r="E1348" s="3">
        <v>44003</v>
      </c>
      <c r="F1348" s="5" t="s">
        <v>62752</v>
      </c>
      <c r="G1348" s="5" t="s">
        <v>62753</v>
      </c>
      <c r="H1348">
        <f>_xlfn.XLOOKUP(B1348,Transactions!$A:$A,Transactions!$G:$G,0,0)</f>
        <v>2128.9499999999998</v>
      </c>
    </row>
    <row r="1349" spans="1:8" x14ac:dyDescent="0.25">
      <c r="A1349" s="5" t="s">
        <v>64106</v>
      </c>
      <c r="B1349" s="5" t="s">
        <v>53763</v>
      </c>
      <c r="C1349" s="5" t="s">
        <v>27202</v>
      </c>
      <c r="D1349" s="5" t="s">
        <v>36776</v>
      </c>
      <c r="E1349" s="3">
        <v>45593</v>
      </c>
      <c r="F1349" s="5" t="s">
        <v>62755</v>
      </c>
      <c r="G1349" s="5" t="s">
        <v>62753</v>
      </c>
      <c r="H1349">
        <f>_xlfn.XLOOKUP(B1349,Transactions!$A:$A,Transactions!$G:$G,0,0)</f>
        <v>4828.9799999999996</v>
      </c>
    </row>
    <row r="1350" spans="1:8" x14ac:dyDescent="0.25">
      <c r="A1350" s="5" t="s">
        <v>64107</v>
      </c>
      <c r="B1350" s="5" t="s">
        <v>59153</v>
      </c>
      <c r="C1350" s="5" t="s">
        <v>17606</v>
      </c>
      <c r="D1350" s="5" t="s">
        <v>36475</v>
      </c>
      <c r="E1350" s="3">
        <v>44081</v>
      </c>
      <c r="F1350" s="5" t="s">
        <v>62752</v>
      </c>
      <c r="G1350" s="5" t="s">
        <v>62757</v>
      </c>
      <c r="H1350">
        <f>_xlfn.XLOOKUP(B1350,Transactions!$A:$A,Transactions!$G:$G,0,0)</f>
        <v>370.93</v>
      </c>
    </row>
    <row r="1351" spans="1:8" x14ac:dyDescent="0.25">
      <c r="A1351" s="5" t="s">
        <v>64108</v>
      </c>
      <c r="B1351" s="5" t="s">
        <v>58816</v>
      </c>
      <c r="C1351" s="5" t="s">
        <v>30538</v>
      </c>
      <c r="D1351" s="5" t="s">
        <v>35751</v>
      </c>
      <c r="E1351" s="3">
        <v>45372</v>
      </c>
      <c r="F1351" s="5" t="s">
        <v>62752</v>
      </c>
      <c r="G1351" s="5" t="s">
        <v>62757</v>
      </c>
      <c r="H1351">
        <f>_xlfn.XLOOKUP(B1351,Transactions!$A:$A,Transactions!$G:$G,0,0)</f>
        <v>3536.13</v>
      </c>
    </row>
    <row r="1352" spans="1:8" x14ac:dyDescent="0.25">
      <c r="A1352" s="5" t="s">
        <v>64109</v>
      </c>
      <c r="B1352" s="5" t="s">
        <v>51743</v>
      </c>
      <c r="C1352" s="5" t="s">
        <v>33392</v>
      </c>
      <c r="D1352" s="5" t="s">
        <v>37035</v>
      </c>
      <c r="E1352" s="3">
        <v>45613</v>
      </c>
      <c r="F1352" s="5" t="s">
        <v>62755</v>
      </c>
      <c r="G1352" s="5" t="s">
        <v>62760</v>
      </c>
      <c r="H1352">
        <f>_xlfn.XLOOKUP(B1352,Transactions!$A:$A,Transactions!$G:$G,0,0)</f>
        <v>2382.98</v>
      </c>
    </row>
    <row r="1353" spans="1:8" x14ac:dyDescent="0.25">
      <c r="A1353" s="5" t="s">
        <v>64110</v>
      </c>
      <c r="B1353" s="5" t="s">
        <v>44655</v>
      </c>
      <c r="C1353" s="5" t="s">
        <v>12179</v>
      </c>
      <c r="D1353" s="5" t="s">
        <v>37758</v>
      </c>
      <c r="E1353" s="3">
        <v>44186</v>
      </c>
      <c r="F1353" s="5" t="s">
        <v>62759</v>
      </c>
      <c r="G1353" s="5" t="s">
        <v>62757</v>
      </c>
      <c r="H1353">
        <f>_xlfn.XLOOKUP(B1353,Transactions!$A:$A,Transactions!$G:$G,0,0)</f>
        <v>4338.18</v>
      </c>
    </row>
    <row r="1354" spans="1:8" x14ac:dyDescent="0.25">
      <c r="A1354" s="5" t="s">
        <v>64111</v>
      </c>
      <c r="B1354" s="5" t="s">
        <v>58723</v>
      </c>
      <c r="C1354" s="5" t="s">
        <v>27671</v>
      </c>
      <c r="D1354" s="5" t="s">
        <v>35349</v>
      </c>
      <c r="E1354" s="3">
        <v>44506</v>
      </c>
      <c r="F1354" s="5" t="s">
        <v>62762</v>
      </c>
      <c r="G1354" s="5" t="s">
        <v>62753</v>
      </c>
      <c r="H1354">
        <f>_xlfn.XLOOKUP(B1354,Transactions!$A:$A,Transactions!$G:$G,0,0)</f>
        <v>1589.73</v>
      </c>
    </row>
    <row r="1355" spans="1:8" x14ac:dyDescent="0.25">
      <c r="A1355" s="5" t="s">
        <v>64112</v>
      </c>
      <c r="B1355" s="5" t="s">
        <v>52245</v>
      </c>
      <c r="C1355" s="5" t="s">
        <v>28515</v>
      </c>
      <c r="D1355" s="5" t="s">
        <v>34376</v>
      </c>
      <c r="E1355" s="3">
        <v>43993</v>
      </c>
      <c r="F1355" s="5" t="s">
        <v>62762</v>
      </c>
      <c r="G1355" s="5" t="s">
        <v>62757</v>
      </c>
      <c r="H1355">
        <f>_xlfn.XLOOKUP(B1355,Transactions!$A:$A,Transactions!$G:$G,0,0)</f>
        <v>2842.82</v>
      </c>
    </row>
    <row r="1356" spans="1:8" x14ac:dyDescent="0.25">
      <c r="A1356" s="5" t="s">
        <v>64113</v>
      </c>
      <c r="B1356" s="5" t="s">
        <v>44393</v>
      </c>
      <c r="C1356" s="5" t="s">
        <v>6593</v>
      </c>
      <c r="D1356" s="5" t="s">
        <v>36139</v>
      </c>
      <c r="E1356" s="3">
        <v>44083</v>
      </c>
      <c r="F1356" s="5" t="s">
        <v>62762</v>
      </c>
      <c r="G1356" s="5" t="s">
        <v>62760</v>
      </c>
      <c r="H1356">
        <f>_xlfn.XLOOKUP(B1356,Transactions!$A:$A,Transactions!$G:$G,0,0)</f>
        <v>3634.28</v>
      </c>
    </row>
    <row r="1357" spans="1:8" x14ac:dyDescent="0.25">
      <c r="A1357" s="5" t="s">
        <v>64114</v>
      </c>
      <c r="B1357" s="5" t="s">
        <v>51868</v>
      </c>
      <c r="C1357" s="5" t="s">
        <v>6843</v>
      </c>
      <c r="D1357" s="5" t="s">
        <v>38006</v>
      </c>
      <c r="E1357" s="3">
        <v>44477</v>
      </c>
      <c r="F1357" s="5" t="s">
        <v>62765</v>
      </c>
      <c r="G1357" s="5" t="s">
        <v>62757</v>
      </c>
      <c r="H1357">
        <f>_xlfn.XLOOKUP(B1357,Transactions!$A:$A,Transactions!$G:$G,0,0)</f>
        <v>1928.78</v>
      </c>
    </row>
    <row r="1358" spans="1:8" x14ac:dyDescent="0.25">
      <c r="A1358" s="5" t="s">
        <v>64115</v>
      </c>
      <c r="B1358" s="5" t="s">
        <v>39789</v>
      </c>
      <c r="C1358" s="5" t="s">
        <v>7857</v>
      </c>
      <c r="D1358" s="5" t="s">
        <v>38855</v>
      </c>
      <c r="E1358" s="3">
        <v>45231</v>
      </c>
      <c r="F1358" s="5" t="s">
        <v>62765</v>
      </c>
      <c r="G1358" s="5" t="s">
        <v>62760</v>
      </c>
      <c r="H1358">
        <f>_xlfn.XLOOKUP(B1358,Transactions!$A:$A,Transactions!$G:$G,0,0)</f>
        <v>921.89</v>
      </c>
    </row>
    <row r="1359" spans="1:8" x14ac:dyDescent="0.25">
      <c r="A1359" s="5" t="s">
        <v>64116</v>
      </c>
      <c r="B1359" s="5" t="s">
        <v>48464</v>
      </c>
      <c r="C1359" s="5" t="s">
        <v>9994</v>
      </c>
      <c r="D1359" s="5" t="s">
        <v>35841</v>
      </c>
      <c r="E1359" s="3">
        <v>44653</v>
      </c>
      <c r="F1359" s="5" t="s">
        <v>62759</v>
      </c>
      <c r="G1359" s="5" t="s">
        <v>62757</v>
      </c>
      <c r="H1359">
        <f>_xlfn.XLOOKUP(B1359,Transactions!$A:$A,Transactions!$G:$G,0,0)</f>
        <v>699.33</v>
      </c>
    </row>
    <row r="1360" spans="1:8" x14ac:dyDescent="0.25">
      <c r="A1360" s="5" t="s">
        <v>64117</v>
      </c>
      <c r="B1360" s="5" t="s">
        <v>40784</v>
      </c>
      <c r="C1360" s="5" t="s">
        <v>3997</v>
      </c>
      <c r="D1360" s="5" t="s">
        <v>35845</v>
      </c>
      <c r="E1360" s="3">
        <v>44400</v>
      </c>
      <c r="F1360" s="5" t="s">
        <v>62755</v>
      </c>
      <c r="G1360" s="5" t="s">
        <v>62757</v>
      </c>
      <c r="H1360">
        <f>_xlfn.XLOOKUP(B1360,Transactions!$A:$A,Transactions!$G:$G,0,0)</f>
        <v>565.63</v>
      </c>
    </row>
    <row r="1361" spans="1:8" x14ac:dyDescent="0.25">
      <c r="A1361" s="5" t="s">
        <v>64118</v>
      </c>
      <c r="B1361" s="5" t="s">
        <v>41804</v>
      </c>
      <c r="C1361" s="5" t="s">
        <v>31404</v>
      </c>
      <c r="D1361" s="5" t="s">
        <v>37104</v>
      </c>
      <c r="E1361" s="3">
        <v>44874</v>
      </c>
      <c r="F1361" s="5" t="s">
        <v>62759</v>
      </c>
      <c r="G1361" s="5" t="s">
        <v>62757</v>
      </c>
      <c r="H1361">
        <f>_xlfn.XLOOKUP(B1361,Transactions!$A:$A,Transactions!$G:$G,0,0)</f>
        <v>3158.12</v>
      </c>
    </row>
    <row r="1362" spans="1:8" x14ac:dyDescent="0.25">
      <c r="A1362" s="5" t="s">
        <v>64119</v>
      </c>
      <c r="B1362" s="5" t="s">
        <v>44549</v>
      </c>
      <c r="C1362" s="5" t="s">
        <v>18208</v>
      </c>
      <c r="D1362" s="5" t="s">
        <v>38550</v>
      </c>
      <c r="E1362" s="3">
        <v>44061</v>
      </c>
      <c r="F1362" s="5" t="s">
        <v>62759</v>
      </c>
      <c r="G1362" s="5" t="s">
        <v>62757</v>
      </c>
      <c r="H1362">
        <f>_xlfn.XLOOKUP(B1362,Transactions!$A:$A,Transactions!$G:$G,0,0)</f>
        <v>3654.87</v>
      </c>
    </row>
    <row r="1363" spans="1:8" x14ac:dyDescent="0.25">
      <c r="A1363" s="5" t="s">
        <v>64120</v>
      </c>
      <c r="B1363" s="5" t="s">
        <v>42418</v>
      </c>
      <c r="C1363" s="5" t="s">
        <v>445</v>
      </c>
      <c r="D1363" s="5" t="s">
        <v>35135</v>
      </c>
      <c r="E1363" s="3">
        <v>44975</v>
      </c>
      <c r="F1363" s="5" t="s">
        <v>62752</v>
      </c>
      <c r="G1363" s="5" t="s">
        <v>62753</v>
      </c>
      <c r="H1363">
        <f>_xlfn.XLOOKUP(B1363,Transactions!$A:$A,Transactions!$G:$G,0,0)</f>
        <v>4802.5600000000004</v>
      </c>
    </row>
    <row r="1364" spans="1:8" x14ac:dyDescent="0.25">
      <c r="A1364" s="5" t="s">
        <v>64121</v>
      </c>
      <c r="B1364" s="5" t="s">
        <v>50455</v>
      </c>
      <c r="C1364" s="5" t="s">
        <v>12226</v>
      </c>
      <c r="D1364" s="5" t="s">
        <v>38356</v>
      </c>
      <c r="E1364" s="3">
        <v>45281</v>
      </c>
      <c r="F1364" s="5" t="s">
        <v>62755</v>
      </c>
      <c r="G1364" s="5" t="s">
        <v>62753</v>
      </c>
      <c r="H1364">
        <f>_xlfn.XLOOKUP(B1364,Transactions!$A:$A,Transactions!$G:$G,0,0)</f>
        <v>4319.97</v>
      </c>
    </row>
    <row r="1365" spans="1:8" x14ac:dyDescent="0.25">
      <c r="A1365" s="5" t="s">
        <v>64122</v>
      </c>
      <c r="B1365" s="5" t="s">
        <v>55556</v>
      </c>
      <c r="C1365" s="5" t="s">
        <v>20180</v>
      </c>
      <c r="D1365" s="5" t="s">
        <v>34788</v>
      </c>
      <c r="E1365" s="3">
        <v>45208</v>
      </c>
      <c r="F1365" s="5" t="s">
        <v>62762</v>
      </c>
      <c r="G1365" s="5" t="s">
        <v>62753</v>
      </c>
      <c r="H1365">
        <f>_xlfn.XLOOKUP(B1365,Transactions!$A:$A,Transactions!$G:$G,0,0)</f>
        <v>1137.4100000000001</v>
      </c>
    </row>
    <row r="1366" spans="1:8" x14ac:dyDescent="0.25">
      <c r="A1366" s="5" t="s">
        <v>64123</v>
      </c>
      <c r="B1366" s="5" t="s">
        <v>45538</v>
      </c>
      <c r="C1366" s="5" t="s">
        <v>388</v>
      </c>
      <c r="D1366" s="5" t="s">
        <v>35026</v>
      </c>
      <c r="E1366" s="3">
        <v>44630</v>
      </c>
      <c r="F1366" s="5" t="s">
        <v>62752</v>
      </c>
      <c r="G1366" s="5" t="s">
        <v>62753</v>
      </c>
      <c r="H1366">
        <f>_xlfn.XLOOKUP(B1366,Transactions!$A:$A,Transactions!$G:$G,0,0)</f>
        <v>2108.8000000000002</v>
      </c>
    </row>
    <row r="1367" spans="1:8" x14ac:dyDescent="0.25">
      <c r="A1367" s="5" t="s">
        <v>64124</v>
      </c>
      <c r="B1367" s="5" t="s">
        <v>46997</v>
      </c>
      <c r="C1367" s="5" t="s">
        <v>16201</v>
      </c>
      <c r="D1367" s="5" t="s">
        <v>37942</v>
      </c>
      <c r="E1367" s="3">
        <v>44441</v>
      </c>
      <c r="F1367" s="5" t="s">
        <v>62752</v>
      </c>
      <c r="G1367" s="5" t="s">
        <v>62760</v>
      </c>
      <c r="H1367">
        <f>_xlfn.XLOOKUP(B1367,Transactions!$A:$A,Transactions!$G:$G,0,0)</f>
        <v>4962.7</v>
      </c>
    </row>
    <row r="1368" spans="1:8" x14ac:dyDescent="0.25">
      <c r="A1368" s="5" t="s">
        <v>64125</v>
      </c>
      <c r="B1368" s="5" t="s">
        <v>48592</v>
      </c>
      <c r="C1368" s="5" t="s">
        <v>20248</v>
      </c>
      <c r="D1368" s="5" t="s">
        <v>35895</v>
      </c>
      <c r="E1368" s="3">
        <v>45395</v>
      </c>
      <c r="F1368" s="5" t="s">
        <v>62765</v>
      </c>
      <c r="G1368" s="5" t="s">
        <v>62753</v>
      </c>
      <c r="H1368">
        <f>_xlfn.XLOOKUP(B1368,Transactions!$A:$A,Transactions!$G:$G,0,0)</f>
        <v>1413.34</v>
      </c>
    </row>
    <row r="1369" spans="1:8" x14ac:dyDescent="0.25">
      <c r="A1369" s="5" t="s">
        <v>64126</v>
      </c>
      <c r="B1369" s="5" t="s">
        <v>55431</v>
      </c>
      <c r="C1369" s="5" t="s">
        <v>10283</v>
      </c>
      <c r="D1369" s="5" t="s">
        <v>34839</v>
      </c>
      <c r="E1369" s="3">
        <v>44070</v>
      </c>
      <c r="F1369" s="5" t="s">
        <v>62765</v>
      </c>
      <c r="G1369" s="5" t="s">
        <v>62760</v>
      </c>
      <c r="H1369">
        <f>_xlfn.XLOOKUP(B1369,Transactions!$A:$A,Transactions!$G:$G,0,0)</f>
        <v>202.24</v>
      </c>
    </row>
    <row r="1370" spans="1:8" x14ac:dyDescent="0.25">
      <c r="A1370" s="5" t="s">
        <v>64127</v>
      </c>
      <c r="B1370" s="5" t="s">
        <v>62168</v>
      </c>
      <c r="C1370" s="5" t="s">
        <v>29671</v>
      </c>
      <c r="D1370" s="5" t="s">
        <v>34900</v>
      </c>
      <c r="E1370" s="3">
        <v>45706</v>
      </c>
      <c r="F1370" s="5" t="s">
        <v>62759</v>
      </c>
      <c r="G1370" s="5" t="s">
        <v>62753</v>
      </c>
      <c r="H1370">
        <f>_xlfn.XLOOKUP(B1370,Transactions!$A:$A,Transactions!$G:$G,0,0)</f>
        <v>4233.5200000000004</v>
      </c>
    </row>
    <row r="1371" spans="1:8" x14ac:dyDescent="0.25">
      <c r="A1371" s="5" t="s">
        <v>64128</v>
      </c>
      <c r="B1371" s="5" t="s">
        <v>52224</v>
      </c>
      <c r="C1371" s="5" t="s">
        <v>20776</v>
      </c>
      <c r="D1371" s="5" t="s">
        <v>36308</v>
      </c>
      <c r="E1371" s="3">
        <v>45042</v>
      </c>
      <c r="F1371" s="5" t="s">
        <v>62752</v>
      </c>
      <c r="G1371" s="5" t="s">
        <v>62753</v>
      </c>
      <c r="H1371">
        <f>_xlfn.XLOOKUP(B1371,Transactions!$A:$A,Transactions!$G:$G,0,0)</f>
        <v>2938.78</v>
      </c>
    </row>
    <row r="1372" spans="1:8" x14ac:dyDescent="0.25">
      <c r="A1372" s="5" t="s">
        <v>64129</v>
      </c>
      <c r="B1372" s="5" t="s">
        <v>54976</v>
      </c>
      <c r="C1372" s="5" t="s">
        <v>12451</v>
      </c>
      <c r="D1372" s="5" t="s">
        <v>36568</v>
      </c>
      <c r="E1372" s="3">
        <v>45441</v>
      </c>
      <c r="F1372" s="5" t="s">
        <v>62762</v>
      </c>
      <c r="G1372" s="5" t="s">
        <v>62760</v>
      </c>
      <c r="H1372">
        <f>_xlfn.XLOOKUP(B1372,Transactions!$A:$A,Transactions!$G:$G,0,0)</f>
        <v>2897.47</v>
      </c>
    </row>
    <row r="1373" spans="1:8" x14ac:dyDescent="0.25">
      <c r="A1373" s="5" t="s">
        <v>64130</v>
      </c>
      <c r="B1373" s="5" t="s">
        <v>39603</v>
      </c>
      <c r="C1373" s="5" t="s">
        <v>20086</v>
      </c>
      <c r="D1373" s="5" t="s">
        <v>38179</v>
      </c>
      <c r="E1373" s="3">
        <v>44453</v>
      </c>
      <c r="F1373" s="5" t="s">
        <v>62755</v>
      </c>
      <c r="G1373" s="5" t="s">
        <v>62753</v>
      </c>
      <c r="H1373">
        <f>_xlfn.XLOOKUP(B1373,Transactions!$A:$A,Transactions!$G:$G,0,0)</f>
        <v>934.06</v>
      </c>
    </row>
    <row r="1374" spans="1:8" x14ac:dyDescent="0.25">
      <c r="A1374" s="5" t="s">
        <v>64131</v>
      </c>
      <c r="B1374" s="5" t="s">
        <v>60829</v>
      </c>
      <c r="C1374" s="5" t="s">
        <v>31056</v>
      </c>
      <c r="D1374" s="5" t="s">
        <v>38184</v>
      </c>
      <c r="E1374" s="3">
        <v>44995</v>
      </c>
      <c r="F1374" s="5" t="s">
        <v>62762</v>
      </c>
      <c r="G1374" s="5" t="s">
        <v>62757</v>
      </c>
      <c r="H1374">
        <f>_xlfn.XLOOKUP(B1374,Transactions!$A:$A,Transactions!$G:$G,0,0)</f>
        <v>2719.9</v>
      </c>
    </row>
    <row r="1375" spans="1:8" x14ac:dyDescent="0.25">
      <c r="A1375" s="5" t="s">
        <v>64132</v>
      </c>
      <c r="B1375" s="5" t="s">
        <v>47894</v>
      </c>
      <c r="C1375" s="5" t="s">
        <v>8715</v>
      </c>
      <c r="D1375" s="5" t="s">
        <v>37823</v>
      </c>
      <c r="E1375" s="3">
        <v>44583</v>
      </c>
      <c r="F1375" s="5" t="s">
        <v>62755</v>
      </c>
      <c r="G1375" s="5" t="s">
        <v>62753</v>
      </c>
      <c r="H1375">
        <f>_xlfn.XLOOKUP(B1375,Transactions!$A:$A,Transactions!$G:$G,0,0)</f>
        <v>3722.79</v>
      </c>
    </row>
    <row r="1376" spans="1:8" x14ac:dyDescent="0.25">
      <c r="A1376" s="5" t="s">
        <v>64133</v>
      </c>
      <c r="B1376" s="5" t="s">
        <v>61279</v>
      </c>
      <c r="C1376" s="5" t="s">
        <v>3112</v>
      </c>
      <c r="D1376" s="5" t="s">
        <v>35601</v>
      </c>
      <c r="E1376" s="3">
        <v>45174</v>
      </c>
      <c r="F1376" s="5" t="s">
        <v>62752</v>
      </c>
      <c r="G1376" s="5" t="s">
        <v>62757</v>
      </c>
      <c r="H1376">
        <f>_xlfn.XLOOKUP(B1376,Transactions!$A:$A,Transactions!$G:$G,0,0)</f>
        <v>1959.1</v>
      </c>
    </row>
    <row r="1377" spans="1:8" x14ac:dyDescent="0.25">
      <c r="A1377" s="5" t="s">
        <v>64134</v>
      </c>
      <c r="B1377" s="5" t="s">
        <v>41156</v>
      </c>
      <c r="C1377" s="5" t="s">
        <v>33877</v>
      </c>
      <c r="D1377" s="5" t="s">
        <v>36835</v>
      </c>
      <c r="E1377" s="3">
        <v>44324</v>
      </c>
      <c r="F1377" s="5" t="s">
        <v>62759</v>
      </c>
      <c r="G1377" s="5" t="s">
        <v>62757</v>
      </c>
      <c r="H1377">
        <f>_xlfn.XLOOKUP(B1377,Transactions!$A:$A,Transactions!$G:$G,0,0)</f>
        <v>3887.01</v>
      </c>
    </row>
    <row r="1378" spans="1:8" x14ac:dyDescent="0.25">
      <c r="A1378" s="5" t="s">
        <v>64135</v>
      </c>
      <c r="B1378" s="5" t="s">
        <v>45894</v>
      </c>
      <c r="C1378" s="5" t="s">
        <v>25141</v>
      </c>
      <c r="D1378" s="5" t="s">
        <v>37411</v>
      </c>
      <c r="E1378" s="3">
        <v>43997</v>
      </c>
      <c r="F1378" s="5" t="s">
        <v>62759</v>
      </c>
      <c r="G1378" s="5" t="s">
        <v>62760</v>
      </c>
      <c r="H1378">
        <f>_xlfn.XLOOKUP(B1378,Transactions!$A:$A,Transactions!$G:$G,0,0)</f>
        <v>4032.41</v>
      </c>
    </row>
    <row r="1379" spans="1:8" x14ac:dyDescent="0.25">
      <c r="A1379" s="5" t="s">
        <v>64136</v>
      </c>
      <c r="B1379" s="5" t="s">
        <v>46167</v>
      </c>
      <c r="C1379" s="5" t="s">
        <v>20146</v>
      </c>
      <c r="D1379" s="5" t="s">
        <v>38806</v>
      </c>
      <c r="E1379" s="3">
        <v>44950</v>
      </c>
      <c r="F1379" s="5" t="s">
        <v>62752</v>
      </c>
      <c r="G1379" s="5" t="s">
        <v>62760</v>
      </c>
      <c r="H1379">
        <f>_xlfn.XLOOKUP(B1379,Transactions!$A:$A,Transactions!$G:$G,0,0)</f>
        <v>1434.57</v>
      </c>
    </row>
    <row r="1380" spans="1:8" x14ac:dyDescent="0.25">
      <c r="A1380" s="5" t="s">
        <v>64137</v>
      </c>
      <c r="B1380" s="5" t="s">
        <v>57938</v>
      </c>
      <c r="C1380" s="5" t="s">
        <v>4275</v>
      </c>
      <c r="D1380" s="5" t="s">
        <v>35183</v>
      </c>
      <c r="E1380" s="3">
        <v>45483</v>
      </c>
      <c r="F1380" s="5" t="s">
        <v>62765</v>
      </c>
      <c r="G1380" s="5" t="s">
        <v>62757</v>
      </c>
      <c r="H1380">
        <f>_xlfn.XLOOKUP(B1380,Transactions!$A:$A,Transactions!$G:$G,0,0)</f>
        <v>2153.37</v>
      </c>
    </row>
    <row r="1381" spans="1:8" x14ac:dyDescent="0.25">
      <c r="A1381" s="5" t="s">
        <v>64138</v>
      </c>
      <c r="B1381" s="5" t="s">
        <v>54372</v>
      </c>
      <c r="C1381" s="5" t="s">
        <v>29809</v>
      </c>
      <c r="D1381" s="5" t="s">
        <v>38082</v>
      </c>
      <c r="E1381" s="3">
        <v>44097</v>
      </c>
      <c r="F1381" s="5" t="s">
        <v>62762</v>
      </c>
      <c r="G1381" s="5" t="s">
        <v>62757</v>
      </c>
      <c r="H1381">
        <f>_xlfn.XLOOKUP(B1381,Transactions!$A:$A,Transactions!$G:$G,0,0)</f>
        <v>4655.55</v>
      </c>
    </row>
    <row r="1382" spans="1:8" x14ac:dyDescent="0.25">
      <c r="A1382" s="5" t="s">
        <v>64139</v>
      </c>
      <c r="B1382" s="5" t="s">
        <v>46243</v>
      </c>
      <c r="C1382" s="5" t="s">
        <v>21566</v>
      </c>
      <c r="D1382" s="5" t="s">
        <v>34710</v>
      </c>
      <c r="E1382" s="3">
        <v>45593</v>
      </c>
      <c r="F1382" s="5" t="s">
        <v>62765</v>
      </c>
      <c r="G1382" s="5" t="s">
        <v>62757</v>
      </c>
      <c r="H1382">
        <f>_xlfn.XLOOKUP(B1382,Transactions!$A:$A,Transactions!$G:$G,0,0)</f>
        <v>250.49</v>
      </c>
    </row>
    <row r="1383" spans="1:8" x14ac:dyDescent="0.25">
      <c r="A1383" s="5" t="s">
        <v>64140</v>
      </c>
      <c r="B1383" s="5" t="s">
        <v>56338</v>
      </c>
      <c r="C1383" s="5" t="s">
        <v>16140</v>
      </c>
      <c r="D1383" s="5" t="s">
        <v>37766</v>
      </c>
      <c r="E1383" s="3">
        <v>44151</v>
      </c>
      <c r="F1383" s="5" t="s">
        <v>62765</v>
      </c>
      <c r="G1383" s="5" t="s">
        <v>62757</v>
      </c>
      <c r="H1383">
        <f>_xlfn.XLOOKUP(B1383,Transactions!$A:$A,Transactions!$G:$G,0,0)</f>
        <v>2568.62</v>
      </c>
    </row>
    <row r="1384" spans="1:8" x14ac:dyDescent="0.25">
      <c r="A1384" s="5" t="s">
        <v>64141</v>
      </c>
      <c r="B1384" s="5" t="s">
        <v>61071</v>
      </c>
      <c r="C1384" s="5" t="s">
        <v>7405</v>
      </c>
      <c r="D1384" s="5" t="s">
        <v>37923</v>
      </c>
      <c r="E1384" s="3">
        <v>45222</v>
      </c>
      <c r="F1384" s="5" t="s">
        <v>62755</v>
      </c>
      <c r="G1384" s="5" t="s">
        <v>62753</v>
      </c>
      <c r="H1384">
        <f>_xlfn.XLOOKUP(B1384,Transactions!$A:$A,Transactions!$G:$G,0,0)</f>
        <v>2037.95</v>
      </c>
    </row>
    <row r="1385" spans="1:8" x14ac:dyDescent="0.25">
      <c r="A1385" s="5" t="s">
        <v>64142</v>
      </c>
      <c r="B1385" s="5" t="s">
        <v>55289</v>
      </c>
      <c r="C1385" s="5" t="s">
        <v>34178</v>
      </c>
      <c r="D1385" s="5" t="s">
        <v>38087</v>
      </c>
      <c r="E1385" s="3">
        <v>44310</v>
      </c>
      <c r="F1385" s="5" t="s">
        <v>62759</v>
      </c>
      <c r="G1385" s="5" t="s">
        <v>62760</v>
      </c>
      <c r="H1385">
        <f>_xlfn.XLOOKUP(B1385,Transactions!$A:$A,Transactions!$G:$G,0,0)</f>
        <v>533.53</v>
      </c>
    </row>
    <row r="1386" spans="1:8" x14ac:dyDescent="0.25">
      <c r="A1386" s="5" t="s">
        <v>64143</v>
      </c>
      <c r="B1386" s="5" t="s">
        <v>46917</v>
      </c>
      <c r="C1386" s="5" t="s">
        <v>716</v>
      </c>
      <c r="D1386" s="5" t="s">
        <v>37450</v>
      </c>
      <c r="E1386" s="3">
        <v>44527</v>
      </c>
      <c r="F1386" s="5" t="s">
        <v>62762</v>
      </c>
      <c r="G1386" s="5" t="s">
        <v>62753</v>
      </c>
      <c r="H1386">
        <f>_xlfn.XLOOKUP(B1386,Transactions!$A:$A,Transactions!$G:$G,0,0)</f>
        <v>48.51</v>
      </c>
    </row>
    <row r="1387" spans="1:8" x14ac:dyDescent="0.25">
      <c r="A1387" s="5" t="s">
        <v>64144</v>
      </c>
      <c r="B1387" s="5" t="s">
        <v>43910</v>
      </c>
      <c r="C1387" s="5" t="s">
        <v>8916</v>
      </c>
      <c r="D1387" s="5" t="s">
        <v>36656</v>
      </c>
      <c r="E1387" s="3">
        <v>45235</v>
      </c>
      <c r="F1387" s="5" t="s">
        <v>62752</v>
      </c>
      <c r="G1387" s="5" t="s">
        <v>62757</v>
      </c>
      <c r="H1387">
        <f>_xlfn.XLOOKUP(B1387,Transactions!$A:$A,Transactions!$G:$G,0,0)</f>
        <v>4550.46</v>
      </c>
    </row>
    <row r="1388" spans="1:8" x14ac:dyDescent="0.25">
      <c r="A1388" s="5" t="s">
        <v>64145</v>
      </c>
      <c r="B1388" s="5" t="s">
        <v>49181</v>
      </c>
      <c r="C1388" s="5" t="s">
        <v>5277</v>
      </c>
      <c r="D1388" s="5" t="s">
        <v>38485</v>
      </c>
      <c r="E1388" s="3">
        <v>44349</v>
      </c>
      <c r="F1388" s="5" t="s">
        <v>62752</v>
      </c>
      <c r="G1388" s="5" t="s">
        <v>62753</v>
      </c>
      <c r="H1388">
        <f>_xlfn.XLOOKUP(B1388,Transactions!$A:$A,Transactions!$G:$G,0,0)</f>
        <v>2638.86</v>
      </c>
    </row>
    <row r="1389" spans="1:8" x14ac:dyDescent="0.25">
      <c r="A1389" s="5" t="s">
        <v>64146</v>
      </c>
      <c r="B1389" s="5" t="s">
        <v>44169</v>
      </c>
      <c r="C1389" s="5" t="s">
        <v>1079</v>
      </c>
      <c r="D1389" s="5" t="s">
        <v>36693</v>
      </c>
      <c r="E1389" s="3">
        <v>45634</v>
      </c>
      <c r="F1389" s="5" t="s">
        <v>62759</v>
      </c>
      <c r="G1389" s="5" t="s">
        <v>62753</v>
      </c>
      <c r="H1389">
        <f>_xlfn.XLOOKUP(B1389,Transactions!$A:$A,Transactions!$G:$G,0,0)</f>
        <v>2369.2800000000002</v>
      </c>
    </row>
    <row r="1390" spans="1:8" x14ac:dyDescent="0.25">
      <c r="A1390" s="5" t="s">
        <v>64147</v>
      </c>
      <c r="B1390" s="5" t="s">
        <v>59459</v>
      </c>
      <c r="C1390" s="5" t="s">
        <v>12397</v>
      </c>
      <c r="D1390" s="5" t="s">
        <v>35561</v>
      </c>
      <c r="E1390" s="3">
        <v>44725</v>
      </c>
      <c r="F1390" s="5" t="s">
        <v>62759</v>
      </c>
      <c r="G1390" s="5" t="s">
        <v>62757</v>
      </c>
      <c r="H1390">
        <f>_xlfn.XLOOKUP(B1390,Transactions!$A:$A,Transactions!$G:$G,0,0)</f>
        <v>4628.43</v>
      </c>
    </row>
    <row r="1391" spans="1:8" x14ac:dyDescent="0.25">
      <c r="A1391" s="5" t="s">
        <v>64148</v>
      </c>
      <c r="B1391" s="5" t="s">
        <v>60327</v>
      </c>
      <c r="C1391" s="5" t="s">
        <v>9199</v>
      </c>
      <c r="D1391" s="5" t="s">
        <v>35334</v>
      </c>
      <c r="E1391" s="3">
        <v>45106</v>
      </c>
      <c r="F1391" s="5" t="s">
        <v>62765</v>
      </c>
      <c r="G1391" s="5" t="s">
        <v>62760</v>
      </c>
      <c r="H1391">
        <f>_xlfn.XLOOKUP(B1391,Transactions!$A:$A,Transactions!$G:$G,0,0)</f>
        <v>2916.98</v>
      </c>
    </row>
    <row r="1392" spans="1:8" x14ac:dyDescent="0.25">
      <c r="A1392" s="5" t="s">
        <v>64149</v>
      </c>
      <c r="B1392" s="5" t="s">
        <v>47646</v>
      </c>
      <c r="C1392" s="5" t="s">
        <v>19954</v>
      </c>
      <c r="D1392" s="5" t="s">
        <v>38842</v>
      </c>
      <c r="E1392" s="3">
        <v>45530</v>
      </c>
      <c r="F1392" s="5" t="s">
        <v>62759</v>
      </c>
      <c r="G1392" s="5" t="s">
        <v>62760</v>
      </c>
      <c r="H1392">
        <f>_xlfn.XLOOKUP(B1392,Transactions!$A:$A,Transactions!$G:$G,0,0)</f>
        <v>1384.55</v>
      </c>
    </row>
    <row r="1393" spans="1:8" x14ac:dyDescent="0.25">
      <c r="A1393" s="5" t="s">
        <v>64150</v>
      </c>
      <c r="B1393" s="5" t="s">
        <v>60225</v>
      </c>
      <c r="C1393" s="5" t="s">
        <v>13253</v>
      </c>
      <c r="D1393" s="5" t="s">
        <v>36980</v>
      </c>
      <c r="E1393" s="3">
        <v>43929</v>
      </c>
      <c r="F1393" s="5" t="s">
        <v>62752</v>
      </c>
      <c r="G1393" s="5" t="s">
        <v>62757</v>
      </c>
      <c r="H1393">
        <f>_xlfn.XLOOKUP(B1393,Transactions!$A:$A,Transactions!$G:$G,0,0)</f>
        <v>2074.31</v>
      </c>
    </row>
    <row r="1394" spans="1:8" x14ac:dyDescent="0.25">
      <c r="A1394" s="5" t="s">
        <v>64151</v>
      </c>
      <c r="B1394" s="5" t="s">
        <v>55500</v>
      </c>
      <c r="C1394" s="5" t="s">
        <v>24170</v>
      </c>
      <c r="D1394" s="5" t="s">
        <v>38622</v>
      </c>
      <c r="E1394" s="3">
        <v>44583</v>
      </c>
      <c r="F1394" s="5" t="s">
        <v>62752</v>
      </c>
      <c r="G1394" s="5" t="s">
        <v>62760</v>
      </c>
      <c r="H1394">
        <f>_xlfn.XLOOKUP(B1394,Transactions!$A:$A,Transactions!$G:$G,0,0)</f>
        <v>252.76</v>
      </c>
    </row>
    <row r="1395" spans="1:8" x14ac:dyDescent="0.25">
      <c r="A1395" s="5" t="s">
        <v>64152</v>
      </c>
      <c r="B1395" s="5" t="s">
        <v>60310</v>
      </c>
      <c r="C1395" s="5" t="s">
        <v>17669</v>
      </c>
      <c r="D1395" s="5" t="s">
        <v>35377</v>
      </c>
      <c r="E1395" s="3">
        <v>44880</v>
      </c>
      <c r="F1395" s="5" t="s">
        <v>62752</v>
      </c>
      <c r="G1395" s="5" t="s">
        <v>62760</v>
      </c>
      <c r="H1395">
        <f>_xlfn.XLOOKUP(B1395,Transactions!$A:$A,Transactions!$G:$G,0,0)</f>
        <v>430.02</v>
      </c>
    </row>
    <row r="1396" spans="1:8" x14ac:dyDescent="0.25">
      <c r="A1396" s="5" t="s">
        <v>64153</v>
      </c>
      <c r="B1396" s="5" t="s">
        <v>51007</v>
      </c>
      <c r="C1396" s="5" t="s">
        <v>22197</v>
      </c>
      <c r="D1396" s="5" t="s">
        <v>36660</v>
      </c>
      <c r="E1396" s="3">
        <v>43930</v>
      </c>
      <c r="F1396" s="5" t="s">
        <v>62755</v>
      </c>
      <c r="G1396" s="5" t="s">
        <v>62753</v>
      </c>
      <c r="H1396">
        <f>_xlfn.XLOOKUP(B1396,Transactions!$A:$A,Transactions!$G:$G,0,0)</f>
        <v>3740.12</v>
      </c>
    </row>
    <row r="1397" spans="1:8" x14ac:dyDescent="0.25">
      <c r="A1397" s="5" t="s">
        <v>64154</v>
      </c>
      <c r="B1397" s="5" t="s">
        <v>41219</v>
      </c>
      <c r="C1397" s="5" t="s">
        <v>7608</v>
      </c>
      <c r="D1397" s="5" t="s">
        <v>37895</v>
      </c>
      <c r="E1397" s="3">
        <v>44933</v>
      </c>
      <c r="F1397" s="5" t="s">
        <v>62765</v>
      </c>
      <c r="G1397" s="5" t="s">
        <v>62757</v>
      </c>
      <c r="H1397">
        <f>_xlfn.XLOOKUP(B1397,Transactions!$A:$A,Transactions!$G:$G,0,0)</f>
        <v>4800.9799999999996</v>
      </c>
    </row>
    <row r="1398" spans="1:8" x14ac:dyDescent="0.25">
      <c r="A1398" s="5" t="s">
        <v>64155</v>
      </c>
      <c r="B1398" s="5" t="s">
        <v>54764</v>
      </c>
      <c r="C1398" s="5" t="s">
        <v>18937</v>
      </c>
      <c r="D1398" s="5" t="s">
        <v>34700</v>
      </c>
      <c r="E1398" s="3">
        <v>44315</v>
      </c>
      <c r="F1398" s="5" t="s">
        <v>62765</v>
      </c>
      <c r="G1398" s="5" t="s">
        <v>62757</v>
      </c>
      <c r="H1398">
        <f>_xlfn.XLOOKUP(B1398,Transactions!$A:$A,Transactions!$G:$G,0,0)</f>
        <v>2654.49</v>
      </c>
    </row>
    <row r="1399" spans="1:8" x14ac:dyDescent="0.25">
      <c r="A1399" s="5" t="s">
        <v>64156</v>
      </c>
      <c r="B1399" s="5" t="s">
        <v>57991</v>
      </c>
      <c r="C1399" s="5" t="s">
        <v>5781</v>
      </c>
      <c r="D1399" s="5" t="s">
        <v>36509</v>
      </c>
      <c r="E1399" s="3">
        <v>43937</v>
      </c>
      <c r="F1399" s="5" t="s">
        <v>62762</v>
      </c>
      <c r="G1399" s="5" t="s">
        <v>62753</v>
      </c>
      <c r="H1399">
        <f>_xlfn.XLOOKUP(B1399,Transactions!$A:$A,Transactions!$G:$G,0,0)</f>
        <v>4595.3</v>
      </c>
    </row>
    <row r="1400" spans="1:8" x14ac:dyDescent="0.25">
      <c r="A1400" s="5" t="s">
        <v>64157</v>
      </c>
      <c r="B1400" s="5" t="s">
        <v>58874</v>
      </c>
      <c r="C1400" s="5" t="s">
        <v>10057</v>
      </c>
      <c r="D1400" s="5" t="s">
        <v>36261</v>
      </c>
      <c r="E1400" s="3">
        <v>45541</v>
      </c>
      <c r="F1400" s="5" t="s">
        <v>62759</v>
      </c>
      <c r="G1400" s="5" t="s">
        <v>62757</v>
      </c>
      <c r="H1400">
        <f>_xlfn.XLOOKUP(B1400,Transactions!$A:$A,Transactions!$G:$G,0,0)</f>
        <v>1381.07</v>
      </c>
    </row>
    <row r="1401" spans="1:8" x14ac:dyDescent="0.25">
      <c r="A1401" s="5" t="s">
        <v>64158</v>
      </c>
      <c r="B1401" s="5" t="s">
        <v>45932</v>
      </c>
      <c r="C1401" s="5" t="s">
        <v>5578</v>
      </c>
      <c r="D1401" s="5" t="s">
        <v>35514</v>
      </c>
      <c r="E1401" s="3">
        <v>45704</v>
      </c>
      <c r="F1401" s="5" t="s">
        <v>62765</v>
      </c>
      <c r="G1401" s="5" t="s">
        <v>62760</v>
      </c>
      <c r="H1401">
        <f>_xlfn.XLOOKUP(B1401,Transactions!$A:$A,Transactions!$G:$G,0,0)</f>
        <v>295.38</v>
      </c>
    </row>
    <row r="1402" spans="1:8" x14ac:dyDescent="0.25">
      <c r="A1402" s="5" t="s">
        <v>64159</v>
      </c>
      <c r="B1402" s="5" t="s">
        <v>54042</v>
      </c>
      <c r="C1402" s="5" t="s">
        <v>9356</v>
      </c>
      <c r="D1402" s="5" t="s">
        <v>37584</v>
      </c>
      <c r="E1402" s="3">
        <v>44441</v>
      </c>
      <c r="F1402" s="5" t="s">
        <v>62755</v>
      </c>
      <c r="G1402" s="5" t="s">
        <v>62760</v>
      </c>
      <c r="H1402">
        <f>_xlfn.XLOOKUP(B1402,Transactions!$A:$A,Transactions!$G:$G,0,0)</f>
        <v>258.83</v>
      </c>
    </row>
    <row r="1403" spans="1:8" x14ac:dyDescent="0.25">
      <c r="A1403" s="5" t="s">
        <v>64160</v>
      </c>
      <c r="B1403" s="5" t="s">
        <v>43873</v>
      </c>
      <c r="C1403" s="5" t="s">
        <v>16556</v>
      </c>
      <c r="D1403" s="5" t="s">
        <v>38042</v>
      </c>
      <c r="E1403" s="3">
        <v>44460</v>
      </c>
      <c r="F1403" s="5" t="s">
        <v>62765</v>
      </c>
      <c r="G1403" s="5" t="s">
        <v>62757</v>
      </c>
      <c r="H1403">
        <f>_xlfn.XLOOKUP(B1403,Transactions!$A:$A,Transactions!$G:$G,0,0)</f>
        <v>779.72</v>
      </c>
    </row>
    <row r="1404" spans="1:8" x14ac:dyDescent="0.25">
      <c r="A1404" s="5" t="s">
        <v>64161</v>
      </c>
      <c r="B1404" s="5" t="s">
        <v>52152</v>
      </c>
      <c r="C1404" s="5" t="s">
        <v>25897</v>
      </c>
      <c r="D1404" s="5" t="s">
        <v>36554</v>
      </c>
      <c r="E1404" s="3">
        <v>44538</v>
      </c>
      <c r="F1404" s="5" t="s">
        <v>62752</v>
      </c>
      <c r="G1404" s="5" t="s">
        <v>62753</v>
      </c>
      <c r="H1404">
        <f>_xlfn.XLOOKUP(B1404,Transactions!$A:$A,Transactions!$G:$G,0,0)</f>
        <v>391.45</v>
      </c>
    </row>
    <row r="1405" spans="1:8" x14ac:dyDescent="0.25">
      <c r="A1405" s="5" t="s">
        <v>64162</v>
      </c>
      <c r="B1405" s="5" t="s">
        <v>58894</v>
      </c>
      <c r="C1405" s="5" t="s">
        <v>29558</v>
      </c>
      <c r="D1405" s="5" t="s">
        <v>34719</v>
      </c>
      <c r="E1405" s="3">
        <v>44311</v>
      </c>
      <c r="F1405" s="5" t="s">
        <v>62752</v>
      </c>
      <c r="G1405" s="5" t="s">
        <v>62757</v>
      </c>
      <c r="H1405">
        <f>_xlfn.XLOOKUP(B1405,Transactions!$A:$A,Transactions!$G:$G,0,0)</f>
        <v>3993.58</v>
      </c>
    </row>
    <row r="1406" spans="1:8" x14ac:dyDescent="0.25">
      <c r="A1406" s="5" t="s">
        <v>64163</v>
      </c>
      <c r="B1406" s="5" t="s">
        <v>56692</v>
      </c>
      <c r="C1406" s="5" t="s">
        <v>27016</v>
      </c>
      <c r="D1406" s="5" t="s">
        <v>35628</v>
      </c>
      <c r="E1406" s="3">
        <v>45341</v>
      </c>
      <c r="F1406" s="5" t="s">
        <v>62752</v>
      </c>
      <c r="G1406" s="5" t="s">
        <v>62753</v>
      </c>
      <c r="H1406">
        <f>_xlfn.XLOOKUP(B1406,Transactions!$A:$A,Transactions!$G:$G,0,0)</f>
        <v>4072.9</v>
      </c>
    </row>
    <row r="1407" spans="1:8" x14ac:dyDescent="0.25">
      <c r="A1407" s="5" t="s">
        <v>64164</v>
      </c>
      <c r="B1407" s="5" t="s">
        <v>50736</v>
      </c>
      <c r="C1407" s="5" t="s">
        <v>23259</v>
      </c>
      <c r="D1407" s="5" t="s">
        <v>34472</v>
      </c>
      <c r="E1407" s="3">
        <v>44315</v>
      </c>
      <c r="F1407" s="5" t="s">
        <v>62765</v>
      </c>
      <c r="G1407" s="5" t="s">
        <v>62757</v>
      </c>
      <c r="H1407">
        <f>_xlfn.XLOOKUP(B1407,Transactions!$A:$A,Transactions!$G:$G,0,0)</f>
        <v>4602.07</v>
      </c>
    </row>
    <row r="1408" spans="1:8" x14ac:dyDescent="0.25">
      <c r="A1408" s="5" t="s">
        <v>64165</v>
      </c>
      <c r="B1408" s="5" t="s">
        <v>52082</v>
      </c>
      <c r="C1408" s="5" t="s">
        <v>19833</v>
      </c>
      <c r="D1408" s="5" t="s">
        <v>35859</v>
      </c>
      <c r="E1408" s="3">
        <v>44156</v>
      </c>
      <c r="F1408" s="5" t="s">
        <v>62765</v>
      </c>
      <c r="G1408" s="5" t="s">
        <v>62753</v>
      </c>
      <c r="H1408">
        <f>_xlfn.XLOOKUP(B1408,Transactions!$A:$A,Transactions!$G:$G,0,0)</f>
        <v>4363.76</v>
      </c>
    </row>
    <row r="1409" spans="1:8" x14ac:dyDescent="0.25">
      <c r="A1409" s="5" t="s">
        <v>64166</v>
      </c>
      <c r="B1409" s="5" t="s">
        <v>57094</v>
      </c>
      <c r="C1409" s="5" t="s">
        <v>26594</v>
      </c>
      <c r="D1409" s="5" t="s">
        <v>36149</v>
      </c>
      <c r="E1409" s="3">
        <v>44621</v>
      </c>
      <c r="F1409" s="5" t="s">
        <v>62765</v>
      </c>
      <c r="G1409" s="5" t="s">
        <v>62757</v>
      </c>
      <c r="H1409">
        <f>_xlfn.XLOOKUP(B1409,Transactions!$A:$A,Transactions!$G:$G,0,0)</f>
        <v>1411.39</v>
      </c>
    </row>
    <row r="1410" spans="1:8" x14ac:dyDescent="0.25">
      <c r="A1410" s="5" t="s">
        <v>64167</v>
      </c>
      <c r="B1410" s="5" t="s">
        <v>60398</v>
      </c>
      <c r="C1410" s="5" t="s">
        <v>14523</v>
      </c>
      <c r="D1410" s="5" t="s">
        <v>37694</v>
      </c>
      <c r="E1410" s="3">
        <v>45707</v>
      </c>
      <c r="F1410" s="5" t="s">
        <v>62759</v>
      </c>
      <c r="G1410" s="5" t="s">
        <v>62753</v>
      </c>
      <c r="H1410">
        <f>_xlfn.XLOOKUP(B1410,Transactions!$A:$A,Transactions!$G:$G,0,0)</f>
        <v>2749.17</v>
      </c>
    </row>
    <row r="1411" spans="1:8" x14ac:dyDescent="0.25">
      <c r="A1411" s="5" t="s">
        <v>64168</v>
      </c>
      <c r="B1411" s="5" t="s">
        <v>48201</v>
      </c>
      <c r="C1411" s="5" t="s">
        <v>4917</v>
      </c>
      <c r="D1411" s="5" t="s">
        <v>38499</v>
      </c>
      <c r="E1411" s="3">
        <v>44732</v>
      </c>
      <c r="F1411" s="5" t="s">
        <v>62759</v>
      </c>
      <c r="G1411" s="5" t="s">
        <v>62757</v>
      </c>
      <c r="H1411">
        <f>_xlfn.XLOOKUP(B1411,Transactions!$A:$A,Transactions!$G:$G,0,0)</f>
        <v>2021.77</v>
      </c>
    </row>
    <row r="1412" spans="1:8" x14ac:dyDescent="0.25">
      <c r="A1412" s="5" t="s">
        <v>64169</v>
      </c>
      <c r="B1412" s="5" t="s">
        <v>54449</v>
      </c>
      <c r="C1412" s="5" t="s">
        <v>26943</v>
      </c>
      <c r="D1412" s="5" t="s">
        <v>36460</v>
      </c>
      <c r="E1412" s="3">
        <v>44833</v>
      </c>
      <c r="F1412" s="5" t="s">
        <v>62762</v>
      </c>
      <c r="G1412" s="5" t="s">
        <v>62760</v>
      </c>
      <c r="H1412">
        <f>_xlfn.XLOOKUP(B1412,Transactions!$A:$A,Transactions!$G:$G,0,0)</f>
        <v>3882.14</v>
      </c>
    </row>
    <row r="1413" spans="1:8" x14ac:dyDescent="0.25">
      <c r="A1413" s="5" t="s">
        <v>64170</v>
      </c>
      <c r="B1413" s="5" t="s">
        <v>48498</v>
      </c>
      <c r="C1413" s="5" t="s">
        <v>28767</v>
      </c>
      <c r="D1413" s="5" t="s">
        <v>34773</v>
      </c>
      <c r="E1413" s="3">
        <v>45721</v>
      </c>
      <c r="F1413" s="5" t="s">
        <v>62765</v>
      </c>
      <c r="G1413" s="5" t="s">
        <v>62760</v>
      </c>
      <c r="H1413">
        <f>_xlfn.XLOOKUP(B1413,Transactions!$A:$A,Transactions!$G:$G,0,0)</f>
        <v>1560.15</v>
      </c>
    </row>
    <row r="1414" spans="1:8" x14ac:dyDescent="0.25">
      <c r="A1414" s="5" t="s">
        <v>64171</v>
      </c>
      <c r="B1414" s="5" t="s">
        <v>40881</v>
      </c>
      <c r="C1414" s="5" t="s">
        <v>6157</v>
      </c>
      <c r="D1414" s="5" t="s">
        <v>37181</v>
      </c>
      <c r="E1414" s="3">
        <v>44554</v>
      </c>
      <c r="F1414" s="5" t="s">
        <v>62762</v>
      </c>
      <c r="G1414" s="5" t="s">
        <v>62753</v>
      </c>
      <c r="H1414">
        <f>_xlfn.XLOOKUP(B1414,Transactions!$A:$A,Transactions!$G:$G,0,0)</f>
        <v>1209.3399999999999</v>
      </c>
    </row>
    <row r="1415" spans="1:8" x14ac:dyDescent="0.25">
      <c r="A1415" s="5" t="s">
        <v>64172</v>
      </c>
      <c r="B1415" s="5" t="s">
        <v>48058</v>
      </c>
      <c r="C1415" s="5" t="s">
        <v>18304</v>
      </c>
      <c r="D1415" s="5" t="s">
        <v>36456</v>
      </c>
      <c r="E1415" s="3">
        <v>45624</v>
      </c>
      <c r="F1415" s="5" t="s">
        <v>62762</v>
      </c>
      <c r="G1415" s="5" t="s">
        <v>62757</v>
      </c>
      <c r="H1415">
        <f>_xlfn.XLOOKUP(B1415,Transactions!$A:$A,Transactions!$G:$G,0,0)</f>
        <v>2486.15</v>
      </c>
    </row>
    <row r="1416" spans="1:8" x14ac:dyDescent="0.25">
      <c r="A1416" s="5" t="s">
        <v>64173</v>
      </c>
      <c r="B1416" s="5" t="s">
        <v>54797</v>
      </c>
      <c r="C1416" s="5" t="s">
        <v>6247</v>
      </c>
      <c r="D1416" s="5" t="s">
        <v>38503</v>
      </c>
      <c r="E1416" s="3">
        <v>44310</v>
      </c>
      <c r="F1416" s="5" t="s">
        <v>62759</v>
      </c>
      <c r="G1416" s="5" t="s">
        <v>62760</v>
      </c>
      <c r="H1416">
        <f>_xlfn.XLOOKUP(B1416,Transactions!$A:$A,Transactions!$G:$G,0,0)</f>
        <v>2575.4499999999998</v>
      </c>
    </row>
    <row r="1417" spans="1:8" x14ac:dyDescent="0.25">
      <c r="A1417" s="5" t="s">
        <v>64174</v>
      </c>
      <c r="B1417" s="5" t="s">
        <v>61084</v>
      </c>
      <c r="C1417" s="5" t="s">
        <v>30112</v>
      </c>
      <c r="D1417" s="5" t="s">
        <v>35285</v>
      </c>
      <c r="E1417" s="3">
        <v>44271</v>
      </c>
      <c r="F1417" s="5" t="s">
        <v>62762</v>
      </c>
      <c r="G1417" s="5" t="s">
        <v>62760</v>
      </c>
      <c r="H1417">
        <f>_xlfn.XLOOKUP(B1417,Transactions!$A:$A,Transactions!$G:$G,0,0)</f>
        <v>2473.36</v>
      </c>
    </row>
    <row r="1418" spans="1:8" x14ac:dyDescent="0.25">
      <c r="A1418" s="5" t="s">
        <v>64175</v>
      </c>
      <c r="B1418" s="5" t="s">
        <v>41501</v>
      </c>
      <c r="C1418" s="5" t="s">
        <v>28946</v>
      </c>
      <c r="D1418" s="5" t="s">
        <v>35803</v>
      </c>
      <c r="E1418" s="3">
        <v>44917</v>
      </c>
      <c r="F1418" s="5" t="s">
        <v>62765</v>
      </c>
      <c r="G1418" s="5" t="s">
        <v>62753</v>
      </c>
      <c r="H1418">
        <f>_xlfn.XLOOKUP(B1418,Transactions!$A:$A,Transactions!$G:$G,0,0)</f>
        <v>1906.21</v>
      </c>
    </row>
    <row r="1419" spans="1:8" x14ac:dyDescent="0.25">
      <c r="A1419" s="5" t="s">
        <v>64176</v>
      </c>
      <c r="B1419" s="5" t="s">
        <v>61456</v>
      </c>
      <c r="C1419" s="5" t="s">
        <v>19766</v>
      </c>
      <c r="D1419" s="5" t="s">
        <v>35556</v>
      </c>
      <c r="E1419" s="3">
        <v>44062</v>
      </c>
      <c r="F1419" s="5" t="s">
        <v>62755</v>
      </c>
      <c r="G1419" s="5" t="s">
        <v>62757</v>
      </c>
      <c r="H1419">
        <f>_xlfn.XLOOKUP(B1419,Transactions!$A:$A,Transactions!$G:$G,0,0)</f>
        <v>1199.58</v>
      </c>
    </row>
    <row r="1420" spans="1:8" x14ac:dyDescent="0.25">
      <c r="A1420" s="5" t="s">
        <v>64177</v>
      </c>
      <c r="B1420" s="5" t="s">
        <v>62669</v>
      </c>
      <c r="C1420" s="5" t="s">
        <v>25843</v>
      </c>
      <c r="D1420" s="5" t="s">
        <v>37391</v>
      </c>
      <c r="E1420" s="3">
        <v>44098</v>
      </c>
      <c r="F1420" s="5" t="s">
        <v>62755</v>
      </c>
      <c r="G1420" s="5" t="s">
        <v>62760</v>
      </c>
      <c r="H1420">
        <f>_xlfn.XLOOKUP(B1420,Transactions!$A:$A,Transactions!$G:$G,0,0)</f>
        <v>3458.25</v>
      </c>
    </row>
    <row r="1421" spans="1:8" x14ac:dyDescent="0.25">
      <c r="A1421" s="5" t="s">
        <v>64178</v>
      </c>
      <c r="B1421" s="5" t="s">
        <v>44253</v>
      </c>
      <c r="C1421" s="5" t="s">
        <v>19684</v>
      </c>
      <c r="D1421" s="5" t="s">
        <v>34662</v>
      </c>
      <c r="E1421" s="3">
        <v>44882</v>
      </c>
      <c r="F1421" s="5" t="s">
        <v>62762</v>
      </c>
      <c r="G1421" s="5" t="s">
        <v>62753</v>
      </c>
      <c r="H1421">
        <f>_xlfn.XLOOKUP(B1421,Transactions!$A:$A,Transactions!$G:$G,0,0)</f>
        <v>669.92</v>
      </c>
    </row>
    <row r="1422" spans="1:8" x14ac:dyDescent="0.25">
      <c r="A1422" s="5" t="s">
        <v>64179</v>
      </c>
      <c r="B1422" s="5" t="s">
        <v>44064</v>
      </c>
      <c r="C1422" s="5" t="s">
        <v>25484</v>
      </c>
      <c r="D1422" s="5" t="s">
        <v>34700</v>
      </c>
      <c r="E1422" s="3">
        <v>44663</v>
      </c>
      <c r="F1422" s="5" t="s">
        <v>62759</v>
      </c>
      <c r="G1422" s="5" t="s">
        <v>62753</v>
      </c>
      <c r="H1422">
        <f>_xlfn.XLOOKUP(B1422,Transactions!$A:$A,Transactions!$G:$G,0,0)</f>
        <v>1597.76</v>
      </c>
    </row>
    <row r="1423" spans="1:8" x14ac:dyDescent="0.25">
      <c r="A1423" s="5" t="s">
        <v>64180</v>
      </c>
      <c r="B1423" s="5" t="s">
        <v>39336</v>
      </c>
      <c r="C1423" s="5" t="s">
        <v>24740</v>
      </c>
      <c r="D1423" s="5" t="s">
        <v>34539</v>
      </c>
      <c r="E1423" s="3">
        <v>44305</v>
      </c>
      <c r="F1423" s="5" t="s">
        <v>62752</v>
      </c>
      <c r="G1423" s="5" t="s">
        <v>62753</v>
      </c>
      <c r="H1423">
        <f>_xlfn.XLOOKUP(B1423,Transactions!$A:$A,Transactions!$G:$G,0,0)</f>
        <v>3091.75</v>
      </c>
    </row>
    <row r="1424" spans="1:8" x14ac:dyDescent="0.25">
      <c r="A1424" s="5" t="s">
        <v>64181</v>
      </c>
      <c r="B1424" s="5" t="s">
        <v>55988</v>
      </c>
      <c r="C1424" s="5" t="s">
        <v>23677</v>
      </c>
      <c r="D1424" s="5" t="s">
        <v>34310</v>
      </c>
      <c r="E1424" s="3">
        <v>44102</v>
      </c>
      <c r="F1424" s="5" t="s">
        <v>62759</v>
      </c>
      <c r="G1424" s="5" t="s">
        <v>62753</v>
      </c>
      <c r="H1424">
        <f>_xlfn.XLOOKUP(B1424,Transactions!$A:$A,Transactions!$G:$G,0,0)</f>
        <v>213.24</v>
      </c>
    </row>
    <row r="1425" spans="1:8" x14ac:dyDescent="0.25">
      <c r="A1425" s="5" t="s">
        <v>64182</v>
      </c>
      <c r="B1425" s="5" t="s">
        <v>57686</v>
      </c>
      <c r="C1425" s="5" t="s">
        <v>10580</v>
      </c>
      <c r="D1425" s="5" t="s">
        <v>37735</v>
      </c>
      <c r="E1425" s="3">
        <v>45135</v>
      </c>
      <c r="F1425" s="5" t="s">
        <v>62752</v>
      </c>
      <c r="G1425" s="5" t="s">
        <v>62760</v>
      </c>
      <c r="H1425">
        <f>_xlfn.XLOOKUP(B1425,Transactions!$A:$A,Transactions!$G:$G,0,0)</f>
        <v>578.54</v>
      </c>
    </row>
    <row r="1426" spans="1:8" x14ac:dyDescent="0.25">
      <c r="A1426" s="5" t="s">
        <v>64183</v>
      </c>
      <c r="B1426" s="5" t="s">
        <v>48765</v>
      </c>
      <c r="C1426" s="5" t="s">
        <v>3206</v>
      </c>
      <c r="D1426" s="5" t="s">
        <v>35807</v>
      </c>
      <c r="E1426" s="3">
        <v>44233</v>
      </c>
      <c r="F1426" s="5" t="s">
        <v>62762</v>
      </c>
      <c r="G1426" s="5" t="s">
        <v>62760</v>
      </c>
      <c r="H1426">
        <f>_xlfn.XLOOKUP(B1426,Transactions!$A:$A,Transactions!$G:$G,0,0)</f>
        <v>1492.07</v>
      </c>
    </row>
    <row r="1427" spans="1:8" x14ac:dyDescent="0.25">
      <c r="A1427" s="5" t="s">
        <v>64184</v>
      </c>
      <c r="B1427" s="5" t="s">
        <v>54892</v>
      </c>
      <c r="C1427" s="5" t="s">
        <v>30278</v>
      </c>
      <c r="D1427" s="5" t="s">
        <v>34949</v>
      </c>
      <c r="E1427" s="3">
        <v>44820</v>
      </c>
      <c r="F1427" s="5" t="s">
        <v>62765</v>
      </c>
      <c r="G1427" s="5" t="s">
        <v>62753</v>
      </c>
      <c r="H1427">
        <f>_xlfn.XLOOKUP(B1427,Transactions!$A:$A,Transactions!$G:$G,0,0)</f>
        <v>2997.39</v>
      </c>
    </row>
    <row r="1428" spans="1:8" x14ac:dyDescent="0.25">
      <c r="A1428" s="5" t="s">
        <v>64185</v>
      </c>
      <c r="B1428" s="5" t="s">
        <v>54706</v>
      </c>
      <c r="C1428" s="5" t="s">
        <v>26594</v>
      </c>
      <c r="D1428" s="5" t="s">
        <v>37635</v>
      </c>
      <c r="E1428" s="3">
        <v>45279</v>
      </c>
      <c r="F1428" s="5" t="s">
        <v>62765</v>
      </c>
      <c r="G1428" s="5" t="s">
        <v>62757</v>
      </c>
      <c r="H1428">
        <f>_xlfn.XLOOKUP(B1428,Transactions!$A:$A,Transactions!$G:$G,0,0)</f>
        <v>176.54</v>
      </c>
    </row>
    <row r="1429" spans="1:8" x14ac:dyDescent="0.25">
      <c r="A1429" s="5" t="s">
        <v>64186</v>
      </c>
      <c r="B1429" s="5" t="s">
        <v>52490</v>
      </c>
      <c r="C1429" s="5" t="s">
        <v>18304</v>
      </c>
      <c r="D1429" s="5" t="s">
        <v>35614</v>
      </c>
      <c r="E1429" s="3">
        <v>45726</v>
      </c>
      <c r="F1429" s="5" t="s">
        <v>62755</v>
      </c>
      <c r="G1429" s="5" t="s">
        <v>62757</v>
      </c>
      <c r="H1429">
        <f>_xlfn.XLOOKUP(B1429,Transactions!$A:$A,Transactions!$G:$G,0,0)</f>
        <v>4308.9799999999996</v>
      </c>
    </row>
    <row r="1430" spans="1:8" x14ac:dyDescent="0.25">
      <c r="A1430" s="5" t="s">
        <v>64187</v>
      </c>
      <c r="B1430" s="5" t="s">
        <v>48092</v>
      </c>
      <c r="C1430" s="5" t="s">
        <v>34225</v>
      </c>
      <c r="D1430" s="5" t="s">
        <v>38521</v>
      </c>
      <c r="E1430" s="3">
        <v>44433</v>
      </c>
      <c r="F1430" s="5" t="s">
        <v>62762</v>
      </c>
      <c r="G1430" s="5" t="s">
        <v>62753</v>
      </c>
      <c r="H1430">
        <f>_xlfn.XLOOKUP(B1430,Transactions!$A:$A,Transactions!$G:$G,0,0)</f>
        <v>3024.06</v>
      </c>
    </row>
    <row r="1431" spans="1:8" x14ac:dyDescent="0.25">
      <c r="A1431" s="5" t="s">
        <v>64188</v>
      </c>
      <c r="B1431" s="5" t="s">
        <v>60727</v>
      </c>
      <c r="C1431" s="5" t="s">
        <v>28649</v>
      </c>
      <c r="D1431" s="5" t="s">
        <v>38794</v>
      </c>
      <c r="E1431" s="3">
        <v>44102</v>
      </c>
      <c r="F1431" s="5" t="s">
        <v>62755</v>
      </c>
      <c r="G1431" s="5" t="s">
        <v>62753</v>
      </c>
      <c r="H1431">
        <f>_xlfn.XLOOKUP(B1431,Transactions!$A:$A,Transactions!$G:$G,0,0)</f>
        <v>605.94000000000005</v>
      </c>
    </row>
    <row r="1432" spans="1:8" x14ac:dyDescent="0.25">
      <c r="A1432" s="5" t="s">
        <v>64189</v>
      </c>
      <c r="B1432" s="5" t="s">
        <v>45360</v>
      </c>
      <c r="C1432" s="5" t="s">
        <v>22330</v>
      </c>
      <c r="D1432" s="5" t="s">
        <v>38732</v>
      </c>
      <c r="E1432" s="3">
        <v>45410</v>
      </c>
      <c r="F1432" s="5" t="s">
        <v>62752</v>
      </c>
      <c r="G1432" s="5" t="s">
        <v>62757</v>
      </c>
      <c r="H1432">
        <f>_xlfn.XLOOKUP(B1432,Transactions!$A:$A,Transactions!$G:$G,0,0)</f>
        <v>3845.58</v>
      </c>
    </row>
    <row r="1433" spans="1:8" x14ac:dyDescent="0.25">
      <c r="A1433" s="5" t="s">
        <v>64190</v>
      </c>
      <c r="B1433" s="5" t="s">
        <v>56715</v>
      </c>
      <c r="C1433" s="5" t="s">
        <v>17113</v>
      </c>
      <c r="D1433" s="5" t="s">
        <v>35266</v>
      </c>
      <c r="E1433" s="3">
        <v>45681</v>
      </c>
      <c r="F1433" s="5" t="s">
        <v>62765</v>
      </c>
      <c r="G1433" s="5" t="s">
        <v>62760</v>
      </c>
      <c r="H1433">
        <f>_xlfn.XLOOKUP(B1433,Transactions!$A:$A,Transactions!$G:$G,0,0)</f>
        <v>1239.18</v>
      </c>
    </row>
    <row r="1434" spans="1:8" x14ac:dyDescent="0.25">
      <c r="A1434" s="5" t="s">
        <v>64191</v>
      </c>
      <c r="B1434" s="5" t="s">
        <v>59109</v>
      </c>
      <c r="C1434" s="5" t="s">
        <v>27943</v>
      </c>
      <c r="D1434" s="5" t="s">
        <v>38742</v>
      </c>
      <c r="E1434" s="3">
        <v>44881</v>
      </c>
      <c r="F1434" s="5" t="s">
        <v>62759</v>
      </c>
      <c r="G1434" s="5" t="s">
        <v>62760</v>
      </c>
      <c r="H1434">
        <f>_xlfn.XLOOKUP(B1434,Transactions!$A:$A,Transactions!$G:$G,0,0)</f>
        <v>304.54000000000002</v>
      </c>
    </row>
    <row r="1435" spans="1:8" x14ac:dyDescent="0.25">
      <c r="A1435" s="5" t="s">
        <v>64192</v>
      </c>
      <c r="B1435" s="5" t="s">
        <v>57261</v>
      </c>
      <c r="C1435" s="5" t="s">
        <v>24277</v>
      </c>
      <c r="D1435" s="5" t="s">
        <v>37787</v>
      </c>
      <c r="E1435" s="3">
        <v>45542</v>
      </c>
      <c r="F1435" s="5" t="s">
        <v>62765</v>
      </c>
      <c r="G1435" s="5" t="s">
        <v>62757</v>
      </c>
      <c r="H1435">
        <f>_xlfn.XLOOKUP(B1435,Transactions!$A:$A,Transactions!$G:$G,0,0)</f>
        <v>534.76</v>
      </c>
    </row>
    <row r="1436" spans="1:8" x14ac:dyDescent="0.25">
      <c r="A1436" s="5" t="s">
        <v>64193</v>
      </c>
      <c r="B1436" s="5" t="s">
        <v>61120</v>
      </c>
      <c r="C1436" s="5" t="s">
        <v>4645</v>
      </c>
      <c r="D1436" s="5" t="s">
        <v>37823</v>
      </c>
      <c r="E1436" s="3">
        <v>44773</v>
      </c>
      <c r="F1436" s="5" t="s">
        <v>62759</v>
      </c>
      <c r="G1436" s="5" t="s">
        <v>62753</v>
      </c>
      <c r="H1436">
        <f>_xlfn.XLOOKUP(B1436,Transactions!$A:$A,Transactions!$G:$G,0,0)</f>
        <v>373.85</v>
      </c>
    </row>
    <row r="1437" spans="1:8" x14ac:dyDescent="0.25">
      <c r="A1437" s="5" t="s">
        <v>64194</v>
      </c>
      <c r="B1437" s="5" t="s">
        <v>51368</v>
      </c>
      <c r="C1437" s="5" t="s">
        <v>9529</v>
      </c>
      <c r="D1437" s="5" t="s">
        <v>36154</v>
      </c>
      <c r="E1437" s="3">
        <v>44912</v>
      </c>
      <c r="F1437" s="5" t="s">
        <v>62759</v>
      </c>
      <c r="G1437" s="5" t="s">
        <v>62753</v>
      </c>
      <c r="H1437">
        <f>_xlfn.XLOOKUP(B1437,Transactions!$A:$A,Transactions!$G:$G,0,0)</f>
        <v>1087.51</v>
      </c>
    </row>
    <row r="1438" spans="1:8" x14ac:dyDescent="0.25">
      <c r="A1438" s="5" t="s">
        <v>64195</v>
      </c>
      <c r="B1438" s="5" t="s">
        <v>42600</v>
      </c>
      <c r="C1438" s="5" t="s">
        <v>3595</v>
      </c>
      <c r="D1438" s="5" t="s">
        <v>36485</v>
      </c>
      <c r="E1438" s="3">
        <v>44469</v>
      </c>
      <c r="F1438" s="5" t="s">
        <v>62755</v>
      </c>
      <c r="G1438" s="5" t="s">
        <v>62757</v>
      </c>
      <c r="H1438">
        <f>_xlfn.XLOOKUP(B1438,Transactions!$A:$A,Transactions!$G:$G,0,0)</f>
        <v>1808.11</v>
      </c>
    </row>
    <row r="1439" spans="1:8" x14ac:dyDescent="0.25">
      <c r="A1439" s="5" t="s">
        <v>64196</v>
      </c>
      <c r="B1439" s="5" t="s">
        <v>41447</v>
      </c>
      <c r="C1439" s="5" t="s">
        <v>31183</v>
      </c>
      <c r="D1439" s="5" t="s">
        <v>35985</v>
      </c>
      <c r="E1439" s="3">
        <v>44300</v>
      </c>
      <c r="F1439" s="5" t="s">
        <v>62752</v>
      </c>
      <c r="G1439" s="5" t="s">
        <v>62753</v>
      </c>
      <c r="H1439">
        <f>_xlfn.XLOOKUP(B1439,Transactions!$A:$A,Transactions!$G:$G,0,0)</f>
        <v>2229.2199999999998</v>
      </c>
    </row>
    <row r="1440" spans="1:8" x14ac:dyDescent="0.25">
      <c r="A1440" s="5" t="s">
        <v>64197</v>
      </c>
      <c r="B1440" s="5" t="s">
        <v>58629</v>
      </c>
      <c r="C1440" s="5" t="s">
        <v>27773</v>
      </c>
      <c r="D1440" s="5" t="s">
        <v>37617</v>
      </c>
      <c r="E1440" s="3">
        <v>45411</v>
      </c>
      <c r="F1440" s="5" t="s">
        <v>62762</v>
      </c>
      <c r="G1440" s="5" t="s">
        <v>62757</v>
      </c>
      <c r="H1440">
        <f>_xlfn.XLOOKUP(B1440,Transactions!$A:$A,Transactions!$G:$G,0,0)</f>
        <v>2584.3200000000002</v>
      </c>
    </row>
    <row r="1441" spans="1:8" x14ac:dyDescent="0.25">
      <c r="A1441" s="5" t="s">
        <v>64198</v>
      </c>
      <c r="B1441" s="5" t="s">
        <v>55664</v>
      </c>
      <c r="C1441" s="5" t="s">
        <v>27598</v>
      </c>
      <c r="D1441" s="5" t="s">
        <v>35542</v>
      </c>
      <c r="E1441" s="3">
        <v>45035</v>
      </c>
      <c r="F1441" s="5" t="s">
        <v>62752</v>
      </c>
      <c r="G1441" s="5" t="s">
        <v>62760</v>
      </c>
      <c r="H1441">
        <f>_xlfn.XLOOKUP(B1441,Transactions!$A:$A,Transactions!$G:$G,0,0)</f>
        <v>3455.02</v>
      </c>
    </row>
    <row r="1442" spans="1:8" x14ac:dyDescent="0.25">
      <c r="A1442" s="5" t="s">
        <v>64199</v>
      </c>
      <c r="B1442" s="5" t="s">
        <v>48956</v>
      </c>
      <c r="C1442" s="5" t="s">
        <v>29091</v>
      </c>
      <c r="D1442" s="5" t="s">
        <v>36534</v>
      </c>
      <c r="E1442" s="3">
        <v>45322</v>
      </c>
      <c r="F1442" s="5" t="s">
        <v>62755</v>
      </c>
      <c r="G1442" s="5" t="s">
        <v>62760</v>
      </c>
      <c r="H1442">
        <f>_xlfn.XLOOKUP(B1442,Transactions!$A:$A,Transactions!$G:$G,0,0)</f>
        <v>2285.75</v>
      </c>
    </row>
    <row r="1443" spans="1:8" x14ac:dyDescent="0.25">
      <c r="A1443" s="5" t="s">
        <v>64200</v>
      </c>
      <c r="B1443" s="5" t="s">
        <v>60432</v>
      </c>
      <c r="C1443" s="5" t="s">
        <v>14432</v>
      </c>
      <c r="D1443" s="5" t="s">
        <v>37152</v>
      </c>
      <c r="E1443" s="3">
        <v>44478</v>
      </c>
      <c r="F1443" s="5" t="s">
        <v>62765</v>
      </c>
      <c r="G1443" s="5" t="s">
        <v>62760</v>
      </c>
      <c r="H1443">
        <f>_xlfn.XLOOKUP(B1443,Transactions!$A:$A,Transactions!$G:$G,0,0)</f>
        <v>2839.67</v>
      </c>
    </row>
    <row r="1444" spans="1:8" x14ac:dyDescent="0.25">
      <c r="A1444" s="5" t="s">
        <v>64201</v>
      </c>
      <c r="B1444" s="5" t="s">
        <v>41714</v>
      </c>
      <c r="C1444" s="5" t="s">
        <v>8523</v>
      </c>
      <c r="D1444" s="5" t="s">
        <v>36948</v>
      </c>
      <c r="E1444" s="3">
        <v>45717</v>
      </c>
      <c r="F1444" s="5" t="s">
        <v>62759</v>
      </c>
      <c r="G1444" s="5" t="s">
        <v>62760</v>
      </c>
      <c r="H1444">
        <f>_xlfn.XLOOKUP(B1444,Transactions!$A:$A,Transactions!$G:$G,0,0)</f>
        <v>2350.0700000000002</v>
      </c>
    </row>
    <row r="1445" spans="1:8" x14ac:dyDescent="0.25">
      <c r="A1445" s="5" t="s">
        <v>64202</v>
      </c>
      <c r="B1445" s="5" t="s">
        <v>53522</v>
      </c>
      <c r="C1445" s="5" t="s">
        <v>1200</v>
      </c>
      <c r="D1445" s="5" t="s">
        <v>35890</v>
      </c>
      <c r="E1445" s="3">
        <v>44460</v>
      </c>
      <c r="F1445" s="5" t="s">
        <v>62759</v>
      </c>
      <c r="G1445" s="5" t="s">
        <v>62760</v>
      </c>
      <c r="H1445">
        <f>_xlfn.XLOOKUP(B1445,Transactions!$A:$A,Transactions!$G:$G,0,0)</f>
        <v>3586.04</v>
      </c>
    </row>
    <row r="1446" spans="1:8" x14ac:dyDescent="0.25">
      <c r="A1446" s="5" t="s">
        <v>64203</v>
      </c>
      <c r="B1446" s="5" t="s">
        <v>40590</v>
      </c>
      <c r="C1446" s="5" t="s">
        <v>32079</v>
      </c>
      <c r="D1446" s="5" t="s">
        <v>37871</v>
      </c>
      <c r="E1446" s="3">
        <v>45470</v>
      </c>
      <c r="F1446" s="5" t="s">
        <v>62759</v>
      </c>
      <c r="G1446" s="5" t="s">
        <v>62760</v>
      </c>
      <c r="H1446">
        <f>_xlfn.XLOOKUP(B1446,Transactions!$A:$A,Transactions!$G:$G,0,0)</f>
        <v>3289.87</v>
      </c>
    </row>
    <row r="1447" spans="1:8" x14ac:dyDescent="0.25">
      <c r="A1447" s="5" t="s">
        <v>64204</v>
      </c>
      <c r="B1447" s="5" t="s">
        <v>62710</v>
      </c>
      <c r="C1447" s="5" t="s">
        <v>21621</v>
      </c>
      <c r="D1447" s="5" t="s">
        <v>34806</v>
      </c>
      <c r="E1447" s="3">
        <v>44050</v>
      </c>
      <c r="F1447" s="5" t="s">
        <v>62765</v>
      </c>
      <c r="G1447" s="5" t="s">
        <v>62753</v>
      </c>
      <c r="H1447">
        <f>_xlfn.XLOOKUP(B1447,Transactions!$A:$A,Transactions!$G:$G,0,0)</f>
        <v>1282.52</v>
      </c>
    </row>
    <row r="1448" spans="1:8" x14ac:dyDescent="0.25">
      <c r="A1448" s="5" t="s">
        <v>64205</v>
      </c>
      <c r="B1448" s="5" t="s">
        <v>58734</v>
      </c>
      <c r="C1448" s="5" t="s">
        <v>12553</v>
      </c>
      <c r="D1448" s="5" t="s">
        <v>38245</v>
      </c>
      <c r="E1448" s="3">
        <v>44269</v>
      </c>
      <c r="F1448" s="5" t="s">
        <v>62765</v>
      </c>
      <c r="G1448" s="5" t="s">
        <v>62760</v>
      </c>
      <c r="H1448">
        <f>_xlfn.XLOOKUP(B1448,Transactions!$A:$A,Transactions!$G:$G,0,0)</f>
        <v>4356.45</v>
      </c>
    </row>
    <row r="1449" spans="1:8" x14ac:dyDescent="0.25">
      <c r="A1449" s="5" t="s">
        <v>64206</v>
      </c>
      <c r="B1449" s="5" t="s">
        <v>54292</v>
      </c>
      <c r="C1449" s="5" t="s">
        <v>22104</v>
      </c>
      <c r="D1449" s="5" t="s">
        <v>37432</v>
      </c>
      <c r="E1449" s="3">
        <v>45466</v>
      </c>
      <c r="F1449" s="5" t="s">
        <v>62755</v>
      </c>
      <c r="G1449" s="5" t="s">
        <v>62757</v>
      </c>
      <c r="H1449">
        <f>_xlfn.XLOOKUP(B1449,Transactions!$A:$A,Transactions!$G:$G,0,0)</f>
        <v>1345.88</v>
      </c>
    </row>
    <row r="1450" spans="1:8" x14ac:dyDescent="0.25">
      <c r="A1450" s="5" t="s">
        <v>64207</v>
      </c>
      <c r="B1450" s="5" t="s">
        <v>61713</v>
      </c>
      <c r="C1450" s="5" t="s">
        <v>818</v>
      </c>
      <c r="D1450" s="5" t="s">
        <v>38370</v>
      </c>
      <c r="E1450" s="3">
        <v>45392</v>
      </c>
      <c r="F1450" s="5" t="s">
        <v>62759</v>
      </c>
      <c r="G1450" s="5" t="s">
        <v>62753</v>
      </c>
      <c r="H1450">
        <f>_xlfn.XLOOKUP(B1450,Transactions!$A:$A,Transactions!$G:$G,0,0)</f>
        <v>1806.27</v>
      </c>
    </row>
    <row r="1451" spans="1:8" x14ac:dyDescent="0.25">
      <c r="A1451" s="5" t="s">
        <v>64208</v>
      </c>
      <c r="B1451" s="5" t="s">
        <v>60926</v>
      </c>
      <c r="C1451" s="5" t="s">
        <v>26153</v>
      </c>
      <c r="D1451" s="5" t="s">
        <v>36238</v>
      </c>
      <c r="E1451" s="3">
        <v>45075</v>
      </c>
      <c r="F1451" s="5" t="s">
        <v>62765</v>
      </c>
      <c r="G1451" s="5" t="s">
        <v>62757</v>
      </c>
      <c r="H1451">
        <f>_xlfn.XLOOKUP(B1451,Transactions!$A:$A,Transactions!$G:$G,0,0)</f>
        <v>4013.03</v>
      </c>
    </row>
    <row r="1452" spans="1:8" x14ac:dyDescent="0.25">
      <c r="A1452" s="5" t="s">
        <v>64209</v>
      </c>
      <c r="B1452" s="5" t="s">
        <v>58890</v>
      </c>
      <c r="C1452" s="5" t="s">
        <v>17470</v>
      </c>
      <c r="D1452" s="5" t="s">
        <v>34920</v>
      </c>
      <c r="E1452" s="3">
        <v>44185</v>
      </c>
      <c r="F1452" s="5" t="s">
        <v>62759</v>
      </c>
      <c r="G1452" s="5" t="s">
        <v>62760</v>
      </c>
      <c r="H1452">
        <f>_xlfn.XLOOKUP(B1452,Transactions!$A:$A,Transactions!$G:$G,0,0)</f>
        <v>930.67</v>
      </c>
    </row>
    <row r="1453" spans="1:8" x14ac:dyDescent="0.25">
      <c r="A1453" s="5" t="s">
        <v>64210</v>
      </c>
      <c r="B1453" s="5" t="s">
        <v>52566</v>
      </c>
      <c r="C1453" s="5" t="s">
        <v>13143</v>
      </c>
      <c r="D1453" s="5" t="s">
        <v>38766</v>
      </c>
      <c r="E1453" s="3">
        <v>44683</v>
      </c>
      <c r="F1453" s="5" t="s">
        <v>62762</v>
      </c>
      <c r="G1453" s="5" t="s">
        <v>62753</v>
      </c>
      <c r="H1453">
        <f>_xlfn.XLOOKUP(B1453,Transactions!$A:$A,Transactions!$G:$G,0,0)</f>
        <v>2974.87</v>
      </c>
    </row>
    <row r="1454" spans="1:8" x14ac:dyDescent="0.25">
      <c r="A1454" s="5" t="s">
        <v>64211</v>
      </c>
      <c r="B1454" s="5" t="s">
        <v>60251</v>
      </c>
      <c r="C1454" s="5" t="s">
        <v>29428</v>
      </c>
      <c r="D1454" s="5" t="s">
        <v>35966</v>
      </c>
      <c r="E1454" s="3">
        <v>44470</v>
      </c>
      <c r="F1454" s="5" t="s">
        <v>62755</v>
      </c>
      <c r="G1454" s="5" t="s">
        <v>62757</v>
      </c>
      <c r="H1454">
        <f>_xlfn.XLOOKUP(B1454,Transactions!$A:$A,Transactions!$G:$G,0,0)</f>
        <v>526.39</v>
      </c>
    </row>
    <row r="1455" spans="1:8" x14ac:dyDescent="0.25">
      <c r="A1455" s="5" t="s">
        <v>64212</v>
      </c>
      <c r="B1455" s="5" t="s">
        <v>60702</v>
      </c>
      <c r="C1455" s="5" t="s">
        <v>25797</v>
      </c>
      <c r="D1455" s="5" t="s">
        <v>36887</v>
      </c>
      <c r="E1455" s="3">
        <v>44611</v>
      </c>
      <c r="F1455" s="5" t="s">
        <v>62752</v>
      </c>
      <c r="G1455" s="5" t="s">
        <v>62757</v>
      </c>
      <c r="H1455">
        <f>_xlfn.XLOOKUP(B1455,Transactions!$A:$A,Transactions!$G:$G,0,0)</f>
        <v>320.22000000000003</v>
      </c>
    </row>
    <row r="1456" spans="1:8" x14ac:dyDescent="0.25">
      <c r="A1456" s="5" t="s">
        <v>64213</v>
      </c>
      <c r="B1456" s="5" t="s">
        <v>49525</v>
      </c>
      <c r="C1456" s="5" t="s">
        <v>22516</v>
      </c>
      <c r="D1456" s="5" t="s">
        <v>35368</v>
      </c>
      <c r="E1456" s="3">
        <v>45026</v>
      </c>
      <c r="F1456" s="5" t="s">
        <v>62759</v>
      </c>
      <c r="G1456" s="5" t="s">
        <v>62753</v>
      </c>
      <c r="H1456">
        <f>_xlfn.XLOOKUP(B1456,Transactions!$A:$A,Transactions!$G:$G,0,0)</f>
        <v>3889.62</v>
      </c>
    </row>
    <row r="1457" spans="1:8" x14ac:dyDescent="0.25">
      <c r="A1457" s="5" t="s">
        <v>64214</v>
      </c>
      <c r="B1457" s="5" t="s">
        <v>46099</v>
      </c>
      <c r="C1457" s="5" t="s">
        <v>30432</v>
      </c>
      <c r="D1457" s="5" t="s">
        <v>34636</v>
      </c>
      <c r="E1457" s="3">
        <v>45685</v>
      </c>
      <c r="F1457" s="5" t="s">
        <v>62762</v>
      </c>
      <c r="G1457" s="5" t="s">
        <v>62760</v>
      </c>
      <c r="H1457">
        <f>_xlfn.XLOOKUP(B1457,Transactions!$A:$A,Transactions!$G:$G,0,0)</f>
        <v>835.89</v>
      </c>
    </row>
    <row r="1458" spans="1:8" x14ac:dyDescent="0.25">
      <c r="A1458" s="5" t="s">
        <v>64215</v>
      </c>
      <c r="B1458" s="5" t="s">
        <v>48252</v>
      </c>
      <c r="C1458" s="5" t="s">
        <v>6434</v>
      </c>
      <c r="D1458" s="5" t="s">
        <v>34644</v>
      </c>
      <c r="E1458" s="3">
        <v>44611</v>
      </c>
      <c r="F1458" s="5" t="s">
        <v>62755</v>
      </c>
      <c r="G1458" s="5" t="s">
        <v>62753</v>
      </c>
      <c r="H1458">
        <f>_xlfn.XLOOKUP(B1458,Transactions!$A:$A,Transactions!$G:$G,0,0)</f>
        <v>1443.8</v>
      </c>
    </row>
    <row r="1459" spans="1:8" x14ac:dyDescent="0.25">
      <c r="A1459" s="5" t="s">
        <v>64216</v>
      </c>
      <c r="B1459" s="5" t="s">
        <v>58430</v>
      </c>
      <c r="C1459" s="5" t="s">
        <v>959</v>
      </c>
      <c r="D1459" s="5" t="s">
        <v>37653</v>
      </c>
      <c r="E1459" s="3">
        <v>44667</v>
      </c>
      <c r="F1459" s="5" t="s">
        <v>62762</v>
      </c>
      <c r="G1459" s="5" t="s">
        <v>62757</v>
      </c>
      <c r="H1459">
        <f>_xlfn.XLOOKUP(B1459,Transactions!$A:$A,Transactions!$G:$G,0,0)</f>
        <v>3625.33</v>
      </c>
    </row>
    <row r="1460" spans="1:8" x14ac:dyDescent="0.25">
      <c r="A1460" s="5" t="s">
        <v>64217</v>
      </c>
      <c r="B1460" s="5" t="s">
        <v>55093</v>
      </c>
      <c r="C1460" s="5" t="s">
        <v>30344</v>
      </c>
      <c r="D1460" s="5" t="s">
        <v>36427</v>
      </c>
      <c r="E1460" s="3">
        <v>45230</v>
      </c>
      <c r="F1460" s="5" t="s">
        <v>62762</v>
      </c>
      <c r="G1460" s="5" t="s">
        <v>62757</v>
      </c>
      <c r="H1460">
        <f>_xlfn.XLOOKUP(B1460,Transactions!$A:$A,Transactions!$G:$G,0,0)</f>
        <v>1367.84</v>
      </c>
    </row>
    <row r="1461" spans="1:8" x14ac:dyDescent="0.25">
      <c r="A1461" s="5" t="s">
        <v>64218</v>
      </c>
      <c r="B1461" s="5" t="s">
        <v>38963</v>
      </c>
      <c r="C1461" s="5" t="s">
        <v>10703</v>
      </c>
      <c r="D1461" s="5" t="s">
        <v>37779</v>
      </c>
      <c r="E1461" s="3">
        <v>45558</v>
      </c>
      <c r="F1461" s="5" t="s">
        <v>62755</v>
      </c>
      <c r="G1461" s="5" t="s">
        <v>62760</v>
      </c>
      <c r="H1461">
        <f>_xlfn.XLOOKUP(B1461,Transactions!$A:$A,Transactions!$G:$G,0,0)</f>
        <v>2211.25</v>
      </c>
    </row>
    <row r="1462" spans="1:8" x14ac:dyDescent="0.25">
      <c r="A1462" s="5" t="s">
        <v>64219</v>
      </c>
      <c r="B1462" s="5" t="s">
        <v>47023</v>
      </c>
      <c r="C1462" s="5" t="s">
        <v>21322</v>
      </c>
      <c r="D1462" s="5" t="s">
        <v>38681</v>
      </c>
      <c r="E1462" s="3">
        <v>45423</v>
      </c>
      <c r="F1462" s="5" t="s">
        <v>62765</v>
      </c>
      <c r="G1462" s="5" t="s">
        <v>62757</v>
      </c>
      <c r="H1462">
        <f>_xlfn.XLOOKUP(B1462,Transactions!$A:$A,Transactions!$G:$G,0,0)</f>
        <v>3168.45</v>
      </c>
    </row>
    <row r="1463" spans="1:8" x14ac:dyDescent="0.25">
      <c r="A1463" s="5" t="s">
        <v>64220</v>
      </c>
      <c r="B1463" s="5" t="s">
        <v>41683</v>
      </c>
      <c r="C1463" s="5" t="s">
        <v>28815</v>
      </c>
      <c r="D1463" s="5" t="s">
        <v>35778</v>
      </c>
      <c r="E1463" s="3">
        <v>45352</v>
      </c>
      <c r="F1463" s="5" t="s">
        <v>62759</v>
      </c>
      <c r="G1463" s="5" t="s">
        <v>62753</v>
      </c>
      <c r="H1463">
        <f>_xlfn.XLOOKUP(B1463,Transactions!$A:$A,Transactions!$G:$G,0,0)</f>
        <v>3533.86</v>
      </c>
    </row>
    <row r="1464" spans="1:8" x14ac:dyDescent="0.25">
      <c r="A1464" s="5" t="s">
        <v>64221</v>
      </c>
      <c r="B1464" s="5" t="s">
        <v>42234</v>
      </c>
      <c r="C1464" s="5" t="s">
        <v>2659</v>
      </c>
      <c r="D1464" s="5" t="s">
        <v>36647</v>
      </c>
      <c r="E1464" s="3">
        <v>44977</v>
      </c>
      <c r="F1464" s="5" t="s">
        <v>62755</v>
      </c>
      <c r="G1464" s="5" t="s">
        <v>62760</v>
      </c>
      <c r="H1464">
        <f>_xlfn.XLOOKUP(B1464,Transactions!$A:$A,Transactions!$G:$G,0,0)</f>
        <v>3250.75</v>
      </c>
    </row>
    <row r="1465" spans="1:8" x14ac:dyDescent="0.25">
      <c r="A1465" s="5" t="s">
        <v>64222</v>
      </c>
      <c r="B1465" s="5" t="s">
        <v>40781</v>
      </c>
      <c r="C1465" s="5" t="s">
        <v>6233</v>
      </c>
      <c r="D1465" s="5" t="s">
        <v>37411</v>
      </c>
      <c r="E1465" s="3">
        <v>44960</v>
      </c>
      <c r="F1465" s="5" t="s">
        <v>62755</v>
      </c>
      <c r="G1465" s="5" t="s">
        <v>62753</v>
      </c>
      <c r="H1465">
        <f>_xlfn.XLOOKUP(B1465,Transactions!$A:$A,Transactions!$G:$G,0,0)</f>
        <v>431.56</v>
      </c>
    </row>
    <row r="1466" spans="1:8" x14ac:dyDescent="0.25">
      <c r="A1466" s="5" t="s">
        <v>64223</v>
      </c>
      <c r="B1466" s="5" t="s">
        <v>46201</v>
      </c>
      <c r="C1466" s="5" t="s">
        <v>24854</v>
      </c>
      <c r="D1466" s="5" t="s">
        <v>34417</v>
      </c>
      <c r="E1466" s="3">
        <v>45701</v>
      </c>
      <c r="F1466" s="5" t="s">
        <v>62759</v>
      </c>
      <c r="G1466" s="5" t="s">
        <v>62757</v>
      </c>
      <c r="H1466">
        <f>_xlfn.XLOOKUP(B1466,Transactions!$A:$A,Transactions!$G:$G,0,0)</f>
        <v>2464.7199999999998</v>
      </c>
    </row>
    <row r="1467" spans="1:8" x14ac:dyDescent="0.25">
      <c r="A1467" s="5" t="s">
        <v>64224</v>
      </c>
      <c r="B1467" s="5" t="s">
        <v>45013</v>
      </c>
      <c r="C1467" s="5" t="s">
        <v>17545</v>
      </c>
      <c r="D1467" s="5" t="s">
        <v>34578</v>
      </c>
      <c r="E1467" s="3">
        <v>44269</v>
      </c>
      <c r="F1467" s="5" t="s">
        <v>62759</v>
      </c>
      <c r="G1467" s="5" t="s">
        <v>62753</v>
      </c>
      <c r="H1467">
        <f>_xlfn.XLOOKUP(B1467,Transactions!$A:$A,Transactions!$G:$G,0,0)</f>
        <v>792.54</v>
      </c>
    </row>
    <row r="1468" spans="1:8" x14ac:dyDescent="0.25">
      <c r="A1468" s="5" t="s">
        <v>64225</v>
      </c>
      <c r="B1468" s="5" t="s">
        <v>41605</v>
      </c>
      <c r="C1468" s="5" t="s">
        <v>19799</v>
      </c>
      <c r="D1468" s="5" t="s">
        <v>35177</v>
      </c>
      <c r="E1468" s="3">
        <v>45015</v>
      </c>
      <c r="F1468" s="5" t="s">
        <v>62755</v>
      </c>
      <c r="G1468" s="5" t="s">
        <v>62757</v>
      </c>
      <c r="H1468">
        <f>_xlfn.XLOOKUP(B1468,Transactions!$A:$A,Transactions!$G:$G,0,0)</f>
        <v>4031.77</v>
      </c>
    </row>
    <row r="1469" spans="1:8" x14ac:dyDescent="0.25">
      <c r="A1469" s="5" t="s">
        <v>64226</v>
      </c>
      <c r="B1469" s="5" t="s">
        <v>55330</v>
      </c>
      <c r="C1469" s="5" t="s">
        <v>30278</v>
      </c>
      <c r="D1469" s="5" t="s">
        <v>36382</v>
      </c>
      <c r="E1469" s="3">
        <v>45475</v>
      </c>
      <c r="F1469" s="5" t="s">
        <v>62755</v>
      </c>
      <c r="G1469" s="5" t="s">
        <v>62753</v>
      </c>
      <c r="H1469">
        <f>_xlfn.XLOOKUP(B1469,Transactions!$A:$A,Transactions!$G:$G,0,0)</f>
        <v>236.46</v>
      </c>
    </row>
    <row r="1470" spans="1:8" x14ac:dyDescent="0.25">
      <c r="A1470" s="5" t="s">
        <v>64227</v>
      </c>
      <c r="B1470" s="5" t="s">
        <v>55032</v>
      </c>
      <c r="C1470" s="5" t="s">
        <v>4917</v>
      </c>
      <c r="D1470" s="5" t="s">
        <v>36074</v>
      </c>
      <c r="E1470" s="3">
        <v>44289</v>
      </c>
      <c r="F1470" s="5" t="s">
        <v>62762</v>
      </c>
      <c r="G1470" s="5" t="s">
        <v>62757</v>
      </c>
      <c r="H1470">
        <f>_xlfn.XLOOKUP(B1470,Transactions!$A:$A,Transactions!$G:$G,0,0)</f>
        <v>3326.21</v>
      </c>
    </row>
    <row r="1471" spans="1:8" x14ac:dyDescent="0.25">
      <c r="A1471" s="5" t="s">
        <v>64228</v>
      </c>
      <c r="B1471" s="5" t="s">
        <v>56268</v>
      </c>
      <c r="C1471" s="5" t="s">
        <v>32742</v>
      </c>
      <c r="D1471" s="5" t="s">
        <v>38033</v>
      </c>
      <c r="E1471" s="3">
        <v>45300</v>
      </c>
      <c r="F1471" s="5" t="s">
        <v>62765</v>
      </c>
      <c r="G1471" s="5" t="s">
        <v>62753</v>
      </c>
      <c r="H1471">
        <f>_xlfn.XLOOKUP(B1471,Transactions!$A:$A,Transactions!$G:$G,0,0)</f>
        <v>4884.0600000000004</v>
      </c>
    </row>
    <row r="1472" spans="1:8" x14ac:dyDescent="0.25">
      <c r="A1472" s="5" t="s">
        <v>64229</v>
      </c>
      <c r="B1472" s="5" t="s">
        <v>53720</v>
      </c>
      <c r="C1472" s="5" t="s">
        <v>2004</v>
      </c>
      <c r="D1472" s="5" t="s">
        <v>37819</v>
      </c>
      <c r="E1472" s="3">
        <v>45446</v>
      </c>
      <c r="F1472" s="5" t="s">
        <v>62765</v>
      </c>
      <c r="G1472" s="5" t="s">
        <v>62757</v>
      </c>
      <c r="H1472">
        <f>_xlfn.XLOOKUP(B1472,Transactions!$A:$A,Transactions!$G:$G,0,0)</f>
        <v>2501.44</v>
      </c>
    </row>
    <row r="1473" spans="1:8" x14ac:dyDescent="0.25">
      <c r="A1473" s="5" t="s">
        <v>64230</v>
      </c>
      <c r="B1473" s="5" t="s">
        <v>40343</v>
      </c>
      <c r="C1473" s="5" t="s">
        <v>12492</v>
      </c>
      <c r="D1473" s="5" t="s">
        <v>35923</v>
      </c>
      <c r="E1473" s="3">
        <v>44148</v>
      </c>
      <c r="F1473" s="5" t="s">
        <v>62765</v>
      </c>
      <c r="G1473" s="5" t="s">
        <v>62757</v>
      </c>
      <c r="H1473">
        <f>_xlfn.XLOOKUP(B1473,Transactions!$A:$A,Transactions!$G:$G,0,0)</f>
        <v>4377.2</v>
      </c>
    </row>
    <row r="1474" spans="1:8" x14ac:dyDescent="0.25">
      <c r="A1474" s="5" t="s">
        <v>64231</v>
      </c>
      <c r="B1474" s="5" t="s">
        <v>62742</v>
      </c>
      <c r="C1474" s="5" t="s">
        <v>9787</v>
      </c>
      <c r="D1474" s="5" t="s">
        <v>34998</v>
      </c>
      <c r="E1474" s="3">
        <v>45729</v>
      </c>
      <c r="F1474" s="5" t="s">
        <v>62755</v>
      </c>
      <c r="G1474" s="5" t="s">
        <v>62760</v>
      </c>
      <c r="H1474">
        <f>_xlfn.XLOOKUP(B1474,Transactions!$A:$A,Transactions!$G:$G,0,0)</f>
        <v>3680.32</v>
      </c>
    </row>
    <row r="1475" spans="1:8" x14ac:dyDescent="0.25">
      <c r="A1475" s="5" t="s">
        <v>64232</v>
      </c>
      <c r="B1475" s="5" t="s">
        <v>54671</v>
      </c>
      <c r="C1475" s="5" t="s">
        <v>25693</v>
      </c>
      <c r="D1475" s="5" t="s">
        <v>35300</v>
      </c>
      <c r="E1475" s="3">
        <v>44508</v>
      </c>
      <c r="F1475" s="5" t="s">
        <v>62755</v>
      </c>
      <c r="G1475" s="5" t="s">
        <v>62760</v>
      </c>
      <c r="H1475">
        <f>_xlfn.XLOOKUP(B1475,Transactions!$A:$A,Transactions!$G:$G,0,0)</f>
        <v>3646.02</v>
      </c>
    </row>
    <row r="1476" spans="1:8" x14ac:dyDescent="0.25">
      <c r="A1476" s="5" t="s">
        <v>64233</v>
      </c>
      <c r="B1476" s="5" t="s">
        <v>61556</v>
      </c>
      <c r="C1476" s="5" t="s">
        <v>15565</v>
      </c>
      <c r="D1476" s="5" t="s">
        <v>34478</v>
      </c>
      <c r="E1476" s="3">
        <v>45740</v>
      </c>
      <c r="F1476" s="5" t="s">
        <v>62759</v>
      </c>
      <c r="G1476" s="5" t="s">
        <v>62760</v>
      </c>
      <c r="H1476">
        <f>_xlfn.XLOOKUP(B1476,Transactions!$A:$A,Transactions!$G:$G,0,0)</f>
        <v>4636.9799999999996</v>
      </c>
    </row>
    <row r="1477" spans="1:8" x14ac:dyDescent="0.25">
      <c r="A1477" s="5" t="s">
        <v>64234</v>
      </c>
      <c r="B1477" s="5" t="s">
        <v>53850</v>
      </c>
      <c r="C1477" s="5" t="s">
        <v>1842</v>
      </c>
      <c r="D1477" s="5" t="s">
        <v>38555</v>
      </c>
      <c r="E1477" s="3">
        <v>44720</v>
      </c>
      <c r="F1477" s="5" t="s">
        <v>62755</v>
      </c>
      <c r="G1477" s="5" t="s">
        <v>62757</v>
      </c>
      <c r="H1477">
        <f>_xlfn.XLOOKUP(B1477,Transactions!$A:$A,Transactions!$G:$G,0,0)</f>
        <v>2340.2800000000002</v>
      </c>
    </row>
    <row r="1478" spans="1:8" x14ac:dyDescent="0.25">
      <c r="A1478" s="5" t="s">
        <v>64235</v>
      </c>
      <c r="B1478" s="5" t="s">
        <v>45813</v>
      </c>
      <c r="C1478" s="5" t="s">
        <v>30822</v>
      </c>
      <c r="D1478" s="5" t="s">
        <v>37003</v>
      </c>
      <c r="E1478" s="3">
        <v>45379</v>
      </c>
      <c r="F1478" s="5" t="s">
        <v>62762</v>
      </c>
      <c r="G1478" s="5" t="s">
        <v>62760</v>
      </c>
      <c r="H1478">
        <f>_xlfn.XLOOKUP(B1478,Transactions!$A:$A,Transactions!$G:$G,0,0)</f>
        <v>3605.72</v>
      </c>
    </row>
    <row r="1479" spans="1:8" x14ac:dyDescent="0.25">
      <c r="A1479" s="5" t="s">
        <v>64236</v>
      </c>
      <c r="B1479" s="5" t="s">
        <v>61022</v>
      </c>
      <c r="C1479" s="5" t="s">
        <v>19438</v>
      </c>
      <c r="D1479" s="5" t="s">
        <v>38024</v>
      </c>
      <c r="E1479" s="3">
        <v>45496</v>
      </c>
      <c r="F1479" s="5" t="s">
        <v>62755</v>
      </c>
      <c r="G1479" s="5" t="s">
        <v>62760</v>
      </c>
      <c r="H1479">
        <f>_xlfn.XLOOKUP(B1479,Transactions!$A:$A,Transactions!$G:$G,0,0)</f>
        <v>2087.37</v>
      </c>
    </row>
    <row r="1480" spans="1:8" x14ac:dyDescent="0.25">
      <c r="A1480" s="5" t="s">
        <v>64237</v>
      </c>
      <c r="B1480" s="5" t="s">
        <v>60396</v>
      </c>
      <c r="C1480" s="5" t="s">
        <v>33094</v>
      </c>
      <c r="D1480" s="5" t="s">
        <v>37497</v>
      </c>
      <c r="E1480" s="3">
        <v>44007</v>
      </c>
      <c r="F1480" s="5" t="s">
        <v>62762</v>
      </c>
      <c r="G1480" s="5" t="s">
        <v>62753</v>
      </c>
      <c r="H1480">
        <f>_xlfn.XLOOKUP(B1480,Transactions!$A:$A,Transactions!$G:$G,0,0)</f>
        <v>2574.0300000000002</v>
      </c>
    </row>
    <row r="1481" spans="1:8" x14ac:dyDescent="0.25">
      <c r="A1481" s="5" t="s">
        <v>64238</v>
      </c>
      <c r="B1481" s="5" t="s">
        <v>50328</v>
      </c>
      <c r="C1481" s="5" t="s">
        <v>24768</v>
      </c>
      <c r="D1481" s="5" t="s">
        <v>34423</v>
      </c>
      <c r="E1481" s="3">
        <v>45570</v>
      </c>
      <c r="F1481" s="5" t="s">
        <v>62755</v>
      </c>
      <c r="G1481" s="5" t="s">
        <v>62753</v>
      </c>
      <c r="H1481">
        <f>_xlfn.XLOOKUP(B1481,Transactions!$A:$A,Transactions!$G:$G,0,0)</f>
        <v>973.88</v>
      </c>
    </row>
    <row r="1482" spans="1:8" x14ac:dyDescent="0.25">
      <c r="A1482" s="5" t="s">
        <v>64239</v>
      </c>
      <c r="B1482" s="5" t="s">
        <v>56246</v>
      </c>
      <c r="C1482" s="5" t="s">
        <v>25890</v>
      </c>
      <c r="D1482" s="5" t="s">
        <v>34849</v>
      </c>
      <c r="E1482" s="3">
        <v>45740</v>
      </c>
      <c r="F1482" s="5" t="s">
        <v>62755</v>
      </c>
      <c r="G1482" s="5" t="s">
        <v>62753</v>
      </c>
      <c r="H1482">
        <f>_xlfn.XLOOKUP(B1482,Transactions!$A:$A,Transactions!$G:$G,0,0)</f>
        <v>3031.22</v>
      </c>
    </row>
    <row r="1483" spans="1:8" x14ac:dyDescent="0.25">
      <c r="A1483" s="5" t="s">
        <v>64240</v>
      </c>
      <c r="B1483" s="5" t="s">
        <v>51352</v>
      </c>
      <c r="C1483" s="5" t="s">
        <v>10476</v>
      </c>
      <c r="D1483" s="5" t="s">
        <v>35524</v>
      </c>
      <c r="E1483" s="3">
        <v>44872</v>
      </c>
      <c r="F1483" s="5" t="s">
        <v>62762</v>
      </c>
      <c r="G1483" s="5" t="s">
        <v>62757</v>
      </c>
      <c r="H1483">
        <f>_xlfn.XLOOKUP(B1483,Transactions!$A:$A,Transactions!$G:$G,0,0)</f>
        <v>3732.31</v>
      </c>
    </row>
    <row r="1484" spans="1:8" x14ac:dyDescent="0.25">
      <c r="A1484" s="5" t="s">
        <v>64241</v>
      </c>
      <c r="B1484" s="5" t="s">
        <v>54135</v>
      </c>
      <c r="C1484" s="5" t="s">
        <v>22424</v>
      </c>
      <c r="D1484" s="5" t="s">
        <v>38806</v>
      </c>
      <c r="E1484" s="3">
        <v>44448</v>
      </c>
      <c r="F1484" s="5" t="s">
        <v>62762</v>
      </c>
      <c r="G1484" s="5" t="s">
        <v>62760</v>
      </c>
      <c r="H1484">
        <f>_xlfn.XLOOKUP(B1484,Transactions!$A:$A,Transactions!$G:$G,0,0)</f>
        <v>989.39</v>
      </c>
    </row>
    <row r="1485" spans="1:8" x14ac:dyDescent="0.25">
      <c r="A1485" s="5" t="s">
        <v>64242</v>
      </c>
      <c r="B1485" s="5" t="s">
        <v>61937</v>
      </c>
      <c r="C1485" s="5" t="s">
        <v>8271</v>
      </c>
      <c r="D1485" s="5" t="s">
        <v>36441</v>
      </c>
      <c r="E1485" s="3">
        <v>43982</v>
      </c>
      <c r="F1485" s="5" t="s">
        <v>62752</v>
      </c>
      <c r="G1485" s="5" t="s">
        <v>62753</v>
      </c>
      <c r="H1485">
        <f>_xlfn.XLOOKUP(B1485,Transactions!$A:$A,Transactions!$G:$G,0,0)</f>
        <v>1154.75</v>
      </c>
    </row>
    <row r="1486" spans="1:8" x14ac:dyDescent="0.25">
      <c r="A1486" s="5" t="s">
        <v>64243</v>
      </c>
      <c r="B1486" s="5" t="s">
        <v>52403</v>
      </c>
      <c r="C1486" s="5" t="s">
        <v>4966</v>
      </c>
      <c r="D1486" s="5" t="s">
        <v>36504</v>
      </c>
      <c r="E1486" s="3">
        <v>44094</v>
      </c>
      <c r="F1486" s="5" t="s">
        <v>62752</v>
      </c>
      <c r="G1486" s="5" t="s">
        <v>62753</v>
      </c>
      <c r="H1486">
        <f>_xlfn.XLOOKUP(B1486,Transactions!$A:$A,Transactions!$G:$G,0,0)</f>
        <v>2465.38</v>
      </c>
    </row>
    <row r="1487" spans="1:8" x14ac:dyDescent="0.25">
      <c r="A1487" s="5" t="s">
        <v>64244</v>
      </c>
      <c r="B1487" s="5" t="s">
        <v>59719</v>
      </c>
      <c r="C1487" s="5" t="s">
        <v>8495</v>
      </c>
      <c r="D1487" s="5" t="s">
        <v>35221</v>
      </c>
      <c r="E1487" s="3">
        <v>44474</v>
      </c>
      <c r="F1487" s="5" t="s">
        <v>62759</v>
      </c>
      <c r="G1487" s="5" t="s">
        <v>62757</v>
      </c>
      <c r="H1487">
        <f>_xlfn.XLOOKUP(B1487,Transactions!$A:$A,Transactions!$G:$G,0,0)</f>
        <v>2906.67</v>
      </c>
    </row>
    <row r="1488" spans="1:8" x14ac:dyDescent="0.25">
      <c r="A1488" s="5" t="s">
        <v>64245</v>
      </c>
      <c r="B1488" s="5" t="s">
        <v>56773</v>
      </c>
      <c r="C1488" s="5" t="s">
        <v>29381</v>
      </c>
      <c r="D1488" s="5" t="s">
        <v>36610</v>
      </c>
      <c r="E1488" s="3">
        <v>44434</v>
      </c>
      <c r="F1488" s="5" t="s">
        <v>62759</v>
      </c>
      <c r="G1488" s="5" t="s">
        <v>62757</v>
      </c>
      <c r="H1488">
        <f>_xlfn.XLOOKUP(B1488,Transactions!$A:$A,Transactions!$G:$G,0,0)</f>
        <v>2302.0300000000002</v>
      </c>
    </row>
    <row r="1489" spans="1:8" x14ac:dyDescent="0.25">
      <c r="A1489" s="5" t="s">
        <v>64246</v>
      </c>
      <c r="B1489" s="5" t="s">
        <v>60008</v>
      </c>
      <c r="C1489" s="5" t="s">
        <v>30638</v>
      </c>
      <c r="D1489" s="5" t="s">
        <v>36504</v>
      </c>
      <c r="E1489" s="3">
        <v>45158</v>
      </c>
      <c r="F1489" s="5" t="s">
        <v>62765</v>
      </c>
      <c r="G1489" s="5" t="s">
        <v>62760</v>
      </c>
      <c r="H1489">
        <f>_xlfn.XLOOKUP(B1489,Transactions!$A:$A,Transactions!$G:$G,0,0)</f>
        <v>942.3</v>
      </c>
    </row>
    <row r="1490" spans="1:8" x14ac:dyDescent="0.25">
      <c r="A1490" s="5" t="s">
        <v>64247</v>
      </c>
      <c r="B1490" s="5" t="s">
        <v>38989</v>
      </c>
      <c r="C1490" s="5" t="s">
        <v>5935</v>
      </c>
      <c r="D1490" s="5" t="s">
        <v>38648</v>
      </c>
      <c r="E1490" s="3">
        <v>45280</v>
      </c>
      <c r="F1490" s="5" t="s">
        <v>62759</v>
      </c>
      <c r="G1490" s="5" t="s">
        <v>62760</v>
      </c>
      <c r="H1490">
        <f>_xlfn.XLOOKUP(B1490,Transactions!$A:$A,Transactions!$G:$G,0,0)</f>
        <v>3495.28</v>
      </c>
    </row>
    <row r="1491" spans="1:8" x14ac:dyDescent="0.25">
      <c r="A1491" s="5" t="s">
        <v>64248</v>
      </c>
      <c r="B1491" s="5" t="s">
        <v>59185</v>
      </c>
      <c r="C1491" s="5" t="s">
        <v>19651</v>
      </c>
      <c r="D1491" s="5" t="s">
        <v>37770</v>
      </c>
      <c r="E1491" s="3">
        <v>45592</v>
      </c>
      <c r="F1491" s="5" t="s">
        <v>62762</v>
      </c>
      <c r="G1491" s="5" t="s">
        <v>62757</v>
      </c>
      <c r="H1491">
        <f>_xlfn.XLOOKUP(B1491,Transactions!$A:$A,Transactions!$G:$G,0,0)</f>
        <v>819.59</v>
      </c>
    </row>
    <row r="1492" spans="1:8" x14ac:dyDescent="0.25">
      <c r="A1492" s="5" t="s">
        <v>64249</v>
      </c>
      <c r="B1492" s="5" t="s">
        <v>54821</v>
      </c>
      <c r="C1492" s="5" t="s">
        <v>33418</v>
      </c>
      <c r="D1492" s="5" t="s">
        <v>38333</v>
      </c>
      <c r="E1492" s="3">
        <v>44295</v>
      </c>
      <c r="F1492" s="5" t="s">
        <v>62755</v>
      </c>
      <c r="G1492" s="5" t="s">
        <v>62760</v>
      </c>
      <c r="H1492">
        <f>_xlfn.XLOOKUP(B1492,Transactions!$A:$A,Transactions!$G:$G,0,0)</f>
        <v>2995.55</v>
      </c>
    </row>
    <row r="1493" spans="1:8" x14ac:dyDescent="0.25">
      <c r="A1493" s="5" t="s">
        <v>64250</v>
      </c>
      <c r="B1493" s="5" t="s">
        <v>41834</v>
      </c>
      <c r="C1493" s="5" t="s">
        <v>31190</v>
      </c>
      <c r="D1493" s="5" t="s">
        <v>36998</v>
      </c>
      <c r="E1493" s="3">
        <v>45295</v>
      </c>
      <c r="F1493" s="5" t="s">
        <v>62759</v>
      </c>
      <c r="G1493" s="5" t="s">
        <v>62760</v>
      </c>
      <c r="H1493">
        <f>_xlfn.XLOOKUP(B1493,Transactions!$A:$A,Transactions!$G:$G,0,0)</f>
        <v>4600.16</v>
      </c>
    </row>
    <row r="1494" spans="1:8" x14ac:dyDescent="0.25">
      <c r="A1494" s="5" t="s">
        <v>64251</v>
      </c>
      <c r="B1494" s="5" t="s">
        <v>49525</v>
      </c>
      <c r="C1494" s="5" t="s">
        <v>31250</v>
      </c>
      <c r="D1494" s="5" t="s">
        <v>38569</v>
      </c>
      <c r="E1494" s="3">
        <v>44849</v>
      </c>
      <c r="F1494" s="5" t="s">
        <v>62755</v>
      </c>
      <c r="G1494" s="5" t="s">
        <v>62753</v>
      </c>
      <c r="H1494">
        <f>_xlfn.XLOOKUP(B1494,Transactions!$A:$A,Transactions!$G:$G,0,0)</f>
        <v>3889.62</v>
      </c>
    </row>
    <row r="1495" spans="1:8" x14ac:dyDescent="0.25">
      <c r="A1495" s="5" t="s">
        <v>64252</v>
      </c>
      <c r="B1495" s="5" t="s">
        <v>56308</v>
      </c>
      <c r="C1495" s="5" t="s">
        <v>4708</v>
      </c>
      <c r="D1495" s="5" t="s">
        <v>36822</v>
      </c>
      <c r="E1495" s="3">
        <v>44498</v>
      </c>
      <c r="F1495" s="5" t="s">
        <v>62755</v>
      </c>
      <c r="G1495" s="5" t="s">
        <v>62760</v>
      </c>
      <c r="H1495">
        <f>_xlfn.XLOOKUP(B1495,Transactions!$A:$A,Transactions!$G:$G,0,0)</f>
        <v>1414.77</v>
      </c>
    </row>
    <row r="1496" spans="1:8" x14ac:dyDescent="0.25">
      <c r="A1496" s="5" t="s">
        <v>64253</v>
      </c>
      <c r="B1496" s="5" t="s">
        <v>59255</v>
      </c>
      <c r="C1496" s="5" t="s">
        <v>7100</v>
      </c>
      <c r="D1496" s="5" t="s">
        <v>36891</v>
      </c>
      <c r="E1496" s="3">
        <v>43934</v>
      </c>
      <c r="F1496" s="5" t="s">
        <v>62765</v>
      </c>
      <c r="G1496" s="5" t="s">
        <v>62757</v>
      </c>
      <c r="H1496">
        <f>_xlfn.XLOOKUP(B1496,Transactions!$A:$A,Transactions!$G:$G,0,0)</f>
        <v>3557.71</v>
      </c>
    </row>
    <row r="1497" spans="1:8" x14ac:dyDescent="0.25">
      <c r="A1497" s="5" t="s">
        <v>64254</v>
      </c>
      <c r="B1497" s="5" t="s">
        <v>62670</v>
      </c>
      <c r="C1497" s="5" t="s">
        <v>22022</v>
      </c>
      <c r="D1497" s="5" t="s">
        <v>38652</v>
      </c>
      <c r="E1497" s="3">
        <v>44197</v>
      </c>
      <c r="F1497" s="5" t="s">
        <v>62759</v>
      </c>
      <c r="G1497" s="5" t="s">
        <v>62760</v>
      </c>
      <c r="H1497">
        <f>_xlfn.XLOOKUP(B1497,Transactions!$A:$A,Transactions!$G:$G,0,0)</f>
        <v>4008</v>
      </c>
    </row>
    <row r="1498" spans="1:8" x14ac:dyDescent="0.25">
      <c r="A1498" s="5" t="s">
        <v>64255</v>
      </c>
      <c r="B1498" s="5" t="s">
        <v>43010</v>
      </c>
      <c r="C1498" s="5" t="s">
        <v>19573</v>
      </c>
      <c r="D1498" s="5" t="s">
        <v>34644</v>
      </c>
      <c r="E1498" s="3">
        <v>45374</v>
      </c>
      <c r="F1498" s="5" t="s">
        <v>62762</v>
      </c>
      <c r="G1498" s="5" t="s">
        <v>62760</v>
      </c>
      <c r="H1498">
        <f>_xlfn.XLOOKUP(B1498,Transactions!$A:$A,Transactions!$G:$G,0,0)</f>
        <v>4802.3900000000003</v>
      </c>
    </row>
    <row r="1499" spans="1:8" x14ac:dyDescent="0.25">
      <c r="A1499" s="5" t="s">
        <v>64256</v>
      </c>
      <c r="B1499" s="5" t="s">
        <v>59122</v>
      </c>
      <c r="C1499" s="5" t="s">
        <v>30019</v>
      </c>
      <c r="D1499" s="5" t="s">
        <v>38865</v>
      </c>
      <c r="E1499" s="3">
        <v>44742</v>
      </c>
      <c r="F1499" s="5" t="s">
        <v>62765</v>
      </c>
      <c r="G1499" s="5" t="s">
        <v>62753</v>
      </c>
      <c r="H1499">
        <f>_xlfn.XLOOKUP(B1499,Transactions!$A:$A,Transactions!$G:$G,0,0)</f>
        <v>4731.55</v>
      </c>
    </row>
    <row r="1500" spans="1:8" x14ac:dyDescent="0.25">
      <c r="A1500" s="5" t="s">
        <v>64257</v>
      </c>
      <c r="B1500" s="5" t="s">
        <v>39757</v>
      </c>
      <c r="C1500" s="5" t="s">
        <v>15252</v>
      </c>
      <c r="D1500" s="5" t="s">
        <v>35859</v>
      </c>
      <c r="E1500" s="3">
        <v>45559</v>
      </c>
      <c r="F1500" s="5" t="s">
        <v>62765</v>
      </c>
      <c r="G1500" s="5" t="s">
        <v>62760</v>
      </c>
      <c r="H1500">
        <f>_xlfn.XLOOKUP(B1500,Transactions!$A:$A,Transactions!$G:$G,0,0)</f>
        <v>4423.1400000000003</v>
      </c>
    </row>
    <row r="1501" spans="1:8" x14ac:dyDescent="0.25">
      <c r="A1501" s="5" t="s">
        <v>64258</v>
      </c>
      <c r="B1501" s="5" t="s">
        <v>42964</v>
      </c>
      <c r="C1501" s="5" t="s">
        <v>20119</v>
      </c>
      <c r="D1501" s="5" t="s">
        <v>37550</v>
      </c>
      <c r="E1501" s="3">
        <v>45253</v>
      </c>
      <c r="F1501" s="5" t="s">
        <v>62765</v>
      </c>
      <c r="G1501" s="5" t="s">
        <v>62757</v>
      </c>
      <c r="H1501">
        <f>_xlfn.XLOOKUP(B1501,Transactions!$A:$A,Transactions!$G:$G,0,0)</f>
        <v>4682.37</v>
      </c>
    </row>
    <row r="1502" spans="1:8" x14ac:dyDescent="0.25">
      <c r="A1502" s="5" t="s">
        <v>64259</v>
      </c>
      <c r="B1502" s="5" t="s">
        <v>57623</v>
      </c>
      <c r="C1502" s="5" t="s">
        <v>21867</v>
      </c>
      <c r="D1502" s="5" t="s">
        <v>35993</v>
      </c>
      <c r="E1502" s="3">
        <v>44771</v>
      </c>
      <c r="F1502" s="5" t="s">
        <v>62762</v>
      </c>
      <c r="G1502" s="5" t="s">
        <v>62757</v>
      </c>
      <c r="H1502">
        <f>_xlfn.XLOOKUP(B1502,Transactions!$A:$A,Transactions!$G:$G,0,0)</f>
        <v>1317.32</v>
      </c>
    </row>
    <row r="1503" spans="1:8" x14ac:dyDescent="0.25">
      <c r="A1503" s="5" t="s">
        <v>64260</v>
      </c>
      <c r="B1503" s="5" t="s">
        <v>44841</v>
      </c>
      <c r="C1503" s="5" t="s">
        <v>9045</v>
      </c>
      <c r="D1503" s="5" t="s">
        <v>36600</v>
      </c>
      <c r="E1503" s="3">
        <v>45151</v>
      </c>
      <c r="F1503" s="5" t="s">
        <v>62755</v>
      </c>
      <c r="G1503" s="5" t="s">
        <v>62757</v>
      </c>
      <c r="H1503">
        <f>_xlfn.XLOOKUP(B1503,Transactions!$A:$A,Transactions!$G:$G,0,0)</f>
        <v>1591.81</v>
      </c>
    </row>
    <row r="1504" spans="1:8" x14ac:dyDescent="0.25">
      <c r="A1504" s="5" t="s">
        <v>64261</v>
      </c>
      <c r="B1504" s="5" t="s">
        <v>41930</v>
      </c>
      <c r="C1504" s="5" t="s">
        <v>11034</v>
      </c>
      <c r="D1504" s="5" t="s">
        <v>37899</v>
      </c>
      <c r="E1504" s="3">
        <v>44567</v>
      </c>
      <c r="F1504" s="5" t="s">
        <v>62762</v>
      </c>
      <c r="G1504" s="5" t="s">
        <v>62757</v>
      </c>
      <c r="H1504">
        <f>_xlfn.XLOOKUP(B1504,Transactions!$A:$A,Transactions!$G:$G,0,0)</f>
        <v>4985.7700000000004</v>
      </c>
    </row>
    <row r="1505" spans="1:8" x14ac:dyDescent="0.25">
      <c r="A1505" s="5" t="s">
        <v>64262</v>
      </c>
      <c r="B1505" s="5" t="s">
        <v>44498</v>
      </c>
      <c r="C1505" s="5" t="s">
        <v>6247</v>
      </c>
      <c r="D1505" s="5" t="s">
        <v>34649</v>
      </c>
      <c r="E1505" s="3">
        <v>44553</v>
      </c>
      <c r="F1505" s="5" t="s">
        <v>62752</v>
      </c>
      <c r="G1505" s="5" t="s">
        <v>62753</v>
      </c>
      <c r="H1505">
        <f>_xlfn.XLOOKUP(B1505,Transactions!$A:$A,Transactions!$G:$G,0,0)</f>
        <v>829.65</v>
      </c>
    </row>
    <row r="1506" spans="1:8" x14ac:dyDescent="0.25">
      <c r="A1506" s="5" t="s">
        <v>64263</v>
      </c>
      <c r="B1506" s="5" t="s">
        <v>46396</v>
      </c>
      <c r="C1506" s="5" t="s">
        <v>8613</v>
      </c>
      <c r="D1506" s="5" t="s">
        <v>38274</v>
      </c>
      <c r="E1506" s="3">
        <v>44438</v>
      </c>
      <c r="F1506" s="5" t="s">
        <v>62755</v>
      </c>
      <c r="G1506" s="5" t="s">
        <v>62760</v>
      </c>
      <c r="H1506">
        <f>_xlfn.XLOOKUP(B1506,Transactions!$A:$A,Transactions!$G:$G,0,0)</f>
        <v>1313.4</v>
      </c>
    </row>
    <row r="1507" spans="1:8" x14ac:dyDescent="0.25">
      <c r="A1507" s="5" t="s">
        <v>64264</v>
      </c>
      <c r="B1507" s="5" t="s">
        <v>57896</v>
      </c>
      <c r="C1507" s="5" t="s">
        <v>6607</v>
      </c>
      <c r="D1507" s="5" t="s">
        <v>36111</v>
      </c>
      <c r="E1507" s="3">
        <v>44952</v>
      </c>
      <c r="F1507" s="5" t="s">
        <v>62752</v>
      </c>
      <c r="G1507" s="5" t="s">
        <v>62760</v>
      </c>
      <c r="H1507">
        <f>_xlfn.XLOOKUP(B1507,Transactions!$A:$A,Transactions!$G:$G,0,0)</f>
        <v>4468.62</v>
      </c>
    </row>
    <row r="1508" spans="1:8" x14ac:dyDescent="0.25">
      <c r="A1508" s="5" t="s">
        <v>64265</v>
      </c>
      <c r="B1508" s="5" t="s">
        <v>57040</v>
      </c>
      <c r="C1508" s="5" t="s">
        <v>30178</v>
      </c>
      <c r="D1508" s="5" t="s">
        <v>38648</v>
      </c>
      <c r="E1508" s="3">
        <v>44939</v>
      </c>
      <c r="F1508" s="5" t="s">
        <v>62752</v>
      </c>
      <c r="G1508" s="5" t="s">
        <v>62753</v>
      </c>
      <c r="H1508">
        <f>_xlfn.XLOOKUP(B1508,Transactions!$A:$A,Transactions!$G:$G,0,0)</f>
        <v>3475.39</v>
      </c>
    </row>
    <row r="1509" spans="1:8" x14ac:dyDescent="0.25">
      <c r="A1509" s="5" t="s">
        <v>64266</v>
      </c>
      <c r="B1509" s="5" t="s">
        <v>39221</v>
      </c>
      <c r="C1509" s="5" t="s">
        <v>32854</v>
      </c>
      <c r="D1509" s="5" t="s">
        <v>34293</v>
      </c>
      <c r="E1509" s="3">
        <v>44077</v>
      </c>
      <c r="F1509" s="5" t="s">
        <v>62755</v>
      </c>
      <c r="G1509" s="5" t="s">
        <v>62760</v>
      </c>
      <c r="H1509">
        <f>_xlfn.XLOOKUP(B1509,Transactions!$A:$A,Transactions!$G:$G,0,0)</f>
        <v>1358.61</v>
      </c>
    </row>
    <row r="1510" spans="1:8" x14ac:dyDescent="0.25">
      <c r="A1510" s="5" t="s">
        <v>64267</v>
      </c>
      <c r="B1510" s="5" t="s">
        <v>43971</v>
      </c>
      <c r="C1510" s="5" t="s">
        <v>4067</v>
      </c>
      <c r="D1510" s="5" t="s">
        <v>34543</v>
      </c>
      <c r="E1510" s="3">
        <v>45436</v>
      </c>
      <c r="F1510" s="5" t="s">
        <v>62755</v>
      </c>
      <c r="G1510" s="5" t="s">
        <v>62757</v>
      </c>
      <c r="H1510">
        <f>_xlfn.XLOOKUP(B1510,Transactions!$A:$A,Transactions!$G:$G,0,0)</f>
        <v>128.46</v>
      </c>
    </row>
    <row r="1511" spans="1:8" x14ac:dyDescent="0.25">
      <c r="A1511" s="5" t="s">
        <v>64268</v>
      </c>
      <c r="B1511" s="5" t="s">
        <v>46169</v>
      </c>
      <c r="C1511" s="5" t="s">
        <v>16515</v>
      </c>
      <c r="D1511" s="5" t="s">
        <v>38269</v>
      </c>
      <c r="E1511" s="3">
        <v>44034</v>
      </c>
      <c r="F1511" s="5" t="s">
        <v>62752</v>
      </c>
      <c r="G1511" s="5" t="s">
        <v>62753</v>
      </c>
      <c r="H1511">
        <f>_xlfn.XLOOKUP(B1511,Transactions!$A:$A,Transactions!$G:$G,0,0)</f>
        <v>1205.24</v>
      </c>
    </row>
    <row r="1512" spans="1:8" x14ac:dyDescent="0.25">
      <c r="A1512" s="5" t="s">
        <v>64269</v>
      </c>
      <c r="B1512" s="5" t="s">
        <v>60683</v>
      </c>
      <c r="C1512" s="5" t="s">
        <v>19384</v>
      </c>
      <c r="D1512" s="5" t="s">
        <v>36475</v>
      </c>
      <c r="E1512" s="3">
        <v>45677</v>
      </c>
      <c r="F1512" s="5" t="s">
        <v>62762</v>
      </c>
      <c r="G1512" s="5" t="s">
        <v>62757</v>
      </c>
      <c r="H1512">
        <f>_xlfn.XLOOKUP(B1512,Transactions!$A:$A,Transactions!$G:$G,0,0)</f>
        <v>321.18</v>
      </c>
    </row>
    <row r="1513" spans="1:8" x14ac:dyDescent="0.25">
      <c r="A1513" s="5" t="s">
        <v>64270</v>
      </c>
      <c r="B1513" s="5" t="s">
        <v>54981</v>
      </c>
      <c r="C1513" s="5" t="s">
        <v>29644</v>
      </c>
      <c r="D1513" s="5" t="s">
        <v>34829</v>
      </c>
      <c r="E1513" s="3">
        <v>44048</v>
      </c>
      <c r="F1513" s="5" t="s">
        <v>62759</v>
      </c>
      <c r="G1513" s="5" t="s">
        <v>62753</v>
      </c>
      <c r="H1513">
        <f>_xlfn.XLOOKUP(B1513,Transactions!$A:$A,Transactions!$G:$G,0,0)</f>
        <v>3587.84</v>
      </c>
    </row>
    <row r="1514" spans="1:8" x14ac:dyDescent="0.25">
      <c r="A1514" s="5" t="s">
        <v>64271</v>
      </c>
      <c r="B1514" s="5" t="s">
        <v>45809</v>
      </c>
      <c r="C1514" s="5" t="s">
        <v>30625</v>
      </c>
      <c r="D1514" s="5" t="s">
        <v>35638</v>
      </c>
      <c r="E1514" s="3">
        <v>45276</v>
      </c>
      <c r="F1514" s="5" t="s">
        <v>62759</v>
      </c>
      <c r="G1514" s="5" t="s">
        <v>62753</v>
      </c>
      <c r="H1514">
        <f>_xlfn.XLOOKUP(B1514,Transactions!$A:$A,Transactions!$G:$G,0,0)</f>
        <v>271.27</v>
      </c>
    </row>
    <row r="1515" spans="1:8" x14ac:dyDescent="0.25">
      <c r="A1515" s="5" t="s">
        <v>64272</v>
      </c>
      <c r="B1515" s="5" t="s">
        <v>40427</v>
      </c>
      <c r="C1515" s="5" t="s">
        <v>22675</v>
      </c>
      <c r="D1515" s="5" t="s">
        <v>36504</v>
      </c>
      <c r="E1515" s="3">
        <v>45047</v>
      </c>
      <c r="F1515" s="5" t="s">
        <v>62752</v>
      </c>
      <c r="G1515" s="5" t="s">
        <v>62757</v>
      </c>
      <c r="H1515">
        <f>_xlfn.XLOOKUP(B1515,Transactions!$A:$A,Transactions!$G:$G,0,0)</f>
        <v>2601.1999999999998</v>
      </c>
    </row>
    <row r="1516" spans="1:8" x14ac:dyDescent="0.25">
      <c r="A1516" s="5" t="s">
        <v>64273</v>
      </c>
      <c r="B1516" s="5" t="s">
        <v>38973</v>
      </c>
      <c r="C1516" s="5" t="s">
        <v>31297</v>
      </c>
      <c r="D1516" s="5" t="s">
        <v>37191</v>
      </c>
      <c r="E1516" s="3">
        <v>45051</v>
      </c>
      <c r="F1516" s="5" t="s">
        <v>62765</v>
      </c>
      <c r="G1516" s="5" t="s">
        <v>62753</v>
      </c>
      <c r="H1516">
        <f>_xlfn.XLOOKUP(B1516,Transactions!$A:$A,Transactions!$G:$G,0,0)</f>
        <v>1551.9</v>
      </c>
    </row>
    <row r="1517" spans="1:8" x14ac:dyDescent="0.25">
      <c r="A1517" s="5" t="s">
        <v>64274</v>
      </c>
      <c r="B1517" s="5" t="s">
        <v>57898</v>
      </c>
      <c r="C1517" s="5" t="s">
        <v>17491</v>
      </c>
      <c r="D1517" s="5" t="s">
        <v>35881</v>
      </c>
      <c r="E1517" s="3">
        <v>44673</v>
      </c>
      <c r="F1517" s="5" t="s">
        <v>62755</v>
      </c>
      <c r="G1517" s="5" t="s">
        <v>62757</v>
      </c>
      <c r="H1517">
        <f>_xlfn.XLOOKUP(B1517,Transactions!$A:$A,Transactions!$G:$G,0,0)</f>
        <v>4795.79</v>
      </c>
    </row>
    <row r="1518" spans="1:8" x14ac:dyDescent="0.25">
      <c r="A1518" s="5" t="s">
        <v>64275</v>
      </c>
      <c r="B1518" s="5" t="s">
        <v>55871</v>
      </c>
      <c r="C1518" s="5" t="s">
        <v>8715</v>
      </c>
      <c r="D1518" s="5" t="s">
        <v>36149</v>
      </c>
      <c r="E1518" s="3">
        <v>44704</v>
      </c>
      <c r="F1518" s="5" t="s">
        <v>62762</v>
      </c>
      <c r="G1518" s="5" t="s">
        <v>62753</v>
      </c>
      <c r="H1518">
        <f>_xlfn.XLOOKUP(B1518,Transactions!$A:$A,Transactions!$G:$G,0,0)</f>
        <v>70.91</v>
      </c>
    </row>
    <row r="1519" spans="1:8" x14ac:dyDescent="0.25">
      <c r="A1519" s="5" t="s">
        <v>64276</v>
      </c>
      <c r="B1519" s="5" t="s">
        <v>55738</v>
      </c>
      <c r="C1519" s="5" t="s">
        <v>14322</v>
      </c>
      <c r="D1519" s="5" t="s">
        <v>35783</v>
      </c>
      <c r="E1519" s="3">
        <v>45011</v>
      </c>
      <c r="F1519" s="5" t="s">
        <v>62755</v>
      </c>
      <c r="G1519" s="5" t="s">
        <v>62753</v>
      </c>
      <c r="H1519">
        <f>_xlfn.XLOOKUP(B1519,Transactions!$A:$A,Transactions!$G:$G,0,0)</f>
        <v>503.34</v>
      </c>
    </row>
    <row r="1520" spans="1:8" x14ac:dyDescent="0.25">
      <c r="A1520" s="5" t="s">
        <v>64277</v>
      </c>
      <c r="B1520" s="5" t="s">
        <v>54631</v>
      </c>
      <c r="C1520" s="5" t="s">
        <v>32867</v>
      </c>
      <c r="D1520" s="5" t="s">
        <v>36490</v>
      </c>
      <c r="E1520" s="3">
        <v>45468</v>
      </c>
      <c r="F1520" s="5" t="s">
        <v>62759</v>
      </c>
      <c r="G1520" s="5" t="s">
        <v>62753</v>
      </c>
      <c r="H1520">
        <f>_xlfn.XLOOKUP(B1520,Transactions!$A:$A,Transactions!$G:$G,0,0)</f>
        <v>965.97</v>
      </c>
    </row>
    <row r="1521" spans="1:8" x14ac:dyDescent="0.25">
      <c r="A1521" s="5" t="s">
        <v>64278</v>
      </c>
      <c r="B1521" s="5" t="s">
        <v>41815</v>
      </c>
      <c r="C1521" s="5" t="s">
        <v>12954</v>
      </c>
      <c r="D1521" s="5" t="s">
        <v>34484</v>
      </c>
      <c r="E1521" s="3">
        <v>45693</v>
      </c>
      <c r="F1521" s="5" t="s">
        <v>62752</v>
      </c>
      <c r="G1521" s="5" t="s">
        <v>62757</v>
      </c>
      <c r="H1521">
        <f>_xlfn.XLOOKUP(B1521,Transactions!$A:$A,Transactions!$G:$G,0,0)</f>
        <v>403.33</v>
      </c>
    </row>
    <row r="1522" spans="1:8" x14ac:dyDescent="0.25">
      <c r="A1522" s="5" t="s">
        <v>64279</v>
      </c>
      <c r="B1522" s="5" t="s">
        <v>44727</v>
      </c>
      <c r="C1522" s="5" t="s">
        <v>8418</v>
      </c>
      <c r="D1522" s="5" t="s">
        <v>36441</v>
      </c>
      <c r="E1522" s="3">
        <v>44679</v>
      </c>
      <c r="F1522" s="5" t="s">
        <v>62759</v>
      </c>
      <c r="G1522" s="5" t="s">
        <v>62753</v>
      </c>
      <c r="H1522">
        <f>_xlfn.XLOOKUP(B1522,Transactions!$A:$A,Transactions!$G:$G,0,0)</f>
        <v>1285.9000000000001</v>
      </c>
    </row>
    <row r="1523" spans="1:8" x14ac:dyDescent="0.25">
      <c r="A1523" s="5" t="s">
        <v>64280</v>
      </c>
      <c r="B1523" s="5" t="s">
        <v>57232</v>
      </c>
      <c r="C1523" s="5" t="s">
        <v>10022</v>
      </c>
      <c r="D1523" s="5" t="s">
        <v>37138</v>
      </c>
      <c r="E1523" s="3">
        <v>44790</v>
      </c>
      <c r="F1523" s="5" t="s">
        <v>62752</v>
      </c>
      <c r="G1523" s="5" t="s">
        <v>62753</v>
      </c>
      <c r="H1523">
        <f>_xlfn.XLOOKUP(B1523,Transactions!$A:$A,Transactions!$G:$G,0,0)</f>
        <v>1728.17</v>
      </c>
    </row>
    <row r="1524" spans="1:8" x14ac:dyDescent="0.25">
      <c r="A1524" s="5" t="s">
        <v>64281</v>
      </c>
      <c r="B1524" s="5" t="s">
        <v>57350</v>
      </c>
      <c r="C1524" s="5" t="s">
        <v>8334</v>
      </c>
      <c r="D1524" s="5" t="s">
        <v>34627</v>
      </c>
      <c r="E1524" s="3">
        <v>44688</v>
      </c>
      <c r="F1524" s="5" t="s">
        <v>62755</v>
      </c>
      <c r="G1524" s="5" t="s">
        <v>62760</v>
      </c>
      <c r="H1524">
        <f>_xlfn.XLOOKUP(B1524,Transactions!$A:$A,Transactions!$G:$G,0,0)</f>
        <v>3130</v>
      </c>
    </row>
    <row r="1525" spans="1:8" x14ac:dyDescent="0.25">
      <c r="A1525" s="5" t="s">
        <v>64282</v>
      </c>
      <c r="B1525" s="5" t="s">
        <v>55634</v>
      </c>
      <c r="C1525" s="5" t="s">
        <v>959</v>
      </c>
      <c r="D1525" s="5" t="s">
        <v>34636</v>
      </c>
      <c r="E1525" s="3">
        <v>45250</v>
      </c>
      <c r="F1525" s="5" t="s">
        <v>62755</v>
      </c>
      <c r="G1525" s="5" t="s">
        <v>62760</v>
      </c>
      <c r="H1525">
        <f>_xlfn.XLOOKUP(B1525,Transactions!$A:$A,Transactions!$G:$G,0,0)</f>
        <v>4455.21</v>
      </c>
    </row>
    <row r="1526" spans="1:8" x14ac:dyDescent="0.25">
      <c r="A1526" s="5" t="s">
        <v>64283</v>
      </c>
      <c r="B1526" s="5" t="s">
        <v>39150</v>
      </c>
      <c r="C1526" s="5" t="s">
        <v>26436</v>
      </c>
      <c r="D1526" s="5" t="s">
        <v>38586</v>
      </c>
      <c r="E1526" s="3">
        <v>44594</v>
      </c>
      <c r="F1526" s="5" t="s">
        <v>62759</v>
      </c>
      <c r="G1526" s="5" t="s">
        <v>62753</v>
      </c>
      <c r="H1526">
        <f>_xlfn.XLOOKUP(B1526,Transactions!$A:$A,Transactions!$G:$G,0,0)</f>
        <v>3035.22</v>
      </c>
    </row>
    <row r="1527" spans="1:8" x14ac:dyDescent="0.25">
      <c r="A1527" s="5" t="s">
        <v>64284</v>
      </c>
      <c r="B1527" s="5" t="s">
        <v>54805</v>
      </c>
      <c r="C1527" s="5" t="s">
        <v>15218</v>
      </c>
      <c r="D1527" s="5" t="s">
        <v>36408</v>
      </c>
      <c r="E1527" s="3">
        <v>44362</v>
      </c>
      <c r="F1527" s="5" t="s">
        <v>62752</v>
      </c>
      <c r="G1527" s="5" t="s">
        <v>62757</v>
      </c>
      <c r="H1527">
        <f>_xlfn.XLOOKUP(B1527,Transactions!$A:$A,Transactions!$G:$G,0,0)</f>
        <v>944.03</v>
      </c>
    </row>
    <row r="1528" spans="1:8" x14ac:dyDescent="0.25">
      <c r="A1528" s="5" t="s">
        <v>64285</v>
      </c>
      <c r="B1528" s="5" t="s">
        <v>56094</v>
      </c>
      <c r="C1528" s="5" t="s">
        <v>5522</v>
      </c>
      <c r="D1528" s="5" t="s">
        <v>38652</v>
      </c>
      <c r="E1528" s="3">
        <v>44432</v>
      </c>
      <c r="F1528" s="5" t="s">
        <v>62765</v>
      </c>
      <c r="G1528" s="5" t="s">
        <v>62760</v>
      </c>
      <c r="H1528">
        <f>_xlfn.XLOOKUP(B1528,Transactions!$A:$A,Transactions!$G:$G,0,0)</f>
        <v>2214.4499999999998</v>
      </c>
    </row>
    <row r="1529" spans="1:8" x14ac:dyDescent="0.25">
      <c r="A1529" s="5" t="s">
        <v>64286</v>
      </c>
      <c r="B1529" s="5" t="s">
        <v>59657</v>
      </c>
      <c r="C1529" s="5" t="s">
        <v>14398</v>
      </c>
      <c r="D1529" s="5" t="s">
        <v>34334</v>
      </c>
      <c r="E1529" s="3">
        <v>45403</v>
      </c>
      <c r="F1529" s="5" t="s">
        <v>62752</v>
      </c>
      <c r="G1529" s="5" t="s">
        <v>62753</v>
      </c>
      <c r="H1529">
        <f>_xlfn.XLOOKUP(B1529,Transactions!$A:$A,Transactions!$G:$G,0,0)</f>
        <v>2510.77</v>
      </c>
    </row>
    <row r="1530" spans="1:8" x14ac:dyDescent="0.25">
      <c r="A1530" s="5" t="s">
        <v>64287</v>
      </c>
      <c r="B1530" s="5" t="s">
        <v>43308</v>
      </c>
      <c r="C1530" s="5" t="s">
        <v>274</v>
      </c>
      <c r="D1530" s="5" t="s">
        <v>36078</v>
      </c>
      <c r="E1530" s="3">
        <v>44873</v>
      </c>
      <c r="F1530" s="5" t="s">
        <v>62765</v>
      </c>
      <c r="G1530" s="5" t="s">
        <v>62757</v>
      </c>
      <c r="H1530">
        <f>_xlfn.XLOOKUP(B1530,Transactions!$A:$A,Transactions!$G:$G,0,0)</f>
        <v>1242.8399999999999</v>
      </c>
    </row>
    <row r="1531" spans="1:8" x14ac:dyDescent="0.25">
      <c r="A1531" s="5" t="s">
        <v>64288</v>
      </c>
      <c r="B1531" s="5" t="s">
        <v>48406</v>
      </c>
      <c r="C1531" s="5" t="s">
        <v>23158</v>
      </c>
      <c r="D1531" s="5" t="s">
        <v>36554</v>
      </c>
      <c r="E1531" s="3">
        <v>45198</v>
      </c>
      <c r="F1531" s="5" t="s">
        <v>62762</v>
      </c>
      <c r="G1531" s="5" t="s">
        <v>62757</v>
      </c>
      <c r="H1531">
        <f>_xlfn.XLOOKUP(B1531,Transactions!$A:$A,Transactions!$G:$G,0,0)</f>
        <v>45.66</v>
      </c>
    </row>
    <row r="1532" spans="1:8" x14ac:dyDescent="0.25">
      <c r="A1532" s="5" t="s">
        <v>64289</v>
      </c>
      <c r="B1532" s="5" t="s">
        <v>60300</v>
      </c>
      <c r="C1532" s="5" t="s">
        <v>26963</v>
      </c>
      <c r="D1532" s="5" t="s">
        <v>36012</v>
      </c>
      <c r="E1532" s="3">
        <v>44649</v>
      </c>
      <c r="F1532" s="5" t="s">
        <v>62765</v>
      </c>
      <c r="G1532" s="5" t="s">
        <v>62760</v>
      </c>
      <c r="H1532">
        <f>_xlfn.XLOOKUP(B1532,Transactions!$A:$A,Transactions!$G:$G,0,0)</f>
        <v>3980.99</v>
      </c>
    </row>
    <row r="1533" spans="1:8" x14ac:dyDescent="0.25">
      <c r="A1533" s="5" t="s">
        <v>64290</v>
      </c>
      <c r="B1533" s="5" t="s">
        <v>47081</v>
      </c>
      <c r="C1533" s="5" t="s">
        <v>3674</v>
      </c>
      <c r="D1533" s="5" t="s">
        <v>37147</v>
      </c>
      <c r="E1533" s="3">
        <v>45492</v>
      </c>
      <c r="F1533" s="5" t="s">
        <v>62762</v>
      </c>
      <c r="G1533" s="5" t="s">
        <v>62753</v>
      </c>
      <c r="H1533">
        <f>_xlfn.XLOOKUP(B1533,Transactions!$A:$A,Transactions!$G:$G,0,0)</f>
        <v>3943.75</v>
      </c>
    </row>
    <row r="1534" spans="1:8" x14ac:dyDescent="0.25">
      <c r="A1534" s="5" t="s">
        <v>64291</v>
      </c>
      <c r="B1534" s="5" t="s">
        <v>44083</v>
      </c>
      <c r="C1534" s="5" t="s">
        <v>5177</v>
      </c>
      <c r="D1534" s="5" t="s">
        <v>37143</v>
      </c>
      <c r="E1534" s="3">
        <v>44971</v>
      </c>
      <c r="F1534" s="5" t="s">
        <v>62752</v>
      </c>
      <c r="G1534" s="5" t="s">
        <v>62753</v>
      </c>
      <c r="H1534">
        <f>_xlfn.XLOOKUP(B1534,Transactions!$A:$A,Transactions!$G:$G,0,0)</f>
        <v>4691.4399999999996</v>
      </c>
    </row>
    <row r="1535" spans="1:8" x14ac:dyDescent="0.25">
      <c r="A1535" s="5" t="s">
        <v>64292</v>
      </c>
      <c r="B1535" s="5" t="s">
        <v>41608</v>
      </c>
      <c r="C1535" s="5" t="s">
        <v>13078</v>
      </c>
      <c r="D1535" s="5" t="s">
        <v>34680</v>
      </c>
      <c r="E1535" s="3">
        <v>44922</v>
      </c>
      <c r="F1535" s="5" t="s">
        <v>62765</v>
      </c>
      <c r="G1535" s="5" t="s">
        <v>62757</v>
      </c>
      <c r="H1535">
        <f>_xlfn.XLOOKUP(B1535,Transactions!$A:$A,Transactions!$G:$G,0,0)</f>
        <v>3954.25</v>
      </c>
    </row>
    <row r="1536" spans="1:8" x14ac:dyDescent="0.25">
      <c r="A1536" s="5" t="s">
        <v>64293</v>
      </c>
      <c r="B1536" s="5" t="s">
        <v>59258</v>
      </c>
      <c r="C1536" s="5" t="s">
        <v>10394</v>
      </c>
      <c r="D1536" s="5" t="s">
        <v>36849</v>
      </c>
      <c r="E1536" s="3">
        <v>45448</v>
      </c>
      <c r="F1536" s="5" t="s">
        <v>62752</v>
      </c>
      <c r="G1536" s="5" t="s">
        <v>62760</v>
      </c>
      <c r="H1536">
        <f>_xlfn.XLOOKUP(B1536,Transactions!$A:$A,Transactions!$G:$G,0,0)</f>
        <v>1348.42</v>
      </c>
    </row>
    <row r="1537" spans="1:8" x14ac:dyDescent="0.25">
      <c r="A1537" s="5" t="s">
        <v>64294</v>
      </c>
      <c r="B1537" s="5" t="s">
        <v>58527</v>
      </c>
      <c r="C1537" s="5" t="s">
        <v>5149</v>
      </c>
      <c r="D1537" s="5" t="s">
        <v>37537</v>
      </c>
      <c r="E1537" s="3">
        <v>45415</v>
      </c>
      <c r="F1537" s="5" t="s">
        <v>62752</v>
      </c>
      <c r="G1537" s="5" t="s">
        <v>62757</v>
      </c>
      <c r="H1537">
        <f>_xlfn.XLOOKUP(B1537,Transactions!$A:$A,Transactions!$G:$G,0,0)</f>
        <v>2294.9699999999998</v>
      </c>
    </row>
    <row r="1538" spans="1:8" x14ac:dyDescent="0.25">
      <c r="A1538" s="5" t="s">
        <v>64295</v>
      </c>
      <c r="B1538" s="5" t="s">
        <v>42934</v>
      </c>
      <c r="C1538" s="5" t="s">
        <v>18726</v>
      </c>
      <c r="D1538" s="5" t="s">
        <v>38306</v>
      </c>
      <c r="E1538" s="3">
        <v>45424</v>
      </c>
      <c r="F1538" s="5" t="s">
        <v>62765</v>
      </c>
      <c r="G1538" s="5" t="s">
        <v>62760</v>
      </c>
      <c r="H1538">
        <f>_xlfn.XLOOKUP(B1538,Transactions!$A:$A,Transactions!$G:$G,0,0)</f>
        <v>2688.88</v>
      </c>
    </row>
    <row r="1539" spans="1:8" x14ac:dyDescent="0.25">
      <c r="A1539" s="5" t="s">
        <v>64296</v>
      </c>
      <c r="B1539" s="5" t="s">
        <v>39018</v>
      </c>
      <c r="C1539" s="5" t="s">
        <v>29930</v>
      </c>
      <c r="D1539" s="5" t="s">
        <v>34310</v>
      </c>
      <c r="E1539" s="3">
        <v>44878</v>
      </c>
      <c r="F1539" s="5" t="s">
        <v>62762</v>
      </c>
      <c r="G1539" s="5" t="s">
        <v>62760</v>
      </c>
      <c r="H1539">
        <f>_xlfn.XLOOKUP(B1539,Transactions!$A:$A,Transactions!$G:$G,0,0)</f>
        <v>3358.5</v>
      </c>
    </row>
    <row r="1540" spans="1:8" x14ac:dyDescent="0.25">
      <c r="A1540" s="5" t="s">
        <v>64297</v>
      </c>
      <c r="B1540" s="5" t="s">
        <v>44184</v>
      </c>
      <c r="C1540" s="5" t="s">
        <v>6226</v>
      </c>
      <c r="D1540" s="5" t="s">
        <v>37617</v>
      </c>
      <c r="E1540" s="3">
        <v>45223</v>
      </c>
      <c r="F1540" s="5" t="s">
        <v>62752</v>
      </c>
      <c r="G1540" s="5" t="s">
        <v>62753</v>
      </c>
      <c r="H1540">
        <f>_xlfn.XLOOKUP(B1540,Transactions!$A:$A,Transactions!$G:$G,0,0)</f>
        <v>1146.54</v>
      </c>
    </row>
    <row r="1541" spans="1:8" x14ac:dyDescent="0.25">
      <c r="A1541" s="5" t="s">
        <v>64298</v>
      </c>
      <c r="B1541" s="5" t="s">
        <v>43389</v>
      </c>
      <c r="C1541" s="5" t="s">
        <v>17565</v>
      </c>
      <c r="D1541" s="5" t="s">
        <v>36335</v>
      </c>
      <c r="E1541" s="3">
        <v>43936</v>
      </c>
      <c r="F1541" s="5" t="s">
        <v>62762</v>
      </c>
      <c r="G1541" s="5" t="s">
        <v>62760</v>
      </c>
      <c r="H1541">
        <f>_xlfn.XLOOKUP(B1541,Transactions!$A:$A,Transactions!$G:$G,0,0)</f>
        <v>2604.7399999999998</v>
      </c>
    </row>
    <row r="1542" spans="1:8" x14ac:dyDescent="0.25">
      <c r="A1542" s="5" t="s">
        <v>64299</v>
      </c>
      <c r="B1542" s="5" t="s">
        <v>50943</v>
      </c>
      <c r="C1542" s="5" t="s">
        <v>21552</v>
      </c>
      <c r="D1542" s="5" t="s">
        <v>38889</v>
      </c>
      <c r="E1542" s="3">
        <v>43970</v>
      </c>
      <c r="F1542" s="5" t="s">
        <v>62759</v>
      </c>
      <c r="G1542" s="5" t="s">
        <v>62757</v>
      </c>
      <c r="H1542">
        <f>_xlfn.XLOOKUP(B1542,Transactions!$A:$A,Transactions!$G:$G,0,0)</f>
        <v>995.74</v>
      </c>
    </row>
    <row r="1543" spans="1:8" x14ac:dyDescent="0.25">
      <c r="A1543" s="5" t="s">
        <v>64300</v>
      </c>
      <c r="B1543" s="5" t="s">
        <v>54913</v>
      </c>
      <c r="C1543" s="5" t="s">
        <v>12200</v>
      </c>
      <c r="D1543" s="5" t="s">
        <v>36195</v>
      </c>
      <c r="E1543" s="3">
        <v>44641</v>
      </c>
      <c r="F1543" s="5" t="s">
        <v>62765</v>
      </c>
      <c r="G1543" s="5" t="s">
        <v>62757</v>
      </c>
      <c r="H1543">
        <f>_xlfn.XLOOKUP(B1543,Transactions!$A:$A,Transactions!$G:$G,0,0)</f>
        <v>1434.68</v>
      </c>
    </row>
    <row r="1544" spans="1:8" x14ac:dyDescent="0.25">
      <c r="A1544" s="5" t="s">
        <v>64301</v>
      </c>
      <c r="B1544" s="5" t="s">
        <v>53691</v>
      </c>
      <c r="C1544" s="5" t="s">
        <v>15400</v>
      </c>
      <c r="D1544" s="5" t="s">
        <v>38269</v>
      </c>
      <c r="E1544" s="3">
        <v>44769</v>
      </c>
      <c r="F1544" s="5" t="s">
        <v>62762</v>
      </c>
      <c r="G1544" s="5" t="s">
        <v>62753</v>
      </c>
      <c r="H1544">
        <f>_xlfn.XLOOKUP(B1544,Transactions!$A:$A,Transactions!$G:$G,0,0)</f>
        <v>4020.61</v>
      </c>
    </row>
    <row r="1545" spans="1:8" x14ac:dyDescent="0.25">
      <c r="A1545" s="5" t="s">
        <v>64302</v>
      </c>
      <c r="B1545" s="5" t="s">
        <v>38973</v>
      </c>
      <c r="C1545" s="5" t="s">
        <v>23342</v>
      </c>
      <c r="D1545" s="5" t="s">
        <v>38822</v>
      </c>
      <c r="E1545" s="3">
        <v>45621</v>
      </c>
      <c r="F1545" s="5" t="s">
        <v>62765</v>
      </c>
      <c r="G1545" s="5" t="s">
        <v>62757</v>
      </c>
      <c r="H1545">
        <f>_xlfn.XLOOKUP(B1545,Transactions!$A:$A,Transactions!$G:$G,0,0)</f>
        <v>1551.9</v>
      </c>
    </row>
    <row r="1546" spans="1:8" x14ac:dyDescent="0.25">
      <c r="A1546" s="5" t="s">
        <v>64303</v>
      </c>
      <c r="B1546" s="5" t="s">
        <v>45188</v>
      </c>
      <c r="C1546" s="5" t="s">
        <v>13143</v>
      </c>
      <c r="D1546" s="5" t="s">
        <v>38189</v>
      </c>
      <c r="E1546" s="3">
        <v>44467</v>
      </c>
      <c r="F1546" s="5" t="s">
        <v>62752</v>
      </c>
      <c r="G1546" s="5" t="s">
        <v>62757</v>
      </c>
      <c r="H1546">
        <f>_xlfn.XLOOKUP(B1546,Transactions!$A:$A,Transactions!$G:$G,0,0)</f>
        <v>1112.82</v>
      </c>
    </row>
    <row r="1547" spans="1:8" x14ac:dyDescent="0.25">
      <c r="A1547" s="5" t="s">
        <v>64304</v>
      </c>
      <c r="B1547" s="5" t="s">
        <v>60556</v>
      </c>
      <c r="C1547" s="5" t="s">
        <v>33843</v>
      </c>
      <c r="D1547" s="5" t="s">
        <v>38681</v>
      </c>
      <c r="E1547" s="3">
        <v>44961</v>
      </c>
      <c r="F1547" s="5" t="s">
        <v>62762</v>
      </c>
      <c r="G1547" s="5" t="s">
        <v>62757</v>
      </c>
      <c r="H1547">
        <f>_xlfn.XLOOKUP(B1547,Transactions!$A:$A,Transactions!$G:$G,0,0)</f>
        <v>211.88</v>
      </c>
    </row>
    <row r="1548" spans="1:8" x14ac:dyDescent="0.25">
      <c r="A1548" s="5" t="s">
        <v>64305</v>
      </c>
      <c r="B1548" s="5" t="s">
        <v>51458</v>
      </c>
      <c r="C1548" s="5" t="s">
        <v>13752</v>
      </c>
      <c r="D1548" s="5" t="s">
        <v>37942</v>
      </c>
      <c r="E1548" s="3">
        <v>44247</v>
      </c>
      <c r="F1548" s="5" t="s">
        <v>62752</v>
      </c>
      <c r="G1548" s="5" t="s">
        <v>62757</v>
      </c>
      <c r="H1548">
        <f>_xlfn.XLOOKUP(B1548,Transactions!$A:$A,Transactions!$G:$G,0,0)</f>
        <v>3734.46</v>
      </c>
    </row>
    <row r="1549" spans="1:8" x14ac:dyDescent="0.25">
      <c r="A1549" s="5" t="s">
        <v>64306</v>
      </c>
      <c r="B1549" s="5" t="s">
        <v>52450</v>
      </c>
      <c r="C1549" s="5" t="s">
        <v>274</v>
      </c>
      <c r="D1549" s="5" t="s">
        <v>35198</v>
      </c>
      <c r="E1549" s="3">
        <v>44855</v>
      </c>
      <c r="F1549" s="5" t="s">
        <v>62759</v>
      </c>
      <c r="G1549" s="5" t="s">
        <v>62757</v>
      </c>
      <c r="H1549">
        <f>_xlfn.XLOOKUP(B1549,Transactions!$A:$A,Transactions!$G:$G,0,0)</f>
        <v>1182.4000000000001</v>
      </c>
    </row>
    <row r="1550" spans="1:8" x14ac:dyDescent="0.25">
      <c r="A1550" s="5" t="s">
        <v>64307</v>
      </c>
      <c r="B1550" s="5" t="s">
        <v>54936</v>
      </c>
      <c r="C1550" s="5" t="s">
        <v>10821</v>
      </c>
      <c r="D1550" s="5" t="s">
        <v>36766</v>
      </c>
      <c r="E1550" s="3">
        <v>45018</v>
      </c>
      <c r="F1550" s="5" t="s">
        <v>62752</v>
      </c>
      <c r="G1550" s="5" t="s">
        <v>62753</v>
      </c>
      <c r="H1550">
        <f>_xlfn.XLOOKUP(B1550,Transactions!$A:$A,Transactions!$G:$G,0,0)</f>
        <v>2391.86</v>
      </c>
    </row>
    <row r="1551" spans="1:8" x14ac:dyDescent="0.25">
      <c r="A1551" s="5" t="s">
        <v>64308</v>
      </c>
      <c r="B1551" s="5" t="s">
        <v>41957</v>
      </c>
      <c r="C1551" s="5" t="s">
        <v>21142</v>
      </c>
      <c r="D1551" s="5" t="s">
        <v>37529</v>
      </c>
      <c r="E1551" s="3">
        <v>44293</v>
      </c>
      <c r="F1551" s="5" t="s">
        <v>62762</v>
      </c>
      <c r="G1551" s="5" t="s">
        <v>62757</v>
      </c>
      <c r="H1551">
        <f>_xlfn.XLOOKUP(B1551,Transactions!$A:$A,Transactions!$G:$G,0,0)</f>
        <v>1800.93</v>
      </c>
    </row>
    <row r="1552" spans="1:8" x14ac:dyDescent="0.25">
      <c r="A1552" s="5" t="s">
        <v>64309</v>
      </c>
      <c r="B1552" s="5" t="s">
        <v>52197</v>
      </c>
      <c r="C1552" s="5" t="s">
        <v>13575</v>
      </c>
      <c r="D1552" s="5" t="s">
        <v>36998</v>
      </c>
      <c r="E1552" s="3">
        <v>45635</v>
      </c>
      <c r="F1552" s="5" t="s">
        <v>62759</v>
      </c>
      <c r="G1552" s="5" t="s">
        <v>62753</v>
      </c>
      <c r="H1552">
        <f>_xlfn.XLOOKUP(B1552,Transactions!$A:$A,Transactions!$G:$G,0,0)</f>
        <v>2406.66</v>
      </c>
    </row>
    <row r="1553" spans="1:8" x14ac:dyDescent="0.25">
      <c r="A1553" s="5" t="s">
        <v>64310</v>
      </c>
      <c r="B1553" s="5" t="s">
        <v>58391</v>
      </c>
      <c r="C1553" s="5" t="s">
        <v>9038</v>
      </c>
      <c r="D1553" s="5" t="s">
        <v>34535</v>
      </c>
      <c r="E1553" s="3">
        <v>45403</v>
      </c>
      <c r="F1553" s="5" t="s">
        <v>62762</v>
      </c>
      <c r="G1553" s="5" t="s">
        <v>62757</v>
      </c>
      <c r="H1553">
        <f>_xlfn.XLOOKUP(B1553,Transactions!$A:$A,Transactions!$G:$G,0,0)</f>
        <v>2551.54</v>
      </c>
    </row>
    <row r="1554" spans="1:8" x14ac:dyDescent="0.25">
      <c r="A1554" s="5" t="s">
        <v>64311</v>
      </c>
      <c r="B1554" s="5" t="s">
        <v>56159</v>
      </c>
      <c r="C1554" s="5" t="s">
        <v>4025</v>
      </c>
      <c r="D1554" s="5" t="s">
        <v>35107</v>
      </c>
      <c r="E1554" s="3">
        <v>44101</v>
      </c>
      <c r="F1554" s="5" t="s">
        <v>62765</v>
      </c>
      <c r="G1554" s="5" t="s">
        <v>62753</v>
      </c>
      <c r="H1554">
        <f>_xlfn.XLOOKUP(B1554,Transactions!$A:$A,Transactions!$G:$G,0,0)</f>
        <v>2177.54</v>
      </c>
    </row>
    <row r="1555" spans="1:8" x14ac:dyDescent="0.25">
      <c r="A1555" s="5" t="s">
        <v>64312</v>
      </c>
      <c r="B1555" s="5" t="s">
        <v>57497</v>
      </c>
      <c r="C1555" s="5" t="s">
        <v>24095</v>
      </c>
      <c r="D1555" s="5" t="s">
        <v>35863</v>
      </c>
      <c r="E1555" s="3">
        <v>44715</v>
      </c>
      <c r="F1555" s="5" t="s">
        <v>62752</v>
      </c>
      <c r="G1555" s="5" t="s">
        <v>62753</v>
      </c>
      <c r="H1555">
        <f>_xlfn.XLOOKUP(B1555,Transactions!$A:$A,Transactions!$G:$G,0,0)</f>
        <v>2982.32</v>
      </c>
    </row>
    <row r="1556" spans="1:8" x14ac:dyDescent="0.25">
      <c r="A1556" s="5" t="s">
        <v>64313</v>
      </c>
      <c r="B1556" s="5" t="s">
        <v>60112</v>
      </c>
      <c r="C1556" s="5" t="s">
        <v>26759</v>
      </c>
      <c r="D1556" s="5" t="s">
        <v>34287</v>
      </c>
      <c r="E1556" s="3">
        <v>44521</v>
      </c>
      <c r="F1556" s="5" t="s">
        <v>62765</v>
      </c>
      <c r="G1556" s="5" t="s">
        <v>62760</v>
      </c>
      <c r="H1556">
        <f>_xlfn.XLOOKUP(B1556,Transactions!$A:$A,Transactions!$G:$G,0,0)</f>
        <v>1401.94</v>
      </c>
    </row>
    <row r="1557" spans="1:8" x14ac:dyDescent="0.25">
      <c r="A1557" s="5" t="s">
        <v>64314</v>
      </c>
      <c r="B1557" s="5" t="s">
        <v>46992</v>
      </c>
      <c r="C1557" s="5" t="s">
        <v>5543</v>
      </c>
      <c r="D1557" s="5" t="s">
        <v>37186</v>
      </c>
      <c r="E1557" s="3">
        <v>45543</v>
      </c>
      <c r="F1557" s="5" t="s">
        <v>62759</v>
      </c>
      <c r="G1557" s="5" t="s">
        <v>62753</v>
      </c>
      <c r="H1557">
        <f>_xlfn.XLOOKUP(B1557,Transactions!$A:$A,Transactions!$G:$G,0,0)</f>
        <v>4431.32</v>
      </c>
    </row>
    <row r="1558" spans="1:8" x14ac:dyDescent="0.25">
      <c r="A1558" s="5" t="s">
        <v>64315</v>
      </c>
      <c r="B1558" s="5" t="s">
        <v>52960</v>
      </c>
      <c r="C1558" s="5" t="s">
        <v>29503</v>
      </c>
      <c r="D1558" s="5" t="s">
        <v>38737</v>
      </c>
      <c r="E1558" s="3">
        <v>44859</v>
      </c>
      <c r="F1558" s="5" t="s">
        <v>62759</v>
      </c>
      <c r="G1558" s="5" t="s">
        <v>62753</v>
      </c>
      <c r="H1558">
        <f>_xlfn.XLOOKUP(B1558,Transactions!$A:$A,Transactions!$G:$G,0,0)</f>
        <v>181.72</v>
      </c>
    </row>
    <row r="1559" spans="1:8" x14ac:dyDescent="0.25">
      <c r="A1559" s="5" t="s">
        <v>64316</v>
      </c>
      <c r="B1559" s="5" t="s">
        <v>60677</v>
      </c>
      <c r="C1559" s="5" t="s">
        <v>22855</v>
      </c>
      <c r="D1559" s="5" t="s">
        <v>37570</v>
      </c>
      <c r="E1559" s="3">
        <v>45206</v>
      </c>
      <c r="F1559" s="5" t="s">
        <v>62765</v>
      </c>
      <c r="G1559" s="5" t="s">
        <v>62753</v>
      </c>
      <c r="H1559">
        <f>_xlfn.XLOOKUP(B1559,Transactions!$A:$A,Transactions!$G:$G,0,0)</f>
        <v>3481.6</v>
      </c>
    </row>
    <row r="1560" spans="1:8" x14ac:dyDescent="0.25">
      <c r="A1560" s="5" t="s">
        <v>64317</v>
      </c>
      <c r="B1560" s="5" t="s">
        <v>47640</v>
      </c>
      <c r="C1560" s="5" t="s">
        <v>21382</v>
      </c>
      <c r="D1560" s="5" t="s">
        <v>36339</v>
      </c>
      <c r="E1560" s="3">
        <v>44103</v>
      </c>
      <c r="F1560" s="5" t="s">
        <v>62765</v>
      </c>
      <c r="G1560" s="5" t="s">
        <v>62760</v>
      </c>
      <c r="H1560">
        <f>_xlfn.XLOOKUP(B1560,Transactions!$A:$A,Transactions!$G:$G,0,0)</f>
        <v>3206.49</v>
      </c>
    </row>
    <row r="1561" spans="1:8" x14ac:dyDescent="0.25">
      <c r="A1561" s="5" t="s">
        <v>64318</v>
      </c>
      <c r="B1561" s="5" t="s">
        <v>49901</v>
      </c>
      <c r="C1561" s="5" t="s">
        <v>14439</v>
      </c>
      <c r="D1561" s="5" t="s">
        <v>37699</v>
      </c>
      <c r="E1561" s="3">
        <v>45287</v>
      </c>
      <c r="F1561" s="5" t="s">
        <v>62762</v>
      </c>
      <c r="G1561" s="5" t="s">
        <v>62753</v>
      </c>
      <c r="H1561">
        <f>_xlfn.XLOOKUP(B1561,Transactions!$A:$A,Transactions!$G:$G,0,0)</f>
        <v>531.57000000000005</v>
      </c>
    </row>
    <row r="1562" spans="1:8" x14ac:dyDescent="0.25">
      <c r="A1562" s="5" t="s">
        <v>64319</v>
      </c>
      <c r="B1562" s="5" t="s">
        <v>42786</v>
      </c>
      <c r="C1562" s="5" t="s">
        <v>9038</v>
      </c>
      <c r="D1562" s="5" t="s">
        <v>35198</v>
      </c>
      <c r="E1562" s="3">
        <v>44682</v>
      </c>
      <c r="F1562" s="5" t="s">
        <v>62765</v>
      </c>
      <c r="G1562" s="5" t="s">
        <v>62757</v>
      </c>
      <c r="H1562">
        <f>_xlfn.XLOOKUP(B1562,Transactions!$A:$A,Transactions!$G:$G,0,0)</f>
        <v>186.87</v>
      </c>
    </row>
    <row r="1563" spans="1:8" x14ac:dyDescent="0.25">
      <c r="A1563" s="5" t="s">
        <v>64320</v>
      </c>
      <c r="B1563" s="5" t="s">
        <v>62488</v>
      </c>
      <c r="C1563" s="5" t="s">
        <v>31811</v>
      </c>
      <c r="D1563" s="5" t="s">
        <v>37068</v>
      </c>
      <c r="E1563" s="3">
        <v>43994</v>
      </c>
      <c r="F1563" s="5" t="s">
        <v>62752</v>
      </c>
      <c r="G1563" s="5" t="s">
        <v>62753</v>
      </c>
      <c r="H1563">
        <f>_xlfn.XLOOKUP(B1563,Transactions!$A:$A,Transactions!$G:$G,0,0)</f>
        <v>1443.75</v>
      </c>
    </row>
    <row r="1564" spans="1:8" x14ac:dyDescent="0.25">
      <c r="A1564" s="5" t="s">
        <v>64321</v>
      </c>
      <c r="B1564" s="5" t="s">
        <v>45314</v>
      </c>
      <c r="C1564" s="5" t="s">
        <v>16187</v>
      </c>
      <c r="D1564" s="5" t="s">
        <v>34793</v>
      </c>
      <c r="E1564" s="3">
        <v>45032</v>
      </c>
      <c r="F1564" s="5" t="s">
        <v>62762</v>
      </c>
      <c r="G1564" s="5" t="s">
        <v>62753</v>
      </c>
      <c r="H1564">
        <f>_xlfn.XLOOKUP(B1564,Transactions!$A:$A,Transactions!$G:$G,0,0)</f>
        <v>1479.14</v>
      </c>
    </row>
    <row r="1565" spans="1:8" x14ac:dyDescent="0.25">
      <c r="A1565" s="5" t="s">
        <v>64322</v>
      </c>
      <c r="B1565" s="5" t="s">
        <v>46333</v>
      </c>
      <c r="C1565" s="5" t="s">
        <v>14947</v>
      </c>
      <c r="D1565" s="5" t="s">
        <v>37423</v>
      </c>
      <c r="E1565" s="3">
        <v>45630</v>
      </c>
      <c r="F1565" s="5" t="s">
        <v>62755</v>
      </c>
      <c r="G1565" s="5" t="s">
        <v>62760</v>
      </c>
      <c r="H1565">
        <f>_xlfn.XLOOKUP(B1565,Transactions!$A:$A,Transactions!$G:$G,0,0)</f>
        <v>863.23</v>
      </c>
    </row>
    <row r="1566" spans="1:8" x14ac:dyDescent="0.25">
      <c r="A1566" s="5" t="s">
        <v>64323</v>
      </c>
      <c r="B1566" s="5" t="s">
        <v>40736</v>
      </c>
      <c r="C1566" s="5" t="s">
        <v>23431</v>
      </c>
      <c r="D1566" s="5" t="s">
        <v>36554</v>
      </c>
      <c r="E1566" s="3">
        <v>45511</v>
      </c>
      <c r="F1566" s="5" t="s">
        <v>62762</v>
      </c>
      <c r="G1566" s="5" t="s">
        <v>62753</v>
      </c>
      <c r="H1566">
        <f>_xlfn.XLOOKUP(B1566,Transactions!$A:$A,Transactions!$G:$G,0,0)</f>
        <v>1070.71</v>
      </c>
    </row>
    <row r="1567" spans="1:8" x14ac:dyDescent="0.25">
      <c r="A1567" s="5" t="s">
        <v>64324</v>
      </c>
      <c r="B1567" s="5" t="s">
        <v>61630</v>
      </c>
      <c r="C1567" s="5" t="s">
        <v>7912</v>
      </c>
      <c r="D1567" s="5" t="s">
        <v>38441</v>
      </c>
      <c r="E1567" s="3">
        <v>44607</v>
      </c>
      <c r="F1567" s="5" t="s">
        <v>62762</v>
      </c>
      <c r="G1567" s="5" t="s">
        <v>62753</v>
      </c>
      <c r="H1567">
        <f>_xlfn.XLOOKUP(B1567,Transactions!$A:$A,Transactions!$G:$G,0,0)</f>
        <v>233.25</v>
      </c>
    </row>
    <row r="1568" spans="1:8" x14ac:dyDescent="0.25">
      <c r="A1568" s="5" t="s">
        <v>64325</v>
      </c>
      <c r="B1568" s="5" t="s">
        <v>54678</v>
      </c>
      <c r="C1568" s="5" t="s">
        <v>30146</v>
      </c>
      <c r="D1568" s="5" t="s">
        <v>38087</v>
      </c>
      <c r="E1568" s="3">
        <v>45135</v>
      </c>
      <c r="F1568" s="5" t="s">
        <v>62762</v>
      </c>
      <c r="G1568" s="5" t="s">
        <v>62753</v>
      </c>
      <c r="H1568">
        <f>_xlfn.XLOOKUP(B1568,Transactions!$A:$A,Transactions!$G:$G,0,0)</f>
        <v>4073.99</v>
      </c>
    </row>
    <row r="1569" spans="1:8" x14ac:dyDescent="0.25">
      <c r="A1569" s="5" t="s">
        <v>64326</v>
      </c>
      <c r="B1569" s="5" t="s">
        <v>56472</v>
      </c>
      <c r="C1569" s="5" t="s">
        <v>26187</v>
      </c>
      <c r="D1569" s="5" t="s">
        <v>36040</v>
      </c>
      <c r="E1569" s="3">
        <v>45192</v>
      </c>
      <c r="F1569" s="5" t="s">
        <v>62759</v>
      </c>
      <c r="G1569" s="5" t="s">
        <v>62757</v>
      </c>
      <c r="H1569">
        <f>_xlfn.XLOOKUP(B1569,Transactions!$A:$A,Transactions!$G:$G,0,0)</f>
        <v>487.57</v>
      </c>
    </row>
    <row r="1570" spans="1:8" x14ac:dyDescent="0.25">
      <c r="A1570" s="5" t="s">
        <v>64327</v>
      </c>
      <c r="B1570" s="5" t="s">
        <v>53741</v>
      </c>
      <c r="C1570" s="5" t="s">
        <v>29196</v>
      </c>
      <c r="D1570" s="5" t="s">
        <v>37617</v>
      </c>
      <c r="E1570" s="3">
        <v>44911</v>
      </c>
      <c r="F1570" s="5" t="s">
        <v>62755</v>
      </c>
      <c r="G1570" s="5" t="s">
        <v>62753</v>
      </c>
      <c r="H1570">
        <f>_xlfn.XLOOKUP(B1570,Transactions!$A:$A,Transactions!$G:$G,0,0)</f>
        <v>2926.96</v>
      </c>
    </row>
    <row r="1571" spans="1:8" x14ac:dyDescent="0.25">
      <c r="A1571" s="5" t="s">
        <v>64328</v>
      </c>
      <c r="B1571" s="5" t="s">
        <v>44745</v>
      </c>
      <c r="C1571" s="5" t="s">
        <v>6005</v>
      </c>
      <c r="D1571" s="5" t="s">
        <v>35821</v>
      </c>
      <c r="E1571" s="3">
        <v>44285</v>
      </c>
      <c r="F1571" s="5" t="s">
        <v>62752</v>
      </c>
      <c r="G1571" s="5" t="s">
        <v>62757</v>
      </c>
      <c r="H1571">
        <f>_xlfn.XLOOKUP(B1571,Transactions!$A:$A,Transactions!$G:$G,0,0)</f>
        <v>2825.43</v>
      </c>
    </row>
    <row r="1572" spans="1:8" x14ac:dyDescent="0.25">
      <c r="A1572" s="5" t="s">
        <v>64329</v>
      </c>
      <c r="B1572" s="5" t="s">
        <v>47939</v>
      </c>
      <c r="C1572" s="5" t="s">
        <v>11912</v>
      </c>
      <c r="D1572" s="5" t="s">
        <v>35961</v>
      </c>
      <c r="E1572" s="3">
        <v>45252</v>
      </c>
      <c r="F1572" s="5" t="s">
        <v>62762</v>
      </c>
      <c r="G1572" s="5" t="s">
        <v>62760</v>
      </c>
      <c r="H1572">
        <f>_xlfn.XLOOKUP(B1572,Transactions!$A:$A,Transactions!$G:$G,0,0)</f>
        <v>1560.07</v>
      </c>
    </row>
    <row r="1573" spans="1:8" x14ac:dyDescent="0.25">
      <c r="A1573" s="5" t="s">
        <v>64330</v>
      </c>
      <c r="B1573" s="5" t="s">
        <v>40794</v>
      </c>
      <c r="C1573" s="5" t="s">
        <v>7884</v>
      </c>
      <c r="D1573" s="5" t="s">
        <v>35089</v>
      </c>
      <c r="E1573" s="3">
        <v>44761</v>
      </c>
      <c r="F1573" s="5" t="s">
        <v>62762</v>
      </c>
      <c r="G1573" s="5" t="s">
        <v>62760</v>
      </c>
      <c r="H1573">
        <f>_xlfn.XLOOKUP(B1573,Transactions!$A:$A,Transactions!$G:$G,0,0)</f>
        <v>4767.34</v>
      </c>
    </row>
    <row r="1574" spans="1:8" x14ac:dyDescent="0.25">
      <c r="A1574" s="5" t="s">
        <v>64331</v>
      </c>
      <c r="B1574" s="5" t="s">
        <v>56738</v>
      </c>
      <c r="C1574" s="5" t="s">
        <v>26153</v>
      </c>
      <c r="D1574" s="5" t="s">
        <v>36790</v>
      </c>
      <c r="E1574" s="3">
        <v>44792</v>
      </c>
      <c r="F1574" s="5" t="s">
        <v>62765</v>
      </c>
      <c r="G1574" s="5" t="s">
        <v>62760</v>
      </c>
      <c r="H1574">
        <f>_xlfn.XLOOKUP(B1574,Transactions!$A:$A,Transactions!$G:$G,0,0)</f>
        <v>2141.5500000000002</v>
      </c>
    </row>
    <row r="1575" spans="1:8" x14ac:dyDescent="0.25">
      <c r="A1575" s="5" t="s">
        <v>64332</v>
      </c>
      <c r="B1575" s="5" t="s">
        <v>44105</v>
      </c>
      <c r="C1575" s="5" t="s">
        <v>880</v>
      </c>
      <c r="D1575" s="5" t="s">
        <v>35177</v>
      </c>
      <c r="E1575" s="3">
        <v>44759</v>
      </c>
      <c r="F1575" s="5" t="s">
        <v>62765</v>
      </c>
      <c r="G1575" s="5" t="s">
        <v>62753</v>
      </c>
      <c r="H1575">
        <f>_xlfn.XLOOKUP(B1575,Transactions!$A:$A,Transactions!$G:$G,0,0)</f>
        <v>2222.62</v>
      </c>
    </row>
    <row r="1576" spans="1:8" x14ac:dyDescent="0.25">
      <c r="A1576" s="5" t="s">
        <v>64333</v>
      </c>
      <c r="B1576" s="5" t="s">
        <v>41775</v>
      </c>
      <c r="C1576" s="5" t="s">
        <v>17073</v>
      </c>
      <c r="D1576" s="5" t="s">
        <v>36664</v>
      </c>
      <c r="E1576" s="3">
        <v>44698</v>
      </c>
      <c r="F1576" s="5" t="s">
        <v>62755</v>
      </c>
      <c r="G1576" s="5" t="s">
        <v>62760</v>
      </c>
      <c r="H1576">
        <f>_xlfn.XLOOKUP(B1576,Transactions!$A:$A,Transactions!$G:$G,0,0)</f>
        <v>1429.3</v>
      </c>
    </row>
    <row r="1577" spans="1:8" x14ac:dyDescent="0.25">
      <c r="A1577" s="5" t="s">
        <v>64334</v>
      </c>
      <c r="B1577" s="5" t="s">
        <v>43245</v>
      </c>
      <c r="C1577" s="5" t="s">
        <v>29524</v>
      </c>
      <c r="D1577" s="5" t="s">
        <v>38728</v>
      </c>
      <c r="E1577" s="3">
        <v>44687</v>
      </c>
      <c r="F1577" s="5" t="s">
        <v>62759</v>
      </c>
      <c r="G1577" s="5" t="s">
        <v>62757</v>
      </c>
      <c r="H1577">
        <f>_xlfn.XLOOKUP(B1577,Transactions!$A:$A,Transactions!$G:$G,0,0)</f>
        <v>1466.69</v>
      </c>
    </row>
    <row r="1578" spans="1:8" x14ac:dyDescent="0.25">
      <c r="A1578" s="5" t="s">
        <v>64335</v>
      </c>
      <c r="B1578" s="5" t="s">
        <v>56967</v>
      </c>
      <c r="C1578" s="5" t="s">
        <v>4658</v>
      </c>
      <c r="D1578" s="5" t="s">
        <v>34925</v>
      </c>
      <c r="E1578" s="3">
        <v>45165</v>
      </c>
      <c r="F1578" s="5" t="s">
        <v>62759</v>
      </c>
      <c r="G1578" s="5" t="s">
        <v>62753</v>
      </c>
      <c r="H1578">
        <f>_xlfn.XLOOKUP(B1578,Transactions!$A:$A,Transactions!$G:$G,0,0)</f>
        <v>3152.15</v>
      </c>
    </row>
    <row r="1579" spans="1:8" x14ac:dyDescent="0.25">
      <c r="A1579" s="5" t="s">
        <v>64336</v>
      </c>
      <c r="B1579" s="5" t="s">
        <v>58468</v>
      </c>
      <c r="C1579" s="5" t="s">
        <v>3333</v>
      </c>
      <c r="D1579" s="5" t="s">
        <v>37321</v>
      </c>
      <c r="E1579" s="3">
        <v>44190</v>
      </c>
      <c r="F1579" s="5" t="s">
        <v>62759</v>
      </c>
      <c r="G1579" s="5" t="s">
        <v>62757</v>
      </c>
      <c r="H1579">
        <f>_xlfn.XLOOKUP(B1579,Transactions!$A:$A,Transactions!$G:$G,0,0)</f>
        <v>3099.18</v>
      </c>
    </row>
    <row r="1580" spans="1:8" x14ac:dyDescent="0.25">
      <c r="A1580" s="5" t="s">
        <v>64337</v>
      </c>
      <c r="B1580" s="5" t="s">
        <v>39975</v>
      </c>
      <c r="C1580" s="5" t="s">
        <v>9152</v>
      </c>
      <c r="D1580" s="5" t="s">
        <v>37666</v>
      </c>
      <c r="E1580" s="3">
        <v>45593</v>
      </c>
      <c r="F1580" s="5" t="s">
        <v>62752</v>
      </c>
      <c r="G1580" s="5" t="s">
        <v>62757</v>
      </c>
      <c r="H1580">
        <f>_xlfn.XLOOKUP(B1580,Transactions!$A:$A,Transactions!$G:$G,0,0)</f>
        <v>3862.1</v>
      </c>
    </row>
    <row r="1581" spans="1:8" x14ac:dyDescent="0.25">
      <c r="A1581" s="5" t="s">
        <v>64338</v>
      </c>
      <c r="B1581" s="5" t="s">
        <v>39087</v>
      </c>
      <c r="C1581" s="5" t="s">
        <v>21033</v>
      </c>
      <c r="D1581" s="5" t="s">
        <v>35871</v>
      </c>
      <c r="E1581" s="3">
        <v>44258</v>
      </c>
      <c r="F1581" s="5" t="s">
        <v>62765</v>
      </c>
      <c r="G1581" s="5" t="s">
        <v>62753</v>
      </c>
      <c r="H1581">
        <f>_xlfn.XLOOKUP(B1581,Transactions!$A:$A,Transactions!$G:$G,0,0)</f>
        <v>1618.33</v>
      </c>
    </row>
    <row r="1582" spans="1:8" x14ac:dyDescent="0.25">
      <c r="A1582" s="5" t="s">
        <v>64339</v>
      </c>
      <c r="B1582" s="5" t="s">
        <v>56268</v>
      </c>
      <c r="C1582" s="5" t="s">
        <v>32662</v>
      </c>
      <c r="D1582" s="5" t="s">
        <v>36134</v>
      </c>
      <c r="E1582" s="3">
        <v>44761</v>
      </c>
      <c r="F1582" s="5" t="s">
        <v>62752</v>
      </c>
      <c r="G1582" s="5" t="s">
        <v>62753</v>
      </c>
      <c r="H1582">
        <f>_xlfn.XLOOKUP(B1582,Transactions!$A:$A,Transactions!$G:$G,0,0)</f>
        <v>4884.0600000000004</v>
      </c>
    </row>
    <row r="1583" spans="1:8" x14ac:dyDescent="0.25">
      <c r="A1583" s="5" t="s">
        <v>64340</v>
      </c>
      <c r="B1583" s="5" t="s">
        <v>39271</v>
      </c>
      <c r="C1583" s="5" t="s">
        <v>4875</v>
      </c>
      <c r="D1583" s="5" t="s">
        <v>36362</v>
      </c>
      <c r="E1583" s="3">
        <v>45038</v>
      </c>
      <c r="F1583" s="5" t="s">
        <v>62755</v>
      </c>
      <c r="G1583" s="5" t="s">
        <v>62753</v>
      </c>
      <c r="H1583">
        <f>_xlfn.XLOOKUP(B1583,Transactions!$A:$A,Transactions!$G:$G,0,0)</f>
        <v>2063.04</v>
      </c>
    </row>
    <row r="1584" spans="1:8" x14ac:dyDescent="0.25">
      <c r="A1584" s="5" t="s">
        <v>64341</v>
      </c>
      <c r="B1584" s="5" t="s">
        <v>52620</v>
      </c>
      <c r="C1584" s="5" t="s">
        <v>32097</v>
      </c>
      <c r="D1584" s="5" t="s">
        <v>35183</v>
      </c>
      <c r="E1584" s="3">
        <v>45558</v>
      </c>
      <c r="F1584" s="5" t="s">
        <v>62752</v>
      </c>
      <c r="G1584" s="5" t="s">
        <v>62757</v>
      </c>
      <c r="H1584">
        <f>_xlfn.XLOOKUP(B1584,Transactions!$A:$A,Transactions!$G:$G,0,0)</f>
        <v>1570.26</v>
      </c>
    </row>
    <row r="1585" spans="1:8" x14ac:dyDescent="0.25">
      <c r="A1585" s="5" t="s">
        <v>64342</v>
      </c>
      <c r="B1585" s="5" t="s">
        <v>46868</v>
      </c>
      <c r="C1585" s="5" t="s">
        <v>17565</v>
      </c>
      <c r="D1585" s="5" t="s">
        <v>35349</v>
      </c>
      <c r="E1585" s="3">
        <v>45672</v>
      </c>
      <c r="F1585" s="5" t="s">
        <v>62755</v>
      </c>
      <c r="G1585" s="5" t="s">
        <v>62753</v>
      </c>
      <c r="H1585">
        <f>_xlfn.XLOOKUP(B1585,Transactions!$A:$A,Transactions!$G:$G,0,0)</f>
        <v>631.20000000000005</v>
      </c>
    </row>
    <row r="1586" spans="1:8" x14ac:dyDescent="0.25">
      <c r="A1586" s="5" t="s">
        <v>64343</v>
      </c>
      <c r="B1586" s="5" t="s">
        <v>44252</v>
      </c>
      <c r="C1586" s="5" t="s">
        <v>33824</v>
      </c>
      <c r="D1586" s="5" t="s">
        <v>37068</v>
      </c>
      <c r="E1586" s="3">
        <v>45352</v>
      </c>
      <c r="F1586" s="5" t="s">
        <v>62752</v>
      </c>
      <c r="G1586" s="5" t="s">
        <v>62760</v>
      </c>
      <c r="H1586">
        <f>_xlfn.XLOOKUP(B1586,Transactions!$A:$A,Transactions!$G:$G,0,0)</f>
        <v>2321.85</v>
      </c>
    </row>
    <row r="1587" spans="1:8" x14ac:dyDescent="0.25">
      <c r="A1587" s="5" t="s">
        <v>64344</v>
      </c>
      <c r="B1587" s="5" t="s">
        <v>45853</v>
      </c>
      <c r="C1587" s="5" t="s">
        <v>4778</v>
      </c>
      <c r="D1587" s="5" t="s">
        <v>34262</v>
      </c>
      <c r="E1587" s="3">
        <v>45088</v>
      </c>
      <c r="F1587" s="5" t="s">
        <v>62759</v>
      </c>
      <c r="G1587" s="5" t="s">
        <v>62757</v>
      </c>
      <c r="H1587">
        <f>_xlfn.XLOOKUP(B1587,Transactions!$A:$A,Transactions!$G:$G,0,0)</f>
        <v>4462.63</v>
      </c>
    </row>
    <row r="1588" spans="1:8" x14ac:dyDescent="0.25">
      <c r="A1588" s="5" t="s">
        <v>64345</v>
      </c>
      <c r="B1588" s="5" t="s">
        <v>62108</v>
      </c>
      <c r="C1588" s="5" t="s">
        <v>19411</v>
      </c>
      <c r="D1588" s="5" t="s">
        <v>38375</v>
      </c>
      <c r="E1588" s="3">
        <v>43976</v>
      </c>
      <c r="F1588" s="5" t="s">
        <v>62755</v>
      </c>
      <c r="G1588" s="5" t="s">
        <v>62757</v>
      </c>
      <c r="H1588">
        <f>_xlfn.XLOOKUP(B1588,Transactions!$A:$A,Transactions!$G:$G,0,0)</f>
        <v>2501.4899999999998</v>
      </c>
    </row>
    <row r="1589" spans="1:8" x14ac:dyDescent="0.25">
      <c r="A1589" s="5" t="s">
        <v>64346</v>
      </c>
      <c r="B1589" s="5" t="s">
        <v>44491</v>
      </c>
      <c r="C1589" s="5" t="s">
        <v>7190</v>
      </c>
      <c r="D1589" s="5" t="s">
        <v>35821</v>
      </c>
      <c r="E1589" s="3">
        <v>44554</v>
      </c>
      <c r="F1589" s="5" t="s">
        <v>62765</v>
      </c>
      <c r="G1589" s="5" t="s">
        <v>62757</v>
      </c>
      <c r="H1589">
        <f>_xlfn.XLOOKUP(B1589,Transactions!$A:$A,Transactions!$G:$G,0,0)</f>
        <v>344.12</v>
      </c>
    </row>
    <row r="1590" spans="1:8" x14ac:dyDescent="0.25">
      <c r="A1590" s="5" t="s">
        <v>64347</v>
      </c>
      <c r="B1590" s="5" t="s">
        <v>51284</v>
      </c>
      <c r="C1590" s="5" t="s">
        <v>24421</v>
      </c>
      <c r="D1590" s="5" t="s">
        <v>34964</v>
      </c>
      <c r="E1590" s="3">
        <v>45055</v>
      </c>
      <c r="F1590" s="5" t="s">
        <v>62752</v>
      </c>
      <c r="G1590" s="5" t="s">
        <v>62757</v>
      </c>
      <c r="H1590">
        <f>_xlfn.XLOOKUP(B1590,Transactions!$A:$A,Transactions!$G:$G,0,0)</f>
        <v>2133.4</v>
      </c>
    </row>
    <row r="1591" spans="1:8" x14ac:dyDescent="0.25">
      <c r="A1591" s="5" t="s">
        <v>64348</v>
      </c>
      <c r="B1591" s="5" t="s">
        <v>54734</v>
      </c>
      <c r="C1591" s="5" t="s">
        <v>28861</v>
      </c>
      <c r="D1591" s="5" t="s">
        <v>35368</v>
      </c>
      <c r="E1591" s="3">
        <v>44281</v>
      </c>
      <c r="F1591" s="5" t="s">
        <v>62759</v>
      </c>
      <c r="G1591" s="5" t="s">
        <v>62760</v>
      </c>
      <c r="H1591">
        <f>_xlfn.XLOOKUP(B1591,Transactions!$A:$A,Transactions!$G:$G,0,0)</f>
        <v>2900.79</v>
      </c>
    </row>
    <row r="1592" spans="1:8" x14ac:dyDescent="0.25">
      <c r="A1592" s="5" t="s">
        <v>64349</v>
      </c>
      <c r="B1592" s="5" t="s">
        <v>55692</v>
      </c>
      <c r="C1592" s="5" t="s">
        <v>31131</v>
      </c>
      <c r="D1592" s="5" t="s">
        <v>38370</v>
      </c>
      <c r="E1592" s="3">
        <v>44159</v>
      </c>
      <c r="F1592" s="5" t="s">
        <v>62762</v>
      </c>
      <c r="G1592" s="5" t="s">
        <v>62757</v>
      </c>
      <c r="H1592">
        <f>_xlfn.XLOOKUP(B1592,Transactions!$A:$A,Transactions!$G:$G,0,0)</f>
        <v>673.1</v>
      </c>
    </row>
    <row r="1593" spans="1:8" x14ac:dyDescent="0.25">
      <c r="A1593" s="5" t="s">
        <v>64350</v>
      </c>
      <c r="B1593" s="5" t="s">
        <v>51504</v>
      </c>
      <c r="C1593" s="5" t="s">
        <v>31237</v>
      </c>
      <c r="D1593" s="5" t="s">
        <v>38668</v>
      </c>
      <c r="E1593" s="3">
        <v>44884</v>
      </c>
      <c r="F1593" s="5" t="s">
        <v>62752</v>
      </c>
      <c r="G1593" s="5" t="s">
        <v>62757</v>
      </c>
      <c r="H1593">
        <f>_xlfn.XLOOKUP(B1593,Transactions!$A:$A,Transactions!$G:$G,0,0)</f>
        <v>3189.71</v>
      </c>
    </row>
    <row r="1594" spans="1:8" x14ac:dyDescent="0.25">
      <c r="A1594" s="5" t="s">
        <v>64351</v>
      </c>
      <c r="B1594" s="5" t="s">
        <v>59351</v>
      </c>
      <c r="C1594" s="5" t="s">
        <v>26119</v>
      </c>
      <c r="D1594" s="5" t="s">
        <v>34954</v>
      </c>
      <c r="E1594" s="3">
        <v>44078</v>
      </c>
      <c r="F1594" s="5" t="s">
        <v>62762</v>
      </c>
      <c r="G1594" s="5" t="s">
        <v>62760</v>
      </c>
      <c r="H1594">
        <f>_xlfn.XLOOKUP(B1594,Transactions!$A:$A,Transactions!$G:$G,0,0)</f>
        <v>120.92</v>
      </c>
    </row>
    <row r="1595" spans="1:8" x14ac:dyDescent="0.25">
      <c r="A1595" s="5" t="s">
        <v>64352</v>
      </c>
      <c r="B1595" s="5" t="s">
        <v>47150</v>
      </c>
      <c r="C1595" s="5" t="s">
        <v>30106</v>
      </c>
      <c r="D1595" s="5" t="s">
        <v>36911</v>
      </c>
      <c r="E1595" s="3">
        <v>45520</v>
      </c>
      <c r="F1595" s="5" t="s">
        <v>62759</v>
      </c>
      <c r="G1595" s="5" t="s">
        <v>62760</v>
      </c>
      <c r="H1595">
        <f>_xlfn.XLOOKUP(B1595,Transactions!$A:$A,Transactions!$G:$G,0,0)</f>
        <v>636.23</v>
      </c>
    </row>
    <row r="1596" spans="1:8" x14ac:dyDescent="0.25">
      <c r="A1596" s="5" t="s">
        <v>64353</v>
      </c>
      <c r="B1596" s="5" t="s">
        <v>51683</v>
      </c>
      <c r="C1596" s="5" t="s">
        <v>8139</v>
      </c>
      <c r="D1596" s="5" t="s">
        <v>36256</v>
      </c>
      <c r="E1596" s="3">
        <v>45103</v>
      </c>
      <c r="F1596" s="5" t="s">
        <v>62752</v>
      </c>
      <c r="G1596" s="5" t="s">
        <v>62753</v>
      </c>
      <c r="H1596">
        <f>_xlfn.XLOOKUP(B1596,Transactions!$A:$A,Transactions!$G:$G,0,0)</f>
        <v>3104.91</v>
      </c>
    </row>
    <row r="1597" spans="1:8" x14ac:dyDescent="0.25">
      <c r="A1597" s="5" t="s">
        <v>64354</v>
      </c>
      <c r="B1597" s="5" t="s">
        <v>48846</v>
      </c>
      <c r="C1597" s="5" t="s">
        <v>4171</v>
      </c>
      <c r="D1597" s="5" t="s">
        <v>35382</v>
      </c>
      <c r="E1597" s="3">
        <v>44482</v>
      </c>
      <c r="F1597" s="5" t="s">
        <v>62755</v>
      </c>
      <c r="G1597" s="5" t="s">
        <v>62753</v>
      </c>
      <c r="H1597">
        <f>_xlfn.XLOOKUP(B1597,Transactions!$A:$A,Transactions!$G:$G,0,0)</f>
        <v>3877.45</v>
      </c>
    </row>
    <row r="1598" spans="1:8" x14ac:dyDescent="0.25">
      <c r="A1598" s="5" t="s">
        <v>64355</v>
      </c>
      <c r="B1598" s="5" t="s">
        <v>58565</v>
      </c>
      <c r="C1598" s="5" t="s">
        <v>9315</v>
      </c>
      <c r="D1598" s="5" t="s">
        <v>38815</v>
      </c>
      <c r="E1598" s="3">
        <v>44508</v>
      </c>
      <c r="F1598" s="5" t="s">
        <v>62752</v>
      </c>
      <c r="G1598" s="5" t="s">
        <v>62760</v>
      </c>
      <c r="H1598">
        <f>_xlfn.XLOOKUP(B1598,Transactions!$A:$A,Transactions!$G:$G,0,0)</f>
        <v>3721.67</v>
      </c>
    </row>
    <row r="1599" spans="1:8" x14ac:dyDescent="0.25">
      <c r="A1599" s="5" t="s">
        <v>64356</v>
      </c>
      <c r="B1599" s="5" t="s">
        <v>61996</v>
      </c>
      <c r="C1599" s="5" t="s">
        <v>24034</v>
      </c>
      <c r="D1599" s="5" t="s">
        <v>38194</v>
      </c>
      <c r="E1599" s="3">
        <v>45418</v>
      </c>
      <c r="F1599" s="5" t="s">
        <v>62759</v>
      </c>
      <c r="G1599" s="5" t="s">
        <v>62760</v>
      </c>
      <c r="H1599">
        <f>_xlfn.XLOOKUP(B1599,Transactions!$A:$A,Transactions!$G:$G,0,0)</f>
        <v>3502.82</v>
      </c>
    </row>
    <row r="1600" spans="1:8" x14ac:dyDescent="0.25">
      <c r="A1600" s="5" t="s">
        <v>64357</v>
      </c>
      <c r="B1600" s="5" t="s">
        <v>51269</v>
      </c>
      <c r="C1600" s="5" t="s">
        <v>25543</v>
      </c>
      <c r="D1600" s="5" t="s">
        <v>37575</v>
      </c>
      <c r="E1600" s="3">
        <v>44941</v>
      </c>
      <c r="F1600" s="5" t="s">
        <v>62752</v>
      </c>
      <c r="G1600" s="5" t="s">
        <v>62760</v>
      </c>
      <c r="H1600">
        <f>_xlfn.XLOOKUP(B1600,Transactions!$A:$A,Transactions!$G:$G,0,0)</f>
        <v>4651.78</v>
      </c>
    </row>
    <row r="1601" spans="1:8" x14ac:dyDescent="0.25">
      <c r="A1601" s="5" t="s">
        <v>64358</v>
      </c>
      <c r="B1601" s="5" t="s">
        <v>40773</v>
      </c>
      <c r="C1601" s="5" t="s">
        <v>3326</v>
      </c>
      <c r="D1601" s="5" t="s">
        <v>34574</v>
      </c>
      <c r="E1601" s="3">
        <v>45650</v>
      </c>
      <c r="F1601" s="5" t="s">
        <v>62762</v>
      </c>
      <c r="G1601" s="5" t="s">
        <v>62753</v>
      </c>
      <c r="H1601">
        <f>_xlfn.XLOOKUP(B1601,Transactions!$A:$A,Transactions!$G:$G,0,0)</f>
        <v>594.17999999999995</v>
      </c>
    </row>
    <row r="1602" spans="1:8" x14ac:dyDescent="0.25">
      <c r="A1602" s="5" t="s">
        <v>64359</v>
      </c>
      <c r="B1602" s="5" t="s">
        <v>46115</v>
      </c>
      <c r="C1602" s="5" t="s">
        <v>15668</v>
      </c>
      <c r="D1602" s="5" t="s">
        <v>34964</v>
      </c>
      <c r="E1602" s="3">
        <v>44023</v>
      </c>
      <c r="F1602" s="5" t="s">
        <v>62752</v>
      </c>
      <c r="G1602" s="5" t="s">
        <v>62753</v>
      </c>
      <c r="H1602">
        <f>_xlfn.XLOOKUP(B1602,Transactions!$A:$A,Transactions!$G:$G,0,0)</f>
        <v>419.28</v>
      </c>
    </row>
    <row r="1603" spans="1:8" x14ac:dyDescent="0.25">
      <c r="A1603" s="5" t="s">
        <v>64360</v>
      </c>
      <c r="B1603" s="5" t="s">
        <v>49121</v>
      </c>
      <c r="C1603" s="5" t="s">
        <v>21984</v>
      </c>
      <c r="D1603" s="5" t="s">
        <v>37923</v>
      </c>
      <c r="E1603" s="3">
        <v>44940</v>
      </c>
      <c r="F1603" s="5" t="s">
        <v>62752</v>
      </c>
      <c r="G1603" s="5" t="s">
        <v>62753</v>
      </c>
      <c r="H1603">
        <f>_xlfn.XLOOKUP(B1603,Transactions!$A:$A,Transactions!$G:$G,0,0)</f>
        <v>1289.1099999999999</v>
      </c>
    </row>
    <row r="1604" spans="1:8" x14ac:dyDescent="0.25">
      <c r="A1604" s="5" t="s">
        <v>64361</v>
      </c>
      <c r="B1604" s="5" t="s">
        <v>41036</v>
      </c>
      <c r="C1604" s="5" t="s">
        <v>13308</v>
      </c>
      <c r="D1604" s="5" t="s">
        <v>37446</v>
      </c>
      <c r="E1604" s="3">
        <v>44143</v>
      </c>
      <c r="F1604" s="5" t="s">
        <v>62759</v>
      </c>
      <c r="G1604" s="5" t="s">
        <v>62757</v>
      </c>
      <c r="H1604">
        <f>_xlfn.XLOOKUP(B1604,Transactions!$A:$A,Transactions!$G:$G,0,0)</f>
        <v>2355.4899999999998</v>
      </c>
    </row>
    <row r="1605" spans="1:8" x14ac:dyDescent="0.25">
      <c r="A1605" s="5" t="s">
        <v>64362</v>
      </c>
      <c r="B1605" s="5" t="s">
        <v>53297</v>
      </c>
      <c r="C1605" s="5" t="s">
        <v>27677</v>
      </c>
      <c r="D1605" s="5" t="s">
        <v>36577</v>
      </c>
      <c r="E1605" s="3">
        <v>44594</v>
      </c>
      <c r="F1605" s="5" t="s">
        <v>62755</v>
      </c>
      <c r="G1605" s="5" t="s">
        <v>62753</v>
      </c>
      <c r="H1605">
        <f>_xlfn.XLOOKUP(B1605,Transactions!$A:$A,Transactions!$G:$G,0,0)</f>
        <v>758.28</v>
      </c>
    </row>
    <row r="1606" spans="1:8" x14ac:dyDescent="0.25">
      <c r="A1606" s="5" t="s">
        <v>64363</v>
      </c>
      <c r="B1606" s="5" t="s">
        <v>57568</v>
      </c>
      <c r="C1606" s="5" t="s">
        <v>20877</v>
      </c>
      <c r="D1606" s="5" t="s">
        <v>37133</v>
      </c>
      <c r="E1606" s="3">
        <v>44729</v>
      </c>
      <c r="F1606" s="5" t="s">
        <v>62759</v>
      </c>
      <c r="G1606" s="5" t="s">
        <v>62757</v>
      </c>
      <c r="H1606">
        <f>_xlfn.XLOOKUP(B1606,Transactions!$A:$A,Transactions!$G:$G,0,0)</f>
        <v>3808.26</v>
      </c>
    </row>
    <row r="1607" spans="1:8" x14ac:dyDescent="0.25">
      <c r="A1607" s="5" t="s">
        <v>64364</v>
      </c>
      <c r="B1607" s="5" t="s">
        <v>43553</v>
      </c>
      <c r="C1607" s="5" t="s">
        <v>12151</v>
      </c>
      <c r="D1607" s="5" t="s">
        <v>38356</v>
      </c>
      <c r="E1607" s="3">
        <v>45264</v>
      </c>
      <c r="F1607" s="5" t="s">
        <v>62762</v>
      </c>
      <c r="G1607" s="5" t="s">
        <v>62753</v>
      </c>
      <c r="H1607">
        <f>_xlfn.XLOOKUP(B1607,Transactions!$A:$A,Transactions!$G:$G,0,0)</f>
        <v>4430.04</v>
      </c>
    </row>
    <row r="1608" spans="1:8" x14ac:dyDescent="0.25">
      <c r="A1608" s="5" t="s">
        <v>64365</v>
      </c>
      <c r="B1608" s="5" t="s">
        <v>56752</v>
      </c>
      <c r="C1608" s="5" t="s">
        <v>28681</v>
      </c>
      <c r="D1608" s="5" t="s">
        <v>36251</v>
      </c>
      <c r="E1608" s="3">
        <v>44334</v>
      </c>
      <c r="F1608" s="5" t="s">
        <v>62765</v>
      </c>
      <c r="G1608" s="5" t="s">
        <v>62760</v>
      </c>
      <c r="H1608">
        <f>_xlfn.XLOOKUP(B1608,Transactions!$A:$A,Transactions!$G:$G,0,0)</f>
        <v>3037.47</v>
      </c>
    </row>
    <row r="1609" spans="1:8" x14ac:dyDescent="0.25">
      <c r="A1609" s="5" t="s">
        <v>64366</v>
      </c>
      <c r="B1609" s="5" t="s">
        <v>59809</v>
      </c>
      <c r="C1609" s="5" t="s">
        <v>31622</v>
      </c>
      <c r="D1609" s="5" t="s">
        <v>34849</v>
      </c>
      <c r="E1609" s="3">
        <v>43940</v>
      </c>
      <c r="F1609" s="5" t="s">
        <v>62762</v>
      </c>
      <c r="G1609" s="5" t="s">
        <v>62757</v>
      </c>
      <c r="H1609">
        <f>_xlfn.XLOOKUP(B1609,Transactions!$A:$A,Transactions!$G:$G,0,0)</f>
        <v>1362.42</v>
      </c>
    </row>
    <row r="1610" spans="1:8" x14ac:dyDescent="0.25">
      <c r="A1610" s="5" t="s">
        <v>64367</v>
      </c>
      <c r="B1610" s="5" t="s">
        <v>60116</v>
      </c>
      <c r="C1610" s="5" t="s">
        <v>8258</v>
      </c>
      <c r="D1610" s="5" t="s">
        <v>37748</v>
      </c>
      <c r="E1610" s="3">
        <v>45114</v>
      </c>
      <c r="F1610" s="5" t="s">
        <v>62752</v>
      </c>
      <c r="G1610" s="5" t="s">
        <v>62753</v>
      </c>
      <c r="H1610">
        <f>_xlfn.XLOOKUP(B1610,Transactions!$A:$A,Transactions!$G:$G,0,0)</f>
        <v>4069.8</v>
      </c>
    </row>
    <row r="1611" spans="1:8" x14ac:dyDescent="0.25">
      <c r="A1611" s="5" t="s">
        <v>64368</v>
      </c>
      <c r="B1611" s="5" t="s">
        <v>46625</v>
      </c>
      <c r="C1611" s="5" t="s">
        <v>1751</v>
      </c>
      <c r="D1611" s="5" t="s">
        <v>35871</v>
      </c>
      <c r="E1611" s="3">
        <v>45273</v>
      </c>
      <c r="F1611" s="5" t="s">
        <v>62752</v>
      </c>
      <c r="G1611" s="5" t="s">
        <v>62753</v>
      </c>
      <c r="H1611">
        <f>_xlfn.XLOOKUP(B1611,Transactions!$A:$A,Transactions!$G:$G,0,0)</f>
        <v>1721.47</v>
      </c>
    </row>
    <row r="1612" spans="1:8" x14ac:dyDescent="0.25">
      <c r="A1612" s="5" t="s">
        <v>64369</v>
      </c>
      <c r="B1612" s="5" t="s">
        <v>57903</v>
      </c>
      <c r="C1612" s="5" t="s">
        <v>33883</v>
      </c>
      <c r="D1612" s="5" t="s">
        <v>34849</v>
      </c>
      <c r="E1612" s="3">
        <v>44078</v>
      </c>
      <c r="F1612" s="5" t="s">
        <v>62762</v>
      </c>
      <c r="G1612" s="5" t="s">
        <v>62753</v>
      </c>
      <c r="H1612">
        <f>_xlfn.XLOOKUP(B1612,Transactions!$A:$A,Transactions!$G:$G,0,0)</f>
        <v>1710.8</v>
      </c>
    </row>
    <row r="1613" spans="1:8" x14ac:dyDescent="0.25">
      <c r="A1613" s="5" t="s">
        <v>64370</v>
      </c>
      <c r="B1613" s="5" t="s">
        <v>58865</v>
      </c>
      <c r="C1613" s="5" t="s">
        <v>21469</v>
      </c>
      <c r="D1613" s="5" t="s">
        <v>34603</v>
      </c>
      <c r="E1613" s="3">
        <v>43972</v>
      </c>
      <c r="F1613" s="5" t="s">
        <v>62755</v>
      </c>
      <c r="G1613" s="5" t="s">
        <v>62760</v>
      </c>
      <c r="H1613">
        <f>_xlfn.XLOOKUP(B1613,Transactions!$A:$A,Transactions!$G:$G,0,0)</f>
        <v>635.37</v>
      </c>
    </row>
    <row r="1614" spans="1:8" x14ac:dyDescent="0.25">
      <c r="A1614" s="5" t="s">
        <v>64371</v>
      </c>
      <c r="B1614" s="5" t="s">
        <v>58322</v>
      </c>
      <c r="C1614" s="5" t="s">
        <v>17268</v>
      </c>
      <c r="D1614" s="5" t="s">
        <v>35918</v>
      </c>
      <c r="E1614" s="3">
        <v>44986</v>
      </c>
      <c r="F1614" s="5" t="s">
        <v>62759</v>
      </c>
      <c r="G1614" s="5" t="s">
        <v>62757</v>
      </c>
      <c r="H1614">
        <f>_xlfn.XLOOKUP(B1614,Transactions!$A:$A,Transactions!$G:$G,0,0)</f>
        <v>3781.17</v>
      </c>
    </row>
    <row r="1615" spans="1:8" x14ac:dyDescent="0.25">
      <c r="A1615" s="5" t="s">
        <v>64372</v>
      </c>
      <c r="B1615" s="5" t="s">
        <v>58939</v>
      </c>
      <c r="C1615" s="5" t="s">
        <v>266</v>
      </c>
      <c r="D1615" s="5" t="s">
        <v>35046</v>
      </c>
      <c r="E1615" s="3">
        <v>45390</v>
      </c>
      <c r="F1615" s="5" t="s">
        <v>62755</v>
      </c>
      <c r="G1615" s="5" t="s">
        <v>62753</v>
      </c>
      <c r="H1615">
        <f>_xlfn.XLOOKUP(B1615,Transactions!$A:$A,Transactions!$G:$G,0,0)</f>
        <v>1331.3</v>
      </c>
    </row>
    <row r="1616" spans="1:8" x14ac:dyDescent="0.25">
      <c r="A1616" s="5" t="s">
        <v>64373</v>
      </c>
      <c r="B1616" s="5" t="s">
        <v>42017</v>
      </c>
      <c r="C1616" s="5" t="s">
        <v>8743</v>
      </c>
      <c r="D1616" s="5" t="s">
        <v>38279</v>
      </c>
      <c r="E1616" s="3">
        <v>44226</v>
      </c>
      <c r="F1616" s="5" t="s">
        <v>62752</v>
      </c>
      <c r="G1616" s="5" t="s">
        <v>62757</v>
      </c>
      <c r="H1616">
        <f>_xlfn.XLOOKUP(B1616,Transactions!$A:$A,Transactions!$G:$G,0,0)</f>
        <v>1791.3</v>
      </c>
    </row>
    <row r="1617" spans="1:8" x14ac:dyDescent="0.25">
      <c r="A1617" s="5" t="s">
        <v>64374</v>
      </c>
      <c r="B1617" s="5" t="s">
        <v>52985</v>
      </c>
      <c r="C1617" s="5" t="s">
        <v>10683</v>
      </c>
      <c r="D1617" s="5" t="s">
        <v>34553</v>
      </c>
      <c r="E1617" s="3">
        <v>45350</v>
      </c>
      <c r="F1617" s="5" t="s">
        <v>62762</v>
      </c>
      <c r="G1617" s="5" t="s">
        <v>62760</v>
      </c>
      <c r="H1617">
        <f>_xlfn.XLOOKUP(B1617,Transactions!$A:$A,Transactions!$G:$G,0,0)</f>
        <v>2781.58</v>
      </c>
    </row>
    <row r="1618" spans="1:8" x14ac:dyDescent="0.25">
      <c r="A1618" s="5" t="s">
        <v>64375</v>
      </c>
      <c r="B1618" s="5" t="s">
        <v>39398</v>
      </c>
      <c r="C1618" s="5" t="s">
        <v>6164</v>
      </c>
      <c r="D1618" s="5" t="s">
        <v>36605</v>
      </c>
      <c r="E1618" s="3">
        <v>45699</v>
      </c>
      <c r="F1618" s="5" t="s">
        <v>62759</v>
      </c>
      <c r="G1618" s="5" t="s">
        <v>62757</v>
      </c>
      <c r="H1618">
        <f>_xlfn.XLOOKUP(B1618,Transactions!$A:$A,Transactions!$G:$G,0,0)</f>
        <v>3807.31</v>
      </c>
    </row>
    <row r="1619" spans="1:8" x14ac:dyDescent="0.25">
      <c r="A1619" s="5" t="s">
        <v>64376</v>
      </c>
      <c r="B1619" s="5" t="s">
        <v>38921</v>
      </c>
      <c r="C1619" s="5" t="s">
        <v>21634</v>
      </c>
      <c r="D1619" s="5" t="s">
        <v>36030</v>
      </c>
      <c r="E1619" s="3">
        <v>44544</v>
      </c>
      <c r="F1619" s="5" t="s">
        <v>62762</v>
      </c>
      <c r="G1619" s="5" t="s">
        <v>62753</v>
      </c>
      <c r="H1619">
        <f>_xlfn.XLOOKUP(B1619,Transactions!$A:$A,Transactions!$G:$G,0,0)</f>
        <v>100.38</v>
      </c>
    </row>
    <row r="1620" spans="1:8" x14ac:dyDescent="0.25">
      <c r="A1620" s="5" t="s">
        <v>64377</v>
      </c>
      <c r="B1620" s="5" t="s">
        <v>44070</v>
      </c>
      <c r="C1620" s="5" t="s">
        <v>13856</v>
      </c>
      <c r="D1620" s="5" t="s">
        <v>36861</v>
      </c>
      <c r="E1620" s="3">
        <v>45151</v>
      </c>
      <c r="F1620" s="5" t="s">
        <v>62759</v>
      </c>
      <c r="G1620" s="5" t="s">
        <v>62757</v>
      </c>
      <c r="H1620">
        <f>_xlfn.XLOOKUP(B1620,Transactions!$A:$A,Transactions!$G:$G,0,0)</f>
        <v>4193.2700000000004</v>
      </c>
    </row>
    <row r="1621" spans="1:8" x14ac:dyDescent="0.25">
      <c r="A1621" s="5" t="s">
        <v>64378</v>
      </c>
      <c r="B1621" s="5" t="s">
        <v>52865</v>
      </c>
      <c r="C1621" s="5" t="s">
        <v>25584</v>
      </c>
      <c r="D1621" s="5" t="s">
        <v>34293</v>
      </c>
      <c r="E1621" s="3">
        <v>44202</v>
      </c>
      <c r="F1621" s="5" t="s">
        <v>62755</v>
      </c>
      <c r="G1621" s="5" t="s">
        <v>62757</v>
      </c>
      <c r="H1621">
        <f>_xlfn.XLOOKUP(B1621,Transactions!$A:$A,Transactions!$G:$G,0,0)</f>
        <v>4312.8500000000004</v>
      </c>
    </row>
    <row r="1622" spans="1:8" x14ac:dyDescent="0.25">
      <c r="A1622" s="5" t="s">
        <v>64379</v>
      </c>
      <c r="B1622" s="5" t="s">
        <v>42754</v>
      </c>
      <c r="C1622" s="5" t="s">
        <v>9495</v>
      </c>
      <c r="D1622" s="5" t="s">
        <v>38156</v>
      </c>
      <c r="E1622" s="3">
        <v>45289</v>
      </c>
      <c r="F1622" s="5" t="s">
        <v>62759</v>
      </c>
      <c r="G1622" s="5" t="s">
        <v>62753</v>
      </c>
      <c r="H1622">
        <f>_xlfn.XLOOKUP(B1622,Transactions!$A:$A,Transactions!$G:$G,0,0)</f>
        <v>4791.9399999999996</v>
      </c>
    </row>
    <row r="1623" spans="1:8" x14ac:dyDescent="0.25">
      <c r="A1623" s="5" t="s">
        <v>64380</v>
      </c>
      <c r="B1623" s="5" t="s">
        <v>58732</v>
      </c>
      <c r="C1623" s="5" t="s">
        <v>4220</v>
      </c>
      <c r="D1623" s="5" t="s">
        <v>36224</v>
      </c>
      <c r="E1623" s="3">
        <v>44183</v>
      </c>
      <c r="F1623" s="5" t="s">
        <v>62765</v>
      </c>
      <c r="G1623" s="5" t="s">
        <v>62757</v>
      </c>
      <c r="H1623">
        <f>_xlfn.XLOOKUP(B1623,Transactions!$A:$A,Transactions!$G:$G,0,0)</f>
        <v>3616.1</v>
      </c>
    </row>
    <row r="1624" spans="1:8" x14ac:dyDescent="0.25">
      <c r="A1624" s="5" t="s">
        <v>64381</v>
      </c>
      <c r="B1624" s="5" t="s">
        <v>46412</v>
      </c>
      <c r="C1624" s="5" t="s">
        <v>2370</v>
      </c>
      <c r="D1624" s="5" t="s">
        <v>38560</v>
      </c>
      <c r="E1624" s="3">
        <v>45602</v>
      </c>
      <c r="F1624" s="5" t="s">
        <v>62759</v>
      </c>
      <c r="G1624" s="5" t="s">
        <v>62757</v>
      </c>
      <c r="H1624">
        <f>_xlfn.XLOOKUP(B1624,Transactions!$A:$A,Transactions!$G:$G,0,0)</f>
        <v>2395.62</v>
      </c>
    </row>
    <row r="1625" spans="1:8" x14ac:dyDescent="0.25">
      <c r="A1625" s="5" t="s">
        <v>64382</v>
      </c>
      <c r="B1625" s="5" t="s">
        <v>43144</v>
      </c>
      <c r="C1625" s="5" t="s">
        <v>25732</v>
      </c>
      <c r="D1625" s="5" t="s">
        <v>36242</v>
      </c>
      <c r="E1625" s="3">
        <v>44414</v>
      </c>
      <c r="F1625" s="5" t="s">
        <v>62752</v>
      </c>
      <c r="G1625" s="5" t="s">
        <v>62757</v>
      </c>
      <c r="H1625">
        <f>_xlfn.XLOOKUP(B1625,Transactions!$A:$A,Transactions!$G:$G,0,0)</f>
        <v>1936.15</v>
      </c>
    </row>
    <row r="1626" spans="1:8" x14ac:dyDescent="0.25">
      <c r="A1626" s="5" t="s">
        <v>64383</v>
      </c>
      <c r="B1626" s="5" t="s">
        <v>45604</v>
      </c>
      <c r="C1626" s="5" t="s">
        <v>2508</v>
      </c>
      <c r="D1626" s="5" t="s">
        <v>36088</v>
      </c>
      <c r="E1626" s="3">
        <v>44337</v>
      </c>
      <c r="F1626" s="5" t="s">
        <v>62755</v>
      </c>
      <c r="G1626" s="5" t="s">
        <v>62753</v>
      </c>
      <c r="H1626">
        <f>_xlfn.XLOOKUP(B1626,Transactions!$A:$A,Transactions!$G:$G,0,0)</f>
        <v>1372.07</v>
      </c>
    </row>
    <row r="1627" spans="1:8" x14ac:dyDescent="0.25">
      <c r="A1627" s="5" t="s">
        <v>64384</v>
      </c>
      <c r="B1627" s="5" t="s">
        <v>47630</v>
      </c>
      <c r="C1627" s="5" t="s">
        <v>25693</v>
      </c>
      <c r="D1627" s="5" t="s">
        <v>35614</v>
      </c>
      <c r="E1627" s="3">
        <v>45229</v>
      </c>
      <c r="F1627" s="5" t="s">
        <v>62765</v>
      </c>
      <c r="G1627" s="5" t="s">
        <v>62753</v>
      </c>
      <c r="H1627">
        <f>_xlfn.XLOOKUP(B1627,Transactions!$A:$A,Transactions!$G:$G,0,0)</f>
        <v>972.69</v>
      </c>
    </row>
    <row r="1628" spans="1:8" x14ac:dyDescent="0.25">
      <c r="A1628" s="5" t="s">
        <v>64385</v>
      </c>
      <c r="B1628" s="5" t="s">
        <v>58375</v>
      </c>
      <c r="C1628" s="5" t="s">
        <v>29971</v>
      </c>
      <c r="D1628" s="5" t="s">
        <v>34974</v>
      </c>
      <c r="E1628" s="3">
        <v>44919</v>
      </c>
      <c r="F1628" s="5" t="s">
        <v>62759</v>
      </c>
      <c r="G1628" s="5" t="s">
        <v>62757</v>
      </c>
      <c r="H1628">
        <f>_xlfn.XLOOKUP(B1628,Transactions!$A:$A,Transactions!$G:$G,0,0)</f>
        <v>4617.2</v>
      </c>
    </row>
    <row r="1629" spans="1:8" x14ac:dyDescent="0.25">
      <c r="A1629" s="5" t="s">
        <v>64386</v>
      </c>
      <c r="B1629" s="5" t="s">
        <v>39624</v>
      </c>
      <c r="C1629" s="5" t="s">
        <v>3426</v>
      </c>
      <c r="D1629" s="5" t="s">
        <v>35812</v>
      </c>
      <c r="E1629" s="3">
        <v>45212</v>
      </c>
      <c r="F1629" s="5" t="s">
        <v>62762</v>
      </c>
      <c r="G1629" s="5" t="s">
        <v>62760</v>
      </c>
      <c r="H1629">
        <f>_xlfn.XLOOKUP(B1629,Transactions!$A:$A,Transactions!$G:$G,0,0)</f>
        <v>2041.14</v>
      </c>
    </row>
    <row r="1630" spans="1:8" x14ac:dyDescent="0.25">
      <c r="A1630" s="5" t="s">
        <v>64387</v>
      </c>
      <c r="B1630" s="5" t="s">
        <v>43722</v>
      </c>
      <c r="C1630" s="5" t="s">
        <v>24569</v>
      </c>
      <c r="D1630" s="5" t="s">
        <v>35363</v>
      </c>
      <c r="E1630" s="3">
        <v>45607</v>
      </c>
      <c r="F1630" s="5" t="s">
        <v>62752</v>
      </c>
      <c r="G1630" s="5" t="s">
        <v>62757</v>
      </c>
      <c r="H1630">
        <f>_xlfn.XLOOKUP(B1630,Transactions!$A:$A,Transactions!$G:$G,0,0)</f>
        <v>4175.6000000000004</v>
      </c>
    </row>
    <row r="1631" spans="1:8" x14ac:dyDescent="0.25">
      <c r="A1631" s="5" t="s">
        <v>64388</v>
      </c>
      <c r="B1631" s="5" t="s">
        <v>62045</v>
      </c>
      <c r="C1631" s="5" t="s">
        <v>26379</v>
      </c>
      <c r="D1631" s="5" t="s">
        <v>34748</v>
      </c>
      <c r="E1631" s="3">
        <v>45147</v>
      </c>
      <c r="F1631" s="5" t="s">
        <v>62759</v>
      </c>
      <c r="G1631" s="5" t="s">
        <v>62760</v>
      </c>
      <c r="H1631">
        <f>_xlfn.XLOOKUP(B1631,Transactions!$A:$A,Transactions!$G:$G,0,0)</f>
        <v>1397.19</v>
      </c>
    </row>
    <row r="1632" spans="1:8" x14ac:dyDescent="0.25">
      <c r="A1632" s="5" t="s">
        <v>64389</v>
      </c>
      <c r="B1632" s="5" t="s">
        <v>56073</v>
      </c>
      <c r="C1632" s="5" t="s">
        <v>24230</v>
      </c>
      <c r="D1632" s="5" t="s">
        <v>37259</v>
      </c>
      <c r="E1632" s="3">
        <v>44402</v>
      </c>
      <c r="F1632" s="5" t="s">
        <v>62752</v>
      </c>
      <c r="G1632" s="5" t="s">
        <v>62760</v>
      </c>
      <c r="H1632">
        <f>_xlfn.XLOOKUP(B1632,Transactions!$A:$A,Transactions!$G:$G,0,0)</f>
        <v>172.36</v>
      </c>
    </row>
    <row r="1633" spans="1:8" x14ac:dyDescent="0.25">
      <c r="A1633" s="5" t="s">
        <v>64390</v>
      </c>
      <c r="B1633" s="5" t="s">
        <v>60965</v>
      </c>
      <c r="C1633" s="5" t="s">
        <v>27084</v>
      </c>
      <c r="D1633" s="5" t="s">
        <v>38329</v>
      </c>
      <c r="E1633" s="3">
        <v>45663</v>
      </c>
      <c r="F1633" s="5" t="s">
        <v>62752</v>
      </c>
      <c r="G1633" s="5" t="s">
        <v>62760</v>
      </c>
      <c r="H1633">
        <f>_xlfn.XLOOKUP(B1633,Transactions!$A:$A,Transactions!$G:$G,0,0)</f>
        <v>3462.55</v>
      </c>
    </row>
    <row r="1634" spans="1:8" x14ac:dyDescent="0.25">
      <c r="A1634" s="5" t="s">
        <v>64391</v>
      </c>
      <c r="B1634" s="5" t="s">
        <v>58726</v>
      </c>
      <c r="C1634" s="5" t="s">
        <v>3488</v>
      </c>
      <c r="D1634" s="5" t="s">
        <v>35290</v>
      </c>
      <c r="E1634" s="3">
        <v>44701</v>
      </c>
      <c r="F1634" s="5" t="s">
        <v>62755</v>
      </c>
      <c r="G1634" s="5" t="s">
        <v>62757</v>
      </c>
      <c r="H1634">
        <f>_xlfn.XLOOKUP(B1634,Transactions!$A:$A,Transactions!$G:$G,0,0)</f>
        <v>407.58</v>
      </c>
    </row>
    <row r="1635" spans="1:8" x14ac:dyDescent="0.25">
      <c r="A1635" s="5" t="s">
        <v>64392</v>
      </c>
      <c r="B1635" s="5" t="s">
        <v>44431</v>
      </c>
      <c r="C1635" s="5" t="s">
        <v>5227</v>
      </c>
      <c r="D1635" s="5" t="s">
        <v>34442</v>
      </c>
      <c r="E1635" s="3">
        <v>45696</v>
      </c>
      <c r="F1635" s="5" t="s">
        <v>62759</v>
      </c>
      <c r="G1635" s="5" t="s">
        <v>62753</v>
      </c>
      <c r="H1635">
        <f>_xlfn.XLOOKUP(B1635,Transactions!$A:$A,Transactions!$G:$G,0,0)</f>
        <v>2516.54</v>
      </c>
    </row>
    <row r="1636" spans="1:8" x14ac:dyDescent="0.25">
      <c r="A1636" s="5" t="s">
        <v>64393</v>
      </c>
      <c r="B1636" s="5" t="s">
        <v>42436</v>
      </c>
      <c r="C1636" s="5" t="s">
        <v>16705</v>
      </c>
      <c r="D1636" s="5" t="s">
        <v>35803</v>
      </c>
      <c r="E1636" s="3">
        <v>44093</v>
      </c>
      <c r="F1636" s="5" t="s">
        <v>62755</v>
      </c>
      <c r="G1636" s="5" t="s">
        <v>62753</v>
      </c>
      <c r="H1636">
        <f>_xlfn.XLOOKUP(B1636,Transactions!$A:$A,Transactions!$G:$G,0,0)</f>
        <v>377.32</v>
      </c>
    </row>
    <row r="1637" spans="1:8" x14ac:dyDescent="0.25">
      <c r="A1637" s="5" t="s">
        <v>64394</v>
      </c>
      <c r="B1637" s="5" t="s">
        <v>59824</v>
      </c>
      <c r="C1637" s="5" t="s">
        <v>25843</v>
      </c>
      <c r="D1637" s="5" t="s">
        <v>36822</v>
      </c>
      <c r="E1637" s="3">
        <v>45634</v>
      </c>
      <c r="F1637" s="5" t="s">
        <v>62752</v>
      </c>
      <c r="G1637" s="5" t="s">
        <v>62760</v>
      </c>
      <c r="H1637">
        <f>_xlfn.XLOOKUP(B1637,Transactions!$A:$A,Transactions!$G:$G,0,0)</f>
        <v>1036.5999999999999</v>
      </c>
    </row>
    <row r="1638" spans="1:8" x14ac:dyDescent="0.25">
      <c r="A1638" s="5" t="s">
        <v>64395</v>
      </c>
      <c r="B1638" s="5" t="s">
        <v>56375</v>
      </c>
      <c r="C1638" s="5" t="s">
        <v>3404</v>
      </c>
      <c r="D1638" s="5" t="s">
        <v>35601</v>
      </c>
      <c r="E1638" s="3">
        <v>45003</v>
      </c>
      <c r="F1638" s="5" t="s">
        <v>62759</v>
      </c>
      <c r="G1638" s="5" t="s">
        <v>62757</v>
      </c>
      <c r="H1638">
        <f>_xlfn.XLOOKUP(B1638,Transactions!$A:$A,Transactions!$G:$G,0,0)</f>
        <v>2533.19</v>
      </c>
    </row>
    <row r="1639" spans="1:8" x14ac:dyDescent="0.25">
      <c r="A1639" s="5" t="s">
        <v>64396</v>
      </c>
      <c r="B1639" s="5" t="s">
        <v>61864</v>
      </c>
      <c r="C1639" s="5" t="s">
        <v>12947</v>
      </c>
      <c r="D1639" s="5" t="s">
        <v>37541</v>
      </c>
      <c r="E1639" s="3">
        <v>45513</v>
      </c>
      <c r="F1639" s="5" t="s">
        <v>62752</v>
      </c>
      <c r="G1639" s="5" t="s">
        <v>62753</v>
      </c>
      <c r="H1639">
        <f>_xlfn.XLOOKUP(B1639,Transactions!$A:$A,Transactions!$G:$G,0,0)</f>
        <v>806.46</v>
      </c>
    </row>
    <row r="1640" spans="1:8" x14ac:dyDescent="0.25">
      <c r="A1640" s="5" t="s">
        <v>64397</v>
      </c>
      <c r="B1640" s="5" t="s">
        <v>51103</v>
      </c>
      <c r="C1640" s="5" t="s">
        <v>33710</v>
      </c>
      <c r="D1640" s="5" t="s">
        <v>34367</v>
      </c>
      <c r="E1640" s="3">
        <v>45129</v>
      </c>
      <c r="F1640" s="5" t="s">
        <v>62762</v>
      </c>
      <c r="G1640" s="5" t="s">
        <v>62753</v>
      </c>
      <c r="H1640">
        <f>_xlfn.XLOOKUP(B1640,Transactions!$A:$A,Transactions!$G:$G,0,0)</f>
        <v>4266.57</v>
      </c>
    </row>
    <row r="1641" spans="1:8" x14ac:dyDescent="0.25">
      <c r="A1641" s="5" t="s">
        <v>64398</v>
      </c>
      <c r="B1641" s="5" t="s">
        <v>51375</v>
      </c>
      <c r="C1641" s="5" t="s">
        <v>27793</v>
      </c>
      <c r="D1641" s="5" t="s">
        <v>37368</v>
      </c>
      <c r="E1641" s="3">
        <v>44501</v>
      </c>
      <c r="F1641" s="5" t="s">
        <v>62752</v>
      </c>
      <c r="G1641" s="5" t="s">
        <v>62753</v>
      </c>
      <c r="H1641">
        <f>_xlfn.XLOOKUP(B1641,Transactions!$A:$A,Transactions!$G:$G,0,0)</f>
        <v>596.76</v>
      </c>
    </row>
    <row r="1642" spans="1:8" x14ac:dyDescent="0.25">
      <c r="A1642" s="5" t="s">
        <v>64399</v>
      </c>
      <c r="B1642" s="5" t="s">
        <v>57534</v>
      </c>
      <c r="C1642" s="5" t="s">
        <v>2055</v>
      </c>
      <c r="D1642" s="5" t="s">
        <v>36712</v>
      </c>
      <c r="E1642" s="3">
        <v>44373</v>
      </c>
      <c r="F1642" s="5" t="s">
        <v>62755</v>
      </c>
      <c r="G1642" s="5" t="s">
        <v>62760</v>
      </c>
      <c r="H1642">
        <f>_xlfn.XLOOKUP(B1642,Transactions!$A:$A,Transactions!$G:$G,0,0)</f>
        <v>2659.63</v>
      </c>
    </row>
    <row r="1643" spans="1:8" x14ac:dyDescent="0.25">
      <c r="A1643" s="5" t="s">
        <v>64400</v>
      </c>
      <c r="B1643" s="5" t="s">
        <v>62289</v>
      </c>
      <c r="C1643" s="5" t="s">
        <v>24251</v>
      </c>
      <c r="D1643" s="5" t="s">
        <v>35890</v>
      </c>
      <c r="E1643" s="3">
        <v>44985</v>
      </c>
      <c r="F1643" s="5" t="s">
        <v>62765</v>
      </c>
      <c r="G1643" s="5" t="s">
        <v>62760</v>
      </c>
      <c r="H1643">
        <f>_xlfn.XLOOKUP(B1643,Transactions!$A:$A,Transactions!$G:$G,0,0)</f>
        <v>4140.67</v>
      </c>
    </row>
    <row r="1644" spans="1:8" x14ac:dyDescent="0.25">
      <c r="A1644" s="5" t="s">
        <v>64401</v>
      </c>
      <c r="B1644" s="5" t="s">
        <v>59411</v>
      </c>
      <c r="C1644" s="5" t="s">
        <v>13966</v>
      </c>
      <c r="D1644" s="5" t="s">
        <v>37717</v>
      </c>
      <c r="E1644" s="3">
        <v>44396</v>
      </c>
      <c r="F1644" s="5" t="s">
        <v>62765</v>
      </c>
      <c r="G1644" s="5" t="s">
        <v>62760</v>
      </c>
      <c r="H1644">
        <f>_xlfn.XLOOKUP(B1644,Transactions!$A:$A,Transactions!$G:$G,0,0)</f>
        <v>1672.75</v>
      </c>
    </row>
    <row r="1645" spans="1:8" x14ac:dyDescent="0.25">
      <c r="A1645" s="5" t="s">
        <v>64402</v>
      </c>
      <c r="B1645" s="5" t="s">
        <v>42440</v>
      </c>
      <c r="C1645" s="5" t="s">
        <v>1349</v>
      </c>
      <c r="D1645" s="5" t="s">
        <v>38652</v>
      </c>
      <c r="E1645" s="3">
        <v>45501</v>
      </c>
      <c r="F1645" s="5" t="s">
        <v>62762</v>
      </c>
      <c r="G1645" s="5" t="s">
        <v>62760</v>
      </c>
      <c r="H1645">
        <f>_xlfn.XLOOKUP(B1645,Transactions!$A:$A,Transactions!$G:$G,0,0)</f>
        <v>3363.47</v>
      </c>
    </row>
    <row r="1646" spans="1:8" x14ac:dyDescent="0.25">
      <c r="A1646" s="5" t="s">
        <v>64403</v>
      </c>
      <c r="B1646" s="5" t="s">
        <v>60828</v>
      </c>
      <c r="C1646" s="5" t="s">
        <v>18383</v>
      </c>
      <c r="D1646" s="5" t="s">
        <v>38450</v>
      </c>
      <c r="E1646" s="3">
        <v>45663</v>
      </c>
      <c r="F1646" s="5" t="s">
        <v>62765</v>
      </c>
      <c r="G1646" s="5" t="s">
        <v>62757</v>
      </c>
      <c r="H1646">
        <f>_xlfn.XLOOKUP(B1646,Transactions!$A:$A,Transactions!$G:$G,0,0)</f>
        <v>4613.26</v>
      </c>
    </row>
    <row r="1647" spans="1:8" x14ac:dyDescent="0.25">
      <c r="A1647" s="5" t="s">
        <v>64404</v>
      </c>
      <c r="B1647" s="5" t="s">
        <v>48615</v>
      </c>
      <c r="C1647" s="5" t="s">
        <v>6476</v>
      </c>
      <c r="D1647" s="5" t="s">
        <v>34355</v>
      </c>
      <c r="E1647" s="3">
        <v>44720</v>
      </c>
      <c r="F1647" s="5" t="s">
        <v>62752</v>
      </c>
      <c r="G1647" s="5" t="s">
        <v>62760</v>
      </c>
      <c r="H1647">
        <f>_xlfn.XLOOKUP(B1647,Transactions!$A:$A,Transactions!$G:$G,0,0)</f>
        <v>444.85</v>
      </c>
    </row>
    <row r="1648" spans="1:8" x14ac:dyDescent="0.25">
      <c r="A1648" s="5" t="s">
        <v>64405</v>
      </c>
      <c r="B1648" s="5" t="s">
        <v>48569</v>
      </c>
      <c r="C1648" s="5" t="s">
        <v>13683</v>
      </c>
      <c r="D1648" s="5" t="s">
        <v>35566</v>
      </c>
      <c r="E1648" s="3">
        <v>44991</v>
      </c>
      <c r="F1648" s="5" t="s">
        <v>62762</v>
      </c>
      <c r="G1648" s="5" t="s">
        <v>62760</v>
      </c>
      <c r="H1648">
        <f>_xlfn.XLOOKUP(B1648,Transactions!$A:$A,Transactions!$G:$G,0,0)</f>
        <v>716.73</v>
      </c>
    </row>
    <row r="1649" spans="1:8" x14ac:dyDescent="0.25">
      <c r="A1649" s="5" t="s">
        <v>64406</v>
      </c>
      <c r="B1649" s="5" t="s">
        <v>48014</v>
      </c>
      <c r="C1649" s="5" t="s">
        <v>17435</v>
      </c>
      <c r="D1649" s="5" t="s">
        <v>34723</v>
      </c>
      <c r="E1649" s="3">
        <v>45180</v>
      </c>
      <c r="F1649" s="5" t="s">
        <v>62759</v>
      </c>
      <c r="G1649" s="5" t="s">
        <v>62760</v>
      </c>
      <c r="H1649">
        <f>_xlfn.XLOOKUP(B1649,Transactions!$A:$A,Transactions!$G:$G,0,0)</f>
        <v>512.78</v>
      </c>
    </row>
    <row r="1650" spans="1:8" x14ac:dyDescent="0.25">
      <c r="A1650" s="5" t="s">
        <v>64407</v>
      </c>
      <c r="B1650" s="5" t="s">
        <v>42160</v>
      </c>
      <c r="C1650" s="5" t="s">
        <v>11853</v>
      </c>
      <c r="D1650" s="5" t="s">
        <v>36524</v>
      </c>
      <c r="E1650" s="3">
        <v>44657</v>
      </c>
      <c r="F1650" s="5" t="s">
        <v>62765</v>
      </c>
      <c r="G1650" s="5" t="s">
        <v>62753</v>
      </c>
      <c r="H1650">
        <f>_xlfn.XLOOKUP(B1650,Transactions!$A:$A,Transactions!$G:$G,0,0)</f>
        <v>192.08</v>
      </c>
    </row>
    <row r="1651" spans="1:8" x14ac:dyDescent="0.25">
      <c r="A1651" s="5" t="s">
        <v>64408</v>
      </c>
      <c r="B1651" s="5" t="s">
        <v>42972</v>
      </c>
      <c r="C1651" s="5" t="s">
        <v>1782</v>
      </c>
      <c r="D1651" s="5" t="s">
        <v>35247</v>
      </c>
      <c r="E1651" s="3">
        <v>44244</v>
      </c>
      <c r="F1651" s="5" t="s">
        <v>62762</v>
      </c>
      <c r="G1651" s="5" t="s">
        <v>62760</v>
      </c>
      <c r="H1651">
        <f>_xlfn.XLOOKUP(B1651,Transactions!$A:$A,Transactions!$G:$G,0,0)</f>
        <v>843.05</v>
      </c>
    </row>
    <row r="1652" spans="1:8" x14ac:dyDescent="0.25">
      <c r="A1652" s="5" t="s">
        <v>64409</v>
      </c>
      <c r="B1652" s="5" t="s">
        <v>62615</v>
      </c>
      <c r="C1652" s="5" t="s">
        <v>27937</v>
      </c>
      <c r="D1652" s="5" t="s">
        <v>35795</v>
      </c>
      <c r="E1652" s="3">
        <v>45153</v>
      </c>
      <c r="F1652" s="5" t="s">
        <v>62755</v>
      </c>
      <c r="G1652" s="5" t="s">
        <v>62760</v>
      </c>
      <c r="H1652">
        <f>_xlfn.XLOOKUP(B1652,Transactions!$A:$A,Transactions!$G:$G,0,0)</f>
        <v>4476.7700000000004</v>
      </c>
    </row>
    <row r="1653" spans="1:8" x14ac:dyDescent="0.25">
      <c r="A1653" s="5" t="s">
        <v>64410</v>
      </c>
      <c r="B1653" s="5" t="s">
        <v>49571</v>
      </c>
      <c r="C1653" s="5" t="s">
        <v>29348</v>
      </c>
      <c r="D1653" s="5" t="s">
        <v>36812</v>
      </c>
      <c r="E1653" s="3">
        <v>44014</v>
      </c>
      <c r="F1653" s="5" t="s">
        <v>62759</v>
      </c>
      <c r="G1653" s="5" t="s">
        <v>62753</v>
      </c>
      <c r="H1653">
        <f>_xlfn.XLOOKUP(B1653,Transactions!$A:$A,Transactions!$G:$G,0,0)</f>
        <v>2235.27</v>
      </c>
    </row>
    <row r="1654" spans="1:8" x14ac:dyDescent="0.25">
      <c r="A1654" s="5" t="s">
        <v>64411</v>
      </c>
      <c r="B1654" s="5" t="s">
        <v>57542</v>
      </c>
      <c r="C1654" s="5" t="s">
        <v>9025</v>
      </c>
      <c r="D1654" s="5" t="s">
        <v>36519</v>
      </c>
      <c r="E1654" s="3">
        <v>44495</v>
      </c>
      <c r="F1654" s="5" t="s">
        <v>62755</v>
      </c>
      <c r="G1654" s="5" t="s">
        <v>62760</v>
      </c>
      <c r="H1654">
        <f>_xlfn.XLOOKUP(B1654,Transactions!$A:$A,Transactions!$G:$G,0,0)</f>
        <v>4007.07</v>
      </c>
    </row>
    <row r="1655" spans="1:8" x14ac:dyDescent="0.25">
      <c r="A1655" s="5" t="s">
        <v>64412</v>
      </c>
      <c r="B1655" s="5" t="s">
        <v>44449</v>
      </c>
      <c r="C1655" s="5" t="s">
        <v>27883</v>
      </c>
      <c r="D1655" s="5" t="s">
        <v>36335</v>
      </c>
      <c r="E1655" s="3">
        <v>43979</v>
      </c>
      <c r="F1655" s="5" t="s">
        <v>62755</v>
      </c>
      <c r="G1655" s="5" t="s">
        <v>62753</v>
      </c>
      <c r="H1655">
        <f>_xlfn.XLOOKUP(B1655,Transactions!$A:$A,Transactions!$G:$G,0,0)</f>
        <v>2397.25</v>
      </c>
    </row>
    <row r="1656" spans="1:8" x14ac:dyDescent="0.25">
      <c r="A1656" s="5" t="s">
        <v>64413</v>
      </c>
      <c r="B1656" s="5" t="s">
        <v>50839</v>
      </c>
      <c r="C1656" s="5" t="s">
        <v>32649</v>
      </c>
      <c r="D1656" s="5" t="s">
        <v>37721</v>
      </c>
      <c r="E1656" s="3">
        <v>43927</v>
      </c>
      <c r="F1656" s="5" t="s">
        <v>62762</v>
      </c>
      <c r="G1656" s="5" t="s">
        <v>62757</v>
      </c>
      <c r="H1656">
        <f>_xlfn.XLOOKUP(B1656,Transactions!$A:$A,Transactions!$G:$G,0,0)</f>
        <v>3130.65</v>
      </c>
    </row>
    <row r="1657" spans="1:8" x14ac:dyDescent="0.25">
      <c r="A1657" s="5" t="s">
        <v>64414</v>
      </c>
      <c r="B1657" s="5" t="s">
        <v>61366</v>
      </c>
      <c r="C1657" s="5" t="s">
        <v>6912</v>
      </c>
      <c r="D1657" s="5" t="s">
        <v>35586</v>
      </c>
      <c r="E1657" s="3">
        <v>44642</v>
      </c>
      <c r="F1657" s="5" t="s">
        <v>62755</v>
      </c>
      <c r="G1657" s="5" t="s">
        <v>62760</v>
      </c>
      <c r="H1657">
        <f>_xlfn.XLOOKUP(B1657,Transactions!$A:$A,Transactions!$G:$G,0,0)</f>
        <v>3322.92</v>
      </c>
    </row>
    <row r="1658" spans="1:8" x14ac:dyDescent="0.25">
      <c r="A1658" s="5" t="s">
        <v>64415</v>
      </c>
      <c r="B1658" s="5" t="s">
        <v>57813</v>
      </c>
      <c r="C1658" s="5" t="s">
        <v>12905</v>
      </c>
      <c r="D1658" s="5" t="s">
        <v>38070</v>
      </c>
      <c r="E1658" s="3">
        <v>44583</v>
      </c>
      <c r="F1658" s="5" t="s">
        <v>62762</v>
      </c>
      <c r="G1658" s="5" t="s">
        <v>62760</v>
      </c>
      <c r="H1658">
        <f>_xlfn.XLOOKUP(B1658,Transactions!$A:$A,Transactions!$G:$G,0,0)</f>
        <v>998.1</v>
      </c>
    </row>
    <row r="1659" spans="1:8" x14ac:dyDescent="0.25">
      <c r="A1659" s="5" t="s">
        <v>64416</v>
      </c>
      <c r="B1659" s="5" t="s">
        <v>50300</v>
      </c>
      <c r="C1659" s="5" t="s">
        <v>13542</v>
      </c>
      <c r="D1659" s="5" t="s">
        <v>35989</v>
      </c>
      <c r="E1659" s="3">
        <v>44867</v>
      </c>
      <c r="F1659" s="5" t="s">
        <v>62762</v>
      </c>
      <c r="G1659" s="5" t="s">
        <v>62753</v>
      </c>
      <c r="H1659">
        <f>_xlfn.XLOOKUP(B1659,Transactions!$A:$A,Transactions!$G:$G,0,0)</f>
        <v>4763.1099999999997</v>
      </c>
    </row>
    <row r="1660" spans="1:8" x14ac:dyDescent="0.25">
      <c r="A1660" s="5" t="s">
        <v>64417</v>
      </c>
      <c r="B1660" s="5" t="s">
        <v>48519</v>
      </c>
      <c r="C1660" s="5" t="s">
        <v>12437</v>
      </c>
      <c r="D1660" s="5" t="s">
        <v>37147</v>
      </c>
      <c r="E1660" s="3">
        <v>45252</v>
      </c>
      <c r="F1660" s="5" t="s">
        <v>62759</v>
      </c>
      <c r="G1660" s="5" t="s">
        <v>62753</v>
      </c>
      <c r="H1660">
        <f>_xlfn.XLOOKUP(B1660,Transactions!$A:$A,Transactions!$G:$G,0,0)</f>
        <v>4775.05</v>
      </c>
    </row>
    <row r="1661" spans="1:8" x14ac:dyDescent="0.25">
      <c r="A1661" s="5" t="s">
        <v>64418</v>
      </c>
      <c r="B1661" s="5" t="s">
        <v>62735</v>
      </c>
      <c r="C1661" s="5" t="s">
        <v>15273</v>
      </c>
      <c r="D1661" s="5" t="s">
        <v>37823</v>
      </c>
      <c r="E1661" s="3">
        <v>45280</v>
      </c>
      <c r="F1661" s="5" t="s">
        <v>62755</v>
      </c>
      <c r="G1661" s="5" t="s">
        <v>62757</v>
      </c>
      <c r="H1661">
        <f>_xlfn.XLOOKUP(B1661,Transactions!$A:$A,Transactions!$G:$G,0,0)</f>
        <v>2315.87</v>
      </c>
    </row>
    <row r="1662" spans="1:8" x14ac:dyDescent="0.25">
      <c r="A1662" s="5" t="s">
        <v>64419</v>
      </c>
      <c r="B1662" s="5" t="s">
        <v>53822</v>
      </c>
      <c r="C1662" s="5" t="s">
        <v>22635</v>
      </c>
      <c r="D1662" s="5" t="s">
        <v>38365</v>
      </c>
      <c r="E1662" s="3">
        <v>44798</v>
      </c>
      <c r="F1662" s="5" t="s">
        <v>62755</v>
      </c>
      <c r="G1662" s="5" t="s">
        <v>62753</v>
      </c>
      <c r="H1662">
        <f>_xlfn.XLOOKUP(B1662,Transactions!$A:$A,Transactions!$G:$G,0,0)</f>
        <v>2223.9499999999998</v>
      </c>
    </row>
    <row r="1663" spans="1:8" x14ac:dyDescent="0.25">
      <c r="A1663" s="5" t="s">
        <v>64420</v>
      </c>
      <c r="B1663" s="5" t="s">
        <v>57968</v>
      </c>
      <c r="C1663" s="5" t="s">
        <v>11708</v>
      </c>
      <c r="D1663" s="5" t="s">
        <v>35657</v>
      </c>
      <c r="E1663" s="3">
        <v>45366</v>
      </c>
      <c r="F1663" s="5" t="s">
        <v>62752</v>
      </c>
      <c r="G1663" s="5" t="s">
        <v>62760</v>
      </c>
      <c r="H1663">
        <f>_xlfn.XLOOKUP(B1663,Transactions!$A:$A,Transactions!$G:$G,0,0)</f>
        <v>3251.44</v>
      </c>
    </row>
    <row r="1664" spans="1:8" x14ac:dyDescent="0.25">
      <c r="A1664" s="5" t="s">
        <v>64421</v>
      </c>
      <c r="B1664" s="5" t="s">
        <v>60327</v>
      </c>
      <c r="C1664" s="5" t="s">
        <v>13359</v>
      </c>
      <c r="D1664" s="5" t="s">
        <v>37635</v>
      </c>
      <c r="E1664" s="3">
        <v>45579</v>
      </c>
      <c r="F1664" s="5" t="s">
        <v>62755</v>
      </c>
      <c r="G1664" s="5" t="s">
        <v>62757</v>
      </c>
      <c r="H1664">
        <f>_xlfn.XLOOKUP(B1664,Transactions!$A:$A,Transactions!$G:$G,0,0)</f>
        <v>2916.98</v>
      </c>
    </row>
    <row r="1665" spans="1:8" x14ac:dyDescent="0.25">
      <c r="A1665" s="5" t="s">
        <v>64422</v>
      </c>
      <c r="B1665" s="5" t="s">
        <v>44017</v>
      </c>
      <c r="C1665" s="5" t="s">
        <v>3588</v>
      </c>
      <c r="D1665" s="5" t="s">
        <v>36803</v>
      </c>
      <c r="E1665" s="3">
        <v>45152</v>
      </c>
      <c r="F1665" s="5" t="s">
        <v>62765</v>
      </c>
      <c r="G1665" s="5" t="s">
        <v>62760</v>
      </c>
      <c r="H1665">
        <f>_xlfn.XLOOKUP(B1665,Transactions!$A:$A,Transactions!$G:$G,0,0)</f>
        <v>4753.1000000000004</v>
      </c>
    </row>
    <row r="1666" spans="1:8" x14ac:dyDescent="0.25">
      <c r="A1666" s="5" t="s">
        <v>64423</v>
      </c>
      <c r="B1666" s="5" t="s">
        <v>60801</v>
      </c>
      <c r="C1666" s="5" t="s">
        <v>22897</v>
      </c>
      <c r="D1666" s="5" t="s">
        <v>38545</v>
      </c>
      <c r="E1666" s="3">
        <v>43923</v>
      </c>
      <c r="F1666" s="5" t="s">
        <v>62752</v>
      </c>
      <c r="G1666" s="5" t="s">
        <v>62760</v>
      </c>
      <c r="H1666">
        <f>_xlfn.XLOOKUP(B1666,Transactions!$A:$A,Transactions!$G:$G,0,0)</f>
        <v>482.81</v>
      </c>
    </row>
    <row r="1667" spans="1:8" x14ac:dyDescent="0.25">
      <c r="A1667" s="5" t="s">
        <v>64424</v>
      </c>
      <c r="B1667" s="5" t="s">
        <v>58005</v>
      </c>
      <c r="C1667" s="5" t="s">
        <v>4213</v>
      </c>
      <c r="D1667" s="5" t="s">
        <v>35863</v>
      </c>
      <c r="E1667" s="3">
        <v>45573</v>
      </c>
      <c r="F1667" s="5" t="s">
        <v>62752</v>
      </c>
      <c r="G1667" s="5" t="s">
        <v>62753</v>
      </c>
      <c r="H1667">
        <f>_xlfn.XLOOKUP(B1667,Transactions!$A:$A,Transactions!$G:$G,0,0)</f>
        <v>2052.13</v>
      </c>
    </row>
    <row r="1668" spans="1:8" x14ac:dyDescent="0.25">
      <c r="A1668" s="5" t="s">
        <v>64425</v>
      </c>
      <c r="B1668" s="5" t="s">
        <v>51101</v>
      </c>
      <c r="C1668" s="5" t="s">
        <v>13801</v>
      </c>
      <c r="D1668" s="5" t="s">
        <v>34945</v>
      </c>
      <c r="E1668" s="3">
        <v>44799</v>
      </c>
      <c r="F1668" s="5" t="s">
        <v>62752</v>
      </c>
      <c r="G1668" s="5" t="s">
        <v>62760</v>
      </c>
      <c r="H1668">
        <f>_xlfn.XLOOKUP(B1668,Transactions!$A:$A,Transactions!$G:$G,0,0)</f>
        <v>1014.3</v>
      </c>
    </row>
    <row r="1669" spans="1:8" x14ac:dyDescent="0.25">
      <c r="A1669" s="5" t="s">
        <v>64426</v>
      </c>
      <c r="B1669" s="5" t="s">
        <v>45978</v>
      </c>
      <c r="C1669" s="5" t="s">
        <v>29038</v>
      </c>
      <c r="D1669" s="5" t="s">
        <v>36074</v>
      </c>
      <c r="E1669" s="3">
        <v>44169</v>
      </c>
      <c r="F1669" s="5" t="s">
        <v>62765</v>
      </c>
      <c r="G1669" s="5" t="s">
        <v>62757</v>
      </c>
      <c r="H1669">
        <f>_xlfn.XLOOKUP(B1669,Transactions!$A:$A,Transactions!$G:$G,0,0)</f>
        <v>3298.56</v>
      </c>
    </row>
    <row r="1670" spans="1:8" x14ac:dyDescent="0.25">
      <c r="A1670" s="5" t="s">
        <v>64427</v>
      </c>
      <c r="B1670" s="5" t="s">
        <v>40436</v>
      </c>
      <c r="C1670" s="5" t="s">
        <v>14157</v>
      </c>
      <c r="D1670" s="5" t="s">
        <v>38216</v>
      </c>
      <c r="E1670" s="3">
        <v>44240</v>
      </c>
      <c r="F1670" s="5" t="s">
        <v>62759</v>
      </c>
      <c r="G1670" s="5" t="s">
        <v>62753</v>
      </c>
      <c r="H1670">
        <f>_xlfn.XLOOKUP(B1670,Transactions!$A:$A,Transactions!$G:$G,0,0)</f>
        <v>246.44</v>
      </c>
    </row>
    <row r="1671" spans="1:8" x14ac:dyDescent="0.25">
      <c r="A1671" s="5" t="s">
        <v>64428</v>
      </c>
      <c r="B1671" s="5" t="s">
        <v>56513</v>
      </c>
      <c r="C1671" s="5" t="s">
        <v>11498</v>
      </c>
      <c r="D1671" s="5" t="s">
        <v>37162</v>
      </c>
      <c r="E1671" s="3">
        <v>45584</v>
      </c>
      <c r="F1671" s="5" t="s">
        <v>62755</v>
      </c>
      <c r="G1671" s="5" t="s">
        <v>62757</v>
      </c>
      <c r="H1671">
        <f>_xlfn.XLOOKUP(B1671,Transactions!$A:$A,Transactions!$G:$G,0,0)</f>
        <v>1890.57</v>
      </c>
    </row>
    <row r="1672" spans="1:8" x14ac:dyDescent="0.25">
      <c r="A1672" s="5" t="s">
        <v>64429</v>
      </c>
      <c r="B1672" s="5" t="s">
        <v>50464</v>
      </c>
      <c r="C1672" s="5" t="s">
        <v>16359</v>
      </c>
      <c r="D1672" s="5" t="s">
        <v>34863</v>
      </c>
      <c r="E1672" s="3">
        <v>45426</v>
      </c>
      <c r="F1672" s="5" t="s">
        <v>62759</v>
      </c>
      <c r="G1672" s="5" t="s">
        <v>62757</v>
      </c>
      <c r="H1672">
        <f>_xlfn.XLOOKUP(B1672,Transactions!$A:$A,Transactions!$G:$G,0,0)</f>
        <v>3878.59</v>
      </c>
    </row>
    <row r="1673" spans="1:8" x14ac:dyDescent="0.25">
      <c r="A1673" s="5" t="s">
        <v>64430</v>
      </c>
      <c r="B1673" s="5" t="s">
        <v>54217</v>
      </c>
      <c r="C1673" s="5" t="s">
        <v>9800</v>
      </c>
      <c r="D1673" s="5" t="s">
        <v>35633</v>
      </c>
      <c r="E1673" s="3">
        <v>44373</v>
      </c>
      <c r="F1673" s="5" t="s">
        <v>62755</v>
      </c>
      <c r="G1673" s="5" t="s">
        <v>62757</v>
      </c>
      <c r="H1673">
        <f>_xlfn.XLOOKUP(B1673,Transactions!$A:$A,Transactions!$G:$G,0,0)</f>
        <v>3398.17</v>
      </c>
    </row>
    <row r="1674" spans="1:8" x14ac:dyDescent="0.25">
      <c r="A1674" s="5" t="s">
        <v>64431</v>
      </c>
      <c r="B1674" s="5" t="s">
        <v>58147</v>
      </c>
      <c r="C1674" s="5" t="s">
        <v>27036</v>
      </c>
      <c r="D1674" s="5" t="s">
        <v>35773</v>
      </c>
      <c r="E1674" s="3">
        <v>44527</v>
      </c>
      <c r="F1674" s="5" t="s">
        <v>62759</v>
      </c>
      <c r="G1674" s="5" t="s">
        <v>62757</v>
      </c>
      <c r="H1674">
        <f>_xlfn.XLOOKUP(B1674,Transactions!$A:$A,Transactions!$G:$G,0,0)</f>
        <v>1599.88</v>
      </c>
    </row>
    <row r="1675" spans="1:8" x14ac:dyDescent="0.25">
      <c r="A1675" s="5" t="s">
        <v>64432</v>
      </c>
      <c r="B1675" s="5" t="s">
        <v>46780</v>
      </c>
      <c r="C1675" s="5" t="s">
        <v>3539</v>
      </c>
      <c r="D1675" s="5" t="s">
        <v>37593</v>
      </c>
      <c r="E1675" s="3">
        <v>44378</v>
      </c>
      <c r="F1675" s="5" t="s">
        <v>62762</v>
      </c>
      <c r="G1675" s="5" t="s">
        <v>62757</v>
      </c>
      <c r="H1675">
        <f>_xlfn.XLOOKUP(B1675,Transactions!$A:$A,Transactions!$G:$G,0,0)</f>
        <v>1515.6</v>
      </c>
    </row>
    <row r="1676" spans="1:8" x14ac:dyDescent="0.25">
      <c r="A1676" s="5" t="s">
        <v>64433</v>
      </c>
      <c r="B1676" s="5" t="s">
        <v>44871</v>
      </c>
      <c r="C1676" s="5" t="s">
        <v>34014</v>
      </c>
      <c r="D1676" s="5" t="s">
        <v>35923</v>
      </c>
      <c r="E1676" s="3">
        <v>44377</v>
      </c>
      <c r="F1676" s="5" t="s">
        <v>62765</v>
      </c>
      <c r="G1676" s="5" t="s">
        <v>62760</v>
      </c>
      <c r="H1676">
        <f>_xlfn.XLOOKUP(B1676,Transactions!$A:$A,Transactions!$G:$G,0,0)</f>
        <v>3905.25</v>
      </c>
    </row>
    <row r="1677" spans="1:8" x14ac:dyDescent="0.25">
      <c r="A1677" s="5" t="s">
        <v>64434</v>
      </c>
      <c r="B1677" s="5" t="s">
        <v>48297</v>
      </c>
      <c r="C1677" s="5" t="s">
        <v>28643</v>
      </c>
      <c r="D1677" s="5" t="s">
        <v>36891</v>
      </c>
      <c r="E1677" s="3">
        <v>45712</v>
      </c>
      <c r="F1677" s="5" t="s">
        <v>62762</v>
      </c>
      <c r="G1677" s="5" t="s">
        <v>62753</v>
      </c>
      <c r="H1677">
        <f>_xlfn.XLOOKUP(B1677,Transactions!$A:$A,Transactions!$G:$G,0,0)</f>
        <v>4864.6499999999996</v>
      </c>
    </row>
    <row r="1678" spans="1:8" x14ac:dyDescent="0.25">
      <c r="A1678" s="5" t="s">
        <v>64435</v>
      </c>
      <c r="B1678" s="5" t="s">
        <v>51159</v>
      </c>
      <c r="C1678" s="5" t="s">
        <v>1669</v>
      </c>
      <c r="D1678" s="5" t="s">
        <v>34334</v>
      </c>
      <c r="E1678" s="3">
        <v>44416</v>
      </c>
      <c r="F1678" s="5" t="s">
        <v>62752</v>
      </c>
      <c r="G1678" s="5" t="s">
        <v>62757</v>
      </c>
      <c r="H1678">
        <f>_xlfn.XLOOKUP(B1678,Transactions!$A:$A,Transactions!$G:$G,0,0)</f>
        <v>632.29999999999995</v>
      </c>
    </row>
    <row r="1679" spans="1:8" x14ac:dyDescent="0.25">
      <c r="A1679" s="5" t="s">
        <v>64436</v>
      </c>
      <c r="B1679" s="5" t="s">
        <v>54217</v>
      </c>
      <c r="C1679" s="5" t="s">
        <v>28109</v>
      </c>
      <c r="D1679" s="5" t="s">
        <v>38495</v>
      </c>
      <c r="E1679" s="3">
        <v>44554</v>
      </c>
      <c r="F1679" s="5" t="s">
        <v>62752</v>
      </c>
      <c r="G1679" s="5" t="s">
        <v>62757</v>
      </c>
      <c r="H1679">
        <f>_xlfn.XLOOKUP(B1679,Transactions!$A:$A,Transactions!$G:$G,0,0)</f>
        <v>3398.17</v>
      </c>
    </row>
    <row r="1680" spans="1:8" x14ac:dyDescent="0.25">
      <c r="A1680" s="5" t="s">
        <v>64437</v>
      </c>
      <c r="B1680" s="5" t="s">
        <v>47996</v>
      </c>
      <c r="C1680" s="5" t="s">
        <v>26771</v>
      </c>
      <c r="D1680" s="5" t="s">
        <v>37049</v>
      </c>
      <c r="E1680" s="3">
        <v>44751</v>
      </c>
      <c r="F1680" s="5" t="s">
        <v>62762</v>
      </c>
      <c r="G1680" s="5" t="s">
        <v>62760</v>
      </c>
      <c r="H1680">
        <f>_xlfn.XLOOKUP(B1680,Transactions!$A:$A,Transactions!$G:$G,0,0)</f>
        <v>508.62</v>
      </c>
    </row>
    <row r="1681" spans="1:8" x14ac:dyDescent="0.25">
      <c r="A1681" s="5" t="s">
        <v>64438</v>
      </c>
      <c r="B1681" s="5" t="s">
        <v>58792</v>
      </c>
      <c r="C1681" s="5" t="s">
        <v>15517</v>
      </c>
      <c r="D1681" s="5" t="s">
        <v>35433</v>
      </c>
      <c r="E1681" s="3">
        <v>45509</v>
      </c>
      <c r="F1681" s="5" t="s">
        <v>62765</v>
      </c>
      <c r="G1681" s="5" t="s">
        <v>62760</v>
      </c>
      <c r="H1681">
        <f>_xlfn.XLOOKUP(B1681,Transactions!$A:$A,Transactions!$G:$G,0,0)</f>
        <v>4038.27</v>
      </c>
    </row>
    <row r="1682" spans="1:8" x14ac:dyDescent="0.25">
      <c r="A1682" s="5" t="s">
        <v>64439</v>
      </c>
      <c r="B1682" s="5" t="s">
        <v>45555</v>
      </c>
      <c r="C1682" s="5" t="s">
        <v>29612</v>
      </c>
      <c r="D1682" s="5" t="s">
        <v>37344</v>
      </c>
      <c r="E1682" s="3">
        <v>44683</v>
      </c>
      <c r="F1682" s="5" t="s">
        <v>62762</v>
      </c>
      <c r="G1682" s="5" t="s">
        <v>62753</v>
      </c>
      <c r="H1682">
        <f>_xlfn.XLOOKUP(B1682,Transactions!$A:$A,Transactions!$G:$G,0,0)</f>
        <v>3219.7</v>
      </c>
    </row>
    <row r="1683" spans="1:8" x14ac:dyDescent="0.25">
      <c r="A1683" s="5" t="s">
        <v>64440</v>
      </c>
      <c r="B1683" s="5" t="s">
        <v>62204</v>
      </c>
      <c r="C1683" s="5" t="s">
        <v>20919</v>
      </c>
      <c r="D1683" s="5" t="s">
        <v>36994</v>
      </c>
      <c r="E1683" s="3">
        <v>45342</v>
      </c>
      <c r="F1683" s="5" t="s">
        <v>62755</v>
      </c>
      <c r="G1683" s="5" t="s">
        <v>62760</v>
      </c>
      <c r="H1683">
        <f>_xlfn.XLOOKUP(B1683,Transactions!$A:$A,Transactions!$G:$G,0,0)</f>
        <v>3426.86</v>
      </c>
    </row>
    <row r="1684" spans="1:8" x14ac:dyDescent="0.25">
      <c r="A1684" s="5" t="s">
        <v>64441</v>
      </c>
      <c r="B1684" s="5" t="s">
        <v>50420</v>
      </c>
      <c r="C1684" s="5" t="s">
        <v>15393</v>
      </c>
      <c r="D1684" s="5" t="s">
        <v>36656</v>
      </c>
      <c r="E1684" s="3">
        <v>45531</v>
      </c>
      <c r="F1684" s="5" t="s">
        <v>62762</v>
      </c>
      <c r="G1684" s="5" t="s">
        <v>62753</v>
      </c>
      <c r="H1684">
        <f>_xlfn.XLOOKUP(B1684,Transactions!$A:$A,Transactions!$G:$G,0,0)</f>
        <v>1709.66</v>
      </c>
    </row>
    <row r="1685" spans="1:8" x14ac:dyDescent="0.25">
      <c r="A1685" s="5" t="s">
        <v>64442</v>
      </c>
      <c r="B1685" s="5" t="s">
        <v>44036</v>
      </c>
      <c r="C1685" s="5" t="s">
        <v>5091</v>
      </c>
      <c r="D1685" s="5" t="s">
        <v>37908</v>
      </c>
      <c r="E1685" s="3">
        <v>44339</v>
      </c>
      <c r="F1685" s="5" t="s">
        <v>62765</v>
      </c>
      <c r="G1685" s="5" t="s">
        <v>62753</v>
      </c>
      <c r="H1685">
        <f>_xlfn.XLOOKUP(B1685,Transactions!$A:$A,Transactions!$G:$G,0,0)</f>
        <v>2522.7399999999998</v>
      </c>
    </row>
    <row r="1686" spans="1:8" x14ac:dyDescent="0.25">
      <c r="A1686" s="5" t="s">
        <v>64443</v>
      </c>
      <c r="B1686" s="5" t="s">
        <v>45873</v>
      </c>
      <c r="C1686" s="5" t="s">
        <v>8009</v>
      </c>
      <c r="D1686" s="5" t="s">
        <v>35975</v>
      </c>
      <c r="E1686" s="3">
        <v>45407</v>
      </c>
      <c r="F1686" s="5" t="s">
        <v>62759</v>
      </c>
      <c r="G1686" s="5" t="s">
        <v>62757</v>
      </c>
      <c r="H1686">
        <f>_xlfn.XLOOKUP(B1686,Transactions!$A:$A,Transactions!$G:$G,0,0)</f>
        <v>582.53</v>
      </c>
    </row>
    <row r="1687" spans="1:8" x14ac:dyDescent="0.25">
      <c r="A1687" s="5" t="s">
        <v>64444</v>
      </c>
      <c r="B1687" s="5" t="s">
        <v>51067</v>
      </c>
      <c r="C1687" s="5" t="s">
        <v>13192</v>
      </c>
      <c r="D1687" s="5" t="s">
        <v>36866</v>
      </c>
      <c r="E1687" s="3">
        <v>44650</v>
      </c>
      <c r="F1687" s="5" t="s">
        <v>62765</v>
      </c>
      <c r="G1687" s="5" t="s">
        <v>62760</v>
      </c>
      <c r="H1687">
        <f>_xlfn.XLOOKUP(B1687,Transactions!$A:$A,Transactions!$G:$G,0,0)</f>
        <v>2447.0700000000002</v>
      </c>
    </row>
    <row r="1688" spans="1:8" x14ac:dyDescent="0.25">
      <c r="A1688" s="5" t="s">
        <v>64445</v>
      </c>
      <c r="B1688" s="5" t="s">
        <v>54883</v>
      </c>
      <c r="C1688" s="5" t="s">
        <v>9247</v>
      </c>
      <c r="D1688" s="5" t="s">
        <v>38495</v>
      </c>
      <c r="E1688" s="3">
        <v>44154</v>
      </c>
      <c r="F1688" s="5" t="s">
        <v>62759</v>
      </c>
      <c r="G1688" s="5" t="s">
        <v>62760</v>
      </c>
      <c r="H1688">
        <f>_xlfn.XLOOKUP(B1688,Transactions!$A:$A,Transactions!$G:$G,0,0)</f>
        <v>2573.56</v>
      </c>
    </row>
    <row r="1689" spans="1:8" x14ac:dyDescent="0.25">
      <c r="A1689" s="5" t="s">
        <v>64446</v>
      </c>
      <c r="B1689" s="5" t="s">
        <v>46156</v>
      </c>
      <c r="C1689" s="5" t="s">
        <v>30659</v>
      </c>
      <c r="D1689" s="5" t="s">
        <v>36007</v>
      </c>
      <c r="E1689" s="3">
        <v>45010</v>
      </c>
      <c r="F1689" s="5" t="s">
        <v>62755</v>
      </c>
      <c r="G1689" s="5" t="s">
        <v>62760</v>
      </c>
      <c r="H1689">
        <f>_xlfn.XLOOKUP(B1689,Transactions!$A:$A,Transactions!$G:$G,0,0)</f>
        <v>501.54</v>
      </c>
    </row>
    <row r="1690" spans="1:8" x14ac:dyDescent="0.25">
      <c r="A1690" s="5" t="s">
        <v>64447</v>
      </c>
      <c r="B1690" s="5" t="s">
        <v>54407</v>
      </c>
      <c r="C1690" s="5" t="s">
        <v>4869</v>
      </c>
      <c r="D1690" s="5" t="s">
        <v>38260</v>
      </c>
      <c r="E1690" s="3">
        <v>44899</v>
      </c>
      <c r="F1690" s="5" t="s">
        <v>62762</v>
      </c>
      <c r="G1690" s="5" t="s">
        <v>62753</v>
      </c>
      <c r="H1690">
        <f>_xlfn.XLOOKUP(B1690,Transactions!$A:$A,Transactions!$G:$G,0,0)</f>
        <v>3819.57</v>
      </c>
    </row>
    <row r="1691" spans="1:8" x14ac:dyDescent="0.25">
      <c r="A1691" s="5" t="s">
        <v>64448</v>
      </c>
      <c r="B1691" s="5" t="s">
        <v>55564</v>
      </c>
      <c r="C1691" s="5" t="s">
        <v>28643</v>
      </c>
      <c r="D1691" s="5" t="s">
        <v>35339</v>
      </c>
      <c r="E1691" s="3">
        <v>44180</v>
      </c>
      <c r="F1691" s="5" t="s">
        <v>62762</v>
      </c>
      <c r="G1691" s="5" t="s">
        <v>62760</v>
      </c>
      <c r="H1691">
        <f>_xlfn.XLOOKUP(B1691,Transactions!$A:$A,Transactions!$G:$G,0,0)</f>
        <v>397.98</v>
      </c>
    </row>
    <row r="1692" spans="1:8" x14ac:dyDescent="0.25">
      <c r="A1692" s="5" t="s">
        <v>64449</v>
      </c>
      <c r="B1692" s="5" t="s">
        <v>47985</v>
      </c>
      <c r="C1692" s="5" t="s">
        <v>7107</v>
      </c>
      <c r="D1692" s="5" t="s">
        <v>38465</v>
      </c>
      <c r="E1692" s="3">
        <v>45298</v>
      </c>
      <c r="F1692" s="5" t="s">
        <v>62752</v>
      </c>
      <c r="G1692" s="5" t="s">
        <v>62760</v>
      </c>
      <c r="H1692">
        <f>_xlfn.XLOOKUP(B1692,Transactions!$A:$A,Transactions!$G:$G,0,0)</f>
        <v>2950.22</v>
      </c>
    </row>
    <row r="1693" spans="1:8" x14ac:dyDescent="0.25">
      <c r="A1693" s="5" t="s">
        <v>64450</v>
      </c>
      <c r="B1693" s="5" t="s">
        <v>53048</v>
      </c>
      <c r="C1693" s="5" t="s">
        <v>20743</v>
      </c>
      <c r="D1693" s="5" t="s">
        <v>38756</v>
      </c>
      <c r="E1693" s="3">
        <v>45033</v>
      </c>
      <c r="F1693" s="5" t="s">
        <v>62765</v>
      </c>
      <c r="G1693" s="5" t="s">
        <v>62757</v>
      </c>
      <c r="H1693">
        <f>_xlfn.XLOOKUP(B1693,Transactions!$A:$A,Transactions!$G:$G,0,0)</f>
        <v>2229.62</v>
      </c>
    </row>
    <row r="1694" spans="1:8" x14ac:dyDescent="0.25">
      <c r="A1694" s="5" t="s">
        <v>64451</v>
      </c>
      <c r="B1694" s="5" t="s">
        <v>62352</v>
      </c>
      <c r="C1694" s="5" t="s">
        <v>6497</v>
      </c>
      <c r="D1694" s="5" t="s">
        <v>37299</v>
      </c>
      <c r="E1694" s="3">
        <v>45036</v>
      </c>
      <c r="F1694" s="5" t="s">
        <v>62762</v>
      </c>
      <c r="G1694" s="5" t="s">
        <v>62757</v>
      </c>
      <c r="H1694">
        <f>_xlfn.XLOOKUP(B1694,Transactions!$A:$A,Transactions!$G:$G,0,0)</f>
        <v>2765.27</v>
      </c>
    </row>
    <row r="1695" spans="1:8" x14ac:dyDescent="0.25">
      <c r="A1695" s="5" t="s">
        <v>64452</v>
      </c>
      <c r="B1695" s="5" t="s">
        <v>39360</v>
      </c>
      <c r="C1695" s="5" t="s">
        <v>2377</v>
      </c>
      <c r="D1695" s="5" t="s">
        <v>34241</v>
      </c>
      <c r="E1695" s="3">
        <v>44712</v>
      </c>
      <c r="F1695" s="5" t="s">
        <v>62765</v>
      </c>
      <c r="G1695" s="5" t="s">
        <v>62753</v>
      </c>
      <c r="H1695">
        <f>_xlfn.XLOOKUP(B1695,Transactions!$A:$A,Transactions!$G:$G,0,0)</f>
        <v>3860.88</v>
      </c>
    </row>
    <row r="1696" spans="1:8" x14ac:dyDescent="0.25">
      <c r="A1696" s="5" t="s">
        <v>64453</v>
      </c>
      <c r="B1696" s="5" t="s">
        <v>56525</v>
      </c>
      <c r="C1696" s="5" t="s">
        <v>13904</v>
      </c>
      <c r="D1696" s="5" t="s">
        <v>36647</v>
      </c>
      <c r="E1696" s="3">
        <v>45361</v>
      </c>
      <c r="F1696" s="5" t="s">
        <v>62765</v>
      </c>
      <c r="G1696" s="5" t="s">
        <v>62760</v>
      </c>
      <c r="H1696">
        <f>_xlfn.XLOOKUP(B1696,Transactions!$A:$A,Transactions!$G:$G,0,0)</f>
        <v>1755.72</v>
      </c>
    </row>
    <row r="1697" spans="1:8" x14ac:dyDescent="0.25">
      <c r="A1697" s="5" t="s">
        <v>64454</v>
      </c>
      <c r="B1697" s="5" t="s">
        <v>56616</v>
      </c>
      <c r="C1697" s="5" t="s">
        <v>30592</v>
      </c>
      <c r="D1697" s="5" t="s">
        <v>35918</v>
      </c>
      <c r="E1697" s="3">
        <v>43925</v>
      </c>
      <c r="F1697" s="5" t="s">
        <v>62752</v>
      </c>
      <c r="G1697" s="5" t="s">
        <v>62757</v>
      </c>
      <c r="H1697">
        <f>_xlfn.XLOOKUP(B1697,Transactions!$A:$A,Transactions!$G:$G,0,0)</f>
        <v>1582.43</v>
      </c>
    </row>
    <row r="1698" spans="1:8" x14ac:dyDescent="0.25">
      <c r="A1698" s="5" t="s">
        <v>64455</v>
      </c>
      <c r="B1698" s="5" t="s">
        <v>52866</v>
      </c>
      <c r="C1698" s="5" t="s">
        <v>27862</v>
      </c>
      <c r="D1698" s="5" t="s">
        <v>34355</v>
      </c>
      <c r="E1698" s="3">
        <v>44124</v>
      </c>
      <c r="F1698" s="5" t="s">
        <v>62765</v>
      </c>
      <c r="G1698" s="5" t="s">
        <v>62753</v>
      </c>
      <c r="H1698">
        <f>_xlfn.XLOOKUP(B1698,Transactions!$A:$A,Transactions!$G:$G,0,0)</f>
        <v>3960.15</v>
      </c>
    </row>
    <row r="1699" spans="1:8" x14ac:dyDescent="0.25">
      <c r="A1699" s="5" t="s">
        <v>64456</v>
      </c>
      <c r="B1699" s="5" t="s">
        <v>41296</v>
      </c>
      <c r="C1699" s="5" t="s">
        <v>31337</v>
      </c>
      <c r="D1699" s="5" t="s">
        <v>35234</v>
      </c>
      <c r="E1699" s="3">
        <v>44856</v>
      </c>
      <c r="F1699" s="5" t="s">
        <v>62752</v>
      </c>
      <c r="G1699" s="5" t="s">
        <v>62753</v>
      </c>
      <c r="H1699">
        <f>_xlfn.XLOOKUP(B1699,Transactions!$A:$A,Transactions!$G:$G,0,0)</f>
        <v>1510.62</v>
      </c>
    </row>
    <row r="1700" spans="1:8" x14ac:dyDescent="0.25">
      <c r="A1700" s="5" t="s">
        <v>64457</v>
      </c>
      <c r="B1700" s="5" t="s">
        <v>54962</v>
      </c>
      <c r="C1700" s="5" t="s">
        <v>23417</v>
      </c>
      <c r="D1700" s="5" t="s">
        <v>35836</v>
      </c>
      <c r="E1700" s="3">
        <v>45330</v>
      </c>
      <c r="F1700" s="5" t="s">
        <v>62765</v>
      </c>
      <c r="G1700" s="5" t="s">
        <v>62760</v>
      </c>
      <c r="H1700">
        <f>_xlfn.XLOOKUP(B1700,Transactions!$A:$A,Transactions!$G:$G,0,0)</f>
        <v>4387.6000000000004</v>
      </c>
    </row>
    <row r="1701" spans="1:8" x14ac:dyDescent="0.25">
      <c r="A1701" s="5" t="s">
        <v>64458</v>
      </c>
      <c r="B1701" s="5" t="s">
        <v>47251</v>
      </c>
      <c r="C1701" s="5" t="s">
        <v>31075</v>
      </c>
      <c r="D1701" s="5" t="s">
        <v>38360</v>
      </c>
      <c r="E1701" s="3">
        <v>43991</v>
      </c>
      <c r="F1701" s="5" t="s">
        <v>62762</v>
      </c>
      <c r="G1701" s="5" t="s">
        <v>62760</v>
      </c>
      <c r="H1701">
        <f>_xlfn.XLOOKUP(B1701,Transactions!$A:$A,Transactions!$G:$G,0,0)</f>
        <v>1857.84</v>
      </c>
    </row>
    <row r="1702" spans="1:8" x14ac:dyDescent="0.25">
      <c r="A1702" s="5" t="s">
        <v>64459</v>
      </c>
      <c r="B1702" s="5" t="s">
        <v>59369</v>
      </c>
      <c r="C1702" s="5" t="s">
        <v>31449</v>
      </c>
      <c r="D1702" s="5" t="s">
        <v>36752</v>
      </c>
      <c r="E1702" s="3">
        <v>45735</v>
      </c>
      <c r="F1702" s="5" t="s">
        <v>62765</v>
      </c>
      <c r="G1702" s="5" t="s">
        <v>62757</v>
      </c>
      <c r="H1702">
        <f>_xlfn.XLOOKUP(B1702,Transactions!$A:$A,Transactions!$G:$G,0,0)</f>
        <v>2350.2600000000002</v>
      </c>
    </row>
    <row r="1703" spans="1:8" x14ac:dyDescent="0.25">
      <c r="A1703" s="5" t="s">
        <v>64460</v>
      </c>
      <c r="B1703" s="5" t="s">
        <v>46730</v>
      </c>
      <c r="C1703" s="5" t="s">
        <v>29843</v>
      </c>
      <c r="D1703" s="5" t="s">
        <v>35826</v>
      </c>
      <c r="E1703" s="3">
        <v>44694</v>
      </c>
      <c r="F1703" s="5" t="s">
        <v>62759</v>
      </c>
      <c r="G1703" s="5" t="s">
        <v>62753</v>
      </c>
      <c r="H1703">
        <f>_xlfn.XLOOKUP(B1703,Transactions!$A:$A,Transactions!$G:$G,0,0)</f>
        <v>4714.29</v>
      </c>
    </row>
    <row r="1704" spans="1:8" x14ac:dyDescent="0.25">
      <c r="A1704" s="5" t="s">
        <v>64461</v>
      </c>
      <c r="B1704" s="5" t="s">
        <v>51070</v>
      </c>
      <c r="C1704" s="5" t="s">
        <v>5141</v>
      </c>
      <c r="D1704" s="5" t="s">
        <v>36040</v>
      </c>
      <c r="E1704" s="3">
        <v>45096</v>
      </c>
      <c r="F1704" s="5" t="s">
        <v>62765</v>
      </c>
      <c r="G1704" s="5" t="s">
        <v>62760</v>
      </c>
      <c r="H1704">
        <f>_xlfn.XLOOKUP(B1704,Transactions!$A:$A,Transactions!$G:$G,0,0)</f>
        <v>2965.29</v>
      </c>
    </row>
    <row r="1705" spans="1:8" x14ac:dyDescent="0.25">
      <c r="A1705" s="5" t="s">
        <v>64462</v>
      </c>
      <c r="B1705" s="5" t="s">
        <v>48415</v>
      </c>
      <c r="C1705" s="5" t="s">
        <v>15245</v>
      </c>
      <c r="D1705" s="5" t="s">
        <v>38401</v>
      </c>
      <c r="E1705" s="3">
        <v>45014</v>
      </c>
      <c r="F1705" s="5" t="s">
        <v>62765</v>
      </c>
      <c r="G1705" s="5" t="s">
        <v>62757</v>
      </c>
      <c r="H1705">
        <f>_xlfn.XLOOKUP(B1705,Transactions!$A:$A,Transactions!$G:$G,0,0)</f>
        <v>1176.02</v>
      </c>
    </row>
    <row r="1706" spans="1:8" x14ac:dyDescent="0.25">
      <c r="A1706" s="5" t="s">
        <v>64463</v>
      </c>
      <c r="B1706" s="5" t="s">
        <v>52126</v>
      </c>
      <c r="C1706" s="5" t="s">
        <v>5375</v>
      </c>
      <c r="D1706" s="5" t="s">
        <v>34783</v>
      </c>
      <c r="E1706" s="3">
        <v>44274</v>
      </c>
      <c r="F1706" s="5" t="s">
        <v>62755</v>
      </c>
      <c r="G1706" s="5" t="s">
        <v>62753</v>
      </c>
      <c r="H1706">
        <f>_xlfn.XLOOKUP(B1706,Transactions!$A:$A,Transactions!$G:$G,0,0)</f>
        <v>3813.21</v>
      </c>
    </row>
    <row r="1707" spans="1:8" x14ac:dyDescent="0.25">
      <c r="A1707" s="5" t="s">
        <v>64464</v>
      </c>
      <c r="B1707" s="5" t="s">
        <v>49153</v>
      </c>
      <c r="C1707" s="5" t="s">
        <v>542</v>
      </c>
      <c r="D1707" s="5" t="s">
        <v>37993</v>
      </c>
      <c r="E1707" s="3">
        <v>44793</v>
      </c>
      <c r="F1707" s="5" t="s">
        <v>62759</v>
      </c>
      <c r="G1707" s="5" t="s">
        <v>62760</v>
      </c>
      <c r="H1707">
        <f>_xlfn.XLOOKUP(B1707,Transactions!$A:$A,Transactions!$G:$G,0,0)</f>
        <v>2861.82</v>
      </c>
    </row>
    <row r="1708" spans="1:8" x14ac:dyDescent="0.25">
      <c r="A1708" s="5" t="s">
        <v>64465</v>
      </c>
      <c r="B1708" s="5" t="s">
        <v>58129</v>
      </c>
      <c r="C1708" s="5" t="s">
        <v>5858</v>
      </c>
      <c r="D1708" s="5" t="s">
        <v>34298</v>
      </c>
      <c r="E1708" s="3">
        <v>45437</v>
      </c>
      <c r="F1708" s="5" t="s">
        <v>62755</v>
      </c>
      <c r="G1708" s="5" t="s">
        <v>62760</v>
      </c>
      <c r="H1708">
        <f>_xlfn.XLOOKUP(B1708,Transactions!$A:$A,Transactions!$G:$G,0,0)</f>
        <v>3579.35</v>
      </c>
    </row>
    <row r="1709" spans="1:8" x14ac:dyDescent="0.25">
      <c r="A1709" s="5" t="s">
        <v>64466</v>
      </c>
      <c r="B1709" s="5" t="s">
        <v>49050</v>
      </c>
      <c r="C1709" s="5" t="s">
        <v>18646</v>
      </c>
      <c r="D1709" s="5" t="s">
        <v>37842</v>
      </c>
      <c r="E1709" s="3">
        <v>44113</v>
      </c>
      <c r="F1709" s="5" t="s">
        <v>62759</v>
      </c>
      <c r="G1709" s="5" t="s">
        <v>62753</v>
      </c>
      <c r="H1709">
        <f>_xlfn.XLOOKUP(B1709,Transactions!$A:$A,Transactions!$G:$G,0,0)</f>
        <v>3140.09</v>
      </c>
    </row>
    <row r="1710" spans="1:8" x14ac:dyDescent="0.25">
      <c r="A1710" s="5" t="s">
        <v>64467</v>
      </c>
      <c r="B1710" s="5" t="s">
        <v>39795</v>
      </c>
      <c r="C1710" s="5" t="s">
        <v>825</v>
      </c>
      <c r="D1710" s="5" t="s">
        <v>37396</v>
      </c>
      <c r="E1710" s="3">
        <v>45524</v>
      </c>
      <c r="F1710" s="5" t="s">
        <v>62752</v>
      </c>
      <c r="G1710" s="5" t="s">
        <v>62757</v>
      </c>
      <c r="H1710">
        <f>_xlfn.XLOOKUP(B1710,Transactions!$A:$A,Transactions!$G:$G,0,0)</f>
        <v>1265.78</v>
      </c>
    </row>
    <row r="1711" spans="1:8" x14ac:dyDescent="0.25">
      <c r="A1711" s="5" t="s">
        <v>64468</v>
      </c>
      <c r="B1711" s="5" t="s">
        <v>41498</v>
      </c>
      <c r="C1711" s="5" t="s">
        <v>22917</v>
      </c>
      <c r="D1711" s="5" t="s">
        <v>35008</v>
      </c>
      <c r="E1711" s="3">
        <v>45553</v>
      </c>
      <c r="F1711" s="5" t="s">
        <v>62752</v>
      </c>
      <c r="G1711" s="5" t="s">
        <v>62753</v>
      </c>
      <c r="H1711">
        <f>_xlfn.XLOOKUP(B1711,Transactions!$A:$A,Transactions!$G:$G,0,0)</f>
        <v>4960.42</v>
      </c>
    </row>
    <row r="1712" spans="1:8" x14ac:dyDescent="0.25">
      <c r="A1712" s="5" t="s">
        <v>64469</v>
      </c>
      <c r="B1712" s="5" t="s">
        <v>53468</v>
      </c>
      <c r="C1712" s="5" t="s">
        <v>12200</v>
      </c>
      <c r="D1712" s="5" t="s">
        <v>37419</v>
      </c>
      <c r="E1712" s="3">
        <v>44364</v>
      </c>
      <c r="F1712" s="5" t="s">
        <v>62759</v>
      </c>
      <c r="G1712" s="5" t="s">
        <v>62753</v>
      </c>
      <c r="H1712">
        <f>_xlfn.XLOOKUP(B1712,Transactions!$A:$A,Transactions!$G:$G,0,0)</f>
        <v>2897.9</v>
      </c>
    </row>
    <row r="1713" spans="1:8" x14ac:dyDescent="0.25">
      <c r="A1713" s="5" t="s">
        <v>64470</v>
      </c>
      <c r="B1713" s="5" t="s">
        <v>61533</v>
      </c>
      <c r="C1713" s="5" t="s">
        <v>6199</v>
      </c>
      <c r="D1713" s="5" t="s">
        <v>38499</v>
      </c>
      <c r="E1713" s="3">
        <v>44583</v>
      </c>
      <c r="F1713" s="5" t="s">
        <v>62765</v>
      </c>
      <c r="G1713" s="5" t="s">
        <v>62757</v>
      </c>
      <c r="H1713">
        <f>_xlfn.XLOOKUP(B1713,Transactions!$A:$A,Transactions!$G:$G,0,0)</f>
        <v>4304.18</v>
      </c>
    </row>
    <row r="1714" spans="1:8" x14ac:dyDescent="0.25">
      <c r="A1714" s="5" t="s">
        <v>64471</v>
      </c>
      <c r="B1714" s="5" t="s">
        <v>39510</v>
      </c>
      <c r="C1714" s="5" t="s">
        <v>33518</v>
      </c>
      <c r="D1714" s="5" t="s">
        <v>36807</v>
      </c>
      <c r="E1714" s="3">
        <v>45727</v>
      </c>
      <c r="F1714" s="5" t="s">
        <v>62755</v>
      </c>
      <c r="G1714" s="5" t="s">
        <v>62753</v>
      </c>
      <c r="H1714">
        <f>_xlfn.XLOOKUP(B1714,Transactions!$A:$A,Transactions!$G:$G,0,0)</f>
        <v>2259.9899999999998</v>
      </c>
    </row>
    <row r="1715" spans="1:8" x14ac:dyDescent="0.25">
      <c r="A1715" s="5" t="s">
        <v>64472</v>
      </c>
      <c r="B1715" s="5" t="s">
        <v>58589</v>
      </c>
      <c r="C1715" s="5" t="s">
        <v>14735</v>
      </c>
      <c r="D1715" s="5" t="s">
        <v>36916</v>
      </c>
      <c r="E1715" s="3">
        <v>44889</v>
      </c>
      <c r="F1715" s="5" t="s">
        <v>62765</v>
      </c>
      <c r="G1715" s="5" t="s">
        <v>62757</v>
      </c>
      <c r="H1715">
        <f>_xlfn.XLOOKUP(B1715,Transactions!$A:$A,Transactions!$G:$G,0,0)</f>
        <v>4575.28</v>
      </c>
    </row>
    <row r="1716" spans="1:8" x14ac:dyDescent="0.25">
      <c r="A1716" s="5" t="s">
        <v>64473</v>
      </c>
      <c r="B1716" s="5" t="s">
        <v>52724</v>
      </c>
      <c r="C1716" s="5" t="s">
        <v>9960</v>
      </c>
      <c r="D1716" s="5" t="s">
        <v>38761</v>
      </c>
      <c r="E1716" s="3">
        <v>44465</v>
      </c>
      <c r="F1716" s="5" t="s">
        <v>62759</v>
      </c>
      <c r="G1716" s="5" t="s">
        <v>62757</v>
      </c>
      <c r="H1716">
        <f>_xlfn.XLOOKUP(B1716,Transactions!$A:$A,Transactions!$G:$G,0,0)</f>
        <v>4938.42</v>
      </c>
    </row>
    <row r="1717" spans="1:8" x14ac:dyDescent="0.25">
      <c r="A1717" s="5" t="s">
        <v>64474</v>
      </c>
      <c r="B1717" s="5" t="s">
        <v>46685</v>
      </c>
      <c r="C1717" s="5" t="s">
        <v>21781</v>
      </c>
      <c r="D1717" s="5" t="s">
        <v>37091</v>
      </c>
      <c r="E1717" s="3">
        <v>44935</v>
      </c>
      <c r="F1717" s="5" t="s">
        <v>62762</v>
      </c>
      <c r="G1717" s="5" t="s">
        <v>62757</v>
      </c>
      <c r="H1717">
        <f>_xlfn.XLOOKUP(B1717,Transactions!$A:$A,Transactions!$G:$G,0,0)</f>
        <v>4810.6899999999996</v>
      </c>
    </row>
    <row r="1718" spans="1:8" x14ac:dyDescent="0.25">
      <c r="A1718" s="5" t="s">
        <v>64475</v>
      </c>
      <c r="B1718" s="5" t="s">
        <v>51678</v>
      </c>
      <c r="C1718" s="5" t="s">
        <v>21640</v>
      </c>
      <c r="D1718" s="5" t="s">
        <v>36839</v>
      </c>
      <c r="E1718" s="3">
        <v>44854</v>
      </c>
      <c r="F1718" s="5" t="s">
        <v>62755</v>
      </c>
      <c r="G1718" s="5" t="s">
        <v>62757</v>
      </c>
      <c r="H1718">
        <f>_xlfn.XLOOKUP(B1718,Transactions!$A:$A,Transactions!$G:$G,0,0)</f>
        <v>1287.52</v>
      </c>
    </row>
    <row r="1719" spans="1:8" x14ac:dyDescent="0.25">
      <c r="A1719" s="5" t="s">
        <v>64476</v>
      </c>
      <c r="B1719" s="5" t="s">
        <v>44869</v>
      </c>
      <c r="C1719" s="5" t="s">
        <v>29215</v>
      </c>
      <c r="D1719" s="5" t="s">
        <v>37555</v>
      </c>
      <c r="E1719" s="3">
        <v>43945</v>
      </c>
      <c r="F1719" s="5" t="s">
        <v>62765</v>
      </c>
      <c r="G1719" s="5" t="s">
        <v>62760</v>
      </c>
      <c r="H1719">
        <f>_xlfn.XLOOKUP(B1719,Transactions!$A:$A,Transactions!$G:$G,0,0)</f>
        <v>2712.67</v>
      </c>
    </row>
    <row r="1720" spans="1:8" x14ac:dyDescent="0.25">
      <c r="A1720" s="5" t="s">
        <v>64477</v>
      </c>
      <c r="B1720" s="5" t="s">
        <v>53914</v>
      </c>
      <c r="C1720" s="5" t="s">
        <v>31649</v>
      </c>
      <c r="D1720" s="5" t="s">
        <v>35373</v>
      </c>
      <c r="E1720" s="3">
        <v>45004</v>
      </c>
      <c r="F1720" s="5" t="s">
        <v>62752</v>
      </c>
      <c r="G1720" s="5" t="s">
        <v>62753</v>
      </c>
      <c r="H1720">
        <f>_xlfn.XLOOKUP(B1720,Transactions!$A:$A,Transactions!$G:$G,0,0)</f>
        <v>612.20000000000005</v>
      </c>
    </row>
    <row r="1721" spans="1:8" x14ac:dyDescent="0.25">
      <c r="A1721" s="5" t="s">
        <v>64478</v>
      </c>
      <c r="B1721" s="5" t="s">
        <v>59982</v>
      </c>
      <c r="C1721" s="5" t="s">
        <v>21274</v>
      </c>
      <c r="D1721" s="5" t="s">
        <v>36678</v>
      </c>
      <c r="E1721" s="3">
        <v>45132</v>
      </c>
      <c r="F1721" s="5" t="s">
        <v>62759</v>
      </c>
      <c r="G1721" s="5" t="s">
        <v>62753</v>
      </c>
      <c r="H1721">
        <f>_xlfn.XLOOKUP(B1721,Transactions!$A:$A,Transactions!$G:$G,0,0)</f>
        <v>4469.17</v>
      </c>
    </row>
    <row r="1722" spans="1:8" x14ac:dyDescent="0.25">
      <c r="A1722" s="5" t="s">
        <v>64479</v>
      </c>
      <c r="B1722" s="5" t="s">
        <v>51455</v>
      </c>
      <c r="C1722" s="5" t="s">
        <v>19738</v>
      </c>
      <c r="D1722" s="5" t="s">
        <v>35135</v>
      </c>
      <c r="E1722" s="3">
        <v>45070</v>
      </c>
      <c r="F1722" s="5" t="s">
        <v>62762</v>
      </c>
      <c r="G1722" s="5" t="s">
        <v>62757</v>
      </c>
      <c r="H1722">
        <f>_xlfn.XLOOKUP(B1722,Transactions!$A:$A,Transactions!$G:$G,0,0)</f>
        <v>998.17</v>
      </c>
    </row>
    <row r="1723" spans="1:8" x14ac:dyDescent="0.25">
      <c r="A1723" s="5" t="s">
        <v>64480</v>
      </c>
      <c r="B1723" s="5" t="s">
        <v>40534</v>
      </c>
      <c r="C1723" s="5" t="s">
        <v>26105</v>
      </c>
      <c r="D1723" s="5" t="s">
        <v>36465</v>
      </c>
      <c r="E1723" s="3">
        <v>45346</v>
      </c>
      <c r="F1723" s="5" t="s">
        <v>62752</v>
      </c>
      <c r="G1723" s="5" t="s">
        <v>62760</v>
      </c>
      <c r="H1723">
        <f>_xlfn.XLOOKUP(B1723,Transactions!$A:$A,Transactions!$G:$G,0,0)</f>
        <v>2153.12</v>
      </c>
    </row>
    <row r="1724" spans="1:8" x14ac:dyDescent="0.25">
      <c r="A1724" s="5" t="s">
        <v>64481</v>
      </c>
      <c r="B1724" s="5" t="s">
        <v>57098</v>
      </c>
      <c r="C1724" s="5" t="s">
        <v>29058</v>
      </c>
      <c r="D1724" s="5" t="s">
        <v>38301</v>
      </c>
      <c r="E1724" s="3">
        <v>45519</v>
      </c>
      <c r="F1724" s="5" t="s">
        <v>62765</v>
      </c>
      <c r="G1724" s="5" t="s">
        <v>62757</v>
      </c>
      <c r="H1724">
        <f>_xlfn.XLOOKUP(B1724,Transactions!$A:$A,Transactions!$G:$G,0,0)</f>
        <v>4957.01</v>
      </c>
    </row>
    <row r="1725" spans="1:8" x14ac:dyDescent="0.25">
      <c r="A1725" s="5" t="s">
        <v>64482</v>
      </c>
      <c r="B1725" s="5" t="s">
        <v>59744</v>
      </c>
      <c r="C1725" s="5" t="s">
        <v>23610</v>
      </c>
      <c r="D1725" s="5" t="s">
        <v>35904</v>
      </c>
      <c r="E1725" s="3">
        <v>44318</v>
      </c>
      <c r="F1725" s="5" t="s">
        <v>62765</v>
      </c>
      <c r="G1725" s="5" t="s">
        <v>62760</v>
      </c>
      <c r="H1725">
        <f>_xlfn.XLOOKUP(B1725,Transactions!$A:$A,Transactions!$G:$G,0,0)</f>
        <v>4956.3</v>
      </c>
    </row>
    <row r="1726" spans="1:8" x14ac:dyDescent="0.25">
      <c r="A1726" s="5" t="s">
        <v>64483</v>
      </c>
      <c r="B1726" s="5" t="s">
        <v>60838</v>
      </c>
      <c r="C1726" s="5" t="s">
        <v>15008</v>
      </c>
      <c r="D1726" s="5" t="s">
        <v>38742</v>
      </c>
      <c r="E1726" s="3">
        <v>43994</v>
      </c>
      <c r="F1726" s="5" t="s">
        <v>62759</v>
      </c>
      <c r="G1726" s="5" t="s">
        <v>62753</v>
      </c>
      <c r="H1726">
        <f>_xlfn.XLOOKUP(B1726,Transactions!$A:$A,Transactions!$G:$G,0,0)</f>
        <v>862.57</v>
      </c>
    </row>
    <row r="1727" spans="1:8" x14ac:dyDescent="0.25">
      <c r="A1727" s="5" t="s">
        <v>64484</v>
      </c>
      <c r="B1727" s="5" t="s">
        <v>54251</v>
      </c>
      <c r="C1727" s="5" t="s">
        <v>17800</v>
      </c>
      <c r="D1727" s="5" t="s">
        <v>36610</v>
      </c>
      <c r="E1727" s="3">
        <v>45355</v>
      </c>
      <c r="F1727" s="5" t="s">
        <v>62759</v>
      </c>
      <c r="G1727" s="5" t="s">
        <v>62757</v>
      </c>
      <c r="H1727">
        <f>_xlfn.XLOOKUP(B1727,Transactions!$A:$A,Transactions!$G:$G,0,0)</f>
        <v>2544.73</v>
      </c>
    </row>
    <row r="1728" spans="1:8" x14ac:dyDescent="0.25">
      <c r="A1728" s="5" t="s">
        <v>64485</v>
      </c>
      <c r="B1728" s="5" t="s">
        <v>53589</v>
      </c>
      <c r="C1728" s="5" t="s">
        <v>20424</v>
      </c>
      <c r="D1728" s="5" t="s">
        <v>35252</v>
      </c>
      <c r="E1728" s="3">
        <v>44449</v>
      </c>
      <c r="F1728" s="5" t="s">
        <v>62765</v>
      </c>
      <c r="G1728" s="5" t="s">
        <v>62753</v>
      </c>
      <c r="H1728">
        <f>_xlfn.XLOOKUP(B1728,Transactions!$A:$A,Transactions!$G:$G,0,0)</f>
        <v>109.29</v>
      </c>
    </row>
    <row r="1729" spans="1:8" x14ac:dyDescent="0.25">
      <c r="A1729" s="5" t="s">
        <v>64486</v>
      </c>
      <c r="B1729" s="5" t="s">
        <v>46384</v>
      </c>
      <c r="C1729" s="5" t="s">
        <v>1274</v>
      </c>
      <c r="D1729" s="5" t="s">
        <v>35173</v>
      </c>
      <c r="E1729" s="3">
        <v>44138</v>
      </c>
      <c r="F1729" s="5" t="s">
        <v>62755</v>
      </c>
      <c r="G1729" s="5" t="s">
        <v>62760</v>
      </c>
      <c r="H1729">
        <f>_xlfn.XLOOKUP(B1729,Transactions!$A:$A,Transactions!$G:$G,0,0)</f>
        <v>4008.85</v>
      </c>
    </row>
    <row r="1730" spans="1:8" x14ac:dyDescent="0.25">
      <c r="A1730" s="5" t="s">
        <v>64487</v>
      </c>
      <c r="B1730" s="5" t="s">
        <v>52953</v>
      </c>
      <c r="C1730" s="5" t="s">
        <v>5156</v>
      </c>
      <c r="D1730" s="5" t="s">
        <v>35971</v>
      </c>
      <c r="E1730" s="3">
        <v>44332</v>
      </c>
      <c r="F1730" s="5" t="s">
        <v>62752</v>
      </c>
      <c r="G1730" s="5" t="s">
        <v>62753</v>
      </c>
      <c r="H1730">
        <f>_xlfn.XLOOKUP(B1730,Transactions!$A:$A,Transactions!$G:$G,0,0)</f>
        <v>1799.6</v>
      </c>
    </row>
    <row r="1731" spans="1:8" x14ac:dyDescent="0.25">
      <c r="A1731" s="5" t="s">
        <v>64488</v>
      </c>
      <c r="B1731" s="5" t="s">
        <v>44824</v>
      </c>
      <c r="C1731" s="5" t="s">
        <v>32571</v>
      </c>
      <c r="D1731" s="5" t="s">
        <v>35069</v>
      </c>
      <c r="E1731" s="3">
        <v>44570</v>
      </c>
      <c r="F1731" s="5" t="s">
        <v>62765</v>
      </c>
      <c r="G1731" s="5" t="s">
        <v>62753</v>
      </c>
      <c r="H1731">
        <f>_xlfn.XLOOKUP(B1731,Transactions!$A:$A,Transactions!$G:$G,0,0)</f>
        <v>1327.57</v>
      </c>
    </row>
    <row r="1732" spans="1:8" x14ac:dyDescent="0.25">
      <c r="A1732" s="5" t="s">
        <v>64489</v>
      </c>
      <c r="B1732" s="5" t="s">
        <v>59474</v>
      </c>
      <c r="C1732" s="5" t="s">
        <v>25942</v>
      </c>
      <c r="D1732" s="5" t="s">
        <v>35481</v>
      </c>
      <c r="E1732" s="3">
        <v>45064</v>
      </c>
      <c r="F1732" s="5" t="s">
        <v>62765</v>
      </c>
      <c r="G1732" s="5" t="s">
        <v>62760</v>
      </c>
      <c r="H1732">
        <f>_xlfn.XLOOKUP(B1732,Transactions!$A:$A,Transactions!$G:$G,0,0)</f>
        <v>4106.29</v>
      </c>
    </row>
    <row r="1733" spans="1:8" x14ac:dyDescent="0.25">
      <c r="A1733" s="5" t="s">
        <v>64490</v>
      </c>
      <c r="B1733" s="5" t="s">
        <v>47578</v>
      </c>
      <c r="C1733" s="5" t="s">
        <v>31811</v>
      </c>
      <c r="D1733" s="5" t="s">
        <v>38166</v>
      </c>
      <c r="E1733" s="3">
        <v>44780</v>
      </c>
      <c r="F1733" s="5" t="s">
        <v>62752</v>
      </c>
      <c r="G1733" s="5" t="s">
        <v>62757</v>
      </c>
      <c r="H1733">
        <f>_xlfn.XLOOKUP(B1733,Transactions!$A:$A,Transactions!$G:$G,0,0)</f>
        <v>2059.67</v>
      </c>
    </row>
    <row r="1734" spans="1:8" x14ac:dyDescent="0.25">
      <c r="A1734" s="5" t="s">
        <v>64491</v>
      </c>
      <c r="B1734" s="5" t="s">
        <v>53605</v>
      </c>
      <c r="C1734" s="5" t="s">
        <v>33405</v>
      </c>
      <c r="D1734" s="5" t="s">
        <v>35561</v>
      </c>
      <c r="E1734" s="3">
        <v>45207</v>
      </c>
      <c r="F1734" s="5" t="s">
        <v>62755</v>
      </c>
      <c r="G1734" s="5" t="s">
        <v>62757</v>
      </c>
      <c r="H1734">
        <f>_xlfn.XLOOKUP(B1734,Transactions!$A:$A,Transactions!$G:$G,0,0)</f>
        <v>2948.27</v>
      </c>
    </row>
    <row r="1735" spans="1:8" x14ac:dyDescent="0.25">
      <c r="A1735" s="5" t="s">
        <v>64492</v>
      </c>
      <c r="B1735" s="5" t="s">
        <v>46282</v>
      </c>
      <c r="C1735" s="5" t="s">
        <v>26532</v>
      </c>
      <c r="D1735" s="5" t="s">
        <v>35125</v>
      </c>
      <c r="E1735" s="3">
        <v>44633</v>
      </c>
      <c r="F1735" s="5" t="s">
        <v>62765</v>
      </c>
      <c r="G1735" s="5" t="s">
        <v>62753</v>
      </c>
      <c r="H1735">
        <f>_xlfn.XLOOKUP(B1735,Transactions!$A:$A,Transactions!$G:$G,0,0)</f>
        <v>950.25</v>
      </c>
    </row>
    <row r="1736" spans="1:8" x14ac:dyDescent="0.25">
      <c r="A1736" s="5" t="s">
        <v>64493</v>
      </c>
      <c r="B1736" s="5" t="s">
        <v>41309</v>
      </c>
      <c r="C1736" s="5" t="s">
        <v>10394</v>
      </c>
      <c r="D1736" s="5" t="s">
        <v>37054</v>
      </c>
      <c r="E1736" s="3">
        <v>45358</v>
      </c>
      <c r="F1736" s="5" t="s">
        <v>62752</v>
      </c>
      <c r="G1736" s="5" t="s">
        <v>62760</v>
      </c>
      <c r="H1736">
        <f>_xlfn.XLOOKUP(B1736,Transactions!$A:$A,Transactions!$G:$G,0,0)</f>
        <v>3235.21</v>
      </c>
    </row>
    <row r="1737" spans="1:8" x14ac:dyDescent="0.25">
      <c r="A1737" s="5" t="s">
        <v>64494</v>
      </c>
      <c r="B1737" s="5" t="s">
        <v>43639</v>
      </c>
      <c r="C1737" s="5" t="s">
        <v>20478</v>
      </c>
      <c r="D1737" s="5" t="s">
        <v>37304</v>
      </c>
      <c r="E1737" s="3">
        <v>44783</v>
      </c>
      <c r="F1737" s="5" t="s">
        <v>62755</v>
      </c>
      <c r="G1737" s="5" t="s">
        <v>62753</v>
      </c>
      <c r="H1737">
        <f>_xlfn.XLOOKUP(B1737,Transactions!$A:$A,Transactions!$G:$G,0,0)</f>
        <v>1556.34</v>
      </c>
    </row>
    <row r="1738" spans="1:8" x14ac:dyDescent="0.25">
      <c r="A1738" s="5" t="s">
        <v>64495</v>
      </c>
      <c r="B1738" s="5" t="s">
        <v>59572</v>
      </c>
      <c r="C1738" s="5" t="s">
        <v>26784</v>
      </c>
      <c r="D1738" s="5" t="s">
        <v>37819</v>
      </c>
      <c r="E1738" s="3">
        <v>44824</v>
      </c>
      <c r="F1738" s="5" t="s">
        <v>62762</v>
      </c>
      <c r="G1738" s="5" t="s">
        <v>62760</v>
      </c>
      <c r="H1738">
        <f>_xlfn.XLOOKUP(B1738,Transactions!$A:$A,Transactions!$G:$G,0,0)</f>
        <v>1582.77</v>
      </c>
    </row>
    <row r="1739" spans="1:8" x14ac:dyDescent="0.25">
      <c r="A1739" s="5" t="s">
        <v>64496</v>
      </c>
      <c r="B1739" s="5" t="s">
        <v>53580</v>
      </c>
      <c r="C1739" s="5" t="s">
        <v>7204</v>
      </c>
      <c r="D1739" s="5" t="s">
        <v>36432</v>
      </c>
      <c r="E1739" s="3">
        <v>45639</v>
      </c>
      <c r="F1739" s="5" t="s">
        <v>62755</v>
      </c>
      <c r="G1739" s="5" t="s">
        <v>62753</v>
      </c>
      <c r="H1739">
        <f>_xlfn.XLOOKUP(B1739,Transactions!$A:$A,Transactions!$G:$G,0,0)</f>
        <v>4632.67</v>
      </c>
    </row>
    <row r="1740" spans="1:8" x14ac:dyDescent="0.25">
      <c r="A1740" s="5" t="s">
        <v>64497</v>
      </c>
      <c r="B1740" s="5" t="s">
        <v>46547</v>
      </c>
      <c r="C1740" s="5" t="s">
        <v>388</v>
      </c>
      <c r="D1740" s="5" t="s">
        <v>38431</v>
      </c>
      <c r="E1740" s="3">
        <v>44847</v>
      </c>
      <c r="F1740" s="5" t="s">
        <v>62765</v>
      </c>
      <c r="G1740" s="5" t="s">
        <v>62753</v>
      </c>
      <c r="H1740">
        <f>_xlfn.XLOOKUP(B1740,Transactions!$A:$A,Transactions!$G:$G,0,0)</f>
        <v>348.6</v>
      </c>
    </row>
    <row r="1741" spans="1:8" x14ac:dyDescent="0.25">
      <c r="A1741" s="5" t="s">
        <v>64498</v>
      </c>
      <c r="B1741" s="5" t="s">
        <v>40409</v>
      </c>
      <c r="C1741" s="5" t="s">
        <v>33966</v>
      </c>
      <c r="D1741" s="5" t="s">
        <v>36966</v>
      </c>
      <c r="E1741" s="3">
        <v>45133</v>
      </c>
      <c r="F1741" s="5" t="s">
        <v>62752</v>
      </c>
      <c r="G1741" s="5" t="s">
        <v>62757</v>
      </c>
      <c r="H1741">
        <f>_xlfn.XLOOKUP(B1741,Transactions!$A:$A,Transactions!$G:$G,0,0)</f>
        <v>2344.39</v>
      </c>
    </row>
    <row r="1742" spans="1:8" x14ac:dyDescent="0.25">
      <c r="A1742" s="5" t="s">
        <v>64499</v>
      </c>
      <c r="B1742" s="5" t="s">
        <v>54712</v>
      </c>
      <c r="C1742" s="5" t="s">
        <v>26293</v>
      </c>
      <c r="D1742" s="5" t="s">
        <v>37406</v>
      </c>
      <c r="E1742" s="3">
        <v>44637</v>
      </c>
      <c r="F1742" s="5" t="s">
        <v>62755</v>
      </c>
      <c r="G1742" s="5" t="s">
        <v>62753</v>
      </c>
      <c r="H1742">
        <f>_xlfn.XLOOKUP(B1742,Transactions!$A:$A,Transactions!$G:$G,0,0)</f>
        <v>1911.4</v>
      </c>
    </row>
    <row r="1743" spans="1:8" x14ac:dyDescent="0.25">
      <c r="A1743" s="5" t="s">
        <v>64500</v>
      </c>
      <c r="B1743" s="5" t="s">
        <v>52568</v>
      </c>
      <c r="C1743" s="5" t="s">
        <v>17511</v>
      </c>
      <c r="D1743" s="5" t="s">
        <v>37927</v>
      </c>
      <c r="E1743" s="3">
        <v>44374</v>
      </c>
      <c r="F1743" s="5" t="s">
        <v>62765</v>
      </c>
      <c r="G1743" s="5" t="s">
        <v>62760</v>
      </c>
      <c r="H1743">
        <f>_xlfn.XLOOKUP(B1743,Transactions!$A:$A,Transactions!$G:$G,0,0)</f>
        <v>1486.14</v>
      </c>
    </row>
    <row r="1744" spans="1:8" x14ac:dyDescent="0.25">
      <c r="A1744" s="5" t="s">
        <v>64501</v>
      </c>
      <c r="B1744" s="5" t="s">
        <v>40788</v>
      </c>
      <c r="C1744" s="5" t="s">
        <v>25956</v>
      </c>
      <c r="D1744" s="5" t="s">
        <v>34849</v>
      </c>
      <c r="E1744" s="3">
        <v>44207</v>
      </c>
      <c r="F1744" s="5" t="s">
        <v>62755</v>
      </c>
      <c r="G1744" s="5" t="s">
        <v>62753</v>
      </c>
      <c r="H1744">
        <f>_xlfn.XLOOKUP(B1744,Transactions!$A:$A,Transactions!$G:$G,0,0)</f>
        <v>2550.9699999999998</v>
      </c>
    </row>
    <row r="1745" spans="1:8" x14ac:dyDescent="0.25">
      <c r="A1745" s="5" t="s">
        <v>64502</v>
      </c>
      <c r="B1745" s="5" t="s">
        <v>62361</v>
      </c>
      <c r="C1745" s="5" t="s">
        <v>29084</v>
      </c>
      <c r="D1745" s="5" t="s">
        <v>38211</v>
      </c>
      <c r="E1745" s="3">
        <v>45142</v>
      </c>
      <c r="F1745" s="5" t="s">
        <v>62765</v>
      </c>
      <c r="G1745" s="5" t="s">
        <v>62757</v>
      </c>
      <c r="H1745">
        <f>_xlfn.XLOOKUP(B1745,Transactions!$A:$A,Transactions!$G:$G,0,0)</f>
        <v>2705.41</v>
      </c>
    </row>
    <row r="1746" spans="1:8" x14ac:dyDescent="0.25">
      <c r="A1746" s="5" t="s">
        <v>64503</v>
      </c>
      <c r="B1746" s="5" t="s">
        <v>55471</v>
      </c>
      <c r="C1746" s="5" t="s">
        <v>19342</v>
      </c>
      <c r="D1746" s="5" t="s">
        <v>36595</v>
      </c>
      <c r="E1746" s="3">
        <v>44093</v>
      </c>
      <c r="F1746" s="5" t="s">
        <v>62752</v>
      </c>
      <c r="G1746" s="5" t="s">
        <v>62753</v>
      </c>
      <c r="H1746">
        <f>_xlfn.XLOOKUP(B1746,Transactions!$A:$A,Transactions!$G:$G,0,0)</f>
        <v>82.35</v>
      </c>
    </row>
    <row r="1747" spans="1:8" x14ac:dyDescent="0.25">
      <c r="A1747" s="5" t="s">
        <v>64504</v>
      </c>
      <c r="B1747" s="5" t="s">
        <v>55538</v>
      </c>
      <c r="C1747" s="5" t="s">
        <v>19064</v>
      </c>
      <c r="D1747" s="5" t="s">
        <v>38236</v>
      </c>
      <c r="E1747" s="3">
        <v>44500</v>
      </c>
      <c r="F1747" s="5" t="s">
        <v>62755</v>
      </c>
      <c r="G1747" s="5" t="s">
        <v>62753</v>
      </c>
      <c r="H1747">
        <f>_xlfn.XLOOKUP(B1747,Transactions!$A:$A,Transactions!$G:$G,0,0)</f>
        <v>1010.75</v>
      </c>
    </row>
    <row r="1748" spans="1:8" x14ac:dyDescent="0.25">
      <c r="A1748" s="5" t="s">
        <v>64505</v>
      </c>
      <c r="B1748" s="5" t="s">
        <v>46465</v>
      </c>
      <c r="C1748" s="5" t="s">
        <v>26207</v>
      </c>
      <c r="D1748" s="5" t="s">
        <v>35845</v>
      </c>
      <c r="E1748" s="3">
        <v>45108</v>
      </c>
      <c r="F1748" s="5" t="s">
        <v>62765</v>
      </c>
      <c r="G1748" s="5" t="s">
        <v>62753</v>
      </c>
      <c r="H1748">
        <f>_xlfn.XLOOKUP(B1748,Transactions!$A:$A,Transactions!$G:$G,0,0)</f>
        <v>1391.72</v>
      </c>
    </row>
    <row r="1749" spans="1:8" x14ac:dyDescent="0.25">
      <c r="A1749" s="5" t="s">
        <v>64506</v>
      </c>
      <c r="B1749" s="5" t="s">
        <v>46687</v>
      </c>
      <c r="C1749" s="5" t="s">
        <v>4841</v>
      </c>
      <c r="D1749" s="5" t="s">
        <v>36003</v>
      </c>
      <c r="E1749" s="3">
        <v>44396</v>
      </c>
      <c r="F1749" s="5" t="s">
        <v>62755</v>
      </c>
      <c r="G1749" s="5" t="s">
        <v>62753</v>
      </c>
      <c r="H1749">
        <f>_xlfn.XLOOKUP(B1749,Transactions!$A:$A,Transactions!$G:$G,0,0)</f>
        <v>219.86</v>
      </c>
    </row>
    <row r="1750" spans="1:8" x14ac:dyDescent="0.25">
      <c r="A1750" s="5" t="s">
        <v>64507</v>
      </c>
      <c r="B1750" s="5" t="s">
        <v>46532</v>
      </c>
      <c r="C1750" s="5" t="s">
        <v>23410</v>
      </c>
      <c r="D1750" s="5" t="s">
        <v>38287</v>
      </c>
      <c r="E1750" s="3">
        <v>45193</v>
      </c>
      <c r="F1750" s="5" t="s">
        <v>62762</v>
      </c>
      <c r="G1750" s="5" t="s">
        <v>62753</v>
      </c>
      <c r="H1750">
        <f>_xlfn.XLOOKUP(B1750,Transactions!$A:$A,Transactions!$G:$G,0,0)</f>
        <v>1036.58</v>
      </c>
    </row>
    <row r="1751" spans="1:8" x14ac:dyDescent="0.25">
      <c r="A1751" s="5" t="s">
        <v>64508</v>
      </c>
      <c r="B1751" s="5" t="s">
        <v>47171</v>
      </c>
      <c r="C1751" s="5" t="s">
        <v>13676</v>
      </c>
      <c r="D1751" s="5" t="s">
        <v>34367</v>
      </c>
      <c r="E1751" s="3">
        <v>45353</v>
      </c>
      <c r="F1751" s="5" t="s">
        <v>62762</v>
      </c>
      <c r="G1751" s="5" t="s">
        <v>62753</v>
      </c>
      <c r="H1751">
        <f>_xlfn.XLOOKUP(B1751,Transactions!$A:$A,Transactions!$G:$G,0,0)</f>
        <v>527.41</v>
      </c>
    </row>
    <row r="1752" spans="1:8" x14ac:dyDescent="0.25">
      <c r="A1752" s="5" t="s">
        <v>64509</v>
      </c>
      <c r="B1752" s="5" t="s">
        <v>60795</v>
      </c>
      <c r="C1752" s="5" t="s">
        <v>25068</v>
      </c>
      <c r="D1752" s="5" t="s">
        <v>35519</v>
      </c>
      <c r="E1752" s="3">
        <v>45026</v>
      </c>
      <c r="F1752" s="5" t="s">
        <v>62765</v>
      </c>
      <c r="G1752" s="5" t="s">
        <v>62757</v>
      </c>
      <c r="H1752">
        <f>_xlfn.XLOOKUP(B1752,Transactions!$A:$A,Transactions!$G:$G,0,0)</f>
        <v>461.07</v>
      </c>
    </row>
    <row r="1753" spans="1:8" x14ac:dyDescent="0.25">
      <c r="A1753" s="5" t="s">
        <v>64510</v>
      </c>
      <c r="B1753" s="5" t="s">
        <v>51600</v>
      </c>
      <c r="C1753" s="5" t="s">
        <v>895</v>
      </c>
      <c r="D1753" s="5" t="s">
        <v>36372</v>
      </c>
      <c r="E1753" s="3">
        <v>44825</v>
      </c>
      <c r="F1753" s="5" t="s">
        <v>62752</v>
      </c>
      <c r="G1753" s="5" t="s">
        <v>62757</v>
      </c>
      <c r="H1753">
        <f>_xlfn.XLOOKUP(B1753,Transactions!$A:$A,Transactions!$G:$G,0,0)</f>
        <v>2686.14</v>
      </c>
    </row>
    <row r="1754" spans="1:8" x14ac:dyDescent="0.25">
      <c r="A1754" s="5" t="s">
        <v>64511</v>
      </c>
      <c r="B1754" s="5" t="s">
        <v>43072</v>
      </c>
      <c r="C1754" s="5" t="s">
        <v>13801</v>
      </c>
      <c r="D1754" s="5" t="s">
        <v>37640</v>
      </c>
      <c r="E1754" s="3">
        <v>45270</v>
      </c>
      <c r="F1754" s="5" t="s">
        <v>62752</v>
      </c>
      <c r="G1754" s="5" t="s">
        <v>62760</v>
      </c>
      <c r="H1754">
        <f>_xlfn.XLOOKUP(B1754,Transactions!$A:$A,Transactions!$G:$G,0,0)</f>
        <v>1999.35</v>
      </c>
    </row>
    <row r="1755" spans="1:8" x14ac:dyDescent="0.25">
      <c r="A1755" s="5" t="s">
        <v>64512</v>
      </c>
      <c r="B1755" s="5" t="s">
        <v>42537</v>
      </c>
      <c r="C1755" s="5" t="s">
        <v>9710</v>
      </c>
      <c r="D1755" s="5" t="s">
        <v>38485</v>
      </c>
      <c r="E1755" s="3">
        <v>44921</v>
      </c>
      <c r="F1755" s="5" t="s">
        <v>62759</v>
      </c>
      <c r="G1755" s="5" t="s">
        <v>62760</v>
      </c>
      <c r="H1755">
        <f>_xlfn.XLOOKUP(B1755,Transactions!$A:$A,Transactions!$G:$G,0,0)</f>
        <v>1802.09</v>
      </c>
    </row>
    <row r="1756" spans="1:8" x14ac:dyDescent="0.25">
      <c r="A1756" s="5" t="s">
        <v>64513</v>
      </c>
      <c r="B1756" s="5" t="s">
        <v>62008</v>
      </c>
      <c r="C1756" s="5" t="s">
        <v>25673</v>
      </c>
      <c r="D1756" s="5" t="s">
        <v>34793</v>
      </c>
      <c r="E1756" s="3">
        <v>45430</v>
      </c>
      <c r="F1756" s="5" t="s">
        <v>62765</v>
      </c>
      <c r="G1756" s="5" t="s">
        <v>62753</v>
      </c>
      <c r="H1756">
        <f>_xlfn.XLOOKUP(B1756,Transactions!$A:$A,Transactions!$G:$G,0,0)</f>
        <v>3250.4</v>
      </c>
    </row>
    <row r="1757" spans="1:8" x14ac:dyDescent="0.25">
      <c r="A1757" s="5" t="s">
        <v>64514</v>
      </c>
      <c r="B1757" s="5" t="s">
        <v>56880</v>
      </c>
      <c r="C1757" s="5" t="s">
        <v>21949</v>
      </c>
      <c r="D1757" s="5" t="s">
        <v>35102</v>
      </c>
      <c r="E1757" s="3">
        <v>44578</v>
      </c>
      <c r="F1757" s="5" t="s">
        <v>62755</v>
      </c>
      <c r="G1757" s="5" t="s">
        <v>62757</v>
      </c>
      <c r="H1757">
        <f>_xlfn.XLOOKUP(B1757,Transactions!$A:$A,Transactions!$G:$G,0,0)</f>
        <v>2304.58</v>
      </c>
    </row>
    <row r="1758" spans="1:8" x14ac:dyDescent="0.25">
      <c r="A1758" s="5" t="s">
        <v>64515</v>
      </c>
      <c r="B1758" s="5" t="s">
        <v>59073</v>
      </c>
      <c r="C1758" s="5" t="s">
        <v>22251</v>
      </c>
      <c r="D1758" s="5" t="s">
        <v>38879</v>
      </c>
      <c r="E1758" s="3">
        <v>44613</v>
      </c>
      <c r="F1758" s="5" t="s">
        <v>62755</v>
      </c>
      <c r="G1758" s="5" t="s">
        <v>62753</v>
      </c>
      <c r="H1758">
        <f>_xlfn.XLOOKUP(B1758,Transactions!$A:$A,Transactions!$G:$G,0,0)</f>
        <v>338.03</v>
      </c>
    </row>
    <row r="1759" spans="1:8" x14ac:dyDescent="0.25">
      <c r="A1759" s="5" t="s">
        <v>64516</v>
      </c>
      <c r="B1759" s="5" t="s">
        <v>61749</v>
      </c>
      <c r="C1759" s="5" t="s">
        <v>20003</v>
      </c>
      <c r="D1759" s="5" t="s">
        <v>35309</v>
      </c>
      <c r="E1759" s="3">
        <v>44233</v>
      </c>
      <c r="F1759" s="5" t="s">
        <v>62752</v>
      </c>
      <c r="G1759" s="5" t="s">
        <v>62760</v>
      </c>
      <c r="H1759">
        <f>_xlfn.XLOOKUP(B1759,Transactions!$A:$A,Transactions!$G:$G,0,0)</f>
        <v>4276.99</v>
      </c>
    </row>
    <row r="1760" spans="1:8" x14ac:dyDescent="0.25">
      <c r="A1760" s="5" t="s">
        <v>64517</v>
      </c>
      <c r="B1760" s="5" t="s">
        <v>43525</v>
      </c>
      <c r="C1760" s="5" t="s">
        <v>23356</v>
      </c>
      <c r="D1760" s="5" t="s">
        <v>34748</v>
      </c>
      <c r="E1760" s="3">
        <v>44760</v>
      </c>
      <c r="F1760" s="5" t="s">
        <v>62755</v>
      </c>
      <c r="G1760" s="5" t="s">
        <v>62760</v>
      </c>
      <c r="H1760">
        <f>_xlfn.XLOOKUP(B1760,Transactions!$A:$A,Transactions!$G:$G,0,0)</f>
        <v>1875.92</v>
      </c>
    </row>
    <row r="1761" spans="1:8" x14ac:dyDescent="0.25">
      <c r="A1761" s="5" t="s">
        <v>64518</v>
      </c>
      <c r="B1761" s="5" t="s">
        <v>55176</v>
      </c>
      <c r="C1761" s="5" t="s">
        <v>14577</v>
      </c>
      <c r="D1761" s="5" t="s">
        <v>34268</v>
      </c>
      <c r="E1761" s="3">
        <v>44577</v>
      </c>
      <c r="F1761" s="5" t="s">
        <v>62762</v>
      </c>
      <c r="G1761" s="5" t="s">
        <v>62753</v>
      </c>
      <c r="H1761">
        <f>_xlfn.XLOOKUP(B1761,Transactions!$A:$A,Transactions!$G:$G,0,0)</f>
        <v>1918.43</v>
      </c>
    </row>
    <row r="1762" spans="1:8" x14ac:dyDescent="0.25">
      <c r="A1762" s="5" t="s">
        <v>64519</v>
      </c>
      <c r="B1762" s="5" t="s">
        <v>49080</v>
      </c>
      <c r="C1762" s="5" t="s">
        <v>7566</v>
      </c>
      <c r="D1762" s="5" t="s">
        <v>35438</v>
      </c>
      <c r="E1762" s="3">
        <v>44382</v>
      </c>
      <c r="F1762" s="5" t="s">
        <v>62759</v>
      </c>
      <c r="G1762" s="5" t="s">
        <v>62757</v>
      </c>
      <c r="H1762">
        <f>_xlfn.XLOOKUP(B1762,Transactions!$A:$A,Transactions!$G:$G,0,0)</f>
        <v>2343.29</v>
      </c>
    </row>
    <row r="1763" spans="1:8" x14ac:dyDescent="0.25">
      <c r="A1763" s="5" t="s">
        <v>64520</v>
      </c>
      <c r="B1763" s="5" t="s">
        <v>58248</v>
      </c>
      <c r="C1763" s="5" t="s">
        <v>13801</v>
      </c>
      <c r="D1763" s="5" t="s">
        <v>38564</v>
      </c>
      <c r="E1763" s="3">
        <v>44031</v>
      </c>
      <c r="F1763" s="5" t="s">
        <v>62765</v>
      </c>
      <c r="G1763" s="5" t="s">
        <v>62757</v>
      </c>
      <c r="H1763">
        <f>_xlfn.XLOOKUP(B1763,Transactions!$A:$A,Transactions!$G:$G,0,0)</f>
        <v>2052.37</v>
      </c>
    </row>
    <row r="1764" spans="1:8" x14ac:dyDescent="0.25">
      <c r="A1764" s="5" t="s">
        <v>64521</v>
      </c>
      <c r="B1764" s="5" t="s">
        <v>45950</v>
      </c>
      <c r="C1764" s="5" t="s">
        <v>34119</v>
      </c>
      <c r="D1764" s="5" t="s">
        <v>37626</v>
      </c>
      <c r="E1764" s="3">
        <v>44181</v>
      </c>
      <c r="F1764" s="5" t="s">
        <v>62762</v>
      </c>
      <c r="G1764" s="5" t="s">
        <v>62760</v>
      </c>
      <c r="H1764">
        <f>_xlfn.XLOOKUP(B1764,Transactions!$A:$A,Transactions!$G:$G,0,0)</f>
        <v>3528.95</v>
      </c>
    </row>
    <row r="1765" spans="1:8" x14ac:dyDescent="0.25">
      <c r="A1765" s="5" t="s">
        <v>64522</v>
      </c>
      <c r="B1765" s="5" t="s">
        <v>53882</v>
      </c>
      <c r="C1765" s="5" t="s">
        <v>29448</v>
      </c>
      <c r="D1765" s="5" t="s">
        <v>34705</v>
      </c>
      <c r="E1765" s="3">
        <v>44444</v>
      </c>
      <c r="F1765" s="5" t="s">
        <v>62755</v>
      </c>
      <c r="G1765" s="5" t="s">
        <v>62757</v>
      </c>
      <c r="H1765">
        <f>_xlfn.XLOOKUP(B1765,Transactions!$A:$A,Transactions!$G:$G,0,0)</f>
        <v>1676.28</v>
      </c>
    </row>
    <row r="1766" spans="1:8" x14ac:dyDescent="0.25">
      <c r="A1766" s="5" t="s">
        <v>64523</v>
      </c>
      <c r="B1766" s="5" t="s">
        <v>61196</v>
      </c>
      <c r="C1766" s="5" t="s">
        <v>27494</v>
      </c>
      <c r="D1766" s="5" t="s">
        <v>37040</v>
      </c>
      <c r="E1766" s="3">
        <v>43939</v>
      </c>
      <c r="F1766" s="5" t="s">
        <v>62759</v>
      </c>
      <c r="G1766" s="5" t="s">
        <v>62753</v>
      </c>
      <c r="H1766">
        <f>_xlfn.XLOOKUP(B1766,Transactions!$A:$A,Transactions!$G:$G,0,0)</f>
        <v>4714.0600000000004</v>
      </c>
    </row>
    <row r="1767" spans="1:8" x14ac:dyDescent="0.25">
      <c r="A1767" s="5" t="s">
        <v>64524</v>
      </c>
      <c r="B1767" s="5" t="s">
        <v>52723</v>
      </c>
      <c r="C1767" s="5" t="s">
        <v>23909</v>
      </c>
      <c r="D1767" s="5" t="s">
        <v>34241</v>
      </c>
      <c r="E1767" s="3">
        <v>45388</v>
      </c>
      <c r="F1767" s="5" t="s">
        <v>62762</v>
      </c>
      <c r="G1767" s="5" t="s">
        <v>62753</v>
      </c>
      <c r="H1767">
        <f>_xlfn.XLOOKUP(B1767,Transactions!$A:$A,Transactions!$G:$G,0,0)</f>
        <v>203.1</v>
      </c>
    </row>
    <row r="1768" spans="1:8" x14ac:dyDescent="0.25">
      <c r="A1768" s="5" t="s">
        <v>64525</v>
      </c>
      <c r="B1768" s="5" t="s">
        <v>53647</v>
      </c>
      <c r="C1768" s="5" t="s">
        <v>15559</v>
      </c>
      <c r="D1768" s="5" t="s">
        <v>37524</v>
      </c>
      <c r="E1768" s="3">
        <v>45351</v>
      </c>
      <c r="F1768" s="5" t="s">
        <v>62752</v>
      </c>
      <c r="G1768" s="5" t="s">
        <v>62757</v>
      </c>
      <c r="H1768">
        <f>_xlfn.XLOOKUP(B1768,Transactions!$A:$A,Transactions!$G:$G,0,0)</f>
        <v>2853.5</v>
      </c>
    </row>
    <row r="1769" spans="1:8" x14ac:dyDescent="0.25">
      <c r="A1769" s="5" t="s">
        <v>64526</v>
      </c>
      <c r="B1769" s="5" t="s">
        <v>44189</v>
      </c>
      <c r="C1769" s="5" t="s">
        <v>15096</v>
      </c>
      <c r="D1769" s="5" t="s">
        <v>34514</v>
      </c>
      <c r="E1769" s="3">
        <v>44552</v>
      </c>
      <c r="F1769" s="5" t="s">
        <v>62752</v>
      </c>
      <c r="G1769" s="5" t="s">
        <v>62757</v>
      </c>
      <c r="H1769">
        <f>_xlfn.XLOOKUP(B1769,Transactions!$A:$A,Transactions!$G:$G,0,0)</f>
        <v>2703.56</v>
      </c>
    </row>
    <row r="1770" spans="1:8" x14ac:dyDescent="0.25">
      <c r="A1770" s="5" t="s">
        <v>64527</v>
      </c>
      <c r="B1770" s="5" t="s">
        <v>55948</v>
      </c>
      <c r="C1770" s="5" t="s">
        <v>28939</v>
      </c>
      <c r="D1770" s="5" t="s">
        <v>34501</v>
      </c>
      <c r="E1770" s="3">
        <v>44846</v>
      </c>
      <c r="F1770" s="5" t="s">
        <v>62752</v>
      </c>
      <c r="G1770" s="5" t="s">
        <v>62753</v>
      </c>
      <c r="H1770">
        <f>_xlfn.XLOOKUP(B1770,Transactions!$A:$A,Transactions!$G:$G,0,0)</f>
        <v>4857.6000000000004</v>
      </c>
    </row>
    <row r="1771" spans="1:8" x14ac:dyDescent="0.25">
      <c r="A1771" s="5" t="s">
        <v>64528</v>
      </c>
      <c r="B1771" s="5" t="s">
        <v>61305</v>
      </c>
      <c r="C1771" s="5" t="s">
        <v>20905</v>
      </c>
      <c r="D1771" s="5" t="s">
        <v>37588</v>
      </c>
      <c r="E1771" s="3">
        <v>45709</v>
      </c>
      <c r="F1771" s="5" t="s">
        <v>62762</v>
      </c>
      <c r="G1771" s="5" t="s">
        <v>62760</v>
      </c>
      <c r="H1771">
        <f>_xlfn.XLOOKUP(B1771,Transactions!$A:$A,Transactions!$G:$G,0,0)</f>
        <v>3305.37</v>
      </c>
    </row>
    <row r="1772" spans="1:8" x14ac:dyDescent="0.25">
      <c r="A1772" s="5" t="s">
        <v>64529</v>
      </c>
      <c r="B1772" s="5" t="s">
        <v>60434</v>
      </c>
      <c r="C1772" s="5" t="s">
        <v>10511</v>
      </c>
      <c r="D1772" s="5" t="s">
        <v>36256</v>
      </c>
      <c r="E1772" s="3">
        <v>44103</v>
      </c>
      <c r="F1772" s="5" t="s">
        <v>62762</v>
      </c>
      <c r="G1772" s="5" t="s">
        <v>62753</v>
      </c>
      <c r="H1772">
        <f>_xlfn.XLOOKUP(B1772,Transactions!$A:$A,Transactions!$G:$G,0,0)</f>
        <v>4552</v>
      </c>
    </row>
    <row r="1773" spans="1:8" x14ac:dyDescent="0.25">
      <c r="A1773" s="5" t="s">
        <v>64530</v>
      </c>
      <c r="B1773" s="5" t="s">
        <v>62734</v>
      </c>
      <c r="C1773" s="5" t="s">
        <v>8813</v>
      </c>
      <c r="D1773" s="5" t="s">
        <v>35713</v>
      </c>
      <c r="E1773" s="3">
        <v>44913</v>
      </c>
      <c r="F1773" s="5" t="s">
        <v>62752</v>
      </c>
      <c r="G1773" s="5" t="s">
        <v>62757</v>
      </c>
      <c r="H1773">
        <f>_xlfn.XLOOKUP(B1773,Transactions!$A:$A,Transactions!$G:$G,0,0)</f>
        <v>4686.47</v>
      </c>
    </row>
    <row r="1774" spans="1:8" x14ac:dyDescent="0.25">
      <c r="A1774" s="5" t="s">
        <v>64531</v>
      </c>
      <c r="B1774" s="5" t="s">
        <v>39283</v>
      </c>
      <c r="C1774" s="5" t="s">
        <v>14550</v>
      </c>
      <c r="D1774" s="5" t="s">
        <v>36939</v>
      </c>
      <c r="E1774" s="3">
        <v>45263</v>
      </c>
      <c r="F1774" s="5" t="s">
        <v>62752</v>
      </c>
      <c r="G1774" s="5" t="s">
        <v>62760</v>
      </c>
      <c r="H1774">
        <f>_xlfn.XLOOKUP(B1774,Transactions!$A:$A,Transactions!$G:$G,0,0)</f>
        <v>38.43</v>
      </c>
    </row>
    <row r="1775" spans="1:8" x14ac:dyDescent="0.25">
      <c r="A1775" s="5" t="s">
        <v>64532</v>
      </c>
      <c r="B1775" s="5" t="s">
        <v>41085</v>
      </c>
      <c r="C1775" s="5" t="s">
        <v>21436</v>
      </c>
      <c r="D1775" s="5" t="s">
        <v>38577</v>
      </c>
      <c r="E1775" s="3">
        <v>44593</v>
      </c>
      <c r="F1775" s="5" t="s">
        <v>62752</v>
      </c>
      <c r="G1775" s="5" t="s">
        <v>62757</v>
      </c>
      <c r="H1775">
        <f>_xlfn.XLOOKUP(B1775,Transactions!$A:$A,Transactions!$G:$G,0,0)</f>
        <v>4485.8</v>
      </c>
    </row>
    <row r="1776" spans="1:8" x14ac:dyDescent="0.25">
      <c r="A1776" s="5" t="s">
        <v>64533</v>
      </c>
      <c r="B1776" s="5" t="s">
        <v>55532</v>
      </c>
      <c r="C1776" s="5" t="s">
        <v>6254</v>
      </c>
      <c r="D1776" s="5" t="s">
        <v>35266</v>
      </c>
      <c r="E1776" s="3">
        <v>45430</v>
      </c>
      <c r="F1776" s="5" t="s">
        <v>62759</v>
      </c>
      <c r="G1776" s="5" t="s">
        <v>62760</v>
      </c>
      <c r="H1776">
        <f>_xlfn.XLOOKUP(B1776,Transactions!$A:$A,Transactions!$G:$G,0,0)</f>
        <v>565.16</v>
      </c>
    </row>
    <row r="1777" spans="1:8" x14ac:dyDescent="0.25">
      <c r="A1777" s="5" t="s">
        <v>64534</v>
      </c>
      <c r="B1777" s="5" t="s">
        <v>44540</v>
      </c>
      <c r="C1777" s="5" t="s">
        <v>1997</v>
      </c>
      <c r="D1777" s="5" t="s">
        <v>37593</v>
      </c>
      <c r="E1777" s="3">
        <v>43957</v>
      </c>
      <c r="F1777" s="5" t="s">
        <v>62759</v>
      </c>
      <c r="G1777" s="5" t="s">
        <v>62753</v>
      </c>
      <c r="H1777">
        <f>_xlfn.XLOOKUP(B1777,Transactions!$A:$A,Transactions!$G:$G,0,0)</f>
        <v>194.87</v>
      </c>
    </row>
    <row r="1778" spans="1:8" x14ac:dyDescent="0.25">
      <c r="A1778" s="5" t="s">
        <v>64535</v>
      </c>
      <c r="B1778" s="5" t="s">
        <v>53942</v>
      </c>
      <c r="C1778" s="5" t="s">
        <v>28001</v>
      </c>
      <c r="D1778" s="5" t="s">
        <v>37334</v>
      </c>
      <c r="E1778" s="3">
        <v>44148</v>
      </c>
      <c r="F1778" s="5" t="s">
        <v>62755</v>
      </c>
      <c r="G1778" s="5" t="s">
        <v>62760</v>
      </c>
      <c r="H1778">
        <f>_xlfn.XLOOKUP(B1778,Transactions!$A:$A,Transactions!$G:$G,0,0)</f>
        <v>2669.66</v>
      </c>
    </row>
    <row r="1779" spans="1:8" x14ac:dyDescent="0.25">
      <c r="A1779" s="5" t="s">
        <v>64536</v>
      </c>
      <c r="B1779" s="5" t="s">
        <v>44292</v>
      </c>
      <c r="C1779" s="5" t="s">
        <v>31125</v>
      </c>
      <c r="D1779" s="5" t="s">
        <v>35305</v>
      </c>
      <c r="E1779" s="3">
        <v>45012</v>
      </c>
      <c r="F1779" s="5" t="s">
        <v>62759</v>
      </c>
      <c r="G1779" s="5" t="s">
        <v>62760</v>
      </c>
      <c r="H1779">
        <f>_xlfn.XLOOKUP(B1779,Transactions!$A:$A,Transactions!$G:$G,0,0)</f>
        <v>3076.4</v>
      </c>
    </row>
    <row r="1780" spans="1:8" x14ac:dyDescent="0.25">
      <c r="A1780" s="5" t="s">
        <v>64537</v>
      </c>
      <c r="B1780" s="5" t="s">
        <v>47705</v>
      </c>
      <c r="C1780" s="5" t="s">
        <v>16317</v>
      </c>
      <c r="D1780" s="5" t="s">
        <v>34510</v>
      </c>
      <c r="E1780" s="3">
        <v>44058</v>
      </c>
      <c r="F1780" s="5" t="s">
        <v>62762</v>
      </c>
      <c r="G1780" s="5" t="s">
        <v>62753</v>
      </c>
      <c r="H1780">
        <f>_xlfn.XLOOKUP(B1780,Transactions!$A:$A,Transactions!$G:$G,0,0)</f>
        <v>658.01</v>
      </c>
    </row>
    <row r="1781" spans="1:8" x14ac:dyDescent="0.25">
      <c r="A1781" s="5" t="s">
        <v>64538</v>
      </c>
      <c r="B1781" s="5" t="s">
        <v>59415</v>
      </c>
      <c r="C1781" s="5" t="s">
        <v>8530</v>
      </c>
      <c r="D1781" s="5" t="s">
        <v>36678</v>
      </c>
      <c r="E1781" s="3">
        <v>45145</v>
      </c>
      <c r="F1781" s="5" t="s">
        <v>62755</v>
      </c>
      <c r="G1781" s="5" t="s">
        <v>62753</v>
      </c>
      <c r="H1781">
        <f>_xlfn.XLOOKUP(B1781,Transactions!$A:$A,Transactions!$G:$G,0,0)</f>
        <v>1049.24</v>
      </c>
    </row>
    <row r="1782" spans="1:8" x14ac:dyDescent="0.25">
      <c r="A1782" s="5" t="s">
        <v>64539</v>
      </c>
      <c r="B1782" s="5" t="s">
        <v>56421</v>
      </c>
      <c r="C1782" s="5" t="s">
        <v>17807</v>
      </c>
      <c r="D1782" s="5" t="s">
        <v>38198</v>
      </c>
      <c r="E1782" s="3">
        <v>44586</v>
      </c>
      <c r="F1782" s="5" t="s">
        <v>62765</v>
      </c>
      <c r="G1782" s="5" t="s">
        <v>62760</v>
      </c>
      <c r="H1782">
        <f>_xlfn.XLOOKUP(B1782,Transactions!$A:$A,Transactions!$G:$G,0,0)</f>
        <v>2302.65</v>
      </c>
    </row>
    <row r="1783" spans="1:8" x14ac:dyDescent="0.25">
      <c r="A1783" s="5" t="s">
        <v>64540</v>
      </c>
      <c r="B1783" s="5" t="s">
        <v>60602</v>
      </c>
      <c r="C1783" s="5" t="s">
        <v>31636</v>
      </c>
      <c r="D1783" s="5" t="s">
        <v>36835</v>
      </c>
      <c r="E1783" s="3">
        <v>44289</v>
      </c>
      <c r="F1783" s="5" t="s">
        <v>62755</v>
      </c>
      <c r="G1783" s="5" t="s">
        <v>62753</v>
      </c>
      <c r="H1783">
        <f>_xlfn.XLOOKUP(B1783,Transactions!$A:$A,Transactions!$G:$G,0,0)</f>
        <v>612.94000000000005</v>
      </c>
    </row>
    <row r="1784" spans="1:8" x14ac:dyDescent="0.25">
      <c r="A1784" s="5" t="s">
        <v>64541</v>
      </c>
      <c r="B1784" s="5" t="s">
        <v>38971</v>
      </c>
      <c r="C1784" s="5" t="s">
        <v>2225</v>
      </c>
      <c r="D1784" s="5" t="s">
        <v>35899</v>
      </c>
      <c r="E1784" s="3">
        <v>44657</v>
      </c>
      <c r="F1784" s="5" t="s">
        <v>62752</v>
      </c>
      <c r="G1784" s="5" t="s">
        <v>62757</v>
      </c>
      <c r="H1784">
        <f>_xlfn.XLOOKUP(B1784,Transactions!$A:$A,Transactions!$G:$G,0,0)</f>
        <v>3329.28</v>
      </c>
    </row>
    <row r="1785" spans="1:8" x14ac:dyDescent="0.25">
      <c r="A1785" s="5" t="s">
        <v>64542</v>
      </c>
      <c r="B1785" s="5" t="s">
        <v>45068</v>
      </c>
      <c r="C1785" s="5" t="s">
        <v>12424</v>
      </c>
      <c r="D1785" s="5" t="s">
        <v>35985</v>
      </c>
      <c r="E1785" s="3">
        <v>45706</v>
      </c>
      <c r="F1785" s="5" t="s">
        <v>62752</v>
      </c>
      <c r="G1785" s="5" t="s">
        <v>62757</v>
      </c>
      <c r="H1785">
        <f>_xlfn.XLOOKUP(B1785,Transactions!$A:$A,Transactions!$G:$G,0,0)</f>
        <v>3051.19</v>
      </c>
    </row>
    <row r="1786" spans="1:8" x14ac:dyDescent="0.25">
      <c r="A1786" s="5" t="s">
        <v>64543</v>
      </c>
      <c r="B1786" s="5" t="s">
        <v>42802</v>
      </c>
      <c r="C1786" s="5" t="s">
        <v>10064</v>
      </c>
      <c r="D1786" s="5" t="s">
        <v>37401</v>
      </c>
      <c r="E1786" s="3">
        <v>44935</v>
      </c>
      <c r="F1786" s="5" t="s">
        <v>62762</v>
      </c>
      <c r="G1786" s="5" t="s">
        <v>62753</v>
      </c>
      <c r="H1786">
        <f>_xlfn.XLOOKUP(B1786,Transactions!$A:$A,Transactions!$G:$G,0,0)</f>
        <v>4929.07</v>
      </c>
    </row>
    <row r="1787" spans="1:8" x14ac:dyDescent="0.25">
      <c r="A1787" s="5" t="s">
        <v>64544</v>
      </c>
      <c r="B1787" s="5" t="s">
        <v>51011</v>
      </c>
      <c r="C1787" s="5" t="s">
        <v>27135</v>
      </c>
      <c r="D1787" s="5" t="s">
        <v>37685</v>
      </c>
      <c r="E1787" s="3">
        <v>45348</v>
      </c>
      <c r="F1787" s="5" t="s">
        <v>62752</v>
      </c>
      <c r="G1787" s="5" t="s">
        <v>62757</v>
      </c>
      <c r="H1787">
        <f>_xlfn.XLOOKUP(B1787,Transactions!$A:$A,Transactions!$G:$G,0,0)</f>
        <v>1541.95</v>
      </c>
    </row>
    <row r="1788" spans="1:8" x14ac:dyDescent="0.25">
      <c r="A1788" s="5" t="s">
        <v>64545</v>
      </c>
      <c r="B1788" s="5" t="s">
        <v>59363</v>
      </c>
      <c r="C1788" s="5" t="s">
        <v>26173</v>
      </c>
      <c r="D1788" s="5" t="s">
        <v>34376</v>
      </c>
      <c r="E1788" s="3">
        <v>44254</v>
      </c>
      <c r="F1788" s="5" t="s">
        <v>62752</v>
      </c>
      <c r="G1788" s="5" t="s">
        <v>62753</v>
      </c>
      <c r="H1788">
        <f>_xlfn.XLOOKUP(B1788,Transactions!$A:$A,Transactions!$G:$G,0,0)</f>
        <v>1423.55</v>
      </c>
    </row>
    <row r="1789" spans="1:8" x14ac:dyDescent="0.25">
      <c r="A1789" s="5" t="s">
        <v>64546</v>
      </c>
      <c r="B1789" s="5" t="s">
        <v>48256</v>
      </c>
      <c r="C1789" s="5" t="s">
        <v>28582</v>
      </c>
      <c r="D1789" s="5" t="s">
        <v>34844</v>
      </c>
      <c r="E1789" s="3">
        <v>44886</v>
      </c>
      <c r="F1789" s="5" t="s">
        <v>62762</v>
      </c>
      <c r="G1789" s="5" t="s">
        <v>62753</v>
      </c>
      <c r="H1789">
        <f>_xlfn.XLOOKUP(B1789,Transactions!$A:$A,Transactions!$G:$G,0,0)</f>
        <v>2070.17</v>
      </c>
    </row>
    <row r="1790" spans="1:8" x14ac:dyDescent="0.25">
      <c r="A1790" s="5" t="s">
        <v>64547</v>
      </c>
      <c r="B1790" s="5" t="s">
        <v>44386</v>
      </c>
      <c r="C1790" s="5" t="s">
        <v>26119</v>
      </c>
      <c r="D1790" s="5" t="s">
        <v>38337</v>
      </c>
      <c r="E1790" s="3">
        <v>44488</v>
      </c>
      <c r="F1790" s="5" t="s">
        <v>62759</v>
      </c>
      <c r="G1790" s="5" t="s">
        <v>62760</v>
      </c>
      <c r="H1790">
        <f>_xlfn.XLOOKUP(B1790,Transactions!$A:$A,Transactions!$G:$G,0,0)</f>
        <v>4944.47</v>
      </c>
    </row>
    <row r="1791" spans="1:8" x14ac:dyDescent="0.25">
      <c r="A1791" s="5" t="s">
        <v>64548</v>
      </c>
      <c r="B1791" s="5" t="s">
        <v>59981</v>
      </c>
      <c r="C1791" s="5" t="s">
        <v>26312</v>
      </c>
      <c r="D1791" s="5" t="s">
        <v>34339</v>
      </c>
      <c r="E1791" s="3">
        <v>44218</v>
      </c>
      <c r="F1791" s="5" t="s">
        <v>62759</v>
      </c>
      <c r="G1791" s="5" t="s">
        <v>62760</v>
      </c>
      <c r="H1791">
        <f>_xlfn.XLOOKUP(B1791,Transactions!$A:$A,Transactions!$G:$G,0,0)</f>
        <v>4305.55</v>
      </c>
    </row>
    <row r="1792" spans="1:8" x14ac:dyDescent="0.25">
      <c r="A1792" s="5" t="s">
        <v>64549</v>
      </c>
      <c r="B1792" s="5" t="s">
        <v>62589</v>
      </c>
      <c r="C1792" s="5" t="s">
        <v>3688</v>
      </c>
      <c r="D1792" s="5" t="s">
        <v>37605</v>
      </c>
      <c r="E1792" s="3">
        <v>44404</v>
      </c>
      <c r="F1792" s="5" t="s">
        <v>62759</v>
      </c>
      <c r="G1792" s="5" t="s">
        <v>62760</v>
      </c>
      <c r="H1792">
        <f>_xlfn.XLOOKUP(B1792,Transactions!$A:$A,Transactions!$G:$G,0,0)</f>
        <v>737</v>
      </c>
    </row>
    <row r="1793" spans="1:8" x14ac:dyDescent="0.25">
      <c r="A1793" s="5" t="s">
        <v>64550</v>
      </c>
      <c r="B1793" s="5" t="s">
        <v>58607</v>
      </c>
      <c r="C1793" s="5" t="s">
        <v>27286</v>
      </c>
      <c r="D1793" s="5" t="s">
        <v>35736</v>
      </c>
      <c r="E1793" s="3">
        <v>45217</v>
      </c>
      <c r="F1793" s="5" t="s">
        <v>62765</v>
      </c>
      <c r="G1793" s="5" t="s">
        <v>62760</v>
      </c>
      <c r="H1793">
        <f>_xlfn.XLOOKUP(B1793,Transactions!$A:$A,Transactions!$G:$G,0,0)</f>
        <v>269.42</v>
      </c>
    </row>
    <row r="1794" spans="1:8" x14ac:dyDescent="0.25">
      <c r="A1794" s="5" t="s">
        <v>64551</v>
      </c>
      <c r="B1794" s="5" t="s">
        <v>47488</v>
      </c>
      <c r="C1794" s="5" t="s">
        <v>30978</v>
      </c>
      <c r="D1794" s="5" t="s">
        <v>35423</v>
      </c>
      <c r="E1794" s="3">
        <v>45151</v>
      </c>
      <c r="F1794" s="5" t="s">
        <v>62765</v>
      </c>
      <c r="G1794" s="5" t="s">
        <v>62760</v>
      </c>
      <c r="H1794">
        <f>_xlfn.XLOOKUP(B1794,Transactions!$A:$A,Transactions!$G:$G,0,0)</f>
        <v>329.31</v>
      </c>
    </row>
    <row r="1795" spans="1:8" x14ac:dyDescent="0.25">
      <c r="A1795" s="5" t="s">
        <v>64552</v>
      </c>
      <c r="B1795" s="5" t="s">
        <v>40639</v>
      </c>
      <c r="C1795" s="5" t="s">
        <v>8467</v>
      </c>
      <c r="D1795" s="5" t="s">
        <v>38194</v>
      </c>
      <c r="E1795" s="3">
        <v>45435</v>
      </c>
      <c r="F1795" s="5" t="s">
        <v>62765</v>
      </c>
      <c r="G1795" s="5" t="s">
        <v>62760</v>
      </c>
      <c r="H1795">
        <f>_xlfn.XLOOKUP(B1795,Transactions!$A:$A,Transactions!$G:$G,0,0)</f>
        <v>1106.48</v>
      </c>
    </row>
    <row r="1796" spans="1:8" x14ac:dyDescent="0.25">
      <c r="A1796" s="5" t="s">
        <v>64553</v>
      </c>
      <c r="B1796" s="5" t="s">
        <v>52378</v>
      </c>
      <c r="C1796" s="5" t="s">
        <v>19598</v>
      </c>
      <c r="D1796" s="5" t="s">
        <v>35800</v>
      </c>
      <c r="E1796" s="3">
        <v>44658</v>
      </c>
      <c r="F1796" s="5" t="s">
        <v>62765</v>
      </c>
      <c r="G1796" s="5" t="s">
        <v>62753</v>
      </c>
      <c r="H1796">
        <f>_xlfn.XLOOKUP(B1796,Transactions!$A:$A,Transactions!$G:$G,0,0)</f>
        <v>2440.64</v>
      </c>
    </row>
    <row r="1797" spans="1:8" x14ac:dyDescent="0.25">
      <c r="A1797" s="5" t="s">
        <v>64554</v>
      </c>
      <c r="B1797" s="5" t="s">
        <v>43035</v>
      </c>
      <c r="C1797" s="5" t="s">
        <v>17326</v>
      </c>
      <c r="D1797" s="5" t="s">
        <v>37529</v>
      </c>
      <c r="E1797" s="3">
        <v>44253</v>
      </c>
      <c r="F1797" s="5" t="s">
        <v>62752</v>
      </c>
      <c r="G1797" s="5" t="s">
        <v>62753</v>
      </c>
      <c r="H1797">
        <f>_xlfn.XLOOKUP(B1797,Transactions!$A:$A,Transactions!$G:$G,0,0)</f>
        <v>936.88</v>
      </c>
    </row>
    <row r="1798" spans="1:8" x14ac:dyDescent="0.25">
      <c r="A1798" s="5" t="s">
        <v>64555</v>
      </c>
      <c r="B1798" s="5" t="s">
        <v>39688</v>
      </c>
      <c r="C1798" s="5" t="s">
        <v>32880</v>
      </c>
      <c r="D1798" s="5" t="s">
        <v>36875</v>
      </c>
      <c r="E1798" s="3">
        <v>44431</v>
      </c>
      <c r="F1798" s="5" t="s">
        <v>62752</v>
      </c>
      <c r="G1798" s="5" t="s">
        <v>62760</v>
      </c>
      <c r="H1798">
        <f>_xlfn.XLOOKUP(B1798,Transactions!$A:$A,Transactions!$G:$G,0,0)</f>
        <v>842.54</v>
      </c>
    </row>
    <row r="1799" spans="1:8" x14ac:dyDescent="0.25">
      <c r="A1799" s="5" t="s">
        <v>64556</v>
      </c>
      <c r="B1799" s="5" t="s">
        <v>43625</v>
      </c>
      <c r="C1799" s="5" t="s">
        <v>19438</v>
      </c>
      <c r="D1799" s="5" t="s">
        <v>36883</v>
      </c>
      <c r="E1799" s="3">
        <v>45419</v>
      </c>
      <c r="F1799" s="5" t="s">
        <v>62759</v>
      </c>
      <c r="G1799" s="5" t="s">
        <v>62760</v>
      </c>
      <c r="H1799">
        <f>_xlfn.XLOOKUP(B1799,Transactions!$A:$A,Transactions!$G:$G,0,0)</f>
        <v>3556.39</v>
      </c>
    </row>
    <row r="1800" spans="1:8" x14ac:dyDescent="0.25">
      <c r="A1800" s="5" t="s">
        <v>64557</v>
      </c>
      <c r="B1800" s="5" t="s">
        <v>40759</v>
      </c>
      <c r="C1800" s="5" t="s">
        <v>30971</v>
      </c>
      <c r="D1800" s="5" t="s">
        <v>38122</v>
      </c>
      <c r="E1800" s="3">
        <v>44528</v>
      </c>
      <c r="F1800" s="5" t="s">
        <v>62752</v>
      </c>
      <c r="G1800" s="5" t="s">
        <v>62760</v>
      </c>
      <c r="H1800">
        <f>_xlfn.XLOOKUP(B1800,Transactions!$A:$A,Transactions!$G:$G,0,0)</f>
        <v>1309.3</v>
      </c>
    </row>
    <row r="1801" spans="1:8" x14ac:dyDescent="0.25">
      <c r="A1801" s="5" t="s">
        <v>64558</v>
      </c>
      <c r="B1801" s="5" t="s">
        <v>62129</v>
      </c>
      <c r="C1801" s="5" t="s">
        <v>17558</v>
      </c>
      <c r="D1801" s="5" t="s">
        <v>38306</v>
      </c>
      <c r="E1801" s="3">
        <v>45128</v>
      </c>
      <c r="F1801" s="5" t="s">
        <v>62755</v>
      </c>
      <c r="G1801" s="5" t="s">
        <v>62760</v>
      </c>
      <c r="H1801">
        <f>_xlfn.XLOOKUP(B1801,Transactions!$A:$A,Transactions!$G:$G,0,0)</f>
        <v>911.63</v>
      </c>
    </row>
    <row r="1802" spans="1:8" x14ac:dyDescent="0.25">
      <c r="A1802" s="5" t="s">
        <v>64559</v>
      </c>
      <c r="B1802" s="5" t="s">
        <v>59598</v>
      </c>
      <c r="C1802" s="5" t="s">
        <v>11484</v>
      </c>
      <c r="D1802" s="5" t="s">
        <v>34763</v>
      </c>
      <c r="E1802" s="3">
        <v>44116</v>
      </c>
      <c r="F1802" s="5" t="s">
        <v>62765</v>
      </c>
      <c r="G1802" s="5" t="s">
        <v>62757</v>
      </c>
      <c r="H1802">
        <f>_xlfn.XLOOKUP(B1802,Transactions!$A:$A,Transactions!$G:$G,0,0)</f>
        <v>3570.28</v>
      </c>
    </row>
    <row r="1803" spans="1:8" x14ac:dyDescent="0.25">
      <c r="A1803" s="5" t="s">
        <v>64560</v>
      </c>
      <c r="B1803" s="5" t="s">
        <v>47100</v>
      </c>
      <c r="C1803" s="5" t="s">
        <v>8306</v>
      </c>
      <c r="D1803" s="5" t="s">
        <v>36707</v>
      </c>
      <c r="E1803" s="3">
        <v>44333</v>
      </c>
      <c r="F1803" s="5" t="s">
        <v>62759</v>
      </c>
      <c r="G1803" s="5" t="s">
        <v>62753</v>
      </c>
      <c r="H1803">
        <f>_xlfn.XLOOKUP(B1803,Transactions!$A:$A,Transactions!$G:$G,0,0)</f>
        <v>3474.34</v>
      </c>
    </row>
    <row r="1804" spans="1:8" x14ac:dyDescent="0.25">
      <c r="A1804" s="5" t="s">
        <v>64561</v>
      </c>
      <c r="B1804" s="5" t="s">
        <v>39884</v>
      </c>
      <c r="C1804" s="5" t="s">
        <v>19785</v>
      </c>
      <c r="D1804" s="5" t="s">
        <v>35709</v>
      </c>
      <c r="E1804" s="3">
        <v>44656</v>
      </c>
      <c r="F1804" s="5" t="s">
        <v>62759</v>
      </c>
      <c r="G1804" s="5" t="s">
        <v>62760</v>
      </c>
      <c r="H1804">
        <f>_xlfn.XLOOKUP(B1804,Transactions!$A:$A,Transactions!$G:$G,0,0)</f>
        <v>3643.55</v>
      </c>
    </row>
    <row r="1805" spans="1:8" x14ac:dyDescent="0.25">
      <c r="A1805" s="5" t="s">
        <v>64562</v>
      </c>
      <c r="B1805" s="5" t="s">
        <v>55174</v>
      </c>
      <c r="C1805" s="5" t="s">
        <v>11763</v>
      </c>
      <c r="D1805" s="5" t="s">
        <v>38875</v>
      </c>
      <c r="E1805" s="3">
        <v>45621</v>
      </c>
      <c r="F1805" s="5" t="s">
        <v>62752</v>
      </c>
      <c r="G1805" s="5" t="s">
        <v>62757</v>
      </c>
      <c r="H1805">
        <f>_xlfn.XLOOKUP(B1805,Transactions!$A:$A,Transactions!$G:$G,0,0)</f>
        <v>465.29</v>
      </c>
    </row>
    <row r="1806" spans="1:8" x14ac:dyDescent="0.25">
      <c r="A1806" s="5" t="s">
        <v>64563</v>
      </c>
      <c r="B1806" s="5" t="s">
        <v>57298</v>
      </c>
      <c r="C1806" s="5" t="s">
        <v>8722</v>
      </c>
      <c r="D1806" s="5" t="s">
        <v>35542</v>
      </c>
      <c r="E1806" s="3">
        <v>44041</v>
      </c>
      <c r="F1806" s="5" t="s">
        <v>62759</v>
      </c>
      <c r="G1806" s="5" t="s">
        <v>62753</v>
      </c>
      <c r="H1806">
        <f>_xlfn.XLOOKUP(B1806,Transactions!$A:$A,Transactions!$G:$G,0,0)</f>
        <v>2867.71</v>
      </c>
    </row>
    <row r="1807" spans="1:8" x14ac:dyDescent="0.25">
      <c r="A1807" s="5" t="s">
        <v>64564</v>
      </c>
      <c r="B1807" s="5" t="s">
        <v>59618</v>
      </c>
      <c r="C1807" s="5" t="s">
        <v>20703</v>
      </c>
      <c r="D1807" s="5" t="s">
        <v>38495</v>
      </c>
      <c r="E1807" s="3">
        <v>44426</v>
      </c>
      <c r="F1807" s="5" t="s">
        <v>62759</v>
      </c>
      <c r="G1807" s="5" t="s">
        <v>62753</v>
      </c>
      <c r="H1807">
        <f>_xlfn.XLOOKUP(B1807,Transactions!$A:$A,Transactions!$G:$G,0,0)</f>
        <v>4059.32</v>
      </c>
    </row>
    <row r="1808" spans="1:8" x14ac:dyDescent="0.25">
      <c r="A1808" s="5" t="s">
        <v>64565</v>
      </c>
      <c r="B1808" s="5" t="s">
        <v>56959</v>
      </c>
      <c r="C1808" s="5" t="s">
        <v>3397</v>
      </c>
      <c r="D1808" s="5" t="s">
        <v>38470</v>
      </c>
      <c r="E1808" s="3">
        <v>44507</v>
      </c>
      <c r="F1808" s="5" t="s">
        <v>62752</v>
      </c>
      <c r="G1808" s="5" t="s">
        <v>62757</v>
      </c>
      <c r="H1808">
        <f>_xlfn.XLOOKUP(B1808,Transactions!$A:$A,Transactions!$G:$G,0,0)</f>
        <v>2695.44</v>
      </c>
    </row>
    <row r="1809" spans="1:8" x14ac:dyDescent="0.25">
      <c r="A1809" s="5" t="s">
        <v>64566</v>
      </c>
      <c r="B1809" s="5" t="s">
        <v>50284</v>
      </c>
      <c r="C1809" s="5" t="s">
        <v>13582</v>
      </c>
      <c r="D1809" s="5" t="s">
        <v>37263</v>
      </c>
      <c r="E1809" s="3">
        <v>44614</v>
      </c>
      <c r="F1809" s="5" t="s">
        <v>62755</v>
      </c>
      <c r="G1809" s="5" t="s">
        <v>62753</v>
      </c>
      <c r="H1809">
        <f>_xlfn.XLOOKUP(B1809,Transactions!$A:$A,Transactions!$G:$G,0,0)</f>
        <v>1201.8399999999999</v>
      </c>
    </row>
    <row r="1810" spans="1:8" x14ac:dyDescent="0.25">
      <c r="A1810" s="5" t="s">
        <v>64567</v>
      </c>
      <c r="B1810" s="5" t="s">
        <v>56158</v>
      </c>
      <c r="C1810" s="5" t="s">
        <v>13482</v>
      </c>
      <c r="D1810" s="5" t="s">
        <v>35226</v>
      </c>
      <c r="E1810" s="3">
        <v>44142</v>
      </c>
      <c r="F1810" s="5" t="s">
        <v>62759</v>
      </c>
      <c r="G1810" s="5" t="s">
        <v>62757</v>
      </c>
      <c r="H1810">
        <f>_xlfn.XLOOKUP(B1810,Transactions!$A:$A,Transactions!$G:$G,0,0)</f>
        <v>3321.11</v>
      </c>
    </row>
    <row r="1811" spans="1:8" x14ac:dyDescent="0.25">
      <c r="A1811" s="5" t="s">
        <v>64568</v>
      </c>
      <c r="B1811" s="5" t="s">
        <v>48571</v>
      </c>
      <c r="C1811" s="5" t="s">
        <v>29978</v>
      </c>
      <c r="D1811" s="5" t="s">
        <v>35443</v>
      </c>
      <c r="E1811" s="3">
        <v>44521</v>
      </c>
      <c r="F1811" s="5" t="s">
        <v>62762</v>
      </c>
      <c r="G1811" s="5" t="s">
        <v>62753</v>
      </c>
      <c r="H1811">
        <f>_xlfn.XLOOKUP(B1811,Transactions!$A:$A,Transactions!$G:$G,0,0)</f>
        <v>2358.71</v>
      </c>
    </row>
    <row r="1812" spans="1:8" x14ac:dyDescent="0.25">
      <c r="A1812" s="5" t="s">
        <v>64569</v>
      </c>
      <c r="B1812" s="5" t="s">
        <v>53048</v>
      </c>
      <c r="C1812" s="5" t="s">
        <v>21130</v>
      </c>
      <c r="D1812" s="5" t="s">
        <v>35377</v>
      </c>
      <c r="E1812" s="3">
        <v>44226</v>
      </c>
      <c r="F1812" s="5" t="s">
        <v>62762</v>
      </c>
      <c r="G1812" s="5" t="s">
        <v>62757</v>
      </c>
      <c r="H1812">
        <f>_xlfn.XLOOKUP(B1812,Transactions!$A:$A,Transactions!$G:$G,0,0)</f>
        <v>2229.62</v>
      </c>
    </row>
    <row r="1813" spans="1:8" x14ac:dyDescent="0.25">
      <c r="A1813" s="5" t="s">
        <v>64570</v>
      </c>
      <c r="B1813" s="5" t="s">
        <v>46461</v>
      </c>
      <c r="C1813" s="5" t="s">
        <v>29329</v>
      </c>
      <c r="D1813" s="5" t="s">
        <v>38052</v>
      </c>
      <c r="E1813" s="3">
        <v>45370</v>
      </c>
      <c r="F1813" s="5" t="s">
        <v>62759</v>
      </c>
      <c r="G1813" s="5" t="s">
        <v>62757</v>
      </c>
      <c r="H1813">
        <f>_xlfn.XLOOKUP(B1813,Transactions!$A:$A,Transactions!$G:$G,0,0)</f>
        <v>157.22999999999999</v>
      </c>
    </row>
    <row r="1814" spans="1:8" x14ac:dyDescent="0.25">
      <c r="A1814" s="5" t="s">
        <v>64571</v>
      </c>
      <c r="B1814" s="5" t="s">
        <v>57926</v>
      </c>
      <c r="C1814" s="5" t="s">
        <v>23496</v>
      </c>
      <c r="D1814" s="5" t="s">
        <v>34241</v>
      </c>
      <c r="E1814" s="3">
        <v>45015</v>
      </c>
      <c r="F1814" s="5" t="s">
        <v>62765</v>
      </c>
      <c r="G1814" s="5" t="s">
        <v>62753</v>
      </c>
      <c r="H1814">
        <f>_xlfn.XLOOKUP(B1814,Transactions!$A:$A,Transactions!$G:$G,0,0)</f>
        <v>664.88</v>
      </c>
    </row>
    <row r="1815" spans="1:8" x14ac:dyDescent="0.25">
      <c r="A1815" s="5" t="s">
        <v>64572</v>
      </c>
      <c r="B1815" s="5" t="s">
        <v>48236</v>
      </c>
      <c r="C1815" s="5" t="s">
        <v>3828</v>
      </c>
      <c r="D1815" s="5" t="s">
        <v>34611</v>
      </c>
      <c r="E1815" s="3">
        <v>45496</v>
      </c>
      <c r="F1815" s="5" t="s">
        <v>62752</v>
      </c>
      <c r="G1815" s="5" t="s">
        <v>62757</v>
      </c>
      <c r="H1815">
        <f>_xlfn.XLOOKUP(B1815,Transactions!$A:$A,Transactions!$G:$G,0,0)</f>
        <v>1079.83</v>
      </c>
    </row>
    <row r="1816" spans="1:8" x14ac:dyDescent="0.25">
      <c r="A1816" s="5" t="s">
        <v>64573</v>
      </c>
      <c r="B1816" s="5" t="s">
        <v>50554</v>
      </c>
      <c r="C1816" s="5" t="s">
        <v>4980</v>
      </c>
      <c r="D1816" s="5" t="s">
        <v>37091</v>
      </c>
      <c r="E1816" s="3">
        <v>45051</v>
      </c>
      <c r="F1816" s="5" t="s">
        <v>62762</v>
      </c>
      <c r="G1816" s="5" t="s">
        <v>62757</v>
      </c>
      <c r="H1816">
        <f>_xlfn.XLOOKUP(B1816,Transactions!$A:$A,Transactions!$G:$G,0,0)</f>
        <v>3067.04</v>
      </c>
    </row>
    <row r="1817" spans="1:8" x14ac:dyDescent="0.25">
      <c r="A1817" s="5" t="s">
        <v>64574</v>
      </c>
      <c r="B1817" s="5" t="s">
        <v>46667</v>
      </c>
      <c r="C1817" s="5" t="s">
        <v>16739</v>
      </c>
      <c r="D1817" s="5" t="s">
        <v>37694</v>
      </c>
      <c r="E1817" s="3">
        <v>45264</v>
      </c>
      <c r="F1817" s="5" t="s">
        <v>62762</v>
      </c>
      <c r="G1817" s="5" t="s">
        <v>62753</v>
      </c>
      <c r="H1817">
        <f>_xlfn.XLOOKUP(B1817,Transactions!$A:$A,Transactions!$G:$G,0,0)</f>
        <v>4214.4399999999996</v>
      </c>
    </row>
    <row r="1818" spans="1:8" x14ac:dyDescent="0.25">
      <c r="A1818" s="5" t="s">
        <v>64575</v>
      </c>
      <c r="B1818" s="5" t="s">
        <v>59605</v>
      </c>
      <c r="C1818" s="5" t="s">
        <v>33444</v>
      </c>
      <c r="D1818" s="5" t="s">
        <v>38175</v>
      </c>
      <c r="E1818" s="3">
        <v>44628</v>
      </c>
      <c r="F1818" s="5" t="s">
        <v>62752</v>
      </c>
      <c r="G1818" s="5" t="s">
        <v>62753</v>
      </c>
      <c r="H1818">
        <f>_xlfn.XLOOKUP(B1818,Transactions!$A:$A,Transactions!$G:$G,0,0)</f>
        <v>1077.9000000000001</v>
      </c>
    </row>
    <row r="1819" spans="1:8" x14ac:dyDescent="0.25">
      <c r="A1819" s="5" t="s">
        <v>64576</v>
      </c>
      <c r="B1819" s="5" t="s">
        <v>55939</v>
      </c>
      <c r="C1819" s="5" t="s">
        <v>32006</v>
      </c>
      <c r="D1819" s="5" t="s">
        <v>38287</v>
      </c>
      <c r="E1819" s="3">
        <v>43995</v>
      </c>
      <c r="F1819" s="5" t="s">
        <v>62759</v>
      </c>
      <c r="G1819" s="5" t="s">
        <v>62760</v>
      </c>
      <c r="H1819">
        <f>_xlfn.XLOOKUP(B1819,Transactions!$A:$A,Transactions!$G:$G,0,0)</f>
        <v>4206.2299999999996</v>
      </c>
    </row>
    <row r="1820" spans="1:8" x14ac:dyDescent="0.25">
      <c r="A1820" s="5" t="s">
        <v>64577</v>
      </c>
      <c r="B1820" s="5" t="s">
        <v>48012</v>
      </c>
      <c r="C1820" s="5" t="s">
        <v>24482</v>
      </c>
      <c r="D1820" s="5" t="s">
        <v>35821</v>
      </c>
      <c r="E1820" s="3">
        <v>44765</v>
      </c>
      <c r="F1820" s="5" t="s">
        <v>62759</v>
      </c>
      <c r="G1820" s="5" t="s">
        <v>62760</v>
      </c>
      <c r="H1820">
        <f>_xlfn.XLOOKUP(B1820,Transactions!$A:$A,Transactions!$G:$G,0,0)</f>
        <v>830.74</v>
      </c>
    </row>
    <row r="1821" spans="1:8" x14ac:dyDescent="0.25">
      <c r="A1821" s="5" t="s">
        <v>64578</v>
      </c>
      <c r="B1821" s="5" t="s">
        <v>60356</v>
      </c>
      <c r="C1821" s="5" t="s">
        <v>13946</v>
      </c>
      <c r="D1821" s="5" t="s">
        <v>38112</v>
      </c>
      <c r="E1821" s="3">
        <v>45083</v>
      </c>
      <c r="F1821" s="5" t="s">
        <v>62755</v>
      </c>
      <c r="G1821" s="5" t="s">
        <v>62757</v>
      </c>
      <c r="H1821">
        <f>_xlfn.XLOOKUP(B1821,Transactions!$A:$A,Transactions!$G:$G,0,0)</f>
        <v>4103.01</v>
      </c>
    </row>
    <row r="1822" spans="1:8" x14ac:dyDescent="0.25">
      <c r="A1822" s="5" t="s">
        <v>64579</v>
      </c>
      <c r="B1822" s="5" t="s">
        <v>48445</v>
      </c>
      <c r="C1822" s="5" t="s">
        <v>26312</v>
      </c>
      <c r="D1822" s="5" t="s">
        <v>34915</v>
      </c>
      <c r="E1822" s="3">
        <v>44955</v>
      </c>
      <c r="F1822" s="5" t="s">
        <v>62762</v>
      </c>
      <c r="G1822" s="5" t="s">
        <v>62757</v>
      </c>
      <c r="H1822">
        <f>_xlfn.XLOOKUP(B1822,Transactions!$A:$A,Transactions!$G:$G,0,0)</f>
        <v>62.61</v>
      </c>
    </row>
    <row r="1823" spans="1:8" x14ac:dyDescent="0.25">
      <c r="A1823" s="5" t="s">
        <v>64580</v>
      </c>
      <c r="B1823" s="5" t="s">
        <v>41345</v>
      </c>
      <c r="C1823" s="5" t="s">
        <v>17947</v>
      </c>
      <c r="D1823" s="5" t="s">
        <v>36078</v>
      </c>
      <c r="E1823" s="3">
        <v>44626</v>
      </c>
      <c r="F1823" s="5" t="s">
        <v>62755</v>
      </c>
      <c r="G1823" s="5" t="s">
        <v>62753</v>
      </c>
      <c r="H1823">
        <f>_xlfn.XLOOKUP(B1823,Transactions!$A:$A,Transactions!$G:$G,0,0)</f>
        <v>1934.53</v>
      </c>
    </row>
    <row r="1824" spans="1:8" x14ac:dyDescent="0.25">
      <c r="A1824" s="5" t="s">
        <v>64581</v>
      </c>
      <c r="B1824" s="5" t="s">
        <v>38927</v>
      </c>
      <c r="C1824" s="5" t="s">
        <v>3510</v>
      </c>
      <c r="D1824" s="5" t="s">
        <v>37957</v>
      </c>
      <c r="E1824" s="3">
        <v>45019</v>
      </c>
      <c r="F1824" s="5" t="s">
        <v>62755</v>
      </c>
      <c r="G1824" s="5" t="s">
        <v>62757</v>
      </c>
      <c r="H1824">
        <f>_xlfn.XLOOKUP(B1824,Transactions!$A:$A,Transactions!$G:$G,0,0)</f>
        <v>1479.29</v>
      </c>
    </row>
    <row r="1825" spans="1:8" x14ac:dyDescent="0.25">
      <c r="A1825" s="5" t="s">
        <v>64582</v>
      </c>
      <c r="B1825" s="5" t="s">
        <v>60166</v>
      </c>
      <c r="C1825" s="5" t="s">
        <v>31330</v>
      </c>
      <c r="D1825" s="5" t="s">
        <v>34437</v>
      </c>
      <c r="E1825" s="3">
        <v>44308</v>
      </c>
      <c r="F1825" s="5" t="s">
        <v>62759</v>
      </c>
      <c r="G1825" s="5" t="s">
        <v>62753</v>
      </c>
      <c r="H1825">
        <f>_xlfn.XLOOKUP(B1825,Transactions!$A:$A,Transactions!$G:$G,0,0)</f>
        <v>4121.38</v>
      </c>
    </row>
    <row r="1826" spans="1:8" x14ac:dyDescent="0.25">
      <c r="A1826" s="5" t="s">
        <v>64583</v>
      </c>
      <c r="B1826" s="5" t="s">
        <v>56754</v>
      </c>
      <c r="C1826" s="5" t="s">
        <v>27272</v>
      </c>
      <c r="D1826" s="5" t="s">
        <v>36693</v>
      </c>
      <c r="E1826" s="3">
        <v>44597</v>
      </c>
      <c r="F1826" s="5" t="s">
        <v>62765</v>
      </c>
      <c r="G1826" s="5" t="s">
        <v>62757</v>
      </c>
      <c r="H1826">
        <f>_xlfn.XLOOKUP(B1826,Transactions!$A:$A,Transactions!$G:$G,0,0)</f>
        <v>4372.09</v>
      </c>
    </row>
    <row r="1827" spans="1:8" x14ac:dyDescent="0.25">
      <c r="A1827" s="5" t="s">
        <v>64584</v>
      </c>
      <c r="B1827" s="5" t="s">
        <v>45483</v>
      </c>
      <c r="C1827" s="5" t="s">
        <v>4686</v>
      </c>
      <c r="D1827" s="5" t="s">
        <v>35280</v>
      </c>
      <c r="E1827" s="3">
        <v>44376</v>
      </c>
      <c r="F1827" s="5" t="s">
        <v>62762</v>
      </c>
      <c r="G1827" s="5" t="s">
        <v>62757</v>
      </c>
      <c r="H1827">
        <f>_xlfn.XLOOKUP(B1827,Transactions!$A:$A,Transactions!$G:$G,0,0)</f>
        <v>3138.1</v>
      </c>
    </row>
    <row r="1828" spans="1:8" x14ac:dyDescent="0.25">
      <c r="A1828" s="5" t="s">
        <v>64585</v>
      </c>
      <c r="B1828" s="5" t="s">
        <v>58364</v>
      </c>
      <c r="C1828" s="5" t="s">
        <v>29524</v>
      </c>
      <c r="D1828" s="5" t="s">
        <v>38574</v>
      </c>
      <c r="E1828" s="3">
        <v>45525</v>
      </c>
      <c r="F1828" s="5" t="s">
        <v>62759</v>
      </c>
      <c r="G1828" s="5" t="s">
        <v>62753</v>
      </c>
      <c r="H1828">
        <f>_xlfn.XLOOKUP(B1828,Transactions!$A:$A,Transactions!$G:$G,0,0)</f>
        <v>1101.6099999999999</v>
      </c>
    </row>
    <row r="1829" spans="1:8" x14ac:dyDescent="0.25">
      <c r="A1829" s="5" t="s">
        <v>64586</v>
      </c>
      <c r="B1829" s="5" t="s">
        <v>53400</v>
      </c>
      <c r="C1829" s="5" t="s">
        <v>26539</v>
      </c>
      <c r="D1829" s="5" t="s">
        <v>36276</v>
      </c>
      <c r="E1829" s="3">
        <v>45574</v>
      </c>
      <c r="F1829" s="5" t="s">
        <v>62759</v>
      </c>
      <c r="G1829" s="5" t="s">
        <v>62757</v>
      </c>
      <c r="H1829">
        <f>_xlfn.XLOOKUP(B1829,Transactions!$A:$A,Transactions!$G:$G,0,0)</f>
        <v>2350.44</v>
      </c>
    </row>
    <row r="1830" spans="1:8" x14ac:dyDescent="0.25">
      <c r="A1830" s="5" t="s">
        <v>64587</v>
      </c>
      <c r="B1830" s="5" t="s">
        <v>40480</v>
      </c>
      <c r="C1830" s="5" t="s">
        <v>3962</v>
      </c>
      <c r="D1830" s="5" t="s">
        <v>36285</v>
      </c>
      <c r="E1830" s="3">
        <v>45676</v>
      </c>
      <c r="F1830" s="5" t="s">
        <v>62759</v>
      </c>
      <c r="G1830" s="5" t="s">
        <v>62760</v>
      </c>
      <c r="H1830">
        <f>_xlfn.XLOOKUP(B1830,Transactions!$A:$A,Transactions!$G:$G,0,0)</f>
        <v>1101.93</v>
      </c>
    </row>
    <row r="1831" spans="1:8" x14ac:dyDescent="0.25">
      <c r="A1831" s="5" t="s">
        <v>64588</v>
      </c>
      <c r="B1831" s="5" t="s">
        <v>60409</v>
      </c>
      <c r="C1831" s="5" t="s">
        <v>13508</v>
      </c>
      <c r="D1831" s="5" t="s">
        <v>38770</v>
      </c>
      <c r="E1831" s="3">
        <v>45365</v>
      </c>
      <c r="F1831" s="5" t="s">
        <v>62759</v>
      </c>
      <c r="G1831" s="5" t="s">
        <v>62753</v>
      </c>
      <c r="H1831">
        <f>_xlfn.XLOOKUP(B1831,Transactions!$A:$A,Transactions!$G:$G,0,0)</f>
        <v>1612.62</v>
      </c>
    </row>
    <row r="1832" spans="1:8" x14ac:dyDescent="0.25">
      <c r="A1832" s="5" t="s">
        <v>64589</v>
      </c>
      <c r="B1832" s="5" t="s">
        <v>62653</v>
      </c>
      <c r="C1832" s="5" t="s">
        <v>22197</v>
      </c>
      <c r="D1832" s="5" t="s">
        <v>37325</v>
      </c>
      <c r="E1832" s="3">
        <v>45186</v>
      </c>
      <c r="F1832" s="5" t="s">
        <v>62755</v>
      </c>
      <c r="G1832" s="5" t="s">
        <v>62760</v>
      </c>
      <c r="H1832">
        <f>_xlfn.XLOOKUP(B1832,Transactions!$A:$A,Transactions!$G:$G,0,0)</f>
        <v>969.69</v>
      </c>
    </row>
    <row r="1833" spans="1:8" x14ac:dyDescent="0.25">
      <c r="A1833" s="5" t="s">
        <v>64590</v>
      </c>
      <c r="B1833" s="5" t="s">
        <v>51264</v>
      </c>
      <c r="C1833" s="5" t="s">
        <v>15503</v>
      </c>
      <c r="D1833" s="5" t="s">
        <v>34935</v>
      </c>
      <c r="E1833" s="3">
        <v>45375</v>
      </c>
      <c r="F1833" s="5" t="s">
        <v>62762</v>
      </c>
      <c r="G1833" s="5" t="s">
        <v>62753</v>
      </c>
      <c r="H1833">
        <f>_xlfn.XLOOKUP(B1833,Transactions!$A:$A,Transactions!$G:$G,0,0)</f>
        <v>2671.45</v>
      </c>
    </row>
    <row r="1834" spans="1:8" x14ac:dyDescent="0.25">
      <c r="A1834" s="5" t="s">
        <v>64591</v>
      </c>
      <c r="B1834" s="5" t="s">
        <v>56579</v>
      </c>
      <c r="C1834" s="5" t="s">
        <v>13246</v>
      </c>
      <c r="D1834" s="5" t="s">
        <v>35938</v>
      </c>
      <c r="E1834" s="3">
        <v>44336</v>
      </c>
      <c r="F1834" s="5" t="s">
        <v>62762</v>
      </c>
      <c r="G1834" s="5" t="s">
        <v>62757</v>
      </c>
      <c r="H1834">
        <f>_xlfn.XLOOKUP(B1834,Transactions!$A:$A,Transactions!$G:$G,0,0)</f>
        <v>3337.27</v>
      </c>
    </row>
    <row r="1835" spans="1:8" x14ac:dyDescent="0.25">
      <c r="A1835" s="5" t="s">
        <v>64592</v>
      </c>
      <c r="B1835" s="5" t="s">
        <v>44164</v>
      </c>
      <c r="C1835" s="5" t="s">
        <v>5206</v>
      </c>
      <c r="D1835" s="5" t="s">
        <v>37685</v>
      </c>
      <c r="E1835" s="3">
        <v>44088</v>
      </c>
      <c r="F1835" s="5" t="s">
        <v>62762</v>
      </c>
      <c r="G1835" s="5" t="s">
        <v>62760</v>
      </c>
      <c r="H1835">
        <f>_xlfn.XLOOKUP(B1835,Transactions!$A:$A,Transactions!$G:$G,0,0)</f>
        <v>3842.85</v>
      </c>
    </row>
    <row r="1836" spans="1:8" x14ac:dyDescent="0.25">
      <c r="A1836" s="5" t="s">
        <v>64593</v>
      </c>
      <c r="B1836" s="5" t="s">
        <v>61672</v>
      </c>
      <c r="C1836" s="5" t="s">
        <v>33297</v>
      </c>
      <c r="D1836" s="5" t="s">
        <v>36490</v>
      </c>
      <c r="E1836" s="3">
        <v>45433</v>
      </c>
      <c r="F1836" s="5" t="s">
        <v>62759</v>
      </c>
      <c r="G1836" s="5" t="s">
        <v>62760</v>
      </c>
      <c r="H1836">
        <f>_xlfn.XLOOKUP(B1836,Transactions!$A:$A,Transactions!$G:$G,0,0)</f>
        <v>4482.34</v>
      </c>
    </row>
    <row r="1837" spans="1:8" x14ac:dyDescent="0.25">
      <c r="A1837" s="5" t="s">
        <v>64594</v>
      </c>
      <c r="B1837" s="5" t="s">
        <v>50755</v>
      </c>
      <c r="C1837" s="5" t="s">
        <v>15695</v>
      </c>
      <c r="D1837" s="5" t="s">
        <v>35314</v>
      </c>
      <c r="E1837" s="3">
        <v>45200</v>
      </c>
      <c r="F1837" s="5" t="s">
        <v>62759</v>
      </c>
      <c r="G1837" s="5" t="s">
        <v>62757</v>
      </c>
      <c r="H1837">
        <f>_xlfn.XLOOKUP(B1837,Transactions!$A:$A,Transactions!$G:$G,0,0)</f>
        <v>1714.35</v>
      </c>
    </row>
    <row r="1838" spans="1:8" x14ac:dyDescent="0.25">
      <c r="A1838" s="5" t="s">
        <v>64595</v>
      </c>
      <c r="B1838" s="5" t="s">
        <v>39063</v>
      </c>
      <c r="C1838" s="5" t="s">
        <v>8481</v>
      </c>
      <c r="D1838" s="5" t="s">
        <v>35193</v>
      </c>
      <c r="E1838" s="3">
        <v>44985</v>
      </c>
      <c r="F1838" s="5" t="s">
        <v>62762</v>
      </c>
      <c r="G1838" s="5" t="s">
        <v>62753</v>
      </c>
      <c r="H1838">
        <f>_xlfn.XLOOKUP(B1838,Transactions!$A:$A,Transactions!$G:$G,0,0)</f>
        <v>473.08</v>
      </c>
    </row>
    <row r="1839" spans="1:8" x14ac:dyDescent="0.25">
      <c r="A1839" s="5" t="s">
        <v>64596</v>
      </c>
      <c r="B1839" s="5" t="s">
        <v>43509</v>
      </c>
      <c r="C1839" s="5" t="s">
        <v>2969</v>
      </c>
      <c r="D1839" s="5" t="s">
        <v>36116</v>
      </c>
      <c r="E1839" s="3">
        <v>44407</v>
      </c>
      <c r="F1839" s="5" t="s">
        <v>62752</v>
      </c>
      <c r="G1839" s="5" t="s">
        <v>62760</v>
      </c>
      <c r="H1839">
        <f>_xlfn.XLOOKUP(B1839,Transactions!$A:$A,Transactions!$G:$G,0,0)</f>
        <v>3703.56</v>
      </c>
    </row>
    <row r="1840" spans="1:8" x14ac:dyDescent="0.25">
      <c r="A1840" s="5" t="s">
        <v>64597</v>
      </c>
      <c r="B1840" s="5" t="s">
        <v>46730</v>
      </c>
      <c r="C1840" s="5" t="s">
        <v>31927</v>
      </c>
      <c r="D1840" s="5" t="s">
        <v>35619</v>
      </c>
      <c r="E1840" s="3">
        <v>45641</v>
      </c>
      <c r="F1840" s="5" t="s">
        <v>62752</v>
      </c>
      <c r="G1840" s="5" t="s">
        <v>62760</v>
      </c>
      <c r="H1840">
        <f>_xlfn.XLOOKUP(B1840,Transactions!$A:$A,Transactions!$G:$G,0,0)</f>
        <v>4714.29</v>
      </c>
    </row>
    <row r="1841" spans="1:8" x14ac:dyDescent="0.25">
      <c r="A1841" s="5" t="s">
        <v>64598</v>
      </c>
      <c r="B1841" s="5" t="s">
        <v>51657</v>
      </c>
      <c r="C1841" s="5" t="s">
        <v>34081</v>
      </c>
      <c r="D1841" s="5" t="s">
        <v>35836</v>
      </c>
      <c r="E1841" s="3">
        <v>45233</v>
      </c>
      <c r="F1841" s="5" t="s">
        <v>62765</v>
      </c>
      <c r="G1841" s="5" t="s">
        <v>62753</v>
      </c>
      <c r="H1841">
        <f>_xlfn.XLOOKUP(B1841,Transactions!$A:$A,Transactions!$G:$G,0,0)</f>
        <v>1507.03</v>
      </c>
    </row>
    <row r="1842" spans="1:8" x14ac:dyDescent="0.25">
      <c r="A1842" s="5" t="s">
        <v>64599</v>
      </c>
      <c r="B1842" s="5" t="s">
        <v>43795</v>
      </c>
      <c r="C1842" s="5" t="s">
        <v>29671</v>
      </c>
      <c r="D1842" s="5" t="s">
        <v>37617</v>
      </c>
      <c r="E1842" s="3">
        <v>45636</v>
      </c>
      <c r="F1842" s="5" t="s">
        <v>62765</v>
      </c>
      <c r="G1842" s="5" t="s">
        <v>62753</v>
      </c>
      <c r="H1842">
        <f>_xlfn.XLOOKUP(B1842,Transactions!$A:$A,Transactions!$G:$G,0,0)</f>
        <v>4455.1899999999996</v>
      </c>
    </row>
    <row r="1843" spans="1:8" x14ac:dyDescent="0.25">
      <c r="A1843" s="5" t="s">
        <v>64600</v>
      </c>
      <c r="B1843" s="5" t="s">
        <v>52328</v>
      </c>
      <c r="C1843" s="5" t="s">
        <v>4561</v>
      </c>
      <c r="D1843" s="5" t="s">
        <v>36880</v>
      </c>
      <c r="E1843" s="3">
        <v>45178</v>
      </c>
      <c r="F1843" s="5" t="s">
        <v>62765</v>
      </c>
      <c r="G1843" s="5" t="s">
        <v>62757</v>
      </c>
      <c r="H1843">
        <f>_xlfn.XLOOKUP(B1843,Transactions!$A:$A,Transactions!$G:$G,0,0)</f>
        <v>4885.37</v>
      </c>
    </row>
    <row r="1844" spans="1:8" x14ac:dyDescent="0.25">
      <c r="A1844" s="5" t="s">
        <v>64601</v>
      </c>
      <c r="B1844" s="5" t="s">
        <v>54072</v>
      </c>
      <c r="C1844" s="5" t="s">
        <v>18147</v>
      </c>
      <c r="D1844" s="5" t="s">
        <v>34935</v>
      </c>
      <c r="E1844" s="3">
        <v>45500</v>
      </c>
      <c r="F1844" s="5" t="s">
        <v>62765</v>
      </c>
      <c r="G1844" s="5" t="s">
        <v>62753</v>
      </c>
      <c r="H1844">
        <f>_xlfn.XLOOKUP(B1844,Transactions!$A:$A,Transactions!$G:$G,0,0)</f>
        <v>1584.99</v>
      </c>
    </row>
    <row r="1845" spans="1:8" x14ac:dyDescent="0.25">
      <c r="A1845" s="5" t="s">
        <v>64602</v>
      </c>
      <c r="B1845" s="5" t="s">
        <v>45918</v>
      </c>
      <c r="C1845" s="5" t="s">
        <v>7615</v>
      </c>
      <c r="D1845" s="5" t="s">
        <v>38127</v>
      </c>
      <c r="E1845" s="3">
        <v>44553</v>
      </c>
      <c r="F1845" s="5" t="s">
        <v>62762</v>
      </c>
      <c r="G1845" s="5" t="s">
        <v>62757</v>
      </c>
      <c r="H1845">
        <f>_xlfn.XLOOKUP(B1845,Transactions!$A:$A,Transactions!$G:$G,0,0)</f>
        <v>4348.51</v>
      </c>
    </row>
    <row r="1846" spans="1:8" x14ac:dyDescent="0.25">
      <c r="A1846" s="5" t="s">
        <v>64603</v>
      </c>
      <c r="B1846" s="5" t="s">
        <v>53137</v>
      </c>
      <c r="C1846" s="5" t="s">
        <v>27736</v>
      </c>
      <c r="D1846" s="5" t="s">
        <v>37622</v>
      </c>
      <c r="E1846" s="3">
        <v>45393</v>
      </c>
      <c r="F1846" s="5" t="s">
        <v>62765</v>
      </c>
      <c r="G1846" s="5" t="s">
        <v>62757</v>
      </c>
      <c r="H1846">
        <f>_xlfn.XLOOKUP(B1846,Transactions!$A:$A,Transactions!$G:$G,0,0)</f>
        <v>3390.55</v>
      </c>
    </row>
    <row r="1847" spans="1:8" x14ac:dyDescent="0.25">
      <c r="A1847" s="5" t="s">
        <v>64604</v>
      </c>
      <c r="B1847" s="5" t="s">
        <v>48611</v>
      </c>
      <c r="C1847" s="5" t="s">
        <v>3723</v>
      </c>
      <c r="D1847" s="5" t="s">
        <v>38171</v>
      </c>
      <c r="E1847" s="3">
        <v>45423</v>
      </c>
      <c r="F1847" s="5" t="s">
        <v>62762</v>
      </c>
      <c r="G1847" s="5" t="s">
        <v>62753</v>
      </c>
      <c r="H1847">
        <f>_xlfn.XLOOKUP(B1847,Transactions!$A:$A,Transactions!$G:$G,0,0)</f>
        <v>211.1</v>
      </c>
    </row>
    <row r="1848" spans="1:8" x14ac:dyDescent="0.25">
      <c r="A1848" s="5" t="s">
        <v>64605</v>
      </c>
      <c r="B1848" s="5" t="s">
        <v>58153</v>
      </c>
      <c r="C1848" s="5" t="s">
        <v>21142</v>
      </c>
      <c r="D1848" s="5" t="s">
        <v>38360</v>
      </c>
      <c r="E1848" s="3">
        <v>45046</v>
      </c>
      <c r="F1848" s="5" t="s">
        <v>62762</v>
      </c>
      <c r="G1848" s="5" t="s">
        <v>62757</v>
      </c>
      <c r="H1848">
        <f>_xlfn.XLOOKUP(B1848,Transactions!$A:$A,Transactions!$G:$G,0,0)</f>
        <v>4064.15</v>
      </c>
    </row>
    <row r="1849" spans="1:8" x14ac:dyDescent="0.25">
      <c r="A1849" s="5" t="s">
        <v>64606</v>
      </c>
      <c r="B1849" s="5" t="s">
        <v>54885</v>
      </c>
      <c r="C1849" s="5" t="s">
        <v>8509</v>
      </c>
      <c r="D1849" s="5" t="s">
        <v>34868</v>
      </c>
      <c r="E1849" s="3">
        <v>44946</v>
      </c>
      <c r="F1849" s="5" t="s">
        <v>62759</v>
      </c>
      <c r="G1849" s="5" t="s">
        <v>62760</v>
      </c>
      <c r="H1849">
        <f>_xlfn.XLOOKUP(B1849,Transactions!$A:$A,Transactions!$G:$G,0,0)</f>
        <v>888.08</v>
      </c>
    </row>
    <row r="1850" spans="1:8" x14ac:dyDescent="0.25">
      <c r="A1850" s="5" t="s">
        <v>64607</v>
      </c>
      <c r="B1850" s="5" t="s">
        <v>48246</v>
      </c>
      <c r="C1850" s="5" t="s">
        <v>16303</v>
      </c>
      <c r="D1850" s="5" t="s">
        <v>36822</v>
      </c>
      <c r="E1850" s="3">
        <v>45183</v>
      </c>
      <c r="F1850" s="5" t="s">
        <v>62752</v>
      </c>
      <c r="G1850" s="5" t="s">
        <v>62753</v>
      </c>
      <c r="H1850">
        <f>_xlfn.XLOOKUP(B1850,Transactions!$A:$A,Transactions!$G:$G,0,0)</f>
        <v>169.37</v>
      </c>
    </row>
    <row r="1851" spans="1:8" x14ac:dyDescent="0.25">
      <c r="A1851" s="5" t="s">
        <v>64608</v>
      </c>
      <c r="B1851" s="5" t="s">
        <v>50164</v>
      </c>
      <c r="C1851" s="5" t="s">
        <v>25134</v>
      </c>
      <c r="D1851" s="5" t="s">
        <v>36572</v>
      </c>
      <c r="E1851" s="3">
        <v>45463</v>
      </c>
      <c r="F1851" s="5" t="s">
        <v>62755</v>
      </c>
      <c r="G1851" s="5" t="s">
        <v>62753</v>
      </c>
      <c r="H1851">
        <f>_xlfn.XLOOKUP(B1851,Transactions!$A:$A,Transactions!$G:$G,0,0)</f>
        <v>256.75</v>
      </c>
    </row>
    <row r="1852" spans="1:8" x14ac:dyDescent="0.25">
      <c r="A1852" s="5" t="s">
        <v>64609</v>
      </c>
      <c r="B1852" s="5" t="s">
        <v>51232</v>
      </c>
      <c r="C1852" s="5" t="s">
        <v>17408</v>
      </c>
      <c r="D1852" s="5" t="s">
        <v>36771</v>
      </c>
      <c r="E1852" s="3">
        <v>45281</v>
      </c>
      <c r="F1852" s="5" t="s">
        <v>62752</v>
      </c>
      <c r="G1852" s="5" t="s">
        <v>62753</v>
      </c>
      <c r="H1852">
        <f>_xlfn.XLOOKUP(B1852,Transactions!$A:$A,Transactions!$G:$G,0,0)</f>
        <v>4442.3900000000003</v>
      </c>
    </row>
    <row r="1853" spans="1:8" x14ac:dyDescent="0.25">
      <c r="A1853" s="5" t="s">
        <v>64610</v>
      </c>
      <c r="B1853" s="5" t="s">
        <v>49285</v>
      </c>
      <c r="C1853" s="5" t="s">
        <v>11608</v>
      </c>
      <c r="D1853" s="5" t="s">
        <v>36154</v>
      </c>
      <c r="E1853" s="3">
        <v>45520</v>
      </c>
      <c r="F1853" s="5" t="s">
        <v>62765</v>
      </c>
      <c r="G1853" s="5" t="s">
        <v>62760</v>
      </c>
      <c r="H1853">
        <f>_xlfn.XLOOKUP(B1853,Transactions!$A:$A,Transactions!$G:$G,0,0)</f>
        <v>4524.68</v>
      </c>
    </row>
    <row r="1854" spans="1:8" x14ac:dyDescent="0.25">
      <c r="A1854" s="5" t="s">
        <v>64611</v>
      </c>
      <c r="B1854" s="5" t="s">
        <v>50802</v>
      </c>
      <c r="C1854" s="5" t="s">
        <v>25350</v>
      </c>
      <c r="D1854" s="5" t="s">
        <v>35867</v>
      </c>
      <c r="E1854" s="3">
        <v>44249</v>
      </c>
      <c r="F1854" s="5" t="s">
        <v>62755</v>
      </c>
      <c r="G1854" s="5" t="s">
        <v>62753</v>
      </c>
      <c r="H1854">
        <f>_xlfn.XLOOKUP(B1854,Transactions!$A:$A,Transactions!$G:$G,0,0)</f>
        <v>4176.84</v>
      </c>
    </row>
    <row r="1855" spans="1:8" x14ac:dyDescent="0.25">
      <c r="A1855" s="5" t="s">
        <v>64612</v>
      </c>
      <c r="B1855" s="5" t="s">
        <v>50027</v>
      </c>
      <c r="C1855" s="5" t="s">
        <v>4771</v>
      </c>
      <c r="D1855" s="5" t="s">
        <v>37575</v>
      </c>
      <c r="E1855" s="3">
        <v>45461</v>
      </c>
      <c r="F1855" s="5" t="s">
        <v>62765</v>
      </c>
      <c r="G1855" s="5" t="s">
        <v>62753</v>
      </c>
      <c r="H1855">
        <f>_xlfn.XLOOKUP(B1855,Transactions!$A:$A,Transactions!$G:$G,0,0)</f>
        <v>2575.85</v>
      </c>
    </row>
    <row r="1856" spans="1:8" x14ac:dyDescent="0.25">
      <c r="A1856" s="5" t="s">
        <v>64613</v>
      </c>
      <c r="B1856" s="5" t="s">
        <v>52654</v>
      </c>
      <c r="C1856" s="5" t="s">
        <v>22943</v>
      </c>
      <c r="D1856" s="5" t="s">
        <v>38811</v>
      </c>
      <c r="E1856" s="3">
        <v>44847</v>
      </c>
      <c r="F1856" s="5" t="s">
        <v>62759</v>
      </c>
      <c r="G1856" s="5" t="s">
        <v>62757</v>
      </c>
      <c r="H1856">
        <f>_xlfn.XLOOKUP(B1856,Transactions!$A:$A,Transactions!$G:$G,0,0)</f>
        <v>1615.32</v>
      </c>
    </row>
    <row r="1857" spans="1:8" x14ac:dyDescent="0.25">
      <c r="A1857" s="5" t="s">
        <v>64614</v>
      </c>
      <c r="B1857" s="5" t="s">
        <v>51009</v>
      </c>
      <c r="C1857" s="5" t="s">
        <v>18134</v>
      </c>
      <c r="D1857" s="5" t="s">
        <v>36519</v>
      </c>
      <c r="E1857" s="3">
        <v>44611</v>
      </c>
      <c r="F1857" s="5" t="s">
        <v>62759</v>
      </c>
      <c r="G1857" s="5" t="s">
        <v>62757</v>
      </c>
      <c r="H1857">
        <f>_xlfn.XLOOKUP(B1857,Transactions!$A:$A,Transactions!$G:$G,0,0)</f>
        <v>3969.13</v>
      </c>
    </row>
    <row r="1858" spans="1:8" x14ac:dyDescent="0.25">
      <c r="A1858" s="5" t="s">
        <v>64615</v>
      </c>
      <c r="B1858" s="5" t="s">
        <v>44104</v>
      </c>
      <c r="C1858" s="5" t="s">
        <v>20139</v>
      </c>
      <c r="D1858" s="5" t="s">
        <v>36799</v>
      </c>
      <c r="E1858" s="3">
        <v>44892</v>
      </c>
      <c r="F1858" s="5" t="s">
        <v>62762</v>
      </c>
      <c r="G1858" s="5" t="s">
        <v>62760</v>
      </c>
      <c r="H1858">
        <f>_xlfn.XLOOKUP(B1858,Transactions!$A:$A,Transactions!$G:$G,0,0)</f>
        <v>2027.58</v>
      </c>
    </row>
    <row r="1859" spans="1:8" x14ac:dyDescent="0.25">
      <c r="A1859" s="5" t="s">
        <v>64616</v>
      </c>
      <c r="B1859" s="5" t="s">
        <v>43861</v>
      </c>
      <c r="C1859" s="5" t="s">
        <v>7995</v>
      </c>
      <c r="D1859" s="5" t="s">
        <v>35238</v>
      </c>
      <c r="E1859" s="3">
        <v>44432</v>
      </c>
      <c r="F1859" s="5" t="s">
        <v>62759</v>
      </c>
      <c r="G1859" s="5" t="s">
        <v>62753</v>
      </c>
      <c r="H1859">
        <f>_xlfn.XLOOKUP(B1859,Transactions!$A:$A,Transactions!$G:$G,0,0)</f>
        <v>1944.37</v>
      </c>
    </row>
    <row r="1860" spans="1:8" x14ac:dyDescent="0.25">
      <c r="A1860" s="5" t="s">
        <v>64617</v>
      </c>
      <c r="B1860" s="5" t="s">
        <v>43026</v>
      </c>
      <c r="C1860" s="5" t="s">
        <v>16435</v>
      </c>
      <c r="D1860" s="5" t="s">
        <v>35581</v>
      </c>
      <c r="E1860" s="3">
        <v>44180</v>
      </c>
      <c r="F1860" s="5" t="s">
        <v>62759</v>
      </c>
      <c r="G1860" s="5" t="s">
        <v>62753</v>
      </c>
      <c r="H1860">
        <f>_xlfn.XLOOKUP(B1860,Transactions!$A:$A,Transactions!$G:$G,0,0)</f>
        <v>4567.58</v>
      </c>
    </row>
    <row r="1861" spans="1:8" x14ac:dyDescent="0.25">
      <c r="A1861" s="5" t="s">
        <v>64618</v>
      </c>
      <c r="B1861" s="5" t="s">
        <v>58771</v>
      </c>
      <c r="C1861" s="5" t="s">
        <v>15022</v>
      </c>
      <c r="D1861" s="5" t="s">
        <v>38495</v>
      </c>
      <c r="E1861" s="3">
        <v>45078</v>
      </c>
      <c r="F1861" s="5" t="s">
        <v>62759</v>
      </c>
      <c r="G1861" s="5" t="s">
        <v>62760</v>
      </c>
      <c r="H1861">
        <f>_xlfn.XLOOKUP(B1861,Transactions!$A:$A,Transactions!$G:$G,0,0)</f>
        <v>1485.31</v>
      </c>
    </row>
    <row r="1862" spans="1:8" x14ac:dyDescent="0.25">
      <c r="A1862" s="5" t="s">
        <v>64619</v>
      </c>
      <c r="B1862" s="5" t="s">
        <v>45837</v>
      </c>
      <c r="C1862" s="5" t="s">
        <v>9994</v>
      </c>
      <c r="D1862" s="5" t="s">
        <v>38535</v>
      </c>
      <c r="E1862" s="3">
        <v>44933</v>
      </c>
      <c r="F1862" s="5" t="s">
        <v>62762</v>
      </c>
      <c r="G1862" s="5" t="s">
        <v>62760</v>
      </c>
      <c r="H1862">
        <f>_xlfn.XLOOKUP(B1862,Transactions!$A:$A,Transactions!$G:$G,0,0)</f>
        <v>3188.93</v>
      </c>
    </row>
    <row r="1863" spans="1:8" x14ac:dyDescent="0.25">
      <c r="A1863" s="5" t="s">
        <v>64620</v>
      </c>
      <c r="B1863" s="5" t="s">
        <v>46676</v>
      </c>
      <c r="C1863" s="5" t="s">
        <v>20850</v>
      </c>
      <c r="D1863" s="5" t="s">
        <v>35671</v>
      </c>
      <c r="E1863" s="3">
        <v>44054</v>
      </c>
      <c r="F1863" s="5" t="s">
        <v>62752</v>
      </c>
      <c r="G1863" s="5" t="s">
        <v>62760</v>
      </c>
      <c r="H1863">
        <f>_xlfn.XLOOKUP(B1863,Transactions!$A:$A,Transactions!$G:$G,0,0)</f>
        <v>4529.82</v>
      </c>
    </row>
    <row r="1864" spans="1:8" x14ac:dyDescent="0.25">
      <c r="A1864" s="5" t="s">
        <v>64621</v>
      </c>
      <c r="B1864" s="5" t="s">
        <v>51826</v>
      </c>
      <c r="C1864" s="5" t="s">
        <v>161</v>
      </c>
      <c r="D1864" s="5" t="s">
        <v>38794</v>
      </c>
      <c r="E1864" s="3">
        <v>45109</v>
      </c>
      <c r="F1864" s="5" t="s">
        <v>62752</v>
      </c>
      <c r="G1864" s="5" t="s">
        <v>62760</v>
      </c>
      <c r="H1864">
        <f>_xlfn.XLOOKUP(B1864,Transactions!$A:$A,Transactions!$G:$G,0,0)</f>
        <v>3178.74</v>
      </c>
    </row>
    <row r="1865" spans="1:8" x14ac:dyDescent="0.25">
      <c r="A1865" s="5" t="s">
        <v>64622</v>
      </c>
      <c r="B1865" s="5" t="s">
        <v>53246</v>
      </c>
      <c r="C1865" s="5" t="s">
        <v>4757</v>
      </c>
      <c r="D1865" s="5" t="s">
        <v>34316</v>
      </c>
      <c r="E1865" s="3">
        <v>44889</v>
      </c>
      <c r="F1865" s="5" t="s">
        <v>62755</v>
      </c>
      <c r="G1865" s="5" t="s">
        <v>62753</v>
      </c>
      <c r="H1865">
        <f>_xlfn.XLOOKUP(B1865,Transactions!$A:$A,Transactions!$G:$G,0,0)</f>
        <v>3848.39</v>
      </c>
    </row>
    <row r="1866" spans="1:8" x14ac:dyDescent="0.25">
      <c r="A1866" s="5" t="s">
        <v>64623</v>
      </c>
      <c r="B1866" s="5" t="s">
        <v>52494</v>
      </c>
      <c r="C1866" s="5" t="s">
        <v>2991</v>
      </c>
      <c r="D1866" s="5" t="s">
        <v>38360</v>
      </c>
      <c r="E1866" s="3">
        <v>44354</v>
      </c>
      <c r="F1866" s="5" t="s">
        <v>62762</v>
      </c>
      <c r="G1866" s="5" t="s">
        <v>62753</v>
      </c>
      <c r="H1866">
        <f>_xlfn.XLOOKUP(B1866,Transactions!$A:$A,Transactions!$G:$G,0,0)</f>
        <v>3129.17</v>
      </c>
    </row>
    <row r="1867" spans="1:8" x14ac:dyDescent="0.25">
      <c r="A1867" s="5" t="s">
        <v>64624</v>
      </c>
      <c r="B1867" s="5" t="s">
        <v>46776</v>
      </c>
      <c r="C1867" s="5" t="s">
        <v>1215</v>
      </c>
      <c r="D1867" s="5" t="s">
        <v>37086</v>
      </c>
      <c r="E1867" s="3">
        <v>44628</v>
      </c>
      <c r="F1867" s="5" t="s">
        <v>62755</v>
      </c>
      <c r="G1867" s="5" t="s">
        <v>62753</v>
      </c>
      <c r="H1867">
        <f>_xlfn.XLOOKUP(B1867,Transactions!$A:$A,Transactions!$G:$G,0,0)</f>
        <v>49.53</v>
      </c>
    </row>
    <row r="1868" spans="1:8" x14ac:dyDescent="0.25">
      <c r="A1868" s="5" t="s">
        <v>64625</v>
      </c>
      <c r="B1868" s="5" t="s">
        <v>46221</v>
      </c>
      <c r="C1868" s="5" t="s">
        <v>32934</v>
      </c>
      <c r="D1868" s="5" t="s">
        <v>37648</v>
      </c>
      <c r="E1868" s="3">
        <v>45060</v>
      </c>
      <c r="F1868" s="5" t="s">
        <v>62765</v>
      </c>
      <c r="G1868" s="5" t="s">
        <v>62757</v>
      </c>
      <c r="H1868">
        <f>_xlfn.XLOOKUP(B1868,Transactions!$A:$A,Transactions!$G:$G,0,0)</f>
        <v>3478.46</v>
      </c>
    </row>
    <row r="1869" spans="1:8" x14ac:dyDescent="0.25">
      <c r="A1869" s="5" t="s">
        <v>64626</v>
      </c>
      <c r="B1869" s="5" t="s">
        <v>50601</v>
      </c>
      <c r="C1869" s="5" t="s">
        <v>19651</v>
      </c>
      <c r="D1869" s="5" t="s">
        <v>35391</v>
      </c>
      <c r="E1869" s="3">
        <v>44455</v>
      </c>
      <c r="F1869" s="5" t="s">
        <v>62765</v>
      </c>
      <c r="G1869" s="5" t="s">
        <v>62760</v>
      </c>
      <c r="H1869">
        <f>_xlfn.XLOOKUP(B1869,Transactions!$A:$A,Transactions!$G:$G,0,0)</f>
        <v>1066.3</v>
      </c>
    </row>
    <row r="1870" spans="1:8" x14ac:dyDescent="0.25">
      <c r="A1870" s="5" t="s">
        <v>64627</v>
      </c>
      <c r="B1870" s="5" t="s">
        <v>54032</v>
      </c>
      <c r="C1870" s="5" t="s">
        <v>32996</v>
      </c>
      <c r="D1870" s="5" t="s">
        <v>36920</v>
      </c>
      <c r="E1870" s="3">
        <v>44094</v>
      </c>
      <c r="F1870" s="5" t="s">
        <v>62752</v>
      </c>
      <c r="G1870" s="5" t="s">
        <v>62757</v>
      </c>
      <c r="H1870">
        <f>_xlfn.XLOOKUP(B1870,Transactions!$A:$A,Transactions!$G:$G,0,0)</f>
        <v>4326.87</v>
      </c>
    </row>
    <row r="1871" spans="1:8" x14ac:dyDescent="0.25">
      <c r="A1871" s="5" t="s">
        <v>64628</v>
      </c>
      <c r="B1871" s="5" t="s">
        <v>49591</v>
      </c>
      <c r="C1871" s="5" t="s">
        <v>22097</v>
      </c>
      <c r="D1871" s="5" t="s">
        <v>35305</v>
      </c>
      <c r="E1871" s="3">
        <v>45304</v>
      </c>
      <c r="F1871" s="5" t="s">
        <v>62762</v>
      </c>
      <c r="G1871" s="5" t="s">
        <v>62753</v>
      </c>
      <c r="H1871">
        <f>_xlfn.XLOOKUP(B1871,Transactions!$A:$A,Transactions!$G:$G,0,0)</f>
        <v>1278.17</v>
      </c>
    </row>
    <row r="1872" spans="1:8" x14ac:dyDescent="0.25">
      <c r="A1872" s="5" t="s">
        <v>64629</v>
      </c>
      <c r="B1872" s="5" t="s">
        <v>59770</v>
      </c>
      <c r="C1872" s="5" t="s">
        <v>28210</v>
      </c>
      <c r="D1872" s="5" t="s">
        <v>35831</v>
      </c>
      <c r="E1872" s="3">
        <v>44370</v>
      </c>
      <c r="F1872" s="5" t="s">
        <v>62755</v>
      </c>
      <c r="G1872" s="5" t="s">
        <v>62760</v>
      </c>
      <c r="H1872">
        <f>_xlfn.XLOOKUP(B1872,Transactions!$A:$A,Transactions!$G:$G,0,0)</f>
        <v>3572.4</v>
      </c>
    </row>
    <row r="1873" spans="1:8" x14ac:dyDescent="0.25">
      <c r="A1873" s="5" t="s">
        <v>64630</v>
      </c>
      <c r="B1873" s="5" t="s">
        <v>51994</v>
      </c>
      <c r="C1873" s="5" t="s">
        <v>11573</v>
      </c>
      <c r="D1873" s="5" t="s">
        <v>34925</v>
      </c>
      <c r="E1873" s="3">
        <v>45337</v>
      </c>
      <c r="F1873" s="5" t="s">
        <v>62765</v>
      </c>
      <c r="G1873" s="5" t="s">
        <v>62757</v>
      </c>
      <c r="H1873">
        <f>_xlfn.XLOOKUP(B1873,Transactions!$A:$A,Transactions!$G:$G,0,0)</f>
        <v>958.07</v>
      </c>
    </row>
    <row r="1874" spans="1:8" x14ac:dyDescent="0.25">
      <c r="A1874" s="5" t="s">
        <v>64631</v>
      </c>
      <c r="B1874" s="5" t="s">
        <v>45072</v>
      </c>
      <c r="C1874" s="5" t="s">
        <v>4820</v>
      </c>
      <c r="D1874" s="5" t="s">
        <v>34988</v>
      </c>
      <c r="E1874" s="3">
        <v>45399</v>
      </c>
      <c r="F1874" s="5" t="s">
        <v>62765</v>
      </c>
      <c r="G1874" s="5" t="s">
        <v>62757</v>
      </c>
      <c r="H1874">
        <f>_xlfn.XLOOKUP(B1874,Transactions!$A:$A,Transactions!$G:$G,0,0)</f>
        <v>88.9</v>
      </c>
    </row>
    <row r="1875" spans="1:8" x14ac:dyDescent="0.25">
      <c r="A1875" s="5" t="s">
        <v>64632</v>
      </c>
      <c r="B1875" s="5" t="s">
        <v>59806</v>
      </c>
      <c r="C1875" s="5" t="s">
        <v>7100</v>
      </c>
      <c r="D1875" s="5" t="s">
        <v>35275</v>
      </c>
      <c r="E1875" s="3">
        <v>44849</v>
      </c>
      <c r="F1875" s="5" t="s">
        <v>62759</v>
      </c>
      <c r="G1875" s="5" t="s">
        <v>62760</v>
      </c>
      <c r="H1875">
        <f>_xlfn.XLOOKUP(B1875,Transactions!$A:$A,Transactions!$G:$G,0,0)</f>
        <v>2077.92</v>
      </c>
    </row>
    <row r="1876" spans="1:8" x14ac:dyDescent="0.25">
      <c r="A1876" s="5" t="s">
        <v>64633</v>
      </c>
      <c r="B1876" s="5" t="s">
        <v>39559</v>
      </c>
      <c r="C1876" s="5" t="s">
        <v>11074</v>
      </c>
      <c r="D1876" s="5" t="s">
        <v>34329</v>
      </c>
      <c r="E1876" s="3">
        <v>45728</v>
      </c>
      <c r="F1876" s="5" t="s">
        <v>62762</v>
      </c>
      <c r="G1876" s="5" t="s">
        <v>62753</v>
      </c>
      <c r="H1876">
        <f>_xlfn.XLOOKUP(B1876,Transactions!$A:$A,Transactions!$G:$G,0,0)</f>
        <v>3494.8</v>
      </c>
    </row>
    <row r="1877" spans="1:8" x14ac:dyDescent="0.25">
      <c r="A1877" s="5" t="s">
        <v>64634</v>
      </c>
      <c r="B1877" s="5" t="s">
        <v>62303</v>
      </c>
      <c r="C1877" s="5" t="s">
        <v>22183</v>
      </c>
      <c r="D1877" s="5" t="s">
        <v>34329</v>
      </c>
      <c r="E1877" s="3">
        <v>44292</v>
      </c>
      <c r="F1877" s="5" t="s">
        <v>62752</v>
      </c>
      <c r="G1877" s="5" t="s">
        <v>62760</v>
      </c>
      <c r="H1877">
        <f>_xlfn.XLOOKUP(B1877,Transactions!$A:$A,Transactions!$G:$G,0,0)</f>
        <v>4542.1400000000003</v>
      </c>
    </row>
    <row r="1878" spans="1:8" x14ac:dyDescent="0.25">
      <c r="A1878" s="5" t="s">
        <v>64635</v>
      </c>
      <c r="B1878" s="5" t="s">
        <v>56306</v>
      </c>
      <c r="C1878" s="5" t="s">
        <v>16222</v>
      </c>
      <c r="D1878" s="5" t="s">
        <v>37648</v>
      </c>
      <c r="E1878" s="3">
        <v>44666</v>
      </c>
      <c r="F1878" s="5" t="s">
        <v>62762</v>
      </c>
      <c r="G1878" s="5" t="s">
        <v>62753</v>
      </c>
      <c r="H1878">
        <f>_xlfn.XLOOKUP(B1878,Transactions!$A:$A,Transactions!$G:$G,0,0)</f>
        <v>2045.39</v>
      </c>
    </row>
    <row r="1879" spans="1:8" x14ac:dyDescent="0.25">
      <c r="A1879" s="5" t="s">
        <v>64636</v>
      </c>
      <c r="B1879" s="5" t="s">
        <v>55676</v>
      </c>
      <c r="C1879" s="5" t="s">
        <v>33634</v>
      </c>
      <c r="D1879" s="5" t="s">
        <v>36688</v>
      </c>
      <c r="E1879" s="3">
        <v>44258</v>
      </c>
      <c r="F1879" s="5" t="s">
        <v>62755</v>
      </c>
      <c r="G1879" s="5" t="s">
        <v>62760</v>
      </c>
      <c r="H1879">
        <f>_xlfn.XLOOKUP(B1879,Transactions!$A:$A,Transactions!$G:$G,0,0)</f>
        <v>1817.82</v>
      </c>
    </row>
    <row r="1880" spans="1:8" x14ac:dyDescent="0.25">
      <c r="A1880" s="5" t="s">
        <v>64637</v>
      </c>
      <c r="B1880" s="5" t="s">
        <v>58359</v>
      </c>
      <c r="C1880" s="5" t="s">
        <v>21142</v>
      </c>
      <c r="D1880" s="5" t="s">
        <v>34743</v>
      </c>
      <c r="E1880" s="3">
        <v>45568</v>
      </c>
      <c r="F1880" s="5" t="s">
        <v>62762</v>
      </c>
      <c r="G1880" s="5" t="s">
        <v>62753</v>
      </c>
      <c r="H1880">
        <f>_xlfn.XLOOKUP(B1880,Transactions!$A:$A,Transactions!$G:$G,0,0)</f>
        <v>1773.22</v>
      </c>
    </row>
    <row r="1881" spans="1:8" x14ac:dyDescent="0.25">
      <c r="A1881" s="5" t="s">
        <v>64638</v>
      </c>
      <c r="B1881" s="5" t="s">
        <v>53333</v>
      </c>
      <c r="C1881" s="5" t="s">
        <v>11763</v>
      </c>
      <c r="D1881" s="5" t="s">
        <v>38112</v>
      </c>
      <c r="E1881" s="3">
        <v>44089</v>
      </c>
      <c r="F1881" s="5" t="s">
        <v>62752</v>
      </c>
      <c r="G1881" s="5" t="s">
        <v>62757</v>
      </c>
      <c r="H1881">
        <f>_xlfn.XLOOKUP(B1881,Transactions!$A:$A,Transactions!$G:$G,0,0)</f>
        <v>121.95</v>
      </c>
    </row>
    <row r="1882" spans="1:8" x14ac:dyDescent="0.25">
      <c r="A1882" s="5" t="s">
        <v>64639</v>
      </c>
      <c r="B1882" s="5" t="s">
        <v>59832</v>
      </c>
      <c r="C1882" s="5" t="s">
        <v>22587</v>
      </c>
      <c r="D1882" s="5" t="s">
        <v>34979</v>
      </c>
      <c r="E1882" s="3">
        <v>44878</v>
      </c>
      <c r="F1882" s="5" t="s">
        <v>62752</v>
      </c>
      <c r="G1882" s="5" t="s">
        <v>62753</v>
      </c>
      <c r="H1882">
        <f>_xlfn.XLOOKUP(B1882,Transactions!$A:$A,Transactions!$G:$G,0,0)</f>
        <v>305.45999999999998</v>
      </c>
    </row>
    <row r="1883" spans="1:8" x14ac:dyDescent="0.25">
      <c r="A1883" s="5" t="s">
        <v>64640</v>
      </c>
      <c r="B1883" s="5" t="s">
        <v>44097</v>
      </c>
      <c r="C1883" s="5" t="s">
        <v>22077</v>
      </c>
      <c r="D1883" s="5" t="s">
        <v>38465</v>
      </c>
      <c r="E1883" s="3">
        <v>45715</v>
      </c>
      <c r="F1883" s="5" t="s">
        <v>62755</v>
      </c>
      <c r="G1883" s="5" t="s">
        <v>62757</v>
      </c>
      <c r="H1883">
        <f>_xlfn.XLOOKUP(B1883,Transactions!$A:$A,Transactions!$G:$G,0,0)</f>
        <v>2963.06</v>
      </c>
    </row>
    <row r="1884" spans="1:8" x14ac:dyDescent="0.25">
      <c r="A1884" s="5" t="s">
        <v>64641</v>
      </c>
      <c r="B1884" s="5" t="s">
        <v>40539</v>
      </c>
      <c r="C1884" s="5" t="s">
        <v>2991</v>
      </c>
      <c r="D1884" s="5" t="s">
        <v>35354</v>
      </c>
      <c r="E1884" s="3">
        <v>44541</v>
      </c>
      <c r="F1884" s="5" t="s">
        <v>62759</v>
      </c>
      <c r="G1884" s="5" t="s">
        <v>62760</v>
      </c>
      <c r="H1884">
        <f>_xlfn.XLOOKUP(B1884,Transactions!$A:$A,Transactions!$G:$G,0,0)</f>
        <v>1960.5</v>
      </c>
    </row>
    <row r="1885" spans="1:8" x14ac:dyDescent="0.25">
      <c r="A1885" s="5" t="s">
        <v>64642</v>
      </c>
      <c r="B1885" s="5" t="s">
        <v>44806</v>
      </c>
      <c r="C1885" s="5" t="s">
        <v>2501</v>
      </c>
      <c r="D1885" s="5" t="s">
        <v>38470</v>
      </c>
      <c r="E1885" s="3">
        <v>44960</v>
      </c>
      <c r="F1885" s="5" t="s">
        <v>62752</v>
      </c>
      <c r="G1885" s="5" t="s">
        <v>62753</v>
      </c>
      <c r="H1885">
        <f>_xlfn.XLOOKUP(B1885,Transactions!$A:$A,Transactions!$G:$G,0,0)</f>
        <v>1174.05</v>
      </c>
    </row>
    <row r="1886" spans="1:8" x14ac:dyDescent="0.25">
      <c r="A1886" s="5" t="s">
        <v>64643</v>
      </c>
      <c r="B1886" s="5" t="s">
        <v>56514</v>
      </c>
      <c r="C1886" s="5" t="s">
        <v>3912</v>
      </c>
      <c r="D1886" s="5" t="s">
        <v>36952</v>
      </c>
      <c r="E1886" s="3">
        <v>45108</v>
      </c>
      <c r="F1886" s="5" t="s">
        <v>62755</v>
      </c>
      <c r="G1886" s="5" t="s">
        <v>62760</v>
      </c>
      <c r="H1886">
        <f>_xlfn.XLOOKUP(B1886,Transactions!$A:$A,Transactions!$G:$G,0,0)</f>
        <v>184.18</v>
      </c>
    </row>
    <row r="1887" spans="1:8" x14ac:dyDescent="0.25">
      <c r="A1887" s="5" t="s">
        <v>64644</v>
      </c>
      <c r="B1887" s="5" t="s">
        <v>57527</v>
      </c>
      <c r="C1887" s="5" t="s">
        <v>15311</v>
      </c>
      <c r="D1887" s="5" t="s">
        <v>37787</v>
      </c>
      <c r="E1887" s="3">
        <v>44075</v>
      </c>
      <c r="F1887" s="5" t="s">
        <v>62755</v>
      </c>
      <c r="G1887" s="5" t="s">
        <v>62753</v>
      </c>
      <c r="H1887">
        <f>_xlfn.XLOOKUP(B1887,Transactions!$A:$A,Transactions!$G:$G,0,0)</f>
        <v>1862.35</v>
      </c>
    </row>
    <row r="1888" spans="1:8" x14ac:dyDescent="0.25">
      <c r="A1888" s="5" t="s">
        <v>64645</v>
      </c>
      <c r="B1888" s="5" t="s">
        <v>41890</v>
      </c>
      <c r="C1888" s="5" t="s">
        <v>29031</v>
      </c>
      <c r="D1888" s="5" t="s">
        <v>37054</v>
      </c>
      <c r="E1888" s="3">
        <v>45471</v>
      </c>
      <c r="F1888" s="5" t="s">
        <v>62765</v>
      </c>
      <c r="G1888" s="5" t="s">
        <v>62757</v>
      </c>
      <c r="H1888">
        <f>_xlfn.XLOOKUP(B1888,Transactions!$A:$A,Transactions!$G:$G,0,0)</f>
        <v>1673.89</v>
      </c>
    </row>
    <row r="1889" spans="1:8" x14ac:dyDescent="0.25">
      <c r="A1889" s="5" t="s">
        <v>64646</v>
      </c>
      <c r="B1889" s="5" t="s">
        <v>44166</v>
      </c>
      <c r="C1889" s="5" t="s">
        <v>10545</v>
      </c>
      <c r="D1889" s="5" t="s">
        <v>37441</v>
      </c>
      <c r="E1889" s="3">
        <v>44089</v>
      </c>
      <c r="F1889" s="5" t="s">
        <v>62752</v>
      </c>
      <c r="G1889" s="5" t="s">
        <v>62753</v>
      </c>
      <c r="H1889">
        <f>_xlfn.XLOOKUP(B1889,Transactions!$A:$A,Transactions!$G:$G,0,0)</f>
        <v>4760.47</v>
      </c>
    </row>
    <row r="1890" spans="1:8" x14ac:dyDescent="0.25">
      <c r="A1890" s="5" t="s">
        <v>64647</v>
      </c>
      <c r="B1890" s="5" t="s">
        <v>57317</v>
      </c>
      <c r="C1890" s="5" t="s">
        <v>23691</v>
      </c>
      <c r="D1890" s="5" t="s">
        <v>37200</v>
      </c>
      <c r="E1890" s="3">
        <v>44602</v>
      </c>
      <c r="F1890" s="5" t="s">
        <v>62755</v>
      </c>
      <c r="G1890" s="5" t="s">
        <v>62760</v>
      </c>
      <c r="H1890">
        <f>_xlfn.XLOOKUP(B1890,Transactions!$A:$A,Transactions!$G:$G,0,0)</f>
        <v>3821.14</v>
      </c>
    </row>
    <row r="1891" spans="1:8" x14ac:dyDescent="0.25">
      <c r="A1891" s="5" t="s">
        <v>64648</v>
      </c>
      <c r="B1891" s="5" t="s">
        <v>61239</v>
      </c>
      <c r="C1891" s="5" t="s">
        <v>31250</v>
      </c>
      <c r="D1891" s="5" t="s">
        <v>38695</v>
      </c>
      <c r="E1891" s="3">
        <v>45052</v>
      </c>
      <c r="F1891" s="5" t="s">
        <v>62762</v>
      </c>
      <c r="G1891" s="5" t="s">
        <v>62757</v>
      </c>
      <c r="H1891">
        <f>_xlfn.XLOOKUP(B1891,Transactions!$A:$A,Transactions!$G:$G,0,0)</f>
        <v>2573.6999999999998</v>
      </c>
    </row>
    <row r="1892" spans="1:8" x14ac:dyDescent="0.25">
      <c r="A1892" s="5" t="s">
        <v>64649</v>
      </c>
      <c r="B1892" s="5" t="s">
        <v>40198</v>
      </c>
      <c r="C1892" s="5" t="s">
        <v>24530</v>
      </c>
      <c r="D1892" s="5" t="s">
        <v>36883</v>
      </c>
      <c r="E1892" s="3">
        <v>44000</v>
      </c>
      <c r="F1892" s="5" t="s">
        <v>62752</v>
      </c>
      <c r="G1892" s="5" t="s">
        <v>62757</v>
      </c>
      <c r="H1892">
        <f>_xlfn.XLOOKUP(B1892,Transactions!$A:$A,Transactions!$G:$G,0,0)</f>
        <v>374.94</v>
      </c>
    </row>
    <row r="1893" spans="1:8" x14ac:dyDescent="0.25">
      <c r="A1893" s="5" t="s">
        <v>64650</v>
      </c>
      <c r="B1893" s="5" t="s">
        <v>50001</v>
      </c>
      <c r="C1893" s="5" t="s">
        <v>15892</v>
      </c>
      <c r="D1893" s="5" t="s">
        <v>36944</v>
      </c>
      <c r="E1893" s="3">
        <v>44906</v>
      </c>
      <c r="F1893" s="5" t="s">
        <v>62759</v>
      </c>
      <c r="G1893" s="5" t="s">
        <v>62760</v>
      </c>
      <c r="H1893">
        <f>_xlfn.XLOOKUP(B1893,Transactions!$A:$A,Transactions!$G:$G,0,0)</f>
        <v>1823.9</v>
      </c>
    </row>
    <row r="1894" spans="1:8" x14ac:dyDescent="0.25">
      <c r="A1894" s="5" t="s">
        <v>64651</v>
      </c>
      <c r="B1894" s="5" t="s">
        <v>46726</v>
      </c>
      <c r="C1894" s="5" t="s">
        <v>18410</v>
      </c>
      <c r="D1894" s="5" t="s">
        <v>34854</v>
      </c>
      <c r="E1894" s="3">
        <v>44153</v>
      </c>
      <c r="F1894" s="5" t="s">
        <v>62762</v>
      </c>
      <c r="G1894" s="5" t="s">
        <v>62757</v>
      </c>
      <c r="H1894">
        <f>_xlfn.XLOOKUP(B1894,Transactions!$A:$A,Transactions!$G:$G,0,0)</f>
        <v>1234.92</v>
      </c>
    </row>
    <row r="1895" spans="1:8" x14ac:dyDescent="0.25">
      <c r="A1895" s="5" t="s">
        <v>64652</v>
      </c>
      <c r="B1895" s="5" t="s">
        <v>62729</v>
      </c>
      <c r="C1895" s="5" t="s">
        <v>17332</v>
      </c>
      <c r="D1895" s="5" t="s">
        <v>37377</v>
      </c>
      <c r="E1895" s="3">
        <v>45393</v>
      </c>
      <c r="F1895" s="5" t="s">
        <v>62759</v>
      </c>
      <c r="G1895" s="5" t="s">
        <v>62760</v>
      </c>
      <c r="H1895">
        <f>_xlfn.XLOOKUP(B1895,Transactions!$A:$A,Transactions!$G:$G,0,0)</f>
        <v>4077.18</v>
      </c>
    </row>
    <row r="1896" spans="1:8" x14ac:dyDescent="0.25">
      <c r="A1896" s="5" t="s">
        <v>64653</v>
      </c>
      <c r="B1896" s="5" t="s">
        <v>57094</v>
      </c>
      <c r="C1896" s="5" t="s">
        <v>502</v>
      </c>
      <c r="D1896" s="5" t="s">
        <v>35309</v>
      </c>
      <c r="E1896" s="3">
        <v>44801</v>
      </c>
      <c r="F1896" s="5" t="s">
        <v>62755</v>
      </c>
      <c r="G1896" s="5" t="s">
        <v>62760</v>
      </c>
      <c r="H1896">
        <f>_xlfn.XLOOKUP(B1896,Transactions!$A:$A,Transactions!$G:$G,0,0)</f>
        <v>1411.39</v>
      </c>
    </row>
    <row r="1897" spans="1:8" x14ac:dyDescent="0.25">
      <c r="A1897" s="5" t="s">
        <v>64654</v>
      </c>
      <c r="B1897" s="5" t="s">
        <v>61942</v>
      </c>
      <c r="C1897" s="5" t="s">
        <v>23551</v>
      </c>
      <c r="D1897" s="5" t="s">
        <v>38202</v>
      </c>
      <c r="E1897" s="3">
        <v>45234</v>
      </c>
      <c r="F1897" s="5" t="s">
        <v>62762</v>
      </c>
      <c r="G1897" s="5" t="s">
        <v>62757</v>
      </c>
      <c r="H1897">
        <f>_xlfn.XLOOKUP(B1897,Transactions!$A:$A,Transactions!$G:$G,0,0)</f>
        <v>2103.8000000000002</v>
      </c>
    </row>
    <row r="1898" spans="1:8" x14ac:dyDescent="0.25">
      <c r="A1898" s="5" t="s">
        <v>64655</v>
      </c>
      <c r="B1898" s="5" t="s">
        <v>45666</v>
      </c>
      <c r="C1898" s="5" t="s">
        <v>2114</v>
      </c>
      <c r="D1898" s="5" t="s">
        <v>37846</v>
      </c>
      <c r="E1898" s="3">
        <v>45405</v>
      </c>
      <c r="F1898" s="5" t="s">
        <v>62762</v>
      </c>
      <c r="G1898" s="5" t="s">
        <v>62757</v>
      </c>
      <c r="H1898">
        <f>_xlfn.XLOOKUP(B1898,Transactions!$A:$A,Transactions!$G:$G,0,0)</f>
        <v>4698.03</v>
      </c>
    </row>
    <row r="1899" spans="1:8" x14ac:dyDescent="0.25">
      <c r="A1899" s="5" t="s">
        <v>64656</v>
      </c>
      <c r="B1899" s="5" t="s">
        <v>46829</v>
      </c>
      <c r="C1899" s="5" t="s">
        <v>25836</v>
      </c>
      <c r="D1899" s="5" t="s">
        <v>37027</v>
      </c>
      <c r="E1899" s="3">
        <v>44704</v>
      </c>
      <c r="F1899" s="5" t="s">
        <v>62765</v>
      </c>
      <c r="G1899" s="5" t="s">
        <v>62760</v>
      </c>
      <c r="H1899">
        <f>_xlfn.XLOOKUP(B1899,Transactions!$A:$A,Transactions!$G:$G,0,0)</f>
        <v>4505.91</v>
      </c>
    </row>
    <row r="1900" spans="1:8" x14ac:dyDescent="0.25">
      <c r="A1900" s="5" t="s">
        <v>64657</v>
      </c>
      <c r="B1900" s="5" t="s">
        <v>42569</v>
      </c>
      <c r="C1900" s="5" t="s">
        <v>11338</v>
      </c>
      <c r="D1900" s="5" t="s">
        <v>35741</v>
      </c>
      <c r="E1900" s="3">
        <v>44179</v>
      </c>
      <c r="F1900" s="5" t="s">
        <v>62765</v>
      </c>
      <c r="G1900" s="5" t="s">
        <v>62757</v>
      </c>
      <c r="H1900">
        <f>_xlfn.XLOOKUP(B1900,Transactions!$A:$A,Transactions!$G:$G,0,0)</f>
        <v>4722.8500000000004</v>
      </c>
    </row>
    <row r="1901" spans="1:8" x14ac:dyDescent="0.25">
      <c r="A1901" s="5" t="s">
        <v>64658</v>
      </c>
      <c r="B1901" s="5" t="s">
        <v>52128</v>
      </c>
      <c r="C1901" s="5" t="s">
        <v>23459</v>
      </c>
      <c r="D1901" s="5" t="s">
        <v>37952</v>
      </c>
      <c r="E1901" s="3">
        <v>45246</v>
      </c>
      <c r="F1901" s="5" t="s">
        <v>62752</v>
      </c>
      <c r="G1901" s="5" t="s">
        <v>62753</v>
      </c>
      <c r="H1901">
        <f>_xlfn.XLOOKUP(B1901,Transactions!$A:$A,Transactions!$G:$G,0,0)</f>
        <v>4754.6400000000003</v>
      </c>
    </row>
    <row r="1902" spans="1:8" x14ac:dyDescent="0.25">
      <c r="A1902" s="5" t="s">
        <v>64659</v>
      </c>
      <c r="B1902" s="5" t="s">
        <v>42425</v>
      </c>
      <c r="C1902" s="5" t="s">
        <v>818</v>
      </c>
      <c r="D1902" s="5" t="s">
        <v>36173</v>
      </c>
      <c r="E1902" s="3">
        <v>44310</v>
      </c>
      <c r="F1902" s="5" t="s">
        <v>62752</v>
      </c>
      <c r="G1902" s="5" t="s">
        <v>62760</v>
      </c>
      <c r="H1902">
        <f>_xlfn.XLOOKUP(B1902,Transactions!$A:$A,Transactions!$G:$G,0,0)</f>
        <v>4884.91</v>
      </c>
    </row>
    <row r="1903" spans="1:8" x14ac:dyDescent="0.25">
      <c r="A1903" s="5" t="s">
        <v>64660</v>
      </c>
      <c r="B1903" s="5" t="s">
        <v>60771</v>
      </c>
      <c r="C1903" s="5" t="s">
        <v>19438</v>
      </c>
      <c r="D1903" s="5" t="s">
        <v>38677</v>
      </c>
      <c r="E1903" s="3">
        <v>44126</v>
      </c>
      <c r="F1903" s="5" t="s">
        <v>62752</v>
      </c>
      <c r="G1903" s="5" t="s">
        <v>62753</v>
      </c>
      <c r="H1903">
        <f>_xlfn.XLOOKUP(B1903,Transactions!$A:$A,Transactions!$G:$G,0,0)</f>
        <v>1516.95</v>
      </c>
    </row>
    <row r="1904" spans="1:8" x14ac:dyDescent="0.25">
      <c r="A1904" s="5" t="s">
        <v>64661</v>
      </c>
      <c r="B1904" s="5" t="s">
        <v>57853</v>
      </c>
      <c r="C1904" s="5" t="s">
        <v>22741</v>
      </c>
      <c r="D1904" s="5" t="s">
        <v>36752</v>
      </c>
      <c r="E1904" s="3">
        <v>44027</v>
      </c>
      <c r="F1904" s="5" t="s">
        <v>62762</v>
      </c>
      <c r="G1904" s="5" t="s">
        <v>62757</v>
      </c>
      <c r="H1904">
        <f>_xlfn.XLOOKUP(B1904,Transactions!$A:$A,Transactions!$G:$G,0,0)</f>
        <v>3876.18</v>
      </c>
    </row>
    <row r="1905" spans="1:8" x14ac:dyDescent="0.25">
      <c r="A1905" s="5" t="s">
        <v>64662</v>
      </c>
      <c r="B1905" s="5" t="s">
        <v>56316</v>
      </c>
      <c r="C1905" s="5" t="s">
        <v>25636</v>
      </c>
      <c r="D1905" s="5" t="s">
        <v>38798</v>
      </c>
      <c r="E1905" s="3">
        <v>44586</v>
      </c>
      <c r="F1905" s="5" t="s">
        <v>62752</v>
      </c>
      <c r="G1905" s="5" t="s">
        <v>62753</v>
      </c>
      <c r="H1905">
        <f>_xlfn.XLOOKUP(B1905,Transactions!$A:$A,Transactions!$G:$G,0,0)</f>
        <v>4278.6099999999997</v>
      </c>
    </row>
    <row r="1906" spans="1:8" x14ac:dyDescent="0.25">
      <c r="A1906" s="5" t="s">
        <v>64663</v>
      </c>
      <c r="B1906" s="5" t="s">
        <v>43511</v>
      </c>
      <c r="C1906" s="5" t="s">
        <v>28909</v>
      </c>
      <c r="D1906" s="5" t="s">
        <v>38495</v>
      </c>
      <c r="E1906" s="3">
        <v>43927</v>
      </c>
      <c r="F1906" s="5" t="s">
        <v>62752</v>
      </c>
      <c r="G1906" s="5" t="s">
        <v>62757</v>
      </c>
      <c r="H1906">
        <f>_xlfn.XLOOKUP(B1906,Transactions!$A:$A,Transactions!$G:$G,0,0)</f>
        <v>4149.8</v>
      </c>
    </row>
    <row r="1907" spans="1:8" x14ac:dyDescent="0.25">
      <c r="A1907" s="5" t="s">
        <v>64664</v>
      </c>
      <c r="B1907" s="5" t="s">
        <v>56716</v>
      </c>
      <c r="C1907" s="5" t="s">
        <v>5760</v>
      </c>
      <c r="D1907" s="5" t="s">
        <v>36866</v>
      </c>
      <c r="E1907" s="3">
        <v>44069</v>
      </c>
      <c r="F1907" s="5" t="s">
        <v>62759</v>
      </c>
      <c r="G1907" s="5" t="s">
        <v>62757</v>
      </c>
      <c r="H1907">
        <f>_xlfn.XLOOKUP(B1907,Transactions!$A:$A,Transactions!$G:$G,0,0)</f>
        <v>1973.3</v>
      </c>
    </row>
    <row r="1908" spans="1:8" x14ac:dyDescent="0.25">
      <c r="A1908" s="5" t="s">
        <v>64665</v>
      </c>
      <c r="B1908" s="5" t="s">
        <v>60428</v>
      </c>
      <c r="C1908" s="5" t="s">
        <v>14342</v>
      </c>
      <c r="D1908" s="5" t="s">
        <v>36853</v>
      </c>
      <c r="E1908" s="3">
        <v>45334</v>
      </c>
      <c r="F1908" s="5" t="s">
        <v>62759</v>
      </c>
      <c r="G1908" s="5" t="s">
        <v>62757</v>
      </c>
      <c r="H1908">
        <f>_xlfn.XLOOKUP(B1908,Transactions!$A:$A,Transactions!$G:$G,0,0)</f>
        <v>2950.97</v>
      </c>
    </row>
    <row r="1909" spans="1:8" x14ac:dyDescent="0.25">
      <c r="A1909" s="5" t="s">
        <v>64666</v>
      </c>
      <c r="B1909" s="5" t="s">
        <v>44984</v>
      </c>
      <c r="C1909" s="5" t="s">
        <v>24517</v>
      </c>
      <c r="D1909" s="5" t="s">
        <v>35938</v>
      </c>
      <c r="E1909" s="3">
        <v>45104</v>
      </c>
      <c r="F1909" s="5" t="s">
        <v>62755</v>
      </c>
      <c r="G1909" s="5" t="s">
        <v>62757</v>
      </c>
      <c r="H1909">
        <f>_xlfn.XLOOKUP(B1909,Transactions!$A:$A,Transactions!$G:$G,0,0)</f>
        <v>3443.09</v>
      </c>
    </row>
    <row r="1910" spans="1:8" x14ac:dyDescent="0.25">
      <c r="A1910" s="5" t="s">
        <v>64667</v>
      </c>
      <c r="B1910" s="5" t="s">
        <v>61052</v>
      </c>
      <c r="C1910" s="5" t="s">
        <v>11615</v>
      </c>
      <c r="D1910" s="5" t="s">
        <v>37575</v>
      </c>
      <c r="E1910" s="3">
        <v>45683</v>
      </c>
      <c r="F1910" s="5" t="s">
        <v>62759</v>
      </c>
      <c r="G1910" s="5" t="s">
        <v>62757</v>
      </c>
      <c r="H1910">
        <f>_xlfn.XLOOKUP(B1910,Transactions!$A:$A,Transactions!$G:$G,0,0)</f>
        <v>4596.3999999999996</v>
      </c>
    </row>
    <row r="1911" spans="1:8" x14ac:dyDescent="0.25">
      <c r="A1911" s="5" t="s">
        <v>64668</v>
      </c>
      <c r="B1911" s="5" t="s">
        <v>60138</v>
      </c>
      <c r="C1911" s="5" t="s">
        <v>32328</v>
      </c>
      <c r="D1911" s="5" t="s">
        <v>38564</v>
      </c>
      <c r="E1911" s="3">
        <v>45277</v>
      </c>
      <c r="F1911" s="5" t="s">
        <v>62755</v>
      </c>
      <c r="G1911" s="5" t="s">
        <v>62760</v>
      </c>
      <c r="H1911">
        <f>_xlfn.XLOOKUP(B1911,Transactions!$A:$A,Transactions!$G:$G,0,0)</f>
        <v>527.08000000000004</v>
      </c>
    </row>
    <row r="1912" spans="1:8" x14ac:dyDescent="0.25">
      <c r="A1912" s="5" t="s">
        <v>64669</v>
      </c>
      <c r="B1912" s="5" t="s">
        <v>48315</v>
      </c>
      <c r="C1912" s="5" t="s">
        <v>32968</v>
      </c>
      <c r="D1912" s="5" t="s">
        <v>37119</v>
      </c>
      <c r="E1912" s="3">
        <v>45368</v>
      </c>
      <c r="F1912" s="5" t="s">
        <v>62752</v>
      </c>
      <c r="G1912" s="5" t="s">
        <v>62757</v>
      </c>
      <c r="H1912">
        <f>_xlfn.XLOOKUP(B1912,Transactions!$A:$A,Transactions!$G:$G,0,0)</f>
        <v>2569.6</v>
      </c>
    </row>
    <row r="1913" spans="1:8" x14ac:dyDescent="0.25">
      <c r="A1913" s="5" t="s">
        <v>64670</v>
      </c>
      <c r="B1913" s="5" t="s">
        <v>55525</v>
      </c>
      <c r="C1913" s="5" t="s">
        <v>6703</v>
      </c>
      <c r="D1913" s="5" t="s">
        <v>36074</v>
      </c>
      <c r="E1913" s="3">
        <v>45602</v>
      </c>
      <c r="F1913" s="5" t="s">
        <v>62765</v>
      </c>
      <c r="G1913" s="5" t="s">
        <v>62753</v>
      </c>
      <c r="H1913">
        <f>_xlfn.XLOOKUP(B1913,Transactions!$A:$A,Transactions!$G:$G,0,0)</f>
        <v>4205.75</v>
      </c>
    </row>
    <row r="1914" spans="1:8" x14ac:dyDescent="0.25">
      <c r="A1914" s="5" t="s">
        <v>64671</v>
      </c>
      <c r="B1914" s="5" t="s">
        <v>47930</v>
      </c>
      <c r="C1914" s="5" t="s">
        <v>15688</v>
      </c>
      <c r="D1914" s="5" t="s">
        <v>36386</v>
      </c>
      <c r="E1914" s="3">
        <v>44029</v>
      </c>
      <c r="F1914" s="5" t="s">
        <v>62752</v>
      </c>
      <c r="G1914" s="5" t="s">
        <v>62757</v>
      </c>
      <c r="H1914">
        <f>_xlfn.XLOOKUP(B1914,Transactions!$A:$A,Transactions!$G:$G,0,0)</f>
        <v>3229.82</v>
      </c>
    </row>
    <row r="1915" spans="1:8" x14ac:dyDescent="0.25">
      <c r="A1915" s="5" t="s">
        <v>64672</v>
      </c>
      <c r="B1915" s="5" t="s">
        <v>58051</v>
      </c>
      <c r="C1915" s="5" t="s">
        <v>27077</v>
      </c>
      <c r="D1915" s="5" t="s">
        <v>37205</v>
      </c>
      <c r="E1915" s="3">
        <v>44171</v>
      </c>
      <c r="F1915" s="5" t="s">
        <v>62759</v>
      </c>
      <c r="G1915" s="5" t="s">
        <v>62753</v>
      </c>
      <c r="H1915">
        <f>_xlfn.XLOOKUP(B1915,Transactions!$A:$A,Transactions!$G:$G,0,0)</f>
        <v>3921.57</v>
      </c>
    </row>
    <row r="1916" spans="1:8" x14ac:dyDescent="0.25">
      <c r="A1916" s="5" t="s">
        <v>64673</v>
      </c>
      <c r="B1916" s="5" t="s">
        <v>50200</v>
      </c>
      <c r="C1916" s="5" t="s">
        <v>29964</v>
      </c>
      <c r="D1916" s="5" t="s">
        <v>37537</v>
      </c>
      <c r="E1916" s="3">
        <v>45106</v>
      </c>
      <c r="F1916" s="5" t="s">
        <v>62755</v>
      </c>
      <c r="G1916" s="5" t="s">
        <v>62753</v>
      </c>
      <c r="H1916">
        <f>_xlfn.XLOOKUP(B1916,Transactions!$A:$A,Transactions!$G:$G,0,0)</f>
        <v>1410.95</v>
      </c>
    </row>
    <row r="1917" spans="1:8" x14ac:dyDescent="0.25">
      <c r="A1917" s="5" t="s">
        <v>64674</v>
      </c>
      <c r="B1917" s="5" t="s">
        <v>58456</v>
      </c>
      <c r="C1917" s="5" t="s">
        <v>32252</v>
      </c>
      <c r="D1917" s="5" t="s">
        <v>37675</v>
      </c>
      <c r="E1917" s="3">
        <v>43926</v>
      </c>
      <c r="F1917" s="5" t="s">
        <v>62759</v>
      </c>
      <c r="G1917" s="5" t="s">
        <v>62760</v>
      </c>
      <c r="H1917">
        <f>_xlfn.XLOOKUP(B1917,Transactions!$A:$A,Transactions!$G:$G,0,0)</f>
        <v>2242.73</v>
      </c>
    </row>
    <row r="1918" spans="1:8" x14ac:dyDescent="0.25">
      <c r="A1918" s="5" t="s">
        <v>64675</v>
      </c>
      <c r="B1918" s="5" t="s">
        <v>58631</v>
      </c>
      <c r="C1918" s="5" t="s">
        <v>13514</v>
      </c>
      <c r="D1918" s="5" t="s">
        <v>38829</v>
      </c>
      <c r="E1918" s="3">
        <v>44047</v>
      </c>
      <c r="F1918" s="5" t="s">
        <v>62755</v>
      </c>
      <c r="G1918" s="5" t="s">
        <v>62760</v>
      </c>
      <c r="H1918">
        <f>_xlfn.XLOOKUP(B1918,Transactions!$A:$A,Transactions!$G:$G,0,0)</f>
        <v>2247.21</v>
      </c>
    </row>
    <row r="1919" spans="1:8" x14ac:dyDescent="0.25">
      <c r="A1919" s="5" t="s">
        <v>64676</v>
      </c>
      <c r="B1919" s="5" t="s">
        <v>61650</v>
      </c>
      <c r="C1919" s="5" t="s">
        <v>28389</v>
      </c>
      <c r="D1919" s="5" t="s">
        <v>34361</v>
      </c>
      <c r="E1919" s="3">
        <v>44316</v>
      </c>
      <c r="F1919" s="5" t="s">
        <v>62752</v>
      </c>
      <c r="G1919" s="5" t="s">
        <v>62753</v>
      </c>
      <c r="H1919">
        <f>_xlfn.XLOOKUP(B1919,Transactions!$A:$A,Transactions!$G:$G,0,0)</f>
        <v>4206.18</v>
      </c>
    </row>
    <row r="1920" spans="1:8" x14ac:dyDescent="0.25">
      <c r="A1920" s="5" t="s">
        <v>64677</v>
      </c>
      <c r="B1920" s="5" t="s">
        <v>46979</v>
      </c>
      <c r="C1920" s="5" t="s">
        <v>3467</v>
      </c>
      <c r="D1920" s="5" t="s">
        <v>35791</v>
      </c>
      <c r="E1920" s="3">
        <v>45533</v>
      </c>
      <c r="F1920" s="5" t="s">
        <v>62755</v>
      </c>
      <c r="G1920" s="5" t="s">
        <v>62753</v>
      </c>
      <c r="H1920">
        <f>_xlfn.XLOOKUP(B1920,Transactions!$A:$A,Transactions!$G:$G,0,0)</f>
        <v>2569.9699999999998</v>
      </c>
    </row>
    <row r="1921" spans="1:8" x14ac:dyDescent="0.25">
      <c r="A1921" s="5" t="s">
        <v>64678</v>
      </c>
      <c r="B1921" s="5" t="s">
        <v>49834</v>
      </c>
      <c r="C1921" s="5" t="s">
        <v>5893</v>
      </c>
      <c r="D1921" s="5" t="s">
        <v>37699</v>
      </c>
      <c r="E1921" s="3">
        <v>44660</v>
      </c>
      <c r="F1921" s="5" t="s">
        <v>62762</v>
      </c>
      <c r="G1921" s="5" t="s">
        <v>62753</v>
      </c>
      <c r="H1921">
        <f>_xlfn.XLOOKUP(B1921,Transactions!$A:$A,Transactions!$G:$G,0,0)</f>
        <v>1712.53</v>
      </c>
    </row>
    <row r="1922" spans="1:8" x14ac:dyDescent="0.25">
      <c r="A1922" s="5" t="s">
        <v>64679</v>
      </c>
      <c r="B1922" s="5" t="s">
        <v>39648</v>
      </c>
      <c r="C1922" s="5" t="s">
        <v>18002</v>
      </c>
      <c r="D1922" s="5" t="s">
        <v>36480</v>
      </c>
      <c r="E1922" s="3">
        <v>45062</v>
      </c>
      <c r="F1922" s="5" t="s">
        <v>62759</v>
      </c>
      <c r="G1922" s="5" t="s">
        <v>62753</v>
      </c>
      <c r="H1922">
        <f>_xlfn.XLOOKUP(B1922,Transactions!$A:$A,Transactions!$G:$G,0,0)</f>
        <v>382.31</v>
      </c>
    </row>
    <row r="1923" spans="1:8" x14ac:dyDescent="0.25">
      <c r="A1923" s="5" t="s">
        <v>64680</v>
      </c>
      <c r="B1923" s="5" t="s">
        <v>47843</v>
      </c>
      <c r="C1923" s="5" t="s">
        <v>20723</v>
      </c>
      <c r="D1923" s="5" t="s">
        <v>37045</v>
      </c>
      <c r="E1923" s="3">
        <v>44511</v>
      </c>
      <c r="F1923" s="5" t="s">
        <v>62752</v>
      </c>
      <c r="G1923" s="5" t="s">
        <v>62757</v>
      </c>
      <c r="H1923">
        <f>_xlfn.XLOOKUP(B1923,Transactions!$A:$A,Transactions!$G:$G,0,0)</f>
        <v>737.76</v>
      </c>
    </row>
    <row r="1924" spans="1:8" x14ac:dyDescent="0.25">
      <c r="A1924" s="5" t="s">
        <v>64681</v>
      </c>
      <c r="B1924" s="5" t="s">
        <v>42250</v>
      </c>
      <c r="C1924" s="5" t="s">
        <v>15015</v>
      </c>
      <c r="D1924" s="5" t="s">
        <v>38458</v>
      </c>
      <c r="E1924" s="3">
        <v>44931</v>
      </c>
      <c r="F1924" s="5" t="s">
        <v>62759</v>
      </c>
      <c r="G1924" s="5" t="s">
        <v>62757</v>
      </c>
      <c r="H1924">
        <f>_xlfn.XLOOKUP(B1924,Transactions!$A:$A,Transactions!$G:$G,0,0)</f>
        <v>3971.4</v>
      </c>
    </row>
    <row r="1925" spans="1:8" x14ac:dyDescent="0.25">
      <c r="A1925" s="5" t="s">
        <v>64682</v>
      </c>
      <c r="B1925" s="5" t="s">
        <v>59012</v>
      </c>
      <c r="C1925" s="5" t="s">
        <v>14550</v>
      </c>
      <c r="D1925" s="5" t="s">
        <v>38066</v>
      </c>
      <c r="E1925" s="3">
        <v>45691</v>
      </c>
      <c r="F1925" s="5" t="s">
        <v>62762</v>
      </c>
      <c r="G1925" s="5" t="s">
        <v>62760</v>
      </c>
      <c r="H1925">
        <f>_xlfn.XLOOKUP(B1925,Transactions!$A:$A,Transactions!$G:$G,0,0)</f>
        <v>885.49</v>
      </c>
    </row>
    <row r="1926" spans="1:8" x14ac:dyDescent="0.25">
      <c r="A1926" s="5" t="s">
        <v>64683</v>
      </c>
      <c r="B1926" s="5" t="s">
        <v>40446</v>
      </c>
      <c r="C1926" s="5" t="s">
        <v>7905</v>
      </c>
      <c r="D1926" s="5" t="s">
        <v>38865</v>
      </c>
      <c r="E1926" s="3">
        <v>44713</v>
      </c>
      <c r="F1926" s="5" t="s">
        <v>62755</v>
      </c>
      <c r="G1926" s="5" t="s">
        <v>62760</v>
      </c>
      <c r="H1926">
        <f>_xlfn.XLOOKUP(B1926,Transactions!$A:$A,Transactions!$G:$G,0,0)</f>
        <v>2174.08</v>
      </c>
    </row>
    <row r="1927" spans="1:8" x14ac:dyDescent="0.25">
      <c r="A1927" s="5" t="s">
        <v>64684</v>
      </c>
      <c r="B1927" s="5" t="s">
        <v>60499</v>
      </c>
      <c r="C1927" s="5" t="s">
        <v>8944</v>
      </c>
      <c r="D1927" s="5" t="s">
        <v>37617</v>
      </c>
      <c r="E1927" s="3">
        <v>44529</v>
      </c>
      <c r="F1927" s="5" t="s">
        <v>62752</v>
      </c>
      <c r="G1927" s="5" t="s">
        <v>62757</v>
      </c>
      <c r="H1927">
        <f>_xlfn.XLOOKUP(B1927,Transactions!$A:$A,Transactions!$G:$G,0,0)</f>
        <v>1200.04</v>
      </c>
    </row>
    <row r="1928" spans="1:8" x14ac:dyDescent="0.25">
      <c r="A1928" s="5" t="s">
        <v>64685</v>
      </c>
      <c r="B1928" s="5" t="s">
        <v>52357</v>
      </c>
      <c r="C1928" s="5" t="s">
        <v>29884</v>
      </c>
      <c r="D1928" s="5" t="s">
        <v>34910</v>
      </c>
      <c r="E1928" s="3">
        <v>44468</v>
      </c>
      <c r="F1928" s="5" t="s">
        <v>62759</v>
      </c>
      <c r="G1928" s="5" t="s">
        <v>62753</v>
      </c>
      <c r="H1928">
        <f>_xlfn.XLOOKUP(B1928,Transactions!$A:$A,Transactions!$G:$G,0,0)</f>
        <v>3654.99</v>
      </c>
    </row>
    <row r="1929" spans="1:8" x14ac:dyDescent="0.25">
      <c r="A1929" s="5" t="s">
        <v>64686</v>
      </c>
      <c r="B1929" s="5" t="s">
        <v>46949</v>
      </c>
      <c r="C1929" s="5" t="s">
        <v>7093</v>
      </c>
      <c r="D1929" s="5" t="s">
        <v>36756</v>
      </c>
      <c r="E1929" s="3">
        <v>45303</v>
      </c>
      <c r="F1929" s="5" t="s">
        <v>62755</v>
      </c>
      <c r="G1929" s="5" t="s">
        <v>62760</v>
      </c>
      <c r="H1929">
        <f>_xlfn.XLOOKUP(B1929,Transactions!$A:$A,Transactions!$G:$G,0,0)</f>
        <v>2491.75</v>
      </c>
    </row>
    <row r="1930" spans="1:8" x14ac:dyDescent="0.25">
      <c r="A1930" s="5" t="s">
        <v>64687</v>
      </c>
      <c r="B1930" s="5" t="s">
        <v>47637</v>
      </c>
      <c r="C1930" s="5" t="s">
        <v>32474</v>
      </c>
      <c r="D1930" s="5" t="s">
        <v>34783</v>
      </c>
      <c r="E1930" s="3">
        <v>45108</v>
      </c>
      <c r="F1930" s="5" t="s">
        <v>62765</v>
      </c>
      <c r="G1930" s="5" t="s">
        <v>62760</v>
      </c>
      <c r="H1930">
        <f>_xlfn.XLOOKUP(B1930,Transactions!$A:$A,Transactions!$G:$G,0,0)</f>
        <v>358.87</v>
      </c>
    </row>
    <row r="1931" spans="1:8" x14ac:dyDescent="0.25">
      <c r="A1931" s="5" t="s">
        <v>64688</v>
      </c>
      <c r="B1931" s="5" t="s">
        <v>45532</v>
      </c>
      <c r="C1931" s="5" t="s">
        <v>33081</v>
      </c>
      <c r="D1931" s="5" t="s">
        <v>37432</v>
      </c>
      <c r="E1931" s="3">
        <v>45004</v>
      </c>
      <c r="F1931" s="5" t="s">
        <v>62755</v>
      </c>
      <c r="G1931" s="5" t="s">
        <v>62757</v>
      </c>
      <c r="H1931">
        <f>_xlfn.XLOOKUP(B1931,Transactions!$A:$A,Transactions!$G:$G,0,0)</f>
        <v>3919.89</v>
      </c>
    </row>
    <row r="1932" spans="1:8" x14ac:dyDescent="0.25">
      <c r="A1932" s="5" t="s">
        <v>64689</v>
      </c>
      <c r="B1932" s="5" t="s">
        <v>51305</v>
      </c>
      <c r="C1932" s="5" t="s">
        <v>5473</v>
      </c>
      <c r="D1932" s="5" t="s">
        <v>35056</v>
      </c>
      <c r="E1932" s="3">
        <v>44923</v>
      </c>
      <c r="F1932" s="5" t="s">
        <v>62762</v>
      </c>
      <c r="G1932" s="5" t="s">
        <v>62757</v>
      </c>
      <c r="H1932">
        <f>_xlfn.XLOOKUP(B1932,Transactions!$A:$A,Transactions!$G:$G,0,0)</f>
        <v>4266.16</v>
      </c>
    </row>
    <row r="1933" spans="1:8" x14ac:dyDescent="0.25">
      <c r="A1933" s="5" t="s">
        <v>64690</v>
      </c>
      <c r="B1933" s="5" t="s">
        <v>50204</v>
      </c>
      <c r="C1933" s="5" t="s">
        <v>29992</v>
      </c>
      <c r="D1933" s="5" t="s">
        <v>35812</v>
      </c>
      <c r="E1933" s="3">
        <v>44787</v>
      </c>
      <c r="F1933" s="5" t="s">
        <v>62759</v>
      </c>
      <c r="G1933" s="5" t="s">
        <v>62753</v>
      </c>
      <c r="H1933">
        <f>_xlfn.XLOOKUP(B1933,Transactions!$A:$A,Transactions!$G:$G,0,0)</f>
        <v>1294.55</v>
      </c>
    </row>
    <row r="1934" spans="1:8" x14ac:dyDescent="0.25">
      <c r="A1934" s="5" t="s">
        <v>64691</v>
      </c>
      <c r="B1934" s="5" t="s">
        <v>62434</v>
      </c>
      <c r="C1934" s="5" t="s">
        <v>3681</v>
      </c>
      <c r="D1934" s="5" t="s">
        <v>35168</v>
      </c>
      <c r="E1934" s="3">
        <v>45347</v>
      </c>
      <c r="F1934" s="5" t="s">
        <v>62765</v>
      </c>
      <c r="G1934" s="5" t="s">
        <v>62753</v>
      </c>
      <c r="H1934">
        <f>_xlfn.XLOOKUP(B1934,Transactions!$A:$A,Transactions!$G:$G,0,0)</f>
        <v>4894.33</v>
      </c>
    </row>
    <row r="1935" spans="1:8" x14ac:dyDescent="0.25">
      <c r="A1935" s="5" t="s">
        <v>64692</v>
      </c>
      <c r="B1935" s="5" t="s">
        <v>47953</v>
      </c>
      <c r="C1935" s="5" t="s">
        <v>33081</v>
      </c>
      <c r="D1935" s="5" t="s">
        <v>34262</v>
      </c>
      <c r="E1935" s="3">
        <v>45040</v>
      </c>
      <c r="F1935" s="5" t="s">
        <v>62762</v>
      </c>
      <c r="G1935" s="5" t="s">
        <v>62753</v>
      </c>
      <c r="H1935">
        <f>_xlfn.XLOOKUP(B1935,Transactions!$A:$A,Transactions!$G:$G,0,0)</f>
        <v>2027.32</v>
      </c>
    </row>
    <row r="1936" spans="1:8" x14ac:dyDescent="0.25">
      <c r="A1936" s="5" t="s">
        <v>64693</v>
      </c>
      <c r="B1936" s="5" t="s">
        <v>48510</v>
      </c>
      <c r="C1936" s="5" t="s">
        <v>15640</v>
      </c>
      <c r="D1936" s="5" t="s">
        <v>37985</v>
      </c>
      <c r="E1936" s="3">
        <v>44531</v>
      </c>
      <c r="F1936" s="5" t="s">
        <v>62762</v>
      </c>
      <c r="G1936" s="5" t="s">
        <v>62760</v>
      </c>
      <c r="H1936">
        <f>_xlfn.XLOOKUP(B1936,Transactions!$A:$A,Transactions!$G:$G,0,0)</f>
        <v>3903.91</v>
      </c>
    </row>
    <row r="1937" spans="1:8" x14ac:dyDescent="0.25">
      <c r="A1937" s="5" t="s">
        <v>64694</v>
      </c>
      <c r="B1937" s="5" t="s">
        <v>45778</v>
      </c>
      <c r="C1937" s="5" t="s">
        <v>32205</v>
      </c>
      <c r="D1937" s="5" t="s">
        <v>34412</v>
      </c>
      <c r="E1937" s="3">
        <v>44880</v>
      </c>
      <c r="F1937" s="5" t="s">
        <v>62759</v>
      </c>
      <c r="G1937" s="5" t="s">
        <v>62753</v>
      </c>
      <c r="H1937">
        <f>_xlfn.XLOOKUP(B1937,Transactions!$A:$A,Transactions!$G:$G,0,0)</f>
        <v>3131.72</v>
      </c>
    </row>
    <row r="1938" spans="1:8" x14ac:dyDescent="0.25">
      <c r="A1938" s="5" t="s">
        <v>64695</v>
      </c>
      <c r="B1938" s="5" t="s">
        <v>55330</v>
      </c>
      <c r="C1938" s="5" t="s">
        <v>4275</v>
      </c>
      <c r="D1938" s="5" t="s">
        <v>37730</v>
      </c>
      <c r="E1938" s="3">
        <v>45587</v>
      </c>
      <c r="F1938" s="5" t="s">
        <v>62765</v>
      </c>
      <c r="G1938" s="5" t="s">
        <v>62757</v>
      </c>
      <c r="H1938">
        <f>_xlfn.XLOOKUP(B1938,Transactions!$A:$A,Transactions!$G:$G,0,0)</f>
        <v>236.46</v>
      </c>
    </row>
    <row r="1939" spans="1:8" x14ac:dyDescent="0.25">
      <c r="A1939" s="5" t="s">
        <v>64696</v>
      </c>
      <c r="B1939" s="5" t="s">
        <v>43753</v>
      </c>
      <c r="C1939" s="5" t="s">
        <v>19177</v>
      </c>
      <c r="D1939" s="5" t="s">
        <v>37880</v>
      </c>
      <c r="E1939" s="3">
        <v>44812</v>
      </c>
      <c r="F1939" s="5" t="s">
        <v>62765</v>
      </c>
      <c r="G1939" s="5" t="s">
        <v>62760</v>
      </c>
      <c r="H1939">
        <f>_xlfn.XLOOKUP(B1939,Transactions!$A:$A,Transactions!$G:$G,0,0)</f>
        <v>1424.97</v>
      </c>
    </row>
    <row r="1940" spans="1:8" x14ac:dyDescent="0.25">
      <c r="A1940" s="5" t="s">
        <v>64697</v>
      </c>
      <c r="B1940" s="5" t="s">
        <v>51607</v>
      </c>
      <c r="C1940" s="5" t="s">
        <v>12526</v>
      </c>
      <c r="D1940" s="5" t="s">
        <v>37247</v>
      </c>
      <c r="E1940" s="3">
        <v>44770</v>
      </c>
      <c r="F1940" s="5" t="s">
        <v>62752</v>
      </c>
      <c r="G1940" s="5" t="s">
        <v>62753</v>
      </c>
      <c r="H1940">
        <f>_xlfn.XLOOKUP(B1940,Transactions!$A:$A,Transactions!$G:$G,0,0)</f>
        <v>1504.48</v>
      </c>
    </row>
    <row r="1941" spans="1:8" x14ac:dyDescent="0.25">
      <c r="A1941" s="5" t="s">
        <v>64698</v>
      </c>
      <c r="B1941" s="5" t="s">
        <v>48860</v>
      </c>
      <c r="C1941" s="5" t="s">
        <v>30245</v>
      </c>
      <c r="D1941" s="5" t="s">
        <v>34758</v>
      </c>
      <c r="E1941" s="3">
        <v>44029</v>
      </c>
      <c r="F1941" s="5" t="s">
        <v>62762</v>
      </c>
      <c r="G1941" s="5" t="s">
        <v>62753</v>
      </c>
      <c r="H1941">
        <f>_xlfn.XLOOKUP(B1941,Transactions!$A:$A,Transactions!$G:$G,0,0)</f>
        <v>311</v>
      </c>
    </row>
    <row r="1942" spans="1:8" x14ac:dyDescent="0.25">
      <c r="A1942" s="5" t="s">
        <v>64699</v>
      </c>
      <c r="B1942" s="5" t="s">
        <v>45036</v>
      </c>
      <c r="C1942" s="5" t="s">
        <v>32139</v>
      </c>
      <c r="D1942" s="5" t="s">
        <v>38136</v>
      </c>
      <c r="E1942" s="3">
        <v>45026</v>
      </c>
      <c r="F1942" s="5" t="s">
        <v>62759</v>
      </c>
      <c r="G1942" s="5" t="s">
        <v>62760</v>
      </c>
      <c r="H1942">
        <f>_xlfn.XLOOKUP(B1942,Transactions!$A:$A,Transactions!$G:$G,0,0)</f>
        <v>1585.18</v>
      </c>
    </row>
    <row r="1943" spans="1:8" x14ac:dyDescent="0.25">
      <c r="A1943" s="5" t="s">
        <v>64700</v>
      </c>
      <c r="B1943" s="5" t="s">
        <v>55682</v>
      </c>
      <c r="C1943" s="5" t="s">
        <v>31683</v>
      </c>
      <c r="D1943" s="5" t="s">
        <v>34437</v>
      </c>
      <c r="E1943" s="3">
        <v>44920</v>
      </c>
      <c r="F1943" s="5" t="s">
        <v>62752</v>
      </c>
      <c r="G1943" s="5" t="s">
        <v>62753</v>
      </c>
      <c r="H1943">
        <f>_xlfn.XLOOKUP(B1943,Transactions!$A:$A,Transactions!$G:$G,0,0)</f>
        <v>2901.75</v>
      </c>
    </row>
    <row r="1944" spans="1:8" x14ac:dyDescent="0.25">
      <c r="A1944" s="5" t="s">
        <v>64701</v>
      </c>
      <c r="B1944" s="5" t="s">
        <v>52108</v>
      </c>
      <c r="C1944" s="5" t="s">
        <v>6517</v>
      </c>
      <c r="D1944" s="5" t="s">
        <v>38423</v>
      </c>
      <c r="E1944" s="3">
        <v>44641</v>
      </c>
      <c r="F1944" s="5" t="s">
        <v>62765</v>
      </c>
      <c r="G1944" s="5" t="s">
        <v>62753</v>
      </c>
      <c r="H1944">
        <f>_xlfn.XLOOKUP(B1944,Transactions!$A:$A,Transactions!$G:$G,0,0)</f>
        <v>2561.62</v>
      </c>
    </row>
    <row r="1945" spans="1:8" x14ac:dyDescent="0.25">
      <c r="A1945" s="5" t="s">
        <v>64702</v>
      </c>
      <c r="B1945" s="5" t="s">
        <v>48632</v>
      </c>
      <c r="C1945" s="5" t="s">
        <v>31470</v>
      </c>
      <c r="D1945" s="5" t="s">
        <v>37748</v>
      </c>
      <c r="E1945" s="3">
        <v>44852</v>
      </c>
      <c r="F1945" s="5" t="s">
        <v>62755</v>
      </c>
      <c r="G1945" s="5" t="s">
        <v>62757</v>
      </c>
      <c r="H1945">
        <f>_xlfn.XLOOKUP(B1945,Transactions!$A:$A,Transactions!$G:$G,0,0)</f>
        <v>1486.49</v>
      </c>
    </row>
    <row r="1946" spans="1:8" x14ac:dyDescent="0.25">
      <c r="A1946" s="5" t="s">
        <v>64703</v>
      </c>
      <c r="B1946" s="5" t="s">
        <v>57053</v>
      </c>
      <c r="C1946" s="5" t="s">
        <v>818</v>
      </c>
      <c r="D1946" s="5" t="s">
        <v>36822</v>
      </c>
      <c r="E1946" s="3">
        <v>44147</v>
      </c>
      <c r="F1946" s="5" t="s">
        <v>62765</v>
      </c>
      <c r="G1946" s="5" t="s">
        <v>62757</v>
      </c>
      <c r="H1946">
        <f>_xlfn.XLOOKUP(B1946,Transactions!$A:$A,Transactions!$G:$G,0,0)</f>
        <v>3933.41</v>
      </c>
    </row>
    <row r="1947" spans="1:8" x14ac:dyDescent="0.25">
      <c r="A1947" s="5" t="s">
        <v>64704</v>
      </c>
      <c r="B1947" s="5" t="s">
        <v>57287</v>
      </c>
      <c r="C1947" s="5" t="s">
        <v>9543</v>
      </c>
      <c r="D1947" s="5" t="s">
        <v>38668</v>
      </c>
      <c r="E1947" s="3">
        <v>44050</v>
      </c>
      <c r="F1947" s="5" t="s">
        <v>62755</v>
      </c>
      <c r="G1947" s="5" t="s">
        <v>62757</v>
      </c>
      <c r="H1947">
        <f>_xlfn.XLOOKUP(B1947,Transactions!$A:$A,Transactions!$G:$G,0,0)</f>
        <v>3678.54</v>
      </c>
    </row>
    <row r="1948" spans="1:8" x14ac:dyDescent="0.25">
      <c r="A1948" s="5" t="s">
        <v>64705</v>
      </c>
      <c r="B1948" s="5" t="s">
        <v>40862</v>
      </c>
      <c r="C1948" s="5" t="s">
        <v>2636</v>
      </c>
      <c r="D1948" s="5" t="s">
        <v>35534</v>
      </c>
      <c r="E1948" s="3">
        <v>44390</v>
      </c>
      <c r="F1948" s="5" t="s">
        <v>62765</v>
      </c>
      <c r="G1948" s="5" t="s">
        <v>62753</v>
      </c>
      <c r="H1948">
        <f>_xlfn.XLOOKUP(B1948,Transactions!$A:$A,Transactions!$G:$G,0,0)</f>
        <v>4680.68</v>
      </c>
    </row>
    <row r="1949" spans="1:8" x14ac:dyDescent="0.25">
      <c r="A1949" s="5" t="s">
        <v>64706</v>
      </c>
      <c r="B1949" s="5" t="s">
        <v>60532</v>
      </c>
      <c r="C1949" s="5" t="s">
        <v>4532</v>
      </c>
      <c r="D1949" s="5" t="s">
        <v>35989</v>
      </c>
      <c r="E1949" s="3">
        <v>44573</v>
      </c>
      <c r="F1949" s="5" t="s">
        <v>62752</v>
      </c>
      <c r="G1949" s="5" t="s">
        <v>62753</v>
      </c>
      <c r="H1949">
        <f>_xlfn.XLOOKUP(B1949,Transactions!$A:$A,Transactions!$G:$G,0,0)</f>
        <v>338.37</v>
      </c>
    </row>
    <row r="1950" spans="1:8" x14ac:dyDescent="0.25">
      <c r="A1950" s="5" t="s">
        <v>64707</v>
      </c>
      <c r="B1950" s="5" t="s">
        <v>48227</v>
      </c>
      <c r="C1950" s="5" t="s">
        <v>24482</v>
      </c>
      <c r="D1950" s="5" t="s">
        <v>38194</v>
      </c>
      <c r="E1950" s="3">
        <v>44176</v>
      </c>
      <c r="F1950" s="5" t="s">
        <v>62762</v>
      </c>
      <c r="G1950" s="5" t="s">
        <v>62753</v>
      </c>
      <c r="H1950">
        <f>_xlfn.XLOOKUP(B1950,Transactions!$A:$A,Transactions!$G:$G,0,0)</f>
        <v>2748.61</v>
      </c>
    </row>
    <row r="1951" spans="1:8" x14ac:dyDescent="0.25">
      <c r="A1951" s="5" t="s">
        <v>64708</v>
      </c>
      <c r="B1951" s="5" t="s">
        <v>46446</v>
      </c>
      <c r="C1951" s="5" t="s">
        <v>8160</v>
      </c>
      <c r="D1951" s="5" t="s">
        <v>35760</v>
      </c>
      <c r="E1951" s="3">
        <v>44480</v>
      </c>
      <c r="F1951" s="5" t="s">
        <v>62759</v>
      </c>
      <c r="G1951" s="5" t="s">
        <v>62760</v>
      </c>
      <c r="H1951">
        <f>_xlfn.XLOOKUP(B1951,Transactions!$A:$A,Transactions!$G:$G,0,0)</f>
        <v>1765.32</v>
      </c>
    </row>
    <row r="1952" spans="1:8" x14ac:dyDescent="0.25">
      <c r="A1952" s="5" t="s">
        <v>64709</v>
      </c>
      <c r="B1952" s="5" t="s">
        <v>49588</v>
      </c>
      <c r="C1952" s="5" t="s">
        <v>7615</v>
      </c>
      <c r="D1952" s="5" t="s">
        <v>35305</v>
      </c>
      <c r="E1952" s="3">
        <v>44985</v>
      </c>
      <c r="F1952" s="5" t="s">
        <v>62759</v>
      </c>
      <c r="G1952" s="5" t="s">
        <v>62760</v>
      </c>
      <c r="H1952">
        <f>_xlfn.XLOOKUP(B1952,Transactions!$A:$A,Transactions!$G:$G,0,0)</f>
        <v>3899.24</v>
      </c>
    </row>
    <row r="1953" spans="1:8" x14ac:dyDescent="0.25">
      <c r="A1953" s="5" t="s">
        <v>64710</v>
      </c>
      <c r="B1953" s="5" t="s">
        <v>44343</v>
      </c>
      <c r="C1953" s="5" t="s">
        <v>5998</v>
      </c>
      <c r="D1953" s="5" t="s">
        <v>35812</v>
      </c>
      <c r="E1953" s="3">
        <v>44269</v>
      </c>
      <c r="F1953" s="5" t="s">
        <v>62752</v>
      </c>
      <c r="G1953" s="5" t="s">
        <v>62760</v>
      </c>
      <c r="H1953">
        <f>_xlfn.XLOOKUP(B1953,Transactions!$A:$A,Transactions!$G:$G,0,0)</f>
        <v>4168.2299999999996</v>
      </c>
    </row>
    <row r="1954" spans="1:8" x14ac:dyDescent="0.25">
      <c r="A1954" s="5" t="s">
        <v>64711</v>
      </c>
      <c r="B1954" s="5" t="s">
        <v>58153</v>
      </c>
      <c r="C1954" s="5" t="s">
        <v>29830</v>
      </c>
      <c r="D1954" s="5" t="s">
        <v>35551</v>
      </c>
      <c r="E1954" s="3">
        <v>45253</v>
      </c>
      <c r="F1954" s="5" t="s">
        <v>62759</v>
      </c>
      <c r="G1954" s="5" t="s">
        <v>62757</v>
      </c>
      <c r="H1954">
        <f>_xlfn.XLOOKUP(B1954,Transactions!$A:$A,Transactions!$G:$G,0,0)</f>
        <v>4064.15</v>
      </c>
    </row>
    <row r="1955" spans="1:8" x14ac:dyDescent="0.25">
      <c r="A1955" s="5" t="s">
        <v>64712</v>
      </c>
      <c r="B1955" s="5" t="s">
        <v>62046</v>
      </c>
      <c r="C1955" s="5" t="s">
        <v>13508</v>
      </c>
      <c r="D1955" s="5" t="s">
        <v>38586</v>
      </c>
      <c r="E1955" s="3">
        <v>45159</v>
      </c>
      <c r="F1955" s="5" t="s">
        <v>62765</v>
      </c>
      <c r="G1955" s="5" t="s">
        <v>62753</v>
      </c>
      <c r="H1955">
        <f>_xlfn.XLOOKUP(B1955,Transactions!$A:$A,Transactions!$G:$G,0,0)</f>
        <v>2963.54</v>
      </c>
    </row>
    <row r="1956" spans="1:8" x14ac:dyDescent="0.25">
      <c r="A1956" s="5" t="s">
        <v>64713</v>
      </c>
      <c r="B1956" s="5" t="s">
        <v>53454</v>
      </c>
      <c r="C1956" s="5" t="s">
        <v>29999</v>
      </c>
      <c r="D1956" s="5" t="s">
        <v>34788</v>
      </c>
      <c r="E1956" s="3">
        <v>44862</v>
      </c>
      <c r="F1956" s="5" t="s">
        <v>62762</v>
      </c>
      <c r="G1956" s="5" t="s">
        <v>62760</v>
      </c>
      <c r="H1956">
        <f>_xlfn.XLOOKUP(B1956,Transactions!$A:$A,Transactions!$G:$G,0,0)</f>
        <v>4461.21</v>
      </c>
    </row>
    <row r="1957" spans="1:8" x14ac:dyDescent="0.25">
      <c r="A1957" s="5" t="s">
        <v>64714</v>
      </c>
      <c r="B1957" s="5" t="s">
        <v>56622</v>
      </c>
      <c r="C1957" s="5" t="s">
        <v>33067</v>
      </c>
      <c r="D1957" s="5" t="s">
        <v>37952</v>
      </c>
      <c r="E1957" s="3">
        <v>44605</v>
      </c>
      <c r="F1957" s="5" t="s">
        <v>62759</v>
      </c>
      <c r="G1957" s="5" t="s">
        <v>62753</v>
      </c>
      <c r="H1957">
        <f>_xlfn.XLOOKUP(B1957,Transactions!$A:$A,Transactions!$G:$G,0,0)</f>
        <v>3137.32</v>
      </c>
    </row>
    <row r="1958" spans="1:8" x14ac:dyDescent="0.25">
      <c r="A1958" s="5" t="s">
        <v>64715</v>
      </c>
      <c r="B1958" s="5" t="s">
        <v>61541</v>
      </c>
      <c r="C1958" s="5" t="s">
        <v>5984</v>
      </c>
      <c r="D1958" s="5" t="s">
        <v>35149</v>
      </c>
      <c r="E1958" s="3">
        <v>45380</v>
      </c>
      <c r="F1958" s="5" t="s">
        <v>62759</v>
      </c>
      <c r="G1958" s="5" t="s">
        <v>62760</v>
      </c>
      <c r="H1958">
        <f>_xlfn.XLOOKUP(B1958,Transactions!$A:$A,Transactions!$G:$G,0,0)</f>
        <v>1782.74</v>
      </c>
    </row>
    <row r="1959" spans="1:8" x14ac:dyDescent="0.25">
      <c r="A1959" s="5" t="s">
        <v>64716</v>
      </c>
      <c r="B1959" s="5" t="s">
        <v>39495</v>
      </c>
      <c r="C1959" s="5" t="s">
        <v>10158</v>
      </c>
      <c r="D1959" s="5" t="s">
        <v>36916</v>
      </c>
      <c r="E1959" s="3">
        <v>45495</v>
      </c>
      <c r="F1959" s="5" t="s">
        <v>62755</v>
      </c>
      <c r="G1959" s="5" t="s">
        <v>62757</v>
      </c>
      <c r="H1959">
        <f>_xlfn.XLOOKUP(B1959,Transactions!$A:$A,Transactions!$G:$G,0,0)</f>
        <v>4560.8100000000004</v>
      </c>
    </row>
    <row r="1960" spans="1:8" x14ac:dyDescent="0.25">
      <c r="A1960" s="5" t="s">
        <v>64717</v>
      </c>
      <c r="B1960" s="5" t="s">
        <v>44297</v>
      </c>
      <c r="C1960" s="5" t="s">
        <v>3674</v>
      </c>
      <c r="D1960" s="5" t="s">
        <v>37223</v>
      </c>
      <c r="E1960" s="3">
        <v>44996</v>
      </c>
      <c r="F1960" s="5" t="s">
        <v>62762</v>
      </c>
      <c r="G1960" s="5" t="s">
        <v>62753</v>
      </c>
      <c r="H1960">
        <f>_xlfn.XLOOKUP(B1960,Transactions!$A:$A,Transactions!$G:$G,0,0)</f>
        <v>4967.9399999999996</v>
      </c>
    </row>
    <row r="1961" spans="1:8" x14ac:dyDescent="0.25">
      <c r="A1961" s="5" t="s">
        <v>64718</v>
      </c>
      <c r="B1961" s="5" t="s">
        <v>58293</v>
      </c>
      <c r="C1961" s="5" t="s">
        <v>248</v>
      </c>
      <c r="D1961" s="5" t="s">
        <v>37545</v>
      </c>
      <c r="E1961" s="3">
        <v>45627</v>
      </c>
      <c r="F1961" s="5" t="s">
        <v>62759</v>
      </c>
      <c r="G1961" s="5" t="s">
        <v>62757</v>
      </c>
      <c r="H1961">
        <f>_xlfn.XLOOKUP(B1961,Transactions!$A:$A,Transactions!$G:$G,0,0)</f>
        <v>4181.66</v>
      </c>
    </row>
    <row r="1962" spans="1:8" x14ac:dyDescent="0.25">
      <c r="A1962" s="5" t="s">
        <v>64719</v>
      </c>
      <c r="B1962" s="5" t="s">
        <v>51329</v>
      </c>
      <c r="C1962" s="5" t="s">
        <v>11987</v>
      </c>
      <c r="D1962" s="5" t="s">
        <v>36064</v>
      </c>
      <c r="E1962" s="3">
        <v>44017</v>
      </c>
      <c r="F1962" s="5" t="s">
        <v>62762</v>
      </c>
      <c r="G1962" s="5" t="s">
        <v>62757</v>
      </c>
      <c r="H1962">
        <f>_xlfn.XLOOKUP(B1962,Transactions!$A:$A,Transactions!$G:$G,0,0)</f>
        <v>101.29</v>
      </c>
    </row>
    <row r="1963" spans="1:8" x14ac:dyDescent="0.25">
      <c r="A1963" s="5" t="s">
        <v>64720</v>
      </c>
      <c r="B1963" s="5" t="s">
        <v>44357</v>
      </c>
      <c r="C1963" s="5" t="s">
        <v>10</v>
      </c>
      <c r="D1963" s="5" t="s">
        <v>37947</v>
      </c>
      <c r="E1963" s="3">
        <v>45103</v>
      </c>
      <c r="F1963" s="5" t="s">
        <v>62762</v>
      </c>
      <c r="G1963" s="5" t="s">
        <v>62753</v>
      </c>
      <c r="H1963">
        <f>_xlfn.XLOOKUP(B1963,Transactions!$A:$A,Transactions!$G:$G,0,0)</f>
        <v>2019.76</v>
      </c>
    </row>
    <row r="1964" spans="1:8" x14ac:dyDescent="0.25">
      <c r="A1964" s="5" t="s">
        <v>64721</v>
      </c>
      <c r="B1964" s="5" t="s">
        <v>56412</v>
      </c>
      <c r="C1964" s="5" t="s">
        <v>11380</v>
      </c>
      <c r="D1964" s="5" t="s">
        <v>38569</v>
      </c>
      <c r="E1964" s="3">
        <v>45582</v>
      </c>
      <c r="F1964" s="5" t="s">
        <v>62765</v>
      </c>
      <c r="G1964" s="5" t="s">
        <v>62757</v>
      </c>
      <c r="H1964">
        <f>_xlfn.XLOOKUP(B1964,Transactions!$A:$A,Transactions!$G:$G,0,0)</f>
        <v>1357.35</v>
      </c>
    </row>
    <row r="1965" spans="1:8" x14ac:dyDescent="0.25">
      <c r="A1965" s="5" t="s">
        <v>64722</v>
      </c>
      <c r="B1965" s="5" t="s">
        <v>45740</v>
      </c>
      <c r="C1965" s="5" t="s">
        <v>30510</v>
      </c>
      <c r="D1965" s="5" t="s">
        <v>37753</v>
      </c>
      <c r="E1965" s="3">
        <v>44611</v>
      </c>
      <c r="F1965" s="5" t="s">
        <v>62762</v>
      </c>
      <c r="G1965" s="5" t="s">
        <v>62760</v>
      </c>
      <c r="H1965">
        <f>_xlfn.XLOOKUP(B1965,Transactions!$A:$A,Transactions!$G:$G,0,0)</f>
        <v>4705.66</v>
      </c>
    </row>
    <row r="1966" spans="1:8" x14ac:dyDescent="0.25">
      <c r="A1966" s="5" t="s">
        <v>64723</v>
      </c>
      <c r="B1966" s="5" t="s">
        <v>42750</v>
      </c>
      <c r="C1966" s="5" t="s">
        <v>24170</v>
      </c>
      <c r="D1966" s="5" t="s">
        <v>34412</v>
      </c>
      <c r="E1966" s="3">
        <v>45538</v>
      </c>
      <c r="F1966" s="5" t="s">
        <v>62755</v>
      </c>
      <c r="G1966" s="5" t="s">
        <v>62753</v>
      </c>
      <c r="H1966">
        <f>_xlfn.XLOOKUP(B1966,Transactions!$A:$A,Transactions!$G:$G,0,0)</f>
        <v>4681.72</v>
      </c>
    </row>
    <row r="1967" spans="1:8" x14ac:dyDescent="0.25">
      <c r="A1967" s="5" t="s">
        <v>64724</v>
      </c>
      <c r="B1967" s="5" t="s">
        <v>58249</v>
      </c>
      <c r="C1967" s="5" t="s">
        <v>18215</v>
      </c>
      <c r="D1967" s="5" t="s">
        <v>37779</v>
      </c>
      <c r="E1967" s="3">
        <v>45039</v>
      </c>
      <c r="F1967" s="5" t="s">
        <v>62765</v>
      </c>
      <c r="G1967" s="5" t="s">
        <v>62760</v>
      </c>
      <c r="H1967">
        <f>_xlfn.XLOOKUP(B1967,Transactions!$A:$A,Transactions!$G:$G,0,0)</f>
        <v>201.99</v>
      </c>
    </row>
    <row r="1968" spans="1:8" x14ac:dyDescent="0.25">
      <c r="A1968" s="5" t="s">
        <v>64725</v>
      </c>
      <c r="B1968" s="5" t="s">
        <v>53625</v>
      </c>
      <c r="C1968" s="5" t="s">
        <v>11151</v>
      </c>
      <c r="D1968" s="5" t="s">
        <v>38351</v>
      </c>
      <c r="E1968" s="3">
        <v>45309</v>
      </c>
      <c r="F1968" s="5" t="s">
        <v>62762</v>
      </c>
      <c r="G1968" s="5" t="s">
        <v>62760</v>
      </c>
      <c r="H1968">
        <f>_xlfn.XLOOKUP(B1968,Transactions!$A:$A,Transactions!$G:$G,0,0)</f>
        <v>2217.2399999999998</v>
      </c>
    </row>
    <row r="1969" spans="1:8" x14ac:dyDescent="0.25">
      <c r="A1969" s="5" t="s">
        <v>64726</v>
      </c>
      <c r="B1969" s="5" t="s">
        <v>59737</v>
      </c>
      <c r="C1969" s="5" t="s">
        <v>9731</v>
      </c>
      <c r="D1969" s="5" t="s">
        <v>36572</v>
      </c>
      <c r="E1969" s="3">
        <v>45294</v>
      </c>
      <c r="F1969" s="5" t="s">
        <v>62752</v>
      </c>
      <c r="G1969" s="5" t="s">
        <v>62753</v>
      </c>
      <c r="H1969">
        <f>_xlfn.XLOOKUP(B1969,Transactions!$A:$A,Transactions!$G:$G,0,0)</f>
        <v>3242.08</v>
      </c>
    </row>
    <row r="1970" spans="1:8" x14ac:dyDescent="0.25">
      <c r="A1970" s="5" t="s">
        <v>64727</v>
      </c>
      <c r="B1970" s="5" t="s">
        <v>52743</v>
      </c>
      <c r="C1970" s="5" t="s">
        <v>31442</v>
      </c>
      <c r="D1970" s="5" t="s">
        <v>38540</v>
      </c>
      <c r="E1970" s="3">
        <v>44464</v>
      </c>
      <c r="F1970" s="5" t="s">
        <v>62755</v>
      </c>
      <c r="G1970" s="5" t="s">
        <v>62757</v>
      </c>
      <c r="H1970">
        <f>_xlfn.XLOOKUP(B1970,Transactions!$A:$A,Transactions!$G:$G,0,0)</f>
        <v>1550.04</v>
      </c>
    </row>
    <row r="1971" spans="1:8" x14ac:dyDescent="0.25">
      <c r="A1971" s="5" t="s">
        <v>64728</v>
      </c>
      <c r="B1971" s="5" t="s">
        <v>39500</v>
      </c>
      <c r="C1971" s="5" t="s">
        <v>23342</v>
      </c>
      <c r="D1971" s="5" t="s">
        <v>36377</v>
      </c>
      <c r="E1971" s="3">
        <v>44774</v>
      </c>
      <c r="F1971" s="5" t="s">
        <v>62752</v>
      </c>
      <c r="G1971" s="5" t="s">
        <v>62760</v>
      </c>
      <c r="H1971">
        <f>_xlfn.XLOOKUP(B1971,Transactions!$A:$A,Transactions!$G:$G,0,0)</f>
        <v>432</v>
      </c>
    </row>
    <row r="1972" spans="1:8" x14ac:dyDescent="0.25">
      <c r="A1972" s="5" t="s">
        <v>64729</v>
      </c>
      <c r="B1972" s="5" t="s">
        <v>39099</v>
      </c>
      <c r="C1972" s="5" t="s">
        <v>17947</v>
      </c>
      <c r="D1972" s="5" t="s">
        <v>36367</v>
      </c>
      <c r="E1972" s="3">
        <v>44423</v>
      </c>
      <c r="F1972" s="5" t="s">
        <v>62752</v>
      </c>
      <c r="G1972" s="5" t="s">
        <v>62757</v>
      </c>
      <c r="H1972">
        <f>_xlfn.XLOOKUP(B1972,Transactions!$A:$A,Transactions!$G:$G,0,0)</f>
        <v>2776.26</v>
      </c>
    </row>
    <row r="1973" spans="1:8" x14ac:dyDescent="0.25">
      <c r="A1973" s="5" t="s">
        <v>64730</v>
      </c>
      <c r="B1973" s="5" t="s">
        <v>45154</v>
      </c>
      <c r="C1973" s="5" t="s">
        <v>13150</v>
      </c>
      <c r="D1973" s="5" t="s">
        <v>36998</v>
      </c>
      <c r="E1973" s="3">
        <v>45387</v>
      </c>
      <c r="F1973" s="5" t="s">
        <v>62755</v>
      </c>
      <c r="G1973" s="5" t="s">
        <v>62757</v>
      </c>
      <c r="H1973">
        <f>_xlfn.XLOOKUP(B1973,Transactions!$A:$A,Transactions!$G:$G,0,0)</f>
        <v>4748.8100000000004</v>
      </c>
    </row>
    <row r="1974" spans="1:8" x14ac:dyDescent="0.25">
      <c r="A1974" s="5" t="s">
        <v>64731</v>
      </c>
      <c r="B1974" s="5" t="s">
        <v>45205</v>
      </c>
      <c r="C1974" s="5" t="s">
        <v>33696</v>
      </c>
      <c r="D1974" s="5" t="s">
        <v>35623</v>
      </c>
      <c r="E1974" s="3">
        <v>43993</v>
      </c>
      <c r="F1974" s="5" t="s">
        <v>62759</v>
      </c>
      <c r="G1974" s="5" t="s">
        <v>62757</v>
      </c>
      <c r="H1974">
        <f>_xlfn.XLOOKUP(B1974,Transactions!$A:$A,Transactions!$G:$G,0,0)</f>
        <v>1381.34</v>
      </c>
    </row>
    <row r="1975" spans="1:8" x14ac:dyDescent="0.25">
      <c r="A1975" s="5" t="s">
        <v>64732</v>
      </c>
      <c r="B1975" s="5" t="s">
        <v>58874</v>
      </c>
      <c r="C1975" s="5" t="s">
        <v>11130</v>
      </c>
      <c r="D1975" s="5" t="s">
        <v>34873</v>
      </c>
      <c r="E1975" s="3">
        <v>45179</v>
      </c>
      <c r="F1975" s="5" t="s">
        <v>62759</v>
      </c>
      <c r="G1975" s="5" t="s">
        <v>62753</v>
      </c>
      <c r="H1975">
        <f>_xlfn.XLOOKUP(B1975,Transactions!$A:$A,Transactions!$G:$G,0,0)</f>
        <v>1381.07</v>
      </c>
    </row>
    <row r="1976" spans="1:8" x14ac:dyDescent="0.25">
      <c r="A1976" s="5" t="s">
        <v>64733</v>
      </c>
      <c r="B1976" s="5" t="s">
        <v>43369</v>
      </c>
      <c r="C1976" s="5" t="s">
        <v>5935</v>
      </c>
      <c r="D1976" s="5" t="s">
        <v>38284</v>
      </c>
      <c r="E1976" s="3">
        <v>44739</v>
      </c>
      <c r="F1976" s="5" t="s">
        <v>62762</v>
      </c>
      <c r="G1976" s="5" t="s">
        <v>62757</v>
      </c>
      <c r="H1976">
        <f>_xlfn.XLOOKUP(B1976,Transactions!$A:$A,Transactions!$G:$G,0,0)</f>
        <v>4528.4399999999996</v>
      </c>
    </row>
    <row r="1977" spans="1:8" x14ac:dyDescent="0.25">
      <c r="A1977" s="5" t="s">
        <v>64734</v>
      </c>
      <c r="B1977" s="5" t="s">
        <v>51833</v>
      </c>
      <c r="C1977" s="5" t="s">
        <v>9158</v>
      </c>
      <c r="D1977" s="5" t="s">
        <v>38287</v>
      </c>
      <c r="E1977" s="3">
        <v>44961</v>
      </c>
      <c r="F1977" s="5" t="s">
        <v>62752</v>
      </c>
      <c r="G1977" s="5" t="s">
        <v>62757</v>
      </c>
      <c r="H1977">
        <f>_xlfn.XLOOKUP(B1977,Transactions!$A:$A,Transactions!$G:$G,0,0)</f>
        <v>2624.86</v>
      </c>
    </row>
    <row r="1978" spans="1:8" x14ac:dyDescent="0.25">
      <c r="A1978" s="5" t="s">
        <v>64735</v>
      </c>
      <c r="B1978" s="5" t="s">
        <v>56692</v>
      </c>
      <c r="C1978" s="5" t="s">
        <v>17765</v>
      </c>
      <c r="D1978" s="5" t="s">
        <v>37617</v>
      </c>
      <c r="E1978" s="3">
        <v>44046</v>
      </c>
      <c r="F1978" s="5" t="s">
        <v>62752</v>
      </c>
      <c r="G1978" s="5" t="s">
        <v>62753</v>
      </c>
      <c r="H1978">
        <f>_xlfn.XLOOKUP(B1978,Transactions!$A:$A,Transactions!$G:$G,0,0)</f>
        <v>4072.9</v>
      </c>
    </row>
    <row r="1979" spans="1:8" x14ac:dyDescent="0.25">
      <c r="A1979" s="5" t="s">
        <v>64736</v>
      </c>
      <c r="B1979" s="5" t="s">
        <v>46324</v>
      </c>
      <c r="C1979" s="5" t="s">
        <v>5305</v>
      </c>
      <c r="D1979" s="5" t="s">
        <v>34868</v>
      </c>
      <c r="E1979" s="3">
        <v>45306</v>
      </c>
      <c r="F1979" s="5" t="s">
        <v>62752</v>
      </c>
      <c r="G1979" s="5" t="s">
        <v>62753</v>
      </c>
      <c r="H1979">
        <f>_xlfn.XLOOKUP(B1979,Transactions!$A:$A,Transactions!$G:$G,0,0)</f>
        <v>2407.9499999999998</v>
      </c>
    </row>
    <row r="1980" spans="1:8" x14ac:dyDescent="0.25">
      <c r="A1980" s="5" t="s">
        <v>64737</v>
      </c>
      <c r="B1980" s="5" t="s">
        <v>58070</v>
      </c>
      <c r="C1980" s="5" t="s">
        <v>5725</v>
      </c>
      <c r="D1980" s="5" t="s">
        <v>36308</v>
      </c>
      <c r="E1980" s="3">
        <v>44473</v>
      </c>
      <c r="F1980" s="5" t="s">
        <v>62752</v>
      </c>
      <c r="G1980" s="5" t="s">
        <v>62760</v>
      </c>
      <c r="H1980">
        <f>_xlfn.XLOOKUP(B1980,Transactions!$A:$A,Transactions!$G:$G,0,0)</f>
        <v>741.6</v>
      </c>
    </row>
    <row r="1981" spans="1:8" x14ac:dyDescent="0.25">
      <c r="A1981" s="5" t="s">
        <v>64738</v>
      </c>
      <c r="B1981" s="5" t="s">
        <v>42644</v>
      </c>
      <c r="C1981" s="5" t="s">
        <v>16153</v>
      </c>
      <c r="D1981" s="5" t="s">
        <v>34334</v>
      </c>
      <c r="E1981" s="3">
        <v>45607</v>
      </c>
      <c r="F1981" s="5" t="s">
        <v>62755</v>
      </c>
      <c r="G1981" s="5" t="s">
        <v>62753</v>
      </c>
      <c r="H1981">
        <f>_xlfn.XLOOKUP(B1981,Transactions!$A:$A,Transactions!$G:$G,0,0)</f>
        <v>4449.05</v>
      </c>
    </row>
    <row r="1982" spans="1:8" x14ac:dyDescent="0.25">
      <c r="A1982" s="5" t="s">
        <v>64739</v>
      </c>
      <c r="B1982" s="5" t="s">
        <v>41642</v>
      </c>
      <c r="C1982" s="5" t="s">
        <v>31263</v>
      </c>
      <c r="D1982" s="5" t="s">
        <v>35876</v>
      </c>
      <c r="E1982" s="3">
        <v>43947</v>
      </c>
      <c r="F1982" s="5" t="s">
        <v>62762</v>
      </c>
      <c r="G1982" s="5" t="s">
        <v>62760</v>
      </c>
      <c r="H1982">
        <f>_xlfn.XLOOKUP(B1982,Transactions!$A:$A,Transactions!$G:$G,0,0)</f>
        <v>4860.9799999999996</v>
      </c>
    </row>
    <row r="1983" spans="1:8" x14ac:dyDescent="0.25">
      <c r="A1983" s="5" t="s">
        <v>64740</v>
      </c>
      <c r="B1983" s="5" t="s">
        <v>60102</v>
      </c>
      <c r="C1983" s="5" t="s">
        <v>28270</v>
      </c>
      <c r="D1983" s="5" t="s">
        <v>34367</v>
      </c>
      <c r="E1983" s="3">
        <v>44011</v>
      </c>
      <c r="F1983" s="5" t="s">
        <v>62765</v>
      </c>
      <c r="G1983" s="5" t="s">
        <v>62753</v>
      </c>
      <c r="H1983">
        <f>_xlfn.XLOOKUP(B1983,Transactions!$A:$A,Transactions!$G:$G,0,0)</f>
        <v>4239.3100000000004</v>
      </c>
    </row>
    <row r="1984" spans="1:8" x14ac:dyDescent="0.25">
      <c r="A1984" s="5" t="s">
        <v>64741</v>
      </c>
      <c r="B1984" s="5" t="s">
        <v>53797</v>
      </c>
      <c r="C1984" s="5" t="s">
        <v>29723</v>
      </c>
      <c r="D1984" s="5" t="s">
        <v>37689</v>
      </c>
      <c r="E1984" s="3">
        <v>44090</v>
      </c>
      <c r="F1984" s="5" t="s">
        <v>62755</v>
      </c>
      <c r="G1984" s="5" t="s">
        <v>62753</v>
      </c>
      <c r="H1984">
        <f>_xlfn.XLOOKUP(B1984,Transactions!$A:$A,Transactions!$G:$G,0,0)</f>
        <v>1670.54</v>
      </c>
    </row>
    <row r="1985" spans="1:8" x14ac:dyDescent="0.25">
      <c r="A1985" s="5" t="s">
        <v>64742</v>
      </c>
      <c r="B1985" s="5" t="s">
        <v>39464</v>
      </c>
      <c r="C1985" s="5" t="s">
        <v>31771</v>
      </c>
      <c r="D1985" s="5" t="s">
        <v>36233</v>
      </c>
      <c r="E1985" s="3">
        <v>45725</v>
      </c>
      <c r="F1985" s="5" t="s">
        <v>62752</v>
      </c>
      <c r="G1985" s="5" t="s">
        <v>62753</v>
      </c>
      <c r="H1985">
        <f>_xlfn.XLOOKUP(B1985,Transactions!$A:$A,Transactions!$G:$G,0,0)</f>
        <v>4213.8999999999996</v>
      </c>
    </row>
    <row r="1986" spans="1:8" x14ac:dyDescent="0.25">
      <c r="A1986" s="5" t="s">
        <v>64743</v>
      </c>
      <c r="B1986" s="5" t="s">
        <v>39408</v>
      </c>
      <c r="C1986" s="5" t="s">
        <v>32683</v>
      </c>
      <c r="D1986" s="5" t="s">
        <v>37458</v>
      </c>
      <c r="E1986" s="3">
        <v>45434</v>
      </c>
      <c r="F1986" s="5" t="s">
        <v>62752</v>
      </c>
      <c r="G1986" s="5" t="s">
        <v>62753</v>
      </c>
      <c r="H1986">
        <f>_xlfn.XLOOKUP(B1986,Transactions!$A:$A,Transactions!$G:$G,0,0)</f>
        <v>4288.4399999999996</v>
      </c>
    </row>
    <row r="1987" spans="1:8" x14ac:dyDescent="0.25">
      <c r="A1987" s="5" t="s">
        <v>64744</v>
      </c>
      <c r="B1987" s="5" t="s">
        <v>54956</v>
      </c>
      <c r="C1987" s="5" t="s">
        <v>30740</v>
      </c>
      <c r="D1987" s="5" t="s">
        <v>34723</v>
      </c>
      <c r="E1987" s="3">
        <v>45409</v>
      </c>
      <c r="F1987" s="5" t="s">
        <v>62762</v>
      </c>
      <c r="G1987" s="5" t="s">
        <v>62760</v>
      </c>
      <c r="H1987">
        <f>_xlfn.XLOOKUP(B1987,Transactions!$A:$A,Transactions!$G:$G,0,0)</f>
        <v>3966.85</v>
      </c>
    </row>
    <row r="1988" spans="1:8" x14ac:dyDescent="0.25">
      <c r="A1988" s="5" t="s">
        <v>64745</v>
      </c>
      <c r="B1988" s="5" t="s">
        <v>39853</v>
      </c>
      <c r="C1988" s="5" t="s">
        <v>29375</v>
      </c>
      <c r="D1988" s="5" t="s">
        <v>38175</v>
      </c>
      <c r="E1988" s="3">
        <v>45223</v>
      </c>
      <c r="F1988" s="5" t="s">
        <v>62762</v>
      </c>
      <c r="G1988" s="5" t="s">
        <v>62760</v>
      </c>
      <c r="H1988">
        <f>_xlfn.XLOOKUP(B1988,Transactions!$A:$A,Transactions!$G:$G,0,0)</f>
        <v>4745.53</v>
      </c>
    </row>
    <row r="1989" spans="1:8" x14ac:dyDescent="0.25">
      <c r="A1989" s="5" t="s">
        <v>64746</v>
      </c>
      <c r="B1989" s="5" t="s">
        <v>58912</v>
      </c>
      <c r="C1989" s="5" t="s">
        <v>32742</v>
      </c>
      <c r="D1989" s="5" t="s">
        <v>37957</v>
      </c>
      <c r="E1989" s="3">
        <v>45529</v>
      </c>
      <c r="F1989" s="5" t="s">
        <v>62759</v>
      </c>
      <c r="G1989" s="5" t="s">
        <v>62760</v>
      </c>
      <c r="H1989">
        <f>_xlfn.XLOOKUP(B1989,Transactions!$A:$A,Transactions!$G:$G,0,0)</f>
        <v>1697.49</v>
      </c>
    </row>
    <row r="1990" spans="1:8" x14ac:dyDescent="0.25">
      <c r="A1990" s="5" t="s">
        <v>64747</v>
      </c>
      <c r="B1990" s="5" t="s">
        <v>52988</v>
      </c>
      <c r="C1990" s="5" t="s">
        <v>33208</v>
      </c>
      <c r="D1990" s="5" t="s">
        <v>37059</v>
      </c>
      <c r="E1990" s="3">
        <v>44711</v>
      </c>
      <c r="F1990" s="5" t="s">
        <v>62759</v>
      </c>
      <c r="G1990" s="5" t="s">
        <v>62760</v>
      </c>
      <c r="H1990">
        <f>_xlfn.XLOOKUP(B1990,Transactions!$A:$A,Transactions!$G:$G,0,0)</f>
        <v>3015.86</v>
      </c>
    </row>
    <row r="1991" spans="1:8" x14ac:dyDescent="0.25">
      <c r="A1991" s="5" t="s">
        <v>64748</v>
      </c>
      <c r="B1991" s="5" t="s">
        <v>39707</v>
      </c>
      <c r="C1991" s="5" t="s">
        <v>12464</v>
      </c>
      <c r="D1991" s="5" t="s">
        <v>37157</v>
      </c>
      <c r="E1991" s="3">
        <v>45728</v>
      </c>
      <c r="F1991" s="5" t="s">
        <v>62752</v>
      </c>
      <c r="G1991" s="5" t="s">
        <v>62753</v>
      </c>
      <c r="H1991">
        <f>_xlfn.XLOOKUP(B1991,Transactions!$A:$A,Transactions!$G:$G,0,0)</f>
        <v>3669.1</v>
      </c>
    </row>
    <row r="1992" spans="1:8" x14ac:dyDescent="0.25">
      <c r="A1992" s="5" t="s">
        <v>64749</v>
      </c>
      <c r="B1992" s="5" t="s">
        <v>46448</v>
      </c>
      <c r="C1992" s="5" t="s">
        <v>14295</v>
      </c>
      <c r="D1992" s="5" t="s">
        <v>34603</v>
      </c>
      <c r="E1992" s="3">
        <v>44536</v>
      </c>
      <c r="F1992" s="5" t="s">
        <v>62759</v>
      </c>
      <c r="G1992" s="5" t="s">
        <v>62760</v>
      </c>
      <c r="H1992">
        <f>_xlfn.XLOOKUP(B1992,Transactions!$A:$A,Transactions!$G:$G,0,0)</f>
        <v>3603.75</v>
      </c>
    </row>
    <row r="1993" spans="1:8" x14ac:dyDescent="0.25">
      <c r="A1993" s="5" t="s">
        <v>64750</v>
      </c>
      <c r="B1993" s="5" t="s">
        <v>44352</v>
      </c>
      <c r="C1993" s="5" t="s">
        <v>6731</v>
      </c>
      <c r="D1993" s="5" t="s">
        <v>35638</v>
      </c>
      <c r="E1993" s="3">
        <v>45461</v>
      </c>
      <c r="F1993" s="5" t="s">
        <v>62762</v>
      </c>
      <c r="G1993" s="5" t="s">
        <v>62753</v>
      </c>
      <c r="H1993">
        <f>_xlfn.XLOOKUP(B1993,Transactions!$A:$A,Transactions!$G:$G,0,0)</f>
        <v>1244.75</v>
      </c>
    </row>
    <row r="1994" spans="1:8" x14ac:dyDescent="0.25">
      <c r="A1994" s="5" t="s">
        <v>64751</v>
      </c>
      <c r="B1994" s="5" t="s">
        <v>47541</v>
      </c>
      <c r="C1994" s="5" t="s">
        <v>14309</v>
      </c>
      <c r="D1994" s="5" t="s">
        <v>34811</v>
      </c>
      <c r="E1994" s="3">
        <v>44535</v>
      </c>
      <c r="F1994" s="5" t="s">
        <v>62762</v>
      </c>
      <c r="G1994" s="5" t="s">
        <v>62753</v>
      </c>
      <c r="H1994">
        <f>_xlfn.XLOOKUP(B1994,Transactions!$A:$A,Transactions!$G:$G,0,0)</f>
        <v>2875.27</v>
      </c>
    </row>
    <row r="1995" spans="1:8" x14ac:dyDescent="0.25">
      <c r="A1995" s="5" t="s">
        <v>64752</v>
      </c>
      <c r="B1995" s="5" t="s">
        <v>59588</v>
      </c>
      <c r="C1995" s="5" t="s">
        <v>31210</v>
      </c>
      <c r="D1995" s="5" t="s">
        <v>38622</v>
      </c>
      <c r="E1995" s="3">
        <v>45327</v>
      </c>
      <c r="F1995" s="5" t="s">
        <v>62762</v>
      </c>
      <c r="G1995" s="5" t="s">
        <v>62757</v>
      </c>
      <c r="H1995">
        <f>_xlfn.XLOOKUP(B1995,Transactions!$A:$A,Transactions!$G:$G,0,0)</f>
        <v>3667.27</v>
      </c>
    </row>
    <row r="1996" spans="1:8" x14ac:dyDescent="0.25">
      <c r="A1996" s="5" t="s">
        <v>64753</v>
      </c>
      <c r="B1996" s="5" t="s">
        <v>41315</v>
      </c>
      <c r="C1996" s="5" t="s">
        <v>24663</v>
      </c>
      <c r="D1996" s="5" t="s">
        <v>36887</v>
      </c>
      <c r="E1996" s="3">
        <v>44352</v>
      </c>
      <c r="F1996" s="5" t="s">
        <v>62755</v>
      </c>
      <c r="G1996" s="5" t="s">
        <v>62757</v>
      </c>
      <c r="H1996">
        <f>_xlfn.XLOOKUP(B1996,Transactions!$A:$A,Transactions!$G:$G,0,0)</f>
        <v>2701.63</v>
      </c>
    </row>
    <row r="1997" spans="1:8" x14ac:dyDescent="0.25">
      <c r="A1997" s="5" t="s">
        <v>64754</v>
      </c>
      <c r="B1997" s="5" t="s">
        <v>49591</v>
      </c>
      <c r="C1997" s="5" t="s">
        <v>16303</v>
      </c>
      <c r="D1997" s="5" t="s">
        <v>35524</v>
      </c>
      <c r="E1997" s="3">
        <v>44767</v>
      </c>
      <c r="F1997" s="5" t="s">
        <v>62765</v>
      </c>
      <c r="G1997" s="5" t="s">
        <v>62753</v>
      </c>
      <c r="H1997">
        <f>_xlfn.XLOOKUP(B1997,Transactions!$A:$A,Transactions!$G:$G,0,0)</f>
        <v>1278.17</v>
      </c>
    </row>
    <row r="1998" spans="1:8" x14ac:dyDescent="0.25">
      <c r="A1998" s="5" t="s">
        <v>64755</v>
      </c>
      <c r="B1998" s="5" t="s">
        <v>54921</v>
      </c>
      <c r="C1998" s="5" t="s">
        <v>12158</v>
      </c>
      <c r="D1998" s="5" t="s">
        <v>37856</v>
      </c>
      <c r="E1998" s="3">
        <v>44800</v>
      </c>
      <c r="F1998" s="5" t="s">
        <v>62765</v>
      </c>
      <c r="G1998" s="5" t="s">
        <v>62760</v>
      </c>
      <c r="H1998">
        <f>_xlfn.XLOOKUP(B1998,Transactions!$A:$A,Transactions!$G:$G,0,0)</f>
        <v>1551.22</v>
      </c>
    </row>
    <row r="1999" spans="1:8" x14ac:dyDescent="0.25">
      <c r="A1999" s="5" t="s">
        <v>64756</v>
      </c>
      <c r="B1999" s="5" t="s">
        <v>47979</v>
      </c>
      <c r="C1999" s="5" t="s">
        <v>14954</v>
      </c>
      <c r="D1999" s="5" t="s">
        <v>37942</v>
      </c>
      <c r="E1999" s="3">
        <v>45389</v>
      </c>
      <c r="F1999" s="5" t="s">
        <v>62765</v>
      </c>
      <c r="G1999" s="5" t="s">
        <v>62753</v>
      </c>
      <c r="H1999">
        <f>_xlfn.XLOOKUP(B1999,Transactions!$A:$A,Transactions!$G:$G,0,0)</f>
        <v>4213.2</v>
      </c>
    </row>
    <row r="2000" spans="1:8" x14ac:dyDescent="0.25">
      <c r="A2000" s="5" t="s">
        <v>64757</v>
      </c>
      <c r="B2000" s="5" t="s">
        <v>61853</v>
      </c>
      <c r="C2000" s="5" t="s">
        <v>1259</v>
      </c>
      <c r="D2000" s="5" t="s">
        <v>36519</v>
      </c>
      <c r="E2000" s="3">
        <v>43933</v>
      </c>
      <c r="F2000" s="5" t="s">
        <v>62765</v>
      </c>
      <c r="G2000" s="5" t="s">
        <v>62757</v>
      </c>
      <c r="H2000">
        <f>_xlfn.XLOOKUP(B2000,Transactions!$A:$A,Transactions!$G:$G,0,0)</f>
        <v>2637.57</v>
      </c>
    </row>
    <row r="2001" spans="1:8" x14ac:dyDescent="0.25">
      <c r="A2001" s="5" t="s">
        <v>64758</v>
      </c>
      <c r="B2001" s="5" t="s">
        <v>42686</v>
      </c>
      <c r="C2001" s="5" t="s">
        <v>29248</v>
      </c>
      <c r="D2001" s="5" t="s">
        <v>36989</v>
      </c>
      <c r="E2001" s="3">
        <v>44963</v>
      </c>
      <c r="F2001" s="5" t="s">
        <v>62759</v>
      </c>
      <c r="G2001" s="5" t="s">
        <v>62760</v>
      </c>
      <c r="H2001">
        <f>_xlfn.XLOOKUP(B2001,Transactions!$A:$A,Transactions!$G:$G,0,0)</f>
        <v>1770.25</v>
      </c>
    </row>
    <row r="2002" spans="1:8" x14ac:dyDescent="0.25">
      <c r="A2002" s="5" t="s">
        <v>64759</v>
      </c>
      <c r="B2002" s="5" t="s">
        <v>59576</v>
      </c>
      <c r="C2002" s="5" t="s">
        <v>13379</v>
      </c>
      <c r="D2002" s="5" t="s">
        <v>36219</v>
      </c>
      <c r="E2002" s="3">
        <v>44493</v>
      </c>
      <c r="F2002" s="5" t="s">
        <v>62752</v>
      </c>
      <c r="G2002" s="5" t="s">
        <v>62753</v>
      </c>
      <c r="H2002">
        <f>_xlfn.XLOOKUP(B2002,Transactions!$A:$A,Transactions!$G:$G,0,0)</f>
        <v>143.57</v>
      </c>
    </row>
    <row r="2003" spans="1:8" x14ac:dyDescent="0.25">
      <c r="A2003" s="5" t="s">
        <v>64760</v>
      </c>
      <c r="B2003" s="5" t="s">
        <v>56029</v>
      </c>
      <c r="C2003" s="5" t="s">
        <v>12356</v>
      </c>
      <c r="D2003" s="5" t="s">
        <v>38408</v>
      </c>
      <c r="E2003" s="3">
        <v>43981</v>
      </c>
      <c r="F2003" s="5" t="s">
        <v>62762</v>
      </c>
      <c r="G2003" s="5" t="s">
        <v>62753</v>
      </c>
      <c r="H2003">
        <f>_xlfn.XLOOKUP(B2003,Transactions!$A:$A,Transactions!$G:$G,0,0)</f>
        <v>3321.94</v>
      </c>
    </row>
    <row r="2004" spans="1:8" x14ac:dyDescent="0.25">
      <c r="A2004" s="5" t="s">
        <v>64761</v>
      </c>
      <c r="B2004" s="5" t="s">
        <v>42573</v>
      </c>
      <c r="C2004" s="5" t="s">
        <v>6724</v>
      </c>
      <c r="D2004" s="5" t="s">
        <v>34607</v>
      </c>
      <c r="E2004" s="3">
        <v>45245</v>
      </c>
      <c r="F2004" s="5" t="s">
        <v>62759</v>
      </c>
      <c r="G2004" s="5" t="s">
        <v>62757</v>
      </c>
      <c r="H2004">
        <f>_xlfn.XLOOKUP(B2004,Transactions!$A:$A,Transactions!$G:$G,0,0)</f>
        <v>595.04999999999995</v>
      </c>
    </row>
    <row r="2005" spans="1:8" x14ac:dyDescent="0.25">
      <c r="A2005" s="5" t="s">
        <v>64762</v>
      </c>
      <c r="B2005" s="5" t="s">
        <v>51868</v>
      </c>
      <c r="C2005" s="5" t="s">
        <v>15584</v>
      </c>
      <c r="D2005" s="5" t="s">
        <v>37176</v>
      </c>
      <c r="E2005" s="3">
        <v>45680</v>
      </c>
      <c r="F2005" s="5" t="s">
        <v>62759</v>
      </c>
      <c r="G2005" s="5" t="s">
        <v>62760</v>
      </c>
      <c r="H2005">
        <f>_xlfn.XLOOKUP(B2005,Transactions!$A:$A,Transactions!$G:$G,0,0)</f>
        <v>1928.78</v>
      </c>
    </row>
    <row r="2006" spans="1:8" x14ac:dyDescent="0.25">
      <c r="A2006" s="5" t="s">
        <v>64763</v>
      </c>
      <c r="B2006" s="5" t="s">
        <v>51189</v>
      </c>
      <c r="C2006" s="5" t="s">
        <v>33877</v>
      </c>
      <c r="D2006" s="5" t="s">
        <v>36966</v>
      </c>
      <c r="E2006" s="3">
        <v>45430</v>
      </c>
      <c r="F2006" s="5" t="s">
        <v>62752</v>
      </c>
      <c r="G2006" s="5" t="s">
        <v>62757</v>
      </c>
      <c r="H2006">
        <f>_xlfn.XLOOKUP(B2006,Transactions!$A:$A,Transactions!$G:$G,0,0)</f>
        <v>3027.77</v>
      </c>
    </row>
    <row r="2007" spans="1:8" x14ac:dyDescent="0.25">
      <c r="A2007" s="5" t="s">
        <v>64764</v>
      </c>
      <c r="B2007" s="5" t="s">
        <v>53721</v>
      </c>
      <c r="C2007" s="5" t="s">
        <v>29723</v>
      </c>
      <c r="D2007" s="5" t="s">
        <v>36168</v>
      </c>
      <c r="E2007" s="3">
        <v>45360</v>
      </c>
      <c r="F2007" s="5" t="s">
        <v>62755</v>
      </c>
      <c r="G2007" s="5" t="s">
        <v>62757</v>
      </c>
      <c r="H2007">
        <f>_xlfn.XLOOKUP(B2007,Transactions!$A:$A,Transactions!$G:$G,0,0)</f>
        <v>2026</v>
      </c>
    </row>
    <row r="2008" spans="1:8" x14ac:dyDescent="0.25">
      <c r="A2008" s="5" t="s">
        <v>64765</v>
      </c>
      <c r="B2008" s="5" t="s">
        <v>54318</v>
      </c>
      <c r="C2008" s="5" t="s">
        <v>20159</v>
      </c>
      <c r="D2008" s="5" t="s">
        <v>37387</v>
      </c>
      <c r="E2008" s="3">
        <v>45320</v>
      </c>
      <c r="F2008" s="5" t="s">
        <v>62765</v>
      </c>
      <c r="G2008" s="5" t="s">
        <v>62753</v>
      </c>
      <c r="H2008">
        <f>_xlfn.XLOOKUP(B2008,Transactions!$A:$A,Transactions!$G:$G,0,0)</f>
        <v>83.51</v>
      </c>
    </row>
    <row r="2009" spans="1:8" x14ac:dyDescent="0.25">
      <c r="A2009" s="5" t="s">
        <v>64766</v>
      </c>
      <c r="B2009" s="5" t="s">
        <v>61273</v>
      </c>
      <c r="C2009" s="5" t="s">
        <v>18944</v>
      </c>
      <c r="D2009" s="5" t="s">
        <v>34662</v>
      </c>
      <c r="E2009" s="3">
        <v>45553</v>
      </c>
      <c r="F2009" s="5" t="s">
        <v>62759</v>
      </c>
      <c r="G2009" s="5" t="s">
        <v>62760</v>
      </c>
      <c r="H2009">
        <f>_xlfn.XLOOKUP(B2009,Transactions!$A:$A,Transactions!$G:$G,0,0)</f>
        <v>1799.25</v>
      </c>
    </row>
    <row r="2010" spans="1:8" x14ac:dyDescent="0.25">
      <c r="A2010" s="5" t="s">
        <v>64767</v>
      </c>
      <c r="B2010" s="5" t="s">
        <v>52506</v>
      </c>
      <c r="C2010" s="5" t="s">
        <v>25061</v>
      </c>
      <c r="D2010" s="5" t="s">
        <v>35614</v>
      </c>
      <c r="E2010" s="3">
        <v>44013</v>
      </c>
      <c r="F2010" s="5" t="s">
        <v>62759</v>
      </c>
      <c r="G2010" s="5" t="s">
        <v>62760</v>
      </c>
      <c r="H2010">
        <f>_xlfn.XLOOKUP(B2010,Transactions!$A:$A,Transactions!$G:$G,0,0)</f>
        <v>3631.46</v>
      </c>
    </row>
    <row r="2011" spans="1:8" x14ac:dyDescent="0.25">
      <c r="A2011" s="5" t="s">
        <v>64768</v>
      </c>
      <c r="B2011" s="5" t="s">
        <v>60544</v>
      </c>
      <c r="C2011" s="5" t="s">
        <v>5949</v>
      </c>
      <c r="D2011" s="5" t="s">
        <v>35546</v>
      </c>
      <c r="E2011" s="3">
        <v>45111</v>
      </c>
      <c r="F2011" s="5" t="s">
        <v>62765</v>
      </c>
      <c r="G2011" s="5" t="s">
        <v>62760</v>
      </c>
      <c r="H2011">
        <f>_xlfn.XLOOKUP(B2011,Transactions!$A:$A,Transactions!$G:$G,0,0)</f>
        <v>425.04</v>
      </c>
    </row>
    <row r="2012" spans="1:8" x14ac:dyDescent="0.25">
      <c r="A2012" s="5" t="s">
        <v>64769</v>
      </c>
      <c r="B2012" s="5" t="s">
        <v>53343</v>
      </c>
      <c r="C2012" s="5" t="s">
        <v>18504</v>
      </c>
      <c r="D2012" s="5" t="s">
        <v>38490</v>
      </c>
      <c r="E2012" s="3">
        <v>45231</v>
      </c>
      <c r="F2012" s="5" t="s">
        <v>62752</v>
      </c>
      <c r="G2012" s="5" t="s">
        <v>62753</v>
      </c>
      <c r="H2012">
        <f>_xlfn.XLOOKUP(B2012,Transactions!$A:$A,Transactions!$G:$G,0,0)</f>
        <v>2436.7399999999998</v>
      </c>
    </row>
    <row r="2013" spans="1:8" x14ac:dyDescent="0.25">
      <c r="A2013" s="5" t="s">
        <v>64770</v>
      </c>
      <c r="B2013" s="5" t="s">
        <v>57422</v>
      </c>
      <c r="C2013" s="5" t="s">
        <v>5220</v>
      </c>
      <c r="D2013" s="5" t="s">
        <v>35221</v>
      </c>
      <c r="E2013" s="3">
        <v>44953</v>
      </c>
      <c r="F2013" s="5" t="s">
        <v>62765</v>
      </c>
      <c r="G2013" s="5" t="s">
        <v>62757</v>
      </c>
      <c r="H2013">
        <f>_xlfn.XLOOKUP(B2013,Transactions!$A:$A,Transactions!$G:$G,0,0)</f>
        <v>1392.35</v>
      </c>
    </row>
    <row r="2014" spans="1:8" x14ac:dyDescent="0.25">
      <c r="A2014" s="5" t="s">
        <v>64771</v>
      </c>
      <c r="B2014" s="5" t="s">
        <v>39384</v>
      </c>
      <c r="C2014" s="5" t="s">
        <v>31150</v>
      </c>
      <c r="D2014" s="5" t="s">
        <v>38131</v>
      </c>
      <c r="E2014" s="3">
        <v>44722</v>
      </c>
      <c r="F2014" s="5" t="s">
        <v>62752</v>
      </c>
      <c r="G2014" s="5" t="s">
        <v>62757</v>
      </c>
      <c r="H2014">
        <f>_xlfn.XLOOKUP(B2014,Transactions!$A:$A,Transactions!$G:$G,0,0)</f>
        <v>2954.41</v>
      </c>
    </row>
    <row r="2015" spans="1:8" x14ac:dyDescent="0.25">
      <c r="A2015" s="5" t="s">
        <v>64772</v>
      </c>
      <c r="B2015" s="5" t="s">
        <v>39954</v>
      </c>
      <c r="C2015" s="5" t="s">
        <v>25075</v>
      </c>
      <c r="D2015" s="5" t="s">
        <v>34412</v>
      </c>
      <c r="E2015" s="3">
        <v>44249</v>
      </c>
      <c r="F2015" s="5" t="s">
        <v>62765</v>
      </c>
      <c r="G2015" s="5" t="s">
        <v>62753</v>
      </c>
      <c r="H2015">
        <f>_xlfn.XLOOKUP(B2015,Transactions!$A:$A,Transactions!$G:$G,0,0)</f>
        <v>3087.99</v>
      </c>
    </row>
    <row r="2016" spans="1:8" x14ac:dyDescent="0.25">
      <c r="A2016" s="5" t="s">
        <v>64773</v>
      </c>
      <c r="B2016" s="5" t="s">
        <v>52567</v>
      </c>
      <c r="C2016" s="5" t="s">
        <v>6395</v>
      </c>
      <c r="D2016" s="5" t="s">
        <v>34666</v>
      </c>
      <c r="E2016" s="3">
        <v>44855</v>
      </c>
      <c r="F2016" s="5" t="s">
        <v>62752</v>
      </c>
      <c r="G2016" s="5" t="s">
        <v>62760</v>
      </c>
      <c r="H2016">
        <f>_xlfn.XLOOKUP(B2016,Transactions!$A:$A,Transactions!$G:$G,0,0)</f>
        <v>1824.88</v>
      </c>
    </row>
    <row r="2017" spans="1:8" x14ac:dyDescent="0.25">
      <c r="A2017" s="5" t="s">
        <v>64774</v>
      </c>
      <c r="B2017" s="5" t="s">
        <v>48354</v>
      </c>
      <c r="C2017" s="5" t="s">
        <v>13091</v>
      </c>
      <c r="D2017" s="5" t="s">
        <v>36656</v>
      </c>
      <c r="E2017" s="3">
        <v>45441</v>
      </c>
      <c r="F2017" s="5" t="s">
        <v>62752</v>
      </c>
      <c r="G2017" s="5" t="s">
        <v>62760</v>
      </c>
      <c r="H2017">
        <f>_xlfn.XLOOKUP(B2017,Transactions!$A:$A,Transactions!$G:$G,0,0)</f>
        <v>2281.81</v>
      </c>
    </row>
    <row r="2018" spans="1:8" x14ac:dyDescent="0.25">
      <c r="A2018" s="5" t="s">
        <v>64775</v>
      </c>
      <c r="B2018" s="5" t="s">
        <v>56894</v>
      </c>
      <c r="C2018" s="5" t="s">
        <v>26894</v>
      </c>
      <c r="D2018" s="5" t="s">
        <v>38006</v>
      </c>
      <c r="E2018" s="3">
        <v>44157</v>
      </c>
      <c r="F2018" s="5" t="s">
        <v>62752</v>
      </c>
      <c r="G2018" s="5" t="s">
        <v>62757</v>
      </c>
      <c r="H2018">
        <f>_xlfn.XLOOKUP(B2018,Transactions!$A:$A,Transactions!$G:$G,0,0)</f>
        <v>1640.73</v>
      </c>
    </row>
    <row r="2019" spans="1:8" x14ac:dyDescent="0.25">
      <c r="A2019" s="5" t="s">
        <v>64776</v>
      </c>
      <c r="B2019" s="5" t="s">
        <v>54765</v>
      </c>
      <c r="C2019" s="5" t="s">
        <v>2607</v>
      </c>
      <c r="D2019" s="5" t="s">
        <v>36427</v>
      </c>
      <c r="E2019" s="3">
        <v>44800</v>
      </c>
      <c r="F2019" s="5" t="s">
        <v>62762</v>
      </c>
      <c r="G2019" s="5" t="s">
        <v>62760</v>
      </c>
      <c r="H2019">
        <f>_xlfn.XLOOKUP(B2019,Transactions!$A:$A,Transactions!$G:$G,0,0)</f>
        <v>4877.84</v>
      </c>
    </row>
    <row r="2020" spans="1:8" x14ac:dyDescent="0.25">
      <c r="A2020" s="5" t="s">
        <v>64777</v>
      </c>
      <c r="B2020" s="5" t="s">
        <v>40090</v>
      </c>
      <c r="C2020" s="5" t="s">
        <v>31337</v>
      </c>
      <c r="D2020" s="5" t="s">
        <v>36331</v>
      </c>
      <c r="E2020" s="3">
        <v>44055</v>
      </c>
      <c r="F2020" s="5" t="s">
        <v>62759</v>
      </c>
      <c r="G2020" s="5" t="s">
        <v>62753</v>
      </c>
      <c r="H2020">
        <f>_xlfn.XLOOKUP(B2020,Transactions!$A:$A,Transactions!$G:$G,0,0)</f>
        <v>4279.84</v>
      </c>
    </row>
    <row r="2021" spans="1:8" x14ac:dyDescent="0.25">
      <c r="A2021" s="5" t="s">
        <v>64778</v>
      </c>
      <c r="B2021" s="5" t="s">
        <v>54341</v>
      </c>
      <c r="C2021" s="5" t="s">
        <v>29235</v>
      </c>
      <c r="D2021" s="5" t="s">
        <v>34891</v>
      </c>
      <c r="E2021" s="3">
        <v>45185</v>
      </c>
      <c r="F2021" s="5" t="s">
        <v>62755</v>
      </c>
      <c r="G2021" s="5" t="s">
        <v>62760</v>
      </c>
      <c r="H2021">
        <f>_xlfn.XLOOKUP(B2021,Transactions!$A:$A,Transactions!$G:$G,0,0)</f>
        <v>3750.86</v>
      </c>
    </row>
    <row r="2022" spans="1:8" x14ac:dyDescent="0.25">
      <c r="A2022" s="5" t="s">
        <v>64779</v>
      </c>
      <c r="B2022" s="5" t="s">
        <v>54413</v>
      </c>
      <c r="C2022" s="5" t="s">
        <v>30842</v>
      </c>
      <c r="D2022" s="5" t="s">
        <v>37842</v>
      </c>
      <c r="E2022" s="3">
        <v>45186</v>
      </c>
      <c r="F2022" s="5" t="s">
        <v>62752</v>
      </c>
      <c r="G2022" s="5" t="s">
        <v>62753</v>
      </c>
      <c r="H2022">
        <f>_xlfn.XLOOKUP(B2022,Transactions!$A:$A,Transactions!$G:$G,0,0)</f>
        <v>1413.23</v>
      </c>
    </row>
    <row r="2023" spans="1:8" x14ac:dyDescent="0.25">
      <c r="A2023" s="5" t="s">
        <v>64780</v>
      </c>
      <c r="B2023" s="5" t="s">
        <v>45271</v>
      </c>
      <c r="C2023" s="5" t="s">
        <v>29202</v>
      </c>
      <c r="D2023" s="5" t="s">
        <v>37851</v>
      </c>
      <c r="E2023" s="3">
        <v>44391</v>
      </c>
      <c r="F2023" s="5" t="s">
        <v>62759</v>
      </c>
      <c r="G2023" s="5" t="s">
        <v>62753</v>
      </c>
      <c r="H2023">
        <f>_xlfn.XLOOKUP(B2023,Transactions!$A:$A,Transactions!$G:$G,0,0)</f>
        <v>485.67</v>
      </c>
    </row>
    <row r="2024" spans="1:8" x14ac:dyDescent="0.25">
      <c r="A2024" s="5" t="s">
        <v>64781</v>
      </c>
      <c r="B2024" s="5" t="s">
        <v>58826</v>
      </c>
      <c r="C2024" s="5" t="s">
        <v>23266</v>
      </c>
      <c r="D2024" s="5" t="s">
        <v>36149</v>
      </c>
      <c r="E2024" s="3">
        <v>45275</v>
      </c>
      <c r="F2024" s="5" t="s">
        <v>62762</v>
      </c>
      <c r="G2024" s="5" t="s">
        <v>62760</v>
      </c>
      <c r="H2024">
        <f>_xlfn.XLOOKUP(B2024,Transactions!$A:$A,Transactions!$G:$G,0,0)</f>
        <v>4374.38</v>
      </c>
    </row>
    <row r="2025" spans="1:8" x14ac:dyDescent="0.25">
      <c r="A2025" s="5" t="s">
        <v>64782</v>
      </c>
      <c r="B2025" s="5" t="s">
        <v>62115</v>
      </c>
      <c r="C2025" s="5" t="s">
        <v>33966</v>
      </c>
      <c r="D2025" s="5" t="s">
        <v>37003</v>
      </c>
      <c r="E2025" s="3">
        <v>45459</v>
      </c>
      <c r="F2025" s="5" t="s">
        <v>62759</v>
      </c>
      <c r="G2025" s="5" t="s">
        <v>62753</v>
      </c>
      <c r="H2025">
        <f>_xlfn.XLOOKUP(B2025,Transactions!$A:$A,Transactions!$G:$G,0,0)</f>
        <v>2205.52</v>
      </c>
    </row>
    <row r="2026" spans="1:8" x14ac:dyDescent="0.25">
      <c r="A2026" s="5" t="s">
        <v>64783</v>
      </c>
      <c r="B2026" s="5" t="s">
        <v>43985</v>
      </c>
      <c r="C2026" s="5" t="s">
        <v>34048</v>
      </c>
      <c r="D2026" s="5" t="s">
        <v>36509</v>
      </c>
      <c r="E2026" s="3">
        <v>44590</v>
      </c>
      <c r="F2026" s="5" t="s">
        <v>62759</v>
      </c>
      <c r="G2026" s="5" t="s">
        <v>62753</v>
      </c>
      <c r="H2026">
        <f>_xlfn.XLOOKUP(B2026,Transactions!$A:$A,Transactions!$G:$G,0,0)</f>
        <v>1020.53</v>
      </c>
    </row>
    <row r="2027" spans="1:8" x14ac:dyDescent="0.25">
      <c r="A2027" s="5" t="s">
        <v>64784</v>
      </c>
      <c r="B2027" s="5" t="s">
        <v>42600</v>
      </c>
      <c r="C2027" s="5" t="s">
        <v>9981</v>
      </c>
      <c r="D2027" s="5" t="s">
        <v>35368</v>
      </c>
      <c r="E2027" s="3">
        <v>44799</v>
      </c>
      <c r="F2027" s="5" t="s">
        <v>62752</v>
      </c>
      <c r="G2027" s="5" t="s">
        <v>62757</v>
      </c>
      <c r="H2027">
        <f>_xlfn.XLOOKUP(B2027,Transactions!$A:$A,Transactions!$G:$G,0,0)</f>
        <v>1808.11</v>
      </c>
    </row>
    <row r="2028" spans="1:8" x14ac:dyDescent="0.25">
      <c r="A2028" s="5" t="s">
        <v>64785</v>
      </c>
      <c r="B2028" s="5" t="s">
        <v>45592</v>
      </c>
      <c r="C2028" s="5" t="s">
        <v>2333</v>
      </c>
      <c r="D2028" s="5" t="s">
        <v>38521</v>
      </c>
      <c r="E2028" s="3">
        <v>45728</v>
      </c>
      <c r="F2028" s="5" t="s">
        <v>62762</v>
      </c>
      <c r="G2028" s="5" t="s">
        <v>62757</v>
      </c>
      <c r="H2028">
        <f>_xlfn.XLOOKUP(B2028,Transactions!$A:$A,Transactions!$G:$G,0,0)</f>
        <v>3006.04</v>
      </c>
    </row>
    <row r="2029" spans="1:8" x14ac:dyDescent="0.25">
      <c r="A2029" s="5" t="s">
        <v>64786</v>
      </c>
      <c r="B2029" s="5" t="s">
        <v>52527</v>
      </c>
      <c r="C2029" s="5" t="s">
        <v>10794</v>
      </c>
      <c r="D2029" s="5" t="s">
        <v>35021</v>
      </c>
      <c r="E2029" s="3">
        <v>45088</v>
      </c>
      <c r="F2029" s="5" t="s">
        <v>62755</v>
      </c>
      <c r="G2029" s="5" t="s">
        <v>62753</v>
      </c>
      <c r="H2029">
        <f>_xlfn.XLOOKUP(B2029,Transactions!$A:$A,Transactions!$G:$G,0,0)</f>
        <v>4141.9399999999996</v>
      </c>
    </row>
    <row r="2030" spans="1:8" x14ac:dyDescent="0.25">
      <c r="A2030" s="5" t="s">
        <v>64787</v>
      </c>
      <c r="B2030" s="5" t="s">
        <v>56200</v>
      </c>
      <c r="C2030" s="5" t="s">
        <v>26759</v>
      </c>
      <c r="D2030" s="5" t="s">
        <v>34979</v>
      </c>
      <c r="E2030" s="3">
        <v>44157</v>
      </c>
      <c r="F2030" s="5" t="s">
        <v>62752</v>
      </c>
      <c r="G2030" s="5" t="s">
        <v>62757</v>
      </c>
      <c r="H2030">
        <f>_xlfn.XLOOKUP(B2030,Transactions!$A:$A,Transactions!$G:$G,0,0)</f>
        <v>541.47</v>
      </c>
    </row>
    <row r="2031" spans="1:8" x14ac:dyDescent="0.25">
      <c r="A2031" s="5" t="s">
        <v>64788</v>
      </c>
      <c r="B2031" s="5" t="s">
        <v>45555</v>
      </c>
      <c r="C2031" s="5" t="s">
        <v>19645</v>
      </c>
      <c r="D2031" s="5" t="s">
        <v>36989</v>
      </c>
      <c r="E2031" s="3">
        <v>44677</v>
      </c>
      <c r="F2031" s="5" t="s">
        <v>62752</v>
      </c>
      <c r="G2031" s="5" t="s">
        <v>62757</v>
      </c>
      <c r="H2031">
        <f>_xlfn.XLOOKUP(B2031,Transactions!$A:$A,Transactions!$G:$G,0,0)</f>
        <v>3219.7</v>
      </c>
    </row>
    <row r="2032" spans="1:8" x14ac:dyDescent="0.25">
      <c r="A2032" s="5" t="s">
        <v>64789</v>
      </c>
      <c r="B2032" s="5" t="s">
        <v>40608</v>
      </c>
      <c r="C2032" s="5" t="s">
        <v>653</v>
      </c>
      <c r="D2032" s="5" t="s">
        <v>37689</v>
      </c>
      <c r="E2032" s="3">
        <v>45120</v>
      </c>
      <c r="F2032" s="5" t="s">
        <v>62759</v>
      </c>
      <c r="G2032" s="5" t="s">
        <v>62760</v>
      </c>
      <c r="H2032">
        <f>_xlfn.XLOOKUP(B2032,Transactions!$A:$A,Transactions!$G:$G,0,0)</f>
        <v>365.67</v>
      </c>
    </row>
    <row r="2033" spans="1:8" x14ac:dyDescent="0.25">
      <c r="A2033" s="5" t="s">
        <v>64790</v>
      </c>
      <c r="B2033" s="5" t="s">
        <v>49901</v>
      </c>
      <c r="C2033" s="5" t="s">
        <v>18538</v>
      </c>
      <c r="D2033" s="5" t="s">
        <v>38789</v>
      </c>
      <c r="E2033" s="3">
        <v>45031</v>
      </c>
      <c r="F2033" s="5" t="s">
        <v>62752</v>
      </c>
      <c r="G2033" s="5" t="s">
        <v>62760</v>
      </c>
      <c r="H2033">
        <f>_xlfn.XLOOKUP(B2033,Transactions!$A:$A,Transactions!$G:$G,0,0)</f>
        <v>531.57000000000005</v>
      </c>
    </row>
    <row r="2034" spans="1:8" x14ac:dyDescent="0.25">
      <c r="A2034" s="5" t="s">
        <v>64791</v>
      </c>
      <c r="B2034" s="5" t="s">
        <v>57171</v>
      </c>
      <c r="C2034" s="5" t="s">
        <v>12308</v>
      </c>
      <c r="D2034" s="5" t="s">
        <v>34954</v>
      </c>
      <c r="E2034" s="3">
        <v>44984</v>
      </c>
      <c r="F2034" s="5" t="s">
        <v>62755</v>
      </c>
      <c r="G2034" s="5" t="s">
        <v>62757</v>
      </c>
      <c r="H2034">
        <f>_xlfn.XLOOKUP(B2034,Transactions!$A:$A,Transactions!$G:$G,0,0)</f>
        <v>4973.0200000000004</v>
      </c>
    </row>
    <row r="2035" spans="1:8" x14ac:dyDescent="0.25">
      <c r="A2035" s="5" t="s">
        <v>64792</v>
      </c>
      <c r="B2035" s="5" t="s">
        <v>54236</v>
      </c>
      <c r="C2035" s="5" t="s">
        <v>12193</v>
      </c>
      <c r="D2035" s="5" t="s">
        <v>37181</v>
      </c>
      <c r="E2035" s="3">
        <v>44317</v>
      </c>
      <c r="F2035" s="5" t="s">
        <v>62765</v>
      </c>
      <c r="G2035" s="5" t="s">
        <v>62760</v>
      </c>
      <c r="H2035">
        <f>_xlfn.XLOOKUP(B2035,Transactions!$A:$A,Transactions!$G:$G,0,0)</f>
        <v>3824.11</v>
      </c>
    </row>
    <row r="2036" spans="1:8" x14ac:dyDescent="0.25">
      <c r="A2036" s="5" t="s">
        <v>64793</v>
      </c>
      <c r="B2036" s="5" t="s">
        <v>59083</v>
      </c>
      <c r="C2036" s="5" t="s">
        <v>23239</v>
      </c>
      <c r="D2036" s="5" t="s">
        <v>38296</v>
      </c>
      <c r="E2036" s="3">
        <v>44983</v>
      </c>
      <c r="F2036" s="5" t="s">
        <v>62765</v>
      </c>
      <c r="G2036" s="5" t="s">
        <v>62753</v>
      </c>
      <c r="H2036">
        <f>_xlfn.XLOOKUP(B2036,Transactions!$A:$A,Transactions!$G:$G,0,0)</f>
        <v>3232.31</v>
      </c>
    </row>
    <row r="2037" spans="1:8" x14ac:dyDescent="0.25">
      <c r="A2037" s="5" t="s">
        <v>64794</v>
      </c>
      <c r="B2037" s="5" t="s">
        <v>47781</v>
      </c>
      <c r="C2037" s="5" t="s">
        <v>3785</v>
      </c>
      <c r="D2037" s="5" t="s">
        <v>37263</v>
      </c>
      <c r="E2037" s="3">
        <v>45157</v>
      </c>
      <c r="F2037" s="5" t="s">
        <v>62759</v>
      </c>
      <c r="G2037" s="5" t="s">
        <v>62760</v>
      </c>
      <c r="H2037">
        <f>_xlfn.XLOOKUP(B2037,Transactions!$A:$A,Transactions!$G:$G,0,0)</f>
        <v>2208.98</v>
      </c>
    </row>
    <row r="2038" spans="1:8" x14ac:dyDescent="0.25">
      <c r="A2038" s="5" t="s">
        <v>64795</v>
      </c>
      <c r="B2038" s="5" t="s">
        <v>49028</v>
      </c>
      <c r="C2038" s="5" t="s">
        <v>24968</v>
      </c>
      <c r="D2038" s="5" t="s">
        <v>35212</v>
      </c>
      <c r="E2038" s="3">
        <v>44152</v>
      </c>
      <c r="F2038" s="5" t="s">
        <v>62759</v>
      </c>
      <c r="G2038" s="5" t="s">
        <v>62753</v>
      </c>
      <c r="H2038">
        <f>_xlfn.XLOOKUP(B2038,Transactions!$A:$A,Transactions!$G:$G,0,0)</f>
        <v>85.08</v>
      </c>
    </row>
    <row r="2039" spans="1:8" x14ac:dyDescent="0.25">
      <c r="A2039" s="5" t="s">
        <v>64796</v>
      </c>
      <c r="B2039" s="5" t="s">
        <v>62069</v>
      </c>
      <c r="C2039" s="5" t="s">
        <v>12261</v>
      </c>
      <c r="D2039" s="5" t="s">
        <v>38413</v>
      </c>
      <c r="E2039" s="3">
        <v>44638</v>
      </c>
      <c r="F2039" s="5" t="s">
        <v>62759</v>
      </c>
      <c r="G2039" s="5" t="s">
        <v>62753</v>
      </c>
      <c r="H2039">
        <f>_xlfn.XLOOKUP(B2039,Transactions!$A:$A,Transactions!$G:$G,0,0)</f>
        <v>2590.83</v>
      </c>
    </row>
    <row r="2040" spans="1:8" x14ac:dyDescent="0.25">
      <c r="A2040" s="5" t="s">
        <v>64797</v>
      </c>
      <c r="B2040" s="5" t="s">
        <v>58891</v>
      </c>
      <c r="C2040" s="5" t="s">
        <v>7594</v>
      </c>
      <c r="D2040" s="5" t="s">
        <v>34564</v>
      </c>
      <c r="E2040" s="3">
        <v>45359</v>
      </c>
      <c r="F2040" s="5" t="s">
        <v>62765</v>
      </c>
      <c r="G2040" s="5" t="s">
        <v>62757</v>
      </c>
      <c r="H2040">
        <f>_xlfn.XLOOKUP(B2040,Transactions!$A:$A,Transactions!$G:$G,0,0)</f>
        <v>2082</v>
      </c>
    </row>
    <row r="2041" spans="1:8" x14ac:dyDescent="0.25">
      <c r="A2041" s="5" t="s">
        <v>64798</v>
      </c>
      <c r="B2041" s="5" t="s">
        <v>45664</v>
      </c>
      <c r="C2041" s="5" t="s">
        <v>23410</v>
      </c>
      <c r="D2041" s="5" t="s">
        <v>34598</v>
      </c>
      <c r="E2041" s="3">
        <v>45743</v>
      </c>
      <c r="F2041" s="5" t="s">
        <v>62755</v>
      </c>
      <c r="G2041" s="5" t="s">
        <v>62757</v>
      </c>
      <c r="H2041">
        <f>_xlfn.XLOOKUP(B2041,Transactions!$A:$A,Transactions!$G:$G,0,0)</f>
        <v>1472.71</v>
      </c>
    </row>
    <row r="2042" spans="1:8" x14ac:dyDescent="0.25">
      <c r="A2042" s="5" t="s">
        <v>64799</v>
      </c>
      <c r="B2042" s="5" t="s">
        <v>58162</v>
      </c>
      <c r="C2042" s="5" t="s">
        <v>8195</v>
      </c>
      <c r="D2042" s="5" t="s">
        <v>35188</v>
      </c>
      <c r="E2042" s="3">
        <v>44355</v>
      </c>
      <c r="F2042" s="5" t="s">
        <v>62762</v>
      </c>
      <c r="G2042" s="5" t="s">
        <v>62760</v>
      </c>
      <c r="H2042">
        <f>_xlfn.XLOOKUP(B2042,Transactions!$A:$A,Transactions!$G:$G,0,0)</f>
        <v>4055.38</v>
      </c>
    </row>
    <row r="2043" spans="1:8" x14ac:dyDescent="0.25">
      <c r="A2043" s="5" t="s">
        <v>64800</v>
      </c>
      <c r="B2043" s="5" t="s">
        <v>41577</v>
      </c>
      <c r="C2043" s="5" t="s">
        <v>33710</v>
      </c>
      <c r="D2043" s="5" t="s">
        <v>38329</v>
      </c>
      <c r="E2043" s="3">
        <v>44351</v>
      </c>
      <c r="F2043" s="5" t="s">
        <v>62752</v>
      </c>
      <c r="G2043" s="5" t="s">
        <v>62760</v>
      </c>
      <c r="H2043">
        <f>_xlfn.XLOOKUP(B2043,Transactions!$A:$A,Transactions!$G:$G,0,0)</f>
        <v>3426.34</v>
      </c>
    </row>
    <row r="2044" spans="1:8" x14ac:dyDescent="0.25">
      <c r="A2044" s="5" t="s">
        <v>64801</v>
      </c>
      <c r="B2044" s="5" t="s">
        <v>50903</v>
      </c>
      <c r="C2044" s="5" t="s">
        <v>30719</v>
      </c>
      <c r="D2044" s="5" t="s">
        <v>35212</v>
      </c>
      <c r="E2044" s="3">
        <v>45644</v>
      </c>
      <c r="F2044" s="5" t="s">
        <v>62759</v>
      </c>
      <c r="G2044" s="5" t="s">
        <v>62753</v>
      </c>
      <c r="H2044">
        <f>_xlfn.XLOOKUP(B2044,Transactions!$A:$A,Transactions!$G:$G,0,0)</f>
        <v>3458.45</v>
      </c>
    </row>
    <row r="2045" spans="1:8" x14ac:dyDescent="0.25">
      <c r="A2045" s="5" t="s">
        <v>64802</v>
      </c>
      <c r="B2045" s="5" t="s">
        <v>40924</v>
      </c>
      <c r="C2045" s="5" t="s">
        <v>24277</v>
      </c>
      <c r="D2045" s="5" t="s">
        <v>37703</v>
      </c>
      <c r="E2045" s="3">
        <v>44931</v>
      </c>
      <c r="F2045" s="5" t="s">
        <v>62765</v>
      </c>
      <c r="G2045" s="5" t="s">
        <v>62760</v>
      </c>
      <c r="H2045">
        <f>_xlfn.XLOOKUP(B2045,Transactions!$A:$A,Transactions!$G:$G,0,0)</f>
        <v>3305.59</v>
      </c>
    </row>
    <row r="2046" spans="1:8" x14ac:dyDescent="0.25">
      <c r="A2046" s="5" t="s">
        <v>64803</v>
      </c>
      <c r="B2046" s="5" t="s">
        <v>60240</v>
      </c>
      <c r="C2046" s="5" t="s">
        <v>23285</v>
      </c>
      <c r="D2046" s="5" t="s">
        <v>38829</v>
      </c>
      <c r="E2046" s="3">
        <v>44428</v>
      </c>
      <c r="F2046" s="5" t="s">
        <v>62755</v>
      </c>
      <c r="G2046" s="5" t="s">
        <v>62760</v>
      </c>
      <c r="H2046">
        <f>_xlfn.XLOOKUP(B2046,Transactions!$A:$A,Transactions!$G:$G,0,0)</f>
        <v>181.52</v>
      </c>
    </row>
    <row r="2047" spans="1:8" x14ac:dyDescent="0.25">
      <c r="A2047" s="5" t="s">
        <v>64804</v>
      </c>
      <c r="B2047" s="5" t="s">
        <v>46406</v>
      </c>
      <c r="C2047" s="5" t="s">
        <v>33973</v>
      </c>
      <c r="D2047" s="5" t="s">
        <v>38608</v>
      </c>
      <c r="E2047" s="3">
        <v>44074</v>
      </c>
      <c r="F2047" s="5" t="s">
        <v>62752</v>
      </c>
      <c r="G2047" s="5" t="s">
        <v>62760</v>
      </c>
      <c r="H2047">
        <f>_xlfn.XLOOKUP(B2047,Transactions!$A:$A,Transactions!$G:$G,0,0)</f>
        <v>4908.6000000000004</v>
      </c>
    </row>
    <row r="2048" spans="1:8" x14ac:dyDescent="0.25">
      <c r="A2048" s="5" t="s">
        <v>64805</v>
      </c>
      <c r="B2048" s="5" t="s">
        <v>55066</v>
      </c>
      <c r="C2048" s="5" t="s">
        <v>33909</v>
      </c>
      <c r="D2048" s="5" t="s">
        <v>37109</v>
      </c>
      <c r="E2048" s="3">
        <v>45602</v>
      </c>
      <c r="F2048" s="5" t="s">
        <v>62759</v>
      </c>
      <c r="G2048" s="5" t="s">
        <v>62753</v>
      </c>
      <c r="H2048">
        <f>_xlfn.XLOOKUP(B2048,Transactions!$A:$A,Transactions!$G:$G,0,0)</f>
        <v>4017.47</v>
      </c>
    </row>
    <row r="2049" spans="1:8" x14ac:dyDescent="0.25">
      <c r="A2049" s="5" t="s">
        <v>64806</v>
      </c>
      <c r="B2049" s="5" t="s">
        <v>51627</v>
      </c>
      <c r="C2049" s="5" t="s">
        <v>23814</v>
      </c>
      <c r="D2049" s="5" t="s">
        <v>37363</v>
      </c>
      <c r="E2049" s="3">
        <v>45203</v>
      </c>
      <c r="F2049" s="5" t="s">
        <v>62765</v>
      </c>
      <c r="G2049" s="5" t="s">
        <v>62753</v>
      </c>
      <c r="H2049">
        <f>_xlfn.XLOOKUP(B2049,Transactions!$A:$A,Transactions!$G:$G,0,0)</f>
        <v>2606.12</v>
      </c>
    </row>
    <row r="2050" spans="1:8" x14ac:dyDescent="0.25">
      <c r="A2050" s="5" t="s">
        <v>64807</v>
      </c>
      <c r="B2050" s="5" t="s">
        <v>59760</v>
      </c>
      <c r="C2050" s="5" t="s">
        <v>18931</v>
      </c>
      <c r="D2050" s="5" t="s">
        <v>38245</v>
      </c>
      <c r="E2050" s="3">
        <v>44364</v>
      </c>
      <c r="F2050" s="5" t="s">
        <v>62765</v>
      </c>
      <c r="G2050" s="5" t="s">
        <v>62757</v>
      </c>
      <c r="H2050">
        <f>_xlfn.XLOOKUP(B2050,Transactions!$A:$A,Transactions!$G:$G,0,0)</f>
        <v>847.71</v>
      </c>
    </row>
    <row r="2051" spans="1:8" x14ac:dyDescent="0.25">
      <c r="A2051" s="5" t="s">
        <v>64808</v>
      </c>
      <c r="B2051" s="5" t="s">
        <v>59358</v>
      </c>
      <c r="C2051" s="5" t="s">
        <v>33764</v>
      </c>
      <c r="D2051" s="5" t="s">
        <v>36495</v>
      </c>
      <c r="E2051" s="3">
        <v>43969</v>
      </c>
      <c r="F2051" s="5" t="s">
        <v>62762</v>
      </c>
      <c r="G2051" s="5" t="s">
        <v>62757</v>
      </c>
      <c r="H2051">
        <f>_xlfn.XLOOKUP(B2051,Transactions!$A:$A,Transactions!$G:$G,0,0)</f>
        <v>2282.7800000000002</v>
      </c>
    </row>
    <row r="2052" spans="1:8" x14ac:dyDescent="0.25">
      <c r="A2052" s="5" t="s">
        <v>64809</v>
      </c>
      <c r="B2052" s="5" t="s">
        <v>49565</v>
      </c>
      <c r="C2052" s="5" t="s">
        <v>30478</v>
      </c>
      <c r="D2052" s="5" t="s">
        <v>34514</v>
      </c>
      <c r="E2052" s="3">
        <v>45382</v>
      </c>
      <c r="F2052" s="5" t="s">
        <v>62765</v>
      </c>
      <c r="G2052" s="5" t="s">
        <v>62753</v>
      </c>
      <c r="H2052">
        <f>_xlfn.XLOOKUP(B2052,Transactions!$A:$A,Transactions!$G:$G,0,0)</f>
        <v>4506.32</v>
      </c>
    </row>
    <row r="2053" spans="1:8" x14ac:dyDescent="0.25">
      <c r="A2053" s="5" t="s">
        <v>64810</v>
      </c>
      <c r="B2053" s="5" t="s">
        <v>49356</v>
      </c>
      <c r="C2053" s="5" t="s">
        <v>1922</v>
      </c>
      <c r="D2053" s="5" t="s">
        <v>35596</v>
      </c>
      <c r="E2053" s="3">
        <v>45186</v>
      </c>
      <c r="F2053" s="5" t="s">
        <v>62762</v>
      </c>
      <c r="G2053" s="5" t="s">
        <v>62760</v>
      </c>
      <c r="H2053">
        <f>_xlfn.XLOOKUP(B2053,Transactions!$A:$A,Transactions!$G:$G,0,0)</f>
        <v>24.67</v>
      </c>
    </row>
    <row r="2054" spans="1:8" x14ac:dyDescent="0.25">
      <c r="A2054" s="5" t="s">
        <v>64811</v>
      </c>
      <c r="B2054" s="5" t="s">
        <v>54512</v>
      </c>
      <c r="C2054" s="5" t="s">
        <v>30497</v>
      </c>
      <c r="D2054" s="5" t="s">
        <v>38070</v>
      </c>
      <c r="E2054" s="3">
        <v>44048</v>
      </c>
      <c r="F2054" s="5" t="s">
        <v>62762</v>
      </c>
      <c r="G2054" s="5" t="s">
        <v>62760</v>
      </c>
      <c r="H2054">
        <f>_xlfn.XLOOKUP(B2054,Transactions!$A:$A,Transactions!$G:$G,0,0)</f>
        <v>2976.02</v>
      </c>
    </row>
    <row r="2055" spans="1:8" x14ac:dyDescent="0.25">
      <c r="A2055" s="5" t="s">
        <v>64812</v>
      </c>
      <c r="B2055" s="5" t="s">
        <v>39512</v>
      </c>
      <c r="C2055" s="5" t="s">
        <v>18297</v>
      </c>
      <c r="D2055" s="5" t="s">
        <v>35017</v>
      </c>
      <c r="E2055" s="3">
        <v>45400</v>
      </c>
      <c r="F2055" s="5" t="s">
        <v>62752</v>
      </c>
      <c r="G2055" s="5" t="s">
        <v>62753</v>
      </c>
      <c r="H2055">
        <f>_xlfn.XLOOKUP(B2055,Transactions!$A:$A,Transactions!$G:$G,0,0)</f>
        <v>1619.06</v>
      </c>
    </row>
    <row r="2056" spans="1:8" x14ac:dyDescent="0.25">
      <c r="A2056" s="5" t="s">
        <v>64813</v>
      </c>
      <c r="B2056" s="5" t="s">
        <v>44184</v>
      </c>
      <c r="C2056" s="5" t="s">
        <v>14598</v>
      </c>
      <c r="D2056" s="5" t="s">
        <v>37251</v>
      </c>
      <c r="E2056" s="3">
        <v>44989</v>
      </c>
      <c r="F2056" s="5" t="s">
        <v>62762</v>
      </c>
      <c r="G2056" s="5" t="s">
        <v>62760</v>
      </c>
      <c r="H2056">
        <f>_xlfn.XLOOKUP(B2056,Transactions!$A:$A,Transactions!$G:$G,0,0)</f>
        <v>1146.54</v>
      </c>
    </row>
    <row r="2057" spans="1:8" x14ac:dyDescent="0.25">
      <c r="A2057" s="5" t="s">
        <v>64814</v>
      </c>
      <c r="B2057" s="5" t="s">
        <v>39130</v>
      </c>
      <c r="C2057" s="5" t="s">
        <v>26478</v>
      </c>
      <c r="D2057" s="5" t="s">
        <v>36417</v>
      </c>
      <c r="E2057" s="3">
        <v>44642</v>
      </c>
      <c r="F2057" s="5" t="s">
        <v>62762</v>
      </c>
      <c r="G2057" s="5" t="s">
        <v>62760</v>
      </c>
      <c r="H2057">
        <f>_xlfn.XLOOKUP(B2057,Transactions!$A:$A,Transactions!$G:$G,0,0)</f>
        <v>4661.42</v>
      </c>
    </row>
    <row r="2058" spans="1:8" x14ac:dyDescent="0.25">
      <c r="A2058" s="5" t="s">
        <v>64815</v>
      </c>
      <c r="B2058" s="5" t="s">
        <v>45840</v>
      </c>
      <c r="C2058" s="5" t="s">
        <v>8111</v>
      </c>
      <c r="D2058" s="5" t="s">
        <v>38470</v>
      </c>
      <c r="E2058" s="3">
        <v>44188</v>
      </c>
      <c r="F2058" s="5" t="s">
        <v>62759</v>
      </c>
      <c r="G2058" s="5" t="s">
        <v>62753</v>
      </c>
      <c r="H2058">
        <f>_xlfn.XLOOKUP(B2058,Transactions!$A:$A,Transactions!$G:$G,0,0)</f>
        <v>4562.72</v>
      </c>
    </row>
    <row r="2059" spans="1:8" x14ac:dyDescent="0.25">
      <c r="A2059" s="5" t="s">
        <v>64816</v>
      </c>
      <c r="B2059" s="5" t="s">
        <v>41974</v>
      </c>
      <c r="C2059" s="5" t="s">
        <v>24380</v>
      </c>
      <c r="D2059" s="5" t="s">
        <v>37423</v>
      </c>
      <c r="E2059" s="3">
        <v>44057</v>
      </c>
      <c r="F2059" s="5" t="s">
        <v>62755</v>
      </c>
      <c r="G2059" s="5" t="s">
        <v>62753</v>
      </c>
      <c r="H2059">
        <f>_xlfn.XLOOKUP(B2059,Transactions!$A:$A,Transactions!$G:$G,0,0)</f>
        <v>2269.09</v>
      </c>
    </row>
    <row r="2060" spans="1:8" x14ac:dyDescent="0.25">
      <c r="A2060" s="5" t="s">
        <v>64817</v>
      </c>
      <c r="B2060" s="5" t="s">
        <v>40778</v>
      </c>
      <c r="C2060" s="5" t="s">
        <v>24569</v>
      </c>
      <c r="D2060" s="5" t="s">
        <v>35514</v>
      </c>
      <c r="E2060" s="3">
        <v>45032</v>
      </c>
      <c r="F2060" s="5" t="s">
        <v>62762</v>
      </c>
      <c r="G2060" s="5" t="s">
        <v>62757</v>
      </c>
      <c r="H2060">
        <f>_xlfn.XLOOKUP(B2060,Transactions!$A:$A,Transactions!$G:$G,0,0)</f>
        <v>454.39</v>
      </c>
    </row>
    <row r="2061" spans="1:8" x14ac:dyDescent="0.25">
      <c r="A2061" s="5" t="s">
        <v>64818</v>
      </c>
      <c r="B2061" s="5" t="s">
        <v>59413</v>
      </c>
      <c r="C2061" s="5" t="s">
        <v>7995</v>
      </c>
      <c r="D2061" s="5" t="s">
        <v>35904</v>
      </c>
      <c r="E2061" s="3">
        <v>45365</v>
      </c>
      <c r="F2061" s="5" t="s">
        <v>62755</v>
      </c>
      <c r="G2061" s="5" t="s">
        <v>62757</v>
      </c>
      <c r="H2061">
        <f>_xlfn.XLOOKUP(B2061,Transactions!$A:$A,Transactions!$G:$G,0,0)</f>
        <v>2965.21</v>
      </c>
    </row>
    <row r="2062" spans="1:8" x14ac:dyDescent="0.25">
      <c r="A2062" s="5" t="s">
        <v>64819</v>
      </c>
      <c r="B2062" s="5" t="s">
        <v>42487</v>
      </c>
      <c r="C2062" s="5" t="s">
        <v>16421</v>
      </c>
      <c r="D2062" s="5" t="s">
        <v>38870</v>
      </c>
      <c r="E2062" s="3">
        <v>45023</v>
      </c>
      <c r="F2062" s="5" t="s">
        <v>62762</v>
      </c>
      <c r="G2062" s="5" t="s">
        <v>62757</v>
      </c>
      <c r="H2062">
        <f>_xlfn.XLOOKUP(B2062,Transactions!$A:$A,Transactions!$G:$G,0,0)</f>
        <v>4108.75</v>
      </c>
    </row>
    <row r="2063" spans="1:8" x14ac:dyDescent="0.25">
      <c r="A2063" s="5" t="s">
        <v>64820</v>
      </c>
      <c r="B2063" s="5" t="s">
        <v>43237</v>
      </c>
      <c r="C2063" s="5" t="s">
        <v>20010</v>
      </c>
      <c r="D2063" s="5" t="s">
        <v>38708</v>
      </c>
      <c r="E2063" s="3">
        <v>43963</v>
      </c>
      <c r="F2063" s="5" t="s">
        <v>62755</v>
      </c>
      <c r="G2063" s="5" t="s">
        <v>62753</v>
      </c>
      <c r="H2063">
        <f>_xlfn.XLOOKUP(B2063,Transactions!$A:$A,Transactions!$G:$G,0,0)</f>
        <v>1577.89</v>
      </c>
    </row>
    <row r="2064" spans="1:8" x14ac:dyDescent="0.25">
      <c r="A2064" s="5" t="s">
        <v>64821</v>
      </c>
      <c r="B2064" s="5" t="s">
        <v>50300</v>
      </c>
      <c r="C2064" s="5" t="s">
        <v>22661</v>
      </c>
      <c r="D2064" s="5" t="s">
        <v>38728</v>
      </c>
      <c r="E2064" s="3">
        <v>45413</v>
      </c>
      <c r="F2064" s="5" t="s">
        <v>62762</v>
      </c>
      <c r="G2064" s="5" t="s">
        <v>62760</v>
      </c>
      <c r="H2064">
        <f>_xlfn.XLOOKUP(B2064,Transactions!$A:$A,Transactions!$G:$G,0,0)</f>
        <v>4763.1099999999997</v>
      </c>
    </row>
    <row r="2065" spans="1:8" x14ac:dyDescent="0.25">
      <c r="A2065" s="5" t="s">
        <v>64822</v>
      </c>
      <c r="B2065" s="5" t="s">
        <v>59226</v>
      </c>
      <c r="C2065" s="5" t="s">
        <v>26825</v>
      </c>
      <c r="D2065" s="5" t="s">
        <v>37957</v>
      </c>
      <c r="E2065" s="3">
        <v>45394</v>
      </c>
      <c r="F2065" s="5" t="s">
        <v>62752</v>
      </c>
      <c r="G2065" s="5" t="s">
        <v>62753</v>
      </c>
      <c r="H2065">
        <f>_xlfn.XLOOKUP(B2065,Transactions!$A:$A,Transactions!$G:$G,0,0)</f>
        <v>1621.74</v>
      </c>
    </row>
    <row r="2066" spans="1:8" x14ac:dyDescent="0.25">
      <c r="A2066" s="5" t="s">
        <v>64823</v>
      </c>
      <c r="B2066" s="5" t="s">
        <v>45660</v>
      </c>
      <c r="C2066" s="5" t="s">
        <v>28508</v>
      </c>
      <c r="D2066" s="5" t="s">
        <v>37880</v>
      </c>
      <c r="E2066" s="3">
        <v>45008</v>
      </c>
      <c r="F2066" s="5" t="s">
        <v>62759</v>
      </c>
      <c r="G2066" s="5" t="s">
        <v>62760</v>
      </c>
      <c r="H2066">
        <f>_xlfn.XLOOKUP(B2066,Transactions!$A:$A,Transactions!$G:$G,0,0)</f>
        <v>2688.2</v>
      </c>
    </row>
    <row r="2067" spans="1:8" x14ac:dyDescent="0.25">
      <c r="A2067" s="5" t="s">
        <v>64824</v>
      </c>
      <c r="B2067" s="5" t="s">
        <v>50346</v>
      </c>
      <c r="C2067" s="5" t="s">
        <v>1222</v>
      </c>
      <c r="D2067" s="5" t="s">
        <v>35471</v>
      </c>
      <c r="E2067" s="3">
        <v>45520</v>
      </c>
      <c r="F2067" s="5" t="s">
        <v>62762</v>
      </c>
      <c r="G2067" s="5" t="s">
        <v>62760</v>
      </c>
      <c r="H2067">
        <f>_xlfn.XLOOKUP(B2067,Transactions!$A:$A,Transactions!$G:$G,0,0)</f>
        <v>2612.14</v>
      </c>
    </row>
    <row r="2068" spans="1:8" x14ac:dyDescent="0.25">
      <c r="A2068" s="5" t="s">
        <v>64825</v>
      </c>
      <c r="B2068" s="5" t="s">
        <v>43527</v>
      </c>
      <c r="C2068" s="5" t="s">
        <v>8474</v>
      </c>
      <c r="D2068" s="5" t="s">
        <v>37584</v>
      </c>
      <c r="E2068" s="3">
        <v>45346</v>
      </c>
      <c r="F2068" s="5" t="s">
        <v>62752</v>
      </c>
      <c r="G2068" s="5" t="s">
        <v>62753</v>
      </c>
      <c r="H2068">
        <f>_xlfn.XLOOKUP(B2068,Transactions!$A:$A,Transactions!$G:$G,0,0)</f>
        <v>3038.08</v>
      </c>
    </row>
    <row r="2069" spans="1:8" x14ac:dyDescent="0.25">
      <c r="A2069" s="5" t="s">
        <v>64826</v>
      </c>
      <c r="B2069" s="5" t="s">
        <v>61243</v>
      </c>
      <c r="C2069" s="5" t="s">
        <v>10738</v>
      </c>
      <c r="D2069" s="5" t="s">
        <v>37475</v>
      </c>
      <c r="E2069" s="3">
        <v>44101</v>
      </c>
      <c r="F2069" s="5" t="s">
        <v>62755</v>
      </c>
      <c r="G2069" s="5" t="s">
        <v>62760</v>
      </c>
      <c r="H2069">
        <f>_xlfn.XLOOKUP(B2069,Transactions!$A:$A,Transactions!$G:$G,0,0)</f>
        <v>2720.8</v>
      </c>
    </row>
    <row r="2070" spans="1:8" x14ac:dyDescent="0.25">
      <c r="A2070" s="5" t="s">
        <v>64827</v>
      </c>
      <c r="B2070" s="5" t="s">
        <v>43837</v>
      </c>
      <c r="C2070" s="5" t="s">
        <v>4686</v>
      </c>
      <c r="D2070" s="5" t="s">
        <v>37242</v>
      </c>
      <c r="E2070" s="3">
        <v>43989</v>
      </c>
      <c r="F2070" s="5" t="s">
        <v>62762</v>
      </c>
      <c r="G2070" s="5" t="s">
        <v>62753</v>
      </c>
      <c r="H2070">
        <f>_xlfn.XLOOKUP(B2070,Transactions!$A:$A,Transactions!$G:$G,0,0)</f>
        <v>2798.38</v>
      </c>
    </row>
    <row r="2071" spans="1:8" x14ac:dyDescent="0.25">
      <c r="A2071" s="5" t="s">
        <v>64828</v>
      </c>
      <c r="B2071" s="5" t="s">
        <v>62129</v>
      </c>
      <c r="C2071" s="5" t="s">
        <v>6381</v>
      </c>
      <c r="D2071" s="5" t="s">
        <v>38401</v>
      </c>
      <c r="E2071" s="3">
        <v>44842</v>
      </c>
      <c r="F2071" s="5" t="s">
        <v>62762</v>
      </c>
      <c r="G2071" s="5" t="s">
        <v>62760</v>
      </c>
      <c r="H2071">
        <f>_xlfn.XLOOKUP(B2071,Transactions!$A:$A,Transactions!$G:$G,0,0)</f>
        <v>911.63</v>
      </c>
    </row>
    <row r="2072" spans="1:8" x14ac:dyDescent="0.25">
      <c r="A2072" s="5" t="s">
        <v>64829</v>
      </c>
      <c r="B2072" s="5" t="s">
        <v>53956</v>
      </c>
      <c r="C2072" s="5" t="s">
        <v>22364</v>
      </c>
      <c r="D2072" s="5" t="s">
        <v>36097</v>
      </c>
      <c r="E2072" s="3">
        <v>44957</v>
      </c>
      <c r="F2072" s="5" t="s">
        <v>62765</v>
      </c>
      <c r="G2072" s="5" t="s">
        <v>62753</v>
      </c>
      <c r="H2072">
        <f>_xlfn.XLOOKUP(B2072,Transactions!$A:$A,Transactions!$G:$G,0,0)</f>
        <v>1295.8699999999999</v>
      </c>
    </row>
    <row r="2073" spans="1:8" x14ac:dyDescent="0.25">
      <c r="A2073" s="5" t="s">
        <v>64830</v>
      </c>
      <c r="B2073" s="5" t="s">
        <v>50024</v>
      </c>
      <c r="C2073" s="5" t="s">
        <v>6891</v>
      </c>
      <c r="D2073" s="5" t="s">
        <v>37967</v>
      </c>
      <c r="E2073" s="3">
        <v>45710</v>
      </c>
      <c r="F2073" s="5" t="s">
        <v>62755</v>
      </c>
      <c r="G2073" s="5" t="s">
        <v>62753</v>
      </c>
      <c r="H2073">
        <f>_xlfn.XLOOKUP(B2073,Transactions!$A:$A,Transactions!$G:$G,0,0)</f>
        <v>2247.91</v>
      </c>
    </row>
    <row r="2074" spans="1:8" x14ac:dyDescent="0.25">
      <c r="A2074" s="5" t="s">
        <v>64831</v>
      </c>
      <c r="B2074" s="5" t="s">
        <v>49789</v>
      </c>
      <c r="C2074" s="5" t="s">
        <v>21888</v>
      </c>
      <c r="D2074" s="5" t="s">
        <v>37541</v>
      </c>
      <c r="E2074" s="3">
        <v>44044</v>
      </c>
      <c r="F2074" s="5" t="s">
        <v>62762</v>
      </c>
      <c r="G2074" s="5" t="s">
        <v>62753</v>
      </c>
      <c r="H2074">
        <f>_xlfn.XLOOKUP(B2074,Transactions!$A:$A,Transactions!$G:$G,0,0)</f>
        <v>840.85</v>
      </c>
    </row>
    <row r="2075" spans="1:8" x14ac:dyDescent="0.25">
      <c r="A2075" s="5" t="s">
        <v>64832</v>
      </c>
      <c r="B2075" s="5" t="s">
        <v>58249</v>
      </c>
      <c r="C2075" s="5" t="s">
        <v>23292</v>
      </c>
      <c r="D2075" s="5" t="s">
        <v>38179</v>
      </c>
      <c r="E2075" s="3">
        <v>44104</v>
      </c>
      <c r="F2075" s="5" t="s">
        <v>62755</v>
      </c>
      <c r="G2075" s="5" t="s">
        <v>62753</v>
      </c>
      <c r="H2075">
        <f>_xlfn.XLOOKUP(B2075,Transactions!$A:$A,Transactions!$G:$G,0,0)</f>
        <v>201.99</v>
      </c>
    </row>
    <row r="2076" spans="1:8" x14ac:dyDescent="0.25">
      <c r="A2076" s="5" t="s">
        <v>64833</v>
      </c>
      <c r="B2076" s="5" t="s">
        <v>50949</v>
      </c>
      <c r="C2076" s="5" t="s">
        <v>32821</v>
      </c>
      <c r="D2076" s="5" t="s">
        <v>38713</v>
      </c>
      <c r="E2076" s="3">
        <v>44696</v>
      </c>
      <c r="F2076" s="5" t="s">
        <v>62759</v>
      </c>
      <c r="G2076" s="5" t="s">
        <v>62753</v>
      </c>
      <c r="H2076">
        <f>_xlfn.XLOOKUP(B2076,Transactions!$A:$A,Transactions!$G:$G,0,0)</f>
        <v>1916.45</v>
      </c>
    </row>
    <row r="2077" spans="1:8" x14ac:dyDescent="0.25">
      <c r="A2077" s="5" t="s">
        <v>64834</v>
      </c>
      <c r="B2077" s="5" t="s">
        <v>61650</v>
      </c>
      <c r="C2077" s="5" t="s">
        <v>15748</v>
      </c>
      <c r="D2077" s="5" t="s">
        <v>37837</v>
      </c>
      <c r="E2077" s="3">
        <v>44779</v>
      </c>
      <c r="F2077" s="5" t="s">
        <v>62759</v>
      </c>
      <c r="G2077" s="5" t="s">
        <v>62760</v>
      </c>
      <c r="H2077">
        <f>_xlfn.XLOOKUP(B2077,Transactions!$A:$A,Transactions!$G:$G,0,0)</f>
        <v>4206.18</v>
      </c>
    </row>
    <row r="2078" spans="1:8" x14ac:dyDescent="0.25">
      <c r="A2078" s="5" t="s">
        <v>64835</v>
      </c>
      <c r="B2078" s="5" t="s">
        <v>44210</v>
      </c>
      <c r="C2078" s="5" t="s">
        <v>5333</v>
      </c>
      <c r="D2078" s="5" t="s">
        <v>34710</v>
      </c>
      <c r="E2078" s="3">
        <v>45207</v>
      </c>
      <c r="F2078" s="5" t="s">
        <v>62765</v>
      </c>
      <c r="G2078" s="5" t="s">
        <v>62760</v>
      </c>
      <c r="H2078">
        <f>_xlfn.XLOOKUP(B2078,Transactions!$A:$A,Transactions!$G:$G,0,0)</f>
        <v>1582.44</v>
      </c>
    </row>
    <row r="2079" spans="1:8" x14ac:dyDescent="0.25">
      <c r="A2079" s="5" t="s">
        <v>64836</v>
      </c>
      <c r="B2079" s="5" t="s">
        <v>53296</v>
      </c>
      <c r="C2079" s="5" t="s">
        <v>1865</v>
      </c>
      <c r="D2079" s="5" t="s">
        <v>36382</v>
      </c>
      <c r="E2079" s="3">
        <v>44839</v>
      </c>
      <c r="F2079" s="5" t="s">
        <v>62762</v>
      </c>
      <c r="G2079" s="5" t="s">
        <v>62760</v>
      </c>
      <c r="H2079">
        <f>_xlfn.XLOOKUP(B2079,Transactions!$A:$A,Transactions!$G:$G,0,0)</f>
        <v>1670.36</v>
      </c>
    </row>
    <row r="2080" spans="1:8" x14ac:dyDescent="0.25">
      <c r="A2080" s="5" t="s">
        <v>64837</v>
      </c>
      <c r="B2080" s="5" t="s">
        <v>58070</v>
      </c>
      <c r="C2080" s="5" t="s">
        <v>28217</v>
      </c>
      <c r="D2080" s="5" t="s">
        <v>34798</v>
      </c>
      <c r="E2080" s="3">
        <v>44886</v>
      </c>
      <c r="F2080" s="5" t="s">
        <v>62759</v>
      </c>
      <c r="G2080" s="5" t="s">
        <v>62757</v>
      </c>
      <c r="H2080">
        <f>_xlfn.XLOOKUP(B2080,Transactions!$A:$A,Transactions!$G:$G,0,0)</f>
        <v>741.6</v>
      </c>
    </row>
    <row r="2081" spans="1:8" x14ac:dyDescent="0.25">
      <c r="A2081" s="5" t="s">
        <v>64838</v>
      </c>
      <c r="B2081" s="5" t="s">
        <v>45919</v>
      </c>
      <c r="C2081" s="5" t="s">
        <v>18740</v>
      </c>
      <c r="D2081" s="5" t="s">
        <v>34733</v>
      </c>
      <c r="E2081" s="3">
        <v>44182</v>
      </c>
      <c r="F2081" s="5" t="s">
        <v>62759</v>
      </c>
      <c r="G2081" s="5" t="s">
        <v>62760</v>
      </c>
      <c r="H2081">
        <f>_xlfn.XLOOKUP(B2081,Transactions!$A:$A,Transactions!$G:$G,0,0)</f>
        <v>3358.2</v>
      </c>
    </row>
    <row r="2082" spans="1:8" x14ac:dyDescent="0.25">
      <c r="A2082" s="5" t="s">
        <v>64839</v>
      </c>
      <c r="B2082" s="5" t="s">
        <v>53035</v>
      </c>
      <c r="C2082" s="5" t="s">
        <v>29369</v>
      </c>
      <c r="D2082" s="5" t="s">
        <v>38595</v>
      </c>
      <c r="E2082" s="3">
        <v>45342</v>
      </c>
      <c r="F2082" s="5" t="s">
        <v>62752</v>
      </c>
      <c r="G2082" s="5" t="s">
        <v>62757</v>
      </c>
      <c r="H2082">
        <f>_xlfn.XLOOKUP(B2082,Transactions!$A:$A,Transactions!$G:$G,0,0)</f>
        <v>1002.31</v>
      </c>
    </row>
    <row r="2083" spans="1:8" x14ac:dyDescent="0.25">
      <c r="A2083" s="5" t="s">
        <v>64840</v>
      </c>
      <c r="B2083" s="5" t="s">
        <v>58452</v>
      </c>
      <c r="C2083" s="5" t="s">
        <v>28741</v>
      </c>
      <c r="D2083" s="5" t="s">
        <v>38033</v>
      </c>
      <c r="E2083" s="3">
        <v>45426</v>
      </c>
      <c r="F2083" s="5" t="s">
        <v>62755</v>
      </c>
      <c r="G2083" s="5" t="s">
        <v>62757</v>
      </c>
      <c r="H2083">
        <f>_xlfn.XLOOKUP(B2083,Transactions!$A:$A,Transactions!$G:$G,0,0)</f>
        <v>1428.09</v>
      </c>
    </row>
    <row r="2084" spans="1:8" x14ac:dyDescent="0.25">
      <c r="A2084" s="5" t="s">
        <v>64841</v>
      </c>
      <c r="B2084" s="5" t="s">
        <v>52054</v>
      </c>
      <c r="C2084" s="5" t="s">
        <v>14502</v>
      </c>
      <c r="D2084" s="5" t="s">
        <v>35471</v>
      </c>
      <c r="E2084" s="3">
        <v>44624</v>
      </c>
      <c r="F2084" s="5" t="s">
        <v>62759</v>
      </c>
      <c r="G2084" s="5" t="s">
        <v>62753</v>
      </c>
      <c r="H2084">
        <f>_xlfn.XLOOKUP(B2084,Transactions!$A:$A,Transactions!$G:$G,0,0)</f>
        <v>2431.08</v>
      </c>
    </row>
    <row r="2085" spans="1:8" x14ac:dyDescent="0.25">
      <c r="A2085" s="5" t="s">
        <v>64842</v>
      </c>
      <c r="B2085" s="5" t="s">
        <v>49844</v>
      </c>
      <c r="C2085" s="5" t="s">
        <v>12226</v>
      </c>
      <c r="D2085" s="5" t="s">
        <v>36339</v>
      </c>
      <c r="E2085" s="3">
        <v>44502</v>
      </c>
      <c r="F2085" s="5" t="s">
        <v>62759</v>
      </c>
      <c r="G2085" s="5" t="s">
        <v>62753</v>
      </c>
      <c r="H2085">
        <f>_xlfn.XLOOKUP(B2085,Transactions!$A:$A,Transactions!$G:$G,0,0)</f>
        <v>4301.54</v>
      </c>
    </row>
    <row r="2086" spans="1:8" x14ac:dyDescent="0.25">
      <c r="A2086" s="5" t="s">
        <v>64843</v>
      </c>
      <c r="B2086" s="5" t="s">
        <v>56896</v>
      </c>
      <c r="C2086" s="5" t="s">
        <v>12431</v>
      </c>
      <c r="D2086" s="5" t="s">
        <v>35591</v>
      </c>
      <c r="E2086" s="3">
        <v>45009</v>
      </c>
      <c r="F2086" s="5" t="s">
        <v>62762</v>
      </c>
      <c r="G2086" s="5" t="s">
        <v>62753</v>
      </c>
      <c r="H2086">
        <f>_xlfn.XLOOKUP(B2086,Transactions!$A:$A,Transactions!$G:$G,0,0)</f>
        <v>1635.87</v>
      </c>
    </row>
    <row r="2087" spans="1:8" x14ac:dyDescent="0.25">
      <c r="A2087" s="5" t="s">
        <v>64844</v>
      </c>
      <c r="B2087" s="5" t="s">
        <v>42579</v>
      </c>
      <c r="C2087" s="5" t="s">
        <v>26305</v>
      </c>
      <c r="D2087" s="5" t="s">
        <v>34806</v>
      </c>
      <c r="E2087" s="3">
        <v>44963</v>
      </c>
      <c r="F2087" s="5" t="s">
        <v>62759</v>
      </c>
      <c r="G2087" s="5" t="s">
        <v>62760</v>
      </c>
      <c r="H2087">
        <f>_xlfn.XLOOKUP(B2087,Transactions!$A:$A,Transactions!$G:$G,0,0)</f>
        <v>4138.2</v>
      </c>
    </row>
    <row r="2088" spans="1:8" x14ac:dyDescent="0.25">
      <c r="A2088" s="5" t="s">
        <v>64845</v>
      </c>
      <c r="B2088" s="5" t="s">
        <v>42108</v>
      </c>
      <c r="C2088" s="5" t="s">
        <v>13870</v>
      </c>
      <c r="D2088" s="5" t="s">
        <v>38855</v>
      </c>
      <c r="E2088" s="3">
        <v>44195</v>
      </c>
      <c r="F2088" s="5" t="s">
        <v>62755</v>
      </c>
      <c r="G2088" s="5" t="s">
        <v>62757</v>
      </c>
      <c r="H2088">
        <f>_xlfn.XLOOKUP(B2088,Transactions!$A:$A,Transactions!$G:$G,0,0)</f>
        <v>2622.2</v>
      </c>
    </row>
    <row r="2089" spans="1:8" x14ac:dyDescent="0.25">
      <c r="A2089" s="5" t="s">
        <v>64846</v>
      </c>
      <c r="B2089" s="5" t="s">
        <v>45629</v>
      </c>
      <c r="C2089" s="5" t="s">
        <v>30705</v>
      </c>
      <c r="D2089" s="5" t="s">
        <v>37458</v>
      </c>
      <c r="E2089" s="3">
        <v>45105</v>
      </c>
      <c r="F2089" s="5" t="s">
        <v>62755</v>
      </c>
      <c r="G2089" s="5" t="s">
        <v>62760</v>
      </c>
      <c r="H2089">
        <f>_xlfn.XLOOKUP(B2089,Transactions!$A:$A,Transactions!$G:$G,0,0)</f>
        <v>2769.17</v>
      </c>
    </row>
    <row r="2090" spans="1:8" x14ac:dyDescent="0.25">
      <c r="A2090" s="5" t="s">
        <v>64847</v>
      </c>
      <c r="B2090" s="5" t="s">
        <v>52200</v>
      </c>
      <c r="C2090" s="5" t="s">
        <v>13745</v>
      </c>
      <c r="D2090" s="5" t="s">
        <v>37725</v>
      </c>
      <c r="E2090" s="3">
        <v>45468</v>
      </c>
      <c r="F2090" s="5" t="s">
        <v>62752</v>
      </c>
      <c r="G2090" s="5" t="s">
        <v>62760</v>
      </c>
      <c r="H2090">
        <f>_xlfn.XLOOKUP(B2090,Transactions!$A:$A,Transactions!$G:$G,0,0)</f>
        <v>1204.54</v>
      </c>
    </row>
    <row r="2091" spans="1:8" x14ac:dyDescent="0.25">
      <c r="A2091" s="5" t="s">
        <v>64848</v>
      </c>
      <c r="B2091" s="5" t="s">
        <v>53351</v>
      </c>
      <c r="C2091" s="5" t="s">
        <v>10780</v>
      </c>
      <c r="D2091" s="5" t="s">
        <v>34452</v>
      </c>
      <c r="E2091" s="3">
        <v>44918</v>
      </c>
      <c r="F2091" s="5" t="s">
        <v>62755</v>
      </c>
      <c r="G2091" s="5" t="s">
        <v>62760</v>
      </c>
      <c r="H2091">
        <f>_xlfn.XLOOKUP(B2091,Transactions!$A:$A,Transactions!$G:$G,0,0)</f>
        <v>4545.75</v>
      </c>
    </row>
    <row r="2092" spans="1:8" x14ac:dyDescent="0.25">
      <c r="A2092" s="5" t="s">
        <v>64849</v>
      </c>
      <c r="B2092" s="5" t="s">
        <v>59057</v>
      </c>
      <c r="C2092" s="5" t="s">
        <v>8965</v>
      </c>
      <c r="D2092" s="5" t="s">
        <v>34462</v>
      </c>
      <c r="E2092" s="3">
        <v>45494</v>
      </c>
      <c r="F2092" s="5" t="s">
        <v>62752</v>
      </c>
      <c r="G2092" s="5" t="s">
        <v>62753</v>
      </c>
      <c r="H2092">
        <f>_xlfn.XLOOKUP(B2092,Transactions!$A:$A,Transactions!$G:$G,0,0)</f>
        <v>4983.1899999999996</v>
      </c>
    </row>
    <row r="2093" spans="1:8" x14ac:dyDescent="0.25">
      <c r="A2093" s="5" t="s">
        <v>64850</v>
      </c>
      <c r="B2093" s="5" t="s">
        <v>51970</v>
      </c>
      <c r="C2093" s="5" t="s">
        <v>2158</v>
      </c>
      <c r="D2093" s="5" t="s">
        <v>38700</v>
      </c>
      <c r="E2093" s="3">
        <v>45365</v>
      </c>
      <c r="F2093" s="5" t="s">
        <v>62752</v>
      </c>
      <c r="G2093" s="5" t="s">
        <v>62753</v>
      </c>
      <c r="H2093">
        <f>_xlfn.XLOOKUP(B2093,Transactions!$A:$A,Transactions!$G:$G,0,0)</f>
        <v>4054.27</v>
      </c>
    </row>
    <row r="2094" spans="1:8" x14ac:dyDescent="0.25">
      <c r="A2094" s="5" t="s">
        <v>64851</v>
      </c>
      <c r="B2094" s="5" t="s">
        <v>42841</v>
      </c>
      <c r="C2094" s="5" t="s">
        <v>8181</v>
      </c>
      <c r="D2094" s="5" t="s">
        <v>36756</v>
      </c>
      <c r="E2094" s="3">
        <v>45635</v>
      </c>
      <c r="F2094" s="5" t="s">
        <v>62765</v>
      </c>
      <c r="G2094" s="5" t="s">
        <v>62760</v>
      </c>
      <c r="H2094">
        <f>_xlfn.XLOOKUP(B2094,Transactions!$A:$A,Transactions!$G:$G,0,0)</f>
        <v>3026.21</v>
      </c>
    </row>
    <row r="2095" spans="1:8" x14ac:dyDescent="0.25">
      <c r="A2095" s="5" t="s">
        <v>64852</v>
      </c>
      <c r="B2095" s="5" t="s">
        <v>51572</v>
      </c>
      <c r="C2095" s="5" t="s">
        <v>257</v>
      </c>
      <c r="D2095" s="5" t="s">
        <v>37880</v>
      </c>
      <c r="E2095" s="3">
        <v>44323</v>
      </c>
      <c r="F2095" s="5" t="s">
        <v>62762</v>
      </c>
      <c r="G2095" s="5" t="s">
        <v>62753</v>
      </c>
      <c r="H2095">
        <f>_xlfn.XLOOKUP(B2095,Transactions!$A:$A,Transactions!$G:$G,0,0)</f>
        <v>1340.39</v>
      </c>
    </row>
    <row r="2096" spans="1:8" x14ac:dyDescent="0.25">
      <c r="A2096" s="5" t="s">
        <v>64853</v>
      </c>
      <c r="B2096" s="5" t="s">
        <v>47085</v>
      </c>
      <c r="C2096" s="5" t="s">
        <v>975</v>
      </c>
      <c r="D2096" s="5" t="s">
        <v>34293</v>
      </c>
      <c r="E2096" s="3">
        <v>44647</v>
      </c>
      <c r="F2096" s="5" t="s">
        <v>62755</v>
      </c>
      <c r="G2096" s="5" t="s">
        <v>62760</v>
      </c>
      <c r="H2096">
        <f>_xlfn.XLOOKUP(B2096,Transactions!$A:$A,Transactions!$G:$G,0,0)</f>
        <v>3963.54</v>
      </c>
    </row>
    <row r="2097" spans="1:8" x14ac:dyDescent="0.25">
      <c r="A2097" s="5" t="s">
        <v>64854</v>
      </c>
      <c r="B2097" s="5" t="s">
        <v>62626</v>
      </c>
      <c r="C2097" s="5" t="s">
        <v>14178</v>
      </c>
      <c r="D2097" s="5" t="s">
        <v>34954</v>
      </c>
      <c r="E2097" s="3">
        <v>44561</v>
      </c>
      <c r="F2097" s="5" t="s">
        <v>62765</v>
      </c>
      <c r="G2097" s="5" t="s">
        <v>62753</v>
      </c>
      <c r="H2097">
        <f>_xlfn.XLOOKUP(B2097,Transactions!$A:$A,Transactions!$G:$G,0,0)</f>
        <v>4068.05</v>
      </c>
    </row>
    <row r="2098" spans="1:8" x14ac:dyDescent="0.25">
      <c r="A2098" s="5" t="s">
        <v>64855</v>
      </c>
      <c r="B2098" s="5" t="s">
        <v>60008</v>
      </c>
      <c r="C2098" s="5" t="s">
        <v>25529</v>
      </c>
      <c r="D2098" s="5" t="s">
        <v>37171</v>
      </c>
      <c r="E2098" s="3">
        <v>44601</v>
      </c>
      <c r="F2098" s="5" t="s">
        <v>62752</v>
      </c>
      <c r="G2098" s="5" t="s">
        <v>62760</v>
      </c>
      <c r="H2098">
        <f>_xlfn.XLOOKUP(B2098,Transactions!$A:$A,Transactions!$G:$G,0,0)</f>
        <v>942.3</v>
      </c>
    </row>
    <row r="2099" spans="1:8" x14ac:dyDescent="0.25">
      <c r="A2099" s="5" t="s">
        <v>64856</v>
      </c>
      <c r="B2099" s="5" t="s">
        <v>39085</v>
      </c>
      <c r="C2099" s="5" t="s">
        <v>28695</v>
      </c>
      <c r="D2099" s="5" t="s">
        <v>37157</v>
      </c>
      <c r="E2099" s="3">
        <v>44771</v>
      </c>
      <c r="F2099" s="5" t="s">
        <v>62765</v>
      </c>
      <c r="G2099" s="5" t="s">
        <v>62753</v>
      </c>
      <c r="H2099">
        <f>_xlfn.XLOOKUP(B2099,Transactions!$A:$A,Transactions!$G:$G,0,0)</f>
        <v>804.43</v>
      </c>
    </row>
    <row r="2100" spans="1:8" x14ac:dyDescent="0.25">
      <c r="A2100" s="5" t="s">
        <v>64857</v>
      </c>
      <c r="B2100" s="5" t="s">
        <v>54424</v>
      </c>
      <c r="C2100" s="5" t="s">
        <v>27142</v>
      </c>
      <c r="D2100" s="5" t="s">
        <v>38091</v>
      </c>
      <c r="E2100" s="3">
        <v>44545</v>
      </c>
      <c r="F2100" s="5" t="s">
        <v>62762</v>
      </c>
      <c r="G2100" s="5" t="s">
        <v>62757</v>
      </c>
      <c r="H2100">
        <f>_xlfn.XLOOKUP(B2100,Transactions!$A:$A,Transactions!$G:$G,0,0)</f>
        <v>1147.6199999999999</v>
      </c>
    </row>
    <row r="2101" spans="1:8" x14ac:dyDescent="0.25">
      <c r="A2101" s="5" t="s">
        <v>64858</v>
      </c>
      <c r="B2101" s="5" t="s">
        <v>44538</v>
      </c>
      <c r="C2101" s="5" t="s">
        <v>15191</v>
      </c>
      <c r="D2101" s="5" t="s">
        <v>37446</v>
      </c>
      <c r="E2101" s="3">
        <v>44578</v>
      </c>
      <c r="F2101" s="5" t="s">
        <v>62762</v>
      </c>
      <c r="G2101" s="5" t="s">
        <v>62753</v>
      </c>
      <c r="H2101">
        <f>_xlfn.XLOOKUP(B2101,Transactions!$A:$A,Transactions!$G:$G,0,0)</f>
        <v>3056.68</v>
      </c>
    </row>
    <row r="2102" spans="1:8" x14ac:dyDescent="0.25">
      <c r="A2102" s="5" t="s">
        <v>64859</v>
      </c>
      <c r="B2102" s="5" t="s">
        <v>43928</v>
      </c>
      <c r="C2102" s="5" t="s">
        <v>7288</v>
      </c>
      <c r="D2102" s="5" t="s">
        <v>37348</v>
      </c>
      <c r="E2102" s="3">
        <v>44999</v>
      </c>
      <c r="F2102" s="5" t="s">
        <v>62759</v>
      </c>
      <c r="G2102" s="5" t="s">
        <v>62757</v>
      </c>
      <c r="H2102">
        <f>_xlfn.XLOOKUP(B2102,Transactions!$A:$A,Transactions!$G:$G,0,0)</f>
        <v>4826.6899999999996</v>
      </c>
    </row>
    <row r="2103" spans="1:8" x14ac:dyDescent="0.25">
      <c r="A2103" s="5" t="s">
        <v>64860</v>
      </c>
      <c r="B2103" s="5" t="s">
        <v>49404</v>
      </c>
      <c r="C2103" s="5" t="s">
        <v>11338</v>
      </c>
      <c r="D2103" s="5" t="s">
        <v>37035</v>
      </c>
      <c r="E2103" s="3">
        <v>44492</v>
      </c>
      <c r="F2103" s="5" t="s">
        <v>62762</v>
      </c>
      <c r="G2103" s="5" t="s">
        <v>62760</v>
      </c>
      <c r="H2103">
        <f>_xlfn.XLOOKUP(B2103,Transactions!$A:$A,Transactions!$G:$G,0,0)</f>
        <v>4864.6499999999996</v>
      </c>
    </row>
    <row r="2104" spans="1:8" x14ac:dyDescent="0.25">
      <c r="A2104" s="5" t="s">
        <v>64861</v>
      </c>
      <c r="B2104" s="5" t="s">
        <v>42157</v>
      </c>
      <c r="C2104" s="5" t="s">
        <v>29943</v>
      </c>
      <c r="D2104" s="5" t="s">
        <v>37555</v>
      </c>
      <c r="E2104" s="3">
        <v>45237</v>
      </c>
      <c r="F2104" s="5" t="s">
        <v>62759</v>
      </c>
      <c r="G2104" s="5" t="s">
        <v>62753</v>
      </c>
      <c r="H2104">
        <f>_xlfn.XLOOKUP(B2104,Transactions!$A:$A,Transactions!$G:$G,0,0)</f>
        <v>3051.14</v>
      </c>
    </row>
    <row r="2105" spans="1:8" x14ac:dyDescent="0.25">
      <c r="A2105" s="5" t="s">
        <v>64862</v>
      </c>
      <c r="B2105" s="5" t="s">
        <v>41643</v>
      </c>
      <c r="C2105" s="5" t="s">
        <v>17912</v>
      </c>
      <c r="D2105" s="5" t="s">
        <v>36989</v>
      </c>
      <c r="E2105" s="3">
        <v>44518</v>
      </c>
      <c r="F2105" s="5" t="s">
        <v>62762</v>
      </c>
      <c r="G2105" s="5" t="s">
        <v>62760</v>
      </c>
      <c r="H2105">
        <f>_xlfn.XLOOKUP(B2105,Transactions!$A:$A,Transactions!$G:$G,0,0)</f>
        <v>4592.5600000000004</v>
      </c>
    </row>
    <row r="2106" spans="1:8" x14ac:dyDescent="0.25">
      <c r="A2106" s="5" t="s">
        <v>64863</v>
      </c>
      <c r="B2106" s="5" t="s">
        <v>41205</v>
      </c>
      <c r="C2106" s="5" t="s">
        <v>30019</v>
      </c>
      <c r="D2106" s="5" t="s">
        <v>36564</v>
      </c>
      <c r="E2106" s="3">
        <v>45647</v>
      </c>
      <c r="F2106" s="5" t="s">
        <v>62762</v>
      </c>
      <c r="G2106" s="5" t="s">
        <v>62757</v>
      </c>
      <c r="H2106">
        <f>_xlfn.XLOOKUP(B2106,Transactions!$A:$A,Transactions!$G:$G,0,0)</f>
        <v>3205.12</v>
      </c>
    </row>
    <row r="2107" spans="1:8" x14ac:dyDescent="0.25">
      <c r="A2107" s="5" t="s">
        <v>64864</v>
      </c>
      <c r="B2107" s="5" t="s">
        <v>44704</v>
      </c>
      <c r="C2107" s="5" t="s">
        <v>9967</v>
      </c>
      <c r="D2107" s="5" t="s">
        <v>35153</v>
      </c>
      <c r="E2107" s="3">
        <v>45301</v>
      </c>
      <c r="F2107" s="5" t="s">
        <v>62755</v>
      </c>
      <c r="G2107" s="5" t="s">
        <v>62760</v>
      </c>
      <c r="H2107">
        <f>_xlfn.XLOOKUP(B2107,Transactions!$A:$A,Transactions!$G:$G,0,0)</f>
        <v>4554.26</v>
      </c>
    </row>
    <row r="2108" spans="1:8" x14ac:dyDescent="0.25">
      <c r="A2108" s="5" t="s">
        <v>64865</v>
      </c>
      <c r="B2108" s="5" t="s">
        <v>59709</v>
      </c>
      <c r="C2108" s="5" t="s">
        <v>28270</v>
      </c>
      <c r="D2108" s="5" t="s">
        <v>35662</v>
      </c>
      <c r="E2108" s="3">
        <v>44034</v>
      </c>
      <c r="F2108" s="5" t="s">
        <v>62765</v>
      </c>
      <c r="G2108" s="5" t="s">
        <v>62760</v>
      </c>
      <c r="H2108">
        <f>_xlfn.XLOOKUP(B2108,Transactions!$A:$A,Transactions!$G:$G,0,0)</f>
        <v>1759.72</v>
      </c>
    </row>
    <row r="2109" spans="1:8" x14ac:dyDescent="0.25">
      <c r="A2109" s="5" t="s">
        <v>64866</v>
      </c>
      <c r="B2109" s="5" t="s">
        <v>61412</v>
      </c>
      <c r="C2109" s="5" t="s">
        <v>3035</v>
      </c>
      <c r="D2109" s="5" t="s">
        <v>36595</v>
      </c>
      <c r="E2109" s="3">
        <v>44797</v>
      </c>
      <c r="F2109" s="5" t="s">
        <v>62765</v>
      </c>
      <c r="G2109" s="5" t="s">
        <v>62753</v>
      </c>
      <c r="H2109">
        <f>_xlfn.XLOOKUP(B2109,Transactions!$A:$A,Transactions!$G:$G,0,0)</f>
        <v>115.39</v>
      </c>
    </row>
    <row r="2110" spans="1:8" x14ac:dyDescent="0.25">
      <c r="A2110" s="5" t="s">
        <v>64867</v>
      </c>
      <c r="B2110" s="5" t="s">
        <v>43735</v>
      </c>
      <c r="C2110" s="5" t="s">
        <v>27369</v>
      </c>
      <c r="D2110" s="5" t="s">
        <v>37815</v>
      </c>
      <c r="E2110" s="3">
        <v>44435</v>
      </c>
      <c r="F2110" s="5" t="s">
        <v>62752</v>
      </c>
      <c r="G2110" s="5" t="s">
        <v>62760</v>
      </c>
      <c r="H2110">
        <f>_xlfn.XLOOKUP(B2110,Transactions!$A:$A,Transactions!$G:$G,0,0)</f>
        <v>4389.66</v>
      </c>
    </row>
    <row r="2111" spans="1:8" x14ac:dyDescent="0.25">
      <c r="A2111" s="5" t="s">
        <v>64868</v>
      </c>
      <c r="B2111" s="5" t="s">
        <v>51832</v>
      </c>
      <c r="C2111" s="5" t="s">
        <v>14356</v>
      </c>
      <c r="D2111" s="5" t="s">
        <v>37219</v>
      </c>
      <c r="E2111" s="3">
        <v>43934</v>
      </c>
      <c r="F2111" s="5" t="s">
        <v>62755</v>
      </c>
      <c r="G2111" s="5" t="s">
        <v>62757</v>
      </c>
      <c r="H2111">
        <f>_xlfn.XLOOKUP(B2111,Transactions!$A:$A,Transactions!$G:$G,0,0)</f>
        <v>859.28</v>
      </c>
    </row>
    <row r="2112" spans="1:8" x14ac:dyDescent="0.25">
      <c r="A2112" s="5" t="s">
        <v>64869</v>
      </c>
      <c r="B2112" s="5" t="s">
        <v>53834</v>
      </c>
      <c r="C2112" s="5" t="s">
        <v>23876</v>
      </c>
      <c r="D2112" s="5" t="s">
        <v>37605</v>
      </c>
      <c r="E2112" s="3">
        <v>44219</v>
      </c>
      <c r="F2112" s="5" t="s">
        <v>62759</v>
      </c>
      <c r="G2112" s="5" t="s">
        <v>62753</v>
      </c>
      <c r="H2112">
        <f>_xlfn.XLOOKUP(B2112,Transactions!$A:$A,Transactions!$G:$G,0,0)</f>
        <v>3996.89</v>
      </c>
    </row>
    <row r="2113" spans="1:8" x14ac:dyDescent="0.25">
      <c r="A2113" s="5" t="s">
        <v>64870</v>
      </c>
      <c r="B2113" s="5" t="s">
        <v>57163</v>
      </c>
      <c r="C2113" s="5" t="s">
        <v>15070</v>
      </c>
      <c r="D2113" s="5" t="s">
        <v>34339</v>
      </c>
      <c r="E2113" s="3">
        <v>44470</v>
      </c>
      <c r="F2113" s="5" t="s">
        <v>62759</v>
      </c>
      <c r="G2113" s="5" t="s">
        <v>62757</v>
      </c>
      <c r="H2113">
        <f>_xlfn.XLOOKUP(B2113,Transactions!$A:$A,Transactions!$G:$G,0,0)</f>
        <v>1549.87</v>
      </c>
    </row>
    <row r="2114" spans="1:8" x14ac:dyDescent="0.25">
      <c r="A2114" s="5" t="s">
        <v>64871</v>
      </c>
      <c r="B2114" s="5" t="s">
        <v>47472</v>
      </c>
      <c r="C2114" s="5" t="s">
        <v>19827</v>
      </c>
      <c r="D2114" s="5" t="s">
        <v>38526</v>
      </c>
      <c r="E2114" s="3">
        <v>45066</v>
      </c>
      <c r="F2114" s="5" t="s">
        <v>62755</v>
      </c>
      <c r="G2114" s="5" t="s">
        <v>62757</v>
      </c>
      <c r="H2114">
        <f>_xlfn.XLOOKUP(B2114,Transactions!$A:$A,Transactions!$G:$G,0,0)</f>
        <v>2267.75</v>
      </c>
    </row>
    <row r="2115" spans="1:8" x14ac:dyDescent="0.25">
      <c r="A2115" s="5" t="s">
        <v>64872</v>
      </c>
      <c r="B2115" s="5" t="s">
        <v>49023</v>
      </c>
      <c r="C2115" s="5" t="s">
        <v>5599</v>
      </c>
      <c r="D2115" s="5" t="s">
        <v>38011</v>
      </c>
      <c r="E2115" s="3">
        <v>45516</v>
      </c>
      <c r="F2115" s="5" t="s">
        <v>62752</v>
      </c>
      <c r="G2115" s="5" t="s">
        <v>62760</v>
      </c>
      <c r="H2115">
        <f>_xlfn.XLOOKUP(B2115,Transactions!$A:$A,Transactions!$G:$G,0,0)</f>
        <v>207.7</v>
      </c>
    </row>
    <row r="2116" spans="1:8" x14ac:dyDescent="0.25">
      <c r="A2116" s="5" t="s">
        <v>64873</v>
      </c>
      <c r="B2116" s="5" t="s">
        <v>42517</v>
      </c>
      <c r="C2116" s="5" t="s">
        <v>6884</v>
      </c>
      <c r="D2116" s="5" t="s">
        <v>37537</v>
      </c>
      <c r="E2116" s="3">
        <v>44503</v>
      </c>
      <c r="F2116" s="5" t="s">
        <v>62765</v>
      </c>
      <c r="G2116" s="5" t="s">
        <v>62753</v>
      </c>
      <c r="H2116">
        <f>_xlfn.XLOOKUP(B2116,Transactions!$A:$A,Transactions!$G:$G,0,0)</f>
        <v>3459.72</v>
      </c>
    </row>
    <row r="2117" spans="1:8" x14ac:dyDescent="0.25">
      <c r="A2117" s="5" t="s">
        <v>64874</v>
      </c>
      <c r="B2117" s="5" t="s">
        <v>54655</v>
      </c>
      <c r="C2117" s="5" t="s">
        <v>16705</v>
      </c>
      <c r="D2117" s="5" t="s">
        <v>37797</v>
      </c>
      <c r="E2117" s="3">
        <v>44944</v>
      </c>
      <c r="F2117" s="5" t="s">
        <v>62762</v>
      </c>
      <c r="G2117" s="5" t="s">
        <v>62757</v>
      </c>
      <c r="H2117">
        <f>_xlfn.XLOOKUP(B2117,Transactions!$A:$A,Transactions!$G:$G,0,0)</f>
        <v>3461.19</v>
      </c>
    </row>
    <row r="2118" spans="1:8" x14ac:dyDescent="0.25">
      <c r="A2118" s="5" t="s">
        <v>64875</v>
      </c>
      <c r="B2118" s="5" t="s">
        <v>57280</v>
      </c>
      <c r="C2118" s="5" t="s">
        <v>11559</v>
      </c>
      <c r="D2118" s="5" t="s">
        <v>38356</v>
      </c>
      <c r="E2118" s="3">
        <v>45152</v>
      </c>
      <c r="F2118" s="5" t="s">
        <v>62759</v>
      </c>
      <c r="G2118" s="5" t="s">
        <v>62753</v>
      </c>
      <c r="H2118">
        <f>_xlfn.XLOOKUP(B2118,Transactions!$A:$A,Transactions!$G:$G,0,0)</f>
        <v>1309.27</v>
      </c>
    </row>
    <row r="2119" spans="1:8" x14ac:dyDescent="0.25">
      <c r="A2119" s="5" t="s">
        <v>64876</v>
      </c>
      <c r="B2119" s="5" t="s">
        <v>58386</v>
      </c>
      <c r="C2119" s="5" t="s">
        <v>32841</v>
      </c>
      <c r="D2119" s="5" t="s">
        <v>37851</v>
      </c>
      <c r="E2119" s="3">
        <v>45495</v>
      </c>
      <c r="F2119" s="5" t="s">
        <v>62765</v>
      </c>
      <c r="G2119" s="5" t="s">
        <v>62757</v>
      </c>
      <c r="H2119">
        <f>_xlfn.XLOOKUP(B2119,Transactions!$A:$A,Transactions!$G:$G,0,0)</f>
        <v>773.85</v>
      </c>
    </row>
    <row r="2120" spans="1:8" x14ac:dyDescent="0.25">
      <c r="A2120" s="5" t="s">
        <v>64877</v>
      </c>
      <c r="B2120" s="5" t="s">
        <v>60165</v>
      </c>
      <c r="C2120" s="5" t="s">
        <v>29123</v>
      </c>
      <c r="D2120" s="5" t="s">
        <v>36835</v>
      </c>
      <c r="E2120" s="3">
        <v>45524</v>
      </c>
      <c r="F2120" s="5" t="s">
        <v>62765</v>
      </c>
      <c r="G2120" s="5" t="s">
        <v>62760</v>
      </c>
      <c r="H2120">
        <f>_xlfn.XLOOKUP(B2120,Transactions!$A:$A,Transactions!$G:$G,0,0)</f>
        <v>142.08000000000001</v>
      </c>
    </row>
    <row r="2121" spans="1:8" x14ac:dyDescent="0.25">
      <c r="A2121" s="5" t="s">
        <v>64878</v>
      </c>
      <c r="B2121" s="5" t="s">
        <v>62549</v>
      </c>
      <c r="C2121" s="5" t="s">
        <v>23630</v>
      </c>
      <c r="D2121" s="5" t="s">
        <v>38681</v>
      </c>
      <c r="E2121" s="3">
        <v>44427</v>
      </c>
      <c r="F2121" s="5" t="s">
        <v>62755</v>
      </c>
      <c r="G2121" s="5" t="s">
        <v>62757</v>
      </c>
      <c r="H2121">
        <f>_xlfn.XLOOKUP(B2121,Transactions!$A:$A,Transactions!$G:$G,0,0)</f>
        <v>1920.01</v>
      </c>
    </row>
    <row r="2122" spans="1:8" x14ac:dyDescent="0.25">
      <c r="A2122" s="5" t="s">
        <v>64879</v>
      </c>
      <c r="B2122" s="5" t="s">
        <v>62254</v>
      </c>
      <c r="C2122" s="5" t="s">
        <v>25564</v>
      </c>
      <c r="D2122" s="5" t="s">
        <v>37104</v>
      </c>
      <c r="E2122" s="3">
        <v>45740</v>
      </c>
      <c r="F2122" s="5" t="s">
        <v>62752</v>
      </c>
      <c r="G2122" s="5" t="s">
        <v>62760</v>
      </c>
      <c r="H2122">
        <f>_xlfn.XLOOKUP(B2122,Transactions!$A:$A,Transactions!$G:$G,0,0)</f>
        <v>3492.36</v>
      </c>
    </row>
    <row r="2123" spans="1:8" x14ac:dyDescent="0.25">
      <c r="A2123" s="5" t="s">
        <v>64880</v>
      </c>
      <c r="B2123" s="5" t="s">
        <v>41694</v>
      </c>
      <c r="C2123" s="5" t="s">
        <v>24380</v>
      </c>
      <c r="D2123" s="5" t="s">
        <v>34783</v>
      </c>
      <c r="E2123" s="3">
        <v>45178</v>
      </c>
      <c r="F2123" s="5" t="s">
        <v>62755</v>
      </c>
      <c r="G2123" s="5" t="s">
        <v>62753</v>
      </c>
      <c r="H2123">
        <f>_xlfn.XLOOKUP(B2123,Transactions!$A:$A,Transactions!$G:$G,0,0)</f>
        <v>4235.67</v>
      </c>
    </row>
    <row r="2124" spans="1:8" x14ac:dyDescent="0.25">
      <c r="A2124" s="5" t="s">
        <v>64881</v>
      </c>
      <c r="B2124" s="5" t="s">
        <v>42720</v>
      </c>
      <c r="C2124" s="5" t="s">
        <v>21494</v>
      </c>
      <c r="D2124" s="5" t="s">
        <v>34844</v>
      </c>
      <c r="E2124" s="3">
        <v>45634</v>
      </c>
      <c r="F2124" s="5" t="s">
        <v>62765</v>
      </c>
      <c r="G2124" s="5" t="s">
        <v>62760</v>
      </c>
      <c r="H2124">
        <f>_xlfn.XLOOKUP(B2124,Transactions!$A:$A,Transactions!$G:$G,0,0)</f>
        <v>686.45</v>
      </c>
    </row>
    <row r="2125" spans="1:8" x14ac:dyDescent="0.25">
      <c r="A2125" s="5" t="s">
        <v>64882</v>
      </c>
      <c r="B2125" s="5" t="s">
        <v>45604</v>
      </c>
      <c r="C2125" s="5" t="s">
        <v>19920</v>
      </c>
      <c r="D2125" s="5" t="s">
        <v>38194</v>
      </c>
      <c r="E2125" s="3">
        <v>44333</v>
      </c>
      <c r="F2125" s="5" t="s">
        <v>62765</v>
      </c>
      <c r="G2125" s="5" t="s">
        <v>62760</v>
      </c>
      <c r="H2125">
        <f>_xlfn.XLOOKUP(B2125,Transactions!$A:$A,Transactions!$G:$G,0,0)</f>
        <v>1372.07</v>
      </c>
    </row>
    <row r="2126" spans="1:8" x14ac:dyDescent="0.25">
      <c r="A2126" s="5" t="s">
        <v>64883</v>
      </c>
      <c r="B2126" s="5" t="s">
        <v>50351</v>
      </c>
      <c r="C2126" s="5" t="s">
        <v>6053</v>
      </c>
      <c r="D2126" s="5" t="s">
        <v>34695</v>
      </c>
      <c r="E2126" s="3">
        <v>44334</v>
      </c>
      <c r="F2126" s="5" t="s">
        <v>62755</v>
      </c>
      <c r="G2126" s="5" t="s">
        <v>62760</v>
      </c>
      <c r="H2126">
        <f>_xlfn.XLOOKUP(B2126,Transactions!$A:$A,Transactions!$G:$G,0,0)</f>
        <v>1919.63</v>
      </c>
    </row>
    <row r="2127" spans="1:8" x14ac:dyDescent="0.25">
      <c r="A2127" s="5" t="s">
        <v>64884</v>
      </c>
      <c r="B2127" s="5" t="s">
        <v>54972</v>
      </c>
      <c r="C2127" s="5" t="s">
        <v>31017</v>
      </c>
      <c r="D2127" s="5" t="s">
        <v>38455</v>
      </c>
      <c r="E2127" s="3">
        <v>45201</v>
      </c>
      <c r="F2127" s="5" t="s">
        <v>62765</v>
      </c>
      <c r="G2127" s="5" t="s">
        <v>62753</v>
      </c>
      <c r="H2127">
        <f>_xlfn.XLOOKUP(B2127,Transactions!$A:$A,Transactions!$G:$G,0,0)</f>
        <v>1666.97</v>
      </c>
    </row>
    <row r="2128" spans="1:8" x14ac:dyDescent="0.25">
      <c r="A2128" s="5" t="s">
        <v>64885</v>
      </c>
      <c r="B2128" s="5" t="s">
        <v>59870</v>
      </c>
      <c r="C2128" s="5" t="s">
        <v>14748</v>
      </c>
      <c r="D2128" s="5" t="s">
        <v>36242</v>
      </c>
      <c r="E2128" s="3">
        <v>44566</v>
      </c>
      <c r="F2128" s="5" t="s">
        <v>62765</v>
      </c>
      <c r="G2128" s="5" t="s">
        <v>62760</v>
      </c>
      <c r="H2128">
        <f>_xlfn.XLOOKUP(B2128,Transactions!$A:$A,Transactions!$G:$G,0,0)</f>
        <v>3655.73</v>
      </c>
    </row>
    <row r="2129" spans="1:8" x14ac:dyDescent="0.25">
      <c r="A2129" s="5" t="s">
        <v>64886</v>
      </c>
      <c r="B2129" s="5" t="s">
        <v>43785</v>
      </c>
      <c r="C2129" s="5" t="s">
        <v>14516</v>
      </c>
      <c r="D2129" s="5" t="s">
        <v>35125</v>
      </c>
      <c r="E2129" s="3">
        <v>44279</v>
      </c>
      <c r="F2129" s="5" t="s">
        <v>62755</v>
      </c>
      <c r="G2129" s="5" t="s">
        <v>62757</v>
      </c>
      <c r="H2129">
        <f>_xlfn.XLOOKUP(B2129,Transactions!$A:$A,Transactions!$G:$G,0,0)</f>
        <v>3061.32</v>
      </c>
    </row>
    <row r="2130" spans="1:8" x14ac:dyDescent="0.25">
      <c r="A2130" s="5" t="s">
        <v>64887</v>
      </c>
      <c r="B2130" s="5" t="s">
        <v>52080</v>
      </c>
      <c r="C2130" s="5" t="s">
        <v>30545</v>
      </c>
      <c r="D2130" s="5" t="s">
        <v>37819</v>
      </c>
      <c r="E2130" s="3">
        <v>44299</v>
      </c>
      <c r="F2130" s="5" t="s">
        <v>62762</v>
      </c>
      <c r="G2130" s="5" t="s">
        <v>62753</v>
      </c>
      <c r="H2130">
        <f>_xlfn.XLOOKUP(B2130,Transactions!$A:$A,Transactions!$G:$G,0,0)</f>
        <v>2362.09</v>
      </c>
    </row>
    <row r="2131" spans="1:8" x14ac:dyDescent="0.25">
      <c r="A2131" s="5" t="s">
        <v>64888</v>
      </c>
      <c r="B2131" s="5" t="s">
        <v>58129</v>
      </c>
      <c r="C2131" s="5" t="s">
        <v>18403</v>
      </c>
      <c r="D2131" s="5" t="s">
        <v>34945</v>
      </c>
      <c r="E2131" s="3">
        <v>44219</v>
      </c>
      <c r="F2131" s="5" t="s">
        <v>62759</v>
      </c>
      <c r="G2131" s="5" t="s">
        <v>62760</v>
      </c>
      <c r="H2131">
        <f>_xlfn.XLOOKUP(B2131,Transactions!$A:$A,Transactions!$G:$G,0,0)</f>
        <v>3579.35</v>
      </c>
    </row>
    <row r="2132" spans="1:8" x14ac:dyDescent="0.25">
      <c r="A2132" s="5" t="s">
        <v>64889</v>
      </c>
      <c r="B2132" s="5" t="s">
        <v>53093</v>
      </c>
      <c r="C2132" s="5" t="s">
        <v>20355</v>
      </c>
      <c r="D2132" s="5" t="s">
        <v>35368</v>
      </c>
      <c r="E2132" s="3">
        <v>44074</v>
      </c>
      <c r="F2132" s="5" t="s">
        <v>62755</v>
      </c>
      <c r="G2132" s="5" t="s">
        <v>62753</v>
      </c>
      <c r="H2132">
        <f>_xlfn.XLOOKUP(B2132,Transactions!$A:$A,Transactions!$G:$G,0,0)</f>
        <v>4094.79</v>
      </c>
    </row>
    <row r="2133" spans="1:8" x14ac:dyDescent="0.25">
      <c r="A2133" s="5" t="s">
        <v>64890</v>
      </c>
      <c r="B2133" s="5" t="s">
        <v>59245</v>
      </c>
      <c r="C2133" s="5" t="s">
        <v>7968</v>
      </c>
      <c r="D2133" s="5" t="s">
        <v>38042</v>
      </c>
      <c r="E2133" s="3">
        <v>45261</v>
      </c>
      <c r="F2133" s="5" t="s">
        <v>62759</v>
      </c>
      <c r="G2133" s="5" t="s">
        <v>62760</v>
      </c>
      <c r="H2133">
        <f>_xlfn.XLOOKUP(B2133,Transactions!$A:$A,Transactions!$G:$G,0,0)</f>
        <v>1575.48</v>
      </c>
    </row>
    <row r="2134" spans="1:8" x14ac:dyDescent="0.25">
      <c r="A2134" s="5" t="s">
        <v>64891</v>
      </c>
      <c r="B2134" s="5" t="s">
        <v>55008</v>
      </c>
      <c r="C2134" s="5" t="s">
        <v>8209</v>
      </c>
      <c r="D2134" s="5" t="s">
        <v>36703</v>
      </c>
      <c r="E2134" s="3">
        <v>45437</v>
      </c>
      <c r="F2134" s="5" t="s">
        <v>62765</v>
      </c>
      <c r="G2134" s="5" t="s">
        <v>62757</v>
      </c>
      <c r="H2134">
        <f>_xlfn.XLOOKUP(B2134,Transactions!$A:$A,Transactions!$G:$G,0,0)</f>
        <v>3570.87</v>
      </c>
    </row>
    <row r="2135" spans="1:8" x14ac:dyDescent="0.25">
      <c r="A2135" s="5" t="s">
        <v>64892</v>
      </c>
      <c r="B2135" s="5" t="s">
        <v>49048</v>
      </c>
      <c r="C2135" s="5" t="s">
        <v>3639</v>
      </c>
      <c r="D2135" s="5" t="s">
        <v>38047</v>
      </c>
      <c r="E2135" s="3">
        <v>45498</v>
      </c>
      <c r="F2135" s="5" t="s">
        <v>62755</v>
      </c>
      <c r="G2135" s="5" t="s">
        <v>62753</v>
      </c>
      <c r="H2135">
        <f>_xlfn.XLOOKUP(B2135,Transactions!$A:$A,Transactions!$G:$G,0,0)</f>
        <v>2257.81</v>
      </c>
    </row>
    <row r="2136" spans="1:8" x14ac:dyDescent="0.25">
      <c r="A2136" s="5" t="s">
        <v>64893</v>
      </c>
      <c r="B2136" s="5" t="s">
        <v>49716</v>
      </c>
      <c r="C2136" s="5" t="s">
        <v>24223</v>
      </c>
      <c r="D2136" s="5" t="s">
        <v>38507</v>
      </c>
      <c r="E2136" s="3">
        <v>45648</v>
      </c>
      <c r="F2136" s="5" t="s">
        <v>62759</v>
      </c>
      <c r="G2136" s="5" t="s">
        <v>62757</v>
      </c>
      <c r="H2136">
        <f>_xlfn.XLOOKUP(B2136,Transactions!$A:$A,Transactions!$G:$G,0,0)</f>
        <v>3032</v>
      </c>
    </row>
    <row r="2137" spans="1:8" x14ac:dyDescent="0.25">
      <c r="A2137" s="5" t="s">
        <v>64894</v>
      </c>
      <c r="B2137" s="5" t="s">
        <v>61822</v>
      </c>
      <c r="C2137" s="5" t="s">
        <v>8327</v>
      </c>
      <c r="D2137" s="5" t="s">
        <v>34733</v>
      </c>
      <c r="E2137" s="3">
        <v>44686</v>
      </c>
      <c r="F2137" s="5" t="s">
        <v>62765</v>
      </c>
      <c r="G2137" s="5" t="s">
        <v>62753</v>
      </c>
      <c r="H2137">
        <f>_xlfn.XLOOKUP(B2137,Transactions!$A:$A,Transactions!$G:$G,0,0)</f>
        <v>1352.28</v>
      </c>
    </row>
    <row r="2138" spans="1:8" x14ac:dyDescent="0.25">
      <c r="A2138" s="5" t="s">
        <v>64895</v>
      </c>
      <c r="B2138" s="5" t="s">
        <v>52751</v>
      </c>
      <c r="C2138" s="5" t="s">
        <v>1638</v>
      </c>
      <c r="D2138" s="5" t="s">
        <v>35841</v>
      </c>
      <c r="E2138" s="3">
        <v>44016</v>
      </c>
      <c r="F2138" s="5" t="s">
        <v>62755</v>
      </c>
      <c r="G2138" s="5" t="s">
        <v>62753</v>
      </c>
      <c r="H2138">
        <f>_xlfn.XLOOKUP(B2138,Transactions!$A:$A,Transactions!$G:$G,0,0)</f>
        <v>4942.37</v>
      </c>
    </row>
    <row r="2139" spans="1:8" x14ac:dyDescent="0.25">
      <c r="A2139" s="5" t="s">
        <v>64896</v>
      </c>
      <c r="B2139" s="5" t="s">
        <v>42790</v>
      </c>
      <c r="C2139" s="5" t="s">
        <v>16822</v>
      </c>
      <c r="D2139" s="5" t="s">
        <v>34733</v>
      </c>
      <c r="E2139" s="3">
        <v>44771</v>
      </c>
      <c r="F2139" s="5" t="s">
        <v>62765</v>
      </c>
      <c r="G2139" s="5" t="s">
        <v>62753</v>
      </c>
      <c r="H2139">
        <f>_xlfn.XLOOKUP(B2139,Transactions!$A:$A,Transactions!$G:$G,0,0)</f>
        <v>3420.93</v>
      </c>
    </row>
    <row r="2140" spans="1:8" x14ac:dyDescent="0.25">
      <c r="A2140" s="5" t="s">
        <v>64897</v>
      </c>
      <c r="B2140" s="5" t="s">
        <v>58153</v>
      </c>
      <c r="C2140" s="5" t="s">
        <v>25223</v>
      </c>
      <c r="D2140" s="5" t="s">
        <v>34743</v>
      </c>
      <c r="E2140" s="3">
        <v>45339</v>
      </c>
      <c r="F2140" s="5" t="s">
        <v>62755</v>
      </c>
      <c r="G2140" s="5" t="s">
        <v>62753</v>
      </c>
      <c r="H2140">
        <f>_xlfn.XLOOKUP(B2140,Transactions!$A:$A,Transactions!$G:$G,0,0)</f>
        <v>4064.15</v>
      </c>
    </row>
    <row r="2141" spans="1:8" x14ac:dyDescent="0.25">
      <c r="A2141" s="5" t="s">
        <v>64898</v>
      </c>
      <c r="B2141" s="5" t="s">
        <v>50778</v>
      </c>
      <c r="C2141" s="5" t="s">
        <v>25437</v>
      </c>
      <c r="D2141" s="5" t="s">
        <v>37680</v>
      </c>
      <c r="E2141" s="3">
        <v>45562</v>
      </c>
      <c r="F2141" s="5" t="s">
        <v>62759</v>
      </c>
      <c r="G2141" s="5" t="s">
        <v>62753</v>
      </c>
      <c r="H2141">
        <f>_xlfn.XLOOKUP(B2141,Transactions!$A:$A,Transactions!$G:$G,0,0)</f>
        <v>1789.88</v>
      </c>
    </row>
    <row r="2142" spans="1:8" x14ac:dyDescent="0.25">
      <c r="A2142" s="5" t="s">
        <v>64899</v>
      </c>
      <c r="B2142" s="5" t="s">
        <v>61003</v>
      </c>
      <c r="C2142" s="5" t="s">
        <v>8195</v>
      </c>
      <c r="D2142" s="5" t="s">
        <v>34878</v>
      </c>
      <c r="E2142" s="3">
        <v>45048</v>
      </c>
      <c r="F2142" s="5" t="s">
        <v>62762</v>
      </c>
      <c r="G2142" s="5" t="s">
        <v>62753</v>
      </c>
      <c r="H2142">
        <f>_xlfn.XLOOKUP(B2142,Transactions!$A:$A,Transactions!$G:$G,0,0)</f>
        <v>327.79</v>
      </c>
    </row>
    <row r="2143" spans="1:8" x14ac:dyDescent="0.25">
      <c r="A2143" s="5" t="s">
        <v>64900</v>
      </c>
      <c r="B2143" s="5" t="s">
        <v>45450</v>
      </c>
      <c r="C2143" s="5" t="s">
        <v>21469</v>
      </c>
      <c r="D2143" s="5" t="s">
        <v>35419</v>
      </c>
      <c r="E2143" s="3">
        <v>45342</v>
      </c>
      <c r="F2143" s="5" t="s">
        <v>62762</v>
      </c>
      <c r="G2143" s="5" t="s">
        <v>62760</v>
      </c>
      <c r="H2143">
        <f>_xlfn.XLOOKUP(B2143,Transactions!$A:$A,Transactions!$G:$G,0,0)</f>
        <v>2595.9899999999998</v>
      </c>
    </row>
    <row r="2144" spans="1:8" x14ac:dyDescent="0.25">
      <c r="A2144" s="5" t="s">
        <v>64901</v>
      </c>
      <c r="B2144" s="5" t="s">
        <v>46359</v>
      </c>
      <c r="C2144" s="5" t="s">
        <v>24663</v>
      </c>
      <c r="D2144" s="5" t="s">
        <v>38156</v>
      </c>
      <c r="E2144" s="3">
        <v>45141</v>
      </c>
      <c r="F2144" s="5" t="s">
        <v>62752</v>
      </c>
      <c r="G2144" s="5" t="s">
        <v>62760</v>
      </c>
      <c r="H2144">
        <f>_xlfn.XLOOKUP(B2144,Transactions!$A:$A,Transactions!$G:$G,0,0)</f>
        <v>4334.37</v>
      </c>
    </row>
    <row r="2145" spans="1:8" x14ac:dyDescent="0.25">
      <c r="A2145" s="5" t="s">
        <v>64902</v>
      </c>
      <c r="B2145" s="5" t="s">
        <v>48973</v>
      </c>
      <c r="C2145" s="5" t="s">
        <v>5403</v>
      </c>
      <c r="D2145" s="5" t="s">
        <v>37497</v>
      </c>
      <c r="E2145" s="3">
        <v>44482</v>
      </c>
      <c r="F2145" s="5" t="s">
        <v>62765</v>
      </c>
      <c r="G2145" s="5" t="s">
        <v>62760</v>
      </c>
      <c r="H2145">
        <f>_xlfn.XLOOKUP(B2145,Transactions!$A:$A,Transactions!$G:$G,0,0)</f>
        <v>789.52</v>
      </c>
    </row>
    <row r="2146" spans="1:8" x14ac:dyDescent="0.25">
      <c r="A2146" s="5" t="s">
        <v>64903</v>
      </c>
      <c r="B2146" s="5" t="s">
        <v>58195</v>
      </c>
      <c r="C2146" s="5" t="s">
        <v>27598</v>
      </c>
      <c r="D2146" s="5" t="s">
        <v>37453</v>
      </c>
      <c r="E2146" s="3">
        <v>44803</v>
      </c>
      <c r="F2146" s="5" t="s">
        <v>62755</v>
      </c>
      <c r="G2146" s="5" t="s">
        <v>62760</v>
      </c>
      <c r="H2146">
        <f>_xlfn.XLOOKUP(B2146,Transactions!$A:$A,Transactions!$G:$G,0,0)</f>
        <v>2060.87</v>
      </c>
    </row>
    <row r="2147" spans="1:8" x14ac:dyDescent="0.25">
      <c r="A2147" s="5" t="s">
        <v>64904</v>
      </c>
      <c r="B2147" s="5" t="s">
        <v>60154</v>
      </c>
      <c r="C2147" s="5" t="s">
        <v>29168</v>
      </c>
      <c r="D2147" s="5" t="s">
        <v>34484</v>
      </c>
      <c r="E2147" s="3">
        <v>45381</v>
      </c>
      <c r="F2147" s="5" t="s">
        <v>62759</v>
      </c>
      <c r="G2147" s="5" t="s">
        <v>62760</v>
      </c>
      <c r="H2147">
        <f>_xlfn.XLOOKUP(B2147,Transactions!$A:$A,Transactions!$G:$G,0,0)</f>
        <v>1236.3599999999999</v>
      </c>
    </row>
    <row r="2148" spans="1:8" x14ac:dyDescent="0.25">
      <c r="A2148" s="5" t="s">
        <v>64905</v>
      </c>
      <c r="B2148" s="5" t="s">
        <v>53440</v>
      </c>
      <c r="C2148" s="5" t="s">
        <v>23591</v>
      </c>
      <c r="D2148" s="5" t="s">
        <v>38184</v>
      </c>
      <c r="E2148" s="3">
        <v>45039</v>
      </c>
      <c r="F2148" s="5" t="s">
        <v>62765</v>
      </c>
      <c r="G2148" s="5" t="s">
        <v>62757</v>
      </c>
      <c r="H2148">
        <f>_xlfn.XLOOKUP(B2148,Transactions!$A:$A,Transactions!$G:$G,0,0)</f>
        <v>4985.1000000000004</v>
      </c>
    </row>
    <row r="2149" spans="1:8" x14ac:dyDescent="0.25">
      <c r="A2149" s="5" t="s">
        <v>64906</v>
      </c>
      <c r="B2149" s="5" t="s">
        <v>49590</v>
      </c>
      <c r="C2149" s="5" t="s">
        <v>16488</v>
      </c>
      <c r="D2149" s="5" t="s">
        <v>35354</v>
      </c>
      <c r="E2149" s="3">
        <v>44437</v>
      </c>
      <c r="F2149" s="5" t="s">
        <v>62759</v>
      </c>
      <c r="G2149" s="5" t="s">
        <v>62757</v>
      </c>
      <c r="H2149">
        <f>_xlfn.XLOOKUP(B2149,Transactions!$A:$A,Transactions!$G:$G,0,0)</f>
        <v>1181.0999999999999</v>
      </c>
    </row>
    <row r="2150" spans="1:8" x14ac:dyDescent="0.25">
      <c r="A2150" s="5" t="s">
        <v>64907</v>
      </c>
      <c r="B2150" s="5" t="s">
        <v>54935</v>
      </c>
      <c r="C2150" s="5" t="s">
        <v>943</v>
      </c>
      <c r="D2150" s="5" t="s">
        <v>36966</v>
      </c>
      <c r="E2150" s="3">
        <v>45003</v>
      </c>
      <c r="F2150" s="5" t="s">
        <v>62755</v>
      </c>
      <c r="G2150" s="5" t="s">
        <v>62757</v>
      </c>
      <c r="H2150">
        <f>_xlfn.XLOOKUP(B2150,Transactions!$A:$A,Transactions!$G:$G,0,0)</f>
        <v>1655.83</v>
      </c>
    </row>
    <row r="2151" spans="1:8" x14ac:dyDescent="0.25">
      <c r="A2151" s="5" t="s">
        <v>64908</v>
      </c>
      <c r="B2151" s="5" t="s">
        <v>42902</v>
      </c>
      <c r="C2151" s="5" t="s">
        <v>28589</v>
      </c>
      <c r="D2151" s="5" t="s">
        <v>35443</v>
      </c>
      <c r="E2151" s="3">
        <v>44032</v>
      </c>
      <c r="F2151" s="5" t="s">
        <v>62759</v>
      </c>
      <c r="G2151" s="5" t="s">
        <v>62760</v>
      </c>
      <c r="H2151">
        <f>_xlfn.XLOOKUP(B2151,Transactions!$A:$A,Transactions!$G:$G,0,0)</f>
        <v>3248.2</v>
      </c>
    </row>
    <row r="2152" spans="1:8" x14ac:dyDescent="0.25">
      <c r="A2152" s="5" t="s">
        <v>64909</v>
      </c>
      <c r="B2152" s="5" t="s">
        <v>55204</v>
      </c>
      <c r="C2152" s="5" t="s">
        <v>17975</v>
      </c>
      <c r="D2152" s="5" t="s">
        <v>34553</v>
      </c>
      <c r="E2152" s="3">
        <v>44388</v>
      </c>
      <c r="F2152" s="5" t="s">
        <v>62762</v>
      </c>
      <c r="G2152" s="5" t="s">
        <v>62760</v>
      </c>
      <c r="H2152">
        <f>_xlfn.XLOOKUP(B2152,Transactions!$A:$A,Transactions!$G:$G,0,0)</f>
        <v>627.38</v>
      </c>
    </row>
    <row r="2153" spans="1:8" x14ac:dyDescent="0.25">
      <c r="A2153" s="5" t="s">
        <v>64910</v>
      </c>
      <c r="B2153" s="5" t="s">
        <v>52342</v>
      </c>
      <c r="C2153" s="5" t="s">
        <v>30565</v>
      </c>
      <c r="D2153" s="5" t="s">
        <v>35423</v>
      </c>
      <c r="E2153" s="3">
        <v>44949</v>
      </c>
      <c r="F2153" s="5" t="s">
        <v>62762</v>
      </c>
      <c r="G2153" s="5" t="s">
        <v>62757</v>
      </c>
      <c r="H2153">
        <f>_xlfn.XLOOKUP(B2153,Transactions!$A:$A,Transactions!$G:$G,0,0)</f>
        <v>133.59</v>
      </c>
    </row>
    <row r="2154" spans="1:8" x14ac:dyDescent="0.25">
      <c r="A2154" s="5" t="s">
        <v>64911</v>
      </c>
      <c r="B2154" s="5" t="s">
        <v>48695</v>
      </c>
      <c r="C2154" s="5" t="s">
        <v>461</v>
      </c>
      <c r="D2154" s="5" t="s">
        <v>37970</v>
      </c>
      <c r="E2154" s="3">
        <v>45334</v>
      </c>
      <c r="F2154" s="5" t="s">
        <v>62762</v>
      </c>
      <c r="G2154" s="5" t="s">
        <v>62753</v>
      </c>
      <c r="H2154">
        <f>_xlfn.XLOOKUP(B2154,Transactions!$A:$A,Transactions!$G:$G,0,0)</f>
        <v>3443.19</v>
      </c>
    </row>
    <row r="2155" spans="1:8" x14ac:dyDescent="0.25">
      <c r="A2155" s="5" t="s">
        <v>64912</v>
      </c>
      <c r="B2155" s="5" t="s">
        <v>62700</v>
      </c>
      <c r="C2155" s="5" t="s">
        <v>19900</v>
      </c>
      <c r="D2155" s="5" t="s">
        <v>38287</v>
      </c>
      <c r="E2155" s="3">
        <v>45659</v>
      </c>
      <c r="F2155" s="5" t="s">
        <v>62762</v>
      </c>
      <c r="G2155" s="5" t="s">
        <v>62753</v>
      </c>
      <c r="H2155">
        <f>_xlfn.XLOOKUP(B2155,Transactions!$A:$A,Transactions!$G:$G,0,0)</f>
        <v>1533.03</v>
      </c>
    </row>
    <row r="2156" spans="1:8" x14ac:dyDescent="0.25">
      <c r="A2156" s="5" t="s">
        <v>64913</v>
      </c>
      <c r="B2156" s="5" t="s">
        <v>45070</v>
      </c>
      <c r="C2156" s="5" t="s">
        <v>25376</v>
      </c>
      <c r="D2156" s="5" t="s">
        <v>37475</v>
      </c>
      <c r="E2156" s="3">
        <v>44650</v>
      </c>
      <c r="F2156" s="5" t="s">
        <v>62755</v>
      </c>
      <c r="G2156" s="5" t="s">
        <v>62753</v>
      </c>
      <c r="H2156">
        <f>_xlfn.XLOOKUP(B2156,Transactions!$A:$A,Transactions!$G:$G,0,0)</f>
        <v>2126.5700000000002</v>
      </c>
    </row>
    <row r="2157" spans="1:8" x14ac:dyDescent="0.25">
      <c r="A2157" s="5" t="s">
        <v>64914</v>
      </c>
      <c r="B2157" s="5" t="s">
        <v>42324</v>
      </c>
      <c r="C2157" s="5" t="s">
        <v>25102</v>
      </c>
      <c r="D2157" s="5" t="s">
        <v>34334</v>
      </c>
      <c r="E2157" s="3">
        <v>44310</v>
      </c>
      <c r="F2157" s="5" t="s">
        <v>62755</v>
      </c>
      <c r="G2157" s="5" t="s">
        <v>62753</v>
      </c>
      <c r="H2157">
        <f>_xlfn.XLOOKUP(B2157,Transactions!$A:$A,Transactions!$G:$G,0,0)</f>
        <v>2875.16</v>
      </c>
    </row>
    <row r="2158" spans="1:8" x14ac:dyDescent="0.25">
      <c r="A2158" s="5" t="s">
        <v>64915</v>
      </c>
      <c r="B2158" s="5" t="s">
        <v>41050</v>
      </c>
      <c r="C2158" s="5" t="s">
        <v>5127</v>
      </c>
      <c r="D2158" s="5" t="s">
        <v>38865</v>
      </c>
      <c r="E2158" s="3">
        <v>45651</v>
      </c>
      <c r="F2158" s="5" t="s">
        <v>62759</v>
      </c>
      <c r="G2158" s="5" t="s">
        <v>62753</v>
      </c>
      <c r="H2158">
        <f>_xlfn.XLOOKUP(B2158,Transactions!$A:$A,Transactions!$G:$G,0,0)</f>
        <v>4318.32</v>
      </c>
    </row>
    <row r="2159" spans="1:8" x14ac:dyDescent="0.25">
      <c r="A2159" s="5" t="s">
        <v>64916</v>
      </c>
      <c r="B2159" s="5" t="s">
        <v>40686</v>
      </c>
      <c r="C2159" s="5" t="s">
        <v>20112</v>
      </c>
      <c r="D2159" s="5" t="s">
        <v>38370</v>
      </c>
      <c r="E2159" s="3">
        <v>43932</v>
      </c>
      <c r="F2159" s="5" t="s">
        <v>62752</v>
      </c>
      <c r="G2159" s="5" t="s">
        <v>62753</v>
      </c>
      <c r="H2159">
        <f>_xlfn.XLOOKUP(B2159,Transactions!$A:$A,Transactions!$G:$G,0,0)</f>
        <v>698.26</v>
      </c>
    </row>
    <row r="2160" spans="1:8" x14ac:dyDescent="0.25">
      <c r="A2160" s="5" t="s">
        <v>64917</v>
      </c>
      <c r="B2160" s="5" t="s">
        <v>53654</v>
      </c>
      <c r="C2160" s="5" t="s">
        <v>27148</v>
      </c>
      <c r="D2160" s="5" t="s">
        <v>38037</v>
      </c>
      <c r="E2160" s="3">
        <v>45646</v>
      </c>
      <c r="F2160" s="5" t="s">
        <v>62752</v>
      </c>
      <c r="G2160" s="5" t="s">
        <v>62760</v>
      </c>
      <c r="H2160">
        <f>_xlfn.XLOOKUP(B2160,Transactions!$A:$A,Transactions!$G:$G,0,0)</f>
        <v>4464.29</v>
      </c>
    </row>
    <row r="2161" spans="1:8" x14ac:dyDescent="0.25">
      <c r="A2161" s="5" t="s">
        <v>64918</v>
      </c>
      <c r="B2161" s="5" t="s">
        <v>58784</v>
      </c>
      <c r="C2161" s="5" t="s">
        <v>18196</v>
      </c>
      <c r="D2161" s="5" t="s">
        <v>36883</v>
      </c>
      <c r="E2161" s="3">
        <v>45280</v>
      </c>
      <c r="F2161" s="5" t="s">
        <v>62759</v>
      </c>
      <c r="G2161" s="5" t="s">
        <v>62753</v>
      </c>
      <c r="H2161">
        <f>_xlfn.XLOOKUP(B2161,Transactions!$A:$A,Transactions!$G:$G,0,0)</f>
        <v>4224.28</v>
      </c>
    </row>
    <row r="2162" spans="1:8" x14ac:dyDescent="0.25">
      <c r="A2162" s="5" t="s">
        <v>64919</v>
      </c>
      <c r="B2162" s="5" t="s">
        <v>39367</v>
      </c>
      <c r="C2162" s="5" t="s">
        <v>26936</v>
      </c>
      <c r="D2162" s="5" t="s">
        <v>35601</v>
      </c>
      <c r="E2162" s="3">
        <v>43945</v>
      </c>
      <c r="F2162" s="5" t="s">
        <v>62755</v>
      </c>
      <c r="G2162" s="5" t="s">
        <v>62757</v>
      </c>
      <c r="H2162">
        <f>_xlfn.XLOOKUP(B2162,Transactions!$A:$A,Transactions!$G:$G,0,0)</f>
        <v>3817.53</v>
      </c>
    </row>
    <row r="2163" spans="1:8" x14ac:dyDescent="0.25">
      <c r="A2163" s="5" t="s">
        <v>64920</v>
      </c>
      <c r="B2163" s="5" t="s">
        <v>41387</v>
      </c>
      <c r="C2163" s="5" t="s">
        <v>31545</v>
      </c>
      <c r="D2163" s="5" t="s">
        <v>36651</v>
      </c>
      <c r="E2163" s="3">
        <v>45035</v>
      </c>
      <c r="F2163" s="5" t="s">
        <v>62762</v>
      </c>
      <c r="G2163" s="5" t="s">
        <v>62760</v>
      </c>
      <c r="H2163">
        <f>_xlfn.XLOOKUP(B2163,Transactions!$A:$A,Transactions!$G:$G,0,0)</f>
        <v>408.65</v>
      </c>
    </row>
    <row r="2164" spans="1:8" x14ac:dyDescent="0.25">
      <c r="A2164" s="5" t="s">
        <v>64921</v>
      </c>
      <c r="B2164" s="5" t="s">
        <v>52267</v>
      </c>
      <c r="C2164" s="5" t="s">
        <v>31879</v>
      </c>
      <c r="D2164" s="5" t="s">
        <v>35242</v>
      </c>
      <c r="E2164" s="3">
        <v>45504</v>
      </c>
      <c r="F2164" s="5" t="s">
        <v>62765</v>
      </c>
      <c r="G2164" s="5" t="s">
        <v>62753</v>
      </c>
      <c r="H2164">
        <f>_xlfn.XLOOKUP(B2164,Transactions!$A:$A,Transactions!$G:$G,0,0)</f>
        <v>1283.78</v>
      </c>
    </row>
    <row r="2165" spans="1:8" x14ac:dyDescent="0.25">
      <c r="A2165" s="5" t="s">
        <v>64922</v>
      </c>
      <c r="B2165" s="5" t="s">
        <v>51319</v>
      </c>
      <c r="C2165" s="5" t="s">
        <v>20932</v>
      </c>
      <c r="D2165" s="5" t="s">
        <v>34988</v>
      </c>
      <c r="E2165" s="3">
        <v>45258</v>
      </c>
      <c r="F2165" s="5" t="s">
        <v>62752</v>
      </c>
      <c r="G2165" s="5" t="s">
        <v>62760</v>
      </c>
      <c r="H2165">
        <f>_xlfn.XLOOKUP(B2165,Transactions!$A:$A,Transactions!$G:$G,0,0)</f>
        <v>1625.89</v>
      </c>
    </row>
    <row r="2166" spans="1:8" x14ac:dyDescent="0.25">
      <c r="A2166" s="5" t="s">
        <v>64923</v>
      </c>
      <c r="B2166" s="5" t="s">
        <v>52862</v>
      </c>
      <c r="C2166" s="5" t="s">
        <v>15455</v>
      </c>
      <c r="D2166" s="5" t="s">
        <v>34763</v>
      </c>
      <c r="E2166" s="3">
        <v>44898</v>
      </c>
      <c r="F2166" s="5" t="s">
        <v>62759</v>
      </c>
      <c r="G2166" s="5" t="s">
        <v>62757</v>
      </c>
      <c r="H2166">
        <f>_xlfn.XLOOKUP(B2166,Transactions!$A:$A,Transactions!$G:$G,0,0)</f>
        <v>2709.6</v>
      </c>
    </row>
    <row r="2167" spans="1:8" x14ac:dyDescent="0.25">
      <c r="A2167" s="5" t="s">
        <v>64924</v>
      </c>
      <c r="B2167" s="5" t="s">
        <v>61845</v>
      </c>
      <c r="C2167" s="5" t="s">
        <v>7023</v>
      </c>
      <c r="D2167" s="5" t="s">
        <v>36271</v>
      </c>
      <c r="E2167" s="3">
        <v>45306</v>
      </c>
      <c r="F2167" s="5" t="s">
        <v>62755</v>
      </c>
      <c r="G2167" s="5" t="s">
        <v>62753</v>
      </c>
      <c r="H2167">
        <f>_xlfn.XLOOKUP(B2167,Transactions!$A:$A,Transactions!$G:$G,0,0)</f>
        <v>3110.27</v>
      </c>
    </row>
    <row r="2168" spans="1:8" x14ac:dyDescent="0.25">
      <c r="A2168" s="5" t="s">
        <v>64925</v>
      </c>
      <c r="B2168" s="5" t="s">
        <v>58929</v>
      </c>
      <c r="C2168" s="5" t="s">
        <v>6312</v>
      </c>
      <c r="D2168" s="5" t="s">
        <v>36129</v>
      </c>
      <c r="E2168" s="3">
        <v>45598</v>
      </c>
      <c r="F2168" s="5" t="s">
        <v>62752</v>
      </c>
      <c r="G2168" s="5" t="s">
        <v>62753</v>
      </c>
      <c r="H2168">
        <f>_xlfn.XLOOKUP(B2168,Transactions!$A:$A,Transactions!$G:$G,0,0)</f>
        <v>2547.85</v>
      </c>
    </row>
    <row r="2169" spans="1:8" x14ac:dyDescent="0.25">
      <c r="A2169" s="5" t="s">
        <v>64926</v>
      </c>
      <c r="B2169" s="5" t="s">
        <v>52522</v>
      </c>
      <c r="C2169" s="5" t="s">
        <v>30645</v>
      </c>
      <c r="D2169" s="5" t="s">
        <v>38852</v>
      </c>
      <c r="E2169" s="3">
        <v>44935</v>
      </c>
      <c r="F2169" s="5" t="s">
        <v>62765</v>
      </c>
      <c r="G2169" s="5" t="s">
        <v>62760</v>
      </c>
      <c r="H2169">
        <f>_xlfn.XLOOKUP(B2169,Transactions!$A:$A,Transactions!$G:$G,0,0)</f>
        <v>1299.1400000000001</v>
      </c>
    </row>
    <row r="2170" spans="1:8" x14ac:dyDescent="0.25">
      <c r="A2170" s="5" t="s">
        <v>64927</v>
      </c>
      <c r="B2170" s="5" t="s">
        <v>47602</v>
      </c>
      <c r="C2170" s="5" t="s">
        <v>26084</v>
      </c>
      <c r="D2170" s="5" t="s">
        <v>35685</v>
      </c>
      <c r="E2170" s="3">
        <v>44784</v>
      </c>
      <c r="F2170" s="5" t="s">
        <v>62762</v>
      </c>
      <c r="G2170" s="5" t="s">
        <v>62757</v>
      </c>
      <c r="H2170">
        <f>_xlfn.XLOOKUP(B2170,Transactions!$A:$A,Transactions!$G:$G,0,0)</f>
        <v>271.52</v>
      </c>
    </row>
    <row r="2171" spans="1:8" x14ac:dyDescent="0.25">
      <c r="A2171" s="5" t="s">
        <v>64928</v>
      </c>
      <c r="B2171" s="5" t="s">
        <v>56771</v>
      </c>
      <c r="C2171" s="5" t="s">
        <v>17119</v>
      </c>
      <c r="D2171" s="5" t="s">
        <v>38728</v>
      </c>
      <c r="E2171" s="3">
        <v>45443</v>
      </c>
      <c r="F2171" s="5" t="s">
        <v>62759</v>
      </c>
      <c r="G2171" s="5" t="s">
        <v>62760</v>
      </c>
      <c r="H2171">
        <f>_xlfn.XLOOKUP(B2171,Transactions!$A:$A,Transactions!$G:$G,0,0)</f>
        <v>2180.2600000000002</v>
      </c>
    </row>
    <row r="2172" spans="1:8" x14ac:dyDescent="0.25">
      <c r="A2172" s="5" t="s">
        <v>64929</v>
      </c>
      <c r="B2172" s="5" t="s">
        <v>47228</v>
      </c>
      <c r="C2172" s="5" t="s">
        <v>3298</v>
      </c>
      <c r="D2172" s="5" t="s">
        <v>38082</v>
      </c>
      <c r="E2172" s="3">
        <v>45628</v>
      </c>
      <c r="F2172" s="5" t="s">
        <v>62752</v>
      </c>
      <c r="G2172" s="5" t="s">
        <v>62753</v>
      </c>
      <c r="H2172">
        <f>_xlfn.XLOOKUP(B2172,Transactions!$A:$A,Transactions!$G:$G,0,0)</f>
        <v>1910.58</v>
      </c>
    </row>
    <row r="2173" spans="1:8" x14ac:dyDescent="0.25">
      <c r="A2173" s="5" t="s">
        <v>64930</v>
      </c>
      <c r="B2173" s="5" t="s">
        <v>41927</v>
      </c>
      <c r="C2173" s="5" t="s">
        <v>22720</v>
      </c>
      <c r="D2173" s="5" t="s">
        <v>37387</v>
      </c>
      <c r="E2173" s="3">
        <v>44892</v>
      </c>
      <c r="F2173" s="5" t="s">
        <v>62765</v>
      </c>
      <c r="G2173" s="5" t="s">
        <v>62760</v>
      </c>
      <c r="H2173">
        <f>_xlfn.XLOOKUP(B2173,Transactions!$A:$A,Transactions!$G:$G,0,0)</f>
        <v>697.79</v>
      </c>
    </row>
    <row r="2174" spans="1:8" x14ac:dyDescent="0.25">
      <c r="A2174" s="5" t="s">
        <v>64931</v>
      </c>
      <c r="B2174" s="5" t="s">
        <v>39072</v>
      </c>
      <c r="C2174" s="5" t="s">
        <v>1274</v>
      </c>
      <c r="D2174" s="5" t="s">
        <v>38078</v>
      </c>
      <c r="E2174" s="3">
        <v>45046</v>
      </c>
      <c r="F2174" s="5" t="s">
        <v>62762</v>
      </c>
      <c r="G2174" s="5" t="s">
        <v>62757</v>
      </c>
      <c r="H2174">
        <f>_xlfn.XLOOKUP(B2174,Transactions!$A:$A,Transactions!$G:$G,0,0)</f>
        <v>2281.87</v>
      </c>
    </row>
    <row r="2175" spans="1:8" x14ac:dyDescent="0.25">
      <c r="A2175" s="5" t="s">
        <v>64932</v>
      </c>
      <c r="B2175" s="5" t="s">
        <v>49005</v>
      </c>
      <c r="C2175" s="5" t="s">
        <v>6773</v>
      </c>
      <c r="D2175" s="5" t="s">
        <v>35377</v>
      </c>
      <c r="E2175" s="3">
        <v>45461</v>
      </c>
      <c r="F2175" s="5" t="s">
        <v>62755</v>
      </c>
      <c r="G2175" s="5" t="s">
        <v>62757</v>
      </c>
      <c r="H2175">
        <f>_xlfn.XLOOKUP(B2175,Transactions!$A:$A,Transactions!$G:$G,0,0)</f>
        <v>1134.23</v>
      </c>
    </row>
    <row r="2176" spans="1:8" x14ac:dyDescent="0.25">
      <c r="A2176" s="5" t="s">
        <v>64933</v>
      </c>
      <c r="B2176" s="5" t="s">
        <v>46563</v>
      </c>
      <c r="C2176" s="5" t="s">
        <v>34171</v>
      </c>
      <c r="D2176" s="5" t="s">
        <v>34868</v>
      </c>
      <c r="E2176" s="3">
        <v>45016</v>
      </c>
      <c r="F2176" s="5" t="s">
        <v>62765</v>
      </c>
      <c r="G2176" s="5" t="s">
        <v>62757</v>
      </c>
      <c r="H2176">
        <f>_xlfn.XLOOKUP(B2176,Transactions!$A:$A,Transactions!$G:$G,0,0)</f>
        <v>1015.81</v>
      </c>
    </row>
    <row r="2177" spans="1:8" x14ac:dyDescent="0.25">
      <c r="A2177" s="5" t="s">
        <v>64934</v>
      </c>
      <c r="B2177" s="5" t="s">
        <v>48106</v>
      </c>
      <c r="C2177" s="5" t="s">
        <v>13433</v>
      </c>
      <c r="D2177" s="5" t="s">
        <v>36242</v>
      </c>
      <c r="E2177" s="3">
        <v>45186</v>
      </c>
      <c r="F2177" s="5" t="s">
        <v>62765</v>
      </c>
      <c r="G2177" s="5" t="s">
        <v>62757</v>
      </c>
      <c r="H2177">
        <f>_xlfn.XLOOKUP(B2177,Transactions!$A:$A,Transactions!$G:$G,0,0)</f>
        <v>1165.6400000000001</v>
      </c>
    </row>
    <row r="2178" spans="1:8" x14ac:dyDescent="0.25">
      <c r="A2178" s="5" t="s">
        <v>64935</v>
      </c>
      <c r="B2178" s="5" t="s">
        <v>60722</v>
      </c>
      <c r="C2178" s="5" t="s">
        <v>23410</v>
      </c>
      <c r="D2178" s="5" t="s">
        <v>37779</v>
      </c>
      <c r="E2178" s="3">
        <v>44130</v>
      </c>
      <c r="F2178" s="5" t="s">
        <v>62762</v>
      </c>
      <c r="G2178" s="5" t="s">
        <v>62753</v>
      </c>
      <c r="H2178">
        <f>_xlfn.XLOOKUP(B2178,Transactions!$A:$A,Transactions!$G:$G,0,0)</f>
        <v>1213.72</v>
      </c>
    </row>
    <row r="2179" spans="1:8" x14ac:dyDescent="0.25">
      <c r="A2179" s="5" t="s">
        <v>64936</v>
      </c>
      <c r="B2179" s="5" t="s">
        <v>41066</v>
      </c>
      <c r="C2179" s="5" t="s">
        <v>13246</v>
      </c>
      <c r="D2179" s="5" t="s">
        <v>38284</v>
      </c>
      <c r="E2179" s="3">
        <v>45624</v>
      </c>
      <c r="F2179" s="5" t="s">
        <v>62759</v>
      </c>
      <c r="G2179" s="5" t="s">
        <v>62757</v>
      </c>
      <c r="H2179">
        <f>_xlfn.XLOOKUP(B2179,Transactions!$A:$A,Transactions!$G:$G,0,0)</f>
        <v>706.28</v>
      </c>
    </row>
    <row r="2180" spans="1:8" x14ac:dyDescent="0.25">
      <c r="A2180" s="5" t="s">
        <v>64937</v>
      </c>
      <c r="B2180" s="5" t="s">
        <v>59129</v>
      </c>
      <c r="C2180" s="5" t="s">
        <v>18937</v>
      </c>
      <c r="D2180" s="5" t="s">
        <v>35713</v>
      </c>
      <c r="E2180" s="3">
        <v>45100</v>
      </c>
      <c r="F2180" s="5" t="s">
        <v>62755</v>
      </c>
      <c r="G2180" s="5" t="s">
        <v>62760</v>
      </c>
      <c r="H2180">
        <f>_xlfn.XLOOKUP(B2180,Transactions!$A:$A,Transactions!$G:$G,0,0)</f>
        <v>558.41</v>
      </c>
    </row>
    <row r="2181" spans="1:8" x14ac:dyDescent="0.25">
      <c r="A2181" s="5" t="s">
        <v>64938</v>
      </c>
      <c r="B2181" s="5" t="s">
        <v>60204</v>
      </c>
      <c r="C2181" s="5" t="s">
        <v>8077</v>
      </c>
      <c r="D2181" s="5" t="s">
        <v>37644</v>
      </c>
      <c r="E2181" s="3">
        <v>45429</v>
      </c>
      <c r="F2181" s="5" t="s">
        <v>62762</v>
      </c>
      <c r="G2181" s="5" t="s">
        <v>62760</v>
      </c>
      <c r="H2181">
        <f>_xlfn.XLOOKUP(B2181,Transactions!$A:$A,Transactions!$G:$G,0,0)</f>
        <v>2230.7800000000002</v>
      </c>
    </row>
    <row r="2182" spans="1:8" x14ac:dyDescent="0.25">
      <c r="A2182" s="5" t="s">
        <v>64939</v>
      </c>
      <c r="B2182" s="5" t="s">
        <v>58123</v>
      </c>
      <c r="C2182" s="5" t="s">
        <v>10587</v>
      </c>
      <c r="D2182" s="5" t="s">
        <v>38279</v>
      </c>
      <c r="E2182" s="3">
        <v>44311</v>
      </c>
      <c r="F2182" s="5" t="s">
        <v>62762</v>
      </c>
      <c r="G2182" s="5" t="s">
        <v>62757</v>
      </c>
      <c r="H2182">
        <f>_xlfn.XLOOKUP(B2182,Transactions!$A:$A,Transactions!$G:$G,0,0)</f>
        <v>3755.81</v>
      </c>
    </row>
    <row r="2183" spans="1:8" x14ac:dyDescent="0.25">
      <c r="A2183" s="5" t="s">
        <v>64940</v>
      </c>
      <c r="B2183" s="5" t="s">
        <v>49760</v>
      </c>
      <c r="C2183" s="5" t="s">
        <v>14143</v>
      </c>
      <c r="D2183" s="5" t="s">
        <v>35791</v>
      </c>
      <c r="E2183" s="3">
        <v>43951</v>
      </c>
      <c r="F2183" s="5" t="s">
        <v>62759</v>
      </c>
      <c r="G2183" s="5" t="s">
        <v>62753</v>
      </c>
      <c r="H2183">
        <f>_xlfn.XLOOKUP(B2183,Transactions!$A:$A,Transactions!$G:$G,0,0)</f>
        <v>1120.45</v>
      </c>
    </row>
    <row r="2184" spans="1:8" x14ac:dyDescent="0.25">
      <c r="A2184" s="5" t="s">
        <v>64941</v>
      </c>
      <c r="B2184" s="5" t="s">
        <v>56448</v>
      </c>
      <c r="C2184" s="5" t="s">
        <v>21369</v>
      </c>
      <c r="D2184" s="5" t="s">
        <v>36776</v>
      </c>
      <c r="E2184" s="3">
        <v>44571</v>
      </c>
      <c r="F2184" s="5" t="s">
        <v>62762</v>
      </c>
      <c r="G2184" s="5" t="s">
        <v>62760</v>
      </c>
      <c r="H2184">
        <f>_xlfn.XLOOKUP(B2184,Transactions!$A:$A,Transactions!$G:$G,0,0)</f>
        <v>1045.73</v>
      </c>
    </row>
    <row r="2185" spans="1:8" x14ac:dyDescent="0.25">
      <c r="A2185" s="5" t="s">
        <v>64942</v>
      </c>
      <c r="B2185" s="5" t="s">
        <v>41732</v>
      </c>
      <c r="C2185" s="5" t="s">
        <v>9356</v>
      </c>
      <c r="D2185" s="5" t="s">
        <v>35183</v>
      </c>
      <c r="E2185" s="3">
        <v>44870</v>
      </c>
      <c r="F2185" s="5" t="s">
        <v>62762</v>
      </c>
      <c r="G2185" s="5" t="s">
        <v>62760</v>
      </c>
      <c r="H2185">
        <f>_xlfn.XLOOKUP(B2185,Transactions!$A:$A,Transactions!$G:$G,0,0)</f>
        <v>795.42</v>
      </c>
    </row>
    <row r="2186" spans="1:8" x14ac:dyDescent="0.25">
      <c r="A2186" s="5" t="s">
        <v>64943</v>
      </c>
      <c r="B2186" s="5" t="s">
        <v>57660</v>
      </c>
      <c r="C2186" s="5" t="s">
        <v>20417</v>
      </c>
      <c r="D2186" s="5" t="s">
        <v>34868</v>
      </c>
      <c r="E2186" s="3">
        <v>44377</v>
      </c>
      <c r="F2186" s="5" t="s">
        <v>62755</v>
      </c>
      <c r="G2186" s="5" t="s">
        <v>62753</v>
      </c>
      <c r="H2186">
        <f>_xlfn.XLOOKUP(B2186,Transactions!$A:$A,Transactions!$G:$G,0,0)</f>
        <v>2055.4499999999998</v>
      </c>
    </row>
    <row r="2187" spans="1:8" x14ac:dyDescent="0.25">
      <c r="A2187" s="5" t="s">
        <v>64944</v>
      </c>
      <c r="B2187" s="5" t="s">
        <v>39140</v>
      </c>
      <c r="C2187" s="5" t="s">
        <v>18687</v>
      </c>
      <c r="D2187" s="5" t="s">
        <v>35064</v>
      </c>
      <c r="E2187" s="3">
        <v>45653</v>
      </c>
      <c r="F2187" s="5" t="s">
        <v>62755</v>
      </c>
      <c r="G2187" s="5" t="s">
        <v>62753</v>
      </c>
      <c r="H2187">
        <f>_xlfn.XLOOKUP(B2187,Transactions!$A:$A,Transactions!$G:$G,0,0)</f>
        <v>717.06</v>
      </c>
    </row>
    <row r="2188" spans="1:8" x14ac:dyDescent="0.25">
      <c r="A2188" s="5" t="s">
        <v>64945</v>
      </c>
      <c r="B2188" s="5" t="s">
        <v>40522</v>
      </c>
      <c r="C2188" s="5" t="s">
        <v>5690</v>
      </c>
      <c r="D2188" s="5" t="s">
        <v>36390</v>
      </c>
      <c r="E2188" s="3">
        <v>44774</v>
      </c>
      <c r="F2188" s="5" t="s">
        <v>62752</v>
      </c>
      <c r="G2188" s="5" t="s">
        <v>62757</v>
      </c>
      <c r="H2188">
        <f>_xlfn.XLOOKUP(B2188,Transactions!$A:$A,Transactions!$G:$G,0,0)</f>
        <v>2190.21</v>
      </c>
    </row>
    <row r="2189" spans="1:8" x14ac:dyDescent="0.25">
      <c r="A2189" s="5" t="s">
        <v>64946</v>
      </c>
      <c r="B2189" s="5" t="s">
        <v>55010</v>
      </c>
      <c r="C2189" s="5" t="s">
        <v>12103</v>
      </c>
      <c r="D2189" s="5" t="s">
        <v>38574</v>
      </c>
      <c r="E2189" s="3">
        <v>45664</v>
      </c>
      <c r="F2189" s="5" t="s">
        <v>62759</v>
      </c>
      <c r="G2189" s="5" t="s">
        <v>62757</v>
      </c>
      <c r="H2189">
        <f>_xlfn.XLOOKUP(B2189,Transactions!$A:$A,Transactions!$G:$G,0,0)</f>
        <v>86.1</v>
      </c>
    </row>
    <row r="2190" spans="1:8" x14ac:dyDescent="0.25">
      <c r="A2190" s="5" t="s">
        <v>64947</v>
      </c>
      <c r="B2190" s="5" t="s">
        <v>44954</v>
      </c>
      <c r="C2190" s="5" t="s">
        <v>31250</v>
      </c>
      <c r="D2190" s="5" t="s">
        <v>36799</v>
      </c>
      <c r="E2190" s="3">
        <v>44470</v>
      </c>
      <c r="F2190" s="5" t="s">
        <v>62755</v>
      </c>
      <c r="G2190" s="5" t="s">
        <v>62757</v>
      </c>
      <c r="H2190">
        <f>_xlfn.XLOOKUP(B2190,Transactions!$A:$A,Transactions!$G:$G,0,0)</f>
        <v>4295.9799999999996</v>
      </c>
    </row>
    <row r="2191" spans="1:8" x14ac:dyDescent="0.25">
      <c r="A2191" s="5" t="s">
        <v>64948</v>
      </c>
      <c r="B2191" s="5" t="s">
        <v>41252</v>
      </c>
      <c r="C2191" s="5" t="s">
        <v>26029</v>
      </c>
      <c r="D2191" s="5" t="s">
        <v>36985</v>
      </c>
      <c r="E2191" s="3">
        <v>45160</v>
      </c>
      <c r="F2191" s="5" t="s">
        <v>62752</v>
      </c>
      <c r="G2191" s="5" t="s">
        <v>62760</v>
      </c>
      <c r="H2191">
        <f>_xlfn.XLOOKUP(B2191,Transactions!$A:$A,Transactions!$G:$G,0,0)</f>
        <v>2553.6799999999998</v>
      </c>
    </row>
    <row r="2192" spans="1:8" x14ac:dyDescent="0.25">
      <c r="A2192" s="5" t="s">
        <v>64949</v>
      </c>
      <c r="B2192" s="5" t="s">
        <v>60668</v>
      </c>
      <c r="C2192" s="5" t="s">
        <v>8292</v>
      </c>
      <c r="D2192" s="5" t="s">
        <v>38577</v>
      </c>
      <c r="E2192" s="3">
        <v>45310</v>
      </c>
      <c r="F2192" s="5" t="s">
        <v>62759</v>
      </c>
      <c r="G2192" s="5" t="s">
        <v>62760</v>
      </c>
      <c r="H2192">
        <f>_xlfn.XLOOKUP(B2192,Transactions!$A:$A,Transactions!$G:$G,0,0)</f>
        <v>3409.13</v>
      </c>
    </row>
    <row r="2193" spans="1:8" x14ac:dyDescent="0.25">
      <c r="A2193" s="5" t="s">
        <v>64950</v>
      </c>
      <c r="B2193" s="5" t="s">
        <v>52188</v>
      </c>
      <c r="C2193" s="5" t="s">
        <v>23636</v>
      </c>
      <c r="D2193" s="5" t="s">
        <v>35966</v>
      </c>
      <c r="E2193" s="3">
        <v>45504</v>
      </c>
      <c r="F2193" s="5" t="s">
        <v>62762</v>
      </c>
      <c r="G2193" s="5" t="s">
        <v>62753</v>
      </c>
      <c r="H2193">
        <f>_xlfn.XLOOKUP(B2193,Transactions!$A:$A,Transactions!$G:$G,0,0)</f>
        <v>2884.14</v>
      </c>
    </row>
    <row r="2194" spans="1:8" x14ac:dyDescent="0.25">
      <c r="A2194" s="5" t="s">
        <v>64951</v>
      </c>
      <c r="B2194" s="5" t="s">
        <v>52559</v>
      </c>
      <c r="C2194" s="5" t="s">
        <v>22708</v>
      </c>
      <c r="D2194" s="5" t="s">
        <v>38029</v>
      </c>
      <c r="E2194" s="3">
        <v>45176</v>
      </c>
      <c r="F2194" s="5" t="s">
        <v>62765</v>
      </c>
      <c r="G2194" s="5" t="s">
        <v>62753</v>
      </c>
      <c r="H2194">
        <f>_xlfn.XLOOKUP(B2194,Transactions!$A:$A,Transactions!$G:$G,0,0)</f>
        <v>3812.39</v>
      </c>
    </row>
    <row r="2195" spans="1:8" x14ac:dyDescent="0.25">
      <c r="A2195" s="5" t="s">
        <v>64952</v>
      </c>
      <c r="B2195" s="5" t="s">
        <v>48033</v>
      </c>
      <c r="C2195" s="5" t="s">
        <v>22330</v>
      </c>
      <c r="D2195" s="5" t="s">
        <v>35736</v>
      </c>
      <c r="E2195" s="3">
        <v>45138</v>
      </c>
      <c r="F2195" s="5" t="s">
        <v>62755</v>
      </c>
      <c r="G2195" s="5" t="s">
        <v>62760</v>
      </c>
      <c r="H2195">
        <f>_xlfn.XLOOKUP(B2195,Transactions!$A:$A,Transactions!$G:$G,0,0)</f>
        <v>1838.43</v>
      </c>
    </row>
    <row r="2196" spans="1:8" x14ac:dyDescent="0.25">
      <c r="A2196" s="5" t="s">
        <v>64953</v>
      </c>
      <c r="B2196" s="5" t="s">
        <v>43469</v>
      </c>
      <c r="C2196" s="5" t="s">
        <v>16698</v>
      </c>
      <c r="D2196" s="5" t="s">
        <v>34763</v>
      </c>
      <c r="E2196" s="3">
        <v>44817</v>
      </c>
      <c r="F2196" s="5" t="s">
        <v>62765</v>
      </c>
      <c r="G2196" s="5" t="s">
        <v>62757</v>
      </c>
      <c r="H2196">
        <f>_xlfn.XLOOKUP(B2196,Transactions!$A:$A,Transactions!$G:$G,0,0)</f>
        <v>3698.91</v>
      </c>
    </row>
    <row r="2197" spans="1:8" x14ac:dyDescent="0.25">
      <c r="A2197" s="5" t="s">
        <v>64954</v>
      </c>
      <c r="B2197" s="5" t="s">
        <v>51074</v>
      </c>
      <c r="C2197" s="5" t="s">
        <v>21247</v>
      </c>
      <c r="D2197" s="5" t="s">
        <v>35638</v>
      </c>
      <c r="E2197" s="3">
        <v>45036</v>
      </c>
      <c r="F2197" s="5" t="s">
        <v>62755</v>
      </c>
      <c r="G2197" s="5" t="s">
        <v>62760</v>
      </c>
      <c r="H2197">
        <f>_xlfn.XLOOKUP(B2197,Transactions!$A:$A,Transactions!$G:$G,0,0)</f>
        <v>3532.49</v>
      </c>
    </row>
    <row r="2198" spans="1:8" x14ac:dyDescent="0.25">
      <c r="A2198" s="5" t="s">
        <v>64955</v>
      </c>
      <c r="B2198" s="5" t="s">
        <v>53671</v>
      </c>
      <c r="C2198" s="5" t="s">
        <v>27063</v>
      </c>
      <c r="D2198" s="5" t="s">
        <v>38540</v>
      </c>
      <c r="E2198" s="3">
        <v>45460</v>
      </c>
      <c r="F2198" s="5" t="s">
        <v>62759</v>
      </c>
      <c r="G2198" s="5" t="s">
        <v>62757</v>
      </c>
      <c r="H2198">
        <f>_xlfn.XLOOKUP(B2198,Transactions!$A:$A,Transactions!$G:$G,0,0)</f>
        <v>3361.92</v>
      </c>
    </row>
    <row r="2199" spans="1:8" x14ac:dyDescent="0.25">
      <c r="A2199" s="5" t="s">
        <v>64956</v>
      </c>
      <c r="B2199" s="5" t="s">
        <v>54088</v>
      </c>
      <c r="C2199" s="5" t="s">
        <v>14288</v>
      </c>
      <c r="D2199" s="5" t="s">
        <v>34748</v>
      </c>
      <c r="E2199" s="3">
        <v>45731</v>
      </c>
      <c r="F2199" s="5" t="s">
        <v>62762</v>
      </c>
      <c r="G2199" s="5" t="s">
        <v>62757</v>
      </c>
      <c r="H2199">
        <f>_xlfn.XLOOKUP(B2199,Transactions!$A:$A,Transactions!$G:$G,0,0)</f>
        <v>1038.28</v>
      </c>
    </row>
    <row r="2200" spans="1:8" x14ac:dyDescent="0.25">
      <c r="A2200" s="5" t="s">
        <v>64957</v>
      </c>
      <c r="B2200" s="5" t="s">
        <v>42713</v>
      </c>
      <c r="C2200" s="5" t="s">
        <v>18816</v>
      </c>
      <c r="D2200" s="5" t="s">
        <v>38194</v>
      </c>
      <c r="E2200" s="3">
        <v>44767</v>
      </c>
      <c r="F2200" s="5" t="s">
        <v>62755</v>
      </c>
      <c r="G2200" s="5" t="s">
        <v>62760</v>
      </c>
      <c r="H2200">
        <f>_xlfn.XLOOKUP(B2200,Transactions!$A:$A,Transactions!$G:$G,0,0)</f>
        <v>346.16</v>
      </c>
    </row>
    <row r="2201" spans="1:8" x14ac:dyDescent="0.25">
      <c r="A2201" s="5" t="s">
        <v>64958</v>
      </c>
      <c r="B2201" s="5" t="s">
        <v>39949</v>
      </c>
      <c r="C2201" s="5" t="s">
        <v>30100</v>
      </c>
      <c r="D2201" s="5" t="s">
        <v>35476</v>
      </c>
      <c r="E2201" s="3">
        <v>44038</v>
      </c>
      <c r="F2201" s="5" t="s">
        <v>62765</v>
      </c>
      <c r="G2201" s="5" t="s">
        <v>62753</v>
      </c>
      <c r="H2201">
        <f>_xlfn.XLOOKUP(B2201,Transactions!$A:$A,Transactions!$G:$G,0,0)</f>
        <v>2664.78</v>
      </c>
    </row>
    <row r="2202" spans="1:8" x14ac:dyDescent="0.25">
      <c r="A2202" s="5" t="s">
        <v>64959</v>
      </c>
      <c r="B2202" s="5" t="s">
        <v>46323</v>
      </c>
      <c r="C2202" s="5" t="s">
        <v>16094</v>
      </c>
      <c r="D2202" s="5" t="s">
        <v>37871</v>
      </c>
      <c r="E2202" s="3">
        <v>44395</v>
      </c>
      <c r="F2202" s="5" t="s">
        <v>62765</v>
      </c>
      <c r="G2202" s="5" t="s">
        <v>62757</v>
      </c>
      <c r="H2202">
        <f>_xlfn.XLOOKUP(B2202,Transactions!$A:$A,Transactions!$G:$G,0,0)</f>
        <v>1355.01</v>
      </c>
    </row>
    <row r="2203" spans="1:8" x14ac:dyDescent="0.25">
      <c r="A2203" s="5" t="s">
        <v>64960</v>
      </c>
      <c r="B2203" s="5" t="s">
        <v>54530</v>
      </c>
      <c r="C2203" s="5" t="s">
        <v>20891</v>
      </c>
      <c r="D2203" s="5" t="s">
        <v>36605</v>
      </c>
      <c r="E2203" s="3">
        <v>45730</v>
      </c>
      <c r="F2203" s="5" t="s">
        <v>62762</v>
      </c>
      <c r="G2203" s="5" t="s">
        <v>62757</v>
      </c>
      <c r="H2203">
        <f>_xlfn.XLOOKUP(B2203,Transactions!$A:$A,Transactions!$G:$G,0,0)</f>
        <v>4123</v>
      </c>
    </row>
    <row r="2204" spans="1:8" x14ac:dyDescent="0.25">
      <c r="A2204" s="5" t="s">
        <v>64961</v>
      </c>
      <c r="B2204" s="5" t="s">
        <v>39394</v>
      </c>
      <c r="C2204" s="5" t="s">
        <v>13690</v>
      </c>
      <c r="D2204" s="5" t="s">
        <v>37465</v>
      </c>
      <c r="E2204" s="3">
        <v>45403</v>
      </c>
      <c r="F2204" s="5" t="s">
        <v>62765</v>
      </c>
      <c r="G2204" s="5" t="s">
        <v>62757</v>
      </c>
      <c r="H2204">
        <f>_xlfn.XLOOKUP(B2204,Transactions!$A:$A,Transactions!$G:$G,0,0)</f>
        <v>3236.48</v>
      </c>
    </row>
    <row r="2205" spans="1:8" x14ac:dyDescent="0.25">
      <c r="A2205" s="5" t="s">
        <v>64962</v>
      </c>
      <c r="B2205" s="5" t="s">
        <v>48674</v>
      </c>
      <c r="C2205" s="5" t="s">
        <v>248</v>
      </c>
      <c r="D2205" s="5" t="s">
        <v>35876</v>
      </c>
      <c r="E2205" s="3">
        <v>44497</v>
      </c>
      <c r="F2205" s="5" t="s">
        <v>62759</v>
      </c>
      <c r="G2205" s="5" t="s">
        <v>62757</v>
      </c>
      <c r="H2205">
        <f>_xlfn.XLOOKUP(B2205,Transactions!$A:$A,Transactions!$G:$G,0,0)</f>
        <v>1816.22</v>
      </c>
    </row>
    <row r="2206" spans="1:8" x14ac:dyDescent="0.25">
      <c r="A2206" s="5" t="s">
        <v>64963</v>
      </c>
      <c r="B2206" s="5" t="s">
        <v>51735</v>
      </c>
      <c r="C2206" s="5" t="s">
        <v>5375</v>
      </c>
      <c r="D2206" s="5" t="s">
        <v>35666</v>
      </c>
      <c r="E2206" s="3">
        <v>45272</v>
      </c>
      <c r="F2206" s="5" t="s">
        <v>62755</v>
      </c>
      <c r="G2206" s="5" t="s">
        <v>62760</v>
      </c>
      <c r="H2206">
        <f>_xlfn.XLOOKUP(B2206,Transactions!$A:$A,Transactions!$G:$G,0,0)</f>
        <v>2393.1999999999998</v>
      </c>
    </row>
    <row r="2207" spans="1:8" x14ac:dyDescent="0.25">
      <c r="A2207" s="5" t="s">
        <v>64964</v>
      </c>
      <c r="B2207" s="5" t="s">
        <v>47294</v>
      </c>
      <c r="C2207" s="5" t="s">
        <v>32334</v>
      </c>
      <c r="D2207" s="5" t="s">
        <v>35895</v>
      </c>
      <c r="E2207" s="3">
        <v>44201</v>
      </c>
      <c r="F2207" s="5" t="s">
        <v>62762</v>
      </c>
      <c r="G2207" s="5" t="s">
        <v>62753</v>
      </c>
      <c r="H2207">
        <f>_xlfn.XLOOKUP(B2207,Transactions!$A:$A,Transactions!$G:$G,0,0)</f>
        <v>4745.24</v>
      </c>
    </row>
    <row r="2208" spans="1:8" x14ac:dyDescent="0.25">
      <c r="A2208" s="5" t="s">
        <v>64965</v>
      </c>
      <c r="B2208" s="5" t="s">
        <v>56992</v>
      </c>
      <c r="C2208" s="5" t="s">
        <v>4380</v>
      </c>
      <c r="D2208" s="5" t="s">
        <v>37588</v>
      </c>
      <c r="E2208" s="3">
        <v>44470</v>
      </c>
      <c r="F2208" s="5" t="s">
        <v>62755</v>
      </c>
      <c r="G2208" s="5" t="s">
        <v>62753</v>
      </c>
      <c r="H2208">
        <f>_xlfn.XLOOKUP(B2208,Transactions!$A:$A,Transactions!$G:$G,0,0)</f>
        <v>3668.97</v>
      </c>
    </row>
    <row r="2209" spans="1:8" x14ac:dyDescent="0.25">
      <c r="A2209" s="5" t="s">
        <v>64966</v>
      </c>
      <c r="B2209" s="5" t="s">
        <v>47021</v>
      </c>
      <c r="C2209" s="5" t="s">
        <v>12832</v>
      </c>
      <c r="D2209" s="5" t="s">
        <v>37560</v>
      </c>
      <c r="E2209" s="3">
        <v>44308</v>
      </c>
      <c r="F2209" s="5" t="s">
        <v>62762</v>
      </c>
      <c r="G2209" s="5" t="s">
        <v>62753</v>
      </c>
      <c r="H2209">
        <f>_xlfn.XLOOKUP(B2209,Transactions!$A:$A,Transactions!$G:$G,0,0)</f>
        <v>2270.25</v>
      </c>
    </row>
    <row r="2210" spans="1:8" x14ac:dyDescent="0.25">
      <c r="A2210" s="5" t="s">
        <v>64967</v>
      </c>
      <c r="B2210" s="5" t="s">
        <v>60257</v>
      </c>
      <c r="C2210" s="5" t="s">
        <v>23266</v>
      </c>
      <c r="D2210" s="5" t="s">
        <v>35305</v>
      </c>
      <c r="E2210" s="3">
        <v>44154</v>
      </c>
      <c r="F2210" s="5" t="s">
        <v>62755</v>
      </c>
      <c r="G2210" s="5" t="s">
        <v>62753</v>
      </c>
      <c r="H2210">
        <f>_xlfn.XLOOKUP(B2210,Transactions!$A:$A,Transactions!$G:$G,0,0)</f>
        <v>4587.8</v>
      </c>
    </row>
    <row r="2211" spans="1:8" x14ac:dyDescent="0.25">
      <c r="A2211" s="5" t="s">
        <v>64968</v>
      </c>
      <c r="B2211" s="5" t="s">
        <v>46971</v>
      </c>
      <c r="C2211" s="5" t="s">
        <v>12437</v>
      </c>
      <c r="D2211" s="5" t="s">
        <v>37494</v>
      </c>
      <c r="E2211" s="3">
        <v>44511</v>
      </c>
      <c r="F2211" s="5" t="s">
        <v>62759</v>
      </c>
      <c r="G2211" s="5" t="s">
        <v>62753</v>
      </c>
      <c r="H2211">
        <f>_xlfn.XLOOKUP(B2211,Transactions!$A:$A,Transactions!$G:$G,0,0)</f>
        <v>1138.0899999999999</v>
      </c>
    </row>
    <row r="2212" spans="1:8" x14ac:dyDescent="0.25">
      <c r="A2212" s="5" t="s">
        <v>64969</v>
      </c>
      <c r="B2212" s="5" t="s">
        <v>59486</v>
      </c>
      <c r="C2212" s="5" t="s">
        <v>13379</v>
      </c>
      <c r="D2212" s="5" t="s">
        <v>36465</v>
      </c>
      <c r="E2212" s="3">
        <v>44835</v>
      </c>
      <c r="F2212" s="5" t="s">
        <v>62752</v>
      </c>
      <c r="G2212" s="5" t="s">
        <v>62753</v>
      </c>
      <c r="H2212">
        <f>_xlfn.XLOOKUP(B2212,Transactions!$A:$A,Transactions!$G:$G,0,0)</f>
        <v>488.4</v>
      </c>
    </row>
    <row r="2213" spans="1:8" x14ac:dyDescent="0.25">
      <c r="A2213" s="5" t="s">
        <v>64970</v>
      </c>
      <c r="B2213" s="5" t="s">
        <v>60445</v>
      </c>
      <c r="C2213" s="5" t="s">
        <v>5816</v>
      </c>
      <c r="D2213" s="5" t="s">
        <v>34428</v>
      </c>
      <c r="E2213" s="3">
        <v>44849</v>
      </c>
      <c r="F2213" s="5" t="s">
        <v>62759</v>
      </c>
      <c r="G2213" s="5" t="s">
        <v>62760</v>
      </c>
      <c r="H2213">
        <f>_xlfn.XLOOKUP(B2213,Transactions!$A:$A,Transactions!$G:$G,0,0)</f>
        <v>4735.91</v>
      </c>
    </row>
    <row r="2214" spans="1:8" x14ac:dyDescent="0.25">
      <c r="A2214" s="5" t="s">
        <v>64971</v>
      </c>
      <c r="B2214" s="5" t="s">
        <v>53037</v>
      </c>
      <c r="C2214" s="5" t="s">
        <v>23278</v>
      </c>
      <c r="D2214" s="5" t="s">
        <v>34248</v>
      </c>
      <c r="E2214" s="3">
        <v>45679</v>
      </c>
      <c r="F2214" s="5" t="s">
        <v>62765</v>
      </c>
      <c r="G2214" s="5" t="s">
        <v>62760</v>
      </c>
      <c r="H2214">
        <f>_xlfn.XLOOKUP(B2214,Transactions!$A:$A,Transactions!$G:$G,0,0)</f>
        <v>4180.9399999999996</v>
      </c>
    </row>
    <row r="2215" spans="1:8" x14ac:dyDescent="0.25">
      <c r="A2215" s="5" t="s">
        <v>64972</v>
      </c>
      <c r="B2215" s="5" t="s">
        <v>53668</v>
      </c>
      <c r="C2215" s="5" t="s">
        <v>25871</v>
      </c>
      <c r="D2215" s="5" t="s">
        <v>37363</v>
      </c>
      <c r="E2215" s="3">
        <v>45124</v>
      </c>
      <c r="F2215" s="5" t="s">
        <v>62765</v>
      </c>
      <c r="G2215" s="5" t="s">
        <v>62757</v>
      </c>
      <c r="H2215">
        <f>_xlfn.XLOOKUP(B2215,Transactions!$A:$A,Transactions!$G:$G,0,0)</f>
        <v>3214.55</v>
      </c>
    </row>
    <row r="2216" spans="1:8" x14ac:dyDescent="0.25">
      <c r="A2216" s="5" t="s">
        <v>64973</v>
      </c>
      <c r="B2216" s="5" t="s">
        <v>53032</v>
      </c>
      <c r="C2216" s="5" t="s">
        <v>32676</v>
      </c>
      <c r="D2216" s="5" t="s">
        <v>38455</v>
      </c>
      <c r="E2216" s="3">
        <v>44212</v>
      </c>
      <c r="F2216" s="5" t="s">
        <v>62762</v>
      </c>
      <c r="G2216" s="5" t="s">
        <v>62753</v>
      </c>
      <c r="H2216">
        <f>_xlfn.XLOOKUP(B2216,Transactions!$A:$A,Transactions!$G:$G,0,0)</f>
        <v>1226.73</v>
      </c>
    </row>
    <row r="2217" spans="1:8" x14ac:dyDescent="0.25">
      <c r="A2217" s="5" t="s">
        <v>64974</v>
      </c>
      <c r="B2217" s="5" t="s">
        <v>39737</v>
      </c>
      <c r="C2217" s="5" t="s">
        <v>14934</v>
      </c>
      <c r="D2217" s="5" t="s">
        <v>38301</v>
      </c>
      <c r="E2217" s="3">
        <v>44498</v>
      </c>
      <c r="F2217" s="5" t="s">
        <v>62762</v>
      </c>
      <c r="G2217" s="5" t="s">
        <v>62757</v>
      </c>
      <c r="H2217">
        <f>_xlfn.XLOOKUP(B2217,Transactions!$A:$A,Transactions!$G:$G,0,0)</f>
        <v>3059.23</v>
      </c>
    </row>
    <row r="2218" spans="1:8" x14ac:dyDescent="0.25">
      <c r="A2218" s="5" t="s">
        <v>64975</v>
      </c>
      <c r="B2218" s="5" t="s">
        <v>55459</v>
      </c>
      <c r="C2218" s="5" t="s">
        <v>26139</v>
      </c>
      <c r="D2218" s="5" t="s">
        <v>35300</v>
      </c>
      <c r="E2218" s="3">
        <v>45482</v>
      </c>
      <c r="F2218" s="5" t="s">
        <v>62755</v>
      </c>
      <c r="G2218" s="5" t="s">
        <v>62757</v>
      </c>
      <c r="H2218">
        <f>_xlfn.XLOOKUP(B2218,Transactions!$A:$A,Transactions!$G:$G,0,0)</f>
        <v>3250.39</v>
      </c>
    </row>
    <row r="2219" spans="1:8" x14ac:dyDescent="0.25">
      <c r="A2219" s="5" t="s">
        <v>64976</v>
      </c>
      <c r="B2219" s="5" t="s">
        <v>52658</v>
      </c>
      <c r="C2219" s="5" t="s">
        <v>27994</v>
      </c>
      <c r="D2219" s="5" t="s">
        <v>38550</v>
      </c>
      <c r="E2219" s="3">
        <v>44614</v>
      </c>
      <c r="F2219" s="5" t="s">
        <v>62765</v>
      </c>
      <c r="G2219" s="5" t="s">
        <v>62760</v>
      </c>
      <c r="H2219">
        <f>_xlfn.XLOOKUP(B2219,Transactions!$A:$A,Transactions!$G:$G,0,0)</f>
        <v>4842.13</v>
      </c>
    </row>
    <row r="2220" spans="1:8" x14ac:dyDescent="0.25">
      <c r="A2220" s="5" t="s">
        <v>64977</v>
      </c>
      <c r="B2220" s="5" t="s">
        <v>39128</v>
      </c>
      <c r="C2220" s="5" t="s">
        <v>80</v>
      </c>
      <c r="D2220" s="5" t="s">
        <v>38413</v>
      </c>
      <c r="E2220" s="3">
        <v>44349</v>
      </c>
      <c r="F2220" s="5" t="s">
        <v>62755</v>
      </c>
      <c r="G2220" s="5" t="s">
        <v>62760</v>
      </c>
      <c r="H2220">
        <f>_xlfn.XLOOKUP(B2220,Transactions!$A:$A,Transactions!$G:$G,0,0)</f>
        <v>3353.38</v>
      </c>
    </row>
    <row r="2221" spans="1:8" x14ac:dyDescent="0.25">
      <c r="A2221" s="5" t="s">
        <v>64978</v>
      </c>
      <c r="B2221" s="5" t="s">
        <v>43903</v>
      </c>
      <c r="C2221" s="5" t="s">
        <v>25654</v>
      </c>
      <c r="D2221" s="5" t="s">
        <v>36651</v>
      </c>
      <c r="E2221" s="3">
        <v>44067</v>
      </c>
      <c r="F2221" s="5" t="s">
        <v>62762</v>
      </c>
      <c r="G2221" s="5" t="s">
        <v>62753</v>
      </c>
      <c r="H2221">
        <f>_xlfn.XLOOKUP(B2221,Transactions!$A:$A,Transactions!$G:$G,0,0)</f>
        <v>4870.97</v>
      </c>
    </row>
    <row r="2222" spans="1:8" x14ac:dyDescent="0.25">
      <c r="A2222" s="5" t="s">
        <v>64979</v>
      </c>
      <c r="B2222" s="5" t="s">
        <v>54702</v>
      </c>
      <c r="C2222" s="5" t="s">
        <v>22635</v>
      </c>
      <c r="D2222" s="5" t="s">
        <v>38324</v>
      </c>
      <c r="E2222" s="3">
        <v>44123</v>
      </c>
      <c r="F2222" s="5" t="s">
        <v>62765</v>
      </c>
      <c r="G2222" s="5" t="s">
        <v>62760</v>
      </c>
      <c r="H2222">
        <f>_xlfn.XLOOKUP(B2222,Transactions!$A:$A,Transactions!$G:$G,0,0)</f>
        <v>612.4</v>
      </c>
    </row>
    <row r="2223" spans="1:8" x14ac:dyDescent="0.25">
      <c r="A2223" s="5" t="s">
        <v>64980</v>
      </c>
      <c r="B2223" s="5" t="s">
        <v>45651</v>
      </c>
      <c r="C2223" s="5" t="s">
        <v>30951</v>
      </c>
      <c r="D2223" s="5" t="s">
        <v>38455</v>
      </c>
      <c r="E2223" s="3">
        <v>44365</v>
      </c>
      <c r="F2223" s="5" t="s">
        <v>62752</v>
      </c>
      <c r="G2223" s="5" t="s">
        <v>62757</v>
      </c>
      <c r="H2223">
        <f>_xlfn.XLOOKUP(B2223,Transactions!$A:$A,Transactions!$G:$G,0,0)</f>
        <v>496.27</v>
      </c>
    </row>
    <row r="2224" spans="1:8" x14ac:dyDescent="0.25">
      <c r="A2224" s="5" t="s">
        <v>64981</v>
      </c>
      <c r="B2224" s="5" t="s">
        <v>44030</v>
      </c>
      <c r="C2224" s="5" t="s">
        <v>11457</v>
      </c>
      <c r="D2224" s="5" t="s">
        <v>35042</v>
      </c>
      <c r="E2224" s="3">
        <v>44610</v>
      </c>
      <c r="F2224" s="5" t="s">
        <v>62759</v>
      </c>
      <c r="G2224" s="5" t="s">
        <v>62757</v>
      </c>
      <c r="H2224">
        <f>_xlfn.XLOOKUP(B2224,Transactions!$A:$A,Transactions!$G:$G,0,0)</f>
        <v>4373.1499999999996</v>
      </c>
    </row>
    <row r="2225" spans="1:8" x14ac:dyDescent="0.25">
      <c r="A2225" s="5" t="s">
        <v>64982</v>
      </c>
      <c r="B2225" s="5" t="s">
        <v>59106</v>
      </c>
      <c r="C2225" s="5" t="s">
        <v>22077</v>
      </c>
      <c r="D2225" s="5" t="s">
        <v>37505</v>
      </c>
      <c r="E2225" s="3">
        <v>44400</v>
      </c>
      <c r="F2225" s="5" t="s">
        <v>62755</v>
      </c>
      <c r="G2225" s="5" t="s">
        <v>62760</v>
      </c>
      <c r="H2225">
        <f>_xlfn.XLOOKUP(B2225,Transactions!$A:$A,Transactions!$G:$G,0,0)</f>
        <v>859.32</v>
      </c>
    </row>
    <row r="2226" spans="1:8" x14ac:dyDescent="0.25">
      <c r="A2226" s="5" t="s">
        <v>64983</v>
      </c>
      <c r="B2226" s="5" t="s">
        <v>39381</v>
      </c>
      <c r="C2226" s="5" t="s">
        <v>21809</v>
      </c>
      <c r="D2226" s="5" t="s">
        <v>38279</v>
      </c>
      <c r="E2226" s="3">
        <v>45307</v>
      </c>
      <c r="F2226" s="5" t="s">
        <v>62752</v>
      </c>
      <c r="G2226" s="5" t="s">
        <v>62760</v>
      </c>
      <c r="H2226">
        <f>_xlfn.XLOOKUP(B2226,Transactions!$A:$A,Transactions!$G:$G,0,0)</f>
        <v>3779.19</v>
      </c>
    </row>
    <row r="2227" spans="1:8" x14ac:dyDescent="0.25">
      <c r="A2227" s="5" t="s">
        <v>64984</v>
      </c>
      <c r="B2227" s="5" t="s">
        <v>47781</v>
      </c>
      <c r="C2227" s="5" t="s">
        <v>22727</v>
      </c>
      <c r="D2227" s="5" t="s">
        <v>35140</v>
      </c>
      <c r="E2227" s="3">
        <v>44991</v>
      </c>
      <c r="F2227" s="5" t="s">
        <v>62759</v>
      </c>
      <c r="G2227" s="5" t="s">
        <v>62760</v>
      </c>
      <c r="H2227">
        <f>_xlfn.XLOOKUP(B2227,Transactions!$A:$A,Transactions!$G:$G,0,0)</f>
        <v>2208.98</v>
      </c>
    </row>
    <row r="2228" spans="1:8" x14ac:dyDescent="0.25">
      <c r="A2228" s="5" t="s">
        <v>64985</v>
      </c>
      <c r="B2228" s="5" t="s">
        <v>41087</v>
      </c>
      <c r="C2228" s="5" t="s">
        <v>29175</v>
      </c>
      <c r="D2228" s="5" t="s">
        <v>37797</v>
      </c>
      <c r="E2228" s="3">
        <v>44601</v>
      </c>
      <c r="F2228" s="5" t="s">
        <v>62755</v>
      </c>
      <c r="G2228" s="5" t="s">
        <v>62760</v>
      </c>
      <c r="H2228">
        <f>_xlfn.XLOOKUP(B2228,Transactions!$A:$A,Transactions!$G:$G,0,0)</f>
        <v>1229.26</v>
      </c>
    </row>
    <row r="2229" spans="1:8" x14ac:dyDescent="0.25">
      <c r="A2229" s="5" t="s">
        <v>64986</v>
      </c>
      <c r="B2229" s="5" t="s">
        <v>52038</v>
      </c>
      <c r="C2229" s="5" t="s">
        <v>16222</v>
      </c>
      <c r="D2229" s="5" t="s">
        <v>36539</v>
      </c>
      <c r="E2229" s="3">
        <v>45218</v>
      </c>
      <c r="F2229" s="5" t="s">
        <v>62762</v>
      </c>
      <c r="G2229" s="5" t="s">
        <v>62760</v>
      </c>
      <c r="H2229">
        <f>_xlfn.XLOOKUP(B2229,Transactions!$A:$A,Transactions!$G:$G,0,0)</f>
        <v>2203.64</v>
      </c>
    </row>
    <row r="2230" spans="1:8" x14ac:dyDescent="0.25">
      <c r="A2230" s="5" t="s">
        <v>64987</v>
      </c>
      <c r="B2230" s="5" t="s">
        <v>50238</v>
      </c>
      <c r="C2230" s="5" t="s">
        <v>22964</v>
      </c>
      <c r="D2230" s="5" t="s">
        <v>35867</v>
      </c>
      <c r="E2230" s="3">
        <v>44810</v>
      </c>
      <c r="F2230" s="5" t="s">
        <v>62755</v>
      </c>
      <c r="G2230" s="5" t="s">
        <v>62757</v>
      </c>
      <c r="H2230">
        <f>_xlfn.XLOOKUP(B2230,Transactions!$A:$A,Transactions!$G:$G,0,0)</f>
        <v>156.77000000000001</v>
      </c>
    </row>
    <row r="2231" spans="1:8" x14ac:dyDescent="0.25">
      <c r="A2231" s="5" t="s">
        <v>64988</v>
      </c>
      <c r="B2231" s="5" t="s">
        <v>43622</v>
      </c>
      <c r="C2231" s="5" t="s">
        <v>19933</v>
      </c>
      <c r="D2231" s="5" t="s">
        <v>36074</v>
      </c>
      <c r="E2231" s="3">
        <v>44576</v>
      </c>
      <c r="F2231" s="5" t="s">
        <v>62755</v>
      </c>
      <c r="G2231" s="5" t="s">
        <v>62757</v>
      </c>
      <c r="H2231">
        <f>_xlfn.XLOOKUP(B2231,Transactions!$A:$A,Transactions!$G:$G,0,0)</f>
        <v>1679.86</v>
      </c>
    </row>
    <row r="2232" spans="1:8" x14ac:dyDescent="0.25">
      <c r="A2232" s="5" t="s">
        <v>64989</v>
      </c>
      <c r="B2232" s="5" t="s">
        <v>54588</v>
      </c>
      <c r="C2232" s="5" t="s">
        <v>6877</v>
      </c>
      <c r="D2232" s="5" t="s">
        <v>35377</v>
      </c>
      <c r="E2232" s="3">
        <v>45140</v>
      </c>
      <c r="F2232" s="5" t="s">
        <v>62755</v>
      </c>
      <c r="G2232" s="5" t="s">
        <v>62757</v>
      </c>
      <c r="H2232">
        <f>_xlfn.XLOOKUP(B2232,Transactions!$A:$A,Transactions!$G:$G,0,0)</f>
        <v>3746.2</v>
      </c>
    </row>
    <row r="2233" spans="1:8" x14ac:dyDescent="0.25">
      <c r="A2233" s="5" t="s">
        <v>64990</v>
      </c>
      <c r="B2233" s="5" t="s">
        <v>61566</v>
      </c>
      <c r="C2233" s="5" t="s">
        <v>33272</v>
      </c>
      <c r="D2233" s="5" t="s">
        <v>36529</v>
      </c>
      <c r="E2233" s="3">
        <v>44100</v>
      </c>
      <c r="F2233" s="5" t="s">
        <v>62755</v>
      </c>
      <c r="G2233" s="5" t="s">
        <v>62760</v>
      </c>
      <c r="H2233">
        <f>_xlfn.XLOOKUP(B2233,Transactions!$A:$A,Transactions!$G:$G,0,0)</f>
        <v>2586.92</v>
      </c>
    </row>
    <row r="2234" spans="1:8" x14ac:dyDescent="0.25">
      <c r="A2234" s="5" t="s">
        <v>64991</v>
      </c>
      <c r="B2234" s="5" t="s">
        <v>43083</v>
      </c>
      <c r="C2234" s="5" t="s">
        <v>9641</v>
      </c>
      <c r="D2234" s="5" t="s">
        <v>38865</v>
      </c>
      <c r="E2234" s="3">
        <v>44589</v>
      </c>
      <c r="F2234" s="5" t="s">
        <v>62765</v>
      </c>
      <c r="G2234" s="5" t="s">
        <v>62753</v>
      </c>
      <c r="H2234">
        <f>_xlfn.XLOOKUP(B2234,Transactions!$A:$A,Transactions!$G:$G,0,0)</f>
        <v>1037.53</v>
      </c>
    </row>
    <row r="2235" spans="1:8" x14ac:dyDescent="0.25">
      <c r="A2235" s="5" t="s">
        <v>64992</v>
      </c>
      <c r="B2235" s="5" t="s">
        <v>58053</v>
      </c>
      <c r="C2235" s="5" t="s">
        <v>9550</v>
      </c>
      <c r="D2235" s="5" t="s">
        <v>35230</v>
      </c>
      <c r="E2235" s="3">
        <v>45243</v>
      </c>
      <c r="F2235" s="5" t="s">
        <v>62752</v>
      </c>
      <c r="G2235" s="5" t="s">
        <v>62757</v>
      </c>
      <c r="H2235">
        <f>_xlfn.XLOOKUP(B2235,Transactions!$A:$A,Transactions!$G:$G,0,0)</f>
        <v>369.59</v>
      </c>
    </row>
    <row r="2236" spans="1:8" x14ac:dyDescent="0.25">
      <c r="A2236" s="5" t="s">
        <v>64993</v>
      </c>
      <c r="B2236" s="5" t="s">
        <v>58966</v>
      </c>
      <c r="C2236" s="5" t="s">
        <v>10745</v>
      </c>
      <c r="D2236" s="5" t="s">
        <v>35751</v>
      </c>
      <c r="E2236" s="3">
        <v>44594</v>
      </c>
      <c r="F2236" s="5" t="s">
        <v>62762</v>
      </c>
      <c r="G2236" s="5" t="s">
        <v>62760</v>
      </c>
      <c r="H2236">
        <f>_xlfn.XLOOKUP(B2236,Transactions!$A:$A,Transactions!$G:$G,0,0)</f>
        <v>2068.36</v>
      </c>
    </row>
    <row r="2237" spans="1:8" x14ac:dyDescent="0.25">
      <c r="A2237" s="5" t="s">
        <v>64994</v>
      </c>
      <c r="B2237" s="5" t="s">
        <v>52251</v>
      </c>
      <c r="C2237" s="5" t="s">
        <v>4032</v>
      </c>
      <c r="D2237" s="5" t="s">
        <v>37617</v>
      </c>
      <c r="E2237" s="3">
        <v>43956</v>
      </c>
      <c r="F2237" s="5" t="s">
        <v>62759</v>
      </c>
      <c r="G2237" s="5" t="s">
        <v>62760</v>
      </c>
      <c r="H2237">
        <f>_xlfn.XLOOKUP(B2237,Transactions!$A:$A,Transactions!$G:$G,0,0)</f>
        <v>3022.87</v>
      </c>
    </row>
    <row r="2238" spans="1:8" x14ac:dyDescent="0.25">
      <c r="A2238" s="5" t="s">
        <v>64995</v>
      </c>
      <c r="B2238" s="5" t="s">
        <v>53181</v>
      </c>
      <c r="C2238" s="5" t="s">
        <v>20709</v>
      </c>
      <c r="D2238" s="5" t="s">
        <v>34355</v>
      </c>
      <c r="E2238" s="3">
        <v>45348</v>
      </c>
      <c r="F2238" s="5" t="s">
        <v>62759</v>
      </c>
      <c r="G2238" s="5" t="s">
        <v>62757</v>
      </c>
      <c r="H2238">
        <f>_xlfn.XLOOKUP(B2238,Transactions!$A:$A,Transactions!$G:$G,0,0)</f>
        <v>2673.71</v>
      </c>
    </row>
    <row r="2239" spans="1:8" x14ac:dyDescent="0.25">
      <c r="A2239" s="5" t="s">
        <v>64996</v>
      </c>
      <c r="B2239" s="5" t="s">
        <v>45644</v>
      </c>
      <c r="C2239" s="5" t="s">
        <v>26338</v>
      </c>
      <c r="D2239" s="5" t="s">
        <v>34949</v>
      </c>
      <c r="E2239" s="3">
        <v>45065</v>
      </c>
      <c r="F2239" s="5" t="s">
        <v>62762</v>
      </c>
      <c r="G2239" s="5" t="s">
        <v>62760</v>
      </c>
      <c r="H2239">
        <f>_xlfn.XLOOKUP(B2239,Transactions!$A:$A,Transactions!$G:$G,0,0)</f>
        <v>2482.2399999999998</v>
      </c>
    </row>
    <row r="2240" spans="1:8" x14ac:dyDescent="0.25">
      <c r="A2240" s="5" t="s">
        <v>64997</v>
      </c>
      <c r="B2240" s="5" t="s">
        <v>38985</v>
      </c>
      <c r="C2240" s="5" t="s">
        <v>17905</v>
      </c>
      <c r="D2240" s="5" t="s">
        <v>37344</v>
      </c>
      <c r="E2240" s="3">
        <v>44414</v>
      </c>
      <c r="F2240" s="5" t="s">
        <v>62762</v>
      </c>
      <c r="G2240" s="5" t="s">
        <v>62757</v>
      </c>
      <c r="H2240">
        <f>_xlfn.XLOOKUP(B2240,Transactions!$A:$A,Transactions!$G:$G,0,0)</f>
        <v>1310.52</v>
      </c>
    </row>
    <row r="2241" spans="1:8" x14ac:dyDescent="0.25">
      <c r="A2241" s="5" t="s">
        <v>64998</v>
      </c>
      <c r="B2241" s="5" t="s">
        <v>62367</v>
      </c>
      <c r="C2241" s="5" t="s">
        <v>30053</v>
      </c>
      <c r="D2241" s="5" t="s">
        <v>35591</v>
      </c>
      <c r="E2241" s="3">
        <v>44744</v>
      </c>
      <c r="F2241" s="5" t="s">
        <v>62752</v>
      </c>
      <c r="G2241" s="5" t="s">
        <v>62760</v>
      </c>
      <c r="H2241">
        <f>_xlfn.XLOOKUP(B2241,Transactions!$A:$A,Transactions!$G:$G,0,0)</f>
        <v>3708.76</v>
      </c>
    </row>
    <row r="2242" spans="1:8" x14ac:dyDescent="0.25">
      <c r="A2242" s="5" t="s">
        <v>64999</v>
      </c>
      <c r="B2242" s="5" t="s">
        <v>56015</v>
      </c>
      <c r="C2242" s="5" t="s">
        <v>7524</v>
      </c>
      <c r="D2242" s="5" t="s">
        <v>37059</v>
      </c>
      <c r="E2242" s="3">
        <v>44252</v>
      </c>
      <c r="F2242" s="5" t="s">
        <v>62752</v>
      </c>
      <c r="G2242" s="5" t="s">
        <v>62757</v>
      </c>
      <c r="H2242">
        <f>_xlfn.XLOOKUP(B2242,Transactions!$A:$A,Transactions!$G:$G,0,0)</f>
        <v>4101.6099999999997</v>
      </c>
    </row>
    <row r="2243" spans="1:8" x14ac:dyDescent="0.25">
      <c r="A2243" s="5" t="s">
        <v>65000</v>
      </c>
      <c r="B2243" s="5" t="s">
        <v>46960</v>
      </c>
      <c r="C2243" s="5" t="s">
        <v>31303</v>
      </c>
      <c r="D2243" s="5" t="s">
        <v>38703</v>
      </c>
      <c r="E2243" s="3">
        <v>44443</v>
      </c>
      <c r="F2243" s="5" t="s">
        <v>62759</v>
      </c>
      <c r="G2243" s="5" t="s">
        <v>62760</v>
      </c>
      <c r="H2243">
        <f>_xlfn.XLOOKUP(B2243,Transactions!$A:$A,Transactions!$G:$G,0,0)</f>
        <v>1419.25</v>
      </c>
    </row>
    <row r="2244" spans="1:8" x14ac:dyDescent="0.25">
      <c r="A2244" s="5" t="s">
        <v>65001</v>
      </c>
      <c r="B2244" s="5" t="s">
        <v>45935</v>
      </c>
      <c r="C2244" s="5" t="s">
        <v>21823</v>
      </c>
      <c r="D2244" s="5" t="s">
        <v>37895</v>
      </c>
      <c r="E2244" s="3">
        <v>44240</v>
      </c>
      <c r="F2244" s="5" t="s">
        <v>62765</v>
      </c>
      <c r="G2244" s="5" t="s">
        <v>62760</v>
      </c>
      <c r="H2244">
        <f>_xlfn.XLOOKUP(B2244,Transactions!$A:$A,Transactions!$G:$G,0,0)</f>
        <v>2493.3200000000002</v>
      </c>
    </row>
    <row r="2245" spans="1:8" x14ac:dyDescent="0.25">
      <c r="A2245" s="5" t="s">
        <v>65002</v>
      </c>
      <c r="B2245" s="5" t="s">
        <v>59802</v>
      </c>
      <c r="C2245" s="5" t="s">
        <v>8467</v>
      </c>
      <c r="D2245" s="5" t="s">
        <v>34293</v>
      </c>
      <c r="E2245" s="3">
        <v>45456</v>
      </c>
      <c r="F2245" s="5" t="s">
        <v>62755</v>
      </c>
      <c r="G2245" s="5" t="s">
        <v>62760</v>
      </c>
      <c r="H2245">
        <f>_xlfn.XLOOKUP(B2245,Transactions!$A:$A,Transactions!$G:$G,0,0)</f>
        <v>305.61</v>
      </c>
    </row>
    <row r="2246" spans="1:8" x14ac:dyDescent="0.25">
      <c r="A2246" s="5" t="s">
        <v>65003</v>
      </c>
      <c r="B2246" s="5" t="s">
        <v>52333</v>
      </c>
      <c r="C2246" s="5" t="s">
        <v>29248</v>
      </c>
      <c r="D2246" s="5" t="s">
        <v>38860</v>
      </c>
      <c r="E2246" s="3">
        <v>45034</v>
      </c>
      <c r="F2246" s="5" t="s">
        <v>62752</v>
      </c>
      <c r="G2246" s="5" t="s">
        <v>62760</v>
      </c>
      <c r="H2246">
        <f>_xlfn.XLOOKUP(B2246,Transactions!$A:$A,Transactions!$G:$G,0,0)</f>
        <v>1583.99</v>
      </c>
    </row>
    <row r="2247" spans="1:8" x14ac:dyDescent="0.25">
      <c r="A2247" s="5" t="s">
        <v>65004</v>
      </c>
      <c r="B2247" s="5" t="s">
        <v>53914</v>
      </c>
      <c r="C2247" s="5" t="s">
        <v>33418</v>
      </c>
      <c r="D2247" s="5" t="s">
        <v>37575</v>
      </c>
      <c r="E2247" s="3">
        <v>44376</v>
      </c>
      <c r="F2247" s="5" t="s">
        <v>62765</v>
      </c>
      <c r="G2247" s="5" t="s">
        <v>62760</v>
      </c>
      <c r="H2247">
        <f>_xlfn.XLOOKUP(B2247,Transactions!$A:$A,Transactions!$G:$G,0,0)</f>
        <v>612.20000000000005</v>
      </c>
    </row>
    <row r="2248" spans="1:8" x14ac:dyDescent="0.25">
      <c r="A2248" s="5" t="s">
        <v>65005</v>
      </c>
      <c r="B2248" s="5" t="s">
        <v>39658</v>
      </c>
      <c r="C2248" s="5" t="s">
        <v>12926</v>
      </c>
      <c r="D2248" s="5" t="s">
        <v>38485</v>
      </c>
      <c r="E2248" s="3">
        <v>45082</v>
      </c>
      <c r="F2248" s="5" t="s">
        <v>62755</v>
      </c>
      <c r="G2248" s="5" t="s">
        <v>62753</v>
      </c>
      <c r="H2248">
        <f>_xlfn.XLOOKUP(B2248,Transactions!$A:$A,Transactions!$G:$G,0,0)</f>
        <v>191.72</v>
      </c>
    </row>
    <row r="2249" spans="1:8" x14ac:dyDescent="0.25">
      <c r="A2249" s="5" t="s">
        <v>65006</v>
      </c>
      <c r="B2249" s="5" t="s">
        <v>61154</v>
      </c>
      <c r="C2249" s="5" t="s">
        <v>20310</v>
      </c>
      <c r="D2249" s="5" t="s">
        <v>35495</v>
      </c>
      <c r="E2249" s="3">
        <v>45292</v>
      </c>
      <c r="F2249" s="5" t="s">
        <v>62752</v>
      </c>
      <c r="G2249" s="5" t="s">
        <v>62753</v>
      </c>
      <c r="H2249">
        <f>_xlfn.XLOOKUP(B2249,Transactions!$A:$A,Transactions!$G:$G,0,0)</f>
        <v>3355.29</v>
      </c>
    </row>
    <row r="2250" spans="1:8" x14ac:dyDescent="0.25">
      <c r="A2250" s="5" t="s">
        <v>65007</v>
      </c>
      <c r="B2250" s="5" t="s">
        <v>45700</v>
      </c>
      <c r="C2250" s="5" t="s">
        <v>30625</v>
      </c>
      <c r="D2250" s="5" t="s">
        <v>34816</v>
      </c>
      <c r="E2250" s="3">
        <v>44948</v>
      </c>
      <c r="F2250" s="5" t="s">
        <v>62752</v>
      </c>
      <c r="G2250" s="5" t="s">
        <v>62760</v>
      </c>
      <c r="H2250">
        <f>_xlfn.XLOOKUP(B2250,Transactions!$A:$A,Transactions!$G:$G,0,0)</f>
        <v>2880.3</v>
      </c>
    </row>
    <row r="2251" spans="1:8" x14ac:dyDescent="0.25">
      <c r="A2251" s="5" t="s">
        <v>65008</v>
      </c>
      <c r="B2251" s="5" t="s">
        <v>49300</v>
      </c>
      <c r="C2251" s="5" t="s">
        <v>7760</v>
      </c>
      <c r="D2251" s="5" t="s">
        <v>37344</v>
      </c>
      <c r="E2251" s="3">
        <v>45471</v>
      </c>
      <c r="F2251" s="5" t="s">
        <v>62762</v>
      </c>
      <c r="G2251" s="5" t="s">
        <v>62753</v>
      </c>
      <c r="H2251">
        <f>_xlfn.XLOOKUP(B2251,Transactions!$A:$A,Transactions!$G:$G,0,0)</f>
        <v>4167.29</v>
      </c>
    </row>
    <row r="2252" spans="1:8" x14ac:dyDescent="0.25">
      <c r="A2252" s="5" t="s">
        <v>65009</v>
      </c>
      <c r="B2252" s="5" t="s">
        <v>48641</v>
      </c>
      <c r="C2252" s="5" t="s">
        <v>31585</v>
      </c>
      <c r="D2252" s="5" t="s">
        <v>36952</v>
      </c>
      <c r="E2252" s="3">
        <v>44019</v>
      </c>
      <c r="F2252" s="5" t="s">
        <v>62765</v>
      </c>
      <c r="G2252" s="5" t="s">
        <v>62753</v>
      </c>
      <c r="H2252">
        <f>_xlfn.XLOOKUP(B2252,Transactions!$A:$A,Transactions!$G:$G,0,0)</f>
        <v>751.25</v>
      </c>
    </row>
    <row r="2253" spans="1:8" x14ac:dyDescent="0.25">
      <c r="A2253" s="5" t="s">
        <v>65010</v>
      </c>
      <c r="B2253" s="5" t="s">
        <v>46115</v>
      </c>
      <c r="C2253" s="5" t="s">
        <v>5865</v>
      </c>
      <c r="D2253" s="5" t="s">
        <v>38470</v>
      </c>
      <c r="E2253" s="3">
        <v>45015</v>
      </c>
      <c r="F2253" s="5" t="s">
        <v>62755</v>
      </c>
      <c r="G2253" s="5" t="s">
        <v>62757</v>
      </c>
      <c r="H2253">
        <f>_xlfn.XLOOKUP(B2253,Transactions!$A:$A,Transactions!$G:$G,0,0)</f>
        <v>419.28</v>
      </c>
    </row>
    <row r="2254" spans="1:8" x14ac:dyDescent="0.25">
      <c r="A2254" s="5" t="s">
        <v>65011</v>
      </c>
      <c r="B2254" s="5" t="s">
        <v>47467</v>
      </c>
      <c r="C2254" s="5" t="s">
        <v>7162</v>
      </c>
      <c r="D2254" s="5" t="s">
        <v>35145</v>
      </c>
      <c r="E2254" s="3">
        <v>45403</v>
      </c>
      <c r="F2254" s="5" t="s">
        <v>62755</v>
      </c>
      <c r="G2254" s="5" t="s">
        <v>62757</v>
      </c>
      <c r="H2254">
        <f>_xlfn.XLOOKUP(B2254,Transactions!$A:$A,Transactions!$G:$G,0,0)</f>
        <v>1851.57</v>
      </c>
    </row>
    <row r="2255" spans="1:8" x14ac:dyDescent="0.25">
      <c r="A2255" s="5" t="s">
        <v>65012</v>
      </c>
      <c r="B2255" s="5" t="s">
        <v>59548</v>
      </c>
      <c r="C2255" s="5" t="s">
        <v>28902</v>
      </c>
      <c r="D2255" s="5" t="s">
        <v>34900</v>
      </c>
      <c r="E2255" s="3">
        <v>45342</v>
      </c>
      <c r="F2255" s="5" t="s">
        <v>62752</v>
      </c>
      <c r="G2255" s="5" t="s">
        <v>62760</v>
      </c>
      <c r="H2255">
        <f>_xlfn.XLOOKUP(B2255,Transactions!$A:$A,Transactions!$G:$G,0,0)</f>
        <v>4256.4799999999996</v>
      </c>
    </row>
    <row r="2256" spans="1:8" x14ac:dyDescent="0.25">
      <c r="A2256" s="5" t="s">
        <v>65013</v>
      </c>
      <c r="B2256" s="5" t="s">
        <v>58036</v>
      </c>
      <c r="C2256" s="5" t="s">
        <v>25884</v>
      </c>
      <c r="D2256" s="5" t="s">
        <v>37626</v>
      </c>
      <c r="E2256" s="3">
        <v>44137</v>
      </c>
      <c r="F2256" s="5" t="s">
        <v>62755</v>
      </c>
      <c r="G2256" s="5" t="s">
        <v>62760</v>
      </c>
      <c r="H2256">
        <f>_xlfn.XLOOKUP(B2256,Transactions!$A:$A,Transactions!$G:$G,0,0)</f>
        <v>280.87</v>
      </c>
    </row>
    <row r="2257" spans="1:8" x14ac:dyDescent="0.25">
      <c r="A2257" s="5" t="s">
        <v>65014</v>
      </c>
      <c r="B2257" s="5" t="s">
        <v>58316</v>
      </c>
      <c r="C2257" s="5" t="s">
        <v>8397</v>
      </c>
      <c r="D2257" s="5" t="s">
        <v>35121</v>
      </c>
      <c r="E2257" s="3">
        <v>44899</v>
      </c>
      <c r="F2257" s="5" t="s">
        <v>62762</v>
      </c>
      <c r="G2257" s="5" t="s">
        <v>62753</v>
      </c>
      <c r="H2257">
        <f>_xlfn.XLOOKUP(B2257,Transactions!$A:$A,Transactions!$G:$G,0,0)</f>
        <v>4994.42</v>
      </c>
    </row>
    <row r="2258" spans="1:8" x14ac:dyDescent="0.25">
      <c r="A2258" s="5" t="s">
        <v>65015</v>
      </c>
      <c r="B2258" s="5" t="s">
        <v>52542</v>
      </c>
      <c r="C2258" s="5" t="s">
        <v>31649</v>
      </c>
      <c r="D2258" s="5" t="s">
        <v>34738</v>
      </c>
      <c r="E2258" s="3">
        <v>45732</v>
      </c>
      <c r="F2258" s="5" t="s">
        <v>62762</v>
      </c>
      <c r="G2258" s="5" t="s">
        <v>62757</v>
      </c>
      <c r="H2258">
        <f>_xlfn.XLOOKUP(B2258,Transactions!$A:$A,Transactions!$G:$G,0,0)</f>
        <v>2148.73</v>
      </c>
    </row>
    <row r="2259" spans="1:8" x14ac:dyDescent="0.25">
      <c r="A2259" s="5" t="s">
        <v>65016</v>
      </c>
      <c r="B2259" s="5" t="s">
        <v>52411</v>
      </c>
      <c r="C2259" s="5" t="s">
        <v>9828</v>
      </c>
      <c r="D2259" s="5" t="s">
        <v>35382</v>
      </c>
      <c r="E2259" s="3">
        <v>44831</v>
      </c>
      <c r="F2259" s="5" t="s">
        <v>62762</v>
      </c>
      <c r="G2259" s="5" t="s">
        <v>62757</v>
      </c>
      <c r="H2259">
        <f>_xlfn.XLOOKUP(B2259,Transactions!$A:$A,Transactions!$G:$G,0,0)</f>
        <v>1951.08</v>
      </c>
    </row>
    <row r="2260" spans="1:8" x14ac:dyDescent="0.25">
      <c r="A2260" s="5" t="s">
        <v>65017</v>
      </c>
      <c r="B2260" s="5" t="s">
        <v>55694</v>
      </c>
      <c r="C2260" s="5" t="s">
        <v>11436</v>
      </c>
      <c r="D2260" s="5" t="s">
        <v>38789</v>
      </c>
      <c r="E2260" s="3">
        <v>44523</v>
      </c>
      <c r="F2260" s="5" t="s">
        <v>62762</v>
      </c>
      <c r="G2260" s="5" t="s">
        <v>62753</v>
      </c>
      <c r="H2260">
        <f>_xlfn.XLOOKUP(B2260,Transactions!$A:$A,Transactions!$G:$G,0,0)</f>
        <v>4190.2299999999996</v>
      </c>
    </row>
    <row r="2261" spans="1:8" x14ac:dyDescent="0.25">
      <c r="A2261" s="5" t="s">
        <v>65018</v>
      </c>
      <c r="B2261" s="5" t="s">
        <v>56362</v>
      </c>
      <c r="C2261" s="5" t="s">
        <v>16174</v>
      </c>
      <c r="D2261" s="5" t="s">
        <v>34406</v>
      </c>
      <c r="E2261" s="3">
        <v>45217</v>
      </c>
      <c r="F2261" s="5" t="s">
        <v>62759</v>
      </c>
      <c r="G2261" s="5" t="s">
        <v>62753</v>
      </c>
      <c r="H2261">
        <f>_xlfn.XLOOKUP(B2261,Transactions!$A:$A,Transactions!$G:$G,0,0)</f>
        <v>3385.57</v>
      </c>
    </row>
    <row r="2262" spans="1:8" x14ac:dyDescent="0.25">
      <c r="A2262" s="5" t="s">
        <v>65019</v>
      </c>
      <c r="B2262" s="5" t="s">
        <v>59828</v>
      </c>
      <c r="C2262" s="5" t="s">
        <v>31351</v>
      </c>
      <c r="D2262" s="5" t="s">
        <v>36261</v>
      </c>
      <c r="E2262" s="3">
        <v>44156</v>
      </c>
      <c r="F2262" s="5" t="s">
        <v>62765</v>
      </c>
      <c r="G2262" s="5" t="s">
        <v>62757</v>
      </c>
      <c r="H2262">
        <f>_xlfn.XLOOKUP(B2262,Transactions!$A:$A,Transactions!$G:$G,0,0)</f>
        <v>2910.57</v>
      </c>
    </row>
    <row r="2263" spans="1:8" x14ac:dyDescent="0.25">
      <c r="A2263" s="5" t="s">
        <v>65020</v>
      </c>
      <c r="B2263" s="5" t="s">
        <v>58707</v>
      </c>
      <c r="C2263" s="5" t="s">
        <v>19228</v>
      </c>
      <c r="D2263" s="5" t="s">
        <v>34262</v>
      </c>
      <c r="E2263" s="3">
        <v>44238</v>
      </c>
      <c r="F2263" s="5" t="s">
        <v>62759</v>
      </c>
      <c r="G2263" s="5" t="s">
        <v>62760</v>
      </c>
      <c r="H2263">
        <f>_xlfn.XLOOKUP(B2263,Transactions!$A:$A,Transactions!$G:$G,0,0)</f>
        <v>3402.35</v>
      </c>
    </row>
    <row r="2264" spans="1:8" x14ac:dyDescent="0.25">
      <c r="A2264" s="5" t="s">
        <v>65021</v>
      </c>
      <c r="B2264" s="5" t="s">
        <v>40193</v>
      </c>
      <c r="C2264" s="5" t="s">
        <v>4896</v>
      </c>
      <c r="D2264" s="5" t="s">
        <v>35462</v>
      </c>
      <c r="E2264" s="3">
        <v>44325</v>
      </c>
      <c r="F2264" s="5" t="s">
        <v>62752</v>
      </c>
      <c r="G2264" s="5" t="s">
        <v>62760</v>
      </c>
      <c r="H2264">
        <f>_xlfn.XLOOKUP(B2264,Transactions!$A:$A,Transactions!$G:$G,0,0)</f>
        <v>3681.74</v>
      </c>
    </row>
    <row r="2265" spans="1:8" x14ac:dyDescent="0.25">
      <c r="A2265" s="5" t="s">
        <v>65022</v>
      </c>
      <c r="B2265" s="5" t="s">
        <v>60023</v>
      </c>
      <c r="C2265" s="5" t="s">
        <v>25463</v>
      </c>
      <c r="D2265" s="5" t="s">
        <v>37708</v>
      </c>
      <c r="E2265" s="3">
        <v>44794</v>
      </c>
      <c r="F2265" s="5" t="s">
        <v>62759</v>
      </c>
      <c r="G2265" s="5" t="s">
        <v>62760</v>
      </c>
      <c r="H2265">
        <f>_xlfn.XLOOKUP(B2265,Transactions!$A:$A,Transactions!$G:$G,0,0)</f>
        <v>896.82</v>
      </c>
    </row>
    <row r="2266" spans="1:8" x14ac:dyDescent="0.25">
      <c r="A2266" s="5" t="s">
        <v>65023</v>
      </c>
      <c r="B2266" s="5" t="s">
        <v>43005</v>
      </c>
      <c r="C2266" s="5" t="s">
        <v>4400</v>
      </c>
      <c r="D2266" s="5" t="s">
        <v>38889</v>
      </c>
      <c r="E2266" s="3">
        <v>45546</v>
      </c>
      <c r="F2266" s="5" t="s">
        <v>62765</v>
      </c>
      <c r="G2266" s="5" t="s">
        <v>62757</v>
      </c>
      <c r="H2266">
        <f>_xlfn.XLOOKUP(B2266,Transactions!$A:$A,Transactions!$G:$G,0,0)</f>
        <v>999.13</v>
      </c>
    </row>
    <row r="2267" spans="1:8" x14ac:dyDescent="0.25">
      <c r="A2267" s="5" t="s">
        <v>65024</v>
      </c>
      <c r="B2267" s="5" t="s">
        <v>45713</v>
      </c>
      <c r="C2267" s="5" t="s">
        <v>5263</v>
      </c>
      <c r="D2267" s="5" t="s">
        <v>38156</v>
      </c>
      <c r="E2267" s="3">
        <v>45192</v>
      </c>
      <c r="F2267" s="5" t="s">
        <v>62765</v>
      </c>
      <c r="G2267" s="5" t="s">
        <v>62753</v>
      </c>
      <c r="H2267">
        <f>_xlfn.XLOOKUP(B2267,Transactions!$A:$A,Transactions!$G:$G,0,0)</f>
        <v>4988.51</v>
      </c>
    </row>
    <row r="2268" spans="1:8" x14ac:dyDescent="0.25">
      <c r="A2268" s="5" t="s">
        <v>65025</v>
      </c>
      <c r="B2268" s="5" t="s">
        <v>60008</v>
      </c>
      <c r="C2268" s="5" t="s">
        <v>28570</v>
      </c>
      <c r="D2268" s="5" t="s">
        <v>37109</v>
      </c>
      <c r="E2268" s="3">
        <v>44136</v>
      </c>
      <c r="F2268" s="5" t="s">
        <v>62762</v>
      </c>
      <c r="G2268" s="5" t="s">
        <v>62757</v>
      </c>
      <c r="H2268">
        <f>_xlfn.XLOOKUP(B2268,Transactions!$A:$A,Transactions!$G:$G,0,0)</f>
        <v>942.3</v>
      </c>
    </row>
    <row r="2269" spans="1:8" x14ac:dyDescent="0.25">
      <c r="A2269" s="5" t="s">
        <v>65026</v>
      </c>
      <c r="B2269" s="5" t="s">
        <v>59507</v>
      </c>
      <c r="C2269" s="5" t="s">
        <v>26098</v>
      </c>
      <c r="D2269" s="5" t="s">
        <v>36382</v>
      </c>
      <c r="E2269" s="3">
        <v>44979</v>
      </c>
      <c r="F2269" s="5" t="s">
        <v>62752</v>
      </c>
      <c r="G2269" s="5" t="s">
        <v>62753</v>
      </c>
      <c r="H2269">
        <f>_xlfn.XLOOKUP(B2269,Transactions!$A:$A,Transactions!$G:$G,0,0)</f>
        <v>4938.13</v>
      </c>
    </row>
    <row r="2270" spans="1:8" x14ac:dyDescent="0.25">
      <c r="A2270" s="5" t="s">
        <v>65027</v>
      </c>
      <c r="B2270" s="5" t="s">
        <v>49109</v>
      </c>
      <c r="C2270" s="5" t="s">
        <v>14893</v>
      </c>
      <c r="D2270" s="5" t="s">
        <v>35064</v>
      </c>
      <c r="E2270" s="3">
        <v>45382</v>
      </c>
      <c r="F2270" s="5" t="s">
        <v>62755</v>
      </c>
      <c r="G2270" s="5" t="s">
        <v>62760</v>
      </c>
      <c r="H2270">
        <f>_xlfn.XLOOKUP(B2270,Transactions!$A:$A,Transactions!$G:$G,0,0)</f>
        <v>2423.65</v>
      </c>
    </row>
    <row r="2271" spans="1:8" x14ac:dyDescent="0.25">
      <c r="A2271" s="5" t="s">
        <v>65028</v>
      </c>
      <c r="B2271" s="5" t="s">
        <v>56457</v>
      </c>
      <c r="C2271" s="5" t="s">
        <v>13669</v>
      </c>
      <c r="D2271" s="5" t="s">
        <v>38450</v>
      </c>
      <c r="E2271" s="3">
        <v>44132</v>
      </c>
      <c r="F2271" s="5" t="s">
        <v>62752</v>
      </c>
      <c r="G2271" s="5" t="s">
        <v>62760</v>
      </c>
      <c r="H2271">
        <f>_xlfn.XLOOKUP(B2271,Transactions!$A:$A,Transactions!$G:$G,0,0)</f>
        <v>3042.94</v>
      </c>
    </row>
    <row r="2272" spans="1:8" x14ac:dyDescent="0.25">
      <c r="A2272" s="5" t="s">
        <v>65029</v>
      </c>
      <c r="B2272" s="5" t="s">
        <v>39150</v>
      </c>
      <c r="C2272" s="5" t="s">
        <v>23118</v>
      </c>
      <c r="D2272" s="5" t="s">
        <v>34738</v>
      </c>
      <c r="E2272" s="3">
        <v>44271</v>
      </c>
      <c r="F2272" s="5" t="s">
        <v>62765</v>
      </c>
      <c r="G2272" s="5" t="s">
        <v>62753</v>
      </c>
      <c r="H2272">
        <f>_xlfn.XLOOKUP(B2272,Transactions!$A:$A,Transactions!$G:$G,0,0)</f>
        <v>3035.22</v>
      </c>
    </row>
    <row r="2273" spans="1:8" x14ac:dyDescent="0.25">
      <c r="A2273" s="5" t="s">
        <v>65030</v>
      </c>
      <c r="B2273" s="5" t="s">
        <v>55745</v>
      </c>
      <c r="C2273" s="5" t="s">
        <v>14453</v>
      </c>
      <c r="D2273" s="5" t="s">
        <v>34339</v>
      </c>
      <c r="E2273" s="3">
        <v>44438</v>
      </c>
      <c r="F2273" s="5" t="s">
        <v>62752</v>
      </c>
      <c r="G2273" s="5" t="s">
        <v>62760</v>
      </c>
      <c r="H2273">
        <f>_xlfn.XLOOKUP(B2273,Transactions!$A:$A,Transactions!$G:$G,0,0)</f>
        <v>2331.91</v>
      </c>
    </row>
    <row r="2274" spans="1:8" x14ac:dyDescent="0.25">
      <c r="A2274" s="5" t="s">
        <v>65031</v>
      </c>
      <c r="B2274" s="5" t="s">
        <v>48846</v>
      </c>
      <c r="C2274" s="5" t="s">
        <v>15633</v>
      </c>
      <c r="D2274" s="5" t="s">
        <v>38265</v>
      </c>
      <c r="E2274" s="3">
        <v>45718</v>
      </c>
      <c r="F2274" s="5" t="s">
        <v>62759</v>
      </c>
      <c r="G2274" s="5" t="s">
        <v>62760</v>
      </c>
      <c r="H2274">
        <f>_xlfn.XLOOKUP(B2274,Transactions!$A:$A,Transactions!$G:$G,0,0)</f>
        <v>3877.45</v>
      </c>
    </row>
    <row r="2275" spans="1:8" x14ac:dyDescent="0.25">
      <c r="A2275" s="5" t="s">
        <v>65032</v>
      </c>
      <c r="B2275" s="5" t="s">
        <v>59251</v>
      </c>
      <c r="C2275" s="5" t="s">
        <v>9613</v>
      </c>
      <c r="D2275" s="5" t="s">
        <v>35140</v>
      </c>
      <c r="E2275" s="3">
        <v>45575</v>
      </c>
      <c r="F2275" s="5" t="s">
        <v>62765</v>
      </c>
      <c r="G2275" s="5" t="s">
        <v>62757</v>
      </c>
      <c r="H2275">
        <f>_xlfn.XLOOKUP(B2275,Transactions!$A:$A,Transactions!$G:$G,0,0)</f>
        <v>1630.46</v>
      </c>
    </row>
    <row r="2276" spans="1:8" x14ac:dyDescent="0.25">
      <c r="A2276" s="5" t="s">
        <v>65033</v>
      </c>
      <c r="B2276" s="5" t="s">
        <v>43754</v>
      </c>
      <c r="C2276" s="5" t="s">
        <v>3433</v>
      </c>
      <c r="D2276" s="5" t="s">
        <v>34758</v>
      </c>
      <c r="E2276" s="3">
        <v>45135</v>
      </c>
      <c r="F2276" s="5" t="s">
        <v>62765</v>
      </c>
      <c r="G2276" s="5" t="s">
        <v>62760</v>
      </c>
      <c r="H2276">
        <f>_xlfn.XLOOKUP(B2276,Transactions!$A:$A,Transactions!$G:$G,0,0)</f>
        <v>2587.02</v>
      </c>
    </row>
    <row r="2277" spans="1:8" x14ac:dyDescent="0.25">
      <c r="A2277" s="5" t="s">
        <v>65034</v>
      </c>
      <c r="B2277" s="5" t="s">
        <v>57569</v>
      </c>
      <c r="C2277" s="5" t="s">
        <v>31017</v>
      </c>
      <c r="D2277" s="5" t="s">
        <v>38226</v>
      </c>
      <c r="E2277" s="3">
        <v>44952</v>
      </c>
      <c r="F2277" s="5" t="s">
        <v>62765</v>
      </c>
      <c r="G2277" s="5" t="s">
        <v>62757</v>
      </c>
      <c r="H2277">
        <f>_xlfn.XLOOKUP(B2277,Transactions!$A:$A,Transactions!$G:$G,0,0)</f>
        <v>4354.6000000000004</v>
      </c>
    </row>
    <row r="2278" spans="1:8" x14ac:dyDescent="0.25">
      <c r="A2278" s="5" t="s">
        <v>65035</v>
      </c>
      <c r="B2278" s="5" t="s">
        <v>47466</v>
      </c>
      <c r="C2278" s="5" t="s">
        <v>23055</v>
      </c>
      <c r="D2278" s="5" t="s">
        <v>38221</v>
      </c>
      <c r="E2278" s="3">
        <v>44018</v>
      </c>
      <c r="F2278" s="5" t="s">
        <v>62752</v>
      </c>
      <c r="G2278" s="5" t="s">
        <v>62760</v>
      </c>
      <c r="H2278">
        <f>_xlfn.XLOOKUP(B2278,Transactions!$A:$A,Transactions!$G:$G,0,0)</f>
        <v>4003.94</v>
      </c>
    </row>
    <row r="2279" spans="1:8" x14ac:dyDescent="0.25">
      <c r="A2279" s="5" t="s">
        <v>65036</v>
      </c>
      <c r="B2279" s="5" t="s">
        <v>61746</v>
      </c>
      <c r="C2279" s="5" t="s">
        <v>21267</v>
      </c>
      <c r="D2279" s="5" t="s">
        <v>37167</v>
      </c>
      <c r="E2279" s="3">
        <v>45329</v>
      </c>
      <c r="F2279" s="5" t="s">
        <v>62755</v>
      </c>
      <c r="G2279" s="5" t="s">
        <v>62757</v>
      </c>
      <c r="H2279">
        <f>_xlfn.XLOOKUP(B2279,Transactions!$A:$A,Transactions!$G:$G,0,0)</f>
        <v>2966.23</v>
      </c>
    </row>
    <row r="2280" spans="1:8" x14ac:dyDescent="0.25">
      <c r="A2280" s="5" t="s">
        <v>65037</v>
      </c>
      <c r="B2280" s="5" t="s">
        <v>51052</v>
      </c>
      <c r="C2280" s="5" t="s">
        <v>5417</v>
      </c>
      <c r="D2280" s="5" t="s">
        <v>37446</v>
      </c>
      <c r="E2280" s="3">
        <v>45509</v>
      </c>
      <c r="F2280" s="5" t="s">
        <v>62759</v>
      </c>
      <c r="G2280" s="5" t="s">
        <v>62760</v>
      </c>
      <c r="H2280">
        <f>_xlfn.XLOOKUP(B2280,Transactions!$A:$A,Transactions!$G:$G,0,0)</f>
        <v>4084.48</v>
      </c>
    </row>
    <row r="2281" spans="1:8" x14ac:dyDescent="0.25">
      <c r="A2281" s="5" t="s">
        <v>65038</v>
      </c>
      <c r="B2281" s="5" t="s">
        <v>53677</v>
      </c>
      <c r="C2281" s="5" t="s">
        <v>23020</v>
      </c>
      <c r="D2281" s="5" t="s">
        <v>38512</v>
      </c>
      <c r="E2281" s="3">
        <v>44911</v>
      </c>
      <c r="F2281" s="5" t="s">
        <v>62762</v>
      </c>
      <c r="G2281" s="5" t="s">
        <v>62757</v>
      </c>
      <c r="H2281">
        <f>_xlfn.XLOOKUP(B2281,Transactions!$A:$A,Transactions!$G:$G,0,0)</f>
        <v>172.93</v>
      </c>
    </row>
    <row r="2282" spans="1:8" x14ac:dyDescent="0.25">
      <c r="A2282" s="5" t="s">
        <v>65039</v>
      </c>
      <c r="B2282" s="5" t="s">
        <v>52574</v>
      </c>
      <c r="C2282" s="5" t="s">
        <v>25758</v>
      </c>
      <c r="D2282" s="5" t="s">
        <v>37671</v>
      </c>
      <c r="E2282" s="3">
        <v>44288</v>
      </c>
      <c r="F2282" s="5" t="s">
        <v>62765</v>
      </c>
      <c r="G2282" s="5" t="s">
        <v>62753</v>
      </c>
      <c r="H2282">
        <f>_xlfn.XLOOKUP(B2282,Transactions!$A:$A,Transactions!$G:$G,0,0)</f>
        <v>126.33</v>
      </c>
    </row>
    <row r="2283" spans="1:8" x14ac:dyDescent="0.25">
      <c r="A2283" s="5" t="s">
        <v>65040</v>
      </c>
      <c r="B2283" s="5" t="s">
        <v>52155</v>
      </c>
      <c r="C2283" s="5" t="s">
        <v>31900</v>
      </c>
      <c r="D2283" s="5" t="s">
        <v>38648</v>
      </c>
      <c r="E2283" s="3">
        <v>44527</v>
      </c>
      <c r="F2283" s="5" t="s">
        <v>62765</v>
      </c>
      <c r="G2283" s="5" t="s">
        <v>62760</v>
      </c>
      <c r="H2283">
        <f>_xlfn.XLOOKUP(B2283,Transactions!$A:$A,Transactions!$G:$G,0,0)</f>
        <v>4620.33</v>
      </c>
    </row>
    <row r="2284" spans="1:8" x14ac:dyDescent="0.25">
      <c r="A2284" s="5" t="s">
        <v>65041</v>
      </c>
      <c r="B2284" s="5" t="s">
        <v>49131</v>
      </c>
      <c r="C2284" s="5" t="s">
        <v>19356</v>
      </c>
      <c r="D2284" s="5" t="s">
        <v>34396</v>
      </c>
      <c r="E2284" s="3">
        <v>44997</v>
      </c>
      <c r="F2284" s="5" t="s">
        <v>62765</v>
      </c>
      <c r="G2284" s="5" t="s">
        <v>62760</v>
      </c>
      <c r="H2284">
        <f>_xlfn.XLOOKUP(B2284,Transactions!$A:$A,Transactions!$G:$G,0,0)</f>
        <v>2768.17</v>
      </c>
    </row>
    <row r="2285" spans="1:8" x14ac:dyDescent="0.25">
      <c r="A2285" s="5" t="s">
        <v>65042</v>
      </c>
      <c r="B2285" s="5" t="s">
        <v>51360</v>
      </c>
      <c r="C2285" s="5" t="s">
        <v>25463</v>
      </c>
      <c r="D2285" s="5" t="s">
        <v>34457</v>
      </c>
      <c r="E2285" s="3">
        <v>45494</v>
      </c>
      <c r="F2285" s="5" t="s">
        <v>62759</v>
      </c>
      <c r="G2285" s="5" t="s">
        <v>62757</v>
      </c>
      <c r="H2285">
        <f>_xlfn.XLOOKUP(B2285,Transactions!$A:$A,Transactions!$G:$G,0,0)</f>
        <v>1860.85</v>
      </c>
    </row>
    <row r="2286" spans="1:8" x14ac:dyDescent="0.25">
      <c r="A2286" s="5" t="s">
        <v>65043</v>
      </c>
      <c r="B2286" s="5" t="s">
        <v>49767</v>
      </c>
      <c r="C2286" s="5" t="s">
        <v>1835</v>
      </c>
      <c r="D2286" s="5" t="s">
        <v>34372</v>
      </c>
      <c r="E2286" s="3">
        <v>44267</v>
      </c>
      <c r="F2286" s="5" t="s">
        <v>62759</v>
      </c>
      <c r="G2286" s="5" t="s">
        <v>62760</v>
      </c>
      <c r="H2286">
        <f>_xlfn.XLOOKUP(B2286,Transactions!$A:$A,Transactions!$G:$G,0,0)</f>
        <v>3580.4</v>
      </c>
    </row>
    <row r="2287" spans="1:8" x14ac:dyDescent="0.25">
      <c r="A2287" s="5" t="s">
        <v>65044</v>
      </c>
      <c r="B2287" s="5" t="s">
        <v>39227</v>
      </c>
      <c r="C2287" s="5" t="s">
        <v>30705</v>
      </c>
      <c r="D2287" s="5" t="s">
        <v>38356</v>
      </c>
      <c r="E2287" s="3">
        <v>44179</v>
      </c>
      <c r="F2287" s="5" t="s">
        <v>62759</v>
      </c>
      <c r="G2287" s="5" t="s">
        <v>62757</v>
      </c>
      <c r="H2287">
        <f>_xlfn.XLOOKUP(B2287,Transactions!$A:$A,Transactions!$G:$G,0,0)</f>
        <v>2801.48</v>
      </c>
    </row>
    <row r="2288" spans="1:8" x14ac:dyDescent="0.25">
      <c r="A2288" s="5" t="s">
        <v>65045</v>
      </c>
      <c r="B2288" s="5" t="s">
        <v>43952</v>
      </c>
      <c r="C2288" s="5" t="s">
        <v>3269</v>
      </c>
      <c r="D2288" s="5" t="s">
        <v>37861</v>
      </c>
      <c r="E2288" s="3">
        <v>44171</v>
      </c>
      <c r="F2288" s="5" t="s">
        <v>62752</v>
      </c>
      <c r="G2288" s="5" t="s">
        <v>62753</v>
      </c>
      <c r="H2288">
        <f>_xlfn.XLOOKUP(B2288,Transactions!$A:$A,Transactions!$G:$G,0,0)</f>
        <v>1776.32</v>
      </c>
    </row>
    <row r="2289" spans="1:8" x14ac:dyDescent="0.25">
      <c r="A2289" s="5" t="s">
        <v>65046</v>
      </c>
      <c r="B2289" s="5" t="s">
        <v>62660</v>
      </c>
      <c r="C2289" s="5" t="s">
        <v>4806</v>
      </c>
      <c r="D2289" s="5" t="s">
        <v>34825</v>
      </c>
      <c r="E2289" s="3">
        <v>45271</v>
      </c>
      <c r="F2289" s="5" t="s">
        <v>62762</v>
      </c>
      <c r="G2289" s="5" t="s">
        <v>62757</v>
      </c>
      <c r="H2289">
        <f>_xlfn.XLOOKUP(B2289,Transactions!$A:$A,Transactions!$G:$G,0,0)</f>
        <v>4666.04</v>
      </c>
    </row>
    <row r="2290" spans="1:8" x14ac:dyDescent="0.25">
      <c r="A2290" s="5" t="s">
        <v>65047</v>
      </c>
      <c r="B2290" s="5" t="s">
        <v>51406</v>
      </c>
      <c r="C2290" s="5" t="s">
        <v>2254</v>
      </c>
      <c r="D2290" s="5" t="s">
        <v>38087</v>
      </c>
      <c r="E2290" s="3">
        <v>44654</v>
      </c>
      <c r="F2290" s="5" t="s">
        <v>62765</v>
      </c>
      <c r="G2290" s="5" t="s">
        <v>62753</v>
      </c>
      <c r="H2290">
        <f>_xlfn.XLOOKUP(B2290,Transactions!$A:$A,Transactions!$G:$G,0,0)</f>
        <v>1989.93</v>
      </c>
    </row>
    <row r="2291" spans="1:8" x14ac:dyDescent="0.25">
      <c r="A2291" s="5" t="s">
        <v>65048</v>
      </c>
      <c r="B2291" s="5" t="s">
        <v>58553</v>
      </c>
      <c r="C2291" s="5" t="s">
        <v>18168</v>
      </c>
      <c r="D2291" s="5" t="s">
        <v>35713</v>
      </c>
      <c r="E2291" s="3">
        <v>44051</v>
      </c>
      <c r="F2291" s="5" t="s">
        <v>62762</v>
      </c>
      <c r="G2291" s="5" t="s">
        <v>62757</v>
      </c>
      <c r="H2291">
        <f>_xlfn.XLOOKUP(B2291,Transactions!$A:$A,Transactions!$G:$G,0,0)</f>
        <v>4878.1099999999997</v>
      </c>
    </row>
    <row r="2292" spans="1:8" x14ac:dyDescent="0.25">
      <c r="A2292" s="5" t="s">
        <v>65049</v>
      </c>
      <c r="B2292" s="5" t="s">
        <v>62646</v>
      </c>
      <c r="C2292" s="5" t="s">
        <v>33790</v>
      </c>
      <c r="D2292" s="5" t="s">
        <v>34598</v>
      </c>
      <c r="E2292" s="3">
        <v>44462</v>
      </c>
      <c r="F2292" s="5" t="s">
        <v>62752</v>
      </c>
      <c r="G2292" s="5" t="s">
        <v>62753</v>
      </c>
      <c r="H2292">
        <f>_xlfn.XLOOKUP(B2292,Transactions!$A:$A,Transactions!$G:$G,0,0)</f>
        <v>4662.74</v>
      </c>
    </row>
    <row r="2293" spans="1:8" x14ac:dyDescent="0.25">
      <c r="A2293" s="5" t="s">
        <v>65050</v>
      </c>
      <c r="B2293" s="5" t="s">
        <v>57618</v>
      </c>
      <c r="C2293" s="5" t="s">
        <v>22774</v>
      </c>
      <c r="D2293" s="5" t="s">
        <v>38761</v>
      </c>
      <c r="E2293" s="3">
        <v>44339</v>
      </c>
      <c r="F2293" s="5" t="s">
        <v>62755</v>
      </c>
      <c r="G2293" s="5" t="s">
        <v>62757</v>
      </c>
      <c r="H2293">
        <f>_xlfn.XLOOKUP(B2293,Transactions!$A:$A,Transactions!$G:$G,0,0)</f>
        <v>3650.59</v>
      </c>
    </row>
    <row r="2294" spans="1:8" x14ac:dyDescent="0.25">
      <c r="A2294" s="5" t="s">
        <v>65051</v>
      </c>
      <c r="B2294" s="5" t="s">
        <v>45399</v>
      </c>
      <c r="C2294" s="5" t="s">
        <v>9474</v>
      </c>
      <c r="D2294" s="5" t="s">
        <v>36853</v>
      </c>
      <c r="E2294" s="3">
        <v>45087</v>
      </c>
      <c r="F2294" s="5" t="s">
        <v>62755</v>
      </c>
      <c r="G2294" s="5" t="s">
        <v>62760</v>
      </c>
      <c r="H2294">
        <f>_xlfn.XLOOKUP(B2294,Transactions!$A:$A,Transactions!$G:$G,0,0)</f>
        <v>3873.07</v>
      </c>
    </row>
    <row r="2295" spans="1:8" x14ac:dyDescent="0.25">
      <c r="A2295" s="5" t="s">
        <v>65052</v>
      </c>
      <c r="B2295" s="5" t="s">
        <v>41524</v>
      </c>
      <c r="C2295" s="5" t="s">
        <v>21103</v>
      </c>
      <c r="D2295" s="5" t="s">
        <v>34293</v>
      </c>
      <c r="E2295" s="3">
        <v>44592</v>
      </c>
      <c r="F2295" s="5" t="s">
        <v>62755</v>
      </c>
      <c r="G2295" s="5" t="s">
        <v>62753</v>
      </c>
      <c r="H2295">
        <f>_xlfn.XLOOKUP(B2295,Transactions!$A:$A,Transactions!$G:$G,0,0)</f>
        <v>1459.54</v>
      </c>
    </row>
    <row r="2296" spans="1:8" x14ac:dyDescent="0.25">
      <c r="A2296" s="5" t="s">
        <v>65053</v>
      </c>
      <c r="B2296" s="5" t="s">
        <v>54116</v>
      </c>
      <c r="C2296" s="5" t="s">
        <v>33796</v>
      </c>
      <c r="D2296" s="5" t="s">
        <v>35947</v>
      </c>
      <c r="E2296" s="3">
        <v>45012</v>
      </c>
      <c r="F2296" s="5" t="s">
        <v>62762</v>
      </c>
      <c r="G2296" s="5" t="s">
        <v>62753</v>
      </c>
      <c r="H2296">
        <f>_xlfn.XLOOKUP(B2296,Transactions!$A:$A,Transactions!$G:$G,0,0)</f>
        <v>2545.62</v>
      </c>
    </row>
    <row r="2297" spans="1:8" x14ac:dyDescent="0.25">
      <c r="A2297" s="5" t="s">
        <v>65054</v>
      </c>
      <c r="B2297" s="5" t="s">
        <v>55257</v>
      </c>
      <c r="C2297" s="5" t="s">
        <v>2275</v>
      </c>
      <c r="D2297" s="5" t="s">
        <v>37596</v>
      </c>
      <c r="E2297" s="3">
        <v>44624</v>
      </c>
      <c r="F2297" s="5" t="s">
        <v>62759</v>
      </c>
      <c r="G2297" s="5" t="s">
        <v>62760</v>
      </c>
      <c r="H2297">
        <f>_xlfn.XLOOKUP(B2297,Transactions!$A:$A,Transactions!$G:$G,0,0)</f>
        <v>2228.84</v>
      </c>
    </row>
    <row r="2298" spans="1:8" x14ac:dyDescent="0.25">
      <c r="A2298" s="5" t="s">
        <v>65055</v>
      </c>
      <c r="B2298" s="5" t="s">
        <v>41980</v>
      </c>
      <c r="C2298" s="5" t="s">
        <v>2557</v>
      </c>
      <c r="D2298" s="5" t="s">
        <v>35349</v>
      </c>
      <c r="E2298" s="3">
        <v>44397</v>
      </c>
      <c r="F2298" s="5" t="s">
        <v>62762</v>
      </c>
      <c r="G2298" s="5" t="s">
        <v>62753</v>
      </c>
      <c r="H2298">
        <f>_xlfn.XLOOKUP(B2298,Transactions!$A:$A,Transactions!$G:$G,0,0)</f>
        <v>695.14</v>
      </c>
    </row>
    <row r="2299" spans="1:8" x14ac:dyDescent="0.25">
      <c r="A2299" s="5" t="s">
        <v>65056</v>
      </c>
      <c r="B2299" s="5" t="s">
        <v>49664</v>
      </c>
      <c r="C2299" s="5" t="s">
        <v>24237</v>
      </c>
      <c r="D2299" s="5" t="s">
        <v>36534</v>
      </c>
      <c r="E2299" s="3">
        <v>44543</v>
      </c>
      <c r="F2299" s="5" t="s">
        <v>62759</v>
      </c>
      <c r="G2299" s="5" t="s">
        <v>62753</v>
      </c>
      <c r="H2299">
        <f>_xlfn.XLOOKUP(B2299,Transactions!$A:$A,Transactions!$G:$G,0,0)</f>
        <v>1180.93</v>
      </c>
    </row>
    <row r="2300" spans="1:8" x14ac:dyDescent="0.25">
      <c r="A2300" s="5" t="s">
        <v>65057</v>
      </c>
      <c r="B2300" s="5" t="s">
        <v>60103</v>
      </c>
      <c r="C2300" s="5" t="s">
        <v>16842</v>
      </c>
      <c r="D2300" s="5" t="s">
        <v>34935</v>
      </c>
      <c r="E2300" s="3">
        <v>44786</v>
      </c>
      <c r="F2300" s="5" t="s">
        <v>62759</v>
      </c>
      <c r="G2300" s="5" t="s">
        <v>62757</v>
      </c>
      <c r="H2300">
        <f>_xlfn.XLOOKUP(B2300,Transactions!$A:$A,Transactions!$G:$G,0,0)</f>
        <v>2482.37</v>
      </c>
    </row>
    <row r="2301" spans="1:8" x14ac:dyDescent="0.25">
      <c r="A2301" s="5" t="s">
        <v>65058</v>
      </c>
      <c r="B2301" s="5" t="s">
        <v>46659</v>
      </c>
      <c r="C2301" s="5" t="s">
        <v>24929</v>
      </c>
      <c r="D2301" s="5" t="s">
        <v>37828</v>
      </c>
      <c r="E2301" s="3">
        <v>45635</v>
      </c>
      <c r="F2301" s="5" t="s">
        <v>62765</v>
      </c>
      <c r="G2301" s="5" t="s">
        <v>62760</v>
      </c>
      <c r="H2301">
        <f>_xlfn.XLOOKUP(B2301,Transactions!$A:$A,Transactions!$G:$G,0,0)</f>
        <v>2699.22</v>
      </c>
    </row>
    <row r="2302" spans="1:8" x14ac:dyDescent="0.25">
      <c r="A2302" s="5" t="s">
        <v>65059</v>
      </c>
      <c r="B2302" s="5" t="s">
        <v>56714</v>
      </c>
      <c r="C2302" s="5" t="s">
        <v>6353</v>
      </c>
      <c r="D2302" s="5" t="s">
        <v>34428</v>
      </c>
      <c r="E2302" s="3">
        <v>44023</v>
      </c>
      <c r="F2302" s="5" t="s">
        <v>62755</v>
      </c>
      <c r="G2302" s="5" t="s">
        <v>62760</v>
      </c>
      <c r="H2302">
        <f>_xlfn.XLOOKUP(B2302,Transactions!$A:$A,Transactions!$G:$G,0,0)</f>
        <v>1284.3</v>
      </c>
    </row>
    <row r="2303" spans="1:8" x14ac:dyDescent="0.25">
      <c r="A2303" s="5" t="s">
        <v>65060</v>
      </c>
      <c r="B2303" s="5" t="s">
        <v>56955</v>
      </c>
      <c r="C2303" s="5" t="s">
        <v>19612</v>
      </c>
      <c r="D2303" s="5" t="s">
        <v>36074</v>
      </c>
      <c r="E2303" s="3">
        <v>45575</v>
      </c>
      <c r="F2303" s="5" t="s">
        <v>62755</v>
      </c>
      <c r="G2303" s="5" t="s">
        <v>62760</v>
      </c>
      <c r="H2303">
        <f>_xlfn.XLOOKUP(B2303,Transactions!$A:$A,Transactions!$G:$G,0,0)</f>
        <v>2983.43</v>
      </c>
    </row>
    <row r="2304" spans="1:8" x14ac:dyDescent="0.25">
      <c r="A2304" s="5" t="s">
        <v>65061</v>
      </c>
      <c r="B2304" s="5" t="s">
        <v>47304</v>
      </c>
      <c r="C2304" s="5" t="s">
        <v>134</v>
      </c>
      <c r="D2304" s="5" t="s">
        <v>37068</v>
      </c>
      <c r="E2304" s="3">
        <v>45355</v>
      </c>
      <c r="F2304" s="5" t="s">
        <v>62755</v>
      </c>
      <c r="G2304" s="5" t="s">
        <v>62760</v>
      </c>
      <c r="H2304">
        <f>_xlfn.XLOOKUP(B2304,Transactions!$A:$A,Transactions!$G:$G,0,0)</f>
        <v>2580.2800000000002</v>
      </c>
    </row>
    <row r="2305" spans="1:8" x14ac:dyDescent="0.25">
      <c r="A2305" s="5" t="s">
        <v>65062</v>
      </c>
      <c r="B2305" s="5" t="s">
        <v>46923</v>
      </c>
      <c r="C2305" s="5" t="s">
        <v>19961</v>
      </c>
      <c r="D2305" s="5" t="s">
        <v>36097</v>
      </c>
      <c r="E2305" s="3">
        <v>44549</v>
      </c>
      <c r="F2305" s="5" t="s">
        <v>62752</v>
      </c>
      <c r="G2305" s="5" t="s">
        <v>62753</v>
      </c>
      <c r="H2305">
        <f>_xlfn.XLOOKUP(B2305,Transactions!$A:$A,Transactions!$G:$G,0,0)</f>
        <v>3293.98</v>
      </c>
    </row>
    <row r="2306" spans="1:8" x14ac:dyDescent="0.25">
      <c r="A2306" s="5" t="s">
        <v>65063</v>
      </c>
      <c r="B2306" s="5" t="s">
        <v>51877</v>
      </c>
      <c r="C2306" s="5" t="s">
        <v>17627</v>
      </c>
      <c r="D2306" s="5" t="s">
        <v>38894</v>
      </c>
      <c r="E2306" s="3">
        <v>45146</v>
      </c>
      <c r="F2306" s="5" t="s">
        <v>62755</v>
      </c>
      <c r="G2306" s="5" t="s">
        <v>62753</v>
      </c>
      <c r="H2306">
        <f>_xlfn.XLOOKUP(B2306,Transactions!$A:$A,Transactions!$G:$G,0,0)</f>
        <v>425.42</v>
      </c>
    </row>
    <row r="2307" spans="1:8" x14ac:dyDescent="0.25">
      <c r="A2307" s="5" t="s">
        <v>65064</v>
      </c>
      <c r="B2307" s="5" t="s">
        <v>43151</v>
      </c>
      <c r="C2307" s="5" t="s">
        <v>15455</v>
      </c>
      <c r="D2307" s="5" t="s">
        <v>36441</v>
      </c>
      <c r="E2307" s="3">
        <v>45649</v>
      </c>
      <c r="F2307" s="5" t="s">
        <v>62765</v>
      </c>
      <c r="G2307" s="5" t="s">
        <v>62753</v>
      </c>
      <c r="H2307">
        <f>_xlfn.XLOOKUP(B2307,Transactions!$A:$A,Transactions!$G:$G,0,0)</f>
        <v>4873.6099999999997</v>
      </c>
    </row>
    <row r="2308" spans="1:8" x14ac:dyDescent="0.25">
      <c r="A2308" s="5" t="s">
        <v>65065</v>
      </c>
      <c r="B2308" s="5" t="s">
        <v>46908</v>
      </c>
      <c r="C2308" s="5" t="s">
        <v>4757</v>
      </c>
      <c r="D2308" s="5" t="s">
        <v>34854</v>
      </c>
      <c r="E2308" s="3">
        <v>45212</v>
      </c>
      <c r="F2308" s="5" t="s">
        <v>62755</v>
      </c>
      <c r="G2308" s="5" t="s">
        <v>62760</v>
      </c>
      <c r="H2308">
        <f>_xlfn.XLOOKUP(B2308,Transactions!$A:$A,Transactions!$G:$G,0,0)</f>
        <v>456.8</v>
      </c>
    </row>
    <row r="2309" spans="1:8" x14ac:dyDescent="0.25">
      <c r="A2309" s="5" t="s">
        <v>65066</v>
      </c>
      <c r="B2309" s="5" t="s">
        <v>61158</v>
      </c>
      <c r="C2309" s="5" t="s">
        <v>3820</v>
      </c>
      <c r="D2309" s="5" t="s">
        <v>37073</v>
      </c>
      <c r="E2309" s="3">
        <v>44336</v>
      </c>
      <c r="F2309" s="5" t="s">
        <v>62755</v>
      </c>
      <c r="G2309" s="5" t="s">
        <v>62757</v>
      </c>
      <c r="H2309">
        <f>_xlfn.XLOOKUP(B2309,Transactions!$A:$A,Transactions!$G:$G,0,0)</f>
        <v>725.88</v>
      </c>
    </row>
    <row r="2310" spans="1:8" x14ac:dyDescent="0.25">
      <c r="A2310" s="5" t="s">
        <v>65067</v>
      </c>
      <c r="B2310" s="5" t="s">
        <v>57134</v>
      </c>
      <c r="C2310" s="5" t="s">
        <v>25128</v>
      </c>
      <c r="D2310" s="5" t="s">
        <v>34891</v>
      </c>
      <c r="E2310" s="3">
        <v>44547</v>
      </c>
      <c r="F2310" s="5" t="s">
        <v>62765</v>
      </c>
      <c r="G2310" s="5" t="s">
        <v>62760</v>
      </c>
      <c r="H2310">
        <f>_xlfn.XLOOKUP(B2310,Transactions!$A:$A,Transactions!$G:$G,0,0)</f>
        <v>2102.4</v>
      </c>
    </row>
    <row r="2311" spans="1:8" x14ac:dyDescent="0.25">
      <c r="A2311" s="5" t="s">
        <v>65068</v>
      </c>
      <c r="B2311" s="5" t="s">
        <v>56834</v>
      </c>
      <c r="C2311" s="5" t="s">
        <v>32386</v>
      </c>
      <c r="D2311" s="5" t="s">
        <v>34954</v>
      </c>
      <c r="E2311" s="3">
        <v>45267</v>
      </c>
      <c r="F2311" s="5" t="s">
        <v>62752</v>
      </c>
      <c r="G2311" s="5" t="s">
        <v>62753</v>
      </c>
      <c r="H2311">
        <f>_xlfn.XLOOKUP(B2311,Transactions!$A:$A,Transactions!$G:$G,0,0)</f>
        <v>2604.11</v>
      </c>
    </row>
    <row r="2312" spans="1:8" x14ac:dyDescent="0.25">
      <c r="A2312" s="5" t="s">
        <v>65069</v>
      </c>
      <c r="B2312" s="5" t="s">
        <v>46216</v>
      </c>
      <c r="C2312" s="5" t="s">
        <v>2166</v>
      </c>
      <c r="D2312" s="5" t="s">
        <v>38899</v>
      </c>
      <c r="E2312" s="3">
        <v>45663</v>
      </c>
      <c r="F2312" s="5" t="s">
        <v>62752</v>
      </c>
      <c r="G2312" s="5" t="s">
        <v>62760</v>
      </c>
      <c r="H2312">
        <f>_xlfn.XLOOKUP(B2312,Transactions!$A:$A,Transactions!$G:$G,0,0)</f>
        <v>937.59</v>
      </c>
    </row>
    <row r="2313" spans="1:8" x14ac:dyDescent="0.25">
      <c r="A2313" s="5" t="s">
        <v>65070</v>
      </c>
      <c r="B2313" s="5" t="s">
        <v>60677</v>
      </c>
      <c r="C2313" s="5" t="s">
        <v>11020</v>
      </c>
      <c r="D2313" s="5" t="s">
        <v>34417</v>
      </c>
      <c r="E2313" s="3">
        <v>45734</v>
      </c>
      <c r="F2313" s="5" t="s">
        <v>62752</v>
      </c>
      <c r="G2313" s="5" t="s">
        <v>62757</v>
      </c>
      <c r="H2313">
        <f>_xlfn.XLOOKUP(B2313,Transactions!$A:$A,Transactions!$G:$G,0,0)</f>
        <v>3481.6</v>
      </c>
    </row>
    <row r="2314" spans="1:8" x14ac:dyDescent="0.25">
      <c r="A2314" s="5" t="s">
        <v>65071</v>
      </c>
      <c r="B2314" s="5" t="s">
        <v>44060</v>
      </c>
      <c r="C2314" s="5" t="s">
        <v>20348</v>
      </c>
      <c r="D2314" s="5" t="s">
        <v>37396</v>
      </c>
      <c r="E2314" s="3">
        <v>45008</v>
      </c>
      <c r="F2314" s="5" t="s">
        <v>62759</v>
      </c>
      <c r="G2314" s="5" t="s">
        <v>62757</v>
      </c>
      <c r="H2314">
        <f>_xlfn.XLOOKUP(B2314,Transactions!$A:$A,Transactions!$G:$G,0,0)</f>
        <v>1296.44</v>
      </c>
    </row>
    <row r="2315" spans="1:8" x14ac:dyDescent="0.25">
      <c r="A2315" s="5" t="s">
        <v>65072</v>
      </c>
      <c r="B2315" s="5" t="s">
        <v>40270</v>
      </c>
      <c r="C2315" s="5" t="s">
        <v>16753</v>
      </c>
      <c r="D2315" s="5" t="s">
        <v>35951</v>
      </c>
      <c r="E2315" s="3">
        <v>44595</v>
      </c>
      <c r="F2315" s="5" t="s">
        <v>62752</v>
      </c>
      <c r="G2315" s="5" t="s">
        <v>62753</v>
      </c>
      <c r="H2315">
        <f>_xlfn.XLOOKUP(B2315,Transactions!$A:$A,Transactions!$G:$G,0,0)</f>
        <v>2190.2800000000002</v>
      </c>
    </row>
    <row r="2316" spans="1:8" x14ac:dyDescent="0.25">
      <c r="A2316" s="5" t="s">
        <v>65073</v>
      </c>
      <c r="B2316" s="5" t="s">
        <v>44200</v>
      </c>
      <c r="C2316" s="5" t="s">
        <v>10608</v>
      </c>
      <c r="D2316" s="5" t="s">
        <v>37846</v>
      </c>
      <c r="E2316" s="3">
        <v>44334</v>
      </c>
      <c r="F2316" s="5" t="s">
        <v>62765</v>
      </c>
      <c r="G2316" s="5" t="s">
        <v>62757</v>
      </c>
      <c r="H2316">
        <f>_xlfn.XLOOKUP(B2316,Transactions!$A:$A,Transactions!$G:$G,0,0)</f>
        <v>2429.4299999999998</v>
      </c>
    </row>
    <row r="2317" spans="1:8" x14ac:dyDescent="0.25">
      <c r="A2317" s="5" t="s">
        <v>65074</v>
      </c>
      <c r="B2317" s="5" t="s">
        <v>48558</v>
      </c>
      <c r="C2317" s="5" t="s">
        <v>4686</v>
      </c>
      <c r="D2317" s="5" t="s">
        <v>35443</v>
      </c>
      <c r="E2317" s="3">
        <v>45034</v>
      </c>
      <c r="F2317" s="5" t="s">
        <v>62752</v>
      </c>
      <c r="G2317" s="5" t="s">
        <v>62757</v>
      </c>
      <c r="H2317">
        <f>_xlfn.XLOOKUP(B2317,Transactions!$A:$A,Transactions!$G:$G,0,0)</f>
        <v>1402.6</v>
      </c>
    </row>
    <row r="2318" spans="1:8" x14ac:dyDescent="0.25">
      <c r="A2318" s="5" t="s">
        <v>65075</v>
      </c>
      <c r="B2318" s="5" t="s">
        <v>57232</v>
      </c>
      <c r="C2318" s="5" t="s">
        <v>26225</v>
      </c>
      <c r="D2318" s="5" t="s">
        <v>38742</v>
      </c>
      <c r="E2318" s="3">
        <v>44998</v>
      </c>
      <c r="F2318" s="5" t="s">
        <v>62752</v>
      </c>
      <c r="G2318" s="5" t="s">
        <v>62760</v>
      </c>
      <c r="H2318">
        <f>_xlfn.XLOOKUP(B2318,Transactions!$A:$A,Transactions!$G:$G,0,0)</f>
        <v>1728.17</v>
      </c>
    </row>
    <row r="2319" spans="1:8" x14ac:dyDescent="0.25">
      <c r="A2319" s="5" t="s">
        <v>65076</v>
      </c>
      <c r="B2319" s="5" t="s">
        <v>39481</v>
      </c>
      <c r="C2319" s="5" t="s">
        <v>27814</v>
      </c>
      <c r="D2319" s="5" t="s">
        <v>35300</v>
      </c>
      <c r="E2319" s="3">
        <v>44597</v>
      </c>
      <c r="F2319" s="5" t="s">
        <v>62752</v>
      </c>
      <c r="G2319" s="5" t="s">
        <v>62753</v>
      </c>
      <c r="H2319">
        <f>_xlfn.XLOOKUP(B2319,Transactions!$A:$A,Transactions!$G:$G,0,0)</f>
        <v>477.73</v>
      </c>
    </row>
    <row r="2320" spans="1:8" x14ac:dyDescent="0.25">
      <c r="A2320" s="5" t="s">
        <v>65077</v>
      </c>
      <c r="B2320" s="5" t="s">
        <v>43327</v>
      </c>
      <c r="C2320" s="5" t="s">
        <v>7356</v>
      </c>
      <c r="D2320" s="5" t="s">
        <v>34372</v>
      </c>
      <c r="E2320" s="3">
        <v>45529</v>
      </c>
      <c r="F2320" s="5" t="s">
        <v>62759</v>
      </c>
      <c r="G2320" s="5" t="s">
        <v>62757</v>
      </c>
      <c r="H2320">
        <f>_xlfn.XLOOKUP(B2320,Transactions!$A:$A,Transactions!$G:$G,0,0)</f>
        <v>1480.17</v>
      </c>
    </row>
    <row r="2321" spans="1:8" x14ac:dyDescent="0.25">
      <c r="A2321" s="5" t="s">
        <v>65078</v>
      </c>
      <c r="B2321" s="5" t="s">
        <v>41633</v>
      </c>
      <c r="C2321" s="5" t="s">
        <v>21673</v>
      </c>
      <c r="D2321" s="5" t="s">
        <v>34631</v>
      </c>
      <c r="E2321" s="3">
        <v>44820</v>
      </c>
      <c r="F2321" s="5" t="s">
        <v>62755</v>
      </c>
      <c r="G2321" s="5" t="s">
        <v>62760</v>
      </c>
      <c r="H2321">
        <f>_xlfn.XLOOKUP(B2321,Transactions!$A:$A,Transactions!$G:$G,0,0)</f>
        <v>4572.6000000000004</v>
      </c>
    </row>
    <row r="2322" spans="1:8" x14ac:dyDescent="0.25">
      <c r="A2322" s="5" t="s">
        <v>65079</v>
      </c>
      <c r="B2322" s="5" t="s">
        <v>62286</v>
      </c>
      <c r="C2322" s="5" t="s">
        <v>19866</v>
      </c>
      <c r="D2322" s="5" t="s">
        <v>35975</v>
      </c>
      <c r="E2322" s="3">
        <v>45630</v>
      </c>
      <c r="F2322" s="5" t="s">
        <v>62759</v>
      </c>
      <c r="G2322" s="5" t="s">
        <v>62753</v>
      </c>
      <c r="H2322">
        <f>_xlfn.XLOOKUP(B2322,Transactions!$A:$A,Transactions!$G:$G,0,0)</f>
        <v>2613.31</v>
      </c>
    </row>
    <row r="2323" spans="1:8" x14ac:dyDescent="0.25">
      <c r="A2323" s="5" t="s">
        <v>65080</v>
      </c>
      <c r="B2323" s="5" t="s">
        <v>54930</v>
      </c>
      <c r="C2323" s="5" t="s">
        <v>21013</v>
      </c>
      <c r="D2323" s="5" t="s">
        <v>35173</v>
      </c>
      <c r="E2323" s="3">
        <v>44369</v>
      </c>
      <c r="F2323" s="5" t="s">
        <v>62759</v>
      </c>
      <c r="G2323" s="5" t="s">
        <v>62753</v>
      </c>
      <c r="H2323">
        <f>_xlfn.XLOOKUP(B2323,Transactions!$A:$A,Transactions!$G:$G,0,0)</f>
        <v>3354.12</v>
      </c>
    </row>
    <row r="2324" spans="1:8" x14ac:dyDescent="0.25">
      <c r="A2324" s="5" t="s">
        <v>65081</v>
      </c>
      <c r="B2324" s="5" t="s">
        <v>44396</v>
      </c>
      <c r="C2324" s="5" t="s">
        <v>31283</v>
      </c>
      <c r="D2324" s="5" t="s">
        <v>36883</v>
      </c>
      <c r="E2324" s="3">
        <v>44652</v>
      </c>
      <c r="F2324" s="5" t="s">
        <v>62755</v>
      </c>
      <c r="G2324" s="5" t="s">
        <v>62753</v>
      </c>
      <c r="H2324">
        <f>_xlfn.XLOOKUP(B2324,Transactions!$A:$A,Transactions!$G:$G,0,0)</f>
        <v>3976.8</v>
      </c>
    </row>
    <row r="2325" spans="1:8" x14ac:dyDescent="0.25">
      <c r="A2325" s="5" t="s">
        <v>65082</v>
      </c>
      <c r="B2325" s="5" t="s">
        <v>42280</v>
      </c>
      <c r="C2325" s="5" t="s">
        <v>25843</v>
      </c>
      <c r="D2325" s="5" t="s">
        <v>37027</v>
      </c>
      <c r="E2325" s="3">
        <v>44217</v>
      </c>
      <c r="F2325" s="5" t="s">
        <v>62752</v>
      </c>
      <c r="G2325" s="5" t="s">
        <v>62757</v>
      </c>
      <c r="H2325">
        <f>_xlfn.XLOOKUP(B2325,Transactions!$A:$A,Transactions!$G:$G,0,0)</f>
        <v>4802.3</v>
      </c>
    </row>
    <row r="2326" spans="1:8" x14ac:dyDescent="0.25">
      <c r="A2326" s="5" t="s">
        <v>65083</v>
      </c>
      <c r="B2326" s="5" t="s">
        <v>42264</v>
      </c>
      <c r="C2326" s="5" t="s">
        <v>22150</v>
      </c>
      <c r="D2326" s="5" t="s">
        <v>38612</v>
      </c>
      <c r="E2326" s="3">
        <v>45532</v>
      </c>
      <c r="F2326" s="5" t="s">
        <v>62762</v>
      </c>
      <c r="G2326" s="5" t="s">
        <v>62757</v>
      </c>
      <c r="H2326">
        <f>_xlfn.XLOOKUP(B2326,Transactions!$A:$A,Transactions!$G:$G,0,0)</f>
        <v>4734.6899999999996</v>
      </c>
    </row>
    <row r="2327" spans="1:8" x14ac:dyDescent="0.25">
      <c r="A2327" s="5" t="s">
        <v>65084</v>
      </c>
      <c r="B2327" s="5" t="s">
        <v>51440</v>
      </c>
      <c r="C2327" s="5" t="s">
        <v>10</v>
      </c>
      <c r="D2327" s="5" t="s">
        <v>37022</v>
      </c>
      <c r="E2327" s="3">
        <v>44054</v>
      </c>
      <c r="F2327" s="5" t="s">
        <v>62759</v>
      </c>
      <c r="G2327" s="5" t="s">
        <v>62757</v>
      </c>
      <c r="H2327">
        <f>_xlfn.XLOOKUP(B2327,Transactions!$A:$A,Transactions!$G:$G,0,0)</f>
        <v>3349.39</v>
      </c>
    </row>
    <row r="2328" spans="1:8" x14ac:dyDescent="0.25">
      <c r="A2328" s="5" t="s">
        <v>65085</v>
      </c>
      <c r="B2328" s="5" t="s">
        <v>46111</v>
      </c>
      <c r="C2328" s="5" t="s">
        <v>15379</v>
      </c>
      <c r="D2328" s="5" t="s">
        <v>38136</v>
      </c>
      <c r="E2328" s="3">
        <v>45238</v>
      </c>
      <c r="F2328" s="5" t="s">
        <v>62752</v>
      </c>
      <c r="G2328" s="5" t="s">
        <v>62753</v>
      </c>
      <c r="H2328">
        <f>_xlfn.XLOOKUP(B2328,Transactions!$A:$A,Transactions!$G:$G,0,0)</f>
        <v>2894.71</v>
      </c>
    </row>
    <row r="2329" spans="1:8" x14ac:dyDescent="0.25">
      <c r="A2329" s="5" t="s">
        <v>65086</v>
      </c>
      <c r="B2329" s="5" t="s">
        <v>43404</v>
      </c>
      <c r="C2329" s="5" t="s">
        <v>29802</v>
      </c>
      <c r="D2329" s="5" t="s">
        <v>34262</v>
      </c>
      <c r="E2329" s="3">
        <v>44580</v>
      </c>
      <c r="F2329" s="5" t="s">
        <v>62765</v>
      </c>
      <c r="G2329" s="5" t="s">
        <v>62760</v>
      </c>
      <c r="H2329">
        <f>_xlfn.XLOOKUP(B2329,Transactions!$A:$A,Transactions!$G:$G,0,0)</f>
        <v>1789.51</v>
      </c>
    </row>
    <row r="2330" spans="1:8" x14ac:dyDescent="0.25">
      <c r="A2330" s="5" t="s">
        <v>65087</v>
      </c>
      <c r="B2330" s="5" t="s">
        <v>62320</v>
      </c>
      <c r="C2330" s="5" t="s">
        <v>23330</v>
      </c>
      <c r="D2330" s="5" t="s">
        <v>36803</v>
      </c>
      <c r="E2330" s="3">
        <v>44295</v>
      </c>
      <c r="F2330" s="5" t="s">
        <v>62752</v>
      </c>
      <c r="G2330" s="5" t="s">
        <v>62757</v>
      </c>
      <c r="H2330">
        <f>_xlfn.XLOOKUP(B2330,Transactions!$A:$A,Transactions!$G:$G,0,0)</f>
        <v>3143.02</v>
      </c>
    </row>
    <row r="2331" spans="1:8" x14ac:dyDescent="0.25">
      <c r="A2331" s="5" t="s">
        <v>65088</v>
      </c>
      <c r="B2331" s="5" t="s">
        <v>58258</v>
      </c>
      <c r="C2331" s="5" t="s">
        <v>9079</v>
      </c>
      <c r="D2331" s="5" t="s">
        <v>36144</v>
      </c>
      <c r="E2331" s="3">
        <v>45743</v>
      </c>
      <c r="F2331" s="5" t="s">
        <v>62765</v>
      </c>
      <c r="G2331" s="5" t="s">
        <v>62760</v>
      </c>
      <c r="H2331">
        <f>_xlfn.XLOOKUP(B2331,Transactions!$A:$A,Transactions!$G:$G,0,0)</f>
        <v>1686.79</v>
      </c>
    </row>
    <row r="2332" spans="1:8" x14ac:dyDescent="0.25">
      <c r="A2332" s="5" t="s">
        <v>65089</v>
      </c>
      <c r="B2332" s="5" t="s">
        <v>44888</v>
      </c>
      <c r="C2332" s="5" t="s">
        <v>22077</v>
      </c>
      <c r="D2332" s="5" t="s">
        <v>36549</v>
      </c>
      <c r="E2332" s="3">
        <v>45137</v>
      </c>
      <c r="F2332" s="5" t="s">
        <v>62765</v>
      </c>
      <c r="G2332" s="5" t="s">
        <v>62753</v>
      </c>
      <c r="H2332">
        <f>_xlfn.XLOOKUP(B2332,Transactions!$A:$A,Transactions!$G:$G,0,0)</f>
        <v>3915.82</v>
      </c>
    </row>
    <row r="2333" spans="1:8" x14ac:dyDescent="0.25">
      <c r="A2333" s="5" t="s">
        <v>65090</v>
      </c>
      <c r="B2333" s="5" t="s">
        <v>50979</v>
      </c>
      <c r="C2333" s="5" t="s">
        <v>17360</v>
      </c>
      <c r="D2333" s="5" t="s">
        <v>38037</v>
      </c>
      <c r="E2333" s="3">
        <v>45005</v>
      </c>
      <c r="F2333" s="5" t="s">
        <v>62755</v>
      </c>
      <c r="G2333" s="5" t="s">
        <v>62753</v>
      </c>
      <c r="H2333">
        <f>_xlfn.XLOOKUP(B2333,Transactions!$A:$A,Transactions!$G:$G,0,0)</f>
        <v>665.29</v>
      </c>
    </row>
    <row r="2334" spans="1:8" x14ac:dyDescent="0.25">
      <c r="A2334" s="5" t="s">
        <v>65091</v>
      </c>
      <c r="B2334" s="5" t="s">
        <v>39258</v>
      </c>
      <c r="C2334" s="5" t="s">
        <v>10922</v>
      </c>
      <c r="D2334" s="5" t="s">
        <v>36887</v>
      </c>
      <c r="E2334" s="3">
        <v>44140</v>
      </c>
      <c r="F2334" s="5" t="s">
        <v>62765</v>
      </c>
      <c r="G2334" s="5" t="s">
        <v>62760</v>
      </c>
      <c r="H2334">
        <f>_xlfn.XLOOKUP(B2334,Transactions!$A:$A,Transactions!$G:$G,0,0)</f>
        <v>1289.22</v>
      </c>
    </row>
    <row r="2335" spans="1:8" x14ac:dyDescent="0.25">
      <c r="A2335" s="5" t="s">
        <v>65092</v>
      </c>
      <c r="B2335" s="5" t="s">
        <v>57423</v>
      </c>
      <c r="C2335" s="5" t="s">
        <v>3969</v>
      </c>
      <c r="D2335" s="5" t="s">
        <v>35760</v>
      </c>
      <c r="E2335" s="3">
        <v>43938</v>
      </c>
      <c r="F2335" s="5" t="s">
        <v>62752</v>
      </c>
      <c r="G2335" s="5" t="s">
        <v>62757</v>
      </c>
      <c r="H2335">
        <f>_xlfn.XLOOKUP(B2335,Transactions!$A:$A,Transactions!$G:$G,0,0)</f>
        <v>683.99</v>
      </c>
    </row>
    <row r="2336" spans="1:8" x14ac:dyDescent="0.25">
      <c r="A2336" s="5" t="s">
        <v>65093</v>
      </c>
      <c r="B2336" s="5" t="s">
        <v>46853</v>
      </c>
      <c r="C2336" s="5" t="s">
        <v>6388</v>
      </c>
      <c r="D2336" s="5" t="s">
        <v>35410</v>
      </c>
      <c r="E2336" s="3">
        <v>44144</v>
      </c>
      <c r="F2336" s="5" t="s">
        <v>62759</v>
      </c>
      <c r="G2336" s="5" t="s">
        <v>62760</v>
      </c>
      <c r="H2336">
        <f>_xlfn.XLOOKUP(B2336,Transactions!$A:$A,Transactions!$G:$G,0,0)</f>
        <v>588.79</v>
      </c>
    </row>
    <row r="2337" spans="1:8" x14ac:dyDescent="0.25">
      <c r="A2337" s="5" t="s">
        <v>65094</v>
      </c>
      <c r="B2337" s="5" t="s">
        <v>58959</v>
      </c>
      <c r="C2337" s="5" t="s">
        <v>17059</v>
      </c>
      <c r="D2337" s="5" t="s">
        <v>36683</v>
      </c>
      <c r="E2337" s="3">
        <v>45052</v>
      </c>
      <c r="F2337" s="5" t="s">
        <v>62759</v>
      </c>
      <c r="G2337" s="5" t="s">
        <v>62760</v>
      </c>
      <c r="H2337">
        <f>_xlfn.XLOOKUP(B2337,Transactions!$A:$A,Transactions!$G:$G,0,0)</f>
        <v>3920.85</v>
      </c>
    </row>
    <row r="2338" spans="1:8" x14ac:dyDescent="0.25">
      <c r="A2338" s="5" t="s">
        <v>65095</v>
      </c>
      <c r="B2338" s="5" t="s">
        <v>58284</v>
      </c>
      <c r="C2338" s="5" t="s">
        <v>8341</v>
      </c>
      <c r="D2338" s="5" t="s">
        <v>35391</v>
      </c>
      <c r="E2338" s="3">
        <v>44705</v>
      </c>
      <c r="F2338" s="5" t="s">
        <v>62762</v>
      </c>
      <c r="G2338" s="5" t="s">
        <v>62760</v>
      </c>
      <c r="H2338">
        <f>_xlfn.XLOOKUP(B2338,Transactions!$A:$A,Transactions!$G:$G,0,0)</f>
        <v>1858.14</v>
      </c>
    </row>
    <row r="2339" spans="1:8" x14ac:dyDescent="0.25">
      <c r="A2339" s="5" t="s">
        <v>65096</v>
      </c>
      <c r="B2339" s="5" t="s">
        <v>39230</v>
      </c>
      <c r="C2339" s="5" t="s">
        <v>9550</v>
      </c>
      <c r="D2339" s="5" t="s">
        <v>36045</v>
      </c>
      <c r="E2339" s="3">
        <v>43964</v>
      </c>
      <c r="F2339" s="5" t="s">
        <v>62762</v>
      </c>
      <c r="G2339" s="5" t="s">
        <v>62757</v>
      </c>
      <c r="H2339">
        <f>_xlfn.XLOOKUP(B2339,Transactions!$A:$A,Transactions!$G:$G,0,0)</f>
        <v>4333.6400000000003</v>
      </c>
    </row>
    <row r="2340" spans="1:8" x14ac:dyDescent="0.25">
      <c r="A2340" s="5" t="s">
        <v>65097</v>
      </c>
      <c r="B2340" s="5" t="s">
        <v>39988</v>
      </c>
      <c r="C2340" s="5" t="s">
        <v>18652</v>
      </c>
      <c r="D2340" s="5" t="s">
        <v>35690</v>
      </c>
      <c r="E2340" s="3">
        <v>44521</v>
      </c>
      <c r="F2340" s="5" t="s">
        <v>62752</v>
      </c>
      <c r="G2340" s="5" t="s">
        <v>62753</v>
      </c>
      <c r="H2340">
        <f>_xlfn.XLOOKUP(B2340,Transactions!$A:$A,Transactions!$G:$G,0,0)</f>
        <v>4173.04</v>
      </c>
    </row>
    <row r="2341" spans="1:8" x14ac:dyDescent="0.25">
      <c r="A2341" s="5" t="s">
        <v>65098</v>
      </c>
      <c r="B2341" s="5" t="s">
        <v>58867</v>
      </c>
      <c r="C2341" s="5" t="s">
        <v>33163</v>
      </c>
      <c r="D2341" s="5" t="s">
        <v>36125</v>
      </c>
      <c r="E2341" s="3">
        <v>45724</v>
      </c>
      <c r="F2341" s="5" t="s">
        <v>62752</v>
      </c>
      <c r="G2341" s="5" t="s">
        <v>62760</v>
      </c>
      <c r="H2341">
        <f>_xlfn.XLOOKUP(B2341,Transactions!$A:$A,Transactions!$G:$G,0,0)</f>
        <v>4978.79</v>
      </c>
    </row>
    <row r="2342" spans="1:8" x14ac:dyDescent="0.25">
      <c r="A2342" s="5" t="s">
        <v>65099</v>
      </c>
      <c r="B2342" s="5" t="s">
        <v>54658</v>
      </c>
      <c r="C2342" s="5" t="s">
        <v>17565</v>
      </c>
      <c r="D2342" s="5" t="s">
        <v>37713</v>
      </c>
      <c r="E2342" s="3">
        <v>44242</v>
      </c>
      <c r="F2342" s="5" t="s">
        <v>62759</v>
      </c>
      <c r="G2342" s="5" t="s">
        <v>62760</v>
      </c>
      <c r="H2342">
        <f>_xlfn.XLOOKUP(B2342,Transactions!$A:$A,Transactions!$G:$G,0,0)</f>
        <v>1803.82</v>
      </c>
    </row>
    <row r="2343" spans="1:8" x14ac:dyDescent="0.25">
      <c r="A2343" s="5" t="s">
        <v>65100</v>
      </c>
      <c r="B2343" s="5" t="s">
        <v>57756</v>
      </c>
      <c r="C2343" s="5" t="s">
        <v>4116</v>
      </c>
      <c r="D2343" s="5" t="s">
        <v>34457</v>
      </c>
      <c r="E2343" s="3">
        <v>44221</v>
      </c>
      <c r="F2343" s="5" t="s">
        <v>62755</v>
      </c>
      <c r="G2343" s="5" t="s">
        <v>62757</v>
      </c>
      <c r="H2343">
        <f>_xlfn.XLOOKUP(B2343,Transactions!$A:$A,Transactions!$G:$G,0,0)</f>
        <v>3071.13</v>
      </c>
    </row>
    <row r="2344" spans="1:8" x14ac:dyDescent="0.25">
      <c r="A2344" s="5" t="s">
        <v>65101</v>
      </c>
      <c r="B2344" s="5" t="s">
        <v>44921</v>
      </c>
      <c r="C2344" s="5" t="s">
        <v>9192</v>
      </c>
      <c r="D2344" s="5" t="s">
        <v>35084</v>
      </c>
      <c r="E2344" s="3">
        <v>45277</v>
      </c>
      <c r="F2344" s="5" t="s">
        <v>62759</v>
      </c>
      <c r="G2344" s="5" t="s">
        <v>62760</v>
      </c>
      <c r="H2344">
        <f>_xlfn.XLOOKUP(B2344,Transactions!$A:$A,Transactions!$G:$G,0,0)</f>
        <v>3051.53</v>
      </c>
    </row>
    <row r="2345" spans="1:8" x14ac:dyDescent="0.25">
      <c r="A2345" s="5" t="s">
        <v>65102</v>
      </c>
      <c r="B2345" s="5" t="s">
        <v>39514</v>
      </c>
      <c r="C2345" s="5" t="s">
        <v>12110</v>
      </c>
      <c r="D2345" s="5" t="s">
        <v>35275</v>
      </c>
      <c r="E2345" s="3">
        <v>44361</v>
      </c>
      <c r="F2345" s="5" t="s">
        <v>62752</v>
      </c>
      <c r="G2345" s="5" t="s">
        <v>62757</v>
      </c>
      <c r="H2345">
        <f>_xlfn.XLOOKUP(B2345,Transactions!$A:$A,Transactions!$G:$G,0,0)</f>
        <v>4726.3900000000003</v>
      </c>
    </row>
    <row r="2346" spans="1:8" x14ac:dyDescent="0.25">
      <c r="A2346" s="5" t="s">
        <v>65103</v>
      </c>
      <c r="B2346" s="5" t="s">
        <v>57159</v>
      </c>
      <c r="C2346" s="5" t="s">
        <v>1328</v>
      </c>
      <c r="D2346" s="5" t="s">
        <v>35226</v>
      </c>
      <c r="E2346" s="3">
        <v>44828</v>
      </c>
      <c r="F2346" s="5" t="s">
        <v>62752</v>
      </c>
      <c r="G2346" s="5" t="s">
        <v>62760</v>
      </c>
      <c r="H2346">
        <f>_xlfn.XLOOKUP(B2346,Transactions!$A:$A,Transactions!$G:$G,0,0)</f>
        <v>3162.53</v>
      </c>
    </row>
    <row r="2347" spans="1:8" x14ac:dyDescent="0.25">
      <c r="A2347" s="5" t="s">
        <v>65104</v>
      </c>
      <c r="B2347" s="5" t="s">
        <v>55856</v>
      </c>
      <c r="C2347" s="5" t="s">
        <v>15358</v>
      </c>
      <c r="D2347" s="5" t="s">
        <v>35836</v>
      </c>
      <c r="E2347" s="3">
        <v>45119</v>
      </c>
      <c r="F2347" s="5" t="s">
        <v>62755</v>
      </c>
      <c r="G2347" s="5" t="s">
        <v>62757</v>
      </c>
      <c r="H2347">
        <f>_xlfn.XLOOKUP(B2347,Transactions!$A:$A,Transactions!$G:$G,0,0)</f>
        <v>4721.7299999999996</v>
      </c>
    </row>
    <row r="2348" spans="1:8" x14ac:dyDescent="0.25">
      <c r="A2348" s="5" t="s">
        <v>65105</v>
      </c>
      <c r="B2348" s="5" t="s">
        <v>43756</v>
      </c>
      <c r="C2348" s="5" t="s">
        <v>26225</v>
      </c>
      <c r="D2348" s="5" t="s">
        <v>35262</v>
      </c>
      <c r="E2348" s="3">
        <v>44746</v>
      </c>
      <c r="F2348" s="5" t="s">
        <v>62755</v>
      </c>
      <c r="G2348" s="5" t="s">
        <v>62757</v>
      </c>
      <c r="H2348">
        <f>_xlfn.XLOOKUP(B2348,Transactions!$A:$A,Transactions!$G:$G,0,0)</f>
        <v>1138.43</v>
      </c>
    </row>
    <row r="2349" spans="1:8" x14ac:dyDescent="0.25">
      <c r="A2349" s="5" t="s">
        <v>65106</v>
      </c>
      <c r="B2349" s="5" t="s">
        <v>50623</v>
      </c>
      <c r="C2349" s="5" t="s">
        <v>13973</v>
      </c>
      <c r="D2349" s="5" t="s">
        <v>35358</v>
      </c>
      <c r="E2349" s="3">
        <v>45308</v>
      </c>
      <c r="F2349" s="5" t="s">
        <v>62759</v>
      </c>
      <c r="G2349" s="5" t="s">
        <v>62757</v>
      </c>
      <c r="H2349">
        <f>_xlfn.XLOOKUP(B2349,Transactions!$A:$A,Transactions!$G:$G,0,0)</f>
        <v>1588.77</v>
      </c>
    </row>
    <row r="2350" spans="1:8" x14ac:dyDescent="0.25">
      <c r="A2350" s="5" t="s">
        <v>65107</v>
      </c>
      <c r="B2350" s="5" t="s">
        <v>46202</v>
      </c>
      <c r="C2350" s="5" t="s">
        <v>14481</v>
      </c>
      <c r="D2350" s="5" t="s">
        <v>36712</v>
      </c>
      <c r="E2350" s="3">
        <v>44763</v>
      </c>
      <c r="F2350" s="5" t="s">
        <v>62755</v>
      </c>
      <c r="G2350" s="5" t="s">
        <v>62753</v>
      </c>
      <c r="H2350">
        <f>_xlfn.XLOOKUP(B2350,Transactions!$A:$A,Transactions!$G:$G,0,0)</f>
        <v>4359.8900000000003</v>
      </c>
    </row>
    <row r="2351" spans="1:8" x14ac:dyDescent="0.25">
      <c r="A2351" s="5" t="s">
        <v>65108</v>
      </c>
      <c r="B2351" s="5" t="s">
        <v>53877</v>
      </c>
      <c r="C2351" s="5" t="s">
        <v>22183</v>
      </c>
      <c r="D2351" s="5" t="s">
        <v>35485</v>
      </c>
      <c r="E2351" s="3">
        <v>44175</v>
      </c>
      <c r="F2351" s="5" t="s">
        <v>62752</v>
      </c>
      <c r="G2351" s="5" t="s">
        <v>62753</v>
      </c>
      <c r="H2351">
        <f>_xlfn.XLOOKUP(B2351,Transactions!$A:$A,Transactions!$G:$G,0,0)</f>
        <v>4570.16</v>
      </c>
    </row>
    <row r="2352" spans="1:8" x14ac:dyDescent="0.25">
      <c r="A2352" s="5" t="s">
        <v>65109</v>
      </c>
      <c r="B2352" s="5" t="s">
        <v>51556</v>
      </c>
      <c r="C2352" s="5" t="s">
        <v>597</v>
      </c>
      <c r="D2352" s="5" t="s">
        <v>36861</v>
      </c>
      <c r="E2352" s="3">
        <v>45604</v>
      </c>
      <c r="F2352" s="5" t="s">
        <v>62762</v>
      </c>
      <c r="G2352" s="5" t="s">
        <v>62757</v>
      </c>
      <c r="H2352">
        <f>_xlfn.XLOOKUP(B2352,Transactions!$A:$A,Transactions!$G:$G,0,0)</f>
        <v>1956.79</v>
      </c>
    </row>
    <row r="2353" spans="1:8" x14ac:dyDescent="0.25">
      <c r="A2353" s="5" t="s">
        <v>65110</v>
      </c>
      <c r="B2353" s="5" t="s">
        <v>39720</v>
      </c>
      <c r="C2353" s="5" t="s">
        <v>11661</v>
      </c>
      <c r="D2353" s="5" t="s">
        <v>36500</v>
      </c>
      <c r="E2353" s="3">
        <v>44816</v>
      </c>
      <c r="F2353" s="5" t="s">
        <v>62762</v>
      </c>
      <c r="G2353" s="5" t="s">
        <v>62757</v>
      </c>
      <c r="H2353">
        <f>_xlfn.XLOOKUP(B2353,Transactions!$A:$A,Transactions!$G:$G,0,0)</f>
        <v>4684.17</v>
      </c>
    </row>
    <row r="2354" spans="1:8" x14ac:dyDescent="0.25">
      <c r="A2354" s="5" t="s">
        <v>65111</v>
      </c>
      <c r="B2354" s="5" t="s">
        <v>55752</v>
      </c>
      <c r="C2354" s="5" t="s">
        <v>22714</v>
      </c>
      <c r="D2354" s="5" t="s">
        <v>35690</v>
      </c>
      <c r="E2354" s="3">
        <v>44483</v>
      </c>
      <c r="F2354" s="5" t="s">
        <v>62752</v>
      </c>
      <c r="G2354" s="5" t="s">
        <v>62760</v>
      </c>
      <c r="H2354">
        <f>_xlfn.XLOOKUP(B2354,Transactions!$A:$A,Transactions!$G:$G,0,0)</f>
        <v>603.62</v>
      </c>
    </row>
    <row r="2355" spans="1:8" x14ac:dyDescent="0.25">
      <c r="A2355" s="5" t="s">
        <v>65112</v>
      </c>
      <c r="B2355" s="5" t="s">
        <v>55740</v>
      </c>
      <c r="C2355" s="5" t="s">
        <v>24908</v>
      </c>
      <c r="D2355" s="5" t="s">
        <v>35021</v>
      </c>
      <c r="E2355" s="3">
        <v>44704</v>
      </c>
      <c r="F2355" s="5" t="s">
        <v>62755</v>
      </c>
      <c r="G2355" s="5" t="s">
        <v>62753</v>
      </c>
      <c r="H2355">
        <f>_xlfn.XLOOKUP(B2355,Transactions!$A:$A,Transactions!$G:$G,0,0)</f>
        <v>3898.02</v>
      </c>
    </row>
    <row r="2356" spans="1:8" x14ac:dyDescent="0.25">
      <c r="A2356" s="5" t="s">
        <v>65113</v>
      </c>
      <c r="B2356" s="5" t="s">
        <v>44860</v>
      </c>
      <c r="C2356" s="5" t="s">
        <v>23530</v>
      </c>
      <c r="D2356" s="5" t="s">
        <v>34611</v>
      </c>
      <c r="E2356" s="3">
        <v>44448</v>
      </c>
      <c r="F2356" s="5" t="s">
        <v>62765</v>
      </c>
      <c r="G2356" s="5" t="s">
        <v>62760</v>
      </c>
      <c r="H2356">
        <f>_xlfn.XLOOKUP(B2356,Transactions!$A:$A,Transactions!$G:$G,0,0)</f>
        <v>2673.17</v>
      </c>
    </row>
    <row r="2357" spans="1:8" x14ac:dyDescent="0.25">
      <c r="A2357" s="5" t="s">
        <v>65114</v>
      </c>
      <c r="B2357" s="5" t="s">
        <v>57968</v>
      </c>
      <c r="C2357" s="5" t="s">
        <v>18490</v>
      </c>
      <c r="D2357" s="5" t="s">
        <v>35746</v>
      </c>
      <c r="E2357" s="3">
        <v>44051</v>
      </c>
      <c r="F2357" s="5" t="s">
        <v>62762</v>
      </c>
      <c r="G2357" s="5" t="s">
        <v>62753</v>
      </c>
      <c r="H2357">
        <f>_xlfn.XLOOKUP(B2357,Transactions!$A:$A,Transactions!$G:$G,0,0)</f>
        <v>3251.44</v>
      </c>
    </row>
    <row r="2358" spans="1:8" x14ac:dyDescent="0.25">
      <c r="A2358" s="5" t="s">
        <v>65115</v>
      </c>
      <c r="B2358" s="5" t="s">
        <v>55947</v>
      </c>
      <c r="C2358" s="5" t="s">
        <v>17892</v>
      </c>
      <c r="D2358" s="5" t="s">
        <v>35217</v>
      </c>
      <c r="E2358" s="3">
        <v>45440</v>
      </c>
      <c r="F2358" s="5" t="s">
        <v>62762</v>
      </c>
      <c r="G2358" s="5" t="s">
        <v>62760</v>
      </c>
      <c r="H2358">
        <f>_xlfn.XLOOKUP(B2358,Transactions!$A:$A,Transactions!$G:$G,0,0)</f>
        <v>4932.28</v>
      </c>
    </row>
    <row r="2359" spans="1:8" x14ac:dyDescent="0.25">
      <c r="A2359" s="5" t="s">
        <v>65116</v>
      </c>
      <c r="B2359" s="5" t="s">
        <v>47397</v>
      </c>
      <c r="C2359" s="5" t="s">
        <v>20073</v>
      </c>
      <c r="D2359" s="5" t="s">
        <v>36097</v>
      </c>
      <c r="E2359" s="3">
        <v>44399</v>
      </c>
      <c r="F2359" s="5" t="s">
        <v>62762</v>
      </c>
      <c r="G2359" s="5" t="s">
        <v>62760</v>
      </c>
      <c r="H2359">
        <f>_xlfn.XLOOKUP(B2359,Transactions!$A:$A,Transactions!$G:$G,0,0)</f>
        <v>3274.14</v>
      </c>
    </row>
    <row r="2360" spans="1:8" x14ac:dyDescent="0.25">
      <c r="A2360" s="5" t="s">
        <v>65117</v>
      </c>
      <c r="B2360" s="5" t="s">
        <v>40044</v>
      </c>
      <c r="C2360" s="5" t="s">
        <v>14405</v>
      </c>
      <c r="D2360" s="5" t="s">
        <v>38320</v>
      </c>
      <c r="E2360" s="3">
        <v>45592</v>
      </c>
      <c r="F2360" s="5" t="s">
        <v>62762</v>
      </c>
      <c r="G2360" s="5" t="s">
        <v>62757</v>
      </c>
      <c r="H2360">
        <f>_xlfn.XLOOKUP(B2360,Transactions!$A:$A,Transactions!$G:$G,0,0)</f>
        <v>4452.99</v>
      </c>
    </row>
    <row r="2361" spans="1:8" x14ac:dyDescent="0.25">
      <c r="A2361" s="5" t="s">
        <v>65118</v>
      </c>
      <c r="B2361" s="5" t="s">
        <v>49583</v>
      </c>
      <c r="C2361" s="5" t="s">
        <v>17669</v>
      </c>
      <c r="D2361" s="5" t="s">
        <v>37895</v>
      </c>
      <c r="E2361" s="3">
        <v>44715</v>
      </c>
      <c r="F2361" s="5" t="s">
        <v>62765</v>
      </c>
      <c r="G2361" s="5" t="s">
        <v>62753</v>
      </c>
      <c r="H2361">
        <f>_xlfn.XLOOKUP(B2361,Transactions!$A:$A,Transactions!$G:$G,0,0)</f>
        <v>1453.01</v>
      </c>
    </row>
    <row r="2362" spans="1:8" x14ac:dyDescent="0.25">
      <c r="A2362" s="5" t="s">
        <v>65119</v>
      </c>
      <c r="B2362" s="5" t="s">
        <v>43191</v>
      </c>
      <c r="C2362" s="5" t="s">
        <v>8860</v>
      </c>
      <c r="D2362" s="5" t="s">
        <v>38560</v>
      </c>
      <c r="E2362" s="3">
        <v>44079</v>
      </c>
      <c r="F2362" s="5" t="s">
        <v>62752</v>
      </c>
      <c r="G2362" s="5" t="s">
        <v>62757</v>
      </c>
      <c r="H2362">
        <f>_xlfn.XLOOKUP(B2362,Transactions!$A:$A,Transactions!$G:$G,0,0)</f>
        <v>3752</v>
      </c>
    </row>
    <row r="2363" spans="1:8" x14ac:dyDescent="0.25">
      <c r="A2363" s="5" t="s">
        <v>65120</v>
      </c>
      <c r="B2363" s="5" t="s">
        <v>60045</v>
      </c>
      <c r="C2363" s="5" t="s">
        <v>28482</v>
      </c>
      <c r="D2363" s="5" t="s">
        <v>37560</v>
      </c>
      <c r="E2363" s="3">
        <v>44052</v>
      </c>
      <c r="F2363" s="5" t="s">
        <v>62762</v>
      </c>
      <c r="G2363" s="5" t="s">
        <v>62757</v>
      </c>
      <c r="H2363">
        <f>_xlfn.XLOOKUP(B2363,Transactions!$A:$A,Transactions!$G:$G,0,0)</f>
        <v>4102.1000000000004</v>
      </c>
    </row>
    <row r="2364" spans="1:8" x14ac:dyDescent="0.25">
      <c r="A2364" s="5" t="s">
        <v>65121</v>
      </c>
      <c r="B2364" s="5" t="s">
        <v>42120</v>
      </c>
      <c r="C2364" s="5" t="s">
        <v>1842</v>
      </c>
      <c r="D2364" s="5" t="s">
        <v>38560</v>
      </c>
      <c r="E2364" s="3">
        <v>45347</v>
      </c>
      <c r="F2364" s="5" t="s">
        <v>62762</v>
      </c>
      <c r="G2364" s="5" t="s">
        <v>62753</v>
      </c>
      <c r="H2364">
        <f>_xlfn.XLOOKUP(B2364,Transactions!$A:$A,Transactions!$G:$G,0,0)</f>
        <v>617.59</v>
      </c>
    </row>
    <row r="2365" spans="1:8" x14ac:dyDescent="0.25">
      <c r="A2365" s="5" t="s">
        <v>65122</v>
      </c>
      <c r="B2365" s="5" t="s">
        <v>60097</v>
      </c>
      <c r="C2365" s="5" t="s">
        <v>1451</v>
      </c>
      <c r="D2365" s="5" t="s">
        <v>36465</v>
      </c>
      <c r="E2365" s="3">
        <v>45181</v>
      </c>
      <c r="F2365" s="5" t="s">
        <v>62765</v>
      </c>
      <c r="G2365" s="5" t="s">
        <v>62757</v>
      </c>
      <c r="H2365">
        <f>_xlfn.XLOOKUP(B2365,Transactions!$A:$A,Transactions!$G:$G,0,0)</f>
        <v>3417.32</v>
      </c>
    </row>
    <row r="2366" spans="1:8" x14ac:dyDescent="0.25">
      <c r="A2366" s="5" t="s">
        <v>65123</v>
      </c>
      <c r="B2366" s="5" t="s">
        <v>50215</v>
      </c>
      <c r="C2366" s="5" t="s">
        <v>10463</v>
      </c>
      <c r="D2366" s="5" t="s">
        <v>38179</v>
      </c>
      <c r="E2366" s="3">
        <v>43954</v>
      </c>
      <c r="F2366" s="5" t="s">
        <v>62759</v>
      </c>
      <c r="G2366" s="5" t="s">
        <v>62757</v>
      </c>
      <c r="H2366">
        <f>_xlfn.XLOOKUP(B2366,Transactions!$A:$A,Transactions!$G:$G,0,0)</f>
        <v>2029.08</v>
      </c>
    </row>
    <row r="2367" spans="1:8" x14ac:dyDescent="0.25">
      <c r="A2367" s="5" t="s">
        <v>65124</v>
      </c>
      <c r="B2367" s="5" t="s">
        <v>41158</v>
      </c>
      <c r="C2367" s="5" t="s">
        <v>26056</v>
      </c>
      <c r="D2367" s="5" t="s">
        <v>38250</v>
      </c>
      <c r="E2367" s="3">
        <v>44779</v>
      </c>
      <c r="F2367" s="5" t="s">
        <v>62765</v>
      </c>
      <c r="G2367" s="5" t="s">
        <v>62753</v>
      </c>
      <c r="H2367">
        <f>_xlfn.XLOOKUP(B2367,Transactions!$A:$A,Transactions!$G:$G,0,0)</f>
        <v>981.17</v>
      </c>
    </row>
    <row r="2368" spans="1:8" x14ac:dyDescent="0.25">
      <c r="A2368" s="5" t="s">
        <v>65125</v>
      </c>
      <c r="B2368" s="5" t="s">
        <v>57577</v>
      </c>
      <c r="C2368" s="5" t="s">
        <v>6960</v>
      </c>
      <c r="D2368" s="5" t="s">
        <v>35556</v>
      </c>
      <c r="E2368" s="3">
        <v>45457</v>
      </c>
      <c r="F2368" s="5" t="s">
        <v>62765</v>
      </c>
      <c r="G2368" s="5" t="s">
        <v>62757</v>
      </c>
      <c r="H2368">
        <f>_xlfn.XLOOKUP(B2368,Transactions!$A:$A,Transactions!$G:$G,0,0)</f>
        <v>679.08</v>
      </c>
    </row>
    <row r="2369" spans="1:8" x14ac:dyDescent="0.25">
      <c r="A2369" s="5" t="s">
        <v>65126</v>
      </c>
      <c r="B2369" s="5" t="s">
        <v>43824</v>
      </c>
      <c r="C2369" s="5" t="s">
        <v>17374</v>
      </c>
      <c r="D2369" s="5" t="s">
        <v>38713</v>
      </c>
      <c r="E2369" s="3">
        <v>45089</v>
      </c>
      <c r="F2369" s="5" t="s">
        <v>62759</v>
      </c>
      <c r="G2369" s="5" t="s">
        <v>62760</v>
      </c>
      <c r="H2369">
        <f>_xlfn.XLOOKUP(B2369,Transactions!$A:$A,Transactions!$G:$G,0,0)</f>
        <v>4021.54</v>
      </c>
    </row>
    <row r="2370" spans="1:8" x14ac:dyDescent="0.25">
      <c r="A2370" s="5" t="s">
        <v>65127</v>
      </c>
      <c r="B2370" s="5" t="s">
        <v>54103</v>
      </c>
      <c r="C2370" s="5" t="s">
        <v>22478</v>
      </c>
      <c r="D2370" s="5" t="s">
        <v>38737</v>
      </c>
      <c r="E2370" s="3">
        <v>44121</v>
      </c>
      <c r="F2370" s="5" t="s">
        <v>62765</v>
      </c>
      <c r="G2370" s="5" t="s">
        <v>62753</v>
      </c>
      <c r="H2370">
        <f>_xlfn.XLOOKUP(B2370,Transactions!$A:$A,Transactions!$G:$G,0,0)</f>
        <v>662.02</v>
      </c>
    </row>
    <row r="2371" spans="1:8" x14ac:dyDescent="0.25">
      <c r="A2371" s="5" t="s">
        <v>65128</v>
      </c>
      <c r="B2371" s="5" t="s">
        <v>60156</v>
      </c>
      <c r="C2371" s="5" t="s">
        <v>24284</v>
      </c>
      <c r="D2371" s="5" t="s">
        <v>36771</v>
      </c>
      <c r="E2371" s="3">
        <v>44296</v>
      </c>
      <c r="F2371" s="5" t="s">
        <v>62752</v>
      </c>
      <c r="G2371" s="5" t="s">
        <v>62760</v>
      </c>
      <c r="H2371">
        <f>_xlfn.XLOOKUP(B2371,Transactions!$A:$A,Transactions!$G:$G,0,0)</f>
        <v>2886.74</v>
      </c>
    </row>
    <row r="2372" spans="1:8" x14ac:dyDescent="0.25">
      <c r="A2372" s="5" t="s">
        <v>65129</v>
      </c>
      <c r="B2372" s="5" t="s">
        <v>41760</v>
      </c>
      <c r="C2372" s="5" t="s">
        <v>19342</v>
      </c>
      <c r="D2372" s="5" t="s">
        <v>37453</v>
      </c>
      <c r="E2372" s="3">
        <v>44950</v>
      </c>
      <c r="F2372" s="5" t="s">
        <v>62752</v>
      </c>
      <c r="G2372" s="5" t="s">
        <v>62760</v>
      </c>
      <c r="H2372">
        <f>_xlfn.XLOOKUP(B2372,Transactions!$A:$A,Transactions!$G:$G,0,0)</f>
        <v>1282.3499999999999</v>
      </c>
    </row>
    <row r="2373" spans="1:8" x14ac:dyDescent="0.25">
      <c r="A2373" s="5" t="s">
        <v>65130</v>
      </c>
      <c r="B2373" s="5" t="s">
        <v>41196</v>
      </c>
      <c r="C2373" s="5" t="s">
        <v>27352</v>
      </c>
      <c r="D2373" s="5" t="s">
        <v>36312</v>
      </c>
      <c r="E2373" s="3">
        <v>44742</v>
      </c>
      <c r="F2373" s="5" t="s">
        <v>62765</v>
      </c>
      <c r="G2373" s="5" t="s">
        <v>62753</v>
      </c>
      <c r="H2373">
        <f>_xlfn.XLOOKUP(B2373,Transactions!$A:$A,Transactions!$G:$G,0,0)</f>
        <v>702.24</v>
      </c>
    </row>
    <row r="2374" spans="1:8" x14ac:dyDescent="0.25">
      <c r="A2374" s="5" t="s">
        <v>65131</v>
      </c>
      <c r="B2374" s="5" t="s">
        <v>57590</v>
      </c>
      <c r="C2374" s="5" t="s">
        <v>18579</v>
      </c>
      <c r="D2374" s="5" t="s">
        <v>36007</v>
      </c>
      <c r="E2374" s="3">
        <v>44399</v>
      </c>
      <c r="F2374" s="5" t="s">
        <v>62765</v>
      </c>
      <c r="G2374" s="5" t="s">
        <v>62753</v>
      </c>
      <c r="H2374">
        <f>_xlfn.XLOOKUP(B2374,Transactions!$A:$A,Transactions!$G:$G,0,0)</f>
        <v>2026.06</v>
      </c>
    </row>
    <row r="2375" spans="1:8" x14ac:dyDescent="0.25">
      <c r="A2375" s="5" t="s">
        <v>65132</v>
      </c>
      <c r="B2375" s="5" t="s">
        <v>46024</v>
      </c>
      <c r="C2375" s="5" t="s">
        <v>30039</v>
      </c>
      <c r="D2375" s="5" t="s">
        <v>36911</v>
      </c>
      <c r="E2375" s="3">
        <v>44971</v>
      </c>
      <c r="F2375" s="5" t="s">
        <v>62755</v>
      </c>
      <c r="G2375" s="5" t="s">
        <v>62753</v>
      </c>
      <c r="H2375">
        <f>_xlfn.XLOOKUP(B2375,Transactions!$A:$A,Transactions!$G:$G,0,0)</f>
        <v>1223.82</v>
      </c>
    </row>
    <row r="2376" spans="1:8" x14ac:dyDescent="0.25">
      <c r="A2376" s="5" t="s">
        <v>65133</v>
      </c>
      <c r="B2376" s="5" t="s">
        <v>40805</v>
      </c>
      <c r="C2376" s="5" t="s">
        <v>28603</v>
      </c>
      <c r="D2376" s="5" t="s">
        <v>36647</v>
      </c>
      <c r="E2376" s="3">
        <v>44616</v>
      </c>
      <c r="F2376" s="5" t="s">
        <v>62759</v>
      </c>
      <c r="G2376" s="5" t="s">
        <v>62753</v>
      </c>
      <c r="H2376">
        <f>_xlfn.XLOOKUP(B2376,Transactions!$A:$A,Transactions!$G:$G,0,0)</f>
        <v>949.82</v>
      </c>
    </row>
    <row r="2377" spans="1:8" x14ac:dyDescent="0.25">
      <c r="A2377" s="5" t="s">
        <v>65134</v>
      </c>
      <c r="B2377" s="5" t="s">
        <v>54473</v>
      </c>
      <c r="C2377" s="5" t="s">
        <v>6794</v>
      </c>
      <c r="D2377" s="5" t="s">
        <v>35505</v>
      </c>
      <c r="E2377" s="3">
        <v>45096</v>
      </c>
      <c r="F2377" s="5" t="s">
        <v>62755</v>
      </c>
      <c r="G2377" s="5" t="s">
        <v>62757</v>
      </c>
      <c r="H2377">
        <f>_xlfn.XLOOKUP(B2377,Transactions!$A:$A,Transactions!$G:$G,0,0)</f>
        <v>2016.16</v>
      </c>
    </row>
    <row r="2378" spans="1:8" x14ac:dyDescent="0.25">
      <c r="A2378" s="5" t="s">
        <v>65135</v>
      </c>
      <c r="B2378" s="5" t="s">
        <v>43037</v>
      </c>
      <c r="C2378" s="5" t="s">
        <v>7225</v>
      </c>
      <c r="D2378" s="5" t="s">
        <v>36970</v>
      </c>
      <c r="E2378" s="3">
        <v>44720</v>
      </c>
      <c r="F2378" s="5" t="s">
        <v>62752</v>
      </c>
      <c r="G2378" s="5" t="s">
        <v>62753</v>
      </c>
      <c r="H2378">
        <f>_xlfn.XLOOKUP(B2378,Transactions!$A:$A,Transactions!$G:$G,0,0)</f>
        <v>3413.08</v>
      </c>
    </row>
    <row r="2379" spans="1:8" x14ac:dyDescent="0.25">
      <c r="A2379" s="5" t="s">
        <v>65136</v>
      </c>
      <c r="B2379" s="5" t="s">
        <v>42510</v>
      </c>
      <c r="C2379" s="5" t="s">
        <v>1804</v>
      </c>
      <c r="D2379" s="5" t="s">
        <v>35863</v>
      </c>
      <c r="E2379" s="3">
        <v>45140</v>
      </c>
      <c r="F2379" s="5" t="s">
        <v>62762</v>
      </c>
      <c r="G2379" s="5" t="s">
        <v>62757</v>
      </c>
      <c r="H2379">
        <f>_xlfn.XLOOKUP(B2379,Transactions!$A:$A,Transactions!$G:$G,0,0)</f>
        <v>2438.81</v>
      </c>
    </row>
    <row r="2380" spans="1:8" x14ac:dyDescent="0.25">
      <c r="A2380" s="5" t="s">
        <v>65137</v>
      </c>
      <c r="B2380" s="5" t="s">
        <v>40324</v>
      </c>
      <c r="C2380" s="5" t="s">
        <v>12819</v>
      </c>
      <c r="D2380" s="5" t="s">
        <v>38612</v>
      </c>
      <c r="E2380" s="3">
        <v>45472</v>
      </c>
      <c r="F2380" s="5" t="s">
        <v>62759</v>
      </c>
      <c r="G2380" s="5" t="s">
        <v>62757</v>
      </c>
      <c r="H2380">
        <f>_xlfn.XLOOKUP(B2380,Transactions!$A:$A,Transactions!$G:$G,0,0)</f>
        <v>2706.58</v>
      </c>
    </row>
    <row r="2381" spans="1:8" x14ac:dyDescent="0.25">
      <c r="A2381" s="5" t="s">
        <v>65138</v>
      </c>
      <c r="B2381" s="5" t="s">
        <v>53318</v>
      </c>
      <c r="C2381" s="5" t="s">
        <v>27683</v>
      </c>
      <c r="D2381" s="5" t="s">
        <v>36524</v>
      </c>
      <c r="E2381" s="3">
        <v>45124</v>
      </c>
      <c r="F2381" s="5" t="s">
        <v>62762</v>
      </c>
      <c r="G2381" s="5" t="s">
        <v>62757</v>
      </c>
      <c r="H2381">
        <f>_xlfn.XLOOKUP(B2381,Transactions!$A:$A,Transactions!$G:$G,0,0)</f>
        <v>4402.3500000000004</v>
      </c>
    </row>
    <row r="2382" spans="1:8" x14ac:dyDescent="0.25">
      <c r="A2382" s="5" t="s">
        <v>65139</v>
      </c>
      <c r="B2382" s="5" t="s">
        <v>53181</v>
      </c>
      <c r="C2382" s="5" t="s">
        <v>4470</v>
      </c>
      <c r="D2382" s="5" t="s">
        <v>35576</v>
      </c>
      <c r="E2382" s="3">
        <v>44907</v>
      </c>
      <c r="F2382" s="5" t="s">
        <v>62759</v>
      </c>
      <c r="G2382" s="5" t="s">
        <v>62757</v>
      </c>
      <c r="H2382">
        <f>_xlfn.XLOOKUP(B2382,Transactions!$A:$A,Transactions!$G:$G,0,0)</f>
        <v>2673.71</v>
      </c>
    </row>
    <row r="2383" spans="1:8" x14ac:dyDescent="0.25">
      <c r="A2383" s="5" t="s">
        <v>65140</v>
      </c>
      <c r="B2383" s="5" t="s">
        <v>49863</v>
      </c>
      <c r="C2383" s="5" t="s">
        <v>32239</v>
      </c>
      <c r="D2383" s="5" t="s">
        <v>36266</v>
      </c>
      <c r="E2383" s="3">
        <v>45347</v>
      </c>
      <c r="F2383" s="5" t="s">
        <v>62752</v>
      </c>
      <c r="G2383" s="5" t="s">
        <v>62753</v>
      </c>
      <c r="H2383">
        <f>_xlfn.XLOOKUP(B2383,Transactions!$A:$A,Transactions!$G:$G,0,0)</f>
        <v>2569.09</v>
      </c>
    </row>
    <row r="2384" spans="1:8" x14ac:dyDescent="0.25">
      <c r="A2384" s="5" t="s">
        <v>65141</v>
      </c>
      <c r="B2384" s="5" t="s">
        <v>53985</v>
      </c>
      <c r="C2384" s="5" t="s">
        <v>9247</v>
      </c>
      <c r="D2384" s="5" t="s">
        <v>35145</v>
      </c>
      <c r="E2384" s="3">
        <v>45453</v>
      </c>
      <c r="F2384" s="5" t="s">
        <v>62752</v>
      </c>
      <c r="G2384" s="5" t="s">
        <v>62753</v>
      </c>
      <c r="H2384">
        <f>_xlfn.XLOOKUP(B2384,Transactions!$A:$A,Transactions!$G:$G,0,0)</f>
        <v>4466.76</v>
      </c>
    </row>
    <row r="2385" spans="1:8" x14ac:dyDescent="0.25">
      <c r="A2385" s="5" t="s">
        <v>65142</v>
      </c>
      <c r="B2385" s="5" t="s">
        <v>61022</v>
      </c>
      <c r="C2385" s="5" t="s">
        <v>17662</v>
      </c>
      <c r="D2385" s="5" t="s">
        <v>37680</v>
      </c>
      <c r="E2385" s="3">
        <v>45560</v>
      </c>
      <c r="F2385" s="5" t="s">
        <v>62755</v>
      </c>
      <c r="G2385" s="5" t="s">
        <v>62757</v>
      </c>
      <c r="H2385">
        <f>_xlfn.XLOOKUP(B2385,Transactions!$A:$A,Transactions!$G:$G,0,0)</f>
        <v>2087.37</v>
      </c>
    </row>
    <row r="2386" spans="1:8" x14ac:dyDescent="0.25">
      <c r="A2386" s="5" t="s">
        <v>65143</v>
      </c>
      <c r="B2386" s="5" t="s">
        <v>52623</v>
      </c>
      <c r="C2386" s="5" t="s">
        <v>15318</v>
      </c>
      <c r="D2386" s="5" t="s">
        <v>36083</v>
      </c>
      <c r="E2386" s="3">
        <v>44668</v>
      </c>
      <c r="F2386" s="5" t="s">
        <v>62759</v>
      </c>
      <c r="G2386" s="5" t="s">
        <v>62760</v>
      </c>
      <c r="H2386">
        <f>_xlfn.XLOOKUP(B2386,Transactions!$A:$A,Transactions!$G:$G,0,0)</f>
        <v>3698</v>
      </c>
    </row>
    <row r="2387" spans="1:8" x14ac:dyDescent="0.25">
      <c r="A2387" s="5" t="s">
        <v>65144</v>
      </c>
      <c r="B2387" s="5" t="s">
        <v>52320</v>
      </c>
      <c r="C2387" s="5" t="s">
        <v>10380</v>
      </c>
      <c r="D2387" s="5" t="s">
        <v>38136</v>
      </c>
      <c r="E2387" s="3">
        <v>45523</v>
      </c>
      <c r="F2387" s="5" t="s">
        <v>62759</v>
      </c>
      <c r="G2387" s="5" t="s">
        <v>62760</v>
      </c>
      <c r="H2387">
        <f>_xlfn.XLOOKUP(B2387,Transactions!$A:$A,Transactions!$G:$G,0,0)</f>
        <v>471.35</v>
      </c>
    </row>
    <row r="2388" spans="1:8" x14ac:dyDescent="0.25">
      <c r="A2388" s="5" t="s">
        <v>65145</v>
      </c>
      <c r="B2388" s="5" t="s">
        <v>56592</v>
      </c>
      <c r="C2388" s="5" t="s">
        <v>23048</v>
      </c>
      <c r="D2388" s="5" t="s">
        <v>38337</v>
      </c>
      <c r="E2388" s="3">
        <v>43943</v>
      </c>
      <c r="F2388" s="5" t="s">
        <v>62759</v>
      </c>
      <c r="G2388" s="5" t="s">
        <v>62757</v>
      </c>
      <c r="H2388">
        <f>_xlfn.XLOOKUP(B2388,Transactions!$A:$A,Transactions!$G:$G,0,0)</f>
        <v>3026.13</v>
      </c>
    </row>
    <row r="2389" spans="1:8" x14ac:dyDescent="0.25">
      <c r="A2389" s="5" t="s">
        <v>65146</v>
      </c>
      <c r="B2389" s="5" t="s">
        <v>54668</v>
      </c>
      <c r="C2389" s="5" t="s">
        <v>14041</v>
      </c>
      <c r="D2389" s="5" t="s">
        <v>36437</v>
      </c>
      <c r="E2389" s="3">
        <v>44135</v>
      </c>
      <c r="F2389" s="5" t="s">
        <v>62765</v>
      </c>
      <c r="G2389" s="5" t="s">
        <v>62760</v>
      </c>
      <c r="H2389">
        <f>_xlfn.XLOOKUP(B2389,Transactions!$A:$A,Transactions!$G:$G,0,0)</f>
        <v>2981.27</v>
      </c>
    </row>
    <row r="2390" spans="1:8" x14ac:dyDescent="0.25">
      <c r="A2390" s="5" t="s">
        <v>65147</v>
      </c>
      <c r="B2390" s="5" t="s">
        <v>42537</v>
      </c>
      <c r="C2390" s="5" t="s">
        <v>29415</v>
      </c>
      <c r="D2390" s="5" t="s">
        <v>37617</v>
      </c>
      <c r="E2390" s="3">
        <v>44733</v>
      </c>
      <c r="F2390" s="5" t="s">
        <v>62759</v>
      </c>
      <c r="G2390" s="5" t="s">
        <v>62753</v>
      </c>
      <c r="H2390">
        <f>_xlfn.XLOOKUP(B2390,Transactions!$A:$A,Transactions!$G:$G,0,0)</f>
        <v>1802.09</v>
      </c>
    </row>
    <row r="2391" spans="1:8" x14ac:dyDescent="0.25">
      <c r="A2391" s="5" t="s">
        <v>65148</v>
      </c>
      <c r="B2391" s="5" t="s">
        <v>55754</v>
      </c>
      <c r="C2391" s="5" t="s">
        <v>71</v>
      </c>
      <c r="D2391" s="5" t="s">
        <v>37045</v>
      </c>
      <c r="E2391" s="3">
        <v>44779</v>
      </c>
      <c r="F2391" s="5" t="s">
        <v>62752</v>
      </c>
      <c r="G2391" s="5" t="s">
        <v>62760</v>
      </c>
      <c r="H2391">
        <f>_xlfn.XLOOKUP(B2391,Transactions!$A:$A,Transactions!$G:$G,0,0)</f>
        <v>3344.21</v>
      </c>
    </row>
    <row r="2392" spans="1:8" x14ac:dyDescent="0.25">
      <c r="A2392" s="5" t="s">
        <v>65149</v>
      </c>
      <c r="B2392" s="5" t="s">
        <v>56792</v>
      </c>
      <c r="C2392" s="5" t="s">
        <v>5156</v>
      </c>
      <c r="D2392" s="5" t="s">
        <v>37045</v>
      </c>
      <c r="E2392" s="3">
        <v>45534</v>
      </c>
      <c r="F2392" s="5" t="s">
        <v>62765</v>
      </c>
      <c r="G2392" s="5" t="s">
        <v>62760</v>
      </c>
      <c r="H2392">
        <f>_xlfn.XLOOKUP(B2392,Transactions!$A:$A,Transactions!$G:$G,0,0)</f>
        <v>1982.11</v>
      </c>
    </row>
    <row r="2393" spans="1:8" x14ac:dyDescent="0.25">
      <c r="A2393" s="5" t="s">
        <v>65150</v>
      </c>
      <c r="B2393" s="5" t="s">
        <v>61187</v>
      </c>
      <c r="C2393" s="5" t="s">
        <v>25752</v>
      </c>
      <c r="D2393" s="5" t="s">
        <v>37181</v>
      </c>
      <c r="E2393" s="3">
        <v>45500</v>
      </c>
      <c r="F2393" s="5" t="s">
        <v>62752</v>
      </c>
      <c r="G2393" s="5" t="s">
        <v>62753</v>
      </c>
      <c r="H2393">
        <f>_xlfn.XLOOKUP(B2393,Transactions!$A:$A,Transactions!$G:$G,0,0)</f>
        <v>2554.79</v>
      </c>
    </row>
    <row r="2394" spans="1:8" x14ac:dyDescent="0.25">
      <c r="A2394" s="5" t="s">
        <v>65151</v>
      </c>
      <c r="B2394" s="5" t="s">
        <v>62184</v>
      </c>
      <c r="C2394" s="5" t="s">
        <v>3467</v>
      </c>
      <c r="D2394" s="5" t="s">
        <v>37815</v>
      </c>
      <c r="E2394" s="3">
        <v>44369</v>
      </c>
      <c r="F2394" s="5" t="s">
        <v>62755</v>
      </c>
      <c r="G2394" s="5" t="s">
        <v>62753</v>
      </c>
      <c r="H2394">
        <f>_xlfn.XLOOKUP(B2394,Transactions!$A:$A,Transactions!$G:$G,0,0)</f>
        <v>2507.39</v>
      </c>
    </row>
    <row r="2395" spans="1:8" x14ac:dyDescent="0.25">
      <c r="A2395" s="5" t="s">
        <v>65152</v>
      </c>
      <c r="B2395" s="5" t="s">
        <v>62293</v>
      </c>
      <c r="C2395" s="5" t="s">
        <v>22978</v>
      </c>
      <c r="D2395" s="5" t="s">
        <v>36614</v>
      </c>
      <c r="E2395" s="3">
        <v>43966</v>
      </c>
      <c r="F2395" s="5" t="s">
        <v>62759</v>
      </c>
      <c r="G2395" s="5" t="s">
        <v>62757</v>
      </c>
      <c r="H2395">
        <f>_xlfn.XLOOKUP(B2395,Transactions!$A:$A,Transactions!$G:$G,0,0)</f>
        <v>892.07</v>
      </c>
    </row>
    <row r="2396" spans="1:8" x14ac:dyDescent="0.25">
      <c r="A2396" s="5" t="s">
        <v>65153</v>
      </c>
      <c r="B2396" s="5" t="s">
        <v>42861</v>
      </c>
      <c r="C2396" s="5" t="s">
        <v>18666</v>
      </c>
      <c r="D2396" s="5" t="s">
        <v>36271</v>
      </c>
      <c r="E2396" s="3">
        <v>45152</v>
      </c>
      <c r="F2396" s="5" t="s">
        <v>62755</v>
      </c>
      <c r="G2396" s="5" t="s">
        <v>62760</v>
      </c>
      <c r="H2396">
        <f>_xlfn.XLOOKUP(B2396,Transactions!$A:$A,Transactions!$G:$G,0,0)</f>
        <v>3446.11</v>
      </c>
    </row>
    <row r="2397" spans="1:8" x14ac:dyDescent="0.25">
      <c r="A2397" s="5" t="s">
        <v>65154</v>
      </c>
      <c r="B2397" s="5" t="s">
        <v>44585</v>
      </c>
      <c r="C2397" s="5" t="s">
        <v>24468</v>
      </c>
      <c r="D2397" s="5" t="s">
        <v>38668</v>
      </c>
      <c r="E2397" s="3">
        <v>44206</v>
      </c>
      <c r="F2397" s="5" t="s">
        <v>62759</v>
      </c>
      <c r="G2397" s="5" t="s">
        <v>62760</v>
      </c>
      <c r="H2397">
        <f>_xlfn.XLOOKUP(B2397,Transactions!$A:$A,Transactions!$G:$G,0,0)</f>
        <v>3785.72</v>
      </c>
    </row>
    <row r="2398" spans="1:8" x14ac:dyDescent="0.25">
      <c r="A2398" s="5" t="s">
        <v>65155</v>
      </c>
      <c r="B2398" s="5" t="s">
        <v>61119</v>
      </c>
      <c r="C2398" s="5" t="s">
        <v>25777</v>
      </c>
      <c r="D2398" s="5" t="s">
        <v>38206</v>
      </c>
      <c r="E2398" s="3">
        <v>44709</v>
      </c>
      <c r="F2398" s="5" t="s">
        <v>62765</v>
      </c>
      <c r="G2398" s="5" t="s">
        <v>62760</v>
      </c>
      <c r="H2398">
        <f>_xlfn.XLOOKUP(B2398,Transactions!$A:$A,Transactions!$G:$G,0,0)</f>
        <v>4928.76</v>
      </c>
    </row>
    <row r="2399" spans="1:8" x14ac:dyDescent="0.25">
      <c r="A2399" s="5" t="s">
        <v>65156</v>
      </c>
      <c r="B2399" s="5" t="s">
        <v>56461</v>
      </c>
      <c r="C2399" s="5" t="s">
        <v>5690</v>
      </c>
      <c r="D2399" s="5" t="s">
        <v>38047</v>
      </c>
      <c r="E2399" s="3">
        <v>44489</v>
      </c>
      <c r="F2399" s="5" t="s">
        <v>62765</v>
      </c>
      <c r="G2399" s="5" t="s">
        <v>62753</v>
      </c>
      <c r="H2399">
        <f>_xlfn.XLOOKUP(B2399,Transactions!$A:$A,Transactions!$G:$G,0,0)</f>
        <v>3258.85</v>
      </c>
    </row>
    <row r="2400" spans="1:8" x14ac:dyDescent="0.25">
      <c r="A2400" s="5" t="s">
        <v>65157</v>
      </c>
      <c r="B2400" s="5" t="s">
        <v>46781</v>
      </c>
      <c r="C2400" s="5" t="s">
        <v>6102</v>
      </c>
      <c r="D2400" s="5" t="s">
        <v>34854</v>
      </c>
      <c r="E2400" s="3">
        <v>45343</v>
      </c>
      <c r="F2400" s="5" t="s">
        <v>62765</v>
      </c>
      <c r="G2400" s="5" t="s">
        <v>62757</v>
      </c>
      <c r="H2400">
        <f>_xlfn.XLOOKUP(B2400,Transactions!$A:$A,Transactions!$G:$G,0,0)</f>
        <v>3716.98</v>
      </c>
    </row>
    <row r="2401" spans="1:8" x14ac:dyDescent="0.25">
      <c r="A2401" s="5" t="s">
        <v>65158</v>
      </c>
      <c r="B2401" s="5" t="s">
        <v>53843</v>
      </c>
      <c r="C2401" s="5" t="s">
        <v>4834</v>
      </c>
      <c r="D2401" s="5" t="s">
        <v>38287</v>
      </c>
      <c r="E2401" s="3">
        <v>45345</v>
      </c>
      <c r="F2401" s="5" t="s">
        <v>62762</v>
      </c>
      <c r="G2401" s="5" t="s">
        <v>62757</v>
      </c>
      <c r="H2401">
        <f>_xlfn.XLOOKUP(B2401,Transactions!$A:$A,Transactions!$G:$G,0,0)</f>
        <v>1194.32</v>
      </c>
    </row>
    <row r="2402" spans="1:8" x14ac:dyDescent="0.25">
      <c r="A2402" s="5" t="s">
        <v>65159</v>
      </c>
      <c r="B2402" s="5" t="s">
        <v>54448</v>
      </c>
      <c r="C2402" s="5" t="s">
        <v>21443</v>
      </c>
      <c r="D2402" s="5" t="s">
        <v>37952</v>
      </c>
      <c r="E2402" s="3">
        <v>44545</v>
      </c>
      <c r="F2402" s="5" t="s">
        <v>62759</v>
      </c>
      <c r="G2402" s="5" t="s">
        <v>62757</v>
      </c>
      <c r="H2402">
        <f>_xlfn.XLOOKUP(B2402,Transactions!$A:$A,Transactions!$G:$G,0,0)</f>
        <v>2164.12</v>
      </c>
    </row>
    <row r="2403" spans="1:8" x14ac:dyDescent="0.25">
      <c r="A2403" s="5" t="s">
        <v>65160</v>
      </c>
      <c r="B2403" s="5" t="s">
        <v>40266</v>
      </c>
      <c r="C2403" s="5" t="s">
        <v>29665</v>
      </c>
      <c r="D2403" s="5" t="s">
        <v>34525</v>
      </c>
      <c r="E2403" s="3">
        <v>44596</v>
      </c>
      <c r="F2403" s="5" t="s">
        <v>62759</v>
      </c>
      <c r="G2403" s="5" t="s">
        <v>62757</v>
      </c>
      <c r="H2403">
        <f>_xlfn.XLOOKUP(B2403,Transactions!$A:$A,Transactions!$G:$G,0,0)</f>
        <v>2970.96</v>
      </c>
    </row>
    <row r="2404" spans="1:8" x14ac:dyDescent="0.25">
      <c r="A2404" s="5" t="s">
        <v>65161</v>
      </c>
      <c r="B2404" s="5" t="s">
        <v>61696</v>
      </c>
      <c r="C2404" s="5" t="s">
        <v>26784</v>
      </c>
      <c r="D2404" s="5" t="s">
        <v>37989</v>
      </c>
      <c r="E2404" s="3">
        <v>44884</v>
      </c>
      <c r="F2404" s="5" t="s">
        <v>62759</v>
      </c>
      <c r="G2404" s="5" t="s">
        <v>62753</v>
      </c>
      <c r="H2404">
        <f>_xlfn.XLOOKUP(B2404,Transactions!$A:$A,Transactions!$G:$G,0,0)</f>
        <v>4375.16</v>
      </c>
    </row>
    <row r="2405" spans="1:8" x14ac:dyDescent="0.25">
      <c r="A2405" s="5" t="s">
        <v>65162</v>
      </c>
      <c r="B2405" s="5" t="s">
        <v>52254</v>
      </c>
      <c r="C2405" s="5" t="s">
        <v>2341</v>
      </c>
      <c r="D2405" s="5" t="s">
        <v>37219</v>
      </c>
      <c r="E2405" s="3">
        <v>45235</v>
      </c>
      <c r="F2405" s="5" t="s">
        <v>62752</v>
      </c>
      <c r="G2405" s="5" t="s">
        <v>62753</v>
      </c>
      <c r="H2405">
        <f>_xlfn.XLOOKUP(B2405,Transactions!$A:$A,Transactions!$G:$G,0,0)</f>
        <v>632.13</v>
      </c>
    </row>
    <row r="2406" spans="1:8" x14ac:dyDescent="0.25">
      <c r="A2406" s="5" t="s">
        <v>65163</v>
      </c>
      <c r="B2406" s="5" t="s">
        <v>41714</v>
      </c>
      <c r="C2406" s="5" t="s">
        <v>13322</v>
      </c>
      <c r="D2406" s="5" t="s">
        <v>34514</v>
      </c>
      <c r="E2406" s="3">
        <v>45505</v>
      </c>
      <c r="F2406" s="5" t="s">
        <v>62762</v>
      </c>
      <c r="G2406" s="5" t="s">
        <v>62760</v>
      </c>
      <c r="H2406">
        <f>_xlfn.XLOOKUP(B2406,Transactions!$A:$A,Transactions!$G:$G,0,0)</f>
        <v>2350.0700000000002</v>
      </c>
    </row>
    <row r="2407" spans="1:8" x14ac:dyDescent="0.25">
      <c r="A2407" s="5" t="s">
        <v>65164</v>
      </c>
      <c r="B2407" s="5" t="s">
        <v>58576</v>
      </c>
      <c r="C2407" s="5" t="s">
        <v>21628</v>
      </c>
      <c r="D2407" s="5" t="s">
        <v>35709</v>
      </c>
      <c r="E2407" s="3">
        <v>44487</v>
      </c>
      <c r="F2407" s="5" t="s">
        <v>62762</v>
      </c>
      <c r="G2407" s="5" t="s">
        <v>62757</v>
      </c>
      <c r="H2407">
        <f>_xlfn.XLOOKUP(B2407,Transactions!$A:$A,Transactions!$G:$G,0,0)</f>
        <v>1193.72</v>
      </c>
    </row>
    <row r="2408" spans="1:8" x14ac:dyDescent="0.25">
      <c r="A2408" s="5" t="s">
        <v>65165</v>
      </c>
      <c r="B2408" s="5" t="s">
        <v>52920</v>
      </c>
      <c r="C2408" s="5" t="s">
        <v>125</v>
      </c>
      <c r="D2408" s="5" t="s">
        <v>37537</v>
      </c>
      <c r="E2408" s="3">
        <v>45159</v>
      </c>
      <c r="F2408" s="5" t="s">
        <v>62765</v>
      </c>
      <c r="G2408" s="5" t="s">
        <v>62757</v>
      </c>
      <c r="H2408">
        <f>_xlfn.XLOOKUP(B2408,Transactions!$A:$A,Transactions!$G:$G,0,0)</f>
        <v>3037.02</v>
      </c>
    </row>
    <row r="2409" spans="1:8" x14ac:dyDescent="0.25">
      <c r="A2409" s="5" t="s">
        <v>65166</v>
      </c>
      <c r="B2409" s="5" t="s">
        <v>58558</v>
      </c>
      <c r="C2409" s="5" t="s">
        <v>24326</v>
      </c>
      <c r="D2409" s="5" t="s">
        <v>36935</v>
      </c>
      <c r="E2409" s="3">
        <v>44001</v>
      </c>
      <c r="F2409" s="5" t="s">
        <v>62752</v>
      </c>
      <c r="G2409" s="5" t="s">
        <v>62760</v>
      </c>
      <c r="H2409">
        <f>_xlfn.XLOOKUP(B2409,Transactions!$A:$A,Transactions!$G:$G,0,0)</f>
        <v>3276.75</v>
      </c>
    </row>
    <row r="2410" spans="1:8" x14ac:dyDescent="0.25">
      <c r="A2410" s="5" t="s">
        <v>65167</v>
      </c>
      <c r="B2410" s="5" t="s">
        <v>40733</v>
      </c>
      <c r="C2410" s="5" t="s">
        <v>7946</v>
      </c>
      <c r="D2410" s="5" t="s">
        <v>37068</v>
      </c>
      <c r="E2410" s="3">
        <v>45564</v>
      </c>
      <c r="F2410" s="5" t="s">
        <v>62765</v>
      </c>
      <c r="G2410" s="5" t="s">
        <v>62753</v>
      </c>
      <c r="H2410">
        <f>_xlfn.XLOOKUP(B2410,Transactions!$A:$A,Transactions!$G:$G,0,0)</f>
        <v>3753.99</v>
      </c>
    </row>
    <row r="2411" spans="1:8" x14ac:dyDescent="0.25">
      <c r="A2411" s="5" t="s">
        <v>65168</v>
      </c>
      <c r="B2411" s="5" t="s">
        <v>61405</v>
      </c>
      <c r="C2411" s="5" t="s">
        <v>6668</v>
      </c>
      <c r="D2411" s="5" t="s">
        <v>36495</v>
      </c>
      <c r="E2411" s="3">
        <v>44962</v>
      </c>
      <c r="F2411" s="5" t="s">
        <v>62765</v>
      </c>
      <c r="G2411" s="5" t="s">
        <v>62757</v>
      </c>
      <c r="H2411">
        <f>_xlfn.XLOOKUP(B2411,Transactions!$A:$A,Transactions!$G:$G,0,0)</f>
        <v>113.86</v>
      </c>
    </row>
    <row r="2412" spans="1:8" x14ac:dyDescent="0.25">
      <c r="A2412" s="5" t="s">
        <v>65169</v>
      </c>
      <c r="B2412" s="5" t="s">
        <v>59406</v>
      </c>
      <c r="C2412" s="5" t="s">
        <v>5725</v>
      </c>
      <c r="D2412" s="5" t="s">
        <v>36795</v>
      </c>
      <c r="E2412" s="3">
        <v>45258</v>
      </c>
      <c r="F2412" s="5" t="s">
        <v>62759</v>
      </c>
      <c r="G2412" s="5" t="s">
        <v>62753</v>
      </c>
      <c r="H2412">
        <f>_xlfn.XLOOKUP(B2412,Transactions!$A:$A,Transactions!$G:$G,0,0)</f>
        <v>3060.68</v>
      </c>
    </row>
    <row r="2413" spans="1:8" x14ac:dyDescent="0.25">
      <c r="A2413" s="5" t="s">
        <v>65170</v>
      </c>
      <c r="B2413" s="5" t="s">
        <v>54996</v>
      </c>
      <c r="C2413" s="5" t="s">
        <v>27834</v>
      </c>
      <c r="D2413" s="5" t="s">
        <v>36835</v>
      </c>
      <c r="E2413" s="3">
        <v>44334</v>
      </c>
      <c r="F2413" s="5" t="s">
        <v>62765</v>
      </c>
      <c r="G2413" s="5" t="s">
        <v>62760</v>
      </c>
      <c r="H2413">
        <f>_xlfn.XLOOKUP(B2413,Transactions!$A:$A,Transactions!$G:$G,0,0)</f>
        <v>2453.91</v>
      </c>
    </row>
    <row r="2414" spans="1:8" x14ac:dyDescent="0.25">
      <c r="A2414" s="5" t="s">
        <v>65171</v>
      </c>
      <c r="B2414" s="5" t="s">
        <v>42385</v>
      </c>
      <c r="C2414" s="5" t="s">
        <v>22210</v>
      </c>
      <c r="D2414" s="5" t="s">
        <v>38100</v>
      </c>
      <c r="E2414" s="3">
        <v>44733</v>
      </c>
      <c r="F2414" s="5" t="s">
        <v>62755</v>
      </c>
      <c r="G2414" s="5" t="s">
        <v>62760</v>
      </c>
      <c r="H2414">
        <f>_xlfn.XLOOKUP(B2414,Transactions!$A:$A,Transactions!$G:$G,0,0)</f>
        <v>2295.33</v>
      </c>
    </row>
    <row r="2415" spans="1:8" x14ac:dyDescent="0.25">
      <c r="A2415" s="5" t="s">
        <v>65172</v>
      </c>
      <c r="B2415" s="5" t="s">
        <v>61266</v>
      </c>
      <c r="C2415" s="5" t="s">
        <v>25963</v>
      </c>
      <c r="D2415" s="5" t="s">
        <v>35300</v>
      </c>
      <c r="E2415" s="3">
        <v>44412</v>
      </c>
      <c r="F2415" s="5" t="s">
        <v>62752</v>
      </c>
      <c r="G2415" s="5" t="s">
        <v>62757</v>
      </c>
      <c r="H2415">
        <f>_xlfn.XLOOKUP(B2415,Transactions!$A:$A,Transactions!$G:$G,0,0)</f>
        <v>3827.18</v>
      </c>
    </row>
    <row r="2416" spans="1:8" x14ac:dyDescent="0.25">
      <c r="A2416" s="5" t="s">
        <v>65173</v>
      </c>
      <c r="B2416" s="5" t="s">
        <v>50582</v>
      </c>
      <c r="C2416" s="5" t="s">
        <v>27729</v>
      </c>
      <c r="D2416" s="5" t="s">
        <v>37565</v>
      </c>
      <c r="E2416" s="3">
        <v>44728</v>
      </c>
      <c r="F2416" s="5" t="s">
        <v>62765</v>
      </c>
      <c r="G2416" s="5" t="s">
        <v>62753</v>
      </c>
      <c r="H2416">
        <f>_xlfn.XLOOKUP(B2416,Transactions!$A:$A,Transactions!$G:$G,0,0)</f>
        <v>2360.4</v>
      </c>
    </row>
    <row r="2417" spans="1:8" x14ac:dyDescent="0.25">
      <c r="A2417" s="5" t="s">
        <v>65174</v>
      </c>
      <c r="B2417" s="5" t="s">
        <v>57133</v>
      </c>
      <c r="C2417" s="5" t="s">
        <v>28264</v>
      </c>
      <c r="D2417" s="5" t="s">
        <v>34248</v>
      </c>
      <c r="E2417" s="3">
        <v>45124</v>
      </c>
      <c r="F2417" s="5" t="s">
        <v>62755</v>
      </c>
      <c r="G2417" s="5" t="s">
        <v>62753</v>
      </c>
      <c r="H2417">
        <f>_xlfn.XLOOKUP(B2417,Transactions!$A:$A,Transactions!$G:$G,0,0)</f>
        <v>1156.9100000000001</v>
      </c>
    </row>
    <row r="2418" spans="1:8" x14ac:dyDescent="0.25">
      <c r="A2418" s="5" t="s">
        <v>65175</v>
      </c>
      <c r="B2418" s="5" t="s">
        <v>53363</v>
      </c>
      <c r="C2418" s="5" t="s">
        <v>3021</v>
      </c>
      <c r="D2418" s="5" t="s">
        <v>35471</v>
      </c>
      <c r="E2418" s="3">
        <v>44830</v>
      </c>
      <c r="F2418" s="5" t="s">
        <v>62755</v>
      </c>
      <c r="G2418" s="5" t="s">
        <v>62753</v>
      </c>
      <c r="H2418">
        <f>_xlfn.XLOOKUP(B2418,Transactions!$A:$A,Transactions!$G:$G,0,0)</f>
        <v>1578.72</v>
      </c>
    </row>
    <row r="2419" spans="1:8" x14ac:dyDescent="0.25">
      <c r="A2419" s="5" t="s">
        <v>65176</v>
      </c>
      <c r="B2419" s="5" t="s">
        <v>48121</v>
      </c>
      <c r="C2419" s="5" t="s">
        <v>1215</v>
      </c>
      <c r="D2419" s="5" t="s">
        <v>35722</v>
      </c>
      <c r="E2419" s="3">
        <v>45081</v>
      </c>
      <c r="F2419" s="5" t="s">
        <v>62752</v>
      </c>
      <c r="G2419" s="5" t="s">
        <v>62753</v>
      </c>
      <c r="H2419">
        <f>_xlfn.XLOOKUP(B2419,Transactions!$A:$A,Transactions!$G:$G,0,0)</f>
        <v>1325.86</v>
      </c>
    </row>
    <row r="2420" spans="1:8" x14ac:dyDescent="0.25">
      <c r="A2420" s="5" t="s">
        <v>65177</v>
      </c>
      <c r="B2420" s="5" t="s">
        <v>41132</v>
      </c>
      <c r="C2420" s="5" t="s">
        <v>19057</v>
      </c>
      <c r="D2420" s="5" t="s">
        <v>37613</v>
      </c>
      <c r="E2420" s="3">
        <v>45527</v>
      </c>
      <c r="F2420" s="5" t="s">
        <v>62765</v>
      </c>
      <c r="G2420" s="5" t="s">
        <v>62757</v>
      </c>
      <c r="H2420">
        <f>_xlfn.XLOOKUP(B2420,Transactions!$A:$A,Transactions!$G:$G,0,0)</f>
        <v>2601.96</v>
      </c>
    </row>
    <row r="2421" spans="1:8" x14ac:dyDescent="0.25">
      <c r="A2421" s="5" t="s">
        <v>65178</v>
      </c>
      <c r="B2421" s="5" t="s">
        <v>61690</v>
      </c>
      <c r="C2421" s="5" t="s">
        <v>12926</v>
      </c>
      <c r="D2421" s="5" t="s">
        <v>36485</v>
      </c>
      <c r="E2421" s="3">
        <v>44503</v>
      </c>
      <c r="F2421" s="5" t="s">
        <v>62759</v>
      </c>
      <c r="G2421" s="5" t="s">
        <v>62757</v>
      </c>
      <c r="H2421">
        <f>_xlfn.XLOOKUP(B2421,Transactions!$A:$A,Transactions!$G:$G,0,0)</f>
        <v>704.2</v>
      </c>
    </row>
    <row r="2422" spans="1:8" x14ac:dyDescent="0.25">
      <c r="A2422" s="5" t="s">
        <v>65179</v>
      </c>
      <c r="B2422" s="5" t="s">
        <v>55228</v>
      </c>
      <c r="C2422" s="5" t="s">
        <v>7412</v>
      </c>
      <c r="D2422" s="5" t="s">
        <v>36896</v>
      </c>
      <c r="E2422" s="3">
        <v>44146</v>
      </c>
      <c r="F2422" s="5" t="s">
        <v>62762</v>
      </c>
      <c r="G2422" s="5" t="s">
        <v>62757</v>
      </c>
      <c r="H2422">
        <f>_xlfn.XLOOKUP(B2422,Transactions!$A:$A,Transactions!$G:$G,0,0)</f>
        <v>3998.48</v>
      </c>
    </row>
    <row r="2423" spans="1:8" x14ac:dyDescent="0.25">
      <c r="A2423" s="5" t="s">
        <v>65180</v>
      </c>
      <c r="B2423" s="5" t="s">
        <v>44945</v>
      </c>
      <c r="C2423" s="5" t="s">
        <v>11047</v>
      </c>
      <c r="D2423" s="5" t="s">
        <v>35481</v>
      </c>
      <c r="E2423" s="3">
        <v>44680</v>
      </c>
      <c r="F2423" s="5" t="s">
        <v>62765</v>
      </c>
      <c r="G2423" s="5" t="s">
        <v>62753</v>
      </c>
      <c r="H2423">
        <f>_xlfn.XLOOKUP(B2423,Transactions!$A:$A,Transactions!$G:$G,0,0)</f>
        <v>3386.87</v>
      </c>
    </row>
    <row r="2424" spans="1:8" x14ac:dyDescent="0.25">
      <c r="A2424" s="5" t="s">
        <v>65181</v>
      </c>
      <c r="B2424" s="5" t="s">
        <v>43018</v>
      </c>
      <c r="C2424" s="5" t="s">
        <v>16094</v>
      </c>
      <c r="D2424" s="5" t="s">
        <v>34467</v>
      </c>
      <c r="E2424" s="3">
        <v>44549</v>
      </c>
      <c r="F2424" s="5" t="s">
        <v>62752</v>
      </c>
      <c r="G2424" s="5" t="s">
        <v>62757</v>
      </c>
      <c r="H2424">
        <f>_xlfn.XLOOKUP(B2424,Transactions!$A:$A,Transactions!$G:$G,0,0)</f>
        <v>4389.7</v>
      </c>
    </row>
    <row r="2425" spans="1:8" x14ac:dyDescent="0.25">
      <c r="A2425" s="5" t="s">
        <v>65182</v>
      </c>
      <c r="B2425" s="5" t="s">
        <v>61027</v>
      </c>
      <c r="C2425" s="5" t="s">
        <v>17854</v>
      </c>
      <c r="D2425" s="5" t="s">
        <v>37200</v>
      </c>
      <c r="E2425" s="3">
        <v>44005</v>
      </c>
      <c r="F2425" s="5" t="s">
        <v>62755</v>
      </c>
      <c r="G2425" s="5" t="s">
        <v>62753</v>
      </c>
      <c r="H2425">
        <f>_xlfn.XLOOKUP(B2425,Transactions!$A:$A,Transactions!$G:$G,0,0)</f>
        <v>1674.17</v>
      </c>
    </row>
    <row r="2426" spans="1:8" x14ac:dyDescent="0.25">
      <c r="A2426" s="5" t="s">
        <v>65183</v>
      </c>
      <c r="B2426" s="5" t="s">
        <v>56797</v>
      </c>
      <c r="C2426" s="5" t="s">
        <v>16985</v>
      </c>
      <c r="D2426" s="5" t="s">
        <v>34715</v>
      </c>
      <c r="E2426" s="3">
        <v>43980</v>
      </c>
      <c r="F2426" s="5" t="s">
        <v>62759</v>
      </c>
      <c r="G2426" s="5" t="s">
        <v>62757</v>
      </c>
      <c r="H2426">
        <f>_xlfn.XLOOKUP(B2426,Transactions!$A:$A,Transactions!$G:$G,0,0)</f>
        <v>1145.19</v>
      </c>
    </row>
    <row r="2427" spans="1:8" x14ac:dyDescent="0.25">
      <c r="A2427" s="5" t="s">
        <v>65184</v>
      </c>
      <c r="B2427" s="5" t="s">
        <v>45461</v>
      </c>
      <c r="C2427" s="5" t="s">
        <v>15748</v>
      </c>
      <c r="D2427" s="5" t="s">
        <v>34640</v>
      </c>
      <c r="E2427" s="3">
        <v>45281</v>
      </c>
      <c r="F2427" s="5" t="s">
        <v>62759</v>
      </c>
      <c r="G2427" s="5" t="s">
        <v>62760</v>
      </c>
      <c r="H2427">
        <f>_xlfn.XLOOKUP(B2427,Transactions!$A:$A,Transactions!$G:$G,0,0)</f>
        <v>4335.88</v>
      </c>
    </row>
    <row r="2428" spans="1:8" x14ac:dyDescent="0.25">
      <c r="A2428" s="5" t="s">
        <v>65185</v>
      </c>
      <c r="B2428" s="5" t="s">
        <v>56853</v>
      </c>
      <c r="C2428" s="5" t="s">
        <v>7183</v>
      </c>
      <c r="D2428" s="5" t="s">
        <v>38600</v>
      </c>
      <c r="E2428" s="3">
        <v>45551</v>
      </c>
      <c r="F2428" s="5" t="s">
        <v>62759</v>
      </c>
      <c r="G2428" s="5" t="s">
        <v>62757</v>
      </c>
      <c r="H2428">
        <f>_xlfn.XLOOKUP(B2428,Transactions!$A:$A,Transactions!$G:$G,0,0)</f>
        <v>2923.59</v>
      </c>
    </row>
    <row r="2429" spans="1:8" x14ac:dyDescent="0.25">
      <c r="A2429" s="5" t="s">
        <v>65186</v>
      </c>
      <c r="B2429" s="5" t="s">
        <v>39944</v>
      </c>
      <c r="C2429" s="5" t="s">
        <v>22358</v>
      </c>
      <c r="D2429" s="5" t="s">
        <v>35177</v>
      </c>
      <c r="E2429" s="3">
        <v>44137</v>
      </c>
      <c r="F2429" s="5" t="s">
        <v>62759</v>
      </c>
      <c r="G2429" s="5" t="s">
        <v>62760</v>
      </c>
      <c r="H2429">
        <f>_xlfn.XLOOKUP(B2429,Transactions!$A:$A,Transactions!$G:$G,0,0)</f>
        <v>2414.2800000000002</v>
      </c>
    </row>
    <row r="2430" spans="1:8" x14ac:dyDescent="0.25">
      <c r="A2430" s="5" t="s">
        <v>65187</v>
      </c>
      <c r="B2430" s="5" t="s">
        <v>44613</v>
      </c>
      <c r="C2430" s="5" t="s">
        <v>10036</v>
      </c>
      <c r="D2430" s="5" t="s">
        <v>34763</v>
      </c>
      <c r="E2430" s="3">
        <v>44889</v>
      </c>
      <c r="F2430" s="5" t="s">
        <v>62752</v>
      </c>
      <c r="G2430" s="5" t="s">
        <v>62753</v>
      </c>
      <c r="H2430">
        <f>_xlfn.XLOOKUP(B2430,Transactions!$A:$A,Transactions!$G:$G,0,0)</f>
        <v>4716.9799999999996</v>
      </c>
    </row>
    <row r="2431" spans="1:8" x14ac:dyDescent="0.25">
      <c r="A2431" s="5" t="s">
        <v>65188</v>
      </c>
      <c r="B2431" s="5" t="s">
        <v>57702</v>
      </c>
      <c r="C2431" s="5" t="s">
        <v>9219</v>
      </c>
      <c r="D2431" s="5" t="s">
        <v>36970</v>
      </c>
      <c r="E2431" s="3">
        <v>45336</v>
      </c>
      <c r="F2431" s="5" t="s">
        <v>62765</v>
      </c>
      <c r="G2431" s="5" t="s">
        <v>62757</v>
      </c>
      <c r="H2431">
        <f>_xlfn.XLOOKUP(B2431,Transactions!$A:$A,Transactions!$G:$G,0,0)</f>
        <v>4524.25</v>
      </c>
    </row>
    <row r="2432" spans="1:8" x14ac:dyDescent="0.25">
      <c r="A2432" s="5" t="s">
        <v>65189</v>
      </c>
      <c r="B2432" s="5" t="s">
        <v>51682</v>
      </c>
      <c r="C2432" s="5" t="s">
        <v>31470</v>
      </c>
      <c r="D2432" s="5" t="s">
        <v>37871</v>
      </c>
      <c r="E2432" s="3">
        <v>44817</v>
      </c>
      <c r="F2432" s="5" t="s">
        <v>62762</v>
      </c>
      <c r="G2432" s="5" t="s">
        <v>62760</v>
      </c>
      <c r="H2432">
        <f>_xlfn.XLOOKUP(B2432,Transactions!$A:$A,Transactions!$G:$G,0,0)</f>
        <v>1516.39</v>
      </c>
    </row>
    <row r="2433" spans="1:8" x14ac:dyDescent="0.25">
      <c r="A2433" s="5" t="s">
        <v>65190</v>
      </c>
      <c r="B2433" s="5" t="s">
        <v>46050</v>
      </c>
      <c r="C2433" s="5" t="s">
        <v>30392</v>
      </c>
      <c r="D2433" s="5" t="s">
        <v>34868</v>
      </c>
      <c r="E2433" s="3">
        <v>44175</v>
      </c>
      <c r="F2433" s="5" t="s">
        <v>62752</v>
      </c>
      <c r="G2433" s="5" t="s">
        <v>62753</v>
      </c>
      <c r="H2433">
        <f>_xlfn.XLOOKUP(B2433,Transactions!$A:$A,Transactions!$G:$G,0,0)</f>
        <v>966.91</v>
      </c>
    </row>
    <row r="2434" spans="1:8" x14ac:dyDescent="0.25">
      <c r="A2434" s="5" t="s">
        <v>65191</v>
      </c>
      <c r="B2434" s="5" t="s">
        <v>51262</v>
      </c>
      <c r="C2434" s="5" t="s">
        <v>5515</v>
      </c>
      <c r="D2434" s="5" t="s">
        <v>35606</v>
      </c>
      <c r="E2434" s="3">
        <v>45253</v>
      </c>
      <c r="F2434" s="5" t="s">
        <v>62755</v>
      </c>
      <c r="G2434" s="5" t="s">
        <v>62757</v>
      </c>
      <c r="H2434">
        <f>_xlfn.XLOOKUP(B2434,Transactions!$A:$A,Transactions!$G:$G,0,0)</f>
        <v>1892.32</v>
      </c>
    </row>
    <row r="2435" spans="1:8" x14ac:dyDescent="0.25">
      <c r="A2435" s="5" t="s">
        <v>65192</v>
      </c>
      <c r="B2435" s="5" t="s">
        <v>43872</v>
      </c>
      <c r="C2435" s="5" t="s">
        <v>23330</v>
      </c>
      <c r="D2435" s="5" t="s">
        <v>35217</v>
      </c>
      <c r="E2435" s="3">
        <v>45016</v>
      </c>
      <c r="F2435" s="5" t="s">
        <v>62765</v>
      </c>
      <c r="G2435" s="5" t="s">
        <v>62753</v>
      </c>
      <c r="H2435">
        <f>_xlfn.XLOOKUP(B2435,Transactions!$A:$A,Transactions!$G:$G,0,0)</f>
        <v>3891.74</v>
      </c>
    </row>
    <row r="2436" spans="1:8" x14ac:dyDescent="0.25">
      <c r="A2436" s="5" t="s">
        <v>65193</v>
      </c>
      <c r="B2436" s="5" t="s">
        <v>46500</v>
      </c>
      <c r="C2436" s="5" t="s">
        <v>20926</v>
      </c>
      <c r="D2436" s="5" t="s">
        <v>38577</v>
      </c>
      <c r="E2436" s="3">
        <v>44340</v>
      </c>
      <c r="F2436" s="5" t="s">
        <v>62759</v>
      </c>
      <c r="G2436" s="5" t="s">
        <v>62757</v>
      </c>
      <c r="H2436">
        <f>_xlfn.XLOOKUP(B2436,Transactions!$A:$A,Transactions!$G:$G,0,0)</f>
        <v>3699.22</v>
      </c>
    </row>
    <row r="2437" spans="1:8" x14ac:dyDescent="0.25">
      <c r="A2437" s="5" t="s">
        <v>65194</v>
      </c>
      <c r="B2437" s="5" t="s">
        <v>51855</v>
      </c>
      <c r="C2437" s="5" t="s">
        <v>32348</v>
      </c>
      <c r="D2437" s="5" t="s">
        <v>37377</v>
      </c>
      <c r="E2437" s="3">
        <v>45161</v>
      </c>
      <c r="F2437" s="5" t="s">
        <v>62765</v>
      </c>
      <c r="G2437" s="5" t="s">
        <v>62753</v>
      </c>
      <c r="H2437">
        <f>_xlfn.XLOOKUP(B2437,Transactions!$A:$A,Transactions!$G:$G,0,0)</f>
        <v>2192.02</v>
      </c>
    </row>
    <row r="2438" spans="1:8" x14ac:dyDescent="0.25">
      <c r="A2438" s="5" t="s">
        <v>65195</v>
      </c>
      <c r="B2438" s="5" t="s">
        <v>53888</v>
      </c>
      <c r="C2438" s="5" t="s">
        <v>24448</v>
      </c>
      <c r="D2438" s="5" t="s">
        <v>36427</v>
      </c>
      <c r="E2438" s="3">
        <v>45679</v>
      </c>
      <c r="F2438" s="5" t="s">
        <v>62755</v>
      </c>
      <c r="G2438" s="5" t="s">
        <v>62760</v>
      </c>
      <c r="H2438">
        <f>_xlfn.XLOOKUP(B2438,Transactions!$A:$A,Transactions!$G:$G,0,0)</f>
        <v>3351.63</v>
      </c>
    </row>
    <row r="2439" spans="1:8" x14ac:dyDescent="0.25">
      <c r="A2439" s="5" t="s">
        <v>65196</v>
      </c>
      <c r="B2439" s="5" t="s">
        <v>56999</v>
      </c>
      <c r="C2439" s="5" t="s">
        <v>3248</v>
      </c>
      <c r="D2439" s="5" t="s">
        <v>37358</v>
      </c>
      <c r="E2439" s="3">
        <v>44486</v>
      </c>
      <c r="F2439" s="5" t="s">
        <v>62765</v>
      </c>
      <c r="G2439" s="5" t="s">
        <v>62760</v>
      </c>
      <c r="H2439">
        <f>_xlfn.XLOOKUP(B2439,Transactions!$A:$A,Transactions!$G:$G,0,0)</f>
        <v>4959.63</v>
      </c>
    </row>
    <row r="2440" spans="1:8" x14ac:dyDescent="0.25">
      <c r="A2440" s="5" t="s">
        <v>65197</v>
      </c>
      <c r="B2440" s="5" t="s">
        <v>55672</v>
      </c>
      <c r="C2440" s="5" t="s">
        <v>19377</v>
      </c>
      <c r="D2440" s="5" t="s">
        <v>38600</v>
      </c>
      <c r="E2440" s="3">
        <v>44801</v>
      </c>
      <c r="F2440" s="5" t="s">
        <v>62765</v>
      </c>
      <c r="G2440" s="5" t="s">
        <v>62757</v>
      </c>
      <c r="H2440">
        <f>_xlfn.XLOOKUP(B2440,Transactions!$A:$A,Transactions!$G:$G,0,0)</f>
        <v>1052.3800000000001</v>
      </c>
    </row>
    <row r="2441" spans="1:8" x14ac:dyDescent="0.25">
      <c r="A2441" s="5" t="s">
        <v>65198</v>
      </c>
      <c r="B2441" s="5" t="s">
        <v>44982</v>
      </c>
      <c r="C2441" s="5" t="s">
        <v>17039</v>
      </c>
      <c r="D2441" s="5" t="s">
        <v>36678</v>
      </c>
      <c r="E2441" s="3">
        <v>44744</v>
      </c>
      <c r="F2441" s="5" t="s">
        <v>62752</v>
      </c>
      <c r="G2441" s="5" t="s">
        <v>62760</v>
      </c>
      <c r="H2441">
        <f>_xlfn.XLOOKUP(B2441,Transactions!$A:$A,Transactions!$G:$G,0,0)</f>
        <v>683.22</v>
      </c>
    </row>
    <row r="2442" spans="1:8" x14ac:dyDescent="0.25">
      <c r="A2442" s="5" t="s">
        <v>65199</v>
      </c>
      <c r="B2442" s="5" t="s">
        <v>52855</v>
      </c>
      <c r="C2442" s="5" t="s">
        <v>14205</v>
      </c>
      <c r="D2442" s="5" t="s">
        <v>35173</v>
      </c>
      <c r="E2442" s="3">
        <v>44597</v>
      </c>
      <c r="F2442" s="5" t="s">
        <v>62759</v>
      </c>
      <c r="G2442" s="5" t="s">
        <v>62760</v>
      </c>
      <c r="H2442">
        <f>_xlfn.XLOOKUP(B2442,Transactions!$A:$A,Transactions!$G:$G,0,0)</f>
        <v>261.83999999999997</v>
      </c>
    </row>
    <row r="2443" spans="1:8" x14ac:dyDescent="0.25">
      <c r="A2443" s="5" t="s">
        <v>65200</v>
      </c>
      <c r="B2443" s="5" t="s">
        <v>53534</v>
      </c>
      <c r="C2443" s="5" t="s">
        <v>27202</v>
      </c>
      <c r="D2443" s="5" t="s">
        <v>37251</v>
      </c>
      <c r="E2443" s="3">
        <v>45623</v>
      </c>
      <c r="F2443" s="5" t="s">
        <v>62752</v>
      </c>
      <c r="G2443" s="5" t="s">
        <v>62760</v>
      </c>
      <c r="H2443">
        <f>_xlfn.XLOOKUP(B2443,Transactions!$A:$A,Transactions!$G:$G,0,0)</f>
        <v>164.75</v>
      </c>
    </row>
    <row r="2444" spans="1:8" x14ac:dyDescent="0.25">
      <c r="A2444" s="5" t="s">
        <v>65201</v>
      </c>
      <c r="B2444" s="5" t="s">
        <v>57833</v>
      </c>
      <c r="C2444" s="5" t="s">
        <v>27553</v>
      </c>
      <c r="D2444" s="5" t="s">
        <v>34715</v>
      </c>
      <c r="E2444" s="3">
        <v>45332</v>
      </c>
      <c r="F2444" s="5" t="s">
        <v>62759</v>
      </c>
      <c r="G2444" s="5" t="s">
        <v>62757</v>
      </c>
      <c r="H2444">
        <f>_xlfn.XLOOKUP(B2444,Transactions!$A:$A,Transactions!$G:$G,0,0)</f>
        <v>3876.12</v>
      </c>
    </row>
    <row r="2445" spans="1:8" x14ac:dyDescent="0.25">
      <c r="A2445" s="5" t="s">
        <v>65202</v>
      </c>
      <c r="B2445" s="5" t="s">
        <v>59533</v>
      </c>
      <c r="C2445" s="5" t="s">
        <v>3667</v>
      </c>
      <c r="D2445" s="5" t="s">
        <v>37952</v>
      </c>
      <c r="E2445" s="3">
        <v>45170</v>
      </c>
      <c r="F2445" s="5" t="s">
        <v>62759</v>
      </c>
      <c r="G2445" s="5" t="s">
        <v>62757</v>
      </c>
      <c r="H2445">
        <f>_xlfn.XLOOKUP(B2445,Transactions!$A:$A,Transactions!$G:$G,0,0)</f>
        <v>1736.46</v>
      </c>
    </row>
    <row r="2446" spans="1:8" x14ac:dyDescent="0.25">
      <c r="A2446" s="5" t="s">
        <v>65203</v>
      </c>
      <c r="B2446" s="5" t="s">
        <v>50073</v>
      </c>
      <c r="C2446" s="5" t="s">
        <v>17655</v>
      </c>
      <c r="D2446" s="5" t="s">
        <v>36242</v>
      </c>
      <c r="E2446" s="3">
        <v>44810</v>
      </c>
      <c r="F2446" s="5" t="s">
        <v>62755</v>
      </c>
      <c r="G2446" s="5" t="s">
        <v>62760</v>
      </c>
      <c r="H2446">
        <f>_xlfn.XLOOKUP(B2446,Transactions!$A:$A,Transactions!$G:$G,0,0)</f>
        <v>1838.32</v>
      </c>
    </row>
    <row r="2447" spans="1:8" x14ac:dyDescent="0.25">
      <c r="A2447" s="5" t="s">
        <v>65204</v>
      </c>
      <c r="B2447" s="5" t="s">
        <v>53002</v>
      </c>
      <c r="C2447" s="5" t="s">
        <v>18884</v>
      </c>
      <c r="D2447" s="5" t="s">
        <v>35363</v>
      </c>
      <c r="E2447" s="3">
        <v>44129</v>
      </c>
      <c r="F2447" s="5" t="s">
        <v>62759</v>
      </c>
      <c r="G2447" s="5" t="s">
        <v>62760</v>
      </c>
      <c r="H2447">
        <f>_xlfn.XLOOKUP(B2447,Transactions!$A:$A,Transactions!$G:$G,0,0)</f>
        <v>1441.62</v>
      </c>
    </row>
    <row r="2448" spans="1:8" x14ac:dyDescent="0.25">
      <c r="A2448" s="5" t="s">
        <v>65205</v>
      </c>
      <c r="B2448" s="5" t="s">
        <v>52157</v>
      </c>
      <c r="C2448" s="5" t="s">
        <v>20194</v>
      </c>
      <c r="D2448" s="5" t="s">
        <v>37653</v>
      </c>
      <c r="E2448" s="3">
        <v>45273</v>
      </c>
      <c r="F2448" s="5" t="s">
        <v>62752</v>
      </c>
      <c r="G2448" s="5" t="s">
        <v>62753</v>
      </c>
      <c r="H2448">
        <f>_xlfn.XLOOKUP(B2448,Transactions!$A:$A,Transactions!$G:$G,0,0)</f>
        <v>2361.44</v>
      </c>
    </row>
    <row r="2449" spans="1:8" x14ac:dyDescent="0.25">
      <c r="A2449" s="5" t="s">
        <v>65206</v>
      </c>
      <c r="B2449" s="5" t="s">
        <v>45434</v>
      </c>
      <c r="C2449" s="5" t="s">
        <v>205</v>
      </c>
      <c r="D2449" s="5" t="s">
        <v>37465</v>
      </c>
      <c r="E2449" s="3">
        <v>44830</v>
      </c>
      <c r="F2449" s="5" t="s">
        <v>62755</v>
      </c>
      <c r="G2449" s="5" t="s">
        <v>62753</v>
      </c>
      <c r="H2449">
        <f>_xlfn.XLOOKUP(B2449,Transactions!$A:$A,Transactions!$G:$G,0,0)</f>
        <v>3174.61</v>
      </c>
    </row>
    <row r="2450" spans="1:8" x14ac:dyDescent="0.25">
      <c r="A2450" s="5" t="s">
        <v>65207</v>
      </c>
      <c r="B2450" s="5" t="s">
        <v>53474</v>
      </c>
      <c r="C2450" s="5" t="s">
        <v>33594</v>
      </c>
      <c r="D2450" s="5" t="s">
        <v>35079</v>
      </c>
      <c r="E2450" s="3">
        <v>44427</v>
      </c>
      <c r="F2450" s="5" t="s">
        <v>62755</v>
      </c>
      <c r="G2450" s="5" t="s">
        <v>62753</v>
      </c>
      <c r="H2450">
        <f>_xlfn.XLOOKUP(B2450,Transactions!$A:$A,Transactions!$G:$G,0,0)</f>
        <v>2252.65</v>
      </c>
    </row>
    <row r="2451" spans="1:8" x14ac:dyDescent="0.25">
      <c r="A2451" s="5" t="s">
        <v>65208</v>
      </c>
      <c r="B2451" s="5" t="s">
        <v>57904</v>
      </c>
      <c r="C2451" s="5" t="s">
        <v>21816</v>
      </c>
      <c r="D2451" s="5" t="s">
        <v>38526</v>
      </c>
      <c r="E2451" s="3">
        <v>44049</v>
      </c>
      <c r="F2451" s="5" t="s">
        <v>62765</v>
      </c>
      <c r="G2451" s="5" t="s">
        <v>62757</v>
      </c>
      <c r="H2451">
        <f>_xlfn.XLOOKUP(B2451,Transactions!$A:$A,Transactions!$G:$G,0,0)</f>
        <v>3608.72</v>
      </c>
    </row>
    <row r="2452" spans="1:8" x14ac:dyDescent="0.25">
      <c r="A2452" s="5" t="s">
        <v>65209</v>
      </c>
      <c r="B2452" s="5" t="s">
        <v>57721</v>
      </c>
      <c r="C2452" s="5" t="s">
        <v>16842</v>
      </c>
      <c r="D2452" s="5" t="s">
        <v>38737</v>
      </c>
      <c r="E2452" s="3">
        <v>44826</v>
      </c>
      <c r="F2452" s="5" t="s">
        <v>62765</v>
      </c>
      <c r="G2452" s="5" t="s">
        <v>62757</v>
      </c>
      <c r="H2452">
        <f>_xlfn.XLOOKUP(B2452,Transactions!$A:$A,Transactions!$G:$G,0,0)</f>
        <v>4940.28</v>
      </c>
    </row>
    <row r="2453" spans="1:8" x14ac:dyDescent="0.25">
      <c r="A2453" s="5" t="s">
        <v>65210</v>
      </c>
      <c r="B2453" s="5" t="s">
        <v>52967</v>
      </c>
      <c r="C2453" s="5" t="s">
        <v>8084</v>
      </c>
      <c r="D2453" s="5" t="s">
        <v>37626</v>
      </c>
      <c r="E2453" s="3">
        <v>44930</v>
      </c>
      <c r="F2453" s="5" t="s">
        <v>62762</v>
      </c>
      <c r="G2453" s="5" t="s">
        <v>62753</v>
      </c>
      <c r="H2453">
        <f>_xlfn.XLOOKUP(B2453,Transactions!$A:$A,Transactions!$G:$G,0,0)</f>
        <v>2806.16</v>
      </c>
    </row>
    <row r="2454" spans="1:8" x14ac:dyDescent="0.25">
      <c r="A2454" s="5" t="s">
        <v>65211</v>
      </c>
      <c r="B2454" s="5" t="s">
        <v>56882</v>
      </c>
      <c r="C2454" s="5" t="s">
        <v>11661</v>
      </c>
      <c r="D2454" s="5" t="s">
        <v>38574</v>
      </c>
      <c r="E2454" s="3">
        <v>44791</v>
      </c>
      <c r="F2454" s="5" t="s">
        <v>62762</v>
      </c>
      <c r="G2454" s="5" t="s">
        <v>62760</v>
      </c>
      <c r="H2454">
        <f>_xlfn.XLOOKUP(B2454,Transactions!$A:$A,Transactions!$G:$G,0,0)</f>
        <v>3762.36</v>
      </c>
    </row>
    <row r="2455" spans="1:8" x14ac:dyDescent="0.25">
      <c r="A2455" s="5" t="s">
        <v>65212</v>
      </c>
      <c r="B2455" s="5" t="s">
        <v>53161</v>
      </c>
      <c r="C2455" s="5" t="s">
        <v>8839</v>
      </c>
      <c r="D2455" s="5" t="s">
        <v>37600</v>
      </c>
      <c r="E2455" s="3">
        <v>45032</v>
      </c>
      <c r="F2455" s="5" t="s">
        <v>62755</v>
      </c>
      <c r="G2455" s="5" t="s">
        <v>62757</v>
      </c>
      <c r="H2455">
        <f>_xlfn.XLOOKUP(B2455,Transactions!$A:$A,Transactions!$G:$G,0,0)</f>
        <v>3162.68</v>
      </c>
    </row>
    <row r="2456" spans="1:8" x14ac:dyDescent="0.25">
      <c r="A2456" s="5" t="s">
        <v>65213</v>
      </c>
      <c r="B2456" s="5" t="s">
        <v>52758</v>
      </c>
      <c r="C2456" s="5" t="s">
        <v>21389</v>
      </c>
      <c r="D2456" s="5" t="s">
        <v>35358</v>
      </c>
      <c r="E2456" s="3">
        <v>45467</v>
      </c>
      <c r="F2456" s="5" t="s">
        <v>62765</v>
      </c>
      <c r="G2456" s="5" t="s">
        <v>62760</v>
      </c>
      <c r="H2456">
        <f>_xlfn.XLOOKUP(B2456,Transactions!$A:$A,Transactions!$G:$G,0,0)</f>
        <v>417.08</v>
      </c>
    </row>
    <row r="2457" spans="1:8" x14ac:dyDescent="0.25">
      <c r="A2457" s="5" t="s">
        <v>65214</v>
      </c>
      <c r="B2457" s="5" t="s">
        <v>53489</v>
      </c>
      <c r="C2457" s="5" t="s">
        <v>31099</v>
      </c>
      <c r="D2457" s="5" t="s">
        <v>34344</v>
      </c>
      <c r="E2457" s="3">
        <v>45280</v>
      </c>
      <c r="F2457" s="5" t="s">
        <v>62755</v>
      </c>
      <c r="G2457" s="5" t="s">
        <v>62753</v>
      </c>
      <c r="H2457">
        <f>_xlfn.XLOOKUP(B2457,Transactions!$A:$A,Transactions!$G:$G,0,0)</f>
        <v>2447.8000000000002</v>
      </c>
    </row>
    <row r="2458" spans="1:8" x14ac:dyDescent="0.25">
      <c r="A2458" s="5" t="s">
        <v>65215</v>
      </c>
      <c r="B2458" s="5" t="s">
        <v>61347</v>
      </c>
      <c r="C2458" s="5" t="s">
        <v>18476</v>
      </c>
      <c r="D2458" s="5" t="s">
        <v>34569</v>
      </c>
      <c r="E2458" s="3">
        <v>44605</v>
      </c>
      <c r="F2458" s="5" t="s">
        <v>62762</v>
      </c>
      <c r="G2458" s="5" t="s">
        <v>62757</v>
      </c>
      <c r="H2458">
        <f>_xlfn.XLOOKUP(B2458,Transactions!$A:$A,Transactions!$G:$G,0,0)</f>
        <v>4517.41</v>
      </c>
    </row>
    <row r="2459" spans="1:8" x14ac:dyDescent="0.25">
      <c r="A2459" s="5" t="s">
        <v>65216</v>
      </c>
      <c r="B2459" s="5" t="s">
        <v>44850</v>
      </c>
      <c r="C2459" s="5" t="s">
        <v>14246</v>
      </c>
      <c r="D2459" s="5" t="s">
        <v>37406</v>
      </c>
      <c r="E2459" s="3">
        <v>44910</v>
      </c>
      <c r="F2459" s="5" t="s">
        <v>62765</v>
      </c>
      <c r="G2459" s="5" t="s">
        <v>62760</v>
      </c>
      <c r="H2459">
        <f>_xlfn.XLOOKUP(B2459,Transactions!$A:$A,Transactions!$G:$G,0,0)</f>
        <v>1438.13</v>
      </c>
    </row>
    <row r="2460" spans="1:8" x14ac:dyDescent="0.25">
      <c r="A2460" s="5" t="s">
        <v>65217</v>
      </c>
      <c r="B2460" s="5" t="s">
        <v>43049</v>
      </c>
      <c r="C2460" s="5" t="s">
        <v>17262</v>
      </c>
      <c r="D2460" s="5" t="s">
        <v>34241</v>
      </c>
      <c r="E2460" s="3">
        <v>45562</v>
      </c>
      <c r="F2460" s="5" t="s">
        <v>62759</v>
      </c>
      <c r="G2460" s="5" t="s">
        <v>62760</v>
      </c>
      <c r="H2460">
        <f>_xlfn.XLOOKUP(B2460,Transactions!$A:$A,Transactions!$G:$G,0,0)</f>
        <v>3000</v>
      </c>
    </row>
    <row r="2461" spans="1:8" x14ac:dyDescent="0.25">
      <c r="A2461" s="5" t="s">
        <v>65218</v>
      </c>
      <c r="B2461" s="5" t="s">
        <v>49563</v>
      </c>
      <c r="C2461" s="5" t="s">
        <v>28747</v>
      </c>
      <c r="D2461" s="5" t="s">
        <v>35481</v>
      </c>
      <c r="E2461" s="3">
        <v>43949</v>
      </c>
      <c r="F2461" s="5" t="s">
        <v>62755</v>
      </c>
      <c r="G2461" s="5" t="s">
        <v>62753</v>
      </c>
      <c r="H2461">
        <f>_xlfn.XLOOKUP(B2461,Transactions!$A:$A,Transactions!$G:$G,0,0)</f>
        <v>4032.57</v>
      </c>
    </row>
    <row r="2462" spans="1:8" x14ac:dyDescent="0.25">
      <c r="A2462" s="5" t="s">
        <v>65219</v>
      </c>
      <c r="B2462" s="5" t="s">
        <v>46124</v>
      </c>
      <c r="C2462" s="5" t="s">
        <v>29254</v>
      </c>
      <c r="D2462" s="5" t="s">
        <v>38834</v>
      </c>
      <c r="E2462" s="3">
        <v>45578</v>
      </c>
      <c r="F2462" s="5" t="s">
        <v>62762</v>
      </c>
      <c r="G2462" s="5" t="s">
        <v>62760</v>
      </c>
      <c r="H2462">
        <f>_xlfn.XLOOKUP(B2462,Transactions!$A:$A,Transactions!$G:$G,0,0)</f>
        <v>909.48</v>
      </c>
    </row>
    <row r="2463" spans="1:8" x14ac:dyDescent="0.25">
      <c r="A2463" s="5" t="s">
        <v>65220</v>
      </c>
      <c r="B2463" s="5" t="s">
        <v>62171</v>
      </c>
      <c r="C2463" s="5" t="s">
        <v>28182</v>
      </c>
      <c r="D2463" s="5" t="s">
        <v>38413</v>
      </c>
      <c r="E2463" s="3">
        <v>44749</v>
      </c>
      <c r="F2463" s="5" t="s">
        <v>62759</v>
      </c>
      <c r="G2463" s="5" t="s">
        <v>62760</v>
      </c>
      <c r="H2463">
        <f>_xlfn.XLOOKUP(B2463,Transactions!$A:$A,Transactions!$G:$G,0,0)</f>
        <v>1842.16</v>
      </c>
    </row>
    <row r="2464" spans="1:8" x14ac:dyDescent="0.25">
      <c r="A2464" s="5" t="s">
        <v>65221</v>
      </c>
      <c r="B2464" s="5" t="s">
        <v>50866</v>
      </c>
      <c r="C2464" s="5" t="s">
        <v>21322</v>
      </c>
      <c r="D2464" s="5" t="s">
        <v>34658</v>
      </c>
      <c r="E2464" s="3">
        <v>44245</v>
      </c>
      <c r="F2464" s="5" t="s">
        <v>62765</v>
      </c>
      <c r="G2464" s="5" t="s">
        <v>62757</v>
      </c>
      <c r="H2464">
        <f>_xlfn.XLOOKUP(B2464,Transactions!$A:$A,Transactions!$G:$G,0,0)</f>
        <v>174.18</v>
      </c>
    </row>
    <row r="2465" spans="1:8" x14ac:dyDescent="0.25">
      <c r="A2465" s="5" t="s">
        <v>65222</v>
      </c>
      <c r="B2465" s="5" t="s">
        <v>52191</v>
      </c>
      <c r="C2465" s="5" t="s">
        <v>29531</v>
      </c>
      <c r="D2465" s="5" t="s">
        <v>38388</v>
      </c>
      <c r="E2465" s="3">
        <v>45623</v>
      </c>
      <c r="F2465" s="5" t="s">
        <v>62765</v>
      </c>
      <c r="G2465" s="5" t="s">
        <v>62760</v>
      </c>
      <c r="H2465">
        <f>_xlfn.XLOOKUP(B2465,Transactions!$A:$A,Transactions!$G:$G,0,0)</f>
        <v>3977.89</v>
      </c>
    </row>
    <row r="2466" spans="1:8" x14ac:dyDescent="0.25">
      <c r="A2466" s="5" t="s">
        <v>65223</v>
      </c>
      <c r="B2466" s="5" t="s">
        <v>51529</v>
      </c>
      <c r="C2466" s="5" t="s">
        <v>20737</v>
      </c>
      <c r="D2466" s="5" t="s">
        <v>38837</v>
      </c>
      <c r="E2466" s="3">
        <v>44057</v>
      </c>
      <c r="F2466" s="5" t="s">
        <v>62759</v>
      </c>
      <c r="G2466" s="5" t="s">
        <v>62760</v>
      </c>
      <c r="H2466">
        <f>_xlfn.XLOOKUP(B2466,Transactions!$A:$A,Transactions!$G:$G,0,0)</f>
        <v>4545.01</v>
      </c>
    </row>
    <row r="2467" spans="1:8" x14ac:dyDescent="0.25">
      <c r="A2467" s="5" t="s">
        <v>65224</v>
      </c>
      <c r="B2467" s="5" t="s">
        <v>52193</v>
      </c>
      <c r="C2467" s="5" t="s">
        <v>11380</v>
      </c>
      <c r="D2467" s="5" t="s">
        <v>36980</v>
      </c>
      <c r="E2467" s="3">
        <v>44151</v>
      </c>
      <c r="F2467" s="5" t="s">
        <v>62762</v>
      </c>
      <c r="G2467" s="5" t="s">
        <v>62760</v>
      </c>
      <c r="H2467">
        <f>_xlfn.XLOOKUP(B2467,Transactions!$A:$A,Transactions!$G:$G,0,0)</f>
        <v>1556.11</v>
      </c>
    </row>
    <row r="2468" spans="1:8" x14ac:dyDescent="0.25">
      <c r="A2468" s="5" t="s">
        <v>65225</v>
      </c>
      <c r="B2468" s="5" t="s">
        <v>50512</v>
      </c>
      <c r="C2468" s="5" t="s">
        <v>15170</v>
      </c>
      <c r="D2468" s="5" t="s">
        <v>36985</v>
      </c>
      <c r="E2468" s="3">
        <v>44463</v>
      </c>
      <c r="F2468" s="5" t="s">
        <v>62762</v>
      </c>
      <c r="G2468" s="5" t="s">
        <v>62753</v>
      </c>
      <c r="H2468">
        <f>_xlfn.XLOOKUP(B2468,Transactions!$A:$A,Transactions!$G:$G,0,0)</f>
        <v>3829.83</v>
      </c>
    </row>
    <row r="2469" spans="1:8" x14ac:dyDescent="0.25">
      <c r="A2469" s="5" t="s">
        <v>65226</v>
      </c>
      <c r="B2469" s="5" t="s">
        <v>52338</v>
      </c>
      <c r="C2469" s="5" t="s">
        <v>4848</v>
      </c>
      <c r="D2469" s="5" t="s">
        <v>37196</v>
      </c>
      <c r="E2469" s="3">
        <v>45368</v>
      </c>
      <c r="F2469" s="5" t="s">
        <v>62762</v>
      </c>
      <c r="G2469" s="5" t="s">
        <v>62757</v>
      </c>
      <c r="H2469">
        <f>_xlfn.XLOOKUP(B2469,Transactions!$A:$A,Transactions!$G:$G,0,0)</f>
        <v>2339.2800000000002</v>
      </c>
    </row>
    <row r="2470" spans="1:8" x14ac:dyDescent="0.25">
      <c r="A2470" s="5" t="s">
        <v>65227</v>
      </c>
      <c r="B2470" s="5" t="s">
        <v>62660</v>
      </c>
      <c r="C2470" s="5" t="s">
        <v>21124</v>
      </c>
      <c r="D2470" s="5" t="s">
        <v>34339</v>
      </c>
      <c r="E2470" s="3">
        <v>45736</v>
      </c>
      <c r="F2470" s="5" t="s">
        <v>62752</v>
      </c>
      <c r="G2470" s="5" t="s">
        <v>62760</v>
      </c>
      <c r="H2470">
        <f>_xlfn.XLOOKUP(B2470,Transactions!$A:$A,Transactions!$G:$G,0,0)</f>
        <v>4666.04</v>
      </c>
    </row>
    <row r="2471" spans="1:8" x14ac:dyDescent="0.25">
      <c r="A2471" s="5" t="s">
        <v>65228</v>
      </c>
      <c r="B2471" s="5" t="s">
        <v>45996</v>
      </c>
      <c r="C2471" s="5" t="s">
        <v>10158</v>
      </c>
      <c r="D2471" s="5" t="s">
        <v>36456</v>
      </c>
      <c r="E2471" s="3">
        <v>44360</v>
      </c>
      <c r="F2471" s="5" t="s">
        <v>62759</v>
      </c>
      <c r="G2471" s="5" t="s">
        <v>62753</v>
      </c>
      <c r="H2471">
        <f>_xlfn.XLOOKUP(B2471,Transactions!$A:$A,Transactions!$G:$G,0,0)</f>
        <v>3206.91</v>
      </c>
    </row>
    <row r="2472" spans="1:8" x14ac:dyDescent="0.25">
      <c r="A2472" s="5" t="s">
        <v>65229</v>
      </c>
      <c r="B2472" s="5" t="s">
        <v>45679</v>
      </c>
      <c r="C2472" s="5" t="s">
        <v>17220</v>
      </c>
      <c r="D2472" s="5" t="s">
        <v>38889</v>
      </c>
      <c r="E2472" s="3">
        <v>45308</v>
      </c>
      <c r="F2472" s="5" t="s">
        <v>62762</v>
      </c>
      <c r="G2472" s="5" t="s">
        <v>62753</v>
      </c>
      <c r="H2472">
        <f>_xlfn.XLOOKUP(B2472,Transactions!$A:$A,Transactions!$G:$G,0,0)</f>
        <v>109.18</v>
      </c>
    </row>
    <row r="2473" spans="1:8" x14ac:dyDescent="0.25">
      <c r="A2473" s="5" t="s">
        <v>65230</v>
      </c>
      <c r="B2473" s="5" t="s">
        <v>54812</v>
      </c>
      <c r="C2473" s="5" t="s">
        <v>31163</v>
      </c>
      <c r="D2473" s="5" t="s">
        <v>37856</v>
      </c>
      <c r="E2473" s="3">
        <v>44790</v>
      </c>
      <c r="F2473" s="5" t="s">
        <v>62759</v>
      </c>
      <c r="G2473" s="5" t="s">
        <v>62760</v>
      </c>
      <c r="H2473">
        <f>_xlfn.XLOOKUP(B2473,Transactions!$A:$A,Transactions!$G:$G,0,0)</f>
        <v>2464.4</v>
      </c>
    </row>
    <row r="2474" spans="1:8" x14ac:dyDescent="0.25">
      <c r="A2474" s="5" t="s">
        <v>65231</v>
      </c>
      <c r="B2474" s="5" t="s">
        <v>59647</v>
      </c>
      <c r="C2474" s="5" t="s">
        <v>4582</v>
      </c>
      <c r="D2474" s="5" t="s">
        <v>36906</v>
      </c>
      <c r="E2474" s="3">
        <v>45467</v>
      </c>
      <c r="F2474" s="5" t="s">
        <v>62752</v>
      </c>
      <c r="G2474" s="5" t="s">
        <v>62757</v>
      </c>
      <c r="H2474">
        <f>_xlfn.XLOOKUP(B2474,Transactions!$A:$A,Transactions!$G:$G,0,0)</f>
        <v>3281.16</v>
      </c>
    </row>
    <row r="2475" spans="1:8" x14ac:dyDescent="0.25">
      <c r="A2475" s="5" t="s">
        <v>65232</v>
      </c>
      <c r="B2475" s="5" t="s">
        <v>52806</v>
      </c>
      <c r="C2475" s="5" t="s">
        <v>24014</v>
      </c>
      <c r="D2475" s="5" t="s">
        <v>34829</v>
      </c>
      <c r="E2475" s="3">
        <v>44372</v>
      </c>
      <c r="F2475" s="5" t="s">
        <v>62762</v>
      </c>
      <c r="G2475" s="5" t="s">
        <v>62760</v>
      </c>
      <c r="H2475">
        <f>_xlfn.XLOOKUP(B2475,Transactions!$A:$A,Transactions!$G:$G,0,0)</f>
        <v>1012.84</v>
      </c>
    </row>
    <row r="2476" spans="1:8" x14ac:dyDescent="0.25">
      <c r="A2476" s="5" t="s">
        <v>65233</v>
      </c>
      <c r="B2476" s="5" t="s">
        <v>40211</v>
      </c>
      <c r="C2476" s="5" t="s">
        <v>3035</v>
      </c>
      <c r="D2476" s="5" t="s">
        <v>37458</v>
      </c>
      <c r="E2476" s="3">
        <v>44880</v>
      </c>
      <c r="F2476" s="5" t="s">
        <v>62762</v>
      </c>
      <c r="G2476" s="5" t="s">
        <v>62757</v>
      </c>
      <c r="H2476">
        <f>_xlfn.XLOOKUP(B2476,Transactions!$A:$A,Transactions!$G:$G,0,0)</f>
        <v>836.7</v>
      </c>
    </row>
    <row r="2477" spans="1:8" x14ac:dyDescent="0.25">
      <c r="A2477" s="5" t="s">
        <v>65234</v>
      </c>
      <c r="B2477" s="5" t="s">
        <v>43452</v>
      </c>
      <c r="C2477" s="5" t="s">
        <v>17107</v>
      </c>
      <c r="D2477" s="5" t="s">
        <v>34949</v>
      </c>
      <c r="E2477" s="3">
        <v>44210</v>
      </c>
      <c r="F2477" s="5" t="s">
        <v>62759</v>
      </c>
      <c r="G2477" s="5" t="s">
        <v>62760</v>
      </c>
      <c r="H2477">
        <f>_xlfn.XLOOKUP(B2477,Transactions!$A:$A,Transactions!$G:$G,0,0)</f>
        <v>1887</v>
      </c>
    </row>
    <row r="2478" spans="1:8" x14ac:dyDescent="0.25">
      <c r="A2478" s="5" t="s">
        <v>65235</v>
      </c>
      <c r="B2478" s="5" t="s">
        <v>53958</v>
      </c>
      <c r="C2478" s="5" t="s">
        <v>7391</v>
      </c>
      <c r="D2478" s="5" t="s">
        <v>35800</v>
      </c>
      <c r="E2478" s="3">
        <v>44280</v>
      </c>
      <c r="F2478" s="5" t="s">
        <v>62762</v>
      </c>
      <c r="G2478" s="5" t="s">
        <v>62753</v>
      </c>
      <c r="H2478">
        <f>_xlfn.XLOOKUP(B2478,Transactions!$A:$A,Transactions!$G:$G,0,0)</f>
        <v>1331.75</v>
      </c>
    </row>
    <row r="2479" spans="1:8" x14ac:dyDescent="0.25">
      <c r="A2479" s="5" t="s">
        <v>65236</v>
      </c>
      <c r="B2479" s="5" t="s">
        <v>46676</v>
      </c>
      <c r="C2479" s="5" t="s">
        <v>28430</v>
      </c>
      <c r="D2479" s="5" t="s">
        <v>37519</v>
      </c>
      <c r="E2479" s="3">
        <v>44026</v>
      </c>
      <c r="F2479" s="5" t="s">
        <v>62752</v>
      </c>
      <c r="G2479" s="5" t="s">
        <v>62760</v>
      </c>
      <c r="H2479">
        <f>_xlfn.XLOOKUP(B2479,Transactions!$A:$A,Transactions!$G:$G,0,0)</f>
        <v>4529.82</v>
      </c>
    </row>
    <row r="2480" spans="1:8" x14ac:dyDescent="0.25">
      <c r="A2480" s="5" t="s">
        <v>65237</v>
      </c>
      <c r="B2480" s="5" t="s">
        <v>61912</v>
      </c>
      <c r="C2480" s="5" t="s">
        <v>29612</v>
      </c>
      <c r="D2480" s="5" t="s">
        <v>38590</v>
      </c>
      <c r="E2480" s="3">
        <v>45130</v>
      </c>
      <c r="F2480" s="5" t="s">
        <v>62759</v>
      </c>
      <c r="G2480" s="5" t="s">
        <v>62753</v>
      </c>
      <c r="H2480">
        <f>_xlfn.XLOOKUP(B2480,Transactions!$A:$A,Transactions!$G:$G,0,0)</f>
        <v>3382.87</v>
      </c>
    </row>
    <row r="2481" spans="1:8" x14ac:dyDescent="0.25">
      <c r="A2481" s="5" t="s">
        <v>65238</v>
      </c>
      <c r="B2481" s="5" t="s">
        <v>54440</v>
      </c>
      <c r="C2481" s="5" t="s">
        <v>15400</v>
      </c>
      <c r="D2481" s="5" t="s">
        <v>34915</v>
      </c>
      <c r="E2481" s="3">
        <v>45013</v>
      </c>
      <c r="F2481" s="5" t="s">
        <v>62755</v>
      </c>
      <c r="G2481" s="5" t="s">
        <v>62757</v>
      </c>
      <c r="H2481">
        <f>_xlfn.XLOOKUP(B2481,Transactions!$A:$A,Transactions!$G:$G,0,0)</f>
        <v>897.67</v>
      </c>
    </row>
    <row r="2482" spans="1:8" x14ac:dyDescent="0.25">
      <c r="A2482" s="5" t="s">
        <v>65239</v>
      </c>
      <c r="B2482" s="5" t="s">
        <v>42941</v>
      </c>
      <c r="C2482" s="5" t="s">
        <v>30080</v>
      </c>
      <c r="D2482" s="5" t="s">
        <v>36717</v>
      </c>
      <c r="E2482" s="3">
        <v>43993</v>
      </c>
      <c r="F2482" s="5" t="s">
        <v>62765</v>
      </c>
      <c r="G2482" s="5" t="s">
        <v>62753</v>
      </c>
      <c r="H2482">
        <f>_xlfn.XLOOKUP(B2482,Transactions!$A:$A,Transactions!$G:$G,0,0)</f>
        <v>3640.84</v>
      </c>
    </row>
    <row r="2483" spans="1:8" x14ac:dyDescent="0.25">
      <c r="A2483" s="5" t="s">
        <v>65240</v>
      </c>
      <c r="B2483" s="5" t="s">
        <v>52562</v>
      </c>
      <c r="C2483" s="5" t="s">
        <v>13787</v>
      </c>
      <c r="D2483" s="5" t="s">
        <v>36524</v>
      </c>
      <c r="E2483" s="3">
        <v>45530</v>
      </c>
      <c r="F2483" s="5" t="s">
        <v>62752</v>
      </c>
      <c r="G2483" s="5" t="s">
        <v>62760</v>
      </c>
      <c r="H2483">
        <f>_xlfn.XLOOKUP(B2483,Transactions!$A:$A,Transactions!$G:$G,0,0)</f>
        <v>2475.2399999999998</v>
      </c>
    </row>
    <row r="2484" spans="1:8" x14ac:dyDescent="0.25">
      <c r="A2484" s="5" t="s">
        <v>65241</v>
      </c>
      <c r="B2484" s="5" t="s">
        <v>44125</v>
      </c>
      <c r="C2484" s="5" t="s">
        <v>28277</v>
      </c>
      <c r="D2484" s="5" t="s">
        <v>36121</v>
      </c>
      <c r="E2484" s="3">
        <v>44972</v>
      </c>
      <c r="F2484" s="5" t="s">
        <v>62759</v>
      </c>
      <c r="G2484" s="5" t="s">
        <v>62753</v>
      </c>
      <c r="H2484">
        <f>_xlfn.XLOOKUP(B2484,Transactions!$A:$A,Transactions!$G:$G,0,0)</f>
        <v>3479.44</v>
      </c>
    </row>
    <row r="2485" spans="1:8" x14ac:dyDescent="0.25">
      <c r="A2485" s="5" t="s">
        <v>65242</v>
      </c>
      <c r="B2485" s="5" t="s">
        <v>40590</v>
      </c>
      <c r="C2485" s="5" t="s">
        <v>7781</v>
      </c>
      <c r="D2485" s="5" t="s">
        <v>34293</v>
      </c>
      <c r="E2485" s="3">
        <v>43938</v>
      </c>
      <c r="F2485" s="5" t="s">
        <v>62752</v>
      </c>
      <c r="G2485" s="5" t="s">
        <v>62757</v>
      </c>
      <c r="H2485">
        <f>_xlfn.XLOOKUP(B2485,Transactions!$A:$A,Transactions!$G:$G,0,0)</f>
        <v>3289.87</v>
      </c>
    </row>
    <row r="2486" spans="1:8" x14ac:dyDescent="0.25">
      <c r="A2486" s="5" t="s">
        <v>65243</v>
      </c>
      <c r="B2486" s="5" t="s">
        <v>59150</v>
      </c>
      <c r="C2486" s="5" t="s">
        <v>1835</v>
      </c>
      <c r="D2486" s="5" t="s">
        <v>38784</v>
      </c>
      <c r="E2486" s="3">
        <v>44089</v>
      </c>
      <c r="F2486" s="5" t="s">
        <v>62752</v>
      </c>
      <c r="G2486" s="5" t="s">
        <v>62753</v>
      </c>
      <c r="H2486">
        <f>_xlfn.XLOOKUP(B2486,Transactions!$A:$A,Transactions!$G:$G,0,0)</f>
        <v>2934.13</v>
      </c>
    </row>
    <row r="2487" spans="1:8" x14ac:dyDescent="0.25">
      <c r="A2487" s="5" t="s">
        <v>65244</v>
      </c>
      <c r="B2487" s="5" t="s">
        <v>56959</v>
      </c>
      <c r="C2487" s="5" t="s">
        <v>22930</v>
      </c>
      <c r="D2487" s="5" t="s">
        <v>36975</v>
      </c>
      <c r="E2487" s="3">
        <v>44060</v>
      </c>
      <c r="F2487" s="5" t="s">
        <v>62759</v>
      </c>
      <c r="G2487" s="5" t="s">
        <v>62753</v>
      </c>
      <c r="H2487">
        <f>_xlfn.XLOOKUP(B2487,Transactions!$A:$A,Transactions!$G:$G,0,0)</f>
        <v>2695.44</v>
      </c>
    </row>
    <row r="2488" spans="1:8" x14ac:dyDescent="0.25">
      <c r="A2488" s="5" t="s">
        <v>65245</v>
      </c>
      <c r="B2488" s="5" t="s">
        <v>45220</v>
      </c>
      <c r="C2488" s="5" t="s">
        <v>6046</v>
      </c>
      <c r="D2488" s="5" t="s">
        <v>35633</v>
      </c>
      <c r="E2488" s="3">
        <v>45291</v>
      </c>
      <c r="F2488" s="5" t="s">
        <v>62755</v>
      </c>
      <c r="G2488" s="5" t="s">
        <v>62760</v>
      </c>
      <c r="H2488">
        <f>_xlfn.XLOOKUP(B2488,Transactions!$A:$A,Transactions!$G:$G,0,0)</f>
        <v>1462.16</v>
      </c>
    </row>
    <row r="2489" spans="1:8" x14ac:dyDescent="0.25">
      <c r="A2489" s="5" t="s">
        <v>65246</v>
      </c>
      <c r="B2489" s="5" t="s">
        <v>51841</v>
      </c>
      <c r="C2489" s="5" t="s">
        <v>25270</v>
      </c>
      <c r="D2489" s="5" t="s">
        <v>38413</v>
      </c>
      <c r="E2489" s="3">
        <v>45068</v>
      </c>
      <c r="F2489" s="5" t="s">
        <v>62755</v>
      </c>
      <c r="G2489" s="5" t="s">
        <v>62757</v>
      </c>
      <c r="H2489">
        <f>_xlfn.XLOOKUP(B2489,Transactions!$A:$A,Transactions!$G:$G,0,0)</f>
        <v>918.36</v>
      </c>
    </row>
    <row r="2490" spans="1:8" x14ac:dyDescent="0.25">
      <c r="A2490" s="5" t="s">
        <v>65247</v>
      </c>
      <c r="B2490" s="5" t="s">
        <v>47348</v>
      </c>
      <c r="C2490" s="5" t="s">
        <v>23403</v>
      </c>
      <c r="D2490" s="5" t="s">
        <v>36490</v>
      </c>
      <c r="E2490" s="3">
        <v>44283</v>
      </c>
      <c r="F2490" s="5" t="s">
        <v>62752</v>
      </c>
      <c r="G2490" s="5" t="s">
        <v>62760</v>
      </c>
      <c r="H2490">
        <f>_xlfn.XLOOKUP(B2490,Transactions!$A:$A,Transactions!$G:$G,0,0)</f>
        <v>1908.69</v>
      </c>
    </row>
    <row r="2491" spans="1:8" x14ac:dyDescent="0.25">
      <c r="A2491" s="5" t="s">
        <v>65248</v>
      </c>
      <c r="B2491" s="5" t="s">
        <v>55637</v>
      </c>
      <c r="C2491" s="5" t="s">
        <v>2550</v>
      </c>
      <c r="D2491" s="5" t="s">
        <v>34954</v>
      </c>
      <c r="E2491" s="3">
        <v>44312</v>
      </c>
      <c r="F2491" s="5" t="s">
        <v>62755</v>
      </c>
      <c r="G2491" s="5" t="s">
        <v>62757</v>
      </c>
      <c r="H2491">
        <f>_xlfn.XLOOKUP(B2491,Transactions!$A:$A,Transactions!$G:$G,0,0)</f>
        <v>4139.63</v>
      </c>
    </row>
    <row r="2492" spans="1:8" x14ac:dyDescent="0.25">
      <c r="A2492" s="5" t="s">
        <v>65249</v>
      </c>
      <c r="B2492" s="5" t="s">
        <v>54165</v>
      </c>
      <c r="C2492" s="5" t="s">
        <v>18304</v>
      </c>
      <c r="D2492" s="5" t="s">
        <v>37348</v>
      </c>
      <c r="E2492" s="3">
        <v>45395</v>
      </c>
      <c r="F2492" s="5" t="s">
        <v>62752</v>
      </c>
      <c r="G2492" s="5" t="s">
        <v>62760</v>
      </c>
      <c r="H2492">
        <f>_xlfn.XLOOKUP(B2492,Transactions!$A:$A,Transactions!$G:$G,0,0)</f>
        <v>1413.99</v>
      </c>
    </row>
    <row r="2493" spans="1:8" x14ac:dyDescent="0.25">
      <c r="A2493" s="5" t="s">
        <v>65250</v>
      </c>
      <c r="B2493" s="5" t="s">
        <v>48185</v>
      </c>
      <c r="C2493" s="5" t="s">
        <v>11373</v>
      </c>
      <c r="D2493" s="5" t="s">
        <v>35130</v>
      </c>
      <c r="E2493" s="3">
        <v>45675</v>
      </c>
      <c r="F2493" s="5" t="s">
        <v>62759</v>
      </c>
      <c r="G2493" s="5" t="s">
        <v>62757</v>
      </c>
      <c r="H2493">
        <f>_xlfn.XLOOKUP(B2493,Transactions!$A:$A,Transactions!$G:$G,0,0)</f>
        <v>788.94</v>
      </c>
    </row>
    <row r="2494" spans="1:8" x14ac:dyDescent="0.25">
      <c r="A2494" s="5" t="s">
        <v>65251</v>
      </c>
      <c r="B2494" s="5" t="s">
        <v>49362</v>
      </c>
      <c r="C2494" s="5" t="s">
        <v>11221</v>
      </c>
      <c r="D2494" s="5" t="s">
        <v>35377</v>
      </c>
      <c r="E2494" s="3">
        <v>45639</v>
      </c>
      <c r="F2494" s="5" t="s">
        <v>62759</v>
      </c>
      <c r="G2494" s="5" t="s">
        <v>62753</v>
      </c>
      <c r="H2494">
        <f>_xlfn.XLOOKUP(B2494,Transactions!$A:$A,Transactions!$G:$G,0,0)</f>
        <v>2318.41</v>
      </c>
    </row>
    <row r="2495" spans="1:8" x14ac:dyDescent="0.25">
      <c r="A2495" s="5" t="s">
        <v>65252</v>
      </c>
      <c r="B2495" s="5" t="s">
        <v>49951</v>
      </c>
      <c r="C2495" s="5" t="s">
        <v>21261</v>
      </c>
      <c r="D2495" s="5" t="s">
        <v>35008</v>
      </c>
      <c r="E2495" s="3">
        <v>45652</v>
      </c>
      <c r="F2495" s="5" t="s">
        <v>62765</v>
      </c>
      <c r="G2495" s="5" t="s">
        <v>62760</v>
      </c>
      <c r="H2495">
        <f>_xlfn.XLOOKUP(B2495,Transactions!$A:$A,Transactions!$G:$G,0,0)</f>
        <v>898.09</v>
      </c>
    </row>
    <row r="2496" spans="1:8" x14ac:dyDescent="0.25">
      <c r="A2496" s="5" t="s">
        <v>65253</v>
      </c>
      <c r="B2496" s="5" t="s">
        <v>39768</v>
      </c>
      <c r="C2496" s="5" t="s">
        <v>565</v>
      </c>
      <c r="D2496" s="5" t="s">
        <v>37100</v>
      </c>
      <c r="E2496" s="3">
        <v>44006</v>
      </c>
      <c r="F2496" s="5" t="s">
        <v>62762</v>
      </c>
      <c r="G2496" s="5" t="s">
        <v>62760</v>
      </c>
      <c r="H2496">
        <f>_xlfn.XLOOKUP(B2496,Transactions!$A:$A,Transactions!$G:$G,0,0)</f>
        <v>4104.93</v>
      </c>
    </row>
    <row r="2497" spans="1:8" x14ac:dyDescent="0.25">
      <c r="A2497" s="5" t="s">
        <v>65254</v>
      </c>
      <c r="B2497" s="5" t="s">
        <v>52421</v>
      </c>
      <c r="C2497" s="5" t="s">
        <v>29031</v>
      </c>
      <c r="D2497" s="5" t="s">
        <v>35354</v>
      </c>
      <c r="E2497" s="3">
        <v>44990</v>
      </c>
      <c r="F2497" s="5" t="s">
        <v>62755</v>
      </c>
      <c r="G2497" s="5" t="s">
        <v>62760</v>
      </c>
      <c r="H2497">
        <f>_xlfn.XLOOKUP(B2497,Transactions!$A:$A,Transactions!$G:$G,0,0)</f>
        <v>4486.8999999999996</v>
      </c>
    </row>
    <row r="2498" spans="1:8" x14ac:dyDescent="0.25">
      <c r="A2498" s="5" t="s">
        <v>65255</v>
      </c>
      <c r="B2498" s="5" t="s">
        <v>48328</v>
      </c>
      <c r="C2498" s="5" t="s">
        <v>9662</v>
      </c>
      <c r="D2498" s="5" t="s">
        <v>37519</v>
      </c>
      <c r="E2498" s="3">
        <v>45057</v>
      </c>
      <c r="F2498" s="5" t="s">
        <v>62765</v>
      </c>
      <c r="G2498" s="5" t="s">
        <v>62757</v>
      </c>
      <c r="H2498">
        <f>_xlfn.XLOOKUP(B2498,Transactions!$A:$A,Transactions!$G:$G,0,0)</f>
        <v>3913.8</v>
      </c>
    </row>
    <row r="2499" spans="1:8" x14ac:dyDescent="0.25">
      <c r="A2499" s="5" t="s">
        <v>65256</v>
      </c>
      <c r="B2499" s="5" t="s">
        <v>60309</v>
      </c>
      <c r="C2499" s="5" t="s">
        <v>10821</v>
      </c>
      <c r="D2499" s="5" t="s">
        <v>35423</v>
      </c>
      <c r="E2499" s="3">
        <v>44249</v>
      </c>
      <c r="F2499" s="5" t="s">
        <v>62765</v>
      </c>
      <c r="G2499" s="5" t="s">
        <v>62760</v>
      </c>
      <c r="H2499">
        <f>_xlfn.XLOOKUP(B2499,Transactions!$A:$A,Transactions!$G:$G,0,0)</f>
        <v>4141.45</v>
      </c>
    </row>
    <row r="2500" spans="1:8" x14ac:dyDescent="0.25">
      <c r="A2500" s="5" t="s">
        <v>65257</v>
      </c>
      <c r="B2500" s="5" t="s">
        <v>50186</v>
      </c>
      <c r="C2500" s="5" t="s">
        <v>6408</v>
      </c>
      <c r="D2500" s="5" t="s">
        <v>35476</v>
      </c>
      <c r="E2500" s="3">
        <v>44237</v>
      </c>
      <c r="F2500" s="5" t="s">
        <v>62765</v>
      </c>
      <c r="G2500" s="5" t="s">
        <v>62753</v>
      </c>
      <c r="H2500">
        <f>_xlfn.XLOOKUP(B2500,Transactions!$A:$A,Transactions!$G:$G,0,0)</f>
        <v>2657.37</v>
      </c>
    </row>
    <row r="2501" spans="1:8" x14ac:dyDescent="0.25">
      <c r="A2501" s="5" t="s">
        <v>65258</v>
      </c>
      <c r="B2501" s="5" t="s">
        <v>39760</v>
      </c>
      <c r="C2501" s="5" t="s">
        <v>8139</v>
      </c>
      <c r="D2501" s="5" t="s">
        <v>36785</v>
      </c>
      <c r="E2501" s="3">
        <v>45608</v>
      </c>
      <c r="F2501" s="5" t="s">
        <v>62755</v>
      </c>
      <c r="G2501" s="5" t="s">
        <v>62757</v>
      </c>
      <c r="H2501">
        <f>_xlfn.XLOOKUP(B2501,Transactions!$A:$A,Transactions!$G:$G,0,0)</f>
        <v>2496.56</v>
      </c>
    </row>
    <row r="2502" spans="1:8" x14ac:dyDescent="0.25">
      <c r="A2502" s="5" t="s">
        <v>65259</v>
      </c>
      <c r="B2502" s="5" t="s">
        <v>57807</v>
      </c>
      <c r="C2502" s="5" t="s">
        <v>16380</v>
      </c>
      <c r="D2502" s="5" t="s">
        <v>37505</v>
      </c>
      <c r="E2502" s="3">
        <v>44602</v>
      </c>
      <c r="F2502" s="5" t="s">
        <v>62762</v>
      </c>
      <c r="G2502" s="5" t="s">
        <v>62760</v>
      </c>
      <c r="H2502">
        <f>_xlfn.XLOOKUP(B2502,Transactions!$A:$A,Transactions!$G:$G,0,0)</f>
        <v>219.49</v>
      </c>
    </row>
    <row r="2503" spans="1:8" x14ac:dyDescent="0.25">
      <c r="A2503" s="5" t="s">
        <v>65260</v>
      </c>
      <c r="B2503" s="5" t="s">
        <v>49450</v>
      </c>
      <c r="C2503" s="5" t="s">
        <v>21315</v>
      </c>
      <c r="D2503" s="5" t="s">
        <v>35074</v>
      </c>
      <c r="E2503" s="3">
        <v>44800</v>
      </c>
      <c r="F2503" s="5" t="s">
        <v>62765</v>
      </c>
      <c r="G2503" s="5" t="s">
        <v>62757</v>
      </c>
      <c r="H2503">
        <f>_xlfn.XLOOKUP(B2503,Transactions!$A:$A,Transactions!$G:$G,0,0)</f>
        <v>1461.28</v>
      </c>
    </row>
    <row r="2504" spans="1:8" x14ac:dyDescent="0.25">
      <c r="A2504" s="5" t="s">
        <v>65261</v>
      </c>
      <c r="B2504" s="5" t="s">
        <v>52061</v>
      </c>
      <c r="C2504" s="5" t="s">
        <v>10580</v>
      </c>
      <c r="D2504" s="5" t="s">
        <v>36177</v>
      </c>
      <c r="E2504" s="3">
        <v>45510</v>
      </c>
      <c r="F2504" s="5" t="s">
        <v>62759</v>
      </c>
      <c r="G2504" s="5" t="s">
        <v>62760</v>
      </c>
      <c r="H2504">
        <f>_xlfn.XLOOKUP(B2504,Transactions!$A:$A,Transactions!$G:$G,0,0)</f>
        <v>4188.41</v>
      </c>
    </row>
    <row r="2505" spans="1:8" x14ac:dyDescent="0.25">
      <c r="A2505" s="5" t="s">
        <v>65262</v>
      </c>
      <c r="B2505" s="5" t="s">
        <v>40470</v>
      </c>
      <c r="C2505" s="5" t="s">
        <v>22567</v>
      </c>
      <c r="D2505" s="5" t="s">
        <v>38761</v>
      </c>
      <c r="E2505" s="3">
        <v>45099</v>
      </c>
      <c r="F2505" s="5" t="s">
        <v>62759</v>
      </c>
      <c r="G2505" s="5" t="s">
        <v>62757</v>
      </c>
      <c r="H2505">
        <f>_xlfn.XLOOKUP(B2505,Transactions!$A:$A,Transactions!$G:$G,0,0)</f>
        <v>1995.85</v>
      </c>
    </row>
    <row r="2506" spans="1:8" x14ac:dyDescent="0.25">
      <c r="A2506" s="5" t="s">
        <v>65263</v>
      </c>
      <c r="B2506" s="5" t="s">
        <v>39558</v>
      </c>
      <c r="C2506" s="5" t="s">
        <v>19104</v>
      </c>
      <c r="D2506" s="5" t="s">
        <v>36007</v>
      </c>
      <c r="E2506" s="3">
        <v>44113</v>
      </c>
      <c r="F2506" s="5" t="s">
        <v>62752</v>
      </c>
      <c r="G2506" s="5" t="s">
        <v>62753</v>
      </c>
      <c r="H2506">
        <f>_xlfn.XLOOKUP(B2506,Transactions!$A:$A,Transactions!$G:$G,0,0)</f>
        <v>2447.2600000000002</v>
      </c>
    </row>
    <row r="2507" spans="1:8" x14ac:dyDescent="0.25">
      <c r="A2507" s="5" t="s">
        <v>65264</v>
      </c>
      <c r="B2507" s="5" t="s">
        <v>61503</v>
      </c>
      <c r="C2507" s="5" t="s">
        <v>15489</v>
      </c>
      <c r="D2507" s="5" t="s">
        <v>35481</v>
      </c>
      <c r="E2507" s="3">
        <v>44578</v>
      </c>
      <c r="F2507" s="5" t="s">
        <v>62752</v>
      </c>
      <c r="G2507" s="5" t="s">
        <v>62760</v>
      </c>
      <c r="H2507">
        <f>_xlfn.XLOOKUP(B2507,Transactions!$A:$A,Transactions!$G:$G,0,0)</f>
        <v>1737.89</v>
      </c>
    </row>
    <row r="2508" spans="1:8" x14ac:dyDescent="0.25">
      <c r="A2508" s="5" t="s">
        <v>65265</v>
      </c>
      <c r="B2508" s="5" t="s">
        <v>54255</v>
      </c>
      <c r="C2508" s="5" t="s">
        <v>14940</v>
      </c>
      <c r="D2508" s="5" t="s">
        <v>36347</v>
      </c>
      <c r="E2508" s="3">
        <v>44267</v>
      </c>
      <c r="F2508" s="5" t="s">
        <v>62765</v>
      </c>
      <c r="G2508" s="5" t="s">
        <v>62757</v>
      </c>
      <c r="H2508">
        <f>_xlfn.XLOOKUP(B2508,Transactions!$A:$A,Transactions!$G:$G,0,0)</f>
        <v>604.73</v>
      </c>
    </row>
    <row r="2509" spans="1:8" x14ac:dyDescent="0.25">
      <c r="A2509" s="5" t="s">
        <v>65266</v>
      </c>
      <c r="B2509" s="5" t="s">
        <v>41804</v>
      </c>
      <c r="C2509" s="5" t="s">
        <v>17565</v>
      </c>
      <c r="D2509" s="5" t="s">
        <v>35226</v>
      </c>
      <c r="E2509" s="3">
        <v>44659</v>
      </c>
      <c r="F2509" s="5" t="s">
        <v>62765</v>
      </c>
      <c r="G2509" s="5" t="s">
        <v>62757</v>
      </c>
      <c r="H2509">
        <f>_xlfn.XLOOKUP(B2509,Transactions!$A:$A,Transactions!$G:$G,0,0)</f>
        <v>3158.12</v>
      </c>
    </row>
    <row r="2510" spans="1:8" x14ac:dyDescent="0.25">
      <c r="A2510" s="5" t="s">
        <v>65267</v>
      </c>
      <c r="B2510" s="5" t="s">
        <v>38973</v>
      </c>
      <c r="C2510" s="5" t="s">
        <v>8696</v>
      </c>
      <c r="D2510" s="5" t="s">
        <v>37575</v>
      </c>
      <c r="E2510" s="3">
        <v>44880</v>
      </c>
      <c r="F2510" s="5" t="s">
        <v>62755</v>
      </c>
      <c r="G2510" s="5" t="s">
        <v>62760</v>
      </c>
      <c r="H2510">
        <f>_xlfn.XLOOKUP(B2510,Transactions!$A:$A,Transactions!$G:$G,0,0)</f>
        <v>1551.9</v>
      </c>
    </row>
    <row r="2511" spans="1:8" x14ac:dyDescent="0.25">
      <c r="A2511" s="5" t="s">
        <v>65268</v>
      </c>
      <c r="B2511" s="5" t="s">
        <v>57896</v>
      </c>
      <c r="C2511" s="5" t="s">
        <v>1063</v>
      </c>
      <c r="D2511" s="5" t="s">
        <v>35051</v>
      </c>
      <c r="E2511" s="3">
        <v>44886</v>
      </c>
      <c r="F2511" s="5" t="s">
        <v>62759</v>
      </c>
      <c r="G2511" s="5" t="s">
        <v>62760</v>
      </c>
      <c r="H2511">
        <f>_xlfn.XLOOKUP(B2511,Transactions!$A:$A,Transactions!$G:$G,0,0)</f>
        <v>4468.62</v>
      </c>
    </row>
    <row r="2512" spans="1:8" x14ac:dyDescent="0.25">
      <c r="A2512" s="5" t="s">
        <v>65269</v>
      </c>
      <c r="B2512" s="5" t="s">
        <v>54319</v>
      </c>
      <c r="C2512" s="5" t="s">
        <v>19144</v>
      </c>
      <c r="D2512" s="5" t="s">
        <v>38324</v>
      </c>
      <c r="E2512" s="3">
        <v>45579</v>
      </c>
      <c r="F2512" s="5" t="s">
        <v>62759</v>
      </c>
      <c r="G2512" s="5" t="s">
        <v>62760</v>
      </c>
      <c r="H2512">
        <f>_xlfn.XLOOKUP(B2512,Transactions!$A:$A,Transactions!$G:$G,0,0)</f>
        <v>2392.75</v>
      </c>
    </row>
    <row r="2513" spans="1:8" x14ac:dyDescent="0.25">
      <c r="A2513" s="5" t="s">
        <v>65270</v>
      </c>
      <c r="B2513" s="5" t="s">
        <v>44926</v>
      </c>
      <c r="C2513" s="5" t="s">
        <v>22862</v>
      </c>
      <c r="D2513" s="5" t="s">
        <v>36357</v>
      </c>
      <c r="E2513" s="3">
        <v>44245</v>
      </c>
      <c r="F2513" s="5" t="s">
        <v>62759</v>
      </c>
      <c r="G2513" s="5" t="s">
        <v>62757</v>
      </c>
      <c r="H2513">
        <f>_xlfn.XLOOKUP(B2513,Transactions!$A:$A,Transactions!$G:$G,0,0)</f>
        <v>4833.91</v>
      </c>
    </row>
    <row r="2514" spans="1:8" x14ac:dyDescent="0.25">
      <c r="A2514" s="5" t="s">
        <v>65271</v>
      </c>
      <c r="B2514" s="5" t="s">
        <v>39500</v>
      </c>
      <c r="C2514" s="5" t="s">
        <v>28196</v>
      </c>
      <c r="D2514" s="5" t="s">
        <v>35363</v>
      </c>
      <c r="E2514" s="3">
        <v>43991</v>
      </c>
      <c r="F2514" s="5" t="s">
        <v>62752</v>
      </c>
      <c r="G2514" s="5" t="s">
        <v>62753</v>
      </c>
      <c r="H2514">
        <f>_xlfn.XLOOKUP(B2514,Transactions!$A:$A,Transactions!$G:$G,0,0)</f>
        <v>432</v>
      </c>
    </row>
    <row r="2515" spans="1:8" x14ac:dyDescent="0.25">
      <c r="A2515" s="5" t="s">
        <v>65272</v>
      </c>
      <c r="B2515" s="5" t="s">
        <v>44005</v>
      </c>
      <c r="C2515" s="5" t="s">
        <v>2451</v>
      </c>
      <c r="D2515" s="5" t="s">
        <v>37344</v>
      </c>
      <c r="E2515" s="3">
        <v>44959</v>
      </c>
      <c r="F2515" s="5" t="s">
        <v>62762</v>
      </c>
      <c r="G2515" s="5" t="s">
        <v>62760</v>
      </c>
      <c r="H2515">
        <f>_xlfn.XLOOKUP(B2515,Transactions!$A:$A,Transactions!$G:$G,0,0)</f>
        <v>3176.48</v>
      </c>
    </row>
    <row r="2516" spans="1:8" x14ac:dyDescent="0.25">
      <c r="A2516" s="5" t="s">
        <v>65273</v>
      </c>
      <c r="B2516" s="5" t="s">
        <v>41647</v>
      </c>
      <c r="C2516" s="5" t="s">
        <v>23544</v>
      </c>
      <c r="D2516" s="5" t="s">
        <v>37744</v>
      </c>
      <c r="E2516" s="3">
        <v>44427</v>
      </c>
      <c r="F2516" s="5" t="s">
        <v>62765</v>
      </c>
      <c r="G2516" s="5" t="s">
        <v>62757</v>
      </c>
      <c r="H2516">
        <f>_xlfn.XLOOKUP(B2516,Transactions!$A:$A,Transactions!$G:$G,0,0)</f>
        <v>4520.9799999999996</v>
      </c>
    </row>
    <row r="2517" spans="1:8" x14ac:dyDescent="0.25">
      <c r="A2517" s="5" t="s">
        <v>65274</v>
      </c>
      <c r="B2517" s="5" t="s">
        <v>39936</v>
      </c>
      <c r="C2517" s="5" t="s">
        <v>9018</v>
      </c>
      <c r="D2517" s="5" t="s">
        <v>35212</v>
      </c>
      <c r="E2517" s="3">
        <v>44521</v>
      </c>
      <c r="F2517" s="5" t="s">
        <v>62762</v>
      </c>
      <c r="G2517" s="5" t="s">
        <v>62760</v>
      </c>
      <c r="H2517">
        <f>_xlfn.XLOOKUP(B2517,Transactions!$A:$A,Transactions!$G:$G,0,0)</f>
        <v>564.33000000000004</v>
      </c>
    </row>
    <row r="2518" spans="1:8" x14ac:dyDescent="0.25">
      <c r="A2518" s="5" t="s">
        <v>65275</v>
      </c>
      <c r="B2518" s="5" t="s">
        <v>52278</v>
      </c>
      <c r="C2518" s="5" t="s">
        <v>17807</v>
      </c>
      <c r="D2518" s="5" t="s">
        <v>36883</v>
      </c>
      <c r="E2518" s="3">
        <v>45517</v>
      </c>
      <c r="F2518" s="5" t="s">
        <v>62759</v>
      </c>
      <c r="G2518" s="5" t="s">
        <v>62760</v>
      </c>
      <c r="H2518">
        <f>_xlfn.XLOOKUP(B2518,Transactions!$A:$A,Transactions!$G:$G,0,0)</f>
        <v>1291.01</v>
      </c>
    </row>
    <row r="2519" spans="1:8" x14ac:dyDescent="0.25">
      <c r="A2519" s="5" t="s">
        <v>65276</v>
      </c>
      <c r="B2519" s="5" t="s">
        <v>53259</v>
      </c>
      <c r="C2519" s="5" t="s">
        <v>23909</v>
      </c>
      <c r="D2519" s="5" t="s">
        <v>36437</v>
      </c>
      <c r="E2519" s="3">
        <v>44183</v>
      </c>
      <c r="F2519" s="5" t="s">
        <v>62759</v>
      </c>
      <c r="G2519" s="5" t="s">
        <v>62757</v>
      </c>
      <c r="H2519">
        <f>_xlfn.XLOOKUP(B2519,Transactions!$A:$A,Transactions!$G:$G,0,0)</f>
        <v>2619.75</v>
      </c>
    </row>
    <row r="2520" spans="1:8" x14ac:dyDescent="0.25">
      <c r="A2520" s="5" t="s">
        <v>65277</v>
      </c>
      <c r="B2520" s="5" t="s">
        <v>47679</v>
      </c>
      <c r="C2520" s="5" t="s">
        <v>18476</v>
      </c>
      <c r="D2520" s="5" t="s">
        <v>35933</v>
      </c>
      <c r="E2520" s="3">
        <v>45725</v>
      </c>
      <c r="F2520" s="5" t="s">
        <v>62762</v>
      </c>
      <c r="G2520" s="5" t="s">
        <v>62757</v>
      </c>
      <c r="H2520">
        <f>_xlfn.XLOOKUP(B2520,Transactions!$A:$A,Transactions!$G:$G,0,0)</f>
        <v>1810.77</v>
      </c>
    </row>
    <row r="2521" spans="1:8" x14ac:dyDescent="0.25">
      <c r="A2521" s="5" t="s">
        <v>65278</v>
      </c>
      <c r="B2521" s="5" t="s">
        <v>57946</v>
      </c>
      <c r="C2521" s="5" t="s">
        <v>5998</v>
      </c>
      <c r="D2521" s="5" t="s">
        <v>38732</v>
      </c>
      <c r="E2521" s="3">
        <v>45364</v>
      </c>
      <c r="F2521" s="5" t="s">
        <v>62765</v>
      </c>
      <c r="G2521" s="5" t="s">
        <v>62760</v>
      </c>
      <c r="H2521">
        <f>_xlfn.XLOOKUP(B2521,Transactions!$A:$A,Transactions!$G:$G,0,0)</f>
        <v>4368.28</v>
      </c>
    </row>
    <row r="2522" spans="1:8" x14ac:dyDescent="0.25">
      <c r="A2522" s="5" t="s">
        <v>65279</v>
      </c>
      <c r="B2522" s="5" t="s">
        <v>53923</v>
      </c>
      <c r="C2522" s="5" t="s">
        <v>15647</v>
      </c>
      <c r="D2522" s="5" t="s">
        <v>35008</v>
      </c>
      <c r="E2522" s="3">
        <v>45178</v>
      </c>
      <c r="F2522" s="5" t="s">
        <v>62762</v>
      </c>
      <c r="G2522" s="5" t="s">
        <v>62757</v>
      </c>
      <c r="H2522">
        <f>_xlfn.XLOOKUP(B2522,Transactions!$A:$A,Transactions!$G:$G,0,0)</f>
        <v>1345.77</v>
      </c>
    </row>
    <row r="2523" spans="1:8" x14ac:dyDescent="0.25">
      <c r="A2523" s="5" t="s">
        <v>65280</v>
      </c>
      <c r="B2523" s="5" t="s">
        <v>47917</v>
      </c>
      <c r="C2523" s="5" t="s">
        <v>24089</v>
      </c>
      <c r="D2523" s="5" t="s">
        <v>35309</v>
      </c>
      <c r="E2523" s="3">
        <v>44121</v>
      </c>
      <c r="F2523" s="5" t="s">
        <v>62755</v>
      </c>
      <c r="G2523" s="5" t="s">
        <v>62760</v>
      </c>
      <c r="H2523">
        <f>_xlfn.XLOOKUP(B2523,Transactions!$A:$A,Transactions!$G:$G,0,0)</f>
        <v>491.58</v>
      </c>
    </row>
    <row r="2524" spans="1:8" x14ac:dyDescent="0.25">
      <c r="A2524" s="5" t="s">
        <v>65281</v>
      </c>
      <c r="B2524" s="5" t="s">
        <v>59570</v>
      </c>
      <c r="C2524" s="5" t="s">
        <v>27494</v>
      </c>
      <c r="D2524" s="5" t="s">
        <v>36678</v>
      </c>
      <c r="E2524" s="3">
        <v>45031</v>
      </c>
      <c r="F2524" s="5" t="s">
        <v>62759</v>
      </c>
      <c r="G2524" s="5" t="s">
        <v>62757</v>
      </c>
      <c r="H2524">
        <f>_xlfn.XLOOKUP(B2524,Transactions!$A:$A,Transactions!$G:$G,0,0)</f>
        <v>2655.2</v>
      </c>
    </row>
    <row r="2525" spans="1:8" x14ac:dyDescent="0.25">
      <c r="A2525" s="5" t="s">
        <v>65282</v>
      </c>
      <c r="B2525" s="5" t="s">
        <v>40339</v>
      </c>
      <c r="C2525" s="5" t="s">
        <v>11966</v>
      </c>
      <c r="D2525" s="5" t="s">
        <v>36299</v>
      </c>
      <c r="E2525" s="3">
        <v>44702</v>
      </c>
      <c r="F2525" s="5" t="s">
        <v>62759</v>
      </c>
      <c r="G2525" s="5" t="s">
        <v>62753</v>
      </c>
      <c r="H2525">
        <f>_xlfn.XLOOKUP(B2525,Transactions!$A:$A,Transactions!$G:$G,0,0)</f>
        <v>2447.19</v>
      </c>
    </row>
    <row r="2526" spans="1:8" x14ac:dyDescent="0.25">
      <c r="A2526" s="5" t="s">
        <v>65283</v>
      </c>
      <c r="B2526" s="5" t="s">
        <v>62187</v>
      </c>
      <c r="C2526" s="5" t="s">
        <v>31099</v>
      </c>
      <c r="D2526" s="5" t="s">
        <v>38383</v>
      </c>
      <c r="E2526" s="3">
        <v>45360</v>
      </c>
      <c r="F2526" s="5" t="s">
        <v>62755</v>
      </c>
      <c r="G2526" s="5" t="s">
        <v>62760</v>
      </c>
      <c r="H2526">
        <f>_xlfn.XLOOKUP(B2526,Transactions!$A:$A,Transactions!$G:$G,0,0)</f>
        <v>2920.47</v>
      </c>
    </row>
    <row r="2527" spans="1:8" x14ac:dyDescent="0.25">
      <c r="A2527" s="5" t="s">
        <v>65284</v>
      </c>
      <c r="B2527" s="5" t="s">
        <v>51652</v>
      </c>
      <c r="C2527" s="5" t="s">
        <v>30645</v>
      </c>
      <c r="D2527" s="5" t="s">
        <v>36238</v>
      </c>
      <c r="E2527" s="3">
        <v>44994</v>
      </c>
      <c r="F2527" s="5" t="s">
        <v>62762</v>
      </c>
      <c r="G2527" s="5" t="s">
        <v>62757</v>
      </c>
      <c r="H2527">
        <f>_xlfn.XLOOKUP(B2527,Transactions!$A:$A,Transactions!$G:$G,0,0)</f>
        <v>4122.26</v>
      </c>
    </row>
    <row r="2528" spans="1:8" x14ac:dyDescent="0.25">
      <c r="A2528" s="5" t="s">
        <v>65285</v>
      </c>
      <c r="B2528" s="5" t="s">
        <v>53569</v>
      </c>
      <c r="C2528" s="5" t="s">
        <v>19390</v>
      </c>
      <c r="D2528" s="5" t="s">
        <v>38269</v>
      </c>
      <c r="E2528" s="3">
        <v>44835</v>
      </c>
      <c r="F2528" s="5" t="s">
        <v>62759</v>
      </c>
      <c r="G2528" s="5" t="s">
        <v>62757</v>
      </c>
      <c r="H2528">
        <f>_xlfn.XLOOKUP(B2528,Transactions!$A:$A,Transactions!$G:$G,0,0)</f>
        <v>4905.37</v>
      </c>
    </row>
    <row r="2529" spans="1:8" x14ac:dyDescent="0.25">
      <c r="A2529" s="5" t="s">
        <v>65286</v>
      </c>
      <c r="B2529" s="5" t="s">
        <v>49583</v>
      </c>
      <c r="C2529" s="5" t="s">
        <v>23604</v>
      </c>
      <c r="D2529" s="5" t="s">
        <v>36168</v>
      </c>
      <c r="E2529" s="3">
        <v>45166</v>
      </c>
      <c r="F2529" s="5" t="s">
        <v>62755</v>
      </c>
      <c r="G2529" s="5" t="s">
        <v>62760</v>
      </c>
      <c r="H2529">
        <f>_xlfn.XLOOKUP(B2529,Transactions!$A:$A,Transactions!$G:$G,0,0)</f>
        <v>1453.01</v>
      </c>
    </row>
    <row r="2530" spans="1:8" x14ac:dyDescent="0.25">
      <c r="A2530" s="5" t="s">
        <v>65287</v>
      </c>
      <c r="B2530" s="5" t="s">
        <v>45747</v>
      </c>
      <c r="C2530" s="5" t="s">
        <v>30719</v>
      </c>
      <c r="D2530" s="5" t="s">
        <v>38470</v>
      </c>
      <c r="E2530" s="3">
        <v>45446</v>
      </c>
      <c r="F2530" s="5" t="s">
        <v>62759</v>
      </c>
      <c r="G2530" s="5" t="s">
        <v>62753</v>
      </c>
      <c r="H2530">
        <f>_xlfn.XLOOKUP(B2530,Transactions!$A:$A,Transactions!$G:$G,0,0)</f>
        <v>757.25</v>
      </c>
    </row>
    <row r="2531" spans="1:8" x14ac:dyDescent="0.25">
      <c r="A2531" s="5" t="s">
        <v>65288</v>
      </c>
      <c r="B2531" s="5" t="s">
        <v>42578</v>
      </c>
      <c r="C2531" s="5" t="s">
        <v>22534</v>
      </c>
      <c r="D2531" s="5" t="s">
        <v>34584</v>
      </c>
      <c r="E2531" s="3">
        <v>45459</v>
      </c>
      <c r="F2531" s="5" t="s">
        <v>62759</v>
      </c>
      <c r="G2531" s="5" t="s">
        <v>62753</v>
      </c>
      <c r="H2531">
        <f>_xlfn.XLOOKUP(B2531,Transactions!$A:$A,Transactions!$G:$G,0,0)</f>
        <v>3256.88</v>
      </c>
    </row>
    <row r="2532" spans="1:8" x14ac:dyDescent="0.25">
      <c r="A2532" s="5" t="s">
        <v>65289</v>
      </c>
      <c r="B2532" s="5" t="s">
        <v>55065</v>
      </c>
      <c r="C2532" s="5" t="s">
        <v>24873</v>
      </c>
      <c r="D2532" s="5" t="s">
        <v>38151</v>
      </c>
      <c r="E2532" s="3">
        <v>45252</v>
      </c>
      <c r="F2532" s="5" t="s">
        <v>62759</v>
      </c>
      <c r="G2532" s="5" t="s">
        <v>62753</v>
      </c>
      <c r="H2532">
        <f>_xlfn.XLOOKUP(B2532,Transactions!$A:$A,Transactions!$G:$G,0,0)</f>
        <v>4377.03</v>
      </c>
    </row>
    <row r="2533" spans="1:8" x14ac:dyDescent="0.25">
      <c r="A2533" s="5" t="s">
        <v>65290</v>
      </c>
      <c r="B2533" s="5" t="s">
        <v>49709</v>
      </c>
      <c r="C2533" s="5" t="s">
        <v>33654</v>
      </c>
      <c r="D2533" s="5" t="s">
        <v>35685</v>
      </c>
      <c r="E2533" s="3">
        <v>45651</v>
      </c>
      <c r="F2533" s="5" t="s">
        <v>62759</v>
      </c>
      <c r="G2533" s="5" t="s">
        <v>62760</v>
      </c>
      <c r="H2533">
        <f>_xlfn.XLOOKUP(B2533,Transactions!$A:$A,Transactions!$G:$G,0,0)</f>
        <v>2946.38</v>
      </c>
    </row>
    <row r="2534" spans="1:8" x14ac:dyDescent="0.25">
      <c r="A2534" s="5" t="s">
        <v>65291</v>
      </c>
      <c r="B2534" s="5" t="s">
        <v>60372</v>
      </c>
      <c r="C2534" s="5" t="s">
        <v>4192</v>
      </c>
      <c r="D2534" s="5" t="s">
        <v>38801</v>
      </c>
      <c r="E2534" s="3">
        <v>45647</v>
      </c>
      <c r="F2534" s="5" t="s">
        <v>62765</v>
      </c>
      <c r="G2534" s="5" t="s">
        <v>62760</v>
      </c>
      <c r="H2534">
        <f>_xlfn.XLOOKUP(B2534,Transactions!$A:$A,Transactions!$G:$G,0,0)</f>
        <v>595.88</v>
      </c>
    </row>
    <row r="2535" spans="1:8" x14ac:dyDescent="0.25">
      <c r="A2535" s="5" t="s">
        <v>65292</v>
      </c>
      <c r="B2535" s="5" t="s">
        <v>62026</v>
      </c>
      <c r="C2535" s="5" t="s">
        <v>14797</v>
      </c>
      <c r="D2535" s="5" t="s">
        <v>35208</v>
      </c>
      <c r="E2535" s="3">
        <v>43971</v>
      </c>
      <c r="F2535" s="5" t="s">
        <v>62752</v>
      </c>
      <c r="G2535" s="5" t="s">
        <v>62757</v>
      </c>
      <c r="H2535">
        <f>_xlfn.XLOOKUP(B2535,Transactions!$A:$A,Transactions!$G:$G,0,0)</f>
        <v>3511.22</v>
      </c>
    </row>
    <row r="2536" spans="1:8" x14ac:dyDescent="0.25">
      <c r="A2536" s="5" t="s">
        <v>65293</v>
      </c>
      <c r="B2536" s="5" t="s">
        <v>45818</v>
      </c>
      <c r="C2536" s="5" t="s">
        <v>31197</v>
      </c>
      <c r="D2536" s="5" t="s">
        <v>38798</v>
      </c>
      <c r="E2536" s="3">
        <v>44815</v>
      </c>
      <c r="F2536" s="5" t="s">
        <v>62759</v>
      </c>
      <c r="G2536" s="5" t="s">
        <v>62753</v>
      </c>
      <c r="H2536">
        <f>_xlfn.XLOOKUP(B2536,Transactions!$A:$A,Transactions!$G:$G,0,0)</f>
        <v>2256.25</v>
      </c>
    </row>
    <row r="2537" spans="1:8" x14ac:dyDescent="0.25">
      <c r="A2537" s="5" t="s">
        <v>65294</v>
      </c>
      <c r="B2537" s="5" t="s">
        <v>50391</v>
      </c>
      <c r="C2537" s="5" t="s">
        <v>21991</v>
      </c>
      <c r="D2537" s="5" t="s">
        <v>37635</v>
      </c>
      <c r="E2537" s="3">
        <v>44272</v>
      </c>
      <c r="F2537" s="5" t="s">
        <v>62759</v>
      </c>
      <c r="G2537" s="5" t="s">
        <v>62760</v>
      </c>
      <c r="H2537">
        <f>_xlfn.XLOOKUP(B2537,Transactions!$A:$A,Transactions!$G:$G,0,0)</f>
        <v>3894.89</v>
      </c>
    </row>
    <row r="2538" spans="1:8" x14ac:dyDescent="0.25">
      <c r="A2538" s="5" t="s">
        <v>65295</v>
      </c>
      <c r="B2538" s="5" t="s">
        <v>60163</v>
      </c>
      <c r="C2538" s="5" t="s">
        <v>13143</v>
      </c>
      <c r="D2538" s="5" t="s">
        <v>34298</v>
      </c>
      <c r="E2538" s="3">
        <v>45491</v>
      </c>
      <c r="F2538" s="5" t="s">
        <v>62755</v>
      </c>
      <c r="G2538" s="5" t="s">
        <v>62757</v>
      </c>
      <c r="H2538">
        <f>_xlfn.XLOOKUP(B2538,Transactions!$A:$A,Transactions!$G:$G,0,0)</f>
        <v>290.06</v>
      </c>
    </row>
    <row r="2539" spans="1:8" x14ac:dyDescent="0.25">
      <c r="A2539" s="5" t="s">
        <v>65296</v>
      </c>
      <c r="B2539" s="5" t="s">
        <v>61308</v>
      </c>
      <c r="C2539" s="5" t="s">
        <v>20783</v>
      </c>
      <c r="D2539" s="5" t="s">
        <v>34993</v>
      </c>
      <c r="E2539" s="3">
        <v>45723</v>
      </c>
      <c r="F2539" s="5" t="s">
        <v>62755</v>
      </c>
      <c r="G2539" s="5" t="s">
        <v>62757</v>
      </c>
      <c r="H2539">
        <f>_xlfn.XLOOKUP(B2539,Transactions!$A:$A,Transactions!$G:$G,0,0)</f>
        <v>2212.0300000000002</v>
      </c>
    </row>
    <row r="2540" spans="1:8" x14ac:dyDescent="0.25">
      <c r="A2540" s="5" t="s">
        <v>65297</v>
      </c>
      <c r="B2540" s="5" t="s">
        <v>44906</v>
      </c>
      <c r="C2540" s="5" t="s">
        <v>23218</v>
      </c>
      <c r="D2540" s="5" t="s">
        <v>36289</v>
      </c>
      <c r="E2540" s="3">
        <v>45590</v>
      </c>
      <c r="F2540" s="5" t="s">
        <v>62752</v>
      </c>
      <c r="G2540" s="5" t="s">
        <v>62757</v>
      </c>
      <c r="H2540">
        <f>_xlfn.XLOOKUP(B2540,Transactions!$A:$A,Transactions!$G:$G,0,0)</f>
        <v>2825.94</v>
      </c>
    </row>
    <row r="2541" spans="1:8" x14ac:dyDescent="0.25">
      <c r="A2541" s="5" t="s">
        <v>65298</v>
      </c>
      <c r="B2541" s="5" t="s">
        <v>53335</v>
      </c>
      <c r="C2541" s="5" t="s">
        <v>9925</v>
      </c>
      <c r="D2541" s="5" t="s">
        <v>38296</v>
      </c>
      <c r="E2541" s="3">
        <v>44284</v>
      </c>
      <c r="F2541" s="5" t="s">
        <v>62759</v>
      </c>
      <c r="G2541" s="5" t="s">
        <v>62753</v>
      </c>
      <c r="H2541">
        <f>_xlfn.XLOOKUP(B2541,Transactions!$A:$A,Transactions!$G:$G,0,0)</f>
        <v>3584.2</v>
      </c>
    </row>
    <row r="2542" spans="1:8" x14ac:dyDescent="0.25">
      <c r="A2542" s="5" t="s">
        <v>65299</v>
      </c>
      <c r="B2542" s="5" t="s">
        <v>57184</v>
      </c>
      <c r="C2542" s="5" t="s">
        <v>13211</v>
      </c>
      <c r="D2542" s="5" t="s">
        <v>36572</v>
      </c>
      <c r="E2542" s="3">
        <v>44776</v>
      </c>
      <c r="F2542" s="5" t="s">
        <v>62755</v>
      </c>
      <c r="G2542" s="5" t="s">
        <v>62753</v>
      </c>
      <c r="H2542">
        <f>_xlfn.XLOOKUP(B2542,Transactions!$A:$A,Transactions!$G:$G,0,0)</f>
        <v>2978.41</v>
      </c>
    </row>
    <row r="2543" spans="1:8" x14ac:dyDescent="0.25">
      <c r="A2543" s="5" t="s">
        <v>65300</v>
      </c>
      <c r="B2543" s="5" t="s">
        <v>44003</v>
      </c>
      <c r="C2543" s="5" t="s">
        <v>2472</v>
      </c>
      <c r="D2543" s="5" t="s">
        <v>34501</v>
      </c>
      <c r="E2543" s="3">
        <v>45497</v>
      </c>
      <c r="F2543" s="5" t="s">
        <v>62755</v>
      </c>
      <c r="G2543" s="5" t="s">
        <v>62760</v>
      </c>
      <c r="H2543">
        <f>_xlfn.XLOOKUP(B2543,Transactions!$A:$A,Transactions!$G:$G,0,0)</f>
        <v>1965.69</v>
      </c>
    </row>
    <row r="2544" spans="1:8" x14ac:dyDescent="0.25">
      <c r="A2544" s="5" t="s">
        <v>65301</v>
      </c>
      <c r="B2544" s="5" t="s">
        <v>56386</v>
      </c>
      <c r="C2544" s="5" t="s">
        <v>525</v>
      </c>
      <c r="D2544" s="5" t="s">
        <v>36935</v>
      </c>
      <c r="E2544" s="3">
        <v>44996</v>
      </c>
      <c r="F2544" s="5" t="s">
        <v>62762</v>
      </c>
      <c r="G2544" s="5" t="s">
        <v>62753</v>
      </c>
      <c r="H2544">
        <f>_xlfn.XLOOKUP(B2544,Transactions!$A:$A,Transactions!$G:$G,0,0)</f>
        <v>368.8</v>
      </c>
    </row>
    <row r="2545" spans="1:8" x14ac:dyDescent="0.25">
      <c r="A2545" s="5" t="s">
        <v>65302</v>
      </c>
      <c r="B2545" s="5" t="s">
        <v>40260</v>
      </c>
      <c r="C2545" s="5" t="s">
        <v>15070</v>
      </c>
      <c r="D2545" s="5" t="s">
        <v>34710</v>
      </c>
      <c r="E2545" s="3">
        <v>45334</v>
      </c>
      <c r="F2545" s="5" t="s">
        <v>62755</v>
      </c>
      <c r="G2545" s="5" t="s">
        <v>62753</v>
      </c>
      <c r="H2545">
        <f>_xlfn.XLOOKUP(B2545,Transactions!$A:$A,Transactions!$G:$G,0,0)</f>
        <v>1391.56</v>
      </c>
    </row>
    <row r="2546" spans="1:8" x14ac:dyDescent="0.25">
      <c r="A2546" s="5" t="s">
        <v>65303</v>
      </c>
      <c r="B2546" s="5" t="s">
        <v>44068</v>
      </c>
      <c r="C2546" s="5" t="s">
        <v>10296</v>
      </c>
      <c r="D2546" s="5" t="s">
        <v>37584</v>
      </c>
      <c r="E2546" s="3">
        <v>45439</v>
      </c>
      <c r="F2546" s="5" t="s">
        <v>62755</v>
      </c>
      <c r="G2546" s="5" t="s">
        <v>62760</v>
      </c>
      <c r="H2546">
        <f>_xlfn.XLOOKUP(B2546,Transactions!$A:$A,Transactions!$G:$G,0,0)</f>
        <v>3838.33</v>
      </c>
    </row>
    <row r="2547" spans="1:8" x14ac:dyDescent="0.25">
      <c r="A2547" s="5" t="s">
        <v>65304</v>
      </c>
      <c r="B2547" s="5" t="s">
        <v>51705</v>
      </c>
      <c r="C2547" s="5" t="s">
        <v>13260</v>
      </c>
      <c r="D2547" s="5" t="s">
        <v>37694</v>
      </c>
      <c r="E2547" s="3">
        <v>44758</v>
      </c>
      <c r="F2547" s="5" t="s">
        <v>62752</v>
      </c>
      <c r="G2547" s="5" t="s">
        <v>62760</v>
      </c>
      <c r="H2547">
        <f>_xlfn.XLOOKUP(B2547,Transactions!$A:$A,Transactions!$G:$G,0,0)</f>
        <v>2120.71</v>
      </c>
    </row>
    <row r="2548" spans="1:8" x14ac:dyDescent="0.25">
      <c r="A2548" s="5" t="s">
        <v>65305</v>
      </c>
      <c r="B2548" s="5" t="s">
        <v>56425</v>
      </c>
      <c r="C2548" s="5" t="s">
        <v>18905</v>
      </c>
      <c r="D2548" s="5" t="s">
        <v>37890</v>
      </c>
      <c r="E2548" s="3">
        <v>44458</v>
      </c>
      <c r="F2548" s="5" t="s">
        <v>62759</v>
      </c>
      <c r="G2548" s="5" t="s">
        <v>62760</v>
      </c>
      <c r="H2548">
        <f>_xlfn.XLOOKUP(B2548,Transactions!$A:$A,Transactions!$G:$G,0,0)</f>
        <v>1455.33</v>
      </c>
    </row>
    <row r="2549" spans="1:8" x14ac:dyDescent="0.25">
      <c r="A2549" s="5" t="s">
        <v>65306</v>
      </c>
      <c r="B2549" s="5" t="s">
        <v>49502</v>
      </c>
      <c r="C2549" s="5" t="s">
        <v>6773</v>
      </c>
      <c r="D2549" s="5" t="s">
        <v>38761</v>
      </c>
      <c r="E2549" s="3">
        <v>43955</v>
      </c>
      <c r="F2549" s="5" t="s">
        <v>62759</v>
      </c>
      <c r="G2549" s="5" t="s">
        <v>62753</v>
      </c>
      <c r="H2549">
        <f>_xlfn.XLOOKUP(B2549,Transactions!$A:$A,Transactions!$G:$G,0,0)</f>
        <v>4495.78</v>
      </c>
    </row>
    <row r="2550" spans="1:8" x14ac:dyDescent="0.25">
      <c r="A2550" s="5" t="s">
        <v>65307</v>
      </c>
      <c r="B2550" s="5" t="s">
        <v>43445</v>
      </c>
      <c r="C2550" s="5" t="s">
        <v>9178</v>
      </c>
      <c r="D2550" s="5" t="s">
        <v>35529</v>
      </c>
      <c r="E2550" s="3">
        <v>44339</v>
      </c>
      <c r="F2550" s="5" t="s">
        <v>62755</v>
      </c>
      <c r="G2550" s="5" t="s">
        <v>62753</v>
      </c>
      <c r="H2550">
        <f>_xlfn.XLOOKUP(B2550,Transactions!$A:$A,Transactions!$G:$G,0,0)</f>
        <v>3673.01</v>
      </c>
    </row>
    <row r="2551" spans="1:8" x14ac:dyDescent="0.25">
      <c r="A2551" s="5" t="s">
        <v>65308</v>
      </c>
      <c r="B2551" s="5" t="s">
        <v>58153</v>
      </c>
      <c r="C2551" s="5" t="s">
        <v>2904</v>
      </c>
      <c r="D2551" s="5" t="s">
        <v>34349</v>
      </c>
      <c r="E2551" s="3">
        <v>44511</v>
      </c>
      <c r="F2551" s="5" t="s">
        <v>62759</v>
      </c>
      <c r="G2551" s="5" t="s">
        <v>62757</v>
      </c>
      <c r="H2551">
        <f>_xlfn.XLOOKUP(B2551,Transactions!$A:$A,Transactions!$G:$G,0,0)</f>
        <v>4064.15</v>
      </c>
    </row>
    <row r="2552" spans="1:8" x14ac:dyDescent="0.25">
      <c r="A2552" s="5" t="s">
        <v>65309</v>
      </c>
      <c r="B2552" s="5" t="s">
        <v>56853</v>
      </c>
      <c r="C2552" s="5" t="s">
        <v>23034</v>
      </c>
      <c r="D2552" s="5" t="s">
        <v>36238</v>
      </c>
      <c r="E2552" s="3">
        <v>44370</v>
      </c>
      <c r="F2552" s="5" t="s">
        <v>62762</v>
      </c>
      <c r="G2552" s="5" t="s">
        <v>62753</v>
      </c>
      <c r="H2552">
        <f>_xlfn.XLOOKUP(B2552,Transactions!$A:$A,Transactions!$G:$G,0,0)</f>
        <v>2923.59</v>
      </c>
    </row>
    <row r="2553" spans="1:8" x14ac:dyDescent="0.25">
      <c r="A2553" s="5" t="s">
        <v>65310</v>
      </c>
      <c r="B2553" s="5" t="s">
        <v>54124</v>
      </c>
      <c r="C2553" s="5" t="s">
        <v>10227</v>
      </c>
      <c r="D2553" s="5" t="s">
        <v>38818</v>
      </c>
      <c r="E2553" s="3">
        <v>45552</v>
      </c>
      <c r="F2553" s="5" t="s">
        <v>62759</v>
      </c>
      <c r="G2553" s="5" t="s">
        <v>62760</v>
      </c>
      <c r="H2553">
        <f>_xlfn.XLOOKUP(B2553,Transactions!$A:$A,Transactions!$G:$G,0,0)</f>
        <v>1235.3699999999999</v>
      </c>
    </row>
    <row r="2554" spans="1:8" x14ac:dyDescent="0.25">
      <c r="A2554" s="5" t="s">
        <v>65311</v>
      </c>
      <c r="B2554" s="5" t="s">
        <v>42096</v>
      </c>
      <c r="C2554" s="5" t="s">
        <v>25823</v>
      </c>
      <c r="D2554" s="5" t="s">
        <v>37295</v>
      </c>
      <c r="E2554" s="3">
        <v>44597</v>
      </c>
      <c r="F2554" s="5" t="s">
        <v>62755</v>
      </c>
      <c r="G2554" s="5" t="s">
        <v>62760</v>
      </c>
      <c r="H2554">
        <f>_xlfn.XLOOKUP(B2554,Transactions!$A:$A,Transactions!$G:$G,0,0)</f>
        <v>8.64</v>
      </c>
    </row>
    <row r="2555" spans="1:8" x14ac:dyDescent="0.25">
      <c r="A2555" s="5" t="s">
        <v>65312</v>
      </c>
      <c r="B2555" s="5" t="s">
        <v>47098</v>
      </c>
      <c r="C2555" s="5" t="s">
        <v>17641</v>
      </c>
      <c r="D2555" s="5" t="s">
        <v>38677</v>
      </c>
      <c r="E2555" s="3">
        <v>45744</v>
      </c>
      <c r="F2555" s="5" t="s">
        <v>62755</v>
      </c>
      <c r="G2555" s="5" t="s">
        <v>62753</v>
      </c>
      <c r="H2555">
        <f>_xlfn.XLOOKUP(B2555,Transactions!$A:$A,Transactions!$G:$G,0,0)</f>
        <v>4556.67</v>
      </c>
    </row>
    <row r="2556" spans="1:8" x14ac:dyDescent="0.25">
      <c r="A2556" s="5" t="s">
        <v>65313</v>
      </c>
      <c r="B2556" s="5" t="s">
        <v>59123</v>
      </c>
      <c r="C2556" s="5" t="s">
        <v>31724</v>
      </c>
      <c r="D2556" s="5" t="s">
        <v>35760</v>
      </c>
      <c r="E2556" s="3">
        <v>45294</v>
      </c>
      <c r="F2556" s="5" t="s">
        <v>62755</v>
      </c>
      <c r="G2556" s="5" t="s">
        <v>62757</v>
      </c>
      <c r="H2556">
        <f>_xlfn.XLOOKUP(B2556,Transactions!$A:$A,Transactions!$G:$G,0,0)</f>
        <v>3656.68</v>
      </c>
    </row>
    <row r="2557" spans="1:8" x14ac:dyDescent="0.25">
      <c r="A2557" s="5" t="s">
        <v>65314</v>
      </c>
      <c r="B2557" s="5" t="s">
        <v>57129</v>
      </c>
      <c r="C2557" s="5" t="s">
        <v>21261</v>
      </c>
      <c r="D2557" s="5" t="s">
        <v>34695</v>
      </c>
      <c r="E2557" s="3">
        <v>44485</v>
      </c>
      <c r="F2557" s="5" t="s">
        <v>62765</v>
      </c>
      <c r="G2557" s="5" t="s">
        <v>62760</v>
      </c>
      <c r="H2557">
        <f>_xlfn.XLOOKUP(B2557,Transactions!$A:$A,Transactions!$G:$G,0,0)</f>
        <v>149.15</v>
      </c>
    </row>
    <row r="2558" spans="1:8" x14ac:dyDescent="0.25">
      <c r="A2558" s="5" t="s">
        <v>65315</v>
      </c>
      <c r="B2558" s="5" t="s">
        <v>56771</v>
      </c>
      <c r="C2558" s="5" t="s">
        <v>25450</v>
      </c>
      <c r="D2558" s="5" t="s">
        <v>38306</v>
      </c>
      <c r="E2558" s="3">
        <v>44258</v>
      </c>
      <c r="F2558" s="5" t="s">
        <v>62765</v>
      </c>
      <c r="G2558" s="5" t="s">
        <v>62760</v>
      </c>
      <c r="H2558">
        <f>_xlfn.XLOOKUP(B2558,Transactions!$A:$A,Transactions!$G:$G,0,0)</f>
        <v>2180.2600000000002</v>
      </c>
    </row>
    <row r="2559" spans="1:8" x14ac:dyDescent="0.25">
      <c r="A2559" s="5" t="s">
        <v>65316</v>
      </c>
      <c r="B2559" s="5" t="s">
        <v>45072</v>
      </c>
      <c r="C2559" s="5" t="s">
        <v>29723</v>
      </c>
      <c r="D2559" s="5" t="s">
        <v>34993</v>
      </c>
      <c r="E2559" s="3">
        <v>44511</v>
      </c>
      <c r="F2559" s="5" t="s">
        <v>62759</v>
      </c>
      <c r="G2559" s="5" t="s">
        <v>62760</v>
      </c>
      <c r="H2559">
        <f>_xlfn.XLOOKUP(B2559,Transactions!$A:$A,Transactions!$G:$G,0,0)</f>
        <v>88.9</v>
      </c>
    </row>
    <row r="2560" spans="1:8" x14ac:dyDescent="0.25">
      <c r="A2560" s="5" t="s">
        <v>65317</v>
      </c>
      <c r="B2560" s="5" t="s">
        <v>49882</v>
      </c>
      <c r="C2560" s="5" t="s">
        <v>9536</v>
      </c>
      <c r="D2560" s="5" t="s">
        <v>37792</v>
      </c>
      <c r="E2560" s="3">
        <v>45039</v>
      </c>
      <c r="F2560" s="5" t="s">
        <v>62755</v>
      </c>
      <c r="G2560" s="5" t="s">
        <v>62760</v>
      </c>
      <c r="H2560">
        <f>_xlfn.XLOOKUP(B2560,Transactions!$A:$A,Transactions!$G:$G,0,0)</f>
        <v>2250.17</v>
      </c>
    </row>
    <row r="2561" spans="1:8" x14ac:dyDescent="0.25">
      <c r="A2561" s="5" t="s">
        <v>65318</v>
      </c>
      <c r="B2561" s="5" t="s">
        <v>48258</v>
      </c>
      <c r="C2561" s="5" t="s">
        <v>604</v>
      </c>
      <c r="D2561" s="5" t="s">
        <v>34666</v>
      </c>
      <c r="E2561" s="3">
        <v>45022</v>
      </c>
      <c r="F2561" s="5" t="s">
        <v>62759</v>
      </c>
      <c r="G2561" s="5" t="s">
        <v>62757</v>
      </c>
      <c r="H2561">
        <f>_xlfn.XLOOKUP(B2561,Transactions!$A:$A,Transactions!$G:$G,0,0)</f>
        <v>2058.5300000000002</v>
      </c>
    </row>
    <row r="2562" spans="1:8" x14ac:dyDescent="0.25">
      <c r="A2562" s="5" t="s">
        <v>65319</v>
      </c>
      <c r="B2562" s="5" t="s">
        <v>39768</v>
      </c>
      <c r="C2562" s="5" t="s">
        <v>9897</v>
      </c>
      <c r="D2562" s="5" t="s">
        <v>38507</v>
      </c>
      <c r="E2562" s="3">
        <v>44194</v>
      </c>
      <c r="F2562" s="5" t="s">
        <v>62762</v>
      </c>
      <c r="G2562" s="5" t="s">
        <v>62753</v>
      </c>
      <c r="H2562">
        <f>_xlfn.XLOOKUP(B2562,Transactions!$A:$A,Transactions!$G:$G,0,0)</f>
        <v>4104.93</v>
      </c>
    </row>
    <row r="2563" spans="1:8" x14ac:dyDescent="0.25">
      <c r="A2563" s="5" t="s">
        <v>65320</v>
      </c>
      <c r="B2563" s="5" t="s">
        <v>45224</v>
      </c>
      <c r="C2563" s="5" t="s">
        <v>25797</v>
      </c>
      <c r="D2563" s="5" t="s">
        <v>38375</v>
      </c>
      <c r="E2563" s="3">
        <v>45532</v>
      </c>
      <c r="F2563" s="5" t="s">
        <v>62762</v>
      </c>
      <c r="G2563" s="5" t="s">
        <v>62757</v>
      </c>
      <c r="H2563">
        <f>_xlfn.XLOOKUP(B2563,Transactions!$A:$A,Transactions!$G:$G,0,0)</f>
        <v>2599.46</v>
      </c>
    </row>
    <row r="2564" spans="1:8" x14ac:dyDescent="0.25">
      <c r="A2564" s="5" t="s">
        <v>65321</v>
      </c>
      <c r="B2564" s="5" t="s">
        <v>48862</v>
      </c>
      <c r="C2564" s="5" t="s">
        <v>5592</v>
      </c>
      <c r="D2564" s="5" t="s">
        <v>38732</v>
      </c>
      <c r="E2564" s="3">
        <v>44254</v>
      </c>
      <c r="F2564" s="5" t="s">
        <v>62759</v>
      </c>
      <c r="G2564" s="5" t="s">
        <v>62760</v>
      </c>
      <c r="H2564">
        <f>_xlfn.XLOOKUP(B2564,Transactions!$A:$A,Transactions!$G:$G,0,0)</f>
        <v>1042.45</v>
      </c>
    </row>
    <row r="2565" spans="1:8" x14ac:dyDescent="0.25">
      <c r="A2565" s="5" t="s">
        <v>65322</v>
      </c>
      <c r="B2565" s="5" t="s">
        <v>44622</v>
      </c>
      <c r="C2565" s="5" t="s">
        <v>5417</v>
      </c>
      <c r="D2565" s="5" t="s">
        <v>36219</v>
      </c>
      <c r="E2565" s="3">
        <v>45252</v>
      </c>
      <c r="F2565" s="5" t="s">
        <v>62752</v>
      </c>
      <c r="G2565" s="5" t="s">
        <v>62760</v>
      </c>
      <c r="H2565">
        <f>_xlfn.XLOOKUP(B2565,Transactions!$A:$A,Transactions!$G:$G,0,0)</f>
        <v>4692.63</v>
      </c>
    </row>
    <row r="2566" spans="1:8" x14ac:dyDescent="0.25">
      <c r="A2566" s="5" t="s">
        <v>65323</v>
      </c>
      <c r="B2566" s="5" t="s">
        <v>59530</v>
      </c>
      <c r="C2566" s="5" t="s">
        <v>14370</v>
      </c>
      <c r="D2566" s="5" t="s">
        <v>35895</v>
      </c>
      <c r="E2566" s="3">
        <v>44128</v>
      </c>
      <c r="F2566" s="5" t="s">
        <v>62759</v>
      </c>
      <c r="G2566" s="5" t="s">
        <v>62760</v>
      </c>
      <c r="H2566">
        <f>_xlfn.XLOOKUP(B2566,Transactions!$A:$A,Transactions!$G:$G,0,0)</f>
        <v>4436.03</v>
      </c>
    </row>
    <row r="2567" spans="1:8" x14ac:dyDescent="0.25">
      <c r="A2567" s="5" t="s">
        <v>65324</v>
      </c>
      <c r="B2567" s="5" t="s">
        <v>39813</v>
      </c>
      <c r="C2567" s="5" t="s">
        <v>15135</v>
      </c>
      <c r="D2567" s="5" t="s">
        <v>34969</v>
      </c>
      <c r="E2567" s="3">
        <v>45308</v>
      </c>
      <c r="F2567" s="5" t="s">
        <v>62765</v>
      </c>
      <c r="G2567" s="5" t="s">
        <v>62757</v>
      </c>
      <c r="H2567">
        <f>_xlfn.XLOOKUP(B2567,Transactions!$A:$A,Transactions!$G:$G,0,0)</f>
        <v>1047.1099999999999</v>
      </c>
    </row>
    <row r="2568" spans="1:8" x14ac:dyDescent="0.25">
      <c r="A2568" s="5" t="s">
        <v>65325</v>
      </c>
      <c r="B2568" s="5" t="s">
        <v>61171</v>
      </c>
      <c r="C2568" s="5" t="s">
        <v>10594</v>
      </c>
      <c r="D2568" s="5" t="s">
        <v>36083</v>
      </c>
      <c r="E2568" s="3">
        <v>45509</v>
      </c>
      <c r="F2568" s="5" t="s">
        <v>62765</v>
      </c>
      <c r="G2568" s="5" t="s">
        <v>62753</v>
      </c>
      <c r="H2568">
        <f>_xlfn.XLOOKUP(B2568,Transactions!$A:$A,Transactions!$G:$G,0,0)</f>
        <v>339.64</v>
      </c>
    </row>
    <row r="2569" spans="1:8" x14ac:dyDescent="0.25">
      <c r="A2569" s="5" t="s">
        <v>65326</v>
      </c>
      <c r="B2569" s="5" t="s">
        <v>41095</v>
      </c>
      <c r="C2569" s="5" t="s">
        <v>24082</v>
      </c>
      <c r="D2569" s="5" t="s">
        <v>37480</v>
      </c>
      <c r="E2569" s="3">
        <v>45414</v>
      </c>
      <c r="F2569" s="5" t="s">
        <v>62765</v>
      </c>
      <c r="G2569" s="5" t="s">
        <v>62757</v>
      </c>
      <c r="H2569">
        <f>_xlfn.XLOOKUP(B2569,Transactions!$A:$A,Transactions!$G:$G,0,0)</f>
        <v>2785.54</v>
      </c>
    </row>
    <row r="2570" spans="1:8" x14ac:dyDescent="0.25">
      <c r="A2570" s="5" t="s">
        <v>65327</v>
      </c>
      <c r="B2570" s="5" t="s">
        <v>62709</v>
      </c>
      <c r="C2570" s="5" t="s">
        <v>13171</v>
      </c>
      <c r="D2570" s="5" t="s">
        <v>36534</v>
      </c>
      <c r="E2570" s="3">
        <v>44727</v>
      </c>
      <c r="F2570" s="5" t="s">
        <v>62755</v>
      </c>
      <c r="G2570" s="5" t="s">
        <v>62757</v>
      </c>
      <c r="H2570">
        <f>_xlfn.XLOOKUP(B2570,Transactions!$A:$A,Transactions!$G:$G,0,0)</f>
        <v>2208.19</v>
      </c>
    </row>
    <row r="2571" spans="1:8" x14ac:dyDescent="0.25">
      <c r="A2571" s="5" t="s">
        <v>65328</v>
      </c>
      <c r="B2571" s="5" t="s">
        <v>40683</v>
      </c>
      <c r="C2571" s="5" t="s">
        <v>4575</v>
      </c>
      <c r="D2571" s="5" t="s">
        <v>38870</v>
      </c>
      <c r="E2571" s="3">
        <v>44828</v>
      </c>
      <c r="F2571" s="5" t="s">
        <v>62755</v>
      </c>
      <c r="G2571" s="5" t="s">
        <v>62753</v>
      </c>
      <c r="H2571">
        <f>_xlfn.XLOOKUP(B2571,Transactions!$A:$A,Transactions!$G:$G,0,0)</f>
        <v>667.81</v>
      </c>
    </row>
    <row r="2572" spans="1:8" x14ac:dyDescent="0.25">
      <c r="A2572" s="5" t="s">
        <v>65329</v>
      </c>
      <c r="B2572" s="5" t="s">
        <v>59434</v>
      </c>
      <c r="C2572" s="5" t="s">
        <v>12014</v>
      </c>
      <c r="D2572" s="5" t="s">
        <v>36722</v>
      </c>
      <c r="E2572" s="3">
        <v>44943</v>
      </c>
      <c r="F2572" s="5" t="s">
        <v>62759</v>
      </c>
      <c r="G2572" s="5" t="s">
        <v>62757</v>
      </c>
      <c r="H2572">
        <f>_xlfn.XLOOKUP(B2572,Transactions!$A:$A,Transactions!$G:$G,0,0)</f>
        <v>2343.11</v>
      </c>
    </row>
    <row r="2573" spans="1:8" x14ac:dyDescent="0.25">
      <c r="A2573" s="5" t="s">
        <v>65330</v>
      </c>
      <c r="B2573" s="5" t="s">
        <v>44578</v>
      </c>
      <c r="C2573" s="5" t="s">
        <v>23624</v>
      </c>
      <c r="D2573" s="5" t="s">
        <v>38550</v>
      </c>
      <c r="E2573" s="3">
        <v>44837</v>
      </c>
      <c r="F2573" s="5" t="s">
        <v>62759</v>
      </c>
      <c r="G2573" s="5" t="s">
        <v>62757</v>
      </c>
      <c r="H2573">
        <f>_xlfn.XLOOKUP(B2573,Transactions!$A:$A,Transactions!$G:$G,0,0)</f>
        <v>3614.82</v>
      </c>
    </row>
    <row r="2574" spans="1:8" x14ac:dyDescent="0.25">
      <c r="A2574" s="5" t="s">
        <v>65331</v>
      </c>
      <c r="B2574" s="5" t="s">
        <v>61600</v>
      </c>
      <c r="C2574" s="5" t="s">
        <v>9145</v>
      </c>
      <c r="D2574" s="5" t="s">
        <v>37550</v>
      </c>
      <c r="E2574" s="3">
        <v>45015</v>
      </c>
      <c r="F2574" s="5" t="s">
        <v>62762</v>
      </c>
      <c r="G2574" s="5" t="s">
        <v>62753</v>
      </c>
      <c r="H2574">
        <f>_xlfn.XLOOKUP(B2574,Transactions!$A:$A,Transactions!$G:$G,0,0)</f>
        <v>3383.98</v>
      </c>
    </row>
    <row r="2575" spans="1:8" x14ac:dyDescent="0.25">
      <c r="A2575" s="5" t="s">
        <v>65332</v>
      </c>
      <c r="B2575" s="5" t="s">
        <v>41301</v>
      </c>
      <c r="C2575" s="5" t="s">
        <v>3674</v>
      </c>
      <c r="D2575" s="5" t="s">
        <v>35685</v>
      </c>
      <c r="E2575" s="3">
        <v>44456</v>
      </c>
      <c r="F2575" s="5" t="s">
        <v>62762</v>
      </c>
      <c r="G2575" s="5" t="s">
        <v>62760</v>
      </c>
      <c r="H2575">
        <f>_xlfn.XLOOKUP(B2575,Transactions!$A:$A,Transactions!$G:$G,0,0)</f>
        <v>2828.66</v>
      </c>
    </row>
    <row r="2576" spans="1:8" x14ac:dyDescent="0.25">
      <c r="A2576" s="5" t="s">
        <v>65333</v>
      </c>
      <c r="B2576" s="5" t="s">
        <v>52515</v>
      </c>
      <c r="C2576" s="5" t="s">
        <v>28277</v>
      </c>
      <c r="D2576" s="5" t="s">
        <v>37295</v>
      </c>
      <c r="E2576" s="3">
        <v>44388</v>
      </c>
      <c r="F2576" s="5" t="s">
        <v>62759</v>
      </c>
      <c r="G2576" s="5" t="s">
        <v>62760</v>
      </c>
      <c r="H2576">
        <f>_xlfn.XLOOKUP(B2576,Transactions!$A:$A,Transactions!$G:$G,0,0)</f>
        <v>1681.3</v>
      </c>
    </row>
    <row r="2577" spans="1:8" x14ac:dyDescent="0.25">
      <c r="A2577" s="5" t="s">
        <v>65334</v>
      </c>
      <c r="B2577" s="5" t="s">
        <v>44850</v>
      </c>
      <c r="C2577" s="5" t="s">
        <v>9828</v>
      </c>
      <c r="D2577" s="5" t="s">
        <v>34553</v>
      </c>
      <c r="E2577" s="3">
        <v>45544</v>
      </c>
      <c r="F2577" s="5" t="s">
        <v>62765</v>
      </c>
      <c r="G2577" s="5" t="s">
        <v>62757</v>
      </c>
      <c r="H2577">
        <f>_xlfn.XLOOKUP(B2577,Transactions!$A:$A,Transactions!$G:$G,0,0)</f>
        <v>1438.13</v>
      </c>
    </row>
    <row r="2578" spans="1:8" x14ac:dyDescent="0.25">
      <c r="A2578" s="5" t="s">
        <v>65335</v>
      </c>
      <c r="B2578" s="5" t="s">
        <v>45725</v>
      </c>
      <c r="C2578" s="5" t="s">
        <v>29241</v>
      </c>
      <c r="D2578" s="5" t="s">
        <v>38718</v>
      </c>
      <c r="E2578" s="3">
        <v>45237</v>
      </c>
      <c r="F2578" s="5" t="s">
        <v>62765</v>
      </c>
      <c r="G2578" s="5" t="s">
        <v>62760</v>
      </c>
      <c r="H2578">
        <f>_xlfn.XLOOKUP(B2578,Transactions!$A:$A,Transactions!$G:$G,0,0)</f>
        <v>386.84</v>
      </c>
    </row>
    <row r="2579" spans="1:8" x14ac:dyDescent="0.25">
      <c r="A2579" s="5" t="s">
        <v>65336</v>
      </c>
      <c r="B2579" s="5" t="s">
        <v>54867</v>
      </c>
      <c r="C2579" s="5" t="s">
        <v>23705</v>
      </c>
      <c r="D2579" s="5" t="s">
        <v>36901</v>
      </c>
      <c r="E2579" s="3">
        <v>45521</v>
      </c>
      <c r="F2579" s="5" t="s">
        <v>62765</v>
      </c>
      <c r="G2579" s="5" t="s">
        <v>62757</v>
      </c>
      <c r="H2579">
        <f>_xlfn.XLOOKUP(B2579,Transactions!$A:$A,Transactions!$G:$G,0,0)</f>
        <v>1827.13</v>
      </c>
    </row>
    <row r="2580" spans="1:8" x14ac:dyDescent="0.25">
      <c r="A2580" s="5" t="s">
        <v>65337</v>
      </c>
      <c r="B2580" s="5" t="s">
        <v>40116</v>
      </c>
      <c r="C2580" s="5" t="s">
        <v>864</v>
      </c>
      <c r="D2580" s="5" t="s">
        <v>38431</v>
      </c>
      <c r="E2580" s="3">
        <v>44034</v>
      </c>
      <c r="F2580" s="5" t="s">
        <v>62762</v>
      </c>
      <c r="G2580" s="5" t="s">
        <v>62753</v>
      </c>
      <c r="H2580">
        <f>_xlfn.XLOOKUP(B2580,Transactions!$A:$A,Transactions!$G:$G,0,0)</f>
        <v>4892.21</v>
      </c>
    </row>
    <row r="2581" spans="1:8" x14ac:dyDescent="0.25">
      <c r="A2581" s="5" t="s">
        <v>65338</v>
      </c>
      <c r="B2581" s="5" t="s">
        <v>54631</v>
      </c>
      <c r="C2581" s="5" t="s">
        <v>19342</v>
      </c>
      <c r="D2581" s="5" t="s">
        <v>38737</v>
      </c>
      <c r="E2581" s="3">
        <v>45402</v>
      </c>
      <c r="F2581" s="5" t="s">
        <v>62752</v>
      </c>
      <c r="G2581" s="5" t="s">
        <v>62760</v>
      </c>
      <c r="H2581">
        <f>_xlfn.XLOOKUP(B2581,Transactions!$A:$A,Transactions!$G:$G,0,0)</f>
        <v>965.97</v>
      </c>
    </row>
    <row r="2582" spans="1:8" x14ac:dyDescent="0.25">
      <c r="A2582" s="5" t="s">
        <v>65339</v>
      </c>
      <c r="B2582" s="5" t="s">
        <v>59485</v>
      </c>
      <c r="C2582" s="5" t="s">
        <v>14961</v>
      </c>
      <c r="D2582" s="5" t="s">
        <v>34811</v>
      </c>
      <c r="E2582" s="3">
        <v>44537</v>
      </c>
      <c r="F2582" s="5" t="s">
        <v>62759</v>
      </c>
      <c r="G2582" s="5" t="s">
        <v>62760</v>
      </c>
      <c r="H2582">
        <f>_xlfn.XLOOKUP(B2582,Transactions!$A:$A,Transactions!$G:$G,0,0)</f>
        <v>1862.09</v>
      </c>
    </row>
    <row r="2583" spans="1:8" x14ac:dyDescent="0.25">
      <c r="A2583" s="5" t="s">
        <v>65340</v>
      </c>
      <c r="B2583" s="5" t="s">
        <v>45385</v>
      </c>
      <c r="C2583" s="5" t="s">
        <v>32513</v>
      </c>
      <c r="D2583" s="5" t="s">
        <v>34361</v>
      </c>
      <c r="E2583" s="3">
        <v>45563</v>
      </c>
      <c r="F2583" s="5" t="s">
        <v>62765</v>
      </c>
      <c r="G2583" s="5" t="s">
        <v>62753</v>
      </c>
      <c r="H2583">
        <f>_xlfn.XLOOKUP(B2583,Transactions!$A:$A,Transactions!$G:$G,0,0)</f>
        <v>3960.57</v>
      </c>
    </row>
    <row r="2584" spans="1:8" x14ac:dyDescent="0.25">
      <c r="A2584" s="5" t="s">
        <v>65341</v>
      </c>
      <c r="B2584" s="5" t="s">
        <v>44572</v>
      </c>
      <c r="C2584" s="5" t="s">
        <v>26338</v>
      </c>
      <c r="D2584" s="5" t="s">
        <v>36600</v>
      </c>
      <c r="E2584" s="3">
        <v>45407</v>
      </c>
      <c r="F2584" s="5" t="s">
        <v>62752</v>
      </c>
      <c r="G2584" s="5" t="s">
        <v>62753</v>
      </c>
      <c r="H2584">
        <f>_xlfn.XLOOKUP(B2584,Transactions!$A:$A,Transactions!$G:$G,0,0)</f>
        <v>3582.8</v>
      </c>
    </row>
    <row r="2585" spans="1:8" x14ac:dyDescent="0.25">
      <c r="A2585" s="5" t="s">
        <v>65342</v>
      </c>
      <c r="B2585" s="5" t="s">
        <v>42989</v>
      </c>
      <c r="C2585" s="5" t="s">
        <v>7538</v>
      </c>
      <c r="D2585" s="5" t="s">
        <v>37985</v>
      </c>
      <c r="E2585" s="3">
        <v>45297</v>
      </c>
      <c r="F2585" s="5" t="s">
        <v>62762</v>
      </c>
      <c r="G2585" s="5" t="s">
        <v>62753</v>
      </c>
      <c r="H2585">
        <f>_xlfn.XLOOKUP(B2585,Transactions!$A:$A,Transactions!$G:$G,0,0)</f>
        <v>1787.67</v>
      </c>
    </row>
    <row r="2586" spans="1:8" x14ac:dyDescent="0.25">
      <c r="A2586" s="5" t="s">
        <v>65343</v>
      </c>
      <c r="B2586" s="5" t="s">
        <v>61752</v>
      </c>
      <c r="C2586" s="5" t="s">
        <v>9343</v>
      </c>
      <c r="D2586" s="5" t="s">
        <v>35026</v>
      </c>
      <c r="E2586" s="3">
        <v>45276</v>
      </c>
      <c r="F2586" s="5" t="s">
        <v>62755</v>
      </c>
      <c r="G2586" s="5" t="s">
        <v>62753</v>
      </c>
      <c r="H2586">
        <f>_xlfn.XLOOKUP(B2586,Transactions!$A:$A,Transactions!$G:$G,0,0)</f>
        <v>954.19</v>
      </c>
    </row>
    <row r="2587" spans="1:8" x14ac:dyDescent="0.25">
      <c r="A2587" s="5" t="s">
        <v>65344</v>
      </c>
      <c r="B2587" s="5" t="s">
        <v>46794</v>
      </c>
      <c r="C2587" s="5" t="s">
        <v>8867</v>
      </c>
      <c r="D2587" s="5" t="s">
        <v>37533</v>
      </c>
      <c r="E2587" s="3">
        <v>44309</v>
      </c>
      <c r="F2587" s="5" t="s">
        <v>62765</v>
      </c>
      <c r="G2587" s="5" t="s">
        <v>62753</v>
      </c>
      <c r="H2587">
        <f>_xlfn.XLOOKUP(B2587,Transactions!$A:$A,Transactions!$G:$G,0,0)</f>
        <v>2692.16</v>
      </c>
    </row>
    <row r="2588" spans="1:8" x14ac:dyDescent="0.25">
      <c r="A2588" s="5" t="s">
        <v>65345</v>
      </c>
      <c r="B2588" s="5" t="s">
        <v>40163</v>
      </c>
      <c r="C2588" s="5" t="s">
        <v>25803</v>
      </c>
      <c r="D2588" s="5" t="s">
        <v>34564</v>
      </c>
      <c r="E2588" s="3">
        <v>45177</v>
      </c>
      <c r="F2588" s="5" t="s">
        <v>62762</v>
      </c>
      <c r="G2588" s="5" t="s">
        <v>62757</v>
      </c>
      <c r="H2588">
        <f>_xlfn.XLOOKUP(B2588,Transactions!$A:$A,Transactions!$G:$G,0,0)</f>
        <v>1006.5</v>
      </c>
    </row>
    <row r="2589" spans="1:8" x14ac:dyDescent="0.25">
      <c r="A2589" s="5" t="s">
        <v>65346</v>
      </c>
      <c r="B2589" s="5" t="s">
        <v>48351</v>
      </c>
      <c r="C2589" s="5" t="s">
        <v>26213</v>
      </c>
      <c r="D2589" s="5" t="s">
        <v>38342</v>
      </c>
      <c r="E2589" s="3">
        <v>43992</v>
      </c>
      <c r="F2589" s="5" t="s">
        <v>62765</v>
      </c>
      <c r="G2589" s="5" t="s">
        <v>62757</v>
      </c>
      <c r="H2589">
        <f>_xlfn.XLOOKUP(B2589,Transactions!$A:$A,Transactions!$G:$G,0,0)</f>
        <v>4394.9799999999996</v>
      </c>
    </row>
    <row r="2590" spans="1:8" x14ac:dyDescent="0.25">
      <c r="A2590" s="5" t="s">
        <v>65347</v>
      </c>
      <c r="B2590" s="5" t="s">
        <v>58359</v>
      </c>
      <c r="C2590" s="5" t="s">
        <v>28196</v>
      </c>
      <c r="D2590" s="5" t="s">
        <v>38073</v>
      </c>
      <c r="E2590" s="3">
        <v>45026</v>
      </c>
      <c r="F2590" s="5" t="s">
        <v>62755</v>
      </c>
      <c r="G2590" s="5" t="s">
        <v>62760</v>
      </c>
      <c r="H2590">
        <f>_xlfn.XLOOKUP(B2590,Transactions!$A:$A,Transactions!$G:$G,0,0)</f>
        <v>1773.22</v>
      </c>
    </row>
    <row r="2591" spans="1:8" x14ac:dyDescent="0.25">
      <c r="A2591" s="5" t="s">
        <v>65348</v>
      </c>
      <c r="B2591" s="5" t="s">
        <v>39957</v>
      </c>
      <c r="C2591" s="5" t="s">
        <v>9247</v>
      </c>
      <c r="D2591" s="5" t="s">
        <v>38184</v>
      </c>
      <c r="E2591" s="3">
        <v>44886</v>
      </c>
      <c r="F2591" s="5" t="s">
        <v>62762</v>
      </c>
      <c r="G2591" s="5" t="s">
        <v>62757</v>
      </c>
      <c r="H2591">
        <f>_xlfn.XLOOKUP(B2591,Transactions!$A:$A,Transactions!$G:$G,0,0)</f>
        <v>95.06</v>
      </c>
    </row>
    <row r="2592" spans="1:8" x14ac:dyDescent="0.25">
      <c r="A2592" s="5" t="s">
        <v>65349</v>
      </c>
      <c r="B2592" s="5" t="s">
        <v>51618</v>
      </c>
      <c r="C2592" s="5" t="s">
        <v>21450</v>
      </c>
      <c r="D2592" s="5" t="s">
        <v>37181</v>
      </c>
      <c r="E2592" s="3">
        <v>45682</v>
      </c>
      <c r="F2592" s="5" t="s">
        <v>62759</v>
      </c>
      <c r="G2592" s="5" t="s">
        <v>62753</v>
      </c>
      <c r="H2592">
        <f>_xlfn.XLOOKUP(B2592,Transactions!$A:$A,Transactions!$G:$G,0,0)</f>
        <v>2454.7399999999998</v>
      </c>
    </row>
    <row r="2593" spans="1:8" x14ac:dyDescent="0.25">
      <c r="A2593" s="5" t="s">
        <v>65350</v>
      </c>
      <c r="B2593" s="5" t="s">
        <v>50862</v>
      </c>
      <c r="C2593" s="5" t="s">
        <v>12634</v>
      </c>
      <c r="D2593" s="5" t="s">
        <v>37797</v>
      </c>
      <c r="E2593" s="3">
        <v>44165</v>
      </c>
      <c r="F2593" s="5" t="s">
        <v>62762</v>
      </c>
      <c r="G2593" s="5" t="s">
        <v>62757</v>
      </c>
      <c r="H2593">
        <f>_xlfn.XLOOKUP(B2593,Transactions!$A:$A,Transactions!$G:$G,0,0)</f>
        <v>1253</v>
      </c>
    </row>
    <row r="2594" spans="1:8" x14ac:dyDescent="0.25">
      <c r="A2594" s="5" t="s">
        <v>65351</v>
      </c>
      <c r="B2594" s="5" t="s">
        <v>44566</v>
      </c>
      <c r="C2594" s="5" t="s">
        <v>16630</v>
      </c>
      <c r="D2594" s="5" t="s">
        <v>36154</v>
      </c>
      <c r="E2594" s="3">
        <v>45364</v>
      </c>
      <c r="F2594" s="5" t="s">
        <v>62759</v>
      </c>
      <c r="G2594" s="5" t="s">
        <v>62757</v>
      </c>
      <c r="H2594">
        <f>_xlfn.XLOOKUP(B2594,Transactions!$A:$A,Transactions!$G:$G,0,0)</f>
        <v>1987.39</v>
      </c>
    </row>
    <row r="2595" spans="1:8" x14ac:dyDescent="0.25">
      <c r="A2595" s="5" t="s">
        <v>65352</v>
      </c>
      <c r="B2595" s="5" t="s">
        <v>47553</v>
      </c>
      <c r="C2595" s="5" t="s">
        <v>30538</v>
      </c>
      <c r="D2595" s="5" t="s">
        <v>34401</v>
      </c>
      <c r="E2595" s="3">
        <v>45523</v>
      </c>
      <c r="F2595" s="5" t="s">
        <v>62762</v>
      </c>
      <c r="G2595" s="5" t="s">
        <v>62753</v>
      </c>
      <c r="H2595">
        <f>_xlfn.XLOOKUP(B2595,Transactions!$A:$A,Transactions!$G:$G,0,0)</f>
        <v>2055.0300000000002</v>
      </c>
    </row>
    <row r="2596" spans="1:8" x14ac:dyDescent="0.25">
      <c r="A2596" s="5" t="s">
        <v>65353</v>
      </c>
      <c r="B2596" s="5" t="s">
        <v>62575</v>
      </c>
      <c r="C2596" s="5" t="s">
        <v>10366</v>
      </c>
      <c r="D2596" s="5" t="s">
        <v>36064</v>
      </c>
      <c r="E2596" s="3">
        <v>45713</v>
      </c>
      <c r="F2596" s="5" t="s">
        <v>62752</v>
      </c>
      <c r="G2596" s="5" t="s">
        <v>62753</v>
      </c>
      <c r="H2596">
        <f>_xlfn.XLOOKUP(B2596,Transactions!$A:$A,Transactions!$G:$G,0,0)</f>
        <v>1024.3800000000001</v>
      </c>
    </row>
    <row r="2597" spans="1:8" x14ac:dyDescent="0.25">
      <c r="A2597" s="5" t="s">
        <v>65354</v>
      </c>
      <c r="B2597" s="5" t="s">
        <v>58374</v>
      </c>
      <c r="C2597" s="5" t="s">
        <v>27259</v>
      </c>
      <c r="D2597" s="5" t="s">
        <v>36304</v>
      </c>
      <c r="E2597" s="3">
        <v>44925</v>
      </c>
      <c r="F2597" s="5" t="s">
        <v>62765</v>
      </c>
      <c r="G2597" s="5" t="s">
        <v>62760</v>
      </c>
      <c r="H2597">
        <f>_xlfn.XLOOKUP(B2597,Transactions!$A:$A,Transactions!$G:$G,0,0)</f>
        <v>3111.03</v>
      </c>
    </row>
    <row r="2598" spans="1:8" x14ac:dyDescent="0.25">
      <c r="A2598" s="5" t="s">
        <v>65355</v>
      </c>
      <c r="B2598" s="5" t="s">
        <v>47894</v>
      </c>
      <c r="C2598" s="5" t="s">
        <v>27474</v>
      </c>
      <c r="D2598" s="5" t="s">
        <v>37290</v>
      </c>
      <c r="E2598" s="3">
        <v>44192</v>
      </c>
      <c r="F2598" s="5" t="s">
        <v>62762</v>
      </c>
      <c r="G2598" s="5" t="s">
        <v>62753</v>
      </c>
      <c r="H2598">
        <f>_xlfn.XLOOKUP(B2598,Transactions!$A:$A,Transactions!$G:$G,0,0)</f>
        <v>3722.79</v>
      </c>
    </row>
    <row r="2599" spans="1:8" x14ac:dyDescent="0.25">
      <c r="A2599" s="5" t="s">
        <v>65356</v>
      </c>
      <c r="B2599" s="5" t="s">
        <v>47157</v>
      </c>
      <c r="C2599" s="5" t="s">
        <v>21483</v>
      </c>
      <c r="D2599" s="5" t="s">
        <v>36285</v>
      </c>
      <c r="E2599" s="3">
        <v>44703</v>
      </c>
      <c r="F2599" s="5" t="s">
        <v>62762</v>
      </c>
      <c r="G2599" s="5" t="s">
        <v>62760</v>
      </c>
      <c r="H2599">
        <f>_xlfn.XLOOKUP(B2599,Transactions!$A:$A,Transactions!$G:$G,0,0)</f>
        <v>3574.71</v>
      </c>
    </row>
    <row r="2600" spans="1:8" x14ac:dyDescent="0.25">
      <c r="A2600" s="5" t="s">
        <v>65357</v>
      </c>
      <c r="B2600" s="5" t="s">
        <v>53410</v>
      </c>
      <c r="C2600" s="5" t="s">
        <v>17627</v>
      </c>
      <c r="D2600" s="5" t="s">
        <v>36790</v>
      </c>
      <c r="E2600" s="3">
        <v>44260</v>
      </c>
      <c r="F2600" s="5" t="s">
        <v>62762</v>
      </c>
      <c r="G2600" s="5" t="s">
        <v>62757</v>
      </c>
      <c r="H2600">
        <f>_xlfn.XLOOKUP(B2600,Transactions!$A:$A,Transactions!$G:$G,0,0)</f>
        <v>3308.19</v>
      </c>
    </row>
    <row r="2601" spans="1:8" x14ac:dyDescent="0.25">
      <c r="A2601" s="5" t="s">
        <v>65358</v>
      </c>
      <c r="B2601" s="5" t="s">
        <v>53020</v>
      </c>
      <c r="C2601" s="5" t="s">
        <v>1386</v>
      </c>
      <c r="D2601" s="5" t="s">
        <v>36866</v>
      </c>
      <c r="E2601" s="3">
        <v>45555</v>
      </c>
      <c r="F2601" s="5" t="s">
        <v>62755</v>
      </c>
      <c r="G2601" s="5" t="s">
        <v>62757</v>
      </c>
      <c r="H2601">
        <f>_xlfn.XLOOKUP(B2601,Transactions!$A:$A,Transactions!$G:$G,0,0)</f>
        <v>2746.92</v>
      </c>
    </row>
    <row r="2602" spans="1:8" x14ac:dyDescent="0.25">
      <c r="A2602" s="5" t="s">
        <v>65359</v>
      </c>
      <c r="B2602" s="5" t="s">
        <v>62535</v>
      </c>
      <c r="C2602" s="5" t="s">
        <v>15668</v>
      </c>
      <c r="D2602" s="5" t="s">
        <v>36465</v>
      </c>
      <c r="E2602" s="3">
        <v>45634</v>
      </c>
      <c r="F2602" s="5" t="s">
        <v>62762</v>
      </c>
      <c r="G2602" s="5" t="s">
        <v>62757</v>
      </c>
      <c r="H2602">
        <f>_xlfn.XLOOKUP(B2602,Transactions!$A:$A,Transactions!$G:$G,0,0)</f>
        <v>3950.96</v>
      </c>
    </row>
    <row r="2603" spans="1:8" x14ac:dyDescent="0.25">
      <c r="A2603" s="5" t="s">
        <v>65360</v>
      </c>
      <c r="B2603" s="5" t="s">
        <v>45071</v>
      </c>
      <c r="C2603" s="5" t="s">
        <v>24394</v>
      </c>
      <c r="D2603" s="5" t="s">
        <v>37406</v>
      </c>
      <c r="E2603" s="3">
        <v>45641</v>
      </c>
      <c r="F2603" s="5" t="s">
        <v>62755</v>
      </c>
      <c r="G2603" s="5" t="s">
        <v>62753</v>
      </c>
      <c r="H2603">
        <f>_xlfn.XLOOKUP(B2603,Transactions!$A:$A,Transactions!$G:$G,0,0)</f>
        <v>2180.6799999999998</v>
      </c>
    </row>
    <row r="2604" spans="1:8" x14ac:dyDescent="0.25">
      <c r="A2604" s="5" t="s">
        <v>65361</v>
      </c>
      <c r="B2604" s="5" t="s">
        <v>55368</v>
      </c>
      <c r="C2604" s="5" t="s">
        <v>32006</v>
      </c>
      <c r="D2604" s="5" t="s">
        <v>38703</v>
      </c>
      <c r="E2604" s="3">
        <v>45723</v>
      </c>
      <c r="F2604" s="5" t="s">
        <v>62759</v>
      </c>
      <c r="G2604" s="5" t="s">
        <v>62753</v>
      </c>
      <c r="H2604">
        <f>_xlfn.XLOOKUP(B2604,Transactions!$A:$A,Transactions!$G:$G,0,0)</f>
        <v>2204.34</v>
      </c>
    </row>
    <row r="2605" spans="1:8" x14ac:dyDescent="0.25">
      <c r="A2605" s="5" t="s">
        <v>65362</v>
      </c>
      <c r="B2605" s="5" t="s">
        <v>52189</v>
      </c>
      <c r="C2605" s="5" t="s">
        <v>21000</v>
      </c>
      <c r="D2605" s="5" t="s">
        <v>36835</v>
      </c>
      <c r="E2605" s="3">
        <v>44956</v>
      </c>
      <c r="F2605" s="5" t="s">
        <v>62762</v>
      </c>
      <c r="G2605" s="5" t="s">
        <v>62757</v>
      </c>
      <c r="H2605">
        <f>_xlfn.XLOOKUP(B2605,Transactions!$A:$A,Transactions!$G:$G,0,0)</f>
        <v>497.48</v>
      </c>
    </row>
    <row r="2606" spans="1:8" x14ac:dyDescent="0.25">
      <c r="A2606" s="5" t="s">
        <v>65363</v>
      </c>
      <c r="B2606" s="5" t="s">
        <v>40345</v>
      </c>
      <c r="C2606" s="5" t="s">
        <v>20972</v>
      </c>
      <c r="D2606" s="5" t="s">
        <v>37866</v>
      </c>
      <c r="E2606" s="3">
        <v>45691</v>
      </c>
      <c r="F2606" s="5" t="s">
        <v>62752</v>
      </c>
      <c r="G2606" s="5" t="s">
        <v>62757</v>
      </c>
      <c r="H2606">
        <f>_xlfn.XLOOKUP(B2606,Transactions!$A:$A,Transactions!$G:$G,0,0)</f>
        <v>4239.88</v>
      </c>
    </row>
    <row r="2607" spans="1:8" x14ac:dyDescent="0.25">
      <c r="A2607" s="5" t="s">
        <v>65364</v>
      </c>
      <c r="B2607" s="5" t="s">
        <v>60458</v>
      </c>
      <c r="C2607" s="5" t="s">
        <v>25970</v>
      </c>
      <c r="D2607" s="5" t="s">
        <v>34983</v>
      </c>
      <c r="E2607" s="3">
        <v>44901</v>
      </c>
      <c r="F2607" s="5" t="s">
        <v>62755</v>
      </c>
      <c r="G2607" s="5" t="s">
        <v>62760</v>
      </c>
      <c r="H2607">
        <f>_xlfn.XLOOKUP(B2607,Transactions!$A:$A,Transactions!$G:$G,0,0)</f>
        <v>2922.65</v>
      </c>
    </row>
    <row r="2608" spans="1:8" x14ac:dyDescent="0.25">
      <c r="A2608" s="5" t="s">
        <v>65365</v>
      </c>
      <c r="B2608" s="5" t="s">
        <v>55551</v>
      </c>
      <c r="C2608" s="5" t="s">
        <v>6136</v>
      </c>
      <c r="D2608" s="5" t="s">
        <v>37947</v>
      </c>
      <c r="E2608" s="3">
        <v>44486</v>
      </c>
      <c r="F2608" s="5" t="s">
        <v>62755</v>
      </c>
      <c r="G2608" s="5" t="s">
        <v>62753</v>
      </c>
      <c r="H2608">
        <f>_xlfn.XLOOKUP(B2608,Transactions!$A:$A,Transactions!$G:$G,0,0)</f>
        <v>4264.46</v>
      </c>
    </row>
    <row r="2609" spans="1:8" x14ac:dyDescent="0.25">
      <c r="A2609" s="5" t="s">
        <v>65366</v>
      </c>
      <c r="B2609" s="5" t="s">
        <v>43877</v>
      </c>
      <c r="C2609" s="5" t="s">
        <v>16725</v>
      </c>
      <c r="D2609" s="5" t="s">
        <v>37653</v>
      </c>
      <c r="E2609" s="3">
        <v>44009</v>
      </c>
      <c r="F2609" s="5" t="s">
        <v>62752</v>
      </c>
      <c r="G2609" s="5" t="s">
        <v>62757</v>
      </c>
      <c r="H2609">
        <f>_xlfn.XLOOKUP(B2609,Transactions!$A:$A,Transactions!$G:$G,0,0)</f>
        <v>3095.6</v>
      </c>
    </row>
    <row r="2610" spans="1:8" x14ac:dyDescent="0.25">
      <c r="A2610" s="5" t="s">
        <v>65367</v>
      </c>
      <c r="B2610" s="5" t="s">
        <v>61058</v>
      </c>
      <c r="C2610" s="5" t="s">
        <v>22587</v>
      </c>
      <c r="D2610" s="5" t="s">
        <v>35993</v>
      </c>
      <c r="E2610" s="3">
        <v>45136</v>
      </c>
      <c r="F2610" s="5" t="s">
        <v>62755</v>
      </c>
      <c r="G2610" s="5" t="s">
        <v>62753</v>
      </c>
      <c r="H2610">
        <f>_xlfn.XLOOKUP(B2610,Transactions!$A:$A,Transactions!$G:$G,0,0)</f>
        <v>2226.31</v>
      </c>
    </row>
    <row r="2611" spans="1:8" x14ac:dyDescent="0.25">
      <c r="A2611" s="5" t="s">
        <v>65368</v>
      </c>
      <c r="B2611" s="5" t="s">
        <v>51177</v>
      </c>
      <c r="C2611" s="5" t="s">
        <v>12464</v>
      </c>
      <c r="D2611" s="5" t="s">
        <v>34920</v>
      </c>
      <c r="E2611" s="3">
        <v>45403</v>
      </c>
      <c r="F2611" s="5" t="s">
        <v>62759</v>
      </c>
      <c r="G2611" s="5" t="s">
        <v>62760</v>
      </c>
      <c r="H2611">
        <f>_xlfn.XLOOKUP(B2611,Transactions!$A:$A,Transactions!$G:$G,0,0)</f>
        <v>3209.05</v>
      </c>
    </row>
    <row r="2612" spans="1:8" x14ac:dyDescent="0.25">
      <c r="A2612" s="5" t="s">
        <v>65369</v>
      </c>
      <c r="B2612" s="5" t="s">
        <v>61212</v>
      </c>
      <c r="C2612" s="5" t="s">
        <v>29044</v>
      </c>
      <c r="D2612" s="5" t="s">
        <v>35614</v>
      </c>
      <c r="E2612" s="3">
        <v>43928</v>
      </c>
      <c r="F2612" s="5" t="s">
        <v>62752</v>
      </c>
      <c r="G2612" s="5" t="s">
        <v>62760</v>
      </c>
      <c r="H2612">
        <f>_xlfn.XLOOKUP(B2612,Transactions!$A:$A,Transactions!$G:$G,0,0)</f>
        <v>1787.21</v>
      </c>
    </row>
    <row r="2613" spans="1:8" x14ac:dyDescent="0.25">
      <c r="A2613" s="5" t="s">
        <v>65370</v>
      </c>
      <c r="B2613" s="5" t="s">
        <v>41098</v>
      </c>
      <c r="C2613" s="5" t="s">
        <v>15273</v>
      </c>
      <c r="D2613" s="5" t="s">
        <v>34631</v>
      </c>
      <c r="E2613" s="3">
        <v>45345</v>
      </c>
      <c r="F2613" s="5" t="s">
        <v>62752</v>
      </c>
      <c r="G2613" s="5" t="s">
        <v>62760</v>
      </c>
      <c r="H2613">
        <f>_xlfn.XLOOKUP(B2613,Transactions!$A:$A,Transactions!$G:$G,0,0)</f>
        <v>4493.8900000000003</v>
      </c>
    </row>
    <row r="2614" spans="1:8" x14ac:dyDescent="0.25">
      <c r="A2614" s="5" t="s">
        <v>65371</v>
      </c>
      <c r="B2614" s="5" t="s">
        <v>42514</v>
      </c>
      <c r="C2614" s="5" t="s">
        <v>31051</v>
      </c>
      <c r="D2614" s="5" t="s">
        <v>36830</v>
      </c>
      <c r="E2614" s="3">
        <v>44504</v>
      </c>
      <c r="F2614" s="5" t="s">
        <v>62762</v>
      </c>
      <c r="G2614" s="5" t="s">
        <v>62760</v>
      </c>
      <c r="H2614">
        <f>_xlfn.XLOOKUP(B2614,Transactions!$A:$A,Transactions!$G:$G,0,0)</f>
        <v>890.75</v>
      </c>
    </row>
    <row r="2615" spans="1:8" x14ac:dyDescent="0.25">
      <c r="A2615" s="5" t="s">
        <v>65372</v>
      </c>
      <c r="B2615" s="5" t="s">
        <v>39406</v>
      </c>
      <c r="C2615" s="5" t="s">
        <v>12689</v>
      </c>
      <c r="D2615" s="5" t="s">
        <v>36074</v>
      </c>
      <c r="E2615" s="3">
        <v>45434</v>
      </c>
      <c r="F2615" s="5" t="s">
        <v>62752</v>
      </c>
      <c r="G2615" s="5" t="s">
        <v>62760</v>
      </c>
      <c r="H2615">
        <f>_xlfn.XLOOKUP(B2615,Transactions!$A:$A,Transactions!$G:$G,0,0)</f>
        <v>2410.21</v>
      </c>
    </row>
    <row r="2616" spans="1:8" x14ac:dyDescent="0.25">
      <c r="A2616" s="5" t="s">
        <v>65373</v>
      </c>
      <c r="B2616" s="5" t="s">
        <v>45718</v>
      </c>
      <c r="C2616" s="5" t="s">
        <v>709</v>
      </c>
      <c r="D2616" s="5" t="s">
        <v>38024</v>
      </c>
      <c r="E2616" s="3">
        <v>44174</v>
      </c>
      <c r="F2616" s="5" t="s">
        <v>62755</v>
      </c>
      <c r="G2616" s="5" t="s">
        <v>62757</v>
      </c>
      <c r="H2616">
        <f>_xlfn.XLOOKUP(B2616,Transactions!$A:$A,Transactions!$G:$G,0,0)</f>
        <v>284.74</v>
      </c>
    </row>
    <row r="2617" spans="1:8" x14ac:dyDescent="0.25">
      <c r="A2617" s="5" t="s">
        <v>65374</v>
      </c>
      <c r="B2617" s="5" t="s">
        <v>51666</v>
      </c>
      <c r="C2617" s="5" t="s">
        <v>25463</v>
      </c>
      <c r="D2617" s="5" t="s">
        <v>38503</v>
      </c>
      <c r="E2617" s="3">
        <v>44793</v>
      </c>
      <c r="F2617" s="5" t="s">
        <v>62765</v>
      </c>
      <c r="G2617" s="5" t="s">
        <v>62757</v>
      </c>
      <c r="H2617">
        <f>_xlfn.XLOOKUP(B2617,Transactions!$A:$A,Transactions!$G:$G,0,0)</f>
        <v>1035.3499999999999</v>
      </c>
    </row>
    <row r="2618" spans="1:8" x14ac:dyDescent="0.25">
      <c r="A2618" s="5" t="s">
        <v>65375</v>
      </c>
      <c r="B2618" s="5" t="s">
        <v>40088</v>
      </c>
      <c r="C2618" s="5" t="s">
        <v>20139</v>
      </c>
      <c r="D2618" s="5" t="s">
        <v>38751</v>
      </c>
      <c r="E2618" s="3">
        <v>45719</v>
      </c>
      <c r="F2618" s="5" t="s">
        <v>62762</v>
      </c>
      <c r="G2618" s="5" t="s">
        <v>62753</v>
      </c>
      <c r="H2618">
        <f>_xlfn.XLOOKUP(B2618,Transactions!$A:$A,Transactions!$G:$G,0,0)</f>
        <v>2605.31</v>
      </c>
    </row>
    <row r="2619" spans="1:8" x14ac:dyDescent="0.25">
      <c r="A2619" s="5" t="s">
        <v>65376</v>
      </c>
      <c r="B2619" s="5" t="s">
        <v>40316</v>
      </c>
      <c r="C2619" s="5" t="s">
        <v>25330</v>
      </c>
      <c r="D2619" s="5" t="s">
        <v>35017</v>
      </c>
      <c r="E2619" s="3">
        <v>44439</v>
      </c>
      <c r="F2619" s="5" t="s">
        <v>62762</v>
      </c>
      <c r="G2619" s="5" t="s">
        <v>62753</v>
      </c>
      <c r="H2619">
        <f>_xlfn.XLOOKUP(B2619,Transactions!$A:$A,Transactions!$G:$G,0,0)</f>
        <v>4720.4399999999996</v>
      </c>
    </row>
    <row r="2620" spans="1:8" x14ac:dyDescent="0.25">
      <c r="A2620" s="5" t="s">
        <v>65377</v>
      </c>
      <c r="B2620" s="5" t="s">
        <v>60009</v>
      </c>
      <c r="C2620" s="5" t="s">
        <v>29322</v>
      </c>
      <c r="D2620" s="5" t="s">
        <v>37596</v>
      </c>
      <c r="E2620" s="3">
        <v>45597</v>
      </c>
      <c r="F2620" s="5" t="s">
        <v>62752</v>
      </c>
      <c r="G2620" s="5" t="s">
        <v>62753</v>
      </c>
      <c r="H2620">
        <f>_xlfn.XLOOKUP(B2620,Transactions!$A:$A,Transactions!$G:$G,0,0)</f>
        <v>4794.8599999999997</v>
      </c>
    </row>
    <row r="2621" spans="1:8" x14ac:dyDescent="0.25">
      <c r="A2621" s="5" t="s">
        <v>65378</v>
      </c>
      <c r="B2621" s="5" t="s">
        <v>44904</v>
      </c>
      <c r="C2621" s="5" t="s">
        <v>454</v>
      </c>
      <c r="D2621" s="5" t="s">
        <v>38766</v>
      </c>
      <c r="E2621" s="3">
        <v>44568</v>
      </c>
      <c r="F2621" s="5" t="s">
        <v>62765</v>
      </c>
      <c r="G2621" s="5" t="s">
        <v>62757</v>
      </c>
      <c r="H2621">
        <f>_xlfn.XLOOKUP(B2621,Transactions!$A:$A,Transactions!$G:$G,0,0)</f>
        <v>3967.03</v>
      </c>
    </row>
    <row r="2622" spans="1:8" x14ac:dyDescent="0.25">
      <c r="A2622" s="5" t="s">
        <v>65379</v>
      </c>
      <c r="B2622" s="5" t="s">
        <v>46540</v>
      </c>
      <c r="C2622" s="5" t="s">
        <v>23530</v>
      </c>
      <c r="D2622" s="5" t="s">
        <v>37437</v>
      </c>
      <c r="E2622" s="3">
        <v>45153</v>
      </c>
      <c r="F2622" s="5" t="s">
        <v>62762</v>
      </c>
      <c r="G2622" s="5" t="s">
        <v>62757</v>
      </c>
      <c r="H2622">
        <f>_xlfn.XLOOKUP(B2622,Transactions!$A:$A,Transactions!$G:$G,0,0)</f>
        <v>4552.6899999999996</v>
      </c>
    </row>
    <row r="2623" spans="1:8" x14ac:dyDescent="0.25">
      <c r="A2623" s="5" t="s">
        <v>65380</v>
      </c>
      <c r="B2623" s="5" t="s">
        <v>42659</v>
      </c>
      <c r="C2623" s="5" t="s">
        <v>11932</v>
      </c>
      <c r="D2623" s="5" t="s">
        <v>38590</v>
      </c>
      <c r="E2623" s="3">
        <v>45575</v>
      </c>
      <c r="F2623" s="5" t="s">
        <v>62762</v>
      </c>
      <c r="G2623" s="5" t="s">
        <v>62757</v>
      </c>
      <c r="H2623">
        <f>_xlfn.XLOOKUP(B2623,Transactions!$A:$A,Transactions!$G:$G,0,0)</f>
        <v>3811.45</v>
      </c>
    </row>
    <row r="2624" spans="1:8" x14ac:dyDescent="0.25">
      <c r="A2624" s="5" t="s">
        <v>65381</v>
      </c>
      <c r="B2624" s="5" t="s">
        <v>58493</v>
      </c>
      <c r="C2624" s="5" t="s">
        <v>4834</v>
      </c>
      <c r="D2624" s="5" t="s">
        <v>35457</v>
      </c>
      <c r="E2624" s="3">
        <v>45071</v>
      </c>
      <c r="F2624" s="5" t="s">
        <v>62755</v>
      </c>
      <c r="G2624" s="5" t="s">
        <v>62760</v>
      </c>
      <c r="H2624">
        <f>_xlfn.XLOOKUP(B2624,Transactions!$A:$A,Transactions!$G:$G,0,0)</f>
        <v>1448.74</v>
      </c>
    </row>
    <row r="2625" spans="1:8" x14ac:dyDescent="0.25">
      <c r="A2625" s="5" t="s">
        <v>65382</v>
      </c>
      <c r="B2625" s="5" t="s">
        <v>60927</v>
      </c>
      <c r="C2625" s="5" t="s">
        <v>27036</v>
      </c>
      <c r="D2625" s="5" t="s">
        <v>36093</v>
      </c>
      <c r="E2625" s="3">
        <v>43954</v>
      </c>
      <c r="F2625" s="5" t="s">
        <v>62755</v>
      </c>
      <c r="G2625" s="5" t="s">
        <v>62760</v>
      </c>
      <c r="H2625">
        <f>_xlfn.XLOOKUP(B2625,Transactions!$A:$A,Transactions!$G:$G,0,0)</f>
        <v>1388.07</v>
      </c>
    </row>
    <row r="2626" spans="1:8" x14ac:dyDescent="0.25">
      <c r="A2626" s="5" t="s">
        <v>65383</v>
      </c>
      <c r="B2626" s="5" t="s">
        <v>43534</v>
      </c>
      <c r="C2626" s="5" t="s">
        <v>30971</v>
      </c>
      <c r="D2626" s="5" t="s">
        <v>37086</v>
      </c>
      <c r="E2626" s="3">
        <v>44227</v>
      </c>
      <c r="F2626" s="5" t="s">
        <v>62755</v>
      </c>
      <c r="G2626" s="5" t="s">
        <v>62760</v>
      </c>
      <c r="H2626">
        <f>_xlfn.XLOOKUP(B2626,Transactions!$A:$A,Transactions!$G:$G,0,0)</f>
        <v>2765.25</v>
      </c>
    </row>
    <row r="2627" spans="1:8" x14ac:dyDescent="0.25">
      <c r="A2627" s="5" t="s">
        <v>65384</v>
      </c>
      <c r="B2627" s="5" t="s">
        <v>44624</v>
      </c>
      <c r="C2627" s="5" t="s">
        <v>34020</v>
      </c>
      <c r="D2627" s="5" t="s">
        <v>37191</v>
      </c>
      <c r="E2627" s="3">
        <v>45692</v>
      </c>
      <c r="F2627" s="5" t="s">
        <v>62762</v>
      </c>
      <c r="G2627" s="5" t="s">
        <v>62760</v>
      </c>
      <c r="H2627">
        <f>_xlfn.XLOOKUP(B2627,Transactions!$A:$A,Transactions!$G:$G,0,0)</f>
        <v>119.33</v>
      </c>
    </row>
    <row r="2628" spans="1:8" x14ac:dyDescent="0.25">
      <c r="A2628" s="5" t="s">
        <v>65385</v>
      </c>
      <c r="B2628" s="5" t="s">
        <v>54398</v>
      </c>
      <c r="C2628" s="5" t="s">
        <v>27266</v>
      </c>
      <c r="D2628" s="5" t="s">
        <v>36799</v>
      </c>
      <c r="E2628" s="3">
        <v>44595</v>
      </c>
      <c r="F2628" s="5" t="s">
        <v>62755</v>
      </c>
      <c r="G2628" s="5" t="s">
        <v>62760</v>
      </c>
      <c r="H2628">
        <f>_xlfn.XLOOKUP(B2628,Transactions!$A:$A,Transactions!$G:$G,0,0)</f>
        <v>3299.57</v>
      </c>
    </row>
    <row r="2629" spans="1:8" x14ac:dyDescent="0.25">
      <c r="A2629" s="5" t="s">
        <v>65386</v>
      </c>
      <c r="B2629" s="5" t="s">
        <v>42587</v>
      </c>
      <c r="C2629" s="5" t="s">
        <v>29716</v>
      </c>
      <c r="D2629" s="5" t="s">
        <v>37091</v>
      </c>
      <c r="E2629" s="3">
        <v>44266</v>
      </c>
      <c r="F2629" s="5" t="s">
        <v>62752</v>
      </c>
      <c r="G2629" s="5" t="s">
        <v>62753</v>
      </c>
      <c r="H2629">
        <f>_xlfn.XLOOKUP(B2629,Transactions!$A:$A,Transactions!$G:$G,0,0)</f>
        <v>3455.58</v>
      </c>
    </row>
    <row r="2630" spans="1:8" x14ac:dyDescent="0.25">
      <c r="A2630" s="5" t="s">
        <v>65387</v>
      </c>
      <c r="B2630" s="5" t="s">
        <v>49992</v>
      </c>
      <c r="C2630" s="5" t="s">
        <v>12771</v>
      </c>
      <c r="D2630" s="5" t="s">
        <v>34983</v>
      </c>
      <c r="E2630" s="3">
        <v>45240</v>
      </c>
      <c r="F2630" s="5" t="s">
        <v>62765</v>
      </c>
      <c r="G2630" s="5" t="s">
        <v>62760</v>
      </c>
      <c r="H2630">
        <f>_xlfn.XLOOKUP(B2630,Transactions!$A:$A,Transactions!$G:$G,0,0)</f>
        <v>1928.87</v>
      </c>
    </row>
    <row r="2631" spans="1:8" x14ac:dyDescent="0.25">
      <c r="A2631" s="5" t="s">
        <v>65388</v>
      </c>
      <c r="B2631" s="5" t="s">
        <v>45631</v>
      </c>
      <c r="C2631" s="5" t="s">
        <v>18997</v>
      </c>
      <c r="D2631" s="5" t="s">
        <v>35423</v>
      </c>
      <c r="E2631" s="3">
        <v>45276</v>
      </c>
      <c r="F2631" s="5" t="s">
        <v>62765</v>
      </c>
      <c r="G2631" s="5" t="s">
        <v>62757</v>
      </c>
      <c r="H2631">
        <f>_xlfn.XLOOKUP(B2631,Transactions!$A:$A,Transactions!$G:$G,0,0)</f>
        <v>4366.3599999999997</v>
      </c>
    </row>
    <row r="2632" spans="1:8" x14ac:dyDescent="0.25">
      <c r="A2632" s="5" t="s">
        <v>65389</v>
      </c>
      <c r="B2632" s="5" t="s">
        <v>61010</v>
      </c>
      <c r="C2632" s="5" t="s">
        <v>24454</v>
      </c>
      <c r="D2632" s="5" t="s">
        <v>36901</v>
      </c>
      <c r="E2632" s="3">
        <v>45179</v>
      </c>
      <c r="F2632" s="5" t="s">
        <v>62752</v>
      </c>
      <c r="G2632" s="5" t="s">
        <v>62760</v>
      </c>
      <c r="H2632">
        <f>_xlfn.XLOOKUP(B2632,Transactions!$A:$A,Transactions!$G:$G,0,0)</f>
        <v>3707.13</v>
      </c>
    </row>
    <row r="2633" spans="1:8" x14ac:dyDescent="0.25">
      <c r="A2633" s="5" t="s">
        <v>65390</v>
      </c>
      <c r="B2633" s="5" t="s">
        <v>59327</v>
      </c>
      <c r="C2633" s="5" t="s">
        <v>11622</v>
      </c>
      <c r="D2633" s="5" t="s">
        <v>37661</v>
      </c>
      <c r="E2633" s="3">
        <v>45160</v>
      </c>
      <c r="F2633" s="5" t="s">
        <v>62765</v>
      </c>
      <c r="G2633" s="5" t="s">
        <v>62760</v>
      </c>
      <c r="H2633">
        <f>_xlfn.XLOOKUP(B2633,Transactions!$A:$A,Transactions!$G:$G,0,0)</f>
        <v>4037.41</v>
      </c>
    </row>
    <row r="2634" spans="1:8" x14ac:dyDescent="0.25">
      <c r="A2634" s="5" t="s">
        <v>65391</v>
      </c>
      <c r="B2634" s="5" t="s">
        <v>62699</v>
      </c>
      <c r="C2634" s="5" t="s">
        <v>32355</v>
      </c>
      <c r="D2634" s="5" t="s">
        <v>38708</v>
      </c>
      <c r="E2634" s="3">
        <v>45382</v>
      </c>
      <c r="F2634" s="5" t="s">
        <v>62752</v>
      </c>
      <c r="G2634" s="5" t="s">
        <v>62757</v>
      </c>
      <c r="H2634">
        <f>_xlfn.XLOOKUP(B2634,Transactions!$A:$A,Transactions!$G:$G,0,0)</f>
        <v>2498.46</v>
      </c>
    </row>
    <row r="2635" spans="1:8" x14ac:dyDescent="0.25">
      <c r="A2635" s="5" t="s">
        <v>65392</v>
      </c>
      <c r="B2635" s="5" t="s">
        <v>58083</v>
      </c>
      <c r="C2635" s="5" t="s">
        <v>9627</v>
      </c>
      <c r="D2635" s="5" t="s">
        <v>35443</v>
      </c>
      <c r="E2635" s="3">
        <v>44960</v>
      </c>
      <c r="F2635" s="5" t="s">
        <v>62765</v>
      </c>
      <c r="G2635" s="5" t="s">
        <v>62753</v>
      </c>
      <c r="H2635">
        <f>_xlfn.XLOOKUP(B2635,Transactions!$A:$A,Transactions!$G:$G,0,0)</f>
        <v>3118.16</v>
      </c>
    </row>
    <row r="2636" spans="1:8" x14ac:dyDescent="0.25">
      <c r="A2636" s="5" t="s">
        <v>65393</v>
      </c>
      <c r="B2636" s="5" t="s">
        <v>50986</v>
      </c>
      <c r="C2636" s="5" t="s">
        <v>16870</v>
      </c>
      <c r="D2636" s="5" t="s">
        <v>36891</v>
      </c>
      <c r="E2636" s="3">
        <v>44777</v>
      </c>
      <c r="F2636" s="5" t="s">
        <v>62759</v>
      </c>
      <c r="G2636" s="5" t="s">
        <v>62757</v>
      </c>
      <c r="H2636">
        <f>_xlfn.XLOOKUP(B2636,Transactions!$A:$A,Transactions!$G:$G,0,0)</f>
        <v>2868.47</v>
      </c>
    </row>
    <row r="2637" spans="1:8" x14ac:dyDescent="0.25">
      <c r="A2637" s="5" t="s">
        <v>65394</v>
      </c>
      <c r="B2637" s="5" t="s">
        <v>48872</v>
      </c>
      <c r="C2637" s="5" t="s">
        <v>8237</v>
      </c>
      <c r="D2637" s="5" t="s">
        <v>35140</v>
      </c>
      <c r="E2637" s="3">
        <v>44094</v>
      </c>
      <c r="F2637" s="5" t="s">
        <v>62752</v>
      </c>
      <c r="G2637" s="5" t="s">
        <v>62753</v>
      </c>
      <c r="H2637">
        <f>_xlfn.XLOOKUP(B2637,Transactions!$A:$A,Transactions!$G:$G,0,0)</f>
        <v>4892.53</v>
      </c>
    </row>
    <row r="2638" spans="1:8" x14ac:dyDescent="0.25">
      <c r="A2638" s="5" t="s">
        <v>65395</v>
      </c>
      <c r="B2638" s="5" t="s">
        <v>47202</v>
      </c>
      <c r="C2638" s="5" t="s">
        <v>32841</v>
      </c>
      <c r="D2638" s="5" t="s">
        <v>38052</v>
      </c>
      <c r="E2638" s="3">
        <v>45534</v>
      </c>
      <c r="F2638" s="5" t="s">
        <v>62752</v>
      </c>
      <c r="G2638" s="5" t="s">
        <v>62757</v>
      </c>
      <c r="H2638">
        <f>_xlfn.XLOOKUP(B2638,Transactions!$A:$A,Transactions!$G:$G,0,0)</f>
        <v>3481.92</v>
      </c>
    </row>
    <row r="2639" spans="1:8" x14ac:dyDescent="0.25">
      <c r="A2639" s="5" t="s">
        <v>65396</v>
      </c>
      <c r="B2639" s="5" t="s">
        <v>61939</v>
      </c>
      <c r="C2639" s="5" t="s">
        <v>3969</v>
      </c>
      <c r="D2639" s="5" t="s">
        <v>37784</v>
      </c>
      <c r="E2639" s="3">
        <v>44841</v>
      </c>
      <c r="F2639" s="5" t="s">
        <v>62762</v>
      </c>
      <c r="G2639" s="5" t="s">
        <v>62753</v>
      </c>
      <c r="H2639">
        <f>_xlfn.XLOOKUP(B2639,Transactions!$A:$A,Transactions!$G:$G,0,0)</f>
        <v>959.73</v>
      </c>
    </row>
    <row r="2640" spans="1:8" x14ac:dyDescent="0.25">
      <c r="A2640" s="5" t="s">
        <v>65397</v>
      </c>
      <c r="B2640" s="5" t="s">
        <v>62511</v>
      </c>
      <c r="C2640" s="5" t="s">
        <v>12832</v>
      </c>
      <c r="D2640" s="5" t="s">
        <v>34501</v>
      </c>
      <c r="E2640" s="3">
        <v>44813</v>
      </c>
      <c r="F2640" s="5" t="s">
        <v>62752</v>
      </c>
      <c r="G2640" s="5" t="s">
        <v>62760</v>
      </c>
      <c r="H2640">
        <f>_xlfn.XLOOKUP(B2640,Transactions!$A:$A,Transactions!$G:$G,0,0)</f>
        <v>3505.12</v>
      </c>
    </row>
    <row r="2641" spans="1:8" x14ac:dyDescent="0.25">
      <c r="A2641" s="5" t="s">
        <v>65398</v>
      </c>
      <c r="B2641" s="5" t="s">
        <v>52343</v>
      </c>
      <c r="C2641" s="5" t="s">
        <v>29077</v>
      </c>
      <c r="D2641" s="5" t="s">
        <v>35391</v>
      </c>
      <c r="E2641" s="3">
        <v>45147</v>
      </c>
      <c r="F2641" s="5" t="s">
        <v>62759</v>
      </c>
      <c r="G2641" s="5" t="s">
        <v>62753</v>
      </c>
      <c r="H2641">
        <f>_xlfn.XLOOKUP(B2641,Transactions!$A:$A,Transactions!$G:$G,0,0)</f>
        <v>1874.11</v>
      </c>
    </row>
    <row r="2642" spans="1:8" x14ac:dyDescent="0.25">
      <c r="A2642" s="5" t="s">
        <v>65399</v>
      </c>
      <c r="B2642" s="5" t="s">
        <v>44994</v>
      </c>
      <c r="C2642" s="5" t="s">
        <v>28081</v>
      </c>
      <c r="D2642" s="5" t="s">
        <v>36238</v>
      </c>
      <c r="E2642" s="3">
        <v>44631</v>
      </c>
      <c r="F2642" s="5" t="s">
        <v>62765</v>
      </c>
      <c r="G2642" s="5" t="s">
        <v>62753</v>
      </c>
      <c r="H2642">
        <f>_xlfn.XLOOKUP(B2642,Transactions!$A:$A,Transactions!$G:$G,0,0)</f>
        <v>4014.98</v>
      </c>
    </row>
    <row r="2643" spans="1:8" x14ac:dyDescent="0.25">
      <c r="A2643" s="5" t="s">
        <v>65400</v>
      </c>
      <c r="B2643" s="5" t="s">
        <v>49408</v>
      </c>
      <c r="C2643" s="5" t="s">
        <v>17086</v>
      </c>
      <c r="D2643" s="5" t="s">
        <v>38540</v>
      </c>
      <c r="E2643" s="3">
        <v>44990</v>
      </c>
      <c r="F2643" s="5" t="s">
        <v>62755</v>
      </c>
      <c r="G2643" s="5" t="s">
        <v>62757</v>
      </c>
      <c r="H2643">
        <f>_xlfn.XLOOKUP(B2643,Transactions!$A:$A,Transactions!$G:$G,0,0)</f>
        <v>1248.05</v>
      </c>
    </row>
    <row r="2644" spans="1:8" x14ac:dyDescent="0.25">
      <c r="A2644" s="5" t="s">
        <v>65401</v>
      </c>
      <c r="B2644" s="5" t="s">
        <v>45807</v>
      </c>
      <c r="C2644" s="5" t="s">
        <v>5732</v>
      </c>
      <c r="D2644" s="5" t="s">
        <v>38574</v>
      </c>
      <c r="E2644" s="3">
        <v>45649</v>
      </c>
      <c r="F2644" s="5" t="s">
        <v>62759</v>
      </c>
      <c r="G2644" s="5" t="s">
        <v>62757</v>
      </c>
      <c r="H2644">
        <f>_xlfn.XLOOKUP(B2644,Transactions!$A:$A,Transactions!$G:$G,0,0)</f>
        <v>1825.2</v>
      </c>
    </row>
    <row r="2645" spans="1:8" x14ac:dyDescent="0.25">
      <c r="A2645" s="5" t="s">
        <v>65402</v>
      </c>
      <c r="B2645" s="5" t="s">
        <v>41371</v>
      </c>
      <c r="C2645" s="5" t="s">
        <v>6074</v>
      </c>
      <c r="D2645" s="5" t="s">
        <v>36752</v>
      </c>
      <c r="E2645" s="3">
        <v>43924</v>
      </c>
      <c r="F2645" s="5" t="s">
        <v>62755</v>
      </c>
      <c r="G2645" s="5" t="s">
        <v>62760</v>
      </c>
      <c r="H2645">
        <f>_xlfn.XLOOKUP(B2645,Transactions!$A:$A,Transactions!$G:$G,0,0)</f>
        <v>4467.51</v>
      </c>
    </row>
    <row r="2646" spans="1:8" x14ac:dyDescent="0.25">
      <c r="A2646" s="5" t="s">
        <v>65403</v>
      </c>
      <c r="B2646" s="5" t="s">
        <v>50708</v>
      </c>
      <c r="C2646" s="5" t="s">
        <v>22561</v>
      </c>
      <c r="D2646" s="5" t="s">
        <v>38436</v>
      </c>
      <c r="E2646" s="3">
        <v>45614</v>
      </c>
      <c r="F2646" s="5" t="s">
        <v>62755</v>
      </c>
      <c r="G2646" s="5" t="s">
        <v>62757</v>
      </c>
      <c r="H2646">
        <f>_xlfn.XLOOKUP(B2646,Transactions!$A:$A,Transactions!$G:$G,0,0)</f>
        <v>1998.12</v>
      </c>
    </row>
    <row r="2647" spans="1:8" x14ac:dyDescent="0.25">
      <c r="A2647" s="5" t="s">
        <v>65404</v>
      </c>
      <c r="B2647" s="5" t="s">
        <v>50875</v>
      </c>
      <c r="C2647" s="5" t="s">
        <v>20540</v>
      </c>
      <c r="D2647" s="5" t="s">
        <v>35895</v>
      </c>
      <c r="E2647" s="3">
        <v>44503</v>
      </c>
      <c r="F2647" s="5" t="s">
        <v>62752</v>
      </c>
      <c r="G2647" s="5" t="s">
        <v>62757</v>
      </c>
      <c r="H2647">
        <f>_xlfn.XLOOKUP(B2647,Transactions!$A:$A,Transactions!$G:$G,0,0)</f>
        <v>4296.2</v>
      </c>
    </row>
    <row r="2648" spans="1:8" x14ac:dyDescent="0.25">
      <c r="A2648" s="5" t="s">
        <v>65405</v>
      </c>
      <c r="B2648" s="5" t="s">
        <v>57243</v>
      </c>
      <c r="C2648" s="5" t="s">
        <v>22364</v>
      </c>
      <c r="D2648" s="5" t="s">
        <v>35295</v>
      </c>
      <c r="E2648" s="3">
        <v>45017</v>
      </c>
      <c r="F2648" s="5" t="s">
        <v>62752</v>
      </c>
      <c r="G2648" s="5" t="s">
        <v>62753</v>
      </c>
      <c r="H2648">
        <f>_xlfn.XLOOKUP(B2648,Transactions!$A:$A,Transactions!$G:$G,0,0)</f>
        <v>2875.43</v>
      </c>
    </row>
    <row r="2649" spans="1:8" x14ac:dyDescent="0.25">
      <c r="A2649" s="5" t="s">
        <v>65406</v>
      </c>
      <c r="B2649" s="5" t="s">
        <v>45022</v>
      </c>
      <c r="C2649" s="5" t="s">
        <v>1521</v>
      </c>
      <c r="D2649" s="5" t="s">
        <v>37524</v>
      </c>
      <c r="E2649" s="3">
        <v>44981</v>
      </c>
      <c r="F2649" s="5" t="s">
        <v>62762</v>
      </c>
      <c r="G2649" s="5" t="s">
        <v>62757</v>
      </c>
      <c r="H2649">
        <f>_xlfn.XLOOKUP(B2649,Transactions!$A:$A,Transactions!$G:$G,0,0)</f>
        <v>107.2</v>
      </c>
    </row>
    <row r="2650" spans="1:8" x14ac:dyDescent="0.25">
      <c r="A2650" s="5" t="s">
        <v>65407</v>
      </c>
      <c r="B2650" s="5" t="s">
        <v>45509</v>
      </c>
      <c r="C2650" s="5" t="s">
        <v>28794</v>
      </c>
      <c r="D2650" s="5" t="s">
        <v>36577</v>
      </c>
      <c r="E2650" s="3">
        <v>45267</v>
      </c>
      <c r="F2650" s="5" t="s">
        <v>62759</v>
      </c>
      <c r="G2650" s="5" t="s">
        <v>62753</v>
      </c>
      <c r="H2650">
        <f>_xlfn.XLOOKUP(B2650,Transactions!$A:$A,Transactions!$G:$G,0,0)</f>
        <v>913.59</v>
      </c>
    </row>
    <row r="2651" spans="1:8" x14ac:dyDescent="0.25">
      <c r="A2651" s="5" t="s">
        <v>65408</v>
      </c>
      <c r="B2651" s="5" t="s">
        <v>62236</v>
      </c>
      <c r="C2651" s="5" t="s">
        <v>2752</v>
      </c>
      <c r="D2651" s="5" t="s">
        <v>38784</v>
      </c>
      <c r="E2651" s="3">
        <v>45318</v>
      </c>
      <c r="F2651" s="5" t="s">
        <v>62759</v>
      </c>
      <c r="G2651" s="5" t="s">
        <v>62753</v>
      </c>
      <c r="H2651">
        <f>_xlfn.XLOOKUP(B2651,Transactions!$A:$A,Transactions!$G:$G,0,0)</f>
        <v>33.340000000000003</v>
      </c>
    </row>
    <row r="2652" spans="1:8" x14ac:dyDescent="0.25">
      <c r="A2652" s="5" t="s">
        <v>65409</v>
      </c>
      <c r="B2652" s="5" t="s">
        <v>61047</v>
      </c>
      <c r="C2652" s="5" t="s">
        <v>19553</v>
      </c>
      <c r="D2652" s="5" t="s">
        <v>37281</v>
      </c>
      <c r="E2652" s="3">
        <v>44022</v>
      </c>
      <c r="F2652" s="5" t="s">
        <v>62759</v>
      </c>
      <c r="G2652" s="5" t="s">
        <v>62760</v>
      </c>
      <c r="H2652">
        <f>_xlfn.XLOOKUP(B2652,Transactions!$A:$A,Transactions!$G:$G,0,0)</f>
        <v>3451.6</v>
      </c>
    </row>
    <row r="2653" spans="1:8" x14ac:dyDescent="0.25">
      <c r="A2653" s="5" t="s">
        <v>65410</v>
      </c>
      <c r="B2653" s="5" t="s">
        <v>47306</v>
      </c>
      <c r="C2653" s="5" t="s">
        <v>7218</v>
      </c>
      <c r="D2653" s="5" t="s">
        <v>34617</v>
      </c>
      <c r="E2653" s="3">
        <v>45102</v>
      </c>
      <c r="F2653" s="5" t="s">
        <v>62755</v>
      </c>
      <c r="G2653" s="5" t="s">
        <v>62757</v>
      </c>
      <c r="H2653">
        <f>_xlfn.XLOOKUP(B2653,Transactions!$A:$A,Transactions!$G:$G,0,0)</f>
        <v>184.54</v>
      </c>
    </row>
    <row r="2654" spans="1:8" x14ac:dyDescent="0.25">
      <c r="A2654" s="5" t="s">
        <v>65411</v>
      </c>
      <c r="B2654" s="5" t="s">
        <v>43404</v>
      </c>
      <c r="C2654" s="5" t="s">
        <v>810</v>
      </c>
      <c r="D2654" s="5" t="s">
        <v>37181</v>
      </c>
      <c r="E2654" s="3">
        <v>45192</v>
      </c>
      <c r="F2654" s="5" t="s">
        <v>62759</v>
      </c>
      <c r="G2654" s="5" t="s">
        <v>62753</v>
      </c>
      <c r="H2654">
        <f>_xlfn.XLOOKUP(B2654,Transactions!$A:$A,Transactions!$G:$G,0,0)</f>
        <v>1789.51</v>
      </c>
    </row>
    <row r="2655" spans="1:8" x14ac:dyDescent="0.25">
      <c r="A2655" s="5" t="s">
        <v>65412</v>
      </c>
      <c r="B2655" s="5" t="s">
        <v>39967</v>
      </c>
      <c r="C2655" s="5" t="s">
        <v>17207</v>
      </c>
      <c r="D2655" s="5" t="s">
        <v>34344</v>
      </c>
      <c r="E2655" s="3">
        <v>44060</v>
      </c>
      <c r="F2655" s="5" t="s">
        <v>62765</v>
      </c>
      <c r="G2655" s="5" t="s">
        <v>62753</v>
      </c>
      <c r="H2655">
        <f>_xlfn.XLOOKUP(B2655,Transactions!$A:$A,Transactions!$G:$G,0,0)</f>
        <v>59.6</v>
      </c>
    </row>
    <row r="2656" spans="1:8" x14ac:dyDescent="0.25">
      <c r="A2656" s="5" t="s">
        <v>65413</v>
      </c>
      <c r="B2656" s="5" t="s">
        <v>60931</v>
      </c>
      <c r="C2656" s="5" t="s">
        <v>32795</v>
      </c>
      <c r="D2656" s="5" t="s">
        <v>38316</v>
      </c>
      <c r="E2656" s="3">
        <v>44489</v>
      </c>
      <c r="F2656" s="5" t="s">
        <v>62762</v>
      </c>
      <c r="G2656" s="5" t="s">
        <v>62753</v>
      </c>
      <c r="H2656">
        <f>_xlfn.XLOOKUP(B2656,Transactions!$A:$A,Transactions!$G:$G,0,0)</f>
        <v>3732.39</v>
      </c>
    </row>
    <row r="2657" spans="1:8" x14ac:dyDescent="0.25">
      <c r="A2657" s="5" t="s">
        <v>65414</v>
      </c>
      <c r="B2657" s="5" t="s">
        <v>40872</v>
      </c>
      <c r="C2657" s="5" t="s">
        <v>4547</v>
      </c>
      <c r="D2657" s="5" t="s">
        <v>35760</v>
      </c>
      <c r="E2657" s="3">
        <v>45014</v>
      </c>
      <c r="F2657" s="5" t="s">
        <v>62762</v>
      </c>
      <c r="G2657" s="5" t="s">
        <v>62760</v>
      </c>
      <c r="H2657">
        <f>_xlfn.XLOOKUP(B2657,Transactions!$A:$A,Transactions!$G:$G,0,0)</f>
        <v>2693.49</v>
      </c>
    </row>
    <row r="2658" spans="1:8" x14ac:dyDescent="0.25">
      <c r="A2658" s="5" t="s">
        <v>65415</v>
      </c>
      <c r="B2658" s="5" t="s">
        <v>61543</v>
      </c>
      <c r="C2658" s="5" t="s">
        <v>12764</v>
      </c>
      <c r="D2658" s="5" t="s">
        <v>36326</v>
      </c>
      <c r="E2658" s="3">
        <v>44326</v>
      </c>
      <c r="F2658" s="5" t="s">
        <v>62755</v>
      </c>
      <c r="G2658" s="5" t="s">
        <v>62753</v>
      </c>
      <c r="H2658">
        <f>_xlfn.XLOOKUP(B2658,Transactions!$A:$A,Transactions!$G:$G,0,0)</f>
        <v>870.68</v>
      </c>
    </row>
    <row r="2659" spans="1:8" x14ac:dyDescent="0.25">
      <c r="A2659" s="5" t="s">
        <v>65416</v>
      </c>
      <c r="B2659" s="5" t="s">
        <v>39344</v>
      </c>
      <c r="C2659" s="5" t="s">
        <v>7051</v>
      </c>
      <c r="D2659" s="5" t="s">
        <v>35817</v>
      </c>
      <c r="E2659" s="3">
        <v>44942</v>
      </c>
      <c r="F2659" s="5" t="s">
        <v>62759</v>
      </c>
      <c r="G2659" s="5" t="s">
        <v>62757</v>
      </c>
      <c r="H2659">
        <f>_xlfn.XLOOKUP(B2659,Transactions!$A:$A,Transactions!$G:$G,0,0)</f>
        <v>3562.4</v>
      </c>
    </row>
    <row r="2660" spans="1:8" x14ac:dyDescent="0.25">
      <c r="A2660" s="5" t="s">
        <v>65417</v>
      </c>
      <c r="B2660" s="5" t="s">
        <v>61243</v>
      </c>
      <c r="C2660" s="5" t="s">
        <v>10909</v>
      </c>
      <c r="D2660" s="5" t="s">
        <v>36703</v>
      </c>
      <c r="E2660" s="3">
        <v>45118</v>
      </c>
      <c r="F2660" s="5" t="s">
        <v>62765</v>
      </c>
      <c r="G2660" s="5" t="s">
        <v>62753</v>
      </c>
      <c r="H2660">
        <f>_xlfn.XLOOKUP(B2660,Transactions!$A:$A,Transactions!$G:$G,0,0)</f>
        <v>2720.8</v>
      </c>
    </row>
    <row r="2661" spans="1:8" x14ac:dyDescent="0.25">
      <c r="A2661" s="5" t="s">
        <v>65418</v>
      </c>
      <c r="B2661" s="5" t="s">
        <v>40890</v>
      </c>
      <c r="C2661" s="5" t="s">
        <v>22084</v>
      </c>
      <c r="D2661" s="5" t="s">
        <v>35524</v>
      </c>
      <c r="E2661" s="3">
        <v>44033</v>
      </c>
      <c r="F2661" s="5" t="s">
        <v>62765</v>
      </c>
      <c r="G2661" s="5" t="s">
        <v>62757</v>
      </c>
      <c r="H2661">
        <f>_xlfn.XLOOKUP(B2661,Transactions!$A:$A,Transactions!$G:$G,0,0)</f>
        <v>788.57</v>
      </c>
    </row>
    <row r="2662" spans="1:8" x14ac:dyDescent="0.25">
      <c r="A2662" s="5" t="s">
        <v>65419</v>
      </c>
      <c r="B2662" s="5" t="s">
        <v>56974</v>
      </c>
      <c r="C2662" s="5" t="s">
        <v>26231</v>
      </c>
      <c r="D2662" s="5" t="s">
        <v>35324</v>
      </c>
      <c r="E2662" s="3">
        <v>45069</v>
      </c>
      <c r="F2662" s="5" t="s">
        <v>62752</v>
      </c>
      <c r="G2662" s="5" t="s">
        <v>62757</v>
      </c>
      <c r="H2662">
        <f>_xlfn.XLOOKUP(B2662,Transactions!$A:$A,Transactions!$G:$G,0,0)</f>
        <v>848.62</v>
      </c>
    </row>
    <row r="2663" spans="1:8" x14ac:dyDescent="0.25">
      <c r="A2663" s="5" t="s">
        <v>65420</v>
      </c>
      <c r="B2663" s="5" t="s">
        <v>44869</v>
      </c>
      <c r="C2663" s="5" t="s">
        <v>24569</v>
      </c>
      <c r="D2663" s="5" t="s">
        <v>35638</v>
      </c>
      <c r="E2663" s="3">
        <v>45191</v>
      </c>
      <c r="F2663" s="5" t="s">
        <v>62765</v>
      </c>
      <c r="G2663" s="5" t="s">
        <v>62753</v>
      </c>
      <c r="H2663">
        <f>_xlfn.XLOOKUP(B2663,Transactions!$A:$A,Transactions!$G:$G,0,0)</f>
        <v>2712.67</v>
      </c>
    </row>
    <row r="2664" spans="1:8" x14ac:dyDescent="0.25">
      <c r="A2664" s="5" t="s">
        <v>65421</v>
      </c>
      <c r="B2664" s="5" t="s">
        <v>50009</v>
      </c>
      <c r="C2664" s="5" t="s">
        <v>4380</v>
      </c>
      <c r="D2664" s="5" t="s">
        <v>38296</v>
      </c>
      <c r="E2664" s="3">
        <v>44920</v>
      </c>
      <c r="F2664" s="5" t="s">
        <v>62755</v>
      </c>
      <c r="G2664" s="5" t="s">
        <v>62757</v>
      </c>
      <c r="H2664">
        <f>_xlfn.XLOOKUP(B2664,Transactions!$A:$A,Transactions!$G:$G,0,0)</f>
        <v>1116.42</v>
      </c>
    </row>
    <row r="2665" spans="1:8" x14ac:dyDescent="0.25">
      <c r="A2665" s="5" t="s">
        <v>65422</v>
      </c>
      <c r="B2665" s="5" t="s">
        <v>53125</v>
      </c>
      <c r="C2665" s="5" t="s">
        <v>9641</v>
      </c>
      <c r="D2665" s="5" t="s">
        <v>37415</v>
      </c>
      <c r="E2665" s="3">
        <v>44355</v>
      </c>
      <c r="F2665" s="5" t="s">
        <v>62762</v>
      </c>
      <c r="G2665" s="5" t="s">
        <v>62753</v>
      </c>
      <c r="H2665">
        <f>_xlfn.XLOOKUP(B2665,Transactions!$A:$A,Transactions!$G:$G,0,0)</f>
        <v>1269.0999999999999</v>
      </c>
    </row>
    <row r="2666" spans="1:8" x14ac:dyDescent="0.25">
      <c r="A2666" s="5" t="s">
        <v>65423</v>
      </c>
      <c r="B2666" s="5" t="s">
        <v>56333</v>
      </c>
      <c r="C2666" s="5" t="s">
        <v>32801</v>
      </c>
      <c r="D2666" s="5" t="s">
        <v>38458</v>
      </c>
      <c r="E2666" s="3">
        <v>44271</v>
      </c>
      <c r="F2666" s="5" t="s">
        <v>62762</v>
      </c>
      <c r="G2666" s="5" t="s">
        <v>62757</v>
      </c>
      <c r="H2666">
        <f>_xlfn.XLOOKUP(B2666,Transactions!$A:$A,Transactions!$G:$G,0,0)</f>
        <v>2206.3000000000002</v>
      </c>
    </row>
    <row r="2667" spans="1:8" x14ac:dyDescent="0.25">
      <c r="A2667" s="5" t="s">
        <v>65424</v>
      </c>
      <c r="B2667" s="5" t="s">
        <v>54680</v>
      </c>
      <c r="C2667" s="5" t="s">
        <v>28129</v>
      </c>
      <c r="D2667" s="5" t="s">
        <v>36970</v>
      </c>
      <c r="E2667" s="3">
        <v>45744</v>
      </c>
      <c r="F2667" s="5" t="s">
        <v>62765</v>
      </c>
      <c r="G2667" s="5" t="s">
        <v>62757</v>
      </c>
      <c r="H2667">
        <f>_xlfn.XLOOKUP(B2667,Transactions!$A:$A,Transactions!$G:$G,0,0)</f>
        <v>3737.99</v>
      </c>
    </row>
    <row r="2668" spans="1:8" x14ac:dyDescent="0.25">
      <c r="A2668" s="5" t="s">
        <v>65425</v>
      </c>
      <c r="B2668" s="5" t="s">
        <v>59818</v>
      </c>
      <c r="C2668" s="5" t="s">
        <v>20038</v>
      </c>
      <c r="D2668" s="5" t="s">
        <v>36742</v>
      </c>
      <c r="E2668" s="3">
        <v>45705</v>
      </c>
      <c r="F2668" s="5" t="s">
        <v>62759</v>
      </c>
      <c r="G2668" s="5" t="s">
        <v>62753</v>
      </c>
      <c r="H2668">
        <f>_xlfn.XLOOKUP(B2668,Transactions!$A:$A,Transactions!$G:$G,0,0)</f>
        <v>1708.76</v>
      </c>
    </row>
    <row r="2669" spans="1:8" x14ac:dyDescent="0.25">
      <c r="A2669" s="5" t="s">
        <v>65426</v>
      </c>
      <c r="B2669" s="5" t="s">
        <v>40055</v>
      </c>
      <c r="C2669" s="5" t="s">
        <v>15605</v>
      </c>
      <c r="D2669" s="5" t="s">
        <v>35406</v>
      </c>
      <c r="E2669" s="3">
        <v>44116</v>
      </c>
      <c r="F2669" s="5" t="s">
        <v>62755</v>
      </c>
      <c r="G2669" s="5" t="s">
        <v>62760</v>
      </c>
      <c r="H2669">
        <f>_xlfn.XLOOKUP(B2669,Transactions!$A:$A,Transactions!$G:$G,0,0)</f>
        <v>1939.26</v>
      </c>
    </row>
    <row r="2670" spans="1:8" x14ac:dyDescent="0.25">
      <c r="A2670" s="5" t="s">
        <v>65427</v>
      </c>
      <c r="B2670" s="5" t="s">
        <v>46594</v>
      </c>
      <c r="C2670" s="5" t="s">
        <v>14336</v>
      </c>
      <c r="D2670" s="5" t="s">
        <v>38296</v>
      </c>
      <c r="E2670" s="3">
        <v>44564</v>
      </c>
      <c r="F2670" s="5" t="s">
        <v>62752</v>
      </c>
      <c r="G2670" s="5" t="s">
        <v>62753</v>
      </c>
      <c r="H2670">
        <f>_xlfn.XLOOKUP(B2670,Transactions!$A:$A,Transactions!$G:$G,0,0)</f>
        <v>1818.9</v>
      </c>
    </row>
    <row r="2671" spans="1:8" x14ac:dyDescent="0.25">
      <c r="A2671" s="5" t="s">
        <v>65428</v>
      </c>
      <c r="B2671" s="5" t="s">
        <v>50866</v>
      </c>
      <c r="C2671" s="5" t="s">
        <v>23303</v>
      </c>
      <c r="D2671" s="5" t="s">
        <v>34437</v>
      </c>
      <c r="E2671" s="3">
        <v>45302</v>
      </c>
      <c r="F2671" s="5" t="s">
        <v>62765</v>
      </c>
      <c r="G2671" s="5" t="s">
        <v>62757</v>
      </c>
      <c r="H2671">
        <f>_xlfn.XLOOKUP(B2671,Transactions!$A:$A,Transactions!$G:$G,0,0)</f>
        <v>174.18</v>
      </c>
    </row>
    <row r="2672" spans="1:8" x14ac:dyDescent="0.25">
      <c r="A2672" s="5" t="s">
        <v>65429</v>
      </c>
      <c r="B2672" s="5" t="s">
        <v>41007</v>
      </c>
      <c r="C2672" s="5" t="s">
        <v>7829</v>
      </c>
      <c r="D2672" s="5" t="s">
        <v>35238</v>
      </c>
      <c r="E2672" s="3">
        <v>43924</v>
      </c>
      <c r="F2672" s="5" t="s">
        <v>62759</v>
      </c>
      <c r="G2672" s="5" t="s">
        <v>62760</v>
      </c>
      <c r="H2672">
        <f>_xlfn.XLOOKUP(B2672,Transactions!$A:$A,Transactions!$G:$G,0,0)</f>
        <v>61.43</v>
      </c>
    </row>
    <row r="2673" spans="1:8" x14ac:dyDescent="0.25">
      <c r="A2673" s="5" t="s">
        <v>65430</v>
      </c>
      <c r="B2673" s="5" t="s">
        <v>47453</v>
      </c>
      <c r="C2673" s="5" t="s">
        <v>518</v>
      </c>
      <c r="D2673" s="5" t="s">
        <v>35938</v>
      </c>
      <c r="E2673" s="3">
        <v>45261</v>
      </c>
      <c r="F2673" s="5" t="s">
        <v>62762</v>
      </c>
      <c r="G2673" s="5" t="s">
        <v>62757</v>
      </c>
      <c r="H2673">
        <f>_xlfn.XLOOKUP(B2673,Transactions!$A:$A,Transactions!$G:$G,0,0)</f>
        <v>646.23</v>
      </c>
    </row>
    <row r="2674" spans="1:8" x14ac:dyDescent="0.25">
      <c r="A2674" s="5" t="s">
        <v>65431</v>
      </c>
      <c r="B2674" s="5" t="s">
        <v>46165</v>
      </c>
      <c r="C2674" s="5" t="s">
        <v>13030</v>
      </c>
      <c r="D2674" s="5" t="s">
        <v>36078</v>
      </c>
      <c r="E2674" s="3">
        <v>44514</v>
      </c>
      <c r="F2674" s="5" t="s">
        <v>62755</v>
      </c>
      <c r="G2674" s="5" t="s">
        <v>62760</v>
      </c>
      <c r="H2674">
        <f>_xlfn.XLOOKUP(B2674,Transactions!$A:$A,Transactions!$G:$G,0,0)</f>
        <v>1359.09</v>
      </c>
    </row>
    <row r="2675" spans="1:8" x14ac:dyDescent="0.25">
      <c r="A2675" s="5" t="s">
        <v>65432</v>
      </c>
      <c r="B2675" s="5" t="s">
        <v>51791</v>
      </c>
      <c r="C2675" s="5" t="s">
        <v>22774</v>
      </c>
      <c r="D2675" s="5" t="s">
        <v>34323</v>
      </c>
      <c r="E2675" s="3">
        <v>44380</v>
      </c>
      <c r="F2675" s="5" t="s">
        <v>62762</v>
      </c>
      <c r="G2675" s="5" t="s">
        <v>62753</v>
      </c>
      <c r="H2675">
        <f>_xlfn.XLOOKUP(B2675,Transactions!$A:$A,Transactions!$G:$G,0,0)</f>
        <v>498.17</v>
      </c>
    </row>
    <row r="2676" spans="1:8" x14ac:dyDescent="0.25">
      <c r="A2676" s="5" t="s">
        <v>65433</v>
      </c>
      <c r="B2676" s="5" t="s">
        <v>43851</v>
      </c>
      <c r="C2676" s="5" t="s">
        <v>12110</v>
      </c>
      <c r="D2676" s="5" t="s">
        <v>37200</v>
      </c>
      <c r="E2676" s="3">
        <v>44191</v>
      </c>
      <c r="F2676" s="5" t="s">
        <v>62765</v>
      </c>
      <c r="G2676" s="5" t="s">
        <v>62753</v>
      </c>
      <c r="H2676">
        <f>_xlfn.XLOOKUP(B2676,Transactions!$A:$A,Transactions!$G:$G,0,0)</f>
        <v>4065.04</v>
      </c>
    </row>
    <row r="2677" spans="1:8" x14ac:dyDescent="0.25">
      <c r="A2677" s="5" t="s">
        <v>65434</v>
      </c>
      <c r="B2677" s="5" t="s">
        <v>61956</v>
      </c>
      <c r="C2677" s="5" t="s">
        <v>20382</v>
      </c>
      <c r="D2677" s="5" t="s">
        <v>37998</v>
      </c>
      <c r="E2677" s="3">
        <v>45003</v>
      </c>
      <c r="F2677" s="5" t="s">
        <v>62762</v>
      </c>
      <c r="G2677" s="5" t="s">
        <v>62757</v>
      </c>
      <c r="H2677">
        <f>_xlfn.XLOOKUP(B2677,Transactions!$A:$A,Transactions!$G:$G,0,0)</f>
        <v>4460.55</v>
      </c>
    </row>
    <row r="2678" spans="1:8" x14ac:dyDescent="0.25">
      <c r="A2678" s="5" t="s">
        <v>65435</v>
      </c>
      <c r="B2678" s="5" t="s">
        <v>51276</v>
      </c>
      <c r="C2678" s="5" t="s">
        <v>24217</v>
      </c>
      <c r="D2678" s="5" t="s">
        <v>37363</v>
      </c>
      <c r="E2678" s="3">
        <v>43931</v>
      </c>
      <c r="F2678" s="5" t="s">
        <v>62765</v>
      </c>
      <c r="G2678" s="5" t="s">
        <v>62757</v>
      </c>
      <c r="H2678">
        <f>_xlfn.XLOOKUP(B2678,Transactions!$A:$A,Transactions!$G:$G,0,0)</f>
        <v>4536.2299999999996</v>
      </c>
    </row>
    <row r="2679" spans="1:8" x14ac:dyDescent="0.25">
      <c r="A2679" s="5" t="s">
        <v>65436</v>
      </c>
      <c r="B2679" s="5" t="s">
        <v>54869</v>
      </c>
      <c r="C2679" s="5" t="s">
        <v>18950</v>
      </c>
      <c r="D2679" s="5" t="s">
        <v>35812</v>
      </c>
      <c r="E2679" s="3">
        <v>45013</v>
      </c>
      <c r="F2679" s="5" t="s">
        <v>62755</v>
      </c>
      <c r="G2679" s="5" t="s">
        <v>62760</v>
      </c>
      <c r="H2679">
        <f>_xlfn.XLOOKUP(B2679,Transactions!$A:$A,Transactions!$G:$G,0,0)</f>
        <v>4444.54</v>
      </c>
    </row>
    <row r="2680" spans="1:8" x14ac:dyDescent="0.25">
      <c r="A2680" s="5" t="s">
        <v>65437</v>
      </c>
      <c r="B2680" s="5" t="s">
        <v>62531</v>
      </c>
      <c r="C2680" s="5" t="s">
        <v>15238</v>
      </c>
      <c r="D2680" s="5" t="s">
        <v>36519</v>
      </c>
      <c r="E2680" s="3">
        <v>44822</v>
      </c>
      <c r="F2680" s="5" t="s">
        <v>62759</v>
      </c>
      <c r="G2680" s="5" t="s">
        <v>62760</v>
      </c>
      <c r="H2680">
        <f>_xlfn.XLOOKUP(B2680,Transactions!$A:$A,Transactions!$G:$G,0,0)</f>
        <v>1600.76</v>
      </c>
    </row>
    <row r="2681" spans="1:8" x14ac:dyDescent="0.25">
      <c r="A2681" s="5" t="s">
        <v>65438</v>
      </c>
      <c r="B2681" s="5" t="s">
        <v>40314</v>
      </c>
      <c r="C2681" s="5" t="s">
        <v>8736</v>
      </c>
      <c r="D2681" s="5" t="s">
        <v>35671</v>
      </c>
      <c r="E2681" s="3">
        <v>45620</v>
      </c>
      <c r="F2681" s="5" t="s">
        <v>62762</v>
      </c>
      <c r="G2681" s="5" t="s">
        <v>62757</v>
      </c>
      <c r="H2681">
        <f>_xlfn.XLOOKUP(B2681,Transactions!$A:$A,Transactions!$G:$G,0,0)</f>
        <v>3591.03</v>
      </c>
    </row>
    <row r="2682" spans="1:8" x14ac:dyDescent="0.25">
      <c r="A2682" s="5" t="s">
        <v>65439</v>
      </c>
      <c r="B2682" s="5" t="s">
        <v>44818</v>
      </c>
      <c r="C2682" s="5" t="s">
        <v>7961</v>
      </c>
      <c r="D2682" s="5" t="s">
        <v>38806</v>
      </c>
      <c r="E2682" s="3">
        <v>45158</v>
      </c>
      <c r="F2682" s="5" t="s">
        <v>62765</v>
      </c>
      <c r="G2682" s="5" t="s">
        <v>62753</v>
      </c>
      <c r="H2682">
        <f>_xlfn.XLOOKUP(B2682,Transactions!$A:$A,Transactions!$G:$G,0,0)</f>
        <v>799.75</v>
      </c>
    </row>
    <row r="2683" spans="1:8" x14ac:dyDescent="0.25">
      <c r="A2683" s="5" t="s">
        <v>65440</v>
      </c>
      <c r="B2683" s="5" t="s">
        <v>43962</v>
      </c>
      <c r="C2683" s="5" t="s">
        <v>16046</v>
      </c>
      <c r="D2683" s="5" t="s">
        <v>37299</v>
      </c>
      <c r="E2683" s="3">
        <v>44842</v>
      </c>
      <c r="F2683" s="5" t="s">
        <v>62755</v>
      </c>
      <c r="G2683" s="5" t="s">
        <v>62760</v>
      </c>
      <c r="H2683">
        <f>_xlfn.XLOOKUP(B2683,Transactions!$A:$A,Transactions!$G:$G,0,0)</f>
        <v>1173.02</v>
      </c>
    </row>
    <row r="2684" spans="1:8" x14ac:dyDescent="0.25">
      <c r="A2684" s="5" t="s">
        <v>65441</v>
      </c>
      <c r="B2684" s="5" t="s">
        <v>55549</v>
      </c>
      <c r="C2684" s="5" t="s">
        <v>31689</v>
      </c>
      <c r="D2684" s="5" t="s">
        <v>36799</v>
      </c>
      <c r="E2684" s="3">
        <v>45378</v>
      </c>
      <c r="F2684" s="5" t="s">
        <v>62765</v>
      </c>
      <c r="G2684" s="5" t="s">
        <v>62760</v>
      </c>
      <c r="H2684">
        <f>_xlfn.XLOOKUP(B2684,Transactions!$A:$A,Transactions!$G:$G,0,0)</f>
        <v>452.45</v>
      </c>
    </row>
    <row r="2685" spans="1:8" x14ac:dyDescent="0.25">
      <c r="A2685" s="5" t="s">
        <v>65442</v>
      </c>
      <c r="B2685" s="5" t="s">
        <v>52685</v>
      </c>
      <c r="C2685" s="5" t="s">
        <v>2012</v>
      </c>
      <c r="D2685" s="5" t="s">
        <v>35807</v>
      </c>
      <c r="E2685" s="3">
        <v>45223</v>
      </c>
      <c r="F2685" s="5" t="s">
        <v>62759</v>
      </c>
      <c r="G2685" s="5" t="s">
        <v>62757</v>
      </c>
      <c r="H2685">
        <f>_xlfn.XLOOKUP(B2685,Transactions!$A:$A,Transactions!$G:$G,0,0)</f>
        <v>4889.8500000000004</v>
      </c>
    </row>
    <row r="2686" spans="1:8" x14ac:dyDescent="0.25">
      <c r="A2686" s="5" t="s">
        <v>65443</v>
      </c>
      <c r="B2686" s="5" t="s">
        <v>48945</v>
      </c>
      <c r="C2686" s="5" t="s">
        <v>18329</v>
      </c>
      <c r="D2686" s="5" t="s">
        <v>37904</v>
      </c>
      <c r="E2686" s="3">
        <v>45650</v>
      </c>
      <c r="F2686" s="5" t="s">
        <v>62762</v>
      </c>
      <c r="G2686" s="5" t="s">
        <v>62753</v>
      </c>
      <c r="H2686">
        <f>_xlfn.XLOOKUP(B2686,Transactions!$A:$A,Transactions!$G:$G,0,0)</f>
        <v>1144.71</v>
      </c>
    </row>
    <row r="2687" spans="1:8" x14ac:dyDescent="0.25">
      <c r="A2687" s="5" t="s">
        <v>65444</v>
      </c>
      <c r="B2687" s="5" t="s">
        <v>44157</v>
      </c>
      <c r="C2687" s="5" t="s">
        <v>959</v>
      </c>
      <c r="D2687" s="5" t="s">
        <v>37656</v>
      </c>
      <c r="E2687" s="3">
        <v>45003</v>
      </c>
      <c r="F2687" s="5" t="s">
        <v>62755</v>
      </c>
      <c r="G2687" s="5" t="s">
        <v>62760</v>
      </c>
      <c r="H2687">
        <f>_xlfn.XLOOKUP(B2687,Transactions!$A:$A,Transactions!$G:$G,0,0)</f>
        <v>2284.62</v>
      </c>
    </row>
    <row r="2688" spans="1:8" x14ac:dyDescent="0.25">
      <c r="A2688" s="5" t="s">
        <v>65445</v>
      </c>
      <c r="B2688" s="5" t="s">
        <v>60328</v>
      </c>
      <c r="C2688" s="5" t="s">
        <v>32775</v>
      </c>
      <c r="D2688" s="5" t="s">
        <v>37699</v>
      </c>
      <c r="E2688" s="3">
        <v>44629</v>
      </c>
      <c r="F2688" s="5" t="s">
        <v>62752</v>
      </c>
      <c r="G2688" s="5" t="s">
        <v>62760</v>
      </c>
      <c r="H2688">
        <f>_xlfn.XLOOKUP(B2688,Transactions!$A:$A,Transactions!$G:$G,0,0)</f>
        <v>1562.13</v>
      </c>
    </row>
    <row r="2689" spans="1:8" x14ac:dyDescent="0.25">
      <c r="A2689" s="5" t="s">
        <v>65446</v>
      </c>
      <c r="B2689" s="5" t="s">
        <v>47440</v>
      </c>
      <c r="C2689" s="5" t="s">
        <v>23297</v>
      </c>
      <c r="D2689" s="5" t="s">
        <v>35803</v>
      </c>
      <c r="E2689" s="3">
        <v>45627</v>
      </c>
      <c r="F2689" s="5" t="s">
        <v>62752</v>
      </c>
      <c r="G2689" s="5" t="s">
        <v>62760</v>
      </c>
      <c r="H2689">
        <f>_xlfn.XLOOKUP(B2689,Transactions!$A:$A,Transactions!$G:$G,0,0)</f>
        <v>1237.3800000000001</v>
      </c>
    </row>
    <row r="2690" spans="1:8" x14ac:dyDescent="0.25">
      <c r="A2690" s="5" t="s">
        <v>65447</v>
      </c>
      <c r="B2690" s="5" t="s">
        <v>39179</v>
      </c>
      <c r="C2690" s="5" t="s">
        <v>3756</v>
      </c>
      <c r="D2690" s="5" t="s">
        <v>38635</v>
      </c>
      <c r="E2690" s="3">
        <v>45528</v>
      </c>
      <c r="F2690" s="5" t="s">
        <v>62762</v>
      </c>
      <c r="G2690" s="5" t="s">
        <v>62753</v>
      </c>
      <c r="H2690">
        <f>_xlfn.XLOOKUP(B2690,Transactions!$A:$A,Transactions!$G:$G,0,0)</f>
        <v>98.64</v>
      </c>
    </row>
    <row r="2691" spans="1:8" x14ac:dyDescent="0.25">
      <c r="A2691" s="5" t="s">
        <v>65448</v>
      </c>
      <c r="B2691" s="5" t="s">
        <v>47969</v>
      </c>
      <c r="C2691" s="5" t="s">
        <v>3021</v>
      </c>
      <c r="D2691" s="5" t="s">
        <v>38495</v>
      </c>
      <c r="E2691" s="3">
        <v>45351</v>
      </c>
      <c r="F2691" s="5" t="s">
        <v>62762</v>
      </c>
      <c r="G2691" s="5" t="s">
        <v>62760</v>
      </c>
      <c r="H2691">
        <f>_xlfn.XLOOKUP(B2691,Transactions!$A:$A,Transactions!$G:$G,0,0)</f>
        <v>275.39999999999998</v>
      </c>
    </row>
    <row r="2692" spans="1:8" x14ac:dyDescent="0.25">
      <c r="A2692" s="5" t="s">
        <v>65449</v>
      </c>
      <c r="B2692" s="5" t="s">
        <v>59249</v>
      </c>
      <c r="C2692" s="5" t="s">
        <v>8376</v>
      </c>
      <c r="D2692" s="5" t="s">
        <v>37035</v>
      </c>
      <c r="E2692" s="3">
        <v>44188</v>
      </c>
      <c r="F2692" s="5" t="s">
        <v>62752</v>
      </c>
      <c r="G2692" s="5" t="s">
        <v>62753</v>
      </c>
      <c r="H2692">
        <f>_xlfn.XLOOKUP(B2692,Transactions!$A:$A,Transactions!$G:$G,0,0)</f>
        <v>2407.66</v>
      </c>
    </row>
    <row r="2693" spans="1:8" x14ac:dyDescent="0.25">
      <c r="A2693" s="5" t="s">
        <v>65450</v>
      </c>
      <c r="B2693" s="5" t="s">
        <v>42361</v>
      </c>
      <c r="C2693" s="5" t="s">
        <v>22497</v>
      </c>
      <c r="D2693" s="5" t="s">
        <v>35423</v>
      </c>
      <c r="E2693" s="3">
        <v>45270</v>
      </c>
      <c r="F2693" s="5" t="s">
        <v>62762</v>
      </c>
      <c r="G2693" s="5" t="s">
        <v>62760</v>
      </c>
      <c r="H2693">
        <f>_xlfn.XLOOKUP(B2693,Transactions!$A:$A,Transactions!$G:$G,0,0)</f>
        <v>366.7</v>
      </c>
    </row>
    <row r="2694" spans="1:8" x14ac:dyDescent="0.25">
      <c r="A2694" s="5" t="s">
        <v>65451</v>
      </c>
      <c r="B2694" s="5" t="s">
        <v>61448</v>
      </c>
      <c r="C2694" s="5" t="s">
        <v>20437</v>
      </c>
      <c r="D2694" s="5" t="s">
        <v>38206</v>
      </c>
      <c r="E2694" s="3">
        <v>44753</v>
      </c>
      <c r="F2694" s="5" t="s">
        <v>62752</v>
      </c>
      <c r="G2694" s="5" t="s">
        <v>62753</v>
      </c>
      <c r="H2694">
        <f>_xlfn.XLOOKUP(B2694,Transactions!$A:$A,Transactions!$G:$G,0,0)</f>
        <v>3990.24</v>
      </c>
    </row>
    <row r="2695" spans="1:8" x14ac:dyDescent="0.25">
      <c r="A2695" s="5" t="s">
        <v>65452</v>
      </c>
      <c r="B2695" s="5" t="s">
        <v>43691</v>
      </c>
      <c r="C2695" s="5" t="s">
        <v>5984</v>
      </c>
      <c r="D2695" s="5" t="s">
        <v>38011</v>
      </c>
      <c r="E2695" s="3">
        <v>45347</v>
      </c>
      <c r="F2695" s="5" t="s">
        <v>62765</v>
      </c>
      <c r="G2695" s="5" t="s">
        <v>62760</v>
      </c>
      <c r="H2695">
        <f>_xlfn.XLOOKUP(B2695,Transactions!$A:$A,Transactions!$G:$G,0,0)</f>
        <v>3419.46</v>
      </c>
    </row>
    <row r="2696" spans="1:8" x14ac:dyDescent="0.25">
      <c r="A2696" s="5" t="s">
        <v>65453</v>
      </c>
      <c r="B2696" s="5" t="s">
        <v>42316</v>
      </c>
      <c r="C2696" s="5" t="s">
        <v>8530</v>
      </c>
      <c r="D2696" s="5" t="s">
        <v>38555</v>
      </c>
      <c r="E2696" s="3">
        <v>44699</v>
      </c>
      <c r="F2696" s="5" t="s">
        <v>62762</v>
      </c>
      <c r="G2696" s="5" t="s">
        <v>62753</v>
      </c>
      <c r="H2696">
        <f>_xlfn.XLOOKUP(B2696,Transactions!$A:$A,Transactions!$G:$G,0,0)</f>
        <v>4143.38</v>
      </c>
    </row>
    <row r="2697" spans="1:8" x14ac:dyDescent="0.25">
      <c r="A2697" s="5" t="s">
        <v>65454</v>
      </c>
      <c r="B2697" s="5" t="s">
        <v>56391</v>
      </c>
      <c r="C2697" s="5" t="s">
        <v>5998</v>
      </c>
      <c r="D2697" s="5" t="s">
        <v>35130</v>
      </c>
      <c r="E2697" s="3">
        <v>43966</v>
      </c>
      <c r="F2697" s="5" t="s">
        <v>62755</v>
      </c>
      <c r="G2697" s="5" t="s">
        <v>62753</v>
      </c>
      <c r="H2697">
        <f>_xlfn.XLOOKUP(B2697,Transactions!$A:$A,Transactions!$G:$G,0,0)</f>
        <v>192.78</v>
      </c>
    </row>
    <row r="2698" spans="1:8" x14ac:dyDescent="0.25">
      <c r="A2698" s="5" t="s">
        <v>65455</v>
      </c>
      <c r="B2698" s="5" t="s">
        <v>61771</v>
      </c>
      <c r="C2698" s="5" t="s">
        <v>9676</v>
      </c>
      <c r="D2698" s="5" t="s">
        <v>34406</v>
      </c>
      <c r="E2698" s="3">
        <v>44486</v>
      </c>
      <c r="F2698" s="5" t="s">
        <v>62755</v>
      </c>
      <c r="G2698" s="5" t="s">
        <v>62753</v>
      </c>
      <c r="H2698">
        <f>_xlfn.XLOOKUP(B2698,Transactions!$A:$A,Transactions!$G:$G,0,0)</f>
        <v>750.18</v>
      </c>
    </row>
    <row r="2699" spans="1:8" x14ac:dyDescent="0.25">
      <c r="A2699" s="5" t="s">
        <v>65456</v>
      </c>
      <c r="B2699" s="5" t="s">
        <v>61005</v>
      </c>
      <c r="C2699" s="5" t="s">
        <v>12103</v>
      </c>
      <c r="D2699" s="5" t="s">
        <v>34649</v>
      </c>
      <c r="E2699" s="3">
        <v>44285</v>
      </c>
      <c r="F2699" s="5" t="s">
        <v>62759</v>
      </c>
      <c r="G2699" s="5" t="s">
        <v>62760</v>
      </c>
      <c r="H2699">
        <f>_xlfn.XLOOKUP(B2699,Transactions!$A:$A,Transactions!$G:$G,0,0)</f>
        <v>151.62</v>
      </c>
    </row>
    <row r="2700" spans="1:8" x14ac:dyDescent="0.25">
      <c r="A2700" s="5" t="s">
        <v>65457</v>
      </c>
      <c r="B2700" s="5" t="s">
        <v>41238</v>
      </c>
      <c r="C2700" s="5" t="s">
        <v>2501</v>
      </c>
      <c r="D2700" s="5" t="s">
        <v>37617</v>
      </c>
      <c r="E2700" s="3">
        <v>45690</v>
      </c>
      <c r="F2700" s="5" t="s">
        <v>62752</v>
      </c>
      <c r="G2700" s="5" t="s">
        <v>62757</v>
      </c>
      <c r="H2700">
        <f>_xlfn.XLOOKUP(B2700,Transactions!$A:$A,Transactions!$G:$G,0,0)</f>
        <v>884.71</v>
      </c>
    </row>
    <row r="2701" spans="1:8" x14ac:dyDescent="0.25">
      <c r="A2701" s="5" t="s">
        <v>65458</v>
      </c>
      <c r="B2701" s="5" t="s">
        <v>62425</v>
      </c>
      <c r="C2701" s="5" t="s">
        <v>30754</v>
      </c>
      <c r="D2701" s="5" t="s">
        <v>38535</v>
      </c>
      <c r="E2701" s="3">
        <v>45475</v>
      </c>
      <c r="F2701" s="5" t="s">
        <v>62759</v>
      </c>
      <c r="G2701" s="5" t="s">
        <v>62760</v>
      </c>
      <c r="H2701">
        <f>_xlfn.XLOOKUP(B2701,Transactions!$A:$A,Transactions!$G:$G,0,0)</f>
        <v>2784.2</v>
      </c>
    </row>
    <row r="2702" spans="1:8" x14ac:dyDescent="0.25">
      <c r="A2702" s="5" t="s">
        <v>65459</v>
      </c>
      <c r="B2702" s="5" t="s">
        <v>43568</v>
      </c>
      <c r="C2702" s="5" t="s">
        <v>2628</v>
      </c>
      <c r="D2702" s="5" t="s">
        <v>34564</v>
      </c>
      <c r="E2702" s="3">
        <v>45173</v>
      </c>
      <c r="F2702" s="5" t="s">
        <v>62752</v>
      </c>
      <c r="G2702" s="5" t="s">
        <v>62760</v>
      </c>
      <c r="H2702">
        <f>_xlfn.XLOOKUP(B2702,Transactions!$A:$A,Transactions!$G:$G,0,0)</f>
        <v>3266.21</v>
      </c>
    </row>
    <row r="2703" spans="1:8" x14ac:dyDescent="0.25">
      <c r="A2703" s="5" t="s">
        <v>65460</v>
      </c>
      <c r="B2703" s="5" t="s">
        <v>51487</v>
      </c>
      <c r="C2703" s="5" t="s">
        <v>5473</v>
      </c>
      <c r="D2703" s="5" t="s">
        <v>35466</v>
      </c>
      <c r="E2703" s="3">
        <v>45468</v>
      </c>
      <c r="F2703" s="5" t="s">
        <v>62759</v>
      </c>
      <c r="G2703" s="5" t="s">
        <v>62757</v>
      </c>
      <c r="H2703">
        <f>_xlfn.XLOOKUP(B2703,Transactions!$A:$A,Transactions!$G:$G,0,0)</f>
        <v>3644.37</v>
      </c>
    </row>
    <row r="2704" spans="1:8" x14ac:dyDescent="0.25">
      <c r="A2704" s="5" t="s">
        <v>65461</v>
      </c>
      <c r="B2704" s="5" t="s">
        <v>56346</v>
      </c>
      <c r="C2704" s="5" t="s">
        <v>34062</v>
      </c>
      <c r="D2704" s="5" t="s">
        <v>38375</v>
      </c>
      <c r="E2704" s="3">
        <v>45025</v>
      </c>
      <c r="F2704" s="5" t="s">
        <v>62752</v>
      </c>
      <c r="G2704" s="5" t="s">
        <v>62757</v>
      </c>
      <c r="H2704">
        <f>_xlfn.XLOOKUP(B2704,Transactions!$A:$A,Transactions!$G:$G,0,0)</f>
        <v>762.22</v>
      </c>
    </row>
    <row r="2705" spans="1:8" x14ac:dyDescent="0.25">
      <c r="A2705" s="5" t="s">
        <v>65462</v>
      </c>
      <c r="B2705" s="5" t="s">
        <v>43027</v>
      </c>
      <c r="C2705" s="5" t="s">
        <v>23630</v>
      </c>
      <c r="D2705" s="5" t="s">
        <v>34644</v>
      </c>
      <c r="E2705" s="3">
        <v>43938</v>
      </c>
      <c r="F2705" s="5" t="s">
        <v>62759</v>
      </c>
      <c r="G2705" s="5" t="s">
        <v>62753</v>
      </c>
      <c r="H2705">
        <f>_xlfn.XLOOKUP(B2705,Transactions!$A:$A,Transactions!$G:$G,0,0)</f>
        <v>882.27</v>
      </c>
    </row>
    <row r="2706" spans="1:8" x14ac:dyDescent="0.25">
      <c r="A2706" s="5" t="s">
        <v>65463</v>
      </c>
      <c r="B2706" s="5" t="s">
        <v>60926</v>
      </c>
      <c r="C2706" s="5" t="s">
        <v>31941</v>
      </c>
      <c r="D2706" s="5" t="s">
        <v>36125</v>
      </c>
      <c r="E2706" s="3">
        <v>44258</v>
      </c>
      <c r="F2706" s="5" t="s">
        <v>62752</v>
      </c>
      <c r="G2706" s="5" t="s">
        <v>62760</v>
      </c>
      <c r="H2706">
        <f>_xlfn.XLOOKUP(B2706,Transactions!$A:$A,Transactions!$G:$G,0,0)</f>
        <v>4013.03</v>
      </c>
    </row>
    <row r="2707" spans="1:8" x14ac:dyDescent="0.25">
      <c r="A2707" s="5" t="s">
        <v>65464</v>
      </c>
      <c r="B2707" s="5" t="s">
        <v>48982</v>
      </c>
      <c r="C2707" s="5" t="s">
        <v>28318</v>
      </c>
      <c r="D2707" s="5" t="s">
        <v>35619</v>
      </c>
      <c r="E2707" s="3">
        <v>44400</v>
      </c>
      <c r="F2707" s="5" t="s">
        <v>62759</v>
      </c>
      <c r="G2707" s="5" t="s">
        <v>62757</v>
      </c>
      <c r="H2707">
        <f>_xlfn.XLOOKUP(B2707,Transactions!$A:$A,Transactions!$G:$G,0,0)</f>
        <v>2717.19</v>
      </c>
    </row>
    <row r="2708" spans="1:8" x14ac:dyDescent="0.25">
      <c r="A2708" s="5" t="s">
        <v>65465</v>
      </c>
      <c r="B2708" s="5" t="s">
        <v>55881</v>
      </c>
      <c r="C2708" s="5" t="s">
        <v>30524</v>
      </c>
      <c r="D2708" s="5" t="s">
        <v>38356</v>
      </c>
      <c r="E2708" s="3">
        <v>43987</v>
      </c>
      <c r="F2708" s="5" t="s">
        <v>62759</v>
      </c>
      <c r="G2708" s="5" t="s">
        <v>62757</v>
      </c>
      <c r="H2708">
        <f>_xlfn.XLOOKUP(B2708,Transactions!$A:$A,Transactions!$G:$G,0,0)</f>
        <v>432.39</v>
      </c>
    </row>
    <row r="2709" spans="1:8" x14ac:dyDescent="0.25">
      <c r="A2709" s="5" t="s">
        <v>65466</v>
      </c>
      <c r="B2709" s="5" t="s">
        <v>53655</v>
      </c>
      <c r="C2709" s="5" t="s">
        <v>5248</v>
      </c>
      <c r="D2709" s="5" t="s">
        <v>35727</v>
      </c>
      <c r="E2709" s="3">
        <v>44749</v>
      </c>
      <c r="F2709" s="5" t="s">
        <v>62752</v>
      </c>
      <c r="G2709" s="5" t="s">
        <v>62757</v>
      </c>
      <c r="H2709">
        <f>_xlfn.XLOOKUP(B2709,Transactions!$A:$A,Transactions!$G:$G,0,0)</f>
        <v>2690.2</v>
      </c>
    </row>
    <row r="2710" spans="1:8" x14ac:dyDescent="0.25">
      <c r="A2710" s="5" t="s">
        <v>65467</v>
      </c>
      <c r="B2710" s="5" t="s">
        <v>54919</v>
      </c>
      <c r="C2710" s="5" t="s">
        <v>11701</v>
      </c>
      <c r="D2710" s="5" t="s">
        <v>35031</v>
      </c>
      <c r="E2710" s="3">
        <v>44279</v>
      </c>
      <c r="F2710" s="5" t="s">
        <v>62752</v>
      </c>
      <c r="G2710" s="5" t="s">
        <v>62760</v>
      </c>
      <c r="H2710">
        <f>_xlfn.XLOOKUP(B2710,Transactions!$A:$A,Transactions!$G:$G,0,0)</f>
        <v>3754.52</v>
      </c>
    </row>
    <row r="2711" spans="1:8" x14ac:dyDescent="0.25">
      <c r="A2711" s="5" t="s">
        <v>65468</v>
      </c>
      <c r="B2711" s="5" t="s">
        <v>49666</v>
      </c>
      <c r="C2711" s="5" t="s">
        <v>24414</v>
      </c>
      <c r="D2711" s="5" t="s">
        <v>36861</v>
      </c>
      <c r="E2711" s="3">
        <v>44150</v>
      </c>
      <c r="F2711" s="5" t="s">
        <v>62755</v>
      </c>
      <c r="G2711" s="5" t="s">
        <v>62760</v>
      </c>
      <c r="H2711">
        <f>_xlfn.XLOOKUP(B2711,Transactions!$A:$A,Transactions!$G:$G,0,0)</f>
        <v>1559.54</v>
      </c>
    </row>
    <row r="2712" spans="1:8" x14ac:dyDescent="0.25">
      <c r="A2712" s="5" t="s">
        <v>65469</v>
      </c>
      <c r="B2712" s="5" t="s">
        <v>54069</v>
      </c>
      <c r="C2712" s="5" t="s">
        <v>21707</v>
      </c>
      <c r="D2712" s="5" t="s">
        <v>34905</v>
      </c>
      <c r="E2712" s="3">
        <v>45721</v>
      </c>
      <c r="F2712" s="5" t="s">
        <v>62765</v>
      </c>
      <c r="G2712" s="5" t="s">
        <v>62753</v>
      </c>
      <c r="H2712">
        <f>_xlfn.XLOOKUP(B2712,Transactions!$A:$A,Transactions!$G:$G,0,0)</f>
        <v>3579.71</v>
      </c>
    </row>
    <row r="2713" spans="1:8" x14ac:dyDescent="0.25">
      <c r="A2713" s="5" t="s">
        <v>65470</v>
      </c>
      <c r="B2713" s="5" t="s">
        <v>56369</v>
      </c>
      <c r="C2713" s="5" t="s">
        <v>18101</v>
      </c>
      <c r="D2713" s="5" t="s">
        <v>36853</v>
      </c>
      <c r="E2713" s="3">
        <v>43924</v>
      </c>
      <c r="F2713" s="5" t="s">
        <v>62759</v>
      </c>
      <c r="G2713" s="5" t="s">
        <v>62757</v>
      </c>
      <c r="H2713">
        <f>_xlfn.XLOOKUP(B2713,Transactions!$A:$A,Transactions!$G:$G,0,0)</f>
        <v>463.27</v>
      </c>
    </row>
    <row r="2714" spans="1:8" x14ac:dyDescent="0.25">
      <c r="A2714" s="5" t="s">
        <v>65471</v>
      </c>
      <c r="B2714" s="5" t="s">
        <v>53514</v>
      </c>
      <c r="C2714" s="5" t="s">
        <v>8572</v>
      </c>
      <c r="D2714" s="5" t="s">
        <v>35217</v>
      </c>
      <c r="E2714" s="3">
        <v>43923</v>
      </c>
      <c r="F2714" s="5" t="s">
        <v>62765</v>
      </c>
      <c r="G2714" s="5" t="s">
        <v>62757</v>
      </c>
      <c r="H2714">
        <f>_xlfn.XLOOKUP(B2714,Transactions!$A:$A,Transactions!$G:$G,0,0)</f>
        <v>3459.13</v>
      </c>
    </row>
    <row r="2715" spans="1:8" x14ac:dyDescent="0.25">
      <c r="A2715" s="5" t="s">
        <v>65472</v>
      </c>
      <c r="B2715" s="5" t="s">
        <v>40569</v>
      </c>
      <c r="C2715" s="5" t="s">
        <v>9005</v>
      </c>
      <c r="D2715" s="5" t="s">
        <v>34811</v>
      </c>
      <c r="E2715" s="3">
        <v>44287</v>
      </c>
      <c r="F2715" s="5" t="s">
        <v>62762</v>
      </c>
      <c r="G2715" s="5" t="s">
        <v>62760</v>
      </c>
      <c r="H2715">
        <f>_xlfn.XLOOKUP(B2715,Transactions!$A:$A,Transactions!$G:$G,0,0)</f>
        <v>4348.2700000000004</v>
      </c>
    </row>
    <row r="2716" spans="1:8" x14ac:dyDescent="0.25">
      <c r="A2716" s="5" t="s">
        <v>65473</v>
      </c>
      <c r="B2716" s="5" t="s">
        <v>50090</v>
      </c>
      <c r="C2716" s="5" t="s">
        <v>31087</v>
      </c>
      <c r="D2716" s="5" t="s">
        <v>34501</v>
      </c>
      <c r="E2716" s="3">
        <v>44466</v>
      </c>
      <c r="F2716" s="5" t="s">
        <v>62762</v>
      </c>
      <c r="G2716" s="5" t="s">
        <v>62753</v>
      </c>
      <c r="H2716">
        <f>_xlfn.XLOOKUP(B2716,Transactions!$A:$A,Transactions!$G:$G,0,0)</f>
        <v>4525.1499999999996</v>
      </c>
    </row>
    <row r="2717" spans="1:8" x14ac:dyDescent="0.25">
      <c r="A2717" s="5" t="s">
        <v>65474</v>
      </c>
      <c r="B2717" s="5" t="s">
        <v>57893</v>
      </c>
      <c r="C2717" s="5" t="s">
        <v>13301</v>
      </c>
      <c r="D2717" s="5" t="s">
        <v>35690</v>
      </c>
      <c r="E2717" s="3">
        <v>44136</v>
      </c>
      <c r="F2717" s="5" t="s">
        <v>62752</v>
      </c>
      <c r="G2717" s="5" t="s">
        <v>62757</v>
      </c>
      <c r="H2717">
        <f>_xlfn.XLOOKUP(B2717,Transactions!$A:$A,Transactions!$G:$G,0,0)</f>
        <v>3714.95</v>
      </c>
    </row>
    <row r="2718" spans="1:8" x14ac:dyDescent="0.25">
      <c r="A2718" s="5" t="s">
        <v>65475</v>
      </c>
      <c r="B2718" s="5" t="s">
        <v>50177</v>
      </c>
      <c r="C2718" s="5" t="s">
        <v>25970</v>
      </c>
      <c r="D2718" s="5" t="s">
        <v>36451</v>
      </c>
      <c r="E2718" s="3">
        <v>44453</v>
      </c>
      <c r="F2718" s="5" t="s">
        <v>62762</v>
      </c>
      <c r="G2718" s="5" t="s">
        <v>62760</v>
      </c>
      <c r="H2718">
        <f>_xlfn.XLOOKUP(B2718,Transactions!$A:$A,Transactions!$G:$G,0,0)</f>
        <v>2135.8200000000002</v>
      </c>
    </row>
    <row r="2719" spans="1:8" x14ac:dyDescent="0.25">
      <c r="A2719" s="5" t="s">
        <v>65476</v>
      </c>
      <c r="B2719" s="5" t="s">
        <v>53874</v>
      </c>
      <c r="C2719" s="5" t="s">
        <v>32125</v>
      </c>
      <c r="D2719" s="5" t="s">
        <v>38231</v>
      </c>
      <c r="E2719" s="3">
        <v>44495</v>
      </c>
      <c r="F2719" s="5" t="s">
        <v>62752</v>
      </c>
      <c r="G2719" s="5" t="s">
        <v>62753</v>
      </c>
      <c r="H2719">
        <f>_xlfn.XLOOKUP(B2719,Transactions!$A:$A,Transactions!$G:$G,0,0)</f>
        <v>545.55999999999995</v>
      </c>
    </row>
    <row r="2720" spans="1:8" x14ac:dyDescent="0.25">
      <c r="A2720" s="5" t="s">
        <v>65477</v>
      </c>
      <c r="B2720" s="5" t="s">
        <v>51499</v>
      </c>
      <c r="C2720" s="5" t="s">
        <v>22971</v>
      </c>
      <c r="D2720" s="5" t="s">
        <v>38673</v>
      </c>
      <c r="E2720" s="3">
        <v>44305</v>
      </c>
      <c r="F2720" s="5" t="s">
        <v>62759</v>
      </c>
      <c r="G2720" s="5" t="s">
        <v>62757</v>
      </c>
      <c r="H2720">
        <f>_xlfn.XLOOKUP(B2720,Transactions!$A:$A,Transactions!$G:$G,0,0)</f>
        <v>3166.61</v>
      </c>
    </row>
    <row r="2721" spans="1:8" x14ac:dyDescent="0.25">
      <c r="A2721" s="5" t="s">
        <v>65478</v>
      </c>
      <c r="B2721" s="5" t="s">
        <v>59519</v>
      </c>
      <c r="C2721" s="5" t="s">
        <v>31670</v>
      </c>
      <c r="D2721" s="5" t="s">
        <v>38057</v>
      </c>
      <c r="E2721" s="3">
        <v>44478</v>
      </c>
      <c r="F2721" s="5" t="s">
        <v>62762</v>
      </c>
      <c r="G2721" s="5" t="s">
        <v>62757</v>
      </c>
      <c r="H2721">
        <f>_xlfn.XLOOKUP(B2721,Transactions!$A:$A,Transactions!$G:$G,0,0)</f>
        <v>2666.95</v>
      </c>
    </row>
    <row r="2722" spans="1:8" x14ac:dyDescent="0.25">
      <c r="A2722" s="5" t="s">
        <v>65479</v>
      </c>
      <c r="B2722" s="5" t="s">
        <v>52191</v>
      </c>
      <c r="C2722" s="5" t="s">
        <v>9192</v>
      </c>
      <c r="D2722" s="5" t="s">
        <v>36352</v>
      </c>
      <c r="E2722" s="3">
        <v>45156</v>
      </c>
      <c r="F2722" s="5" t="s">
        <v>62752</v>
      </c>
      <c r="G2722" s="5" t="s">
        <v>62753</v>
      </c>
      <c r="H2722">
        <f>_xlfn.XLOOKUP(B2722,Transactions!$A:$A,Transactions!$G:$G,0,0)</f>
        <v>3977.89</v>
      </c>
    </row>
    <row r="2723" spans="1:8" x14ac:dyDescent="0.25">
      <c r="A2723" s="5" t="s">
        <v>65480</v>
      </c>
      <c r="B2723" s="5" t="s">
        <v>44753</v>
      </c>
      <c r="C2723" s="5" t="s">
        <v>27293</v>
      </c>
      <c r="D2723" s="5" t="s">
        <v>37494</v>
      </c>
      <c r="E2723" s="3">
        <v>45217</v>
      </c>
      <c r="F2723" s="5" t="s">
        <v>62755</v>
      </c>
      <c r="G2723" s="5" t="s">
        <v>62757</v>
      </c>
      <c r="H2723">
        <f>_xlfn.XLOOKUP(B2723,Transactions!$A:$A,Transactions!$G:$G,0,0)</f>
        <v>3797.21</v>
      </c>
    </row>
    <row r="2724" spans="1:8" x14ac:dyDescent="0.25">
      <c r="A2724" s="5" t="s">
        <v>65481</v>
      </c>
      <c r="B2724" s="5" t="s">
        <v>48295</v>
      </c>
      <c r="C2724" s="5" t="s">
        <v>1676</v>
      </c>
      <c r="D2724" s="5" t="s">
        <v>36989</v>
      </c>
      <c r="E2724" s="3">
        <v>45308</v>
      </c>
      <c r="F2724" s="5" t="s">
        <v>62762</v>
      </c>
      <c r="G2724" s="5" t="s">
        <v>62757</v>
      </c>
      <c r="H2724">
        <f>_xlfn.XLOOKUP(B2724,Transactions!$A:$A,Transactions!$G:$G,0,0)</f>
        <v>3613.32</v>
      </c>
    </row>
    <row r="2725" spans="1:8" x14ac:dyDescent="0.25">
      <c r="A2725" s="5" t="s">
        <v>65482</v>
      </c>
      <c r="B2725" s="5" t="s">
        <v>52106</v>
      </c>
      <c r="C2725" s="5" t="s">
        <v>8230</v>
      </c>
      <c r="D2725" s="5" t="s">
        <v>38141</v>
      </c>
      <c r="E2725" s="3">
        <v>44733</v>
      </c>
      <c r="F2725" s="5" t="s">
        <v>62755</v>
      </c>
      <c r="G2725" s="5" t="s">
        <v>62753</v>
      </c>
      <c r="H2725">
        <f>_xlfn.XLOOKUP(B2725,Transactions!$A:$A,Transactions!$G:$G,0,0)</f>
        <v>1636.44</v>
      </c>
    </row>
    <row r="2726" spans="1:8" x14ac:dyDescent="0.25">
      <c r="A2726" s="5" t="s">
        <v>65483</v>
      </c>
      <c r="B2726" s="5" t="s">
        <v>46456</v>
      </c>
      <c r="C2726" s="5" t="s">
        <v>33023</v>
      </c>
      <c r="D2726" s="5" t="s">
        <v>37465</v>
      </c>
      <c r="E2726" s="3">
        <v>44269</v>
      </c>
      <c r="F2726" s="5" t="s">
        <v>62755</v>
      </c>
      <c r="G2726" s="5" t="s">
        <v>62757</v>
      </c>
      <c r="H2726">
        <f>_xlfn.XLOOKUP(B2726,Transactions!$A:$A,Transactions!$G:$G,0,0)</f>
        <v>2848.26</v>
      </c>
    </row>
    <row r="2727" spans="1:8" x14ac:dyDescent="0.25">
      <c r="A2727" s="5" t="s">
        <v>65484</v>
      </c>
      <c r="B2727" s="5" t="s">
        <v>47795</v>
      </c>
      <c r="C2727" s="5" t="s">
        <v>24948</v>
      </c>
      <c r="D2727" s="5" t="s">
        <v>38458</v>
      </c>
      <c r="E2727" s="3">
        <v>44926</v>
      </c>
      <c r="F2727" s="5" t="s">
        <v>62765</v>
      </c>
      <c r="G2727" s="5" t="s">
        <v>62757</v>
      </c>
      <c r="H2727">
        <f>_xlfn.XLOOKUP(B2727,Transactions!$A:$A,Transactions!$G:$G,0,0)</f>
        <v>4086.24</v>
      </c>
    </row>
    <row r="2728" spans="1:8" x14ac:dyDescent="0.25">
      <c r="A2728" s="5" t="s">
        <v>65485</v>
      </c>
      <c r="B2728" s="5" t="s">
        <v>45745</v>
      </c>
      <c r="C2728" s="5" t="s">
        <v>6116</v>
      </c>
      <c r="D2728" s="5" t="s">
        <v>35344</v>
      </c>
      <c r="E2728" s="3">
        <v>44248</v>
      </c>
      <c r="F2728" s="5" t="s">
        <v>62755</v>
      </c>
      <c r="G2728" s="5" t="s">
        <v>62757</v>
      </c>
      <c r="H2728">
        <f>_xlfn.XLOOKUP(B2728,Transactions!$A:$A,Transactions!$G:$G,0,0)</f>
        <v>249.78</v>
      </c>
    </row>
    <row r="2729" spans="1:8" x14ac:dyDescent="0.25">
      <c r="A2729" s="5" t="s">
        <v>65486</v>
      </c>
      <c r="B2729" s="5" t="s">
        <v>59093</v>
      </c>
      <c r="C2729" s="5" t="s">
        <v>4869</v>
      </c>
      <c r="D2729" s="5" t="s">
        <v>36372</v>
      </c>
      <c r="E2729" s="3">
        <v>44886</v>
      </c>
      <c r="F2729" s="5" t="s">
        <v>62762</v>
      </c>
      <c r="G2729" s="5" t="s">
        <v>62760</v>
      </c>
      <c r="H2729">
        <f>_xlfn.XLOOKUP(B2729,Transactions!$A:$A,Transactions!$G:$G,0,0)</f>
        <v>1414.07</v>
      </c>
    </row>
    <row r="2730" spans="1:8" x14ac:dyDescent="0.25">
      <c r="A2730" s="5" t="s">
        <v>65487</v>
      </c>
      <c r="B2730" s="5" t="s">
        <v>59799</v>
      </c>
      <c r="C2730" s="5" t="s">
        <v>23922</v>
      </c>
      <c r="D2730" s="5" t="s">
        <v>38418</v>
      </c>
      <c r="E2730" s="3">
        <v>45561</v>
      </c>
      <c r="F2730" s="5" t="s">
        <v>62762</v>
      </c>
      <c r="G2730" s="5" t="s">
        <v>62757</v>
      </c>
      <c r="H2730">
        <f>_xlfn.XLOOKUP(B2730,Transactions!$A:$A,Transactions!$G:$G,0,0)</f>
        <v>1247.8900000000001</v>
      </c>
    </row>
    <row r="2731" spans="1:8" x14ac:dyDescent="0.25">
      <c r="A2731" s="5" t="s">
        <v>65488</v>
      </c>
      <c r="B2731" s="5" t="s">
        <v>59630</v>
      </c>
      <c r="C2731" s="5" t="s">
        <v>30413</v>
      </c>
      <c r="D2731" s="5" t="s">
        <v>38287</v>
      </c>
      <c r="E2731" s="3">
        <v>45345</v>
      </c>
      <c r="F2731" s="5" t="s">
        <v>62759</v>
      </c>
      <c r="G2731" s="5" t="s">
        <v>62753</v>
      </c>
      <c r="H2731">
        <f>_xlfn.XLOOKUP(B2731,Transactions!$A:$A,Transactions!$G:$G,0,0)</f>
        <v>4402.43</v>
      </c>
    </row>
    <row r="2732" spans="1:8" x14ac:dyDescent="0.25">
      <c r="A2732" s="5" t="s">
        <v>65489</v>
      </c>
      <c r="B2732" s="5" t="s">
        <v>41095</v>
      </c>
      <c r="C2732" s="5" t="s">
        <v>27142</v>
      </c>
      <c r="D2732" s="5" t="s">
        <v>35339</v>
      </c>
      <c r="E2732" s="3">
        <v>45321</v>
      </c>
      <c r="F2732" s="5" t="s">
        <v>62755</v>
      </c>
      <c r="G2732" s="5" t="s">
        <v>62760</v>
      </c>
      <c r="H2732">
        <f>_xlfn.XLOOKUP(B2732,Transactions!$A:$A,Transactions!$G:$G,0,0)</f>
        <v>2785.54</v>
      </c>
    </row>
    <row r="2733" spans="1:8" x14ac:dyDescent="0.25">
      <c r="A2733" s="5" t="s">
        <v>65490</v>
      </c>
      <c r="B2733" s="5" t="s">
        <v>61969</v>
      </c>
      <c r="C2733" s="5" t="s">
        <v>7746</v>
      </c>
      <c r="D2733" s="5" t="s">
        <v>37635</v>
      </c>
      <c r="E2733" s="3">
        <v>44137</v>
      </c>
      <c r="F2733" s="5" t="s">
        <v>62765</v>
      </c>
      <c r="G2733" s="5" t="s">
        <v>62760</v>
      </c>
      <c r="H2733">
        <f>_xlfn.XLOOKUP(B2733,Transactions!$A:$A,Transactions!$G:$G,0,0)</f>
        <v>4634.8100000000004</v>
      </c>
    </row>
    <row r="2734" spans="1:8" x14ac:dyDescent="0.25">
      <c r="A2734" s="5" t="s">
        <v>65491</v>
      </c>
      <c r="B2734" s="5" t="s">
        <v>59343</v>
      </c>
      <c r="C2734" s="5" t="s">
        <v>33942</v>
      </c>
      <c r="D2734" s="5" t="s">
        <v>37152</v>
      </c>
      <c r="E2734" s="3">
        <v>44893</v>
      </c>
      <c r="F2734" s="5" t="s">
        <v>62755</v>
      </c>
      <c r="G2734" s="5" t="s">
        <v>62757</v>
      </c>
      <c r="H2734">
        <f>_xlfn.XLOOKUP(B2734,Transactions!$A:$A,Transactions!$G:$G,0,0)</f>
        <v>4341.5600000000004</v>
      </c>
    </row>
    <row r="2735" spans="1:8" x14ac:dyDescent="0.25">
      <c r="A2735" s="5" t="s">
        <v>65492</v>
      </c>
      <c r="B2735" s="5" t="s">
        <v>48261</v>
      </c>
      <c r="C2735" s="5" t="s">
        <v>23048</v>
      </c>
      <c r="D2735" s="5" t="s">
        <v>35452</v>
      </c>
      <c r="E2735" s="3">
        <v>44093</v>
      </c>
      <c r="F2735" s="5" t="s">
        <v>62765</v>
      </c>
      <c r="G2735" s="5" t="s">
        <v>62757</v>
      </c>
      <c r="H2735">
        <f>_xlfn.XLOOKUP(B2735,Transactions!$A:$A,Transactions!$G:$G,0,0)</f>
        <v>3607.75</v>
      </c>
    </row>
    <row r="2736" spans="1:8" x14ac:dyDescent="0.25">
      <c r="A2736" s="5" t="s">
        <v>65493</v>
      </c>
      <c r="B2736" s="5" t="s">
        <v>47429</v>
      </c>
      <c r="C2736" s="5" t="s">
        <v>3419</v>
      </c>
      <c r="D2736" s="5" t="s">
        <v>37713</v>
      </c>
      <c r="E2736" s="3">
        <v>45365</v>
      </c>
      <c r="F2736" s="5" t="s">
        <v>62759</v>
      </c>
      <c r="G2736" s="5" t="s">
        <v>62753</v>
      </c>
      <c r="H2736">
        <f>_xlfn.XLOOKUP(B2736,Transactions!$A:$A,Transactions!$G:$G,0,0)</f>
        <v>4216.29</v>
      </c>
    </row>
    <row r="2737" spans="1:8" x14ac:dyDescent="0.25">
      <c r="A2737" s="5" t="s">
        <v>65494</v>
      </c>
      <c r="B2737" s="5" t="s">
        <v>42828</v>
      </c>
      <c r="C2737" s="5" t="s">
        <v>12384</v>
      </c>
      <c r="D2737" s="5" t="s">
        <v>38057</v>
      </c>
      <c r="E2737" s="3">
        <v>44496</v>
      </c>
      <c r="F2737" s="5" t="s">
        <v>62755</v>
      </c>
      <c r="G2737" s="5" t="s">
        <v>62753</v>
      </c>
      <c r="H2737">
        <f>_xlfn.XLOOKUP(B2737,Transactions!$A:$A,Transactions!$G:$G,0,0)</f>
        <v>4067.65</v>
      </c>
    </row>
    <row r="2738" spans="1:8" x14ac:dyDescent="0.25">
      <c r="A2738" s="5" t="s">
        <v>65495</v>
      </c>
      <c r="B2738" s="5" t="s">
        <v>48808</v>
      </c>
      <c r="C2738" s="5" t="s">
        <v>13084</v>
      </c>
      <c r="D2738" s="5" t="s">
        <v>34412</v>
      </c>
      <c r="E2738" s="3">
        <v>44516</v>
      </c>
      <c r="F2738" s="5" t="s">
        <v>62765</v>
      </c>
      <c r="G2738" s="5" t="s">
        <v>62760</v>
      </c>
      <c r="H2738">
        <f>_xlfn.XLOOKUP(B2738,Transactions!$A:$A,Transactions!$G:$G,0,0)</f>
        <v>1318.8</v>
      </c>
    </row>
    <row r="2739" spans="1:8" x14ac:dyDescent="0.25">
      <c r="A2739" s="5" t="s">
        <v>65496</v>
      </c>
      <c r="B2739" s="5" t="s">
        <v>49914</v>
      </c>
      <c r="C2739" s="5" t="s">
        <v>8633</v>
      </c>
      <c r="D2739" s="5" t="s">
        <v>36989</v>
      </c>
      <c r="E2739" s="3">
        <v>44295</v>
      </c>
      <c r="F2739" s="5" t="s">
        <v>62755</v>
      </c>
      <c r="G2739" s="5" t="s">
        <v>62757</v>
      </c>
      <c r="H2739">
        <f>_xlfn.XLOOKUP(B2739,Transactions!$A:$A,Transactions!$G:$G,0,0)</f>
        <v>3171.44</v>
      </c>
    </row>
    <row r="2740" spans="1:8" x14ac:dyDescent="0.25">
      <c r="A2740" s="5" t="s">
        <v>65497</v>
      </c>
      <c r="B2740" s="5" t="s">
        <v>41591</v>
      </c>
      <c r="C2740" s="5" t="s">
        <v>30794</v>
      </c>
      <c r="D2740" s="5" t="s">
        <v>35130</v>
      </c>
      <c r="E2740" s="3">
        <v>44148</v>
      </c>
      <c r="F2740" s="5" t="s">
        <v>62759</v>
      </c>
      <c r="G2740" s="5" t="s">
        <v>62757</v>
      </c>
      <c r="H2740">
        <f>_xlfn.XLOOKUP(B2740,Transactions!$A:$A,Transactions!$G:$G,0,0)</f>
        <v>630.79999999999995</v>
      </c>
    </row>
    <row r="2741" spans="1:8" x14ac:dyDescent="0.25">
      <c r="A2741" s="5" t="s">
        <v>65498</v>
      </c>
      <c r="B2741" s="5" t="s">
        <v>62480</v>
      </c>
      <c r="C2741" s="5" t="s">
        <v>26167</v>
      </c>
      <c r="D2741" s="5" t="s">
        <v>36948</v>
      </c>
      <c r="E2741" s="3">
        <v>44329</v>
      </c>
      <c r="F2741" s="5" t="s">
        <v>62759</v>
      </c>
      <c r="G2741" s="5" t="s">
        <v>62757</v>
      </c>
      <c r="H2741">
        <f>_xlfn.XLOOKUP(B2741,Transactions!$A:$A,Transactions!$G:$G,0,0)</f>
        <v>2201.91</v>
      </c>
    </row>
    <row r="2742" spans="1:8" x14ac:dyDescent="0.25">
      <c r="A2742" s="5" t="s">
        <v>65499</v>
      </c>
      <c r="B2742" s="5" t="s">
        <v>55065</v>
      </c>
      <c r="C2742" s="5" t="s">
        <v>16670</v>
      </c>
      <c r="D2742" s="5" t="s">
        <v>35746</v>
      </c>
      <c r="E2742" s="3">
        <v>44659</v>
      </c>
      <c r="F2742" s="5" t="s">
        <v>62762</v>
      </c>
      <c r="G2742" s="5" t="s">
        <v>62760</v>
      </c>
      <c r="H2742">
        <f>_xlfn.XLOOKUP(B2742,Transactions!$A:$A,Transactions!$G:$G,0,0)</f>
        <v>4377.03</v>
      </c>
    </row>
    <row r="2743" spans="1:8" x14ac:dyDescent="0.25">
      <c r="A2743" s="5" t="s">
        <v>65500</v>
      </c>
      <c r="B2743" s="5" t="s">
        <v>62366</v>
      </c>
      <c r="C2743" s="5" t="s">
        <v>23097</v>
      </c>
      <c r="D2743" s="5" t="s">
        <v>38564</v>
      </c>
      <c r="E2743" s="3">
        <v>44052</v>
      </c>
      <c r="F2743" s="5" t="s">
        <v>62755</v>
      </c>
      <c r="G2743" s="5" t="s">
        <v>62753</v>
      </c>
      <c r="H2743">
        <f>_xlfn.XLOOKUP(B2743,Transactions!$A:$A,Transactions!$G:$G,0,0)</f>
        <v>4169.13</v>
      </c>
    </row>
    <row r="2744" spans="1:8" x14ac:dyDescent="0.25">
      <c r="A2744" s="5" t="s">
        <v>65501</v>
      </c>
      <c r="B2744" s="5" t="s">
        <v>44030</v>
      </c>
      <c r="C2744" s="5" t="s">
        <v>8209</v>
      </c>
      <c r="D2744" s="5" t="s">
        <v>38811</v>
      </c>
      <c r="E2744" s="3">
        <v>45334</v>
      </c>
      <c r="F2744" s="5" t="s">
        <v>62765</v>
      </c>
      <c r="G2744" s="5" t="s">
        <v>62757</v>
      </c>
      <c r="H2744">
        <f>_xlfn.XLOOKUP(B2744,Transactions!$A:$A,Transactions!$G:$G,0,0)</f>
        <v>4373.1499999999996</v>
      </c>
    </row>
    <row r="2745" spans="1:8" x14ac:dyDescent="0.25">
      <c r="A2745" s="5" t="s">
        <v>65502</v>
      </c>
      <c r="B2745" s="5" t="s">
        <v>62483</v>
      </c>
      <c r="C2745" s="5" t="s">
        <v>7412</v>
      </c>
      <c r="D2745" s="5" t="s">
        <v>37537</v>
      </c>
      <c r="E2745" s="3">
        <v>44553</v>
      </c>
      <c r="F2745" s="5" t="s">
        <v>62762</v>
      </c>
      <c r="G2745" s="5" t="s">
        <v>62760</v>
      </c>
      <c r="H2745">
        <f>_xlfn.XLOOKUP(B2745,Transactions!$A:$A,Transactions!$G:$G,0,0)</f>
        <v>4710.9799999999996</v>
      </c>
    </row>
    <row r="2746" spans="1:8" x14ac:dyDescent="0.25">
      <c r="A2746" s="5" t="s">
        <v>65503</v>
      </c>
      <c r="B2746" s="5" t="s">
        <v>48744</v>
      </c>
      <c r="C2746" s="5" t="s">
        <v>26559</v>
      </c>
      <c r="D2746" s="5" t="s">
        <v>38865</v>
      </c>
      <c r="E2746" s="3">
        <v>44600</v>
      </c>
      <c r="F2746" s="5" t="s">
        <v>62759</v>
      </c>
      <c r="G2746" s="5" t="s">
        <v>62757</v>
      </c>
      <c r="H2746">
        <f>_xlfn.XLOOKUP(B2746,Transactions!$A:$A,Transactions!$G:$G,0,0)</f>
        <v>3907.56</v>
      </c>
    </row>
    <row r="2747" spans="1:8" x14ac:dyDescent="0.25">
      <c r="A2747" s="5" t="s">
        <v>65504</v>
      </c>
      <c r="B2747" s="5" t="s">
        <v>56508</v>
      </c>
      <c r="C2747" s="5" t="s">
        <v>9759</v>
      </c>
      <c r="D2747" s="5" t="s">
        <v>34644</v>
      </c>
      <c r="E2747" s="3">
        <v>45716</v>
      </c>
      <c r="F2747" s="5" t="s">
        <v>62755</v>
      </c>
      <c r="G2747" s="5" t="s">
        <v>62757</v>
      </c>
      <c r="H2747">
        <f>_xlfn.XLOOKUP(B2747,Transactions!$A:$A,Transactions!$G:$G,0,0)</f>
        <v>2333.5700000000002</v>
      </c>
    </row>
    <row r="2748" spans="1:8" x14ac:dyDescent="0.25">
      <c r="A2748" s="5" t="s">
        <v>65505</v>
      </c>
      <c r="B2748" s="5" t="s">
        <v>45453</v>
      </c>
      <c r="C2748" s="5" t="s">
        <v>25160</v>
      </c>
      <c r="D2748" s="5" t="s">
        <v>37899</v>
      </c>
      <c r="E2748" s="3">
        <v>44090</v>
      </c>
      <c r="F2748" s="5" t="s">
        <v>62759</v>
      </c>
      <c r="G2748" s="5" t="s">
        <v>62757</v>
      </c>
      <c r="H2748">
        <f>_xlfn.XLOOKUP(B2748,Transactions!$A:$A,Transactions!$G:$G,0,0)</f>
        <v>4575.82</v>
      </c>
    </row>
    <row r="2749" spans="1:8" x14ac:dyDescent="0.25">
      <c r="A2749" s="5" t="s">
        <v>65506</v>
      </c>
      <c r="B2749" s="5" t="s">
        <v>50551</v>
      </c>
      <c r="C2749" s="5" t="s">
        <v>4185</v>
      </c>
      <c r="D2749" s="5" t="s">
        <v>34695</v>
      </c>
      <c r="E2749" s="3">
        <v>45543</v>
      </c>
      <c r="F2749" s="5" t="s">
        <v>62762</v>
      </c>
      <c r="G2749" s="5" t="s">
        <v>62760</v>
      </c>
      <c r="H2749">
        <f>_xlfn.XLOOKUP(B2749,Transactions!$A:$A,Transactions!$G:$G,0,0)</f>
        <v>2228.85</v>
      </c>
    </row>
    <row r="2750" spans="1:8" x14ac:dyDescent="0.25">
      <c r="A2750" s="5" t="s">
        <v>65507</v>
      </c>
      <c r="B2750" s="5" t="s">
        <v>40699</v>
      </c>
      <c r="C2750" s="5" t="s">
        <v>16275</v>
      </c>
      <c r="D2750" s="5" t="s">
        <v>38274</v>
      </c>
      <c r="E2750" s="3">
        <v>45327</v>
      </c>
      <c r="F2750" s="5" t="s">
        <v>62752</v>
      </c>
      <c r="G2750" s="5" t="s">
        <v>62760</v>
      </c>
      <c r="H2750">
        <f>_xlfn.XLOOKUP(B2750,Transactions!$A:$A,Transactions!$G:$G,0,0)</f>
        <v>4211.6499999999996</v>
      </c>
    </row>
    <row r="2751" spans="1:8" x14ac:dyDescent="0.25">
      <c r="A2751" s="5" t="s">
        <v>65508</v>
      </c>
      <c r="B2751" s="5" t="s">
        <v>40000</v>
      </c>
      <c r="C2751" s="5" t="s">
        <v>613</v>
      </c>
      <c r="D2751" s="5" t="s">
        <v>37648</v>
      </c>
      <c r="E2751" s="3">
        <v>44564</v>
      </c>
      <c r="F2751" s="5" t="s">
        <v>62759</v>
      </c>
      <c r="G2751" s="5" t="s">
        <v>62760</v>
      </c>
      <c r="H2751">
        <f>_xlfn.XLOOKUP(B2751,Transactions!$A:$A,Transactions!$G:$G,0,0)</f>
        <v>682.55</v>
      </c>
    </row>
    <row r="2752" spans="1:8" x14ac:dyDescent="0.25">
      <c r="A2752" s="5" t="s">
        <v>65509</v>
      </c>
      <c r="B2752" s="5" t="s">
        <v>62241</v>
      </c>
      <c r="C2752" s="5" t="s">
        <v>4757</v>
      </c>
      <c r="D2752" s="5" t="s">
        <v>36317</v>
      </c>
      <c r="E2752" s="3">
        <v>45625</v>
      </c>
      <c r="F2752" s="5" t="s">
        <v>62755</v>
      </c>
      <c r="G2752" s="5" t="s">
        <v>62757</v>
      </c>
      <c r="H2752">
        <f>_xlfn.XLOOKUP(B2752,Transactions!$A:$A,Transactions!$G:$G,0,0)</f>
        <v>3870.83</v>
      </c>
    </row>
    <row r="2753" spans="1:8" x14ac:dyDescent="0.25">
      <c r="A2753" s="5" t="s">
        <v>65510</v>
      </c>
      <c r="B2753" s="5" t="s">
        <v>56682</v>
      </c>
      <c r="C2753" s="5" t="s">
        <v>22084</v>
      </c>
      <c r="D2753" s="5" t="s">
        <v>36078</v>
      </c>
      <c r="E2753" s="3">
        <v>45305</v>
      </c>
      <c r="F2753" s="5" t="s">
        <v>62762</v>
      </c>
      <c r="G2753" s="5" t="s">
        <v>62753</v>
      </c>
      <c r="H2753">
        <f>_xlfn.XLOOKUP(B2753,Transactions!$A:$A,Transactions!$G:$G,0,0)</f>
        <v>4100.8999999999996</v>
      </c>
    </row>
    <row r="2754" spans="1:8" x14ac:dyDescent="0.25">
      <c r="A2754" s="5" t="s">
        <v>65511</v>
      </c>
      <c r="B2754" s="5" t="s">
        <v>59634</v>
      </c>
      <c r="C2754" s="5" t="s">
        <v>29274</v>
      </c>
      <c r="D2754" s="5" t="s">
        <v>36195</v>
      </c>
      <c r="E2754" s="3">
        <v>45409</v>
      </c>
      <c r="F2754" s="5" t="s">
        <v>62755</v>
      </c>
      <c r="G2754" s="5" t="s">
        <v>62760</v>
      </c>
      <c r="H2754">
        <f>_xlfn.XLOOKUP(B2754,Transactions!$A:$A,Transactions!$G:$G,0,0)</f>
        <v>4938.2700000000004</v>
      </c>
    </row>
    <row r="2755" spans="1:8" x14ac:dyDescent="0.25">
      <c r="A2755" s="5" t="s">
        <v>65512</v>
      </c>
      <c r="B2755" s="5" t="s">
        <v>51453</v>
      </c>
      <c r="C2755" s="5" t="s">
        <v>3319</v>
      </c>
      <c r="D2755" s="5" t="s">
        <v>38665</v>
      </c>
      <c r="E2755" s="3">
        <v>45682</v>
      </c>
      <c r="F2755" s="5" t="s">
        <v>62762</v>
      </c>
      <c r="G2755" s="5" t="s">
        <v>62757</v>
      </c>
      <c r="H2755">
        <f>_xlfn.XLOOKUP(B2755,Transactions!$A:$A,Transactions!$G:$G,0,0)</f>
        <v>1546.98</v>
      </c>
    </row>
    <row r="2756" spans="1:8" x14ac:dyDescent="0.25">
      <c r="A2756" s="5" t="s">
        <v>65513</v>
      </c>
      <c r="B2756" s="5" t="s">
        <v>50304</v>
      </c>
      <c r="C2756" s="5" t="s">
        <v>6116</v>
      </c>
      <c r="D2756" s="5" t="s">
        <v>36040</v>
      </c>
      <c r="E2756" s="3">
        <v>44834</v>
      </c>
      <c r="F2756" s="5" t="s">
        <v>62765</v>
      </c>
      <c r="G2756" s="5" t="s">
        <v>62760</v>
      </c>
      <c r="H2756">
        <f>_xlfn.XLOOKUP(B2756,Transactions!$A:$A,Transactions!$G:$G,0,0)</f>
        <v>1893.96</v>
      </c>
    </row>
    <row r="2757" spans="1:8" x14ac:dyDescent="0.25">
      <c r="A2757" s="5" t="s">
        <v>65514</v>
      </c>
      <c r="B2757" s="5" t="s">
        <v>60576</v>
      </c>
      <c r="C2757" s="5" t="s">
        <v>11608</v>
      </c>
      <c r="D2757" s="5" t="s">
        <v>37671</v>
      </c>
      <c r="E2757" s="3">
        <v>44800</v>
      </c>
      <c r="F2757" s="5" t="s">
        <v>62762</v>
      </c>
      <c r="G2757" s="5" t="s">
        <v>62757</v>
      </c>
      <c r="H2757">
        <f>_xlfn.XLOOKUP(B2757,Transactions!$A:$A,Transactions!$G:$G,0,0)</f>
        <v>1834.72</v>
      </c>
    </row>
    <row r="2758" spans="1:8" x14ac:dyDescent="0.25">
      <c r="A2758" s="5" t="s">
        <v>65515</v>
      </c>
      <c r="B2758" s="5" t="s">
        <v>58089</v>
      </c>
      <c r="C2758" s="5" t="s">
        <v>30876</v>
      </c>
      <c r="D2758" s="5" t="s">
        <v>37935</v>
      </c>
      <c r="E2758" s="3">
        <v>44405</v>
      </c>
      <c r="F2758" s="5" t="s">
        <v>62762</v>
      </c>
      <c r="G2758" s="5" t="s">
        <v>62760</v>
      </c>
      <c r="H2758">
        <f>_xlfn.XLOOKUP(B2758,Transactions!$A:$A,Transactions!$G:$G,0,0)</f>
        <v>2391.65</v>
      </c>
    </row>
    <row r="2759" spans="1:8" x14ac:dyDescent="0.25">
      <c r="A2759" s="5" t="s">
        <v>65516</v>
      </c>
      <c r="B2759" s="5" t="s">
        <v>61622</v>
      </c>
      <c r="C2759" s="5" t="s">
        <v>1063</v>
      </c>
      <c r="D2759" s="5" t="s">
        <v>37228</v>
      </c>
      <c r="E2759" s="3">
        <v>44286</v>
      </c>
      <c r="F2759" s="5" t="s">
        <v>62762</v>
      </c>
      <c r="G2759" s="5" t="s">
        <v>62760</v>
      </c>
      <c r="H2759">
        <f>_xlfn.XLOOKUP(B2759,Transactions!$A:$A,Transactions!$G:$G,0,0)</f>
        <v>323.13</v>
      </c>
    </row>
    <row r="2760" spans="1:8" x14ac:dyDescent="0.25">
      <c r="A2760" s="5" t="s">
        <v>65517</v>
      </c>
      <c r="B2760" s="5" t="s">
        <v>62347</v>
      </c>
      <c r="C2760" s="5" t="s">
        <v>25134</v>
      </c>
      <c r="D2760" s="5" t="s">
        <v>36776</v>
      </c>
      <c r="E2760" s="3">
        <v>44316</v>
      </c>
      <c r="F2760" s="5" t="s">
        <v>62759</v>
      </c>
      <c r="G2760" s="5" t="s">
        <v>62757</v>
      </c>
      <c r="H2760">
        <f>_xlfn.XLOOKUP(B2760,Transactions!$A:$A,Transactions!$G:$G,0,0)</f>
        <v>3614.45</v>
      </c>
    </row>
    <row r="2761" spans="1:8" x14ac:dyDescent="0.25">
      <c r="A2761" s="5" t="s">
        <v>65518</v>
      </c>
      <c r="B2761" s="5" t="s">
        <v>45172</v>
      </c>
      <c r="C2761" s="5" t="s">
        <v>22445</v>
      </c>
      <c r="D2761" s="5" t="s">
        <v>36944</v>
      </c>
      <c r="E2761" s="3">
        <v>45531</v>
      </c>
      <c r="F2761" s="5" t="s">
        <v>62765</v>
      </c>
      <c r="G2761" s="5" t="s">
        <v>62753</v>
      </c>
      <c r="H2761">
        <f>_xlfn.XLOOKUP(B2761,Transactions!$A:$A,Transactions!$G:$G,0,0)</f>
        <v>930.54</v>
      </c>
    </row>
    <row r="2762" spans="1:8" x14ac:dyDescent="0.25">
      <c r="A2762" s="5" t="s">
        <v>65519</v>
      </c>
      <c r="B2762" s="5" t="s">
        <v>44272</v>
      </c>
      <c r="C2762" s="5" t="s">
        <v>27195</v>
      </c>
      <c r="D2762" s="5" t="s">
        <v>36817</v>
      </c>
      <c r="E2762" s="3">
        <v>43993</v>
      </c>
      <c r="F2762" s="5" t="s">
        <v>62755</v>
      </c>
      <c r="G2762" s="5" t="s">
        <v>62757</v>
      </c>
      <c r="H2762">
        <f>_xlfn.XLOOKUP(B2762,Transactions!$A:$A,Transactions!$G:$G,0,0)</f>
        <v>831.97</v>
      </c>
    </row>
    <row r="2763" spans="1:8" x14ac:dyDescent="0.25">
      <c r="A2763" s="5" t="s">
        <v>65520</v>
      </c>
      <c r="B2763" s="5" t="s">
        <v>56970</v>
      </c>
      <c r="C2763" s="5" t="s">
        <v>2571</v>
      </c>
      <c r="D2763" s="5" t="s">
        <v>37437</v>
      </c>
      <c r="E2763" s="3">
        <v>45308</v>
      </c>
      <c r="F2763" s="5" t="s">
        <v>62762</v>
      </c>
      <c r="G2763" s="5" t="s">
        <v>62757</v>
      </c>
      <c r="H2763">
        <f>_xlfn.XLOOKUP(B2763,Transactions!$A:$A,Transactions!$G:$G,0,0)</f>
        <v>1213.51</v>
      </c>
    </row>
    <row r="2764" spans="1:8" x14ac:dyDescent="0.25">
      <c r="A2764" s="5" t="s">
        <v>65521</v>
      </c>
      <c r="B2764" s="5" t="s">
        <v>50816</v>
      </c>
      <c r="C2764" s="5" t="s">
        <v>6668</v>
      </c>
      <c r="D2764" s="5" t="s">
        <v>37299</v>
      </c>
      <c r="E2764" s="3">
        <v>44841</v>
      </c>
      <c r="F2764" s="5" t="s">
        <v>62762</v>
      </c>
      <c r="G2764" s="5" t="s">
        <v>62757</v>
      </c>
      <c r="H2764">
        <f>_xlfn.XLOOKUP(B2764,Transactions!$A:$A,Transactions!$G:$G,0,0)</f>
        <v>4069.25</v>
      </c>
    </row>
    <row r="2765" spans="1:8" x14ac:dyDescent="0.25">
      <c r="A2765" s="5" t="s">
        <v>65522</v>
      </c>
      <c r="B2765" s="5" t="s">
        <v>45213</v>
      </c>
      <c r="C2765" s="5" t="s">
        <v>23995</v>
      </c>
      <c r="D2765" s="5" t="s">
        <v>34241</v>
      </c>
      <c r="E2765" s="3">
        <v>44102</v>
      </c>
      <c r="F2765" s="5" t="s">
        <v>62765</v>
      </c>
      <c r="G2765" s="5" t="s">
        <v>62760</v>
      </c>
      <c r="H2765">
        <f>_xlfn.XLOOKUP(B2765,Transactions!$A:$A,Transactions!$G:$G,0,0)</f>
        <v>2438.31</v>
      </c>
    </row>
    <row r="2766" spans="1:8" x14ac:dyDescent="0.25">
      <c r="A2766" s="5" t="s">
        <v>65523</v>
      </c>
      <c r="B2766" s="5" t="s">
        <v>41834</v>
      </c>
      <c r="C2766" s="5" t="s">
        <v>27428</v>
      </c>
      <c r="D2766" s="5" t="s">
        <v>35845</v>
      </c>
      <c r="E2766" s="3">
        <v>44161</v>
      </c>
      <c r="F2766" s="5" t="s">
        <v>62755</v>
      </c>
      <c r="G2766" s="5" t="s">
        <v>62757</v>
      </c>
      <c r="H2766">
        <f>_xlfn.XLOOKUP(B2766,Transactions!$A:$A,Transactions!$G:$G,0,0)</f>
        <v>4600.16</v>
      </c>
    </row>
    <row r="2767" spans="1:8" x14ac:dyDescent="0.25">
      <c r="A2767" s="5" t="s">
        <v>65524</v>
      </c>
      <c r="B2767" s="5" t="s">
        <v>47363</v>
      </c>
      <c r="C2767" s="5" t="s">
        <v>7356</v>
      </c>
      <c r="D2767" s="5" t="s">
        <v>35591</v>
      </c>
      <c r="E2767" s="3">
        <v>45389</v>
      </c>
      <c r="F2767" s="5" t="s">
        <v>62755</v>
      </c>
      <c r="G2767" s="5" t="s">
        <v>62760</v>
      </c>
      <c r="H2767">
        <f>_xlfn.XLOOKUP(B2767,Transactions!$A:$A,Transactions!$G:$G,0,0)</f>
        <v>4022.38</v>
      </c>
    </row>
    <row r="2768" spans="1:8" x14ac:dyDescent="0.25">
      <c r="A2768" s="5" t="s">
        <v>65525</v>
      </c>
      <c r="B2768" s="5" t="s">
        <v>55670</v>
      </c>
      <c r="C2768" s="5" t="s">
        <v>1683</v>
      </c>
      <c r="D2768" s="5" t="s">
        <v>34401</v>
      </c>
      <c r="E2768" s="3">
        <v>45245</v>
      </c>
      <c r="F2768" s="5" t="s">
        <v>62759</v>
      </c>
      <c r="G2768" s="5" t="s">
        <v>62757</v>
      </c>
      <c r="H2768">
        <f>_xlfn.XLOOKUP(B2768,Transactions!$A:$A,Transactions!$G:$G,0,0)</f>
        <v>3922.23</v>
      </c>
    </row>
    <row r="2769" spans="1:8" x14ac:dyDescent="0.25">
      <c r="A2769" s="5" t="s">
        <v>65526</v>
      </c>
      <c r="B2769" s="5" t="s">
        <v>39675</v>
      </c>
      <c r="C2769" s="5" t="s">
        <v>3021</v>
      </c>
      <c r="D2769" s="5" t="s">
        <v>37157</v>
      </c>
      <c r="E2769" s="3">
        <v>44894</v>
      </c>
      <c r="F2769" s="5" t="s">
        <v>62762</v>
      </c>
      <c r="G2769" s="5" t="s">
        <v>62757</v>
      </c>
      <c r="H2769">
        <f>_xlfn.XLOOKUP(B2769,Transactions!$A:$A,Transactions!$G:$G,0,0)</f>
        <v>3021.61</v>
      </c>
    </row>
    <row r="2770" spans="1:8" x14ac:dyDescent="0.25">
      <c r="A2770" s="5" t="s">
        <v>65527</v>
      </c>
      <c r="B2770" s="5" t="s">
        <v>53080</v>
      </c>
      <c r="C2770" s="5" t="s">
        <v>26963</v>
      </c>
      <c r="D2770" s="5" t="s">
        <v>38052</v>
      </c>
      <c r="E2770" s="3">
        <v>44960</v>
      </c>
      <c r="F2770" s="5" t="s">
        <v>62759</v>
      </c>
      <c r="G2770" s="5" t="s">
        <v>62753</v>
      </c>
      <c r="H2770">
        <f>_xlfn.XLOOKUP(B2770,Transactions!$A:$A,Transactions!$G:$G,0,0)</f>
        <v>2502.0500000000002</v>
      </c>
    </row>
    <row r="2771" spans="1:8" x14ac:dyDescent="0.25">
      <c r="A2771" s="5" t="s">
        <v>65528</v>
      </c>
      <c r="B2771" s="5" t="s">
        <v>39742</v>
      </c>
      <c r="C2771" s="5" t="s">
        <v>2969</v>
      </c>
      <c r="D2771" s="5" t="s">
        <v>36966</v>
      </c>
      <c r="E2771" s="3">
        <v>44834</v>
      </c>
      <c r="F2771" s="5" t="s">
        <v>62759</v>
      </c>
      <c r="G2771" s="5" t="s">
        <v>62753</v>
      </c>
      <c r="H2771">
        <f>_xlfn.XLOOKUP(B2771,Transactions!$A:$A,Transactions!$G:$G,0,0)</f>
        <v>1876.94</v>
      </c>
    </row>
    <row r="2772" spans="1:8" x14ac:dyDescent="0.25">
      <c r="A2772" s="5" t="s">
        <v>65529</v>
      </c>
      <c r="B2772" s="5" t="s">
        <v>47225</v>
      </c>
      <c r="C2772" s="5" t="s">
        <v>33392</v>
      </c>
      <c r="D2772" s="5" t="s">
        <v>37762</v>
      </c>
      <c r="E2772" s="3">
        <v>44729</v>
      </c>
      <c r="F2772" s="5" t="s">
        <v>62765</v>
      </c>
      <c r="G2772" s="5" t="s">
        <v>62757</v>
      </c>
      <c r="H2772">
        <f>_xlfn.XLOOKUP(B2772,Transactions!$A:$A,Transactions!$G:$G,0,0)</f>
        <v>4974.22</v>
      </c>
    </row>
    <row r="2773" spans="1:8" x14ac:dyDescent="0.25">
      <c r="A2773" s="5" t="s">
        <v>65530</v>
      </c>
      <c r="B2773" s="5" t="s">
        <v>39125</v>
      </c>
      <c r="C2773" s="5" t="s">
        <v>20898</v>
      </c>
      <c r="D2773" s="5" t="s">
        <v>34685</v>
      </c>
      <c r="E2773" s="3">
        <v>45631</v>
      </c>
      <c r="F2773" s="5" t="s">
        <v>62752</v>
      </c>
      <c r="G2773" s="5" t="s">
        <v>62760</v>
      </c>
      <c r="H2773">
        <f>_xlfn.XLOOKUP(B2773,Transactions!$A:$A,Transactions!$G:$G,0,0)</f>
        <v>3940.36</v>
      </c>
    </row>
    <row r="2774" spans="1:8" x14ac:dyDescent="0.25">
      <c r="A2774" s="5" t="s">
        <v>65531</v>
      </c>
      <c r="B2774" s="5" t="s">
        <v>52890</v>
      </c>
      <c r="C2774" s="5" t="s">
        <v>17751</v>
      </c>
      <c r="D2774" s="5" t="s">
        <v>34733</v>
      </c>
      <c r="E2774" s="3">
        <v>45651</v>
      </c>
      <c r="F2774" s="5" t="s">
        <v>62752</v>
      </c>
      <c r="G2774" s="5" t="s">
        <v>62753</v>
      </c>
      <c r="H2774">
        <f>_xlfn.XLOOKUP(B2774,Transactions!$A:$A,Transactions!$G:$G,0,0)</f>
        <v>4371.07</v>
      </c>
    </row>
    <row r="2775" spans="1:8" x14ac:dyDescent="0.25">
      <c r="A2775" s="5" t="s">
        <v>65532</v>
      </c>
      <c r="B2775" s="5" t="s">
        <v>52531</v>
      </c>
      <c r="C2775" s="5" t="s">
        <v>11629</v>
      </c>
      <c r="D2775" s="5" t="s">
        <v>35252</v>
      </c>
      <c r="E2775" s="3">
        <v>44135</v>
      </c>
      <c r="F2775" s="5" t="s">
        <v>62755</v>
      </c>
      <c r="G2775" s="5" t="s">
        <v>62757</v>
      </c>
      <c r="H2775">
        <f>_xlfn.XLOOKUP(B2775,Transactions!$A:$A,Transactions!$G:$G,0,0)</f>
        <v>4437.72</v>
      </c>
    </row>
    <row r="2776" spans="1:8" x14ac:dyDescent="0.25">
      <c r="A2776" s="5" t="s">
        <v>65533</v>
      </c>
      <c r="B2776" s="5" t="s">
        <v>47034</v>
      </c>
      <c r="C2776" s="5" t="s">
        <v>29077</v>
      </c>
      <c r="D2776" s="5" t="s">
        <v>36966</v>
      </c>
      <c r="E2776" s="3">
        <v>45234</v>
      </c>
      <c r="F2776" s="5" t="s">
        <v>62762</v>
      </c>
      <c r="G2776" s="5" t="s">
        <v>62753</v>
      </c>
      <c r="H2776">
        <f>_xlfn.XLOOKUP(B2776,Transactions!$A:$A,Transactions!$G:$G,0,0)</f>
        <v>3497.3</v>
      </c>
    </row>
    <row r="2777" spans="1:8" x14ac:dyDescent="0.25">
      <c r="A2777" s="5" t="s">
        <v>65534</v>
      </c>
      <c r="B2777" s="5" t="s">
        <v>46353</v>
      </c>
      <c r="C2777" s="5" t="s">
        <v>9501</v>
      </c>
      <c r="D2777" s="5" t="s">
        <v>35212</v>
      </c>
      <c r="E2777" s="3">
        <v>44809</v>
      </c>
      <c r="F2777" s="5" t="s">
        <v>62752</v>
      </c>
      <c r="G2777" s="5" t="s">
        <v>62753</v>
      </c>
      <c r="H2777">
        <f>_xlfn.XLOOKUP(B2777,Transactions!$A:$A,Transactions!$G:$G,0,0)</f>
        <v>4526.72</v>
      </c>
    </row>
    <row r="2778" spans="1:8" x14ac:dyDescent="0.25">
      <c r="A2778" s="5" t="s">
        <v>65535</v>
      </c>
      <c r="B2778" s="5" t="s">
        <v>48919</v>
      </c>
      <c r="C2778" s="5" t="s">
        <v>30019</v>
      </c>
      <c r="D2778" s="5" t="s">
        <v>34569</v>
      </c>
      <c r="E2778" s="3">
        <v>44133</v>
      </c>
      <c r="F2778" s="5" t="s">
        <v>62759</v>
      </c>
      <c r="G2778" s="5" t="s">
        <v>62753</v>
      </c>
      <c r="H2778">
        <f>_xlfn.XLOOKUP(B2778,Transactions!$A:$A,Transactions!$G:$G,0,0)</f>
        <v>3228.67</v>
      </c>
    </row>
    <row r="2779" spans="1:8" x14ac:dyDescent="0.25">
      <c r="A2779" s="5" t="s">
        <v>65536</v>
      </c>
      <c r="B2779" s="5" t="s">
        <v>46761</v>
      </c>
      <c r="C2779" s="5" t="s">
        <v>20622</v>
      </c>
      <c r="D2779" s="5" t="s">
        <v>37653</v>
      </c>
      <c r="E2779" s="3">
        <v>45452</v>
      </c>
      <c r="F2779" s="5" t="s">
        <v>62755</v>
      </c>
      <c r="G2779" s="5" t="s">
        <v>62757</v>
      </c>
      <c r="H2779">
        <f>_xlfn.XLOOKUP(B2779,Transactions!$A:$A,Transactions!$G:$G,0,0)</f>
        <v>3541.45</v>
      </c>
    </row>
    <row r="2780" spans="1:8" x14ac:dyDescent="0.25">
      <c r="A2780" s="5" t="s">
        <v>65537</v>
      </c>
      <c r="B2780" s="5" t="s">
        <v>55582</v>
      </c>
      <c r="C2780" s="5" t="s">
        <v>32854</v>
      </c>
      <c r="D2780" s="5" t="s">
        <v>35135</v>
      </c>
      <c r="E2780" s="3">
        <v>44769</v>
      </c>
      <c r="F2780" s="5" t="s">
        <v>62765</v>
      </c>
      <c r="G2780" s="5" t="s">
        <v>62757</v>
      </c>
      <c r="H2780">
        <f>_xlfn.XLOOKUP(B2780,Transactions!$A:$A,Transactions!$G:$G,0,0)</f>
        <v>1415.28</v>
      </c>
    </row>
    <row r="2781" spans="1:8" x14ac:dyDescent="0.25">
      <c r="A2781" s="5" t="s">
        <v>65538</v>
      </c>
      <c r="B2781" s="5" t="s">
        <v>61097</v>
      </c>
      <c r="C2781" s="5" t="s">
        <v>16718</v>
      </c>
      <c r="D2781" s="5" t="s">
        <v>38860</v>
      </c>
      <c r="E2781" s="3">
        <v>44869</v>
      </c>
      <c r="F2781" s="5" t="s">
        <v>62755</v>
      </c>
      <c r="G2781" s="5" t="s">
        <v>62753</v>
      </c>
      <c r="H2781">
        <f>_xlfn.XLOOKUP(B2781,Transactions!$A:$A,Transactions!$G:$G,0,0)</f>
        <v>2508.4699999999998</v>
      </c>
    </row>
    <row r="2782" spans="1:8" x14ac:dyDescent="0.25">
      <c r="A2782" s="5" t="s">
        <v>65539</v>
      </c>
      <c r="B2782" s="5" t="s">
        <v>58597</v>
      </c>
      <c r="C2782" s="5" t="s">
        <v>5829</v>
      </c>
      <c r="D2782" s="5" t="s">
        <v>34783</v>
      </c>
      <c r="E2782" s="3">
        <v>45610</v>
      </c>
      <c r="F2782" s="5" t="s">
        <v>62759</v>
      </c>
      <c r="G2782" s="5" t="s">
        <v>62753</v>
      </c>
      <c r="H2782">
        <f>_xlfn.XLOOKUP(B2782,Transactions!$A:$A,Transactions!$G:$G,0,0)</f>
        <v>302.20999999999998</v>
      </c>
    </row>
    <row r="2783" spans="1:8" x14ac:dyDescent="0.25">
      <c r="A2783" s="5" t="s">
        <v>65540</v>
      </c>
      <c r="B2783" s="5" t="s">
        <v>60028</v>
      </c>
      <c r="C2783" s="5" t="s">
        <v>10826</v>
      </c>
      <c r="D2783" s="5" t="s">
        <v>36215</v>
      </c>
      <c r="E2783" s="3">
        <v>44193</v>
      </c>
      <c r="F2783" s="5" t="s">
        <v>62752</v>
      </c>
      <c r="G2783" s="5" t="s">
        <v>62760</v>
      </c>
      <c r="H2783">
        <f>_xlfn.XLOOKUP(B2783,Transactions!$A:$A,Transactions!$G:$G,0,0)</f>
        <v>1138.72</v>
      </c>
    </row>
    <row r="2784" spans="1:8" x14ac:dyDescent="0.25">
      <c r="A2784" s="5" t="s">
        <v>65541</v>
      </c>
      <c r="B2784" s="5" t="s">
        <v>44089</v>
      </c>
      <c r="C2784" s="5" t="s">
        <v>10463</v>
      </c>
      <c r="D2784" s="5" t="s">
        <v>34467</v>
      </c>
      <c r="E2784" s="3">
        <v>45300</v>
      </c>
      <c r="F2784" s="5" t="s">
        <v>62762</v>
      </c>
      <c r="G2784" s="5" t="s">
        <v>62760</v>
      </c>
      <c r="H2784">
        <f>_xlfn.XLOOKUP(B2784,Transactions!$A:$A,Transactions!$G:$G,0,0)</f>
        <v>4073.94</v>
      </c>
    </row>
    <row r="2785" spans="1:8" x14ac:dyDescent="0.25">
      <c r="A2785" s="5" t="s">
        <v>65542</v>
      </c>
      <c r="B2785" s="5" t="s">
        <v>39221</v>
      </c>
      <c r="C2785" s="5" t="s">
        <v>25936</v>
      </c>
      <c r="D2785" s="5" t="s">
        <v>38279</v>
      </c>
      <c r="E2785" s="3">
        <v>44028</v>
      </c>
      <c r="F2785" s="5" t="s">
        <v>62759</v>
      </c>
      <c r="G2785" s="5" t="s">
        <v>62760</v>
      </c>
      <c r="H2785">
        <f>_xlfn.XLOOKUP(B2785,Transactions!$A:$A,Transactions!$G:$G,0,0)</f>
        <v>1358.61</v>
      </c>
    </row>
    <row r="2786" spans="1:8" x14ac:dyDescent="0.25">
      <c r="A2786" s="5" t="s">
        <v>65543</v>
      </c>
      <c r="B2786" s="5" t="s">
        <v>44960</v>
      </c>
      <c r="C2786" s="5" t="s">
        <v>2254</v>
      </c>
      <c r="D2786" s="5" t="s">
        <v>35904</v>
      </c>
      <c r="E2786" s="3">
        <v>45728</v>
      </c>
      <c r="F2786" s="5" t="s">
        <v>62765</v>
      </c>
      <c r="G2786" s="5" t="s">
        <v>62760</v>
      </c>
      <c r="H2786">
        <f>_xlfn.XLOOKUP(B2786,Transactions!$A:$A,Transactions!$G:$G,0,0)</f>
        <v>2666.53</v>
      </c>
    </row>
    <row r="2787" spans="1:8" x14ac:dyDescent="0.25">
      <c r="A2787" s="5" t="s">
        <v>65544</v>
      </c>
      <c r="B2787" s="5" t="s">
        <v>58252</v>
      </c>
      <c r="C2787" s="5" t="s">
        <v>32225</v>
      </c>
      <c r="D2787" s="5" t="s">
        <v>34680</v>
      </c>
      <c r="E2787" s="3">
        <v>45402</v>
      </c>
      <c r="F2787" s="5" t="s">
        <v>62755</v>
      </c>
      <c r="G2787" s="5" t="s">
        <v>62753</v>
      </c>
      <c r="H2787">
        <f>_xlfn.XLOOKUP(B2787,Transactions!$A:$A,Transactions!$G:$G,0,0)</f>
        <v>228.39</v>
      </c>
    </row>
    <row r="2788" spans="1:8" x14ac:dyDescent="0.25">
      <c r="A2788" s="5" t="s">
        <v>65545</v>
      </c>
      <c r="B2788" s="5" t="s">
        <v>56591</v>
      </c>
      <c r="C2788" s="5" t="s">
        <v>19968</v>
      </c>
      <c r="D2788" s="5" t="s">
        <v>37753</v>
      </c>
      <c r="E2788" s="3">
        <v>45613</v>
      </c>
      <c r="F2788" s="5" t="s">
        <v>62765</v>
      </c>
      <c r="G2788" s="5" t="s">
        <v>62753</v>
      </c>
      <c r="H2788">
        <f>_xlfn.XLOOKUP(B2788,Transactions!$A:$A,Transactions!$G:$G,0,0)</f>
        <v>4228.55</v>
      </c>
    </row>
    <row r="2789" spans="1:8" x14ac:dyDescent="0.25">
      <c r="A2789" s="5" t="s">
        <v>65546</v>
      </c>
      <c r="B2789" s="5" t="s">
        <v>58342</v>
      </c>
      <c r="C2789" s="5" t="s">
        <v>25758</v>
      </c>
      <c r="D2789" s="5" t="s">
        <v>36451</v>
      </c>
      <c r="E2789" s="3">
        <v>44106</v>
      </c>
      <c r="F2789" s="5" t="s">
        <v>62765</v>
      </c>
      <c r="G2789" s="5" t="s">
        <v>62757</v>
      </c>
      <c r="H2789">
        <f>_xlfn.XLOOKUP(B2789,Transactions!$A:$A,Transactions!$G:$G,0,0)</f>
        <v>2155.1999999999998</v>
      </c>
    </row>
    <row r="2790" spans="1:8" x14ac:dyDescent="0.25">
      <c r="A2790" s="5" t="s">
        <v>65547</v>
      </c>
      <c r="B2790" s="5" t="s">
        <v>54369</v>
      </c>
      <c r="C2790" s="5" t="s">
        <v>30291</v>
      </c>
      <c r="D2790" s="5" t="s">
        <v>37012</v>
      </c>
      <c r="E2790" s="3">
        <v>45620</v>
      </c>
      <c r="F2790" s="5" t="s">
        <v>62765</v>
      </c>
      <c r="G2790" s="5" t="s">
        <v>62753</v>
      </c>
      <c r="H2790">
        <f>_xlfn.XLOOKUP(B2790,Transactions!$A:$A,Transactions!$G:$G,0,0)</f>
        <v>601.35</v>
      </c>
    </row>
    <row r="2791" spans="1:8" x14ac:dyDescent="0.25">
      <c r="A2791" s="5" t="s">
        <v>65548</v>
      </c>
      <c r="B2791" s="5" t="s">
        <v>41596</v>
      </c>
      <c r="C2791" s="5" t="s">
        <v>24829</v>
      </c>
      <c r="D2791" s="5" t="s">
        <v>38015</v>
      </c>
      <c r="E2791" s="3">
        <v>45330</v>
      </c>
      <c r="F2791" s="5" t="s">
        <v>62755</v>
      </c>
      <c r="G2791" s="5" t="s">
        <v>62760</v>
      </c>
      <c r="H2791">
        <f>_xlfn.XLOOKUP(B2791,Transactions!$A:$A,Transactions!$G:$G,0,0)</f>
        <v>4221.6099999999997</v>
      </c>
    </row>
    <row r="2792" spans="1:8" x14ac:dyDescent="0.25">
      <c r="A2792" s="5" t="s">
        <v>65549</v>
      </c>
      <c r="B2792" s="5" t="s">
        <v>60164</v>
      </c>
      <c r="C2792" s="5" t="s">
        <v>11345</v>
      </c>
      <c r="D2792" s="5" t="s">
        <v>36861</v>
      </c>
      <c r="E2792" s="3">
        <v>44800</v>
      </c>
      <c r="F2792" s="5" t="s">
        <v>62762</v>
      </c>
      <c r="G2792" s="5" t="s">
        <v>62760</v>
      </c>
      <c r="H2792">
        <f>_xlfn.XLOOKUP(B2792,Transactions!$A:$A,Transactions!$G:$G,0,0)</f>
        <v>4641.32</v>
      </c>
    </row>
    <row r="2793" spans="1:8" x14ac:dyDescent="0.25">
      <c r="A2793" s="5" t="s">
        <v>65550</v>
      </c>
      <c r="B2793" s="5" t="s">
        <v>56217</v>
      </c>
      <c r="C2793" s="5" t="s">
        <v>14762</v>
      </c>
      <c r="D2793" s="5" t="s">
        <v>37648</v>
      </c>
      <c r="E2793" s="3">
        <v>44995</v>
      </c>
      <c r="F2793" s="5" t="s">
        <v>62765</v>
      </c>
      <c r="G2793" s="5" t="s">
        <v>62757</v>
      </c>
      <c r="H2793">
        <f>_xlfn.XLOOKUP(B2793,Transactions!$A:$A,Transactions!$G:$G,0,0)</f>
        <v>1852.32</v>
      </c>
    </row>
    <row r="2794" spans="1:8" x14ac:dyDescent="0.25">
      <c r="A2794" s="5" t="s">
        <v>65551</v>
      </c>
      <c r="B2794" s="5" t="s">
        <v>54114</v>
      </c>
      <c r="C2794" s="5" t="s">
        <v>22244</v>
      </c>
      <c r="D2794" s="5" t="s">
        <v>34627</v>
      </c>
      <c r="E2794" s="3">
        <v>44243</v>
      </c>
      <c r="F2794" s="5" t="s">
        <v>62765</v>
      </c>
      <c r="G2794" s="5" t="s">
        <v>62757</v>
      </c>
      <c r="H2794">
        <f>_xlfn.XLOOKUP(B2794,Transactions!$A:$A,Transactions!$G:$G,0,0)</f>
        <v>2592.6999999999998</v>
      </c>
    </row>
    <row r="2795" spans="1:8" x14ac:dyDescent="0.25">
      <c r="A2795" s="5" t="s">
        <v>65552</v>
      </c>
      <c r="B2795" s="5" t="s">
        <v>39568</v>
      </c>
      <c r="C2795" s="5" t="s">
        <v>20762</v>
      </c>
      <c r="D2795" s="5" t="s">
        <v>37685</v>
      </c>
      <c r="E2795" s="3">
        <v>44505</v>
      </c>
      <c r="F2795" s="5" t="s">
        <v>62765</v>
      </c>
      <c r="G2795" s="5" t="s">
        <v>62760</v>
      </c>
      <c r="H2795">
        <f>_xlfn.XLOOKUP(B2795,Transactions!$A:$A,Transactions!$G:$G,0,0)</f>
        <v>42.2</v>
      </c>
    </row>
    <row r="2796" spans="1:8" x14ac:dyDescent="0.25">
      <c r="A2796" s="5" t="s">
        <v>65553</v>
      </c>
      <c r="B2796" s="5" t="s">
        <v>55860</v>
      </c>
      <c r="C2796" s="5" t="s">
        <v>20092</v>
      </c>
      <c r="D2796" s="5" t="s">
        <v>36470</v>
      </c>
      <c r="E2796" s="3">
        <v>45306</v>
      </c>
      <c r="F2796" s="5" t="s">
        <v>62765</v>
      </c>
      <c r="G2796" s="5" t="s">
        <v>62760</v>
      </c>
      <c r="H2796">
        <f>_xlfn.XLOOKUP(B2796,Transactions!$A:$A,Transactions!$G:$G,0,0)</f>
        <v>2572.96</v>
      </c>
    </row>
    <row r="2797" spans="1:8" x14ac:dyDescent="0.25">
      <c r="A2797" s="5" t="s">
        <v>65554</v>
      </c>
      <c r="B2797" s="5" t="s">
        <v>61767</v>
      </c>
      <c r="C2797" s="5" t="s">
        <v>17926</v>
      </c>
      <c r="D2797" s="5" t="s">
        <v>35675</v>
      </c>
      <c r="E2797" s="3">
        <v>43921</v>
      </c>
      <c r="F2797" s="5" t="s">
        <v>62765</v>
      </c>
      <c r="G2797" s="5" t="s">
        <v>62757</v>
      </c>
      <c r="H2797">
        <f>_xlfn.XLOOKUP(B2797,Transactions!$A:$A,Transactions!$G:$G,0,0)</f>
        <v>1234.83</v>
      </c>
    </row>
    <row r="2798" spans="1:8" x14ac:dyDescent="0.25">
      <c r="A2798" s="5" t="s">
        <v>65555</v>
      </c>
      <c r="B2798" s="5" t="s">
        <v>53747</v>
      </c>
      <c r="C2798" s="5" t="s">
        <v>16562</v>
      </c>
      <c r="D2798" s="5" t="s">
        <v>34584</v>
      </c>
      <c r="E2798" s="3">
        <v>45446</v>
      </c>
      <c r="F2798" s="5" t="s">
        <v>62752</v>
      </c>
      <c r="G2798" s="5" t="s">
        <v>62753</v>
      </c>
      <c r="H2798">
        <f>_xlfn.XLOOKUP(B2798,Transactions!$A:$A,Transactions!$G:$G,0,0)</f>
        <v>3643.35</v>
      </c>
    </row>
    <row r="2799" spans="1:8" x14ac:dyDescent="0.25">
      <c r="A2799" s="5" t="s">
        <v>65556</v>
      </c>
      <c r="B2799" s="5" t="s">
        <v>53979</v>
      </c>
      <c r="C2799" s="5" t="s">
        <v>12846</v>
      </c>
      <c r="D2799" s="5" t="s">
        <v>35198</v>
      </c>
      <c r="E2799" s="3">
        <v>44222</v>
      </c>
      <c r="F2799" s="5" t="s">
        <v>62765</v>
      </c>
      <c r="G2799" s="5" t="s">
        <v>62753</v>
      </c>
      <c r="H2799">
        <f>_xlfn.XLOOKUP(B2799,Transactions!$A:$A,Transactions!$G:$G,0,0)</f>
        <v>4742.72</v>
      </c>
    </row>
    <row r="2800" spans="1:8" x14ac:dyDescent="0.25">
      <c r="A2800" s="5" t="s">
        <v>65557</v>
      </c>
      <c r="B2800" s="5" t="s">
        <v>51684</v>
      </c>
      <c r="C2800" s="5" t="s">
        <v>16114</v>
      </c>
      <c r="D2800" s="5" t="s">
        <v>35803</v>
      </c>
      <c r="E2800" s="3">
        <v>45388</v>
      </c>
      <c r="F2800" s="5" t="s">
        <v>62759</v>
      </c>
      <c r="G2800" s="5" t="s">
        <v>62757</v>
      </c>
      <c r="H2800">
        <f>_xlfn.XLOOKUP(B2800,Transactions!$A:$A,Transactions!$G:$G,0,0)</f>
        <v>4295.13</v>
      </c>
    </row>
    <row r="2801" spans="1:8" x14ac:dyDescent="0.25">
      <c r="A2801" s="5" t="s">
        <v>65558</v>
      </c>
      <c r="B2801" s="5" t="s">
        <v>49962</v>
      </c>
      <c r="C2801" s="5" t="s">
        <v>5361</v>
      </c>
      <c r="D2801" s="5" t="s">
        <v>36247</v>
      </c>
      <c r="E2801" s="3">
        <v>44588</v>
      </c>
      <c r="F2801" s="5" t="s">
        <v>62765</v>
      </c>
      <c r="G2801" s="5" t="s">
        <v>62753</v>
      </c>
      <c r="H2801">
        <f>_xlfn.XLOOKUP(B2801,Transactions!$A:$A,Transactions!$G:$G,0,0)</f>
        <v>1010.51</v>
      </c>
    </row>
    <row r="2802" spans="1:8" x14ac:dyDescent="0.25">
      <c r="A2802" s="5" t="s">
        <v>65559</v>
      </c>
      <c r="B2802" s="5" t="s">
        <v>52345</v>
      </c>
      <c r="C2802" s="5" t="s">
        <v>20485</v>
      </c>
      <c r="D2802" s="5" t="s">
        <v>38231</v>
      </c>
      <c r="E2802" s="3">
        <v>44191</v>
      </c>
      <c r="F2802" s="5" t="s">
        <v>62762</v>
      </c>
      <c r="G2802" s="5" t="s">
        <v>62753</v>
      </c>
      <c r="H2802">
        <f>_xlfn.XLOOKUP(B2802,Transactions!$A:$A,Transactions!$G:$G,0,0)</f>
        <v>1089.08</v>
      </c>
    </row>
    <row r="2803" spans="1:8" x14ac:dyDescent="0.25">
      <c r="A2803" s="5" t="s">
        <v>65560</v>
      </c>
      <c r="B2803" s="5" t="s">
        <v>43383</v>
      </c>
      <c r="C2803" s="5" t="s">
        <v>6864</v>
      </c>
      <c r="D2803" s="5" t="s">
        <v>36049</v>
      </c>
      <c r="E2803" s="3">
        <v>44017</v>
      </c>
      <c r="F2803" s="5" t="s">
        <v>62752</v>
      </c>
      <c r="G2803" s="5" t="s">
        <v>62757</v>
      </c>
      <c r="H2803">
        <f>_xlfn.XLOOKUP(B2803,Transactions!$A:$A,Transactions!$G:$G,0,0)</f>
        <v>974.56</v>
      </c>
    </row>
    <row r="2804" spans="1:8" x14ac:dyDescent="0.25">
      <c r="A2804" s="5" t="s">
        <v>65561</v>
      </c>
      <c r="B2804" s="5" t="s">
        <v>62303</v>
      </c>
      <c r="C2804" s="5" t="s">
        <v>20836</v>
      </c>
      <c r="D2804" s="5" t="s">
        <v>35406</v>
      </c>
      <c r="E2804" s="3">
        <v>45120</v>
      </c>
      <c r="F2804" s="5" t="s">
        <v>62752</v>
      </c>
      <c r="G2804" s="5" t="s">
        <v>62757</v>
      </c>
      <c r="H2804">
        <f>_xlfn.XLOOKUP(B2804,Transactions!$A:$A,Transactions!$G:$G,0,0)</f>
        <v>4542.1400000000003</v>
      </c>
    </row>
    <row r="2805" spans="1:8" x14ac:dyDescent="0.25">
      <c r="A2805" s="5" t="s">
        <v>65562</v>
      </c>
      <c r="B2805" s="5" t="s">
        <v>61985</v>
      </c>
      <c r="C2805" s="5" t="s">
        <v>28060</v>
      </c>
      <c r="D2805" s="5" t="s">
        <v>34825</v>
      </c>
      <c r="E2805" s="3">
        <v>44092</v>
      </c>
      <c r="F2805" s="5" t="s">
        <v>62755</v>
      </c>
      <c r="G2805" s="5" t="s">
        <v>62753</v>
      </c>
      <c r="H2805">
        <f>_xlfn.XLOOKUP(B2805,Transactions!$A:$A,Transactions!$G:$G,0,0)</f>
        <v>3148.88</v>
      </c>
    </row>
    <row r="2806" spans="1:8" x14ac:dyDescent="0.25">
      <c r="A2806" s="5" t="s">
        <v>65563</v>
      </c>
      <c r="B2806" s="5" t="s">
        <v>46580</v>
      </c>
      <c r="C2806" s="5" t="s">
        <v>32321</v>
      </c>
      <c r="D2806" s="5" t="s">
        <v>38577</v>
      </c>
      <c r="E2806" s="3">
        <v>45232</v>
      </c>
      <c r="F2806" s="5" t="s">
        <v>62755</v>
      </c>
      <c r="G2806" s="5" t="s">
        <v>62757</v>
      </c>
      <c r="H2806">
        <f>_xlfn.XLOOKUP(B2806,Transactions!$A:$A,Transactions!$G:$G,0,0)</f>
        <v>2464.38</v>
      </c>
    </row>
    <row r="2807" spans="1:8" x14ac:dyDescent="0.25">
      <c r="A2807" s="5" t="s">
        <v>65564</v>
      </c>
      <c r="B2807" s="5" t="s">
        <v>43415</v>
      </c>
      <c r="C2807" s="5" t="s">
        <v>14523</v>
      </c>
      <c r="D2807" s="5" t="s">
        <v>37541</v>
      </c>
      <c r="E2807" s="3">
        <v>45082</v>
      </c>
      <c r="F2807" s="5" t="s">
        <v>62759</v>
      </c>
      <c r="G2807" s="5" t="s">
        <v>62757</v>
      </c>
      <c r="H2807">
        <f>_xlfn.XLOOKUP(B2807,Transactions!$A:$A,Transactions!$G:$G,0,0)</f>
        <v>4095.4</v>
      </c>
    </row>
    <row r="2808" spans="1:8" x14ac:dyDescent="0.25">
      <c r="A2808" s="5" t="s">
        <v>65565</v>
      </c>
      <c r="B2808" s="5" t="s">
        <v>51185</v>
      </c>
      <c r="C2808" s="5" t="s">
        <v>11324</v>
      </c>
      <c r="D2808" s="5" t="s">
        <v>38512</v>
      </c>
      <c r="E2808" s="3">
        <v>45057</v>
      </c>
      <c r="F2808" s="5" t="s">
        <v>62762</v>
      </c>
      <c r="G2808" s="5" t="s">
        <v>62753</v>
      </c>
      <c r="H2808">
        <f>_xlfn.XLOOKUP(B2808,Transactions!$A:$A,Transactions!$G:$G,0,0)</f>
        <v>4193.47</v>
      </c>
    </row>
    <row r="2809" spans="1:8" x14ac:dyDescent="0.25">
      <c r="A2809" s="5" t="s">
        <v>65566</v>
      </c>
      <c r="B2809" s="5" t="s">
        <v>60858</v>
      </c>
      <c r="C2809" s="5" t="s">
        <v>28476</v>
      </c>
      <c r="D2809" s="5" t="s">
        <v>34631</v>
      </c>
      <c r="E2809" s="3">
        <v>44796</v>
      </c>
      <c r="F2809" s="5" t="s">
        <v>62762</v>
      </c>
      <c r="G2809" s="5" t="s">
        <v>62760</v>
      </c>
      <c r="H2809">
        <f>_xlfn.XLOOKUP(B2809,Transactions!$A:$A,Transactions!$G:$G,0,0)</f>
        <v>946.6</v>
      </c>
    </row>
    <row r="2810" spans="1:8" x14ac:dyDescent="0.25">
      <c r="A2810" s="5" t="s">
        <v>65567</v>
      </c>
      <c r="B2810" s="5" t="s">
        <v>59457</v>
      </c>
      <c r="C2810" s="5" t="s">
        <v>32616</v>
      </c>
      <c r="D2810" s="5" t="s">
        <v>35709</v>
      </c>
      <c r="E2810" s="3">
        <v>44325</v>
      </c>
      <c r="F2810" s="5" t="s">
        <v>62762</v>
      </c>
      <c r="G2810" s="5" t="s">
        <v>62757</v>
      </c>
      <c r="H2810">
        <f>_xlfn.XLOOKUP(B2810,Transactions!$A:$A,Transactions!$G:$G,0,0)</f>
        <v>158.44</v>
      </c>
    </row>
    <row r="2811" spans="1:8" x14ac:dyDescent="0.25">
      <c r="A2811" s="5" t="s">
        <v>65568</v>
      </c>
      <c r="B2811" s="5" t="s">
        <v>45257</v>
      </c>
      <c r="C2811" s="5" t="s">
        <v>13877</v>
      </c>
      <c r="D2811" s="5" t="s">
        <v>38652</v>
      </c>
      <c r="E2811" s="3">
        <v>44960</v>
      </c>
      <c r="F2811" s="5" t="s">
        <v>62752</v>
      </c>
      <c r="G2811" s="5" t="s">
        <v>62753</v>
      </c>
      <c r="H2811">
        <f>_xlfn.XLOOKUP(B2811,Transactions!$A:$A,Transactions!$G:$G,0,0)</f>
        <v>4673.37</v>
      </c>
    </row>
    <row r="2812" spans="1:8" x14ac:dyDescent="0.25">
      <c r="A2812" s="5" t="s">
        <v>65569</v>
      </c>
      <c r="B2812" s="5" t="s">
        <v>49228</v>
      </c>
      <c r="C2812" s="5" t="s">
        <v>29943</v>
      </c>
      <c r="D2812" s="5" t="s">
        <v>38436</v>
      </c>
      <c r="E2812" s="3">
        <v>45391</v>
      </c>
      <c r="F2812" s="5" t="s">
        <v>62755</v>
      </c>
      <c r="G2812" s="5" t="s">
        <v>62757</v>
      </c>
      <c r="H2812">
        <f>_xlfn.XLOOKUP(B2812,Transactions!$A:$A,Transactions!$G:$G,0,0)</f>
        <v>284.48</v>
      </c>
    </row>
    <row r="2813" spans="1:8" x14ac:dyDescent="0.25">
      <c r="A2813" s="5" t="s">
        <v>65570</v>
      </c>
      <c r="B2813" s="5" t="s">
        <v>57869</v>
      </c>
      <c r="C2813" s="5" t="s">
        <v>23470</v>
      </c>
      <c r="D2813" s="5" t="s">
        <v>35685</v>
      </c>
      <c r="E2813" s="3">
        <v>45561</v>
      </c>
      <c r="F2813" s="5" t="s">
        <v>62759</v>
      </c>
      <c r="G2813" s="5" t="s">
        <v>62760</v>
      </c>
      <c r="H2813">
        <f>_xlfn.XLOOKUP(B2813,Transactions!$A:$A,Transactions!$G:$G,0,0)</f>
        <v>1985.05</v>
      </c>
    </row>
    <row r="2814" spans="1:8" x14ac:dyDescent="0.25">
      <c r="A2814" s="5" t="s">
        <v>65571</v>
      </c>
      <c r="B2814" s="5" t="s">
        <v>44862</v>
      </c>
      <c r="C2814" s="5" t="s">
        <v>16556</v>
      </c>
      <c r="D2814" s="5" t="s">
        <v>36559</v>
      </c>
      <c r="E2814" s="3">
        <v>44479</v>
      </c>
      <c r="F2814" s="5" t="s">
        <v>62765</v>
      </c>
      <c r="G2814" s="5" t="s">
        <v>62753</v>
      </c>
      <c r="H2814">
        <f>_xlfn.XLOOKUP(B2814,Transactions!$A:$A,Transactions!$G:$G,0,0)</f>
        <v>2037.48</v>
      </c>
    </row>
    <row r="2815" spans="1:8" x14ac:dyDescent="0.25">
      <c r="A2815" s="5" t="s">
        <v>65572</v>
      </c>
      <c r="B2815" s="5" t="s">
        <v>60778</v>
      </c>
      <c r="C2815" s="5" t="s">
        <v>22231</v>
      </c>
      <c r="D2815" s="5" t="s">
        <v>36427</v>
      </c>
      <c r="E2815" s="3">
        <v>45264</v>
      </c>
      <c r="F2815" s="5" t="s">
        <v>62762</v>
      </c>
      <c r="G2815" s="5" t="s">
        <v>62757</v>
      </c>
      <c r="H2815">
        <f>_xlfn.XLOOKUP(B2815,Transactions!$A:$A,Transactions!$G:$G,0,0)</f>
        <v>1781.87</v>
      </c>
    </row>
    <row r="2816" spans="1:8" x14ac:dyDescent="0.25">
      <c r="A2816" s="5" t="s">
        <v>65573</v>
      </c>
      <c r="B2816" s="5" t="s">
        <v>58465</v>
      </c>
      <c r="C2816" s="5" t="s">
        <v>18417</v>
      </c>
      <c r="D2816" s="5" t="s">
        <v>36456</v>
      </c>
      <c r="E2816" s="3">
        <v>44631</v>
      </c>
      <c r="F2816" s="5" t="s">
        <v>62755</v>
      </c>
      <c r="G2816" s="5" t="s">
        <v>62757</v>
      </c>
      <c r="H2816">
        <f>_xlfn.XLOOKUP(B2816,Transactions!$A:$A,Transactions!$G:$G,0,0)</f>
        <v>4170.21</v>
      </c>
    </row>
    <row r="2817" spans="1:8" x14ac:dyDescent="0.25">
      <c r="A2817" s="5" t="s">
        <v>65574</v>
      </c>
      <c r="B2817" s="5" t="s">
        <v>56810</v>
      </c>
      <c r="C2817" s="5" t="s">
        <v>7559</v>
      </c>
      <c r="D2817" s="5" t="s">
        <v>34316</v>
      </c>
      <c r="E2817" s="3">
        <v>44869</v>
      </c>
      <c r="F2817" s="5" t="s">
        <v>62762</v>
      </c>
      <c r="G2817" s="5" t="s">
        <v>62753</v>
      </c>
      <c r="H2817">
        <f>_xlfn.XLOOKUP(B2817,Transactions!$A:$A,Transactions!$G:$G,0,0)</f>
        <v>353.08</v>
      </c>
    </row>
    <row r="2818" spans="1:8" x14ac:dyDescent="0.25">
      <c r="A2818" s="5" t="s">
        <v>65575</v>
      </c>
      <c r="B2818" s="5" t="s">
        <v>45229</v>
      </c>
      <c r="C2818" s="5" t="s">
        <v>16187</v>
      </c>
      <c r="D2818" s="5" t="s">
        <v>36807</v>
      </c>
      <c r="E2818" s="3">
        <v>44137</v>
      </c>
      <c r="F2818" s="5" t="s">
        <v>62762</v>
      </c>
      <c r="G2818" s="5" t="s">
        <v>62757</v>
      </c>
      <c r="H2818">
        <f>_xlfn.XLOOKUP(B2818,Transactions!$A:$A,Transactions!$G:$G,0,0)</f>
        <v>4113.29</v>
      </c>
    </row>
    <row r="2819" spans="1:8" x14ac:dyDescent="0.25">
      <c r="A2819" s="5" t="s">
        <v>65576</v>
      </c>
      <c r="B2819" s="5" t="s">
        <v>43331</v>
      </c>
      <c r="C2819" s="5" t="s">
        <v>30245</v>
      </c>
      <c r="D2819" s="5" t="s">
        <v>34367</v>
      </c>
      <c r="E2819" s="3">
        <v>44102</v>
      </c>
      <c r="F2819" s="5" t="s">
        <v>62755</v>
      </c>
      <c r="G2819" s="5" t="s">
        <v>62753</v>
      </c>
      <c r="H2819">
        <f>_xlfn.XLOOKUP(B2819,Transactions!$A:$A,Transactions!$G:$G,0,0)</f>
        <v>1488.47</v>
      </c>
    </row>
    <row r="2820" spans="1:8" x14ac:dyDescent="0.25">
      <c r="A2820" s="5" t="s">
        <v>65577</v>
      </c>
      <c r="B2820" s="5" t="s">
        <v>47408</v>
      </c>
      <c r="C2820" s="5" t="s">
        <v>25673</v>
      </c>
      <c r="D2820" s="5" t="s">
        <v>35226</v>
      </c>
      <c r="E2820" s="3">
        <v>45417</v>
      </c>
      <c r="F2820" s="5" t="s">
        <v>62752</v>
      </c>
      <c r="G2820" s="5" t="s">
        <v>62753</v>
      </c>
      <c r="H2820">
        <f>_xlfn.XLOOKUP(B2820,Transactions!$A:$A,Transactions!$G:$G,0,0)</f>
        <v>918.68</v>
      </c>
    </row>
    <row r="2821" spans="1:8" x14ac:dyDescent="0.25">
      <c r="A2821" s="5" t="s">
        <v>65578</v>
      </c>
      <c r="B2821" s="5" t="s">
        <v>55028</v>
      </c>
      <c r="C2821" s="5" t="s">
        <v>3368</v>
      </c>
      <c r="D2821" s="5" t="s">
        <v>35295</v>
      </c>
      <c r="E2821" s="3">
        <v>43997</v>
      </c>
      <c r="F2821" s="5" t="s">
        <v>62755</v>
      </c>
      <c r="G2821" s="5" t="s">
        <v>62753</v>
      </c>
      <c r="H2821">
        <f>_xlfn.XLOOKUP(B2821,Transactions!$A:$A,Transactions!$G:$G,0,0)</f>
        <v>3635.9</v>
      </c>
    </row>
    <row r="2822" spans="1:8" x14ac:dyDescent="0.25">
      <c r="A2822" s="5" t="s">
        <v>65579</v>
      </c>
      <c r="B2822" s="5" t="s">
        <v>45367</v>
      </c>
      <c r="C2822" s="5" t="s">
        <v>11116</v>
      </c>
      <c r="D2822" s="5" t="s">
        <v>37656</v>
      </c>
      <c r="E2822" s="3">
        <v>44092</v>
      </c>
      <c r="F2822" s="5" t="s">
        <v>62752</v>
      </c>
      <c r="G2822" s="5" t="s">
        <v>62760</v>
      </c>
      <c r="H2822">
        <f>_xlfn.XLOOKUP(B2822,Transactions!$A:$A,Transactions!$G:$G,0,0)</f>
        <v>2459.5100000000002</v>
      </c>
    </row>
    <row r="2823" spans="1:8" x14ac:dyDescent="0.25">
      <c r="A2823" s="5" t="s">
        <v>65580</v>
      </c>
      <c r="B2823" s="5" t="s">
        <v>58126</v>
      </c>
      <c r="C2823" s="5" t="s">
        <v>18383</v>
      </c>
      <c r="D2823" s="5" t="s">
        <v>37913</v>
      </c>
      <c r="E2823" s="3">
        <v>45586</v>
      </c>
      <c r="F2823" s="5" t="s">
        <v>62755</v>
      </c>
      <c r="G2823" s="5" t="s">
        <v>62760</v>
      </c>
      <c r="H2823">
        <f>_xlfn.XLOOKUP(B2823,Transactions!$A:$A,Transactions!$G:$G,0,0)</f>
        <v>1359.15</v>
      </c>
    </row>
    <row r="2824" spans="1:8" x14ac:dyDescent="0.25">
      <c r="A2824" s="5" t="s">
        <v>65581</v>
      </c>
      <c r="B2824" s="5" t="s">
        <v>58126</v>
      </c>
      <c r="C2824" s="5" t="s">
        <v>15291</v>
      </c>
      <c r="D2824" s="5" t="s">
        <v>35666</v>
      </c>
      <c r="E2824" s="3">
        <v>44096</v>
      </c>
      <c r="F2824" s="5" t="s">
        <v>62752</v>
      </c>
      <c r="G2824" s="5" t="s">
        <v>62760</v>
      </c>
      <c r="H2824">
        <f>_xlfn.XLOOKUP(B2824,Transactions!$A:$A,Transactions!$G:$G,0,0)</f>
        <v>1359.15</v>
      </c>
    </row>
    <row r="2825" spans="1:8" x14ac:dyDescent="0.25">
      <c r="A2825" s="5" t="s">
        <v>65582</v>
      </c>
      <c r="B2825" s="5" t="s">
        <v>44280</v>
      </c>
      <c r="C2825" s="5" t="s">
        <v>10874</v>
      </c>
      <c r="D2825" s="5" t="s">
        <v>36030</v>
      </c>
      <c r="E2825" s="3">
        <v>44926</v>
      </c>
      <c r="F2825" s="5" t="s">
        <v>62759</v>
      </c>
      <c r="G2825" s="5" t="s">
        <v>62753</v>
      </c>
      <c r="H2825">
        <f>_xlfn.XLOOKUP(B2825,Transactions!$A:$A,Transactions!$G:$G,0,0)</f>
        <v>666.45</v>
      </c>
    </row>
    <row r="2826" spans="1:8" x14ac:dyDescent="0.25">
      <c r="A2826" s="5" t="s">
        <v>65583</v>
      </c>
      <c r="B2826" s="5" t="s">
        <v>41769</v>
      </c>
      <c r="C2826" s="5" t="s">
        <v>12839</v>
      </c>
      <c r="D2826" s="5" t="s">
        <v>38531</v>
      </c>
      <c r="E2826" s="3">
        <v>45540</v>
      </c>
      <c r="F2826" s="5" t="s">
        <v>62755</v>
      </c>
      <c r="G2826" s="5" t="s">
        <v>62753</v>
      </c>
      <c r="H2826">
        <f>_xlfn.XLOOKUP(B2826,Transactions!$A:$A,Transactions!$G:$G,0,0)</f>
        <v>3097.14</v>
      </c>
    </row>
    <row r="2827" spans="1:8" x14ac:dyDescent="0.25">
      <c r="A2827" s="5" t="s">
        <v>65584</v>
      </c>
      <c r="B2827" s="5" t="s">
        <v>57501</v>
      </c>
      <c r="C2827" s="5" t="s">
        <v>30951</v>
      </c>
      <c r="D2827" s="5" t="s">
        <v>37219</v>
      </c>
      <c r="E2827" s="3">
        <v>45027</v>
      </c>
      <c r="F2827" s="5" t="s">
        <v>62762</v>
      </c>
      <c r="G2827" s="5" t="s">
        <v>62757</v>
      </c>
      <c r="H2827">
        <f>_xlfn.XLOOKUP(B2827,Transactions!$A:$A,Transactions!$G:$G,0,0)</f>
        <v>1839.28</v>
      </c>
    </row>
    <row r="2828" spans="1:8" x14ac:dyDescent="0.25">
      <c r="A2828" s="5" t="s">
        <v>65585</v>
      </c>
      <c r="B2828" s="5" t="s">
        <v>52614</v>
      </c>
      <c r="C2828" s="5" t="s">
        <v>8874</v>
      </c>
      <c r="D2828" s="5" t="s">
        <v>35500</v>
      </c>
      <c r="E2828" s="3">
        <v>44210</v>
      </c>
      <c r="F2828" s="5" t="s">
        <v>62762</v>
      </c>
      <c r="G2828" s="5" t="s">
        <v>62760</v>
      </c>
      <c r="H2828">
        <f>_xlfn.XLOOKUP(B2828,Transactions!$A:$A,Transactions!$G:$G,0,0)</f>
        <v>3865.45</v>
      </c>
    </row>
    <row r="2829" spans="1:8" x14ac:dyDescent="0.25">
      <c r="A2829" s="5" t="s">
        <v>65586</v>
      </c>
      <c r="B2829" s="5" t="s">
        <v>53827</v>
      </c>
      <c r="C2829" s="5" t="s">
        <v>9988</v>
      </c>
      <c r="D2829" s="5" t="s">
        <v>37985</v>
      </c>
      <c r="E2829" s="3">
        <v>44392</v>
      </c>
      <c r="F2829" s="5" t="s">
        <v>62765</v>
      </c>
      <c r="G2829" s="5" t="s">
        <v>62753</v>
      </c>
      <c r="H2829">
        <f>_xlfn.XLOOKUP(B2829,Transactions!$A:$A,Transactions!$G:$G,0,0)</f>
        <v>2897.27</v>
      </c>
    </row>
    <row r="2830" spans="1:8" x14ac:dyDescent="0.25">
      <c r="A2830" s="5" t="s">
        <v>65587</v>
      </c>
      <c r="B2830" s="5" t="s">
        <v>49703</v>
      </c>
      <c r="C2830" s="5" t="s">
        <v>5501</v>
      </c>
      <c r="D2830" s="5" t="s">
        <v>38507</v>
      </c>
      <c r="E2830" s="3">
        <v>45111</v>
      </c>
      <c r="F2830" s="5" t="s">
        <v>62762</v>
      </c>
      <c r="G2830" s="5" t="s">
        <v>62757</v>
      </c>
      <c r="H2830">
        <f>_xlfn.XLOOKUP(B2830,Transactions!$A:$A,Transactions!$G:$G,0,0)</f>
        <v>479.61</v>
      </c>
    </row>
    <row r="2831" spans="1:8" x14ac:dyDescent="0.25">
      <c r="A2831" s="5" t="s">
        <v>65588</v>
      </c>
      <c r="B2831" s="5" t="s">
        <v>56242</v>
      </c>
      <c r="C2831" s="5" t="s">
        <v>28155</v>
      </c>
      <c r="D2831" s="5" t="s">
        <v>34705</v>
      </c>
      <c r="E2831" s="3">
        <v>45420</v>
      </c>
      <c r="F2831" s="5" t="s">
        <v>62762</v>
      </c>
      <c r="G2831" s="5" t="s">
        <v>62753</v>
      </c>
      <c r="H2831">
        <f>_xlfn.XLOOKUP(B2831,Transactions!$A:$A,Transactions!$G:$G,0,0)</f>
        <v>1433.14</v>
      </c>
    </row>
    <row r="2832" spans="1:8" x14ac:dyDescent="0.25">
      <c r="A2832" s="5" t="s">
        <v>65589</v>
      </c>
      <c r="B2832" s="5" t="s">
        <v>42119</v>
      </c>
      <c r="C2832" s="5" t="s">
        <v>7794</v>
      </c>
      <c r="D2832" s="5" t="s">
        <v>37181</v>
      </c>
      <c r="E2832" s="3">
        <v>44578</v>
      </c>
      <c r="F2832" s="5" t="s">
        <v>62762</v>
      </c>
      <c r="G2832" s="5" t="s">
        <v>62753</v>
      </c>
      <c r="H2832">
        <f>_xlfn.XLOOKUP(B2832,Transactions!$A:$A,Transactions!$G:$G,0,0)</f>
        <v>3887.65</v>
      </c>
    </row>
    <row r="2833" spans="1:8" x14ac:dyDescent="0.25">
      <c r="A2833" s="5" t="s">
        <v>65590</v>
      </c>
      <c r="B2833" s="5" t="s">
        <v>42124</v>
      </c>
      <c r="C2833" s="5" t="s">
        <v>4261</v>
      </c>
      <c r="D2833" s="5" t="s">
        <v>36712</v>
      </c>
      <c r="E2833" s="3">
        <v>44098</v>
      </c>
      <c r="F2833" s="5" t="s">
        <v>62765</v>
      </c>
      <c r="G2833" s="5" t="s">
        <v>62757</v>
      </c>
      <c r="H2833">
        <f>_xlfn.XLOOKUP(B2833,Transactions!$A:$A,Transactions!$G:$G,0,0)</f>
        <v>3998.77</v>
      </c>
    </row>
    <row r="2834" spans="1:8" x14ac:dyDescent="0.25">
      <c r="A2834" s="5" t="s">
        <v>65591</v>
      </c>
      <c r="B2834" s="5" t="s">
        <v>56518</v>
      </c>
      <c r="C2834" s="5" t="s">
        <v>29992</v>
      </c>
      <c r="D2834" s="5" t="s">
        <v>34666</v>
      </c>
      <c r="E2834" s="3">
        <v>44991</v>
      </c>
      <c r="F2834" s="5" t="s">
        <v>62759</v>
      </c>
      <c r="G2834" s="5" t="s">
        <v>62760</v>
      </c>
      <c r="H2834">
        <f>_xlfn.XLOOKUP(B2834,Transactions!$A:$A,Transactions!$G:$G,0,0)</f>
        <v>4810.82</v>
      </c>
    </row>
    <row r="2835" spans="1:8" x14ac:dyDescent="0.25">
      <c r="A2835" s="5" t="s">
        <v>65592</v>
      </c>
      <c r="B2835" s="5" t="s">
        <v>54301</v>
      </c>
      <c r="C2835" s="5" t="s">
        <v>11743</v>
      </c>
      <c r="D2835" s="5" t="s">
        <v>35401</v>
      </c>
      <c r="E2835" s="3">
        <v>44716</v>
      </c>
      <c r="F2835" s="5" t="s">
        <v>62762</v>
      </c>
      <c r="G2835" s="5" t="s">
        <v>62753</v>
      </c>
      <c r="H2835">
        <f>_xlfn.XLOOKUP(B2835,Transactions!$A:$A,Transactions!$G:$G,0,0)</f>
        <v>1403.01</v>
      </c>
    </row>
    <row r="2836" spans="1:8" x14ac:dyDescent="0.25">
      <c r="A2836" s="5" t="s">
        <v>65593</v>
      </c>
      <c r="B2836" s="5" t="s">
        <v>42150</v>
      </c>
      <c r="C2836" s="5" t="s">
        <v>33647</v>
      </c>
      <c r="D2836" s="5" t="s">
        <v>35746</v>
      </c>
      <c r="E2836" s="3">
        <v>44179</v>
      </c>
      <c r="F2836" s="5" t="s">
        <v>62765</v>
      </c>
      <c r="G2836" s="5" t="s">
        <v>62753</v>
      </c>
      <c r="H2836">
        <f>_xlfn.XLOOKUP(B2836,Transactions!$A:$A,Transactions!$G:$G,0,0)</f>
        <v>4979.07</v>
      </c>
    </row>
    <row r="2837" spans="1:8" x14ac:dyDescent="0.25">
      <c r="A2837" s="5" t="s">
        <v>65594</v>
      </c>
      <c r="B2837" s="5" t="s">
        <v>57921</v>
      </c>
      <c r="C2837" s="5" t="s">
        <v>21587</v>
      </c>
      <c r="D2837" s="5" t="s">
        <v>36372</v>
      </c>
      <c r="E2837" s="3">
        <v>45550</v>
      </c>
      <c r="F2837" s="5" t="s">
        <v>62762</v>
      </c>
      <c r="G2837" s="5" t="s">
        <v>62757</v>
      </c>
      <c r="H2837">
        <f>_xlfn.XLOOKUP(B2837,Transactions!$A:$A,Transactions!$G:$G,0,0)</f>
        <v>3894.7</v>
      </c>
    </row>
    <row r="2838" spans="1:8" x14ac:dyDescent="0.25">
      <c r="A2838" s="5" t="s">
        <v>65595</v>
      </c>
      <c r="B2838" s="5" t="s">
        <v>45723</v>
      </c>
      <c r="C2838" s="5" t="s">
        <v>716</v>
      </c>
      <c r="D2838" s="5" t="s">
        <v>38316</v>
      </c>
      <c r="E2838" s="3">
        <v>44079</v>
      </c>
      <c r="F2838" s="5" t="s">
        <v>62762</v>
      </c>
      <c r="G2838" s="5" t="s">
        <v>62753</v>
      </c>
      <c r="H2838">
        <f>_xlfn.XLOOKUP(B2838,Transactions!$A:$A,Transactions!$G:$G,0,0)</f>
        <v>3812.2</v>
      </c>
    </row>
    <row r="2839" spans="1:8" x14ac:dyDescent="0.25">
      <c r="A2839" s="5" t="s">
        <v>65596</v>
      </c>
      <c r="B2839" s="5" t="s">
        <v>55122</v>
      </c>
      <c r="C2839" s="5" t="s">
        <v>33689</v>
      </c>
      <c r="D2839" s="5" t="s">
        <v>37419</v>
      </c>
      <c r="E2839" s="3">
        <v>44627</v>
      </c>
      <c r="F2839" s="5" t="s">
        <v>62759</v>
      </c>
      <c r="G2839" s="5" t="s">
        <v>62757</v>
      </c>
      <c r="H2839">
        <f>_xlfn.XLOOKUP(B2839,Transactions!$A:$A,Transactions!$G:$G,0,0)</f>
        <v>2356.21</v>
      </c>
    </row>
    <row r="2840" spans="1:8" x14ac:dyDescent="0.25">
      <c r="A2840" s="5" t="s">
        <v>65597</v>
      </c>
      <c r="B2840" s="5" t="s">
        <v>59598</v>
      </c>
      <c r="C2840" s="5" t="s">
        <v>30139</v>
      </c>
      <c r="D2840" s="5" t="s">
        <v>38206</v>
      </c>
      <c r="E2840" s="3">
        <v>45149</v>
      </c>
      <c r="F2840" s="5" t="s">
        <v>62762</v>
      </c>
      <c r="G2840" s="5" t="s">
        <v>62753</v>
      </c>
      <c r="H2840">
        <f>_xlfn.XLOOKUP(B2840,Transactions!$A:$A,Transactions!$G:$G,0,0)</f>
        <v>3570.28</v>
      </c>
    </row>
    <row r="2841" spans="1:8" x14ac:dyDescent="0.25">
      <c r="A2841" s="5" t="s">
        <v>65598</v>
      </c>
      <c r="B2841" s="5" t="s">
        <v>42310</v>
      </c>
      <c r="C2841" s="5" t="s">
        <v>26485</v>
      </c>
      <c r="D2841" s="5" t="s">
        <v>34728</v>
      </c>
      <c r="E2841" s="3">
        <v>44747</v>
      </c>
      <c r="F2841" s="5" t="s">
        <v>62755</v>
      </c>
      <c r="G2841" s="5" t="s">
        <v>62757</v>
      </c>
      <c r="H2841">
        <f>_xlfn.XLOOKUP(B2841,Transactions!$A:$A,Transactions!$G:$G,0,0)</f>
        <v>4241.95</v>
      </c>
    </row>
    <row r="2842" spans="1:8" x14ac:dyDescent="0.25">
      <c r="A2842" s="5" t="s">
        <v>65599</v>
      </c>
      <c r="B2842" s="5" t="s">
        <v>41639</v>
      </c>
      <c r="C2842" s="5" t="s">
        <v>28649</v>
      </c>
      <c r="D2842" s="5" t="s">
        <v>38413</v>
      </c>
      <c r="E2842" s="3">
        <v>45614</v>
      </c>
      <c r="F2842" s="5" t="s">
        <v>62765</v>
      </c>
      <c r="G2842" s="5" t="s">
        <v>62760</v>
      </c>
      <c r="H2842">
        <f>_xlfn.XLOOKUP(B2842,Transactions!$A:$A,Transactions!$G:$G,0,0)</f>
        <v>4446.68</v>
      </c>
    </row>
    <row r="2843" spans="1:8" x14ac:dyDescent="0.25">
      <c r="A2843" s="5" t="s">
        <v>65600</v>
      </c>
      <c r="B2843" s="5" t="s">
        <v>53084</v>
      </c>
      <c r="C2843" s="5" t="s">
        <v>11946</v>
      </c>
      <c r="D2843" s="5" t="s">
        <v>35271</v>
      </c>
      <c r="E2843" s="3">
        <v>44518</v>
      </c>
      <c r="F2843" s="5" t="s">
        <v>62765</v>
      </c>
      <c r="G2843" s="5" t="s">
        <v>62760</v>
      </c>
      <c r="H2843">
        <f>_xlfn.XLOOKUP(B2843,Transactions!$A:$A,Transactions!$G:$G,0,0)</f>
        <v>4566.46</v>
      </c>
    </row>
    <row r="2844" spans="1:8" x14ac:dyDescent="0.25">
      <c r="A2844" s="5" t="s">
        <v>65601</v>
      </c>
      <c r="B2844" s="5" t="s">
        <v>61687</v>
      </c>
      <c r="C2844" s="5" t="s">
        <v>22883</v>
      </c>
      <c r="D2844" s="5" t="s">
        <v>35145</v>
      </c>
      <c r="E2844" s="3">
        <v>44745</v>
      </c>
      <c r="F2844" s="5" t="s">
        <v>62765</v>
      </c>
      <c r="G2844" s="5" t="s">
        <v>62757</v>
      </c>
      <c r="H2844">
        <f>_xlfn.XLOOKUP(B2844,Transactions!$A:$A,Transactions!$G:$G,0,0)</f>
        <v>306.27999999999997</v>
      </c>
    </row>
    <row r="2845" spans="1:8" x14ac:dyDescent="0.25">
      <c r="A2845" s="5" t="s">
        <v>65602</v>
      </c>
      <c r="B2845" s="5" t="s">
        <v>56711</v>
      </c>
      <c r="C2845" s="5" t="s">
        <v>31051</v>
      </c>
      <c r="D2845" s="5" t="s">
        <v>34983</v>
      </c>
      <c r="E2845" s="3">
        <v>44218</v>
      </c>
      <c r="F2845" s="5" t="s">
        <v>62765</v>
      </c>
      <c r="G2845" s="5" t="s">
        <v>62760</v>
      </c>
      <c r="H2845">
        <f>_xlfn.XLOOKUP(B2845,Transactions!$A:$A,Transactions!$G:$G,0,0)</f>
        <v>2892.78</v>
      </c>
    </row>
    <row r="2846" spans="1:8" x14ac:dyDescent="0.25">
      <c r="A2846" s="5" t="s">
        <v>65603</v>
      </c>
      <c r="B2846" s="5" t="s">
        <v>47306</v>
      </c>
      <c r="C2846" s="5" t="s">
        <v>11504</v>
      </c>
      <c r="D2846" s="5" t="s">
        <v>36102</v>
      </c>
      <c r="E2846" s="3">
        <v>45612</v>
      </c>
      <c r="F2846" s="5" t="s">
        <v>62762</v>
      </c>
      <c r="G2846" s="5" t="s">
        <v>62753</v>
      </c>
      <c r="H2846">
        <f>_xlfn.XLOOKUP(B2846,Transactions!$A:$A,Transactions!$G:$G,0,0)</f>
        <v>184.54</v>
      </c>
    </row>
    <row r="2847" spans="1:8" x14ac:dyDescent="0.25">
      <c r="A2847" s="5" t="s">
        <v>65604</v>
      </c>
      <c r="B2847" s="5" t="s">
        <v>53609</v>
      </c>
      <c r="C2847" s="5" t="s">
        <v>12513</v>
      </c>
      <c r="D2847" s="5" t="s">
        <v>36289</v>
      </c>
      <c r="E2847" s="3">
        <v>44119</v>
      </c>
      <c r="F2847" s="5" t="s">
        <v>62755</v>
      </c>
      <c r="G2847" s="5" t="s">
        <v>62753</v>
      </c>
      <c r="H2847">
        <f>_xlfn.XLOOKUP(B2847,Transactions!$A:$A,Transactions!$G:$G,0,0)</f>
        <v>4877.5</v>
      </c>
    </row>
    <row r="2848" spans="1:8" x14ac:dyDescent="0.25">
      <c r="A2848" s="5" t="s">
        <v>65605</v>
      </c>
      <c r="B2848" s="5" t="s">
        <v>48262</v>
      </c>
      <c r="C2848" s="5" t="s">
        <v>17683</v>
      </c>
      <c r="D2848" s="5" t="s">
        <v>35130</v>
      </c>
      <c r="E2848" s="3">
        <v>45065</v>
      </c>
      <c r="F2848" s="5" t="s">
        <v>62759</v>
      </c>
      <c r="G2848" s="5" t="s">
        <v>62757</v>
      </c>
      <c r="H2848">
        <f>_xlfn.XLOOKUP(B2848,Transactions!$A:$A,Transactions!$G:$G,0,0)</f>
        <v>773.38</v>
      </c>
    </row>
    <row r="2849" spans="1:8" x14ac:dyDescent="0.25">
      <c r="A2849" s="5" t="s">
        <v>65606</v>
      </c>
      <c r="B2849" s="5" t="s">
        <v>48630</v>
      </c>
      <c r="C2849" s="5" t="s">
        <v>29877</v>
      </c>
      <c r="D2849" s="5" t="s">
        <v>36849</v>
      </c>
      <c r="E2849" s="3">
        <v>45682</v>
      </c>
      <c r="F2849" s="5" t="s">
        <v>62755</v>
      </c>
      <c r="G2849" s="5" t="s">
        <v>62753</v>
      </c>
      <c r="H2849">
        <f>_xlfn.XLOOKUP(B2849,Transactions!$A:$A,Transactions!$G:$G,0,0)</f>
        <v>4012.47</v>
      </c>
    </row>
    <row r="2850" spans="1:8" x14ac:dyDescent="0.25">
      <c r="A2850" s="5" t="s">
        <v>65607</v>
      </c>
      <c r="B2850" s="5" t="s">
        <v>54115</v>
      </c>
      <c r="C2850" s="5" t="s">
        <v>18836</v>
      </c>
      <c r="D2850" s="5" t="s">
        <v>36097</v>
      </c>
      <c r="E2850" s="3">
        <v>44008</v>
      </c>
      <c r="F2850" s="5" t="s">
        <v>62752</v>
      </c>
      <c r="G2850" s="5" t="s">
        <v>62753</v>
      </c>
      <c r="H2850">
        <f>_xlfn.XLOOKUP(B2850,Transactions!$A:$A,Transactions!$G:$G,0,0)</f>
        <v>115.67</v>
      </c>
    </row>
    <row r="2851" spans="1:8" x14ac:dyDescent="0.25">
      <c r="A2851" s="5" t="s">
        <v>65608</v>
      </c>
      <c r="B2851" s="5" t="s">
        <v>46365</v>
      </c>
      <c r="C2851" s="5" t="s">
        <v>2550</v>
      </c>
      <c r="D2851" s="5" t="s">
        <v>36920</v>
      </c>
      <c r="E2851" s="3">
        <v>43979</v>
      </c>
      <c r="F2851" s="5" t="s">
        <v>62752</v>
      </c>
      <c r="G2851" s="5" t="s">
        <v>62760</v>
      </c>
      <c r="H2851">
        <f>_xlfn.XLOOKUP(B2851,Transactions!$A:$A,Transactions!$G:$G,0,0)</f>
        <v>2358.69</v>
      </c>
    </row>
    <row r="2852" spans="1:8" x14ac:dyDescent="0.25">
      <c r="A2852" s="5" t="s">
        <v>65609</v>
      </c>
      <c r="B2852" s="5" t="s">
        <v>47378</v>
      </c>
      <c r="C2852" s="5" t="s">
        <v>3653</v>
      </c>
      <c r="D2852" s="5" t="s">
        <v>37770</v>
      </c>
      <c r="E2852" s="3">
        <v>44937</v>
      </c>
      <c r="F2852" s="5" t="s">
        <v>62762</v>
      </c>
      <c r="G2852" s="5" t="s">
        <v>62760</v>
      </c>
      <c r="H2852">
        <f>_xlfn.XLOOKUP(B2852,Transactions!$A:$A,Transactions!$G:$G,0,0)</f>
        <v>1182.83</v>
      </c>
    </row>
    <row r="2853" spans="1:8" x14ac:dyDescent="0.25">
      <c r="A2853" s="5" t="s">
        <v>65610</v>
      </c>
      <c r="B2853" s="5" t="s">
        <v>47384</v>
      </c>
      <c r="C2853" s="5" t="s">
        <v>3170</v>
      </c>
      <c r="D2853" s="5" t="s">
        <v>36049</v>
      </c>
      <c r="E2853" s="3">
        <v>45466</v>
      </c>
      <c r="F2853" s="5" t="s">
        <v>62752</v>
      </c>
      <c r="G2853" s="5" t="s">
        <v>62757</v>
      </c>
      <c r="H2853">
        <f>_xlfn.XLOOKUP(B2853,Transactions!$A:$A,Transactions!$G:$G,0,0)</f>
        <v>2330.7800000000002</v>
      </c>
    </row>
    <row r="2854" spans="1:8" x14ac:dyDescent="0.25">
      <c r="A2854" s="5" t="s">
        <v>65611</v>
      </c>
      <c r="B2854" s="5" t="s">
        <v>55676</v>
      </c>
      <c r="C2854" s="5" t="s">
        <v>15565</v>
      </c>
      <c r="D2854" s="5" t="s">
        <v>34462</v>
      </c>
      <c r="E2854" s="3">
        <v>44348</v>
      </c>
      <c r="F2854" s="5" t="s">
        <v>62752</v>
      </c>
      <c r="G2854" s="5" t="s">
        <v>62760</v>
      </c>
      <c r="H2854">
        <f>_xlfn.XLOOKUP(B2854,Transactions!$A:$A,Transactions!$G:$G,0,0)</f>
        <v>1817.82</v>
      </c>
    </row>
    <row r="2855" spans="1:8" x14ac:dyDescent="0.25">
      <c r="A2855" s="5" t="s">
        <v>65612</v>
      </c>
      <c r="B2855" s="5" t="s">
        <v>40392</v>
      </c>
      <c r="C2855" s="5" t="s">
        <v>28834</v>
      </c>
      <c r="D2855" s="5" t="s">
        <v>36994</v>
      </c>
      <c r="E2855" s="3">
        <v>45324</v>
      </c>
      <c r="F2855" s="5" t="s">
        <v>62752</v>
      </c>
      <c r="G2855" s="5" t="s">
        <v>62760</v>
      </c>
      <c r="H2855">
        <f>_xlfn.XLOOKUP(B2855,Transactions!$A:$A,Transactions!$G:$G,0,0)</f>
        <v>2939.28</v>
      </c>
    </row>
    <row r="2856" spans="1:8" x14ac:dyDescent="0.25">
      <c r="A2856" s="5" t="s">
        <v>65613</v>
      </c>
      <c r="B2856" s="5" t="s">
        <v>42544</v>
      </c>
      <c r="C2856" s="5" t="s">
        <v>12335</v>
      </c>
      <c r="D2856" s="5" t="s">
        <v>35966</v>
      </c>
      <c r="E2856" s="3">
        <v>44396</v>
      </c>
      <c r="F2856" s="5" t="s">
        <v>62762</v>
      </c>
      <c r="G2856" s="5" t="s">
        <v>62757</v>
      </c>
      <c r="H2856">
        <f>_xlfn.XLOOKUP(B2856,Transactions!$A:$A,Transactions!$G:$G,0,0)</f>
        <v>887.11</v>
      </c>
    </row>
    <row r="2857" spans="1:8" x14ac:dyDescent="0.25">
      <c r="A2857" s="5" t="s">
        <v>65614</v>
      </c>
      <c r="B2857" s="5" t="s">
        <v>51475</v>
      </c>
      <c r="C2857" s="5" t="s">
        <v>19540</v>
      </c>
      <c r="D2857" s="5" t="s">
        <v>36021</v>
      </c>
      <c r="E2857" s="3">
        <v>44881</v>
      </c>
      <c r="F2857" s="5" t="s">
        <v>62752</v>
      </c>
      <c r="G2857" s="5" t="s">
        <v>62757</v>
      </c>
      <c r="H2857">
        <f>_xlfn.XLOOKUP(B2857,Transactions!$A:$A,Transactions!$G:$G,0,0)</f>
        <v>3898.93</v>
      </c>
    </row>
    <row r="2858" spans="1:8" x14ac:dyDescent="0.25">
      <c r="A2858" s="5" t="s">
        <v>65615</v>
      </c>
      <c r="B2858" s="5" t="s">
        <v>56724</v>
      </c>
      <c r="C2858" s="5" t="s">
        <v>1573</v>
      </c>
      <c r="D2858" s="5" t="s">
        <v>35867</v>
      </c>
      <c r="E2858" s="3">
        <v>44965</v>
      </c>
      <c r="F2858" s="5" t="s">
        <v>62765</v>
      </c>
      <c r="G2858" s="5" t="s">
        <v>62760</v>
      </c>
      <c r="H2858">
        <f>_xlfn.XLOOKUP(B2858,Transactions!$A:$A,Transactions!$G:$G,0,0)</f>
        <v>386.78</v>
      </c>
    </row>
    <row r="2859" spans="1:8" x14ac:dyDescent="0.25">
      <c r="A2859" s="5" t="s">
        <v>65616</v>
      </c>
      <c r="B2859" s="5" t="s">
        <v>40994</v>
      </c>
      <c r="C2859" s="5" t="s">
        <v>18950</v>
      </c>
      <c r="D2859" s="5" t="s">
        <v>36688</v>
      </c>
      <c r="E2859" s="3">
        <v>45706</v>
      </c>
      <c r="F2859" s="5" t="s">
        <v>62762</v>
      </c>
      <c r="G2859" s="5" t="s">
        <v>62757</v>
      </c>
      <c r="H2859">
        <f>_xlfn.XLOOKUP(B2859,Transactions!$A:$A,Transactions!$G:$G,0,0)</f>
        <v>1528.56</v>
      </c>
    </row>
    <row r="2860" spans="1:8" x14ac:dyDescent="0.25">
      <c r="A2860" s="5" t="s">
        <v>65617</v>
      </c>
      <c r="B2860" s="5" t="s">
        <v>48490</v>
      </c>
      <c r="C2860" s="5" t="s">
        <v>21061</v>
      </c>
      <c r="D2860" s="5" t="s">
        <v>37453</v>
      </c>
      <c r="E2860" s="3">
        <v>44898</v>
      </c>
      <c r="F2860" s="5" t="s">
        <v>62762</v>
      </c>
      <c r="G2860" s="5" t="s">
        <v>62760</v>
      </c>
      <c r="H2860">
        <f>_xlfn.XLOOKUP(B2860,Transactions!$A:$A,Transactions!$G:$G,0,0)</f>
        <v>258.35000000000002</v>
      </c>
    </row>
    <row r="2861" spans="1:8" x14ac:dyDescent="0.25">
      <c r="A2861" s="5" t="s">
        <v>65618</v>
      </c>
      <c r="B2861" s="5" t="s">
        <v>58988</v>
      </c>
      <c r="C2861" s="5" t="s">
        <v>31683</v>
      </c>
      <c r="D2861" s="5" t="s">
        <v>34658</v>
      </c>
      <c r="E2861" s="3">
        <v>44711</v>
      </c>
      <c r="F2861" s="5" t="s">
        <v>62759</v>
      </c>
      <c r="G2861" s="5" t="s">
        <v>62753</v>
      </c>
      <c r="H2861">
        <f>_xlfn.XLOOKUP(B2861,Transactions!$A:$A,Transactions!$G:$G,0,0)</f>
        <v>3941.32</v>
      </c>
    </row>
    <row r="2862" spans="1:8" x14ac:dyDescent="0.25">
      <c r="A2862" s="5" t="s">
        <v>65619</v>
      </c>
      <c r="B2862" s="5" t="s">
        <v>57535</v>
      </c>
      <c r="C2862" s="5" t="s">
        <v>13829</v>
      </c>
      <c r="D2862" s="5" t="s">
        <v>35566</v>
      </c>
      <c r="E2862" s="3">
        <v>45605</v>
      </c>
      <c r="F2862" s="5" t="s">
        <v>62752</v>
      </c>
      <c r="G2862" s="5" t="s">
        <v>62753</v>
      </c>
      <c r="H2862">
        <f>_xlfn.XLOOKUP(B2862,Transactions!$A:$A,Transactions!$G:$G,0,0)</f>
        <v>2082.65</v>
      </c>
    </row>
    <row r="2863" spans="1:8" x14ac:dyDescent="0.25">
      <c r="A2863" s="5" t="s">
        <v>65620</v>
      </c>
      <c r="B2863" s="5" t="s">
        <v>58112</v>
      </c>
      <c r="C2863" s="5" t="s">
        <v>23510</v>
      </c>
      <c r="D2863" s="5" t="s">
        <v>34743</v>
      </c>
      <c r="E2863" s="3">
        <v>45520</v>
      </c>
      <c r="F2863" s="5" t="s">
        <v>62752</v>
      </c>
      <c r="G2863" s="5" t="s">
        <v>62753</v>
      </c>
      <c r="H2863">
        <f>_xlfn.XLOOKUP(B2863,Transactions!$A:$A,Transactions!$G:$G,0,0)</f>
        <v>1828.59</v>
      </c>
    </row>
    <row r="2864" spans="1:8" x14ac:dyDescent="0.25">
      <c r="A2864" s="5" t="s">
        <v>65621</v>
      </c>
      <c r="B2864" s="5" t="s">
        <v>47043</v>
      </c>
      <c r="C2864" s="5" t="s">
        <v>15102</v>
      </c>
      <c r="D2864" s="5" t="s">
        <v>38884</v>
      </c>
      <c r="E2864" s="3">
        <v>45437</v>
      </c>
      <c r="F2864" s="5" t="s">
        <v>62755</v>
      </c>
      <c r="G2864" s="5" t="s">
        <v>62760</v>
      </c>
      <c r="H2864">
        <f>_xlfn.XLOOKUP(B2864,Transactions!$A:$A,Transactions!$G:$G,0,0)</f>
        <v>2881.16</v>
      </c>
    </row>
    <row r="2865" spans="1:8" x14ac:dyDescent="0.25">
      <c r="A2865" s="5" t="s">
        <v>65622</v>
      </c>
      <c r="B2865" s="5" t="s">
        <v>53854</v>
      </c>
      <c r="C2865" s="5" t="s">
        <v>18572</v>
      </c>
      <c r="D2865" s="5" t="s">
        <v>38612</v>
      </c>
      <c r="E2865" s="3">
        <v>45203</v>
      </c>
      <c r="F2865" s="5" t="s">
        <v>62755</v>
      </c>
      <c r="G2865" s="5" t="s">
        <v>62753</v>
      </c>
      <c r="H2865">
        <f>_xlfn.XLOOKUP(B2865,Transactions!$A:$A,Transactions!$G:$G,0,0)</f>
        <v>807.16</v>
      </c>
    </row>
    <row r="2866" spans="1:8" x14ac:dyDescent="0.25">
      <c r="A2866" s="5" t="s">
        <v>65623</v>
      </c>
      <c r="B2866" s="5" t="s">
        <v>39950</v>
      </c>
      <c r="C2866" s="5" t="s">
        <v>26167</v>
      </c>
      <c r="D2866" s="5" t="s">
        <v>35406</v>
      </c>
      <c r="E2866" s="3">
        <v>44395</v>
      </c>
      <c r="F2866" s="5" t="s">
        <v>62755</v>
      </c>
      <c r="G2866" s="5" t="s">
        <v>62760</v>
      </c>
      <c r="H2866">
        <f>_xlfn.XLOOKUP(B2866,Transactions!$A:$A,Transactions!$G:$G,0,0)</f>
        <v>2528.8000000000002</v>
      </c>
    </row>
    <row r="2867" spans="1:8" x14ac:dyDescent="0.25">
      <c r="A2867" s="5" t="s">
        <v>65624</v>
      </c>
      <c r="B2867" s="5" t="s">
        <v>55066</v>
      </c>
      <c r="C2867" s="5" t="s">
        <v>3084</v>
      </c>
      <c r="D2867" s="5" t="s">
        <v>37935</v>
      </c>
      <c r="E2867" s="3">
        <v>45105</v>
      </c>
      <c r="F2867" s="5" t="s">
        <v>62765</v>
      </c>
      <c r="G2867" s="5" t="s">
        <v>62753</v>
      </c>
      <c r="H2867">
        <f>_xlfn.XLOOKUP(B2867,Transactions!$A:$A,Transactions!$G:$G,0,0)</f>
        <v>4017.47</v>
      </c>
    </row>
    <row r="2868" spans="1:8" x14ac:dyDescent="0.25">
      <c r="A2868" s="5" t="s">
        <v>65625</v>
      </c>
      <c r="B2868" s="5" t="s">
        <v>59243</v>
      </c>
      <c r="C2868" s="5" t="s">
        <v>7622</v>
      </c>
      <c r="D2868" s="5" t="s">
        <v>34355</v>
      </c>
      <c r="E2868" s="3">
        <v>45096</v>
      </c>
      <c r="F2868" s="5" t="s">
        <v>62765</v>
      </c>
      <c r="G2868" s="5" t="s">
        <v>62757</v>
      </c>
      <c r="H2868">
        <f>_xlfn.XLOOKUP(B2868,Transactions!$A:$A,Transactions!$G:$G,0,0)</f>
        <v>2934.18</v>
      </c>
    </row>
    <row r="2869" spans="1:8" x14ac:dyDescent="0.25">
      <c r="A2869" s="5" t="s">
        <v>65626</v>
      </c>
      <c r="B2869" s="5" t="s">
        <v>60324</v>
      </c>
      <c r="C2869" s="5" t="s">
        <v>7335</v>
      </c>
      <c r="D2869" s="5" t="s">
        <v>36756</v>
      </c>
      <c r="E2869" s="3">
        <v>44154</v>
      </c>
      <c r="F2869" s="5" t="s">
        <v>62752</v>
      </c>
      <c r="G2869" s="5" t="s">
        <v>62760</v>
      </c>
      <c r="H2869">
        <f>_xlfn.XLOOKUP(B2869,Transactions!$A:$A,Transactions!$G:$G,0,0)</f>
        <v>4686.49</v>
      </c>
    </row>
    <row r="2870" spans="1:8" x14ac:dyDescent="0.25">
      <c r="A2870" s="5" t="s">
        <v>65627</v>
      </c>
      <c r="B2870" s="5" t="s">
        <v>56945</v>
      </c>
      <c r="C2870" s="5" t="s">
        <v>2999</v>
      </c>
      <c r="D2870" s="5" t="s">
        <v>36737</v>
      </c>
      <c r="E2870" s="3">
        <v>44966</v>
      </c>
      <c r="F2870" s="5" t="s">
        <v>62755</v>
      </c>
      <c r="G2870" s="5" t="s">
        <v>62753</v>
      </c>
      <c r="H2870">
        <f>_xlfn.XLOOKUP(B2870,Transactions!$A:$A,Transactions!$G:$G,0,0)</f>
        <v>1859.54</v>
      </c>
    </row>
    <row r="2871" spans="1:8" x14ac:dyDescent="0.25">
      <c r="A2871" s="5" t="s">
        <v>65628</v>
      </c>
      <c r="B2871" s="5" t="s">
        <v>60779</v>
      </c>
      <c r="C2871" s="5" t="s">
        <v>31824</v>
      </c>
      <c r="D2871" s="5" t="s">
        <v>36849</v>
      </c>
      <c r="E2871" s="3">
        <v>44886</v>
      </c>
      <c r="F2871" s="5" t="s">
        <v>62765</v>
      </c>
      <c r="G2871" s="5" t="s">
        <v>62760</v>
      </c>
      <c r="H2871">
        <f>_xlfn.XLOOKUP(B2871,Transactions!$A:$A,Transactions!$G:$G,0,0)</f>
        <v>1817.31</v>
      </c>
    </row>
    <row r="2872" spans="1:8" x14ac:dyDescent="0.25">
      <c r="A2872" s="5" t="s">
        <v>65629</v>
      </c>
      <c r="B2872" s="5" t="s">
        <v>55983</v>
      </c>
      <c r="C2872" s="5" t="s">
        <v>18504</v>
      </c>
      <c r="D2872" s="5" t="s">
        <v>36795</v>
      </c>
      <c r="E2872" s="3">
        <v>44023</v>
      </c>
      <c r="F2872" s="5" t="s">
        <v>62765</v>
      </c>
      <c r="G2872" s="5" t="s">
        <v>62757</v>
      </c>
      <c r="H2872">
        <f>_xlfn.XLOOKUP(B2872,Transactions!$A:$A,Transactions!$G:$G,0,0)</f>
        <v>788.6</v>
      </c>
    </row>
    <row r="2873" spans="1:8" x14ac:dyDescent="0.25">
      <c r="A2873" s="5" t="s">
        <v>65630</v>
      </c>
      <c r="B2873" s="5" t="s">
        <v>53551</v>
      </c>
      <c r="C2873" s="5" t="s">
        <v>30271</v>
      </c>
      <c r="D2873" s="5" t="s">
        <v>35266</v>
      </c>
      <c r="E2873" s="3">
        <v>45104</v>
      </c>
      <c r="F2873" s="5" t="s">
        <v>62759</v>
      </c>
      <c r="G2873" s="5" t="s">
        <v>62757</v>
      </c>
      <c r="H2873">
        <f>_xlfn.XLOOKUP(B2873,Transactions!$A:$A,Transactions!$G:$G,0,0)</f>
        <v>3422.78</v>
      </c>
    </row>
    <row r="2874" spans="1:8" x14ac:dyDescent="0.25">
      <c r="A2874" s="5" t="s">
        <v>65631</v>
      </c>
      <c r="B2874" s="5" t="s">
        <v>40341</v>
      </c>
      <c r="C2874" s="5" t="s">
        <v>9418</v>
      </c>
      <c r="D2874" s="5" t="s">
        <v>35947</v>
      </c>
      <c r="E2874" s="3">
        <v>44865</v>
      </c>
      <c r="F2874" s="5" t="s">
        <v>62752</v>
      </c>
      <c r="G2874" s="5" t="s">
        <v>62757</v>
      </c>
      <c r="H2874">
        <f>_xlfn.XLOOKUP(B2874,Transactions!$A:$A,Transactions!$G:$G,0,0)</f>
        <v>3604.26</v>
      </c>
    </row>
    <row r="2875" spans="1:8" x14ac:dyDescent="0.25">
      <c r="A2875" s="5" t="s">
        <v>65632</v>
      </c>
      <c r="B2875" s="5" t="s">
        <v>57847</v>
      </c>
      <c r="C2875" s="5" t="s">
        <v>2415</v>
      </c>
      <c r="D2875" s="5" t="s">
        <v>38612</v>
      </c>
      <c r="E2875" s="3">
        <v>44048</v>
      </c>
      <c r="F2875" s="5" t="s">
        <v>62762</v>
      </c>
      <c r="G2875" s="5" t="s">
        <v>62753</v>
      </c>
      <c r="H2875">
        <f>_xlfn.XLOOKUP(B2875,Transactions!$A:$A,Transactions!$G:$G,0,0)</f>
        <v>4401.13</v>
      </c>
    </row>
    <row r="2876" spans="1:8" x14ac:dyDescent="0.25">
      <c r="A2876" s="5" t="s">
        <v>65633</v>
      </c>
      <c r="B2876" s="5" t="s">
        <v>48943</v>
      </c>
      <c r="C2876" s="5" t="s">
        <v>14136</v>
      </c>
      <c r="D2876" s="5" t="s">
        <v>37784</v>
      </c>
      <c r="E2876" s="3">
        <v>45719</v>
      </c>
      <c r="F2876" s="5" t="s">
        <v>62752</v>
      </c>
      <c r="G2876" s="5" t="s">
        <v>62757</v>
      </c>
      <c r="H2876">
        <f>_xlfn.XLOOKUP(B2876,Transactions!$A:$A,Transactions!$G:$G,0,0)</f>
        <v>1693.61</v>
      </c>
    </row>
    <row r="2877" spans="1:8" x14ac:dyDescent="0.25">
      <c r="A2877" s="5" t="s">
        <v>65634</v>
      </c>
      <c r="B2877" s="5" t="s">
        <v>56178</v>
      </c>
      <c r="C2877" s="5" t="s">
        <v>2680</v>
      </c>
      <c r="D2877" s="5" t="s">
        <v>37775</v>
      </c>
      <c r="E2877" s="3">
        <v>44450</v>
      </c>
      <c r="F2877" s="5" t="s">
        <v>62755</v>
      </c>
      <c r="G2877" s="5" t="s">
        <v>62760</v>
      </c>
      <c r="H2877">
        <f>_xlfn.XLOOKUP(B2877,Transactions!$A:$A,Transactions!$G:$G,0,0)</f>
        <v>1929.94</v>
      </c>
    </row>
    <row r="2878" spans="1:8" x14ac:dyDescent="0.25">
      <c r="A2878" s="5" t="s">
        <v>65635</v>
      </c>
      <c r="B2878" s="5" t="s">
        <v>56485</v>
      </c>
      <c r="C2878" s="5" t="s">
        <v>23158</v>
      </c>
      <c r="D2878" s="5" t="s">
        <v>34525</v>
      </c>
      <c r="E2878" s="3">
        <v>45662</v>
      </c>
      <c r="F2878" s="5" t="s">
        <v>62755</v>
      </c>
      <c r="G2878" s="5" t="s">
        <v>62753</v>
      </c>
      <c r="H2878">
        <f>_xlfn.XLOOKUP(B2878,Transactions!$A:$A,Transactions!$G:$G,0,0)</f>
        <v>4726.6899999999996</v>
      </c>
    </row>
    <row r="2879" spans="1:8" x14ac:dyDescent="0.25">
      <c r="A2879" s="5" t="s">
        <v>65636</v>
      </c>
      <c r="B2879" s="5" t="s">
        <v>50034</v>
      </c>
      <c r="C2879" s="5" t="s">
        <v>7857</v>
      </c>
      <c r="D2879" s="5" t="s">
        <v>38161</v>
      </c>
      <c r="E2879" s="3">
        <v>45278</v>
      </c>
      <c r="F2879" s="5" t="s">
        <v>62762</v>
      </c>
      <c r="G2879" s="5" t="s">
        <v>62757</v>
      </c>
      <c r="H2879">
        <f>_xlfn.XLOOKUP(B2879,Transactions!$A:$A,Transactions!$G:$G,0,0)</f>
        <v>3602.13</v>
      </c>
    </row>
    <row r="2880" spans="1:8" x14ac:dyDescent="0.25">
      <c r="A2880" s="5" t="s">
        <v>65637</v>
      </c>
      <c r="B2880" s="5" t="s">
        <v>41281</v>
      </c>
      <c r="C2880" s="5" t="s">
        <v>997</v>
      </c>
      <c r="D2880" s="5" t="s">
        <v>34287</v>
      </c>
      <c r="E2880" s="3">
        <v>44522</v>
      </c>
      <c r="F2880" s="5" t="s">
        <v>62759</v>
      </c>
      <c r="G2880" s="5" t="s">
        <v>62753</v>
      </c>
      <c r="H2880">
        <f>_xlfn.XLOOKUP(B2880,Transactions!$A:$A,Transactions!$G:$G,0,0)</f>
        <v>4123.8</v>
      </c>
    </row>
    <row r="2881" spans="1:8" x14ac:dyDescent="0.25">
      <c r="A2881" s="5" t="s">
        <v>65638</v>
      </c>
      <c r="B2881" s="5" t="s">
        <v>59780</v>
      </c>
      <c r="C2881" s="5" t="s">
        <v>2680</v>
      </c>
      <c r="D2881" s="5" t="s">
        <v>37680</v>
      </c>
      <c r="E2881" s="3">
        <v>44931</v>
      </c>
      <c r="F2881" s="5" t="s">
        <v>62765</v>
      </c>
      <c r="G2881" s="5" t="s">
        <v>62753</v>
      </c>
      <c r="H2881">
        <f>_xlfn.XLOOKUP(B2881,Transactions!$A:$A,Transactions!$G:$G,0,0)</f>
        <v>3043.11</v>
      </c>
    </row>
    <row r="2882" spans="1:8" x14ac:dyDescent="0.25">
      <c r="A2882" s="5" t="s">
        <v>65639</v>
      </c>
      <c r="B2882" s="5" t="s">
        <v>60352</v>
      </c>
      <c r="C2882" s="5" t="s">
        <v>8819</v>
      </c>
      <c r="D2882" s="5" t="s">
        <v>36149</v>
      </c>
      <c r="E2882" s="3">
        <v>44945</v>
      </c>
      <c r="F2882" s="5" t="s">
        <v>62759</v>
      </c>
      <c r="G2882" s="5" t="s">
        <v>62760</v>
      </c>
      <c r="H2882">
        <f>_xlfn.XLOOKUP(B2882,Transactions!$A:$A,Transactions!$G:$G,0,0)</f>
        <v>4087.1</v>
      </c>
    </row>
    <row r="2883" spans="1:8" x14ac:dyDescent="0.25">
      <c r="A2883" s="5" t="s">
        <v>65640</v>
      </c>
      <c r="B2883" s="5" t="s">
        <v>48129</v>
      </c>
      <c r="C2883" s="5" t="s">
        <v>19459</v>
      </c>
      <c r="D2883" s="5" t="s">
        <v>35985</v>
      </c>
      <c r="E2883" s="3">
        <v>43993</v>
      </c>
      <c r="F2883" s="5" t="s">
        <v>62765</v>
      </c>
      <c r="G2883" s="5" t="s">
        <v>62753</v>
      </c>
      <c r="H2883">
        <f>_xlfn.XLOOKUP(B2883,Transactions!$A:$A,Transactions!$G:$G,0,0)</f>
        <v>2091.46</v>
      </c>
    </row>
    <row r="2884" spans="1:8" x14ac:dyDescent="0.25">
      <c r="A2884" s="5" t="s">
        <v>65641</v>
      </c>
      <c r="B2884" s="5" t="s">
        <v>60095</v>
      </c>
      <c r="C2884" s="5" t="s">
        <v>26943</v>
      </c>
      <c r="D2884" s="5" t="s">
        <v>36771</v>
      </c>
      <c r="E2884" s="3">
        <v>45033</v>
      </c>
      <c r="F2884" s="5" t="s">
        <v>62762</v>
      </c>
      <c r="G2884" s="5" t="s">
        <v>62757</v>
      </c>
      <c r="H2884">
        <f>_xlfn.XLOOKUP(B2884,Transactions!$A:$A,Transactions!$G:$G,0,0)</f>
        <v>3164.16</v>
      </c>
    </row>
    <row r="2885" spans="1:8" x14ac:dyDescent="0.25">
      <c r="A2885" s="5" t="s">
        <v>65642</v>
      </c>
      <c r="B2885" s="5" t="s">
        <v>59203</v>
      </c>
      <c r="C2885" s="5" t="s">
        <v>13111</v>
      </c>
      <c r="D2885" s="5" t="s">
        <v>35238</v>
      </c>
      <c r="E2885" s="3">
        <v>44721</v>
      </c>
      <c r="F2885" s="5" t="s">
        <v>62762</v>
      </c>
      <c r="G2885" s="5" t="s">
        <v>62760</v>
      </c>
      <c r="H2885">
        <f>_xlfn.XLOOKUP(B2885,Transactions!$A:$A,Transactions!$G:$G,0,0)</f>
        <v>2972.57</v>
      </c>
    </row>
    <row r="2886" spans="1:8" x14ac:dyDescent="0.25">
      <c r="A2886" s="5" t="s">
        <v>65643</v>
      </c>
      <c r="B2886" s="5" t="s">
        <v>41292</v>
      </c>
      <c r="C2886" s="5" t="s">
        <v>9376</v>
      </c>
      <c r="D2886" s="5" t="s">
        <v>35566</v>
      </c>
      <c r="E2886" s="3">
        <v>44599</v>
      </c>
      <c r="F2886" s="5" t="s">
        <v>62752</v>
      </c>
      <c r="G2886" s="5" t="s">
        <v>62760</v>
      </c>
      <c r="H2886">
        <f>_xlfn.XLOOKUP(B2886,Transactions!$A:$A,Transactions!$G:$G,0,0)</f>
        <v>219.73</v>
      </c>
    </row>
    <row r="2887" spans="1:8" x14ac:dyDescent="0.25">
      <c r="A2887" s="5" t="s">
        <v>65644</v>
      </c>
      <c r="B2887" s="5" t="s">
        <v>58791</v>
      </c>
      <c r="C2887" s="5" t="s">
        <v>32104</v>
      </c>
      <c r="D2887" s="5" t="s">
        <v>36637</v>
      </c>
      <c r="E2887" s="3">
        <v>44445</v>
      </c>
      <c r="F2887" s="5" t="s">
        <v>62755</v>
      </c>
      <c r="G2887" s="5" t="s">
        <v>62753</v>
      </c>
      <c r="H2887">
        <f>_xlfn.XLOOKUP(B2887,Transactions!$A:$A,Transactions!$G:$G,0,0)</f>
        <v>423.35</v>
      </c>
    </row>
    <row r="2888" spans="1:8" x14ac:dyDescent="0.25">
      <c r="A2888" s="5" t="s">
        <v>65645</v>
      </c>
      <c r="B2888" s="5" t="s">
        <v>54393</v>
      </c>
      <c r="C2888" s="5" t="s">
        <v>7016</v>
      </c>
      <c r="D2888" s="5" t="s">
        <v>37828</v>
      </c>
      <c r="E2888" s="3">
        <v>45355</v>
      </c>
      <c r="F2888" s="5" t="s">
        <v>62762</v>
      </c>
      <c r="G2888" s="5" t="s">
        <v>62760</v>
      </c>
      <c r="H2888">
        <f>_xlfn.XLOOKUP(B2888,Transactions!$A:$A,Transactions!$G:$G,0,0)</f>
        <v>4291.43</v>
      </c>
    </row>
    <row r="2889" spans="1:8" x14ac:dyDescent="0.25">
      <c r="A2889" s="5" t="s">
        <v>65646</v>
      </c>
      <c r="B2889" s="5" t="s">
        <v>43447</v>
      </c>
      <c r="C2889" s="5" t="s">
        <v>9648</v>
      </c>
      <c r="D2889" s="5" t="s">
        <v>36012</v>
      </c>
      <c r="E2889" s="3">
        <v>44260</v>
      </c>
      <c r="F2889" s="5" t="s">
        <v>62762</v>
      </c>
      <c r="G2889" s="5" t="s">
        <v>62753</v>
      </c>
      <c r="H2889">
        <f>_xlfn.XLOOKUP(B2889,Transactions!$A:$A,Transactions!$G:$G,0,0)</f>
        <v>3738.72</v>
      </c>
    </row>
    <row r="2890" spans="1:8" x14ac:dyDescent="0.25">
      <c r="A2890" s="5" t="s">
        <v>65647</v>
      </c>
      <c r="B2890" s="5" t="s">
        <v>44647</v>
      </c>
      <c r="C2890" s="5" t="s">
        <v>18396</v>
      </c>
      <c r="D2890" s="5" t="s">
        <v>38540</v>
      </c>
      <c r="E2890" s="3">
        <v>44461</v>
      </c>
      <c r="F2890" s="5" t="s">
        <v>62765</v>
      </c>
      <c r="G2890" s="5" t="s">
        <v>62757</v>
      </c>
      <c r="H2890">
        <f>_xlfn.XLOOKUP(B2890,Transactions!$A:$A,Transactions!$G:$G,0,0)</f>
        <v>784.66</v>
      </c>
    </row>
    <row r="2891" spans="1:8" x14ac:dyDescent="0.25">
      <c r="A2891" s="5" t="s">
        <v>65648</v>
      </c>
      <c r="B2891" s="5" t="s">
        <v>42283</v>
      </c>
      <c r="C2891" s="5" t="s">
        <v>24305</v>
      </c>
      <c r="D2891" s="5" t="s">
        <v>38485</v>
      </c>
      <c r="E2891" s="3">
        <v>45271</v>
      </c>
      <c r="F2891" s="5" t="s">
        <v>62752</v>
      </c>
      <c r="G2891" s="5" t="s">
        <v>62753</v>
      </c>
      <c r="H2891">
        <f>_xlfn.XLOOKUP(B2891,Transactions!$A:$A,Transactions!$G:$G,0,0)</f>
        <v>2013.99</v>
      </c>
    </row>
    <row r="2892" spans="1:8" x14ac:dyDescent="0.25">
      <c r="A2892" s="5" t="s">
        <v>65649</v>
      </c>
      <c r="B2892" s="5" t="s">
        <v>46115</v>
      </c>
      <c r="C2892" s="5" t="s">
        <v>9025</v>
      </c>
      <c r="D2892" s="5" t="s">
        <v>36215</v>
      </c>
      <c r="E2892" s="3">
        <v>45741</v>
      </c>
      <c r="F2892" s="5" t="s">
        <v>62759</v>
      </c>
      <c r="G2892" s="5" t="s">
        <v>62760</v>
      </c>
      <c r="H2892">
        <f>_xlfn.XLOOKUP(B2892,Transactions!$A:$A,Transactions!$G:$G,0,0)</f>
        <v>419.28</v>
      </c>
    </row>
    <row r="2893" spans="1:8" x14ac:dyDescent="0.25">
      <c r="A2893" s="5" t="s">
        <v>65650</v>
      </c>
      <c r="B2893" s="5" t="s">
        <v>47180</v>
      </c>
      <c r="C2893" s="5" t="s">
        <v>32265</v>
      </c>
      <c r="D2893" s="5" t="s">
        <v>36382</v>
      </c>
      <c r="E2893" s="3">
        <v>44763</v>
      </c>
      <c r="F2893" s="5" t="s">
        <v>62759</v>
      </c>
      <c r="G2893" s="5" t="s">
        <v>62757</v>
      </c>
      <c r="H2893">
        <f>_xlfn.XLOOKUP(B2893,Transactions!$A:$A,Transactions!$G:$G,0,0)</f>
        <v>3779.76</v>
      </c>
    </row>
    <row r="2894" spans="1:8" x14ac:dyDescent="0.25">
      <c r="A2894" s="5" t="s">
        <v>65651</v>
      </c>
      <c r="B2894" s="5" t="s">
        <v>56422</v>
      </c>
      <c r="C2894" s="5" t="s">
        <v>29168</v>
      </c>
      <c r="D2894" s="5" t="s">
        <v>37186</v>
      </c>
      <c r="E2894" s="3">
        <v>44964</v>
      </c>
      <c r="F2894" s="5" t="s">
        <v>62755</v>
      </c>
      <c r="G2894" s="5" t="s">
        <v>62757</v>
      </c>
      <c r="H2894">
        <f>_xlfn.XLOOKUP(B2894,Transactions!$A:$A,Transactions!$G:$G,0,0)</f>
        <v>9.3800000000000008</v>
      </c>
    </row>
    <row r="2895" spans="1:8" x14ac:dyDescent="0.25">
      <c r="A2895" s="5" t="s">
        <v>65652</v>
      </c>
      <c r="B2895" s="5" t="s">
        <v>45158</v>
      </c>
      <c r="C2895" s="5" t="s">
        <v>22567</v>
      </c>
      <c r="D2895" s="5" t="s">
        <v>34666</v>
      </c>
      <c r="E2895" s="3">
        <v>45026</v>
      </c>
      <c r="F2895" s="5" t="s">
        <v>62759</v>
      </c>
      <c r="G2895" s="5" t="s">
        <v>62753</v>
      </c>
      <c r="H2895">
        <f>_xlfn.XLOOKUP(B2895,Transactions!$A:$A,Transactions!$G:$G,0,0)</f>
        <v>1537.29</v>
      </c>
    </row>
    <row r="2896" spans="1:8" x14ac:dyDescent="0.25">
      <c r="A2896" s="5" t="s">
        <v>65653</v>
      </c>
      <c r="B2896" s="5" t="s">
        <v>56493</v>
      </c>
      <c r="C2896" s="5" t="s">
        <v>2268</v>
      </c>
      <c r="D2896" s="5" t="s">
        <v>34569</v>
      </c>
      <c r="E2896" s="3">
        <v>45169</v>
      </c>
      <c r="F2896" s="5" t="s">
        <v>62755</v>
      </c>
      <c r="G2896" s="5" t="s">
        <v>62760</v>
      </c>
      <c r="H2896">
        <f>_xlfn.XLOOKUP(B2896,Transactions!$A:$A,Transactions!$G:$G,0,0)</f>
        <v>3427.86</v>
      </c>
    </row>
    <row r="2897" spans="1:8" x14ac:dyDescent="0.25">
      <c r="A2897" s="5" t="s">
        <v>65654</v>
      </c>
      <c r="B2897" s="5" t="s">
        <v>50384</v>
      </c>
      <c r="C2897" s="5" t="s">
        <v>17954</v>
      </c>
      <c r="D2897" s="5" t="s">
        <v>36732</v>
      </c>
      <c r="E2897" s="3">
        <v>44527</v>
      </c>
      <c r="F2897" s="5" t="s">
        <v>62765</v>
      </c>
      <c r="G2897" s="5" t="s">
        <v>62760</v>
      </c>
      <c r="H2897">
        <f>_xlfn.XLOOKUP(B2897,Transactions!$A:$A,Transactions!$G:$G,0,0)</f>
        <v>3146.1</v>
      </c>
    </row>
    <row r="2898" spans="1:8" x14ac:dyDescent="0.25">
      <c r="A2898" s="5" t="s">
        <v>65655</v>
      </c>
      <c r="B2898" s="5" t="s">
        <v>61107</v>
      </c>
      <c r="C2898" s="5" t="s">
        <v>29329</v>
      </c>
      <c r="D2898" s="5" t="s">
        <v>35787</v>
      </c>
      <c r="E2898" s="3">
        <v>44344</v>
      </c>
      <c r="F2898" s="5" t="s">
        <v>62765</v>
      </c>
      <c r="G2898" s="5" t="s">
        <v>62757</v>
      </c>
      <c r="H2898">
        <f>_xlfn.XLOOKUP(B2898,Transactions!$A:$A,Transactions!$G:$G,0,0)</f>
        <v>4131.54</v>
      </c>
    </row>
    <row r="2899" spans="1:8" x14ac:dyDescent="0.25">
      <c r="A2899" s="5" t="s">
        <v>65656</v>
      </c>
      <c r="B2899" s="5" t="s">
        <v>52096</v>
      </c>
      <c r="C2899" s="5" t="s">
        <v>23537</v>
      </c>
      <c r="D2899" s="5" t="s">
        <v>36674</v>
      </c>
      <c r="E2899" s="3">
        <v>44028</v>
      </c>
      <c r="F2899" s="5" t="s">
        <v>62759</v>
      </c>
      <c r="G2899" s="5" t="s">
        <v>62753</v>
      </c>
      <c r="H2899">
        <f>_xlfn.XLOOKUP(B2899,Transactions!$A:$A,Transactions!$G:$G,0,0)</f>
        <v>4097.59</v>
      </c>
    </row>
    <row r="2900" spans="1:8" x14ac:dyDescent="0.25">
      <c r="A2900" s="5" t="s">
        <v>65657</v>
      </c>
      <c r="B2900" s="5" t="s">
        <v>61890</v>
      </c>
      <c r="C2900" s="5" t="s">
        <v>3616</v>
      </c>
      <c r="D2900" s="5" t="s">
        <v>34680</v>
      </c>
      <c r="E2900" s="3">
        <v>44598</v>
      </c>
      <c r="F2900" s="5" t="s">
        <v>62762</v>
      </c>
      <c r="G2900" s="5" t="s">
        <v>62760</v>
      </c>
      <c r="H2900">
        <f>_xlfn.XLOOKUP(B2900,Transactions!$A:$A,Transactions!$G:$G,0,0)</f>
        <v>2834.87</v>
      </c>
    </row>
    <row r="2901" spans="1:8" x14ac:dyDescent="0.25">
      <c r="A2901" s="5" t="s">
        <v>65658</v>
      </c>
      <c r="B2901" s="5" t="s">
        <v>42873</v>
      </c>
      <c r="C2901" s="5" t="s">
        <v>14363</v>
      </c>
      <c r="D2901" s="5" t="s">
        <v>34670</v>
      </c>
      <c r="E2901" s="3">
        <v>45516</v>
      </c>
      <c r="F2901" s="5" t="s">
        <v>62765</v>
      </c>
      <c r="G2901" s="5" t="s">
        <v>62757</v>
      </c>
      <c r="H2901">
        <f>_xlfn.XLOOKUP(B2901,Transactions!$A:$A,Transactions!$G:$G,0,0)</f>
        <v>2364.1</v>
      </c>
    </row>
    <row r="2902" spans="1:8" x14ac:dyDescent="0.25">
      <c r="A2902" s="5" t="s">
        <v>65659</v>
      </c>
      <c r="B2902" s="5" t="s">
        <v>58916</v>
      </c>
      <c r="C2902" s="5" t="s">
        <v>9488</v>
      </c>
      <c r="D2902" s="5" t="s">
        <v>36529</v>
      </c>
      <c r="E2902" s="3">
        <v>44696</v>
      </c>
      <c r="F2902" s="5" t="s">
        <v>62765</v>
      </c>
      <c r="G2902" s="5" t="s">
        <v>62753</v>
      </c>
      <c r="H2902">
        <f>_xlfn.XLOOKUP(B2902,Transactions!$A:$A,Transactions!$G:$G,0,0)</f>
        <v>3210.21</v>
      </c>
    </row>
    <row r="2903" spans="1:8" x14ac:dyDescent="0.25">
      <c r="A2903" s="5" t="s">
        <v>65660</v>
      </c>
      <c r="B2903" s="5" t="s">
        <v>50464</v>
      </c>
      <c r="C2903" s="5" t="s">
        <v>30990</v>
      </c>
      <c r="D2903" s="5" t="s">
        <v>38852</v>
      </c>
      <c r="E2903" s="3">
        <v>45665</v>
      </c>
      <c r="F2903" s="5" t="s">
        <v>62759</v>
      </c>
      <c r="G2903" s="5" t="s">
        <v>62760</v>
      </c>
      <c r="H2903">
        <f>_xlfn.XLOOKUP(B2903,Transactions!$A:$A,Transactions!$G:$G,0,0)</f>
        <v>3878.59</v>
      </c>
    </row>
    <row r="2904" spans="1:8" x14ac:dyDescent="0.25">
      <c r="A2904" s="5" t="s">
        <v>65661</v>
      </c>
      <c r="B2904" s="5" t="s">
        <v>44979</v>
      </c>
      <c r="C2904" s="5" t="s">
        <v>4240</v>
      </c>
      <c r="D2904" s="5" t="s">
        <v>34631</v>
      </c>
      <c r="E2904" s="3">
        <v>45227</v>
      </c>
      <c r="F2904" s="5" t="s">
        <v>62762</v>
      </c>
      <c r="G2904" s="5" t="s">
        <v>62753</v>
      </c>
      <c r="H2904">
        <f>_xlfn.XLOOKUP(B2904,Transactions!$A:$A,Transactions!$G:$G,0,0)</f>
        <v>4801.1400000000003</v>
      </c>
    </row>
    <row r="2905" spans="1:8" x14ac:dyDescent="0.25">
      <c r="A2905" s="5" t="s">
        <v>65662</v>
      </c>
      <c r="B2905" s="5" t="s">
        <v>55618</v>
      </c>
      <c r="C2905" s="5" t="s">
        <v>25444</v>
      </c>
      <c r="D2905" s="5" t="s">
        <v>36524</v>
      </c>
      <c r="E2905" s="3">
        <v>44323</v>
      </c>
      <c r="F2905" s="5" t="s">
        <v>62759</v>
      </c>
      <c r="G2905" s="5" t="s">
        <v>62753</v>
      </c>
      <c r="H2905">
        <f>_xlfn.XLOOKUP(B2905,Transactions!$A:$A,Transactions!$G:$G,0,0)</f>
        <v>144.49</v>
      </c>
    </row>
    <row r="2906" spans="1:8" x14ac:dyDescent="0.25">
      <c r="A2906" s="5" t="s">
        <v>65663</v>
      </c>
      <c r="B2906" s="5" t="s">
        <v>40744</v>
      </c>
      <c r="C2906" s="5" t="s">
        <v>676</v>
      </c>
      <c r="D2906" s="5" t="s">
        <v>38095</v>
      </c>
      <c r="E2906" s="3">
        <v>44213</v>
      </c>
      <c r="F2906" s="5" t="s">
        <v>62752</v>
      </c>
      <c r="G2906" s="5" t="s">
        <v>62753</v>
      </c>
      <c r="H2906">
        <f>_xlfn.XLOOKUP(B2906,Transactions!$A:$A,Transactions!$G:$G,0,0)</f>
        <v>1288.19</v>
      </c>
    </row>
    <row r="2907" spans="1:8" x14ac:dyDescent="0.25">
      <c r="A2907" s="5" t="s">
        <v>65664</v>
      </c>
      <c r="B2907" s="5" t="s">
        <v>50860</v>
      </c>
      <c r="C2907" s="5" t="s">
        <v>33955</v>
      </c>
      <c r="D2907" s="5" t="s">
        <v>38418</v>
      </c>
      <c r="E2907" s="3">
        <v>45563</v>
      </c>
      <c r="F2907" s="5" t="s">
        <v>62752</v>
      </c>
      <c r="G2907" s="5" t="s">
        <v>62757</v>
      </c>
      <c r="H2907">
        <f>_xlfn.XLOOKUP(B2907,Transactions!$A:$A,Transactions!$G:$G,0,0)</f>
        <v>4321.8999999999996</v>
      </c>
    </row>
    <row r="2908" spans="1:8" x14ac:dyDescent="0.25">
      <c r="A2908" s="5" t="s">
        <v>65665</v>
      </c>
      <c r="B2908" s="5" t="s">
        <v>45473</v>
      </c>
      <c r="C2908" s="5" t="s">
        <v>15448</v>
      </c>
      <c r="D2908" s="5" t="s">
        <v>35309</v>
      </c>
      <c r="E2908" s="3">
        <v>45356</v>
      </c>
      <c r="F2908" s="5" t="s">
        <v>62765</v>
      </c>
      <c r="G2908" s="5" t="s">
        <v>62757</v>
      </c>
      <c r="H2908">
        <f>_xlfn.XLOOKUP(B2908,Transactions!$A:$A,Transactions!$G:$G,0,0)</f>
        <v>587.02</v>
      </c>
    </row>
    <row r="2909" spans="1:8" x14ac:dyDescent="0.25">
      <c r="A2909" s="5" t="s">
        <v>65666</v>
      </c>
      <c r="B2909" s="5" t="s">
        <v>43908</v>
      </c>
      <c r="C2909" s="5" t="s">
        <v>9118</v>
      </c>
      <c r="D2909" s="5" t="s">
        <v>37927</v>
      </c>
      <c r="E2909" s="3">
        <v>45027</v>
      </c>
      <c r="F2909" s="5" t="s">
        <v>62762</v>
      </c>
      <c r="G2909" s="5" t="s">
        <v>62760</v>
      </c>
      <c r="H2909">
        <f>_xlfn.XLOOKUP(B2909,Transactions!$A:$A,Transactions!$G:$G,0,0)</f>
        <v>4426.68</v>
      </c>
    </row>
    <row r="2910" spans="1:8" x14ac:dyDescent="0.25">
      <c r="A2910" s="5" t="s">
        <v>65667</v>
      </c>
      <c r="B2910" s="5" t="s">
        <v>50703</v>
      </c>
      <c r="C2910" s="5" t="s">
        <v>31879</v>
      </c>
      <c r="D2910" s="5" t="s">
        <v>38909</v>
      </c>
      <c r="E2910" s="3">
        <v>44429</v>
      </c>
      <c r="F2910" s="5" t="s">
        <v>62752</v>
      </c>
      <c r="G2910" s="5" t="s">
        <v>62753</v>
      </c>
      <c r="H2910">
        <f>_xlfn.XLOOKUP(B2910,Transactions!$A:$A,Transactions!$G:$G,0,0)</f>
        <v>1896.95</v>
      </c>
    </row>
    <row r="2911" spans="1:8" x14ac:dyDescent="0.25">
      <c r="A2911" s="5" t="s">
        <v>65668</v>
      </c>
      <c r="B2911" s="5" t="s">
        <v>58828</v>
      </c>
      <c r="C2911" s="5" t="s">
        <v>33227</v>
      </c>
      <c r="D2911" s="5" t="s">
        <v>36312</v>
      </c>
      <c r="E2911" s="3">
        <v>45197</v>
      </c>
      <c r="F2911" s="5" t="s">
        <v>62759</v>
      </c>
      <c r="G2911" s="5" t="s">
        <v>62757</v>
      </c>
      <c r="H2911">
        <f>_xlfn.XLOOKUP(B2911,Transactions!$A:$A,Transactions!$G:$G,0,0)</f>
        <v>2028.86</v>
      </c>
    </row>
    <row r="2912" spans="1:8" x14ac:dyDescent="0.25">
      <c r="A2912" s="5" t="s">
        <v>65669</v>
      </c>
      <c r="B2912" s="5" t="s">
        <v>47012</v>
      </c>
      <c r="C2912" s="5" t="s">
        <v>6226</v>
      </c>
      <c r="D2912" s="5" t="s">
        <v>34452</v>
      </c>
      <c r="E2912" s="3">
        <v>45648</v>
      </c>
      <c r="F2912" s="5" t="s">
        <v>62765</v>
      </c>
      <c r="G2912" s="5" t="s">
        <v>62760</v>
      </c>
      <c r="H2912">
        <f>_xlfn.XLOOKUP(B2912,Transactions!$A:$A,Transactions!$G:$G,0,0)</f>
        <v>3371.94</v>
      </c>
    </row>
    <row r="2913" spans="1:8" x14ac:dyDescent="0.25">
      <c r="A2913" s="5" t="s">
        <v>65670</v>
      </c>
      <c r="B2913" s="5" t="s">
        <v>57532</v>
      </c>
      <c r="C2913" s="5" t="s">
        <v>22593</v>
      </c>
      <c r="D2913" s="5" t="s">
        <v>37675</v>
      </c>
      <c r="E2913" s="3">
        <v>44634</v>
      </c>
      <c r="F2913" s="5" t="s">
        <v>62759</v>
      </c>
      <c r="G2913" s="5" t="s">
        <v>62757</v>
      </c>
      <c r="H2913">
        <f>_xlfn.XLOOKUP(B2913,Transactions!$A:$A,Transactions!$G:$G,0,0)</f>
        <v>3861.53</v>
      </c>
    </row>
    <row r="2914" spans="1:8" x14ac:dyDescent="0.25">
      <c r="A2914" s="5" t="s">
        <v>65671</v>
      </c>
      <c r="B2914" s="5" t="s">
        <v>47455</v>
      </c>
      <c r="C2914" s="5" t="s">
        <v>33654</v>
      </c>
      <c r="D2914" s="5" t="s">
        <v>35173</v>
      </c>
      <c r="E2914" s="3">
        <v>44161</v>
      </c>
      <c r="F2914" s="5" t="s">
        <v>62752</v>
      </c>
      <c r="G2914" s="5" t="s">
        <v>62760</v>
      </c>
      <c r="H2914">
        <f>_xlfn.XLOOKUP(B2914,Transactions!$A:$A,Transactions!$G:$G,0,0)</f>
        <v>3796.46</v>
      </c>
    </row>
    <row r="2915" spans="1:8" x14ac:dyDescent="0.25">
      <c r="A2915" s="5" t="s">
        <v>65672</v>
      </c>
      <c r="B2915" s="5" t="s">
        <v>55212</v>
      </c>
      <c r="C2915" s="5" t="s">
        <v>14872</v>
      </c>
      <c r="D2915" s="5" t="s">
        <v>37104</v>
      </c>
      <c r="E2915" s="3">
        <v>45028</v>
      </c>
      <c r="F2915" s="5" t="s">
        <v>62752</v>
      </c>
      <c r="G2915" s="5" t="s">
        <v>62760</v>
      </c>
      <c r="H2915">
        <f>_xlfn.XLOOKUP(B2915,Transactions!$A:$A,Transactions!$G:$G,0,0)</f>
        <v>1078.68</v>
      </c>
    </row>
    <row r="2916" spans="1:8" x14ac:dyDescent="0.25">
      <c r="A2916" s="5" t="s">
        <v>65673</v>
      </c>
      <c r="B2916" s="5" t="s">
        <v>60343</v>
      </c>
      <c r="C2916" s="5" t="s">
        <v>15674</v>
      </c>
      <c r="D2916" s="5" t="s">
        <v>37068</v>
      </c>
      <c r="E2916" s="3">
        <v>45045</v>
      </c>
      <c r="F2916" s="5" t="s">
        <v>62752</v>
      </c>
      <c r="G2916" s="5" t="s">
        <v>62753</v>
      </c>
      <c r="H2916">
        <f>_xlfn.XLOOKUP(B2916,Transactions!$A:$A,Transactions!$G:$G,0,0)</f>
        <v>848.65</v>
      </c>
    </row>
    <row r="2917" spans="1:8" x14ac:dyDescent="0.25">
      <c r="A2917" s="5" t="s">
        <v>65674</v>
      </c>
      <c r="B2917" s="5" t="s">
        <v>50736</v>
      </c>
      <c r="C2917" s="5" t="s">
        <v>31696</v>
      </c>
      <c r="D2917" s="5" t="s">
        <v>38269</v>
      </c>
      <c r="E2917" s="3">
        <v>44663</v>
      </c>
      <c r="F2917" s="5" t="s">
        <v>62762</v>
      </c>
      <c r="G2917" s="5" t="s">
        <v>62753</v>
      </c>
      <c r="H2917">
        <f>_xlfn.XLOOKUP(B2917,Transactions!$A:$A,Transactions!$G:$G,0,0)</f>
        <v>4602.07</v>
      </c>
    </row>
    <row r="2918" spans="1:8" x14ac:dyDescent="0.25">
      <c r="A2918" s="5" t="s">
        <v>65675</v>
      </c>
      <c r="B2918" s="5" t="s">
        <v>41275</v>
      </c>
      <c r="C2918" s="5" t="s">
        <v>31906</v>
      </c>
      <c r="D2918" s="5" t="s">
        <v>35140</v>
      </c>
      <c r="E2918" s="3">
        <v>44734</v>
      </c>
      <c r="F2918" s="5" t="s">
        <v>62759</v>
      </c>
      <c r="G2918" s="5" t="s">
        <v>62760</v>
      </c>
      <c r="H2918">
        <f>_xlfn.XLOOKUP(B2918,Transactions!$A:$A,Transactions!$G:$G,0,0)</f>
        <v>175.44</v>
      </c>
    </row>
    <row r="2919" spans="1:8" x14ac:dyDescent="0.25">
      <c r="A2919" s="5" t="s">
        <v>65676</v>
      </c>
      <c r="B2919" s="5" t="s">
        <v>54358</v>
      </c>
      <c r="C2919" s="5" t="s">
        <v>20139</v>
      </c>
      <c r="D2919" s="5" t="s">
        <v>35895</v>
      </c>
      <c r="E2919" s="3">
        <v>45134</v>
      </c>
      <c r="F2919" s="5" t="s">
        <v>62752</v>
      </c>
      <c r="G2919" s="5" t="s">
        <v>62757</v>
      </c>
      <c r="H2919">
        <f>_xlfn.XLOOKUP(B2919,Transactions!$A:$A,Transactions!$G:$G,0,0)</f>
        <v>356.48</v>
      </c>
    </row>
    <row r="2920" spans="1:8" x14ac:dyDescent="0.25">
      <c r="A2920" s="5" t="s">
        <v>65677</v>
      </c>
      <c r="B2920" s="5" t="s">
        <v>59579</v>
      </c>
      <c r="C2920" s="5" t="s">
        <v>5396</v>
      </c>
      <c r="D2920" s="5" t="s">
        <v>37382</v>
      </c>
      <c r="E2920" s="3">
        <v>44449</v>
      </c>
      <c r="F2920" s="5" t="s">
        <v>62762</v>
      </c>
      <c r="G2920" s="5" t="s">
        <v>62757</v>
      </c>
      <c r="H2920">
        <f>_xlfn.XLOOKUP(B2920,Transactions!$A:$A,Transactions!$G:$G,0,0)</f>
        <v>3302.35</v>
      </c>
    </row>
    <row r="2921" spans="1:8" x14ac:dyDescent="0.25">
      <c r="A2921" s="5" t="s">
        <v>65678</v>
      </c>
      <c r="B2921" s="5" t="s">
        <v>46339</v>
      </c>
      <c r="C2921" s="5" t="s">
        <v>23377</v>
      </c>
      <c r="D2921" s="5" t="s">
        <v>37856</v>
      </c>
      <c r="E2921" s="3">
        <v>44490</v>
      </c>
      <c r="F2921" s="5" t="s">
        <v>62765</v>
      </c>
      <c r="G2921" s="5" t="s">
        <v>62753</v>
      </c>
      <c r="H2921">
        <f>_xlfn.XLOOKUP(B2921,Transactions!$A:$A,Transactions!$G:$G,0,0)</f>
        <v>239.95</v>
      </c>
    </row>
    <row r="2922" spans="1:8" x14ac:dyDescent="0.25">
      <c r="A2922" s="5" t="s">
        <v>65679</v>
      </c>
      <c r="B2922" s="5" t="s">
        <v>48563</v>
      </c>
      <c r="C2922" s="5" t="s">
        <v>15211</v>
      </c>
      <c r="D2922" s="5" t="s">
        <v>35500</v>
      </c>
      <c r="E2922" s="3">
        <v>45626</v>
      </c>
      <c r="F2922" s="5" t="s">
        <v>62762</v>
      </c>
      <c r="G2922" s="5" t="s">
        <v>62757</v>
      </c>
      <c r="H2922">
        <f>_xlfn.XLOOKUP(B2922,Transactions!$A:$A,Transactions!$G:$G,0,0)</f>
        <v>1945.35</v>
      </c>
    </row>
    <row r="2923" spans="1:8" x14ac:dyDescent="0.25">
      <c r="A2923" s="5" t="s">
        <v>65680</v>
      </c>
      <c r="B2923" s="5" t="s">
        <v>50186</v>
      </c>
      <c r="C2923" s="5" t="s">
        <v>32808</v>
      </c>
      <c r="D2923" s="5" t="s">
        <v>38535</v>
      </c>
      <c r="E2923" s="3">
        <v>44537</v>
      </c>
      <c r="F2923" s="5" t="s">
        <v>62765</v>
      </c>
      <c r="G2923" s="5" t="s">
        <v>62753</v>
      </c>
      <c r="H2923">
        <f>_xlfn.XLOOKUP(B2923,Transactions!$A:$A,Transactions!$G:$G,0,0)</f>
        <v>2657.37</v>
      </c>
    </row>
    <row r="2924" spans="1:8" x14ac:dyDescent="0.25">
      <c r="A2924" s="5" t="s">
        <v>65681</v>
      </c>
      <c r="B2924" s="5" t="s">
        <v>58458</v>
      </c>
      <c r="C2924" s="5" t="s">
        <v>33156</v>
      </c>
      <c r="D2924" s="5" t="s">
        <v>37792</v>
      </c>
      <c r="E2924" s="3">
        <v>44336</v>
      </c>
      <c r="F2924" s="5" t="s">
        <v>62759</v>
      </c>
      <c r="G2924" s="5" t="s">
        <v>62760</v>
      </c>
      <c r="H2924">
        <f>_xlfn.XLOOKUP(B2924,Transactions!$A:$A,Transactions!$G:$G,0,0)</f>
        <v>3556.28</v>
      </c>
    </row>
    <row r="2925" spans="1:8" x14ac:dyDescent="0.25">
      <c r="A2925" s="5" t="s">
        <v>65682</v>
      </c>
      <c r="B2925" s="5" t="s">
        <v>43319</v>
      </c>
      <c r="C2925" s="5" t="s">
        <v>2121</v>
      </c>
      <c r="D2925" s="5" t="s">
        <v>37680</v>
      </c>
      <c r="E2925" s="3">
        <v>44702</v>
      </c>
      <c r="F2925" s="5" t="s">
        <v>62755</v>
      </c>
      <c r="G2925" s="5" t="s">
        <v>62760</v>
      </c>
      <c r="H2925">
        <f>_xlfn.XLOOKUP(B2925,Transactions!$A:$A,Transactions!$G:$G,0,0)</f>
        <v>3103.15</v>
      </c>
    </row>
    <row r="2926" spans="1:8" x14ac:dyDescent="0.25">
      <c r="A2926" s="5" t="s">
        <v>65683</v>
      </c>
      <c r="B2926" s="5" t="s">
        <v>60164</v>
      </c>
      <c r="C2926" s="5" t="s">
        <v>11805</v>
      </c>
      <c r="D2926" s="5" t="s">
        <v>34569</v>
      </c>
      <c r="E2926" s="3">
        <v>45212</v>
      </c>
      <c r="F2926" s="5" t="s">
        <v>62765</v>
      </c>
      <c r="G2926" s="5" t="s">
        <v>62757</v>
      </c>
      <c r="H2926">
        <f>_xlfn.XLOOKUP(B2926,Transactions!$A:$A,Transactions!$G:$G,0,0)</f>
        <v>4641.32</v>
      </c>
    </row>
    <row r="2927" spans="1:8" x14ac:dyDescent="0.25">
      <c r="A2927" s="5" t="s">
        <v>65684</v>
      </c>
      <c r="B2927" s="5" t="s">
        <v>54107</v>
      </c>
      <c r="C2927" s="5" t="s">
        <v>21254</v>
      </c>
      <c r="D2927" s="5" t="s">
        <v>35619</v>
      </c>
      <c r="E2927" s="3">
        <v>45123</v>
      </c>
      <c r="F2927" s="5" t="s">
        <v>62762</v>
      </c>
      <c r="G2927" s="5" t="s">
        <v>62753</v>
      </c>
      <c r="H2927">
        <f>_xlfn.XLOOKUP(B2927,Transactions!$A:$A,Transactions!$G:$G,0,0)</f>
        <v>2120.83</v>
      </c>
    </row>
    <row r="2928" spans="1:8" x14ac:dyDescent="0.25">
      <c r="A2928" s="5" t="s">
        <v>65685</v>
      </c>
      <c r="B2928" s="5" t="s">
        <v>52513</v>
      </c>
      <c r="C2928" s="5" t="s">
        <v>26995</v>
      </c>
      <c r="D2928" s="5" t="s">
        <v>36822</v>
      </c>
      <c r="E2928" s="3">
        <v>44891</v>
      </c>
      <c r="F2928" s="5" t="s">
        <v>62762</v>
      </c>
      <c r="G2928" s="5" t="s">
        <v>62753</v>
      </c>
      <c r="H2928">
        <f>_xlfn.XLOOKUP(B2928,Transactions!$A:$A,Transactions!$G:$G,0,0)</f>
        <v>3484.36</v>
      </c>
    </row>
    <row r="2929" spans="1:8" x14ac:dyDescent="0.25">
      <c r="A2929" s="5" t="s">
        <v>65686</v>
      </c>
      <c r="B2929" s="5" t="s">
        <v>51297</v>
      </c>
      <c r="C2929" s="5" t="s">
        <v>10635</v>
      </c>
      <c r="D2929" s="5" t="s">
        <v>38595</v>
      </c>
      <c r="E2929" s="3">
        <v>45537</v>
      </c>
      <c r="F2929" s="5" t="s">
        <v>62762</v>
      </c>
      <c r="G2929" s="5" t="s">
        <v>62760</v>
      </c>
      <c r="H2929">
        <f>_xlfn.XLOOKUP(B2929,Transactions!$A:$A,Transactions!$G:$G,0,0)</f>
        <v>4912.75</v>
      </c>
    </row>
    <row r="2930" spans="1:8" x14ac:dyDescent="0.25">
      <c r="A2930" s="5" t="s">
        <v>65687</v>
      </c>
      <c r="B2930" s="5" t="s">
        <v>50518</v>
      </c>
      <c r="C2930" s="5" t="s">
        <v>31591</v>
      </c>
      <c r="D2930" s="5" t="s">
        <v>34564</v>
      </c>
      <c r="E2930" s="3">
        <v>44682</v>
      </c>
      <c r="F2930" s="5" t="s">
        <v>62759</v>
      </c>
      <c r="G2930" s="5" t="s">
        <v>62753</v>
      </c>
      <c r="H2930">
        <f>_xlfn.XLOOKUP(B2930,Transactions!$A:$A,Transactions!$G:$G,0,0)</f>
        <v>309.13</v>
      </c>
    </row>
    <row r="2931" spans="1:8" x14ac:dyDescent="0.25">
      <c r="A2931" s="5" t="s">
        <v>65688</v>
      </c>
      <c r="B2931" s="5" t="s">
        <v>58087</v>
      </c>
      <c r="C2931" s="5" t="s">
        <v>30618</v>
      </c>
      <c r="D2931" s="5" t="s">
        <v>37406</v>
      </c>
      <c r="E2931" s="3">
        <v>44093</v>
      </c>
      <c r="F2931" s="5" t="s">
        <v>62762</v>
      </c>
      <c r="G2931" s="5" t="s">
        <v>62753</v>
      </c>
      <c r="H2931">
        <f>_xlfn.XLOOKUP(B2931,Transactions!$A:$A,Transactions!$G:$G,0,0)</f>
        <v>2198.17</v>
      </c>
    </row>
    <row r="2932" spans="1:8" x14ac:dyDescent="0.25">
      <c r="A2932" s="5" t="s">
        <v>65689</v>
      </c>
      <c r="B2932" s="5" t="s">
        <v>44963</v>
      </c>
      <c r="C2932" s="5" t="s">
        <v>15762</v>
      </c>
      <c r="D2932" s="5" t="s">
        <v>35130</v>
      </c>
      <c r="E2932" s="3">
        <v>44201</v>
      </c>
      <c r="F2932" s="5" t="s">
        <v>62752</v>
      </c>
      <c r="G2932" s="5" t="s">
        <v>62757</v>
      </c>
      <c r="H2932">
        <f>_xlfn.XLOOKUP(B2932,Transactions!$A:$A,Transactions!$G:$G,0,0)</f>
        <v>134.16999999999999</v>
      </c>
    </row>
    <row r="2933" spans="1:8" x14ac:dyDescent="0.25">
      <c r="A2933" s="5" t="s">
        <v>65690</v>
      </c>
      <c r="B2933" s="5" t="s">
        <v>50663</v>
      </c>
      <c r="C2933" s="5" t="s">
        <v>17676</v>
      </c>
      <c r="D2933" s="5" t="s">
        <v>34392</v>
      </c>
      <c r="E2933" s="3">
        <v>45150</v>
      </c>
      <c r="F2933" s="5" t="s">
        <v>62755</v>
      </c>
      <c r="G2933" s="5" t="s">
        <v>62753</v>
      </c>
      <c r="H2933">
        <f>_xlfn.XLOOKUP(B2933,Transactions!$A:$A,Transactions!$G:$G,0,0)</f>
        <v>2294.7600000000002</v>
      </c>
    </row>
    <row r="2934" spans="1:8" x14ac:dyDescent="0.25">
      <c r="A2934" s="5" t="s">
        <v>65691</v>
      </c>
      <c r="B2934" s="5" t="s">
        <v>43170</v>
      </c>
      <c r="C2934" s="5" t="s">
        <v>1183</v>
      </c>
      <c r="D2934" s="5" t="s">
        <v>35871</v>
      </c>
      <c r="E2934" s="3">
        <v>44082</v>
      </c>
      <c r="F2934" s="5" t="s">
        <v>62759</v>
      </c>
      <c r="G2934" s="5" t="s">
        <v>62760</v>
      </c>
      <c r="H2934">
        <f>_xlfn.XLOOKUP(B2934,Transactions!$A:$A,Transactions!$G:$G,0,0)</f>
        <v>1899.17</v>
      </c>
    </row>
    <row r="2935" spans="1:8" x14ac:dyDescent="0.25">
      <c r="A2935" s="5" t="s">
        <v>65692</v>
      </c>
      <c r="B2935" s="5" t="s">
        <v>50289</v>
      </c>
      <c r="C2935" s="5" t="s">
        <v>23144</v>
      </c>
      <c r="D2935" s="5" t="s">
        <v>38413</v>
      </c>
      <c r="E2935" s="3">
        <v>44206</v>
      </c>
      <c r="F2935" s="5" t="s">
        <v>62752</v>
      </c>
      <c r="G2935" s="5" t="s">
        <v>62760</v>
      </c>
      <c r="H2935">
        <f>_xlfn.XLOOKUP(B2935,Transactions!$A:$A,Transactions!$G:$G,0,0)</f>
        <v>2128.0500000000002</v>
      </c>
    </row>
    <row r="2936" spans="1:8" x14ac:dyDescent="0.25">
      <c r="A2936" s="5" t="s">
        <v>65693</v>
      </c>
      <c r="B2936" s="5" t="s">
        <v>49923</v>
      </c>
      <c r="C2936" s="5" t="s">
        <v>4582</v>
      </c>
      <c r="D2936" s="5" t="s">
        <v>35252</v>
      </c>
      <c r="E2936" s="3">
        <v>43975</v>
      </c>
      <c r="F2936" s="5" t="s">
        <v>62762</v>
      </c>
      <c r="G2936" s="5" t="s">
        <v>62760</v>
      </c>
      <c r="H2936">
        <f>_xlfn.XLOOKUP(B2936,Transactions!$A:$A,Transactions!$G:$G,0,0)</f>
        <v>192.39</v>
      </c>
    </row>
    <row r="2937" spans="1:8" x14ac:dyDescent="0.25">
      <c r="A2937" s="5" t="s">
        <v>65694</v>
      </c>
      <c r="B2937" s="5" t="s">
        <v>44272</v>
      </c>
      <c r="C2937" s="5" t="s">
        <v>33836</v>
      </c>
      <c r="D2937" s="5" t="s">
        <v>35778</v>
      </c>
      <c r="E2937" s="3">
        <v>45582</v>
      </c>
      <c r="F2937" s="5" t="s">
        <v>62762</v>
      </c>
      <c r="G2937" s="5" t="s">
        <v>62760</v>
      </c>
      <c r="H2937">
        <f>_xlfn.XLOOKUP(B2937,Transactions!$A:$A,Transactions!$G:$G,0,0)</f>
        <v>831.97</v>
      </c>
    </row>
    <row r="2938" spans="1:8" x14ac:dyDescent="0.25">
      <c r="A2938" s="5" t="s">
        <v>65695</v>
      </c>
      <c r="B2938" s="5" t="s">
        <v>40893</v>
      </c>
      <c r="C2938" s="5" t="s">
        <v>4116</v>
      </c>
      <c r="D2938" s="5" t="s">
        <v>34788</v>
      </c>
      <c r="E2938" s="3">
        <v>44446</v>
      </c>
      <c r="F2938" s="5" t="s">
        <v>62755</v>
      </c>
      <c r="G2938" s="5" t="s">
        <v>62757</v>
      </c>
      <c r="H2938">
        <f>_xlfn.XLOOKUP(B2938,Transactions!$A:$A,Transactions!$G:$G,0,0)</f>
        <v>4802.92</v>
      </c>
    </row>
    <row r="2939" spans="1:8" x14ac:dyDescent="0.25">
      <c r="A2939" s="5" t="s">
        <v>65696</v>
      </c>
      <c r="B2939" s="5" t="s">
        <v>48857</v>
      </c>
      <c r="C2939" s="5" t="s">
        <v>25543</v>
      </c>
      <c r="D2939" s="5" t="s">
        <v>38100</v>
      </c>
      <c r="E2939" s="3">
        <v>44709</v>
      </c>
      <c r="F2939" s="5" t="s">
        <v>62759</v>
      </c>
      <c r="G2939" s="5" t="s">
        <v>62753</v>
      </c>
      <c r="H2939">
        <f>_xlfn.XLOOKUP(B2939,Transactions!$A:$A,Transactions!$G:$G,0,0)</f>
        <v>1671.51</v>
      </c>
    </row>
    <row r="2940" spans="1:8" x14ac:dyDescent="0.25">
      <c r="A2940" s="5" t="s">
        <v>65697</v>
      </c>
      <c r="B2940" s="5" t="s">
        <v>52537</v>
      </c>
      <c r="C2940" s="5" t="s">
        <v>30652</v>
      </c>
      <c r="D2940" s="5" t="s">
        <v>37096</v>
      </c>
      <c r="E2940" s="3">
        <v>44879</v>
      </c>
      <c r="F2940" s="5" t="s">
        <v>62752</v>
      </c>
      <c r="G2940" s="5" t="s">
        <v>62757</v>
      </c>
      <c r="H2940">
        <f>_xlfn.XLOOKUP(B2940,Transactions!$A:$A,Transactions!$G:$G,0,0)</f>
        <v>3040.9</v>
      </c>
    </row>
    <row r="2941" spans="1:8" x14ac:dyDescent="0.25">
      <c r="A2941" s="5" t="s">
        <v>65698</v>
      </c>
      <c r="B2941" s="5" t="s">
        <v>49785</v>
      </c>
      <c r="C2941" s="5" t="s">
        <v>28549</v>
      </c>
      <c r="D2941" s="5" t="s">
        <v>38811</v>
      </c>
      <c r="E2941" s="3">
        <v>44561</v>
      </c>
      <c r="F2941" s="5" t="s">
        <v>62762</v>
      </c>
      <c r="G2941" s="5" t="s">
        <v>62757</v>
      </c>
      <c r="H2941">
        <f>_xlfn.XLOOKUP(B2941,Transactions!$A:$A,Transactions!$G:$G,0,0)</f>
        <v>349.44</v>
      </c>
    </row>
    <row r="2942" spans="1:8" x14ac:dyDescent="0.25">
      <c r="A2942" s="5" t="s">
        <v>65699</v>
      </c>
      <c r="B2942" s="5" t="s">
        <v>46117</v>
      </c>
      <c r="C2942" s="5" t="s">
        <v>11422</v>
      </c>
      <c r="D2942" s="5" t="s">
        <v>36093</v>
      </c>
      <c r="E2942" s="3">
        <v>44680</v>
      </c>
      <c r="F2942" s="5" t="s">
        <v>62765</v>
      </c>
      <c r="G2942" s="5" t="s">
        <v>62753</v>
      </c>
      <c r="H2942">
        <f>_xlfn.XLOOKUP(B2942,Transactions!$A:$A,Transactions!$G:$G,0,0)</f>
        <v>3199.44</v>
      </c>
    </row>
    <row r="2943" spans="1:8" x14ac:dyDescent="0.25">
      <c r="A2943" s="5" t="s">
        <v>65700</v>
      </c>
      <c r="B2943" s="5" t="s">
        <v>47324</v>
      </c>
      <c r="C2943" s="5" t="s">
        <v>28021</v>
      </c>
      <c r="D2943" s="5" t="s">
        <v>38818</v>
      </c>
      <c r="E2943" s="3">
        <v>44910</v>
      </c>
      <c r="F2943" s="5" t="s">
        <v>62762</v>
      </c>
      <c r="G2943" s="5" t="s">
        <v>62757</v>
      </c>
      <c r="H2943">
        <f>_xlfn.XLOOKUP(B2943,Transactions!$A:$A,Transactions!$G:$G,0,0)</f>
        <v>890.24</v>
      </c>
    </row>
    <row r="2944" spans="1:8" x14ac:dyDescent="0.25">
      <c r="A2944" s="5" t="s">
        <v>65701</v>
      </c>
      <c r="B2944" s="5" t="s">
        <v>47652</v>
      </c>
      <c r="C2944" s="5" t="s">
        <v>16080</v>
      </c>
      <c r="D2944" s="5" t="s">
        <v>34617</v>
      </c>
      <c r="E2944" s="3">
        <v>45018</v>
      </c>
      <c r="F2944" s="5" t="s">
        <v>62765</v>
      </c>
      <c r="G2944" s="5" t="s">
        <v>62760</v>
      </c>
      <c r="H2944">
        <f>_xlfn.XLOOKUP(B2944,Transactions!$A:$A,Transactions!$G:$G,0,0)</f>
        <v>4693.87</v>
      </c>
    </row>
    <row r="2945" spans="1:8" x14ac:dyDescent="0.25">
      <c r="A2945" s="5" t="s">
        <v>65702</v>
      </c>
      <c r="B2945" s="5" t="s">
        <v>58086</v>
      </c>
      <c r="C2945" s="5" t="s">
        <v>32982</v>
      </c>
      <c r="D2945" s="5" t="s">
        <v>34535</v>
      </c>
      <c r="E2945" s="3">
        <v>44187</v>
      </c>
      <c r="F2945" s="5" t="s">
        <v>62765</v>
      </c>
      <c r="G2945" s="5" t="s">
        <v>62760</v>
      </c>
      <c r="H2945">
        <f>_xlfn.XLOOKUP(B2945,Transactions!$A:$A,Transactions!$G:$G,0,0)</f>
        <v>1248.67</v>
      </c>
    </row>
    <row r="2946" spans="1:8" x14ac:dyDescent="0.25">
      <c r="A2946" s="5" t="s">
        <v>65703</v>
      </c>
      <c r="B2946" s="5" t="s">
        <v>58891</v>
      </c>
      <c r="C2946" s="5" t="s">
        <v>26846</v>
      </c>
      <c r="D2946" s="5" t="s">
        <v>38608</v>
      </c>
      <c r="E2946" s="3">
        <v>44510</v>
      </c>
      <c r="F2946" s="5" t="s">
        <v>62762</v>
      </c>
      <c r="G2946" s="5" t="s">
        <v>62753</v>
      </c>
      <c r="H2946">
        <f>_xlfn.XLOOKUP(B2946,Transactions!$A:$A,Transactions!$G:$G,0,0)</f>
        <v>2082</v>
      </c>
    </row>
    <row r="2947" spans="1:8" x14ac:dyDescent="0.25">
      <c r="A2947" s="5" t="s">
        <v>65704</v>
      </c>
      <c r="B2947" s="5" t="s">
        <v>54266</v>
      </c>
      <c r="C2947" s="5" t="s">
        <v>20180</v>
      </c>
      <c r="D2947" s="5" t="s">
        <v>35591</v>
      </c>
      <c r="E2947" s="3">
        <v>44532</v>
      </c>
      <c r="F2947" s="5" t="s">
        <v>62752</v>
      </c>
      <c r="G2947" s="5" t="s">
        <v>62760</v>
      </c>
      <c r="H2947">
        <f>_xlfn.XLOOKUP(B2947,Transactions!$A:$A,Transactions!$G:$G,0,0)</f>
        <v>4670.55</v>
      </c>
    </row>
    <row r="2948" spans="1:8" x14ac:dyDescent="0.25">
      <c r="A2948" s="5" t="s">
        <v>65705</v>
      </c>
      <c r="B2948" s="5" t="s">
        <v>59651</v>
      </c>
      <c r="C2948" s="5" t="s">
        <v>18984</v>
      </c>
      <c r="D2948" s="5" t="s">
        <v>35662</v>
      </c>
      <c r="E2948" s="3">
        <v>44165</v>
      </c>
      <c r="F2948" s="5" t="s">
        <v>62755</v>
      </c>
      <c r="G2948" s="5" t="s">
        <v>62760</v>
      </c>
      <c r="H2948">
        <f>_xlfn.XLOOKUP(B2948,Transactions!$A:$A,Transactions!$G:$G,0,0)</f>
        <v>3134.93</v>
      </c>
    </row>
    <row r="2949" spans="1:8" x14ac:dyDescent="0.25">
      <c r="A2949" s="5" t="s">
        <v>65706</v>
      </c>
      <c r="B2949" s="5" t="s">
        <v>48553</v>
      </c>
      <c r="C2949" s="5" t="s">
        <v>669</v>
      </c>
      <c r="D2949" s="5" t="s">
        <v>36766</v>
      </c>
      <c r="E2949" s="3">
        <v>45302</v>
      </c>
      <c r="F2949" s="5" t="s">
        <v>62759</v>
      </c>
      <c r="G2949" s="5" t="s">
        <v>62753</v>
      </c>
      <c r="H2949">
        <f>_xlfn.XLOOKUP(B2949,Transactions!$A:$A,Transactions!$G:$G,0,0)</f>
        <v>515.15</v>
      </c>
    </row>
    <row r="2950" spans="1:8" x14ac:dyDescent="0.25">
      <c r="A2950" s="5" t="s">
        <v>65707</v>
      </c>
      <c r="B2950" s="5" t="s">
        <v>39392</v>
      </c>
      <c r="C2950" s="5" t="s">
        <v>21707</v>
      </c>
      <c r="D2950" s="5" t="s">
        <v>35285</v>
      </c>
      <c r="E2950" s="3">
        <v>44233</v>
      </c>
      <c r="F2950" s="5" t="s">
        <v>62765</v>
      </c>
      <c r="G2950" s="5" t="s">
        <v>62753</v>
      </c>
      <c r="H2950">
        <f>_xlfn.XLOOKUP(B2950,Transactions!$A:$A,Transactions!$G:$G,0,0)</f>
        <v>1703.21</v>
      </c>
    </row>
    <row r="2951" spans="1:8" x14ac:dyDescent="0.25">
      <c r="A2951" s="5" t="s">
        <v>65708</v>
      </c>
      <c r="B2951" s="5" t="s">
        <v>51096</v>
      </c>
      <c r="C2951" s="5" t="s">
        <v>15421</v>
      </c>
      <c r="D2951" s="5" t="s">
        <v>37233</v>
      </c>
      <c r="E2951" s="3">
        <v>45284</v>
      </c>
      <c r="F2951" s="5" t="s">
        <v>62765</v>
      </c>
      <c r="G2951" s="5" t="s">
        <v>62760</v>
      </c>
      <c r="H2951">
        <f>_xlfn.XLOOKUP(B2951,Transactions!$A:$A,Transactions!$G:$G,0,0)</f>
        <v>1494.22</v>
      </c>
    </row>
    <row r="2952" spans="1:8" x14ac:dyDescent="0.25">
      <c r="A2952" s="5" t="s">
        <v>65709</v>
      </c>
      <c r="B2952" s="5" t="s">
        <v>57662</v>
      </c>
      <c r="C2952" s="5" t="s">
        <v>21654</v>
      </c>
      <c r="D2952" s="5" t="s">
        <v>38284</v>
      </c>
      <c r="E2952" s="3">
        <v>44257</v>
      </c>
      <c r="F2952" s="5" t="s">
        <v>62752</v>
      </c>
      <c r="G2952" s="5" t="s">
        <v>62760</v>
      </c>
      <c r="H2952">
        <f>_xlfn.XLOOKUP(B2952,Transactions!$A:$A,Transactions!$G:$G,0,0)</f>
        <v>3489.67</v>
      </c>
    </row>
    <row r="2953" spans="1:8" x14ac:dyDescent="0.25">
      <c r="A2953" s="5" t="s">
        <v>65710</v>
      </c>
      <c r="B2953" s="5" t="s">
        <v>57725</v>
      </c>
      <c r="C2953" s="5" t="s">
        <v>14790</v>
      </c>
      <c r="D2953" s="5" t="s">
        <v>36519</v>
      </c>
      <c r="E2953" s="3">
        <v>43933</v>
      </c>
      <c r="F2953" s="5" t="s">
        <v>62752</v>
      </c>
      <c r="G2953" s="5" t="s">
        <v>62757</v>
      </c>
      <c r="H2953">
        <f>_xlfn.XLOOKUP(B2953,Transactions!$A:$A,Transactions!$G:$G,0,0)</f>
        <v>975.27</v>
      </c>
    </row>
    <row r="2954" spans="1:8" x14ac:dyDescent="0.25">
      <c r="A2954" s="5" t="s">
        <v>65711</v>
      </c>
      <c r="B2954" s="5" t="s">
        <v>56472</v>
      </c>
      <c r="C2954" s="5" t="s">
        <v>29930</v>
      </c>
      <c r="D2954" s="5" t="s">
        <v>37406</v>
      </c>
      <c r="E2954" s="3">
        <v>43950</v>
      </c>
      <c r="F2954" s="5" t="s">
        <v>62755</v>
      </c>
      <c r="G2954" s="5" t="s">
        <v>62757</v>
      </c>
      <c r="H2954">
        <f>_xlfn.XLOOKUP(B2954,Transactions!$A:$A,Transactions!$G:$G,0,0)</f>
        <v>487.57</v>
      </c>
    </row>
    <row r="2955" spans="1:8" x14ac:dyDescent="0.25">
      <c r="A2955" s="5" t="s">
        <v>65712</v>
      </c>
      <c r="B2955" s="5" t="s">
        <v>47946</v>
      </c>
      <c r="C2955" s="5" t="s">
        <v>22621</v>
      </c>
      <c r="D2955" s="5" t="s">
        <v>34457</v>
      </c>
      <c r="E2955" s="3">
        <v>45161</v>
      </c>
      <c r="F2955" s="5" t="s">
        <v>62755</v>
      </c>
      <c r="G2955" s="5" t="s">
        <v>62757</v>
      </c>
      <c r="H2955">
        <f>_xlfn.XLOOKUP(B2955,Transactions!$A:$A,Transactions!$G:$G,0,0)</f>
        <v>971.56</v>
      </c>
    </row>
    <row r="2956" spans="1:8" x14ac:dyDescent="0.25">
      <c r="A2956" s="5" t="s">
        <v>65713</v>
      </c>
      <c r="B2956" s="5" t="s">
        <v>59951</v>
      </c>
      <c r="C2956" s="5" t="s">
        <v>19051</v>
      </c>
      <c r="D2956" s="5" t="s">
        <v>37819</v>
      </c>
      <c r="E2956" s="3">
        <v>44747</v>
      </c>
      <c r="F2956" s="5" t="s">
        <v>62762</v>
      </c>
      <c r="G2956" s="5" t="s">
        <v>62753</v>
      </c>
      <c r="H2956">
        <f>_xlfn.XLOOKUP(B2956,Transactions!$A:$A,Transactions!$G:$G,0,0)</f>
        <v>4126.5600000000004</v>
      </c>
    </row>
    <row r="2957" spans="1:8" x14ac:dyDescent="0.25">
      <c r="A2957" s="5" t="s">
        <v>65714</v>
      </c>
      <c r="B2957" s="5" t="s">
        <v>41385</v>
      </c>
      <c r="C2957" s="5" t="s">
        <v>26746</v>
      </c>
      <c r="D2957" s="5" t="s">
        <v>34593</v>
      </c>
      <c r="E2957" s="3">
        <v>44291</v>
      </c>
      <c r="F2957" s="5" t="s">
        <v>62755</v>
      </c>
      <c r="G2957" s="5" t="s">
        <v>62760</v>
      </c>
      <c r="H2957">
        <f>_xlfn.XLOOKUP(B2957,Transactions!$A:$A,Transactions!$G:$G,0,0)</f>
        <v>4147.95</v>
      </c>
    </row>
    <row r="2958" spans="1:8" x14ac:dyDescent="0.25">
      <c r="A2958" s="5" t="s">
        <v>65715</v>
      </c>
      <c r="B2958" s="5" t="s">
        <v>47602</v>
      </c>
      <c r="C2958" s="5" t="s">
        <v>29469</v>
      </c>
      <c r="D2958" s="5" t="s">
        <v>37255</v>
      </c>
      <c r="E2958" s="3">
        <v>43989</v>
      </c>
      <c r="F2958" s="5" t="s">
        <v>62765</v>
      </c>
      <c r="G2958" s="5" t="s">
        <v>62757</v>
      </c>
      <c r="H2958">
        <f>_xlfn.XLOOKUP(B2958,Transactions!$A:$A,Transactions!$G:$G,0,0)</f>
        <v>271.52</v>
      </c>
    </row>
    <row r="2959" spans="1:8" x14ac:dyDescent="0.25">
      <c r="A2959" s="5" t="s">
        <v>65716</v>
      </c>
      <c r="B2959" s="5" t="s">
        <v>41358</v>
      </c>
      <c r="C2959" s="5" t="s">
        <v>13884</v>
      </c>
      <c r="D2959" s="5" t="s">
        <v>35309</v>
      </c>
      <c r="E2959" s="3">
        <v>43967</v>
      </c>
      <c r="F2959" s="5" t="s">
        <v>62752</v>
      </c>
      <c r="G2959" s="5" t="s">
        <v>62760</v>
      </c>
      <c r="H2959">
        <f>_xlfn.XLOOKUP(B2959,Transactions!$A:$A,Transactions!$G:$G,0,0)</f>
        <v>3470.03</v>
      </c>
    </row>
    <row r="2960" spans="1:8" x14ac:dyDescent="0.25">
      <c r="A2960" s="5" t="s">
        <v>65717</v>
      </c>
      <c r="B2960" s="5" t="s">
        <v>48274</v>
      </c>
      <c r="C2960" s="5" t="s">
        <v>14529</v>
      </c>
      <c r="D2960" s="5" t="s">
        <v>34896</v>
      </c>
      <c r="E2960" s="3">
        <v>45522</v>
      </c>
      <c r="F2960" s="5" t="s">
        <v>62762</v>
      </c>
      <c r="G2960" s="5" t="s">
        <v>62757</v>
      </c>
      <c r="H2960">
        <f>_xlfn.XLOOKUP(B2960,Transactions!$A:$A,Transactions!$G:$G,0,0)</f>
        <v>3864.56</v>
      </c>
    </row>
    <row r="2961" spans="1:8" x14ac:dyDescent="0.25">
      <c r="A2961" s="5" t="s">
        <v>65718</v>
      </c>
      <c r="B2961" s="5" t="s">
        <v>59595</v>
      </c>
      <c r="C2961" s="5" t="s">
        <v>22450</v>
      </c>
      <c r="D2961" s="5" t="s">
        <v>38455</v>
      </c>
      <c r="E2961" s="3">
        <v>44879</v>
      </c>
      <c r="F2961" s="5" t="s">
        <v>62752</v>
      </c>
      <c r="G2961" s="5" t="s">
        <v>62753</v>
      </c>
      <c r="H2961">
        <f>_xlfn.XLOOKUP(B2961,Transactions!$A:$A,Transactions!$G:$G,0,0)</f>
        <v>2831.48</v>
      </c>
    </row>
    <row r="2962" spans="1:8" x14ac:dyDescent="0.25">
      <c r="A2962" s="5" t="s">
        <v>65719</v>
      </c>
      <c r="B2962" s="5" t="s">
        <v>56108</v>
      </c>
      <c r="C2962" s="5" t="s">
        <v>19940</v>
      </c>
      <c r="D2962" s="5" t="s">
        <v>38073</v>
      </c>
      <c r="E2962" s="3">
        <v>44651</v>
      </c>
      <c r="F2962" s="5" t="s">
        <v>62752</v>
      </c>
      <c r="G2962" s="5" t="s">
        <v>62753</v>
      </c>
      <c r="H2962">
        <f>_xlfn.XLOOKUP(B2962,Transactions!$A:$A,Transactions!$G:$G,0,0)</f>
        <v>874.45</v>
      </c>
    </row>
    <row r="2963" spans="1:8" x14ac:dyDescent="0.25">
      <c r="A2963" s="5" t="s">
        <v>65720</v>
      </c>
      <c r="B2963" s="5" t="s">
        <v>44391</v>
      </c>
      <c r="C2963" s="5" t="s">
        <v>18081</v>
      </c>
      <c r="D2963" s="5" t="s">
        <v>35173</v>
      </c>
      <c r="E2963" s="3">
        <v>44013</v>
      </c>
      <c r="F2963" s="5" t="s">
        <v>62752</v>
      </c>
      <c r="G2963" s="5" t="s">
        <v>62757</v>
      </c>
      <c r="H2963">
        <f>_xlfn.XLOOKUP(B2963,Transactions!$A:$A,Transactions!$G:$G,0,0)</f>
        <v>3241.68</v>
      </c>
    </row>
    <row r="2964" spans="1:8" x14ac:dyDescent="0.25">
      <c r="A2964" s="5" t="s">
        <v>65721</v>
      </c>
      <c r="B2964" s="5" t="s">
        <v>50240</v>
      </c>
      <c r="C2964" s="5" t="s">
        <v>7419</v>
      </c>
      <c r="D2964" s="5" t="s">
        <v>38605</v>
      </c>
      <c r="E2964" s="3">
        <v>44316</v>
      </c>
      <c r="F2964" s="5" t="s">
        <v>62765</v>
      </c>
      <c r="G2964" s="5" t="s">
        <v>62757</v>
      </c>
      <c r="H2964">
        <f>_xlfn.XLOOKUP(B2964,Transactions!$A:$A,Transactions!$G:$G,0,0)</f>
        <v>3146.78</v>
      </c>
    </row>
    <row r="2965" spans="1:8" x14ac:dyDescent="0.25">
      <c r="A2965" s="5" t="s">
        <v>65722</v>
      </c>
      <c r="B2965" s="5" t="s">
        <v>39392</v>
      </c>
      <c r="C2965" s="5" t="s">
        <v>29051</v>
      </c>
      <c r="D2965" s="5" t="s">
        <v>36529</v>
      </c>
      <c r="E2965" s="3">
        <v>45513</v>
      </c>
      <c r="F2965" s="5" t="s">
        <v>62752</v>
      </c>
      <c r="G2965" s="5" t="s">
        <v>62760</v>
      </c>
      <c r="H2965">
        <f>_xlfn.XLOOKUP(B2965,Transactions!$A:$A,Transactions!$G:$G,0,0)</f>
        <v>1703.21</v>
      </c>
    </row>
    <row r="2966" spans="1:8" x14ac:dyDescent="0.25">
      <c r="A2966" s="5" t="s">
        <v>65723</v>
      </c>
      <c r="B2966" s="5" t="s">
        <v>41668</v>
      </c>
      <c r="C2966" s="5" t="s">
        <v>27188</v>
      </c>
      <c r="D2966" s="5" t="s">
        <v>38296</v>
      </c>
      <c r="E2966" s="3">
        <v>45246</v>
      </c>
      <c r="F2966" s="5" t="s">
        <v>62755</v>
      </c>
      <c r="G2966" s="5" t="s">
        <v>62757</v>
      </c>
      <c r="H2966">
        <f>_xlfn.XLOOKUP(B2966,Transactions!$A:$A,Transactions!$G:$G,0,0)</f>
        <v>4093.75</v>
      </c>
    </row>
    <row r="2967" spans="1:8" x14ac:dyDescent="0.25">
      <c r="A2967" s="5" t="s">
        <v>65724</v>
      </c>
      <c r="B2967" s="5" t="s">
        <v>39400</v>
      </c>
      <c r="C2967" s="5" t="s">
        <v>5606</v>
      </c>
      <c r="D2967" s="5" t="s">
        <v>34310</v>
      </c>
      <c r="E2967" s="3">
        <v>44115</v>
      </c>
      <c r="F2967" s="5" t="s">
        <v>62755</v>
      </c>
      <c r="G2967" s="5" t="s">
        <v>62753</v>
      </c>
      <c r="H2967">
        <f>_xlfn.XLOOKUP(B2967,Transactions!$A:$A,Transactions!$G:$G,0,0)</f>
        <v>2614.04</v>
      </c>
    </row>
    <row r="2968" spans="1:8" x14ac:dyDescent="0.25">
      <c r="A2968" s="5" t="s">
        <v>65725</v>
      </c>
      <c r="B2968" s="5" t="s">
        <v>47145</v>
      </c>
      <c r="C2968" s="5" t="s">
        <v>3828</v>
      </c>
      <c r="D2968" s="5" t="s">
        <v>37453</v>
      </c>
      <c r="E2968" s="3">
        <v>45604</v>
      </c>
      <c r="F2968" s="5" t="s">
        <v>62752</v>
      </c>
      <c r="G2968" s="5" t="s">
        <v>62760</v>
      </c>
      <c r="H2968">
        <f>_xlfn.XLOOKUP(B2968,Transactions!$A:$A,Transactions!$G:$G,0,0)</f>
        <v>4021.04</v>
      </c>
    </row>
    <row r="2969" spans="1:8" x14ac:dyDescent="0.25">
      <c r="A2969" s="5" t="s">
        <v>65726</v>
      </c>
      <c r="B2969" s="5" t="s">
        <v>61422</v>
      </c>
      <c r="C2969" s="5" t="s">
        <v>16469</v>
      </c>
      <c r="D2969" s="5" t="s">
        <v>37138</v>
      </c>
      <c r="E2969" s="3">
        <v>44848</v>
      </c>
      <c r="F2969" s="5" t="s">
        <v>62759</v>
      </c>
      <c r="G2969" s="5" t="s">
        <v>62760</v>
      </c>
      <c r="H2969">
        <f>_xlfn.XLOOKUP(B2969,Transactions!$A:$A,Transactions!$G:$G,0,0)</f>
        <v>2069.5</v>
      </c>
    </row>
    <row r="2970" spans="1:8" x14ac:dyDescent="0.25">
      <c r="A2970" s="5" t="s">
        <v>65727</v>
      </c>
      <c r="B2970" s="5" t="s">
        <v>41848</v>
      </c>
      <c r="C2970" s="5" t="s">
        <v>11892</v>
      </c>
      <c r="D2970" s="5" t="s">
        <v>37519</v>
      </c>
      <c r="E2970" s="3">
        <v>44598</v>
      </c>
      <c r="F2970" s="5" t="s">
        <v>62765</v>
      </c>
      <c r="G2970" s="5" t="s">
        <v>62760</v>
      </c>
      <c r="H2970">
        <f>_xlfn.XLOOKUP(B2970,Transactions!$A:$A,Transactions!$G:$G,0,0)</f>
        <v>969.1</v>
      </c>
    </row>
    <row r="2971" spans="1:8" x14ac:dyDescent="0.25">
      <c r="A2971" s="5" t="s">
        <v>65728</v>
      </c>
      <c r="B2971" s="5" t="s">
        <v>53801</v>
      </c>
      <c r="C2971" s="5" t="s">
        <v>15266</v>
      </c>
      <c r="D2971" s="5" t="s">
        <v>35226</v>
      </c>
      <c r="E2971" s="3">
        <v>44436</v>
      </c>
      <c r="F2971" s="5" t="s">
        <v>62762</v>
      </c>
      <c r="G2971" s="5" t="s">
        <v>62757</v>
      </c>
      <c r="H2971">
        <f>_xlfn.XLOOKUP(B2971,Transactions!$A:$A,Transactions!$G:$G,0,0)</f>
        <v>3440.09</v>
      </c>
    </row>
    <row r="2972" spans="1:8" x14ac:dyDescent="0.25">
      <c r="A2972" s="5" t="s">
        <v>65729</v>
      </c>
      <c r="B2972" s="5" t="s">
        <v>46768</v>
      </c>
      <c r="C2972" s="5" t="s">
        <v>20635</v>
      </c>
      <c r="D2972" s="5" t="s">
        <v>35415</v>
      </c>
      <c r="E2972" s="3">
        <v>44299</v>
      </c>
      <c r="F2972" s="5" t="s">
        <v>62759</v>
      </c>
      <c r="G2972" s="5" t="s">
        <v>62757</v>
      </c>
      <c r="H2972">
        <f>_xlfn.XLOOKUP(B2972,Transactions!$A:$A,Transactions!$G:$G,0,0)</f>
        <v>1184.93</v>
      </c>
    </row>
    <row r="2973" spans="1:8" x14ac:dyDescent="0.25">
      <c r="A2973" s="5" t="s">
        <v>65730</v>
      </c>
      <c r="B2973" s="5" t="s">
        <v>39217</v>
      </c>
      <c r="C2973" s="5" t="s">
        <v>3013</v>
      </c>
      <c r="D2973" s="5" t="s">
        <v>37622</v>
      </c>
      <c r="E2973" s="3">
        <v>44298</v>
      </c>
      <c r="F2973" s="5" t="s">
        <v>62765</v>
      </c>
      <c r="G2973" s="5" t="s">
        <v>62757</v>
      </c>
      <c r="H2973">
        <f>_xlfn.XLOOKUP(B2973,Transactions!$A:$A,Transactions!$G:$G,0,0)</f>
        <v>2498.3000000000002</v>
      </c>
    </row>
    <row r="2974" spans="1:8" x14ac:dyDescent="0.25">
      <c r="A2974" s="5" t="s">
        <v>65731</v>
      </c>
      <c r="B2974" s="5" t="s">
        <v>49637</v>
      </c>
      <c r="C2974" s="5" t="s">
        <v>1426</v>
      </c>
      <c r="D2974" s="5" t="s">
        <v>35671</v>
      </c>
      <c r="E2974" s="3">
        <v>45292</v>
      </c>
      <c r="F2974" s="5" t="s">
        <v>62755</v>
      </c>
      <c r="G2974" s="5" t="s">
        <v>62760</v>
      </c>
      <c r="H2974">
        <f>_xlfn.XLOOKUP(B2974,Transactions!$A:$A,Transactions!$G:$G,0,0)</f>
        <v>1592.99</v>
      </c>
    </row>
    <row r="2975" spans="1:8" x14ac:dyDescent="0.25">
      <c r="A2975" s="5" t="s">
        <v>65732</v>
      </c>
      <c r="B2975" s="5" t="s">
        <v>49744</v>
      </c>
      <c r="C2975" s="5" t="s">
        <v>9005</v>
      </c>
      <c r="D2975" s="5" t="s">
        <v>38806</v>
      </c>
      <c r="E2975" s="3">
        <v>44055</v>
      </c>
      <c r="F2975" s="5" t="s">
        <v>62765</v>
      </c>
      <c r="G2975" s="5" t="s">
        <v>62753</v>
      </c>
      <c r="H2975">
        <f>_xlfn.XLOOKUP(B2975,Transactions!$A:$A,Transactions!$G:$G,0,0)</f>
        <v>742.8</v>
      </c>
    </row>
    <row r="2976" spans="1:8" x14ac:dyDescent="0.25">
      <c r="A2976" s="5" t="s">
        <v>65733</v>
      </c>
      <c r="B2976" s="5" t="s">
        <v>54671</v>
      </c>
      <c r="C2976" s="5" t="s">
        <v>2290</v>
      </c>
      <c r="D2976" s="5" t="s">
        <v>38161</v>
      </c>
      <c r="E2976" s="3">
        <v>45156</v>
      </c>
      <c r="F2976" s="5" t="s">
        <v>62752</v>
      </c>
      <c r="G2976" s="5" t="s">
        <v>62760</v>
      </c>
      <c r="H2976">
        <f>_xlfn.XLOOKUP(B2976,Transactions!$A:$A,Transactions!$G:$G,0,0)</f>
        <v>3646.02</v>
      </c>
    </row>
    <row r="2977" spans="1:8" x14ac:dyDescent="0.25">
      <c r="A2977" s="5" t="s">
        <v>65734</v>
      </c>
      <c r="B2977" s="5" t="s">
        <v>47494</v>
      </c>
      <c r="C2977" s="5" t="s">
        <v>17300</v>
      </c>
      <c r="D2977" s="5" t="s">
        <v>35008</v>
      </c>
      <c r="E2977" s="3">
        <v>45554</v>
      </c>
      <c r="F2977" s="5" t="s">
        <v>62752</v>
      </c>
      <c r="G2977" s="5" t="s">
        <v>62753</v>
      </c>
      <c r="H2977">
        <f>_xlfn.XLOOKUP(B2977,Transactions!$A:$A,Transactions!$G:$G,0,0)</f>
        <v>4317.05</v>
      </c>
    </row>
    <row r="2978" spans="1:8" x14ac:dyDescent="0.25">
      <c r="A2978" s="5" t="s">
        <v>65735</v>
      </c>
      <c r="B2978" s="5" t="s">
        <v>46492</v>
      </c>
      <c r="C2978" s="5" t="s">
        <v>18733</v>
      </c>
      <c r="D2978" s="5" t="s">
        <v>34334</v>
      </c>
      <c r="E2978" s="3">
        <v>44382</v>
      </c>
      <c r="F2978" s="5" t="s">
        <v>62759</v>
      </c>
      <c r="G2978" s="5" t="s">
        <v>62753</v>
      </c>
      <c r="H2978">
        <f>_xlfn.XLOOKUP(B2978,Transactions!$A:$A,Transactions!$G:$G,0,0)</f>
        <v>2746.8</v>
      </c>
    </row>
    <row r="2979" spans="1:8" x14ac:dyDescent="0.25">
      <c r="A2979" s="5" t="s">
        <v>65736</v>
      </c>
      <c r="B2979" s="5" t="s">
        <v>47147</v>
      </c>
      <c r="C2979" s="5" t="s">
        <v>33588</v>
      </c>
      <c r="D2979" s="5" t="s">
        <v>38397</v>
      </c>
      <c r="E2979" s="3">
        <v>44382</v>
      </c>
      <c r="F2979" s="5" t="s">
        <v>62762</v>
      </c>
      <c r="G2979" s="5" t="s">
        <v>62757</v>
      </c>
      <c r="H2979">
        <f>_xlfn.XLOOKUP(B2979,Transactions!$A:$A,Transactions!$G:$G,0,0)</f>
        <v>2222.6999999999998</v>
      </c>
    </row>
    <row r="2980" spans="1:8" x14ac:dyDescent="0.25">
      <c r="A2980" s="5" t="s">
        <v>65737</v>
      </c>
      <c r="B2980" s="5" t="s">
        <v>47508</v>
      </c>
      <c r="C2980" s="5" t="s">
        <v>21443</v>
      </c>
      <c r="D2980" s="5" t="s">
        <v>36367</v>
      </c>
      <c r="E2980" s="3">
        <v>45092</v>
      </c>
      <c r="F2980" s="5" t="s">
        <v>62755</v>
      </c>
      <c r="G2980" s="5" t="s">
        <v>62753</v>
      </c>
      <c r="H2980">
        <f>_xlfn.XLOOKUP(B2980,Transactions!$A:$A,Transactions!$G:$G,0,0)</f>
        <v>4650.59</v>
      </c>
    </row>
    <row r="2981" spans="1:8" x14ac:dyDescent="0.25">
      <c r="A2981" s="5" t="s">
        <v>65738</v>
      </c>
      <c r="B2981" s="5" t="s">
        <v>62514</v>
      </c>
      <c r="C2981" s="5" t="s">
        <v>6367</v>
      </c>
      <c r="D2981" s="5" t="s">
        <v>34392</v>
      </c>
      <c r="E2981" s="3">
        <v>44477</v>
      </c>
      <c r="F2981" s="5" t="s">
        <v>62762</v>
      </c>
      <c r="G2981" s="5" t="s">
        <v>62753</v>
      </c>
      <c r="H2981">
        <f>_xlfn.XLOOKUP(B2981,Transactions!$A:$A,Transactions!$G:$G,0,0)</f>
        <v>44.54</v>
      </c>
    </row>
    <row r="2982" spans="1:8" x14ac:dyDescent="0.25">
      <c r="A2982" s="5" t="s">
        <v>65739</v>
      </c>
      <c r="B2982" s="5" t="s">
        <v>59946</v>
      </c>
      <c r="C2982" s="5" t="s">
        <v>18607</v>
      </c>
      <c r="D2982" s="5" t="s">
        <v>34768</v>
      </c>
      <c r="E2982" s="3">
        <v>44100</v>
      </c>
      <c r="F2982" s="5" t="s">
        <v>62762</v>
      </c>
      <c r="G2982" s="5" t="s">
        <v>62760</v>
      </c>
      <c r="H2982">
        <f>_xlfn.XLOOKUP(B2982,Transactions!$A:$A,Transactions!$G:$G,0,0)</f>
        <v>1051.9100000000001</v>
      </c>
    </row>
    <row r="2983" spans="1:8" x14ac:dyDescent="0.25">
      <c r="A2983" s="5" t="s">
        <v>65740</v>
      </c>
      <c r="B2983" s="5" t="s">
        <v>39534</v>
      </c>
      <c r="C2983" s="5" t="s">
        <v>4137</v>
      </c>
      <c r="D2983" s="5" t="s">
        <v>38875</v>
      </c>
      <c r="E2983" s="3">
        <v>45480</v>
      </c>
      <c r="F2983" s="5" t="s">
        <v>62759</v>
      </c>
      <c r="G2983" s="5" t="s">
        <v>62753</v>
      </c>
      <c r="H2983">
        <f>_xlfn.XLOOKUP(B2983,Transactions!$A:$A,Transactions!$G:$G,0,0)</f>
        <v>3598.05</v>
      </c>
    </row>
    <row r="2984" spans="1:8" x14ac:dyDescent="0.25">
      <c r="A2984" s="5" t="s">
        <v>65741</v>
      </c>
      <c r="B2984" s="5" t="s">
        <v>58950</v>
      </c>
      <c r="C2984" s="5" t="s">
        <v>26379</v>
      </c>
      <c r="D2984" s="5" t="s">
        <v>35173</v>
      </c>
      <c r="E2984" s="3">
        <v>45465</v>
      </c>
      <c r="F2984" s="5" t="s">
        <v>62765</v>
      </c>
      <c r="G2984" s="5" t="s">
        <v>62753</v>
      </c>
      <c r="H2984">
        <f>_xlfn.XLOOKUP(B2984,Transactions!$A:$A,Transactions!$G:$G,0,0)</f>
        <v>29.19</v>
      </c>
    </row>
    <row r="2985" spans="1:8" x14ac:dyDescent="0.25">
      <c r="A2985" s="5" t="s">
        <v>65742</v>
      </c>
      <c r="B2985" s="5" t="s">
        <v>47597</v>
      </c>
      <c r="C2985" s="5" t="s">
        <v>24258</v>
      </c>
      <c r="D2985" s="5" t="s">
        <v>38458</v>
      </c>
      <c r="E2985" s="3">
        <v>45627</v>
      </c>
      <c r="F2985" s="5" t="s">
        <v>62755</v>
      </c>
      <c r="G2985" s="5" t="s">
        <v>62753</v>
      </c>
      <c r="H2985">
        <f>_xlfn.XLOOKUP(B2985,Transactions!$A:$A,Transactions!$G:$G,0,0)</f>
        <v>1185.22</v>
      </c>
    </row>
    <row r="2986" spans="1:8" x14ac:dyDescent="0.25">
      <c r="A2986" s="5" t="s">
        <v>65743</v>
      </c>
      <c r="B2986" s="5" t="s">
        <v>41429</v>
      </c>
      <c r="C2986" s="5" t="s">
        <v>2536</v>
      </c>
      <c r="D2986" s="5" t="s">
        <v>34376</v>
      </c>
      <c r="E2986" s="3">
        <v>44700</v>
      </c>
      <c r="F2986" s="5" t="s">
        <v>62752</v>
      </c>
      <c r="G2986" s="5" t="s">
        <v>62760</v>
      </c>
      <c r="H2986">
        <f>_xlfn.XLOOKUP(B2986,Transactions!$A:$A,Transactions!$G:$G,0,0)</f>
        <v>2415.4899999999998</v>
      </c>
    </row>
    <row r="2987" spans="1:8" x14ac:dyDescent="0.25">
      <c r="A2987" s="5" t="s">
        <v>65744</v>
      </c>
      <c r="B2987" s="5" t="s">
        <v>53440</v>
      </c>
      <c r="C2987" s="5" t="s">
        <v>9501</v>
      </c>
      <c r="D2987" s="5" t="s">
        <v>38356</v>
      </c>
      <c r="E2987" s="3">
        <v>44210</v>
      </c>
      <c r="F2987" s="5" t="s">
        <v>62765</v>
      </c>
      <c r="G2987" s="5" t="s">
        <v>62753</v>
      </c>
      <c r="H2987">
        <f>_xlfn.XLOOKUP(B2987,Transactions!$A:$A,Transactions!$G:$G,0,0)</f>
        <v>4985.1000000000004</v>
      </c>
    </row>
    <row r="2988" spans="1:8" x14ac:dyDescent="0.25">
      <c r="A2988" s="5" t="s">
        <v>65745</v>
      </c>
      <c r="B2988" s="5" t="s">
        <v>54788</v>
      </c>
      <c r="C2988" s="5" t="s">
        <v>31463</v>
      </c>
      <c r="D2988" s="5" t="s">
        <v>37124</v>
      </c>
      <c r="E2988" s="3">
        <v>45426</v>
      </c>
      <c r="F2988" s="5" t="s">
        <v>62759</v>
      </c>
      <c r="G2988" s="5" t="s">
        <v>62757</v>
      </c>
      <c r="H2988">
        <f>_xlfn.XLOOKUP(B2988,Transactions!$A:$A,Transactions!$G:$G,0,0)</f>
        <v>331.66</v>
      </c>
    </row>
    <row r="2989" spans="1:8" x14ac:dyDescent="0.25">
      <c r="A2989" s="5" t="s">
        <v>65746</v>
      </c>
      <c r="B2989" s="5" t="s">
        <v>57481</v>
      </c>
      <c r="C2989" s="5" t="s">
        <v>32058</v>
      </c>
      <c r="D2989" s="5" t="s">
        <v>34396</v>
      </c>
      <c r="E2989" s="3">
        <v>44443</v>
      </c>
      <c r="F2989" s="5" t="s">
        <v>62755</v>
      </c>
      <c r="G2989" s="5" t="s">
        <v>62757</v>
      </c>
      <c r="H2989">
        <f>_xlfn.XLOOKUP(B2989,Transactions!$A:$A,Transactions!$G:$G,0,0)</f>
        <v>179</v>
      </c>
    </row>
    <row r="2990" spans="1:8" x14ac:dyDescent="0.25">
      <c r="A2990" s="5" t="s">
        <v>65747</v>
      </c>
      <c r="B2990" s="5" t="s">
        <v>62471</v>
      </c>
      <c r="C2990" s="5" t="s">
        <v>24557</v>
      </c>
      <c r="D2990" s="5" t="s">
        <v>34920</v>
      </c>
      <c r="E2990" s="3">
        <v>44850</v>
      </c>
      <c r="F2990" s="5" t="s">
        <v>62755</v>
      </c>
      <c r="G2990" s="5" t="s">
        <v>62760</v>
      </c>
      <c r="H2990">
        <f>_xlfn.XLOOKUP(B2990,Transactions!$A:$A,Transactions!$G:$G,0,0)</f>
        <v>1784.19</v>
      </c>
    </row>
    <row r="2991" spans="1:8" x14ac:dyDescent="0.25">
      <c r="A2991" s="5" t="s">
        <v>65748</v>
      </c>
      <c r="B2991" s="5" t="s">
        <v>49632</v>
      </c>
      <c r="C2991" s="5" t="s">
        <v>8792</v>
      </c>
      <c r="D2991" s="5" t="s">
        <v>34361</v>
      </c>
      <c r="E2991" s="3">
        <v>45501</v>
      </c>
      <c r="F2991" s="5" t="s">
        <v>62765</v>
      </c>
      <c r="G2991" s="5" t="s">
        <v>62753</v>
      </c>
      <c r="H2991">
        <f>_xlfn.XLOOKUP(B2991,Transactions!$A:$A,Transactions!$G:$G,0,0)</f>
        <v>2207.17</v>
      </c>
    </row>
    <row r="2992" spans="1:8" x14ac:dyDescent="0.25">
      <c r="A2992" s="5" t="s">
        <v>65749</v>
      </c>
      <c r="B2992" s="5" t="s">
        <v>60255</v>
      </c>
      <c r="C2992" s="5" t="s">
        <v>15959</v>
      </c>
      <c r="D2992" s="5" t="s">
        <v>35845</v>
      </c>
      <c r="E2992" s="3">
        <v>44733</v>
      </c>
      <c r="F2992" s="5" t="s">
        <v>62755</v>
      </c>
      <c r="G2992" s="5" t="s">
        <v>62757</v>
      </c>
      <c r="H2992">
        <f>_xlfn.XLOOKUP(B2992,Transactions!$A:$A,Transactions!$G:$G,0,0)</f>
        <v>3269.72</v>
      </c>
    </row>
    <row r="2993" spans="1:8" x14ac:dyDescent="0.25">
      <c r="A2993" s="5" t="s">
        <v>65750</v>
      </c>
      <c r="B2993" s="5" t="s">
        <v>48987</v>
      </c>
      <c r="C2993" s="5" t="s">
        <v>12839</v>
      </c>
      <c r="D2993" s="5" t="s">
        <v>38194</v>
      </c>
      <c r="E2993" s="3">
        <v>44964</v>
      </c>
      <c r="F2993" s="5" t="s">
        <v>62752</v>
      </c>
      <c r="G2993" s="5" t="s">
        <v>62760</v>
      </c>
      <c r="H2993">
        <f>_xlfn.XLOOKUP(B2993,Transactions!$A:$A,Transactions!$G:$G,0,0)</f>
        <v>4819.62</v>
      </c>
    </row>
    <row r="2994" spans="1:8" x14ac:dyDescent="0.25">
      <c r="A2994" s="5" t="s">
        <v>65751</v>
      </c>
      <c r="B2994" s="5" t="s">
        <v>55209</v>
      </c>
      <c r="C2994" s="5" t="s">
        <v>18518</v>
      </c>
      <c r="D2994" s="5" t="s">
        <v>38590</v>
      </c>
      <c r="E2994" s="3">
        <v>43990</v>
      </c>
      <c r="F2994" s="5" t="s">
        <v>62752</v>
      </c>
      <c r="G2994" s="5" t="s">
        <v>62757</v>
      </c>
      <c r="H2994">
        <f>_xlfn.XLOOKUP(B2994,Transactions!$A:$A,Transactions!$G:$G,0,0)</f>
        <v>516.76</v>
      </c>
    </row>
    <row r="2995" spans="1:8" x14ac:dyDescent="0.25">
      <c r="A2995" s="5" t="s">
        <v>65752</v>
      </c>
      <c r="B2995" s="5" t="s">
        <v>62516</v>
      </c>
      <c r="C2995" s="5" t="s">
        <v>5829</v>
      </c>
      <c r="D2995" s="5" t="s">
        <v>37533</v>
      </c>
      <c r="E2995" s="3">
        <v>44548</v>
      </c>
      <c r="F2995" s="5" t="s">
        <v>62759</v>
      </c>
      <c r="G2995" s="5" t="s">
        <v>62757</v>
      </c>
      <c r="H2995">
        <f>_xlfn.XLOOKUP(B2995,Transactions!$A:$A,Transactions!$G:$G,0,0)</f>
        <v>3783.48</v>
      </c>
    </row>
    <row r="2996" spans="1:8" x14ac:dyDescent="0.25">
      <c r="A2996" s="5" t="s">
        <v>65753</v>
      </c>
      <c r="B2996" s="5" t="s">
        <v>40911</v>
      </c>
      <c r="C2996" s="5" t="s">
        <v>27834</v>
      </c>
      <c r="D2996" s="5" t="s">
        <v>37382</v>
      </c>
      <c r="E2996" s="3">
        <v>45087</v>
      </c>
      <c r="F2996" s="5" t="s">
        <v>62759</v>
      </c>
      <c r="G2996" s="5" t="s">
        <v>62757</v>
      </c>
      <c r="H2996">
        <f>_xlfn.XLOOKUP(B2996,Transactions!$A:$A,Transactions!$G:$G,0,0)</f>
        <v>1175.75</v>
      </c>
    </row>
    <row r="2997" spans="1:8" x14ac:dyDescent="0.25">
      <c r="A2997" s="5" t="s">
        <v>65754</v>
      </c>
      <c r="B2997" s="5" t="s">
        <v>45682</v>
      </c>
      <c r="C2997" s="5" t="s">
        <v>8523</v>
      </c>
      <c r="D2997" s="5" t="s">
        <v>36871</v>
      </c>
      <c r="E2997" s="3">
        <v>44455</v>
      </c>
      <c r="F2997" s="5" t="s">
        <v>62762</v>
      </c>
      <c r="G2997" s="5" t="s">
        <v>62760</v>
      </c>
      <c r="H2997">
        <f>_xlfn.XLOOKUP(B2997,Transactions!$A:$A,Transactions!$G:$G,0,0)</f>
        <v>790.96</v>
      </c>
    </row>
    <row r="2998" spans="1:8" x14ac:dyDescent="0.25">
      <c r="A2998" s="5" t="s">
        <v>65755</v>
      </c>
      <c r="B2998" s="5" t="s">
        <v>42709</v>
      </c>
      <c r="C2998" s="5" t="s">
        <v>16597</v>
      </c>
      <c r="D2998" s="5" t="s">
        <v>38333</v>
      </c>
      <c r="E2998" s="3">
        <v>44157</v>
      </c>
      <c r="F2998" s="5" t="s">
        <v>62765</v>
      </c>
      <c r="G2998" s="5" t="s">
        <v>62760</v>
      </c>
      <c r="H2998">
        <f>_xlfn.XLOOKUP(B2998,Transactions!$A:$A,Transactions!$G:$G,0,0)</f>
        <v>1449.8</v>
      </c>
    </row>
    <row r="2999" spans="1:8" x14ac:dyDescent="0.25">
      <c r="A2999" s="5" t="s">
        <v>65756</v>
      </c>
      <c r="B2999" s="5" t="s">
        <v>52119</v>
      </c>
      <c r="C2999" s="5" t="s">
        <v>24781</v>
      </c>
      <c r="D2999" s="5" t="s">
        <v>38062</v>
      </c>
      <c r="E2999" s="3">
        <v>45059</v>
      </c>
      <c r="F2999" s="5" t="s">
        <v>62762</v>
      </c>
      <c r="G2999" s="5" t="s">
        <v>62753</v>
      </c>
      <c r="H2999">
        <f>_xlfn.XLOOKUP(B2999,Transactions!$A:$A,Transactions!$G:$G,0,0)</f>
        <v>3837.73</v>
      </c>
    </row>
    <row r="3000" spans="1:8" x14ac:dyDescent="0.25">
      <c r="A3000" s="5" t="s">
        <v>65757</v>
      </c>
      <c r="B3000" s="5" t="s">
        <v>52679</v>
      </c>
      <c r="C3000" s="5" t="s">
        <v>25001</v>
      </c>
      <c r="D3000" s="5" t="s">
        <v>38718</v>
      </c>
      <c r="E3000" s="3">
        <v>45504</v>
      </c>
      <c r="F3000" s="5" t="s">
        <v>62752</v>
      </c>
      <c r="G3000" s="5" t="s">
        <v>62753</v>
      </c>
      <c r="H3000">
        <f>_xlfn.XLOOKUP(B3000,Transactions!$A:$A,Transactions!$G:$G,0,0)</f>
        <v>3251.66</v>
      </c>
    </row>
    <row r="3001" spans="1:8" x14ac:dyDescent="0.25">
      <c r="A3001" s="5" t="s">
        <v>65758</v>
      </c>
      <c r="B3001" s="5" t="s">
        <v>62053</v>
      </c>
      <c r="C3001" s="5" t="s">
        <v>10078</v>
      </c>
      <c r="D3001" s="5" t="s">
        <v>37480</v>
      </c>
      <c r="E3001" s="3">
        <v>45312</v>
      </c>
      <c r="F3001" s="5" t="s">
        <v>62762</v>
      </c>
      <c r="G3001" s="5" t="s">
        <v>62760</v>
      </c>
      <c r="H3001">
        <f>_xlfn.XLOOKUP(B3001,Transactions!$A:$A,Transactions!$G:$G,0,0)</f>
        <v>3321.64</v>
      </c>
    </row>
    <row r="3002" spans="1:8" x14ac:dyDescent="0.25">
      <c r="H3002" s="7">
        <f>SUM(H2:H3001)</f>
        <v>7393208.4900000067</v>
      </c>
    </row>
  </sheetData>
  <autoFilter ref="A1:G3001" xr:uid="{45CDAF8B-34D5-4888-B6F9-BE9E7AECC5E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Customers</vt:lpstr>
      <vt:lpstr>Products</vt:lpstr>
      <vt:lpstr>Transactions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Abidemi Olowookere</cp:lastModifiedBy>
  <dcterms:created xsi:type="dcterms:W3CDTF">2025-03-29T11:24:11Z</dcterms:created>
  <dcterms:modified xsi:type="dcterms:W3CDTF">2025-05-16T14:30:13Z</dcterms:modified>
</cp:coreProperties>
</file>